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-phyuthant\Data_Cleaning\Excel_Data_Cleaning\"/>
    </mc:Choice>
  </mc:AlternateContent>
  <xr:revisionPtr revIDLastSave="0" documentId="13_ncr:1_{D0A42513-E69F-48E8-9461-B7A88CA2D545}" xr6:coauthVersionLast="47" xr6:coauthVersionMax="47" xr10:uidLastSave="{00000000-0000-0000-0000-000000000000}"/>
  <bookViews>
    <workbookView xWindow="-100" yWindow="-100" windowWidth="21467" windowHeight="11443" activeTab="1" xr2:uid="{00000000-000D-0000-FFFF-FFFF00000000}"/>
  </bookViews>
  <sheets>
    <sheet name="04_AnalyticsReady" sheetId="1" r:id="rId1"/>
    <sheet name="03_CleaningFlow" sheetId="2" r:id="rId2"/>
    <sheet name="02_UnitPriceRef" sheetId="3" r:id="rId3"/>
    <sheet name="01_Raw_Data" sheetId="4" r:id="rId4"/>
  </sheets>
  <definedNames>
    <definedName name="_xlnm._FilterDatabase" localSheetId="1" hidden="1">'03_CleaningFlow'!$A$1:$N$10001</definedName>
    <definedName name="_xlnm._FilterDatabase" localSheetId="0" hidden="1">'04_AnalyticsReady'!$A$1:$H$10001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01" i="2" l="1"/>
  <c r="C10000" i="2"/>
  <c r="C9999" i="2"/>
  <c r="C9997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59" i="2"/>
  <c r="C9958" i="2"/>
  <c r="C9957" i="2"/>
  <c r="C9956" i="2"/>
  <c r="C9955" i="2"/>
  <c r="C9954" i="2"/>
  <c r="C9952" i="2"/>
  <c r="C9951" i="2"/>
  <c r="C9950" i="2"/>
  <c r="C9949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19" i="2"/>
  <c r="C9918" i="2"/>
  <c r="C9917" i="2"/>
  <c r="C9916" i="2"/>
  <c r="C9915" i="2"/>
  <c r="C9914" i="2"/>
  <c r="C9913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6" i="2"/>
  <c r="C9885" i="2"/>
  <c r="C9884" i="2"/>
  <c r="C9883" i="2"/>
  <c r="C9882" i="2"/>
  <c r="C9881" i="2"/>
  <c r="C9880" i="2"/>
  <c r="C9879" i="2"/>
  <c r="C9877" i="2"/>
  <c r="C9876" i="2"/>
  <c r="C9875" i="2"/>
  <c r="C9874" i="2"/>
  <c r="C9873" i="2"/>
  <c r="C9872" i="2"/>
  <c r="C9871" i="2"/>
  <c r="C9870" i="2"/>
  <c r="C9869" i="2"/>
  <c r="C9868" i="2"/>
  <c r="C9866" i="2"/>
  <c r="C9865" i="2"/>
  <c r="C9864" i="2"/>
  <c r="C9863" i="2"/>
  <c r="C9862" i="2"/>
  <c r="C9861" i="2"/>
  <c r="C9860" i="2"/>
  <c r="C9859" i="2"/>
  <c r="C9858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89" i="2"/>
  <c r="C9788" i="2"/>
  <c r="C9787" i="2"/>
  <c r="C9786" i="2"/>
  <c r="C9785" i="2"/>
  <c r="C9784" i="2"/>
  <c r="C9783" i="2"/>
  <c r="C9781" i="2"/>
  <c r="C9780" i="2"/>
  <c r="C9778" i="2"/>
  <c r="C9777" i="2"/>
  <c r="C9776" i="2"/>
  <c r="C9775" i="2"/>
  <c r="C9774" i="2"/>
  <c r="C9772" i="2"/>
  <c r="C9771" i="2"/>
  <c r="C9769" i="2"/>
  <c r="C9768" i="2"/>
  <c r="C9767" i="2"/>
  <c r="C9764" i="2"/>
  <c r="C9762" i="2"/>
  <c r="C9761" i="2"/>
  <c r="C9760" i="2"/>
  <c r="C9759" i="2"/>
  <c r="C9758" i="2"/>
  <c r="C9757" i="2"/>
  <c r="C9756" i="2"/>
  <c r="C9755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5" i="2"/>
  <c r="C9734" i="2"/>
  <c r="C9733" i="2"/>
  <c r="C9731" i="2"/>
  <c r="C9730" i="2"/>
  <c r="C9728" i="2"/>
  <c r="C9727" i="2"/>
  <c r="C9726" i="2"/>
  <c r="C9725" i="2"/>
  <c r="C9724" i="2"/>
  <c r="C9723" i="2"/>
  <c r="C9722" i="2"/>
  <c r="C9721" i="2"/>
  <c r="C9720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4" i="2"/>
  <c r="C8463" i="2"/>
  <c r="C8462" i="2"/>
  <c r="C8461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5" i="2"/>
  <c r="C4864" i="2"/>
  <c r="C4863" i="2"/>
  <c r="C4861" i="2"/>
  <c r="C4860" i="2"/>
  <c r="C4859" i="2"/>
  <c r="C4858" i="2"/>
  <c r="C4857" i="2"/>
  <c r="C4856" i="2"/>
  <c r="C4854" i="2"/>
  <c r="C4853" i="2"/>
  <c r="C4852" i="2"/>
  <c r="C4851" i="2"/>
  <c r="C4850" i="2"/>
  <c r="C4849" i="2"/>
  <c r="C4848" i="2"/>
  <c r="C4847" i="2"/>
  <c r="C4846" i="2"/>
  <c r="C4845" i="2"/>
  <c r="C4843" i="2"/>
  <c r="C4842" i="2"/>
  <c r="C4841" i="2"/>
  <c r="C4839" i="2"/>
  <c r="C4838" i="2"/>
  <c r="C4837" i="2"/>
  <c r="C4836" i="2"/>
  <c r="C4835" i="2"/>
  <c r="C4834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07" i="2"/>
  <c r="C4806" i="2"/>
  <c r="C4805" i="2"/>
  <c r="C4804" i="2"/>
  <c r="C4803" i="2"/>
  <c r="C4802" i="2"/>
  <c r="C4801" i="2"/>
  <c r="C4800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5" i="2"/>
  <c r="C4764" i="2"/>
  <c r="C4763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10001" i="2"/>
  <c r="H9999" i="2"/>
  <c r="H9997" i="2"/>
  <c r="H9996" i="2"/>
  <c r="C9996" i="2" s="1"/>
  <c r="H9995" i="2"/>
  <c r="H9994" i="2"/>
  <c r="H9993" i="2"/>
  <c r="H9992" i="2"/>
  <c r="H9991" i="2"/>
  <c r="H9990" i="2"/>
  <c r="H9989" i="2"/>
  <c r="H9988" i="2"/>
  <c r="H9987" i="2"/>
  <c r="H9986" i="2"/>
  <c r="F9986" i="2" s="1"/>
  <c r="J9986" i="2" s="1"/>
  <c r="H9985" i="2"/>
  <c r="H9984" i="2"/>
  <c r="H9983" i="2"/>
  <c r="C9983" i="2" s="1"/>
  <c r="H9982" i="2"/>
  <c r="H9981" i="2"/>
  <c r="H9980" i="2"/>
  <c r="H9979" i="2"/>
  <c r="H9978" i="2"/>
  <c r="H9977" i="2"/>
  <c r="H9976" i="2"/>
  <c r="H9975" i="2"/>
  <c r="H9974" i="2"/>
  <c r="H9973" i="2"/>
  <c r="H9972" i="2"/>
  <c r="H9971" i="2"/>
  <c r="H9970" i="2"/>
  <c r="H9969" i="2"/>
  <c r="H9968" i="2"/>
  <c r="H9967" i="2"/>
  <c r="H9966" i="2"/>
  <c r="H9965" i="2"/>
  <c r="H9964" i="2"/>
  <c r="H9962" i="2"/>
  <c r="H9961" i="2"/>
  <c r="H9960" i="2"/>
  <c r="C9960" i="2" s="1"/>
  <c r="H9959" i="2"/>
  <c r="F9959" i="2" s="1"/>
  <c r="J9959" i="2" s="1"/>
  <c r="H9958" i="2"/>
  <c r="H9957" i="2"/>
  <c r="H9956" i="2"/>
  <c r="H9955" i="2"/>
  <c r="H9954" i="2"/>
  <c r="H9953" i="2"/>
  <c r="C9953" i="2" s="1"/>
  <c r="H9952" i="2"/>
  <c r="H9951" i="2"/>
  <c r="H9950" i="2"/>
  <c r="H9949" i="2"/>
  <c r="H9948" i="2"/>
  <c r="C9948" i="2" s="1"/>
  <c r="H9947" i="2"/>
  <c r="H9946" i="2"/>
  <c r="F9946" i="2" s="1"/>
  <c r="J9946" i="2" s="1"/>
  <c r="H9945" i="2"/>
  <c r="H9944" i="2"/>
  <c r="H9943" i="2"/>
  <c r="H9942" i="2"/>
  <c r="H9941" i="2"/>
  <c r="H9940" i="2"/>
  <c r="H9939" i="2"/>
  <c r="H9938" i="2"/>
  <c r="H9937" i="2"/>
  <c r="F9937" i="2" s="1"/>
  <c r="J9937" i="2" s="1"/>
  <c r="H9936" i="2"/>
  <c r="H9935" i="2"/>
  <c r="H9934" i="2"/>
  <c r="F9934" i="2" s="1"/>
  <c r="J9934" i="2" s="1"/>
  <c r="H9933" i="2"/>
  <c r="H9932" i="2"/>
  <c r="H9931" i="2"/>
  <c r="H9930" i="2"/>
  <c r="H9929" i="2"/>
  <c r="H9927" i="2"/>
  <c r="H9925" i="2"/>
  <c r="H9924" i="2"/>
  <c r="H9923" i="2"/>
  <c r="H9922" i="2"/>
  <c r="H9921" i="2"/>
  <c r="H9920" i="2"/>
  <c r="C9920" i="2" s="1"/>
  <c r="H9919" i="2"/>
  <c r="H9918" i="2"/>
  <c r="H9917" i="2"/>
  <c r="H9916" i="2"/>
  <c r="H9915" i="2"/>
  <c r="H9914" i="2"/>
  <c r="H9913" i="2"/>
  <c r="F9913" i="2" s="1"/>
  <c r="J9913" i="2" s="1"/>
  <c r="H9912" i="2"/>
  <c r="C9912" i="2" s="1"/>
  <c r="H9911" i="2"/>
  <c r="H9910" i="2"/>
  <c r="H9909" i="2"/>
  <c r="H9908" i="2"/>
  <c r="H9907" i="2"/>
  <c r="H9906" i="2"/>
  <c r="H9905" i="2"/>
  <c r="H9904" i="2"/>
  <c r="H9903" i="2"/>
  <c r="H9902" i="2"/>
  <c r="H9901" i="2"/>
  <c r="H9900" i="2"/>
  <c r="H9899" i="2"/>
  <c r="H9898" i="2"/>
  <c r="F9898" i="2" s="1"/>
  <c r="J9898" i="2" s="1"/>
  <c r="H9897" i="2"/>
  <c r="H9896" i="2"/>
  <c r="H9894" i="2"/>
  <c r="H9893" i="2"/>
  <c r="H9892" i="2"/>
  <c r="H9891" i="2"/>
  <c r="H9890" i="2"/>
  <c r="H9889" i="2"/>
  <c r="F9889" i="2" s="1"/>
  <c r="J9889" i="2" s="1"/>
  <c r="H9888" i="2"/>
  <c r="H9887" i="2"/>
  <c r="C9887" i="2" s="1"/>
  <c r="H9886" i="2"/>
  <c r="H9885" i="2"/>
  <c r="H9884" i="2"/>
  <c r="H9883" i="2"/>
  <c r="H9882" i="2"/>
  <c r="H9881" i="2"/>
  <c r="H9880" i="2"/>
  <c r="H9879" i="2"/>
  <c r="H9878" i="2"/>
  <c r="C9878" i="2" s="1"/>
  <c r="H9877" i="2"/>
  <c r="H9876" i="2"/>
  <c r="H9875" i="2"/>
  <c r="H9874" i="2"/>
  <c r="H9873" i="2"/>
  <c r="H9872" i="2"/>
  <c r="H9871" i="2"/>
  <c r="F9871" i="2" s="1"/>
  <c r="J9871" i="2" s="1"/>
  <c r="H9870" i="2"/>
  <c r="H9869" i="2"/>
  <c r="H9868" i="2"/>
  <c r="H9867" i="2"/>
  <c r="C9867" i="2" s="1"/>
  <c r="H9866" i="2"/>
  <c r="H9865" i="2"/>
  <c r="H9864" i="2"/>
  <c r="H9863" i="2"/>
  <c r="H9862" i="2"/>
  <c r="H9861" i="2"/>
  <c r="H9860" i="2"/>
  <c r="H9859" i="2"/>
  <c r="H9858" i="2"/>
  <c r="H9857" i="2"/>
  <c r="C9857" i="2" s="1"/>
  <c r="H9856" i="2"/>
  <c r="H9855" i="2"/>
  <c r="H9854" i="2"/>
  <c r="F9854" i="2" s="1"/>
  <c r="J9854" i="2" s="1"/>
  <c r="H9853" i="2"/>
  <c r="H9852" i="2"/>
  <c r="H9851" i="2"/>
  <c r="H9850" i="2"/>
  <c r="H9849" i="2"/>
  <c r="H9848" i="2"/>
  <c r="F9848" i="2" s="1"/>
  <c r="J9848" i="2" s="1"/>
  <c r="H9847" i="2"/>
  <c r="H9846" i="2"/>
  <c r="F9846" i="2" s="1"/>
  <c r="J9846" i="2" s="1"/>
  <c r="H9845" i="2"/>
  <c r="H9844" i="2"/>
  <c r="H9843" i="2"/>
  <c r="H9842" i="2"/>
  <c r="H9841" i="2"/>
  <c r="H9840" i="2"/>
  <c r="H9839" i="2"/>
  <c r="H9838" i="2"/>
  <c r="C9838" i="2" s="1"/>
  <c r="H9837" i="2"/>
  <c r="H9836" i="2"/>
  <c r="H9835" i="2"/>
  <c r="H9834" i="2"/>
  <c r="F9834" i="2" s="1"/>
  <c r="J9834" i="2" s="1"/>
  <c r="H9833" i="2"/>
  <c r="H9832" i="2"/>
  <c r="H9831" i="2"/>
  <c r="H9830" i="2"/>
  <c r="H9829" i="2"/>
  <c r="H9828" i="2"/>
  <c r="H9827" i="2"/>
  <c r="H9826" i="2"/>
  <c r="H9825" i="2"/>
  <c r="H9824" i="2"/>
  <c r="H9823" i="2"/>
  <c r="H9820" i="2"/>
  <c r="H9819" i="2"/>
  <c r="H9818" i="2"/>
  <c r="H9817" i="2"/>
  <c r="H9816" i="2"/>
  <c r="H9815" i="2"/>
  <c r="H9814" i="2"/>
  <c r="H9813" i="2"/>
  <c r="H9812" i="2"/>
  <c r="H9811" i="2"/>
  <c r="H9810" i="2"/>
  <c r="H9809" i="2"/>
  <c r="H9808" i="2"/>
  <c r="H9807" i="2"/>
  <c r="H9806" i="2"/>
  <c r="H9805" i="2"/>
  <c r="H9804" i="2"/>
  <c r="H9803" i="2"/>
  <c r="H9802" i="2"/>
  <c r="H9801" i="2"/>
  <c r="H9800" i="2"/>
  <c r="H9799" i="2"/>
  <c r="F9799" i="2" s="1"/>
  <c r="J9799" i="2" s="1"/>
  <c r="H9797" i="2"/>
  <c r="H9796" i="2"/>
  <c r="H9795" i="2"/>
  <c r="H9794" i="2"/>
  <c r="H9793" i="2"/>
  <c r="H9792" i="2"/>
  <c r="H9791" i="2"/>
  <c r="H9790" i="2"/>
  <c r="C9790" i="2" s="1"/>
  <c r="H9789" i="2"/>
  <c r="H9788" i="2"/>
  <c r="H9787" i="2"/>
  <c r="H9786" i="2"/>
  <c r="H9785" i="2"/>
  <c r="H9784" i="2"/>
  <c r="H9783" i="2"/>
  <c r="H9782" i="2"/>
  <c r="C9782" i="2" s="1"/>
  <c r="H9781" i="2"/>
  <c r="H9780" i="2"/>
  <c r="H9779" i="2"/>
  <c r="C9779" i="2" s="1"/>
  <c r="H9778" i="2"/>
  <c r="H9777" i="2"/>
  <c r="H9776" i="2"/>
  <c r="H9775" i="2"/>
  <c r="H9774" i="2"/>
  <c r="H9773" i="2"/>
  <c r="C9773" i="2" s="1"/>
  <c r="H9772" i="2"/>
  <c r="H9771" i="2"/>
  <c r="H9770" i="2"/>
  <c r="C9770" i="2" s="1"/>
  <c r="H9769" i="2"/>
  <c r="H9768" i="2"/>
  <c r="H9767" i="2"/>
  <c r="H9765" i="2"/>
  <c r="C9765" i="2" s="1"/>
  <c r="H9764" i="2"/>
  <c r="H9763" i="2"/>
  <c r="C9763" i="2" s="1"/>
  <c r="H9762" i="2"/>
  <c r="H9761" i="2"/>
  <c r="H9760" i="2"/>
  <c r="H9759" i="2"/>
  <c r="H9758" i="2"/>
  <c r="H9756" i="2"/>
  <c r="H9754" i="2"/>
  <c r="C9754" i="2" s="1"/>
  <c r="H9753" i="2"/>
  <c r="H9752" i="2"/>
  <c r="F9752" i="2" s="1"/>
  <c r="J9752" i="2" s="1"/>
  <c r="H9751" i="2"/>
  <c r="H9750" i="2"/>
  <c r="H9749" i="2"/>
  <c r="H9748" i="2"/>
  <c r="H9747" i="2"/>
  <c r="H9746" i="2"/>
  <c r="H9745" i="2"/>
  <c r="H9743" i="2"/>
  <c r="H9742" i="2"/>
  <c r="H9741" i="2"/>
  <c r="H9739" i="2"/>
  <c r="H9738" i="2"/>
  <c r="H9737" i="2"/>
  <c r="H9736" i="2"/>
  <c r="C9736" i="2" s="1"/>
  <c r="H9735" i="2"/>
  <c r="H9734" i="2"/>
  <c r="H9733" i="2"/>
  <c r="H9732" i="2"/>
  <c r="C9732" i="2" s="1"/>
  <c r="H9731" i="2"/>
  <c r="H9730" i="2"/>
  <c r="H9729" i="2"/>
  <c r="C9729" i="2" s="1"/>
  <c r="H9728" i="2"/>
  <c r="H9727" i="2"/>
  <c r="F9727" i="2" s="1"/>
  <c r="J9727" i="2" s="1"/>
  <c r="H9726" i="2"/>
  <c r="H9725" i="2"/>
  <c r="H9724" i="2"/>
  <c r="H9723" i="2"/>
  <c r="H9722" i="2"/>
  <c r="H9721" i="2"/>
  <c r="H9720" i="2"/>
  <c r="H9718" i="2"/>
  <c r="F9718" i="2" s="1"/>
  <c r="J9718" i="2" s="1"/>
  <c r="H9717" i="2"/>
  <c r="H9716" i="2"/>
  <c r="H9715" i="2"/>
  <c r="H9714" i="2"/>
  <c r="H9713" i="2"/>
  <c r="H9712" i="2"/>
  <c r="H9711" i="2"/>
  <c r="H9710" i="2"/>
  <c r="H9709" i="2"/>
  <c r="H9708" i="2"/>
  <c r="H9707" i="2"/>
  <c r="H9706" i="2"/>
  <c r="H9705" i="2"/>
  <c r="H9704" i="2"/>
  <c r="H9703" i="2"/>
  <c r="H9702" i="2"/>
  <c r="H9701" i="2"/>
  <c r="H9700" i="2"/>
  <c r="H9699" i="2"/>
  <c r="H9698" i="2"/>
  <c r="H9697" i="2"/>
  <c r="H9696" i="2"/>
  <c r="H9695" i="2"/>
  <c r="H9694" i="2"/>
  <c r="H9693" i="2"/>
  <c r="H9692" i="2"/>
  <c r="H9691" i="2"/>
  <c r="H9690" i="2"/>
  <c r="H9689" i="2"/>
  <c r="H9688" i="2"/>
  <c r="H9687" i="2"/>
  <c r="H9686" i="2"/>
  <c r="H9685" i="2"/>
  <c r="H9684" i="2"/>
  <c r="H9683" i="2"/>
  <c r="H9682" i="2"/>
  <c r="H9681" i="2"/>
  <c r="H9680" i="2"/>
  <c r="H9679" i="2"/>
  <c r="H9678" i="2"/>
  <c r="H9677" i="2"/>
  <c r="H9676" i="2"/>
  <c r="H9674" i="2"/>
  <c r="H9673" i="2"/>
  <c r="H9672" i="2"/>
  <c r="H9671" i="2"/>
  <c r="H9670" i="2"/>
  <c r="H9669" i="2"/>
  <c r="H9668" i="2"/>
  <c r="H9667" i="2"/>
  <c r="H9666" i="2"/>
  <c r="H9665" i="2"/>
  <c r="H9664" i="2"/>
  <c r="H9663" i="2"/>
  <c r="H9662" i="2"/>
  <c r="H9661" i="2"/>
  <c r="H9660" i="2"/>
  <c r="H9659" i="2"/>
  <c r="H9658" i="2"/>
  <c r="H9657" i="2"/>
  <c r="H9656" i="2"/>
  <c r="H9655" i="2"/>
  <c r="H9654" i="2"/>
  <c r="H9653" i="2"/>
  <c r="H9652" i="2"/>
  <c r="H9650" i="2"/>
  <c r="H9649" i="2"/>
  <c r="H9648" i="2"/>
  <c r="H9647" i="2"/>
  <c r="H9646" i="2"/>
  <c r="H9644" i="2"/>
  <c r="H9643" i="2"/>
  <c r="H9642" i="2"/>
  <c r="H9641" i="2"/>
  <c r="H9640" i="2"/>
  <c r="H9639" i="2"/>
  <c r="H9638" i="2"/>
  <c r="F9638" i="2" s="1"/>
  <c r="J9638" i="2" s="1"/>
  <c r="H9637" i="2"/>
  <c r="H9636" i="2"/>
  <c r="F9636" i="2" s="1"/>
  <c r="J9636" i="2" s="1"/>
  <c r="H9635" i="2"/>
  <c r="H9634" i="2"/>
  <c r="H9633" i="2"/>
  <c r="H9632" i="2"/>
  <c r="H9631" i="2"/>
  <c r="H9630" i="2"/>
  <c r="H9629" i="2"/>
  <c r="H9628" i="2"/>
  <c r="H9627" i="2"/>
  <c r="H9626" i="2"/>
  <c r="H9625" i="2"/>
  <c r="F9625" i="2" s="1"/>
  <c r="J9625" i="2" s="1"/>
  <c r="H9624" i="2"/>
  <c r="H9623" i="2"/>
  <c r="F9623" i="2" s="1"/>
  <c r="J9623" i="2" s="1"/>
  <c r="H9622" i="2"/>
  <c r="H9621" i="2"/>
  <c r="H9620" i="2"/>
  <c r="H9619" i="2"/>
  <c r="H9618" i="2"/>
  <c r="H9617" i="2"/>
  <c r="H9616" i="2"/>
  <c r="H9615" i="2"/>
  <c r="H9614" i="2"/>
  <c r="H9613" i="2"/>
  <c r="H9612" i="2"/>
  <c r="H9611" i="2"/>
  <c r="H9610" i="2"/>
  <c r="H9609" i="2"/>
  <c r="H9608" i="2"/>
  <c r="H9606" i="2"/>
  <c r="H9605" i="2"/>
  <c r="H9604" i="2"/>
  <c r="H9603" i="2"/>
  <c r="H9602" i="2"/>
  <c r="H9601" i="2"/>
  <c r="H9600" i="2"/>
  <c r="H9599" i="2"/>
  <c r="H9598" i="2"/>
  <c r="F9598" i="2" s="1"/>
  <c r="J9598" i="2" s="1"/>
  <c r="H9597" i="2"/>
  <c r="H9596" i="2"/>
  <c r="H9595" i="2"/>
  <c r="H9594" i="2"/>
  <c r="H9593" i="2"/>
  <c r="H9592" i="2"/>
  <c r="F9592" i="2" s="1"/>
  <c r="J9592" i="2" s="1"/>
  <c r="H9591" i="2"/>
  <c r="H9590" i="2"/>
  <c r="H9589" i="2"/>
  <c r="H9588" i="2"/>
  <c r="H9587" i="2"/>
  <c r="H9586" i="2"/>
  <c r="H9585" i="2"/>
  <c r="H9584" i="2"/>
  <c r="H9583" i="2"/>
  <c r="H9581" i="2"/>
  <c r="H9580" i="2"/>
  <c r="H9579" i="2"/>
  <c r="H9578" i="2"/>
  <c r="H9577" i="2"/>
  <c r="H9576" i="2"/>
  <c r="H9575" i="2"/>
  <c r="H9574" i="2"/>
  <c r="H9573" i="2"/>
  <c r="H9572" i="2"/>
  <c r="H9571" i="2"/>
  <c r="H9570" i="2"/>
  <c r="H9569" i="2"/>
  <c r="H9568" i="2"/>
  <c r="H9567" i="2"/>
  <c r="H9566" i="2"/>
  <c r="H9565" i="2"/>
  <c r="H9564" i="2"/>
  <c r="H9563" i="2"/>
  <c r="H9561" i="2"/>
  <c r="H9560" i="2"/>
  <c r="H9559" i="2"/>
  <c r="H9558" i="2"/>
  <c r="H9557" i="2"/>
  <c r="H9556" i="2"/>
  <c r="F9556" i="2" s="1"/>
  <c r="J9556" i="2" s="1"/>
  <c r="H9555" i="2"/>
  <c r="H9554" i="2"/>
  <c r="H9553" i="2"/>
  <c r="H9551" i="2"/>
  <c r="H9550" i="2"/>
  <c r="H9549" i="2"/>
  <c r="H9548" i="2"/>
  <c r="H9547" i="2"/>
  <c r="H9546" i="2"/>
  <c r="H9545" i="2"/>
  <c r="H9544" i="2"/>
  <c r="H9543" i="2"/>
  <c r="H9542" i="2"/>
  <c r="H9541" i="2"/>
  <c r="H9540" i="2"/>
  <c r="H9539" i="2"/>
  <c r="H9538" i="2"/>
  <c r="H9537" i="2"/>
  <c r="H9536" i="2"/>
  <c r="H9534" i="2"/>
  <c r="H9533" i="2"/>
  <c r="H9532" i="2"/>
  <c r="H9531" i="2"/>
  <c r="H9530" i="2"/>
  <c r="H9529" i="2"/>
  <c r="H9528" i="2"/>
  <c r="H9527" i="2"/>
  <c r="H9526" i="2"/>
  <c r="F9526" i="2" s="1"/>
  <c r="J9526" i="2" s="1"/>
  <c r="H9525" i="2"/>
  <c r="H9524" i="2"/>
  <c r="H9523" i="2"/>
  <c r="H9522" i="2"/>
  <c r="H9521" i="2"/>
  <c r="H9520" i="2"/>
  <c r="H9519" i="2"/>
  <c r="H9518" i="2"/>
  <c r="H9517" i="2"/>
  <c r="H9516" i="2"/>
  <c r="F9516" i="2" s="1"/>
  <c r="J9516" i="2" s="1"/>
  <c r="H9515" i="2"/>
  <c r="H9514" i="2"/>
  <c r="H9513" i="2"/>
  <c r="H9512" i="2"/>
  <c r="H9511" i="2"/>
  <c r="H9510" i="2"/>
  <c r="H9509" i="2"/>
  <c r="H9508" i="2"/>
  <c r="H9507" i="2"/>
  <c r="H9506" i="2"/>
  <c r="H9505" i="2"/>
  <c r="H9503" i="2"/>
  <c r="H9501" i="2"/>
  <c r="H9500" i="2"/>
  <c r="H9499" i="2"/>
  <c r="H9498" i="2"/>
  <c r="H9497" i="2"/>
  <c r="H9496" i="2"/>
  <c r="H9495" i="2"/>
  <c r="H9494" i="2"/>
  <c r="H9493" i="2"/>
  <c r="H9492" i="2"/>
  <c r="H9491" i="2"/>
  <c r="H9490" i="2"/>
  <c r="H9489" i="2"/>
  <c r="H9488" i="2"/>
  <c r="H9487" i="2"/>
  <c r="H9486" i="2"/>
  <c r="H9485" i="2"/>
  <c r="H9484" i="2"/>
  <c r="H9483" i="2"/>
  <c r="H9482" i="2"/>
  <c r="H9481" i="2"/>
  <c r="H9480" i="2"/>
  <c r="H9479" i="2"/>
  <c r="H9478" i="2"/>
  <c r="H9477" i="2"/>
  <c r="H9476" i="2"/>
  <c r="H9475" i="2"/>
  <c r="H9474" i="2"/>
  <c r="H9473" i="2"/>
  <c r="H9472" i="2"/>
  <c r="H9471" i="2"/>
  <c r="H9470" i="2"/>
  <c r="H9469" i="2"/>
  <c r="H9468" i="2"/>
  <c r="H9467" i="2"/>
  <c r="H9465" i="2"/>
  <c r="H9464" i="2"/>
  <c r="H9463" i="2"/>
  <c r="H9462" i="2"/>
  <c r="H9461" i="2"/>
  <c r="H9460" i="2"/>
  <c r="H9458" i="2"/>
  <c r="H9457" i="2"/>
  <c r="H9455" i="2"/>
  <c r="H9454" i="2"/>
  <c r="H9453" i="2"/>
  <c r="H9452" i="2"/>
  <c r="H9451" i="2"/>
  <c r="H9450" i="2"/>
  <c r="H9449" i="2"/>
  <c r="H9448" i="2"/>
  <c r="H9447" i="2"/>
  <c r="H9446" i="2"/>
  <c r="H9445" i="2"/>
  <c r="F9445" i="2" s="1"/>
  <c r="J9445" i="2" s="1"/>
  <c r="H9444" i="2"/>
  <c r="H9443" i="2"/>
  <c r="H9442" i="2"/>
  <c r="H9441" i="2"/>
  <c r="H9440" i="2"/>
  <c r="H9438" i="2"/>
  <c r="H9437" i="2"/>
  <c r="H9436" i="2"/>
  <c r="H9435" i="2"/>
  <c r="H9434" i="2"/>
  <c r="H9433" i="2"/>
  <c r="H9432" i="2"/>
  <c r="H9431" i="2"/>
  <c r="H9430" i="2"/>
  <c r="H9429" i="2"/>
  <c r="H9428" i="2"/>
  <c r="H9426" i="2"/>
  <c r="H9425" i="2"/>
  <c r="H9424" i="2"/>
  <c r="H9422" i="2"/>
  <c r="H9421" i="2"/>
  <c r="H9419" i="2"/>
  <c r="H9418" i="2"/>
  <c r="H9417" i="2"/>
  <c r="H9416" i="2"/>
  <c r="H9415" i="2"/>
  <c r="H9414" i="2"/>
  <c r="H9413" i="2"/>
  <c r="H9412" i="2"/>
  <c r="H9411" i="2"/>
  <c r="H9410" i="2"/>
  <c r="H9409" i="2"/>
  <c r="H9408" i="2"/>
  <c r="H9407" i="2"/>
  <c r="H9406" i="2"/>
  <c r="H9405" i="2"/>
  <c r="H9404" i="2"/>
  <c r="H9403" i="2"/>
  <c r="H9402" i="2"/>
  <c r="H9401" i="2"/>
  <c r="H9400" i="2"/>
  <c r="H9399" i="2"/>
  <c r="H9398" i="2"/>
  <c r="H9397" i="2"/>
  <c r="H9396" i="2"/>
  <c r="H9395" i="2"/>
  <c r="H9394" i="2"/>
  <c r="H9393" i="2"/>
  <c r="H9392" i="2"/>
  <c r="H9390" i="2"/>
  <c r="H9389" i="2"/>
  <c r="H9388" i="2"/>
  <c r="H9387" i="2"/>
  <c r="H9386" i="2"/>
  <c r="H9385" i="2"/>
  <c r="H9382" i="2"/>
  <c r="H9381" i="2"/>
  <c r="H9380" i="2"/>
  <c r="H9379" i="2"/>
  <c r="H9378" i="2"/>
  <c r="H9377" i="2"/>
  <c r="H9376" i="2"/>
  <c r="H9374" i="2"/>
  <c r="H9373" i="2"/>
  <c r="H9372" i="2"/>
  <c r="H9371" i="2"/>
  <c r="H9370" i="2"/>
  <c r="F9370" i="2" s="1"/>
  <c r="J9370" i="2" s="1"/>
  <c r="H9369" i="2"/>
  <c r="H9368" i="2"/>
  <c r="H9367" i="2"/>
  <c r="H9366" i="2"/>
  <c r="H9364" i="2"/>
  <c r="H9363" i="2"/>
  <c r="H9362" i="2"/>
  <c r="H9361" i="2"/>
  <c r="H9360" i="2"/>
  <c r="H9359" i="2"/>
  <c r="H9358" i="2"/>
  <c r="H9357" i="2"/>
  <c r="H9356" i="2"/>
  <c r="H9355" i="2"/>
  <c r="H9354" i="2"/>
  <c r="H9353" i="2"/>
  <c r="H9352" i="2"/>
  <c r="H9351" i="2"/>
  <c r="H9350" i="2"/>
  <c r="H9349" i="2"/>
  <c r="F9349" i="2" s="1"/>
  <c r="J9349" i="2" s="1"/>
  <c r="H9348" i="2"/>
  <c r="H9347" i="2"/>
  <c r="H9346" i="2"/>
  <c r="H9345" i="2"/>
  <c r="H9344" i="2"/>
  <c r="H9343" i="2"/>
  <c r="H9342" i="2"/>
  <c r="H9341" i="2"/>
  <c r="H9340" i="2"/>
  <c r="H9339" i="2"/>
  <c r="H9338" i="2"/>
  <c r="H9337" i="2"/>
  <c r="H9336" i="2"/>
  <c r="H9335" i="2"/>
  <c r="H9334" i="2"/>
  <c r="H9333" i="2"/>
  <c r="H9332" i="2"/>
  <c r="H9331" i="2"/>
  <c r="H9330" i="2"/>
  <c r="H9329" i="2"/>
  <c r="H9328" i="2"/>
  <c r="H9327" i="2"/>
  <c r="H9326" i="2"/>
  <c r="F9326" i="2" s="1"/>
  <c r="J9326" i="2" s="1"/>
  <c r="H9325" i="2"/>
  <c r="H9324" i="2"/>
  <c r="H9323" i="2"/>
  <c r="F9323" i="2" s="1"/>
  <c r="J9323" i="2" s="1"/>
  <c r="H9322" i="2"/>
  <c r="H9321" i="2"/>
  <c r="H9320" i="2"/>
  <c r="H9319" i="2"/>
  <c r="H9318" i="2"/>
  <c r="F9318" i="2" s="1"/>
  <c r="J9318" i="2" s="1"/>
  <c r="H9317" i="2"/>
  <c r="H9316" i="2"/>
  <c r="H9315" i="2"/>
  <c r="H9314" i="2"/>
  <c r="H9313" i="2"/>
  <c r="H9312" i="2"/>
  <c r="H9311" i="2"/>
  <c r="H9310" i="2"/>
  <c r="F9310" i="2" s="1"/>
  <c r="J9310" i="2" s="1"/>
  <c r="H9309" i="2"/>
  <c r="H9308" i="2"/>
  <c r="H9307" i="2"/>
  <c r="H9306" i="2"/>
  <c r="H9305" i="2"/>
  <c r="H9304" i="2"/>
  <c r="H9303" i="2"/>
  <c r="H9302" i="2"/>
  <c r="H9300" i="2"/>
  <c r="H9299" i="2"/>
  <c r="H9298" i="2"/>
  <c r="H9296" i="2"/>
  <c r="H9295" i="2"/>
  <c r="H9294" i="2"/>
  <c r="H9293" i="2"/>
  <c r="H9292" i="2"/>
  <c r="H9291" i="2"/>
  <c r="H9290" i="2"/>
  <c r="F9290" i="2" s="1"/>
  <c r="J9290" i="2" s="1"/>
  <c r="H9289" i="2"/>
  <c r="H9288" i="2"/>
  <c r="H9287" i="2"/>
  <c r="H9286" i="2"/>
  <c r="H9285" i="2"/>
  <c r="H9284" i="2"/>
  <c r="H9283" i="2"/>
  <c r="H9282" i="2"/>
  <c r="H9281" i="2"/>
  <c r="H9280" i="2"/>
  <c r="F9280" i="2" s="1"/>
  <c r="J9280" i="2" s="1"/>
  <c r="H9279" i="2"/>
  <c r="H9278" i="2"/>
  <c r="H9277" i="2"/>
  <c r="H9276" i="2"/>
  <c r="H9275" i="2"/>
  <c r="H9274" i="2"/>
  <c r="H9273" i="2"/>
  <c r="H9272" i="2"/>
  <c r="H9271" i="2"/>
  <c r="H9270" i="2"/>
  <c r="H9269" i="2"/>
  <c r="H9268" i="2"/>
  <c r="H9267" i="2"/>
  <c r="H9266" i="2"/>
  <c r="H9265" i="2"/>
  <c r="H9264" i="2"/>
  <c r="H9263" i="2"/>
  <c r="H9262" i="2"/>
  <c r="H9261" i="2"/>
  <c r="H9260" i="2"/>
  <c r="H9259" i="2"/>
  <c r="H9258" i="2"/>
  <c r="H9257" i="2"/>
  <c r="H9256" i="2"/>
  <c r="H9255" i="2"/>
  <c r="H9254" i="2"/>
  <c r="H9253" i="2"/>
  <c r="H9252" i="2"/>
  <c r="H9251" i="2"/>
  <c r="H9250" i="2"/>
  <c r="H9249" i="2"/>
  <c r="H9248" i="2"/>
  <c r="H9247" i="2"/>
  <c r="H9246" i="2"/>
  <c r="H9245" i="2"/>
  <c r="H9244" i="2"/>
  <c r="H9243" i="2"/>
  <c r="H9242" i="2"/>
  <c r="H9241" i="2"/>
  <c r="H9240" i="2"/>
  <c r="F9240" i="2" s="1"/>
  <c r="J9240" i="2" s="1"/>
  <c r="H9239" i="2"/>
  <c r="H9238" i="2"/>
  <c r="H9237" i="2"/>
  <c r="H9235" i="2"/>
  <c r="H9234" i="2"/>
  <c r="H9233" i="2"/>
  <c r="H9232" i="2"/>
  <c r="H9231" i="2"/>
  <c r="H9230" i="2"/>
  <c r="H9229" i="2"/>
  <c r="H9228" i="2"/>
  <c r="H9227" i="2"/>
  <c r="H9226" i="2"/>
  <c r="F9226" i="2" s="1"/>
  <c r="J9226" i="2" s="1"/>
  <c r="H9225" i="2"/>
  <c r="F9225" i="2" s="1"/>
  <c r="J9225" i="2" s="1"/>
  <c r="H9224" i="2"/>
  <c r="H9223" i="2"/>
  <c r="H9222" i="2"/>
  <c r="H9221" i="2"/>
  <c r="H9220" i="2"/>
  <c r="H9219" i="2"/>
  <c r="H9218" i="2"/>
  <c r="H9217" i="2"/>
  <c r="H9216" i="2"/>
  <c r="F9216" i="2" s="1"/>
  <c r="J9216" i="2" s="1"/>
  <c r="H9215" i="2"/>
  <c r="H9213" i="2"/>
  <c r="H9212" i="2"/>
  <c r="H9211" i="2"/>
  <c r="H9210" i="2"/>
  <c r="H9209" i="2"/>
  <c r="H9208" i="2"/>
  <c r="H9207" i="2"/>
  <c r="H9206" i="2"/>
  <c r="H9205" i="2"/>
  <c r="H9204" i="2"/>
  <c r="H9203" i="2"/>
  <c r="H9202" i="2"/>
  <c r="H9201" i="2"/>
  <c r="H9200" i="2"/>
  <c r="H9199" i="2"/>
  <c r="H9198" i="2"/>
  <c r="H9197" i="2"/>
  <c r="H9196" i="2"/>
  <c r="H9195" i="2"/>
  <c r="H9193" i="2"/>
  <c r="H9192" i="2"/>
  <c r="H9191" i="2"/>
  <c r="H9190" i="2"/>
  <c r="H9189" i="2"/>
  <c r="H9188" i="2"/>
  <c r="H9187" i="2"/>
  <c r="H9186" i="2"/>
  <c r="H9185" i="2"/>
  <c r="H9184" i="2"/>
  <c r="H9183" i="2"/>
  <c r="H9182" i="2"/>
  <c r="H9181" i="2"/>
  <c r="H9180" i="2"/>
  <c r="H9179" i="2"/>
  <c r="H9178" i="2"/>
  <c r="H9177" i="2"/>
  <c r="H9174" i="2"/>
  <c r="H9173" i="2"/>
  <c r="H9172" i="2"/>
  <c r="H9171" i="2"/>
  <c r="H9170" i="2"/>
  <c r="H9169" i="2"/>
  <c r="H9168" i="2"/>
  <c r="H9167" i="2"/>
  <c r="H9166" i="2"/>
  <c r="H9165" i="2"/>
  <c r="H9164" i="2"/>
  <c r="H9163" i="2"/>
  <c r="H9162" i="2"/>
  <c r="H9161" i="2"/>
  <c r="H9160" i="2"/>
  <c r="H9159" i="2"/>
  <c r="F9159" i="2" s="1"/>
  <c r="J9159" i="2" s="1"/>
  <c r="H9158" i="2"/>
  <c r="H9157" i="2"/>
  <c r="H9156" i="2"/>
  <c r="H9155" i="2"/>
  <c r="H9154" i="2"/>
  <c r="H9153" i="2"/>
  <c r="H9152" i="2"/>
  <c r="H9151" i="2"/>
  <c r="H9150" i="2"/>
  <c r="H9149" i="2"/>
  <c r="H9148" i="2"/>
  <c r="H9147" i="2"/>
  <c r="H9146" i="2"/>
  <c r="F9146" i="2" s="1"/>
  <c r="J9146" i="2" s="1"/>
  <c r="H9145" i="2"/>
  <c r="H9144" i="2"/>
  <c r="H9143" i="2"/>
  <c r="H9142" i="2"/>
  <c r="H9141" i="2"/>
  <c r="H9140" i="2"/>
  <c r="H9139" i="2"/>
  <c r="H9138" i="2"/>
  <c r="H9137" i="2"/>
  <c r="H9136" i="2"/>
  <c r="H9135" i="2"/>
  <c r="H9134" i="2"/>
  <c r="H9133" i="2"/>
  <c r="H9132" i="2"/>
  <c r="H9131" i="2"/>
  <c r="H9130" i="2"/>
  <c r="H9129" i="2"/>
  <c r="H9128" i="2"/>
  <c r="H9127" i="2"/>
  <c r="H9126" i="2"/>
  <c r="H9125" i="2"/>
  <c r="H9124" i="2"/>
  <c r="H9123" i="2"/>
  <c r="H9122" i="2"/>
  <c r="H9121" i="2"/>
  <c r="H9120" i="2"/>
  <c r="H9119" i="2"/>
  <c r="H9118" i="2"/>
  <c r="H9117" i="2"/>
  <c r="H9116" i="2"/>
  <c r="H9115" i="2"/>
  <c r="H9114" i="2"/>
  <c r="H9113" i="2"/>
  <c r="H9112" i="2"/>
  <c r="H9111" i="2"/>
  <c r="H9110" i="2"/>
  <c r="H9109" i="2"/>
  <c r="H9108" i="2"/>
  <c r="H9107" i="2"/>
  <c r="H9106" i="2"/>
  <c r="H9105" i="2"/>
  <c r="H9104" i="2"/>
  <c r="H9103" i="2"/>
  <c r="H9102" i="2"/>
  <c r="H9101" i="2"/>
  <c r="H9100" i="2"/>
  <c r="H9099" i="2"/>
  <c r="H9098" i="2"/>
  <c r="H9097" i="2"/>
  <c r="H9096" i="2"/>
  <c r="H9095" i="2"/>
  <c r="H9094" i="2"/>
  <c r="H9093" i="2"/>
  <c r="H9092" i="2"/>
  <c r="H9091" i="2"/>
  <c r="H9090" i="2"/>
  <c r="H9089" i="2"/>
  <c r="H9088" i="2"/>
  <c r="H9087" i="2"/>
  <c r="H9086" i="2"/>
  <c r="H9085" i="2"/>
  <c r="H9084" i="2"/>
  <c r="H9083" i="2"/>
  <c r="H9082" i="2"/>
  <c r="H9081" i="2"/>
  <c r="H9080" i="2"/>
  <c r="H9079" i="2"/>
  <c r="H9078" i="2"/>
  <c r="H9077" i="2"/>
  <c r="H9076" i="2"/>
  <c r="H9075" i="2"/>
  <c r="H9074" i="2"/>
  <c r="H9073" i="2"/>
  <c r="H9072" i="2"/>
  <c r="H9071" i="2"/>
  <c r="H9070" i="2"/>
  <c r="H9069" i="2"/>
  <c r="H9068" i="2"/>
  <c r="H9067" i="2"/>
  <c r="H9066" i="2"/>
  <c r="H9065" i="2"/>
  <c r="H9064" i="2"/>
  <c r="H9063" i="2"/>
  <c r="H9062" i="2"/>
  <c r="H9061" i="2"/>
  <c r="H9060" i="2"/>
  <c r="H9059" i="2"/>
  <c r="H9058" i="2"/>
  <c r="H9057" i="2"/>
  <c r="H9056" i="2"/>
  <c r="H9055" i="2"/>
  <c r="H9054" i="2"/>
  <c r="H9053" i="2"/>
  <c r="F9053" i="2" s="1"/>
  <c r="J9053" i="2" s="1"/>
  <c r="H9052" i="2"/>
  <c r="H9051" i="2"/>
  <c r="H9050" i="2"/>
  <c r="H9049" i="2"/>
  <c r="H9047" i="2"/>
  <c r="H9046" i="2"/>
  <c r="H9045" i="2"/>
  <c r="H9044" i="2"/>
  <c r="H9043" i="2"/>
  <c r="H9042" i="2"/>
  <c r="H9041" i="2"/>
  <c r="H9040" i="2"/>
  <c r="H9039" i="2"/>
  <c r="H9038" i="2"/>
  <c r="H9037" i="2"/>
  <c r="H9036" i="2"/>
  <c r="H9035" i="2"/>
  <c r="H9034" i="2"/>
  <c r="H9033" i="2"/>
  <c r="H9031" i="2"/>
  <c r="F9031" i="2" s="1"/>
  <c r="J9031" i="2" s="1"/>
  <c r="H9030" i="2"/>
  <c r="H9029" i="2"/>
  <c r="H9028" i="2"/>
  <c r="H9026" i="2"/>
  <c r="H9025" i="2"/>
  <c r="H9024" i="2"/>
  <c r="H9023" i="2"/>
  <c r="H9022" i="2"/>
  <c r="H9021" i="2"/>
  <c r="H9019" i="2"/>
  <c r="H9018" i="2"/>
  <c r="H9017" i="2"/>
  <c r="H9016" i="2"/>
  <c r="H9015" i="2"/>
  <c r="H9014" i="2"/>
  <c r="H9013" i="2"/>
  <c r="H9012" i="2"/>
  <c r="H9011" i="2"/>
  <c r="H9010" i="2"/>
  <c r="H9009" i="2"/>
  <c r="H9008" i="2"/>
  <c r="H9007" i="2"/>
  <c r="H9005" i="2"/>
  <c r="H9004" i="2"/>
  <c r="H9003" i="2"/>
  <c r="H9002" i="2"/>
  <c r="H9001" i="2"/>
  <c r="H9000" i="2"/>
  <c r="H8999" i="2"/>
  <c r="H8998" i="2"/>
  <c r="H8997" i="2"/>
  <c r="H8996" i="2"/>
  <c r="H8995" i="2"/>
  <c r="H8994" i="2"/>
  <c r="H8993" i="2"/>
  <c r="H8992" i="2"/>
  <c r="H8991" i="2"/>
  <c r="H8990" i="2"/>
  <c r="H8989" i="2"/>
  <c r="H8988" i="2"/>
  <c r="H8986" i="2"/>
  <c r="H8985" i="2"/>
  <c r="H8984" i="2"/>
  <c r="H8983" i="2"/>
  <c r="H8982" i="2"/>
  <c r="H8981" i="2"/>
  <c r="H8980" i="2"/>
  <c r="H8979" i="2"/>
  <c r="H8978" i="2"/>
  <c r="H8976" i="2"/>
  <c r="H8975" i="2"/>
  <c r="F8975" i="2" s="1"/>
  <c r="J8975" i="2" s="1"/>
  <c r="H8974" i="2"/>
  <c r="H8973" i="2"/>
  <c r="H8971" i="2"/>
  <c r="H8970" i="2"/>
  <c r="H8969" i="2"/>
  <c r="H8968" i="2"/>
  <c r="F8968" i="2" s="1"/>
  <c r="J8968" i="2" s="1"/>
  <c r="H8967" i="2"/>
  <c r="H8966" i="2"/>
  <c r="H8964" i="2"/>
  <c r="H8963" i="2"/>
  <c r="H8962" i="2"/>
  <c r="H8960" i="2"/>
  <c r="H8959" i="2"/>
  <c r="H8958" i="2"/>
  <c r="H8957" i="2"/>
  <c r="H8956" i="2"/>
  <c r="H8955" i="2"/>
  <c r="H8954" i="2"/>
  <c r="H8952" i="2"/>
  <c r="H8951" i="2"/>
  <c r="H8950" i="2"/>
  <c r="H8949" i="2"/>
  <c r="H8948" i="2"/>
  <c r="H8947" i="2"/>
  <c r="H8946" i="2"/>
  <c r="H8945" i="2"/>
  <c r="H8944" i="2"/>
  <c r="H8943" i="2"/>
  <c r="H8942" i="2"/>
  <c r="H8941" i="2"/>
  <c r="H8940" i="2"/>
  <c r="H8939" i="2"/>
  <c r="H8938" i="2"/>
  <c r="H8937" i="2"/>
  <c r="H8936" i="2"/>
  <c r="H8935" i="2"/>
  <c r="H8934" i="2"/>
  <c r="H8932" i="2"/>
  <c r="H8930" i="2"/>
  <c r="H8929" i="2"/>
  <c r="H8928" i="2"/>
  <c r="H8927" i="2"/>
  <c r="H8926" i="2"/>
  <c r="H8925" i="2"/>
  <c r="H8924" i="2"/>
  <c r="H8923" i="2"/>
  <c r="H8922" i="2"/>
  <c r="H8921" i="2"/>
  <c r="H8920" i="2"/>
  <c r="H8919" i="2"/>
  <c r="H8918" i="2"/>
  <c r="H8917" i="2"/>
  <c r="H8916" i="2"/>
  <c r="H8915" i="2"/>
  <c r="H8914" i="2"/>
  <c r="H8913" i="2"/>
  <c r="H8912" i="2"/>
  <c r="H8911" i="2"/>
  <c r="H8910" i="2"/>
  <c r="H8909" i="2"/>
  <c r="H8908" i="2"/>
  <c r="H8907" i="2"/>
  <c r="H8906" i="2"/>
  <c r="H8905" i="2"/>
  <c r="H8904" i="2"/>
  <c r="H8903" i="2"/>
  <c r="H8902" i="2"/>
  <c r="H8901" i="2"/>
  <c r="H8900" i="2"/>
  <c r="H8899" i="2"/>
  <c r="H8898" i="2"/>
  <c r="H8897" i="2"/>
  <c r="H8896" i="2"/>
  <c r="H8895" i="2"/>
  <c r="H8894" i="2"/>
  <c r="H8893" i="2"/>
  <c r="H8892" i="2"/>
  <c r="H8891" i="2"/>
  <c r="H8890" i="2"/>
  <c r="H8889" i="2"/>
  <c r="H8888" i="2"/>
  <c r="H8887" i="2"/>
  <c r="H8886" i="2"/>
  <c r="H8885" i="2"/>
  <c r="H8884" i="2"/>
  <c r="H8883" i="2"/>
  <c r="H8882" i="2"/>
  <c r="H8880" i="2"/>
  <c r="H8879" i="2"/>
  <c r="H8878" i="2"/>
  <c r="H8877" i="2"/>
  <c r="H8876" i="2"/>
  <c r="H8875" i="2"/>
  <c r="H8874" i="2"/>
  <c r="H8873" i="2"/>
  <c r="H8872" i="2"/>
  <c r="H8871" i="2"/>
  <c r="H8870" i="2"/>
  <c r="H8869" i="2"/>
  <c r="H8867" i="2"/>
  <c r="H8866" i="2"/>
  <c r="H8865" i="2"/>
  <c r="H8864" i="2"/>
  <c r="H8863" i="2"/>
  <c r="H8862" i="2"/>
  <c r="H8861" i="2"/>
  <c r="H8860" i="2"/>
  <c r="H8859" i="2"/>
  <c r="H8858" i="2"/>
  <c r="H8857" i="2"/>
  <c r="H8856" i="2"/>
  <c r="H8855" i="2"/>
  <c r="H8854" i="2"/>
  <c r="H8853" i="2"/>
  <c r="H8852" i="2"/>
  <c r="H8851" i="2"/>
  <c r="H8850" i="2"/>
  <c r="H8849" i="2"/>
  <c r="H8848" i="2"/>
  <c r="H8847" i="2"/>
  <c r="H8846" i="2"/>
  <c r="H8845" i="2"/>
  <c r="H8844" i="2"/>
  <c r="H8843" i="2"/>
  <c r="H8842" i="2"/>
  <c r="H8841" i="2"/>
  <c r="H8839" i="2"/>
  <c r="H8838" i="2"/>
  <c r="H8837" i="2"/>
  <c r="H8836" i="2"/>
  <c r="H8835" i="2"/>
  <c r="H8834" i="2"/>
  <c r="H8833" i="2"/>
  <c r="H8832" i="2"/>
  <c r="H8831" i="2"/>
  <c r="H8830" i="2"/>
  <c r="H8829" i="2"/>
  <c r="H8828" i="2"/>
  <c r="H8827" i="2"/>
  <c r="H8826" i="2"/>
  <c r="H8825" i="2"/>
  <c r="H8824" i="2"/>
  <c r="H8823" i="2"/>
  <c r="H8822" i="2"/>
  <c r="H8821" i="2"/>
  <c r="H8820" i="2"/>
  <c r="H8818" i="2"/>
  <c r="H8817" i="2"/>
  <c r="H8816" i="2"/>
  <c r="H8814" i="2"/>
  <c r="H8813" i="2"/>
  <c r="H8812" i="2"/>
  <c r="H8811" i="2"/>
  <c r="H8810" i="2"/>
  <c r="H8809" i="2"/>
  <c r="H8808" i="2"/>
  <c r="H8807" i="2"/>
  <c r="H8806" i="2"/>
  <c r="H8805" i="2"/>
  <c r="H8804" i="2"/>
  <c r="H8803" i="2"/>
  <c r="H8802" i="2"/>
  <c r="H8801" i="2"/>
  <c r="H8800" i="2"/>
  <c r="H8799" i="2"/>
  <c r="H8798" i="2"/>
  <c r="H8797" i="2"/>
  <c r="H8796" i="2"/>
  <c r="H8795" i="2"/>
  <c r="H8794" i="2"/>
  <c r="H8793" i="2"/>
  <c r="H8792" i="2"/>
  <c r="H8791" i="2"/>
  <c r="H8790" i="2"/>
  <c r="H8789" i="2"/>
  <c r="H8788" i="2"/>
  <c r="H8787" i="2"/>
  <c r="H8786" i="2"/>
  <c r="H8785" i="2"/>
  <c r="H8784" i="2"/>
  <c r="H8783" i="2"/>
  <c r="H8782" i="2"/>
  <c r="H8781" i="2"/>
  <c r="H8780" i="2"/>
  <c r="H8779" i="2"/>
  <c r="H8778" i="2"/>
  <c r="H8777" i="2"/>
  <c r="H8776" i="2"/>
  <c r="H8775" i="2"/>
  <c r="H8774" i="2"/>
  <c r="H8773" i="2"/>
  <c r="H8772" i="2"/>
  <c r="H8771" i="2"/>
  <c r="H8770" i="2"/>
  <c r="H8769" i="2"/>
  <c r="H8768" i="2"/>
  <c r="H8767" i="2"/>
  <c r="H8766" i="2"/>
  <c r="H8765" i="2"/>
  <c r="H8764" i="2"/>
  <c r="H8763" i="2"/>
  <c r="H8762" i="2"/>
  <c r="H8761" i="2"/>
  <c r="H8760" i="2"/>
  <c r="H8759" i="2"/>
  <c r="H8758" i="2"/>
  <c r="H8757" i="2"/>
  <c r="H8756" i="2"/>
  <c r="H8755" i="2"/>
  <c r="H8754" i="2"/>
  <c r="H8753" i="2"/>
  <c r="H8751" i="2"/>
  <c r="H8750" i="2"/>
  <c r="H8749" i="2"/>
  <c r="H8748" i="2"/>
  <c r="H8747" i="2"/>
  <c r="H8746" i="2"/>
  <c r="H8745" i="2"/>
  <c r="H8744" i="2"/>
  <c r="H8742" i="2"/>
  <c r="H8741" i="2"/>
  <c r="H8740" i="2"/>
  <c r="H8739" i="2"/>
  <c r="H8738" i="2"/>
  <c r="H8737" i="2"/>
  <c r="H8736" i="2"/>
  <c r="H8735" i="2"/>
  <c r="H8734" i="2"/>
  <c r="H8733" i="2"/>
  <c r="H8732" i="2"/>
  <c r="H8731" i="2"/>
  <c r="H8730" i="2"/>
  <c r="H8729" i="2"/>
  <c r="H8728" i="2"/>
  <c r="H8727" i="2"/>
  <c r="H8726" i="2"/>
  <c r="H8725" i="2"/>
  <c r="H8724" i="2"/>
  <c r="H8723" i="2"/>
  <c r="H8722" i="2"/>
  <c r="H8721" i="2"/>
  <c r="H8720" i="2"/>
  <c r="H8719" i="2"/>
  <c r="H8718" i="2"/>
  <c r="H8716" i="2"/>
  <c r="H8715" i="2"/>
  <c r="H8714" i="2"/>
  <c r="H8713" i="2"/>
  <c r="H8712" i="2"/>
  <c r="H8711" i="2"/>
  <c r="H8710" i="2"/>
  <c r="H8709" i="2"/>
  <c r="H8708" i="2"/>
  <c r="H8707" i="2"/>
  <c r="H8706" i="2"/>
  <c r="H8705" i="2"/>
  <c r="H8704" i="2"/>
  <c r="H8703" i="2"/>
  <c r="H8702" i="2"/>
  <c r="H8701" i="2"/>
  <c r="H8700" i="2"/>
  <c r="H8699" i="2"/>
  <c r="H8698" i="2"/>
  <c r="H8697" i="2"/>
  <c r="H8696" i="2"/>
  <c r="H8695" i="2"/>
  <c r="H8694" i="2"/>
  <c r="H8693" i="2"/>
  <c r="H8692" i="2"/>
  <c r="H8691" i="2"/>
  <c r="H8690" i="2"/>
  <c r="H8689" i="2"/>
  <c r="H8688" i="2"/>
  <c r="H8687" i="2"/>
  <c r="H8686" i="2"/>
  <c r="H8685" i="2"/>
  <c r="H8684" i="2"/>
  <c r="H8682" i="2"/>
  <c r="H8681" i="2"/>
  <c r="H8680" i="2"/>
  <c r="H8679" i="2"/>
  <c r="H8677" i="2"/>
  <c r="H8676" i="2"/>
  <c r="H8675" i="2"/>
  <c r="H8674" i="2"/>
  <c r="H8673" i="2"/>
  <c r="H8672" i="2"/>
  <c r="H8670" i="2"/>
  <c r="H8668" i="2"/>
  <c r="H8667" i="2"/>
  <c r="H8666" i="2"/>
  <c r="H8665" i="2"/>
  <c r="H8664" i="2"/>
  <c r="H8663" i="2"/>
  <c r="H8662" i="2"/>
  <c r="H8661" i="2"/>
  <c r="H8660" i="2"/>
  <c r="H8659" i="2"/>
  <c r="H8658" i="2"/>
  <c r="H8657" i="2"/>
  <c r="H8656" i="2"/>
  <c r="H8655" i="2"/>
  <c r="H8654" i="2"/>
  <c r="H8653" i="2"/>
  <c r="H8652" i="2"/>
  <c r="H8651" i="2"/>
  <c r="H8650" i="2"/>
  <c r="H8649" i="2"/>
  <c r="H8648" i="2"/>
  <c r="H8647" i="2"/>
  <c r="H8646" i="2"/>
  <c r="H8645" i="2"/>
  <c r="H8644" i="2"/>
  <c r="H8643" i="2"/>
  <c r="H8642" i="2"/>
  <c r="H8641" i="2"/>
  <c r="H8640" i="2"/>
  <c r="H8639" i="2"/>
  <c r="H8638" i="2"/>
  <c r="H8637" i="2"/>
  <c r="H8636" i="2"/>
  <c r="H8635" i="2"/>
  <c r="H8634" i="2"/>
  <c r="H8633" i="2"/>
  <c r="H8632" i="2"/>
  <c r="H8631" i="2"/>
  <c r="H8630" i="2"/>
  <c r="H8628" i="2"/>
  <c r="H8626" i="2"/>
  <c r="H8625" i="2"/>
  <c r="H8624" i="2"/>
  <c r="H8623" i="2"/>
  <c r="H8622" i="2"/>
  <c r="H8621" i="2"/>
  <c r="H8620" i="2"/>
  <c r="H8619" i="2"/>
  <c r="H8618" i="2"/>
  <c r="H8617" i="2"/>
  <c r="H8616" i="2"/>
  <c r="H8615" i="2"/>
  <c r="H8614" i="2"/>
  <c r="H8613" i="2"/>
  <c r="H8612" i="2"/>
  <c r="H8611" i="2"/>
  <c r="H8610" i="2"/>
  <c r="H8609" i="2"/>
  <c r="H8608" i="2"/>
  <c r="H8607" i="2"/>
  <c r="H8606" i="2"/>
  <c r="H8605" i="2"/>
  <c r="H8604" i="2"/>
  <c r="H8603" i="2"/>
  <c r="H8602" i="2"/>
  <c r="H8601" i="2"/>
  <c r="H8600" i="2"/>
  <c r="H8599" i="2"/>
  <c r="H8598" i="2"/>
  <c r="H8597" i="2"/>
  <c r="H8596" i="2"/>
  <c r="H8595" i="2"/>
  <c r="H8594" i="2"/>
  <c r="H8593" i="2"/>
  <c r="H8592" i="2"/>
  <c r="H8591" i="2"/>
  <c r="H8590" i="2"/>
  <c r="H8589" i="2"/>
  <c r="H8588" i="2"/>
  <c r="H8587" i="2"/>
  <c r="H8586" i="2"/>
  <c r="H8585" i="2"/>
  <c r="H8584" i="2"/>
  <c r="H8583" i="2"/>
  <c r="H8582" i="2"/>
  <c r="H8581" i="2"/>
  <c r="H8580" i="2"/>
  <c r="H8579" i="2"/>
  <c r="H8578" i="2"/>
  <c r="H8577" i="2"/>
  <c r="H8576" i="2"/>
  <c r="H8575" i="2"/>
  <c r="H8574" i="2"/>
  <c r="H8573" i="2"/>
  <c r="H8572" i="2"/>
  <c r="H8570" i="2"/>
  <c r="H8567" i="2"/>
  <c r="H8566" i="2"/>
  <c r="H8565" i="2"/>
  <c r="H8564" i="2"/>
  <c r="H8563" i="2"/>
  <c r="H8562" i="2"/>
  <c r="H8561" i="2"/>
  <c r="H8560" i="2"/>
  <c r="H8559" i="2"/>
  <c r="H8558" i="2"/>
  <c r="H8557" i="2"/>
  <c r="H8556" i="2"/>
  <c r="H8555" i="2"/>
  <c r="H8554" i="2"/>
  <c r="H8553" i="2"/>
  <c r="H8552" i="2"/>
  <c r="H8551" i="2"/>
  <c r="H8550" i="2"/>
  <c r="H8549" i="2"/>
  <c r="H8548" i="2"/>
  <c r="H8547" i="2"/>
  <c r="H8546" i="2"/>
  <c r="H8545" i="2"/>
  <c r="H8544" i="2"/>
  <c r="H8543" i="2"/>
  <c r="H8542" i="2"/>
  <c r="H8541" i="2"/>
  <c r="H8540" i="2"/>
  <c r="H8539" i="2"/>
  <c r="H8538" i="2"/>
  <c r="H8537" i="2"/>
  <c r="H8536" i="2"/>
  <c r="H8535" i="2"/>
  <c r="H8534" i="2"/>
  <c r="H8533" i="2"/>
  <c r="H8532" i="2"/>
  <c r="H8531" i="2"/>
  <c r="H8530" i="2"/>
  <c r="H8529" i="2"/>
  <c r="H8528" i="2"/>
  <c r="H8527" i="2"/>
  <c r="H8526" i="2"/>
  <c r="H8525" i="2"/>
  <c r="H8524" i="2"/>
  <c r="H8523" i="2"/>
  <c r="H8522" i="2"/>
  <c r="H8521" i="2"/>
  <c r="H8520" i="2"/>
  <c r="H8519" i="2"/>
  <c r="H8518" i="2"/>
  <c r="H8517" i="2"/>
  <c r="H8516" i="2"/>
  <c r="H8515" i="2"/>
  <c r="H8514" i="2"/>
  <c r="H8513" i="2"/>
  <c r="H8512" i="2"/>
  <c r="H8511" i="2"/>
  <c r="H8510" i="2"/>
  <c r="H8509" i="2"/>
  <c r="H8508" i="2"/>
  <c r="H8507" i="2"/>
  <c r="H8506" i="2"/>
  <c r="H8505" i="2"/>
  <c r="H8504" i="2"/>
  <c r="H8503" i="2"/>
  <c r="H8502" i="2"/>
  <c r="H8501" i="2"/>
  <c r="H8500" i="2"/>
  <c r="H8498" i="2"/>
  <c r="H8497" i="2"/>
  <c r="H8495" i="2"/>
  <c r="H8494" i="2"/>
  <c r="H8493" i="2"/>
  <c r="H8492" i="2"/>
  <c r="H8491" i="2"/>
  <c r="H8490" i="2"/>
  <c r="H8489" i="2"/>
  <c r="H8488" i="2"/>
  <c r="H8487" i="2"/>
  <c r="H8486" i="2"/>
  <c r="H8485" i="2"/>
  <c r="H8484" i="2"/>
  <c r="H8482" i="2"/>
  <c r="H8481" i="2"/>
  <c r="F8481" i="2" s="1"/>
  <c r="J8481" i="2" s="1"/>
  <c r="H8480" i="2"/>
  <c r="H8479" i="2"/>
  <c r="H8478" i="2"/>
  <c r="H8477" i="2"/>
  <c r="H8476" i="2"/>
  <c r="F8476" i="2" s="1"/>
  <c r="J8476" i="2" s="1"/>
  <c r="H8475" i="2"/>
  <c r="H8474" i="2"/>
  <c r="H8473" i="2"/>
  <c r="H8472" i="2"/>
  <c r="H8471" i="2"/>
  <c r="H8470" i="2"/>
  <c r="H8469" i="2"/>
  <c r="H8468" i="2"/>
  <c r="H8467" i="2"/>
  <c r="F8467" i="2" s="1"/>
  <c r="J8467" i="2" s="1"/>
  <c r="H8466" i="2"/>
  <c r="F8466" i="2" s="1"/>
  <c r="J8466" i="2" s="1"/>
  <c r="H8464" i="2"/>
  <c r="H8463" i="2"/>
  <c r="H8462" i="2"/>
  <c r="H8461" i="2"/>
  <c r="H8459" i="2"/>
  <c r="H8458" i="2"/>
  <c r="H8457" i="2"/>
  <c r="H8456" i="2"/>
  <c r="H8455" i="2"/>
  <c r="H8454" i="2"/>
  <c r="H8453" i="2"/>
  <c r="H8452" i="2"/>
  <c r="H8451" i="2"/>
  <c r="H8450" i="2"/>
  <c r="H8449" i="2"/>
  <c r="F8449" i="2" s="1"/>
  <c r="J8449" i="2" s="1"/>
  <c r="H8448" i="2"/>
  <c r="H8447" i="2"/>
  <c r="H8446" i="2"/>
  <c r="H8445" i="2"/>
  <c r="F8445" i="2" s="1"/>
  <c r="J8445" i="2" s="1"/>
  <c r="H8444" i="2"/>
  <c r="H8443" i="2"/>
  <c r="H8442" i="2"/>
  <c r="H8441" i="2"/>
  <c r="H8440" i="2"/>
  <c r="H8439" i="2"/>
  <c r="H8437" i="2"/>
  <c r="H8436" i="2"/>
  <c r="H8435" i="2"/>
  <c r="H8434" i="2"/>
  <c r="H8433" i="2"/>
  <c r="H8432" i="2"/>
  <c r="H8430" i="2"/>
  <c r="H8429" i="2"/>
  <c r="H8428" i="2"/>
  <c r="H8427" i="2"/>
  <c r="H8426" i="2"/>
  <c r="H8425" i="2"/>
  <c r="H8424" i="2"/>
  <c r="H8423" i="2"/>
  <c r="H8422" i="2"/>
  <c r="H8421" i="2"/>
  <c r="H8420" i="2"/>
  <c r="H8418" i="2"/>
  <c r="H8417" i="2"/>
  <c r="F8417" i="2" s="1"/>
  <c r="J8417" i="2" s="1"/>
  <c r="H8416" i="2"/>
  <c r="H8415" i="2"/>
  <c r="H8414" i="2"/>
  <c r="H8413" i="2"/>
  <c r="H8412" i="2"/>
  <c r="H8411" i="2"/>
  <c r="H8410" i="2"/>
  <c r="H8409" i="2"/>
  <c r="H8408" i="2"/>
  <c r="H8407" i="2"/>
  <c r="H8406" i="2"/>
  <c r="H8404" i="2"/>
  <c r="H8402" i="2"/>
  <c r="H8401" i="2"/>
  <c r="H8400" i="2"/>
  <c r="H8399" i="2"/>
  <c r="H8398" i="2"/>
  <c r="H8397" i="2"/>
  <c r="H8396" i="2"/>
  <c r="H8395" i="2"/>
  <c r="H8394" i="2"/>
  <c r="H8393" i="2"/>
  <c r="H8392" i="2"/>
  <c r="H8391" i="2"/>
  <c r="H8390" i="2"/>
  <c r="H8389" i="2"/>
  <c r="H8388" i="2"/>
  <c r="H8387" i="2"/>
  <c r="H8386" i="2"/>
  <c r="H8385" i="2"/>
  <c r="H8384" i="2"/>
  <c r="H8383" i="2"/>
  <c r="H8381" i="2"/>
  <c r="H8380" i="2"/>
  <c r="H8379" i="2"/>
  <c r="H8378" i="2"/>
  <c r="H8377" i="2"/>
  <c r="H8376" i="2"/>
  <c r="H8375" i="2"/>
  <c r="H8374" i="2"/>
  <c r="H8373" i="2"/>
  <c r="H8372" i="2"/>
  <c r="H8371" i="2"/>
  <c r="H8370" i="2"/>
  <c r="H8369" i="2"/>
  <c r="H8368" i="2"/>
  <c r="H8367" i="2"/>
  <c r="H8366" i="2"/>
  <c r="H8365" i="2"/>
  <c r="H8364" i="2"/>
  <c r="H8363" i="2"/>
  <c r="H8362" i="2"/>
  <c r="H8361" i="2"/>
  <c r="H8360" i="2"/>
  <c r="H8359" i="2"/>
  <c r="H8358" i="2"/>
  <c r="H8357" i="2"/>
  <c r="H8356" i="2"/>
  <c r="H8355" i="2"/>
  <c r="H8354" i="2"/>
  <c r="H8353" i="2"/>
  <c r="H8352" i="2"/>
  <c r="H8351" i="2"/>
  <c r="H8350" i="2"/>
  <c r="F8350" i="2" s="1"/>
  <c r="J8350" i="2" s="1"/>
  <c r="H8349" i="2"/>
  <c r="H8348" i="2"/>
  <c r="H8347" i="2"/>
  <c r="H8346" i="2"/>
  <c r="H8344" i="2"/>
  <c r="H8343" i="2"/>
  <c r="H8342" i="2"/>
  <c r="H8341" i="2"/>
  <c r="H8339" i="2"/>
  <c r="H8338" i="2"/>
  <c r="H8337" i="2"/>
  <c r="H8336" i="2"/>
  <c r="H8335" i="2"/>
  <c r="H8334" i="2"/>
  <c r="H8332" i="2"/>
  <c r="H8331" i="2"/>
  <c r="H8330" i="2"/>
  <c r="H8329" i="2"/>
  <c r="H8328" i="2"/>
  <c r="H8327" i="2"/>
  <c r="H8326" i="2"/>
  <c r="H8325" i="2"/>
  <c r="H8324" i="2"/>
  <c r="H8323" i="2"/>
  <c r="H8322" i="2"/>
  <c r="H8321" i="2"/>
  <c r="H8320" i="2"/>
  <c r="H8319" i="2"/>
  <c r="H8318" i="2"/>
  <c r="H8317" i="2"/>
  <c r="H8316" i="2"/>
  <c r="H8315" i="2"/>
  <c r="H8314" i="2"/>
  <c r="H8313" i="2"/>
  <c r="H8312" i="2"/>
  <c r="H8311" i="2"/>
  <c r="H8310" i="2"/>
  <c r="H8309" i="2"/>
  <c r="H8308" i="2"/>
  <c r="H8307" i="2"/>
  <c r="H8306" i="2"/>
  <c r="H8305" i="2"/>
  <c r="H8304" i="2"/>
  <c r="F8304" i="2" s="1"/>
  <c r="J8304" i="2" s="1"/>
  <c r="H8303" i="2"/>
  <c r="H8302" i="2"/>
  <c r="H8301" i="2"/>
  <c r="H8300" i="2"/>
  <c r="H8299" i="2"/>
  <c r="H8298" i="2"/>
  <c r="H8297" i="2"/>
  <c r="H8296" i="2"/>
  <c r="H8295" i="2"/>
  <c r="H8294" i="2"/>
  <c r="H8293" i="2"/>
  <c r="H8292" i="2"/>
  <c r="H8291" i="2"/>
  <c r="H8290" i="2"/>
  <c r="H8289" i="2"/>
  <c r="H8288" i="2"/>
  <c r="H8287" i="2"/>
  <c r="H8286" i="2"/>
  <c r="H8285" i="2"/>
  <c r="H8284" i="2"/>
  <c r="H8283" i="2"/>
  <c r="H8282" i="2"/>
  <c r="H8281" i="2"/>
  <c r="H8280" i="2"/>
  <c r="H8279" i="2"/>
  <c r="H8278" i="2"/>
  <c r="H8277" i="2"/>
  <c r="H8276" i="2"/>
  <c r="H8275" i="2"/>
  <c r="H8274" i="2"/>
  <c r="H8273" i="2"/>
  <c r="H8272" i="2"/>
  <c r="H8271" i="2"/>
  <c r="H8270" i="2"/>
  <c r="H8269" i="2"/>
  <c r="H8268" i="2"/>
  <c r="H8267" i="2"/>
  <c r="H8266" i="2"/>
  <c r="H8265" i="2"/>
  <c r="H8264" i="2"/>
  <c r="F8264" i="2" s="1"/>
  <c r="J8264" i="2" s="1"/>
  <c r="H8263" i="2"/>
  <c r="H8262" i="2"/>
  <c r="H8261" i="2"/>
  <c r="H8260" i="2"/>
  <c r="H8259" i="2"/>
  <c r="H8258" i="2"/>
  <c r="H8257" i="2"/>
  <c r="H8256" i="2"/>
  <c r="H8255" i="2"/>
  <c r="H8254" i="2"/>
  <c r="H8253" i="2"/>
  <c r="H8252" i="2"/>
  <c r="H8251" i="2"/>
  <c r="H8250" i="2"/>
  <c r="H8249" i="2"/>
  <c r="H8248" i="2"/>
  <c r="H8247" i="2"/>
  <c r="H8246" i="2"/>
  <c r="H8245" i="2"/>
  <c r="H8244" i="2"/>
  <c r="H8243" i="2"/>
  <c r="H8242" i="2"/>
  <c r="H8241" i="2"/>
  <c r="H8240" i="2"/>
  <c r="H8239" i="2"/>
  <c r="H8238" i="2"/>
  <c r="H8237" i="2"/>
  <c r="H8236" i="2"/>
  <c r="H8235" i="2"/>
  <c r="H8234" i="2"/>
  <c r="H8233" i="2"/>
  <c r="H8232" i="2"/>
  <c r="H8231" i="2"/>
  <c r="F8231" i="2" s="1"/>
  <c r="J8231" i="2" s="1"/>
  <c r="H8230" i="2"/>
  <c r="H8229" i="2"/>
  <c r="H8228" i="2"/>
  <c r="H8227" i="2"/>
  <c r="H8226" i="2"/>
  <c r="H8225" i="2"/>
  <c r="H8224" i="2"/>
  <c r="H8223" i="2"/>
  <c r="H8222" i="2"/>
  <c r="H8221" i="2"/>
  <c r="H8220" i="2"/>
  <c r="H8219" i="2"/>
  <c r="H8218" i="2"/>
  <c r="H8217" i="2"/>
  <c r="H8216" i="2"/>
  <c r="H8215" i="2"/>
  <c r="H8214" i="2"/>
  <c r="H8213" i="2"/>
  <c r="H8212" i="2"/>
  <c r="H8211" i="2"/>
  <c r="H8210" i="2"/>
  <c r="H8209" i="2"/>
  <c r="H8208" i="2"/>
  <c r="H8207" i="2"/>
  <c r="H8206" i="2"/>
  <c r="H8205" i="2"/>
  <c r="H8204" i="2"/>
  <c r="H8203" i="2"/>
  <c r="H8202" i="2"/>
  <c r="H8201" i="2"/>
  <c r="H8200" i="2"/>
  <c r="H8199" i="2"/>
  <c r="H8198" i="2"/>
  <c r="H8197" i="2"/>
  <c r="H8196" i="2"/>
  <c r="H8195" i="2"/>
  <c r="H8194" i="2"/>
  <c r="H8193" i="2"/>
  <c r="H8192" i="2"/>
  <c r="H8191" i="2"/>
  <c r="H8190" i="2"/>
  <c r="H8189" i="2"/>
  <c r="H8188" i="2"/>
  <c r="H8187" i="2"/>
  <c r="H8186" i="2"/>
  <c r="H8185" i="2"/>
  <c r="H8184" i="2"/>
  <c r="H8183" i="2"/>
  <c r="H8182" i="2"/>
  <c r="H8181" i="2"/>
  <c r="H8180" i="2"/>
  <c r="H8179" i="2"/>
  <c r="H8178" i="2"/>
  <c r="H8177" i="2"/>
  <c r="H8176" i="2"/>
  <c r="H8175" i="2"/>
  <c r="H8174" i="2"/>
  <c r="H8173" i="2"/>
  <c r="H8172" i="2"/>
  <c r="H8171" i="2"/>
  <c r="H8170" i="2"/>
  <c r="H8169" i="2"/>
  <c r="H8168" i="2"/>
  <c r="H8167" i="2"/>
  <c r="H8166" i="2"/>
  <c r="H8165" i="2"/>
  <c r="H8164" i="2"/>
  <c r="H8163" i="2"/>
  <c r="H8162" i="2"/>
  <c r="H8161" i="2"/>
  <c r="H8160" i="2"/>
  <c r="H8159" i="2"/>
  <c r="H8158" i="2"/>
  <c r="H8157" i="2"/>
  <c r="H8156" i="2"/>
  <c r="H8155" i="2"/>
  <c r="H8154" i="2"/>
  <c r="H8153" i="2"/>
  <c r="H8152" i="2"/>
  <c r="H8151" i="2"/>
  <c r="H8150" i="2"/>
  <c r="H8149" i="2"/>
  <c r="H8148" i="2"/>
  <c r="H8147" i="2"/>
  <c r="F8147" i="2" s="1"/>
  <c r="J8147" i="2" s="1"/>
  <c r="H8146" i="2"/>
  <c r="H8145" i="2"/>
  <c r="H8144" i="2"/>
  <c r="H8143" i="2"/>
  <c r="H8142" i="2"/>
  <c r="H8141" i="2"/>
  <c r="H8140" i="2"/>
  <c r="H8139" i="2"/>
  <c r="H8138" i="2"/>
  <c r="H8137" i="2"/>
  <c r="H8136" i="2"/>
  <c r="H8135" i="2"/>
  <c r="H8134" i="2"/>
  <c r="H8133" i="2"/>
  <c r="H8132" i="2"/>
  <c r="F8132" i="2" s="1"/>
  <c r="J8132" i="2" s="1"/>
  <c r="H8130" i="2"/>
  <c r="H8129" i="2"/>
  <c r="H8128" i="2"/>
  <c r="H8127" i="2"/>
  <c r="H8126" i="2"/>
  <c r="H8125" i="2"/>
  <c r="H8124" i="2"/>
  <c r="F8124" i="2" s="1"/>
  <c r="J8124" i="2" s="1"/>
  <c r="H8123" i="2"/>
  <c r="H8122" i="2"/>
  <c r="H8121" i="2"/>
  <c r="H8120" i="2"/>
  <c r="H8119" i="2"/>
  <c r="H8118" i="2"/>
  <c r="H8117" i="2"/>
  <c r="H8116" i="2"/>
  <c r="H8115" i="2"/>
  <c r="H8114" i="2"/>
  <c r="H8113" i="2"/>
  <c r="H8112" i="2"/>
  <c r="H8111" i="2"/>
  <c r="H8110" i="2"/>
  <c r="H8109" i="2"/>
  <c r="H8108" i="2"/>
  <c r="H8107" i="2"/>
  <c r="H8106" i="2"/>
  <c r="H8105" i="2"/>
  <c r="H8104" i="2"/>
  <c r="H8103" i="2"/>
  <c r="H8102" i="2"/>
  <c r="F8102" i="2" s="1"/>
  <c r="J8102" i="2" s="1"/>
  <c r="H8101" i="2"/>
  <c r="H8100" i="2"/>
  <c r="H8099" i="2"/>
  <c r="H8098" i="2"/>
  <c r="H8097" i="2"/>
  <c r="H8096" i="2"/>
  <c r="H8095" i="2"/>
  <c r="H8094" i="2"/>
  <c r="H8093" i="2"/>
  <c r="H8092" i="2"/>
  <c r="H8091" i="2"/>
  <c r="H8090" i="2"/>
  <c r="H8089" i="2"/>
  <c r="H8088" i="2"/>
  <c r="H8087" i="2"/>
  <c r="H8086" i="2"/>
  <c r="H8085" i="2"/>
  <c r="H8084" i="2"/>
  <c r="H8083" i="2"/>
  <c r="H8082" i="2"/>
  <c r="H8081" i="2"/>
  <c r="H8080" i="2"/>
  <c r="H8079" i="2"/>
  <c r="H8078" i="2"/>
  <c r="H8077" i="2"/>
  <c r="H8076" i="2"/>
  <c r="H8075" i="2"/>
  <c r="H8074" i="2"/>
  <c r="H8073" i="2"/>
  <c r="H8072" i="2"/>
  <c r="H8071" i="2"/>
  <c r="H8070" i="2"/>
  <c r="H8069" i="2"/>
  <c r="H8068" i="2"/>
  <c r="H8067" i="2"/>
  <c r="H8066" i="2"/>
  <c r="H8065" i="2"/>
  <c r="H8064" i="2"/>
  <c r="H8063" i="2"/>
  <c r="H8062" i="2"/>
  <c r="H8061" i="2"/>
  <c r="H8060" i="2"/>
  <c r="H8059" i="2"/>
  <c r="H8058" i="2"/>
  <c r="H8057" i="2"/>
  <c r="H8056" i="2"/>
  <c r="H8055" i="2"/>
  <c r="H8054" i="2"/>
  <c r="H8053" i="2"/>
  <c r="H8052" i="2"/>
  <c r="H8051" i="2"/>
  <c r="F8051" i="2" s="1"/>
  <c r="J8051" i="2" s="1"/>
  <c r="H8050" i="2"/>
  <c r="H8049" i="2"/>
  <c r="H8048" i="2"/>
  <c r="H8047" i="2"/>
  <c r="H8046" i="2"/>
  <c r="H8045" i="2"/>
  <c r="H8044" i="2"/>
  <c r="H8043" i="2"/>
  <c r="H8042" i="2"/>
  <c r="H8041" i="2"/>
  <c r="H8040" i="2"/>
  <c r="H8039" i="2"/>
  <c r="H8038" i="2"/>
  <c r="H8037" i="2"/>
  <c r="H8036" i="2"/>
  <c r="H8035" i="2"/>
  <c r="H8034" i="2"/>
  <c r="H8033" i="2"/>
  <c r="H8032" i="2"/>
  <c r="F8032" i="2" s="1"/>
  <c r="J8032" i="2" s="1"/>
  <c r="H8031" i="2"/>
  <c r="H8030" i="2"/>
  <c r="H8029" i="2"/>
  <c r="H8028" i="2"/>
  <c r="H8027" i="2"/>
  <c r="H8026" i="2"/>
  <c r="F8026" i="2" s="1"/>
  <c r="J8026" i="2" s="1"/>
  <c r="H8025" i="2"/>
  <c r="H8024" i="2"/>
  <c r="H8023" i="2"/>
  <c r="F8023" i="2" s="1"/>
  <c r="J8023" i="2" s="1"/>
  <c r="H8022" i="2"/>
  <c r="H8021" i="2"/>
  <c r="H8020" i="2"/>
  <c r="H8019" i="2"/>
  <c r="H8018" i="2"/>
  <c r="H8017" i="2"/>
  <c r="H8016" i="2"/>
  <c r="H8015" i="2"/>
  <c r="H8014" i="2"/>
  <c r="H8013" i="2"/>
  <c r="H8012" i="2"/>
  <c r="H8011" i="2"/>
  <c r="H8010" i="2"/>
  <c r="H8009" i="2"/>
  <c r="H8008" i="2"/>
  <c r="H8007" i="2"/>
  <c r="H8006" i="2"/>
  <c r="H8005" i="2"/>
  <c r="H8004" i="2"/>
  <c r="H8003" i="2"/>
  <c r="H8002" i="2"/>
  <c r="H8001" i="2"/>
  <c r="H8000" i="2"/>
  <c r="H7999" i="2"/>
  <c r="H7998" i="2"/>
  <c r="H7997" i="2"/>
  <c r="H7996" i="2"/>
  <c r="H7995" i="2"/>
  <c r="H7994" i="2"/>
  <c r="H7993" i="2"/>
  <c r="H7992" i="2"/>
  <c r="H7991" i="2"/>
  <c r="H7990" i="2"/>
  <c r="H7989" i="2"/>
  <c r="H7988" i="2"/>
  <c r="H7987" i="2"/>
  <c r="H7986" i="2"/>
  <c r="H7985" i="2"/>
  <c r="H7984" i="2"/>
  <c r="H7983" i="2"/>
  <c r="H7982" i="2"/>
  <c r="H7981" i="2"/>
  <c r="H7980" i="2"/>
  <c r="H7979" i="2"/>
  <c r="H7978" i="2"/>
  <c r="H7977" i="2"/>
  <c r="H7976" i="2"/>
  <c r="F7976" i="2" s="1"/>
  <c r="J7976" i="2" s="1"/>
  <c r="H7975" i="2"/>
  <c r="H7974" i="2"/>
  <c r="H7973" i="2"/>
  <c r="H7972" i="2"/>
  <c r="H7971" i="2"/>
  <c r="H7970" i="2"/>
  <c r="H7969" i="2"/>
  <c r="H7968" i="2"/>
  <c r="H7967" i="2"/>
  <c r="H7966" i="2"/>
  <c r="H7965" i="2"/>
  <c r="H7964" i="2"/>
  <c r="H7963" i="2"/>
  <c r="H7962" i="2"/>
  <c r="H7961" i="2"/>
  <c r="H7960" i="2"/>
  <c r="H7959" i="2"/>
  <c r="H7958" i="2"/>
  <c r="H7957" i="2"/>
  <c r="H7956" i="2"/>
  <c r="H7955" i="2"/>
  <c r="H7954" i="2"/>
  <c r="H7953" i="2"/>
  <c r="H7952" i="2"/>
  <c r="H7951" i="2"/>
  <c r="H7950" i="2"/>
  <c r="H7949" i="2"/>
  <c r="H7948" i="2"/>
  <c r="H7947" i="2"/>
  <c r="H7946" i="2"/>
  <c r="H7945" i="2"/>
  <c r="H7944" i="2"/>
  <c r="H7943" i="2"/>
  <c r="H7942" i="2"/>
  <c r="H7941" i="2"/>
  <c r="H7940" i="2"/>
  <c r="H7939" i="2"/>
  <c r="H7938" i="2"/>
  <c r="H7937" i="2"/>
  <c r="H7936" i="2"/>
  <c r="H7935" i="2"/>
  <c r="H7934" i="2"/>
  <c r="H7933" i="2"/>
  <c r="H7932" i="2"/>
  <c r="H7931" i="2"/>
  <c r="H7930" i="2"/>
  <c r="H7929" i="2"/>
  <c r="H7928" i="2"/>
  <c r="H7927" i="2"/>
  <c r="H7926" i="2"/>
  <c r="H7925" i="2"/>
  <c r="H7924" i="2"/>
  <c r="H7923" i="2"/>
  <c r="H7922" i="2"/>
  <c r="H7921" i="2"/>
  <c r="H7920" i="2"/>
  <c r="H7919" i="2"/>
  <c r="H7918" i="2"/>
  <c r="H7917" i="2"/>
  <c r="H7916" i="2"/>
  <c r="H7915" i="2"/>
  <c r="H7914" i="2"/>
  <c r="H7913" i="2"/>
  <c r="H7912" i="2"/>
  <c r="H7911" i="2"/>
  <c r="H7910" i="2"/>
  <c r="H7909" i="2"/>
  <c r="H7908" i="2"/>
  <c r="H7907" i="2"/>
  <c r="H7906" i="2"/>
  <c r="H7905" i="2"/>
  <c r="H7904" i="2"/>
  <c r="H7903" i="2"/>
  <c r="H7902" i="2"/>
  <c r="H7901" i="2"/>
  <c r="H7900" i="2"/>
  <c r="H7899" i="2"/>
  <c r="H7898" i="2"/>
  <c r="H7897" i="2"/>
  <c r="H7896" i="2"/>
  <c r="H7895" i="2"/>
  <c r="H7894" i="2"/>
  <c r="H7893" i="2"/>
  <c r="H7892" i="2"/>
  <c r="H7891" i="2"/>
  <c r="H7890" i="2"/>
  <c r="H7889" i="2"/>
  <c r="H7888" i="2"/>
  <c r="H7887" i="2"/>
  <c r="H7886" i="2"/>
  <c r="H7885" i="2"/>
  <c r="H7884" i="2"/>
  <c r="H7883" i="2"/>
  <c r="H7882" i="2"/>
  <c r="H7881" i="2"/>
  <c r="H7880" i="2"/>
  <c r="H7879" i="2"/>
  <c r="H7878" i="2"/>
  <c r="H7877" i="2"/>
  <c r="H7876" i="2"/>
  <c r="H7875" i="2"/>
  <c r="H7874" i="2"/>
  <c r="H7873" i="2"/>
  <c r="H7872" i="2"/>
  <c r="H7871" i="2"/>
  <c r="H7870" i="2"/>
  <c r="H7869" i="2"/>
  <c r="H7868" i="2"/>
  <c r="H7867" i="2"/>
  <c r="H7866" i="2"/>
  <c r="H7865" i="2"/>
  <c r="H7864" i="2"/>
  <c r="H7863" i="2"/>
  <c r="H7862" i="2"/>
  <c r="H7861" i="2"/>
  <c r="H7860" i="2"/>
  <c r="H7859" i="2"/>
  <c r="H7858" i="2"/>
  <c r="H7857" i="2"/>
  <c r="H7856" i="2"/>
  <c r="H7855" i="2"/>
  <c r="H7854" i="2"/>
  <c r="H7853" i="2"/>
  <c r="H7852" i="2"/>
  <c r="H7851" i="2"/>
  <c r="H7850" i="2"/>
  <c r="H7849" i="2"/>
  <c r="H7848" i="2"/>
  <c r="H7847" i="2"/>
  <c r="H7846" i="2"/>
  <c r="H7845" i="2"/>
  <c r="H7844" i="2"/>
  <c r="H7843" i="2"/>
  <c r="H7842" i="2"/>
  <c r="H7841" i="2"/>
  <c r="H7840" i="2"/>
  <c r="H7839" i="2"/>
  <c r="H7838" i="2"/>
  <c r="H7837" i="2"/>
  <c r="H7836" i="2"/>
  <c r="H7835" i="2"/>
  <c r="H7834" i="2"/>
  <c r="H7833" i="2"/>
  <c r="H7832" i="2"/>
  <c r="H7831" i="2"/>
  <c r="H7830" i="2"/>
  <c r="H7829" i="2"/>
  <c r="H7828" i="2"/>
  <c r="H7827" i="2"/>
  <c r="H7826" i="2"/>
  <c r="H7825" i="2"/>
  <c r="H7824" i="2"/>
  <c r="H7823" i="2"/>
  <c r="H7822" i="2"/>
  <c r="H7821" i="2"/>
  <c r="H7820" i="2"/>
  <c r="H7819" i="2"/>
  <c r="H7818" i="2"/>
  <c r="H7817" i="2"/>
  <c r="H7816" i="2"/>
  <c r="F7816" i="2" s="1"/>
  <c r="J7816" i="2" s="1"/>
  <c r="H7815" i="2"/>
  <c r="H7814" i="2"/>
  <c r="H7813" i="2"/>
  <c r="H7812" i="2"/>
  <c r="H7811" i="2"/>
  <c r="H7810" i="2"/>
  <c r="H7809" i="2"/>
  <c r="H7808" i="2"/>
  <c r="H7807" i="2"/>
  <c r="H7806" i="2"/>
  <c r="H7805" i="2"/>
  <c r="H7804" i="2"/>
  <c r="H7803" i="2"/>
  <c r="H7802" i="2"/>
  <c r="H7801" i="2"/>
  <c r="H7800" i="2"/>
  <c r="H7799" i="2"/>
  <c r="H7798" i="2"/>
  <c r="H7797" i="2"/>
  <c r="H7796" i="2"/>
  <c r="H7795" i="2"/>
  <c r="H7794" i="2"/>
  <c r="H7793" i="2"/>
  <c r="H7792" i="2"/>
  <c r="H7791" i="2"/>
  <c r="H7790" i="2"/>
  <c r="H7789" i="2"/>
  <c r="H7788" i="2"/>
  <c r="H7787" i="2"/>
  <c r="H7786" i="2"/>
  <c r="H7785" i="2"/>
  <c r="H7784" i="2"/>
  <c r="H7783" i="2"/>
  <c r="H7782" i="2"/>
  <c r="H7781" i="2"/>
  <c r="H7780" i="2"/>
  <c r="F7780" i="2" s="1"/>
  <c r="J7780" i="2" s="1"/>
  <c r="H7779" i="2"/>
  <c r="H7778" i="2"/>
  <c r="F7778" i="2" s="1"/>
  <c r="J7778" i="2" s="1"/>
  <c r="H7777" i="2"/>
  <c r="H7776" i="2"/>
  <c r="H7775" i="2"/>
  <c r="H7774" i="2"/>
  <c r="H7773" i="2"/>
  <c r="H7772" i="2"/>
  <c r="H7771" i="2"/>
  <c r="H7770" i="2"/>
  <c r="H7769" i="2"/>
  <c r="H7768" i="2"/>
  <c r="H7767" i="2"/>
  <c r="H7766" i="2"/>
  <c r="H7765" i="2"/>
  <c r="H7764" i="2"/>
  <c r="H7763" i="2"/>
  <c r="H7762" i="2"/>
  <c r="H7761" i="2"/>
  <c r="H7760" i="2"/>
  <c r="H7759" i="2"/>
  <c r="H7758" i="2"/>
  <c r="H7757" i="2"/>
  <c r="H7756" i="2"/>
  <c r="H7755" i="2"/>
  <c r="H7754" i="2"/>
  <c r="H7753" i="2"/>
  <c r="H7752" i="2"/>
  <c r="H7751" i="2"/>
  <c r="H7750" i="2"/>
  <c r="H7749" i="2"/>
  <c r="H7748" i="2"/>
  <c r="H7747" i="2"/>
  <c r="H7746" i="2"/>
  <c r="H7745" i="2"/>
  <c r="H7744" i="2"/>
  <c r="F7744" i="2" s="1"/>
  <c r="J7744" i="2" s="1"/>
  <c r="H7743" i="2"/>
  <c r="H7742" i="2"/>
  <c r="H7741" i="2"/>
  <c r="H7740" i="2"/>
  <c r="H7739" i="2"/>
  <c r="H7738" i="2"/>
  <c r="H7737" i="2"/>
  <c r="H7736" i="2"/>
  <c r="H7735" i="2"/>
  <c r="H7734" i="2"/>
  <c r="H7733" i="2"/>
  <c r="H7732" i="2"/>
  <c r="H7731" i="2"/>
  <c r="H7730" i="2"/>
  <c r="H7729" i="2"/>
  <c r="H7728" i="2"/>
  <c r="H7727" i="2"/>
  <c r="H7726" i="2"/>
  <c r="H7725" i="2"/>
  <c r="H7724" i="2"/>
  <c r="H7723" i="2"/>
  <c r="H7722" i="2"/>
  <c r="H7721" i="2"/>
  <c r="H7720" i="2"/>
  <c r="H7719" i="2"/>
  <c r="H7718" i="2"/>
  <c r="H7717" i="2"/>
  <c r="H7716" i="2"/>
  <c r="H7715" i="2"/>
  <c r="H7714" i="2"/>
  <c r="H7713" i="2"/>
  <c r="H7712" i="2"/>
  <c r="H7711" i="2"/>
  <c r="H7710" i="2"/>
  <c r="H7709" i="2"/>
  <c r="H7708" i="2"/>
  <c r="H7707" i="2"/>
  <c r="H7706" i="2"/>
  <c r="H7705" i="2"/>
  <c r="H7704" i="2"/>
  <c r="H7703" i="2"/>
  <c r="H7702" i="2"/>
  <c r="H7701" i="2"/>
  <c r="H7700" i="2"/>
  <c r="H7699" i="2"/>
  <c r="H7698" i="2"/>
  <c r="H7697" i="2"/>
  <c r="H7696" i="2"/>
  <c r="H7695" i="2"/>
  <c r="F7695" i="2" s="1"/>
  <c r="J7695" i="2" s="1"/>
  <c r="H7694" i="2"/>
  <c r="H7693" i="2"/>
  <c r="H7692" i="2"/>
  <c r="H7691" i="2"/>
  <c r="H7690" i="2"/>
  <c r="H7689" i="2"/>
  <c r="H7688" i="2"/>
  <c r="H7687" i="2"/>
  <c r="H7686" i="2"/>
  <c r="H7685" i="2"/>
  <c r="H7684" i="2"/>
  <c r="H7683" i="2"/>
  <c r="H7682" i="2"/>
  <c r="H7681" i="2"/>
  <c r="H7680" i="2"/>
  <c r="H7679" i="2"/>
  <c r="H7678" i="2"/>
  <c r="F7678" i="2" s="1"/>
  <c r="J7678" i="2" s="1"/>
  <c r="H7677" i="2"/>
  <c r="H7676" i="2"/>
  <c r="H7675" i="2"/>
  <c r="H7674" i="2"/>
  <c r="H7673" i="2"/>
  <c r="H7672" i="2"/>
  <c r="H7671" i="2"/>
  <c r="H7670" i="2"/>
  <c r="H7669" i="2"/>
  <c r="H7668" i="2"/>
  <c r="H7667" i="2"/>
  <c r="H7666" i="2"/>
  <c r="H7665" i="2"/>
  <c r="H7664" i="2"/>
  <c r="H7663" i="2"/>
  <c r="H7662" i="2"/>
  <c r="H7661" i="2"/>
  <c r="H7660" i="2"/>
  <c r="H7659" i="2"/>
  <c r="H7658" i="2"/>
  <c r="H7657" i="2"/>
  <c r="H7656" i="2"/>
  <c r="H7655" i="2"/>
  <c r="H7654" i="2"/>
  <c r="H7653" i="2"/>
  <c r="H7652" i="2"/>
  <c r="H7651" i="2"/>
  <c r="H7650" i="2"/>
  <c r="H7649" i="2"/>
  <c r="H7648" i="2"/>
  <c r="H7647" i="2"/>
  <c r="H7646" i="2"/>
  <c r="H7645" i="2"/>
  <c r="H7644" i="2"/>
  <c r="H7643" i="2"/>
  <c r="H7642" i="2"/>
  <c r="H7641" i="2"/>
  <c r="H7640" i="2"/>
  <c r="H7639" i="2"/>
  <c r="H7638" i="2"/>
  <c r="H7637" i="2"/>
  <c r="H7636" i="2"/>
  <c r="H7635" i="2"/>
  <c r="H7634" i="2"/>
  <c r="H7633" i="2"/>
  <c r="H7632" i="2"/>
  <c r="H7631" i="2"/>
  <c r="H7630" i="2"/>
  <c r="H7629" i="2"/>
  <c r="H7628" i="2"/>
  <c r="H7627" i="2"/>
  <c r="H7626" i="2"/>
  <c r="H7625" i="2"/>
  <c r="H7624" i="2"/>
  <c r="H7623" i="2"/>
  <c r="H7622" i="2"/>
  <c r="H7621" i="2"/>
  <c r="H7620" i="2"/>
  <c r="H7619" i="2"/>
  <c r="H7618" i="2"/>
  <c r="H7617" i="2"/>
  <c r="H7616" i="2"/>
  <c r="F7616" i="2" s="1"/>
  <c r="J7616" i="2" s="1"/>
  <c r="H7615" i="2"/>
  <c r="H7614" i="2"/>
  <c r="H7613" i="2"/>
  <c r="H7612" i="2"/>
  <c r="H7611" i="2"/>
  <c r="H7610" i="2"/>
  <c r="H7609" i="2"/>
  <c r="H7608" i="2"/>
  <c r="H7607" i="2"/>
  <c r="H7606" i="2"/>
  <c r="H7605" i="2"/>
  <c r="F7605" i="2" s="1"/>
  <c r="J7605" i="2" s="1"/>
  <c r="H7604" i="2"/>
  <c r="H7603" i="2"/>
  <c r="F7603" i="2" s="1"/>
  <c r="J7603" i="2" s="1"/>
  <c r="H7602" i="2"/>
  <c r="H7601" i="2"/>
  <c r="H7600" i="2"/>
  <c r="H7598" i="2"/>
  <c r="H7597" i="2"/>
  <c r="H7596" i="2"/>
  <c r="F7596" i="2" s="1"/>
  <c r="J7596" i="2" s="1"/>
  <c r="H7595" i="2"/>
  <c r="H7594" i="2"/>
  <c r="H7593" i="2"/>
  <c r="F7593" i="2" s="1"/>
  <c r="J7593" i="2" s="1"/>
  <c r="H7592" i="2"/>
  <c r="H7591" i="2"/>
  <c r="H7590" i="2"/>
  <c r="H7589" i="2"/>
  <c r="H7588" i="2"/>
  <c r="H7587" i="2"/>
  <c r="F7587" i="2" s="1"/>
  <c r="J7587" i="2" s="1"/>
  <c r="H7586" i="2"/>
  <c r="H7585" i="2"/>
  <c r="H7584" i="2"/>
  <c r="H7583" i="2"/>
  <c r="H7582" i="2"/>
  <c r="H7581" i="2"/>
  <c r="H7580" i="2"/>
  <c r="F7580" i="2" s="1"/>
  <c r="J7580" i="2" s="1"/>
  <c r="H7579" i="2"/>
  <c r="H7578" i="2"/>
  <c r="H7577" i="2"/>
  <c r="H7576" i="2"/>
  <c r="H7575" i="2"/>
  <c r="H7574" i="2"/>
  <c r="H7573" i="2"/>
  <c r="H7572" i="2"/>
  <c r="H7571" i="2"/>
  <c r="H7570" i="2"/>
  <c r="H7569" i="2"/>
  <c r="H7568" i="2"/>
  <c r="H7567" i="2"/>
  <c r="H7566" i="2"/>
  <c r="H7565" i="2"/>
  <c r="H7564" i="2"/>
  <c r="H7563" i="2"/>
  <c r="H7562" i="2"/>
  <c r="H7561" i="2"/>
  <c r="H7560" i="2"/>
  <c r="H7559" i="2"/>
  <c r="H7558" i="2"/>
  <c r="H7557" i="2"/>
  <c r="H7556" i="2"/>
  <c r="H7555" i="2"/>
  <c r="H7554" i="2"/>
  <c r="H7553" i="2"/>
  <c r="H7552" i="2"/>
  <c r="H7551" i="2"/>
  <c r="H7550" i="2"/>
  <c r="H7549" i="2"/>
  <c r="H7548" i="2"/>
  <c r="H7547" i="2"/>
  <c r="H7546" i="2"/>
  <c r="H7545" i="2"/>
  <c r="H7544" i="2"/>
  <c r="H7543" i="2"/>
  <c r="H7542" i="2"/>
  <c r="H7541" i="2"/>
  <c r="H7540" i="2"/>
  <c r="H7539" i="2"/>
  <c r="H7538" i="2"/>
  <c r="H7537" i="2"/>
  <c r="H7536" i="2"/>
  <c r="H7535" i="2"/>
  <c r="H7534" i="2"/>
  <c r="H7533" i="2"/>
  <c r="H7532" i="2"/>
  <c r="H7531" i="2"/>
  <c r="H7530" i="2"/>
  <c r="H7529" i="2"/>
  <c r="H7528" i="2"/>
  <c r="H7527" i="2"/>
  <c r="H7526" i="2"/>
  <c r="H7525" i="2"/>
  <c r="H7524" i="2"/>
  <c r="H7523" i="2"/>
  <c r="H7522" i="2"/>
  <c r="H7521" i="2"/>
  <c r="H7520" i="2"/>
  <c r="F7520" i="2" s="1"/>
  <c r="J7520" i="2" s="1"/>
  <c r="H7519" i="2"/>
  <c r="H7518" i="2"/>
  <c r="H7517" i="2"/>
  <c r="H7516" i="2"/>
  <c r="H7515" i="2"/>
  <c r="H7514" i="2"/>
  <c r="H7513" i="2"/>
  <c r="H7512" i="2"/>
  <c r="H7511" i="2"/>
  <c r="H7510" i="2"/>
  <c r="H7509" i="2"/>
  <c r="H7508" i="2"/>
  <c r="H7507" i="2"/>
  <c r="H7506" i="2"/>
  <c r="H7505" i="2"/>
  <c r="H7504" i="2"/>
  <c r="H7503" i="2"/>
  <c r="H7502" i="2"/>
  <c r="H7501" i="2"/>
  <c r="H7500" i="2"/>
  <c r="H7499" i="2"/>
  <c r="H7498" i="2"/>
  <c r="H7497" i="2"/>
  <c r="H7496" i="2"/>
  <c r="H7495" i="2"/>
  <c r="H7494" i="2"/>
  <c r="H7493" i="2"/>
  <c r="H7492" i="2"/>
  <c r="H7491" i="2"/>
  <c r="H7490" i="2"/>
  <c r="H7489" i="2"/>
  <c r="F7489" i="2" s="1"/>
  <c r="J7489" i="2" s="1"/>
  <c r="H7488" i="2"/>
  <c r="H7487" i="2"/>
  <c r="H7486" i="2"/>
  <c r="H7485" i="2"/>
  <c r="H7484" i="2"/>
  <c r="H7483" i="2"/>
  <c r="H7482" i="2"/>
  <c r="H7481" i="2"/>
  <c r="H7479" i="2"/>
  <c r="H7478" i="2"/>
  <c r="H7477" i="2"/>
  <c r="H7476" i="2"/>
  <c r="H7475" i="2"/>
  <c r="H7474" i="2"/>
  <c r="H7473" i="2"/>
  <c r="H7472" i="2"/>
  <c r="H7471" i="2"/>
  <c r="H7470" i="2"/>
  <c r="H7469" i="2"/>
  <c r="H7468" i="2"/>
  <c r="H7467" i="2"/>
  <c r="H7466" i="2"/>
  <c r="H7465" i="2"/>
  <c r="H7464" i="2"/>
  <c r="H7463" i="2"/>
  <c r="H7462" i="2"/>
  <c r="H7461" i="2"/>
  <c r="H7460" i="2"/>
  <c r="F7460" i="2" s="1"/>
  <c r="J7460" i="2" s="1"/>
  <c r="H7459" i="2"/>
  <c r="H7458" i="2"/>
  <c r="F7458" i="2" s="1"/>
  <c r="J7458" i="2" s="1"/>
  <c r="H7457" i="2"/>
  <c r="H7456" i="2"/>
  <c r="H7455" i="2"/>
  <c r="H7454" i="2"/>
  <c r="H7453" i="2"/>
  <c r="H7452" i="2"/>
  <c r="H7451" i="2"/>
  <c r="H7450" i="2"/>
  <c r="H7449" i="2"/>
  <c r="H7448" i="2"/>
  <c r="H7447" i="2"/>
  <c r="H7446" i="2"/>
  <c r="H7445" i="2"/>
  <c r="H7444" i="2"/>
  <c r="H7443" i="2"/>
  <c r="H7442" i="2"/>
  <c r="H7441" i="2"/>
  <c r="H7440" i="2"/>
  <c r="H7439" i="2"/>
  <c r="H7438" i="2"/>
  <c r="H7437" i="2"/>
  <c r="H7436" i="2"/>
  <c r="H7435" i="2"/>
  <c r="H7434" i="2"/>
  <c r="H7433" i="2"/>
  <c r="H7432" i="2"/>
  <c r="F7432" i="2" s="1"/>
  <c r="J7432" i="2" s="1"/>
  <c r="H7431" i="2"/>
  <c r="H7430" i="2"/>
  <c r="H7429" i="2"/>
  <c r="H7428" i="2"/>
  <c r="H7427" i="2"/>
  <c r="H7426" i="2"/>
  <c r="H7425" i="2"/>
  <c r="H7424" i="2"/>
  <c r="H7423" i="2"/>
  <c r="H7422" i="2"/>
  <c r="H7421" i="2"/>
  <c r="H7420" i="2"/>
  <c r="H7419" i="2"/>
  <c r="H7418" i="2"/>
  <c r="H7417" i="2"/>
  <c r="H7416" i="2"/>
  <c r="H7415" i="2"/>
  <c r="H7414" i="2"/>
  <c r="H7413" i="2"/>
  <c r="H7412" i="2"/>
  <c r="H7411" i="2"/>
  <c r="H7410" i="2"/>
  <c r="H7409" i="2"/>
  <c r="H7408" i="2"/>
  <c r="H7407" i="2"/>
  <c r="H7406" i="2"/>
  <c r="H7405" i="2"/>
  <c r="H7404" i="2"/>
  <c r="H7403" i="2"/>
  <c r="H7402" i="2"/>
  <c r="H7401" i="2"/>
  <c r="H7400" i="2"/>
  <c r="H7399" i="2"/>
  <c r="H7398" i="2"/>
  <c r="H7397" i="2"/>
  <c r="H7396" i="2"/>
  <c r="H7395" i="2"/>
  <c r="H7394" i="2"/>
  <c r="H7393" i="2"/>
  <c r="H7392" i="2"/>
  <c r="H7391" i="2"/>
  <c r="H7390" i="2"/>
  <c r="H7389" i="2"/>
  <c r="H7388" i="2"/>
  <c r="H7387" i="2"/>
  <c r="H7386" i="2"/>
  <c r="H7385" i="2"/>
  <c r="H7384" i="2"/>
  <c r="H7383" i="2"/>
  <c r="H7382" i="2"/>
  <c r="H7381" i="2"/>
  <c r="H7380" i="2"/>
  <c r="H7379" i="2"/>
  <c r="H7378" i="2"/>
  <c r="H7377" i="2"/>
  <c r="H7376" i="2"/>
  <c r="H7375" i="2"/>
  <c r="H7374" i="2"/>
  <c r="H7373" i="2"/>
  <c r="H7372" i="2"/>
  <c r="H7371" i="2"/>
  <c r="H7370" i="2"/>
  <c r="H7369" i="2"/>
  <c r="H7368" i="2"/>
  <c r="H7367" i="2"/>
  <c r="H7366" i="2"/>
  <c r="H7365" i="2"/>
  <c r="H7364" i="2"/>
  <c r="H7363" i="2"/>
  <c r="F7363" i="2" s="1"/>
  <c r="J7363" i="2" s="1"/>
  <c r="H7362" i="2"/>
  <c r="H7361" i="2"/>
  <c r="H7360" i="2"/>
  <c r="F7360" i="2" s="1"/>
  <c r="J7360" i="2" s="1"/>
  <c r="H7359" i="2"/>
  <c r="H7358" i="2"/>
  <c r="H7357" i="2"/>
  <c r="H7356" i="2"/>
  <c r="H7355" i="2"/>
  <c r="H7354" i="2"/>
  <c r="H7353" i="2"/>
  <c r="H7352" i="2"/>
  <c r="H7351" i="2"/>
  <c r="H7350" i="2"/>
  <c r="F7350" i="2" s="1"/>
  <c r="J7350" i="2" s="1"/>
  <c r="H7349" i="2"/>
  <c r="H7348" i="2"/>
  <c r="F7348" i="2" s="1"/>
  <c r="J7348" i="2" s="1"/>
  <c r="H7347" i="2"/>
  <c r="H7346" i="2"/>
  <c r="H7345" i="2"/>
  <c r="H7344" i="2"/>
  <c r="H7343" i="2"/>
  <c r="H7342" i="2"/>
  <c r="H7341" i="2"/>
  <c r="H7340" i="2"/>
  <c r="H7339" i="2"/>
  <c r="H7338" i="2"/>
  <c r="H7337" i="2"/>
  <c r="H7336" i="2"/>
  <c r="H7335" i="2"/>
  <c r="H7334" i="2"/>
  <c r="H7333" i="2"/>
  <c r="H7332" i="2"/>
  <c r="H7331" i="2"/>
  <c r="H7330" i="2"/>
  <c r="H7329" i="2"/>
  <c r="H7328" i="2"/>
  <c r="H7327" i="2"/>
  <c r="H7326" i="2"/>
  <c r="H7325" i="2"/>
  <c r="H7324" i="2"/>
  <c r="H7323" i="2"/>
  <c r="H7322" i="2"/>
  <c r="H7321" i="2"/>
  <c r="H7320" i="2"/>
  <c r="H7319" i="2"/>
  <c r="H7318" i="2"/>
  <c r="H7317" i="2"/>
  <c r="H7316" i="2"/>
  <c r="H7315" i="2"/>
  <c r="H7314" i="2"/>
  <c r="H7313" i="2"/>
  <c r="H7312" i="2"/>
  <c r="H7311" i="2"/>
  <c r="H7310" i="2"/>
  <c r="H7309" i="2"/>
  <c r="H7308" i="2"/>
  <c r="H7307" i="2"/>
  <c r="H7306" i="2"/>
  <c r="H7305" i="2"/>
  <c r="H7304" i="2"/>
  <c r="H7303" i="2"/>
  <c r="H7302" i="2"/>
  <c r="H7301" i="2"/>
  <c r="H7300" i="2"/>
  <c r="H7299" i="2"/>
  <c r="F7299" i="2" s="1"/>
  <c r="J7299" i="2" s="1"/>
  <c r="H7298" i="2"/>
  <c r="H7297" i="2"/>
  <c r="H7296" i="2"/>
  <c r="H7295" i="2"/>
  <c r="H7294" i="2"/>
  <c r="H7293" i="2"/>
  <c r="H7292" i="2"/>
  <c r="H7291" i="2"/>
  <c r="H7290" i="2"/>
  <c r="H7289" i="2"/>
  <c r="H7288" i="2"/>
  <c r="H7287" i="2"/>
  <c r="H7286" i="2"/>
  <c r="H7285" i="2"/>
  <c r="F7285" i="2" s="1"/>
  <c r="J7285" i="2" s="1"/>
  <c r="H7284" i="2"/>
  <c r="H7283" i="2"/>
  <c r="H7282" i="2"/>
  <c r="H7281" i="2"/>
  <c r="H7280" i="2"/>
  <c r="H7279" i="2"/>
  <c r="F7279" i="2" s="1"/>
  <c r="J7279" i="2" s="1"/>
  <c r="H7278" i="2"/>
  <c r="H7277" i="2"/>
  <c r="H7276" i="2"/>
  <c r="H7275" i="2"/>
  <c r="H7274" i="2"/>
  <c r="H7273" i="2"/>
  <c r="H7272" i="2"/>
  <c r="H7271" i="2"/>
  <c r="H7270" i="2"/>
  <c r="H7269" i="2"/>
  <c r="H7268" i="2"/>
  <c r="H7267" i="2"/>
  <c r="F7267" i="2" s="1"/>
  <c r="J7267" i="2" s="1"/>
  <c r="H7266" i="2"/>
  <c r="H7265" i="2"/>
  <c r="H7264" i="2"/>
  <c r="H7263" i="2"/>
  <c r="H7262" i="2"/>
  <c r="H7261" i="2"/>
  <c r="H7260" i="2"/>
  <c r="F7260" i="2" s="1"/>
  <c r="J7260" i="2" s="1"/>
  <c r="H7259" i="2"/>
  <c r="H7258" i="2"/>
  <c r="H7257" i="2"/>
  <c r="H7256" i="2"/>
  <c r="H7255" i="2"/>
  <c r="H7254" i="2"/>
  <c r="H7253" i="2"/>
  <c r="H7252" i="2"/>
  <c r="H7251" i="2"/>
  <c r="H7250" i="2"/>
  <c r="H7249" i="2"/>
  <c r="H7248" i="2"/>
  <c r="H7247" i="2"/>
  <c r="H7246" i="2"/>
  <c r="H7245" i="2"/>
  <c r="H7244" i="2"/>
  <c r="H7243" i="2"/>
  <c r="H7242" i="2"/>
  <c r="H7241" i="2"/>
  <c r="H7240" i="2"/>
  <c r="H7239" i="2"/>
  <c r="H7238" i="2"/>
  <c r="H7237" i="2"/>
  <c r="H7236" i="2"/>
  <c r="H7235" i="2"/>
  <c r="H7234" i="2"/>
  <c r="H7233" i="2"/>
  <c r="H7232" i="2"/>
  <c r="H7231" i="2"/>
  <c r="H7230" i="2"/>
  <c r="H7229" i="2"/>
  <c r="H7228" i="2"/>
  <c r="H7227" i="2"/>
  <c r="H7226" i="2"/>
  <c r="H7225" i="2"/>
  <c r="F7225" i="2" s="1"/>
  <c r="J7225" i="2" s="1"/>
  <c r="H7224" i="2"/>
  <c r="H7223" i="2"/>
  <c r="H7222" i="2"/>
  <c r="H7221" i="2"/>
  <c r="F7221" i="2" s="1"/>
  <c r="J7221" i="2" s="1"/>
  <c r="H7220" i="2"/>
  <c r="H7219" i="2"/>
  <c r="H7218" i="2"/>
  <c r="H7217" i="2"/>
  <c r="H7216" i="2"/>
  <c r="H7215" i="2"/>
  <c r="H7214" i="2"/>
  <c r="H7213" i="2"/>
  <c r="H7212" i="2"/>
  <c r="H7211" i="2"/>
  <c r="H7210" i="2"/>
  <c r="H7209" i="2"/>
  <c r="H7208" i="2"/>
  <c r="H7207" i="2"/>
  <c r="H7206" i="2"/>
  <c r="H7205" i="2"/>
  <c r="H7204" i="2"/>
  <c r="H7203" i="2"/>
  <c r="H7202" i="2"/>
  <c r="H7201" i="2"/>
  <c r="H7200" i="2"/>
  <c r="H7199" i="2"/>
  <c r="H7198" i="2"/>
  <c r="H7197" i="2"/>
  <c r="H7196" i="2"/>
  <c r="H7195" i="2"/>
  <c r="H7194" i="2"/>
  <c r="H7193" i="2"/>
  <c r="H7192" i="2"/>
  <c r="H7191" i="2"/>
  <c r="H7190" i="2"/>
  <c r="H7189" i="2"/>
  <c r="H7188" i="2"/>
  <c r="H7187" i="2"/>
  <c r="H7186" i="2"/>
  <c r="H7185" i="2"/>
  <c r="H7184" i="2"/>
  <c r="H7183" i="2"/>
  <c r="H7182" i="2"/>
  <c r="H7181" i="2"/>
  <c r="H7180" i="2"/>
  <c r="H7179" i="2"/>
  <c r="H7178" i="2"/>
  <c r="H7177" i="2"/>
  <c r="H7176" i="2"/>
  <c r="H7175" i="2"/>
  <c r="H7174" i="2"/>
  <c r="H7173" i="2"/>
  <c r="H7172" i="2"/>
  <c r="H7171" i="2"/>
  <c r="H7170" i="2"/>
  <c r="H7168" i="2"/>
  <c r="H7167" i="2"/>
  <c r="H7166" i="2"/>
  <c r="H7165" i="2"/>
  <c r="H7164" i="2"/>
  <c r="H7163" i="2"/>
  <c r="H7162" i="2"/>
  <c r="H7161" i="2"/>
  <c r="H7160" i="2"/>
  <c r="H7159" i="2"/>
  <c r="H7158" i="2"/>
  <c r="H7157" i="2"/>
  <c r="H7156" i="2"/>
  <c r="H7155" i="2"/>
  <c r="H7154" i="2"/>
  <c r="F7154" i="2" s="1"/>
  <c r="J7154" i="2" s="1"/>
  <c r="H7153" i="2"/>
  <c r="H7152" i="2"/>
  <c r="H7151" i="2"/>
  <c r="H7150" i="2"/>
  <c r="H7149" i="2"/>
  <c r="H7148" i="2"/>
  <c r="H7147" i="2"/>
  <c r="H7146" i="2"/>
  <c r="H7145" i="2"/>
  <c r="F7145" i="2" s="1"/>
  <c r="J7145" i="2" s="1"/>
  <c r="H7144" i="2"/>
  <c r="H7143" i="2"/>
  <c r="H7142" i="2"/>
  <c r="H7141" i="2"/>
  <c r="H7140" i="2"/>
  <c r="H7139" i="2"/>
  <c r="H7138" i="2"/>
  <c r="H7137" i="2"/>
  <c r="H7136" i="2"/>
  <c r="H7135" i="2"/>
  <c r="H7134" i="2"/>
  <c r="F7134" i="2" s="1"/>
  <c r="J7134" i="2" s="1"/>
  <c r="H7133" i="2"/>
  <c r="H7132" i="2"/>
  <c r="H7131" i="2"/>
  <c r="H7130" i="2"/>
  <c r="H7129" i="2"/>
  <c r="H7128" i="2"/>
  <c r="H7127" i="2"/>
  <c r="H7126" i="2"/>
  <c r="H7125" i="2"/>
  <c r="H7124" i="2"/>
  <c r="H7123" i="2"/>
  <c r="H7122" i="2"/>
  <c r="H7121" i="2"/>
  <c r="H7120" i="2"/>
  <c r="H7119" i="2"/>
  <c r="H7118" i="2"/>
  <c r="H7116" i="2"/>
  <c r="H7115" i="2"/>
  <c r="H7114" i="2"/>
  <c r="H7113" i="2"/>
  <c r="H7112" i="2"/>
  <c r="H7111" i="2"/>
  <c r="H7110" i="2"/>
  <c r="H7109" i="2"/>
  <c r="H7108" i="2"/>
  <c r="H7107" i="2"/>
  <c r="H7106" i="2"/>
  <c r="F7106" i="2" s="1"/>
  <c r="J7106" i="2" s="1"/>
  <c r="H7105" i="2"/>
  <c r="H7104" i="2"/>
  <c r="H7103" i="2"/>
  <c r="H7102" i="2"/>
  <c r="H7101" i="2"/>
  <c r="H7100" i="2"/>
  <c r="H7099" i="2"/>
  <c r="F7099" i="2" s="1"/>
  <c r="J7099" i="2" s="1"/>
  <c r="H7098" i="2"/>
  <c r="H7097" i="2"/>
  <c r="H7096" i="2"/>
  <c r="H7095" i="2"/>
  <c r="H7094" i="2"/>
  <c r="H7093" i="2"/>
  <c r="H7092" i="2"/>
  <c r="H7091" i="2"/>
  <c r="H7090" i="2"/>
  <c r="H7089" i="2"/>
  <c r="H7088" i="2"/>
  <c r="F7088" i="2" s="1"/>
  <c r="J7088" i="2" s="1"/>
  <c r="H7087" i="2"/>
  <c r="H7086" i="2"/>
  <c r="H7085" i="2"/>
  <c r="H7084" i="2"/>
  <c r="H7083" i="2"/>
  <c r="H7081" i="2"/>
  <c r="H7080" i="2"/>
  <c r="H7079" i="2"/>
  <c r="H7078" i="2"/>
  <c r="H7077" i="2"/>
  <c r="H7076" i="2"/>
  <c r="H7075" i="2"/>
  <c r="H7073" i="2"/>
  <c r="H7072" i="2"/>
  <c r="H7071" i="2"/>
  <c r="H7070" i="2"/>
  <c r="H7069" i="2"/>
  <c r="H7068" i="2"/>
  <c r="H7067" i="2"/>
  <c r="H7066" i="2"/>
  <c r="H7065" i="2"/>
  <c r="H7064" i="2"/>
  <c r="H7063" i="2"/>
  <c r="H7062" i="2"/>
  <c r="H7061" i="2"/>
  <c r="H7060" i="2"/>
  <c r="H7059" i="2"/>
  <c r="H7058" i="2"/>
  <c r="H7057" i="2"/>
  <c r="H7056" i="2"/>
  <c r="H7055" i="2"/>
  <c r="H7054" i="2"/>
  <c r="H7053" i="2"/>
  <c r="H7052" i="2"/>
  <c r="H7051" i="2"/>
  <c r="H7050" i="2"/>
  <c r="H7049" i="2"/>
  <c r="H7048" i="2"/>
  <c r="H7047" i="2"/>
  <c r="H7046" i="2"/>
  <c r="H7045" i="2"/>
  <c r="H7044" i="2"/>
  <c r="H7043" i="2"/>
  <c r="H7042" i="2"/>
  <c r="H7041" i="2"/>
  <c r="H7039" i="2"/>
  <c r="H7038" i="2"/>
  <c r="H7036" i="2"/>
  <c r="H7035" i="2"/>
  <c r="H7034" i="2"/>
  <c r="H7033" i="2"/>
  <c r="H7032" i="2"/>
  <c r="F7032" i="2" s="1"/>
  <c r="J7032" i="2" s="1"/>
  <c r="H7031" i="2"/>
  <c r="F7031" i="2" s="1"/>
  <c r="J7031" i="2" s="1"/>
  <c r="H7030" i="2"/>
  <c r="H7029" i="2"/>
  <c r="H7028" i="2"/>
  <c r="H7027" i="2"/>
  <c r="H7026" i="2"/>
  <c r="H7025" i="2"/>
  <c r="H7023" i="2"/>
  <c r="H7021" i="2"/>
  <c r="H7020" i="2"/>
  <c r="H7019" i="2"/>
  <c r="H7018" i="2"/>
  <c r="H7017" i="2"/>
  <c r="H7016" i="2"/>
  <c r="H7015" i="2"/>
  <c r="H7014" i="2"/>
  <c r="H7013" i="2"/>
  <c r="H7011" i="2"/>
  <c r="H7010" i="2"/>
  <c r="H7009" i="2"/>
  <c r="H7008" i="2"/>
  <c r="H7007" i="2"/>
  <c r="H7006" i="2"/>
  <c r="H7005" i="2"/>
  <c r="H7004" i="2"/>
  <c r="H7003" i="2"/>
  <c r="H7002" i="2"/>
  <c r="H7001" i="2"/>
  <c r="H7000" i="2"/>
  <c r="H6999" i="2"/>
  <c r="H6998" i="2"/>
  <c r="H6997" i="2"/>
  <c r="H6996" i="2"/>
  <c r="H6995" i="2"/>
  <c r="H6993" i="2"/>
  <c r="H6992" i="2"/>
  <c r="H6991" i="2"/>
  <c r="H6990" i="2"/>
  <c r="H6989" i="2"/>
  <c r="H6988" i="2"/>
  <c r="H6987" i="2"/>
  <c r="H6986" i="2"/>
  <c r="H6985" i="2"/>
  <c r="H6984" i="2"/>
  <c r="H6983" i="2"/>
  <c r="H6982" i="2"/>
  <c r="H6981" i="2"/>
  <c r="H6980" i="2"/>
  <c r="H6979" i="2"/>
  <c r="H6978" i="2"/>
  <c r="H6977" i="2"/>
  <c r="H6976" i="2"/>
  <c r="H6975" i="2"/>
  <c r="H6974" i="2"/>
  <c r="H6973" i="2"/>
  <c r="H6972" i="2"/>
  <c r="H6971" i="2"/>
  <c r="H6970" i="2"/>
  <c r="H6969" i="2"/>
  <c r="H6968" i="2"/>
  <c r="H6967" i="2"/>
  <c r="H6966" i="2"/>
  <c r="H6964" i="2"/>
  <c r="H6963" i="2"/>
  <c r="H6962" i="2"/>
  <c r="H6961" i="2"/>
  <c r="H6960" i="2"/>
  <c r="H6959" i="2"/>
  <c r="H6958" i="2"/>
  <c r="H6957" i="2"/>
  <c r="F6957" i="2" s="1"/>
  <c r="J6957" i="2" s="1"/>
  <c r="H6956" i="2"/>
  <c r="H6955" i="2"/>
  <c r="H6954" i="2"/>
  <c r="H6953" i="2"/>
  <c r="H6952" i="2"/>
  <c r="H6951" i="2"/>
  <c r="H6950" i="2"/>
  <c r="H6949" i="2"/>
  <c r="H6948" i="2"/>
  <c r="H6947" i="2"/>
  <c r="H6946" i="2"/>
  <c r="H6945" i="2"/>
  <c r="H6944" i="2"/>
  <c r="H6943" i="2"/>
  <c r="F6943" i="2" s="1"/>
  <c r="J6943" i="2" s="1"/>
  <c r="H6942" i="2"/>
  <c r="H6941" i="2"/>
  <c r="H6940" i="2"/>
  <c r="H6939" i="2"/>
  <c r="H6938" i="2"/>
  <c r="H6937" i="2"/>
  <c r="H6936" i="2"/>
  <c r="H6935" i="2"/>
  <c r="H6934" i="2"/>
  <c r="H6933" i="2"/>
  <c r="H6932" i="2"/>
  <c r="H6931" i="2"/>
  <c r="H6930" i="2"/>
  <c r="H6929" i="2"/>
  <c r="H6927" i="2"/>
  <c r="H6926" i="2"/>
  <c r="H6925" i="2"/>
  <c r="H6923" i="2"/>
  <c r="H6922" i="2"/>
  <c r="H6921" i="2"/>
  <c r="H6920" i="2"/>
  <c r="H6919" i="2"/>
  <c r="H6918" i="2"/>
  <c r="H6917" i="2"/>
  <c r="H6916" i="2"/>
  <c r="H6915" i="2"/>
  <c r="H6914" i="2"/>
  <c r="H6913" i="2"/>
  <c r="H6912" i="2"/>
  <c r="H6911" i="2"/>
  <c r="H6910" i="2"/>
  <c r="H6909" i="2"/>
  <c r="H6908" i="2"/>
  <c r="H6907" i="2"/>
  <c r="H6906" i="2"/>
  <c r="H6905" i="2"/>
  <c r="H6904" i="2"/>
  <c r="H6903" i="2"/>
  <c r="H6902" i="2"/>
  <c r="H6901" i="2"/>
  <c r="H6900" i="2"/>
  <c r="H6899" i="2"/>
  <c r="H6898" i="2"/>
  <c r="H6897" i="2"/>
  <c r="H6896" i="2"/>
  <c r="H6895" i="2"/>
  <c r="H6894" i="2"/>
  <c r="H6893" i="2"/>
  <c r="H6892" i="2"/>
  <c r="H6891" i="2"/>
  <c r="H6890" i="2"/>
  <c r="H6889" i="2"/>
  <c r="H6888" i="2"/>
  <c r="H6887" i="2"/>
  <c r="H6886" i="2"/>
  <c r="H6885" i="2"/>
  <c r="H6884" i="2"/>
  <c r="H6883" i="2"/>
  <c r="H6882" i="2"/>
  <c r="H6881" i="2"/>
  <c r="H6880" i="2"/>
  <c r="H6879" i="2"/>
  <c r="H6878" i="2"/>
  <c r="H6877" i="2"/>
  <c r="H6876" i="2"/>
  <c r="H6875" i="2"/>
  <c r="H6874" i="2"/>
  <c r="H6873" i="2"/>
  <c r="H6872" i="2"/>
  <c r="H6871" i="2"/>
  <c r="H6870" i="2"/>
  <c r="H6869" i="2"/>
  <c r="H6868" i="2"/>
  <c r="H6867" i="2"/>
  <c r="H6866" i="2"/>
  <c r="H6865" i="2"/>
  <c r="H6864" i="2"/>
  <c r="H6863" i="2"/>
  <c r="H6862" i="2"/>
  <c r="H6861" i="2"/>
  <c r="H6860" i="2"/>
  <c r="H6859" i="2"/>
  <c r="H6858" i="2"/>
  <c r="H6857" i="2"/>
  <c r="H6856" i="2"/>
  <c r="H6855" i="2"/>
  <c r="H6854" i="2"/>
  <c r="H6853" i="2"/>
  <c r="H6852" i="2"/>
  <c r="H6850" i="2"/>
  <c r="H6849" i="2"/>
  <c r="H6848" i="2"/>
  <c r="H6847" i="2"/>
  <c r="H6846" i="2"/>
  <c r="H6845" i="2"/>
  <c r="H6844" i="2"/>
  <c r="H6843" i="2"/>
  <c r="F6843" i="2" s="1"/>
  <c r="J6843" i="2" s="1"/>
  <c r="H6842" i="2"/>
  <c r="H6841" i="2"/>
  <c r="H6840" i="2"/>
  <c r="H6839" i="2"/>
  <c r="H6838" i="2"/>
  <c r="H6837" i="2"/>
  <c r="H6836" i="2"/>
  <c r="H6835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0" i="2"/>
  <c r="H6819" i="2"/>
  <c r="H6818" i="2"/>
  <c r="F6818" i="2" s="1"/>
  <c r="J6818" i="2" s="1"/>
  <c r="H6817" i="2"/>
  <c r="H6816" i="2"/>
  <c r="H6815" i="2"/>
  <c r="H6814" i="2"/>
  <c r="F6814" i="2" s="1"/>
  <c r="J6814" i="2" s="1"/>
  <c r="H6813" i="2"/>
  <c r="H6812" i="2"/>
  <c r="H6811" i="2"/>
  <c r="F6811" i="2" s="1"/>
  <c r="J6811" i="2" s="1"/>
  <c r="H6810" i="2"/>
  <c r="H6809" i="2"/>
  <c r="H6808" i="2"/>
  <c r="H6807" i="2"/>
  <c r="H6806" i="2"/>
  <c r="H6805" i="2"/>
  <c r="H6804" i="2"/>
  <c r="H6803" i="2"/>
  <c r="H6802" i="2"/>
  <c r="H6801" i="2"/>
  <c r="H6800" i="2"/>
  <c r="H6799" i="2"/>
  <c r="H6798" i="2"/>
  <c r="H6797" i="2"/>
  <c r="H6796" i="2"/>
  <c r="H6795" i="2"/>
  <c r="H6794" i="2"/>
  <c r="H6793" i="2"/>
  <c r="H6792" i="2"/>
  <c r="F6792" i="2" s="1"/>
  <c r="J6792" i="2" s="1"/>
  <c r="H6791" i="2"/>
  <c r="F6791" i="2" s="1"/>
  <c r="J6791" i="2" s="1"/>
  <c r="H6790" i="2"/>
  <c r="H6789" i="2"/>
  <c r="H6788" i="2"/>
  <c r="H6787" i="2"/>
  <c r="F6787" i="2" s="1"/>
  <c r="J6787" i="2" s="1"/>
  <c r="H6786" i="2"/>
  <c r="H6785" i="2"/>
  <c r="H6784" i="2"/>
  <c r="H6783" i="2"/>
  <c r="H6782" i="2"/>
  <c r="H6781" i="2"/>
  <c r="F6781" i="2" s="1"/>
  <c r="J6781" i="2" s="1"/>
  <c r="H6780" i="2"/>
  <c r="H6779" i="2"/>
  <c r="H6778" i="2"/>
  <c r="H6777" i="2"/>
  <c r="H6776" i="2"/>
  <c r="H6775" i="2"/>
  <c r="H6774" i="2"/>
  <c r="H6773" i="2"/>
  <c r="H6772" i="2"/>
  <c r="H6771" i="2"/>
  <c r="H6770" i="2"/>
  <c r="H6769" i="2"/>
  <c r="H6768" i="2"/>
  <c r="H6767" i="2"/>
  <c r="H6766" i="2"/>
  <c r="H6765" i="2"/>
  <c r="H6764" i="2"/>
  <c r="H6763" i="2"/>
  <c r="H6762" i="2"/>
  <c r="H6761" i="2"/>
  <c r="H6760" i="2"/>
  <c r="H6759" i="2"/>
  <c r="H6758" i="2"/>
  <c r="H6757" i="2"/>
  <c r="H6756" i="2"/>
  <c r="H6755" i="2"/>
  <c r="H6754" i="2"/>
  <c r="H6753" i="2"/>
  <c r="H6752" i="2"/>
  <c r="H6751" i="2"/>
  <c r="H6750" i="2"/>
  <c r="H6749" i="2"/>
  <c r="H6748" i="2"/>
  <c r="H6746" i="2"/>
  <c r="H6745" i="2"/>
  <c r="H6744" i="2"/>
  <c r="H6743" i="2"/>
  <c r="H6742" i="2"/>
  <c r="H6741" i="2"/>
  <c r="H6740" i="2"/>
  <c r="H6739" i="2"/>
  <c r="H6738" i="2"/>
  <c r="H6737" i="2"/>
  <c r="H6736" i="2"/>
  <c r="H6735" i="2"/>
  <c r="H6734" i="2"/>
  <c r="H6733" i="2"/>
  <c r="H6732" i="2"/>
  <c r="H6731" i="2"/>
  <c r="H6730" i="2"/>
  <c r="H6729" i="2"/>
  <c r="H6728" i="2"/>
  <c r="H6727" i="2"/>
  <c r="H6726" i="2"/>
  <c r="H6725" i="2"/>
  <c r="H6724" i="2"/>
  <c r="H6723" i="2"/>
  <c r="H6722" i="2"/>
  <c r="H6721" i="2"/>
  <c r="H6720" i="2"/>
  <c r="H6718" i="2"/>
  <c r="H6717" i="2"/>
  <c r="H6716" i="2"/>
  <c r="H6715" i="2"/>
  <c r="H6714" i="2"/>
  <c r="H6713" i="2"/>
  <c r="H6712" i="2"/>
  <c r="H6711" i="2"/>
  <c r="H6710" i="2"/>
  <c r="H6709" i="2"/>
  <c r="H6708" i="2"/>
  <c r="H6707" i="2"/>
  <c r="H6706" i="2"/>
  <c r="H6705" i="2"/>
  <c r="H6704" i="2"/>
  <c r="H6703" i="2"/>
  <c r="F6703" i="2" s="1"/>
  <c r="J6703" i="2" s="1"/>
  <c r="H6702" i="2"/>
  <c r="H6701" i="2"/>
  <c r="H6700" i="2"/>
  <c r="H6699" i="2"/>
  <c r="H6698" i="2"/>
  <c r="H6697" i="2"/>
  <c r="H6696" i="2"/>
  <c r="H6695" i="2"/>
  <c r="H6694" i="2"/>
  <c r="H6693" i="2"/>
  <c r="H6692" i="2"/>
  <c r="H6691" i="2"/>
  <c r="H6690" i="2"/>
  <c r="H6689" i="2"/>
  <c r="H6687" i="2"/>
  <c r="H6686" i="2"/>
  <c r="H6685" i="2"/>
  <c r="H6683" i="2"/>
  <c r="H6682" i="2"/>
  <c r="H6681" i="2"/>
  <c r="H6680" i="2"/>
  <c r="H6679" i="2"/>
  <c r="H6678" i="2"/>
  <c r="H6677" i="2"/>
  <c r="H6675" i="2"/>
  <c r="H6674" i="2"/>
  <c r="H6673" i="2"/>
  <c r="H6671" i="2"/>
  <c r="H6670" i="2"/>
  <c r="H6669" i="2"/>
  <c r="F6669" i="2" s="1"/>
  <c r="J6669" i="2" s="1"/>
  <c r="H6668" i="2"/>
  <c r="H6667" i="2"/>
  <c r="H6666" i="2"/>
  <c r="H6665" i="2"/>
  <c r="H6664" i="2"/>
  <c r="H6661" i="2"/>
  <c r="H6660" i="2"/>
  <c r="H6659" i="2"/>
  <c r="H6658" i="2"/>
  <c r="H6657" i="2"/>
  <c r="H6656" i="2"/>
  <c r="H6655" i="2"/>
  <c r="H6654" i="2"/>
  <c r="H6653" i="2"/>
  <c r="H6652" i="2"/>
  <c r="F6652" i="2" s="1"/>
  <c r="J6652" i="2" s="1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5" i="2"/>
  <c r="H6614" i="2"/>
  <c r="H6613" i="2"/>
  <c r="H6612" i="2"/>
  <c r="H6611" i="2"/>
  <c r="H6610" i="2"/>
  <c r="H6608" i="2"/>
  <c r="H6607" i="2"/>
  <c r="H6606" i="2"/>
  <c r="H6605" i="2"/>
  <c r="H6604" i="2"/>
  <c r="H6603" i="2"/>
  <c r="H6602" i="2"/>
  <c r="H6601" i="2"/>
  <c r="H6600" i="2"/>
  <c r="F6600" i="2" s="1"/>
  <c r="J6600" i="2" s="1"/>
  <c r="H6599" i="2"/>
  <c r="H6598" i="2"/>
  <c r="H6597" i="2"/>
  <c r="H6596" i="2"/>
  <c r="H6595" i="2"/>
  <c r="H6594" i="2"/>
  <c r="H6593" i="2"/>
  <c r="H6592" i="2"/>
  <c r="H6591" i="2"/>
  <c r="H6590" i="2"/>
  <c r="F6590" i="2" s="1"/>
  <c r="J6590" i="2" s="1"/>
  <c r="H6589" i="2"/>
  <c r="H6588" i="2"/>
  <c r="H6587" i="2"/>
  <c r="H6586" i="2"/>
  <c r="H6585" i="2"/>
  <c r="H6584" i="2"/>
  <c r="H6583" i="2"/>
  <c r="H6582" i="2"/>
  <c r="H6581" i="2"/>
  <c r="H6580" i="2"/>
  <c r="H6578" i="2"/>
  <c r="H6576" i="2"/>
  <c r="H6575" i="2"/>
  <c r="H6574" i="2"/>
  <c r="H6573" i="2"/>
  <c r="H6572" i="2"/>
  <c r="H6570" i="2"/>
  <c r="H6569" i="2"/>
  <c r="H6568" i="2"/>
  <c r="H6567" i="2"/>
  <c r="F6567" i="2" s="1"/>
  <c r="J6567" i="2" s="1"/>
  <c r="H6566" i="2"/>
  <c r="H6565" i="2"/>
  <c r="F6565" i="2" s="1"/>
  <c r="J6565" i="2" s="1"/>
  <c r="H6564" i="2"/>
  <c r="H6563" i="2"/>
  <c r="H6561" i="2"/>
  <c r="H6560" i="2"/>
  <c r="H6559" i="2"/>
  <c r="H6558" i="2"/>
  <c r="H6557" i="2"/>
  <c r="H6556" i="2"/>
  <c r="H6555" i="2"/>
  <c r="H6554" i="2"/>
  <c r="H6553" i="2"/>
  <c r="H6551" i="2"/>
  <c r="H6550" i="2"/>
  <c r="H6549" i="2"/>
  <c r="H6548" i="2"/>
  <c r="H6547" i="2"/>
  <c r="H6546" i="2"/>
  <c r="H6545" i="2"/>
  <c r="H6544" i="2"/>
  <c r="H6543" i="2"/>
  <c r="H6542" i="2"/>
  <c r="H6541" i="2"/>
  <c r="H6540" i="2"/>
  <c r="H6539" i="2"/>
  <c r="H6538" i="2"/>
  <c r="H6537" i="2"/>
  <c r="F6537" i="2" s="1"/>
  <c r="J6537" i="2" s="1"/>
  <c r="H6536" i="2"/>
  <c r="H6535" i="2"/>
  <c r="H6534" i="2"/>
  <c r="H6533" i="2"/>
  <c r="H6532" i="2"/>
  <c r="H6531" i="2"/>
  <c r="H6530" i="2"/>
  <c r="H6529" i="2"/>
  <c r="H6528" i="2"/>
  <c r="H6527" i="2"/>
  <c r="H6526" i="2"/>
  <c r="H6525" i="2"/>
  <c r="H6524" i="2"/>
  <c r="H6523" i="2"/>
  <c r="H6522" i="2"/>
  <c r="H6521" i="2"/>
  <c r="H6520" i="2"/>
  <c r="H6519" i="2"/>
  <c r="H6518" i="2"/>
  <c r="H6517" i="2"/>
  <c r="H6516" i="2"/>
  <c r="H6515" i="2"/>
  <c r="H6514" i="2"/>
  <c r="H6513" i="2"/>
  <c r="H6512" i="2"/>
  <c r="H6511" i="2"/>
  <c r="H6510" i="2"/>
  <c r="H6509" i="2"/>
  <c r="H6508" i="2"/>
  <c r="H6507" i="2"/>
  <c r="H6506" i="2"/>
  <c r="H6505" i="2"/>
  <c r="H6504" i="2"/>
  <c r="H6503" i="2"/>
  <c r="H6502" i="2"/>
  <c r="H6501" i="2"/>
  <c r="H6500" i="2"/>
  <c r="H6499" i="2"/>
  <c r="H6498" i="2"/>
  <c r="H6497" i="2"/>
  <c r="H6496" i="2"/>
  <c r="H6495" i="2"/>
  <c r="H6494" i="2"/>
  <c r="F6494" i="2" s="1"/>
  <c r="J6494" i="2" s="1"/>
  <c r="H6493" i="2"/>
  <c r="H6492" i="2"/>
  <c r="H6491" i="2"/>
  <c r="H6490" i="2"/>
  <c r="H6489" i="2"/>
  <c r="H6488" i="2"/>
  <c r="H6487" i="2"/>
  <c r="H6486" i="2"/>
  <c r="H6485" i="2"/>
  <c r="H6484" i="2"/>
  <c r="H6483" i="2"/>
  <c r="H6482" i="2"/>
  <c r="H6481" i="2"/>
  <c r="H6480" i="2"/>
  <c r="H6479" i="2"/>
  <c r="H6478" i="2"/>
  <c r="H6477" i="2"/>
  <c r="H6476" i="2"/>
  <c r="H6475" i="2"/>
  <c r="H6474" i="2"/>
  <c r="H6473" i="2"/>
  <c r="H6472" i="2"/>
  <c r="H6471" i="2"/>
  <c r="H6470" i="2"/>
  <c r="H6469" i="2"/>
  <c r="H6468" i="2"/>
  <c r="H6467" i="2"/>
  <c r="H6466" i="2"/>
  <c r="H6465" i="2"/>
  <c r="H6464" i="2"/>
  <c r="H6463" i="2"/>
  <c r="H6462" i="2"/>
  <c r="H6461" i="2"/>
  <c r="H6460" i="2"/>
  <c r="H6459" i="2"/>
  <c r="H6458" i="2"/>
  <c r="H6457" i="2"/>
  <c r="H6456" i="2"/>
  <c r="H6455" i="2"/>
  <c r="H6454" i="2"/>
  <c r="H6453" i="2"/>
  <c r="H6452" i="2"/>
  <c r="H6451" i="2"/>
  <c r="H6450" i="2"/>
  <c r="H6449" i="2"/>
  <c r="H6448" i="2"/>
  <c r="H6447" i="2"/>
  <c r="H6446" i="2"/>
  <c r="H6445" i="2"/>
  <c r="H6444" i="2"/>
  <c r="H6443" i="2"/>
  <c r="H6442" i="2"/>
  <c r="H6441" i="2"/>
  <c r="H6440" i="2"/>
  <c r="H6439" i="2"/>
  <c r="H6438" i="2"/>
  <c r="H6437" i="2"/>
  <c r="H6436" i="2"/>
  <c r="H6435" i="2"/>
  <c r="H6434" i="2"/>
  <c r="H6433" i="2"/>
  <c r="H6432" i="2"/>
  <c r="H6430" i="2"/>
  <c r="H6429" i="2"/>
  <c r="F6429" i="2" s="1"/>
  <c r="J6429" i="2" s="1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4" i="2"/>
  <c r="H6413" i="2"/>
  <c r="H6412" i="2"/>
  <c r="H6411" i="2"/>
  <c r="H6410" i="2"/>
  <c r="H6409" i="2"/>
  <c r="H6408" i="2"/>
  <c r="H6407" i="2"/>
  <c r="H6406" i="2"/>
  <c r="H6405" i="2"/>
  <c r="H6404" i="2"/>
  <c r="H6403" i="2"/>
  <c r="H6401" i="2"/>
  <c r="F6401" i="2" s="1"/>
  <c r="J6401" i="2" s="1"/>
  <c r="H6400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33" i="2"/>
  <c r="H6332" i="2"/>
  <c r="H6331" i="2"/>
  <c r="H6330" i="2"/>
  <c r="H6329" i="2"/>
  <c r="H6328" i="2"/>
  <c r="H6327" i="2"/>
  <c r="H6326" i="2"/>
  <c r="H6325" i="2"/>
  <c r="H6323" i="2"/>
  <c r="H6322" i="2"/>
  <c r="H6321" i="2"/>
  <c r="H6320" i="2"/>
  <c r="H6319" i="2"/>
  <c r="H6318" i="2"/>
  <c r="H6317" i="2"/>
  <c r="H6316" i="2"/>
  <c r="H6315" i="2"/>
  <c r="H6314" i="2"/>
  <c r="H6313" i="2"/>
  <c r="H6312" i="2"/>
  <c r="H6311" i="2"/>
  <c r="H6310" i="2"/>
  <c r="H6309" i="2"/>
  <c r="H6308" i="2"/>
  <c r="H6307" i="2"/>
  <c r="H6306" i="2"/>
  <c r="H6304" i="2"/>
  <c r="H6303" i="2"/>
  <c r="H6302" i="2"/>
  <c r="H6301" i="2"/>
  <c r="H6300" i="2"/>
  <c r="H6299" i="2"/>
  <c r="H6298" i="2"/>
  <c r="H6297" i="2"/>
  <c r="H6296" i="2"/>
  <c r="H6295" i="2"/>
  <c r="H6294" i="2"/>
  <c r="H6293" i="2"/>
  <c r="H6292" i="2"/>
  <c r="H6291" i="2"/>
  <c r="H6290" i="2"/>
  <c r="H6289" i="2"/>
  <c r="H6288" i="2"/>
  <c r="H6287" i="2"/>
  <c r="H6286" i="2"/>
  <c r="H6285" i="2"/>
  <c r="H6284" i="2"/>
  <c r="H6283" i="2"/>
  <c r="H6282" i="2"/>
  <c r="H6281" i="2"/>
  <c r="H6280" i="2"/>
  <c r="H6279" i="2"/>
  <c r="H6278" i="2"/>
  <c r="H6277" i="2"/>
  <c r="H6276" i="2"/>
  <c r="H6275" i="2"/>
  <c r="H6274" i="2"/>
  <c r="H6273" i="2"/>
  <c r="H6272" i="2"/>
  <c r="H6270" i="2"/>
  <c r="H6268" i="2"/>
  <c r="H6267" i="2"/>
  <c r="H6266" i="2"/>
  <c r="H6265" i="2"/>
  <c r="H6264" i="2"/>
  <c r="H6263" i="2"/>
  <c r="H6262" i="2"/>
  <c r="H6261" i="2"/>
  <c r="H6260" i="2"/>
  <c r="H6259" i="2"/>
  <c r="H6258" i="2"/>
  <c r="H6257" i="2"/>
  <c r="H6256" i="2"/>
  <c r="H6255" i="2"/>
  <c r="H6254" i="2"/>
  <c r="F6254" i="2" s="1"/>
  <c r="J6254" i="2" s="1"/>
  <c r="H6253" i="2"/>
  <c r="H6252" i="2"/>
  <c r="H6251" i="2"/>
  <c r="H6250" i="2"/>
  <c r="H6249" i="2"/>
  <c r="H6248" i="2"/>
  <c r="H6247" i="2"/>
  <c r="H6246" i="2"/>
  <c r="H6245" i="2"/>
  <c r="H6244" i="2"/>
  <c r="H6243" i="2"/>
  <c r="H6241" i="2"/>
  <c r="H6240" i="2"/>
  <c r="H6239" i="2"/>
  <c r="H6238" i="2"/>
  <c r="H6237" i="2"/>
  <c r="H6236" i="2"/>
  <c r="H6235" i="2"/>
  <c r="H6234" i="2"/>
  <c r="H6233" i="2"/>
  <c r="H6232" i="2"/>
  <c r="H6231" i="2"/>
  <c r="H6230" i="2"/>
  <c r="H6229" i="2"/>
  <c r="H6228" i="2"/>
  <c r="H6226" i="2"/>
  <c r="H6225" i="2"/>
  <c r="H6224" i="2"/>
  <c r="H6223" i="2"/>
  <c r="H6222" i="2"/>
  <c r="H6221" i="2"/>
  <c r="H6220" i="2"/>
  <c r="H6219" i="2"/>
  <c r="H6218" i="2"/>
  <c r="H6217" i="2"/>
  <c r="H6216" i="2"/>
  <c r="H6215" i="2"/>
  <c r="H6214" i="2"/>
  <c r="H6213" i="2"/>
  <c r="H6212" i="2"/>
  <c r="H6211" i="2"/>
  <c r="H6210" i="2"/>
  <c r="H6209" i="2"/>
  <c r="H6208" i="2"/>
  <c r="H6207" i="2"/>
  <c r="H6206" i="2"/>
  <c r="H6205" i="2"/>
  <c r="H6204" i="2"/>
  <c r="H6203" i="2"/>
  <c r="H6202" i="2"/>
  <c r="H6201" i="2"/>
  <c r="H6200" i="2"/>
  <c r="H6199" i="2"/>
  <c r="H6198" i="2"/>
  <c r="H6197" i="2"/>
  <c r="H6196" i="2"/>
  <c r="H6195" i="2"/>
  <c r="H6194" i="2"/>
  <c r="H6193" i="2"/>
  <c r="H6192" i="2"/>
  <c r="H6191" i="2"/>
  <c r="H6190" i="2"/>
  <c r="H6189" i="2"/>
  <c r="F6189" i="2" s="1"/>
  <c r="J6189" i="2" s="1"/>
  <c r="H6188" i="2"/>
  <c r="H6187" i="2"/>
  <c r="H6186" i="2"/>
  <c r="H6185" i="2"/>
  <c r="H6184" i="2"/>
  <c r="H6183" i="2"/>
  <c r="H6182" i="2"/>
  <c r="H6181" i="2"/>
  <c r="H6178" i="2"/>
  <c r="H6177" i="2"/>
  <c r="H6176" i="2"/>
  <c r="H6175" i="2"/>
  <c r="H6174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59" i="2"/>
  <c r="H6158" i="2"/>
  <c r="H6157" i="2"/>
  <c r="H6156" i="2"/>
  <c r="H6155" i="2"/>
  <c r="H6154" i="2"/>
  <c r="H6153" i="2"/>
  <c r="H6152" i="2"/>
  <c r="H6151" i="2"/>
  <c r="H6150" i="2"/>
  <c r="H6149" i="2"/>
  <c r="H6148" i="2"/>
  <c r="H6147" i="2"/>
  <c r="H6145" i="2"/>
  <c r="H6143" i="2"/>
  <c r="H6142" i="2"/>
  <c r="H6141" i="2"/>
  <c r="H6140" i="2"/>
  <c r="H6139" i="2"/>
  <c r="H6138" i="2"/>
  <c r="H6137" i="2"/>
  <c r="H6136" i="2"/>
  <c r="H6135" i="2"/>
  <c r="H6134" i="2"/>
  <c r="H6132" i="2"/>
  <c r="H6131" i="2"/>
  <c r="H6130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F6102" i="2" s="1"/>
  <c r="J6102" i="2" s="1"/>
  <c r="H6101" i="2"/>
  <c r="H6100" i="2"/>
  <c r="H6099" i="2"/>
  <c r="H6098" i="2"/>
  <c r="H6097" i="2"/>
  <c r="H6096" i="2"/>
  <c r="H6095" i="2"/>
  <c r="H6094" i="2"/>
  <c r="H6093" i="2"/>
  <c r="H6092" i="2"/>
  <c r="H6091" i="2"/>
  <c r="H6089" i="2"/>
  <c r="H6088" i="2"/>
  <c r="H6086" i="2"/>
  <c r="H6085" i="2"/>
  <c r="H6084" i="2"/>
  <c r="H6083" i="2"/>
  <c r="H6080" i="2"/>
  <c r="H6079" i="2"/>
  <c r="H6078" i="2"/>
  <c r="H6077" i="2"/>
  <c r="H6076" i="2"/>
  <c r="H6075" i="2"/>
  <c r="H6074" i="2"/>
  <c r="H6073" i="2"/>
  <c r="H6072" i="2"/>
  <c r="H6070" i="2"/>
  <c r="H6069" i="2"/>
  <c r="H6068" i="2"/>
  <c r="F6068" i="2" s="1"/>
  <c r="J6068" i="2" s="1"/>
  <c r="H6067" i="2"/>
  <c r="H6066" i="2"/>
  <c r="H6065" i="2"/>
  <c r="H6064" i="2"/>
  <c r="H6063" i="2"/>
  <c r="H6062" i="2"/>
  <c r="H6060" i="2"/>
  <c r="H6059" i="2"/>
  <c r="H6058" i="2"/>
  <c r="H6057" i="2"/>
  <c r="H6056" i="2"/>
  <c r="H6055" i="2"/>
  <c r="H6054" i="2"/>
  <c r="H6053" i="2"/>
  <c r="H6052" i="2"/>
  <c r="H6051" i="2"/>
  <c r="H6050" i="2"/>
  <c r="H6049" i="2"/>
  <c r="H6048" i="2"/>
  <c r="H6047" i="2"/>
  <c r="H6046" i="2"/>
  <c r="H6045" i="2"/>
  <c r="H6044" i="2"/>
  <c r="H6043" i="2"/>
  <c r="H6042" i="2"/>
  <c r="H6041" i="2"/>
  <c r="H6040" i="2"/>
  <c r="H6039" i="2"/>
  <c r="H6038" i="2"/>
  <c r="H6037" i="2"/>
  <c r="H6036" i="2"/>
  <c r="H6035" i="2"/>
  <c r="H6034" i="2"/>
  <c r="H6032" i="2"/>
  <c r="H6031" i="2"/>
  <c r="H6030" i="2"/>
  <c r="H6029" i="2"/>
  <c r="H6028" i="2"/>
  <c r="H6027" i="2"/>
  <c r="H6026" i="2"/>
  <c r="H6025" i="2"/>
  <c r="H6024" i="2"/>
  <c r="H6023" i="2"/>
  <c r="H6022" i="2"/>
  <c r="H6021" i="2"/>
  <c r="H6020" i="2"/>
  <c r="H6019" i="2"/>
  <c r="H6018" i="2"/>
  <c r="H6017" i="2"/>
  <c r="H6016" i="2"/>
  <c r="H6015" i="2"/>
  <c r="H6014" i="2"/>
  <c r="H6013" i="2"/>
  <c r="H6012" i="2"/>
  <c r="H6011" i="2"/>
  <c r="H6010" i="2"/>
  <c r="H6009" i="2"/>
  <c r="H6008" i="2"/>
  <c r="H6007" i="2"/>
  <c r="H6006" i="2"/>
  <c r="H6004" i="2"/>
  <c r="H6003" i="2"/>
  <c r="H6002" i="2"/>
  <c r="H6001" i="2"/>
  <c r="H6000" i="2"/>
  <c r="H5999" i="2"/>
  <c r="H5998" i="2"/>
  <c r="H5996" i="2"/>
  <c r="H5995" i="2"/>
  <c r="H5994" i="2"/>
  <c r="H5992" i="2"/>
  <c r="H5991" i="2"/>
  <c r="H5990" i="2"/>
  <c r="H5989" i="2"/>
  <c r="H5987" i="2"/>
  <c r="H5986" i="2"/>
  <c r="H5985" i="2"/>
  <c r="H5984" i="2"/>
  <c r="H5983" i="2"/>
  <c r="H5982" i="2"/>
  <c r="H5981" i="2"/>
  <c r="H5980" i="2"/>
  <c r="H5979" i="2"/>
  <c r="H5978" i="2"/>
  <c r="H5977" i="2"/>
  <c r="H5976" i="2"/>
  <c r="H5975" i="2"/>
  <c r="H5974" i="2"/>
  <c r="H5973" i="2"/>
  <c r="H5972" i="2"/>
  <c r="H5971" i="2"/>
  <c r="H5970" i="2"/>
  <c r="H5969" i="2"/>
  <c r="H5968" i="2"/>
  <c r="F5968" i="2" s="1"/>
  <c r="J5968" i="2" s="1"/>
  <c r="H5967" i="2"/>
  <c r="F5967" i="2" s="1"/>
  <c r="J5967" i="2" s="1"/>
  <c r="H5966" i="2"/>
  <c r="H5965" i="2"/>
  <c r="H5964" i="2"/>
  <c r="H5963" i="2"/>
  <c r="H5962" i="2"/>
  <c r="H5961" i="2"/>
  <c r="H5960" i="2"/>
  <c r="H5959" i="2"/>
  <c r="H5958" i="2"/>
  <c r="F5958" i="2" s="1"/>
  <c r="J5958" i="2" s="1"/>
  <c r="H5957" i="2"/>
  <c r="H5956" i="2"/>
  <c r="H5955" i="2"/>
  <c r="H5954" i="2"/>
  <c r="H5953" i="2"/>
  <c r="H5952" i="2"/>
  <c r="H5951" i="2"/>
  <c r="H5950" i="2"/>
  <c r="H5949" i="2"/>
  <c r="H5948" i="2"/>
  <c r="H5947" i="2"/>
  <c r="H5946" i="2"/>
  <c r="H5945" i="2"/>
  <c r="H5944" i="2"/>
  <c r="H5943" i="2"/>
  <c r="H5942" i="2"/>
  <c r="H5941" i="2"/>
  <c r="H5940" i="2"/>
  <c r="H5939" i="2"/>
  <c r="H5938" i="2"/>
  <c r="H5937" i="2"/>
  <c r="H5936" i="2"/>
  <c r="H5935" i="2"/>
  <c r="H5934" i="2"/>
  <c r="H5933" i="2"/>
  <c r="H5932" i="2"/>
  <c r="H5931" i="2"/>
  <c r="H5930" i="2"/>
  <c r="H5928" i="2"/>
  <c r="H5927" i="2"/>
  <c r="H5926" i="2"/>
  <c r="H5925" i="2"/>
  <c r="H5924" i="2"/>
  <c r="H5923" i="2"/>
  <c r="H5922" i="2"/>
  <c r="H5921" i="2"/>
  <c r="H5920" i="2"/>
  <c r="H5919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F5898" i="2" s="1"/>
  <c r="J5898" i="2" s="1"/>
  <c r="H5897" i="2"/>
  <c r="H5896" i="2"/>
  <c r="H5895" i="2"/>
  <c r="H5894" i="2"/>
  <c r="H5892" i="2"/>
  <c r="H5891" i="2"/>
  <c r="H5890" i="2"/>
  <c r="H5889" i="2"/>
  <c r="H5886" i="2"/>
  <c r="H5885" i="2"/>
  <c r="H5884" i="2"/>
  <c r="H5883" i="2"/>
  <c r="H5882" i="2"/>
  <c r="H5881" i="2"/>
  <c r="F5881" i="2" s="1"/>
  <c r="J5881" i="2" s="1"/>
  <c r="H5880" i="2"/>
  <c r="H5879" i="2"/>
  <c r="H5878" i="2"/>
  <c r="H5877" i="2"/>
  <c r="H5876" i="2"/>
  <c r="H5875" i="2"/>
  <c r="H5874" i="2"/>
  <c r="H5873" i="2"/>
  <c r="F5873" i="2" s="1"/>
  <c r="J5873" i="2" s="1"/>
  <c r="H5872" i="2"/>
  <c r="H5871" i="2"/>
  <c r="H5870" i="2"/>
  <c r="H5869" i="2"/>
  <c r="H5868" i="2"/>
  <c r="H5867" i="2"/>
  <c r="H5866" i="2"/>
  <c r="H5865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F5852" i="2" s="1"/>
  <c r="J5852" i="2" s="1"/>
  <c r="H5851" i="2"/>
  <c r="H5850" i="2"/>
  <c r="H5849" i="2"/>
  <c r="H5848" i="2"/>
  <c r="H5846" i="2"/>
  <c r="H5845" i="2"/>
  <c r="H5844" i="2"/>
  <c r="H5843" i="2"/>
  <c r="F5843" i="2" s="1"/>
  <c r="J5843" i="2" s="1"/>
  <c r="H5841" i="2"/>
  <c r="H5840" i="2"/>
  <c r="H5839" i="2"/>
  <c r="H5838" i="2"/>
  <c r="H5837" i="2"/>
  <c r="H5836" i="2"/>
  <c r="H5835" i="2"/>
  <c r="H5834" i="2"/>
  <c r="H5833" i="2"/>
  <c r="H5832" i="2"/>
  <c r="F5832" i="2" s="1"/>
  <c r="J5832" i="2" s="1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12" i="2"/>
  <c r="H5811" i="2"/>
  <c r="H5810" i="2"/>
  <c r="F5810" i="2" s="1"/>
  <c r="J5810" i="2" s="1"/>
  <c r="H5809" i="2"/>
  <c r="F5809" i="2" s="1"/>
  <c r="J5809" i="2" s="1"/>
  <c r="H5808" i="2"/>
  <c r="H5807" i="2"/>
  <c r="H5806" i="2"/>
  <c r="H5805" i="2"/>
  <c r="H5804" i="2"/>
  <c r="H5803" i="2"/>
  <c r="H5802" i="2"/>
  <c r="H5801" i="2"/>
  <c r="H5800" i="2"/>
  <c r="H5799" i="2"/>
  <c r="H5798" i="2"/>
  <c r="H5797" i="2"/>
  <c r="H5796" i="2"/>
  <c r="H5795" i="2"/>
  <c r="H5794" i="2"/>
  <c r="H5793" i="2"/>
  <c r="H5792" i="2"/>
  <c r="H5791" i="2"/>
  <c r="H5790" i="2"/>
  <c r="H5789" i="2"/>
  <c r="H5788" i="2"/>
  <c r="H5787" i="2"/>
  <c r="H5786" i="2"/>
  <c r="H5785" i="2"/>
  <c r="H5784" i="2"/>
  <c r="H5783" i="2"/>
  <c r="H5782" i="2"/>
  <c r="H5781" i="2"/>
  <c r="H5780" i="2"/>
  <c r="H5779" i="2"/>
  <c r="H5778" i="2"/>
  <c r="H5777" i="2"/>
  <c r="H5776" i="2"/>
  <c r="H5775" i="2"/>
  <c r="H5774" i="2"/>
  <c r="H5773" i="2"/>
  <c r="H5772" i="2"/>
  <c r="H5771" i="2"/>
  <c r="H5770" i="2"/>
  <c r="H5769" i="2"/>
  <c r="H5768" i="2"/>
  <c r="H5767" i="2"/>
  <c r="H5766" i="2"/>
  <c r="H5765" i="2"/>
  <c r="H5764" i="2"/>
  <c r="H5763" i="2"/>
  <c r="H5762" i="2"/>
  <c r="H5761" i="2"/>
  <c r="H5760" i="2"/>
  <c r="H5759" i="2"/>
  <c r="H5758" i="2"/>
  <c r="H5757" i="2"/>
  <c r="H5756" i="2"/>
  <c r="H5755" i="2"/>
  <c r="H5754" i="2"/>
  <c r="H5753" i="2"/>
  <c r="H5752" i="2"/>
  <c r="H5751" i="2"/>
  <c r="H5749" i="2"/>
  <c r="H5748" i="2"/>
  <c r="H5747" i="2"/>
  <c r="H5746" i="2"/>
  <c r="H5745" i="2"/>
  <c r="H5744" i="2"/>
  <c r="H5743" i="2"/>
  <c r="H5742" i="2"/>
  <c r="H5741" i="2"/>
  <c r="H5740" i="2"/>
  <c r="H5739" i="2"/>
  <c r="H5738" i="2"/>
  <c r="H5737" i="2"/>
  <c r="H5736" i="2"/>
  <c r="H5735" i="2"/>
  <c r="H5734" i="2"/>
  <c r="H5733" i="2"/>
  <c r="H5732" i="2"/>
  <c r="H5731" i="2"/>
  <c r="H5730" i="2"/>
  <c r="H5729" i="2"/>
  <c r="H5728" i="2"/>
  <c r="H5727" i="2"/>
  <c r="H5726" i="2"/>
  <c r="H5725" i="2"/>
  <c r="H5724" i="2"/>
  <c r="H5723" i="2"/>
  <c r="H5722" i="2"/>
  <c r="H5721" i="2"/>
  <c r="H5720" i="2"/>
  <c r="H5719" i="2"/>
  <c r="H5718" i="2"/>
  <c r="H5717" i="2"/>
  <c r="H5716" i="2"/>
  <c r="H5715" i="2"/>
  <c r="H5714" i="2"/>
  <c r="H5713" i="2"/>
  <c r="H5711" i="2"/>
  <c r="H5710" i="2"/>
  <c r="H5709" i="2"/>
  <c r="H5708" i="2"/>
  <c r="H5707" i="2"/>
  <c r="H5706" i="2"/>
  <c r="H5705" i="2"/>
  <c r="H5704" i="2"/>
  <c r="H5703" i="2"/>
  <c r="H5702" i="2"/>
  <c r="H5701" i="2"/>
  <c r="H5700" i="2"/>
  <c r="H5699" i="2"/>
  <c r="H5698" i="2"/>
  <c r="H5697" i="2"/>
  <c r="H5696" i="2"/>
  <c r="H5695" i="2"/>
  <c r="H5694" i="2"/>
  <c r="H5693" i="2"/>
  <c r="H5692" i="2"/>
  <c r="H5691" i="2"/>
  <c r="H5690" i="2"/>
  <c r="H5689" i="2"/>
  <c r="H5688" i="2"/>
  <c r="H5687" i="2"/>
  <c r="H5686" i="2"/>
  <c r="H5685" i="2"/>
  <c r="H5684" i="2"/>
  <c r="H5682" i="2"/>
  <c r="H5681" i="2"/>
  <c r="H5680" i="2"/>
  <c r="H5679" i="2"/>
  <c r="H5678" i="2"/>
  <c r="H5677" i="2"/>
  <c r="H5676" i="2"/>
  <c r="H5675" i="2"/>
  <c r="H5674" i="2"/>
  <c r="H5673" i="2"/>
  <c r="H5672" i="2"/>
  <c r="H5671" i="2"/>
  <c r="H5670" i="2"/>
  <c r="F5670" i="2" s="1"/>
  <c r="J5670" i="2" s="1"/>
  <c r="H5669" i="2"/>
  <c r="H5668" i="2"/>
  <c r="F5668" i="2" s="1"/>
  <c r="J5668" i="2" s="1"/>
  <c r="H5667" i="2"/>
  <c r="H5666" i="2"/>
  <c r="H5664" i="2"/>
  <c r="H5663" i="2"/>
  <c r="H5662" i="2"/>
  <c r="H5661" i="2"/>
  <c r="H5660" i="2"/>
  <c r="H5659" i="2"/>
  <c r="H5657" i="2"/>
  <c r="H5656" i="2"/>
  <c r="H5655" i="2"/>
  <c r="H5654" i="2"/>
  <c r="H5653" i="2"/>
  <c r="H5652" i="2"/>
  <c r="H5651" i="2"/>
  <c r="H5650" i="2"/>
  <c r="H5648" i="2"/>
  <c r="H5647" i="2"/>
  <c r="H5646" i="2"/>
  <c r="H5645" i="2"/>
  <c r="H5644" i="2"/>
  <c r="H5643" i="2"/>
  <c r="H5642" i="2"/>
  <c r="H5640" i="2"/>
  <c r="H5639" i="2"/>
  <c r="H5637" i="2"/>
  <c r="F5637" i="2" s="1"/>
  <c r="J5637" i="2" s="1"/>
  <c r="H5636" i="2"/>
  <c r="H5635" i="2"/>
  <c r="H5634" i="2"/>
  <c r="H5633" i="2"/>
  <c r="H5632" i="2"/>
  <c r="H5631" i="2"/>
  <c r="H5630" i="2"/>
  <c r="H5629" i="2"/>
  <c r="H5628" i="2"/>
  <c r="H5627" i="2"/>
  <c r="H5625" i="2"/>
  <c r="H5624" i="2"/>
  <c r="H5623" i="2"/>
  <c r="H5622" i="2"/>
  <c r="H5621" i="2"/>
  <c r="H5620" i="2"/>
  <c r="H5619" i="2"/>
  <c r="H5618" i="2"/>
  <c r="H5617" i="2"/>
  <c r="H5616" i="2"/>
  <c r="H5615" i="2"/>
  <c r="H5614" i="2"/>
  <c r="H5612" i="2"/>
  <c r="H5611" i="2"/>
  <c r="F5611" i="2" s="1"/>
  <c r="J5611" i="2" s="1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F5599" i="2" s="1"/>
  <c r="J5599" i="2" s="1"/>
  <c r="H5598" i="2"/>
  <c r="H5597" i="2"/>
  <c r="F5597" i="2" s="1"/>
  <c r="J5597" i="2" s="1"/>
  <c r="H5596" i="2"/>
  <c r="H5595" i="2"/>
  <c r="F5595" i="2" s="1"/>
  <c r="J5595" i="2" s="1"/>
  <c r="H5594" i="2"/>
  <c r="H5593" i="2"/>
  <c r="H5592" i="2"/>
  <c r="H5591" i="2"/>
  <c r="H5590" i="2"/>
  <c r="H5589" i="2"/>
  <c r="H5588" i="2"/>
  <c r="H5587" i="2"/>
  <c r="H5586" i="2"/>
  <c r="H5585" i="2"/>
  <c r="H5583" i="2"/>
  <c r="H5582" i="2"/>
  <c r="H5581" i="2"/>
  <c r="H5580" i="2"/>
  <c r="H5579" i="2"/>
  <c r="H5578" i="2"/>
  <c r="H5577" i="2"/>
  <c r="F5577" i="2" s="1"/>
  <c r="J5577" i="2" s="1"/>
  <c r="H5576" i="2"/>
  <c r="H5575" i="2"/>
  <c r="H5574" i="2"/>
  <c r="H5573" i="2"/>
  <c r="H5572" i="2"/>
  <c r="H5571" i="2"/>
  <c r="H5570" i="2"/>
  <c r="F5570" i="2" s="1"/>
  <c r="J5570" i="2" s="1"/>
  <c r="H5569" i="2"/>
  <c r="F5569" i="2" s="1"/>
  <c r="J5569" i="2" s="1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4" i="2"/>
  <c r="H5553" i="2"/>
  <c r="H5552" i="2"/>
  <c r="H5551" i="2"/>
  <c r="H5550" i="2"/>
  <c r="H5549" i="2"/>
  <c r="H5548" i="2"/>
  <c r="H5547" i="2"/>
  <c r="H5546" i="2"/>
  <c r="H5545" i="2"/>
  <c r="H5544" i="2"/>
  <c r="H5543" i="2"/>
  <c r="H5542" i="2"/>
  <c r="H5540" i="2"/>
  <c r="H5539" i="2"/>
  <c r="H5538" i="2"/>
  <c r="H5537" i="2"/>
  <c r="H5536" i="2"/>
  <c r="H5535" i="2"/>
  <c r="F5535" i="2" s="1"/>
  <c r="J5535" i="2" s="1"/>
  <c r="H5534" i="2"/>
  <c r="H5533" i="2"/>
  <c r="F5533" i="2" s="1"/>
  <c r="J5533" i="2" s="1"/>
  <c r="H5532" i="2"/>
  <c r="H5531" i="2"/>
  <c r="F5531" i="2" s="1"/>
  <c r="J5531" i="2" s="1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8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4" i="2"/>
  <c r="H5503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F5486" i="2" s="1"/>
  <c r="J5486" i="2" s="1"/>
  <c r="H5485" i="2"/>
  <c r="H5484" i="2"/>
  <c r="H5483" i="2"/>
  <c r="H5482" i="2"/>
  <c r="H5481" i="2"/>
  <c r="H5480" i="2"/>
  <c r="H5479" i="2"/>
  <c r="H5478" i="2"/>
  <c r="H5477" i="2"/>
  <c r="H5476" i="2"/>
  <c r="H5475" i="2"/>
  <c r="H5474" i="2"/>
  <c r="H5473" i="2"/>
  <c r="H5472" i="2"/>
  <c r="H5471" i="2"/>
  <c r="H5470" i="2"/>
  <c r="H5469" i="2"/>
  <c r="H5468" i="2"/>
  <c r="H5467" i="2"/>
  <c r="H5466" i="2"/>
  <c r="H5465" i="2"/>
  <c r="F5465" i="2" s="1"/>
  <c r="J5465" i="2" s="1"/>
  <c r="H5464" i="2"/>
  <c r="H5463" i="2"/>
  <c r="H5462" i="2"/>
  <c r="H5461" i="2"/>
  <c r="H5460" i="2"/>
  <c r="H5459" i="2"/>
  <c r="H5457" i="2"/>
  <c r="H5456" i="2"/>
  <c r="H5455" i="2"/>
  <c r="H5453" i="2"/>
  <c r="H5452" i="2"/>
  <c r="H5451" i="2"/>
  <c r="H5450" i="2"/>
  <c r="H5449" i="2"/>
  <c r="H5448" i="2"/>
  <c r="H5447" i="2"/>
  <c r="H5446" i="2"/>
  <c r="F5446" i="2" s="1"/>
  <c r="J5446" i="2" s="1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F5428" i="2" s="1"/>
  <c r="J5428" i="2" s="1"/>
  <c r="H5427" i="2"/>
  <c r="H5426" i="2"/>
  <c r="H5425" i="2"/>
  <c r="H5424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F5390" i="2" s="1"/>
  <c r="J5390" i="2" s="1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F5373" i="2" s="1"/>
  <c r="J5373" i="2" s="1"/>
  <c r="H5372" i="2"/>
  <c r="H5371" i="2"/>
  <c r="H5370" i="2"/>
  <c r="H5368" i="2"/>
  <c r="F5368" i="2" s="1"/>
  <c r="J5368" i="2" s="1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2" i="2"/>
  <c r="H5291" i="2"/>
  <c r="H5290" i="2"/>
  <c r="H5289" i="2"/>
  <c r="H5288" i="2"/>
  <c r="H5287" i="2"/>
  <c r="H5286" i="2"/>
  <c r="H5285" i="2"/>
  <c r="H5284" i="2"/>
  <c r="H5283" i="2"/>
  <c r="H5282" i="2"/>
  <c r="H5280" i="2"/>
  <c r="H5279" i="2"/>
  <c r="H5276" i="2"/>
  <c r="H5275" i="2"/>
  <c r="H5274" i="2"/>
  <c r="H5273" i="2"/>
  <c r="H5272" i="2"/>
  <c r="H5271" i="2"/>
  <c r="H5269" i="2"/>
  <c r="H5268" i="2"/>
  <c r="H5267" i="2"/>
  <c r="H5266" i="2"/>
  <c r="H5265" i="2"/>
  <c r="F5265" i="2" s="1"/>
  <c r="J5265" i="2" s="1"/>
  <c r="H5264" i="2"/>
  <c r="H5263" i="2"/>
  <c r="H5262" i="2"/>
  <c r="H5261" i="2"/>
  <c r="H5260" i="2"/>
  <c r="H5259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4" i="2"/>
  <c r="H5243" i="2"/>
  <c r="F5243" i="2" s="1"/>
  <c r="J5243" i="2" s="1"/>
  <c r="H5242" i="2"/>
  <c r="H5241" i="2"/>
  <c r="H5240" i="2"/>
  <c r="H5239" i="2"/>
  <c r="H5238" i="2"/>
  <c r="H5237" i="2"/>
  <c r="H5236" i="2"/>
  <c r="H5235" i="2"/>
  <c r="H5233" i="2"/>
  <c r="H5232" i="2"/>
  <c r="H5231" i="2"/>
  <c r="F5231" i="2" s="1"/>
  <c r="J5231" i="2" s="1"/>
  <c r="H5230" i="2"/>
  <c r="H5229" i="2"/>
  <c r="H5228" i="2"/>
  <c r="H5227" i="2"/>
  <c r="H5226" i="2"/>
  <c r="H5224" i="2"/>
  <c r="H5223" i="2"/>
  <c r="H5222" i="2"/>
  <c r="H5220" i="2"/>
  <c r="H5219" i="2"/>
  <c r="H5218" i="2"/>
  <c r="H5215" i="2"/>
  <c r="H5214" i="2"/>
  <c r="F5214" i="2" s="1"/>
  <c r="J5214" i="2" s="1"/>
  <c r="H5213" i="2"/>
  <c r="H5212" i="2"/>
  <c r="H5211" i="2"/>
  <c r="H5210" i="2"/>
  <c r="H5209" i="2"/>
  <c r="H5208" i="2"/>
  <c r="H5207" i="2"/>
  <c r="H5206" i="2"/>
  <c r="H5205" i="2"/>
  <c r="H5204" i="2"/>
  <c r="H5202" i="2"/>
  <c r="H5201" i="2"/>
  <c r="H5200" i="2"/>
  <c r="H5199" i="2"/>
  <c r="H5198" i="2"/>
  <c r="H5197" i="2"/>
  <c r="H5196" i="2"/>
  <c r="F5196" i="2" s="1"/>
  <c r="J5196" i="2" s="1"/>
  <c r="H5195" i="2"/>
  <c r="H5194" i="2"/>
  <c r="H5193" i="2"/>
  <c r="H5192" i="2"/>
  <c r="H5191" i="2"/>
  <c r="H5190" i="2"/>
  <c r="H5189" i="2"/>
  <c r="H5188" i="2"/>
  <c r="H5187" i="2"/>
  <c r="H5186" i="2"/>
  <c r="H5185" i="2"/>
  <c r="F5185" i="2" s="1"/>
  <c r="J5185" i="2" s="1"/>
  <c r="H5184" i="2"/>
  <c r="H5183" i="2"/>
  <c r="H5182" i="2"/>
  <c r="H5181" i="2"/>
  <c r="H5180" i="2"/>
  <c r="H5179" i="2"/>
  <c r="H5178" i="2"/>
  <c r="H5177" i="2"/>
  <c r="H5176" i="2"/>
  <c r="H5173" i="2"/>
  <c r="H5172" i="2"/>
  <c r="H5171" i="2"/>
  <c r="H5170" i="2"/>
  <c r="H5169" i="2"/>
  <c r="F5169" i="2" s="1"/>
  <c r="J5169" i="2" s="1"/>
  <c r="H5168" i="2"/>
  <c r="H5167" i="2"/>
  <c r="H5166" i="2"/>
  <c r="H5165" i="2"/>
  <c r="H5164" i="2"/>
  <c r="H5163" i="2"/>
  <c r="H5162" i="2"/>
  <c r="H5161" i="2"/>
  <c r="H5160" i="2"/>
  <c r="H5159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F5142" i="2" s="1"/>
  <c r="J5142" i="2" s="1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F5124" i="2" s="1"/>
  <c r="J5124" i="2" s="1"/>
  <c r="H5123" i="2"/>
  <c r="H5122" i="2"/>
  <c r="H5121" i="2"/>
  <c r="H5120" i="2"/>
  <c r="H5119" i="2"/>
  <c r="H5118" i="2"/>
  <c r="H5117" i="2"/>
  <c r="H5116" i="2"/>
  <c r="H5115" i="2"/>
  <c r="F5115" i="2" s="1"/>
  <c r="J5115" i="2" s="1"/>
  <c r="H5114" i="2"/>
  <c r="H5113" i="2"/>
  <c r="H5112" i="2"/>
  <c r="H5111" i="2"/>
  <c r="H5110" i="2"/>
  <c r="H5109" i="2"/>
  <c r="H5108" i="2"/>
  <c r="H5106" i="2"/>
  <c r="H5105" i="2"/>
  <c r="H5104" i="2"/>
  <c r="F5104" i="2" s="1"/>
  <c r="J5104" i="2" s="1"/>
  <c r="H5103" i="2"/>
  <c r="H5102" i="2"/>
  <c r="H5100" i="2"/>
  <c r="H5099" i="2"/>
  <c r="H5097" i="2"/>
  <c r="F5097" i="2" s="1"/>
  <c r="J5097" i="2" s="1"/>
  <c r="H5096" i="2"/>
  <c r="H5095" i="2"/>
  <c r="F5095" i="2" s="1"/>
  <c r="J5095" i="2" s="1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8" i="2"/>
  <c r="H5047" i="2"/>
  <c r="H5046" i="2"/>
  <c r="H5045" i="2"/>
  <c r="H5044" i="2"/>
  <c r="H5043" i="2"/>
  <c r="H5042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F5026" i="2" s="1"/>
  <c r="J5026" i="2" s="1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2" i="2"/>
  <c r="H5011" i="2"/>
  <c r="H5010" i="2"/>
  <c r="H5009" i="2"/>
  <c r="H5008" i="2"/>
  <c r="H5006" i="2"/>
  <c r="H5005" i="2"/>
  <c r="H5004" i="2"/>
  <c r="H5002" i="2"/>
  <c r="H5000" i="2"/>
  <c r="H4999" i="2"/>
  <c r="H4998" i="2"/>
  <c r="H4997" i="2"/>
  <c r="H4996" i="2"/>
  <c r="F4996" i="2" s="1"/>
  <c r="J4996" i="2" s="1"/>
  <c r="H4995" i="2"/>
  <c r="H4994" i="2"/>
  <c r="H4993" i="2"/>
  <c r="H4991" i="2"/>
  <c r="H4990" i="2"/>
  <c r="H4989" i="2"/>
  <c r="H4988" i="2"/>
  <c r="H4987" i="2"/>
  <c r="H4986" i="2"/>
  <c r="H4985" i="2"/>
  <c r="H4984" i="2"/>
  <c r="H4983" i="2"/>
  <c r="H4981" i="2"/>
  <c r="H4980" i="2"/>
  <c r="F4980" i="2" s="1"/>
  <c r="J4980" i="2" s="1"/>
  <c r="H4979" i="2"/>
  <c r="H4978" i="2"/>
  <c r="H4977" i="2"/>
  <c r="F4977" i="2" s="1"/>
  <c r="J4977" i="2" s="1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4" i="2"/>
  <c r="H4903" i="2"/>
  <c r="H4902" i="2"/>
  <c r="H4901" i="2"/>
  <c r="H4900" i="2"/>
  <c r="H4899" i="2"/>
  <c r="H4898" i="2"/>
  <c r="H4897" i="2"/>
  <c r="H4896" i="2"/>
  <c r="H4895" i="2"/>
  <c r="H4893" i="2"/>
  <c r="H4892" i="2"/>
  <c r="H4889" i="2"/>
  <c r="H4888" i="2"/>
  <c r="H4887" i="2"/>
  <c r="H4886" i="2"/>
  <c r="H4885" i="2"/>
  <c r="F4885" i="2" s="1"/>
  <c r="J4885" i="2" s="1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F4872" i="2" s="1"/>
  <c r="J4872" i="2" s="1"/>
  <c r="H4871" i="2"/>
  <c r="H4870" i="2"/>
  <c r="H4869" i="2"/>
  <c r="H4868" i="2"/>
  <c r="H4867" i="2"/>
  <c r="H4866" i="2"/>
  <c r="C4866" i="2" s="1"/>
  <c r="H4865" i="2"/>
  <c r="H4863" i="2"/>
  <c r="H4862" i="2"/>
  <c r="C4862" i="2" s="1"/>
  <c r="H4861" i="2"/>
  <c r="H4860" i="2"/>
  <c r="H4859" i="2"/>
  <c r="H4858" i="2"/>
  <c r="H4857" i="2"/>
  <c r="H4856" i="2"/>
  <c r="H4855" i="2"/>
  <c r="C4855" i="2" s="1"/>
  <c r="H4854" i="2"/>
  <c r="H4853" i="2"/>
  <c r="H4852" i="2"/>
  <c r="H4851" i="2"/>
  <c r="H4850" i="2"/>
  <c r="H4849" i="2"/>
  <c r="H4848" i="2"/>
  <c r="H4847" i="2"/>
  <c r="F4847" i="2" s="1"/>
  <c r="J4847" i="2" s="1"/>
  <c r="H4846" i="2"/>
  <c r="H4845" i="2"/>
  <c r="H4844" i="2"/>
  <c r="C4844" i="2" s="1"/>
  <c r="H4843" i="2"/>
  <c r="H4842" i="2"/>
  <c r="H4841" i="2"/>
  <c r="H4840" i="2"/>
  <c r="C4840" i="2" s="1"/>
  <c r="H4839" i="2"/>
  <c r="H4838" i="2"/>
  <c r="H4837" i="2"/>
  <c r="H4836" i="2"/>
  <c r="H4835" i="2"/>
  <c r="H4834" i="2"/>
  <c r="H4833" i="2"/>
  <c r="C4833" i="2" s="1"/>
  <c r="H4832" i="2"/>
  <c r="F4832" i="2" s="1"/>
  <c r="J4832" i="2" s="1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7" i="2"/>
  <c r="H4816" i="2"/>
  <c r="H4815" i="2"/>
  <c r="H4814" i="2"/>
  <c r="H4813" i="2"/>
  <c r="H4812" i="2"/>
  <c r="H4811" i="2"/>
  <c r="H4810" i="2"/>
  <c r="C4810" i="2" s="1"/>
  <c r="H4809" i="2"/>
  <c r="C4809" i="2" s="1"/>
  <c r="H4808" i="2"/>
  <c r="C4808" i="2" s="1"/>
  <c r="H4807" i="2"/>
  <c r="H4806" i="2"/>
  <c r="H4805" i="2"/>
  <c r="H4804" i="2"/>
  <c r="H4803" i="2"/>
  <c r="H4802" i="2"/>
  <c r="F4802" i="2" s="1"/>
  <c r="J4802" i="2" s="1"/>
  <c r="H4801" i="2"/>
  <c r="H4800" i="2"/>
  <c r="H4799" i="2"/>
  <c r="C4799" i="2" s="1"/>
  <c r="H4798" i="2"/>
  <c r="H4797" i="2"/>
  <c r="H4796" i="2"/>
  <c r="H4795" i="2"/>
  <c r="H4794" i="2"/>
  <c r="H4792" i="2"/>
  <c r="H4791" i="2"/>
  <c r="H4790" i="2"/>
  <c r="H4789" i="2"/>
  <c r="H4788" i="2"/>
  <c r="H4787" i="2"/>
  <c r="H4786" i="2"/>
  <c r="H4785" i="2"/>
  <c r="H4784" i="2"/>
  <c r="C4784" i="2" s="1"/>
  <c r="H4783" i="2"/>
  <c r="H4782" i="2"/>
  <c r="H4781" i="2"/>
  <c r="H4780" i="2"/>
  <c r="H4778" i="2"/>
  <c r="F4778" i="2" s="1"/>
  <c r="J4778" i="2" s="1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C4766" i="2" s="1"/>
  <c r="H4765" i="2"/>
  <c r="H4764" i="2"/>
  <c r="H4763" i="2"/>
  <c r="H4762" i="2"/>
  <c r="C4762" i="2" s="1"/>
  <c r="H4761" i="2"/>
  <c r="H4760" i="2"/>
  <c r="H4759" i="2"/>
  <c r="H4758" i="2"/>
  <c r="H4757" i="2"/>
  <c r="H4755" i="2"/>
  <c r="H4754" i="2"/>
  <c r="H4753" i="2"/>
  <c r="H4752" i="2"/>
  <c r="H4751" i="2"/>
  <c r="F4751" i="2" s="1"/>
  <c r="J4751" i="2" s="1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C4739" i="2" s="1"/>
  <c r="H4738" i="2"/>
  <c r="C4738" i="2" s="1"/>
  <c r="H4737" i="2"/>
  <c r="C4737" i="2" s="1"/>
  <c r="H4736" i="2"/>
  <c r="H4735" i="2"/>
  <c r="H4734" i="2"/>
  <c r="F4734" i="2" s="1"/>
  <c r="J4734" i="2" s="1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F4707" i="2" s="1"/>
  <c r="J4707" i="2" s="1"/>
  <c r="H4706" i="2"/>
  <c r="H4705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F4691" i="2" s="1"/>
  <c r="J4691" i="2" s="1"/>
  <c r="H4690" i="2"/>
  <c r="H4689" i="2"/>
  <c r="H4688" i="2"/>
  <c r="H4687" i="2"/>
  <c r="H4686" i="2"/>
  <c r="H4685" i="2"/>
  <c r="H4684" i="2"/>
  <c r="H4683" i="2"/>
  <c r="H4682" i="2"/>
  <c r="H4681" i="2"/>
  <c r="F4681" i="2" s="1"/>
  <c r="J4681" i="2" s="1"/>
  <c r="H4680" i="2"/>
  <c r="H4679" i="2"/>
  <c r="H4678" i="2"/>
  <c r="H4677" i="2"/>
  <c r="H4676" i="2"/>
  <c r="H4675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F4659" i="2" s="1"/>
  <c r="J4659" i="2" s="1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2" i="2"/>
  <c r="H4641" i="2"/>
  <c r="H4640" i="2"/>
  <c r="H4639" i="2"/>
  <c r="H4638" i="2"/>
  <c r="H4637" i="2"/>
  <c r="H4636" i="2"/>
  <c r="H4635" i="2"/>
  <c r="H4634" i="2"/>
  <c r="H4632" i="2"/>
  <c r="H4631" i="2"/>
  <c r="H4630" i="2"/>
  <c r="H4629" i="2"/>
  <c r="H4628" i="2"/>
  <c r="H4627" i="2"/>
  <c r="H4626" i="2"/>
  <c r="F4626" i="2" s="1"/>
  <c r="J4626" i="2" s="1"/>
  <c r="H4625" i="2"/>
  <c r="H4624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F4602" i="2" s="1"/>
  <c r="J4602" i="2" s="1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F4560" i="2" s="1"/>
  <c r="J4560" i="2" s="1"/>
  <c r="H4559" i="2"/>
  <c r="H4558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F4537" i="2" s="1"/>
  <c r="J4537" i="2" s="1"/>
  <c r="H4536" i="2"/>
  <c r="H4535" i="2"/>
  <c r="H4534" i="2"/>
  <c r="H4533" i="2"/>
  <c r="H4532" i="2"/>
  <c r="H4531" i="2"/>
  <c r="F4531" i="2" s="1"/>
  <c r="J4531" i="2" s="1"/>
  <c r="H4530" i="2"/>
  <c r="H4529" i="2"/>
  <c r="H4528" i="2"/>
  <c r="H4527" i="2"/>
  <c r="H4526" i="2"/>
  <c r="H4525" i="2"/>
  <c r="H4524" i="2"/>
  <c r="H4523" i="2"/>
  <c r="H4522" i="2"/>
  <c r="H4521" i="2"/>
  <c r="H4520" i="2"/>
  <c r="F4520" i="2" s="1"/>
  <c r="J4520" i="2" s="1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F4502" i="2" s="1"/>
  <c r="J4502" i="2" s="1"/>
  <c r="H4501" i="2"/>
  <c r="H4500" i="2"/>
  <c r="H4499" i="2"/>
  <c r="H4498" i="2"/>
  <c r="H4497" i="2"/>
  <c r="H4496" i="2"/>
  <c r="H4495" i="2"/>
  <c r="H4493" i="2"/>
  <c r="H4492" i="2"/>
  <c r="H4491" i="2"/>
  <c r="H4490" i="2"/>
  <c r="H4489" i="2"/>
  <c r="H4488" i="2"/>
  <c r="H4487" i="2"/>
  <c r="H4485" i="2"/>
  <c r="H4484" i="2"/>
  <c r="H4483" i="2"/>
  <c r="H4482" i="2"/>
  <c r="H4481" i="2"/>
  <c r="H4480" i="2"/>
  <c r="H4478" i="2"/>
  <c r="H4477" i="2"/>
  <c r="H4476" i="2"/>
  <c r="H4475" i="2"/>
  <c r="H4474" i="2"/>
  <c r="H4473" i="2"/>
  <c r="H4472" i="2"/>
  <c r="H4471" i="2"/>
  <c r="H4470" i="2"/>
  <c r="H4468" i="2"/>
  <c r="H4467" i="2"/>
  <c r="H4466" i="2"/>
  <c r="F4466" i="2" s="1"/>
  <c r="J4466" i="2" s="1"/>
  <c r="H4465" i="2"/>
  <c r="H4464" i="2"/>
  <c r="H4462" i="2"/>
  <c r="H4461" i="2"/>
  <c r="H4460" i="2"/>
  <c r="H4459" i="2"/>
  <c r="H4458" i="2"/>
  <c r="H4457" i="2"/>
  <c r="H4456" i="2"/>
  <c r="H4455" i="2"/>
  <c r="H4454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F4439" i="2" s="1"/>
  <c r="J4439" i="2" s="1"/>
  <c r="H4438" i="2"/>
  <c r="H4437" i="2"/>
  <c r="H4436" i="2"/>
  <c r="H4435" i="2"/>
  <c r="H4433" i="2"/>
  <c r="H4432" i="2"/>
  <c r="H4431" i="2"/>
  <c r="H4430" i="2"/>
  <c r="H4429" i="2"/>
  <c r="H4428" i="2"/>
  <c r="H4427" i="2"/>
  <c r="H4426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7" i="2"/>
  <c r="H4405" i="2"/>
  <c r="H4404" i="2"/>
  <c r="H4403" i="2"/>
  <c r="H4402" i="2"/>
  <c r="H4401" i="2"/>
  <c r="H4400" i="2"/>
  <c r="H4399" i="2"/>
  <c r="H4398" i="2"/>
  <c r="H4397" i="2"/>
  <c r="H4396" i="2"/>
  <c r="H4395" i="2"/>
  <c r="F4395" i="2" s="1"/>
  <c r="J4395" i="2" s="1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F4378" i="2" s="1"/>
  <c r="J4378" i="2" s="1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4" i="2"/>
  <c r="H4363" i="2"/>
  <c r="H4362" i="2"/>
  <c r="H4361" i="2"/>
  <c r="H4360" i="2"/>
  <c r="H4359" i="2"/>
  <c r="H4358" i="2"/>
  <c r="H4357" i="2"/>
  <c r="H4356" i="2"/>
  <c r="H4355" i="2"/>
  <c r="H4353" i="2"/>
  <c r="H4352" i="2"/>
  <c r="H4351" i="2"/>
  <c r="H4350" i="2"/>
  <c r="H4349" i="2"/>
  <c r="H4348" i="2"/>
  <c r="H4347" i="2"/>
  <c r="H4346" i="2"/>
  <c r="H4344" i="2"/>
  <c r="H4343" i="2"/>
  <c r="H4342" i="2"/>
  <c r="H4341" i="2"/>
  <c r="H4339" i="2"/>
  <c r="H4338" i="2"/>
  <c r="H4337" i="2"/>
  <c r="H4336" i="2"/>
  <c r="F4336" i="2" s="1"/>
  <c r="J4336" i="2" s="1"/>
  <c r="H4335" i="2"/>
  <c r="F4335" i="2" s="1"/>
  <c r="J4335" i="2" s="1"/>
  <c r="H4334" i="2"/>
  <c r="H4333" i="2"/>
  <c r="H4332" i="2"/>
  <c r="F4332" i="2" s="1"/>
  <c r="J4332" i="2" s="1"/>
  <c r="H4331" i="2"/>
  <c r="H4330" i="2"/>
  <c r="H4329" i="2"/>
  <c r="H4328" i="2"/>
  <c r="F4328" i="2" s="1"/>
  <c r="J4328" i="2" s="1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F4299" i="2" s="1"/>
  <c r="J4299" i="2" s="1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6" i="2"/>
  <c r="H4265" i="2"/>
  <c r="H4264" i="2"/>
  <c r="H4263" i="2"/>
  <c r="H4262" i="2"/>
  <c r="H4261" i="2"/>
  <c r="H4260" i="2"/>
  <c r="H4259" i="2"/>
  <c r="F4259" i="2" s="1"/>
  <c r="J4259" i="2" s="1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F4245" i="2" s="1"/>
  <c r="J4245" i="2" s="1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5" i="2"/>
  <c r="H4224" i="2"/>
  <c r="H4223" i="2"/>
  <c r="H4222" i="2"/>
  <c r="H4221" i="2"/>
  <c r="H4220" i="2"/>
  <c r="H4219" i="2"/>
  <c r="H4218" i="2"/>
  <c r="H4217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4" i="2"/>
  <c r="H4193" i="2"/>
  <c r="H4192" i="2"/>
  <c r="H4191" i="2"/>
  <c r="H4190" i="2"/>
  <c r="F4190" i="2" s="1"/>
  <c r="J4190" i="2" s="1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F4174" i="2" s="1"/>
  <c r="J4174" i="2" s="1"/>
  <c r="H4173" i="2"/>
  <c r="H4171" i="2"/>
  <c r="H4170" i="2"/>
  <c r="H4169" i="2"/>
  <c r="H4168" i="2"/>
  <c r="H4167" i="2"/>
  <c r="H4166" i="2"/>
  <c r="H4165" i="2"/>
  <c r="H4164" i="2"/>
  <c r="H4163" i="2"/>
  <c r="H4162" i="2"/>
  <c r="F4162" i="2" s="1"/>
  <c r="J4162" i="2" s="1"/>
  <c r="H4161" i="2"/>
  <c r="H4160" i="2"/>
  <c r="H4159" i="2"/>
  <c r="H4158" i="2"/>
  <c r="H4157" i="2"/>
  <c r="H4156" i="2"/>
  <c r="H4155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F4139" i="2" s="1"/>
  <c r="J4139" i="2" s="1"/>
  <c r="H4138" i="2"/>
  <c r="F4138" i="2" s="1"/>
  <c r="J4138" i="2" s="1"/>
  <c r="H4137" i="2"/>
  <c r="H4136" i="2"/>
  <c r="H4135" i="2"/>
  <c r="H4134" i="2"/>
  <c r="H4133" i="2"/>
  <c r="H4132" i="2"/>
  <c r="H4131" i="2"/>
  <c r="H4130" i="2"/>
  <c r="H4128" i="2"/>
  <c r="H4127" i="2"/>
  <c r="H4126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F4113" i="2" s="1"/>
  <c r="J4113" i="2" s="1"/>
  <c r="H4112" i="2"/>
  <c r="H4111" i="2"/>
  <c r="H4110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3" i="2"/>
  <c r="H4092" i="2"/>
  <c r="H4091" i="2"/>
  <c r="H4090" i="2"/>
  <c r="H4089" i="2"/>
  <c r="F4089" i="2" s="1"/>
  <c r="J4089" i="2" s="1"/>
  <c r="H4088" i="2"/>
  <c r="H4087" i="2"/>
  <c r="H4086" i="2"/>
  <c r="H4085" i="2"/>
  <c r="H4084" i="2"/>
  <c r="H4083" i="2"/>
  <c r="H4082" i="2"/>
  <c r="H4081" i="2"/>
  <c r="H4080" i="2"/>
  <c r="H4079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F4057" i="2" s="1"/>
  <c r="J4057" i="2" s="1"/>
  <c r="H4056" i="2"/>
  <c r="H4055" i="2"/>
  <c r="H4054" i="2"/>
  <c r="H4053" i="2"/>
  <c r="H4052" i="2"/>
  <c r="H4051" i="2"/>
  <c r="H4050" i="2"/>
  <c r="H4049" i="2"/>
  <c r="H4048" i="2"/>
  <c r="F4048" i="2" s="1"/>
  <c r="J4048" i="2" s="1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6" i="2"/>
  <c r="H4025" i="2"/>
  <c r="H4024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F3963" i="2" s="1"/>
  <c r="J3963" i="2" s="1"/>
  <c r="H3962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F3932" i="2" s="1"/>
  <c r="J3932" i="2" s="1"/>
  <c r="H3931" i="2"/>
  <c r="H3930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F3906" i="2" s="1"/>
  <c r="J3906" i="2" s="1"/>
  <c r="H3905" i="2"/>
  <c r="H3904" i="2"/>
  <c r="H3903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1" i="2"/>
  <c r="H3850" i="2"/>
  <c r="H3849" i="2"/>
  <c r="H3848" i="2"/>
  <c r="H3847" i="2"/>
  <c r="H3846" i="2"/>
  <c r="H3845" i="2"/>
  <c r="H3843" i="2"/>
  <c r="H3842" i="2"/>
  <c r="H3841" i="2"/>
  <c r="H3840" i="2"/>
  <c r="F3840" i="2" s="1"/>
  <c r="J3840" i="2" s="1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7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0" i="2"/>
  <c r="H3779" i="2"/>
  <c r="H3778" i="2"/>
  <c r="H3777" i="2"/>
  <c r="H3776" i="2"/>
  <c r="H3775" i="2"/>
  <c r="F3775" i="2" s="1"/>
  <c r="J3775" i="2" s="1"/>
  <c r="H3774" i="2"/>
  <c r="H3773" i="2"/>
  <c r="H3772" i="2"/>
  <c r="H3771" i="2"/>
  <c r="H3770" i="2"/>
  <c r="H3769" i="2"/>
  <c r="H3768" i="2"/>
  <c r="H3767" i="2"/>
  <c r="H3766" i="2"/>
  <c r="H3765" i="2"/>
  <c r="H3764" i="2"/>
  <c r="F3764" i="2" s="1"/>
  <c r="J3764" i="2" s="1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0" i="2"/>
  <c r="H3739" i="2"/>
  <c r="H3738" i="2"/>
  <c r="H3737" i="2"/>
  <c r="H3736" i="2"/>
  <c r="H3735" i="2"/>
  <c r="F3735" i="2" s="1"/>
  <c r="J3735" i="2" s="1"/>
  <c r="H3734" i="2"/>
  <c r="H3733" i="2"/>
  <c r="H3732" i="2"/>
  <c r="H3731" i="2"/>
  <c r="H3730" i="2"/>
  <c r="H3728" i="2"/>
  <c r="H3727" i="2"/>
  <c r="H3726" i="2"/>
  <c r="H3725" i="2"/>
  <c r="F3725" i="2" s="1"/>
  <c r="J3725" i="2" s="1"/>
  <c r="H3724" i="2"/>
  <c r="H3721" i="2"/>
  <c r="H3720" i="2"/>
  <c r="H3719" i="2"/>
  <c r="H3717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F3703" i="2" s="1"/>
  <c r="J3703" i="2" s="1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F3677" i="2" s="1"/>
  <c r="J3677" i="2" s="1"/>
  <c r="H3676" i="2"/>
  <c r="F3676" i="2" s="1"/>
  <c r="J3676" i="2" s="1"/>
  <c r="H3674" i="2"/>
  <c r="H3673" i="2"/>
  <c r="H3672" i="2"/>
  <c r="H3671" i="2"/>
  <c r="H3670" i="2"/>
  <c r="H3669" i="2"/>
  <c r="H3667" i="2"/>
  <c r="H3666" i="2"/>
  <c r="H3665" i="2"/>
  <c r="H3664" i="2"/>
  <c r="H3663" i="2"/>
  <c r="H3662" i="2"/>
  <c r="H3661" i="2"/>
  <c r="H3660" i="2"/>
  <c r="H3659" i="2"/>
  <c r="H3658" i="2"/>
  <c r="H3657" i="2"/>
  <c r="F3657" i="2" s="1"/>
  <c r="J3657" i="2" s="1"/>
  <c r="H3656" i="2"/>
  <c r="H3655" i="2"/>
  <c r="F3655" i="2" s="1"/>
  <c r="J3655" i="2" s="1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6" i="2"/>
  <c r="H3635" i="2"/>
  <c r="F3635" i="2" s="1"/>
  <c r="J3635" i="2" s="1"/>
  <c r="H3634" i="2"/>
  <c r="H3633" i="2"/>
  <c r="H3632" i="2"/>
  <c r="H3631" i="2"/>
  <c r="H3630" i="2"/>
  <c r="H3629" i="2"/>
  <c r="H3628" i="2"/>
  <c r="H3627" i="2"/>
  <c r="F3627" i="2" s="1"/>
  <c r="J3627" i="2" s="1"/>
  <c r="H3626" i="2"/>
  <c r="H3625" i="2"/>
  <c r="H3624" i="2"/>
  <c r="H3623" i="2"/>
  <c r="H3622" i="2"/>
  <c r="H3621" i="2"/>
  <c r="H3620" i="2"/>
  <c r="H3619" i="2"/>
  <c r="H3618" i="2"/>
  <c r="F3618" i="2" s="1"/>
  <c r="J3618" i="2" s="1"/>
  <c r="H3617" i="2"/>
  <c r="H3616" i="2"/>
  <c r="H3615" i="2"/>
  <c r="H3614" i="2"/>
  <c r="H3613" i="2"/>
  <c r="H3612" i="2"/>
  <c r="H3611" i="2"/>
  <c r="H3609" i="2"/>
  <c r="H3608" i="2"/>
  <c r="H3607" i="2"/>
  <c r="H3606" i="2"/>
  <c r="H3605" i="2"/>
  <c r="H3604" i="2"/>
  <c r="H3603" i="2"/>
  <c r="H3602" i="2"/>
  <c r="H3601" i="2"/>
  <c r="H3599" i="2"/>
  <c r="H3598" i="2"/>
  <c r="H3597" i="2"/>
  <c r="H3596" i="2"/>
  <c r="H3595" i="2"/>
  <c r="H3594" i="2"/>
  <c r="H3593" i="2"/>
  <c r="H3590" i="2"/>
  <c r="H3589" i="2"/>
  <c r="H3588" i="2"/>
  <c r="H3586" i="2"/>
  <c r="H3585" i="2"/>
  <c r="H3584" i="2"/>
  <c r="H3583" i="2"/>
  <c r="H3582" i="2"/>
  <c r="H3581" i="2"/>
  <c r="H3580" i="2"/>
  <c r="H3579" i="2"/>
  <c r="H3578" i="2"/>
  <c r="F3578" i="2" s="1"/>
  <c r="J3578" i="2" s="1"/>
  <c r="H3577" i="2"/>
  <c r="H3576" i="2"/>
  <c r="H3574" i="2"/>
  <c r="H3573" i="2"/>
  <c r="H3572" i="2"/>
  <c r="H3571" i="2"/>
  <c r="H3570" i="2"/>
  <c r="H3569" i="2"/>
  <c r="H3568" i="2"/>
  <c r="H3567" i="2"/>
  <c r="H3566" i="2"/>
  <c r="H3565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5" i="2"/>
  <c r="H3544" i="2"/>
  <c r="H3543" i="2"/>
  <c r="H3542" i="2"/>
  <c r="H3541" i="2"/>
  <c r="H3540" i="2"/>
  <c r="H3539" i="2"/>
  <c r="H3538" i="2"/>
  <c r="H3537" i="2"/>
  <c r="H3535" i="2"/>
  <c r="H3534" i="2"/>
  <c r="H3533" i="2"/>
  <c r="H3532" i="2"/>
  <c r="H3531" i="2"/>
  <c r="H3529" i="2"/>
  <c r="H3528" i="2"/>
  <c r="H3527" i="2"/>
  <c r="H3526" i="2"/>
  <c r="H3525" i="2"/>
  <c r="H3524" i="2"/>
  <c r="H3523" i="2"/>
  <c r="H3522" i="2"/>
  <c r="H3520" i="2"/>
  <c r="H3519" i="2"/>
  <c r="H3518" i="2"/>
  <c r="H3517" i="2"/>
  <c r="H3516" i="2"/>
  <c r="H3515" i="2"/>
  <c r="H3514" i="2"/>
  <c r="H3513" i="2"/>
  <c r="H3512" i="2"/>
  <c r="H3511" i="2"/>
  <c r="H3510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F3467" i="2" s="1"/>
  <c r="J3467" i="2" s="1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F3443" i="2" s="1"/>
  <c r="J3443" i="2" s="1"/>
  <c r="H3442" i="2"/>
  <c r="F3442" i="2" s="1"/>
  <c r="J3442" i="2" s="1"/>
  <c r="H3441" i="2"/>
  <c r="H3440" i="2"/>
  <c r="H3439" i="2"/>
  <c r="H3438" i="2"/>
  <c r="H3437" i="2"/>
  <c r="H3435" i="2"/>
  <c r="H3434" i="2"/>
  <c r="H3432" i="2"/>
  <c r="H3431" i="2"/>
  <c r="H3430" i="2"/>
  <c r="H3429" i="2"/>
  <c r="H3428" i="2"/>
  <c r="H3427" i="2"/>
  <c r="H3426" i="2"/>
  <c r="H3425" i="2"/>
  <c r="H3424" i="2"/>
  <c r="H3422" i="2"/>
  <c r="H3421" i="2"/>
  <c r="H3420" i="2"/>
  <c r="F3420" i="2" s="1"/>
  <c r="J3420" i="2" s="1"/>
  <c r="H3419" i="2"/>
  <c r="H3417" i="2"/>
  <c r="H3416" i="2"/>
  <c r="H3415" i="2"/>
  <c r="H3414" i="2"/>
  <c r="H3413" i="2"/>
  <c r="H3412" i="2"/>
  <c r="H3411" i="2"/>
  <c r="H3410" i="2"/>
  <c r="H3409" i="2"/>
  <c r="H3408" i="2"/>
  <c r="H3407" i="2"/>
  <c r="H3405" i="2"/>
  <c r="H3404" i="2"/>
  <c r="H3403" i="2"/>
  <c r="F3403" i="2" s="1"/>
  <c r="J3403" i="2" s="1"/>
  <c r="H3402" i="2"/>
  <c r="H3401" i="2"/>
  <c r="H3400" i="2"/>
  <c r="H3399" i="2"/>
  <c r="F3399" i="2" s="1"/>
  <c r="J3399" i="2" s="1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F3383" i="2" s="1"/>
  <c r="J3383" i="2" s="1"/>
  <c r="H3382" i="2"/>
  <c r="H3381" i="2"/>
  <c r="H3380" i="2"/>
  <c r="H3379" i="2"/>
  <c r="H3378" i="2"/>
  <c r="H3377" i="2"/>
  <c r="H3376" i="2"/>
  <c r="H3375" i="2"/>
  <c r="H3373" i="2"/>
  <c r="H3372" i="2"/>
  <c r="H3371" i="2"/>
  <c r="H3370" i="2"/>
  <c r="H3369" i="2"/>
  <c r="H3368" i="2"/>
  <c r="H3367" i="2"/>
  <c r="H3366" i="2"/>
  <c r="H3365" i="2"/>
  <c r="H3364" i="2"/>
  <c r="H3363" i="2"/>
  <c r="F3363" i="2" s="1"/>
  <c r="J3363" i="2" s="1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6" i="2"/>
  <c r="H3325" i="2"/>
  <c r="H3324" i="2"/>
  <c r="H3323" i="2"/>
  <c r="H3322" i="2"/>
  <c r="H3321" i="2"/>
  <c r="H3320" i="2"/>
  <c r="H3319" i="2"/>
  <c r="H3318" i="2"/>
  <c r="H3317" i="2"/>
  <c r="F3317" i="2" s="1"/>
  <c r="J3317" i="2" s="1"/>
  <c r="H3316" i="2"/>
  <c r="F3316" i="2" s="1"/>
  <c r="J3316" i="2" s="1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F3281" i="2" s="1"/>
  <c r="J3281" i="2" s="1"/>
  <c r="H3280" i="2"/>
  <c r="H3279" i="2"/>
  <c r="H3278" i="2"/>
  <c r="F3278" i="2" s="1"/>
  <c r="J3278" i="2" s="1"/>
  <c r="H3277" i="2"/>
  <c r="H3276" i="2"/>
  <c r="H3275" i="2"/>
  <c r="H3274" i="2"/>
  <c r="F3274" i="2" s="1"/>
  <c r="J3274" i="2" s="1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F3262" i="2" s="1"/>
  <c r="J3262" i="2" s="1"/>
  <c r="H3261" i="2"/>
  <c r="H3260" i="2"/>
  <c r="H3259" i="2"/>
  <c r="H3258" i="2"/>
  <c r="H3257" i="2"/>
  <c r="H3256" i="2"/>
  <c r="H3254" i="2"/>
  <c r="H3253" i="2"/>
  <c r="H3252" i="2"/>
  <c r="H3251" i="2"/>
  <c r="F3251" i="2" s="1"/>
  <c r="J3251" i="2" s="1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F3226" i="2" s="1"/>
  <c r="J3226" i="2" s="1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F3211" i="2" s="1"/>
  <c r="J3211" i="2" s="1"/>
  <c r="H3210" i="2"/>
  <c r="H3209" i="2"/>
  <c r="H3208" i="2"/>
  <c r="H3207" i="2"/>
  <c r="H3206" i="2"/>
  <c r="H3205" i="2"/>
  <c r="F3205" i="2" s="1"/>
  <c r="J3205" i="2" s="1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F3188" i="2" s="1"/>
  <c r="J3188" i="2" s="1"/>
  <c r="H3187" i="2"/>
  <c r="H3186" i="2"/>
  <c r="H3185" i="2"/>
  <c r="H3184" i="2"/>
  <c r="F3184" i="2" s="1"/>
  <c r="J3184" i="2" s="1"/>
  <c r="H3183" i="2"/>
  <c r="H3182" i="2"/>
  <c r="H3181" i="2"/>
  <c r="H3180" i="2"/>
  <c r="H3179" i="2"/>
  <c r="H3178" i="2"/>
  <c r="H3177" i="2"/>
  <c r="H3176" i="2"/>
  <c r="H3175" i="2"/>
  <c r="H3174" i="2"/>
  <c r="H3173" i="2"/>
  <c r="H3171" i="2"/>
  <c r="H3170" i="2"/>
  <c r="H3169" i="2"/>
  <c r="H3168" i="2"/>
  <c r="H3167" i="2"/>
  <c r="H3166" i="2"/>
  <c r="H3165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8" i="2"/>
  <c r="H3147" i="2"/>
  <c r="H3146" i="2"/>
  <c r="H3145" i="2"/>
  <c r="H3143" i="2"/>
  <c r="H3142" i="2"/>
  <c r="H3140" i="2"/>
  <c r="H3139" i="2"/>
  <c r="H3138" i="2"/>
  <c r="H3137" i="2"/>
  <c r="H3136" i="2"/>
  <c r="H3135" i="2"/>
  <c r="H3134" i="2"/>
  <c r="H3133" i="2"/>
  <c r="H3132" i="2"/>
  <c r="H3131" i="2"/>
  <c r="F3131" i="2" s="1"/>
  <c r="J3131" i="2" s="1"/>
  <c r="H3130" i="2"/>
  <c r="H3129" i="2"/>
  <c r="H3128" i="2"/>
  <c r="H3127" i="2"/>
  <c r="H3126" i="2"/>
  <c r="H3125" i="2"/>
  <c r="H3124" i="2"/>
  <c r="H3123" i="2"/>
  <c r="F3123" i="2" s="1"/>
  <c r="J3123" i="2" s="1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7" i="2"/>
  <c r="H3106" i="2"/>
  <c r="H3105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F3083" i="2" s="1"/>
  <c r="J3083" i="2" s="1"/>
  <c r="H3082" i="2"/>
  <c r="H3081" i="2"/>
  <c r="H3080" i="2"/>
  <c r="F3080" i="2" s="1"/>
  <c r="J3080" i="2" s="1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1" i="2"/>
  <c r="H3060" i="2"/>
  <c r="H3059" i="2"/>
  <c r="H3058" i="2"/>
  <c r="H3057" i="2"/>
  <c r="H3056" i="2"/>
  <c r="H3054" i="2"/>
  <c r="H3053" i="2"/>
  <c r="H3052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F3036" i="2" s="1"/>
  <c r="J3036" i="2" s="1"/>
  <c r="H3035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4" i="2"/>
  <c r="H3013" i="2"/>
  <c r="F3013" i="2" s="1"/>
  <c r="J3013" i="2" s="1"/>
  <c r="H3012" i="2"/>
  <c r="H3011" i="2"/>
  <c r="H3010" i="2"/>
  <c r="H3009" i="2"/>
  <c r="H3008" i="2"/>
  <c r="F3008" i="2" s="1"/>
  <c r="J3008" i="2" s="1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F2996" i="2" s="1"/>
  <c r="J2996" i="2" s="1"/>
  <c r="H2995" i="2"/>
  <c r="F2995" i="2" s="1"/>
  <c r="J2995" i="2" s="1"/>
  <c r="H2994" i="2"/>
  <c r="H2993" i="2"/>
  <c r="H2992" i="2"/>
  <c r="F2992" i="2" s="1"/>
  <c r="J2992" i="2" s="1"/>
  <c r="H2991" i="2"/>
  <c r="F2991" i="2" s="1"/>
  <c r="J2991" i="2" s="1"/>
  <c r="H2990" i="2"/>
  <c r="H2989" i="2"/>
  <c r="H2988" i="2"/>
  <c r="H2987" i="2"/>
  <c r="H2986" i="2"/>
  <c r="H2985" i="2"/>
  <c r="H2984" i="2"/>
  <c r="H2983" i="2"/>
  <c r="H2982" i="2"/>
  <c r="H2981" i="2"/>
  <c r="F2981" i="2" s="1"/>
  <c r="J2981" i="2" s="1"/>
  <c r="H2980" i="2"/>
  <c r="H2979" i="2"/>
  <c r="H2978" i="2"/>
  <c r="H2977" i="2"/>
  <c r="H2975" i="2"/>
  <c r="H2974" i="2"/>
  <c r="H2973" i="2"/>
  <c r="H2972" i="2"/>
  <c r="H2971" i="2"/>
  <c r="H2970" i="2"/>
  <c r="H2969" i="2"/>
  <c r="H2968" i="2"/>
  <c r="H2967" i="2"/>
  <c r="H2966" i="2"/>
  <c r="H2965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F2938" i="2" s="1"/>
  <c r="J2938" i="2" s="1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F2894" i="2" s="1"/>
  <c r="J2894" i="2" s="1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3" i="2"/>
  <c r="H2862" i="2"/>
  <c r="F2862" i="2" s="1"/>
  <c r="J2862" i="2" s="1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F2839" i="2" s="1"/>
  <c r="J2839" i="2" s="1"/>
  <c r="H2838" i="2"/>
  <c r="H2837" i="2"/>
  <c r="H2836" i="2"/>
  <c r="H2835" i="2"/>
  <c r="H2834" i="2"/>
  <c r="F2834" i="2" s="1"/>
  <c r="J2834" i="2" s="1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F2817" i="2" s="1"/>
  <c r="J2817" i="2" s="1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F2798" i="2" s="1"/>
  <c r="J2798" i="2" s="1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F2763" i="2" s="1"/>
  <c r="J2763" i="2" s="1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0" i="2"/>
  <c r="H2719" i="2"/>
  <c r="F2719" i="2" s="1"/>
  <c r="J2719" i="2" s="1"/>
  <c r="H2718" i="2"/>
  <c r="H2717" i="2"/>
  <c r="H2716" i="2"/>
  <c r="H2715" i="2"/>
  <c r="H2714" i="2"/>
  <c r="H2713" i="2"/>
  <c r="H2712" i="2"/>
  <c r="H2711" i="2"/>
  <c r="H2710" i="2"/>
  <c r="F2710" i="2" s="1"/>
  <c r="J2710" i="2" s="1"/>
  <c r="H2709" i="2"/>
  <c r="H2708" i="2"/>
  <c r="F2708" i="2" s="1"/>
  <c r="J2708" i="2" s="1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4" i="2"/>
  <c r="H2653" i="2"/>
  <c r="H2652" i="2"/>
  <c r="H2651" i="2"/>
  <c r="H2650" i="2"/>
  <c r="H2649" i="2"/>
  <c r="F2649" i="2" s="1"/>
  <c r="J2649" i="2" s="1"/>
  <c r="H2648" i="2"/>
  <c r="H2647" i="2"/>
  <c r="H2646" i="2"/>
  <c r="H2645" i="2"/>
  <c r="H2644" i="2"/>
  <c r="H2643" i="2"/>
  <c r="F2643" i="2" s="1"/>
  <c r="J2643" i="2" s="1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F2627" i="2" s="1"/>
  <c r="J2627" i="2" s="1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1" i="2"/>
  <c r="H2610" i="2"/>
  <c r="H2608" i="2"/>
  <c r="H2607" i="2"/>
  <c r="H2606" i="2"/>
  <c r="H2605" i="2"/>
  <c r="H2604" i="2"/>
  <c r="H2603" i="2"/>
  <c r="H2602" i="2"/>
  <c r="H2601" i="2"/>
  <c r="H2600" i="2"/>
  <c r="H2599" i="2"/>
  <c r="H2597" i="2"/>
  <c r="H2596" i="2"/>
  <c r="H2595" i="2"/>
  <c r="H2593" i="2"/>
  <c r="H2592" i="2"/>
  <c r="H2591" i="2"/>
  <c r="H2590" i="2"/>
  <c r="H2589" i="2"/>
  <c r="H2588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1" i="2"/>
  <c r="H2570" i="2"/>
  <c r="H2569" i="2"/>
  <c r="H2568" i="2"/>
  <c r="H2567" i="2"/>
  <c r="F2567" i="2" s="1"/>
  <c r="J2567" i="2" s="1"/>
  <c r="H2566" i="2"/>
  <c r="F2566" i="2" s="1"/>
  <c r="J2566" i="2" s="1"/>
  <c r="H2565" i="2"/>
  <c r="H2564" i="2"/>
  <c r="H2563" i="2"/>
  <c r="H2562" i="2"/>
  <c r="H2561" i="2"/>
  <c r="F2561" i="2" s="1"/>
  <c r="J2561" i="2" s="1"/>
  <c r="H2560" i="2"/>
  <c r="H2559" i="2"/>
  <c r="H2558" i="2"/>
  <c r="H2557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3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F2517" i="2" s="1"/>
  <c r="J2517" i="2" s="1"/>
  <c r="H2516" i="2"/>
  <c r="H2515" i="2"/>
  <c r="H2514" i="2"/>
  <c r="H2513" i="2"/>
  <c r="H2512" i="2"/>
  <c r="H2511" i="2"/>
  <c r="H2510" i="2"/>
  <c r="H2509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F2455" i="2" s="1"/>
  <c r="J2455" i="2" s="1"/>
  <c r="H2454" i="2"/>
  <c r="H2453" i="2"/>
  <c r="H2452" i="2"/>
  <c r="H2451" i="2"/>
  <c r="H2450" i="2"/>
  <c r="H2449" i="2"/>
  <c r="H2448" i="2"/>
  <c r="H2447" i="2"/>
  <c r="H2444" i="2"/>
  <c r="H2443" i="2"/>
  <c r="H2442" i="2"/>
  <c r="H2441" i="2"/>
  <c r="F2441" i="2" s="1"/>
  <c r="J2441" i="2" s="1"/>
  <c r="H2440" i="2"/>
  <c r="H2439" i="2"/>
  <c r="F2439" i="2" s="1"/>
  <c r="J2439" i="2" s="1"/>
  <c r="H2438" i="2"/>
  <c r="F2438" i="2" s="1"/>
  <c r="J2438" i="2" s="1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F2367" i="2" s="1"/>
  <c r="J2367" i="2" s="1"/>
  <c r="H2366" i="2"/>
  <c r="H2365" i="2"/>
  <c r="H2362" i="2"/>
  <c r="H2361" i="2"/>
  <c r="H2360" i="2"/>
  <c r="H2359" i="2"/>
  <c r="H2358" i="2"/>
  <c r="H2357" i="2"/>
  <c r="H2356" i="2"/>
  <c r="H2355" i="2"/>
  <c r="H2354" i="2"/>
  <c r="H2353" i="2"/>
  <c r="H2352" i="2"/>
  <c r="H2350" i="2"/>
  <c r="H2349" i="2"/>
  <c r="H2348" i="2"/>
  <c r="H2347" i="2"/>
  <c r="H2345" i="2"/>
  <c r="H2344" i="2"/>
  <c r="H2343" i="2"/>
  <c r="H2342" i="2"/>
  <c r="F2342" i="2" s="1"/>
  <c r="J2342" i="2" s="1"/>
  <c r="H2341" i="2"/>
  <c r="H2340" i="2"/>
  <c r="H2339" i="2"/>
  <c r="H2338" i="2"/>
  <c r="H2337" i="2"/>
  <c r="H2336" i="2"/>
  <c r="H2335" i="2"/>
  <c r="H2334" i="2"/>
  <c r="H2333" i="2"/>
  <c r="H2331" i="2"/>
  <c r="H2330" i="2"/>
  <c r="H2329" i="2"/>
  <c r="H2328" i="2"/>
  <c r="H2327" i="2"/>
  <c r="H2325" i="2"/>
  <c r="H2324" i="2"/>
  <c r="H2323" i="2"/>
  <c r="H2322" i="2"/>
  <c r="H2320" i="2"/>
  <c r="H2319" i="2"/>
  <c r="H2318" i="2"/>
  <c r="H2316" i="2"/>
  <c r="H2314" i="2"/>
  <c r="H2313" i="2"/>
  <c r="H2312" i="2"/>
  <c r="H2311" i="2"/>
  <c r="H2310" i="2"/>
  <c r="F2310" i="2" s="1"/>
  <c r="J2310" i="2" s="1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0" i="2"/>
  <c r="H2289" i="2"/>
  <c r="H2288" i="2"/>
  <c r="H2287" i="2"/>
  <c r="H2286" i="2"/>
  <c r="F2286" i="2" s="1"/>
  <c r="J2286" i="2" s="1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6" i="2"/>
  <c r="H2265" i="2"/>
  <c r="H2263" i="2"/>
  <c r="H2262" i="2"/>
  <c r="H2261" i="2"/>
  <c r="H2260" i="2"/>
  <c r="H2259" i="2"/>
  <c r="H2257" i="2"/>
  <c r="F2257" i="2" s="1"/>
  <c r="J2257" i="2" s="1"/>
  <c r="H2256" i="2"/>
  <c r="H2255" i="2"/>
  <c r="H2254" i="2"/>
  <c r="H2253" i="2"/>
  <c r="H2252" i="2"/>
  <c r="H2251" i="2"/>
  <c r="H2250" i="2"/>
  <c r="H2249" i="2"/>
  <c r="H2247" i="2"/>
  <c r="H2246" i="2"/>
  <c r="H2245" i="2"/>
  <c r="H2244" i="2"/>
  <c r="H2243" i="2"/>
  <c r="H2242" i="2"/>
  <c r="H2241" i="2"/>
  <c r="H2240" i="2"/>
  <c r="F2240" i="2" s="1"/>
  <c r="J2240" i="2" s="1"/>
  <c r="H2239" i="2"/>
  <c r="H2238" i="2"/>
  <c r="H2237" i="2"/>
  <c r="H2236" i="2"/>
  <c r="H2235" i="2"/>
  <c r="H2234" i="2"/>
  <c r="H2233" i="2"/>
  <c r="H2232" i="2"/>
  <c r="H2230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2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F2173" i="2" s="1"/>
  <c r="J2173" i="2" s="1"/>
  <c r="H2172" i="2"/>
  <c r="H2171" i="2"/>
  <c r="H2170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F2128" i="2" s="1"/>
  <c r="J2128" i="2" s="1"/>
  <c r="H2127" i="2"/>
  <c r="H2126" i="2"/>
  <c r="H2124" i="2"/>
  <c r="H2123" i="2"/>
  <c r="H2122" i="2"/>
  <c r="H2121" i="2"/>
  <c r="H2120" i="2"/>
  <c r="H2119" i="2"/>
  <c r="H2117" i="2"/>
  <c r="H2116" i="2"/>
  <c r="H2115" i="2"/>
  <c r="H2114" i="2"/>
  <c r="H2113" i="2"/>
  <c r="F2113" i="2" s="1"/>
  <c r="J2113" i="2" s="1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F2094" i="2" s="1"/>
  <c r="J2094" i="2" s="1"/>
  <c r="H2093" i="2"/>
  <c r="H2091" i="2"/>
  <c r="F2091" i="2" s="1"/>
  <c r="J2091" i="2" s="1"/>
  <c r="H2090" i="2"/>
  <c r="H2089" i="2"/>
  <c r="H2088" i="2"/>
  <c r="H2087" i="2"/>
  <c r="F2087" i="2" s="1"/>
  <c r="J2087" i="2" s="1"/>
  <c r="H2086" i="2"/>
  <c r="H2085" i="2"/>
  <c r="H2084" i="2"/>
  <c r="H2083" i="2"/>
  <c r="H2082" i="2"/>
  <c r="H2081" i="2"/>
  <c r="H2080" i="2"/>
  <c r="F2080" i="2" s="1"/>
  <c r="J2080" i="2" s="1"/>
  <c r="H2079" i="2"/>
  <c r="H2078" i="2"/>
  <c r="H2076" i="2"/>
  <c r="H2075" i="2"/>
  <c r="H2074" i="2"/>
  <c r="H2073" i="2"/>
  <c r="H2072" i="2"/>
  <c r="H2071" i="2"/>
  <c r="H2070" i="2"/>
  <c r="H2069" i="2"/>
  <c r="H2068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0" i="2"/>
  <c r="H2049" i="2"/>
  <c r="H2048" i="2"/>
  <c r="H2047" i="2"/>
  <c r="H2046" i="2"/>
  <c r="H2045" i="2"/>
  <c r="H2044" i="2"/>
  <c r="H2043" i="2"/>
  <c r="H2041" i="2"/>
  <c r="H2040" i="2"/>
  <c r="H2039" i="2"/>
  <c r="H2038" i="2"/>
  <c r="H2037" i="2"/>
  <c r="H2036" i="2"/>
  <c r="H2035" i="2"/>
  <c r="H2034" i="2"/>
  <c r="H2033" i="2"/>
  <c r="H2032" i="2"/>
  <c r="H2031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09" i="2"/>
  <c r="H2007" i="2"/>
  <c r="H2006" i="2"/>
  <c r="H2005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89" i="2"/>
  <c r="H1988" i="2"/>
  <c r="F1988" i="2" s="1"/>
  <c r="J1988" i="2" s="1"/>
  <c r="H1987" i="2"/>
  <c r="H1986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0" i="2"/>
  <c r="H1939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F1877" i="2" s="1"/>
  <c r="J1877" i="2" s="1"/>
  <c r="H1876" i="2"/>
  <c r="H1875" i="2"/>
  <c r="H1874" i="2"/>
  <c r="H1873" i="2"/>
  <c r="H1872" i="2"/>
  <c r="H1871" i="2"/>
  <c r="H1869" i="2"/>
  <c r="F1869" i="2" s="1"/>
  <c r="J1869" i="2" s="1"/>
  <c r="H1868" i="2"/>
  <c r="H1867" i="2"/>
  <c r="H1866" i="2"/>
  <c r="H1865" i="2"/>
  <c r="H1864" i="2"/>
  <c r="H1863" i="2"/>
  <c r="H1862" i="2"/>
  <c r="H1861" i="2"/>
  <c r="F1861" i="2" s="1"/>
  <c r="J1861" i="2" s="1"/>
  <c r="H1860" i="2"/>
  <c r="H1859" i="2"/>
  <c r="F1859" i="2" s="1"/>
  <c r="J1859" i="2" s="1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3" i="2"/>
  <c r="H1832" i="2"/>
  <c r="H1831" i="2"/>
  <c r="H1830" i="2"/>
  <c r="H1829" i="2"/>
  <c r="H1828" i="2"/>
  <c r="H1827" i="2"/>
  <c r="H1826" i="2"/>
  <c r="F1826" i="2" s="1"/>
  <c r="J1826" i="2" s="1"/>
  <c r="H1825" i="2"/>
  <c r="H1824" i="2"/>
  <c r="H1823" i="2"/>
  <c r="F1823" i="2" s="1"/>
  <c r="J1823" i="2" s="1"/>
  <c r="H1822" i="2"/>
  <c r="H1821" i="2"/>
  <c r="H1820" i="2"/>
  <c r="H1819" i="2"/>
  <c r="H1818" i="2"/>
  <c r="H1817" i="2"/>
  <c r="H1816" i="2"/>
  <c r="H1815" i="2"/>
  <c r="H1814" i="2"/>
  <c r="H1813" i="2"/>
  <c r="F1813" i="2" s="1"/>
  <c r="J1813" i="2" s="1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0" i="2"/>
  <c r="H1789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4" i="2"/>
  <c r="H1773" i="2"/>
  <c r="H1772" i="2"/>
  <c r="H1771" i="2"/>
  <c r="H1770" i="2"/>
  <c r="H1769" i="2"/>
  <c r="H1768" i="2"/>
  <c r="F1768" i="2" s="1"/>
  <c r="J1768" i="2" s="1"/>
  <c r="H1767" i="2"/>
  <c r="H1766" i="2"/>
  <c r="F1766" i="2" s="1"/>
  <c r="J1766" i="2" s="1"/>
  <c r="H1765" i="2"/>
  <c r="H1764" i="2"/>
  <c r="H1762" i="2"/>
  <c r="H1761" i="2"/>
  <c r="H1760" i="2"/>
  <c r="H1759" i="2"/>
  <c r="H1757" i="2"/>
  <c r="H1756" i="2"/>
  <c r="H1755" i="2"/>
  <c r="H1754" i="2"/>
  <c r="H1753" i="2"/>
  <c r="H1752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F1739" i="2" s="1"/>
  <c r="J1739" i="2" s="1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F1708" i="2" s="1"/>
  <c r="J1708" i="2" s="1"/>
  <c r="H1707" i="2"/>
  <c r="H1706" i="2"/>
  <c r="H1705" i="2"/>
  <c r="H1704" i="2"/>
  <c r="H1703" i="2"/>
  <c r="H1702" i="2"/>
  <c r="H1701" i="2"/>
  <c r="H1700" i="2"/>
  <c r="H1699" i="2"/>
  <c r="H1698" i="2"/>
  <c r="H1697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4" i="2"/>
  <c r="H1613" i="2"/>
  <c r="H1612" i="2"/>
  <c r="H1611" i="2"/>
  <c r="H1610" i="2"/>
  <c r="H1609" i="2"/>
  <c r="H1608" i="2"/>
  <c r="H1607" i="2"/>
  <c r="H1606" i="2"/>
  <c r="H1605" i="2"/>
  <c r="H1604" i="2"/>
  <c r="F1604" i="2" s="1"/>
  <c r="J1604" i="2" s="1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0" i="2"/>
  <c r="H1588" i="2"/>
  <c r="H1587" i="2"/>
  <c r="F1587" i="2" s="1"/>
  <c r="J1587" i="2" s="1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F1502" i="2" s="1"/>
  <c r="J1502" i="2" s="1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3" i="2"/>
  <c r="H1482" i="2"/>
  <c r="H1481" i="2"/>
  <c r="F1481" i="2" s="1"/>
  <c r="J1481" i="2" s="1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2" i="2"/>
  <c r="F1462" i="2" s="1"/>
  <c r="J1462" i="2" s="1"/>
  <c r="H1461" i="2"/>
  <c r="H1460" i="2"/>
  <c r="F1460" i="2" s="1"/>
  <c r="J1460" i="2" s="1"/>
  <c r="H1459" i="2"/>
  <c r="H1458" i="2"/>
  <c r="H1457" i="2"/>
  <c r="H1456" i="2"/>
  <c r="H1455" i="2"/>
  <c r="H1454" i="2"/>
  <c r="H1453" i="2"/>
  <c r="H1452" i="2"/>
  <c r="H1451" i="2"/>
  <c r="H1450" i="2"/>
  <c r="H1449" i="2"/>
  <c r="F1449" i="2" s="1"/>
  <c r="J1449" i="2" s="1"/>
  <c r="H1448" i="2"/>
  <c r="H1447" i="2"/>
  <c r="H1446" i="2"/>
  <c r="H1445" i="2"/>
  <c r="H1444" i="2"/>
  <c r="H1443" i="2"/>
  <c r="H1442" i="2"/>
  <c r="H1441" i="2"/>
  <c r="H1440" i="2"/>
  <c r="H1439" i="2"/>
  <c r="H1437" i="2"/>
  <c r="H1436" i="2"/>
  <c r="H1435" i="2"/>
  <c r="H1434" i="2"/>
  <c r="H1433" i="2"/>
  <c r="H1432" i="2"/>
  <c r="H1431" i="2"/>
  <c r="F1431" i="2" s="1"/>
  <c r="J1431" i="2" s="1"/>
  <c r="H1430" i="2"/>
  <c r="H1429" i="2"/>
  <c r="H1428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7" i="2"/>
  <c r="H1396" i="2"/>
  <c r="H1394" i="2"/>
  <c r="H1393" i="2"/>
  <c r="H1392" i="2"/>
  <c r="H1390" i="2"/>
  <c r="H1389" i="2"/>
  <c r="H1388" i="2"/>
  <c r="H1387" i="2"/>
  <c r="H1386" i="2"/>
  <c r="H1385" i="2"/>
  <c r="H1384" i="2"/>
  <c r="H1383" i="2"/>
  <c r="H1382" i="2"/>
  <c r="H1380" i="2"/>
  <c r="H1378" i="2"/>
  <c r="H1377" i="2"/>
  <c r="H1376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8" i="2"/>
  <c r="H1337" i="2"/>
  <c r="H1336" i="2"/>
  <c r="H1335" i="2"/>
  <c r="H1334" i="2"/>
  <c r="H1333" i="2"/>
  <c r="H1331" i="2"/>
  <c r="H1330" i="2"/>
  <c r="H1329" i="2"/>
  <c r="H1328" i="2"/>
  <c r="H1327" i="2"/>
  <c r="H1326" i="2"/>
  <c r="H1324" i="2"/>
  <c r="H1323" i="2"/>
  <c r="H1322" i="2"/>
  <c r="H1321" i="2"/>
  <c r="H1319" i="2"/>
  <c r="F1319" i="2" s="1"/>
  <c r="J1319" i="2" s="1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F1293" i="2" s="1"/>
  <c r="J1293" i="2" s="1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F1276" i="2" s="1"/>
  <c r="J1276" i="2" s="1"/>
  <c r="H1275" i="2"/>
  <c r="H1274" i="2"/>
  <c r="H1273" i="2"/>
  <c r="H1272" i="2"/>
  <c r="H1271" i="2"/>
  <c r="H1270" i="2"/>
  <c r="H1268" i="2"/>
  <c r="H1267" i="2"/>
  <c r="H1266" i="2"/>
  <c r="H1264" i="2"/>
  <c r="H1263" i="2"/>
  <c r="H1262" i="2"/>
  <c r="H1261" i="2"/>
  <c r="H1260" i="2"/>
  <c r="H1259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3" i="2"/>
  <c r="H1212" i="2"/>
  <c r="H1211" i="2"/>
  <c r="H1210" i="2"/>
  <c r="H1209" i="2"/>
  <c r="H1208" i="2"/>
  <c r="H1207" i="2"/>
  <c r="H1206" i="2"/>
  <c r="H1205" i="2"/>
  <c r="F1205" i="2" s="1"/>
  <c r="J1205" i="2" s="1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F1192" i="2" s="1"/>
  <c r="J1192" i="2" s="1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F1172" i="2" s="1"/>
  <c r="J1172" i="2" s="1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5" i="2"/>
  <c r="H1154" i="2"/>
  <c r="H1153" i="2"/>
  <c r="H1152" i="2"/>
  <c r="H1151" i="2"/>
  <c r="H1149" i="2"/>
  <c r="H1148" i="2"/>
  <c r="H1147" i="2"/>
  <c r="H1146" i="2"/>
  <c r="H1145" i="2"/>
  <c r="H1144" i="2"/>
  <c r="H1143" i="2"/>
  <c r="H1142" i="2"/>
  <c r="H1141" i="2"/>
  <c r="H1139" i="2"/>
  <c r="H1138" i="2"/>
  <c r="H1137" i="2"/>
  <c r="H1136" i="2"/>
  <c r="H1135" i="2"/>
  <c r="H1134" i="2"/>
  <c r="H1133" i="2"/>
  <c r="H1132" i="2"/>
  <c r="H1130" i="2"/>
  <c r="H1129" i="2"/>
  <c r="H1128" i="2"/>
  <c r="H1127" i="2"/>
  <c r="H1125" i="2"/>
  <c r="H1124" i="2"/>
  <c r="H1123" i="2"/>
  <c r="H1122" i="2"/>
  <c r="H1121" i="2"/>
  <c r="H1120" i="2"/>
  <c r="H1119" i="2"/>
  <c r="H1118" i="2"/>
  <c r="F1118" i="2" s="1"/>
  <c r="J1118" i="2" s="1"/>
  <c r="H1117" i="2"/>
  <c r="H1116" i="2"/>
  <c r="H1115" i="2"/>
  <c r="H1114" i="2"/>
  <c r="F1114" i="2" s="1"/>
  <c r="J1114" i="2" s="1"/>
  <c r="H1113" i="2"/>
  <c r="H1112" i="2"/>
  <c r="H1111" i="2"/>
  <c r="H1110" i="2"/>
  <c r="H1109" i="2"/>
  <c r="F1109" i="2" s="1"/>
  <c r="J1109" i="2" s="1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F1080" i="2" s="1"/>
  <c r="J1080" i="2" s="1"/>
  <c r="H1079" i="2"/>
  <c r="H1078" i="2"/>
  <c r="H1077" i="2"/>
  <c r="F1077" i="2" s="1"/>
  <c r="J1077" i="2" s="1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F1058" i="2" s="1"/>
  <c r="J1058" i="2" s="1"/>
  <c r="H1057" i="2"/>
  <c r="H1056" i="2"/>
  <c r="H1055" i="2"/>
  <c r="H1054" i="2"/>
  <c r="H1053" i="2"/>
  <c r="H1052" i="2"/>
  <c r="F1052" i="2" s="1"/>
  <c r="J1052" i="2" s="1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8" i="2"/>
  <c r="H1017" i="2"/>
  <c r="H1016" i="2"/>
  <c r="H1015" i="2"/>
  <c r="H1014" i="2"/>
  <c r="F1014" i="2" s="1"/>
  <c r="J1014" i="2" s="1"/>
  <c r="H1013" i="2"/>
  <c r="H1012" i="2"/>
  <c r="H1011" i="2"/>
  <c r="H1009" i="2"/>
  <c r="H1008" i="2"/>
  <c r="H1007" i="2"/>
  <c r="H1006" i="2"/>
  <c r="H1005" i="2"/>
  <c r="H1004" i="2"/>
  <c r="H1003" i="2"/>
  <c r="H1002" i="2"/>
  <c r="H1001" i="2"/>
  <c r="F1001" i="2" s="1"/>
  <c r="J1001" i="2" s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F987" i="2" s="1"/>
  <c r="J987" i="2" s="1"/>
  <c r="H986" i="2"/>
  <c r="H984" i="2"/>
  <c r="H983" i="2"/>
  <c r="H982" i="2"/>
  <c r="H981" i="2"/>
  <c r="H980" i="2"/>
  <c r="F980" i="2" s="1"/>
  <c r="J980" i="2" s="1"/>
  <c r="H979" i="2"/>
  <c r="H978" i="2"/>
  <c r="H977" i="2"/>
  <c r="H976" i="2"/>
  <c r="F976" i="2" s="1"/>
  <c r="J976" i="2" s="1"/>
  <c r="H975" i="2"/>
  <c r="F975" i="2" s="1"/>
  <c r="J975" i="2" s="1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4" i="2"/>
  <c r="H923" i="2"/>
  <c r="H922" i="2"/>
  <c r="H921" i="2"/>
  <c r="H920" i="2"/>
  <c r="H919" i="2"/>
  <c r="H918" i="2"/>
  <c r="H917" i="2"/>
  <c r="H916" i="2"/>
  <c r="H915" i="2"/>
  <c r="H913" i="2"/>
  <c r="F913" i="2" s="1"/>
  <c r="J913" i="2" s="1"/>
  <c r="H912" i="2"/>
  <c r="H911" i="2"/>
  <c r="H910" i="2"/>
  <c r="H909" i="2"/>
  <c r="H908" i="2"/>
  <c r="H907" i="2"/>
  <c r="H905" i="2"/>
  <c r="H904" i="2"/>
  <c r="H903" i="2"/>
  <c r="H902" i="2"/>
  <c r="H901" i="2"/>
  <c r="H900" i="2"/>
  <c r="H899" i="2"/>
  <c r="H898" i="2"/>
  <c r="F898" i="2" s="1"/>
  <c r="J898" i="2" s="1"/>
  <c r="H897" i="2"/>
  <c r="H896" i="2"/>
  <c r="H895" i="2"/>
  <c r="F895" i="2" s="1"/>
  <c r="J895" i="2" s="1"/>
  <c r="H894" i="2"/>
  <c r="H893" i="2"/>
  <c r="H892" i="2"/>
  <c r="H891" i="2"/>
  <c r="H890" i="2"/>
  <c r="H889" i="2"/>
  <c r="H888" i="2"/>
  <c r="H887" i="2"/>
  <c r="H885" i="2"/>
  <c r="H884" i="2"/>
  <c r="H883" i="2"/>
  <c r="H882" i="2"/>
  <c r="H881" i="2"/>
  <c r="H880" i="2"/>
  <c r="H879" i="2"/>
  <c r="H878" i="2"/>
  <c r="H877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3" i="2"/>
  <c r="H852" i="2"/>
  <c r="H851" i="2"/>
  <c r="H850" i="2"/>
  <c r="F850" i="2" s="1"/>
  <c r="J850" i="2" s="1"/>
  <c r="H849" i="2"/>
  <c r="H848" i="2"/>
  <c r="H847" i="2"/>
  <c r="H845" i="2"/>
  <c r="H844" i="2"/>
  <c r="H843" i="2"/>
  <c r="H842" i="2"/>
  <c r="F842" i="2" s="1"/>
  <c r="J842" i="2" s="1"/>
  <c r="H841" i="2"/>
  <c r="H840" i="2"/>
  <c r="H839" i="2"/>
  <c r="H838" i="2"/>
  <c r="H837" i="2"/>
  <c r="H835" i="2"/>
  <c r="F835" i="2" s="1"/>
  <c r="J835" i="2" s="1"/>
  <c r="H834" i="2"/>
  <c r="F834" i="2" s="1"/>
  <c r="J834" i="2" s="1"/>
  <c r="H833" i="2"/>
  <c r="H832" i="2"/>
  <c r="H830" i="2"/>
  <c r="H829" i="2"/>
  <c r="H828" i="2"/>
  <c r="H827" i="2"/>
  <c r="H826" i="2"/>
  <c r="H825" i="2"/>
  <c r="H824" i="2"/>
  <c r="H823" i="2"/>
  <c r="H822" i="2"/>
  <c r="H821" i="2"/>
  <c r="H819" i="2"/>
  <c r="H818" i="2"/>
  <c r="H817" i="2"/>
  <c r="H816" i="2"/>
  <c r="H815" i="2"/>
  <c r="H814" i="2"/>
  <c r="H813" i="2"/>
  <c r="H812" i="2"/>
  <c r="H811" i="2"/>
  <c r="H810" i="2"/>
  <c r="H809" i="2"/>
  <c r="F809" i="2" s="1"/>
  <c r="J809" i="2" s="1"/>
  <c r="H808" i="2"/>
  <c r="H807" i="2"/>
  <c r="H806" i="2"/>
  <c r="H805" i="2"/>
  <c r="H804" i="2"/>
  <c r="H802" i="2"/>
  <c r="H801" i="2"/>
  <c r="H800" i="2"/>
  <c r="H799" i="2"/>
  <c r="H798" i="2"/>
  <c r="H797" i="2"/>
  <c r="F797" i="2" s="1"/>
  <c r="J797" i="2" s="1"/>
  <c r="H796" i="2"/>
  <c r="H795" i="2"/>
  <c r="H794" i="2"/>
  <c r="H793" i="2"/>
  <c r="H792" i="2"/>
  <c r="H791" i="2"/>
  <c r="H790" i="2"/>
  <c r="H789" i="2"/>
  <c r="H787" i="2"/>
  <c r="H786" i="2"/>
  <c r="H785" i="2"/>
  <c r="H784" i="2"/>
  <c r="F784" i="2" s="1"/>
  <c r="J784" i="2" s="1"/>
  <c r="H783" i="2"/>
  <c r="H782" i="2"/>
  <c r="F782" i="2" s="1"/>
  <c r="J782" i="2" s="1"/>
  <c r="H780" i="2"/>
  <c r="H779" i="2"/>
  <c r="F779" i="2" s="1"/>
  <c r="J779" i="2" s="1"/>
  <c r="H778" i="2"/>
  <c r="H777" i="2"/>
  <c r="H776" i="2"/>
  <c r="H775" i="2"/>
  <c r="H774" i="2"/>
  <c r="H773" i="2"/>
  <c r="H772" i="2"/>
  <c r="H771" i="2"/>
  <c r="H770" i="2"/>
  <c r="F770" i="2" s="1"/>
  <c r="J770" i="2" s="1"/>
  <c r="H769" i="2"/>
  <c r="H768" i="2"/>
  <c r="H767" i="2"/>
  <c r="H766" i="2"/>
  <c r="H765" i="2"/>
  <c r="H763" i="2"/>
  <c r="H762" i="2"/>
  <c r="H761" i="2"/>
  <c r="H760" i="2"/>
  <c r="H758" i="2"/>
  <c r="H756" i="2"/>
  <c r="H755" i="2"/>
  <c r="H754" i="2"/>
  <c r="H753" i="2"/>
  <c r="H751" i="2"/>
  <c r="H750" i="2"/>
  <c r="H749" i="2"/>
  <c r="H748" i="2"/>
  <c r="H747" i="2"/>
  <c r="H746" i="2"/>
  <c r="H745" i="2"/>
  <c r="F745" i="2" s="1"/>
  <c r="J745" i="2" s="1"/>
  <c r="H744" i="2"/>
  <c r="H743" i="2"/>
  <c r="H742" i="2"/>
  <c r="H741" i="2"/>
  <c r="H740" i="2"/>
  <c r="F740" i="2" s="1"/>
  <c r="J740" i="2" s="1"/>
  <c r="H739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1" i="2"/>
  <c r="H719" i="2"/>
  <c r="H718" i="2"/>
  <c r="H717" i="2"/>
  <c r="H716" i="2"/>
  <c r="H715" i="2"/>
  <c r="H714" i="2"/>
  <c r="F714" i="2" s="1"/>
  <c r="J714" i="2" s="1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F694" i="2" s="1"/>
  <c r="J694" i="2" s="1"/>
  <c r="H693" i="2"/>
  <c r="H692" i="2"/>
  <c r="H691" i="2"/>
  <c r="H690" i="2"/>
  <c r="H689" i="2"/>
  <c r="H688" i="2"/>
  <c r="H687" i="2"/>
  <c r="H686" i="2"/>
  <c r="H685" i="2"/>
  <c r="H684" i="2"/>
  <c r="H682" i="2"/>
  <c r="H681" i="2"/>
  <c r="H680" i="2"/>
  <c r="H679" i="2"/>
  <c r="H678" i="2"/>
  <c r="H677" i="2"/>
  <c r="H676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F663" i="2" s="1"/>
  <c r="J663" i="2" s="1"/>
  <c r="H662" i="2"/>
  <c r="H661" i="2"/>
  <c r="H660" i="2"/>
  <c r="H659" i="2"/>
  <c r="H658" i="2"/>
  <c r="H657" i="2"/>
  <c r="H656" i="2"/>
  <c r="H655" i="2"/>
  <c r="H654" i="2"/>
  <c r="H653" i="2"/>
  <c r="H652" i="2"/>
  <c r="H651" i="2"/>
  <c r="H649" i="2"/>
  <c r="H648" i="2"/>
  <c r="H647" i="2"/>
  <c r="F647" i="2" s="1"/>
  <c r="J647" i="2" s="1"/>
  <c r="H646" i="2"/>
  <c r="H644" i="2"/>
  <c r="H643" i="2"/>
  <c r="F643" i="2" s="1"/>
  <c r="J643" i="2" s="1"/>
  <c r="H642" i="2"/>
  <c r="H641" i="2"/>
  <c r="H640" i="2"/>
  <c r="H639" i="2"/>
  <c r="H638" i="2"/>
  <c r="H637" i="2"/>
  <c r="H636" i="2"/>
  <c r="H634" i="2"/>
  <c r="H633" i="2"/>
  <c r="H632" i="2"/>
  <c r="H630" i="2"/>
  <c r="H629" i="2"/>
  <c r="H628" i="2"/>
  <c r="H627" i="2"/>
  <c r="F627" i="2" s="1"/>
  <c r="J627" i="2" s="1"/>
  <c r="H626" i="2"/>
  <c r="H625" i="2"/>
  <c r="H624" i="2"/>
  <c r="H623" i="2"/>
  <c r="H622" i="2"/>
  <c r="H621" i="2"/>
  <c r="H620" i="2"/>
  <c r="F620" i="2" s="1"/>
  <c r="J620" i="2" s="1"/>
  <c r="H619" i="2"/>
  <c r="F619" i="2" s="1"/>
  <c r="J619" i="2" s="1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F589" i="2" s="1"/>
  <c r="J589" i="2" s="1"/>
  <c r="H588" i="2"/>
  <c r="H587" i="2"/>
  <c r="H586" i="2"/>
  <c r="H585" i="2"/>
  <c r="H584" i="2"/>
  <c r="H583" i="2"/>
  <c r="H582" i="2"/>
  <c r="H581" i="2"/>
  <c r="H580" i="2"/>
  <c r="H579" i="2"/>
  <c r="H578" i="2"/>
  <c r="H575" i="2"/>
  <c r="H574" i="2"/>
  <c r="H573" i="2"/>
  <c r="H572" i="2"/>
  <c r="H571" i="2"/>
  <c r="H570" i="2"/>
  <c r="H569" i="2"/>
  <c r="H568" i="2"/>
  <c r="H567" i="2"/>
  <c r="H566" i="2"/>
  <c r="H565" i="2"/>
  <c r="H563" i="2"/>
  <c r="H562" i="2"/>
  <c r="H561" i="2"/>
  <c r="H560" i="2"/>
  <c r="H559" i="2"/>
  <c r="H558" i="2"/>
  <c r="H557" i="2"/>
  <c r="H556" i="2"/>
  <c r="H555" i="2"/>
  <c r="H554" i="2"/>
  <c r="H553" i="2"/>
  <c r="H551" i="2"/>
  <c r="H550" i="2"/>
  <c r="H549" i="2"/>
  <c r="H548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F534" i="2" s="1"/>
  <c r="J534" i="2" s="1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F516" i="2" s="1"/>
  <c r="J516" i="2" s="1"/>
  <c r="H515" i="2"/>
  <c r="H514" i="2"/>
  <c r="H513" i="2"/>
  <c r="H512" i="2"/>
  <c r="H511" i="2"/>
  <c r="H510" i="2"/>
  <c r="H509" i="2"/>
  <c r="F509" i="2" s="1"/>
  <c r="J509" i="2" s="1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6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5" i="2"/>
  <c r="H444" i="2"/>
  <c r="H442" i="2"/>
  <c r="H441" i="2"/>
  <c r="H440" i="2"/>
  <c r="F440" i="2" s="1"/>
  <c r="J440" i="2" s="1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4" i="2"/>
  <c r="F414" i="2" s="1"/>
  <c r="J414" i="2" s="1"/>
  <c r="H413" i="2"/>
  <c r="H412" i="2"/>
  <c r="H411" i="2"/>
  <c r="H410" i="2"/>
  <c r="H409" i="2"/>
  <c r="H408" i="2"/>
  <c r="H407" i="2"/>
  <c r="H406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F378" i="2" s="1"/>
  <c r="J378" i="2" s="1"/>
  <c r="H377" i="2"/>
  <c r="H376" i="2"/>
  <c r="H375" i="2"/>
  <c r="H374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4" i="2"/>
  <c r="H343" i="2"/>
  <c r="F343" i="2" s="1"/>
  <c r="J343" i="2" s="1"/>
  <c r="H342" i="2"/>
  <c r="F342" i="2" s="1"/>
  <c r="J342" i="2" s="1"/>
  <c r="H341" i="2"/>
  <c r="H340" i="2"/>
  <c r="H339" i="2"/>
  <c r="H337" i="2"/>
  <c r="H334" i="2"/>
  <c r="H333" i="2"/>
  <c r="H332" i="2"/>
  <c r="H331" i="2"/>
  <c r="H330" i="2"/>
  <c r="H329" i="2"/>
  <c r="F329" i="2" s="1"/>
  <c r="J329" i="2" s="1"/>
  <c r="H328" i="2"/>
  <c r="H327" i="2"/>
  <c r="H326" i="2"/>
  <c r="H325" i="2"/>
  <c r="H324" i="2"/>
  <c r="H323" i="2"/>
  <c r="H322" i="2"/>
  <c r="H321" i="2"/>
  <c r="H320" i="2"/>
  <c r="H319" i="2"/>
  <c r="H318" i="2"/>
  <c r="H316" i="2"/>
  <c r="H315" i="2"/>
  <c r="F315" i="2" s="1"/>
  <c r="J315" i="2" s="1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0" i="2"/>
  <c r="H299" i="2"/>
  <c r="H298" i="2"/>
  <c r="H297" i="2"/>
  <c r="H296" i="2"/>
  <c r="H295" i="2"/>
  <c r="H294" i="2"/>
  <c r="H293" i="2"/>
  <c r="H292" i="2"/>
  <c r="H290" i="2"/>
  <c r="H289" i="2"/>
  <c r="F289" i="2" s="1"/>
  <c r="J289" i="2" s="1"/>
  <c r="H288" i="2"/>
  <c r="H287" i="2"/>
  <c r="H286" i="2"/>
  <c r="H285" i="2"/>
  <c r="H284" i="2"/>
  <c r="H283" i="2"/>
  <c r="H282" i="2"/>
  <c r="H281" i="2"/>
  <c r="H280" i="2"/>
  <c r="F280" i="2" s="1"/>
  <c r="J280" i="2" s="1"/>
  <c r="H279" i="2"/>
  <c r="H278" i="2"/>
  <c r="H277" i="2"/>
  <c r="H276" i="2"/>
  <c r="F276" i="2" s="1"/>
  <c r="J276" i="2" s="1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0" i="2"/>
  <c r="H239" i="2"/>
  <c r="H238" i="2"/>
  <c r="F238" i="2" s="1"/>
  <c r="J238" i="2" s="1"/>
  <c r="H237" i="2"/>
  <c r="H236" i="2"/>
  <c r="H235" i="2"/>
  <c r="H234" i="2"/>
  <c r="H233" i="2"/>
  <c r="H232" i="2"/>
  <c r="H231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F216" i="2" s="1"/>
  <c r="J216" i="2" s="1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F200" i="2" s="1"/>
  <c r="J200" i="2" s="1"/>
  <c r="H199" i="2"/>
  <c r="H197" i="2"/>
  <c r="H196" i="2"/>
  <c r="H195" i="2"/>
  <c r="H194" i="2"/>
  <c r="H193" i="2"/>
  <c r="H192" i="2"/>
  <c r="H191" i="2"/>
  <c r="F191" i="2" s="1"/>
  <c r="J191" i="2" s="1"/>
  <c r="H190" i="2"/>
  <c r="H189" i="2"/>
  <c r="H187" i="2"/>
  <c r="H186" i="2"/>
  <c r="H185" i="2"/>
  <c r="H184" i="2"/>
  <c r="H183" i="2"/>
  <c r="H182" i="2"/>
  <c r="H181" i="2"/>
  <c r="H180" i="2"/>
  <c r="F180" i="2" s="1"/>
  <c r="J180" i="2" s="1"/>
  <c r="H179" i="2"/>
  <c r="F179" i="2" s="1"/>
  <c r="J179" i="2" s="1"/>
  <c r="H178" i="2"/>
  <c r="H177" i="2"/>
  <c r="H176" i="2"/>
  <c r="H175" i="2"/>
  <c r="H174" i="2"/>
  <c r="H173" i="2"/>
  <c r="H172" i="2"/>
  <c r="H171" i="2"/>
  <c r="H170" i="2"/>
  <c r="H169" i="2"/>
  <c r="H168" i="2"/>
  <c r="H167" i="2"/>
  <c r="H165" i="2"/>
  <c r="H162" i="2"/>
  <c r="H161" i="2"/>
  <c r="H160" i="2"/>
  <c r="H159" i="2"/>
  <c r="H158" i="2"/>
  <c r="H157" i="2"/>
  <c r="H156" i="2"/>
  <c r="H155" i="2"/>
  <c r="H154" i="2"/>
  <c r="H152" i="2"/>
  <c r="H151" i="2"/>
  <c r="H150" i="2"/>
  <c r="H148" i="2"/>
  <c r="H147" i="2"/>
  <c r="H146" i="2"/>
  <c r="H145" i="2"/>
  <c r="H144" i="2"/>
  <c r="H143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19" i="2"/>
  <c r="F119" i="2" s="1"/>
  <c r="J119" i="2" s="1"/>
  <c r="H118" i="2"/>
  <c r="H117" i="2"/>
  <c r="H116" i="2"/>
  <c r="H115" i="2"/>
  <c r="H114" i="2"/>
  <c r="H113" i="2"/>
  <c r="H112" i="2"/>
  <c r="H111" i="2"/>
  <c r="H110" i="2"/>
  <c r="H109" i="2"/>
  <c r="H108" i="2"/>
  <c r="H107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69" i="2"/>
  <c r="H68" i="2"/>
  <c r="F68" i="2" s="1"/>
  <c r="J68" i="2" s="1"/>
  <c r="H66" i="2"/>
  <c r="H65" i="2"/>
  <c r="H64" i="2"/>
  <c r="H63" i="2"/>
  <c r="H62" i="2"/>
  <c r="H61" i="2"/>
  <c r="H60" i="2"/>
  <c r="H59" i="2"/>
  <c r="F59" i="2" s="1"/>
  <c r="J59" i="2" s="1"/>
  <c r="H57" i="2"/>
  <c r="F57" i="2" s="1"/>
  <c r="J57" i="2" s="1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F22" i="2" s="1"/>
  <c r="J22" i="2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58" i="2"/>
  <c r="H67" i="2"/>
  <c r="H70" i="2"/>
  <c r="H87" i="2"/>
  <c r="H106" i="2"/>
  <c r="H142" i="2"/>
  <c r="H149" i="2"/>
  <c r="H163" i="2"/>
  <c r="H164" i="2"/>
  <c r="H166" i="2"/>
  <c r="H188" i="2"/>
  <c r="H198" i="2"/>
  <c r="H214" i="2"/>
  <c r="H215" i="2"/>
  <c r="H230" i="2"/>
  <c r="H241" i="2"/>
  <c r="H301" i="2"/>
  <c r="H317" i="2"/>
  <c r="H335" i="2"/>
  <c r="H338" i="2"/>
  <c r="H345" i="2"/>
  <c r="H373" i="2"/>
  <c r="H405" i="2"/>
  <c r="H415" i="2"/>
  <c r="H439" i="2"/>
  <c r="H443" i="2"/>
  <c r="H446" i="2"/>
  <c r="H485" i="2"/>
  <c r="H487" i="2"/>
  <c r="H547" i="2"/>
  <c r="H564" i="2"/>
  <c r="H576" i="2"/>
  <c r="H577" i="2"/>
  <c r="H631" i="2"/>
  <c r="F631" i="2" s="1"/>
  <c r="J631" i="2" s="1"/>
  <c r="H635" i="2"/>
  <c r="H645" i="2"/>
  <c r="H650" i="2"/>
  <c r="H675" i="2"/>
  <c r="H683" i="2"/>
  <c r="H720" i="2"/>
  <c r="H722" i="2"/>
  <c r="H738" i="2"/>
  <c r="H757" i="2"/>
  <c r="H759" i="2"/>
  <c r="H3327" i="2"/>
  <c r="H3374" i="2"/>
  <c r="H3418" i="2"/>
  <c r="H3423" i="2"/>
  <c r="H3433" i="2"/>
  <c r="H3466" i="2"/>
  <c r="H3479" i="2"/>
  <c r="H3509" i="2"/>
  <c r="H3521" i="2"/>
  <c r="H3530" i="2"/>
  <c r="H3536" i="2"/>
  <c r="H3546" i="2"/>
  <c r="H3564" i="2"/>
  <c r="H3575" i="2"/>
  <c r="H3587" i="2"/>
  <c r="H3591" i="2"/>
  <c r="H3592" i="2"/>
  <c r="H3600" i="2"/>
  <c r="H3610" i="2"/>
  <c r="H3637" i="2"/>
  <c r="F3637" i="2" s="1"/>
  <c r="J3637" i="2" s="1"/>
  <c r="H3675" i="2"/>
  <c r="H3716" i="2"/>
  <c r="H3718" i="2"/>
  <c r="H3722" i="2"/>
  <c r="H3723" i="2"/>
  <c r="H3729" i="2"/>
  <c r="H3806" i="2"/>
  <c r="H3808" i="2"/>
  <c r="H3839" i="2"/>
  <c r="H3844" i="2"/>
  <c r="H3852" i="2"/>
  <c r="H3885" i="2"/>
  <c r="H3929" i="2"/>
  <c r="H3961" i="2"/>
  <c r="H3986" i="2"/>
  <c r="H4008" i="2"/>
  <c r="H4023" i="2"/>
  <c r="H4027" i="2"/>
  <c r="H4078" i="2"/>
  <c r="H4109" i="2"/>
  <c r="H4125" i="2"/>
  <c r="H4129" i="2"/>
  <c r="H4172" i="2"/>
  <c r="H4195" i="2"/>
  <c r="H4216" i="2"/>
  <c r="H4226" i="2"/>
  <c r="H4267" i="2"/>
  <c r="H4340" i="2"/>
  <c r="H4345" i="2"/>
  <c r="H10000" i="2"/>
  <c r="H9963" i="2"/>
  <c r="H9928" i="2"/>
  <c r="H9926" i="2"/>
  <c r="H9895" i="2"/>
  <c r="H9798" i="2"/>
  <c r="H9757" i="2"/>
  <c r="H9755" i="2"/>
  <c r="H9744" i="2"/>
  <c r="H9740" i="2"/>
  <c r="H9651" i="2"/>
  <c r="H9645" i="2"/>
  <c r="H9607" i="2"/>
  <c r="H9582" i="2"/>
  <c r="H9562" i="2"/>
  <c r="H9552" i="2"/>
  <c r="H9535" i="2"/>
  <c r="H9504" i="2"/>
  <c r="H9502" i="2"/>
  <c r="H9466" i="2"/>
  <c r="F9466" i="2" s="1"/>
  <c r="J9466" i="2" s="1"/>
  <c r="H9459" i="2"/>
  <c r="H9439" i="2"/>
  <c r="H9423" i="2"/>
  <c r="H9420" i="2"/>
  <c r="H9391" i="2"/>
  <c r="H9383" i="2"/>
  <c r="H9375" i="2"/>
  <c r="H9365" i="2"/>
  <c r="H9301" i="2"/>
  <c r="H9297" i="2"/>
  <c r="H9214" i="2"/>
  <c r="H9194" i="2"/>
  <c r="H9175" i="2"/>
  <c r="H9048" i="2"/>
  <c r="H9032" i="2"/>
  <c r="H9027" i="2"/>
  <c r="H9020" i="2"/>
  <c r="H9006" i="2"/>
  <c r="H8987" i="2"/>
  <c r="H8977" i="2"/>
  <c r="F8977" i="2" s="1"/>
  <c r="J8977" i="2" s="1"/>
  <c r="H8972" i="2"/>
  <c r="H8965" i="2"/>
  <c r="H8953" i="2"/>
  <c r="H8933" i="2"/>
  <c r="H8931" i="2"/>
  <c r="H8881" i="2"/>
  <c r="H8868" i="2"/>
  <c r="H8840" i="2"/>
  <c r="H8815" i="2"/>
  <c r="H8752" i="2"/>
  <c r="H8743" i="2"/>
  <c r="H8717" i="2"/>
  <c r="H8683" i="2"/>
  <c r="H8678" i="2"/>
  <c r="H8671" i="2"/>
  <c r="F8671" i="2" s="1"/>
  <c r="J8671" i="2" s="1"/>
  <c r="H8669" i="2"/>
  <c r="H8629" i="2"/>
  <c r="H8627" i="2"/>
  <c r="H8571" i="2"/>
  <c r="H8569" i="2"/>
  <c r="H8568" i="2"/>
  <c r="H8499" i="2"/>
  <c r="H8496" i="2"/>
  <c r="H8483" i="2"/>
  <c r="H8438" i="2"/>
  <c r="H8431" i="2"/>
  <c r="H8419" i="2"/>
  <c r="H8405" i="2"/>
  <c r="H8403" i="2"/>
  <c r="H8382" i="2"/>
  <c r="H8345" i="2"/>
  <c r="H8340" i="2"/>
  <c r="H8333" i="2"/>
  <c r="H7169" i="2"/>
  <c r="H7117" i="2"/>
  <c r="H7082" i="2"/>
  <c r="H7074" i="2"/>
  <c r="H7040" i="2"/>
  <c r="H7037" i="2"/>
  <c r="H7024" i="2"/>
  <c r="H7022" i="2"/>
  <c r="H7012" i="2"/>
  <c r="H6994" i="2"/>
  <c r="H6965" i="2"/>
  <c r="H6928" i="2"/>
  <c r="H6924" i="2"/>
  <c r="H6821" i="2"/>
  <c r="H6747" i="2"/>
  <c r="H6719" i="2"/>
  <c r="H6688" i="2"/>
  <c r="H6684" i="2"/>
  <c r="H6676" i="2"/>
  <c r="F6676" i="2" s="1"/>
  <c r="J6676" i="2" s="1"/>
  <c r="H6672" i="2"/>
  <c r="H6663" i="2"/>
  <c r="F6663" i="2" s="1"/>
  <c r="J6663" i="2" s="1"/>
  <c r="H6662" i="2"/>
  <c r="H6631" i="2"/>
  <c r="H6616" i="2"/>
  <c r="H6609" i="2"/>
  <c r="H6579" i="2"/>
  <c r="H6577" i="2"/>
  <c r="H6571" i="2"/>
  <c r="H6562" i="2"/>
  <c r="H6552" i="2"/>
  <c r="H6415" i="2"/>
  <c r="H6402" i="2"/>
  <c r="H6384" i="2"/>
  <c r="H6348" i="2"/>
  <c r="H6324" i="2"/>
  <c r="H6305" i="2"/>
  <c r="H6271" i="2"/>
  <c r="H6269" i="2"/>
  <c r="H6242" i="2"/>
  <c r="H6227" i="2"/>
  <c r="F6227" i="2" s="1"/>
  <c r="J6227" i="2" s="1"/>
  <c r="H6180" i="2"/>
  <c r="H6146" i="2"/>
  <c r="H6144" i="2"/>
  <c r="H6133" i="2"/>
  <c r="H6129" i="2"/>
  <c r="H6090" i="2"/>
  <c r="H6087" i="2"/>
  <c r="H6082" i="2"/>
  <c r="H6081" i="2"/>
  <c r="H6071" i="2"/>
  <c r="H6061" i="2"/>
  <c r="H6033" i="2"/>
  <c r="H6005" i="2"/>
  <c r="H5997" i="2"/>
  <c r="H5988" i="2"/>
  <c r="H5929" i="2"/>
  <c r="H5888" i="2"/>
  <c r="H5887" i="2"/>
  <c r="H5864" i="2"/>
  <c r="H5847" i="2"/>
  <c r="F5847" i="2" s="1"/>
  <c r="J5847" i="2" s="1"/>
  <c r="H5842" i="2"/>
  <c r="H5750" i="2"/>
  <c r="H5712" i="2"/>
  <c r="H5683" i="2"/>
  <c r="H5665" i="2"/>
  <c r="H5658" i="2"/>
  <c r="H5649" i="2"/>
  <c r="H5641" i="2"/>
  <c r="F5641" i="2" s="1"/>
  <c r="J5641" i="2" s="1"/>
  <c r="H5638" i="2"/>
  <c r="H5626" i="2"/>
  <c r="H5613" i="2"/>
  <c r="H5584" i="2"/>
  <c r="H5555" i="2"/>
  <c r="H5541" i="2"/>
  <c r="H5458" i="2"/>
  <c r="H5454" i="2"/>
  <c r="H5423" i="2"/>
  <c r="H5369" i="2"/>
  <c r="H5367" i="2"/>
  <c r="H5337" i="2"/>
  <c r="H5293" i="2"/>
  <c r="H5281" i="2"/>
  <c r="H5278" i="2"/>
  <c r="H5277" i="2"/>
  <c r="H5270" i="2"/>
  <c r="H5258" i="2"/>
  <c r="H5245" i="2"/>
  <c r="H5234" i="2"/>
  <c r="H5225" i="2"/>
  <c r="H5221" i="2"/>
  <c r="H5217" i="2"/>
  <c r="H5216" i="2"/>
  <c r="H5203" i="2"/>
  <c r="H5175" i="2"/>
  <c r="H5174" i="2"/>
  <c r="H5158" i="2"/>
  <c r="H5107" i="2"/>
  <c r="H5101" i="2"/>
  <c r="H5098" i="2"/>
  <c r="H5082" i="2"/>
  <c r="H5049" i="2"/>
  <c r="H5013" i="2"/>
  <c r="H5007" i="2"/>
  <c r="H5003" i="2"/>
  <c r="H5001" i="2"/>
  <c r="H4992" i="2"/>
  <c r="H4982" i="2"/>
  <c r="H4963" i="2"/>
  <c r="H4926" i="2"/>
  <c r="H4905" i="2"/>
  <c r="H4894" i="2"/>
  <c r="H4891" i="2"/>
  <c r="H4890" i="2"/>
  <c r="H4864" i="2"/>
  <c r="H4818" i="2"/>
  <c r="H4793" i="2"/>
  <c r="H4779" i="2"/>
  <c r="H4756" i="2"/>
  <c r="H4733" i="2"/>
  <c r="H4704" i="2"/>
  <c r="H4674" i="2"/>
  <c r="H4643" i="2"/>
  <c r="H4633" i="2"/>
  <c r="H4557" i="2"/>
  <c r="H4494" i="2"/>
  <c r="H4486" i="2"/>
  <c r="H4479" i="2"/>
  <c r="H4469" i="2"/>
  <c r="H4463" i="2"/>
  <c r="H4453" i="2"/>
  <c r="H4434" i="2"/>
  <c r="H4425" i="2"/>
  <c r="H4408" i="2"/>
  <c r="H4406" i="2"/>
  <c r="H4365" i="2"/>
  <c r="H4354" i="2"/>
  <c r="H3255" i="2"/>
  <c r="H3250" i="2"/>
  <c r="H3225" i="2"/>
  <c r="H3172" i="2"/>
  <c r="H3164" i="2"/>
  <c r="H3149" i="2"/>
  <c r="H3144" i="2"/>
  <c r="H3141" i="2"/>
  <c r="H3122" i="2"/>
  <c r="H3108" i="2"/>
  <c r="H3104" i="2"/>
  <c r="H3062" i="2"/>
  <c r="H3055" i="2"/>
  <c r="H3051" i="2"/>
  <c r="H3034" i="2"/>
  <c r="H2976" i="2"/>
  <c r="H2880" i="2"/>
  <c r="H2864" i="2"/>
  <c r="H2749" i="2"/>
  <c r="H2723" i="2"/>
  <c r="H2722" i="2"/>
  <c r="H2721" i="2"/>
  <c r="H2707" i="2"/>
  <c r="H2692" i="2"/>
  <c r="H2655" i="2"/>
  <c r="H2609" i="2"/>
  <c r="H2594" i="2"/>
  <c r="H2587" i="2"/>
  <c r="H2573" i="2"/>
  <c r="H2572" i="2"/>
  <c r="H2556" i="2"/>
  <c r="H2534" i="2"/>
  <c r="H2532" i="2"/>
  <c r="H2508" i="2"/>
  <c r="H2490" i="2"/>
  <c r="H2446" i="2"/>
  <c r="H2445" i="2"/>
  <c r="H2421" i="2"/>
  <c r="H2398" i="2"/>
  <c r="H2364" i="2"/>
  <c r="H2363" i="2"/>
  <c r="H2351" i="2"/>
  <c r="H2346" i="2"/>
  <c r="H2332" i="2"/>
  <c r="F2332" i="2" s="1"/>
  <c r="J2332" i="2" s="1"/>
  <c r="H2326" i="2"/>
  <c r="H2321" i="2"/>
  <c r="H2317" i="2"/>
  <c r="H2315" i="2"/>
  <c r="H2267" i="2"/>
  <c r="H2264" i="2"/>
  <c r="H2258" i="2"/>
  <c r="H2248" i="2"/>
  <c r="H2231" i="2"/>
  <c r="H2193" i="2"/>
  <c r="H2191" i="2"/>
  <c r="H2169" i="2"/>
  <c r="H2156" i="2"/>
  <c r="H2125" i="2"/>
  <c r="H2118" i="2"/>
  <c r="H2092" i="2"/>
  <c r="H2077" i="2"/>
  <c r="H2067" i="2"/>
  <c r="H2051" i="2"/>
  <c r="H2042" i="2"/>
  <c r="H2030" i="2"/>
  <c r="H2011" i="2"/>
  <c r="H2010" i="2"/>
  <c r="H2008" i="2"/>
  <c r="H1990" i="2"/>
  <c r="H1985" i="2"/>
  <c r="H1960" i="2"/>
  <c r="H1941" i="2"/>
  <c r="H1938" i="2"/>
  <c r="H1918" i="2"/>
  <c r="H1917" i="2"/>
  <c r="H1898" i="2"/>
  <c r="H1870" i="2"/>
  <c r="H1834" i="2"/>
  <c r="H1791" i="2"/>
  <c r="H1775" i="2"/>
  <c r="H1758" i="2"/>
  <c r="H1751" i="2"/>
  <c r="H1696" i="2"/>
  <c r="H1676" i="2"/>
  <c r="H1615" i="2"/>
  <c r="H1589" i="2"/>
  <c r="H1484" i="2"/>
  <c r="F1484" i="2" s="1"/>
  <c r="J1484" i="2" s="1"/>
  <c r="H1463" i="2"/>
  <c r="H1438" i="2"/>
  <c r="F1438" i="2" s="1"/>
  <c r="J1438" i="2" s="1"/>
  <c r="H1427" i="2"/>
  <c r="H1399" i="2"/>
  <c r="H1398" i="2"/>
  <c r="H1395" i="2"/>
  <c r="H1391" i="2"/>
  <c r="H1381" i="2"/>
  <c r="H1375" i="2"/>
  <c r="H1360" i="2"/>
  <c r="H1332" i="2"/>
  <c r="H1325" i="2"/>
  <c r="H1320" i="2"/>
  <c r="H1269" i="2"/>
  <c r="H1265" i="2"/>
  <c r="H1258" i="2"/>
  <c r="H1239" i="2"/>
  <c r="H1214" i="2"/>
  <c r="H1157" i="2"/>
  <c r="H1150" i="2"/>
  <c r="H1140" i="2"/>
  <c r="H1131" i="2"/>
  <c r="H1126" i="2"/>
  <c r="H1019" i="2"/>
  <c r="H1010" i="2"/>
  <c r="F1010" i="2" s="1"/>
  <c r="J1010" i="2" s="1"/>
  <c r="H1000" i="2"/>
  <c r="H985" i="2"/>
  <c r="H925" i="2"/>
  <c r="H914" i="2"/>
  <c r="F914" i="2" s="1"/>
  <c r="J914" i="2" s="1"/>
  <c r="H906" i="2"/>
  <c r="H886" i="2"/>
  <c r="H876" i="2"/>
  <c r="H854" i="2"/>
  <c r="H846" i="2"/>
  <c r="H836" i="2"/>
  <c r="H831" i="2"/>
  <c r="H803" i="2"/>
  <c r="H788" i="2"/>
  <c r="H781" i="2"/>
  <c r="H764" i="2"/>
  <c r="C2" i="2"/>
  <c r="N10001" i="2"/>
  <c r="F10001" i="2"/>
  <c r="N10000" i="2"/>
  <c r="F10000" i="2"/>
  <c r="N9999" i="2"/>
  <c r="F9999" i="2"/>
  <c r="N9998" i="2"/>
  <c r="F9998" i="2"/>
  <c r="N9997" i="2"/>
  <c r="F9997" i="2"/>
  <c r="N9996" i="2"/>
  <c r="F9996" i="2"/>
  <c r="N9995" i="2"/>
  <c r="F9995" i="2"/>
  <c r="N9994" i="2"/>
  <c r="F9994" i="2"/>
  <c r="N9993" i="2"/>
  <c r="F9993" i="2"/>
  <c r="N9992" i="2"/>
  <c r="F9992" i="2"/>
  <c r="N9991" i="2"/>
  <c r="F9991" i="2"/>
  <c r="N9990" i="2"/>
  <c r="F9990" i="2"/>
  <c r="N9989" i="2"/>
  <c r="F9989" i="2"/>
  <c r="N9988" i="2"/>
  <c r="F9988" i="2"/>
  <c r="N9987" i="2"/>
  <c r="F9987" i="2"/>
  <c r="N9986" i="2"/>
  <c r="N9985" i="2"/>
  <c r="F9985" i="2"/>
  <c r="N9984" i="2"/>
  <c r="F9984" i="2"/>
  <c r="N9983" i="2"/>
  <c r="F9983" i="2"/>
  <c r="N9982" i="2"/>
  <c r="F9982" i="2"/>
  <c r="N9981" i="2"/>
  <c r="F9981" i="2"/>
  <c r="N9980" i="2"/>
  <c r="F9980" i="2"/>
  <c r="N9979" i="2"/>
  <c r="F9979" i="2"/>
  <c r="N9978" i="2"/>
  <c r="F9978" i="2"/>
  <c r="N9977" i="2"/>
  <c r="F9977" i="2"/>
  <c r="N9976" i="2"/>
  <c r="F9976" i="2"/>
  <c r="N9975" i="2"/>
  <c r="F9975" i="2"/>
  <c r="N9974" i="2"/>
  <c r="F9974" i="2"/>
  <c r="N9973" i="2"/>
  <c r="F9973" i="2"/>
  <c r="N9972" i="2"/>
  <c r="F9972" i="2"/>
  <c r="N9971" i="2"/>
  <c r="F9971" i="2"/>
  <c r="N9970" i="2"/>
  <c r="F9970" i="2"/>
  <c r="N9969" i="2"/>
  <c r="F9969" i="2"/>
  <c r="N9968" i="2"/>
  <c r="F9968" i="2"/>
  <c r="N9967" i="2"/>
  <c r="F9967" i="2"/>
  <c r="N9966" i="2"/>
  <c r="F9966" i="2"/>
  <c r="N9965" i="2"/>
  <c r="F9965" i="2"/>
  <c r="N9964" i="2"/>
  <c r="F9964" i="2"/>
  <c r="N9963" i="2"/>
  <c r="F9963" i="2"/>
  <c r="N9962" i="2"/>
  <c r="F9962" i="2"/>
  <c r="N9961" i="2"/>
  <c r="F9961" i="2"/>
  <c r="N9960" i="2"/>
  <c r="F9960" i="2"/>
  <c r="N9959" i="2"/>
  <c r="N9958" i="2"/>
  <c r="F9958" i="2"/>
  <c r="N9957" i="2"/>
  <c r="F9957" i="2"/>
  <c r="N9956" i="2"/>
  <c r="F9956" i="2"/>
  <c r="N9955" i="2"/>
  <c r="F9955" i="2"/>
  <c r="N9954" i="2"/>
  <c r="F9954" i="2"/>
  <c r="N9953" i="2"/>
  <c r="F9953" i="2"/>
  <c r="N9952" i="2"/>
  <c r="F9952" i="2"/>
  <c r="N9951" i="2"/>
  <c r="F9951" i="2"/>
  <c r="N9950" i="2"/>
  <c r="F9950" i="2"/>
  <c r="N9949" i="2"/>
  <c r="F9949" i="2"/>
  <c r="N9948" i="2"/>
  <c r="F9948" i="2"/>
  <c r="N9947" i="2"/>
  <c r="F9947" i="2"/>
  <c r="N9946" i="2"/>
  <c r="N9945" i="2"/>
  <c r="F9945" i="2"/>
  <c r="N9944" i="2"/>
  <c r="F9944" i="2"/>
  <c r="N9943" i="2"/>
  <c r="F9943" i="2"/>
  <c r="N9942" i="2"/>
  <c r="F9942" i="2"/>
  <c r="N9941" i="2"/>
  <c r="F9941" i="2"/>
  <c r="N9940" i="2"/>
  <c r="F9940" i="2"/>
  <c r="N9939" i="2"/>
  <c r="F9939" i="2"/>
  <c r="N9938" i="2"/>
  <c r="F9938" i="2"/>
  <c r="N9937" i="2"/>
  <c r="N9936" i="2"/>
  <c r="F9936" i="2"/>
  <c r="N9935" i="2"/>
  <c r="F9935" i="2"/>
  <c r="N9934" i="2"/>
  <c r="N9933" i="2"/>
  <c r="F9933" i="2"/>
  <c r="N9932" i="2"/>
  <c r="F9932" i="2"/>
  <c r="N9931" i="2"/>
  <c r="F9931" i="2"/>
  <c r="N9930" i="2"/>
  <c r="F9930" i="2"/>
  <c r="N9929" i="2"/>
  <c r="F9929" i="2"/>
  <c r="N9928" i="2"/>
  <c r="F9928" i="2"/>
  <c r="N9927" i="2"/>
  <c r="F9927" i="2"/>
  <c r="N9926" i="2"/>
  <c r="F9926" i="2"/>
  <c r="N9925" i="2"/>
  <c r="F9925" i="2"/>
  <c r="N9924" i="2"/>
  <c r="F9924" i="2"/>
  <c r="N9923" i="2"/>
  <c r="F9923" i="2"/>
  <c r="N9922" i="2"/>
  <c r="F9922" i="2"/>
  <c r="N9921" i="2"/>
  <c r="F9921" i="2"/>
  <c r="N9920" i="2"/>
  <c r="F9920" i="2"/>
  <c r="N9919" i="2"/>
  <c r="F9919" i="2"/>
  <c r="N9918" i="2"/>
  <c r="F9918" i="2"/>
  <c r="N9917" i="2"/>
  <c r="F9917" i="2"/>
  <c r="N9916" i="2"/>
  <c r="F9916" i="2"/>
  <c r="N9915" i="2"/>
  <c r="F9915" i="2"/>
  <c r="N9914" i="2"/>
  <c r="F9914" i="2"/>
  <c r="N9913" i="2"/>
  <c r="N9912" i="2"/>
  <c r="F9912" i="2"/>
  <c r="N9911" i="2"/>
  <c r="F9911" i="2"/>
  <c r="N9910" i="2"/>
  <c r="F9910" i="2"/>
  <c r="N9909" i="2"/>
  <c r="F9909" i="2"/>
  <c r="N9908" i="2"/>
  <c r="F9908" i="2"/>
  <c r="N9907" i="2"/>
  <c r="F9907" i="2"/>
  <c r="N9906" i="2"/>
  <c r="F9906" i="2"/>
  <c r="N9905" i="2"/>
  <c r="F9905" i="2"/>
  <c r="N9904" i="2"/>
  <c r="F9904" i="2"/>
  <c r="N9903" i="2"/>
  <c r="F9903" i="2"/>
  <c r="N9902" i="2"/>
  <c r="F9902" i="2"/>
  <c r="N9901" i="2"/>
  <c r="F9901" i="2"/>
  <c r="N9900" i="2"/>
  <c r="F9900" i="2"/>
  <c r="N9899" i="2"/>
  <c r="F9899" i="2"/>
  <c r="N9898" i="2"/>
  <c r="N9897" i="2"/>
  <c r="F9897" i="2"/>
  <c r="N9896" i="2"/>
  <c r="F9896" i="2"/>
  <c r="N9895" i="2"/>
  <c r="F9895" i="2"/>
  <c r="N9894" i="2"/>
  <c r="F9894" i="2"/>
  <c r="N9893" i="2"/>
  <c r="F9893" i="2"/>
  <c r="N9892" i="2"/>
  <c r="F9892" i="2"/>
  <c r="N9891" i="2"/>
  <c r="F9891" i="2"/>
  <c r="N9890" i="2"/>
  <c r="F9890" i="2"/>
  <c r="N9889" i="2"/>
  <c r="N9888" i="2"/>
  <c r="F9888" i="2"/>
  <c r="N9887" i="2"/>
  <c r="F9887" i="2"/>
  <c r="N9886" i="2"/>
  <c r="F9886" i="2"/>
  <c r="N9885" i="2"/>
  <c r="F9885" i="2"/>
  <c r="N9884" i="2"/>
  <c r="F9884" i="2"/>
  <c r="N9883" i="2"/>
  <c r="F9883" i="2"/>
  <c r="N9882" i="2"/>
  <c r="F9882" i="2"/>
  <c r="N9881" i="2"/>
  <c r="F9881" i="2"/>
  <c r="N9880" i="2"/>
  <c r="F9880" i="2"/>
  <c r="N9879" i="2"/>
  <c r="F9879" i="2"/>
  <c r="N9878" i="2"/>
  <c r="F9878" i="2"/>
  <c r="N9877" i="2"/>
  <c r="F9877" i="2"/>
  <c r="N9876" i="2"/>
  <c r="F9876" i="2"/>
  <c r="N9875" i="2"/>
  <c r="F9875" i="2"/>
  <c r="N9874" i="2"/>
  <c r="F9874" i="2"/>
  <c r="N9873" i="2"/>
  <c r="F9873" i="2"/>
  <c r="N9872" i="2"/>
  <c r="F9872" i="2"/>
  <c r="N9871" i="2"/>
  <c r="N9870" i="2"/>
  <c r="F9870" i="2"/>
  <c r="N9869" i="2"/>
  <c r="F9869" i="2"/>
  <c r="N9868" i="2"/>
  <c r="F9868" i="2"/>
  <c r="N9867" i="2"/>
  <c r="F9867" i="2"/>
  <c r="N9866" i="2"/>
  <c r="F9866" i="2"/>
  <c r="N9865" i="2"/>
  <c r="F9865" i="2"/>
  <c r="N9864" i="2"/>
  <c r="F9864" i="2"/>
  <c r="N9863" i="2"/>
  <c r="F9863" i="2"/>
  <c r="N9862" i="2"/>
  <c r="F9862" i="2"/>
  <c r="N9861" i="2"/>
  <c r="F9861" i="2"/>
  <c r="N9860" i="2"/>
  <c r="F9860" i="2"/>
  <c r="N9859" i="2"/>
  <c r="F9859" i="2"/>
  <c r="N9858" i="2"/>
  <c r="F9858" i="2"/>
  <c r="N9857" i="2"/>
  <c r="F9857" i="2"/>
  <c r="N9856" i="2"/>
  <c r="F9856" i="2"/>
  <c r="N9855" i="2"/>
  <c r="F9855" i="2"/>
  <c r="N9854" i="2"/>
  <c r="N9853" i="2"/>
  <c r="F9853" i="2"/>
  <c r="N9852" i="2"/>
  <c r="F9852" i="2"/>
  <c r="N9851" i="2"/>
  <c r="F9851" i="2"/>
  <c r="N9850" i="2"/>
  <c r="F9850" i="2"/>
  <c r="N9849" i="2"/>
  <c r="F9849" i="2"/>
  <c r="N9848" i="2"/>
  <c r="N9847" i="2"/>
  <c r="F9847" i="2"/>
  <c r="N9846" i="2"/>
  <c r="N9845" i="2"/>
  <c r="F9845" i="2"/>
  <c r="N9844" i="2"/>
  <c r="F9844" i="2"/>
  <c r="N9843" i="2"/>
  <c r="F9843" i="2"/>
  <c r="N9842" i="2"/>
  <c r="F9842" i="2"/>
  <c r="N9841" i="2"/>
  <c r="F9841" i="2"/>
  <c r="N9840" i="2"/>
  <c r="F9840" i="2"/>
  <c r="N9839" i="2"/>
  <c r="F9839" i="2"/>
  <c r="N9838" i="2"/>
  <c r="F9838" i="2"/>
  <c r="N9837" i="2"/>
  <c r="F9837" i="2"/>
  <c r="N9836" i="2"/>
  <c r="F9836" i="2"/>
  <c r="N9835" i="2"/>
  <c r="F9835" i="2"/>
  <c r="N9834" i="2"/>
  <c r="N9833" i="2"/>
  <c r="F9833" i="2"/>
  <c r="N9832" i="2"/>
  <c r="F9832" i="2"/>
  <c r="N9831" i="2"/>
  <c r="F9831" i="2"/>
  <c r="N9830" i="2"/>
  <c r="F9830" i="2"/>
  <c r="N9829" i="2"/>
  <c r="F9829" i="2"/>
  <c r="N9828" i="2"/>
  <c r="F9828" i="2"/>
  <c r="N9827" i="2"/>
  <c r="F9827" i="2"/>
  <c r="N9826" i="2"/>
  <c r="F9826" i="2"/>
  <c r="N9825" i="2"/>
  <c r="F9825" i="2"/>
  <c r="N9824" i="2"/>
  <c r="F9824" i="2"/>
  <c r="N9823" i="2"/>
  <c r="F9823" i="2"/>
  <c r="N9822" i="2"/>
  <c r="F9822" i="2"/>
  <c r="N9821" i="2"/>
  <c r="N9820" i="2"/>
  <c r="F9820" i="2"/>
  <c r="N9819" i="2"/>
  <c r="F9819" i="2"/>
  <c r="N9818" i="2"/>
  <c r="F9818" i="2"/>
  <c r="N9817" i="2"/>
  <c r="F9817" i="2"/>
  <c r="N9816" i="2"/>
  <c r="F9816" i="2"/>
  <c r="N9815" i="2"/>
  <c r="F9815" i="2"/>
  <c r="N9814" i="2"/>
  <c r="F9814" i="2"/>
  <c r="N9813" i="2"/>
  <c r="F9813" i="2"/>
  <c r="N9812" i="2"/>
  <c r="F9812" i="2"/>
  <c r="N9811" i="2"/>
  <c r="F9811" i="2"/>
  <c r="N9810" i="2"/>
  <c r="F9810" i="2"/>
  <c r="N9809" i="2"/>
  <c r="F9809" i="2"/>
  <c r="N9808" i="2"/>
  <c r="F9808" i="2"/>
  <c r="N9807" i="2"/>
  <c r="F9807" i="2"/>
  <c r="N9806" i="2"/>
  <c r="F9806" i="2"/>
  <c r="N9805" i="2"/>
  <c r="F9805" i="2"/>
  <c r="N9804" i="2"/>
  <c r="F9804" i="2"/>
  <c r="N9803" i="2"/>
  <c r="F9803" i="2"/>
  <c r="N9802" i="2"/>
  <c r="F9802" i="2"/>
  <c r="N9801" i="2"/>
  <c r="F9801" i="2"/>
  <c r="N9800" i="2"/>
  <c r="F9800" i="2"/>
  <c r="N9799" i="2"/>
  <c r="N9798" i="2"/>
  <c r="F9798" i="2"/>
  <c r="N9797" i="2"/>
  <c r="F9797" i="2"/>
  <c r="N9796" i="2"/>
  <c r="F9796" i="2"/>
  <c r="N9795" i="2"/>
  <c r="F9795" i="2"/>
  <c r="N9794" i="2"/>
  <c r="F9794" i="2"/>
  <c r="N9793" i="2"/>
  <c r="F9793" i="2"/>
  <c r="N9792" i="2"/>
  <c r="F9792" i="2"/>
  <c r="N9791" i="2"/>
  <c r="F9791" i="2"/>
  <c r="N9790" i="2"/>
  <c r="F9790" i="2"/>
  <c r="N9789" i="2"/>
  <c r="F9789" i="2"/>
  <c r="N9788" i="2"/>
  <c r="F9788" i="2"/>
  <c r="N9787" i="2"/>
  <c r="F9787" i="2"/>
  <c r="N9786" i="2"/>
  <c r="F9786" i="2"/>
  <c r="N9785" i="2"/>
  <c r="F9785" i="2"/>
  <c r="N9784" i="2"/>
  <c r="F9784" i="2"/>
  <c r="N9783" i="2"/>
  <c r="F9783" i="2"/>
  <c r="N9782" i="2"/>
  <c r="F9782" i="2"/>
  <c r="N9781" i="2"/>
  <c r="F9781" i="2"/>
  <c r="N9780" i="2"/>
  <c r="F9780" i="2"/>
  <c r="N9779" i="2"/>
  <c r="F9779" i="2"/>
  <c r="N9778" i="2"/>
  <c r="F9778" i="2"/>
  <c r="N9777" i="2"/>
  <c r="F9777" i="2"/>
  <c r="N9776" i="2"/>
  <c r="F9776" i="2"/>
  <c r="N9775" i="2"/>
  <c r="F9775" i="2"/>
  <c r="N9774" i="2"/>
  <c r="F9774" i="2"/>
  <c r="N9773" i="2"/>
  <c r="F9773" i="2"/>
  <c r="N9772" i="2"/>
  <c r="F9772" i="2"/>
  <c r="N9771" i="2"/>
  <c r="F9771" i="2"/>
  <c r="N9770" i="2"/>
  <c r="F9770" i="2"/>
  <c r="N9769" i="2"/>
  <c r="F9769" i="2"/>
  <c r="N9768" i="2"/>
  <c r="F9768" i="2"/>
  <c r="N9767" i="2"/>
  <c r="F9767" i="2"/>
  <c r="N9766" i="2"/>
  <c r="F9766" i="2"/>
  <c r="N9765" i="2"/>
  <c r="F9765" i="2"/>
  <c r="N9764" i="2"/>
  <c r="F9764" i="2"/>
  <c r="N9763" i="2"/>
  <c r="F9763" i="2"/>
  <c r="N9762" i="2"/>
  <c r="F9762" i="2"/>
  <c r="N9761" i="2"/>
  <c r="F9761" i="2"/>
  <c r="N9760" i="2"/>
  <c r="F9760" i="2"/>
  <c r="N9759" i="2"/>
  <c r="F9759" i="2"/>
  <c r="N9758" i="2"/>
  <c r="F9758" i="2"/>
  <c r="N9757" i="2"/>
  <c r="F9757" i="2"/>
  <c r="N9756" i="2"/>
  <c r="F9756" i="2"/>
  <c r="N9755" i="2"/>
  <c r="F9755" i="2"/>
  <c r="N9754" i="2"/>
  <c r="F9754" i="2"/>
  <c r="N9753" i="2"/>
  <c r="F9753" i="2"/>
  <c r="N9752" i="2"/>
  <c r="N9751" i="2"/>
  <c r="F9751" i="2"/>
  <c r="N9750" i="2"/>
  <c r="F9750" i="2"/>
  <c r="N9749" i="2"/>
  <c r="F9749" i="2"/>
  <c r="N9748" i="2"/>
  <c r="F9748" i="2"/>
  <c r="N9747" i="2"/>
  <c r="F9747" i="2"/>
  <c r="N9746" i="2"/>
  <c r="F9746" i="2"/>
  <c r="N9745" i="2"/>
  <c r="F9745" i="2"/>
  <c r="N9744" i="2"/>
  <c r="F9744" i="2"/>
  <c r="N9743" i="2"/>
  <c r="F9743" i="2"/>
  <c r="N9742" i="2"/>
  <c r="F9742" i="2"/>
  <c r="N9741" i="2"/>
  <c r="F9741" i="2"/>
  <c r="N9740" i="2"/>
  <c r="F9740" i="2"/>
  <c r="N9739" i="2"/>
  <c r="F9739" i="2"/>
  <c r="N9738" i="2"/>
  <c r="F9738" i="2"/>
  <c r="N9737" i="2"/>
  <c r="F9737" i="2"/>
  <c r="N9736" i="2"/>
  <c r="F9736" i="2"/>
  <c r="N9735" i="2"/>
  <c r="F9735" i="2"/>
  <c r="N9734" i="2"/>
  <c r="F9734" i="2"/>
  <c r="N9733" i="2"/>
  <c r="F9733" i="2"/>
  <c r="N9732" i="2"/>
  <c r="F9732" i="2"/>
  <c r="N9731" i="2"/>
  <c r="F9731" i="2"/>
  <c r="N9730" i="2"/>
  <c r="F9730" i="2"/>
  <c r="N9729" i="2"/>
  <c r="F9729" i="2"/>
  <c r="N9728" i="2"/>
  <c r="F9728" i="2"/>
  <c r="N9727" i="2"/>
  <c r="N9726" i="2"/>
  <c r="F9726" i="2"/>
  <c r="N9725" i="2"/>
  <c r="F9725" i="2"/>
  <c r="N9724" i="2"/>
  <c r="F9724" i="2"/>
  <c r="N9723" i="2"/>
  <c r="F9723" i="2"/>
  <c r="N9722" i="2"/>
  <c r="F9722" i="2"/>
  <c r="N9721" i="2"/>
  <c r="F9721" i="2"/>
  <c r="N9720" i="2"/>
  <c r="F9720" i="2"/>
  <c r="N9719" i="2"/>
  <c r="F9719" i="2"/>
  <c r="N9718" i="2"/>
  <c r="N9717" i="2"/>
  <c r="F9717" i="2"/>
  <c r="N9716" i="2"/>
  <c r="F9716" i="2"/>
  <c r="N9715" i="2"/>
  <c r="F9715" i="2"/>
  <c r="N9714" i="2"/>
  <c r="F9714" i="2"/>
  <c r="N9713" i="2"/>
  <c r="F9713" i="2"/>
  <c r="N9712" i="2"/>
  <c r="F9712" i="2"/>
  <c r="N9711" i="2"/>
  <c r="F9711" i="2"/>
  <c r="N9710" i="2"/>
  <c r="F9710" i="2"/>
  <c r="N9709" i="2"/>
  <c r="F9709" i="2"/>
  <c r="N9708" i="2"/>
  <c r="F9708" i="2"/>
  <c r="N9707" i="2"/>
  <c r="F9707" i="2"/>
  <c r="N9706" i="2"/>
  <c r="F9706" i="2"/>
  <c r="N9705" i="2"/>
  <c r="F9705" i="2"/>
  <c r="N9704" i="2"/>
  <c r="F9704" i="2"/>
  <c r="N9703" i="2"/>
  <c r="F9703" i="2"/>
  <c r="N9702" i="2"/>
  <c r="F9702" i="2"/>
  <c r="N9701" i="2"/>
  <c r="F9701" i="2"/>
  <c r="N9700" i="2"/>
  <c r="F9700" i="2"/>
  <c r="N9699" i="2"/>
  <c r="F9699" i="2"/>
  <c r="N9698" i="2"/>
  <c r="F9698" i="2"/>
  <c r="N9697" i="2"/>
  <c r="F9697" i="2"/>
  <c r="N9696" i="2"/>
  <c r="F9696" i="2"/>
  <c r="N9695" i="2"/>
  <c r="F9695" i="2"/>
  <c r="N9694" i="2"/>
  <c r="F9694" i="2"/>
  <c r="N9693" i="2"/>
  <c r="F9693" i="2"/>
  <c r="N9692" i="2"/>
  <c r="F9692" i="2"/>
  <c r="N9691" i="2"/>
  <c r="F9691" i="2"/>
  <c r="N9690" i="2"/>
  <c r="F9690" i="2"/>
  <c r="N9689" i="2"/>
  <c r="F9689" i="2"/>
  <c r="N9688" i="2"/>
  <c r="F9688" i="2"/>
  <c r="N9687" i="2"/>
  <c r="F9687" i="2"/>
  <c r="N9686" i="2"/>
  <c r="F9686" i="2"/>
  <c r="N9685" i="2"/>
  <c r="F9685" i="2"/>
  <c r="N9684" i="2"/>
  <c r="F9684" i="2"/>
  <c r="N9683" i="2"/>
  <c r="F9683" i="2"/>
  <c r="N9682" i="2"/>
  <c r="F9682" i="2"/>
  <c r="N9681" i="2"/>
  <c r="F9681" i="2"/>
  <c r="N9680" i="2"/>
  <c r="F9680" i="2"/>
  <c r="N9679" i="2"/>
  <c r="F9679" i="2"/>
  <c r="N9678" i="2"/>
  <c r="F9678" i="2"/>
  <c r="N9677" i="2"/>
  <c r="F9677" i="2"/>
  <c r="N9676" i="2"/>
  <c r="F9676" i="2"/>
  <c r="N9675" i="2"/>
  <c r="F9675" i="2"/>
  <c r="N9674" i="2"/>
  <c r="F9674" i="2"/>
  <c r="N9673" i="2"/>
  <c r="F9673" i="2"/>
  <c r="N9672" i="2"/>
  <c r="F9672" i="2"/>
  <c r="N9671" i="2"/>
  <c r="F9671" i="2"/>
  <c r="N9670" i="2"/>
  <c r="F9670" i="2"/>
  <c r="N9669" i="2"/>
  <c r="F9669" i="2"/>
  <c r="N9668" i="2"/>
  <c r="F9668" i="2"/>
  <c r="N9667" i="2"/>
  <c r="F9667" i="2"/>
  <c r="N9666" i="2"/>
  <c r="F9666" i="2"/>
  <c r="N9665" i="2"/>
  <c r="F9665" i="2"/>
  <c r="N9664" i="2"/>
  <c r="F9664" i="2"/>
  <c r="N9663" i="2"/>
  <c r="F9663" i="2"/>
  <c r="N9662" i="2"/>
  <c r="F9662" i="2"/>
  <c r="N9661" i="2"/>
  <c r="F9661" i="2"/>
  <c r="N9660" i="2"/>
  <c r="F9660" i="2"/>
  <c r="N9659" i="2"/>
  <c r="F9659" i="2"/>
  <c r="N9658" i="2"/>
  <c r="F9658" i="2"/>
  <c r="N9657" i="2"/>
  <c r="F9657" i="2"/>
  <c r="N9656" i="2"/>
  <c r="F9656" i="2"/>
  <c r="N9655" i="2"/>
  <c r="F9655" i="2"/>
  <c r="N9654" i="2"/>
  <c r="F9654" i="2"/>
  <c r="N9653" i="2"/>
  <c r="F9653" i="2"/>
  <c r="N9652" i="2"/>
  <c r="F9652" i="2"/>
  <c r="N9651" i="2"/>
  <c r="F9651" i="2"/>
  <c r="N9650" i="2"/>
  <c r="F9650" i="2"/>
  <c r="N9649" i="2"/>
  <c r="F9649" i="2"/>
  <c r="N9648" i="2"/>
  <c r="F9648" i="2"/>
  <c r="N9647" i="2"/>
  <c r="F9647" i="2"/>
  <c r="N9646" i="2"/>
  <c r="F9646" i="2"/>
  <c r="N9645" i="2"/>
  <c r="F9645" i="2"/>
  <c r="N9644" i="2"/>
  <c r="F9644" i="2"/>
  <c r="N9643" i="2"/>
  <c r="F9643" i="2"/>
  <c r="N9642" i="2"/>
  <c r="F9642" i="2"/>
  <c r="N9641" i="2"/>
  <c r="F9641" i="2"/>
  <c r="N9640" i="2"/>
  <c r="F9640" i="2"/>
  <c r="N9639" i="2"/>
  <c r="F9639" i="2"/>
  <c r="N9638" i="2"/>
  <c r="N9637" i="2"/>
  <c r="F9637" i="2"/>
  <c r="N9636" i="2"/>
  <c r="N9635" i="2"/>
  <c r="F9635" i="2"/>
  <c r="N9634" i="2"/>
  <c r="F9634" i="2"/>
  <c r="N9633" i="2"/>
  <c r="F9633" i="2"/>
  <c r="N9632" i="2"/>
  <c r="F9632" i="2"/>
  <c r="N9631" i="2"/>
  <c r="F9631" i="2"/>
  <c r="N9630" i="2"/>
  <c r="F9630" i="2"/>
  <c r="N9629" i="2"/>
  <c r="F9629" i="2"/>
  <c r="N9628" i="2"/>
  <c r="F9628" i="2"/>
  <c r="N9627" i="2"/>
  <c r="F9627" i="2"/>
  <c r="N9626" i="2"/>
  <c r="F9626" i="2"/>
  <c r="N9625" i="2"/>
  <c r="N9624" i="2"/>
  <c r="F9624" i="2"/>
  <c r="N9623" i="2"/>
  <c r="N9622" i="2"/>
  <c r="F9622" i="2"/>
  <c r="N9621" i="2"/>
  <c r="F9621" i="2"/>
  <c r="N9620" i="2"/>
  <c r="F9620" i="2"/>
  <c r="N9619" i="2"/>
  <c r="F9619" i="2"/>
  <c r="N9618" i="2"/>
  <c r="F9618" i="2"/>
  <c r="N9617" i="2"/>
  <c r="F9617" i="2"/>
  <c r="N9616" i="2"/>
  <c r="F9616" i="2"/>
  <c r="N9615" i="2"/>
  <c r="F9615" i="2"/>
  <c r="N9614" i="2"/>
  <c r="F9614" i="2"/>
  <c r="N9613" i="2"/>
  <c r="F9613" i="2"/>
  <c r="N9612" i="2"/>
  <c r="F9612" i="2"/>
  <c r="N9611" i="2"/>
  <c r="F9611" i="2"/>
  <c r="N9610" i="2"/>
  <c r="F9610" i="2"/>
  <c r="N9609" i="2"/>
  <c r="F9609" i="2"/>
  <c r="N9608" i="2"/>
  <c r="F9608" i="2"/>
  <c r="N9607" i="2"/>
  <c r="F9607" i="2"/>
  <c r="N9606" i="2"/>
  <c r="F9606" i="2"/>
  <c r="N9605" i="2"/>
  <c r="F9605" i="2"/>
  <c r="N9604" i="2"/>
  <c r="F9604" i="2"/>
  <c r="N9603" i="2"/>
  <c r="F9603" i="2"/>
  <c r="N9602" i="2"/>
  <c r="F9602" i="2"/>
  <c r="N9601" i="2"/>
  <c r="F9601" i="2"/>
  <c r="N9600" i="2"/>
  <c r="F9600" i="2"/>
  <c r="N9599" i="2"/>
  <c r="F9599" i="2"/>
  <c r="N9598" i="2"/>
  <c r="N9597" i="2"/>
  <c r="F9597" i="2"/>
  <c r="N9596" i="2"/>
  <c r="F9596" i="2"/>
  <c r="N9595" i="2"/>
  <c r="F9595" i="2"/>
  <c r="N9594" i="2"/>
  <c r="F9594" i="2"/>
  <c r="N9593" i="2"/>
  <c r="F9593" i="2"/>
  <c r="N9592" i="2"/>
  <c r="N9591" i="2"/>
  <c r="F9591" i="2"/>
  <c r="N9590" i="2"/>
  <c r="F9590" i="2"/>
  <c r="N9589" i="2"/>
  <c r="F9589" i="2"/>
  <c r="N9588" i="2"/>
  <c r="F9588" i="2"/>
  <c r="N9587" i="2"/>
  <c r="F9587" i="2"/>
  <c r="N9586" i="2"/>
  <c r="F9586" i="2"/>
  <c r="N9585" i="2"/>
  <c r="F9585" i="2"/>
  <c r="N9584" i="2"/>
  <c r="F9584" i="2"/>
  <c r="N9583" i="2"/>
  <c r="F9583" i="2"/>
  <c r="N9582" i="2"/>
  <c r="F9582" i="2"/>
  <c r="N9581" i="2"/>
  <c r="F9581" i="2"/>
  <c r="N9580" i="2"/>
  <c r="F9580" i="2"/>
  <c r="N9579" i="2"/>
  <c r="F9579" i="2"/>
  <c r="N9578" i="2"/>
  <c r="F9578" i="2"/>
  <c r="N9577" i="2"/>
  <c r="F9577" i="2"/>
  <c r="N9576" i="2"/>
  <c r="F9576" i="2"/>
  <c r="N9575" i="2"/>
  <c r="F9575" i="2"/>
  <c r="N9574" i="2"/>
  <c r="F9574" i="2"/>
  <c r="N9573" i="2"/>
  <c r="F9573" i="2"/>
  <c r="N9572" i="2"/>
  <c r="F9572" i="2"/>
  <c r="N9571" i="2"/>
  <c r="F9571" i="2"/>
  <c r="N9570" i="2"/>
  <c r="F9570" i="2"/>
  <c r="N9569" i="2"/>
  <c r="F9569" i="2"/>
  <c r="N9568" i="2"/>
  <c r="F9568" i="2"/>
  <c r="N9567" i="2"/>
  <c r="F9567" i="2"/>
  <c r="N9566" i="2"/>
  <c r="F9566" i="2"/>
  <c r="N9565" i="2"/>
  <c r="F9565" i="2"/>
  <c r="N9564" i="2"/>
  <c r="F9564" i="2"/>
  <c r="N9563" i="2"/>
  <c r="F9563" i="2"/>
  <c r="N9562" i="2"/>
  <c r="F9562" i="2"/>
  <c r="N9561" i="2"/>
  <c r="F9561" i="2"/>
  <c r="N9560" i="2"/>
  <c r="F9560" i="2"/>
  <c r="N9559" i="2"/>
  <c r="F9559" i="2"/>
  <c r="N9558" i="2"/>
  <c r="F9558" i="2"/>
  <c r="N9557" i="2"/>
  <c r="F9557" i="2"/>
  <c r="N9556" i="2"/>
  <c r="N9555" i="2"/>
  <c r="F9555" i="2"/>
  <c r="N9554" i="2"/>
  <c r="F9554" i="2"/>
  <c r="N9553" i="2"/>
  <c r="F9553" i="2"/>
  <c r="N9552" i="2"/>
  <c r="F9552" i="2"/>
  <c r="N9551" i="2"/>
  <c r="F9551" i="2"/>
  <c r="N9550" i="2"/>
  <c r="F9550" i="2"/>
  <c r="N9549" i="2"/>
  <c r="F9549" i="2"/>
  <c r="N9548" i="2"/>
  <c r="F9548" i="2"/>
  <c r="N9547" i="2"/>
  <c r="F9547" i="2"/>
  <c r="N9546" i="2"/>
  <c r="F9546" i="2"/>
  <c r="N9545" i="2"/>
  <c r="F9545" i="2"/>
  <c r="N9544" i="2"/>
  <c r="F9544" i="2"/>
  <c r="N9543" i="2"/>
  <c r="F9543" i="2"/>
  <c r="N9542" i="2"/>
  <c r="F9542" i="2"/>
  <c r="N9541" i="2"/>
  <c r="F9541" i="2"/>
  <c r="N9540" i="2"/>
  <c r="F9540" i="2"/>
  <c r="N9539" i="2"/>
  <c r="F9539" i="2"/>
  <c r="N9538" i="2"/>
  <c r="F9538" i="2"/>
  <c r="N9537" i="2"/>
  <c r="F9537" i="2"/>
  <c r="N9536" i="2"/>
  <c r="F9536" i="2"/>
  <c r="N9535" i="2"/>
  <c r="F9535" i="2"/>
  <c r="N9534" i="2"/>
  <c r="F9534" i="2"/>
  <c r="N9533" i="2"/>
  <c r="F9533" i="2"/>
  <c r="N9532" i="2"/>
  <c r="F9532" i="2"/>
  <c r="N9531" i="2"/>
  <c r="F9531" i="2"/>
  <c r="N9530" i="2"/>
  <c r="F9530" i="2"/>
  <c r="N9529" i="2"/>
  <c r="F9529" i="2"/>
  <c r="N9528" i="2"/>
  <c r="F9528" i="2"/>
  <c r="N9527" i="2"/>
  <c r="F9527" i="2"/>
  <c r="N9526" i="2"/>
  <c r="N9525" i="2"/>
  <c r="F9525" i="2"/>
  <c r="N9524" i="2"/>
  <c r="F9524" i="2"/>
  <c r="N9523" i="2"/>
  <c r="F9523" i="2"/>
  <c r="N9522" i="2"/>
  <c r="F9522" i="2"/>
  <c r="N9521" i="2"/>
  <c r="F9521" i="2"/>
  <c r="N9520" i="2"/>
  <c r="F9520" i="2"/>
  <c r="N9519" i="2"/>
  <c r="F9519" i="2"/>
  <c r="N9518" i="2"/>
  <c r="F9518" i="2"/>
  <c r="N9517" i="2"/>
  <c r="F9517" i="2"/>
  <c r="N9516" i="2"/>
  <c r="N9515" i="2"/>
  <c r="F9515" i="2"/>
  <c r="N9514" i="2"/>
  <c r="F9514" i="2"/>
  <c r="N9513" i="2"/>
  <c r="F9513" i="2"/>
  <c r="N9512" i="2"/>
  <c r="F9512" i="2"/>
  <c r="N9511" i="2"/>
  <c r="F9511" i="2"/>
  <c r="N9510" i="2"/>
  <c r="F9510" i="2"/>
  <c r="N9509" i="2"/>
  <c r="F9509" i="2"/>
  <c r="N9508" i="2"/>
  <c r="F9508" i="2"/>
  <c r="N9507" i="2"/>
  <c r="F9507" i="2"/>
  <c r="N9506" i="2"/>
  <c r="F9506" i="2"/>
  <c r="N9505" i="2"/>
  <c r="F9505" i="2"/>
  <c r="N9504" i="2"/>
  <c r="F9504" i="2"/>
  <c r="N9503" i="2"/>
  <c r="F9503" i="2"/>
  <c r="N9502" i="2"/>
  <c r="F9502" i="2"/>
  <c r="N9501" i="2"/>
  <c r="F9501" i="2"/>
  <c r="N9500" i="2"/>
  <c r="F9500" i="2"/>
  <c r="N9499" i="2"/>
  <c r="F9499" i="2"/>
  <c r="N9498" i="2"/>
  <c r="F9498" i="2"/>
  <c r="N9497" i="2"/>
  <c r="F9497" i="2"/>
  <c r="N9496" i="2"/>
  <c r="F9496" i="2"/>
  <c r="N9495" i="2"/>
  <c r="F9495" i="2"/>
  <c r="N9494" i="2"/>
  <c r="F9494" i="2"/>
  <c r="N9493" i="2"/>
  <c r="F9493" i="2"/>
  <c r="N9492" i="2"/>
  <c r="F9492" i="2"/>
  <c r="N9491" i="2"/>
  <c r="F9491" i="2"/>
  <c r="N9490" i="2"/>
  <c r="F9490" i="2"/>
  <c r="N9489" i="2"/>
  <c r="F9489" i="2"/>
  <c r="N9488" i="2"/>
  <c r="F9488" i="2"/>
  <c r="N9487" i="2"/>
  <c r="F9487" i="2"/>
  <c r="N9486" i="2"/>
  <c r="F9486" i="2"/>
  <c r="N9485" i="2"/>
  <c r="F9485" i="2"/>
  <c r="N9484" i="2"/>
  <c r="F9484" i="2"/>
  <c r="N9483" i="2"/>
  <c r="F9483" i="2"/>
  <c r="N9482" i="2"/>
  <c r="F9482" i="2"/>
  <c r="N9481" i="2"/>
  <c r="F9481" i="2"/>
  <c r="N9480" i="2"/>
  <c r="F9480" i="2"/>
  <c r="N9479" i="2"/>
  <c r="F9479" i="2"/>
  <c r="N9478" i="2"/>
  <c r="F9478" i="2"/>
  <c r="N9477" i="2"/>
  <c r="F9477" i="2"/>
  <c r="N9476" i="2"/>
  <c r="F9476" i="2"/>
  <c r="N9475" i="2"/>
  <c r="F9475" i="2"/>
  <c r="N9474" i="2"/>
  <c r="F9474" i="2"/>
  <c r="N9473" i="2"/>
  <c r="F9473" i="2"/>
  <c r="N9472" i="2"/>
  <c r="F9472" i="2"/>
  <c r="N9471" i="2"/>
  <c r="F9471" i="2"/>
  <c r="N9470" i="2"/>
  <c r="F9470" i="2"/>
  <c r="N9469" i="2"/>
  <c r="F9469" i="2"/>
  <c r="N9468" i="2"/>
  <c r="F9468" i="2"/>
  <c r="N9467" i="2"/>
  <c r="F9467" i="2"/>
  <c r="N9466" i="2"/>
  <c r="N9465" i="2"/>
  <c r="F9465" i="2"/>
  <c r="N9464" i="2"/>
  <c r="F9464" i="2"/>
  <c r="N9463" i="2"/>
  <c r="F9463" i="2"/>
  <c r="N9462" i="2"/>
  <c r="F9462" i="2"/>
  <c r="N9461" i="2"/>
  <c r="F9461" i="2"/>
  <c r="N9460" i="2"/>
  <c r="F9460" i="2"/>
  <c r="N9459" i="2"/>
  <c r="F9459" i="2"/>
  <c r="N9458" i="2"/>
  <c r="F9458" i="2"/>
  <c r="N9457" i="2"/>
  <c r="F9457" i="2"/>
  <c r="N9456" i="2"/>
  <c r="F9456" i="2"/>
  <c r="N9455" i="2"/>
  <c r="F9455" i="2"/>
  <c r="N9454" i="2"/>
  <c r="F9454" i="2"/>
  <c r="N9453" i="2"/>
  <c r="F9453" i="2"/>
  <c r="N9452" i="2"/>
  <c r="F9452" i="2"/>
  <c r="N9451" i="2"/>
  <c r="F9451" i="2"/>
  <c r="N9450" i="2"/>
  <c r="F9450" i="2"/>
  <c r="N9449" i="2"/>
  <c r="F9449" i="2"/>
  <c r="N9448" i="2"/>
  <c r="F9448" i="2"/>
  <c r="N9447" i="2"/>
  <c r="F9447" i="2"/>
  <c r="N9446" i="2"/>
  <c r="F9446" i="2"/>
  <c r="N9445" i="2"/>
  <c r="N9444" i="2"/>
  <c r="F9444" i="2"/>
  <c r="N9443" i="2"/>
  <c r="F9443" i="2"/>
  <c r="N9442" i="2"/>
  <c r="F9442" i="2"/>
  <c r="N9441" i="2"/>
  <c r="F9441" i="2"/>
  <c r="N9440" i="2"/>
  <c r="F9440" i="2"/>
  <c r="N9439" i="2"/>
  <c r="F9439" i="2"/>
  <c r="N9438" i="2"/>
  <c r="F9438" i="2"/>
  <c r="N9437" i="2"/>
  <c r="F9437" i="2"/>
  <c r="N9436" i="2"/>
  <c r="F9436" i="2"/>
  <c r="N9435" i="2"/>
  <c r="F9435" i="2"/>
  <c r="N9434" i="2"/>
  <c r="F9434" i="2"/>
  <c r="N9433" i="2"/>
  <c r="F9433" i="2"/>
  <c r="N9432" i="2"/>
  <c r="F9432" i="2"/>
  <c r="N9431" i="2"/>
  <c r="F9431" i="2"/>
  <c r="N9430" i="2"/>
  <c r="F9430" i="2"/>
  <c r="N9429" i="2"/>
  <c r="F9429" i="2"/>
  <c r="N9428" i="2"/>
  <c r="F9428" i="2"/>
  <c r="N9427" i="2"/>
  <c r="F9427" i="2"/>
  <c r="N9426" i="2"/>
  <c r="F9426" i="2"/>
  <c r="N9425" i="2"/>
  <c r="F9425" i="2"/>
  <c r="N9424" i="2"/>
  <c r="F9424" i="2"/>
  <c r="N9423" i="2"/>
  <c r="F9423" i="2"/>
  <c r="N9422" i="2"/>
  <c r="F9422" i="2"/>
  <c r="N9421" i="2"/>
  <c r="F9421" i="2"/>
  <c r="N9420" i="2"/>
  <c r="F9420" i="2"/>
  <c r="N9419" i="2"/>
  <c r="F9419" i="2"/>
  <c r="N9418" i="2"/>
  <c r="F9418" i="2"/>
  <c r="N9417" i="2"/>
  <c r="F9417" i="2"/>
  <c r="N9416" i="2"/>
  <c r="F9416" i="2"/>
  <c r="N9415" i="2"/>
  <c r="F9415" i="2"/>
  <c r="N9414" i="2"/>
  <c r="F9414" i="2"/>
  <c r="N9413" i="2"/>
  <c r="F9413" i="2"/>
  <c r="N9412" i="2"/>
  <c r="F9412" i="2"/>
  <c r="N9411" i="2"/>
  <c r="F9411" i="2"/>
  <c r="N9410" i="2"/>
  <c r="F9410" i="2"/>
  <c r="N9409" i="2"/>
  <c r="F9409" i="2"/>
  <c r="N9408" i="2"/>
  <c r="F9408" i="2"/>
  <c r="N9407" i="2"/>
  <c r="F9407" i="2"/>
  <c r="N9406" i="2"/>
  <c r="F9406" i="2"/>
  <c r="N9405" i="2"/>
  <c r="F9405" i="2"/>
  <c r="N9404" i="2"/>
  <c r="F9404" i="2"/>
  <c r="N9403" i="2"/>
  <c r="F9403" i="2"/>
  <c r="N9402" i="2"/>
  <c r="F9402" i="2"/>
  <c r="N9401" i="2"/>
  <c r="F9401" i="2"/>
  <c r="N9400" i="2"/>
  <c r="F9400" i="2"/>
  <c r="N9399" i="2"/>
  <c r="F9399" i="2"/>
  <c r="N9398" i="2"/>
  <c r="F9398" i="2"/>
  <c r="N9397" i="2"/>
  <c r="F9397" i="2"/>
  <c r="N9396" i="2"/>
  <c r="F9396" i="2"/>
  <c r="N9395" i="2"/>
  <c r="F9395" i="2"/>
  <c r="N9394" i="2"/>
  <c r="F9394" i="2"/>
  <c r="N9393" i="2"/>
  <c r="F9393" i="2"/>
  <c r="N9392" i="2"/>
  <c r="F9392" i="2"/>
  <c r="N9391" i="2"/>
  <c r="F9391" i="2"/>
  <c r="N9390" i="2"/>
  <c r="F9390" i="2"/>
  <c r="N9389" i="2"/>
  <c r="F9389" i="2"/>
  <c r="N9388" i="2"/>
  <c r="F9388" i="2"/>
  <c r="N9387" i="2"/>
  <c r="F9387" i="2"/>
  <c r="N9386" i="2"/>
  <c r="F9386" i="2"/>
  <c r="N9385" i="2"/>
  <c r="F9385" i="2"/>
  <c r="N9384" i="2"/>
  <c r="F9384" i="2"/>
  <c r="N9383" i="2"/>
  <c r="F9383" i="2"/>
  <c r="N9382" i="2"/>
  <c r="F9382" i="2"/>
  <c r="N9381" i="2"/>
  <c r="F9381" i="2"/>
  <c r="N9380" i="2"/>
  <c r="F9380" i="2"/>
  <c r="N9379" i="2"/>
  <c r="F9379" i="2"/>
  <c r="N9378" i="2"/>
  <c r="F9378" i="2"/>
  <c r="N9377" i="2"/>
  <c r="F9377" i="2"/>
  <c r="N9376" i="2"/>
  <c r="F9376" i="2"/>
  <c r="N9375" i="2"/>
  <c r="F9375" i="2"/>
  <c r="N9374" i="2"/>
  <c r="F9374" i="2"/>
  <c r="N9373" i="2"/>
  <c r="F9373" i="2"/>
  <c r="N9372" i="2"/>
  <c r="F9372" i="2"/>
  <c r="N9371" i="2"/>
  <c r="F9371" i="2"/>
  <c r="N9370" i="2"/>
  <c r="N9369" i="2"/>
  <c r="F9369" i="2"/>
  <c r="N9368" i="2"/>
  <c r="F9368" i="2"/>
  <c r="N9367" i="2"/>
  <c r="F9367" i="2"/>
  <c r="N9366" i="2"/>
  <c r="F9366" i="2"/>
  <c r="N9365" i="2"/>
  <c r="F9365" i="2"/>
  <c r="N9364" i="2"/>
  <c r="F9364" i="2"/>
  <c r="N9363" i="2"/>
  <c r="F9363" i="2"/>
  <c r="N9362" i="2"/>
  <c r="F9362" i="2"/>
  <c r="N9361" i="2"/>
  <c r="F9361" i="2"/>
  <c r="N9360" i="2"/>
  <c r="F9360" i="2"/>
  <c r="N9359" i="2"/>
  <c r="F9359" i="2"/>
  <c r="N9358" i="2"/>
  <c r="F9358" i="2"/>
  <c r="N9357" i="2"/>
  <c r="F9357" i="2"/>
  <c r="N9356" i="2"/>
  <c r="F9356" i="2"/>
  <c r="N9355" i="2"/>
  <c r="F9355" i="2"/>
  <c r="N9354" i="2"/>
  <c r="F9354" i="2"/>
  <c r="N9353" i="2"/>
  <c r="F9353" i="2"/>
  <c r="N9352" i="2"/>
  <c r="F9352" i="2"/>
  <c r="N9351" i="2"/>
  <c r="F9351" i="2"/>
  <c r="N9350" i="2"/>
  <c r="F9350" i="2"/>
  <c r="N9349" i="2"/>
  <c r="N9348" i="2"/>
  <c r="F9348" i="2"/>
  <c r="N9347" i="2"/>
  <c r="F9347" i="2"/>
  <c r="N9346" i="2"/>
  <c r="F9346" i="2"/>
  <c r="N9345" i="2"/>
  <c r="F9345" i="2"/>
  <c r="N9344" i="2"/>
  <c r="F9344" i="2"/>
  <c r="N9343" i="2"/>
  <c r="F9343" i="2"/>
  <c r="N9342" i="2"/>
  <c r="F9342" i="2"/>
  <c r="N9341" i="2"/>
  <c r="F9341" i="2"/>
  <c r="N9340" i="2"/>
  <c r="F9340" i="2"/>
  <c r="N9339" i="2"/>
  <c r="F9339" i="2"/>
  <c r="N9338" i="2"/>
  <c r="F9338" i="2"/>
  <c r="N9337" i="2"/>
  <c r="F9337" i="2"/>
  <c r="N9336" i="2"/>
  <c r="F9336" i="2"/>
  <c r="N9335" i="2"/>
  <c r="F9335" i="2"/>
  <c r="N9334" i="2"/>
  <c r="F9334" i="2"/>
  <c r="N9333" i="2"/>
  <c r="F9333" i="2"/>
  <c r="N9332" i="2"/>
  <c r="F9332" i="2"/>
  <c r="N9331" i="2"/>
  <c r="F9331" i="2"/>
  <c r="N9330" i="2"/>
  <c r="F9330" i="2"/>
  <c r="N9329" i="2"/>
  <c r="F9329" i="2"/>
  <c r="N9328" i="2"/>
  <c r="F9328" i="2"/>
  <c r="N9327" i="2"/>
  <c r="F9327" i="2"/>
  <c r="N9326" i="2"/>
  <c r="N9325" i="2"/>
  <c r="F9325" i="2"/>
  <c r="N9324" i="2"/>
  <c r="F9324" i="2"/>
  <c r="N9323" i="2"/>
  <c r="N9322" i="2"/>
  <c r="F9322" i="2"/>
  <c r="N9321" i="2"/>
  <c r="F9321" i="2"/>
  <c r="N9320" i="2"/>
  <c r="F9320" i="2"/>
  <c r="N9319" i="2"/>
  <c r="F9319" i="2"/>
  <c r="N9318" i="2"/>
  <c r="N9317" i="2"/>
  <c r="F9317" i="2"/>
  <c r="N9316" i="2"/>
  <c r="F9316" i="2"/>
  <c r="N9315" i="2"/>
  <c r="F9315" i="2"/>
  <c r="N9314" i="2"/>
  <c r="F9314" i="2"/>
  <c r="N9313" i="2"/>
  <c r="F9313" i="2"/>
  <c r="N9312" i="2"/>
  <c r="F9312" i="2"/>
  <c r="N9311" i="2"/>
  <c r="F9311" i="2"/>
  <c r="N9310" i="2"/>
  <c r="N9309" i="2"/>
  <c r="F9309" i="2"/>
  <c r="N9308" i="2"/>
  <c r="F9308" i="2"/>
  <c r="N9307" i="2"/>
  <c r="F9307" i="2"/>
  <c r="N9306" i="2"/>
  <c r="F9306" i="2"/>
  <c r="N9305" i="2"/>
  <c r="F9305" i="2"/>
  <c r="N9304" i="2"/>
  <c r="F9304" i="2"/>
  <c r="N9303" i="2"/>
  <c r="F9303" i="2"/>
  <c r="N9302" i="2"/>
  <c r="F9302" i="2"/>
  <c r="N9301" i="2"/>
  <c r="F9301" i="2"/>
  <c r="N9300" i="2"/>
  <c r="F9300" i="2"/>
  <c r="N9299" i="2"/>
  <c r="F9299" i="2"/>
  <c r="N9298" i="2"/>
  <c r="F9298" i="2"/>
  <c r="N9297" i="2"/>
  <c r="F9297" i="2"/>
  <c r="N9296" i="2"/>
  <c r="F9296" i="2"/>
  <c r="N9295" i="2"/>
  <c r="F9295" i="2"/>
  <c r="N9294" i="2"/>
  <c r="F9294" i="2"/>
  <c r="N9293" i="2"/>
  <c r="F9293" i="2"/>
  <c r="N9292" i="2"/>
  <c r="F9292" i="2"/>
  <c r="N9291" i="2"/>
  <c r="F9291" i="2"/>
  <c r="N9290" i="2"/>
  <c r="N9289" i="2"/>
  <c r="F9289" i="2"/>
  <c r="N9288" i="2"/>
  <c r="F9288" i="2"/>
  <c r="N9287" i="2"/>
  <c r="F9287" i="2"/>
  <c r="N9286" i="2"/>
  <c r="F9286" i="2"/>
  <c r="N9285" i="2"/>
  <c r="F9285" i="2"/>
  <c r="N9284" i="2"/>
  <c r="F9284" i="2"/>
  <c r="N9283" i="2"/>
  <c r="F9283" i="2"/>
  <c r="N9282" i="2"/>
  <c r="F9282" i="2"/>
  <c r="N9281" i="2"/>
  <c r="F9281" i="2"/>
  <c r="N9280" i="2"/>
  <c r="N9279" i="2"/>
  <c r="F9279" i="2"/>
  <c r="N9278" i="2"/>
  <c r="F9278" i="2"/>
  <c r="N9277" i="2"/>
  <c r="F9277" i="2"/>
  <c r="N9276" i="2"/>
  <c r="F9276" i="2"/>
  <c r="N9275" i="2"/>
  <c r="F9275" i="2"/>
  <c r="N9274" i="2"/>
  <c r="F9274" i="2"/>
  <c r="N9273" i="2"/>
  <c r="F9273" i="2"/>
  <c r="N9272" i="2"/>
  <c r="F9272" i="2"/>
  <c r="N9271" i="2"/>
  <c r="F9271" i="2"/>
  <c r="N9270" i="2"/>
  <c r="F9270" i="2"/>
  <c r="N9269" i="2"/>
  <c r="F9269" i="2"/>
  <c r="N9268" i="2"/>
  <c r="F9268" i="2"/>
  <c r="N9267" i="2"/>
  <c r="F9267" i="2"/>
  <c r="N9266" i="2"/>
  <c r="F9266" i="2"/>
  <c r="N9265" i="2"/>
  <c r="F9265" i="2"/>
  <c r="N9264" i="2"/>
  <c r="F9264" i="2"/>
  <c r="N9263" i="2"/>
  <c r="F9263" i="2"/>
  <c r="N9262" i="2"/>
  <c r="F9262" i="2"/>
  <c r="N9261" i="2"/>
  <c r="F9261" i="2"/>
  <c r="N9260" i="2"/>
  <c r="F9260" i="2"/>
  <c r="N9259" i="2"/>
  <c r="F9259" i="2"/>
  <c r="N9258" i="2"/>
  <c r="F9258" i="2"/>
  <c r="N9257" i="2"/>
  <c r="F9257" i="2"/>
  <c r="N9256" i="2"/>
  <c r="F9256" i="2"/>
  <c r="N9255" i="2"/>
  <c r="F9255" i="2"/>
  <c r="N9254" i="2"/>
  <c r="F9254" i="2"/>
  <c r="N9253" i="2"/>
  <c r="F9253" i="2"/>
  <c r="N9252" i="2"/>
  <c r="F9252" i="2"/>
  <c r="N9251" i="2"/>
  <c r="F9251" i="2"/>
  <c r="N9250" i="2"/>
  <c r="F9250" i="2"/>
  <c r="N9249" i="2"/>
  <c r="F9249" i="2"/>
  <c r="N9248" i="2"/>
  <c r="F9248" i="2"/>
  <c r="N9247" i="2"/>
  <c r="F9247" i="2"/>
  <c r="N9246" i="2"/>
  <c r="F9246" i="2"/>
  <c r="N9245" i="2"/>
  <c r="F9245" i="2"/>
  <c r="N9244" i="2"/>
  <c r="F9244" i="2"/>
  <c r="N9243" i="2"/>
  <c r="F9243" i="2"/>
  <c r="N9242" i="2"/>
  <c r="F9242" i="2"/>
  <c r="N9241" i="2"/>
  <c r="F9241" i="2"/>
  <c r="N9240" i="2"/>
  <c r="N9239" i="2"/>
  <c r="F9239" i="2"/>
  <c r="N9238" i="2"/>
  <c r="F9238" i="2"/>
  <c r="N9237" i="2"/>
  <c r="F9237" i="2"/>
  <c r="N9236" i="2"/>
  <c r="F9236" i="2"/>
  <c r="N9235" i="2"/>
  <c r="F9235" i="2"/>
  <c r="N9234" i="2"/>
  <c r="F9234" i="2"/>
  <c r="N9233" i="2"/>
  <c r="F9233" i="2"/>
  <c r="N9232" i="2"/>
  <c r="F9232" i="2"/>
  <c r="N9231" i="2"/>
  <c r="F9231" i="2"/>
  <c r="N9230" i="2"/>
  <c r="F9230" i="2"/>
  <c r="N9229" i="2"/>
  <c r="F9229" i="2"/>
  <c r="N9228" i="2"/>
  <c r="F9228" i="2"/>
  <c r="N9227" i="2"/>
  <c r="F9227" i="2"/>
  <c r="N9226" i="2"/>
  <c r="N9225" i="2"/>
  <c r="N9224" i="2"/>
  <c r="F9224" i="2"/>
  <c r="N9223" i="2"/>
  <c r="F9223" i="2"/>
  <c r="N9222" i="2"/>
  <c r="F9222" i="2"/>
  <c r="N9221" i="2"/>
  <c r="F9221" i="2"/>
  <c r="N9220" i="2"/>
  <c r="F9220" i="2"/>
  <c r="N9219" i="2"/>
  <c r="F9219" i="2"/>
  <c r="N9218" i="2"/>
  <c r="F9218" i="2"/>
  <c r="N9217" i="2"/>
  <c r="F9217" i="2"/>
  <c r="N9216" i="2"/>
  <c r="N9215" i="2"/>
  <c r="F9215" i="2"/>
  <c r="N9214" i="2"/>
  <c r="F9214" i="2"/>
  <c r="N9213" i="2"/>
  <c r="F9213" i="2"/>
  <c r="N9212" i="2"/>
  <c r="F9212" i="2"/>
  <c r="N9211" i="2"/>
  <c r="F9211" i="2"/>
  <c r="N9210" i="2"/>
  <c r="F9210" i="2"/>
  <c r="N9209" i="2"/>
  <c r="F9209" i="2"/>
  <c r="N9208" i="2"/>
  <c r="F9208" i="2"/>
  <c r="N9207" i="2"/>
  <c r="F9207" i="2"/>
  <c r="N9206" i="2"/>
  <c r="F9206" i="2"/>
  <c r="N9205" i="2"/>
  <c r="F9205" i="2"/>
  <c r="N9204" i="2"/>
  <c r="F9204" i="2"/>
  <c r="N9203" i="2"/>
  <c r="F9203" i="2"/>
  <c r="N9202" i="2"/>
  <c r="F9202" i="2"/>
  <c r="N9201" i="2"/>
  <c r="F9201" i="2"/>
  <c r="N9200" i="2"/>
  <c r="F9200" i="2"/>
  <c r="N9199" i="2"/>
  <c r="F9199" i="2"/>
  <c r="N9198" i="2"/>
  <c r="F9198" i="2"/>
  <c r="N9197" i="2"/>
  <c r="F9197" i="2"/>
  <c r="N9196" i="2"/>
  <c r="F9196" i="2"/>
  <c r="N9195" i="2"/>
  <c r="F9195" i="2"/>
  <c r="N9194" i="2"/>
  <c r="F9194" i="2"/>
  <c r="N9193" i="2"/>
  <c r="F9193" i="2"/>
  <c r="N9192" i="2"/>
  <c r="F9192" i="2"/>
  <c r="N9191" i="2"/>
  <c r="F9191" i="2"/>
  <c r="N9190" i="2"/>
  <c r="F9190" i="2"/>
  <c r="N9189" i="2"/>
  <c r="F9189" i="2"/>
  <c r="N9188" i="2"/>
  <c r="F9188" i="2"/>
  <c r="N9187" i="2"/>
  <c r="F9187" i="2"/>
  <c r="N9186" i="2"/>
  <c r="F9186" i="2"/>
  <c r="N9185" i="2"/>
  <c r="F9185" i="2"/>
  <c r="N9184" i="2"/>
  <c r="F9184" i="2"/>
  <c r="N9183" i="2"/>
  <c r="F9183" i="2"/>
  <c r="N9182" i="2"/>
  <c r="F9182" i="2"/>
  <c r="N9181" i="2"/>
  <c r="F9181" i="2"/>
  <c r="N9180" i="2"/>
  <c r="F9180" i="2"/>
  <c r="N9179" i="2"/>
  <c r="F9179" i="2"/>
  <c r="N9178" i="2"/>
  <c r="F9178" i="2"/>
  <c r="N9177" i="2"/>
  <c r="F9177" i="2"/>
  <c r="N9176" i="2"/>
  <c r="F9176" i="2"/>
  <c r="N9175" i="2"/>
  <c r="F9175" i="2"/>
  <c r="N9174" i="2"/>
  <c r="F9174" i="2"/>
  <c r="N9173" i="2"/>
  <c r="F9173" i="2"/>
  <c r="N9172" i="2"/>
  <c r="F9172" i="2"/>
  <c r="N9171" i="2"/>
  <c r="F9171" i="2"/>
  <c r="N9170" i="2"/>
  <c r="F9170" i="2"/>
  <c r="N9169" i="2"/>
  <c r="F9169" i="2"/>
  <c r="N9168" i="2"/>
  <c r="F9168" i="2"/>
  <c r="N9167" i="2"/>
  <c r="F9167" i="2"/>
  <c r="N9166" i="2"/>
  <c r="F9166" i="2"/>
  <c r="N9165" i="2"/>
  <c r="F9165" i="2"/>
  <c r="N9164" i="2"/>
  <c r="F9164" i="2"/>
  <c r="N9163" i="2"/>
  <c r="F9163" i="2"/>
  <c r="N9162" i="2"/>
  <c r="F9162" i="2"/>
  <c r="N9161" i="2"/>
  <c r="F9161" i="2"/>
  <c r="N9160" i="2"/>
  <c r="F9160" i="2"/>
  <c r="N9159" i="2"/>
  <c r="N9158" i="2"/>
  <c r="F9158" i="2"/>
  <c r="N9157" i="2"/>
  <c r="F9157" i="2"/>
  <c r="N9156" i="2"/>
  <c r="F9156" i="2"/>
  <c r="N9155" i="2"/>
  <c r="F9155" i="2"/>
  <c r="N9154" i="2"/>
  <c r="F9154" i="2"/>
  <c r="N9153" i="2"/>
  <c r="F9153" i="2"/>
  <c r="N9152" i="2"/>
  <c r="F9152" i="2"/>
  <c r="N9151" i="2"/>
  <c r="F9151" i="2"/>
  <c r="N9150" i="2"/>
  <c r="F9150" i="2"/>
  <c r="N9149" i="2"/>
  <c r="F9149" i="2"/>
  <c r="N9148" i="2"/>
  <c r="F9148" i="2"/>
  <c r="N9147" i="2"/>
  <c r="F9147" i="2"/>
  <c r="N9146" i="2"/>
  <c r="N9145" i="2"/>
  <c r="F9145" i="2"/>
  <c r="N9144" i="2"/>
  <c r="F9144" i="2"/>
  <c r="N9143" i="2"/>
  <c r="F9143" i="2"/>
  <c r="N9142" i="2"/>
  <c r="F9142" i="2"/>
  <c r="N9141" i="2"/>
  <c r="F9141" i="2"/>
  <c r="N9140" i="2"/>
  <c r="F9140" i="2"/>
  <c r="N9139" i="2"/>
  <c r="F9139" i="2"/>
  <c r="N9138" i="2"/>
  <c r="F9138" i="2"/>
  <c r="N9137" i="2"/>
  <c r="F9137" i="2"/>
  <c r="N9136" i="2"/>
  <c r="F9136" i="2"/>
  <c r="N9135" i="2"/>
  <c r="F9135" i="2"/>
  <c r="N9134" i="2"/>
  <c r="F9134" i="2"/>
  <c r="N9133" i="2"/>
  <c r="F9133" i="2"/>
  <c r="N9132" i="2"/>
  <c r="F9132" i="2"/>
  <c r="N9131" i="2"/>
  <c r="F9131" i="2"/>
  <c r="N9130" i="2"/>
  <c r="F9130" i="2"/>
  <c r="N9129" i="2"/>
  <c r="F9129" i="2"/>
  <c r="N9128" i="2"/>
  <c r="F9128" i="2"/>
  <c r="N9127" i="2"/>
  <c r="F9127" i="2"/>
  <c r="N9126" i="2"/>
  <c r="F9126" i="2"/>
  <c r="N9125" i="2"/>
  <c r="F9125" i="2"/>
  <c r="N9124" i="2"/>
  <c r="F9124" i="2"/>
  <c r="N9123" i="2"/>
  <c r="F9123" i="2"/>
  <c r="N9122" i="2"/>
  <c r="F9122" i="2"/>
  <c r="N9121" i="2"/>
  <c r="F9121" i="2"/>
  <c r="N9120" i="2"/>
  <c r="F9120" i="2"/>
  <c r="N9119" i="2"/>
  <c r="F9119" i="2"/>
  <c r="N9118" i="2"/>
  <c r="F9118" i="2"/>
  <c r="N9117" i="2"/>
  <c r="F9117" i="2"/>
  <c r="N9116" i="2"/>
  <c r="F9116" i="2"/>
  <c r="N9115" i="2"/>
  <c r="F9115" i="2"/>
  <c r="N9114" i="2"/>
  <c r="F9114" i="2"/>
  <c r="N9113" i="2"/>
  <c r="F9113" i="2"/>
  <c r="N9112" i="2"/>
  <c r="F9112" i="2"/>
  <c r="N9111" i="2"/>
  <c r="F9111" i="2"/>
  <c r="N9110" i="2"/>
  <c r="F9110" i="2"/>
  <c r="N9109" i="2"/>
  <c r="F9109" i="2"/>
  <c r="N9108" i="2"/>
  <c r="F9108" i="2"/>
  <c r="N9107" i="2"/>
  <c r="F9107" i="2"/>
  <c r="N9106" i="2"/>
  <c r="F9106" i="2"/>
  <c r="N9105" i="2"/>
  <c r="F9105" i="2"/>
  <c r="N9104" i="2"/>
  <c r="F9104" i="2"/>
  <c r="N9103" i="2"/>
  <c r="F9103" i="2"/>
  <c r="N9102" i="2"/>
  <c r="F9102" i="2"/>
  <c r="N9101" i="2"/>
  <c r="F9101" i="2"/>
  <c r="N9100" i="2"/>
  <c r="F9100" i="2"/>
  <c r="N9099" i="2"/>
  <c r="F9099" i="2"/>
  <c r="N9098" i="2"/>
  <c r="F9098" i="2"/>
  <c r="N9097" i="2"/>
  <c r="F9097" i="2"/>
  <c r="N9096" i="2"/>
  <c r="F9096" i="2"/>
  <c r="N9095" i="2"/>
  <c r="F9095" i="2"/>
  <c r="N9094" i="2"/>
  <c r="F9094" i="2"/>
  <c r="N9093" i="2"/>
  <c r="F9093" i="2"/>
  <c r="N9092" i="2"/>
  <c r="F9092" i="2"/>
  <c r="N9091" i="2"/>
  <c r="F9091" i="2"/>
  <c r="N9090" i="2"/>
  <c r="F9090" i="2"/>
  <c r="N9089" i="2"/>
  <c r="F9089" i="2"/>
  <c r="N9088" i="2"/>
  <c r="F9088" i="2"/>
  <c r="N9087" i="2"/>
  <c r="F9087" i="2"/>
  <c r="N9086" i="2"/>
  <c r="F9086" i="2"/>
  <c r="N9085" i="2"/>
  <c r="F9085" i="2"/>
  <c r="N9084" i="2"/>
  <c r="F9084" i="2"/>
  <c r="N9083" i="2"/>
  <c r="F9083" i="2"/>
  <c r="N9082" i="2"/>
  <c r="F9082" i="2"/>
  <c r="N9081" i="2"/>
  <c r="F9081" i="2"/>
  <c r="N9080" i="2"/>
  <c r="F9080" i="2"/>
  <c r="N9079" i="2"/>
  <c r="F9079" i="2"/>
  <c r="N9078" i="2"/>
  <c r="F9078" i="2"/>
  <c r="N9077" i="2"/>
  <c r="F9077" i="2"/>
  <c r="N9076" i="2"/>
  <c r="F9076" i="2"/>
  <c r="N9075" i="2"/>
  <c r="F9075" i="2"/>
  <c r="N9074" i="2"/>
  <c r="F9074" i="2"/>
  <c r="N9073" i="2"/>
  <c r="F9073" i="2"/>
  <c r="N9072" i="2"/>
  <c r="F9072" i="2"/>
  <c r="N9071" i="2"/>
  <c r="F9071" i="2"/>
  <c r="N9070" i="2"/>
  <c r="F9070" i="2"/>
  <c r="N9069" i="2"/>
  <c r="F9069" i="2"/>
  <c r="N9068" i="2"/>
  <c r="F9068" i="2"/>
  <c r="N9067" i="2"/>
  <c r="F9067" i="2"/>
  <c r="N9066" i="2"/>
  <c r="F9066" i="2"/>
  <c r="N9065" i="2"/>
  <c r="F9065" i="2"/>
  <c r="N9064" i="2"/>
  <c r="F9064" i="2"/>
  <c r="N9063" i="2"/>
  <c r="F9063" i="2"/>
  <c r="N9062" i="2"/>
  <c r="F9062" i="2"/>
  <c r="N9061" i="2"/>
  <c r="F9061" i="2"/>
  <c r="N9060" i="2"/>
  <c r="F9060" i="2"/>
  <c r="N9059" i="2"/>
  <c r="F9059" i="2"/>
  <c r="N9058" i="2"/>
  <c r="F9058" i="2"/>
  <c r="N9057" i="2"/>
  <c r="F9057" i="2"/>
  <c r="N9056" i="2"/>
  <c r="F9056" i="2"/>
  <c r="N9055" i="2"/>
  <c r="F9055" i="2"/>
  <c r="N9054" i="2"/>
  <c r="F9054" i="2"/>
  <c r="N9053" i="2"/>
  <c r="N9052" i="2"/>
  <c r="F9052" i="2"/>
  <c r="N9051" i="2"/>
  <c r="F9051" i="2"/>
  <c r="N9050" i="2"/>
  <c r="F9050" i="2"/>
  <c r="N9049" i="2"/>
  <c r="F9049" i="2"/>
  <c r="N9048" i="2"/>
  <c r="F9048" i="2"/>
  <c r="N9047" i="2"/>
  <c r="F9047" i="2"/>
  <c r="N9046" i="2"/>
  <c r="F9046" i="2"/>
  <c r="N9045" i="2"/>
  <c r="F9045" i="2"/>
  <c r="N9044" i="2"/>
  <c r="F9044" i="2"/>
  <c r="N9043" i="2"/>
  <c r="F9043" i="2"/>
  <c r="N9042" i="2"/>
  <c r="F9042" i="2"/>
  <c r="N9041" i="2"/>
  <c r="F9041" i="2"/>
  <c r="N9040" i="2"/>
  <c r="F9040" i="2"/>
  <c r="N9039" i="2"/>
  <c r="F9039" i="2"/>
  <c r="N9038" i="2"/>
  <c r="F9038" i="2"/>
  <c r="N9037" i="2"/>
  <c r="F9037" i="2"/>
  <c r="N9036" i="2"/>
  <c r="F9036" i="2"/>
  <c r="N9035" i="2"/>
  <c r="F9035" i="2"/>
  <c r="N9034" i="2"/>
  <c r="F9034" i="2"/>
  <c r="N9033" i="2"/>
  <c r="F9033" i="2"/>
  <c r="N9032" i="2"/>
  <c r="F9032" i="2"/>
  <c r="N9031" i="2"/>
  <c r="N9030" i="2"/>
  <c r="F9030" i="2"/>
  <c r="N9029" i="2"/>
  <c r="F9029" i="2"/>
  <c r="N9028" i="2"/>
  <c r="F9028" i="2"/>
  <c r="N9027" i="2"/>
  <c r="F9027" i="2"/>
  <c r="N9026" i="2"/>
  <c r="F9026" i="2"/>
  <c r="N9025" i="2"/>
  <c r="F9025" i="2"/>
  <c r="N9024" i="2"/>
  <c r="F9024" i="2"/>
  <c r="N9023" i="2"/>
  <c r="F9023" i="2"/>
  <c r="N9022" i="2"/>
  <c r="F9022" i="2"/>
  <c r="N9021" i="2"/>
  <c r="F9021" i="2"/>
  <c r="N9020" i="2"/>
  <c r="F9020" i="2"/>
  <c r="N9019" i="2"/>
  <c r="F9019" i="2"/>
  <c r="N9018" i="2"/>
  <c r="F9018" i="2"/>
  <c r="N9017" i="2"/>
  <c r="F9017" i="2"/>
  <c r="N9016" i="2"/>
  <c r="F9016" i="2"/>
  <c r="N9015" i="2"/>
  <c r="F9015" i="2"/>
  <c r="N9014" i="2"/>
  <c r="F9014" i="2"/>
  <c r="N9013" i="2"/>
  <c r="N9012" i="2"/>
  <c r="F9012" i="2"/>
  <c r="N9011" i="2"/>
  <c r="F9011" i="2"/>
  <c r="N9010" i="2"/>
  <c r="F9010" i="2"/>
  <c r="N9009" i="2"/>
  <c r="F9009" i="2"/>
  <c r="N9008" i="2"/>
  <c r="F9008" i="2"/>
  <c r="N9007" i="2"/>
  <c r="F9007" i="2"/>
  <c r="N9006" i="2"/>
  <c r="F9006" i="2"/>
  <c r="N9005" i="2"/>
  <c r="F9005" i="2"/>
  <c r="N9004" i="2"/>
  <c r="F9004" i="2"/>
  <c r="N9003" i="2"/>
  <c r="F9003" i="2"/>
  <c r="N9002" i="2"/>
  <c r="F9002" i="2"/>
  <c r="N9001" i="2"/>
  <c r="F9001" i="2"/>
  <c r="N9000" i="2"/>
  <c r="F9000" i="2"/>
  <c r="N8999" i="2"/>
  <c r="F8999" i="2"/>
  <c r="N8998" i="2"/>
  <c r="F8998" i="2"/>
  <c r="N8997" i="2"/>
  <c r="F8997" i="2"/>
  <c r="N8996" i="2"/>
  <c r="F8996" i="2"/>
  <c r="N8995" i="2"/>
  <c r="F8995" i="2"/>
  <c r="N8994" i="2"/>
  <c r="F8994" i="2"/>
  <c r="N8993" i="2"/>
  <c r="F8993" i="2"/>
  <c r="N8992" i="2"/>
  <c r="F8992" i="2"/>
  <c r="N8991" i="2"/>
  <c r="F8991" i="2"/>
  <c r="N8990" i="2"/>
  <c r="F8990" i="2"/>
  <c r="N8989" i="2"/>
  <c r="F8989" i="2"/>
  <c r="N8988" i="2"/>
  <c r="F8988" i="2"/>
  <c r="N8987" i="2"/>
  <c r="F8987" i="2"/>
  <c r="N8986" i="2"/>
  <c r="F8986" i="2"/>
  <c r="N8985" i="2"/>
  <c r="F8985" i="2"/>
  <c r="N8984" i="2"/>
  <c r="F8984" i="2"/>
  <c r="N8983" i="2"/>
  <c r="F8983" i="2"/>
  <c r="N8982" i="2"/>
  <c r="F8982" i="2"/>
  <c r="N8981" i="2"/>
  <c r="F8981" i="2"/>
  <c r="N8980" i="2"/>
  <c r="F8980" i="2"/>
  <c r="N8979" i="2"/>
  <c r="F8979" i="2"/>
  <c r="N8978" i="2"/>
  <c r="F8978" i="2"/>
  <c r="N8977" i="2"/>
  <c r="N8976" i="2"/>
  <c r="F8976" i="2"/>
  <c r="N8975" i="2"/>
  <c r="N8974" i="2"/>
  <c r="F8974" i="2"/>
  <c r="N8973" i="2"/>
  <c r="F8973" i="2"/>
  <c r="N8972" i="2"/>
  <c r="F8972" i="2"/>
  <c r="N8971" i="2"/>
  <c r="F8971" i="2"/>
  <c r="N8970" i="2"/>
  <c r="F8970" i="2"/>
  <c r="N8969" i="2"/>
  <c r="F8969" i="2"/>
  <c r="N8968" i="2"/>
  <c r="N8967" i="2"/>
  <c r="F8967" i="2"/>
  <c r="N8966" i="2"/>
  <c r="F8966" i="2"/>
  <c r="N8965" i="2"/>
  <c r="F8965" i="2"/>
  <c r="N8964" i="2"/>
  <c r="F8964" i="2"/>
  <c r="J8964" i="2" s="1"/>
  <c r="N8963" i="2"/>
  <c r="F8963" i="2"/>
  <c r="J8963" i="2" s="1"/>
  <c r="N8962" i="2"/>
  <c r="F8962" i="2"/>
  <c r="J8962" i="2" s="1"/>
  <c r="N8961" i="2"/>
  <c r="F8961" i="2"/>
  <c r="N8960" i="2"/>
  <c r="F8960" i="2"/>
  <c r="J8960" i="2" s="1"/>
  <c r="N8959" i="2"/>
  <c r="F8959" i="2"/>
  <c r="J8959" i="2" s="1"/>
  <c r="N8958" i="2"/>
  <c r="F8958" i="2"/>
  <c r="J8958" i="2" s="1"/>
  <c r="N8957" i="2"/>
  <c r="F8957" i="2"/>
  <c r="J8957" i="2" s="1"/>
  <c r="N8956" i="2"/>
  <c r="F8956" i="2"/>
  <c r="J8956" i="2" s="1"/>
  <c r="N8955" i="2"/>
  <c r="F8955" i="2"/>
  <c r="J8955" i="2" s="1"/>
  <c r="N8954" i="2"/>
  <c r="F8954" i="2"/>
  <c r="J8954" i="2" s="1"/>
  <c r="N8953" i="2"/>
  <c r="F8953" i="2"/>
  <c r="N8952" i="2"/>
  <c r="F8952" i="2"/>
  <c r="J8952" i="2" s="1"/>
  <c r="N8951" i="2"/>
  <c r="F8951" i="2"/>
  <c r="J8951" i="2" s="1"/>
  <c r="N8950" i="2"/>
  <c r="F8950" i="2"/>
  <c r="J8950" i="2" s="1"/>
  <c r="N8949" i="2"/>
  <c r="F8949" i="2"/>
  <c r="J8949" i="2" s="1"/>
  <c r="N8948" i="2"/>
  <c r="F8948" i="2"/>
  <c r="J8948" i="2" s="1"/>
  <c r="N8947" i="2"/>
  <c r="F8947" i="2"/>
  <c r="J8947" i="2" s="1"/>
  <c r="N8946" i="2"/>
  <c r="F8946" i="2"/>
  <c r="N8945" i="2"/>
  <c r="F8945" i="2"/>
  <c r="J8945" i="2" s="1"/>
  <c r="N8944" i="2"/>
  <c r="F8944" i="2"/>
  <c r="N8943" i="2"/>
  <c r="F8943" i="2"/>
  <c r="J8943" i="2" s="1"/>
  <c r="N8942" i="2"/>
  <c r="F8942" i="2"/>
  <c r="J8942" i="2" s="1"/>
  <c r="N8941" i="2"/>
  <c r="F8941" i="2"/>
  <c r="J8941" i="2" s="1"/>
  <c r="N8940" i="2"/>
  <c r="F8940" i="2"/>
  <c r="J8940" i="2" s="1"/>
  <c r="N8939" i="2"/>
  <c r="F8939" i="2"/>
  <c r="J8939" i="2" s="1"/>
  <c r="N8938" i="2"/>
  <c r="F8938" i="2"/>
  <c r="N8937" i="2"/>
  <c r="F8937" i="2"/>
  <c r="J8937" i="2" s="1"/>
  <c r="N8936" i="2"/>
  <c r="F8936" i="2"/>
  <c r="J8936" i="2" s="1"/>
  <c r="N8935" i="2"/>
  <c r="F8935" i="2"/>
  <c r="J8935" i="2" s="1"/>
  <c r="N8934" i="2"/>
  <c r="F8934" i="2"/>
  <c r="J8934" i="2" s="1"/>
  <c r="N8933" i="2"/>
  <c r="F8933" i="2"/>
  <c r="N8932" i="2"/>
  <c r="F8932" i="2"/>
  <c r="J8932" i="2" s="1"/>
  <c r="N8931" i="2"/>
  <c r="F8931" i="2"/>
  <c r="N8930" i="2"/>
  <c r="F8930" i="2"/>
  <c r="J8930" i="2" s="1"/>
  <c r="N8929" i="2"/>
  <c r="F8929" i="2"/>
  <c r="J8929" i="2" s="1"/>
  <c r="N8928" i="2"/>
  <c r="F8928" i="2"/>
  <c r="J8928" i="2" s="1"/>
  <c r="N8927" i="2"/>
  <c r="F8927" i="2"/>
  <c r="J8927" i="2" s="1"/>
  <c r="N8926" i="2"/>
  <c r="F8926" i="2"/>
  <c r="J8926" i="2" s="1"/>
  <c r="N8925" i="2"/>
  <c r="F8925" i="2"/>
  <c r="J8925" i="2" s="1"/>
  <c r="N8924" i="2"/>
  <c r="F8924" i="2"/>
  <c r="J8924" i="2" s="1"/>
  <c r="N8923" i="2"/>
  <c r="F8923" i="2"/>
  <c r="J8923" i="2" s="1"/>
  <c r="N8922" i="2"/>
  <c r="F8922" i="2"/>
  <c r="J8922" i="2" s="1"/>
  <c r="N8921" i="2"/>
  <c r="F8921" i="2"/>
  <c r="J8921" i="2" s="1"/>
  <c r="N8920" i="2"/>
  <c r="F8920" i="2"/>
  <c r="J8920" i="2" s="1"/>
  <c r="N8919" i="2"/>
  <c r="F8919" i="2"/>
  <c r="J8919" i="2" s="1"/>
  <c r="N8918" i="2"/>
  <c r="F8918" i="2"/>
  <c r="J8918" i="2" s="1"/>
  <c r="N8917" i="2"/>
  <c r="F8917" i="2"/>
  <c r="J8917" i="2" s="1"/>
  <c r="N8916" i="2"/>
  <c r="F8916" i="2"/>
  <c r="J8916" i="2" s="1"/>
  <c r="N8915" i="2"/>
  <c r="F8915" i="2"/>
  <c r="J8915" i="2" s="1"/>
  <c r="N8914" i="2"/>
  <c r="F8914" i="2"/>
  <c r="J8914" i="2" s="1"/>
  <c r="N8913" i="2"/>
  <c r="F8913" i="2"/>
  <c r="J8913" i="2" s="1"/>
  <c r="N8912" i="2"/>
  <c r="F8912" i="2"/>
  <c r="J8912" i="2" s="1"/>
  <c r="N8911" i="2"/>
  <c r="F8911" i="2"/>
  <c r="J8911" i="2" s="1"/>
  <c r="N8910" i="2"/>
  <c r="F8910" i="2"/>
  <c r="J8910" i="2" s="1"/>
  <c r="N8909" i="2"/>
  <c r="F8909" i="2"/>
  <c r="J8909" i="2" s="1"/>
  <c r="N8908" i="2"/>
  <c r="F8908" i="2"/>
  <c r="J8908" i="2" s="1"/>
  <c r="N8907" i="2"/>
  <c r="F8907" i="2"/>
  <c r="J8907" i="2" s="1"/>
  <c r="N8906" i="2"/>
  <c r="F8906" i="2"/>
  <c r="J8906" i="2" s="1"/>
  <c r="N8905" i="2"/>
  <c r="F8905" i="2"/>
  <c r="J8905" i="2" s="1"/>
  <c r="N8904" i="2"/>
  <c r="F8904" i="2"/>
  <c r="N8903" i="2"/>
  <c r="F8903" i="2"/>
  <c r="J8903" i="2" s="1"/>
  <c r="N8902" i="2"/>
  <c r="F8902" i="2"/>
  <c r="J8902" i="2" s="1"/>
  <c r="N8901" i="2"/>
  <c r="F8901" i="2"/>
  <c r="J8901" i="2" s="1"/>
  <c r="N8900" i="2"/>
  <c r="F8900" i="2"/>
  <c r="J8900" i="2" s="1"/>
  <c r="N8899" i="2"/>
  <c r="F8899" i="2"/>
  <c r="J8899" i="2" s="1"/>
  <c r="N8898" i="2"/>
  <c r="F8898" i="2"/>
  <c r="J8898" i="2" s="1"/>
  <c r="N8897" i="2"/>
  <c r="F8897" i="2"/>
  <c r="J8897" i="2" s="1"/>
  <c r="N8896" i="2"/>
  <c r="F8896" i="2"/>
  <c r="J8896" i="2" s="1"/>
  <c r="N8895" i="2"/>
  <c r="F8895" i="2"/>
  <c r="N8894" i="2"/>
  <c r="F8894" i="2"/>
  <c r="J8894" i="2" s="1"/>
  <c r="N8893" i="2"/>
  <c r="F8893" i="2"/>
  <c r="J8893" i="2" s="1"/>
  <c r="N8892" i="2"/>
  <c r="F8892" i="2"/>
  <c r="J8892" i="2" s="1"/>
  <c r="N8891" i="2"/>
  <c r="F8891" i="2"/>
  <c r="J8891" i="2" s="1"/>
  <c r="N8890" i="2"/>
  <c r="F8890" i="2"/>
  <c r="J8890" i="2" s="1"/>
  <c r="N8889" i="2"/>
  <c r="F8889" i="2"/>
  <c r="J8889" i="2" s="1"/>
  <c r="N8888" i="2"/>
  <c r="F8888" i="2"/>
  <c r="J8888" i="2" s="1"/>
  <c r="N8887" i="2"/>
  <c r="F8887" i="2"/>
  <c r="J8887" i="2" s="1"/>
  <c r="N8886" i="2"/>
  <c r="F8886" i="2"/>
  <c r="J8886" i="2" s="1"/>
  <c r="N8885" i="2"/>
  <c r="F8885" i="2"/>
  <c r="J8885" i="2" s="1"/>
  <c r="N8884" i="2"/>
  <c r="F8884" i="2"/>
  <c r="J8884" i="2" s="1"/>
  <c r="N8883" i="2"/>
  <c r="F8883" i="2"/>
  <c r="J8883" i="2" s="1"/>
  <c r="N8882" i="2"/>
  <c r="F8882" i="2"/>
  <c r="J8882" i="2" s="1"/>
  <c r="N8881" i="2"/>
  <c r="F8881" i="2"/>
  <c r="N8880" i="2"/>
  <c r="F8880" i="2"/>
  <c r="J8880" i="2" s="1"/>
  <c r="N8879" i="2"/>
  <c r="F8879" i="2"/>
  <c r="J8879" i="2" s="1"/>
  <c r="N8878" i="2"/>
  <c r="F8878" i="2"/>
  <c r="J8878" i="2" s="1"/>
  <c r="N8877" i="2"/>
  <c r="F8877" i="2"/>
  <c r="J8877" i="2" s="1"/>
  <c r="N8876" i="2"/>
  <c r="F8876" i="2"/>
  <c r="J8876" i="2" s="1"/>
  <c r="N8875" i="2"/>
  <c r="F8875" i="2"/>
  <c r="J8875" i="2" s="1"/>
  <c r="N8874" i="2"/>
  <c r="F8874" i="2"/>
  <c r="J8874" i="2" s="1"/>
  <c r="N8873" i="2"/>
  <c r="F8873" i="2"/>
  <c r="J8873" i="2" s="1"/>
  <c r="N8872" i="2"/>
  <c r="F8872" i="2"/>
  <c r="J8872" i="2" s="1"/>
  <c r="N8871" i="2"/>
  <c r="F8871" i="2"/>
  <c r="J8871" i="2" s="1"/>
  <c r="N8870" i="2"/>
  <c r="F8870" i="2"/>
  <c r="J8870" i="2" s="1"/>
  <c r="N8869" i="2"/>
  <c r="F8869" i="2"/>
  <c r="J8869" i="2" s="1"/>
  <c r="N8868" i="2"/>
  <c r="F8868" i="2"/>
  <c r="N8867" i="2"/>
  <c r="F8867" i="2"/>
  <c r="J8867" i="2" s="1"/>
  <c r="N8866" i="2"/>
  <c r="F8866" i="2"/>
  <c r="N8865" i="2"/>
  <c r="F8865" i="2"/>
  <c r="J8865" i="2" s="1"/>
  <c r="N8864" i="2"/>
  <c r="F8864" i="2"/>
  <c r="J8864" i="2" s="1"/>
  <c r="N8863" i="2"/>
  <c r="F8863" i="2"/>
  <c r="N8862" i="2"/>
  <c r="F8862" i="2"/>
  <c r="J8862" i="2" s="1"/>
  <c r="N8861" i="2"/>
  <c r="F8861" i="2"/>
  <c r="J8861" i="2" s="1"/>
  <c r="N8860" i="2"/>
  <c r="F8860" i="2"/>
  <c r="J8860" i="2" s="1"/>
  <c r="N8859" i="2"/>
  <c r="F8859" i="2"/>
  <c r="J8859" i="2" s="1"/>
  <c r="N8858" i="2"/>
  <c r="F8858" i="2"/>
  <c r="J8858" i="2" s="1"/>
  <c r="N8857" i="2"/>
  <c r="F8857" i="2"/>
  <c r="J8857" i="2" s="1"/>
  <c r="N8856" i="2"/>
  <c r="F8856" i="2"/>
  <c r="J8856" i="2" s="1"/>
  <c r="N8855" i="2"/>
  <c r="F8855" i="2"/>
  <c r="J8855" i="2" s="1"/>
  <c r="N8854" i="2"/>
  <c r="F8854" i="2"/>
  <c r="J8854" i="2" s="1"/>
  <c r="N8853" i="2"/>
  <c r="F8853" i="2"/>
  <c r="J8853" i="2" s="1"/>
  <c r="N8852" i="2"/>
  <c r="F8852" i="2"/>
  <c r="J8852" i="2" s="1"/>
  <c r="N8851" i="2"/>
  <c r="F8851" i="2"/>
  <c r="J8851" i="2" s="1"/>
  <c r="N8850" i="2"/>
  <c r="F8850" i="2"/>
  <c r="J8850" i="2" s="1"/>
  <c r="N8849" i="2"/>
  <c r="F8849" i="2"/>
  <c r="J8849" i="2" s="1"/>
  <c r="N8848" i="2"/>
  <c r="F8848" i="2"/>
  <c r="J8848" i="2" s="1"/>
  <c r="N8847" i="2"/>
  <c r="F8847" i="2"/>
  <c r="J8847" i="2" s="1"/>
  <c r="N8846" i="2"/>
  <c r="F8846" i="2"/>
  <c r="J8846" i="2" s="1"/>
  <c r="N8845" i="2"/>
  <c r="F8845" i="2"/>
  <c r="J8845" i="2" s="1"/>
  <c r="N8844" i="2"/>
  <c r="F8844" i="2"/>
  <c r="J8844" i="2" s="1"/>
  <c r="N8843" i="2"/>
  <c r="F8843" i="2"/>
  <c r="J8843" i="2" s="1"/>
  <c r="N8842" i="2"/>
  <c r="F8842" i="2"/>
  <c r="J8842" i="2" s="1"/>
  <c r="N8841" i="2"/>
  <c r="F8841" i="2"/>
  <c r="J8841" i="2" s="1"/>
  <c r="N8840" i="2"/>
  <c r="F8840" i="2"/>
  <c r="N8839" i="2"/>
  <c r="F8839" i="2"/>
  <c r="J8839" i="2" s="1"/>
  <c r="N8838" i="2"/>
  <c r="F8838" i="2"/>
  <c r="J8838" i="2" s="1"/>
  <c r="N8837" i="2"/>
  <c r="F8837" i="2"/>
  <c r="J8837" i="2" s="1"/>
  <c r="N8836" i="2"/>
  <c r="F8836" i="2"/>
  <c r="J8836" i="2" s="1"/>
  <c r="N8835" i="2"/>
  <c r="F8835" i="2"/>
  <c r="J8835" i="2" s="1"/>
  <c r="N8834" i="2"/>
  <c r="F8834" i="2"/>
  <c r="J8834" i="2" s="1"/>
  <c r="N8833" i="2"/>
  <c r="F8833" i="2"/>
  <c r="N8832" i="2"/>
  <c r="F8832" i="2"/>
  <c r="J8832" i="2" s="1"/>
  <c r="N8831" i="2"/>
  <c r="F8831" i="2"/>
  <c r="J8831" i="2" s="1"/>
  <c r="N8830" i="2"/>
  <c r="F8830" i="2"/>
  <c r="J8830" i="2" s="1"/>
  <c r="N8829" i="2"/>
  <c r="F8829" i="2"/>
  <c r="J8829" i="2" s="1"/>
  <c r="N8828" i="2"/>
  <c r="F8828" i="2"/>
  <c r="J8828" i="2" s="1"/>
  <c r="N8827" i="2"/>
  <c r="F8827" i="2"/>
  <c r="J8827" i="2" s="1"/>
  <c r="N8826" i="2"/>
  <c r="F8826" i="2"/>
  <c r="N8825" i="2"/>
  <c r="F8825" i="2"/>
  <c r="J8825" i="2" s="1"/>
  <c r="N8824" i="2"/>
  <c r="F8824" i="2"/>
  <c r="J8824" i="2" s="1"/>
  <c r="N8823" i="2"/>
  <c r="F8823" i="2"/>
  <c r="J8823" i="2" s="1"/>
  <c r="N8822" i="2"/>
  <c r="F8822" i="2"/>
  <c r="J8822" i="2" s="1"/>
  <c r="N8821" i="2"/>
  <c r="F8821" i="2"/>
  <c r="J8821" i="2" s="1"/>
  <c r="N8820" i="2"/>
  <c r="F8820" i="2"/>
  <c r="N8819" i="2"/>
  <c r="F8819" i="2"/>
  <c r="N8818" i="2"/>
  <c r="F8818" i="2"/>
  <c r="N8817" i="2"/>
  <c r="F8817" i="2"/>
  <c r="N8816" i="2"/>
  <c r="F8816" i="2"/>
  <c r="N8815" i="2"/>
  <c r="F8815" i="2"/>
  <c r="N8814" i="2"/>
  <c r="F8814" i="2"/>
  <c r="J8814" i="2" s="1"/>
  <c r="N8813" i="2"/>
  <c r="F8813" i="2"/>
  <c r="J8813" i="2" s="1"/>
  <c r="N8812" i="2"/>
  <c r="F8812" i="2"/>
  <c r="J8812" i="2" s="1"/>
  <c r="N8811" i="2"/>
  <c r="F8811" i="2"/>
  <c r="J8811" i="2" s="1"/>
  <c r="N8810" i="2"/>
  <c r="F8810" i="2"/>
  <c r="J8810" i="2" s="1"/>
  <c r="N8809" i="2"/>
  <c r="F8809" i="2"/>
  <c r="J8809" i="2" s="1"/>
  <c r="N8808" i="2"/>
  <c r="F8808" i="2"/>
  <c r="N8807" i="2"/>
  <c r="F8807" i="2"/>
  <c r="J8807" i="2" s="1"/>
  <c r="N8806" i="2"/>
  <c r="F8806" i="2"/>
  <c r="J8806" i="2" s="1"/>
  <c r="N8805" i="2"/>
  <c r="F8805" i="2"/>
  <c r="J8805" i="2" s="1"/>
  <c r="N8804" i="2"/>
  <c r="F8804" i="2"/>
  <c r="J8804" i="2" s="1"/>
  <c r="N8803" i="2"/>
  <c r="F8803" i="2"/>
  <c r="J8803" i="2" s="1"/>
  <c r="N8802" i="2"/>
  <c r="F8802" i="2"/>
  <c r="J8802" i="2" s="1"/>
  <c r="N8801" i="2"/>
  <c r="F8801" i="2"/>
  <c r="J8801" i="2" s="1"/>
  <c r="N8800" i="2"/>
  <c r="F8800" i="2"/>
  <c r="J8800" i="2" s="1"/>
  <c r="N8799" i="2"/>
  <c r="F8799" i="2"/>
  <c r="J8799" i="2" s="1"/>
  <c r="N8798" i="2"/>
  <c r="F8798" i="2"/>
  <c r="J8798" i="2" s="1"/>
  <c r="N8797" i="2"/>
  <c r="F8797" i="2"/>
  <c r="J8797" i="2" s="1"/>
  <c r="N8796" i="2"/>
  <c r="F8796" i="2"/>
  <c r="J8796" i="2" s="1"/>
  <c r="N8795" i="2"/>
  <c r="F8795" i="2"/>
  <c r="J8795" i="2" s="1"/>
  <c r="N8794" i="2"/>
  <c r="F8794" i="2"/>
  <c r="J8794" i="2" s="1"/>
  <c r="N8793" i="2"/>
  <c r="F8793" i="2"/>
  <c r="J8793" i="2" s="1"/>
  <c r="N8792" i="2"/>
  <c r="F8792" i="2"/>
  <c r="J8792" i="2" s="1"/>
  <c r="N8791" i="2"/>
  <c r="F8791" i="2"/>
  <c r="N8790" i="2"/>
  <c r="F8790" i="2"/>
  <c r="J8790" i="2" s="1"/>
  <c r="N8789" i="2"/>
  <c r="F8789" i="2"/>
  <c r="J8789" i="2" s="1"/>
  <c r="N8788" i="2"/>
  <c r="F8788" i="2"/>
  <c r="J8788" i="2" s="1"/>
  <c r="N8787" i="2"/>
  <c r="F8787" i="2"/>
  <c r="J8787" i="2" s="1"/>
  <c r="N8786" i="2"/>
  <c r="F8786" i="2"/>
  <c r="N8785" i="2"/>
  <c r="F8785" i="2"/>
  <c r="J8785" i="2" s="1"/>
  <c r="N8784" i="2"/>
  <c r="F8784" i="2"/>
  <c r="J8784" i="2" s="1"/>
  <c r="N8783" i="2"/>
  <c r="F8783" i="2"/>
  <c r="J8783" i="2" s="1"/>
  <c r="N8782" i="2"/>
  <c r="F8782" i="2"/>
  <c r="J8782" i="2" s="1"/>
  <c r="N8781" i="2"/>
  <c r="F8781" i="2"/>
  <c r="J8781" i="2" s="1"/>
  <c r="N8780" i="2"/>
  <c r="F8780" i="2"/>
  <c r="J8780" i="2" s="1"/>
  <c r="N8779" i="2"/>
  <c r="F8779" i="2"/>
  <c r="J8779" i="2" s="1"/>
  <c r="N8778" i="2"/>
  <c r="F8778" i="2"/>
  <c r="J8778" i="2" s="1"/>
  <c r="N8777" i="2"/>
  <c r="F8777" i="2"/>
  <c r="J8777" i="2" s="1"/>
  <c r="N8776" i="2"/>
  <c r="F8776" i="2"/>
  <c r="J8776" i="2" s="1"/>
  <c r="N8775" i="2"/>
  <c r="F8775" i="2"/>
  <c r="J8775" i="2" s="1"/>
  <c r="N8774" i="2"/>
  <c r="F8774" i="2"/>
  <c r="J8774" i="2" s="1"/>
  <c r="N8773" i="2"/>
  <c r="F8773" i="2"/>
  <c r="J8773" i="2" s="1"/>
  <c r="N8772" i="2"/>
  <c r="F8772" i="2"/>
  <c r="J8772" i="2" s="1"/>
  <c r="N8771" i="2"/>
  <c r="F8771" i="2"/>
  <c r="J8771" i="2" s="1"/>
  <c r="N8770" i="2"/>
  <c r="F8770" i="2"/>
  <c r="J8770" i="2" s="1"/>
  <c r="N8769" i="2"/>
  <c r="F8769" i="2"/>
  <c r="J8769" i="2" s="1"/>
  <c r="N8768" i="2"/>
  <c r="F8768" i="2"/>
  <c r="J8768" i="2" s="1"/>
  <c r="N8767" i="2"/>
  <c r="F8767" i="2"/>
  <c r="J8767" i="2" s="1"/>
  <c r="N8766" i="2"/>
  <c r="F8766" i="2"/>
  <c r="J8766" i="2" s="1"/>
  <c r="N8765" i="2"/>
  <c r="F8765" i="2"/>
  <c r="J8765" i="2" s="1"/>
  <c r="N8764" i="2"/>
  <c r="F8764" i="2"/>
  <c r="J8764" i="2" s="1"/>
  <c r="N8763" i="2"/>
  <c r="F8763" i="2"/>
  <c r="J8763" i="2" s="1"/>
  <c r="N8762" i="2"/>
  <c r="F8762" i="2"/>
  <c r="J8762" i="2" s="1"/>
  <c r="N8761" i="2"/>
  <c r="F8761" i="2"/>
  <c r="J8761" i="2" s="1"/>
  <c r="N8760" i="2"/>
  <c r="F8760" i="2"/>
  <c r="N8759" i="2"/>
  <c r="F8759" i="2"/>
  <c r="J8759" i="2" s="1"/>
  <c r="N8758" i="2"/>
  <c r="F8758" i="2"/>
  <c r="N8757" i="2"/>
  <c r="F8757" i="2"/>
  <c r="J8757" i="2" s="1"/>
  <c r="N8756" i="2"/>
  <c r="F8756" i="2"/>
  <c r="N8755" i="2"/>
  <c r="F8755" i="2"/>
  <c r="J8755" i="2" s="1"/>
  <c r="N8754" i="2"/>
  <c r="F8754" i="2"/>
  <c r="J8754" i="2" s="1"/>
  <c r="N8753" i="2"/>
  <c r="F8753" i="2"/>
  <c r="J8753" i="2" s="1"/>
  <c r="N8752" i="2"/>
  <c r="F8752" i="2"/>
  <c r="N8751" i="2"/>
  <c r="F8751" i="2"/>
  <c r="J8751" i="2" s="1"/>
  <c r="N8750" i="2"/>
  <c r="F8750" i="2"/>
  <c r="J8750" i="2" s="1"/>
  <c r="N8749" i="2"/>
  <c r="F8749" i="2"/>
  <c r="N8748" i="2"/>
  <c r="F8748" i="2"/>
  <c r="J8748" i="2" s="1"/>
  <c r="N8747" i="2"/>
  <c r="F8747" i="2"/>
  <c r="N8746" i="2"/>
  <c r="F8746" i="2"/>
  <c r="J8746" i="2" s="1"/>
  <c r="N8745" i="2"/>
  <c r="F8745" i="2"/>
  <c r="J8745" i="2" s="1"/>
  <c r="N8744" i="2"/>
  <c r="F8744" i="2"/>
  <c r="J8744" i="2" s="1"/>
  <c r="N8743" i="2"/>
  <c r="F8743" i="2"/>
  <c r="N8742" i="2"/>
  <c r="F8742" i="2"/>
  <c r="J8742" i="2" s="1"/>
  <c r="N8741" i="2"/>
  <c r="F8741" i="2"/>
  <c r="J8741" i="2" s="1"/>
  <c r="N8740" i="2"/>
  <c r="F8740" i="2"/>
  <c r="J8740" i="2" s="1"/>
  <c r="N8739" i="2"/>
  <c r="F8739" i="2"/>
  <c r="J8739" i="2" s="1"/>
  <c r="N8738" i="2"/>
  <c r="F8738" i="2"/>
  <c r="N8737" i="2"/>
  <c r="F8737" i="2"/>
  <c r="J8737" i="2" s="1"/>
  <c r="N8736" i="2"/>
  <c r="F8736" i="2"/>
  <c r="J8736" i="2" s="1"/>
  <c r="N8735" i="2"/>
  <c r="F8735" i="2"/>
  <c r="J8735" i="2" s="1"/>
  <c r="N8734" i="2"/>
  <c r="F8734" i="2"/>
  <c r="J8734" i="2" s="1"/>
  <c r="N8733" i="2"/>
  <c r="F8733" i="2"/>
  <c r="J8733" i="2" s="1"/>
  <c r="N8732" i="2"/>
  <c r="F8732" i="2"/>
  <c r="J8732" i="2" s="1"/>
  <c r="N8731" i="2"/>
  <c r="F8731" i="2"/>
  <c r="J8731" i="2" s="1"/>
  <c r="N8730" i="2"/>
  <c r="F8730" i="2"/>
  <c r="J8730" i="2" s="1"/>
  <c r="N8729" i="2"/>
  <c r="F8729" i="2"/>
  <c r="J8729" i="2" s="1"/>
  <c r="N8728" i="2"/>
  <c r="F8728" i="2"/>
  <c r="J8728" i="2" s="1"/>
  <c r="N8727" i="2"/>
  <c r="F8727" i="2"/>
  <c r="J8727" i="2" s="1"/>
  <c r="N8726" i="2"/>
  <c r="F8726" i="2"/>
  <c r="J8726" i="2" s="1"/>
  <c r="N8725" i="2"/>
  <c r="F8725" i="2"/>
  <c r="J8725" i="2" s="1"/>
  <c r="N8724" i="2"/>
  <c r="F8724" i="2"/>
  <c r="J8724" i="2" s="1"/>
  <c r="N8723" i="2"/>
  <c r="F8723" i="2"/>
  <c r="J8723" i="2" s="1"/>
  <c r="N8722" i="2"/>
  <c r="F8722" i="2"/>
  <c r="J8722" i="2" s="1"/>
  <c r="N8721" i="2"/>
  <c r="F8721" i="2"/>
  <c r="J8721" i="2" s="1"/>
  <c r="N8720" i="2"/>
  <c r="F8720" i="2"/>
  <c r="J8720" i="2" s="1"/>
  <c r="N8719" i="2"/>
  <c r="F8719" i="2"/>
  <c r="J8719" i="2" s="1"/>
  <c r="N8718" i="2"/>
  <c r="F8718" i="2"/>
  <c r="J8718" i="2" s="1"/>
  <c r="N8717" i="2"/>
  <c r="F8717" i="2"/>
  <c r="N8716" i="2"/>
  <c r="F8716" i="2"/>
  <c r="J8716" i="2" s="1"/>
  <c r="N8715" i="2"/>
  <c r="F8715" i="2"/>
  <c r="J8715" i="2" s="1"/>
  <c r="N8714" i="2"/>
  <c r="F8714" i="2"/>
  <c r="J8714" i="2" s="1"/>
  <c r="N8713" i="2"/>
  <c r="F8713" i="2"/>
  <c r="J8713" i="2" s="1"/>
  <c r="N8712" i="2"/>
  <c r="F8712" i="2"/>
  <c r="J8712" i="2" s="1"/>
  <c r="N8711" i="2"/>
  <c r="F8711" i="2"/>
  <c r="J8711" i="2" s="1"/>
  <c r="N8710" i="2"/>
  <c r="F8710" i="2"/>
  <c r="J8710" i="2" s="1"/>
  <c r="N8709" i="2"/>
  <c r="F8709" i="2"/>
  <c r="J8709" i="2" s="1"/>
  <c r="N8708" i="2"/>
  <c r="F8708" i="2"/>
  <c r="J8708" i="2" s="1"/>
  <c r="N8707" i="2"/>
  <c r="F8707" i="2"/>
  <c r="J8707" i="2" s="1"/>
  <c r="N8706" i="2"/>
  <c r="F8706" i="2"/>
  <c r="J8706" i="2" s="1"/>
  <c r="N8705" i="2"/>
  <c r="F8705" i="2"/>
  <c r="J8705" i="2" s="1"/>
  <c r="N8704" i="2"/>
  <c r="F8704" i="2"/>
  <c r="J8704" i="2" s="1"/>
  <c r="N8703" i="2"/>
  <c r="F8703" i="2"/>
  <c r="J8703" i="2" s="1"/>
  <c r="N8702" i="2"/>
  <c r="F8702" i="2"/>
  <c r="J8702" i="2" s="1"/>
  <c r="N8701" i="2"/>
  <c r="F8701" i="2"/>
  <c r="J8701" i="2" s="1"/>
  <c r="N8700" i="2"/>
  <c r="F8700" i="2"/>
  <c r="J8700" i="2" s="1"/>
  <c r="N8699" i="2"/>
  <c r="F8699" i="2"/>
  <c r="J8699" i="2" s="1"/>
  <c r="N8698" i="2"/>
  <c r="F8698" i="2"/>
  <c r="J8698" i="2" s="1"/>
  <c r="N8697" i="2"/>
  <c r="F8697" i="2"/>
  <c r="J8697" i="2" s="1"/>
  <c r="N8696" i="2"/>
  <c r="F8696" i="2"/>
  <c r="J8696" i="2" s="1"/>
  <c r="N8695" i="2"/>
  <c r="F8695" i="2"/>
  <c r="J8695" i="2" s="1"/>
  <c r="N8694" i="2"/>
  <c r="F8694" i="2"/>
  <c r="J8694" i="2" s="1"/>
  <c r="N8693" i="2"/>
  <c r="F8693" i="2"/>
  <c r="J8693" i="2" s="1"/>
  <c r="N8692" i="2"/>
  <c r="F8692" i="2"/>
  <c r="J8692" i="2" s="1"/>
  <c r="N8691" i="2"/>
  <c r="F8691" i="2"/>
  <c r="J8691" i="2" s="1"/>
  <c r="N8690" i="2"/>
  <c r="F8690" i="2"/>
  <c r="J8690" i="2" s="1"/>
  <c r="N8689" i="2"/>
  <c r="F8689" i="2"/>
  <c r="J8689" i="2" s="1"/>
  <c r="N8688" i="2"/>
  <c r="F8688" i="2"/>
  <c r="J8688" i="2" s="1"/>
  <c r="N8687" i="2"/>
  <c r="F8687" i="2"/>
  <c r="J8687" i="2" s="1"/>
  <c r="N8686" i="2"/>
  <c r="F8686" i="2"/>
  <c r="J8686" i="2" s="1"/>
  <c r="N8685" i="2"/>
  <c r="F8685" i="2"/>
  <c r="J8685" i="2" s="1"/>
  <c r="N8684" i="2"/>
  <c r="F8684" i="2"/>
  <c r="J8684" i="2" s="1"/>
  <c r="N8683" i="2"/>
  <c r="F8683" i="2"/>
  <c r="N8682" i="2"/>
  <c r="F8682" i="2"/>
  <c r="J8682" i="2" s="1"/>
  <c r="N8681" i="2"/>
  <c r="F8681" i="2"/>
  <c r="J8681" i="2" s="1"/>
  <c r="N8680" i="2"/>
  <c r="F8680" i="2"/>
  <c r="J8680" i="2" s="1"/>
  <c r="N8679" i="2"/>
  <c r="F8679" i="2"/>
  <c r="J8679" i="2" s="1"/>
  <c r="N8678" i="2"/>
  <c r="F8678" i="2"/>
  <c r="N8677" i="2"/>
  <c r="F8677" i="2"/>
  <c r="J8677" i="2" s="1"/>
  <c r="N8676" i="2"/>
  <c r="F8676" i="2"/>
  <c r="J8676" i="2" s="1"/>
  <c r="N8675" i="2"/>
  <c r="F8675" i="2"/>
  <c r="J8675" i="2" s="1"/>
  <c r="N8674" i="2"/>
  <c r="F8674" i="2"/>
  <c r="J8674" i="2" s="1"/>
  <c r="N8673" i="2"/>
  <c r="F8673" i="2"/>
  <c r="J8673" i="2" s="1"/>
  <c r="N8672" i="2"/>
  <c r="F8672" i="2"/>
  <c r="J8672" i="2" s="1"/>
  <c r="N8671" i="2"/>
  <c r="N8670" i="2"/>
  <c r="F8670" i="2"/>
  <c r="J8670" i="2" s="1"/>
  <c r="N8669" i="2"/>
  <c r="F8669" i="2"/>
  <c r="N8668" i="2"/>
  <c r="F8668" i="2"/>
  <c r="J8668" i="2" s="1"/>
  <c r="N8667" i="2"/>
  <c r="F8667" i="2"/>
  <c r="J8667" i="2" s="1"/>
  <c r="N8666" i="2"/>
  <c r="F8666" i="2"/>
  <c r="J8666" i="2" s="1"/>
  <c r="N8665" i="2"/>
  <c r="F8665" i="2"/>
  <c r="J8665" i="2" s="1"/>
  <c r="N8664" i="2"/>
  <c r="F8664" i="2"/>
  <c r="J8664" i="2" s="1"/>
  <c r="N8663" i="2"/>
  <c r="F8663" i="2"/>
  <c r="J8663" i="2" s="1"/>
  <c r="N8662" i="2"/>
  <c r="F8662" i="2"/>
  <c r="J8662" i="2" s="1"/>
  <c r="N8661" i="2"/>
  <c r="F8661" i="2"/>
  <c r="J8661" i="2" s="1"/>
  <c r="N8660" i="2"/>
  <c r="F8660" i="2"/>
  <c r="J8660" i="2" s="1"/>
  <c r="N8659" i="2"/>
  <c r="F8659" i="2"/>
  <c r="J8659" i="2" s="1"/>
  <c r="N8658" i="2"/>
  <c r="F8658" i="2"/>
  <c r="J8658" i="2" s="1"/>
  <c r="N8657" i="2"/>
  <c r="F8657" i="2"/>
  <c r="J8657" i="2" s="1"/>
  <c r="N8656" i="2"/>
  <c r="F8656" i="2"/>
  <c r="J8656" i="2" s="1"/>
  <c r="N8655" i="2"/>
  <c r="F8655" i="2"/>
  <c r="J8655" i="2" s="1"/>
  <c r="N8654" i="2"/>
  <c r="F8654" i="2"/>
  <c r="J8654" i="2" s="1"/>
  <c r="N8653" i="2"/>
  <c r="F8653" i="2"/>
  <c r="J8653" i="2" s="1"/>
  <c r="N8652" i="2"/>
  <c r="F8652" i="2"/>
  <c r="J8652" i="2" s="1"/>
  <c r="N8651" i="2"/>
  <c r="F8651" i="2"/>
  <c r="J8651" i="2" s="1"/>
  <c r="N8650" i="2"/>
  <c r="F8650" i="2"/>
  <c r="J8650" i="2" s="1"/>
  <c r="N8649" i="2"/>
  <c r="F8649" i="2"/>
  <c r="J8649" i="2" s="1"/>
  <c r="N8648" i="2"/>
  <c r="F8648" i="2"/>
  <c r="J8648" i="2" s="1"/>
  <c r="N8647" i="2"/>
  <c r="F8647" i="2"/>
  <c r="J8647" i="2" s="1"/>
  <c r="N8646" i="2"/>
  <c r="F8646" i="2"/>
  <c r="J8646" i="2" s="1"/>
  <c r="N8645" i="2"/>
  <c r="F8645" i="2"/>
  <c r="J8645" i="2" s="1"/>
  <c r="N8644" i="2"/>
  <c r="F8644" i="2"/>
  <c r="J8644" i="2" s="1"/>
  <c r="N8643" i="2"/>
  <c r="F8643" i="2"/>
  <c r="J8643" i="2" s="1"/>
  <c r="N8642" i="2"/>
  <c r="F8642" i="2"/>
  <c r="J8642" i="2" s="1"/>
  <c r="N8641" i="2"/>
  <c r="F8641" i="2"/>
  <c r="J8641" i="2" s="1"/>
  <c r="N8640" i="2"/>
  <c r="F8640" i="2"/>
  <c r="J8640" i="2" s="1"/>
  <c r="N8639" i="2"/>
  <c r="F8639" i="2"/>
  <c r="J8639" i="2" s="1"/>
  <c r="N8638" i="2"/>
  <c r="F8638" i="2"/>
  <c r="J8638" i="2" s="1"/>
  <c r="N8637" i="2"/>
  <c r="F8637" i="2"/>
  <c r="J8637" i="2" s="1"/>
  <c r="N8636" i="2"/>
  <c r="F8636" i="2"/>
  <c r="J8636" i="2" s="1"/>
  <c r="N8635" i="2"/>
  <c r="F8635" i="2"/>
  <c r="J8635" i="2" s="1"/>
  <c r="N8634" i="2"/>
  <c r="F8634" i="2"/>
  <c r="J8634" i="2" s="1"/>
  <c r="N8633" i="2"/>
  <c r="F8633" i="2"/>
  <c r="J8633" i="2" s="1"/>
  <c r="N8632" i="2"/>
  <c r="F8632" i="2"/>
  <c r="J8632" i="2" s="1"/>
  <c r="N8631" i="2"/>
  <c r="F8631" i="2"/>
  <c r="J8631" i="2" s="1"/>
  <c r="N8630" i="2"/>
  <c r="F8630" i="2"/>
  <c r="J8630" i="2" s="1"/>
  <c r="N8629" i="2"/>
  <c r="F8629" i="2"/>
  <c r="N8628" i="2"/>
  <c r="F8628" i="2"/>
  <c r="J8628" i="2" s="1"/>
  <c r="N8627" i="2"/>
  <c r="F8627" i="2"/>
  <c r="N8626" i="2"/>
  <c r="F8626" i="2"/>
  <c r="J8626" i="2" s="1"/>
  <c r="N8625" i="2"/>
  <c r="F8625" i="2"/>
  <c r="J8625" i="2" s="1"/>
  <c r="N8624" i="2"/>
  <c r="F8624" i="2"/>
  <c r="J8624" i="2" s="1"/>
  <c r="N8623" i="2"/>
  <c r="F8623" i="2"/>
  <c r="J8623" i="2" s="1"/>
  <c r="N8622" i="2"/>
  <c r="F8622" i="2"/>
  <c r="J8622" i="2" s="1"/>
  <c r="N8621" i="2"/>
  <c r="F8621" i="2"/>
  <c r="J8621" i="2" s="1"/>
  <c r="N8620" i="2"/>
  <c r="F8620" i="2"/>
  <c r="J8620" i="2" s="1"/>
  <c r="N8619" i="2"/>
  <c r="F8619" i="2"/>
  <c r="J8619" i="2" s="1"/>
  <c r="N8618" i="2"/>
  <c r="F8618" i="2"/>
  <c r="J8618" i="2" s="1"/>
  <c r="N8617" i="2"/>
  <c r="F8617" i="2"/>
  <c r="J8617" i="2" s="1"/>
  <c r="N8616" i="2"/>
  <c r="F8616" i="2"/>
  <c r="J8616" i="2" s="1"/>
  <c r="N8615" i="2"/>
  <c r="F8615" i="2"/>
  <c r="J8615" i="2" s="1"/>
  <c r="N8614" i="2"/>
  <c r="F8614" i="2"/>
  <c r="J8614" i="2" s="1"/>
  <c r="N8613" i="2"/>
  <c r="F8613" i="2"/>
  <c r="J8613" i="2" s="1"/>
  <c r="N8612" i="2"/>
  <c r="F8612" i="2"/>
  <c r="J8612" i="2" s="1"/>
  <c r="N8611" i="2"/>
  <c r="F8611" i="2"/>
  <c r="J8611" i="2" s="1"/>
  <c r="N8610" i="2"/>
  <c r="F8610" i="2"/>
  <c r="J8610" i="2" s="1"/>
  <c r="N8609" i="2"/>
  <c r="F8609" i="2"/>
  <c r="J8609" i="2" s="1"/>
  <c r="N8608" i="2"/>
  <c r="F8608" i="2"/>
  <c r="J8608" i="2" s="1"/>
  <c r="N8607" i="2"/>
  <c r="F8607" i="2"/>
  <c r="J8607" i="2" s="1"/>
  <c r="N8606" i="2"/>
  <c r="F8606" i="2"/>
  <c r="J8606" i="2" s="1"/>
  <c r="N8605" i="2"/>
  <c r="F8605" i="2"/>
  <c r="J8605" i="2" s="1"/>
  <c r="N8604" i="2"/>
  <c r="F8604" i="2"/>
  <c r="J8604" i="2" s="1"/>
  <c r="N8603" i="2"/>
  <c r="F8603" i="2"/>
  <c r="J8603" i="2" s="1"/>
  <c r="N8602" i="2"/>
  <c r="F8602" i="2"/>
  <c r="J8602" i="2" s="1"/>
  <c r="N8601" i="2"/>
  <c r="F8601" i="2"/>
  <c r="J8601" i="2" s="1"/>
  <c r="N8600" i="2"/>
  <c r="F8600" i="2"/>
  <c r="J8600" i="2" s="1"/>
  <c r="N8599" i="2"/>
  <c r="F8599" i="2"/>
  <c r="J8599" i="2" s="1"/>
  <c r="N8598" i="2"/>
  <c r="F8598" i="2"/>
  <c r="J8598" i="2" s="1"/>
  <c r="N8597" i="2"/>
  <c r="F8597" i="2"/>
  <c r="J8597" i="2" s="1"/>
  <c r="N8596" i="2"/>
  <c r="F8596" i="2"/>
  <c r="J8596" i="2" s="1"/>
  <c r="N8595" i="2"/>
  <c r="F8595" i="2"/>
  <c r="J8595" i="2" s="1"/>
  <c r="N8594" i="2"/>
  <c r="F8594" i="2"/>
  <c r="J8594" i="2" s="1"/>
  <c r="N8593" i="2"/>
  <c r="F8593" i="2"/>
  <c r="J8593" i="2" s="1"/>
  <c r="N8592" i="2"/>
  <c r="F8592" i="2"/>
  <c r="J8592" i="2" s="1"/>
  <c r="N8591" i="2"/>
  <c r="F8591" i="2"/>
  <c r="J8591" i="2" s="1"/>
  <c r="N8590" i="2"/>
  <c r="F8590" i="2"/>
  <c r="J8590" i="2" s="1"/>
  <c r="N8589" i="2"/>
  <c r="F8589" i="2"/>
  <c r="J8589" i="2" s="1"/>
  <c r="N8588" i="2"/>
  <c r="F8588" i="2"/>
  <c r="J8588" i="2" s="1"/>
  <c r="N8587" i="2"/>
  <c r="F8587" i="2"/>
  <c r="J8587" i="2" s="1"/>
  <c r="N8586" i="2"/>
  <c r="F8586" i="2"/>
  <c r="J8586" i="2" s="1"/>
  <c r="N8585" i="2"/>
  <c r="F8585" i="2"/>
  <c r="J8585" i="2" s="1"/>
  <c r="N8584" i="2"/>
  <c r="F8584" i="2"/>
  <c r="J8584" i="2" s="1"/>
  <c r="N8583" i="2"/>
  <c r="F8583" i="2"/>
  <c r="J8583" i="2" s="1"/>
  <c r="N8582" i="2"/>
  <c r="F8582" i="2"/>
  <c r="J8582" i="2" s="1"/>
  <c r="N8581" i="2"/>
  <c r="F8581" i="2"/>
  <c r="J8581" i="2" s="1"/>
  <c r="N8580" i="2"/>
  <c r="F8580" i="2"/>
  <c r="J8580" i="2" s="1"/>
  <c r="N8579" i="2"/>
  <c r="F8579" i="2"/>
  <c r="J8579" i="2" s="1"/>
  <c r="N8578" i="2"/>
  <c r="F8578" i="2"/>
  <c r="J8578" i="2" s="1"/>
  <c r="N8577" i="2"/>
  <c r="F8577" i="2"/>
  <c r="J8577" i="2" s="1"/>
  <c r="N8576" i="2"/>
  <c r="F8576" i="2"/>
  <c r="J8576" i="2" s="1"/>
  <c r="N8575" i="2"/>
  <c r="F8575" i="2"/>
  <c r="J8575" i="2" s="1"/>
  <c r="N8574" i="2"/>
  <c r="F8574" i="2"/>
  <c r="J8574" i="2" s="1"/>
  <c r="N8573" i="2"/>
  <c r="F8573" i="2"/>
  <c r="J8573" i="2" s="1"/>
  <c r="N8572" i="2"/>
  <c r="F8572" i="2"/>
  <c r="J8572" i="2" s="1"/>
  <c r="N8571" i="2"/>
  <c r="F8571" i="2"/>
  <c r="N8570" i="2"/>
  <c r="F8570" i="2"/>
  <c r="J8570" i="2" s="1"/>
  <c r="N8569" i="2"/>
  <c r="F8569" i="2"/>
  <c r="N8568" i="2"/>
  <c r="F8568" i="2"/>
  <c r="N8567" i="2"/>
  <c r="F8567" i="2"/>
  <c r="J8567" i="2" s="1"/>
  <c r="N8566" i="2"/>
  <c r="F8566" i="2"/>
  <c r="J8566" i="2" s="1"/>
  <c r="N8565" i="2"/>
  <c r="F8565" i="2"/>
  <c r="J8565" i="2" s="1"/>
  <c r="N8564" i="2"/>
  <c r="F8564" i="2"/>
  <c r="J8564" i="2" s="1"/>
  <c r="N8563" i="2"/>
  <c r="F8563" i="2"/>
  <c r="J8563" i="2" s="1"/>
  <c r="N8562" i="2"/>
  <c r="F8562" i="2"/>
  <c r="J8562" i="2" s="1"/>
  <c r="N8561" i="2"/>
  <c r="F8561" i="2"/>
  <c r="J8561" i="2" s="1"/>
  <c r="N8560" i="2"/>
  <c r="F8560" i="2"/>
  <c r="J8560" i="2" s="1"/>
  <c r="N8559" i="2"/>
  <c r="F8559" i="2"/>
  <c r="J8559" i="2" s="1"/>
  <c r="N8558" i="2"/>
  <c r="F8558" i="2"/>
  <c r="J8558" i="2" s="1"/>
  <c r="N8557" i="2"/>
  <c r="F8557" i="2"/>
  <c r="J8557" i="2" s="1"/>
  <c r="N8556" i="2"/>
  <c r="F8556" i="2"/>
  <c r="J8556" i="2" s="1"/>
  <c r="N8555" i="2"/>
  <c r="F8555" i="2"/>
  <c r="J8555" i="2" s="1"/>
  <c r="N8554" i="2"/>
  <c r="F8554" i="2"/>
  <c r="J8554" i="2" s="1"/>
  <c r="N8553" i="2"/>
  <c r="F8553" i="2"/>
  <c r="J8553" i="2" s="1"/>
  <c r="N8552" i="2"/>
  <c r="F8552" i="2"/>
  <c r="J8552" i="2" s="1"/>
  <c r="N8551" i="2"/>
  <c r="F8551" i="2"/>
  <c r="J8551" i="2" s="1"/>
  <c r="N8550" i="2"/>
  <c r="F8550" i="2"/>
  <c r="J8550" i="2" s="1"/>
  <c r="N8549" i="2"/>
  <c r="F8549" i="2"/>
  <c r="J8549" i="2" s="1"/>
  <c r="N8548" i="2"/>
  <c r="F8548" i="2"/>
  <c r="J8548" i="2" s="1"/>
  <c r="N8547" i="2"/>
  <c r="F8547" i="2"/>
  <c r="J8547" i="2" s="1"/>
  <c r="N8546" i="2"/>
  <c r="F8546" i="2"/>
  <c r="J8546" i="2" s="1"/>
  <c r="N8545" i="2"/>
  <c r="F8545" i="2"/>
  <c r="J8545" i="2" s="1"/>
  <c r="N8544" i="2"/>
  <c r="F8544" i="2"/>
  <c r="J8544" i="2" s="1"/>
  <c r="N8543" i="2"/>
  <c r="F8543" i="2"/>
  <c r="J8543" i="2" s="1"/>
  <c r="N8542" i="2"/>
  <c r="F8542" i="2"/>
  <c r="J8542" i="2" s="1"/>
  <c r="N8541" i="2"/>
  <c r="F8541" i="2"/>
  <c r="J8541" i="2" s="1"/>
  <c r="N8540" i="2"/>
  <c r="F8540" i="2"/>
  <c r="J8540" i="2" s="1"/>
  <c r="N8539" i="2"/>
  <c r="F8539" i="2"/>
  <c r="J8539" i="2" s="1"/>
  <c r="N8538" i="2"/>
  <c r="F8538" i="2"/>
  <c r="J8538" i="2" s="1"/>
  <c r="N8537" i="2"/>
  <c r="F8537" i="2"/>
  <c r="J8537" i="2" s="1"/>
  <c r="N8536" i="2"/>
  <c r="F8536" i="2"/>
  <c r="J8536" i="2" s="1"/>
  <c r="N8535" i="2"/>
  <c r="F8535" i="2"/>
  <c r="J8535" i="2" s="1"/>
  <c r="N8534" i="2"/>
  <c r="F8534" i="2"/>
  <c r="J8534" i="2" s="1"/>
  <c r="N8533" i="2"/>
  <c r="F8533" i="2"/>
  <c r="J8533" i="2" s="1"/>
  <c r="N8532" i="2"/>
  <c r="F8532" i="2"/>
  <c r="J8532" i="2" s="1"/>
  <c r="N8531" i="2"/>
  <c r="F8531" i="2"/>
  <c r="J8531" i="2" s="1"/>
  <c r="N8530" i="2"/>
  <c r="F8530" i="2"/>
  <c r="J8530" i="2" s="1"/>
  <c r="N8529" i="2"/>
  <c r="F8529" i="2"/>
  <c r="J8529" i="2" s="1"/>
  <c r="N8528" i="2"/>
  <c r="F8528" i="2"/>
  <c r="J8528" i="2" s="1"/>
  <c r="N8527" i="2"/>
  <c r="F8527" i="2"/>
  <c r="J8527" i="2" s="1"/>
  <c r="N8526" i="2"/>
  <c r="F8526" i="2"/>
  <c r="J8526" i="2" s="1"/>
  <c r="N8525" i="2"/>
  <c r="F8525" i="2"/>
  <c r="J8525" i="2" s="1"/>
  <c r="N8524" i="2"/>
  <c r="F8524" i="2"/>
  <c r="J8524" i="2" s="1"/>
  <c r="N8523" i="2"/>
  <c r="F8523" i="2"/>
  <c r="J8523" i="2" s="1"/>
  <c r="N8522" i="2"/>
  <c r="F8522" i="2"/>
  <c r="J8522" i="2" s="1"/>
  <c r="N8521" i="2"/>
  <c r="F8521" i="2"/>
  <c r="J8521" i="2" s="1"/>
  <c r="N8520" i="2"/>
  <c r="F8520" i="2"/>
  <c r="J8520" i="2" s="1"/>
  <c r="N8519" i="2"/>
  <c r="F8519" i="2"/>
  <c r="J8519" i="2" s="1"/>
  <c r="N8518" i="2"/>
  <c r="F8518" i="2"/>
  <c r="J8518" i="2" s="1"/>
  <c r="N8517" i="2"/>
  <c r="F8517" i="2"/>
  <c r="J8517" i="2" s="1"/>
  <c r="N8516" i="2"/>
  <c r="F8516" i="2"/>
  <c r="J8516" i="2" s="1"/>
  <c r="N8515" i="2"/>
  <c r="F8515" i="2"/>
  <c r="J8515" i="2" s="1"/>
  <c r="N8514" i="2"/>
  <c r="F8514" i="2"/>
  <c r="J8514" i="2" s="1"/>
  <c r="N8513" i="2"/>
  <c r="F8513" i="2"/>
  <c r="J8513" i="2" s="1"/>
  <c r="N8512" i="2"/>
  <c r="F8512" i="2"/>
  <c r="J8512" i="2" s="1"/>
  <c r="N8511" i="2"/>
  <c r="F8511" i="2"/>
  <c r="J8511" i="2" s="1"/>
  <c r="N8510" i="2"/>
  <c r="F8510" i="2"/>
  <c r="J8510" i="2" s="1"/>
  <c r="N8509" i="2"/>
  <c r="F8509" i="2"/>
  <c r="J8509" i="2" s="1"/>
  <c r="N8508" i="2"/>
  <c r="F8508" i="2"/>
  <c r="J8508" i="2" s="1"/>
  <c r="N8507" i="2"/>
  <c r="F8507" i="2"/>
  <c r="J8507" i="2" s="1"/>
  <c r="N8506" i="2"/>
  <c r="F8506" i="2"/>
  <c r="J8506" i="2" s="1"/>
  <c r="N8505" i="2"/>
  <c r="F8505" i="2"/>
  <c r="J8505" i="2" s="1"/>
  <c r="N8504" i="2"/>
  <c r="F8504" i="2"/>
  <c r="J8504" i="2" s="1"/>
  <c r="N8503" i="2"/>
  <c r="F8503" i="2"/>
  <c r="J8503" i="2" s="1"/>
  <c r="N8502" i="2"/>
  <c r="F8502" i="2"/>
  <c r="J8502" i="2" s="1"/>
  <c r="N8501" i="2"/>
  <c r="F8501" i="2"/>
  <c r="J8501" i="2" s="1"/>
  <c r="N8500" i="2"/>
  <c r="F8500" i="2"/>
  <c r="J8500" i="2" s="1"/>
  <c r="N8499" i="2"/>
  <c r="F8499" i="2"/>
  <c r="N8498" i="2"/>
  <c r="F8498" i="2"/>
  <c r="J8498" i="2" s="1"/>
  <c r="N8497" i="2"/>
  <c r="F8497" i="2"/>
  <c r="J8497" i="2" s="1"/>
  <c r="N8496" i="2"/>
  <c r="F8496" i="2"/>
  <c r="N8495" i="2"/>
  <c r="F8495" i="2"/>
  <c r="J8495" i="2" s="1"/>
  <c r="N8494" i="2"/>
  <c r="F8494" i="2"/>
  <c r="J8494" i="2" s="1"/>
  <c r="N8493" i="2"/>
  <c r="F8493" i="2"/>
  <c r="J8493" i="2" s="1"/>
  <c r="N8492" i="2"/>
  <c r="F8492" i="2"/>
  <c r="J8492" i="2" s="1"/>
  <c r="N8491" i="2"/>
  <c r="F8491" i="2"/>
  <c r="J8491" i="2" s="1"/>
  <c r="N8490" i="2"/>
  <c r="F8490" i="2"/>
  <c r="J8490" i="2" s="1"/>
  <c r="N8489" i="2"/>
  <c r="F8489" i="2"/>
  <c r="J8489" i="2" s="1"/>
  <c r="N8488" i="2"/>
  <c r="F8488" i="2"/>
  <c r="J8488" i="2" s="1"/>
  <c r="N8487" i="2"/>
  <c r="F8487" i="2"/>
  <c r="J8487" i="2" s="1"/>
  <c r="N8486" i="2"/>
  <c r="F8486" i="2"/>
  <c r="J8486" i="2" s="1"/>
  <c r="N8485" i="2"/>
  <c r="F8485" i="2"/>
  <c r="N8484" i="2"/>
  <c r="F8484" i="2"/>
  <c r="N8483" i="2"/>
  <c r="F8483" i="2"/>
  <c r="N8482" i="2"/>
  <c r="F8482" i="2"/>
  <c r="N8481" i="2"/>
  <c r="N8480" i="2"/>
  <c r="F8480" i="2"/>
  <c r="N8479" i="2"/>
  <c r="F8479" i="2"/>
  <c r="N8478" i="2"/>
  <c r="F8478" i="2"/>
  <c r="N8477" i="2"/>
  <c r="F8477" i="2"/>
  <c r="N8476" i="2"/>
  <c r="N8475" i="2"/>
  <c r="F8475" i="2"/>
  <c r="N8474" i="2"/>
  <c r="F8474" i="2"/>
  <c r="N8473" i="2"/>
  <c r="F8473" i="2"/>
  <c r="N8472" i="2"/>
  <c r="F8472" i="2"/>
  <c r="N8471" i="2"/>
  <c r="F8471" i="2"/>
  <c r="N8470" i="2"/>
  <c r="F8470" i="2"/>
  <c r="N8469" i="2"/>
  <c r="F8469" i="2"/>
  <c r="N8468" i="2"/>
  <c r="F8468" i="2"/>
  <c r="N8467" i="2"/>
  <c r="N8466" i="2"/>
  <c r="N8465" i="2"/>
  <c r="F8465" i="2"/>
  <c r="N8464" i="2"/>
  <c r="F8464" i="2"/>
  <c r="N8463" i="2"/>
  <c r="F8463" i="2"/>
  <c r="N8462" i="2"/>
  <c r="F8462" i="2"/>
  <c r="N8461" i="2"/>
  <c r="F8461" i="2"/>
  <c r="N8460" i="2"/>
  <c r="F8460" i="2"/>
  <c r="N8459" i="2"/>
  <c r="F8459" i="2"/>
  <c r="N8458" i="2"/>
  <c r="F8458" i="2"/>
  <c r="N8457" i="2"/>
  <c r="F8457" i="2"/>
  <c r="N8456" i="2"/>
  <c r="F8456" i="2"/>
  <c r="N8455" i="2"/>
  <c r="F8455" i="2"/>
  <c r="N8454" i="2"/>
  <c r="F8454" i="2"/>
  <c r="N8453" i="2"/>
  <c r="F8453" i="2"/>
  <c r="N8452" i="2"/>
  <c r="F8452" i="2"/>
  <c r="N8451" i="2"/>
  <c r="F8451" i="2"/>
  <c r="N8450" i="2"/>
  <c r="F8450" i="2"/>
  <c r="N8449" i="2"/>
  <c r="N8448" i="2"/>
  <c r="F8448" i="2"/>
  <c r="N8447" i="2"/>
  <c r="F8447" i="2"/>
  <c r="N8446" i="2"/>
  <c r="F8446" i="2"/>
  <c r="N8445" i="2"/>
  <c r="N8444" i="2"/>
  <c r="F8444" i="2"/>
  <c r="N8443" i="2"/>
  <c r="F8443" i="2"/>
  <c r="N8442" i="2"/>
  <c r="F8442" i="2"/>
  <c r="N8441" i="2"/>
  <c r="F8441" i="2"/>
  <c r="N8440" i="2"/>
  <c r="F8440" i="2"/>
  <c r="N8439" i="2"/>
  <c r="F8439" i="2"/>
  <c r="N8438" i="2"/>
  <c r="F8438" i="2"/>
  <c r="N8437" i="2"/>
  <c r="F8437" i="2"/>
  <c r="N8436" i="2"/>
  <c r="F8436" i="2"/>
  <c r="N8435" i="2"/>
  <c r="F8435" i="2"/>
  <c r="N8434" i="2"/>
  <c r="F8434" i="2"/>
  <c r="N8433" i="2"/>
  <c r="F8433" i="2"/>
  <c r="N8432" i="2"/>
  <c r="F8432" i="2"/>
  <c r="N8431" i="2"/>
  <c r="F8431" i="2"/>
  <c r="N8430" i="2"/>
  <c r="F8430" i="2"/>
  <c r="N8429" i="2"/>
  <c r="F8429" i="2"/>
  <c r="N8428" i="2"/>
  <c r="F8428" i="2"/>
  <c r="N8427" i="2"/>
  <c r="F8427" i="2"/>
  <c r="N8426" i="2"/>
  <c r="F8426" i="2"/>
  <c r="N8425" i="2"/>
  <c r="F8425" i="2"/>
  <c r="N8424" i="2"/>
  <c r="F8424" i="2"/>
  <c r="N8423" i="2"/>
  <c r="F8423" i="2"/>
  <c r="N8422" i="2"/>
  <c r="F8422" i="2"/>
  <c r="N8421" i="2"/>
  <c r="F8421" i="2"/>
  <c r="N8420" i="2"/>
  <c r="F8420" i="2"/>
  <c r="N8419" i="2"/>
  <c r="F8419" i="2"/>
  <c r="N8418" i="2"/>
  <c r="F8418" i="2"/>
  <c r="N8417" i="2"/>
  <c r="N8416" i="2"/>
  <c r="F8416" i="2"/>
  <c r="N8415" i="2"/>
  <c r="F8415" i="2"/>
  <c r="N8414" i="2"/>
  <c r="F8414" i="2"/>
  <c r="N8413" i="2"/>
  <c r="F8413" i="2"/>
  <c r="N8412" i="2"/>
  <c r="F8412" i="2"/>
  <c r="N8411" i="2"/>
  <c r="F8411" i="2"/>
  <c r="N8410" i="2"/>
  <c r="F8410" i="2"/>
  <c r="N8409" i="2"/>
  <c r="F8409" i="2"/>
  <c r="N8408" i="2"/>
  <c r="F8408" i="2"/>
  <c r="N8407" i="2"/>
  <c r="F8407" i="2"/>
  <c r="N8406" i="2"/>
  <c r="F8406" i="2"/>
  <c r="N8405" i="2"/>
  <c r="F8405" i="2"/>
  <c r="N8404" i="2"/>
  <c r="F8404" i="2"/>
  <c r="N8403" i="2"/>
  <c r="F8403" i="2"/>
  <c r="N8402" i="2"/>
  <c r="F8402" i="2"/>
  <c r="N8401" i="2"/>
  <c r="F8401" i="2"/>
  <c r="N8400" i="2"/>
  <c r="F8400" i="2"/>
  <c r="N8399" i="2"/>
  <c r="F8399" i="2"/>
  <c r="N8398" i="2"/>
  <c r="F8398" i="2"/>
  <c r="N8397" i="2"/>
  <c r="F8397" i="2"/>
  <c r="N8396" i="2"/>
  <c r="F8396" i="2"/>
  <c r="N8395" i="2"/>
  <c r="F8395" i="2"/>
  <c r="N8394" i="2"/>
  <c r="F8394" i="2"/>
  <c r="N8393" i="2"/>
  <c r="N8392" i="2"/>
  <c r="F8392" i="2"/>
  <c r="N8391" i="2"/>
  <c r="F8391" i="2"/>
  <c r="N8390" i="2"/>
  <c r="F8390" i="2"/>
  <c r="N8389" i="2"/>
  <c r="F8389" i="2"/>
  <c r="N8388" i="2"/>
  <c r="F8388" i="2"/>
  <c r="N8387" i="2"/>
  <c r="F8387" i="2"/>
  <c r="N8386" i="2"/>
  <c r="F8386" i="2"/>
  <c r="N8385" i="2"/>
  <c r="F8385" i="2"/>
  <c r="N8384" i="2"/>
  <c r="F8384" i="2"/>
  <c r="N8383" i="2"/>
  <c r="F8383" i="2"/>
  <c r="N8382" i="2"/>
  <c r="F8382" i="2"/>
  <c r="N8381" i="2"/>
  <c r="F8381" i="2"/>
  <c r="N8380" i="2"/>
  <c r="F8380" i="2"/>
  <c r="N8379" i="2"/>
  <c r="F8379" i="2"/>
  <c r="N8378" i="2"/>
  <c r="F8378" i="2"/>
  <c r="N8377" i="2"/>
  <c r="F8377" i="2"/>
  <c r="N8376" i="2"/>
  <c r="F8376" i="2"/>
  <c r="N8375" i="2"/>
  <c r="F8375" i="2"/>
  <c r="N8374" i="2"/>
  <c r="F8374" i="2"/>
  <c r="N8373" i="2"/>
  <c r="F8373" i="2"/>
  <c r="N8372" i="2"/>
  <c r="F8372" i="2"/>
  <c r="N8371" i="2"/>
  <c r="F8371" i="2"/>
  <c r="N8370" i="2"/>
  <c r="F8370" i="2"/>
  <c r="N8369" i="2"/>
  <c r="F8369" i="2"/>
  <c r="N8368" i="2"/>
  <c r="F8368" i="2"/>
  <c r="N8367" i="2"/>
  <c r="F8367" i="2"/>
  <c r="N8366" i="2"/>
  <c r="F8366" i="2"/>
  <c r="N8365" i="2"/>
  <c r="F8365" i="2"/>
  <c r="N8364" i="2"/>
  <c r="F8364" i="2"/>
  <c r="N8363" i="2"/>
  <c r="F8363" i="2"/>
  <c r="N8362" i="2"/>
  <c r="F8362" i="2"/>
  <c r="N8361" i="2"/>
  <c r="F8361" i="2"/>
  <c r="N8360" i="2"/>
  <c r="F8360" i="2"/>
  <c r="N8359" i="2"/>
  <c r="F8359" i="2"/>
  <c r="N8358" i="2"/>
  <c r="F8358" i="2"/>
  <c r="N8357" i="2"/>
  <c r="F8357" i="2"/>
  <c r="N8356" i="2"/>
  <c r="F8356" i="2"/>
  <c r="N8355" i="2"/>
  <c r="F8355" i="2"/>
  <c r="N8354" i="2"/>
  <c r="F8354" i="2"/>
  <c r="N8353" i="2"/>
  <c r="F8353" i="2"/>
  <c r="N8352" i="2"/>
  <c r="F8352" i="2"/>
  <c r="N8351" i="2"/>
  <c r="F8351" i="2"/>
  <c r="N8350" i="2"/>
  <c r="N8349" i="2"/>
  <c r="F8349" i="2"/>
  <c r="N8348" i="2"/>
  <c r="F8348" i="2"/>
  <c r="N8347" i="2"/>
  <c r="F8347" i="2"/>
  <c r="N8346" i="2"/>
  <c r="F8346" i="2"/>
  <c r="N8345" i="2"/>
  <c r="F8345" i="2"/>
  <c r="N8344" i="2"/>
  <c r="F8344" i="2"/>
  <c r="N8343" i="2"/>
  <c r="F8343" i="2"/>
  <c r="N8342" i="2"/>
  <c r="F8342" i="2"/>
  <c r="N8341" i="2"/>
  <c r="F8341" i="2"/>
  <c r="N8340" i="2"/>
  <c r="F8340" i="2"/>
  <c r="N8339" i="2"/>
  <c r="F8339" i="2"/>
  <c r="N8338" i="2"/>
  <c r="F8338" i="2"/>
  <c r="N8337" i="2"/>
  <c r="F8337" i="2"/>
  <c r="N8336" i="2"/>
  <c r="F8336" i="2"/>
  <c r="N8335" i="2"/>
  <c r="F8335" i="2"/>
  <c r="N8334" i="2"/>
  <c r="F8334" i="2"/>
  <c r="N8333" i="2"/>
  <c r="F8333" i="2"/>
  <c r="N8332" i="2"/>
  <c r="F8332" i="2"/>
  <c r="N8331" i="2"/>
  <c r="F8331" i="2"/>
  <c r="N8330" i="2"/>
  <c r="F8330" i="2"/>
  <c r="N8329" i="2"/>
  <c r="F8329" i="2"/>
  <c r="N8328" i="2"/>
  <c r="F8328" i="2"/>
  <c r="N8327" i="2"/>
  <c r="F8327" i="2"/>
  <c r="N8326" i="2"/>
  <c r="F8326" i="2"/>
  <c r="N8325" i="2"/>
  <c r="F8325" i="2"/>
  <c r="N8324" i="2"/>
  <c r="F8324" i="2"/>
  <c r="N8323" i="2"/>
  <c r="F8323" i="2"/>
  <c r="N8322" i="2"/>
  <c r="F8322" i="2"/>
  <c r="N8321" i="2"/>
  <c r="F8321" i="2"/>
  <c r="N8320" i="2"/>
  <c r="F8320" i="2"/>
  <c r="N8319" i="2"/>
  <c r="F8319" i="2"/>
  <c r="N8318" i="2"/>
  <c r="F8318" i="2"/>
  <c r="N8317" i="2"/>
  <c r="F8317" i="2"/>
  <c r="N8316" i="2"/>
  <c r="F8316" i="2"/>
  <c r="N8315" i="2"/>
  <c r="F8315" i="2"/>
  <c r="N8314" i="2"/>
  <c r="F8314" i="2"/>
  <c r="N8313" i="2"/>
  <c r="F8313" i="2"/>
  <c r="N8312" i="2"/>
  <c r="F8312" i="2"/>
  <c r="N8311" i="2"/>
  <c r="F8311" i="2"/>
  <c r="N8310" i="2"/>
  <c r="F8310" i="2"/>
  <c r="N8309" i="2"/>
  <c r="F8309" i="2"/>
  <c r="N8308" i="2"/>
  <c r="F8308" i="2"/>
  <c r="N8307" i="2"/>
  <c r="F8307" i="2"/>
  <c r="N8306" i="2"/>
  <c r="F8306" i="2"/>
  <c r="N8305" i="2"/>
  <c r="F8305" i="2"/>
  <c r="N8304" i="2"/>
  <c r="N8303" i="2"/>
  <c r="F8303" i="2"/>
  <c r="N8302" i="2"/>
  <c r="F8302" i="2"/>
  <c r="N8301" i="2"/>
  <c r="F8301" i="2"/>
  <c r="N8300" i="2"/>
  <c r="F8300" i="2"/>
  <c r="N8299" i="2"/>
  <c r="F8299" i="2"/>
  <c r="N8298" i="2"/>
  <c r="F8298" i="2"/>
  <c r="N8297" i="2"/>
  <c r="F8297" i="2"/>
  <c r="N8296" i="2"/>
  <c r="F8296" i="2"/>
  <c r="N8295" i="2"/>
  <c r="F8295" i="2"/>
  <c r="N8294" i="2"/>
  <c r="F8294" i="2"/>
  <c r="N8293" i="2"/>
  <c r="F8293" i="2"/>
  <c r="N8292" i="2"/>
  <c r="F8292" i="2"/>
  <c r="N8291" i="2"/>
  <c r="F8291" i="2"/>
  <c r="N8290" i="2"/>
  <c r="F8290" i="2"/>
  <c r="N8289" i="2"/>
  <c r="F8289" i="2"/>
  <c r="N8288" i="2"/>
  <c r="F8288" i="2"/>
  <c r="N8287" i="2"/>
  <c r="F8287" i="2"/>
  <c r="N8286" i="2"/>
  <c r="F8286" i="2"/>
  <c r="N8285" i="2"/>
  <c r="F8285" i="2"/>
  <c r="N8284" i="2"/>
  <c r="F8284" i="2"/>
  <c r="N8283" i="2"/>
  <c r="F8283" i="2"/>
  <c r="N8282" i="2"/>
  <c r="F8282" i="2"/>
  <c r="N8281" i="2"/>
  <c r="F8281" i="2"/>
  <c r="N8280" i="2"/>
  <c r="F8280" i="2"/>
  <c r="N8279" i="2"/>
  <c r="F8279" i="2"/>
  <c r="N8278" i="2"/>
  <c r="F8278" i="2"/>
  <c r="N8277" i="2"/>
  <c r="F8277" i="2"/>
  <c r="N8276" i="2"/>
  <c r="F8276" i="2"/>
  <c r="N8275" i="2"/>
  <c r="F8275" i="2"/>
  <c r="N8274" i="2"/>
  <c r="F8274" i="2"/>
  <c r="N8273" i="2"/>
  <c r="F8273" i="2"/>
  <c r="N8272" i="2"/>
  <c r="F8272" i="2"/>
  <c r="N8271" i="2"/>
  <c r="F8271" i="2"/>
  <c r="N8270" i="2"/>
  <c r="F8270" i="2"/>
  <c r="N8269" i="2"/>
  <c r="F8269" i="2"/>
  <c r="N8268" i="2"/>
  <c r="F8268" i="2"/>
  <c r="N8267" i="2"/>
  <c r="F8267" i="2"/>
  <c r="N8266" i="2"/>
  <c r="F8266" i="2"/>
  <c r="N8265" i="2"/>
  <c r="F8265" i="2"/>
  <c r="N8264" i="2"/>
  <c r="N8263" i="2"/>
  <c r="F8263" i="2"/>
  <c r="N8262" i="2"/>
  <c r="F8262" i="2"/>
  <c r="N8261" i="2"/>
  <c r="F8261" i="2"/>
  <c r="N8260" i="2"/>
  <c r="F8260" i="2"/>
  <c r="N8259" i="2"/>
  <c r="F8259" i="2"/>
  <c r="N8258" i="2"/>
  <c r="F8258" i="2"/>
  <c r="N8257" i="2"/>
  <c r="F8257" i="2"/>
  <c r="N8256" i="2"/>
  <c r="F8256" i="2"/>
  <c r="N8255" i="2"/>
  <c r="F8255" i="2"/>
  <c r="N8254" i="2"/>
  <c r="F8254" i="2"/>
  <c r="N8253" i="2"/>
  <c r="F8253" i="2"/>
  <c r="N8252" i="2"/>
  <c r="F8252" i="2"/>
  <c r="N8251" i="2"/>
  <c r="F8251" i="2"/>
  <c r="N8250" i="2"/>
  <c r="F8250" i="2"/>
  <c r="N8249" i="2"/>
  <c r="F8249" i="2"/>
  <c r="N8248" i="2"/>
  <c r="F8248" i="2"/>
  <c r="N8247" i="2"/>
  <c r="F8247" i="2"/>
  <c r="N8246" i="2"/>
  <c r="F8246" i="2"/>
  <c r="N8245" i="2"/>
  <c r="F8245" i="2"/>
  <c r="N8244" i="2"/>
  <c r="F8244" i="2"/>
  <c r="N8243" i="2"/>
  <c r="F8243" i="2"/>
  <c r="N8242" i="2"/>
  <c r="F8242" i="2"/>
  <c r="N8241" i="2"/>
  <c r="F8241" i="2"/>
  <c r="N8240" i="2"/>
  <c r="F8240" i="2"/>
  <c r="N8239" i="2"/>
  <c r="F8239" i="2"/>
  <c r="N8238" i="2"/>
  <c r="F8238" i="2"/>
  <c r="N8237" i="2"/>
  <c r="F8237" i="2"/>
  <c r="N8236" i="2"/>
  <c r="N8235" i="2"/>
  <c r="F8235" i="2"/>
  <c r="N8234" i="2"/>
  <c r="F8234" i="2"/>
  <c r="N8233" i="2"/>
  <c r="F8233" i="2"/>
  <c r="N8232" i="2"/>
  <c r="F8232" i="2"/>
  <c r="N8231" i="2"/>
  <c r="N8230" i="2"/>
  <c r="F8230" i="2"/>
  <c r="N8229" i="2"/>
  <c r="F8229" i="2"/>
  <c r="N8228" i="2"/>
  <c r="F8228" i="2"/>
  <c r="N8227" i="2"/>
  <c r="F8227" i="2"/>
  <c r="N8226" i="2"/>
  <c r="F8226" i="2"/>
  <c r="N8225" i="2"/>
  <c r="F8225" i="2"/>
  <c r="N8224" i="2"/>
  <c r="F8224" i="2"/>
  <c r="N8223" i="2"/>
  <c r="F8223" i="2"/>
  <c r="N8222" i="2"/>
  <c r="F8222" i="2"/>
  <c r="N8221" i="2"/>
  <c r="F8221" i="2"/>
  <c r="N8220" i="2"/>
  <c r="F8220" i="2"/>
  <c r="N8219" i="2"/>
  <c r="F8219" i="2"/>
  <c r="N8218" i="2"/>
  <c r="F8218" i="2"/>
  <c r="N8217" i="2"/>
  <c r="F8217" i="2"/>
  <c r="N8216" i="2"/>
  <c r="F8216" i="2"/>
  <c r="N8215" i="2"/>
  <c r="F8215" i="2"/>
  <c r="N8214" i="2"/>
  <c r="F8214" i="2"/>
  <c r="N8213" i="2"/>
  <c r="F8213" i="2"/>
  <c r="N8212" i="2"/>
  <c r="F8212" i="2"/>
  <c r="N8211" i="2"/>
  <c r="F8211" i="2"/>
  <c r="N8210" i="2"/>
  <c r="F8210" i="2"/>
  <c r="N8209" i="2"/>
  <c r="F8209" i="2"/>
  <c r="N8208" i="2"/>
  <c r="F8208" i="2"/>
  <c r="N8207" i="2"/>
  <c r="F8207" i="2"/>
  <c r="N8206" i="2"/>
  <c r="F8206" i="2"/>
  <c r="N8205" i="2"/>
  <c r="F8205" i="2"/>
  <c r="N8204" i="2"/>
  <c r="F8204" i="2"/>
  <c r="N8203" i="2"/>
  <c r="F8203" i="2"/>
  <c r="N8202" i="2"/>
  <c r="F8202" i="2"/>
  <c r="N8201" i="2"/>
  <c r="F8201" i="2"/>
  <c r="N8200" i="2"/>
  <c r="F8200" i="2"/>
  <c r="N8199" i="2"/>
  <c r="F8199" i="2"/>
  <c r="N8198" i="2"/>
  <c r="F8198" i="2"/>
  <c r="N8197" i="2"/>
  <c r="F8197" i="2"/>
  <c r="N8196" i="2"/>
  <c r="F8196" i="2"/>
  <c r="N8195" i="2"/>
  <c r="F8195" i="2"/>
  <c r="N8194" i="2"/>
  <c r="F8194" i="2"/>
  <c r="N8193" i="2"/>
  <c r="F8193" i="2"/>
  <c r="N8192" i="2"/>
  <c r="F8192" i="2"/>
  <c r="N8191" i="2"/>
  <c r="F8191" i="2"/>
  <c r="N8190" i="2"/>
  <c r="F8190" i="2"/>
  <c r="N8189" i="2"/>
  <c r="F8189" i="2"/>
  <c r="N8188" i="2"/>
  <c r="F8188" i="2"/>
  <c r="N8187" i="2"/>
  <c r="F8187" i="2"/>
  <c r="N8186" i="2"/>
  <c r="F8186" i="2"/>
  <c r="N8185" i="2"/>
  <c r="F8185" i="2"/>
  <c r="N8184" i="2"/>
  <c r="F8184" i="2"/>
  <c r="N8183" i="2"/>
  <c r="F8183" i="2"/>
  <c r="N8182" i="2"/>
  <c r="N8181" i="2"/>
  <c r="F8181" i="2"/>
  <c r="N8180" i="2"/>
  <c r="F8180" i="2"/>
  <c r="N8179" i="2"/>
  <c r="F8179" i="2"/>
  <c r="N8178" i="2"/>
  <c r="F8178" i="2"/>
  <c r="N8177" i="2"/>
  <c r="F8177" i="2"/>
  <c r="N8176" i="2"/>
  <c r="F8176" i="2"/>
  <c r="N8175" i="2"/>
  <c r="F8175" i="2"/>
  <c r="N8174" i="2"/>
  <c r="F8174" i="2"/>
  <c r="N8173" i="2"/>
  <c r="F8173" i="2"/>
  <c r="N8172" i="2"/>
  <c r="F8172" i="2"/>
  <c r="N8171" i="2"/>
  <c r="F8171" i="2"/>
  <c r="N8170" i="2"/>
  <c r="F8170" i="2"/>
  <c r="N8169" i="2"/>
  <c r="F8169" i="2"/>
  <c r="N8168" i="2"/>
  <c r="F8168" i="2"/>
  <c r="N8167" i="2"/>
  <c r="F8167" i="2"/>
  <c r="N8166" i="2"/>
  <c r="F8166" i="2"/>
  <c r="N8165" i="2"/>
  <c r="F8165" i="2"/>
  <c r="N8164" i="2"/>
  <c r="F8164" i="2"/>
  <c r="N8163" i="2"/>
  <c r="F8163" i="2"/>
  <c r="N8162" i="2"/>
  <c r="F8162" i="2"/>
  <c r="N8161" i="2"/>
  <c r="F8161" i="2"/>
  <c r="N8160" i="2"/>
  <c r="F8160" i="2"/>
  <c r="N8159" i="2"/>
  <c r="F8159" i="2"/>
  <c r="N8158" i="2"/>
  <c r="F8158" i="2"/>
  <c r="N8157" i="2"/>
  <c r="F8157" i="2"/>
  <c r="N8156" i="2"/>
  <c r="F8156" i="2"/>
  <c r="N8155" i="2"/>
  <c r="F8155" i="2"/>
  <c r="N8154" i="2"/>
  <c r="F8154" i="2"/>
  <c r="N8153" i="2"/>
  <c r="F8153" i="2"/>
  <c r="N8152" i="2"/>
  <c r="F8152" i="2"/>
  <c r="N8151" i="2"/>
  <c r="F8151" i="2"/>
  <c r="N8150" i="2"/>
  <c r="F8150" i="2"/>
  <c r="N8149" i="2"/>
  <c r="F8149" i="2"/>
  <c r="N8148" i="2"/>
  <c r="F8148" i="2"/>
  <c r="N8147" i="2"/>
  <c r="N8146" i="2"/>
  <c r="F8146" i="2"/>
  <c r="N8145" i="2"/>
  <c r="F8145" i="2"/>
  <c r="N8144" i="2"/>
  <c r="F8144" i="2"/>
  <c r="N8143" i="2"/>
  <c r="F8143" i="2"/>
  <c r="N8142" i="2"/>
  <c r="F8142" i="2"/>
  <c r="N8141" i="2"/>
  <c r="F8141" i="2"/>
  <c r="N8140" i="2"/>
  <c r="F8140" i="2"/>
  <c r="N8139" i="2"/>
  <c r="F8139" i="2"/>
  <c r="N8138" i="2"/>
  <c r="F8138" i="2"/>
  <c r="N8137" i="2"/>
  <c r="F8137" i="2"/>
  <c r="N8136" i="2"/>
  <c r="F8136" i="2"/>
  <c r="N8135" i="2"/>
  <c r="F8135" i="2"/>
  <c r="N8134" i="2"/>
  <c r="F8134" i="2"/>
  <c r="N8133" i="2"/>
  <c r="F8133" i="2"/>
  <c r="N8132" i="2"/>
  <c r="N8131" i="2"/>
  <c r="F8131" i="2"/>
  <c r="N8130" i="2"/>
  <c r="F8130" i="2"/>
  <c r="N8129" i="2"/>
  <c r="F8129" i="2"/>
  <c r="N8128" i="2"/>
  <c r="F8128" i="2"/>
  <c r="N8127" i="2"/>
  <c r="F8127" i="2"/>
  <c r="N8126" i="2"/>
  <c r="F8126" i="2"/>
  <c r="N8125" i="2"/>
  <c r="F8125" i="2"/>
  <c r="N8124" i="2"/>
  <c r="N8123" i="2"/>
  <c r="F8123" i="2"/>
  <c r="N8122" i="2"/>
  <c r="F8122" i="2"/>
  <c r="N8121" i="2"/>
  <c r="F8121" i="2"/>
  <c r="N8120" i="2"/>
  <c r="F8120" i="2"/>
  <c r="N8119" i="2"/>
  <c r="F8119" i="2"/>
  <c r="N8118" i="2"/>
  <c r="F8118" i="2"/>
  <c r="N8117" i="2"/>
  <c r="F8117" i="2"/>
  <c r="N8116" i="2"/>
  <c r="F8116" i="2"/>
  <c r="N8115" i="2"/>
  <c r="F8115" i="2"/>
  <c r="N8114" i="2"/>
  <c r="F8114" i="2"/>
  <c r="N8113" i="2"/>
  <c r="F8113" i="2"/>
  <c r="N8112" i="2"/>
  <c r="F8112" i="2"/>
  <c r="N8111" i="2"/>
  <c r="F8111" i="2"/>
  <c r="N8110" i="2"/>
  <c r="F8110" i="2"/>
  <c r="N8109" i="2"/>
  <c r="F8109" i="2"/>
  <c r="N8108" i="2"/>
  <c r="F8108" i="2"/>
  <c r="N8107" i="2"/>
  <c r="F8107" i="2"/>
  <c r="N8106" i="2"/>
  <c r="F8106" i="2"/>
  <c r="N8105" i="2"/>
  <c r="F8105" i="2"/>
  <c r="N8104" i="2"/>
  <c r="F8104" i="2"/>
  <c r="N8103" i="2"/>
  <c r="F8103" i="2"/>
  <c r="N8102" i="2"/>
  <c r="N8101" i="2"/>
  <c r="F8101" i="2"/>
  <c r="N8100" i="2"/>
  <c r="F8100" i="2"/>
  <c r="N8099" i="2"/>
  <c r="F8099" i="2"/>
  <c r="N8098" i="2"/>
  <c r="F8098" i="2"/>
  <c r="N8097" i="2"/>
  <c r="F8097" i="2"/>
  <c r="N8096" i="2"/>
  <c r="F8096" i="2"/>
  <c r="N8095" i="2"/>
  <c r="F8095" i="2"/>
  <c r="N8094" i="2"/>
  <c r="F8094" i="2"/>
  <c r="N8093" i="2"/>
  <c r="F8093" i="2"/>
  <c r="N8092" i="2"/>
  <c r="F8092" i="2"/>
  <c r="N8091" i="2"/>
  <c r="F8091" i="2"/>
  <c r="N8090" i="2"/>
  <c r="F8090" i="2"/>
  <c r="N8089" i="2"/>
  <c r="F8089" i="2"/>
  <c r="N8088" i="2"/>
  <c r="F8088" i="2"/>
  <c r="N8087" i="2"/>
  <c r="F8087" i="2"/>
  <c r="N8086" i="2"/>
  <c r="F8086" i="2"/>
  <c r="N8085" i="2"/>
  <c r="F8085" i="2"/>
  <c r="N8084" i="2"/>
  <c r="F8084" i="2"/>
  <c r="N8083" i="2"/>
  <c r="F8083" i="2"/>
  <c r="N8082" i="2"/>
  <c r="F8082" i="2"/>
  <c r="N8081" i="2"/>
  <c r="F8081" i="2"/>
  <c r="N8080" i="2"/>
  <c r="F8080" i="2"/>
  <c r="N8079" i="2"/>
  <c r="F8079" i="2"/>
  <c r="N8078" i="2"/>
  <c r="F8078" i="2"/>
  <c r="N8077" i="2"/>
  <c r="F8077" i="2"/>
  <c r="N8076" i="2"/>
  <c r="F8076" i="2"/>
  <c r="N8075" i="2"/>
  <c r="F8075" i="2"/>
  <c r="N8074" i="2"/>
  <c r="F8074" i="2"/>
  <c r="N8073" i="2"/>
  <c r="F8073" i="2"/>
  <c r="N8072" i="2"/>
  <c r="F8072" i="2"/>
  <c r="N8071" i="2"/>
  <c r="F8071" i="2"/>
  <c r="N8070" i="2"/>
  <c r="F8070" i="2"/>
  <c r="N8069" i="2"/>
  <c r="F8069" i="2"/>
  <c r="N8068" i="2"/>
  <c r="F8068" i="2"/>
  <c r="N8067" i="2"/>
  <c r="F8067" i="2"/>
  <c r="N8066" i="2"/>
  <c r="F8066" i="2"/>
  <c r="N8065" i="2"/>
  <c r="F8065" i="2"/>
  <c r="N8064" i="2"/>
  <c r="F8064" i="2"/>
  <c r="N8063" i="2"/>
  <c r="F8063" i="2"/>
  <c r="N8062" i="2"/>
  <c r="F8062" i="2"/>
  <c r="N8061" i="2"/>
  <c r="F8061" i="2"/>
  <c r="N8060" i="2"/>
  <c r="F8060" i="2"/>
  <c r="N8059" i="2"/>
  <c r="F8059" i="2"/>
  <c r="N8058" i="2"/>
  <c r="F8058" i="2"/>
  <c r="N8057" i="2"/>
  <c r="F8057" i="2"/>
  <c r="N8056" i="2"/>
  <c r="F8056" i="2"/>
  <c r="N8055" i="2"/>
  <c r="F8055" i="2"/>
  <c r="N8054" i="2"/>
  <c r="F8054" i="2"/>
  <c r="N8053" i="2"/>
  <c r="F8053" i="2"/>
  <c r="N8052" i="2"/>
  <c r="F8052" i="2"/>
  <c r="N8051" i="2"/>
  <c r="N8050" i="2"/>
  <c r="F8050" i="2"/>
  <c r="N8049" i="2"/>
  <c r="F8049" i="2"/>
  <c r="N8048" i="2"/>
  <c r="F8048" i="2"/>
  <c r="N8047" i="2"/>
  <c r="F8047" i="2"/>
  <c r="N8046" i="2"/>
  <c r="F8046" i="2"/>
  <c r="N8045" i="2"/>
  <c r="F8045" i="2"/>
  <c r="N8044" i="2"/>
  <c r="F8044" i="2"/>
  <c r="N8043" i="2"/>
  <c r="F8043" i="2"/>
  <c r="N8042" i="2"/>
  <c r="F8042" i="2"/>
  <c r="N8041" i="2"/>
  <c r="F8041" i="2"/>
  <c r="N8040" i="2"/>
  <c r="F8040" i="2"/>
  <c r="N8039" i="2"/>
  <c r="F8039" i="2"/>
  <c r="N8038" i="2"/>
  <c r="F8038" i="2"/>
  <c r="N8037" i="2"/>
  <c r="F8037" i="2"/>
  <c r="N8036" i="2"/>
  <c r="F8036" i="2"/>
  <c r="N8035" i="2"/>
  <c r="F8035" i="2"/>
  <c r="N8034" i="2"/>
  <c r="F8034" i="2"/>
  <c r="N8033" i="2"/>
  <c r="F8033" i="2"/>
  <c r="N8032" i="2"/>
  <c r="N8031" i="2"/>
  <c r="F8031" i="2"/>
  <c r="N8030" i="2"/>
  <c r="F8030" i="2"/>
  <c r="N8029" i="2"/>
  <c r="F8029" i="2"/>
  <c r="N8028" i="2"/>
  <c r="F8028" i="2"/>
  <c r="N8027" i="2"/>
  <c r="F8027" i="2"/>
  <c r="N8026" i="2"/>
  <c r="N8025" i="2"/>
  <c r="F8025" i="2"/>
  <c r="N8024" i="2"/>
  <c r="F8024" i="2"/>
  <c r="N8023" i="2"/>
  <c r="N8022" i="2"/>
  <c r="F8022" i="2"/>
  <c r="N8021" i="2"/>
  <c r="F8021" i="2"/>
  <c r="N8020" i="2"/>
  <c r="F8020" i="2"/>
  <c r="N8019" i="2"/>
  <c r="F8019" i="2"/>
  <c r="N8018" i="2"/>
  <c r="F8018" i="2"/>
  <c r="N8017" i="2"/>
  <c r="F8017" i="2"/>
  <c r="N8016" i="2"/>
  <c r="F8016" i="2"/>
  <c r="N8015" i="2"/>
  <c r="F8015" i="2"/>
  <c r="N8014" i="2"/>
  <c r="F8014" i="2"/>
  <c r="N8013" i="2"/>
  <c r="F8013" i="2"/>
  <c r="N8012" i="2"/>
  <c r="F8012" i="2"/>
  <c r="N8011" i="2"/>
  <c r="F8011" i="2"/>
  <c r="N8010" i="2"/>
  <c r="F8010" i="2"/>
  <c r="N8009" i="2"/>
  <c r="F8009" i="2"/>
  <c r="N8008" i="2"/>
  <c r="F8008" i="2"/>
  <c r="N8007" i="2"/>
  <c r="F8007" i="2"/>
  <c r="N8006" i="2"/>
  <c r="F8006" i="2"/>
  <c r="N8005" i="2"/>
  <c r="F8005" i="2"/>
  <c r="N8004" i="2"/>
  <c r="F8004" i="2"/>
  <c r="N8003" i="2"/>
  <c r="F8003" i="2"/>
  <c r="N8002" i="2"/>
  <c r="F8002" i="2"/>
  <c r="N8001" i="2"/>
  <c r="F8001" i="2"/>
  <c r="N8000" i="2"/>
  <c r="F8000" i="2"/>
  <c r="N7999" i="2"/>
  <c r="F7999" i="2"/>
  <c r="N7998" i="2"/>
  <c r="F7998" i="2"/>
  <c r="N7997" i="2"/>
  <c r="F7997" i="2"/>
  <c r="N7996" i="2"/>
  <c r="F7996" i="2"/>
  <c r="N7995" i="2"/>
  <c r="F7995" i="2"/>
  <c r="N7994" i="2"/>
  <c r="F7994" i="2"/>
  <c r="N7993" i="2"/>
  <c r="F7993" i="2"/>
  <c r="N7992" i="2"/>
  <c r="F7992" i="2"/>
  <c r="N7991" i="2"/>
  <c r="F7991" i="2"/>
  <c r="N7990" i="2"/>
  <c r="F7990" i="2"/>
  <c r="N7989" i="2"/>
  <c r="F7989" i="2"/>
  <c r="N7988" i="2"/>
  <c r="F7988" i="2"/>
  <c r="N7987" i="2"/>
  <c r="F7987" i="2"/>
  <c r="N7986" i="2"/>
  <c r="F7986" i="2"/>
  <c r="N7985" i="2"/>
  <c r="F7985" i="2"/>
  <c r="N7984" i="2"/>
  <c r="F7984" i="2"/>
  <c r="N7983" i="2"/>
  <c r="F7983" i="2"/>
  <c r="N7982" i="2"/>
  <c r="F7982" i="2"/>
  <c r="N7981" i="2"/>
  <c r="F7981" i="2"/>
  <c r="N7980" i="2"/>
  <c r="F7980" i="2"/>
  <c r="N7979" i="2"/>
  <c r="F7979" i="2"/>
  <c r="N7978" i="2"/>
  <c r="F7978" i="2"/>
  <c r="N7977" i="2"/>
  <c r="F7977" i="2"/>
  <c r="N7976" i="2"/>
  <c r="N7975" i="2"/>
  <c r="F7975" i="2"/>
  <c r="N7974" i="2"/>
  <c r="F7974" i="2"/>
  <c r="N7973" i="2"/>
  <c r="F7973" i="2"/>
  <c r="N7972" i="2"/>
  <c r="F7972" i="2"/>
  <c r="N7971" i="2"/>
  <c r="F7971" i="2"/>
  <c r="N7970" i="2"/>
  <c r="F7970" i="2"/>
  <c r="N7969" i="2"/>
  <c r="F7969" i="2"/>
  <c r="N7968" i="2"/>
  <c r="F7968" i="2"/>
  <c r="N7967" i="2"/>
  <c r="F7967" i="2"/>
  <c r="N7966" i="2"/>
  <c r="F7966" i="2"/>
  <c r="N7965" i="2"/>
  <c r="F7965" i="2"/>
  <c r="N7964" i="2"/>
  <c r="F7964" i="2"/>
  <c r="N7963" i="2"/>
  <c r="F7963" i="2"/>
  <c r="N7962" i="2"/>
  <c r="F7962" i="2"/>
  <c r="N7961" i="2"/>
  <c r="F7961" i="2"/>
  <c r="N7960" i="2"/>
  <c r="F7960" i="2"/>
  <c r="N7959" i="2"/>
  <c r="F7959" i="2"/>
  <c r="N7958" i="2"/>
  <c r="F7958" i="2"/>
  <c r="N7957" i="2"/>
  <c r="F7957" i="2"/>
  <c r="N7956" i="2"/>
  <c r="F7956" i="2"/>
  <c r="N7955" i="2"/>
  <c r="F7955" i="2"/>
  <c r="N7954" i="2"/>
  <c r="F7954" i="2"/>
  <c r="N7953" i="2"/>
  <c r="N7952" i="2"/>
  <c r="F7952" i="2"/>
  <c r="N7951" i="2"/>
  <c r="F7951" i="2"/>
  <c r="N7950" i="2"/>
  <c r="F7950" i="2"/>
  <c r="N7949" i="2"/>
  <c r="F7949" i="2"/>
  <c r="N7948" i="2"/>
  <c r="F7948" i="2"/>
  <c r="N7947" i="2"/>
  <c r="F7947" i="2"/>
  <c r="N7946" i="2"/>
  <c r="F7946" i="2"/>
  <c r="N7945" i="2"/>
  <c r="F7945" i="2"/>
  <c r="N7944" i="2"/>
  <c r="F7944" i="2"/>
  <c r="N7943" i="2"/>
  <c r="F7943" i="2"/>
  <c r="N7942" i="2"/>
  <c r="F7942" i="2"/>
  <c r="N7941" i="2"/>
  <c r="F7941" i="2"/>
  <c r="N7940" i="2"/>
  <c r="F7940" i="2"/>
  <c r="N7939" i="2"/>
  <c r="F7939" i="2"/>
  <c r="N7938" i="2"/>
  <c r="F7938" i="2"/>
  <c r="N7937" i="2"/>
  <c r="F7937" i="2"/>
  <c r="N7936" i="2"/>
  <c r="F7936" i="2"/>
  <c r="N7935" i="2"/>
  <c r="F7935" i="2"/>
  <c r="N7934" i="2"/>
  <c r="F7934" i="2"/>
  <c r="N7933" i="2"/>
  <c r="F7933" i="2"/>
  <c r="N7932" i="2"/>
  <c r="F7932" i="2"/>
  <c r="N7931" i="2"/>
  <c r="F7931" i="2"/>
  <c r="N7930" i="2"/>
  <c r="F7930" i="2"/>
  <c r="N7929" i="2"/>
  <c r="F7929" i="2"/>
  <c r="N7928" i="2"/>
  <c r="F7928" i="2"/>
  <c r="N7927" i="2"/>
  <c r="F7927" i="2"/>
  <c r="N7926" i="2"/>
  <c r="F7926" i="2"/>
  <c r="N7925" i="2"/>
  <c r="F7925" i="2"/>
  <c r="N7924" i="2"/>
  <c r="F7924" i="2"/>
  <c r="N7923" i="2"/>
  <c r="F7923" i="2"/>
  <c r="N7922" i="2"/>
  <c r="F7922" i="2"/>
  <c r="N7921" i="2"/>
  <c r="F7921" i="2"/>
  <c r="N7920" i="2"/>
  <c r="F7920" i="2"/>
  <c r="N7919" i="2"/>
  <c r="F7919" i="2"/>
  <c r="N7918" i="2"/>
  <c r="F7918" i="2"/>
  <c r="N7917" i="2"/>
  <c r="F7917" i="2"/>
  <c r="N7916" i="2"/>
  <c r="F7916" i="2"/>
  <c r="N7915" i="2"/>
  <c r="F7915" i="2"/>
  <c r="N7914" i="2"/>
  <c r="F7914" i="2"/>
  <c r="N7913" i="2"/>
  <c r="F7913" i="2"/>
  <c r="N7912" i="2"/>
  <c r="F7912" i="2"/>
  <c r="N7911" i="2"/>
  <c r="F7911" i="2"/>
  <c r="N7910" i="2"/>
  <c r="F7910" i="2"/>
  <c r="N7909" i="2"/>
  <c r="F7909" i="2"/>
  <c r="N7908" i="2"/>
  <c r="F7908" i="2"/>
  <c r="N7907" i="2"/>
  <c r="F7907" i="2"/>
  <c r="N7906" i="2"/>
  <c r="F7906" i="2"/>
  <c r="N7905" i="2"/>
  <c r="F7905" i="2"/>
  <c r="N7904" i="2"/>
  <c r="F7904" i="2"/>
  <c r="N7903" i="2"/>
  <c r="F7903" i="2"/>
  <c r="N7902" i="2"/>
  <c r="F7902" i="2"/>
  <c r="N7901" i="2"/>
  <c r="F7901" i="2"/>
  <c r="N7900" i="2"/>
  <c r="F7900" i="2"/>
  <c r="N7899" i="2"/>
  <c r="F7899" i="2"/>
  <c r="N7898" i="2"/>
  <c r="F7898" i="2"/>
  <c r="N7897" i="2"/>
  <c r="F7897" i="2"/>
  <c r="N7896" i="2"/>
  <c r="F7896" i="2"/>
  <c r="N7895" i="2"/>
  <c r="F7895" i="2"/>
  <c r="N7894" i="2"/>
  <c r="F7894" i="2"/>
  <c r="N7893" i="2"/>
  <c r="F7893" i="2"/>
  <c r="N7892" i="2"/>
  <c r="F7892" i="2"/>
  <c r="N7891" i="2"/>
  <c r="F7891" i="2"/>
  <c r="N7890" i="2"/>
  <c r="F7890" i="2"/>
  <c r="N7889" i="2"/>
  <c r="F7889" i="2"/>
  <c r="N7888" i="2"/>
  <c r="F7888" i="2"/>
  <c r="N7887" i="2"/>
  <c r="F7887" i="2"/>
  <c r="N7886" i="2"/>
  <c r="F7886" i="2"/>
  <c r="N7885" i="2"/>
  <c r="F7885" i="2"/>
  <c r="N7884" i="2"/>
  <c r="F7884" i="2"/>
  <c r="N7883" i="2"/>
  <c r="F7883" i="2"/>
  <c r="N7882" i="2"/>
  <c r="F7882" i="2"/>
  <c r="N7881" i="2"/>
  <c r="F7881" i="2"/>
  <c r="N7880" i="2"/>
  <c r="F7880" i="2"/>
  <c r="N7879" i="2"/>
  <c r="F7879" i="2"/>
  <c r="N7878" i="2"/>
  <c r="F7878" i="2"/>
  <c r="N7877" i="2"/>
  <c r="F7877" i="2"/>
  <c r="N7876" i="2"/>
  <c r="F7876" i="2"/>
  <c r="N7875" i="2"/>
  <c r="F7875" i="2"/>
  <c r="N7874" i="2"/>
  <c r="F7874" i="2"/>
  <c r="N7873" i="2"/>
  <c r="F7873" i="2"/>
  <c r="N7872" i="2"/>
  <c r="F7872" i="2"/>
  <c r="N7871" i="2"/>
  <c r="F7871" i="2"/>
  <c r="N7870" i="2"/>
  <c r="F7870" i="2"/>
  <c r="N7869" i="2"/>
  <c r="F7869" i="2"/>
  <c r="N7868" i="2"/>
  <c r="F7868" i="2"/>
  <c r="N7867" i="2"/>
  <c r="F7867" i="2"/>
  <c r="N7866" i="2"/>
  <c r="F7866" i="2"/>
  <c r="N7865" i="2"/>
  <c r="N7864" i="2"/>
  <c r="F7864" i="2"/>
  <c r="N7863" i="2"/>
  <c r="F7863" i="2"/>
  <c r="N7862" i="2"/>
  <c r="F7862" i="2"/>
  <c r="N7861" i="2"/>
  <c r="F7861" i="2"/>
  <c r="N7860" i="2"/>
  <c r="F7860" i="2"/>
  <c r="N7859" i="2"/>
  <c r="F7859" i="2"/>
  <c r="N7858" i="2"/>
  <c r="F7858" i="2"/>
  <c r="N7857" i="2"/>
  <c r="F7857" i="2"/>
  <c r="N7856" i="2"/>
  <c r="F7856" i="2"/>
  <c r="N7855" i="2"/>
  <c r="F7855" i="2"/>
  <c r="N7854" i="2"/>
  <c r="F7854" i="2"/>
  <c r="N7853" i="2"/>
  <c r="F7853" i="2"/>
  <c r="N7852" i="2"/>
  <c r="F7852" i="2"/>
  <c r="N7851" i="2"/>
  <c r="F7851" i="2"/>
  <c r="N7850" i="2"/>
  <c r="F7850" i="2"/>
  <c r="N7849" i="2"/>
  <c r="F7849" i="2"/>
  <c r="N7848" i="2"/>
  <c r="F7848" i="2"/>
  <c r="N7847" i="2"/>
  <c r="F7847" i="2"/>
  <c r="N7846" i="2"/>
  <c r="F7846" i="2"/>
  <c r="N7845" i="2"/>
  <c r="F7845" i="2"/>
  <c r="N7844" i="2"/>
  <c r="F7844" i="2"/>
  <c r="N7843" i="2"/>
  <c r="F7843" i="2"/>
  <c r="N7842" i="2"/>
  <c r="F7842" i="2"/>
  <c r="N7841" i="2"/>
  <c r="F7841" i="2"/>
  <c r="N7840" i="2"/>
  <c r="F7840" i="2"/>
  <c r="N7839" i="2"/>
  <c r="F7839" i="2"/>
  <c r="N7838" i="2"/>
  <c r="F7838" i="2"/>
  <c r="N7837" i="2"/>
  <c r="F7837" i="2"/>
  <c r="N7836" i="2"/>
  <c r="F7836" i="2"/>
  <c r="N7835" i="2"/>
  <c r="F7835" i="2"/>
  <c r="N7834" i="2"/>
  <c r="F7834" i="2"/>
  <c r="N7833" i="2"/>
  <c r="F7833" i="2"/>
  <c r="N7832" i="2"/>
  <c r="F7832" i="2"/>
  <c r="N7831" i="2"/>
  <c r="F7831" i="2"/>
  <c r="N7830" i="2"/>
  <c r="F7830" i="2"/>
  <c r="N7829" i="2"/>
  <c r="F7829" i="2"/>
  <c r="N7828" i="2"/>
  <c r="F7828" i="2"/>
  <c r="N7827" i="2"/>
  <c r="F7827" i="2"/>
  <c r="N7826" i="2"/>
  <c r="F7826" i="2"/>
  <c r="N7825" i="2"/>
  <c r="F7825" i="2"/>
  <c r="N7824" i="2"/>
  <c r="F7824" i="2"/>
  <c r="N7823" i="2"/>
  <c r="F7823" i="2"/>
  <c r="N7822" i="2"/>
  <c r="F7822" i="2"/>
  <c r="N7821" i="2"/>
  <c r="N7820" i="2"/>
  <c r="F7820" i="2"/>
  <c r="N7819" i="2"/>
  <c r="F7819" i="2"/>
  <c r="N7818" i="2"/>
  <c r="F7818" i="2"/>
  <c r="N7817" i="2"/>
  <c r="F7817" i="2"/>
  <c r="N7816" i="2"/>
  <c r="N7815" i="2"/>
  <c r="F7815" i="2"/>
  <c r="N7814" i="2"/>
  <c r="F7814" i="2"/>
  <c r="N7813" i="2"/>
  <c r="F7813" i="2"/>
  <c r="N7812" i="2"/>
  <c r="F7812" i="2"/>
  <c r="N7811" i="2"/>
  <c r="F7811" i="2"/>
  <c r="N7810" i="2"/>
  <c r="F7810" i="2"/>
  <c r="N7809" i="2"/>
  <c r="F7809" i="2"/>
  <c r="N7808" i="2"/>
  <c r="F7808" i="2"/>
  <c r="N7807" i="2"/>
  <c r="F7807" i="2"/>
  <c r="N7806" i="2"/>
  <c r="F7806" i="2"/>
  <c r="N7805" i="2"/>
  <c r="F7805" i="2"/>
  <c r="N7804" i="2"/>
  <c r="F7804" i="2"/>
  <c r="N7803" i="2"/>
  <c r="F7803" i="2"/>
  <c r="N7802" i="2"/>
  <c r="F7802" i="2"/>
  <c r="N7801" i="2"/>
  <c r="F7801" i="2"/>
  <c r="N7800" i="2"/>
  <c r="F7800" i="2"/>
  <c r="N7799" i="2"/>
  <c r="F7799" i="2"/>
  <c r="N7798" i="2"/>
  <c r="F7798" i="2"/>
  <c r="N7797" i="2"/>
  <c r="F7797" i="2"/>
  <c r="N7796" i="2"/>
  <c r="F7796" i="2"/>
  <c r="N7795" i="2"/>
  <c r="F7795" i="2"/>
  <c r="N7794" i="2"/>
  <c r="F7794" i="2"/>
  <c r="N7793" i="2"/>
  <c r="F7793" i="2"/>
  <c r="N7792" i="2"/>
  <c r="F7792" i="2"/>
  <c r="N7791" i="2"/>
  <c r="F7791" i="2"/>
  <c r="N7790" i="2"/>
  <c r="F7790" i="2"/>
  <c r="N7789" i="2"/>
  <c r="F7789" i="2"/>
  <c r="N7788" i="2"/>
  <c r="F7788" i="2"/>
  <c r="N7787" i="2"/>
  <c r="F7787" i="2"/>
  <c r="N7786" i="2"/>
  <c r="F7786" i="2"/>
  <c r="N7785" i="2"/>
  <c r="F7785" i="2"/>
  <c r="N7784" i="2"/>
  <c r="F7784" i="2"/>
  <c r="N7783" i="2"/>
  <c r="F7783" i="2"/>
  <c r="N7782" i="2"/>
  <c r="F7782" i="2"/>
  <c r="N7781" i="2"/>
  <c r="F7781" i="2"/>
  <c r="N7780" i="2"/>
  <c r="N7779" i="2"/>
  <c r="F7779" i="2"/>
  <c r="N7778" i="2"/>
  <c r="N7777" i="2"/>
  <c r="F7777" i="2"/>
  <c r="N7776" i="2"/>
  <c r="F7776" i="2"/>
  <c r="N7775" i="2"/>
  <c r="F7775" i="2"/>
  <c r="N7774" i="2"/>
  <c r="F7774" i="2"/>
  <c r="N7773" i="2"/>
  <c r="F7773" i="2"/>
  <c r="N7772" i="2"/>
  <c r="F7772" i="2"/>
  <c r="N7771" i="2"/>
  <c r="F7771" i="2"/>
  <c r="N7770" i="2"/>
  <c r="F7770" i="2"/>
  <c r="N7769" i="2"/>
  <c r="F7769" i="2"/>
  <c r="N7768" i="2"/>
  <c r="F7768" i="2"/>
  <c r="N7767" i="2"/>
  <c r="F7767" i="2"/>
  <c r="N7766" i="2"/>
  <c r="F7766" i="2"/>
  <c r="N7765" i="2"/>
  <c r="F7765" i="2"/>
  <c r="N7764" i="2"/>
  <c r="F7764" i="2"/>
  <c r="N7763" i="2"/>
  <c r="F7763" i="2"/>
  <c r="N7762" i="2"/>
  <c r="F7762" i="2"/>
  <c r="N7761" i="2"/>
  <c r="F7761" i="2"/>
  <c r="N7760" i="2"/>
  <c r="F7760" i="2"/>
  <c r="N7759" i="2"/>
  <c r="F7759" i="2"/>
  <c r="N7758" i="2"/>
  <c r="F7758" i="2"/>
  <c r="N7757" i="2"/>
  <c r="F7757" i="2"/>
  <c r="N7756" i="2"/>
  <c r="F7756" i="2"/>
  <c r="N7755" i="2"/>
  <c r="F7755" i="2"/>
  <c r="N7754" i="2"/>
  <c r="F7754" i="2"/>
  <c r="N7753" i="2"/>
  <c r="F7753" i="2"/>
  <c r="N7752" i="2"/>
  <c r="F7752" i="2"/>
  <c r="N7751" i="2"/>
  <c r="F7751" i="2"/>
  <c r="N7750" i="2"/>
  <c r="F7750" i="2"/>
  <c r="N7749" i="2"/>
  <c r="F7749" i="2"/>
  <c r="N7748" i="2"/>
  <c r="F7748" i="2"/>
  <c r="N7747" i="2"/>
  <c r="F7747" i="2"/>
  <c r="N7746" i="2"/>
  <c r="F7746" i="2"/>
  <c r="N7745" i="2"/>
  <c r="F7745" i="2"/>
  <c r="N7744" i="2"/>
  <c r="N7743" i="2"/>
  <c r="F7743" i="2"/>
  <c r="N7742" i="2"/>
  <c r="F7742" i="2"/>
  <c r="N7741" i="2"/>
  <c r="F7741" i="2"/>
  <c r="N7740" i="2"/>
  <c r="F7740" i="2"/>
  <c r="N7739" i="2"/>
  <c r="F7739" i="2"/>
  <c r="N7738" i="2"/>
  <c r="F7738" i="2"/>
  <c r="N7737" i="2"/>
  <c r="F7737" i="2"/>
  <c r="N7736" i="2"/>
  <c r="F7736" i="2"/>
  <c r="N7735" i="2"/>
  <c r="F7735" i="2"/>
  <c r="N7734" i="2"/>
  <c r="F7734" i="2"/>
  <c r="N7733" i="2"/>
  <c r="F7733" i="2"/>
  <c r="N7732" i="2"/>
  <c r="F7732" i="2"/>
  <c r="N7731" i="2"/>
  <c r="F7731" i="2"/>
  <c r="N7730" i="2"/>
  <c r="F7730" i="2"/>
  <c r="N7729" i="2"/>
  <c r="F7729" i="2"/>
  <c r="N7728" i="2"/>
  <c r="F7728" i="2"/>
  <c r="N7727" i="2"/>
  <c r="F7727" i="2"/>
  <c r="N7726" i="2"/>
  <c r="F7726" i="2"/>
  <c r="N7725" i="2"/>
  <c r="F7725" i="2"/>
  <c r="N7724" i="2"/>
  <c r="F7724" i="2"/>
  <c r="N7723" i="2"/>
  <c r="F7723" i="2"/>
  <c r="N7722" i="2"/>
  <c r="F7722" i="2"/>
  <c r="N7721" i="2"/>
  <c r="F7721" i="2"/>
  <c r="N7720" i="2"/>
  <c r="F7720" i="2"/>
  <c r="N7719" i="2"/>
  <c r="F7719" i="2"/>
  <c r="N7718" i="2"/>
  <c r="F7718" i="2"/>
  <c r="N7717" i="2"/>
  <c r="F7717" i="2"/>
  <c r="N7716" i="2"/>
  <c r="F7716" i="2"/>
  <c r="N7715" i="2"/>
  <c r="F7715" i="2"/>
  <c r="N7714" i="2"/>
  <c r="F7714" i="2"/>
  <c r="N7713" i="2"/>
  <c r="F7713" i="2"/>
  <c r="N7712" i="2"/>
  <c r="F7712" i="2"/>
  <c r="N7711" i="2"/>
  <c r="F7711" i="2"/>
  <c r="N7710" i="2"/>
  <c r="F7710" i="2"/>
  <c r="N7709" i="2"/>
  <c r="F7709" i="2"/>
  <c r="N7708" i="2"/>
  <c r="F7708" i="2"/>
  <c r="N7707" i="2"/>
  <c r="F7707" i="2"/>
  <c r="N7706" i="2"/>
  <c r="F7706" i="2"/>
  <c r="N7705" i="2"/>
  <c r="F7705" i="2"/>
  <c r="N7704" i="2"/>
  <c r="F7704" i="2"/>
  <c r="N7703" i="2"/>
  <c r="N7702" i="2"/>
  <c r="F7702" i="2"/>
  <c r="N7701" i="2"/>
  <c r="F7701" i="2"/>
  <c r="N7700" i="2"/>
  <c r="F7700" i="2"/>
  <c r="N7699" i="2"/>
  <c r="F7699" i="2"/>
  <c r="N7698" i="2"/>
  <c r="F7698" i="2"/>
  <c r="N7697" i="2"/>
  <c r="F7697" i="2"/>
  <c r="N7696" i="2"/>
  <c r="F7696" i="2"/>
  <c r="N7695" i="2"/>
  <c r="N7694" i="2"/>
  <c r="F7694" i="2"/>
  <c r="N7693" i="2"/>
  <c r="F7693" i="2"/>
  <c r="N7692" i="2"/>
  <c r="F7692" i="2"/>
  <c r="N7691" i="2"/>
  <c r="F7691" i="2"/>
  <c r="N7690" i="2"/>
  <c r="F7690" i="2"/>
  <c r="N7689" i="2"/>
  <c r="F7689" i="2"/>
  <c r="N7688" i="2"/>
  <c r="F7688" i="2"/>
  <c r="N7687" i="2"/>
  <c r="F7687" i="2"/>
  <c r="N7686" i="2"/>
  <c r="F7686" i="2"/>
  <c r="N7685" i="2"/>
  <c r="F7685" i="2"/>
  <c r="N7684" i="2"/>
  <c r="F7684" i="2"/>
  <c r="N7683" i="2"/>
  <c r="F7683" i="2"/>
  <c r="N7682" i="2"/>
  <c r="F7682" i="2"/>
  <c r="N7681" i="2"/>
  <c r="F7681" i="2"/>
  <c r="N7680" i="2"/>
  <c r="F7680" i="2"/>
  <c r="N7679" i="2"/>
  <c r="F7679" i="2"/>
  <c r="N7678" i="2"/>
  <c r="N7677" i="2"/>
  <c r="F7677" i="2"/>
  <c r="N7676" i="2"/>
  <c r="F7676" i="2"/>
  <c r="N7675" i="2"/>
  <c r="F7675" i="2"/>
  <c r="N7674" i="2"/>
  <c r="F7674" i="2"/>
  <c r="N7673" i="2"/>
  <c r="F7673" i="2"/>
  <c r="N7672" i="2"/>
  <c r="F7672" i="2"/>
  <c r="N7671" i="2"/>
  <c r="F7671" i="2"/>
  <c r="N7670" i="2"/>
  <c r="F7670" i="2"/>
  <c r="N7669" i="2"/>
  <c r="F7669" i="2"/>
  <c r="N7668" i="2"/>
  <c r="F7668" i="2"/>
  <c r="N7667" i="2"/>
  <c r="F7667" i="2"/>
  <c r="N7666" i="2"/>
  <c r="F7666" i="2"/>
  <c r="N7665" i="2"/>
  <c r="F7665" i="2"/>
  <c r="N7664" i="2"/>
  <c r="F7664" i="2"/>
  <c r="N7663" i="2"/>
  <c r="F7663" i="2"/>
  <c r="N7662" i="2"/>
  <c r="F7662" i="2"/>
  <c r="N7661" i="2"/>
  <c r="F7661" i="2"/>
  <c r="N7660" i="2"/>
  <c r="F7660" i="2"/>
  <c r="N7659" i="2"/>
  <c r="F7659" i="2"/>
  <c r="N7658" i="2"/>
  <c r="F7658" i="2"/>
  <c r="N7657" i="2"/>
  <c r="F7657" i="2"/>
  <c r="N7656" i="2"/>
  <c r="F7656" i="2"/>
  <c r="N7655" i="2"/>
  <c r="F7655" i="2"/>
  <c r="N7654" i="2"/>
  <c r="F7654" i="2"/>
  <c r="N7653" i="2"/>
  <c r="F7653" i="2"/>
  <c r="N7652" i="2"/>
  <c r="F7652" i="2"/>
  <c r="N7651" i="2"/>
  <c r="F7651" i="2"/>
  <c r="N7650" i="2"/>
  <c r="F7650" i="2"/>
  <c r="N7649" i="2"/>
  <c r="F7649" i="2"/>
  <c r="N7648" i="2"/>
  <c r="F7648" i="2"/>
  <c r="N7647" i="2"/>
  <c r="F7647" i="2"/>
  <c r="N7646" i="2"/>
  <c r="F7646" i="2"/>
  <c r="N7645" i="2"/>
  <c r="F7645" i="2"/>
  <c r="N7644" i="2"/>
  <c r="F7644" i="2"/>
  <c r="N7643" i="2"/>
  <c r="F7643" i="2"/>
  <c r="N7642" i="2"/>
  <c r="F7642" i="2"/>
  <c r="N7641" i="2"/>
  <c r="F7641" i="2"/>
  <c r="N7640" i="2"/>
  <c r="F7640" i="2"/>
  <c r="N7639" i="2"/>
  <c r="F7639" i="2"/>
  <c r="N7638" i="2"/>
  <c r="F7638" i="2"/>
  <c r="N7637" i="2"/>
  <c r="F7637" i="2"/>
  <c r="N7636" i="2"/>
  <c r="F7636" i="2"/>
  <c r="N7635" i="2"/>
  <c r="F7635" i="2"/>
  <c r="N7634" i="2"/>
  <c r="F7634" i="2"/>
  <c r="N7633" i="2"/>
  <c r="F7633" i="2"/>
  <c r="N7632" i="2"/>
  <c r="F7632" i="2"/>
  <c r="N7631" i="2"/>
  <c r="F7631" i="2"/>
  <c r="N7630" i="2"/>
  <c r="F7630" i="2"/>
  <c r="N7629" i="2"/>
  <c r="F7629" i="2"/>
  <c r="N7628" i="2"/>
  <c r="F7628" i="2"/>
  <c r="N7627" i="2"/>
  <c r="F7627" i="2"/>
  <c r="N7626" i="2"/>
  <c r="F7626" i="2"/>
  <c r="N7625" i="2"/>
  <c r="F7625" i="2"/>
  <c r="N7624" i="2"/>
  <c r="F7624" i="2"/>
  <c r="N7623" i="2"/>
  <c r="F7623" i="2"/>
  <c r="N7622" i="2"/>
  <c r="F7622" i="2"/>
  <c r="N7621" i="2"/>
  <c r="F7621" i="2"/>
  <c r="N7620" i="2"/>
  <c r="F7620" i="2"/>
  <c r="N7619" i="2"/>
  <c r="F7619" i="2"/>
  <c r="N7618" i="2"/>
  <c r="F7618" i="2"/>
  <c r="N7617" i="2"/>
  <c r="F7617" i="2"/>
  <c r="N7616" i="2"/>
  <c r="N7615" i="2"/>
  <c r="F7615" i="2"/>
  <c r="N7614" i="2"/>
  <c r="F7614" i="2"/>
  <c r="N7613" i="2"/>
  <c r="F7613" i="2"/>
  <c r="N7612" i="2"/>
  <c r="F7612" i="2"/>
  <c r="N7611" i="2"/>
  <c r="F7611" i="2"/>
  <c r="N7610" i="2"/>
  <c r="F7610" i="2"/>
  <c r="N7609" i="2"/>
  <c r="F7609" i="2"/>
  <c r="N7608" i="2"/>
  <c r="F7608" i="2"/>
  <c r="N7607" i="2"/>
  <c r="F7607" i="2"/>
  <c r="N7606" i="2"/>
  <c r="F7606" i="2"/>
  <c r="N7605" i="2"/>
  <c r="N7604" i="2"/>
  <c r="F7604" i="2"/>
  <c r="N7603" i="2"/>
  <c r="N7602" i="2"/>
  <c r="F7602" i="2"/>
  <c r="N7601" i="2"/>
  <c r="F7601" i="2"/>
  <c r="N7600" i="2"/>
  <c r="F7600" i="2"/>
  <c r="N7599" i="2"/>
  <c r="N7598" i="2"/>
  <c r="F7598" i="2"/>
  <c r="N7597" i="2"/>
  <c r="F7597" i="2"/>
  <c r="N7596" i="2"/>
  <c r="N7595" i="2"/>
  <c r="F7595" i="2"/>
  <c r="N7594" i="2"/>
  <c r="F7594" i="2"/>
  <c r="N7593" i="2"/>
  <c r="N7592" i="2"/>
  <c r="F7592" i="2"/>
  <c r="N7591" i="2"/>
  <c r="F7591" i="2"/>
  <c r="N7590" i="2"/>
  <c r="F7590" i="2"/>
  <c r="N7589" i="2"/>
  <c r="F7589" i="2"/>
  <c r="N7588" i="2"/>
  <c r="F7588" i="2"/>
  <c r="N7587" i="2"/>
  <c r="N7586" i="2"/>
  <c r="F7586" i="2"/>
  <c r="N7585" i="2"/>
  <c r="F7585" i="2"/>
  <c r="N7584" i="2"/>
  <c r="F7584" i="2"/>
  <c r="N7583" i="2"/>
  <c r="F7583" i="2"/>
  <c r="N7582" i="2"/>
  <c r="F7582" i="2"/>
  <c r="N7581" i="2"/>
  <c r="F7581" i="2"/>
  <c r="N7580" i="2"/>
  <c r="N7579" i="2"/>
  <c r="F7579" i="2"/>
  <c r="N7578" i="2"/>
  <c r="F7578" i="2"/>
  <c r="N7577" i="2"/>
  <c r="F7577" i="2"/>
  <c r="N7576" i="2"/>
  <c r="F7576" i="2"/>
  <c r="N7575" i="2"/>
  <c r="F7575" i="2"/>
  <c r="N7574" i="2"/>
  <c r="F7574" i="2"/>
  <c r="N7573" i="2"/>
  <c r="F7573" i="2"/>
  <c r="N7572" i="2"/>
  <c r="F7572" i="2"/>
  <c r="N7571" i="2"/>
  <c r="F7571" i="2"/>
  <c r="N7570" i="2"/>
  <c r="F7570" i="2"/>
  <c r="N7569" i="2"/>
  <c r="F7569" i="2"/>
  <c r="N7568" i="2"/>
  <c r="F7568" i="2"/>
  <c r="N7567" i="2"/>
  <c r="F7567" i="2"/>
  <c r="N7566" i="2"/>
  <c r="F7566" i="2"/>
  <c r="N7565" i="2"/>
  <c r="F7565" i="2"/>
  <c r="N7564" i="2"/>
  <c r="F7564" i="2"/>
  <c r="N7563" i="2"/>
  <c r="F7563" i="2"/>
  <c r="N7562" i="2"/>
  <c r="F7562" i="2"/>
  <c r="N7561" i="2"/>
  <c r="F7561" i="2"/>
  <c r="N7560" i="2"/>
  <c r="F7560" i="2"/>
  <c r="N7559" i="2"/>
  <c r="F7559" i="2"/>
  <c r="N7558" i="2"/>
  <c r="F7558" i="2"/>
  <c r="N7557" i="2"/>
  <c r="F7557" i="2"/>
  <c r="N7556" i="2"/>
  <c r="F7556" i="2"/>
  <c r="N7555" i="2"/>
  <c r="F7555" i="2"/>
  <c r="N7554" i="2"/>
  <c r="F7554" i="2"/>
  <c r="N7553" i="2"/>
  <c r="F7553" i="2"/>
  <c r="N7552" i="2"/>
  <c r="F7552" i="2"/>
  <c r="N7551" i="2"/>
  <c r="F7551" i="2"/>
  <c r="N7550" i="2"/>
  <c r="F7550" i="2"/>
  <c r="N7549" i="2"/>
  <c r="F7549" i="2"/>
  <c r="N7548" i="2"/>
  <c r="F7548" i="2"/>
  <c r="N7547" i="2"/>
  <c r="F7547" i="2"/>
  <c r="N7546" i="2"/>
  <c r="F7546" i="2"/>
  <c r="N7545" i="2"/>
  <c r="F7545" i="2"/>
  <c r="N7544" i="2"/>
  <c r="F7544" i="2"/>
  <c r="N7543" i="2"/>
  <c r="F7543" i="2"/>
  <c r="N7542" i="2"/>
  <c r="F7542" i="2"/>
  <c r="N7541" i="2"/>
  <c r="F7541" i="2"/>
  <c r="N7540" i="2"/>
  <c r="F7540" i="2"/>
  <c r="N7539" i="2"/>
  <c r="F7539" i="2"/>
  <c r="N7538" i="2"/>
  <c r="F7538" i="2"/>
  <c r="N7537" i="2"/>
  <c r="F7537" i="2"/>
  <c r="N7536" i="2"/>
  <c r="F7536" i="2"/>
  <c r="N7535" i="2"/>
  <c r="F7535" i="2"/>
  <c r="N7534" i="2"/>
  <c r="F7534" i="2"/>
  <c r="N7533" i="2"/>
  <c r="F7533" i="2"/>
  <c r="N7532" i="2"/>
  <c r="F7532" i="2"/>
  <c r="N7531" i="2"/>
  <c r="F7531" i="2"/>
  <c r="N7530" i="2"/>
  <c r="F7530" i="2"/>
  <c r="N7529" i="2"/>
  <c r="F7529" i="2"/>
  <c r="N7528" i="2"/>
  <c r="F7528" i="2"/>
  <c r="N7527" i="2"/>
  <c r="F7527" i="2"/>
  <c r="N7526" i="2"/>
  <c r="F7526" i="2"/>
  <c r="N7525" i="2"/>
  <c r="F7525" i="2"/>
  <c r="N7524" i="2"/>
  <c r="F7524" i="2"/>
  <c r="N7523" i="2"/>
  <c r="F7523" i="2"/>
  <c r="N7522" i="2"/>
  <c r="F7522" i="2"/>
  <c r="N7521" i="2"/>
  <c r="F7521" i="2"/>
  <c r="N7520" i="2"/>
  <c r="N7519" i="2"/>
  <c r="F7519" i="2"/>
  <c r="N7518" i="2"/>
  <c r="F7518" i="2"/>
  <c r="N7517" i="2"/>
  <c r="F7517" i="2"/>
  <c r="N7516" i="2"/>
  <c r="F7516" i="2"/>
  <c r="N7515" i="2"/>
  <c r="F7515" i="2"/>
  <c r="N7514" i="2"/>
  <c r="F7514" i="2"/>
  <c r="N7513" i="2"/>
  <c r="F7513" i="2"/>
  <c r="N7512" i="2"/>
  <c r="F7512" i="2"/>
  <c r="N7511" i="2"/>
  <c r="F7511" i="2"/>
  <c r="N7510" i="2"/>
  <c r="F7510" i="2"/>
  <c r="N7509" i="2"/>
  <c r="F7509" i="2"/>
  <c r="N7508" i="2"/>
  <c r="F7508" i="2"/>
  <c r="N7507" i="2"/>
  <c r="F7507" i="2"/>
  <c r="N7506" i="2"/>
  <c r="F7506" i="2"/>
  <c r="N7505" i="2"/>
  <c r="F7505" i="2"/>
  <c r="N7504" i="2"/>
  <c r="F7504" i="2"/>
  <c r="N7503" i="2"/>
  <c r="F7503" i="2"/>
  <c r="N7502" i="2"/>
  <c r="F7502" i="2"/>
  <c r="N7501" i="2"/>
  <c r="F7501" i="2"/>
  <c r="N7500" i="2"/>
  <c r="F7500" i="2"/>
  <c r="N7499" i="2"/>
  <c r="F7499" i="2"/>
  <c r="N7498" i="2"/>
  <c r="F7498" i="2"/>
  <c r="N7497" i="2"/>
  <c r="F7497" i="2"/>
  <c r="N7496" i="2"/>
  <c r="F7496" i="2"/>
  <c r="N7495" i="2"/>
  <c r="F7495" i="2"/>
  <c r="N7494" i="2"/>
  <c r="F7494" i="2"/>
  <c r="N7493" i="2"/>
  <c r="F7493" i="2"/>
  <c r="N7492" i="2"/>
  <c r="F7492" i="2"/>
  <c r="N7491" i="2"/>
  <c r="F7491" i="2"/>
  <c r="N7490" i="2"/>
  <c r="F7490" i="2"/>
  <c r="N7489" i="2"/>
  <c r="N7488" i="2"/>
  <c r="F7488" i="2"/>
  <c r="N7487" i="2"/>
  <c r="F7487" i="2"/>
  <c r="N7486" i="2"/>
  <c r="F7486" i="2"/>
  <c r="N7485" i="2"/>
  <c r="F7485" i="2"/>
  <c r="N7484" i="2"/>
  <c r="F7484" i="2"/>
  <c r="N7483" i="2"/>
  <c r="F7483" i="2"/>
  <c r="N7482" i="2"/>
  <c r="F7482" i="2"/>
  <c r="N7481" i="2"/>
  <c r="F7481" i="2"/>
  <c r="N7480" i="2"/>
  <c r="F7480" i="2"/>
  <c r="N7479" i="2"/>
  <c r="F7479" i="2"/>
  <c r="N7478" i="2"/>
  <c r="F7478" i="2"/>
  <c r="N7477" i="2"/>
  <c r="F7477" i="2"/>
  <c r="N7476" i="2"/>
  <c r="F7476" i="2"/>
  <c r="N7475" i="2"/>
  <c r="F7475" i="2"/>
  <c r="N7474" i="2"/>
  <c r="F7474" i="2"/>
  <c r="N7473" i="2"/>
  <c r="F7473" i="2"/>
  <c r="N7472" i="2"/>
  <c r="F7472" i="2"/>
  <c r="N7471" i="2"/>
  <c r="F7471" i="2"/>
  <c r="N7470" i="2"/>
  <c r="F7470" i="2"/>
  <c r="N7469" i="2"/>
  <c r="F7469" i="2"/>
  <c r="N7468" i="2"/>
  <c r="F7468" i="2"/>
  <c r="N7467" i="2"/>
  <c r="F7467" i="2"/>
  <c r="N7466" i="2"/>
  <c r="F7466" i="2"/>
  <c r="N7465" i="2"/>
  <c r="N7464" i="2"/>
  <c r="F7464" i="2"/>
  <c r="N7463" i="2"/>
  <c r="F7463" i="2"/>
  <c r="N7462" i="2"/>
  <c r="F7462" i="2"/>
  <c r="N7461" i="2"/>
  <c r="F7461" i="2"/>
  <c r="N7460" i="2"/>
  <c r="N7459" i="2"/>
  <c r="F7459" i="2"/>
  <c r="N7458" i="2"/>
  <c r="N7457" i="2"/>
  <c r="F7457" i="2"/>
  <c r="N7456" i="2"/>
  <c r="F7456" i="2"/>
  <c r="N7455" i="2"/>
  <c r="F7455" i="2"/>
  <c r="N7454" i="2"/>
  <c r="F7454" i="2"/>
  <c r="N7453" i="2"/>
  <c r="F7453" i="2"/>
  <c r="N7452" i="2"/>
  <c r="F7452" i="2"/>
  <c r="N7451" i="2"/>
  <c r="F7451" i="2"/>
  <c r="N7450" i="2"/>
  <c r="F7450" i="2"/>
  <c r="N7449" i="2"/>
  <c r="F7449" i="2"/>
  <c r="N7448" i="2"/>
  <c r="F7448" i="2"/>
  <c r="N7447" i="2"/>
  <c r="F7447" i="2"/>
  <c r="N7446" i="2"/>
  <c r="F7446" i="2"/>
  <c r="N7445" i="2"/>
  <c r="F7445" i="2"/>
  <c r="N7444" i="2"/>
  <c r="F7444" i="2"/>
  <c r="N7443" i="2"/>
  <c r="F7443" i="2"/>
  <c r="N7442" i="2"/>
  <c r="F7442" i="2"/>
  <c r="N7441" i="2"/>
  <c r="F7441" i="2"/>
  <c r="N7440" i="2"/>
  <c r="F7440" i="2"/>
  <c r="N7439" i="2"/>
  <c r="F7439" i="2"/>
  <c r="N7438" i="2"/>
  <c r="F7438" i="2"/>
  <c r="N7437" i="2"/>
  <c r="F7437" i="2"/>
  <c r="N7436" i="2"/>
  <c r="F7436" i="2"/>
  <c r="N7435" i="2"/>
  <c r="F7435" i="2"/>
  <c r="N7434" i="2"/>
  <c r="F7434" i="2"/>
  <c r="N7433" i="2"/>
  <c r="F7433" i="2"/>
  <c r="N7432" i="2"/>
  <c r="N7431" i="2"/>
  <c r="F7431" i="2"/>
  <c r="N7430" i="2"/>
  <c r="F7430" i="2"/>
  <c r="N7429" i="2"/>
  <c r="F7429" i="2"/>
  <c r="N7428" i="2"/>
  <c r="F7428" i="2"/>
  <c r="N7427" i="2"/>
  <c r="F7427" i="2"/>
  <c r="N7426" i="2"/>
  <c r="F7426" i="2"/>
  <c r="N7425" i="2"/>
  <c r="F7425" i="2"/>
  <c r="N7424" i="2"/>
  <c r="F7424" i="2"/>
  <c r="N7423" i="2"/>
  <c r="F7423" i="2"/>
  <c r="N7422" i="2"/>
  <c r="F7422" i="2"/>
  <c r="N7421" i="2"/>
  <c r="F7421" i="2"/>
  <c r="N7420" i="2"/>
  <c r="F7420" i="2"/>
  <c r="N7419" i="2"/>
  <c r="F7419" i="2"/>
  <c r="N7418" i="2"/>
  <c r="F7418" i="2"/>
  <c r="N7417" i="2"/>
  <c r="F7417" i="2"/>
  <c r="N7416" i="2"/>
  <c r="F7416" i="2"/>
  <c r="N7415" i="2"/>
  <c r="F7415" i="2"/>
  <c r="N7414" i="2"/>
  <c r="F7414" i="2"/>
  <c r="N7413" i="2"/>
  <c r="F7413" i="2"/>
  <c r="N7412" i="2"/>
  <c r="F7412" i="2"/>
  <c r="N7411" i="2"/>
  <c r="F7411" i="2"/>
  <c r="N7410" i="2"/>
  <c r="F7410" i="2"/>
  <c r="N7409" i="2"/>
  <c r="F7409" i="2"/>
  <c r="N7408" i="2"/>
  <c r="F7408" i="2"/>
  <c r="N7407" i="2"/>
  <c r="F7407" i="2"/>
  <c r="N7406" i="2"/>
  <c r="F7406" i="2"/>
  <c r="N7405" i="2"/>
  <c r="F7405" i="2"/>
  <c r="N7404" i="2"/>
  <c r="F7404" i="2"/>
  <c r="N7403" i="2"/>
  <c r="F7403" i="2"/>
  <c r="N7402" i="2"/>
  <c r="F7402" i="2"/>
  <c r="N7401" i="2"/>
  <c r="F7401" i="2"/>
  <c r="N7400" i="2"/>
  <c r="F7400" i="2"/>
  <c r="N7399" i="2"/>
  <c r="F7399" i="2"/>
  <c r="N7398" i="2"/>
  <c r="F7398" i="2"/>
  <c r="N7397" i="2"/>
  <c r="F7397" i="2"/>
  <c r="N7396" i="2"/>
  <c r="F7396" i="2"/>
  <c r="N7395" i="2"/>
  <c r="F7395" i="2"/>
  <c r="N7394" i="2"/>
  <c r="F7394" i="2"/>
  <c r="N7393" i="2"/>
  <c r="F7393" i="2"/>
  <c r="N7392" i="2"/>
  <c r="F7392" i="2"/>
  <c r="N7391" i="2"/>
  <c r="F7391" i="2"/>
  <c r="N7390" i="2"/>
  <c r="F7390" i="2"/>
  <c r="N7389" i="2"/>
  <c r="F7389" i="2"/>
  <c r="N7388" i="2"/>
  <c r="F7388" i="2"/>
  <c r="N7387" i="2"/>
  <c r="F7387" i="2"/>
  <c r="N7386" i="2"/>
  <c r="F7386" i="2"/>
  <c r="N7385" i="2"/>
  <c r="F7385" i="2"/>
  <c r="N7384" i="2"/>
  <c r="F7384" i="2"/>
  <c r="N7383" i="2"/>
  <c r="F7383" i="2"/>
  <c r="N7382" i="2"/>
  <c r="F7382" i="2"/>
  <c r="N7381" i="2"/>
  <c r="F7381" i="2"/>
  <c r="N7380" i="2"/>
  <c r="F7380" i="2"/>
  <c r="N7379" i="2"/>
  <c r="F7379" i="2"/>
  <c r="N7378" i="2"/>
  <c r="F7378" i="2"/>
  <c r="N7377" i="2"/>
  <c r="F7377" i="2"/>
  <c r="N7376" i="2"/>
  <c r="F7376" i="2"/>
  <c r="N7375" i="2"/>
  <c r="F7375" i="2"/>
  <c r="N7374" i="2"/>
  <c r="F7374" i="2"/>
  <c r="N7373" i="2"/>
  <c r="F7373" i="2"/>
  <c r="N7372" i="2"/>
  <c r="F7372" i="2"/>
  <c r="N7371" i="2"/>
  <c r="F7371" i="2"/>
  <c r="N7370" i="2"/>
  <c r="F7370" i="2"/>
  <c r="N7369" i="2"/>
  <c r="F7369" i="2"/>
  <c r="N7368" i="2"/>
  <c r="F7368" i="2"/>
  <c r="N7367" i="2"/>
  <c r="F7367" i="2"/>
  <c r="N7366" i="2"/>
  <c r="F7366" i="2"/>
  <c r="N7365" i="2"/>
  <c r="F7365" i="2"/>
  <c r="N7364" i="2"/>
  <c r="F7364" i="2"/>
  <c r="N7363" i="2"/>
  <c r="N7362" i="2"/>
  <c r="F7362" i="2"/>
  <c r="N7361" i="2"/>
  <c r="F7361" i="2"/>
  <c r="N7360" i="2"/>
  <c r="N7359" i="2"/>
  <c r="F7359" i="2"/>
  <c r="N7358" i="2"/>
  <c r="F7358" i="2"/>
  <c r="N7357" i="2"/>
  <c r="F7357" i="2"/>
  <c r="N7356" i="2"/>
  <c r="F7356" i="2"/>
  <c r="N7355" i="2"/>
  <c r="F7355" i="2"/>
  <c r="N7354" i="2"/>
  <c r="F7354" i="2"/>
  <c r="N7353" i="2"/>
  <c r="F7353" i="2"/>
  <c r="N7352" i="2"/>
  <c r="F7352" i="2"/>
  <c r="N7351" i="2"/>
  <c r="F7351" i="2"/>
  <c r="N7350" i="2"/>
  <c r="N7349" i="2"/>
  <c r="F7349" i="2"/>
  <c r="N7348" i="2"/>
  <c r="N7347" i="2"/>
  <c r="F7347" i="2"/>
  <c r="N7346" i="2"/>
  <c r="F7346" i="2"/>
  <c r="N7345" i="2"/>
  <c r="F7345" i="2"/>
  <c r="N7344" i="2"/>
  <c r="F7344" i="2"/>
  <c r="N7343" i="2"/>
  <c r="F7343" i="2"/>
  <c r="N7342" i="2"/>
  <c r="F7342" i="2"/>
  <c r="N7341" i="2"/>
  <c r="F7341" i="2"/>
  <c r="N7340" i="2"/>
  <c r="F7340" i="2"/>
  <c r="N7339" i="2"/>
  <c r="F7339" i="2"/>
  <c r="N7338" i="2"/>
  <c r="F7338" i="2"/>
  <c r="N7337" i="2"/>
  <c r="F7337" i="2"/>
  <c r="N7336" i="2"/>
  <c r="F7336" i="2"/>
  <c r="N7335" i="2"/>
  <c r="F7335" i="2"/>
  <c r="N7334" i="2"/>
  <c r="F7334" i="2"/>
  <c r="N7333" i="2"/>
  <c r="F7333" i="2"/>
  <c r="N7332" i="2"/>
  <c r="F7332" i="2"/>
  <c r="N7331" i="2"/>
  <c r="F7331" i="2"/>
  <c r="N7330" i="2"/>
  <c r="F7330" i="2"/>
  <c r="N7329" i="2"/>
  <c r="F7329" i="2"/>
  <c r="N7328" i="2"/>
  <c r="F7328" i="2"/>
  <c r="N7327" i="2"/>
  <c r="F7327" i="2"/>
  <c r="N7326" i="2"/>
  <c r="F7326" i="2"/>
  <c r="N7325" i="2"/>
  <c r="F7325" i="2"/>
  <c r="N7324" i="2"/>
  <c r="F7324" i="2"/>
  <c r="N7323" i="2"/>
  <c r="F7323" i="2"/>
  <c r="N7322" i="2"/>
  <c r="F7322" i="2"/>
  <c r="N7321" i="2"/>
  <c r="F7321" i="2"/>
  <c r="N7320" i="2"/>
  <c r="F7320" i="2"/>
  <c r="N7319" i="2"/>
  <c r="F7319" i="2"/>
  <c r="N7318" i="2"/>
  <c r="F7318" i="2"/>
  <c r="N7317" i="2"/>
  <c r="F7317" i="2"/>
  <c r="N7316" i="2"/>
  <c r="F7316" i="2"/>
  <c r="N7315" i="2"/>
  <c r="F7315" i="2"/>
  <c r="N7314" i="2"/>
  <c r="F7314" i="2"/>
  <c r="N7313" i="2"/>
  <c r="F7313" i="2"/>
  <c r="N7312" i="2"/>
  <c r="F7312" i="2"/>
  <c r="N7311" i="2"/>
  <c r="F7311" i="2"/>
  <c r="N7310" i="2"/>
  <c r="F7310" i="2"/>
  <c r="N7309" i="2"/>
  <c r="F7309" i="2"/>
  <c r="N7308" i="2"/>
  <c r="F7308" i="2"/>
  <c r="N7307" i="2"/>
  <c r="F7307" i="2"/>
  <c r="N7306" i="2"/>
  <c r="F7306" i="2"/>
  <c r="N7305" i="2"/>
  <c r="F7305" i="2"/>
  <c r="N7304" i="2"/>
  <c r="F7304" i="2"/>
  <c r="N7303" i="2"/>
  <c r="F7303" i="2"/>
  <c r="N7302" i="2"/>
  <c r="F7302" i="2"/>
  <c r="N7301" i="2"/>
  <c r="F7301" i="2"/>
  <c r="N7300" i="2"/>
  <c r="F7300" i="2"/>
  <c r="N7299" i="2"/>
  <c r="N7298" i="2"/>
  <c r="F7298" i="2"/>
  <c r="N7297" i="2"/>
  <c r="F7297" i="2"/>
  <c r="N7296" i="2"/>
  <c r="F7296" i="2"/>
  <c r="N7295" i="2"/>
  <c r="F7295" i="2"/>
  <c r="N7294" i="2"/>
  <c r="F7294" i="2"/>
  <c r="N7293" i="2"/>
  <c r="F7293" i="2"/>
  <c r="N7292" i="2"/>
  <c r="F7292" i="2"/>
  <c r="N7291" i="2"/>
  <c r="F7291" i="2"/>
  <c r="N7290" i="2"/>
  <c r="F7290" i="2"/>
  <c r="N7289" i="2"/>
  <c r="F7289" i="2"/>
  <c r="N7288" i="2"/>
  <c r="F7288" i="2"/>
  <c r="N7287" i="2"/>
  <c r="F7287" i="2"/>
  <c r="N7286" i="2"/>
  <c r="F7286" i="2"/>
  <c r="N7285" i="2"/>
  <c r="N7284" i="2"/>
  <c r="F7284" i="2"/>
  <c r="N7283" i="2"/>
  <c r="F7283" i="2"/>
  <c r="N7282" i="2"/>
  <c r="F7282" i="2"/>
  <c r="N7281" i="2"/>
  <c r="F7281" i="2"/>
  <c r="N7280" i="2"/>
  <c r="F7280" i="2"/>
  <c r="N7279" i="2"/>
  <c r="N7278" i="2"/>
  <c r="F7278" i="2"/>
  <c r="N7277" i="2"/>
  <c r="F7277" i="2"/>
  <c r="N7276" i="2"/>
  <c r="F7276" i="2"/>
  <c r="N7275" i="2"/>
  <c r="F7275" i="2"/>
  <c r="N7274" i="2"/>
  <c r="F7274" i="2"/>
  <c r="N7273" i="2"/>
  <c r="F7273" i="2"/>
  <c r="N7272" i="2"/>
  <c r="F7272" i="2"/>
  <c r="N7271" i="2"/>
  <c r="F7271" i="2"/>
  <c r="N7270" i="2"/>
  <c r="F7270" i="2"/>
  <c r="N7269" i="2"/>
  <c r="F7269" i="2"/>
  <c r="N7268" i="2"/>
  <c r="F7268" i="2"/>
  <c r="N7267" i="2"/>
  <c r="N7266" i="2"/>
  <c r="F7266" i="2"/>
  <c r="N7265" i="2"/>
  <c r="F7265" i="2"/>
  <c r="N7264" i="2"/>
  <c r="F7264" i="2"/>
  <c r="N7263" i="2"/>
  <c r="F7263" i="2"/>
  <c r="N7262" i="2"/>
  <c r="F7262" i="2"/>
  <c r="N7261" i="2"/>
  <c r="F7261" i="2"/>
  <c r="N7260" i="2"/>
  <c r="N7259" i="2"/>
  <c r="F7259" i="2"/>
  <c r="N7258" i="2"/>
  <c r="F7258" i="2"/>
  <c r="N7257" i="2"/>
  <c r="F7257" i="2"/>
  <c r="N7256" i="2"/>
  <c r="F7256" i="2"/>
  <c r="N7255" i="2"/>
  <c r="F7255" i="2"/>
  <c r="N7254" i="2"/>
  <c r="F7254" i="2"/>
  <c r="N7253" i="2"/>
  <c r="F7253" i="2"/>
  <c r="N7252" i="2"/>
  <c r="F7252" i="2"/>
  <c r="N7251" i="2"/>
  <c r="F7251" i="2"/>
  <c r="N7250" i="2"/>
  <c r="F7250" i="2"/>
  <c r="N7249" i="2"/>
  <c r="F7249" i="2"/>
  <c r="N7248" i="2"/>
  <c r="F7248" i="2"/>
  <c r="N7247" i="2"/>
  <c r="F7247" i="2"/>
  <c r="N7246" i="2"/>
  <c r="F7246" i="2"/>
  <c r="N7245" i="2"/>
  <c r="F7245" i="2"/>
  <c r="N7244" i="2"/>
  <c r="F7244" i="2"/>
  <c r="N7243" i="2"/>
  <c r="F7243" i="2"/>
  <c r="N7242" i="2"/>
  <c r="F7242" i="2"/>
  <c r="N7241" i="2"/>
  <c r="F7241" i="2"/>
  <c r="N7240" i="2"/>
  <c r="F7240" i="2"/>
  <c r="N7239" i="2"/>
  <c r="F7239" i="2"/>
  <c r="N7238" i="2"/>
  <c r="F7238" i="2"/>
  <c r="N7237" i="2"/>
  <c r="F7237" i="2"/>
  <c r="N7236" i="2"/>
  <c r="F7236" i="2"/>
  <c r="N7235" i="2"/>
  <c r="F7235" i="2"/>
  <c r="N7234" i="2"/>
  <c r="F7234" i="2"/>
  <c r="N7233" i="2"/>
  <c r="F7233" i="2"/>
  <c r="N7232" i="2"/>
  <c r="F7232" i="2"/>
  <c r="N7231" i="2"/>
  <c r="F7231" i="2"/>
  <c r="N7230" i="2"/>
  <c r="F7230" i="2"/>
  <c r="N7229" i="2"/>
  <c r="F7229" i="2"/>
  <c r="N7228" i="2"/>
  <c r="F7228" i="2"/>
  <c r="N7227" i="2"/>
  <c r="F7227" i="2"/>
  <c r="N7226" i="2"/>
  <c r="F7226" i="2"/>
  <c r="N7225" i="2"/>
  <c r="N7224" i="2"/>
  <c r="F7224" i="2"/>
  <c r="N7223" i="2"/>
  <c r="F7223" i="2"/>
  <c r="N7222" i="2"/>
  <c r="F7222" i="2"/>
  <c r="N7221" i="2"/>
  <c r="N7220" i="2"/>
  <c r="F7220" i="2"/>
  <c r="N7219" i="2"/>
  <c r="F7219" i="2"/>
  <c r="N7218" i="2"/>
  <c r="F7218" i="2"/>
  <c r="N7217" i="2"/>
  <c r="F7217" i="2"/>
  <c r="N7216" i="2"/>
  <c r="F7216" i="2"/>
  <c r="N7215" i="2"/>
  <c r="F7215" i="2"/>
  <c r="N7214" i="2"/>
  <c r="F7214" i="2"/>
  <c r="N7213" i="2"/>
  <c r="F7213" i="2"/>
  <c r="N7212" i="2"/>
  <c r="F7212" i="2"/>
  <c r="N7211" i="2"/>
  <c r="F7211" i="2"/>
  <c r="N7210" i="2"/>
  <c r="F7210" i="2"/>
  <c r="N7209" i="2"/>
  <c r="F7209" i="2"/>
  <c r="N7208" i="2"/>
  <c r="F7208" i="2"/>
  <c r="N7207" i="2"/>
  <c r="F7207" i="2"/>
  <c r="N7206" i="2"/>
  <c r="F7206" i="2"/>
  <c r="N7205" i="2"/>
  <c r="F7205" i="2"/>
  <c r="N7204" i="2"/>
  <c r="F7204" i="2"/>
  <c r="N7203" i="2"/>
  <c r="F7203" i="2"/>
  <c r="N7202" i="2"/>
  <c r="F7202" i="2"/>
  <c r="N7201" i="2"/>
  <c r="F7201" i="2"/>
  <c r="N7200" i="2"/>
  <c r="F7200" i="2"/>
  <c r="N7199" i="2"/>
  <c r="F7199" i="2"/>
  <c r="N7198" i="2"/>
  <c r="F7198" i="2"/>
  <c r="N7197" i="2"/>
  <c r="F7197" i="2"/>
  <c r="N7196" i="2"/>
  <c r="F7196" i="2"/>
  <c r="N7195" i="2"/>
  <c r="F7195" i="2"/>
  <c r="N7194" i="2"/>
  <c r="F7194" i="2"/>
  <c r="N7193" i="2"/>
  <c r="F7193" i="2"/>
  <c r="N7192" i="2"/>
  <c r="F7192" i="2"/>
  <c r="N7191" i="2"/>
  <c r="F7191" i="2"/>
  <c r="N7190" i="2"/>
  <c r="F7190" i="2"/>
  <c r="N7189" i="2"/>
  <c r="F7189" i="2"/>
  <c r="N7188" i="2"/>
  <c r="F7188" i="2"/>
  <c r="N7187" i="2"/>
  <c r="F7187" i="2"/>
  <c r="N7186" i="2"/>
  <c r="F7186" i="2"/>
  <c r="N7185" i="2"/>
  <c r="F7185" i="2"/>
  <c r="N7184" i="2"/>
  <c r="F7184" i="2"/>
  <c r="N7183" i="2"/>
  <c r="F7183" i="2"/>
  <c r="N7182" i="2"/>
  <c r="F7182" i="2"/>
  <c r="N7181" i="2"/>
  <c r="F7181" i="2"/>
  <c r="N7180" i="2"/>
  <c r="F7180" i="2"/>
  <c r="N7179" i="2"/>
  <c r="F7179" i="2"/>
  <c r="N7178" i="2"/>
  <c r="F7178" i="2"/>
  <c r="N7177" i="2"/>
  <c r="F7177" i="2"/>
  <c r="N7176" i="2"/>
  <c r="F7176" i="2"/>
  <c r="N7175" i="2"/>
  <c r="F7175" i="2"/>
  <c r="N7174" i="2"/>
  <c r="F7174" i="2"/>
  <c r="N7173" i="2"/>
  <c r="F7173" i="2"/>
  <c r="N7172" i="2"/>
  <c r="F7172" i="2"/>
  <c r="N7171" i="2"/>
  <c r="F7171" i="2"/>
  <c r="N7170" i="2"/>
  <c r="F7170" i="2"/>
  <c r="N7169" i="2"/>
  <c r="F7169" i="2"/>
  <c r="N7168" i="2"/>
  <c r="F7168" i="2"/>
  <c r="N7167" i="2"/>
  <c r="F7167" i="2"/>
  <c r="N7166" i="2"/>
  <c r="F7166" i="2"/>
  <c r="N7165" i="2"/>
  <c r="F7165" i="2"/>
  <c r="N7164" i="2"/>
  <c r="F7164" i="2"/>
  <c r="N7163" i="2"/>
  <c r="F7163" i="2"/>
  <c r="N7162" i="2"/>
  <c r="F7162" i="2"/>
  <c r="N7161" i="2"/>
  <c r="F7161" i="2"/>
  <c r="N7160" i="2"/>
  <c r="F7160" i="2"/>
  <c r="N7159" i="2"/>
  <c r="F7159" i="2"/>
  <c r="N7158" i="2"/>
  <c r="F7158" i="2"/>
  <c r="N7157" i="2"/>
  <c r="F7157" i="2"/>
  <c r="N7156" i="2"/>
  <c r="F7156" i="2"/>
  <c r="N7155" i="2"/>
  <c r="F7155" i="2"/>
  <c r="N7154" i="2"/>
  <c r="N7153" i="2"/>
  <c r="F7153" i="2"/>
  <c r="N7152" i="2"/>
  <c r="F7152" i="2"/>
  <c r="N7151" i="2"/>
  <c r="F7151" i="2"/>
  <c r="N7150" i="2"/>
  <c r="F7150" i="2"/>
  <c r="N7149" i="2"/>
  <c r="F7149" i="2"/>
  <c r="N7148" i="2"/>
  <c r="F7148" i="2"/>
  <c r="N7147" i="2"/>
  <c r="F7147" i="2"/>
  <c r="N7146" i="2"/>
  <c r="F7146" i="2"/>
  <c r="N7145" i="2"/>
  <c r="N7144" i="2"/>
  <c r="F7144" i="2"/>
  <c r="N7143" i="2"/>
  <c r="F7143" i="2"/>
  <c r="N7142" i="2"/>
  <c r="F7142" i="2"/>
  <c r="N7141" i="2"/>
  <c r="F7141" i="2"/>
  <c r="N7140" i="2"/>
  <c r="F7140" i="2"/>
  <c r="N7139" i="2"/>
  <c r="F7139" i="2"/>
  <c r="N7138" i="2"/>
  <c r="F7138" i="2"/>
  <c r="N7137" i="2"/>
  <c r="F7137" i="2"/>
  <c r="N7136" i="2"/>
  <c r="F7136" i="2"/>
  <c r="N7135" i="2"/>
  <c r="F7135" i="2"/>
  <c r="N7134" i="2"/>
  <c r="N7133" i="2"/>
  <c r="F7133" i="2"/>
  <c r="N7132" i="2"/>
  <c r="F7132" i="2"/>
  <c r="N7131" i="2"/>
  <c r="F7131" i="2"/>
  <c r="N7130" i="2"/>
  <c r="F7130" i="2"/>
  <c r="N7129" i="2"/>
  <c r="F7129" i="2"/>
  <c r="N7128" i="2"/>
  <c r="F7128" i="2"/>
  <c r="N7127" i="2"/>
  <c r="F7127" i="2"/>
  <c r="N7126" i="2"/>
  <c r="F7126" i="2"/>
  <c r="N7125" i="2"/>
  <c r="F7125" i="2"/>
  <c r="N7124" i="2"/>
  <c r="F7124" i="2"/>
  <c r="N7123" i="2"/>
  <c r="F7123" i="2"/>
  <c r="N7122" i="2"/>
  <c r="F7122" i="2"/>
  <c r="N7121" i="2"/>
  <c r="F7121" i="2"/>
  <c r="N7120" i="2"/>
  <c r="F7120" i="2"/>
  <c r="N7119" i="2"/>
  <c r="F7119" i="2"/>
  <c r="N7118" i="2"/>
  <c r="F7118" i="2"/>
  <c r="N7117" i="2"/>
  <c r="F7117" i="2"/>
  <c r="N7116" i="2"/>
  <c r="F7116" i="2"/>
  <c r="N7115" i="2"/>
  <c r="F7115" i="2"/>
  <c r="N7114" i="2"/>
  <c r="F7114" i="2"/>
  <c r="N7113" i="2"/>
  <c r="F7113" i="2"/>
  <c r="N7112" i="2"/>
  <c r="F7112" i="2"/>
  <c r="N7111" i="2"/>
  <c r="F7111" i="2"/>
  <c r="N7110" i="2"/>
  <c r="F7110" i="2"/>
  <c r="N7109" i="2"/>
  <c r="F7109" i="2"/>
  <c r="N7108" i="2"/>
  <c r="F7108" i="2"/>
  <c r="N7107" i="2"/>
  <c r="F7107" i="2"/>
  <c r="N7106" i="2"/>
  <c r="N7105" i="2"/>
  <c r="F7105" i="2"/>
  <c r="N7104" i="2"/>
  <c r="F7104" i="2"/>
  <c r="N7103" i="2"/>
  <c r="F7103" i="2"/>
  <c r="N7102" i="2"/>
  <c r="F7102" i="2"/>
  <c r="N7101" i="2"/>
  <c r="F7101" i="2"/>
  <c r="N7100" i="2"/>
  <c r="F7100" i="2"/>
  <c r="N7099" i="2"/>
  <c r="N7098" i="2"/>
  <c r="F7098" i="2"/>
  <c r="N7097" i="2"/>
  <c r="F7097" i="2"/>
  <c r="N7096" i="2"/>
  <c r="F7096" i="2"/>
  <c r="N7095" i="2"/>
  <c r="F7095" i="2"/>
  <c r="N7094" i="2"/>
  <c r="F7094" i="2"/>
  <c r="N7093" i="2"/>
  <c r="F7093" i="2"/>
  <c r="N7092" i="2"/>
  <c r="F7092" i="2"/>
  <c r="N7091" i="2"/>
  <c r="F7091" i="2"/>
  <c r="N7090" i="2"/>
  <c r="F7090" i="2"/>
  <c r="N7089" i="2"/>
  <c r="F7089" i="2"/>
  <c r="N7088" i="2"/>
  <c r="N7087" i="2"/>
  <c r="F7087" i="2"/>
  <c r="N7086" i="2"/>
  <c r="F7086" i="2"/>
  <c r="N7085" i="2"/>
  <c r="F7085" i="2"/>
  <c r="N7084" i="2"/>
  <c r="F7084" i="2"/>
  <c r="N7083" i="2"/>
  <c r="F7083" i="2"/>
  <c r="N7082" i="2"/>
  <c r="F7082" i="2"/>
  <c r="N7081" i="2"/>
  <c r="F7081" i="2"/>
  <c r="N7080" i="2"/>
  <c r="F7080" i="2"/>
  <c r="N7079" i="2"/>
  <c r="F7079" i="2"/>
  <c r="N7078" i="2"/>
  <c r="F7078" i="2"/>
  <c r="N7077" i="2"/>
  <c r="F7077" i="2"/>
  <c r="N7076" i="2"/>
  <c r="F7076" i="2"/>
  <c r="N7075" i="2"/>
  <c r="F7075" i="2"/>
  <c r="N7074" i="2"/>
  <c r="F7074" i="2"/>
  <c r="N7073" i="2"/>
  <c r="F7073" i="2"/>
  <c r="N7072" i="2"/>
  <c r="F7072" i="2"/>
  <c r="N7071" i="2"/>
  <c r="F7071" i="2"/>
  <c r="N7070" i="2"/>
  <c r="F7070" i="2"/>
  <c r="N7069" i="2"/>
  <c r="F7069" i="2"/>
  <c r="N7068" i="2"/>
  <c r="F7068" i="2"/>
  <c r="N7067" i="2"/>
  <c r="F7067" i="2"/>
  <c r="N7066" i="2"/>
  <c r="F7066" i="2"/>
  <c r="N7065" i="2"/>
  <c r="F7065" i="2"/>
  <c r="N7064" i="2"/>
  <c r="F7064" i="2"/>
  <c r="N7063" i="2"/>
  <c r="F7063" i="2"/>
  <c r="N7062" i="2"/>
  <c r="F7062" i="2"/>
  <c r="N7061" i="2"/>
  <c r="F7061" i="2"/>
  <c r="N7060" i="2"/>
  <c r="F7060" i="2"/>
  <c r="N7059" i="2"/>
  <c r="F7059" i="2"/>
  <c r="N7058" i="2"/>
  <c r="F7058" i="2"/>
  <c r="N7057" i="2"/>
  <c r="F7057" i="2"/>
  <c r="N7056" i="2"/>
  <c r="F7056" i="2"/>
  <c r="N7055" i="2"/>
  <c r="F7055" i="2"/>
  <c r="N7054" i="2"/>
  <c r="F7054" i="2"/>
  <c r="N7053" i="2"/>
  <c r="F7053" i="2"/>
  <c r="N7052" i="2"/>
  <c r="F7052" i="2"/>
  <c r="N7051" i="2"/>
  <c r="F7051" i="2"/>
  <c r="N7050" i="2"/>
  <c r="N7049" i="2"/>
  <c r="F7049" i="2"/>
  <c r="N7048" i="2"/>
  <c r="F7048" i="2"/>
  <c r="N7047" i="2"/>
  <c r="F7047" i="2"/>
  <c r="N7046" i="2"/>
  <c r="F7046" i="2"/>
  <c r="N7045" i="2"/>
  <c r="F7045" i="2"/>
  <c r="N7044" i="2"/>
  <c r="F7044" i="2"/>
  <c r="N7043" i="2"/>
  <c r="F7043" i="2"/>
  <c r="N7042" i="2"/>
  <c r="F7042" i="2"/>
  <c r="N7041" i="2"/>
  <c r="F7041" i="2"/>
  <c r="N7040" i="2"/>
  <c r="F7040" i="2"/>
  <c r="N7039" i="2"/>
  <c r="F7039" i="2"/>
  <c r="N7038" i="2"/>
  <c r="F7038" i="2"/>
  <c r="N7037" i="2"/>
  <c r="F7037" i="2"/>
  <c r="N7036" i="2"/>
  <c r="F7036" i="2"/>
  <c r="N7035" i="2"/>
  <c r="F7035" i="2"/>
  <c r="N7034" i="2"/>
  <c r="F7034" i="2"/>
  <c r="N7033" i="2"/>
  <c r="F7033" i="2"/>
  <c r="N7032" i="2"/>
  <c r="N7031" i="2"/>
  <c r="N7030" i="2"/>
  <c r="F7030" i="2"/>
  <c r="N7029" i="2"/>
  <c r="F7029" i="2"/>
  <c r="N7028" i="2"/>
  <c r="F7028" i="2"/>
  <c r="N7027" i="2"/>
  <c r="F7027" i="2"/>
  <c r="N7026" i="2"/>
  <c r="F7026" i="2"/>
  <c r="N7025" i="2"/>
  <c r="F7025" i="2"/>
  <c r="N7024" i="2"/>
  <c r="F7024" i="2"/>
  <c r="N7023" i="2"/>
  <c r="F7023" i="2"/>
  <c r="N7022" i="2"/>
  <c r="F7022" i="2"/>
  <c r="N7021" i="2"/>
  <c r="F7021" i="2"/>
  <c r="N7020" i="2"/>
  <c r="F7020" i="2"/>
  <c r="N7019" i="2"/>
  <c r="F7019" i="2"/>
  <c r="N7018" i="2"/>
  <c r="F7018" i="2"/>
  <c r="N7017" i="2"/>
  <c r="F7017" i="2"/>
  <c r="N7016" i="2"/>
  <c r="F7016" i="2"/>
  <c r="N7015" i="2"/>
  <c r="F7015" i="2"/>
  <c r="N7014" i="2"/>
  <c r="F7014" i="2"/>
  <c r="N7013" i="2"/>
  <c r="F7013" i="2"/>
  <c r="N7012" i="2"/>
  <c r="F7012" i="2"/>
  <c r="N7011" i="2"/>
  <c r="F7011" i="2"/>
  <c r="N7010" i="2"/>
  <c r="F7010" i="2"/>
  <c r="N7009" i="2"/>
  <c r="F7009" i="2"/>
  <c r="N7008" i="2"/>
  <c r="F7008" i="2"/>
  <c r="N7007" i="2"/>
  <c r="F7007" i="2"/>
  <c r="N7006" i="2"/>
  <c r="F7006" i="2"/>
  <c r="N7005" i="2"/>
  <c r="F7005" i="2"/>
  <c r="N7004" i="2"/>
  <c r="F7004" i="2"/>
  <c r="N7003" i="2"/>
  <c r="F7003" i="2"/>
  <c r="N7002" i="2"/>
  <c r="F7002" i="2"/>
  <c r="N7001" i="2"/>
  <c r="F7001" i="2"/>
  <c r="N7000" i="2"/>
  <c r="F7000" i="2"/>
  <c r="N6999" i="2"/>
  <c r="F6999" i="2"/>
  <c r="N6998" i="2"/>
  <c r="F6998" i="2"/>
  <c r="N6997" i="2"/>
  <c r="F6997" i="2"/>
  <c r="N6996" i="2"/>
  <c r="F6996" i="2"/>
  <c r="N6995" i="2"/>
  <c r="F6995" i="2"/>
  <c r="N6994" i="2"/>
  <c r="F6994" i="2"/>
  <c r="N6993" i="2"/>
  <c r="F6993" i="2"/>
  <c r="N6992" i="2"/>
  <c r="F6992" i="2"/>
  <c r="N6991" i="2"/>
  <c r="F6991" i="2"/>
  <c r="N6990" i="2"/>
  <c r="F6990" i="2"/>
  <c r="N6989" i="2"/>
  <c r="F6989" i="2"/>
  <c r="N6988" i="2"/>
  <c r="F6988" i="2"/>
  <c r="N6987" i="2"/>
  <c r="F6987" i="2"/>
  <c r="N6986" i="2"/>
  <c r="F6986" i="2"/>
  <c r="N6985" i="2"/>
  <c r="F6985" i="2"/>
  <c r="N6984" i="2"/>
  <c r="F6984" i="2"/>
  <c r="N6983" i="2"/>
  <c r="F6983" i="2"/>
  <c r="N6982" i="2"/>
  <c r="F6982" i="2"/>
  <c r="N6981" i="2"/>
  <c r="F6981" i="2"/>
  <c r="N6980" i="2"/>
  <c r="F6980" i="2"/>
  <c r="N6979" i="2"/>
  <c r="F6979" i="2"/>
  <c r="N6978" i="2"/>
  <c r="F6978" i="2"/>
  <c r="N6977" i="2"/>
  <c r="F6977" i="2"/>
  <c r="N6976" i="2"/>
  <c r="F6976" i="2"/>
  <c r="N6975" i="2"/>
  <c r="F6975" i="2"/>
  <c r="N6974" i="2"/>
  <c r="F6974" i="2"/>
  <c r="N6973" i="2"/>
  <c r="F6973" i="2"/>
  <c r="N6972" i="2"/>
  <c r="F6972" i="2"/>
  <c r="N6971" i="2"/>
  <c r="F6971" i="2"/>
  <c r="N6970" i="2"/>
  <c r="F6970" i="2"/>
  <c r="N6969" i="2"/>
  <c r="F6969" i="2"/>
  <c r="N6968" i="2"/>
  <c r="F6968" i="2"/>
  <c r="N6967" i="2"/>
  <c r="F6967" i="2"/>
  <c r="N6966" i="2"/>
  <c r="F6966" i="2"/>
  <c r="N6965" i="2"/>
  <c r="F6965" i="2"/>
  <c r="N6964" i="2"/>
  <c r="F6964" i="2"/>
  <c r="N6963" i="2"/>
  <c r="F6963" i="2"/>
  <c r="N6962" i="2"/>
  <c r="F6962" i="2"/>
  <c r="N6961" i="2"/>
  <c r="F6961" i="2"/>
  <c r="N6960" i="2"/>
  <c r="F6960" i="2"/>
  <c r="N6959" i="2"/>
  <c r="F6959" i="2"/>
  <c r="N6958" i="2"/>
  <c r="F6958" i="2"/>
  <c r="N6957" i="2"/>
  <c r="N6956" i="2"/>
  <c r="F6956" i="2"/>
  <c r="N6955" i="2"/>
  <c r="F6955" i="2"/>
  <c r="N6954" i="2"/>
  <c r="F6954" i="2"/>
  <c r="N6953" i="2"/>
  <c r="F6953" i="2"/>
  <c r="N6952" i="2"/>
  <c r="F6952" i="2"/>
  <c r="N6951" i="2"/>
  <c r="F6951" i="2"/>
  <c r="N6950" i="2"/>
  <c r="F6950" i="2"/>
  <c r="N6949" i="2"/>
  <c r="F6949" i="2"/>
  <c r="N6948" i="2"/>
  <c r="F6948" i="2"/>
  <c r="N6947" i="2"/>
  <c r="F6947" i="2"/>
  <c r="N6946" i="2"/>
  <c r="F6946" i="2"/>
  <c r="N6945" i="2"/>
  <c r="F6945" i="2"/>
  <c r="N6944" i="2"/>
  <c r="F6944" i="2"/>
  <c r="N6943" i="2"/>
  <c r="N6942" i="2"/>
  <c r="F6942" i="2"/>
  <c r="N6941" i="2"/>
  <c r="F6941" i="2"/>
  <c r="N6940" i="2"/>
  <c r="F6940" i="2"/>
  <c r="N6939" i="2"/>
  <c r="F6939" i="2"/>
  <c r="N6938" i="2"/>
  <c r="F6938" i="2"/>
  <c r="N6937" i="2"/>
  <c r="F6937" i="2"/>
  <c r="N6936" i="2"/>
  <c r="F6936" i="2"/>
  <c r="N6935" i="2"/>
  <c r="F6935" i="2"/>
  <c r="N6934" i="2"/>
  <c r="F6934" i="2"/>
  <c r="N6933" i="2"/>
  <c r="F6933" i="2"/>
  <c r="N6932" i="2"/>
  <c r="F6932" i="2"/>
  <c r="N6931" i="2"/>
  <c r="F6931" i="2"/>
  <c r="N6930" i="2"/>
  <c r="F6930" i="2"/>
  <c r="N6929" i="2"/>
  <c r="F6929" i="2"/>
  <c r="N6928" i="2"/>
  <c r="F6928" i="2"/>
  <c r="N6927" i="2"/>
  <c r="F6927" i="2"/>
  <c r="N6926" i="2"/>
  <c r="F6926" i="2"/>
  <c r="N6925" i="2"/>
  <c r="F6925" i="2"/>
  <c r="N6924" i="2"/>
  <c r="F6924" i="2"/>
  <c r="N6923" i="2"/>
  <c r="F6923" i="2"/>
  <c r="N6922" i="2"/>
  <c r="F6922" i="2"/>
  <c r="N6921" i="2"/>
  <c r="F6921" i="2"/>
  <c r="N6920" i="2"/>
  <c r="F6920" i="2"/>
  <c r="N6919" i="2"/>
  <c r="F6919" i="2"/>
  <c r="N6918" i="2"/>
  <c r="F6918" i="2"/>
  <c r="N6917" i="2"/>
  <c r="F6917" i="2"/>
  <c r="N6916" i="2"/>
  <c r="F6916" i="2"/>
  <c r="N6915" i="2"/>
  <c r="F6915" i="2"/>
  <c r="N6914" i="2"/>
  <c r="F6914" i="2"/>
  <c r="N6913" i="2"/>
  <c r="F6913" i="2"/>
  <c r="N6912" i="2"/>
  <c r="F6912" i="2"/>
  <c r="N6911" i="2"/>
  <c r="F6911" i="2"/>
  <c r="N6910" i="2"/>
  <c r="F6910" i="2"/>
  <c r="N6909" i="2"/>
  <c r="F6909" i="2"/>
  <c r="N6908" i="2"/>
  <c r="F6908" i="2"/>
  <c r="N6907" i="2"/>
  <c r="F6907" i="2"/>
  <c r="N6906" i="2"/>
  <c r="F6906" i="2"/>
  <c r="N6905" i="2"/>
  <c r="F6905" i="2"/>
  <c r="N6904" i="2"/>
  <c r="F6904" i="2"/>
  <c r="N6903" i="2"/>
  <c r="F6903" i="2"/>
  <c r="N6902" i="2"/>
  <c r="F6902" i="2"/>
  <c r="N6901" i="2"/>
  <c r="F6901" i="2"/>
  <c r="N6900" i="2"/>
  <c r="F6900" i="2"/>
  <c r="N6899" i="2"/>
  <c r="F6899" i="2"/>
  <c r="N6898" i="2"/>
  <c r="F6898" i="2"/>
  <c r="N6897" i="2"/>
  <c r="F6897" i="2"/>
  <c r="N6896" i="2"/>
  <c r="F6896" i="2"/>
  <c r="N6895" i="2"/>
  <c r="F6895" i="2"/>
  <c r="N6894" i="2"/>
  <c r="F6894" i="2"/>
  <c r="N6893" i="2"/>
  <c r="F6893" i="2"/>
  <c r="N6892" i="2"/>
  <c r="F6892" i="2"/>
  <c r="N6891" i="2"/>
  <c r="F6891" i="2"/>
  <c r="N6890" i="2"/>
  <c r="F6890" i="2"/>
  <c r="N6889" i="2"/>
  <c r="F6889" i="2"/>
  <c r="N6888" i="2"/>
  <c r="F6888" i="2"/>
  <c r="N6887" i="2"/>
  <c r="F6887" i="2"/>
  <c r="N6886" i="2"/>
  <c r="F6886" i="2"/>
  <c r="N6885" i="2"/>
  <c r="F6885" i="2"/>
  <c r="N6884" i="2"/>
  <c r="F6884" i="2"/>
  <c r="N6883" i="2"/>
  <c r="F6883" i="2"/>
  <c r="N6882" i="2"/>
  <c r="F6882" i="2"/>
  <c r="N6881" i="2"/>
  <c r="F6881" i="2"/>
  <c r="N6880" i="2"/>
  <c r="F6880" i="2"/>
  <c r="N6879" i="2"/>
  <c r="F6879" i="2"/>
  <c r="N6878" i="2"/>
  <c r="F6878" i="2"/>
  <c r="N6877" i="2"/>
  <c r="F6877" i="2"/>
  <c r="N6876" i="2"/>
  <c r="F6876" i="2"/>
  <c r="N6875" i="2"/>
  <c r="F6875" i="2"/>
  <c r="N6874" i="2"/>
  <c r="F6874" i="2"/>
  <c r="N6873" i="2"/>
  <c r="F6873" i="2"/>
  <c r="N6872" i="2"/>
  <c r="F6872" i="2"/>
  <c r="N6871" i="2"/>
  <c r="F6871" i="2"/>
  <c r="N6870" i="2"/>
  <c r="F6870" i="2"/>
  <c r="N6869" i="2"/>
  <c r="F6869" i="2"/>
  <c r="N6868" i="2"/>
  <c r="F6868" i="2"/>
  <c r="N6867" i="2"/>
  <c r="F6867" i="2"/>
  <c r="N6866" i="2"/>
  <c r="F6866" i="2"/>
  <c r="N6865" i="2"/>
  <c r="F6865" i="2"/>
  <c r="N6864" i="2"/>
  <c r="F6864" i="2"/>
  <c r="N6863" i="2"/>
  <c r="F6863" i="2"/>
  <c r="N6862" i="2"/>
  <c r="F6862" i="2"/>
  <c r="N6861" i="2"/>
  <c r="F6861" i="2"/>
  <c r="N6860" i="2"/>
  <c r="F6860" i="2"/>
  <c r="N6859" i="2"/>
  <c r="F6859" i="2"/>
  <c r="N6858" i="2"/>
  <c r="F6858" i="2"/>
  <c r="N6857" i="2"/>
  <c r="F6857" i="2"/>
  <c r="N6856" i="2"/>
  <c r="F6856" i="2"/>
  <c r="N6855" i="2"/>
  <c r="F6855" i="2"/>
  <c r="N6854" i="2"/>
  <c r="F6854" i="2"/>
  <c r="N6853" i="2"/>
  <c r="F6853" i="2"/>
  <c r="N6852" i="2"/>
  <c r="F6852" i="2"/>
  <c r="N6851" i="2"/>
  <c r="F6851" i="2"/>
  <c r="N6850" i="2"/>
  <c r="F6850" i="2"/>
  <c r="N6849" i="2"/>
  <c r="F6849" i="2"/>
  <c r="N6848" i="2"/>
  <c r="F6848" i="2"/>
  <c r="N6847" i="2"/>
  <c r="F6847" i="2"/>
  <c r="N6846" i="2"/>
  <c r="F6846" i="2"/>
  <c r="N6845" i="2"/>
  <c r="F6845" i="2"/>
  <c r="N6844" i="2"/>
  <c r="F6844" i="2"/>
  <c r="N6843" i="2"/>
  <c r="N6842" i="2"/>
  <c r="F6842" i="2"/>
  <c r="N6841" i="2"/>
  <c r="F6841" i="2"/>
  <c r="N6840" i="2"/>
  <c r="F6840" i="2"/>
  <c r="N6839" i="2"/>
  <c r="F6839" i="2"/>
  <c r="N6838" i="2"/>
  <c r="F6838" i="2"/>
  <c r="N6837" i="2"/>
  <c r="F6837" i="2"/>
  <c r="N6836" i="2"/>
  <c r="F6836" i="2"/>
  <c r="N6835" i="2"/>
  <c r="F6835" i="2"/>
  <c r="N6834" i="2"/>
  <c r="F6834" i="2"/>
  <c r="N6833" i="2"/>
  <c r="F6833" i="2"/>
  <c r="N6832" i="2"/>
  <c r="F6832" i="2"/>
  <c r="N6831" i="2"/>
  <c r="F6831" i="2"/>
  <c r="N6830" i="2"/>
  <c r="F6830" i="2"/>
  <c r="N6829" i="2"/>
  <c r="F6829" i="2"/>
  <c r="N6828" i="2"/>
  <c r="F6828" i="2"/>
  <c r="N6827" i="2"/>
  <c r="F6827" i="2"/>
  <c r="N6826" i="2"/>
  <c r="F6826" i="2"/>
  <c r="N6825" i="2"/>
  <c r="F6825" i="2"/>
  <c r="N6824" i="2"/>
  <c r="F6824" i="2"/>
  <c r="N6823" i="2"/>
  <c r="F6823" i="2"/>
  <c r="N6822" i="2"/>
  <c r="F6822" i="2"/>
  <c r="N6821" i="2"/>
  <c r="F6821" i="2"/>
  <c r="N6820" i="2"/>
  <c r="F6820" i="2"/>
  <c r="N6819" i="2"/>
  <c r="F6819" i="2"/>
  <c r="N6818" i="2"/>
  <c r="N6817" i="2"/>
  <c r="F6817" i="2"/>
  <c r="N6816" i="2"/>
  <c r="F6816" i="2"/>
  <c r="N6815" i="2"/>
  <c r="F6815" i="2"/>
  <c r="N6814" i="2"/>
  <c r="N6813" i="2"/>
  <c r="F6813" i="2"/>
  <c r="N6812" i="2"/>
  <c r="F6812" i="2"/>
  <c r="N6811" i="2"/>
  <c r="N6810" i="2"/>
  <c r="F6810" i="2"/>
  <c r="N6809" i="2"/>
  <c r="F6809" i="2"/>
  <c r="N6808" i="2"/>
  <c r="F6808" i="2"/>
  <c r="N6807" i="2"/>
  <c r="F6807" i="2"/>
  <c r="N6806" i="2"/>
  <c r="F6806" i="2"/>
  <c r="N6805" i="2"/>
  <c r="F6805" i="2"/>
  <c r="N6804" i="2"/>
  <c r="F6804" i="2"/>
  <c r="N6803" i="2"/>
  <c r="F6803" i="2"/>
  <c r="N6802" i="2"/>
  <c r="F6802" i="2"/>
  <c r="N6801" i="2"/>
  <c r="F6801" i="2"/>
  <c r="N6800" i="2"/>
  <c r="F6800" i="2"/>
  <c r="N6799" i="2"/>
  <c r="F6799" i="2"/>
  <c r="N6798" i="2"/>
  <c r="F6798" i="2"/>
  <c r="N6797" i="2"/>
  <c r="F6797" i="2"/>
  <c r="N6796" i="2"/>
  <c r="F6796" i="2"/>
  <c r="N6795" i="2"/>
  <c r="F6795" i="2"/>
  <c r="N6794" i="2"/>
  <c r="F6794" i="2"/>
  <c r="N6793" i="2"/>
  <c r="F6793" i="2"/>
  <c r="N6792" i="2"/>
  <c r="N6791" i="2"/>
  <c r="N6790" i="2"/>
  <c r="F6790" i="2"/>
  <c r="N6789" i="2"/>
  <c r="F6789" i="2"/>
  <c r="N6788" i="2"/>
  <c r="F6788" i="2"/>
  <c r="N6787" i="2"/>
  <c r="N6786" i="2"/>
  <c r="F6786" i="2"/>
  <c r="N6785" i="2"/>
  <c r="F6785" i="2"/>
  <c r="N6784" i="2"/>
  <c r="F6784" i="2"/>
  <c r="N6783" i="2"/>
  <c r="F6783" i="2"/>
  <c r="N6782" i="2"/>
  <c r="F6782" i="2"/>
  <c r="N6781" i="2"/>
  <c r="N6780" i="2"/>
  <c r="F6780" i="2"/>
  <c r="N6779" i="2"/>
  <c r="F6779" i="2"/>
  <c r="N6778" i="2"/>
  <c r="F6778" i="2"/>
  <c r="N6777" i="2"/>
  <c r="F6777" i="2"/>
  <c r="N6776" i="2"/>
  <c r="F6776" i="2"/>
  <c r="N6775" i="2"/>
  <c r="F6775" i="2"/>
  <c r="N6774" i="2"/>
  <c r="F6774" i="2"/>
  <c r="N6773" i="2"/>
  <c r="F6773" i="2"/>
  <c r="N6772" i="2"/>
  <c r="F6772" i="2"/>
  <c r="N6771" i="2"/>
  <c r="F6771" i="2"/>
  <c r="N6770" i="2"/>
  <c r="F6770" i="2"/>
  <c r="N6769" i="2"/>
  <c r="F6769" i="2"/>
  <c r="N6768" i="2"/>
  <c r="F6768" i="2"/>
  <c r="N6767" i="2"/>
  <c r="F6767" i="2"/>
  <c r="N6766" i="2"/>
  <c r="F6766" i="2"/>
  <c r="N6765" i="2"/>
  <c r="F6765" i="2"/>
  <c r="N6764" i="2"/>
  <c r="F6764" i="2"/>
  <c r="N6763" i="2"/>
  <c r="F6763" i="2"/>
  <c r="N6762" i="2"/>
  <c r="F6762" i="2"/>
  <c r="N6761" i="2"/>
  <c r="F6761" i="2"/>
  <c r="N6760" i="2"/>
  <c r="F6760" i="2"/>
  <c r="N6759" i="2"/>
  <c r="F6759" i="2"/>
  <c r="N6758" i="2"/>
  <c r="F6758" i="2"/>
  <c r="N6757" i="2"/>
  <c r="F6757" i="2"/>
  <c r="N6756" i="2"/>
  <c r="F6756" i="2"/>
  <c r="N6755" i="2"/>
  <c r="F6755" i="2"/>
  <c r="N6754" i="2"/>
  <c r="F6754" i="2"/>
  <c r="N6753" i="2"/>
  <c r="F6753" i="2"/>
  <c r="N6752" i="2"/>
  <c r="F6752" i="2"/>
  <c r="N6751" i="2"/>
  <c r="F6751" i="2"/>
  <c r="N6750" i="2"/>
  <c r="F6750" i="2"/>
  <c r="N6749" i="2"/>
  <c r="F6749" i="2"/>
  <c r="N6748" i="2"/>
  <c r="F6748" i="2"/>
  <c r="N6747" i="2"/>
  <c r="F6747" i="2"/>
  <c r="N6746" i="2"/>
  <c r="F6746" i="2"/>
  <c r="N6745" i="2"/>
  <c r="F6745" i="2"/>
  <c r="N6744" i="2"/>
  <c r="F6744" i="2"/>
  <c r="N6743" i="2"/>
  <c r="F6743" i="2"/>
  <c r="N6742" i="2"/>
  <c r="F6742" i="2"/>
  <c r="N6741" i="2"/>
  <c r="F6741" i="2"/>
  <c r="N6740" i="2"/>
  <c r="F6740" i="2"/>
  <c r="N6739" i="2"/>
  <c r="F6739" i="2"/>
  <c r="N6738" i="2"/>
  <c r="F6738" i="2"/>
  <c r="N6737" i="2"/>
  <c r="F6737" i="2"/>
  <c r="N6736" i="2"/>
  <c r="F6736" i="2"/>
  <c r="N6735" i="2"/>
  <c r="F6735" i="2"/>
  <c r="N6734" i="2"/>
  <c r="F6734" i="2"/>
  <c r="N6733" i="2"/>
  <c r="F6733" i="2"/>
  <c r="N6732" i="2"/>
  <c r="F6732" i="2"/>
  <c r="N6731" i="2"/>
  <c r="F6731" i="2"/>
  <c r="N6730" i="2"/>
  <c r="F6730" i="2"/>
  <c r="N6729" i="2"/>
  <c r="F6729" i="2"/>
  <c r="N6728" i="2"/>
  <c r="F6728" i="2"/>
  <c r="N6727" i="2"/>
  <c r="F6727" i="2"/>
  <c r="N6726" i="2"/>
  <c r="F6726" i="2"/>
  <c r="N6725" i="2"/>
  <c r="F6725" i="2"/>
  <c r="N6724" i="2"/>
  <c r="F6724" i="2"/>
  <c r="N6723" i="2"/>
  <c r="F6723" i="2"/>
  <c r="N6722" i="2"/>
  <c r="F6722" i="2"/>
  <c r="N6721" i="2"/>
  <c r="F6721" i="2"/>
  <c r="N6720" i="2"/>
  <c r="F6720" i="2"/>
  <c r="N6719" i="2"/>
  <c r="F6719" i="2"/>
  <c r="N6718" i="2"/>
  <c r="F6718" i="2"/>
  <c r="N6717" i="2"/>
  <c r="F6717" i="2"/>
  <c r="N6716" i="2"/>
  <c r="F6716" i="2"/>
  <c r="N6715" i="2"/>
  <c r="F6715" i="2"/>
  <c r="N6714" i="2"/>
  <c r="F6714" i="2"/>
  <c r="N6713" i="2"/>
  <c r="F6713" i="2"/>
  <c r="N6712" i="2"/>
  <c r="F6712" i="2"/>
  <c r="N6711" i="2"/>
  <c r="F6711" i="2"/>
  <c r="N6710" i="2"/>
  <c r="F6710" i="2"/>
  <c r="N6709" i="2"/>
  <c r="F6709" i="2"/>
  <c r="N6708" i="2"/>
  <c r="F6708" i="2"/>
  <c r="N6707" i="2"/>
  <c r="F6707" i="2"/>
  <c r="N6706" i="2"/>
  <c r="F6706" i="2"/>
  <c r="N6705" i="2"/>
  <c r="F6705" i="2"/>
  <c r="N6704" i="2"/>
  <c r="F6704" i="2"/>
  <c r="N6703" i="2"/>
  <c r="N6702" i="2"/>
  <c r="F6702" i="2"/>
  <c r="N6701" i="2"/>
  <c r="F6701" i="2"/>
  <c r="N6700" i="2"/>
  <c r="F6700" i="2"/>
  <c r="N6699" i="2"/>
  <c r="F6699" i="2"/>
  <c r="N6698" i="2"/>
  <c r="F6698" i="2"/>
  <c r="N6697" i="2"/>
  <c r="F6697" i="2"/>
  <c r="N6696" i="2"/>
  <c r="F6696" i="2"/>
  <c r="N6695" i="2"/>
  <c r="F6695" i="2"/>
  <c r="N6694" i="2"/>
  <c r="F6694" i="2"/>
  <c r="N6693" i="2"/>
  <c r="F6693" i="2"/>
  <c r="N6692" i="2"/>
  <c r="F6692" i="2"/>
  <c r="N6691" i="2"/>
  <c r="F6691" i="2"/>
  <c r="N6690" i="2"/>
  <c r="F6690" i="2"/>
  <c r="N6689" i="2"/>
  <c r="F6689" i="2"/>
  <c r="N6688" i="2"/>
  <c r="F6688" i="2"/>
  <c r="N6687" i="2"/>
  <c r="F6687" i="2"/>
  <c r="N6686" i="2"/>
  <c r="F6686" i="2"/>
  <c r="N6685" i="2"/>
  <c r="F6685" i="2"/>
  <c r="N6684" i="2"/>
  <c r="F6684" i="2"/>
  <c r="N6683" i="2"/>
  <c r="F6683" i="2"/>
  <c r="N6682" i="2"/>
  <c r="F6682" i="2"/>
  <c r="N6681" i="2"/>
  <c r="F6681" i="2"/>
  <c r="N6680" i="2"/>
  <c r="F6680" i="2"/>
  <c r="N6679" i="2"/>
  <c r="F6679" i="2"/>
  <c r="N6678" i="2"/>
  <c r="F6678" i="2"/>
  <c r="N6677" i="2"/>
  <c r="F6677" i="2"/>
  <c r="N6676" i="2"/>
  <c r="N6675" i="2"/>
  <c r="F6675" i="2"/>
  <c r="N6674" i="2"/>
  <c r="F6674" i="2"/>
  <c r="N6673" i="2"/>
  <c r="F6673" i="2"/>
  <c r="N6672" i="2"/>
  <c r="F6672" i="2"/>
  <c r="N6671" i="2"/>
  <c r="F6671" i="2"/>
  <c r="N6670" i="2"/>
  <c r="F6670" i="2"/>
  <c r="N6669" i="2"/>
  <c r="N6668" i="2"/>
  <c r="F6668" i="2"/>
  <c r="N6667" i="2"/>
  <c r="F6667" i="2"/>
  <c r="N6666" i="2"/>
  <c r="F6666" i="2"/>
  <c r="N6665" i="2"/>
  <c r="F6665" i="2"/>
  <c r="N6664" i="2"/>
  <c r="F6664" i="2"/>
  <c r="N6663" i="2"/>
  <c r="N6662" i="2"/>
  <c r="F6662" i="2"/>
  <c r="N6661" i="2"/>
  <c r="F6661" i="2"/>
  <c r="N6660" i="2"/>
  <c r="F6660" i="2"/>
  <c r="N6659" i="2"/>
  <c r="F6659" i="2"/>
  <c r="N6658" i="2"/>
  <c r="F6658" i="2"/>
  <c r="N6657" i="2"/>
  <c r="F6657" i="2"/>
  <c r="N6656" i="2"/>
  <c r="F6656" i="2"/>
  <c r="N6655" i="2"/>
  <c r="F6655" i="2"/>
  <c r="N6654" i="2"/>
  <c r="F6654" i="2"/>
  <c r="N6653" i="2"/>
  <c r="F6653" i="2"/>
  <c r="N6652" i="2"/>
  <c r="N6651" i="2"/>
  <c r="F6651" i="2"/>
  <c r="N6650" i="2"/>
  <c r="F6650" i="2"/>
  <c r="N6649" i="2"/>
  <c r="F6649" i="2"/>
  <c r="N6648" i="2"/>
  <c r="F6648" i="2"/>
  <c r="N6647" i="2"/>
  <c r="F6647" i="2"/>
  <c r="N6646" i="2"/>
  <c r="F6646" i="2"/>
  <c r="N6645" i="2"/>
  <c r="F6645" i="2"/>
  <c r="N6644" i="2"/>
  <c r="F6644" i="2"/>
  <c r="N6643" i="2"/>
  <c r="F6643" i="2"/>
  <c r="N6642" i="2"/>
  <c r="F6642" i="2"/>
  <c r="N6641" i="2"/>
  <c r="F6641" i="2"/>
  <c r="N6640" i="2"/>
  <c r="F6640" i="2"/>
  <c r="N6639" i="2"/>
  <c r="F6639" i="2"/>
  <c r="N6638" i="2"/>
  <c r="F6638" i="2"/>
  <c r="N6637" i="2"/>
  <c r="F6637" i="2"/>
  <c r="N6636" i="2"/>
  <c r="F6636" i="2"/>
  <c r="N6635" i="2"/>
  <c r="F6635" i="2"/>
  <c r="N6634" i="2"/>
  <c r="F6634" i="2"/>
  <c r="N6633" i="2"/>
  <c r="F6633" i="2"/>
  <c r="N6632" i="2"/>
  <c r="F6632" i="2"/>
  <c r="N6631" i="2"/>
  <c r="F6631" i="2"/>
  <c r="N6630" i="2"/>
  <c r="F6630" i="2"/>
  <c r="N6629" i="2"/>
  <c r="F6629" i="2"/>
  <c r="N6628" i="2"/>
  <c r="F6628" i="2"/>
  <c r="N6627" i="2"/>
  <c r="F6627" i="2"/>
  <c r="N6626" i="2"/>
  <c r="F6626" i="2"/>
  <c r="N6625" i="2"/>
  <c r="F6625" i="2"/>
  <c r="N6624" i="2"/>
  <c r="F6624" i="2"/>
  <c r="N6623" i="2"/>
  <c r="F6623" i="2"/>
  <c r="N6622" i="2"/>
  <c r="F6622" i="2"/>
  <c r="N6621" i="2"/>
  <c r="F6621" i="2"/>
  <c r="N6620" i="2"/>
  <c r="F6620" i="2"/>
  <c r="N6619" i="2"/>
  <c r="F6619" i="2"/>
  <c r="N6618" i="2"/>
  <c r="F6618" i="2"/>
  <c r="N6617" i="2"/>
  <c r="F6617" i="2"/>
  <c r="N6616" i="2"/>
  <c r="F6616" i="2"/>
  <c r="N6615" i="2"/>
  <c r="F6615" i="2"/>
  <c r="N6614" i="2"/>
  <c r="F6614" i="2"/>
  <c r="N6613" i="2"/>
  <c r="F6613" i="2"/>
  <c r="N6612" i="2"/>
  <c r="F6612" i="2"/>
  <c r="N6611" i="2"/>
  <c r="F6611" i="2"/>
  <c r="N6610" i="2"/>
  <c r="F6610" i="2"/>
  <c r="N6609" i="2"/>
  <c r="F6609" i="2"/>
  <c r="N6608" i="2"/>
  <c r="F6608" i="2"/>
  <c r="N6607" i="2"/>
  <c r="F6607" i="2"/>
  <c r="N6606" i="2"/>
  <c r="F6606" i="2"/>
  <c r="N6605" i="2"/>
  <c r="F6605" i="2"/>
  <c r="N6604" i="2"/>
  <c r="F6604" i="2"/>
  <c r="N6603" i="2"/>
  <c r="F6603" i="2"/>
  <c r="N6602" i="2"/>
  <c r="F6602" i="2"/>
  <c r="N6601" i="2"/>
  <c r="F6601" i="2"/>
  <c r="N6600" i="2"/>
  <c r="N6599" i="2"/>
  <c r="F6599" i="2"/>
  <c r="N6598" i="2"/>
  <c r="F6598" i="2"/>
  <c r="N6597" i="2"/>
  <c r="N6596" i="2"/>
  <c r="F6596" i="2"/>
  <c r="N6595" i="2"/>
  <c r="F6595" i="2"/>
  <c r="N6594" i="2"/>
  <c r="F6594" i="2"/>
  <c r="N6593" i="2"/>
  <c r="F6593" i="2"/>
  <c r="N6592" i="2"/>
  <c r="F6592" i="2"/>
  <c r="N6591" i="2"/>
  <c r="F6591" i="2"/>
  <c r="N6590" i="2"/>
  <c r="N6589" i="2"/>
  <c r="F6589" i="2"/>
  <c r="N6588" i="2"/>
  <c r="F6588" i="2"/>
  <c r="N6587" i="2"/>
  <c r="F6587" i="2"/>
  <c r="N6586" i="2"/>
  <c r="F6586" i="2"/>
  <c r="N6585" i="2"/>
  <c r="F6585" i="2"/>
  <c r="N6584" i="2"/>
  <c r="F6584" i="2"/>
  <c r="N6583" i="2"/>
  <c r="F6583" i="2"/>
  <c r="N6582" i="2"/>
  <c r="F6582" i="2"/>
  <c r="N6581" i="2"/>
  <c r="F6581" i="2"/>
  <c r="N6580" i="2"/>
  <c r="F6580" i="2"/>
  <c r="N6579" i="2"/>
  <c r="F6579" i="2"/>
  <c r="N6578" i="2"/>
  <c r="F6578" i="2"/>
  <c r="N6577" i="2"/>
  <c r="F6577" i="2"/>
  <c r="N6576" i="2"/>
  <c r="F6576" i="2"/>
  <c r="N6575" i="2"/>
  <c r="F6575" i="2"/>
  <c r="N6574" i="2"/>
  <c r="F6574" i="2"/>
  <c r="N6573" i="2"/>
  <c r="F6573" i="2"/>
  <c r="N6572" i="2"/>
  <c r="F6572" i="2"/>
  <c r="N6571" i="2"/>
  <c r="F6571" i="2"/>
  <c r="N6570" i="2"/>
  <c r="F6570" i="2"/>
  <c r="N6569" i="2"/>
  <c r="F6569" i="2"/>
  <c r="N6568" i="2"/>
  <c r="F6568" i="2"/>
  <c r="N6567" i="2"/>
  <c r="N6566" i="2"/>
  <c r="F6566" i="2"/>
  <c r="N6565" i="2"/>
  <c r="N6564" i="2"/>
  <c r="F6564" i="2"/>
  <c r="N6563" i="2"/>
  <c r="F6563" i="2"/>
  <c r="N6562" i="2"/>
  <c r="F6562" i="2"/>
  <c r="N6561" i="2"/>
  <c r="F6561" i="2"/>
  <c r="N6560" i="2"/>
  <c r="F6560" i="2"/>
  <c r="N6559" i="2"/>
  <c r="F6559" i="2"/>
  <c r="N6558" i="2"/>
  <c r="F6558" i="2"/>
  <c r="N6557" i="2"/>
  <c r="F6557" i="2"/>
  <c r="N6556" i="2"/>
  <c r="F6556" i="2"/>
  <c r="N6555" i="2"/>
  <c r="F6555" i="2"/>
  <c r="N6554" i="2"/>
  <c r="F6554" i="2"/>
  <c r="N6553" i="2"/>
  <c r="F6553" i="2"/>
  <c r="N6552" i="2"/>
  <c r="F6552" i="2"/>
  <c r="N6551" i="2"/>
  <c r="F6551" i="2"/>
  <c r="N6550" i="2"/>
  <c r="F6550" i="2"/>
  <c r="N6549" i="2"/>
  <c r="F6549" i="2"/>
  <c r="N6548" i="2"/>
  <c r="F6548" i="2"/>
  <c r="N6547" i="2"/>
  <c r="F6547" i="2"/>
  <c r="N6546" i="2"/>
  <c r="F6546" i="2"/>
  <c r="N6545" i="2"/>
  <c r="F6545" i="2"/>
  <c r="N6544" i="2"/>
  <c r="F6544" i="2"/>
  <c r="N6543" i="2"/>
  <c r="F6543" i="2"/>
  <c r="N6542" i="2"/>
  <c r="F6542" i="2"/>
  <c r="N6541" i="2"/>
  <c r="F6541" i="2"/>
  <c r="N6540" i="2"/>
  <c r="F6540" i="2"/>
  <c r="N6539" i="2"/>
  <c r="F6539" i="2"/>
  <c r="N6538" i="2"/>
  <c r="F6538" i="2"/>
  <c r="N6537" i="2"/>
  <c r="N6536" i="2"/>
  <c r="F6536" i="2"/>
  <c r="N6535" i="2"/>
  <c r="F6535" i="2"/>
  <c r="N6534" i="2"/>
  <c r="F6534" i="2"/>
  <c r="N6533" i="2"/>
  <c r="F6533" i="2"/>
  <c r="N6532" i="2"/>
  <c r="F6532" i="2"/>
  <c r="N6531" i="2"/>
  <c r="F6531" i="2"/>
  <c r="N6530" i="2"/>
  <c r="F6530" i="2"/>
  <c r="N6529" i="2"/>
  <c r="F6529" i="2"/>
  <c r="N6528" i="2"/>
  <c r="F6528" i="2"/>
  <c r="N6527" i="2"/>
  <c r="F6527" i="2"/>
  <c r="N6526" i="2"/>
  <c r="F6526" i="2"/>
  <c r="N6525" i="2"/>
  <c r="F6525" i="2"/>
  <c r="N6524" i="2"/>
  <c r="F6524" i="2"/>
  <c r="N6523" i="2"/>
  <c r="F6523" i="2"/>
  <c r="N6522" i="2"/>
  <c r="F6522" i="2"/>
  <c r="N6521" i="2"/>
  <c r="F6521" i="2"/>
  <c r="N6520" i="2"/>
  <c r="F6520" i="2"/>
  <c r="N6519" i="2"/>
  <c r="F6519" i="2"/>
  <c r="N6518" i="2"/>
  <c r="F6518" i="2"/>
  <c r="N6517" i="2"/>
  <c r="F6517" i="2"/>
  <c r="N6516" i="2"/>
  <c r="F6516" i="2"/>
  <c r="N6515" i="2"/>
  <c r="F6515" i="2"/>
  <c r="N6514" i="2"/>
  <c r="F6514" i="2"/>
  <c r="N6513" i="2"/>
  <c r="F6513" i="2"/>
  <c r="N6512" i="2"/>
  <c r="F6512" i="2"/>
  <c r="N6511" i="2"/>
  <c r="F6511" i="2"/>
  <c r="N6510" i="2"/>
  <c r="F6510" i="2"/>
  <c r="N6509" i="2"/>
  <c r="F6509" i="2"/>
  <c r="N6508" i="2"/>
  <c r="F6508" i="2"/>
  <c r="N6507" i="2"/>
  <c r="F6507" i="2"/>
  <c r="N6506" i="2"/>
  <c r="F6506" i="2"/>
  <c r="N6505" i="2"/>
  <c r="F6505" i="2"/>
  <c r="N6504" i="2"/>
  <c r="F6504" i="2"/>
  <c r="N6503" i="2"/>
  <c r="F6503" i="2"/>
  <c r="N6502" i="2"/>
  <c r="F6502" i="2"/>
  <c r="N6501" i="2"/>
  <c r="F6501" i="2"/>
  <c r="N6500" i="2"/>
  <c r="F6500" i="2"/>
  <c r="N6499" i="2"/>
  <c r="F6499" i="2"/>
  <c r="N6498" i="2"/>
  <c r="F6498" i="2"/>
  <c r="N6497" i="2"/>
  <c r="F6497" i="2"/>
  <c r="N6496" i="2"/>
  <c r="F6496" i="2"/>
  <c r="N6495" i="2"/>
  <c r="F6495" i="2"/>
  <c r="N6494" i="2"/>
  <c r="N6493" i="2"/>
  <c r="F6493" i="2"/>
  <c r="N6492" i="2"/>
  <c r="F6492" i="2"/>
  <c r="N6491" i="2"/>
  <c r="F6491" i="2"/>
  <c r="N6490" i="2"/>
  <c r="F6490" i="2"/>
  <c r="N6489" i="2"/>
  <c r="F6489" i="2"/>
  <c r="N6488" i="2"/>
  <c r="F6488" i="2"/>
  <c r="N6487" i="2"/>
  <c r="F6487" i="2"/>
  <c r="N6486" i="2"/>
  <c r="F6486" i="2"/>
  <c r="N6485" i="2"/>
  <c r="F6485" i="2"/>
  <c r="N6484" i="2"/>
  <c r="F6484" i="2"/>
  <c r="N6483" i="2"/>
  <c r="F6483" i="2"/>
  <c r="N6482" i="2"/>
  <c r="F6482" i="2"/>
  <c r="N6481" i="2"/>
  <c r="F6481" i="2"/>
  <c r="N6480" i="2"/>
  <c r="F6480" i="2"/>
  <c r="N6479" i="2"/>
  <c r="F6479" i="2"/>
  <c r="N6478" i="2"/>
  <c r="F6478" i="2"/>
  <c r="N6477" i="2"/>
  <c r="F6477" i="2"/>
  <c r="N6476" i="2"/>
  <c r="F6476" i="2"/>
  <c r="N6475" i="2"/>
  <c r="F6475" i="2"/>
  <c r="N6474" i="2"/>
  <c r="F6474" i="2"/>
  <c r="N6473" i="2"/>
  <c r="F6473" i="2"/>
  <c r="N6472" i="2"/>
  <c r="F6472" i="2"/>
  <c r="N6471" i="2"/>
  <c r="F6471" i="2"/>
  <c r="N6470" i="2"/>
  <c r="F6470" i="2"/>
  <c r="N6469" i="2"/>
  <c r="F6469" i="2"/>
  <c r="N6468" i="2"/>
  <c r="F6468" i="2"/>
  <c r="N6467" i="2"/>
  <c r="F6467" i="2"/>
  <c r="N6466" i="2"/>
  <c r="F6466" i="2"/>
  <c r="N6465" i="2"/>
  <c r="F6465" i="2"/>
  <c r="N6464" i="2"/>
  <c r="F6464" i="2"/>
  <c r="N6463" i="2"/>
  <c r="F6463" i="2"/>
  <c r="N6462" i="2"/>
  <c r="F6462" i="2"/>
  <c r="N6461" i="2"/>
  <c r="F6461" i="2"/>
  <c r="N6460" i="2"/>
  <c r="F6460" i="2"/>
  <c r="N6459" i="2"/>
  <c r="F6459" i="2"/>
  <c r="N6458" i="2"/>
  <c r="F6458" i="2"/>
  <c r="N6457" i="2"/>
  <c r="F6457" i="2"/>
  <c r="N6456" i="2"/>
  <c r="F6456" i="2"/>
  <c r="N6455" i="2"/>
  <c r="F6455" i="2"/>
  <c r="N6454" i="2"/>
  <c r="F6454" i="2"/>
  <c r="N6453" i="2"/>
  <c r="F6453" i="2"/>
  <c r="N6452" i="2"/>
  <c r="F6452" i="2"/>
  <c r="N6451" i="2"/>
  <c r="F6451" i="2"/>
  <c r="N6450" i="2"/>
  <c r="F6450" i="2"/>
  <c r="N6449" i="2"/>
  <c r="F6449" i="2"/>
  <c r="N6448" i="2"/>
  <c r="F6448" i="2"/>
  <c r="N6447" i="2"/>
  <c r="F6447" i="2"/>
  <c r="N6446" i="2"/>
  <c r="F6446" i="2"/>
  <c r="N6445" i="2"/>
  <c r="F6445" i="2"/>
  <c r="N6444" i="2"/>
  <c r="F6444" i="2"/>
  <c r="N6443" i="2"/>
  <c r="F6443" i="2"/>
  <c r="N6442" i="2"/>
  <c r="F6442" i="2"/>
  <c r="N6441" i="2"/>
  <c r="F6441" i="2"/>
  <c r="N6440" i="2"/>
  <c r="F6440" i="2"/>
  <c r="N6439" i="2"/>
  <c r="F6439" i="2"/>
  <c r="N6438" i="2"/>
  <c r="F6438" i="2"/>
  <c r="N6437" i="2"/>
  <c r="F6437" i="2"/>
  <c r="N6436" i="2"/>
  <c r="F6436" i="2"/>
  <c r="N6435" i="2"/>
  <c r="F6435" i="2"/>
  <c r="N6434" i="2"/>
  <c r="F6434" i="2"/>
  <c r="N6433" i="2"/>
  <c r="F6433" i="2"/>
  <c r="N6432" i="2"/>
  <c r="F6432" i="2"/>
  <c r="N6431" i="2"/>
  <c r="F6431" i="2"/>
  <c r="N6430" i="2"/>
  <c r="F6430" i="2"/>
  <c r="N6429" i="2"/>
  <c r="N6428" i="2"/>
  <c r="F6428" i="2"/>
  <c r="N6427" i="2"/>
  <c r="F6427" i="2"/>
  <c r="N6426" i="2"/>
  <c r="F6426" i="2"/>
  <c r="N6425" i="2"/>
  <c r="F6425" i="2"/>
  <c r="N6424" i="2"/>
  <c r="F6424" i="2"/>
  <c r="N6423" i="2"/>
  <c r="F6423" i="2"/>
  <c r="N6422" i="2"/>
  <c r="F6422" i="2"/>
  <c r="N6421" i="2"/>
  <c r="F6421" i="2"/>
  <c r="N6420" i="2"/>
  <c r="F6420" i="2"/>
  <c r="N6419" i="2"/>
  <c r="F6419" i="2"/>
  <c r="N6418" i="2"/>
  <c r="F6418" i="2"/>
  <c r="N6417" i="2"/>
  <c r="F6417" i="2"/>
  <c r="N6416" i="2"/>
  <c r="F6416" i="2"/>
  <c r="N6415" i="2"/>
  <c r="F6415" i="2"/>
  <c r="N6414" i="2"/>
  <c r="F6414" i="2"/>
  <c r="N6413" i="2"/>
  <c r="F6413" i="2"/>
  <c r="N6412" i="2"/>
  <c r="F6412" i="2"/>
  <c r="N6411" i="2"/>
  <c r="F6411" i="2"/>
  <c r="N6410" i="2"/>
  <c r="F6410" i="2"/>
  <c r="N6409" i="2"/>
  <c r="F6409" i="2"/>
  <c r="N6408" i="2"/>
  <c r="F6408" i="2"/>
  <c r="N6407" i="2"/>
  <c r="F6407" i="2"/>
  <c r="N6406" i="2"/>
  <c r="F6406" i="2"/>
  <c r="N6405" i="2"/>
  <c r="F6405" i="2"/>
  <c r="N6404" i="2"/>
  <c r="F6404" i="2"/>
  <c r="N6403" i="2"/>
  <c r="F6403" i="2"/>
  <c r="N6402" i="2"/>
  <c r="F6402" i="2"/>
  <c r="N6401" i="2"/>
  <c r="N6400" i="2"/>
  <c r="F6400" i="2"/>
  <c r="N6399" i="2"/>
  <c r="F6399" i="2"/>
  <c r="N6398" i="2"/>
  <c r="F6398" i="2"/>
  <c r="N6397" i="2"/>
  <c r="F6397" i="2"/>
  <c r="N6396" i="2"/>
  <c r="F6396" i="2"/>
  <c r="N6395" i="2"/>
  <c r="F6395" i="2"/>
  <c r="N6394" i="2"/>
  <c r="F6394" i="2"/>
  <c r="N6393" i="2"/>
  <c r="F6393" i="2"/>
  <c r="N6392" i="2"/>
  <c r="F6392" i="2"/>
  <c r="N6391" i="2"/>
  <c r="F6391" i="2"/>
  <c r="N6390" i="2"/>
  <c r="F6390" i="2"/>
  <c r="N6389" i="2"/>
  <c r="F6389" i="2"/>
  <c r="N6388" i="2"/>
  <c r="F6388" i="2"/>
  <c r="N6387" i="2"/>
  <c r="F6387" i="2"/>
  <c r="N6386" i="2"/>
  <c r="F6386" i="2"/>
  <c r="N6385" i="2"/>
  <c r="F6385" i="2"/>
  <c r="N6384" i="2"/>
  <c r="F6384" i="2"/>
  <c r="N6383" i="2"/>
  <c r="F6383" i="2"/>
  <c r="N6382" i="2"/>
  <c r="F6382" i="2"/>
  <c r="N6381" i="2"/>
  <c r="F6381" i="2"/>
  <c r="N6380" i="2"/>
  <c r="F6380" i="2"/>
  <c r="N6379" i="2"/>
  <c r="F6379" i="2"/>
  <c r="N6378" i="2"/>
  <c r="F6378" i="2"/>
  <c r="N6377" i="2"/>
  <c r="F6377" i="2"/>
  <c r="N6376" i="2"/>
  <c r="F6376" i="2"/>
  <c r="N6375" i="2"/>
  <c r="F6375" i="2"/>
  <c r="N6374" i="2"/>
  <c r="F6374" i="2"/>
  <c r="N6373" i="2"/>
  <c r="F6373" i="2"/>
  <c r="N6372" i="2"/>
  <c r="F6372" i="2"/>
  <c r="N6371" i="2"/>
  <c r="F6371" i="2"/>
  <c r="N6370" i="2"/>
  <c r="F6370" i="2"/>
  <c r="N6369" i="2"/>
  <c r="F6369" i="2"/>
  <c r="N6368" i="2"/>
  <c r="F6368" i="2"/>
  <c r="N6367" i="2"/>
  <c r="F6367" i="2"/>
  <c r="N6366" i="2"/>
  <c r="F6366" i="2"/>
  <c r="N6365" i="2"/>
  <c r="F6365" i="2"/>
  <c r="N6364" i="2"/>
  <c r="F6364" i="2"/>
  <c r="N6363" i="2"/>
  <c r="F6363" i="2"/>
  <c r="N6362" i="2"/>
  <c r="F6362" i="2"/>
  <c r="N6361" i="2"/>
  <c r="F6361" i="2"/>
  <c r="N6360" i="2"/>
  <c r="F6360" i="2"/>
  <c r="N6359" i="2"/>
  <c r="F6359" i="2"/>
  <c r="N6358" i="2"/>
  <c r="F6358" i="2"/>
  <c r="N6357" i="2"/>
  <c r="F6357" i="2"/>
  <c r="N6356" i="2"/>
  <c r="F6356" i="2"/>
  <c r="N6355" i="2"/>
  <c r="F6355" i="2"/>
  <c r="N6354" i="2"/>
  <c r="F6354" i="2"/>
  <c r="N6353" i="2"/>
  <c r="F6353" i="2"/>
  <c r="N6352" i="2"/>
  <c r="F6352" i="2"/>
  <c r="N6351" i="2"/>
  <c r="F6351" i="2"/>
  <c r="N6350" i="2"/>
  <c r="F6350" i="2"/>
  <c r="N6349" i="2"/>
  <c r="F6349" i="2"/>
  <c r="N6348" i="2"/>
  <c r="F6348" i="2"/>
  <c r="N6347" i="2"/>
  <c r="F6347" i="2"/>
  <c r="N6346" i="2"/>
  <c r="F6346" i="2"/>
  <c r="N6345" i="2"/>
  <c r="F6345" i="2"/>
  <c r="N6344" i="2"/>
  <c r="F6344" i="2"/>
  <c r="N6343" i="2"/>
  <c r="F6343" i="2"/>
  <c r="N6342" i="2"/>
  <c r="F6342" i="2"/>
  <c r="N6341" i="2"/>
  <c r="F6341" i="2"/>
  <c r="N6340" i="2"/>
  <c r="F6340" i="2"/>
  <c r="N6339" i="2"/>
  <c r="F6339" i="2"/>
  <c r="N6338" i="2"/>
  <c r="F6338" i="2"/>
  <c r="N6337" i="2"/>
  <c r="F6337" i="2"/>
  <c r="N6336" i="2"/>
  <c r="F6336" i="2"/>
  <c r="N6335" i="2"/>
  <c r="F6335" i="2"/>
  <c r="N6334" i="2"/>
  <c r="F6334" i="2"/>
  <c r="N6333" i="2"/>
  <c r="F6333" i="2"/>
  <c r="N6332" i="2"/>
  <c r="F6332" i="2"/>
  <c r="N6331" i="2"/>
  <c r="F6331" i="2"/>
  <c r="N6330" i="2"/>
  <c r="F6330" i="2"/>
  <c r="N6329" i="2"/>
  <c r="F6329" i="2"/>
  <c r="N6328" i="2"/>
  <c r="F6328" i="2"/>
  <c r="N6327" i="2"/>
  <c r="F6327" i="2"/>
  <c r="N6326" i="2"/>
  <c r="F6326" i="2"/>
  <c r="N6325" i="2"/>
  <c r="F6325" i="2"/>
  <c r="N6324" i="2"/>
  <c r="F6324" i="2"/>
  <c r="N6323" i="2"/>
  <c r="F6323" i="2"/>
  <c r="N6322" i="2"/>
  <c r="F6322" i="2"/>
  <c r="N6321" i="2"/>
  <c r="F6321" i="2"/>
  <c r="N6320" i="2"/>
  <c r="F6320" i="2"/>
  <c r="N6319" i="2"/>
  <c r="F6319" i="2"/>
  <c r="N6318" i="2"/>
  <c r="F6318" i="2"/>
  <c r="N6317" i="2"/>
  <c r="F6317" i="2"/>
  <c r="N6316" i="2"/>
  <c r="F6316" i="2"/>
  <c r="N6315" i="2"/>
  <c r="F6315" i="2"/>
  <c r="N6314" i="2"/>
  <c r="F6314" i="2"/>
  <c r="N6313" i="2"/>
  <c r="F6313" i="2"/>
  <c r="N6312" i="2"/>
  <c r="F6312" i="2"/>
  <c r="N6311" i="2"/>
  <c r="F6311" i="2"/>
  <c r="N6310" i="2"/>
  <c r="F6310" i="2"/>
  <c r="N6309" i="2"/>
  <c r="F6309" i="2"/>
  <c r="N6308" i="2"/>
  <c r="F6308" i="2"/>
  <c r="N6307" i="2"/>
  <c r="F6307" i="2"/>
  <c r="N6306" i="2"/>
  <c r="F6306" i="2"/>
  <c r="N6305" i="2"/>
  <c r="F6305" i="2"/>
  <c r="N6304" i="2"/>
  <c r="F6304" i="2"/>
  <c r="N6303" i="2"/>
  <c r="F6303" i="2"/>
  <c r="N6302" i="2"/>
  <c r="F6302" i="2"/>
  <c r="N6301" i="2"/>
  <c r="F6301" i="2"/>
  <c r="N6300" i="2"/>
  <c r="F6300" i="2"/>
  <c r="N6299" i="2"/>
  <c r="F6299" i="2"/>
  <c r="N6298" i="2"/>
  <c r="F6298" i="2"/>
  <c r="N6297" i="2"/>
  <c r="F6297" i="2"/>
  <c r="N6296" i="2"/>
  <c r="F6296" i="2"/>
  <c r="N6295" i="2"/>
  <c r="F6295" i="2"/>
  <c r="N6294" i="2"/>
  <c r="F6294" i="2"/>
  <c r="N6293" i="2"/>
  <c r="F6293" i="2"/>
  <c r="N6292" i="2"/>
  <c r="F6292" i="2"/>
  <c r="N6291" i="2"/>
  <c r="F6291" i="2"/>
  <c r="N6290" i="2"/>
  <c r="F6290" i="2"/>
  <c r="N6289" i="2"/>
  <c r="F6289" i="2"/>
  <c r="N6288" i="2"/>
  <c r="F6288" i="2"/>
  <c r="N6287" i="2"/>
  <c r="F6287" i="2"/>
  <c r="N6286" i="2"/>
  <c r="F6286" i="2"/>
  <c r="N6285" i="2"/>
  <c r="F6285" i="2"/>
  <c r="N6284" i="2"/>
  <c r="F6284" i="2"/>
  <c r="N6283" i="2"/>
  <c r="F6283" i="2"/>
  <c r="N6282" i="2"/>
  <c r="F6282" i="2"/>
  <c r="N6281" i="2"/>
  <c r="F6281" i="2"/>
  <c r="N6280" i="2"/>
  <c r="F6280" i="2"/>
  <c r="N6279" i="2"/>
  <c r="F6279" i="2"/>
  <c r="N6278" i="2"/>
  <c r="F6278" i="2"/>
  <c r="N6277" i="2"/>
  <c r="F6277" i="2"/>
  <c r="N6276" i="2"/>
  <c r="F6276" i="2"/>
  <c r="N6275" i="2"/>
  <c r="F6275" i="2"/>
  <c r="N6274" i="2"/>
  <c r="F6274" i="2"/>
  <c r="N6273" i="2"/>
  <c r="F6273" i="2"/>
  <c r="N6272" i="2"/>
  <c r="F6272" i="2"/>
  <c r="N6271" i="2"/>
  <c r="F6271" i="2"/>
  <c r="N6270" i="2"/>
  <c r="F6270" i="2"/>
  <c r="N6269" i="2"/>
  <c r="F6269" i="2"/>
  <c r="N6268" i="2"/>
  <c r="F6268" i="2"/>
  <c r="N6267" i="2"/>
  <c r="N6266" i="2"/>
  <c r="F6266" i="2"/>
  <c r="N6265" i="2"/>
  <c r="F6265" i="2"/>
  <c r="N6264" i="2"/>
  <c r="F6264" i="2"/>
  <c r="N6263" i="2"/>
  <c r="F6263" i="2"/>
  <c r="N6262" i="2"/>
  <c r="F6262" i="2"/>
  <c r="N6261" i="2"/>
  <c r="F6261" i="2"/>
  <c r="N6260" i="2"/>
  <c r="F6260" i="2"/>
  <c r="N6259" i="2"/>
  <c r="F6259" i="2"/>
  <c r="N6258" i="2"/>
  <c r="F6258" i="2"/>
  <c r="N6257" i="2"/>
  <c r="F6257" i="2"/>
  <c r="N6256" i="2"/>
  <c r="F6256" i="2"/>
  <c r="N6255" i="2"/>
  <c r="F6255" i="2"/>
  <c r="N6254" i="2"/>
  <c r="N6253" i="2"/>
  <c r="F6253" i="2"/>
  <c r="N6252" i="2"/>
  <c r="F6252" i="2"/>
  <c r="N6251" i="2"/>
  <c r="F6251" i="2"/>
  <c r="N6250" i="2"/>
  <c r="F6250" i="2"/>
  <c r="N6249" i="2"/>
  <c r="F6249" i="2"/>
  <c r="N6248" i="2"/>
  <c r="F6248" i="2"/>
  <c r="N6247" i="2"/>
  <c r="F6247" i="2"/>
  <c r="N6246" i="2"/>
  <c r="F6246" i="2"/>
  <c r="N6245" i="2"/>
  <c r="F6245" i="2"/>
  <c r="N6244" i="2"/>
  <c r="F6244" i="2"/>
  <c r="N6243" i="2"/>
  <c r="F6243" i="2"/>
  <c r="N6242" i="2"/>
  <c r="F6242" i="2"/>
  <c r="N6241" i="2"/>
  <c r="F6241" i="2"/>
  <c r="N6240" i="2"/>
  <c r="F6240" i="2"/>
  <c r="N6239" i="2"/>
  <c r="F6239" i="2"/>
  <c r="N6238" i="2"/>
  <c r="F6238" i="2"/>
  <c r="N6237" i="2"/>
  <c r="F6237" i="2"/>
  <c r="N6236" i="2"/>
  <c r="F6236" i="2"/>
  <c r="N6235" i="2"/>
  <c r="F6235" i="2"/>
  <c r="N6234" i="2"/>
  <c r="F6234" i="2"/>
  <c r="N6233" i="2"/>
  <c r="F6233" i="2"/>
  <c r="N6232" i="2"/>
  <c r="F6232" i="2"/>
  <c r="N6231" i="2"/>
  <c r="F6231" i="2"/>
  <c r="N6230" i="2"/>
  <c r="F6230" i="2"/>
  <c r="N6229" i="2"/>
  <c r="F6229" i="2"/>
  <c r="N6228" i="2"/>
  <c r="F6228" i="2"/>
  <c r="N6227" i="2"/>
  <c r="N6226" i="2"/>
  <c r="F6226" i="2"/>
  <c r="N6225" i="2"/>
  <c r="F6225" i="2"/>
  <c r="N6224" i="2"/>
  <c r="F6224" i="2"/>
  <c r="N6223" i="2"/>
  <c r="F6223" i="2"/>
  <c r="N6222" i="2"/>
  <c r="F6222" i="2"/>
  <c r="N6221" i="2"/>
  <c r="F6221" i="2"/>
  <c r="N6220" i="2"/>
  <c r="F6220" i="2"/>
  <c r="N6219" i="2"/>
  <c r="F6219" i="2"/>
  <c r="N6218" i="2"/>
  <c r="F6218" i="2"/>
  <c r="N6217" i="2"/>
  <c r="F6217" i="2"/>
  <c r="N6216" i="2"/>
  <c r="F6216" i="2"/>
  <c r="N6215" i="2"/>
  <c r="F6215" i="2"/>
  <c r="N6214" i="2"/>
  <c r="F6214" i="2"/>
  <c r="N6213" i="2"/>
  <c r="F6213" i="2"/>
  <c r="N6212" i="2"/>
  <c r="F6212" i="2"/>
  <c r="N6211" i="2"/>
  <c r="F6211" i="2"/>
  <c r="N6210" i="2"/>
  <c r="F6210" i="2"/>
  <c r="N6209" i="2"/>
  <c r="F6209" i="2"/>
  <c r="N6208" i="2"/>
  <c r="F6208" i="2"/>
  <c r="N6207" i="2"/>
  <c r="F6207" i="2"/>
  <c r="N6206" i="2"/>
  <c r="F6206" i="2"/>
  <c r="N6205" i="2"/>
  <c r="F6205" i="2"/>
  <c r="N6204" i="2"/>
  <c r="F6204" i="2"/>
  <c r="N6203" i="2"/>
  <c r="F6203" i="2"/>
  <c r="N6202" i="2"/>
  <c r="F6202" i="2"/>
  <c r="N6201" i="2"/>
  <c r="F6201" i="2"/>
  <c r="N6200" i="2"/>
  <c r="F6200" i="2"/>
  <c r="N6199" i="2"/>
  <c r="F6199" i="2"/>
  <c r="N6198" i="2"/>
  <c r="F6198" i="2"/>
  <c r="N6197" i="2"/>
  <c r="F6197" i="2"/>
  <c r="N6196" i="2"/>
  <c r="F6196" i="2"/>
  <c r="N6195" i="2"/>
  <c r="F6195" i="2"/>
  <c r="N6194" i="2"/>
  <c r="N6193" i="2"/>
  <c r="F6193" i="2"/>
  <c r="N6192" i="2"/>
  <c r="F6192" i="2"/>
  <c r="N6191" i="2"/>
  <c r="F6191" i="2"/>
  <c r="N6190" i="2"/>
  <c r="F6190" i="2"/>
  <c r="N6189" i="2"/>
  <c r="N6188" i="2"/>
  <c r="F6188" i="2"/>
  <c r="N6187" i="2"/>
  <c r="F6187" i="2"/>
  <c r="N6186" i="2"/>
  <c r="F6186" i="2"/>
  <c r="N6185" i="2"/>
  <c r="F6185" i="2"/>
  <c r="N6184" i="2"/>
  <c r="F6184" i="2"/>
  <c r="N6183" i="2"/>
  <c r="F6183" i="2"/>
  <c r="N6182" i="2"/>
  <c r="F6182" i="2"/>
  <c r="N6181" i="2"/>
  <c r="F6181" i="2"/>
  <c r="N6180" i="2"/>
  <c r="F6180" i="2"/>
  <c r="N6179" i="2"/>
  <c r="F6179" i="2"/>
  <c r="N6178" i="2"/>
  <c r="F6178" i="2"/>
  <c r="N6177" i="2"/>
  <c r="F6177" i="2"/>
  <c r="N6176" i="2"/>
  <c r="F6176" i="2"/>
  <c r="N6175" i="2"/>
  <c r="F6175" i="2"/>
  <c r="N6174" i="2"/>
  <c r="F6174" i="2"/>
  <c r="N6173" i="2"/>
  <c r="F6173" i="2"/>
  <c r="N6172" i="2"/>
  <c r="F6172" i="2"/>
  <c r="N6171" i="2"/>
  <c r="F6171" i="2"/>
  <c r="N6170" i="2"/>
  <c r="F6170" i="2"/>
  <c r="N6169" i="2"/>
  <c r="F6169" i="2"/>
  <c r="N6168" i="2"/>
  <c r="F6168" i="2"/>
  <c r="N6167" i="2"/>
  <c r="F6167" i="2"/>
  <c r="N6166" i="2"/>
  <c r="F6166" i="2"/>
  <c r="N6165" i="2"/>
  <c r="F6165" i="2"/>
  <c r="N6164" i="2"/>
  <c r="F6164" i="2"/>
  <c r="N6163" i="2"/>
  <c r="F6163" i="2"/>
  <c r="N6162" i="2"/>
  <c r="F6162" i="2"/>
  <c r="N6161" i="2"/>
  <c r="F6161" i="2"/>
  <c r="N6160" i="2"/>
  <c r="F6160" i="2"/>
  <c r="N6159" i="2"/>
  <c r="F6159" i="2"/>
  <c r="N6158" i="2"/>
  <c r="F6158" i="2"/>
  <c r="N6157" i="2"/>
  <c r="F6157" i="2"/>
  <c r="N6156" i="2"/>
  <c r="F6156" i="2"/>
  <c r="N6155" i="2"/>
  <c r="F6155" i="2"/>
  <c r="N6154" i="2"/>
  <c r="F6154" i="2"/>
  <c r="N6153" i="2"/>
  <c r="F6153" i="2"/>
  <c r="N6152" i="2"/>
  <c r="F6152" i="2"/>
  <c r="N6151" i="2"/>
  <c r="F6151" i="2"/>
  <c r="N6150" i="2"/>
  <c r="F6150" i="2"/>
  <c r="N6149" i="2"/>
  <c r="F6149" i="2"/>
  <c r="N6148" i="2"/>
  <c r="F6148" i="2"/>
  <c r="N6147" i="2"/>
  <c r="F6147" i="2"/>
  <c r="N6146" i="2"/>
  <c r="F6146" i="2"/>
  <c r="N6145" i="2"/>
  <c r="F6145" i="2"/>
  <c r="N6144" i="2"/>
  <c r="F6144" i="2"/>
  <c r="N6143" i="2"/>
  <c r="F6143" i="2"/>
  <c r="N6142" i="2"/>
  <c r="F6142" i="2"/>
  <c r="N6141" i="2"/>
  <c r="F6141" i="2"/>
  <c r="N6140" i="2"/>
  <c r="F6140" i="2"/>
  <c r="N6139" i="2"/>
  <c r="F6139" i="2"/>
  <c r="N6138" i="2"/>
  <c r="F6138" i="2"/>
  <c r="N6137" i="2"/>
  <c r="F6137" i="2"/>
  <c r="N6136" i="2"/>
  <c r="F6136" i="2"/>
  <c r="N6135" i="2"/>
  <c r="F6135" i="2"/>
  <c r="N6134" i="2"/>
  <c r="F6134" i="2"/>
  <c r="N6133" i="2"/>
  <c r="F6133" i="2"/>
  <c r="N6132" i="2"/>
  <c r="F6132" i="2"/>
  <c r="N6131" i="2"/>
  <c r="F6131" i="2"/>
  <c r="N6130" i="2"/>
  <c r="F6130" i="2"/>
  <c r="N6129" i="2"/>
  <c r="F6129" i="2"/>
  <c r="N6128" i="2"/>
  <c r="F6128" i="2"/>
  <c r="N6127" i="2"/>
  <c r="F6127" i="2"/>
  <c r="N6126" i="2"/>
  <c r="F6126" i="2"/>
  <c r="N6125" i="2"/>
  <c r="F6125" i="2"/>
  <c r="N6124" i="2"/>
  <c r="F6124" i="2"/>
  <c r="N6123" i="2"/>
  <c r="F6123" i="2"/>
  <c r="N6122" i="2"/>
  <c r="F6122" i="2"/>
  <c r="N6121" i="2"/>
  <c r="F6121" i="2"/>
  <c r="N6120" i="2"/>
  <c r="F6120" i="2"/>
  <c r="N6119" i="2"/>
  <c r="F6119" i="2"/>
  <c r="N6118" i="2"/>
  <c r="F6118" i="2"/>
  <c r="N6117" i="2"/>
  <c r="F6117" i="2"/>
  <c r="N6116" i="2"/>
  <c r="F6116" i="2"/>
  <c r="N6115" i="2"/>
  <c r="F6115" i="2"/>
  <c r="N6114" i="2"/>
  <c r="F6114" i="2"/>
  <c r="N6113" i="2"/>
  <c r="F6113" i="2"/>
  <c r="N6112" i="2"/>
  <c r="F6112" i="2"/>
  <c r="N6111" i="2"/>
  <c r="F6111" i="2"/>
  <c r="N6110" i="2"/>
  <c r="F6110" i="2"/>
  <c r="N6109" i="2"/>
  <c r="F6109" i="2"/>
  <c r="N6108" i="2"/>
  <c r="F6108" i="2"/>
  <c r="N6107" i="2"/>
  <c r="F6107" i="2"/>
  <c r="N6106" i="2"/>
  <c r="F6106" i="2"/>
  <c r="N6105" i="2"/>
  <c r="F6105" i="2"/>
  <c r="N6104" i="2"/>
  <c r="F6104" i="2"/>
  <c r="N6103" i="2"/>
  <c r="F6103" i="2"/>
  <c r="N6102" i="2"/>
  <c r="N6101" i="2"/>
  <c r="F6101" i="2"/>
  <c r="N6100" i="2"/>
  <c r="F6100" i="2"/>
  <c r="N6099" i="2"/>
  <c r="F6099" i="2"/>
  <c r="N6098" i="2"/>
  <c r="F6098" i="2"/>
  <c r="N6097" i="2"/>
  <c r="F6097" i="2"/>
  <c r="N6096" i="2"/>
  <c r="F6096" i="2"/>
  <c r="N6095" i="2"/>
  <c r="F6095" i="2"/>
  <c r="N6094" i="2"/>
  <c r="F6094" i="2"/>
  <c r="N6093" i="2"/>
  <c r="F6093" i="2"/>
  <c r="N6092" i="2"/>
  <c r="F6092" i="2"/>
  <c r="N6091" i="2"/>
  <c r="F6091" i="2"/>
  <c r="N6090" i="2"/>
  <c r="F6090" i="2"/>
  <c r="N6089" i="2"/>
  <c r="F6089" i="2"/>
  <c r="N6088" i="2"/>
  <c r="F6088" i="2"/>
  <c r="N6087" i="2"/>
  <c r="F6087" i="2"/>
  <c r="N6086" i="2"/>
  <c r="F6086" i="2"/>
  <c r="N6085" i="2"/>
  <c r="F6085" i="2"/>
  <c r="N6084" i="2"/>
  <c r="F6084" i="2"/>
  <c r="N6083" i="2"/>
  <c r="F6083" i="2"/>
  <c r="N6082" i="2"/>
  <c r="F6082" i="2"/>
  <c r="N6081" i="2"/>
  <c r="F6081" i="2"/>
  <c r="N6080" i="2"/>
  <c r="F6080" i="2"/>
  <c r="N6079" i="2"/>
  <c r="F6079" i="2"/>
  <c r="N6078" i="2"/>
  <c r="F6078" i="2"/>
  <c r="N6077" i="2"/>
  <c r="F6077" i="2"/>
  <c r="N6076" i="2"/>
  <c r="F6076" i="2"/>
  <c r="N6075" i="2"/>
  <c r="F6075" i="2"/>
  <c r="N6074" i="2"/>
  <c r="F6074" i="2"/>
  <c r="N6073" i="2"/>
  <c r="F6073" i="2"/>
  <c r="N6072" i="2"/>
  <c r="F6072" i="2"/>
  <c r="N6071" i="2"/>
  <c r="F6071" i="2"/>
  <c r="N6070" i="2"/>
  <c r="F6070" i="2"/>
  <c r="N6069" i="2"/>
  <c r="F6069" i="2"/>
  <c r="N6068" i="2"/>
  <c r="N6067" i="2"/>
  <c r="F6067" i="2"/>
  <c r="N6066" i="2"/>
  <c r="F6066" i="2"/>
  <c r="N6065" i="2"/>
  <c r="F6065" i="2"/>
  <c r="N6064" i="2"/>
  <c r="F6064" i="2"/>
  <c r="N6063" i="2"/>
  <c r="F6063" i="2"/>
  <c r="N6062" i="2"/>
  <c r="F6062" i="2"/>
  <c r="N6061" i="2"/>
  <c r="F6061" i="2"/>
  <c r="N6060" i="2"/>
  <c r="F6060" i="2"/>
  <c r="N6059" i="2"/>
  <c r="F6059" i="2"/>
  <c r="N6058" i="2"/>
  <c r="F6058" i="2"/>
  <c r="N6057" i="2"/>
  <c r="F6057" i="2"/>
  <c r="N6056" i="2"/>
  <c r="F6056" i="2"/>
  <c r="N6055" i="2"/>
  <c r="F6055" i="2"/>
  <c r="N6054" i="2"/>
  <c r="F6054" i="2"/>
  <c r="N6053" i="2"/>
  <c r="F6053" i="2"/>
  <c r="N6052" i="2"/>
  <c r="F6052" i="2"/>
  <c r="N6051" i="2"/>
  <c r="F6051" i="2"/>
  <c r="N6050" i="2"/>
  <c r="F6050" i="2"/>
  <c r="N6049" i="2"/>
  <c r="F6049" i="2"/>
  <c r="N6048" i="2"/>
  <c r="F6048" i="2"/>
  <c r="N6047" i="2"/>
  <c r="F6047" i="2"/>
  <c r="N6046" i="2"/>
  <c r="F6046" i="2"/>
  <c r="N6045" i="2"/>
  <c r="F6045" i="2"/>
  <c r="N6044" i="2"/>
  <c r="F6044" i="2"/>
  <c r="N6043" i="2"/>
  <c r="F6043" i="2"/>
  <c r="N6042" i="2"/>
  <c r="F6042" i="2"/>
  <c r="N6041" i="2"/>
  <c r="F6041" i="2"/>
  <c r="N6040" i="2"/>
  <c r="F6040" i="2"/>
  <c r="N6039" i="2"/>
  <c r="F6039" i="2"/>
  <c r="N6038" i="2"/>
  <c r="F6038" i="2"/>
  <c r="N6037" i="2"/>
  <c r="F6037" i="2"/>
  <c r="N6036" i="2"/>
  <c r="F6036" i="2"/>
  <c r="N6035" i="2"/>
  <c r="F6035" i="2"/>
  <c r="N6034" i="2"/>
  <c r="F6034" i="2"/>
  <c r="N6033" i="2"/>
  <c r="F6033" i="2"/>
  <c r="N6032" i="2"/>
  <c r="F6032" i="2"/>
  <c r="N6031" i="2"/>
  <c r="F6031" i="2"/>
  <c r="N6030" i="2"/>
  <c r="F6030" i="2"/>
  <c r="N6029" i="2"/>
  <c r="F6029" i="2"/>
  <c r="N6028" i="2"/>
  <c r="F6028" i="2"/>
  <c r="N6027" i="2"/>
  <c r="F6027" i="2"/>
  <c r="N6026" i="2"/>
  <c r="F6026" i="2"/>
  <c r="N6025" i="2"/>
  <c r="F6025" i="2"/>
  <c r="N6024" i="2"/>
  <c r="F6024" i="2"/>
  <c r="N6023" i="2"/>
  <c r="F6023" i="2"/>
  <c r="N6022" i="2"/>
  <c r="F6022" i="2"/>
  <c r="N6021" i="2"/>
  <c r="F6021" i="2"/>
  <c r="N6020" i="2"/>
  <c r="F6020" i="2"/>
  <c r="N6019" i="2"/>
  <c r="F6019" i="2"/>
  <c r="N6018" i="2"/>
  <c r="F6018" i="2"/>
  <c r="N6017" i="2"/>
  <c r="F6017" i="2"/>
  <c r="N6016" i="2"/>
  <c r="F6016" i="2"/>
  <c r="N6015" i="2"/>
  <c r="F6015" i="2"/>
  <c r="N6014" i="2"/>
  <c r="F6014" i="2"/>
  <c r="N6013" i="2"/>
  <c r="F6013" i="2"/>
  <c r="N6012" i="2"/>
  <c r="F6012" i="2"/>
  <c r="N6011" i="2"/>
  <c r="F6011" i="2"/>
  <c r="N6010" i="2"/>
  <c r="F6010" i="2"/>
  <c r="N6009" i="2"/>
  <c r="F6009" i="2"/>
  <c r="N6008" i="2"/>
  <c r="F6008" i="2"/>
  <c r="N6007" i="2"/>
  <c r="F6007" i="2"/>
  <c r="N6006" i="2"/>
  <c r="F6006" i="2"/>
  <c r="N6005" i="2"/>
  <c r="F6005" i="2"/>
  <c r="N6004" i="2"/>
  <c r="F6004" i="2"/>
  <c r="N6003" i="2"/>
  <c r="F6003" i="2"/>
  <c r="N6002" i="2"/>
  <c r="F6002" i="2"/>
  <c r="N6001" i="2"/>
  <c r="F6001" i="2"/>
  <c r="N6000" i="2"/>
  <c r="F6000" i="2"/>
  <c r="N5999" i="2"/>
  <c r="F5999" i="2"/>
  <c r="N5998" i="2"/>
  <c r="F5998" i="2"/>
  <c r="N5997" i="2"/>
  <c r="F5997" i="2"/>
  <c r="N5996" i="2"/>
  <c r="F5996" i="2"/>
  <c r="N5995" i="2"/>
  <c r="F5995" i="2"/>
  <c r="N5994" i="2"/>
  <c r="F5994" i="2"/>
  <c r="N5993" i="2"/>
  <c r="F5993" i="2"/>
  <c r="N5992" i="2"/>
  <c r="F5992" i="2"/>
  <c r="N5991" i="2"/>
  <c r="F5991" i="2"/>
  <c r="N5990" i="2"/>
  <c r="F5990" i="2"/>
  <c r="N5989" i="2"/>
  <c r="F5989" i="2"/>
  <c r="N5988" i="2"/>
  <c r="F5988" i="2"/>
  <c r="N5987" i="2"/>
  <c r="F5987" i="2"/>
  <c r="N5986" i="2"/>
  <c r="F5986" i="2"/>
  <c r="N5985" i="2"/>
  <c r="F5985" i="2"/>
  <c r="N5984" i="2"/>
  <c r="F5984" i="2"/>
  <c r="N5983" i="2"/>
  <c r="F5983" i="2"/>
  <c r="N5982" i="2"/>
  <c r="F5982" i="2"/>
  <c r="N5981" i="2"/>
  <c r="F5981" i="2"/>
  <c r="N5980" i="2"/>
  <c r="F5980" i="2"/>
  <c r="N5979" i="2"/>
  <c r="F5979" i="2"/>
  <c r="N5978" i="2"/>
  <c r="F5978" i="2"/>
  <c r="N5977" i="2"/>
  <c r="F5977" i="2"/>
  <c r="N5976" i="2"/>
  <c r="F5976" i="2"/>
  <c r="N5975" i="2"/>
  <c r="F5975" i="2"/>
  <c r="N5974" i="2"/>
  <c r="F5974" i="2"/>
  <c r="N5973" i="2"/>
  <c r="F5973" i="2"/>
  <c r="N5972" i="2"/>
  <c r="F5972" i="2"/>
  <c r="N5971" i="2"/>
  <c r="F5971" i="2"/>
  <c r="N5970" i="2"/>
  <c r="F5970" i="2"/>
  <c r="N5969" i="2"/>
  <c r="F5969" i="2"/>
  <c r="N5968" i="2"/>
  <c r="N5967" i="2"/>
  <c r="N5966" i="2"/>
  <c r="F5966" i="2"/>
  <c r="N5965" i="2"/>
  <c r="F5965" i="2"/>
  <c r="N5964" i="2"/>
  <c r="F5964" i="2"/>
  <c r="N5963" i="2"/>
  <c r="F5963" i="2"/>
  <c r="N5962" i="2"/>
  <c r="F5962" i="2"/>
  <c r="N5961" i="2"/>
  <c r="F5961" i="2"/>
  <c r="N5960" i="2"/>
  <c r="F5960" i="2"/>
  <c r="N5959" i="2"/>
  <c r="F5959" i="2"/>
  <c r="N5958" i="2"/>
  <c r="N5957" i="2"/>
  <c r="F5957" i="2"/>
  <c r="N5956" i="2"/>
  <c r="F5956" i="2"/>
  <c r="N5955" i="2"/>
  <c r="F5955" i="2"/>
  <c r="N5954" i="2"/>
  <c r="F5954" i="2"/>
  <c r="N5953" i="2"/>
  <c r="F5953" i="2"/>
  <c r="N5952" i="2"/>
  <c r="F5952" i="2"/>
  <c r="N5951" i="2"/>
  <c r="F5951" i="2"/>
  <c r="N5950" i="2"/>
  <c r="F5950" i="2"/>
  <c r="N5949" i="2"/>
  <c r="F5949" i="2"/>
  <c r="N5948" i="2"/>
  <c r="F5948" i="2"/>
  <c r="N5947" i="2"/>
  <c r="F5947" i="2"/>
  <c r="N5946" i="2"/>
  <c r="F5946" i="2"/>
  <c r="N5945" i="2"/>
  <c r="F5945" i="2"/>
  <c r="N5944" i="2"/>
  <c r="F5944" i="2"/>
  <c r="N5943" i="2"/>
  <c r="F5943" i="2"/>
  <c r="N5942" i="2"/>
  <c r="F5942" i="2"/>
  <c r="N5941" i="2"/>
  <c r="F5941" i="2"/>
  <c r="N5940" i="2"/>
  <c r="F5940" i="2"/>
  <c r="N5939" i="2"/>
  <c r="F5939" i="2"/>
  <c r="N5938" i="2"/>
  <c r="F5938" i="2"/>
  <c r="N5937" i="2"/>
  <c r="F5937" i="2"/>
  <c r="N5936" i="2"/>
  <c r="F5936" i="2"/>
  <c r="N5935" i="2"/>
  <c r="F5935" i="2"/>
  <c r="N5934" i="2"/>
  <c r="F5934" i="2"/>
  <c r="N5933" i="2"/>
  <c r="F5933" i="2"/>
  <c r="N5932" i="2"/>
  <c r="F5932" i="2"/>
  <c r="N5931" i="2"/>
  <c r="F5931" i="2"/>
  <c r="N5930" i="2"/>
  <c r="N5929" i="2"/>
  <c r="F5929" i="2"/>
  <c r="N5928" i="2"/>
  <c r="F5928" i="2"/>
  <c r="N5927" i="2"/>
  <c r="F5927" i="2"/>
  <c r="N5926" i="2"/>
  <c r="F5926" i="2"/>
  <c r="N5925" i="2"/>
  <c r="F5925" i="2"/>
  <c r="N5924" i="2"/>
  <c r="F5924" i="2"/>
  <c r="N5923" i="2"/>
  <c r="F5923" i="2"/>
  <c r="N5922" i="2"/>
  <c r="F5922" i="2"/>
  <c r="N5921" i="2"/>
  <c r="F5921" i="2"/>
  <c r="N5920" i="2"/>
  <c r="F5920" i="2"/>
  <c r="N5919" i="2"/>
  <c r="F5919" i="2"/>
  <c r="N5918" i="2"/>
  <c r="F5918" i="2"/>
  <c r="N5917" i="2"/>
  <c r="F5917" i="2"/>
  <c r="N5916" i="2"/>
  <c r="F5916" i="2"/>
  <c r="N5915" i="2"/>
  <c r="F5915" i="2"/>
  <c r="N5914" i="2"/>
  <c r="F5914" i="2"/>
  <c r="N5913" i="2"/>
  <c r="F5913" i="2"/>
  <c r="N5912" i="2"/>
  <c r="F5912" i="2"/>
  <c r="N5911" i="2"/>
  <c r="F5911" i="2"/>
  <c r="N5910" i="2"/>
  <c r="F5910" i="2"/>
  <c r="N5909" i="2"/>
  <c r="F5909" i="2"/>
  <c r="N5908" i="2"/>
  <c r="F5908" i="2"/>
  <c r="N5907" i="2"/>
  <c r="F5907" i="2"/>
  <c r="N5906" i="2"/>
  <c r="F5906" i="2"/>
  <c r="N5905" i="2"/>
  <c r="F5905" i="2"/>
  <c r="N5904" i="2"/>
  <c r="F5904" i="2"/>
  <c r="N5903" i="2"/>
  <c r="F5903" i="2"/>
  <c r="N5902" i="2"/>
  <c r="F5902" i="2"/>
  <c r="N5901" i="2"/>
  <c r="F5901" i="2"/>
  <c r="N5900" i="2"/>
  <c r="F5900" i="2"/>
  <c r="N5899" i="2"/>
  <c r="F5899" i="2"/>
  <c r="N5898" i="2"/>
  <c r="N5897" i="2"/>
  <c r="F5897" i="2"/>
  <c r="N5896" i="2"/>
  <c r="F5896" i="2"/>
  <c r="N5895" i="2"/>
  <c r="F5895" i="2"/>
  <c r="N5894" i="2"/>
  <c r="F5894" i="2"/>
  <c r="N5893" i="2"/>
  <c r="F5893" i="2"/>
  <c r="N5892" i="2"/>
  <c r="F5892" i="2"/>
  <c r="N5891" i="2"/>
  <c r="F5891" i="2"/>
  <c r="N5890" i="2"/>
  <c r="F5890" i="2"/>
  <c r="N5889" i="2"/>
  <c r="F5889" i="2"/>
  <c r="N5888" i="2"/>
  <c r="F5888" i="2"/>
  <c r="N5887" i="2"/>
  <c r="F5887" i="2"/>
  <c r="N5886" i="2"/>
  <c r="F5886" i="2"/>
  <c r="N5885" i="2"/>
  <c r="F5885" i="2"/>
  <c r="N5884" i="2"/>
  <c r="F5884" i="2"/>
  <c r="N5883" i="2"/>
  <c r="F5883" i="2"/>
  <c r="N5882" i="2"/>
  <c r="F5882" i="2"/>
  <c r="N5881" i="2"/>
  <c r="N5880" i="2"/>
  <c r="F5880" i="2"/>
  <c r="N5879" i="2"/>
  <c r="F5879" i="2"/>
  <c r="N5878" i="2"/>
  <c r="F5878" i="2"/>
  <c r="N5877" i="2"/>
  <c r="F5877" i="2"/>
  <c r="N5876" i="2"/>
  <c r="F5876" i="2"/>
  <c r="N5875" i="2"/>
  <c r="F5875" i="2"/>
  <c r="N5874" i="2"/>
  <c r="F5874" i="2"/>
  <c r="N5873" i="2"/>
  <c r="N5872" i="2"/>
  <c r="F5872" i="2"/>
  <c r="N5871" i="2"/>
  <c r="F5871" i="2"/>
  <c r="N5870" i="2"/>
  <c r="F5870" i="2"/>
  <c r="N5869" i="2"/>
  <c r="F5869" i="2"/>
  <c r="N5868" i="2"/>
  <c r="F5868" i="2"/>
  <c r="N5867" i="2"/>
  <c r="F5867" i="2"/>
  <c r="N5866" i="2"/>
  <c r="F5866" i="2"/>
  <c r="N5865" i="2"/>
  <c r="F5865" i="2"/>
  <c r="N5864" i="2"/>
  <c r="F5864" i="2"/>
  <c r="N5863" i="2"/>
  <c r="F5863" i="2"/>
  <c r="N5862" i="2"/>
  <c r="F5862" i="2"/>
  <c r="N5861" i="2"/>
  <c r="F5861" i="2"/>
  <c r="N5860" i="2"/>
  <c r="F5860" i="2"/>
  <c r="N5859" i="2"/>
  <c r="F5859" i="2"/>
  <c r="N5858" i="2"/>
  <c r="F5858" i="2"/>
  <c r="N5857" i="2"/>
  <c r="F5857" i="2"/>
  <c r="N5856" i="2"/>
  <c r="F5856" i="2"/>
  <c r="N5855" i="2"/>
  <c r="F5855" i="2"/>
  <c r="N5854" i="2"/>
  <c r="F5854" i="2"/>
  <c r="N5853" i="2"/>
  <c r="F5853" i="2"/>
  <c r="N5852" i="2"/>
  <c r="N5851" i="2"/>
  <c r="F5851" i="2"/>
  <c r="N5850" i="2"/>
  <c r="F5850" i="2"/>
  <c r="N5849" i="2"/>
  <c r="F5849" i="2"/>
  <c r="N5848" i="2"/>
  <c r="F5848" i="2"/>
  <c r="N5847" i="2"/>
  <c r="N5846" i="2"/>
  <c r="F5846" i="2"/>
  <c r="N5845" i="2"/>
  <c r="F5845" i="2"/>
  <c r="N5844" i="2"/>
  <c r="F5844" i="2"/>
  <c r="N5843" i="2"/>
  <c r="N5842" i="2"/>
  <c r="F5842" i="2"/>
  <c r="N5841" i="2"/>
  <c r="F5841" i="2"/>
  <c r="N5840" i="2"/>
  <c r="F5840" i="2"/>
  <c r="N5839" i="2"/>
  <c r="F5839" i="2"/>
  <c r="N5838" i="2"/>
  <c r="F5838" i="2"/>
  <c r="N5837" i="2"/>
  <c r="F5837" i="2"/>
  <c r="N5836" i="2"/>
  <c r="F5836" i="2"/>
  <c r="N5835" i="2"/>
  <c r="F5835" i="2"/>
  <c r="N5834" i="2"/>
  <c r="F5834" i="2"/>
  <c r="N5833" i="2"/>
  <c r="F5833" i="2"/>
  <c r="N5832" i="2"/>
  <c r="N5831" i="2"/>
  <c r="F5831" i="2"/>
  <c r="N5830" i="2"/>
  <c r="F5830" i="2"/>
  <c r="N5829" i="2"/>
  <c r="F5829" i="2"/>
  <c r="N5828" i="2"/>
  <c r="F5828" i="2"/>
  <c r="N5827" i="2"/>
  <c r="F5827" i="2"/>
  <c r="N5826" i="2"/>
  <c r="F5826" i="2"/>
  <c r="N5825" i="2"/>
  <c r="F5825" i="2"/>
  <c r="N5824" i="2"/>
  <c r="F5824" i="2"/>
  <c r="N5823" i="2"/>
  <c r="F5823" i="2"/>
  <c r="N5822" i="2"/>
  <c r="F5822" i="2"/>
  <c r="N5821" i="2"/>
  <c r="F5821" i="2"/>
  <c r="N5820" i="2"/>
  <c r="F5820" i="2"/>
  <c r="N5819" i="2"/>
  <c r="F5819" i="2"/>
  <c r="N5818" i="2"/>
  <c r="F5818" i="2"/>
  <c r="N5817" i="2"/>
  <c r="F5817" i="2"/>
  <c r="N5816" i="2"/>
  <c r="F5816" i="2"/>
  <c r="N5815" i="2"/>
  <c r="F5815" i="2"/>
  <c r="N5814" i="2"/>
  <c r="F5814" i="2"/>
  <c r="N5813" i="2"/>
  <c r="F5813" i="2"/>
  <c r="N5812" i="2"/>
  <c r="F5812" i="2"/>
  <c r="N5811" i="2"/>
  <c r="F5811" i="2"/>
  <c r="N5810" i="2"/>
  <c r="N5809" i="2"/>
  <c r="N5808" i="2"/>
  <c r="F5808" i="2"/>
  <c r="N5807" i="2"/>
  <c r="F5807" i="2"/>
  <c r="N5806" i="2"/>
  <c r="F5806" i="2"/>
  <c r="N5805" i="2"/>
  <c r="F5805" i="2"/>
  <c r="N5804" i="2"/>
  <c r="F5804" i="2"/>
  <c r="N5803" i="2"/>
  <c r="F5803" i="2"/>
  <c r="N5802" i="2"/>
  <c r="F5802" i="2"/>
  <c r="N5801" i="2"/>
  <c r="F5801" i="2"/>
  <c r="N5800" i="2"/>
  <c r="F5800" i="2"/>
  <c r="N5799" i="2"/>
  <c r="F5799" i="2"/>
  <c r="N5798" i="2"/>
  <c r="F5798" i="2"/>
  <c r="N5797" i="2"/>
  <c r="F5797" i="2"/>
  <c r="N5796" i="2"/>
  <c r="F5796" i="2"/>
  <c r="N5795" i="2"/>
  <c r="F5795" i="2"/>
  <c r="N5794" i="2"/>
  <c r="F5794" i="2"/>
  <c r="N5793" i="2"/>
  <c r="F5793" i="2"/>
  <c r="N5792" i="2"/>
  <c r="F5792" i="2"/>
  <c r="N5791" i="2"/>
  <c r="F5791" i="2"/>
  <c r="N5790" i="2"/>
  <c r="F5790" i="2"/>
  <c r="N5789" i="2"/>
  <c r="F5789" i="2"/>
  <c r="N5788" i="2"/>
  <c r="F5788" i="2"/>
  <c r="N5787" i="2"/>
  <c r="F5787" i="2"/>
  <c r="N5786" i="2"/>
  <c r="F5786" i="2"/>
  <c r="N5785" i="2"/>
  <c r="F5785" i="2"/>
  <c r="N5784" i="2"/>
  <c r="F5784" i="2"/>
  <c r="N5783" i="2"/>
  <c r="F5783" i="2"/>
  <c r="N5782" i="2"/>
  <c r="F5782" i="2"/>
  <c r="N5781" i="2"/>
  <c r="F5781" i="2"/>
  <c r="N5780" i="2"/>
  <c r="F5780" i="2"/>
  <c r="N5779" i="2"/>
  <c r="F5779" i="2"/>
  <c r="N5778" i="2"/>
  <c r="F5778" i="2"/>
  <c r="N5777" i="2"/>
  <c r="F5777" i="2"/>
  <c r="N5776" i="2"/>
  <c r="F5776" i="2"/>
  <c r="N5775" i="2"/>
  <c r="F5775" i="2"/>
  <c r="N5774" i="2"/>
  <c r="F5774" i="2"/>
  <c r="N5773" i="2"/>
  <c r="F5773" i="2"/>
  <c r="N5772" i="2"/>
  <c r="F5772" i="2"/>
  <c r="N5771" i="2"/>
  <c r="F5771" i="2"/>
  <c r="N5770" i="2"/>
  <c r="F5770" i="2"/>
  <c r="N5769" i="2"/>
  <c r="F5769" i="2"/>
  <c r="N5768" i="2"/>
  <c r="F5768" i="2"/>
  <c r="N5767" i="2"/>
  <c r="F5767" i="2"/>
  <c r="N5766" i="2"/>
  <c r="F5766" i="2"/>
  <c r="N5765" i="2"/>
  <c r="F5765" i="2"/>
  <c r="N5764" i="2"/>
  <c r="F5764" i="2"/>
  <c r="N5763" i="2"/>
  <c r="F5763" i="2"/>
  <c r="N5762" i="2"/>
  <c r="F5762" i="2"/>
  <c r="N5761" i="2"/>
  <c r="F5761" i="2"/>
  <c r="N5760" i="2"/>
  <c r="F5760" i="2"/>
  <c r="N5759" i="2"/>
  <c r="F5759" i="2"/>
  <c r="N5758" i="2"/>
  <c r="F5758" i="2"/>
  <c r="N5757" i="2"/>
  <c r="F5757" i="2"/>
  <c r="N5756" i="2"/>
  <c r="F5756" i="2"/>
  <c r="N5755" i="2"/>
  <c r="F5755" i="2"/>
  <c r="N5754" i="2"/>
  <c r="F5754" i="2"/>
  <c r="N5753" i="2"/>
  <c r="F5753" i="2"/>
  <c r="N5752" i="2"/>
  <c r="F5752" i="2"/>
  <c r="N5751" i="2"/>
  <c r="F5751" i="2"/>
  <c r="N5750" i="2"/>
  <c r="F5750" i="2"/>
  <c r="N5749" i="2"/>
  <c r="F5749" i="2"/>
  <c r="N5748" i="2"/>
  <c r="F5748" i="2"/>
  <c r="N5747" i="2"/>
  <c r="F5747" i="2"/>
  <c r="N5746" i="2"/>
  <c r="F5746" i="2"/>
  <c r="N5745" i="2"/>
  <c r="F5745" i="2"/>
  <c r="N5744" i="2"/>
  <c r="F5744" i="2"/>
  <c r="N5743" i="2"/>
  <c r="F5743" i="2"/>
  <c r="N5742" i="2"/>
  <c r="F5742" i="2"/>
  <c r="N5741" i="2"/>
  <c r="F5741" i="2"/>
  <c r="N5740" i="2"/>
  <c r="F5740" i="2"/>
  <c r="N5739" i="2"/>
  <c r="F5739" i="2"/>
  <c r="N5738" i="2"/>
  <c r="F5738" i="2"/>
  <c r="N5737" i="2"/>
  <c r="F5737" i="2"/>
  <c r="N5736" i="2"/>
  <c r="F5736" i="2"/>
  <c r="N5735" i="2"/>
  <c r="F5735" i="2"/>
  <c r="N5734" i="2"/>
  <c r="F5734" i="2"/>
  <c r="N5733" i="2"/>
  <c r="F5733" i="2"/>
  <c r="N5732" i="2"/>
  <c r="F5732" i="2"/>
  <c r="N5731" i="2"/>
  <c r="F5731" i="2"/>
  <c r="N5730" i="2"/>
  <c r="F5730" i="2"/>
  <c r="N5729" i="2"/>
  <c r="F5729" i="2"/>
  <c r="N5728" i="2"/>
  <c r="F5728" i="2"/>
  <c r="N5727" i="2"/>
  <c r="F5727" i="2"/>
  <c r="N5726" i="2"/>
  <c r="F5726" i="2"/>
  <c r="N5725" i="2"/>
  <c r="F5725" i="2"/>
  <c r="N5724" i="2"/>
  <c r="F5724" i="2"/>
  <c r="N5723" i="2"/>
  <c r="F5723" i="2"/>
  <c r="N5722" i="2"/>
  <c r="F5722" i="2"/>
  <c r="N5721" i="2"/>
  <c r="F5721" i="2"/>
  <c r="N5720" i="2"/>
  <c r="F5720" i="2"/>
  <c r="N5719" i="2"/>
  <c r="F5719" i="2"/>
  <c r="N5718" i="2"/>
  <c r="F5718" i="2"/>
  <c r="N5717" i="2"/>
  <c r="F5717" i="2"/>
  <c r="N5716" i="2"/>
  <c r="N5715" i="2"/>
  <c r="F5715" i="2"/>
  <c r="N5714" i="2"/>
  <c r="F5714" i="2"/>
  <c r="N5713" i="2"/>
  <c r="F5713" i="2"/>
  <c r="N5712" i="2"/>
  <c r="F5712" i="2"/>
  <c r="N5711" i="2"/>
  <c r="F5711" i="2"/>
  <c r="N5710" i="2"/>
  <c r="F5710" i="2"/>
  <c r="N5709" i="2"/>
  <c r="F5709" i="2"/>
  <c r="N5708" i="2"/>
  <c r="F5708" i="2"/>
  <c r="N5707" i="2"/>
  <c r="F5707" i="2"/>
  <c r="N5706" i="2"/>
  <c r="F5706" i="2"/>
  <c r="N5705" i="2"/>
  <c r="F5705" i="2"/>
  <c r="N5704" i="2"/>
  <c r="F5704" i="2"/>
  <c r="N5703" i="2"/>
  <c r="F5703" i="2"/>
  <c r="N5702" i="2"/>
  <c r="F5702" i="2"/>
  <c r="N5701" i="2"/>
  <c r="F5701" i="2"/>
  <c r="N5700" i="2"/>
  <c r="F5700" i="2"/>
  <c r="N5699" i="2"/>
  <c r="F5699" i="2"/>
  <c r="N5698" i="2"/>
  <c r="F5698" i="2"/>
  <c r="N5697" i="2"/>
  <c r="F5697" i="2"/>
  <c r="N5696" i="2"/>
  <c r="F5696" i="2"/>
  <c r="N5695" i="2"/>
  <c r="F5695" i="2"/>
  <c r="N5694" i="2"/>
  <c r="F5694" i="2"/>
  <c r="N5693" i="2"/>
  <c r="F5693" i="2"/>
  <c r="N5692" i="2"/>
  <c r="F5692" i="2"/>
  <c r="N5691" i="2"/>
  <c r="F5691" i="2"/>
  <c r="N5690" i="2"/>
  <c r="F5690" i="2"/>
  <c r="N5689" i="2"/>
  <c r="F5689" i="2"/>
  <c r="N5688" i="2"/>
  <c r="F5688" i="2"/>
  <c r="N5687" i="2"/>
  <c r="F5687" i="2"/>
  <c r="N5686" i="2"/>
  <c r="F5686" i="2"/>
  <c r="N5685" i="2"/>
  <c r="F5685" i="2"/>
  <c r="N5684" i="2"/>
  <c r="F5684" i="2"/>
  <c r="N5683" i="2"/>
  <c r="F5683" i="2"/>
  <c r="N5682" i="2"/>
  <c r="F5682" i="2"/>
  <c r="N5681" i="2"/>
  <c r="F5681" i="2"/>
  <c r="N5680" i="2"/>
  <c r="F5680" i="2"/>
  <c r="N5679" i="2"/>
  <c r="F5679" i="2"/>
  <c r="N5678" i="2"/>
  <c r="F5678" i="2"/>
  <c r="N5677" i="2"/>
  <c r="F5677" i="2"/>
  <c r="N5676" i="2"/>
  <c r="F5676" i="2"/>
  <c r="N5675" i="2"/>
  <c r="F5675" i="2"/>
  <c r="N5674" i="2"/>
  <c r="F5674" i="2"/>
  <c r="N5673" i="2"/>
  <c r="F5673" i="2"/>
  <c r="N5672" i="2"/>
  <c r="F5672" i="2"/>
  <c r="N5671" i="2"/>
  <c r="F5671" i="2"/>
  <c r="N5670" i="2"/>
  <c r="N5669" i="2"/>
  <c r="F5669" i="2"/>
  <c r="N5668" i="2"/>
  <c r="N5667" i="2"/>
  <c r="F5667" i="2"/>
  <c r="N5666" i="2"/>
  <c r="F5666" i="2"/>
  <c r="N5665" i="2"/>
  <c r="F5665" i="2"/>
  <c r="N5664" i="2"/>
  <c r="F5664" i="2"/>
  <c r="N5663" i="2"/>
  <c r="F5663" i="2"/>
  <c r="N5662" i="2"/>
  <c r="F5662" i="2"/>
  <c r="N5661" i="2"/>
  <c r="F5661" i="2"/>
  <c r="N5660" i="2"/>
  <c r="F5660" i="2"/>
  <c r="N5659" i="2"/>
  <c r="F5659" i="2"/>
  <c r="N5658" i="2"/>
  <c r="F5658" i="2"/>
  <c r="N5657" i="2"/>
  <c r="F5657" i="2"/>
  <c r="N5656" i="2"/>
  <c r="F5656" i="2"/>
  <c r="N5655" i="2"/>
  <c r="F5655" i="2"/>
  <c r="N5654" i="2"/>
  <c r="F5654" i="2"/>
  <c r="N5653" i="2"/>
  <c r="F5653" i="2"/>
  <c r="N5652" i="2"/>
  <c r="F5652" i="2"/>
  <c r="N5651" i="2"/>
  <c r="F5651" i="2"/>
  <c r="N5650" i="2"/>
  <c r="F5650" i="2"/>
  <c r="N5649" i="2"/>
  <c r="F5649" i="2"/>
  <c r="N5648" i="2"/>
  <c r="F5648" i="2"/>
  <c r="N5647" i="2"/>
  <c r="F5647" i="2"/>
  <c r="N5646" i="2"/>
  <c r="F5646" i="2"/>
  <c r="N5645" i="2"/>
  <c r="F5645" i="2"/>
  <c r="N5644" i="2"/>
  <c r="F5644" i="2"/>
  <c r="N5643" i="2"/>
  <c r="F5643" i="2"/>
  <c r="N5642" i="2"/>
  <c r="F5642" i="2"/>
  <c r="N5641" i="2"/>
  <c r="N5640" i="2"/>
  <c r="F5640" i="2"/>
  <c r="N5639" i="2"/>
  <c r="F5639" i="2"/>
  <c r="N5638" i="2"/>
  <c r="F5638" i="2"/>
  <c r="N5637" i="2"/>
  <c r="N5636" i="2"/>
  <c r="F5636" i="2"/>
  <c r="N5635" i="2"/>
  <c r="F5635" i="2"/>
  <c r="N5634" i="2"/>
  <c r="F5634" i="2"/>
  <c r="N5633" i="2"/>
  <c r="F5633" i="2"/>
  <c r="N5632" i="2"/>
  <c r="F5632" i="2"/>
  <c r="N5631" i="2"/>
  <c r="F5631" i="2"/>
  <c r="N5630" i="2"/>
  <c r="F5630" i="2"/>
  <c r="N5629" i="2"/>
  <c r="F5629" i="2"/>
  <c r="N5628" i="2"/>
  <c r="F5628" i="2"/>
  <c r="N5627" i="2"/>
  <c r="F5627" i="2"/>
  <c r="N5626" i="2"/>
  <c r="F5626" i="2"/>
  <c r="N5625" i="2"/>
  <c r="F5625" i="2"/>
  <c r="N5624" i="2"/>
  <c r="F5624" i="2"/>
  <c r="N5623" i="2"/>
  <c r="F5623" i="2"/>
  <c r="N5622" i="2"/>
  <c r="F5622" i="2"/>
  <c r="N5621" i="2"/>
  <c r="N5620" i="2"/>
  <c r="F5620" i="2"/>
  <c r="N5619" i="2"/>
  <c r="F5619" i="2"/>
  <c r="N5618" i="2"/>
  <c r="F5618" i="2"/>
  <c r="N5617" i="2"/>
  <c r="F5617" i="2"/>
  <c r="N5616" i="2"/>
  <c r="F5616" i="2"/>
  <c r="N5615" i="2"/>
  <c r="F5615" i="2"/>
  <c r="N5614" i="2"/>
  <c r="F5614" i="2"/>
  <c r="N5613" i="2"/>
  <c r="F5613" i="2"/>
  <c r="N5612" i="2"/>
  <c r="F5612" i="2"/>
  <c r="N5611" i="2"/>
  <c r="N5610" i="2"/>
  <c r="F5610" i="2"/>
  <c r="N5609" i="2"/>
  <c r="F5609" i="2"/>
  <c r="N5608" i="2"/>
  <c r="F5608" i="2"/>
  <c r="N5607" i="2"/>
  <c r="F5607" i="2"/>
  <c r="N5606" i="2"/>
  <c r="F5606" i="2"/>
  <c r="N5605" i="2"/>
  <c r="F5605" i="2"/>
  <c r="N5604" i="2"/>
  <c r="F5604" i="2"/>
  <c r="N5603" i="2"/>
  <c r="F5603" i="2"/>
  <c r="N5602" i="2"/>
  <c r="F5602" i="2"/>
  <c r="N5601" i="2"/>
  <c r="F5601" i="2"/>
  <c r="N5600" i="2"/>
  <c r="F5600" i="2"/>
  <c r="N5599" i="2"/>
  <c r="N5598" i="2"/>
  <c r="F5598" i="2"/>
  <c r="N5597" i="2"/>
  <c r="N5596" i="2"/>
  <c r="F5596" i="2"/>
  <c r="N5595" i="2"/>
  <c r="N5594" i="2"/>
  <c r="F5594" i="2"/>
  <c r="N5593" i="2"/>
  <c r="F5593" i="2"/>
  <c r="N5592" i="2"/>
  <c r="F5592" i="2"/>
  <c r="N5591" i="2"/>
  <c r="F5591" i="2"/>
  <c r="N5590" i="2"/>
  <c r="F5590" i="2"/>
  <c r="N5589" i="2"/>
  <c r="F5589" i="2"/>
  <c r="N5588" i="2"/>
  <c r="F5588" i="2"/>
  <c r="N5587" i="2"/>
  <c r="F5587" i="2"/>
  <c r="N5586" i="2"/>
  <c r="F5586" i="2"/>
  <c r="N5585" i="2"/>
  <c r="F5585" i="2"/>
  <c r="N5584" i="2"/>
  <c r="F5584" i="2"/>
  <c r="N5583" i="2"/>
  <c r="F5583" i="2"/>
  <c r="N5582" i="2"/>
  <c r="F5582" i="2"/>
  <c r="N5581" i="2"/>
  <c r="F5581" i="2"/>
  <c r="N5580" i="2"/>
  <c r="F5580" i="2"/>
  <c r="N5579" i="2"/>
  <c r="F5579" i="2"/>
  <c r="N5578" i="2"/>
  <c r="F5578" i="2"/>
  <c r="N5577" i="2"/>
  <c r="N5576" i="2"/>
  <c r="F5576" i="2"/>
  <c r="N5575" i="2"/>
  <c r="F5575" i="2"/>
  <c r="N5574" i="2"/>
  <c r="F5574" i="2"/>
  <c r="N5573" i="2"/>
  <c r="F5573" i="2"/>
  <c r="N5572" i="2"/>
  <c r="F5572" i="2"/>
  <c r="N5571" i="2"/>
  <c r="F5571" i="2"/>
  <c r="N5570" i="2"/>
  <c r="N5569" i="2"/>
  <c r="N5568" i="2"/>
  <c r="F5568" i="2"/>
  <c r="N5567" i="2"/>
  <c r="F5567" i="2"/>
  <c r="N5566" i="2"/>
  <c r="F5566" i="2"/>
  <c r="N5565" i="2"/>
  <c r="F5565" i="2"/>
  <c r="N5564" i="2"/>
  <c r="F5564" i="2"/>
  <c r="N5563" i="2"/>
  <c r="F5563" i="2"/>
  <c r="N5562" i="2"/>
  <c r="F5562" i="2"/>
  <c r="N5561" i="2"/>
  <c r="F5561" i="2"/>
  <c r="N5560" i="2"/>
  <c r="F5560" i="2"/>
  <c r="N5559" i="2"/>
  <c r="F5559" i="2"/>
  <c r="N5558" i="2"/>
  <c r="F5558" i="2"/>
  <c r="N5557" i="2"/>
  <c r="F5557" i="2"/>
  <c r="N5556" i="2"/>
  <c r="F5556" i="2"/>
  <c r="N5555" i="2"/>
  <c r="F5555" i="2"/>
  <c r="N5554" i="2"/>
  <c r="F5554" i="2"/>
  <c r="N5553" i="2"/>
  <c r="F5553" i="2"/>
  <c r="N5552" i="2"/>
  <c r="F5552" i="2"/>
  <c r="N5551" i="2"/>
  <c r="F5551" i="2"/>
  <c r="N5550" i="2"/>
  <c r="F5550" i="2"/>
  <c r="N5549" i="2"/>
  <c r="F5549" i="2"/>
  <c r="N5548" i="2"/>
  <c r="F5548" i="2"/>
  <c r="N5547" i="2"/>
  <c r="F5547" i="2"/>
  <c r="N5546" i="2"/>
  <c r="F5546" i="2"/>
  <c r="N5545" i="2"/>
  <c r="F5545" i="2"/>
  <c r="N5544" i="2"/>
  <c r="F5544" i="2"/>
  <c r="N5543" i="2"/>
  <c r="F5543" i="2"/>
  <c r="N5542" i="2"/>
  <c r="F5542" i="2"/>
  <c r="N5541" i="2"/>
  <c r="F5541" i="2"/>
  <c r="N5540" i="2"/>
  <c r="F5540" i="2"/>
  <c r="N5539" i="2"/>
  <c r="F5539" i="2"/>
  <c r="N5538" i="2"/>
  <c r="F5538" i="2"/>
  <c r="N5537" i="2"/>
  <c r="F5537" i="2"/>
  <c r="N5536" i="2"/>
  <c r="F5536" i="2"/>
  <c r="N5535" i="2"/>
  <c r="N5534" i="2"/>
  <c r="F5534" i="2"/>
  <c r="N5533" i="2"/>
  <c r="N5532" i="2"/>
  <c r="F5532" i="2"/>
  <c r="N5531" i="2"/>
  <c r="N5530" i="2"/>
  <c r="F5530" i="2"/>
  <c r="N5529" i="2"/>
  <c r="F5529" i="2"/>
  <c r="N5528" i="2"/>
  <c r="F5528" i="2"/>
  <c r="N5527" i="2"/>
  <c r="F5527" i="2"/>
  <c r="N5526" i="2"/>
  <c r="F5526" i="2"/>
  <c r="N5525" i="2"/>
  <c r="F5525" i="2"/>
  <c r="N5524" i="2"/>
  <c r="F5524" i="2"/>
  <c r="N5523" i="2"/>
  <c r="F5523" i="2"/>
  <c r="N5522" i="2"/>
  <c r="F5522" i="2"/>
  <c r="N5521" i="2"/>
  <c r="F5521" i="2"/>
  <c r="N5520" i="2"/>
  <c r="F5520" i="2"/>
  <c r="N5519" i="2"/>
  <c r="F5519" i="2"/>
  <c r="N5518" i="2"/>
  <c r="F5518" i="2"/>
  <c r="N5517" i="2"/>
  <c r="F5517" i="2"/>
  <c r="N5516" i="2"/>
  <c r="F5516" i="2"/>
  <c r="N5515" i="2"/>
  <c r="F5515" i="2"/>
  <c r="N5514" i="2"/>
  <c r="F5514" i="2"/>
  <c r="N5513" i="2"/>
  <c r="F5513" i="2"/>
  <c r="N5512" i="2"/>
  <c r="F5512" i="2"/>
  <c r="N5511" i="2"/>
  <c r="F5511" i="2"/>
  <c r="N5510" i="2"/>
  <c r="F5510" i="2"/>
  <c r="N5509" i="2"/>
  <c r="F5509" i="2"/>
  <c r="N5508" i="2"/>
  <c r="F5508" i="2"/>
  <c r="N5507" i="2"/>
  <c r="F5507" i="2"/>
  <c r="N5506" i="2"/>
  <c r="F5506" i="2"/>
  <c r="N5505" i="2"/>
  <c r="F5505" i="2"/>
  <c r="N5504" i="2"/>
  <c r="F5504" i="2"/>
  <c r="N5503" i="2"/>
  <c r="F5503" i="2"/>
  <c r="N5502" i="2"/>
  <c r="F5502" i="2"/>
  <c r="N5501" i="2"/>
  <c r="F5501" i="2"/>
  <c r="N5500" i="2"/>
  <c r="F5500" i="2"/>
  <c r="N5499" i="2"/>
  <c r="F5499" i="2"/>
  <c r="N5498" i="2"/>
  <c r="F5498" i="2"/>
  <c r="N5497" i="2"/>
  <c r="F5497" i="2"/>
  <c r="N5496" i="2"/>
  <c r="F5496" i="2"/>
  <c r="N5495" i="2"/>
  <c r="F5495" i="2"/>
  <c r="N5494" i="2"/>
  <c r="F5494" i="2"/>
  <c r="N5493" i="2"/>
  <c r="F5493" i="2"/>
  <c r="N5492" i="2"/>
  <c r="F5492" i="2"/>
  <c r="N5491" i="2"/>
  <c r="F5491" i="2"/>
  <c r="N5490" i="2"/>
  <c r="F5490" i="2"/>
  <c r="N5489" i="2"/>
  <c r="F5489" i="2"/>
  <c r="N5488" i="2"/>
  <c r="F5488" i="2"/>
  <c r="N5487" i="2"/>
  <c r="F5487" i="2"/>
  <c r="N5486" i="2"/>
  <c r="N5485" i="2"/>
  <c r="F5485" i="2"/>
  <c r="N5484" i="2"/>
  <c r="F5484" i="2"/>
  <c r="N5483" i="2"/>
  <c r="F5483" i="2"/>
  <c r="N5482" i="2"/>
  <c r="F5482" i="2"/>
  <c r="N5481" i="2"/>
  <c r="F5481" i="2"/>
  <c r="N5480" i="2"/>
  <c r="F5480" i="2"/>
  <c r="N5479" i="2"/>
  <c r="F5479" i="2"/>
  <c r="N5478" i="2"/>
  <c r="F5478" i="2"/>
  <c r="N5477" i="2"/>
  <c r="F5477" i="2"/>
  <c r="N5476" i="2"/>
  <c r="F5476" i="2"/>
  <c r="N5475" i="2"/>
  <c r="F5475" i="2"/>
  <c r="N5474" i="2"/>
  <c r="F5474" i="2"/>
  <c r="N5473" i="2"/>
  <c r="F5473" i="2"/>
  <c r="N5472" i="2"/>
  <c r="F5472" i="2"/>
  <c r="N5471" i="2"/>
  <c r="F5471" i="2"/>
  <c r="N5470" i="2"/>
  <c r="F5470" i="2"/>
  <c r="N5469" i="2"/>
  <c r="F5469" i="2"/>
  <c r="N5468" i="2"/>
  <c r="F5468" i="2"/>
  <c r="N5467" i="2"/>
  <c r="F5467" i="2"/>
  <c r="N5466" i="2"/>
  <c r="F5466" i="2"/>
  <c r="N5465" i="2"/>
  <c r="N5464" i="2"/>
  <c r="F5464" i="2"/>
  <c r="N5463" i="2"/>
  <c r="F5463" i="2"/>
  <c r="N5462" i="2"/>
  <c r="F5462" i="2"/>
  <c r="N5461" i="2"/>
  <c r="F5461" i="2"/>
  <c r="N5460" i="2"/>
  <c r="F5460" i="2"/>
  <c r="N5459" i="2"/>
  <c r="F5459" i="2"/>
  <c r="N5458" i="2"/>
  <c r="F5458" i="2"/>
  <c r="N5457" i="2"/>
  <c r="F5457" i="2"/>
  <c r="N5456" i="2"/>
  <c r="F5456" i="2"/>
  <c r="N5455" i="2"/>
  <c r="F5455" i="2"/>
  <c r="N5454" i="2"/>
  <c r="F5454" i="2"/>
  <c r="N5453" i="2"/>
  <c r="F5453" i="2"/>
  <c r="N5452" i="2"/>
  <c r="F5452" i="2"/>
  <c r="N5451" i="2"/>
  <c r="F5451" i="2"/>
  <c r="N5450" i="2"/>
  <c r="F5450" i="2"/>
  <c r="N5449" i="2"/>
  <c r="F5449" i="2"/>
  <c r="N5448" i="2"/>
  <c r="F5448" i="2"/>
  <c r="N5447" i="2"/>
  <c r="F5447" i="2"/>
  <c r="N5446" i="2"/>
  <c r="N5445" i="2"/>
  <c r="F5445" i="2"/>
  <c r="N5444" i="2"/>
  <c r="F5444" i="2"/>
  <c r="N5443" i="2"/>
  <c r="F5443" i="2"/>
  <c r="N5442" i="2"/>
  <c r="F5442" i="2"/>
  <c r="N5441" i="2"/>
  <c r="F5441" i="2"/>
  <c r="N5440" i="2"/>
  <c r="F5440" i="2"/>
  <c r="N5439" i="2"/>
  <c r="F5439" i="2"/>
  <c r="N5438" i="2"/>
  <c r="F5438" i="2"/>
  <c r="N5437" i="2"/>
  <c r="F5437" i="2"/>
  <c r="N5436" i="2"/>
  <c r="F5436" i="2"/>
  <c r="N5435" i="2"/>
  <c r="F5435" i="2"/>
  <c r="N5434" i="2"/>
  <c r="F5434" i="2"/>
  <c r="N5433" i="2"/>
  <c r="F5433" i="2"/>
  <c r="N5432" i="2"/>
  <c r="F5432" i="2"/>
  <c r="N5431" i="2"/>
  <c r="F5431" i="2"/>
  <c r="N5430" i="2"/>
  <c r="F5430" i="2"/>
  <c r="N5429" i="2"/>
  <c r="F5429" i="2"/>
  <c r="N5428" i="2"/>
  <c r="N5427" i="2"/>
  <c r="F5427" i="2"/>
  <c r="N5426" i="2"/>
  <c r="F5426" i="2"/>
  <c r="N5425" i="2"/>
  <c r="F5425" i="2"/>
  <c r="N5424" i="2"/>
  <c r="F5424" i="2"/>
  <c r="N5423" i="2"/>
  <c r="F5423" i="2"/>
  <c r="N5422" i="2"/>
  <c r="F5422" i="2"/>
  <c r="N5421" i="2"/>
  <c r="F5421" i="2"/>
  <c r="N5420" i="2"/>
  <c r="F5420" i="2"/>
  <c r="N5419" i="2"/>
  <c r="F5419" i="2"/>
  <c r="N5418" i="2"/>
  <c r="F5418" i="2"/>
  <c r="N5417" i="2"/>
  <c r="F5417" i="2"/>
  <c r="N5416" i="2"/>
  <c r="F5416" i="2"/>
  <c r="N5415" i="2"/>
  <c r="F5415" i="2"/>
  <c r="N5414" i="2"/>
  <c r="F5414" i="2"/>
  <c r="N5413" i="2"/>
  <c r="F5413" i="2"/>
  <c r="N5412" i="2"/>
  <c r="F5412" i="2"/>
  <c r="N5411" i="2"/>
  <c r="F5411" i="2"/>
  <c r="N5410" i="2"/>
  <c r="F5410" i="2"/>
  <c r="N5409" i="2"/>
  <c r="F5409" i="2"/>
  <c r="N5408" i="2"/>
  <c r="F5408" i="2"/>
  <c r="N5407" i="2"/>
  <c r="F5407" i="2"/>
  <c r="N5406" i="2"/>
  <c r="F5406" i="2"/>
  <c r="N5405" i="2"/>
  <c r="F5405" i="2"/>
  <c r="N5404" i="2"/>
  <c r="F5404" i="2"/>
  <c r="N5403" i="2"/>
  <c r="F5403" i="2"/>
  <c r="N5402" i="2"/>
  <c r="F5402" i="2"/>
  <c r="N5401" i="2"/>
  <c r="F5401" i="2"/>
  <c r="N5400" i="2"/>
  <c r="F5400" i="2"/>
  <c r="N5399" i="2"/>
  <c r="F5399" i="2"/>
  <c r="N5398" i="2"/>
  <c r="F5398" i="2"/>
  <c r="N5397" i="2"/>
  <c r="F5397" i="2"/>
  <c r="N5396" i="2"/>
  <c r="F5396" i="2"/>
  <c r="N5395" i="2"/>
  <c r="F5395" i="2"/>
  <c r="N5394" i="2"/>
  <c r="F5394" i="2"/>
  <c r="N5393" i="2"/>
  <c r="F5393" i="2"/>
  <c r="N5392" i="2"/>
  <c r="F5392" i="2"/>
  <c r="N5391" i="2"/>
  <c r="F5391" i="2"/>
  <c r="N5390" i="2"/>
  <c r="N5389" i="2"/>
  <c r="F5389" i="2"/>
  <c r="N5388" i="2"/>
  <c r="F5388" i="2"/>
  <c r="N5387" i="2"/>
  <c r="F5387" i="2"/>
  <c r="N5386" i="2"/>
  <c r="F5386" i="2"/>
  <c r="N5385" i="2"/>
  <c r="F5385" i="2"/>
  <c r="N5384" i="2"/>
  <c r="F5384" i="2"/>
  <c r="N5383" i="2"/>
  <c r="F5383" i="2"/>
  <c r="N5382" i="2"/>
  <c r="F5382" i="2"/>
  <c r="N5381" i="2"/>
  <c r="F5381" i="2"/>
  <c r="N5380" i="2"/>
  <c r="F5380" i="2"/>
  <c r="N5379" i="2"/>
  <c r="F5379" i="2"/>
  <c r="N5378" i="2"/>
  <c r="F5378" i="2"/>
  <c r="N5377" i="2"/>
  <c r="F5377" i="2"/>
  <c r="N5376" i="2"/>
  <c r="F5376" i="2"/>
  <c r="N5375" i="2"/>
  <c r="F5375" i="2"/>
  <c r="N5374" i="2"/>
  <c r="F5374" i="2"/>
  <c r="N5373" i="2"/>
  <c r="N5372" i="2"/>
  <c r="F5372" i="2"/>
  <c r="N5371" i="2"/>
  <c r="F5371" i="2"/>
  <c r="N5370" i="2"/>
  <c r="F5370" i="2"/>
  <c r="N5369" i="2"/>
  <c r="F5369" i="2"/>
  <c r="N5368" i="2"/>
  <c r="N5367" i="2"/>
  <c r="F5367" i="2"/>
  <c r="N5366" i="2"/>
  <c r="F5366" i="2"/>
  <c r="N5365" i="2"/>
  <c r="F5365" i="2"/>
  <c r="N5364" i="2"/>
  <c r="F5364" i="2"/>
  <c r="N5363" i="2"/>
  <c r="F5363" i="2"/>
  <c r="N5362" i="2"/>
  <c r="F5362" i="2"/>
  <c r="N5361" i="2"/>
  <c r="F5361" i="2"/>
  <c r="N5360" i="2"/>
  <c r="F5360" i="2"/>
  <c r="N5359" i="2"/>
  <c r="F5359" i="2"/>
  <c r="N5358" i="2"/>
  <c r="F5358" i="2"/>
  <c r="N5357" i="2"/>
  <c r="F5357" i="2"/>
  <c r="N5356" i="2"/>
  <c r="F5356" i="2"/>
  <c r="N5355" i="2"/>
  <c r="F5355" i="2"/>
  <c r="N5354" i="2"/>
  <c r="F5354" i="2"/>
  <c r="N5353" i="2"/>
  <c r="F5353" i="2"/>
  <c r="N5352" i="2"/>
  <c r="F5352" i="2"/>
  <c r="N5351" i="2"/>
  <c r="F5351" i="2"/>
  <c r="N5350" i="2"/>
  <c r="F5350" i="2"/>
  <c r="N5349" i="2"/>
  <c r="F5349" i="2"/>
  <c r="N5348" i="2"/>
  <c r="F5348" i="2"/>
  <c r="N5347" i="2"/>
  <c r="F5347" i="2"/>
  <c r="N5346" i="2"/>
  <c r="F5346" i="2"/>
  <c r="N5345" i="2"/>
  <c r="F5345" i="2"/>
  <c r="N5344" i="2"/>
  <c r="F5344" i="2"/>
  <c r="N5343" i="2"/>
  <c r="F5343" i="2"/>
  <c r="N5342" i="2"/>
  <c r="F5342" i="2"/>
  <c r="N5341" i="2"/>
  <c r="F5341" i="2"/>
  <c r="N5340" i="2"/>
  <c r="F5340" i="2"/>
  <c r="N5339" i="2"/>
  <c r="F5339" i="2"/>
  <c r="N5338" i="2"/>
  <c r="F5338" i="2"/>
  <c r="N5337" i="2"/>
  <c r="F5337" i="2"/>
  <c r="N5336" i="2"/>
  <c r="F5336" i="2"/>
  <c r="N5335" i="2"/>
  <c r="F5335" i="2"/>
  <c r="N5334" i="2"/>
  <c r="F5334" i="2"/>
  <c r="N5333" i="2"/>
  <c r="F5333" i="2"/>
  <c r="N5332" i="2"/>
  <c r="F5332" i="2"/>
  <c r="N5331" i="2"/>
  <c r="F5331" i="2"/>
  <c r="N5330" i="2"/>
  <c r="F5330" i="2"/>
  <c r="N5329" i="2"/>
  <c r="F5329" i="2"/>
  <c r="N5328" i="2"/>
  <c r="F5328" i="2"/>
  <c r="N5327" i="2"/>
  <c r="F5327" i="2"/>
  <c r="N5326" i="2"/>
  <c r="F5326" i="2"/>
  <c r="N5325" i="2"/>
  <c r="F5325" i="2"/>
  <c r="N5324" i="2"/>
  <c r="F5324" i="2"/>
  <c r="N5323" i="2"/>
  <c r="F5323" i="2"/>
  <c r="N5322" i="2"/>
  <c r="F5322" i="2"/>
  <c r="N5321" i="2"/>
  <c r="F5321" i="2"/>
  <c r="N5320" i="2"/>
  <c r="F5320" i="2"/>
  <c r="N5319" i="2"/>
  <c r="F5319" i="2"/>
  <c r="N5318" i="2"/>
  <c r="F5318" i="2"/>
  <c r="N5317" i="2"/>
  <c r="F5317" i="2"/>
  <c r="N5316" i="2"/>
  <c r="F5316" i="2"/>
  <c r="N5315" i="2"/>
  <c r="F5315" i="2"/>
  <c r="N5314" i="2"/>
  <c r="F5314" i="2"/>
  <c r="N5313" i="2"/>
  <c r="F5313" i="2"/>
  <c r="N5312" i="2"/>
  <c r="F5312" i="2"/>
  <c r="N5311" i="2"/>
  <c r="F5311" i="2"/>
  <c r="N5310" i="2"/>
  <c r="F5310" i="2"/>
  <c r="N5309" i="2"/>
  <c r="F5309" i="2"/>
  <c r="N5308" i="2"/>
  <c r="F5308" i="2"/>
  <c r="N5307" i="2"/>
  <c r="F5307" i="2"/>
  <c r="N5306" i="2"/>
  <c r="F5306" i="2"/>
  <c r="N5305" i="2"/>
  <c r="F5305" i="2"/>
  <c r="N5304" i="2"/>
  <c r="F5304" i="2"/>
  <c r="N5303" i="2"/>
  <c r="F5303" i="2"/>
  <c r="N5302" i="2"/>
  <c r="F5302" i="2"/>
  <c r="N5301" i="2"/>
  <c r="F5301" i="2"/>
  <c r="N5300" i="2"/>
  <c r="F5300" i="2"/>
  <c r="N5299" i="2"/>
  <c r="F5299" i="2"/>
  <c r="N5298" i="2"/>
  <c r="F5298" i="2"/>
  <c r="N5297" i="2"/>
  <c r="F5297" i="2"/>
  <c r="N5296" i="2"/>
  <c r="F5296" i="2"/>
  <c r="N5295" i="2"/>
  <c r="F5295" i="2"/>
  <c r="N5294" i="2"/>
  <c r="F5294" i="2"/>
  <c r="N5293" i="2"/>
  <c r="F5293" i="2"/>
  <c r="N5292" i="2"/>
  <c r="F5292" i="2"/>
  <c r="N5291" i="2"/>
  <c r="F5291" i="2"/>
  <c r="N5290" i="2"/>
  <c r="F5290" i="2"/>
  <c r="N5289" i="2"/>
  <c r="F5289" i="2"/>
  <c r="N5288" i="2"/>
  <c r="F5288" i="2"/>
  <c r="N5287" i="2"/>
  <c r="F5287" i="2"/>
  <c r="N5286" i="2"/>
  <c r="F5286" i="2"/>
  <c r="N5285" i="2"/>
  <c r="F5285" i="2"/>
  <c r="N5284" i="2"/>
  <c r="F5284" i="2"/>
  <c r="N5283" i="2"/>
  <c r="F5283" i="2"/>
  <c r="N5282" i="2"/>
  <c r="F5282" i="2"/>
  <c r="N5281" i="2"/>
  <c r="F5281" i="2"/>
  <c r="N5280" i="2"/>
  <c r="F5280" i="2"/>
  <c r="N5279" i="2"/>
  <c r="F5279" i="2"/>
  <c r="N5278" i="2"/>
  <c r="F5278" i="2"/>
  <c r="N5277" i="2"/>
  <c r="F5277" i="2"/>
  <c r="N5276" i="2"/>
  <c r="F5276" i="2"/>
  <c r="N5275" i="2"/>
  <c r="F5275" i="2"/>
  <c r="N5274" i="2"/>
  <c r="F5274" i="2"/>
  <c r="N5273" i="2"/>
  <c r="F5273" i="2"/>
  <c r="N5272" i="2"/>
  <c r="F5272" i="2"/>
  <c r="N5271" i="2"/>
  <c r="F5271" i="2"/>
  <c r="N5270" i="2"/>
  <c r="F5270" i="2"/>
  <c r="N5269" i="2"/>
  <c r="F5269" i="2"/>
  <c r="N5268" i="2"/>
  <c r="F5268" i="2"/>
  <c r="N5267" i="2"/>
  <c r="F5267" i="2"/>
  <c r="N5266" i="2"/>
  <c r="F5266" i="2"/>
  <c r="N5265" i="2"/>
  <c r="N5264" i="2"/>
  <c r="F5264" i="2"/>
  <c r="N5263" i="2"/>
  <c r="F5263" i="2"/>
  <c r="N5262" i="2"/>
  <c r="F5262" i="2"/>
  <c r="N5261" i="2"/>
  <c r="F5261" i="2"/>
  <c r="N5260" i="2"/>
  <c r="F5260" i="2"/>
  <c r="N5259" i="2"/>
  <c r="F5259" i="2"/>
  <c r="N5258" i="2"/>
  <c r="F5258" i="2"/>
  <c r="N5257" i="2"/>
  <c r="F5257" i="2"/>
  <c r="N5256" i="2"/>
  <c r="F5256" i="2"/>
  <c r="N5255" i="2"/>
  <c r="F5255" i="2"/>
  <c r="N5254" i="2"/>
  <c r="F5254" i="2"/>
  <c r="N5253" i="2"/>
  <c r="F5253" i="2"/>
  <c r="N5252" i="2"/>
  <c r="F5252" i="2"/>
  <c r="N5251" i="2"/>
  <c r="F5251" i="2"/>
  <c r="N5250" i="2"/>
  <c r="F5250" i="2"/>
  <c r="N5249" i="2"/>
  <c r="F5249" i="2"/>
  <c r="N5248" i="2"/>
  <c r="F5248" i="2"/>
  <c r="N5247" i="2"/>
  <c r="F5247" i="2"/>
  <c r="N5246" i="2"/>
  <c r="F5246" i="2"/>
  <c r="N5245" i="2"/>
  <c r="F5245" i="2"/>
  <c r="N5244" i="2"/>
  <c r="F5244" i="2"/>
  <c r="N5243" i="2"/>
  <c r="N5242" i="2"/>
  <c r="F5242" i="2"/>
  <c r="N5241" i="2"/>
  <c r="F5241" i="2"/>
  <c r="N5240" i="2"/>
  <c r="F5240" i="2"/>
  <c r="N5239" i="2"/>
  <c r="F5239" i="2"/>
  <c r="N5238" i="2"/>
  <c r="F5238" i="2"/>
  <c r="N5237" i="2"/>
  <c r="F5237" i="2"/>
  <c r="N5236" i="2"/>
  <c r="F5236" i="2"/>
  <c r="N5235" i="2"/>
  <c r="F5235" i="2"/>
  <c r="N5234" i="2"/>
  <c r="F5234" i="2"/>
  <c r="N5233" i="2"/>
  <c r="F5233" i="2"/>
  <c r="N5232" i="2"/>
  <c r="F5232" i="2"/>
  <c r="N5231" i="2"/>
  <c r="N5230" i="2"/>
  <c r="F5230" i="2"/>
  <c r="N5229" i="2"/>
  <c r="F5229" i="2"/>
  <c r="N5228" i="2"/>
  <c r="F5228" i="2"/>
  <c r="N5227" i="2"/>
  <c r="F5227" i="2"/>
  <c r="N5226" i="2"/>
  <c r="F5226" i="2"/>
  <c r="N5225" i="2"/>
  <c r="F5225" i="2"/>
  <c r="N5224" i="2"/>
  <c r="F5224" i="2"/>
  <c r="N5223" i="2"/>
  <c r="F5223" i="2"/>
  <c r="N5222" i="2"/>
  <c r="F5222" i="2"/>
  <c r="N5221" i="2"/>
  <c r="F5221" i="2"/>
  <c r="N5220" i="2"/>
  <c r="F5220" i="2"/>
  <c r="N5219" i="2"/>
  <c r="F5219" i="2"/>
  <c r="N5218" i="2"/>
  <c r="F5218" i="2"/>
  <c r="N5217" i="2"/>
  <c r="F5217" i="2"/>
  <c r="N5216" i="2"/>
  <c r="F5216" i="2"/>
  <c r="N5215" i="2"/>
  <c r="F5215" i="2"/>
  <c r="N5214" i="2"/>
  <c r="N5213" i="2"/>
  <c r="F5213" i="2"/>
  <c r="N5212" i="2"/>
  <c r="F5212" i="2"/>
  <c r="N5211" i="2"/>
  <c r="F5211" i="2"/>
  <c r="N5210" i="2"/>
  <c r="F5210" i="2"/>
  <c r="N5209" i="2"/>
  <c r="F5209" i="2"/>
  <c r="N5208" i="2"/>
  <c r="F5208" i="2"/>
  <c r="N5207" i="2"/>
  <c r="F5207" i="2"/>
  <c r="N5206" i="2"/>
  <c r="F5206" i="2"/>
  <c r="N5205" i="2"/>
  <c r="F5205" i="2"/>
  <c r="N5204" i="2"/>
  <c r="N5203" i="2"/>
  <c r="F5203" i="2"/>
  <c r="N5202" i="2"/>
  <c r="F5202" i="2"/>
  <c r="N5201" i="2"/>
  <c r="F5201" i="2"/>
  <c r="N5200" i="2"/>
  <c r="F5200" i="2"/>
  <c r="N5199" i="2"/>
  <c r="F5199" i="2"/>
  <c r="N5198" i="2"/>
  <c r="F5198" i="2"/>
  <c r="N5197" i="2"/>
  <c r="F5197" i="2"/>
  <c r="N5196" i="2"/>
  <c r="N5195" i="2"/>
  <c r="F5195" i="2"/>
  <c r="N5194" i="2"/>
  <c r="F5194" i="2"/>
  <c r="N5193" i="2"/>
  <c r="F5193" i="2"/>
  <c r="N5192" i="2"/>
  <c r="F5192" i="2"/>
  <c r="N5191" i="2"/>
  <c r="F5191" i="2"/>
  <c r="N5190" i="2"/>
  <c r="F5190" i="2"/>
  <c r="N5189" i="2"/>
  <c r="F5189" i="2"/>
  <c r="N5188" i="2"/>
  <c r="F5188" i="2"/>
  <c r="N5187" i="2"/>
  <c r="F5187" i="2"/>
  <c r="N5186" i="2"/>
  <c r="F5186" i="2"/>
  <c r="N5185" i="2"/>
  <c r="N5184" i="2"/>
  <c r="F5184" i="2"/>
  <c r="N5183" i="2"/>
  <c r="F5183" i="2"/>
  <c r="N5182" i="2"/>
  <c r="F5182" i="2"/>
  <c r="N5181" i="2"/>
  <c r="F5181" i="2"/>
  <c r="N5180" i="2"/>
  <c r="F5180" i="2"/>
  <c r="N5179" i="2"/>
  <c r="F5179" i="2"/>
  <c r="N5178" i="2"/>
  <c r="F5178" i="2"/>
  <c r="N5177" i="2"/>
  <c r="F5177" i="2"/>
  <c r="N5176" i="2"/>
  <c r="F5176" i="2"/>
  <c r="N5175" i="2"/>
  <c r="F5175" i="2"/>
  <c r="N5174" i="2"/>
  <c r="F5174" i="2"/>
  <c r="N5173" i="2"/>
  <c r="F5173" i="2"/>
  <c r="N5172" i="2"/>
  <c r="F5172" i="2"/>
  <c r="N5171" i="2"/>
  <c r="F5171" i="2"/>
  <c r="N5170" i="2"/>
  <c r="F5170" i="2"/>
  <c r="N5169" i="2"/>
  <c r="N5168" i="2"/>
  <c r="F5168" i="2"/>
  <c r="N5167" i="2"/>
  <c r="F5167" i="2"/>
  <c r="N5166" i="2"/>
  <c r="F5166" i="2"/>
  <c r="N5165" i="2"/>
  <c r="F5165" i="2"/>
  <c r="N5164" i="2"/>
  <c r="F5164" i="2"/>
  <c r="N5163" i="2"/>
  <c r="F5163" i="2"/>
  <c r="N5162" i="2"/>
  <c r="F5162" i="2"/>
  <c r="N5161" i="2"/>
  <c r="F5161" i="2"/>
  <c r="N5160" i="2"/>
  <c r="F5160" i="2"/>
  <c r="N5159" i="2"/>
  <c r="F5159" i="2"/>
  <c r="N5158" i="2"/>
  <c r="F5158" i="2"/>
  <c r="N5157" i="2"/>
  <c r="F5157" i="2"/>
  <c r="N5156" i="2"/>
  <c r="F5156" i="2"/>
  <c r="N5155" i="2"/>
  <c r="F5155" i="2"/>
  <c r="N5154" i="2"/>
  <c r="F5154" i="2"/>
  <c r="N5153" i="2"/>
  <c r="F5153" i="2"/>
  <c r="N5152" i="2"/>
  <c r="F5152" i="2"/>
  <c r="N5151" i="2"/>
  <c r="F5151" i="2"/>
  <c r="N5150" i="2"/>
  <c r="F5150" i="2"/>
  <c r="N5149" i="2"/>
  <c r="F5149" i="2"/>
  <c r="N5148" i="2"/>
  <c r="F5148" i="2"/>
  <c r="N5147" i="2"/>
  <c r="F5147" i="2"/>
  <c r="N5146" i="2"/>
  <c r="F5146" i="2"/>
  <c r="N5145" i="2"/>
  <c r="F5145" i="2"/>
  <c r="N5144" i="2"/>
  <c r="F5144" i="2"/>
  <c r="N5143" i="2"/>
  <c r="F5143" i="2"/>
  <c r="N5142" i="2"/>
  <c r="N5141" i="2"/>
  <c r="F5141" i="2"/>
  <c r="N5140" i="2"/>
  <c r="F5140" i="2"/>
  <c r="N5139" i="2"/>
  <c r="F5139" i="2"/>
  <c r="N5138" i="2"/>
  <c r="F5138" i="2"/>
  <c r="N5137" i="2"/>
  <c r="N5136" i="2"/>
  <c r="F5136" i="2"/>
  <c r="N5135" i="2"/>
  <c r="F5135" i="2"/>
  <c r="N5134" i="2"/>
  <c r="F5134" i="2"/>
  <c r="N5133" i="2"/>
  <c r="F5133" i="2"/>
  <c r="N5132" i="2"/>
  <c r="F5132" i="2"/>
  <c r="N5131" i="2"/>
  <c r="F5131" i="2"/>
  <c r="N5130" i="2"/>
  <c r="F5130" i="2"/>
  <c r="N5129" i="2"/>
  <c r="F5129" i="2"/>
  <c r="N5128" i="2"/>
  <c r="F5128" i="2"/>
  <c r="N5127" i="2"/>
  <c r="F5127" i="2"/>
  <c r="N5126" i="2"/>
  <c r="F5126" i="2"/>
  <c r="N5125" i="2"/>
  <c r="F5125" i="2"/>
  <c r="N5124" i="2"/>
  <c r="N5123" i="2"/>
  <c r="F5123" i="2"/>
  <c r="N5122" i="2"/>
  <c r="F5122" i="2"/>
  <c r="N5121" i="2"/>
  <c r="F5121" i="2"/>
  <c r="N5120" i="2"/>
  <c r="F5120" i="2"/>
  <c r="N5119" i="2"/>
  <c r="F5119" i="2"/>
  <c r="N5118" i="2"/>
  <c r="F5118" i="2"/>
  <c r="N5117" i="2"/>
  <c r="F5117" i="2"/>
  <c r="N5116" i="2"/>
  <c r="F5116" i="2"/>
  <c r="N5115" i="2"/>
  <c r="N5114" i="2"/>
  <c r="F5114" i="2"/>
  <c r="N5113" i="2"/>
  <c r="F5113" i="2"/>
  <c r="N5112" i="2"/>
  <c r="F5112" i="2"/>
  <c r="N5111" i="2"/>
  <c r="F5111" i="2"/>
  <c r="N5110" i="2"/>
  <c r="F5110" i="2"/>
  <c r="N5109" i="2"/>
  <c r="F5109" i="2"/>
  <c r="N5108" i="2"/>
  <c r="F5108" i="2"/>
  <c r="N5107" i="2"/>
  <c r="F5107" i="2"/>
  <c r="N5106" i="2"/>
  <c r="F5106" i="2"/>
  <c r="N5105" i="2"/>
  <c r="F5105" i="2"/>
  <c r="N5104" i="2"/>
  <c r="N5103" i="2"/>
  <c r="F5103" i="2"/>
  <c r="N5102" i="2"/>
  <c r="F5102" i="2"/>
  <c r="N5101" i="2"/>
  <c r="F5101" i="2"/>
  <c r="N5100" i="2"/>
  <c r="F5100" i="2"/>
  <c r="N5099" i="2"/>
  <c r="F5099" i="2"/>
  <c r="N5098" i="2"/>
  <c r="F5098" i="2"/>
  <c r="N5097" i="2"/>
  <c r="N5096" i="2"/>
  <c r="F5096" i="2"/>
  <c r="N5095" i="2"/>
  <c r="N5094" i="2"/>
  <c r="F5094" i="2"/>
  <c r="N5093" i="2"/>
  <c r="F5093" i="2"/>
  <c r="N5092" i="2"/>
  <c r="F5092" i="2"/>
  <c r="N5091" i="2"/>
  <c r="F5091" i="2"/>
  <c r="N5090" i="2"/>
  <c r="F5090" i="2"/>
  <c r="N5089" i="2"/>
  <c r="F5089" i="2"/>
  <c r="N5088" i="2"/>
  <c r="F5088" i="2"/>
  <c r="N5087" i="2"/>
  <c r="F5087" i="2"/>
  <c r="N5086" i="2"/>
  <c r="F5086" i="2"/>
  <c r="N5085" i="2"/>
  <c r="F5085" i="2"/>
  <c r="N5084" i="2"/>
  <c r="F5084" i="2"/>
  <c r="N5083" i="2"/>
  <c r="F5083" i="2"/>
  <c r="N5082" i="2"/>
  <c r="F5082" i="2"/>
  <c r="N5081" i="2"/>
  <c r="F5081" i="2"/>
  <c r="N5080" i="2"/>
  <c r="F5080" i="2"/>
  <c r="N5079" i="2"/>
  <c r="F5079" i="2"/>
  <c r="N5078" i="2"/>
  <c r="F5078" i="2"/>
  <c r="N5077" i="2"/>
  <c r="F5077" i="2"/>
  <c r="N5076" i="2"/>
  <c r="F5076" i="2"/>
  <c r="N5075" i="2"/>
  <c r="F5075" i="2"/>
  <c r="N5074" i="2"/>
  <c r="F5074" i="2"/>
  <c r="N5073" i="2"/>
  <c r="F5073" i="2"/>
  <c r="N5072" i="2"/>
  <c r="F5072" i="2"/>
  <c r="N5071" i="2"/>
  <c r="F5071" i="2"/>
  <c r="N5070" i="2"/>
  <c r="F5070" i="2"/>
  <c r="N5069" i="2"/>
  <c r="F5069" i="2"/>
  <c r="N5068" i="2"/>
  <c r="F5068" i="2"/>
  <c r="N5067" i="2"/>
  <c r="F5067" i="2"/>
  <c r="N5066" i="2"/>
  <c r="F5066" i="2"/>
  <c r="N5065" i="2"/>
  <c r="F5065" i="2"/>
  <c r="N5064" i="2"/>
  <c r="F5064" i="2"/>
  <c r="N5063" i="2"/>
  <c r="F5063" i="2"/>
  <c r="N5062" i="2"/>
  <c r="F5062" i="2"/>
  <c r="N5061" i="2"/>
  <c r="F5061" i="2"/>
  <c r="N5060" i="2"/>
  <c r="F5060" i="2"/>
  <c r="N5059" i="2"/>
  <c r="F5059" i="2"/>
  <c r="N5058" i="2"/>
  <c r="F5058" i="2"/>
  <c r="N5057" i="2"/>
  <c r="F5057" i="2"/>
  <c r="N5056" i="2"/>
  <c r="F5056" i="2"/>
  <c r="N5055" i="2"/>
  <c r="F5055" i="2"/>
  <c r="N5054" i="2"/>
  <c r="F5054" i="2"/>
  <c r="N5053" i="2"/>
  <c r="F5053" i="2"/>
  <c r="N5052" i="2"/>
  <c r="F5052" i="2"/>
  <c r="N5051" i="2"/>
  <c r="F5051" i="2"/>
  <c r="N5050" i="2"/>
  <c r="F5050" i="2"/>
  <c r="N5049" i="2"/>
  <c r="F5049" i="2"/>
  <c r="N5048" i="2"/>
  <c r="F5048" i="2"/>
  <c r="N5047" i="2"/>
  <c r="F5047" i="2"/>
  <c r="N5046" i="2"/>
  <c r="F5046" i="2"/>
  <c r="N5045" i="2"/>
  <c r="F5045" i="2"/>
  <c r="N5044" i="2"/>
  <c r="F5044" i="2"/>
  <c r="N5043" i="2"/>
  <c r="F5043" i="2"/>
  <c r="N5042" i="2"/>
  <c r="F5042" i="2"/>
  <c r="N5041" i="2"/>
  <c r="F5041" i="2"/>
  <c r="N5040" i="2"/>
  <c r="F5040" i="2"/>
  <c r="N5039" i="2"/>
  <c r="F5039" i="2"/>
  <c r="N5038" i="2"/>
  <c r="F5038" i="2"/>
  <c r="N5037" i="2"/>
  <c r="F5037" i="2"/>
  <c r="N5036" i="2"/>
  <c r="F5036" i="2"/>
  <c r="N5035" i="2"/>
  <c r="F5035" i="2"/>
  <c r="N5034" i="2"/>
  <c r="F5034" i="2"/>
  <c r="N5033" i="2"/>
  <c r="F5033" i="2"/>
  <c r="N5032" i="2"/>
  <c r="F5032" i="2"/>
  <c r="N5031" i="2"/>
  <c r="F5031" i="2"/>
  <c r="N5030" i="2"/>
  <c r="F5030" i="2"/>
  <c r="N5029" i="2"/>
  <c r="F5029" i="2"/>
  <c r="N5028" i="2"/>
  <c r="F5028" i="2"/>
  <c r="N5027" i="2"/>
  <c r="F5027" i="2"/>
  <c r="N5026" i="2"/>
  <c r="N5025" i="2"/>
  <c r="F5025" i="2"/>
  <c r="N5024" i="2"/>
  <c r="F5024" i="2"/>
  <c r="N5023" i="2"/>
  <c r="F5023" i="2"/>
  <c r="N5022" i="2"/>
  <c r="F5022" i="2"/>
  <c r="N5021" i="2"/>
  <c r="F5021" i="2"/>
  <c r="N5020" i="2"/>
  <c r="F5020" i="2"/>
  <c r="N5019" i="2"/>
  <c r="F5019" i="2"/>
  <c r="N5018" i="2"/>
  <c r="F5018" i="2"/>
  <c r="N5017" i="2"/>
  <c r="F5017" i="2"/>
  <c r="N5016" i="2"/>
  <c r="F5016" i="2"/>
  <c r="N5015" i="2"/>
  <c r="N5014" i="2"/>
  <c r="F5014" i="2"/>
  <c r="N5013" i="2"/>
  <c r="F5013" i="2"/>
  <c r="N5012" i="2"/>
  <c r="F5012" i="2"/>
  <c r="N5011" i="2"/>
  <c r="F5011" i="2"/>
  <c r="N5010" i="2"/>
  <c r="F5010" i="2"/>
  <c r="N5009" i="2"/>
  <c r="F5009" i="2"/>
  <c r="N5008" i="2"/>
  <c r="F5008" i="2"/>
  <c r="N5007" i="2"/>
  <c r="F5007" i="2"/>
  <c r="N5006" i="2"/>
  <c r="F5006" i="2"/>
  <c r="N5005" i="2"/>
  <c r="F5005" i="2"/>
  <c r="N5004" i="2"/>
  <c r="F5004" i="2"/>
  <c r="N5003" i="2"/>
  <c r="F5003" i="2"/>
  <c r="N5002" i="2"/>
  <c r="F5002" i="2"/>
  <c r="N5001" i="2"/>
  <c r="F5001" i="2"/>
  <c r="N5000" i="2"/>
  <c r="F5000" i="2"/>
  <c r="N4999" i="2"/>
  <c r="F4999" i="2"/>
  <c r="N4998" i="2"/>
  <c r="F4998" i="2"/>
  <c r="N4997" i="2"/>
  <c r="F4997" i="2"/>
  <c r="N4996" i="2"/>
  <c r="N4995" i="2"/>
  <c r="F4995" i="2"/>
  <c r="N4994" i="2"/>
  <c r="F4994" i="2"/>
  <c r="N4993" i="2"/>
  <c r="F4993" i="2"/>
  <c r="N4992" i="2"/>
  <c r="F4992" i="2"/>
  <c r="N4991" i="2"/>
  <c r="F4991" i="2"/>
  <c r="N4990" i="2"/>
  <c r="F4990" i="2"/>
  <c r="N4989" i="2"/>
  <c r="F4989" i="2"/>
  <c r="N4988" i="2"/>
  <c r="F4988" i="2"/>
  <c r="N4987" i="2"/>
  <c r="F4987" i="2"/>
  <c r="N4986" i="2"/>
  <c r="F4986" i="2"/>
  <c r="N4985" i="2"/>
  <c r="F4985" i="2"/>
  <c r="N4984" i="2"/>
  <c r="F4984" i="2"/>
  <c r="N4983" i="2"/>
  <c r="F4983" i="2"/>
  <c r="N4982" i="2"/>
  <c r="F4982" i="2"/>
  <c r="N4981" i="2"/>
  <c r="F4981" i="2"/>
  <c r="N4980" i="2"/>
  <c r="N4979" i="2"/>
  <c r="F4979" i="2"/>
  <c r="N4978" i="2"/>
  <c r="F4978" i="2"/>
  <c r="N4977" i="2"/>
  <c r="N4976" i="2"/>
  <c r="F4976" i="2"/>
  <c r="N4975" i="2"/>
  <c r="F4975" i="2"/>
  <c r="N4974" i="2"/>
  <c r="F4974" i="2"/>
  <c r="N4973" i="2"/>
  <c r="F4973" i="2"/>
  <c r="N4972" i="2"/>
  <c r="F4972" i="2"/>
  <c r="N4971" i="2"/>
  <c r="F4971" i="2"/>
  <c r="N4970" i="2"/>
  <c r="F4970" i="2"/>
  <c r="N4969" i="2"/>
  <c r="F4969" i="2"/>
  <c r="N4968" i="2"/>
  <c r="F4968" i="2"/>
  <c r="N4967" i="2"/>
  <c r="F4967" i="2"/>
  <c r="N4966" i="2"/>
  <c r="F4966" i="2"/>
  <c r="N4965" i="2"/>
  <c r="F4965" i="2"/>
  <c r="N4964" i="2"/>
  <c r="F4964" i="2"/>
  <c r="N4963" i="2"/>
  <c r="F4963" i="2"/>
  <c r="N4962" i="2"/>
  <c r="F4962" i="2"/>
  <c r="N4961" i="2"/>
  <c r="F4961" i="2"/>
  <c r="N4960" i="2"/>
  <c r="F4960" i="2"/>
  <c r="N4959" i="2"/>
  <c r="F4959" i="2"/>
  <c r="N4958" i="2"/>
  <c r="F4958" i="2"/>
  <c r="N4957" i="2"/>
  <c r="F4957" i="2"/>
  <c r="N4956" i="2"/>
  <c r="F4956" i="2"/>
  <c r="N4955" i="2"/>
  <c r="F4955" i="2"/>
  <c r="N4954" i="2"/>
  <c r="F4954" i="2"/>
  <c r="N4953" i="2"/>
  <c r="F4953" i="2"/>
  <c r="N4952" i="2"/>
  <c r="F4952" i="2"/>
  <c r="N4951" i="2"/>
  <c r="F4951" i="2"/>
  <c r="N4950" i="2"/>
  <c r="F4950" i="2"/>
  <c r="N4949" i="2"/>
  <c r="F4949" i="2"/>
  <c r="N4948" i="2"/>
  <c r="F4948" i="2"/>
  <c r="N4947" i="2"/>
  <c r="F4947" i="2"/>
  <c r="N4946" i="2"/>
  <c r="F4946" i="2"/>
  <c r="N4945" i="2"/>
  <c r="F4945" i="2"/>
  <c r="N4944" i="2"/>
  <c r="F4944" i="2"/>
  <c r="N4943" i="2"/>
  <c r="F4943" i="2"/>
  <c r="N4942" i="2"/>
  <c r="F4942" i="2"/>
  <c r="N4941" i="2"/>
  <c r="F4941" i="2"/>
  <c r="N4940" i="2"/>
  <c r="F4940" i="2"/>
  <c r="N4939" i="2"/>
  <c r="F4939" i="2"/>
  <c r="N4938" i="2"/>
  <c r="F4938" i="2"/>
  <c r="N4937" i="2"/>
  <c r="F4937" i="2"/>
  <c r="N4936" i="2"/>
  <c r="F4936" i="2"/>
  <c r="N4935" i="2"/>
  <c r="F4935" i="2"/>
  <c r="N4934" i="2"/>
  <c r="F4934" i="2"/>
  <c r="N4933" i="2"/>
  <c r="F4933" i="2"/>
  <c r="N4932" i="2"/>
  <c r="F4932" i="2"/>
  <c r="N4931" i="2"/>
  <c r="F4931" i="2"/>
  <c r="N4930" i="2"/>
  <c r="F4930" i="2"/>
  <c r="N4929" i="2"/>
  <c r="F4929" i="2"/>
  <c r="N4928" i="2"/>
  <c r="F4928" i="2"/>
  <c r="N4927" i="2"/>
  <c r="F4927" i="2"/>
  <c r="N4926" i="2"/>
  <c r="F4926" i="2"/>
  <c r="N4925" i="2"/>
  <c r="F4925" i="2"/>
  <c r="N4924" i="2"/>
  <c r="F4924" i="2"/>
  <c r="N4923" i="2"/>
  <c r="F4923" i="2"/>
  <c r="N4922" i="2"/>
  <c r="F4922" i="2"/>
  <c r="N4921" i="2"/>
  <c r="F4921" i="2"/>
  <c r="N4920" i="2"/>
  <c r="F4920" i="2"/>
  <c r="N4919" i="2"/>
  <c r="F4919" i="2"/>
  <c r="N4918" i="2"/>
  <c r="F4918" i="2"/>
  <c r="N4917" i="2"/>
  <c r="F4917" i="2"/>
  <c r="N4916" i="2"/>
  <c r="F4916" i="2"/>
  <c r="N4915" i="2"/>
  <c r="F4915" i="2"/>
  <c r="N4914" i="2"/>
  <c r="F4914" i="2"/>
  <c r="N4913" i="2"/>
  <c r="F4913" i="2"/>
  <c r="N4912" i="2"/>
  <c r="F4912" i="2"/>
  <c r="N4911" i="2"/>
  <c r="F4911" i="2"/>
  <c r="N4910" i="2"/>
  <c r="F4910" i="2"/>
  <c r="N4909" i="2"/>
  <c r="F4909" i="2"/>
  <c r="N4908" i="2"/>
  <c r="F4908" i="2"/>
  <c r="N4907" i="2"/>
  <c r="F4907" i="2"/>
  <c r="N4906" i="2"/>
  <c r="F4906" i="2"/>
  <c r="N4905" i="2"/>
  <c r="F4905" i="2"/>
  <c r="N4904" i="2"/>
  <c r="F4904" i="2"/>
  <c r="N4903" i="2"/>
  <c r="F4903" i="2"/>
  <c r="N4902" i="2"/>
  <c r="F4902" i="2"/>
  <c r="N4901" i="2"/>
  <c r="F4901" i="2"/>
  <c r="N4900" i="2"/>
  <c r="F4900" i="2"/>
  <c r="N4899" i="2"/>
  <c r="F4899" i="2"/>
  <c r="N4898" i="2"/>
  <c r="F4898" i="2"/>
  <c r="N4897" i="2"/>
  <c r="F4897" i="2"/>
  <c r="N4896" i="2"/>
  <c r="F4896" i="2"/>
  <c r="N4895" i="2"/>
  <c r="F4895" i="2"/>
  <c r="N4894" i="2"/>
  <c r="F4894" i="2"/>
  <c r="N4893" i="2"/>
  <c r="F4893" i="2"/>
  <c r="N4892" i="2"/>
  <c r="F4892" i="2"/>
  <c r="N4891" i="2"/>
  <c r="F4891" i="2"/>
  <c r="N4890" i="2"/>
  <c r="F4890" i="2"/>
  <c r="N4889" i="2"/>
  <c r="F4889" i="2"/>
  <c r="N4888" i="2"/>
  <c r="F4888" i="2"/>
  <c r="N4887" i="2"/>
  <c r="F4887" i="2"/>
  <c r="N4886" i="2"/>
  <c r="F4886" i="2"/>
  <c r="N4885" i="2"/>
  <c r="N4884" i="2"/>
  <c r="F4884" i="2"/>
  <c r="N4883" i="2"/>
  <c r="F4883" i="2"/>
  <c r="N4882" i="2"/>
  <c r="F4882" i="2"/>
  <c r="N4881" i="2"/>
  <c r="F4881" i="2"/>
  <c r="N4880" i="2"/>
  <c r="F4880" i="2"/>
  <c r="N4879" i="2"/>
  <c r="F4879" i="2"/>
  <c r="N4878" i="2"/>
  <c r="F4878" i="2"/>
  <c r="N4877" i="2"/>
  <c r="F4877" i="2"/>
  <c r="N4876" i="2"/>
  <c r="F4876" i="2"/>
  <c r="N4875" i="2"/>
  <c r="F4875" i="2"/>
  <c r="N4874" i="2"/>
  <c r="F4874" i="2"/>
  <c r="N4873" i="2"/>
  <c r="F4873" i="2"/>
  <c r="N4872" i="2"/>
  <c r="N4871" i="2"/>
  <c r="F4871" i="2"/>
  <c r="N4870" i="2"/>
  <c r="F4870" i="2"/>
  <c r="N4869" i="2"/>
  <c r="F4869" i="2"/>
  <c r="N4868" i="2"/>
  <c r="F4868" i="2"/>
  <c r="N4867" i="2"/>
  <c r="F4867" i="2"/>
  <c r="N4866" i="2"/>
  <c r="F4866" i="2"/>
  <c r="N4865" i="2"/>
  <c r="F4865" i="2"/>
  <c r="N4864" i="2"/>
  <c r="F4864" i="2"/>
  <c r="N4863" i="2"/>
  <c r="F4863" i="2"/>
  <c r="N4862" i="2"/>
  <c r="F4862" i="2"/>
  <c r="N4861" i="2"/>
  <c r="F4861" i="2"/>
  <c r="N4860" i="2"/>
  <c r="F4860" i="2"/>
  <c r="N4859" i="2"/>
  <c r="F4859" i="2"/>
  <c r="N4858" i="2"/>
  <c r="F4858" i="2"/>
  <c r="N4857" i="2"/>
  <c r="F4857" i="2"/>
  <c r="N4856" i="2"/>
  <c r="F4856" i="2"/>
  <c r="N4855" i="2"/>
  <c r="F4855" i="2"/>
  <c r="N4854" i="2"/>
  <c r="F4854" i="2"/>
  <c r="N4853" i="2"/>
  <c r="F4853" i="2"/>
  <c r="N4852" i="2"/>
  <c r="F4852" i="2"/>
  <c r="N4851" i="2"/>
  <c r="F4851" i="2"/>
  <c r="N4850" i="2"/>
  <c r="F4850" i="2"/>
  <c r="N4849" i="2"/>
  <c r="F4849" i="2"/>
  <c r="N4848" i="2"/>
  <c r="F4848" i="2"/>
  <c r="N4847" i="2"/>
  <c r="N4846" i="2"/>
  <c r="F4846" i="2"/>
  <c r="N4845" i="2"/>
  <c r="F4845" i="2"/>
  <c r="N4844" i="2"/>
  <c r="F4844" i="2"/>
  <c r="N4843" i="2"/>
  <c r="F4843" i="2"/>
  <c r="N4842" i="2"/>
  <c r="F4842" i="2"/>
  <c r="N4841" i="2"/>
  <c r="F4841" i="2"/>
  <c r="N4840" i="2"/>
  <c r="F4840" i="2"/>
  <c r="N4839" i="2"/>
  <c r="F4839" i="2"/>
  <c r="N4838" i="2"/>
  <c r="F4838" i="2"/>
  <c r="N4837" i="2"/>
  <c r="F4837" i="2"/>
  <c r="N4836" i="2"/>
  <c r="F4836" i="2"/>
  <c r="N4835" i="2"/>
  <c r="F4835" i="2"/>
  <c r="N4834" i="2"/>
  <c r="F4834" i="2"/>
  <c r="N4833" i="2"/>
  <c r="F4833" i="2"/>
  <c r="N4832" i="2"/>
  <c r="N4831" i="2"/>
  <c r="F4831" i="2"/>
  <c r="N4830" i="2"/>
  <c r="F4830" i="2"/>
  <c r="N4829" i="2"/>
  <c r="F4829" i="2"/>
  <c r="N4828" i="2"/>
  <c r="F4828" i="2"/>
  <c r="N4827" i="2"/>
  <c r="F4827" i="2"/>
  <c r="N4826" i="2"/>
  <c r="F4826" i="2"/>
  <c r="N4825" i="2"/>
  <c r="F4825" i="2"/>
  <c r="N4824" i="2"/>
  <c r="F4824" i="2"/>
  <c r="N4823" i="2"/>
  <c r="F4823" i="2"/>
  <c r="N4822" i="2"/>
  <c r="F4822" i="2"/>
  <c r="N4821" i="2"/>
  <c r="F4821" i="2"/>
  <c r="N4820" i="2"/>
  <c r="F4820" i="2"/>
  <c r="N4819" i="2"/>
  <c r="F4819" i="2"/>
  <c r="N4818" i="2"/>
  <c r="F4818" i="2"/>
  <c r="N4817" i="2"/>
  <c r="F4817" i="2"/>
  <c r="N4816" i="2"/>
  <c r="F4816" i="2"/>
  <c r="N4815" i="2"/>
  <c r="F4815" i="2"/>
  <c r="N4814" i="2"/>
  <c r="F4814" i="2"/>
  <c r="N4813" i="2"/>
  <c r="F4813" i="2"/>
  <c r="N4812" i="2"/>
  <c r="F4812" i="2"/>
  <c r="N4811" i="2"/>
  <c r="F4811" i="2"/>
  <c r="N4810" i="2"/>
  <c r="F4810" i="2"/>
  <c r="N4809" i="2"/>
  <c r="F4809" i="2"/>
  <c r="N4808" i="2"/>
  <c r="F4808" i="2"/>
  <c r="N4807" i="2"/>
  <c r="F4807" i="2"/>
  <c r="N4806" i="2"/>
  <c r="F4806" i="2"/>
  <c r="N4805" i="2"/>
  <c r="F4805" i="2"/>
  <c r="N4804" i="2"/>
  <c r="F4804" i="2"/>
  <c r="N4803" i="2"/>
  <c r="F4803" i="2"/>
  <c r="N4802" i="2"/>
  <c r="N4801" i="2"/>
  <c r="F4801" i="2"/>
  <c r="N4800" i="2"/>
  <c r="F4800" i="2"/>
  <c r="N4799" i="2"/>
  <c r="F4799" i="2"/>
  <c r="N4798" i="2"/>
  <c r="F4798" i="2"/>
  <c r="N4797" i="2"/>
  <c r="F4797" i="2"/>
  <c r="N4796" i="2"/>
  <c r="F4796" i="2"/>
  <c r="N4795" i="2"/>
  <c r="F4795" i="2"/>
  <c r="N4794" i="2"/>
  <c r="F4794" i="2"/>
  <c r="N4793" i="2"/>
  <c r="F4793" i="2"/>
  <c r="N4792" i="2"/>
  <c r="F4792" i="2"/>
  <c r="N4791" i="2"/>
  <c r="F4791" i="2"/>
  <c r="N4790" i="2"/>
  <c r="F4790" i="2"/>
  <c r="N4789" i="2"/>
  <c r="F4789" i="2"/>
  <c r="N4788" i="2"/>
  <c r="F4788" i="2"/>
  <c r="N4787" i="2"/>
  <c r="F4787" i="2"/>
  <c r="N4786" i="2"/>
  <c r="F4786" i="2"/>
  <c r="N4785" i="2"/>
  <c r="F4785" i="2"/>
  <c r="N4784" i="2"/>
  <c r="F4784" i="2"/>
  <c r="N4783" i="2"/>
  <c r="F4783" i="2"/>
  <c r="N4782" i="2"/>
  <c r="F4782" i="2"/>
  <c r="N4781" i="2"/>
  <c r="F4781" i="2"/>
  <c r="N4780" i="2"/>
  <c r="F4780" i="2"/>
  <c r="N4779" i="2"/>
  <c r="F4779" i="2"/>
  <c r="N4778" i="2"/>
  <c r="N4777" i="2"/>
  <c r="F4777" i="2"/>
  <c r="N4776" i="2"/>
  <c r="F4776" i="2"/>
  <c r="N4775" i="2"/>
  <c r="F4775" i="2"/>
  <c r="N4774" i="2"/>
  <c r="F4774" i="2"/>
  <c r="N4773" i="2"/>
  <c r="F4773" i="2"/>
  <c r="N4772" i="2"/>
  <c r="F4772" i="2"/>
  <c r="N4771" i="2"/>
  <c r="F4771" i="2"/>
  <c r="N4770" i="2"/>
  <c r="F4770" i="2"/>
  <c r="N4769" i="2"/>
  <c r="F4769" i="2"/>
  <c r="N4768" i="2"/>
  <c r="F4768" i="2"/>
  <c r="N4767" i="2"/>
  <c r="F4767" i="2"/>
  <c r="N4766" i="2"/>
  <c r="F4766" i="2"/>
  <c r="N4765" i="2"/>
  <c r="F4765" i="2"/>
  <c r="N4764" i="2"/>
  <c r="F4764" i="2"/>
  <c r="N4763" i="2"/>
  <c r="F4763" i="2"/>
  <c r="N4762" i="2"/>
  <c r="F4762" i="2"/>
  <c r="N4761" i="2"/>
  <c r="F4761" i="2"/>
  <c r="N4760" i="2"/>
  <c r="F4760" i="2"/>
  <c r="N4759" i="2"/>
  <c r="F4759" i="2"/>
  <c r="N4758" i="2"/>
  <c r="F4758" i="2"/>
  <c r="N4757" i="2"/>
  <c r="F4757" i="2"/>
  <c r="N4756" i="2"/>
  <c r="F4756" i="2"/>
  <c r="N4755" i="2"/>
  <c r="F4755" i="2"/>
  <c r="N4754" i="2"/>
  <c r="F4754" i="2"/>
  <c r="N4753" i="2"/>
  <c r="F4753" i="2"/>
  <c r="N4752" i="2"/>
  <c r="F4752" i="2"/>
  <c r="N4751" i="2"/>
  <c r="N4750" i="2"/>
  <c r="F4750" i="2"/>
  <c r="N4749" i="2"/>
  <c r="F4749" i="2"/>
  <c r="N4748" i="2"/>
  <c r="F4748" i="2"/>
  <c r="N4747" i="2"/>
  <c r="F4747" i="2"/>
  <c r="N4746" i="2"/>
  <c r="F4746" i="2"/>
  <c r="N4745" i="2"/>
  <c r="F4745" i="2"/>
  <c r="N4744" i="2"/>
  <c r="F4744" i="2"/>
  <c r="N4743" i="2"/>
  <c r="F4743" i="2"/>
  <c r="N4742" i="2"/>
  <c r="F4742" i="2"/>
  <c r="N4741" i="2"/>
  <c r="F4741" i="2"/>
  <c r="N4740" i="2"/>
  <c r="F4740" i="2"/>
  <c r="N4739" i="2"/>
  <c r="F4739" i="2"/>
  <c r="N4738" i="2"/>
  <c r="F4738" i="2"/>
  <c r="N4737" i="2"/>
  <c r="F4737" i="2"/>
  <c r="N4736" i="2"/>
  <c r="F4736" i="2"/>
  <c r="N4735" i="2"/>
  <c r="F4735" i="2"/>
  <c r="N4734" i="2"/>
  <c r="N4733" i="2"/>
  <c r="F4733" i="2"/>
  <c r="N4732" i="2"/>
  <c r="F4732" i="2"/>
  <c r="N4731" i="2"/>
  <c r="F4731" i="2"/>
  <c r="N4730" i="2"/>
  <c r="F4730" i="2"/>
  <c r="N4729" i="2"/>
  <c r="F4729" i="2"/>
  <c r="N4728" i="2"/>
  <c r="F4728" i="2"/>
  <c r="N4727" i="2"/>
  <c r="F4727" i="2"/>
  <c r="N4726" i="2"/>
  <c r="F4726" i="2"/>
  <c r="N4725" i="2"/>
  <c r="F4725" i="2"/>
  <c r="N4724" i="2"/>
  <c r="F4724" i="2"/>
  <c r="N4723" i="2"/>
  <c r="F4723" i="2"/>
  <c r="N4722" i="2"/>
  <c r="F4722" i="2"/>
  <c r="N4721" i="2"/>
  <c r="F4721" i="2"/>
  <c r="N4720" i="2"/>
  <c r="F4720" i="2"/>
  <c r="N4719" i="2"/>
  <c r="F4719" i="2"/>
  <c r="N4718" i="2"/>
  <c r="F4718" i="2"/>
  <c r="N4717" i="2"/>
  <c r="F4717" i="2"/>
  <c r="N4716" i="2"/>
  <c r="F4716" i="2"/>
  <c r="N4715" i="2"/>
  <c r="F4715" i="2"/>
  <c r="N4714" i="2"/>
  <c r="F4714" i="2"/>
  <c r="N4713" i="2"/>
  <c r="F4713" i="2"/>
  <c r="N4712" i="2"/>
  <c r="F4712" i="2"/>
  <c r="N4711" i="2"/>
  <c r="F4711" i="2"/>
  <c r="N4710" i="2"/>
  <c r="F4710" i="2"/>
  <c r="N4709" i="2"/>
  <c r="F4709" i="2"/>
  <c r="N4708" i="2"/>
  <c r="F4708" i="2"/>
  <c r="N4707" i="2"/>
  <c r="N4706" i="2"/>
  <c r="F4706" i="2"/>
  <c r="N4705" i="2"/>
  <c r="F4705" i="2"/>
  <c r="N4704" i="2"/>
  <c r="F4704" i="2"/>
  <c r="N4703" i="2"/>
  <c r="F4703" i="2"/>
  <c r="N4702" i="2"/>
  <c r="F4702" i="2"/>
  <c r="N4701" i="2"/>
  <c r="F4701" i="2"/>
  <c r="N4700" i="2"/>
  <c r="F4700" i="2"/>
  <c r="N4699" i="2"/>
  <c r="F4699" i="2"/>
  <c r="N4698" i="2"/>
  <c r="F4698" i="2"/>
  <c r="N4697" i="2"/>
  <c r="F4697" i="2"/>
  <c r="N4696" i="2"/>
  <c r="F4696" i="2"/>
  <c r="N4695" i="2"/>
  <c r="F4695" i="2"/>
  <c r="N4694" i="2"/>
  <c r="F4694" i="2"/>
  <c r="N4693" i="2"/>
  <c r="F4693" i="2"/>
  <c r="N4692" i="2"/>
  <c r="F4692" i="2"/>
  <c r="N4691" i="2"/>
  <c r="N4690" i="2"/>
  <c r="F4690" i="2"/>
  <c r="N4689" i="2"/>
  <c r="F4689" i="2"/>
  <c r="N4688" i="2"/>
  <c r="F4688" i="2"/>
  <c r="N4687" i="2"/>
  <c r="F4687" i="2"/>
  <c r="N4686" i="2"/>
  <c r="F4686" i="2"/>
  <c r="N4685" i="2"/>
  <c r="F4685" i="2"/>
  <c r="N4684" i="2"/>
  <c r="F4684" i="2"/>
  <c r="N4683" i="2"/>
  <c r="F4683" i="2"/>
  <c r="N4682" i="2"/>
  <c r="F4682" i="2"/>
  <c r="N4681" i="2"/>
  <c r="N4680" i="2"/>
  <c r="F4680" i="2"/>
  <c r="N4679" i="2"/>
  <c r="F4679" i="2"/>
  <c r="N4678" i="2"/>
  <c r="F4678" i="2"/>
  <c r="N4677" i="2"/>
  <c r="F4677" i="2"/>
  <c r="N4676" i="2"/>
  <c r="F4676" i="2"/>
  <c r="N4675" i="2"/>
  <c r="F4675" i="2"/>
  <c r="N4674" i="2"/>
  <c r="F4674" i="2"/>
  <c r="N4673" i="2"/>
  <c r="F4673" i="2"/>
  <c r="N4672" i="2"/>
  <c r="F4672" i="2"/>
  <c r="N4671" i="2"/>
  <c r="F4671" i="2"/>
  <c r="N4670" i="2"/>
  <c r="F4670" i="2"/>
  <c r="N4669" i="2"/>
  <c r="F4669" i="2"/>
  <c r="N4668" i="2"/>
  <c r="F4668" i="2"/>
  <c r="N4667" i="2"/>
  <c r="F4667" i="2"/>
  <c r="N4666" i="2"/>
  <c r="F4666" i="2"/>
  <c r="N4665" i="2"/>
  <c r="F4665" i="2"/>
  <c r="N4664" i="2"/>
  <c r="F4664" i="2"/>
  <c r="N4663" i="2"/>
  <c r="F4663" i="2"/>
  <c r="N4662" i="2"/>
  <c r="F4662" i="2"/>
  <c r="N4661" i="2"/>
  <c r="F4661" i="2"/>
  <c r="N4660" i="2"/>
  <c r="F4660" i="2"/>
  <c r="N4659" i="2"/>
  <c r="N4658" i="2"/>
  <c r="F4658" i="2"/>
  <c r="N4657" i="2"/>
  <c r="F4657" i="2"/>
  <c r="N4656" i="2"/>
  <c r="F4656" i="2"/>
  <c r="N4655" i="2"/>
  <c r="F4655" i="2"/>
  <c r="N4654" i="2"/>
  <c r="F4654" i="2"/>
  <c r="N4653" i="2"/>
  <c r="F4653" i="2"/>
  <c r="N4652" i="2"/>
  <c r="F4652" i="2"/>
  <c r="N4651" i="2"/>
  <c r="F4651" i="2"/>
  <c r="N4650" i="2"/>
  <c r="F4650" i="2"/>
  <c r="N4649" i="2"/>
  <c r="F4649" i="2"/>
  <c r="N4648" i="2"/>
  <c r="F4648" i="2"/>
  <c r="N4647" i="2"/>
  <c r="F4647" i="2"/>
  <c r="N4646" i="2"/>
  <c r="F4646" i="2"/>
  <c r="N4645" i="2"/>
  <c r="F4645" i="2"/>
  <c r="N4644" i="2"/>
  <c r="F4644" i="2"/>
  <c r="N4643" i="2"/>
  <c r="F4643" i="2"/>
  <c r="N4642" i="2"/>
  <c r="F4642" i="2"/>
  <c r="N4641" i="2"/>
  <c r="F4641" i="2"/>
  <c r="N4640" i="2"/>
  <c r="F4640" i="2"/>
  <c r="N4639" i="2"/>
  <c r="F4639" i="2"/>
  <c r="N4638" i="2"/>
  <c r="F4638" i="2"/>
  <c r="N4637" i="2"/>
  <c r="F4637" i="2"/>
  <c r="N4636" i="2"/>
  <c r="N4635" i="2"/>
  <c r="F4635" i="2"/>
  <c r="N4634" i="2"/>
  <c r="F4634" i="2"/>
  <c r="N4633" i="2"/>
  <c r="F4633" i="2"/>
  <c r="N4632" i="2"/>
  <c r="F4632" i="2"/>
  <c r="N4631" i="2"/>
  <c r="F4631" i="2"/>
  <c r="N4630" i="2"/>
  <c r="F4630" i="2"/>
  <c r="N4629" i="2"/>
  <c r="F4629" i="2"/>
  <c r="N4628" i="2"/>
  <c r="F4628" i="2"/>
  <c r="N4627" i="2"/>
  <c r="F4627" i="2"/>
  <c r="N4626" i="2"/>
  <c r="N4625" i="2"/>
  <c r="F4625" i="2"/>
  <c r="N4624" i="2"/>
  <c r="F4624" i="2"/>
  <c r="N4623" i="2"/>
  <c r="F4623" i="2"/>
  <c r="N4622" i="2"/>
  <c r="F4622" i="2"/>
  <c r="N4621" i="2"/>
  <c r="F4621" i="2"/>
  <c r="N4620" i="2"/>
  <c r="F4620" i="2"/>
  <c r="N4619" i="2"/>
  <c r="F4619" i="2"/>
  <c r="N4618" i="2"/>
  <c r="F4618" i="2"/>
  <c r="N4617" i="2"/>
  <c r="F4617" i="2"/>
  <c r="N4616" i="2"/>
  <c r="F4616" i="2"/>
  <c r="N4615" i="2"/>
  <c r="F4615" i="2"/>
  <c r="N4614" i="2"/>
  <c r="F4614" i="2"/>
  <c r="N4613" i="2"/>
  <c r="F4613" i="2"/>
  <c r="N4612" i="2"/>
  <c r="F4612" i="2"/>
  <c r="N4611" i="2"/>
  <c r="F4611" i="2"/>
  <c r="N4610" i="2"/>
  <c r="F4610" i="2"/>
  <c r="N4609" i="2"/>
  <c r="F4609" i="2"/>
  <c r="N4608" i="2"/>
  <c r="F4608" i="2"/>
  <c r="N4607" i="2"/>
  <c r="F4607" i="2"/>
  <c r="N4606" i="2"/>
  <c r="F4606" i="2"/>
  <c r="N4605" i="2"/>
  <c r="F4605" i="2"/>
  <c r="N4604" i="2"/>
  <c r="F4604" i="2"/>
  <c r="N4603" i="2"/>
  <c r="F4603" i="2"/>
  <c r="N4602" i="2"/>
  <c r="N4601" i="2"/>
  <c r="F4601" i="2"/>
  <c r="N4600" i="2"/>
  <c r="F4600" i="2"/>
  <c r="N4599" i="2"/>
  <c r="F4599" i="2"/>
  <c r="N4598" i="2"/>
  <c r="F4598" i="2"/>
  <c r="N4597" i="2"/>
  <c r="F4597" i="2"/>
  <c r="N4596" i="2"/>
  <c r="F4596" i="2"/>
  <c r="N4595" i="2"/>
  <c r="F4595" i="2"/>
  <c r="N4594" i="2"/>
  <c r="F4594" i="2"/>
  <c r="N4593" i="2"/>
  <c r="F4593" i="2"/>
  <c r="N4592" i="2"/>
  <c r="F4592" i="2"/>
  <c r="N4591" i="2"/>
  <c r="F4591" i="2"/>
  <c r="N4590" i="2"/>
  <c r="F4590" i="2"/>
  <c r="N4589" i="2"/>
  <c r="F4589" i="2"/>
  <c r="N4588" i="2"/>
  <c r="F4588" i="2"/>
  <c r="N4587" i="2"/>
  <c r="F4587" i="2"/>
  <c r="N4586" i="2"/>
  <c r="F4586" i="2"/>
  <c r="N4585" i="2"/>
  <c r="F4585" i="2"/>
  <c r="N4584" i="2"/>
  <c r="F4584" i="2"/>
  <c r="N4583" i="2"/>
  <c r="F4583" i="2"/>
  <c r="N4582" i="2"/>
  <c r="F4582" i="2"/>
  <c r="N4581" i="2"/>
  <c r="F4581" i="2"/>
  <c r="N4580" i="2"/>
  <c r="F4580" i="2"/>
  <c r="N4579" i="2"/>
  <c r="F4579" i="2"/>
  <c r="N4578" i="2"/>
  <c r="F4578" i="2"/>
  <c r="N4577" i="2"/>
  <c r="F4577" i="2"/>
  <c r="N4576" i="2"/>
  <c r="F4576" i="2"/>
  <c r="N4575" i="2"/>
  <c r="F4575" i="2"/>
  <c r="N4574" i="2"/>
  <c r="F4574" i="2"/>
  <c r="N4573" i="2"/>
  <c r="F4573" i="2"/>
  <c r="N4572" i="2"/>
  <c r="F4572" i="2"/>
  <c r="N4571" i="2"/>
  <c r="F4571" i="2"/>
  <c r="N4570" i="2"/>
  <c r="F4570" i="2"/>
  <c r="N4569" i="2"/>
  <c r="F4569" i="2"/>
  <c r="N4568" i="2"/>
  <c r="F4568" i="2"/>
  <c r="N4567" i="2"/>
  <c r="F4567" i="2"/>
  <c r="N4566" i="2"/>
  <c r="F4566" i="2"/>
  <c r="N4565" i="2"/>
  <c r="F4565" i="2"/>
  <c r="N4564" i="2"/>
  <c r="F4564" i="2"/>
  <c r="N4563" i="2"/>
  <c r="F4563" i="2"/>
  <c r="N4562" i="2"/>
  <c r="F4562" i="2"/>
  <c r="N4561" i="2"/>
  <c r="F4561" i="2"/>
  <c r="N4560" i="2"/>
  <c r="N4559" i="2"/>
  <c r="F4559" i="2"/>
  <c r="N4558" i="2"/>
  <c r="F4558" i="2"/>
  <c r="N4557" i="2"/>
  <c r="F4557" i="2"/>
  <c r="N4556" i="2"/>
  <c r="F4556" i="2"/>
  <c r="N4555" i="2"/>
  <c r="F4555" i="2"/>
  <c r="N4554" i="2"/>
  <c r="F4554" i="2"/>
  <c r="N4553" i="2"/>
  <c r="F4553" i="2"/>
  <c r="N4552" i="2"/>
  <c r="F4552" i="2"/>
  <c r="N4551" i="2"/>
  <c r="F4551" i="2"/>
  <c r="N4550" i="2"/>
  <c r="F4550" i="2"/>
  <c r="N4549" i="2"/>
  <c r="F4549" i="2"/>
  <c r="N4548" i="2"/>
  <c r="F4548" i="2"/>
  <c r="N4547" i="2"/>
  <c r="N4546" i="2"/>
  <c r="F4546" i="2"/>
  <c r="N4545" i="2"/>
  <c r="F4545" i="2"/>
  <c r="N4544" i="2"/>
  <c r="F4544" i="2"/>
  <c r="N4543" i="2"/>
  <c r="F4543" i="2"/>
  <c r="N4542" i="2"/>
  <c r="F4542" i="2"/>
  <c r="N4541" i="2"/>
  <c r="F4541" i="2"/>
  <c r="N4540" i="2"/>
  <c r="F4540" i="2"/>
  <c r="N4539" i="2"/>
  <c r="F4539" i="2"/>
  <c r="N4538" i="2"/>
  <c r="F4538" i="2"/>
  <c r="N4537" i="2"/>
  <c r="N4536" i="2"/>
  <c r="F4536" i="2"/>
  <c r="N4535" i="2"/>
  <c r="F4535" i="2"/>
  <c r="N4534" i="2"/>
  <c r="F4534" i="2"/>
  <c r="N4533" i="2"/>
  <c r="F4533" i="2"/>
  <c r="N4532" i="2"/>
  <c r="F4532" i="2"/>
  <c r="N4531" i="2"/>
  <c r="N4530" i="2"/>
  <c r="F4530" i="2"/>
  <c r="N4529" i="2"/>
  <c r="F4529" i="2"/>
  <c r="N4528" i="2"/>
  <c r="F4528" i="2"/>
  <c r="N4527" i="2"/>
  <c r="F4527" i="2"/>
  <c r="N4526" i="2"/>
  <c r="F4526" i="2"/>
  <c r="N4525" i="2"/>
  <c r="F4525" i="2"/>
  <c r="N4524" i="2"/>
  <c r="F4524" i="2"/>
  <c r="N4523" i="2"/>
  <c r="F4523" i="2"/>
  <c r="N4522" i="2"/>
  <c r="F4522" i="2"/>
  <c r="N4521" i="2"/>
  <c r="F4521" i="2"/>
  <c r="N4520" i="2"/>
  <c r="N4519" i="2"/>
  <c r="F4519" i="2"/>
  <c r="N4518" i="2"/>
  <c r="F4518" i="2"/>
  <c r="N4517" i="2"/>
  <c r="F4517" i="2"/>
  <c r="N4516" i="2"/>
  <c r="F4516" i="2"/>
  <c r="N4515" i="2"/>
  <c r="F4515" i="2"/>
  <c r="N4514" i="2"/>
  <c r="F4514" i="2"/>
  <c r="N4513" i="2"/>
  <c r="F4513" i="2"/>
  <c r="N4512" i="2"/>
  <c r="F4512" i="2"/>
  <c r="N4511" i="2"/>
  <c r="F4511" i="2"/>
  <c r="N4510" i="2"/>
  <c r="F4510" i="2"/>
  <c r="N4509" i="2"/>
  <c r="F4509" i="2"/>
  <c r="N4508" i="2"/>
  <c r="F4508" i="2"/>
  <c r="N4507" i="2"/>
  <c r="F4507" i="2"/>
  <c r="N4506" i="2"/>
  <c r="F4506" i="2"/>
  <c r="N4505" i="2"/>
  <c r="F4505" i="2"/>
  <c r="N4504" i="2"/>
  <c r="F4504" i="2"/>
  <c r="N4503" i="2"/>
  <c r="F4503" i="2"/>
  <c r="N4502" i="2"/>
  <c r="N4501" i="2"/>
  <c r="F4501" i="2"/>
  <c r="N4500" i="2"/>
  <c r="F4500" i="2"/>
  <c r="N4499" i="2"/>
  <c r="F4499" i="2"/>
  <c r="N4498" i="2"/>
  <c r="F4498" i="2"/>
  <c r="N4497" i="2"/>
  <c r="F4497" i="2"/>
  <c r="N4496" i="2"/>
  <c r="F4496" i="2"/>
  <c r="N4495" i="2"/>
  <c r="F4495" i="2"/>
  <c r="N4494" i="2"/>
  <c r="F4494" i="2"/>
  <c r="N4493" i="2"/>
  <c r="F4493" i="2"/>
  <c r="N4492" i="2"/>
  <c r="F4492" i="2"/>
  <c r="N4491" i="2"/>
  <c r="F4491" i="2"/>
  <c r="N4490" i="2"/>
  <c r="F4490" i="2"/>
  <c r="N4489" i="2"/>
  <c r="F4489" i="2"/>
  <c r="N4488" i="2"/>
  <c r="F4488" i="2"/>
  <c r="N4487" i="2"/>
  <c r="F4487" i="2"/>
  <c r="N4486" i="2"/>
  <c r="F4486" i="2"/>
  <c r="N4485" i="2"/>
  <c r="F4485" i="2"/>
  <c r="N4484" i="2"/>
  <c r="F4484" i="2"/>
  <c r="N4483" i="2"/>
  <c r="F4483" i="2"/>
  <c r="N4482" i="2"/>
  <c r="F4482" i="2"/>
  <c r="N4481" i="2"/>
  <c r="F4481" i="2"/>
  <c r="N4480" i="2"/>
  <c r="F4480" i="2"/>
  <c r="N4479" i="2"/>
  <c r="F4479" i="2"/>
  <c r="N4478" i="2"/>
  <c r="F4478" i="2"/>
  <c r="N4477" i="2"/>
  <c r="F4477" i="2"/>
  <c r="N4476" i="2"/>
  <c r="F4476" i="2"/>
  <c r="N4475" i="2"/>
  <c r="F4475" i="2"/>
  <c r="N4474" i="2"/>
  <c r="F4474" i="2"/>
  <c r="N4473" i="2"/>
  <c r="F4473" i="2"/>
  <c r="N4472" i="2"/>
  <c r="F4472" i="2"/>
  <c r="N4471" i="2"/>
  <c r="F4471" i="2"/>
  <c r="N4470" i="2"/>
  <c r="F4470" i="2"/>
  <c r="N4469" i="2"/>
  <c r="F4469" i="2"/>
  <c r="N4468" i="2"/>
  <c r="F4468" i="2"/>
  <c r="N4467" i="2"/>
  <c r="F4467" i="2"/>
  <c r="N4466" i="2"/>
  <c r="N4465" i="2"/>
  <c r="F4465" i="2"/>
  <c r="N4464" i="2"/>
  <c r="F4464" i="2"/>
  <c r="N4463" i="2"/>
  <c r="F4463" i="2"/>
  <c r="N4462" i="2"/>
  <c r="F4462" i="2"/>
  <c r="N4461" i="2"/>
  <c r="F4461" i="2"/>
  <c r="N4460" i="2"/>
  <c r="F4460" i="2"/>
  <c r="N4459" i="2"/>
  <c r="F4459" i="2"/>
  <c r="N4458" i="2"/>
  <c r="F4458" i="2"/>
  <c r="N4457" i="2"/>
  <c r="F4457" i="2"/>
  <c r="N4456" i="2"/>
  <c r="F4456" i="2"/>
  <c r="N4455" i="2"/>
  <c r="F4455" i="2"/>
  <c r="N4454" i="2"/>
  <c r="F4454" i="2"/>
  <c r="N4453" i="2"/>
  <c r="F4453" i="2"/>
  <c r="N4452" i="2"/>
  <c r="F4452" i="2"/>
  <c r="N4451" i="2"/>
  <c r="F4451" i="2"/>
  <c r="N4450" i="2"/>
  <c r="F4450" i="2"/>
  <c r="N4449" i="2"/>
  <c r="F4449" i="2"/>
  <c r="N4448" i="2"/>
  <c r="F4448" i="2"/>
  <c r="N4447" i="2"/>
  <c r="F4447" i="2"/>
  <c r="N4446" i="2"/>
  <c r="F4446" i="2"/>
  <c r="N4445" i="2"/>
  <c r="F4445" i="2"/>
  <c r="N4444" i="2"/>
  <c r="F4444" i="2"/>
  <c r="N4443" i="2"/>
  <c r="F4443" i="2"/>
  <c r="N4442" i="2"/>
  <c r="F4442" i="2"/>
  <c r="N4441" i="2"/>
  <c r="F4441" i="2"/>
  <c r="N4440" i="2"/>
  <c r="F4440" i="2"/>
  <c r="N4439" i="2"/>
  <c r="N4438" i="2"/>
  <c r="F4438" i="2"/>
  <c r="N4437" i="2"/>
  <c r="F4437" i="2"/>
  <c r="N4436" i="2"/>
  <c r="F4436" i="2"/>
  <c r="N4435" i="2"/>
  <c r="F4435" i="2"/>
  <c r="N4434" i="2"/>
  <c r="F4434" i="2"/>
  <c r="N4433" i="2"/>
  <c r="F4433" i="2"/>
  <c r="N4432" i="2"/>
  <c r="F4432" i="2"/>
  <c r="N4431" i="2"/>
  <c r="F4431" i="2"/>
  <c r="N4430" i="2"/>
  <c r="F4430" i="2"/>
  <c r="N4429" i="2"/>
  <c r="F4429" i="2"/>
  <c r="N4428" i="2"/>
  <c r="F4428" i="2"/>
  <c r="N4427" i="2"/>
  <c r="F4427" i="2"/>
  <c r="N4426" i="2"/>
  <c r="F4426" i="2"/>
  <c r="N4425" i="2"/>
  <c r="F4425" i="2"/>
  <c r="N4424" i="2"/>
  <c r="F4424" i="2"/>
  <c r="N4423" i="2"/>
  <c r="F4423" i="2"/>
  <c r="N4422" i="2"/>
  <c r="F4422" i="2"/>
  <c r="N4421" i="2"/>
  <c r="F4421" i="2"/>
  <c r="N4420" i="2"/>
  <c r="F4420" i="2"/>
  <c r="N4419" i="2"/>
  <c r="F4419" i="2"/>
  <c r="N4418" i="2"/>
  <c r="F4418" i="2"/>
  <c r="N4417" i="2"/>
  <c r="F4417" i="2"/>
  <c r="N4416" i="2"/>
  <c r="F4416" i="2"/>
  <c r="N4415" i="2"/>
  <c r="F4415" i="2"/>
  <c r="N4414" i="2"/>
  <c r="F4414" i="2"/>
  <c r="N4413" i="2"/>
  <c r="F4413" i="2"/>
  <c r="N4412" i="2"/>
  <c r="F4412" i="2"/>
  <c r="N4411" i="2"/>
  <c r="F4411" i="2"/>
  <c r="N4410" i="2"/>
  <c r="F4410" i="2"/>
  <c r="N4409" i="2"/>
  <c r="F4409" i="2"/>
  <c r="N4408" i="2"/>
  <c r="F4408" i="2"/>
  <c r="N4407" i="2"/>
  <c r="F4407" i="2"/>
  <c r="N4406" i="2"/>
  <c r="F4406" i="2"/>
  <c r="N4405" i="2"/>
  <c r="F4405" i="2"/>
  <c r="N4404" i="2"/>
  <c r="F4404" i="2"/>
  <c r="N4403" i="2"/>
  <c r="F4403" i="2"/>
  <c r="N4402" i="2"/>
  <c r="F4402" i="2"/>
  <c r="N4401" i="2"/>
  <c r="F4401" i="2"/>
  <c r="N4400" i="2"/>
  <c r="F4400" i="2"/>
  <c r="N4399" i="2"/>
  <c r="F4399" i="2"/>
  <c r="N4398" i="2"/>
  <c r="F4398" i="2"/>
  <c r="N4397" i="2"/>
  <c r="F4397" i="2"/>
  <c r="N4396" i="2"/>
  <c r="F4396" i="2"/>
  <c r="N4395" i="2"/>
  <c r="N4394" i="2"/>
  <c r="F4394" i="2"/>
  <c r="N4393" i="2"/>
  <c r="F4393" i="2"/>
  <c r="N4392" i="2"/>
  <c r="F4392" i="2"/>
  <c r="N4391" i="2"/>
  <c r="F4391" i="2"/>
  <c r="N4390" i="2"/>
  <c r="F4390" i="2"/>
  <c r="N4389" i="2"/>
  <c r="F4389" i="2"/>
  <c r="N4388" i="2"/>
  <c r="F4388" i="2"/>
  <c r="N4387" i="2"/>
  <c r="F4387" i="2"/>
  <c r="N4386" i="2"/>
  <c r="F4386" i="2"/>
  <c r="N4385" i="2"/>
  <c r="F4385" i="2"/>
  <c r="N4384" i="2"/>
  <c r="F4384" i="2"/>
  <c r="N4383" i="2"/>
  <c r="F4383" i="2"/>
  <c r="N4382" i="2"/>
  <c r="F4382" i="2"/>
  <c r="N4381" i="2"/>
  <c r="F4381" i="2"/>
  <c r="N4380" i="2"/>
  <c r="F4380" i="2"/>
  <c r="N4379" i="2"/>
  <c r="F4379" i="2"/>
  <c r="N4378" i="2"/>
  <c r="N4377" i="2"/>
  <c r="F4377" i="2"/>
  <c r="N4376" i="2"/>
  <c r="F4376" i="2"/>
  <c r="N4375" i="2"/>
  <c r="N4374" i="2"/>
  <c r="F4374" i="2"/>
  <c r="N4373" i="2"/>
  <c r="F4373" i="2"/>
  <c r="N4372" i="2"/>
  <c r="F4372" i="2"/>
  <c r="N4371" i="2"/>
  <c r="F4371" i="2"/>
  <c r="N4370" i="2"/>
  <c r="F4370" i="2"/>
  <c r="N4369" i="2"/>
  <c r="F4369" i="2"/>
  <c r="N4368" i="2"/>
  <c r="F4368" i="2"/>
  <c r="N4367" i="2"/>
  <c r="F4367" i="2"/>
  <c r="N4366" i="2"/>
  <c r="F4366" i="2"/>
  <c r="N4365" i="2"/>
  <c r="F4365" i="2"/>
  <c r="N4364" i="2"/>
  <c r="F4364" i="2"/>
  <c r="N4363" i="2"/>
  <c r="F4363" i="2"/>
  <c r="N4362" i="2"/>
  <c r="F4362" i="2"/>
  <c r="N4361" i="2"/>
  <c r="F4361" i="2"/>
  <c r="N4360" i="2"/>
  <c r="F4360" i="2"/>
  <c r="N4359" i="2"/>
  <c r="F4359" i="2"/>
  <c r="N4358" i="2"/>
  <c r="F4358" i="2"/>
  <c r="N4357" i="2"/>
  <c r="F4357" i="2"/>
  <c r="N4356" i="2"/>
  <c r="F4356" i="2"/>
  <c r="N4355" i="2"/>
  <c r="F4355" i="2"/>
  <c r="N4354" i="2"/>
  <c r="F4354" i="2"/>
  <c r="N4353" i="2"/>
  <c r="F4353" i="2"/>
  <c r="N4352" i="2"/>
  <c r="N4351" i="2"/>
  <c r="F4351" i="2"/>
  <c r="N4350" i="2"/>
  <c r="F4350" i="2"/>
  <c r="N4349" i="2"/>
  <c r="F4349" i="2"/>
  <c r="N4348" i="2"/>
  <c r="F4348" i="2"/>
  <c r="N4347" i="2"/>
  <c r="F4347" i="2"/>
  <c r="N4346" i="2"/>
  <c r="F4346" i="2"/>
  <c r="N4345" i="2"/>
  <c r="F4345" i="2"/>
  <c r="N4344" i="2"/>
  <c r="F4344" i="2"/>
  <c r="N4343" i="2"/>
  <c r="F4343" i="2"/>
  <c r="N4342" i="2"/>
  <c r="F4342" i="2"/>
  <c r="N4341" i="2"/>
  <c r="F4341" i="2"/>
  <c r="N4340" i="2"/>
  <c r="F4340" i="2"/>
  <c r="N4339" i="2"/>
  <c r="F4339" i="2"/>
  <c r="N4338" i="2"/>
  <c r="F4338" i="2"/>
  <c r="N4337" i="2"/>
  <c r="F4337" i="2"/>
  <c r="N4336" i="2"/>
  <c r="N4335" i="2"/>
  <c r="N4334" i="2"/>
  <c r="F4334" i="2"/>
  <c r="N4333" i="2"/>
  <c r="F4333" i="2"/>
  <c r="N4332" i="2"/>
  <c r="N4331" i="2"/>
  <c r="F4331" i="2"/>
  <c r="N4330" i="2"/>
  <c r="F4330" i="2"/>
  <c r="N4329" i="2"/>
  <c r="F4329" i="2"/>
  <c r="N4328" i="2"/>
  <c r="N4327" i="2"/>
  <c r="F4327" i="2"/>
  <c r="N4326" i="2"/>
  <c r="F4326" i="2"/>
  <c r="N4325" i="2"/>
  <c r="F4325" i="2"/>
  <c r="N4324" i="2"/>
  <c r="F4324" i="2"/>
  <c r="N4323" i="2"/>
  <c r="F4323" i="2"/>
  <c r="N4322" i="2"/>
  <c r="F4322" i="2"/>
  <c r="N4321" i="2"/>
  <c r="F4321" i="2"/>
  <c r="N4320" i="2"/>
  <c r="F4320" i="2"/>
  <c r="N4319" i="2"/>
  <c r="F4319" i="2"/>
  <c r="N4318" i="2"/>
  <c r="F4318" i="2"/>
  <c r="N4317" i="2"/>
  <c r="F4317" i="2"/>
  <c r="N4316" i="2"/>
  <c r="F4316" i="2"/>
  <c r="N4315" i="2"/>
  <c r="F4315" i="2"/>
  <c r="N4314" i="2"/>
  <c r="F4314" i="2"/>
  <c r="N4313" i="2"/>
  <c r="F4313" i="2"/>
  <c r="N4312" i="2"/>
  <c r="F4312" i="2"/>
  <c r="N4311" i="2"/>
  <c r="F4311" i="2"/>
  <c r="N4310" i="2"/>
  <c r="F4310" i="2"/>
  <c r="N4309" i="2"/>
  <c r="N4308" i="2"/>
  <c r="F4308" i="2"/>
  <c r="N4307" i="2"/>
  <c r="F4307" i="2"/>
  <c r="N4306" i="2"/>
  <c r="F4306" i="2"/>
  <c r="N4305" i="2"/>
  <c r="F4305" i="2"/>
  <c r="N4304" i="2"/>
  <c r="F4304" i="2"/>
  <c r="N4303" i="2"/>
  <c r="F4303" i="2"/>
  <c r="N4302" i="2"/>
  <c r="F4302" i="2"/>
  <c r="N4301" i="2"/>
  <c r="F4301" i="2"/>
  <c r="N4300" i="2"/>
  <c r="F4300" i="2"/>
  <c r="N4299" i="2"/>
  <c r="N4298" i="2"/>
  <c r="F4298" i="2"/>
  <c r="N4297" i="2"/>
  <c r="F4297" i="2"/>
  <c r="N4296" i="2"/>
  <c r="F4296" i="2"/>
  <c r="N4295" i="2"/>
  <c r="F4295" i="2"/>
  <c r="N4294" i="2"/>
  <c r="F4294" i="2"/>
  <c r="N4293" i="2"/>
  <c r="F4293" i="2"/>
  <c r="N4292" i="2"/>
  <c r="F4292" i="2"/>
  <c r="N4291" i="2"/>
  <c r="F4291" i="2"/>
  <c r="N4290" i="2"/>
  <c r="F4290" i="2"/>
  <c r="N4289" i="2"/>
  <c r="F4289" i="2"/>
  <c r="N4288" i="2"/>
  <c r="F4288" i="2"/>
  <c r="N4287" i="2"/>
  <c r="F4287" i="2"/>
  <c r="N4286" i="2"/>
  <c r="F4286" i="2"/>
  <c r="N4285" i="2"/>
  <c r="F4285" i="2"/>
  <c r="N4284" i="2"/>
  <c r="F4284" i="2"/>
  <c r="N4283" i="2"/>
  <c r="F4283" i="2"/>
  <c r="N4282" i="2"/>
  <c r="F4282" i="2"/>
  <c r="N4281" i="2"/>
  <c r="F4281" i="2"/>
  <c r="N4280" i="2"/>
  <c r="F4280" i="2"/>
  <c r="N4279" i="2"/>
  <c r="F4279" i="2"/>
  <c r="N4278" i="2"/>
  <c r="F4278" i="2"/>
  <c r="N4277" i="2"/>
  <c r="F4277" i="2"/>
  <c r="N4276" i="2"/>
  <c r="F4276" i="2"/>
  <c r="N4275" i="2"/>
  <c r="F4275" i="2"/>
  <c r="N4274" i="2"/>
  <c r="F4274" i="2"/>
  <c r="N4273" i="2"/>
  <c r="F4273" i="2"/>
  <c r="N4272" i="2"/>
  <c r="F4272" i="2"/>
  <c r="N4271" i="2"/>
  <c r="F4271" i="2"/>
  <c r="N4270" i="2"/>
  <c r="F4270" i="2"/>
  <c r="N4269" i="2"/>
  <c r="F4269" i="2"/>
  <c r="N4268" i="2"/>
  <c r="F4268" i="2"/>
  <c r="N4267" i="2"/>
  <c r="F4267" i="2"/>
  <c r="N4266" i="2"/>
  <c r="F4266" i="2"/>
  <c r="N4265" i="2"/>
  <c r="F4265" i="2"/>
  <c r="N4264" i="2"/>
  <c r="F4264" i="2"/>
  <c r="N4263" i="2"/>
  <c r="F4263" i="2"/>
  <c r="N4262" i="2"/>
  <c r="F4262" i="2"/>
  <c r="N4261" i="2"/>
  <c r="F4261" i="2"/>
  <c r="N4260" i="2"/>
  <c r="F4260" i="2"/>
  <c r="N4259" i="2"/>
  <c r="N4258" i="2"/>
  <c r="F4258" i="2"/>
  <c r="N4257" i="2"/>
  <c r="F4257" i="2"/>
  <c r="N4256" i="2"/>
  <c r="F4256" i="2"/>
  <c r="N4255" i="2"/>
  <c r="F4255" i="2"/>
  <c r="N4254" i="2"/>
  <c r="F4254" i="2"/>
  <c r="N4253" i="2"/>
  <c r="F4253" i="2"/>
  <c r="N4252" i="2"/>
  <c r="F4252" i="2"/>
  <c r="N4251" i="2"/>
  <c r="F4251" i="2"/>
  <c r="N4250" i="2"/>
  <c r="F4250" i="2"/>
  <c r="N4249" i="2"/>
  <c r="F4249" i="2"/>
  <c r="N4248" i="2"/>
  <c r="F4248" i="2"/>
  <c r="N4247" i="2"/>
  <c r="F4247" i="2"/>
  <c r="N4246" i="2"/>
  <c r="F4246" i="2"/>
  <c r="N4245" i="2"/>
  <c r="N4244" i="2"/>
  <c r="F4244" i="2"/>
  <c r="N4243" i="2"/>
  <c r="F4243" i="2"/>
  <c r="N4242" i="2"/>
  <c r="F4242" i="2"/>
  <c r="N4241" i="2"/>
  <c r="F4241" i="2"/>
  <c r="N4240" i="2"/>
  <c r="F4240" i="2"/>
  <c r="N4239" i="2"/>
  <c r="F4239" i="2"/>
  <c r="N4238" i="2"/>
  <c r="F4238" i="2"/>
  <c r="N4237" i="2"/>
  <c r="F4237" i="2"/>
  <c r="N4236" i="2"/>
  <c r="F4236" i="2"/>
  <c r="N4235" i="2"/>
  <c r="F4235" i="2"/>
  <c r="N4234" i="2"/>
  <c r="F4234" i="2"/>
  <c r="N4233" i="2"/>
  <c r="F4233" i="2"/>
  <c r="N4232" i="2"/>
  <c r="F4232" i="2"/>
  <c r="N4231" i="2"/>
  <c r="F4231" i="2"/>
  <c r="N4230" i="2"/>
  <c r="F4230" i="2"/>
  <c r="N4229" i="2"/>
  <c r="F4229" i="2"/>
  <c r="N4228" i="2"/>
  <c r="F4228" i="2"/>
  <c r="N4227" i="2"/>
  <c r="F4227" i="2"/>
  <c r="N4226" i="2"/>
  <c r="F4226" i="2"/>
  <c r="N4225" i="2"/>
  <c r="F4225" i="2"/>
  <c r="N4224" i="2"/>
  <c r="F4224" i="2"/>
  <c r="N4223" i="2"/>
  <c r="F4223" i="2"/>
  <c r="N4222" i="2"/>
  <c r="F4222" i="2"/>
  <c r="N4221" i="2"/>
  <c r="F4221" i="2"/>
  <c r="N4220" i="2"/>
  <c r="F4220" i="2"/>
  <c r="N4219" i="2"/>
  <c r="F4219" i="2"/>
  <c r="N4218" i="2"/>
  <c r="F4218" i="2"/>
  <c r="N4217" i="2"/>
  <c r="F4217" i="2"/>
  <c r="N4216" i="2"/>
  <c r="F4216" i="2"/>
  <c r="N4215" i="2"/>
  <c r="F4215" i="2"/>
  <c r="N4214" i="2"/>
  <c r="F4214" i="2"/>
  <c r="N4213" i="2"/>
  <c r="F4213" i="2"/>
  <c r="N4212" i="2"/>
  <c r="F4212" i="2"/>
  <c r="N4211" i="2"/>
  <c r="F4211" i="2"/>
  <c r="N4210" i="2"/>
  <c r="F4210" i="2"/>
  <c r="N4209" i="2"/>
  <c r="F4209" i="2"/>
  <c r="N4208" i="2"/>
  <c r="F4208" i="2"/>
  <c r="N4207" i="2"/>
  <c r="F4207" i="2"/>
  <c r="N4206" i="2"/>
  <c r="F4206" i="2"/>
  <c r="N4205" i="2"/>
  <c r="F4205" i="2"/>
  <c r="N4204" i="2"/>
  <c r="F4204" i="2"/>
  <c r="N4203" i="2"/>
  <c r="F4203" i="2"/>
  <c r="N4202" i="2"/>
  <c r="F4202" i="2"/>
  <c r="N4201" i="2"/>
  <c r="F4201" i="2"/>
  <c r="N4200" i="2"/>
  <c r="F4200" i="2"/>
  <c r="N4199" i="2"/>
  <c r="F4199" i="2"/>
  <c r="N4198" i="2"/>
  <c r="F4198" i="2"/>
  <c r="N4197" i="2"/>
  <c r="F4197" i="2"/>
  <c r="N4196" i="2"/>
  <c r="F4196" i="2"/>
  <c r="N4195" i="2"/>
  <c r="F4195" i="2"/>
  <c r="N4194" i="2"/>
  <c r="F4194" i="2"/>
  <c r="N4193" i="2"/>
  <c r="F4193" i="2"/>
  <c r="N4192" i="2"/>
  <c r="F4192" i="2"/>
  <c r="N4191" i="2"/>
  <c r="F4191" i="2"/>
  <c r="N4190" i="2"/>
  <c r="N4189" i="2"/>
  <c r="F4189" i="2"/>
  <c r="N4188" i="2"/>
  <c r="F4188" i="2"/>
  <c r="N4187" i="2"/>
  <c r="F4187" i="2"/>
  <c r="N4186" i="2"/>
  <c r="F4186" i="2"/>
  <c r="N4185" i="2"/>
  <c r="F4185" i="2"/>
  <c r="N4184" i="2"/>
  <c r="F4184" i="2"/>
  <c r="N4183" i="2"/>
  <c r="F4183" i="2"/>
  <c r="N4182" i="2"/>
  <c r="F4182" i="2"/>
  <c r="N4181" i="2"/>
  <c r="F4181" i="2"/>
  <c r="N4180" i="2"/>
  <c r="F4180" i="2"/>
  <c r="N4179" i="2"/>
  <c r="F4179" i="2"/>
  <c r="N4178" i="2"/>
  <c r="F4178" i="2"/>
  <c r="N4177" i="2"/>
  <c r="F4177" i="2"/>
  <c r="N4176" i="2"/>
  <c r="F4176" i="2"/>
  <c r="N4175" i="2"/>
  <c r="F4175" i="2"/>
  <c r="N4174" i="2"/>
  <c r="N4173" i="2"/>
  <c r="F4173" i="2"/>
  <c r="N4172" i="2"/>
  <c r="F4172" i="2"/>
  <c r="N4171" i="2"/>
  <c r="F4171" i="2"/>
  <c r="N4170" i="2"/>
  <c r="F4170" i="2"/>
  <c r="N4169" i="2"/>
  <c r="F4169" i="2"/>
  <c r="N4168" i="2"/>
  <c r="F4168" i="2"/>
  <c r="N4167" i="2"/>
  <c r="F4167" i="2"/>
  <c r="N4166" i="2"/>
  <c r="F4166" i="2"/>
  <c r="N4165" i="2"/>
  <c r="F4165" i="2"/>
  <c r="N4164" i="2"/>
  <c r="F4164" i="2"/>
  <c r="N4163" i="2"/>
  <c r="F4163" i="2"/>
  <c r="N4162" i="2"/>
  <c r="N4161" i="2"/>
  <c r="F4161" i="2"/>
  <c r="N4160" i="2"/>
  <c r="F4160" i="2"/>
  <c r="N4159" i="2"/>
  <c r="F4159" i="2"/>
  <c r="N4158" i="2"/>
  <c r="F4158" i="2"/>
  <c r="N4157" i="2"/>
  <c r="F4157" i="2"/>
  <c r="N4156" i="2"/>
  <c r="F4156" i="2"/>
  <c r="N4155" i="2"/>
  <c r="F4155" i="2"/>
  <c r="N4154" i="2"/>
  <c r="F4154" i="2"/>
  <c r="N4153" i="2"/>
  <c r="F4153" i="2"/>
  <c r="N4152" i="2"/>
  <c r="F4152" i="2"/>
  <c r="N4151" i="2"/>
  <c r="F4151" i="2"/>
  <c r="N4150" i="2"/>
  <c r="F4150" i="2"/>
  <c r="N4149" i="2"/>
  <c r="F4149" i="2"/>
  <c r="N4148" i="2"/>
  <c r="F4148" i="2"/>
  <c r="N4147" i="2"/>
  <c r="F4147" i="2"/>
  <c r="N4146" i="2"/>
  <c r="F4146" i="2"/>
  <c r="N4145" i="2"/>
  <c r="F4145" i="2"/>
  <c r="N4144" i="2"/>
  <c r="F4144" i="2"/>
  <c r="N4143" i="2"/>
  <c r="F4143" i="2"/>
  <c r="N4142" i="2"/>
  <c r="F4142" i="2"/>
  <c r="N4141" i="2"/>
  <c r="F4141" i="2"/>
  <c r="N4140" i="2"/>
  <c r="F4140" i="2"/>
  <c r="N4139" i="2"/>
  <c r="N4138" i="2"/>
  <c r="N4137" i="2"/>
  <c r="F4137" i="2"/>
  <c r="N4136" i="2"/>
  <c r="F4136" i="2"/>
  <c r="N4135" i="2"/>
  <c r="F4135" i="2"/>
  <c r="N4134" i="2"/>
  <c r="F4134" i="2"/>
  <c r="N4133" i="2"/>
  <c r="F4133" i="2"/>
  <c r="N4132" i="2"/>
  <c r="F4132" i="2"/>
  <c r="N4131" i="2"/>
  <c r="F4131" i="2"/>
  <c r="N4130" i="2"/>
  <c r="F4130" i="2"/>
  <c r="N4129" i="2"/>
  <c r="F4129" i="2"/>
  <c r="N4128" i="2"/>
  <c r="F4128" i="2"/>
  <c r="N4127" i="2"/>
  <c r="F4127" i="2"/>
  <c r="N4126" i="2"/>
  <c r="F4126" i="2"/>
  <c r="N4125" i="2"/>
  <c r="F4125" i="2"/>
  <c r="N4124" i="2"/>
  <c r="F4124" i="2"/>
  <c r="N4123" i="2"/>
  <c r="F4123" i="2"/>
  <c r="N4122" i="2"/>
  <c r="F4122" i="2"/>
  <c r="N4121" i="2"/>
  <c r="F4121" i="2"/>
  <c r="N4120" i="2"/>
  <c r="F4120" i="2"/>
  <c r="N4119" i="2"/>
  <c r="F4119" i="2"/>
  <c r="N4118" i="2"/>
  <c r="F4118" i="2"/>
  <c r="N4117" i="2"/>
  <c r="F4117" i="2"/>
  <c r="N4116" i="2"/>
  <c r="F4116" i="2"/>
  <c r="N4115" i="2"/>
  <c r="F4115" i="2"/>
  <c r="N4114" i="2"/>
  <c r="F4114" i="2"/>
  <c r="N4113" i="2"/>
  <c r="N4112" i="2"/>
  <c r="F4112" i="2"/>
  <c r="N4111" i="2"/>
  <c r="F4111" i="2"/>
  <c r="N4110" i="2"/>
  <c r="F4110" i="2"/>
  <c r="N4109" i="2"/>
  <c r="F4109" i="2"/>
  <c r="N4108" i="2"/>
  <c r="F4108" i="2"/>
  <c r="N4107" i="2"/>
  <c r="F4107" i="2"/>
  <c r="N4106" i="2"/>
  <c r="F4106" i="2"/>
  <c r="N4105" i="2"/>
  <c r="F4105" i="2"/>
  <c r="N4104" i="2"/>
  <c r="F4104" i="2"/>
  <c r="N4103" i="2"/>
  <c r="F4103" i="2"/>
  <c r="N4102" i="2"/>
  <c r="N4101" i="2"/>
  <c r="F4101" i="2"/>
  <c r="N4100" i="2"/>
  <c r="F4100" i="2"/>
  <c r="N4099" i="2"/>
  <c r="F4099" i="2"/>
  <c r="N4098" i="2"/>
  <c r="F4098" i="2"/>
  <c r="N4097" i="2"/>
  <c r="F4097" i="2"/>
  <c r="N4096" i="2"/>
  <c r="F4096" i="2"/>
  <c r="N4095" i="2"/>
  <c r="F4095" i="2"/>
  <c r="N4094" i="2"/>
  <c r="F4094" i="2"/>
  <c r="N4093" i="2"/>
  <c r="F4093" i="2"/>
  <c r="N4092" i="2"/>
  <c r="F4092" i="2"/>
  <c r="N4091" i="2"/>
  <c r="F4091" i="2"/>
  <c r="N4090" i="2"/>
  <c r="F4090" i="2"/>
  <c r="N4089" i="2"/>
  <c r="N4088" i="2"/>
  <c r="F4088" i="2"/>
  <c r="N4087" i="2"/>
  <c r="F4087" i="2"/>
  <c r="N4086" i="2"/>
  <c r="F4086" i="2"/>
  <c r="N4085" i="2"/>
  <c r="F4085" i="2"/>
  <c r="N4084" i="2"/>
  <c r="F4084" i="2"/>
  <c r="N4083" i="2"/>
  <c r="F4083" i="2"/>
  <c r="N4082" i="2"/>
  <c r="F4082" i="2"/>
  <c r="N4081" i="2"/>
  <c r="F4081" i="2"/>
  <c r="N4080" i="2"/>
  <c r="F4080" i="2"/>
  <c r="N4079" i="2"/>
  <c r="F4079" i="2"/>
  <c r="N4078" i="2"/>
  <c r="F4078" i="2"/>
  <c r="N4077" i="2"/>
  <c r="F4077" i="2"/>
  <c r="N4076" i="2"/>
  <c r="F4076" i="2"/>
  <c r="N4075" i="2"/>
  <c r="F4075" i="2"/>
  <c r="N4074" i="2"/>
  <c r="F4074" i="2"/>
  <c r="N4073" i="2"/>
  <c r="F4073" i="2"/>
  <c r="N4072" i="2"/>
  <c r="F4072" i="2"/>
  <c r="N4071" i="2"/>
  <c r="F4071" i="2"/>
  <c r="N4070" i="2"/>
  <c r="F4070" i="2"/>
  <c r="N4069" i="2"/>
  <c r="F4069" i="2"/>
  <c r="N4068" i="2"/>
  <c r="F4068" i="2"/>
  <c r="N4067" i="2"/>
  <c r="F4067" i="2"/>
  <c r="N4066" i="2"/>
  <c r="F4066" i="2"/>
  <c r="N4065" i="2"/>
  <c r="F4065" i="2"/>
  <c r="N4064" i="2"/>
  <c r="F4064" i="2"/>
  <c r="N4063" i="2"/>
  <c r="F4063" i="2"/>
  <c r="N4062" i="2"/>
  <c r="F4062" i="2"/>
  <c r="N4061" i="2"/>
  <c r="F4061" i="2"/>
  <c r="N4060" i="2"/>
  <c r="F4060" i="2"/>
  <c r="N4059" i="2"/>
  <c r="F4059" i="2"/>
  <c r="N4058" i="2"/>
  <c r="F4058" i="2"/>
  <c r="N4057" i="2"/>
  <c r="N4056" i="2"/>
  <c r="F4056" i="2"/>
  <c r="N4055" i="2"/>
  <c r="F4055" i="2"/>
  <c r="N4054" i="2"/>
  <c r="F4054" i="2"/>
  <c r="N4053" i="2"/>
  <c r="F4053" i="2"/>
  <c r="N4052" i="2"/>
  <c r="F4052" i="2"/>
  <c r="N4051" i="2"/>
  <c r="F4051" i="2"/>
  <c r="N4050" i="2"/>
  <c r="F4050" i="2"/>
  <c r="N4049" i="2"/>
  <c r="F4049" i="2"/>
  <c r="N4048" i="2"/>
  <c r="N4047" i="2"/>
  <c r="F4047" i="2"/>
  <c r="N4046" i="2"/>
  <c r="F4046" i="2"/>
  <c r="N4045" i="2"/>
  <c r="F4045" i="2"/>
  <c r="N4044" i="2"/>
  <c r="F4044" i="2"/>
  <c r="N4043" i="2"/>
  <c r="F4043" i="2"/>
  <c r="N4042" i="2"/>
  <c r="F4042" i="2"/>
  <c r="N4041" i="2"/>
  <c r="F4041" i="2"/>
  <c r="N4040" i="2"/>
  <c r="F4040" i="2"/>
  <c r="N4039" i="2"/>
  <c r="F4039" i="2"/>
  <c r="N4038" i="2"/>
  <c r="F4038" i="2"/>
  <c r="N4037" i="2"/>
  <c r="F4037" i="2"/>
  <c r="N4036" i="2"/>
  <c r="F4036" i="2"/>
  <c r="N4035" i="2"/>
  <c r="F4035" i="2"/>
  <c r="N4034" i="2"/>
  <c r="F4034" i="2"/>
  <c r="N4033" i="2"/>
  <c r="F4033" i="2"/>
  <c r="N4032" i="2"/>
  <c r="F4032" i="2"/>
  <c r="N4031" i="2"/>
  <c r="F4031" i="2"/>
  <c r="N4030" i="2"/>
  <c r="F4030" i="2"/>
  <c r="N4029" i="2"/>
  <c r="F4029" i="2"/>
  <c r="N4028" i="2"/>
  <c r="F4028" i="2"/>
  <c r="N4027" i="2"/>
  <c r="F4027" i="2"/>
  <c r="N4026" i="2"/>
  <c r="F4026" i="2"/>
  <c r="N4025" i="2"/>
  <c r="F4025" i="2"/>
  <c r="N4024" i="2"/>
  <c r="F4024" i="2"/>
  <c r="N4023" i="2"/>
  <c r="F4023" i="2"/>
  <c r="N4022" i="2"/>
  <c r="F4022" i="2"/>
  <c r="N4021" i="2"/>
  <c r="F4021" i="2"/>
  <c r="N4020" i="2"/>
  <c r="F4020" i="2"/>
  <c r="N4019" i="2"/>
  <c r="F4019" i="2"/>
  <c r="N4018" i="2"/>
  <c r="F4018" i="2"/>
  <c r="N4017" i="2"/>
  <c r="F4017" i="2"/>
  <c r="N4016" i="2"/>
  <c r="F4016" i="2"/>
  <c r="N4015" i="2"/>
  <c r="F4015" i="2"/>
  <c r="N4014" i="2"/>
  <c r="F4014" i="2"/>
  <c r="N4013" i="2"/>
  <c r="F4013" i="2"/>
  <c r="N4012" i="2"/>
  <c r="F4012" i="2"/>
  <c r="N4011" i="2"/>
  <c r="F4011" i="2"/>
  <c r="N4010" i="2"/>
  <c r="F4010" i="2"/>
  <c r="N4009" i="2"/>
  <c r="F4009" i="2"/>
  <c r="N4008" i="2"/>
  <c r="F4008" i="2"/>
  <c r="N4007" i="2"/>
  <c r="F4007" i="2"/>
  <c r="N4006" i="2"/>
  <c r="F4006" i="2"/>
  <c r="N4005" i="2"/>
  <c r="F4005" i="2"/>
  <c r="N4004" i="2"/>
  <c r="F4004" i="2"/>
  <c r="N4003" i="2"/>
  <c r="F4003" i="2"/>
  <c r="N4002" i="2"/>
  <c r="F4002" i="2"/>
  <c r="N4001" i="2"/>
  <c r="F4001" i="2"/>
  <c r="N4000" i="2"/>
  <c r="F4000" i="2"/>
  <c r="N3999" i="2"/>
  <c r="F3999" i="2"/>
  <c r="N3998" i="2"/>
  <c r="F3998" i="2"/>
  <c r="N3997" i="2"/>
  <c r="F3997" i="2"/>
  <c r="N3996" i="2"/>
  <c r="F3996" i="2"/>
  <c r="N3995" i="2"/>
  <c r="F3995" i="2"/>
  <c r="N3994" i="2"/>
  <c r="F3994" i="2"/>
  <c r="N3993" i="2"/>
  <c r="F3993" i="2"/>
  <c r="N3992" i="2"/>
  <c r="F3992" i="2"/>
  <c r="N3991" i="2"/>
  <c r="F3991" i="2"/>
  <c r="N3990" i="2"/>
  <c r="F3990" i="2"/>
  <c r="N3989" i="2"/>
  <c r="F3989" i="2"/>
  <c r="N3988" i="2"/>
  <c r="F3988" i="2"/>
  <c r="N3987" i="2"/>
  <c r="F3987" i="2"/>
  <c r="N3986" i="2"/>
  <c r="F3986" i="2"/>
  <c r="N3985" i="2"/>
  <c r="F3985" i="2"/>
  <c r="N3984" i="2"/>
  <c r="F3984" i="2"/>
  <c r="N3983" i="2"/>
  <c r="F3983" i="2"/>
  <c r="N3982" i="2"/>
  <c r="F3982" i="2"/>
  <c r="N3981" i="2"/>
  <c r="F3981" i="2"/>
  <c r="N3980" i="2"/>
  <c r="F3980" i="2"/>
  <c r="N3979" i="2"/>
  <c r="F3979" i="2"/>
  <c r="N3978" i="2"/>
  <c r="F3978" i="2"/>
  <c r="N3977" i="2"/>
  <c r="F3977" i="2"/>
  <c r="N3976" i="2"/>
  <c r="N3975" i="2"/>
  <c r="F3975" i="2"/>
  <c r="N3974" i="2"/>
  <c r="F3974" i="2"/>
  <c r="N3973" i="2"/>
  <c r="F3973" i="2"/>
  <c r="N3972" i="2"/>
  <c r="F3972" i="2"/>
  <c r="N3971" i="2"/>
  <c r="F3971" i="2"/>
  <c r="N3970" i="2"/>
  <c r="F3970" i="2"/>
  <c r="N3969" i="2"/>
  <c r="F3969" i="2"/>
  <c r="N3968" i="2"/>
  <c r="F3968" i="2"/>
  <c r="N3967" i="2"/>
  <c r="F3967" i="2"/>
  <c r="N3966" i="2"/>
  <c r="F3966" i="2"/>
  <c r="N3965" i="2"/>
  <c r="F3965" i="2"/>
  <c r="N3964" i="2"/>
  <c r="F3964" i="2"/>
  <c r="N3963" i="2"/>
  <c r="N3962" i="2"/>
  <c r="F3962" i="2"/>
  <c r="N3961" i="2"/>
  <c r="F3961" i="2"/>
  <c r="N3960" i="2"/>
  <c r="F3960" i="2"/>
  <c r="N3959" i="2"/>
  <c r="F3959" i="2"/>
  <c r="N3958" i="2"/>
  <c r="F3958" i="2"/>
  <c r="N3957" i="2"/>
  <c r="F3957" i="2"/>
  <c r="N3956" i="2"/>
  <c r="F3956" i="2"/>
  <c r="N3955" i="2"/>
  <c r="F3955" i="2"/>
  <c r="N3954" i="2"/>
  <c r="F3954" i="2"/>
  <c r="N3953" i="2"/>
  <c r="F3953" i="2"/>
  <c r="N3952" i="2"/>
  <c r="F3952" i="2"/>
  <c r="N3951" i="2"/>
  <c r="F3951" i="2"/>
  <c r="N3950" i="2"/>
  <c r="F3950" i="2"/>
  <c r="N3949" i="2"/>
  <c r="F3949" i="2"/>
  <c r="N3948" i="2"/>
  <c r="F3948" i="2"/>
  <c r="N3947" i="2"/>
  <c r="F3947" i="2"/>
  <c r="N3946" i="2"/>
  <c r="F3946" i="2"/>
  <c r="N3945" i="2"/>
  <c r="F3945" i="2"/>
  <c r="N3944" i="2"/>
  <c r="F3944" i="2"/>
  <c r="N3943" i="2"/>
  <c r="F3943" i="2"/>
  <c r="N3942" i="2"/>
  <c r="F3942" i="2"/>
  <c r="N3941" i="2"/>
  <c r="F3941" i="2"/>
  <c r="N3940" i="2"/>
  <c r="F3940" i="2"/>
  <c r="N3939" i="2"/>
  <c r="F3939" i="2"/>
  <c r="N3938" i="2"/>
  <c r="F3938" i="2"/>
  <c r="N3937" i="2"/>
  <c r="F3937" i="2"/>
  <c r="N3936" i="2"/>
  <c r="F3936" i="2"/>
  <c r="N3935" i="2"/>
  <c r="F3935" i="2"/>
  <c r="N3934" i="2"/>
  <c r="F3934" i="2"/>
  <c r="N3933" i="2"/>
  <c r="F3933" i="2"/>
  <c r="N3932" i="2"/>
  <c r="N3931" i="2"/>
  <c r="F3931" i="2"/>
  <c r="N3930" i="2"/>
  <c r="F3930" i="2"/>
  <c r="N3929" i="2"/>
  <c r="F3929" i="2"/>
  <c r="N3928" i="2"/>
  <c r="F3928" i="2"/>
  <c r="N3927" i="2"/>
  <c r="F3927" i="2"/>
  <c r="N3926" i="2"/>
  <c r="F3926" i="2"/>
  <c r="N3925" i="2"/>
  <c r="F3925" i="2"/>
  <c r="N3924" i="2"/>
  <c r="F3924" i="2"/>
  <c r="N3923" i="2"/>
  <c r="F3923" i="2"/>
  <c r="N3922" i="2"/>
  <c r="F3922" i="2"/>
  <c r="N3921" i="2"/>
  <c r="F3921" i="2"/>
  <c r="N3920" i="2"/>
  <c r="F3920" i="2"/>
  <c r="N3919" i="2"/>
  <c r="F3919" i="2"/>
  <c r="N3918" i="2"/>
  <c r="F3918" i="2"/>
  <c r="N3917" i="2"/>
  <c r="F3917" i="2"/>
  <c r="N3916" i="2"/>
  <c r="F3916" i="2"/>
  <c r="N3915" i="2"/>
  <c r="F3915" i="2"/>
  <c r="N3914" i="2"/>
  <c r="F3914" i="2"/>
  <c r="N3913" i="2"/>
  <c r="F3913" i="2"/>
  <c r="N3912" i="2"/>
  <c r="F3912" i="2"/>
  <c r="N3911" i="2"/>
  <c r="F3911" i="2"/>
  <c r="N3910" i="2"/>
  <c r="F3910" i="2"/>
  <c r="N3909" i="2"/>
  <c r="F3909" i="2"/>
  <c r="N3908" i="2"/>
  <c r="F3908" i="2"/>
  <c r="N3907" i="2"/>
  <c r="F3907" i="2"/>
  <c r="N3906" i="2"/>
  <c r="N3905" i="2"/>
  <c r="F3905" i="2"/>
  <c r="N3904" i="2"/>
  <c r="F3904" i="2"/>
  <c r="N3903" i="2"/>
  <c r="F3903" i="2"/>
  <c r="N3902" i="2"/>
  <c r="F3902" i="2"/>
  <c r="N3901" i="2"/>
  <c r="F3901" i="2"/>
  <c r="N3900" i="2"/>
  <c r="F3900" i="2"/>
  <c r="N3899" i="2"/>
  <c r="F3899" i="2"/>
  <c r="N3898" i="2"/>
  <c r="F3898" i="2"/>
  <c r="N3897" i="2"/>
  <c r="F3897" i="2"/>
  <c r="N3896" i="2"/>
  <c r="F3896" i="2"/>
  <c r="N3895" i="2"/>
  <c r="F3895" i="2"/>
  <c r="N3894" i="2"/>
  <c r="F3894" i="2"/>
  <c r="N3893" i="2"/>
  <c r="F3893" i="2"/>
  <c r="N3892" i="2"/>
  <c r="F3892" i="2"/>
  <c r="N3891" i="2"/>
  <c r="F3891" i="2"/>
  <c r="N3890" i="2"/>
  <c r="F3890" i="2"/>
  <c r="N3889" i="2"/>
  <c r="F3889" i="2"/>
  <c r="N3888" i="2"/>
  <c r="F3888" i="2"/>
  <c r="N3887" i="2"/>
  <c r="F3887" i="2"/>
  <c r="N3886" i="2"/>
  <c r="F3886" i="2"/>
  <c r="N3885" i="2"/>
  <c r="F3885" i="2"/>
  <c r="N3884" i="2"/>
  <c r="F3884" i="2"/>
  <c r="N3883" i="2"/>
  <c r="F3883" i="2"/>
  <c r="N3882" i="2"/>
  <c r="F3882" i="2"/>
  <c r="N3881" i="2"/>
  <c r="F3881" i="2"/>
  <c r="N3880" i="2"/>
  <c r="F3880" i="2"/>
  <c r="N3879" i="2"/>
  <c r="F3879" i="2"/>
  <c r="N3878" i="2"/>
  <c r="F3878" i="2"/>
  <c r="N3877" i="2"/>
  <c r="F3877" i="2"/>
  <c r="N3876" i="2"/>
  <c r="F3876" i="2"/>
  <c r="N3875" i="2"/>
  <c r="F3875" i="2"/>
  <c r="N3874" i="2"/>
  <c r="F3874" i="2"/>
  <c r="N3873" i="2"/>
  <c r="F3873" i="2"/>
  <c r="N3872" i="2"/>
  <c r="F3872" i="2"/>
  <c r="N3871" i="2"/>
  <c r="F3871" i="2"/>
  <c r="N3870" i="2"/>
  <c r="F3870" i="2"/>
  <c r="N3869" i="2"/>
  <c r="F3869" i="2"/>
  <c r="N3868" i="2"/>
  <c r="F3868" i="2"/>
  <c r="N3867" i="2"/>
  <c r="F3867" i="2"/>
  <c r="N3866" i="2"/>
  <c r="F3866" i="2"/>
  <c r="N3865" i="2"/>
  <c r="F3865" i="2"/>
  <c r="N3864" i="2"/>
  <c r="F3864" i="2"/>
  <c r="N3863" i="2"/>
  <c r="F3863" i="2"/>
  <c r="N3862" i="2"/>
  <c r="F3862" i="2"/>
  <c r="N3861" i="2"/>
  <c r="F3861" i="2"/>
  <c r="N3860" i="2"/>
  <c r="F3860" i="2"/>
  <c r="N3859" i="2"/>
  <c r="F3859" i="2"/>
  <c r="N3858" i="2"/>
  <c r="F3858" i="2"/>
  <c r="N3857" i="2"/>
  <c r="F3857" i="2"/>
  <c r="N3856" i="2"/>
  <c r="F3856" i="2"/>
  <c r="N3855" i="2"/>
  <c r="F3855" i="2"/>
  <c r="N3854" i="2"/>
  <c r="F3854" i="2"/>
  <c r="N3853" i="2"/>
  <c r="F3853" i="2"/>
  <c r="N3852" i="2"/>
  <c r="F3852" i="2"/>
  <c r="N3851" i="2"/>
  <c r="F3851" i="2"/>
  <c r="N3850" i="2"/>
  <c r="N3849" i="2"/>
  <c r="F3849" i="2"/>
  <c r="N3848" i="2"/>
  <c r="F3848" i="2"/>
  <c r="N3847" i="2"/>
  <c r="F3847" i="2"/>
  <c r="N3846" i="2"/>
  <c r="F3846" i="2"/>
  <c r="N3845" i="2"/>
  <c r="F3845" i="2"/>
  <c r="N3844" i="2"/>
  <c r="F3844" i="2"/>
  <c r="N3843" i="2"/>
  <c r="F3843" i="2"/>
  <c r="N3842" i="2"/>
  <c r="F3842" i="2"/>
  <c r="N3841" i="2"/>
  <c r="F3841" i="2"/>
  <c r="N3840" i="2"/>
  <c r="N3839" i="2"/>
  <c r="F3839" i="2"/>
  <c r="N3838" i="2"/>
  <c r="F3838" i="2"/>
  <c r="N3837" i="2"/>
  <c r="F3837" i="2"/>
  <c r="N3836" i="2"/>
  <c r="F3836" i="2"/>
  <c r="N3835" i="2"/>
  <c r="F3835" i="2"/>
  <c r="N3834" i="2"/>
  <c r="F3834" i="2"/>
  <c r="N3833" i="2"/>
  <c r="F3833" i="2"/>
  <c r="N3832" i="2"/>
  <c r="F3832" i="2"/>
  <c r="N3831" i="2"/>
  <c r="F3831" i="2"/>
  <c r="N3830" i="2"/>
  <c r="F3830" i="2"/>
  <c r="N3829" i="2"/>
  <c r="F3829" i="2"/>
  <c r="N3828" i="2"/>
  <c r="F3828" i="2"/>
  <c r="N3827" i="2"/>
  <c r="F3827" i="2"/>
  <c r="N3826" i="2"/>
  <c r="F3826" i="2"/>
  <c r="N3825" i="2"/>
  <c r="F3825" i="2"/>
  <c r="N3824" i="2"/>
  <c r="F3824" i="2"/>
  <c r="N3823" i="2"/>
  <c r="F3823" i="2"/>
  <c r="N3822" i="2"/>
  <c r="F3822" i="2"/>
  <c r="N3821" i="2"/>
  <c r="F3821" i="2"/>
  <c r="N3820" i="2"/>
  <c r="F3820" i="2"/>
  <c r="N3819" i="2"/>
  <c r="F3819" i="2"/>
  <c r="N3818" i="2"/>
  <c r="F3818" i="2"/>
  <c r="N3817" i="2"/>
  <c r="F3817" i="2"/>
  <c r="N3816" i="2"/>
  <c r="F3816" i="2"/>
  <c r="N3815" i="2"/>
  <c r="F3815" i="2"/>
  <c r="N3814" i="2"/>
  <c r="F3814" i="2"/>
  <c r="N3813" i="2"/>
  <c r="F3813" i="2"/>
  <c r="N3812" i="2"/>
  <c r="F3812" i="2"/>
  <c r="N3811" i="2"/>
  <c r="F3811" i="2"/>
  <c r="N3810" i="2"/>
  <c r="F3810" i="2"/>
  <c r="N3809" i="2"/>
  <c r="F3809" i="2"/>
  <c r="N3808" i="2"/>
  <c r="F3808" i="2"/>
  <c r="N3807" i="2"/>
  <c r="N3806" i="2"/>
  <c r="F3806" i="2"/>
  <c r="N3805" i="2"/>
  <c r="F3805" i="2"/>
  <c r="N3804" i="2"/>
  <c r="F3804" i="2"/>
  <c r="N3803" i="2"/>
  <c r="F3803" i="2"/>
  <c r="N3802" i="2"/>
  <c r="F3802" i="2"/>
  <c r="N3801" i="2"/>
  <c r="F3801" i="2"/>
  <c r="N3800" i="2"/>
  <c r="F3800" i="2"/>
  <c r="N3799" i="2"/>
  <c r="F3799" i="2"/>
  <c r="N3798" i="2"/>
  <c r="F3798" i="2"/>
  <c r="N3797" i="2"/>
  <c r="F3797" i="2"/>
  <c r="N3796" i="2"/>
  <c r="F3796" i="2"/>
  <c r="N3795" i="2"/>
  <c r="F3795" i="2"/>
  <c r="N3794" i="2"/>
  <c r="F3794" i="2"/>
  <c r="N3793" i="2"/>
  <c r="F3793" i="2"/>
  <c r="N3792" i="2"/>
  <c r="F3792" i="2"/>
  <c r="N3791" i="2"/>
  <c r="F3791" i="2"/>
  <c r="N3790" i="2"/>
  <c r="F3790" i="2"/>
  <c r="N3789" i="2"/>
  <c r="F3789" i="2"/>
  <c r="N3788" i="2"/>
  <c r="F3788" i="2"/>
  <c r="N3787" i="2"/>
  <c r="F3787" i="2"/>
  <c r="N3786" i="2"/>
  <c r="F3786" i="2"/>
  <c r="N3785" i="2"/>
  <c r="F3785" i="2"/>
  <c r="N3784" i="2"/>
  <c r="F3784" i="2"/>
  <c r="N3783" i="2"/>
  <c r="F3783" i="2"/>
  <c r="N3782" i="2"/>
  <c r="F3782" i="2"/>
  <c r="N3781" i="2"/>
  <c r="N3780" i="2"/>
  <c r="F3780" i="2"/>
  <c r="N3779" i="2"/>
  <c r="F3779" i="2"/>
  <c r="N3778" i="2"/>
  <c r="F3778" i="2"/>
  <c r="N3777" i="2"/>
  <c r="F3777" i="2"/>
  <c r="N3776" i="2"/>
  <c r="F3776" i="2"/>
  <c r="N3775" i="2"/>
  <c r="N3774" i="2"/>
  <c r="F3774" i="2"/>
  <c r="N3773" i="2"/>
  <c r="F3773" i="2"/>
  <c r="N3772" i="2"/>
  <c r="F3772" i="2"/>
  <c r="N3771" i="2"/>
  <c r="F3771" i="2"/>
  <c r="N3770" i="2"/>
  <c r="F3770" i="2"/>
  <c r="N3769" i="2"/>
  <c r="F3769" i="2"/>
  <c r="N3768" i="2"/>
  <c r="F3768" i="2"/>
  <c r="N3767" i="2"/>
  <c r="F3767" i="2"/>
  <c r="N3766" i="2"/>
  <c r="F3766" i="2"/>
  <c r="N3765" i="2"/>
  <c r="F3765" i="2"/>
  <c r="N3764" i="2"/>
  <c r="N3763" i="2"/>
  <c r="F3763" i="2"/>
  <c r="N3762" i="2"/>
  <c r="F3762" i="2"/>
  <c r="N3761" i="2"/>
  <c r="F3761" i="2"/>
  <c r="N3760" i="2"/>
  <c r="F3760" i="2"/>
  <c r="N3759" i="2"/>
  <c r="F3759" i="2"/>
  <c r="N3758" i="2"/>
  <c r="F3758" i="2"/>
  <c r="N3757" i="2"/>
  <c r="F3757" i="2"/>
  <c r="N3756" i="2"/>
  <c r="F3756" i="2"/>
  <c r="N3755" i="2"/>
  <c r="F3755" i="2"/>
  <c r="N3754" i="2"/>
  <c r="F3754" i="2"/>
  <c r="N3753" i="2"/>
  <c r="F3753" i="2"/>
  <c r="N3752" i="2"/>
  <c r="F3752" i="2"/>
  <c r="N3751" i="2"/>
  <c r="F3751" i="2"/>
  <c r="N3750" i="2"/>
  <c r="F3750" i="2"/>
  <c r="N3749" i="2"/>
  <c r="F3749" i="2"/>
  <c r="N3748" i="2"/>
  <c r="F3748" i="2"/>
  <c r="N3747" i="2"/>
  <c r="F3747" i="2"/>
  <c r="N3746" i="2"/>
  <c r="F3746" i="2"/>
  <c r="N3745" i="2"/>
  <c r="F3745" i="2"/>
  <c r="N3744" i="2"/>
  <c r="F3744" i="2"/>
  <c r="N3743" i="2"/>
  <c r="F3743" i="2"/>
  <c r="N3742" i="2"/>
  <c r="F3742" i="2"/>
  <c r="N3741" i="2"/>
  <c r="F3741" i="2"/>
  <c r="N3740" i="2"/>
  <c r="F3740" i="2"/>
  <c r="N3739" i="2"/>
  <c r="F3739" i="2"/>
  <c r="N3738" i="2"/>
  <c r="F3738" i="2"/>
  <c r="N3737" i="2"/>
  <c r="F3737" i="2"/>
  <c r="N3736" i="2"/>
  <c r="F3736" i="2"/>
  <c r="N3735" i="2"/>
  <c r="N3734" i="2"/>
  <c r="F3734" i="2"/>
  <c r="N3733" i="2"/>
  <c r="F3733" i="2"/>
  <c r="N3732" i="2"/>
  <c r="F3732" i="2"/>
  <c r="N3731" i="2"/>
  <c r="F3731" i="2"/>
  <c r="N3730" i="2"/>
  <c r="F3730" i="2"/>
  <c r="N3729" i="2"/>
  <c r="F3729" i="2"/>
  <c r="N3728" i="2"/>
  <c r="F3728" i="2"/>
  <c r="N3727" i="2"/>
  <c r="F3727" i="2"/>
  <c r="N3726" i="2"/>
  <c r="F3726" i="2"/>
  <c r="N3725" i="2"/>
  <c r="N3724" i="2"/>
  <c r="F3724" i="2"/>
  <c r="N3723" i="2"/>
  <c r="F3723" i="2"/>
  <c r="N3722" i="2"/>
  <c r="F3722" i="2"/>
  <c r="N3721" i="2"/>
  <c r="F3721" i="2"/>
  <c r="N3720" i="2"/>
  <c r="F3720" i="2"/>
  <c r="N3719" i="2"/>
  <c r="F3719" i="2"/>
  <c r="N3718" i="2"/>
  <c r="F3718" i="2"/>
  <c r="N3717" i="2"/>
  <c r="F3717" i="2"/>
  <c r="N3716" i="2"/>
  <c r="F3716" i="2"/>
  <c r="N3715" i="2"/>
  <c r="F3715" i="2"/>
  <c r="N3714" i="2"/>
  <c r="F3714" i="2"/>
  <c r="N3713" i="2"/>
  <c r="F3713" i="2"/>
  <c r="N3712" i="2"/>
  <c r="F3712" i="2"/>
  <c r="N3711" i="2"/>
  <c r="F3711" i="2"/>
  <c r="N3710" i="2"/>
  <c r="F3710" i="2"/>
  <c r="N3709" i="2"/>
  <c r="F3709" i="2"/>
  <c r="N3708" i="2"/>
  <c r="F3708" i="2"/>
  <c r="N3707" i="2"/>
  <c r="F3707" i="2"/>
  <c r="N3706" i="2"/>
  <c r="F3706" i="2"/>
  <c r="N3705" i="2"/>
  <c r="F3705" i="2"/>
  <c r="N3704" i="2"/>
  <c r="F3704" i="2"/>
  <c r="N3703" i="2"/>
  <c r="N3702" i="2"/>
  <c r="F3702" i="2"/>
  <c r="N3701" i="2"/>
  <c r="F3701" i="2"/>
  <c r="N3700" i="2"/>
  <c r="F3700" i="2"/>
  <c r="N3699" i="2"/>
  <c r="F3699" i="2"/>
  <c r="N3698" i="2"/>
  <c r="F3698" i="2"/>
  <c r="N3697" i="2"/>
  <c r="F3697" i="2"/>
  <c r="N3696" i="2"/>
  <c r="F3696" i="2"/>
  <c r="N3695" i="2"/>
  <c r="F3695" i="2"/>
  <c r="N3694" i="2"/>
  <c r="F3694" i="2"/>
  <c r="N3693" i="2"/>
  <c r="F3693" i="2"/>
  <c r="N3692" i="2"/>
  <c r="F3692" i="2"/>
  <c r="N3691" i="2"/>
  <c r="F3691" i="2"/>
  <c r="N3690" i="2"/>
  <c r="F3690" i="2"/>
  <c r="N3689" i="2"/>
  <c r="F3689" i="2"/>
  <c r="N3688" i="2"/>
  <c r="F3688" i="2"/>
  <c r="N3687" i="2"/>
  <c r="F3687" i="2"/>
  <c r="N3686" i="2"/>
  <c r="F3686" i="2"/>
  <c r="N3685" i="2"/>
  <c r="F3685" i="2"/>
  <c r="N3684" i="2"/>
  <c r="F3684" i="2"/>
  <c r="N3683" i="2"/>
  <c r="F3683" i="2"/>
  <c r="N3682" i="2"/>
  <c r="F3682" i="2"/>
  <c r="N3681" i="2"/>
  <c r="F3681" i="2"/>
  <c r="N3680" i="2"/>
  <c r="F3680" i="2"/>
  <c r="N3679" i="2"/>
  <c r="F3679" i="2"/>
  <c r="N3678" i="2"/>
  <c r="F3678" i="2"/>
  <c r="N3677" i="2"/>
  <c r="N3676" i="2"/>
  <c r="N3675" i="2"/>
  <c r="F3675" i="2"/>
  <c r="N3674" i="2"/>
  <c r="F3674" i="2"/>
  <c r="N3673" i="2"/>
  <c r="F3673" i="2"/>
  <c r="N3672" i="2"/>
  <c r="F3672" i="2"/>
  <c r="N3671" i="2"/>
  <c r="F3671" i="2"/>
  <c r="N3670" i="2"/>
  <c r="F3670" i="2"/>
  <c r="N3669" i="2"/>
  <c r="F3669" i="2"/>
  <c r="N3668" i="2"/>
  <c r="F3668" i="2"/>
  <c r="N3667" i="2"/>
  <c r="F3667" i="2"/>
  <c r="N3666" i="2"/>
  <c r="F3666" i="2"/>
  <c r="N3665" i="2"/>
  <c r="F3665" i="2"/>
  <c r="N3664" i="2"/>
  <c r="F3664" i="2"/>
  <c r="N3663" i="2"/>
  <c r="F3663" i="2"/>
  <c r="N3662" i="2"/>
  <c r="F3662" i="2"/>
  <c r="N3661" i="2"/>
  <c r="F3661" i="2"/>
  <c r="N3660" i="2"/>
  <c r="F3660" i="2"/>
  <c r="N3659" i="2"/>
  <c r="F3659" i="2"/>
  <c r="N3658" i="2"/>
  <c r="F3658" i="2"/>
  <c r="N3657" i="2"/>
  <c r="N3656" i="2"/>
  <c r="F3656" i="2"/>
  <c r="N3655" i="2"/>
  <c r="N3654" i="2"/>
  <c r="F3654" i="2"/>
  <c r="N3653" i="2"/>
  <c r="F3653" i="2"/>
  <c r="N3652" i="2"/>
  <c r="F3652" i="2"/>
  <c r="N3651" i="2"/>
  <c r="F3651" i="2"/>
  <c r="N3650" i="2"/>
  <c r="F3650" i="2"/>
  <c r="N3649" i="2"/>
  <c r="F3649" i="2"/>
  <c r="N3648" i="2"/>
  <c r="F3648" i="2"/>
  <c r="N3647" i="2"/>
  <c r="F3647" i="2"/>
  <c r="N3646" i="2"/>
  <c r="F3646" i="2"/>
  <c r="N3645" i="2"/>
  <c r="F3645" i="2"/>
  <c r="N3644" i="2"/>
  <c r="F3644" i="2"/>
  <c r="N3643" i="2"/>
  <c r="F3643" i="2"/>
  <c r="N3642" i="2"/>
  <c r="F3642" i="2"/>
  <c r="N3641" i="2"/>
  <c r="F3641" i="2"/>
  <c r="N3640" i="2"/>
  <c r="F3640" i="2"/>
  <c r="N3639" i="2"/>
  <c r="F3639" i="2"/>
  <c r="N3638" i="2"/>
  <c r="F3638" i="2"/>
  <c r="N3637" i="2"/>
  <c r="N3636" i="2"/>
  <c r="F3636" i="2"/>
  <c r="N3635" i="2"/>
  <c r="N3634" i="2"/>
  <c r="F3634" i="2"/>
  <c r="N3633" i="2"/>
  <c r="F3633" i="2"/>
  <c r="N3632" i="2"/>
  <c r="F3632" i="2"/>
  <c r="N3631" i="2"/>
  <c r="F3631" i="2"/>
  <c r="N3630" i="2"/>
  <c r="F3630" i="2"/>
  <c r="N3629" i="2"/>
  <c r="F3629" i="2"/>
  <c r="N3628" i="2"/>
  <c r="F3628" i="2"/>
  <c r="N3627" i="2"/>
  <c r="N3626" i="2"/>
  <c r="F3626" i="2"/>
  <c r="N3625" i="2"/>
  <c r="F3625" i="2"/>
  <c r="N3624" i="2"/>
  <c r="F3624" i="2"/>
  <c r="N3623" i="2"/>
  <c r="F3623" i="2"/>
  <c r="N3622" i="2"/>
  <c r="F3622" i="2"/>
  <c r="N3621" i="2"/>
  <c r="F3621" i="2"/>
  <c r="N3620" i="2"/>
  <c r="F3620" i="2"/>
  <c r="N3619" i="2"/>
  <c r="F3619" i="2"/>
  <c r="N3618" i="2"/>
  <c r="N3617" i="2"/>
  <c r="F3617" i="2"/>
  <c r="N3616" i="2"/>
  <c r="F3616" i="2"/>
  <c r="N3615" i="2"/>
  <c r="F3615" i="2"/>
  <c r="N3614" i="2"/>
  <c r="F3614" i="2"/>
  <c r="N3613" i="2"/>
  <c r="F3613" i="2"/>
  <c r="N3612" i="2"/>
  <c r="F3612" i="2"/>
  <c r="N3611" i="2"/>
  <c r="F3611" i="2"/>
  <c r="N3610" i="2"/>
  <c r="F3610" i="2"/>
  <c r="N3609" i="2"/>
  <c r="F3609" i="2"/>
  <c r="N3608" i="2"/>
  <c r="F3608" i="2"/>
  <c r="N3607" i="2"/>
  <c r="F3607" i="2"/>
  <c r="N3606" i="2"/>
  <c r="F3606" i="2"/>
  <c r="N3605" i="2"/>
  <c r="F3605" i="2"/>
  <c r="N3604" i="2"/>
  <c r="F3604" i="2"/>
  <c r="N3603" i="2"/>
  <c r="F3603" i="2"/>
  <c r="N3602" i="2"/>
  <c r="F3602" i="2"/>
  <c r="N3601" i="2"/>
  <c r="F3601" i="2"/>
  <c r="N3600" i="2"/>
  <c r="F3600" i="2"/>
  <c r="N3599" i="2"/>
  <c r="F3599" i="2"/>
  <c r="N3598" i="2"/>
  <c r="F3598" i="2"/>
  <c r="N3597" i="2"/>
  <c r="F3597" i="2"/>
  <c r="N3596" i="2"/>
  <c r="F3596" i="2"/>
  <c r="N3595" i="2"/>
  <c r="F3595" i="2"/>
  <c r="N3594" i="2"/>
  <c r="F3594" i="2"/>
  <c r="N3593" i="2"/>
  <c r="F3593" i="2"/>
  <c r="N3592" i="2"/>
  <c r="F3592" i="2"/>
  <c r="N3591" i="2"/>
  <c r="F3591" i="2"/>
  <c r="N3590" i="2"/>
  <c r="F3590" i="2"/>
  <c r="N3589" i="2"/>
  <c r="F3589" i="2"/>
  <c r="N3588" i="2"/>
  <c r="F3588" i="2"/>
  <c r="N3587" i="2"/>
  <c r="F3587" i="2"/>
  <c r="N3586" i="2"/>
  <c r="F3586" i="2"/>
  <c r="N3585" i="2"/>
  <c r="F3585" i="2"/>
  <c r="N3584" i="2"/>
  <c r="F3584" i="2"/>
  <c r="N3583" i="2"/>
  <c r="F3583" i="2"/>
  <c r="N3582" i="2"/>
  <c r="F3582" i="2"/>
  <c r="N3581" i="2"/>
  <c r="F3581" i="2"/>
  <c r="N3580" i="2"/>
  <c r="F3580" i="2"/>
  <c r="N3579" i="2"/>
  <c r="F3579" i="2"/>
  <c r="N3578" i="2"/>
  <c r="N3577" i="2"/>
  <c r="F3577" i="2"/>
  <c r="N3576" i="2"/>
  <c r="F3576" i="2"/>
  <c r="N3575" i="2"/>
  <c r="F3575" i="2"/>
  <c r="N3574" i="2"/>
  <c r="F3574" i="2"/>
  <c r="N3573" i="2"/>
  <c r="F3573" i="2"/>
  <c r="N3572" i="2"/>
  <c r="F3572" i="2"/>
  <c r="N3571" i="2"/>
  <c r="F3571" i="2"/>
  <c r="N3570" i="2"/>
  <c r="F3570" i="2"/>
  <c r="N3569" i="2"/>
  <c r="F3569" i="2"/>
  <c r="N3568" i="2"/>
  <c r="F3568" i="2"/>
  <c r="N3567" i="2"/>
  <c r="F3567" i="2"/>
  <c r="N3566" i="2"/>
  <c r="F3566" i="2"/>
  <c r="N3565" i="2"/>
  <c r="F3565" i="2"/>
  <c r="N3564" i="2"/>
  <c r="F3564" i="2"/>
  <c r="N3563" i="2"/>
  <c r="F3563" i="2"/>
  <c r="N3562" i="2"/>
  <c r="F3562" i="2"/>
  <c r="N3561" i="2"/>
  <c r="F3561" i="2"/>
  <c r="N3560" i="2"/>
  <c r="F3560" i="2"/>
  <c r="N3559" i="2"/>
  <c r="F3559" i="2"/>
  <c r="N3558" i="2"/>
  <c r="F3558" i="2"/>
  <c r="N3557" i="2"/>
  <c r="F3557" i="2"/>
  <c r="N3556" i="2"/>
  <c r="F3556" i="2"/>
  <c r="N3555" i="2"/>
  <c r="F3555" i="2"/>
  <c r="N3554" i="2"/>
  <c r="F3554" i="2"/>
  <c r="N3553" i="2"/>
  <c r="F3553" i="2"/>
  <c r="N3552" i="2"/>
  <c r="F3552" i="2"/>
  <c r="N3551" i="2"/>
  <c r="F3551" i="2"/>
  <c r="N3550" i="2"/>
  <c r="F3550" i="2"/>
  <c r="N3549" i="2"/>
  <c r="F3549" i="2"/>
  <c r="N3548" i="2"/>
  <c r="F3548" i="2"/>
  <c r="N3547" i="2"/>
  <c r="F3547" i="2"/>
  <c r="N3546" i="2"/>
  <c r="F3546" i="2"/>
  <c r="N3545" i="2"/>
  <c r="F3545" i="2"/>
  <c r="N3544" i="2"/>
  <c r="F3544" i="2"/>
  <c r="N3543" i="2"/>
  <c r="F3543" i="2"/>
  <c r="N3542" i="2"/>
  <c r="F3542" i="2"/>
  <c r="N3541" i="2"/>
  <c r="F3541" i="2"/>
  <c r="N3540" i="2"/>
  <c r="F3540" i="2"/>
  <c r="N3539" i="2"/>
  <c r="F3539" i="2"/>
  <c r="N3538" i="2"/>
  <c r="F3538" i="2"/>
  <c r="N3537" i="2"/>
  <c r="F3537" i="2"/>
  <c r="N3536" i="2"/>
  <c r="F3536" i="2"/>
  <c r="N3535" i="2"/>
  <c r="F3535" i="2"/>
  <c r="N3534" i="2"/>
  <c r="F3534" i="2"/>
  <c r="N3533" i="2"/>
  <c r="F3533" i="2"/>
  <c r="N3532" i="2"/>
  <c r="F3532" i="2"/>
  <c r="N3531" i="2"/>
  <c r="F3531" i="2"/>
  <c r="N3530" i="2"/>
  <c r="F3530" i="2"/>
  <c r="N3529" i="2"/>
  <c r="F3529" i="2"/>
  <c r="N3528" i="2"/>
  <c r="F3528" i="2"/>
  <c r="N3527" i="2"/>
  <c r="F3527" i="2"/>
  <c r="N3526" i="2"/>
  <c r="F3526" i="2"/>
  <c r="N3525" i="2"/>
  <c r="F3525" i="2"/>
  <c r="N3524" i="2"/>
  <c r="F3524" i="2"/>
  <c r="N3523" i="2"/>
  <c r="F3523" i="2"/>
  <c r="N3522" i="2"/>
  <c r="N3521" i="2"/>
  <c r="F3521" i="2"/>
  <c r="N3520" i="2"/>
  <c r="F3520" i="2"/>
  <c r="N3519" i="2"/>
  <c r="F3519" i="2"/>
  <c r="N3518" i="2"/>
  <c r="F3518" i="2"/>
  <c r="N3517" i="2"/>
  <c r="F3517" i="2"/>
  <c r="N3516" i="2"/>
  <c r="F3516" i="2"/>
  <c r="N3515" i="2"/>
  <c r="F3515" i="2"/>
  <c r="N3514" i="2"/>
  <c r="F3514" i="2"/>
  <c r="N3513" i="2"/>
  <c r="F3513" i="2"/>
  <c r="N3512" i="2"/>
  <c r="F3512" i="2"/>
  <c r="N3511" i="2"/>
  <c r="F3511" i="2"/>
  <c r="N3510" i="2"/>
  <c r="F3510" i="2"/>
  <c r="N3509" i="2"/>
  <c r="F3509" i="2"/>
  <c r="N3508" i="2"/>
  <c r="F3508" i="2"/>
  <c r="N3507" i="2"/>
  <c r="F3507" i="2"/>
  <c r="N3506" i="2"/>
  <c r="F3506" i="2"/>
  <c r="N3505" i="2"/>
  <c r="F3505" i="2"/>
  <c r="N3504" i="2"/>
  <c r="F3504" i="2"/>
  <c r="N3503" i="2"/>
  <c r="F3503" i="2"/>
  <c r="N3502" i="2"/>
  <c r="F3502" i="2"/>
  <c r="N3501" i="2"/>
  <c r="F3501" i="2"/>
  <c r="N3500" i="2"/>
  <c r="F3500" i="2"/>
  <c r="N3499" i="2"/>
  <c r="F3499" i="2"/>
  <c r="N3498" i="2"/>
  <c r="F3498" i="2"/>
  <c r="N3497" i="2"/>
  <c r="F3497" i="2"/>
  <c r="N3496" i="2"/>
  <c r="F3496" i="2"/>
  <c r="N3495" i="2"/>
  <c r="F3495" i="2"/>
  <c r="N3494" i="2"/>
  <c r="F3494" i="2"/>
  <c r="N3493" i="2"/>
  <c r="F3493" i="2"/>
  <c r="N3492" i="2"/>
  <c r="F3492" i="2"/>
  <c r="N3491" i="2"/>
  <c r="F3491" i="2"/>
  <c r="N3490" i="2"/>
  <c r="F3490" i="2"/>
  <c r="N3489" i="2"/>
  <c r="F3489" i="2"/>
  <c r="N3488" i="2"/>
  <c r="F3488" i="2"/>
  <c r="N3487" i="2"/>
  <c r="F3487" i="2"/>
  <c r="N3486" i="2"/>
  <c r="F3486" i="2"/>
  <c r="N3485" i="2"/>
  <c r="F3485" i="2"/>
  <c r="N3484" i="2"/>
  <c r="F3484" i="2"/>
  <c r="N3483" i="2"/>
  <c r="F3483" i="2"/>
  <c r="N3482" i="2"/>
  <c r="F3482" i="2"/>
  <c r="N3481" i="2"/>
  <c r="F3481" i="2"/>
  <c r="N3480" i="2"/>
  <c r="F3480" i="2"/>
  <c r="N3479" i="2"/>
  <c r="F3479" i="2"/>
  <c r="N3478" i="2"/>
  <c r="F3478" i="2"/>
  <c r="N3477" i="2"/>
  <c r="F3477" i="2"/>
  <c r="N3476" i="2"/>
  <c r="F3476" i="2"/>
  <c r="N3475" i="2"/>
  <c r="F3475" i="2"/>
  <c r="N3474" i="2"/>
  <c r="F3474" i="2"/>
  <c r="N3473" i="2"/>
  <c r="F3473" i="2"/>
  <c r="N3472" i="2"/>
  <c r="F3472" i="2"/>
  <c r="N3471" i="2"/>
  <c r="F3471" i="2"/>
  <c r="N3470" i="2"/>
  <c r="F3470" i="2"/>
  <c r="N3469" i="2"/>
  <c r="F3469" i="2"/>
  <c r="N3468" i="2"/>
  <c r="F3468" i="2"/>
  <c r="N3467" i="2"/>
  <c r="N3466" i="2"/>
  <c r="F3466" i="2"/>
  <c r="N3465" i="2"/>
  <c r="F3465" i="2"/>
  <c r="N3464" i="2"/>
  <c r="F3464" i="2"/>
  <c r="N3463" i="2"/>
  <c r="F3463" i="2"/>
  <c r="N3462" i="2"/>
  <c r="F3462" i="2"/>
  <c r="N3461" i="2"/>
  <c r="F3461" i="2"/>
  <c r="N3460" i="2"/>
  <c r="F3460" i="2"/>
  <c r="N3459" i="2"/>
  <c r="F3459" i="2"/>
  <c r="N3458" i="2"/>
  <c r="F3458" i="2"/>
  <c r="N3457" i="2"/>
  <c r="F3457" i="2"/>
  <c r="N3456" i="2"/>
  <c r="F3456" i="2"/>
  <c r="N3455" i="2"/>
  <c r="F3455" i="2"/>
  <c r="N3454" i="2"/>
  <c r="F3454" i="2"/>
  <c r="N3453" i="2"/>
  <c r="F3453" i="2"/>
  <c r="N3452" i="2"/>
  <c r="F3452" i="2"/>
  <c r="N3451" i="2"/>
  <c r="F3451" i="2"/>
  <c r="N3450" i="2"/>
  <c r="F3450" i="2"/>
  <c r="N3449" i="2"/>
  <c r="F3449" i="2"/>
  <c r="N3448" i="2"/>
  <c r="F3448" i="2"/>
  <c r="N3447" i="2"/>
  <c r="F3447" i="2"/>
  <c r="N3446" i="2"/>
  <c r="F3446" i="2"/>
  <c r="N3445" i="2"/>
  <c r="F3445" i="2"/>
  <c r="N3444" i="2"/>
  <c r="F3444" i="2"/>
  <c r="N3443" i="2"/>
  <c r="N3442" i="2"/>
  <c r="N3441" i="2"/>
  <c r="F3441" i="2"/>
  <c r="N3440" i="2"/>
  <c r="F3440" i="2"/>
  <c r="N3439" i="2"/>
  <c r="F3439" i="2"/>
  <c r="N3438" i="2"/>
  <c r="F3438" i="2"/>
  <c r="N3437" i="2"/>
  <c r="F3437" i="2"/>
  <c r="N3436" i="2"/>
  <c r="F3436" i="2"/>
  <c r="N3435" i="2"/>
  <c r="F3435" i="2"/>
  <c r="N3434" i="2"/>
  <c r="F3434" i="2"/>
  <c r="N3433" i="2"/>
  <c r="F3433" i="2"/>
  <c r="N3432" i="2"/>
  <c r="F3432" i="2"/>
  <c r="N3431" i="2"/>
  <c r="F3431" i="2"/>
  <c r="N3430" i="2"/>
  <c r="F3430" i="2"/>
  <c r="N3429" i="2"/>
  <c r="F3429" i="2"/>
  <c r="N3428" i="2"/>
  <c r="F3428" i="2"/>
  <c r="N3427" i="2"/>
  <c r="F3427" i="2"/>
  <c r="N3426" i="2"/>
  <c r="F3426" i="2"/>
  <c r="N3425" i="2"/>
  <c r="F3425" i="2"/>
  <c r="N3424" i="2"/>
  <c r="F3424" i="2"/>
  <c r="N3423" i="2"/>
  <c r="F3423" i="2"/>
  <c r="N3422" i="2"/>
  <c r="F3422" i="2"/>
  <c r="N3421" i="2"/>
  <c r="F3421" i="2"/>
  <c r="N3420" i="2"/>
  <c r="N3419" i="2"/>
  <c r="F3419" i="2"/>
  <c r="N3418" i="2"/>
  <c r="F3418" i="2"/>
  <c r="N3417" i="2"/>
  <c r="F3417" i="2"/>
  <c r="N3416" i="2"/>
  <c r="F3416" i="2"/>
  <c r="N3415" i="2"/>
  <c r="F3415" i="2"/>
  <c r="N3414" i="2"/>
  <c r="F3414" i="2"/>
  <c r="N3413" i="2"/>
  <c r="F3413" i="2"/>
  <c r="N3412" i="2"/>
  <c r="F3412" i="2"/>
  <c r="N3411" i="2"/>
  <c r="F3411" i="2"/>
  <c r="N3410" i="2"/>
  <c r="F3410" i="2"/>
  <c r="N3409" i="2"/>
  <c r="F3409" i="2"/>
  <c r="N3408" i="2"/>
  <c r="F3408" i="2"/>
  <c r="N3407" i="2"/>
  <c r="F3407" i="2"/>
  <c r="N3406" i="2"/>
  <c r="F3406" i="2"/>
  <c r="N3405" i="2"/>
  <c r="F3405" i="2"/>
  <c r="N3404" i="2"/>
  <c r="F3404" i="2"/>
  <c r="N3403" i="2"/>
  <c r="N3402" i="2"/>
  <c r="F3402" i="2"/>
  <c r="N3401" i="2"/>
  <c r="F3401" i="2"/>
  <c r="N3400" i="2"/>
  <c r="F3400" i="2"/>
  <c r="N3399" i="2"/>
  <c r="N3398" i="2"/>
  <c r="F3398" i="2"/>
  <c r="N3397" i="2"/>
  <c r="F3397" i="2"/>
  <c r="N3396" i="2"/>
  <c r="F3396" i="2"/>
  <c r="N3395" i="2"/>
  <c r="F3395" i="2"/>
  <c r="N3394" i="2"/>
  <c r="F3394" i="2"/>
  <c r="N3393" i="2"/>
  <c r="F3393" i="2"/>
  <c r="N3392" i="2"/>
  <c r="F3392" i="2"/>
  <c r="N3391" i="2"/>
  <c r="F3391" i="2"/>
  <c r="N3390" i="2"/>
  <c r="F3390" i="2"/>
  <c r="N3389" i="2"/>
  <c r="F3389" i="2"/>
  <c r="N3388" i="2"/>
  <c r="F3388" i="2"/>
  <c r="N3387" i="2"/>
  <c r="F3387" i="2"/>
  <c r="N3386" i="2"/>
  <c r="F3386" i="2"/>
  <c r="N3385" i="2"/>
  <c r="F3385" i="2"/>
  <c r="N3384" i="2"/>
  <c r="F3384" i="2"/>
  <c r="N3383" i="2"/>
  <c r="N3382" i="2"/>
  <c r="F3382" i="2"/>
  <c r="N3381" i="2"/>
  <c r="F3381" i="2"/>
  <c r="N3380" i="2"/>
  <c r="F3380" i="2"/>
  <c r="N3379" i="2"/>
  <c r="F3379" i="2"/>
  <c r="N3378" i="2"/>
  <c r="F3378" i="2"/>
  <c r="N3377" i="2"/>
  <c r="F3377" i="2"/>
  <c r="N3376" i="2"/>
  <c r="N3375" i="2"/>
  <c r="N3374" i="2"/>
  <c r="F3374" i="2"/>
  <c r="N3373" i="2"/>
  <c r="F3373" i="2"/>
  <c r="N3372" i="2"/>
  <c r="F3372" i="2"/>
  <c r="N3371" i="2"/>
  <c r="F3371" i="2"/>
  <c r="N3370" i="2"/>
  <c r="F3370" i="2"/>
  <c r="N3369" i="2"/>
  <c r="F3369" i="2"/>
  <c r="N3368" i="2"/>
  <c r="F3368" i="2"/>
  <c r="N3367" i="2"/>
  <c r="F3367" i="2"/>
  <c r="N3366" i="2"/>
  <c r="F3366" i="2"/>
  <c r="N3365" i="2"/>
  <c r="F3365" i="2"/>
  <c r="N3364" i="2"/>
  <c r="F3364" i="2"/>
  <c r="N3363" i="2"/>
  <c r="N3362" i="2"/>
  <c r="F3362" i="2"/>
  <c r="N3361" i="2"/>
  <c r="F3361" i="2"/>
  <c r="N3360" i="2"/>
  <c r="F3360" i="2"/>
  <c r="N3359" i="2"/>
  <c r="F3359" i="2"/>
  <c r="N3358" i="2"/>
  <c r="F3358" i="2"/>
  <c r="N3357" i="2"/>
  <c r="F3357" i="2"/>
  <c r="N3356" i="2"/>
  <c r="F3356" i="2"/>
  <c r="N3355" i="2"/>
  <c r="F3355" i="2"/>
  <c r="N3354" i="2"/>
  <c r="F3354" i="2"/>
  <c r="N3353" i="2"/>
  <c r="F3353" i="2"/>
  <c r="N3352" i="2"/>
  <c r="F3352" i="2"/>
  <c r="N3351" i="2"/>
  <c r="F3351" i="2"/>
  <c r="N3350" i="2"/>
  <c r="F3350" i="2"/>
  <c r="N3349" i="2"/>
  <c r="F3349" i="2"/>
  <c r="N3348" i="2"/>
  <c r="F3348" i="2"/>
  <c r="N3347" i="2"/>
  <c r="F3347" i="2"/>
  <c r="N3346" i="2"/>
  <c r="F3346" i="2"/>
  <c r="N3345" i="2"/>
  <c r="F3345" i="2"/>
  <c r="N3344" i="2"/>
  <c r="F3344" i="2"/>
  <c r="N3343" i="2"/>
  <c r="F3343" i="2"/>
  <c r="N3342" i="2"/>
  <c r="F3342" i="2"/>
  <c r="N3341" i="2"/>
  <c r="F3341" i="2"/>
  <c r="N3340" i="2"/>
  <c r="F3340" i="2"/>
  <c r="N3339" i="2"/>
  <c r="F3339" i="2"/>
  <c r="N3338" i="2"/>
  <c r="F3338" i="2"/>
  <c r="N3337" i="2"/>
  <c r="F3337" i="2"/>
  <c r="N3336" i="2"/>
  <c r="F3336" i="2"/>
  <c r="N3335" i="2"/>
  <c r="F3335" i="2"/>
  <c r="N3334" i="2"/>
  <c r="F3334" i="2"/>
  <c r="N3333" i="2"/>
  <c r="F3333" i="2"/>
  <c r="N3332" i="2"/>
  <c r="F3332" i="2"/>
  <c r="N3331" i="2"/>
  <c r="F3331" i="2"/>
  <c r="N3330" i="2"/>
  <c r="F3330" i="2"/>
  <c r="N3329" i="2"/>
  <c r="F3329" i="2"/>
  <c r="N3328" i="2"/>
  <c r="F3328" i="2"/>
  <c r="N3327" i="2"/>
  <c r="F3327" i="2"/>
  <c r="N3326" i="2"/>
  <c r="F3326" i="2"/>
  <c r="N3325" i="2"/>
  <c r="F3325" i="2"/>
  <c r="N3324" i="2"/>
  <c r="N3323" i="2"/>
  <c r="F3323" i="2"/>
  <c r="N3322" i="2"/>
  <c r="F3322" i="2"/>
  <c r="N3321" i="2"/>
  <c r="F3321" i="2"/>
  <c r="N3320" i="2"/>
  <c r="F3320" i="2"/>
  <c r="N3319" i="2"/>
  <c r="F3319" i="2"/>
  <c r="N3318" i="2"/>
  <c r="F3318" i="2"/>
  <c r="N3317" i="2"/>
  <c r="N3316" i="2"/>
  <c r="N3315" i="2"/>
  <c r="F3315" i="2"/>
  <c r="N3314" i="2"/>
  <c r="F3314" i="2"/>
  <c r="N3313" i="2"/>
  <c r="F3313" i="2"/>
  <c r="N3312" i="2"/>
  <c r="F3312" i="2"/>
  <c r="N3311" i="2"/>
  <c r="F3311" i="2"/>
  <c r="N3310" i="2"/>
  <c r="F3310" i="2"/>
  <c r="N3309" i="2"/>
  <c r="F3309" i="2"/>
  <c r="N3308" i="2"/>
  <c r="F3308" i="2"/>
  <c r="N3307" i="2"/>
  <c r="F3307" i="2"/>
  <c r="N3306" i="2"/>
  <c r="F3306" i="2"/>
  <c r="N3305" i="2"/>
  <c r="F3305" i="2"/>
  <c r="N3304" i="2"/>
  <c r="F3304" i="2"/>
  <c r="N3303" i="2"/>
  <c r="F3303" i="2"/>
  <c r="N3302" i="2"/>
  <c r="F3302" i="2"/>
  <c r="N3301" i="2"/>
  <c r="F3301" i="2"/>
  <c r="N3300" i="2"/>
  <c r="F3300" i="2"/>
  <c r="N3299" i="2"/>
  <c r="F3299" i="2"/>
  <c r="N3298" i="2"/>
  <c r="F3298" i="2"/>
  <c r="N3297" i="2"/>
  <c r="F3297" i="2"/>
  <c r="N3296" i="2"/>
  <c r="F3296" i="2"/>
  <c r="N3295" i="2"/>
  <c r="F3295" i="2"/>
  <c r="N3294" i="2"/>
  <c r="F3294" i="2"/>
  <c r="N3293" i="2"/>
  <c r="F3293" i="2"/>
  <c r="N3292" i="2"/>
  <c r="F3292" i="2"/>
  <c r="N3291" i="2"/>
  <c r="N3290" i="2"/>
  <c r="F3290" i="2"/>
  <c r="N3289" i="2"/>
  <c r="F3289" i="2"/>
  <c r="N3288" i="2"/>
  <c r="F3288" i="2"/>
  <c r="N3287" i="2"/>
  <c r="F3287" i="2"/>
  <c r="N3286" i="2"/>
  <c r="F3286" i="2"/>
  <c r="N3285" i="2"/>
  <c r="F3285" i="2"/>
  <c r="N3284" i="2"/>
  <c r="F3284" i="2"/>
  <c r="N3283" i="2"/>
  <c r="F3283" i="2"/>
  <c r="N3282" i="2"/>
  <c r="F3282" i="2"/>
  <c r="N3281" i="2"/>
  <c r="N3280" i="2"/>
  <c r="F3280" i="2"/>
  <c r="N3279" i="2"/>
  <c r="F3279" i="2"/>
  <c r="N3278" i="2"/>
  <c r="N3277" i="2"/>
  <c r="F3277" i="2"/>
  <c r="N3276" i="2"/>
  <c r="F3276" i="2"/>
  <c r="N3275" i="2"/>
  <c r="F3275" i="2"/>
  <c r="N3274" i="2"/>
  <c r="N3273" i="2"/>
  <c r="F3273" i="2"/>
  <c r="N3272" i="2"/>
  <c r="F3272" i="2"/>
  <c r="N3271" i="2"/>
  <c r="F3271" i="2"/>
  <c r="N3270" i="2"/>
  <c r="F3270" i="2"/>
  <c r="N3269" i="2"/>
  <c r="F3269" i="2"/>
  <c r="N3268" i="2"/>
  <c r="F3268" i="2"/>
  <c r="N3267" i="2"/>
  <c r="F3267" i="2"/>
  <c r="N3266" i="2"/>
  <c r="F3266" i="2"/>
  <c r="N3265" i="2"/>
  <c r="F3265" i="2"/>
  <c r="N3264" i="2"/>
  <c r="F3264" i="2"/>
  <c r="N3263" i="2"/>
  <c r="F3263" i="2"/>
  <c r="N3262" i="2"/>
  <c r="N3261" i="2"/>
  <c r="F3261" i="2"/>
  <c r="N3260" i="2"/>
  <c r="F3260" i="2"/>
  <c r="N3259" i="2"/>
  <c r="F3259" i="2"/>
  <c r="N3258" i="2"/>
  <c r="F3258" i="2"/>
  <c r="N3257" i="2"/>
  <c r="F3257" i="2"/>
  <c r="N3256" i="2"/>
  <c r="F3256" i="2"/>
  <c r="N3255" i="2"/>
  <c r="F3255" i="2"/>
  <c r="N3254" i="2"/>
  <c r="F3254" i="2"/>
  <c r="N3253" i="2"/>
  <c r="F3253" i="2"/>
  <c r="N3252" i="2"/>
  <c r="F3252" i="2"/>
  <c r="N3251" i="2"/>
  <c r="N3250" i="2"/>
  <c r="F3250" i="2"/>
  <c r="N3249" i="2"/>
  <c r="F3249" i="2"/>
  <c r="N3248" i="2"/>
  <c r="F3248" i="2"/>
  <c r="N3247" i="2"/>
  <c r="F3247" i="2"/>
  <c r="N3246" i="2"/>
  <c r="F3246" i="2"/>
  <c r="N3245" i="2"/>
  <c r="F3245" i="2"/>
  <c r="N3244" i="2"/>
  <c r="F3244" i="2"/>
  <c r="N3243" i="2"/>
  <c r="F3243" i="2"/>
  <c r="N3242" i="2"/>
  <c r="F3242" i="2"/>
  <c r="N3241" i="2"/>
  <c r="F3241" i="2"/>
  <c r="N3240" i="2"/>
  <c r="F3240" i="2"/>
  <c r="N3239" i="2"/>
  <c r="F3239" i="2"/>
  <c r="N3238" i="2"/>
  <c r="F3238" i="2"/>
  <c r="N3237" i="2"/>
  <c r="F3237" i="2"/>
  <c r="N3236" i="2"/>
  <c r="F3236" i="2"/>
  <c r="N3235" i="2"/>
  <c r="F3235" i="2"/>
  <c r="N3234" i="2"/>
  <c r="F3234" i="2"/>
  <c r="N3233" i="2"/>
  <c r="F3233" i="2"/>
  <c r="N3232" i="2"/>
  <c r="F3232" i="2"/>
  <c r="N3231" i="2"/>
  <c r="F3231" i="2"/>
  <c r="N3230" i="2"/>
  <c r="F3230" i="2"/>
  <c r="N3229" i="2"/>
  <c r="F3229" i="2"/>
  <c r="N3228" i="2"/>
  <c r="F3228" i="2"/>
  <c r="N3227" i="2"/>
  <c r="F3227" i="2"/>
  <c r="N3226" i="2"/>
  <c r="N3225" i="2"/>
  <c r="F3225" i="2"/>
  <c r="N3224" i="2"/>
  <c r="F3224" i="2"/>
  <c r="N3223" i="2"/>
  <c r="F3223" i="2"/>
  <c r="N3222" i="2"/>
  <c r="F3222" i="2"/>
  <c r="N3221" i="2"/>
  <c r="F3221" i="2"/>
  <c r="N3220" i="2"/>
  <c r="F3220" i="2"/>
  <c r="N3219" i="2"/>
  <c r="F3219" i="2"/>
  <c r="N3218" i="2"/>
  <c r="F3218" i="2"/>
  <c r="N3217" i="2"/>
  <c r="F3217" i="2"/>
  <c r="N3216" i="2"/>
  <c r="F3216" i="2"/>
  <c r="N3215" i="2"/>
  <c r="F3215" i="2"/>
  <c r="N3214" i="2"/>
  <c r="F3214" i="2"/>
  <c r="N3213" i="2"/>
  <c r="F3213" i="2"/>
  <c r="N3212" i="2"/>
  <c r="F3212" i="2"/>
  <c r="N3211" i="2"/>
  <c r="N3210" i="2"/>
  <c r="F3210" i="2"/>
  <c r="N3209" i="2"/>
  <c r="F3209" i="2"/>
  <c r="N3208" i="2"/>
  <c r="F3208" i="2"/>
  <c r="N3207" i="2"/>
  <c r="F3207" i="2"/>
  <c r="N3206" i="2"/>
  <c r="F3206" i="2"/>
  <c r="N3205" i="2"/>
  <c r="N3204" i="2"/>
  <c r="F3204" i="2"/>
  <c r="N3203" i="2"/>
  <c r="F3203" i="2"/>
  <c r="N3202" i="2"/>
  <c r="F3202" i="2"/>
  <c r="N3201" i="2"/>
  <c r="F3201" i="2"/>
  <c r="N3200" i="2"/>
  <c r="F3200" i="2"/>
  <c r="N3199" i="2"/>
  <c r="F3199" i="2"/>
  <c r="N3198" i="2"/>
  <c r="F3198" i="2"/>
  <c r="N3197" i="2"/>
  <c r="F3197" i="2"/>
  <c r="N3196" i="2"/>
  <c r="F3196" i="2"/>
  <c r="N3195" i="2"/>
  <c r="F3195" i="2"/>
  <c r="N3194" i="2"/>
  <c r="F3194" i="2"/>
  <c r="N3193" i="2"/>
  <c r="F3193" i="2"/>
  <c r="N3192" i="2"/>
  <c r="F3192" i="2"/>
  <c r="N3191" i="2"/>
  <c r="F3191" i="2"/>
  <c r="N3190" i="2"/>
  <c r="F3190" i="2"/>
  <c r="N3189" i="2"/>
  <c r="F3189" i="2"/>
  <c r="N3188" i="2"/>
  <c r="N3187" i="2"/>
  <c r="F3187" i="2"/>
  <c r="N3186" i="2"/>
  <c r="F3186" i="2"/>
  <c r="N3185" i="2"/>
  <c r="F3185" i="2"/>
  <c r="N3184" i="2"/>
  <c r="N3183" i="2"/>
  <c r="F3183" i="2"/>
  <c r="N3182" i="2"/>
  <c r="F3182" i="2"/>
  <c r="N3181" i="2"/>
  <c r="F3181" i="2"/>
  <c r="N3180" i="2"/>
  <c r="F3180" i="2"/>
  <c r="N3179" i="2"/>
  <c r="F3179" i="2"/>
  <c r="N3178" i="2"/>
  <c r="F3178" i="2"/>
  <c r="N3177" i="2"/>
  <c r="F3177" i="2"/>
  <c r="N3176" i="2"/>
  <c r="F3176" i="2"/>
  <c r="N3175" i="2"/>
  <c r="F3175" i="2"/>
  <c r="N3174" i="2"/>
  <c r="F3174" i="2"/>
  <c r="N3173" i="2"/>
  <c r="F3173" i="2"/>
  <c r="N3172" i="2"/>
  <c r="F3172" i="2"/>
  <c r="N3171" i="2"/>
  <c r="F3171" i="2"/>
  <c r="N3170" i="2"/>
  <c r="F3170" i="2"/>
  <c r="N3169" i="2"/>
  <c r="F3169" i="2"/>
  <c r="N3168" i="2"/>
  <c r="F3168" i="2"/>
  <c r="N3167" i="2"/>
  <c r="F3167" i="2"/>
  <c r="N3166" i="2"/>
  <c r="F3166" i="2"/>
  <c r="N3165" i="2"/>
  <c r="F3165" i="2"/>
  <c r="N3164" i="2"/>
  <c r="F3164" i="2"/>
  <c r="N3163" i="2"/>
  <c r="F3163" i="2"/>
  <c r="N3162" i="2"/>
  <c r="F3162" i="2"/>
  <c r="N3161" i="2"/>
  <c r="F3161" i="2"/>
  <c r="N3160" i="2"/>
  <c r="F3160" i="2"/>
  <c r="N3159" i="2"/>
  <c r="F3159" i="2"/>
  <c r="N3158" i="2"/>
  <c r="F3158" i="2"/>
  <c r="N3157" i="2"/>
  <c r="F3157" i="2"/>
  <c r="N3156" i="2"/>
  <c r="F3156" i="2"/>
  <c r="N3155" i="2"/>
  <c r="F3155" i="2"/>
  <c r="N3154" i="2"/>
  <c r="F3154" i="2"/>
  <c r="N3153" i="2"/>
  <c r="F3153" i="2"/>
  <c r="N3152" i="2"/>
  <c r="F3152" i="2"/>
  <c r="N3151" i="2"/>
  <c r="N3150" i="2"/>
  <c r="F3150" i="2"/>
  <c r="N3149" i="2"/>
  <c r="F3149" i="2"/>
  <c r="N3148" i="2"/>
  <c r="F3148" i="2"/>
  <c r="N3147" i="2"/>
  <c r="F3147" i="2"/>
  <c r="N3146" i="2"/>
  <c r="F3146" i="2"/>
  <c r="N3145" i="2"/>
  <c r="F3145" i="2"/>
  <c r="N3144" i="2"/>
  <c r="F3144" i="2"/>
  <c r="N3143" i="2"/>
  <c r="F3143" i="2"/>
  <c r="N3142" i="2"/>
  <c r="F3142" i="2"/>
  <c r="N3141" i="2"/>
  <c r="F3141" i="2"/>
  <c r="N3140" i="2"/>
  <c r="F3140" i="2"/>
  <c r="N3139" i="2"/>
  <c r="F3139" i="2"/>
  <c r="N3138" i="2"/>
  <c r="F3138" i="2"/>
  <c r="N3137" i="2"/>
  <c r="F3137" i="2"/>
  <c r="N3136" i="2"/>
  <c r="F3136" i="2"/>
  <c r="N3135" i="2"/>
  <c r="F3135" i="2"/>
  <c r="N3134" i="2"/>
  <c r="F3134" i="2"/>
  <c r="N3133" i="2"/>
  <c r="F3133" i="2"/>
  <c r="N3132" i="2"/>
  <c r="F3132" i="2"/>
  <c r="N3131" i="2"/>
  <c r="N3130" i="2"/>
  <c r="F3130" i="2"/>
  <c r="N3129" i="2"/>
  <c r="F3129" i="2"/>
  <c r="N3128" i="2"/>
  <c r="F3128" i="2"/>
  <c r="N3127" i="2"/>
  <c r="F3127" i="2"/>
  <c r="N3126" i="2"/>
  <c r="F3126" i="2"/>
  <c r="N3125" i="2"/>
  <c r="F3125" i="2"/>
  <c r="N3124" i="2"/>
  <c r="F3124" i="2"/>
  <c r="N3123" i="2"/>
  <c r="N3122" i="2"/>
  <c r="F3122" i="2"/>
  <c r="N3121" i="2"/>
  <c r="F3121" i="2"/>
  <c r="N3120" i="2"/>
  <c r="F3120" i="2"/>
  <c r="N3119" i="2"/>
  <c r="F3119" i="2"/>
  <c r="N3118" i="2"/>
  <c r="F3118" i="2"/>
  <c r="N3117" i="2"/>
  <c r="F3117" i="2"/>
  <c r="N3116" i="2"/>
  <c r="F3116" i="2"/>
  <c r="N3115" i="2"/>
  <c r="F3115" i="2"/>
  <c r="N3114" i="2"/>
  <c r="F3114" i="2"/>
  <c r="N3113" i="2"/>
  <c r="F3113" i="2"/>
  <c r="N3112" i="2"/>
  <c r="F3112" i="2"/>
  <c r="N3111" i="2"/>
  <c r="F3111" i="2"/>
  <c r="N3110" i="2"/>
  <c r="F3110" i="2"/>
  <c r="N3109" i="2"/>
  <c r="F3109" i="2"/>
  <c r="N3108" i="2"/>
  <c r="F3108" i="2"/>
  <c r="N3107" i="2"/>
  <c r="F3107" i="2"/>
  <c r="N3106" i="2"/>
  <c r="F3106" i="2"/>
  <c r="N3105" i="2"/>
  <c r="F3105" i="2"/>
  <c r="N3104" i="2"/>
  <c r="F3104" i="2"/>
  <c r="N3103" i="2"/>
  <c r="F3103" i="2"/>
  <c r="N3102" i="2"/>
  <c r="F3102" i="2"/>
  <c r="N3101" i="2"/>
  <c r="F3101" i="2"/>
  <c r="N3100" i="2"/>
  <c r="F3100" i="2"/>
  <c r="N3099" i="2"/>
  <c r="F3099" i="2"/>
  <c r="N3098" i="2"/>
  <c r="F3098" i="2"/>
  <c r="N3097" i="2"/>
  <c r="F3097" i="2"/>
  <c r="N3096" i="2"/>
  <c r="F3096" i="2"/>
  <c r="N3095" i="2"/>
  <c r="F3095" i="2"/>
  <c r="N3094" i="2"/>
  <c r="F3094" i="2"/>
  <c r="N3093" i="2"/>
  <c r="F3093" i="2"/>
  <c r="N3092" i="2"/>
  <c r="F3092" i="2"/>
  <c r="N3091" i="2"/>
  <c r="F3091" i="2"/>
  <c r="N3090" i="2"/>
  <c r="F3090" i="2"/>
  <c r="N3089" i="2"/>
  <c r="F3089" i="2"/>
  <c r="N3088" i="2"/>
  <c r="F3088" i="2"/>
  <c r="N3087" i="2"/>
  <c r="F3087" i="2"/>
  <c r="N3086" i="2"/>
  <c r="F3086" i="2"/>
  <c r="N3085" i="2"/>
  <c r="F3085" i="2"/>
  <c r="N3084" i="2"/>
  <c r="F3084" i="2"/>
  <c r="N3083" i="2"/>
  <c r="N3082" i="2"/>
  <c r="F3082" i="2"/>
  <c r="N3081" i="2"/>
  <c r="F3081" i="2"/>
  <c r="N3080" i="2"/>
  <c r="N3079" i="2"/>
  <c r="F3079" i="2"/>
  <c r="N3078" i="2"/>
  <c r="F3078" i="2"/>
  <c r="N3077" i="2"/>
  <c r="F3077" i="2"/>
  <c r="N3076" i="2"/>
  <c r="F3076" i="2"/>
  <c r="N3075" i="2"/>
  <c r="F3075" i="2"/>
  <c r="N3074" i="2"/>
  <c r="F3074" i="2"/>
  <c r="N3073" i="2"/>
  <c r="F3073" i="2"/>
  <c r="N3072" i="2"/>
  <c r="F3072" i="2"/>
  <c r="N3071" i="2"/>
  <c r="F3071" i="2"/>
  <c r="N3070" i="2"/>
  <c r="F3070" i="2"/>
  <c r="N3069" i="2"/>
  <c r="F3069" i="2"/>
  <c r="N3068" i="2"/>
  <c r="F3068" i="2"/>
  <c r="N3067" i="2"/>
  <c r="F3067" i="2"/>
  <c r="N3066" i="2"/>
  <c r="F3066" i="2"/>
  <c r="N3065" i="2"/>
  <c r="F3065" i="2"/>
  <c r="N3064" i="2"/>
  <c r="F3064" i="2"/>
  <c r="N3063" i="2"/>
  <c r="F3063" i="2"/>
  <c r="N3062" i="2"/>
  <c r="F3062" i="2"/>
  <c r="N3061" i="2"/>
  <c r="F3061" i="2"/>
  <c r="N3060" i="2"/>
  <c r="F3060" i="2"/>
  <c r="N3059" i="2"/>
  <c r="F3059" i="2"/>
  <c r="N3058" i="2"/>
  <c r="F3058" i="2"/>
  <c r="N3057" i="2"/>
  <c r="F3057" i="2"/>
  <c r="N3056" i="2"/>
  <c r="F3056" i="2"/>
  <c r="N3055" i="2"/>
  <c r="F3055" i="2"/>
  <c r="N3054" i="2"/>
  <c r="F3054" i="2"/>
  <c r="N3053" i="2"/>
  <c r="F3053" i="2"/>
  <c r="N3052" i="2"/>
  <c r="F3052" i="2"/>
  <c r="N3051" i="2"/>
  <c r="F3051" i="2"/>
  <c r="N3050" i="2"/>
  <c r="F3050" i="2"/>
  <c r="N3049" i="2"/>
  <c r="F3049" i="2"/>
  <c r="N3048" i="2"/>
  <c r="F3048" i="2"/>
  <c r="N3047" i="2"/>
  <c r="F3047" i="2"/>
  <c r="N3046" i="2"/>
  <c r="F3046" i="2"/>
  <c r="N3045" i="2"/>
  <c r="F3045" i="2"/>
  <c r="N3044" i="2"/>
  <c r="F3044" i="2"/>
  <c r="N3043" i="2"/>
  <c r="F3043" i="2"/>
  <c r="N3042" i="2"/>
  <c r="F3042" i="2"/>
  <c r="N3041" i="2"/>
  <c r="F3041" i="2"/>
  <c r="N3040" i="2"/>
  <c r="F3040" i="2"/>
  <c r="N3039" i="2"/>
  <c r="F3039" i="2"/>
  <c r="N3038" i="2"/>
  <c r="F3038" i="2"/>
  <c r="N3037" i="2"/>
  <c r="F3037" i="2"/>
  <c r="N3036" i="2"/>
  <c r="N3035" i="2"/>
  <c r="F3035" i="2"/>
  <c r="N3034" i="2"/>
  <c r="F3034" i="2"/>
  <c r="N3033" i="2"/>
  <c r="F3033" i="2"/>
  <c r="N3032" i="2"/>
  <c r="F3032" i="2"/>
  <c r="N3031" i="2"/>
  <c r="F3031" i="2"/>
  <c r="N3030" i="2"/>
  <c r="F3030" i="2"/>
  <c r="N3029" i="2"/>
  <c r="F3029" i="2"/>
  <c r="N3028" i="2"/>
  <c r="F3028" i="2"/>
  <c r="N3027" i="2"/>
  <c r="F3027" i="2"/>
  <c r="N3026" i="2"/>
  <c r="F3026" i="2"/>
  <c r="N3025" i="2"/>
  <c r="F3025" i="2"/>
  <c r="N3024" i="2"/>
  <c r="F3024" i="2"/>
  <c r="N3023" i="2"/>
  <c r="F3023" i="2"/>
  <c r="N3022" i="2"/>
  <c r="F3022" i="2"/>
  <c r="N3021" i="2"/>
  <c r="F3021" i="2"/>
  <c r="N3020" i="2"/>
  <c r="F3020" i="2"/>
  <c r="N3019" i="2"/>
  <c r="F3019" i="2"/>
  <c r="N3018" i="2"/>
  <c r="F3018" i="2"/>
  <c r="N3017" i="2"/>
  <c r="F3017" i="2"/>
  <c r="N3016" i="2"/>
  <c r="F3016" i="2"/>
  <c r="N3015" i="2"/>
  <c r="F3015" i="2"/>
  <c r="N3014" i="2"/>
  <c r="F3014" i="2"/>
  <c r="N3013" i="2"/>
  <c r="N3012" i="2"/>
  <c r="N3011" i="2"/>
  <c r="F3011" i="2"/>
  <c r="N3010" i="2"/>
  <c r="F3010" i="2"/>
  <c r="N3009" i="2"/>
  <c r="F3009" i="2"/>
  <c r="N3008" i="2"/>
  <c r="N3007" i="2"/>
  <c r="F3007" i="2"/>
  <c r="N3006" i="2"/>
  <c r="F3006" i="2"/>
  <c r="N3005" i="2"/>
  <c r="F3005" i="2"/>
  <c r="N3004" i="2"/>
  <c r="F3004" i="2"/>
  <c r="N3003" i="2"/>
  <c r="F3003" i="2"/>
  <c r="N3002" i="2"/>
  <c r="F3002" i="2"/>
  <c r="N3001" i="2"/>
  <c r="F3001" i="2"/>
  <c r="N3000" i="2"/>
  <c r="F3000" i="2"/>
  <c r="N2999" i="2"/>
  <c r="F2999" i="2"/>
  <c r="N2998" i="2"/>
  <c r="F2998" i="2"/>
  <c r="N2997" i="2"/>
  <c r="F2997" i="2"/>
  <c r="N2996" i="2"/>
  <c r="N2995" i="2"/>
  <c r="N2994" i="2"/>
  <c r="F2994" i="2"/>
  <c r="N2993" i="2"/>
  <c r="F2993" i="2"/>
  <c r="N2992" i="2"/>
  <c r="N2991" i="2"/>
  <c r="N2990" i="2"/>
  <c r="F2990" i="2"/>
  <c r="N2989" i="2"/>
  <c r="F2989" i="2"/>
  <c r="N2988" i="2"/>
  <c r="F2988" i="2"/>
  <c r="N2987" i="2"/>
  <c r="F2987" i="2"/>
  <c r="N2986" i="2"/>
  <c r="F2986" i="2"/>
  <c r="N2985" i="2"/>
  <c r="F2985" i="2"/>
  <c r="N2984" i="2"/>
  <c r="F2984" i="2"/>
  <c r="N2983" i="2"/>
  <c r="F2983" i="2"/>
  <c r="N2982" i="2"/>
  <c r="F2982" i="2"/>
  <c r="N2981" i="2"/>
  <c r="N2980" i="2"/>
  <c r="F2980" i="2"/>
  <c r="N2979" i="2"/>
  <c r="F2979" i="2"/>
  <c r="N2978" i="2"/>
  <c r="F2978" i="2"/>
  <c r="N2977" i="2"/>
  <c r="F2977" i="2"/>
  <c r="N2976" i="2"/>
  <c r="F2976" i="2"/>
  <c r="N2975" i="2"/>
  <c r="F2975" i="2"/>
  <c r="N2974" i="2"/>
  <c r="F2974" i="2"/>
  <c r="N2973" i="2"/>
  <c r="F2973" i="2"/>
  <c r="N2972" i="2"/>
  <c r="F2972" i="2"/>
  <c r="N2971" i="2"/>
  <c r="F2971" i="2"/>
  <c r="N2970" i="2"/>
  <c r="F2970" i="2"/>
  <c r="N2969" i="2"/>
  <c r="F2969" i="2"/>
  <c r="N2968" i="2"/>
  <c r="F2968" i="2"/>
  <c r="N2967" i="2"/>
  <c r="F2967" i="2"/>
  <c r="N2966" i="2"/>
  <c r="F2966" i="2"/>
  <c r="N2965" i="2"/>
  <c r="F2965" i="2"/>
  <c r="N2964" i="2"/>
  <c r="F2964" i="2"/>
  <c r="N2963" i="2"/>
  <c r="F2963" i="2"/>
  <c r="N2962" i="2"/>
  <c r="F2962" i="2"/>
  <c r="N2961" i="2"/>
  <c r="F2961" i="2"/>
  <c r="N2960" i="2"/>
  <c r="F2960" i="2"/>
  <c r="N2959" i="2"/>
  <c r="F2959" i="2"/>
  <c r="N2958" i="2"/>
  <c r="F2958" i="2"/>
  <c r="N2957" i="2"/>
  <c r="F2957" i="2"/>
  <c r="N2956" i="2"/>
  <c r="F2956" i="2"/>
  <c r="N2955" i="2"/>
  <c r="F2955" i="2"/>
  <c r="N2954" i="2"/>
  <c r="F2954" i="2"/>
  <c r="N2953" i="2"/>
  <c r="F2953" i="2"/>
  <c r="N2952" i="2"/>
  <c r="F2952" i="2"/>
  <c r="N2951" i="2"/>
  <c r="F2951" i="2"/>
  <c r="N2950" i="2"/>
  <c r="F2950" i="2"/>
  <c r="N2949" i="2"/>
  <c r="F2949" i="2"/>
  <c r="N2948" i="2"/>
  <c r="F2948" i="2"/>
  <c r="N2947" i="2"/>
  <c r="F2947" i="2"/>
  <c r="N2946" i="2"/>
  <c r="F2946" i="2"/>
  <c r="N2945" i="2"/>
  <c r="F2945" i="2"/>
  <c r="N2944" i="2"/>
  <c r="F2944" i="2"/>
  <c r="N2943" i="2"/>
  <c r="F2943" i="2"/>
  <c r="N2942" i="2"/>
  <c r="F2942" i="2"/>
  <c r="N2941" i="2"/>
  <c r="F2941" i="2"/>
  <c r="N2940" i="2"/>
  <c r="F2940" i="2"/>
  <c r="N2939" i="2"/>
  <c r="F2939" i="2"/>
  <c r="N2938" i="2"/>
  <c r="N2937" i="2"/>
  <c r="F2937" i="2"/>
  <c r="N2936" i="2"/>
  <c r="F2936" i="2"/>
  <c r="N2935" i="2"/>
  <c r="F2935" i="2"/>
  <c r="N2934" i="2"/>
  <c r="F2934" i="2"/>
  <c r="N2933" i="2"/>
  <c r="F2933" i="2"/>
  <c r="N2932" i="2"/>
  <c r="F2932" i="2"/>
  <c r="N2931" i="2"/>
  <c r="F2931" i="2"/>
  <c r="N2930" i="2"/>
  <c r="F2930" i="2"/>
  <c r="N2929" i="2"/>
  <c r="F2929" i="2"/>
  <c r="N2928" i="2"/>
  <c r="F2928" i="2"/>
  <c r="N2927" i="2"/>
  <c r="F2927" i="2"/>
  <c r="N2926" i="2"/>
  <c r="F2926" i="2"/>
  <c r="N2925" i="2"/>
  <c r="F2925" i="2"/>
  <c r="N2924" i="2"/>
  <c r="F2924" i="2"/>
  <c r="N2923" i="2"/>
  <c r="F2923" i="2"/>
  <c r="N2922" i="2"/>
  <c r="F2922" i="2"/>
  <c r="N2921" i="2"/>
  <c r="F2921" i="2"/>
  <c r="N2920" i="2"/>
  <c r="F2920" i="2"/>
  <c r="N2919" i="2"/>
  <c r="F2919" i="2"/>
  <c r="N2918" i="2"/>
  <c r="F2918" i="2"/>
  <c r="N2917" i="2"/>
  <c r="F2917" i="2"/>
  <c r="N2916" i="2"/>
  <c r="F2916" i="2"/>
  <c r="N2915" i="2"/>
  <c r="F2915" i="2"/>
  <c r="N2914" i="2"/>
  <c r="F2914" i="2"/>
  <c r="N2913" i="2"/>
  <c r="F2913" i="2"/>
  <c r="N2912" i="2"/>
  <c r="F2912" i="2"/>
  <c r="N2911" i="2"/>
  <c r="F2911" i="2"/>
  <c r="N2910" i="2"/>
  <c r="F2910" i="2"/>
  <c r="N2909" i="2"/>
  <c r="F2909" i="2"/>
  <c r="N2908" i="2"/>
  <c r="F2908" i="2"/>
  <c r="N2907" i="2"/>
  <c r="F2907" i="2"/>
  <c r="N2906" i="2"/>
  <c r="F2906" i="2"/>
  <c r="N2905" i="2"/>
  <c r="F2905" i="2"/>
  <c r="N2904" i="2"/>
  <c r="F2904" i="2"/>
  <c r="N2903" i="2"/>
  <c r="F2903" i="2"/>
  <c r="N2902" i="2"/>
  <c r="F2902" i="2"/>
  <c r="N2901" i="2"/>
  <c r="F2901" i="2"/>
  <c r="N2900" i="2"/>
  <c r="F2900" i="2"/>
  <c r="N2899" i="2"/>
  <c r="F2899" i="2"/>
  <c r="N2898" i="2"/>
  <c r="F2898" i="2"/>
  <c r="N2897" i="2"/>
  <c r="F2897" i="2"/>
  <c r="N2896" i="2"/>
  <c r="F2896" i="2"/>
  <c r="N2895" i="2"/>
  <c r="F2895" i="2"/>
  <c r="N2894" i="2"/>
  <c r="N2893" i="2"/>
  <c r="F2893" i="2"/>
  <c r="N2892" i="2"/>
  <c r="F2892" i="2"/>
  <c r="N2891" i="2"/>
  <c r="F2891" i="2"/>
  <c r="N2890" i="2"/>
  <c r="F2890" i="2"/>
  <c r="N2889" i="2"/>
  <c r="F2889" i="2"/>
  <c r="N2888" i="2"/>
  <c r="F2888" i="2"/>
  <c r="N2887" i="2"/>
  <c r="F2887" i="2"/>
  <c r="N2886" i="2"/>
  <c r="F2886" i="2"/>
  <c r="N2885" i="2"/>
  <c r="F2885" i="2"/>
  <c r="N2884" i="2"/>
  <c r="F2884" i="2"/>
  <c r="N2883" i="2"/>
  <c r="F2883" i="2"/>
  <c r="N2882" i="2"/>
  <c r="F2882" i="2"/>
  <c r="N2881" i="2"/>
  <c r="F2881" i="2"/>
  <c r="N2880" i="2"/>
  <c r="F2880" i="2"/>
  <c r="N2879" i="2"/>
  <c r="F2879" i="2"/>
  <c r="N2878" i="2"/>
  <c r="F2878" i="2"/>
  <c r="N2877" i="2"/>
  <c r="F2877" i="2"/>
  <c r="N2876" i="2"/>
  <c r="F2876" i="2"/>
  <c r="N2875" i="2"/>
  <c r="F2875" i="2"/>
  <c r="N2874" i="2"/>
  <c r="F2874" i="2"/>
  <c r="N2873" i="2"/>
  <c r="F2873" i="2"/>
  <c r="N2872" i="2"/>
  <c r="F2872" i="2"/>
  <c r="N2871" i="2"/>
  <c r="F2871" i="2"/>
  <c r="N2870" i="2"/>
  <c r="F2870" i="2"/>
  <c r="N2869" i="2"/>
  <c r="F2869" i="2"/>
  <c r="N2868" i="2"/>
  <c r="F2868" i="2"/>
  <c r="N2867" i="2"/>
  <c r="F2867" i="2"/>
  <c r="N2866" i="2"/>
  <c r="F2866" i="2"/>
  <c r="N2865" i="2"/>
  <c r="F2865" i="2"/>
  <c r="N2864" i="2"/>
  <c r="F2864" i="2"/>
  <c r="N2863" i="2"/>
  <c r="F2863" i="2"/>
  <c r="N2862" i="2"/>
  <c r="N2861" i="2"/>
  <c r="F2861" i="2"/>
  <c r="N2860" i="2"/>
  <c r="F2860" i="2"/>
  <c r="N2859" i="2"/>
  <c r="F2859" i="2"/>
  <c r="N2858" i="2"/>
  <c r="F2858" i="2"/>
  <c r="N2857" i="2"/>
  <c r="F2857" i="2"/>
  <c r="N2856" i="2"/>
  <c r="F2856" i="2"/>
  <c r="N2855" i="2"/>
  <c r="F2855" i="2"/>
  <c r="N2854" i="2"/>
  <c r="F2854" i="2"/>
  <c r="N2853" i="2"/>
  <c r="F2853" i="2"/>
  <c r="N2852" i="2"/>
  <c r="F2852" i="2"/>
  <c r="N2851" i="2"/>
  <c r="F2851" i="2"/>
  <c r="N2850" i="2"/>
  <c r="F2850" i="2"/>
  <c r="N2849" i="2"/>
  <c r="F2849" i="2"/>
  <c r="N2848" i="2"/>
  <c r="F2848" i="2"/>
  <c r="N2847" i="2"/>
  <c r="F2847" i="2"/>
  <c r="N2846" i="2"/>
  <c r="F2846" i="2"/>
  <c r="N2845" i="2"/>
  <c r="F2845" i="2"/>
  <c r="N2844" i="2"/>
  <c r="F2844" i="2"/>
  <c r="N2843" i="2"/>
  <c r="F2843" i="2"/>
  <c r="N2842" i="2"/>
  <c r="F2842" i="2"/>
  <c r="N2841" i="2"/>
  <c r="F2841" i="2"/>
  <c r="N2840" i="2"/>
  <c r="F2840" i="2"/>
  <c r="N2839" i="2"/>
  <c r="N2838" i="2"/>
  <c r="F2838" i="2"/>
  <c r="N2837" i="2"/>
  <c r="F2837" i="2"/>
  <c r="N2836" i="2"/>
  <c r="F2836" i="2"/>
  <c r="N2835" i="2"/>
  <c r="F2835" i="2"/>
  <c r="N2834" i="2"/>
  <c r="N2833" i="2"/>
  <c r="F2833" i="2"/>
  <c r="N2832" i="2"/>
  <c r="F2832" i="2"/>
  <c r="N2831" i="2"/>
  <c r="F2831" i="2"/>
  <c r="N2830" i="2"/>
  <c r="F2830" i="2"/>
  <c r="N2829" i="2"/>
  <c r="F2829" i="2"/>
  <c r="N2828" i="2"/>
  <c r="F2828" i="2"/>
  <c r="N2827" i="2"/>
  <c r="F2827" i="2"/>
  <c r="N2826" i="2"/>
  <c r="F2826" i="2"/>
  <c r="N2825" i="2"/>
  <c r="F2825" i="2"/>
  <c r="N2824" i="2"/>
  <c r="F2824" i="2"/>
  <c r="N2823" i="2"/>
  <c r="F2823" i="2"/>
  <c r="N2822" i="2"/>
  <c r="F2822" i="2"/>
  <c r="N2821" i="2"/>
  <c r="F2821" i="2"/>
  <c r="N2820" i="2"/>
  <c r="F2820" i="2"/>
  <c r="N2819" i="2"/>
  <c r="F2819" i="2"/>
  <c r="N2818" i="2"/>
  <c r="F2818" i="2"/>
  <c r="N2817" i="2"/>
  <c r="N2816" i="2"/>
  <c r="F2816" i="2"/>
  <c r="N2815" i="2"/>
  <c r="F2815" i="2"/>
  <c r="N2814" i="2"/>
  <c r="F2814" i="2"/>
  <c r="N2813" i="2"/>
  <c r="F2813" i="2"/>
  <c r="N2812" i="2"/>
  <c r="F2812" i="2"/>
  <c r="N2811" i="2"/>
  <c r="F2811" i="2"/>
  <c r="N2810" i="2"/>
  <c r="F2810" i="2"/>
  <c r="N2809" i="2"/>
  <c r="F2809" i="2"/>
  <c r="N2808" i="2"/>
  <c r="F2808" i="2"/>
  <c r="N2807" i="2"/>
  <c r="F2807" i="2"/>
  <c r="N2806" i="2"/>
  <c r="F2806" i="2"/>
  <c r="N2805" i="2"/>
  <c r="F2805" i="2"/>
  <c r="N2804" i="2"/>
  <c r="F2804" i="2"/>
  <c r="N2803" i="2"/>
  <c r="F2803" i="2"/>
  <c r="N2802" i="2"/>
  <c r="F2802" i="2"/>
  <c r="N2801" i="2"/>
  <c r="F2801" i="2"/>
  <c r="N2800" i="2"/>
  <c r="F2800" i="2"/>
  <c r="N2799" i="2"/>
  <c r="F2799" i="2"/>
  <c r="N2798" i="2"/>
  <c r="N2797" i="2"/>
  <c r="F2797" i="2"/>
  <c r="N2796" i="2"/>
  <c r="F2796" i="2"/>
  <c r="N2795" i="2"/>
  <c r="F2795" i="2"/>
  <c r="N2794" i="2"/>
  <c r="F2794" i="2"/>
  <c r="N2793" i="2"/>
  <c r="F2793" i="2"/>
  <c r="N2792" i="2"/>
  <c r="F2792" i="2"/>
  <c r="N2791" i="2"/>
  <c r="F2791" i="2"/>
  <c r="N2790" i="2"/>
  <c r="F2790" i="2"/>
  <c r="N2789" i="2"/>
  <c r="F2789" i="2"/>
  <c r="N2788" i="2"/>
  <c r="F2788" i="2"/>
  <c r="N2787" i="2"/>
  <c r="F2787" i="2"/>
  <c r="N2786" i="2"/>
  <c r="F2786" i="2"/>
  <c r="N2785" i="2"/>
  <c r="F2785" i="2"/>
  <c r="N2784" i="2"/>
  <c r="F2784" i="2"/>
  <c r="N2783" i="2"/>
  <c r="F2783" i="2"/>
  <c r="N2782" i="2"/>
  <c r="F2782" i="2"/>
  <c r="N2781" i="2"/>
  <c r="F2781" i="2"/>
  <c r="N2780" i="2"/>
  <c r="F2780" i="2"/>
  <c r="N2779" i="2"/>
  <c r="F2779" i="2"/>
  <c r="N2778" i="2"/>
  <c r="F2778" i="2"/>
  <c r="N2777" i="2"/>
  <c r="F2777" i="2"/>
  <c r="N2776" i="2"/>
  <c r="F2776" i="2"/>
  <c r="N2775" i="2"/>
  <c r="F2775" i="2"/>
  <c r="N2774" i="2"/>
  <c r="F2774" i="2"/>
  <c r="N2773" i="2"/>
  <c r="F2773" i="2"/>
  <c r="N2772" i="2"/>
  <c r="F2772" i="2"/>
  <c r="N2771" i="2"/>
  <c r="F2771" i="2"/>
  <c r="N2770" i="2"/>
  <c r="F2770" i="2"/>
  <c r="N2769" i="2"/>
  <c r="F2769" i="2"/>
  <c r="N2768" i="2"/>
  <c r="F2768" i="2"/>
  <c r="N2767" i="2"/>
  <c r="F2767" i="2"/>
  <c r="N2766" i="2"/>
  <c r="F2766" i="2"/>
  <c r="N2765" i="2"/>
  <c r="F2765" i="2"/>
  <c r="N2764" i="2"/>
  <c r="F2764" i="2"/>
  <c r="N2763" i="2"/>
  <c r="N2762" i="2"/>
  <c r="F2762" i="2"/>
  <c r="N2761" i="2"/>
  <c r="F2761" i="2"/>
  <c r="N2760" i="2"/>
  <c r="F2760" i="2"/>
  <c r="N2759" i="2"/>
  <c r="F2759" i="2"/>
  <c r="N2758" i="2"/>
  <c r="F2758" i="2"/>
  <c r="N2757" i="2"/>
  <c r="F2757" i="2"/>
  <c r="N2756" i="2"/>
  <c r="F2756" i="2"/>
  <c r="N2755" i="2"/>
  <c r="F2755" i="2"/>
  <c r="N2754" i="2"/>
  <c r="F2754" i="2"/>
  <c r="N2753" i="2"/>
  <c r="F2753" i="2"/>
  <c r="N2752" i="2"/>
  <c r="F2752" i="2"/>
  <c r="N2751" i="2"/>
  <c r="F2751" i="2"/>
  <c r="N2750" i="2"/>
  <c r="F2750" i="2"/>
  <c r="N2749" i="2"/>
  <c r="F2749" i="2"/>
  <c r="N2748" i="2"/>
  <c r="F2748" i="2"/>
  <c r="N2747" i="2"/>
  <c r="F2747" i="2"/>
  <c r="N2746" i="2"/>
  <c r="F2746" i="2"/>
  <c r="N2745" i="2"/>
  <c r="F2745" i="2"/>
  <c r="N2744" i="2"/>
  <c r="F2744" i="2"/>
  <c r="N2743" i="2"/>
  <c r="F2743" i="2"/>
  <c r="N2742" i="2"/>
  <c r="F2742" i="2"/>
  <c r="N2741" i="2"/>
  <c r="F2741" i="2"/>
  <c r="N2740" i="2"/>
  <c r="F2740" i="2"/>
  <c r="N2739" i="2"/>
  <c r="F2739" i="2"/>
  <c r="N2738" i="2"/>
  <c r="F2738" i="2"/>
  <c r="N2737" i="2"/>
  <c r="F2737" i="2"/>
  <c r="N2736" i="2"/>
  <c r="F2736" i="2"/>
  <c r="N2735" i="2"/>
  <c r="F2735" i="2"/>
  <c r="N2734" i="2"/>
  <c r="F2734" i="2"/>
  <c r="N2733" i="2"/>
  <c r="F2733" i="2"/>
  <c r="N2732" i="2"/>
  <c r="F2732" i="2"/>
  <c r="N2731" i="2"/>
  <c r="F2731" i="2"/>
  <c r="N2730" i="2"/>
  <c r="F2730" i="2"/>
  <c r="N2729" i="2"/>
  <c r="F2729" i="2"/>
  <c r="N2728" i="2"/>
  <c r="F2728" i="2"/>
  <c r="N2727" i="2"/>
  <c r="F2727" i="2"/>
  <c r="N2726" i="2"/>
  <c r="F2726" i="2"/>
  <c r="N2725" i="2"/>
  <c r="F2725" i="2"/>
  <c r="N2724" i="2"/>
  <c r="F2724" i="2"/>
  <c r="N2723" i="2"/>
  <c r="F2723" i="2"/>
  <c r="N2722" i="2"/>
  <c r="F2722" i="2"/>
  <c r="N2721" i="2"/>
  <c r="F2721" i="2"/>
  <c r="N2720" i="2"/>
  <c r="F2720" i="2"/>
  <c r="N2719" i="2"/>
  <c r="N2718" i="2"/>
  <c r="F2718" i="2"/>
  <c r="N2717" i="2"/>
  <c r="F2717" i="2"/>
  <c r="N2716" i="2"/>
  <c r="F2716" i="2"/>
  <c r="N2715" i="2"/>
  <c r="F2715" i="2"/>
  <c r="N2714" i="2"/>
  <c r="F2714" i="2"/>
  <c r="N2713" i="2"/>
  <c r="F2713" i="2"/>
  <c r="N2712" i="2"/>
  <c r="F2712" i="2"/>
  <c r="N2711" i="2"/>
  <c r="F2711" i="2"/>
  <c r="N2710" i="2"/>
  <c r="N2709" i="2"/>
  <c r="F2709" i="2"/>
  <c r="N2708" i="2"/>
  <c r="N2707" i="2"/>
  <c r="F2707" i="2"/>
  <c r="N2706" i="2"/>
  <c r="F2706" i="2"/>
  <c r="N2705" i="2"/>
  <c r="F2705" i="2"/>
  <c r="N2704" i="2"/>
  <c r="F2704" i="2"/>
  <c r="N2703" i="2"/>
  <c r="F2703" i="2"/>
  <c r="N2702" i="2"/>
  <c r="F2702" i="2"/>
  <c r="N2701" i="2"/>
  <c r="F2701" i="2"/>
  <c r="N2700" i="2"/>
  <c r="F2700" i="2"/>
  <c r="N2699" i="2"/>
  <c r="F2699" i="2"/>
  <c r="N2698" i="2"/>
  <c r="F2698" i="2"/>
  <c r="N2697" i="2"/>
  <c r="F2697" i="2"/>
  <c r="N2696" i="2"/>
  <c r="F2696" i="2"/>
  <c r="N2695" i="2"/>
  <c r="F2695" i="2"/>
  <c r="N2694" i="2"/>
  <c r="F2694" i="2"/>
  <c r="N2693" i="2"/>
  <c r="F2693" i="2"/>
  <c r="N2692" i="2"/>
  <c r="F2692" i="2"/>
  <c r="N2691" i="2"/>
  <c r="F2691" i="2"/>
  <c r="N2690" i="2"/>
  <c r="F2690" i="2"/>
  <c r="N2689" i="2"/>
  <c r="F2689" i="2"/>
  <c r="N2688" i="2"/>
  <c r="F2688" i="2"/>
  <c r="N2687" i="2"/>
  <c r="F2687" i="2"/>
  <c r="N2686" i="2"/>
  <c r="F2686" i="2"/>
  <c r="N2685" i="2"/>
  <c r="F2685" i="2"/>
  <c r="N2684" i="2"/>
  <c r="F2684" i="2"/>
  <c r="N2683" i="2"/>
  <c r="F2683" i="2"/>
  <c r="N2682" i="2"/>
  <c r="F2682" i="2"/>
  <c r="N2681" i="2"/>
  <c r="F2681" i="2"/>
  <c r="N2680" i="2"/>
  <c r="F2680" i="2"/>
  <c r="N2679" i="2"/>
  <c r="F2679" i="2"/>
  <c r="N2678" i="2"/>
  <c r="F2678" i="2"/>
  <c r="N2677" i="2"/>
  <c r="F2677" i="2"/>
  <c r="N2676" i="2"/>
  <c r="F2676" i="2"/>
  <c r="N2675" i="2"/>
  <c r="F2675" i="2"/>
  <c r="N2674" i="2"/>
  <c r="F2674" i="2"/>
  <c r="N2673" i="2"/>
  <c r="F2673" i="2"/>
  <c r="N2672" i="2"/>
  <c r="F2672" i="2"/>
  <c r="N2671" i="2"/>
  <c r="F2671" i="2"/>
  <c r="N2670" i="2"/>
  <c r="F2670" i="2"/>
  <c r="N2669" i="2"/>
  <c r="F2669" i="2"/>
  <c r="N2668" i="2"/>
  <c r="F2668" i="2"/>
  <c r="N2667" i="2"/>
  <c r="F2667" i="2"/>
  <c r="N2666" i="2"/>
  <c r="F2666" i="2"/>
  <c r="N2665" i="2"/>
  <c r="F2665" i="2"/>
  <c r="N2664" i="2"/>
  <c r="F2664" i="2"/>
  <c r="N2663" i="2"/>
  <c r="F2663" i="2"/>
  <c r="N2662" i="2"/>
  <c r="F2662" i="2"/>
  <c r="N2661" i="2"/>
  <c r="F2661" i="2"/>
  <c r="N2660" i="2"/>
  <c r="F2660" i="2"/>
  <c r="N2659" i="2"/>
  <c r="F2659" i="2"/>
  <c r="N2658" i="2"/>
  <c r="F2658" i="2"/>
  <c r="N2657" i="2"/>
  <c r="F2657" i="2"/>
  <c r="N2656" i="2"/>
  <c r="F2656" i="2"/>
  <c r="N2655" i="2"/>
  <c r="F2655" i="2"/>
  <c r="N2654" i="2"/>
  <c r="F2654" i="2"/>
  <c r="N2653" i="2"/>
  <c r="F2653" i="2"/>
  <c r="N2652" i="2"/>
  <c r="F2652" i="2"/>
  <c r="N2651" i="2"/>
  <c r="F2651" i="2"/>
  <c r="N2650" i="2"/>
  <c r="F2650" i="2"/>
  <c r="N2649" i="2"/>
  <c r="N2648" i="2"/>
  <c r="F2648" i="2"/>
  <c r="N2647" i="2"/>
  <c r="F2647" i="2"/>
  <c r="N2646" i="2"/>
  <c r="F2646" i="2"/>
  <c r="N2645" i="2"/>
  <c r="F2645" i="2"/>
  <c r="N2644" i="2"/>
  <c r="F2644" i="2"/>
  <c r="N2643" i="2"/>
  <c r="N2642" i="2"/>
  <c r="F2642" i="2"/>
  <c r="N2641" i="2"/>
  <c r="F2641" i="2"/>
  <c r="N2640" i="2"/>
  <c r="F2640" i="2"/>
  <c r="N2639" i="2"/>
  <c r="F2639" i="2"/>
  <c r="N2638" i="2"/>
  <c r="F2638" i="2"/>
  <c r="N2637" i="2"/>
  <c r="F2637" i="2"/>
  <c r="N2636" i="2"/>
  <c r="F2636" i="2"/>
  <c r="N2635" i="2"/>
  <c r="F2635" i="2"/>
  <c r="N2634" i="2"/>
  <c r="F2634" i="2"/>
  <c r="N2633" i="2"/>
  <c r="F2633" i="2"/>
  <c r="N2632" i="2"/>
  <c r="F2632" i="2"/>
  <c r="N2631" i="2"/>
  <c r="F2631" i="2"/>
  <c r="N2630" i="2"/>
  <c r="F2630" i="2"/>
  <c r="N2629" i="2"/>
  <c r="F2629" i="2"/>
  <c r="N2628" i="2"/>
  <c r="F2628" i="2"/>
  <c r="N2627" i="2"/>
  <c r="N2626" i="2"/>
  <c r="F2626" i="2"/>
  <c r="N2625" i="2"/>
  <c r="F2625" i="2"/>
  <c r="N2624" i="2"/>
  <c r="F2624" i="2"/>
  <c r="N2623" i="2"/>
  <c r="F2623" i="2"/>
  <c r="N2622" i="2"/>
  <c r="F2622" i="2"/>
  <c r="N2621" i="2"/>
  <c r="F2621" i="2"/>
  <c r="N2620" i="2"/>
  <c r="F2620" i="2"/>
  <c r="N2619" i="2"/>
  <c r="F2619" i="2"/>
  <c r="N2618" i="2"/>
  <c r="F2618" i="2"/>
  <c r="N2617" i="2"/>
  <c r="F2617" i="2"/>
  <c r="N2616" i="2"/>
  <c r="F2616" i="2"/>
  <c r="N2615" i="2"/>
  <c r="F2615" i="2"/>
  <c r="N2614" i="2"/>
  <c r="F2614" i="2"/>
  <c r="N2613" i="2"/>
  <c r="F2613" i="2"/>
  <c r="N2612" i="2"/>
  <c r="F2612" i="2"/>
  <c r="N2611" i="2"/>
  <c r="F2611" i="2"/>
  <c r="N2610" i="2"/>
  <c r="F2610" i="2"/>
  <c r="N2609" i="2"/>
  <c r="F2609" i="2"/>
  <c r="N2608" i="2"/>
  <c r="F2608" i="2"/>
  <c r="N2607" i="2"/>
  <c r="F2607" i="2"/>
  <c r="N2606" i="2"/>
  <c r="F2606" i="2"/>
  <c r="N2605" i="2"/>
  <c r="F2605" i="2"/>
  <c r="N2604" i="2"/>
  <c r="F2604" i="2"/>
  <c r="N2603" i="2"/>
  <c r="F2603" i="2"/>
  <c r="N2602" i="2"/>
  <c r="F2602" i="2"/>
  <c r="N2601" i="2"/>
  <c r="F2601" i="2"/>
  <c r="N2600" i="2"/>
  <c r="F2600" i="2"/>
  <c r="N2599" i="2"/>
  <c r="F2599" i="2"/>
  <c r="N2598" i="2"/>
  <c r="F2598" i="2"/>
  <c r="N2597" i="2"/>
  <c r="F2597" i="2"/>
  <c r="N2596" i="2"/>
  <c r="F2596" i="2"/>
  <c r="N2595" i="2"/>
  <c r="F2595" i="2"/>
  <c r="N2594" i="2"/>
  <c r="F2594" i="2"/>
  <c r="N2593" i="2"/>
  <c r="F2593" i="2"/>
  <c r="N2592" i="2"/>
  <c r="F2592" i="2"/>
  <c r="N2591" i="2"/>
  <c r="F2591" i="2"/>
  <c r="N2590" i="2"/>
  <c r="F2590" i="2"/>
  <c r="N2589" i="2"/>
  <c r="F2589" i="2"/>
  <c r="N2588" i="2"/>
  <c r="F2588" i="2"/>
  <c r="N2587" i="2"/>
  <c r="F2587" i="2"/>
  <c r="N2586" i="2"/>
  <c r="F2586" i="2"/>
  <c r="N2585" i="2"/>
  <c r="N2584" i="2"/>
  <c r="F2584" i="2"/>
  <c r="N2583" i="2"/>
  <c r="F2583" i="2"/>
  <c r="N2582" i="2"/>
  <c r="F2582" i="2"/>
  <c r="N2581" i="2"/>
  <c r="F2581" i="2"/>
  <c r="N2580" i="2"/>
  <c r="F2580" i="2"/>
  <c r="N2579" i="2"/>
  <c r="F2579" i="2"/>
  <c r="N2578" i="2"/>
  <c r="F2578" i="2"/>
  <c r="N2577" i="2"/>
  <c r="F2577" i="2"/>
  <c r="N2576" i="2"/>
  <c r="F2576" i="2"/>
  <c r="N2575" i="2"/>
  <c r="F2575" i="2"/>
  <c r="N2574" i="2"/>
  <c r="F2574" i="2"/>
  <c r="N2573" i="2"/>
  <c r="F2573" i="2"/>
  <c r="N2572" i="2"/>
  <c r="F2572" i="2"/>
  <c r="N2571" i="2"/>
  <c r="F2571" i="2"/>
  <c r="N2570" i="2"/>
  <c r="F2570" i="2"/>
  <c r="N2569" i="2"/>
  <c r="F2569" i="2"/>
  <c r="N2568" i="2"/>
  <c r="F2568" i="2"/>
  <c r="N2567" i="2"/>
  <c r="N2566" i="2"/>
  <c r="N2565" i="2"/>
  <c r="F2565" i="2"/>
  <c r="N2564" i="2"/>
  <c r="F2564" i="2"/>
  <c r="N2563" i="2"/>
  <c r="F2563" i="2"/>
  <c r="N2562" i="2"/>
  <c r="F2562" i="2"/>
  <c r="N2561" i="2"/>
  <c r="N2560" i="2"/>
  <c r="F2560" i="2"/>
  <c r="N2559" i="2"/>
  <c r="F2559" i="2"/>
  <c r="N2558" i="2"/>
  <c r="F2558" i="2"/>
  <c r="N2557" i="2"/>
  <c r="F2557" i="2"/>
  <c r="N2556" i="2"/>
  <c r="F2556" i="2"/>
  <c r="N2555" i="2"/>
  <c r="F2555" i="2"/>
  <c r="N2554" i="2"/>
  <c r="F2554" i="2"/>
  <c r="N2553" i="2"/>
  <c r="F2553" i="2"/>
  <c r="N2552" i="2"/>
  <c r="F2552" i="2"/>
  <c r="N2551" i="2"/>
  <c r="F2551" i="2"/>
  <c r="N2550" i="2"/>
  <c r="F2550" i="2"/>
  <c r="N2549" i="2"/>
  <c r="F2549" i="2"/>
  <c r="N2548" i="2"/>
  <c r="F2548" i="2"/>
  <c r="N2547" i="2"/>
  <c r="F2547" i="2"/>
  <c r="N2546" i="2"/>
  <c r="F2546" i="2"/>
  <c r="N2545" i="2"/>
  <c r="F2545" i="2"/>
  <c r="N2544" i="2"/>
  <c r="F2544" i="2"/>
  <c r="N2543" i="2"/>
  <c r="F2543" i="2"/>
  <c r="N2542" i="2"/>
  <c r="F2542" i="2"/>
  <c r="N2541" i="2"/>
  <c r="F2541" i="2"/>
  <c r="N2540" i="2"/>
  <c r="F2540" i="2"/>
  <c r="N2539" i="2"/>
  <c r="F2539" i="2"/>
  <c r="N2538" i="2"/>
  <c r="F2538" i="2"/>
  <c r="N2537" i="2"/>
  <c r="F2537" i="2"/>
  <c r="N2536" i="2"/>
  <c r="F2536" i="2"/>
  <c r="N2535" i="2"/>
  <c r="F2535" i="2"/>
  <c r="N2534" i="2"/>
  <c r="F2534" i="2"/>
  <c r="N2533" i="2"/>
  <c r="F2533" i="2"/>
  <c r="N2532" i="2"/>
  <c r="F2532" i="2"/>
  <c r="N2531" i="2"/>
  <c r="F2531" i="2"/>
  <c r="N2530" i="2"/>
  <c r="F2530" i="2"/>
  <c r="N2529" i="2"/>
  <c r="F2529" i="2"/>
  <c r="N2528" i="2"/>
  <c r="F2528" i="2"/>
  <c r="N2527" i="2"/>
  <c r="F2527" i="2"/>
  <c r="N2526" i="2"/>
  <c r="F2526" i="2"/>
  <c r="N2525" i="2"/>
  <c r="F2525" i="2"/>
  <c r="N2524" i="2"/>
  <c r="F2524" i="2"/>
  <c r="N2523" i="2"/>
  <c r="F2523" i="2"/>
  <c r="N2522" i="2"/>
  <c r="F2522" i="2"/>
  <c r="N2521" i="2"/>
  <c r="F2521" i="2"/>
  <c r="N2520" i="2"/>
  <c r="F2520" i="2"/>
  <c r="N2519" i="2"/>
  <c r="F2519" i="2"/>
  <c r="N2518" i="2"/>
  <c r="F2518" i="2"/>
  <c r="N2517" i="2"/>
  <c r="N2516" i="2"/>
  <c r="F2516" i="2"/>
  <c r="N2515" i="2"/>
  <c r="F2515" i="2"/>
  <c r="N2514" i="2"/>
  <c r="F2514" i="2"/>
  <c r="N2513" i="2"/>
  <c r="F2513" i="2"/>
  <c r="N2512" i="2"/>
  <c r="F2512" i="2"/>
  <c r="N2511" i="2"/>
  <c r="F2511" i="2"/>
  <c r="N2510" i="2"/>
  <c r="F2510" i="2"/>
  <c r="N2509" i="2"/>
  <c r="F2509" i="2"/>
  <c r="N2508" i="2"/>
  <c r="F2508" i="2"/>
  <c r="N2507" i="2"/>
  <c r="F2507" i="2"/>
  <c r="N2506" i="2"/>
  <c r="F2506" i="2"/>
  <c r="N2505" i="2"/>
  <c r="F2505" i="2"/>
  <c r="N2504" i="2"/>
  <c r="F2504" i="2"/>
  <c r="N2503" i="2"/>
  <c r="F2503" i="2"/>
  <c r="N2502" i="2"/>
  <c r="F2502" i="2"/>
  <c r="N2501" i="2"/>
  <c r="F2501" i="2"/>
  <c r="N2500" i="2"/>
  <c r="F2500" i="2"/>
  <c r="N2499" i="2"/>
  <c r="F2499" i="2"/>
  <c r="N2498" i="2"/>
  <c r="F2498" i="2"/>
  <c r="N2497" i="2"/>
  <c r="F2497" i="2"/>
  <c r="N2496" i="2"/>
  <c r="F2496" i="2"/>
  <c r="N2495" i="2"/>
  <c r="F2495" i="2"/>
  <c r="N2494" i="2"/>
  <c r="F2494" i="2"/>
  <c r="N2493" i="2"/>
  <c r="F2493" i="2"/>
  <c r="N2492" i="2"/>
  <c r="F2492" i="2"/>
  <c r="N2491" i="2"/>
  <c r="F2491" i="2"/>
  <c r="N2490" i="2"/>
  <c r="F2490" i="2"/>
  <c r="N2489" i="2"/>
  <c r="F2489" i="2"/>
  <c r="N2488" i="2"/>
  <c r="F2488" i="2"/>
  <c r="N2487" i="2"/>
  <c r="F2487" i="2"/>
  <c r="N2486" i="2"/>
  <c r="F2486" i="2"/>
  <c r="N2485" i="2"/>
  <c r="N2484" i="2"/>
  <c r="F2484" i="2"/>
  <c r="N2483" i="2"/>
  <c r="F2483" i="2"/>
  <c r="N2482" i="2"/>
  <c r="F2482" i="2"/>
  <c r="N2481" i="2"/>
  <c r="F2481" i="2"/>
  <c r="N2480" i="2"/>
  <c r="F2480" i="2"/>
  <c r="N2479" i="2"/>
  <c r="F2479" i="2"/>
  <c r="N2478" i="2"/>
  <c r="F2478" i="2"/>
  <c r="N2477" i="2"/>
  <c r="F2477" i="2"/>
  <c r="N2476" i="2"/>
  <c r="F2476" i="2"/>
  <c r="N2475" i="2"/>
  <c r="F2475" i="2"/>
  <c r="N2474" i="2"/>
  <c r="F2474" i="2"/>
  <c r="N2473" i="2"/>
  <c r="F2473" i="2"/>
  <c r="N2472" i="2"/>
  <c r="F2472" i="2"/>
  <c r="N2471" i="2"/>
  <c r="F2471" i="2"/>
  <c r="N2470" i="2"/>
  <c r="F2470" i="2"/>
  <c r="N2469" i="2"/>
  <c r="F2469" i="2"/>
  <c r="N2468" i="2"/>
  <c r="F2468" i="2"/>
  <c r="N2467" i="2"/>
  <c r="F2467" i="2"/>
  <c r="N2466" i="2"/>
  <c r="F2466" i="2"/>
  <c r="N2465" i="2"/>
  <c r="F2465" i="2"/>
  <c r="N2464" i="2"/>
  <c r="F2464" i="2"/>
  <c r="N2463" i="2"/>
  <c r="F2463" i="2"/>
  <c r="N2462" i="2"/>
  <c r="F2462" i="2"/>
  <c r="N2461" i="2"/>
  <c r="F2461" i="2"/>
  <c r="N2460" i="2"/>
  <c r="F2460" i="2"/>
  <c r="N2459" i="2"/>
  <c r="F2459" i="2"/>
  <c r="N2458" i="2"/>
  <c r="F2458" i="2"/>
  <c r="N2457" i="2"/>
  <c r="F2457" i="2"/>
  <c r="N2456" i="2"/>
  <c r="F2456" i="2"/>
  <c r="N2455" i="2"/>
  <c r="N2454" i="2"/>
  <c r="F2454" i="2"/>
  <c r="N2453" i="2"/>
  <c r="F2453" i="2"/>
  <c r="N2452" i="2"/>
  <c r="F2452" i="2"/>
  <c r="N2451" i="2"/>
  <c r="F2451" i="2"/>
  <c r="N2450" i="2"/>
  <c r="F2450" i="2"/>
  <c r="N2449" i="2"/>
  <c r="F2449" i="2"/>
  <c r="N2448" i="2"/>
  <c r="F2448" i="2"/>
  <c r="N2447" i="2"/>
  <c r="F2447" i="2"/>
  <c r="N2446" i="2"/>
  <c r="F2446" i="2"/>
  <c r="N2445" i="2"/>
  <c r="F2445" i="2"/>
  <c r="N2444" i="2"/>
  <c r="F2444" i="2"/>
  <c r="N2443" i="2"/>
  <c r="F2443" i="2"/>
  <c r="N2442" i="2"/>
  <c r="F2442" i="2"/>
  <c r="N2441" i="2"/>
  <c r="N2440" i="2"/>
  <c r="F2440" i="2"/>
  <c r="N2439" i="2"/>
  <c r="N2438" i="2"/>
  <c r="N2437" i="2"/>
  <c r="F2437" i="2"/>
  <c r="N2436" i="2"/>
  <c r="F2436" i="2"/>
  <c r="N2435" i="2"/>
  <c r="F2435" i="2"/>
  <c r="N2434" i="2"/>
  <c r="F2434" i="2"/>
  <c r="N2433" i="2"/>
  <c r="F2433" i="2"/>
  <c r="N2432" i="2"/>
  <c r="F2432" i="2"/>
  <c r="N2431" i="2"/>
  <c r="F2431" i="2"/>
  <c r="N2430" i="2"/>
  <c r="F2430" i="2"/>
  <c r="N2429" i="2"/>
  <c r="F2429" i="2"/>
  <c r="N2428" i="2"/>
  <c r="F2428" i="2"/>
  <c r="N2427" i="2"/>
  <c r="F2427" i="2"/>
  <c r="N2426" i="2"/>
  <c r="F2426" i="2"/>
  <c r="N2425" i="2"/>
  <c r="F2425" i="2"/>
  <c r="N2424" i="2"/>
  <c r="F2424" i="2"/>
  <c r="N2423" i="2"/>
  <c r="F2423" i="2"/>
  <c r="N2422" i="2"/>
  <c r="F2422" i="2"/>
  <c r="N2421" i="2"/>
  <c r="F2421" i="2"/>
  <c r="N2420" i="2"/>
  <c r="F2420" i="2"/>
  <c r="N2419" i="2"/>
  <c r="F2419" i="2"/>
  <c r="N2418" i="2"/>
  <c r="F2418" i="2"/>
  <c r="N2417" i="2"/>
  <c r="F2417" i="2"/>
  <c r="N2416" i="2"/>
  <c r="F2416" i="2"/>
  <c r="N2415" i="2"/>
  <c r="F2415" i="2"/>
  <c r="N2414" i="2"/>
  <c r="F2414" i="2"/>
  <c r="N2413" i="2"/>
  <c r="F2413" i="2"/>
  <c r="N2412" i="2"/>
  <c r="F2412" i="2"/>
  <c r="N2411" i="2"/>
  <c r="F2411" i="2"/>
  <c r="N2410" i="2"/>
  <c r="F2410" i="2"/>
  <c r="N2409" i="2"/>
  <c r="F2409" i="2"/>
  <c r="N2408" i="2"/>
  <c r="F2408" i="2"/>
  <c r="N2407" i="2"/>
  <c r="F2407" i="2"/>
  <c r="N2406" i="2"/>
  <c r="F2406" i="2"/>
  <c r="N2405" i="2"/>
  <c r="F2405" i="2"/>
  <c r="N2404" i="2"/>
  <c r="F2404" i="2"/>
  <c r="N2403" i="2"/>
  <c r="F2403" i="2"/>
  <c r="N2402" i="2"/>
  <c r="F2402" i="2"/>
  <c r="N2401" i="2"/>
  <c r="F2401" i="2"/>
  <c r="N2400" i="2"/>
  <c r="F2400" i="2"/>
  <c r="N2399" i="2"/>
  <c r="F2399" i="2"/>
  <c r="N2398" i="2"/>
  <c r="F2398" i="2"/>
  <c r="N2397" i="2"/>
  <c r="F2397" i="2"/>
  <c r="N2396" i="2"/>
  <c r="F2396" i="2"/>
  <c r="N2395" i="2"/>
  <c r="F2395" i="2"/>
  <c r="N2394" i="2"/>
  <c r="F2394" i="2"/>
  <c r="N2393" i="2"/>
  <c r="F2393" i="2"/>
  <c r="N2392" i="2"/>
  <c r="F2392" i="2"/>
  <c r="N2391" i="2"/>
  <c r="F2391" i="2"/>
  <c r="N2390" i="2"/>
  <c r="F2390" i="2"/>
  <c r="N2389" i="2"/>
  <c r="F2389" i="2"/>
  <c r="N2388" i="2"/>
  <c r="F2388" i="2"/>
  <c r="N2387" i="2"/>
  <c r="F2387" i="2"/>
  <c r="N2386" i="2"/>
  <c r="F2386" i="2"/>
  <c r="N2385" i="2"/>
  <c r="F2385" i="2"/>
  <c r="N2384" i="2"/>
  <c r="F2384" i="2"/>
  <c r="N2383" i="2"/>
  <c r="F2383" i="2"/>
  <c r="N2382" i="2"/>
  <c r="F2382" i="2"/>
  <c r="N2381" i="2"/>
  <c r="F2381" i="2"/>
  <c r="N2380" i="2"/>
  <c r="F2380" i="2"/>
  <c r="N2379" i="2"/>
  <c r="F2379" i="2"/>
  <c r="N2378" i="2"/>
  <c r="F2378" i="2"/>
  <c r="N2377" i="2"/>
  <c r="F2377" i="2"/>
  <c r="N2376" i="2"/>
  <c r="F2376" i="2"/>
  <c r="N2375" i="2"/>
  <c r="F2375" i="2"/>
  <c r="N2374" i="2"/>
  <c r="F2374" i="2"/>
  <c r="N2373" i="2"/>
  <c r="F2373" i="2"/>
  <c r="N2372" i="2"/>
  <c r="F2372" i="2"/>
  <c r="N2371" i="2"/>
  <c r="F2371" i="2"/>
  <c r="N2370" i="2"/>
  <c r="F2370" i="2"/>
  <c r="N2369" i="2"/>
  <c r="F2369" i="2"/>
  <c r="N2368" i="2"/>
  <c r="F2368" i="2"/>
  <c r="N2367" i="2"/>
  <c r="N2366" i="2"/>
  <c r="F2366" i="2"/>
  <c r="N2365" i="2"/>
  <c r="F2365" i="2"/>
  <c r="N2364" i="2"/>
  <c r="F2364" i="2"/>
  <c r="N2363" i="2"/>
  <c r="F2363" i="2"/>
  <c r="N2362" i="2"/>
  <c r="F2362" i="2"/>
  <c r="N2361" i="2"/>
  <c r="F2361" i="2"/>
  <c r="N2360" i="2"/>
  <c r="F2360" i="2"/>
  <c r="N2359" i="2"/>
  <c r="F2359" i="2"/>
  <c r="N2358" i="2"/>
  <c r="F2358" i="2"/>
  <c r="N2357" i="2"/>
  <c r="F2357" i="2"/>
  <c r="N2356" i="2"/>
  <c r="F2356" i="2"/>
  <c r="N2355" i="2"/>
  <c r="F2355" i="2"/>
  <c r="N2354" i="2"/>
  <c r="F2354" i="2"/>
  <c r="N2353" i="2"/>
  <c r="F2353" i="2"/>
  <c r="N2352" i="2"/>
  <c r="F2352" i="2"/>
  <c r="N2351" i="2"/>
  <c r="F2351" i="2"/>
  <c r="N2350" i="2"/>
  <c r="F2350" i="2"/>
  <c r="N2349" i="2"/>
  <c r="F2349" i="2"/>
  <c r="N2348" i="2"/>
  <c r="F2348" i="2"/>
  <c r="N2347" i="2"/>
  <c r="F2347" i="2"/>
  <c r="N2346" i="2"/>
  <c r="F2346" i="2"/>
  <c r="N2345" i="2"/>
  <c r="F2345" i="2"/>
  <c r="N2344" i="2"/>
  <c r="F2344" i="2"/>
  <c r="N2343" i="2"/>
  <c r="F2343" i="2"/>
  <c r="N2342" i="2"/>
  <c r="N2341" i="2"/>
  <c r="F2341" i="2"/>
  <c r="N2340" i="2"/>
  <c r="F2340" i="2"/>
  <c r="N2339" i="2"/>
  <c r="F2339" i="2"/>
  <c r="N2338" i="2"/>
  <c r="F2338" i="2"/>
  <c r="N2337" i="2"/>
  <c r="F2337" i="2"/>
  <c r="N2336" i="2"/>
  <c r="F2336" i="2"/>
  <c r="N2335" i="2"/>
  <c r="F2335" i="2"/>
  <c r="N2334" i="2"/>
  <c r="F2334" i="2"/>
  <c r="N2333" i="2"/>
  <c r="F2333" i="2"/>
  <c r="N2332" i="2"/>
  <c r="N2331" i="2"/>
  <c r="F2331" i="2"/>
  <c r="N2330" i="2"/>
  <c r="F2330" i="2"/>
  <c r="N2329" i="2"/>
  <c r="F2329" i="2"/>
  <c r="N2328" i="2"/>
  <c r="F2328" i="2"/>
  <c r="N2327" i="2"/>
  <c r="F2327" i="2"/>
  <c r="N2326" i="2"/>
  <c r="F2326" i="2"/>
  <c r="N2325" i="2"/>
  <c r="F2325" i="2"/>
  <c r="N2324" i="2"/>
  <c r="F2324" i="2"/>
  <c r="N2323" i="2"/>
  <c r="F2323" i="2"/>
  <c r="N2322" i="2"/>
  <c r="F2322" i="2"/>
  <c r="N2321" i="2"/>
  <c r="F2321" i="2"/>
  <c r="N2320" i="2"/>
  <c r="F2320" i="2"/>
  <c r="N2319" i="2"/>
  <c r="F2319" i="2"/>
  <c r="N2318" i="2"/>
  <c r="F2318" i="2"/>
  <c r="N2317" i="2"/>
  <c r="F2317" i="2"/>
  <c r="N2316" i="2"/>
  <c r="F2316" i="2"/>
  <c r="N2315" i="2"/>
  <c r="F2315" i="2"/>
  <c r="N2314" i="2"/>
  <c r="F2314" i="2"/>
  <c r="N2313" i="2"/>
  <c r="F2313" i="2"/>
  <c r="N2312" i="2"/>
  <c r="F2312" i="2"/>
  <c r="N2311" i="2"/>
  <c r="F2311" i="2"/>
  <c r="N2310" i="2"/>
  <c r="N2309" i="2"/>
  <c r="F2309" i="2"/>
  <c r="N2308" i="2"/>
  <c r="F2308" i="2"/>
  <c r="N2307" i="2"/>
  <c r="F2307" i="2"/>
  <c r="N2306" i="2"/>
  <c r="F2306" i="2"/>
  <c r="N2305" i="2"/>
  <c r="F2305" i="2"/>
  <c r="N2304" i="2"/>
  <c r="F2304" i="2"/>
  <c r="N2303" i="2"/>
  <c r="F2303" i="2"/>
  <c r="N2302" i="2"/>
  <c r="F2302" i="2"/>
  <c r="N2301" i="2"/>
  <c r="F2301" i="2"/>
  <c r="N2300" i="2"/>
  <c r="F2300" i="2"/>
  <c r="N2299" i="2"/>
  <c r="F2299" i="2"/>
  <c r="N2298" i="2"/>
  <c r="F2298" i="2"/>
  <c r="N2297" i="2"/>
  <c r="F2297" i="2"/>
  <c r="N2296" i="2"/>
  <c r="F2296" i="2"/>
  <c r="N2295" i="2"/>
  <c r="F2295" i="2"/>
  <c r="N2294" i="2"/>
  <c r="F2294" i="2"/>
  <c r="N2293" i="2"/>
  <c r="F2293" i="2"/>
  <c r="N2292" i="2"/>
  <c r="F2292" i="2"/>
  <c r="N2291" i="2"/>
  <c r="F2291" i="2"/>
  <c r="N2290" i="2"/>
  <c r="F2290" i="2"/>
  <c r="N2289" i="2"/>
  <c r="F2289" i="2"/>
  <c r="N2288" i="2"/>
  <c r="F2288" i="2"/>
  <c r="N2287" i="2"/>
  <c r="F2287" i="2"/>
  <c r="N2286" i="2"/>
  <c r="N2285" i="2"/>
  <c r="F2285" i="2"/>
  <c r="N2284" i="2"/>
  <c r="F2284" i="2"/>
  <c r="N2283" i="2"/>
  <c r="F2283" i="2"/>
  <c r="N2282" i="2"/>
  <c r="F2282" i="2"/>
  <c r="N2281" i="2"/>
  <c r="F2281" i="2"/>
  <c r="N2280" i="2"/>
  <c r="F2280" i="2"/>
  <c r="N2279" i="2"/>
  <c r="F2279" i="2"/>
  <c r="N2278" i="2"/>
  <c r="F2278" i="2"/>
  <c r="N2277" i="2"/>
  <c r="F2277" i="2"/>
  <c r="N2276" i="2"/>
  <c r="F2276" i="2"/>
  <c r="N2275" i="2"/>
  <c r="F2275" i="2"/>
  <c r="N2274" i="2"/>
  <c r="F2274" i="2"/>
  <c r="N2273" i="2"/>
  <c r="F2273" i="2"/>
  <c r="N2272" i="2"/>
  <c r="N2271" i="2"/>
  <c r="F2271" i="2"/>
  <c r="N2270" i="2"/>
  <c r="F2270" i="2"/>
  <c r="N2269" i="2"/>
  <c r="F2269" i="2"/>
  <c r="N2268" i="2"/>
  <c r="F2268" i="2"/>
  <c r="N2267" i="2"/>
  <c r="F2267" i="2"/>
  <c r="N2266" i="2"/>
  <c r="F2266" i="2"/>
  <c r="N2265" i="2"/>
  <c r="F2265" i="2"/>
  <c r="N2264" i="2"/>
  <c r="F2264" i="2"/>
  <c r="N2263" i="2"/>
  <c r="F2263" i="2"/>
  <c r="N2262" i="2"/>
  <c r="F2262" i="2"/>
  <c r="N2261" i="2"/>
  <c r="F2261" i="2"/>
  <c r="N2260" i="2"/>
  <c r="F2260" i="2"/>
  <c r="N2259" i="2"/>
  <c r="F2259" i="2"/>
  <c r="N2258" i="2"/>
  <c r="F2258" i="2"/>
  <c r="N2257" i="2"/>
  <c r="N2256" i="2"/>
  <c r="F2256" i="2"/>
  <c r="N2255" i="2"/>
  <c r="F2255" i="2"/>
  <c r="N2254" i="2"/>
  <c r="F2254" i="2"/>
  <c r="N2253" i="2"/>
  <c r="F2253" i="2"/>
  <c r="N2252" i="2"/>
  <c r="F2252" i="2"/>
  <c r="N2251" i="2"/>
  <c r="F2251" i="2"/>
  <c r="N2250" i="2"/>
  <c r="F2250" i="2"/>
  <c r="N2249" i="2"/>
  <c r="F2249" i="2"/>
  <c r="N2248" i="2"/>
  <c r="F2248" i="2"/>
  <c r="N2247" i="2"/>
  <c r="F2247" i="2"/>
  <c r="N2246" i="2"/>
  <c r="F2246" i="2"/>
  <c r="N2245" i="2"/>
  <c r="F2245" i="2"/>
  <c r="N2244" i="2"/>
  <c r="F2244" i="2"/>
  <c r="N2243" i="2"/>
  <c r="F2243" i="2"/>
  <c r="N2242" i="2"/>
  <c r="F2242" i="2"/>
  <c r="N2241" i="2"/>
  <c r="F2241" i="2"/>
  <c r="N2240" i="2"/>
  <c r="N2239" i="2"/>
  <c r="F2239" i="2"/>
  <c r="N2238" i="2"/>
  <c r="F2238" i="2"/>
  <c r="N2237" i="2"/>
  <c r="F2237" i="2"/>
  <c r="N2236" i="2"/>
  <c r="F2236" i="2"/>
  <c r="N2235" i="2"/>
  <c r="F2235" i="2"/>
  <c r="N2234" i="2"/>
  <c r="F2234" i="2"/>
  <c r="N2233" i="2"/>
  <c r="F2233" i="2"/>
  <c r="N2232" i="2"/>
  <c r="F2232" i="2"/>
  <c r="N2231" i="2"/>
  <c r="F2231" i="2"/>
  <c r="N2230" i="2"/>
  <c r="F2230" i="2"/>
  <c r="N2229" i="2"/>
  <c r="F2229" i="2"/>
  <c r="N2228" i="2"/>
  <c r="F2228" i="2"/>
  <c r="N2227" i="2"/>
  <c r="F2227" i="2"/>
  <c r="N2226" i="2"/>
  <c r="F2226" i="2"/>
  <c r="N2225" i="2"/>
  <c r="F2225" i="2"/>
  <c r="N2224" i="2"/>
  <c r="F2224" i="2"/>
  <c r="N2223" i="2"/>
  <c r="F2223" i="2"/>
  <c r="N2222" i="2"/>
  <c r="F2222" i="2"/>
  <c r="N2221" i="2"/>
  <c r="F2221" i="2"/>
  <c r="N2220" i="2"/>
  <c r="F2220" i="2"/>
  <c r="N2219" i="2"/>
  <c r="F2219" i="2"/>
  <c r="N2218" i="2"/>
  <c r="F2218" i="2"/>
  <c r="N2217" i="2"/>
  <c r="F2217" i="2"/>
  <c r="N2216" i="2"/>
  <c r="F2216" i="2"/>
  <c r="N2215" i="2"/>
  <c r="F2215" i="2"/>
  <c r="N2214" i="2"/>
  <c r="F2214" i="2"/>
  <c r="N2213" i="2"/>
  <c r="F2213" i="2"/>
  <c r="N2212" i="2"/>
  <c r="F2212" i="2"/>
  <c r="N2211" i="2"/>
  <c r="F2211" i="2"/>
  <c r="N2210" i="2"/>
  <c r="F2210" i="2"/>
  <c r="N2209" i="2"/>
  <c r="F2209" i="2"/>
  <c r="N2208" i="2"/>
  <c r="F2208" i="2"/>
  <c r="N2207" i="2"/>
  <c r="F2207" i="2"/>
  <c r="N2206" i="2"/>
  <c r="F2206" i="2"/>
  <c r="N2205" i="2"/>
  <c r="F2205" i="2"/>
  <c r="N2204" i="2"/>
  <c r="F2204" i="2"/>
  <c r="N2203" i="2"/>
  <c r="F2203" i="2"/>
  <c r="N2202" i="2"/>
  <c r="F2202" i="2"/>
  <c r="N2201" i="2"/>
  <c r="F2201" i="2"/>
  <c r="N2200" i="2"/>
  <c r="F2200" i="2"/>
  <c r="N2199" i="2"/>
  <c r="F2199" i="2"/>
  <c r="N2198" i="2"/>
  <c r="F2198" i="2"/>
  <c r="N2197" i="2"/>
  <c r="F2197" i="2"/>
  <c r="N2196" i="2"/>
  <c r="F2196" i="2"/>
  <c r="N2195" i="2"/>
  <c r="F2195" i="2"/>
  <c r="N2194" i="2"/>
  <c r="F2194" i="2"/>
  <c r="N2193" i="2"/>
  <c r="F2193" i="2"/>
  <c r="N2192" i="2"/>
  <c r="F2192" i="2"/>
  <c r="N2191" i="2"/>
  <c r="F2191" i="2"/>
  <c r="N2190" i="2"/>
  <c r="F2190" i="2"/>
  <c r="N2189" i="2"/>
  <c r="F2189" i="2"/>
  <c r="N2188" i="2"/>
  <c r="F2188" i="2"/>
  <c r="N2187" i="2"/>
  <c r="F2187" i="2"/>
  <c r="N2186" i="2"/>
  <c r="F2186" i="2"/>
  <c r="N2185" i="2"/>
  <c r="F2185" i="2"/>
  <c r="N2184" i="2"/>
  <c r="F2184" i="2"/>
  <c r="N2183" i="2"/>
  <c r="F2183" i="2"/>
  <c r="N2182" i="2"/>
  <c r="F2182" i="2"/>
  <c r="N2181" i="2"/>
  <c r="F2181" i="2"/>
  <c r="N2180" i="2"/>
  <c r="F2180" i="2"/>
  <c r="N2179" i="2"/>
  <c r="F2179" i="2"/>
  <c r="N2178" i="2"/>
  <c r="F2178" i="2"/>
  <c r="N2177" i="2"/>
  <c r="F2177" i="2"/>
  <c r="N2176" i="2"/>
  <c r="F2176" i="2"/>
  <c r="N2175" i="2"/>
  <c r="F2175" i="2"/>
  <c r="N2174" i="2"/>
  <c r="F2174" i="2"/>
  <c r="N2173" i="2"/>
  <c r="N2172" i="2"/>
  <c r="F2172" i="2"/>
  <c r="N2171" i="2"/>
  <c r="F2171" i="2"/>
  <c r="N2170" i="2"/>
  <c r="F2170" i="2"/>
  <c r="N2169" i="2"/>
  <c r="F2169" i="2"/>
  <c r="N2168" i="2"/>
  <c r="F2168" i="2"/>
  <c r="N2167" i="2"/>
  <c r="F2167" i="2"/>
  <c r="N2166" i="2"/>
  <c r="F2166" i="2"/>
  <c r="N2165" i="2"/>
  <c r="F2165" i="2"/>
  <c r="N2164" i="2"/>
  <c r="F2164" i="2"/>
  <c r="N2163" i="2"/>
  <c r="F2163" i="2"/>
  <c r="N2162" i="2"/>
  <c r="F2162" i="2"/>
  <c r="N2161" i="2"/>
  <c r="N2160" i="2"/>
  <c r="F2160" i="2"/>
  <c r="N2159" i="2"/>
  <c r="F2159" i="2"/>
  <c r="N2158" i="2"/>
  <c r="F2158" i="2"/>
  <c r="N2157" i="2"/>
  <c r="F2157" i="2"/>
  <c r="N2156" i="2"/>
  <c r="F2156" i="2"/>
  <c r="N2155" i="2"/>
  <c r="F2155" i="2"/>
  <c r="N2154" i="2"/>
  <c r="F2154" i="2"/>
  <c r="N2153" i="2"/>
  <c r="F2153" i="2"/>
  <c r="N2152" i="2"/>
  <c r="F2152" i="2"/>
  <c r="N2151" i="2"/>
  <c r="F2151" i="2"/>
  <c r="N2150" i="2"/>
  <c r="F2150" i="2"/>
  <c r="N2149" i="2"/>
  <c r="F2149" i="2"/>
  <c r="N2148" i="2"/>
  <c r="F2148" i="2"/>
  <c r="N2147" i="2"/>
  <c r="F2147" i="2"/>
  <c r="N2146" i="2"/>
  <c r="F2146" i="2"/>
  <c r="N2145" i="2"/>
  <c r="F2145" i="2"/>
  <c r="N2144" i="2"/>
  <c r="F2144" i="2"/>
  <c r="N2143" i="2"/>
  <c r="F2143" i="2"/>
  <c r="N2142" i="2"/>
  <c r="F2142" i="2"/>
  <c r="N2141" i="2"/>
  <c r="F2141" i="2"/>
  <c r="N2140" i="2"/>
  <c r="F2140" i="2"/>
  <c r="N2139" i="2"/>
  <c r="F2139" i="2"/>
  <c r="N2138" i="2"/>
  <c r="F2138" i="2"/>
  <c r="N2137" i="2"/>
  <c r="F2137" i="2"/>
  <c r="N2136" i="2"/>
  <c r="F2136" i="2"/>
  <c r="N2135" i="2"/>
  <c r="F2135" i="2"/>
  <c r="N2134" i="2"/>
  <c r="F2134" i="2"/>
  <c r="N2133" i="2"/>
  <c r="F2133" i="2"/>
  <c r="N2132" i="2"/>
  <c r="F2132" i="2"/>
  <c r="N2131" i="2"/>
  <c r="F2131" i="2"/>
  <c r="N2130" i="2"/>
  <c r="F2130" i="2"/>
  <c r="N2129" i="2"/>
  <c r="F2129" i="2"/>
  <c r="N2128" i="2"/>
  <c r="N2127" i="2"/>
  <c r="F2127" i="2"/>
  <c r="N2126" i="2"/>
  <c r="F2126" i="2"/>
  <c r="N2125" i="2"/>
  <c r="F2125" i="2"/>
  <c r="N2124" i="2"/>
  <c r="F2124" i="2"/>
  <c r="N2123" i="2"/>
  <c r="F2123" i="2"/>
  <c r="N2122" i="2"/>
  <c r="F2122" i="2"/>
  <c r="N2121" i="2"/>
  <c r="F2121" i="2"/>
  <c r="N2120" i="2"/>
  <c r="F2120" i="2"/>
  <c r="N2119" i="2"/>
  <c r="F2119" i="2"/>
  <c r="N2118" i="2"/>
  <c r="F2118" i="2"/>
  <c r="N2117" i="2"/>
  <c r="F2117" i="2"/>
  <c r="N2116" i="2"/>
  <c r="F2116" i="2"/>
  <c r="N2115" i="2"/>
  <c r="F2115" i="2"/>
  <c r="N2114" i="2"/>
  <c r="F2114" i="2"/>
  <c r="N2113" i="2"/>
  <c r="N2112" i="2"/>
  <c r="F2112" i="2"/>
  <c r="N2111" i="2"/>
  <c r="F2111" i="2"/>
  <c r="N2110" i="2"/>
  <c r="F2110" i="2"/>
  <c r="N2109" i="2"/>
  <c r="F2109" i="2"/>
  <c r="N2108" i="2"/>
  <c r="F2108" i="2"/>
  <c r="N2107" i="2"/>
  <c r="F2107" i="2"/>
  <c r="N2106" i="2"/>
  <c r="F2106" i="2"/>
  <c r="N2105" i="2"/>
  <c r="F2105" i="2"/>
  <c r="N2104" i="2"/>
  <c r="F2104" i="2"/>
  <c r="N2103" i="2"/>
  <c r="F2103" i="2"/>
  <c r="N2102" i="2"/>
  <c r="F2102" i="2"/>
  <c r="N2101" i="2"/>
  <c r="F2101" i="2"/>
  <c r="N2100" i="2"/>
  <c r="F2100" i="2"/>
  <c r="N2099" i="2"/>
  <c r="F2099" i="2"/>
  <c r="N2098" i="2"/>
  <c r="F2098" i="2"/>
  <c r="N2097" i="2"/>
  <c r="F2097" i="2"/>
  <c r="N2096" i="2"/>
  <c r="F2096" i="2"/>
  <c r="N2095" i="2"/>
  <c r="F2095" i="2"/>
  <c r="N2094" i="2"/>
  <c r="N2093" i="2"/>
  <c r="F2093" i="2"/>
  <c r="N2092" i="2"/>
  <c r="F2092" i="2"/>
  <c r="N2091" i="2"/>
  <c r="N2090" i="2"/>
  <c r="F2090" i="2"/>
  <c r="N2089" i="2"/>
  <c r="F2089" i="2"/>
  <c r="N2088" i="2"/>
  <c r="F2088" i="2"/>
  <c r="N2087" i="2"/>
  <c r="N2086" i="2"/>
  <c r="F2086" i="2"/>
  <c r="N2085" i="2"/>
  <c r="F2085" i="2"/>
  <c r="N2084" i="2"/>
  <c r="F2084" i="2"/>
  <c r="N2083" i="2"/>
  <c r="F2083" i="2"/>
  <c r="N2082" i="2"/>
  <c r="F2082" i="2"/>
  <c r="N2081" i="2"/>
  <c r="F2081" i="2"/>
  <c r="N2080" i="2"/>
  <c r="N2079" i="2"/>
  <c r="F2079" i="2"/>
  <c r="N2078" i="2"/>
  <c r="F2078" i="2"/>
  <c r="N2077" i="2"/>
  <c r="F2077" i="2"/>
  <c r="N2076" i="2"/>
  <c r="F2076" i="2"/>
  <c r="N2075" i="2"/>
  <c r="F2075" i="2"/>
  <c r="N2074" i="2"/>
  <c r="F2074" i="2"/>
  <c r="N2073" i="2"/>
  <c r="F2073" i="2"/>
  <c r="N2072" i="2"/>
  <c r="F2072" i="2"/>
  <c r="N2071" i="2"/>
  <c r="F2071" i="2"/>
  <c r="N2070" i="2"/>
  <c r="F2070" i="2"/>
  <c r="N2069" i="2"/>
  <c r="F2069" i="2"/>
  <c r="N2068" i="2"/>
  <c r="F2068" i="2"/>
  <c r="N2067" i="2"/>
  <c r="F2067" i="2"/>
  <c r="N2066" i="2"/>
  <c r="F2066" i="2"/>
  <c r="N2065" i="2"/>
  <c r="F2065" i="2"/>
  <c r="N2064" i="2"/>
  <c r="F2064" i="2"/>
  <c r="N2063" i="2"/>
  <c r="F2063" i="2"/>
  <c r="N2062" i="2"/>
  <c r="F2062" i="2"/>
  <c r="N2061" i="2"/>
  <c r="F2061" i="2"/>
  <c r="N2060" i="2"/>
  <c r="F2060" i="2"/>
  <c r="N2059" i="2"/>
  <c r="F2059" i="2"/>
  <c r="N2058" i="2"/>
  <c r="F2058" i="2"/>
  <c r="N2057" i="2"/>
  <c r="F2057" i="2"/>
  <c r="N2056" i="2"/>
  <c r="F2056" i="2"/>
  <c r="N2055" i="2"/>
  <c r="F2055" i="2"/>
  <c r="N2054" i="2"/>
  <c r="F2054" i="2"/>
  <c r="N2053" i="2"/>
  <c r="F2053" i="2"/>
  <c r="N2052" i="2"/>
  <c r="F2052" i="2"/>
  <c r="N2051" i="2"/>
  <c r="F2051" i="2"/>
  <c r="N2050" i="2"/>
  <c r="F2050" i="2"/>
  <c r="N2049" i="2"/>
  <c r="F2049" i="2"/>
  <c r="N2048" i="2"/>
  <c r="F2048" i="2"/>
  <c r="N2047" i="2"/>
  <c r="F2047" i="2"/>
  <c r="N2046" i="2"/>
  <c r="F2046" i="2"/>
  <c r="N2045" i="2"/>
  <c r="N2044" i="2"/>
  <c r="F2044" i="2"/>
  <c r="N2043" i="2"/>
  <c r="F2043" i="2"/>
  <c r="N2042" i="2"/>
  <c r="F2042" i="2"/>
  <c r="N2041" i="2"/>
  <c r="F2041" i="2"/>
  <c r="N2040" i="2"/>
  <c r="F2040" i="2"/>
  <c r="N2039" i="2"/>
  <c r="F2039" i="2"/>
  <c r="N2038" i="2"/>
  <c r="F2038" i="2"/>
  <c r="N2037" i="2"/>
  <c r="F2037" i="2"/>
  <c r="N2036" i="2"/>
  <c r="F2036" i="2"/>
  <c r="N2035" i="2"/>
  <c r="F2035" i="2"/>
  <c r="N2034" i="2"/>
  <c r="F2034" i="2"/>
  <c r="N2033" i="2"/>
  <c r="F2033" i="2"/>
  <c r="N2032" i="2"/>
  <c r="F2032" i="2"/>
  <c r="N2031" i="2"/>
  <c r="F2031" i="2"/>
  <c r="N2030" i="2"/>
  <c r="F2030" i="2"/>
  <c r="N2029" i="2"/>
  <c r="F2029" i="2"/>
  <c r="N2028" i="2"/>
  <c r="F2028" i="2"/>
  <c r="N2027" i="2"/>
  <c r="F2027" i="2"/>
  <c r="N2026" i="2"/>
  <c r="F2026" i="2"/>
  <c r="N2025" i="2"/>
  <c r="F2025" i="2"/>
  <c r="N2024" i="2"/>
  <c r="F2024" i="2"/>
  <c r="N2023" i="2"/>
  <c r="F2023" i="2"/>
  <c r="N2022" i="2"/>
  <c r="F2022" i="2"/>
  <c r="N2021" i="2"/>
  <c r="F2021" i="2"/>
  <c r="N2020" i="2"/>
  <c r="F2020" i="2"/>
  <c r="N2019" i="2"/>
  <c r="F2019" i="2"/>
  <c r="N2018" i="2"/>
  <c r="F2018" i="2"/>
  <c r="N2017" i="2"/>
  <c r="N2016" i="2"/>
  <c r="F2016" i="2"/>
  <c r="N2015" i="2"/>
  <c r="F2015" i="2"/>
  <c r="N2014" i="2"/>
  <c r="F2014" i="2"/>
  <c r="N2013" i="2"/>
  <c r="F2013" i="2"/>
  <c r="N2012" i="2"/>
  <c r="F2012" i="2"/>
  <c r="N2011" i="2"/>
  <c r="F2011" i="2"/>
  <c r="N2010" i="2"/>
  <c r="F2010" i="2"/>
  <c r="N2009" i="2"/>
  <c r="F2009" i="2"/>
  <c r="N2008" i="2"/>
  <c r="F2008" i="2"/>
  <c r="N2007" i="2"/>
  <c r="F2007" i="2"/>
  <c r="N2006" i="2"/>
  <c r="F2006" i="2"/>
  <c r="N2005" i="2"/>
  <c r="F2005" i="2"/>
  <c r="N2004" i="2"/>
  <c r="F2004" i="2"/>
  <c r="N2003" i="2"/>
  <c r="F2003" i="2"/>
  <c r="N2002" i="2"/>
  <c r="F2002" i="2"/>
  <c r="N2001" i="2"/>
  <c r="F2001" i="2"/>
  <c r="N2000" i="2"/>
  <c r="F2000" i="2"/>
  <c r="N1999" i="2"/>
  <c r="F1999" i="2"/>
  <c r="N1998" i="2"/>
  <c r="F1998" i="2"/>
  <c r="N1997" i="2"/>
  <c r="F1997" i="2"/>
  <c r="N1996" i="2"/>
  <c r="F1996" i="2"/>
  <c r="N1995" i="2"/>
  <c r="F1995" i="2"/>
  <c r="N1994" i="2"/>
  <c r="F1994" i="2"/>
  <c r="N1993" i="2"/>
  <c r="F1993" i="2"/>
  <c r="N1992" i="2"/>
  <c r="F1992" i="2"/>
  <c r="N1991" i="2"/>
  <c r="F1991" i="2"/>
  <c r="N1990" i="2"/>
  <c r="F1990" i="2"/>
  <c r="N1989" i="2"/>
  <c r="F1989" i="2"/>
  <c r="N1988" i="2"/>
  <c r="N1987" i="2"/>
  <c r="F1987" i="2"/>
  <c r="N1986" i="2"/>
  <c r="F1986" i="2"/>
  <c r="N1985" i="2"/>
  <c r="F1985" i="2"/>
  <c r="N1984" i="2"/>
  <c r="F1984" i="2"/>
  <c r="N1983" i="2"/>
  <c r="F1983" i="2"/>
  <c r="N1982" i="2"/>
  <c r="F1982" i="2"/>
  <c r="N1981" i="2"/>
  <c r="F1981" i="2"/>
  <c r="N1980" i="2"/>
  <c r="F1980" i="2"/>
  <c r="N1979" i="2"/>
  <c r="F1979" i="2"/>
  <c r="N1978" i="2"/>
  <c r="F1978" i="2"/>
  <c r="N1977" i="2"/>
  <c r="F1977" i="2"/>
  <c r="N1976" i="2"/>
  <c r="F1976" i="2"/>
  <c r="N1975" i="2"/>
  <c r="F1975" i="2"/>
  <c r="N1974" i="2"/>
  <c r="F1974" i="2"/>
  <c r="N1973" i="2"/>
  <c r="F1973" i="2"/>
  <c r="N1972" i="2"/>
  <c r="F1972" i="2"/>
  <c r="N1971" i="2"/>
  <c r="F1971" i="2"/>
  <c r="N1970" i="2"/>
  <c r="F1970" i="2"/>
  <c r="N1969" i="2"/>
  <c r="F1969" i="2"/>
  <c r="N1968" i="2"/>
  <c r="F1968" i="2"/>
  <c r="N1967" i="2"/>
  <c r="F1967" i="2"/>
  <c r="N1966" i="2"/>
  <c r="F1966" i="2"/>
  <c r="N1965" i="2"/>
  <c r="F1965" i="2"/>
  <c r="N1964" i="2"/>
  <c r="F1964" i="2"/>
  <c r="N1963" i="2"/>
  <c r="F1963" i="2"/>
  <c r="N1962" i="2"/>
  <c r="F1962" i="2"/>
  <c r="N1961" i="2"/>
  <c r="F1961" i="2"/>
  <c r="N1960" i="2"/>
  <c r="F1960" i="2"/>
  <c r="N1959" i="2"/>
  <c r="F1959" i="2"/>
  <c r="N1958" i="2"/>
  <c r="F1958" i="2"/>
  <c r="N1957" i="2"/>
  <c r="F1957" i="2"/>
  <c r="N1956" i="2"/>
  <c r="F1956" i="2"/>
  <c r="N1955" i="2"/>
  <c r="F1955" i="2"/>
  <c r="N1954" i="2"/>
  <c r="F1954" i="2"/>
  <c r="N1953" i="2"/>
  <c r="F1953" i="2"/>
  <c r="N1952" i="2"/>
  <c r="F1952" i="2"/>
  <c r="N1951" i="2"/>
  <c r="F1951" i="2"/>
  <c r="N1950" i="2"/>
  <c r="F1950" i="2"/>
  <c r="N1949" i="2"/>
  <c r="F1949" i="2"/>
  <c r="N1948" i="2"/>
  <c r="F1948" i="2"/>
  <c r="N1947" i="2"/>
  <c r="F1947" i="2"/>
  <c r="N1946" i="2"/>
  <c r="F1946" i="2"/>
  <c r="N1945" i="2"/>
  <c r="F1945" i="2"/>
  <c r="N1944" i="2"/>
  <c r="F1944" i="2"/>
  <c r="N1943" i="2"/>
  <c r="F1943" i="2"/>
  <c r="N1942" i="2"/>
  <c r="F1942" i="2"/>
  <c r="N1941" i="2"/>
  <c r="F1941" i="2"/>
  <c r="N1940" i="2"/>
  <c r="F1940" i="2"/>
  <c r="N1939" i="2"/>
  <c r="F1939" i="2"/>
  <c r="N1938" i="2"/>
  <c r="F1938" i="2"/>
  <c r="N1937" i="2"/>
  <c r="F1937" i="2"/>
  <c r="N1936" i="2"/>
  <c r="F1936" i="2"/>
  <c r="N1935" i="2"/>
  <c r="F1935" i="2"/>
  <c r="N1934" i="2"/>
  <c r="F1934" i="2"/>
  <c r="N1933" i="2"/>
  <c r="F1933" i="2"/>
  <c r="N1932" i="2"/>
  <c r="F1932" i="2"/>
  <c r="N1931" i="2"/>
  <c r="F1931" i="2"/>
  <c r="N1930" i="2"/>
  <c r="F1930" i="2"/>
  <c r="N1929" i="2"/>
  <c r="F1929" i="2"/>
  <c r="N1928" i="2"/>
  <c r="F1928" i="2"/>
  <c r="N1927" i="2"/>
  <c r="F1927" i="2"/>
  <c r="N1926" i="2"/>
  <c r="F1926" i="2"/>
  <c r="N1925" i="2"/>
  <c r="F1925" i="2"/>
  <c r="N1924" i="2"/>
  <c r="F1924" i="2"/>
  <c r="N1923" i="2"/>
  <c r="F1923" i="2"/>
  <c r="N1922" i="2"/>
  <c r="F1922" i="2"/>
  <c r="N1921" i="2"/>
  <c r="F1921" i="2"/>
  <c r="N1920" i="2"/>
  <c r="F1920" i="2"/>
  <c r="N1919" i="2"/>
  <c r="F1919" i="2"/>
  <c r="N1918" i="2"/>
  <c r="F1918" i="2"/>
  <c r="N1917" i="2"/>
  <c r="F1917" i="2"/>
  <c r="N1916" i="2"/>
  <c r="F1916" i="2"/>
  <c r="N1915" i="2"/>
  <c r="F1915" i="2"/>
  <c r="N1914" i="2"/>
  <c r="F1914" i="2"/>
  <c r="N1913" i="2"/>
  <c r="F1913" i="2"/>
  <c r="N1912" i="2"/>
  <c r="F1912" i="2"/>
  <c r="N1911" i="2"/>
  <c r="F1911" i="2"/>
  <c r="N1910" i="2"/>
  <c r="F1910" i="2"/>
  <c r="N1909" i="2"/>
  <c r="F1909" i="2"/>
  <c r="N1908" i="2"/>
  <c r="F1908" i="2"/>
  <c r="N1907" i="2"/>
  <c r="F1907" i="2"/>
  <c r="N1906" i="2"/>
  <c r="F1906" i="2"/>
  <c r="N1905" i="2"/>
  <c r="F1905" i="2"/>
  <c r="N1904" i="2"/>
  <c r="F1904" i="2"/>
  <c r="N1903" i="2"/>
  <c r="F1903" i="2"/>
  <c r="N1902" i="2"/>
  <c r="F1902" i="2"/>
  <c r="N1901" i="2"/>
  <c r="F1901" i="2"/>
  <c r="N1900" i="2"/>
  <c r="F1900" i="2"/>
  <c r="N1899" i="2"/>
  <c r="F1899" i="2"/>
  <c r="N1898" i="2"/>
  <c r="F1898" i="2"/>
  <c r="N1897" i="2"/>
  <c r="F1897" i="2"/>
  <c r="N1896" i="2"/>
  <c r="F1896" i="2"/>
  <c r="N1895" i="2"/>
  <c r="F1895" i="2"/>
  <c r="N1894" i="2"/>
  <c r="F1894" i="2"/>
  <c r="N1893" i="2"/>
  <c r="F1893" i="2"/>
  <c r="N1892" i="2"/>
  <c r="F1892" i="2"/>
  <c r="N1891" i="2"/>
  <c r="F1891" i="2"/>
  <c r="N1890" i="2"/>
  <c r="F1890" i="2"/>
  <c r="N1889" i="2"/>
  <c r="F1889" i="2"/>
  <c r="N1888" i="2"/>
  <c r="F1888" i="2"/>
  <c r="N1887" i="2"/>
  <c r="F1887" i="2"/>
  <c r="N1886" i="2"/>
  <c r="F1886" i="2"/>
  <c r="N1885" i="2"/>
  <c r="F1885" i="2"/>
  <c r="N1884" i="2"/>
  <c r="F1884" i="2"/>
  <c r="N1883" i="2"/>
  <c r="F1883" i="2"/>
  <c r="N1882" i="2"/>
  <c r="F1882" i="2"/>
  <c r="N1881" i="2"/>
  <c r="F1881" i="2"/>
  <c r="N1880" i="2"/>
  <c r="F1880" i="2"/>
  <c r="N1879" i="2"/>
  <c r="F1879" i="2"/>
  <c r="N1878" i="2"/>
  <c r="F1878" i="2"/>
  <c r="N1877" i="2"/>
  <c r="N1876" i="2"/>
  <c r="F1876" i="2"/>
  <c r="N1875" i="2"/>
  <c r="F1875" i="2"/>
  <c r="N1874" i="2"/>
  <c r="F1874" i="2"/>
  <c r="N1873" i="2"/>
  <c r="F1873" i="2"/>
  <c r="N1872" i="2"/>
  <c r="F1872" i="2"/>
  <c r="N1871" i="2"/>
  <c r="F1871" i="2"/>
  <c r="N1870" i="2"/>
  <c r="F1870" i="2"/>
  <c r="N1869" i="2"/>
  <c r="N1868" i="2"/>
  <c r="F1868" i="2"/>
  <c r="N1867" i="2"/>
  <c r="F1867" i="2"/>
  <c r="N1866" i="2"/>
  <c r="F1866" i="2"/>
  <c r="N1865" i="2"/>
  <c r="F1865" i="2"/>
  <c r="N1864" i="2"/>
  <c r="F1864" i="2"/>
  <c r="N1863" i="2"/>
  <c r="F1863" i="2"/>
  <c r="N1862" i="2"/>
  <c r="F1862" i="2"/>
  <c r="N1861" i="2"/>
  <c r="N1860" i="2"/>
  <c r="F1860" i="2"/>
  <c r="N1859" i="2"/>
  <c r="N1858" i="2"/>
  <c r="F1858" i="2"/>
  <c r="N1857" i="2"/>
  <c r="F1857" i="2"/>
  <c r="N1856" i="2"/>
  <c r="F1856" i="2"/>
  <c r="N1855" i="2"/>
  <c r="F1855" i="2"/>
  <c r="N1854" i="2"/>
  <c r="F1854" i="2"/>
  <c r="N1853" i="2"/>
  <c r="F1853" i="2"/>
  <c r="N1852" i="2"/>
  <c r="F1852" i="2"/>
  <c r="N1851" i="2"/>
  <c r="F1851" i="2"/>
  <c r="N1850" i="2"/>
  <c r="F1850" i="2"/>
  <c r="N1849" i="2"/>
  <c r="F1849" i="2"/>
  <c r="N1848" i="2"/>
  <c r="F1848" i="2"/>
  <c r="N1847" i="2"/>
  <c r="F1847" i="2"/>
  <c r="N1846" i="2"/>
  <c r="F1846" i="2"/>
  <c r="N1845" i="2"/>
  <c r="N1844" i="2"/>
  <c r="F1844" i="2"/>
  <c r="N1843" i="2"/>
  <c r="F1843" i="2"/>
  <c r="N1842" i="2"/>
  <c r="F1842" i="2"/>
  <c r="N1841" i="2"/>
  <c r="F1841" i="2"/>
  <c r="N1840" i="2"/>
  <c r="F1840" i="2"/>
  <c r="N1839" i="2"/>
  <c r="F1839" i="2"/>
  <c r="N1838" i="2"/>
  <c r="F1838" i="2"/>
  <c r="N1837" i="2"/>
  <c r="F1837" i="2"/>
  <c r="N1836" i="2"/>
  <c r="F1836" i="2"/>
  <c r="N1835" i="2"/>
  <c r="F1835" i="2"/>
  <c r="N1834" i="2"/>
  <c r="F1834" i="2"/>
  <c r="N1833" i="2"/>
  <c r="F1833" i="2"/>
  <c r="N1832" i="2"/>
  <c r="F1832" i="2"/>
  <c r="N1831" i="2"/>
  <c r="F1831" i="2"/>
  <c r="N1830" i="2"/>
  <c r="F1830" i="2"/>
  <c r="N1829" i="2"/>
  <c r="F1829" i="2"/>
  <c r="N1828" i="2"/>
  <c r="F1828" i="2"/>
  <c r="N1827" i="2"/>
  <c r="F1827" i="2"/>
  <c r="N1826" i="2"/>
  <c r="N1825" i="2"/>
  <c r="F1825" i="2"/>
  <c r="N1824" i="2"/>
  <c r="F1824" i="2"/>
  <c r="N1823" i="2"/>
  <c r="N1822" i="2"/>
  <c r="F1822" i="2"/>
  <c r="N1821" i="2"/>
  <c r="F1821" i="2"/>
  <c r="N1820" i="2"/>
  <c r="F1820" i="2"/>
  <c r="N1819" i="2"/>
  <c r="F1819" i="2"/>
  <c r="N1818" i="2"/>
  <c r="F1818" i="2"/>
  <c r="N1817" i="2"/>
  <c r="F1817" i="2"/>
  <c r="N1816" i="2"/>
  <c r="F1816" i="2"/>
  <c r="N1815" i="2"/>
  <c r="F1815" i="2"/>
  <c r="N1814" i="2"/>
  <c r="F1814" i="2"/>
  <c r="N1813" i="2"/>
  <c r="N1812" i="2"/>
  <c r="F1812" i="2"/>
  <c r="N1811" i="2"/>
  <c r="F1811" i="2"/>
  <c r="N1810" i="2"/>
  <c r="F1810" i="2"/>
  <c r="N1809" i="2"/>
  <c r="F1809" i="2"/>
  <c r="N1808" i="2"/>
  <c r="F1808" i="2"/>
  <c r="N1807" i="2"/>
  <c r="F1807" i="2"/>
  <c r="N1806" i="2"/>
  <c r="F1806" i="2"/>
  <c r="N1805" i="2"/>
  <c r="F1805" i="2"/>
  <c r="N1804" i="2"/>
  <c r="F1804" i="2"/>
  <c r="N1803" i="2"/>
  <c r="F1803" i="2"/>
  <c r="N1802" i="2"/>
  <c r="F1802" i="2"/>
  <c r="N1801" i="2"/>
  <c r="F1801" i="2"/>
  <c r="N1800" i="2"/>
  <c r="F1800" i="2"/>
  <c r="N1799" i="2"/>
  <c r="F1799" i="2"/>
  <c r="N1798" i="2"/>
  <c r="F1798" i="2"/>
  <c r="N1797" i="2"/>
  <c r="F1797" i="2"/>
  <c r="N1796" i="2"/>
  <c r="F1796" i="2"/>
  <c r="N1795" i="2"/>
  <c r="F1795" i="2"/>
  <c r="N1794" i="2"/>
  <c r="F1794" i="2"/>
  <c r="N1793" i="2"/>
  <c r="F1793" i="2"/>
  <c r="N1792" i="2"/>
  <c r="F1792" i="2"/>
  <c r="N1791" i="2"/>
  <c r="F1791" i="2"/>
  <c r="N1790" i="2"/>
  <c r="F1790" i="2"/>
  <c r="N1789" i="2"/>
  <c r="F1789" i="2"/>
  <c r="N1788" i="2"/>
  <c r="F1788" i="2"/>
  <c r="N1787" i="2"/>
  <c r="F1787" i="2"/>
  <c r="N1786" i="2"/>
  <c r="F1786" i="2"/>
  <c r="N1785" i="2"/>
  <c r="F1785" i="2"/>
  <c r="N1784" i="2"/>
  <c r="F1784" i="2"/>
  <c r="N1783" i="2"/>
  <c r="F1783" i="2"/>
  <c r="N1782" i="2"/>
  <c r="F1782" i="2"/>
  <c r="N1781" i="2"/>
  <c r="F1781" i="2"/>
  <c r="N1780" i="2"/>
  <c r="F1780" i="2"/>
  <c r="N1779" i="2"/>
  <c r="F1779" i="2"/>
  <c r="N1778" i="2"/>
  <c r="F1778" i="2"/>
  <c r="N1777" i="2"/>
  <c r="F1777" i="2"/>
  <c r="N1776" i="2"/>
  <c r="F1776" i="2"/>
  <c r="N1775" i="2"/>
  <c r="F1775" i="2"/>
  <c r="N1774" i="2"/>
  <c r="F1774" i="2"/>
  <c r="N1773" i="2"/>
  <c r="F1773" i="2"/>
  <c r="N1772" i="2"/>
  <c r="F1772" i="2"/>
  <c r="N1771" i="2"/>
  <c r="F1771" i="2"/>
  <c r="N1770" i="2"/>
  <c r="F1770" i="2"/>
  <c r="N1769" i="2"/>
  <c r="F1769" i="2"/>
  <c r="N1768" i="2"/>
  <c r="N1767" i="2"/>
  <c r="F1767" i="2"/>
  <c r="N1766" i="2"/>
  <c r="N1765" i="2"/>
  <c r="F1765" i="2"/>
  <c r="N1764" i="2"/>
  <c r="F1764" i="2"/>
  <c r="N1763" i="2"/>
  <c r="F1763" i="2"/>
  <c r="N1762" i="2"/>
  <c r="F1762" i="2"/>
  <c r="N1761" i="2"/>
  <c r="F1761" i="2"/>
  <c r="N1760" i="2"/>
  <c r="F1760" i="2"/>
  <c r="N1759" i="2"/>
  <c r="F1759" i="2"/>
  <c r="N1758" i="2"/>
  <c r="F1758" i="2"/>
  <c r="N1757" i="2"/>
  <c r="F1757" i="2"/>
  <c r="N1756" i="2"/>
  <c r="F1756" i="2"/>
  <c r="N1755" i="2"/>
  <c r="F1755" i="2"/>
  <c r="N1754" i="2"/>
  <c r="F1754" i="2"/>
  <c r="N1753" i="2"/>
  <c r="F1753" i="2"/>
  <c r="N1752" i="2"/>
  <c r="F1752" i="2"/>
  <c r="N1751" i="2"/>
  <c r="F1751" i="2"/>
  <c r="N1750" i="2"/>
  <c r="F1750" i="2"/>
  <c r="N1749" i="2"/>
  <c r="F1749" i="2"/>
  <c r="N1748" i="2"/>
  <c r="F1748" i="2"/>
  <c r="N1747" i="2"/>
  <c r="F1747" i="2"/>
  <c r="N1746" i="2"/>
  <c r="F1746" i="2"/>
  <c r="N1745" i="2"/>
  <c r="F1745" i="2"/>
  <c r="N1744" i="2"/>
  <c r="F1744" i="2"/>
  <c r="N1743" i="2"/>
  <c r="F1743" i="2"/>
  <c r="N1742" i="2"/>
  <c r="F1742" i="2"/>
  <c r="N1741" i="2"/>
  <c r="F1741" i="2"/>
  <c r="N1740" i="2"/>
  <c r="F1740" i="2"/>
  <c r="N1739" i="2"/>
  <c r="N1738" i="2"/>
  <c r="F1738" i="2"/>
  <c r="N1737" i="2"/>
  <c r="F1737" i="2"/>
  <c r="N1736" i="2"/>
  <c r="F1736" i="2"/>
  <c r="N1735" i="2"/>
  <c r="F1735" i="2"/>
  <c r="N1734" i="2"/>
  <c r="F1734" i="2"/>
  <c r="N1733" i="2"/>
  <c r="F1733" i="2"/>
  <c r="N1732" i="2"/>
  <c r="F1732" i="2"/>
  <c r="N1731" i="2"/>
  <c r="F1731" i="2"/>
  <c r="N1730" i="2"/>
  <c r="F1730" i="2"/>
  <c r="N1729" i="2"/>
  <c r="F1729" i="2"/>
  <c r="N1728" i="2"/>
  <c r="F1728" i="2"/>
  <c r="N1727" i="2"/>
  <c r="F1727" i="2"/>
  <c r="N1726" i="2"/>
  <c r="F1726" i="2"/>
  <c r="N1725" i="2"/>
  <c r="F1725" i="2"/>
  <c r="N1724" i="2"/>
  <c r="F1724" i="2"/>
  <c r="N1723" i="2"/>
  <c r="F1723" i="2"/>
  <c r="N1722" i="2"/>
  <c r="F1722" i="2"/>
  <c r="N1721" i="2"/>
  <c r="F1721" i="2"/>
  <c r="N1720" i="2"/>
  <c r="F1720" i="2"/>
  <c r="N1719" i="2"/>
  <c r="F1719" i="2"/>
  <c r="N1718" i="2"/>
  <c r="F1718" i="2"/>
  <c r="N1717" i="2"/>
  <c r="F1717" i="2"/>
  <c r="N1716" i="2"/>
  <c r="F1716" i="2"/>
  <c r="N1715" i="2"/>
  <c r="F1715" i="2"/>
  <c r="N1714" i="2"/>
  <c r="F1714" i="2"/>
  <c r="N1713" i="2"/>
  <c r="F1713" i="2"/>
  <c r="N1712" i="2"/>
  <c r="F1712" i="2"/>
  <c r="N1711" i="2"/>
  <c r="F1711" i="2"/>
  <c r="N1710" i="2"/>
  <c r="F1710" i="2"/>
  <c r="N1709" i="2"/>
  <c r="F1709" i="2"/>
  <c r="N1708" i="2"/>
  <c r="N1707" i="2"/>
  <c r="F1707" i="2"/>
  <c r="N1706" i="2"/>
  <c r="F1706" i="2"/>
  <c r="N1705" i="2"/>
  <c r="F1705" i="2"/>
  <c r="N1704" i="2"/>
  <c r="F1704" i="2"/>
  <c r="N1703" i="2"/>
  <c r="F1703" i="2"/>
  <c r="N1702" i="2"/>
  <c r="F1702" i="2"/>
  <c r="N1701" i="2"/>
  <c r="F1701" i="2"/>
  <c r="N1700" i="2"/>
  <c r="F1700" i="2"/>
  <c r="N1699" i="2"/>
  <c r="F1699" i="2"/>
  <c r="N1698" i="2"/>
  <c r="F1698" i="2"/>
  <c r="N1697" i="2"/>
  <c r="F1697" i="2"/>
  <c r="N1696" i="2"/>
  <c r="F1696" i="2"/>
  <c r="N1695" i="2"/>
  <c r="F1695" i="2"/>
  <c r="N1694" i="2"/>
  <c r="F1694" i="2"/>
  <c r="N1693" i="2"/>
  <c r="F1693" i="2"/>
  <c r="N1692" i="2"/>
  <c r="F1692" i="2"/>
  <c r="N1691" i="2"/>
  <c r="F1691" i="2"/>
  <c r="N1690" i="2"/>
  <c r="F1690" i="2"/>
  <c r="N1689" i="2"/>
  <c r="F1689" i="2"/>
  <c r="N1688" i="2"/>
  <c r="F1688" i="2"/>
  <c r="N1687" i="2"/>
  <c r="F1687" i="2"/>
  <c r="N1686" i="2"/>
  <c r="F1686" i="2"/>
  <c r="N1685" i="2"/>
  <c r="F1685" i="2"/>
  <c r="N1684" i="2"/>
  <c r="F1684" i="2"/>
  <c r="N1683" i="2"/>
  <c r="F1683" i="2"/>
  <c r="N1682" i="2"/>
  <c r="F1682" i="2"/>
  <c r="N1681" i="2"/>
  <c r="F1681" i="2"/>
  <c r="N1680" i="2"/>
  <c r="F1680" i="2"/>
  <c r="N1679" i="2"/>
  <c r="F1679" i="2"/>
  <c r="N1678" i="2"/>
  <c r="F1678" i="2"/>
  <c r="N1677" i="2"/>
  <c r="F1677" i="2"/>
  <c r="N1676" i="2"/>
  <c r="F1676" i="2"/>
  <c r="N1675" i="2"/>
  <c r="F1675" i="2"/>
  <c r="N1674" i="2"/>
  <c r="F1674" i="2"/>
  <c r="N1673" i="2"/>
  <c r="F1673" i="2"/>
  <c r="N1672" i="2"/>
  <c r="F1672" i="2"/>
  <c r="N1671" i="2"/>
  <c r="F1671" i="2"/>
  <c r="N1670" i="2"/>
  <c r="F1670" i="2"/>
  <c r="N1669" i="2"/>
  <c r="F1669" i="2"/>
  <c r="N1668" i="2"/>
  <c r="F1668" i="2"/>
  <c r="N1667" i="2"/>
  <c r="F1667" i="2"/>
  <c r="N1666" i="2"/>
  <c r="F1666" i="2"/>
  <c r="N1665" i="2"/>
  <c r="F1665" i="2"/>
  <c r="N1664" i="2"/>
  <c r="F1664" i="2"/>
  <c r="N1663" i="2"/>
  <c r="F1663" i="2"/>
  <c r="N1662" i="2"/>
  <c r="F1662" i="2"/>
  <c r="N1661" i="2"/>
  <c r="F1661" i="2"/>
  <c r="N1660" i="2"/>
  <c r="F1660" i="2"/>
  <c r="N1659" i="2"/>
  <c r="F1659" i="2"/>
  <c r="N1658" i="2"/>
  <c r="F1658" i="2"/>
  <c r="N1657" i="2"/>
  <c r="F1657" i="2"/>
  <c r="N1656" i="2"/>
  <c r="F1656" i="2"/>
  <c r="N1655" i="2"/>
  <c r="F1655" i="2"/>
  <c r="N1654" i="2"/>
  <c r="F1654" i="2"/>
  <c r="N1653" i="2"/>
  <c r="F1653" i="2"/>
  <c r="N1652" i="2"/>
  <c r="F1652" i="2"/>
  <c r="N1651" i="2"/>
  <c r="F1651" i="2"/>
  <c r="N1650" i="2"/>
  <c r="F1650" i="2"/>
  <c r="N1649" i="2"/>
  <c r="F1649" i="2"/>
  <c r="N1648" i="2"/>
  <c r="F1648" i="2"/>
  <c r="N1647" i="2"/>
  <c r="F1647" i="2"/>
  <c r="N1646" i="2"/>
  <c r="F1646" i="2"/>
  <c r="N1645" i="2"/>
  <c r="F1645" i="2"/>
  <c r="N1644" i="2"/>
  <c r="F1644" i="2"/>
  <c r="N1643" i="2"/>
  <c r="F1643" i="2"/>
  <c r="N1642" i="2"/>
  <c r="F1642" i="2"/>
  <c r="N1641" i="2"/>
  <c r="F1641" i="2"/>
  <c r="N1640" i="2"/>
  <c r="F1640" i="2"/>
  <c r="N1639" i="2"/>
  <c r="F1639" i="2"/>
  <c r="N1638" i="2"/>
  <c r="F1638" i="2"/>
  <c r="N1637" i="2"/>
  <c r="F1637" i="2"/>
  <c r="N1636" i="2"/>
  <c r="F1636" i="2"/>
  <c r="N1635" i="2"/>
  <c r="F1635" i="2"/>
  <c r="N1634" i="2"/>
  <c r="F1634" i="2"/>
  <c r="N1633" i="2"/>
  <c r="F1633" i="2"/>
  <c r="N1632" i="2"/>
  <c r="F1632" i="2"/>
  <c r="N1631" i="2"/>
  <c r="F1631" i="2"/>
  <c r="N1630" i="2"/>
  <c r="F1630" i="2"/>
  <c r="N1629" i="2"/>
  <c r="F1629" i="2"/>
  <c r="N1628" i="2"/>
  <c r="F1628" i="2"/>
  <c r="N1627" i="2"/>
  <c r="F1627" i="2"/>
  <c r="N1626" i="2"/>
  <c r="F1626" i="2"/>
  <c r="N1625" i="2"/>
  <c r="F1625" i="2"/>
  <c r="N1624" i="2"/>
  <c r="F1624" i="2"/>
  <c r="N1623" i="2"/>
  <c r="F1623" i="2"/>
  <c r="N1622" i="2"/>
  <c r="F1622" i="2"/>
  <c r="N1621" i="2"/>
  <c r="F1621" i="2"/>
  <c r="N1620" i="2"/>
  <c r="F1620" i="2"/>
  <c r="N1619" i="2"/>
  <c r="F1619" i="2"/>
  <c r="N1618" i="2"/>
  <c r="F1618" i="2"/>
  <c r="N1617" i="2"/>
  <c r="F1617" i="2"/>
  <c r="N1616" i="2"/>
  <c r="F1616" i="2"/>
  <c r="N1615" i="2"/>
  <c r="F1615" i="2"/>
  <c r="N1614" i="2"/>
  <c r="F1614" i="2"/>
  <c r="N1613" i="2"/>
  <c r="F1613" i="2"/>
  <c r="N1612" i="2"/>
  <c r="F1612" i="2"/>
  <c r="N1611" i="2"/>
  <c r="F1611" i="2"/>
  <c r="N1610" i="2"/>
  <c r="F1610" i="2"/>
  <c r="N1609" i="2"/>
  <c r="F1609" i="2"/>
  <c r="N1608" i="2"/>
  <c r="F1608" i="2"/>
  <c r="N1607" i="2"/>
  <c r="F1607" i="2"/>
  <c r="N1606" i="2"/>
  <c r="F1606" i="2"/>
  <c r="N1605" i="2"/>
  <c r="F1605" i="2"/>
  <c r="N1604" i="2"/>
  <c r="N1603" i="2"/>
  <c r="F1603" i="2"/>
  <c r="N1602" i="2"/>
  <c r="F1602" i="2"/>
  <c r="N1601" i="2"/>
  <c r="F1601" i="2"/>
  <c r="N1600" i="2"/>
  <c r="F1600" i="2"/>
  <c r="N1599" i="2"/>
  <c r="F1599" i="2"/>
  <c r="N1598" i="2"/>
  <c r="F1598" i="2"/>
  <c r="N1597" i="2"/>
  <c r="F1597" i="2"/>
  <c r="N1596" i="2"/>
  <c r="F1596" i="2"/>
  <c r="N1595" i="2"/>
  <c r="F1595" i="2"/>
  <c r="N1594" i="2"/>
  <c r="F1594" i="2"/>
  <c r="N1593" i="2"/>
  <c r="F1593" i="2"/>
  <c r="N1592" i="2"/>
  <c r="F1592" i="2"/>
  <c r="N1591" i="2"/>
  <c r="F1591" i="2"/>
  <c r="N1590" i="2"/>
  <c r="F1590" i="2"/>
  <c r="N1589" i="2"/>
  <c r="F1589" i="2"/>
  <c r="N1588" i="2"/>
  <c r="F1588" i="2"/>
  <c r="N1587" i="2"/>
  <c r="N1586" i="2"/>
  <c r="F1586" i="2"/>
  <c r="N1585" i="2"/>
  <c r="F1585" i="2"/>
  <c r="N1584" i="2"/>
  <c r="F1584" i="2"/>
  <c r="N1583" i="2"/>
  <c r="F1583" i="2"/>
  <c r="N1582" i="2"/>
  <c r="F1582" i="2"/>
  <c r="N1581" i="2"/>
  <c r="F1581" i="2"/>
  <c r="N1580" i="2"/>
  <c r="F1580" i="2"/>
  <c r="N1579" i="2"/>
  <c r="F1579" i="2"/>
  <c r="N1578" i="2"/>
  <c r="F1578" i="2"/>
  <c r="N1577" i="2"/>
  <c r="F1577" i="2"/>
  <c r="N1576" i="2"/>
  <c r="F1576" i="2"/>
  <c r="N1575" i="2"/>
  <c r="F1575" i="2"/>
  <c r="N1574" i="2"/>
  <c r="F1574" i="2"/>
  <c r="N1573" i="2"/>
  <c r="F1573" i="2"/>
  <c r="N1572" i="2"/>
  <c r="F1572" i="2"/>
  <c r="N1571" i="2"/>
  <c r="F1571" i="2"/>
  <c r="N1570" i="2"/>
  <c r="F1570" i="2"/>
  <c r="N1569" i="2"/>
  <c r="F1569" i="2"/>
  <c r="N1568" i="2"/>
  <c r="F1568" i="2"/>
  <c r="N1567" i="2"/>
  <c r="F1567" i="2"/>
  <c r="N1566" i="2"/>
  <c r="F1566" i="2"/>
  <c r="N1565" i="2"/>
  <c r="F1565" i="2"/>
  <c r="N1564" i="2"/>
  <c r="F1564" i="2"/>
  <c r="N1563" i="2"/>
  <c r="F1563" i="2"/>
  <c r="N1562" i="2"/>
  <c r="F1562" i="2"/>
  <c r="N1561" i="2"/>
  <c r="F1561" i="2"/>
  <c r="N1560" i="2"/>
  <c r="F1560" i="2"/>
  <c r="N1559" i="2"/>
  <c r="F1559" i="2"/>
  <c r="N1558" i="2"/>
  <c r="F1558" i="2"/>
  <c r="N1557" i="2"/>
  <c r="F1557" i="2"/>
  <c r="N1556" i="2"/>
  <c r="F1556" i="2"/>
  <c r="N1555" i="2"/>
  <c r="F1555" i="2"/>
  <c r="N1554" i="2"/>
  <c r="F1554" i="2"/>
  <c r="N1553" i="2"/>
  <c r="F1553" i="2"/>
  <c r="N1552" i="2"/>
  <c r="F1552" i="2"/>
  <c r="N1551" i="2"/>
  <c r="F1551" i="2"/>
  <c r="N1550" i="2"/>
  <c r="F1550" i="2"/>
  <c r="N1549" i="2"/>
  <c r="F1549" i="2"/>
  <c r="N1548" i="2"/>
  <c r="F1548" i="2"/>
  <c r="N1547" i="2"/>
  <c r="F1547" i="2"/>
  <c r="N1546" i="2"/>
  <c r="F1546" i="2"/>
  <c r="N1545" i="2"/>
  <c r="F1545" i="2"/>
  <c r="N1544" i="2"/>
  <c r="F1544" i="2"/>
  <c r="N1543" i="2"/>
  <c r="F1543" i="2"/>
  <c r="N1542" i="2"/>
  <c r="F1542" i="2"/>
  <c r="N1541" i="2"/>
  <c r="F1541" i="2"/>
  <c r="N1540" i="2"/>
  <c r="F1540" i="2"/>
  <c r="N1539" i="2"/>
  <c r="F1539" i="2"/>
  <c r="N1538" i="2"/>
  <c r="F1538" i="2"/>
  <c r="N1537" i="2"/>
  <c r="F1537" i="2"/>
  <c r="N1536" i="2"/>
  <c r="F1536" i="2"/>
  <c r="N1535" i="2"/>
  <c r="F1535" i="2"/>
  <c r="N1534" i="2"/>
  <c r="F1534" i="2"/>
  <c r="N1533" i="2"/>
  <c r="F1533" i="2"/>
  <c r="N1532" i="2"/>
  <c r="F1532" i="2"/>
  <c r="N1531" i="2"/>
  <c r="F1531" i="2"/>
  <c r="N1530" i="2"/>
  <c r="F1530" i="2"/>
  <c r="N1529" i="2"/>
  <c r="F1529" i="2"/>
  <c r="N1528" i="2"/>
  <c r="F1528" i="2"/>
  <c r="N1527" i="2"/>
  <c r="F1527" i="2"/>
  <c r="N1526" i="2"/>
  <c r="F1526" i="2"/>
  <c r="N1525" i="2"/>
  <c r="F1525" i="2"/>
  <c r="N1524" i="2"/>
  <c r="F1524" i="2"/>
  <c r="N1523" i="2"/>
  <c r="F1523" i="2"/>
  <c r="N1522" i="2"/>
  <c r="F1522" i="2"/>
  <c r="N1521" i="2"/>
  <c r="F1521" i="2"/>
  <c r="N1520" i="2"/>
  <c r="F1520" i="2"/>
  <c r="N1519" i="2"/>
  <c r="F1519" i="2"/>
  <c r="N1518" i="2"/>
  <c r="F1518" i="2"/>
  <c r="N1517" i="2"/>
  <c r="F1517" i="2"/>
  <c r="N1516" i="2"/>
  <c r="F1516" i="2"/>
  <c r="N1515" i="2"/>
  <c r="N1514" i="2"/>
  <c r="F1514" i="2"/>
  <c r="N1513" i="2"/>
  <c r="F1513" i="2"/>
  <c r="N1512" i="2"/>
  <c r="F1512" i="2"/>
  <c r="N1511" i="2"/>
  <c r="F1511" i="2"/>
  <c r="N1510" i="2"/>
  <c r="F1510" i="2"/>
  <c r="N1509" i="2"/>
  <c r="F1509" i="2"/>
  <c r="N1508" i="2"/>
  <c r="F1508" i="2"/>
  <c r="N1507" i="2"/>
  <c r="F1507" i="2"/>
  <c r="N1506" i="2"/>
  <c r="F1506" i="2"/>
  <c r="N1505" i="2"/>
  <c r="F1505" i="2"/>
  <c r="N1504" i="2"/>
  <c r="F1504" i="2"/>
  <c r="N1503" i="2"/>
  <c r="F1503" i="2"/>
  <c r="N1502" i="2"/>
  <c r="N1501" i="2"/>
  <c r="F1501" i="2"/>
  <c r="N1500" i="2"/>
  <c r="F1500" i="2"/>
  <c r="N1499" i="2"/>
  <c r="F1499" i="2"/>
  <c r="N1498" i="2"/>
  <c r="F1498" i="2"/>
  <c r="N1497" i="2"/>
  <c r="F1497" i="2"/>
  <c r="N1496" i="2"/>
  <c r="F1496" i="2"/>
  <c r="N1495" i="2"/>
  <c r="F1495" i="2"/>
  <c r="N1494" i="2"/>
  <c r="F1494" i="2"/>
  <c r="N1493" i="2"/>
  <c r="F1493" i="2"/>
  <c r="N1492" i="2"/>
  <c r="F1492" i="2"/>
  <c r="N1491" i="2"/>
  <c r="F1491" i="2"/>
  <c r="N1490" i="2"/>
  <c r="F1490" i="2"/>
  <c r="N1489" i="2"/>
  <c r="F1489" i="2"/>
  <c r="N1488" i="2"/>
  <c r="F1488" i="2"/>
  <c r="N1487" i="2"/>
  <c r="F1487" i="2"/>
  <c r="N1486" i="2"/>
  <c r="F1486" i="2"/>
  <c r="N1485" i="2"/>
  <c r="F1485" i="2"/>
  <c r="N1484" i="2"/>
  <c r="N1483" i="2"/>
  <c r="F1483" i="2"/>
  <c r="N1482" i="2"/>
  <c r="F1482" i="2"/>
  <c r="N1481" i="2"/>
  <c r="N1480" i="2"/>
  <c r="F1480" i="2"/>
  <c r="N1479" i="2"/>
  <c r="F1479" i="2"/>
  <c r="N1478" i="2"/>
  <c r="F1478" i="2"/>
  <c r="N1477" i="2"/>
  <c r="F1477" i="2"/>
  <c r="N1476" i="2"/>
  <c r="F1476" i="2"/>
  <c r="N1475" i="2"/>
  <c r="F1475" i="2"/>
  <c r="N1474" i="2"/>
  <c r="F1474" i="2"/>
  <c r="N1473" i="2"/>
  <c r="F1473" i="2"/>
  <c r="N1472" i="2"/>
  <c r="F1472" i="2"/>
  <c r="N1471" i="2"/>
  <c r="F1471" i="2"/>
  <c r="N1470" i="2"/>
  <c r="F1470" i="2"/>
  <c r="N1469" i="2"/>
  <c r="F1469" i="2"/>
  <c r="N1468" i="2"/>
  <c r="F1468" i="2"/>
  <c r="N1467" i="2"/>
  <c r="F1467" i="2"/>
  <c r="N1466" i="2"/>
  <c r="F1466" i="2"/>
  <c r="N1465" i="2"/>
  <c r="F1465" i="2"/>
  <c r="N1464" i="2"/>
  <c r="F1464" i="2"/>
  <c r="N1463" i="2"/>
  <c r="F1463" i="2"/>
  <c r="N1462" i="2"/>
  <c r="N1461" i="2"/>
  <c r="F1461" i="2"/>
  <c r="N1460" i="2"/>
  <c r="N1459" i="2"/>
  <c r="F1459" i="2"/>
  <c r="N1458" i="2"/>
  <c r="F1458" i="2"/>
  <c r="N1457" i="2"/>
  <c r="F1457" i="2"/>
  <c r="N1456" i="2"/>
  <c r="F1456" i="2"/>
  <c r="N1455" i="2"/>
  <c r="F1455" i="2"/>
  <c r="N1454" i="2"/>
  <c r="F1454" i="2"/>
  <c r="N1453" i="2"/>
  <c r="N1452" i="2"/>
  <c r="F1452" i="2"/>
  <c r="N1451" i="2"/>
  <c r="F1451" i="2"/>
  <c r="N1450" i="2"/>
  <c r="F1450" i="2"/>
  <c r="N1449" i="2"/>
  <c r="N1448" i="2"/>
  <c r="F1448" i="2"/>
  <c r="N1447" i="2"/>
  <c r="F1447" i="2"/>
  <c r="N1446" i="2"/>
  <c r="F1446" i="2"/>
  <c r="N1445" i="2"/>
  <c r="F1445" i="2"/>
  <c r="N1444" i="2"/>
  <c r="F1444" i="2"/>
  <c r="N1443" i="2"/>
  <c r="F1443" i="2"/>
  <c r="N1442" i="2"/>
  <c r="F1442" i="2"/>
  <c r="N1441" i="2"/>
  <c r="F1441" i="2"/>
  <c r="N1440" i="2"/>
  <c r="F1440" i="2"/>
  <c r="N1439" i="2"/>
  <c r="F1439" i="2"/>
  <c r="N1438" i="2"/>
  <c r="N1437" i="2"/>
  <c r="F1437" i="2"/>
  <c r="N1436" i="2"/>
  <c r="F1436" i="2"/>
  <c r="N1435" i="2"/>
  <c r="F1435" i="2"/>
  <c r="N1434" i="2"/>
  <c r="F1434" i="2"/>
  <c r="N1433" i="2"/>
  <c r="F1433" i="2"/>
  <c r="N1432" i="2"/>
  <c r="F1432" i="2"/>
  <c r="N1431" i="2"/>
  <c r="N1430" i="2"/>
  <c r="F1430" i="2"/>
  <c r="N1429" i="2"/>
  <c r="F1429" i="2"/>
  <c r="N1428" i="2"/>
  <c r="F1428" i="2"/>
  <c r="N1427" i="2"/>
  <c r="F1427" i="2"/>
  <c r="N1426" i="2"/>
  <c r="F1426" i="2"/>
  <c r="N1425" i="2"/>
  <c r="F1425" i="2"/>
  <c r="N1424" i="2"/>
  <c r="F1424" i="2"/>
  <c r="N1423" i="2"/>
  <c r="F1423" i="2"/>
  <c r="N1422" i="2"/>
  <c r="F1422" i="2"/>
  <c r="N1421" i="2"/>
  <c r="F1421" i="2"/>
  <c r="N1420" i="2"/>
  <c r="F1420" i="2"/>
  <c r="N1419" i="2"/>
  <c r="F1419" i="2"/>
  <c r="N1418" i="2"/>
  <c r="F1418" i="2"/>
  <c r="N1417" i="2"/>
  <c r="F1417" i="2"/>
  <c r="N1416" i="2"/>
  <c r="F1416" i="2"/>
  <c r="N1415" i="2"/>
  <c r="F1415" i="2"/>
  <c r="N1414" i="2"/>
  <c r="F1414" i="2"/>
  <c r="N1413" i="2"/>
  <c r="F1413" i="2"/>
  <c r="N1412" i="2"/>
  <c r="F1412" i="2"/>
  <c r="N1411" i="2"/>
  <c r="F1411" i="2"/>
  <c r="N1410" i="2"/>
  <c r="F1410" i="2"/>
  <c r="N1409" i="2"/>
  <c r="F1409" i="2"/>
  <c r="N1408" i="2"/>
  <c r="F1408" i="2"/>
  <c r="N1407" i="2"/>
  <c r="F1407" i="2"/>
  <c r="N1406" i="2"/>
  <c r="F1406" i="2"/>
  <c r="N1405" i="2"/>
  <c r="F1405" i="2"/>
  <c r="N1404" i="2"/>
  <c r="F1404" i="2"/>
  <c r="N1403" i="2"/>
  <c r="F1403" i="2"/>
  <c r="N1402" i="2"/>
  <c r="F1402" i="2"/>
  <c r="N1401" i="2"/>
  <c r="F1401" i="2"/>
  <c r="N1400" i="2"/>
  <c r="F1400" i="2"/>
  <c r="N1399" i="2"/>
  <c r="F1399" i="2"/>
  <c r="N1398" i="2"/>
  <c r="F1398" i="2"/>
  <c r="N1397" i="2"/>
  <c r="F1397" i="2"/>
  <c r="N1396" i="2"/>
  <c r="F1396" i="2"/>
  <c r="N1395" i="2"/>
  <c r="F1395" i="2"/>
  <c r="N1394" i="2"/>
  <c r="F1394" i="2"/>
  <c r="N1393" i="2"/>
  <c r="F1393" i="2"/>
  <c r="N1392" i="2"/>
  <c r="F1392" i="2"/>
  <c r="N1391" i="2"/>
  <c r="F1391" i="2"/>
  <c r="N1390" i="2"/>
  <c r="F1390" i="2"/>
  <c r="N1389" i="2"/>
  <c r="F1389" i="2"/>
  <c r="N1388" i="2"/>
  <c r="F1388" i="2"/>
  <c r="N1387" i="2"/>
  <c r="F1387" i="2"/>
  <c r="N1386" i="2"/>
  <c r="F1386" i="2"/>
  <c r="N1385" i="2"/>
  <c r="F1385" i="2"/>
  <c r="N1384" i="2"/>
  <c r="F1384" i="2"/>
  <c r="N1383" i="2"/>
  <c r="F1383" i="2"/>
  <c r="N1382" i="2"/>
  <c r="F1382" i="2"/>
  <c r="N1381" i="2"/>
  <c r="F1381" i="2"/>
  <c r="N1380" i="2"/>
  <c r="F1380" i="2"/>
  <c r="N1379" i="2"/>
  <c r="F1379" i="2"/>
  <c r="N1378" i="2"/>
  <c r="F1378" i="2"/>
  <c r="N1377" i="2"/>
  <c r="F1377" i="2"/>
  <c r="N1376" i="2"/>
  <c r="F1376" i="2"/>
  <c r="N1375" i="2"/>
  <c r="F1375" i="2"/>
  <c r="N1374" i="2"/>
  <c r="F1374" i="2"/>
  <c r="N1373" i="2"/>
  <c r="F1373" i="2"/>
  <c r="N1372" i="2"/>
  <c r="F1372" i="2"/>
  <c r="N1371" i="2"/>
  <c r="F1371" i="2"/>
  <c r="N1370" i="2"/>
  <c r="F1370" i="2"/>
  <c r="N1369" i="2"/>
  <c r="F1369" i="2"/>
  <c r="N1368" i="2"/>
  <c r="F1368" i="2"/>
  <c r="N1367" i="2"/>
  <c r="F1367" i="2"/>
  <c r="N1366" i="2"/>
  <c r="F1366" i="2"/>
  <c r="N1365" i="2"/>
  <c r="F1365" i="2"/>
  <c r="N1364" i="2"/>
  <c r="F1364" i="2"/>
  <c r="N1363" i="2"/>
  <c r="F1363" i="2"/>
  <c r="N1362" i="2"/>
  <c r="F1362" i="2"/>
  <c r="N1361" i="2"/>
  <c r="F1361" i="2"/>
  <c r="N1360" i="2"/>
  <c r="F1360" i="2"/>
  <c r="N1359" i="2"/>
  <c r="F1359" i="2"/>
  <c r="N1358" i="2"/>
  <c r="F1358" i="2"/>
  <c r="N1357" i="2"/>
  <c r="F1357" i="2"/>
  <c r="N1356" i="2"/>
  <c r="F1356" i="2"/>
  <c r="N1355" i="2"/>
  <c r="F1355" i="2"/>
  <c r="N1354" i="2"/>
  <c r="F1354" i="2"/>
  <c r="N1353" i="2"/>
  <c r="F1353" i="2"/>
  <c r="N1352" i="2"/>
  <c r="F1352" i="2"/>
  <c r="N1351" i="2"/>
  <c r="F1351" i="2"/>
  <c r="N1350" i="2"/>
  <c r="F1350" i="2"/>
  <c r="N1349" i="2"/>
  <c r="F1349" i="2"/>
  <c r="N1348" i="2"/>
  <c r="F1348" i="2"/>
  <c r="N1347" i="2"/>
  <c r="N1346" i="2"/>
  <c r="F1346" i="2"/>
  <c r="N1345" i="2"/>
  <c r="F1345" i="2"/>
  <c r="N1344" i="2"/>
  <c r="F1344" i="2"/>
  <c r="N1343" i="2"/>
  <c r="F1343" i="2"/>
  <c r="N1342" i="2"/>
  <c r="F1342" i="2"/>
  <c r="N1341" i="2"/>
  <c r="F1341" i="2"/>
  <c r="N1340" i="2"/>
  <c r="F1340" i="2"/>
  <c r="N1339" i="2"/>
  <c r="F1339" i="2"/>
  <c r="N1338" i="2"/>
  <c r="F1338" i="2"/>
  <c r="N1337" i="2"/>
  <c r="F1337" i="2"/>
  <c r="N1336" i="2"/>
  <c r="F1336" i="2"/>
  <c r="N1335" i="2"/>
  <c r="F1335" i="2"/>
  <c r="N1334" i="2"/>
  <c r="F1334" i="2"/>
  <c r="N1333" i="2"/>
  <c r="F1333" i="2"/>
  <c r="N1332" i="2"/>
  <c r="F1332" i="2"/>
  <c r="N1331" i="2"/>
  <c r="F1331" i="2"/>
  <c r="N1330" i="2"/>
  <c r="F1330" i="2"/>
  <c r="N1329" i="2"/>
  <c r="F1329" i="2"/>
  <c r="N1328" i="2"/>
  <c r="F1328" i="2"/>
  <c r="N1327" i="2"/>
  <c r="F1327" i="2"/>
  <c r="N1326" i="2"/>
  <c r="F1326" i="2"/>
  <c r="N1325" i="2"/>
  <c r="F1325" i="2"/>
  <c r="N1324" i="2"/>
  <c r="F1324" i="2"/>
  <c r="N1323" i="2"/>
  <c r="F1323" i="2"/>
  <c r="N1322" i="2"/>
  <c r="F1322" i="2"/>
  <c r="N1321" i="2"/>
  <c r="F1321" i="2"/>
  <c r="N1320" i="2"/>
  <c r="F1320" i="2"/>
  <c r="N1319" i="2"/>
  <c r="N1318" i="2"/>
  <c r="F1318" i="2"/>
  <c r="N1317" i="2"/>
  <c r="F1317" i="2"/>
  <c r="N1316" i="2"/>
  <c r="F1316" i="2"/>
  <c r="N1315" i="2"/>
  <c r="F1315" i="2"/>
  <c r="N1314" i="2"/>
  <c r="F1314" i="2"/>
  <c r="N1313" i="2"/>
  <c r="F1313" i="2"/>
  <c r="N1312" i="2"/>
  <c r="F1312" i="2"/>
  <c r="N1311" i="2"/>
  <c r="F1311" i="2"/>
  <c r="N1310" i="2"/>
  <c r="F1310" i="2"/>
  <c r="N1309" i="2"/>
  <c r="F1309" i="2"/>
  <c r="N1308" i="2"/>
  <c r="F1308" i="2"/>
  <c r="N1307" i="2"/>
  <c r="F1307" i="2"/>
  <c r="N1306" i="2"/>
  <c r="F1306" i="2"/>
  <c r="N1305" i="2"/>
  <c r="F1305" i="2"/>
  <c r="N1304" i="2"/>
  <c r="F1304" i="2"/>
  <c r="N1303" i="2"/>
  <c r="F1303" i="2"/>
  <c r="N1302" i="2"/>
  <c r="F1302" i="2"/>
  <c r="N1301" i="2"/>
  <c r="F1301" i="2"/>
  <c r="N1300" i="2"/>
  <c r="F1300" i="2"/>
  <c r="N1299" i="2"/>
  <c r="F1299" i="2"/>
  <c r="N1298" i="2"/>
  <c r="F1298" i="2"/>
  <c r="N1297" i="2"/>
  <c r="F1297" i="2"/>
  <c r="N1296" i="2"/>
  <c r="F1296" i="2"/>
  <c r="N1295" i="2"/>
  <c r="F1295" i="2"/>
  <c r="N1294" i="2"/>
  <c r="F1294" i="2"/>
  <c r="N1293" i="2"/>
  <c r="N1292" i="2"/>
  <c r="F1292" i="2"/>
  <c r="N1291" i="2"/>
  <c r="F1291" i="2"/>
  <c r="N1290" i="2"/>
  <c r="F1290" i="2"/>
  <c r="N1289" i="2"/>
  <c r="F1289" i="2"/>
  <c r="N1288" i="2"/>
  <c r="F1288" i="2"/>
  <c r="N1287" i="2"/>
  <c r="F1287" i="2"/>
  <c r="N1286" i="2"/>
  <c r="F1286" i="2"/>
  <c r="N1285" i="2"/>
  <c r="F1285" i="2"/>
  <c r="N1284" i="2"/>
  <c r="F1284" i="2"/>
  <c r="N1283" i="2"/>
  <c r="F1283" i="2"/>
  <c r="N1282" i="2"/>
  <c r="F1282" i="2"/>
  <c r="N1281" i="2"/>
  <c r="F1281" i="2"/>
  <c r="N1280" i="2"/>
  <c r="F1280" i="2"/>
  <c r="N1279" i="2"/>
  <c r="F1279" i="2"/>
  <c r="N1278" i="2"/>
  <c r="F1278" i="2"/>
  <c r="N1277" i="2"/>
  <c r="F1277" i="2"/>
  <c r="N1276" i="2"/>
  <c r="N1275" i="2"/>
  <c r="F1275" i="2"/>
  <c r="N1274" i="2"/>
  <c r="F1274" i="2"/>
  <c r="N1273" i="2"/>
  <c r="F1273" i="2"/>
  <c r="N1272" i="2"/>
  <c r="F1272" i="2"/>
  <c r="N1271" i="2"/>
  <c r="F1271" i="2"/>
  <c r="N1270" i="2"/>
  <c r="F1270" i="2"/>
  <c r="N1269" i="2"/>
  <c r="F1269" i="2"/>
  <c r="N1268" i="2"/>
  <c r="F1268" i="2"/>
  <c r="N1267" i="2"/>
  <c r="F1267" i="2"/>
  <c r="N1266" i="2"/>
  <c r="F1266" i="2"/>
  <c r="N1265" i="2"/>
  <c r="F1265" i="2"/>
  <c r="N1264" i="2"/>
  <c r="F1264" i="2"/>
  <c r="N1263" i="2"/>
  <c r="F1263" i="2"/>
  <c r="N1262" i="2"/>
  <c r="F1262" i="2"/>
  <c r="N1261" i="2"/>
  <c r="F1261" i="2"/>
  <c r="N1260" i="2"/>
  <c r="F1260" i="2"/>
  <c r="N1259" i="2"/>
  <c r="F1259" i="2"/>
  <c r="N1258" i="2"/>
  <c r="F1258" i="2"/>
  <c r="N1257" i="2"/>
  <c r="F1257" i="2"/>
  <c r="N1256" i="2"/>
  <c r="F1256" i="2"/>
  <c r="N1255" i="2"/>
  <c r="F1255" i="2"/>
  <c r="N1254" i="2"/>
  <c r="F1254" i="2"/>
  <c r="N1253" i="2"/>
  <c r="F1253" i="2"/>
  <c r="N1252" i="2"/>
  <c r="F1252" i="2"/>
  <c r="N1251" i="2"/>
  <c r="F1251" i="2"/>
  <c r="N1250" i="2"/>
  <c r="F1250" i="2"/>
  <c r="N1249" i="2"/>
  <c r="F1249" i="2"/>
  <c r="N1248" i="2"/>
  <c r="F1248" i="2"/>
  <c r="N1247" i="2"/>
  <c r="F1247" i="2"/>
  <c r="N1246" i="2"/>
  <c r="F1246" i="2"/>
  <c r="N1245" i="2"/>
  <c r="F1245" i="2"/>
  <c r="N1244" i="2"/>
  <c r="F1244" i="2"/>
  <c r="N1243" i="2"/>
  <c r="F1243" i="2"/>
  <c r="N1242" i="2"/>
  <c r="F1242" i="2"/>
  <c r="N1241" i="2"/>
  <c r="F1241" i="2"/>
  <c r="N1240" i="2"/>
  <c r="F1240" i="2"/>
  <c r="N1239" i="2"/>
  <c r="F1239" i="2"/>
  <c r="N1238" i="2"/>
  <c r="F1238" i="2"/>
  <c r="N1237" i="2"/>
  <c r="F1237" i="2"/>
  <c r="N1236" i="2"/>
  <c r="F1236" i="2"/>
  <c r="N1235" i="2"/>
  <c r="F1235" i="2"/>
  <c r="N1234" i="2"/>
  <c r="F1234" i="2"/>
  <c r="N1233" i="2"/>
  <c r="F1233" i="2"/>
  <c r="N1232" i="2"/>
  <c r="F1232" i="2"/>
  <c r="N1231" i="2"/>
  <c r="F1231" i="2"/>
  <c r="N1230" i="2"/>
  <c r="F1230" i="2"/>
  <c r="N1229" i="2"/>
  <c r="F1229" i="2"/>
  <c r="N1228" i="2"/>
  <c r="F1228" i="2"/>
  <c r="N1227" i="2"/>
  <c r="F1227" i="2"/>
  <c r="N1226" i="2"/>
  <c r="F1226" i="2"/>
  <c r="N1225" i="2"/>
  <c r="F1225" i="2"/>
  <c r="N1224" i="2"/>
  <c r="F1224" i="2"/>
  <c r="N1223" i="2"/>
  <c r="F1223" i="2"/>
  <c r="N1222" i="2"/>
  <c r="F1222" i="2"/>
  <c r="N1221" i="2"/>
  <c r="F1221" i="2"/>
  <c r="N1220" i="2"/>
  <c r="F1220" i="2"/>
  <c r="N1219" i="2"/>
  <c r="F1219" i="2"/>
  <c r="N1218" i="2"/>
  <c r="F1218" i="2"/>
  <c r="N1217" i="2"/>
  <c r="F1217" i="2"/>
  <c r="N1216" i="2"/>
  <c r="F1216" i="2"/>
  <c r="N1215" i="2"/>
  <c r="F1215" i="2"/>
  <c r="N1214" i="2"/>
  <c r="F1214" i="2"/>
  <c r="N1213" i="2"/>
  <c r="F1213" i="2"/>
  <c r="N1212" i="2"/>
  <c r="F1212" i="2"/>
  <c r="N1211" i="2"/>
  <c r="F1211" i="2"/>
  <c r="N1210" i="2"/>
  <c r="F1210" i="2"/>
  <c r="N1209" i="2"/>
  <c r="F1209" i="2"/>
  <c r="N1208" i="2"/>
  <c r="F1208" i="2"/>
  <c r="N1207" i="2"/>
  <c r="F1207" i="2"/>
  <c r="N1206" i="2"/>
  <c r="F1206" i="2"/>
  <c r="N1205" i="2"/>
  <c r="N1204" i="2"/>
  <c r="F1204" i="2"/>
  <c r="N1203" i="2"/>
  <c r="F1203" i="2"/>
  <c r="N1202" i="2"/>
  <c r="F1202" i="2"/>
  <c r="N1201" i="2"/>
  <c r="F1201" i="2"/>
  <c r="N1200" i="2"/>
  <c r="F1200" i="2"/>
  <c r="N1199" i="2"/>
  <c r="F1199" i="2"/>
  <c r="N1198" i="2"/>
  <c r="F1198" i="2"/>
  <c r="N1197" i="2"/>
  <c r="F1197" i="2"/>
  <c r="N1196" i="2"/>
  <c r="F1196" i="2"/>
  <c r="N1195" i="2"/>
  <c r="F1195" i="2"/>
  <c r="N1194" i="2"/>
  <c r="F1194" i="2"/>
  <c r="N1193" i="2"/>
  <c r="F1193" i="2"/>
  <c r="N1192" i="2"/>
  <c r="N1191" i="2"/>
  <c r="F1191" i="2"/>
  <c r="N1190" i="2"/>
  <c r="F1190" i="2"/>
  <c r="N1189" i="2"/>
  <c r="F1189" i="2"/>
  <c r="N1188" i="2"/>
  <c r="F1188" i="2"/>
  <c r="N1187" i="2"/>
  <c r="F1187" i="2"/>
  <c r="N1186" i="2"/>
  <c r="F1186" i="2"/>
  <c r="N1185" i="2"/>
  <c r="F1185" i="2"/>
  <c r="N1184" i="2"/>
  <c r="F1184" i="2"/>
  <c r="N1183" i="2"/>
  <c r="F1183" i="2"/>
  <c r="N1182" i="2"/>
  <c r="F1182" i="2"/>
  <c r="N1181" i="2"/>
  <c r="F1181" i="2"/>
  <c r="N1180" i="2"/>
  <c r="F1180" i="2"/>
  <c r="N1179" i="2"/>
  <c r="F1179" i="2"/>
  <c r="N1178" i="2"/>
  <c r="F1178" i="2"/>
  <c r="N1177" i="2"/>
  <c r="F1177" i="2"/>
  <c r="N1176" i="2"/>
  <c r="F1176" i="2"/>
  <c r="N1175" i="2"/>
  <c r="F1175" i="2"/>
  <c r="N1174" i="2"/>
  <c r="F1174" i="2"/>
  <c r="N1173" i="2"/>
  <c r="F1173" i="2"/>
  <c r="N1172" i="2"/>
  <c r="N1171" i="2"/>
  <c r="F1171" i="2"/>
  <c r="N1170" i="2"/>
  <c r="F1170" i="2"/>
  <c r="N1169" i="2"/>
  <c r="F1169" i="2"/>
  <c r="N1168" i="2"/>
  <c r="F1168" i="2"/>
  <c r="N1167" i="2"/>
  <c r="F1167" i="2"/>
  <c r="N1166" i="2"/>
  <c r="F1166" i="2"/>
  <c r="N1165" i="2"/>
  <c r="F1165" i="2"/>
  <c r="N1164" i="2"/>
  <c r="F1164" i="2"/>
  <c r="N1163" i="2"/>
  <c r="F1163" i="2"/>
  <c r="N1162" i="2"/>
  <c r="F1162" i="2"/>
  <c r="N1161" i="2"/>
  <c r="F1161" i="2"/>
  <c r="N1160" i="2"/>
  <c r="F1160" i="2"/>
  <c r="N1159" i="2"/>
  <c r="F1159" i="2"/>
  <c r="N1158" i="2"/>
  <c r="F1158" i="2"/>
  <c r="N1157" i="2"/>
  <c r="F1157" i="2"/>
  <c r="N1156" i="2"/>
  <c r="F1156" i="2"/>
  <c r="N1155" i="2"/>
  <c r="F1155" i="2"/>
  <c r="N1154" i="2"/>
  <c r="F1154" i="2"/>
  <c r="N1153" i="2"/>
  <c r="F1153" i="2"/>
  <c r="N1152" i="2"/>
  <c r="F1152" i="2"/>
  <c r="N1151" i="2"/>
  <c r="N1150" i="2"/>
  <c r="F1150" i="2"/>
  <c r="N1149" i="2"/>
  <c r="F1149" i="2"/>
  <c r="N1148" i="2"/>
  <c r="F1148" i="2"/>
  <c r="N1147" i="2"/>
  <c r="F1147" i="2"/>
  <c r="N1146" i="2"/>
  <c r="F1146" i="2"/>
  <c r="N1145" i="2"/>
  <c r="F1145" i="2"/>
  <c r="N1144" i="2"/>
  <c r="N1143" i="2"/>
  <c r="F1143" i="2"/>
  <c r="N1142" i="2"/>
  <c r="F1142" i="2"/>
  <c r="N1141" i="2"/>
  <c r="F1141" i="2"/>
  <c r="N1140" i="2"/>
  <c r="F1140" i="2"/>
  <c r="N1139" i="2"/>
  <c r="F1139" i="2"/>
  <c r="N1138" i="2"/>
  <c r="F1138" i="2"/>
  <c r="N1137" i="2"/>
  <c r="F1137" i="2"/>
  <c r="N1136" i="2"/>
  <c r="F1136" i="2"/>
  <c r="N1135" i="2"/>
  <c r="F1135" i="2"/>
  <c r="N1134" i="2"/>
  <c r="F1134" i="2"/>
  <c r="N1133" i="2"/>
  <c r="F1133" i="2"/>
  <c r="N1132" i="2"/>
  <c r="F1132" i="2"/>
  <c r="N1131" i="2"/>
  <c r="F1131" i="2"/>
  <c r="N1130" i="2"/>
  <c r="F1130" i="2"/>
  <c r="N1129" i="2"/>
  <c r="F1129" i="2"/>
  <c r="N1128" i="2"/>
  <c r="F1128" i="2"/>
  <c r="N1127" i="2"/>
  <c r="F1127" i="2"/>
  <c r="N1126" i="2"/>
  <c r="F1126" i="2"/>
  <c r="N1125" i="2"/>
  <c r="F1125" i="2"/>
  <c r="N1124" i="2"/>
  <c r="F1124" i="2"/>
  <c r="N1123" i="2"/>
  <c r="F1123" i="2"/>
  <c r="N1122" i="2"/>
  <c r="F1122" i="2"/>
  <c r="N1121" i="2"/>
  <c r="F1121" i="2"/>
  <c r="N1120" i="2"/>
  <c r="F1120" i="2"/>
  <c r="N1119" i="2"/>
  <c r="F1119" i="2"/>
  <c r="N1118" i="2"/>
  <c r="N1117" i="2"/>
  <c r="F1117" i="2"/>
  <c r="N1116" i="2"/>
  <c r="F1116" i="2"/>
  <c r="N1115" i="2"/>
  <c r="F1115" i="2"/>
  <c r="N1114" i="2"/>
  <c r="N1113" i="2"/>
  <c r="F1113" i="2"/>
  <c r="N1112" i="2"/>
  <c r="F1112" i="2"/>
  <c r="N1111" i="2"/>
  <c r="F1111" i="2"/>
  <c r="N1110" i="2"/>
  <c r="F1110" i="2"/>
  <c r="N1109" i="2"/>
  <c r="N1108" i="2"/>
  <c r="F1108" i="2"/>
  <c r="N1107" i="2"/>
  <c r="F1107" i="2"/>
  <c r="N1106" i="2"/>
  <c r="F1106" i="2"/>
  <c r="N1105" i="2"/>
  <c r="F1105" i="2"/>
  <c r="N1104" i="2"/>
  <c r="F1104" i="2"/>
  <c r="N1103" i="2"/>
  <c r="F1103" i="2"/>
  <c r="N1102" i="2"/>
  <c r="F1102" i="2"/>
  <c r="N1101" i="2"/>
  <c r="F1101" i="2"/>
  <c r="N1100" i="2"/>
  <c r="F1100" i="2"/>
  <c r="N1099" i="2"/>
  <c r="F1099" i="2"/>
  <c r="N1098" i="2"/>
  <c r="F1098" i="2"/>
  <c r="N1097" i="2"/>
  <c r="F1097" i="2"/>
  <c r="N1096" i="2"/>
  <c r="F1096" i="2"/>
  <c r="N1095" i="2"/>
  <c r="F1095" i="2"/>
  <c r="N1094" i="2"/>
  <c r="F1094" i="2"/>
  <c r="N1093" i="2"/>
  <c r="F1093" i="2"/>
  <c r="N1092" i="2"/>
  <c r="F1092" i="2"/>
  <c r="N1091" i="2"/>
  <c r="F1091" i="2"/>
  <c r="N1090" i="2"/>
  <c r="F1090" i="2"/>
  <c r="N1089" i="2"/>
  <c r="F1089" i="2"/>
  <c r="N1088" i="2"/>
  <c r="F1088" i="2"/>
  <c r="N1087" i="2"/>
  <c r="F1087" i="2"/>
  <c r="N1086" i="2"/>
  <c r="F1086" i="2"/>
  <c r="N1085" i="2"/>
  <c r="F1085" i="2"/>
  <c r="N1084" i="2"/>
  <c r="F1084" i="2"/>
  <c r="N1083" i="2"/>
  <c r="F1083" i="2"/>
  <c r="N1082" i="2"/>
  <c r="F1082" i="2"/>
  <c r="N1081" i="2"/>
  <c r="F1081" i="2"/>
  <c r="N1080" i="2"/>
  <c r="N1079" i="2"/>
  <c r="F1079" i="2"/>
  <c r="N1078" i="2"/>
  <c r="F1078" i="2"/>
  <c r="N1077" i="2"/>
  <c r="N1076" i="2"/>
  <c r="F1076" i="2"/>
  <c r="N1075" i="2"/>
  <c r="F1075" i="2"/>
  <c r="N1074" i="2"/>
  <c r="F1074" i="2"/>
  <c r="N1073" i="2"/>
  <c r="F1073" i="2"/>
  <c r="N1072" i="2"/>
  <c r="F1072" i="2"/>
  <c r="N1071" i="2"/>
  <c r="F1071" i="2"/>
  <c r="N1070" i="2"/>
  <c r="F1070" i="2"/>
  <c r="N1069" i="2"/>
  <c r="F1069" i="2"/>
  <c r="N1068" i="2"/>
  <c r="F1068" i="2"/>
  <c r="N1067" i="2"/>
  <c r="F1067" i="2"/>
  <c r="N1066" i="2"/>
  <c r="F1066" i="2"/>
  <c r="N1065" i="2"/>
  <c r="F1065" i="2"/>
  <c r="N1064" i="2"/>
  <c r="F1064" i="2"/>
  <c r="N1063" i="2"/>
  <c r="F1063" i="2"/>
  <c r="N1062" i="2"/>
  <c r="F1062" i="2"/>
  <c r="N1061" i="2"/>
  <c r="F1061" i="2"/>
  <c r="N1060" i="2"/>
  <c r="F1060" i="2"/>
  <c r="N1059" i="2"/>
  <c r="F1059" i="2"/>
  <c r="N1058" i="2"/>
  <c r="N1057" i="2"/>
  <c r="F1057" i="2"/>
  <c r="N1056" i="2"/>
  <c r="F1056" i="2"/>
  <c r="N1055" i="2"/>
  <c r="F1055" i="2"/>
  <c r="N1054" i="2"/>
  <c r="F1054" i="2"/>
  <c r="N1053" i="2"/>
  <c r="F1053" i="2"/>
  <c r="N1052" i="2"/>
  <c r="N1051" i="2"/>
  <c r="F1051" i="2"/>
  <c r="N1050" i="2"/>
  <c r="F1050" i="2"/>
  <c r="N1049" i="2"/>
  <c r="F1049" i="2"/>
  <c r="N1048" i="2"/>
  <c r="F1048" i="2"/>
  <c r="N1047" i="2"/>
  <c r="F1047" i="2"/>
  <c r="N1046" i="2"/>
  <c r="F1046" i="2"/>
  <c r="N1045" i="2"/>
  <c r="F1045" i="2"/>
  <c r="N1044" i="2"/>
  <c r="F1044" i="2"/>
  <c r="N1043" i="2"/>
  <c r="F1043" i="2"/>
  <c r="N1042" i="2"/>
  <c r="F1042" i="2"/>
  <c r="N1041" i="2"/>
  <c r="F1041" i="2"/>
  <c r="N1040" i="2"/>
  <c r="F1040" i="2"/>
  <c r="N1039" i="2"/>
  <c r="F1039" i="2"/>
  <c r="N1038" i="2"/>
  <c r="F1038" i="2"/>
  <c r="N1037" i="2"/>
  <c r="F1037" i="2"/>
  <c r="N1036" i="2"/>
  <c r="F1036" i="2"/>
  <c r="N1035" i="2"/>
  <c r="F1035" i="2"/>
  <c r="N1034" i="2"/>
  <c r="F1034" i="2"/>
  <c r="N1033" i="2"/>
  <c r="F1033" i="2"/>
  <c r="N1032" i="2"/>
  <c r="F1032" i="2"/>
  <c r="N1031" i="2"/>
  <c r="F1031" i="2"/>
  <c r="N1030" i="2"/>
  <c r="F1030" i="2"/>
  <c r="N1029" i="2"/>
  <c r="F1029" i="2"/>
  <c r="N1028" i="2"/>
  <c r="F1028" i="2"/>
  <c r="N1027" i="2"/>
  <c r="F1027" i="2"/>
  <c r="N1026" i="2"/>
  <c r="F1026" i="2"/>
  <c r="N1025" i="2"/>
  <c r="F1025" i="2"/>
  <c r="N1024" i="2"/>
  <c r="F1024" i="2"/>
  <c r="N1023" i="2"/>
  <c r="F1023" i="2"/>
  <c r="N1022" i="2"/>
  <c r="F1022" i="2"/>
  <c r="N1021" i="2"/>
  <c r="F1021" i="2"/>
  <c r="N1020" i="2"/>
  <c r="F1020" i="2"/>
  <c r="N1019" i="2"/>
  <c r="F1019" i="2"/>
  <c r="N1018" i="2"/>
  <c r="F1018" i="2"/>
  <c r="N1017" i="2"/>
  <c r="F1017" i="2"/>
  <c r="N1016" i="2"/>
  <c r="F1016" i="2"/>
  <c r="N1015" i="2"/>
  <c r="F1015" i="2"/>
  <c r="N1014" i="2"/>
  <c r="N1013" i="2"/>
  <c r="F1013" i="2"/>
  <c r="N1012" i="2"/>
  <c r="F1012" i="2"/>
  <c r="N1011" i="2"/>
  <c r="F1011" i="2"/>
  <c r="N1010" i="2"/>
  <c r="N1009" i="2"/>
  <c r="F1009" i="2"/>
  <c r="N1008" i="2"/>
  <c r="F1008" i="2"/>
  <c r="N1007" i="2"/>
  <c r="F1007" i="2"/>
  <c r="N1006" i="2"/>
  <c r="F1006" i="2"/>
  <c r="N1005" i="2"/>
  <c r="F1005" i="2"/>
  <c r="N1004" i="2"/>
  <c r="F1004" i="2"/>
  <c r="N1003" i="2"/>
  <c r="F1003" i="2"/>
  <c r="N1002" i="2"/>
  <c r="F1002" i="2"/>
  <c r="N1001" i="2"/>
  <c r="N1000" i="2"/>
  <c r="F1000" i="2"/>
  <c r="N999" i="2"/>
  <c r="F999" i="2"/>
  <c r="N998" i="2"/>
  <c r="F998" i="2"/>
  <c r="N997" i="2"/>
  <c r="F997" i="2"/>
  <c r="N996" i="2"/>
  <c r="F996" i="2"/>
  <c r="N995" i="2"/>
  <c r="F995" i="2"/>
  <c r="N994" i="2"/>
  <c r="F994" i="2"/>
  <c r="N993" i="2"/>
  <c r="F993" i="2"/>
  <c r="N992" i="2"/>
  <c r="F992" i="2"/>
  <c r="N991" i="2"/>
  <c r="F991" i="2"/>
  <c r="N990" i="2"/>
  <c r="F990" i="2"/>
  <c r="N989" i="2"/>
  <c r="F989" i="2"/>
  <c r="N988" i="2"/>
  <c r="F988" i="2"/>
  <c r="N987" i="2"/>
  <c r="N986" i="2"/>
  <c r="F986" i="2"/>
  <c r="N985" i="2"/>
  <c r="F985" i="2"/>
  <c r="N984" i="2"/>
  <c r="F984" i="2"/>
  <c r="N983" i="2"/>
  <c r="F983" i="2"/>
  <c r="N982" i="2"/>
  <c r="F982" i="2"/>
  <c r="N981" i="2"/>
  <c r="F981" i="2"/>
  <c r="N980" i="2"/>
  <c r="N979" i="2"/>
  <c r="F979" i="2"/>
  <c r="N978" i="2"/>
  <c r="F978" i="2"/>
  <c r="N977" i="2"/>
  <c r="F977" i="2"/>
  <c r="N976" i="2"/>
  <c r="N975" i="2"/>
  <c r="N974" i="2"/>
  <c r="F974" i="2"/>
  <c r="N973" i="2"/>
  <c r="F973" i="2"/>
  <c r="N972" i="2"/>
  <c r="F972" i="2"/>
  <c r="N971" i="2"/>
  <c r="F971" i="2"/>
  <c r="N970" i="2"/>
  <c r="F970" i="2"/>
  <c r="N969" i="2"/>
  <c r="F969" i="2"/>
  <c r="N968" i="2"/>
  <c r="F968" i="2"/>
  <c r="N967" i="2"/>
  <c r="F967" i="2"/>
  <c r="N966" i="2"/>
  <c r="F966" i="2"/>
  <c r="N965" i="2"/>
  <c r="F965" i="2"/>
  <c r="N964" i="2"/>
  <c r="F964" i="2"/>
  <c r="N963" i="2"/>
  <c r="F963" i="2"/>
  <c r="N962" i="2"/>
  <c r="F962" i="2"/>
  <c r="N961" i="2"/>
  <c r="F961" i="2"/>
  <c r="N960" i="2"/>
  <c r="F960" i="2"/>
  <c r="N959" i="2"/>
  <c r="F959" i="2"/>
  <c r="N958" i="2"/>
  <c r="F958" i="2"/>
  <c r="N957" i="2"/>
  <c r="F957" i="2"/>
  <c r="N956" i="2"/>
  <c r="F956" i="2"/>
  <c r="N955" i="2"/>
  <c r="F955" i="2"/>
  <c r="N954" i="2"/>
  <c r="F954" i="2"/>
  <c r="N953" i="2"/>
  <c r="F953" i="2"/>
  <c r="N952" i="2"/>
  <c r="F952" i="2"/>
  <c r="N951" i="2"/>
  <c r="F951" i="2"/>
  <c r="N950" i="2"/>
  <c r="F950" i="2"/>
  <c r="N949" i="2"/>
  <c r="F949" i="2"/>
  <c r="N948" i="2"/>
  <c r="F948" i="2"/>
  <c r="N947" i="2"/>
  <c r="F947" i="2"/>
  <c r="N946" i="2"/>
  <c r="F946" i="2"/>
  <c r="N945" i="2"/>
  <c r="F945" i="2"/>
  <c r="N944" i="2"/>
  <c r="F944" i="2"/>
  <c r="N943" i="2"/>
  <c r="F943" i="2"/>
  <c r="N942" i="2"/>
  <c r="F942" i="2"/>
  <c r="N941" i="2"/>
  <c r="F941" i="2"/>
  <c r="N940" i="2"/>
  <c r="F940" i="2"/>
  <c r="N939" i="2"/>
  <c r="F939" i="2"/>
  <c r="N938" i="2"/>
  <c r="F938" i="2"/>
  <c r="N937" i="2"/>
  <c r="F937" i="2"/>
  <c r="N936" i="2"/>
  <c r="F936" i="2"/>
  <c r="N935" i="2"/>
  <c r="F935" i="2"/>
  <c r="N934" i="2"/>
  <c r="F934" i="2"/>
  <c r="N933" i="2"/>
  <c r="F933" i="2"/>
  <c r="N932" i="2"/>
  <c r="F932" i="2"/>
  <c r="N931" i="2"/>
  <c r="F931" i="2"/>
  <c r="N930" i="2"/>
  <c r="F930" i="2"/>
  <c r="N929" i="2"/>
  <c r="F929" i="2"/>
  <c r="N928" i="2"/>
  <c r="F928" i="2"/>
  <c r="N927" i="2"/>
  <c r="F927" i="2"/>
  <c r="N926" i="2"/>
  <c r="F926" i="2"/>
  <c r="N925" i="2"/>
  <c r="F925" i="2"/>
  <c r="N924" i="2"/>
  <c r="F924" i="2"/>
  <c r="N923" i="2"/>
  <c r="F923" i="2"/>
  <c r="N922" i="2"/>
  <c r="F922" i="2"/>
  <c r="N921" i="2"/>
  <c r="F921" i="2"/>
  <c r="N920" i="2"/>
  <c r="F920" i="2"/>
  <c r="N919" i="2"/>
  <c r="F919" i="2"/>
  <c r="N918" i="2"/>
  <c r="F918" i="2"/>
  <c r="N917" i="2"/>
  <c r="F917" i="2"/>
  <c r="N916" i="2"/>
  <c r="F916" i="2"/>
  <c r="N915" i="2"/>
  <c r="F915" i="2"/>
  <c r="N914" i="2"/>
  <c r="N913" i="2"/>
  <c r="N912" i="2"/>
  <c r="F912" i="2"/>
  <c r="N911" i="2"/>
  <c r="F911" i="2"/>
  <c r="N910" i="2"/>
  <c r="F910" i="2"/>
  <c r="N909" i="2"/>
  <c r="F909" i="2"/>
  <c r="N908" i="2"/>
  <c r="F908" i="2"/>
  <c r="N907" i="2"/>
  <c r="F907" i="2"/>
  <c r="N906" i="2"/>
  <c r="F906" i="2"/>
  <c r="N905" i="2"/>
  <c r="F905" i="2"/>
  <c r="N904" i="2"/>
  <c r="F904" i="2"/>
  <c r="N903" i="2"/>
  <c r="F903" i="2"/>
  <c r="N902" i="2"/>
  <c r="F902" i="2"/>
  <c r="N901" i="2"/>
  <c r="F901" i="2"/>
  <c r="N900" i="2"/>
  <c r="F900" i="2"/>
  <c r="N899" i="2"/>
  <c r="F899" i="2"/>
  <c r="N898" i="2"/>
  <c r="N897" i="2"/>
  <c r="F897" i="2"/>
  <c r="N896" i="2"/>
  <c r="F896" i="2"/>
  <c r="N895" i="2"/>
  <c r="N894" i="2"/>
  <c r="F894" i="2"/>
  <c r="N893" i="2"/>
  <c r="F893" i="2"/>
  <c r="N892" i="2"/>
  <c r="F892" i="2"/>
  <c r="N891" i="2"/>
  <c r="F891" i="2"/>
  <c r="N890" i="2"/>
  <c r="F890" i="2"/>
  <c r="N889" i="2"/>
  <c r="F889" i="2"/>
  <c r="N888" i="2"/>
  <c r="F888" i="2"/>
  <c r="N887" i="2"/>
  <c r="F887" i="2"/>
  <c r="N886" i="2"/>
  <c r="F886" i="2"/>
  <c r="N885" i="2"/>
  <c r="F885" i="2"/>
  <c r="N884" i="2"/>
  <c r="F884" i="2"/>
  <c r="N883" i="2"/>
  <c r="F883" i="2"/>
  <c r="N882" i="2"/>
  <c r="F882" i="2"/>
  <c r="N881" i="2"/>
  <c r="F881" i="2"/>
  <c r="N880" i="2"/>
  <c r="F880" i="2"/>
  <c r="N879" i="2"/>
  <c r="F879" i="2"/>
  <c r="N878" i="2"/>
  <c r="F878" i="2"/>
  <c r="N877" i="2"/>
  <c r="F877" i="2"/>
  <c r="N876" i="2"/>
  <c r="F876" i="2"/>
  <c r="N875" i="2"/>
  <c r="F875" i="2"/>
  <c r="N874" i="2"/>
  <c r="F874" i="2"/>
  <c r="N873" i="2"/>
  <c r="F873" i="2"/>
  <c r="N872" i="2"/>
  <c r="F872" i="2"/>
  <c r="N871" i="2"/>
  <c r="F871" i="2"/>
  <c r="N870" i="2"/>
  <c r="F870" i="2"/>
  <c r="N869" i="2"/>
  <c r="F869" i="2"/>
  <c r="N868" i="2"/>
  <c r="F868" i="2"/>
  <c r="N867" i="2"/>
  <c r="F867" i="2"/>
  <c r="N866" i="2"/>
  <c r="F866" i="2"/>
  <c r="N865" i="2"/>
  <c r="F865" i="2"/>
  <c r="N864" i="2"/>
  <c r="F864" i="2"/>
  <c r="N863" i="2"/>
  <c r="F863" i="2"/>
  <c r="N862" i="2"/>
  <c r="F862" i="2"/>
  <c r="N861" i="2"/>
  <c r="F861" i="2"/>
  <c r="N860" i="2"/>
  <c r="F860" i="2"/>
  <c r="N859" i="2"/>
  <c r="F859" i="2"/>
  <c r="N858" i="2"/>
  <c r="F858" i="2"/>
  <c r="N857" i="2"/>
  <c r="F857" i="2"/>
  <c r="N856" i="2"/>
  <c r="F856" i="2"/>
  <c r="N855" i="2"/>
  <c r="F855" i="2"/>
  <c r="N854" i="2"/>
  <c r="F854" i="2"/>
  <c r="N853" i="2"/>
  <c r="F853" i="2"/>
  <c r="N852" i="2"/>
  <c r="F852" i="2"/>
  <c r="N851" i="2"/>
  <c r="F851" i="2"/>
  <c r="N850" i="2"/>
  <c r="N849" i="2"/>
  <c r="F849" i="2"/>
  <c r="N848" i="2"/>
  <c r="F848" i="2"/>
  <c r="N847" i="2"/>
  <c r="F847" i="2"/>
  <c r="N846" i="2"/>
  <c r="F846" i="2"/>
  <c r="N845" i="2"/>
  <c r="F845" i="2"/>
  <c r="N844" i="2"/>
  <c r="F844" i="2"/>
  <c r="N843" i="2"/>
  <c r="F843" i="2"/>
  <c r="N842" i="2"/>
  <c r="N841" i="2"/>
  <c r="F841" i="2"/>
  <c r="N840" i="2"/>
  <c r="F840" i="2"/>
  <c r="N839" i="2"/>
  <c r="F839" i="2"/>
  <c r="N838" i="2"/>
  <c r="F838" i="2"/>
  <c r="N837" i="2"/>
  <c r="F837" i="2"/>
  <c r="N836" i="2"/>
  <c r="F836" i="2"/>
  <c r="N835" i="2"/>
  <c r="N834" i="2"/>
  <c r="N833" i="2"/>
  <c r="F833" i="2"/>
  <c r="N832" i="2"/>
  <c r="F832" i="2"/>
  <c r="N831" i="2"/>
  <c r="F831" i="2"/>
  <c r="N830" i="2"/>
  <c r="F830" i="2"/>
  <c r="N829" i="2"/>
  <c r="F829" i="2"/>
  <c r="N828" i="2"/>
  <c r="F828" i="2"/>
  <c r="N827" i="2"/>
  <c r="F827" i="2"/>
  <c r="N826" i="2"/>
  <c r="F826" i="2"/>
  <c r="N825" i="2"/>
  <c r="F825" i="2"/>
  <c r="N824" i="2"/>
  <c r="F824" i="2"/>
  <c r="N823" i="2"/>
  <c r="F823" i="2"/>
  <c r="N822" i="2"/>
  <c r="F822" i="2"/>
  <c r="N821" i="2"/>
  <c r="F821" i="2"/>
  <c r="N820" i="2"/>
  <c r="F820" i="2"/>
  <c r="N819" i="2"/>
  <c r="F819" i="2"/>
  <c r="N818" i="2"/>
  <c r="F818" i="2"/>
  <c r="N817" i="2"/>
  <c r="F817" i="2"/>
  <c r="N816" i="2"/>
  <c r="F816" i="2"/>
  <c r="N815" i="2"/>
  <c r="F815" i="2"/>
  <c r="N814" i="2"/>
  <c r="F814" i="2"/>
  <c r="N813" i="2"/>
  <c r="F813" i="2"/>
  <c r="N812" i="2"/>
  <c r="F812" i="2"/>
  <c r="N811" i="2"/>
  <c r="F811" i="2"/>
  <c r="N810" i="2"/>
  <c r="F810" i="2"/>
  <c r="N809" i="2"/>
  <c r="N808" i="2"/>
  <c r="F808" i="2"/>
  <c r="N807" i="2"/>
  <c r="F807" i="2"/>
  <c r="N806" i="2"/>
  <c r="F806" i="2"/>
  <c r="N805" i="2"/>
  <c r="F805" i="2"/>
  <c r="N804" i="2"/>
  <c r="F804" i="2"/>
  <c r="N803" i="2"/>
  <c r="F803" i="2"/>
  <c r="N802" i="2"/>
  <c r="F802" i="2"/>
  <c r="N801" i="2"/>
  <c r="F801" i="2"/>
  <c r="N800" i="2"/>
  <c r="F800" i="2"/>
  <c r="N799" i="2"/>
  <c r="F799" i="2"/>
  <c r="N798" i="2"/>
  <c r="F798" i="2"/>
  <c r="N797" i="2"/>
  <c r="N796" i="2"/>
  <c r="F796" i="2"/>
  <c r="N795" i="2"/>
  <c r="F795" i="2"/>
  <c r="N794" i="2"/>
  <c r="F794" i="2"/>
  <c r="N793" i="2"/>
  <c r="F793" i="2"/>
  <c r="N792" i="2"/>
  <c r="F792" i="2"/>
  <c r="N791" i="2"/>
  <c r="F791" i="2"/>
  <c r="N790" i="2"/>
  <c r="F790" i="2"/>
  <c r="N789" i="2"/>
  <c r="F789" i="2"/>
  <c r="N788" i="2"/>
  <c r="F788" i="2"/>
  <c r="N787" i="2"/>
  <c r="F787" i="2"/>
  <c r="N786" i="2"/>
  <c r="F786" i="2"/>
  <c r="N785" i="2"/>
  <c r="F785" i="2"/>
  <c r="N784" i="2"/>
  <c r="N783" i="2"/>
  <c r="F783" i="2"/>
  <c r="N782" i="2"/>
  <c r="N781" i="2"/>
  <c r="F781" i="2"/>
  <c r="N780" i="2"/>
  <c r="F780" i="2"/>
  <c r="N779" i="2"/>
  <c r="N778" i="2"/>
  <c r="F778" i="2"/>
  <c r="N777" i="2"/>
  <c r="F777" i="2"/>
  <c r="N776" i="2"/>
  <c r="F776" i="2"/>
  <c r="N775" i="2"/>
  <c r="F775" i="2"/>
  <c r="N774" i="2"/>
  <c r="F774" i="2"/>
  <c r="N773" i="2"/>
  <c r="F773" i="2"/>
  <c r="N772" i="2"/>
  <c r="F772" i="2"/>
  <c r="N771" i="2"/>
  <c r="F771" i="2"/>
  <c r="N770" i="2"/>
  <c r="N769" i="2"/>
  <c r="F769" i="2"/>
  <c r="N768" i="2"/>
  <c r="F768" i="2"/>
  <c r="N767" i="2"/>
  <c r="F767" i="2"/>
  <c r="N766" i="2"/>
  <c r="F766" i="2"/>
  <c r="N765" i="2"/>
  <c r="F765" i="2"/>
  <c r="N764" i="2"/>
  <c r="F764" i="2"/>
  <c r="N763" i="2"/>
  <c r="F763" i="2"/>
  <c r="N762" i="2"/>
  <c r="F762" i="2"/>
  <c r="N761" i="2"/>
  <c r="F761" i="2"/>
  <c r="N760" i="2"/>
  <c r="F760" i="2"/>
  <c r="N759" i="2"/>
  <c r="F759" i="2"/>
  <c r="N758" i="2"/>
  <c r="F758" i="2"/>
  <c r="N757" i="2"/>
  <c r="F757" i="2"/>
  <c r="N756" i="2"/>
  <c r="F756" i="2"/>
  <c r="N755" i="2"/>
  <c r="F755" i="2"/>
  <c r="N754" i="2"/>
  <c r="F754" i="2"/>
  <c r="N753" i="2"/>
  <c r="F753" i="2"/>
  <c r="N752" i="2"/>
  <c r="F752" i="2"/>
  <c r="N751" i="2"/>
  <c r="F751" i="2"/>
  <c r="N750" i="2"/>
  <c r="F750" i="2"/>
  <c r="N749" i="2"/>
  <c r="F749" i="2"/>
  <c r="N748" i="2"/>
  <c r="F748" i="2"/>
  <c r="N747" i="2"/>
  <c r="F747" i="2"/>
  <c r="N746" i="2"/>
  <c r="F746" i="2"/>
  <c r="N745" i="2"/>
  <c r="N744" i="2"/>
  <c r="F744" i="2"/>
  <c r="N743" i="2"/>
  <c r="F743" i="2"/>
  <c r="N742" i="2"/>
  <c r="F742" i="2"/>
  <c r="N741" i="2"/>
  <c r="F741" i="2"/>
  <c r="N740" i="2"/>
  <c r="N739" i="2"/>
  <c r="F739" i="2"/>
  <c r="N738" i="2"/>
  <c r="F738" i="2"/>
  <c r="N737" i="2"/>
  <c r="F737" i="2"/>
  <c r="N736" i="2"/>
  <c r="F736" i="2"/>
  <c r="N735" i="2"/>
  <c r="F735" i="2"/>
  <c r="N734" i="2"/>
  <c r="F734" i="2"/>
  <c r="N733" i="2"/>
  <c r="F733" i="2"/>
  <c r="N732" i="2"/>
  <c r="F732" i="2"/>
  <c r="N731" i="2"/>
  <c r="F731" i="2"/>
  <c r="N730" i="2"/>
  <c r="F730" i="2"/>
  <c r="N729" i="2"/>
  <c r="F729" i="2"/>
  <c r="N728" i="2"/>
  <c r="F728" i="2"/>
  <c r="N727" i="2"/>
  <c r="F727" i="2"/>
  <c r="N726" i="2"/>
  <c r="N725" i="2"/>
  <c r="F725" i="2"/>
  <c r="N724" i="2"/>
  <c r="F724" i="2"/>
  <c r="N723" i="2"/>
  <c r="F723" i="2"/>
  <c r="N722" i="2"/>
  <c r="F722" i="2"/>
  <c r="N721" i="2"/>
  <c r="F721" i="2"/>
  <c r="N720" i="2"/>
  <c r="F720" i="2"/>
  <c r="N719" i="2"/>
  <c r="F719" i="2"/>
  <c r="N718" i="2"/>
  <c r="F718" i="2"/>
  <c r="N717" i="2"/>
  <c r="F717" i="2"/>
  <c r="N716" i="2"/>
  <c r="F716" i="2"/>
  <c r="N715" i="2"/>
  <c r="F715" i="2"/>
  <c r="N714" i="2"/>
  <c r="N713" i="2"/>
  <c r="F713" i="2"/>
  <c r="N712" i="2"/>
  <c r="F712" i="2"/>
  <c r="N711" i="2"/>
  <c r="F711" i="2"/>
  <c r="N710" i="2"/>
  <c r="F710" i="2"/>
  <c r="N709" i="2"/>
  <c r="F709" i="2"/>
  <c r="N708" i="2"/>
  <c r="F708" i="2"/>
  <c r="N707" i="2"/>
  <c r="F707" i="2"/>
  <c r="N706" i="2"/>
  <c r="F706" i="2"/>
  <c r="N705" i="2"/>
  <c r="F705" i="2"/>
  <c r="N704" i="2"/>
  <c r="F704" i="2"/>
  <c r="N703" i="2"/>
  <c r="F703" i="2"/>
  <c r="N702" i="2"/>
  <c r="F702" i="2"/>
  <c r="N701" i="2"/>
  <c r="F701" i="2"/>
  <c r="N700" i="2"/>
  <c r="F700" i="2"/>
  <c r="N699" i="2"/>
  <c r="F699" i="2"/>
  <c r="N698" i="2"/>
  <c r="F698" i="2"/>
  <c r="N697" i="2"/>
  <c r="F697" i="2"/>
  <c r="N696" i="2"/>
  <c r="F696" i="2"/>
  <c r="N695" i="2"/>
  <c r="F695" i="2"/>
  <c r="N694" i="2"/>
  <c r="N693" i="2"/>
  <c r="F693" i="2"/>
  <c r="N692" i="2"/>
  <c r="F692" i="2"/>
  <c r="N691" i="2"/>
  <c r="F691" i="2"/>
  <c r="N690" i="2"/>
  <c r="F690" i="2"/>
  <c r="N689" i="2"/>
  <c r="F689" i="2"/>
  <c r="N688" i="2"/>
  <c r="N687" i="2"/>
  <c r="F687" i="2"/>
  <c r="N686" i="2"/>
  <c r="F686" i="2"/>
  <c r="N685" i="2"/>
  <c r="F685" i="2"/>
  <c r="N684" i="2"/>
  <c r="F684" i="2"/>
  <c r="N683" i="2"/>
  <c r="F683" i="2"/>
  <c r="N682" i="2"/>
  <c r="F682" i="2"/>
  <c r="N681" i="2"/>
  <c r="F681" i="2"/>
  <c r="N680" i="2"/>
  <c r="F680" i="2"/>
  <c r="N679" i="2"/>
  <c r="F679" i="2"/>
  <c r="N678" i="2"/>
  <c r="F678" i="2"/>
  <c r="N677" i="2"/>
  <c r="F677" i="2"/>
  <c r="N676" i="2"/>
  <c r="F676" i="2"/>
  <c r="N675" i="2"/>
  <c r="F675" i="2"/>
  <c r="N674" i="2"/>
  <c r="F674" i="2"/>
  <c r="N673" i="2"/>
  <c r="F673" i="2"/>
  <c r="N672" i="2"/>
  <c r="F672" i="2"/>
  <c r="N671" i="2"/>
  <c r="F671" i="2"/>
  <c r="N670" i="2"/>
  <c r="F670" i="2"/>
  <c r="N669" i="2"/>
  <c r="F669" i="2"/>
  <c r="N668" i="2"/>
  <c r="F668" i="2"/>
  <c r="N667" i="2"/>
  <c r="F667" i="2"/>
  <c r="N666" i="2"/>
  <c r="F666" i="2"/>
  <c r="N665" i="2"/>
  <c r="F665" i="2"/>
  <c r="N664" i="2"/>
  <c r="F664" i="2"/>
  <c r="N663" i="2"/>
  <c r="N662" i="2"/>
  <c r="F662" i="2"/>
  <c r="N661" i="2"/>
  <c r="F661" i="2"/>
  <c r="N660" i="2"/>
  <c r="F660" i="2"/>
  <c r="N659" i="2"/>
  <c r="F659" i="2"/>
  <c r="N658" i="2"/>
  <c r="F658" i="2"/>
  <c r="N657" i="2"/>
  <c r="F657" i="2"/>
  <c r="N656" i="2"/>
  <c r="F656" i="2"/>
  <c r="N655" i="2"/>
  <c r="F655" i="2"/>
  <c r="N654" i="2"/>
  <c r="F654" i="2"/>
  <c r="N653" i="2"/>
  <c r="F653" i="2"/>
  <c r="N652" i="2"/>
  <c r="F652" i="2"/>
  <c r="N651" i="2"/>
  <c r="F651" i="2"/>
  <c r="N650" i="2"/>
  <c r="F650" i="2"/>
  <c r="N649" i="2"/>
  <c r="F649" i="2"/>
  <c r="N648" i="2"/>
  <c r="F648" i="2"/>
  <c r="N647" i="2"/>
  <c r="N646" i="2"/>
  <c r="F646" i="2"/>
  <c r="N645" i="2"/>
  <c r="F645" i="2"/>
  <c r="N644" i="2"/>
  <c r="F644" i="2"/>
  <c r="N643" i="2"/>
  <c r="N642" i="2"/>
  <c r="F642" i="2"/>
  <c r="N641" i="2"/>
  <c r="F641" i="2"/>
  <c r="N640" i="2"/>
  <c r="F640" i="2"/>
  <c r="N639" i="2"/>
  <c r="F639" i="2"/>
  <c r="N638" i="2"/>
  <c r="F638" i="2"/>
  <c r="N637" i="2"/>
  <c r="F637" i="2"/>
  <c r="N636" i="2"/>
  <c r="F636" i="2"/>
  <c r="N635" i="2"/>
  <c r="F635" i="2"/>
  <c r="N634" i="2"/>
  <c r="F634" i="2"/>
  <c r="N633" i="2"/>
  <c r="F633" i="2"/>
  <c r="N632" i="2"/>
  <c r="F632" i="2"/>
  <c r="N631" i="2"/>
  <c r="N630" i="2"/>
  <c r="F630" i="2"/>
  <c r="N629" i="2"/>
  <c r="F629" i="2"/>
  <c r="N628" i="2"/>
  <c r="F628" i="2"/>
  <c r="N627" i="2"/>
  <c r="N626" i="2"/>
  <c r="F626" i="2"/>
  <c r="N625" i="2"/>
  <c r="F625" i="2"/>
  <c r="N624" i="2"/>
  <c r="F624" i="2"/>
  <c r="N623" i="2"/>
  <c r="F623" i="2"/>
  <c r="N622" i="2"/>
  <c r="F622" i="2"/>
  <c r="N621" i="2"/>
  <c r="F621" i="2"/>
  <c r="N620" i="2"/>
  <c r="N619" i="2"/>
  <c r="N618" i="2"/>
  <c r="F618" i="2"/>
  <c r="N617" i="2"/>
  <c r="F617" i="2"/>
  <c r="N616" i="2"/>
  <c r="F616" i="2"/>
  <c r="N615" i="2"/>
  <c r="F615" i="2"/>
  <c r="N614" i="2"/>
  <c r="F614" i="2"/>
  <c r="N613" i="2"/>
  <c r="F613" i="2"/>
  <c r="N612" i="2"/>
  <c r="F612" i="2"/>
  <c r="N611" i="2"/>
  <c r="F611" i="2"/>
  <c r="N610" i="2"/>
  <c r="F610" i="2"/>
  <c r="N609" i="2"/>
  <c r="F609" i="2"/>
  <c r="N608" i="2"/>
  <c r="F608" i="2"/>
  <c r="N607" i="2"/>
  <c r="F607" i="2"/>
  <c r="N606" i="2"/>
  <c r="F606" i="2"/>
  <c r="N605" i="2"/>
  <c r="F605" i="2"/>
  <c r="N604" i="2"/>
  <c r="F604" i="2"/>
  <c r="N603" i="2"/>
  <c r="F603" i="2"/>
  <c r="N602" i="2"/>
  <c r="F602" i="2"/>
  <c r="N601" i="2"/>
  <c r="F601" i="2"/>
  <c r="N600" i="2"/>
  <c r="F600" i="2"/>
  <c r="N599" i="2"/>
  <c r="F599" i="2"/>
  <c r="N598" i="2"/>
  <c r="F598" i="2"/>
  <c r="N597" i="2"/>
  <c r="F597" i="2"/>
  <c r="N596" i="2"/>
  <c r="F596" i="2"/>
  <c r="N595" i="2"/>
  <c r="F595" i="2"/>
  <c r="N594" i="2"/>
  <c r="F594" i="2"/>
  <c r="N593" i="2"/>
  <c r="F593" i="2"/>
  <c r="N592" i="2"/>
  <c r="F592" i="2"/>
  <c r="N591" i="2"/>
  <c r="F591" i="2"/>
  <c r="N590" i="2"/>
  <c r="F590" i="2"/>
  <c r="N589" i="2"/>
  <c r="N588" i="2"/>
  <c r="F588" i="2"/>
  <c r="N587" i="2"/>
  <c r="F587" i="2"/>
  <c r="N586" i="2"/>
  <c r="F586" i="2"/>
  <c r="N585" i="2"/>
  <c r="F585" i="2"/>
  <c r="N584" i="2"/>
  <c r="F584" i="2"/>
  <c r="N583" i="2"/>
  <c r="F583" i="2"/>
  <c r="N582" i="2"/>
  <c r="F582" i="2"/>
  <c r="N581" i="2"/>
  <c r="F581" i="2"/>
  <c r="N580" i="2"/>
  <c r="F580" i="2"/>
  <c r="N579" i="2"/>
  <c r="F579" i="2"/>
  <c r="N578" i="2"/>
  <c r="F578" i="2"/>
  <c r="N577" i="2"/>
  <c r="F577" i="2"/>
  <c r="N576" i="2"/>
  <c r="F576" i="2"/>
  <c r="N575" i="2"/>
  <c r="F575" i="2"/>
  <c r="N574" i="2"/>
  <c r="F574" i="2"/>
  <c r="N573" i="2"/>
  <c r="F573" i="2"/>
  <c r="N572" i="2"/>
  <c r="F572" i="2"/>
  <c r="N571" i="2"/>
  <c r="F571" i="2"/>
  <c r="N570" i="2"/>
  <c r="F570" i="2"/>
  <c r="N569" i="2"/>
  <c r="F569" i="2"/>
  <c r="N568" i="2"/>
  <c r="F568" i="2"/>
  <c r="N567" i="2"/>
  <c r="F567" i="2"/>
  <c r="N566" i="2"/>
  <c r="F566" i="2"/>
  <c r="N565" i="2"/>
  <c r="F565" i="2"/>
  <c r="N564" i="2"/>
  <c r="F564" i="2"/>
  <c r="N563" i="2"/>
  <c r="F563" i="2"/>
  <c r="N562" i="2"/>
  <c r="F562" i="2"/>
  <c r="N561" i="2"/>
  <c r="F561" i="2"/>
  <c r="N560" i="2"/>
  <c r="F560" i="2"/>
  <c r="N559" i="2"/>
  <c r="F559" i="2"/>
  <c r="N558" i="2"/>
  <c r="F558" i="2"/>
  <c r="N557" i="2"/>
  <c r="F557" i="2"/>
  <c r="N556" i="2"/>
  <c r="F556" i="2"/>
  <c r="N555" i="2"/>
  <c r="F555" i="2"/>
  <c r="N554" i="2"/>
  <c r="F554" i="2"/>
  <c r="N553" i="2"/>
  <c r="N552" i="2"/>
  <c r="F552" i="2"/>
  <c r="N551" i="2"/>
  <c r="F551" i="2"/>
  <c r="N550" i="2"/>
  <c r="F550" i="2"/>
  <c r="N549" i="2"/>
  <c r="F549" i="2"/>
  <c r="N548" i="2"/>
  <c r="F548" i="2"/>
  <c r="N547" i="2"/>
  <c r="F547" i="2"/>
  <c r="N546" i="2"/>
  <c r="F546" i="2"/>
  <c r="N545" i="2"/>
  <c r="F545" i="2"/>
  <c r="N544" i="2"/>
  <c r="F544" i="2"/>
  <c r="N543" i="2"/>
  <c r="F543" i="2"/>
  <c r="N542" i="2"/>
  <c r="F542" i="2"/>
  <c r="N541" i="2"/>
  <c r="F541" i="2"/>
  <c r="N540" i="2"/>
  <c r="F540" i="2"/>
  <c r="N539" i="2"/>
  <c r="F539" i="2"/>
  <c r="N538" i="2"/>
  <c r="F538" i="2"/>
  <c r="N537" i="2"/>
  <c r="F537" i="2"/>
  <c r="N536" i="2"/>
  <c r="F536" i="2"/>
  <c r="N535" i="2"/>
  <c r="F535" i="2"/>
  <c r="N534" i="2"/>
  <c r="N533" i="2"/>
  <c r="F533" i="2"/>
  <c r="N532" i="2"/>
  <c r="F532" i="2"/>
  <c r="N531" i="2"/>
  <c r="F531" i="2"/>
  <c r="N530" i="2"/>
  <c r="F530" i="2"/>
  <c r="N529" i="2"/>
  <c r="F529" i="2"/>
  <c r="N528" i="2"/>
  <c r="F528" i="2"/>
  <c r="N527" i="2"/>
  <c r="F527" i="2"/>
  <c r="N526" i="2"/>
  <c r="F526" i="2"/>
  <c r="N525" i="2"/>
  <c r="F525" i="2"/>
  <c r="N524" i="2"/>
  <c r="F524" i="2"/>
  <c r="N523" i="2"/>
  <c r="F523" i="2"/>
  <c r="N522" i="2"/>
  <c r="F522" i="2"/>
  <c r="N521" i="2"/>
  <c r="F521" i="2"/>
  <c r="N520" i="2"/>
  <c r="F520" i="2"/>
  <c r="N519" i="2"/>
  <c r="F519" i="2"/>
  <c r="N518" i="2"/>
  <c r="F518" i="2"/>
  <c r="N517" i="2"/>
  <c r="F517" i="2"/>
  <c r="N516" i="2"/>
  <c r="N515" i="2"/>
  <c r="F515" i="2"/>
  <c r="N514" i="2"/>
  <c r="F514" i="2"/>
  <c r="N513" i="2"/>
  <c r="F513" i="2"/>
  <c r="N512" i="2"/>
  <c r="F512" i="2"/>
  <c r="N511" i="2"/>
  <c r="F511" i="2"/>
  <c r="N510" i="2"/>
  <c r="F510" i="2"/>
  <c r="N509" i="2"/>
  <c r="N508" i="2"/>
  <c r="F508" i="2"/>
  <c r="N507" i="2"/>
  <c r="F507" i="2"/>
  <c r="N506" i="2"/>
  <c r="F506" i="2"/>
  <c r="N505" i="2"/>
  <c r="F505" i="2"/>
  <c r="N504" i="2"/>
  <c r="F504" i="2"/>
  <c r="N503" i="2"/>
  <c r="F503" i="2"/>
  <c r="N502" i="2"/>
  <c r="F502" i="2"/>
  <c r="N501" i="2"/>
  <c r="F501" i="2"/>
  <c r="N500" i="2"/>
  <c r="F500" i="2"/>
  <c r="N499" i="2"/>
  <c r="F499" i="2"/>
  <c r="N498" i="2"/>
  <c r="F498" i="2"/>
  <c r="N497" i="2"/>
  <c r="F497" i="2"/>
  <c r="N496" i="2"/>
  <c r="F496" i="2"/>
  <c r="N495" i="2"/>
  <c r="F495" i="2"/>
  <c r="N494" i="2"/>
  <c r="F494" i="2"/>
  <c r="N493" i="2"/>
  <c r="F493" i="2"/>
  <c r="N492" i="2"/>
  <c r="F492" i="2"/>
  <c r="N491" i="2"/>
  <c r="F491" i="2"/>
  <c r="N490" i="2"/>
  <c r="F490" i="2"/>
  <c r="N489" i="2"/>
  <c r="F489" i="2"/>
  <c r="N488" i="2"/>
  <c r="F488" i="2"/>
  <c r="N487" i="2"/>
  <c r="F487" i="2"/>
  <c r="N486" i="2"/>
  <c r="F486" i="2"/>
  <c r="N485" i="2"/>
  <c r="F485" i="2"/>
  <c r="N484" i="2"/>
  <c r="F484" i="2"/>
  <c r="N483" i="2"/>
  <c r="F483" i="2"/>
  <c r="N482" i="2"/>
  <c r="F482" i="2"/>
  <c r="N481" i="2"/>
  <c r="F481" i="2"/>
  <c r="N480" i="2"/>
  <c r="F480" i="2"/>
  <c r="N479" i="2"/>
  <c r="F479" i="2"/>
  <c r="N478" i="2"/>
  <c r="F478" i="2"/>
  <c r="N477" i="2"/>
  <c r="F477" i="2"/>
  <c r="N476" i="2"/>
  <c r="F476" i="2"/>
  <c r="N475" i="2"/>
  <c r="F475" i="2"/>
  <c r="N474" i="2"/>
  <c r="F474" i="2"/>
  <c r="N473" i="2"/>
  <c r="F473" i="2"/>
  <c r="N472" i="2"/>
  <c r="F472" i="2"/>
  <c r="N471" i="2"/>
  <c r="F471" i="2"/>
  <c r="N470" i="2"/>
  <c r="F470" i="2"/>
  <c r="N469" i="2"/>
  <c r="F469" i="2"/>
  <c r="N468" i="2"/>
  <c r="F468" i="2"/>
  <c r="N467" i="2"/>
  <c r="F467" i="2"/>
  <c r="N466" i="2"/>
  <c r="F466" i="2"/>
  <c r="N465" i="2"/>
  <c r="F465" i="2"/>
  <c r="N464" i="2"/>
  <c r="F464" i="2"/>
  <c r="N463" i="2"/>
  <c r="F463" i="2"/>
  <c r="N462" i="2"/>
  <c r="F462" i="2"/>
  <c r="N461" i="2"/>
  <c r="F461" i="2"/>
  <c r="N460" i="2"/>
  <c r="F460" i="2"/>
  <c r="N459" i="2"/>
  <c r="F459" i="2"/>
  <c r="N458" i="2"/>
  <c r="F458" i="2"/>
  <c r="N457" i="2"/>
  <c r="F457" i="2"/>
  <c r="N456" i="2"/>
  <c r="F456" i="2"/>
  <c r="N455" i="2"/>
  <c r="F455" i="2"/>
  <c r="N454" i="2"/>
  <c r="F454" i="2"/>
  <c r="N453" i="2"/>
  <c r="F453" i="2"/>
  <c r="N452" i="2"/>
  <c r="F452" i="2"/>
  <c r="N451" i="2"/>
  <c r="F451" i="2"/>
  <c r="N450" i="2"/>
  <c r="F450" i="2"/>
  <c r="N449" i="2"/>
  <c r="F449" i="2"/>
  <c r="N448" i="2"/>
  <c r="F448" i="2"/>
  <c r="N447" i="2"/>
  <c r="F447" i="2"/>
  <c r="N446" i="2"/>
  <c r="F446" i="2"/>
  <c r="N445" i="2"/>
  <c r="F445" i="2"/>
  <c r="N444" i="2"/>
  <c r="F444" i="2"/>
  <c r="N443" i="2"/>
  <c r="F443" i="2"/>
  <c r="N442" i="2"/>
  <c r="F442" i="2"/>
  <c r="N441" i="2"/>
  <c r="F441" i="2"/>
  <c r="N440" i="2"/>
  <c r="N439" i="2"/>
  <c r="F439" i="2"/>
  <c r="N438" i="2"/>
  <c r="F438" i="2"/>
  <c r="N437" i="2"/>
  <c r="F437" i="2"/>
  <c r="N436" i="2"/>
  <c r="N435" i="2"/>
  <c r="F435" i="2"/>
  <c r="N434" i="2"/>
  <c r="F434" i="2"/>
  <c r="N433" i="2"/>
  <c r="F433" i="2"/>
  <c r="N432" i="2"/>
  <c r="F432" i="2"/>
  <c r="N431" i="2"/>
  <c r="F431" i="2"/>
  <c r="N430" i="2"/>
  <c r="F430" i="2"/>
  <c r="N429" i="2"/>
  <c r="F429" i="2"/>
  <c r="N428" i="2"/>
  <c r="F428" i="2"/>
  <c r="N427" i="2"/>
  <c r="F427" i="2"/>
  <c r="N426" i="2"/>
  <c r="F426" i="2"/>
  <c r="N425" i="2"/>
  <c r="F425" i="2"/>
  <c r="N424" i="2"/>
  <c r="F424" i="2"/>
  <c r="N423" i="2"/>
  <c r="F423" i="2"/>
  <c r="N422" i="2"/>
  <c r="F422" i="2"/>
  <c r="N421" i="2"/>
  <c r="F421" i="2"/>
  <c r="N420" i="2"/>
  <c r="F420" i="2"/>
  <c r="N419" i="2"/>
  <c r="F419" i="2"/>
  <c r="N418" i="2"/>
  <c r="F418" i="2"/>
  <c r="N417" i="2"/>
  <c r="F417" i="2"/>
  <c r="N416" i="2"/>
  <c r="F416" i="2"/>
  <c r="N415" i="2"/>
  <c r="F415" i="2"/>
  <c r="N414" i="2"/>
  <c r="N413" i="2"/>
  <c r="F413" i="2"/>
  <c r="N412" i="2"/>
  <c r="F412" i="2"/>
  <c r="N411" i="2"/>
  <c r="F411" i="2"/>
  <c r="N410" i="2"/>
  <c r="F410" i="2"/>
  <c r="N409" i="2"/>
  <c r="F409" i="2"/>
  <c r="N408" i="2"/>
  <c r="F408" i="2"/>
  <c r="N407" i="2"/>
  <c r="F407" i="2"/>
  <c r="N406" i="2"/>
  <c r="F406" i="2"/>
  <c r="N405" i="2"/>
  <c r="F405" i="2"/>
  <c r="N404" i="2"/>
  <c r="F404" i="2"/>
  <c r="N403" i="2"/>
  <c r="F403" i="2"/>
  <c r="N402" i="2"/>
  <c r="F402" i="2"/>
  <c r="N401" i="2"/>
  <c r="F401" i="2"/>
  <c r="N400" i="2"/>
  <c r="F400" i="2"/>
  <c r="N399" i="2"/>
  <c r="F399" i="2"/>
  <c r="N398" i="2"/>
  <c r="F398" i="2"/>
  <c r="N397" i="2"/>
  <c r="F397" i="2"/>
  <c r="N396" i="2"/>
  <c r="F396" i="2"/>
  <c r="N395" i="2"/>
  <c r="F395" i="2"/>
  <c r="N394" i="2"/>
  <c r="F394" i="2"/>
  <c r="N393" i="2"/>
  <c r="F393" i="2"/>
  <c r="N392" i="2"/>
  <c r="F392" i="2"/>
  <c r="N391" i="2"/>
  <c r="F391" i="2"/>
  <c r="N390" i="2"/>
  <c r="F390" i="2"/>
  <c r="N389" i="2"/>
  <c r="F389" i="2"/>
  <c r="N388" i="2"/>
  <c r="F388" i="2"/>
  <c r="N387" i="2"/>
  <c r="F387" i="2"/>
  <c r="N386" i="2"/>
  <c r="F386" i="2"/>
  <c r="N385" i="2"/>
  <c r="F385" i="2"/>
  <c r="N384" i="2"/>
  <c r="F384" i="2"/>
  <c r="N383" i="2"/>
  <c r="F383" i="2"/>
  <c r="N382" i="2"/>
  <c r="F382" i="2"/>
  <c r="N381" i="2"/>
  <c r="F381" i="2"/>
  <c r="N380" i="2"/>
  <c r="F380" i="2"/>
  <c r="N379" i="2"/>
  <c r="F379" i="2"/>
  <c r="N378" i="2"/>
  <c r="N377" i="2"/>
  <c r="F377" i="2"/>
  <c r="N376" i="2"/>
  <c r="F376" i="2"/>
  <c r="N375" i="2"/>
  <c r="F375" i="2"/>
  <c r="N374" i="2"/>
  <c r="F374" i="2"/>
  <c r="N373" i="2"/>
  <c r="F373" i="2"/>
  <c r="N372" i="2"/>
  <c r="F372" i="2"/>
  <c r="N371" i="2"/>
  <c r="F371" i="2"/>
  <c r="N370" i="2"/>
  <c r="F370" i="2"/>
  <c r="N369" i="2"/>
  <c r="F369" i="2"/>
  <c r="N368" i="2"/>
  <c r="F368" i="2"/>
  <c r="N367" i="2"/>
  <c r="F367" i="2"/>
  <c r="N366" i="2"/>
  <c r="F366" i="2"/>
  <c r="N365" i="2"/>
  <c r="F365" i="2"/>
  <c r="N364" i="2"/>
  <c r="F364" i="2"/>
  <c r="N363" i="2"/>
  <c r="F363" i="2"/>
  <c r="N362" i="2"/>
  <c r="F362" i="2"/>
  <c r="N361" i="2"/>
  <c r="F361" i="2"/>
  <c r="N360" i="2"/>
  <c r="F360" i="2"/>
  <c r="N359" i="2"/>
  <c r="F359" i="2"/>
  <c r="N358" i="2"/>
  <c r="F358" i="2"/>
  <c r="N357" i="2"/>
  <c r="F357" i="2"/>
  <c r="N356" i="2"/>
  <c r="F356" i="2"/>
  <c r="N355" i="2"/>
  <c r="F355" i="2"/>
  <c r="N354" i="2"/>
  <c r="F354" i="2"/>
  <c r="N353" i="2"/>
  <c r="F353" i="2"/>
  <c r="N352" i="2"/>
  <c r="F352" i="2"/>
  <c r="N351" i="2"/>
  <c r="F351" i="2"/>
  <c r="N350" i="2"/>
  <c r="F350" i="2"/>
  <c r="N349" i="2"/>
  <c r="F349" i="2"/>
  <c r="N348" i="2"/>
  <c r="F348" i="2"/>
  <c r="N347" i="2"/>
  <c r="F347" i="2"/>
  <c r="N346" i="2"/>
  <c r="F346" i="2"/>
  <c r="N345" i="2"/>
  <c r="F345" i="2"/>
  <c r="N344" i="2"/>
  <c r="F344" i="2"/>
  <c r="N343" i="2"/>
  <c r="N342" i="2"/>
  <c r="N341" i="2"/>
  <c r="F341" i="2"/>
  <c r="N340" i="2"/>
  <c r="F340" i="2"/>
  <c r="N339" i="2"/>
  <c r="F339" i="2"/>
  <c r="N338" i="2"/>
  <c r="F338" i="2"/>
  <c r="N337" i="2"/>
  <c r="F337" i="2"/>
  <c r="N336" i="2"/>
  <c r="F336" i="2"/>
  <c r="N335" i="2"/>
  <c r="F335" i="2"/>
  <c r="N334" i="2"/>
  <c r="F334" i="2"/>
  <c r="N333" i="2"/>
  <c r="F333" i="2"/>
  <c r="N332" i="2"/>
  <c r="F332" i="2"/>
  <c r="N331" i="2"/>
  <c r="F331" i="2"/>
  <c r="N330" i="2"/>
  <c r="F330" i="2"/>
  <c r="N329" i="2"/>
  <c r="N328" i="2"/>
  <c r="F328" i="2"/>
  <c r="N327" i="2"/>
  <c r="F327" i="2"/>
  <c r="N326" i="2"/>
  <c r="F326" i="2"/>
  <c r="N325" i="2"/>
  <c r="F325" i="2"/>
  <c r="N324" i="2"/>
  <c r="F324" i="2"/>
  <c r="N323" i="2"/>
  <c r="F323" i="2"/>
  <c r="N322" i="2"/>
  <c r="F322" i="2"/>
  <c r="N321" i="2"/>
  <c r="F321" i="2"/>
  <c r="N320" i="2"/>
  <c r="F320" i="2"/>
  <c r="N319" i="2"/>
  <c r="F319" i="2"/>
  <c r="N318" i="2"/>
  <c r="F318" i="2"/>
  <c r="N317" i="2"/>
  <c r="F317" i="2"/>
  <c r="N316" i="2"/>
  <c r="F316" i="2"/>
  <c r="N315" i="2"/>
  <c r="N314" i="2"/>
  <c r="F314" i="2"/>
  <c r="N313" i="2"/>
  <c r="F313" i="2"/>
  <c r="N312" i="2"/>
  <c r="F312" i="2"/>
  <c r="N311" i="2"/>
  <c r="F311" i="2"/>
  <c r="N310" i="2"/>
  <c r="F310" i="2"/>
  <c r="N309" i="2"/>
  <c r="F309" i="2"/>
  <c r="N308" i="2"/>
  <c r="F308" i="2"/>
  <c r="N307" i="2"/>
  <c r="F307" i="2"/>
  <c r="N306" i="2"/>
  <c r="F306" i="2"/>
  <c r="N305" i="2"/>
  <c r="F305" i="2"/>
  <c r="N304" i="2"/>
  <c r="F304" i="2"/>
  <c r="N303" i="2"/>
  <c r="F303" i="2"/>
  <c r="N302" i="2"/>
  <c r="F302" i="2"/>
  <c r="N301" i="2"/>
  <c r="F301" i="2"/>
  <c r="N300" i="2"/>
  <c r="F300" i="2"/>
  <c r="N299" i="2"/>
  <c r="F299" i="2"/>
  <c r="N298" i="2"/>
  <c r="F298" i="2"/>
  <c r="N297" i="2"/>
  <c r="F297" i="2"/>
  <c r="N296" i="2"/>
  <c r="F296" i="2"/>
  <c r="N295" i="2"/>
  <c r="F295" i="2"/>
  <c r="N294" i="2"/>
  <c r="F294" i="2"/>
  <c r="N293" i="2"/>
  <c r="F293" i="2"/>
  <c r="N292" i="2"/>
  <c r="F292" i="2"/>
  <c r="N291" i="2"/>
  <c r="F291" i="2"/>
  <c r="N290" i="2"/>
  <c r="F290" i="2"/>
  <c r="N289" i="2"/>
  <c r="N288" i="2"/>
  <c r="F288" i="2"/>
  <c r="N287" i="2"/>
  <c r="F287" i="2"/>
  <c r="N286" i="2"/>
  <c r="F286" i="2"/>
  <c r="N285" i="2"/>
  <c r="F285" i="2"/>
  <c r="N284" i="2"/>
  <c r="F284" i="2"/>
  <c r="N283" i="2"/>
  <c r="F283" i="2"/>
  <c r="N282" i="2"/>
  <c r="F282" i="2"/>
  <c r="N281" i="2"/>
  <c r="F281" i="2"/>
  <c r="N280" i="2"/>
  <c r="N279" i="2"/>
  <c r="F279" i="2"/>
  <c r="N278" i="2"/>
  <c r="F278" i="2"/>
  <c r="N277" i="2"/>
  <c r="F277" i="2"/>
  <c r="N276" i="2"/>
  <c r="N275" i="2"/>
  <c r="F275" i="2"/>
  <c r="N274" i="2"/>
  <c r="F274" i="2"/>
  <c r="N273" i="2"/>
  <c r="F273" i="2"/>
  <c r="N272" i="2"/>
  <c r="F272" i="2"/>
  <c r="N271" i="2"/>
  <c r="F271" i="2"/>
  <c r="N270" i="2"/>
  <c r="F270" i="2"/>
  <c r="N269" i="2"/>
  <c r="F269" i="2"/>
  <c r="N268" i="2"/>
  <c r="F268" i="2"/>
  <c r="N267" i="2"/>
  <c r="F267" i="2"/>
  <c r="N266" i="2"/>
  <c r="F266" i="2"/>
  <c r="N265" i="2"/>
  <c r="F265" i="2"/>
  <c r="N264" i="2"/>
  <c r="F264" i="2"/>
  <c r="N263" i="2"/>
  <c r="F263" i="2"/>
  <c r="N262" i="2"/>
  <c r="F262" i="2"/>
  <c r="N261" i="2"/>
  <c r="F261" i="2"/>
  <c r="N260" i="2"/>
  <c r="F260" i="2"/>
  <c r="N259" i="2"/>
  <c r="F259" i="2"/>
  <c r="N258" i="2"/>
  <c r="F258" i="2"/>
  <c r="N257" i="2"/>
  <c r="F257" i="2"/>
  <c r="N256" i="2"/>
  <c r="F256" i="2"/>
  <c r="N255" i="2"/>
  <c r="F255" i="2"/>
  <c r="N254" i="2"/>
  <c r="F254" i="2"/>
  <c r="N253" i="2"/>
  <c r="F253" i="2"/>
  <c r="N252" i="2"/>
  <c r="F252" i="2"/>
  <c r="N251" i="2"/>
  <c r="F251" i="2"/>
  <c r="N250" i="2"/>
  <c r="F250" i="2"/>
  <c r="N249" i="2"/>
  <c r="F249" i="2"/>
  <c r="N248" i="2"/>
  <c r="F248" i="2"/>
  <c r="N247" i="2"/>
  <c r="F247" i="2"/>
  <c r="N246" i="2"/>
  <c r="F246" i="2"/>
  <c r="N245" i="2"/>
  <c r="F245" i="2"/>
  <c r="N244" i="2"/>
  <c r="F244" i="2"/>
  <c r="N243" i="2"/>
  <c r="F243" i="2"/>
  <c r="N242" i="2"/>
  <c r="F242" i="2"/>
  <c r="N241" i="2"/>
  <c r="F241" i="2"/>
  <c r="N240" i="2"/>
  <c r="F240" i="2"/>
  <c r="N239" i="2"/>
  <c r="F239" i="2"/>
  <c r="N238" i="2"/>
  <c r="N237" i="2"/>
  <c r="F237" i="2"/>
  <c r="N236" i="2"/>
  <c r="F236" i="2"/>
  <c r="N235" i="2"/>
  <c r="F235" i="2"/>
  <c r="N234" i="2"/>
  <c r="F234" i="2"/>
  <c r="N233" i="2"/>
  <c r="F233" i="2"/>
  <c r="N232" i="2"/>
  <c r="F232" i="2"/>
  <c r="N231" i="2"/>
  <c r="F231" i="2"/>
  <c r="N230" i="2"/>
  <c r="F230" i="2"/>
  <c r="N229" i="2"/>
  <c r="F229" i="2"/>
  <c r="N228" i="2"/>
  <c r="F228" i="2"/>
  <c r="N227" i="2"/>
  <c r="F227" i="2"/>
  <c r="N226" i="2"/>
  <c r="F226" i="2"/>
  <c r="N225" i="2"/>
  <c r="F225" i="2"/>
  <c r="N224" i="2"/>
  <c r="F224" i="2"/>
  <c r="N223" i="2"/>
  <c r="F223" i="2"/>
  <c r="N222" i="2"/>
  <c r="F222" i="2"/>
  <c r="N221" i="2"/>
  <c r="F221" i="2"/>
  <c r="N220" i="2"/>
  <c r="F220" i="2"/>
  <c r="N219" i="2"/>
  <c r="F219" i="2"/>
  <c r="N218" i="2"/>
  <c r="F218" i="2"/>
  <c r="N217" i="2"/>
  <c r="F217" i="2"/>
  <c r="N216" i="2"/>
  <c r="N215" i="2"/>
  <c r="F215" i="2"/>
  <c r="N214" i="2"/>
  <c r="F214" i="2"/>
  <c r="N213" i="2"/>
  <c r="F213" i="2"/>
  <c r="N212" i="2"/>
  <c r="F212" i="2"/>
  <c r="N211" i="2"/>
  <c r="F211" i="2"/>
  <c r="N210" i="2"/>
  <c r="F210" i="2"/>
  <c r="N209" i="2"/>
  <c r="F209" i="2"/>
  <c r="N208" i="2"/>
  <c r="F208" i="2"/>
  <c r="N207" i="2"/>
  <c r="F207" i="2"/>
  <c r="N206" i="2"/>
  <c r="F206" i="2"/>
  <c r="N205" i="2"/>
  <c r="F205" i="2"/>
  <c r="N204" i="2"/>
  <c r="F204" i="2"/>
  <c r="N203" i="2"/>
  <c r="F203" i="2"/>
  <c r="N202" i="2"/>
  <c r="F202" i="2"/>
  <c r="N201" i="2"/>
  <c r="F201" i="2"/>
  <c r="N200" i="2"/>
  <c r="N199" i="2"/>
  <c r="F199" i="2"/>
  <c r="N198" i="2"/>
  <c r="F198" i="2"/>
  <c r="N197" i="2"/>
  <c r="F197" i="2"/>
  <c r="N196" i="2"/>
  <c r="F196" i="2"/>
  <c r="N195" i="2"/>
  <c r="F195" i="2"/>
  <c r="N194" i="2"/>
  <c r="F194" i="2"/>
  <c r="N193" i="2"/>
  <c r="F193" i="2"/>
  <c r="N192" i="2"/>
  <c r="F192" i="2"/>
  <c r="N191" i="2"/>
  <c r="N190" i="2"/>
  <c r="F190" i="2"/>
  <c r="N189" i="2"/>
  <c r="F189" i="2"/>
  <c r="N188" i="2"/>
  <c r="F188" i="2"/>
  <c r="N187" i="2"/>
  <c r="F187" i="2"/>
  <c r="N186" i="2"/>
  <c r="F186" i="2"/>
  <c r="N185" i="2"/>
  <c r="F185" i="2"/>
  <c r="N184" i="2"/>
  <c r="F184" i="2"/>
  <c r="N183" i="2"/>
  <c r="F183" i="2"/>
  <c r="N182" i="2"/>
  <c r="F182" i="2"/>
  <c r="N181" i="2"/>
  <c r="F181" i="2"/>
  <c r="N180" i="2"/>
  <c r="N179" i="2"/>
  <c r="N178" i="2"/>
  <c r="F178" i="2"/>
  <c r="N177" i="2"/>
  <c r="F177" i="2"/>
  <c r="N176" i="2"/>
  <c r="F176" i="2"/>
  <c r="N175" i="2"/>
  <c r="F175" i="2"/>
  <c r="N174" i="2"/>
  <c r="F174" i="2"/>
  <c r="N173" i="2"/>
  <c r="F173" i="2"/>
  <c r="N172" i="2"/>
  <c r="F172" i="2"/>
  <c r="N171" i="2"/>
  <c r="F171" i="2"/>
  <c r="N170" i="2"/>
  <c r="F170" i="2"/>
  <c r="N169" i="2"/>
  <c r="F169" i="2"/>
  <c r="N168" i="2"/>
  <c r="F168" i="2"/>
  <c r="N167" i="2"/>
  <c r="F167" i="2"/>
  <c r="N166" i="2"/>
  <c r="F166" i="2"/>
  <c r="N165" i="2"/>
  <c r="F165" i="2"/>
  <c r="N164" i="2"/>
  <c r="F164" i="2"/>
  <c r="N163" i="2"/>
  <c r="F163" i="2"/>
  <c r="N162" i="2"/>
  <c r="F162" i="2"/>
  <c r="N161" i="2"/>
  <c r="F161" i="2"/>
  <c r="N160" i="2"/>
  <c r="F160" i="2"/>
  <c r="N159" i="2"/>
  <c r="F159" i="2"/>
  <c r="N158" i="2"/>
  <c r="F158" i="2"/>
  <c r="N157" i="2"/>
  <c r="F157" i="2"/>
  <c r="N156" i="2"/>
  <c r="F156" i="2"/>
  <c r="N155" i="2"/>
  <c r="N154" i="2"/>
  <c r="F154" i="2"/>
  <c r="N153" i="2"/>
  <c r="F153" i="2"/>
  <c r="N152" i="2"/>
  <c r="F152" i="2"/>
  <c r="N151" i="2"/>
  <c r="F151" i="2"/>
  <c r="N150" i="2"/>
  <c r="F150" i="2"/>
  <c r="N149" i="2"/>
  <c r="F149" i="2"/>
  <c r="N148" i="2"/>
  <c r="F148" i="2"/>
  <c r="N147" i="2"/>
  <c r="F147" i="2"/>
  <c r="N146" i="2"/>
  <c r="F146" i="2"/>
  <c r="N145" i="2"/>
  <c r="F145" i="2"/>
  <c r="N144" i="2"/>
  <c r="F144" i="2"/>
  <c r="N143" i="2"/>
  <c r="F143" i="2"/>
  <c r="N142" i="2"/>
  <c r="F142" i="2"/>
  <c r="N141" i="2"/>
  <c r="F141" i="2"/>
  <c r="N140" i="2"/>
  <c r="F140" i="2"/>
  <c r="N139" i="2"/>
  <c r="F139" i="2"/>
  <c r="N138" i="2"/>
  <c r="F138" i="2"/>
  <c r="N137" i="2"/>
  <c r="F137" i="2"/>
  <c r="N136" i="2"/>
  <c r="F136" i="2"/>
  <c r="N135" i="2"/>
  <c r="F135" i="2"/>
  <c r="N134" i="2"/>
  <c r="F134" i="2"/>
  <c r="N133" i="2"/>
  <c r="F133" i="2"/>
  <c r="N132" i="2"/>
  <c r="F132" i="2"/>
  <c r="N131" i="2"/>
  <c r="F131" i="2"/>
  <c r="N130" i="2"/>
  <c r="F130" i="2"/>
  <c r="N129" i="2"/>
  <c r="F129" i="2"/>
  <c r="N128" i="2"/>
  <c r="F128" i="2"/>
  <c r="N127" i="2"/>
  <c r="F127" i="2"/>
  <c r="N126" i="2"/>
  <c r="F126" i="2"/>
  <c r="N125" i="2"/>
  <c r="F125" i="2"/>
  <c r="N124" i="2"/>
  <c r="F124" i="2"/>
  <c r="N123" i="2"/>
  <c r="F123" i="2"/>
  <c r="N122" i="2"/>
  <c r="F122" i="2"/>
  <c r="N121" i="2"/>
  <c r="F121" i="2"/>
  <c r="N120" i="2"/>
  <c r="F120" i="2"/>
  <c r="N119" i="2"/>
  <c r="N118" i="2"/>
  <c r="F118" i="2"/>
  <c r="N117" i="2"/>
  <c r="F117" i="2"/>
  <c r="N116" i="2"/>
  <c r="F116" i="2"/>
  <c r="N115" i="2"/>
  <c r="F115" i="2"/>
  <c r="N114" i="2"/>
  <c r="F114" i="2"/>
  <c r="N113" i="2"/>
  <c r="F113" i="2"/>
  <c r="N112" i="2"/>
  <c r="F112" i="2"/>
  <c r="N111" i="2"/>
  <c r="F111" i="2"/>
  <c r="N110" i="2"/>
  <c r="F110" i="2"/>
  <c r="N109" i="2"/>
  <c r="F109" i="2"/>
  <c r="N108" i="2"/>
  <c r="F108" i="2"/>
  <c r="N107" i="2"/>
  <c r="F107" i="2"/>
  <c r="N106" i="2"/>
  <c r="F106" i="2"/>
  <c r="N105" i="2"/>
  <c r="F105" i="2"/>
  <c r="N104" i="2"/>
  <c r="F104" i="2"/>
  <c r="N103" i="2"/>
  <c r="F103" i="2"/>
  <c r="N102" i="2"/>
  <c r="F102" i="2"/>
  <c r="N101" i="2"/>
  <c r="F101" i="2"/>
  <c r="N100" i="2"/>
  <c r="F100" i="2"/>
  <c r="N99" i="2"/>
  <c r="F99" i="2"/>
  <c r="N98" i="2"/>
  <c r="F98" i="2"/>
  <c r="N97" i="2"/>
  <c r="F97" i="2"/>
  <c r="N96" i="2"/>
  <c r="F96" i="2"/>
  <c r="N95" i="2"/>
  <c r="F95" i="2"/>
  <c r="N94" i="2"/>
  <c r="F94" i="2"/>
  <c r="N93" i="2"/>
  <c r="F93" i="2"/>
  <c r="N92" i="2"/>
  <c r="F92" i="2"/>
  <c r="N91" i="2"/>
  <c r="F91" i="2"/>
  <c r="N90" i="2"/>
  <c r="F90" i="2"/>
  <c r="N89" i="2"/>
  <c r="F89" i="2"/>
  <c r="N88" i="2"/>
  <c r="F88" i="2"/>
  <c r="N87" i="2"/>
  <c r="F87" i="2"/>
  <c r="N86" i="2"/>
  <c r="F86" i="2"/>
  <c r="N85" i="2"/>
  <c r="F85" i="2"/>
  <c r="N84" i="2"/>
  <c r="F84" i="2"/>
  <c r="N83" i="2"/>
  <c r="F83" i="2"/>
  <c r="N82" i="2"/>
  <c r="F82" i="2"/>
  <c r="N81" i="2"/>
  <c r="F81" i="2"/>
  <c r="N80" i="2"/>
  <c r="F80" i="2"/>
  <c r="N79" i="2"/>
  <c r="F79" i="2"/>
  <c r="N78" i="2"/>
  <c r="F78" i="2"/>
  <c r="N77" i="2"/>
  <c r="F77" i="2"/>
  <c r="N76" i="2"/>
  <c r="F76" i="2"/>
  <c r="N75" i="2"/>
  <c r="F75" i="2"/>
  <c r="N74" i="2"/>
  <c r="F74" i="2"/>
  <c r="N73" i="2"/>
  <c r="F73" i="2"/>
  <c r="N72" i="2"/>
  <c r="F72" i="2"/>
  <c r="N71" i="2"/>
  <c r="F71" i="2"/>
  <c r="N70" i="2"/>
  <c r="F70" i="2"/>
  <c r="N69" i="2"/>
  <c r="F69" i="2"/>
  <c r="N68" i="2"/>
  <c r="N67" i="2"/>
  <c r="F67" i="2"/>
  <c r="N66" i="2"/>
  <c r="F66" i="2"/>
  <c r="N65" i="2"/>
  <c r="F65" i="2"/>
  <c r="N64" i="2"/>
  <c r="F64" i="2"/>
  <c r="N63" i="2"/>
  <c r="F63" i="2"/>
  <c r="N62" i="2"/>
  <c r="F62" i="2"/>
  <c r="N61" i="2"/>
  <c r="F61" i="2"/>
  <c r="N60" i="2"/>
  <c r="F60" i="2"/>
  <c r="N59" i="2"/>
  <c r="N58" i="2"/>
  <c r="F58" i="2"/>
  <c r="N57" i="2"/>
  <c r="N56" i="2"/>
  <c r="F56" i="2"/>
  <c r="N55" i="2"/>
  <c r="F55" i="2"/>
  <c r="N54" i="2"/>
  <c r="F54" i="2"/>
  <c r="N53" i="2"/>
  <c r="F53" i="2"/>
  <c r="N52" i="2"/>
  <c r="F52" i="2"/>
  <c r="N51" i="2"/>
  <c r="F51" i="2"/>
  <c r="N50" i="2"/>
  <c r="F50" i="2"/>
  <c r="N49" i="2"/>
  <c r="F49" i="2"/>
  <c r="N48" i="2"/>
  <c r="F48" i="2"/>
  <c r="N47" i="2"/>
  <c r="F47" i="2"/>
  <c r="N46" i="2"/>
  <c r="F46" i="2"/>
  <c r="N45" i="2"/>
  <c r="F45" i="2"/>
  <c r="N44" i="2"/>
  <c r="F44" i="2"/>
  <c r="N43" i="2"/>
  <c r="F43" i="2"/>
  <c r="N42" i="2"/>
  <c r="F42" i="2"/>
  <c r="N41" i="2"/>
  <c r="F41" i="2"/>
  <c r="N40" i="2"/>
  <c r="F40" i="2"/>
  <c r="N39" i="2"/>
  <c r="F39" i="2"/>
  <c r="N38" i="2"/>
  <c r="F38" i="2"/>
  <c r="N37" i="2"/>
  <c r="F37" i="2"/>
  <c r="N36" i="2"/>
  <c r="F36" i="2"/>
  <c r="N35" i="2"/>
  <c r="F35" i="2"/>
  <c r="N34" i="2"/>
  <c r="F34" i="2"/>
  <c r="N33" i="2"/>
  <c r="F33" i="2"/>
  <c r="N32" i="2"/>
  <c r="F32" i="2"/>
  <c r="N31" i="2"/>
  <c r="F31" i="2"/>
  <c r="N30" i="2"/>
  <c r="F30" i="2"/>
  <c r="N29" i="2"/>
  <c r="F29" i="2"/>
  <c r="N28" i="2"/>
  <c r="F28" i="2"/>
  <c r="N27" i="2"/>
  <c r="F27" i="2"/>
  <c r="N26" i="2"/>
  <c r="F26" i="2"/>
  <c r="N25" i="2"/>
  <c r="F25" i="2"/>
  <c r="N24" i="2"/>
  <c r="F24" i="2"/>
  <c r="N23" i="2"/>
  <c r="F23" i="2"/>
  <c r="N22" i="2"/>
  <c r="N21" i="2"/>
  <c r="F21" i="2"/>
  <c r="N20" i="2"/>
  <c r="F20" i="2"/>
  <c r="N19" i="2"/>
  <c r="F19" i="2"/>
  <c r="N18" i="2"/>
  <c r="F18" i="2"/>
  <c r="N17" i="2"/>
  <c r="F17" i="2"/>
  <c r="N16" i="2"/>
  <c r="F16" i="2"/>
  <c r="N15" i="2"/>
  <c r="F15" i="2"/>
  <c r="N14" i="2"/>
  <c r="F14" i="2"/>
  <c r="N13" i="2"/>
  <c r="F13" i="2"/>
  <c r="N12" i="2"/>
  <c r="F12" i="2"/>
  <c r="N11" i="2"/>
  <c r="F11" i="2"/>
  <c r="N10" i="2"/>
  <c r="F10" i="2"/>
  <c r="N9" i="2"/>
  <c r="F9" i="2"/>
  <c r="N8" i="2"/>
  <c r="F8" i="2"/>
  <c r="N7" i="2"/>
  <c r="F7" i="2"/>
  <c r="N6" i="2"/>
  <c r="F6" i="2"/>
  <c r="N5" i="2"/>
  <c r="F5" i="2"/>
  <c r="N4" i="2"/>
  <c r="F4" i="2"/>
  <c r="N3" i="2"/>
  <c r="F3" i="2"/>
  <c r="N2" i="2"/>
  <c r="F2" i="2"/>
  <c r="J10001" i="2" l="1"/>
  <c r="J9996" i="2"/>
  <c r="J9994" i="2"/>
  <c r="J9993" i="2"/>
  <c r="J9992" i="2"/>
  <c r="J9985" i="2"/>
  <c r="J9983" i="2"/>
  <c r="J9982" i="2"/>
  <c r="J9981" i="2"/>
  <c r="J9980" i="2"/>
  <c r="J9974" i="2"/>
  <c r="J9970" i="2"/>
  <c r="J9969" i="2"/>
  <c r="J9968" i="2"/>
  <c r="J9967" i="2"/>
  <c r="J9966" i="2"/>
  <c r="J9958" i="2"/>
  <c r="J9956" i="2"/>
  <c r="J9955" i="2"/>
  <c r="J9954" i="2"/>
  <c r="J9953" i="2"/>
  <c r="J9947" i="2"/>
  <c r="J9943" i="2"/>
  <c r="J9942" i="2"/>
  <c r="J9940" i="2"/>
  <c r="J9939" i="2"/>
  <c r="J9938" i="2"/>
  <c r="J9933" i="2"/>
  <c r="J9932" i="2"/>
  <c r="J9931" i="2"/>
  <c r="J9930" i="2"/>
  <c r="J9927" i="2"/>
  <c r="J9923" i="2"/>
  <c r="J9919" i="2"/>
  <c r="J9918" i="2"/>
  <c r="J9912" i="2"/>
  <c r="J9911" i="2"/>
  <c r="J9908" i="2"/>
  <c r="J9907" i="2"/>
  <c r="J9905" i="2"/>
  <c r="J9904" i="2"/>
  <c r="J9902" i="2"/>
  <c r="J9899" i="2"/>
  <c r="J9894" i="2"/>
  <c r="J9893" i="2"/>
  <c r="J9892" i="2"/>
  <c r="J9891" i="2"/>
  <c r="J9888" i="2"/>
  <c r="J9885" i="2"/>
  <c r="J9884" i="2"/>
  <c r="J9883" i="2"/>
  <c r="J9882" i="2"/>
  <c r="J9881" i="2"/>
  <c r="J9879" i="2"/>
  <c r="J9878" i="2"/>
  <c r="J9877" i="2"/>
  <c r="J9875" i="2"/>
  <c r="J9873" i="2"/>
  <c r="J9872" i="2"/>
  <c r="J9870" i="2"/>
  <c r="J9867" i="2"/>
  <c r="J9866" i="2"/>
  <c r="J9865" i="2"/>
  <c r="J9860" i="2"/>
  <c r="J9858" i="2"/>
  <c r="J9856" i="2"/>
  <c r="J9855" i="2"/>
  <c r="J9853" i="2"/>
  <c r="J9852" i="2"/>
  <c r="J9840" i="2"/>
  <c r="J9839" i="2"/>
  <c r="J9838" i="2"/>
  <c r="J9833" i="2"/>
  <c r="J9831" i="2"/>
  <c r="J9829" i="2"/>
  <c r="J9828" i="2"/>
  <c r="J9827" i="2"/>
  <c r="J9826" i="2"/>
  <c r="J9825" i="2"/>
  <c r="J9824" i="2"/>
  <c r="J9823" i="2"/>
  <c r="J9820" i="2"/>
  <c r="J9817" i="2"/>
  <c r="J9816" i="2"/>
  <c r="J9815" i="2"/>
  <c r="J9811" i="2"/>
  <c r="J9810" i="2"/>
  <c r="J9809" i="2"/>
  <c r="J9803" i="2"/>
  <c r="J9800" i="2"/>
  <c r="J9794" i="2"/>
  <c r="J9792" i="2"/>
  <c r="J9790" i="2"/>
  <c r="J9789" i="2"/>
  <c r="J9787" i="2"/>
  <c r="J9786" i="2"/>
  <c r="J9785" i="2"/>
  <c r="J9779" i="2"/>
  <c r="J9777" i="2"/>
  <c r="J9775" i="2"/>
  <c r="J9774" i="2"/>
  <c r="J9771" i="2"/>
  <c r="J9768" i="2"/>
  <c r="J9765" i="2"/>
  <c r="J9762" i="2"/>
  <c r="J9761" i="2"/>
  <c r="J9760" i="2"/>
  <c r="J2" i="2"/>
  <c r="J9758" i="2"/>
  <c r="J9754" i="2"/>
  <c r="J9753" i="2"/>
  <c r="J9751" i="2"/>
  <c r="J9748" i="2"/>
  <c r="J9747" i="2"/>
  <c r="J9746" i="2"/>
  <c r="J9745" i="2"/>
  <c r="J9739" i="2"/>
  <c r="J9738" i="2"/>
  <c r="J9735" i="2"/>
  <c r="J9734" i="2"/>
  <c r="J9726" i="2"/>
  <c r="J9724" i="2"/>
  <c r="J9723" i="2"/>
  <c r="J9721" i="2"/>
  <c r="J9720" i="2"/>
  <c r="J9714" i="2"/>
  <c r="J9713" i="2"/>
  <c r="J9711" i="2"/>
  <c r="J9704" i="2"/>
  <c r="J9702" i="2"/>
  <c r="J9700" i="2"/>
  <c r="J9699" i="2"/>
  <c r="J9698" i="2"/>
  <c r="J9697" i="2"/>
  <c r="J9695" i="2"/>
  <c r="J9693" i="2"/>
  <c r="J9692" i="2"/>
  <c r="J9691" i="2"/>
  <c r="J9688" i="2"/>
  <c r="J9687" i="2"/>
  <c r="J9685" i="2"/>
  <c r="J9683" i="2"/>
  <c r="J9682" i="2"/>
  <c r="J9680" i="2"/>
  <c r="J9679" i="2"/>
  <c r="J9678" i="2"/>
  <c r="J9676" i="2"/>
  <c r="J9670" i="2"/>
  <c r="J9668" i="2"/>
  <c r="J9667" i="2"/>
  <c r="J9665" i="2"/>
  <c r="J9659" i="2"/>
  <c r="J9654" i="2"/>
  <c r="J9647" i="2"/>
  <c r="J9644" i="2"/>
  <c r="J9643" i="2"/>
  <c r="J9642" i="2"/>
  <c r="J9641" i="2"/>
  <c r="J9640" i="2"/>
  <c r="J9639" i="2"/>
  <c r="J9634" i="2"/>
  <c r="J9633" i="2"/>
  <c r="J9631" i="2"/>
  <c r="J9629" i="2"/>
  <c r="J9621" i="2"/>
  <c r="J9620" i="2"/>
  <c r="J9619" i="2"/>
  <c r="J9616" i="2"/>
  <c r="J9615" i="2"/>
  <c r="J9614" i="2"/>
  <c r="J9612" i="2"/>
  <c r="J9611" i="2"/>
  <c r="J9610" i="2"/>
  <c r="J9601" i="2"/>
  <c r="J9600" i="2"/>
  <c r="J9596" i="2"/>
  <c r="J9590" i="2"/>
  <c r="J9588" i="2"/>
  <c r="J9585" i="2"/>
  <c r="J9584" i="2"/>
  <c r="J9580" i="2"/>
  <c r="J9579" i="2"/>
  <c r="J9578" i="2"/>
  <c r="J9577" i="2"/>
  <c r="J9576" i="2"/>
  <c r="J9575" i="2"/>
  <c r="J9570" i="2"/>
  <c r="J9569" i="2"/>
  <c r="J9568" i="2"/>
  <c r="J9566" i="2"/>
  <c r="J9563" i="2"/>
  <c r="J9561" i="2"/>
  <c r="J9560" i="2"/>
  <c r="J9559" i="2"/>
  <c r="J9557" i="2"/>
  <c r="J9555" i="2"/>
  <c r="J9554" i="2"/>
  <c r="J9553" i="2"/>
  <c r="J9548" i="2"/>
  <c r="J9545" i="2"/>
  <c r="J9538" i="2"/>
  <c r="J9522" i="2"/>
  <c r="J9518" i="2"/>
  <c r="J9515" i="2"/>
  <c r="J9514" i="2"/>
  <c r="J9513" i="2"/>
  <c r="J9511" i="2"/>
  <c r="J9505" i="2"/>
  <c r="J9500" i="2"/>
  <c r="J9499" i="2"/>
  <c r="J9498" i="2"/>
  <c r="J9497" i="2"/>
  <c r="J9496" i="2"/>
  <c r="J9495" i="2"/>
  <c r="J9494" i="2"/>
  <c r="J9492" i="2"/>
  <c r="J9491" i="2"/>
  <c r="J9490" i="2"/>
  <c r="J9486" i="2"/>
  <c r="J9485" i="2"/>
  <c r="J9484" i="2"/>
  <c r="J9483" i="2"/>
  <c r="J9482" i="2"/>
  <c r="J9476" i="2"/>
  <c r="J9474" i="2"/>
  <c r="J9473" i="2"/>
  <c r="J9468" i="2"/>
  <c r="J9467" i="2"/>
  <c r="J9465" i="2"/>
  <c r="J9463" i="2"/>
  <c r="J9460" i="2"/>
  <c r="J9457" i="2"/>
  <c r="J9455" i="2"/>
  <c r="J9454" i="2"/>
  <c r="J9453" i="2"/>
  <c r="J9452" i="2"/>
  <c r="J9451" i="2"/>
  <c r="J9450" i="2"/>
  <c r="J9449" i="2"/>
  <c r="J9448" i="2"/>
  <c r="J9447" i="2"/>
  <c r="J9446" i="2"/>
  <c r="J9443" i="2"/>
  <c r="J9442" i="2"/>
  <c r="J9441" i="2"/>
  <c r="J9440" i="2"/>
  <c r="J9437" i="2"/>
  <c r="J9436" i="2"/>
  <c r="J9435" i="2"/>
  <c r="J9433" i="2"/>
  <c r="J9432" i="2"/>
  <c r="J9430" i="2"/>
  <c r="J9429" i="2"/>
  <c r="J9426" i="2"/>
  <c r="J9425" i="2"/>
  <c r="J9424" i="2"/>
  <c r="J9422" i="2"/>
  <c r="J9421" i="2"/>
  <c r="J9419" i="2"/>
  <c r="J9418" i="2"/>
  <c r="J9417" i="2"/>
  <c r="J9416" i="2"/>
  <c r="J9415" i="2"/>
  <c r="J9414" i="2"/>
  <c r="J9413" i="2"/>
  <c r="J9412" i="2"/>
  <c r="J9410" i="2"/>
  <c r="J9409" i="2"/>
  <c r="J9407" i="2"/>
  <c r="J9406" i="2"/>
  <c r="J9405" i="2"/>
  <c r="J9404" i="2"/>
  <c r="J9402" i="2"/>
  <c r="J9401" i="2"/>
  <c r="J9400" i="2"/>
  <c r="J9399" i="2"/>
  <c r="J9398" i="2"/>
  <c r="J9397" i="2"/>
  <c r="J9396" i="2"/>
  <c r="J9395" i="2"/>
  <c r="J9394" i="2"/>
  <c r="J9393" i="2"/>
  <c r="J9392" i="2"/>
  <c r="J9390" i="2"/>
  <c r="J9388" i="2"/>
  <c r="J9387" i="2"/>
  <c r="J9386" i="2"/>
  <c r="J9385" i="2"/>
  <c r="J9382" i="2"/>
  <c r="J9381" i="2"/>
  <c r="J9380" i="2"/>
  <c r="J9379" i="2"/>
  <c r="J9378" i="2"/>
  <c r="J9377" i="2"/>
  <c r="J9376" i="2"/>
  <c r="J9374" i="2"/>
  <c r="J9373" i="2"/>
  <c r="J9372" i="2"/>
  <c r="J9371" i="2"/>
  <c r="J9369" i="2"/>
  <c r="J9368" i="2"/>
  <c r="J9367" i="2"/>
  <c r="J9366" i="2"/>
  <c r="J9364" i="2"/>
  <c r="J9363" i="2"/>
  <c r="J9362" i="2"/>
  <c r="J9361" i="2"/>
  <c r="J9360" i="2"/>
  <c r="J9359" i="2"/>
  <c r="J9358" i="2"/>
  <c r="J9357" i="2"/>
  <c r="J9356" i="2"/>
  <c r="J9355" i="2"/>
  <c r="J9354" i="2"/>
  <c r="J9353" i="2"/>
  <c r="J9352" i="2"/>
  <c r="J9351" i="2"/>
  <c r="J9348" i="2"/>
  <c r="J9347" i="2"/>
  <c r="J9346" i="2"/>
  <c r="J9345" i="2"/>
  <c r="J9344" i="2"/>
  <c r="J9343" i="2"/>
  <c r="J9341" i="2"/>
  <c r="J9340" i="2"/>
  <c r="J9339" i="2"/>
  <c r="J9338" i="2"/>
  <c r="J9337" i="2"/>
  <c r="J9336" i="2"/>
  <c r="J9335" i="2"/>
  <c r="J9334" i="2"/>
  <c r="J9333" i="2"/>
  <c r="J9332" i="2"/>
  <c r="J9331" i="2"/>
  <c r="J9330" i="2"/>
  <c r="J9329" i="2"/>
  <c r="J9328" i="2"/>
  <c r="J9327" i="2"/>
  <c r="J9325" i="2"/>
  <c r="J9324" i="2"/>
  <c r="J9322" i="2"/>
  <c r="J9321" i="2"/>
  <c r="J9320" i="2"/>
  <c r="J9319" i="2"/>
  <c r="J9317" i="2"/>
  <c r="J9316" i="2"/>
  <c r="J9314" i="2"/>
  <c r="J9313" i="2"/>
  <c r="J9312" i="2"/>
  <c r="J9311" i="2"/>
  <c r="J9309" i="2"/>
  <c r="J9308" i="2"/>
  <c r="J9307" i="2"/>
  <c r="J9306" i="2"/>
  <c r="J9305" i="2"/>
  <c r="J9304" i="2"/>
  <c r="J9303" i="2"/>
  <c r="J9302" i="2"/>
  <c r="J9300" i="2"/>
  <c r="J9299" i="2"/>
  <c r="J9298" i="2"/>
  <c r="J9296" i="2"/>
  <c r="J9295" i="2"/>
  <c r="J9294" i="2"/>
  <c r="J9293" i="2"/>
  <c r="J9292" i="2"/>
  <c r="J9291" i="2"/>
  <c r="J9289" i="2"/>
  <c r="J9288" i="2"/>
  <c r="J9287" i="2"/>
  <c r="J9286" i="2"/>
  <c r="J9285" i="2"/>
  <c r="J9284" i="2"/>
  <c r="J9283" i="2"/>
  <c r="J9282" i="2"/>
  <c r="J9281" i="2"/>
  <c r="J9279" i="2"/>
  <c r="J9278" i="2"/>
  <c r="J9277" i="2"/>
  <c r="J9276" i="2"/>
  <c r="J9275" i="2"/>
  <c r="J9274" i="2"/>
  <c r="J9273" i="2"/>
  <c r="J9272" i="2"/>
  <c r="J9271" i="2"/>
  <c r="J9270" i="2"/>
  <c r="J9269" i="2"/>
  <c r="J9268" i="2"/>
  <c r="J9267" i="2"/>
  <c r="J9266" i="2"/>
  <c r="J9265" i="2"/>
  <c r="J9263" i="2"/>
  <c r="J9262" i="2"/>
  <c r="J9261" i="2"/>
  <c r="J9260" i="2"/>
  <c r="J9259" i="2"/>
  <c r="J9257" i="2"/>
  <c r="J9256" i="2"/>
  <c r="J9255" i="2"/>
  <c r="J9254" i="2"/>
  <c r="J9253" i="2"/>
  <c r="J9251" i="2"/>
  <c r="J9250" i="2"/>
  <c r="J9249" i="2"/>
  <c r="J9248" i="2"/>
  <c r="J9246" i="2"/>
  <c r="J9245" i="2"/>
  <c r="J9244" i="2"/>
  <c r="J9243" i="2"/>
  <c r="J9242" i="2"/>
  <c r="J9241" i="2"/>
  <c r="J9239" i="2"/>
  <c r="J9238" i="2"/>
  <c r="J9237" i="2"/>
  <c r="J9234" i="2"/>
  <c r="J9233" i="2"/>
  <c r="J9232" i="2"/>
  <c r="J9231" i="2"/>
  <c r="J9230" i="2"/>
  <c r="J9229" i="2"/>
  <c r="J9228" i="2"/>
  <c r="J9227" i="2"/>
  <c r="J9224" i="2"/>
  <c r="J9222" i="2"/>
  <c r="J9220" i="2"/>
  <c r="J9219" i="2"/>
  <c r="J9218" i="2"/>
  <c r="J9217" i="2"/>
  <c r="J9215" i="2"/>
  <c r="J9213" i="2"/>
  <c r="J9212" i="2"/>
  <c r="J9211" i="2"/>
  <c r="J9210" i="2"/>
  <c r="J9209" i="2"/>
  <c r="J9208" i="2"/>
  <c r="J9207" i="2"/>
  <c r="J9205" i="2"/>
  <c r="J9204" i="2"/>
  <c r="J9203" i="2"/>
  <c r="J9202" i="2"/>
  <c r="J9201" i="2"/>
  <c r="J9200" i="2"/>
  <c r="J9199" i="2"/>
  <c r="J9198" i="2"/>
  <c r="J9197" i="2"/>
  <c r="J9196" i="2"/>
  <c r="J9195" i="2"/>
  <c r="J9193" i="2"/>
  <c r="J9192" i="2"/>
  <c r="J9191" i="2"/>
  <c r="J9190" i="2"/>
  <c r="J9189" i="2"/>
  <c r="J9188" i="2"/>
  <c r="J9186" i="2"/>
  <c r="J9185" i="2"/>
  <c r="J9184" i="2"/>
  <c r="J9183" i="2"/>
  <c r="J9182" i="2"/>
  <c r="J9181" i="2"/>
  <c r="J9180" i="2"/>
  <c r="J9179" i="2"/>
  <c r="J9178" i="2"/>
  <c r="J9177" i="2"/>
  <c r="J9174" i="2"/>
  <c r="J9173" i="2"/>
  <c r="J9172" i="2"/>
  <c r="J9171" i="2"/>
  <c r="J9170" i="2"/>
  <c r="J9169" i="2"/>
  <c r="J9168" i="2"/>
  <c r="J9167" i="2"/>
  <c r="J9166" i="2"/>
  <c r="J9165" i="2"/>
  <c r="J9164" i="2"/>
  <c r="J9163" i="2"/>
  <c r="J9162" i="2"/>
  <c r="J9161" i="2"/>
  <c r="J9160" i="2"/>
  <c r="J9158" i="2"/>
  <c r="J9157" i="2"/>
  <c r="J9156" i="2"/>
  <c r="J9155" i="2"/>
  <c r="J9154" i="2"/>
  <c r="J9153" i="2"/>
  <c r="J9152" i="2"/>
  <c r="J9151" i="2"/>
  <c r="J9150" i="2"/>
  <c r="J9149" i="2"/>
  <c r="J9148" i="2"/>
  <c r="J9147" i="2"/>
  <c r="J9145" i="2"/>
  <c r="J9144" i="2"/>
  <c r="J9142" i="2"/>
  <c r="J9141" i="2"/>
  <c r="J9140" i="2"/>
  <c r="J9139" i="2"/>
  <c r="J9138" i="2"/>
  <c r="J9137" i="2"/>
  <c r="J9136" i="2"/>
  <c r="J9135" i="2"/>
  <c r="J9134" i="2"/>
  <c r="J9133" i="2"/>
  <c r="J9132" i="2"/>
  <c r="J9131" i="2"/>
  <c r="J9130" i="2"/>
  <c r="J9129" i="2"/>
  <c r="J9127" i="2"/>
  <c r="J9126" i="2"/>
  <c r="J9125" i="2"/>
  <c r="J9124" i="2"/>
  <c r="J9123" i="2"/>
  <c r="J9122" i="2"/>
  <c r="J9121" i="2"/>
  <c r="J9119" i="2"/>
  <c r="J9118" i="2"/>
  <c r="J9116" i="2"/>
  <c r="J9115" i="2"/>
  <c r="J9114" i="2"/>
  <c r="J9113" i="2"/>
  <c r="J9112" i="2"/>
  <c r="J9110" i="2"/>
  <c r="J9109" i="2"/>
  <c r="J9108" i="2"/>
  <c r="J9107" i="2"/>
  <c r="J9106" i="2"/>
  <c r="J9105" i="2"/>
  <c r="J9104" i="2"/>
  <c r="J9103" i="2"/>
  <c r="J9102" i="2"/>
  <c r="J9101" i="2"/>
  <c r="J9100" i="2"/>
  <c r="J9099" i="2"/>
  <c r="J9096" i="2"/>
  <c r="J9095" i="2"/>
  <c r="J9093" i="2"/>
  <c r="J9092" i="2"/>
  <c r="J9091" i="2"/>
  <c r="J9090" i="2"/>
  <c r="J9089" i="2"/>
  <c r="J9087" i="2"/>
  <c r="J9086" i="2"/>
  <c r="J9085" i="2"/>
  <c r="J9084" i="2"/>
  <c r="J9083" i="2"/>
  <c r="J9082" i="2"/>
  <c r="J9081" i="2"/>
  <c r="J9080" i="2"/>
  <c r="J9079" i="2"/>
  <c r="J9078" i="2"/>
  <c r="J9077" i="2"/>
  <c r="J9076" i="2"/>
  <c r="J9075" i="2"/>
  <c r="J9074" i="2"/>
  <c r="J9073" i="2"/>
  <c r="J9071" i="2"/>
  <c r="J9070" i="2"/>
  <c r="J9069" i="2"/>
  <c r="J9067" i="2"/>
  <c r="J9066" i="2"/>
  <c r="J9063" i="2"/>
  <c r="J9062" i="2"/>
  <c r="J9061" i="2"/>
  <c r="J9060" i="2"/>
  <c r="J9059" i="2"/>
  <c r="J9058" i="2"/>
  <c r="J9057" i="2"/>
  <c r="J9056" i="2"/>
  <c r="J9055" i="2"/>
  <c r="J9052" i="2"/>
  <c r="J9051" i="2"/>
  <c r="J9050" i="2"/>
  <c r="J9049" i="2"/>
  <c r="J9047" i="2"/>
  <c r="J9046" i="2"/>
  <c r="J9045" i="2"/>
  <c r="J9044" i="2"/>
  <c r="J9043" i="2"/>
  <c r="J9042" i="2"/>
  <c r="J9041" i="2"/>
  <c r="J9040" i="2"/>
  <c r="J9039" i="2"/>
  <c r="J9038" i="2"/>
  <c r="J9037" i="2"/>
  <c r="J9035" i="2"/>
  <c r="J9034" i="2"/>
  <c r="J9033" i="2"/>
  <c r="J9030" i="2"/>
  <c r="J9028" i="2"/>
  <c r="J9026" i="2"/>
  <c r="J9025" i="2"/>
  <c r="J9024" i="2"/>
  <c r="J9023" i="2"/>
  <c r="J9022" i="2"/>
  <c r="J9021" i="2"/>
  <c r="J9019" i="2"/>
  <c r="J9018" i="2"/>
  <c r="J9017" i="2"/>
  <c r="J9016" i="2"/>
  <c r="J9015" i="2"/>
  <c r="J9014" i="2"/>
  <c r="J9012" i="2"/>
  <c r="J9011" i="2"/>
  <c r="J9009" i="2"/>
  <c r="J9008" i="2"/>
  <c r="J9007" i="2"/>
  <c r="J9005" i="2"/>
  <c r="J9004" i="2"/>
  <c r="J9003" i="2"/>
  <c r="J9002" i="2"/>
  <c r="J9000" i="2"/>
  <c r="J8999" i="2"/>
  <c r="J8998" i="2"/>
  <c r="J8997" i="2"/>
  <c r="J8996" i="2"/>
  <c r="J8995" i="2"/>
  <c r="J8994" i="2"/>
  <c r="J8993" i="2"/>
  <c r="J8992" i="2"/>
  <c r="J8991" i="2"/>
  <c r="J8990" i="2"/>
  <c r="J8989" i="2"/>
  <c r="J8988" i="2"/>
  <c r="J8986" i="2"/>
  <c r="J8985" i="2"/>
  <c r="J8984" i="2"/>
  <c r="J8982" i="2"/>
  <c r="J8981" i="2"/>
  <c r="J8979" i="2"/>
  <c r="J8978" i="2"/>
  <c r="J8976" i="2"/>
  <c r="J8974" i="2"/>
  <c r="J8973" i="2"/>
  <c r="J8971" i="2"/>
  <c r="J8970" i="2"/>
  <c r="J8969" i="2"/>
  <c r="J8967" i="2"/>
  <c r="J8966" i="2"/>
  <c r="J8485" i="2"/>
  <c r="J8484" i="2"/>
  <c r="J8482" i="2"/>
  <c r="J8480" i="2"/>
  <c r="J8479" i="2"/>
  <c r="J8478" i="2"/>
  <c r="J8477" i="2"/>
  <c r="J8475" i="2"/>
  <c r="J8474" i="2"/>
  <c r="J8473" i="2"/>
  <c r="J8472" i="2"/>
  <c r="J8471" i="2"/>
  <c r="J8470" i="2"/>
  <c r="J8469" i="2"/>
  <c r="J8468" i="2"/>
  <c r="J8464" i="2"/>
  <c r="J8463" i="2"/>
  <c r="J8462" i="2"/>
  <c r="J8461" i="2"/>
  <c r="J8459" i="2"/>
  <c r="J8458" i="2"/>
  <c r="J8457" i="2"/>
  <c r="J8456" i="2"/>
  <c r="J8455" i="2"/>
  <c r="J8454" i="2"/>
  <c r="J8453" i="2"/>
  <c r="J8452" i="2"/>
  <c r="J8451" i="2"/>
  <c r="J8450" i="2"/>
  <c r="J8448" i="2"/>
  <c r="J8447" i="2"/>
  <c r="J8446" i="2"/>
  <c r="J8444" i="2"/>
  <c r="J8443" i="2"/>
  <c r="J8442" i="2"/>
  <c r="J8441" i="2"/>
  <c r="J8440" i="2"/>
  <c r="J8439" i="2"/>
  <c r="J8437" i="2"/>
  <c r="J8436" i="2"/>
  <c r="J8435" i="2"/>
  <c r="J8434" i="2"/>
  <c r="J8433" i="2"/>
  <c r="J8432" i="2"/>
  <c r="J8430" i="2"/>
  <c r="J8429" i="2"/>
  <c r="J8428" i="2"/>
  <c r="J8427" i="2"/>
  <c r="J8426" i="2"/>
  <c r="J8425" i="2"/>
  <c r="J8424" i="2"/>
  <c r="J8423" i="2"/>
  <c r="J8422" i="2"/>
  <c r="J8421" i="2"/>
  <c r="J8420" i="2"/>
  <c r="J8418" i="2"/>
  <c r="J8416" i="2"/>
  <c r="J8415" i="2"/>
  <c r="J8414" i="2"/>
  <c r="J8413" i="2"/>
  <c r="J8412" i="2"/>
  <c r="J8411" i="2"/>
  <c r="J8410" i="2"/>
  <c r="J8409" i="2"/>
  <c r="J8408" i="2"/>
  <c r="J8407" i="2"/>
  <c r="J8406" i="2"/>
  <c r="J8404" i="2"/>
  <c r="J8402" i="2"/>
  <c r="J8401" i="2"/>
  <c r="J8400" i="2"/>
  <c r="J8399" i="2"/>
  <c r="J8398" i="2"/>
  <c r="J8397" i="2"/>
  <c r="J8396" i="2"/>
  <c r="J8395" i="2"/>
  <c r="J8394" i="2"/>
  <c r="J8392" i="2"/>
  <c r="J8391" i="2"/>
  <c r="J8390" i="2"/>
  <c r="J8389" i="2"/>
  <c r="J8388" i="2"/>
  <c r="J8387" i="2"/>
  <c r="J8386" i="2"/>
  <c r="J8385" i="2"/>
  <c r="J8384" i="2"/>
  <c r="J8383" i="2"/>
  <c r="J8381" i="2"/>
  <c r="J8380" i="2"/>
  <c r="J8379" i="2"/>
  <c r="J8378" i="2"/>
  <c r="J8377" i="2"/>
  <c r="J8376" i="2"/>
  <c r="J8375" i="2"/>
  <c r="J8374" i="2"/>
  <c r="J8373" i="2"/>
  <c r="J8372" i="2"/>
  <c r="J8371" i="2"/>
  <c r="J8370" i="2"/>
  <c r="J8369" i="2"/>
  <c r="J8368" i="2"/>
  <c r="J8367" i="2"/>
  <c r="J8366" i="2"/>
  <c r="J8365" i="2"/>
  <c r="J8364" i="2"/>
  <c r="J8363" i="2"/>
  <c r="J8362" i="2"/>
  <c r="J8361" i="2"/>
  <c r="J8360" i="2"/>
  <c r="J8359" i="2"/>
  <c r="J8358" i="2"/>
  <c r="J8357" i="2"/>
  <c r="J8356" i="2"/>
  <c r="J8355" i="2"/>
  <c r="J8354" i="2"/>
  <c r="J8353" i="2"/>
  <c r="J8352" i="2"/>
  <c r="J8351" i="2"/>
  <c r="J8349" i="2"/>
  <c r="J8348" i="2"/>
  <c r="J8347" i="2"/>
  <c r="J8346" i="2"/>
  <c r="J8344" i="2"/>
  <c r="J8343" i="2"/>
  <c r="J8342" i="2"/>
  <c r="J8341" i="2"/>
  <c r="J8339" i="2"/>
  <c r="J8338" i="2"/>
  <c r="J8337" i="2"/>
  <c r="J8336" i="2"/>
  <c r="J8335" i="2"/>
  <c r="J8334" i="2"/>
  <c r="J8332" i="2"/>
  <c r="J8331" i="2"/>
  <c r="J8330" i="2"/>
  <c r="J8329" i="2"/>
  <c r="J8328" i="2"/>
  <c r="J8327" i="2"/>
  <c r="J8326" i="2"/>
  <c r="J8325" i="2"/>
  <c r="J8324" i="2"/>
  <c r="J8323" i="2"/>
  <c r="J8322" i="2"/>
  <c r="J8321" i="2"/>
  <c r="J8320" i="2"/>
  <c r="J8319" i="2"/>
  <c r="J8318" i="2"/>
  <c r="J8317" i="2"/>
  <c r="J8316" i="2"/>
  <c r="J8315" i="2"/>
  <c r="J8314" i="2"/>
  <c r="J8313" i="2"/>
  <c r="J8311" i="2"/>
  <c r="J8310" i="2"/>
  <c r="J8309" i="2"/>
  <c r="J8308" i="2"/>
  <c r="J8307" i="2"/>
  <c r="J8306" i="2"/>
  <c r="J8305" i="2"/>
  <c r="J8302" i="2"/>
  <c r="J8301" i="2"/>
  <c r="J8300" i="2"/>
  <c r="J8299" i="2"/>
  <c r="J8298" i="2"/>
  <c r="J8296" i="2"/>
  <c r="J8295" i="2"/>
  <c r="J8294" i="2"/>
  <c r="J8293" i="2"/>
  <c r="J8292" i="2"/>
  <c r="J8291" i="2"/>
  <c r="J8290" i="2"/>
  <c r="J8289" i="2"/>
  <c r="J8288" i="2"/>
  <c r="J8287" i="2"/>
  <c r="J8286" i="2"/>
  <c r="J8285" i="2"/>
  <c r="J8284" i="2"/>
  <c r="J8283" i="2"/>
  <c r="J8282" i="2"/>
  <c r="J8281" i="2"/>
  <c r="J8280" i="2"/>
  <c r="J8279" i="2"/>
  <c r="J8278" i="2"/>
  <c r="J8277" i="2"/>
  <c r="J8276" i="2"/>
  <c r="J8275" i="2"/>
  <c r="J8274" i="2"/>
  <c r="J8273" i="2"/>
  <c r="J8272" i="2"/>
  <c r="J8271" i="2"/>
  <c r="J8270" i="2"/>
  <c r="J8269" i="2"/>
  <c r="J8268" i="2"/>
  <c r="J8267" i="2"/>
  <c r="J8266" i="2"/>
  <c r="J8265" i="2"/>
  <c r="J8263" i="2"/>
  <c r="J8262" i="2"/>
  <c r="J8261" i="2"/>
  <c r="J8260" i="2"/>
  <c r="J8259" i="2"/>
  <c r="J8258" i="2"/>
  <c r="J8257" i="2"/>
  <c r="J8256" i="2"/>
  <c r="J8255" i="2"/>
  <c r="J8254" i="2"/>
  <c r="J8253" i="2"/>
  <c r="J8252" i="2"/>
  <c r="J8251" i="2"/>
  <c r="J8250" i="2"/>
  <c r="J8249" i="2"/>
  <c r="J8248" i="2"/>
  <c r="J8247" i="2"/>
  <c r="J8246" i="2"/>
  <c r="J8245" i="2"/>
  <c r="J8244" i="2"/>
  <c r="J8243" i="2"/>
  <c r="J8242" i="2"/>
  <c r="J8241" i="2"/>
  <c r="J8240" i="2"/>
  <c r="J8239" i="2"/>
  <c r="J8237" i="2"/>
  <c r="J8235" i="2"/>
  <c r="J8234" i="2"/>
  <c r="J8233" i="2"/>
  <c r="J8232" i="2"/>
  <c r="J8230" i="2"/>
  <c r="J8229" i="2"/>
  <c r="J8228" i="2"/>
  <c r="J8227" i="2"/>
  <c r="J8226" i="2"/>
  <c r="J8225" i="2"/>
  <c r="J8224" i="2"/>
  <c r="J8223" i="2"/>
  <c r="J8222" i="2"/>
  <c r="J8221" i="2"/>
  <c r="J8220" i="2"/>
  <c r="J8219" i="2"/>
  <c r="J8218" i="2"/>
  <c r="J8217" i="2"/>
  <c r="J8216" i="2"/>
  <c r="J8215" i="2"/>
  <c r="J8214" i="2"/>
  <c r="J8213" i="2"/>
  <c r="J8212" i="2"/>
  <c r="J8211" i="2"/>
  <c r="J8210" i="2"/>
  <c r="J8209" i="2"/>
  <c r="J8208" i="2"/>
  <c r="J8207" i="2"/>
  <c r="J8206" i="2"/>
  <c r="J8205" i="2"/>
  <c r="J8204" i="2"/>
  <c r="J8203" i="2"/>
  <c r="J8201" i="2"/>
  <c r="J8200" i="2"/>
  <c r="J8199" i="2"/>
  <c r="J8198" i="2"/>
  <c r="J8197" i="2"/>
  <c r="J8196" i="2"/>
  <c r="J8195" i="2"/>
  <c r="J8194" i="2"/>
  <c r="J8193" i="2"/>
  <c r="J8192" i="2"/>
  <c r="J8191" i="2"/>
  <c r="J8190" i="2"/>
  <c r="J8189" i="2"/>
  <c r="J8188" i="2"/>
  <c r="J8187" i="2"/>
  <c r="J8186" i="2"/>
  <c r="J8185" i="2"/>
  <c r="J8184" i="2"/>
  <c r="J8183" i="2"/>
  <c r="J8181" i="2"/>
  <c r="J8180" i="2"/>
  <c r="J8179" i="2"/>
  <c r="J8178" i="2"/>
  <c r="J8177" i="2"/>
  <c r="J8176" i="2"/>
  <c r="J8175" i="2"/>
  <c r="J8174" i="2"/>
  <c r="J8173" i="2"/>
  <c r="J8172" i="2"/>
  <c r="J8171" i="2"/>
  <c r="J8170" i="2"/>
  <c r="J8169" i="2"/>
  <c r="J8168" i="2"/>
  <c r="J8167" i="2"/>
  <c r="J8166" i="2"/>
  <c r="J8165" i="2"/>
  <c r="J8164" i="2"/>
  <c r="J8163" i="2"/>
  <c r="J8162" i="2"/>
  <c r="J8161" i="2"/>
  <c r="J8160" i="2"/>
  <c r="J8159" i="2"/>
  <c r="J8158" i="2"/>
  <c r="J8157" i="2"/>
  <c r="J8156" i="2"/>
  <c r="J8155" i="2"/>
  <c r="J8154" i="2"/>
  <c r="J8153" i="2"/>
  <c r="J8152" i="2"/>
  <c r="J8151" i="2"/>
  <c r="J8150" i="2"/>
  <c r="J8149" i="2"/>
  <c r="J8148" i="2"/>
  <c r="J8146" i="2"/>
  <c r="J8145" i="2"/>
  <c r="J8144" i="2"/>
  <c r="J8143" i="2"/>
  <c r="J8142" i="2"/>
  <c r="J8141" i="2"/>
  <c r="J8140" i="2"/>
  <c r="J8139" i="2"/>
  <c r="J8137" i="2"/>
  <c r="J8136" i="2"/>
  <c r="J8135" i="2"/>
  <c r="J8134" i="2"/>
  <c r="J8133" i="2"/>
  <c r="J8129" i="2"/>
  <c r="J8128" i="2"/>
  <c r="J8127" i="2"/>
  <c r="J8126" i="2"/>
  <c r="J8125" i="2"/>
  <c r="J8123" i="2"/>
  <c r="J8122" i="2"/>
  <c r="J8121" i="2"/>
  <c r="J8120" i="2"/>
  <c r="J8119" i="2"/>
  <c r="J8118" i="2"/>
  <c r="J8117" i="2"/>
  <c r="J8116" i="2"/>
  <c r="J8115" i="2"/>
  <c r="J8114" i="2"/>
  <c r="J8113" i="2"/>
  <c r="J8112" i="2"/>
  <c r="J8111" i="2"/>
  <c r="J8110" i="2"/>
  <c r="J8109" i="2"/>
  <c r="J8108" i="2"/>
  <c r="J8107" i="2"/>
  <c r="J8106" i="2"/>
  <c r="J8105" i="2"/>
  <c r="J8104" i="2"/>
  <c r="J8103" i="2"/>
  <c r="J8101" i="2"/>
  <c r="J8099" i="2"/>
  <c r="J8098" i="2"/>
  <c r="J8097" i="2"/>
  <c r="J8096" i="2"/>
  <c r="J8095" i="2"/>
  <c r="J8093" i="2"/>
  <c r="J8092" i="2"/>
  <c r="J8091" i="2"/>
  <c r="J8090" i="2"/>
  <c r="J8089" i="2"/>
  <c r="J8088" i="2"/>
  <c r="J8087" i="2"/>
  <c r="J8086" i="2"/>
  <c r="J8085" i="2"/>
  <c r="J8084" i="2"/>
  <c r="J8083" i="2"/>
  <c r="J8082" i="2"/>
  <c r="J8081" i="2"/>
  <c r="J8079" i="2"/>
  <c r="J8078" i="2"/>
  <c r="J8077" i="2"/>
  <c r="J8076" i="2"/>
  <c r="J8075" i="2"/>
  <c r="J8074" i="2"/>
  <c r="J8072" i="2"/>
  <c r="J8071" i="2"/>
  <c r="J8070" i="2"/>
  <c r="J8068" i="2"/>
  <c r="J8067" i="2"/>
  <c r="J8066" i="2"/>
  <c r="J8065" i="2"/>
  <c r="J8064" i="2"/>
  <c r="J8063" i="2"/>
  <c r="J8062" i="2"/>
  <c r="J8061" i="2"/>
  <c r="J8059" i="2"/>
  <c r="J8058" i="2"/>
  <c r="J8057" i="2"/>
  <c r="J8056" i="2"/>
  <c r="J8055" i="2"/>
  <c r="J8054" i="2"/>
  <c r="J8053" i="2"/>
  <c r="J8052" i="2"/>
  <c r="J8050" i="2"/>
  <c r="J8049" i="2"/>
  <c r="J8048" i="2"/>
  <c r="J8047" i="2"/>
  <c r="J8046" i="2"/>
  <c r="J8045" i="2"/>
  <c r="J8044" i="2"/>
  <c r="J8043" i="2"/>
  <c r="J8042" i="2"/>
  <c r="J8041" i="2"/>
  <c r="J8040" i="2"/>
  <c r="J8039" i="2"/>
  <c r="J8038" i="2"/>
  <c r="J8037" i="2"/>
  <c r="J8036" i="2"/>
  <c r="J8035" i="2"/>
  <c r="J8034" i="2"/>
  <c r="J8033" i="2"/>
  <c r="J2840" i="2"/>
  <c r="J2838" i="2"/>
  <c r="J2837" i="2"/>
  <c r="J2836" i="2"/>
  <c r="J2835" i="2"/>
  <c r="J2833" i="2"/>
  <c r="J2832" i="2"/>
  <c r="J2830" i="2"/>
  <c r="J2829" i="2"/>
  <c r="J2827" i="2"/>
  <c r="J2824" i="2"/>
  <c r="J2823" i="2"/>
  <c r="J2822" i="2"/>
  <c r="J2819" i="2"/>
  <c r="J2818" i="2"/>
  <c r="J2816" i="2"/>
  <c r="J2815" i="2"/>
  <c r="J2812" i="2"/>
  <c r="J2811" i="2"/>
  <c r="J2809" i="2"/>
  <c r="J2808" i="2"/>
  <c r="J2806" i="2"/>
  <c r="J2805" i="2"/>
  <c r="J2804" i="2"/>
  <c r="J2802" i="2"/>
  <c r="J2801" i="2"/>
  <c r="J2800" i="2"/>
  <c r="J2799" i="2"/>
  <c r="J2797" i="2"/>
  <c r="J2796" i="2"/>
  <c r="J2795" i="2"/>
  <c r="J2794" i="2"/>
  <c r="J2791" i="2"/>
  <c r="J2790" i="2"/>
  <c r="J2788" i="2"/>
  <c r="J2787" i="2"/>
  <c r="J2786" i="2"/>
  <c r="J2785" i="2"/>
  <c r="J2784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7" i="2"/>
  <c r="J2766" i="2"/>
  <c r="J2765" i="2"/>
  <c r="J2764" i="2"/>
  <c r="J2762" i="2"/>
  <c r="J2761" i="2"/>
  <c r="J2760" i="2"/>
  <c r="J2759" i="2"/>
  <c r="J2758" i="2"/>
  <c r="J2757" i="2"/>
  <c r="J2756" i="2"/>
  <c r="J2755" i="2"/>
  <c r="J2752" i="2"/>
  <c r="J2750" i="2"/>
  <c r="J2748" i="2"/>
  <c r="J2747" i="2"/>
  <c r="J2745" i="2"/>
  <c r="J2744" i="2"/>
  <c r="J2741" i="2"/>
  <c r="J2740" i="2"/>
  <c r="J2739" i="2"/>
  <c r="J2738" i="2"/>
  <c r="J2737" i="2"/>
  <c r="J2735" i="2"/>
  <c r="J2734" i="2"/>
  <c r="J2733" i="2"/>
  <c r="J2728" i="2"/>
  <c r="J2727" i="2"/>
  <c r="J2724" i="2"/>
  <c r="J2720" i="2"/>
  <c r="J2718" i="2"/>
  <c r="J2717" i="2"/>
  <c r="J2716" i="2"/>
  <c r="J2714" i="2"/>
  <c r="F8393" i="2"/>
  <c r="J8393" i="2" s="1"/>
  <c r="F8236" i="2"/>
  <c r="J8236" i="2" s="1"/>
  <c r="F8182" i="2"/>
  <c r="J8182" i="2" s="1"/>
  <c r="J8031" i="2"/>
  <c r="J8030" i="2"/>
  <c r="J8029" i="2"/>
  <c r="J8028" i="2"/>
  <c r="J8027" i="2"/>
  <c r="J8025" i="2"/>
  <c r="J8024" i="2"/>
  <c r="J8022" i="2"/>
  <c r="J8021" i="2"/>
  <c r="J8020" i="2"/>
  <c r="J8019" i="2"/>
  <c r="J8018" i="2"/>
  <c r="J8017" i="2"/>
  <c r="J8015" i="2"/>
  <c r="J8014" i="2"/>
  <c r="J8013" i="2"/>
  <c r="J8012" i="2"/>
  <c r="J8011" i="2"/>
  <c r="J8010" i="2"/>
  <c r="J8009" i="2"/>
  <c r="J8008" i="2"/>
  <c r="J8007" i="2"/>
  <c r="J8006" i="2"/>
  <c r="J8004" i="2"/>
  <c r="J8003" i="2"/>
  <c r="J8002" i="2"/>
  <c r="J8001" i="2"/>
  <c r="J8000" i="2"/>
  <c r="J7999" i="2"/>
  <c r="J7998" i="2"/>
  <c r="J7997" i="2"/>
  <c r="J7996" i="2"/>
  <c r="J7995" i="2"/>
  <c r="J7994" i="2"/>
  <c r="J7992" i="2"/>
  <c r="J7991" i="2"/>
  <c r="J7990" i="2"/>
  <c r="J7988" i="2"/>
  <c r="J7987" i="2"/>
  <c r="J7986" i="2"/>
  <c r="J7985" i="2"/>
  <c r="J7984" i="2"/>
  <c r="J7983" i="2"/>
  <c r="J7982" i="2"/>
  <c r="J7981" i="2"/>
  <c r="J7980" i="2"/>
  <c r="J7979" i="2"/>
  <c r="J7978" i="2"/>
  <c r="J7977" i="2"/>
  <c r="J7975" i="2"/>
  <c r="J7974" i="2"/>
  <c r="J7973" i="2"/>
  <c r="J7972" i="2"/>
  <c r="J7971" i="2"/>
  <c r="J7970" i="2"/>
  <c r="J7969" i="2"/>
  <c r="J7967" i="2"/>
  <c r="J7966" i="2"/>
  <c r="J7965" i="2"/>
  <c r="J7964" i="2"/>
  <c r="J7963" i="2"/>
  <c r="J7962" i="2"/>
  <c r="J7961" i="2"/>
  <c r="J7960" i="2"/>
  <c r="J7959" i="2"/>
  <c r="J7958" i="2"/>
  <c r="J7957" i="2"/>
  <c r="J7956" i="2"/>
  <c r="J7955" i="2"/>
  <c r="J7954" i="2"/>
  <c r="J7952" i="2"/>
  <c r="J7951" i="2"/>
  <c r="J7950" i="2"/>
  <c r="J7949" i="2"/>
  <c r="J7948" i="2"/>
  <c r="J7946" i="2"/>
  <c r="J7945" i="2"/>
  <c r="J7944" i="2"/>
  <c r="J7943" i="2"/>
  <c r="J7942" i="2"/>
  <c r="J7941" i="2"/>
  <c r="J7940" i="2"/>
  <c r="J7939" i="2"/>
  <c r="J7938" i="2"/>
  <c r="J7937" i="2"/>
  <c r="J7936" i="2"/>
  <c r="J7935" i="2"/>
  <c r="J7934" i="2"/>
  <c r="J7933" i="2"/>
  <c r="J7932" i="2"/>
  <c r="J7931" i="2"/>
  <c r="J7930" i="2"/>
  <c r="J7929" i="2"/>
  <c r="J7928" i="2"/>
  <c r="J7927" i="2"/>
  <c r="J7926" i="2"/>
  <c r="J7925" i="2"/>
  <c r="J7924" i="2"/>
  <c r="J7922" i="2"/>
  <c r="J7921" i="2"/>
  <c r="J7920" i="2"/>
  <c r="J7919" i="2"/>
  <c r="J7918" i="2"/>
  <c r="J7917" i="2"/>
  <c r="J7916" i="2"/>
  <c r="J7914" i="2"/>
  <c r="J7913" i="2"/>
  <c r="J7912" i="2"/>
  <c r="J7911" i="2"/>
  <c r="J7910" i="2"/>
  <c r="J7909" i="2"/>
  <c r="J7907" i="2"/>
  <c r="J7906" i="2"/>
  <c r="J7905" i="2"/>
  <c r="J7904" i="2"/>
  <c r="J7903" i="2"/>
  <c r="J7902" i="2"/>
  <c r="J7901" i="2"/>
  <c r="J7900" i="2"/>
  <c r="J7899" i="2"/>
  <c r="J7898" i="2"/>
  <c r="J7897" i="2"/>
  <c r="J7896" i="2"/>
  <c r="J7895" i="2"/>
  <c r="J7894" i="2"/>
  <c r="J7893" i="2"/>
  <c r="J7892" i="2"/>
  <c r="J7891" i="2"/>
  <c r="J7890" i="2"/>
  <c r="J7889" i="2"/>
  <c r="J7888" i="2"/>
  <c r="J7887" i="2"/>
  <c r="J7886" i="2"/>
  <c r="J7885" i="2"/>
  <c r="J7884" i="2"/>
  <c r="J7883" i="2"/>
  <c r="J7882" i="2"/>
  <c r="J7881" i="2"/>
  <c r="J7880" i="2"/>
  <c r="J7879" i="2"/>
  <c r="J7878" i="2"/>
  <c r="J7877" i="2"/>
  <c r="J7876" i="2"/>
  <c r="J7875" i="2"/>
  <c r="J7874" i="2"/>
  <c r="J7873" i="2"/>
  <c r="J7872" i="2"/>
  <c r="J7871" i="2"/>
  <c r="J7870" i="2"/>
  <c r="J7869" i="2"/>
  <c r="J7868" i="2"/>
  <c r="J7867" i="2"/>
  <c r="J7866" i="2"/>
  <c r="J7864" i="2"/>
  <c r="J7863" i="2"/>
  <c r="J7862" i="2"/>
  <c r="J7861" i="2"/>
  <c r="J7860" i="2"/>
  <c r="J7858" i="2"/>
  <c r="J7857" i="2"/>
  <c r="J7856" i="2"/>
  <c r="J7855" i="2"/>
  <c r="J7854" i="2"/>
  <c r="J7853" i="2"/>
  <c r="J7852" i="2"/>
  <c r="J7850" i="2"/>
  <c r="J7849" i="2"/>
  <c r="J7848" i="2"/>
  <c r="J7847" i="2"/>
  <c r="J7846" i="2"/>
  <c r="J7845" i="2"/>
  <c r="J7844" i="2"/>
  <c r="J7843" i="2"/>
  <c r="J7842" i="2"/>
  <c r="J7841" i="2"/>
  <c r="J7840" i="2"/>
  <c r="J7838" i="2"/>
  <c r="J7837" i="2"/>
  <c r="J7836" i="2"/>
  <c r="J7835" i="2"/>
  <c r="J7834" i="2"/>
  <c r="J7833" i="2"/>
  <c r="J7832" i="2"/>
  <c r="J7831" i="2"/>
  <c r="J7830" i="2"/>
  <c r="J7829" i="2"/>
  <c r="J7828" i="2"/>
  <c r="J7827" i="2"/>
  <c r="J7826" i="2"/>
  <c r="J7825" i="2"/>
  <c r="J7824" i="2"/>
  <c r="J7823" i="2"/>
  <c r="J7822" i="2"/>
  <c r="J7820" i="2"/>
  <c r="J7818" i="2"/>
  <c r="J7817" i="2"/>
  <c r="J7815" i="2"/>
  <c r="J7814" i="2"/>
  <c r="J7813" i="2"/>
  <c r="J7812" i="2"/>
  <c r="J7811" i="2"/>
  <c r="J7810" i="2"/>
  <c r="J7809" i="2"/>
  <c r="J7808" i="2"/>
  <c r="J7807" i="2"/>
  <c r="J7806" i="2"/>
  <c r="J7805" i="2"/>
  <c r="J7804" i="2"/>
  <c r="J7803" i="2"/>
  <c r="J7802" i="2"/>
  <c r="J7801" i="2"/>
  <c r="J7800" i="2"/>
  <c r="J7799" i="2"/>
  <c r="J7798" i="2"/>
  <c r="J7797" i="2"/>
  <c r="J7796" i="2"/>
  <c r="J7795" i="2"/>
  <c r="J7794" i="2"/>
  <c r="J7793" i="2"/>
  <c r="J7792" i="2"/>
  <c r="J7791" i="2"/>
  <c r="J7790" i="2"/>
  <c r="J7789" i="2"/>
  <c r="J7788" i="2"/>
  <c r="J7787" i="2"/>
  <c r="J7786" i="2"/>
  <c r="J7785" i="2"/>
  <c r="J7784" i="2"/>
  <c r="J7783" i="2"/>
  <c r="J7782" i="2"/>
  <c r="J7781" i="2"/>
  <c r="J7779" i="2"/>
  <c r="J7777" i="2"/>
  <c r="J7776" i="2"/>
  <c r="J7775" i="2"/>
  <c r="J7774" i="2"/>
  <c r="J7773" i="2"/>
  <c r="J7772" i="2"/>
  <c r="J7771" i="2"/>
  <c r="J7770" i="2"/>
  <c r="J7769" i="2"/>
  <c r="J7768" i="2"/>
  <c r="J7766" i="2"/>
  <c r="J7765" i="2"/>
  <c r="J7764" i="2"/>
  <c r="J7763" i="2"/>
  <c r="J7762" i="2"/>
  <c r="J7761" i="2"/>
  <c r="J7760" i="2"/>
  <c r="J7759" i="2"/>
  <c r="J7758" i="2"/>
  <c r="J7757" i="2"/>
  <c r="J7756" i="2"/>
  <c r="J7755" i="2"/>
  <c r="J7754" i="2"/>
  <c r="J7753" i="2"/>
  <c r="J7752" i="2"/>
  <c r="J7751" i="2"/>
  <c r="J5322" i="2"/>
  <c r="J5320" i="2"/>
  <c r="J5318" i="2"/>
  <c r="J5317" i="2"/>
  <c r="J5315" i="2"/>
  <c r="J5313" i="2"/>
  <c r="J5312" i="2"/>
  <c r="J5310" i="2"/>
  <c r="J5308" i="2"/>
  <c r="J5305" i="2"/>
  <c r="J5304" i="2"/>
  <c r="J5302" i="2"/>
  <c r="J5300" i="2"/>
  <c r="J5298" i="2"/>
  <c r="J5296" i="2"/>
  <c r="J5291" i="2"/>
  <c r="J5289" i="2"/>
  <c r="J5288" i="2"/>
  <c r="J5285" i="2"/>
  <c r="J5283" i="2"/>
  <c r="J5276" i="2"/>
  <c r="J5274" i="2"/>
  <c r="J5273" i="2"/>
  <c r="J5271" i="2"/>
  <c r="J5268" i="2"/>
  <c r="J5267" i="2"/>
  <c r="J5263" i="2"/>
  <c r="J5261" i="2"/>
  <c r="J5259" i="2"/>
  <c r="J5257" i="2"/>
  <c r="J5255" i="2"/>
  <c r="J5253" i="2"/>
  <c r="J5251" i="2"/>
  <c r="J5249" i="2"/>
  <c r="J5247" i="2"/>
  <c r="J5246" i="2"/>
  <c r="J5244" i="2"/>
  <c r="J5240" i="2"/>
  <c r="J5237" i="2"/>
  <c r="J5235" i="2"/>
  <c r="J5232" i="2"/>
  <c r="J5230" i="2"/>
  <c r="J5229" i="2"/>
  <c r="J5227" i="2"/>
  <c r="J5223" i="2"/>
  <c r="J5220" i="2"/>
  <c r="J5215" i="2"/>
  <c r="J5210" i="2"/>
  <c r="J5209" i="2"/>
  <c r="J5207" i="2"/>
  <c r="J5205" i="2"/>
  <c r="J5200" i="2"/>
  <c r="J5198" i="2"/>
  <c r="J5197" i="2"/>
  <c r="J5193" i="2"/>
  <c r="J5186" i="2"/>
  <c r="J5184" i="2"/>
  <c r="J5182" i="2"/>
  <c r="J5181" i="2"/>
  <c r="J5179" i="2"/>
  <c r="J5172" i="2"/>
  <c r="J5170" i="2"/>
  <c r="J5168" i="2"/>
  <c r="J5166" i="2"/>
  <c r="J5164" i="2"/>
  <c r="J5162" i="2"/>
  <c r="J5160" i="2"/>
  <c r="J5157" i="2"/>
  <c r="J5155" i="2"/>
  <c r="J5152" i="2"/>
  <c r="J5148" i="2"/>
  <c r="J5146" i="2"/>
  <c r="J5139" i="2"/>
  <c r="J5132" i="2"/>
  <c r="J5130" i="2"/>
  <c r="J5123" i="2"/>
  <c r="J5121" i="2"/>
  <c r="J5118" i="2"/>
  <c r="J5116" i="2"/>
  <c r="J5112" i="2"/>
  <c r="J5100" i="2"/>
  <c r="J5096" i="2"/>
  <c r="J5094" i="2"/>
  <c r="J5092" i="2"/>
  <c r="J5089" i="2"/>
  <c r="J5084" i="2"/>
  <c r="J5078" i="2"/>
  <c r="J5075" i="2"/>
  <c r="J5073" i="2"/>
  <c r="J5071" i="2"/>
  <c r="J5069" i="2"/>
  <c r="J5067" i="2"/>
  <c r="J5062" i="2"/>
  <c r="J5060" i="2"/>
  <c r="J5059" i="2"/>
  <c r="J5057" i="2"/>
  <c r="J5053" i="2"/>
  <c r="J5051" i="2"/>
  <c r="J5046" i="2"/>
  <c r="J5042" i="2"/>
  <c r="J5037" i="2"/>
  <c r="J5036" i="2"/>
  <c r="J5034" i="2"/>
  <c r="J5029" i="2"/>
  <c r="J5023" i="2"/>
  <c r="J5019" i="2"/>
  <c r="J5017" i="2"/>
  <c r="J5009" i="2"/>
  <c r="J5004" i="2"/>
  <c r="J5002" i="2"/>
  <c r="J4998" i="2"/>
  <c r="J4993" i="2"/>
  <c r="J4990" i="2"/>
  <c r="J4988" i="2"/>
  <c r="J4978" i="2"/>
  <c r="J4972" i="2"/>
  <c r="J4965" i="2"/>
  <c r="J4958" i="2"/>
  <c r="J4955" i="2"/>
  <c r="J4953" i="2"/>
  <c r="J4949" i="2"/>
  <c r="J4948" i="2"/>
  <c r="J4946" i="2"/>
  <c r="J4944" i="2"/>
  <c r="J4942" i="2"/>
  <c r="J4940" i="2"/>
  <c r="J4938" i="2"/>
  <c r="J4936" i="2"/>
  <c r="J4932" i="2"/>
  <c r="J4929" i="2"/>
  <c r="J4925" i="2"/>
  <c r="J4923" i="2"/>
  <c r="J4919" i="2"/>
  <c r="J4911" i="2"/>
  <c r="J4906" i="2"/>
  <c r="J4904" i="2"/>
  <c r="J4899" i="2"/>
  <c r="J4897" i="2"/>
  <c r="J4892" i="2"/>
  <c r="J4889" i="2"/>
  <c r="J4887" i="2"/>
  <c r="J4879" i="2"/>
  <c r="J4877" i="2"/>
  <c r="J4875" i="2"/>
  <c r="J4873" i="2"/>
  <c r="J4871" i="2"/>
  <c r="J4869" i="2"/>
  <c r="J4867" i="2"/>
  <c r="J4861" i="2"/>
  <c r="J4857" i="2"/>
  <c r="J4856" i="2"/>
  <c r="J4852" i="2"/>
  <c r="J4850" i="2"/>
  <c r="J4846" i="2"/>
  <c r="J4844" i="2"/>
  <c r="J4841" i="2"/>
  <c r="J4839" i="2"/>
  <c r="J4835" i="2"/>
  <c r="J4833" i="2"/>
  <c r="J4830" i="2"/>
  <c r="J4826" i="2"/>
  <c r="J4820" i="2"/>
  <c r="J4817" i="2"/>
  <c r="J4815" i="2"/>
  <c r="J4813" i="2"/>
  <c r="J4811" i="2"/>
  <c r="J4804" i="2"/>
  <c r="J4803" i="2"/>
  <c r="J4801" i="2"/>
  <c r="J4799" i="2"/>
  <c r="J4790" i="2"/>
  <c r="J4788" i="2"/>
  <c r="J4785" i="2"/>
  <c r="J4783" i="2"/>
  <c r="J4781" i="2"/>
  <c r="J4777" i="2"/>
  <c r="J4775" i="2"/>
  <c r="J4773" i="2"/>
  <c r="J4768" i="2"/>
  <c r="J4766" i="2"/>
  <c r="J4764" i="2"/>
  <c r="J4762" i="2"/>
  <c r="J4760" i="2"/>
  <c r="J4758" i="2"/>
  <c r="J4757" i="2"/>
  <c r="J4755" i="2"/>
  <c r="J4753" i="2"/>
  <c r="J4752" i="2"/>
  <c r="J4750" i="2"/>
  <c r="J4748" i="2"/>
  <c r="J4746" i="2"/>
  <c r="J4744" i="2"/>
  <c r="J4743" i="2"/>
  <c r="J4741" i="2"/>
  <c r="J4739" i="2"/>
  <c r="J4737" i="2"/>
  <c r="J4735" i="2"/>
  <c r="J4732" i="2"/>
  <c r="J4730" i="2"/>
  <c r="J4728" i="2"/>
  <c r="J4726" i="2"/>
  <c r="J4724" i="2"/>
  <c r="J4722" i="2"/>
  <c r="J4720" i="2"/>
  <c r="J4718" i="2"/>
  <c r="J4717" i="2"/>
  <c r="J4715" i="2"/>
  <c r="J4713" i="2"/>
  <c r="J4711" i="2"/>
  <c r="J4709" i="2"/>
  <c r="J4706" i="2"/>
  <c r="J4702" i="2"/>
  <c r="J4700" i="2"/>
  <c r="J4698" i="2"/>
  <c r="J4696" i="2"/>
  <c r="J4694" i="2"/>
  <c r="J4692" i="2"/>
  <c r="J4689" i="2"/>
  <c r="J4687" i="2"/>
  <c r="J4686" i="2"/>
  <c r="J4684" i="2"/>
  <c r="J4682" i="2"/>
  <c r="J4680" i="2"/>
  <c r="J4678" i="2"/>
  <c r="J4676" i="2"/>
  <c r="J4672" i="2"/>
  <c r="J4670" i="2"/>
  <c r="J4669" i="2"/>
  <c r="J4667" i="2"/>
  <c r="J4665" i="2"/>
  <c r="J4664" i="2"/>
  <c r="J4661" i="2"/>
  <c r="J4657" i="2"/>
  <c r="J4656" i="2"/>
  <c r="J4654" i="2"/>
  <c r="J4652" i="2"/>
  <c r="J4650" i="2"/>
  <c r="J4648" i="2"/>
  <c r="J4647" i="2"/>
  <c r="J4645" i="2"/>
  <c r="J4642" i="2"/>
  <c r="J4640" i="2"/>
  <c r="J4638" i="2"/>
  <c r="J4637" i="2"/>
  <c r="J4635" i="2"/>
  <c r="J4631" i="2"/>
  <c r="J4629" i="2"/>
  <c r="J4628" i="2"/>
  <c r="J4624" i="2"/>
  <c r="J4622" i="2"/>
  <c r="J4620" i="2"/>
  <c r="J4618" i="2"/>
  <c r="J4616" i="2"/>
  <c r="J4614" i="2"/>
  <c r="J4613" i="2"/>
  <c r="J4611" i="2"/>
  <c r="J4609" i="2"/>
  <c r="J4607" i="2"/>
  <c r="J4605" i="2"/>
  <c r="J4604" i="2"/>
  <c r="J4600" i="2"/>
  <c r="J4598" i="2"/>
  <c r="J4597" i="2"/>
  <c r="J4595" i="2"/>
  <c r="J4593" i="2"/>
  <c r="J4592" i="2"/>
  <c r="J4590" i="2"/>
  <c r="J4588" i="2"/>
  <c r="J4587" i="2"/>
  <c r="J4585" i="2"/>
  <c r="J4583" i="2"/>
  <c r="J4582" i="2"/>
  <c r="J4580" i="2"/>
  <c r="J4578" i="2"/>
  <c r="J4576" i="2"/>
  <c r="J4574" i="2"/>
  <c r="J4573" i="2"/>
  <c r="J4571" i="2"/>
  <c r="J4569" i="2"/>
  <c r="J4567" i="2"/>
  <c r="J4566" i="2"/>
  <c r="J4564" i="2"/>
  <c r="J4562" i="2"/>
  <c r="J4558" i="2"/>
  <c r="J4555" i="2"/>
  <c r="J4553" i="2"/>
  <c r="J4551" i="2"/>
  <c r="J4550" i="2"/>
  <c r="J4548" i="2"/>
  <c r="J4546" i="2"/>
  <c r="J4545" i="2"/>
  <c r="J4543" i="2"/>
  <c r="J4541" i="2"/>
  <c r="J4539" i="2"/>
  <c r="J4538" i="2"/>
  <c r="J4536" i="2"/>
  <c r="J4534" i="2"/>
  <c r="J4532" i="2"/>
  <c r="J4530" i="2"/>
  <c r="J4529" i="2"/>
  <c r="J4527" i="2"/>
  <c r="J4525" i="2"/>
  <c r="J4523" i="2"/>
  <c r="J4521" i="2"/>
  <c r="J4518" i="2"/>
  <c r="J4516" i="2"/>
  <c r="J4514" i="2"/>
  <c r="J4512" i="2"/>
  <c r="J4510" i="2"/>
  <c r="J4508" i="2"/>
  <c r="J4506" i="2"/>
  <c r="J4504" i="2"/>
  <c r="J4503" i="2"/>
  <c r="J4500" i="2"/>
  <c r="J4498" i="2"/>
  <c r="J4496" i="2"/>
  <c r="J4492" i="2"/>
  <c r="J4490" i="2"/>
  <c r="J4489" i="2"/>
  <c r="J4487" i="2"/>
  <c r="J4485" i="2"/>
  <c r="J4483" i="2"/>
  <c r="J4481" i="2"/>
  <c r="J4480" i="2"/>
  <c r="J4477" i="2"/>
  <c r="J4476" i="2"/>
  <c r="J4474" i="2"/>
  <c r="J4472" i="2"/>
  <c r="J4470" i="2"/>
  <c r="J4468" i="2"/>
  <c r="J4465" i="2"/>
  <c r="J4462" i="2"/>
  <c r="J4460" i="2"/>
  <c r="J4458" i="2"/>
  <c r="J4456" i="2"/>
  <c r="J4454" i="2"/>
  <c r="J4451" i="2"/>
  <c r="J4449" i="2"/>
  <c r="J4448" i="2"/>
  <c r="J4446" i="2"/>
  <c r="J4444" i="2"/>
  <c r="J4442" i="2"/>
  <c r="J4440" i="2"/>
  <c r="J4437" i="2"/>
  <c r="J4435" i="2"/>
  <c r="J4433" i="2"/>
  <c r="J4431" i="2"/>
  <c r="J4429" i="2"/>
  <c r="J4427" i="2"/>
  <c r="J4426" i="2"/>
  <c r="J4424" i="2"/>
  <c r="J4422" i="2"/>
  <c r="J4420" i="2"/>
  <c r="J4418" i="2"/>
  <c r="J4416" i="2"/>
  <c r="J4414" i="2"/>
  <c r="J4412" i="2"/>
  <c r="J4411" i="2"/>
  <c r="J4409" i="2"/>
  <c r="J4407" i="2"/>
  <c r="J4405" i="2"/>
  <c r="J4403" i="2"/>
  <c r="J4401" i="2"/>
  <c r="J4399" i="2"/>
  <c r="J4397" i="2"/>
  <c r="J4396" i="2"/>
  <c r="J4394" i="2"/>
  <c r="J4392" i="2"/>
  <c r="J4390" i="2"/>
  <c r="J4389" i="2"/>
  <c r="J4387" i="2"/>
  <c r="J4385" i="2"/>
  <c r="J4383" i="2"/>
  <c r="J4381" i="2"/>
  <c r="J4379" i="2"/>
  <c r="J4376" i="2"/>
  <c r="J4374" i="2"/>
  <c r="J4372" i="2"/>
  <c r="J4370" i="2"/>
  <c r="J4362" i="2"/>
  <c r="J4361" i="2"/>
  <c r="J4359" i="2"/>
  <c r="J4357" i="2"/>
  <c r="J4355" i="2"/>
  <c r="J4353" i="2"/>
  <c r="J4350" i="2"/>
  <c r="J4348" i="2"/>
  <c r="J4346" i="2"/>
  <c r="J4343" i="2"/>
  <c r="J4342" i="2"/>
  <c r="J4338" i="2"/>
  <c r="J4333" i="2"/>
  <c r="J4331" i="2"/>
  <c r="J4326" i="2"/>
  <c r="J4324" i="2"/>
  <c r="J4323" i="2"/>
  <c r="J4321" i="2"/>
  <c r="J4319" i="2"/>
  <c r="J4317" i="2"/>
  <c r="J4316" i="2"/>
  <c r="J4314" i="2"/>
  <c r="J4312" i="2"/>
  <c r="J4310" i="2"/>
  <c r="J4308" i="2"/>
  <c r="J4306" i="2"/>
  <c r="J4304" i="2"/>
  <c r="J4303" i="2"/>
  <c r="J4301" i="2"/>
  <c r="J4297" i="2"/>
  <c r="J4295" i="2"/>
  <c r="J4293" i="2"/>
  <c r="J4291" i="2"/>
  <c r="J4290" i="2"/>
  <c r="J4288" i="2"/>
  <c r="J4286" i="2"/>
  <c r="J4284" i="2"/>
  <c r="J4282" i="2"/>
  <c r="J4281" i="2"/>
  <c r="J4279" i="2"/>
  <c r="J4278" i="2"/>
  <c r="J4276" i="2"/>
  <c r="J4274" i="2"/>
  <c r="J4272" i="2"/>
  <c r="J4271" i="2"/>
  <c r="J4269" i="2"/>
  <c r="J4265" i="2"/>
  <c r="J4263" i="2"/>
  <c r="J4261" i="2"/>
  <c r="J4258" i="2"/>
  <c r="J4256" i="2"/>
  <c r="J4254" i="2"/>
  <c r="J4252" i="2"/>
  <c r="J4251" i="2"/>
  <c r="J4249" i="2"/>
  <c r="J4247" i="2"/>
  <c r="J4246" i="2"/>
  <c r="J4244" i="2"/>
  <c r="J4242" i="2"/>
  <c r="J4240" i="2"/>
  <c r="J4238" i="2"/>
  <c r="J4237" i="2"/>
  <c r="J4235" i="2"/>
  <c r="J4233" i="2"/>
  <c r="J4231" i="2"/>
  <c r="J4230" i="2"/>
  <c r="J4228" i="2"/>
  <c r="J4224" i="2"/>
  <c r="J4223" i="2"/>
  <c r="J4221" i="2"/>
  <c r="J4219" i="2"/>
  <c r="J4217" i="2"/>
  <c r="J4215" i="2"/>
  <c r="J4213" i="2"/>
  <c r="J4211" i="2"/>
  <c r="J4209" i="2"/>
  <c r="J4208" i="2"/>
  <c r="J4206" i="2"/>
  <c r="J4204" i="2"/>
  <c r="J4202" i="2"/>
  <c r="J4200" i="2"/>
  <c r="J4199" i="2"/>
  <c r="J4197" i="2"/>
  <c r="J4193" i="2"/>
  <c r="J4192" i="2"/>
  <c r="J4188" i="2"/>
  <c r="J4187" i="2"/>
  <c r="J4185" i="2"/>
  <c r="J4183" i="2"/>
  <c r="J4181" i="2"/>
  <c r="J4179" i="2"/>
  <c r="J4178" i="2"/>
  <c r="J4176" i="2"/>
  <c r="J4171" i="2"/>
  <c r="J4169" i="2"/>
  <c r="J4167" i="2"/>
  <c r="J4165" i="2"/>
  <c r="J4163" i="2"/>
  <c r="J4161" i="2"/>
  <c r="J4158" i="2"/>
  <c r="J4156" i="2"/>
  <c r="J4152" i="2"/>
  <c r="J4151" i="2"/>
  <c r="J4149" i="2"/>
  <c r="J4147" i="2"/>
  <c r="J4145" i="2"/>
  <c r="J4144" i="2"/>
  <c r="J4142" i="2"/>
  <c r="J4140" i="2"/>
  <c r="J4136" i="2"/>
  <c r="J4124" i="2"/>
  <c r="J4122" i="2"/>
  <c r="J4119" i="2"/>
  <c r="J4117" i="2"/>
  <c r="J4114" i="2"/>
  <c r="J4111" i="2"/>
  <c r="J4106" i="2"/>
  <c r="J4104" i="2"/>
  <c r="J4101" i="2"/>
  <c r="J4099" i="2"/>
  <c r="J4093" i="2"/>
  <c r="J4091" i="2"/>
  <c r="J4086" i="2"/>
  <c r="J4084" i="2"/>
  <c r="J4082" i="2"/>
  <c r="J4080" i="2"/>
  <c r="J4079" i="2"/>
  <c r="J4077" i="2"/>
  <c r="J4073" i="2"/>
  <c r="J4072" i="2"/>
  <c r="J4070" i="2"/>
  <c r="J4065" i="2"/>
  <c r="J4063" i="2"/>
  <c r="J4061" i="2"/>
  <c r="J4060" i="2"/>
  <c r="J4056" i="2"/>
  <c r="J4052" i="2"/>
  <c r="J4049" i="2"/>
  <c r="J4047" i="2"/>
  <c r="J4044" i="2"/>
  <c r="J4042" i="2"/>
  <c r="J4040" i="2"/>
  <c r="J4038" i="2"/>
  <c r="J4034" i="2"/>
  <c r="J4032" i="2"/>
  <c r="J4030" i="2"/>
  <c r="J4028" i="2"/>
  <c r="J4026" i="2"/>
  <c r="J4021" i="2"/>
  <c r="J4020" i="2"/>
  <c r="J4019" i="2"/>
  <c r="J4017" i="2"/>
  <c r="J4016" i="2"/>
  <c r="J4015" i="2"/>
  <c r="J4009" i="2"/>
  <c r="J4007" i="2"/>
  <c r="J4006" i="2"/>
  <c r="J4004" i="2"/>
  <c r="J4002" i="2"/>
  <c r="J4000" i="2"/>
  <c r="J3998" i="2"/>
  <c r="J3994" i="2"/>
  <c r="J3989" i="2"/>
  <c r="J3985" i="2"/>
  <c r="J3982" i="2"/>
  <c r="J3980" i="2"/>
  <c r="J3978" i="2"/>
  <c r="J3975" i="2"/>
  <c r="J3973" i="2"/>
  <c r="J3970" i="2"/>
  <c r="J3968" i="2"/>
  <c r="J3965" i="2"/>
  <c r="J3962" i="2"/>
  <c r="J3960" i="2"/>
  <c r="J3956" i="2"/>
  <c r="J3955" i="2"/>
  <c r="J3953" i="2"/>
  <c r="J3949" i="2"/>
  <c r="J3948" i="2"/>
  <c r="J3947" i="2"/>
  <c r="J3945" i="2"/>
  <c r="J3943" i="2"/>
  <c r="J3939" i="2"/>
  <c r="J3937" i="2"/>
  <c r="J3936" i="2"/>
  <c r="J3930" i="2"/>
  <c r="J3928" i="2"/>
  <c r="J3922" i="2"/>
  <c r="J3920" i="2"/>
  <c r="J3919" i="2"/>
  <c r="J3917" i="2"/>
  <c r="J3913" i="2"/>
  <c r="J3911" i="2"/>
  <c r="J3907" i="2"/>
  <c r="J3905" i="2"/>
  <c r="J3900" i="2"/>
  <c r="J3898" i="2"/>
  <c r="J3897" i="2"/>
  <c r="J3895" i="2"/>
  <c r="J3893" i="2"/>
  <c r="J3891" i="2"/>
  <c r="J3889" i="2"/>
  <c r="J3887" i="2"/>
  <c r="J3884" i="2"/>
  <c r="J3882" i="2"/>
  <c r="J3879" i="2"/>
  <c r="J3878" i="2"/>
  <c r="J3876" i="2"/>
  <c r="J3874" i="2"/>
  <c r="J3873" i="2"/>
  <c r="J3871" i="2"/>
  <c r="J3870" i="2"/>
  <c r="J3868" i="2"/>
  <c r="J3867" i="2"/>
  <c r="J3866" i="2"/>
  <c r="J3865" i="2"/>
  <c r="J3864" i="2"/>
  <c r="J3861" i="2"/>
  <c r="J3860" i="2"/>
  <c r="J3859" i="2"/>
  <c r="J3858" i="2"/>
  <c r="J3857" i="2"/>
  <c r="J3855" i="2"/>
  <c r="J3854" i="2"/>
  <c r="J3853" i="2"/>
  <c r="J3851" i="2"/>
  <c r="J3849" i="2"/>
  <c r="J3848" i="2"/>
  <c r="J3847" i="2"/>
  <c r="J3843" i="2"/>
  <c r="J3842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1" i="2"/>
  <c r="J3819" i="2"/>
  <c r="J3818" i="2"/>
  <c r="J3817" i="2"/>
  <c r="J3816" i="2"/>
  <c r="J3815" i="2"/>
  <c r="J3814" i="2"/>
  <c r="J3811" i="2"/>
  <c r="J3809" i="2"/>
  <c r="J3805" i="2"/>
  <c r="J3800" i="2"/>
  <c r="J3799" i="2"/>
  <c r="J3796" i="2"/>
  <c r="J3794" i="2"/>
  <c r="J3792" i="2"/>
  <c r="J3790" i="2"/>
  <c r="J3789" i="2"/>
  <c r="J3785" i="2"/>
  <c r="J3783" i="2"/>
  <c r="J3777" i="2"/>
  <c r="J3776" i="2"/>
  <c r="J3774" i="2"/>
  <c r="J3773" i="2"/>
  <c r="J3771" i="2"/>
  <c r="J3767" i="2"/>
  <c r="J3766" i="2"/>
  <c r="J3765" i="2"/>
  <c r="J3762" i="2"/>
  <c r="J3758" i="2"/>
  <c r="J3756" i="2"/>
  <c r="J3755" i="2"/>
  <c r="J3753" i="2"/>
  <c r="J3751" i="2"/>
  <c r="J3749" i="2"/>
  <c r="J3747" i="2"/>
  <c r="J3745" i="2"/>
  <c r="J3742" i="2"/>
  <c r="J3740" i="2"/>
  <c r="J3737" i="2"/>
  <c r="J3734" i="2"/>
  <c r="J3731" i="2"/>
  <c r="J3726" i="2"/>
  <c r="J3724" i="2"/>
  <c r="J3715" i="2"/>
  <c r="J3711" i="2"/>
  <c r="J3709" i="2"/>
  <c r="J3707" i="2"/>
  <c r="J3705" i="2"/>
  <c r="J3702" i="2"/>
  <c r="J3700" i="2"/>
  <c r="J3699" i="2"/>
  <c r="J3698" i="2"/>
  <c r="J3696" i="2"/>
  <c r="J3694" i="2"/>
  <c r="J3691" i="2"/>
  <c r="J3689" i="2"/>
  <c r="J3688" i="2"/>
  <c r="J3686" i="2"/>
  <c r="J3684" i="2"/>
  <c r="J3682" i="2"/>
  <c r="J3681" i="2"/>
  <c r="J3680" i="2"/>
  <c r="J3678" i="2"/>
  <c r="J3674" i="2"/>
  <c r="J3672" i="2"/>
  <c r="J3670" i="2"/>
  <c r="J3667" i="2"/>
  <c r="J3665" i="2"/>
  <c r="J3664" i="2"/>
  <c r="J3662" i="2"/>
  <c r="J3661" i="2"/>
  <c r="J3659" i="2"/>
  <c r="J3658" i="2"/>
  <c r="J3656" i="2"/>
  <c r="J3654" i="2"/>
  <c r="J3652" i="2"/>
  <c r="J3650" i="2"/>
  <c r="J3648" i="2"/>
  <c r="J3646" i="2"/>
  <c r="J3644" i="2"/>
  <c r="J3642" i="2"/>
  <c r="J3640" i="2"/>
  <c r="J3639" i="2"/>
  <c r="J3638" i="2"/>
  <c r="J3636" i="2"/>
  <c r="J3634" i="2"/>
  <c r="J3632" i="2"/>
  <c r="J3630" i="2"/>
  <c r="J3629" i="2"/>
  <c r="J3625" i="2"/>
  <c r="J3624" i="2"/>
  <c r="J3622" i="2"/>
  <c r="J3620" i="2"/>
  <c r="J3616" i="2"/>
  <c r="J3614" i="2"/>
  <c r="J3613" i="2"/>
  <c r="J3611" i="2"/>
  <c r="J3608" i="2"/>
  <c r="J3606" i="2"/>
  <c r="J3605" i="2"/>
  <c r="J3603" i="2"/>
  <c r="J3602" i="2"/>
  <c r="J3599" i="2"/>
  <c r="J3596" i="2"/>
  <c r="J3594" i="2"/>
  <c r="J3590" i="2"/>
  <c r="J3589" i="2"/>
  <c r="J3588" i="2"/>
  <c r="J3586" i="2"/>
  <c r="J3585" i="2"/>
  <c r="J3584" i="2"/>
  <c r="J3583" i="2"/>
  <c r="J3581" i="2"/>
  <c r="J3579" i="2"/>
  <c r="J3576" i="2"/>
  <c r="J3574" i="2"/>
  <c r="J3572" i="2"/>
  <c r="J3570" i="2"/>
  <c r="J3569" i="2"/>
  <c r="J3567" i="2"/>
  <c r="J3565" i="2"/>
  <c r="J3563" i="2"/>
  <c r="J3559" i="2"/>
  <c r="J3557" i="2"/>
  <c r="J3556" i="2"/>
  <c r="J3554" i="2"/>
  <c r="J3553" i="2"/>
  <c r="J3551" i="2"/>
  <c r="J3549" i="2"/>
  <c r="J3548" i="2"/>
  <c r="J3542" i="2"/>
  <c r="J3539" i="2"/>
  <c r="J3537" i="2"/>
  <c r="J3534" i="2"/>
  <c r="J3532" i="2"/>
  <c r="J3529" i="2"/>
  <c r="J3528" i="2"/>
  <c r="J3524" i="2"/>
  <c r="J3519" i="2"/>
  <c r="J3517" i="2"/>
  <c r="J3515" i="2"/>
  <c r="J3514" i="2"/>
  <c r="J3507" i="2"/>
  <c r="J3505" i="2"/>
  <c r="J3502" i="2"/>
  <c r="J3499" i="2"/>
  <c r="J3497" i="2"/>
  <c r="J3495" i="2"/>
  <c r="J3493" i="2"/>
  <c r="J3492" i="2"/>
  <c r="J3489" i="2"/>
  <c r="J3488" i="2"/>
  <c r="J3486" i="2"/>
  <c r="J3485" i="2"/>
  <c r="J3483" i="2"/>
  <c r="J3478" i="2"/>
  <c r="J3476" i="2"/>
  <c r="J3473" i="2"/>
  <c r="J3471" i="2"/>
  <c r="J3469" i="2"/>
  <c r="J3464" i="2"/>
  <c r="J3461" i="2"/>
  <c r="J3460" i="2"/>
  <c r="J3458" i="2"/>
  <c r="J3456" i="2"/>
  <c r="J3450" i="2"/>
  <c r="J3448" i="2"/>
  <c r="J3447" i="2"/>
  <c r="J3444" i="2"/>
  <c r="J3441" i="2"/>
  <c r="J3440" i="2"/>
  <c r="J3437" i="2"/>
  <c r="J3434" i="2"/>
  <c r="J3431" i="2"/>
  <c r="J3426" i="2"/>
  <c r="J3422" i="2"/>
  <c r="J3416" i="2"/>
  <c r="J3412" i="2"/>
  <c r="J3408" i="2"/>
  <c r="J3407" i="2"/>
  <c r="J3400" i="2"/>
  <c r="J3397" i="2"/>
  <c r="J3391" i="2"/>
  <c r="J3389" i="2"/>
  <c r="J3387" i="2"/>
  <c r="J3385" i="2"/>
  <c r="J3384" i="2"/>
  <c r="J3381" i="2"/>
  <c r="J3380" i="2"/>
  <c r="J3368" i="2"/>
  <c r="J3364" i="2"/>
  <c r="J3362" i="2"/>
  <c r="J3357" i="2"/>
  <c r="J3356" i="2"/>
  <c r="J3354" i="2"/>
  <c r="J3351" i="2"/>
  <c r="J3349" i="2"/>
  <c r="J3345" i="2"/>
  <c r="J3338" i="2"/>
  <c r="J3336" i="2"/>
  <c r="J3332" i="2"/>
  <c r="J3328" i="2"/>
  <c r="J3325" i="2"/>
  <c r="J3321" i="2"/>
  <c r="J3318" i="2"/>
  <c r="J3314" i="2"/>
  <c r="J3310" i="2"/>
  <c r="J3304" i="2"/>
  <c r="J3297" i="2"/>
  <c r="J3295" i="2"/>
  <c r="J3293" i="2"/>
  <c r="J3286" i="2"/>
  <c r="J3277" i="2"/>
  <c r="J3275" i="2"/>
  <c r="J3273" i="2"/>
  <c r="J3269" i="2"/>
  <c r="J3267" i="2"/>
  <c r="J3263" i="2"/>
  <c r="J3254" i="2"/>
  <c r="J3249" i="2"/>
  <c r="J3247" i="2"/>
  <c r="J3244" i="2"/>
  <c r="J3240" i="2"/>
  <c r="J3237" i="2"/>
  <c r="J3235" i="2"/>
  <c r="J3231" i="2"/>
  <c r="J3230" i="2"/>
  <c r="J3229" i="2"/>
  <c r="J3227" i="2"/>
  <c r="J3223" i="2"/>
  <c r="J3219" i="2"/>
  <c r="J3218" i="2"/>
  <c r="J3217" i="2"/>
  <c r="J3216" i="2"/>
  <c r="J3215" i="2"/>
  <c r="J3207" i="2"/>
  <c r="J3203" i="2"/>
  <c r="J3202" i="2"/>
  <c r="J3201" i="2"/>
  <c r="J3200" i="2"/>
  <c r="J3199" i="2"/>
  <c r="J3197" i="2"/>
  <c r="J3196" i="2"/>
  <c r="J3195" i="2"/>
  <c r="J3194" i="2"/>
  <c r="J3193" i="2"/>
  <c r="J3191" i="2"/>
  <c r="J3189" i="2"/>
  <c r="J3185" i="2"/>
  <c r="J3182" i="2"/>
  <c r="J3179" i="2"/>
  <c r="J3178" i="2"/>
  <c r="J3177" i="2"/>
  <c r="J3174" i="2"/>
  <c r="J3170" i="2"/>
  <c r="J3168" i="2"/>
  <c r="J3167" i="2"/>
  <c r="J3163" i="2"/>
  <c r="J3162" i="2"/>
  <c r="J3161" i="2"/>
  <c r="J3160" i="2"/>
  <c r="J3158" i="2"/>
  <c r="J3154" i="2"/>
  <c r="J3152" i="2"/>
  <c r="J3139" i="2"/>
  <c r="J3137" i="2"/>
  <c r="J3129" i="2"/>
  <c r="J3125" i="2"/>
  <c r="J3120" i="2"/>
  <c r="J3118" i="2"/>
  <c r="J3117" i="2"/>
  <c r="J3115" i="2"/>
  <c r="J3113" i="2"/>
  <c r="J3111" i="2"/>
  <c r="J3101" i="2"/>
  <c r="J3098" i="2"/>
  <c r="J3096" i="2"/>
  <c r="J3094" i="2"/>
  <c r="J3091" i="2"/>
  <c r="J3087" i="2"/>
  <c r="J3085" i="2"/>
  <c r="J3081" i="2"/>
  <c r="J3078" i="2"/>
  <c r="J3074" i="2"/>
  <c r="J3072" i="2"/>
  <c r="J3064" i="2"/>
  <c r="J3063" i="2"/>
  <c r="J3060" i="2"/>
  <c r="J3059" i="2"/>
  <c r="J3057" i="2"/>
  <c r="J3053" i="2"/>
  <c r="J3050" i="2"/>
  <c r="J3048" i="2"/>
  <c r="J3044" i="2"/>
  <c r="J3038" i="2"/>
  <c r="J3035" i="2"/>
  <c r="J3033" i="2"/>
  <c r="J3031" i="2"/>
  <c r="J3024" i="2"/>
  <c r="J3020" i="2"/>
  <c r="J3019" i="2"/>
  <c r="J3009" i="2"/>
  <c r="J3007" i="2"/>
  <c r="J3002" i="2"/>
  <c r="J2997" i="2"/>
  <c r="J2994" i="2"/>
  <c r="J2988" i="2"/>
  <c r="J2986" i="2"/>
  <c r="J2984" i="2"/>
  <c r="J2977" i="2"/>
  <c r="J2975" i="2"/>
  <c r="J2972" i="2"/>
  <c r="J2971" i="2"/>
  <c r="J2970" i="2"/>
  <c r="J2969" i="2"/>
  <c r="J2967" i="2"/>
  <c r="J2962" i="2"/>
  <c r="J2957" i="2"/>
  <c r="J2954" i="2"/>
  <c r="J2952" i="2"/>
  <c r="J2948" i="2"/>
  <c r="J2942" i="2"/>
  <c r="J2940" i="2"/>
  <c r="J2936" i="2"/>
  <c r="J2932" i="2"/>
  <c r="J2931" i="2"/>
  <c r="J2929" i="2"/>
  <c r="J2922" i="2"/>
  <c r="J2921" i="2"/>
  <c r="J2881" i="2"/>
  <c r="J2879" i="2"/>
  <c r="J2875" i="2"/>
  <c r="J2874" i="2"/>
  <c r="J2870" i="2"/>
  <c r="J2868" i="2"/>
  <c r="J2860" i="2"/>
  <c r="J2856" i="2"/>
  <c r="J2854" i="2"/>
  <c r="J2852" i="2"/>
  <c r="J2849" i="2"/>
  <c r="J2847" i="2"/>
  <c r="J2844" i="2"/>
  <c r="J2843" i="2"/>
  <c r="J7749" i="2"/>
  <c r="J7748" i="2"/>
  <c r="J7747" i="2"/>
  <c r="J7746" i="2"/>
  <c r="J7745" i="2"/>
  <c r="J7743" i="2"/>
  <c r="J7742" i="2"/>
  <c r="J7741" i="2"/>
  <c r="J7740" i="2"/>
  <c r="J7739" i="2"/>
  <c r="J7738" i="2"/>
  <c r="J7737" i="2"/>
  <c r="J7736" i="2"/>
  <c r="J7735" i="2"/>
  <c r="J7734" i="2"/>
  <c r="J7733" i="2"/>
  <c r="J7732" i="2"/>
  <c r="J7731" i="2"/>
  <c r="J7730" i="2"/>
  <c r="J7729" i="2"/>
  <c r="J7728" i="2"/>
  <c r="J7727" i="2"/>
  <c r="J7726" i="2"/>
  <c r="J7725" i="2"/>
  <c r="J7724" i="2"/>
  <c r="J7723" i="2"/>
  <c r="J7722" i="2"/>
  <c r="J7719" i="2"/>
  <c r="J7718" i="2"/>
  <c r="J7717" i="2"/>
  <c r="J7716" i="2"/>
  <c r="J7715" i="2"/>
  <c r="J7714" i="2"/>
  <c r="J7712" i="2"/>
  <c r="J7711" i="2"/>
  <c r="J7710" i="2"/>
  <c r="J7709" i="2"/>
  <c r="J7708" i="2"/>
  <c r="J7707" i="2"/>
  <c r="J7706" i="2"/>
  <c r="J7705" i="2"/>
  <c r="J7704" i="2"/>
  <c r="J7702" i="2"/>
  <c r="J7701" i="2"/>
  <c r="J7700" i="2"/>
  <c r="J7699" i="2"/>
  <c r="J7698" i="2"/>
  <c r="J7697" i="2"/>
  <c r="J7696" i="2"/>
  <c r="J7694" i="2"/>
  <c r="J7693" i="2"/>
  <c r="J7692" i="2"/>
  <c r="J7691" i="2"/>
  <c r="J7690" i="2"/>
  <c r="J7689" i="2"/>
  <c r="J7687" i="2"/>
  <c r="J7686" i="2"/>
  <c r="J7685" i="2"/>
  <c r="J7684" i="2"/>
  <c r="J7683" i="2"/>
  <c r="J7682" i="2"/>
  <c r="J7681" i="2"/>
  <c r="J7680" i="2"/>
  <c r="J7679" i="2"/>
  <c r="J7677" i="2"/>
  <c r="J7676" i="2"/>
  <c r="J7675" i="2"/>
  <c r="J7674" i="2"/>
  <c r="J7673" i="2"/>
  <c r="J7672" i="2"/>
  <c r="J7671" i="2"/>
  <c r="J7670" i="2"/>
  <c r="J7669" i="2"/>
  <c r="J7668" i="2"/>
  <c r="J7667" i="2"/>
  <c r="J7666" i="2"/>
  <c r="J7665" i="2"/>
  <c r="J7664" i="2"/>
  <c r="J7663" i="2"/>
  <c r="J7662" i="2"/>
  <c r="J7661" i="2"/>
  <c r="J7660" i="2"/>
  <c r="J7659" i="2"/>
  <c r="J7658" i="2"/>
  <c r="J7657" i="2"/>
  <c r="J7656" i="2"/>
  <c r="J7655" i="2"/>
  <c r="J7654" i="2"/>
  <c r="J7653" i="2"/>
  <c r="J7652" i="2"/>
  <c r="J7651" i="2"/>
  <c r="J7650" i="2"/>
  <c r="J7649" i="2"/>
  <c r="J7648" i="2"/>
  <c r="J7647" i="2"/>
  <c r="J7646" i="2"/>
  <c r="J7645" i="2"/>
  <c r="J7644" i="2"/>
  <c r="J7643" i="2"/>
  <c r="J7642" i="2"/>
  <c r="J7641" i="2"/>
  <c r="J7640" i="2"/>
  <c r="J7639" i="2"/>
  <c r="J7638" i="2"/>
  <c r="J7637" i="2"/>
  <c r="J7636" i="2"/>
  <c r="J7635" i="2"/>
  <c r="J7634" i="2"/>
  <c r="J7633" i="2"/>
  <c r="J7632" i="2"/>
  <c r="J7630" i="2"/>
  <c r="J7629" i="2"/>
  <c r="J7627" i="2"/>
  <c r="J7626" i="2"/>
  <c r="J7625" i="2"/>
  <c r="J7624" i="2"/>
  <c r="J7623" i="2"/>
  <c r="J7622" i="2"/>
  <c r="J7621" i="2"/>
  <c r="J7620" i="2"/>
  <c r="J7619" i="2"/>
  <c r="J7618" i="2"/>
  <c r="J7617" i="2"/>
  <c r="J7615" i="2"/>
  <c r="J7614" i="2"/>
  <c r="J7613" i="2"/>
  <c r="J7612" i="2"/>
  <c r="J7611" i="2"/>
  <c r="J7610" i="2"/>
  <c r="J7609" i="2"/>
  <c r="J7608" i="2"/>
  <c r="J7607" i="2"/>
  <c r="J7606" i="2"/>
  <c r="J7604" i="2"/>
  <c r="J7602" i="2"/>
  <c r="J7601" i="2"/>
  <c r="J7598" i="2"/>
  <c r="J7597" i="2"/>
  <c r="J7595" i="2"/>
  <c r="J7592" i="2"/>
  <c r="J7591" i="2"/>
  <c r="J7589" i="2"/>
  <c r="J7588" i="2"/>
  <c r="J7586" i="2"/>
  <c r="J7585" i="2"/>
  <c r="J7584" i="2"/>
  <c r="J7583" i="2"/>
  <c r="J7582" i="2"/>
  <c r="J7581" i="2"/>
  <c r="J7579" i="2"/>
  <c r="J7578" i="2"/>
  <c r="J7577" i="2"/>
  <c r="J7576" i="2"/>
  <c r="J7575" i="2"/>
  <c r="J7574" i="2"/>
  <c r="J7573" i="2"/>
  <c r="J7572" i="2"/>
  <c r="J7571" i="2"/>
  <c r="J7569" i="2"/>
  <c r="J7568" i="2"/>
  <c r="J7567" i="2"/>
  <c r="J7566" i="2"/>
  <c r="J7565" i="2"/>
  <c r="J7564" i="2"/>
  <c r="J7563" i="2"/>
  <c r="J7562" i="2"/>
  <c r="J7561" i="2"/>
  <c r="J7560" i="2"/>
  <c r="J7559" i="2"/>
  <c r="J7558" i="2"/>
  <c r="J7556" i="2"/>
  <c r="J7555" i="2"/>
  <c r="J7554" i="2"/>
  <c r="J7553" i="2"/>
  <c r="J7552" i="2"/>
  <c r="J7551" i="2"/>
  <c r="J7550" i="2"/>
  <c r="J7549" i="2"/>
  <c r="J7548" i="2"/>
  <c r="J7547" i="2"/>
  <c r="J7546" i="2"/>
  <c r="J7545" i="2"/>
  <c r="J7544" i="2"/>
  <c r="J7543" i="2"/>
  <c r="J7542" i="2"/>
  <c r="J7541" i="2"/>
  <c r="J7540" i="2"/>
  <c r="J7539" i="2"/>
  <c r="J7538" i="2"/>
  <c r="J7537" i="2"/>
  <c r="J7535" i="2"/>
  <c r="J7534" i="2"/>
  <c r="J7533" i="2"/>
  <c r="J7532" i="2"/>
  <c r="J7531" i="2"/>
  <c r="J7530" i="2"/>
  <c r="J7529" i="2"/>
  <c r="J7528" i="2"/>
  <c r="J7527" i="2"/>
  <c r="J7526" i="2"/>
  <c r="J7525" i="2"/>
  <c r="J7524" i="2"/>
  <c r="J7523" i="2"/>
  <c r="J7522" i="2"/>
  <c r="J7521" i="2"/>
  <c r="J7519" i="2"/>
  <c r="J7518" i="2"/>
  <c r="J7517" i="2"/>
  <c r="J7516" i="2"/>
  <c r="J7515" i="2"/>
  <c r="J7514" i="2"/>
  <c r="J7513" i="2"/>
  <c r="J7512" i="2"/>
  <c r="J7511" i="2"/>
  <c r="J7510" i="2"/>
  <c r="J7509" i="2"/>
  <c r="J7508" i="2"/>
  <c r="J7507" i="2"/>
  <c r="J7506" i="2"/>
  <c r="J7505" i="2"/>
  <c r="J7504" i="2"/>
  <c r="J7503" i="2"/>
  <c r="J7502" i="2"/>
  <c r="J7501" i="2"/>
  <c r="J7500" i="2"/>
  <c r="J7499" i="2"/>
  <c r="J7498" i="2"/>
  <c r="J7497" i="2"/>
  <c r="J7496" i="2"/>
  <c r="J7495" i="2"/>
  <c r="J7494" i="2"/>
  <c r="J7493" i="2"/>
  <c r="J7492" i="2"/>
  <c r="J7491" i="2"/>
  <c r="J7490" i="2"/>
  <c r="J7488" i="2"/>
  <c r="J7487" i="2"/>
  <c r="J7486" i="2"/>
  <c r="J7485" i="2"/>
  <c r="J7484" i="2"/>
  <c r="J7483" i="2"/>
  <c r="J7482" i="2"/>
  <c r="J7481" i="2"/>
  <c r="J7479" i="2"/>
  <c r="J7478" i="2"/>
  <c r="J7477" i="2"/>
  <c r="J7476" i="2"/>
  <c r="J7475" i="2"/>
  <c r="J7474" i="2"/>
  <c r="J7472" i="2"/>
  <c r="J7471" i="2"/>
  <c r="J7470" i="2"/>
  <c r="J7468" i="2"/>
  <c r="J7467" i="2"/>
  <c r="J7466" i="2"/>
  <c r="J7464" i="2"/>
  <c r="J7463" i="2"/>
  <c r="J7462" i="2"/>
  <c r="J7461" i="2"/>
  <c r="J7459" i="2"/>
  <c r="J7457" i="2"/>
  <c r="J7456" i="2"/>
  <c r="J7455" i="2"/>
  <c r="J7454" i="2"/>
  <c r="J7453" i="2"/>
  <c r="J7452" i="2"/>
  <c r="J7451" i="2"/>
  <c r="J7450" i="2"/>
  <c r="J7449" i="2"/>
  <c r="J7448" i="2"/>
  <c r="J7447" i="2"/>
  <c r="J7446" i="2"/>
  <c r="J7444" i="2"/>
  <c r="J7443" i="2"/>
  <c r="J7442" i="2"/>
  <c r="J7441" i="2"/>
  <c r="J7440" i="2"/>
  <c r="J7439" i="2"/>
  <c r="J7438" i="2"/>
  <c r="J7437" i="2"/>
  <c r="J7436" i="2"/>
  <c r="J7434" i="2"/>
  <c r="J7433" i="2"/>
  <c r="J7431" i="2"/>
  <c r="J7430" i="2"/>
  <c r="J7429" i="2"/>
  <c r="J7428" i="2"/>
  <c r="J7427" i="2"/>
  <c r="J7426" i="2"/>
  <c r="J7425" i="2"/>
  <c r="J7424" i="2"/>
  <c r="J7423" i="2"/>
  <c r="J7422" i="2"/>
  <c r="J7421" i="2"/>
  <c r="J7420" i="2"/>
  <c r="J7419" i="2"/>
  <c r="J7418" i="2"/>
  <c r="J7417" i="2"/>
  <c r="J7416" i="2"/>
  <c r="J7415" i="2"/>
  <c r="J7414" i="2"/>
  <c r="J7413" i="2"/>
  <c r="J7412" i="2"/>
  <c r="J7411" i="2"/>
  <c r="J7410" i="2"/>
  <c r="J7409" i="2"/>
  <c r="J7408" i="2"/>
  <c r="J7407" i="2"/>
  <c r="J7406" i="2"/>
  <c r="J7405" i="2"/>
  <c r="J7404" i="2"/>
  <c r="J7403" i="2"/>
  <c r="J7402" i="2"/>
  <c r="J7401" i="2"/>
  <c r="J7400" i="2"/>
  <c r="J7399" i="2"/>
  <c r="J7398" i="2"/>
  <c r="J7397" i="2"/>
  <c r="J7396" i="2"/>
  <c r="J7395" i="2"/>
  <c r="J7394" i="2"/>
  <c r="J7393" i="2"/>
  <c r="J7392" i="2"/>
  <c r="J7391" i="2"/>
  <c r="J7390" i="2"/>
  <c r="J7389" i="2"/>
  <c r="J7388" i="2"/>
  <c r="J7387" i="2"/>
  <c r="J7386" i="2"/>
  <c r="J7385" i="2"/>
  <c r="J7384" i="2"/>
  <c r="J7382" i="2"/>
  <c r="J7381" i="2"/>
  <c r="J7380" i="2"/>
  <c r="J7379" i="2"/>
  <c r="J7378" i="2"/>
  <c r="J7377" i="2"/>
  <c r="J7376" i="2"/>
  <c r="J7375" i="2"/>
  <c r="J7374" i="2"/>
  <c r="J7373" i="2"/>
  <c r="J7372" i="2"/>
  <c r="J7371" i="2"/>
  <c r="J7370" i="2"/>
  <c r="J7369" i="2"/>
  <c r="J7368" i="2"/>
  <c r="J7367" i="2"/>
  <c r="J7365" i="2"/>
  <c r="J7364" i="2"/>
  <c r="J7362" i="2"/>
  <c r="J7361" i="2"/>
  <c r="J7359" i="2"/>
  <c r="J7358" i="2"/>
  <c r="J7357" i="2"/>
  <c r="J7356" i="2"/>
  <c r="J7355" i="2"/>
  <c r="J7354" i="2"/>
  <c r="J7353" i="2"/>
  <c r="J7352" i="2"/>
  <c r="J7351" i="2"/>
  <c r="J7349" i="2"/>
  <c r="J7347" i="2"/>
  <c r="J7346" i="2"/>
  <c r="J7345" i="2"/>
  <c r="J7344" i="2"/>
  <c r="J7343" i="2"/>
  <c r="J7342" i="2"/>
  <c r="J7341" i="2"/>
  <c r="J7340" i="2"/>
  <c r="J7339" i="2"/>
  <c r="J7338" i="2"/>
  <c r="J7337" i="2"/>
  <c r="J7336" i="2"/>
  <c r="J7335" i="2"/>
  <c r="J7334" i="2"/>
  <c r="J7333" i="2"/>
  <c r="J7332" i="2"/>
  <c r="J7331" i="2"/>
  <c r="J7330" i="2"/>
  <c r="J7329" i="2"/>
  <c r="J7328" i="2"/>
  <c r="J7327" i="2"/>
  <c r="J7326" i="2"/>
  <c r="J7325" i="2"/>
  <c r="J7324" i="2"/>
  <c r="J7323" i="2"/>
  <c r="J7322" i="2"/>
  <c r="J7320" i="2"/>
  <c r="J7318" i="2"/>
  <c r="J7317" i="2"/>
  <c r="J7316" i="2"/>
  <c r="J7315" i="2"/>
  <c r="J7314" i="2"/>
  <c r="J7313" i="2"/>
  <c r="J7312" i="2"/>
  <c r="J7311" i="2"/>
  <c r="J7310" i="2"/>
  <c r="J7309" i="2"/>
  <c r="J7308" i="2"/>
  <c r="J7307" i="2"/>
  <c r="J7306" i="2"/>
  <c r="J7305" i="2"/>
  <c r="J7304" i="2"/>
  <c r="J7303" i="2"/>
  <c r="J7302" i="2"/>
  <c r="J7301" i="2"/>
  <c r="J7300" i="2"/>
  <c r="J7298" i="2"/>
  <c r="J7297" i="2"/>
  <c r="J7296" i="2"/>
  <c r="J7295" i="2"/>
  <c r="J7294" i="2"/>
  <c r="J7293" i="2"/>
  <c r="J7292" i="2"/>
  <c r="J7291" i="2"/>
  <c r="J7290" i="2"/>
  <c r="J7289" i="2"/>
  <c r="J7288" i="2"/>
  <c r="J7287" i="2"/>
  <c r="J7286" i="2"/>
  <c r="J7284" i="2"/>
  <c r="J7283" i="2"/>
  <c r="J7282" i="2"/>
  <c r="J7281" i="2"/>
  <c r="J7280" i="2"/>
  <c r="J7278" i="2"/>
  <c r="J7277" i="2"/>
  <c r="J7276" i="2"/>
  <c r="J7275" i="2"/>
  <c r="J7274" i="2"/>
  <c r="J7273" i="2"/>
  <c r="J7272" i="2"/>
  <c r="J7271" i="2"/>
  <c r="J7270" i="2"/>
  <c r="J7269" i="2"/>
  <c r="J7268" i="2"/>
  <c r="J7265" i="2"/>
  <c r="J7264" i="2"/>
  <c r="J7263" i="2"/>
  <c r="J7262" i="2"/>
  <c r="J7261" i="2"/>
  <c r="J7259" i="2"/>
  <c r="J7257" i="2"/>
  <c r="J7256" i="2"/>
  <c r="J7255" i="2"/>
  <c r="J7254" i="2"/>
  <c r="J7253" i="2"/>
  <c r="J7252" i="2"/>
  <c r="J7251" i="2"/>
  <c r="J7250" i="2"/>
  <c r="J7249" i="2"/>
  <c r="J7248" i="2"/>
  <c r="J7247" i="2"/>
  <c r="J7245" i="2"/>
  <c r="J7244" i="2"/>
  <c r="J7243" i="2"/>
  <c r="J7242" i="2"/>
  <c r="J7241" i="2"/>
  <c r="J7240" i="2"/>
  <c r="J7239" i="2"/>
  <c r="J7238" i="2"/>
  <c r="J7237" i="2"/>
  <c r="J7236" i="2"/>
  <c r="J7235" i="2"/>
  <c r="J7234" i="2"/>
  <c r="J7233" i="2"/>
  <c r="J7231" i="2"/>
  <c r="J7230" i="2"/>
  <c r="J7229" i="2"/>
  <c r="J7228" i="2"/>
  <c r="J7227" i="2"/>
  <c r="J7226" i="2"/>
  <c r="J7224" i="2"/>
  <c r="J7223" i="2"/>
  <c r="J7222" i="2"/>
  <c r="J7220" i="2"/>
  <c r="J7219" i="2"/>
  <c r="J7218" i="2"/>
  <c r="J7217" i="2"/>
  <c r="J7216" i="2"/>
  <c r="J7215" i="2"/>
  <c r="J7214" i="2"/>
  <c r="J7213" i="2"/>
  <c r="J7212" i="2"/>
  <c r="J7211" i="2"/>
  <c r="J7210" i="2"/>
  <c r="J7209" i="2"/>
  <c r="J7208" i="2"/>
  <c r="J7207" i="2"/>
  <c r="J7206" i="2"/>
  <c r="J7205" i="2"/>
  <c r="J7204" i="2"/>
  <c r="J7203" i="2"/>
  <c r="J7202" i="2"/>
  <c r="J7200" i="2"/>
  <c r="J7199" i="2"/>
  <c r="J7198" i="2"/>
  <c r="J7197" i="2"/>
  <c r="J7196" i="2"/>
  <c r="J7195" i="2"/>
  <c r="J7194" i="2"/>
  <c r="J7193" i="2"/>
  <c r="J7192" i="2"/>
  <c r="J7191" i="2"/>
  <c r="J7190" i="2"/>
  <c r="J7189" i="2"/>
  <c r="J7188" i="2"/>
  <c r="J7187" i="2"/>
  <c r="J7186" i="2"/>
  <c r="J7185" i="2"/>
  <c r="J7184" i="2"/>
  <c r="J7183" i="2"/>
  <c r="J7182" i="2"/>
  <c r="J7181" i="2"/>
  <c r="J7180" i="2"/>
  <c r="J7179" i="2"/>
  <c r="J7178" i="2"/>
  <c r="J7177" i="2"/>
  <c r="J7176" i="2"/>
  <c r="J7175" i="2"/>
  <c r="J7174" i="2"/>
  <c r="J7173" i="2"/>
  <c r="J7172" i="2"/>
  <c r="J7171" i="2"/>
  <c r="J7170" i="2"/>
  <c r="J7168" i="2"/>
  <c r="J7167" i="2"/>
  <c r="J7166" i="2"/>
  <c r="J7165" i="2"/>
  <c r="J7164" i="2"/>
  <c r="J7163" i="2"/>
  <c r="J7162" i="2"/>
  <c r="J7161" i="2"/>
  <c r="J7160" i="2"/>
  <c r="J7159" i="2"/>
  <c r="J7158" i="2"/>
  <c r="J7157" i="2"/>
  <c r="J7156" i="2"/>
  <c r="J7155" i="2"/>
  <c r="J7153" i="2"/>
  <c r="J7152" i="2"/>
  <c r="J7151" i="2"/>
  <c r="J7150" i="2"/>
  <c r="J7149" i="2"/>
  <c r="J7148" i="2"/>
  <c r="J7147" i="2"/>
  <c r="J7146" i="2"/>
  <c r="J7144" i="2"/>
  <c r="J7143" i="2"/>
  <c r="J7142" i="2"/>
  <c r="J7141" i="2"/>
  <c r="J7140" i="2"/>
  <c r="J7139" i="2"/>
  <c r="J7138" i="2"/>
  <c r="J7137" i="2"/>
  <c r="J7136" i="2"/>
  <c r="J7135" i="2"/>
  <c r="J7133" i="2"/>
  <c r="J7132" i="2"/>
  <c r="J7131" i="2"/>
  <c r="J7130" i="2"/>
  <c r="J7129" i="2"/>
  <c r="J7128" i="2"/>
  <c r="J7127" i="2"/>
  <c r="J7126" i="2"/>
  <c r="J7125" i="2"/>
  <c r="J7124" i="2"/>
  <c r="J7123" i="2"/>
  <c r="J7122" i="2"/>
  <c r="J7121" i="2"/>
  <c r="J7120" i="2"/>
  <c r="J7119" i="2"/>
  <c r="J7118" i="2"/>
  <c r="J7116" i="2"/>
  <c r="J7115" i="2"/>
  <c r="J7114" i="2"/>
  <c r="J7113" i="2"/>
  <c r="J7112" i="2"/>
  <c r="J7111" i="2"/>
  <c r="J7110" i="2"/>
  <c r="J7109" i="2"/>
  <c r="J7108" i="2"/>
  <c r="J7107" i="2"/>
  <c r="J7105" i="2"/>
  <c r="J7104" i="2"/>
  <c r="J7103" i="2"/>
  <c r="J7102" i="2"/>
  <c r="J7101" i="2"/>
  <c r="J7100" i="2"/>
  <c r="J7098" i="2"/>
  <c r="J7097" i="2"/>
  <c r="J7096" i="2"/>
  <c r="J7095" i="2"/>
  <c r="J7094" i="2"/>
  <c r="J7093" i="2"/>
  <c r="J7092" i="2"/>
  <c r="J7091" i="2"/>
  <c r="J7090" i="2"/>
  <c r="J7089" i="2"/>
  <c r="J7087" i="2"/>
  <c r="J7086" i="2"/>
  <c r="J7085" i="2"/>
  <c r="J7084" i="2"/>
  <c r="J7083" i="2"/>
  <c r="J7081" i="2"/>
  <c r="J7080" i="2"/>
  <c r="J7079" i="2"/>
  <c r="J7078" i="2"/>
  <c r="J7077" i="2"/>
  <c r="J7076" i="2"/>
  <c r="J7075" i="2"/>
  <c r="J7073" i="2"/>
  <c r="J7072" i="2"/>
  <c r="J7071" i="2"/>
  <c r="J7070" i="2"/>
  <c r="J7069" i="2"/>
  <c r="J7068" i="2"/>
  <c r="J7067" i="2"/>
  <c r="J7066" i="2"/>
  <c r="J7065" i="2"/>
  <c r="J7064" i="2"/>
  <c r="J7063" i="2"/>
  <c r="J7062" i="2"/>
  <c r="J7061" i="2"/>
  <c r="J7060" i="2"/>
  <c r="J7059" i="2"/>
  <c r="J7058" i="2"/>
  <c r="J7057" i="2"/>
  <c r="J7056" i="2"/>
  <c r="J7055" i="2"/>
  <c r="J7054" i="2"/>
  <c r="J7053" i="2"/>
  <c r="J7052" i="2"/>
  <c r="J7051" i="2"/>
  <c r="J7049" i="2"/>
  <c r="J7048" i="2"/>
  <c r="J7047" i="2"/>
  <c r="J7046" i="2"/>
  <c r="J7045" i="2"/>
  <c r="J7044" i="2"/>
  <c r="J7043" i="2"/>
  <c r="J7042" i="2"/>
  <c r="J7041" i="2"/>
  <c r="J7039" i="2"/>
  <c r="J7038" i="2"/>
  <c r="J7036" i="2"/>
  <c r="J7035" i="2"/>
  <c r="J7034" i="2"/>
  <c r="J7033" i="2"/>
  <c r="J7030" i="2"/>
  <c r="J7029" i="2"/>
  <c r="J7028" i="2"/>
  <c r="J7027" i="2"/>
  <c r="J7026" i="2"/>
  <c r="J7025" i="2"/>
  <c r="J7023" i="2"/>
  <c r="J7021" i="2"/>
  <c r="J7020" i="2"/>
  <c r="J7019" i="2"/>
  <c r="J7018" i="2"/>
  <c r="J7017" i="2"/>
  <c r="J7016" i="2"/>
  <c r="J7015" i="2"/>
  <c r="J7014" i="2"/>
  <c r="J7013" i="2"/>
  <c r="J7011" i="2"/>
  <c r="J7010" i="2"/>
  <c r="J7009" i="2"/>
  <c r="J7008" i="2"/>
  <c r="J7007" i="2"/>
  <c r="J7006" i="2"/>
  <c r="J7005" i="2"/>
  <c r="J7004" i="2"/>
  <c r="J7003" i="2"/>
  <c r="J7002" i="2"/>
  <c r="J7001" i="2"/>
  <c r="J7000" i="2"/>
  <c r="J6999" i="2"/>
  <c r="J6998" i="2"/>
  <c r="J6997" i="2"/>
  <c r="J6996" i="2"/>
  <c r="J6995" i="2"/>
  <c r="J6993" i="2"/>
  <c r="J6992" i="2"/>
  <c r="J6991" i="2"/>
  <c r="J6990" i="2"/>
  <c r="J6989" i="2"/>
  <c r="J6988" i="2"/>
  <c r="J6987" i="2"/>
  <c r="J6986" i="2"/>
  <c r="J6985" i="2"/>
  <c r="J6984" i="2"/>
  <c r="J6983" i="2"/>
  <c r="J6982" i="2"/>
  <c r="J6981" i="2"/>
  <c r="J6980" i="2"/>
  <c r="J6979" i="2"/>
  <c r="J6978" i="2"/>
  <c r="J6977" i="2"/>
  <c r="J6976" i="2"/>
  <c r="J6975" i="2"/>
  <c r="J6974" i="2"/>
  <c r="J6973" i="2"/>
  <c r="J6972" i="2"/>
  <c r="J6971" i="2"/>
  <c r="J6970" i="2"/>
  <c r="J6969" i="2"/>
  <c r="J6968" i="2"/>
  <c r="J6967" i="2"/>
  <c r="J6966" i="2"/>
  <c r="J6964" i="2"/>
  <c r="J6963" i="2"/>
  <c r="J6962" i="2"/>
  <c r="J6961" i="2"/>
  <c r="J6960" i="2"/>
  <c r="J6959" i="2"/>
  <c r="J6958" i="2"/>
  <c r="J6956" i="2"/>
  <c r="J6955" i="2"/>
  <c r="J6954" i="2"/>
  <c r="J6953" i="2"/>
  <c r="J6952" i="2"/>
  <c r="J6951" i="2"/>
  <c r="J6950" i="2"/>
  <c r="J6949" i="2"/>
  <c r="J6948" i="2"/>
  <c r="J6947" i="2"/>
  <c r="J6946" i="2"/>
  <c r="J6945" i="2"/>
  <c r="J6944" i="2"/>
  <c r="J6942" i="2"/>
  <c r="J6941" i="2"/>
  <c r="J6940" i="2"/>
  <c r="J6939" i="2"/>
  <c r="J6938" i="2"/>
  <c r="J6937" i="2"/>
  <c r="J6936" i="2"/>
  <c r="J6935" i="2"/>
  <c r="J6934" i="2"/>
  <c r="J6933" i="2"/>
  <c r="J6932" i="2"/>
  <c r="J6931" i="2"/>
  <c r="J6930" i="2"/>
  <c r="J6929" i="2"/>
  <c r="J6927" i="2"/>
  <c r="J6926" i="2"/>
  <c r="J6925" i="2"/>
  <c r="J6923" i="2"/>
  <c r="J6922" i="2"/>
  <c r="J6921" i="2"/>
  <c r="J6920" i="2"/>
  <c r="J6919" i="2"/>
  <c r="J6918" i="2"/>
  <c r="J6917" i="2"/>
  <c r="J6916" i="2"/>
  <c r="J6915" i="2"/>
  <c r="J6914" i="2"/>
  <c r="J6913" i="2"/>
  <c r="J6912" i="2"/>
  <c r="J6911" i="2"/>
  <c r="J6910" i="2"/>
  <c r="J6909" i="2"/>
  <c r="J6908" i="2"/>
  <c r="J6907" i="2"/>
  <c r="J6906" i="2"/>
  <c r="J6905" i="2"/>
  <c r="J6904" i="2"/>
  <c r="J6903" i="2"/>
  <c r="J6902" i="2"/>
  <c r="J6901" i="2"/>
  <c r="J6900" i="2"/>
  <c r="J6899" i="2"/>
  <c r="J6898" i="2"/>
  <c r="J6897" i="2"/>
  <c r="J6896" i="2"/>
  <c r="J6895" i="2"/>
  <c r="J6894" i="2"/>
  <c r="J6893" i="2"/>
  <c r="J6892" i="2"/>
  <c r="J6891" i="2"/>
  <c r="J6890" i="2"/>
  <c r="J6889" i="2"/>
  <c r="J6888" i="2"/>
  <c r="J6887" i="2"/>
  <c r="J6886" i="2"/>
  <c r="J6885" i="2"/>
  <c r="J6884" i="2"/>
  <c r="J6883" i="2"/>
  <c r="J6882" i="2"/>
  <c r="J6881" i="2"/>
  <c r="J6880" i="2"/>
  <c r="J6879" i="2"/>
  <c r="J6878" i="2"/>
  <c r="J6877" i="2"/>
  <c r="J6876" i="2"/>
  <c r="J6875" i="2"/>
  <c r="J6874" i="2"/>
  <c r="J6873" i="2"/>
  <c r="J6872" i="2"/>
  <c r="J6871" i="2"/>
  <c r="J6870" i="2"/>
  <c r="J6869" i="2"/>
  <c r="J6868" i="2"/>
  <c r="J6867" i="2"/>
  <c r="J6866" i="2"/>
  <c r="J6865" i="2"/>
  <c r="J6864" i="2"/>
  <c r="J6863" i="2"/>
  <c r="J6862" i="2"/>
  <c r="J6861" i="2"/>
  <c r="J6860" i="2"/>
  <c r="J6859" i="2"/>
  <c r="J6858" i="2"/>
  <c r="J6857" i="2"/>
  <c r="J6856" i="2"/>
  <c r="J6855" i="2"/>
  <c r="J6854" i="2"/>
  <c r="J6853" i="2"/>
  <c r="J6852" i="2"/>
  <c r="J6850" i="2"/>
  <c r="J6849" i="2"/>
  <c r="J6848" i="2"/>
  <c r="J6847" i="2"/>
  <c r="J6846" i="2"/>
  <c r="J6845" i="2"/>
  <c r="J6844" i="2"/>
  <c r="J6842" i="2"/>
  <c r="J6841" i="2"/>
  <c r="J6840" i="2"/>
  <c r="J6839" i="2"/>
  <c r="J6838" i="2"/>
  <c r="J6837" i="2"/>
  <c r="J6836" i="2"/>
  <c r="J6835" i="2"/>
  <c r="J6834" i="2"/>
  <c r="J6833" i="2"/>
  <c r="J6832" i="2"/>
  <c r="J6831" i="2"/>
  <c r="J6830" i="2"/>
  <c r="J6829" i="2"/>
  <c r="J6828" i="2"/>
  <c r="J6827" i="2"/>
  <c r="J6826" i="2"/>
  <c r="J6825" i="2"/>
  <c r="J6824" i="2"/>
  <c r="J6823" i="2"/>
  <c r="J6822" i="2"/>
  <c r="J6820" i="2"/>
  <c r="J6819" i="2"/>
  <c r="J6817" i="2"/>
  <c r="J6816" i="2"/>
  <c r="J6815" i="2"/>
  <c r="J6813" i="2"/>
  <c r="J6812" i="2"/>
  <c r="J6810" i="2"/>
  <c r="J6809" i="2"/>
  <c r="J6808" i="2"/>
  <c r="J6807" i="2"/>
  <c r="J6806" i="2"/>
  <c r="J6805" i="2"/>
  <c r="J6804" i="2"/>
  <c r="J6803" i="2"/>
  <c r="J6802" i="2"/>
  <c r="J6801" i="2"/>
  <c r="J6800" i="2"/>
  <c r="J6799" i="2"/>
  <c r="J6798" i="2"/>
  <c r="J6797" i="2"/>
  <c r="J6796" i="2"/>
  <c r="J6795" i="2"/>
  <c r="J6794" i="2"/>
  <c r="J6793" i="2"/>
  <c r="J6790" i="2"/>
  <c r="J6789" i="2"/>
  <c r="J6788" i="2"/>
  <c r="J6786" i="2"/>
  <c r="J6785" i="2"/>
  <c r="J6784" i="2"/>
  <c r="J6783" i="2"/>
  <c r="J6782" i="2"/>
  <c r="J6780" i="2"/>
  <c r="J6779" i="2"/>
  <c r="J6778" i="2"/>
  <c r="J6777" i="2"/>
  <c r="J6776" i="2"/>
  <c r="J6775" i="2"/>
  <c r="J6774" i="2"/>
  <c r="J6773" i="2"/>
  <c r="J6772" i="2"/>
  <c r="J6771" i="2"/>
  <c r="J6770" i="2"/>
  <c r="J6769" i="2"/>
  <c r="J6768" i="2"/>
  <c r="J6767" i="2"/>
  <c r="J6766" i="2"/>
  <c r="J6765" i="2"/>
  <c r="J6764" i="2"/>
  <c r="J6763" i="2"/>
  <c r="J6762" i="2"/>
  <c r="J6761" i="2"/>
  <c r="J6760" i="2"/>
  <c r="J6759" i="2"/>
  <c r="J6758" i="2"/>
  <c r="J6757" i="2"/>
  <c r="J6756" i="2"/>
  <c r="J6755" i="2"/>
  <c r="J6754" i="2"/>
  <c r="J6753" i="2"/>
  <c r="J6752" i="2"/>
  <c r="J6751" i="2"/>
  <c r="J6750" i="2"/>
  <c r="J6749" i="2"/>
  <c r="J6748" i="2"/>
  <c r="J6746" i="2"/>
  <c r="J6745" i="2"/>
  <c r="J6744" i="2"/>
  <c r="J6743" i="2"/>
  <c r="J6742" i="2"/>
  <c r="J6741" i="2"/>
  <c r="J6740" i="2"/>
  <c r="J6739" i="2"/>
  <c r="J6738" i="2"/>
  <c r="J6737" i="2"/>
  <c r="J6736" i="2"/>
  <c r="J6735" i="2"/>
  <c r="J6734" i="2"/>
  <c r="J6733" i="2"/>
  <c r="J6732" i="2"/>
  <c r="J6731" i="2"/>
  <c r="J6730" i="2"/>
  <c r="J6729" i="2"/>
  <c r="J6728" i="2"/>
  <c r="J6727" i="2"/>
  <c r="J6726" i="2"/>
  <c r="J6725" i="2"/>
  <c r="J6724" i="2"/>
  <c r="J6723" i="2"/>
  <c r="J6722" i="2"/>
  <c r="J6721" i="2"/>
  <c r="J6720" i="2"/>
  <c r="J6718" i="2"/>
  <c r="J6717" i="2"/>
  <c r="J6716" i="2"/>
  <c r="J6715" i="2"/>
  <c r="J6714" i="2"/>
  <c r="J6713" i="2"/>
  <c r="J6712" i="2"/>
  <c r="J6711" i="2"/>
  <c r="J6710" i="2"/>
  <c r="J6709" i="2"/>
  <c r="J6708" i="2"/>
  <c r="J6707" i="2"/>
  <c r="J6706" i="2"/>
  <c r="J6705" i="2"/>
  <c r="J6704" i="2"/>
  <c r="J6702" i="2"/>
  <c r="J6701" i="2"/>
  <c r="J6700" i="2"/>
  <c r="J6699" i="2"/>
  <c r="J6698" i="2"/>
  <c r="J6697" i="2"/>
  <c r="J6696" i="2"/>
  <c r="J6695" i="2"/>
  <c r="J6694" i="2"/>
  <c r="J6693" i="2"/>
  <c r="J6692" i="2"/>
  <c r="J6691" i="2"/>
  <c r="J6690" i="2"/>
  <c r="J6689" i="2"/>
  <c r="J6687" i="2"/>
  <c r="J6686" i="2"/>
  <c r="J6685" i="2"/>
  <c r="J6683" i="2"/>
  <c r="J6682" i="2"/>
  <c r="J6681" i="2"/>
  <c r="J6680" i="2"/>
  <c r="J6679" i="2"/>
  <c r="J6678" i="2"/>
  <c r="J6677" i="2"/>
  <c r="J6675" i="2"/>
  <c r="J6674" i="2"/>
  <c r="J6673" i="2"/>
  <c r="J6671" i="2"/>
  <c r="J6670" i="2"/>
  <c r="J6668" i="2"/>
  <c r="J6667" i="2"/>
  <c r="J6666" i="2"/>
  <c r="J6665" i="2"/>
  <c r="J6664" i="2"/>
  <c r="J6661" i="2"/>
  <c r="J6660" i="2"/>
  <c r="J6659" i="2"/>
  <c r="J6658" i="2"/>
  <c r="J6657" i="2"/>
  <c r="J6656" i="2"/>
  <c r="J6655" i="2"/>
  <c r="J6654" i="2"/>
  <c r="J6653" i="2"/>
  <c r="J6651" i="2"/>
  <c r="J6650" i="2"/>
  <c r="J6649" i="2"/>
  <c r="J6648" i="2"/>
  <c r="J6647" i="2"/>
  <c r="J6646" i="2"/>
  <c r="J6645" i="2"/>
  <c r="J6644" i="2"/>
  <c r="J6643" i="2"/>
  <c r="J6642" i="2"/>
  <c r="J6641" i="2"/>
  <c r="J6640" i="2"/>
  <c r="J6639" i="2"/>
  <c r="J6638" i="2"/>
  <c r="J6637" i="2"/>
  <c r="J6636" i="2"/>
  <c r="J6635" i="2"/>
  <c r="J6634" i="2"/>
  <c r="J6633" i="2"/>
  <c r="J6632" i="2"/>
  <c r="J6630" i="2"/>
  <c r="J6629" i="2"/>
  <c r="J6628" i="2"/>
  <c r="J6627" i="2"/>
  <c r="J6626" i="2"/>
  <c r="J6625" i="2"/>
  <c r="J6624" i="2"/>
  <c r="J6623" i="2"/>
  <c r="J6622" i="2"/>
  <c r="J6621" i="2"/>
  <c r="J6620" i="2"/>
  <c r="J6619" i="2"/>
  <c r="J6618" i="2"/>
  <c r="J6617" i="2"/>
  <c r="J6615" i="2"/>
  <c r="J6614" i="2"/>
  <c r="J6613" i="2"/>
  <c r="J6612" i="2"/>
  <c r="J6611" i="2"/>
  <c r="J6610" i="2"/>
  <c r="J6608" i="2"/>
  <c r="J6607" i="2"/>
  <c r="J6606" i="2"/>
  <c r="J6605" i="2"/>
  <c r="J6604" i="2"/>
  <c r="J6603" i="2"/>
  <c r="J6602" i="2"/>
  <c r="J6601" i="2"/>
  <c r="J6599" i="2"/>
  <c r="J6598" i="2"/>
  <c r="J6596" i="2"/>
  <c r="J6595" i="2"/>
  <c r="J6594" i="2"/>
  <c r="J6593" i="2"/>
  <c r="J6592" i="2"/>
  <c r="J6591" i="2"/>
  <c r="J6589" i="2"/>
  <c r="J6588" i="2"/>
  <c r="J6587" i="2"/>
  <c r="J6586" i="2"/>
  <c r="J6585" i="2"/>
  <c r="J6584" i="2"/>
  <c r="J6583" i="2"/>
  <c r="J6582" i="2"/>
  <c r="J6581" i="2"/>
  <c r="J6580" i="2"/>
  <c r="J6578" i="2"/>
  <c r="J6576" i="2"/>
  <c r="J6575" i="2"/>
  <c r="J6574" i="2"/>
  <c r="J6573" i="2"/>
  <c r="J6572" i="2"/>
  <c r="J6570" i="2"/>
  <c r="J6569" i="2"/>
  <c r="J6568" i="2"/>
  <c r="J6566" i="2"/>
  <c r="J6564" i="2"/>
  <c r="J6563" i="2"/>
  <c r="J6561" i="2"/>
  <c r="J6560" i="2"/>
  <c r="J6559" i="2"/>
  <c r="J6558" i="2"/>
  <c r="J6557" i="2"/>
  <c r="J6556" i="2"/>
  <c r="J6555" i="2"/>
  <c r="J6554" i="2"/>
  <c r="J6553" i="2"/>
  <c r="J6551" i="2"/>
  <c r="J6550" i="2"/>
  <c r="J6549" i="2"/>
  <c r="J6548" i="2"/>
  <c r="J6547" i="2"/>
  <c r="J6546" i="2"/>
  <c r="J6545" i="2"/>
  <c r="J6544" i="2"/>
  <c r="J6543" i="2"/>
  <c r="J6542" i="2"/>
  <c r="J6541" i="2"/>
  <c r="J6540" i="2"/>
  <c r="J6539" i="2"/>
  <c r="J6538" i="2"/>
  <c r="J6536" i="2"/>
  <c r="J6535" i="2"/>
  <c r="J6534" i="2"/>
  <c r="J6533" i="2"/>
  <c r="J6532" i="2"/>
  <c r="J6531" i="2"/>
  <c r="J6530" i="2"/>
  <c r="J6529" i="2"/>
  <c r="J6528" i="2"/>
  <c r="J6527" i="2"/>
  <c r="J6526" i="2"/>
  <c r="J6525" i="2"/>
  <c r="J6524" i="2"/>
  <c r="J6523" i="2"/>
  <c r="J6522" i="2"/>
  <c r="J6521" i="2"/>
  <c r="J6520" i="2"/>
  <c r="J6519" i="2"/>
  <c r="J6518" i="2"/>
  <c r="J6517" i="2"/>
  <c r="J6516" i="2"/>
  <c r="J6515" i="2"/>
  <c r="J6514" i="2"/>
  <c r="J6513" i="2"/>
  <c r="J6512" i="2"/>
  <c r="J6509" i="2"/>
  <c r="J6508" i="2"/>
  <c r="J6507" i="2"/>
  <c r="J6506" i="2"/>
  <c r="J6504" i="2"/>
  <c r="J6503" i="2"/>
  <c r="J6502" i="2"/>
  <c r="J6501" i="2"/>
  <c r="J6500" i="2"/>
  <c r="J6499" i="2"/>
  <c r="J6498" i="2"/>
  <c r="J6497" i="2"/>
  <c r="J6496" i="2"/>
  <c r="J6495" i="2"/>
  <c r="J6493" i="2"/>
  <c r="J6492" i="2"/>
  <c r="J6491" i="2"/>
  <c r="J6490" i="2"/>
  <c r="J6489" i="2"/>
  <c r="J6488" i="2"/>
  <c r="J6487" i="2"/>
  <c r="J6486" i="2"/>
  <c r="J6485" i="2"/>
  <c r="J6484" i="2"/>
  <c r="J6483" i="2"/>
  <c r="J6481" i="2"/>
  <c r="J6479" i="2"/>
  <c r="J6478" i="2"/>
  <c r="J6477" i="2"/>
  <c r="J6476" i="2"/>
  <c r="J6473" i="2"/>
  <c r="J6472" i="2"/>
  <c r="J6471" i="2"/>
  <c r="J6470" i="2"/>
  <c r="J6469" i="2"/>
  <c r="J6468" i="2"/>
  <c r="J6467" i="2"/>
  <c r="J6466" i="2"/>
  <c r="J6464" i="2"/>
  <c r="J6461" i="2"/>
  <c r="J6459" i="2"/>
  <c r="J6457" i="2"/>
  <c r="J6456" i="2"/>
  <c r="J6455" i="2"/>
  <c r="J6454" i="2"/>
  <c r="J6453" i="2"/>
  <c r="J6451" i="2"/>
  <c r="J6450" i="2"/>
  <c r="J6449" i="2"/>
  <c r="J6448" i="2"/>
  <c r="J6447" i="2"/>
  <c r="J6445" i="2"/>
  <c r="J6444" i="2"/>
  <c r="J6442" i="2"/>
  <c r="J6441" i="2"/>
  <c r="J6440" i="2"/>
  <c r="J6439" i="2"/>
  <c r="J6438" i="2"/>
  <c r="J6437" i="2"/>
  <c r="J6436" i="2"/>
  <c r="J6435" i="2"/>
  <c r="J6434" i="2"/>
  <c r="J6433" i="2"/>
  <c r="J6432" i="2"/>
  <c r="J6430" i="2"/>
  <c r="J6428" i="2"/>
  <c r="J6427" i="2"/>
  <c r="J6426" i="2"/>
  <c r="J6425" i="2"/>
  <c r="J6424" i="2"/>
  <c r="J6423" i="2"/>
  <c r="J6422" i="2"/>
  <c r="J6421" i="2"/>
  <c r="J6420" i="2"/>
  <c r="J6419" i="2"/>
  <c r="J6418" i="2"/>
  <c r="J6417" i="2"/>
  <c r="J6416" i="2"/>
  <c r="J6414" i="2"/>
  <c r="J6413" i="2"/>
  <c r="J6412" i="2"/>
  <c r="J6411" i="2"/>
  <c r="J6410" i="2"/>
  <c r="J6409" i="2"/>
  <c r="J6407" i="2"/>
  <c r="J6406" i="2"/>
  <c r="J6405" i="2"/>
  <c r="J6404" i="2"/>
  <c r="J6403" i="2"/>
  <c r="J6400" i="2"/>
  <c r="J6398" i="2"/>
  <c r="J6396" i="2"/>
  <c r="J6394" i="2"/>
  <c r="J6393" i="2"/>
  <c r="J6392" i="2"/>
  <c r="J6391" i="2"/>
  <c r="J6389" i="2"/>
  <c r="J6388" i="2"/>
  <c r="J6385" i="2"/>
  <c r="J6383" i="2"/>
  <c r="J6382" i="2"/>
  <c r="J6381" i="2"/>
  <c r="J6380" i="2"/>
  <c r="J6379" i="2"/>
  <c r="J6377" i="2"/>
  <c r="J6376" i="2"/>
  <c r="J6375" i="2"/>
  <c r="J6374" i="2"/>
  <c r="J6373" i="2"/>
  <c r="J6372" i="2"/>
  <c r="J6371" i="2"/>
  <c r="J6369" i="2"/>
  <c r="J6368" i="2"/>
  <c r="J6367" i="2"/>
  <c r="J6365" i="2"/>
  <c r="J6364" i="2"/>
  <c r="J6363" i="2"/>
  <c r="J6362" i="2"/>
  <c r="J6361" i="2"/>
  <c r="J6360" i="2"/>
  <c r="J6359" i="2"/>
  <c r="J6358" i="2"/>
  <c r="J6357" i="2"/>
  <c r="J6356" i="2"/>
  <c r="J6355" i="2"/>
  <c r="J6354" i="2"/>
  <c r="J6351" i="2"/>
  <c r="J6350" i="2"/>
  <c r="J6349" i="2"/>
  <c r="J6346" i="2"/>
  <c r="J6343" i="2"/>
  <c r="J6342" i="2"/>
  <c r="J6341" i="2"/>
  <c r="J6340" i="2"/>
  <c r="J6339" i="2"/>
  <c r="J6338" i="2"/>
  <c r="J6337" i="2"/>
  <c r="J6336" i="2"/>
  <c r="J6335" i="2"/>
  <c r="J6333" i="2"/>
  <c r="J6332" i="2"/>
  <c r="J6331" i="2"/>
  <c r="J6330" i="2"/>
  <c r="J6329" i="2"/>
  <c r="J6328" i="2"/>
  <c r="J6327" i="2"/>
  <c r="J6326" i="2"/>
  <c r="J6323" i="2"/>
  <c r="J6322" i="2"/>
  <c r="J6321" i="2"/>
  <c r="J6319" i="2"/>
  <c r="J6317" i="2"/>
  <c r="J6316" i="2"/>
  <c r="J6315" i="2"/>
  <c r="J6314" i="2"/>
  <c r="J6313" i="2"/>
  <c r="J6312" i="2"/>
  <c r="J6311" i="2"/>
  <c r="J6310" i="2"/>
  <c r="J6309" i="2"/>
  <c r="J6308" i="2"/>
  <c r="J6307" i="2"/>
  <c r="J6306" i="2"/>
  <c r="J6304" i="2"/>
  <c r="J6303" i="2"/>
  <c r="J6302" i="2"/>
  <c r="J6301" i="2"/>
  <c r="J6300" i="2"/>
  <c r="J6299" i="2"/>
  <c r="J6298" i="2"/>
  <c r="J6297" i="2"/>
  <c r="J6293" i="2"/>
  <c r="J6292" i="2"/>
  <c r="J6291" i="2"/>
  <c r="J6290" i="2"/>
  <c r="J6289" i="2"/>
  <c r="J6288" i="2"/>
  <c r="J6287" i="2"/>
  <c r="J6286" i="2"/>
  <c r="J6284" i="2"/>
  <c r="J6282" i="2"/>
  <c r="J6281" i="2"/>
  <c r="J6280" i="2"/>
  <c r="J6279" i="2"/>
  <c r="J6278" i="2"/>
  <c r="J6277" i="2"/>
  <c r="J6276" i="2"/>
  <c r="J6275" i="2"/>
  <c r="J6274" i="2"/>
  <c r="J6273" i="2"/>
  <c r="J6272" i="2"/>
  <c r="J6270" i="2"/>
  <c r="J6268" i="2"/>
  <c r="J6266" i="2"/>
  <c r="J6265" i="2"/>
  <c r="J6264" i="2"/>
  <c r="J6263" i="2"/>
  <c r="J6262" i="2"/>
  <c r="J6261" i="2"/>
  <c r="J6260" i="2"/>
  <c r="J6259" i="2"/>
  <c r="J6258" i="2"/>
  <c r="J6257" i="2"/>
  <c r="J6256" i="2"/>
  <c r="J6255" i="2"/>
  <c r="J6253" i="2"/>
  <c r="J6252" i="2"/>
  <c r="J6251" i="2"/>
  <c r="J6250" i="2"/>
  <c r="J6249" i="2"/>
  <c r="J6248" i="2"/>
  <c r="J6247" i="2"/>
  <c r="J6246" i="2"/>
  <c r="J6245" i="2"/>
  <c r="J6244" i="2"/>
  <c r="J6243" i="2"/>
  <c r="J6241" i="2"/>
  <c r="J6240" i="2"/>
  <c r="J6239" i="2"/>
  <c r="J6237" i="2"/>
  <c r="J6236" i="2"/>
  <c r="J6235" i="2"/>
  <c r="J6234" i="2"/>
  <c r="J6233" i="2"/>
  <c r="J6232" i="2"/>
  <c r="J6231" i="2"/>
  <c r="J6230" i="2"/>
  <c r="J6229" i="2"/>
  <c r="J6228" i="2"/>
  <c r="J6226" i="2"/>
  <c r="J6225" i="2"/>
  <c r="J6224" i="2"/>
  <c r="J6223" i="2"/>
  <c r="J6222" i="2"/>
  <c r="J6221" i="2"/>
  <c r="J6220" i="2"/>
  <c r="J6219" i="2"/>
  <c r="J6218" i="2"/>
  <c r="J6216" i="2"/>
  <c r="J6215" i="2"/>
  <c r="J6214" i="2"/>
  <c r="J6213" i="2"/>
  <c r="J6212" i="2"/>
  <c r="J6211" i="2"/>
  <c r="J6210" i="2"/>
  <c r="J6209" i="2"/>
  <c r="J6208" i="2"/>
  <c r="J6207" i="2"/>
  <c r="J6206" i="2"/>
  <c r="J6205" i="2"/>
  <c r="J6202" i="2"/>
  <c r="J6201" i="2"/>
  <c r="J6200" i="2"/>
  <c r="J6199" i="2"/>
  <c r="J6198" i="2"/>
  <c r="J6197" i="2"/>
  <c r="J6196" i="2"/>
  <c r="J6195" i="2"/>
  <c r="J6193" i="2"/>
  <c r="J6192" i="2"/>
  <c r="J6191" i="2"/>
  <c r="J6190" i="2"/>
  <c r="J6188" i="2"/>
  <c r="J6187" i="2"/>
  <c r="J6186" i="2"/>
  <c r="J6183" i="2"/>
  <c r="J6182" i="2"/>
  <c r="J6181" i="2"/>
  <c r="J6178" i="2"/>
  <c r="J6177" i="2"/>
  <c r="J6176" i="2"/>
  <c r="J6174" i="2"/>
  <c r="J6173" i="2"/>
  <c r="J6172" i="2"/>
  <c r="J6171" i="2"/>
  <c r="J6170" i="2"/>
  <c r="J6169" i="2"/>
  <c r="J6168" i="2"/>
  <c r="J6167" i="2"/>
  <c r="J6166" i="2"/>
  <c r="J6165" i="2"/>
  <c r="J6164" i="2"/>
  <c r="J6162" i="2"/>
  <c r="J6161" i="2"/>
  <c r="J6160" i="2"/>
  <c r="J6159" i="2"/>
  <c r="J6158" i="2"/>
  <c r="J6156" i="2"/>
  <c r="J6152" i="2"/>
  <c r="J6151" i="2"/>
  <c r="J6150" i="2"/>
  <c r="J6149" i="2"/>
  <c r="J6148" i="2"/>
  <c r="J6147" i="2"/>
  <c r="J6145" i="2"/>
  <c r="J6143" i="2"/>
  <c r="J6142" i="2"/>
  <c r="J6141" i="2"/>
  <c r="J6139" i="2"/>
  <c r="J6138" i="2"/>
  <c r="J6137" i="2"/>
  <c r="J6136" i="2"/>
  <c r="J6135" i="2"/>
  <c r="J6134" i="2"/>
  <c r="J6132" i="2"/>
  <c r="J6131" i="2"/>
  <c r="J6130" i="2"/>
  <c r="J6128" i="2"/>
  <c r="J6127" i="2"/>
  <c r="J6126" i="2"/>
  <c r="J6125" i="2"/>
  <c r="J6124" i="2"/>
  <c r="J6123" i="2"/>
  <c r="J6122" i="2"/>
  <c r="J6121" i="2"/>
  <c r="J6120" i="2"/>
  <c r="J6119" i="2"/>
  <c r="J6118" i="2"/>
  <c r="J6117" i="2"/>
  <c r="J6116" i="2"/>
  <c r="J6115" i="2"/>
  <c r="J6114" i="2"/>
  <c r="J6113" i="2"/>
  <c r="J6112" i="2"/>
  <c r="J6111" i="2"/>
  <c r="J6110" i="2"/>
  <c r="J6109" i="2"/>
  <c r="J6108" i="2"/>
  <c r="J6107" i="2"/>
  <c r="J6106" i="2"/>
  <c r="J6105" i="2"/>
  <c r="J6104" i="2"/>
  <c r="J6103" i="2"/>
  <c r="J6101" i="2"/>
  <c r="J6100" i="2"/>
  <c r="J6099" i="2"/>
  <c r="J6098" i="2"/>
  <c r="J6097" i="2"/>
  <c r="J6096" i="2"/>
  <c r="J6095" i="2"/>
  <c r="J6094" i="2"/>
  <c r="J6093" i="2"/>
  <c r="J6092" i="2"/>
  <c r="J6091" i="2"/>
  <c r="J6088" i="2"/>
  <c r="J6086" i="2"/>
  <c r="J6085" i="2"/>
  <c r="J6084" i="2"/>
  <c r="J6083" i="2"/>
  <c r="J6080" i="2"/>
  <c r="J6079" i="2"/>
  <c r="J6077" i="2"/>
  <c r="J6076" i="2"/>
  <c r="J6075" i="2"/>
  <c r="J6074" i="2"/>
  <c r="J6073" i="2"/>
  <c r="J6072" i="2"/>
  <c r="J6070" i="2"/>
  <c r="J6069" i="2"/>
  <c r="J6067" i="2"/>
  <c r="J6066" i="2"/>
  <c r="J6065" i="2"/>
  <c r="J6064" i="2"/>
  <c r="J6063" i="2"/>
  <c r="J6062" i="2"/>
  <c r="J6060" i="2"/>
  <c r="J6059" i="2"/>
  <c r="J6058" i="2"/>
  <c r="J6057" i="2"/>
  <c r="J6056" i="2"/>
  <c r="J6055" i="2"/>
  <c r="J6054" i="2"/>
  <c r="J6053" i="2"/>
  <c r="J6052" i="2"/>
  <c r="J6051" i="2"/>
  <c r="J6050" i="2"/>
  <c r="J6049" i="2"/>
  <c r="J6048" i="2"/>
  <c r="J6045" i="2"/>
  <c r="J6044" i="2"/>
  <c r="J6043" i="2"/>
  <c r="J6042" i="2"/>
  <c r="J6041" i="2"/>
  <c r="J6040" i="2"/>
  <c r="J6039" i="2"/>
  <c r="J6038" i="2"/>
  <c r="J6037" i="2"/>
  <c r="J6036" i="2"/>
  <c r="J6035" i="2"/>
  <c r="J6034" i="2"/>
  <c r="J6032" i="2"/>
  <c r="J6031" i="2"/>
  <c r="J6030" i="2"/>
  <c r="J6028" i="2"/>
  <c r="J6027" i="2"/>
  <c r="J6024" i="2"/>
  <c r="J6023" i="2"/>
  <c r="J6022" i="2"/>
  <c r="J6020" i="2"/>
  <c r="J6019" i="2"/>
  <c r="J6018" i="2"/>
  <c r="J6017" i="2"/>
  <c r="J6016" i="2"/>
  <c r="J6015" i="2"/>
  <c r="J6013" i="2"/>
  <c r="J6012" i="2"/>
  <c r="J6011" i="2"/>
  <c r="J6010" i="2"/>
  <c r="J6009" i="2"/>
  <c r="J6008" i="2"/>
  <c r="J6007" i="2"/>
  <c r="J6006" i="2"/>
  <c r="J6004" i="2"/>
  <c r="J6003" i="2"/>
  <c r="J6002" i="2"/>
  <c r="J6001" i="2"/>
  <c r="J6000" i="2"/>
  <c r="J5999" i="2"/>
  <c r="J5998" i="2"/>
  <c r="J5996" i="2"/>
  <c r="J5995" i="2"/>
  <c r="J5992" i="2"/>
  <c r="J5991" i="2"/>
  <c r="J5990" i="2"/>
  <c r="J5989" i="2"/>
  <c r="J5987" i="2"/>
  <c r="J5986" i="2"/>
  <c r="J5985" i="2"/>
  <c r="J5984" i="2"/>
  <c r="J5983" i="2"/>
  <c r="J5982" i="2"/>
  <c r="J5981" i="2"/>
  <c r="J5980" i="2"/>
  <c r="J5979" i="2"/>
  <c r="J5978" i="2"/>
  <c r="J5977" i="2"/>
  <c r="J5976" i="2"/>
  <c r="J5975" i="2"/>
  <c r="J5974" i="2"/>
  <c r="J5973" i="2"/>
  <c r="J5972" i="2"/>
  <c r="J5971" i="2"/>
  <c r="J5970" i="2"/>
  <c r="J5969" i="2"/>
  <c r="J5966" i="2"/>
  <c r="J5965" i="2"/>
  <c r="J5964" i="2"/>
  <c r="J5963" i="2"/>
  <c r="J5962" i="2"/>
  <c r="J5961" i="2"/>
  <c r="J5960" i="2"/>
  <c r="J5959" i="2"/>
  <c r="J5957" i="2"/>
  <c r="J5956" i="2"/>
  <c r="J5953" i="2"/>
  <c r="J5952" i="2"/>
  <c r="J5951" i="2"/>
  <c r="J5950" i="2"/>
  <c r="J5949" i="2"/>
  <c r="J5948" i="2"/>
  <c r="J5947" i="2"/>
  <c r="J5946" i="2"/>
  <c r="J5945" i="2"/>
  <c r="J5944" i="2"/>
  <c r="J5943" i="2"/>
  <c r="J5942" i="2"/>
  <c r="J5941" i="2"/>
  <c r="J5940" i="2"/>
  <c r="J5939" i="2"/>
  <c r="J5938" i="2"/>
  <c r="J5937" i="2"/>
  <c r="J5936" i="2"/>
  <c r="J5934" i="2"/>
  <c r="J5933" i="2"/>
  <c r="J5932" i="2"/>
  <c r="J5931" i="2"/>
  <c r="J5928" i="2"/>
  <c r="J5927" i="2"/>
  <c r="J5926" i="2"/>
  <c r="J5925" i="2"/>
  <c r="J5924" i="2"/>
  <c r="J5923" i="2"/>
  <c r="J5922" i="2"/>
  <c r="J5921" i="2"/>
  <c r="J5920" i="2"/>
  <c r="J5919" i="2"/>
  <c r="J5918" i="2"/>
  <c r="J5917" i="2"/>
  <c r="J5916" i="2"/>
  <c r="J5915" i="2"/>
  <c r="J5914" i="2"/>
  <c r="J5913" i="2"/>
  <c r="J5912" i="2"/>
  <c r="J5911" i="2"/>
  <c r="J5910" i="2"/>
  <c r="J5909" i="2"/>
  <c r="J5908" i="2"/>
  <c r="J5907" i="2"/>
  <c r="J5906" i="2"/>
  <c r="J5905" i="2"/>
  <c r="J5904" i="2"/>
  <c r="J5903" i="2"/>
  <c r="J5901" i="2"/>
  <c r="J5900" i="2"/>
  <c r="J5899" i="2"/>
  <c r="J5897" i="2"/>
  <c r="J5896" i="2"/>
  <c r="J5895" i="2"/>
  <c r="J5894" i="2"/>
  <c r="J5892" i="2"/>
  <c r="J5891" i="2"/>
  <c r="J5886" i="2"/>
  <c r="J5885" i="2"/>
  <c r="J5884" i="2"/>
  <c r="J5883" i="2"/>
  <c r="J5882" i="2"/>
  <c r="J5880" i="2"/>
  <c r="J5879" i="2"/>
  <c r="J5878" i="2"/>
  <c r="J5877" i="2"/>
  <c r="J5876" i="2"/>
  <c r="J5875" i="2"/>
  <c r="J5874" i="2"/>
  <c r="J5872" i="2"/>
  <c r="J5871" i="2"/>
  <c r="J5870" i="2"/>
  <c r="J5868" i="2"/>
  <c r="J5867" i="2"/>
  <c r="J5866" i="2"/>
  <c r="J5865" i="2"/>
  <c r="J5863" i="2"/>
  <c r="J5862" i="2"/>
  <c r="J5861" i="2"/>
  <c r="J5860" i="2"/>
  <c r="J5859" i="2"/>
  <c r="J5858" i="2"/>
  <c r="J5857" i="2"/>
  <c r="J5856" i="2"/>
  <c r="J5855" i="2"/>
  <c r="J5854" i="2"/>
  <c r="J5853" i="2"/>
  <c r="J5851" i="2"/>
  <c r="J5850" i="2"/>
  <c r="J5849" i="2"/>
  <c r="J5848" i="2"/>
  <c r="J5846" i="2"/>
  <c r="J5845" i="2"/>
  <c r="J5844" i="2"/>
  <c r="J5841" i="2"/>
  <c r="J5837" i="2"/>
  <c r="J5835" i="2"/>
  <c r="J5834" i="2"/>
  <c r="J5833" i="2"/>
  <c r="J5830" i="2"/>
  <c r="J5829" i="2"/>
  <c r="J5828" i="2"/>
  <c r="J5827" i="2"/>
  <c r="J5826" i="2"/>
  <c r="J5824" i="2"/>
  <c r="J5823" i="2"/>
  <c r="J5821" i="2"/>
  <c r="J5820" i="2"/>
  <c r="J5817" i="2"/>
  <c r="J5816" i="2"/>
  <c r="J5815" i="2"/>
  <c r="J5814" i="2"/>
  <c r="J5813" i="2"/>
  <c r="J5812" i="2"/>
  <c r="J5811" i="2"/>
  <c r="J5807" i="2"/>
  <c r="J5806" i="2"/>
  <c r="J5805" i="2"/>
  <c r="J5804" i="2"/>
  <c r="J5803" i="2"/>
  <c r="J5802" i="2"/>
  <c r="J5801" i="2"/>
  <c r="J5800" i="2"/>
  <c r="J5799" i="2"/>
  <c r="J5798" i="2"/>
  <c r="J5796" i="2"/>
  <c r="J5795" i="2"/>
  <c r="J5794" i="2"/>
  <c r="J5793" i="2"/>
  <c r="J5792" i="2"/>
  <c r="J5791" i="2"/>
  <c r="J5790" i="2"/>
  <c r="J5788" i="2"/>
  <c r="J5787" i="2"/>
  <c r="J5786" i="2"/>
  <c r="J5785" i="2"/>
  <c r="J5784" i="2"/>
  <c r="J5783" i="2"/>
  <c r="J5782" i="2"/>
  <c r="J5781" i="2"/>
  <c r="J5780" i="2"/>
  <c r="J5779" i="2"/>
  <c r="J5778" i="2"/>
  <c r="J5776" i="2"/>
  <c r="J5775" i="2"/>
  <c r="J5773" i="2"/>
  <c r="J5772" i="2"/>
  <c r="J5770" i="2"/>
  <c r="J5769" i="2"/>
  <c r="J5768" i="2"/>
  <c r="J5767" i="2"/>
  <c r="J5766" i="2"/>
  <c r="J5764" i="2"/>
  <c r="J5763" i="2"/>
  <c r="J5762" i="2"/>
  <c r="J5761" i="2"/>
  <c r="J5760" i="2"/>
  <c r="J5759" i="2"/>
  <c r="J5758" i="2"/>
  <c r="J5757" i="2"/>
  <c r="J5756" i="2"/>
  <c r="J5755" i="2"/>
  <c r="J5754" i="2"/>
  <c r="J5753" i="2"/>
  <c r="J5752" i="2"/>
  <c r="J5751" i="2"/>
  <c r="J5749" i="2"/>
  <c r="J5748" i="2"/>
  <c r="J5747" i="2"/>
  <c r="J5746" i="2"/>
  <c r="J5745" i="2"/>
  <c r="J5744" i="2"/>
  <c r="J5743" i="2"/>
  <c r="J5742" i="2"/>
  <c r="J5741" i="2"/>
  <c r="J5738" i="2"/>
  <c r="J5735" i="2"/>
  <c r="J5734" i="2"/>
  <c r="J5733" i="2"/>
  <c r="J5732" i="2"/>
  <c r="J5731" i="2"/>
  <c r="J5730" i="2"/>
  <c r="J5729" i="2"/>
  <c r="J5728" i="2"/>
  <c r="J5727" i="2"/>
  <c r="J5726" i="2"/>
  <c r="J5725" i="2"/>
  <c r="J5724" i="2"/>
  <c r="J5723" i="2"/>
  <c r="J5722" i="2"/>
  <c r="J5721" i="2"/>
  <c r="J5720" i="2"/>
  <c r="J5719" i="2"/>
  <c r="J5718" i="2"/>
  <c r="J5717" i="2"/>
  <c r="J5715" i="2"/>
  <c r="J5714" i="2"/>
  <c r="J5713" i="2"/>
  <c r="J5711" i="2"/>
  <c r="J5710" i="2"/>
  <c r="J5706" i="2"/>
  <c r="J5705" i="2"/>
  <c r="J5704" i="2"/>
  <c r="J5703" i="2"/>
  <c r="J5700" i="2"/>
  <c r="J5699" i="2"/>
  <c r="J5698" i="2"/>
  <c r="J5697" i="2"/>
  <c r="J5695" i="2"/>
  <c r="J5694" i="2"/>
  <c r="J5693" i="2"/>
  <c r="J5692" i="2"/>
  <c r="J5691" i="2"/>
  <c r="J5690" i="2"/>
  <c r="J5689" i="2"/>
  <c r="J5688" i="2"/>
  <c r="J5687" i="2"/>
  <c r="J5686" i="2"/>
  <c r="J5685" i="2"/>
  <c r="J5682" i="2"/>
  <c r="J5681" i="2"/>
  <c r="J5680" i="2"/>
  <c r="J5679" i="2"/>
  <c r="J5678" i="2"/>
  <c r="J5677" i="2"/>
  <c r="J5676" i="2"/>
  <c r="J5673" i="2"/>
  <c r="J5672" i="2"/>
  <c r="J5671" i="2"/>
  <c r="J5669" i="2"/>
  <c r="J5667" i="2"/>
  <c r="J5666" i="2"/>
  <c r="J5664" i="2"/>
  <c r="J5663" i="2"/>
  <c r="J5662" i="2"/>
  <c r="J5661" i="2"/>
  <c r="J5659" i="2"/>
  <c r="J5657" i="2"/>
  <c r="J5656" i="2"/>
  <c r="J5654" i="2"/>
  <c r="J5653" i="2"/>
  <c r="J5652" i="2"/>
  <c r="J5651" i="2"/>
  <c r="J5650" i="2"/>
  <c r="J5648" i="2"/>
  <c r="J5647" i="2"/>
  <c r="J5646" i="2"/>
  <c r="J5644" i="2"/>
  <c r="J5643" i="2"/>
  <c r="J5642" i="2"/>
  <c r="J5640" i="2"/>
  <c r="J5639" i="2"/>
  <c r="J5636" i="2"/>
  <c r="J5635" i="2"/>
  <c r="J5634" i="2"/>
  <c r="J5633" i="2"/>
  <c r="J5632" i="2"/>
  <c r="J5631" i="2"/>
  <c r="J5630" i="2"/>
  <c r="J5629" i="2"/>
  <c r="J5628" i="2"/>
  <c r="J5627" i="2"/>
  <c r="J5625" i="2"/>
  <c r="J5624" i="2"/>
  <c r="J5622" i="2"/>
  <c r="J5619" i="2"/>
  <c r="J5618" i="2"/>
  <c r="J5617" i="2"/>
  <c r="J5616" i="2"/>
  <c r="J5615" i="2"/>
  <c r="J5614" i="2"/>
  <c r="J5612" i="2"/>
  <c r="J5610" i="2"/>
  <c r="J5609" i="2"/>
  <c r="J5608" i="2"/>
  <c r="J5607" i="2"/>
  <c r="J5606" i="2"/>
  <c r="J5605" i="2"/>
  <c r="J5604" i="2"/>
  <c r="J5603" i="2"/>
  <c r="J5602" i="2"/>
  <c r="J5601" i="2"/>
  <c r="J5598" i="2"/>
  <c r="J5596" i="2"/>
  <c r="J5594" i="2"/>
  <c r="J5593" i="2"/>
  <c r="J5592" i="2"/>
  <c r="J5591" i="2"/>
  <c r="J5589" i="2"/>
  <c r="J5588" i="2"/>
  <c r="J5587" i="2"/>
  <c r="J5586" i="2"/>
  <c r="J5585" i="2"/>
  <c r="J5581" i="2"/>
  <c r="J5579" i="2"/>
  <c r="J5578" i="2"/>
  <c r="J5576" i="2"/>
  <c r="J5575" i="2"/>
  <c r="J5574" i="2"/>
  <c r="J5573" i="2"/>
  <c r="J5572" i="2"/>
  <c r="J5571" i="2"/>
  <c r="J5568" i="2"/>
  <c r="J5567" i="2"/>
  <c r="J5566" i="2"/>
  <c r="J5565" i="2"/>
  <c r="J5564" i="2"/>
  <c r="J5563" i="2"/>
  <c r="J5562" i="2"/>
  <c r="J5561" i="2"/>
  <c r="J5560" i="2"/>
  <c r="J5559" i="2"/>
  <c r="J5558" i="2"/>
  <c r="J5557" i="2"/>
  <c r="J5556" i="2"/>
  <c r="J5554" i="2"/>
  <c r="J5553" i="2"/>
  <c r="J5552" i="2"/>
  <c r="J5551" i="2"/>
  <c r="J5549" i="2"/>
  <c r="J5548" i="2"/>
  <c r="J5547" i="2"/>
  <c r="J5546" i="2"/>
  <c r="J5545" i="2"/>
  <c r="J5544" i="2"/>
  <c r="J5543" i="2"/>
  <c r="J5542" i="2"/>
  <c r="J5538" i="2"/>
  <c r="J5537" i="2"/>
  <c r="J5536" i="2"/>
  <c r="J5534" i="2"/>
  <c r="J5532" i="2"/>
  <c r="J5530" i="2"/>
  <c r="J5529" i="2"/>
  <c r="J5528" i="2"/>
  <c r="J5527" i="2"/>
  <c r="J5526" i="2"/>
  <c r="J5525" i="2"/>
  <c r="J5524" i="2"/>
  <c r="J5523" i="2"/>
  <c r="J5522" i="2"/>
  <c r="J5521" i="2"/>
  <c r="J5520" i="2"/>
  <c r="J5519" i="2"/>
  <c r="J5518" i="2"/>
  <c r="J5517" i="2"/>
  <c r="J5516" i="2"/>
  <c r="J5515" i="2"/>
  <c r="J5514" i="2"/>
  <c r="J5513" i="2"/>
  <c r="J5512" i="2"/>
  <c r="J5511" i="2"/>
  <c r="J5510" i="2"/>
  <c r="J5509" i="2"/>
  <c r="J5508" i="2"/>
  <c r="J5507" i="2"/>
  <c r="J5506" i="2"/>
  <c r="J5505" i="2"/>
  <c r="J5504" i="2"/>
  <c r="J5503" i="2"/>
  <c r="J5502" i="2"/>
  <c r="J5501" i="2"/>
  <c r="J5500" i="2"/>
  <c r="J5499" i="2"/>
  <c r="J5498" i="2"/>
  <c r="J5497" i="2"/>
  <c r="J5496" i="2"/>
  <c r="J5495" i="2"/>
  <c r="J5494" i="2"/>
  <c r="J5493" i="2"/>
  <c r="J5492" i="2"/>
  <c r="J5490" i="2"/>
  <c r="J5489" i="2"/>
  <c r="J5488" i="2"/>
  <c r="J5487" i="2"/>
  <c r="J5485" i="2"/>
  <c r="J5483" i="2"/>
  <c r="J5482" i="2"/>
  <c r="J5481" i="2"/>
  <c r="J5480" i="2"/>
  <c r="J5479" i="2"/>
  <c r="J5478" i="2"/>
  <c r="J5477" i="2"/>
  <c r="J5476" i="2"/>
  <c r="J5475" i="2"/>
  <c r="J5472" i="2"/>
  <c r="J5471" i="2"/>
  <c r="J5470" i="2"/>
  <c r="J5469" i="2"/>
  <c r="J5468" i="2"/>
  <c r="J5467" i="2"/>
  <c r="J5466" i="2"/>
  <c r="J5463" i="2"/>
  <c r="J5462" i="2"/>
  <c r="J5461" i="2"/>
  <c r="J5460" i="2"/>
  <c r="J5459" i="2"/>
  <c r="J5457" i="2"/>
  <c r="J5456" i="2"/>
  <c r="J5455" i="2"/>
  <c r="J5453" i="2"/>
  <c r="J5452" i="2"/>
  <c r="J5451" i="2"/>
  <c r="J5450" i="2"/>
  <c r="J5449" i="2"/>
  <c r="J5448" i="2"/>
  <c r="J5447" i="2"/>
  <c r="J5445" i="2"/>
  <c r="J5444" i="2"/>
  <c r="J5443" i="2"/>
  <c r="J5442" i="2"/>
  <c r="J5441" i="2"/>
  <c r="J5440" i="2"/>
  <c r="J5439" i="2"/>
  <c r="J5438" i="2"/>
  <c r="J5437" i="2"/>
  <c r="J5436" i="2"/>
  <c r="J5435" i="2"/>
  <c r="J5434" i="2"/>
  <c r="J5433" i="2"/>
  <c r="J5431" i="2"/>
  <c r="J5430" i="2"/>
  <c r="J5429" i="2"/>
  <c r="J5427" i="2"/>
  <c r="J5426" i="2"/>
  <c r="J5425" i="2"/>
  <c r="J5424" i="2"/>
  <c r="J5422" i="2"/>
  <c r="J5421" i="2"/>
  <c r="J5418" i="2"/>
  <c r="J5417" i="2"/>
  <c r="J5416" i="2"/>
  <c r="J5415" i="2"/>
  <c r="J5414" i="2"/>
  <c r="J5413" i="2"/>
  <c r="J5412" i="2"/>
  <c r="J5410" i="2"/>
  <c r="J5409" i="2"/>
  <c r="J5408" i="2"/>
  <c r="J5407" i="2"/>
  <c r="J5406" i="2"/>
  <c r="J5405" i="2"/>
  <c r="J5404" i="2"/>
  <c r="J5403" i="2"/>
  <c r="J5402" i="2"/>
  <c r="J5401" i="2"/>
  <c r="J5400" i="2"/>
  <c r="J5399" i="2"/>
  <c r="J5398" i="2"/>
  <c r="J5397" i="2"/>
  <c r="J5395" i="2"/>
  <c r="J5394" i="2"/>
  <c r="J5393" i="2"/>
  <c r="J5392" i="2"/>
  <c r="J5391" i="2"/>
  <c r="J5389" i="2"/>
  <c r="J5388" i="2"/>
  <c r="J5387" i="2"/>
  <c r="J5386" i="2"/>
  <c r="J5385" i="2"/>
  <c r="J5384" i="2"/>
  <c r="J5383" i="2"/>
  <c r="J5382" i="2"/>
  <c r="J5381" i="2"/>
  <c r="J5380" i="2"/>
  <c r="J5379" i="2"/>
  <c r="J5378" i="2"/>
  <c r="J5377" i="2"/>
  <c r="J5376" i="2"/>
  <c r="J5375" i="2"/>
  <c r="J5374" i="2"/>
  <c r="J5372" i="2"/>
  <c r="J5371" i="2"/>
  <c r="J5370" i="2"/>
  <c r="J5366" i="2"/>
  <c r="J5365" i="2"/>
  <c r="J5364" i="2"/>
  <c r="J5363" i="2"/>
  <c r="J5362" i="2"/>
  <c r="J5361" i="2"/>
  <c r="J5358" i="2"/>
  <c r="J5357" i="2"/>
  <c r="J5356" i="2"/>
  <c r="J5355" i="2"/>
  <c r="J5354" i="2"/>
  <c r="J5353" i="2"/>
  <c r="J5352" i="2"/>
  <c r="J5351" i="2"/>
  <c r="J5350" i="2"/>
  <c r="J5349" i="2"/>
  <c r="J5348" i="2"/>
  <c r="J5347" i="2"/>
  <c r="J5346" i="2"/>
  <c r="J5345" i="2"/>
  <c r="J5344" i="2"/>
  <c r="J5341" i="2"/>
  <c r="J5340" i="2"/>
  <c r="J5339" i="2"/>
  <c r="J5338" i="2"/>
  <c r="J5336" i="2"/>
  <c r="J5335" i="2"/>
  <c r="J5334" i="2"/>
  <c r="J5333" i="2"/>
  <c r="J5332" i="2"/>
  <c r="J5331" i="2"/>
  <c r="J5330" i="2"/>
  <c r="J5329" i="2"/>
  <c r="J5328" i="2"/>
  <c r="J5327" i="2"/>
  <c r="J5326" i="2"/>
  <c r="J5325" i="2"/>
  <c r="J5324" i="2"/>
  <c r="J5323" i="2"/>
  <c r="J5321" i="2"/>
  <c r="J5319" i="2"/>
  <c r="J5316" i="2"/>
  <c r="J5314" i="2"/>
  <c r="J5311" i="2"/>
  <c r="J5309" i="2"/>
  <c r="J5307" i="2"/>
  <c r="J5306" i="2"/>
  <c r="J5303" i="2"/>
  <c r="J5301" i="2"/>
  <c r="J5299" i="2"/>
  <c r="J5297" i="2"/>
  <c r="J5292" i="2"/>
  <c r="J5290" i="2"/>
  <c r="J5287" i="2"/>
  <c r="J5284" i="2"/>
  <c r="J5282" i="2"/>
  <c r="J5275" i="2"/>
  <c r="J5272" i="2"/>
  <c r="J5269" i="2"/>
  <c r="J5266" i="2"/>
  <c r="J5264" i="2"/>
  <c r="J5262" i="2"/>
  <c r="J5260" i="2"/>
  <c r="J5256" i="2"/>
  <c r="J5252" i="2"/>
  <c r="J5250" i="2"/>
  <c r="J5248" i="2"/>
  <c r="J5241" i="2"/>
  <c r="J5239" i="2"/>
  <c r="J5236" i="2"/>
  <c r="J5233" i="2"/>
  <c r="J5228" i="2"/>
  <c r="J5226" i="2"/>
  <c r="J5224" i="2"/>
  <c r="J5219" i="2"/>
  <c r="J5211" i="2"/>
  <c r="J5208" i="2"/>
  <c r="J5206" i="2"/>
  <c r="J5201" i="2"/>
  <c r="J5199" i="2"/>
  <c r="J5194" i="2"/>
  <c r="J5192" i="2"/>
  <c r="J5190" i="2"/>
  <c r="J5189" i="2"/>
  <c r="J5188" i="2"/>
  <c r="J5187" i="2"/>
  <c r="J5183" i="2"/>
  <c r="J5180" i="2"/>
  <c r="J5178" i="2"/>
  <c r="J5176" i="2"/>
  <c r="J5171" i="2"/>
  <c r="J5165" i="2"/>
  <c r="J5163" i="2"/>
  <c r="J5161" i="2"/>
  <c r="J5159" i="2"/>
  <c r="J5151" i="2"/>
  <c r="J5147" i="2"/>
  <c r="J5141" i="2"/>
  <c r="J5138" i="2"/>
  <c r="J5136" i="2"/>
  <c r="J5134" i="2"/>
  <c r="J5129" i="2"/>
  <c r="J5127" i="2"/>
  <c r="J5120" i="2"/>
  <c r="J5117" i="2"/>
  <c r="J5093" i="2"/>
  <c r="J5077" i="2"/>
  <c r="J5074" i="2"/>
  <c r="J5070" i="2"/>
  <c r="J5061" i="2"/>
  <c r="J5054" i="2"/>
  <c r="J5050" i="2"/>
  <c r="J5040" i="2"/>
  <c r="J5038" i="2"/>
  <c r="J5020" i="2"/>
  <c r="J5018" i="2"/>
  <c r="J5016" i="2"/>
  <c r="J5006" i="2"/>
  <c r="J4997" i="2"/>
  <c r="J4994" i="2"/>
  <c r="J4989" i="2"/>
  <c r="J4987" i="2"/>
  <c r="J4985" i="2"/>
  <c r="J4981" i="2"/>
  <c r="J4973" i="2"/>
  <c r="J4968" i="2"/>
  <c r="J4959" i="2"/>
  <c r="J4956" i="2"/>
  <c r="J4952" i="2"/>
  <c r="J4947" i="2"/>
  <c r="J4945" i="2"/>
  <c r="J4937" i="2"/>
  <c r="J4933" i="2"/>
  <c r="J4927" i="2"/>
  <c r="J4924" i="2"/>
  <c r="J4922" i="2"/>
  <c r="J4917" i="2"/>
  <c r="J4910" i="2"/>
  <c r="J4907" i="2"/>
  <c r="J4900" i="2"/>
  <c r="J4898" i="2"/>
  <c r="J4896" i="2"/>
  <c r="J4893" i="2"/>
  <c r="J4888" i="2"/>
  <c r="J4886" i="2"/>
  <c r="J4883" i="2"/>
  <c r="J4874" i="2"/>
  <c r="J4870" i="2"/>
  <c r="J4858" i="2"/>
  <c r="J4851" i="2"/>
  <c r="J4845" i="2"/>
  <c r="J4836" i="2"/>
  <c r="J4834" i="2"/>
  <c r="J4829" i="2"/>
  <c r="J4827" i="2"/>
  <c r="J4823" i="2"/>
  <c r="J4819" i="2"/>
  <c r="J4816" i="2"/>
  <c r="J4812" i="2"/>
  <c r="J4810" i="2"/>
  <c r="J4807" i="2"/>
  <c r="J4805" i="2"/>
  <c r="J4800" i="2"/>
  <c r="J4796" i="2"/>
  <c r="J4789" i="2"/>
  <c r="J4787" i="2"/>
  <c r="J4784" i="2"/>
  <c r="J4780" i="2"/>
  <c r="J4774" i="2"/>
  <c r="J4769" i="2"/>
  <c r="J4765" i="2"/>
  <c r="J4763" i="2"/>
  <c r="J4761" i="2"/>
  <c r="J4759" i="2"/>
  <c r="J4754" i="2"/>
  <c r="J4749" i="2"/>
  <c r="J4747" i="2"/>
  <c r="J4745" i="2"/>
  <c r="J4742" i="2"/>
  <c r="J4740" i="2"/>
  <c r="J4738" i="2"/>
  <c r="J4736" i="2"/>
  <c r="J4731" i="2"/>
  <c r="J4729" i="2"/>
  <c r="J4727" i="2"/>
  <c r="J4725" i="2"/>
  <c r="J4723" i="2"/>
  <c r="J4721" i="2"/>
  <c r="J4719" i="2"/>
  <c r="J4716" i="2"/>
  <c r="J4714" i="2"/>
  <c r="J4712" i="2"/>
  <c r="J4710" i="2"/>
  <c r="J4708" i="2"/>
  <c r="J4705" i="2"/>
  <c r="J4703" i="2"/>
  <c r="J4701" i="2"/>
  <c r="J4699" i="2"/>
  <c r="J4697" i="2"/>
  <c r="J4695" i="2"/>
  <c r="J4693" i="2"/>
  <c r="J4690" i="2"/>
  <c r="J4688" i="2"/>
  <c r="J4685" i="2"/>
  <c r="J4683" i="2"/>
  <c r="J4679" i="2"/>
  <c r="J4677" i="2"/>
  <c r="J4675" i="2"/>
  <c r="J4673" i="2"/>
  <c r="J4671" i="2"/>
  <c r="J4668" i="2"/>
  <c r="J4666" i="2"/>
  <c r="J4663" i="2"/>
  <c r="J4662" i="2"/>
  <c r="J4660" i="2"/>
  <c r="J4658" i="2"/>
  <c r="J4655" i="2"/>
  <c r="J4653" i="2"/>
  <c r="J4651" i="2"/>
  <c r="J4649" i="2"/>
  <c r="J4646" i="2"/>
  <c r="J4644" i="2"/>
  <c r="J4641" i="2"/>
  <c r="J4639" i="2"/>
  <c r="J4634" i="2"/>
  <c r="J4632" i="2"/>
  <c r="J4630" i="2"/>
  <c r="J4627" i="2"/>
  <c r="J4625" i="2"/>
  <c r="J4621" i="2"/>
  <c r="J4619" i="2"/>
  <c r="J4617" i="2"/>
  <c r="J4615" i="2"/>
  <c r="J4612" i="2"/>
  <c r="J4610" i="2"/>
  <c r="J4608" i="2"/>
  <c r="J4606" i="2"/>
  <c r="J4603" i="2"/>
  <c r="J4601" i="2"/>
  <c r="J4599" i="2"/>
  <c r="J4596" i="2"/>
  <c r="J4594" i="2"/>
  <c r="J4591" i="2"/>
  <c r="J4589" i="2"/>
  <c r="J4586" i="2"/>
  <c r="J4584" i="2"/>
  <c r="J4581" i="2"/>
  <c r="J4579" i="2"/>
  <c r="J4577" i="2"/>
  <c r="J4575" i="2"/>
  <c r="J4572" i="2"/>
  <c r="J4570" i="2"/>
  <c r="J4568" i="2"/>
  <c r="J4565" i="2"/>
  <c r="J4563" i="2"/>
  <c r="J4561" i="2"/>
  <c r="J4559" i="2"/>
  <c r="J4556" i="2"/>
  <c r="J4554" i="2"/>
  <c r="J4552" i="2"/>
  <c r="J4549" i="2"/>
  <c r="J4544" i="2"/>
  <c r="J4542" i="2"/>
  <c r="J4540" i="2"/>
  <c r="J4535" i="2"/>
  <c r="J4533" i="2"/>
  <c r="J4528" i="2"/>
  <c r="J4526" i="2"/>
  <c r="J4524" i="2"/>
  <c r="J4522" i="2"/>
  <c r="J4519" i="2"/>
  <c r="J4517" i="2"/>
  <c r="J4515" i="2"/>
  <c r="J4513" i="2"/>
  <c r="J4511" i="2"/>
  <c r="J4509" i="2"/>
  <c r="J4507" i="2"/>
  <c r="J4505" i="2"/>
  <c r="J4501" i="2"/>
  <c r="J4499" i="2"/>
  <c r="J4497" i="2"/>
  <c r="J4495" i="2"/>
  <c r="J4493" i="2"/>
  <c r="J4491" i="2"/>
  <c r="J4488" i="2"/>
  <c r="J4484" i="2"/>
  <c r="J4482" i="2"/>
  <c r="J4478" i="2"/>
  <c r="J4475" i="2"/>
  <c r="J4473" i="2"/>
  <c r="J4471" i="2"/>
  <c r="J4467" i="2"/>
  <c r="J4464" i="2"/>
  <c r="J4461" i="2"/>
  <c r="J4459" i="2"/>
  <c r="J4457" i="2"/>
  <c r="J4455" i="2"/>
  <c r="J4452" i="2"/>
  <c r="J4450" i="2"/>
  <c r="J4447" i="2"/>
  <c r="J4445" i="2"/>
  <c r="J4443" i="2"/>
  <c r="J4441" i="2"/>
  <c r="J4438" i="2"/>
  <c r="J4436" i="2"/>
  <c r="J4432" i="2"/>
  <c r="J4430" i="2"/>
  <c r="J4428" i="2"/>
  <c r="J4423" i="2"/>
  <c r="J4421" i="2"/>
  <c r="J4419" i="2"/>
  <c r="J4417" i="2"/>
  <c r="J4415" i="2"/>
  <c r="J4413" i="2"/>
  <c r="J4410" i="2"/>
  <c r="J4404" i="2"/>
  <c r="J4402" i="2"/>
  <c r="J4400" i="2"/>
  <c r="J4398" i="2"/>
  <c r="J4393" i="2"/>
  <c r="J4391" i="2"/>
  <c r="J4388" i="2"/>
  <c r="J4386" i="2"/>
  <c r="J4384" i="2"/>
  <c r="J4382" i="2"/>
  <c r="J4380" i="2"/>
  <c r="J4377" i="2"/>
  <c r="J4373" i="2"/>
  <c r="J4371" i="2"/>
  <c r="J4369" i="2"/>
  <c r="J4368" i="2"/>
  <c r="J4367" i="2"/>
  <c r="J4366" i="2"/>
  <c r="J4364" i="2"/>
  <c r="J4363" i="2"/>
  <c r="J4360" i="2"/>
  <c r="J4358" i="2"/>
  <c r="J4356" i="2"/>
  <c r="J4351" i="2"/>
  <c r="J4349" i="2"/>
  <c r="J4347" i="2"/>
  <c r="J4344" i="2"/>
  <c r="J4341" i="2"/>
  <c r="J4339" i="2"/>
  <c r="J4337" i="2"/>
  <c r="J4334" i="2"/>
  <c r="J4330" i="2"/>
  <c r="J4329" i="2"/>
  <c r="J4327" i="2"/>
  <c r="J4325" i="2"/>
  <c r="J4322" i="2"/>
  <c r="J4320" i="2"/>
  <c r="J4318" i="2"/>
  <c r="J4315" i="2"/>
  <c r="J4313" i="2"/>
  <c r="J4311" i="2"/>
  <c r="J4307" i="2"/>
  <c r="J4305" i="2"/>
  <c r="J4302" i="2"/>
  <c r="J4300" i="2"/>
  <c r="J4298" i="2"/>
  <c r="J4296" i="2"/>
  <c r="J4294" i="2"/>
  <c r="J4292" i="2"/>
  <c r="J4289" i="2"/>
  <c r="J4287" i="2"/>
  <c r="J4285" i="2"/>
  <c r="J4283" i="2"/>
  <c r="J4280" i="2"/>
  <c r="J4277" i="2"/>
  <c r="J4275" i="2"/>
  <c r="J4273" i="2"/>
  <c r="J4270" i="2"/>
  <c r="J4268" i="2"/>
  <c r="J4266" i="2"/>
  <c r="J4264" i="2"/>
  <c r="J4262" i="2"/>
  <c r="J4260" i="2"/>
  <c r="J4257" i="2"/>
  <c r="J4255" i="2"/>
  <c r="J4253" i="2"/>
  <c r="J4250" i="2"/>
  <c r="J4248" i="2"/>
  <c r="J4243" i="2"/>
  <c r="J4241" i="2"/>
  <c r="J4239" i="2"/>
  <c r="J4236" i="2"/>
  <c r="J4234" i="2"/>
  <c r="J4232" i="2"/>
  <c r="J4229" i="2"/>
  <c r="J4227" i="2"/>
  <c r="J4225" i="2"/>
  <c r="J4222" i="2"/>
  <c r="J4220" i="2"/>
  <c r="J4218" i="2"/>
  <c r="J4214" i="2"/>
  <c r="J4212" i="2"/>
  <c r="J4210" i="2"/>
  <c r="J4207" i="2"/>
  <c r="J4205" i="2"/>
  <c r="J4203" i="2"/>
  <c r="J4201" i="2"/>
  <c r="J4198" i="2"/>
  <c r="J4196" i="2"/>
  <c r="J4194" i="2"/>
  <c r="J4191" i="2"/>
  <c r="J4189" i="2"/>
  <c r="J4186" i="2"/>
  <c r="J4184" i="2"/>
  <c r="J4182" i="2"/>
  <c r="J4180" i="2"/>
  <c r="J4175" i="2"/>
  <c r="J4173" i="2"/>
  <c r="J4170" i="2"/>
  <c r="J4168" i="2"/>
  <c r="J4166" i="2"/>
  <c r="J4164" i="2"/>
  <c r="J4160" i="2"/>
  <c r="J4157" i="2"/>
  <c r="J4155" i="2"/>
  <c r="J4153" i="2"/>
  <c r="J4150" i="2"/>
  <c r="J4148" i="2"/>
  <c r="J4146" i="2"/>
  <c r="J4143" i="2"/>
  <c r="J4141" i="2"/>
  <c r="J4137" i="2"/>
  <c r="J4134" i="2"/>
  <c r="J4132" i="2"/>
  <c r="J4130" i="2"/>
  <c r="J4127" i="2"/>
  <c r="J4123" i="2"/>
  <c r="J4120" i="2"/>
  <c r="J4118" i="2"/>
  <c r="J4116" i="2"/>
  <c r="J4112" i="2"/>
  <c r="J4110" i="2"/>
  <c r="J4107" i="2"/>
  <c r="J4105" i="2"/>
  <c r="J4100" i="2"/>
  <c r="J4098" i="2"/>
  <c r="J4095" i="2"/>
  <c r="J4092" i="2"/>
  <c r="J4090" i="2"/>
  <c r="J4088" i="2"/>
  <c r="J4085" i="2"/>
  <c r="J4083" i="2"/>
  <c r="J4081" i="2"/>
  <c r="J4076" i="2"/>
  <c r="J4074" i="2"/>
  <c r="J4071" i="2"/>
  <c r="J4067" i="2"/>
  <c r="J4064" i="2"/>
  <c r="J4062" i="2"/>
  <c r="J4059" i="2"/>
  <c r="J4055" i="2"/>
  <c r="J4053" i="2"/>
  <c r="J4051" i="2"/>
  <c r="J4046" i="2"/>
  <c r="J4041" i="2"/>
  <c r="J4039" i="2"/>
  <c r="J4033" i="2"/>
  <c r="J4031" i="2"/>
  <c r="J4025" i="2"/>
  <c r="J4022" i="2"/>
  <c r="J4018" i="2"/>
  <c r="J4014" i="2"/>
  <c r="J4012" i="2"/>
  <c r="J4010" i="2"/>
  <c r="J4003" i="2"/>
  <c r="J3997" i="2"/>
  <c r="J3992" i="2"/>
  <c r="J3990" i="2"/>
  <c r="J3988" i="2"/>
  <c r="J3984" i="2"/>
  <c r="J3981" i="2"/>
  <c r="J3979" i="2"/>
  <c r="J3977" i="2"/>
  <c r="J3974" i="2"/>
  <c r="J3972" i="2"/>
  <c r="J3969" i="2"/>
  <c r="J3966" i="2"/>
  <c r="J3959" i="2"/>
  <c r="J3957" i="2"/>
  <c r="J3954" i="2"/>
  <c r="J3952" i="2"/>
  <c r="J3950" i="2"/>
  <c r="J3946" i="2"/>
  <c r="J3942" i="2"/>
  <c r="J3938" i="2"/>
  <c r="J3933" i="2"/>
  <c r="J3927" i="2"/>
  <c r="J3925" i="2"/>
  <c r="J3918" i="2"/>
  <c r="J3916" i="2"/>
  <c r="J3908" i="2"/>
  <c r="J3903" i="2"/>
  <c r="J3901" i="2"/>
  <c r="J3899" i="2"/>
  <c r="J3896" i="2"/>
  <c r="J3888" i="2"/>
  <c r="J3883" i="2"/>
  <c r="J3881" i="2"/>
  <c r="J3801" i="2"/>
  <c r="J3797" i="2"/>
  <c r="J3793" i="2"/>
  <c r="J3786" i="2"/>
  <c r="J3780" i="2"/>
  <c r="J3772" i="2"/>
  <c r="J3768" i="2"/>
  <c r="J3760" i="2"/>
  <c r="J3759" i="2"/>
  <c r="J3757" i="2"/>
  <c r="J3754" i="2"/>
  <c r="J3752" i="2"/>
  <c r="J3750" i="2"/>
  <c r="J3748" i="2"/>
  <c r="J3746" i="2"/>
  <c r="J3739" i="2"/>
  <c r="J3738" i="2"/>
  <c r="J3732" i="2"/>
  <c r="J3730" i="2"/>
  <c r="J3728" i="2"/>
  <c r="J3721" i="2"/>
  <c r="J3719" i="2"/>
  <c r="J3717" i="2"/>
  <c r="J3714" i="2"/>
  <c r="J3713" i="2"/>
  <c r="J3712" i="2"/>
  <c r="J3710" i="2"/>
  <c r="J3708" i="2"/>
  <c r="J3706" i="2"/>
  <c r="J3704" i="2"/>
  <c r="J3701" i="2"/>
  <c r="J3697" i="2"/>
  <c r="J3695" i="2"/>
  <c r="J3693" i="2"/>
  <c r="J3692" i="2"/>
  <c r="J3690" i="2"/>
  <c r="J3687" i="2"/>
  <c r="J3685" i="2"/>
  <c r="J3683" i="2"/>
  <c r="J3679" i="2"/>
  <c r="J3673" i="2"/>
  <c r="J3671" i="2"/>
  <c r="J3669" i="2"/>
  <c r="J3666" i="2"/>
  <c r="J3663" i="2"/>
  <c r="J3660" i="2"/>
  <c r="J3653" i="2"/>
  <c r="J3651" i="2"/>
  <c r="J3649" i="2"/>
  <c r="J3647" i="2"/>
  <c r="J3645" i="2"/>
  <c r="J3643" i="2"/>
  <c r="J3641" i="2"/>
  <c r="J3633" i="2"/>
  <c r="J3631" i="2"/>
  <c r="J3628" i="2"/>
  <c r="J3626" i="2"/>
  <c r="J3623" i="2"/>
  <c r="J3621" i="2"/>
  <c r="J3619" i="2"/>
  <c r="J3617" i="2"/>
  <c r="J3615" i="2"/>
  <c r="J3612" i="2"/>
  <c r="J3609" i="2"/>
  <c r="J3607" i="2"/>
  <c r="J3604" i="2"/>
  <c r="J3601" i="2"/>
  <c r="J3598" i="2"/>
  <c r="J3597" i="2"/>
  <c r="J3595" i="2"/>
  <c r="J3593" i="2"/>
  <c r="J3582" i="2"/>
  <c r="J3580" i="2"/>
  <c r="J3577" i="2"/>
  <c r="J3573" i="2"/>
  <c r="J3571" i="2"/>
  <c r="J3568" i="2"/>
  <c r="J3566" i="2"/>
  <c r="J3562" i="2"/>
  <c r="J3561" i="2"/>
  <c r="J3560" i="2"/>
  <c r="J3558" i="2"/>
  <c r="J3555" i="2"/>
  <c r="J3552" i="2"/>
  <c r="J3550" i="2"/>
  <c r="J3547" i="2"/>
  <c r="J3545" i="2"/>
  <c r="J3543" i="2"/>
  <c r="J3540" i="2"/>
  <c r="J3538" i="2"/>
  <c r="J3535" i="2"/>
  <c r="J3533" i="2"/>
  <c r="J3531" i="2"/>
  <c r="J3527" i="2"/>
  <c r="J3525" i="2"/>
  <c r="J3523" i="2"/>
  <c r="J3520" i="2"/>
  <c r="J3518" i="2"/>
  <c r="J3516" i="2"/>
  <c r="J3513" i="2"/>
  <c r="J3512" i="2"/>
  <c r="J3510" i="2"/>
  <c r="J3508" i="2"/>
  <c r="J3504" i="2"/>
  <c r="J3501" i="2"/>
  <c r="J3500" i="2"/>
  <c r="J3498" i="2"/>
  <c r="J3496" i="2"/>
  <c r="J3494" i="2"/>
  <c r="J3491" i="2"/>
  <c r="J3487" i="2"/>
  <c r="J3482" i="2"/>
  <c r="J3481" i="2"/>
  <c r="J3477" i="2"/>
  <c r="J3472" i="2"/>
  <c r="J3468" i="2"/>
  <c r="J3465" i="2"/>
  <c r="J3463" i="2"/>
  <c r="J3459" i="2"/>
  <c r="J3455" i="2"/>
  <c r="J3445" i="2"/>
  <c r="J3439" i="2"/>
  <c r="J3432" i="2"/>
  <c r="J3430" i="2"/>
  <c r="J3429" i="2"/>
  <c r="J3417" i="2"/>
  <c r="J3409" i="2"/>
  <c r="J3398" i="2"/>
  <c r="J3396" i="2"/>
  <c r="J3390" i="2"/>
  <c r="J3382" i="2"/>
  <c r="J3377" i="2"/>
  <c r="J3372" i="2"/>
  <c r="J3370" i="2"/>
  <c r="J3359" i="2"/>
  <c r="J3350" i="2"/>
  <c r="J3342" i="2"/>
  <c r="J3337" i="2"/>
  <c r="J3334" i="2"/>
  <c r="J3331" i="2"/>
  <c r="J3329" i="2"/>
  <c r="J3315" i="2"/>
  <c r="J3313" i="2"/>
  <c r="J3309" i="2"/>
  <c r="J3301" i="2"/>
  <c r="J3299" i="2"/>
  <c r="J3296" i="2"/>
  <c r="J3294" i="2"/>
  <c r="J3292" i="2"/>
  <c r="J3290" i="2"/>
  <c r="J3288" i="2"/>
  <c r="J3276" i="2"/>
  <c r="J3272" i="2"/>
  <c r="J3270" i="2"/>
  <c r="J3259" i="2"/>
  <c r="J3252" i="2"/>
  <c r="J3246" i="2"/>
  <c r="J3243" i="2"/>
  <c r="J3241" i="2"/>
  <c r="J3239" i="2"/>
  <c r="J3234" i="2"/>
  <c r="J3232" i="2"/>
  <c r="J3228" i="2"/>
  <c r="J3224" i="2"/>
  <c r="J3222" i="2"/>
  <c r="J3155" i="2"/>
  <c r="J3142" i="2"/>
  <c r="J3140" i="2"/>
  <c r="J3138" i="2"/>
  <c r="J3130" i="2"/>
  <c r="J3126" i="2"/>
  <c r="J3124" i="2"/>
  <c r="J3121" i="2"/>
  <c r="J3116" i="2"/>
  <c r="J3112" i="2"/>
  <c r="J3110" i="2"/>
  <c r="J3105" i="2"/>
  <c r="J3103" i="2"/>
  <c r="J3100" i="2"/>
  <c r="J3097" i="2"/>
  <c r="J3095" i="2"/>
  <c r="J3090" i="2"/>
  <c r="J3084" i="2"/>
  <c r="J3079" i="2"/>
  <c r="J3075" i="2"/>
  <c r="J3071" i="2"/>
  <c r="J3069" i="2"/>
  <c r="J3065" i="2"/>
  <c r="J3061" i="2"/>
  <c r="J3056" i="2"/>
  <c r="J3054" i="2"/>
  <c r="J3052" i="2"/>
  <c r="J3049" i="2"/>
  <c r="J3047" i="2"/>
  <c r="J3043" i="2"/>
  <c r="J3039" i="2"/>
  <c r="J3037" i="2"/>
  <c r="J3030" i="2"/>
  <c r="J3025" i="2"/>
  <c r="J3023" i="2"/>
  <c r="J3021" i="2"/>
  <c r="J3017" i="2"/>
  <c r="J3014" i="2"/>
  <c r="J3006" i="2"/>
  <c r="J3003" i="2"/>
  <c r="J3001" i="2"/>
  <c r="J2987" i="2"/>
  <c r="J2985" i="2"/>
  <c r="J2983" i="2"/>
  <c r="J2968" i="2"/>
  <c r="J2966" i="2"/>
  <c r="J2963" i="2"/>
  <c r="J2960" i="2"/>
  <c r="J2959" i="2"/>
  <c r="J2958" i="2"/>
  <c r="J2956" i="2"/>
  <c r="J2950" i="2"/>
  <c r="J2947" i="2"/>
  <c r="J2943" i="2"/>
  <c r="J2941" i="2"/>
  <c r="J2935" i="2"/>
  <c r="J2933" i="2"/>
  <c r="J2930" i="2"/>
  <c r="J2928" i="2"/>
  <c r="J2925" i="2"/>
  <c r="J2923" i="2"/>
  <c r="J2918" i="2"/>
  <c r="J2917" i="2"/>
  <c r="J2915" i="2"/>
  <c r="J2912" i="2"/>
  <c r="J2911" i="2"/>
  <c r="J2909" i="2"/>
  <c r="J2908" i="2"/>
  <c r="J2907" i="2"/>
  <c r="J2903" i="2"/>
  <c r="J2902" i="2"/>
  <c r="J2901" i="2"/>
  <c r="J2900" i="2"/>
  <c r="J2899" i="2"/>
  <c r="J2898" i="2"/>
  <c r="J2892" i="2"/>
  <c r="J2891" i="2"/>
  <c r="J2890" i="2"/>
  <c r="J2889" i="2"/>
  <c r="J2888" i="2"/>
  <c r="J2885" i="2"/>
  <c r="J2883" i="2"/>
  <c r="J2878" i="2"/>
  <c r="J2867" i="2"/>
  <c r="J2865" i="2"/>
  <c r="J2859" i="2"/>
  <c r="J2857" i="2"/>
  <c r="J2855" i="2"/>
  <c r="J2850" i="2"/>
  <c r="J2848" i="2"/>
  <c r="J2841" i="2"/>
  <c r="J2712" i="2"/>
  <c r="J2706" i="2"/>
  <c r="J2705" i="2"/>
  <c r="J2702" i="2"/>
  <c r="J2700" i="2"/>
  <c r="J2699" i="2"/>
  <c r="J2698" i="2"/>
  <c r="J2697" i="2"/>
  <c r="J2695" i="2"/>
  <c r="J2694" i="2"/>
  <c r="J2686" i="2"/>
  <c r="J2683" i="2"/>
  <c r="J2680" i="2"/>
  <c r="J2679" i="2"/>
  <c r="J2678" i="2"/>
  <c r="J2675" i="2"/>
  <c r="J2674" i="2"/>
  <c r="J2672" i="2"/>
  <c r="J2671" i="2"/>
  <c r="J2666" i="2"/>
  <c r="J2665" i="2"/>
  <c r="J2664" i="2"/>
  <c r="J2663" i="2"/>
  <c r="J2662" i="2"/>
  <c r="J2661" i="2"/>
  <c r="J2660" i="2"/>
  <c r="J2658" i="2"/>
  <c r="J2657" i="2"/>
  <c r="J2654" i="2"/>
  <c r="J2652" i="2"/>
  <c r="J2650" i="2"/>
  <c r="J2648" i="2"/>
  <c r="J2647" i="2"/>
  <c r="J2646" i="2"/>
  <c r="J2645" i="2"/>
  <c r="J2644" i="2"/>
  <c r="J2639" i="2"/>
  <c r="J2638" i="2"/>
  <c r="J2637" i="2"/>
  <c r="J2635" i="2"/>
  <c r="J2633" i="2"/>
  <c r="J2632" i="2"/>
  <c r="J2631" i="2"/>
  <c r="J2630" i="2"/>
  <c r="J2628" i="2"/>
  <c r="J2626" i="2"/>
  <c r="J2625" i="2"/>
  <c r="J2624" i="2"/>
  <c r="J2620" i="2"/>
  <c r="J2619" i="2"/>
  <c r="J2618" i="2"/>
  <c r="J2617" i="2"/>
  <c r="J2616" i="2"/>
  <c r="J2615" i="2"/>
  <c r="J2614" i="2"/>
  <c r="J2608" i="2"/>
  <c r="J2607" i="2"/>
  <c r="J2602" i="2"/>
  <c r="J2601" i="2"/>
  <c r="J2600" i="2"/>
  <c r="J2595" i="2"/>
  <c r="J2592" i="2"/>
  <c r="J2590" i="2"/>
  <c r="J2588" i="2"/>
  <c r="J2583" i="2"/>
  <c r="J2581" i="2"/>
  <c r="J2579" i="2"/>
  <c r="J2578" i="2"/>
  <c r="J2577" i="2"/>
  <c r="J2576" i="2"/>
  <c r="J2571" i="2"/>
  <c r="J2570" i="2"/>
  <c r="J2569" i="2"/>
  <c r="J2568" i="2"/>
  <c r="J2565" i="2"/>
  <c r="J2564" i="2"/>
  <c r="J2559" i="2"/>
  <c r="J2558" i="2"/>
  <c r="J2557" i="2"/>
  <c r="J2555" i="2"/>
  <c r="J2554" i="2"/>
  <c r="J2553" i="2"/>
  <c r="J2552" i="2"/>
  <c r="J2551" i="2"/>
  <c r="J2550" i="2"/>
  <c r="J2546" i="2"/>
  <c r="J2545" i="2"/>
  <c r="J2544" i="2"/>
  <c r="J2541" i="2"/>
  <c r="J2539" i="2"/>
  <c r="J2537" i="2"/>
  <c r="J2536" i="2"/>
  <c r="J2535" i="2"/>
  <c r="J2527" i="2"/>
  <c r="J2523" i="2"/>
  <c r="J2521" i="2"/>
  <c r="J2519" i="2"/>
  <c r="J2516" i="2"/>
  <c r="J2514" i="2"/>
  <c r="J2513" i="2"/>
  <c r="J2511" i="2"/>
  <c r="J2510" i="2"/>
  <c r="J2506" i="2"/>
  <c r="J2505" i="2"/>
  <c r="J2503" i="2"/>
  <c r="J2501" i="2"/>
  <c r="J2500" i="2"/>
  <c r="J2498" i="2"/>
  <c r="J2493" i="2"/>
  <c r="J2491" i="2"/>
  <c r="J2488" i="2"/>
  <c r="J2487" i="2"/>
  <c r="J2486" i="2"/>
  <c r="J2482" i="2"/>
  <c r="J2481" i="2"/>
  <c r="J2480" i="2"/>
  <c r="J2477" i="2"/>
  <c r="J2476" i="2"/>
  <c r="J2474" i="2"/>
  <c r="J2473" i="2"/>
  <c r="J2472" i="2"/>
  <c r="J2470" i="2"/>
  <c r="J2469" i="2"/>
  <c r="J2460" i="2"/>
  <c r="J2457" i="2"/>
  <c r="J2456" i="2"/>
  <c r="J2454" i="2"/>
  <c r="J2450" i="2"/>
  <c r="J2449" i="2"/>
  <c r="J2448" i="2"/>
  <c r="J2447" i="2"/>
  <c r="J2435" i="2"/>
  <c r="J2434" i="2"/>
  <c r="J2433" i="2"/>
  <c r="J2432" i="2"/>
  <c r="J2431" i="2"/>
  <c r="J2430" i="2"/>
  <c r="J2427" i="2"/>
  <c r="J2426" i="2"/>
  <c r="J2420" i="2"/>
  <c r="J2419" i="2"/>
  <c r="J2418" i="2"/>
  <c r="J2417" i="2"/>
  <c r="J2415" i="2"/>
  <c r="J2414" i="2"/>
  <c r="J2413" i="2"/>
  <c r="J2412" i="2"/>
  <c r="J2411" i="2"/>
  <c r="J2410" i="2"/>
  <c r="J2409" i="2"/>
  <c r="J2407" i="2"/>
  <c r="J2405" i="2"/>
  <c r="J2401" i="2"/>
  <c r="J2397" i="2"/>
  <c r="J2396" i="2"/>
  <c r="J2395" i="2"/>
  <c r="J2394" i="2"/>
  <c r="J2393" i="2"/>
  <c r="J2391" i="2"/>
  <c r="J2390" i="2"/>
  <c r="J2389" i="2"/>
  <c r="J2386" i="2"/>
  <c r="J2385" i="2"/>
  <c r="J2384" i="2"/>
  <c r="J2383" i="2"/>
  <c r="J2381" i="2"/>
  <c r="J2379" i="2"/>
  <c r="J2376" i="2"/>
  <c r="J2375" i="2"/>
  <c r="J2372" i="2"/>
  <c r="J2371" i="2"/>
  <c r="J2369" i="2"/>
  <c r="J2368" i="2"/>
  <c r="J2365" i="2"/>
  <c r="J2362" i="2"/>
  <c r="J2360" i="2"/>
  <c r="J2359" i="2"/>
  <c r="J2357" i="2"/>
  <c r="J2356" i="2"/>
  <c r="J2353" i="2"/>
  <c r="J2352" i="2"/>
  <c r="J2350" i="2"/>
  <c r="J2348" i="2"/>
  <c r="J2347" i="2"/>
  <c r="J2343" i="2"/>
  <c r="J2341" i="2"/>
  <c r="J2334" i="2"/>
  <c r="J2330" i="2"/>
  <c r="J2329" i="2"/>
  <c r="J2325" i="2"/>
  <c r="J2320" i="2"/>
  <c r="J2318" i="2"/>
  <c r="J2314" i="2"/>
  <c r="J2313" i="2"/>
  <c r="J2311" i="2"/>
  <c r="J2309" i="2"/>
  <c r="J2307" i="2"/>
  <c r="J2306" i="2"/>
  <c r="J2305" i="2"/>
  <c r="J2304" i="2"/>
  <c r="J2303" i="2"/>
  <c r="J2302" i="2"/>
  <c r="J2299" i="2"/>
  <c r="J2297" i="2"/>
  <c r="J2296" i="2"/>
  <c r="J2295" i="2"/>
  <c r="J2294" i="2"/>
  <c r="J2290" i="2"/>
  <c r="J2289" i="2"/>
  <c r="J2288" i="2"/>
  <c r="J2287" i="2"/>
  <c r="J2282" i="2"/>
  <c r="J2281" i="2"/>
  <c r="J2279" i="2"/>
  <c r="J2278" i="2"/>
  <c r="J2277" i="2"/>
  <c r="J2274" i="2"/>
  <c r="J2273" i="2"/>
  <c r="J2271" i="2"/>
  <c r="J2270" i="2"/>
  <c r="J2269" i="2"/>
  <c r="J2268" i="2"/>
  <c r="J2266" i="2"/>
  <c r="J2263" i="2"/>
  <c r="J2260" i="2"/>
  <c r="J2259" i="2"/>
  <c r="J2255" i="2"/>
  <c r="J2254" i="2"/>
  <c r="J2252" i="2"/>
  <c r="J2250" i="2"/>
  <c r="J2246" i="2"/>
  <c r="J2241" i="2"/>
  <c r="J2237" i="2"/>
  <c r="J2236" i="2"/>
  <c r="J2233" i="2"/>
  <c r="J2228" i="2"/>
  <c r="J2227" i="2"/>
  <c r="J2226" i="2"/>
  <c r="J2224" i="2"/>
  <c r="J2223" i="2"/>
  <c r="J2222" i="2"/>
  <c r="J2221" i="2"/>
  <c r="J2220" i="2"/>
  <c r="J2217" i="2"/>
  <c r="J2216" i="2"/>
  <c r="J2214" i="2"/>
  <c r="J2213" i="2"/>
  <c r="J2212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5" i="2"/>
  <c r="J2184" i="2"/>
  <c r="J2182" i="2"/>
  <c r="J2181" i="2"/>
  <c r="J2179" i="2"/>
  <c r="J2178" i="2"/>
  <c r="J2177" i="2"/>
  <c r="J2176" i="2"/>
  <c r="J2170" i="2"/>
  <c r="J2166" i="2"/>
  <c r="J2165" i="2"/>
  <c r="J2164" i="2"/>
  <c r="J2163" i="2"/>
  <c r="J2162" i="2"/>
  <c r="J2159" i="2"/>
  <c r="J2158" i="2"/>
  <c r="J2155" i="2"/>
  <c r="J2151" i="2"/>
  <c r="J2150" i="2"/>
  <c r="J2148" i="2"/>
  <c r="J2146" i="2"/>
  <c r="J2144" i="2"/>
  <c r="J2140" i="2"/>
  <c r="J2139" i="2"/>
  <c r="J2138" i="2"/>
  <c r="J2132" i="2"/>
  <c r="J2129" i="2"/>
  <c r="J2126" i="2"/>
  <c r="J2124" i="2"/>
  <c r="J2123" i="2"/>
  <c r="J2121" i="2"/>
  <c r="J2120" i="2"/>
  <c r="J2115" i="2"/>
  <c r="J2114" i="2"/>
  <c r="J2112" i="2"/>
  <c r="J2109" i="2"/>
  <c r="J2107" i="2"/>
  <c r="J2104" i="2"/>
  <c r="J2103" i="2"/>
  <c r="J2102" i="2"/>
  <c r="J2101" i="2"/>
  <c r="J2100" i="2"/>
  <c r="J2098" i="2"/>
  <c r="J2095" i="2"/>
  <c r="J2089" i="2"/>
  <c r="J2088" i="2"/>
  <c r="J2085" i="2"/>
  <c r="J2084" i="2"/>
  <c r="J2082" i="2"/>
  <c r="J2081" i="2"/>
  <c r="J2079" i="2"/>
  <c r="J2076" i="2"/>
  <c r="J2074" i="2"/>
  <c r="J2073" i="2"/>
  <c r="J2071" i="2"/>
  <c r="J2068" i="2"/>
  <c r="J2066" i="2"/>
  <c r="J2065" i="2"/>
  <c r="J2061" i="2"/>
  <c r="J2060" i="2"/>
  <c r="J2058" i="2"/>
  <c r="J2057" i="2"/>
  <c r="J2056" i="2"/>
  <c r="J2055" i="2"/>
  <c r="J2052" i="2"/>
  <c r="J2050" i="2"/>
  <c r="J2046" i="2"/>
  <c r="J2044" i="2"/>
  <c r="J2041" i="2"/>
  <c r="J2040" i="2"/>
  <c r="J2039" i="2"/>
  <c r="J2037" i="2"/>
  <c r="J2036" i="2"/>
  <c r="J2034" i="2"/>
  <c r="J2032" i="2"/>
  <c r="J2029" i="2"/>
  <c r="J2026" i="2"/>
  <c r="J2025" i="2"/>
  <c r="J2024" i="2"/>
  <c r="J2023" i="2"/>
  <c r="J2019" i="2"/>
  <c r="J2015" i="2"/>
  <c r="J2014" i="2"/>
  <c r="J2013" i="2"/>
  <c r="J2012" i="2"/>
  <c r="J2009" i="2"/>
  <c r="J2007" i="2"/>
  <c r="J2005" i="2"/>
  <c r="J2002" i="2"/>
  <c r="J1999" i="2"/>
  <c r="J1998" i="2"/>
  <c r="J1996" i="2"/>
  <c r="J1991" i="2"/>
  <c r="J1989" i="2"/>
  <c r="J1987" i="2"/>
  <c r="J1984" i="2"/>
  <c r="J1982" i="2"/>
  <c r="J1980" i="2"/>
  <c r="J1979" i="2"/>
  <c r="J1972" i="2"/>
  <c r="J1971" i="2"/>
  <c r="J1970" i="2"/>
  <c r="J1968" i="2"/>
  <c r="J1967" i="2"/>
  <c r="J1965" i="2"/>
  <c r="J1963" i="2"/>
  <c r="J1959" i="2"/>
  <c r="J1958" i="2"/>
  <c r="J1954" i="2"/>
  <c r="J1953" i="2"/>
  <c r="J1951" i="2"/>
  <c r="J1950" i="2"/>
  <c r="J1949" i="2"/>
  <c r="J1948" i="2"/>
  <c r="J1946" i="2"/>
  <c r="J1944" i="2"/>
  <c r="J1943" i="2"/>
  <c r="J1942" i="2"/>
  <c r="J1937" i="2"/>
  <c r="J1934" i="2"/>
  <c r="J1933" i="2"/>
  <c r="J1931" i="2"/>
  <c r="J1930" i="2"/>
  <c r="J1928" i="2"/>
  <c r="J1923" i="2"/>
  <c r="J1922" i="2"/>
  <c r="J1921" i="2"/>
  <c r="J1920" i="2"/>
  <c r="J1915" i="2"/>
  <c r="J1913" i="2"/>
  <c r="J1910" i="2"/>
  <c r="J1906" i="2"/>
  <c r="J1905" i="2"/>
  <c r="J1899" i="2"/>
  <c r="J1897" i="2"/>
  <c r="J1895" i="2"/>
  <c r="J1894" i="2"/>
  <c r="J1892" i="2"/>
  <c r="J1891" i="2"/>
  <c r="J1888" i="2"/>
  <c r="J1887" i="2"/>
  <c r="J1886" i="2"/>
  <c r="J1884" i="2"/>
  <c r="J1880" i="2"/>
  <c r="J1875" i="2"/>
  <c r="J1874" i="2"/>
  <c r="J1871" i="2"/>
  <c r="J1868" i="2"/>
  <c r="J1867" i="2"/>
  <c r="J1866" i="2"/>
  <c r="J1865" i="2"/>
  <c r="J1864" i="2"/>
  <c r="J1863" i="2"/>
  <c r="J1862" i="2"/>
  <c r="J1860" i="2"/>
  <c r="J1856" i="2"/>
  <c r="J1851" i="2"/>
  <c r="J1850" i="2"/>
  <c r="J1849" i="2"/>
  <c r="J1846" i="2"/>
  <c r="J1843" i="2"/>
  <c r="J1840" i="2"/>
  <c r="J1839" i="2"/>
  <c r="J1837" i="2"/>
  <c r="J1831" i="2"/>
  <c r="J1830" i="2"/>
  <c r="J1828" i="2"/>
  <c r="J1825" i="2"/>
  <c r="J1822" i="2"/>
  <c r="J1821" i="2"/>
  <c r="J1819" i="2"/>
  <c r="J1818" i="2"/>
  <c r="J1816" i="2"/>
  <c r="J1812" i="2"/>
  <c r="J1811" i="2"/>
  <c r="J1810" i="2"/>
  <c r="J1809" i="2"/>
  <c r="J1808" i="2"/>
  <c r="J1807" i="2"/>
  <c r="J1804" i="2"/>
  <c r="J1803" i="2"/>
  <c r="J1802" i="2"/>
  <c r="J1801" i="2"/>
  <c r="J1800" i="2"/>
  <c r="J1799" i="2"/>
  <c r="J1798" i="2"/>
  <c r="J1789" i="2"/>
  <c r="J1786" i="2"/>
  <c r="J1785" i="2"/>
  <c r="J1784" i="2"/>
  <c r="J1782" i="2"/>
  <c r="J1780" i="2"/>
  <c r="J1779" i="2"/>
  <c r="J1778" i="2"/>
  <c r="J1776" i="2"/>
  <c r="J1765" i="2"/>
  <c r="J1761" i="2"/>
  <c r="J1755" i="2"/>
  <c r="J1754" i="2"/>
  <c r="J1752" i="2"/>
  <c r="J1750" i="2"/>
  <c r="J1749" i="2"/>
  <c r="J1748" i="2"/>
  <c r="J1746" i="2"/>
  <c r="J1745" i="2"/>
  <c r="J1744" i="2"/>
  <c r="J1743" i="2"/>
  <c r="J1742" i="2"/>
  <c r="J1741" i="2"/>
  <c r="J1737" i="2"/>
  <c r="J1736" i="2"/>
  <c r="J1735" i="2"/>
  <c r="J1734" i="2"/>
  <c r="J1731" i="2"/>
  <c r="J1730" i="2"/>
  <c r="J1727" i="2"/>
  <c r="J1726" i="2"/>
  <c r="J1724" i="2"/>
  <c r="J1723" i="2"/>
  <c r="J1722" i="2"/>
  <c r="J1721" i="2"/>
  <c r="J1720" i="2"/>
  <c r="J1717" i="2"/>
  <c r="J1715" i="2"/>
  <c r="J1711" i="2"/>
  <c r="J1704" i="2"/>
  <c r="J1699" i="2"/>
  <c r="J1693" i="2"/>
  <c r="J1688" i="2"/>
  <c r="J1685" i="2"/>
  <c r="J1681" i="2"/>
  <c r="J1680" i="2"/>
  <c r="J1678" i="2"/>
  <c r="J1677" i="2"/>
  <c r="J1674" i="2"/>
  <c r="J1671" i="2"/>
  <c r="J1670" i="2"/>
  <c r="J1669" i="2"/>
  <c r="J1668" i="2"/>
  <c r="J1667" i="2"/>
  <c r="J1665" i="2"/>
  <c r="J1663" i="2"/>
  <c r="J1656" i="2"/>
  <c r="J1653" i="2"/>
  <c r="J1647" i="2"/>
  <c r="J1646" i="2"/>
  <c r="J1640" i="2"/>
  <c r="J1639" i="2"/>
  <c r="J1630" i="2"/>
  <c r="J1629" i="2"/>
  <c r="J1628" i="2"/>
  <c r="J1625" i="2"/>
  <c r="J1620" i="2"/>
  <c r="J1619" i="2"/>
  <c r="J1618" i="2"/>
  <c r="J1617" i="2"/>
  <c r="J1614" i="2"/>
  <c r="J1609" i="2"/>
  <c r="J1608" i="2"/>
  <c r="J1605" i="2"/>
  <c r="J1602" i="2"/>
  <c r="J1600" i="2"/>
  <c r="J1599" i="2"/>
  <c r="J1598" i="2"/>
  <c r="J1597" i="2"/>
  <c r="J1596" i="2"/>
  <c r="J1595" i="2"/>
  <c r="J1593" i="2"/>
  <c r="J1590" i="2"/>
  <c r="J1586" i="2"/>
  <c r="J1585" i="2"/>
  <c r="J1581" i="2"/>
  <c r="J1576" i="2"/>
  <c r="J1574" i="2"/>
  <c r="J1568" i="2"/>
  <c r="J1566" i="2"/>
  <c r="J1564" i="2"/>
  <c r="J1563" i="2"/>
  <c r="J1562" i="2"/>
  <c r="J1561" i="2"/>
  <c r="J1558" i="2"/>
  <c r="J1556" i="2"/>
  <c r="J1553" i="2"/>
  <c r="J1551" i="2"/>
  <c r="J1548" i="2"/>
  <c r="J1546" i="2"/>
  <c r="J1545" i="2"/>
  <c r="J1543" i="2"/>
  <c r="J1541" i="2"/>
  <c r="J1540" i="2"/>
  <c r="J1539" i="2"/>
  <c r="J1538" i="2"/>
  <c r="J1537" i="2"/>
  <c r="J1536" i="2"/>
  <c r="J1535" i="2"/>
  <c r="J1534" i="2"/>
  <c r="J1533" i="2"/>
  <c r="J1531" i="2"/>
  <c r="J1530" i="2"/>
  <c r="J1529" i="2"/>
  <c r="J1528" i="2"/>
  <c r="J1527" i="2"/>
  <c r="J1526" i="2"/>
  <c r="J1525" i="2"/>
  <c r="J1520" i="2"/>
  <c r="J1518" i="2"/>
  <c r="J1516" i="2"/>
  <c r="J1514" i="2"/>
  <c r="J1513" i="2"/>
  <c r="J1510" i="2"/>
  <c r="J1505" i="2"/>
  <c r="J1503" i="2"/>
  <c r="J1497" i="2"/>
  <c r="J1496" i="2"/>
  <c r="J1494" i="2"/>
  <c r="J1489" i="2"/>
  <c r="J1488" i="2"/>
  <c r="J1486" i="2"/>
  <c r="J1482" i="2"/>
  <c r="J1480" i="2"/>
  <c r="J1478" i="2"/>
  <c r="J1476" i="2"/>
  <c r="J1475" i="2"/>
  <c r="J1473" i="2"/>
  <c r="J1472" i="2"/>
  <c r="J1471" i="2"/>
  <c r="J1470" i="2"/>
  <c r="J1468" i="2"/>
  <c r="J1467" i="2"/>
  <c r="J1461" i="2"/>
  <c r="J1458" i="2"/>
  <c r="J1456" i="2"/>
  <c r="J1454" i="2"/>
  <c r="J1451" i="2"/>
  <c r="J1450" i="2"/>
  <c r="J1448" i="2"/>
  <c r="J1447" i="2"/>
  <c r="J1446" i="2"/>
  <c r="J1445" i="2"/>
  <c r="J1442" i="2"/>
  <c r="J1441" i="2"/>
  <c r="J1437" i="2"/>
  <c r="J1435" i="2"/>
  <c r="J1428" i="2"/>
  <c r="J1423" i="2"/>
  <c r="J1422" i="2"/>
  <c r="J1421" i="2"/>
  <c r="J1420" i="2"/>
  <c r="J1419" i="2"/>
  <c r="J1418" i="2"/>
  <c r="J1413" i="2"/>
  <c r="J1411" i="2"/>
  <c r="J1409" i="2"/>
  <c r="J1407" i="2"/>
  <c r="J1405" i="2"/>
  <c r="J1401" i="2"/>
  <c r="J1400" i="2"/>
  <c r="J1397" i="2"/>
  <c r="J1396" i="2"/>
  <c r="J1392" i="2"/>
  <c r="J1387" i="2"/>
  <c r="J1386" i="2"/>
  <c r="J1384" i="2"/>
  <c r="J1383" i="2"/>
  <c r="J1382" i="2"/>
  <c r="J1380" i="2"/>
  <c r="J1377" i="2"/>
  <c r="J1373" i="2"/>
  <c r="J1367" i="2"/>
  <c r="J1366" i="2"/>
  <c r="J1365" i="2"/>
  <c r="J1362" i="2"/>
  <c r="J1359" i="2"/>
  <c r="J1358" i="2"/>
  <c r="J1356" i="2"/>
  <c r="J1355" i="2"/>
  <c r="J1353" i="2"/>
  <c r="J1351" i="2"/>
  <c r="J1349" i="2"/>
  <c r="J1348" i="2"/>
  <c r="J1344" i="2"/>
  <c r="J1343" i="2"/>
  <c r="J1338" i="2"/>
  <c r="J1337" i="2"/>
  <c r="J1334" i="2"/>
  <c r="J1333" i="2"/>
  <c r="J1331" i="2"/>
  <c r="J1330" i="2"/>
  <c r="J1329" i="2"/>
  <c r="J1328" i="2"/>
  <c r="J1327" i="2"/>
  <c r="J1324" i="2"/>
  <c r="J1323" i="2"/>
  <c r="J1321" i="2"/>
  <c r="J1313" i="2"/>
  <c r="J1309" i="2"/>
  <c r="J1302" i="2"/>
  <c r="J1297" i="2"/>
  <c r="J1295" i="2"/>
  <c r="J1294" i="2"/>
  <c r="J1292" i="2"/>
  <c r="J1289" i="2"/>
  <c r="J1287" i="2"/>
  <c r="J1286" i="2"/>
  <c r="J1283" i="2"/>
  <c r="J1281" i="2"/>
  <c r="J1280" i="2"/>
  <c r="J1278" i="2"/>
  <c r="J1277" i="2"/>
  <c r="J1275" i="2"/>
  <c r="J1274" i="2"/>
  <c r="J1273" i="2"/>
  <c r="J1272" i="2"/>
  <c r="J1268" i="2"/>
  <c r="J1266" i="2"/>
  <c r="J1264" i="2"/>
  <c r="J1263" i="2"/>
  <c r="J1262" i="2"/>
  <c r="J1261" i="2"/>
  <c r="J1260" i="2"/>
  <c r="J1259" i="2"/>
  <c r="J1257" i="2"/>
  <c r="J1256" i="2"/>
  <c r="J1254" i="2"/>
  <c r="J1253" i="2"/>
  <c r="J1252" i="2"/>
  <c r="J1248" i="2"/>
  <c r="J1247" i="2"/>
  <c r="J1246" i="2"/>
  <c r="J1235" i="2"/>
  <c r="J1233" i="2"/>
  <c r="J1231" i="2"/>
  <c r="J1230" i="2"/>
  <c r="J1226" i="2"/>
  <c r="J1225" i="2"/>
  <c r="J1223" i="2"/>
  <c r="J1221" i="2"/>
  <c r="J1219" i="2"/>
  <c r="J1218" i="2"/>
  <c r="J1217" i="2"/>
  <c r="J1216" i="2"/>
  <c r="J1215" i="2"/>
  <c r="J1213" i="2"/>
  <c r="J1209" i="2"/>
  <c r="J1208" i="2"/>
  <c r="J1207" i="2"/>
  <c r="J1206" i="2"/>
  <c r="J1204" i="2"/>
  <c r="J1203" i="2"/>
  <c r="J1202" i="2"/>
  <c r="J1201" i="2"/>
  <c r="J1200" i="2"/>
  <c r="J1197" i="2"/>
  <c r="J1196" i="2"/>
  <c r="J1195" i="2"/>
  <c r="J1194" i="2"/>
  <c r="J1193" i="2"/>
  <c r="J1191" i="2"/>
  <c r="J1189" i="2"/>
  <c r="J1188" i="2"/>
  <c r="J1187" i="2"/>
  <c r="J1185" i="2"/>
  <c r="J1183" i="2"/>
  <c r="J1179" i="2"/>
  <c r="J1174" i="2"/>
  <c r="J1171" i="2"/>
  <c r="J1169" i="2"/>
  <c r="J1167" i="2"/>
  <c r="J1166" i="2"/>
  <c r="J1162" i="2"/>
  <c r="J1161" i="2"/>
  <c r="J1160" i="2"/>
  <c r="J1158" i="2"/>
  <c r="J1154" i="2"/>
  <c r="J1153" i="2"/>
  <c r="J1147" i="2"/>
  <c r="J1146" i="2"/>
  <c r="J1142" i="2"/>
  <c r="J1138" i="2"/>
  <c r="J1137" i="2"/>
  <c r="J1136" i="2"/>
  <c r="J1135" i="2"/>
  <c r="J1133" i="2"/>
  <c r="J1132" i="2"/>
  <c r="J1130" i="2"/>
  <c r="J1129" i="2"/>
  <c r="J1127" i="2"/>
  <c r="J1125" i="2"/>
  <c r="J1119" i="2"/>
  <c r="J1117" i="2"/>
  <c r="J1116" i="2"/>
  <c r="J1112" i="2"/>
  <c r="J1111" i="2"/>
  <c r="J1108" i="2"/>
  <c r="J1103" i="2"/>
  <c r="J1102" i="2"/>
  <c r="J1101" i="2"/>
  <c r="J1099" i="2"/>
  <c r="J1098" i="2"/>
  <c r="J1092" i="2"/>
  <c r="J1090" i="2"/>
  <c r="J1088" i="2"/>
  <c r="J1087" i="2"/>
  <c r="J1086" i="2"/>
  <c r="J1084" i="2"/>
  <c r="J1083" i="2"/>
  <c r="J1082" i="2"/>
  <c r="J1078" i="2"/>
  <c r="J1075" i="2"/>
  <c r="J1074" i="2"/>
  <c r="J1071" i="2"/>
  <c r="J1070" i="2"/>
  <c r="J1069" i="2"/>
  <c r="J1067" i="2"/>
  <c r="J1065" i="2"/>
  <c r="J1064" i="2"/>
  <c r="J1063" i="2"/>
  <c r="J1062" i="2"/>
  <c r="J1061" i="2"/>
  <c r="J1056" i="2"/>
  <c r="J1055" i="2"/>
  <c r="J1053" i="2"/>
  <c r="J1050" i="2"/>
  <c r="J1048" i="2"/>
  <c r="J1046" i="2"/>
  <c r="J1045" i="2"/>
  <c r="J1043" i="2"/>
  <c r="J1042" i="2"/>
  <c r="J1041" i="2"/>
  <c r="J1035" i="2"/>
  <c r="J1033" i="2"/>
  <c r="J1032" i="2"/>
  <c r="J1027" i="2"/>
  <c r="J1024" i="2"/>
  <c r="J1023" i="2"/>
  <c r="J1022" i="2"/>
  <c r="J1021" i="2"/>
  <c r="J1020" i="2"/>
  <c r="J1018" i="2"/>
  <c r="J1017" i="2"/>
  <c r="J1015" i="2"/>
  <c r="J1009" i="2"/>
  <c r="J1008" i="2"/>
  <c r="J1007" i="2"/>
  <c r="J1006" i="2"/>
  <c r="J1004" i="2"/>
  <c r="J1003" i="2"/>
  <c r="J999" i="2"/>
  <c r="J996" i="2"/>
  <c r="J995" i="2"/>
  <c r="J994" i="2"/>
  <c r="J993" i="2"/>
  <c r="J991" i="2"/>
  <c r="J990" i="2"/>
  <c r="J989" i="2"/>
  <c r="J988" i="2"/>
  <c r="J986" i="2"/>
  <c r="J983" i="2"/>
  <c r="J981" i="2"/>
  <c r="J979" i="2"/>
  <c r="J972" i="2"/>
  <c r="J964" i="2"/>
  <c r="J963" i="2"/>
  <c r="J960" i="2"/>
  <c r="J959" i="2"/>
  <c r="J958" i="2"/>
  <c r="J957" i="2"/>
  <c r="J954" i="2"/>
  <c r="J953" i="2"/>
  <c r="J952" i="2"/>
  <c r="J948" i="2"/>
  <c r="J945" i="2"/>
  <c r="J943" i="2"/>
  <c r="J940" i="2"/>
  <c r="J939" i="2"/>
  <c r="J937" i="2"/>
  <c r="J936" i="2"/>
  <c r="J935" i="2"/>
  <c r="J934" i="2"/>
  <c r="J933" i="2"/>
  <c r="J931" i="2"/>
  <c r="J930" i="2"/>
  <c r="J929" i="2"/>
  <c r="J927" i="2"/>
  <c r="J926" i="2"/>
  <c r="J924" i="2"/>
  <c r="J922" i="2"/>
  <c r="J921" i="2"/>
  <c r="J920" i="2"/>
  <c r="J917" i="2"/>
  <c r="J911" i="2"/>
  <c r="J904" i="2"/>
  <c r="J896" i="2"/>
  <c r="J894" i="2"/>
  <c r="J892" i="2"/>
  <c r="J887" i="2"/>
  <c r="J885" i="2"/>
  <c r="J884" i="2"/>
  <c r="J883" i="2"/>
  <c r="J881" i="2"/>
  <c r="J878" i="2"/>
  <c r="J877" i="2"/>
  <c r="J873" i="2"/>
  <c r="J872" i="2"/>
  <c r="J871" i="2"/>
  <c r="J865" i="2"/>
  <c r="J863" i="2"/>
  <c r="J861" i="2"/>
  <c r="J858" i="2"/>
  <c r="J857" i="2"/>
  <c r="J856" i="2"/>
  <c r="J855" i="2"/>
  <c r="J853" i="2"/>
  <c r="J841" i="2"/>
  <c r="J830" i="2"/>
  <c r="J827" i="2"/>
  <c r="J825" i="2"/>
  <c r="J823" i="2"/>
  <c r="J819" i="2"/>
  <c r="J817" i="2"/>
  <c r="J816" i="2"/>
  <c r="J812" i="2"/>
  <c r="J811" i="2"/>
  <c r="J808" i="2"/>
  <c r="J806" i="2"/>
  <c r="J804" i="2"/>
  <c r="J802" i="2"/>
  <c r="J800" i="2"/>
  <c r="J799" i="2"/>
  <c r="J798" i="2"/>
  <c r="J796" i="2"/>
  <c r="J795" i="2"/>
  <c r="J793" i="2"/>
  <c r="J792" i="2"/>
  <c r="J791" i="2"/>
  <c r="J789" i="2"/>
  <c r="J786" i="2"/>
  <c r="J780" i="2"/>
  <c r="J776" i="2"/>
  <c r="J775" i="2"/>
  <c r="J769" i="2"/>
  <c r="J766" i="2"/>
  <c r="J765" i="2"/>
  <c r="J758" i="2"/>
  <c r="J749" i="2"/>
  <c r="J739" i="2"/>
  <c r="J737" i="2"/>
  <c r="J736" i="2"/>
  <c r="J735" i="2"/>
  <c r="J731" i="2"/>
  <c r="J730" i="2"/>
  <c r="J729" i="2"/>
  <c r="J728" i="2"/>
  <c r="J725" i="2"/>
  <c r="J718" i="2"/>
  <c r="J717" i="2"/>
  <c r="J716" i="2"/>
  <c r="J713" i="2"/>
  <c r="J712" i="2"/>
  <c r="J711" i="2"/>
  <c r="J710" i="2"/>
  <c r="J709" i="2"/>
  <c r="J705" i="2"/>
  <c r="J703" i="2"/>
  <c r="J698" i="2"/>
  <c r="J687" i="2"/>
  <c r="J685" i="2"/>
  <c r="J684" i="2"/>
  <c r="J679" i="2"/>
  <c r="J672" i="2"/>
  <c r="J671" i="2"/>
  <c r="J670" i="2"/>
  <c r="J667" i="2"/>
  <c r="J666" i="2"/>
  <c r="J664" i="2"/>
  <c r="J659" i="2"/>
  <c r="J655" i="2"/>
  <c r="J654" i="2"/>
  <c r="J649" i="2"/>
  <c r="J648" i="2"/>
  <c r="J646" i="2"/>
  <c r="J642" i="2"/>
  <c r="J641" i="2"/>
  <c r="J637" i="2"/>
  <c r="J634" i="2"/>
  <c r="J630" i="2"/>
  <c r="J618" i="2"/>
  <c r="J616" i="2"/>
  <c r="J615" i="2"/>
  <c r="J614" i="2"/>
  <c r="J613" i="2"/>
  <c r="J610" i="2"/>
  <c r="J602" i="2"/>
  <c r="J601" i="2"/>
  <c r="J600" i="2"/>
  <c r="J597" i="2"/>
  <c r="J595" i="2"/>
  <c r="J594" i="2"/>
  <c r="J592" i="2"/>
  <c r="J590" i="2"/>
  <c r="J586" i="2"/>
  <c r="J583" i="2"/>
  <c r="J582" i="2"/>
  <c r="J580" i="2"/>
  <c r="J579" i="2"/>
  <c r="J569" i="2"/>
  <c r="J568" i="2"/>
  <c r="J566" i="2"/>
  <c r="J550" i="2"/>
  <c r="J548" i="2"/>
  <c r="J545" i="2"/>
  <c r="J544" i="2"/>
  <c r="J537" i="2"/>
  <c r="J535" i="2"/>
  <c r="J533" i="2"/>
  <c r="J532" i="2"/>
  <c r="J527" i="2"/>
  <c r="J525" i="2"/>
  <c r="J524" i="2"/>
  <c r="J523" i="2"/>
  <c r="J522" i="2"/>
  <c r="J519" i="2"/>
  <c r="J517" i="2"/>
  <c r="J513" i="2"/>
  <c r="J512" i="2"/>
  <c r="J511" i="2"/>
  <c r="J510" i="2"/>
  <c r="J508" i="2"/>
  <c r="J507" i="2"/>
  <c r="J506" i="2"/>
  <c r="J504" i="2"/>
  <c r="J503" i="2"/>
  <c r="J502" i="2"/>
  <c r="J501" i="2"/>
  <c r="J500" i="2"/>
  <c r="J496" i="2"/>
  <c r="J495" i="2"/>
  <c r="J492" i="2"/>
  <c r="J486" i="2"/>
  <c r="J479" i="2"/>
  <c r="J474" i="2"/>
  <c r="J471" i="2"/>
  <c r="J469" i="2"/>
  <c r="J465" i="2"/>
  <c r="J464" i="2"/>
  <c r="J459" i="2"/>
  <c r="J456" i="2"/>
  <c r="J454" i="2"/>
  <c r="J452" i="2"/>
  <c r="J450" i="2"/>
  <c r="J447" i="2"/>
  <c r="J445" i="2"/>
  <c r="J441" i="2"/>
  <c r="J438" i="2"/>
  <c r="J437" i="2"/>
  <c r="J433" i="2"/>
  <c r="J428" i="2"/>
  <c r="J425" i="2"/>
  <c r="J424" i="2"/>
  <c r="J422" i="2"/>
  <c r="J421" i="2"/>
  <c r="J412" i="2"/>
  <c r="J402" i="2"/>
  <c r="J400" i="2"/>
  <c r="J398" i="2"/>
  <c r="J394" i="2"/>
  <c r="J392" i="2"/>
  <c r="J388" i="2"/>
  <c r="J387" i="2"/>
  <c r="J383" i="2"/>
  <c r="J382" i="2"/>
  <c r="J381" i="2"/>
  <c r="J377" i="2"/>
  <c r="J375" i="2"/>
  <c r="J374" i="2"/>
  <c r="J368" i="2"/>
  <c r="J367" i="2"/>
  <c r="J363" i="2"/>
  <c r="J361" i="2"/>
  <c r="J360" i="2"/>
  <c r="J358" i="2"/>
  <c r="J351" i="2"/>
  <c r="J349" i="2"/>
  <c r="J348" i="2"/>
  <c r="J347" i="2"/>
  <c r="J341" i="2"/>
  <c r="J333" i="2"/>
  <c r="J328" i="2"/>
  <c r="J327" i="2"/>
  <c r="J325" i="2"/>
  <c r="J324" i="2"/>
  <c r="J322" i="2"/>
  <c r="J321" i="2"/>
  <c r="J320" i="2"/>
  <c r="J319" i="2"/>
  <c r="J318" i="2"/>
  <c r="J316" i="2"/>
  <c r="J311" i="2"/>
  <c r="J309" i="2"/>
  <c r="J307" i="2"/>
  <c r="J304" i="2"/>
  <c r="J302" i="2"/>
  <c r="J300" i="2"/>
  <c r="J299" i="2"/>
  <c r="J298" i="2"/>
  <c r="J297" i="2"/>
  <c r="J296" i="2"/>
  <c r="J295" i="2"/>
  <c r="J294" i="2"/>
  <c r="J288" i="2"/>
  <c r="J285" i="2"/>
  <c r="J281" i="2"/>
  <c r="J278" i="2"/>
  <c r="J273" i="2"/>
  <c r="J271" i="2"/>
  <c r="J268" i="2"/>
  <c r="J263" i="2"/>
  <c r="J256" i="2"/>
  <c r="J255" i="2"/>
  <c r="J254" i="2"/>
  <c r="J252" i="2"/>
  <c r="J251" i="2"/>
  <c r="J249" i="2"/>
  <c r="J248" i="2"/>
  <c r="J243" i="2"/>
  <c r="J242" i="2"/>
  <c r="J240" i="2"/>
  <c r="J233" i="2"/>
  <c r="J231" i="2"/>
  <c r="J229" i="2"/>
  <c r="J222" i="2"/>
  <c r="J219" i="2"/>
  <c r="J212" i="2"/>
  <c r="J210" i="2"/>
  <c r="J202" i="2"/>
  <c r="J190" i="2"/>
  <c r="J189" i="2"/>
  <c r="J187" i="2"/>
  <c r="J185" i="2"/>
  <c r="J181" i="2"/>
  <c r="J172" i="2"/>
  <c r="J171" i="2"/>
  <c r="J170" i="2"/>
  <c r="J169" i="2"/>
  <c r="J168" i="2"/>
  <c r="J167" i="2"/>
  <c r="J154" i="2"/>
  <c r="J147" i="2"/>
  <c r="J145" i="2"/>
  <c r="J144" i="2"/>
  <c r="J141" i="2"/>
  <c r="J140" i="2"/>
  <c r="J138" i="2"/>
  <c r="J136" i="2"/>
  <c r="J134" i="2"/>
  <c r="J133" i="2"/>
  <c r="J132" i="2"/>
  <c r="J130" i="2"/>
  <c r="J126" i="2"/>
  <c r="J125" i="2"/>
  <c r="J124" i="2"/>
  <c r="J123" i="2"/>
  <c r="J118" i="2"/>
  <c r="J116" i="2"/>
  <c r="J114" i="2"/>
  <c r="J113" i="2"/>
  <c r="J112" i="2"/>
  <c r="J111" i="2"/>
  <c r="J110" i="2"/>
  <c r="J108" i="2"/>
  <c r="J107" i="2"/>
  <c r="J105" i="2"/>
  <c r="J104" i="2"/>
  <c r="J103" i="2"/>
  <c r="J101" i="2"/>
  <c r="J98" i="2"/>
  <c r="J93" i="2"/>
  <c r="J91" i="2"/>
  <c r="J81" i="2"/>
  <c r="J80" i="2"/>
  <c r="J76" i="2"/>
  <c r="J74" i="2"/>
  <c r="J73" i="2"/>
  <c r="J72" i="2"/>
  <c r="J65" i="2"/>
  <c r="J63" i="2"/>
  <c r="J60" i="2"/>
  <c r="J56" i="2"/>
  <c r="J55" i="2"/>
  <c r="J53" i="2"/>
  <c r="J46" i="2"/>
  <c r="J42" i="2"/>
  <c r="J41" i="2"/>
  <c r="J37" i="2"/>
  <c r="J36" i="2"/>
  <c r="J34" i="2"/>
  <c r="J30" i="2"/>
  <c r="J18" i="2"/>
  <c r="J13" i="2"/>
  <c r="F7953" i="2"/>
  <c r="J7953" i="2" s="1"/>
  <c r="F7865" i="2"/>
  <c r="J7865" i="2" s="1"/>
  <c r="F7821" i="2"/>
  <c r="J7821" i="2" s="1"/>
  <c r="F7703" i="2"/>
  <c r="J7703" i="2" s="1"/>
  <c r="F7465" i="2"/>
  <c r="J7465" i="2" s="1"/>
  <c r="F7050" i="2"/>
  <c r="J7050" i="2" s="1"/>
  <c r="F6597" i="2"/>
  <c r="J6597" i="2" s="1"/>
  <c r="F6267" i="2"/>
  <c r="J6267" i="2" s="1"/>
  <c r="F6194" i="2"/>
  <c r="J6194" i="2" s="1"/>
  <c r="F5930" i="2"/>
  <c r="J5930" i="2" s="1"/>
  <c r="F5716" i="2"/>
  <c r="J5716" i="2" s="1"/>
  <c r="F5621" i="2"/>
  <c r="J5621" i="2" s="1"/>
  <c r="F5204" i="2"/>
  <c r="J5204" i="2" s="1"/>
  <c r="F5137" i="2"/>
  <c r="J5137" i="2" s="1"/>
  <c r="F5015" i="2"/>
  <c r="J5015" i="2" s="1"/>
  <c r="F4636" i="2"/>
  <c r="J4636" i="2" s="1"/>
  <c r="F4547" i="2"/>
  <c r="J4547" i="2" s="1"/>
  <c r="F4375" i="2"/>
  <c r="J4375" i="2" s="1"/>
  <c r="F4352" i="2"/>
  <c r="J4352" i="2" s="1"/>
  <c r="F4309" i="2"/>
  <c r="J4309" i="2" s="1"/>
  <c r="F3976" i="2"/>
  <c r="J3976" i="2" s="1"/>
  <c r="F3522" i="2"/>
  <c r="J3522" i="2" s="1"/>
  <c r="F3376" i="2"/>
  <c r="J3376" i="2" s="1"/>
  <c r="F3375" i="2"/>
  <c r="J3375" i="2" s="1"/>
  <c r="F3151" i="2"/>
  <c r="J3151" i="2" s="1"/>
  <c r="F2485" i="2"/>
  <c r="J2485" i="2" s="1"/>
  <c r="F2017" i="2"/>
  <c r="J2017" i="2" s="1"/>
  <c r="J9690" i="2"/>
  <c r="J9759" i="2"/>
  <c r="J9672" i="2"/>
  <c r="J6482" i="2"/>
  <c r="J5825" i="2"/>
  <c r="J5789" i="2"/>
  <c r="J5771" i="2"/>
  <c r="J5740" i="2"/>
  <c r="J5701" i="2"/>
  <c r="J5675" i="2"/>
  <c r="J5580" i="2"/>
  <c r="J5484" i="2"/>
  <c r="J5294" i="2"/>
  <c r="J5242" i="2"/>
  <c r="J5043" i="2"/>
  <c r="J4915" i="2"/>
  <c r="J575" i="2"/>
  <c r="J430" i="2"/>
  <c r="J380" i="2"/>
  <c r="J6510" i="2"/>
  <c r="J5707" i="2"/>
  <c r="J5696" i="2"/>
  <c r="J5620" i="2"/>
  <c r="J5600" i="2"/>
  <c r="J5491" i="2"/>
  <c r="J5419" i="2"/>
  <c r="J5359" i="2"/>
  <c r="J5222" i="2"/>
  <c r="J5150" i="2"/>
  <c r="J5125" i="2"/>
  <c r="J4969" i="2"/>
  <c r="J350" i="2"/>
  <c r="J5831" i="2"/>
  <c r="J5774" i="2"/>
  <c r="J5737" i="2"/>
  <c r="J5660" i="2"/>
  <c r="J5590" i="2"/>
  <c r="J5202" i="2"/>
  <c r="J528" i="2"/>
  <c r="J129" i="2"/>
  <c r="J4882" i="2"/>
  <c r="J2147" i="2"/>
  <c r="J2130" i="2"/>
  <c r="J2075" i="2"/>
  <c r="J2072" i="2"/>
  <c r="J2027" i="2"/>
  <c r="J2006" i="2"/>
  <c r="J1983" i="2"/>
  <c r="J1962" i="2"/>
  <c r="J1945" i="2"/>
  <c r="J1926" i="2"/>
  <c r="J1890" i="2"/>
  <c r="J1848" i="2"/>
  <c r="J1790" i="2"/>
  <c r="J1783" i="2"/>
  <c r="J1725" i="2"/>
  <c r="J1691" i="2"/>
  <c r="J1683" i="2"/>
  <c r="J1682" i="2"/>
  <c r="J1661" i="2"/>
  <c r="J1635" i="2"/>
  <c r="J1626" i="2"/>
  <c r="J1612" i="2"/>
  <c r="J1606" i="2"/>
  <c r="J1603" i="2"/>
  <c r="J1594" i="2"/>
  <c r="J1592" i="2"/>
  <c r="J1583" i="2"/>
  <c r="J1549" i="2"/>
  <c r="J1498" i="2"/>
  <c r="J1300" i="2"/>
  <c r="J1299" i="2"/>
  <c r="J1288" i="2"/>
  <c r="J1237" i="2"/>
  <c r="J1145" i="2"/>
  <c r="J1134" i="2"/>
  <c r="J1095" i="2"/>
  <c r="J1051" i="2"/>
  <c r="J1047" i="2"/>
  <c r="J1036" i="2"/>
  <c r="J1031" i="2"/>
  <c r="J1028" i="2"/>
  <c r="J1013" i="2"/>
  <c r="J967" i="2"/>
  <c r="J951" i="2"/>
  <c r="J946" i="2"/>
  <c r="J932" i="2"/>
  <c r="J907" i="2"/>
  <c r="J767" i="2"/>
  <c r="J751" i="2"/>
  <c r="J734" i="2"/>
  <c r="J719" i="2"/>
  <c r="J696" i="2"/>
  <c r="J669" i="2"/>
  <c r="J632" i="2"/>
  <c r="J591" i="2"/>
  <c r="J588" i="2"/>
  <c r="J581" i="2"/>
  <c r="J578" i="2"/>
  <c r="J567" i="2"/>
  <c r="J518" i="2"/>
  <c r="J515" i="2"/>
  <c r="J472" i="2"/>
  <c r="J385" i="2"/>
  <c r="J362" i="2"/>
  <c r="J340" i="2"/>
  <c r="J305" i="2"/>
  <c r="J244" i="2"/>
  <c r="J102" i="2"/>
  <c r="J33" i="2"/>
  <c r="J9776" i="2"/>
  <c r="J9742" i="2"/>
  <c r="J9728" i="2"/>
  <c r="J9709" i="2"/>
  <c r="J9599" i="2"/>
  <c r="J9595" i="2"/>
  <c r="J9572" i="2"/>
  <c r="J9564" i="2"/>
  <c r="J9549" i="2"/>
  <c r="J3326" i="2"/>
  <c r="J1997" i="2"/>
  <c r="J1932" i="2"/>
  <c r="J1833" i="2"/>
  <c r="J1408" i="2"/>
  <c r="J1291" i="2"/>
  <c r="J612" i="2"/>
  <c r="J9769" i="2"/>
  <c r="J9977" i="2"/>
  <c r="J9962" i="2"/>
  <c r="J9952" i="2"/>
  <c r="J9935" i="2"/>
  <c r="J9929" i="2"/>
  <c r="J9901" i="2"/>
  <c r="J9887" i="2"/>
  <c r="J9880" i="2"/>
  <c r="J9862" i="2"/>
  <c r="J9806" i="2"/>
  <c r="J9772" i="2"/>
  <c r="J9756" i="2"/>
  <c r="J9749" i="2"/>
  <c r="J9965" i="2"/>
  <c r="J9941" i="2"/>
  <c r="J9845" i="2"/>
  <c r="J9652" i="2"/>
  <c r="J9609" i="2"/>
  <c r="J5012" i="2"/>
  <c r="J4974" i="2"/>
  <c r="J4966" i="2"/>
  <c r="J4951" i="2"/>
  <c r="J3335" i="2"/>
  <c r="J3306" i="2"/>
  <c r="J3305" i="2"/>
  <c r="J3261" i="2"/>
  <c r="J3204" i="2"/>
  <c r="J3183" i="2"/>
  <c r="J3181" i="2"/>
  <c r="J3076" i="2"/>
  <c r="J3073" i="2"/>
  <c r="J3045" i="2"/>
  <c r="J3032" i="2"/>
  <c r="J3022" i="2"/>
  <c r="J2982" i="2"/>
  <c r="J2946" i="2"/>
  <c r="J2927" i="2"/>
  <c r="J2893" i="2"/>
  <c r="J2863" i="2"/>
  <c r="J2853" i="2"/>
  <c r="J2846" i="2"/>
  <c r="J2845" i="2"/>
  <c r="J2826" i="2"/>
  <c r="J2746" i="2"/>
  <c r="J2732" i="2"/>
  <c r="J2711" i="2"/>
  <c r="J2676" i="2"/>
  <c r="J2656" i="2"/>
  <c r="J2636" i="2"/>
  <c r="J2562" i="2"/>
  <c r="J2464" i="2"/>
  <c r="J2442" i="2"/>
  <c r="J2440" i="2"/>
  <c r="J2377" i="2"/>
  <c r="J2366" i="2"/>
  <c r="J2331" i="2"/>
  <c r="J2293" i="2"/>
  <c r="J2285" i="2"/>
  <c r="J2256" i="2"/>
  <c r="J2251" i="2"/>
  <c r="J2167" i="2"/>
  <c r="J2127" i="2"/>
  <c r="J2028" i="2"/>
  <c r="J2021" i="2"/>
  <c r="J2016" i="2"/>
  <c r="J1974" i="2"/>
  <c r="J1873" i="2"/>
  <c r="J1687" i="2"/>
  <c r="J1686" i="2"/>
  <c r="J9874" i="2"/>
  <c r="J9837" i="2"/>
  <c r="J9819" i="2"/>
  <c r="J9677" i="2"/>
  <c r="J9630" i="2"/>
  <c r="J3236" i="2"/>
  <c r="J3192" i="2"/>
  <c r="J3190" i="2"/>
  <c r="J3109" i="2"/>
  <c r="J2978" i="2"/>
  <c r="J2916" i="2"/>
  <c r="J2882" i="2"/>
  <c r="J2842" i="2"/>
  <c r="J2742" i="2"/>
  <c r="J2494" i="2"/>
  <c r="J2483" i="2"/>
  <c r="J2059" i="2"/>
  <c r="J1838" i="2"/>
  <c r="J1760" i="2"/>
  <c r="J9703" i="2"/>
  <c r="J4941" i="2"/>
  <c r="J3256" i="2"/>
  <c r="J3159" i="2"/>
  <c r="J3086" i="2"/>
  <c r="J2937" i="2"/>
  <c r="J2913" i="2"/>
  <c r="J2884" i="2"/>
  <c r="J2751" i="2"/>
  <c r="J2726" i="2"/>
  <c r="J2659" i="2"/>
  <c r="J2641" i="2"/>
  <c r="J2283" i="2"/>
  <c r="J2154" i="2"/>
  <c r="J2133" i="2"/>
  <c r="J1995" i="2"/>
  <c r="J1981" i="2"/>
  <c r="J1978" i="2"/>
  <c r="J9729" i="2"/>
  <c r="J9701" i="2"/>
  <c r="J9991" i="2"/>
  <c r="F2585" i="2"/>
  <c r="J2585" i="2" s="1"/>
  <c r="J9971" i="2"/>
  <c r="J9957" i="2"/>
  <c r="J9925" i="2"/>
  <c r="J9915" i="2"/>
  <c r="J9844" i="2"/>
  <c r="J9842" i="2"/>
  <c r="J9804" i="2"/>
  <c r="J9796" i="2"/>
  <c r="J9788" i="2"/>
  <c r="J9782" i="2"/>
  <c r="J9763" i="2"/>
  <c r="J9743" i="2"/>
  <c r="J9712" i="2"/>
  <c r="J9689" i="2"/>
  <c r="J9681" i="2"/>
  <c r="J9666" i="2"/>
  <c r="J9664" i="2"/>
  <c r="J9650" i="2"/>
  <c r="J9627" i="2"/>
  <c r="J9606" i="2"/>
  <c r="J9990" i="2"/>
  <c r="J9949" i="2"/>
  <c r="J9922" i="2"/>
  <c r="J9920" i="2"/>
  <c r="J9906" i="2"/>
  <c r="J9900" i="2"/>
  <c r="J9767" i="2"/>
  <c r="J9626" i="2"/>
  <c r="J1660" i="2"/>
  <c r="J1455" i="2"/>
  <c r="J1242" i="2"/>
  <c r="J1222" i="2"/>
  <c r="J870" i="2"/>
  <c r="J859" i="2"/>
  <c r="J833" i="2"/>
  <c r="J478" i="2"/>
  <c r="J435" i="2"/>
  <c r="J431" i="2"/>
  <c r="J390" i="2"/>
  <c r="J364" i="2"/>
  <c r="J332" i="2"/>
  <c r="J9987" i="2"/>
  <c r="J9945" i="2"/>
  <c r="J9916" i="2"/>
  <c r="J9706" i="2"/>
  <c r="J9660" i="2"/>
  <c r="J1658" i="2"/>
  <c r="J900" i="2"/>
  <c r="J692" i="2"/>
  <c r="J543" i="2"/>
  <c r="J529" i="2"/>
  <c r="J521" i="2"/>
  <c r="J453" i="2"/>
  <c r="J404" i="2"/>
  <c r="J391" i="2"/>
  <c r="J369" i="2"/>
  <c r="J279" i="2"/>
  <c r="J9950" i="2"/>
  <c r="J9917" i="2"/>
  <c r="J9864" i="2"/>
  <c r="J9705" i="2"/>
  <c r="J1622" i="2"/>
  <c r="J1547" i="2"/>
  <c r="J1542" i="2"/>
  <c r="J1341" i="2"/>
  <c r="J1238" i="2"/>
  <c r="J1128" i="2"/>
  <c r="J1037" i="2"/>
  <c r="J890" i="2"/>
  <c r="J843" i="2"/>
  <c r="J778" i="2"/>
  <c r="J771" i="2"/>
  <c r="J262" i="2"/>
  <c r="J260" i="2"/>
  <c r="J205" i="2"/>
  <c r="J12" i="2"/>
  <c r="J1186" i="2"/>
  <c r="J1081" i="2"/>
  <c r="J928" i="2"/>
  <c r="J875" i="2"/>
  <c r="J539" i="2"/>
  <c r="J235" i="2"/>
  <c r="J9972" i="2"/>
  <c r="J9948" i="2"/>
  <c r="J9897" i="2"/>
  <c r="J9869" i="2"/>
  <c r="J9814" i="2"/>
  <c r="J9737" i="2"/>
  <c r="J1616" i="2"/>
  <c r="J1524" i="2"/>
  <c r="J1149" i="2"/>
  <c r="J1005" i="2"/>
  <c r="J2965" i="2"/>
  <c r="J2677" i="2"/>
  <c r="J2232" i="2"/>
  <c r="J1969" i="2"/>
  <c r="J1914" i="2"/>
  <c r="J1844" i="2"/>
  <c r="J1714" i="2"/>
  <c r="J1645" i="2"/>
  <c r="J7915" i="2"/>
  <c r="J5156" i="2"/>
  <c r="J5103" i="2"/>
  <c r="J5081" i="2"/>
  <c r="J5079" i="2"/>
  <c r="J5068" i="2"/>
  <c r="J5058" i="2"/>
  <c r="J5055" i="2"/>
  <c r="J4950" i="2"/>
  <c r="J4935" i="2"/>
  <c r="J4928" i="2"/>
  <c r="J4908" i="2"/>
  <c r="J4855" i="2"/>
  <c r="J4838" i="2"/>
  <c r="J4837" i="2"/>
  <c r="J4821" i="2"/>
  <c r="J3490" i="2"/>
  <c r="J3475" i="2"/>
  <c r="J3322" i="2"/>
  <c r="J3312" i="2"/>
  <c r="J3303" i="2"/>
  <c r="J3300" i="2"/>
  <c r="J3186" i="2"/>
  <c r="J3176" i="2"/>
  <c r="J3175" i="2"/>
  <c r="J3173" i="2"/>
  <c r="J3166" i="2"/>
  <c r="J3156" i="2"/>
  <c r="J3150" i="2"/>
  <c r="J3136" i="2"/>
  <c r="J3132" i="2"/>
  <c r="J3102" i="2"/>
  <c r="J3093" i="2"/>
  <c r="J3089" i="2"/>
  <c r="J3082" i="2"/>
  <c r="J3040" i="2"/>
  <c r="J3010" i="2"/>
  <c r="J3004" i="2"/>
  <c r="J3000" i="2"/>
  <c r="J2979" i="2"/>
  <c r="J2924" i="2"/>
  <c r="J2910" i="2"/>
  <c r="J2887" i="2"/>
  <c r="J2869" i="2"/>
  <c r="J2831" i="2"/>
  <c r="J2821" i="2"/>
  <c r="J2793" i="2"/>
  <c r="J2792" i="2"/>
  <c r="J2754" i="2"/>
  <c r="J2709" i="2"/>
  <c r="J2696" i="2"/>
  <c r="J2691" i="2"/>
  <c r="J2690" i="2"/>
  <c r="J2642" i="2"/>
  <c r="J2591" i="2"/>
  <c r="J2574" i="2"/>
  <c r="J2522" i="2"/>
  <c r="J2479" i="2"/>
  <c r="J2478" i="2"/>
  <c r="J2458" i="2"/>
  <c r="J2444" i="2"/>
  <c r="J2423" i="2"/>
  <c r="J2422" i="2"/>
  <c r="J2378" i="2"/>
  <c r="J2335" i="2"/>
  <c r="J2292" i="2"/>
  <c r="J2284" i="2"/>
  <c r="J2276" i="2"/>
  <c r="J2253" i="2"/>
  <c r="J2190" i="2"/>
  <c r="J2157" i="2"/>
  <c r="J2117" i="2"/>
  <c r="J2116" i="2"/>
  <c r="J2111" i="2"/>
  <c r="J2090" i="2"/>
  <c r="J2049" i="2"/>
  <c r="J2022" i="2"/>
  <c r="J1994" i="2"/>
  <c r="J1977" i="2"/>
  <c r="J1916" i="2"/>
  <c r="J1792" i="2"/>
  <c r="J1781" i="2"/>
  <c r="J1732" i="2"/>
  <c r="J1716" i="2"/>
  <c r="J1690" i="2"/>
  <c r="J1666" i="2"/>
  <c r="J1637" i="2"/>
  <c r="J1636" i="2"/>
  <c r="J9648" i="2"/>
  <c r="J9617" i="2"/>
  <c r="J9512" i="2"/>
  <c r="J9481" i="2"/>
  <c r="J4975" i="2"/>
  <c r="J4970" i="2"/>
  <c r="J4901" i="2"/>
  <c r="J3378" i="2"/>
  <c r="J3066" i="2"/>
  <c r="J2475" i="2"/>
  <c r="J9501" i="2"/>
  <c r="J9479" i="2"/>
  <c r="J3449" i="2"/>
  <c r="J3405" i="2"/>
  <c r="J3311" i="2"/>
  <c r="J3029" i="2"/>
  <c r="J2529" i="2"/>
  <c r="J2465" i="2"/>
  <c r="J2219" i="2"/>
  <c r="J2175" i="2"/>
  <c r="J2168" i="2"/>
  <c r="J2131" i="2"/>
  <c r="J1832" i="2"/>
  <c r="J1806" i="2"/>
  <c r="J1793" i="2"/>
  <c r="J9622" i="2"/>
  <c r="J9543" i="2"/>
  <c r="J9624" i="2"/>
  <c r="J2670" i="2"/>
  <c r="J2611" i="2"/>
  <c r="J2507" i="2"/>
  <c r="J1908" i="2"/>
  <c r="J1700" i="2"/>
  <c r="J9529" i="2"/>
  <c r="J9489" i="2"/>
  <c r="J5149" i="2"/>
  <c r="J5145" i="2"/>
  <c r="J5143" i="2"/>
  <c r="J5091" i="2"/>
  <c r="J5087" i="2"/>
  <c r="J5024" i="2"/>
  <c r="J4991" i="2"/>
  <c r="J4971" i="2"/>
  <c r="J4954" i="2"/>
  <c r="J4931" i="2"/>
  <c r="J4916" i="2"/>
  <c r="J4868" i="2"/>
  <c r="J4865" i="2"/>
  <c r="J3511" i="2"/>
  <c r="J3484" i="2"/>
  <c r="J3457" i="2"/>
  <c r="J3451" i="2"/>
  <c r="J3446" i="2"/>
  <c r="J3421" i="2"/>
  <c r="J3360" i="2"/>
  <c r="J3353" i="2"/>
  <c r="J3287" i="2"/>
  <c r="J3271" i="2"/>
  <c r="J3260" i="2"/>
  <c r="J3257" i="2"/>
  <c r="J3238" i="2"/>
  <c r="J3233" i="2"/>
  <c r="J3214" i="2"/>
  <c r="J3198" i="2"/>
  <c r="J3180" i="2"/>
  <c r="J3171" i="2"/>
  <c r="J3165" i="2"/>
  <c r="J3157" i="2"/>
  <c r="J3148" i="2"/>
  <c r="J3145" i="2"/>
  <c r="J3143" i="2"/>
  <c r="J3135" i="2"/>
  <c r="J3134" i="2"/>
  <c r="J3133" i="2"/>
  <c r="J3127" i="2"/>
  <c r="J3119" i="2"/>
  <c r="J3099" i="2"/>
  <c r="J3077" i="2"/>
  <c r="J3070" i="2"/>
  <c r="J3067" i="2"/>
  <c r="J3058" i="2"/>
  <c r="J3046" i="2"/>
  <c r="J3042" i="2"/>
  <c r="J3028" i="2"/>
  <c r="J3011" i="2"/>
  <c r="J2998" i="2"/>
  <c r="J2989" i="2"/>
  <c r="J2945" i="2"/>
  <c r="J2944" i="2"/>
  <c r="J2914" i="2"/>
  <c r="J2906" i="2"/>
  <c r="J2905" i="2"/>
  <c r="J2896" i="2"/>
  <c r="J2895" i="2"/>
  <c r="J2877" i="2"/>
  <c r="J2876" i="2"/>
  <c r="J2866" i="2"/>
  <c r="J2858" i="2"/>
  <c r="J2828" i="2"/>
  <c r="J2820" i="2"/>
  <c r="J2729" i="2"/>
  <c r="J2713" i="2"/>
  <c r="J2689" i="2"/>
  <c r="J2688" i="2"/>
  <c r="J2687" i="2"/>
  <c r="J2682" i="2"/>
  <c r="J2673" i="2"/>
  <c r="J2669" i="2"/>
  <c r="J2667" i="2"/>
  <c r="J2629" i="2"/>
  <c r="J2621" i="2"/>
  <c r="J2603" i="2"/>
  <c r="J2582" i="2"/>
  <c r="J2526" i="2"/>
  <c r="J2509" i="2"/>
  <c r="J2452" i="2"/>
  <c r="J2429" i="2"/>
  <c r="J2428" i="2"/>
  <c r="J2354" i="2"/>
  <c r="J2345" i="2"/>
  <c r="J2336" i="2"/>
  <c r="J2319" i="2"/>
  <c r="J2262" i="2"/>
  <c r="J2261" i="2"/>
  <c r="J2247" i="2"/>
  <c r="J2192" i="2"/>
  <c r="J2189" i="2"/>
  <c r="J2188" i="2"/>
  <c r="J2180" i="2"/>
  <c r="J2136" i="2"/>
  <c r="J2135" i="2"/>
  <c r="J2097" i="2"/>
  <c r="J2083" i="2"/>
  <c r="J2078" i="2"/>
  <c r="J2069" i="2"/>
  <c r="J2063" i="2"/>
  <c r="J2053" i="2"/>
  <c r="J2031" i="2"/>
  <c r="J1975" i="2"/>
  <c r="J1966" i="2"/>
  <c r="J1961" i="2"/>
  <c r="J1952" i="2"/>
  <c r="J1939" i="2"/>
  <c r="J1927" i="2"/>
  <c r="J1882" i="2"/>
  <c r="J1881" i="2"/>
  <c r="J1857" i="2"/>
  <c r="J1852" i="2"/>
  <c r="J1842" i="2"/>
  <c r="J1829" i="2"/>
  <c r="J1820" i="2"/>
  <c r="J1815" i="2"/>
  <c r="J1805" i="2"/>
  <c r="J1796" i="2"/>
  <c r="J1738" i="2"/>
  <c r="J1712" i="2"/>
  <c r="J1694" i="2"/>
  <c r="J1692" i="2"/>
  <c r="J1689" i="2"/>
  <c r="J1684" i="2"/>
  <c r="J1654" i="2"/>
  <c r="J1652" i="2"/>
  <c r="J9613" i="2"/>
  <c r="J9603" i="2"/>
  <c r="J9571" i="2"/>
  <c r="J9539" i="2"/>
  <c r="J9519" i="2"/>
  <c r="J9493" i="2"/>
  <c r="J9478" i="2"/>
  <c r="J9469" i="2"/>
  <c r="J6366" i="2"/>
  <c r="J5173" i="2"/>
  <c r="J3279" i="2"/>
  <c r="J3213" i="2"/>
  <c r="J3187" i="2"/>
  <c r="J3027" i="2"/>
  <c r="J2980" i="2"/>
  <c r="J2861" i="2"/>
  <c r="J2813" i="2"/>
  <c r="J2725" i="2"/>
  <c r="J2459" i="2"/>
  <c r="J2110" i="2"/>
  <c r="J1740" i="2"/>
  <c r="J3424" i="2"/>
  <c r="J3419" i="2"/>
  <c r="J3264" i="2"/>
  <c r="J3147" i="2"/>
  <c r="J3107" i="2"/>
  <c r="J3068" i="2"/>
  <c r="J2993" i="2"/>
  <c r="J2825" i="2"/>
  <c r="J2789" i="2"/>
  <c r="J2753" i="2"/>
  <c r="J2327" i="2"/>
  <c r="J2211" i="2"/>
  <c r="J2172" i="2"/>
  <c r="J1787" i="2"/>
  <c r="J9531" i="2"/>
  <c r="J1756" i="2"/>
  <c r="J4792" i="2"/>
  <c r="J24" i="2"/>
  <c r="J20" i="2"/>
  <c r="J5" i="2"/>
  <c r="J9487" i="2"/>
  <c r="J9444" i="2"/>
  <c r="J9434" i="2"/>
  <c r="J4772" i="2"/>
  <c r="J1771" i="2"/>
  <c r="J1651" i="2"/>
  <c r="J9863" i="2"/>
  <c r="J9859" i="2"/>
  <c r="J9717" i="2"/>
  <c r="J9671" i="2"/>
  <c r="J9593" i="2"/>
  <c r="J3341" i="2"/>
  <c r="J3339" i="2"/>
  <c r="J1757" i="2"/>
  <c r="J1695" i="2"/>
  <c r="J21" i="2"/>
  <c r="J3221" i="2"/>
  <c r="J1774" i="2"/>
  <c r="J1702" i="2"/>
  <c r="J9674" i="2"/>
  <c r="J9673" i="2"/>
  <c r="J9978" i="2"/>
  <c r="J9783" i="2"/>
  <c r="J9546" i="2"/>
  <c r="J9461" i="2"/>
  <c r="J1296" i="2"/>
  <c r="J1025" i="2"/>
  <c r="J879" i="2"/>
  <c r="J867" i="2"/>
  <c r="J761" i="2"/>
  <c r="J370" i="2"/>
  <c r="J178" i="2"/>
  <c r="J9936" i="2"/>
  <c r="J9843" i="2"/>
  <c r="J9565" i="2"/>
  <c r="J9534" i="2"/>
  <c r="J5105" i="2"/>
  <c r="J5028" i="2"/>
  <c r="J5014" i="2"/>
  <c r="J5010" i="2"/>
  <c r="J5000" i="2"/>
  <c r="J4976" i="2"/>
  <c r="J4930" i="2"/>
  <c r="J4921" i="2"/>
  <c r="J4914" i="2"/>
  <c r="J4902" i="2"/>
  <c r="J4881" i="2"/>
  <c r="J4878" i="2"/>
  <c r="J4866" i="2"/>
  <c r="J4862" i="2"/>
  <c r="J4859" i="2"/>
  <c r="J4854" i="2"/>
  <c r="J4849" i="2"/>
  <c r="J4843" i="2"/>
  <c r="J4840" i="2"/>
  <c r="J4831" i="2"/>
  <c r="J4828" i="2"/>
  <c r="J4824" i="2"/>
  <c r="J4814" i="2"/>
  <c r="J4809" i="2"/>
  <c r="J4806" i="2"/>
  <c r="J4797" i="2"/>
  <c r="J4794" i="2"/>
  <c r="J4786" i="2"/>
  <c r="J4776" i="2"/>
  <c r="J4770" i="2"/>
  <c r="J4767" i="2"/>
  <c r="J3453" i="2"/>
  <c r="J3452" i="2"/>
  <c r="J3404" i="2"/>
  <c r="J3402" i="2"/>
  <c r="J3401" i="2"/>
  <c r="J3395" i="2"/>
  <c r="J3394" i="2"/>
  <c r="J3369" i="2"/>
  <c r="J3330" i="2"/>
  <c r="J3323" i="2"/>
  <c r="J3298" i="2"/>
  <c r="J3245" i="2"/>
  <c r="J3220" i="2"/>
  <c r="J1565" i="2"/>
  <c r="J1554" i="2"/>
  <c r="J1544" i="2"/>
  <c r="J1492" i="2"/>
  <c r="J1434" i="2"/>
  <c r="J1402" i="2"/>
  <c r="J1363" i="2"/>
  <c r="J1326" i="2"/>
  <c r="J1322" i="2"/>
  <c r="J1199" i="2"/>
  <c r="J1184" i="2"/>
  <c r="J1177" i="2"/>
  <c r="J1106" i="2"/>
  <c r="J1096" i="2"/>
  <c r="J1094" i="2"/>
  <c r="J1016" i="2"/>
  <c r="J941" i="2"/>
  <c r="J910" i="2"/>
  <c r="J908" i="2"/>
  <c r="J888" i="2"/>
  <c r="J880" i="2"/>
  <c r="J848" i="2"/>
  <c r="J810" i="2"/>
  <c r="J774" i="2"/>
  <c r="J754" i="2"/>
  <c r="J715" i="2"/>
  <c r="J681" i="2"/>
  <c r="J617" i="2"/>
  <c r="J559" i="2"/>
  <c r="J538" i="2"/>
  <c r="J531" i="2"/>
  <c r="J530" i="2"/>
  <c r="J520" i="2"/>
  <c r="J498" i="2"/>
  <c r="J458" i="2"/>
  <c r="J455" i="2"/>
  <c r="J427" i="2"/>
  <c r="J406" i="2"/>
  <c r="J365" i="2"/>
  <c r="J234" i="2"/>
  <c r="J225" i="2"/>
  <c r="J182" i="2"/>
  <c r="J165" i="2"/>
  <c r="J131" i="2"/>
  <c r="J128" i="2"/>
  <c r="J83" i="2"/>
  <c r="J50" i="2"/>
  <c r="J47" i="2"/>
  <c r="J29" i="2"/>
  <c r="J3" i="2"/>
  <c r="J9903" i="2"/>
  <c r="J9896" i="2"/>
  <c r="J9886" i="2"/>
  <c r="J9850" i="2"/>
  <c r="J9813" i="2"/>
  <c r="J9781" i="2"/>
  <c r="J9773" i="2"/>
  <c r="J9736" i="2"/>
  <c r="J9730" i="2"/>
  <c r="J9722" i="2"/>
  <c r="J9661" i="2"/>
  <c r="J9646" i="2"/>
  <c r="J9608" i="2"/>
  <c r="J9591" i="2"/>
  <c r="J9537" i="2"/>
  <c r="J9477" i="2"/>
  <c r="J9475" i="2"/>
  <c r="J9464" i="2"/>
  <c r="J9428" i="2"/>
  <c r="J6353" i="2"/>
  <c r="J3414" i="2"/>
  <c r="J1430" i="2"/>
  <c r="J1378" i="2"/>
  <c r="J978" i="2"/>
  <c r="J176" i="2"/>
  <c r="J39" i="2"/>
  <c r="J9849" i="2"/>
  <c r="J9847" i="2"/>
  <c r="J3428" i="2"/>
  <c r="J3266" i="2"/>
  <c r="J1368" i="2"/>
  <c r="J1093" i="2"/>
  <c r="J818" i="2"/>
  <c r="J640" i="2"/>
  <c r="J246" i="2"/>
  <c r="J208" i="2"/>
  <c r="J115" i="2"/>
  <c r="J9909" i="2"/>
  <c r="J1550" i="2"/>
  <c r="J1440" i="2"/>
  <c r="J1390" i="2"/>
  <c r="J1350" i="2"/>
  <c r="J1236" i="2"/>
  <c r="J1220" i="2"/>
  <c r="J122" i="2"/>
  <c r="J96" i="2"/>
  <c r="J82" i="2"/>
  <c r="J9857" i="2"/>
  <c r="F1453" i="2"/>
  <c r="J1453" i="2" s="1"/>
  <c r="J653" i="2"/>
  <c r="J636" i="2"/>
  <c r="J596" i="2"/>
  <c r="J540" i="2"/>
  <c r="J461" i="2"/>
  <c r="J326" i="2"/>
  <c r="J253" i="2"/>
  <c r="J177" i="2"/>
  <c r="J139" i="2"/>
  <c r="J90" i="2"/>
  <c r="J2736" i="2"/>
  <c r="J2586" i="2"/>
  <c r="J2580" i="2"/>
  <c r="J2424" i="2"/>
  <c r="J2338" i="2"/>
  <c r="J2243" i="2"/>
  <c r="J2185" i="2"/>
  <c r="J1163" i="2"/>
  <c r="J1159" i="2"/>
  <c r="J727" i="2"/>
  <c r="J662" i="2"/>
  <c r="J2743" i="2"/>
  <c r="J2681" i="2"/>
  <c r="J2515" i="2"/>
  <c r="J2234" i="2"/>
  <c r="J1973" i="2"/>
  <c r="J1912" i="2"/>
  <c r="J1729" i="2"/>
  <c r="J1655" i="2"/>
  <c r="J1649" i="2"/>
  <c r="J1388" i="2"/>
  <c r="J882" i="2"/>
  <c r="J829" i="2"/>
  <c r="J701" i="2"/>
  <c r="J661" i="2"/>
  <c r="J611" i="2"/>
  <c r="J560" i="2"/>
  <c r="J463" i="2"/>
  <c r="J418" i="2"/>
  <c r="J247" i="2"/>
  <c r="J237" i="2"/>
  <c r="J236" i="2"/>
  <c r="J3526" i="2"/>
  <c r="J3506" i="2"/>
  <c r="J3503" i="2"/>
  <c r="J3480" i="2"/>
  <c r="J3474" i="2"/>
  <c r="J3470" i="2"/>
  <c r="J3454" i="2"/>
  <c r="J3438" i="2"/>
  <c r="J3435" i="2"/>
  <c r="J3427" i="2"/>
  <c r="J3415" i="2"/>
  <c r="J3410" i="2"/>
  <c r="J3392" i="2"/>
  <c r="J3388" i="2"/>
  <c r="J3379" i="2"/>
  <c r="J3373" i="2"/>
  <c r="J3365" i="2"/>
  <c r="J3358" i="2"/>
  <c r="J3355" i="2"/>
  <c r="J3352" i="2"/>
  <c r="J3348" i="2"/>
  <c r="J3347" i="2"/>
  <c r="J3346" i="2"/>
  <c r="J3343" i="2"/>
  <c r="J3308" i="2"/>
  <c r="J3289" i="2"/>
  <c r="J3284" i="2"/>
  <c r="J3268" i="2"/>
  <c r="J3258" i="2"/>
  <c r="J3248" i="2"/>
  <c r="J3212" i="2"/>
  <c r="J3208" i="2"/>
  <c r="J3169" i="2"/>
  <c r="J3153" i="2"/>
  <c r="J3146" i="2"/>
  <c r="J3128" i="2"/>
  <c r="J3114" i="2"/>
  <c r="J3106" i="2"/>
  <c r="J3092" i="2"/>
  <c r="J3088" i="2"/>
  <c r="J3041" i="2"/>
  <c r="J3026" i="2"/>
  <c r="J3018" i="2"/>
  <c r="J3016" i="2"/>
  <c r="J3005" i="2"/>
  <c r="J2999" i="2"/>
  <c r="J2990" i="2"/>
  <c r="J2974" i="2"/>
  <c r="J2973" i="2"/>
  <c r="J2961" i="2"/>
  <c r="J2955" i="2"/>
  <c r="J2953" i="2"/>
  <c r="J2951" i="2"/>
  <c r="J2949" i="2"/>
  <c r="J2939" i="2"/>
  <c r="J2934" i="2"/>
  <c r="J2926" i="2"/>
  <c r="J2920" i="2"/>
  <c r="J2919" i="2"/>
  <c r="J2904" i="2"/>
  <c r="J2897" i="2"/>
  <c r="J2886" i="2"/>
  <c r="J2873" i="2"/>
  <c r="J2872" i="2"/>
  <c r="J2871" i="2"/>
  <c r="J2851" i="2"/>
  <c r="J2814" i="2"/>
  <c r="J2810" i="2"/>
  <c r="J2803" i="2"/>
  <c r="J2783" i="2"/>
  <c r="J2768" i="2"/>
  <c r="J2731" i="2"/>
  <c r="J2730" i="2"/>
  <c r="J2704" i="2"/>
  <c r="J2703" i="2"/>
  <c r="J2701" i="2"/>
  <c r="J2685" i="2"/>
  <c r="J2653" i="2"/>
  <c r="J2640" i="2"/>
  <c r="J2634" i="2"/>
  <c r="J2610" i="2"/>
  <c r="J2606" i="2"/>
  <c r="J2604" i="2"/>
  <c r="J2597" i="2"/>
  <c r="J2547" i="2"/>
  <c r="J2540" i="2"/>
  <c r="J2468" i="2"/>
  <c r="J2443" i="2"/>
  <c r="J2349" i="2"/>
  <c r="J2300" i="2"/>
  <c r="J2265" i="2"/>
  <c r="J2242" i="2"/>
  <c r="J2238" i="2"/>
  <c r="J2215" i="2"/>
  <c r="J2197" i="2"/>
  <c r="J2160" i="2"/>
  <c r="J2149" i="2"/>
  <c r="J2122" i="2"/>
  <c r="J2105" i="2"/>
  <c r="J2086" i="2"/>
  <c r="J2062" i="2"/>
  <c r="J2054" i="2"/>
  <c r="J1947" i="2"/>
  <c r="J1900" i="2"/>
  <c r="J1578" i="2"/>
  <c r="J1570" i="2"/>
  <c r="J1567" i="2"/>
  <c r="J1557" i="2"/>
  <c r="J1517" i="2"/>
  <c r="J1485" i="2"/>
  <c r="J1425" i="2"/>
  <c r="J1415" i="2"/>
  <c r="J1190" i="2"/>
  <c r="J1180" i="2"/>
  <c r="J970" i="2"/>
  <c r="J966" i="2"/>
  <c r="J891" i="2"/>
  <c r="J889" i="2"/>
  <c r="J864" i="2"/>
  <c r="J862" i="2"/>
  <c r="J689" i="2"/>
  <c r="J605" i="2"/>
  <c r="J587" i="2"/>
  <c r="J314" i="2"/>
  <c r="J64" i="2"/>
  <c r="J3544" i="2"/>
  <c r="J3541" i="2"/>
  <c r="J3462" i="2"/>
  <c r="J3413" i="2"/>
  <c r="J3320" i="2"/>
  <c r="J3210" i="2"/>
  <c r="J3209" i="2"/>
  <c r="J3206" i="2"/>
  <c r="J2807" i="2"/>
  <c r="J2715" i="2"/>
  <c r="J2693" i="2"/>
  <c r="J2651" i="2"/>
  <c r="J2358" i="2"/>
  <c r="J2275" i="2"/>
  <c r="J2064" i="2"/>
  <c r="J1904" i="2"/>
  <c r="J1883" i="2"/>
  <c r="J1797" i="2"/>
  <c r="J1795" i="2"/>
  <c r="J1709" i="2"/>
  <c r="J1701" i="2"/>
  <c r="J1504" i="2"/>
  <c r="J1107" i="2"/>
  <c r="J968" i="2"/>
  <c r="J947" i="2"/>
  <c r="J682" i="2"/>
  <c r="J677" i="2"/>
  <c r="J599" i="2"/>
  <c r="J558" i="2"/>
  <c r="J473" i="2"/>
  <c r="J407" i="2"/>
  <c r="J286" i="2"/>
  <c r="J197" i="2"/>
  <c r="F3291" i="2"/>
  <c r="J3291" i="2" s="1"/>
  <c r="F3012" i="2"/>
  <c r="J3012" i="2" s="1"/>
  <c r="F2272" i="2"/>
  <c r="J2272" i="2" s="1"/>
  <c r="F2161" i="2"/>
  <c r="J2161" i="2" s="1"/>
  <c r="J1325" i="2"/>
  <c r="J645" i="2"/>
  <c r="J9663" i="2"/>
  <c r="J9530" i="2"/>
  <c r="J1443" i="2"/>
  <c r="J1433" i="2"/>
  <c r="J1429" i="2"/>
  <c r="J1228" i="2"/>
  <c r="J950" i="2"/>
  <c r="J903" i="2"/>
  <c r="J790" i="2"/>
  <c r="J408" i="2"/>
  <c r="J94" i="2"/>
  <c r="J9835" i="2"/>
  <c r="J9741" i="2"/>
  <c r="J9618" i="2"/>
  <c r="J9581" i="2"/>
  <c r="J5119" i="2"/>
  <c r="J5106" i="2"/>
  <c r="J5086" i="2"/>
  <c r="J5076" i="2"/>
  <c r="J5066" i="2"/>
  <c r="J5056" i="2"/>
  <c r="J5044" i="2"/>
  <c r="J5011" i="2"/>
  <c r="J5008" i="2"/>
  <c r="J4999" i="2"/>
  <c r="J4995" i="2"/>
  <c r="J4983" i="2"/>
  <c r="J4979" i="2"/>
  <c r="J4967" i="2"/>
  <c r="J4964" i="2"/>
  <c r="J4962" i="2"/>
  <c r="J4943" i="2"/>
  <c r="J4939" i="2"/>
  <c r="J4934" i="2"/>
  <c r="J4913" i="2"/>
  <c r="J4903" i="2"/>
  <c r="J4895" i="2"/>
  <c r="J4884" i="2"/>
  <c r="J4880" i="2"/>
  <c r="J4876" i="2"/>
  <c r="J4863" i="2"/>
  <c r="J4860" i="2"/>
  <c r="J4853" i="2"/>
  <c r="J4825" i="2"/>
  <c r="J4822" i="2"/>
  <c r="J4808" i="2"/>
  <c r="J4798" i="2"/>
  <c r="J4795" i="2"/>
  <c r="J3425" i="2"/>
  <c r="J3411" i="2"/>
  <c r="J3393" i="2"/>
  <c r="J3386" i="2"/>
  <c r="J3371" i="2"/>
  <c r="J3367" i="2"/>
  <c r="J3366" i="2"/>
  <c r="J3361" i="2"/>
  <c r="J3344" i="2"/>
  <c r="J3340" i="2"/>
  <c r="J3333" i="2"/>
  <c r="J3319" i="2"/>
  <c r="J3307" i="2"/>
  <c r="J3285" i="2"/>
  <c r="J3283" i="2"/>
  <c r="J3280" i="2"/>
  <c r="J3265" i="2"/>
  <c r="J3242" i="2"/>
  <c r="J1650" i="2"/>
  <c r="J1631" i="2"/>
  <c r="J1610" i="2"/>
  <c r="J1601" i="2"/>
  <c r="J1569" i="2"/>
  <c r="J1559" i="2"/>
  <c r="J1532" i="2"/>
  <c r="J1509" i="2"/>
  <c r="J1506" i="2"/>
  <c r="J1490" i="2"/>
  <c r="J1394" i="2"/>
  <c r="J1364" i="2"/>
  <c r="J1361" i="2"/>
  <c r="J1342" i="2"/>
  <c r="J1318" i="2"/>
  <c r="J1314" i="2"/>
  <c r="J1282" i="2"/>
  <c r="J1232" i="2"/>
  <c r="J1229" i="2"/>
  <c r="J1198" i="2"/>
  <c r="J1105" i="2"/>
  <c r="J1091" i="2"/>
  <c r="J1066" i="2"/>
  <c r="J982" i="2"/>
  <c r="J971" i="2"/>
  <c r="J942" i="2"/>
  <c r="J893" i="2"/>
  <c r="J837" i="2"/>
  <c r="J805" i="2"/>
  <c r="J772" i="2"/>
  <c r="J723" i="2"/>
  <c r="J673" i="2"/>
  <c r="J657" i="2"/>
  <c r="J536" i="2"/>
  <c r="J480" i="2"/>
  <c r="J376" i="2"/>
  <c r="J277" i="2"/>
  <c r="J266" i="2"/>
  <c r="J161" i="2"/>
  <c r="J156" i="2"/>
  <c r="J137" i="2"/>
  <c r="J54" i="2"/>
  <c r="J40" i="2"/>
  <c r="J8" i="2"/>
  <c r="J9841" i="2"/>
  <c r="J9807" i="2"/>
  <c r="J9750" i="2"/>
  <c r="J9725" i="2"/>
  <c r="J9710" i="2"/>
  <c r="J9686" i="2"/>
  <c r="J9637" i="2"/>
  <c r="J9594" i="2"/>
  <c r="J9586" i="2"/>
  <c r="J9574" i="2"/>
  <c r="J9551" i="2"/>
  <c r="J9544" i="2"/>
  <c r="J9540" i="2"/>
  <c r="J9533" i="2"/>
  <c r="J9528" i="2"/>
  <c r="J9523" i="2"/>
  <c r="J5144" i="2"/>
  <c r="J5063" i="2"/>
  <c r="J4842" i="2"/>
  <c r="J3282" i="2"/>
  <c r="J1311" i="2"/>
  <c r="J1120" i="2"/>
  <c r="J1113" i="2"/>
  <c r="J1089" i="2"/>
  <c r="J919" i="2"/>
  <c r="J899" i="2"/>
  <c r="J874" i="2"/>
  <c r="J753" i="2"/>
  <c r="J608" i="2"/>
  <c r="J77" i="2"/>
  <c r="J15" i="2"/>
  <c r="J9797" i="2"/>
  <c r="J9732" i="2"/>
  <c r="J9662" i="2"/>
  <c r="J9635" i="2"/>
  <c r="J3253" i="2"/>
  <c r="J1444" i="2"/>
  <c r="J1412" i="2"/>
  <c r="J658" i="2"/>
  <c r="J494" i="2"/>
  <c r="J460" i="2"/>
  <c r="J426" i="2"/>
  <c r="J43" i="2"/>
  <c r="J9818" i="2"/>
  <c r="J9793" i="2"/>
  <c r="J9791" i="2"/>
  <c r="J9573" i="2"/>
  <c r="J9521" i="2"/>
  <c r="J1679" i="2"/>
  <c r="J1638" i="2"/>
  <c r="J1623" i="2"/>
  <c r="J1436" i="2"/>
  <c r="J1312" i="2"/>
  <c r="J1227" i="2"/>
  <c r="J1097" i="2"/>
  <c r="J1049" i="2"/>
  <c r="J755" i="2"/>
  <c r="J258" i="2"/>
  <c r="J75" i="2"/>
  <c r="F9013" i="2"/>
  <c r="J9013" i="2" s="1"/>
  <c r="F4102" i="2"/>
  <c r="J4102" i="2" s="1"/>
  <c r="F3324" i="2"/>
  <c r="J3324" i="2" s="1"/>
  <c r="F2045" i="2"/>
  <c r="J2045" i="2" s="1"/>
  <c r="F1845" i="2"/>
  <c r="J1845" i="2" s="1"/>
  <c r="F1515" i="2"/>
  <c r="J1515" i="2" s="1"/>
  <c r="F1347" i="2"/>
  <c r="J1347" i="2" s="1"/>
  <c r="F1151" i="2"/>
  <c r="J1151" i="2" s="1"/>
  <c r="F1144" i="2"/>
  <c r="J1144" i="2" s="1"/>
  <c r="F726" i="2"/>
  <c r="J726" i="2" s="1"/>
  <c r="F688" i="2"/>
  <c r="J688" i="2" s="1"/>
  <c r="F553" i="2"/>
  <c r="J553" i="2" s="1"/>
  <c r="F436" i="2"/>
  <c r="J436" i="2" s="1"/>
  <c r="F155" i="2"/>
  <c r="J155" i="2" s="1"/>
  <c r="J9808" i="2"/>
  <c r="J9655" i="2"/>
  <c r="J9541" i="2"/>
  <c r="J9438" i="2"/>
  <c r="J9558" i="2"/>
  <c r="J9532" i="2"/>
  <c r="J6511" i="2"/>
  <c r="J6505" i="2"/>
  <c r="J6474" i="2"/>
  <c r="J6463" i="2"/>
  <c r="J6458" i="2"/>
  <c r="J6443" i="2"/>
  <c r="J6408" i="2"/>
  <c r="J6399" i="2"/>
  <c r="J6386" i="2"/>
  <c r="J6352" i="2"/>
  <c r="J6334" i="2"/>
  <c r="J6318" i="2"/>
  <c r="J6296" i="2"/>
  <c r="J6283" i="2"/>
  <c r="J6217" i="2"/>
  <c r="J6204" i="2"/>
  <c r="J6203" i="2"/>
  <c r="J6185" i="2"/>
  <c r="J6184" i="2"/>
  <c r="J6175" i="2"/>
  <c r="J6163" i="2"/>
  <c r="J6157" i="2"/>
  <c r="J6155" i="2"/>
  <c r="J6154" i="2"/>
  <c r="J6153" i="2"/>
  <c r="J6140" i="2"/>
  <c r="J6089" i="2"/>
  <c r="J6078" i="2"/>
  <c r="J6047" i="2"/>
  <c r="J6046" i="2"/>
  <c r="J6029" i="2"/>
  <c r="J6026" i="2"/>
  <c r="J6021" i="2"/>
  <c r="J6014" i="2"/>
  <c r="J5994" i="2"/>
  <c r="J5955" i="2"/>
  <c r="J5954" i="2"/>
  <c r="J5935" i="2"/>
  <c r="J5902" i="2"/>
  <c r="J5890" i="2"/>
  <c r="J5889" i="2"/>
  <c r="J5869" i="2"/>
  <c r="J5839" i="2"/>
  <c r="J5838" i="2"/>
  <c r="J5836" i="2"/>
  <c r="J5822" i="2"/>
  <c r="J5818" i="2"/>
  <c r="J5808" i="2"/>
  <c r="J5797" i="2"/>
  <c r="J5777" i="2"/>
  <c r="J5765" i="2"/>
  <c r="J5739" i="2"/>
  <c r="J5736" i="2"/>
  <c r="J5709" i="2"/>
  <c r="J5708" i="2"/>
  <c r="J5702" i="2"/>
  <c r="J5684" i="2"/>
  <c r="J5674" i="2"/>
  <c r="J5655" i="2"/>
  <c r="J5645" i="2"/>
  <c r="J5623" i="2"/>
  <c r="J5583" i="2"/>
  <c r="J5582" i="2"/>
  <c r="J5550" i="2"/>
  <c r="J5540" i="2"/>
  <c r="J5539" i="2"/>
  <c r="J5474" i="2"/>
  <c r="J5473" i="2"/>
  <c r="J5464" i="2"/>
  <c r="J5432" i="2"/>
  <c r="J5420" i="2"/>
  <c r="J5411" i="2"/>
  <c r="J5396" i="2"/>
  <c r="J5360" i="2"/>
  <c r="J5343" i="2"/>
  <c r="J5342" i="2"/>
  <c r="J5295" i="2"/>
  <c r="J5286" i="2"/>
  <c r="J5280" i="2"/>
  <c r="J5279" i="2"/>
  <c r="J5218" i="2"/>
  <c r="J5177" i="2"/>
  <c r="J5126" i="2"/>
  <c r="J5113" i="2"/>
  <c r="J5099" i="2"/>
  <c r="J5072" i="2"/>
  <c r="J5064" i="2"/>
  <c r="J5048" i="2"/>
  <c r="J5039" i="2"/>
  <c r="J5022" i="2"/>
  <c r="J5005" i="2"/>
  <c r="J4986" i="2"/>
  <c r="J4984" i="2"/>
  <c r="J4961" i="2"/>
  <c r="J4957" i="2"/>
  <c r="J4920" i="2"/>
  <c r="J4918" i="2"/>
  <c r="J4912" i="2"/>
  <c r="J4909" i="2"/>
  <c r="J4848" i="2"/>
  <c r="J4791" i="2"/>
  <c r="J4782" i="2"/>
  <c r="J4771" i="2"/>
  <c r="J541" i="2"/>
  <c r="J526" i="2"/>
  <c r="J477" i="2"/>
  <c r="J470" i="2"/>
  <c r="J462" i="2"/>
  <c r="J384" i="2"/>
  <c r="J330" i="2"/>
  <c r="J272" i="2"/>
  <c r="J261" i="2"/>
  <c r="J201" i="2"/>
  <c r="J175" i="2"/>
  <c r="J152" i="2"/>
  <c r="J146" i="2"/>
  <c r="J135" i="2"/>
  <c r="J61" i="2"/>
  <c r="J28" i="2"/>
  <c r="J10" i="2"/>
  <c r="J9999" i="2"/>
  <c r="J9997" i="2"/>
  <c r="J9995" i="2"/>
  <c r="J9988" i="2"/>
  <c r="J9975" i="2"/>
  <c r="J9951" i="2"/>
  <c r="J9914" i="2"/>
  <c r="J9876" i="2"/>
  <c r="J9868" i="2"/>
  <c r="J9851" i="2"/>
  <c r="J9830" i="2"/>
  <c r="J9812" i="2"/>
  <c r="J9805" i="2"/>
  <c r="J9802" i="2"/>
  <c r="J9770" i="2"/>
  <c r="J9696" i="2"/>
  <c r="J9658" i="2"/>
  <c r="J9656" i="2"/>
  <c r="J9589" i="2"/>
  <c r="J9550" i="2"/>
  <c r="J9536" i="2"/>
  <c r="J9524" i="2"/>
  <c r="J9509" i="2"/>
  <c r="J9506" i="2"/>
  <c r="J9503" i="2"/>
  <c r="J6462" i="2"/>
  <c r="J6344" i="2"/>
  <c r="J6025" i="2"/>
  <c r="J5840" i="2"/>
  <c r="J5819" i="2"/>
  <c r="J5033" i="2"/>
  <c r="J4960" i="2"/>
  <c r="J505" i="2"/>
  <c r="J491" i="2"/>
  <c r="J410" i="2"/>
  <c r="J354" i="2"/>
  <c r="J267" i="2"/>
  <c r="J192" i="2"/>
  <c r="J71" i="2"/>
  <c r="J45" i="2"/>
  <c r="J26" i="2"/>
  <c r="J9836" i="2"/>
  <c r="J9778" i="2"/>
  <c r="J9764" i="2"/>
  <c r="J9731" i="2"/>
  <c r="J9653" i="2"/>
  <c r="J9632" i="2"/>
  <c r="J9605" i="2"/>
  <c r="J9597" i="2"/>
  <c r="J9583" i="2"/>
  <c r="J9547" i="2"/>
  <c r="J9525" i="2"/>
  <c r="J9520" i="2"/>
  <c r="J9507" i="2"/>
  <c r="J1340" i="2"/>
  <c r="J1234" i="2"/>
  <c r="J1210" i="2"/>
  <c r="J1181" i="2"/>
  <c r="J1175" i="2"/>
  <c r="J844" i="2"/>
  <c r="J815" i="2"/>
  <c r="J785" i="2"/>
  <c r="J706" i="2"/>
  <c r="J331" i="2"/>
  <c r="J25" i="2"/>
  <c r="J9979" i="2"/>
  <c r="J9961" i="2"/>
  <c r="J9921" i="2"/>
  <c r="J9832" i="2"/>
  <c r="J9780" i="2"/>
  <c r="J9733" i="2"/>
  <c r="J9707" i="2"/>
  <c r="J9669" i="2"/>
  <c r="J9508" i="2"/>
  <c r="J1389" i="2"/>
  <c r="J1243" i="2"/>
  <c r="J1141" i="2"/>
  <c r="J1121" i="2"/>
  <c r="J1059" i="2"/>
  <c r="J573" i="2"/>
  <c r="J556" i="2"/>
  <c r="J488" i="2"/>
  <c r="J451" i="2"/>
  <c r="J95" i="2"/>
  <c r="J27" i="2"/>
  <c r="F3850" i="2"/>
  <c r="J3850" i="2" s="1"/>
  <c r="F3807" i="2"/>
  <c r="J3807" i="2" s="1"/>
  <c r="J6480" i="2"/>
  <c r="J6475" i="2"/>
  <c r="J6465" i="2"/>
  <c r="J6460" i="2"/>
  <c r="J6452" i="2"/>
  <c r="J6446" i="2"/>
  <c r="J6395" i="2"/>
  <c r="J6390" i="2"/>
  <c r="J6387" i="2"/>
  <c r="J6378" i="2"/>
  <c r="J6370" i="2"/>
  <c r="J6345" i="2"/>
  <c r="J6325" i="2"/>
  <c r="J6295" i="2"/>
  <c r="J5140" i="2"/>
  <c r="J5114" i="2"/>
  <c r="J5110" i="2"/>
  <c r="J5102" i="2"/>
  <c r="J5088" i="2"/>
  <c r="J5045" i="2"/>
  <c r="J5032" i="2"/>
  <c r="J3846" i="2"/>
  <c r="J3845" i="2"/>
  <c r="J3804" i="2"/>
  <c r="J2512" i="2"/>
  <c r="J2502" i="2"/>
  <c r="J2467" i="2"/>
  <c r="J2462" i="2"/>
  <c r="J2425" i="2"/>
  <c r="J2402" i="2"/>
  <c r="J2400" i="2"/>
  <c r="J2337" i="2"/>
  <c r="J2322" i="2"/>
  <c r="J2196" i="2"/>
  <c r="J2152" i="2"/>
  <c r="J2143" i="2"/>
  <c r="J2142" i="2"/>
  <c r="J2099" i="2"/>
  <c r="J2070" i="2"/>
  <c r="J2048" i="2"/>
  <c r="J2018" i="2"/>
  <c r="J1957" i="2"/>
  <c r="J1956" i="2"/>
  <c r="J1955" i="2"/>
  <c r="J1940" i="2"/>
  <c r="J1936" i="2"/>
  <c r="J1919" i="2"/>
  <c r="J1909" i="2"/>
  <c r="J1907" i="2"/>
  <c r="J1903" i="2"/>
  <c r="J1847" i="2"/>
  <c r="J1824" i="2"/>
  <c r="J1817" i="2"/>
  <c r="J1753" i="2"/>
  <c r="J1728" i="2"/>
  <c r="J1718" i="2"/>
  <c r="J1710" i="2"/>
  <c r="J1697" i="2"/>
  <c r="J1672" i="2"/>
  <c r="J1662" i="2"/>
  <c r="J1659" i="2"/>
  <c r="J1657" i="2"/>
  <c r="J1648" i="2"/>
  <c r="J1642" i="2"/>
  <c r="J1611" i="2"/>
  <c r="J1582" i="2"/>
  <c r="J1573" i="2"/>
  <c r="J1572" i="2"/>
  <c r="J1555" i="2"/>
  <c r="J1552" i="2"/>
  <c r="J1522" i="2"/>
  <c r="J1521" i="2"/>
  <c r="J1512" i="2"/>
  <c r="J1495" i="2"/>
  <c r="J1479" i="2"/>
  <c r="J1474" i="2"/>
  <c r="J1432" i="2"/>
  <c r="J1426" i="2"/>
  <c r="J1403" i="2"/>
  <c r="J1385" i="2"/>
  <c r="J1369" i="2"/>
  <c r="J1336" i="2"/>
  <c r="J1335" i="2"/>
  <c r="J1317" i="2"/>
  <c r="J8749" i="2"/>
  <c r="J6397" i="2"/>
  <c r="J6320" i="2"/>
  <c r="J6294" i="2"/>
  <c r="J2038" i="2"/>
  <c r="J1993" i="2"/>
  <c r="J1992" i="2"/>
  <c r="J1769" i="2"/>
  <c r="J1719" i="2"/>
  <c r="J1707" i="2"/>
  <c r="J1675" i="2"/>
  <c r="J1644" i="2"/>
  <c r="J1632" i="2"/>
  <c r="J1499" i="2"/>
  <c r="J1465" i="2"/>
  <c r="J5135" i="2"/>
  <c r="J5128" i="2"/>
  <c r="J5109" i="2"/>
  <c r="J5085" i="2"/>
  <c r="J3863" i="2"/>
  <c r="J3822" i="2"/>
  <c r="J3798" i="2"/>
  <c r="J3788" i="2"/>
  <c r="J2593" i="2"/>
  <c r="J2560" i="2"/>
  <c r="J2538" i="2"/>
  <c r="J2531" i="2"/>
  <c r="J2497" i="2"/>
  <c r="J2471" i="2"/>
  <c r="J2387" i="2"/>
  <c r="J2361" i="2"/>
  <c r="J2355" i="2"/>
  <c r="J2339" i="2"/>
  <c r="J2280" i="2"/>
  <c r="J2249" i="2"/>
  <c r="J2245" i="2"/>
  <c r="J2244" i="2"/>
  <c r="J2187" i="2"/>
  <c r="J2153" i="2"/>
  <c r="J2145" i="2"/>
  <c r="J2134" i="2"/>
  <c r="J2106" i="2"/>
  <c r="J2003" i="2"/>
  <c r="J2001" i="2"/>
  <c r="J1986" i="2"/>
  <c r="J1935" i="2"/>
  <c r="J1929" i="2"/>
  <c r="J1885" i="2"/>
  <c r="J1878" i="2"/>
  <c r="J1706" i="2"/>
  <c r="J1634" i="2"/>
  <c r="J1621" i="2"/>
  <c r="J1584" i="2"/>
  <c r="J1579" i="2"/>
  <c r="J1507" i="2"/>
  <c r="J1483" i="2"/>
  <c r="J1469" i="2"/>
  <c r="J1459" i="2"/>
  <c r="J1345" i="2"/>
  <c r="J3872" i="2"/>
  <c r="J2499" i="2"/>
  <c r="J2437" i="2"/>
  <c r="J2298" i="2"/>
  <c r="J2230" i="2"/>
  <c r="J2171" i="2"/>
  <c r="J1964" i="2"/>
  <c r="J1841" i="2"/>
  <c r="J1794" i="2"/>
  <c r="J1762" i="2"/>
  <c r="J1316" i="2"/>
  <c r="J2605" i="2"/>
  <c r="J2463" i="2"/>
  <c r="J2392" i="2"/>
  <c r="J2119" i="2"/>
  <c r="J2047" i="2"/>
  <c r="J1976" i="2"/>
  <c r="J1876" i="2"/>
  <c r="J1854" i="2"/>
  <c r="J1853" i="2"/>
  <c r="J1523" i="2"/>
  <c r="J1417" i="2"/>
  <c r="J1370" i="2"/>
  <c r="J7600" i="2"/>
  <c r="J7590" i="2"/>
  <c r="J1346" i="2"/>
  <c r="J1305" i="2"/>
  <c r="J1279" i="2"/>
  <c r="J849" i="2"/>
  <c r="J838" i="2"/>
  <c r="J743" i="2"/>
  <c r="J606" i="2"/>
  <c r="J403" i="2"/>
  <c r="J7557" i="2"/>
  <c r="J750" i="2"/>
  <c r="J483" i="2"/>
  <c r="J467" i="2"/>
  <c r="J227" i="2"/>
  <c r="J117" i="2"/>
  <c r="J19" i="2"/>
  <c r="J2533" i="2"/>
  <c r="J1307" i="2"/>
  <c r="J549" i="2"/>
  <c r="J481" i="2"/>
  <c r="J466" i="2"/>
  <c r="J5083" i="2"/>
  <c r="J5030" i="2"/>
  <c r="J2668" i="2"/>
  <c r="J2575" i="2"/>
  <c r="J621" i="2"/>
  <c r="J514" i="2"/>
  <c r="J5025" i="2"/>
  <c r="J2684" i="2"/>
  <c r="J2599" i="2"/>
  <c r="J828" i="2"/>
  <c r="J742" i="2"/>
  <c r="J697" i="2"/>
  <c r="J693" i="2"/>
  <c r="J371" i="2"/>
  <c r="J269" i="2"/>
  <c r="J85" i="2"/>
  <c r="J51" i="2"/>
  <c r="J2584" i="2"/>
  <c r="J2542" i="2"/>
  <c r="J760" i="2"/>
  <c r="J674" i="2"/>
  <c r="J323" i="2"/>
  <c r="J226" i="2"/>
  <c r="J213" i="2"/>
  <c r="J1306" i="2"/>
  <c r="J1284" i="2"/>
  <c r="J741" i="2"/>
  <c r="J84" i="2"/>
  <c r="J866" i="2"/>
  <c r="J499" i="2"/>
  <c r="J497" i="2"/>
  <c r="J401" i="2"/>
  <c r="J337" i="2"/>
  <c r="J1501" i="2"/>
  <c r="J1372" i="2"/>
  <c r="J1371" i="2"/>
  <c r="J1354" i="2"/>
  <c r="J1301" i="2"/>
  <c r="J2333" i="2"/>
  <c r="J2308" i="2"/>
  <c r="J2108" i="2"/>
  <c r="J2096" i="2"/>
  <c r="J2093" i="2"/>
  <c r="J2043" i="2"/>
  <c r="J2020" i="2"/>
  <c r="J2000" i="2"/>
  <c r="J1924" i="2"/>
  <c r="J1901" i="2"/>
  <c r="J1896" i="2"/>
  <c r="J1879" i="2"/>
  <c r="J1836" i="2"/>
  <c r="J1835" i="2"/>
  <c r="J1698" i="2"/>
  <c r="J5254" i="2"/>
  <c r="J5238" i="2"/>
  <c r="J5213" i="2"/>
  <c r="J5212" i="2"/>
  <c r="J5195" i="2"/>
  <c r="J5153" i="2"/>
  <c r="J5133" i="2"/>
  <c r="J5131" i="2"/>
  <c r="J5122" i="2"/>
  <c r="J5080" i="2"/>
  <c r="J5065" i="2"/>
  <c r="J5035" i="2"/>
  <c r="J5027" i="2"/>
  <c r="J3803" i="2"/>
  <c r="J3787" i="2"/>
  <c r="J3778" i="2"/>
  <c r="J3770" i="2"/>
  <c r="J3761" i="2"/>
  <c r="J2495" i="2"/>
  <c r="J2466" i="2"/>
  <c r="J2461" i="2"/>
  <c r="J2453" i="2"/>
  <c r="J2451" i="2"/>
  <c r="J2436" i="2"/>
  <c r="J2416" i="2"/>
  <c r="J2408" i="2"/>
  <c r="J2406" i="2"/>
  <c r="J2403" i="2"/>
  <c r="J2382" i="2"/>
  <c r="J2374" i="2"/>
  <c r="J2370" i="2"/>
  <c r="J2344" i="2"/>
  <c r="J2340" i="2"/>
  <c r="J2328" i="2"/>
  <c r="J2324" i="2"/>
  <c r="J2239" i="2"/>
  <c r="J2225" i="2"/>
  <c r="J2218" i="2"/>
  <c r="J2186" i="2"/>
  <c r="J2183" i="2"/>
  <c r="J2174" i="2"/>
  <c r="J2137" i="2"/>
  <c r="J2035" i="2"/>
  <c r="J1893" i="2"/>
  <c r="J1889" i="2"/>
  <c r="J1872" i="2"/>
  <c r="J1858" i="2"/>
  <c r="J1855" i="2"/>
  <c r="J1827" i="2"/>
  <c r="J1773" i="2"/>
  <c r="J1772" i="2"/>
  <c r="J1770" i="2"/>
  <c r="J1764" i="2"/>
  <c r="J1759" i="2"/>
  <c r="J1747" i="2"/>
  <c r="J1664" i="2"/>
  <c r="J1641" i="2"/>
  <c r="J1627" i="2"/>
  <c r="J1624" i="2"/>
  <c r="J1613" i="2"/>
  <c r="J1607" i="2"/>
  <c r="J1577" i="2"/>
  <c r="J1571" i="2"/>
  <c r="J1519" i="2"/>
  <c r="J1511" i="2"/>
  <c r="J1493" i="2"/>
  <c r="J1487" i="2"/>
  <c r="J1477" i="2"/>
  <c r="J1466" i="2"/>
  <c r="J1452" i="2"/>
  <c r="J1424" i="2"/>
  <c r="J1416" i="2"/>
  <c r="J1410" i="2"/>
  <c r="J1404" i="2"/>
  <c r="J1376" i="2"/>
  <c r="J1270" i="2"/>
  <c r="J5154" i="2"/>
  <c r="J5111" i="2"/>
  <c r="J5108" i="2"/>
  <c r="J5090" i="2"/>
  <c r="J5031" i="2"/>
  <c r="J2489" i="2"/>
  <c r="J2399" i="2"/>
  <c r="J2323" i="2"/>
  <c r="J2301" i="2"/>
  <c r="J2194" i="2"/>
  <c r="J1911" i="2"/>
  <c r="J1902" i="2"/>
  <c r="J1767" i="2"/>
  <c r="J1733" i="2"/>
  <c r="J1713" i="2"/>
  <c r="J1703" i="2"/>
  <c r="J1673" i="2"/>
  <c r="J1643" i="2"/>
  <c r="J1633" i="2"/>
  <c r="J1588" i="2"/>
  <c r="J1580" i="2"/>
  <c r="J1575" i="2"/>
  <c r="J1560" i="2"/>
  <c r="J1508" i="2"/>
  <c r="J1491" i="2"/>
  <c r="J1464" i="2"/>
  <c r="J1457" i="2"/>
  <c r="J1439" i="2"/>
  <c r="J1393" i="2"/>
  <c r="J1357" i="2"/>
  <c r="J1352" i="2"/>
  <c r="J1315" i="2"/>
  <c r="J1310" i="2"/>
  <c r="J1298" i="2"/>
  <c r="J2524" i="2"/>
  <c r="J2380" i="2"/>
  <c r="J2373" i="2"/>
  <c r="J2312" i="2"/>
  <c r="J2235" i="2"/>
  <c r="J2033" i="2"/>
  <c r="J1500" i="2"/>
  <c r="J1304" i="2"/>
  <c r="J2404" i="2"/>
  <c r="J2388" i="2"/>
  <c r="J2316" i="2"/>
  <c r="J2141" i="2"/>
  <c r="J1925" i="2"/>
  <c r="J1814" i="2"/>
  <c r="J1777" i="2"/>
  <c r="J1705" i="2"/>
  <c r="J1414" i="2"/>
  <c r="J1406" i="2"/>
  <c r="J1374" i="2"/>
  <c r="J1308" i="2"/>
  <c r="J807" i="2"/>
  <c r="J724" i="2"/>
  <c r="J603" i="2"/>
  <c r="J239" i="2"/>
  <c r="J62" i="2"/>
  <c r="J8738" i="2"/>
  <c r="J746" i="2"/>
  <c r="J490" i="2"/>
  <c r="J7" i="2"/>
  <c r="J585" i="2"/>
  <c r="J257" i="2"/>
  <c r="J3995" i="2"/>
  <c r="J3991" i="2"/>
  <c r="J3971" i="2"/>
  <c r="J3894" i="2"/>
  <c r="J3880" i="2"/>
  <c r="J3856" i="2"/>
  <c r="J3769" i="2"/>
  <c r="J2623" i="2"/>
  <c r="J2622" i="2"/>
  <c r="J2596" i="2"/>
  <c r="J2563" i="2"/>
  <c r="J2548" i="2"/>
  <c r="J2518" i="2"/>
  <c r="J2496" i="2"/>
  <c r="J1303" i="2"/>
  <c r="J1285" i="2"/>
  <c r="J1267" i="2"/>
  <c r="J1255" i="2"/>
  <c r="J1245" i="2"/>
  <c r="J1244" i="2"/>
  <c r="J1240" i="2"/>
  <c r="J1148" i="2"/>
  <c r="J1139" i="2"/>
  <c r="J1076" i="2"/>
  <c r="J1072" i="2"/>
  <c r="J1060" i="2"/>
  <c r="J1057" i="2"/>
  <c r="J1054" i="2"/>
  <c r="J1012" i="2"/>
  <c r="J1011" i="2"/>
  <c r="J1002" i="2"/>
  <c r="J992" i="2"/>
  <c r="J973" i="2"/>
  <c r="J969" i="2"/>
  <c r="J961" i="2"/>
  <c r="J923" i="2"/>
  <c r="J902" i="2"/>
  <c r="J847" i="2"/>
  <c r="J733" i="2"/>
  <c r="J629" i="2"/>
  <c r="J604" i="2"/>
  <c r="J574" i="2"/>
  <c r="J489" i="2"/>
  <c r="J457" i="2"/>
  <c r="J444" i="2"/>
  <c r="J423" i="2"/>
  <c r="J397" i="2"/>
  <c r="J395" i="2"/>
  <c r="J303" i="2"/>
  <c r="J293" i="2"/>
  <c r="J284" i="2"/>
  <c r="J270" i="2"/>
  <c r="J232" i="2"/>
  <c r="J196" i="2"/>
  <c r="J79" i="2"/>
  <c r="J49" i="2"/>
  <c r="J44" i="2"/>
  <c r="J2613" i="2"/>
  <c r="J2589" i="2"/>
  <c r="J1290" i="2"/>
  <c r="J1224" i="2"/>
  <c r="J1029" i="2"/>
  <c r="J584" i="2"/>
  <c r="J565" i="2"/>
  <c r="J475" i="2"/>
  <c r="J409" i="2"/>
  <c r="J366" i="2"/>
  <c r="J312" i="2"/>
  <c r="J292" i="2"/>
  <c r="J99" i="2"/>
  <c r="J2520" i="2"/>
  <c r="J695" i="2"/>
  <c r="J686" i="2"/>
  <c r="J652" i="2"/>
  <c r="J633" i="2"/>
  <c r="J389" i="2"/>
  <c r="J221" i="2"/>
  <c r="J4" i="2"/>
  <c r="J962" i="2"/>
  <c r="J826" i="2"/>
  <c r="J813" i="2"/>
  <c r="J756" i="2"/>
  <c r="J23" i="2"/>
  <c r="J11" i="2"/>
  <c r="J1110" i="2"/>
  <c r="J1104" i="2"/>
  <c r="J1034" i="2"/>
  <c r="J905" i="2"/>
  <c r="J901" i="2"/>
  <c r="J869" i="2"/>
  <c r="J777" i="2"/>
  <c r="J768" i="2"/>
  <c r="J708" i="2"/>
  <c r="J699" i="2"/>
  <c r="J623" i="2"/>
  <c r="J607" i="2"/>
  <c r="J571" i="2"/>
  <c r="J551" i="2"/>
  <c r="J493" i="2"/>
  <c r="J482" i="2"/>
  <c r="J372" i="2"/>
  <c r="J223" i="2"/>
  <c r="J17" i="2"/>
  <c r="J3810" i="2"/>
  <c r="J3782" i="2"/>
  <c r="J1040" i="2"/>
  <c r="J938" i="2"/>
  <c r="J912" i="2"/>
  <c r="J747" i="2"/>
  <c r="J707" i="2"/>
  <c r="J609" i="2"/>
  <c r="J476" i="2"/>
  <c r="J339" i="2"/>
  <c r="J5191" i="2"/>
  <c r="J5167" i="2"/>
  <c r="J5021" i="2"/>
  <c r="J4128" i="2"/>
  <c r="J4126" i="2"/>
  <c r="J4087" i="2"/>
  <c r="J4075" i="2"/>
  <c r="J4013" i="2"/>
  <c r="J3999" i="2"/>
  <c r="J3987" i="2"/>
  <c r="J3958" i="2"/>
  <c r="J3926" i="2"/>
  <c r="J3915" i="2"/>
  <c r="J3914" i="2"/>
  <c r="J3912" i="2"/>
  <c r="J3910" i="2"/>
  <c r="J3909" i="2"/>
  <c r="J3904" i="2"/>
  <c r="J3890" i="2"/>
  <c r="J3869" i="2"/>
  <c r="J3812" i="2"/>
  <c r="J3779" i="2"/>
  <c r="J3763" i="2"/>
  <c r="J3743" i="2"/>
  <c r="J3733" i="2"/>
  <c r="J1155" i="2"/>
  <c r="J1143" i="2"/>
  <c r="J1124" i="2"/>
  <c r="J1100" i="2"/>
  <c r="J1085" i="2"/>
  <c r="J1079" i="2"/>
  <c r="J1073" i="2"/>
  <c r="J997" i="2"/>
  <c r="J956" i="2"/>
  <c r="J851" i="2"/>
  <c r="J832" i="2"/>
  <c r="J801" i="2"/>
  <c r="J783" i="2"/>
  <c r="J732" i="2"/>
  <c r="J702" i="2"/>
  <c r="J700" i="2"/>
  <c r="J691" i="2"/>
  <c r="J678" i="2"/>
  <c r="J656" i="2"/>
  <c r="J624" i="2"/>
  <c r="J593" i="2"/>
  <c r="J561" i="2"/>
  <c r="J557" i="2"/>
  <c r="J468" i="2"/>
  <c r="J448" i="2"/>
  <c r="J420" i="2"/>
  <c r="J393" i="2"/>
  <c r="J379" i="2"/>
  <c r="J359" i="2"/>
  <c r="J357" i="2"/>
  <c r="J313" i="2"/>
  <c r="J310" i="2"/>
  <c r="J306" i="2"/>
  <c r="J265" i="2"/>
  <c r="J250" i="2"/>
  <c r="J217" i="2"/>
  <c r="J195" i="2"/>
  <c r="J174" i="2"/>
  <c r="J162" i="2"/>
  <c r="J92" i="2"/>
  <c r="J69" i="2"/>
  <c r="J48" i="2"/>
  <c r="J35" i="2"/>
  <c r="J32" i="2"/>
  <c r="J16" i="2"/>
  <c r="J14" i="2"/>
  <c r="J4133" i="2"/>
  <c r="J4131" i="2"/>
  <c r="J4011" i="2"/>
  <c r="J4001" i="2"/>
  <c r="J3993" i="2"/>
  <c r="J3941" i="2"/>
  <c r="J3934" i="2"/>
  <c r="J3886" i="2"/>
  <c r="J3862" i="2"/>
  <c r="J1168" i="2"/>
  <c r="J1152" i="2"/>
  <c r="J824" i="2"/>
  <c r="J676" i="2"/>
  <c r="J644" i="2"/>
  <c r="J563" i="2"/>
  <c r="J413" i="2"/>
  <c r="J411" i="2"/>
  <c r="J399" i="2"/>
  <c r="J283" i="2"/>
  <c r="J193" i="2"/>
  <c r="J160" i="2"/>
  <c r="J158" i="2"/>
  <c r="J143" i="2"/>
  <c r="J4108" i="2"/>
  <c r="J4043" i="2"/>
  <c r="J4037" i="2"/>
  <c r="J4035" i="2"/>
  <c r="J3967" i="2"/>
  <c r="J3940" i="2"/>
  <c r="J3924" i="2"/>
  <c r="J3875" i="2"/>
  <c r="J3813" i="2"/>
  <c r="J1122" i="2"/>
  <c r="J1068" i="2"/>
  <c r="J897" i="2"/>
  <c r="J814" i="2"/>
  <c r="J748" i="2"/>
  <c r="J572" i="2"/>
  <c r="J396" i="2"/>
  <c r="J282" i="2"/>
  <c r="J220" i="2"/>
  <c r="J194" i="2"/>
  <c r="J984" i="2"/>
  <c r="J974" i="2"/>
  <c r="J916" i="2"/>
  <c r="J787" i="2"/>
  <c r="J763" i="2"/>
  <c r="J690" i="2"/>
  <c r="J353" i="2"/>
  <c r="J290" i="2"/>
  <c r="J173" i="2"/>
  <c r="J157" i="2"/>
  <c r="J1178" i="2"/>
  <c r="J955" i="2"/>
  <c r="J915" i="2"/>
  <c r="J852" i="2"/>
  <c r="J762" i="2"/>
  <c r="J660" i="2"/>
  <c r="J628" i="2"/>
  <c r="J598" i="2"/>
  <c r="J484" i="2"/>
  <c r="J228" i="2"/>
  <c r="J86" i="2"/>
  <c r="J845" i="2"/>
  <c r="J822" i="2"/>
  <c r="J449" i="2"/>
  <c r="J100" i="2"/>
  <c r="J6285" i="2"/>
  <c r="J1026" i="2"/>
  <c r="J704" i="2"/>
  <c r="J352" i="2"/>
  <c r="J344" i="2"/>
  <c r="J264" i="2"/>
  <c r="J259" i="2"/>
  <c r="J151" i="2"/>
  <c r="J1044" i="2"/>
  <c r="J639" i="2"/>
  <c r="J346" i="2"/>
  <c r="J334" i="2"/>
  <c r="J308" i="2"/>
  <c r="J186" i="2"/>
  <c r="J97" i="2"/>
  <c r="J4177" i="2"/>
  <c r="J4159" i="2"/>
  <c r="J4135" i="2"/>
  <c r="J4121" i="2"/>
  <c r="J4115" i="2"/>
  <c r="J4103" i="2"/>
  <c r="J4097" i="2"/>
  <c r="J4096" i="2"/>
  <c r="J4069" i="2"/>
  <c r="J4066" i="2"/>
  <c r="J4058" i="2"/>
  <c r="J4054" i="2"/>
  <c r="J4050" i="2"/>
  <c r="J4045" i="2"/>
  <c r="J4036" i="2"/>
  <c r="J4029" i="2"/>
  <c r="J4024" i="2"/>
  <c r="J4005" i="2"/>
  <c r="J3996" i="2"/>
  <c r="J3983" i="2"/>
  <c r="J3951" i="2"/>
  <c r="J3944" i="2"/>
  <c r="J3935" i="2"/>
  <c r="J3931" i="2"/>
  <c r="J3923" i="2"/>
  <c r="J3892" i="2"/>
  <c r="J3877" i="2"/>
  <c r="J3841" i="2"/>
  <c r="J3838" i="2"/>
  <c r="J3820" i="2"/>
  <c r="J3795" i="2"/>
  <c r="J3791" i="2"/>
  <c r="J3784" i="2"/>
  <c r="J3744" i="2"/>
  <c r="J3736" i="2"/>
  <c r="J2543" i="2"/>
  <c r="J2530" i="2"/>
  <c r="J2528" i="2"/>
  <c r="J2525" i="2"/>
  <c r="J2492" i="2"/>
  <c r="J1271" i="2"/>
  <c r="J1251" i="2"/>
  <c r="J1250" i="2"/>
  <c r="J1212" i="2"/>
  <c r="J1211" i="2"/>
  <c r="J1182" i="2"/>
  <c r="J1176" i="2"/>
  <c r="J1165" i="2"/>
  <c r="J1123" i="2"/>
  <c r="J1115" i="2"/>
  <c r="J1039" i="2"/>
  <c r="J1038" i="2"/>
  <c r="J1030" i="2"/>
  <c r="J998" i="2"/>
  <c r="J977" i="2"/>
  <c r="J965" i="2"/>
  <c r="J949" i="2"/>
  <c r="J944" i="2"/>
  <c r="J860" i="2"/>
  <c r="J840" i="2"/>
  <c r="J794" i="2"/>
  <c r="J773" i="2"/>
  <c r="J744" i="2"/>
  <c r="J721" i="2"/>
  <c r="J680" i="2"/>
  <c r="J668" i="2"/>
  <c r="J665" i="2"/>
  <c r="J651" i="2"/>
  <c r="J638" i="2"/>
  <c r="J622" i="2"/>
  <c r="J570" i="2"/>
  <c r="J562" i="2"/>
  <c r="J555" i="2"/>
  <c r="J554" i="2"/>
  <c r="J546" i="2"/>
  <c r="J542" i="2"/>
  <c r="J442" i="2"/>
  <c r="J432" i="2"/>
  <c r="J429" i="2"/>
  <c r="J419" i="2"/>
  <c r="J416" i="2"/>
  <c r="J386" i="2"/>
  <c r="J355" i="2"/>
  <c r="J287" i="2"/>
  <c r="J245" i="2"/>
  <c r="J218" i="2"/>
  <c r="J211" i="2"/>
  <c r="J209" i="2"/>
  <c r="J207" i="2"/>
  <c r="J206" i="2"/>
  <c r="J203" i="2"/>
  <c r="J184" i="2"/>
  <c r="J183" i="2"/>
  <c r="J150" i="2"/>
  <c r="J148" i="2"/>
  <c r="J127" i="2"/>
  <c r="J89" i="2"/>
  <c r="J88" i="2"/>
  <c r="J78" i="2"/>
  <c r="J66" i="2"/>
  <c r="J38" i="2"/>
  <c r="J31" i="2"/>
  <c r="J9" i="2"/>
  <c r="J6" i="2"/>
  <c r="J4068" i="2"/>
  <c r="J3964" i="2"/>
  <c r="J3921" i="2"/>
  <c r="J3802" i="2"/>
  <c r="J2484" i="2"/>
  <c r="J1249" i="2"/>
  <c r="J1170" i="2"/>
  <c r="J918" i="2"/>
  <c r="J821" i="2"/>
  <c r="J625" i="2"/>
  <c r="J356" i="2"/>
  <c r="J275" i="2"/>
  <c r="J274" i="2"/>
  <c r="J204" i="2"/>
  <c r="J3720" i="2"/>
  <c r="J2549" i="2"/>
  <c r="J2504" i="2"/>
  <c r="J1173" i="2"/>
  <c r="J909" i="2"/>
  <c r="J839" i="2"/>
  <c r="J434" i="2"/>
  <c r="J417" i="2"/>
  <c r="J1241" i="2"/>
  <c r="J1164" i="2"/>
  <c r="J868" i="2"/>
  <c r="J626" i="2"/>
  <c r="J5052" i="2"/>
  <c r="J9342" i="2"/>
  <c r="J9258" i="2"/>
  <c r="J9252" i="2"/>
  <c r="J9247" i="2"/>
  <c r="J9235" i="2"/>
  <c r="J9223" i="2"/>
  <c r="J9206" i="2"/>
  <c r="J9187" i="2"/>
  <c r="J9120" i="2"/>
  <c r="J9111" i="2"/>
  <c r="J9064" i="2"/>
  <c r="J9010" i="2"/>
  <c r="J8946" i="2"/>
  <c r="J8826" i="2"/>
  <c r="J8820" i="2"/>
  <c r="J8786" i="2"/>
  <c r="J5047" i="2"/>
  <c r="J9221" i="2"/>
  <c r="J6238" i="2"/>
  <c r="J9657" i="2"/>
  <c r="J8983" i="2"/>
  <c r="J8863" i="2"/>
  <c r="J8747" i="2"/>
  <c r="J3727" i="2"/>
  <c r="J9684" i="2"/>
  <c r="J9542" i="2"/>
  <c r="J9527" i="2"/>
  <c r="J9350" i="2"/>
  <c r="J9098" i="2"/>
  <c r="J8760" i="2"/>
  <c r="J224" i="2"/>
  <c r="J199" i="2"/>
  <c r="J159" i="2"/>
  <c r="J121" i="2"/>
  <c r="J52" i="2"/>
  <c r="J9989" i="2"/>
  <c r="J9984" i="2"/>
  <c r="J9976" i="2"/>
  <c r="J9973" i="2"/>
  <c r="J9964" i="2"/>
  <c r="J9960" i="2"/>
  <c r="J9944" i="2"/>
  <c r="J9924" i="2"/>
  <c r="J9910" i="2"/>
  <c r="J9890" i="2"/>
  <c r="J9801" i="2"/>
  <c r="J9795" i="2"/>
  <c r="J9784" i="2"/>
  <c r="J9716" i="2"/>
  <c r="J9715" i="2"/>
  <c r="J9708" i="2"/>
  <c r="J9694" i="2"/>
  <c r="J9649" i="2"/>
  <c r="J9628" i="2"/>
  <c r="J9604" i="2"/>
  <c r="J9602" i="2"/>
  <c r="J9587" i="2"/>
  <c r="J9567" i="2"/>
  <c r="J9517" i="2"/>
  <c r="J9510" i="2"/>
  <c r="J9488" i="2"/>
  <c r="J9480" i="2"/>
  <c r="J9472" i="2"/>
  <c r="J9471" i="2"/>
  <c r="J9470" i="2"/>
  <c r="J9462" i="2"/>
  <c r="J9458" i="2"/>
  <c r="J9431" i="2"/>
  <c r="J9411" i="2"/>
  <c r="J9408" i="2"/>
  <c r="J9389" i="2"/>
  <c r="J9315" i="2"/>
  <c r="J9264" i="2"/>
  <c r="J9143" i="2"/>
  <c r="J9128" i="2"/>
  <c r="J9117" i="2"/>
  <c r="J9094" i="2"/>
  <c r="J9088" i="2"/>
  <c r="J9072" i="2"/>
  <c r="J9068" i="2"/>
  <c r="J9065" i="2"/>
  <c r="J9054" i="2"/>
  <c r="J9036" i="2"/>
  <c r="J9029" i="2"/>
  <c r="J9001" i="2"/>
  <c r="J8980" i="2"/>
  <c r="J8944" i="2"/>
  <c r="J8938" i="2"/>
  <c r="J8895" i="2"/>
  <c r="J8833" i="2"/>
  <c r="J8818" i="2"/>
  <c r="J8817" i="2"/>
  <c r="J8816" i="2"/>
  <c r="J8791" i="2"/>
  <c r="J8758" i="2"/>
  <c r="J109" i="2"/>
  <c r="J9861" i="2"/>
  <c r="J9403" i="2"/>
  <c r="J9097" i="2"/>
  <c r="J8904" i="2"/>
  <c r="J8866" i="2"/>
  <c r="J8808" i="2"/>
  <c r="J8756" i="2"/>
  <c r="J10000" i="2"/>
  <c r="J9928" i="2"/>
  <c r="J9926" i="2"/>
  <c r="J9895" i="2"/>
  <c r="J9651" i="2"/>
  <c r="J9645" i="2"/>
  <c r="J9582" i="2"/>
  <c r="J9459" i="2"/>
  <c r="J9423" i="2"/>
  <c r="J9420" i="2"/>
  <c r="J9391" i="2"/>
  <c r="J9383" i="2"/>
  <c r="J9375" i="2"/>
  <c r="J9365" i="2"/>
  <c r="J9214" i="2"/>
  <c r="J9175" i="2"/>
  <c r="J9048" i="2"/>
  <c r="J9032" i="2"/>
  <c r="J9027" i="2"/>
  <c r="J9020" i="2"/>
  <c r="J9006" i="2"/>
  <c r="J8987" i="2"/>
  <c r="J8965" i="2"/>
  <c r="J8953" i="2"/>
  <c r="J8840" i="2"/>
  <c r="J8815" i="2"/>
  <c r="J8743" i="2"/>
  <c r="J8683" i="2"/>
  <c r="J8678" i="2"/>
  <c r="J8669" i="2"/>
  <c r="J8629" i="2"/>
  <c r="J8627" i="2"/>
  <c r="J8571" i="2"/>
  <c r="J8569" i="2"/>
  <c r="J7383" i="2"/>
  <c r="J7321" i="2"/>
  <c r="J7258" i="2"/>
  <c r="J7201" i="2"/>
  <c r="J7169" i="2"/>
  <c r="J7040" i="2"/>
  <c r="J7037" i="2"/>
  <c r="J7022" i="2"/>
  <c r="J5270" i="2"/>
  <c r="J5221" i="2"/>
  <c r="J5216" i="2"/>
  <c r="J5203" i="2"/>
  <c r="J5158" i="2"/>
  <c r="J5007" i="2"/>
  <c r="J4494" i="2"/>
  <c r="J4469" i="2"/>
  <c r="J4023" i="2"/>
  <c r="J8496" i="2"/>
  <c r="J8483" i="2"/>
  <c r="J8438" i="2"/>
  <c r="J8431" i="2"/>
  <c r="J8419" i="2"/>
  <c r="J8405" i="2"/>
  <c r="J8403" i="2"/>
  <c r="J8382" i="2"/>
  <c r="J8345" i="2"/>
  <c r="J8340" i="2"/>
  <c r="J8333" i="2"/>
  <c r="J8312" i="2"/>
  <c r="J8303" i="2"/>
  <c r="J8297" i="2"/>
  <c r="J8238" i="2"/>
  <c r="J8202" i="2"/>
  <c r="J8138" i="2"/>
  <c r="J8130" i="2"/>
  <c r="J8100" i="2"/>
  <c r="J8094" i="2"/>
  <c r="J8080" i="2"/>
  <c r="J8073" i="2"/>
  <c r="J8069" i="2"/>
  <c r="J8060" i="2"/>
  <c r="J8016" i="2"/>
  <c r="J8005" i="2"/>
  <c r="J7993" i="2"/>
  <c r="J7989" i="2"/>
  <c r="J7968" i="2"/>
  <c r="J7947" i="2"/>
  <c r="J7923" i="2"/>
  <c r="J7908" i="2"/>
  <c r="J7859" i="2"/>
  <c r="J7851" i="2"/>
  <c r="J7839" i="2"/>
  <c r="J7819" i="2"/>
  <c r="J7767" i="2"/>
  <c r="J7750" i="2"/>
  <c r="J7721" i="2"/>
  <c r="J7720" i="2"/>
  <c r="J7713" i="2"/>
  <c r="J7688" i="2"/>
  <c r="J7631" i="2"/>
  <c r="J7628" i="2"/>
  <c r="J7594" i="2"/>
  <c r="J7570" i="2"/>
  <c r="J7536" i="2"/>
  <c r="J7435" i="2"/>
  <c r="J6994" i="2"/>
  <c r="J5234" i="2"/>
  <c r="J5049" i="2"/>
  <c r="J4992" i="2"/>
  <c r="J4905" i="2"/>
  <c r="J4779" i="2"/>
  <c r="J4557" i="2"/>
  <c r="J4453" i="2"/>
  <c r="J4425" i="2"/>
  <c r="J4408" i="2"/>
  <c r="J4365" i="2"/>
  <c r="J4172" i="2"/>
  <c r="J6965" i="2"/>
  <c r="J6928" i="2"/>
  <c r="J6924" i="2"/>
  <c r="J6821" i="2"/>
  <c r="J6747" i="2"/>
  <c r="J6719" i="2"/>
  <c r="J6688" i="2"/>
  <c r="J6684" i="2"/>
  <c r="J6672" i="2"/>
  <c r="J6662" i="2"/>
  <c r="J6631" i="2"/>
  <c r="J6616" i="2"/>
  <c r="J6609" i="2"/>
  <c r="J6579" i="2"/>
  <c r="J6577" i="2"/>
  <c r="J6571" i="2"/>
  <c r="J6562" i="2"/>
  <c r="J6552" i="2"/>
  <c r="J6415" i="2"/>
  <c r="J6402" i="2"/>
  <c r="J6384" i="2"/>
  <c r="J6348" i="2"/>
  <c r="J6324" i="2"/>
  <c r="J6305" i="2"/>
  <c r="J6271" i="2"/>
  <c r="J6269" i="2"/>
  <c r="J6242" i="2"/>
  <c r="J6180" i="2"/>
  <c r="J6146" i="2"/>
  <c r="J6144" i="2"/>
  <c r="J6133" i="2"/>
  <c r="J6129" i="2"/>
  <c r="J6090" i="2"/>
  <c r="J6087" i="2"/>
  <c r="J6082" i="2"/>
  <c r="J6081" i="2"/>
  <c r="J6071" i="2"/>
  <c r="J6061" i="2"/>
  <c r="J6033" i="2"/>
  <c r="J6005" i="2"/>
  <c r="J5997" i="2"/>
  <c r="J5988" i="2"/>
  <c r="J5929" i="2"/>
  <c r="J5888" i="2"/>
  <c r="J5887" i="2"/>
  <c r="J5864" i="2"/>
  <c r="J5842" i="2"/>
  <c r="J5750" i="2"/>
  <c r="J5712" i="2"/>
  <c r="J5683" i="2"/>
  <c r="J5665" i="2"/>
  <c r="J5658" i="2"/>
  <c r="J5649" i="2"/>
  <c r="J5638" i="2"/>
  <c r="J5626" i="2"/>
  <c r="J5613" i="2"/>
  <c r="J5584" i="2"/>
  <c r="J5555" i="2"/>
  <c r="J5423" i="2"/>
  <c r="J5337" i="2"/>
  <c r="J5277" i="2"/>
  <c r="J5175" i="2"/>
  <c r="J5003" i="2"/>
  <c r="J4733" i="2"/>
  <c r="J4463" i="2"/>
  <c r="J4434" i="2"/>
  <c r="J3986" i="2"/>
  <c r="J3961" i="2"/>
  <c r="J3929" i="2"/>
  <c r="J3885" i="2"/>
  <c r="J3852" i="2"/>
  <c r="J3844" i="2"/>
  <c r="J3839" i="2"/>
  <c r="J3808" i="2"/>
  <c r="J3806" i="2"/>
  <c r="J3729" i="2"/>
  <c r="J3723" i="2"/>
  <c r="J3722" i="2"/>
  <c r="J3718" i="2"/>
  <c r="J3716" i="2"/>
  <c r="J3675" i="2"/>
  <c r="J3610" i="2"/>
  <c r="J3600" i="2"/>
  <c r="J3592" i="2"/>
  <c r="J3591" i="2"/>
  <c r="J3587" i="2"/>
  <c r="J3575" i="2"/>
  <c r="J3564" i="2"/>
  <c r="J3546" i="2"/>
  <c r="J3536" i="2"/>
  <c r="J3530" i="2"/>
  <c r="J3521" i="2"/>
  <c r="J3509" i="2"/>
  <c r="J3479" i="2"/>
  <c r="J3466" i="2"/>
  <c r="J3433" i="2"/>
  <c r="J3423" i="2"/>
  <c r="J3418" i="2"/>
  <c r="J3374" i="2"/>
  <c r="J3327" i="2"/>
  <c r="J3302" i="2"/>
  <c r="J3255" i="2"/>
  <c r="J3250" i="2"/>
  <c r="J3225" i="2"/>
  <c r="J3172" i="2"/>
  <c r="J3164" i="2"/>
  <c r="J3149" i="2"/>
  <c r="J3144" i="2"/>
  <c r="J3141" i="2"/>
  <c r="J3122" i="2"/>
  <c r="J3108" i="2"/>
  <c r="J3104" i="2"/>
  <c r="J3062" i="2"/>
  <c r="J3055" i="2"/>
  <c r="J3051" i="2"/>
  <c r="J3034" i="2"/>
  <c r="J2976" i="2"/>
  <c r="J2880" i="2"/>
  <c r="J2864" i="2"/>
  <c r="J2749" i="2"/>
  <c r="J2723" i="2"/>
  <c r="J2722" i="2"/>
  <c r="J2721" i="2"/>
  <c r="J2707" i="2"/>
  <c r="J2692" i="2"/>
  <c r="J2655" i="2"/>
  <c r="J2609" i="2"/>
  <c r="J2594" i="2"/>
  <c r="J2587" i="2"/>
  <c r="J2573" i="2"/>
  <c r="J2572" i="2"/>
  <c r="J2556" i="2"/>
  <c r="J2534" i="2"/>
  <c r="J2532" i="2"/>
  <c r="J2508" i="2"/>
  <c r="J2490" i="2"/>
  <c r="J5107" i="2"/>
  <c r="J5098" i="2"/>
  <c r="J4890" i="2"/>
  <c r="J4864" i="2"/>
  <c r="J4756" i="2"/>
  <c r="J4345" i="2"/>
  <c r="J4340" i="2"/>
  <c r="J4226" i="2"/>
  <c r="J4216" i="2"/>
  <c r="J4195" i="2"/>
  <c r="J4129" i="2"/>
  <c r="J4125" i="2"/>
  <c r="J2446" i="2"/>
  <c r="J2445" i="2"/>
  <c r="J2421" i="2"/>
  <c r="J2398" i="2"/>
  <c r="J2364" i="2"/>
  <c r="J2363" i="2"/>
  <c r="J2351" i="2"/>
  <c r="J2346" i="2"/>
  <c r="J2326" i="2"/>
  <c r="J2321" i="2"/>
  <c r="J2317" i="2"/>
  <c r="J2315" i="2"/>
  <c r="J2267" i="2"/>
  <c r="J2264" i="2"/>
  <c r="J2258" i="2"/>
  <c r="J2248" i="2"/>
  <c r="J2231" i="2"/>
  <c r="J2193" i="2"/>
  <c r="J2191" i="2"/>
  <c r="J2169" i="2"/>
  <c r="J2156" i="2"/>
  <c r="J2125" i="2"/>
  <c r="J2118" i="2"/>
  <c r="J2092" i="2"/>
  <c r="J2077" i="2"/>
  <c r="J2067" i="2"/>
  <c r="J2051" i="2"/>
  <c r="J2042" i="2"/>
  <c r="J2030" i="2"/>
  <c r="J2011" i="2"/>
  <c r="J2010" i="2"/>
  <c r="J2008" i="2"/>
  <c r="J1990" i="2"/>
  <c r="J1985" i="2"/>
  <c r="J1960" i="2"/>
  <c r="J1941" i="2"/>
  <c r="J1938" i="2"/>
  <c r="J1918" i="2"/>
  <c r="J1917" i="2"/>
  <c r="J1898" i="2"/>
  <c r="J1870" i="2"/>
  <c r="J1834" i="2"/>
  <c r="J1791" i="2"/>
  <c r="J1775" i="2"/>
  <c r="J1758" i="2"/>
  <c r="J1751" i="2"/>
  <c r="J1696" i="2"/>
  <c r="J1676" i="2"/>
  <c r="J1615" i="2"/>
  <c r="J1589" i="2"/>
  <c r="J1463" i="2"/>
  <c r="J1427" i="2"/>
  <c r="J1399" i="2"/>
  <c r="J1398" i="2"/>
  <c r="J1395" i="2"/>
  <c r="J1391" i="2"/>
  <c r="J1381" i="2"/>
  <c r="J1375" i="2"/>
  <c r="J1360" i="2"/>
  <c r="J1332" i="2"/>
  <c r="J1320" i="2"/>
  <c r="J1269" i="2"/>
  <c r="J1265" i="2"/>
  <c r="J1258" i="2"/>
  <c r="J1239" i="2"/>
  <c r="J1214" i="2"/>
  <c r="J1157" i="2"/>
  <c r="J1150" i="2"/>
  <c r="J1140" i="2"/>
  <c r="J1131" i="2"/>
  <c r="J1126" i="2"/>
  <c r="J1019" i="2"/>
  <c r="J1000" i="2"/>
  <c r="J985" i="2"/>
  <c r="J5001" i="2"/>
  <c r="J4793" i="2"/>
  <c r="J4643" i="2"/>
  <c r="J925" i="2"/>
  <c r="J906" i="2"/>
  <c r="J886" i="2"/>
  <c r="J876" i="2"/>
  <c r="J854" i="2"/>
  <c r="J846" i="2"/>
  <c r="J836" i="2"/>
  <c r="J831" i="2"/>
  <c r="J803" i="2"/>
  <c r="J788" i="2"/>
  <c r="J781" i="2"/>
  <c r="J764" i="2"/>
  <c r="J759" i="2"/>
  <c r="J757" i="2"/>
  <c r="J738" i="2"/>
  <c r="J722" i="2"/>
  <c r="J720" i="2"/>
  <c r="J683" i="2"/>
  <c r="J675" i="2"/>
  <c r="J650" i="2"/>
  <c r="J635" i="2"/>
  <c r="J577" i="2"/>
  <c r="J576" i="2"/>
  <c r="J564" i="2"/>
  <c r="J547" i="2"/>
  <c r="J487" i="2"/>
  <c r="J485" i="2"/>
  <c r="J446" i="2"/>
  <c r="J443" i="2"/>
  <c r="J439" i="2"/>
  <c r="J415" i="2"/>
  <c r="J405" i="2"/>
  <c r="J373" i="2"/>
  <c r="J345" i="2"/>
  <c r="J338" i="2"/>
  <c r="J335" i="2"/>
  <c r="J317" i="2"/>
  <c r="J301" i="2"/>
  <c r="J241" i="2"/>
  <c r="J230" i="2"/>
  <c r="J215" i="2"/>
  <c r="J214" i="2"/>
  <c r="J198" i="2"/>
  <c r="J188" i="2"/>
  <c r="J166" i="2"/>
  <c r="J164" i="2"/>
  <c r="J163" i="2"/>
  <c r="J149" i="2"/>
  <c r="J142" i="2"/>
  <c r="J106" i="2"/>
  <c r="J87" i="2"/>
  <c r="J70" i="2"/>
  <c r="J67" i="2"/>
  <c r="J58" i="2"/>
  <c r="J7319" i="2"/>
  <c r="J7266" i="2"/>
  <c r="J7024" i="2"/>
  <c r="J7012" i="2"/>
  <c r="J5454" i="2"/>
  <c r="J5369" i="2"/>
  <c r="J5245" i="2"/>
  <c r="J5174" i="2"/>
  <c r="J5013" i="2"/>
  <c r="J4963" i="2"/>
  <c r="J4926" i="2"/>
  <c r="J4891" i="2"/>
  <c r="J4818" i="2"/>
  <c r="J4704" i="2"/>
  <c r="J4633" i="2"/>
  <c r="J4406" i="2"/>
  <c r="J4078" i="2"/>
  <c r="J9963" i="2"/>
  <c r="J9798" i="2"/>
  <c r="J9757" i="2"/>
  <c r="J9755" i="2"/>
  <c r="J9744" i="2"/>
  <c r="J9740" i="2"/>
  <c r="J9607" i="2"/>
  <c r="J9562" i="2"/>
  <c r="J9552" i="2"/>
  <c r="J9535" i="2"/>
  <c r="J9504" i="2"/>
  <c r="J9502" i="2"/>
  <c r="J9439" i="2"/>
  <c r="J9301" i="2"/>
  <c r="J9297" i="2"/>
  <c r="J9194" i="2"/>
  <c r="J8972" i="2"/>
  <c r="J8933" i="2"/>
  <c r="J8931" i="2"/>
  <c r="J8881" i="2"/>
  <c r="J8868" i="2"/>
  <c r="J8752" i="2"/>
  <c r="J8717" i="2"/>
  <c r="J8568" i="2"/>
  <c r="J8499" i="2"/>
  <c r="J7473" i="2"/>
  <c r="J7469" i="2"/>
  <c r="J7445" i="2"/>
  <c r="J7366" i="2"/>
  <c r="J7246" i="2"/>
  <c r="J7232" i="2"/>
  <c r="J7117" i="2"/>
  <c r="J7082" i="2"/>
  <c r="J7074" i="2"/>
  <c r="J5541" i="2"/>
  <c r="J5458" i="2"/>
  <c r="J5367" i="2"/>
  <c r="J5293" i="2"/>
  <c r="J5281" i="2"/>
  <c r="J5278" i="2"/>
  <c r="J5258" i="2"/>
  <c r="J5225" i="2"/>
  <c r="J5217" i="2"/>
  <c r="J5101" i="2"/>
  <c r="J5082" i="2"/>
  <c r="J4982" i="2"/>
  <c r="J4894" i="2"/>
  <c r="J4674" i="2"/>
  <c r="J4486" i="2"/>
  <c r="J4479" i="2"/>
  <c r="J4354" i="2"/>
  <c r="J4267" i="2"/>
  <c r="J4109" i="2"/>
  <c r="J4027" i="2"/>
  <c r="J4008" i="2"/>
  <c r="H1156" i="2" l="1"/>
  <c r="C1156" i="2" s="1"/>
  <c r="H9998" i="2"/>
  <c r="C9998" i="2" s="1"/>
  <c r="H8961" i="2"/>
  <c r="C8961" i="2" s="1"/>
  <c r="H7480" i="2"/>
  <c r="C7480" i="2" s="1"/>
  <c r="H6851" i="2"/>
  <c r="H820" i="2"/>
  <c r="H3781" i="2"/>
  <c r="C3781" i="2" s="1"/>
  <c r="H9384" i="2"/>
  <c r="C9384" i="2" s="1"/>
  <c r="H8819" i="2"/>
  <c r="H1339" i="2"/>
  <c r="C1339" i="2" s="1"/>
  <c r="H6179" i="2"/>
  <c r="C6179" i="2" s="1"/>
  <c r="H7599" i="2"/>
  <c r="C7599" i="2" s="1"/>
  <c r="H8460" i="2"/>
  <c r="C8460" i="2" s="1"/>
  <c r="H4154" i="2"/>
  <c r="H120" i="2"/>
  <c r="C120" i="2" s="1"/>
  <c r="J1156" i="2"/>
  <c r="H1379" i="2"/>
  <c r="C1379" i="2" s="1"/>
  <c r="J8961" i="2"/>
  <c r="H2291" i="2"/>
  <c r="C2291" i="2" s="1"/>
  <c r="H2004" i="2"/>
  <c r="C2004" i="2" s="1"/>
  <c r="J1339" i="2"/>
  <c r="H3902" i="2"/>
  <c r="C3902" i="2" s="1"/>
  <c r="H2229" i="2"/>
  <c r="C2229" i="2" s="1"/>
  <c r="H153" i="2"/>
  <c r="H9822" i="2"/>
  <c r="C9822" i="2" s="1"/>
  <c r="H9719" i="2"/>
  <c r="C9719" i="2" s="1"/>
  <c r="H6431" i="2"/>
  <c r="C6431" i="2" s="1"/>
  <c r="H4623" i="2"/>
  <c r="C4623" i="2" s="1"/>
  <c r="H9427" i="2"/>
  <c r="C9427" i="2" s="1"/>
  <c r="H3406" i="2"/>
  <c r="C3406" i="2" s="1"/>
  <c r="H6347" i="2"/>
  <c r="C6347" i="2" s="1"/>
  <c r="F3781" i="2"/>
  <c r="H5993" i="2"/>
  <c r="C5993" i="2" s="1"/>
  <c r="H5893" i="2"/>
  <c r="C5893" i="2" s="1"/>
  <c r="J9998" i="2"/>
  <c r="H752" i="2"/>
  <c r="C752" i="2" s="1"/>
  <c r="H5041" i="2"/>
  <c r="C5041" i="2" s="1"/>
  <c r="H3668" i="2"/>
  <c r="C3668" i="2" s="1"/>
  <c r="H8131" i="2"/>
  <c r="C8131" i="2" s="1"/>
  <c r="J6347" i="2"/>
  <c r="H2598" i="2"/>
  <c r="C2598" i="2" s="1"/>
  <c r="H9675" i="2"/>
  <c r="C9675" i="2" s="1"/>
  <c r="H1788" i="2"/>
  <c r="C1788" i="2" s="1"/>
  <c r="H9821" i="2"/>
  <c r="H1763" i="2"/>
  <c r="C1763" i="2" s="1"/>
  <c r="H552" i="2"/>
  <c r="C552" i="2" s="1"/>
  <c r="H9236" i="2"/>
  <c r="C9236" i="2" s="1"/>
  <c r="J9384" i="2"/>
  <c r="H336" i="2"/>
  <c r="C336" i="2" s="1"/>
  <c r="H1591" i="2"/>
  <c r="C1591" i="2" s="1"/>
  <c r="J5041" i="2"/>
  <c r="H2612" i="2"/>
  <c r="C2612" i="2" s="1"/>
  <c r="H291" i="2"/>
  <c r="C291" i="2" s="1"/>
  <c r="J3781" i="2"/>
  <c r="J9719" i="2"/>
  <c r="J120" i="2"/>
  <c r="J752" i="2"/>
  <c r="H9176" i="2"/>
  <c r="C9176" i="2" s="1"/>
  <c r="J7480" i="2"/>
  <c r="J552" i="2"/>
  <c r="J9675" i="2"/>
  <c r="H2964" i="2"/>
  <c r="C2964" i="2" s="1"/>
  <c r="H3015" i="2"/>
  <c r="H9456" i="2"/>
  <c r="C9456" i="2" s="1"/>
  <c r="H4094" i="2"/>
  <c r="C4094" i="2" s="1"/>
  <c r="J2229" i="2"/>
  <c r="J1379" i="2"/>
  <c r="J8131" i="2"/>
  <c r="H3741" i="2"/>
  <c r="C3741" i="2" s="1"/>
  <c r="H3436" i="2"/>
  <c r="C3436" i="2" s="1"/>
  <c r="H8465" i="2"/>
  <c r="C8465" i="2" s="1"/>
  <c r="J8460" i="2"/>
  <c r="H9766" i="2"/>
  <c r="C9766" i="2" s="1"/>
  <c r="J5993" i="2"/>
  <c r="J9236" i="2"/>
  <c r="J2612" i="2"/>
  <c r="J3741" i="2"/>
  <c r="J6431" i="2"/>
  <c r="J9176" i="2"/>
  <c r="J4623" i="2"/>
  <c r="J2291" i="2"/>
  <c r="J336" i="2"/>
  <c r="J1591" i="2"/>
  <c r="J9427" i="2"/>
  <c r="J3902" i="2"/>
  <c r="J4094" i="2"/>
  <c r="J2004" i="2"/>
  <c r="J5893" i="2"/>
  <c r="J1763" i="2"/>
  <c r="J3668" i="2"/>
  <c r="J9456" i="2"/>
  <c r="J9822" i="2"/>
  <c r="J6179" i="2"/>
  <c r="J8465" i="2"/>
  <c r="J3436" i="2"/>
  <c r="J9766" i="2"/>
  <c r="J6851" i="2" l="1"/>
  <c r="C6851" i="2"/>
  <c r="J820" i="2"/>
  <c r="C820" i="2"/>
  <c r="J8819" i="2"/>
  <c r="C8819" i="2"/>
  <c r="J4154" i="2"/>
  <c r="C4154" i="2"/>
  <c r="J153" i="2"/>
  <c r="C153" i="2"/>
  <c r="F9821" i="2"/>
  <c r="J9821" i="2" s="1"/>
  <c r="C9821" i="2"/>
  <c r="J3015" i="2"/>
  <c r="C3015" i="2"/>
  <c r="F7599" i="2"/>
  <c r="J7599" i="2" s="1"/>
  <c r="J3406" i="2"/>
  <c r="J2598" i="2"/>
  <c r="J1788" i="2"/>
  <c r="J291" i="2"/>
  <c r="J2964" i="2"/>
</calcChain>
</file>

<file path=xl/sharedStrings.xml><?xml version="1.0" encoding="utf-8"?>
<sst xmlns="http://schemas.openxmlformats.org/spreadsheetml/2006/main" count="126216" uniqueCount="10048">
  <si>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</si>
  <si>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</si>
  <si>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</si>
  <si>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</si>
  <si>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</si>
  <si>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</si>
  <si>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</si>
  <si>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</si>
  <si>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</si>
  <si>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</si>
  <si>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</si>
  <si>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</si>
  <si>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</si>
  <si>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</si>
  <si>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</si>
  <si>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</si>
  <si>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</si>
  <si>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</si>
  <si>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</si>
  <si>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</si>
  <si>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N/A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</si>
  <si>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</si>
  <si>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</si>
  <si>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</si>
  <si>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</si>
  <si>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</si>
  <si>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</si>
  <si>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</si>
  <si>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</si>
  <si>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</si>
  <si>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</si>
  <si>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</si>
  <si>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</si>
  <si>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</si>
  <si>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</si>
  <si>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Tea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</si>
  <si>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</si>
  <si>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</si>
  <si>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</si>
  <si>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</si>
  <si>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</si>
  <si>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</si>
  <si>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</si>
  <si>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</si>
  <si>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</si>
  <si>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</si>
  <si>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</si>
  <si>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</si>
  <si>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</si>
  <si>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</si>
  <si>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</si>
  <si>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</si>
  <si>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</si>
  <si>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</si>
  <si>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</si>
  <si>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</si>
  <si>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</si>
  <si>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</si>
  <si>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</si>
  <si>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</si>
  <si>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</si>
  <si>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</si>
  <si>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</si>
  <si>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</si>
  <si>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</si>
  <si>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</si>
  <si>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</si>
  <si>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</si>
  <si>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</si>
  <si>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</si>
  <si>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</si>
  <si>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</si>
  <si>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</si>
  <si>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</si>
  <si>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</si>
  <si>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</si>
  <si>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</si>
  <si>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</si>
  <si>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</si>
  <si>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</si>
  <si>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</si>
  <si>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</si>
  <si>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</si>
  <si>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</si>
  <si>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</si>
  <si>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</si>
  <si>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</si>
  <si>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</si>
  <si>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</si>
  <si>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</si>
  <si>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</si>
  <si>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</si>
  <si>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</si>
  <si>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</si>
  <si>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</si>
  <si>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</si>
  <si>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</si>
  <si>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</si>
  <si>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</si>
  <si>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</si>
  <si>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</si>
  <si>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</si>
  <si>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</si>
  <si>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</si>
  <si>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</si>
  <si>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</si>
  <si>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</si>
  <si>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</si>
  <si>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</si>
  <si>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</si>
  <si>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</si>
  <si>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</si>
  <si>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</si>
  <si>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</si>
  <si>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</si>
  <si>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</si>
  <si>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</si>
  <si>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</si>
  <si>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</si>
  <si>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</si>
  <si>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</si>
  <si>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</si>
  <si>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</si>
  <si>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</si>
  <si>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</si>
  <si>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</si>
  <si>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</si>
  <si>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</si>
  <si>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</si>
  <si>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</si>
  <si>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</si>
  <si>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</si>
  <si>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</si>
  <si>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</si>
  <si>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</si>
  <si>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</si>
  <si>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</si>
  <si>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</si>
  <si>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</si>
  <si>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</si>
  <si>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</si>
  <si>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</si>
  <si>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</si>
  <si>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</si>
  <si>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</si>
  <si>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</si>
  <si>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</si>
  <si>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</si>
  <si>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</si>
  <si>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</si>
  <si>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</si>
  <si>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</si>
  <si>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</si>
  <si>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</si>
  <si>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</si>
  <si>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</si>
  <si>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</si>
  <si>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</si>
  <si>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</si>
  <si>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</si>
  <si>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</si>
  <si>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</si>
  <si>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</si>
  <si>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</si>
  <si>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</si>
  <si>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</si>
  <si>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</si>
  <si>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</si>
  <si>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</si>
  <si>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</si>
  <si>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</si>
  <si>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</si>
  <si>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</si>
  <si>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</si>
  <si>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</si>
  <si>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</si>
  <si>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</si>
  <si>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</si>
  <si>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</si>
  <si>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</si>
  <si>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</si>
  <si>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</si>
  <si>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</si>
  <si>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</si>
  <si>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</si>
  <si>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</si>
  <si>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</si>
  <si>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</si>
  <si>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Sandwich/Smoothie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</si>
  <si>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</si>
  <si>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</si>
  <si>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</si>
  <si>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</si>
  <si>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</si>
  <si>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</si>
  <si>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</si>
  <si>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</si>
  <si>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</si>
  <si>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</si>
  <si>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</si>
  <si>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</si>
  <si>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</si>
  <si>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</si>
  <si>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</si>
  <si>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</si>
  <si>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</si>
  <si>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</si>
  <si>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</si>
  <si>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</si>
  <si>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</si>
  <si>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</si>
  <si>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</si>
  <si>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</si>
  <si>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</si>
  <si>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</si>
  <si>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</si>
  <si>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</si>
  <si>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</si>
  <si>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</si>
  <si>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</si>
  <si>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</si>
  <si>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</si>
  <si>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</si>
  <si>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</si>
  <si>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</si>
  <si>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</si>
  <si>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</si>
  <si>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</si>
  <si>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</si>
  <si>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</si>
  <si>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</si>
  <si>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</si>
  <si>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</si>
  <si>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</si>
  <si>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</si>
  <si>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</si>
  <si>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</si>
  <si>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</si>
  <si>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</si>
  <si>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</si>
  <si>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</si>
  <si>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</si>
  <si>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</si>
  <si>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</si>
  <si>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</si>
  <si>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</si>
  <si>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</si>
  <si>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</si>
  <si>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</si>
  <si>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</si>
  <si>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</si>
  <si>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</si>
  <si>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</si>
  <si>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</si>
  <si>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</si>
  <si>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</si>
  <si>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</si>
  <si>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</si>
  <si>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</si>
  <si>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</si>
  <si>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</si>
  <si>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</si>
  <si>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</si>
  <si>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</si>
  <si>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</si>
  <si>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</si>
  <si>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</si>
  <si>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</si>
  <si>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</si>
  <si>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</si>
  <si>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</si>
  <si>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</si>
  <si>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</si>
  <si>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</si>
  <si>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</si>
  <si>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</si>
  <si>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</si>
  <si>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</si>
  <si>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</si>
  <si>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</si>
  <si>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</si>
  <si>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</si>
  <si>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</si>
  <si>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</si>
  <si>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</si>
  <si>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</si>
  <si>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</si>
  <si>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</si>
  <si>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</si>
  <si>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</si>
  <si>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</si>
  <si>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</si>
  <si>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</si>
  <si>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</si>
  <si>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</si>
  <si>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</si>
  <si>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</si>
  <si>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</si>
  <si>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</si>
  <si>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</si>
  <si>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</si>
  <si>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</si>
  <si>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</si>
  <si>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</si>
  <si>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</si>
  <si>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</si>
  <si>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</si>
  <si>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</si>
  <si>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</si>
  <si>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</si>
  <si>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</si>
  <si>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</si>
  <si>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</si>
  <si>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</si>
  <si>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</si>
  <si>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</si>
  <si>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</si>
  <si>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</si>
  <si>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</si>
  <si>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</si>
  <si>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</si>
  <si>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</si>
  <si>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</si>
  <si>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</si>
  <si>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</si>
  <si>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</si>
  <si>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</si>
  <si>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</si>
  <si>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</si>
  <si>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</si>
  <si>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</si>
  <si>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</si>
  <si>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</si>
  <si>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</si>
  <si>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</si>
  <si>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</si>
  <si>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</si>
  <si>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</si>
  <si>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</si>
  <si>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</si>
  <si>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</si>
  <si>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</si>
  <si>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</si>
  <si>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</si>
  <si>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</si>
  <si>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</si>
  <si>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</si>
  <si>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</si>
  <si>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</si>
  <si>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</si>
  <si>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</si>
  <si>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</si>
  <si>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</si>
  <si>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</si>
  <si>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</si>
  <si>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</si>
  <si>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</si>
  <si>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</si>
  <si>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</si>
  <si>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</si>
  <si>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</si>
  <si>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</si>
  <si>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</si>
  <si>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</si>
  <si>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</si>
  <si>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</si>
  <si>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</si>
  <si>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</si>
  <si>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</si>
  <si>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</si>
  <si>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</si>
  <si>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</si>
  <si>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</si>
  <si>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</si>
  <si>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</si>
  <si>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</si>
  <si>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</si>
  <si>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</si>
  <si>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</si>
  <si>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</si>
  <si>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</si>
  <si>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</si>
  <si>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</si>
  <si>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</si>
  <si>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</si>
  <si>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</si>
  <si>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</si>
  <si>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</si>
  <si>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</si>
  <si>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</si>
  <si>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</si>
  <si>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</si>
  <si>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</si>
  <si>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</si>
  <si>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</si>
  <si>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</si>
  <si>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</si>
  <si>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</si>
  <si>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</si>
  <si>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</si>
  <si>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</si>
  <si>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</si>
  <si>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</si>
  <si>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</si>
  <si>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</si>
  <si>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</si>
  <si>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</si>
  <si>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</si>
  <si>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</si>
  <si>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</si>
  <si>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</si>
  <si>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</si>
  <si>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</si>
  <si>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</si>
  <si>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</si>
  <si>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</si>
  <si>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</si>
  <si>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</si>
  <si>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</si>
  <si>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</si>
  <si>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</si>
  <si>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</si>
  <si>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</si>
  <si>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</si>
  <si>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</si>
  <si>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</si>
  <si>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</si>
  <si>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</si>
  <si>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</si>
  <si>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</si>
  <si>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</si>
  <si>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</si>
  <si>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</si>
  <si>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</si>
  <si>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</si>
  <si>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</si>
  <si>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</si>
  <si>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</si>
  <si>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</si>
  <si>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</si>
  <si>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</si>
  <si>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</si>
  <si>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</si>
  <si>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</si>
  <si>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</si>
  <si>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</si>
  <si>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</si>
  <si>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</si>
  <si>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</si>
  <si>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</si>
  <si>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</si>
  <si>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</si>
  <si>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</si>
  <si>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</si>
  <si>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</si>
  <si>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</si>
  <si>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</si>
  <si>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</si>
  <si>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</si>
  <si>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</si>
  <si>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</si>
  <si>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</si>
  <si>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</si>
  <si>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</si>
  <si>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</si>
  <si>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</si>
  <si>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</si>
  <si>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</si>
  <si>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</si>
  <si>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</si>
  <si>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</si>
  <si>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</si>
  <si>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</si>
  <si>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</si>
  <si>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</si>
  <si>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</si>
  <si>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</si>
  <si>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</si>
  <si>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</si>
  <si>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</si>
  <si>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</si>
  <si>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</si>
  <si>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</si>
  <si>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</si>
  <si>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</si>
  <si>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</si>
  <si>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</si>
  <si>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</si>
  <si>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</si>
  <si>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</si>
  <si>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</si>
  <si>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</si>
  <si>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</si>
  <si>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</si>
  <si>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</si>
  <si>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</si>
  <si>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</si>
  <si>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</si>
  <si>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</si>
  <si>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</si>
  <si>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</si>
  <si>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</si>
  <si>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</si>
  <si>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</si>
  <si>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</si>
  <si>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</si>
  <si>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</si>
  <si>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</si>
  <si>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</si>
  <si>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</si>
  <si>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</si>
  <si>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</si>
  <si>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</si>
  <si>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</si>
  <si>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</si>
  <si>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</si>
  <si>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</si>
  <si>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</si>
  <si>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</si>
  <si>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</si>
  <si>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</si>
  <si>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</si>
  <si>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</si>
  <si>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</si>
  <si>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</si>
  <si>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</si>
  <si>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</si>
  <si>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</si>
  <si>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</si>
  <si>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</si>
  <si>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</si>
  <si>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</si>
  <si>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</si>
  <si>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</si>
  <si>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</si>
  <si>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</si>
  <si>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</si>
  <si>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</si>
  <si>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</si>
  <si>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</si>
  <si>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</si>
  <si>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</si>
  <si>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</si>
  <si>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</si>
  <si>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</si>
  <si>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</si>
  <si>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</si>
  <si>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</si>
  <si>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</si>
  <si>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</si>
  <si>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</si>
  <si>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</si>
  <si>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</si>
  <si>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</si>
  <si>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</si>
  <si>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</si>
  <si>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</si>
  <si>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</si>
  <si>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</si>
  <si>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</si>
  <si>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</si>
  <si>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</si>
  <si>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</si>
  <si>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</si>
  <si>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</si>
  <si>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</si>
  <si>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</si>
  <si>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</si>
  <si>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</si>
  <si>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</si>
  <si>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</si>
  <si>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</si>
  <si>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</si>
  <si>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</si>
  <si>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</si>
  <si>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</si>
  <si>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</si>
  <si>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</si>
  <si>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</si>
  <si>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</si>
  <si>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</si>
  <si>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</si>
  <si>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</si>
  <si>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</si>
  <si>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</si>
  <si>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</si>
  <si>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</si>
  <si>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</si>
  <si>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</si>
  <si>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</si>
  <si>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</si>
  <si>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</si>
  <si>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</si>
  <si>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</si>
  <si>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</si>
  <si>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</si>
  <si>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</si>
  <si>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</si>
  <si>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</si>
  <si>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</si>
  <si>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</si>
  <si>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</si>
  <si>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</si>
  <si>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</si>
  <si>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</si>
  <si>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</si>
  <si>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</si>
  <si>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</si>
  <si>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</si>
  <si>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</si>
  <si>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</si>
  <si>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</si>
  <si>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</si>
  <si>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</si>
  <si>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</si>
  <si>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</si>
  <si>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</si>
  <si>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</si>
  <si>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</si>
  <si>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</si>
  <si>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</si>
  <si>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</si>
  <si>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</si>
  <si>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</si>
  <si>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</si>
  <si>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</si>
  <si>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</si>
  <si>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</si>
  <si>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</si>
  <si>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</si>
  <si>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</si>
  <si>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</si>
  <si>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</si>
  <si>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</si>
  <si>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</si>
  <si>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</si>
  <si>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</si>
  <si>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</si>
  <si>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</si>
  <si>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</si>
  <si>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</si>
  <si>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</si>
  <si>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</si>
  <si>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</si>
  <si>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</si>
  <si>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</si>
  <si>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</si>
  <si>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</si>
  <si>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</si>
  <si>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</si>
  <si>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</si>
  <si>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</si>
  <si>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</si>
  <si>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</si>
  <si>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</si>
  <si>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</si>
  <si>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</si>
  <si>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</si>
  <si>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</si>
  <si>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</si>
  <si>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</si>
  <si>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</si>
  <si>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</si>
  <si>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</si>
  <si>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</si>
  <si>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</si>
  <si>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</si>
  <si>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</si>
  <si>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</si>
  <si>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</si>
  <si>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</si>
  <si>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</si>
  <si>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</si>
  <si>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</si>
  <si>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</si>
  <si>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</si>
  <si>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</si>
  <si>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</si>
  <si>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</si>
  <si>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</si>
  <si>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</si>
  <si>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</si>
  <si>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</si>
  <si>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</si>
  <si>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</si>
  <si>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</si>
  <si>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</si>
  <si>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</si>
  <si>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</si>
  <si>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</si>
  <si>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</si>
  <si>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</si>
  <si>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</si>
  <si>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</si>
  <si>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</si>
  <si>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</si>
  <si>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</si>
  <si>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</si>
  <si>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</si>
  <si>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</si>
  <si>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</si>
  <si>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</si>
  <si>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</si>
  <si>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</si>
  <si>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</si>
  <si>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</si>
  <si>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</si>
  <si>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</si>
  <si>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</si>
  <si>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</si>
  <si>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</si>
  <si>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</si>
  <si>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</si>
  <si>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</si>
  <si>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</si>
  <si>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</si>
  <si>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</si>
  <si>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</si>
  <si>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</si>
  <si>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</si>
  <si>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</si>
  <si>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</si>
  <si>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</si>
  <si>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</si>
  <si>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</si>
  <si>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</si>
  <si>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</si>
  <si>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</si>
  <si>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</si>
  <si>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</si>
  <si>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</si>
  <si>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</si>
  <si>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</si>
  <si>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</si>
  <si>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</si>
  <si>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</si>
  <si>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</si>
  <si>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</si>
  <si>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</si>
  <si>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</si>
  <si>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</si>
  <si>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</si>
  <si>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</si>
  <si>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</si>
  <si>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</si>
  <si>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</si>
  <si>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</si>
  <si>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</si>
  <si>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</si>
  <si>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</si>
  <si>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</si>
  <si>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</si>
  <si>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</si>
  <si>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</si>
  <si>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</si>
  <si>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</si>
  <si>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</si>
  <si>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</si>
  <si>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</si>
  <si>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</si>
  <si>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</si>
  <si>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</si>
  <si>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</si>
  <si>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</si>
  <si>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</si>
  <si>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</si>
  <si>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</si>
  <si>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</si>
  <si>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</si>
  <si>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</si>
  <si>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</si>
  <si>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</si>
  <si>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</si>
  <si>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</si>
  <si>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</si>
  <si>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</si>
  <si>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</si>
  <si>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</si>
  <si>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</si>
  <si>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</si>
  <si>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</si>
  <si>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</si>
  <si>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</si>
  <si>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</si>
  <si>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</si>
  <si>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</si>
  <si>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</si>
  <si>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</si>
  <si>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</si>
  <si>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</si>
  <si>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</si>
  <si>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</si>
  <si>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</si>
  <si>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</si>
  <si>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</si>
  <si>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</si>
  <si>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</si>
  <si>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</si>
  <si>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</si>
  <si>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</si>
  <si>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</si>
  <si>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</si>
  <si>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</si>
  <si>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</si>
  <si>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</si>
  <si>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</si>
  <si>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</si>
  <si>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</si>
  <si>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</si>
  <si>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</si>
  <si>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</si>
  <si>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</si>
  <si>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</si>
  <si>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</si>
  <si>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</si>
  <si>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</si>
  <si>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</si>
  <si>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</si>
  <si>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</si>
  <si>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</si>
  <si>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</si>
  <si>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</si>
  <si>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</si>
  <si>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</si>
  <si>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</si>
  <si>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</si>
  <si>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</si>
  <si>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</si>
  <si>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</si>
  <si>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</si>
  <si>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</si>
  <si>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</si>
  <si>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</si>
  <si>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</si>
  <si>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</si>
  <si>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</si>
  <si>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</si>
  <si>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</si>
  <si>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</si>
  <si>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</si>
  <si>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</si>
  <si>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</si>
  <si>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</si>
  <si>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</si>
  <si>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</si>
  <si>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</si>
  <si>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</si>
  <si>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</si>
  <si>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</si>
  <si>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</si>
  <si>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</si>
  <si>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</si>
  <si>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</si>
  <si>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</si>
  <si>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</si>
  <si>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</si>
  <si>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</si>
  <si>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</si>
  <si>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</si>
  <si>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</si>
  <si>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</si>
  <si>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</si>
  <si>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</si>
  <si>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</si>
  <si>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</si>
  <si>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</si>
  <si>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</si>
  <si>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</si>
  <si>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</si>
  <si>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</si>
  <si>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</si>
  <si>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</si>
  <si>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</si>
  <si>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</si>
  <si>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</si>
  <si>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</si>
  <si>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</si>
  <si>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</si>
  <si>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</si>
  <si>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</si>
  <si>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</si>
  <si>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</si>
  <si>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</si>
  <si>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</si>
  <si>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</si>
  <si>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</si>
  <si>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</si>
  <si>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</si>
  <si>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</si>
  <si>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</si>
  <si>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</si>
  <si>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</si>
  <si>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</si>
  <si>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</si>
  <si>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</si>
  <si>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</si>
  <si>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</si>
  <si>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</si>
  <si>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</si>
  <si>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</si>
  <si>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</si>
  <si>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</si>
  <si>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</si>
  <si>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</si>
  <si>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</si>
  <si>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</si>
  <si>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</si>
  <si>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</si>
  <si>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</si>
  <si>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</si>
  <si>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</si>
  <si>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</si>
  <si>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</si>
  <si>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</si>
  <si>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</si>
  <si>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</si>
  <si>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</si>
  <si>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</si>
  <si>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</si>
  <si>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</si>
  <si>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</si>
  <si>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</si>
  <si>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</si>
  <si>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</si>
  <si>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</si>
  <si>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</si>
  <si>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</si>
  <si>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</si>
  <si>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</si>
  <si>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</si>
  <si>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</si>
  <si>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</si>
  <si>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</si>
  <si>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</si>
  <si>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</si>
  <si>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</si>
  <si>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</si>
  <si>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</si>
  <si>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</si>
  <si>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</si>
  <si>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</si>
  <si>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</si>
  <si>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</si>
  <si>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</si>
  <si>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</si>
  <si>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</si>
  <si>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</si>
  <si>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</si>
  <si>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</si>
  <si>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</si>
  <si>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</si>
  <si>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</si>
  <si>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</si>
  <si>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</si>
  <si>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</si>
  <si>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</si>
  <si>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</si>
  <si>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</si>
  <si>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</si>
  <si>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</si>
  <si>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</si>
  <si>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</si>
  <si>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</si>
  <si>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</si>
  <si>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</si>
  <si>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</si>
  <si>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</si>
  <si>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</si>
  <si>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</si>
  <si>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</si>
  <si>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</si>
  <si>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</si>
  <si>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</si>
  <si>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</si>
  <si>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</si>
  <si>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</si>
  <si>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</si>
  <si>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</si>
  <si>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</si>
  <si>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</si>
  <si>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</si>
  <si>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</si>
  <si>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</si>
  <si>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</si>
  <si>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</si>
  <si>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</si>
  <si>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</si>
  <si>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</si>
  <si>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</si>
  <si>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</si>
  <si>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</si>
  <si>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</si>
  <si>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</si>
  <si>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</si>
  <si>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</si>
  <si>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</si>
  <si>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</si>
  <si>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</si>
  <si>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</si>
  <si>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</si>
  <si>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</si>
  <si>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</si>
  <si>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</si>
  <si>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</si>
  <si>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</si>
  <si>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</si>
  <si>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</si>
  <si>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</si>
  <si>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</si>
  <si>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</si>
  <si>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</si>
  <si>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</si>
  <si>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</si>
  <si>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</si>
  <si>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</si>
  <si>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</si>
  <si>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</si>
  <si>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</si>
  <si>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</si>
  <si>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</si>
  <si>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</si>
  <si>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</si>
  <si>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</si>
  <si>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</si>
  <si>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</si>
  <si>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</si>
  <si>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</si>
  <si>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</si>
  <si>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</si>
  <si>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</si>
  <si>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</si>
  <si>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</si>
  <si>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</si>
  <si>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</si>
  <si>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</si>
  <si>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</si>
  <si>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</si>
  <si>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</si>
  <si>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</si>
  <si>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</si>
  <si>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</si>
  <si>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</si>
  <si>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</si>
  <si>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</si>
  <si>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</si>
  <si>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</si>
  <si>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</si>
  <si>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</si>
  <si>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</si>
  <si>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</si>
  <si>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</si>
  <si>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</si>
  <si>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</si>
  <si>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</si>
  <si>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</si>
  <si>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</si>
  <si>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</si>
  <si>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</si>
  <si>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</si>
  <si>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</si>
  <si>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</si>
  <si>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</si>
  <si>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</si>
  <si>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</si>
  <si>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</si>
  <si>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</si>
  <si>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</si>
  <si>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</si>
  <si>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</si>
  <si>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</si>
  <si>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</si>
  <si>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</si>
  <si>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</si>
  <si>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</si>
  <si>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</si>
  <si>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</si>
  <si>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</si>
  <si>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</si>
  <si>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</si>
  <si>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</si>
  <si>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</si>
  <si>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</si>
  <si>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</si>
  <si>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</si>
  <si>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</si>
  <si>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</si>
  <si>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</si>
  <si>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</si>
  <si>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</si>
  <si>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</si>
  <si>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</si>
  <si>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</si>
  <si>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</si>
  <si>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</si>
  <si>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</si>
  <si>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</si>
  <si>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</si>
  <si>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</si>
  <si>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</si>
  <si>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</si>
  <si>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</si>
  <si>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</si>
  <si>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</si>
  <si>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</si>
  <si>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</si>
  <si>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</si>
  <si>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</si>
  <si>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</si>
  <si>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</si>
  <si>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</si>
  <si>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</si>
  <si>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</si>
  <si>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</si>
  <si>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</si>
  <si>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</si>
  <si>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</si>
  <si>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</si>
  <si>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</si>
  <si>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</si>
  <si>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</si>
  <si>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</si>
  <si>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</si>
  <si>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</si>
  <si>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</si>
  <si>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</si>
  <si>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</si>
  <si>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</si>
  <si>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</si>
  <si>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</si>
  <si>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</si>
  <si>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</si>
  <si>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</si>
  <si>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</si>
  <si>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</si>
  <si>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</si>
  <si>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</si>
  <si>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</si>
  <si>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</si>
  <si>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</si>
  <si>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</si>
  <si>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</si>
  <si>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</si>
  <si>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</si>
  <si>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</si>
  <si>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</si>
  <si>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</si>
  <si>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</si>
  <si>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</si>
  <si>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</si>
  <si>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</si>
  <si>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</si>
  <si>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</si>
  <si>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</si>
  <si>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</si>
  <si>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</si>
  <si>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</si>
  <si>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</si>
  <si>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</si>
  <si>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</si>
  <si>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</si>
  <si>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</si>
  <si>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</si>
  <si>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</si>
  <si>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</si>
  <si>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</si>
  <si>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</si>
  <si>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</si>
  <si>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</si>
  <si>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</si>
  <si>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</si>
  <si>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</si>
  <si>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</si>
  <si>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</si>
  <si>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</si>
  <si>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</si>
  <si>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</si>
  <si>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</si>
  <si>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</si>
  <si>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</si>
  <si>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</si>
  <si>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</si>
  <si>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</si>
  <si>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</si>
  <si>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</si>
  <si>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</si>
  <si>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</si>
  <si>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</si>
  <si>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</si>
  <si>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</si>
  <si>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</si>
  <si>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</si>
  <si>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</si>
  <si>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</si>
  <si>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</si>
  <si>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</si>
  <si>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</si>
  <si>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</si>
  <si>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</si>
  <si>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</si>
  <si>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</si>
  <si>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</si>
  <si>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</si>
  <si>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</si>
  <si>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</si>
  <si>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</si>
  <si>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</si>
  <si>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</si>
  <si>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</si>
  <si>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</si>
  <si>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</si>
  <si>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</si>
  <si>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</si>
  <si>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</si>
  <si>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</si>
  <si>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</si>
  <si>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</si>
  <si>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</si>
  <si>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</si>
  <si>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</si>
  <si>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</si>
  <si>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</si>
  <si>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</si>
  <si>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</si>
  <si>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</si>
  <si>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</si>
  <si>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</si>
  <si>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</si>
  <si>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</si>
  <si>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</si>
  <si>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</si>
  <si>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</si>
  <si>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</si>
  <si>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</si>
  <si>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</si>
  <si>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</si>
  <si>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</si>
  <si>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</si>
  <si>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</si>
  <si>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</si>
  <si>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</si>
  <si>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</si>
  <si>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</si>
  <si>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</si>
  <si>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</si>
  <si>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</si>
  <si>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</si>
  <si>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</si>
  <si>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</si>
  <si>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</si>
  <si>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</si>
  <si>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</si>
  <si>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</si>
  <si>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</si>
  <si>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</si>
  <si>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</si>
  <si>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</si>
  <si>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</si>
  <si>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</si>
  <si>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</si>
  <si>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</si>
  <si>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</si>
  <si>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</si>
  <si>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</si>
  <si>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</si>
  <si>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</si>
  <si>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</si>
  <si>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</si>
  <si>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</si>
  <si>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</si>
  <si>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</si>
  <si>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</si>
  <si>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</si>
  <si>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</si>
  <si>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</si>
  <si>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</si>
  <si>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</si>
  <si>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</si>
  <si>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</si>
  <si>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</si>
  <si>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</si>
  <si>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</si>
  <si>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</si>
  <si>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</si>
  <si>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</si>
  <si>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</si>
  <si>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</si>
  <si>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</si>
  <si>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</si>
  <si>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</si>
  <si>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</si>
  <si>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</si>
  <si>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</si>
  <si>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</si>
  <si>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</si>
  <si>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</si>
  <si>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</si>
  <si>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</si>
  <si>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</si>
  <si>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</si>
  <si>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</si>
  <si>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</si>
  <si>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</si>
  <si>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</si>
  <si>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</si>
  <si>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</si>
  <si>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</si>
  <si>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</si>
  <si>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</si>
  <si>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</si>
  <si>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</si>
  <si>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</si>
  <si>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</si>
  <si>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</si>
  <si>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</si>
  <si>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</si>
  <si>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</si>
  <si>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</si>
  <si>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</si>
  <si>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</si>
  <si>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</si>
  <si>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</si>
  <si>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</si>
  <si>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</si>
  <si>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</si>
  <si>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</si>
  <si>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</si>
  <si>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</si>
  <si>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</si>
  <si>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</si>
  <si>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</si>
  <si>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</si>
  <si>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</si>
  <si>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</si>
  <si>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</si>
  <si>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</si>
  <si>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</si>
  <si>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</si>
  <si>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</si>
  <si>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</si>
  <si>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</si>
  <si>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</si>
  <si>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</si>
  <si>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</si>
  <si>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</si>
  <si>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</si>
  <si>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</si>
  <si>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</si>
  <si>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</si>
  <si>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</si>
  <si>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</si>
  <si>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</si>
  <si>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</si>
  <si>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</si>
  <si>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</si>
  <si>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</si>
  <si>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</si>
  <si>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</si>
  <si>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</si>
  <si>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</si>
  <si>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</si>
  <si>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</si>
  <si>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</si>
  <si>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</si>
  <si>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</si>
  <si>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</si>
  <si>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</si>
  <si>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</si>
  <si>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</si>
  <si>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</si>
  <si>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</si>
  <si>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</si>
  <si>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</si>
  <si>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</si>
  <si>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</si>
  <si>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</si>
  <si>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</si>
  <si>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</si>
  <si>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</si>
  <si>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</si>
  <si>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</si>
  <si>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</si>
  <si>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</si>
  <si>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</si>
  <si>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</si>
  <si>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</si>
  <si>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</si>
  <si>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</si>
  <si>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</si>
  <si>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</si>
  <si>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</si>
  <si>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</si>
  <si>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</si>
  <si>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</si>
  <si>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</si>
  <si>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</si>
  <si>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</si>
  <si>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</si>
  <si>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</si>
  <si>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</si>
  <si>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</si>
  <si>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</si>
  <si>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</si>
  <si>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</si>
  <si>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</si>
  <si>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</si>
  <si>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</si>
  <si>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</si>
  <si>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</si>
  <si>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</si>
  <si>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</si>
  <si>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</si>
  <si>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</si>
  <si>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</si>
  <si>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</si>
  <si>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</si>
  <si>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</si>
  <si>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</si>
  <si>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</si>
  <si>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</si>
  <si>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</si>
  <si>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</si>
  <si>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</si>
  <si>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</si>
  <si>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</si>
  <si>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</si>
  <si>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</si>
  <si>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</si>
  <si>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</si>
  <si>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</si>
  <si>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</si>
  <si>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</si>
  <si>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</si>
  <si>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</si>
  <si>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</si>
  <si>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</si>
  <si>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</si>
  <si>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</si>
  <si>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</si>
  <si>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</si>
  <si>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</si>
  <si>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</si>
  <si>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</si>
  <si>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</si>
  <si>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</si>
  <si>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</si>
  <si>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</si>
  <si>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</si>
  <si>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</si>
  <si>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</si>
  <si>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</si>
  <si>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</si>
  <si>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</si>
  <si>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</si>
  <si>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</si>
  <si>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</si>
  <si>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</si>
  <si>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</si>
  <si>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</si>
  <si>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</si>
  <si>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</si>
  <si>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</si>
  <si>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</si>
  <si>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</si>
  <si>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</si>
  <si>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</si>
  <si>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</si>
  <si>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</si>
  <si>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</si>
  <si>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</si>
  <si>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</si>
  <si>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</si>
  <si>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</si>
  <si>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</si>
  <si>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</si>
  <si>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</si>
  <si>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</si>
  <si>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</si>
  <si>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</si>
  <si>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</si>
  <si>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</si>
  <si>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</si>
  <si>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</si>
  <si>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</si>
  <si>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</si>
  <si>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</si>
  <si>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</si>
  <si>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</si>
  <si>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</si>
  <si>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</si>
  <si>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</si>
  <si>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</si>
  <si>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</si>
  <si>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</si>
  <si>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</si>
  <si>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</si>
  <si>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</si>
  <si>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</si>
  <si>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</si>
  <si>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</si>
  <si>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</si>
  <si>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</si>
  <si>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</si>
  <si>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</si>
  <si>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</si>
  <si>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</si>
  <si>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</si>
  <si>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</si>
  <si>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</si>
  <si>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</si>
  <si>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</si>
  <si>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</si>
  <si>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</si>
  <si>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</si>
  <si>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</si>
  <si>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</si>
  <si>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</si>
  <si>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</si>
  <si>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</si>
  <si>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</si>
  <si>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</si>
  <si>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</si>
  <si>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</si>
  <si>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</si>
  <si>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</si>
  <si>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</si>
  <si>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</si>
  <si>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</si>
  <si>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</si>
  <si>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</si>
  <si>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</si>
  <si>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</si>
  <si>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</si>
  <si>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</si>
  <si>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</si>
  <si>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</si>
  <si>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</si>
  <si>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</si>
  <si>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</si>
  <si>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</si>
  <si>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</si>
  <si>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</si>
  <si>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</si>
  <si>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</si>
  <si>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</si>
  <si>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</si>
  <si>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</si>
  <si>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</si>
  <si>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</si>
  <si>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</si>
  <si>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</si>
  <si>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</si>
  <si>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</si>
  <si>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</si>
  <si>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</si>
  <si>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</si>
  <si>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</si>
  <si>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</si>
  <si>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</si>
  <si>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</si>
  <si>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</si>
  <si>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</si>
  <si>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</si>
  <si>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</si>
  <si>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</si>
  <si>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</si>
  <si>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</si>
  <si>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</si>
  <si>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</si>
  <si>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</si>
  <si>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</si>
  <si>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</si>
  <si>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</si>
  <si>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</si>
  <si>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</si>
  <si>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</si>
  <si>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</si>
  <si>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</si>
  <si>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</si>
  <si>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</si>
  <si>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</si>
  <si>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</si>
  <si>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</si>
  <si>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</si>
  <si>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</si>
  <si>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</si>
  <si>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</si>
  <si>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</si>
  <si>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</si>
  <si>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</si>
  <si>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</si>
  <si>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</si>
  <si>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</si>
  <si>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</si>
  <si>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</si>
  <si>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</si>
  <si>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</si>
  <si>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</si>
  <si>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</si>
  <si>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</si>
  <si>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</si>
  <si>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</si>
  <si>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</si>
  <si>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</si>
  <si>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</si>
  <si>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</si>
  <si>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</si>
  <si>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</si>
  <si>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</si>
  <si>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</si>
  <si>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</si>
  <si>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</si>
  <si>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</si>
  <si>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</si>
  <si>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</si>
  <si>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</si>
  <si>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</si>
  <si>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</si>
  <si>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</si>
  <si>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</si>
  <si>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</si>
  <si>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</si>
  <si>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</si>
  <si>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</si>
  <si>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</si>
  <si>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</si>
  <si>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</si>
  <si>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</si>
  <si>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</si>
  <si>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</si>
  <si>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</si>
  <si>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</si>
  <si>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</si>
  <si>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</si>
  <si>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</si>
  <si>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</si>
  <si>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</si>
  <si>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</si>
  <si>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</si>
  <si>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</si>
  <si>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</si>
  <si>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</si>
  <si>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</si>
  <si>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</si>
  <si>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</si>
  <si>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</si>
  <si>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</si>
  <si>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</si>
  <si>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</si>
  <si>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</si>
  <si>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</si>
  <si>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</si>
  <si>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</si>
  <si>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</si>
  <si>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</si>
  <si>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</si>
  <si>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</si>
  <si>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</si>
  <si>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</si>
  <si>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</si>
  <si>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</si>
  <si>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</si>
  <si>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</si>
  <si>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</si>
  <si>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</si>
  <si>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</si>
  <si>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</si>
  <si>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</si>
  <si>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</si>
  <si>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</si>
  <si>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</si>
  <si>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</si>
  <si>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</si>
  <si>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</si>
  <si>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</si>
  <si>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</si>
  <si>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</si>
  <si>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</si>
  <si>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</si>
  <si>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</si>
  <si>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</si>
  <si>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</si>
  <si>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</si>
  <si>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</si>
  <si>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</si>
  <si>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</si>
  <si>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</si>
  <si>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</si>
  <si>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</si>
  <si>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</si>
  <si>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</si>
  <si>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</si>
  <si>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</si>
  <si>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</si>
  <si>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</si>
  <si>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</si>
  <si>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</si>
  <si>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</si>
  <si>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</si>
  <si>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</si>
  <si>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</si>
  <si>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</si>
  <si>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</si>
  <si>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</si>
  <si>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</si>
  <si>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</si>
  <si>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</si>
  <si>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</si>
  <si>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</si>
  <si>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</si>
  <si>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</si>
  <si>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</si>
  <si>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</si>
  <si>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</si>
  <si>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</si>
  <si>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</si>
  <si>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</si>
  <si>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</si>
  <si>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</si>
  <si>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</si>
  <si>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</si>
  <si>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</si>
  <si>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</si>
  <si>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</si>
  <si>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</si>
  <si>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</si>
  <si>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</si>
  <si>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</si>
  <si>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</si>
  <si>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</si>
  <si>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</si>
  <si>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</si>
  <si>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</si>
  <si>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</si>
  <si>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</si>
  <si>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</si>
  <si>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</si>
  <si>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</si>
  <si>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</si>
  <si>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</si>
  <si>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</si>
  <si>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</si>
  <si>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</si>
  <si>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</si>
  <si>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</si>
  <si>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</si>
  <si>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</si>
  <si>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</si>
  <si>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</si>
  <si>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</si>
  <si>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</si>
  <si>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</si>
  <si>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</si>
  <si>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</si>
  <si>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</si>
  <si>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</si>
  <si>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</si>
  <si>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</si>
  <si>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</si>
  <si>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</si>
  <si>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</si>
  <si>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</si>
  <si>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</si>
  <si>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</si>
  <si>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</si>
  <si>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</si>
  <si>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</si>
  <si>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</si>
  <si>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</si>
  <si>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</si>
  <si>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</si>
  <si>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</si>
  <si>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</si>
  <si>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</si>
  <si>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</si>
  <si>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</si>
  <si>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</si>
  <si>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</si>
  <si>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</si>
  <si>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</si>
  <si>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</si>
  <si>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</si>
  <si>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</si>
  <si>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</si>
  <si>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</si>
  <si>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</si>
  <si>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</si>
  <si>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</si>
  <si>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</si>
  <si>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</si>
  <si>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</si>
  <si>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</si>
  <si>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</si>
  <si>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</si>
  <si>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</si>
  <si>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</si>
  <si>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</si>
  <si>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</si>
  <si>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</si>
  <si>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</si>
  <si>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</si>
  <si>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</si>
  <si>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</si>
  <si>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</si>
  <si>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</si>
  <si>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</si>
  <si>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</si>
  <si>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</si>
  <si>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</si>
  <si>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</si>
  <si>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</si>
  <si>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</si>
  <si>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</si>
  <si>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</si>
  <si>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</si>
  <si>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</si>
  <si>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</si>
  <si>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</si>
  <si>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</si>
  <si>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</si>
  <si>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</si>
  <si>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</si>
  <si>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</si>
  <si>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</si>
  <si>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</si>
  <si>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</si>
  <si>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</si>
  <si>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</si>
  <si>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</si>
  <si>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</si>
  <si>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</si>
  <si>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</si>
  <si>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</si>
  <si>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</si>
  <si>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</si>
  <si>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</si>
  <si>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</si>
  <si>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</si>
  <si>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</si>
  <si>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</si>
  <si>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</si>
  <si>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</si>
  <si>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</si>
  <si>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</si>
  <si>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</si>
  <si>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</si>
  <si>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</si>
  <si>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</si>
  <si>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</si>
  <si>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</si>
  <si>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</si>
  <si>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</si>
  <si>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</si>
  <si>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</si>
  <si>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</si>
  <si>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</si>
  <si>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</si>
  <si>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</si>
  <si>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</si>
  <si>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</si>
  <si>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</si>
  <si>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</si>
  <si>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</si>
  <si>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</si>
  <si>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</si>
  <si>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</si>
  <si>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</si>
  <si>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</si>
  <si>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</si>
  <si>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</si>
  <si>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</si>
  <si>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</si>
  <si>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</si>
  <si>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</si>
  <si>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</si>
  <si>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</si>
  <si>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</si>
  <si>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</si>
  <si>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</si>
  <si>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</si>
  <si>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</si>
  <si>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</si>
  <si>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</si>
  <si>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</si>
  <si>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</si>
  <si>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</si>
  <si>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</si>
  <si>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</si>
  <si>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</si>
  <si>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</si>
  <si>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</si>
  <si>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</si>
  <si>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</si>
  <si>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</si>
  <si>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</si>
  <si>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</si>
  <si>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</si>
  <si>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</si>
  <si>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</si>
  <si>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</si>
  <si>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</si>
  <si>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</si>
  <si>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</si>
  <si>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</si>
  <si>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</si>
  <si>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</si>
  <si>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</si>
  <si>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</si>
  <si>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</si>
  <si>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</si>
  <si>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</si>
  <si>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</si>
  <si>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</si>
  <si>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</si>
  <si>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</si>
  <si>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</si>
  <si>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</si>
  <si>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</si>
  <si>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</si>
  <si>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</si>
  <si>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</si>
  <si>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</si>
  <si>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</si>
  <si>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</si>
  <si>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</si>
  <si>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</si>
  <si>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</si>
  <si>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</si>
  <si>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</si>
  <si>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</si>
  <si>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</si>
  <si>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</si>
  <si>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</si>
  <si>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</si>
  <si>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</si>
  <si>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</si>
  <si>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</si>
  <si>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</si>
  <si>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</si>
  <si>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</si>
  <si>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</si>
  <si>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</si>
  <si>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</si>
  <si>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</si>
  <si>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</si>
  <si>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</si>
  <si>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</si>
  <si>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</si>
  <si>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</si>
  <si>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</si>
  <si>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</si>
  <si>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</si>
  <si>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</si>
  <si>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</si>
  <si>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</si>
  <si>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</si>
  <si>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</si>
  <si>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</si>
  <si>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</si>
  <si>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</si>
  <si>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</si>
  <si>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</si>
  <si>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</si>
  <si>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</si>
  <si>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</si>
  <si>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</si>
  <si>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</si>
  <si>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</si>
  <si>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</si>
  <si>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</si>
  <si>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</si>
  <si>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</si>
  <si>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</si>
  <si>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</si>
  <si>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</si>
  <si>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</si>
  <si>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</si>
  <si>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</si>
  <si>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</si>
  <si>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</si>
  <si>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</si>
  <si>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</si>
  <si>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</si>
  <si>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</si>
  <si>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</si>
  <si>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</si>
  <si>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</si>
  <si>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</si>
  <si>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</si>
  <si>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</si>
  <si>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</si>
  <si>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</si>
  <si>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</si>
  <si>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</si>
  <si>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</si>
  <si>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</si>
  <si>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</si>
  <si>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</si>
  <si>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</si>
  <si>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</si>
  <si>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</si>
  <si>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</si>
  <si>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</si>
  <si>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</si>
  <si>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</si>
  <si>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</si>
  <si>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</si>
  <si>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</si>
  <si>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</si>
  <si>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</si>
  <si>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</si>
  <si>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</si>
  <si>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</si>
  <si>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</si>
  <si>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</si>
  <si>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</si>
  <si>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</si>
  <si>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</si>
  <si>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</si>
  <si>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</si>
  <si>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</si>
  <si>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</si>
  <si>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</si>
  <si>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</si>
  <si>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</si>
  <si>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</si>
  <si>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</si>
  <si>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</si>
  <si>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</si>
  <si>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</si>
  <si>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</si>
  <si>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</si>
  <si>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</si>
  <si>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</si>
  <si>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</si>
  <si>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</si>
  <si>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</si>
  <si>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</si>
  <si>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</si>
  <si>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</si>
  <si>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</si>
  <si>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</si>
  <si>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</si>
  <si>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</si>
  <si>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</si>
  <si>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</si>
  <si>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</si>
  <si>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</si>
  <si>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</si>
  <si>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</si>
  <si>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</si>
  <si>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</si>
  <si>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</si>
  <si>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</si>
  <si>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</si>
  <si>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</si>
  <si>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</si>
  <si>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</si>
  <si>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</si>
  <si>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</si>
  <si>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</si>
  <si>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</si>
  <si>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</si>
  <si>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</si>
  <si>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</si>
  <si>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</si>
  <si>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</si>
  <si>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</si>
  <si>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</si>
  <si>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</si>
  <si>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</si>
  <si>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</si>
  <si>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</si>
  <si>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</si>
  <si>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</si>
  <si>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</si>
  <si>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</si>
  <si>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</si>
  <si>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</si>
  <si>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</si>
  <si>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</si>
  <si>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</si>
  <si>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</si>
  <si>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</si>
  <si>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</si>
  <si>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</si>
  <si>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</si>
  <si>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</si>
  <si>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</si>
  <si>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</si>
  <si>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</si>
  <si>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</si>
  <si>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</si>
  <si>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</si>
  <si>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</si>
  <si>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</si>
  <si>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</si>
  <si>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</si>
  <si>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</si>
  <si>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</si>
  <si>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</si>
  <si>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</si>
  <si>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</si>
  <si>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</si>
  <si>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</si>
  <si>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</si>
  <si>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</si>
  <si>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</si>
  <si>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</si>
  <si>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</si>
  <si>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</si>
  <si>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</si>
  <si>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</si>
  <si>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</si>
  <si>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</si>
  <si>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</si>
  <si>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</si>
  <si>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</si>
  <si>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</si>
  <si>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</si>
  <si>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</si>
  <si>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</si>
  <si>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</si>
  <si>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</si>
  <si>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</si>
  <si>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</si>
  <si>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</si>
  <si>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</si>
  <si>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</si>
  <si>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</si>
  <si>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</si>
  <si>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</si>
  <si>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</si>
  <si>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</si>
  <si>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</si>
  <si>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</si>
  <si>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</si>
  <si>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</si>
  <si>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</si>
  <si>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</si>
  <si>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</si>
  <si>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</si>
  <si>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</si>
  <si>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</si>
  <si>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</si>
  <si>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</si>
  <si>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</si>
  <si>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</si>
  <si>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</si>
  <si>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</si>
  <si>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</si>
  <si>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</si>
  <si>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</si>
  <si>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</si>
  <si>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</si>
  <si>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</si>
  <si>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</si>
  <si>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</si>
  <si>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</si>
  <si>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</si>
  <si>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</si>
  <si>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</si>
  <si>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</si>
  <si>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</si>
  <si>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</si>
  <si>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</si>
  <si>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</si>
  <si>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</si>
  <si>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</si>
  <si>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</si>
  <si>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</si>
  <si>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</si>
  <si>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</si>
  <si>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</si>
  <si>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</si>
  <si>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</si>
  <si>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</si>
  <si>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</si>
  <si>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</si>
  <si>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</si>
  <si>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</si>
  <si>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</si>
  <si>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</si>
  <si>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</si>
  <si>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</si>
  <si>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</si>
  <si>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</si>
  <si>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</si>
  <si>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</si>
  <si>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</si>
  <si>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</si>
  <si>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</si>
  <si>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</si>
  <si>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</si>
  <si>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</si>
  <si>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</si>
  <si>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</si>
  <si>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</si>
  <si>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</si>
  <si>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</si>
  <si>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</si>
  <si>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</si>
  <si>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</si>
  <si>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</si>
  <si>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</si>
  <si>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</si>
  <si>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</si>
  <si>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</si>
  <si>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</si>
  <si>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</si>
  <si>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</si>
  <si>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</si>
  <si>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</si>
  <si>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</si>
  <si>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</si>
  <si>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</si>
  <si>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</si>
  <si>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</si>
  <si>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</si>
  <si>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</si>
  <si>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</si>
  <si>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</si>
  <si>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</si>
  <si>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</si>
  <si>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</si>
  <si>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</si>
  <si>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</si>
  <si>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</si>
  <si>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</si>
  <si>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</si>
  <si>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</si>
  <si>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</si>
  <si>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</si>
  <si>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</si>
  <si>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</si>
  <si>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</si>
  <si>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</si>
  <si>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</si>
  <si>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</si>
  <si>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</si>
  <si>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</si>
  <si>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</si>
  <si>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</si>
  <si>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</si>
  <si>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</si>
  <si>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</si>
  <si>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</si>
  <si>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</si>
  <si>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</si>
  <si>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</si>
  <si>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</si>
  <si>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</si>
  <si>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</si>
  <si>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</si>
  <si>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</si>
  <si>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</si>
  <si>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</si>
  <si>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</si>
  <si>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</si>
  <si>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</si>
  <si>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</si>
  <si>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</si>
  <si>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</si>
  <si>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</si>
  <si>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</si>
  <si>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</si>
  <si>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</si>
  <si>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</si>
  <si>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</si>
  <si>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</si>
  <si>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</si>
  <si>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</si>
  <si>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</si>
  <si>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</si>
  <si>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</si>
  <si>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</si>
  <si>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</si>
  <si>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</si>
  <si>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</si>
  <si>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</si>
  <si>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</si>
  <si>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</si>
  <si>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</si>
  <si>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</si>
  <si>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</si>
  <si>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</si>
  <si>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</si>
  <si>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</si>
  <si>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</si>
  <si>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</si>
  <si>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</si>
  <si>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</si>
  <si>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</si>
  <si>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</si>
  <si>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</si>
  <si>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</si>
  <si>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</si>
  <si>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</si>
  <si>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</si>
  <si>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</si>
  <si>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</si>
  <si>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</si>
  <si>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</si>
  <si>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</si>
  <si>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</si>
  <si>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</si>
  <si>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</si>
  <si>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</si>
  <si>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</si>
  <si>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</si>
  <si>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</si>
  <si>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</si>
  <si>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</si>
  <si>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</si>
  <si>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</si>
  <si>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</si>
  <si>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</si>
  <si>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</si>
  <si>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</si>
  <si>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</si>
  <si>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</si>
  <si>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</si>
  <si>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</si>
  <si>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</si>
  <si>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</si>
  <si>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</si>
  <si>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</si>
  <si>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</si>
  <si>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</si>
  <si>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</si>
  <si>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</si>
  <si>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</si>
  <si>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</si>
  <si>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</si>
  <si>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</si>
  <si>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</si>
  <si>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</si>
  <si>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</si>
  <si>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</si>
  <si>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</si>
  <si>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</si>
  <si>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</si>
  <si>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</si>
  <si>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</si>
  <si>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</si>
  <si>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</si>
  <si>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</si>
  <si>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</si>
  <si>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</si>
  <si>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</si>
  <si>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</si>
  <si>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</si>
  <si>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</si>
  <si>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</si>
  <si>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</si>
  <si>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</si>
  <si>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</si>
  <si>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</si>
  <si>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</si>
  <si>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</si>
  <si>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</si>
  <si>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</si>
  <si>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</si>
  <si>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</si>
  <si>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</si>
  <si>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</si>
  <si>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</si>
  <si>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</si>
  <si>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</si>
  <si>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</si>
  <si>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</si>
  <si>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</si>
  <si>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</si>
  <si>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</si>
  <si>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</si>
  <si>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</si>
  <si>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</si>
  <si>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</si>
  <si>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</si>
  <si>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</si>
  <si>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</si>
  <si>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</si>
  <si>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</si>
  <si>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</si>
  <si>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</si>
  <si>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</si>
  <si>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</si>
  <si>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</si>
  <si>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</si>
  <si>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</si>
  <si>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</si>
  <si>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</si>
  <si>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</si>
  <si>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</si>
  <si>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</si>
  <si>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</si>
  <si>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</si>
  <si>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</si>
  <si>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</si>
  <si>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</si>
  <si>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</si>
  <si>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</si>
  <si>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</si>
  <si>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</si>
  <si>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</si>
  <si>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</si>
  <si>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</si>
  <si>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</si>
  <si>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</si>
  <si>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</si>
  <si>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</si>
  <si>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</si>
  <si>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</si>
  <si>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</si>
  <si>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</si>
  <si>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</si>
  <si>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</si>
  <si>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</si>
  <si>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</si>
  <si>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</si>
  <si>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</si>
  <si>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</si>
  <si>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</si>
  <si>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</si>
  <si>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</si>
  <si>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</si>
  <si>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</si>
  <si>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</si>
  <si>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</si>
  <si>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</si>
  <si>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</si>
  <si>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</si>
  <si>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</si>
  <si>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</si>
  <si>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</si>
  <si>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</si>
  <si>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</si>
  <si>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</si>
  <si>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</si>
  <si>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</si>
  <si>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</si>
  <si>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</si>
  <si>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</si>
  <si>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</si>
  <si>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</si>
  <si>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</si>
  <si>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</si>
  <si>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</si>
  <si>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</si>
  <si>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</si>
  <si>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</si>
  <si>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</si>
  <si>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</si>
  <si>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</si>
  <si>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</si>
  <si>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</si>
  <si>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</si>
  <si>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</si>
  <si>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</si>
  <si>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</si>
  <si>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</si>
  <si>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</si>
  <si>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</si>
  <si>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</si>
  <si>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</si>
  <si>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</si>
  <si>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</si>
  <si>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</si>
  <si>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</si>
  <si>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</si>
  <si>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</si>
  <si>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</si>
  <si>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</si>
  <si>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</si>
  <si>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</si>
  <si>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</si>
  <si>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</si>
  <si>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</si>
  <si>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</si>
  <si>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</si>
  <si>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</si>
  <si>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</si>
  <si>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</si>
  <si>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</si>
  <si>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</si>
  <si>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</si>
  <si>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</si>
  <si>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</si>
  <si>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</si>
  <si>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</si>
  <si>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</si>
  <si>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</si>
  <si>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</si>
  <si>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</si>
  <si>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</si>
  <si>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</si>
  <si>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</si>
  <si>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</si>
  <si>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</si>
  <si>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</si>
  <si>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</si>
  <si>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</si>
  <si>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</si>
  <si>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</si>
  <si>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</si>
  <si>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</si>
  <si>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</si>
  <si>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</si>
  <si>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</si>
  <si>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</si>
  <si>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</si>
  <si>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</si>
  <si>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</si>
  <si>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</si>
  <si>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</si>
  <si>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</si>
  <si>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</si>
  <si>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</si>
  <si>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</si>
  <si>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</si>
  <si>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</si>
  <si>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</si>
  <si>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</si>
  <si>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</si>
  <si>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</si>
  <si>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</si>
  <si>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</si>
  <si>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</si>
  <si>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</si>
  <si>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</si>
  <si>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</si>
  <si>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</si>
  <si>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</si>
  <si>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</si>
  <si>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</si>
  <si>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</si>
  <si>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</si>
  <si>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</si>
  <si>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</si>
  <si>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</si>
  <si>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</si>
  <si>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</si>
  <si>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</si>
  <si>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</si>
  <si>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</si>
  <si>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</si>
  <si>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</si>
  <si>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</si>
  <si>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</si>
  <si>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</si>
  <si>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</si>
  <si>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</si>
  <si>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</si>
  <si>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</si>
  <si>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</si>
  <si>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</si>
  <si>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</si>
  <si>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</si>
  <si>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</si>
  <si>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</si>
  <si>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</si>
  <si>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</si>
  <si>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</si>
  <si>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</si>
  <si>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</si>
  <si>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</si>
  <si>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</si>
  <si>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</si>
  <si>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</si>
  <si>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</si>
  <si>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</si>
  <si>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</si>
  <si>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</si>
  <si>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</si>
  <si>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</si>
  <si>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</si>
  <si>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</si>
  <si>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</si>
  <si>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</si>
  <si>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</si>
  <si>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</si>
  <si>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</si>
  <si>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</si>
  <si>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</si>
  <si>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</si>
  <si>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</si>
  <si>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</si>
  <si>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</si>
  <si>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</si>
  <si>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</si>
  <si>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</si>
  <si>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</si>
  <si>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</si>
  <si>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</si>
  <si>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</si>
  <si>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</si>
  <si>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</si>
  <si>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</si>
  <si>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</si>
  <si>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</si>
  <si>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</si>
  <si>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</si>
  <si>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</si>
  <si>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</si>
  <si>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</si>
  <si>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</si>
  <si>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</si>
  <si>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</si>
  <si>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</si>
  <si>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</si>
  <si>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</si>
  <si>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</si>
  <si>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</si>
  <si>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</si>
  <si>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</si>
  <si>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</si>
  <si>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</si>
  <si>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</si>
  <si>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</si>
  <si>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</si>
  <si>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</si>
  <si>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</si>
  <si>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</si>
  <si>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</si>
  <si>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</si>
  <si>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</si>
  <si>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</si>
  <si>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</si>
  <si>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</si>
  <si>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</si>
  <si>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</si>
  <si>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</si>
  <si>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</si>
  <si>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</si>
  <si>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</si>
  <si>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</si>
  <si>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</si>
  <si>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</si>
  <si>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</si>
  <si>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</si>
  <si>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</si>
  <si>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</si>
  <si>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</si>
  <si>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</si>
  <si>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</si>
  <si>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</si>
  <si>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</si>
  <si>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</si>
  <si>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</si>
  <si>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</si>
  <si>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</si>
  <si>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</si>
  <si>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</si>
  <si>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</si>
  <si>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</si>
  <si>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</si>
  <si>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</si>
  <si>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</si>
  <si>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</si>
  <si>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</si>
  <si>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</si>
  <si>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</si>
  <si>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</si>
  <si>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</si>
  <si>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</si>
  <si>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</si>
  <si>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</si>
  <si>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</si>
  <si>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</si>
  <si>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</si>
  <si>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</si>
  <si>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</si>
  <si>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</si>
  <si>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</si>
  <si>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</si>
  <si>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</si>
  <si>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</si>
  <si>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</si>
  <si>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</si>
  <si>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</si>
  <si>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</si>
  <si>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</si>
  <si>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</si>
  <si>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</si>
  <si>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</si>
  <si>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</si>
  <si>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</si>
  <si>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</si>
  <si>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</si>
  <si>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</si>
  <si>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</si>
  <si>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</si>
  <si>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</si>
  <si>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</si>
  <si>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</si>
  <si>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</si>
  <si>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</si>
  <si>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</si>
  <si>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</si>
  <si>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</si>
  <si>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</si>
  <si>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</si>
  <si>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</si>
  <si>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</si>
  <si>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</si>
  <si>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</si>
  <si>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</si>
  <si>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</si>
  <si>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</si>
  <si>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</si>
  <si>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</si>
  <si>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</si>
  <si>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</si>
  <si>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</si>
  <si>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</si>
  <si>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</si>
  <si>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</si>
  <si>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</si>
  <si>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</si>
  <si>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</si>
  <si>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</si>
  <si>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</si>
  <si>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</si>
  <si>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</si>
  <si>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</si>
  <si>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</si>
  <si>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</si>
  <si>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</si>
  <si>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</si>
  <si>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</si>
  <si>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</si>
  <si>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</si>
  <si>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</si>
  <si>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</si>
  <si>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</si>
  <si>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</si>
  <si>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</si>
  <si>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</si>
  <si>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</si>
  <si>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</si>
  <si>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</si>
  <si>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</si>
  <si>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</si>
  <si>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</si>
  <si>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</si>
  <si>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</si>
  <si>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</si>
  <si>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</si>
  <si>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</si>
  <si>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</si>
  <si>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</si>
  <si>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</si>
  <si>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</si>
  <si>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</si>
  <si>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</si>
  <si>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</si>
  <si>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</si>
  <si>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</si>
  <si>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</si>
  <si>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</si>
  <si>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</si>
  <si>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</si>
  <si>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</si>
  <si>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</si>
  <si>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</si>
  <si>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</si>
  <si>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</si>
  <si>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</si>
  <si>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</si>
  <si>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</si>
  <si>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</si>
  <si>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</si>
  <si>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</si>
  <si>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</si>
  <si>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</si>
  <si>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</si>
  <si>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</si>
  <si>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</si>
  <si>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</si>
  <si>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</si>
  <si>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</si>
  <si>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</si>
  <si>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</si>
  <si>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</si>
  <si>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</si>
  <si>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</si>
  <si>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</si>
  <si>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</si>
  <si>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</si>
  <si>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</si>
  <si>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</si>
  <si>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</si>
  <si>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</si>
  <si>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</si>
  <si>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</si>
  <si>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</si>
  <si>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</si>
  <si>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</si>
  <si>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</si>
  <si>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</si>
  <si>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</si>
  <si>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</si>
  <si>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</si>
  <si>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</si>
  <si>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</si>
  <si>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</si>
  <si>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</si>
  <si>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</si>
  <si>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</si>
  <si>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</si>
  <si>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</si>
  <si>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</si>
  <si>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</si>
  <si>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</si>
  <si>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</si>
  <si>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</si>
  <si>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</si>
  <si>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</si>
  <si>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</si>
  <si>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</si>
  <si>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</si>
  <si>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</si>
  <si>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</si>
  <si>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</si>
  <si>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</si>
  <si>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</si>
  <si>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</si>
  <si>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</si>
  <si>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</si>
  <si>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</si>
  <si>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</si>
  <si>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</si>
  <si>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</si>
  <si>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</si>
  <si>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</si>
  <si>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</si>
  <si>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</si>
  <si>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</si>
  <si>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</si>
  <si>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</si>
  <si>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</si>
  <si>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</si>
  <si>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</si>
  <si>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</si>
  <si>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</si>
  <si>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</si>
  <si>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</si>
  <si>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</si>
  <si>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</si>
  <si>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</si>
  <si>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</si>
  <si>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</si>
  <si>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</si>
  <si>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</si>
  <si>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</si>
  <si>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</si>
  <si>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</si>
  <si>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</si>
  <si>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</si>
  <si>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</si>
  <si>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</si>
  <si>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</si>
  <si>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</si>
  <si>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</si>
  <si>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</si>
  <si>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</si>
  <si>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</si>
  <si>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</si>
  <si>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</si>
  <si>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</si>
  <si>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</si>
  <si>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</si>
  <si>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</si>
  <si>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</si>
  <si>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</si>
  <si>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</si>
  <si>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</si>
  <si>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</si>
  <si>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</si>
  <si>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</si>
  <si>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</si>
  <si>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</si>
  <si>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</si>
  <si>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</si>
  <si>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</si>
  <si>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</si>
  <si>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</si>
  <si>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</si>
  <si>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</si>
  <si>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</si>
  <si>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</si>
  <si>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</si>
  <si>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</si>
  <si>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</si>
  <si>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</si>
  <si>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</si>
  <si>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</si>
  <si>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</si>
  <si>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</si>
  <si>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</si>
  <si>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</si>
  <si>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</si>
  <si>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</si>
  <si>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</si>
  <si>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</si>
  <si>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</si>
  <si>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</si>
  <si>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</si>
  <si>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</si>
  <si>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</si>
  <si>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</si>
  <si>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</si>
  <si>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</si>
  <si>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</si>
  <si>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</si>
  <si>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</si>
  <si>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</si>
  <si>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</si>
  <si>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</si>
  <si>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</si>
  <si>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</si>
  <si>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</si>
  <si>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</si>
  <si>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</si>
  <si>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</si>
  <si>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</si>
  <si>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</si>
  <si>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</si>
  <si>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</si>
  <si>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</si>
  <si>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</si>
  <si>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</si>
  <si>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</si>
  <si>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</si>
  <si>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</si>
  <si>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</si>
  <si>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</si>
  <si>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</si>
  <si>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</si>
  <si>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</si>
  <si>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</si>
  <si>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</si>
  <si>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</si>
  <si>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</si>
  <si>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</si>
  <si>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</si>
  <si>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</si>
  <si>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</si>
  <si>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</si>
  <si>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</si>
  <si>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</si>
  <si>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</si>
  <si>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</si>
  <si>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</si>
  <si>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</si>
  <si>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</si>
  <si>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</si>
  <si>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</si>
  <si>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</si>
  <si>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</si>
  <si>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</si>
  <si>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</si>
  <si>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</si>
  <si>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</si>
  <si>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</si>
  <si>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</si>
  <si>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</si>
  <si>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</si>
  <si>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</si>
  <si>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</si>
  <si>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</si>
  <si>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</si>
  <si>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</si>
  <si>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</si>
  <si>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</si>
  <si>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</si>
  <si>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</si>
  <si>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</si>
  <si>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</si>
  <si>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</si>
  <si>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</si>
  <si>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</si>
  <si>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</si>
  <si>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</si>
  <si>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</si>
  <si>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</si>
  <si>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</si>
  <si>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</si>
  <si>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</si>
  <si>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</si>
  <si>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</si>
  <si>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</si>
  <si>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</si>
  <si>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</si>
  <si>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</si>
  <si>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</si>
  <si>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</si>
  <si>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</si>
  <si>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</si>
  <si>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</si>
  <si>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</si>
  <si>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</si>
  <si>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</si>
  <si>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</si>
  <si>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</si>
  <si>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</si>
  <si>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</si>
  <si>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</si>
  <si>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</si>
  <si>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</si>
  <si>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</si>
  <si>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</si>
  <si>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</si>
  <si>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</si>
  <si>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</si>
  <si>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</si>
  <si>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</si>
  <si>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</si>
  <si>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</si>
  <si>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</si>
  <si>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</si>
  <si>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</si>
  <si>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</si>
  <si>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</si>
  <si>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</si>
  <si>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</si>
  <si>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</si>
  <si>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</si>
  <si>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</si>
  <si>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</si>
  <si>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</si>
  <si>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</si>
  <si>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</si>
  <si>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</si>
  <si>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</si>
  <si>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</si>
  <si>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</si>
  <si>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</si>
  <si>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</si>
  <si>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</si>
  <si>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</si>
  <si>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</si>
  <si>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</si>
  <si>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</si>
  <si>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</si>
  <si>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</si>
  <si>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</si>
  <si>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</si>
  <si>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</si>
  <si>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</si>
  <si>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</si>
  <si>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</si>
  <si>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</si>
  <si>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</si>
  <si>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</si>
  <si>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</si>
  <si>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</si>
  <si>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</si>
  <si>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</si>
  <si>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</si>
  <si>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</si>
  <si>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</si>
  <si>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</si>
  <si>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</si>
  <si>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</si>
  <si>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</si>
  <si>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</si>
  <si>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</si>
  <si>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</si>
  <si>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</si>
  <si>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</si>
  <si>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</si>
  <si>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</si>
  <si>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</si>
  <si>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</si>
  <si>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</si>
  <si>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</si>
  <si>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</si>
  <si>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</si>
  <si>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</si>
  <si>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</si>
  <si>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</si>
  <si>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</si>
  <si>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</si>
  <si>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</si>
  <si>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</si>
  <si>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</si>
  <si>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</si>
  <si>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</si>
  <si>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</si>
  <si>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</si>
  <si>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</si>
  <si>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</si>
  <si>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</si>
  <si>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</si>
  <si>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</si>
  <si>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</si>
  <si>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</si>
  <si>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</si>
  <si>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</si>
  <si>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</si>
  <si>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</si>
  <si>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</si>
  <si>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</si>
  <si>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</si>
  <si>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</si>
  <si>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</si>
  <si>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</si>
  <si>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</si>
  <si>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</si>
  <si>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</si>
  <si>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</si>
  <si>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</si>
  <si>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</si>
  <si>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</si>
  <si>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</si>
  <si>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</si>
  <si>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</si>
  <si>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</si>
  <si>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</si>
  <si>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</si>
  <si>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</si>
  <si>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</si>
  <si>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</si>
  <si>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</si>
  <si>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</si>
  <si>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</si>
  <si>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</si>
  <si>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</si>
  <si>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</si>
  <si>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</si>
  <si>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</si>
  <si>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</si>
  <si>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</si>
  <si>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</si>
  <si>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</si>
  <si>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</si>
  <si>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</si>
  <si>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</si>
  <si>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</si>
  <si>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</si>
  <si>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</si>
  <si>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</si>
  <si>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</si>
  <si>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</si>
  <si>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</si>
  <si>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</si>
  <si>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</si>
  <si>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</si>
  <si>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</si>
  <si>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</si>
  <si>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</si>
  <si>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</si>
  <si>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</si>
  <si>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</si>
  <si>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</si>
  <si>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</si>
  <si>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</si>
  <si>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</si>
  <si>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</si>
  <si>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</si>
  <si>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</si>
  <si>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</si>
  <si>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</si>
  <si>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</si>
  <si>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</si>
  <si>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</si>
  <si>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</si>
  <si>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</si>
  <si>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</si>
  <si>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</si>
  <si>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</si>
  <si>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</si>
  <si>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</si>
  <si>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</si>
  <si>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</si>
  <si>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</si>
  <si>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</si>
  <si>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</si>
  <si>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</si>
  <si>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</si>
  <si>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</si>
  <si>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</si>
  <si>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</si>
  <si>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</si>
  <si>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</si>
  <si>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</si>
  <si>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</si>
  <si>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</si>
  <si>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</si>
  <si>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</si>
  <si>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</si>
  <si>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</si>
  <si>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</si>
  <si>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</si>
  <si>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</si>
  <si>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</si>
  <si>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</si>
  <si>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</si>
  <si>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</si>
  <si>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</si>
  <si>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</si>
  <si>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</si>
  <si>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</si>
  <si>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</si>
  <si>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</si>
  <si>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</si>
  <si>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</si>
  <si>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</si>
  <si>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</si>
  <si>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</si>
  <si>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</si>
  <si>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</si>
  <si>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</si>
  <si>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</si>
  <si>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</si>
  <si>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</si>
  <si>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</si>
  <si>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</si>
  <si>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</si>
  <si>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</si>
  <si>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</si>
  <si>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</si>
  <si>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</si>
  <si>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</si>
  <si>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</si>
  <si>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</si>
  <si>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</si>
  <si>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</si>
  <si>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</si>
  <si>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</si>
  <si>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</si>
  <si>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</si>
  <si>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</si>
  <si>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</si>
  <si>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</si>
  <si>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</si>
  <si>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</si>
  <si>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</si>
  <si>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</si>
  <si>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</si>
  <si>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</si>
  <si>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</si>
  <si>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</si>
  <si>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</si>
  <si>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</si>
  <si>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</si>
  <si>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</si>
  <si>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</si>
  <si>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</si>
  <si>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</si>
  <si>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</si>
  <si>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</si>
  <si>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</si>
  <si>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</si>
  <si>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</si>
  <si>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</si>
  <si>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</si>
  <si>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</si>
  <si>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</si>
  <si>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</si>
  <si>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</si>
  <si>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</si>
  <si>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</si>
  <si>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</si>
  <si>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</si>
  <si>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</si>
  <si>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</si>
  <si>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</si>
  <si>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</si>
  <si>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</si>
  <si>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</si>
  <si>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</si>
  <si>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</si>
  <si>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</si>
  <si>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</si>
  <si>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</si>
  <si>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</si>
  <si>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</si>
  <si>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</si>
  <si>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</si>
  <si>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</si>
  <si>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</si>
  <si>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</si>
  <si>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</si>
  <si>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</si>
  <si>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</si>
  <si>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</si>
  <si>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</si>
  <si>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</si>
  <si>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</si>
  <si>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</si>
  <si>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</si>
  <si>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</si>
  <si>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</si>
  <si>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</si>
  <si>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</si>
  <si>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</si>
  <si>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</si>
  <si>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</si>
  <si>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</si>
  <si>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</si>
  <si>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</si>
  <si>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</si>
  <si>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</si>
  <si>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</si>
  <si>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</si>
  <si>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</si>
  <si>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</si>
  <si>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</si>
  <si>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</si>
  <si>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</si>
  <si>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</si>
  <si>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</si>
  <si>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</si>
  <si>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</si>
  <si>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</si>
  <si>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</si>
  <si>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</si>
  <si>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</si>
  <si>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</si>
  <si>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</si>
  <si>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</si>
  <si>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</si>
  <si>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</si>
  <si>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</si>
  <si>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</si>
  <si>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</si>
  <si>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</si>
  <si>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</si>
  <si>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</si>
  <si>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</si>
  <si>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</si>
  <si>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</si>
  <si>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</si>
  <si>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</si>
  <si>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</si>
  <si>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</si>
  <si>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</si>
  <si>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</si>
  <si>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</si>
  <si>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</si>
  <si>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</si>
  <si>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</si>
  <si>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</si>
  <si>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</si>
  <si>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</si>
  <si>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</si>
  <si>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</si>
  <si>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</si>
  <si>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</si>
  <si>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</si>
  <si>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</si>
  <si>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</si>
  <si>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</si>
  <si>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</si>
  <si>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</si>
  <si>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</si>
  <si>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</si>
  <si>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</si>
  <si>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</si>
  <si>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</si>
  <si>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</si>
  <si>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</si>
  <si>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</si>
  <si>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</si>
  <si>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</si>
  <si>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</si>
  <si>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</si>
  <si>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</si>
  <si>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</si>
  <si>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</si>
  <si>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</si>
  <si>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</si>
  <si>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</si>
  <si>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</si>
  <si>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</si>
  <si>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</si>
  <si>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</si>
  <si>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</si>
  <si>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</si>
  <si>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</si>
  <si>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</si>
  <si>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</si>
  <si>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</si>
  <si>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</si>
  <si>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</si>
  <si>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</si>
  <si>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</si>
  <si>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</si>
  <si>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</si>
  <si>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</si>
  <si>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</si>
  <si>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</si>
  <si>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</si>
  <si>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</si>
  <si>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</si>
  <si>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</si>
  <si>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</si>
  <si>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</si>
  <si>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</si>
  <si>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</si>
  <si>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</si>
  <si>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</si>
  <si>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</si>
  <si>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</si>
  <si>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</si>
  <si>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</si>
  <si>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</si>
  <si>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</si>
  <si>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</si>
  <si>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</si>
  <si>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</si>
  <si>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</si>
  <si>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</si>
  <si>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</si>
  <si>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</si>
  <si>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</si>
  <si>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</si>
  <si>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</si>
  <si>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</si>
  <si>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</si>
  <si>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</si>
  <si>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</si>
  <si>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</si>
  <si>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</si>
  <si>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</si>
  <si>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</si>
  <si>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</si>
  <si>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</si>
  <si>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</si>
  <si>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</si>
  <si>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</si>
  <si>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</si>
  <si>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</si>
  <si>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</si>
  <si>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</si>
  <si>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</si>
  <si>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</si>
  <si>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</si>
  <si>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</si>
  <si>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</si>
  <si>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</si>
  <si>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</si>
  <si>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</si>
  <si>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</si>
  <si>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</si>
  <si>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</si>
  <si>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</si>
  <si>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</si>
  <si>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</si>
  <si>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</si>
  <si>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</si>
  <si>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</si>
  <si>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</si>
  <si>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</si>
  <si>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</si>
  <si>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</si>
  <si>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</si>
  <si>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</si>
  <si>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</si>
  <si>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</si>
  <si>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</si>
  <si>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</si>
  <si>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</si>
  <si>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</si>
  <si>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</si>
  <si>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</si>
  <si>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</si>
  <si>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</si>
  <si>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</si>
  <si>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</si>
  <si>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</si>
  <si>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</si>
  <si>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</si>
  <si>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</si>
  <si>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</si>
  <si>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</si>
  <si>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</si>
  <si>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</si>
  <si>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</si>
  <si>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</si>
  <si>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</si>
  <si>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</si>
  <si>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</si>
  <si>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</si>
  <si>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</si>
  <si>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</si>
  <si>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</si>
  <si>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</si>
  <si>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</si>
  <si>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</si>
  <si>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</si>
  <si>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</si>
  <si>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</si>
  <si>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</si>
  <si>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</si>
  <si>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</si>
  <si>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</si>
  <si>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</si>
  <si>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</si>
  <si>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</si>
  <si>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</si>
  <si>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</si>
  <si>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</si>
  <si>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</si>
  <si>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</si>
  <si>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</si>
  <si>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</si>
  <si>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</si>
  <si>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</si>
  <si>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</si>
  <si>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</si>
  <si>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</si>
  <si>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</si>
  <si>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</si>
  <si>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</si>
  <si>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</si>
  <si>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</si>
  <si>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</si>
  <si>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</si>
  <si>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</si>
  <si>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</si>
  <si>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</si>
  <si>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</si>
  <si>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</si>
  <si>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</si>
  <si>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</si>
  <si>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</si>
  <si>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</si>
  <si>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</si>
  <si>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</si>
  <si>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</si>
  <si>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</si>
  <si>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</si>
  <si>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</si>
  <si>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</si>
  <si>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</si>
  <si>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</si>
  <si>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</si>
  <si>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</si>
  <si>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</si>
  <si>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</si>
  <si>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</si>
  <si>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</si>
  <si>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</si>
  <si>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</si>
  <si>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</si>
  <si>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</si>
  <si>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</si>
  <si>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</si>
  <si>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</si>
  <si>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</si>
  <si>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</si>
  <si>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</si>
  <si>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</si>
  <si>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</si>
  <si>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</si>
  <si>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</si>
  <si>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</si>
  <si>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</si>
  <si>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</si>
  <si>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</si>
  <si>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</si>
  <si>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</si>
  <si>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</si>
  <si>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</si>
  <si>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</si>
  <si>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</si>
  <si>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</si>
  <si>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</si>
  <si>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</si>
  <si>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</si>
  <si>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</si>
  <si>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</si>
  <si>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</si>
  <si>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</si>
  <si>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</si>
  <si>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</si>
  <si>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</si>
  <si>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</si>
  <si>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</si>
  <si>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</si>
  <si>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</si>
  <si>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</si>
  <si>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</si>
  <si>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</si>
  <si>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</si>
  <si>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</si>
  <si>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</si>
  <si>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</si>
  <si>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</si>
  <si>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</si>
  <si>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</si>
  <si>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</si>
  <si>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</si>
  <si>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</si>
  <si>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</si>
  <si>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</si>
  <si>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</si>
  <si>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</si>
  <si>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</si>
  <si>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</si>
  <si>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</si>
  <si>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</si>
  <si>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</si>
  <si>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</si>
  <si>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</si>
  <si>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</si>
  <si>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</si>
  <si>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</si>
  <si>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</si>
  <si>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</si>
  <si>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</si>
  <si>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</si>
  <si>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</si>
  <si>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</si>
  <si>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</si>
  <si>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</si>
  <si>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</si>
  <si>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</si>
  <si>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</si>
  <si>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</si>
  <si>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</si>
  <si>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</si>
  <si>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</si>
  <si>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</si>
  <si>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</si>
  <si>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</si>
  <si>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</si>
  <si>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</si>
  <si>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</si>
  <si>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</si>
  <si>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</si>
  <si>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</si>
  <si>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</si>
  <si>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</si>
  <si>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</si>
  <si>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</si>
  <si>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</si>
  <si>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</si>
  <si>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</si>
  <si>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</si>
  <si>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</si>
  <si>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</si>
  <si>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</si>
  <si>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</si>
  <si>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</si>
  <si>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</si>
  <si>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</si>
  <si>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</si>
  <si>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</si>
  <si>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</si>
  <si>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</si>
  <si>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</si>
  <si>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</si>
  <si>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</si>
  <si>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</si>
  <si>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</si>
  <si>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</si>
  <si>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</si>
  <si>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</si>
  <si>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</si>
  <si>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</si>
  <si>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</si>
  <si>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</si>
  <si>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</si>
  <si>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</si>
  <si>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</si>
  <si>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</si>
  <si>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</si>
  <si>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</si>
  <si>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</si>
  <si>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</si>
  <si>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</si>
  <si>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</si>
  <si>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</si>
  <si>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</si>
  <si>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</si>
  <si>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</si>
  <si>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</si>
  <si>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</si>
  <si>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</si>
  <si>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</si>
  <si>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</si>
  <si>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</si>
  <si>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</si>
  <si>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</si>
  <si>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</si>
  <si>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</si>
  <si>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</si>
  <si>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</si>
  <si>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</si>
  <si>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</si>
  <si>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</si>
  <si>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</si>
  <si>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</si>
  <si>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</si>
  <si>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</si>
  <si>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</si>
  <si>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</si>
  <si>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</si>
  <si>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</si>
  <si>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</si>
  <si>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</si>
  <si>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</si>
  <si>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</si>
  <si>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</si>
  <si>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</si>
  <si>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</si>
  <si>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</si>
  <si>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</si>
  <si>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</si>
  <si>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</si>
  <si>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</si>
  <si>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</si>
  <si>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</si>
  <si>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</si>
  <si>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</si>
  <si>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</si>
  <si>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</si>
  <si>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</si>
  <si>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</si>
  <si>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</si>
  <si>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</si>
  <si>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</si>
  <si>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</si>
  <si>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</si>
  <si>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</si>
  <si>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</si>
  <si>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</si>
  <si>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</si>
  <si>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</si>
  <si>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</si>
  <si>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</si>
  <si>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</si>
  <si>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</si>
  <si>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</si>
  <si>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</si>
  <si>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</si>
  <si>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</si>
  <si>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</si>
  <si>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</si>
  <si>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</si>
  <si>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</si>
  <si>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</si>
  <si>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</si>
  <si>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</si>
  <si>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</si>
  <si>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</si>
  <si>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</si>
  <si>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</si>
  <si>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</si>
  <si>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</si>
  <si>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</si>
  <si>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</si>
  <si>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</si>
  <si>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</si>
  <si>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</si>
  <si>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</si>
  <si>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</si>
  <si>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</si>
  <si>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</si>
  <si>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</si>
  <si>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</si>
  <si>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</si>
  <si>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</si>
  <si>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</si>
  <si>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</si>
  <si>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</si>
  <si>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</si>
  <si>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</si>
  <si>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</si>
  <si>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</si>
  <si>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</si>
  <si>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</si>
  <si>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</si>
  <si>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</si>
  <si>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</si>
  <si>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</si>
  <si>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</si>
  <si>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</si>
  <si>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</si>
  <si>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</si>
  <si>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</si>
  <si>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</si>
  <si>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</si>
  <si>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</si>
  <si>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</si>
  <si>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</si>
  <si>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</si>
  <si>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</si>
  <si>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</si>
  <si>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</si>
  <si>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</si>
  <si>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</si>
  <si>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</si>
  <si>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</si>
  <si>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</si>
  <si>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</si>
  <si>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</si>
  <si>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</si>
  <si>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</si>
  <si>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</si>
  <si>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</si>
  <si>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</si>
  <si>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</si>
  <si>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</si>
  <si>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</si>
  <si>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</si>
  <si>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</si>
  <si>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</si>
  <si>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</si>
  <si>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</si>
  <si>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</si>
  <si>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</si>
  <si>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</si>
  <si>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</si>
  <si>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</si>
  <si>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</si>
  <si>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</si>
  <si>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</si>
  <si>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</si>
  <si>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</si>
  <si>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</si>
  <si>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</si>
  <si>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</si>
  <si>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</si>
  <si>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</si>
  <si>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</si>
  <si>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</si>
  <si>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</si>
  <si>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</si>
  <si>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</si>
  <si>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</si>
  <si>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</si>
  <si>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</si>
  <si>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</si>
  <si>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</si>
  <si>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</si>
  <si>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</si>
  <si>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</si>
  <si>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</si>
  <si>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</si>
  <si>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</si>
  <si>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</si>
  <si>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</si>
  <si>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</si>
  <si>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</si>
  <si>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</si>
  <si>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</si>
  <si>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</si>
  <si>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</si>
  <si>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</si>
  <si>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</si>
  <si>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</si>
  <si>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</si>
  <si>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</si>
  <si>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</si>
  <si>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</si>
  <si>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</si>
  <si>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</si>
  <si>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</si>
  <si>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</si>
  <si>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</si>
  <si>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</si>
  <si>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</si>
  <si>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</si>
  <si>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</si>
  <si>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</si>
  <si>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</si>
  <si>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</si>
  <si>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</si>
  <si>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</si>
  <si>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</si>
  <si>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</si>
  <si>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</si>
  <si>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</si>
  <si>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</si>
  <si>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</si>
  <si>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</si>
  <si>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</si>
  <si>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</si>
  <si>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</si>
  <si>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</si>
  <si>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</si>
  <si>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</si>
  <si>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</si>
  <si>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</si>
  <si>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</si>
  <si>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</si>
  <si>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</si>
  <si>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</si>
  <si>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</si>
  <si>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</si>
  <si>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</si>
  <si>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</si>
  <si>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</si>
  <si>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</si>
  <si>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</si>
  <si>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</si>
  <si>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</si>
  <si>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</si>
  <si>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</si>
  <si>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</si>
  <si>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</si>
  <si>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</si>
  <si>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</si>
  <si>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</si>
  <si>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</si>
  <si>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</si>
  <si>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</si>
  <si>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</si>
  <si>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</si>
  <si>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</si>
  <si>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</si>
  <si>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</si>
  <si>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</si>
  <si>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</si>
  <si>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</si>
  <si>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</si>
  <si>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</si>
  <si>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</si>
  <si>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</si>
  <si>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</si>
  <si>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</si>
  <si>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</si>
  <si>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</si>
  <si>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</si>
  <si>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</si>
  <si>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</si>
  <si>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</si>
  <si>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</si>
  <si>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</si>
  <si>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</si>
  <si>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</si>
  <si>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</si>
  <si>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</si>
  <si>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</si>
  <si>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</si>
  <si>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</si>
  <si>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</si>
  <si>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</si>
  <si>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</si>
  <si>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</si>
  <si>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</si>
  <si>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</si>
  <si>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</si>
  <si>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</si>
  <si>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</si>
  <si>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</si>
  <si>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</si>
  <si>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</si>
  <si>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</si>
  <si>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</si>
  <si>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</si>
  <si>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</si>
  <si>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</si>
  <si>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</si>
  <si>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</si>
  <si>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</si>
  <si>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</si>
  <si>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</si>
  <si>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</si>
  <si>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</si>
  <si>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</si>
  <si>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</si>
  <si>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</si>
  <si>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</si>
  <si>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</si>
  <si>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</si>
  <si>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</si>
  <si>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</si>
  <si>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</si>
  <si>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</si>
  <si>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</si>
  <si>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</si>
  <si>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</si>
  <si>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</si>
  <si>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</si>
  <si>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</si>
  <si>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</si>
  <si>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</si>
  <si>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</si>
  <si>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</si>
  <si>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</si>
  <si>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</si>
  <si>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</si>
  <si>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</si>
  <si>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</si>
  <si>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</si>
  <si>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</si>
  <si>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</si>
  <si>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</si>
  <si>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</si>
  <si>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</si>
  <si>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</si>
  <si>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</si>
  <si>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</si>
  <si>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</si>
  <si>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</si>
  <si>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</si>
  <si>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</si>
  <si>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</si>
  <si>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</si>
  <si>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</si>
  <si>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</si>
  <si>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</si>
  <si>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</si>
  <si>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</si>
  <si>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</si>
  <si>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</si>
  <si>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</si>
  <si>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</si>
  <si>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</si>
  <si>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</si>
  <si>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</si>
  <si>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</si>
  <si>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</si>
  <si>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</si>
  <si>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</si>
  <si>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</si>
  <si>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</si>
  <si>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</si>
  <si>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</si>
  <si>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</si>
  <si>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</si>
  <si>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</si>
  <si>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</si>
  <si>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</si>
  <si>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</si>
  <si>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</si>
  <si>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</si>
  <si>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</si>
  <si>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</si>
  <si>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</si>
  <si>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</si>
  <si>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</si>
  <si>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</si>
  <si>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</si>
  <si>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</si>
  <si>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</si>
  <si>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</si>
  <si>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</si>
  <si>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</si>
  <si>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</si>
  <si>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</si>
  <si>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</si>
  <si>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</si>
  <si>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</si>
  <si>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</si>
  <si>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</si>
  <si>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</si>
  <si>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</si>
  <si>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</si>
  <si>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</si>
  <si>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</si>
  <si>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</si>
  <si>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</si>
  <si>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</si>
  <si>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</si>
  <si>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</si>
  <si>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</si>
  <si>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</si>
  <si>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</si>
  <si>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</si>
  <si>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</si>
  <si>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</si>
  <si>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</si>
  <si>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</si>
  <si>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</si>
  <si>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</si>
  <si>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</si>
  <si>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</si>
  <si>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</si>
  <si>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</si>
  <si>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</si>
  <si>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</si>
  <si>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</si>
  <si>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</si>
  <si>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</si>
  <si>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</si>
  <si>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</si>
  <si>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</si>
  <si>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</si>
  <si>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</si>
  <si>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</si>
  <si>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</si>
  <si>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</si>
  <si>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</si>
  <si>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</si>
  <si>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</si>
  <si>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</si>
  <si>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</si>
  <si>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</si>
  <si>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</si>
  <si>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</si>
  <si>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</si>
  <si>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</si>
  <si>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</si>
  <si>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</si>
  <si>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</si>
  <si>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</si>
  <si>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</si>
  <si>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</si>
  <si>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</si>
  <si>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</si>
  <si>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</si>
  <si>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</si>
  <si>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</si>
  <si>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</si>
  <si>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</si>
  <si>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</si>
  <si>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</si>
  <si>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</si>
  <si>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</si>
  <si>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</si>
  <si>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</si>
  <si>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</si>
  <si>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</si>
  <si>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</si>
  <si>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</si>
  <si>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</si>
  <si>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</si>
  <si>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</si>
  <si>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</si>
  <si>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</si>
  <si>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</si>
  <si>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</si>
  <si>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</si>
  <si>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</si>
  <si>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</si>
  <si>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</si>
  <si>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</si>
  <si>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</si>
  <si>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</si>
  <si>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</si>
  <si>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</si>
  <si>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</si>
  <si>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</si>
  <si>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</si>
  <si>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</si>
  <si>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</si>
  <si>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</si>
  <si>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</si>
  <si>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</si>
  <si>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</si>
  <si>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</si>
  <si>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</si>
  <si>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</si>
  <si>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</si>
  <si>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</si>
  <si>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</si>
  <si>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</si>
  <si>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</si>
  <si>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</si>
  <si>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</si>
  <si>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</si>
  <si>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</si>
  <si>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</si>
  <si>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</si>
  <si>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</si>
  <si>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</si>
  <si>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</si>
  <si>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</si>
  <si>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</si>
  <si>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</si>
  <si>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</si>
  <si>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</si>
  <si>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</si>
  <si>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</si>
  <si>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</si>
  <si>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</si>
  <si>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</si>
  <si>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</si>
  <si>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</si>
  <si>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</si>
  <si>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</si>
  <si>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</si>
  <si>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</si>
  <si>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</si>
  <si>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</si>
  <si>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</si>
  <si>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</si>
  <si>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</si>
  <si>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</si>
  <si>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</si>
  <si>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</si>
  <si>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</si>
  <si>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</si>
  <si>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</si>
  <si>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</si>
  <si>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</si>
  <si>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</si>
  <si>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</si>
  <si>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</si>
  <si>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</si>
  <si>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</si>
  <si>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</si>
  <si>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</si>
  <si>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</si>
  <si>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</si>
  <si>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</si>
  <si>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</si>
  <si>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</si>
  <si>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</si>
  <si>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</si>
  <si>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</si>
  <si>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</si>
  <si>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</si>
  <si>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</si>
  <si>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</si>
  <si>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</si>
  <si>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</si>
  <si>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</si>
  <si>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</si>
  <si>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</si>
  <si>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</si>
  <si>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</si>
  <si>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</si>
  <si>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</si>
  <si>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</si>
  <si>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</si>
  <si>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</si>
  <si>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</si>
  <si>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</si>
  <si>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</si>
  <si>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</si>
  <si>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</si>
  <si>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</si>
  <si>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</si>
  <si>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</si>
  <si>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</si>
  <si>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</si>
  <si>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</si>
  <si>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</si>
  <si>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</si>
  <si>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</si>
  <si>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</si>
  <si>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</si>
  <si>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</si>
  <si>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</si>
  <si>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</si>
  <si>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</si>
  <si>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</si>
  <si>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</si>
  <si>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</si>
  <si>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</si>
  <si>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</si>
  <si>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</si>
  <si>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</si>
  <si>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</si>
  <si>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</si>
  <si>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</si>
  <si>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</si>
  <si>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</si>
  <si>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</si>
  <si>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</si>
  <si>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</si>
  <si>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</si>
  <si>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</si>
  <si>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</si>
  <si>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</si>
  <si>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</si>
  <si>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</si>
  <si>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</si>
  <si>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</si>
  <si>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</si>
  <si>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</si>
  <si>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</si>
  <si>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</si>
  <si>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</si>
  <si>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</si>
  <si>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</si>
  <si>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</si>
  <si>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</si>
  <si>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</si>
  <si>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</si>
  <si>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</si>
  <si>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</si>
  <si>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</si>
  <si>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</si>
  <si>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</si>
  <si>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</si>
  <si>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</si>
  <si>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</si>
  <si>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</si>
  <si>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</si>
  <si>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</si>
  <si>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</si>
  <si>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</si>
  <si>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</si>
  <si>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</si>
  <si>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</si>
  <si>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</si>
  <si>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</si>
  <si>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</si>
  <si>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</si>
  <si>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</si>
  <si>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</si>
  <si>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</si>
  <si>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</si>
  <si>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</si>
  <si>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</si>
  <si>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</si>
  <si>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</si>
  <si>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</si>
  <si>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</si>
  <si>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</si>
  <si>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</si>
  <si>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</si>
  <si>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</si>
  <si>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</si>
  <si>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</si>
  <si>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</si>
  <si>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</si>
  <si>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</si>
  <si>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</si>
  <si>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</si>
  <si>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</si>
  <si>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</si>
  <si>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</si>
  <si>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</si>
  <si>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</si>
  <si>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</si>
  <si>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</si>
  <si>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</si>
  <si>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</si>
  <si>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</si>
  <si>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</si>
  <si>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</si>
  <si>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</si>
  <si>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</si>
  <si>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</si>
  <si>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</si>
  <si>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</si>
  <si>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</si>
  <si>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</si>
  <si>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</si>
  <si>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</si>
  <si>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</si>
  <si>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</si>
  <si>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</si>
  <si>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</si>
  <si>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</si>
  <si>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</si>
  <si>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</si>
  <si>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</si>
  <si>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</si>
  <si>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</si>
  <si>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</si>
  <si>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</si>
  <si>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</si>
  <si>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</si>
  <si>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</si>
  <si>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</si>
  <si>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</si>
  <si>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</si>
  <si>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</si>
  <si>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</si>
  <si>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</si>
  <si>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</si>
  <si>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</si>
  <si>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</si>
  <si>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</si>
  <si>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</si>
  <si>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</si>
  <si>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</si>
  <si>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</si>
  <si>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</si>
  <si>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</si>
  <si>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</si>
  <si>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</si>
  <si>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</si>
  <si>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</si>
  <si>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</si>
  <si>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</si>
  <si>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</si>
  <si>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</si>
  <si>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</si>
  <si>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</si>
  <si>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</si>
  <si>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</si>
  <si>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</si>
  <si>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</si>
  <si>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</si>
  <si>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</si>
  <si>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</si>
  <si>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</si>
  <si>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</si>
  <si>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</si>
  <si>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</si>
  <si>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</si>
  <si>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</si>
  <si>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</si>
  <si>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</si>
  <si>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</si>
  <si>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</si>
  <si>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</si>
  <si>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</si>
  <si>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</si>
  <si>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</si>
  <si>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</si>
  <si>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</si>
  <si>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</si>
  <si>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</si>
  <si>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</si>
  <si>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</si>
  <si>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</si>
  <si>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</si>
  <si>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</si>
  <si>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</si>
  <si>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</si>
  <si>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</si>
  <si>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</si>
  <si>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</si>
  <si>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</si>
  <si>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</si>
  <si>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</si>
  <si>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</si>
  <si>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</si>
  <si>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</si>
  <si>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</si>
  <si>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</si>
  <si>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</si>
  <si>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</si>
  <si>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</si>
  <si>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</si>
  <si>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</si>
  <si>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</si>
  <si>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</si>
  <si>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</si>
  <si>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</si>
  <si>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</si>
  <si>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</si>
  <si>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</si>
  <si>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</si>
  <si>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</si>
  <si>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</si>
  <si>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</si>
  <si>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</si>
  <si>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</si>
  <si>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</si>
  <si>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</si>
  <si>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</si>
  <si>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</si>
  <si>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</si>
  <si>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</si>
  <si>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</si>
  <si>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</si>
  <si>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</si>
  <si>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</si>
  <si>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</si>
  <si>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</si>
  <si>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</si>
  <si>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</si>
  <si>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</si>
  <si>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</si>
  <si>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</si>
  <si>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</si>
  <si>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</si>
  <si>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</si>
  <si>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</si>
  <si>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</si>
  <si>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</si>
  <si>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</si>
  <si>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</si>
  <si>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</si>
  <si>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</si>
  <si>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</si>
  <si>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</si>
  <si>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</si>
  <si>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</si>
  <si>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</si>
  <si>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</si>
  <si>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</si>
  <si>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</si>
  <si>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</si>
  <si>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</si>
  <si>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</si>
  <si>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</si>
  <si>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</si>
  <si>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</si>
  <si>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</si>
  <si>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</si>
  <si>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</si>
  <si>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</si>
  <si>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</si>
  <si>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</si>
  <si>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</si>
  <si>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</si>
  <si>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</si>
  <si>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</si>
  <si>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</si>
  <si>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</si>
  <si>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</si>
  <si>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</si>
  <si>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</si>
  <si>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</si>
  <si>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</si>
  <si>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</si>
  <si>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</si>
  <si>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</si>
  <si>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</si>
  <si>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</si>
  <si>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</si>
  <si>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</si>
  <si>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</si>
  <si>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</si>
  <si>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</si>
  <si>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</si>
  <si>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</si>
  <si>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</si>
  <si>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</si>
  <si>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</si>
  <si>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</si>
  <si>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</si>
  <si>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</si>
  <si>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</si>
  <si>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</si>
  <si>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</si>
  <si>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</si>
  <si>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</si>
  <si>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</si>
  <si>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</si>
  <si>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</si>
  <si>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</si>
  <si>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</si>
  <si>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</si>
  <si>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</si>
  <si>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</si>
  <si>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</si>
  <si>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</si>
  <si>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</si>
  <si>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</si>
  <si>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</si>
  <si>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</si>
  <si>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</si>
  <si>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</si>
  <si>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</si>
  <si>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</si>
  <si>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</si>
  <si>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</si>
  <si>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</si>
  <si>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</si>
  <si>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</si>
  <si>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</si>
  <si>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</si>
  <si>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</si>
  <si>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</si>
  <si>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</si>
  <si>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</si>
  <si>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</si>
  <si>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</si>
  <si>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</si>
  <si>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</si>
  <si>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</si>
  <si>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</si>
  <si>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</si>
  <si>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</si>
  <si>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</si>
  <si>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</si>
  <si>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</si>
  <si>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</si>
  <si>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</si>
  <si>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</si>
  <si>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</si>
  <si>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</si>
  <si>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</si>
  <si>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</si>
  <si>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</si>
  <si>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</si>
  <si>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</si>
  <si>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</si>
  <si>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</si>
  <si>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</si>
  <si>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</si>
  <si>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</si>
  <si>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</si>
  <si>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</si>
  <si>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</si>
  <si>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</si>
  <si>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</si>
  <si>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</si>
  <si>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</si>
  <si>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</si>
  <si>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</si>
  <si>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</si>
  <si>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</si>
  <si>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</si>
  <si>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</si>
  <si>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</si>
  <si>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</si>
  <si>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</si>
  <si>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</si>
  <si>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</si>
  <si>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</si>
  <si>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</si>
  <si>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</si>
  <si>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</si>
  <si>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</si>
  <si>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</si>
  <si>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</si>
  <si>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</si>
  <si>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</si>
  <si>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</si>
  <si>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</si>
  <si>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</si>
  <si>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</si>
  <si>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</si>
  <si>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</si>
  <si>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</si>
  <si>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</si>
  <si>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</si>
  <si>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</si>
  <si>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</si>
  <si>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</si>
  <si>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</si>
  <si>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</si>
  <si>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</si>
  <si>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</si>
  <si>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</si>
  <si>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</si>
  <si>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</si>
  <si>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</si>
  <si>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</si>
  <si>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</si>
  <si>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</si>
  <si>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</si>
  <si>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</si>
  <si>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</si>
  <si>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</si>
  <si>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</si>
  <si>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</si>
  <si>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</si>
  <si>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</si>
  <si>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</si>
  <si>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</si>
  <si>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</si>
  <si>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</si>
  <si>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</si>
  <si>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</si>
  <si>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</si>
  <si>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</si>
  <si>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</si>
  <si>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</si>
  <si>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</si>
  <si>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</si>
  <si>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</si>
  <si>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</si>
  <si>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</si>
  <si>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</si>
  <si>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</si>
  <si>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</si>
  <si>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</si>
  <si>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</si>
  <si>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</si>
  <si>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</si>
  <si>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</si>
  <si>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</si>
  <si>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</si>
  <si>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</si>
  <si>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</si>
  <si>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</si>
  <si>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</si>
  <si>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</si>
  <si>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</si>
  <si>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</si>
  <si>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</si>
  <si>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</si>
  <si>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</si>
  <si>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</si>
  <si>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</si>
  <si>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</si>
  <si>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</si>
  <si>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</si>
  <si>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</si>
  <si>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</si>
  <si>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</si>
  <si>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</si>
  <si>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</si>
  <si>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</si>
  <si>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</si>
  <si>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</si>
  <si>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</si>
  <si>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</si>
  <si>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</si>
  <si>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</si>
  <si>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</si>
  <si>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</si>
  <si>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</si>
  <si>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</si>
  <si>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</si>
  <si>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</si>
  <si>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</si>
  <si>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</si>
  <si>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</si>
  <si>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</si>
  <si>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</si>
  <si>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</si>
  <si>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</si>
  <si>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</si>
  <si>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</si>
  <si>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</si>
  <si>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</si>
  <si>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</si>
  <si>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</si>
  <si>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</si>
  <si>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</si>
  <si>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</si>
  <si>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</si>
  <si>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</si>
  <si>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</si>
  <si>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</si>
  <si>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</si>
  <si>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</si>
  <si>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</si>
  <si>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</si>
  <si>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</si>
  <si>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</si>
  <si>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</si>
  <si>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</si>
  <si>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</si>
  <si>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</si>
  <si>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</si>
  <si>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</si>
  <si>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</si>
  <si>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</si>
  <si>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</si>
  <si>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</si>
  <si>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</si>
  <si>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</si>
  <si>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</si>
  <si>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</si>
  <si>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</si>
  <si>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</si>
  <si>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</si>
  <si>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</si>
  <si>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</si>
  <si>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</si>
  <si>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</si>
  <si>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</si>
  <si>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</si>
  <si>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</si>
  <si>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</si>
  <si>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</si>
  <si>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</si>
  <si>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</si>
  <si>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</si>
  <si>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</si>
  <si>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</si>
  <si>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</si>
  <si>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</si>
  <si>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</si>
  <si>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</si>
  <si>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</si>
  <si>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</si>
  <si>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</si>
  <si>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</si>
  <si>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</si>
  <si>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</si>
  <si>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</si>
  <si>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</si>
  <si>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</si>
  <si>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</si>
  <si>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</si>
  <si>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</si>
  <si>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</si>
  <si>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</si>
  <si>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</si>
  <si>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</si>
  <si>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</si>
  <si>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</si>
  <si>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</si>
  <si>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</si>
  <si>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</si>
  <si>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</si>
  <si>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</si>
  <si>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</si>
  <si>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</si>
  <si>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</si>
  <si>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</si>
  <si>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</si>
  <si>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</si>
  <si>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</si>
  <si>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</si>
  <si>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</si>
  <si>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</si>
  <si>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</si>
  <si>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</si>
  <si>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</si>
  <si>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</si>
  <si>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</si>
  <si>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</si>
  <si>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</si>
  <si>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</si>
  <si>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</si>
  <si>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</si>
  <si>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</si>
  <si>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</si>
  <si>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</si>
  <si>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</si>
  <si>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</si>
  <si>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</si>
  <si>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</si>
  <si>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</si>
  <si>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</si>
  <si>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</si>
  <si>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</si>
  <si>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</si>
  <si>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</si>
  <si>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</si>
  <si>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</si>
  <si>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</si>
  <si>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</si>
  <si>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</si>
  <si>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</si>
  <si>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</si>
  <si>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</si>
  <si>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</si>
  <si>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</si>
  <si>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</si>
  <si>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</si>
  <si>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</si>
  <si>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</si>
  <si>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</si>
  <si>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</si>
  <si>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</si>
  <si>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</si>
  <si>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</si>
  <si>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</si>
  <si>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</si>
  <si>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</si>
  <si>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</si>
  <si>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</si>
  <si>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</si>
  <si>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</si>
  <si>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</si>
  <si>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</si>
  <si>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</si>
  <si>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</si>
  <si>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</si>
  <si>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</si>
  <si>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</si>
  <si>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</si>
  <si>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</si>
  <si>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</si>
  <si>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</si>
  <si>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</si>
  <si>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</si>
  <si>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</si>
  <si>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</si>
  <si>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</si>
  <si>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</si>
  <si>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</si>
  <si>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</si>
  <si>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</si>
  <si>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</si>
  <si>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</si>
  <si>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</si>
  <si>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</si>
  <si>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</si>
  <si>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</si>
  <si>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</si>
  <si>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</si>
  <si>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</si>
  <si>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</si>
  <si>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</si>
  <si>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</si>
  <si>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</si>
  <si>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</si>
  <si>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</si>
  <si>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</si>
  <si>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</si>
  <si>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</si>
  <si>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</si>
  <si>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</si>
  <si>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</si>
  <si>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</si>
  <si>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</si>
  <si>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</si>
  <si>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</si>
  <si>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</si>
  <si>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</si>
  <si>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</si>
  <si>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</si>
  <si>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</si>
  <si>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</si>
  <si>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</si>
  <si>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</si>
  <si>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</si>
  <si>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</si>
  <si>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</si>
  <si>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</si>
  <si>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</si>
  <si>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</si>
  <si>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</si>
  <si>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</si>
  <si>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</si>
  <si>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</si>
  <si>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</si>
  <si>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</si>
  <si>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</si>
  <si>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</si>
  <si>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</si>
  <si>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</si>
  <si>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</si>
  <si>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</si>
  <si>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</si>
  <si>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</si>
  <si>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</si>
  <si>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</si>
  <si>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</si>
  <si>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</si>
  <si>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</si>
  <si>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</si>
  <si>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</si>
  <si>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</si>
  <si>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</si>
  <si>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</si>
  <si>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</si>
  <si>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</si>
  <si>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</si>
  <si>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</si>
  <si>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</si>
  <si>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</si>
  <si>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</si>
  <si>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</si>
  <si>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</si>
  <si>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</si>
  <si>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</si>
  <si>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</si>
  <si>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</si>
  <si>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</si>
  <si>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</si>
  <si>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</si>
  <si>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</si>
  <si>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</si>
  <si>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</si>
  <si>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</si>
  <si>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</si>
  <si>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</si>
  <si>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</si>
  <si>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</si>
  <si>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</si>
  <si>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</si>
  <si>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</si>
  <si>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</si>
  <si>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</si>
  <si>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</si>
  <si>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</si>
  <si>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</si>
  <si>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</si>
  <si>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</si>
  <si>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</si>
  <si>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</si>
  <si>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</si>
  <si>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</si>
  <si>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</si>
  <si>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</si>
  <si>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</si>
  <si>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</si>
  <si>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</si>
  <si>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</si>
  <si>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</si>
  <si>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</si>
  <si>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</si>
  <si>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</si>
  <si>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</si>
  <si>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</si>
  <si>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</si>
  <si>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</si>
  <si>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</si>
  <si>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</si>
  <si>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</si>
  <si>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</si>
  <si>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</si>
  <si>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</si>
  <si>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</si>
  <si>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</si>
  <si>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</si>
  <si>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</si>
  <si>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</si>
  <si>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</si>
  <si>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</si>
  <si>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</si>
  <si>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</si>
  <si>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</si>
  <si>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</si>
  <si>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</si>
  <si>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</si>
  <si>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</si>
  <si>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</si>
  <si>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</si>
  <si>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</si>
  <si>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</si>
  <si>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</si>
  <si>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</si>
  <si>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</si>
  <si>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</si>
  <si>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</si>
  <si>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</si>
  <si>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</si>
  <si>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</si>
  <si>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</si>
  <si>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</si>
  <si>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</si>
  <si>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</si>
  <si>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</si>
  <si>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</si>
  <si>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</si>
  <si>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</si>
  <si>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</si>
  <si>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</si>
  <si>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</si>
  <si>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</si>
  <si>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</si>
  <si>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</si>
  <si>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</si>
  <si>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</si>
  <si>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</si>
  <si>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</si>
  <si>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</si>
  <si>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</si>
  <si>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</si>
  <si>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</si>
  <si>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</si>
  <si>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</si>
  <si>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</si>
  <si>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</si>
  <si>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</si>
  <si>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</si>
  <si>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</si>
  <si>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</si>
  <si>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</si>
  <si>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</si>
  <si>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</si>
  <si>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</si>
  <si>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</si>
  <si>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</si>
  <si>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</si>
  <si>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</si>
  <si>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</si>
  <si>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</si>
  <si>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</si>
  <si>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</si>
  <si>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</si>
  <si>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</si>
  <si>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</si>
  <si>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</si>
  <si>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</si>
  <si>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</si>
  <si>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</si>
  <si>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</si>
  <si>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</si>
  <si>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</si>
  <si>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</si>
  <si>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</si>
  <si>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</si>
  <si>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</si>
  <si>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</si>
  <si>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</si>
  <si>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</si>
  <si>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</si>
  <si>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</si>
  <si>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</si>
  <si>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</si>
  <si>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</si>
  <si>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</si>
  <si>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</si>
  <si>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</si>
  <si>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</si>
  <si>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</si>
  <si>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</si>
  <si>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</si>
  <si>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</si>
  <si>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</si>
  <si>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</si>
  <si>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</si>
  <si>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</si>
  <si>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</si>
  <si>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</si>
  <si>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</si>
  <si>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</si>
  <si>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</si>
  <si>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</si>
  <si>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</si>
  <si>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</si>
  <si>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</si>
  <si>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</si>
  <si>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</si>
  <si>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</si>
  <si>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</si>
  <si>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</si>
  <si>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</si>
  <si>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</si>
  <si>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</si>
  <si>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</si>
  <si>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</si>
  <si>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</si>
  <si>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</si>
  <si>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</si>
  <si>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</si>
  <si>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</si>
  <si>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</si>
  <si>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</si>
  <si>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</si>
  <si>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</si>
  <si>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</si>
  <si>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</si>
  <si>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</si>
  <si>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</si>
  <si>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</si>
  <si>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</si>
  <si>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</si>
  <si>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</si>
  <si>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</si>
  <si>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</si>
  <si>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</si>
  <si>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</si>
  <si>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</si>
  <si>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</si>
  <si>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</si>
  <si>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</si>
  <si>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</si>
  <si>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</si>
  <si>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</si>
  <si>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</si>
  <si>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</si>
  <si>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</si>
  <si>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</si>
  <si>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</si>
  <si>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</si>
  <si>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</si>
  <si>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</si>
  <si>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</si>
  <si>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</si>
  <si>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</si>
  <si>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</si>
  <si>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</si>
  <si>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</si>
  <si>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</si>
  <si>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</si>
  <si>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</si>
  <si>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</si>
  <si>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</si>
  <si>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</si>
  <si>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</si>
  <si>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</si>
  <si>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</si>
  <si>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</si>
  <si>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</si>
  <si>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</si>
  <si>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</si>
  <si>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</si>
  <si>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</si>
  <si>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</si>
  <si>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</si>
  <si>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</si>
  <si>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</si>
  <si>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</si>
  <si>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</si>
  <si>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</si>
  <si>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</si>
  <si>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</si>
  <si>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</si>
  <si>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</si>
  <si>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</si>
  <si>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</si>
  <si>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</si>
  <si>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</si>
  <si>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</si>
  <si>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</si>
  <si>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</si>
  <si>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</si>
  <si>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</si>
  <si>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</si>
  <si>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</si>
  <si>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</si>
  <si>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</si>
  <si>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</si>
  <si>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</si>
  <si>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</si>
  <si>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</si>
  <si>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</si>
  <si>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</si>
  <si>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</si>
  <si>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</si>
  <si>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</si>
  <si>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</si>
  <si>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</si>
  <si>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</si>
  <si>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</si>
  <si>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</si>
  <si>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</si>
  <si>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</si>
  <si>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</si>
  <si>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</si>
  <si>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</si>
  <si>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</si>
  <si>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</si>
  <si>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</si>
  <si>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</si>
  <si>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</si>
  <si>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</si>
  <si>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</si>
  <si>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</si>
  <si>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</si>
  <si>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</si>
  <si>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</si>
  <si>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</si>
  <si>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</si>
  <si>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</si>
  <si>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</si>
  <si>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</si>
  <si>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</si>
  <si>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</si>
  <si>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</si>
  <si>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</si>
  <si>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</si>
  <si>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</si>
  <si>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</si>
  <si>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</si>
  <si>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</si>
  <si>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</si>
  <si>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</si>
  <si>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</si>
  <si>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</si>
  <si>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</si>
  <si>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</si>
  <si>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</si>
  <si>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</si>
  <si>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</si>
  <si>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</si>
  <si>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</si>
  <si>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</si>
  <si>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</si>
  <si>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</si>
  <si>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</si>
  <si>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</si>
  <si>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</si>
  <si>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</si>
  <si>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</si>
  <si>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</si>
  <si>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</si>
  <si>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</si>
  <si>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</si>
  <si>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</si>
  <si>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</si>
  <si>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</si>
  <si>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</si>
  <si>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</si>
  <si>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</si>
  <si>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</si>
  <si>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</si>
  <si>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</si>
  <si>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</si>
  <si>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</si>
  <si>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</si>
  <si>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</si>
  <si>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</si>
  <si>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</si>
  <si>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</si>
  <si>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</si>
  <si>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</si>
  <si>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</si>
  <si>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</si>
  <si>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</si>
  <si>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</si>
  <si>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</si>
  <si>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</si>
  <si>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</si>
  <si>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</si>
  <si>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</si>
  <si>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</si>
  <si>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</si>
  <si>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</si>
  <si>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</si>
  <si>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</si>
  <si>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</si>
  <si>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</si>
  <si>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</si>
  <si>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</si>
  <si>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</si>
  <si>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</si>
  <si>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</si>
  <si>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</si>
  <si>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</si>
  <si>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</si>
  <si>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</si>
  <si>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</si>
  <si>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</si>
  <si>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</si>
  <si>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</si>
  <si>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</si>
  <si>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</si>
  <si>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</si>
  <si>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</si>
  <si>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</si>
  <si>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</si>
  <si>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</si>
  <si>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</si>
  <si>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</si>
  <si>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</si>
  <si>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</si>
  <si>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</si>
  <si>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</si>
  <si>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</si>
  <si>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</si>
  <si>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</si>
  <si>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</si>
  <si>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</si>
  <si>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</si>
  <si>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</si>
  <si>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</si>
  <si>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</si>
  <si>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</si>
  <si>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</si>
  <si>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</si>
  <si>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</si>
  <si>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</si>
  <si>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</si>
  <si>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</si>
  <si>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</si>
  <si>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</si>
  <si>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</si>
  <si>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</si>
  <si>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</si>
  <si>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</si>
  <si>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</si>
  <si>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</si>
  <si>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</si>
  <si>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</si>
  <si>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</si>
  <si>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</si>
  <si>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</si>
  <si>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</si>
  <si>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</si>
  <si>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</si>
  <si>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</si>
  <si>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</si>
  <si>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</si>
  <si>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</si>
  <si>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</si>
  <si>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</si>
  <si>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</si>
  <si>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</si>
  <si>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</si>
  <si>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</si>
  <si>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</si>
  <si>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</si>
  <si>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</si>
  <si>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</si>
  <si>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</si>
  <si>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</si>
  <si>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</si>
  <si>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</si>
  <si>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</si>
  <si>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</si>
  <si>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</si>
  <si>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</si>
  <si>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</si>
  <si>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</si>
  <si>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</si>
  <si>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</si>
  <si>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</si>
  <si>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</si>
  <si>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</si>
  <si>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</si>
  <si>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</si>
  <si>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</si>
  <si>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</si>
  <si>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</si>
  <si>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</si>
  <si>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</si>
  <si>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</si>
  <si>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</si>
  <si>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</si>
  <si>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</si>
  <si>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</si>
  <si>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</si>
  <si>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</si>
  <si>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</si>
  <si>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</si>
  <si>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</si>
  <si>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</si>
  <si>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</si>
  <si>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</si>
  <si>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</si>
  <si>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</si>
  <si>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</si>
  <si>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</si>
  <si>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</si>
  <si>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</si>
  <si>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</si>
  <si>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</si>
  <si>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</si>
  <si>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</si>
  <si>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</si>
  <si>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</si>
  <si>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</si>
  <si>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</si>
  <si>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</si>
  <si>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</si>
  <si>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</si>
  <si>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</si>
  <si>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</si>
  <si>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</si>
  <si>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</si>
  <si>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</si>
  <si>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</si>
  <si>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</si>
  <si>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</si>
  <si>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</si>
  <si>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</si>
  <si>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</si>
  <si>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</si>
  <si>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</si>
  <si>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</si>
  <si>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</si>
  <si>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</si>
  <si>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</si>
  <si>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</si>
  <si>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</si>
  <si>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</si>
  <si>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</si>
  <si>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</si>
  <si>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</si>
  <si>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</si>
  <si>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</si>
  <si>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</si>
  <si>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</si>
  <si>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</si>
  <si>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</si>
  <si>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</si>
  <si>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</si>
  <si>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</si>
  <si>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</si>
  <si>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</si>
  <si>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</si>
  <si>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</si>
  <si>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</si>
  <si>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</si>
  <si>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</si>
  <si>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</si>
  <si>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</si>
  <si>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</si>
  <si>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</si>
  <si>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</si>
  <si>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</si>
  <si>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</si>
  <si>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</si>
  <si>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</si>
  <si>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</si>
  <si>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</si>
  <si>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</si>
  <si>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</si>
  <si>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</si>
  <si>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</si>
  <si>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</si>
  <si>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</si>
  <si>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</si>
  <si>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</si>
  <si>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</si>
  <si>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</si>
  <si>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</si>
  <si>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</si>
  <si>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</si>
  <si>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</si>
  <si>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</si>
  <si>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</si>
  <si>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</si>
  <si>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</si>
  <si>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</si>
  <si>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</si>
  <si>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</si>
  <si>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</si>
  <si>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</si>
  <si>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</si>
  <si>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</si>
  <si>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</si>
  <si>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</si>
  <si>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</si>
  <si>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</si>
  <si>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</si>
  <si>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</si>
  <si>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</si>
  <si>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</si>
  <si>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</si>
  <si>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</si>
  <si>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</si>
  <si>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</si>
  <si>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</si>
  <si>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</si>
  <si>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</si>
  <si>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</si>
  <si>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</si>
  <si>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</si>
  <si>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</si>
  <si>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</si>
  <si>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</si>
  <si>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</si>
  <si>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</si>
  <si>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</si>
  <si>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</si>
  <si>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</si>
  <si>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</si>
  <si>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</si>
  <si>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</si>
  <si>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</si>
  <si>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</si>
  <si>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</si>
  <si>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</si>
  <si>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</si>
  <si>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</si>
  <si>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</si>
  <si>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</si>
  <si>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</si>
  <si>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</si>
  <si>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</si>
  <si>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</si>
  <si>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</si>
  <si>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</si>
  <si>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</si>
  <si>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</si>
  <si>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</si>
  <si>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</si>
  <si>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</si>
  <si>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</si>
  <si>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</si>
  <si>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</si>
  <si>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</si>
  <si>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</si>
  <si>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</si>
  <si>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</si>
  <si>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</si>
  <si>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</si>
  <si>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</si>
  <si>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</si>
  <si>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</si>
  <si>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</si>
  <si>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</si>
  <si>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</si>
  <si>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</si>
  <si>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</si>
  <si>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</si>
  <si>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</si>
  <si>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</si>
  <si>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</si>
  <si>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</si>
  <si>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</si>
  <si>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</si>
  <si>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</si>
  <si>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</si>
  <si>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</si>
  <si>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</si>
  <si>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</si>
  <si>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</si>
  <si>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</si>
  <si>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</si>
  <si>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</si>
  <si>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</si>
  <si>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</si>
  <si>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</si>
  <si>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</si>
  <si>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</si>
  <si>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</si>
  <si>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</si>
  <si>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</si>
  <si>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</si>
  <si>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</si>
  <si>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</si>
  <si>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</si>
  <si>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</si>
  <si>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</si>
  <si>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</si>
  <si>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</si>
  <si>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</si>
  <si>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</si>
  <si>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</si>
  <si>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</si>
  <si>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</si>
  <si>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</si>
  <si>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</si>
  <si>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</si>
  <si>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</si>
  <si>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</si>
  <si>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</si>
  <si>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</si>
  <si>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</si>
  <si>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</si>
  <si>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</si>
  <si>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</si>
  <si>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</si>
  <si>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</si>
  <si>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</si>
  <si>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</si>
  <si>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</si>
  <si>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</si>
  <si>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</si>
  <si>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</si>
  <si>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</si>
  <si>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</si>
  <si>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</si>
  <si>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</si>
  <si>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</si>
  <si>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</si>
  <si>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</si>
  <si>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</si>
  <si>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</si>
  <si>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</si>
  <si>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</si>
  <si>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</si>
  <si>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</si>
  <si>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</si>
  <si>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</si>
  <si>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</si>
  <si>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</si>
  <si>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</si>
  <si>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</si>
  <si>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</si>
  <si>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</si>
  <si>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</si>
  <si>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</si>
  <si>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</si>
  <si>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</si>
  <si>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</si>
  <si>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</si>
  <si>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</si>
  <si>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</si>
  <si>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</si>
  <si>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</si>
  <si>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</si>
  <si>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</si>
  <si>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</si>
  <si>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</si>
  <si>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</si>
  <si>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</si>
  <si>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</si>
  <si>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</si>
  <si>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</si>
  <si>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</si>
  <si>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</si>
  <si>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</si>
  <si>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</si>
  <si>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</si>
  <si>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</si>
  <si>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</si>
  <si>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</si>
  <si>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</si>
  <si>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</si>
  <si>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</si>
  <si>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</si>
  <si>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</si>
  <si>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</si>
  <si>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</si>
  <si>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</si>
  <si>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</si>
  <si>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</si>
  <si>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</si>
  <si>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</si>
  <si>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</si>
  <si>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</si>
  <si>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</si>
  <si>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</si>
  <si>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</si>
  <si>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</si>
  <si>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</si>
  <si>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</si>
  <si>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</si>
  <si>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</si>
  <si>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</si>
  <si>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</si>
  <si>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</si>
  <si>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</si>
  <si>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</si>
  <si>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</si>
  <si>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</si>
  <si>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</si>
  <si>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</si>
  <si>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</si>
  <si>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</si>
  <si>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</si>
  <si>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</si>
  <si>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</si>
  <si>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</si>
  <si>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</si>
  <si>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</si>
  <si>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</si>
  <si>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</si>
  <si>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</si>
  <si>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</si>
  <si>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</si>
  <si>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</si>
  <si>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</si>
  <si>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</si>
  <si>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</si>
  <si>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</si>
  <si>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</si>
  <si>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</si>
  <si>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</si>
  <si>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</si>
  <si>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</si>
  <si>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</si>
  <si>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</si>
  <si>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</si>
  <si>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</si>
  <si>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</si>
  <si>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</si>
  <si>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</si>
  <si>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</si>
  <si>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</si>
  <si>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</si>
  <si>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</si>
  <si>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</si>
  <si>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</si>
  <si>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</si>
  <si>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</si>
  <si>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</si>
  <si>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</si>
  <si>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</si>
  <si>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</si>
  <si>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</si>
  <si>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</si>
  <si>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</si>
  <si>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</si>
  <si>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</si>
  <si>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</si>
  <si>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</si>
  <si>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</si>
  <si>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</si>
  <si>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</si>
  <si>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</si>
  <si>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</si>
  <si>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</si>
  <si>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</si>
  <si>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</si>
  <si>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</si>
  <si>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</si>
  <si>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</si>
  <si>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</si>
  <si>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</si>
  <si>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</si>
  <si>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</si>
  <si>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</si>
  <si>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</si>
  <si>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</si>
  <si>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</si>
  <si>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</si>
  <si>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</si>
  <si>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</si>
  <si>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</si>
  <si>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</si>
  <si>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</si>
  <si>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</si>
  <si>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</si>
  <si>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</si>
  <si>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</si>
  <si>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</si>
  <si>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</si>
  <si>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</si>
  <si>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</si>
  <si>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</si>
  <si>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</si>
  <si>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</si>
  <si>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</si>
  <si>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</si>
  <si>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</si>
  <si>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</si>
  <si>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</si>
  <si>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</si>
  <si>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</si>
  <si>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</si>
  <si>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</si>
  <si>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</si>
  <si>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</si>
  <si>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</si>
  <si>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</si>
  <si>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</si>
  <si>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</si>
  <si>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</si>
  <si>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</si>
  <si>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</si>
  <si>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</si>
  <si>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</si>
  <si>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</si>
  <si>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</si>
  <si>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</si>
  <si>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</si>
  <si>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</si>
  <si>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</si>
  <si>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</si>
  <si>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</si>
  <si>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</si>
  <si>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</si>
  <si>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</si>
  <si>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</si>
  <si>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</si>
  <si>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</si>
  <si>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</si>
  <si>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</si>
  <si>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</si>
  <si>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</si>
  <si>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</si>
  <si>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</si>
  <si>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</si>
  <si>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</si>
  <si>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</si>
  <si>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</si>
  <si>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</si>
  <si>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</si>
  <si>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</si>
  <si>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</si>
  <si>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</si>
  <si>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</si>
  <si>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</si>
  <si>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</si>
  <si>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</si>
  <si>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</si>
  <si>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</si>
  <si>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</si>
  <si>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</si>
  <si>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</si>
  <si>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</si>
  <si>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</si>
  <si>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</si>
  <si>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</si>
  <si>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</si>
  <si>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</si>
  <si>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</si>
  <si>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</si>
  <si>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</si>
  <si>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</si>
  <si>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</si>
  <si>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</si>
  <si>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</si>
  <si>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</si>
  <si>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</si>
  <si>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</si>
  <si>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</si>
  <si>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</si>
  <si>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</si>
  <si>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</si>
  <si>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</si>
  <si>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</si>
  <si>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</si>
  <si>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</si>
  <si>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</si>
  <si>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</si>
  <si>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</si>
  <si>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</si>
  <si>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</si>
  <si>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</si>
  <si>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</si>
  <si>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</si>
  <si>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</si>
  <si>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</si>
  <si>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</si>
  <si>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</si>
  <si>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</si>
  <si>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</si>
  <si>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</si>
  <si>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</si>
  <si>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</si>
  <si>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</si>
  <si>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</si>
  <si>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</si>
  <si>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</si>
  <si>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</si>
  <si>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</si>
  <si>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</si>
  <si>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</si>
  <si>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</si>
  <si>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</si>
  <si>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</si>
  <si>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</si>
  <si>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</si>
  <si>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</si>
  <si>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</si>
  <si>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</si>
  <si>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</si>
  <si>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</si>
  <si>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</si>
  <si>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</si>
  <si>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</si>
  <si>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</si>
  <si>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</si>
  <si>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</si>
  <si>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</si>
  <si>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</si>
  <si>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</si>
  <si>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</si>
  <si>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</si>
  <si>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</si>
  <si>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</si>
  <si>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</si>
  <si>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</si>
  <si>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</si>
  <si>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</si>
  <si>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</si>
  <si>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</si>
  <si>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</si>
  <si>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</si>
  <si>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</si>
  <si>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</si>
  <si>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</si>
  <si>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</si>
  <si>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</si>
  <si>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</si>
  <si>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</si>
  <si>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</si>
  <si>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</si>
  <si>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</si>
  <si>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</si>
  <si>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</si>
  <si>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</si>
  <si>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</si>
  <si>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</si>
  <si>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</si>
  <si>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</si>
  <si>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</si>
  <si>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</si>
  <si>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</si>
  <si>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</si>
  <si>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</si>
  <si>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</si>
  <si>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</si>
  <si>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</si>
  <si>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</si>
  <si>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</si>
  <si>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</si>
  <si>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</si>
  <si>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</si>
  <si>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</si>
  <si>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</si>
  <si>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</si>
  <si>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</si>
  <si>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</si>
  <si>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</si>
  <si>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</si>
  <si>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</si>
  <si>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</si>
  <si>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</si>
  <si>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</si>
  <si>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</si>
  <si>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</si>
  <si>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</si>
  <si>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</si>
  <si>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</si>
  <si>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</si>
  <si>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</si>
  <si>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</si>
  <si>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</si>
  <si>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</si>
  <si>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</si>
  <si>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</si>
  <si>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</si>
  <si>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</si>
  <si>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</si>
  <si>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</si>
  <si>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</si>
  <si>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</si>
  <si>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</si>
  <si>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</si>
  <si>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</si>
  <si>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</si>
  <si>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</si>
  <si>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</si>
  <si>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</si>
  <si>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</si>
  <si>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</si>
  <si>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</si>
  <si>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</si>
  <si>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</si>
  <si>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</si>
  <si>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</si>
  <si>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</si>
  <si>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</si>
  <si>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</si>
  <si>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</si>
  <si>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</si>
  <si>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</si>
  <si>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</si>
  <si>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</si>
  <si>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</si>
  <si>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</si>
  <si>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</si>
  <si>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</si>
  <si>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</si>
  <si>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</si>
  <si>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</si>
  <si>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</si>
  <si>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</si>
  <si>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</si>
  <si>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</si>
  <si>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</si>
  <si>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</si>
  <si>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</si>
  <si>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</si>
  <si>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</si>
  <si>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</si>
  <si>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</si>
  <si>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</si>
  <si>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</si>
  <si>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</si>
  <si>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</si>
  <si>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</si>
  <si>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</si>
  <si>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</si>
  <si>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</si>
  <si>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</si>
  <si>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</si>
  <si>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</si>
  <si>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</si>
  <si>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</si>
  <si>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</si>
  <si>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</si>
  <si>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</si>
  <si>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</si>
  <si>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</si>
  <si>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</si>
  <si>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</si>
  <si>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</si>
  <si>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</si>
  <si>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</si>
  <si>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</si>
  <si>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</si>
  <si>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</si>
  <si>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</si>
  <si>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</si>
  <si>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</si>
  <si>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</si>
  <si>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</si>
  <si>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</si>
  <si>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</si>
  <si>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</si>
  <si>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</si>
  <si>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</si>
  <si>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</si>
  <si>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</si>
  <si>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</si>
  <si>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</si>
  <si>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</si>
  <si>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</si>
  <si>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</si>
  <si>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</si>
  <si>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</si>
  <si>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</si>
  <si>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</si>
  <si>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</si>
  <si>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</si>
  <si>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</si>
  <si>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</si>
  <si>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</si>
  <si>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</si>
  <si>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</si>
  <si>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</si>
  <si>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</si>
  <si>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</si>
  <si>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</si>
  <si>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</si>
  <si>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</si>
  <si>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</si>
  <si>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</si>
  <si>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</si>
  <si>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</si>
  <si>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</si>
  <si>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</si>
  <si>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</si>
  <si>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</si>
  <si>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</si>
  <si>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</si>
  <si>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</si>
  <si>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</si>
  <si>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</si>
  <si>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</si>
  <si>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</si>
  <si>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</si>
  <si>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</si>
  <si>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</si>
  <si>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</si>
  <si>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</si>
  <si>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</si>
  <si>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</si>
  <si>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</si>
  <si>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</si>
  <si>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</si>
  <si>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</si>
  <si>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</si>
  <si>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</si>
  <si>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</si>
  <si>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</si>
  <si>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</si>
  <si>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</si>
  <si>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</si>
  <si>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</si>
  <si>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</si>
  <si>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</si>
  <si>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</si>
  <si>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</si>
  <si>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</si>
  <si>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</si>
  <si>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</si>
  <si>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</si>
  <si>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</si>
  <si>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</si>
  <si>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</si>
  <si>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</si>
  <si>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</si>
  <si>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</si>
  <si>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</si>
  <si>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</si>
  <si>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</si>
  <si>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</si>
  <si>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</si>
  <si>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</si>
  <si>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</si>
  <si>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</si>
  <si>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</si>
  <si>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</si>
  <si>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</si>
  <si>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</si>
  <si>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</si>
  <si>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</si>
  <si>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</si>
  <si>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</si>
  <si>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</si>
  <si>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</si>
  <si>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</si>
  <si>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</si>
  <si>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</si>
  <si>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</si>
  <si>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</si>
  <si>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</si>
  <si>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</si>
  <si>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</si>
  <si>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</si>
  <si>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</si>
  <si>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</si>
  <si>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</si>
  <si>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</si>
  <si>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</si>
  <si>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</si>
  <si>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</si>
  <si>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</si>
  <si>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</si>
  <si>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</si>
  <si>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</si>
  <si>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</si>
  <si>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</si>
  <si>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</si>
  <si>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</si>
  <si>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</si>
  <si>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</si>
  <si>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</si>
  <si>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</si>
  <si>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</si>
  <si>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</si>
  <si>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</si>
  <si>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</si>
  <si>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</si>
  <si>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</si>
  <si>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</si>
  <si>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</si>
  <si>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</si>
  <si>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</si>
  <si>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</si>
  <si>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</si>
  <si>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</si>
  <si>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</si>
  <si>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</si>
  <si>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</si>
  <si>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</si>
  <si>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</si>
  <si>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</si>
  <si>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</si>
  <si>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</si>
  <si>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</si>
  <si>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</si>
  <si>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</si>
  <si>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</si>
  <si>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</si>
  <si>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</si>
  <si>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</si>
  <si>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</si>
  <si>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</si>
  <si>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</si>
  <si>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</si>
  <si>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</si>
  <si>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</si>
  <si>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</si>
  <si>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</si>
  <si>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</si>
  <si>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</si>
  <si>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</si>
  <si>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</si>
  <si>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</si>
  <si>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</si>
  <si>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</si>
  <si>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</si>
  <si>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</si>
  <si>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</si>
  <si>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</si>
  <si>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</si>
  <si>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</si>
  <si>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</si>
  <si>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</si>
  <si>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</si>
  <si>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</si>
  <si>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</si>
  <si>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</si>
  <si>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</si>
  <si>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</si>
  <si>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</si>
  <si>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</si>
  <si>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</si>
  <si>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</si>
  <si>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</si>
  <si>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</si>
  <si>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</si>
  <si>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</si>
  <si>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</si>
  <si>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</si>
  <si>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</si>
  <si>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</si>
  <si>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</si>
  <si>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</si>
  <si>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</si>
  <si>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</si>
  <si>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</si>
  <si>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</si>
  <si>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</si>
  <si>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</si>
  <si>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</si>
  <si>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</si>
  <si>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</si>
  <si>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</si>
  <si>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</si>
  <si>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</si>
  <si>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</si>
  <si>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</si>
  <si>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</si>
  <si>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</si>
  <si>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</si>
  <si>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</si>
  <si>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</si>
  <si>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</si>
  <si>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</si>
  <si>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</si>
  <si>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</si>
  <si>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</si>
  <si>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</si>
  <si>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</si>
  <si>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</si>
  <si>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</si>
  <si>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</si>
  <si>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</si>
  <si>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</si>
  <si>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</si>
  <si>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</si>
  <si>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</si>
  <si>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</si>
  <si>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</si>
  <si>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</si>
  <si>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</si>
  <si>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</si>
  <si>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</si>
  <si>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</si>
  <si>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</si>
  <si>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</si>
  <si>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</si>
  <si>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</si>
  <si>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</si>
  <si>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</si>
  <si>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</si>
  <si>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</si>
  <si>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</si>
  <si>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</si>
  <si>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</si>
  <si>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</si>
  <si>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</si>
  <si>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</si>
  <si>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</si>
  <si>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</si>
  <si>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</si>
  <si>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</si>
  <si>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</si>
  <si>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</si>
  <si>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</si>
  <si>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</si>
  <si>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</si>
  <si>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</si>
  <si>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</si>
  <si>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</si>
  <si>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</si>
  <si>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</si>
  <si>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</si>
  <si>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</si>
  <si>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</si>
  <si>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</si>
  <si>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</si>
  <si>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</si>
  <si>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</si>
  <si>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</si>
  <si>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</si>
  <si>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</si>
  <si>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</si>
  <si>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</si>
  <si>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</si>
  <si>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</si>
  <si>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</si>
  <si>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</si>
  <si>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</si>
  <si>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</si>
  <si>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</si>
  <si>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</si>
  <si>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</si>
  <si>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</si>
  <si>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</si>
  <si>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</si>
  <si>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</si>
  <si>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</si>
  <si>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</si>
  <si>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</si>
  <si>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</si>
  <si>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</si>
  <si>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</si>
  <si>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</si>
  <si>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</si>
  <si>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</si>
  <si>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</si>
  <si>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</si>
  <si>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</si>
  <si>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</si>
  <si>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</si>
  <si>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</si>
  <si>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</si>
  <si>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</si>
  <si>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</si>
  <si>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</si>
  <si>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</si>
  <si>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</si>
  <si>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</si>
  <si>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</si>
  <si>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</si>
  <si>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</si>
  <si>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</si>
  <si>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</si>
  <si>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</si>
  <si>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</si>
  <si>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</si>
  <si>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</si>
  <si>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</si>
  <si>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</si>
  <si>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</si>
  <si>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</si>
  <si>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</si>
  <si>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</si>
  <si>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</si>
  <si>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</si>
  <si>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</si>
  <si>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</si>
  <si>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</si>
  <si>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</si>
  <si>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</si>
  <si>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</si>
  <si>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</si>
  <si>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</si>
  <si>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</si>
  <si>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</si>
  <si>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</si>
  <si>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</si>
  <si>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</si>
  <si>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</si>
  <si>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</si>
  <si>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</si>
  <si>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</si>
  <si>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</si>
  <si>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</si>
  <si>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</si>
  <si>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</si>
  <si>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</si>
  <si>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</si>
  <si>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</si>
  <si>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</si>
  <si>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</si>
  <si>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</si>
  <si>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</si>
  <si>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</si>
  <si>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</si>
  <si>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</si>
  <si>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</si>
  <si>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</si>
  <si>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</si>
  <si>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</si>
  <si>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</si>
  <si>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</si>
  <si>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</si>
  <si>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</si>
  <si>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</si>
  <si>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</si>
  <si>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</si>
  <si>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</si>
  <si>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</si>
  <si>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</si>
  <si>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</si>
  <si>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</si>
  <si>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</si>
  <si>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</si>
  <si>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</si>
  <si>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</si>
  <si>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</si>
  <si>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</si>
  <si>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</si>
  <si>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</si>
  <si>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</si>
  <si>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</si>
  <si>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</si>
  <si>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</si>
  <si>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</si>
  <si>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</si>
  <si>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</si>
  <si>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</si>
  <si>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</si>
  <si>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</si>
  <si>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</si>
  <si>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</si>
  <si>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</si>
  <si>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</si>
  <si>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</si>
  <si>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</si>
  <si>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</si>
  <si>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</si>
  <si>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</si>
  <si>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</si>
  <si>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</si>
  <si>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</si>
  <si>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</si>
  <si>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</si>
  <si>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</si>
  <si>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</si>
  <si>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</si>
  <si>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</si>
  <si>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</si>
  <si>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</si>
  <si>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</si>
  <si>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</si>
  <si>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</si>
  <si>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</si>
  <si>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</si>
  <si>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</si>
  <si>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</si>
  <si>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</si>
  <si>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</si>
  <si>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</si>
  <si>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</si>
  <si>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</si>
  <si>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</si>
  <si>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</si>
  <si>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</si>
  <si>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</si>
  <si>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</si>
  <si>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</si>
  <si>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</si>
  <si>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</si>
  <si>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</si>
  <si>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</si>
  <si>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</si>
  <si>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</si>
  <si>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</si>
  <si>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</si>
  <si>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</si>
  <si>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</si>
  <si>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</si>
  <si>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</si>
  <si>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</si>
  <si>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</si>
  <si>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</si>
  <si>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</si>
  <si>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</si>
  <si>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</si>
  <si>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</si>
  <si>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</si>
  <si>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</si>
  <si>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</si>
  <si>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</si>
  <si>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</si>
  <si>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</si>
  <si>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</si>
  <si>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</si>
  <si>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</si>
  <si>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</si>
  <si>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</si>
  <si>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</si>
  <si>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</si>
  <si>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</si>
  <si>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</si>
  <si>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</si>
  <si>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</si>
  <si>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</si>
  <si>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</si>
  <si>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</si>
  <si>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</si>
  <si>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</si>
  <si>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</si>
  <si>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</si>
  <si>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</si>
  <si>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</si>
  <si>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</si>
  <si>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</si>
  <si>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</si>
  <si>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</si>
  <si>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</si>
  <si>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</si>
  <si>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</si>
  <si>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</si>
  <si>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</si>
  <si>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</si>
  <si>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</si>
  <si>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</si>
  <si>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</si>
  <si>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</si>
  <si>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</si>
  <si>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</si>
  <si>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</si>
  <si>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</si>
  <si>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</si>
  <si>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</si>
  <si>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</si>
  <si>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</si>
  <si>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</si>
  <si>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</si>
  <si>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</si>
  <si>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</si>
  <si>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</si>
  <si>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</si>
  <si>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</si>
  <si>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</si>
  <si>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</si>
  <si>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</si>
  <si>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</si>
  <si>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</si>
  <si>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</si>
  <si>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</si>
  <si>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</si>
  <si>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</si>
  <si>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</si>
  <si>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</si>
  <si>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</si>
  <si>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</si>
  <si>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</si>
  <si>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</si>
  <si>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</si>
  <si>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</si>
  <si>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</si>
  <si>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</si>
  <si>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</si>
  <si>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</si>
  <si>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</si>
  <si>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</si>
  <si>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</si>
  <si>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</si>
  <si>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</si>
  <si>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</si>
  <si>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</si>
  <si>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</si>
  <si>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</si>
  <si>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</si>
  <si>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</si>
  <si>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</si>
  <si>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</si>
  <si>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</si>
  <si>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</si>
  <si>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</si>
  <si>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</si>
  <si>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</si>
  <si>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</si>
  <si>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</si>
  <si>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</si>
  <si>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</si>
  <si>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</si>
  <si>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</si>
  <si>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</si>
  <si>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</si>
  <si>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</si>
  <si>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</si>
  <si>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</si>
  <si>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</si>
  <si>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</si>
  <si>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</si>
  <si>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</si>
  <si>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</si>
  <si>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</si>
  <si>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</si>
  <si>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</si>
  <si>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</si>
  <si>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</si>
  <si>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</si>
  <si>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</si>
  <si>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</si>
  <si>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</si>
  <si>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</si>
  <si>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</si>
  <si>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</si>
  <si>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</si>
  <si>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</si>
  <si>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</si>
  <si>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</si>
  <si>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</si>
  <si>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</si>
  <si>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</si>
  <si>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</si>
  <si>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</si>
  <si>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</si>
  <si>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</si>
  <si>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</si>
  <si>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</si>
  <si>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</si>
  <si>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</si>
  <si>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</si>
  <si>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</si>
  <si>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</si>
  <si>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</si>
  <si>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</si>
  <si>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</si>
  <si>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</si>
  <si>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</si>
  <si>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</si>
  <si>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</si>
  <si>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</si>
  <si>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</si>
  <si>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</si>
  <si>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</si>
  <si>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</si>
  <si>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</si>
  <si>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</si>
  <si>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</si>
  <si>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</si>
  <si>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</si>
  <si>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</si>
  <si>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</si>
  <si>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</si>
  <si>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</si>
  <si>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</si>
  <si>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</si>
  <si>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</si>
  <si>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</si>
  <si>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</si>
  <si>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</si>
  <si>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</si>
  <si>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</si>
  <si>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</si>
  <si>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</si>
  <si>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</si>
  <si>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</si>
  <si>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</si>
  <si>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</si>
  <si>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</si>
  <si>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</si>
  <si>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</si>
  <si>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</si>
  <si>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</si>
  <si>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</si>
  <si>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</si>
  <si>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</si>
  <si>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</si>
  <si>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</si>
  <si>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</si>
  <si>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</si>
  <si>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</si>
  <si>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</si>
  <si>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</si>
  <si>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</si>
  <si>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</si>
  <si>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</si>
  <si>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</si>
  <si>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</si>
  <si>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</si>
  <si>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</si>
  <si>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</si>
  <si>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</si>
  <si>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</si>
  <si>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</si>
  <si>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</si>
  <si>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</si>
  <si>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</si>
  <si>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</si>
  <si>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</si>
  <si>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</si>
  <si>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</si>
  <si>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</si>
  <si>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</si>
  <si>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</si>
  <si>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</si>
  <si>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</si>
  <si>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</si>
  <si>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</si>
  <si>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</si>
  <si>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</si>
  <si>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</si>
  <si>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</si>
  <si>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</si>
  <si>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</si>
  <si>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</si>
  <si>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</si>
  <si>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</si>
  <si>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</si>
  <si>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</si>
  <si>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</si>
  <si>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</si>
  <si>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</si>
  <si>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</si>
  <si>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</si>
  <si>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</si>
  <si>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</si>
  <si>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</si>
  <si>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</si>
  <si>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</si>
  <si>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</si>
  <si>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</si>
  <si>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</si>
  <si>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</si>
  <si>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</si>
  <si>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</si>
  <si>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</si>
  <si>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</si>
  <si>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</si>
  <si>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</si>
  <si>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</si>
  <si>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</si>
  <si>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</si>
  <si>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</si>
  <si>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</si>
  <si>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</si>
  <si>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</si>
  <si>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</si>
  <si>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</si>
  <si>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</si>
  <si>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</si>
  <si>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</si>
  <si>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</si>
  <si>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</si>
  <si>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</si>
  <si>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</si>
  <si>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</si>
  <si>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</si>
  <si>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</si>
  <si>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</si>
  <si>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</si>
  <si>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</si>
  <si>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</si>
  <si>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</si>
  <si>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</si>
  <si>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</si>
  <si>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</si>
  <si>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</si>
  <si>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</si>
  <si>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</si>
  <si>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</si>
  <si>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</si>
  <si>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</si>
  <si>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</si>
  <si>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</si>
  <si>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</si>
  <si>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</si>
  <si>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</si>
  <si>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</si>
  <si>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</si>
  <si>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</si>
  <si>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</si>
  <si>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</si>
  <si>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</si>
  <si>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</si>
  <si>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</si>
  <si>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</si>
  <si>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</si>
  <si>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</si>
  <si>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</si>
  <si>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</si>
  <si>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</si>
  <si>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</si>
  <si>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</si>
  <si>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</si>
  <si>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</si>
  <si>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</si>
  <si>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</si>
  <si>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</si>
  <si>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</si>
  <si>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</si>
  <si>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</si>
  <si>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</si>
  <si>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</si>
  <si>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</si>
  <si>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</si>
  <si>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</si>
  <si>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</si>
  <si>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</si>
  <si>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</si>
  <si>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</si>
  <si>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</si>
  <si>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</si>
  <si>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</si>
  <si>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</si>
  <si>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</si>
  <si>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</si>
  <si>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</si>
  <si>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</si>
  <si>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</si>
  <si>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</si>
  <si>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</si>
  <si>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</si>
  <si>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</si>
  <si>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</si>
  <si>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</si>
  <si>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</si>
  <si>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</si>
  <si>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</si>
  <si>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</si>
  <si>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</si>
  <si>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</si>
  <si>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</si>
  <si>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</si>
  <si>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</si>
  <si>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</si>
  <si>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</si>
  <si>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</si>
  <si>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</si>
  <si>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</si>
  <si>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</si>
  <si>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</si>
  <si>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</si>
  <si>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</si>
  <si>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</si>
  <si>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</si>
  <si>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</si>
  <si>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</si>
  <si>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</si>
  <si>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</si>
  <si>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</si>
  <si>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</si>
  <si>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</si>
  <si>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</si>
  <si>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</si>
  <si>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</si>
  <si>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</si>
  <si>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</si>
  <si>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</si>
  <si>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</si>
  <si>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</si>
  <si>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</si>
  <si>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</si>
  <si>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</si>
  <si>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</si>
  <si>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</si>
  <si>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</si>
  <si>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</si>
  <si>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</si>
  <si>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</si>
  <si>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</si>
  <si>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</si>
  <si>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</si>
  <si>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</si>
  <si>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</si>
  <si>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</si>
  <si>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</si>
  <si>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</si>
  <si>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</si>
  <si>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</si>
  <si>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</si>
  <si>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</si>
  <si>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</si>
  <si>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</si>
  <si>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</si>
  <si>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</si>
  <si>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</si>
  <si>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</si>
  <si>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</si>
  <si>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</si>
  <si>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</si>
  <si>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</si>
  <si>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</si>
  <si>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</si>
  <si>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</si>
  <si>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</si>
  <si>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</si>
  <si>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</si>
  <si>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</si>
  <si>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</si>
  <si>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</si>
  <si>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</si>
  <si>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</si>
  <si>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</si>
  <si>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</si>
  <si>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</si>
  <si>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</si>
  <si>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</si>
  <si>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</si>
  <si>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</si>
  <si>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</si>
  <si>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</si>
  <si>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</si>
  <si>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</si>
  <si>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</si>
  <si>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</si>
  <si>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</si>
  <si>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</si>
  <si>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</si>
  <si>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</si>
  <si>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</si>
  <si>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</si>
  <si>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</si>
  <si>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</si>
  <si>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</si>
  <si>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</si>
  <si>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</si>
  <si>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</si>
  <si>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</si>
  <si>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</si>
  <si>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</si>
  <si>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</si>
  <si>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</si>
  <si>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</si>
  <si>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</si>
  <si>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</si>
  <si>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</si>
  <si>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</si>
  <si>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</si>
  <si>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</si>
  <si>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</si>
  <si>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</si>
  <si>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</si>
  <si>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</si>
  <si>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</si>
  <si>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</si>
  <si>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</si>
  <si>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</si>
  <si>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</si>
  <si>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</si>
  <si>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</si>
  <si>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</si>
  <si>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</si>
  <si>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</si>
  <si>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</si>
  <si>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</si>
  <si>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</si>
  <si>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</si>
  <si>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</si>
  <si>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</si>
  <si>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</si>
  <si>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</si>
  <si>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</si>
  <si>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</si>
  <si>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</si>
  <si>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</si>
  <si>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</si>
  <si>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</si>
  <si>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</si>
  <si>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</si>
  <si>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</si>
  <si>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</si>
  <si>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</si>
  <si>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</si>
  <si>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</si>
  <si>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</si>
  <si>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</si>
  <si>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</si>
  <si>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</si>
  <si>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</si>
  <si>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</si>
  <si>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</si>
  <si>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</si>
  <si>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</si>
  <si>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</si>
  <si>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</si>
  <si>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</si>
  <si>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</si>
  <si>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</si>
  <si>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</si>
  <si>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</si>
  <si>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</si>
  <si>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</si>
  <si>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</si>
  <si>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</si>
  <si>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</si>
  <si>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</si>
  <si>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</si>
  <si>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</si>
  <si>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</si>
  <si>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</si>
  <si>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</si>
  <si>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</si>
  <si>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</si>
  <si>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</si>
  <si>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</si>
  <si>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</si>
  <si>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</si>
  <si>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</si>
  <si>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</si>
  <si>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</si>
  <si>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</si>
  <si>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</si>
  <si>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</si>
  <si>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</si>
  <si>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</si>
  <si>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</si>
  <si>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</si>
  <si>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</si>
  <si>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</si>
  <si>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</si>
  <si>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</si>
  <si>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</si>
  <si>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</si>
  <si>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</si>
  <si>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</si>
  <si>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</si>
  <si>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</si>
  <si>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</si>
  <si>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</si>
  <si>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</si>
  <si>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</si>
  <si>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</si>
  <si>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</si>
  <si>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</si>
  <si>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</si>
  <si>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</si>
  <si>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</si>
  <si>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</si>
  <si>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</si>
  <si>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</si>
  <si>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</si>
  <si>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</si>
  <si>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</si>
  <si>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</si>
  <si>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</si>
  <si>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</si>
  <si>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</si>
  <si>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</si>
  <si>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</si>
  <si>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</si>
  <si>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</si>
  <si>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</si>
  <si>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</si>
  <si>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</si>
  <si>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</si>
  <si>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</si>
  <si>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</si>
  <si>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</si>
  <si>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</si>
  <si>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</si>
  <si>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</si>
  <si>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</si>
  <si>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</si>
  <si>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</si>
  <si>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</si>
  <si>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</si>
  <si>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</si>
  <si>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</si>
  <si>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</si>
  <si>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</si>
  <si>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</si>
  <si>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</si>
  <si>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</si>
  <si>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</si>
  <si>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</si>
  <si>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</si>
  <si>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</si>
  <si>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</si>
  <si>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</si>
  <si>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</si>
  <si>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</si>
  <si>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</si>
  <si>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</si>
  <si>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</si>
  <si>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</si>
  <si>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</si>
  <si>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</si>
  <si>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</si>
  <si>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</si>
  <si>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</si>
  <si>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</si>
  <si>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</si>
  <si>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</si>
  <si>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</si>
  <si>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</si>
  <si>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</si>
  <si>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</si>
  <si>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</si>
  <si>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</si>
  <si>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</si>
  <si>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</si>
  <si>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</si>
  <si>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</si>
  <si>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</si>
  <si>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</si>
  <si>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</si>
  <si>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</si>
  <si>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</si>
  <si>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</si>
  <si>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</si>
  <si>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</si>
  <si>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</si>
  <si>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</si>
  <si>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</si>
  <si>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</si>
  <si>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</si>
  <si>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</si>
  <si>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</si>
  <si>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</si>
  <si>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</si>
  <si>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</si>
  <si>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</si>
  <si>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</si>
  <si>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</si>
  <si>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</si>
  <si>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</si>
  <si>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</si>
  <si>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</si>
  <si>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</si>
  <si>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</si>
  <si>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</si>
  <si>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</si>
  <si>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</si>
  <si>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</si>
  <si>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</si>
  <si>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</si>
  <si>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</si>
  <si>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</si>
  <si>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</si>
  <si>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</si>
  <si>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</si>
  <si>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</si>
  <si>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</si>
  <si>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</si>
  <si>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</si>
  <si>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</si>
  <si>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</si>
  <si>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</si>
  <si>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</si>
  <si>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</si>
  <si>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</si>
  <si>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</si>
  <si>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</si>
  <si>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</si>
  <si>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</si>
  <si>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</si>
  <si>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</si>
  <si>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</si>
  <si>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</si>
  <si>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</si>
  <si>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</si>
  <si>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</si>
  <si>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</si>
  <si>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</si>
  <si>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</si>
  <si>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</si>
  <si>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</si>
  <si>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</si>
  <si>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</si>
  <si>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</si>
  <si>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</si>
  <si>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</si>
  <si>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</si>
  <si>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</si>
  <si>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</si>
  <si>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</si>
  <si>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</si>
  <si>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</si>
  <si>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</si>
  <si>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</si>
  <si>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</si>
  <si>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</si>
  <si>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</si>
  <si>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</si>
  <si>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</si>
  <si>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</si>
  <si>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</si>
  <si>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</si>
  <si>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</si>
  <si>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</si>
  <si>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</si>
  <si>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</si>
  <si>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</si>
  <si>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</si>
  <si>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</si>
  <si>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</si>
  <si>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</si>
  <si>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</si>
  <si>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</si>
  <si>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</si>
  <si>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</si>
  <si>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</si>
  <si>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</si>
  <si>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</si>
  <si>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</si>
  <si>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</si>
  <si>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</si>
  <si>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</si>
  <si>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</si>
  <si>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</si>
  <si>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</si>
  <si>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</si>
  <si>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</si>
  <si>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</si>
  <si>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</si>
  <si>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</si>
  <si>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</si>
  <si>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</si>
  <si>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</si>
  <si>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</si>
  <si>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</si>
  <si>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</si>
  <si>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</si>
  <si>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</si>
  <si>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</si>
  <si>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</si>
  <si>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</si>
  <si>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</si>
  <si>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</si>
  <si>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</si>
  <si>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</si>
  <si>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</si>
  <si>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</si>
  <si>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</si>
  <si>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</si>
  <si>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</si>
  <si>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</si>
  <si>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</si>
  <si>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</si>
  <si>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</si>
  <si>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</si>
  <si>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</si>
  <si>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</si>
  <si>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</si>
  <si>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</si>
  <si>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</si>
  <si>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</si>
  <si>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</si>
  <si>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</si>
  <si>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</si>
  <si>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</si>
  <si>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</si>
  <si>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</si>
  <si>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</si>
  <si>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</si>
  <si>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</si>
  <si>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</si>
  <si>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</si>
  <si>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</si>
  <si>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</si>
  <si>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</si>
  <si>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</si>
  <si>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</si>
  <si>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</si>
  <si>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</si>
  <si>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</si>
  <si>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</si>
  <si>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</si>
  <si>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</si>
  <si>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</si>
  <si>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</si>
  <si>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</si>
  <si>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</si>
  <si>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</si>
  <si>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</si>
  <si>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</si>
  <si>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</si>
  <si>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</si>
  <si>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</si>
  <si>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</si>
  <si>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</si>
  <si>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</si>
  <si>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</si>
  <si>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</si>
  <si>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</si>
  <si>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</si>
  <si>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</si>
  <si>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</si>
  <si>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</si>
  <si>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</si>
  <si>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</si>
  <si>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</si>
  <si>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</si>
  <si>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</si>
  <si>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</si>
  <si>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</si>
  <si>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</si>
  <si>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</si>
  <si>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</si>
  <si>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</si>
  <si>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</si>
  <si>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</si>
  <si>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</si>
  <si>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</si>
  <si>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</si>
  <si>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</si>
  <si>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</si>
  <si>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</si>
  <si>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</si>
  <si>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</si>
  <si>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</si>
  <si>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</si>
  <si>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</si>
  <si>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</si>
  <si>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</si>
  <si>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</si>
  <si>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</si>
  <si>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</si>
  <si>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</si>
  <si>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</si>
  <si>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</si>
  <si>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</si>
  <si>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</si>
  <si>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</si>
  <si>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</si>
  <si>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</si>
  <si>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</si>
  <si>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</si>
  <si>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</si>
  <si>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</si>
  <si>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</si>
  <si>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</si>
  <si>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</si>
  <si>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</si>
  <si>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</si>
  <si>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</si>
  <si>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</si>
  <si>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</si>
  <si>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</si>
  <si>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</si>
  <si>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</si>
  <si>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</si>
  <si>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</si>
  <si>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</si>
  <si>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</si>
  <si>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</si>
  <si>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</si>
  <si>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</si>
  <si>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</si>
  <si>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</si>
  <si>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</si>
  <si>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</si>
  <si>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</si>
  <si>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</si>
  <si>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</si>
  <si>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</si>
  <si>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</si>
  <si>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</si>
  <si>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</si>
  <si>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</si>
  <si>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</si>
  <si>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</si>
  <si>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</si>
  <si>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</si>
  <si>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</si>
  <si>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</si>
  <si>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</si>
  <si>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</si>
  <si>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</si>
  <si>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</si>
  <si>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</si>
  <si>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</si>
  <si>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</si>
  <si>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</si>
  <si>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</si>
  <si>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</si>
  <si>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</si>
  <si>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</si>
  <si>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</si>
  <si>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</si>
  <si>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</si>
  <si>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</si>
  <si>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</si>
  <si>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</si>
  <si>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</si>
  <si>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</si>
  <si>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</si>
  <si>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</si>
  <si>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</si>
  <si>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</si>
  <si>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</si>
  <si>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</si>
  <si>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</si>
  <si>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</si>
  <si>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</si>
  <si>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</si>
  <si>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</si>
  <si>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</si>
  <si>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</si>
  <si>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</si>
  <si>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</si>
  <si>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</si>
  <si>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</si>
  <si>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</si>
  <si>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</si>
  <si>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</si>
  <si>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</si>
  <si>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</si>
  <si>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</si>
  <si>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</si>
  <si>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</si>
  <si>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</si>
  <si>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</si>
  <si>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</si>
  <si>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</si>
  <si>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</si>
  <si>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</si>
  <si>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</si>
  <si>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</si>
  <si>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</si>
  <si>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</si>
  <si>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</si>
  <si>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</si>
  <si>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</si>
  <si>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</si>
  <si>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</si>
  <si>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</si>
  <si>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</si>
  <si>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</si>
  <si>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</si>
  <si>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</si>
  <si>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</si>
  <si>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</si>
  <si>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</si>
  <si>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</si>
  <si>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</si>
  <si>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</si>
  <si>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</si>
  <si>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</si>
  <si>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</si>
  <si>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</si>
  <si>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</si>
  <si>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</si>
  <si>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</si>
  <si>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</si>
  <si>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</si>
  <si>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</si>
  <si>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</si>
  <si>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</si>
  <si>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</si>
  <si>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</si>
  <si>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</si>
  <si>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</si>
  <si>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</si>
  <si>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</si>
  <si>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</si>
  <si>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</si>
  <si>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</si>
  <si>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</si>
  <si>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</si>
  <si>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</si>
  <si>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</si>
  <si>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</si>
  <si>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</si>
  <si>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</si>
  <si>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</si>
  <si>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</si>
  <si>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</si>
  <si>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</si>
  <si>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</si>
  <si>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</si>
  <si>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</si>
  <si>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</si>
  <si>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</si>
  <si>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</si>
  <si>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</si>
  <si>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</si>
  <si>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</si>
  <si>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</si>
  <si>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</si>
  <si>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</si>
  <si>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</si>
  <si>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</si>
  <si>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</si>
  <si>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</si>
  <si>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</si>
  <si>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</si>
  <si>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</si>
  <si>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</si>
  <si>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</si>
  <si>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</si>
  <si>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</si>
  <si>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</si>
  <si>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</si>
  <si>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</si>
  <si>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</si>
  <si>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</si>
  <si>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</si>
  <si>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</si>
  <si>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</si>
  <si>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</si>
  <si>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</si>
  <si>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</si>
  <si>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</si>
  <si>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</si>
  <si>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</si>
  <si>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</si>
  <si>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</si>
  <si>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</si>
  <si>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</si>
  <si>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</si>
  <si>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</si>
  <si>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</si>
  <si>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</si>
  <si>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</si>
  <si>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</si>
  <si>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</si>
  <si>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</si>
  <si>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</si>
  <si>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</si>
  <si>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</si>
  <si>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</si>
  <si>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</si>
  <si>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</si>
  <si>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</si>
  <si>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</si>
  <si>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</si>
  <si>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</si>
  <si>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</si>
  <si>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</si>
  <si>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</si>
  <si>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</si>
  <si>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</si>
  <si>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</si>
  <si>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</si>
  <si>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</si>
  <si>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</si>
  <si>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</si>
  <si>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</si>
  <si>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</si>
  <si>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</si>
  <si>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</si>
  <si>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</si>
  <si>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</si>
  <si>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</si>
  <si>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</si>
  <si>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</si>
  <si>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</si>
  <si>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</si>
  <si>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</si>
  <si>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</si>
  <si>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</si>
  <si>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</si>
  <si>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</si>
  <si>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</si>
  <si>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</si>
  <si>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</si>
  <si>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</si>
  <si>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</si>
  <si>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</si>
  <si>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</si>
  <si>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</si>
  <si>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</si>
  <si>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</si>
  <si>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</si>
  <si>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</si>
  <si>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</si>
  <si>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</si>
  <si>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</si>
  <si>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</si>
  <si>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</si>
  <si>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</si>
  <si>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</si>
  <si>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</si>
  <si>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</si>
  <si>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</si>
  <si>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</si>
  <si>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</si>
  <si>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</si>
  <si>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</si>
  <si>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</si>
  <si>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</si>
  <si>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</si>
  <si>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</si>
  <si>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</si>
  <si>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</si>
  <si>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</si>
  <si>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</si>
  <si>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</si>
  <si>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</si>
  <si>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</si>
  <si>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</si>
  <si>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</si>
  <si>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</si>
  <si>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</si>
  <si>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</si>
  <si>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</si>
  <si>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</si>
  <si>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</si>
  <si>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</si>
  <si>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</si>
  <si>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</si>
  <si>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</si>
  <si>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</si>
  <si>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</si>
  <si>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</si>
  <si>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</si>
  <si>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</si>
  <si>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</si>
  <si>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</si>
  <si>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</si>
  <si>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</si>
  <si>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</si>
  <si>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</si>
  <si>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</si>
  <si>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</si>
  <si>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</si>
  <si>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</si>
  <si>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</si>
  <si>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</si>
  <si>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</si>
  <si>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</si>
  <si>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</si>
  <si>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</si>
  <si>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</si>
  <si>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</si>
  <si>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</si>
  <si>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</si>
  <si>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</si>
  <si>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</si>
  <si>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</si>
  <si>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</si>
  <si>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</si>
  <si>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</si>
  <si>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</si>
  <si>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</si>
  <si>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</si>
  <si>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</si>
  <si>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</si>
  <si>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</si>
  <si>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</si>
  <si>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</si>
  <si>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</si>
  <si>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</si>
  <si>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</si>
  <si>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</si>
  <si>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</si>
  <si>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</si>
  <si>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</si>
  <si>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</si>
  <si>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</si>
  <si>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</si>
  <si>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</si>
  <si>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</si>
  <si>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</si>
  <si>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</si>
  <si>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</si>
  <si>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</si>
  <si>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</si>
  <si>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</si>
  <si>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</si>
  <si>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</si>
  <si>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</si>
  <si>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</si>
  <si>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</si>
  <si>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</si>
  <si>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</si>
  <si>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</si>
  <si>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</si>
  <si>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</si>
  <si>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</si>
  <si>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</si>
  <si>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</si>
  <si>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</si>
  <si>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</si>
  <si>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</si>
  <si>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</si>
  <si>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</si>
  <si>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</si>
  <si>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</si>
  <si>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</si>
  <si>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</si>
  <si>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</si>
  <si>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</si>
  <si>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</si>
  <si>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</si>
  <si>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</si>
  <si>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</si>
  <si>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</si>
  <si>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</si>
  <si>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</si>
  <si>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</si>
  <si>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</si>
  <si>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</si>
  <si>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</si>
  <si>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</si>
  <si>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</si>
  <si>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</si>
  <si>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</si>
  <si>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</si>
  <si>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</si>
  <si>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</si>
  <si>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</si>
  <si>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</si>
  <si>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</si>
  <si>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</si>
  <si>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</si>
  <si>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</si>
  <si>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</si>
  <si>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</si>
  <si>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</si>
  <si>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</si>
  <si>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</si>
  <si>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</si>
  <si>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</si>
  <si>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</si>
  <si>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</si>
  <si>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</si>
  <si>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</si>
  <si>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</si>
  <si>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</si>
  <si>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</si>
  <si>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</si>
  <si>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</si>
  <si>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</si>
  <si>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</si>
  <si>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</si>
  <si>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</si>
  <si>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</si>
  <si>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</si>
  <si>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</si>
  <si>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</si>
  <si>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</si>
  <si>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</si>
  <si>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</si>
  <si>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</si>
  <si>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</si>
  <si>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</si>
  <si>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</si>
  <si>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</si>
  <si>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</si>
  <si>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</si>
  <si>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</si>
  <si>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</si>
  <si>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</si>
  <si>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</si>
  <si>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</si>
  <si>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</si>
  <si>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</si>
  <si>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</si>
  <si>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</si>
  <si>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</si>
  <si>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</si>
  <si>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</si>
  <si>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</si>
  <si>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</si>
  <si>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</si>
  <si>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</si>
  <si>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</si>
  <si>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</si>
  <si>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</si>
  <si>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</si>
  <si>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</si>
  <si>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</si>
  <si>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</si>
  <si>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</si>
  <si>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</si>
  <si>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</si>
  <si>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</si>
  <si>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</si>
  <si>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</si>
  <si>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</si>
  <si>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</si>
  <si>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</si>
  <si>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</si>
  <si>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</si>
  <si>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</si>
  <si>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</si>
  <si>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</si>
  <si>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</si>
  <si>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</si>
  <si>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</si>
  <si>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</si>
  <si>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</si>
  <si>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</si>
  <si>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</si>
  <si>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</si>
  <si>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</si>
  <si>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</si>
  <si>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</si>
  <si>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</si>
  <si>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</si>
  <si>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</si>
  <si>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</si>
  <si>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</si>
  <si>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</si>
  <si>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</si>
  <si>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</si>
  <si>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</si>
  <si>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</si>
  <si>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</si>
  <si>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</si>
  <si>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</si>
  <si>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</si>
  <si>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</si>
  <si>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</si>
  <si>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</si>
  <si>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</si>
  <si>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</si>
  <si>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</si>
  <si>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</si>
  <si>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</si>
  <si>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</si>
  <si>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</si>
  <si>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</si>
  <si>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</si>
  <si>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</si>
  <si>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</si>
  <si>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</si>
  <si>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</si>
  <si>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</si>
  <si>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</si>
  <si>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</si>
  <si>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</si>
  <si>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</si>
  <si>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</si>
  <si>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</si>
  <si>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</si>
  <si>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</si>
  <si>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</si>
  <si>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</si>
  <si>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</si>
  <si>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</si>
  <si>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</si>
  <si>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</si>
  <si>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</si>
  <si>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</si>
  <si>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</si>
  <si>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</si>
  <si>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</si>
  <si>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</si>
  <si>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</si>
  <si>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</si>
  <si>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</si>
  <si>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</si>
  <si>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</si>
  <si>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</si>
  <si>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</si>
  <si>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</si>
  <si>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</si>
  <si>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</si>
  <si>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</si>
  <si>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</si>
  <si>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</si>
  <si>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</si>
  <si>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</si>
  <si>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</si>
  <si>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</si>
  <si>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</si>
  <si>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</si>
  <si>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</si>
  <si>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</si>
  <si>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</si>
  <si>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</si>
  <si>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</si>
  <si>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</si>
  <si>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</si>
  <si>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</si>
  <si>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</si>
  <si>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</si>
  <si>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</si>
  <si>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</si>
  <si>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</si>
  <si>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</si>
  <si>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</si>
  <si>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</si>
  <si>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</si>
  <si>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</si>
  <si>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</si>
  <si>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</si>
  <si>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</si>
  <si>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</si>
  <si>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</si>
  <si>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</si>
  <si>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</si>
  <si>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</si>
  <si>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</si>
  <si>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</si>
  <si>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</si>
  <si>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</si>
  <si>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</si>
  <si>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</si>
  <si>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</si>
  <si>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</si>
  <si>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</si>
  <si>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</si>
  <si>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</si>
  <si>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</si>
  <si>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</si>
  <si>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</si>
  <si>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</si>
  <si>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</si>
  <si>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</si>
  <si>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</si>
  <si>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</si>
  <si>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</si>
  <si>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</si>
  <si>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</si>
  <si>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</si>
  <si>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</si>
  <si>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</si>
  <si>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</si>
  <si>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</si>
  <si>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</si>
  <si>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</si>
  <si>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</si>
  <si>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</si>
  <si>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</si>
  <si>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</si>
  <si>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</si>
  <si>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</si>
  <si>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</si>
  <si>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</si>
  <si>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</si>
  <si>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</si>
  <si>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</si>
  <si>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</si>
  <si>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</si>
  <si>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</si>
  <si>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</si>
  <si>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</si>
  <si>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</si>
  <si>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</si>
  <si>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</si>
  <si>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</si>
  <si>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</si>
  <si>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</si>
  <si>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</si>
  <si>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</si>
  <si>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</si>
  <si>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</si>
  <si>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</si>
  <si>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</si>
  <si>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</si>
  <si>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</si>
  <si>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</si>
  <si>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</si>
  <si>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</si>
  <si>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</si>
  <si>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</si>
  <si>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</si>
  <si>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</si>
  <si>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</si>
  <si>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</si>
  <si>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</si>
  <si>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</si>
  <si>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</si>
  <si>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</si>
  <si>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</si>
  <si>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</si>
  <si>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</si>
  <si>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</si>
  <si>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</si>
  <si>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</si>
  <si>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</si>
  <si>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</si>
  <si>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</si>
  <si>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</si>
  <si>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</si>
  <si>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</si>
  <si>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</si>
  <si>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</si>
  <si>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</si>
  <si>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</si>
  <si>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</si>
  <si>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</si>
  <si>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</si>
  <si>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</si>
  <si>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</si>
  <si>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</si>
  <si>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</si>
  <si>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</si>
  <si>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</si>
  <si>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</si>
  <si>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</si>
  <si>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</si>
  <si>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</si>
  <si>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</si>
  <si>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</si>
  <si>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</si>
  <si>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</si>
  <si>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</si>
  <si>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</si>
  <si>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</si>
  <si>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</si>
  <si>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</si>
  <si>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</si>
  <si>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</si>
  <si>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</si>
  <si>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</si>
  <si>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</si>
  <si>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</si>
  <si>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</si>
  <si>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</si>
  <si>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</si>
  <si>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</si>
  <si>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</si>
  <si>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</si>
  <si>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</si>
  <si>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</si>
  <si>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</si>
  <si>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</si>
  <si>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</si>
  <si>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</si>
  <si>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</si>
  <si>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</si>
  <si>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</si>
  <si>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</si>
  <si>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</si>
  <si>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</si>
  <si>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</si>
  <si>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</si>
  <si>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</si>
  <si>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</si>
  <si>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</si>
  <si>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</si>
  <si>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</si>
  <si>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</si>
  <si>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</si>
  <si>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</si>
  <si>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</si>
  <si>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</si>
  <si>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</si>
  <si>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</si>
  <si>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</si>
  <si>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</si>
  <si>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</si>
  <si>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</si>
  <si>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</si>
  <si>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</si>
  <si>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</si>
  <si>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</si>
  <si>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</si>
  <si>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</si>
  <si>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</si>
  <si>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</si>
  <si>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</si>
  <si>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</si>
  <si>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</si>
  <si>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</si>
  <si>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</si>
  <si>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</si>
  <si>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</si>
  <si>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</si>
  <si>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</si>
  <si>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</si>
  <si>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</si>
  <si>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</si>
  <si>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</si>
  <si>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</si>
  <si>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</si>
  <si>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</si>
  <si>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</si>
  <si>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</si>
  <si>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</si>
  <si>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</si>
  <si>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</si>
  <si>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</si>
  <si>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</si>
  <si>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</si>
  <si>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</si>
  <si>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</si>
  <si>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</si>
  <si>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</si>
  <si>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</si>
  <si>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</si>
  <si>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</si>
  <si>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</si>
  <si>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</si>
  <si>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</si>
  <si>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</si>
  <si>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</si>
  <si>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</si>
  <si>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</si>
  <si>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</si>
  <si>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</si>
  <si>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</si>
  <si>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</si>
  <si>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</si>
  <si>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</si>
  <si>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</si>
  <si>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</si>
  <si>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</si>
  <si>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</si>
  <si>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</si>
  <si>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</si>
  <si>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</si>
  <si>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</si>
  <si>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</si>
  <si>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</si>
  <si>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</si>
  <si>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</si>
  <si>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</si>
  <si>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</si>
  <si>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</si>
  <si>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</si>
  <si>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</si>
  <si>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</si>
  <si>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</si>
  <si>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</si>
  <si>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</si>
  <si>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</si>
  <si>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</si>
  <si>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</si>
  <si>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</si>
  <si>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</si>
  <si>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</si>
  <si>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</si>
  <si>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</si>
  <si>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</si>
  <si>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</si>
  <si>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</si>
  <si>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</si>
  <si>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</si>
  <si>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</si>
  <si>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</si>
  <si>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</si>
  <si>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</si>
  <si>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</si>
  <si>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</si>
  <si>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</si>
  <si>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</si>
  <si>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</si>
  <si>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</si>
  <si>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</si>
  <si>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</si>
  <si>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</si>
  <si>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</si>
  <si>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</si>
  <si>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</si>
  <si>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</si>
  <si>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</si>
  <si>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</si>
  <si>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</si>
  <si>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</si>
  <si>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</si>
  <si>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</si>
  <si>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</si>
  <si>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</si>
  <si>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</si>
  <si>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</si>
  <si>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</si>
  <si>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</si>
  <si>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</si>
  <si>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</si>
  <si>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</si>
  <si>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</si>
  <si>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</si>
  <si>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</si>
  <si>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</si>
  <si>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</si>
  <si>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</si>
  <si>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</si>
  <si>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</si>
  <si>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</si>
  <si>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</si>
  <si>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</si>
  <si>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</si>
  <si>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</si>
  <si>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</si>
  <si>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</si>
  <si>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</si>
  <si>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</si>
  <si>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</si>
  <si>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</si>
  <si>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</si>
  <si>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</si>
  <si>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</si>
  <si>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</si>
  <si>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</si>
  <si>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</si>
  <si>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</si>
  <si>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</si>
  <si>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</si>
  <si>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</si>
  <si>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</si>
  <si>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</si>
  <si>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</si>
  <si>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</si>
  <si>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</si>
  <si>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</si>
  <si>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</si>
  <si>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</si>
  <si>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</si>
  <si>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</si>
  <si>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</si>
  <si>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</si>
  <si>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</si>
  <si>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</si>
  <si>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</si>
  <si>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</si>
  <si>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</si>
  <si>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</si>
  <si>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</si>
  <si>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</si>
  <si>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</si>
  <si>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</si>
  <si>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</si>
  <si>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</si>
  <si>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</si>
  <si>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</si>
  <si>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</si>
  <si>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</si>
  <si>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</si>
  <si>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</si>
  <si>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</si>
  <si>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</si>
  <si>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</si>
  <si>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</si>
  <si>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</si>
  <si>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</si>
  <si>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</si>
  <si>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</si>
  <si>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</si>
  <si>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</si>
  <si>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</si>
  <si>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</si>
  <si>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</si>
  <si>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</si>
  <si>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</si>
  <si>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</si>
  <si>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</si>
  <si>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</si>
  <si>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</si>
  <si>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</si>
  <si>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</si>
  <si>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</si>
  <si>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</si>
  <si>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</si>
  <si>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</si>
  <si>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</si>
  <si>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</si>
  <si>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</si>
  <si>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</si>
  <si>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</si>
  <si>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</si>
  <si>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</si>
  <si>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</si>
  <si>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</si>
  <si>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</si>
  <si>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</si>
  <si>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</si>
  <si>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</si>
  <si>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</si>
  <si>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</si>
  <si>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</si>
  <si>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</si>
  <si>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</si>
  <si>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</si>
  <si>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</si>
  <si>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</si>
  <si>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</si>
  <si>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</si>
  <si>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</si>
  <si>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</si>
  <si>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</si>
  <si>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</si>
  <si>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</si>
  <si>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</si>
  <si>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</si>
  <si>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</si>
  <si>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</si>
  <si>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</si>
  <si>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</si>
  <si>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</si>
  <si>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</si>
  <si>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</si>
  <si>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</si>
  <si>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</si>
  <si>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</si>
  <si>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</si>
  <si>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</si>
  <si>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</si>
  <si>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</si>
  <si>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</si>
  <si>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</si>
  <si>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</si>
  <si>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</si>
  <si>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</si>
  <si>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</si>
  <si>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</si>
  <si>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</si>
  <si>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</si>
  <si>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</si>
  <si>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</si>
  <si>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</si>
  <si>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</si>
  <si>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</si>
  <si>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</si>
  <si>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</si>
  <si>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</si>
  <si>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</si>
  <si>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</si>
  <si>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</si>
  <si>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</si>
  <si>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</si>
  <si>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</si>
  <si>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</si>
  <si>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</si>
  <si>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</si>
  <si>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</si>
  <si>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</si>
  <si>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</si>
  <si>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</si>
  <si>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</si>
  <si>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</si>
  <si>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</si>
  <si>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</si>
  <si>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</si>
  <si>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</si>
  <si>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</si>
  <si>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</si>
  <si>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</si>
  <si>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</si>
  <si>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</si>
  <si>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</si>
  <si>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</si>
  <si>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</si>
  <si>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</si>
  <si>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</si>
  <si>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</si>
  <si>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</si>
  <si>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</si>
  <si>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</si>
  <si>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</si>
  <si>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</si>
  <si>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</si>
  <si>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</si>
  <si>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</si>
  <si>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</si>
  <si>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</si>
  <si>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</si>
  <si>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</si>
  <si>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</si>
  <si>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</si>
  <si>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</si>
  <si>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</si>
  <si>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</si>
  <si>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</si>
  <si>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</si>
  <si>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</si>
  <si>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</si>
  <si>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</si>
  <si>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</si>
  <si>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</si>
  <si>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</si>
  <si>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</si>
  <si>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</si>
  <si>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</si>
  <si>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</si>
  <si>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</si>
  <si>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</si>
  <si>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</si>
  <si>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</si>
  <si>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</si>
  <si>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</si>
  <si>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</si>
  <si>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</si>
  <si>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</si>
  <si>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</si>
  <si>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</si>
  <si>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</si>
  <si>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</si>
  <si>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</si>
  <si>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</si>
  <si>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</si>
  <si>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</si>
  <si>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</si>
  <si>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</si>
  <si>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</si>
  <si>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</si>
  <si>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</si>
  <si>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</si>
  <si>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</si>
  <si>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</si>
  <si>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</si>
  <si>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</si>
  <si>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</si>
  <si>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</si>
  <si>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</si>
  <si>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</si>
  <si>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</si>
  <si>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</si>
  <si>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</si>
  <si>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</si>
  <si>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</si>
  <si>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</si>
  <si>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</si>
  <si>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</si>
  <si>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</si>
  <si>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</si>
  <si>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</si>
  <si>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</si>
  <si>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</si>
  <si>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</si>
  <si>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</si>
  <si>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</si>
  <si>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</si>
  <si>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</si>
  <si>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</si>
  <si>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</si>
  <si>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</si>
  <si>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</si>
  <si>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</si>
  <si>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</si>
  <si>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</si>
  <si>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</si>
  <si>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</si>
  <si>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</si>
  <si>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</si>
  <si>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</si>
  <si>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</si>
  <si>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</si>
  <si>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</si>
  <si>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</si>
  <si>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</si>
  <si>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</si>
  <si>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</si>
  <si>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</si>
  <si>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</si>
  <si>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</si>
  <si>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</si>
  <si>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</si>
  <si>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</si>
  <si>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</si>
  <si>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</si>
  <si>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</si>
  <si>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</si>
  <si>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</si>
  <si>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</si>
  <si>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</si>
  <si>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</si>
  <si>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</si>
  <si>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</si>
  <si>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</si>
  <si>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</si>
  <si>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</si>
  <si>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</si>
  <si>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</si>
  <si>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</si>
  <si>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</si>
  <si>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</si>
  <si>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</si>
  <si>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</si>
  <si>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</si>
  <si>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</si>
  <si>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</si>
  <si>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</si>
  <si>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</si>
  <si>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</si>
  <si>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</si>
  <si>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</si>
  <si>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</si>
  <si>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</si>
  <si>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</si>
  <si>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</si>
  <si>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</si>
  <si>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</si>
  <si>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</si>
  <si>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</si>
  <si>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</si>
  <si>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</si>
  <si>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</si>
  <si>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</si>
  <si>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</si>
  <si>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</si>
  <si>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</si>
  <si>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</si>
  <si>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</si>
  <si>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</si>
  <si>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</si>
  <si>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</si>
  <si>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</si>
  <si>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</si>
  <si>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</si>
  <si>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</si>
  <si>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</si>
  <si>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</si>
  <si>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</si>
  <si>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</si>
  <si>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</si>
  <si>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</si>
  <si>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</si>
  <si>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</si>
  <si>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</si>
  <si>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</si>
  <si>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</si>
  <si>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</si>
  <si>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</si>
  <si>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</si>
  <si>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</si>
  <si>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</si>
  <si>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</si>
  <si>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</si>
  <si>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</si>
  <si>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</si>
  <si>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</si>
  <si>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</si>
  <si>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</si>
  <si>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</si>
  <si>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</si>
  <si>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</si>
  <si>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</si>
  <si>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</si>
  <si>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</si>
  <si>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</si>
  <si>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</si>
  <si>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</si>
  <si>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</si>
  <si>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</si>
  <si>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</si>
  <si>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</si>
  <si>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</si>
  <si>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</si>
  <si>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</si>
  <si>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</si>
  <si>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</si>
  <si>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</si>
  <si>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</si>
  <si>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</si>
  <si>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</si>
  <si>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</si>
  <si>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</si>
  <si>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</si>
  <si>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</si>
  <si>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</si>
  <si>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</si>
  <si>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</si>
  <si>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</si>
  <si>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</si>
  <si>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</si>
  <si>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</si>
  <si>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</si>
  <si>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</si>
  <si>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</si>
  <si>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</si>
  <si>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</si>
  <si>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</si>
  <si>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</si>
  <si>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</si>
  <si>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</si>
  <si>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</si>
  <si>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</si>
  <si>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</si>
  <si>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</si>
  <si>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</si>
  <si>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</si>
  <si>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</si>
  <si>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</si>
  <si>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</si>
  <si>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</si>
  <si>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</si>
  <si>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</si>
  <si>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</si>
  <si>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</si>
  <si>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</si>
  <si>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</si>
  <si>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</si>
  <si>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</si>
  <si>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</si>
  <si>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</si>
  <si>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</si>
  <si>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</si>
  <si>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</si>
  <si>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</si>
  <si>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</si>
  <si>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</si>
  <si>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</si>
  <si>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</si>
  <si>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</si>
  <si>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</si>
  <si>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</si>
  <si>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</si>
  <si>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</si>
  <si>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</si>
  <si>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</si>
  <si>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</si>
  <si>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</si>
  <si>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</si>
  <si>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</si>
  <si>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</si>
  <si>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</si>
  <si>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</si>
  <si>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</si>
  <si>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</si>
  <si>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</si>
  <si>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</si>
  <si>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</si>
  <si>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</si>
  <si>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</si>
  <si>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</si>
  <si>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</si>
  <si>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</si>
  <si>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</si>
  <si>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</si>
  <si>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</si>
  <si>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</si>
  <si>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</si>
  <si>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</si>
  <si>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</si>
  <si>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</si>
  <si>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</si>
  <si>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</si>
  <si>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</si>
  <si>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</si>
  <si>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</si>
  <si>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</si>
  <si>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</si>
  <si>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</si>
  <si>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</si>
  <si>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</si>
  <si>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</si>
  <si>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</si>
  <si>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</si>
  <si>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</si>
  <si>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</si>
  <si>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</si>
  <si>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</si>
  <si>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</si>
  <si>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</si>
  <si>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</si>
  <si>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</si>
  <si>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</si>
  <si>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</si>
  <si>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</si>
  <si>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</si>
  <si>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</si>
  <si>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</si>
  <si>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</si>
  <si>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</si>
  <si>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</si>
  <si>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</si>
  <si>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</si>
  <si>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</si>
  <si>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</si>
  <si>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</si>
  <si>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</si>
  <si>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</si>
  <si>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</si>
  <si>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</si>
  <si>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</si>
  <si>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</si>
  <si>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</si>
  <si>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</si>
  <si>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</si>
  <si>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</si>
  <si>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</si>
  <si>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</si>
  <si>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</si>
  <si>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</si>
  <si>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</si>
  <si>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</si>
  <si>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</si>
  <si>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</si>
  <si>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</si>
  <si>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</si>
  <si>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</si>
  <si>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</si>
  <si>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</si>
  <si>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</si>
  <si>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</si>
  <si>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</si>
  <si>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</si>
  <si>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</si>
  <si>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</si>
  <si>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</si>
  <si>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</si>
  <si>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</si>
  <si>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</si>
  <si>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</si>
  <si>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</si>
  <si>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</si>
  <si>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</si>
  <si>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</si>
  <si>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</si>
  <si>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</si>
  <si>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</si>
  <si>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</si>
  <si>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</si>
  <si>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</si>
  <si>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</si>
  <si>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</si>
  <si>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</si>
  <si>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</si>
  <si>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</si>
  <si>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</si>
  <si>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</si>
  <si>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</si>
  <si>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</si>
  <si>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</si>
  <si>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</si>
  <si>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</si>
  <si>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</si>
  <si>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</si>
  <si>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</si>
  <si>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</si>
  <si>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</si>
  <si>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</si>
  <si>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</si>
  <si>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</si>
  <si>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</si>
  <si>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</si>
  <si>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</si>
  <si>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</si>
  <si>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</si>
  <si>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</si>
  <si>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</si>
  <si>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</si>
  <si>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</si>
  <si>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</si>
  <si>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</si>
  <si>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</si>
  <si>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</si>
  <si>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</si>
  <si>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</si>
  <si>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</si>
  <si>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</si>
  <si>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</si>
  <si>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</si>
  <si>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</si>
  <si>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</si>
  <si>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</si>
  <si>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</si>
  <si>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</si>
  <si>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</si>
  <si>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</si>
  <si>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</si>
  <si>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</si>
  <si>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</si>
  <si>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</si>
  <si>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</si>
  <si>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</si>
  <si>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</si>
  <si>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</si>
  <si>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</si>
  <si>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</si>
  <si>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</si>
  <si>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</si>
  <si>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</si>
  <si>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</si>
  <si>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</si>
  <si>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</si>
  <si>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</si>
  <si>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</si>
  <si>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</si>
  <si>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</si>
  <si>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</si>
  <si>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</si>
  <si>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</si>
  <si>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</si>
  <si>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</si>
  <si>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</si>
  <si>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</si>
  <si>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</si>
  <si>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</si>
  <si>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</si>
  <si>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</si>
  <si>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</si>
  <si>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</si>
  <si>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</si>
  <si>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</si>
  <si>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</si>
  <si>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</si>
  <si>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</si>
  <si>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</si>
  <si>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</si>
  <si>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</si>
  <si>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</si>
  <si>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</si>
  <si>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</si>
  <si>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</si>
  <si>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</si>
  <si>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</si>
  <si>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</si>
  <si>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</si>
  <si>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</si>
  <si>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</si>
  <si>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</si>
  <si>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</si>
  <si>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</si>
  <si>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</si>
  <si>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</si>
  <si>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</si>
  <si>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</si>
  <si>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</si>
  <si>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</si>
  <si>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</si>
  <si>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</si>
  <si>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</si>
  <si>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</si>
  <si>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</si>
  <si>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</si>
  <si>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</si>
  <si>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</si>
  <si>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</si>
  <si>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</si>
  <si>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</si>
  <si>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</si>
  <si>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</si>
  <si>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</si>
  <si>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</si>
  <si>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</si>
  <si>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</si>
  <si>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</si>
  <si>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</si>
  <si>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</si>
  <si>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</si>
  <si>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</si>
  <si>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</si>
  <si>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</si>
  <si>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</si>
  <si>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</si>
  <si>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</si>
  <si>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</si>
  <si>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</si>
  <si>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</si>
  <si>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</si>
  <si>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</si>
  <si>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</si>
  <si>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</si>
  <si>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</si>
  <si>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</si>
  <si>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</si>
  <si>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</si>
  <si>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</si>
  <si>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</si>
  <si>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</si>
  <si>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</si>
  <si>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</si>
  <si>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</si>
  <si>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</si>
  <si>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</si>
  <si>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</si>
  <si>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</si>
  <si>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</si>
  <si>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</si>
  <si>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</si>
  <si>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</si>
  <si>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</si>
  <si>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</si>
  <si>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</si>
  <si>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</si>
  <si>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</si>
  <si>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</si>
  <si>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</si>
  <si>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</si>
  <si>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</si>
  <si>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</si>
  <si>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</si>
  <si>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</si>
  <si>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</si>
  <si>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</si>
  <si>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</si>
  <si>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</si>
  <si>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</si>
  <si>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</si>
  <si>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</si>
  <si>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</si>
  <si>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</si>
  <si>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</si>
  <si>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</si>
  <si>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</si>
  <si>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</si>
  <si>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</si>
  <si>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</si>
  <si>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</si>
  <si>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</si>
  <si>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</si>
  <si>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</si>
  <si>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</si>
  <si>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</si>
  <si>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</si>
  <si>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</si>
  <si>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</si>
  <si>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</si>
  <si>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</si>
  <si>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</si>
  <si>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</si>
  <si>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</si>
  <si>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</si>
  <si>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</si>
  <si>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</si>
  <si>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</si>
  <si>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</si>
  <si>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</si>
  <si>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</si>
  <si>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</si>
  <si>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</si>
  <si>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</si>
  <si>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</si>
  <si>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</si>
  <si>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</si>
  <si>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</si>
  <si>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</si>
  <si>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</si>
  <si>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</si>
  <si>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</si>
  <si>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</si>
  <si>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</si>
  <si>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</si>
  <si>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</si>
  <si>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</si>
  <si>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</si>
  <si>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</si>
  <si>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</si>
  <si>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</si>
  <si>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</si>
  <si>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</si>
  <si>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</si>
  <si>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</si>
  <si>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</si>
  <si>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</si>
  <si>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</si>
  <si>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</si>
  <si>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</si>
  <si>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</si>
  <si>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</si>
  <si>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</si>
  <si>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</si>
  <si>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</si>
  <si>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</si>
  <si>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</si>
  <si>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</si>
  <si>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</si>
  <si>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</si>
  <si>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</si>
  <si>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</si>
  <si>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</si>
  <si>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</si>
  <si>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</si>
  <si>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</si>
  <si>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</si>
  <si>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</si>
  <si>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</si>
  <si>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</si>
  <si>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</si>
  <si>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</si>
  <si>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</si>
  <si>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</si>
  <si>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</si>
  <si>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</si>
  <si>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</si>
  <si>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</si>
  <si>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</si>
  <si>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</si>
  <si>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</si>
  <si>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</si>
  <si>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</si>
  <si>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</si>
  <si>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</si>
  <si>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</si>
  <si>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</si>
  <si>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</si>
  <si>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</si>
  <si>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</si>
  <si>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</si>
  <si>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</si>
  <si>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</si>
  <si>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</si>
  <si>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</si>
  <si>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</si>
  <si>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</si>
  <si>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</si>
  <si>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</si>
  <si>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</si>
  <si>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</si>
  <si>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</si>
  <si>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</si>
  <si>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</si>
  <si>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</si>
  <si>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</si>
  <si>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</si>
  <si>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</si>
  <si>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</si>
  <si>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</si>
  <si>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</si>
  <si>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</si>
  <si>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</si>
  <si>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</si>
  <si>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</si>
  <si>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</si>
  <si>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</si>
  <si>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</si>
  <si>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</si>
  <si>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</si>
  <si>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</si>
  <si>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</si>
  <si>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</si>
  <si>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</si>
  <si>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</si>
  <si>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</si>
  <si>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</si>
  <si>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</si>
  <si>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</si>
  <si>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</si>
  <si>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</si>
  <si>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</si>
  <si>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</si>
  <si>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</si>
  <si>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</si>
  <si>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</si>
  <si>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</si>
  <si>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</si>
  <si>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</si>
  <si>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</si>
  <si>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</si>
  <si>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</si>
  <si>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</si>
  <si>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</si>
  <si>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</si>
  <si>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</si>
  <si>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</si>
  <si>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</si>
  <si>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</si>
  <si>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</si>
  <si>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</si>
  <si>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</si>
  <si>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</si>
  <si>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</si>
  <si>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</si>
  <si>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</si>
  <si>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</si>
  <si>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</si>
  <si>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</si>
  <si>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</si>
  <si>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</si>
  <si>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</si>
  <si>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</si>
  <si>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</si>
  <si>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</si>
  <si>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</si>
  <si>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</si>
  <si>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</si>
  <si>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</si>
  <si>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</si>
  <si>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</si>
  <si>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</si>
  <si>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</si>
  <si>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</si>
  <si>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</si>
  <si>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</si>
  <si>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</si>
  <si>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</si>
  <si>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</si>
  <si>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</si>
  <si>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</si>
  <si>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</si>
  <si>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</si>
  <si>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</si>
  <si>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</si>
  <si>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</si>
  <si>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</si>
  <si>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</si>
  <si>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</si>
  <si>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</si>
  <si>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</si>
  <si>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</si>
  <si>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</si>
  <si>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</si>
  <si>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</si>
  <si>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</si>
  <si>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</si>
  <si>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</si>
  <si>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</si>
  <si>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</si>
  <si>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</si>
  <si>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</si>
  <si>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</si>
  <si>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</si>
  <si>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</si>
  <si>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</si>
  <si>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</si>
  <si>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</si>
  <si>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</si>
  <si>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</si>
  <si>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</si>
  <si>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</si>
  <si>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</si>
  <si>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</si>
  <si>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</si>
  <si>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</si>
  <si>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</si>
  <si>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</si>
  <si>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</si>
  <si>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</si>
  <si>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</si>
  <si>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</si>
  <si>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</si>
  <si>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</si>
  <si>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</si>
  <si>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</si>
  <si>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</si>
  <si>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</si>
  <si>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</si>
  <si>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</si>
  <si>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</si>
  <si>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</si>
  <si>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</si>
  <si>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</si>
  <si>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</si>
  <si>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</si>
  <si>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</si>
  <si>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</si>
  <si>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</si>
  <si>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</si>
  <si>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</si>
  <si>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</si>
  <si>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</si>
  <si>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</si>
  <si>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</si>
  <si>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</si>
  <si>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</si>
  <si>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</si>
  <si>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</si>
  <si>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</si>
  <si>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</si>
  <si>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</si>
  <si>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</si>
  <si>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</si>
  <si>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</si>
  <si>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</si>
  <si>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</si>
  <si>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</si>
  <si>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</si>
  <si>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</si>
  <si>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</si>
  <si>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</si>
  <si>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</si>
  <si>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</si>
  <si>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</si>
  <si>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</si>
  <si>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</si>
  <si>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</si>
  <si>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</si>
  <si>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</si>
  <si>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</si>
  <si>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</si>
  <si>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</si>
  <si>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</si>
  <si>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</si>
  <si>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</si>
  <si>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</si>
  <si>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</si>
  <si>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</si>
  <si>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</si>
  <si>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</si>
  <si>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</si>
  <si>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</si>
  <si>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</si>
  <si>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</si>
  <si>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</si>
  <si>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</si>
  <si>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</si>
  <si>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</si>
  <si>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</si>
  <si>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</si>
  <si>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</si>
  <si>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</si>
  <si>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</si>
  <si>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</si>
  <si>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</si>
  <si>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</si>
  <si>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</si>
  <si>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</si>
  <si>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</si>
  <si>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</si>
  <si>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</si>
  <si>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</si>
  <si>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</si>
  <si>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</si>
  <si>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</si>
  <si>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</si>
  <si>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</si>
  <si>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</si>
  <si>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</si>
  <si>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</si>
  <si>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</si>
  <si>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</si>
  <si>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</si>
  <si>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</si>
  <si>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</si>
  <si>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</si>
  <si>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</si>
  <si>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</si>
  <si>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</si>
  <si>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</si>
  <si>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</si>
  <si>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</si>
  <si>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</si>
  <si>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</si>
  <si>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</si>
  <si>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</si>
  <si>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</si>
  <si>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</si>
  <si>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</si>
  <si>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</si>
  <si>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</si>
  <si>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</si>
  <si>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</si>
  <si>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</si>
  <si>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</si>
  <si>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</si>
  <si>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</si>
  <si>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</si>
  <si>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</si>
  <si>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</si>
  <si>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</si>
  <si>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</si>
  <si>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</si>
  <si>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</si>
  <si>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</si>
  <si>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</si>
  <si>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</si>
  <si>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</si>
  <si>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</si>
  <si>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</si>
  <si>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</si>
  <si>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</si>
  <si>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</si>
  <si>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</si>
  <si>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</si>
  <si>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</si>
  <si>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</si>
  <si>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</si>
  <si>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</si>
  <si>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</si>
  <si>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</si>
  <si>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</si>
  <si>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</si>
  <si>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</si>
  <si>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</si>
  <si>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</si>
  <si>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</si>
  <si>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</si>
  <si>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</si>
  <si>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</si>
  <si>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</si>
  <si>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</si>
  <si>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</si>
  <si>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</si>
  <si>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</si>
  <si>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</si>
  <si>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</si>
  <si>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</si>
  <si>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</si>
  <si>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</si>
  <si>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</si>
  <si>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</si>
  <si>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</si>
  <si>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</si>
  <si>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</si>
  <si>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</si>
  <si>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</si>
  <si>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</si>
  <si>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</si>
  <si>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</si>
  <si>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</si>
  <si>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</si>
  <si>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</si>
  <si>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</si>
  <si>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</si>
  <si>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</si>
  <si>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</si>
  <si>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</si>
  <si>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</si>
  <si>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</si>
  <si>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</si>
  <si>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</si>
  <si>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</si>
  <si>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</si>
  <si>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</si>
  <si>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</si>
  <si>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</si>
  <si>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</si>
  <si>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</si>
  <si>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</si>
  <si>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</si>
  <si>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</si>
  <si>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</si>
  <si>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</si>
  <si>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</si>
  <si>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</si>
  <si>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</si>
  <si>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</si>
  <si>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</si>
  <si>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</si>
  <si>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</si>
  <si>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</si>
  <si>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</si>
  <si>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</si>
  <si>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</si>
  <si>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</si>
  <si>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</si>
  <si>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</si>
  <si>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</si>
  <si>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</si>
  <si>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</si>
  <si>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</si>
  <si>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</si>
  <si>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</si>
  <si>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</si>
  <si>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</si>
  <si>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</si>
  <si>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</si>
  <si>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</si>
  <si>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</si>
  <si>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</si>
  <si>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</si>
  <si>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</si>
  <si>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</si>
  <si>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</si>
  <si>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</si>
  <si>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</si>
  <si>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</si>
  <si>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</si>
  <si>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</si>
  <si>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</si>
  <si>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</si>
  <si>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</si>
  <si>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</si>
  <si>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</si>
  <si>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</si>
  <si>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</si>
  <si>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</si>
  <si>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</si>
  <si>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</si>
  <si>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</si>
  <si>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</si>
  <si>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</si>
  <si>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</si>
  <si>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</si>
  <si>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</si>
  <si>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</si>
  <si>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</si>
  <si>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</si>
  <si>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</si>
  <si>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</si>
  <si>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</si>
  <si>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</si>
  <si>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</si>
  <si>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</si>
  <si>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</si>
  <si>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</si>
  <si>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</si>
  <si>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</si>
  <si>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</si>
  <si>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</si>
  <si>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</si>
  <si>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</si>
  <si>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</si>
  <si>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</si>
  <si>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</si>
  <si>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</si>
  <si>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</si>
  <si>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</si>
  <si>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</si>
  <si>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</si>
  <si>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</si>
  <si>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</si>
  <si>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</si>
  <si>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</si>
  <si>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</si>
  <si>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</si>
  <si>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</si>
  <si>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</si>
  <si>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</si>
  <si>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</si>
  <si>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</si>
  <si>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</si>
  <si>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</si>
  <si>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</si>
  <si>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</si>
  <si>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</si>
  <si>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</si>
  <si>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</si>
  <si>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</si>
  <si>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</si>
  <si>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</si>
  <si>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</si>
  <si>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</si>
  <si>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</si>
  <si>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</si>
  <si>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</si>
  <si>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</si>
  <si>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</si>
  <si>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</si>
  <si>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</si>
  <si>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</si>
  <si>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</si>
  <si>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</si>
  <si>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</si>
  <si>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</si>
  <si>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</si>
  <si>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</si>
  <si>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</si>
  <si>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</si>
  <si>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</si>
  <si>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</si>
  <si>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</si>
  <si>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</si>
  <si>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</si>
  <si>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</si>
  <si>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</si>
  <si>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</si>
  <si>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</si>
  <si>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</si>
  <si>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</si>
  <si>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</si>
  <si>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</si>
  <si>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</si>
  <si>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</si>
  <si>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</si>
  <si>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</si>
  <si>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</si>
  <si>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</si>
  <si>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</si>
  <si>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</si>
  <si>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</si>
  <si>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</si>
  <si>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</si>
  <si>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</si>
  <si>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</si>
  <si>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</si>
  <si>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</si>
  <si>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</si>
  <si>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</si>
  <si>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</si>
  <si>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</si>
  <si>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</si>
  <si>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</si>
  <si>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</si>
  <si>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</si>
  <si>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</si>
  <si>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</si>
  <si>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</si>
  <si>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</si>
  <si>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</si>
  <si>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</si>
  <si>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</si>
  <si>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</si>
  <si>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</si>
  <si>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</si>
  <si>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</si>
  <si>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</si>
  <si>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</si>
  <si>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</si>
  <si>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</si>
  <si>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</si>
  <si>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</si>
  <si>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</si>
  <si>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</si>
  <si>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</si>
  <si>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</si>
  <si>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</si>
  <si>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</si>
  <si>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</si>
  <si>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</si>
  <si>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</si>
  <si>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</si>
  <si>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</si>
  <si>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</si>
  <si>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</si>
  <si>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</si>
  <si>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</si>
  <si>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</si>
  <si>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</si>
  <si>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</si>
  <si>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</si>
  <si>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</si>
  <si>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</si>
  <si>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</si>
  <si>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</si>
  <si>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</si>
  <si>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</si>
  <si>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</si>
  <si>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</si>
  <si>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</si>
  <si>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</si>
  <si>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</si>
  <si>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</si>
  <si>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</si>
  <si>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</si>
  <si>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</si>
  <si>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</si>
  <si>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</si>
  <si>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</si>
  <si>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</si>
  <si>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</si>
  <si>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</si>
  <si>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</si>
  <si>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</si>
  <si>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</si>
  <si>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</si>
  <si>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</si>
  <si>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</si>
  <si>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</si>
  <si>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</si>
  <si>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</si>
  <si>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</si>
  <si>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</si>
  <si>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</si>
  <si>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</si>
  <si>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</si>
  <si>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</si>
  <si>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</si>
  <si>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</si>
  <si>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</si>
  <si>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</si>
  <si>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</si>
  <si>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</si>
  <si>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</si>
  <si>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</si>
  <si>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</si>
  <si>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</si>
  <si>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</si>
  <si>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</si>
  <si>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</si>
  <si>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</si>
  <si>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</si>
  <si>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</si>
  <si>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</si>
  <si>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</si>
  <si>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</si>
  <si>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</si>
  <si>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</si>
  <si>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</si>
  <si>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</si>
  <si>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</si>
  <si>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</si>
  <si>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</si>
  <si>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</si>
  <si>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</si>
  <si>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</si>
  <si>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</si>
  <si>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</si>
  <si>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</si>
  <si>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</si>
  <si>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</si>
  <si>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</si>
  <si>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</si>
  <si>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</si>
  <si>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</si>
  <si>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</si>
  <si>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</si>
  <si>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</si>
  <si>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</si>
  <si>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</si>
  <si>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</si>
  <si>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</si>
  <si>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</si>
  <si>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</si>
  <si>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</si>
  <si>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</si>
  <si>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</si>
  <si>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</si>
  <si>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</si>
  <si>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</si>
  <si>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</si>
  <si>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</si>
  <si>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</si>
  <si>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</si>
  <si>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</si>
  <si>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</si>
  <si>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</si>
  <si>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</si>
  <si>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</si>
  <si>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</si>
  <si>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</si>
  <si>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</si>
  <si>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</si>
  <si>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</si>
  <si>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</si>
  <si>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</si>
  <si>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</si>
  <si>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</si>
  <si>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</si>
  <si>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</si>
  <si>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</si>
  <si>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</si>
  <si>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</si>
  <si>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</si>
  <si>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</si>
  <si>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</si>
  <si>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</si>
  <si>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</si>
  <si>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</si>
  <si>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</si>
  <si>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</si>
  <si>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</si>
  <si>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</si>
  <si>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</si>
  <si>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</si>
  <si>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</si>
  <si>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</si>
  <si>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</si>
  <si>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</si>
  <si>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</si>
  <si>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</si>
  <si>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</si>
  <si>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</si>
  <si>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</si>
  <si>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</si>
  <si>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</si>
  <si>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</si>
  <si>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</si>
  <si>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</si>
  <si>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</si>
  <si>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</si>
  <si>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</si>
  <si>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</si>
  <si>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</si>
  <si>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</si>
  <si>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</si>
  <si>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</si>
  <si>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</si>
  <si>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</si>
  <si>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</si>
  <si>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</si>
  <si>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</si>
  <si>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</si>
  <si>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</si>
  <si>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</si>
  <si>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</si>
  <si>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</si>
  <si>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</si>
  <si>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</si>
  <si>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</si>
  <si>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</si>
  <si>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</si>
  <si>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</si>
  <si>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</si>
  <si>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</si>
  <si>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</si>
  <si>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</si>
  <si>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</si>
  <si>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</si>
  <si>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</si>
  <si>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</si>
  <si>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</si>
  <si>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</si>
  <si>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</si>
  <si>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</si>
  <si>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</si>
  <si>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</si>
  <si>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</si>
  <si>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</si>
  <si>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</si>
  <si>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</si>
  <si>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</si>
  <si>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</si>
  <si>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</si>
  <si>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</si>
  <si>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</si>
  <si>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</si>
  <si>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</si>
  <si>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</si>
  <si>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</si>
  <si>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</si>
  <si>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</si>
  <si>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</si>
  <si>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</si>
  <si>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</si>
  <si>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</si>
  <si>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</si>
  <si>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</si>
  <si>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</si>
  <si>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</si>
  <si>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</si>
  <si>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</si>
  <si>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</si>
  <si>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</si>
  <si>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</si>
  <si>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</si>
  <si>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</si>
  <si>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</si>
  <si>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</si>
  <si>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</si>
  <si>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</si>
  <si>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</si>
  <si>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</si>
  <si>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</si>
  <si>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</si>
  <si>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</si>
  <si>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</si>
  <si>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</si>
  <si>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</si>
  <si>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</si>
  <si>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</si>
  <si>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</si>
  <si>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</si>
  <si>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</si>
  <si>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</si>
  <si>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</si>
  <si>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</si>
  <si>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</si>
  <si>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</si>
  <si>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</si>
  <si>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</si>
  <si>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</si>
  <si>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</si>
  <si>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</si>
  <si>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</si>
  <si>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</si>
  <si>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</si>
  <si>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</si>
  <si>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</si>
  <si>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</si>
  <si>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</si>
  <si>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</si>
  <si>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</si>
  <si>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</si>
  <si>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</si>
  <si>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</si>
  <si>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</si>
  <si>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</si>
  <si>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</si>
  <si>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</si>
  <si>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</si>
  <si>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</si>
  <si>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</si>
  <si>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</si>
  <si>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</si>
  <si>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</si>
  <si>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</si>
  <si>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</si>
  <si>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</si>
  <si>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</si>
  <si>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</si>
  <si>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</si>
  <si>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</si>
  <si>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</si>
  <si>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</si>
  <si>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</si>
  <si>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</si>
  <si>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</si>
  <si>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</si>
  <si>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</si>
  <si>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</si>
  <si>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</si>
  <si>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</si>
  <si>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</si>
  <si>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</si>
  <si>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</si>
  <si>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</si>
  <si>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</si>
  <si>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</si>
  <si>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</si>
  <si>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</si>
  <si>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</si>
  <si>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</si>
  <si>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</si>
  <si>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</si>
  <si>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</si>
  <si>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</si>
  <si>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</si>
  <si>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</si>
  <si>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</si>
  <si>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</si>
  <si>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</si>
  <si>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</si>
  <si>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</si>
  <si>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</si>
  <si>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</si>
  <si>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</si>
  <si>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</si>
  <si>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</si>
  <si>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</si>
  <si>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</si>
  <si>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</si>
  <si>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</si>
  <si>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</si>
  <si>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</si>
  <si>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</si>
  <si>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</si>
  <si>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</si>
  <si>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</si>
  <si>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</si>
  <si>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</si>
  <si>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</si>
  <si>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</si>
  <si>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</si>
  <si>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</si>
  <si>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</si>
  <si>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</si>
  <si>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</si>
  <si>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</si>
  <si>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</si>
  <si>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</si>
  <si>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</si>
  <si>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</si>
  <si>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</si>
  <si>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</si>
  <si>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</si>
  <si>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</si>
  <si>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</si>
  <si>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</si>
  <si>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</si>
  <si>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</si>
  <si>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</si>
  <si>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</si>
  <si>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</si>
  <si>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</si>
  <si>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</si>
  <si>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</si>
  <si>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</si>
  <si>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</si>
  <si>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</si>
  <si>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</si>
  <si>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</si>
  <si>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</si>
  <si>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</si>
  <si>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</si>
  <si>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</si>
  <si>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</si>
  <si>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</si>
  <si>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</si>
  <si>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</si>
  <si>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</si>
  <si>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</si>
  <si>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</si>
  <si>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</si>
  <si>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</si>
  <si>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</si>
  <si>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</si>
  <si>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</si>
  <si>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</si>
  <si>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</si>
  <si>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</si>
  <si>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</si>
  <si>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</si>
  <si>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</si>
  <si>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</si>
  <si>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</si>
  <si>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</si>
  <si>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</si>
  <si>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</si>
  <si>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</si>
  <si>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</si>
  <si>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</si>
  <si>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</si>
  <si>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</si>
  <si>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</si>
  <si>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</si>
  <si>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</si>
  <si>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</si>
  <si>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</si>
  <si>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</si>
  <si>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</si>
  <si>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</si>
  <si>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</si>
  <si>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</si>
  <si>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</si>
  <si>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</si>
  <si>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</si>
  <si>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</si>
  <si>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</si>
  <si>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</si>
  <si>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</si>
  <si>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</si>
  <si>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</si>
  <si>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</si>
  <si>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</si>
  <si>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</si>
  <si>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</si>
  <si>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</si>
  <si>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</si>
  <si>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</si>
  <si>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</si>
  <si>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</si>
  <si>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</si>
  <si>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</si>
  <si>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</si>
  <si>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</si>
  <si>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</si>
  <si>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</si>
  <si>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</si>
  <si>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</si>
  <si>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</si>
  <si>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</si>
  <si>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</si>
  <si>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</si>
  <si>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</si>
  <si>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</si>
  <si>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</si>
  <si>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</si>
  <si>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</si>
  <si>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</si>
  <si>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</si>
  <si>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</si>
  <si>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</si>
  <si>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</si>
  <si>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</si>
  <si>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</si>
  <si>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</si>
  <si>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</si>
  <si>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</si>
  <si>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</si>
  <si>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</si>
  <si>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</si>
  <si>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</si>
  <si>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</si>
  <si>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</si>
  <si>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</si>
  <si>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</si>
  <si>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</si>
  <si>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</si>
  <si>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</si>
  <si>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</si>
  <si>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</si>
  <si>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</si>
  <si>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</si>
  <si>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</si>
  <si>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</si>
  <si>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</si>
  <si>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</si>
  <si>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</si>
  <si>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</si>
  <si>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</si>
  <si>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</si>
  <si>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</si>
  <si>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</si>
  <si>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</si>
  <si>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</si>
  <si>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</si>
  <si>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</si>
  <si>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</si>
  <si>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</si>
  <si>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</si>
  <si>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</si>
  <si>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</si>
  <si>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</si>
  <si>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</si>
  <si>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</si>
  <si>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</si>
  <si>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</si>
  <si>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</si>
  <si>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</si>
  <si>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</si>
  <si>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</si>
  <si>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</si>
  <si>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</si>
  <si>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</si>
  <si>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</si>
  <si>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</si>
  <si>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</si>
  <si>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</si>
  <si>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</si>
  <si>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</si>
  <si>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</si>
  <si>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</si>
  <si>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</si>
  <si>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</si>
  <si>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</si>
  <si>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</si>
  <si>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</si>
  <si>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</si>
  <si>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</si>
  <si>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</si>
  <si>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</si>
  <si>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</si>
  <si>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</si>
  <si>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</si>
  <si>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</si>
  <si>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</si>
  <si>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</si>
  <si>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</si>
  <si>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</si>
  <si>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</si>
  <si>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</si>
  <si>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</si>
  <si>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</si>
  <si>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</si>
  <si>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</si>
  <si>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</si>
  <si>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</si>
  <si>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</si>
  <si>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</si>
  <si>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</si>
  <si>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</si>
  <si>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</si>
  <si>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</si>
  <si>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</si>
  <si>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</si>
  <si>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</si>
  <si>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</si>
  <si>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</si>
  <si>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</si>
  <si>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</si>
  <si>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</si>
  <si>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</si>
  <si>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</si>
  <si>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</si>
  <si>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</si>
  <si>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</si>
  <si>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</si>
  <si>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</si>
  <si>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</si>
  <si>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</si>
  <si>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</si>
  <si>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</si>
  <si>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</si>
  <si>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</si>
  <si>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</si>
  <si>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</si>
  <si>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</si>
  <si>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</si>
  <si>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</si>
  <si>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</si>
  <si>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</si>
  <si>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</si>
  <si>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</si>
  <si>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</si>
  <si>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</si>
  <si>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</si>
  <si>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</si>
  <si>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</si>
  <si>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</si>
  <si>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</si>
  <si>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</si>
  <si>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</si>
  <si>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</si>
  <si>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</si>
  <si>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</si>
  <si>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</si>
  <si>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</si>
  <si>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Cleaned_Item</t>
  </si>
  <si>
    <t>Cleaned_Quantity</t>
  </si>
  <si>
    <t>Cleaned_PPU</t>
  </si>
  <si>
    <t>Cleaned_Total Spent</t>
  </si>
  <si>
    <t>Cleaned_Payment Method</t>
  </si>
  <si>
    <t>Cleaned_Location</t>
  </si>
  <si>
    <t>Cleaned_Transaction Date</t>
  </si>
  <si>
    <t>ERROR</t>
  </si>
  <si>
    <t>UNKNOWN</t>
  </si>
  <si>
    <t>Unique_Item</t>
  </si>
  <si>
    <t>Cake Total</t>
  </si>
  <si>
    <t>Coffee Total</t>
  </si>
  <si>
    <t>Cookie Total</t>
  </si>
  <si>
    <t>Juice Total</t>
  </si>
  <si>
    <t>N/A Total</t>
  </si>
  <si>
    <t>Salad Total</t>
  </si>
  <si>
    <t>Sandwich Total</t>
  </si>
  <si>
    <t>Sandwich/Smoothie Total</t>
  </si>
  <si>
    <t>Smoothie Total</t>
  </si>
  <si>
    <t>Tea Total</t>
  </si>
  <si>
    <t>(blank)</t>
  </si>
  <si>
    <t>Cake/Juice</t>
  </si>
  <si>
    <t>Juice/Juice</t>
  </si>
  <si>
    <t>Cleaned_Item 1</t>
  </si>
  <si>
    <t>Cleaned_Item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</si>
</sst>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1"/>
      <color theme="1"/>
      <name val="&quot;Aptos Narrow&quot;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0" fillId="0" borderId="5" xfId="0" pivotButton="1" applyBorder="1"/>
    <xf numFmtId="0" fontId="0" fillId="0" borderId="6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4" fontId="4" fillId="0" borderId="2" xfId="0" applyNumberFormat="1" applyFont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14" fontId="4" fillId="0" borderId="4" xfId="0" applyNumberFormat="1" applyFont="1" applyBorder="1" applyAlignment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rgb="FFCFE2F3"/>
          <bgColor rgb="FFCFE2F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156082"/>
        </top>
        <bottom/>
        <vertical/>
        <horizontal/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04_AnalyticsReady-style" pivot="0" count="4" xr9:uid="{00000000-0011-0000-FFFF-FFFF00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03_CleaningFlow-style" pivot="0" count="4" xr9:uid="{00000000-0011-0000-FFFF-FFFF01000000}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hyu Thant (Capgemini America Inc)" refreshedDate="45992.699613194447" refreshedVersion="8" recordCount="10000" xr:uid="{00000000-000A-0000-FFFF-FFFF00000000}">
  <cacheSource type="worksheet">
    <worksheetSource ref="A1:M10001" sheet="03_CleaningFlow"/>
  </cacheSource>
  <cacheFields count="12">
    <cacheField name="Transaction ID" numFmtId="0">
      <sharedItems/>
    </cacheField>
    <cacheField name="Item" numFmtId="0">
      <sharedItems containsBlank="1"/>
    </cacheField>
    <cacheField name="Cleaned_Item" numFmtId="0">
      <sharedItems count="10">
        <s v="Coffee"/>
        <s v="Cake"/>
        <s v="Cookie"/>
        <s v="Salad"/>
        <s v="Smoothie"/>
        <s v="Sandwich"/>
        <s v="Tea"/>
        <s v="Juice"/>
        <s v="N/A"/>
        <s v="Sandwich/Smoothie"/>
      </sharedItems>
    </cacheField>
    <cacheField name="Quantity" numFmtId="0">
      <sharedItems containsBlank="1" containsMixedTypes="1" containsNumber="1" containsInteger="1" minValue="1" maxValue="5"/>
    </cacheField>
    <cacheField name="Cleaned_Quantity" numFmtId="0">
      <sharedItems containsSemiMixedTypes="0" containsString="0" containsNumber="1" containsInteger="1" minValue="0" maxValue="5"/>
    </cacheField>
    <cacheField name="Price Per Unit" numFmtId="0">
      <sharedItems containsBlank="1" containsMixedTypes="1" containsNumber="1" minValue="1" maxValue="5" count="9">
        <n v="2"/>
        <n v="3"/>
        <n v="1"/>
        <n v="5"/>
        <n v="4"/>
        <n v="1.5"/>
        <m/>
        <s v="ERROR"/>
        <s v="UNKNOWN"/>
      </sharedItems>
    </cacheField>
    <cacheField name="Cleaned_PPU" numFmtId="0">
      <sharedItems containsSemiMixedTypes="0" containsString="0" containsNumber="1" minValue="0" maxValue="5"/>
    </cacheField>
    <cacheField name="Total Spent" numFmtId="0">
      <sharedItems containsBlank="1" containsMixedTypes="1" containsNumber="1" minValue="1" maxValue="25"/>
    </cacheField>
    <cacheField name="Cleaned_Total Spent" numFmtId="0">
      <sharedItems containsSemiMixedTypes="0" containsString="0" containsNumber="1" minValue="0" maxValue="25"/>
    </cacheField>
    <cacheField name="Cleaned_Payment Method" numFmtId="0">
      <sharedItems/>
    </cacheField>
    <cacheField name="Cleaned_Location" numFmtId="0">
      <sharedItems/>
    </cacheField>
    <cacheField name="Transaction Date" numFmtId="0">
      <sharedItems containsDate="1" containsBlank="1" containsMixedTypes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s v="Coffee"/>
    <x v="0"/>
    <n v="2"/>
    <n v="2"/>
    <x v="0"/>
    <n v="2"/>
    <n v="4"/>
    <n v="4"/>
    <s v="Credit Card"/>
    <s v="Takeaway"/>
    <d v="2023-09-08T00:00:00"/>
  </r>
  <r>
    <s v="TXN_4977031"/>
    <s v="Cake"/>
    <x v="1"/>
    <n v="4"/>
    <n v="4"/>
    <x v="1"/>
    <n v="3"/>
    <n v="12"/>
    <n v="12"/>
    <s v="Cash"/>
    <s v="In-store"/>
    <d v="2023-05-16T00:00:00"/>
  </r>
  <r>
    <s v="TXN_4271903"/>
    <s v="Cookie"/>
    <x v="2"/>
    <n v="4"/>
    <n v="4"/>
    <x v="2"/>
    <n v="1"/>
    <s v="ERROR"/>
    <n v="4"/>
    <s v="Credit Card"/>
    <s v="In-store"/>
    <d v="2023-07-19T00:00:00"/>
  </r>
  <r>
    <s v="TXN_7034554"/>
    <s v="Salad"/>
    <x v="3"/>
    <n v="2"/>
    <n v="2"/>
    <x v="3"/>
    <n v="5"/>
    <n v="10"/>
    <n v="10"/>
    <s v="N/A"/>
    <s v="N/A"/>
    <d v="2023-04-27T00:00:00"/>
  </r>
  <r>
    <s v="TXN_3160411"/>
    <s v="Coffee"/>
    <x v="0"/>
    <n v="2"/>
    <n v="2"/>
    <x v="0"/>
    <n v="2"/>
    <n v="4"/>
    <n v="4"/>
    <s v="Digital Wallet"/>
    <s v="In-store"/>
    <d v="2023-06-11T00:00:00"/>
  </r>
  <r>
    <s v="TXN_2602893"/>
    <s v="Smoothie"/>
    <x v="4"/>
    <n v="5"/>
    <n v="5"/>
    <x v="4"/>
    <n v="4"/>
    <n v="20"/>
    <n v="20"/>
    <s v="Credit Card"/>
    <s v="N/A"/>
    <d v="2023-03-31T00:00:00"/>
  </r>
  <r>
    <s v="TXN_4433211"/>
    <s v="UNKNOWN"/>
    <x v="1"/>
    <n v="3"/>
    <n v="3"/>
    <x v="1"/>
    <n v="3"/>
    <n v="9"/>
    <n v="9"/>
    <s v="N/A"/>
    <s v="Takeaway"/>
    <d v="2023-10-06T00:00:00"/>
  </r>
  <r>
    <s v="TXN_6699534"/>
    <s v="Sandwich"/>
    <x v="5"/>
    <n v="4"/>
    <n v="4"/>
    <x v="4"/>
    <n v="4"/>
    <n v="16"/>
    <n v="16"/>
    <s v="Cash"/>
    <s v="N/A"/>
    <d v="2023-10-28T00:00:00"/>
  </r>
  <r>
    <s v="TXN_4717867"/>
    <m/>
    <x v="1"/>
    <n v="5"/>
    <n v="5"/>
    <x v="1"/>
    <n v="3"/>
    <n v="15"/>
    <n v="15"/>
    <s v="N/A"/>
    <s v="Takeaway"/>
    <d v="2023-07-28T00:00:00"/>
  </r>
  <r>
    <s v="TXN_2064365"/>
    <s v="Sandwich"/>
    <x v="5"/>
    <n v="5"/>
    <n v="5"/>
    <x v="4"/>
    <n v="4"/>
    <n v="20"/>
    <n v="20"/>
    <s v="N/A"/>
    <s v="In-store"/>
    <d v="2023-12-31T00:00:00"/>
  </r>
  <r>
    <s v="TXN_2548360"/>
    <s v="Salad"/>
    <x v="3"/>
    <n v="5"/>
    <n v="5"/>
    <x v="3"/>
    <n v="5"/>
    <n v="25"/>
    <n v="25"/>
    <s v="Cash"/>
    <s v="Takeaway"/>
    <d v="2023-11-07T00:00:00"/>
  </r>
  <r>
    <s v="TXN_3051279"/>
    <s v="Sandwich"/>
    <x v="5"/>
    <n v="2"/>
    <n v="2"/>
    <x v="4"/>
    <n v="4"/>
    <n v="8"/>
    <n v="8"/>
    <s v="Credit Card"/>
    <s v="Takeaway"/>
    <s v="ERROR"/>
  </r>
  <r>
    <s v="TXN_7619095"/>
    <s v="Sandwich"/>
    <x v="5"/>
    <n v="2"/>
    <n v="2"/>
    <x v="4"/>
    <n v="4"/>
    <n v="8"/>
    <n v="8"/>
    <s v="Cash"/>
    <s v="In-store"/>
    <d v="2023-05-03T00:00:00"/>
  </r>
  <r>
    <s v="TXN_9437049"/>
    <s v="Cookie"/>
    <x v="2"/>
    <n v="5"/>
    <n v="5"/>
    <x v="2"/>
    <n v="1"/>
    <n v="5"/>
    <n v="5"/>
    <s v="N/A"/>
    <s v="Takeaway"/>
    <d v="2023-06-01T00:00:00"/>
  </r>
  <r>
    <s v="TXN_8915701"/>
    <s v="ERROR"/>
    <x v="6"/>
    <n v="2"/>
    <n v="2"/>
    <x v="5"/>
    <n v="1.5"/>
    <n v="3"/>
    <n v="3"/>
    <s v="N/A"/>
    <s v="In-store"/>
    <d v="2023-03-21T00:00:00"/>
  </r>
  <r>
    <s v="TXN_2847255"/>
    <s v="Salad"/>
    <x v="3"/>
    <n v="3"/>
    <n v="3"/>
    <x v="3"/>
    <n v="5"/>
    <n v="15"/>
    <n v="15"/>
    <s v="Credit Card"/>
    <s v="In-store"/>
    <d v="2023-11-15T00:00:00"/>
  </r>
  <r>
    <s v="TXN_3765707"/>
    <s v="Sandwich"/>
    <x v="5"/>
    <n v="1"/>
    <n v="1"/>
    <x v="4"/>
    <n v="4"/>
    <n v="4"/>
    <n v="4"/>
    <s v="N/A"/>
    <s v="N/A"/>
    <d v="2023-06-10T00:00:00"/>
  </r>
  <r>
    <s v="TXN_6769710"/>
    <s v="Juice"/>
    <x v="7"/>
    <n v="2"/>
    <n v="2"/>
    <x v="1"/>
    <n v="3"/>
    <n v="6"/>
    <n v="6"/>
    <s v="Cash"/>
    <s v="In-store"/>
    <d v="2023-02-24T00:00:00"/>
  </r>
  <r>
    <s v="TXN_8876618"/>
    <s v="Cake"/>
    <x v="1"/>
    <n v="5"/>
    <n v="5"/>
    <x v="1"/>
    <n v="3"/>
    <n v="15"/>
    <n v="15"/>
    <s v="Cash"/>
    <s v="N/A"/>
    <d v="2023-03-25T00:00:00"/>
  </r>
  <r>
    <s v="TXN_3709394"/>
    <s v="Juice"/>
    <x v="7"/>
    <n v="4"/>
    <n v="4"/>
    <x v="1"/>
    <n v="3"/>
    <n v="12"/>
    <n v="12"/>
    <s v="Cash"/>
    <s v="Takeaway"/>
    <d v="2023-01-15T00:00:00"/>
  </r>
  <r>
    <s v="TXN_3522028"/>
    <s v="Smoothie"/>
    <x v="4"/>
    <s v="ERROR"/>
    <n v="5"/>
    <x v="4"/>
    <n v="4"/>
    <n v="20"/>
    <n v="20"/>
    <s v="Cash"/>
    <s v="In-store"/>
    <d v="2023-04-04T00:00:00"/>
  </r>
  <r>
    <s v="TXN_3567645"/>
    <s v="Smoothie"/>
    <x v="4"/>
    <n v="4"/>
    <n v="4"/>
    <x v="4"/>
    <n v="4"/>
    <n v="16"/>
    <n v="16"/>
    <s v="Credit Card"/>
    <s v="Takeaway"/>
    <d v="2023-03-30T00:00:00"/>
  </r>
  <r>
    <s v="TXN_5132361"/>
    <s v="Sandwich"/>
    <x v="5"/>
    <n v="3"/>
    <n v="3"/>
    <x v="4"/>
    <n v="4"/>
    <n v="12"/>
    <n v="12"/>
    <s v="Digital Wallet"/>
    <s v="Takeaway"/>
    <d v="2023-12-01T00:00:00"/>
  </r>
  <r>
    <s v="TXN_2616390"/>
    <s v="Sandwich"/>
    <x v="5"/>
    <n v="2"/>
    <n v="2"/>
    <x v="4"/>
    <n v="4"/>
    <n v="8"/>
    <n v="8"/>
    <s v="N/A"/>
    <s v="N/A"/>
    <d v="2023-09-18T00:00:00"/>
  </r>
  <r>
    <s v="TXN_9400181"/>
    <s v="Sandwich"/>
    <x v="5"/>
    <n v="5"/>
    <n v="5"/>
    <x v="4"/>
    <n v="4"/>
    <n v="20"/>
    <n v="20"/>
    <s v="Cash"/>
    <s v="In-store"/>
    <d v="2023-06-03T00:00:00"/>
  </r>
  <r>
    <s v="TXN_7958992"/>
    <s v="Smoothie"/>
    <x v="4"/>
    <n v="3"/>
    <n v="3"/>
    <x v="4"/>
    <n v="4"/>
    <m/>
    <n v="12"/>
    <s v="N/A"/>
    <s v="N/A"/>
    <d v="2023-12-13T00:00:00"/>
  </r>
  <r>
    <s v="TXN_5183041"/>
    <s v="Cookie"/>
    <x v="2"/>
    <n v="5"/>
    <n v="5"/>
    <x v="2"/>
    <n v="1"/>
    <n v="5"/>
    <n v="5"/>
    <s v="Credit Card"/>
    <s v="In-store"/>
    <d v="2023-04-20T00:00:00"/>
  </r>
  <r>
    <s v="TXN_5695074"/>
    <s v="Juice"/>
    <x v="7"/>
    <n v="4"/>
    <n v="4"/>
    <x v="1"/>
    <n v="3"/>
    <n v="12"/>
    <n v="12"/>
    <s v="Credit Card"/>
    <s v="Takeaway"/>
    <d v="2023-04-10T00:00:00"/>
  </r>
  <r>
    <s v="TXN_8467949"/>
    <s v="Smoothie"/>
    <x v="4"/>
    <n v="5"/>
    <n v="5"/>
    <x v="4"/>
    <n v="4"/>
    <n v="20"/>
    <n v="20"/>
    <s v="Credit Card"/>
    <s v="N/A"/>
    <d v="2023-03-11T00:00:00"/>
  </r>
  <r>
    <s v="TXN_7640952"/>
    <s v="Cake"/>
    <x v="1"/>
    <n v="4"/>
    <n v="4"/>
    <x v="1"/>
    <n v="3"/>
    <n v="12"/>
    <n v="12"/>
    <s v="Digital Wallet"/>
    <s v="Takeaway"/>
    <s v="ERROR"/>
  </r>
  <r>
    <s v="TXN_1736287"/>
    <m/>
    <x v="0"/>
    <n v="5"/>
    <n v="5"/>
    <x v="0"/>
    <n v="2"/>
    <n v="10"/>
    <n v="10"/>
    <s v="Digital Wallet"/>
    <s v="N/A"/>
    <d v="2023-06-02T00:00:00"/>
  </r>
  <r>
    <s v="TXN_8927252"/>
    <s v="UNKNOWN"/>
    <x v="2"/>
    <n v="2"/>
    <n v="2"/>
    <x v="2"/>
    <n v="1"/>
    <s v="ERROR"/>
    <n v="2"/>
    <s v="Credit Card"/>
    <s v="N/A"/>
    <d v="2023-11-06T00:00:00"/>
  </r>
  <r>
    <s v="TXN_9677376"/>
    <s v="Smoothie"/>
    <x v="4"/>
    <n v="4"/>
    <n v="4"/>
    <x v="4"/>
    <n v="4"/>
    <n v="16"/>
    <n v="16"/>
    <s v="N/A"/>
    <s v="In-store"/>
    <d v="2023-08-15T00:00:00"/>
  </r>
  <r>
    <s v="TXN_7710508"/>
    <s v="UNKNOWN"/>
    <x v="2"/>
    <n v="5"/>
    <n v="5"/>
    <x v="2"/>
    <n v="1"/>
    <n v="5"/>
    <n v="5"/>
    <s v="Cash"/>
    <s v="N/A"/>
    <s v="ERROR"/>
  </r>
  <r>
    <s v="TXN_8853997"/>
    <s v="Smoothie"/>
    <x v="4"/>
    <n v="2"/>
    <n v="2"/>
    <x v="4"/>
    <n v="4"/>
    <n v="8"/>
    <n v="8"/>
    <s v="Digital Wallet"/>
    <s v="Takeaway"/>
    <d v="2023-10-09T00:00:00"/>
  </r>
  <r>
    <s v="TXN_9130559"/>
    <s v="Sandwich"/>
    <x v="5"/>
    <n v="1"/>
    <n v="1"/>
    <x v="4"/>
    <n v="4"/>
    <n v="4"/>
    <n v="4"/>
    <s v="Credit Card"/>
    <s v="N/A"/>
    <d v="2023-05-28T00:00:00"/>
  </r>
  <r>
    <s v="TXN_6855453"/>
    <s v="UNKNOWN"/>
    <x v="1"/>
    <n v="4"/>
    <n v="4"/>
    <x v="1"/>
    <n v="3"/>
    <n v="12"/>
    <n v="12"/>
    <s v="N/A"/>
    <s v="In-store"/>
    <d v="2023-07-17T00:00:00"/>
  </r>
  <r>
    <s v="TXN_1080432"/>
    <s v="Salad"/>
    <x v="3"/>
    <n v="2"/>
    <n v="2"/>
    <x v="3"/>
    <n v="5"/>
    <n v="10"/>
    <n v="10"/>
    <s v="Credit Card"/>
    <s v="In-store"/>
    <d v="2023-04-29T00:00:00"/>
  </r>
  <r>
    <s v="TXN_2655815"/>
    <s v="Smoothie"/>
    <x v="4"/>
    <n v="4"/>
    <n v="4"/>
    <x v="4"/>
    <n v="4"/>
    <n v="16"/>
    <n v="16"/>
    <s v="N/A"/>
    <s v="Takeaway"/>
    <d v="2023-06-08T00:00:00"/>
  </r>
  <r>
    <s v="TXN_6688524"/>
    <s v="Coffee"/>
    <x v="0"/>
    <n v="4"/>
    <n v="4"/>
    <x v="0"/>
    <n v="2"/>
    <n v="8"/>
    <n v="8"/>
    <s v="N/A"/>
    <s v="N/A"/>
    <d v="2023-06-29T00:00:00"/>
  </r>
  <r>
    <s v="TXN_2083138"/>
    <s v="Smoothie"/>
    <x v="4"/>
    <n v="3"/>
    <n v="3"/>
    <x v="4"/>
    <n v="4"/>
    <n v="12"/>
    <n v="12"/>
    <s v="N/A"/>
    <s v="In-store"/>
    <d v="2023-04-17T00:00:00"/>
  </r>
  <r>
    <s v="TXN_2427584"/>
    <s v="Sandwich"/>
    <x v="5"/>
    <n v="4"/>
    <n v="4"/>
    <x v="4"/>
    <n v="4"/>
    <n v="16"/>
    <n v="16"/>
    <s v="N/A"/>
    <s v="Takeaway"/>
    <d v="2023-12-22T00:00:00"/>
  </r>
  <r>
    <s v="TXN_6650263"/>
    <s v="Tea"/>
    <x v="6"/>
    <n v="2"/>
    <n v="2"/>
    <x v="5"/>
    <n v="1.5"/>
    <s v="UNKNOWN"/>
    <n v="3"/>
    <s v="N/A"/>
    <s v="Takeaway"/>
    <d v="2023-01-10T00:00:00"/>
  </r>
  <r>
    <s v="TXN_9620080"/>
    <s v="Juice"/>
    <x v="7"/>
    <n v="4"/>
    <n v="4"/>
    <x v="1"/>
    <n v="3"/>
    <n v="12"/>
    <n v="12"/>
    <s v="N/A"/>
    <s v="Takeaway"/>
    <d v="2023-10-02T00:00:00"/>
  </r>
  <r>
    <s v="TXN_1491578"/>
    <s v="Cookie"/>
    <x v="2"/>
    <n v="2"/>
    <n v="2"/>
    <x v="2"/>
    <n v="1"/>
    <n v="2"/>
    <n v="2"/>
    <s v="N/A"/>
    <s v="N/A"/>
    <d v="2023-02-23T00:00:00"/>
  </r>
  <r>
    <s v="TXN_5455792"/>
    <s v="Salad"/>
    <x v="3"/>
    <n v="3"/>
    <n v="3"/>
    <x v="3"/>
    <n v="5"/>
    <n v="15"/>
    <n v="15"/>
    <s v="Cash"/>
    <s v="N/A"/>
    <d v="2023-03-22T00:00:00"/>
  </r>
  <r>
    <s v="TXN_8078640"/>
    <s v="Juice"/>
    <x v="7"/>
    <n v="4"/>
    <n v="4"/>
    <x v="1"/>
    <n v="3"/>
    <n v="12"/>
    <n v="12"/>
    <s v="Digital Wallet"/>
    <s v="In-store"/>
    <d v="2023-11-03T00:00:00"/>
  </r>
  <r>
    <s v="TXN_9499313"/>
    <s v="Juice"/>
    <x v="7"/>
    <n v="5"/>
    <n v="5"/>
    <x v="1"/>
    <n v="3"/>
    <n v="15"/>
    <n v="15"/>
    <s v="N/A"/>
    <s v="N/A"/>
    <d v="2023-03-02T00:00:00"/>
  </r>
  <r>
    <s v="TXN_8201146"/>
    <s v="Juice"/>
    <x v="7"/>
    <n v="5"/>
    <n v="5"/>
    <x v="1"/>
    <n v="3"/>
    <n v="15"/>
    <n v="15"/>
    <s v="Cash"/>
    <s v="N/A"/>
    <d v="2023-06-26T00:00:00"/>
  </r>
  <r>
    <s v="TXN_8230936"/>
    <s v="Cake"/>
    <x v="1"/>
    <n v="3"/>
    <n v="3"/>
    <x v="1"/>
    <n v="3"/>
    <n v="9"/>
    <n v="9"/>
    <s v="N/A"/>
    <s v="N/A"/>
    <d v="2023-05-02T00:00:00"/>
  </r>
  <r>
    <s v="TXN_7742742"/>
    <s v="Cake"/>
    <x v="1"/>
    <n v="5"/>
    <n v="5"/>
    <x v="1"/>
    <n v="3"/>
    <n v="15"/>
    <n v="15"/>
    <s v="N/A"/>
    <s v="Takeaway"/>
    <d v="2023-09-05T00:00:00"/>
  </r>
  <r>
    <s v="TXN_6342161"/>
    <s v="Salad"/>
    <x v="3"/>
    <n v="5"/>
    <n v="5"/>
    <x v="3"/>
    <n v="5"/>
    <n v="25"/>
    <n v="25"/>
    <s v="N/A"/>
    <s v="Takeaway"/>
    <d v="2023-01-08T00:00:00"/>
  </r>
  <r>
    <s v="TXN_8914892"/>
    <s v="UNKNOWN"/>
    <x v="3"/>
    <n v="5"/>
    <n v="5"/>
    <x v="3"/>
    <n v="5"/>
    <n v="25"/>
    <n v="25"/>
    <s v="Digital Wallet"/>
    <s v="N/A"/>
    <d v="2023-03-15T00:00:00"/>
  </r>
  <r>
    <s v="TXN_3363746"/>
    <s v="Smoothie"/>
    <x v="4"/>
    <n v="3"/>
    <n v="3"/>
    <x v="4"/>
    <n v="4"/>
    <n v="12"/>
    <n v="12"/>
    <s v="Credit Card"/>
    <s v="N/A"/>
    <d v="2023-11-25T00:00:00"/>
  </r>
  <r>
    <s v="TXN_8614868"/>
    <s v="Smoothie"/>
    <x v="4"/>
    <n v="5"/>
    <n v="5"/>
    <x v="4"/>
    <n v="4"/>
    <n v="20"/>
    <n v="20"/>
    <s v="Digital Wallet"/>
    <s v="Takeaway"/>
    <d v="2023-12-05T00:00:00"/>
  </r>
  <r>
    <s v="TXN_5522862"/>
    <s v="Cookie"/>
    <x v="2"/>
    <s v="ERROR"/>
    <n v="2"/>
    <x v="2"/>
    <n v="1"/>
    <n v="2"/>
    <n v="2"/>
    <s v="Credit Card"/>
    <s v="Takeaway"/>
    <d v="2023-03-19T00:00:00"/>
  </r>
  <r>
    <s v="TXN_3578141"/>
    <s v="Cake"/>
    <x v="1"/>
    <n v="5"/>
    <n v="5"/>
    <x v="6"/>
    <n v="3"/>
    <n v="15"/>
    <n v="15"/>
    <s v="N/A"/>
    <s v="Takeaway"/>
    <d v="2023-06-27T00:00:00"/>
  </r>
  <r>
    <s v="TXN_2080895"/>
    <s v="Cake"/>
    <x v="1"/>
    <s v="UNKNOWN"/>
    <n v="1"/>
    <x v="1"/>
    <n v="3"/>
    <n v="3"/>
    <n v="3"/>
    <s v="Digital Wallet"/>
    <s v="In-store"/>
    <d v="2023-04-19T00:00:00"/>
  </r>
  <r>
    <s v="TXN_6421134"/>
    <s v="Sandwich"/>
    <x v="5"/>
    <n v="4"/>
    <n v="4"/>
    <x v="4"/>
    <n v="4"/>
    <n v="16"/>
    <n v="16"/>
    <s v="Cash"/>
    <s v="Takeaway"/>
    <d v="2023-11-03T00:00:00"/>
  </r>
  <r>
    <s v="TXN_8813311"/>
    <s v="Juice"/>
    <x v="7"/>
    <n v="5"/>
    <n v="5"/>
    <x v="1"/>
    <n v="3"/>
    <n v="15"/>
    <n v="15"/>
    <s v="N/A"/>
    <s v="In-store"/>
    <d v="2023-10-07T00:00:00"/>
  </r>
  <r>
    <s v="TXN_9023317"/>
    <s v="Salad"/>
    <x v="3"/>
    <n v="1"/>
    <n v="1"/>
    <x v="3"/>
    <n v="5"/>
    <n v="5"/>
    <n v="5"/>
    <s v="N/A"/>
    <s v="N/A"/>
    <d v="2023-09-30T00:00:00"/>
  </r>
  <r>
    <s v="TXN_8051289"/>
    <m/>
    <x v="1"/>
    <n v="1"/>
    <n v="1"/>
    <x v="1"/>
    <n v="3"/>
    <n v="3"/>
    <n v="3"/>
    <s v="N/A"/>
    <s v="In-store"/>
    <d v="2023-10-09T00:00:00"/>
  </r>
  <r>
    <s v="TXN_2537617"/>
    <s v="Sandwich"/>
    <x v="5"/>
    <n v="1"/>
    <n v="1"/>
    <x v="4"/>
    <n v="4"/>
    <n v="4"/>
    <n v="4"/>
    <s v="Cash"/>
    <s v="N/A"/>
    <d v="2023-05-27T00:00:00"/>
  </r>
  <r>
    <s v="TXN_9099694"/>
    <s v="UNKNOWN"/>
    <x v="3"/>
    <n v="3"/>
    <n v="3"/>
    <x v="3"/>
    <n v="5"/>
    <n v="15"/>
    <n v="15"/>
    <s v="N/A"/>
    <s v="Takeaway"/>
    <d v="2023-11-18T00:00:00"/>
  </r>
  <r>
    <s v="TXN_9230615"/>
    <s v="Smoothie"/>
    <x v="4"/>
    <n v="4"/>
    <n v="4"/>
    <x v="4"/>
    <n v="4"/>
    <n v="16"/>
    <n v="16"/>
    <s v="Digital Wallet"/>
    <s v="N/A"/>
    <d v="2023-06-01T00:00:00"/>
  </r>
  <r>
    <s v="TXN_4987129"/>
    <s v="Sandwich"/>
    <x v="5"/>
    <n v="3"/>
    <n v="3"/>
    <x v="6"/>
    <n v="4"/>
    <m/>
    <n v="12"/>
    <s v="N/A"/>
    <s v="In-store"/>
    <d v="2023-10-20T00:00:00"/>
  </r>
  <r>
    <s v="TXN_8501819"/>
    <s v="Juice"/>
    <x v="7"/>
    <m/>
    <n v="2"/>
    <x v="1"/>
    <n v="3"/>
    <n v="6"/>
    <n v="6"/>
    <s v="Cash"/>
    <s v="N/A"/>
    <d v="2023-03-30T00:00:00"/>
  </r>
  <r>
    <s v="TXN_3068204"/>
    <s v="Cookie"/>
    <x v="2"/>
    <n v="1"/>
    <n v="1"/>
    <x v="2"/>
    <n v="1"/>
    <n v="1"/>
    <n v="1"/>
    <s v="Credit Card"/>
    <s v="Takeaway"/>
    <d v="2023-10-03T00:00:00"/>
  </r>
  <r>
    <s v="TXN_8427104"/>
    <s v="Salad"/>
    <x v="3"/>
    <n v="2"/>
    <n v="2"/>
    <x v="7"/>
    <n v="5"/>
    <n v="10"/>
    <n v="10"/>
    <s v="N/A"/>
    <s v="In-store"/>
    <d v="2023-10-27T00:00:00"/>
  </r>
  <r>
    <s v="TXN_8471743"/>
    <s v="ERROR"/>
    <x v="1"/>
    <n v="5"/>
    <n v="5"/>
    <x v="1"/>
    <n v="3"/>
    <n v="15"/>
    <n v="15"/>
    <s v="Digital Wallet"/>
    <s v="In-store"/>
    <d v="2023-04-06T00:00:00"/>
  </r>
  <r>
    <s v="TXN_2621580"/>
    <s v="Tea"/>
    <x v="6"/>
    <n v="2"/>
    <n v="2"/>
    <x v="5"/>
    <n v="1.5"/>
    <n v="3"/>
    <n v="3"/>
    <s v="Cash"/>
    <s v="In-store"/>
    <d v="2023-03-22T00:00:00"/>
  </r>
  <r>
    <s v="TXN_4726376"/>
    <s v="Cake"/>
    <x v="1"/>
    <n v="2"/>
    <n v="2"/>
    <x v="1"/>
    <n v="3"/>
    <n v="6"/>
    <n v="6"/>
    <s v="Credit Card"/>
    <s v="In-store"/>
    <d v="2023-01-31T00:00:00"/>
  </r>
  <r>
    <s v="TXN_6044979"/>
    <m/>
    <x v="2"/>
    <n v="1"/>
    <n v="1"/>
    <x v="2"/>
    <n v="1"/>
    <n v="1"/>
    <n v="1"/>
    <s v="Cash"/>
    <s v="In-store"/>
    <d v="2023-12-08T00:00:00"/>
  </r>
  <r>
    <s v="TXN_4238417"/>
    <s v="Salad"/>
    <x v="3"/>
    <n v="2"/>
    <n v="2"/>
    <x v="3"/>
    <n v="5"/>
    <n v="10"/>
    <n v="10"/>
    <s v="N/A"/>
    <s v="N/A"/>
    <d v="2023-06-19T00:00:00"/>
  </r>
  <r>
    <s v="TXN_1900620"/>
    <s v="Smoothie"/>
    <x v="4"/>
    <n v="2"/>
    <n v="2"/>
    <x v="4"/>
    <n v="4"/>
    <n v="8"/>
    <n v="8"/>
    <s v="Credit Card"/>
    <s v="N/A"/>
    <d v="2023-12-14T00:00:00"/>
  </r>
  <r>
    <s v="TXN_6420335"/>
    <s v="Coffee"/>
    <x v="0"/>
    <n v="1"/>
    <n v="1"/>
    <x v="0"/>
    <n v="2"/>
    <n v="2"/>
    <n v="2"/>
    <s v="Cash"/>
    <s v="Takeaway"/>
    <d v="2023-07-16T00:00:00"/>
  </r>
  <r>
    <s v="TXN_3858209"/>
    <s v="Sandwich"/>
    <x v="5"/>
    <n v="4"/>
    <n v="4"/>
    <x v="4"/>
    <n v="4"/>
    <n v="16"/>
    <n v="16"/>
    <s v="Cash"/>
    <s v="N/A"/>
    <d v="2023-02-22T00:00:00"/>
  </r>
  <r>
    <s v="TXN_2091733"/>
    <s v="Salad"/>
    <x v="3"/>
    <n v="1"/>
    <n v="1"/>
    <x v="3"/>
    <n v="5"/>
    <n v="5"/>
    <n v="5"/>
    <s v="N/A"/>
    <s v="In-store"/>
    <m/>
  </r>
  <r>
    <s v="TXN_8735480"/>
    <s v="Tea"/>
    <x v="6"/>
    <n v="5"/>
    <n v="5"/>
    <x v="5"/>
    <n v="1.5"/>
    <n v="7.5"/>
    <n v="7.5"/>
    <s v="Cash"/>
    <s v="N/A"/>
    <d v="2023-06-02T00:00:00"/>
  </r>
  <r>
    <s v="TXN_3829165"/>
    <s v="Juice"/>
    <x v="7"/>
    <n v="4"/>
    <n v="4"/>
    <x v="1"/>
    <n v="3"/>
    <n v="12"/>
    <n v="12"/>
    <s v="Cash"/>
    <s v="In-store"/>
    <d v="2023-06-15T00:00:00"/>
  </r>
  <r>
    <s v="TXN_3748616"/>
    <s v="Coffee"/>
    <x v="0"/>
    <n v="2"/>
    <n v="2"/>
    <x v="0"/>
    <n v="2"/>
    <n v="4"/>
    <n v="4"/>
    <s v="Credit Card"/>
    <s v="In-store"/>
    <d v="2023-12-09T00:00:00"/>
  </r>
  <r>
    <s v="TXN_1993289"/>
    <s v="Sandwich"/>
    <x v="5"/>
    <n v="2"/>
    <n v="2"/>
    <x v="4"/>
    <n v="4"/>
    <n v="8"/>
    <n v="8"/>
    <s v="N/A"/>
    <s v="In-store"/>
    <d v="2023-04-18T00:00:00"/>
  </r>
  <r>
    <s v="TXN_2123367"/>
    <s v="Cookie"/>
    <x v="2"/>
    <n v="2"/>
    <n v="2"/>
    <x v="2"/>
    <n v="1"/>
    <n v="2"/>
    <n v="2"/>
    <s v="N/A"/>
    <s v="N/A"/>
    <d v="2023-11-07T00:00:00"/>
  </r>
  <r>
    <s v="TXN_5266394"/>
    <s v="Cake"/>
    <x v="1"/>
    <n v="3"/>
    <n v="3"/>
    <x v="1"/>
    <n v="3"/>
    <n v="9"/>
    <n v="9"/>
    <s v="Cash"/>
    <s v="In-store"/>
    <d v="2023-10-28T00:00:00"/>
  </r>
  <r>
    <s v="TXN_5107946"/>
    <s v="Cake"/>
    <x v="1"/>
    <n v="4"/>
    <n v="4"/>
    <x v="1"/>
    <n v="3"/>
    <n v="12"/>
    <n v="12"/>
    <s v="Credit Card"/>
    <s v="N/A"/>
    <d v="2023-12-22T00:00:00"/>
  </r>
  <r>
    <s v="TXN_8035512"/>
    <s v="Tea"/>
    <x v="6"/>
    <n v="3"/>
    <n v="3"/>
    <x v="6"/>
    <n v="1.5"/>
    <n v="4.5"/>
    <n v="4.5"/>
    <s v="Cash"/>
    <s v="N/A"/>
    <d v="2023-10-29T00:00:00"/>
  </r>
  <r>
    <s v="TXN_8718498"/>
    <s v="Cake"/>
    <x v="1"/>
    <n v="5"/>
    <n v="5"/>
    <x v="1"/>
    <n v="3"/>
    <n v="15"/>
    <n v="15"/>
    <s v="Credit Card"/>
    <s v="N/A"/>
    <d v="2023-04-30T00:00:00"/>
  </r>
  <r>
    <s v="TXN_3955361"/>
    <s v="Cookie"/>
    <x v="2"/>
    <n v="5"/>
    <n v="5"/>
    <x v="2"/>
    <n v="1"/>
    <n v="5"/>
    <n v="5"/>
    <s v="N/A"/>
    <s v="Takeaway"/>
    <d v="2023-04-02T00:00:00"/>
  </r>
  <r>
    <s v="TXN_9487821"/>
    <s v="ERROR"/>
    <x v="3"/>
    <n v="1"/>
    <n v="1"/>
    <x v="3"/>
    <n v="5"/>
    <n v="5"/>
    <n v="5"/>
    <s v="Digital Wallet"/>
    <s v="Takeaway"/>
    <d v="2023-05-24T00:00:00"/>
  </r>
  <r>
    <s v="TXN_4132730"/>
    <m/>
    <x v="2"/>
    <n v="5"/>
    <n v="5"/>
    <x v="2"/>
    <n v="1"/>
    <n v="5"/>
    <n v="5"/>
    <s v="N/A"/>
    <s v="In-store"/>
    <d v="2023-03-12T00:00:00"/>
  </r>
  <r>
    <s v="TXN_8976658"/>
    <s v="Tea"/>
    <x v="6"/>
    <n v="2"/>
    <n v="2"/>
    <x v="5"/>
    <n v="1.5"/>
    <n v="3"/>
    <n v="3"/>
    <s v="Credit Card"/>
    <s v="In-store"/>
    <d v="2023-08-16T00:00:00"/>
  </r>
  <r>
    <s v="TXN_5455936"/>
    <s v="UNKNOWN"/>
    <x v="1"/>
    <n v="5"/>
    <n v="5"/>
    <x v="1"/>
    <n v="3"/>
    <n v="15"/>
    <n v="15"/>
    <s v="N/A"/>
    <s v="In-store"/>
    <d v="2023-10-28T00:00:00"/>
  </r>
  <r>
    <s v="TXN_2725602"/>
    <s v="Juice"/>
    <x v="7"/>
    <n v="5"/>
    <n v="5"/>
    <x v="1"/>
    <n v="3"/>
    <n v="15"/>
    <n v="15"/>
    <s v="Credit Card"/>
    <s v="N/A"/>
    <d v="2023-09-10T00:00:00"/>
  </r>
  <r>
    <s v="TXN_3011323"/>
    <s v="Coffee"/>
    <x v="0"/>
    <n v="3"/>
    <n v="3"/>
    <x v="0"/>
    <n v="2"/>
    <n v="6"/>
    <n v="6"/>
    <s v="Credit Card"/>
    <s v="N/A"/>
    <d v="2023-03-07T00:00:00"/>
  </r>
  <r>
    <s v="TXN_6289610"/>
    <s v="Juice"/>
    <x v="7"/>
    <n v="3"/>
    <n v="3"/>
    <x v="1"/>
    <n v="3"/>
    <s v="UNKNOWN"/>
    <n v="9"/>
    <s v="Cash"/>
    <s v="Takeaway"/>
    <d v="2023-08-07T00:00:00"/>
  </r>
  <r>
    <s v="TXN_8268061"/>
    <s v="Salad"/>
    <x v="3"/>
    <n v="3"/>
    <n v="3"/>
    <x v="3"/>
    <n v="5"/>
    <n v="15"/>
    <n v="15"/>
    <s v="N/A"/>
    <s v="Takeaway"/>
    <d v="2023-08-20T00:00:00"/>
  </r>
  <r>
    <s v="TXN_5220895"/>
    <s v="Salad"/>
    <x v="3"/>
    <n v="5"/>
    <n v="5"/>
    <x v="3"/>
    <n v="5"/>
    <n v="25"/>
    <n v="25"/>
    <s v="Cash"/>
    <s v="In-store"/>
    <d v="2023-06-10T00:00:00"/>
  </r>
  <r>
    <s v="TXN_3085509"/>
    <s v="Coffee"/>
    <x v="0"/>
    <n v="4"/>
    <n v="4"/>
    <x v="0"/>
    <n v="2"/>
    <n v="8"/>
    <n v="8"/>
    <s v="Digital Wallet"/>
    <s v="In-store"/>
    <d v="2023-04-15T00:00:00"/>
  </r>
  <r>
    <s v="TXN_9999113"/>
    <s v="Juice"/>
    <x v="7"/>
    <n v="4"/>
    <n v="4"/>
    <x v="1"/>
    <n v="3"/>
    <n v="12"/>
    <n v="12"/>
    <s v="Cash"/>
    <s v="Takeaway"/>
    <d v="2023-05-27T00:00:00"/>
  </r>
  <r>
    <s v="TXN_8779771"/>
    <s v="Coffee"/>
    <x v="0"/>
    <n v="4"/>
    <n v="4"/>
    <x v="0"/>
    <n v="2"/>
    <n v="8"/>
    <n v="8"/>
    <s v="Cash"/>
    <s v="In-store"/>
    <d v="2023-07-25T00:00:00"/>
  </r>
  <r>
    <s v="TXN_9517146"/>
    <m/>
    <x v="3"/>
    <n v="5"/>
    <n v="5"/>
    <x v="3"/>
    <n v="5"/>
    <n v="25"/>
    <n v="25"/>
    <s v="Cash"/>
    <s v="Takeaway"/>
    <d v="2023-10-30T00:00:00"/>
  </r>
  <r>
    <s v="TXN_1621920"/>
    <s v="Salad"/>
    <x v="3"/>
    <n v="3"/>
    <n v="3"/>
    <x v="3"/>
    <n v="5"/>
    <n v="15"/>
    <n v="15"/>
    <s v="N/A"/>
    <s v="Takeaway"/>
    <d v="2023-10-28T00:00:00"/>
  </r>
  <r>
    <s v="TXN_3808639"/>
    <s v="Juice"/>
    <x v="7"/>
    <n v="2"/>
    <n v="2"/>
    <x v="1"/>
    <n v="3"/>
    <n v="6"/>
    <n v="6"/>
    <s v="Digital Wallet"/>
    <s v="Takeaway"/>
    <d v="2023-12-15T00:00:00"/>
  </r>
  <r>
    <s v="TXN_7028009"/>
    <s v="Cake"/>
    <x v="1"/>
    <n v="4"/>
    <n v="4"/>
    <x v="1"/>
    <n v="3"/>
    <n v="12"/>
    <n v="12"/>
    <s v="N/A"/>
    <s v="Takeaway"/>
    <s v="ERROR"/>
  </r>
  <r>
    <s v="TXN_7447872"/>
    <s v="Juice"/>
    <x v="7"/>
    <n v="2"/>
    <n v="2"/>
    <x v="6"/>
    <n v="3"/>
    <n v="6"/>
    <n v="6"/>
    <s v="N/A"/>
    <s v="N/A"/>
    <m/>
  </r>
  <r>
    <s v="TXN_6955416"/>
    <s v="Salad"/>
    <x v="3"/>
    <n v="4"/>
    <n v="4"/>
    <x v="3"/>
    <n v="5"/>
    <n v="20"/>
    <n v="20"/>
    <s v="N/A"/>
    <s v="In-store"/>
    <d v="2023-02-25T00:00:00"/>
  </r>
  <r>
    <s v="TXN_3775339"/>
    <s v="Cookie"/>
    <x v="2"/>
    <n v="3"/>
    <n v="3"/>
    <x v="2"/>
    <n v="1"/>
    <n v="3"/>
    <n v="3"/>
    <s v="Credit Card"/>
    <s v="N/A"/>
    <d v="2023-04-03T00:00:00"/>
  </r>
  <r>
    <s v="TXN_9547091"/>
    <s v="Cookie"/>
    <x v="2"/>
    <n v="3"/>
    <n v="3"/>
    <x v="2"/>
    <n v="1"/>
    <n v="3"/>
    <n v="3"/>
    <s v="Credit Card"/>
    <s v="N/A"/>
    <d v="2023-10-08T00:00:00"/>
  </r>
  <r>
    <s v="TXN_4358673"/>
    <s v="Cookie"/>
    <x v="2"/>
    <n v="5"/>
    <n v="5"/>
    <x v="2"/>
    <n v="1"/>
    <n v="5"/>
    <n v="5"/>
    <s v="Digital Wallet"/>
    <s v="Takeaway"/>
    <d v="2023-12-28T00:00:00"/>
  </r>
  <r>
    <s v="TXN_4174591"/>
    <s v="Tea"/>
    <x v="6"/>
    <n v="4"/>
    <n v="4"/>
    <x v="5"/>
    <n v="1.5"/>
    <n v="6"/>
    <n v="6"/>
    <s v="Digital Wallet"/>
    <s v="N/A"/>
    <d v="2023-08-30T00:00:00"/>
  </r>
  <r>
    <s v="TXN_3398520"/>
    <s v="Sandwich"/>
    <x v="5"/>
    <n v="1"/>
    <n v="1"/>
    <x v="4"/>
    <n v="4"/>
    <n v="4"/>
    <n v="4"/>
    <s v="N/A"/>
    <s v="In-store"/>
    <d v="2023-02-03T00:00:00"/>
  </r>
  <r>
    <s v="TXN_6171384"/>
    <s v="Smoothie"/>
    <x v="4"/>
    <n v="2"/>
    <n v="2"/>
    <x v="4"/>
    <n v="4"/>
    <n v="8"/>
    <n v="8"/>
    <s v="Credit Card"/>
    <s v="N/A"/>
    <d v="2023-09-12T00:00:00"/>
  </r>
  <r>
    <s v="TXN_2530938"/>
    <s v="Smoothie"/>
    <x v="4"/>
    <n v="5"/>
    <n v="5"/>
    <x v="4"/>
    <n v="4"/>
    <n v="20"/>
    <n v="20"/>
    <s v="N/A"/>
    <s v="Takeaway"/>
    <d v="2023-04-27T00:00:00"/>
  </r>
  <r>
    <s v="TXN_3314971"/>
    <s v="Juice"/>
    <x v="7"/>
    <n v="3"/>
    <n v="3"/>
    <x v="1"/>
    <n v="3"/>
    <n v="9"/>
    <n v="9"/>
    <s v="Digital Wallet"/>
    <s v="N/A"/>
    <d v="2023-05-04T00:00:00"/>
  </r>
  <r>
    <s v="TXN_3092382"/>
    <s v="Coffee"/>
    <x v="0"/>
    <n v="5"/>
    <n v="5"/>
    <x v="0"/>
    <n v="2"/>
    <n v="10"/>
    <n v="10"/>
    <s v="Digital Wallet"/>
    <s v="N/A"/>
    <d v="2023-02-21T00:00:00"/>
  </r>
  <r>
    <s v="TXN_1001832"/>
    <s v="Salad"/>
    <x v="3"/>
    <n v="2"/>
    <n v="2"/>
    <x v="3"/>
    <n v="5"/>
    <n v="10"/>
    <n v="10"/>
    <s v="Cash"/>
    <s v="Takeaway"/>
    <s v="UNKNOWN"/>
  </r>
  <r>
    <s v="TXN_1535311"/>
    <s v="Juice"/>
    <x v="7"/>
    <n v="3"/>
    <n v="3"/>
    <x v="1"/>
    <n v="3"/>
    <n v="9"/>
    <n v="9"/>
    <s v="Cash"/>
    <s v="N/A"/>
    <d v="2023-03-16T00:00:00"/>
  </r>
  <r>
    <s v="TXN_2148617"/>
    <s v="Juice"/>
    <x v="7"/>
    <s v="ERROR"/>
    <n v="3"/>
    <x v="1"/>
    <n v="3"/>
    <n v="9"/>
    <n v="9"/>
    <s v="Digital Wallet"/>
    <s v="N/A"/>
    <d v="2023-01-10T00:00:00"/>
  </r>
  <r>
    <s v="TXN_4633784"/>
    <s v="ERROR"/>
    <x v="8"/>
    <n v="5"/>
    <n v="5"/>
    <x v="6"/>
    <n v="3"/>
    <n v="15"/>
    <n v="15"/>
    <s v="N/A"/>
    <s v="In-store"/>
    <d v="2023-02-06T00:00:00"/>
  </r>
  <r>
    <s v="TXN_4368416"/>
    <s v="Salad"/>
    <x v="3"/>
    <n v="2"/>
    <n v="2"/>
    <x v="3"/>
    <n v="5"/>
    <n v="10"/>
    <n v="10"/>
    <s v="Credit Card"/>
    <s v="Takeaway"/>
    <d v="2023-02-24T00:00:00"/>
  </r>
  <r>
    <s v="TXN_9790731"/>
    <s v="Cake"/>
    <x v="1"/>
    <n v="2"/>
    <n v="2"/>
    <x v="1"/>
    <n v="3"/>
    <n v="6"/>
    <n v="6"/>
    <s v="N/A"/>
    <s v="N/A"/>
    <d v="2023-06-02T00:00:00"/>
  </r>
  <r>
    <s v="TXN_9339456"/>
    <s v="Coffee"/>
    <x v="0"/>
    <n v="3"/>
    <n v="3"/>
    <x v="0"/>
    <n v="2"/>
    <n v="6"/>
    <n v="6"/>
    <s v="N/A"/>
    <s v="Takeaway"/>
    <d v="2023-03-29T00:00:00"/>
  </r>
  <r>
    <s v="TXN_5179020"/>
    <s v="Cake"/>
    <x v="1"/>
    <n v="2"/>
    <n v="2"/>
    <x v="1"/>
    <n v="3"/>
    <n v="6"/>
    <n v="6"/>
    <s v="N/A"/>
    <s v="Takeaway"/>
    <d v="2023-06-18T00:00:00"/>
  </r>
  <r>
    <s v="TXN_6258471"/>
    <s v="Coffee"/>
    <x v="0"/>
    <n v="5"/>
    <n v="5"/>
    <x v="0"/>
    <n v="2"/>
    <n v="10"/>
    <n v="10"/>
    <s v="Digital Wallet"/>
    <s v="In-store"/>
    <d v="2023-09-23T00:00:00"/>
  </r>
  <r>
    <s v="TXN_7945375"/>
    <s v="Juice"/>
    <x v="7"/>
    <n v="3"/>
    <n v="3"/>
    <x v="1"/>
    <n v="3"/>
    <n v="9"/>
    <n v="9"/>
    <s v="N/A"/>
    <s v="N/A"/>
    <d v="2023-01-14T00:00:00"/>
  </r>
  <r>
    <s v="TXN_4685453"/>
    <s v="Tea"/>
    <x v="6"/>
    <n v="4"/>
    <n v="4"/>
    <x v="5"/>
    <n v="1.5"/>
    <n v="6"/>
    <n v="6"/>
    <s v="Cash"/>
    <s v="In-store"/>
    <d v="2023-09-14T00:00:00"/>
  </r>
  <r>
    <s v="TXN_9646452"/>
    <s v="Juice"/>
    <x v="7"/>
    <n v="5"/>
    <n v="5"/>
    <x v="1"/>
    <n v="3"/>
    <n v="15"/>
    <n v="15"/>
    <s v="Credit Card"/>
    <s v="N/A"/>
    <d v="2023-09-16T00:00:00"/>
  </r>
  <r>
    <s v="TXN_9096052"/>
    <s v="Smoothie"/>
    <x v="4"/>
    <n v="4"/>
    <n v="4"/>
    <x v="4"/>
    <n v="4"/>
    <n v="16"/>
    <n v="16"/>
    <s v="Credit Card"/>
    <s v="Takeaway"/>
    <d v="2023-12-28T00:00:00"/>
  </r>
  <r>
    <s v="TXN_5916991"/>
    <s v="Juice"/>
    <x v="7"/>
    <n v="2"/>
    <n v="2"/>
    <x v="1"/>
    <n v="3"/>
    <n v="6"/>
    <n v="6"/>
    <s v="Digital Wallet"/>
    <s v="Takeaway"/>
    <d v="2023-02-06T00:00:00"/>
  </r>
  <r>
    <s v="TXN_3407169"/>
    <s v="Sandwich"/>
    <x v="5"/>
    <n v="2"/>
    <n v="2"/>
    <x v="4"/>
    <n v="4"/>
    <n v="8"/>
    <n v="8"/>
    <s v="Cash"/>
    <s v="In-store"/>
    <d v="2023-03-11T00:00:00"/>
  </r>
  <r>
    <s v="TXN_2277042"/>
    <s v="Tea"/>
    <x v="6"/>
    <n v="1"/>
    <n v="1"/>
    <x v="5"/>
    <n v="1.5"/>
    <n v="1.5"/>
    <n v="1.5"/>
    <s v="Cash"/>
    <s v="N/A"/>
    <d v="2023-04-08T00:00:00"/>
  </r>
  <r>
    <s v="TXN_9273729"/>
    <s v="Tea"/>
    <x v="6"/>
    <n v="1"/>
    <n v="1"/>
    <x v="5"/>
    <n v="1.5"/>
    <n v="1.5"/>
    <n v="1.5"/>
    <s v="N/A"/>
    <s v="N/A"/>
    <d v="2023-12-19T00:00:00"/>
  </r>
  <r>
    <s v="TXN_2181545"/>
    <s v="Juice"/>
    <x v="7"/>
    <n v="4"/>
    <n v="4"/>
    <x v="1"/>
    <n v="3"/>
    <n v="12"/>
    <n v="12"/>
    <s v="Credit Card"/>
    <s v="Takeaway"/>
    <d v="2023-07-14T00:00:00"/>
  </r>
  <r>
    <s v="TXN_1150033"/>
    <s v="Juice"/>
    <x v="7"/>
    <n v="5"/>
    <n v="5"/>
    <x v="1"/>
    <n v="3"/>
    <n v="15"/>
    <n v="15"/>
    <s v="Cash"/>
    <s v="In-store"/>
    <d v="2023-04-18T00:00:00"/>
  </r>
  <r>
    <s v="TXN_1443912"/>
    <s v="Juice"/>
    <x v="7"/>
    <n v="2"/>
    <n v="2"/>
    <x v="1"/>
    <n v="3"/>
    <n v="6"/>
    <n v="6"/>
    <s v="N/A"/>
    <s v="N/A"/>
    <d v="2023-06-08T00:00:00"/>
  </r>
  <r>
    <s v="TXN_8700451"/>
    <s v="Tea"/>
    <x v="6"/>
    <n v="5"/>
    <n v="5"/>
    <x v="5"/>
    <n v="1.5"/>
    <n v="7.5"/>
    <n v="7.5"/>
    <s v="Credit Card"/>
    <s v="Takeaway"/>
    <d v="2023-12-12T00:00:00"/>
  </r>
  <r>
    <s v="TXN_6380550"/>
    <s v="Coffee"/>
    <x v="0"/>
    <n v="5"/>
    <n v="5"/>
    <x v="0"/>
    <n v="2"/>
    <n v="10"/>
    <n v="10"/>
    <s v="Cash"/>
    <s v="In-store"/>
    <d v="2023-01-05T00:00:00"/>
  </r>
  <r>
    <s v="TXN_4885518"/>
    <s v="Salad"/>
    <x v="3"/>
    <n v="3"/>
    <n v="3"/>
    <x v="3"/>
    <n v="5"/>
    <n v="15"/>
    <n v="15"/>
    <s v="Credit Card"/>
    <s v="In-store"/>
    <d v="2023-06-10T00:00:00"/>
  </r>
  <r>
    <s v="TXN_3972167"/>
    <s v="Sandwich"/>
    <x v="5"/>
    <n v="5"/>
    <n v="5"/>
    <x v="4"/>
    <n v="4"/>
    <n v="20"/>
    <n v="20"/>
    <s v="N/A"/>
    <s v="In-store"/>
    <d v="2023-01-23T00:00:00"/>
  </r>
  <r>
    <s v="TXN_4878378"/>
    <s v="Tea"/>
    <x v="6"/>
    <n v="1"/>
    <n v="1"/>
    <x v="5"/>
    <n v="1.5"/>
    <n v="1.5"/>
    <n v="1.5"/>
    <s v="Credit Card"/>
    <s v="N/A"/>
    <d v="2023-02-20T00:00:00"/>
  </r>
  <r>
    <s v="TXN_2484241"/>
    <s v="Cake"/>
    <x v="1"/>
    <n v="3"/>
    <n v="3"/>
    <x v="8"/>
    <n v="3"/>
    <n v="9"/>
    <n v="9"/>
    <s v="Digital Wallet"/>
    <s v="N/A"/>
    <d v="2023-07-19T00:00:00"/>
  </r>
  <r>
    <s v="TXN_2368126"/>
    <s v="Cake"/>
    <x v="1"/>
    <n v="5"/>
    <n v="5"/>
    <x v="1"/>
    <n v="3"/>
    <n v="15"/>
    <n v="15"/>
    <s v="N/A"/>
    <s v="In-store"/>
    <d v="2023-12-06T00:00:00"/>
  </r>
  <r>
    <s v="TXN_7943008"/>
    <s v="Coffee"/>
    <x v="0"/>
    <n v="1"/>
    <n v="1"/>
    <x v="0"/>
    <n v="2"/>
    <n v="2"/>
    <n v="2"/>
    <s v="Credit Card"/>
    <s v="N/A"/>
    <s v="ERROR"/>
  </r>
  <r>
    <s v="TXN_8495063"/>
    <s v="Juice"/>
    <x v="7"/>
    <n v="1"/>
    <n v="1"/>
    <x v="1"/>
    <n v="3"/>
    <s v="UNKNOWN"/>
    <n v="3"/>
    <s v="Cash"/>
    <s v="N/A"/>
    <d v="2023-05-31T00:00:00"/>
  </r>
  <r>
    <s v="TXN_4811133"/>
    <s v="Salad"/>
    <x v="3"/>
    <n v="2"/>
    <n v="2"/>
    <x v="3"/>
    <n v="5"/>
    <n v="10"/>
    <n v="10"/>
    <s v="Cash"/>
    <s v="N/A"/>
    <d v="2023-08-11T00:00:00"/>
  </r>
  <r>
    <s v="TXN_8729570"/>
    <s v="Tea"/>
    <x v="6"/>
    <n v="5"/>
    <n v="5"/>
    <x v="5"/>
    <n v="1.5"/>
    <n v="7.5"/>
    <n v="7.5"/>
    <s v="N/A"/>
    <s v="In-store"/>
    <d v="2023-09-03T00:00:00"/>
  </r>
  <r>
    <s v="TXN_7623634"/>
    <s v="Cake"/>
    <x v="1"/>
    <n v="2"/>
    <n v="2"/>
    <x v="1"/>
    <n v="3"/>
    <m/>
    <n v="6"/>
    <s v="Credit Card"/>
    <s v="In-store"/>
    <d v="2023-07-11T00:00:00"/>
  </r>
  <r>
    <s v="TXN_9336980"/>
    <s v="Salad"/>
    <x v="3"/>
    <n v="4"/>
    <n v="4"/>
    <x v="8"/>
    <n v="5"/>
    <n v="20"/>
    <n v="20"/>
    <s v="Cash"/>
    <s v="In-store"/>
    <d v="2023-06-06T00:00:00"/>
  </r>
  <r>
    <s v="TXN_3424331"/>
    <s v="Cake"/>
    <x v="1"/>
    <n v="4"/>
    <n v="4"/>
    <x v="1"/>
    <n v="3"/>
    <n v="12"/>
    <n v="12"/>
    <s v="N/A"/>
    <s v="N/A"/>
    <d v="2023-01-18T00:00:00"/>
  </r>
  <r>
    <s v="TXN_5072031"/>
    <s v="Cake"/>
    <x v="1"/>
    <n v="2"/>
    <n v="2"/>
    <x v="1"/>
    <n v="3"/>
    <n v="6"/>
    <n v="6"/>
    <s v="Cash"/>
    <s v="Takeaway"/>
    <d v="2023-03-23T00:00:00"/>
  </r>
  <r>
    <s v="TXN_8687151"/>
    <s v="Salad"/>
    <x v="3"/>
    <n v="5"/>
    <n v="5"/>
    <x v="3"/>
    <n v="5"/>
    <n v="25"/>
    <n v="25"/>
    <s v="Cash"/>
    <s v="N/A"/>
    <d v="2023-06-10T00:00:00"/>
  </r>
  <r>
    <s v="TXN_4031509"/>
    <m/>
    <x v="8"/>
    <n v="4"/>
    <n v="4"/>
    <x v="6"/>
    <n v="4"/>
    <n v="16"/>
    <n v="16"/>
    <s v="Credit Card"/>
    <s v="Takeaway"/>
    <d v="2023-01-04T00:00:00"/>
  </r>
  <r>
    <s v="TXN_5265095"/>
    <s v="Coffee"/>
    <x v="0"/>
    <n v="1"/>
    <n v="1"/>
    <x v="0"/>
    <n v="2"/>
    <n v="2"/>
    <n v="2"/>
    <s v="N/A"/>
    <s v="N/A"/>
    <d v="2023-06-23T00:00:00"/>
  </r>
  <r>
    <s v="TXN_6541415"/>
    <s v="UNKNOWN"/>
    <x v="1"/>
    <s v="UNKNOWN"/>
    <n v="4"/>
    <x v="1"/>
    <n v="3"/>
    <n v="12"/>
    <n v="12"/>
    <s v="Cash"/>
    <s v="In-store"/>
    <d v="2023-11-25T00:00:00"/>
  </r>
  <r>
    <s v="TXN_4108138"/>
    <s v="Coffee"/>
    <x v="0"/>
    <n v="5"/>
    <n v="5"/>
    <x v="0"/>
    <n v="2"/>
    <n v="10"/>
    <n v="10"/>
    <s v="Cash"/>
    <s v="N/A"/>
    <d v="2023-08-03T00:00:00"/>
  </r>
  <r>
    <s v="TXN_1909796"/>
    <s v="Smoothie"/>
    <x v="4"/>
    <n v="2"/>
    <n v="2"/>
    <x v="4"/>
    <n v="4"/>
    <n v="8"/>
    <n v="8"/>
    <s v="N/A"/>
    <s v="Takeaway"/>
    <d v="2023-07-12T00:00:00"/>
  </r>
  <r>
    <s v="TXN_1928241"/>
    <s v="Coffee"/>
    <x v="0"/>
    <n v="3"/>
    <n v="3"/>
    <x v="0"/>
    <n v="2"/>
    <n v="6"/>
    <n v="6"/>
    <s v="Cash"/>
    <s v="In-store"/>
    <d v="2023-04-30T00:00:00"/>
  </r>
  <r>
    <s v="TXN_4283157"/>
    <s v="Salad"/>
    <x v="3"/>
    <n v="5"/>
    <n v="5"/>
    <x v="3"/>
    <n v="5"/>
    <n v="25"/>
    <n v="25"/>
    <s v="Digital Wallet"/>
    <s v="In-store"/>
    <d v="2023-11-25T00:00:00"/>
  </r>
  <r>
    <s v="TXN_8013032"/>
    <s v="Coffee"/>
    <x v="0"/>
    <n v="2"/>
    <n v="2"/>
    <x v="0"/>
    <n v="2"/>
    <n v="4"/>
    <n v="4"/>
    <s v="Credit Card"/>
    <s v="N/A"/>
    <d v="2023-03-07T00:00:00"/>
  </r>
  <r>
    <s v="TXN_8301424"/>
    <s v="Juice"/>
    <x v="7"/>
    <n v="2"/>
    <n v="2"/>
    <x v="1"/>
    <n v="3"/>
    <n v="6"/>
    <n v="6"/>
    <s v="N/A"/>
    <s v="N/A"/>
    <d v="2023-06-27T00:00:00"/>
  </r>
  <r>
    <s v="TXN_1093800"/>
    <s v="Sandwich"/>
    <x v="5"/>
    <n v="3"/>
    <n v="3"/>
    <x v="4"/>
    <n v="4"/>
    <n v="12"/>
    <n v="12"/>
    <s v="Cash"/>
    <s v="Takeaway"/>
    <m/>
  </r>
  <r>
    <s v="TXN_7965998"/>
    <s v="Juice"/>
    <x v="7"/>
    <n v="1"/>
    <n v="1"/>
    <x v="8"/>
    <n v="3"/>
    <n v="3"/>
    <n v="3"/>
    <s v="Credit Card"/>
    <s v="In-store"/>
    <d v="2023-11-02T00:00:00"/>
  </r>
  <r>
    <s v="TXN_9238666"/>
    <s v="Cookie"/>
    <x v="2"/>
    <n v="1"/>
    <n v="1"/>
    <x v="8"/>
    <n v="1"/>
    <n v="1"/>
    <n v="1"/>
    <s v="N/A"/>
    <s v="Takeaway"/>
    <d v="2023-07-31T00:00:00"/>
  </r>
  <r>
    <s v="TXN_1631695"/>
    <s v="Tea"/>
    <x v="6"/>
    <n v="2"/>
    <n v="2"/>
    <x v="5"/>
    <n v="1.5"/>
    <n v="3"/>
    <n v="3"/>
    <s v="N/A"/>
    <s v="In-store"/>
    <d v="2023-09-19T00:00:00"/>
  </r>
  <r>
    <s v="TXN_1435086"/>
    <s v="Cake"/>
    <x v="1"/>
    <n v="5"/>
    <n v="5"/>
    <x v="6"/>
    <n v="3"/>
    <n v="15"/>
    <n v="15"/>
    <s v="N/A"/>
    <s v="N/A"/>
    <d v="2023-02-09T00:00:00"/>
  </r>
  <r>
    <s v="TXN_3226832"/>
    <s v="UNKNOWN"/>
    <x v="9"/>
    <n v="5"/>
    <n v="5"/>
    <x v="4"/>
    <n v="4"/>
    <n v="20"/>
    <n v="20"/>
    <s v="Cash"/>
    <s v="N/A"/>
    <d v="2023-09-04T00:00:00"/>
  </r>
  <r>
    <s v="TXN_1648671"/>
    <s v="Sandwich"/>
    <x v="5"/>
    <n v="3"/>
    <n v="3"/>
    <x v="4"/>
    <n v="4"/>
    <n v="12"/>
    <n v="12"/>
    <s v="Cash"/>
    <s v="Takeaway"/>
    <d v="2023-05-21T00:00:00"/>
  </r>
  <r>
    <s v="TXN_4062737"/>
    <s v="Cake"/>
    <x v="1"/>
    <n v="3"/>
    <n v="3"/>
    <x v="1"/>
    <n v="3"/>
    <n v="9"/>
    <n v="9"/>
    <s v="Cash"/>
    <s v="In-store"/>
    <d v="2023-07-02T00:00:00"/>
  </r>
  <r>
    <s v="TXN_3494565"/>
    <m/>
    <x v="9"/>
    <n v="2"/>
    <n v="2"/>
    <x v="4"/>
    <n v="4"/>
    <n v="8"/>
    <n v="8"/>
    <s v="N/A"/>
    <s v="N/A"/>
    <d v="2023-07-10T00:00:00"/>
  </r>
  <r>
    <s v="TXN_9249507"/>
    <s v="Cookie"/>
    <x v="2"/>
    <n v="4"/>
    <n v="4"/>
    <x v="2"/>
    <n v="1"/>
    <n v="4"/>
    <n v="4"/>
    <s v="Credit Card"/>
    <s v="In-store"/>
    <d v="2023-11-21T00:00:00"/>
  </r>
  <r>
    <s v="TXN_4689500"/>
    <s v="Sandwich"/>
    <x v="5"/>
    <n v="4"/>
    <n v="4"/>
    <x v="4"/>
    <n v="4"/>
    <n v="16"/>
    <n v="16"/>
    <s v="N/A"/>
    <s v="N/A"/>
    <d v="2023-12-02T00:00:00"/>
  </r>
  <r>
    <s v="TXN_8989148"/>
    <s v="Tea"/>
    <x v="6"/>
    <n v="2"/>
    <n v="2"/>
    <x v="5"/>
    <n v="1.5"/>
    <m/>
    <n v="3"/>
    <s v="N/A"/>
    <s v="N/A"/>
    <d v="2023-11-25T00:00:00"/>
  </r>
  <r>
    <s v="TXN_8316826"/>
    <s v="Coffee"/>
    <x v="0"/>
    <n v="3"/>
    <n v="3"/>
    <x v="0"/>
    <n v="2"/>
    <n v="6"/>
    <n v="6"/>
    <s v="N/A"/>
    <s v="In-store"/>
    <d v="2023-04-17T00:00:00"/>
  </r>
  <r>
    <s v="TXN_9836934"/>
    <s v="Cookie"/>
    <x v="2"/>
    <n v="3"/>
    <n v="3"/>
    <x v="2"/>
    <n v="1"/>
    <n v="3"/>
    <n v="3"/>
    <s v="Digital Wallet"/>
    <s v="In-store"/>
    <d v="2023-03-13T00:00:00"/>
  </r>
  <r>
    <s v="TXN_8005489"/>
    <s v="Cake"/>
    <x v="1"/>
    <n v="3"/>
    <n v="3"/>
    <x v="1"/>
    <n v="3"/>
    <n v="9"/>
    <n v="9"/>
    <s v="N/A"/>
    <s v="In-store"/>
    <d v="2023-08-12T00:00:00"/>
  </r>
  <r>
    <s v="TXN_6463132"/>
    <s v="Cookie"/>
    <x v="2"/>
    <n v="5"/>
    <n v="5"/>
    <x v="2"/>
    <n v="1"/>
    <n v="5"/>
    <n v="5"/>
    <s v="Credit Card"/>
    <s v="Takeaway"/>
    <m/>
  </r>
  <r>
    <s v="TXN_3925836"/>
    <s v="Cookie"/>
    <x v="2"/>
    <n v="3"/>
    <n v="3"/>
    <x v="2"/>
    <n v="1"/>
    <n v="3"/>
    <n v="3"/>
    <s v="Digital Wallet"/>
    <s v="In-store"/>
    <d v="2023-02-16T00:00:00"/>
  </r>
  <r>
    <s v="TXN_1896955"/>
    <s v="Salad"/>
    <x v="3"/>
    <s v="ERROR"/>
    <n v="5"/>
    <x v="3"/>
    <n v="5"/>
    <n v="25"/>
    <n v="25"/>
    <s v="N/A"/>
    <s v="In-store"/>
    <d v="2023-09-23T00:00:00"/>
  </r>
  <r>
    <s v="TXN_5075974"/>
    <s v="Smoothie"/>
    <x v="4"/>
    <s v="ERROR"/>
    <n v="4"/>
    <x v="4"/>
    <n v="4"/>
    <n v="16"/>
    <n v="16"/>
    <s v="Digital Wallet"/>
    <s v="N/A"/>
    <d v="2023-04-11T00:00:00"/>
  </r>
  <r>
    <s v="TXN_3978874"/>
    <s v="Smoothie"/>
    <x v="4"/>
    <n v="5"/>
    <n v="5"/>
    <x v="4"/>
    <n v="4"/>
    <n v="20"/>
    <n v="20"/>
    <s v="Credit Card"/>
    <s v="In-store"/>
    <d v="2023-03-13T00:00:00"/>
  </r>
  <r>
    <s v="TXN_8955912"/>
    <s v="Sandwich"/>
    <x v="5"/>
    <n v="1"/>
    <n v="1"/>
    <x v="4"/>
    <n v="4"/>
    <n v="4"/>
    <n v="4"/>
    <s v="N/A"/>
    <s v="N/A"/>
    <d v="2023-11-07T00:00:00"/>
  </r>
  <r>
    <s v="TXN_1136554"/>
    <s v="Smoothie"/>
    <x v="4"/>
    <n v="3"/>
    <n v="3"/>
    <x v="4"/>
    <n v="4"/>
    <n v="12"/>
    <n v="12"/>
    <s v="N/A"/>
    <s v="Takeaway"/>
    <d v="2023-03-26T00:00:00"/>
  </r>
  <r>
    <s v="TXN_8007337"/>
    <s v="Cake"/>
    <x v="1"/>
    <n v="2"/>
    <n v="2"/>
    <x v="1"/>
    <n v="3"/>
    <n v="6"/>
    <n v="6"/>
    <s v="Digital Wallet"/>
    <s v="Takeaway"/>
    <d v="2023-11-01T00:00:00"/>
  </r>
  <r>
    <s v="TXN_8129834"/>
    <s v="Salad"/>
    <x v="3"/>
    <n v="1"/>
    <n v="1"/>
    <x v="3"/>
    <n v="5"/>
    <n v="5"/>
    <n v="5"/>
    <s v="Cash"/>
    <s v="N/A"/>
    <d v="2023-07-22T00:00:00"/>
  </r>
  <r>
    <s v="TXN_3831848"/>
    <s v="UNKNOWN"/>
    <x v="9"/>
    <n v="1"/>
    <n v="1"/>
    <x v="4"/>
    <n v="4"/>
    <n v="4"/>
    <n v="4"/>
    <s v="Digital Wallet"/>
    <s v="Takeaway"/>
    <d v="2023-11-03T00:00:00"/>
  </r>
  <r>
    <s v="TXN_5365809"/>
    <s v="Cake"/>
    <x v="1"/>
    <n v="3"/>
    <n v="3"/>
    <x v="1"/>
    <n v="3"/>
    <n v="9"/>
    <n v="9"/>
    <s v="Cash"/>
    <s v="In-store"/>
    <d v="2023-09-14T00:00:00"/>
  </r>
  <r>
    <s v="TXN_8166407"/>
    <s v="Smoothie"/>
    <x v="4"/>
    <n v="2"/>
    <n v="2"/>
    <x v="6"/>
    <n v="4"/>
    <n v="8"/>
    <n v="8"/>
    <s v="N/A"/>
    <s v="N/A"/>
    <d v="2023-07-26T00:00:00"/>
  </r>
  <r>
    <s v="TXN_6629480"/>
    <s v="Smoothie"/>
    <x v="4"/>
    <n v="5"/>
    <n v="5"/>
    <x v="4"/>
    <n v="4"/>
    <n v="20"/>
    <n v="20"/>
    <s v="Credit Card"/>
    <s v="In-store"/>
    <d v="2023-02-28T00:00:00"/>
  </r>
  <r>
    <s v="TXN_3833797"/>
    <s v="Coffee"/>
    <x v="0"/>
    <n v="4"/>
    <n v="4"/>
    <x v="0"/>
    <n v="2"/>
    <n v="8"/>
    <n v="8"/>
    <s v="N/A"/>
    <s v="In-store"/>
    <d v="2023-01-27T00:00:00"/>
  </r>
  <r>
    <s v="TXN_2643815"/>
    <s v="Cookie"/>
    <x v="2"/>
    <s v="UNKNOWN"/>
    <n v="3"/>
    <x v="2"/>
    <n v="1"/>
    <n v="3"/>
    <n v="3"/>
    <s v="N/A"/>
    <s v="N/A"/>
    <d v="2023-12-06T00:00:00"/>
  </r>
  <r>
    <s v="TXN_2996519"/>
    <s v="Cake"/>
    <x v="1"/>
    <n v="5"/>
    <n v="5"/>
    <x v="1"/>
    <n v="3"/>
    <n v="15"/>
    <n v="15"/>
    <s v="Cash"/>
    <s v="N/A"/>
    <d v="2023-01-19T00:00:00"/>
  </r>
  <r>
    <s v="TXN_8810894"/>
    <s v="Smoothie"/>
    <x v="4"/>
    <n v="1"/>
    <n v="1"/>
    <x v="4"/>
    <n v="4"/>
    <n v="4"/>
    <n v="4"/>
    <s v="N/A"/>
    <s v="N/A"/>
    <d v="2023-02-20T00:00:00"/>
  </r>
  <r>
    <s v="TXN_7412722"/>
    <s v="Juice"/>
    <x v="7"/>
    <n v="4"/>
    <n v="4"/>
    <x v="1"/>
    <n v="3"/>
    <n v="12"/>
    <n v="12"/>
    <s v="Cash"/>
    <s v="In-store"/>
    <d v="2023-04-07T00:00:00"/>
  </r>
  <r>
    <s v="TXN_3937509"/>
    <s v="Smoothie"/>
    <x v="4"/>
    <n v="2"/>
    <n v="2"/>
    <x v="4"/>
    <n v="4"/>
    <n v="8"/>
    <n v="8"/>
    <s v="N/A"/>
    <s v="In-store"/>
    <d v="2023-03-20T00:00:00"/>
  </r>
  <r>
    <s v="TXN_6000201"/>
    <s v="Cookie"/>
    <x v="2"/>
    <n v="3"/>
    <n v="3"/>
    <x v="2"/>
    <n v="1"/>
    <n v="3"/>
    <n v="3"/>
    <s v="Cash"/>
    <s v="Takeaway"/>
    <d v="2023-02-16T00:00:00"/>
  </r>
  <r>
    <s v="TXN_1714274"/>
    <s v="Cookie"/>
    <x v="2"/>
    <n v="4"/>
    <n v="4"/>
    <x v="2"/>
    <n v="1"/>
    <n v="4"/>
    <n v="4"/>
    <s v="N/A"/>
    <s v="In-store"/>
    <d v="2023-12-27T00:00:00"/>
  </r>
  <r>
    <s v="TXN_3800182"/>
    <s v="Tea"/>
    <x v="6"/>
    <n v="2"/>
    <n v="2"/>
    <x v="7"/>
    <n v="1.5"/>
    <n v="3"/>
    <n v="3"/>
    <s v="Cash"/>
    <s v="In-store"/>
    <d v="2023-10-26T00:00:00"/>
  </r>
  <r>
    <s v="TXN_5115080"/>
    <m/>
    <x v="1"/>
    <n v="5"/>
    <n v="5"/>
    <x v="1"/>
    <n v="3"/>
    <n v="15"/>
    <n v="15"/>
    <s v="Credit Card"/>
    <s v="N/A"/>
    <d v="2023-02-18T00:00:00"/>
  </r>
  <r>
    <s v="TXN_9788956"/>
    <s v="Juice"/>
    <x v="7"/>
    <s v="ERROR"/>
    <n v="4"/>
    <x v="1"/>
    <n v="3"/>
    <n v="12"/>
    <n v="12"/>
    <s v="N/A"/>
    <s v="N/A"/>
    <d v="2023-04-11T00:00:00"/>
  </r>
  <r>
    <s v="TXN_6311602"/>
    <s v="Juice"/>
    <x v="7"/>
    <n v="3"/>
    <n v="3"/>
    <x v="1"/>
    <n v="3"/>
    <n v="9"/>
    <n v="9"/>
    <s v="Credit Card"/>
    <s v="N/A"/>
    <d v="2023-05-15T00:00:00"/>
  </r>
  <r>
    <s v="TXN_2950680"/>
    <s v="Coffee"/>
    <x v="0"/>
    <n v="2"/>
    <n v="2"/>
    <x v="0"/>
    <n v="2"/>
    <n v="4"/>
    <n v="4"/>
    <s v="Credit Card"/>
    <s v="Takeaway"/>
    <d v="2023-12-10T00:00:00"/>
  </r>
  <r>
    <s v="TXN_6749847"/>
    <s v="Cake"/>
    <x v="1"/>
    <n v="2"/>
    <n v="2"/>
    <x v="1"/>
    <n v="3"/>
    <n v="6"/>
    <n v="6"/>
    <s v="Credit Card"/>
    <s v="N/A"/>
    <d v="2023-08-15T00:00:00"/>
  </r>
  <r>
    <s v="TXN_2143187"/>
    <s v="Smoothie"/>
    <x v="4"/>
    <n v="1"/>
    <n v="1"/>
    <x v="4"/>
    <n v="4"/>
    <n v="4"/>
    <n v="4"/>
    <s v="N/A"/>
    <s v="In-store"/>
    <d v="2023-04-21T00:00:00"/>
  </r>
  <r>
    <s v="TXN_8964522"/>
    <m/>
    <x v="1"/>
    <n v="3"/>
    <n v="3"/>
    <x v="1"/>
    <n v="3"/>
    <n v="9"/>
    <n v="9"/>
    <s v="Credit Card"/>
    <s v="Takeaway"/>
    <d v="2023-10-28T00:00:00"/>
  </r>
  <r>
    <s v="TXN_4088917"/>
    <s v="Coffee"/>
    <x v="0"/>
    <n v="3"/>
    <n v="3"/>
    <x v="0"/>
    <n v="2"/>
    <n v="6"/>
    <n v="6"/>
    <s v="Cash"/>
    <s v="Takeaway"/>
    <d v="2023-02-04T00:00:00"/>
  </r>
  <r>
    <s v="TXN_3779366"/>
    <s v="Cookie"/>
    <x v="2"/>
    <n v="1"/>
    <n v="1"/>
    <x v="2"/>
    <n v="1"/>
    <n v="1"/>
    <n v="1"/>
    <s v="Digital Wallet"/>
    <s v="In-store"/>
    <d v="2023-04-15T00:00:00"/>
  </r>
  <r>
    <s v="TXN_7724048"/>
    <s v="Smoothie"/>
    <x v="4"/>
    <n v="1"/>
    <n v="1"/>
    <x v="4"/>
    <n v="4"/>
    <n v="4"/>
    <n v="4"/>
    <s v="N/A"/>
    <s v="In-store"/>
    <d v="2023-11-12T00:00:00"/>
  </r>
  <r>
    <s v="TXN_2698591"/>
    <s v="Tea"/>
    <x v="6"/>
    <n v="5"/>
    <n v="5"/>
    <x v="5"/>
    <n v="1.5"/>
    <n v="7.5"/>
    <n v="7.5"/>
    <s v="N/A"/>
    <s v="N/A"/>
    <d v="2023-08-05T00:00:00"/>
  </r>
  <r>
    <s v="TXN_3171373"/>
    <s v="Smoothie"/>
    <x v="4"/>
    <n v="3"/>
    <n v="3"/>
    <x v="4"/>
    <n v="4"/>
    <n v="12"/>
    <n v="12"/>
    <s v="Credit Card"/>
    <s v="In-store"/>
    <d v="2023-05-10T00:00:00"/>
  </r>
  <r>
    <s v="TXN_4129248"/>
    <s v="Sandwich"/>
    <x v="5"/>
    <n v="2"/>
    <n v="2"/>
    <x v="4"/>
    <n v="4"/>
    <n v="8"/>
    <n v="8"/>
    <s v="Credit Card"/>
    <s v="N/A"/>
    <s v="ERROR"/>
  </r>
  <r>
    <s v="TXN_6498163"/>
    <s v="Smoothie"/>
    <x v="4"/>
    <n v="5"/>
    <n v="5"/>
    <x v="4"/>
    <n v="4"/>
    <n v="20"/>
    <n v="20"/>
    <s v="N/A"/>
    <s v="In-store"/>
    <d v="2023-07-15T00:00:00"/>
  </r>
  <r>
    <s v="TXN_6717827"/>
    <s v="ERROR"/>
    <x v="3"/>
    <n v="3"/>
    <n v="3"/>
    <x v="3"/>
    <n v="5"/>
    <n v="15"/>
    <n v="15"/>
    <s v="Digital Wallet"/>
    <s v="N/A"/>
    <d v="2023-11-15T00:00:00"/>
  </r>
  <r>
    <s v="TXN_9089898"/>
    <s v="Salad"/>
    <x v="3"/>
    <n v="3"/>
    <n v="3"/>
    <x v="7"/>
    <n v="5"/>
    <n v="15"/>
    <n v="15"/>
    <s v="Credit Card"/>
    <s v="N/A"/>
    <d v="2023-01-11T00:00:00"/>
  </r>
  <r>
    <s v="TXN_8587583"/>
    <s v="Cake"/>
    <x v="1"/>
    <n v="1"/>
    <n v="1"/>
    <x v="7"/>
    <n v="3"/>
    <n v="3"/>
    <n v="3"/>
    <s v="N/A"/>
    <s v="N/A"/>
    <d v="2023-10-01T00:00:00"/>
  </r>
  <r>
    <s v="TXN_8693704"/>
    <s v="Salad"/>
    <x v="3"/>
    <s v="ERROR"/>
    <n v="5"/>
    <x v="3"/>
    <n v="5"/>
    <n v="25"/>
    <n v="25"/>
    <s v="Cash"/>
    <s v="In-store"/>
    <d v="2023-05-04T00:00:00"/>
  </r>
  <r>
    <s v="TXN_3857960"/>
    <s v="Salad"/>
    <x v="3"/>
    <n v="4"/>
    <n v="4"/>
    <x v="3"/>
    <n v="5"/>
    <n v="20"/>
    <n v="20"/>
    <s v="Cash"/>
    <s v="In-store"/>
    <d v="2023-04-26T00:00:00"/>
  </r>
  <r>
    <s v="TXN_3499124"/>
    <s v="ERROR"/>
    <x v="9"/>
    <n v="4"/>
    <n v="4"/>
    <x v="4"/>
    <n v="4"/>
    <n v="16"/>
    <n v="16"/>
    <s v="Credit Card"/>
    <s v="N/A"/>
    <d v="2023-08-25T00:00:00"/>
  </r>
  <r>
    <s v="TXN_9250710"/>
    <s v="Salad"/>
    <x v="3"/>
    <n v="1"/>
    <n v="1"/>
    <x v="3"/>
    <n v="5"/>
    <n v="5"/>
    <n v="5"/>
    <s v="Cash"/>
    <s v="In-store"/>
    <d v="2023-05-28T00:00:00"/>
  </r>
  <r>
    <s v="TXN_7058377"/>
    <s v="Juice"/>
    <x v="7"/>
    <n v="1"/>
    <n v="1"/>
    <x v="1"/>
    <n v="3"/>
    <n v="3"/>
    <n v="3"/>
    <s v="N/A"/>
    <s v="Takeaway"/>
    <d v="2023-04-30T00:00:00"/>
  </r>
  <r>
    <s v="TXN_6766492"/>
    <s v="Salad"/>
    <x v="3"/>
    <n v="1"/>
    <n v="1"/>
    <x v="3"/>
    <n v="5"/>
    <n v="5"/>
    <n v="5"/>
    <s v="N/A"/>
    <s v="N/A"/>
    <d v="2023-01-14T00:00:00"/>
  </r>
  <r>
    <s v="TXN_9879996"/>
    <s v="Coffee"/>
    <x v="0"/>
    <n v="4"/>
    <n v="4"/>
    <x v="0"/>
    <n v="2"/>
    <n v="8"/>
    <n v="8"/>
    <s v="Digital Wallet"/>
    <s v="In-store"/>
    <d v="2023-03-01T00:00:00"/>
  </r>
  <r>
    <s v="TXN_4291940"/>
    <s v="Cake"/>
    <x v="1"/>
    <n v="3"/>
    <n v="3"/>
    <x v="1"/>
    <n v="3"/>
    <n v="9"/>
    <n v="9"/>
    <s v="Credit Card"/>
    <s v="In-store"/>
    <d v="2023-11-13T00:00:00"/>
  </r>
  <r>
    <s v="TXN_7433461"/>
    <s v="Cookie"/>
    <x v="2"/>
    <n v="2"/>
    <n v="2"/>
    <x v="2"/>
    <n v="1"/>
    <n v="2"/>
    <n v="2"/>
    <s v="Digital Wallet"/>
    <s v="N/A"/>
    <d v="2023-07-09T00:00:00"/>
  </r>
  <r>
    <s v="TXN_4068262"/>
    <s v="Salad"/>
    <x v="3"/>
    <n v="2"/>
    <n v="2"/>
    <x v="3"/>
    <n v="5"/>
    <n v="10"/>
    <n v="10"/>
    <s v="Credit Card"/>
    <s v="N/A"/>
    <d v="2023-05-13T00:00:00"/>
  </r>
  <r>
    <s v="TXN_5761073"/>
    <s v="Cookie"/>
    <x v="2"/>
    <n v="1"/>
    <n v="1"/>
    <x v="2"/>
    <n v="1"/>
    <n v="1"/>
    <n v="1"/>
    <s v="Cash"/>
    <s v="In-store"/>
    <s v="UNKNOWN"/>
  </r>
  <r>
    <s v="TXN_5047447"/>
    <s v="Salad"/>
    <x v="3"/>
    <n v="1"/>
    <n v="1"/>
    <x v="3"/>
    <n v="5"/>
    <n v="5"/>
    <n v="5"/>
    <s v="Digital Wallet"/>
    <s v="Takeaway"/>
    <d v="2023-12-27T00:00:00"/>
  </r>
  <r>
    <s v="TXN_6623508"/>
    <s v="Cookie"/>
    <x v="2"/>
    <n v="5"/>
    <n v="5"/>
    <x v="2"/>
    <n v="1"/>
    <n v="5"/>
    <n v="5"/>
    <s v="Digital Wallet"/>
    <s v="Takeaway"/>
    <d v="2023-05-18T00:00:00"/>
  </r>
  <r>
    <s v="TXN_2651216"/>
    <s v="UNKNOWN"/>
    <x v="9"/>
    <n v="3"/>
    <n v="3"/>
    <x v="4"/>
    <n v="4"/>
    <n v="12"/>
    <n v="12"/>
    <s v="N/A"/>
    <s v="N/A"/>
    <d v="2023-04-04T00:00:00"/>
  </r>
  <r>
    <s v="TXN_9350833"/>
    <s v="Cake"/>
    <x v="1"/>
    <n v="1"/>
    <n v="1"/>
    <x v="8"/>
    <n v="3"/>
    <n v="3"/>
    <n v="3"/>
    <s v="Cash"/>
    <s v="Takeaway"/>
    <d v="2023-01-17T00:00:00"/>
  </r>
  <r>
    <s v="TXN_8377564"/>
    <s v="Cake"/>
    <x v="1"/>
    <n v="5"/>
    <n v="5"/>
    <x v="1"/>
    <n v="3"/>
    <n v="15"/>
    <n v="15"/>
    <s v="N/A"/>
    <s v="In-store"/>
    <d v="2023-07-14T00:00:00"/>
  </r>
  <r>
    <s v="TXN_7031118"/>
    <s v="Salad"/>
    <x v="3"/>
    <n v="1"/>
    <n v="1"/>
    <x v="3"/>
    <n v="5"/>
    <n v="5"/>
    <n v="5"/>
    <s v="Credit Card"/>
    <s v="N/A"/>
    <d v="2023-03-29T00:00:00"/>
  </r>
  <r>
    <s v="TXN_2230167"/>
    <s v="Cake"/>
    <x v="1"/>
    <n v="4"/>
    <n v="4"/>
    <x v="1"/>
    <n v="3"/>
    <n v="12"/>
    <n v="12"/>
    <s v="Digital Wallet"/>
    <s v="Takeaway"/>
    <d v="2023-09-22T00:00:00"/>
  </r>
  <r>
    <s v="TXN_6446616"/>
    <s v="Tea"/>
    <x v="6"/>
    <n v="3"/>
    <n v="3"/>
    <x v="5"/>
    <n v="1.5"/>
    <n v="4.5"/>
    <n v="4.5"/>
    <s v="N/A"/>
    <s v="N/A"/>
    <d v="2023-09-30T00:00:00"/>
  </r>
  <r>
    <s v="TXN_1721827"/>
    <s v="Cake"/>
    <x v="1"/>
    <n v="4"/>
    <n v="4"/>
    <x v="1"/>
    <n v="3"/>
    <n v="12"/>
    <n v="12"/>
    <s v="Digital Wallet"/>
    <s v="N/A"/>
    <d v="2023-08-22T00:00:00"/>
  </r>
  <r>
    <s v="TXN_6334895"/>
    <s v="Smoothie"/>
    <x v="4"/>
    <n v="1"/>
    <n v="1"/>
    <x v="4"/>
    <n v="4"/>
    <n v="4"/>
    <n v="4"/>
    <s v="Credit Card"/>
    <s v="N/A"/>
    <d v="2023-07-27T00:00:00"/>
  </r>
  <r>
    <s v="TXN_7077119"/>
    <s v="ERROR"/>
    <x v="9"/>
    <n v="1"/>
    <n v="1"/>
    <x v="4"/>
    <n v="4"/>
    <n v="4"/>
    <n v="4"/>
    <s v="Digital Wallet"/>
    <s v="In-store"/>
    <d v="2023-12-30T00:00:00"/>
  </r>
  <r>
    <s v="TXN_8562645"/>
    <s v="Salad"/>
    <x v="3"/>
    <s v="ERROR"/>
    <n v="0"/>
    <x v="3"/>
    <n v="5"/>
    <s v="UNKNOWN"/>
    <n v="0"/>
    <s v="N/A"/>
    <s v="In-store"/>
    <d v="2023-05-18T00:00:00"/>
  </r>
  <r>
    <s v="TXN_4700144"/>
    <s v="Coffee"/>
    <x v="0"/>
    <n v="4"/>
    <n v="4"/>
    <x v="0"/>
    <n v="2"/>
    <n v="8"/>
    <n v="8"/>
    <s v="N/A"/>
    <s v="In-store"/>
    <d v="2023-12-21T00:00:00"/>
  </r>
  <r>
    <s v="TXN_5526852"/>
    <s v="Sandwich"/>
    <x v="5"/>
    <n v="5"/>
    <n v="5"/>
    <x v="4"/>
    <n v="4"/>
    <m/>
    <n v="20"/>
    <s v="Digital Wallet"/>
    <s v="In-store"/>
    <d v="2023-09-28T00:00:00"/>
  </r>
  <r>
    <s v="TXN_6846228"/>
    <s v="Salad"/>
    <x v="3"/>
    <n v="3"/>
    <n v="3"/>
    <x v="6"/>
    <n v="5"/>
    <n v="15"/>
    <n v="15"/>
    <s v="N/A"/>
    <s v="In-store"/>
    <d v="2023-11-16T00:00:00"/>
  </r>
  <r>
    <s v="TXN_8570890"/>
    <s v="Juice"/>
    <x v="7"/>
    <n v="4"/>
    <n v="4"/>
    <x v="1"/>
    <n v="3"/>
    <n v="12"/>
    <n v="12"/>
    <s v="N/A"/>
    <s v="N/A"/>
    <d v="2023-04-14T00:00:00"/>
  </r>
  <r>
    <s v="TXN_3205009"/>
    <s v="ERROR"/>
    <x v="6"/>
    <n v="2"/>
    <n v="2"/>
    <x v="5"/>
    <n v="1.5"/>
    <n v="3"/>
    <n v="3"/>
    <s v="Cash"/>
    <s v="In-store"/>
    <d v="2023-01-03T00:00:00"/>
  </r>
  <r>
    <s v="TXN_3786188"/>
    <s v="Tea"/>
    <x v="6"/>
    <n v="3"/>
    <n v="3"/>
    <x v="5"/>
    <n v="1.5"/>
    <n v="4.5"/>
    <n v="4.5"/>
    <s v="Credit Card"/>
    <s v="In-store"/>
    <d v="2023-10-20T00:00:00"/>
  </r>
  <r>
    <s v="TXN_4530804"/>
    <s v="Coffee"/>
    <x v="0"/>
    <n v="4"/>
    <n v="4"/>
    <x v="0"/>
    <n v="2"/>
    <n v="8"/>
    <n v="8"/>
    <s v="N/A"/>
    <s v="N/A"/>
    <d v="2023-01-12T00:00:00"/>
  </r>
  <r>
    <s v="TXN_9642066"/>
    <s v="Sandwich"/>
    <x v="5"/>
    <n v="3"/>
    <n v="3"/>
    <x v="4"/>
    <n v="4"/>
    <n v="12"/>
    <n v="12"/>
    <s v="Credit Card"/>
    <s v="In-store"/>
    <d v="2023-08-31T00:00:00"/>
  </r>
  <r>
    <s v="TXN_7328294"/>
    <s v="Juice"/>
    <x v="7"/>
    <n v="2"/>
    <n v="2"/>
    <x v="1"/>
    <n v="3"/>
    <n v="6"/>
    <n v="6"/>
    <s v="Cash"/>
    <s v="N/A"/>
    <d v="2023-07-07T00:00:00"/>
  </r>
  <r>
    <s v="TXN_1908636"/>
    <s v="Tea"/>
    <x v="6"/>
    <n v="2"/>
    <n v="2"/>
    <x v="5"/>
    <n v="1.5"/>
    <n v="3"/>
    <n v="3"/>
    <s v="N/A"/>
    <s v="N/A"/>
    <m/>
  </r>
  <r>
    <s v="TXN_9238066"/>
    <m/>
    <x v="6"/>
    <n v="5"/>
    <n v="5"/>
    <x v="5"/>
    <n v="1.5"/>
    <n v="7.5"/>
    <n v="7.5"/>
    <s v="Digital Wallet"/>
    <s v="In-store"/>
    <d v="2023-09-15T00:00:00"/>
  </r>
  <r>
    <s v="TXN_5415901"/>
    <s v="Cake"/>
    <x v="1"/>
    <n v="2"/>
    <n v="2"/>
    <x v="1"/>
    <n v="3"/>
    <n v="6"/>
    <n v="6"/>
    <s v="Digital Wallet"/>
    <s v="N/A"/>
    <d v="2023-10-21T00:00:00"/>
  </r>
  <r>
    <s v="TXN_6714420"/>
    <s v="ERROR"/>
    <x v="1"/>
    <n v="2"/>
    <n v="2"/>
    <x v="1"/>
    <n v="3"/>
    <n v="6"/>
    <n v="6"/>
    <s v="Credit Card"/>
    <s v="Takeaway"/>
    <d v="2023-03-30T00:00:00"/>
  </r>
  <r>
    <s v="TXN_6616971"/>
    <s v="Juice"/>
    <x v="7"/>
    <n v="2"/>
    <n v="2"/>
    <x v="1"/>
    <n v="3"/>
    <n v="6"/>
    <n v="6"/>
    <s v="Digital Wallet"/>
    <s v="Takeaway"/>
    <d v="2023-09-02T00:00:00"/>
  </r>
  <r>
    <s v="TXN_7803615"/>
    <s v="Salad"/>
    <x v="3"/>
    <n v="3"/>
    <n v="3"/>
    <x v="3"/>
    <n v="5"/>
    <n v="15"/>
    <n v="15"/>
    <s v="Cash"/>
    <s v="In-store"/>
    <d v="2023-12-13T00:00:00"/>
  </r>
  <r>
    <s v="TXN_7549542"/>
    <s v="Cookie"/>
    <x v="2"/>
    <n v="5"/>
    <n v="5"/>
    <x v="2"/>
    <n v="1"/>
    <n v="5"/>
    <n v="5"/>
    <s v="N/A"/>
    <s v="Takeaway"/>
    <m/>
  </r>
  <r>
    <s v="TXN_3544789"/>
    <s v="Tea"/>
    <x v="6"/>
    <n v="4"/>
    <n v="4"/>
    <x v="5"/>
    <n v="1.5"/>
    <s v="ERROR"/>
    <n v="6"/>
    <s v="N/A"/>
    <s v="In-store"/>
    <d v="2023-07-14T00:00:00"/>
  </r>
  <r>
    <s v="TXN_1583597"/>
    <s v="Salad"/>
    <x v="3"/>
    <n v="1"/>
    <n v="1"/>
    <x v="3"/>
    <n v="5"/>
    <n v="5"/>
    <n v="5"/>
    <s v="Cash"/>
    <s v="In-store"/>
    <d v="2023-05-10T00:00:00"/>
  </r>
  <r>
    <s v="TXN_8472308"/>
    <s v="Cookie"/>
    <x v="2"/>
    <n v="2"/>
    <n v="2"/>
    <x v="2"/>
    <n v="1"/>
    <n v="2"/>
    <n v="2"/>
    <s v="Digital Wallet"/>
    <s v="Takeaway"/>
    <d v="2023-08-19T00:00:00"/>
  </r>
  <r>
    <s v="TXN_1967565"/>
    <s v="Smoothie"/>
    <x v="4"/>
    <n v="5"/>
    <n v="5"/>
    <x v="4"/>
    <n v="4"/>
    <n v="20"/>
    <n v="20"/>
    <s v="Credit Card"/>
    <s v="Takeaway"/>
    <d v="2023-03-31T00:00:00"/>
  </r>
  <r>
    <s v="TXN_2029497"/>
    <s v="Sandwich"/>
    <x v="5"/>
    <n v="2"/>
    <n v="2"/>
    <x v="4"/>
    <n v="4"/>
    <n v="8"/>
    <n v="8"/>
    <s v="Cash"/>
    <s v="Takeaway"/>
    <d v="2023-01-06T00:00:00"/>
  </r>
  <r>
    <s v="TXN_8929774"/>
    <s v="ERROR"/>
    <x v="1"/>
    <n v="3"/>
    <n v="3"/>
    <x v="1"/>
    <n v="3"/>
    <n v="9"/>
    <n v="9"/>
    <s v="Cash"/>
    <s v="N/A"/>
    <d v="2023-10-02T00:00:00"/>
  </r>
  <r>
    <s v="TXN_5003018"/>
    <s v="Cookie"/>
    <x v="2"/>
    <n v="4"/>
    <n v="4"/>
    <x v="2"/>
    <n v="1"/>
    <s v="UNKNOWN"/>
    <n v="4"/>
    <s v="Digital Wallet"/>
    <s v="N/A"/>
    <s v="UNKNOWN"/>
  </r>
  <r>
    <s v="TXN_7852990"/>
    <s v="Sandwich"/>
    <x v="5"/>
    <n v="5"/>
    <n v="5"/>
    <x v="4"/>
    <n v="4"/>
    <n v="20"/>
    <n v="20"/>
    <s v="Digital Wallet"/>
    <s v="Takeaway"/>
    <d v="2023-07-10T00:00:00"/>
  </r>
  <r>
    <s v="TXN_2534066"/>
    <s v="Salad"/>
    <x v="3"/>
    <n v="2"/>
    <n v="2"/>
    <x v="3"/>
    <n v="5"/>
    <n v="10"/>
    <n v="10"/>
    <s v="Cash"/>
    <s v="N/A"/>
    <d v="2023-10-13T00:00:00"/>
  </r>
  <r>
    <s v="TXN_2059647"/>
    <s v="Tea"/>
    <x v="6"/>
    <n v="1"/>
    <n v="1"/>
    <x v="5"/>
    <n v="1.5"/>
    <n v="1.5"/>
    <n v="1.5"/>
    <s v="Digital Wallet"/>
    <s v="In-store"/>
    <d v="2023-05-29T00:00:00"/>
  </r>
  <r>
    <s v="TXN_2485183"/>
    <s v="Smoothie"/>
    <x v="4"/>
    <n v="5"/>
    <n v="5"/>
    <x v="4"/>
    <n v="4"/>
    <n v="20"/>
    <n v="20"/>
    <s v="Cash"/>
    <s v="In-store"/>
    <d v="2023-07-07T00:00:00"/>
  </r>
  <r>
    <s v="TXN_7374846"/>
    <s v="Sandwich"/>
    <x v="5"/>
    <n v="1"/>
    <n v="1"/>
    <x v="4"/>
    <n v="4"/>
    <n v="4"/>
    <n v="4"/>
    <s v="Credit Card"/>
    <s v="N/A"/>
    <d v="2023-05-29T00:00:00"/>
  </r>
  <r>
    <s v="TXN_9401522"/>
    <s v="Sandwich"/>
    <x v="5"/>
    <n v="4"/>
    <n v="4"/>
    <x v="4"/>
    <n v="4"/>
    <n v="16"/>
    <n v="16"/>
    <s v="Digital Wallet"/>
    <s v="In-store"/>
    <d v="2023-11-16T00:00:00"/>
  </r>
  <r>
    <s v="TXN_8250651"/>
    <s v="Sandwich"/>
    <x v="5"/>
    <n v="4"/>
    <n v="4"/>
    <x v="4"/>
    <n v="4"/>
    <n v="16"/>
    <n v="16"/>
    <s v="Digital Wallet"/>
    <s v="In-store"/>
    <d v="2023-03-13T00:00:00"/>
  </r>
  <r>
    <s v="TXN_7191245"/>
    <s v="Cake"/>
    <x v="1"/>
    <n v="4"/>
    <n v="4"/>
    <x v="1"/>
    <n v="3"/>
    <n v="12"/>
    <n v="12"/>
    <s v="N/A"/>
    <s v="Takeaway"/>
    <d v="2023-05-22T00:00:00"/>
  </r>
  <r>
    <s v="TXN_8982764"/>
    <s v="Cake"/>
    <x v="1"/>
    <n v="5"/>
    <n v="5"/>
    <x v="1"/>
    <n v="3"/>
    <n v="15"/>
    <n v="15"/>
    <s v="Digital Wallet"/>
    <s v="Takeaway"/>
    <d v="2023-11-23T00:00:00"/>
  </r>
  <r>
    <s v="TXN_8669422"/>
    <m/>
    <x v="1"/>
    <n v="4"/>
    <n v="4"/>
    <x v="1"/>
    <n v="3"/>
    <n v="12"/>
    <n v="12"/>
    <s v="Cash"/>
    <s v="Takeaway"/>
    <d v="2023-10-15T00:00:00"/>
  </r>
  <r>
    <s v="TXN_1153869"/>
    <s v="Smoothie"/>
    <x v="4"/>
    <n v="5"/>
    <n v="5"/>
    <x v="4"/>
    <n v="4"/>
    <n v="20"/>
    <n v="20"/>
    <s v="Credit Card"/>
    <s v="Takeaway"/>
    <d v="2023-11-03T00:00:00"/>
  </r>
  <r>
    <s v="TXN_5043774"/>
    <s v="Sandwich"/>
    <x v="5"/>
    <n v="3"/>
    <n v="3"/>
    <x v="4"/>
    <n v="4"/>
    <n v="12"/>
    <n v="12"/>
    <s v="Cash"/>
    <s v="N/A"/>
    <d v="2023-06-08T00:00:00"/>
  </r>
  <r>
    <s v="TXN_1746320"/>
    <s v="Salad"/>
    <x v="3"/>
    <n v="1"/>
    <n v="1"/>
    <x v="3"/>
    <n v="5"/>
    <n v="5"/>
    <n v="5"/>
    <s v="Cash"/>
    <s v="N/A"/>
    <d v="2023-11-14T00:00:00"/>
  </r>
  <r>
    <s v="TXN_1077129"/>
    <s v="Cookie"/>
    <x v="2"/>
    <n v="1"/>
    <n v="1"/>
    <x v="2"/>
    <n v="1"/>
    <n v="1"/>
    <n v="1"/>
    <s v="N/A"/>
    <s v="In-store"/>
    <d v="2023-09-12T00:00:00"/>
  </r>
  <r>
    <s v="TXN_4865338"/>
    <s v="Sandwich"/>
    <x v="5"/>
    <s v="UNKNOWN"/>
    <n v="4"/>
    <x v="4"/>
    <n v="4"/>
    <n v="16"/>
    <n v="16"/>
    <s v="N/A"/>
    <s v="In-store"/>
    <d v="2023-11-26T00:00:00"/>
  </r>
  <r>
    <s v="TXN_5616583"/>
    <s v="Smoothie"/>
    <x v="4"/>
    <n v="1"/>
    <n v="1"/>
    <x v="4"/>
    <n v="4"/>
    <n v="4"/>
    <n v="4"/>
    <s v="N/A"/>
    <s v="N/A"/>
    <d v="2023-10-13T00:00:00"/>
  </r>
  <r>
    <s v="TXN_2078474"/>
    <s v="Cookie"/>
    <x v="2"/>
    <n v="2"/>
    <n v="2"/>
    <x v="2"/>
    <n v="1"/>
    <n v="2"/>
    <n v="2"/>
    <s v="N/A"/>
    <s v="Takeaway"/>
    <d v="2023-11-03T00:00:00"/>
  </r>
  <r>
    <s v="TXN_2130245"/>
    <s v="Smoothie"/>
    <x v="4"/>
    <n v="5"/>
    <n v="5"/>
    <x v="4"/>
    <n v="4"/>
    <n v="20"/>
    <n v="20"/>
    <s v="Credit Card"/>
    <s v="N/A"/>
    <d v="2023-11-13T00:00:00"/>
  </r>
  <r>
    <s v="TXN_3229409"/>
    <s v="Juice"/>
    <x v="7"/>
    <s v="UNKNOWN"/>
    <n v="0"/>
    <x v="1"/>
    <n v="3"/>
    <s v="UNKNOWN"/>
    <n v="0"/>
    <s v="Cash"/>
    <s v="Takeaway"/>
    <d v="2023-04-15T00:00:00"/>
  </r>
  <r>
    <s v="TXN_9076216"/>
    <s v="Cake"/>
    <x v="1"/>
    <n v="1"/>
    <n v="1"/>
    <x v="1"/>
    <n v="3"/>
    <n v="3"/>
    <n v="3"/>
    <s v="Cash"/>
    <s v="N/A"/>
    <d v="2023-12-17T00:00:00"/>
  </r>
  <r>
    <s v="TXN_6371987"/>
    <s v="Tea"/>
    <x v="6"/>
    <n v="5"/>
    <n v="5"/>
    <x v="5"/>
    <n v="1.5"/>
    <s v="ERROR"/>
    <n v="7.5"/>
    <s v="N/A"/>
    <s v="Takeaway"/>
    <d v="2023-03-13T00:00:00"/>
  </r>
  <r>
    <s v="TXN_9913877"/>
    <s v="ERROR"/>
    <x v="0"/>
    <n v="2"/>
    <n v="2"/>
    <x v="0"/>
    <n v="2"/>
    <n v="4"/>
    <n v="4"/>
    <s v="Credit Card"/>
    <s v="N/A"/>
    <d v="2023-05-09T00:00:00"/>
  </r>
  <r>
    <s v="TXN_2084377"/>
    <s v="Smoothie"/>
    <x v="4"/>
    <n v="1"/>
    <n v="1"/>
    <x v="4"/>
    <n v="4"/>
    <n v="4"/>
    <n v="4"/>
    <s v="Credit Card"/>
    <s v="N/A"/>
    <d v="2023-10-22T00:00:00"/>
  </r>
  <r>
    <s v="TXN_1842675"/>
    <s v="ERROR"/>
    <x v="2"/>
    <n v="4"/>
    <n v="4"/>
    <x v="2"/>
    <n v="1"/>
    <n v="4"/>
    <n v="4"/>
    <s v="Credit Card"/>
    <s v="Takeaway"/>
    <d v="2023-06-23T00:00:00"/>
  </r>
  <r>
    <s v="TXN_8605813"/>
    <s v="Cookie"/>
    <x v="2"/>
    <n v="1"/>
    <n v="1"/>
    <x v="2"/>
    <n v="1"/>
    <n v="1"/>
    <n v="1"/>
    <s v="N/A"/>
    <s v="N/A"/>
    <d v="2023-06-30T00:00:00"/>
  </r>
  <r>
    <s v="TXN_9755352"/>
    <s v="Sandwich"/>
    <x v="5"/>
    <n v="5"/>
    <n v="5"/>
    <x v="4"/>
    <n v="4"/>
    <n v="20"/>
    <n v="20"/>
    <s v="N/A"/>
    <s v="In-store"/>
    <d v="2023-05-13T00:00:00"/>
  </r>
  <r>
    <s v="TXN_7550498"/>
    <s v="Juice"/>
    <x v="7"/>
    <n v="5"/>
    <n v="5"/>
    <x v="1"/>
    <n v="3"/>
    <n v="15"/>
    <n v="15"/>
    <s v="N/A"/>
    <s v="In-store"/>
    <s v="ERROR"/>
  </r>
  <r>
    <s v="TXN_2305908"/>
    <s v="Coffee"/>
    <x v="0"/>
    <s v="UNKNOWN"/>
    <n v="4"/>
    <x v="0"/>
    <n v="2"/>
    <n v="8"/>
    <n v="8"/>
    <s v="Cash"/>
    <s v="N/A"/>
    <d v="2023-04-25T00:00:00"/>
  </r>
  <r>
    <s v="TXN_6953697"/>
    <s v="UNKNOWN"/>
    <x v="9"/>
    <n v="3"/>
    <n v="3"/>
    <x v="4"/>
    <n v="4"/>
    <n v="12"/>
    <n v="12"/>
    <s v="N/A"/>
    <s v="Takeaway"/>
    <d v="2023-05-27T00:00:00"/>
  </r>
  <r>
    <s v="TXN_3495950"/>
    <m/>
    <x v="8"/>
    <n v="4"/>
    <n v="4"/>
    <x v="7"/>
    <n v="1.5"/>
    <n v="6"/>
    <n v="6"/>
    <s v="Credit Card"/>
    <s v="In-store"/>
    <d v="2023-02-19T00:00:00"/>
  </r>
  <r>
    <s v="TXN_7557340"/>
    <s v="Tea"/>
    <x v="6"/>
    <n v="5"/>
    <n v="5"/>
    <x v="5"/>
    <n v="1.5"/>
    <n v="7.5"/>
    <n v="7.5"/>
    <s v="Credit Card"/>
    <s v="In-store"/>
    <d v="2023-12-11T00:00:00"/>
  </r>
  <r>
    <s v="TXN_1157817"/>
    <s v="Smoothie"/>
    <x v="4"/>
    <n v="1"/>
    <n v="1"/>
    <x v="4"/>
    <n v="4"/>
    <n v="4"/>
    <n v="4"/>
    <s v="Digital Wallet"/>
    <s v="In-store"/>
    <d v="2023-04-25T00:00:00"/>
  </r>
  <r>
    <s v="TXN_2020318"/>
    <s v="Tea"/>
    <x v="6"/>
    <n v="3"/>
    <n v="3"/>
    <x v="5"/>
    <n v="1.5"/>
    <n v="4.5"/>
    <n v="4.5"/>
    <s v="Digital Wallet"/>
    <s v="In-store"/>
    <d v="2023-10-12T00:00:00"/>
  </r>
  <r>
    <s v="TXN_8692094"/>
    <s v="Coffee"/>
    <x v="0"/>
    <n v="5"/>
    <n v="5"/>
    <x v="0"/>
    <n v="2"/>
    <n v="10"/>
    <n v="10"/>
    <s v="N/A"/>
    <s v="Takeaway"/>
    <d v="2023-08-30T00:00:00"/>
  </r>
  <r>
    <s v="TXN_5307411"/>
    <s v="Cake"/>
    <x v="1"/>
    <n v="3"/>
    <n v="3"/>
    <x v="1"/>
    <n v="3"/>
    <s v="ERROR"/>
    <n v="9"/>
    <s v="Digital Wallet"/>
    <s v="Takeaway"/>
    <d v="2023-10-21T00:00:00"/>
  </r>
  <r>
    <s v="TXN_9703120"/>
    <s v="Coffee"/>
    <x v="0"/>
    <n v="3"/>
    <n v="3"/>
    <x v="0"/>
    <n v="2"/>
    <n v="6"/>
    <n v="6"/>
    <s v="Credit Card"/>
    <s v="N/A"/>
    <d v="2023-11-02T00:00:00"/>
  </r>
  <r>
    <s v="TXN_1289133"/>
    <s v="Juice"/>
    <x v="7"/>
    <n v="1"/>
    <n v="1"/>
    <x v="1"/>
    <n v="3"/>
    <n v="3"/>
    <n v="3"/>
    <s v="Cash"/>
    <s v="N/A"/>
    <d v="2023-09-19T00:00:00"/>
  </r>
  <r>
    <s v="TXN_2031459"/>
    <s v="Cake"/>
    <x v="1"/>
    <n v="3"/>
    <n v="3"/>
    <x v="1"/>
    <n v="3"/>
    <n v="9"/>
    <n v="9"/>
    <s v="Cash"/>
    <s v="Takeaway"/>
    <d v="2023-07-04T00:00:00"/>
  </r>
  <r>
    <s v="TXN_1333682"/>
    <s v="Smoothie"/>
    <x v="4"/>
    <n v="1"/>
    <n v="1"/>
    <x v="4"/>
    <n v="4"/>
    <n v="4"/>
    <n v="4"/>
    <s v="Digital Wallet"/>
    <s v="N/A"/>
    <d v="2023-01-28T00:00:00"/>
  </r>
  <r>
    <s v="TXN_2256622"/>
    <s v="Cookie"/>
    <x v="2"/>
    <n v="2"/>
    <n v="2"/>
    <x v="6"/>
    <n v="1"/>
    <n v="2"/>
    <n v="2"/>
    <s v="Cash"/>
    <s v="In-store"/>
    <d v="2023-10-04T00:00:00"/>
  </r>
  <r>
    <s v="TXN_1623966"/>
    <s v="Tea"/>
    <x v="6"/>
    <n v="2"/>
    <n v="2"/>
    <x v="5"/>
    <n v="1.5"/>
    <n v="3"/>
    <n v="3"/>
    <s v="Cash"/>
    <s v="Takeaway"/>
    <s v="UNKNOWN"/>
  </r>
  <r>
    <s v="TXN_4912930"/>
    <s v="Smoothie"/>
    <x v="4"/>
    <n v="3"/>
    <n v="3"/>
    <x v="4"/>
    <n v="4"/>
    <n v="12"/>
    <n v="12"/>
    <s v="Credit Card"/>
    <s v="In-store"/>
    <d v="2023-02-26T00:00:00"/>
  </r>
  <r>
    <s v="TXN_4942692"/>
    <s v="Coffee"/>
    <x v="0"/>
    <n v="2"/>
    <n v="2"/>
    <x v="0"/>
    <n v="2"/>
    <n v="4"/>
    <n v="4"/>
    <s v="N/A"/>
    <s v="Takeaway"/>
    <d v="2023-01-15T00:00:00"/>
  </r>
  <r>
    <s v="TXN_3723007"/>
    <s v="Tea"/>
    <x v="6"/>
    <n v="3"/>
    <n v="3"/>
    <x v="5"/>
    <n v="1.5"/>
    <n v="4.5"/>
    <n v="4.5"/>
    <s v="Digital Wallet"/>
    <s v="In-store"/>
    <d v="2023-05-18T00:00:00"/>
  </r>
  <r>
    <s v="TXN_7922392"/>
    <s v="Sandwich"/>
    <x v="5"/>
    <n v="3"/>
    <n v="3"/>
    <x v="4"/>
    <n v="4"/>
    <n v="12"/>
    <n v="12"/>
    <s v="N/A"/>
    <s v="N/A"/>
    <d v="2023-05-03T00:00:00"/>
  </r>
  <r>
    <s v="TXN_7498727"/>
    <s v="Salad"/>
    <x v="3"/>
    <n v="3"/>
    <n v="3"/>
    <x v="3"/>
    <n v="5"/>
    <n v="15"/>
    <n v="15"/>
    <s v="Cash"/>
    <s v="N/A"/>
    <d v="2023-11-06T00:00:00"/>
  </r>
  <r>
    <s v="TXN_1222338"/>
    <s v="Cookie"/>
    <x v="2"/>
    <n v="1"/>
    <n v="1"/>
    <x v="2"/>
    <n v="1"/>
    <n v="1"/>
    <n v="1"/>
    <s v="N/A"/>
    <s v="In-store"/>
    <d v="2023-10-11T00:00:00"/>
  </r>
  <r>
    <s v="TXN_6878866"/>
    <s v="Smoothie"/>
    <x v="4"/>
    <n v="3"/>
    <n v="3"/>
    <x v="4"/>
    <n v="4"/>
    <n v="12"/>
    <n v="12"/>
    <s v="Credit Card"/>
    <s v="N/A"/>
    <d v="2023-02-25T00:00:00"/>
  </r>
  <r>
    <s v="TXN_1260335"/>
    <s v="Cookie"/>
    <x v="2"/>
    <n v="4"/>
    <n v="4"/>
    <x v="2"/>
    <n v="1"/>
    <n v="4"/>
    <n v="4"/>
    <s v="Digital Wallet"/>
    <s v="In-store"/>
    <m/>
  </r>
  <r>
    <s v="TXN_9223242"/>
    <s v="Smoothie"/>
    <x v="4"/>
    <n v="2"/>
    <n v="2"/>
    <x v="4"/>
    <n v="4"/>
    <n v="8"/>
    <n v="8"/>
    <s v="N/A"/>
    <s v="N/A"/>
    <d v="2023-09-10T00:00:00"/>
  </r>
  <r>
    <s v="TXN_6244211"/>
    <s v="Smoothie"/>
    <x v="4"/>
    <n v="2"/>
    <n v="2"/>
    <x v="4"/>
    <n v="4"/>
    <n v="8"/>
    <n v="8"/>
    <s v="N/A"/>
    <s v="N/A"/>
    <d v="2023-08-11T00:00:00"/>
  </r>
  <r>
    <s v="TXN_5446858"/>
    <m/>
    <x v="2"/>
    <n v="1"/>
    <n v="1"/>
    <x v="2"/>
    <n v="1"/>
    <n v="1"/>
    <n v="1"/>
    <s v="Cash"/>
    <s v="In-store"/>
    <d v="2023-11-07T00:00:00"/>
  </r>
  <r>
    <s v="TXN_4612864"/>
    <s v="Tea"/>
    <x v="6"/>
    <n v="3"/>
    <n v="3"/>
    <x v="5"/>
    <n v="1.5"/>
    <n v="4.5"/>
    <n v="4.5"/>
    <s v="N/A"/>
    <s v="N/A"/>
    <d v="2023-02-14T00:00:00"/>
  </r>
  <r>
    <s v="TXN_5411381"/>
    <s v="Cookie"/>
    <x v="2"/>
    <s v="ERROR"/>
    <n v="1"/>
    <x v="2"/>
    <n v="1"/>
    <n v="1"/>
    <n v="1"/>
    <s v="N/A"/>
    <s v="N/A"/>
    <d v="2023-04-28T00:00:00"/>
  </r>
  <r>
    <s v="TXN_3047598"/>
    <s v="Cookie"/>
    <x v="2"/>
    <n v="1"/>
    <n v="1"/>
    <x v="2"/>
    <n v="1"/>
    <n v="1"/>
    <n v="1"/>
    <s v="N/A"/>
    <s v="N/A"/>
    <d v="2023-09-06T00:00:00"/>
  </r>
  <r>
    <s v="TXN_5754317"/>
    <s v="Coffee"/>
    <x v="0"/>
    <n v="2"/>
    <n v="2"/>
    <x v="6"/>
    <n v="2"/>
    <n v="4"/>
    <n v="4"/>
    <s v="Credit Card"/>
    <s v="Takeaway"/>
    <d v="2023-01-10T00:00:00"/>
  </r>
  <r>
    <s v="TXN_7496926"/>
    <s v="Sandwich"/>
    <x v="5"/>
    <n v="3"/>
    <n v="3"/>
    <x v="4"/>
    <n v="4"/>
    <n v="12"/>
    <n v="12"/>
    <s v="N/A"/>
    <s v="In-store"/>
    <d v="2023-04-23T00:00:00"/>
  </r>
  <r>
    <s v="TXN_1726858"/>
    <s v="Smoothie"/>
    <x v="4"/>
    <n v="3"/>
    <n v="3"/>
    <x v="4"/>
    <n v="4"/>
    <n v="12"/>
    <n v="12"/>
    <s v="Cash"/>
    <s v="In-store"/>
    <m/>
  </r>
  <r>
    <s v="TXN_7559388"/>
    <s v="Salad"/>
    <x v="3"/>
    <n v="4"/>
    <n v="4"/>
    <x v="3"/>
    <n v="5"/>
    <n v="20"/>
    <n v="20"/>
    <s v="Digital Wallet"/>
    <s v="Takeaway"/>
    <d v="2023-02-26T00:00:00"/>
  </r>
  <r>
    <s v="TXN_8540499"/>
    <s v="Cookie"/>
    <x v="2"/>
    <n v="3"/>
    <n v="3"/>
    <x v="2"/>
    <n v="1"/>
    <n v="3"/>
    <n v="3"/>
    <s v="Cash"/>
    <s v="In-store"/>
    <d v="2023-01-22T00:00:00"/>
  </r>
  <r>
    <s v="TXN_4225756"/>
    <s v="Cookie"/>
    <x v="2"/>
    <n v="3"/>
    <n v="3"/>
    <x v="2"/>
    <n v="1"/>
    <n v="3"/>
    <n v="3"/>
    <s v="N/A"/>
    <s v="In-store"/>
    <d v="2023-03-10T00:00:00"/>
  </r>
  <r>
    <s v="TXN_6795640"/>
    <s v="Cookie"/>
    <x v="2"/>
    <n v="4"/>
    <n v="4"/>
    <x v="2"/>
    <n v="1"/>
    <n v="4"/>
    <n v="4"/>
    <s v="Digital Wallet"/>
    <s v="Takeaway"/>
    <d v="2023-01-28T00:00:00"/>
  </r>
  <r>
    <s v="TXN_6702428"/>
    <s v="Coffee"/>
    <x v="0"/>
    <n v="5"/>
    <n v="5"/>
    <x v="0"/>
    <n v="2"/>
    <n v="10"/>
    <n v="10"/>
    <s v="Cash"/>
    <s v="Takeaway"/>
    <d v="2023-08-11T00:00:00"/>
  </r>
  <r>
    <s v="TXN_8955259"/>
    <s v="ERROR"/>
    <x v="9"/>
    <n v="2"/>
    <n v="2"/>
    <x v="4"/>
    <n v="4"/>
    <n v="8"/>
    <n v="8"/>
    <s v="Credit Card"/>
    <s v="N/A"/>
    <d v="2023-11-18T00:00:00"/>
  </r>
  <r>
    <s v="TXN_4639319"/>
    <s v="Coffee"/>
    <x v="0"/>
    <n v="5"/>
    <n v="5"/>
    <x v="0"/>
    <n v="2"/>
    <n v="10"/>
    <n v="10"/>
    <s v="Cash"/>
    <s v="N/A"/>
    <d v="2023-01-09T00:00:00"/>
  </r>
  <r>
    <s v="TXN_5997803"/>
    <s v="Coffee"/>
    <x v="0"/>
    <n v="5"/>
    <n v="5"/>
    <x v="0"/>
    <n v="2"/>
    <n v="10"/>
    <n v="10"/>
    <s v="N/A"/>
    <s v="In-store"/>
    <d v="2023-12-03T00:00:00"/>
  </r>
  <r>
    <s v="TXN_1340956"/>
    <s v="ERROR"/>
    <x v="0"/>
    <n v="4"/>
    <n v="4"/>
    <x v="0"/>
    <n v="2"/>
    <n v="8"/>
    <n v="8"/>
    <s v="N/A"/>
    <s v="N/A"/>
    <d v="2023-10-26T00:00:00"/>
  </r>
  <r>
    <s v="TXN_1259671"/>
    <s v="Sandwich"/>
    <x v="5"/>
    <s v="UNKNOWN"/>
    <n v="3"/>
    <x v="4"/>
    <n v="4"/>
    <n v="12"/>
    <n v="12"/>
    <s v="Digital Wallet"/>
    <s v="In-store"/>
    <d v="2023-10-08T00:00:00"/>
  </r>
  <r>
    <s v="TXN_8319993"/>
    <s v="Juice"/>
    <x v="7"/>
    <n v="1"/>
    <n v="1"/>
    <x v="1"/>
    <n v="3"/>
    <n v="3"/>
    <n v="3"/>
    <s v="Digital Wallet"/>
    <s v="N/A"/>
    <d v="2023-08-06T00:00:00"/>
  </r>
  <r>
    <s v="TXN_8894157"/>
    <s v="Sandwich"/>
    <x v="5"/>
    <n v="4"/>
    <n v="4"/>
    <x v="4"/>
    <n v="4"/>
    <n v="16"/>
    <n v="16"/>
    <s v="Credit Card"/>
    <s v="N/A"/>
    <s v="ERROR"/>
  </r>
  <r>
    <s v="TXN_5523450"/>
    <s v="Salad"/>
    <x v="3"/>
    <n v="5"/>
    <n v="5"/>
    <x v="3"/>
    <n v="5"/>
    <n v="25"/>
    <n v="25"/>
    <s v="Credit Card"/>
    <s v="Takeaway"/>
    <d v="2023-07-02T00:00:00"/>
  </r>
  <r>
    <s v="TXN_7838964"/>
    <s v="Sandwich"/>
    <x v="5"/>
    <n v="3"/>
    <n v="3"/>
    <x v="4"/>
    <n v="4"/>
    <n v="12"/>
    <n v="12"/>
    <s v="Credit Card"/>
    <s v="In-store"/>
    <d v="2023-06-15T00:00:00"/>
  </r>
  <r>
    <s v="TXN_2773987"/>
    <s v="Smoothie"/>
    <x v="4"/>
    <n v="5"/>
    <n v="5"/>
    <x v="4"/>
    <n v="4"/>
    <n v="20"/>
    <n v="20"/>
    <s v="N/A"/>
    <s v="N/A"/>
    <d v="2023-01-11T00:00:00"/>
  </r>
  <r>
    <s v="TXN_1158829"/>
    <s v="Tea"/>
    <x v="6"/>
    <n v="1"/>
    <n v="1"/>
    <x v="8"/>
    <n v="1.5"/>
    <n v="1.5"/>
    <n v="1.5"/>
    <s v="Credit Card"/>
    <s v="N/A"/>
    <d v="2023-10-02T00:00:00"/>
  </r>
  <r>
    <s v="TXN_2523298"/>
    <m/>
    <x v="8"/>
    <n v="4"/>
    <n v="4"/>
    <x v="6"/>
    <n v="1.5"/>
    <n v="6"/>
    <n v="6"/>
    <s v="N/A"/>
    <s v="In-store"/>
    <d v="2023-03-25T00:00:00"/>
  </r>
  <r>
    <s v="TXN_8685737"/>
    <s v="Smoothie"/>
    <x v="4"/>
    <n v="2"/>
    <n v="2"/>
    <x v="4"/>
    <n v="4"/>
    <n v="8"/>
    <n v="8"/>
    <s v="N/A"/>
    <s v="In-store"/>
    <d v="2023-11-02T00:00:00"/>
  </r>
  <r>
    <s v="TXN_5634135"/>
    <s v="Cookie"/>
    <x v="2"/>
    <n v="2"/>
    <n v="2"/>
    <x v="8"/>
    <n v="1"/>
    <n v="2"/>
    <n v="2"/>
    <s v="N/A"/>
    <s v="N/A"/>
    <d v="2023-01-27T00:00:00"/>
  </r>
  <r>
    <s v="TXN_1524626"/>
    <s v="Smoothie"/>
    <x v="4"/>
    <n v="2"/>
    <n v="2"/>
    <x v="4"/>
    <n v="4"/>
    <n v="8"/>
    <n v="8"/>
    <s v="Digital Wallet"/>
    <s v="N/A"/>
    <d v="2023-12-29T00:00:00"/>
  </r>
  <r>
    <s v="TXN_7275407"/>
    <s v="Smoothie"/>
    <x v="4"/>
    <n v="2"/>
    <n v="2"/>
    <x v="4"/>
    <n v="4"/>
    <n v="8"/>
    <n v="8"/>
    <s v="Digital Wallet"/>
    <s v="In-store"/>
    <d v="2023-10-20T00:00:00"/>
  </r>
  <r>
    <s v="TXN_2889622"/>
    <s v="Juice"/>
    <x v="7"/>
    <n v="4"/>
    <n v="4"/>
    <x v="1"/>
    <n v="3"/>
    <n v="12"/>
    <n v="12"/>
    <s v="Credit Card"/>
    <s v="N/A"/>
    <d v="2023-11-01T00:00:00"/>
  </r>
  <r>
    <s v="TXN_6849113"/>
    <s v="Cookie"/>
    <x v="2"/>
    <s v="ERROR"/>
    <n v="1"/>
    <x v="2"/>
    <n v="1"/>
    <n v="1"/>
    <n v="1"/>
    <s v="Credit Card"/>
    <s v="N/A"/>
    <d v="2023-07-14T00:00:00"/>
  </r>
  <r>
    <s v="TXN_2265316"/>
    <s v="Cookie"/>
    <x v="2"/>
    <m/>
    <n v="3"/>
    <x v="2"/>
    <n v="1"/>
    <n v="3"/>
    <n v="3"/>
    <s v="Credit Card"/>
    <s v="In-store"/>
    <d v="2023-12-29T00:00:00"/>
  </r>
  <r>
    <s v="TXN_9472241"/>
    <s v="Salad"/>
    <x v="3"/>
    <n v="3"/>
    <n v="3"/>
    <x v="3"/>
    <n v="5"/>
    <n v="15"/>
    <n v="15"/>
    <s v="Cash"/>
    <s v="Takeaway"/>
    <d v="2023-06-30T00:00:00"/>
  </r>
  <r>
    <s v="TXN_7345414"/>
    <s v="Salad"/>
    <x v="3"/>
    <n v="1"/>
    <n v="1"/>
    <x v="6"/>
    <n v="5"/>
    <n v="5"/>
    <n v="5"/>
    <s v="N/A"/>
    <s v="N/A"/>
    <d v="2023-02-15T00:00:00"/>
  </r>
  <r>
    <s v="TXN_4473352"/>
    <s v="Cake"/>
    <x v="1"/>
    <n v="1"/>
    <n v="1"/>
    <x v="1"/>
    <n v="3"/>
    <n v="3"/>
    <n v="3"/>
    <s v="N/A"/>
    <s v="In-store"/>
    <d v="2023-11-16T00:00:00"/>
  </r>
  <r>
    <s v="TXN_2814363"/>
    <s v="Tea"/>
    <x v="6"/>
    <n v="2"/>
    <n v="2"/>
    <x v="5"/>
    <n v="1.5"/>
    <n v="3"/>
    <n v="3"/>
    <s v="N/A"/>
    <s v="N/A"/>
    <d v="2023-07-02T00:00:00"/>
  </r>
  <r>
    <s v="TXN_1846004"/>
    <s v="Juice"/>
    <x v="7"/>
    <n v="3"/>
    <n v="3"/>
    <x v="1"/>
    <n v="3"/>
    <n v="9"/>
    <n v="9"/>
    <s v="Cash"/>
    <s v="In-store"/>
    <d v="2023-05-21T00:00:00"/>
  </r>
  <r>
    <s v="TXN_7140471"/>
    <s v="Cake"/>
    <x v="1"/>
    <n v="1"/>
    <n v="1"/>
    <x v="1"/>
    <n v="3"/>
    <n v="3"/>
    <n v="3"/>
    <s v="Credit Card"/>
    <s v="N/A"/>
    <d v="2023-05-25T00:00:00"/>
  </r>
  <r>
    <s v="TXN_3119542"/>
    <s v="Smoothie"/>
    <x v="4"/>
    <n v="1"/>
    <n v="1"/>
    <x v="4"/>
    <n v="4"/>
    <n v="4"/>
    <n v="4"/>
    <s v="Credit Card"/>
    <s v="N/A"/>
    <d v="2023-10-31T00:00:00"/>
  </r>
  <r>
    <s v="TXN_7773968"/>
    <s v="Sandwich"/>
    <x v="5"/>
    <n v="5"/>
    <n v="5"/>
    <x v="4"/>
    <n v="4"/>
    <n v="20"/>
    <n v="20"/>
    <s v="Digital Wallet"/>
    <s v="Takeaway"/>
    <d v="2023-02-24T00:00:00"/>
  </r>
  <r>
    <s v="TXN_9081088"/>
    <s v="Tea"/>
    <x v="6"/>
    <n v="2"/>
    <n v="2"/>
    <x v="5"/>
    <n v="1.5"/>
    <n v="3"/>
    <n v="3"/>
    <s v="Cash"/>
    <s v="Takeaway"/>
    <d v="2023-02-27T00:00:00"/>
  </r>
  <r>
    <s v="TXN_8559167"/>
    <s v="Sandwich"/>
    <x v="5"/>
    <n v="5"/>
    <n v="5"/>
    <x v="4"/>
    <n v="4"/>
    <s v="UNKNOWN"/>
    <n v="20"/>
    <s v="N/A"/>
    <s v="Takeaway"/>
    <d v="2023-12-09T00:00:00"/>
  </r>
  <r>
    <s v="TXN_1130191"/>
    <s v="Smoothie"/>
    <x v="4"/>
    <n v="2"/>
    <n v="2"/>
    <x v="4"/>
    <n v="4"/>
    <n v="8"/>
    <n v="8"/>
    <s v="Cash"/>
    <s v="In-store"/>
    <d v="2023-04-06T00:00:00"/>
  </r>
  <r>
    <s v="TXN_5215451"/>
    <s v="Sandwich"/>
    <x v="5"/>
    <n v="5"/>
    <n v="5"/>
    <x v="4"/>
    <n v="4"/>
    <n v="20"/>
    <n v="20"/>
    <s v="Digital Wallet"/>
    <s v="N/A"/>
    <d v="2023-11-02T00:00:00"/>
  </r>
  <r>
    <s v="TXN_1040764"/>
    <s v="Coffee"/>
    <x v="0"/>
    <n v="3"/>
    <n v="3"/>
    <x v="0"/>
    <n v="2"/>
    <n v="6"/>
    <n v="6"/>
    <s v="Cash"/>
    <s v="Takeaway"/>
    <d v="2023-07-27T00:00:00"/>
  </r>
  <r>
    <s v="TXN_5457133"/>
    <s v="Juice"/>
    <x v="7"/>
    <n v="5"/>
    <n v="5"/>
    <x v="1"/>
    <n v="3"/>
    <n v="15"/>
    <n v="15"/>
    <s v="N/A"/>
    <s v="In-store"/>
    <d v="2023-03-03T00:00:00"/>
  </r>
  <r>
    <s v="TXN_8365478"/>
    <m/>
    <x v="9"/>
    <n v="3"/>
    <n v="3"/>
    <x v="4"/>
    <n v="4"/>
    <n v="12"/>
    <n v="12"/>
    <s v="Cash"/>
    <s v="Takeaway"/>
    <d v="2023-02-06T00:00:00"/>
  </r>
  <r>
    <s v="TXN_2100697"/>
    <s v="Coffee"/>
    <x v="0"/>
    <n v="3"/>
    <n v="3"/>
    <x v="0"/>
    <n v="2"/>
    <n v="6"/>
    <n v="6"/>
    <s v="Digital Wallet"/>
    <s v="Takeaway"/>
    <d v="2023-09-19T00:00:00"/>
  </r>
  <r>
    <s v="TXN_7676968"/>
    <s v="Smoothie"/>
    <x v="4"/>
    <n v="4"/>
    <n v="4"/>
    <x v="4"/>
    <n v="4"/>
    <n v="16"/>
    <n v="16"/>
    <s v="N/A"/>
    <s v="In-store"/>
    <d v="2023-02-21T00:00:00"/>
  </r>
  <r>
    <s v="TXN_5726998"/>
    <s v="Cake"/>
    <x v="1"/>
    <n v="3"/>
    <n v="3"/>
    <x v="1"/>
    <n v="3"/>
    <n v="9"/>
    <n v="9"/>
    <s v="Credit Card"/>
    <s v="N/A"/>
    <d v="2023-08-12T00:00:00"/>
  </r>
  <r>
    <s v="TXN_4134594"/>
    <s v="Sandwich"/>
    <x v="5"/>
    <n v="3"/>
    <n v="3"/>
    <x v="4"/>
    <n v="4"/>
    <n v="12"/>
    <n v="12"/>
    <s v="Digital Wallet"/>
    <s v="In-store"/>
    <d v="2023-09-27T00:00:00"/>
  </r>
  <r>
    <s v="TXN_5079340"/>
    <s v="Cookie"/>
    <x v="2"/>
    <n v="4"/>
    <n v="4"/>
    <x v="2"/>
    <n v="1"/>
    <n v="4"/>
    <n v="4"/>
    <s v="Cash"/>
    <s v="In-store"/>
    <d v="2023-08-18T00:00:00"/>
  </r>
  <r>
    <s v="TXN_8276635"/>
    <m/>
    <x v="9"/>
    <n v="4"/>
    <n v="4"/>
    <x v="4"/>
    <n v="4"/>
    <n v="16"/>
    <n v="16"/>
    <s v="Digital Wallet"/>
    <s v="Takeaway"/>
    <d v="2023-12-16T00:00:00"/>
  </r>
  <r>
    <s v="TXN_1380601"/>
    <s v="Tea"/>
    <x v="6"/>
    <n v="4"/>
    <n v="4"/>
    <x v="5"/>
    <n v="1.5"/>
    <n v="6"/>
    <n v="6"/>
    <s v="Digital Wallet"/>
    <s v="In-store"/>
    <d v="2023-03-11T00:00:00"/>
  </r>
  <r>
    <s v="TXN_3959152"/>
    <s v="Juice"/>
    <x v="7"/>
    <n v="1"/>
    <n v="1"/>
    <x v="1"/>
    <n v="3"/>
    <n v="3"/>
    <n v="3"/>
    <s v="N/A"/>
    <s v="In-store"/>
    <d v="2023-05-21T00:00:00"/>
  </r>
  <r>
    <s v="TXN_7776739"/>
    <s v="Tea"/>
    <x v="6"/>
    <n v="2"/>
    <n v="2"/>
    <x v="5"/>
    <n v="1.5"/>
    <n v="3"/>
    <n v="3"/>
    <s v="N/A"/>
    <s v="Takeaway"/>
    <d v="2023-02-23T00:00:00"/>
  </r>
  <r>
    <s v="TXN_7569615"/>
    <s v="ERROR"/>
    <x v="1"/>
    <n v="2"/>
    <n v="2"/>
    <x v="1"/>
    <n v="3"/>
    <n v="6"/>
    <n v="6"/>
    <s v="Cash"/>
    <s v="Takeaway"/>
    <d v="2023-06-07T00:00:00"/>
  </r>
  <r>
    <s v="TXN_8703771"/>
    <s v="Cake"/>
    <x v="1"/>
    <n v="5"/>
    <n v="5"/>
    <x v="1"/>
    <n v="3"/>
    <n v="15"/>
    <n v="15"/>
    <s v="N/A"/>
    <s v="In-store"/>
    <d v="2023-05-12T00:00:00"/>
  </r>
  <r>
    <s v="TXN_2052395"/>
    <s v="Smoothie"/>
    <x v="4"/>
    <n v="3"/>
    <n v="3"/>
    <x v="4"/>
    <n v="4"/>
    <n v="12"/>
    <n v="12"/>
    <s v="Credit Card"/>
    <s v="In-store"/>
    <d v="2023-07-06T00:00:00"/>
  </r>
  <r>
    <s v="TXN_9421441"/>
    <m/>
    <x v="9"/>
    <n v="2"/>
    <n v="2"/>
    <x v="4"/>
    <n v="4"/>
    <n v="8"/>
    <n v="8"/>
    <s v="Cash"/>
    <s v="N/A"/>
    <d v="2023-06-20T00:00:00"/>
  </r>
  <r>
    <s v="TXN_9065402"/>
    <s v="UNKNOWN"/>
    <x v="3"/>
    <n v="1"/>
    <n v="1"/>
    <x v="3"/>
    <n v="5"/>
    <n v="5"/>
    <n v="5"/>
    <s v="Cash"/>
    <s v="Takeaway"/>
    <d v="2023-12-22T00:00:00"/>
  </r>
  <r>
    <s v="TXN_3638955"/>
    <s v="Cookie"/>
    <x v="2"/>
    <n v="2"/>
    <n v="2"/>
    <x v="6"/>
    <n v="1"/>
    <n v="2"/>
    <n v="2"/>
    <s v="Cash"/>
    <s v="Takeaway"/>
    <d v="2023-09-02T00:00:00"/>
  </r>
  <r>
    <s v="TXN_2635532"/>
    <s v="ERROR"/>
    <x v="9"/>
    <n v="4"/>
    <n v="4"/>
    <x v="4"/>
    <n v="4"/>
    <n v="16"/>
    <n v="16"/>
    <s v="Cash"/>
    <s v="Takeaway"/>
    <d v="2023-01-14T00:00:00"/>
  </r>
  <r>
    <s v="TXN_8256593"/>
    <s v="Salad"/>
    <x v="3"/>
    <n v="2"/>
    <n v="2"/>
    <x v="3"/>
    <n v="5"/>
    <n v="10"/>
    <n v="10"/>
    <s v="Digital Wallet"/>
    <s v="Takeaway"/>
    <d v="2023-08-09T00:00:00"/>
  </r>
  <r>
    <s v="TXN_9271457"/>
    <s v="Cake"/>
    <x v="1"/>
    <n v="3"/>
    <n v="3"/>
    <x v="1"/>
    <n v="3"/>
    <n v="9"/>
    <n v="9"/>
    <s v="Digital Wallet"/>
    <s v="In-store"/>
    <d v="2023-02-27T00:00:00"/>
  </r>
  <r>
    <s v="TXN_5392603"/>
    <s v="Coffee"/>
    <x v="0"/>
    <n v="1"/>
    <n v="1"/>
    <x v="0"/>
    <n v="2"/>
    <n v="2"/>
    <n v="2"/>
    <s v="Cash"/>
    <s v="In-store"/>
    <d v="2023-05-14T00:00:00"/>
  </r>
  <r>
    <s v="TXN_6319728"/>
    <s v="Coffee"/>
    <x v="0"/>
    <m/>
    <n v="2"/>
    <x v="0"/>
    <n v="2"/>
    <n v="4"/>
    <n v="4"/>
    <s v="Credit Card"/>
    <s v="In-store"/>
    <d v="2023-07-18T00:00:00"/>
  </r>
  <r>
    <s v="TXN_9263299"/>
    <s v="Cookie"/>
    <x v="2"/>
    <n v="2"/>
    <n v="2"/>
    <x v="2"/>
    <n v="1"/>
    <n v="2"/>
    <n v="2"/>
    <s v="Credit Card"/>
    <s v="Takeaway"/>
    <d v="2023-10-08T00:00:00"/>
  </r>
  <r>
    <s v="TXN_2301505"/>
    <s v="Cake"/>
    <x v="1"/>
    <n v="5"/>
    <n v="5"/>
    <x v="1"/>
    <n v="3"/>
    <n v="15"/>
    <n v="15"/>
    <s v="Digital Wallet"/>
    <s v="N/A"/>
    <d v="2023-03-21T00:00:00"/>
  </r>
  <r>
    <s v="TXN_5895177"/>
    <s v="Cake"/>
    <x v="1"/>
    <n v="5"/>
    <n v="5"/>
    <x v="1"/>
    <n v="3"/>
    <n v="15"/>
    <n v="15"/>
    <s v="N/A"/>
    <s v="N/A"/>
    <d v="2023-08-16T00:00:00"/>
  </r>
  <r>
    <s v="TXN_8751516"/>
    <s v="Tea"/>
    <x v="6"/>
    <n v="3"/>
    <n v="3"/>
    <x v="5"/>
    <n v="1.5"/>
    <n v="4.5"/>
    <n v="4.5"/>
    <s v="Cash"/>
    <s v="Takeaway"/>
    <m/>
  </r>
  <r>
    <s v="TXN_8147357"/>
    <s v="Tea"/>
    <x v="6"/>
    <n v="5"/>
    <n v="5"/>
    <x v="5"/>
    <n v="1.5"/>
    <n v="7.5"/>
    <n v="7.5"/>
    <s v="N/A"/>
    <s v="Takeaway"/>
    <d v="2023-04-20T00:00:00"/>
  </r>
  <r>
    <s v="TXN_1436343"/>
    <s v="Cookie"/>
    <x v="2"/>
    <n v="1"/>
    <n v="1"/>
    <x v="2"/>
    <n v="1"/>
    <n v="1"/>
    <n v="1"/>
    <s v="Credit Card"/>
    <s v="In-store"/>
    <d v="2023-11-26T00:00:00"/>
  </r>
  <r>
    <s v="TXN_2214698"/>
    <s v="Salad"/>
    <x v="3"/>
    <n v="4"/>
    <n v="4"/>
    <x v="3"/>
    <n v="5"/>
    <n v="20"/>
    <n v="20"/>
    <s v="Credit Card"/>
    <s v="N/A"/>
    <d v="2023-10-10T00:00:00"/>
  </r>
  <r>
    <s v="TXN_7480234"/>
    <s v="Salad"/>
    <x v="3"/>
    <n v="1"/>
    <n v="1"/>
    <x v="3"/>
    <n v="5"/>
    <n v="5"/>
    <n v="5"/>
    <s v="Cash"/>
    <s v="Takeaway"/>
    <d v="2023-05-10T00:00:00"/>
  </r>
  <r>
    <s v="TXN_3283097"/>
    <s v="ERROR"/>
    <x v="0"/>
    <n v="5"/>
    <n v="5"/>
    <x v="0"/>
    <n v="2"/>
    <n v="10"/>
    <n v="10"/>
    <s v="Cash"/>
    <s v="Takeaway"/>
    <d v="2023-02-28T00:00:00"/>
  </r>
  <r>
    <s v="TXN_2633602"/>
    <s v="UNKNOWN"/>
    <x v="1"/>
    <n v="2"/>
    <n v="2"/>
    <x v="1"/>
    <n v="3"/>
    <n v="6"/>
    <n v="6"/>
    <s v="Digital Wallet"/>
    <s v="In-store"/>
    <d v="2023-02-02T00:00:00"/>
  </r>
  <r>
    <s v="TXN_3093219"/>
    <s v="Juice"/>
    <x v="7"/>
    <n v="5"/>
    <n v="5"/>
    <x v="1"/>
    <n v="3"/>
    <s v="UNKNOWN"/>
    <n v="15"/>
    <s v="Cash"/>
    <s v="N/A"/>
    <d v="2023-01-28T00:00:00"/>
  </r>
  <r>
    <s v="TXN_3515730"/>
    <m/>
    <x v="2"/>
    <n v="1"/>
    <n v="1"/>
    <x v="2"/>
    <n v="1"/>
    <n v="1"/>
    <n v="1"/>
    <s v="Credit Card"/>
    <s v="N/A"/>
    <d v="2023-08-14T00:00:00"/>
  </r>
  <r>
    <s v="TXN_3665733"/>
    <s v="Coffee"/>
    <x v="0"/>
    <n v="5"/>
    <n v="5"/>
    <x v="0"/>
    <n v="2"/>
    <n v="10"/>
    <n v="10"/>
    <s v="Cash"/>
    <s v="Takeaway"/>
    <s v="UNKNOWN"/>
  </r>
  <r>
    <s v="TXN_4010658"/>
    <s v="Tea"/>
    <x v="6"/>
    <n v="5"/>
    <n v="5"/>
    <x v="5"/>
    <n v="1.5"/>
    <n v="7.5"/>
    <n v="7.5"/>
    <s v="N/A"/>
    <s v="N/A"/>
    <d v="2023-09-26T00:00:00"/>
  </r>
  <r>
    <s v="TXN_1454467"/>
    <s v="Juice"/>
    <x v="7"/>
    <n v="3"/>
    <n v="3"/>
    <x v="1"/>
    <n v="3"/>
    <n v="9"/>
    <n v="9"/>
    <s v="Cash"/>
    <s v="In-store"/>
    <d v="2023-03-15T00:00:00"/>
  </r>
  <r>
    <s v="TXN_2598728"/>
    <s v="Cake"/>
    <x v="1"/>
    <n v="2"/>
    <n v="2"/>
    <x v="1"/>
    <n v="3"/>
    <n v="6"/>
    <n v="6"/>
    <s v="Credit Card"/>
    <s v="N/A"/>
    <d v="2023-01-13T00:00:00"/>
  </r>
  <r>
    <s v="TXN_3390285"/>
    <s v="Tea"/>
    <x v="6"/>
    <n v="2"/>
    <n v="2"/>
    <x v="5"/>
    <n v="1.5"/>
    <n v="3"/>
    <n v="3"/>
    <s v="N/A"/>
    <s v="Takeaway"/>
    <d v="2023-02-06T00:00:00"/>
  </r>
  <r>
    <s v="TXN_8224079"/>
    <s v="Cookie"/>
    <x v="2"/>
    <n v="5"/>
    <n v="5"/>
    <x v="2"/>
    <n v="1"/>
    <n v="5"/>
    <n v="5"/>
    <s v="Cash"/>
    <s v="In-store"/>
    <d v="2023-10-16T00:00:00"/>
  </r>
  <r>
    <s v="TXN_1916339"/>
    <s v="Cake"/>
    <x v="1"/>
    <n v="1"/>
    <n v="1"/>
    <x v="1"/>
    <n v="3"/>
    <n v="3"/>
    <n v="3"/>
    <s v="Cash"/>
    <s v="In-store"/>
    <d v="2023-07-15T00:00:00"/>
  </r>
  <r>
    <s v="TXN_8611035"/>
    <s v="Sandwich"/>
    <x v="5"/>
    <n v="5"/>
    <n v="5"/>
    <x v="4"/>
    <n v="4"/>
    <n v="20"/>
    <n v="20"/>
    <s v="Digital Wallet"/>
    <s v="In-store"/>
    <d v="2023-05-28T00:00:00"/>
  </r>
  <r>
    <s v="TXN_3595735"/>
    <s v="Tea"/>
    <x v="6"/>
    <n v="4"/>
    <n v="4"/>
    <x v="5"/>
    <n v="1.5"/>
    <n v="6"/>
    <n v="6"/>
    <s v="Digital Wallet"/>
    <s v="Takeaway"/>
    <d v="2023-03-26T00:00:00"/>
  </r>
  <r>
    <s v="TXN_4884822"/>
    <s v="Cookie"/>
    <x v="2"/>
    <n v="1"/>
    <n v="1"/>
    <x v="2"/>
    <n v="1"/>
    <n v="1"/>
    <n v="1"/>
    <s v="Credit Card"/>
    <s v="N/A"/>
    <d v="2023-04-23T00:00:00"/>
  </r>
  <r>
    <s v="TXN_3668051"/>
    <s v="Cake"/>
    <x v="1"/>
    <n v="1"/>
    <n v="1"/>
    <x v="1"/>
    <n v="3"/>
    <n v="3"/>
    <n v="3"/>
    <s v="N/A"/>
    <s v="N/A"/>
    <d v="2023-11-17T00:00:00"/>
  </r>
  <r>
    <s v="TXN_6169633"/>
    <s v="Salad"/>
    <x v="3"/>
    <n v="4"/>
    <n v="4"/>
    <x v="3"/>
    <n v="5"/>
    <n v="20"/>
    <n v="20"/>
    <s v="Credit Card"/>
    <s v="Takeaway"/>
    <d v="2023-12-20T00:00:00"/>
  </r>
  <r>
    <s v="TXN_3884811"/>
    <s v="Coffee"/>
    <x v="0"/>
    <n v="4"/>
    <n v="4"/>
    <x v="0"/>
    <n v="2"/>
    <n v="8"/>
    <n v="8"/>
    <s v="Credit Card"/>
    <s v="N/A"/>
    <d v="2023-06-10T00:00:00"/>
  </r>
  <r>
    <s v="TXN_7050740"/>
    <s v="ERROR"/>
    <x v="1"/>
    <n v="1"/>
    <n v="1"/>
    <x v="1"/>
    <n v="3"/>
    <n v="3"/>
    <n v="3"/>
    <s v="Cash"/>
    <s v="Takeaway"/>
    <d v="2023-07-12T00:00:00"/>
  </r>
  <r>
    <s v="TXN_1234097"/>
    <s v="Cookie"/>
    <x v="2"/>
    <n v="4"/>
    <n v="4"/>
    <x v="6"/>
    <n v="1"/>
    <n v="4"/>
    <n v="4"/>
    <s v="Cash"/>
    <s v="N/A"/>
    <d v="2023-12-04T00:00:00"/>
  </r>
  <r>
    <s v="TXN_4518102"/>
    <s v="Tea"/>
    <x v="6"/>
    <n v="5"/>
    <n v="5"/>
    <x v="5"/>
    <n v="1.5"/>
    <n v="7.5"/>
    <n v="7.5"/>
    <s v="Credit Card"/>
    <s v="In-store"/>
    <d v="2023-02-08T00:00:00"/>
  </r>
  <r>
    <s v="TXN_5939055"/>
    <s v="Coffee"/>
    <x v="0"/>
    <n v="3"/>
    <n v="3"/>
    <x v="0"/>
    <n v="2"/>
    <s v="UNKNOWN"/>
    <n v="6"/>
    <s v="N/A"/>
    <s v="Takeaway"/>
    <d v="2023-10-21T00:00:00"/>
  </r>
  <r>
    <s v="TXN_7809183"/>
    <s v="ERROR"/>
    <x v="2"/>
    <n v="4"/>
    <n v="4"/>
    <x v="2"/>
    <n v="1"/>
    <n v="4"/>
    <n v="4"/>
    <s v="Digital Wallet"/>
    <s v="Takeaway"/>
    <d v="2023-09-08T00:00:00"/>
  </r>
  <r>
    <s v="TXN_6071202"/>
    <s v="ERROR"/>
    <x v="2"/>
    <n v="1"/>
    <n v="1"/>
    <x v="2"/>
    <n v="1"/>
    <n v="1"/>
    <n v="1"/>
    <s v="Cash"/>
    <s v="In-store"/>
    <d v="2023-06-07T00:00:00"/>
  </r>
  <r>
    <s v="TXN_8158496"/>
    <s v="Tea"/>
    <x v="6"/>
    <n v="4"/>
    <n v="4"/>
    <x v="5"/>
    <n v="1.5"/>
    <n v="6"/>
    <n v="6"/>
    <s v="Cash"/>
    <s v="N/A"/>
    <d v="2023-06-19T00:00:00"/>
  </r>
  <r>
    <s v="TXN_2726848"/>
    <s v="Cake"/>
    <x v="1"/>
    <n v="5"/>
    <n v="5"/>
    <x v="1"/>
    <n v="3"/>
    <s v="ERROR"/>
    <n v="15"/>
    <s v="Credit Card"/>
    <s v="N/A"/>
    <d v="2023-09-11T00:00:00"/>
  </r>
  <r>
    <s v="TXN_3666858"/>
    <s v="Cake"/>
    <x v="1"/>
    <n v="4"/>
    <n v="4"/>
    <x v="1"/>
    <n v="3"/>
    <n v="12"/>
    <n v="12"/>
    <s v="Credit Card"/>
    <s v="In-store"/>
    <d v="2023-12-27T00:00:00"/>
  </r>
  <r>
    <s v="TXN_5499915"/>
    <s v="Cookie"/>
    <x v="2"/>
    <n v="2"/>
    <n v="2"/>
    <x v="2"/>
    <n v="1"/>
    <n v="2"/>
    <n v="2"/>
    <s v="Digital Wallet"/>
    <s v="Takeaway"/>
    <d v="2023-02-01T00:00:00"/>
  </r>
  <r>
    <s v="TXN_4660753"/>
    <s v="Juice"/>
    <x v="7"/>
    <m/>
    <n v="1"/>
    <x v="1"/>
    <n v="3"/>
    <n v="3"/>
    <n v="3"/>
    <s v="Credit Card"/>
    <s v="Takeaway"/>
    <d v="2023-10-04T00:00:00"/>
  </r>
  <r>
    <s v="TXN_8089522"/>
    <s v="Sandwich"/>
    <x v="5"/>
    <n v="4"/>
    <n v="4"/>
    <x v="7"/>
    <n v="4"/>
    <n v="16"/>
    <n v="16"/>
    <s v="Cash"/>
    <s v="Takeaway"/>
    <d v="2023-02-12T00:00:00"/>
  </r>
  <r>
    <s v="TXN_1564754"/>
    <s v="Salad"/>
    <x v="3"/>
    <n v="3"/>
    <n v="3"/>
    <x v="3"/>
    <n v="5"/>
    <n v="15"/>
    <n v="15"/>
    <s v="Digital Wallet"/>
    <s v="In-store"/>
    <d v="2023-03-14T00:00:00"/>
  </r>
  <r>
    <s v="TXN_1824506"/>
    <s v="Cake"/>
    <x v="1"/>
    <n v="1"/>
    <n v="1"/>
    <x v="1"/>
    <n v="3"/>
    <n v="3"/>
    <n v="3"/>
    <s v="Cash"/>
    <s v="In-store"/>
    <d v="2023-03-02T00:00:00"/>
  </r>
  <r>
    <s v="TXN_3229758"/>
    <s v="Coffee"/>
    <x v="0"/>
    <n v="4"/>
    <n v="4"/>
    <x v="0"/>
    <n v="2"/>
    <n v="8"/>
    <n v="8"/>
    <s v="Cash"/>
    <s v="Takeaway"/>
    <s v="UNKNOWN"/>
  </r>
  <r>
    <s v="TXN_3677592"/>
    <s v="Sandwich"/>
    <x v="5"/>
    <n v="2"/>
    <n v="2"/>
    <x v="4"/>
    <n v="4"/>
    <n v="8"/>
    <n v="8"/>
    <s v="Cash"/>
    <s v="N/A"/>
    <d v="2023-05-29T00:00:00"/>
  </r>
  <r>
    <s v="TXN_1002457"/>
    <s v="Cookie"/>
    <x v="2"/>
    <n v="5"/>
    <n v="5"/>
    <x v="2"/>
    <n v="1"/>
    <n v="5"/>
    <n v="5"/>
    <s v="Digital Wallet"/>
    <s v="Takeaway"/>
    <d v="2023-09-29T00:00:00"/>
  </r>
  <r>
    <s v="TXN_8056263"/>
    <s v="Smoothie"/>
    <x v="4"/>
    <n v="5"/>
    <n v="5"/>
    <x v="4"/>
    <n v="4"/>
    <n v="20"/>
    <n v="20"/>
    <s v="N/A"/>
    <s v="In-store"/>
    <d v="2023-04-20T00:00:00"/>
  </r>
  <r>
    <s v="TXN_4732351"/>
    <s v="Sandwich"/>
    <x v="5"/>
    <n v="1"/>
    <n v="1"/>
    <x v="4"/>
    <n v="4"/>
    <n v="4"/>
    <n v="4"/>
    <s v="Digital Wallet"/>
    <s v="In-store"/>
    <d v="2023-04-22T00:00:00"/>
  </r>
  <r>
    <s v="TXN_8049191"/>
    <s v="Cake"/>
    <x v="1"/>
    <n v="3"/>
    <n v="3"/>
    <x v="1"/>
    <n v="3"/>
    <n v="9"/>
    <n v="9"/>
    <s v="Credit Card"/>
    <s v="N/A"/>
    <d v="2023-07-31T00:00:00"/>
  </r>
  <r>
    <s v="TXN_4980036"/>
    <s v="Cake"/>
    <x v="1"/>
    <n v="2"/>
    <n v="2"/>
    <x v="1"/>
    <n v="3"/>
    <n v="6"/>
    <n v="6"/>
    <s v="Cash"/>
    <s v="Takeaway"/>
    <d v="2023-01-05T00:00:00"/>
  </r>
  <r>
    <s v="TXN_3022839"/>
    <s v="Coffee"/>
    <x v="0"/>
    <n v="5"/>
    <n v="5"/>
    <x v="0"/>
    <n v="2"/>
    <n v="10"/>
    <n v="10"/>
    <s v="Digital Wallet"/>
    <s v="Takeaway"/>
    <d v="2023-08-25T00:00:00"/>
  </r>
  <r>
    <s v="TXN_7701070"/>
    <s v="Coffee"/>
    <x v="0"/>
    <n v="5"/>
    <n v="5"/>
    <x v="0"/>
    <n v="2"/>
    <n v="10"/>
    <n v="10"/>
    <s v="Credit Card"/>
    <s v="Takeaway"/>
    <d v="2023-07-28T00:00:00"/>
  </r>
  <r>
    <s v="TXN_8048037"/>
    <s v="Sandwich"/>
    <x v="5"/>
    <n v="2"/>
    <n v="2"/>
    <x v="4"/>
    <n v="4"/>
    <n v="8"/>
    <n v="8"/>
    <s v="Digital Wallet"/>
    <s v="Takeaway"/>
    <d v="2023-03-31T00:00:00"/>
  </r>
  <r>
    <s v="TXN_4619029"/>
    <s v="Sandwich"/>
    <x v="5"/>
    <n v="3"/>
    <n v="3"/>
    <x v="4"/>
    <n v="4"/>
    <n v="12"/>
    <n v="12"/>
    <s v="Credit Card"/>
    <s v="In-store"/>
    <m/>
  </r>
  <r>
    <s v="TXN_4444463"/>
    <s v="Cake"/>
    <x v="1"/>
    <n v="4"/>
    <n v="4"/>
    <x v="1"/>
    <n v="3"/>
    <n v="12"/>
    <n v="12"/>
    <s v="N/A"/>
    <s v="N/A"/>
    <d v="2023-05-16T00:00:00"/>
  </r>
  <r>
    <s v="TXN_1887522"/>
    <s v="Sandwich"/>
    <x v="5"/>
    <n v="4"/>
    <n v="4"/>
    <x v="4"/>
    <n v="4"/>
    <n v="16"/>
    <n v="16"/>
    <s v="Cash"/>
    <s v="In-store"/>
    <d v="2023-02-20T00:00:00"/>
  </r>
  <r>
    <s v="TXN_6908953"/>
    <s v="Tea"/>
    <x v="6"/>
    <n v="1"/>
    <n v="1"/>
    <x v="5"/>
    <n v="1.5"/>
    <n v="1.5"/>
    <n v="1.5"/>
    <s v="N/A"/>
    <s v="In-store"/>
    <d v="2023-12-08T00:00:00"/>
  </r>
  <r>
    <s v="TXN_4759769"/>
    <s v="Sandwich"/>
    <x v="5"/>
    <n v="1"/>
    <n v="1"/>
    <x v="4"/>
    <n v="4"/>
    <n v="4"/>
    <n v="4"/>
    <s v="N/A"/>
    <s v="In-store"/>
    <d v="2023-08-03T00:00:00"/>
  </r>
  <r>
    <s v="TXN_2254479"/>
    <s v="Tea"/>
    <x v="6"/>
    <n v="2"/>
    <n v="2"/>
    <x v="5"/>
    <n v="1.5"/>
    <n v="3"/>
    <n v="3"/>
    <s v="N/A"/>
    <s v="Takeaway"/>
    <d v="2023-08-03T00:00:00"/>
  </r>
  <r>
    <s v="TXN_7555408"/>
    <s v="Salad"/>
    <x v="3"/>
    <n v="2"/>
    <n v="2"/>
    <x v="3"/>
    <n v="5"/>
    <n v="10"/>
    <n v="10"/>
    <s v="N/A"/>
    <s v="In-store"/>
    <d v="2023-06-06T00:00:00"/>
  </r>
  <r>
    <s v="TXN_6857943"/>
    <s v="Cake"/>
    <x v="1"/>
    <n v="5"/>
    <n v="5"/>
    <x v="1"/>
    <n v="3"/>
    <n v="15"/>
    <n v="15"/>
    <s v="N/A"/>
    <s v="Takeaway"/>
    <d v="2023-01-08T00:00:00"/>
  </r>
  <r>
    <s v="TXN_4796350"/>
    <s v="ERROR"/>
    <x v="9"/>
    <s v="ERROR"/>
    <n v="3"/>
    <x v="4"/>
    <n v="4"/>
    <n v="12"/>
    <n v="12"/>
    <s v="N/A"/>
    <s v="Takeaway"/>
    <s v="UNKNOWN"/>
  </r>
  <r>
    <s v="TXN_9552845"/>
    <s v="Sandwich"/>
    <x v="5"/>
    <n v="3"/>
    <n v="3"/>
    <x v="4"/>
    <n v="4"/>
    <n v="12"/>
    <n v="12"/>
    <s v="Cash"/>
    <s v="N/A"/>
    <d v="2023-02-18T00:00:00"/>
  </r>
  <r>
    <s v="TXN_6769465"/>
    <s v="Juice"/>
    <x v="7"/>
    <n v="5"/>
    <n v="5"/>
    <x v="1"/>
    <n v="3"/>
    <n v="15"/>
    <n v="15"/>
    <s v="Digital Wallet"/>
    <s v="In-store"/>
    <d v="2023-06-13T00:00:00"/>
  </r>
  <r>
    <s v="TXN_7438831"/>
    <s v="Coffee"/>
    <x v="0"/>
    <n v="5"/>
    <n v="5"/>
    <x v="7"/>
    <n v="2"/>
    <n v="10"/>
    <n v="10"/>
    <s v="N/A"/>
    <s v="N/A"/>
    <d v="2023-12-24T00:00:00"/>
  </r>
  <r>
    <s v="TXN_3871837"/>
    <s v="Tea"/>
    <x v="6"/>
    <s v="UNKNOWN"/>
    <n v="3"/>
    <x v="5"/>
    <n v="1.5"/>
    <n v="4.5"/>
    <n v="4.5"/>
    <s v="Digital Wallet"/>
    <s v="Takeaway"/>
    <d v="2023-12-15T00:00:00"/>
  </r>
  <r>
    <s v="TXN_3656762"/>
    <s v="Sandwich"/>
    <x v="5"/>
    <n v="2"/>
    <n v="2"/>
    <x v="4"/>
    <n v="4"/>
    <n v="8"/>
    <n v="8"/>
    <s v="N/A"/>
    <s v="Takeaway"/>
    <d v="2023-07-31T00:00:00"/>
  </r>
  <r>
    <s v="TXN_4980282"/>
    <s v="Cake"/>
    <x v="1"/>
    <n v="1"/>
    <n v="1"/>
    <x v="1"/>
    <n v="3"/>
    <n v="3"/>
    <n v="3"/>
    <s v="Digital Wallet"/>
    <s v="In-store"/>
    <d v="2023-10-22T00:00:00"/>
  </r>
  <r>
    <s v="TXN_3580786"/>
    <s v="Tea"/>
    <x v="6"/>
    <n v="1"/>
    <n v="1"/>
    <x v="7"/>
    <n v="1.5"/>
    <n v="1.5"/>
    <n v="1.5"/>
    <s v="N/A"/>
    <s v="In-store"/>
    <d v="2023-03-28T00:00:00"/>
  </r>
  <r>
    <s v="TXN_4355728"/>
    <m/>
    <x v="1"/>
    <n v="4"/>
    <n v="4"/>
    <x v="1"/>
    <n v="3"/>
    <n v="12"/>
    <n v="12"/>
    <s v="Credit Card"/>
    <s v="N/A"/>
    <d v="2023-03-06T00:00:00"/>
  </r>
  <r>
    <s v="TXN_2508476"/>
    <s v="Smoothie"/>
    <x v="4"/>
    <n v="5"/>
    <n v="5"/>
    <x v="4"/>
    <n v="4"/>
    <n v="20"/>
    <n v="20"/>
    <s v="Cash"/>
    <s v="N/A"/>
    <d v="2023-04-14T00:00:00"/>
  </r>
  <r>
    <s v="TXN_1325631"/>
    <s v="Cake"/>
    <x v="1"/>
    <n v="4"/>
    <n v="4"/>
    <x v="8"/>
    <n v="3"/>
    <n v="12"/>
    <n v="12"/>
    <s v="Credit Card"/>
    <s v="In-store"/>
    <d v="2023-02-11T00:00:00"/>
  </r>
  <r>
    <s v="TXN_8209125"/>
    <s v="Cookie"/>
    <x v="2"/>
    <n v="3"/>
    <n v="3"/>
    <x v="2"/>
    <n v="1"/>
    <n v="3"/>
    <n v="3"/>
    <s v="Credit Card"/>
    <s v="Takeaway"/>
    <d v="2023-01-30T00:00:00"/>
  </r>
  <r>
    <s v="TXN_1751164"/>
    <s v="Salad"/>
    <x v="3"/>
    <n v="2"/>
    <n v="2"/>
    <x v="3"/>
    <n v="5"/>
    <n v="10"/>
    <n v="10"/>
    <s v="Cash"/>
    <s v="N/A"/>
    <d v="2023-09-11T00:00:00"/>
  </r>
  <r>
    <s v="TXN_3730415"/>
    <s v="Cake"/>
    <x v="1"/>
    <n v="4"/>
    <n v="4"/>
    <x v="1"/>
    <n v="3"/>
    <n v="12"/>
    <n v="12"/>
    <s v="Credit Card"/>
    <s v="Takeaway"/>
    <d v="2023-04-09T00:00:00"/>
  </r>
  <r>
    <s v="TXN_4134253"/>
    <s v="Tea"/>
    <x v="6"/>
    <n v="4"/>
    <n v="4"/>
    <x v="5"/>
    <n v="1.5"/>
    <n v="6"/>
    <n v="6"/>
    <s v="Cash"/>
    <s v="In-store"/>
    <d v="2023-10-07T00:00:00"/>
  </r>
  <r>
    <s v="TXN_3256497"/>
    <s v="Coffee"/>
    <x v="0"/>
    <n v="2"/>
    <n v="2"/>
    <x v="0"/>
    <n v="2"/>
    <n v="4"/>
    <n v="4"/>
    <s v="Cash"/>
    <s v="N/A"/>
    <d v="2023-08-20T00:00:00"/>
  </r>
  <r>
    <s v="TXN_8763180"/>
    <s v="Smoothie"/>
    <x v="4"/>
    <n v="1"/>
    <n v="1"/>
    <x v="4"/>
    <n v="4"/>
    <m/>
    <n v="4"/>
    <s v="N/A"/>
    <s v="Takeaway"/>
    <d v="2023-04-16T00:00:00"/>
  </r>
  <r>
    <s v="TXN_3219175"/>
    <s v="Sandwich"/>
    <x v="5"/>
    <n v="5"/>
    <n v="5"/>
    <x v="4"/>
    <n v="4"/>
    <n v="20"/>
    <n v="20"/>
    <s v="N/A"/>
    <s v="N/A"/>
    <d v="2023-02-23T00:00:00"/>
  </r>
  <r>
    <s v="TXN_6234872"/>
    <s v="Smoothie"/>
    <x v="4"/>
    <n v="1"/>
    <n v="1"/>
    <x v="4"/>
    <n v="4"/>
    <s v="ERROR"/>
    <n v="4"/>
    <s v="N/A"/>
    <s v="N/A"/>
    <d v="2023-12-23T00:00:00"/>
  </r>
  <r>
    <s v="TXN_7919440"/>
    <s v="Tea"/>
    <x v="6"/>
    <n v="4"/>
    <n v="4"/>
    <x v="5"/>
    <n v="1.5"/>
    <n v="6"/>
    <n v="6"/>
    <s v="Cash"/>
    <s v="N/A"/>
    <d v="2023-08-19T00:00:00"/>
  </r>
  <r>
    <s v="TXN_7558641"/>
    <s v="Coffee"/>
    <x v="0"/>
    <n v="1"/>
    <n v="1"/>
    <x v="0"/>
    <n v="2"/>
    <n v="2"/>
    <n v="2"/>
    <s v="Digital Wallet"/>
    <s v="In-store"/>
    <d v="2023-12-22T00:00:00"/>
  </r>
  <r>
    <s v="TXN_9940220"/>
    <s v="Juice"/>
    <x v="7"/>
    <n v="2"/>
    <n v="2"/>
    <x v="1"/>
    <n v="3"/>
    <n v="6"/>
    <n v="6"/>
    <s v="N/A"/>
    <s v="Takeaway"/>
    <d v="2023-03-05T00:00:00"/>
  </r>
  <r>
    <s v="TXN_8805984"/>
    <s v="Juice"/>
    <x v="7"/>
    <n v="2"/>
    <n v="2"/>
    <x v="1"/>
    <n v="3"/>
    <n v="6"/>
    <n v="6"/>
    <s v="Credit Card"/>
    <s v="Takeaway"/>
    <m/>
  </r>
  <r>
    <s v="TXN_2130483"/>
    <s v="Tea"/>
    <x v="6"/>
    <n v="4"/>
    <n v="4"/>
    <x v="5"/>
    <n v="1.5"/>
    <n v="6"/>
    <n v="6"/>
    <s v="Cash"/>
    <s v="N/A"/>
    <d v="2023-11-25T00:00:00"/>
  </r>
  <r>
    <s v="TXN_1972584"/>
    <s v="Sandwich"/>
    <x v="5"/>
    <n v="5"/>
    <n v="5"/>
    <x v="4"/>
    <n v="4"/>
    <n v="20"/>
    <n v="20"/>
    <s v="Digital Wallet"/>
    <s v="N/A"/>
    <d v="2023-07-10T00:00:00"/>
  </r>
  <r>
    <s v="TXN_3150792"/>
    <s v="Coffee"/>
    <x v="0"/>
    <n v="5"/>
    <n v="5"/>
    <x v="0"/>
    <n v="2"/>
    <m/>
    <n v="10"/>
    <s v="Cash"/>
    <s v="N/A"/>
    <d v="2023-07-02T00:00:00"/>
  </r>
  <r>
    <s v="TXN_2980008"/>
    <s v="Cake"/>
    <x v="1"/>
    <n v="3"/>
    <n v="3"/>
    <x v="1"/>
    <n v="3"/>
    <n v="9"/>
    <n v="9"/>
    <s v="Digital Wallet"/>
    <s v="N/A"/>
    <d v="2023-11-17T00:00:00"/>
  </r>
  <r>
    <s v="TXN_5511805"/>
    <s v="Juice"/>
    <x v="7"/>
    <n v="1"/>
    <n v="1"/>
    <x v="1"/>
    <n v="3"/>
    <s v="UNKNOWN"/>
    <n v="3"/>
    <s v="N/A"/>
    <s v="Takeaway"/>
    <d v="2023-06-03T00:00:00"/>
  </r>
  <r>
    <s v="TXN_7292548"/>
    <s v="Cookie"/>
    <x v="2"/>
    <n v="4"/>
    <n v="4"/>
    <x v="2"/>
    <n v="1"/>
    <n v="4"/>
    <n v="4"/>
    <s v="Digital Wallet"/>
    <s v="N/A"/>
    <d v="2023-03-24T00:00:00"/>
  </r>
  <r>
    <s v="TXN_2169664"/>
    <s v="Smoothie"/>
    <x v="4"/>
    <n v="1"/>
    <n v="1"/>
    <x v="4"/>
    <n v="4"/>
    <n v="4"/>
    <n v="4"/>
    <s v="Cash"/>
    <s v="N/A"/>
    <d v="2023-07-23T00:00:00"/>
  </r>
  <r>
    <s v="TXN_3234877"/>
    <s v="Coffee"/>
    <x v="0"/>
    <n v="4"/>
    <n v="4"/>
    <x v="0"/>
    <n v="2"/>
    <n v="8"/>
    <n v="8"/>
    <s v="Cash"/>
    <s v="Takeaway"/>
    <d v="2023-07-29T00:00:00"/>
  </r>
  <r>
    <s v="TXN_6368719"/>
    <s v="Cake"/>
    <x v="1"/>
    <n v="4"/>
    <n v="4"/>
    <x v="1"/>
    <n v="3"/>
    <n v="12"/>
    <n v="12"/>
    <s v="Credit Card"/>
    <s v="Takeaway"/>
    <d v="2023-01-03T00:00:00"/>
  </r>
  <r>
    <s v="TXN_8852585"/>
    <s v="Sandwich"/>
    <x v="5"/>
    <n v="4"/>
    <n v="4"/>
    <x v="4"/>
    <n v="4"/>
    <n v="16"/>
    <n v="16"/>
    <s v="Credit Card"/>
    <s v="Takeaway"/>
    <d v="2023-01-05T00:00:00"/>
  </r>
  <r>
    <s v="TXN_9201010"/>
    <s v="Salad"/>
    <x v="3"/>
    <n v="1"/>
    <n v="1"/>
    <x v="3"/>
    <n v="5"/>
    <n v="5"/>
    <n v="5"/>
    <s v="Credit Card"/>
    <s v="Takeaway"/>
    <d v="2023-03-15T00:00:00"/>
  </r>
  <r>
    <s v="TXN_7817014"/>
    <s v="Cookie"/>
    <x v="2"/>
    <n v="1"/>
    <n v="1"/>
    <x v="2"/>
    <n v="1"/>
    <n v="1"/>
    <n v="1"/>
    <s v="Digital Wallet"/>
    <s v="Takeaway"/>
    <s v="ERROR"/>
  </r>
  <r>
    <s v="TXN_2873990"/>
    <s v="Sandwich"/>
    <x v="5"/>
    <n v="2"/>
    <n v="2"/>
    <x v="4"/>
    <n v="4"/>
    <n v="8"/>
    <n v="8"/>
    <s v="N/A"/>
    <s v="N/A"/>
    <d v="2023-03-12T00:00:00"/>
  </r>
  <r>
    <s v="TXN_3088796"/>
    <s v="Sandwich"/>
    <x v="5"/>
    <n v="4"/>
    <n v="4"/>
    <x v="4"/>
    <n v="4"/>
    <n v="16"/>
    <n v="16"/>
    <s v="Credit Card"/>
    <s v="N/A"/>
    <d v="2023-08-16T00:00:00"/>
  </r>
  <r>
    <s v="TXN_3414935"/>
    <s v="Coffee"/>
    <x v="0"/>
    <n v="4"/>
    <n v="4"/>
    <x v="0"/>
    <n v="2"/>
    <n v="8"/>
    <n v="8"/>
    <s v="N/A"/>
    <s v="In-store"/>
    <d v="2023-08-03T00:00:00"/>
  </r>
  <r>
    <s v="TXN_3607652"/>
    <s v="Salad"/>
    <x v="3"/>
    <n v="4"/>
    <n v="4"/>
    <x v="3"/>
    <n v="5"/>
    <n v="20"/>
    <n v="20"/>
    <s v="Digital Wallet"/>
    <s v="In-store"/>
    <d v="2023-06-05T00:00:00"/>
  </r>
  <r>
    <s v="TXN_8502094"/>
    <s v="Juice"/>
    <x v="7"/>
    <n v="5"/>
    <n v="5"/>
    <x v="1"/>
    <n v="3"/>
    <n v="15"/>
    <n v="15"/>
    <s v="Credit Card"/>
    <s v="In-store"/>
    <d v="2023-03-21T00:00:00"/>
  </r>
  <r>
    <s v="TXN_9068244"/>
    <s v="Sandwich"/>
    <x v="5"/>
    <n v="5"/>
    <n v="5"/>
    <x v="4"/>
    <n v="4"/>
    <n v="20"/>
    <n v="20"/>
    <s v="Digital Wallet"/>
    <s v="Takeaway"/>
    <d v="2023-10-19T00:00:00"/>
  </r>
  <r>
    <s v="TXN_2696664"/>
    <s v="Cookie"/>
    <x v="2"/>
    <n v="5"/>
    <n v="5"/>
    <x v="2"/>
    <n v="1"/>
    <n v="5"/>
    <n v="5"/>
    <s v="N/A"/>
    <s v="In-store"/>
    <d v="2023-01-07T00:00:00"/>
  </r>
  <r>
    <s v="TXN_7661609"/>
    <s v="ERROR"/>
    <x v="1"/>
    <n v="1"/>
    <n v="1"/>
    <x v="1"/>
    <n v="3"/>
    <n v="3"/>
    <n v="3"/>
    <s v="N/A"/>
    <s v="In-store"/>
    <d v="2023-11-29T00:00:00"/>
  </r>
  <r>
    <s v="TXN_7633490"/>
    <s v="Cookie"/>
    <x v="2"/>
    <n v="1"/>
    <n v="1"/>
    <x v="2"/>
    <n v="1"/>
    <n v="1"/>
    <n v="1"/>
    <s v="Cash"/>
    <s v="Takeaway"/>
    <d v="2023-10-27T00:00:00"/>
  </r>
  <r>
    <s v="TXN_9292230"/>
    <s v="Tea"/>
    <x v="6"/>
    <n v="4"/>
    <n v="4"/>
    <x v="5"/>
    <n v="1.5"/>
    <n v="6"/>
    <n v="6"/>
    <s v="Credit Card"/>
    <s v="In-store"/>
    <d v="2023-07-14T00:00:00"/>
  </r>
  <r>
    <s v="TXN_1664665"/>
    <s v="ERROR"/>
    <x v="1"/>
    <n v="3"/>
    <n v="3"/>
    <x v="1"/>
    <n v="3"/>
    <n v="9"/>
    <n v="9"/>
    <s v="Credit Card"/>
    <s v="In-store"/>
    <d v="2023-05-21T00:00:00"/>
  </r>
  <r>
    <s v="TXN_5081978"/>
    <s v="Cake"/>
    <x v="1"/>
    <n v="1"/>
    <n v="1"/>
    <x v="1"/>
    <n v="3"/>
    <n v="3"/>
    <n v="3"/>
    <s v="N/A"/>
    <s v="In-store"/>
    <d v="2023-10-19T00:00:00"/>
  </r>
  <r>
    <s v="TXN_7314409"/>
    <s v="Smoothie"/>
    <x v="4"/>
    <n v="5"/>
    <n v="5"/>
    <x v="4"/>
    <n v="4"/>
    <n v="20"/>
    <n v="20"/>
    <s v="Credit Card"/>
    <s v="N/A"/>
    <d v="2023-08-06T00:00:00"/>
  </r>
  <r>
    <s v="TXN_4573576"/>
    <m/>
    <x v="1"/>
    <n v="2"/>
    <n v="2"/>
    <x v="1"/>
    <n v="3"/>
    <n v="6"/>
    <n v="6"/>
    <s v="Cash"/>
    <s v="In-store"/>
    <d v="2023-07-05T00:00:00"/>
  </r>
  <r>
    <s v="TXN_5645919"/>
    <s v="Coffee"/>
    <x v="0"/>
    <n v="3"/>
    <n v="3"/>
    <x v="7"/>
    <n v="2"/>
    <n v="6"/>
    <n v="6"/>
    <s v="Credit Card"/>
    <s v="N/A"/>
    <d v="2023-01-17T00:00:00"/>
  </r>
  <r>
    <s v="TXN_8006668"/>
    <s v="Tea"/>
    <x v="6"/>
    <n v="4"/>
    <n v="4"/>
    <x v="5"/>
    <n v="1.5"/>
    <n v="6"/>
    <n v="6"/>
    <s v="Credit Card"/>
    <s v="In-store"/>
    <d v="2023-12-22T00:00:00"/>
  </r>
  <r>
    <s v="TXN_8818168"/>
    <s v="Juice"/>
    <x v="7"/>
    <n v="4"/>
    <n v="4"/>
    <x v="6"/>
    <n v="3"/>
    <n v="12"/>
    <n v="12"/>
    <s v="Digital Wallet"/>
    <s v="N/A"/>
    <d v="2023-07-20T00:00:00"/>
  </r>
  <r>
    <s v="TXN_4369043"/>
    <s v="Juice"/>
    <x v="7"/>
    <n v="2"/>
    <n v="2"/>
    <x v="1"/>
    <n v="3"/>
    <n v="6"/>
    <n v="6"/>
    <s v="Cash"/>
    <s v="N/A"/>
    <d v="2023-03-25T00:00:00"/>
  </r>
  <r>
    <s v="TXN_3560062"/>
    <s v="Cookie"/>
    <x v="2"/>
    <n v="1"/>
    <n v="1"/>
    <x v="2"/>
    <n v="1"/>
    <n v="1"/>
    <n v="1"/>
    <s v="Cash"/>
    <s v="In-store"/>
    <d v="2023-03-20T00:00:00"/>
  </r>
  <r>
    <s v="TXN_4769307"/>
    <s v="Tea"/>
    <x v="6"/>
    <n v="5"/>
    <n v="5"/>
    <x v="5"/>
    <n v="1.5"/>
    <n v="7.5"/>
    <n v="7.5"/>
    <s v="Digital Wallet"/>
    <s v="N/A"/>
    <d v="2023-12-24T00:00:00"/>
  </r>
  <r>
    <s v="TXN_7270652"/>
    <s v="Sandwich"/>
    <x v="5"/>
    <n v="1"/>
    <n v="1"/>
    <x v="4"/>
    <n v="4"/>
    <n v="4"/>
    <n v="4"/>
    <s v="N/A"/>
    <s v="Takeaway"/>
    <d v="2023-05-14T00:00:00"/>
  </r>
  <r>
    <s v="TXN_4991815"/>
    <s v="Cake"/>
    <x v="1"/>
    <n v="5"/>
    <n v="5"/>
    <x v="1"/>
    <n v="3"/>
    <n v="15"/>
    <n v="15"/>
    <s v="Cash"/>
    <s v="N/A"/>
    <d v="2023-11-06T00:00:00"/>
  </r>
  <r>
    <s v="TXN_6360132"/>
    <s v="Sandwich"/>
    <x v="5"/>
    <n v="4"/>
    <n v="4"/>
    <x v="4"/>
    <n v="4"/>
    <n v="16"/>
    <n v="16"/>
    <s v="Cash"/>
    <s v="Takeaway"/>
    <d v="2023-09-16T00:00:00"/>
  </r>
  <r>
    <s v="TXN_8199829"/>
    <s v="Cake"/>
    <x v="1"/>
    <n v="2"/>
    <n v="2"/>
    <x v="1"/>
    <n v="3"/>
    <n v="6"/>
    <n v="6"/>
    <s v="Credit Card"/>
    <s v="N/A"/>
    <d v="2023-07-29T00:00:00"/>
  </r>
  <r>
    <s v="TXN_9166449"/>
    <s v="ERROR"/>
    <x v="2"/>
    <n v="4"/>
    <n v="4"/>
    <x v="2"/>
    <n v="1"/>
    <n v="4"/>
    <n v="4"/>
    <s v="N/A"/>
    <s v="Takeaway"/>
    <d v="2023-07-31T00:00:00"/>
  </r>
  <r>
    <s v="TXN_7864939"/>
    <s v="Sandwich"/>
    <x v="5"/>
    <n v="3"/>
    <n v="3"/>
    <x v="4"/>
    <n v="4"/>
    <n v="12"/>
    <n v="12"/>
    <s v="Digital Wallet"/>
    <s v="In-store"/>
    <d v="2023-08-19T00:00:00"/>
  </r>
  <r>
    <s v="TXN_2640701"/>
    <s v="Salad"/>
    <x v="3"/>
    <n v="3"/>
    <n v="3"/>
    <x v="3"/>
    <n v="5"/>
    <n v="15"/>
    <n v="15"/>
    <s v="N/A"/>
    <s v="Takeaway"/>
    <d v="2023-05-07T00:00:00"/>
  </r>
  <r>
    <s v="TXN_3740963"/>
    <s v="Salad"/>
    <x v="3"/>
    <n v="2"/>
    <n v="2"/>
    <x v="3"/>
    <n v="5"/>
    <n v="10"/>
    <n v="10"/>
    <s v="Digital Wallet"/>
    <s v="Takeaway"/>
    <d v="2023-01-22T00:00:00"/>
  </r>
  <r>
    <s v="TXN_8101633"/>
    <s v="Sandwich"/>
    <x v="5"/>
    <n v="2"/>
    <n v="2"/>
    <x v="4"/>
    <n v="4"/>
    <n v="8"/>
    <n v="8"/>
    <s v="N/A"/>
    <s v="In-store"/>
    <d v="2023-08-10T00:00:00"/>
  </r>
  <r>
    <s v="TXN_6063966"/>
    <s v="Juice"/>
    <x v="7"/>
    <n v="2"/>
    <n v="2"/>
    <x v="1"/>
    <n v="3"/>
    <n v="6"/>
    <n v="6"/>
    <s v="Digital Wallet"/>
    <s v="Takeaway"/>
    <d v="2023-10-24T00:00:00"/>
  </r>
  <r>
    <s v="TXN_3779640"/>
    <s v="Tea"/>
    <x v="6"/>
    <n v="1"/>
    <n v="1"/>
    <x v="5"/>
    <n v="1.5"/>
    <n v="1.5"/>
    <n v="1.5"/>
    <s v="Digital Wallet"/>
    <s v="In-store"/>
    <d v="2023-05-16T00:00:00"/>
  </r>
  <r>
    <s v="TXN_8278833"/>
    <s v="Cake"/>
    <x v="1"/>
    <n v="3"/>
    <n v="3"/>
    <x v="1"/>
    <n v="3"/>
    <n v="9"/>
    <n v="9"/>
    <s v="N/A"/>
    <s v="N/A"/>
    <d v="2023-02-26T00:00:00"/>
  </r>
  <r>
    <s v="TXN_8778598"/>
    <s v="Sandwich"/>
    <x v="5"/>
    <n v="3"/>
    <n v="3"/>
    <x v="4"/>
    <n v="4"/>
    <n v="12"/>
    <n v="12"/>
    <s v="Cash"/>
    <s v="N/A"/>
    <d v="2023-09-02T00:00:00"/>
  </r>
  <r>
    <s v="TXN_7550103"/>
    <s v="Cake"/>
    <x v="1"/>
    <n v="5"/>
    <n v="5"/>
    <x v="1"/>
    <n v="3"/>
    <n v="15"/>
    <n v="15"/>
    <s v="N/A"/>
    <s v="Takeaway"/>
    <d v="2023-01-19T00:00:00"/>
  </r>
  <r>
    <s v="TXN_3664656"/>
    <s v="Cookie"/>
    <x v="2"/>
    <n v="5"/>
    <n v="5"/>
    <x v="2"/>
    <n v="1"/>
    <n v="5"/>
    <n v="5"/>
    <s v="N/A"/>
    <s v="Takeaway"/>
    <d v="2023-08-13T00:00:00"/>
  </r>
  <r>
    <s v="TXN_7296560"/>
    <s v="Juice"/>
    <x v="7"/>
    <n v="2"/>
    <n v="2"/>
    <x v="1"/>
    <n v="3"/>
    <n v="6"/>
    <n v="6"/>
    <s v="N/A"/>
    <s v="N/A"/>
    <d v="2023-10-20T00:00:00"/>
  </r>
  <r>
    <s v="TXN_8136881"/>
    <s v="Salad"/>
    <x v="3"/>
    <n v="3"/>
    <n v="3"/>
    <x v="3"/>
    <n v="5"/>
    <n v="15"/>
    <n v="15"/>
    <s v="Cash"/>
    <s v="In-store"/>
    <d v="2023-08-28T00:00:00"/>
  </r>
  <r>
    <s v="TXN_3981449"/>
    <s v="Smoothie"/>
    <x v="4"/>
    <n v="2"/>
    <n v="2"/>
    <x v="4"/>
    <n v="4"/>
    <n v="8"/>
    <n v="8"/>
    <s v="Cash"/>
    <s v="In-store"/>
    <d v="2023-06-21T00:00:00"/>
  </r>
  <r>
    <s v="TXN_5427506"/>
    <s v="Cake"/>
    <x v="1"/>
    <s v="UNKNOWN"/>
    <n v="3"/>
    <x v="1"/>
    <n v="3"/>
    <n v="9"/>
    <n v="9"/>
    <s v="Cash"/>
    <s v="Takeaway"/>
    <d v="2023-09-15T00:00:00"/>
  </r>
  <r>
    <s v="TXN_2641386"/>
    <s v="Sandwich"/>
    <x v="5"/>
    <n v="3"/>
    <n v="3"/>
    <x v="4"/>
    <n v="4"/>
    <n v="12"/>
    <n v="12"/>
    <s v="N/A"/>
    <s v="Takeaway"/>
    <d v="2023-03-25T00:00:00"/>
  </r>
  <r>
    <s v="TXN_1485417"/>
    <s v="Cookie"/>
    <x v="2"/>
    <n v="3"/>
    <n v="3"/>
    <x v="2"/>
    <n v="1"/>
    <n v="3"/>
    <n v="3"/>
    <s v="Cash"/>
    <s v="In-store"/>
    <s v="ERROR"/>
  </r>
  <r>
    <s v="TXN_4033802"/>
    <s v="Tea"/>
    <x v="6"/>
    <n v="3"/>
    <n v="3"/>
    <x v="5"/>
    <n v="1.5"/>
    <n v="4.5"/>
    <n v="4.5"/>
    <s v="Cash"/>
    <s v="Takeaway"/>
    <d v="2023-03-02T00:00:00"/>
  </r>
  <r>
    <s v="TXN_7752124"/>
    <s v="ERROR"/>
    <x v="9"/>
    <n v="3"/>
    <n v="3"/>
    <x v="4"/>
    <n v="4"/>
    <n v="12"/>
    <n v="12"/>
    <s v="Credit Card"/>
    <s v="N/A"/>
    <d v="2023-12-09T00:00:00"/>
  </r>
  <r>
    <s v="TXN_9762324"/>
    <s v="Cake"/>
    <x v="1"/>
    <n v="2"/>
    <n v="2"/>
    <x v="1"/>
    <n v="3"/>
    <n v="6"/>
    <n v="6"/>
    <s v="Cash"/>
    <s v="In-store"/>
    <s v="ERROR"/>
  </r>
  <r>
    <s v="TXN_1628509"/>
    <s v="Smoothie"/>
    <x v="4"/>
    <n v="5"/>
    <n v="5"/>
    <x v="4"/>
    <n v="4"/>
    <n v="20"/>
    <n v="20"/>
    <s v="N/A"/>
    <s v="Takeaway"/>
    <s v="UNKNOWN"/>
  </r>
  <r>
    <s v="TXN_8259257"/>
    <s v="Tea"/>
    <x v="6"/>
    <s v="UNKNOWN"/>
    <n v="2"/>
    <x v="5"/>
    <n v="1.5"/>
    <n v="3"/>
    <n v="3"/>
    <s v="N/A"/>
    <s v="In-store"/>
    <d v="2023-12-13T00:00:00"/>
  </r>
  <r>
    <s v="TXN_4183823"/>
    <s v="Sandwich"/>
    <x v="5"/>
    <n v="4"/>
    <n v="4"/>
    <x v="4"/>
    <n v="4"/>
    <n v="16"/>
    <n v="16"/>
    <s v="Credit Card"/>
    <s v="N/A"/>
    <d v="2023-03-28T00:00:00"/>
  </r>
  <r>
    <s v="TXN_2239041"/>
    <s v="ERROR"/>
    <x v="6"/>
    <n v="4"/>
    <n v="4"/>
    <x v="5"/>
    <n v="1.5"/>
    <n v="6"/>
    <n v="6"/>
    <s v="N/A"/>
    <s v="In-store"/>
    <d v="2023-10-24T00:00:00"/>
  </r>
  <r>
    <s v="TXN_4696439"/>
    <s v="Cookie"/>
    <x v="2"/>
    <n v="1"/>
    <n v="1"/>
    <x v="2"/>
    <n v="1"/>
    <n v="1"/>
    <n v="1"/>
    <s v="Cash"/>
    <s v="In-store"/>
    <d v="2023-05-27T00:00:00"/>
  </r>
  <r>
    <s v="TXN_8826983"/>
    <s v="Smoothie"/>
    <x v="4"/>
    <n v="5"/>
    <n v="5"/>
    <x v="4"/>
    <n v="4"/>
    <n v="20"/>
    <n v="20"/>
    <s v="Cash"/>
    <s v="In-store"/>
    <d v="2023-01-14T00:00:00"/>
  </r>
  <r>
    <s v="TXN_8267034"/>
    <s v="Juice"/>
    <x v="7"/>
    <n v="2"/>
    <n v="2"/>
    <x v="1"/>
    <n v="3"/>
    <n v="6"/>
    <n v="6"/>
    <s v="N/A"/>
    <s v="Takeaway"/>
    <d v="2023-06-20T00:00:00"/>
  </r>
  <r>
    <s v="TXN_1959334"/>
    <s v="Coffee"/>
    <x v="0"/>
    <n v="3"/>
    <n v="3"/>
    <x v="0"/>
    <n v="2"/>
    <n v="6"/>
    <n v="6"/>
    <s v="N/A"/>
    <s v="N/A"/>
    <d v="2023-06-29T00:00:00"/>
  </r>
  <r>
    <s v="TXN_6842808"/>
    <s v="Tea"/>
    <x v="6"/>
    <n v="2"/>
    <n v="2"/>
    <x v="5"/>
    <n v="1.5"/>
    <n v="3"/>
    <n v="3"/>
    <s v="N/A"/>
    <s v="N/A"/>
    <d v="2023-10-22T00:00:00"/>
  </r>
  <r>
    <s v="TXN_2947822"/>
    <s v="Cake"/>
    <x v="1"/>
    <n v="4"/>
    <n v="4"/>
    <x v="1"/>
    <n v="3"/>
    <n v="12"/>
    <n v="12"/>
    <s v="Digital Wallet"/>
    <s v="In-store"/>
    <d v="2023-10-27T00:00:00"/>
  </r>
  <r>
    <s v="TXN_5531712"/>
    <m/>
    <x v="6"/>
    <n v="2"/>
    <n v="2"/>
    <x v="5"/>
    <n v="1.5"/>
    <n v="3"/>
    <n v="3"/>
    <s v="Cash"/>
    <s v="N/A"/>
    <d v="2023-01-09T00:00:00"/>
  </r>
  <r>
    <s v="TXN_2148838"/>
    <s v="Sandwich"/>
    <x v="5"/>
    <n v="2"/>
    <n v="2"/>
    <x v="4"/>
    <n v="4"/>
    <n v="8"/>
    <n v="8"/>
    <s v="Credit Card"/>
    <s v="N/A"/>
    <d v="2023-08-05T00:00:00"/>
  </r>
  <r>
    <s v="TXN_1330506"/>
    <s v="Cookie"/>
    <x v="2"/>
    <n v="3"/>
    <n v="3"/>
    <x v="2"/>
    <n v="1"/>
    <n v="3"/>
    <n v="3"/>
    <s v="Digital Wallet"/>
    <s v="N/A"/>
    <d v="2023-11-10T00:00:00"/>
  </r>
  <r>
    <s v="TXN_5898743"/>
    <s v="Juice"/>
    <x v="7"/>
    <n v="4"/>
    <n v="4"/>
    <x v="1"/>
    <n v="3"/>
    <s v="ERROR"/>
    <n v="12"/>
    <s v="N/A"/>
    <s v="Takeaway"/>
    <s v="UNKNOWN"/>
  </r>
  <r>
    <s v="TXN_8957369"/>
    <s v="Salad"/>
    <x v="3"/>
    <n v="4"/>
    <n v="4"/>
    <x v="3"/>
    <n v="5"/>
    <n v="20"/>
    <n v="20"/>
    <s v="Digital Wallet"/>
    <s v="N/A"/>
    <d v="2023-10-18T00:00:00"/>
  </r>
  <r>
    <s v="TXN_9340653"/>
    <s v="Smoothie"/>
    <x v="4"/>
    <n v="1"/>
    <n v="1"/>
    <x v="4"/>
    <n v="4"/>
    <n v="4"/>
    <n v="4"/>
    <s v="Digital Wallet"/>
    <s v="N/A"/>
    <d v="2023-10-19T00:00:00"/>
  </r>
  <r>
    <s v="TXN_2493446"/>
    <s v="Sandwich"/>
    <x v="5"/>
    <n v="1"/>
    <n v="1"/>
    <x v="4"/>
    <n v="4"/>
    <n v="4"/>
    <n v="4"/>
    <s v="Cash"/>
    <s v="Takeaway"/>
    <d v="2023-05-19T00:00:00"/>
  </r>
  <r>
    <s v="TXN_4538354"/>
    <s v="Juice"/>
    <x v="7"/>
    <n v="3"/>
    <n v="3"/>
    <x v="1"/>
    <n v="3"/>
    <n v="9"/>
    <n v="9"/>
    <s v="Cash"/>
    <s v="Takeaway"/>
    <d v="2023-04-21T00:00:00"/>
  </r>
  <r>
    <s v="TXN_7098730"/>
    <s v="Cake"/>
    <x v="1"/>
    <n v="2"/>
    <n v="2"/>
    <x v="1"/>
    <n v="3"/>
    <n v="6"/>
    <n v="6"/>
    <s v="Digital Wallet"/>
    <s v="N/A"/>
    <d v="2023-11-10T00:00:00"/>
  </r>
  <r>
    <s v="TXN_7533411"/>
    <s v="Cookie"/>
    <x v="2"/>
    <m/>
    <n v="1"/>
    <x v="2"/>
    <n v="1"/>
    <n v="1"/>
    <n v="1"/>
    <s v="Digital Wallet"/>
    <s v="In-store"/>
    <d v="2023-11-09T00:00:00"/>
  </r>
  <r>
    <s v="TXN_2690314"/>
    <s v="Tea"/>
    <x v="6"/>
    <n v="5"/>
    <n v="5"/>
    <x v="5"/>
    <n v="1.5"/>
    <n v="7.5"/>
    <n v="7.5"/>
    <s v="Cash"/>
    <s v="In-store"/>
    <d v="2023-08-10T00:00:00"/>
  </r>
  <r>
    <s v="TXN_8171171"/>
    <s v="Coffee"/>
    <x v="0"/>
    <n v="1"/>
    <n v="1"/>
    <x v="0"/>
    <n v="2"/>
    <n v="2"/>
    <n v="2"/>
    <s v="N/A"/>
    <s v="Takeaway"/>
    <d v="2023-05-13T00:00:00"/>
  </r>
  <r>
    <s v="TXN_3791639"/>
    <m/>
    <x v="1"/>
    <n v="4"/>
    <n v="4"/>
    <x v="1"/>
    <n v="3"/>
    <n v="12"/>
    <n v="12"/>
    <s v="Digital Wallet"/>
    <s v="N/A"/>
    <s v="ERROR"/>
  </r>
  <r>
    <s v="TXN_2968827"/>
    <s v="Salad"/>
    <x v="3"/>
    <n v="5"/>
    <n v="5"/>
    <x v="3"/>
    <n v="5"/>
    <n v="25"/>
    <n v="25"/>
    <s v="Digital Wallet"/>
    <s v="Takeaway"/>
    <d v="2023-09-14T00:00:00"/>
  </r>
  <r>
    <s v="TXN_4546375"/>
    <s v="ERROR"/>
    <x v="3"/>
    <n v="1"/>
    <n v="1"/>
    <x v="3"/>
    <n v="5"/>
    <n v="5"/>
    <n v="5"/>
    <s v="Credit Card"/>
    <s v="N/A"/>
    <d v="2023-02-20T00:00:00"/>
  </r>
  <r>
    <s v="TXN_1387401"/>
    <s v="Cookie"/>
    <x v="2"/>
    <n v="4"/>
    <n v="4"/>
    <x v="2"/>
    <n v="1"/>
    <n v="4"/>
    <n v="4"/>
    <s v="Cash"/>
    <s v="In-store"/>
    <d v="2023-10-19T00:00:00"/>
  </r>
  <r>
    <s v="TXN_6727029"/>
    <s v="Tea"/>
    <x v="6"/>
    <n v="2"/>
    <n v="2"/>
    <x v="5"/>
    <n v="1.5"/>
    <n v="3"/>
    <n v="3"/>
    <s v="N/A"/>
    <s v="Takeaway"/>
    <d v="2023-07-07T00:00:00"/>
  </r>
  <r>
    <s v="TXN_3917193"/>
    <s v="Juice"/>
    <x v="7"/>
    <n v="5"/>
    <n v="5"/>
    <x v="1"/>
    <n v="3"/>
    <n v="15"/>
    <n v="15"/>
    <s v="Credit Card"/>
    <s v="Takeaway"/>
    <d v="2023-11-17T00:00:00"/>
  </r>
  <r>
    <s v="TXN_8518516"/>
    <s v="Sandwich"/>
    <x v="5"/>
    <n v="4"/>
    <n v="4"/>
    <x v="4"/>
    <n v="4"/>
    <n v="16"/>
    <n v="16"/>
    <s v="N/A"/>
    <s v="N/A"/>
    <d v="2023-08-16T00:00:00"/>
  </r>
  <r>
    <s v="TXN_2062854"/>
    <s v="Sandwich"/>
    <x v="5"/>
    <n v="4"/>
    <n v="4"/>
    <x v="4"/>
    <n v="4"/>
    <n v="16"/>
    <n v="16"/>
    <s v="Digital Wallet"/>
    <s v="Takeaway"/>
    <d v="2023-12-01T00:00:00"/>
  </r>
  <r>
    <s v="TXN_4075863"/>
    <s v="Smoothie"/>
    <x v="4"/>
    <n v="3"/>
    <n v="3"/>
    <x v="4"/>
    <n v="4"/>
    <s v="ERROR"/>
    <n v="12"/>
    <s v="Cash"/>
    <s v="Takeaway"/>
    <d v="2023-05-21T00:00:00"/>
  </r>
  <r>
    <s v="TXN_5624860"/>
    <s v="Tea"/>
    <x v="6"/>
    <n v="3"/>
    <n v="3"/>
    <x v="5"/>
    <n v="1.5"/>
    <n v="4.5"/>
    <n v="4.5"/>
    <s v="Credit Card"/>
    <s v="Takeaway"/>
    <d v="2023-08-22T00:00:00"/>
  </r>
  <r>
    <s v="TXN_4621665"/>
    <s v="Smoothie"/>
    <x v="4"/>
    <n v="5"/>
    <n v="5"/>
    <x v="6"/>
    <n v="4"/>
    <n v="20"/>
    <n v="20"/>
    <s v="N/A"/>
    <s v="N/A"/>
    <d v="2023-01-17T00:00:00"/>
  </r>
  <r>
    <s v="TXN_6669417"/>
    <s v="Salad"/>
    <x v="3"/>
    <n v="5"/>
    <n v="5"/>
    <x v="3"/>
    <n v="5"/>
    <n v="25"/>
    <n v="25"/>
    <s v="N/A"/>
    <s v="Takeaway"/>
    <d v="2023-01-03T00:00:00"/>
  </r>
  <r>
    <s v="TXN_7837381"/>
    <s v="Sandwich"/>
    <x v="5"/>
    <n v="5"/>
    <n v="5"/>
    <x v="4"/>
    <n v="4"/>
    <n v="20"/>
    <n v="20"/>
    <s v="N/A"/>
    <s v="Takeaway"/>
    <d v="2023-07-17T00:00:00"/>
  </r>
  <r>
    <s v="TXN_1725926"/>
    <s v="Juice"/>
    <x v="7"/>
    <n v="5"/>
    <n v="5"/>
    <x v="1"/>
    <n v="3"/>
    <n v="15"/>
    <n v="15"/>
    <s v="Credit Card"/>
    <s v="N/A"/>
    <d v="2023-12-23T00:00:00"/>
  </r>
  <r>
    <s v="TXN_3403173"/>
    <s v="Salad"/>
    <x v="3"/>
    <n v="1"/>
    <n v="1"/>
    <x v="3"/>
    <n v="5"/>
    <n v="5"/>
    <n v="5"/>
    <s v="N/A"/>
    <s v="N/A"/>
    <d v="2023-06-24T00:00:00"/>
  </r>
  <r>
    <s v="TXN_4186681"/>
    <s v="ERROR"/>
    <x v="8"/>
    <n v="4"/>
    <n v="4"/>
    <x v="6"/>
    <n v="1.5"/>
    <n v="6"/>
    <n v="6"/>
    <s v="Digital Wallet"/>
    <s v="N/A"/>
    <d v="2023-05-24T00:00:00"/>
  </r>
  <r>
    <s v="TXN_4152036"/>
    <s v="ERROR"/>
    <x v="1"/>
    <m/>
    <n v="2"/>
    <x v="1"/>
    <n v="3"/>
    <n v="6"/>
    <n v="6"/>
    <s v="Cash"/>
    <s v="N/A"/>
    <s v="UNKNOWN"/>
  </r>
  <r>
    <s v="TXN_4059912"/>
    <s v="ERROR"/>
    <x v="9"/>
    <n v="3"/>
    <n v="3"/>
    <x v="4"/>
    <n v="4"/>
    <n v="12"/>
    <n v="12"/>
    <s v="N/A"/>
    <s v="N/A"/>
    <d v="2023-04-21T00:00:00"/>
  </r>
  <r>
    <s v="TXN_3381656"/>
    <s v="Cake"/>
    <x v="1"/>
    <n v="5"/>
    <n v="5"/>
    <x v="1"/>
    <n v="3"/>
    <n v="15"/>
    <n v="15"/>
    <s v="Cash"/>
    <s v="Takeaway"/>
    <d v="2023-10-26T00:00:00"/>
  </r>
  <r>
    <s v="TXN_9956154"/>
    <s v="Cake"/>
    <x v="1"/>
    <n v="4"/>
    <n v="4"/>
    <x v="1"/>
    <n v="3"/>
    <n v="12"/>
    <n v="12"/>
    <s v="N/A"/>
    <s v="In-store"/>
    <d v="2023-05-11T00:00:00"/>
  </r>
  <r>
    <s v="TXN_7110444"/>
    <s v="ERROR"/>
    <x v="3"/>
    <n v="4"/>
    <n v="4"/>
    <x v="3"/>
    <n v="5"/>
    <n v="20"/>
    <n v="20"/>
    <s v="Cash"/>
    <s v="N/A"/>
    <d v="2023-12-07T00:00:00"/>
  </r>
  <r>
    <s v="TXN_6250692"/>
    <s v="Sandwich"/>
    <x v="5"/>
    <n v="1"/>
    <n v="1"/>
    <x v="4"/>
    <n v="4"/>
    <n v="4"/>
    <n v="4"/>
    <s v="N/A"/>
    <s v="N/A"/>
    <d v="2023-09-01T00:00:00"/>
  </r>
  <r>
    <s v="TXN_1183995"/>
    <s v="Salad"/>
    <x v="3"/>
    <n v="5"/>
    <n v="5"/>
    <x v="3"/>
    <n v="5"/>
    <n v="25"/>
    <n v="25"/>
    <s v="Digital Wallet"/>
    <s v="Takeaway"/>
    <d v="2023-03-28T00:00:00"/>
  </r>
  <r>
    <s v="TXN_9452225"/>
    <s v="Tea"/>
    <x v="6"/>
    <n v="1"/>
    <n v="1"/>
    <x v="5"/>
    <n v="1.5"/>
    <n v="1.5"/>
    <n v="1.5"/>
    <s v="N/A"/>
    <s v="In-store"/>
    <d v="2023-02-26T00:00:00"/>
  </r>
  <r>
    <s v="TXN_9113574"/>
    <s v="Coffee"/>
    <x v="0"/>
    <n v="4"/>
    <n v="4"/>
    <x v="0"/>
    <n v="2"/>
    <n v="8"/>
    <n v="8"/>
    <s v="N/A"/>
    <s v="In-store"/>
    <d v="2023-01-04T00:00:00"/>
  </r>
  <r>
    <s v="TXN_5813015"/>
    <s v="Cookie"/>
    <x v="2"/>
    <n v="5"/>
    <n v="5"/>
    <x v="2"/>
    <n v="1"/>
    <n v="5"/>
    <n v="5"/>
    <s v="Digital Wallet"/>
    <s v="N/A"/>
    <d v="2023-10-07T00:00:00"/>
  </r>
  <r>
    <s v="TXN_3213035"/>
    <s v="Smoothie"/>
    <x v="4"/>
    <n v="4"/>
    <n v="4"/>
    <x v="4"/>
    <n v="4"/>
    <n v="16"/>
    <n v="16"/>
    <s v="N/A"/>
    <s v="In-store"/>
    <d v="2023-05-21T00:00:00"/>
  </r>
  <r>
    <s v="TXN_3789752"/>
    <s v="Juice"/>
    <x v="7"/>
    <n v="3"/>
    <n v="3"/>
    <x v="7"/>
    <n v="3"/>
    <n v="9"/>
    <n v="9"/>
    <s v="Digital Wallet"/>
    <s v="Takeaway"/>
    <d v="2023-12-16T00:00:00"/>
  </r>
  <r>
    <s v="TXN_7578769"/>
    <s v="Sandwich"/>
    <x v="5"/>
    <n v="5"/>
    <n v="5"/>
    <x v="4"/>
    <n v="4"/>
    <n v="20"/>
    <n v="20"/>
    <s v="Digital Wallet"/>
    <s v="Takeaway"/>
    <d v="2023-01-30T00:00:00"/>
  </r>
  <r>
    <s v="TXN_3515664"/>
    <s v="Coffee"/>
    <x v="0"/>
    <n v="2"/>
    <n v="2"/>
    <x v="0"/>
    <n v="2"/>
    <n v="4"/>
    <n v="4"/>
    <s v="Cash"/>
    <s v="Takeaway"/>
    <d v="2023-09-25T00:00:00"/>
  </r>
  <r>
    <s v="TXN_6209258"/>
    <s v="Juice"/>
    <x v="7"/>
    <n v="1"/>
    <n v="1"/>
    <x v="1"/>
    <n v="3"/>
    <n v="3"/>
    <n v="3"/>
    <s v="Credit Card"/>
    <s v="N/A"/>
    <d v="2023-03-06T00:00:00"/>
  </r>
  <r>
    <s v="TXN_8594004"/>
    <s v="Cookie"/>
    <x v="2"/>
    <n v="4"/>
    <n v="4"/>
    <x v="2"/>
    <n v="1"/>
    <n v="4"/>
    <n v="4"/>
    <s v="Credit Card"/>
    <s v="N/A"/>
    <d v="2023-02-25T00:00:00"/>
  </r>
  <r>
    <s v="TXN_6422433"/>
    <s v="Sandwich"/>
    <x v="5"/>
    <n v="5"/>
    <n v="5"/>
    <x v="4"/>
    <n v="4"/>
    <n v="20"/>
    <n v="20"/>
    <s v="Digital Wallet"/>
    <s v="Takeaway"/>
    <d v="2023-05-09T00:00:00"/>
  </r>
  <r>
    <s v="TXN_2865033"/>
    <s v="Coffee"/>
    <x v="0"/>
    <n v="2"/>
    <n v="2"/>
    <x v="0"/>
    <n v="2"/>
    <m/>
    <n v="4"/>
    <s v="Cash"/>
    <s v="N/A"/>
    <d v="2023-08-03T00:00:00"/>
  </r>
  <r>
    <s v="TXN_5547519"/>
    <s v="Salad"/>
    <x v="3"/>
    <n v="4"/>
    <n v="4"/>
    <x v="3"/>
    <n v="5"/>
    <n v="20"/>
    <n v="20"/>
    <s v="N/A"/>
    <s v="In-store"/>
    <d v="2023-05-13T00:00:00"/>
  </r>
  <r>
    <s v="TXN_2392263"/>
    <s v="Salad"/>
    <x v="3"/>
    <n v="5"/>
    <n v="5"/>
    <x v="3"/>
    <n v="5"/>
    <n v="25"/>
    <n v="25"/>
    <s v="N/A"/>
    <s v="Takeaway"/>
    <d v="2023-02-08T00:00:00"/>
  </r>
  <r>
    <s v="TXN_3810451"/>
    <s v="Juice"/>
    <x v="7"/>
    <n v="4"/>
    <n v="4"/>
    <x v="1"/>
    <n v="3"/>
    <n v="12"/>
    <n v="12"/>
    <s v="N/A"/>
    <s v="N/A"/>
    <s v="ERROR"/>
  </r>
  <r>
    <s v="TXN_4669664"/>
    <s v="Cookie"/>
    <x v="2"/>
    <n v="1"/>
    <n v="1"/>
    <x v="2"/>
    <n v="1"/>
    <n v="1"/>
    <n v="1"/>
    <s v="Digital Wallet"/>
    <s v="In-store"/>
    <d v="2023-12-21T00:00:00"/>
  </r>
  <r>
    <s v="TXN_9470612"/>
    <s v="Cake"/>
    <x v="1"/>
    <n v="3"/>
    <n v="3"/>
    <x v="1"/>
    <n v="3"/>
    <n v="9"/>
    <n v="9"/>
    <s v="N/A"/>
    <s v="Takeaway"/>
    <d v="2023-04-30T00:00:00"/>
  </r>
  <r>
    <s v="TXN_7507962"/>
    <s v="Smoothie"/>
    <x v="4"/>
    <n v="4"/>
    <n v="4"/>
    <x v="8"/>
    <n v="4"/>
    <n v="16"/>
    <n v="16"/>
    <s v="N/A"/>
    <s v="N/A"/>
    <d v="2023-06-22T00:00:00"/>
  </r>
  <r>
    <s v="TXN_1109715"/>
    <s v="Cake"/>
    <x v="1"/>
    <n v="1"/>
    <n v="1"/>
    <x v="7"/>
    <n v="3"/>
    <n v="3"/>
    <n v="3"/>
    <s v="N/A"/>
    <s v="In-store"/>
    <d v="2023-07-15T00:00:00"/>
  </r>
  <r>
    <s v="TXN_8320245"/>
    <s v="Tea"/>
    <x v="6"/>
    <n v="3"/>
    <n v="3"/>
    <x v="5"/>
    <n v="1.5"/>
    <n v="4.5"/>
    <n v="4.5"/>
    <s v="N/A"/>
    <s v="Takeaway"/>
    <d v="2023-04-09T00:00:00"/>
  </r>
  <r>
    <s v="TXN_5904646"/>
    <s v="Smoothie"/>
    <x v="4"/>
    <n v="1"/>
    <n v="1"/>
    <x v="4"/>
    <n v="4"/>
    <n v="4"/>
    <n v="4"/>
    <s v="N/A"/>
    <s v="N/A"/>
    <d v="2023-03-26T00:00:00"/>
  </r>
  <r>
    <s v="TXN_4498526"/>
    <s v="Smoothie"/>
    <x v="4"/>
    <n v="3"/>
    <n v="3"/>
    <x v="4"/>
    <n v="4"/>
    <n v="12"/>
    <n v="12"/>
    <s v="Credit Card"/>
    <s v="N/A"/>
    <d v="2023-06-20T00:00:00"/>
  </r>
  <r>
    <s v="TXN_2744907"/>
    <s v="Salad"/>
    <x v="3"/>
    <n v="2"/>
    <n v="2"/>
    <x v="3"/>
    <n v="5"/>
    <n v="10"/>
    <n v="10"/>
    <s v="Digital Wallet"/>
    <s v="N/A"/>
    <s v="UNKNOWN"/>
  </r>
  <r>
    <s v="TXN_5209585"/>
    <s v="Tea"/>
    <x v="6"/>
    <n v="2"/>
    <n v="2"/>
    <x v="5"/>
    <n v="1.5"/>
    <n v="3"/>
    <n v="3"/>
    <s v="N/A"/>
    <s v="Takeaway"/>
    <d v="2023-08-12T00:00:00"/>
  </r>
  <r>
    <s v="TXN_2213556"/>
    <s v="Coffee"/>
    <x v="0"/>
    <n v="1"/>
    <n v="1"/>
    <x v="0"/>
    <n v="2"/>
    <n v="2"/>
    <n v="2"/>
    <s v="Cash"/>
    <s v="In-store"/>
    <d v="2023-05-30T00:00:00"/>
  </r>
  <r>
    <s v="TXN_3826038"/>
    <s v="Salad"/>
    <x v="3"/>
    <n v="1"/>
    <n v="1"/>
    <x v="3"/>
    <n v="5"/>
    <n v="5"/>
    <n v="5"/>
    <s v="Cash"/>
    <s v="Takeaway"/>
    <d v="2023-10-20T00:00:00"/>
  </r>
  <r>
    <s v="TXN_7596587"/>
    <s v="Tea"/>
    <x v="6"/>
    <n v="3"/>
    <n v="3"/>
    <x v="5"/>
    <n v="1.5"/>
    <n v="4.5"/>
    <n v="4.5"/>
    <s v="Credit Card"/>
    <s v="N/A"/>
    <d v="2023-02-08T00:00:00"/>
  </r>
  <r>
    <s v="TXN_7380277"/>
    <s v="Sandwich"/>
    <x v="5"/>
    <n v="4"/>
    <n v="4"/>
    <x v="4"/>
    <n v="4"/>
    <n v="16"/>
    <n v="16"/>
    <s v="Digital Wallet"/>
    <s v="Takeaway"/>
    <d v="2023-04-24T00:00:00"/>
  </r>
  <r>
    <s v="TXN_1353479"/>
    <s v="Smoothie"/>
    <x v="4"/>
    <n v="4"/>
    <n v="4"/>
    <x v="4"/>
    <n v="4"/>
    <n v="16"/>
    <n v="16"/>
    <s v="Cash"/>
    <s v="N/A"/>
    <d v="2023-09-20T00:00:00"/>
  </r>
  <r>
    <s v="TXN_6054137"/>
    <s v="Juice"/>
    <x v="7"/>
    <n v="3"/>
    <n v="3"/>
    <x v="1"/>
    <n v="3"/>
    <n v="9"/>
    <n v="9"/>
    <s v="N/A"/>
    <s v="In-store"/>
    <d v="2023-05-09T00:00:00"/>
  </r>
  <r>
    <s v="TXN_7609853"/>
    <s v="Sandwich"/>
    <x v="5"/>
    <m/>
    <n v="1"/>
    <x v="4"/>
    <n v="4"/>
    <n v="4"/>
    <n v="4"/>
    <s v="Digital Wallet"/>
    <s v="In-store"/>
    <d v="2023-04-22T00:00:00"/>
  </r>
  <r>
    <s v="TXN_9266394"/>
    <s v="Cookie"/>
    <x v="2"/>
    <n v="2"/>
    <n v="2"/>
    <x v="2"/>
    <n v="1"/>
    <n v="2"/>
    <n v="2"/>
    <s v="Credit Card"/>
    <s v="In-store"/>
    <d v="2023-07-12T00:00:00"/>
  </r>
  <r>
    <s v="TXN_5448157"/>
    <s v="UNKNOWN"/>
    <x v="2"/>
    <n v="3"/>
    <n v="3"/>
    <x v="2"/>
    <n v="1"/>
    <n v="3"/>
    <n v="3"/>
    <s v="Credit Card"/>
    <s v="N/A"/>
    <d v="2023-01-11T00:00:00"/>
  </r>
  <r>
    <s v="TXN_8298311"/>
    <s v="Tea"/>
    <x v="6"/>
    <n v="2"/>
    <n v="2"/>
    <x v="5"/>
    <n v="1.5"/>
    <n v="3"/>
    <n v="3"/>
    <s v="Digital Wallet"/>
    <s v="In-store"/>
    <m/>
  </r>
  <r>
    <s v="TXN_6744866"/>
    <s v="Tea"/>
    <x v="6"/>
    <n v="4"/>
    <n v="4"/>
    <x v="5"/>
    <n v="1.5"/>
    <n v="6"/>
    <n v="6"/>
    <s v="N/A"/>
    <s v="Takeaway"/>
    <s v="UNKNOWN"/>
  </r>
  <r>
    <s v="TXN_6152588"/>
    <s v="Coffee"/>
    <x v="0"/>
    <n v="3"/>
    <n v="3"/>
    <x v="0"/>
    <n v="2"/>
    <n v="6"/>
    <n v="6"/>
    <s v="Cash"/>
    <s v="Takeaway"/>
    <d v="2023-11-21T00:00:00"/>
  </r>
  <r>
    <s v="TXN_6569656"/>
    <s v="UNKNOWN"/>
    <x v="2"/>
    <n v="5"/>
    <n v="5"/>
    <x v="2"/>
    <n v="1"/>
    <n v="5"/>
    <n v="5"/>
    <s v="Cash"/>
    <s v="N/A"/>
    <d v="2023-02-28T00:00:00"/>
  </r>
  <r>
    <s v="TXN_2156206"/>
    <s v="Smoothie"/>
    <x v="4"/>
    <n v="2"/>
    <n v="2"/>
    <x v="4"/>
    <n v="4"/>
    <n v="8"/>
    <n v="8"/>
    <s v="N/A"/>
    <s v="N/A"/>
    <d v="2023-02-04T00:00:00"/>
  </r>
  <r>
    <s v="TXN_3142258"/>
    <s v="Salad"/>
    <x v="3"/>
    <n v="4"/>
    <n v="4"/>
    <x v="3"/>
    <n v="5"/>
    <s v="ERROR"/>
    <n v="20"/>
    <s v="N/A"/>
    <s v="Takeaway"/>
    <d v="2023-11-03T00:00:00"/>
  </r>
  <r>
    <s v="TXN_5739806"/>
    <s v="Smoothie"/>
    <x v="4"/>
    <n v="3"/>
    <n v="3"/>
    <x v="4"/>
    <n v="4"/>
    <n v="12"/>
    <n v="12"/>
    <s v="Credit Card"/>
    <s v="In-store"/>
    <d v="2023-09-18T00:00:00"/>
  </r>
  <r>
    <s v="TXN_9228978"/>
    <s v="Coffee"/>
    <x v="0"/>
    <n v="5"/>
    <n v="5"/>
    <x v="0"/>
    <n v="2"/>
    <n v="10"/>
    <n v="10"/>
    <s v="Digital Wallet"/>
    <s v="In-store"/>
    <d v="2023-02-09T00:00:00"/>
  </r>
  <r>
    <s v="TXN_5897205"/>
    <s v="Cookie"/>
    <x v="2"/>
    <n v="1"/>
    <n v="1"/>
    <x v="2"/>
    <n v="1"/>
    <n v="1"/>
    <n v="1"/>
    <s v="N/A"/>
    <s v="In-store"/>
    <d v="2023-06-10T00:00:00"/>
  </r>
  <r>
    <s v="TXN_1556652"/>
    <s v="Cake"/>
    <x v="1"/>
    <n v="5"/>
    <n v="5"/>
    <x v="1"/>
    <n v="3"/>
    <n v="15"/>
    <n v="15"/>
    <s v="Digital Wallet"/>
    <s v="N/A"/>
    <d v="2023-04-06T00:00:00"/>
  </r>
  <r>
    <s v="TXN_8608765"/>
    <s v="Salad"/>
    <x v="3"/>
    <n v="4"/>
    <n v="4"/>
    <x v="3"/>
    <n v="5"/>
    <n v="20"/>
    <n v="20"/>
    <s v="Credit Card"/>
    <s v="N/A"/>
    <d v="2023-09-02T00:00:00"/>
  </r>
  <r>
    <s v="TXN_8764825"/>
    <s v="Smoothie"/>
    <x v="4"/>
    <n v="3"/>
    <n v="3"/>
    <x v="4"/>
    <n v="4"/>
    <n v="12"/>
    <n v="12"/>
    <s v="Cash"/>
    <s v="N/A"/>
    <m/>
  </r>
  <r>
    <s v="TXN_7353972"/>
    <s v="UNKNOWN"/>
    <x v="1"/>
    <n v="4"/>
    <n v="4"/>
    <x v="1"/>
    <n v="3"/>
    <n v="12"/>
    <n v="12"/>
    <s v="Cash"/>
    <s v="In-store"/>
    <d v="2023-02-02T00:00:00"/>
  </r>
  <r>
    <s v="TXN_1124753"/>
    <s v="Salad"/>
    <x v="3"/>
    <n v="4"/>
    <n v="4"/>
    <x v="3"/>
    <n v="5"/>
    <n v="20"/>
    <n v="20"/>
    <s v="Digital Wallet"/>
    <s v="In-store"/>
    <d v="2023-10-19T00:00:00"/>
  </r>
  <r>
    <s v="TXN_9410981"/>
    <s v="Cookie"/>
    <x v="2"/>
    <n v="2"/>
    <n v="2"/>
    <x v="2"/>
    <n v="1"/>
    <n v="2"/>
    <n v="2"/>
    <s v="N/A"/>
    <s v="Takeaway"/>
    <d v="2023-02-07T00:00:00"/>
  </r>
  <r>
    <s v="TXN_9349962"/>
    <m/>
    <x v="9"/>
    <n v="4"/>
    <n v="4"/>
    <x v="4"/>
    <n v="4"/>
    <n v="16"/>
    <n v="16"/>
    <s v="N/A"/>
    <s v="In-store"/>
    <s v="UNKNOWN"/>
  </r>
  <r>
    <s v="TXN_7611120"/>
    <s v="Juice"/>
    <x v="7"/>
    <n v="2"/>
    <n v="2"/>
    <x v="1"/>
    <n v="3"/>
    <n v="6"/>
    <n v="6"/>
    <s v="Cash"/>
    <s v="Takeaway"/>
    <d v="2023-03-30T00:00:00"/>
  </r>
  <r>
    <s v="TXN_2106959"/>
    <s v="Sandwich"/>
    <x v="5"/>
    <n v="5"/>
    <n v="5"/>
    <x v="4"/>
    <n v="4"/>
    <n v="20"/>
    <n v="20"/>
    <s v="Digital Wallet"/>
    <s v="N/A"/>
    <d v="2023-09-05T00:00:00"/>
  </r>
  <r>
    <s v="TXN_2237115"/>
    <s v="Coffee"/>
    <x v="0"/>
    <n v="1"/>
    <n v="1"/>
    <x v="0"/>
    <n v="2"/>
    <n v="2"/>
    <n v="2"/>
    <s v="N/A"/>
    <s v="Takeaway"/>
    <d v="2023-01-13T00:00:00"/>
  </r>
  <r>
    <s v="TXN_6836137"/>
    <s v="Cake"/>
    <x v="1"/>
    <n v="4"/>
    <n v="4"/>
    <x v="1"/>
    <n v="3"/>
    <n v="12"/>
    <n v="12"/>
    <s v="N/A"/>
    <s v="In-store"/>
    <d v="2023-08-30T00:00:00"/>
  </r>
  <r>
    <s v="TXN_6316959"/>
    <s v="Tea"/>
    <x v="6"/>
    <n v="2"/>
    <n v="2"/>
    <x v="5"/>
    <n v="1.5"/>
    <n v="3"/>
    <n v="3"/>
    <s v="Cash"/>
    <s v="In-store"/>
    <d v="2023-11-10T00:00:00"/>
  </r>
  <r>
    <s v="TXN_2265984"/>
    <s v="Cookie"/>
    <x v="2"/>
    <n v="5"/>
    <n v="5"/>
    <x v="2"/>
    <n v="1"/>
    <n v="5"/>
    <n v="5"/>
    <s v="Credit Card"/>
    <s v="Takeaway"/>
    <d v="2023-10-18T00:00:00"/>
  </r>
  <r>
    <s v="TXN_6352917"/>
    <s v="Salad"/>
    <x v="3"/>
    <n v="5"/>
    <n v="5"/>
    <x v="3"/>
    <n v="5"/>
    <s v="UNKNOWN"/>
    <n v="25"/>
    <s v="Cash"/>
    <s v="N/A"/>
    <d v="2023-05-05T00:00:00"/>
  </r>
  <r>
    <s v="TXN_9564123"/>
    <s v="Cake"/>
    <x v="1"/>
    <n v="4"/>
    <n v="4"/>
    <x v="1"/>
    <n v="3"/>
    <n v="12"/>
    <n v="12"/>
    <s v="Credit Card"/>
    <s v="N/A"/>
    <d v="2023-03-23T00:00:00"/>
  </r>
  <r>
    <s v="TXN_3946544"/>
    <s v="Cake"/>
    <x v="1"/>
    <n v="5"/>
    <n v="5"/>
    <x v="1"/>
    <n v="3"/>
    <n v="15"/>
    <n v="15"/>
    <s v="Credit Card"/>
    <s v="N/A"/>
    <m/>
  </r>
  <r>
    <s v="TXN_1123138"/>
    <s v="Salad"/>
    <x v="3"/>
    <n v="1"/>
    <n v="1"/>
    <x v="3"/>
    <n v="5"/>
    <n v="5"/>
    <n v="5"/>
    <s v="Cash"/>
    <s v="In-store"/>
    <d v="2023-02-10T00:00:00"/>
  </r>
  <r>
    <s v="TXN_9212503"/>
    <s v="Salad"/>
    <x v="3"/>
    <n v="2"/>
    <n v="2"/>
    <x v="3"/>
    <n v="5"/>
    <n v="10"/>
    <n v="10"/>
    <s v="Digital Wallet"/>
    <s v="Takeaway"/>
    <d v="2023-10-08T00:00:00"/>
  </r>
  <r>
    <s v="TXN_1921262"/>
    <s v="Sandwich"/>
    <x v="5"/>
    <m/>
    <n v="2"/>
    <x v="4"/>
    <n v="4"/>
    <n v="8"/>
    <n v="8"/>
    <s v="N/A"/>
    <s v="N/A"/>
    <d v="2023-11-24T00:00:00"/>
  </r>
  <r>
    <s v="TXN_1259824"/>
    <s v="Cookie"/>
    <x v="2"/>
    <m/>
    <n v="5"/>
    <x v="2"/>
    <n v="1"/>
    <n v="5"/>
    <n v="5"/>
    <s v="Digital Wallet"/>
    <s v="Takeaway"/>
    <d v="2023-04-29T00:00:00"/>
  </r>
  <r>
    <s v="TXN_6868049"/>
    <s v="Juice"/>
    <x v="7"/>
    <n v="5"/>
    <n v="5"/>
    <x v="1"/>
    <n v="3"/>
    <n v="15"/>
    <n v="15"/>
    <s v="Digital Wallet"/>
    <s v="N/A"/>
    <s v="UNKNOWN"/>
  </r>
  <r>
    <s v="TXN_2806243"/>
    <s v="Salad"/>
    <x v="3"/>
    <n v="4"/>
    <n v="4"/>
    <x v="3"/>
    <n v="5"/>
    <n v="20"/>
    <n v="20"/>
    <s v="Digital Wallet"/>
    <s v="Takeaway"/>
    <d v="2023-01-14T00:00:00"/>
  </r>
  <r>
    <s v="TXN_9759896"/>
    <s v="Tea"/>
    <x v="6"/>
    <n v="4"/>
    <n v="4"/>
    <x v="5"/>
    <n v="1.5"/>
    <n v="6"/>
    <n v="6"/>
    <s v="N/A"/>
    <s v="N/A"/>
    <d v="2023-12-02T00:00:00"/>
  </r>
  <r>
    <s v="TXN_7560807"/>
    <s v="Salad"/>
    <x v="3"/>
    <n v="2"/>
    <n v="2"/>
    <x v="3"/>
    <n v="5"/>
    <n v="10"/>
    <n v="10"/>
    <s v="Credit Card"/>
    <s v="N/A"/>
    <d v="2023-04-16T00:00:00"/>
  </r>
  <r>
    <s v="TXN_3286932"/>
    <s v="Cookie"/>
    <x v="2"/>
    <n v="1"/>
    <n v="1"/>
    <x v="2"/>
    <n v="1"/>
    <n v="1"/>
    <n v="1"/>
    <s v="Digital Wallet"/>
    <s v="Takeaway"/>
    <d v="2023-07-11T00:00:00"/>
  </r>
  <r>
    <s v="TXN_3481470"/>
    <s v="Salad"/>
    <x v="3"/>
    <n v="4"/>
    <n v="4"/>
    <x v="3"/>
    <n v="5"/>
    <n v="20"/>
    <n v="20"/>
    <s v="Credit Card"/>
    <s v="In-store"/>
    <d v="2023-12-24T00:00:00"/>
  </r>
  <r>
    <s v="TXN_9907327"/>
    <s v="Salad"/>
    <x v="3"/>
    <s v="ERROR"/>
    <n v="2"/>
    <x v="3"/>
    <n v="5"/>
    <n v="10"/>
    <n v="10"/>
    <s v="Credit Card"/>
    <s v="N/A"/>
    <d v="2023-10-07T00:00:00"/>
  </r>
  <r>
    <s v="TXN_3469469"/>
    <s v="Cookie"/>
    <x v="2"/>
    <n v="1"/>
    <n v="1"/>
    <x v="2"/>
    <n v="1"/>
    <n v="1"/>
    <n v="1"/>
    <s v="Digital Wallet"/>
    <s v="In-store"/>
    <d v="2023-10-25T00:00:00"/>
  </r>
  <r>
    <s v="TXN_2681833"/>
    <s v="UNKNOWN"/>
    <x v="2"/>
    <n v="3"/>
    <n v="3"/>
    <x v="2"/>
    <n v="1"/>
    <n v="3"/>
    <n v="3"/>
    <s v="Digital Wallet"/>
    <s v="In-store"/>
    <d v="2023-10-05T00:00:00"/>
  </r>
  <r>
    <s v="TXN_3179966"/>
    <s v="Tea"/>
    <x v="6"/>
    <n v="2"/>
    <n v="2"/>
    <x v="5"/>
    <n v="1.5"/>
    <n v="3"/>
    <n v="3"/>
    <s v="Digital Wallet"/>
    <s v="N/A"/>
    <d v="2023-05-27T00:00:00"/>
  </r>
  <r>
    <s v="TXN_9289174"/>
    <s v="Cake"/>
    <x v="1"/>
    <s v="ERROR"/>
    <n v="4"/>
    <x v="6"/>
    <n v="3"/>
    <n v="12"/>
    <n v="12"/>
    <s v="Digital Wallet"/>
    <s v="In-store"/>
    <d v="2023-12-30T00:00:00"/>
  </r>
  <r>
    <s v="TXN_3629351"/>
    <s v="Cake"/>
    <x v="1"/>
    <n v="1"/>
    <n v="1"/>
    <x v="1"/>
    <n v="3"/>
    <n v="3"/>
    <n v="3"/>
    <s v="Digital Wallet"/>
    <s v="N/A"/>
    <d v="2023-07-21T00:00:00"/>
  </r>
  <r>
    <s v="TXN_3142836"/>
    <s v="Cake"/>
    <x v="1"/>
    <n v="2"/>
    <n v="2"/>
    <x v="1"/>
    <n v="3"/>
    <n v="6"/>
    <n v="6"/>
    <s v="Cash"/>
    <s v="N/A"/>
    <d v="2023-11-01T00:00:00"/>
  </r>
  <r>
    <s v="TXN_4998786"/>
    <s v="Cake"/>
    <x v="1"/>
    <n v="5"/>
    <n v="5"/>
    <x v="1"/>
    <n v="3"/>
    <n v="15"/>
    <n v="15"/>
    <s v="Credit Card"/>
    <s v="Takeaway"/>
    <d v="2023-10-25T00:00:00"/>
  </r>
  <r>
    <s v="TXN_7228816"/>
    <s v="Salad"/>
    <x v="3"/>
    <n v="1"/>
    <n v="1"/>
    <x v="7"/>
    <n v="5"/>
    <n v="5"/>
    <n v="5"/>
    <s v="N/A"/>
    <s v="In-store"/>
    <d v="2023-04-21T00:00:00"/>
  </r>
  <r>
    <s v="TXN_6904590"/>
    <s v="Coffee"/>
    <x v="0"/>
    <n v="4"/>
    <n v="4"/>
    <x v="0"/>
    <n v="2"/>
    <n v="8"/>
    <n v="8"/>
    <s v="Credit Card"/>
    <s v="N/A"/>
    <d v="2023-02-19T00:00:00"/>
  </r>
  <r>
    <s v="TXN_2126408"/>
    <s v="Cookie"/>
    <x v="2"/>
    <n v="3"/>
    <n v="3"/>
    <x v="2"/>
    <n v="1"/>
    <n v="3"/>
    <n v="3"/>
    <s v="Cash"/>
    <s v="Takeaway"/>
    <d v="2023-10-19T00:00:00"/>
  </r>
  <r>
    <s v="TXN_8664315"/>
    <s v="Salad"/>
    <x v="3"/>
    <n v="2"/>
    <n v="2"/>
    <x v="3"/>
    <n v="5"/>
    <n v="10"/>
    <n v="10"/>
    <s v="Cash"/>
    <s v="N/A"/>
    <d v="2023-08-14T00:00:00"/>
  </r>
  <r>
    <s v="TXN_8958593"/>
    <s v="Juice"/>
    <x v="7"/>
    <n v="5"/>
    <n v="5"/>
    <x v="1"/>
    <n v="3"/>
    <n v="15"/>
    <n v="15"/>
    <s v="Digital Wallet"/>
    <s v="In-store"/>
    <d v="2023-07-08T00:00:00"/>
  </r>
  <r>
    <s v="TXN_2383598"/>
    <s v="Sandwich"/>
    <x v="5"/>
    <n v="2"/>
    <n v="2"/>
    <x v="4"/>
    <n v="4"/>
    <n v="8"/>
    <n v="8"/>
    <s v="Digital Wallet"/>
    <s v="In-store"/>
    <d v="2023-09-19T00:00:00"/>
  </r>
  <r>
    <s v="TXN_2211685"/>
    <s v="Smoothie"/>
    <x v="4"/>
    <n v="1"/>
    <n v="1"/>
    <x v="4"/>
    <n v="4"/>
    <n v="4"/>
    <n v="4"/>
    <s v="Credit Card"/>
    <s v="In-store"/>
    <d v="2023-06-06T00:00:00"/>
  </r>
  <r>
    <s v="TXN_1503602"/>
    <s v="Tea"/>
    <x v="6"/>
    <n v="5"/>
    <n v="5"/>
    <x v="5"/>
    <n v="1.5"/>
    <n v="7.5"/>
    <n v="7.5"/>
    <s v="Digital Wallet"/>
    <s v="N/A"/>
    <d v="2023-12-16T00:00:00"/>
  </r>
  <r>
    <s v="TXN_2962976"/>
    <s v="Juice"/>
    <x v="7"/>
    <s v="UNKNOWN"/>
    <n v="0"/>
    <x v="1"/>
    <n v="3"/>
    <s v="ERROR"/>
    <n v="0"/>
    <s v="N/A"/>
    <s v="N/A"/>
    <d v="2023-03-17T00:00:00"/>
  </r>
  <r>
    <s v="TXN_8716752"/>
    <s v="Juice"/>
    <x v="7"/>
    <n v="1"/>
    <n v="1"/>
    <x v="1"/>
    <n v="3"/>
    <n v="3"/>
    <n v="3"/>
    <s v="N/A"/>
    <s v="In-store"/>
    <d v="2023-12-05T00:00:00"/>
  </r>
  <r>
    <s v="TXN_4266787"/>
    <s v="Juice"/>
    <x v="7"/>
    <n v="4"/>
    <n v="4"/>
    <x v="6"/>
    <n v="3"/>
    <n v="12"/>
    <n v="12"/>
    <s v="Credit Card"/>
    <s v="Takeaway"/>
    <d v="2023-01-12T00:00:00"/>
  </r>
  <r>
    <s v="TXN_5933480"/>
    <s v="Sandwich"/>
    <x v="5"/>
    <n v="3"/>
    <n v="3"/>
    <x v="4"/>
    <n v="4"/>
    <n v="12"/>
    <n v="12"/>
    <s v="Digital Wallet"/>
    <s v="In-store"/>
    <d v="2023-09-04T00:00:00"/>
  </r>
  <r>
    <s v="TXN_8255965"/>
    <s v="Juice"/>
    <x v="7"/>
    <m/>
    <n v="2"/>
    <x v="1"/>
    <n v="3"/>
    <n v="6"/>
    <n v="6"/>
    <s v="N/A"/>
    <s v="In-store"/>
    <d v="2023-11-16T00:00:00"/>
  </r>
  <r>
    <s v="TXN_4364091"/>
    <s v="Smoothie"/>
    <x v="4"/>
    <n v="1"/>
    <n v="1"/>
    <x v="4"/>
    <n v="4"/>
    <n v="4"/>
    <n v="4"/>
    <s v="N/A"/>
    <s v="Takeaway"/>
    <d v="2023-04-14T00:00:00"/>
  </r>
  <r>
    <s v="TXN_9203920"/>
    <m/>
    <x v="1"/>
    <n v="4"/>
    <n v="4"/>
    <x v="1"/>
    <n v="3"/>
    <n v="12"/>
    <n v="12"/>
    <s v="N/A"/>
    <s v="Takeaway"/>
    <d v="2023-11-01T00:00:00"/>
  </r>
  <r>
    <s v="TXN_8964812"/>
    <s v="Salad"/>
    <x v="3"/>
    <n v="4"/>
    <n v="4"/>
    <x v="6"/>
    <n v="5"/>
    <n v="20"/>
    <n v="20"/>
    <s v="Digital Wallet"/>
    <s v="N/A"/>
    <d v="2023-10-14T00:00:00"/>
  </r>
  <r>
    <s v="TXN_6721531"/>
    <s v="Tea"/>
    <x v="6"/>
    <n v="4"/>
    <n v="4"/>
    <x v="5"/>
    <n v="1.5"/>
    <n v="6"/>
    <n v="6"/>
    <s v="N/A"/>
    <s v="In-store"/>
    <d v="2023-03-06T00:00:00"/>
  </r>
  <r>
    <s v="TXN_5447508"/>
    <s v="Sandwich"/>
    <x v="5"/>
    <n v="3"/>
    <n v="3"/>
    <x v="4"/>
    <n v="4"/>
    <n v="12"/>
    <n v="12"/>
    <s v="Digital Wallet"/>
    <s v="Takeaway"/>
    <d v="2023-06-28T00:00:00"/>
  </r>
  <r>
    <s v="TXN_5686113"/>
    <s v="Sandwich"/>
    <x v="5"/>
    <n v="5"/>
    <n v="5"/>
    <x v="4"/>
    <n v="4"/>
    <n v="20"/>
    <n v="20"/>
    <s v="Digital Wallet"/>
    <s v="In-store"/>
    <d v="2023-09-09T00:00:00"/>
  </r>
  <r>
    <s v="TXN_9239779"/>
    <s v="Salad"/>
    <x v="3"/>
    <n v="1"/>
    <n v="1"/>
    <x v="3"/>
    <n v="5"/>
    <n v="5"/>
    <n v="5"/>
    <s v="Cash"/>
    <s v="N/A"/>
    <d v="2023-01-09T00:00:00"/>
  </r>
  <r>
    <s v="TXN_9265319"/>
    <s v="Salad"/>
    <x v="3"/>
    <n v="3"/>
    <n v="3"/>
    <x v="3"/>
    <n v="5"/>
    <n v="15"/>
    <n v="15"/>
    <s v="Cash"/>
    <s v="N/A"/>
    <d v="2023-11-15T00:00:00"/>
  </r>
  <r>
    <s v="TXN_9265313"/>
    <s v="Cake"/>
    <x v="1"/>
    <n v="3"/>
    <n v="3"/>
    <x v="1"/>
    <n v="3"/>
    <n v="9"/>
    <n v="9"/>
    <s v="N/A"/>
    <s v="In-store"/>
    <d v="2023-10-01T00:00:00"/>
  </r>
  <r>
    <s v="TXN_3397609"/>
    <s v="Smoothie"/>
    <x v="4"/>
    <n v="2"/>
    <n v="2"/>
    <x v="4"/>
    <n v="4"/>
    <n v="8"/>
    <n v="8"/>
    <s v="Digital Wallet"/>
    <s v="In-store"/>
    <d v="2023-07-22T00:00:00"/>
  </r>
  <r>
    <s v="TXN_9347203"/>
    <s v="Sandwich"/>
    <x v="5"/>
    <n v="5"/>
    <n v="5"/>
    <x v="4"/>
    <n v="4"/>
    <n v="20"/>
    <n v="20"/>
    <s v="Cash"/>
    <s v="In-store"/>
    <d v="2023-04-15T00:00:00"/>
  </r>
  <r>
    <s v="TXN_2132186"/>
    <s v="Salad"/>
    <x v="3"/>
    <n v="1"/>
    <n v="1"/>
    <x v="3"/>
    <n v="5"/>
    <n v="5"/>
    <n v="5"/>
    <s v="Credit Card"/>
    <s v="N/A"/>
    <d v="2023-02-01T00:00:00"/>
  </r>
  <r>
    <s v="TXN_3383926"/>
    <s v="Cake"/>
    <x v="1"/>
    <n v="3"/>
    <n v="3"/>
    <x v="1"/>
    <n v="3"/>
    <n v="9"/>
    <n v="9"/>
    <s v="Cash"/>
    <s v="Takeaway"/>
    <d v="2023-07-08T00:00:00"/>
  </r>
  <r>
    <s v="TXN_6905718"/>
    <s v="Salad"/>
    <x v="3"/>
    <n v="5"/>
    <n v="5"/>
    <x v="3"/>
    <n v="5"/>
    <n v="25"/>
    <n v="25"/>
    <s v="Credit Card"/>
    <s v="In-store"/>
    <d v="2023-02-20T00:00:00"/>
  </r>
  <r>
    <s v="TXN_3130548"/>
    <s v="Cookie"/>
    <x v="2"/>
    <n v="4"/>
    <n v="4"/>
    <x v="2"/>
    <n v="1"/>
    <n v="4"/>
    <n v="4"/>
    <s v="N/A"/>
    <s v="Takeaway"/>
    <d v="2023-08-21T00:00:00"/>
  </r>
  <r>
    <s v="TXN_9356512"/>
    <s v="Salad"/>
    <x v="3"/>
    <m/>
    <n v="3"/>
    <x v="3"/>
    <n v="5"/>
    <n v="15"/>
    <n v="15"/>
    <s v="Credit Card"/>
    <s v="N/A"/>
    <d v="2023-06-06T00:00:00"/>
  </r>
  <r>
    <s v="TXN_7993951"/>
    <s v="Tea"/>
    <x v="6"/>
    <n v="2"/>
    <n v="2"/>
    <x v="5"/>
    <n v="1.5"/>
    <n v="3"/>
    <n v="3"/>
    <s v="Digital Wallet"/>
    <s v="Takeaway"/>
    <d v="2023-12-14T00:00:00"/>
  </r>
  <r>
    <s v="TXN_6362093"/>
    <m/>
    <x v="0"/>
    <n v="3"/>
    <n v="3"/>
    <x v="0"/>
    <n v="2"/>
    <n v="6"/>
    <n v="6"/>
    <s v="N/A"/>
    <s v="N/A"/>
    <d v="2023-03-19T00:00:00"/>
  </r>
  <r>
    <s v="TXN_4876440"/>
    <s v="Cookie"/>
    <x v="2"/>
    <n v="3"/>
    <n v="3"/>
    <x v="2"/>
    <n v="1"/>
    <n v="3"/>
    <n v="3"/>
    <s v="N/A"/>
    <s v="Takeaway"/>
    <d v="2023-07-01T00:00:00"/>
  </r>
  <r>
    <s v="TXN_9323513"/>
    <s v="Cake"/>
    <x v="1"/>
    <n v="3"/>
    <n v="3"/>
    <x v="1"/>
    <n v="3"/>
    <n v="9"/>
    <n v="9"/>
    <s v="N/A"/>
    <s v="Takeaway"/>
    <d v="2023-05-04T00:00:00"/>
  </r>
  <r>
    <s v="TXN_9097641"/>
    <s v="Cake"/>
    <x v="1"/>
    <n v="4"/>
    <n v="4"/>
    <x v="1"/>
    <n v="3"/>
    <n v="12"/>
    <n v="12"/>
    <s v="Cash"/>
    <s v="Takeaway"/>
    <d v="2023-12-16T00:00:00"/>
  </r>
  <r>
    <s v="TXN_1775884"/>
    <s v="Juice"/>
    <x v="7"/>
    <n v="4"/>
    <n v="4"/>
    <x v="1"/>
    <n v="3"/>
    <n v="12"/>
    <n v="12"/>
    <s v="Cash"/>
    <s v="N/A"/>
    <d v="2023-10-08T00:00:00"/>
  </r>
  <r>
    <s v="TXN_8536115"/>
    <s v="Cake"/>
    <x v="1"/>
    <n v="1"/>
    <n v="1"/>
    <x v="1"/>
    <n v="3"/>
    <n v="3"/>
    <n v="3"/>
    <s v="Credit Card"/>
    <s v="Takeaway"/>
    <d v="2023-07-11T00:00:00"/>
  </r>
  <r>
    <s v="TXN_8032010"/>
    <s v="Tea"/>
    <x v="6"/>
    <n v="1"/>
    <n v="1"/>
    <x v="5"/>
    <n v="1.5"/>
    <n v="1.5"/>
    <n v="1.5"/>
    <s v="Cash"/>
    <s v="N/A"/>
    <d v="2023-06-14T00:00:00"/>
  </r>
  <r>
    <s v="TXN_2915281"/>
    <s v="Cookie"/>
    <x v="2"/>
    <n v="1"/>
    <n v="1"/>
    <x v="2"/>
    <n v="1"/>
    <n v="1"/>
    <n v="1"/>
    <s v="Digital Wallet"/>
    <s v="In-store"/>
    <d v="2023-07-01T00:00:00"/>
  </r>
  <r>
    <s v="TXN_3468006"/>
    <s v="Smoothie"/>
    <x v="4"/>
    <n v="3"/>
    <n v="3"/>
    <x v="4"/>
    <n v="4"/>
    <n v="12"/>
    <n v="12"/>
    <s v="Credit Card"/>
    <s v="Takeaway"/>
    <d v="2023-07-28T00:00:00"/>
  </r>
  <r>
    <s v="TXN_7604541"/>
    <s v="Juice"/>
    <x v="7"/>
    <n v="4"/>
    <n v="4"/>
    <x v="1"/>
    <n v="3"/>
    <n v="12"/>
    <n v="12"/>
    <s v="Credit Card"/>
    <s v="In-store"/>
    <d v="2023-04-16T00:00:00"/>
  </r>
  <r>
    <s v="TXN_7806146"/>
    <s v="Cake"/>
    <x v="1"/>
    <n v="3"/>
    <n v="3"/>
    <x v="7"/>
    <n v="3"/>
    <n v="9"/>
    <n v="9"/>
    <s v="Digital Wallet"/>
    <s v="In-store"/>
    <d v="2023-01-30T00:00:00"/>
  </r>
  <r>
    <s v="TXN_9238689"/>
    <s v="Cake"/>
    <x v="1"/>
    <n v="1"/>
    <n v="1"/>
    <x v="1"/>
    <n v="3"/>
    <n v="3"/>
    <n v="3"/>
    <s v="Digital Wallet"/>
    <s v="In-store"/>
    <d v="2023-03-09T00:00:00"/>
  </r>
  <r>
    <s v="TXN_2601689"/>
    <s v="Salad"/>
    <x v="3"/>
    <n v="4"/>
    <n v="4"/>
    <x v="3"/>
    <n v="5"/>
    <n v="20"/>
    <n v="20"/>
    <s v="Digital Wallet"/>
    <s v="Takeaway"/>
    <d v="2023-01-14T00:00:00"/>
  </r>
  <r>
    <s v="TXN_6428182"/>
    <s v="Cake"/>
    <x v="1"/>
    <n v="5"/>
    <n v="5"/>
    <x v="1"/>
    <n v="3"/>
    <n v="15"/>
    <n v="15"/>
    <s v="Cash"/>
    <s v="In-store"/>
    <d v="2023-11-10T00:00:00"/>
  </r>
  <r>
    <s v="TXN_6830557"/>
    <s v="Coffee"/>
    <x v="0"/>
    <n v="3"/>
    <n v="3"/>
    <x v="0"/>
    <n v="2"/>
    <n v="6"/>
    <n v="6"/>
    <s v="Digital Wallet"/>
    <s v="Takeaway"/>
    <d v="2023-11-08T00:00:00"/>
  </r>
  <r>
    <s v="TXN_6371264"/>
    <s v="Smoothie"/>
    <x v="4"/>
    <n v="5"/>
    <n v="5"/>
    <x v="4"/>
    <n v="4"/>
    <n v="20"/>
    <n v="20"/>
    <s v="Cash"/>
    <s v="Takeaway"/>
    <d v="2023-02-27T00:00:00"/>
  </r>
  <r>
    <s v="TXN_4663299"/>
    <s v="UNKNOWN"/>
    <x v="9"/>
    <n v="4"/>
    <n v="4"/>
    <x v="4"/>
    <n v="4"/>
    <n v="16"/>
    <n v="16"/>
    <s v="Digital Wallet"/>
    <s v="In-store"/>
    <d v="2023-12-26T00:00:00"/>
  </r>
  <r>
    <s v="TXN_9236713"/>
    <s v="Cookie"/>
    <x v="2"/>
    <n v="5"/>
    <n v="5"/>
    <x v="2"/>
    <n v="1"/>
    <n v="5"/>
    <n v="5"/>
    <s v="Cash"/>
    <s v="In-store"/>
    <d v="2023-09-13T00:00:00"/>
  </r>
  <r>
    <s v="TXN_1079239"/>
    <s v="Smoothie"/>
    <x v="4"/>
    <n v="1"/>
    <n v="1"/>
    <x v="6"/>
    <n v="4"/>
    <n v="4"/>
    <n v="4"/>
    <s v="N/A"/>
    <s v="Takeaway"/>
    <d v="2023-02-08T00:00:00"/>
  </r>
  <r>
    <s v="TXN_4690833"/>
    <s v="Cake"/>
    <x v="1"/>
    <n v="1"/>
    <n v="1"/>
    <x v="1"/>
    <n v="3"/>
    <n v="3"/>
    <n v="3"/>
    <s v="Cash"/>
    <s v="Takeaway"/>
    <d v="2023-05-23T00:00:00"/>
  </r>
  <r>
    <s v="TXN_7946489"/>
    <s v="Juice"/>
    <x v="7"/>
    <n v="1"/>
    <n v="1"/>
    <x v="1"/>
    <n v="3"/>
    <n v="3"/>
    <n v="3"/>
    <s v="Cash"/>
    <s v="Takeaway"/>
    <d v="2023-09-11T00:00:00"/>
  </r>
  <r>
    <s v="TXN_8661288"/>
    <s v="Salad"/>
    <x v="3"/>
    <n v="2"/>
    <n v="2"/>
    <x v="3"/>
    <n v="5"/>
    <n v="10"/>
    <n v="10"/>
    <s v="Digital Wallet"/>
    <s v="Takeaway"/>
    <d v="2023-01-27T00:00:00"/>
  </r>
  <r>
    <s v="TXN_7187207"/>
    <s v="Coffee"/>
    <x v="0"/>
    <n v="5"/>
    <n v="5"/>
    <x v="0"/>
    <n v="2"/>
    <n v="10"/>
    <n v="10"/>
    <s v="Cash"/>
    <s v="N/A"/>
    <d v="2023-02-18T00:00:00"/>
  </r>
  <r>
    <s v="TXN_4679409"/>
    <s v="ERROR"/>
    <x v="0"/>
    <m/>
    <n v="1"/>
    <x v="0"/>
    <n v="2"/>
    <n v="2"/>
    <n v="2"/>
    <s v="N/A"/>
    <s v="In-store"/>
    <d v="2023-03-25T00:00:00"/>
  </r>
  <r>
    <s v="TXN_2866147"/>
    <s v="Juice"/>
    <x v="7"/>
    <n v="2"/>
    <n v="2"/>
    <x v="1"/>
    <n v="3"/>
    <n v="6"/>
    <n v="6"/>
    <s v="N/A"/>
    <s v="Takeaway"/>
    <d v="2023-08-28T00:00:00"/>
  </r>
  <r>
    <s v="TXN_5637677"/>
    <s v="UNKNOWN"/>
    <x v="1"/>
    <n v="2"/>
    <n v="2"/>
    <x v="1"/>
    <n v="3"/>
    <n v="6"/>
    <n v="6"/>
    <s v="Digital Wallet"/>
    <s v="Takeaway"/>
    <d v="2023-08-24T00:00:00"/>
  </r>
  <r>
    <s v="TXN_7444541"/>
    <s v="Salad"/>
    <x v="3"/>
    <n v="2"/>
    <n v="2"/>
    <x v="3"/>
    <n v="5"/>
    <n v="10"/>
    <n v="10"/>
    <s v="Cash"/>
    <s v="N/A"/>
    <d v="2023-11-29T00:00:00"/>
  </r>
  <r>
    <s v="TXN_6046604"/>
    <s v="Cookie"/>
    <x v="2"/>
    <n v="5"/>
    <n v="5"/>
    <x v="2"/>
    <n v="1"/>
    <n v="5"/>
    <n v="5"/>
    <s v="Credit Card"/>
    <s v="N/A"/>
    <d v="2023-06-29T00:00:00"/>
  </r>
  <r>
    <s v="TXN_6111710"/>
    <s v="Salad"/>
    <x v="3"/>
    <n v="3"/>
    <n v="3"/>
    <x v="3"/>
    <n v="5"/>
    <n v="15"/>
    <n v="15"/>
    <s v="Credit Card"/>
    <s v="In-store"/>
    <d v="2023-06-18T00:00:00"/>
  </r>
  <r>
    <s v="TXN_5476465"/>
    <s v="Cake"/>
    <x v="1"/>
    <m/>
    <n v="4"/>
    <x v="1"/>
    <n v="3"/>
    <n v="12"/>
    <n v="12"/>
    <s v="Cash"/>
    <s v="In-store"/>
    <d v="2023-06-23T00:00:00"/>
  </r>
  <r>
    <s v="TXN_1773873"/>
    <s v="Salad"/>
    <x v="3"/>
    <n v="5"/>
    <n v="5"/>
    <x v="3"/>
    <n v="5"/>
    <n v="25"/>
    <n v="25"/>
    <s v="Credit Card"/>
    <s v="Takeaway"/>
    <d v="2023-06-10T00:00:00"/>
  </r>
  <r>
    <s v="TXN_7688650"/>
    <s v="Tea"/>
    <x v="6"/>
    <n v="2"/>
    <n v="2"/>
    <x v="5"/>
    <n v="1.5"/>
    <n v="3"/>
    <n v="3"/>
    <s v="N/A"/>
    <s v="N/A"/>
    <d v="2023-10-26T00:00:00"/>
  </r>
  <r>
    <s v="TXN_4570711"/>
    <s v="Sandwich"/>
    <x v="5"/>
    <n v="4"/>
    <n v="4"/>
    <x v="4"/>
    <n v="4"/>
    <n v="16"/>
    <n v="16"/>
    <s v="Credit Card"/>
    <s v="In-store"/>
    <d v="2023-12-11T00:00:00"/>
  </r>
  <r>
    <s v="TXN_5242469"/>
    <s v="Coffee"/>
    <x v="0"/>
    <n v="4"/>
    <n v="4"/>
    <x v="0"/>
    <n v="2"/>
    <n v="8"/>
    <n v="8"/>
    <s v="Credit Card"/>
    <s v="Takeaway"/>
    <d v="2023-04-01T00:00:00"/>
  </r>
  <r>
    <s v="TXN_2977414"/>
    <s v="Cake"/>
    <x v="1"/>
    <n v="4"/>
    <n v="4"/>
    <x v="1"/>
    <n v="3"/>
    <s v="ERROR"/>
    <n v="12"/>
    <s v="N/A"/>
    <s v="N/A"/>
    <d v="2023-06-09T00:00:00"/>
  </r>
  <r>
    <s v="TXN_8938144"/>
    <s v="Coffee"/>
    <x v="0"/>
    <n v="2"/>
    <n v="2"/>
    <x v="0"/>
    <n v="2"/>
    <n v="4"/>
    <n v="4"/>
    <s v="Credit Card"/>
    <s v="N/A"/>
    <d v="2023-01-27T00:00:00"/>
  </r>
  <r>
    <s v="TXN_6434414"/>
    <m/>
    <x v="0"/>
    <n v="1"/>
    <n v="1"/>
    <x v="0"/>
    <n v="2"/>
    <m/>
    <n v="2"/>
    <s v="Digital Wallet"/>
    <s v="Takeaway"/>
    <d v="2023-03-10T00:00:00"/>
  </r>
  <r>
    <s v="TXN_1655100"/>
    <s v="Cake"/>
    <x v="1"/>
    <n v="4"/>
    <n v="4"/>
    <x v="1"/>
    <n v="3"/>
    <n v="12"/>
    <n v="12"/>
    <s v="Credit Card"/>
    <s v="Takeaway"/>
    <d v="2023-12-20T00:00:00"/>
  </r>
  <r>
    <s v="TXN_1526864"/>
    <s v="Smoothie"/>
    <x v="4"/>
    <n v="3"/>
    <n v="3"/>
    <x v="4"/>
    <n v="4"/>
    <n v="12"/>
    <n v="12"/>
    <s v="Digital Wallet"/>
    <s v="In-store"/>
    <d v="2023-01-27T00:00:00"/>
  </r>
  <r>
    <s v="TXN_1279428"/>
    <s v="Salad"/>
    <x v="3"/>
    <n v="1"/>
    <n v="1"/>
    <x v="3"/>
    <n v="5"/>
    <n v="5"/>
    <n v="5"/>
    <s v="Digital Wallet"/>
    <s v="N/A"/>
    <d v="2023-03-02T00:00:00"/>
  </r>
  <r>
    <s v="TXN_9866728"/>
    <s v="Juice"/>
    <x v="7"/>
    <n v="1"/>
    <n v="1"/>
    <x v="1"/>
    <n v="3"/>
    <n v="3"/>
    <n v="3"/>
    <s v="Cash"/>
    <s v="In-store"/>
    <d v="2023-10-26T00:00:00"/>
  </r>
  <r>
    <s v="TXN_1706201"/>
    <s v="Coffee"/>
    <x v="0"/>
    <n v="3"/>
    <n v="3"/>
    <x v="0"/>
    <n v="2"/>
    <n v="6"/>
    <n v="6"/>
    <s v="Credit Card"/>
    <s v="In-store"/>
    <d v="2023-08-23T00:00:00"/>
  </r>
  <r>
    <s v="TXN_2498488"/>
    <s v="Smoothie"/>
    <x v="4"/>
    <n v="2"/>
    <n v="2"/>
    <x v="4"/>
    <n v="4"/>
    <n v="8"/>
    <n v="8"/>
    <s v="Digital Wallet"/>
    <s v="Takeaway"/>
    <d v="2023-12-06T00:00:00"/>
  </r>
  <r>
    <s v="TXN_5387067"/>
    <s v="Salad"/>
    <x v="3"/>
    <n v="3"/>
    <n v="3"/>
    <x v="3"/>
    <n v="5"/>
    <n v="15"/>
    <n v="15"/>
    <s v="Credit Card"/>
    <s v="N/A"/>
    <d v="2023-06-11T00:00:00"/>
  </r>
  <r>
    <s v="TXN_4431179"/>
    <s v="Sandwich"/>
    <x v="5"/>
    <n v="3"/>
    <n v="3"/>
    <x v="4"/>
    <n v="4"/>
    <n v="12"/>
    <n v="12"/>
    <s v="Digital Wallet"/>
    <s v="Takeaway"/>
    <d v="2023-08-13T00:00:00"/>
  </r>
  <r>
    <s v="TXN_5051924"/>
    <s v="Tea"/>
    <x v="6"/>
    <n v="5"/>
    <n v="5"/>
    <x v="5"/>
    <n v="1.5"/>
    <n v="7.5"/>
    <n v="7.5"/>
    <s v="N/A"/>
    <s v="N/A"/>
    <d v="2023-05-23T00:00:00"/>
  </r>
  <r>
    <s v="TXN_9033890"/>
    <s v="Salad"/>
    <x v="3"/>
    <n v="1"/>
    <n v="1"/>
    <x v="3"/>
    <n v="5"/>
    <n v="5"/>
    <n v="5"/>
    <s v="N/A"/>
    <s v="Takeaway"/>
    <d v="2023-08-05T00:00:00"/>
  </r>
  <r>
    <s v="TXN_1777959"/>
    <s v="Tea"/>
    <x v="6"/>
    <n v="5"/>
    <n v="5"/>
    <x v="5"/>
    <n v="1.5"/>
    <n v="7.5"/>
    <n v="7.5"/>
    <s v="N/A"/>
    <s v="Takeaway"/>
    <d v="2023-10-18T00:00:00"/>
  </r>
  <r>
    <s v="TXN_3574059"/>
    <s v="Cake"/>
    <x v="1"/>
    <n v="1"/>
    <n v="1"/>
    <x v="1"/>
    <n v="3"/>
    <n v="3"/>
    <n v="3"/>
    <s v="N/A"/>
    <s v="N/A"/>
    <d v="2023-01-18T00:00:00"/>
  </r>
  <r>
    <s v="TXN_8386792"/>
    <s v="Coffee"/>
    <x v="0"/>
    <s v="UNKNOWN"/>
    <n v="3"/>
    <x v="0"/>
    <n v="2"/>
    <n v="6"/>
    <n v="6"/>
    <s v="N/A"/>
    <s v="In-store"/>
    <d v="2023-10-05T00:00:00"/>
  </r>
  <r>
    <s v="TXN_2108894"/>
    <s v="Sandwich"/>
    <x v="5"/>
    <n v="4"/>
    <n v="4"/>
    <x v="4"/>
    <n v="4"/>
    <n v="16"/>
    <n v="16"/>
    <s v="Credit Card"/>
    <s v="In-store"/>
    <d v="2023-10-30T00:00:00"/>
  </r>
  <r>
    <s v="TXN_6347472"/>
    <s v="Tea"/>
    <x v="6"/>
    <n v="1"/>
    <n v="1"/>
    <x v="5"/>
    <n v="1.5"/>
    <n v="1.5"/>
    <n v="1.5"/>
    <s v="Digital Wallet"/>
    <s v="In-store"/>
    <d v="2023-03-22T00:00:00"/>
  </r>
  <r>
    <s v="TXN_8699110"/>
    <s v="Salad"/>
    <x v="3"/>
    <n v="3"/>
    <n v="3"/>
    <x v="3"/>
    <n v="5"/>
    <n v="15"/>
    <n v="15"/>
    <s v="N/A"/>
    <s v="Takeaway"/>
    <d v="2023-10-11T00:00:00"/>
  </r>
  <r>
    <s v="TXN_7188412"/>
    <s v="Sandwich"/>
    <x v="5"/>
    <n v="1"/>
    <n v="1"/>
    <x v="4"/>
    <n v="4"/>
    <n v="4"/>
    <n v="4"/>
    <s v="N/A"/>
    <s v="Takeaway"/>
    <d v="2023-08-08T00:00:00"/>
  </r>
  <r>
    <s v="TXN_6178152"/>
    <s v="UNKNOWN"/>
    <x v="6"/>
    <n v="5"/>
    <n v="5"/>
    <x v="5"/>
    <n v="1.5"/>
    <n v="7.5"/>
    <n v="7.5"/>
    <s v="N/A"/>
    <s v="N/A"/>
    <d v="2023-12-26T00:00:00"/>
  </r>
  <r>
    <s v="TXN_3477767"/>
    <s v="Cookie"/>
    <x v="2"/>
    <n v="3"/>
    <n v="3"/>
    <x v="6"/>
    <n v="1"/>
    <n v="3"/>
    <n v="3"/>
    <s v="Digital Wallet"/>
    <s v="N/A"/>
    <s v="UNKNOWN"/>
  </r>
  <r>
    <s v="TXN_8345723"/>
    <s v="Sandwich"/>
    <x v="5"/>
    <n v="1"/>
    <n v="1"/>
    <x v="4"/>
    <n v="4"/>
    <n v="4"/>
    <n v="4"/>
    <s v="Digital Wallet"/>
    <s v="Takeaway"/>
    <d v="2023-08-27T00:00:00"/>
  </r>
  <r>
    <s v="TXN_9989415"/>
    <s v="Smoothie"/>
    <x v="4"/>
    <n v="5"/>
    <n v="5"/>
    <x v="8"/>
    <n v="4"/>
    <n v="20"/>
    <n v="20"/>
    <s v="Credit Card"/>
    <s v="Takeaway"/>
    <d v="2023-05-26T00:00:00"/>
  </r>
  <r>
    <s v="TXN_4476634"/>
    <s v="Tea"/>
    <x v="6"/>
    <n v="2"/>
    <n v="2"/>
    <x v="5"/>
    <n v="1.5"/>
    <n v="3"/>
    <n v="3"/>
    <s v="Credit Card"/>
    <s v="N/A"/>
    <d v="2023-06-16T00:00:00"/>
  </r>
  <r>
    <s v="TXN_1932897"/>
    <s v="Cookie"/>
    <x v="2"/>
    <n v="1"/>
    <n v="1"/>
    <x v="2"/>
    <n v="1"/>
    <n v="1"/>
    <n v="1"/>
    <s v="N/A"/>
    <s v="Takeaway"/>
    <s v="UNKNOWN"/>
  </r>
  <r>
    <s v="TXN_2178964"/>
    <s v="Tea"/>
    <x v="6"/>
    <n v="4"/>
    <n v="4"/>
    <x v="5"/>
    <n v="1.5"/>
    <n v="6"/>
    <n v="6"/>
    <s v="Cash"/>
    <s v="Takeaway"/>
    <d v="2023-12-25T00:00:00"/>
  </r>
  <r>
    <s v="TXN_5213542"/>
    <s v="UNKNOWN"/>
    <x v="0"/>
    <s v="ERROR"/>
    <n v="3"/>
    <x v="0"/>
    <n v="2"/>
    <n v="6"/>
    <n v="6"/>
    <s v="Credit Card"/>
    <s v="In-store"/>
    <d v="2023-08-21T00:00:00"/>
  </r>
  <r>
    <s v="TXN_7889745"/>
    <s v="Sandwich"/>
    <x v="5"/>
    <n v="4"/>
    <n v="4"/>
    <x v="4"/>
    <n v="4"/>
    <n v="16"/>
    <n v="16"/>
    <s v="N/A"/>
    <s v="N/A"/>
    <d v="2023-01-25T00:00:00"/>
  </r>
  <r>
    <s v="TXN_7020671"/>
    <s v="Coffee"/>
    <x v="0"/>
    <n v="1"/>
    <n v="1"/>
    <x v="0"/>
    <n v="2"/>
    <n v="2"/>
    <n v="2"/>
    <s v="N/A"/>
    <s v="N/A"/>
    <d v="2023-09-01T00:00:00"/>
  </r>
  <r>
    <s v="TXN_8297135"/>
    <s v="UNKNOWN"/>
    <x v="9"/>
    <n v="2"/>
    <n v="2"/>
    <x v="4"/>
    <n v="4"/>
    <s v="UNKNOWN"/>
    <n v="8"/>
    <s v="N/A"/>
    <s v="N/A"/>
    <d v="2023-09-16T00:00:00"/>
  </r>
  <r>
    <s v="TXN_6581437"/>
    <s v="Coffee"/>
    <x v="0"/>
    <n v="5"/>
    <n v="5"/>
    <x v="0"/>
    <n v="2"/>
    <n v="10"/>
    <n v="10"/>
    <s v="Digital Wallet"/>
    <s v="Takeaway"/>
    <d v="2023-10-23T00:00:00"/>
  </r>
  <r>
    <s v="TXN_1347965"/>
    <s v="Cookie"/>
    <x v="2"/>
    <n v="5"/>
    <n v="5"/>
    <x v="2"/>
    <n v="1"/>
    <n v="5"/>
    <n v="5"/>
    <s v="N/A"/>
    <s v="In-store"/>
    <d v="2023-02-19T00:00:00"/>
  </r>
  <r>
    <s v="TXN_6128621"/>
    <s v="Salad"/>
    <x v="3"/>
    <n v="3"/>
    <n v="3"/>
    <x v="3"/>
    <n v="5"/>
    <n v="15"/>
    <n v="15"/>
    <s v="Digital Wallet"/>
    <s v="In-store"/>
    <d v="2023-11-10T00:00:00"/>
  </r>
  <r>
    <s v="TXN_5758199"/>
    <s v="Coffee"/>
    <x v="0"/>
    <n v="4"/>
    <n v="4"/>
    <x v="0"/>
    <n v="2"/>
    <n v="8"/>
    <n v="8"/>
    <s v="Credit Card"/>
    <s v="N/A"/>
    <d v="2023-06-11T00:00:00"/>
  </r>
  <r>
    <s v="TXN_3145041"/>
    <s v="Tea"/>
    <x v="6"/>
    <n v="5"/>
    <n v="5"/>
    <x v="5"/>
    <n v="1.5"/>
    <n v="7.5"/>
    <n v="7.5"/>
    <s v="N/A"/>
    <s v="N/A"/>
    <d v="2023-09-23T00:00:00"/>
  </r>
  <r>
    <s v="TXN_9960577"/>
    <s v="Sandwich"/>
    <x v="5"/>
    <n v="1"/>
    <n v="1"/>
    <x v="4"/>
    <n v="4"/>
    <n v="4"/>
    <n v="4"/>
    <s v="Cash"/>
    <s v="N/A"/>
    <d v="2023-06-24T00:00:00"/>
  </r>
  <r>
    <s v="TXN_1349738"/>
    <s v="Sandwich"/>
    <x v="5"/>
    <n v="3"/>
    <n v="3"/>
    <x v="4"/>
    <n v="4"/>
    <s v="ERROR"/>
    <n v="12"/>
    <s v="Cash"/>
    <s v="N/A"/>
    <d v="2023-03-26T00:00:00"/>
  </r>
  <r>
    <s v="TXN_4512118"/>
    <s v="Coffee"/>
    <x v="0"/>
    <n v="2"/>
    <n v="2"/>
    <x v="0"/>
    <n v="2"/>
    <n v="4"/>
    <n v="4"/>
    <s v="Digital Wallet"/>
    <s v="Takeaway"/>
    <d v="2023-04-20T00:00:00"/>
  </r>
  <r>
    <s v="TXN_5763254"/>
    <s v="Coffee"/>
    <x v="0"/>
    <n v="3"/>
    <n v="3"/>
    <x v="8"/>
    <n v="2"/>
    <n v="6"/>
    <n v="6"/>
    <s v="Digital Wallet"/>
    <s v="Takeaway"/>
    <d v="2023-09-15T00:00:00"/>
  </r>
  <r>
    <s v="TXN_8167279"/>
    <s v="Salad"/>
    <x v="3"/>
    <n v="5"/>
    <n v="5"/>
    <x v="3"/>
    <n v="5"/>
    <n v="25"/>
    <n v="25"/>
    <s v="N/A"/>
    <s v="In-store"/>
    <s v="UNKNOWN"/>
  </r>
  <r>
    <s v="TXN_8696094"/>
    <s v="Sandwich"/>
    <x v="5"/>
    <s v="UNKNOWN"/>
    <n v="0"/>
    <x v="4"/>
    <n v="4"/>
    <m/>
    <n v="0"/>
    <s v="N/A"/>
    <s v="Takeaway"/>
    <d v="2023-05-14T00:00:00"/>
  </r>
  <r>
    <s v="TXN_8114990"/>
    <s v="Juice"/>
    <x v="7"/>
    <n v="1"/>
    <n v="1"/>
    <x v="1"/>
    <n v="3"/>
    <n v="3"/>
    <n v="3"/>
    <s v="N/A"/>
    <s v="N/A"/>
    <d v="2023-02-27T00:00:00"/>
  </r>
  <r>
    <s v="TXN_4961655"/>
    <s v="Juice"/>
    <x v="7"/>
    <n v="5"/>
    <n v="5"/>
    <x v="1"/>
    <n v="3"/>
    <n v="15"/>
    <n v="15"/>
    <s v="Cash"/>
    <s v="Takeaway"/>
    <d v="2023-05-06T00:00:00"/>
  </r>
  <r>
    <s v="TXN_5595352"/>
    <s v="Juice"/>
    <x v="7"/>
    <n v="1"/>
    <n v="1"/>
    <x v="1"/>
    <n v="3"/>
    <n v="3"/>
    <n v="3"/>
    <s v="Cash"/>
    <s v="In-store"/>
    <d v="2023-02-20T00:00:00"/>
  </r>
  <r>
    <s v="TXN_2070818"/>
    <s v="Smoothie"/>
    <x v="4"/>
    <n v="5"/>
    <n v="5"/>
    <x v="4"/>
    <n v="4"/>
    <n v="20"/>
    <n v="20"/>
    <s v="N/A"/>
    <s v="Takeaway"/>
    <d v="2023-06-05T00:00:00"/>
  </r>
  <r>
    <s v="TXN_1090854"/>
    <s v="Cookie"/>
    <x v="2"/>
    <s v="UNKNOWN"/>
    <n v="3"/>
    <x v="2"/>
    <n v="1"/>
    <n v="3"/>
    <n v="3"/>
    <s v="Credit Card"/>
    <s v="In-store"/>
    <d v="2023-01-07T00:00:00"/>
  </r>
  <r>
    <s v="TXN_2004851"/>
    <s v="Salad"/>
    <x v="3"/>
    <n v="5"/>
    <n v="5"/>
    <x v="3"/>
    <n v="5"/>
    <n v="25"/>
    <n v="25"/>
    <s v="Credit Card"/>
    <s v="N/A"/>
    <m/>
  </r>
  <r>
    <s v="TXN_1869814"/>
    <s v="Tea"/>
    <x v="6"/>
    <n v="1"/>
    <n v="1"/>
    <x v="5"/>
    <n v="1.5"/>
    <n v="1.5"/>
    <n v="1.5"/>
    <s v="Digital Wallet"/>
    <s v="Takeaway"/>
    <d v="2023-05-24T00:00:00"/>
  </r>
  <r>
    <s v="TXN_8296518"/>
    <s v="UNKNOWN"/>
    <x v="9"/>
    <n v="2"/>
    <n v="2"/>
    <x v="4"/>
    <n v="4"/>
    <n v="8"/>
    <n v="8"/>
    <s v="Credit Card"/>
    <s v="In-store"/>
    <d v="2023-02-08T00:00:00"/>
  </r>
  <r>
    <s v="TXN_6910915"/>
    <s v="Tea"/>
    <x v="6"/>
    <n v="4"/>
    <n v="4"/>
    <x v="5"/>
    <n v="1.5"/>
    <n v="6"/>
    <n v="6"/>
    <s v="Digital Wallet"/>
    <s v="Takeaway"/>
    <d v="2023-05-06T00:00:00"/>
  </r>
  <r>
    <s v="TXN_3183527"/>
    <s v="Coffee"/>
    <x v="0"/>
    <n v="3"/>
    <n v="3"/>
    <x v="0"/>
    <n v="2"/>
    <n v="6"/>
    <n v="6"/>
    <s v="Digital Wallet"/>
    <s v="N/A"/>
    <d v="2023-10-26T00:00:00"/>
  </r>
  <r>
    <s v="TXN_6916047"/>
    <s v="Coffee"/>
    <x v="0"/>
    <n v="2"/>
    <n v="2"/>
    <x v="0"/>
    <n v="2"/>
    <m/>
    <n v="4"/>
    <s v="Digital Wallet"/>
    <s v="In-store"/>
    <s v="ERROR"/>
  </r>
  <r>
    <s v="TXN_5787508"/>
    <s v="ERROR"/>
    <x v="8"/>
    <n v="3"/>
    <n v="3"/>
    <x v="8"/>
    <n v="3"/>
    <n v="9"/>
    <n v="9"/>
    <s v="Credit Card"/>
    <s v="Takeaway"/>
    <d v="2023-07-23T00:00:00"/>
  </r>
  <r>
    <s v="TXN_2611960"/>
    <s v="Sandwich"/>
    <x v="5"/>
    <n v="3"/>
    <n v="3"/>
    <x v="4"/>
    <n v="4"/>
    <n v="12"/>
    <n v="12"/>
    <s v="Credit Card"/>
    <s v="N/A"/>
    <d v="2023-09-11T00:00:00"/>
  </r>
  <r>
    <s v="TXN_7923140"/>
    <s v="Coffee"/>
    <x v="0"/>
    <n v="2"/>
    <n v="2"/>
    <x v="0"/>
    <n v="2"/>
    <n v="4"/>
    <n v="4"/>
    <s v="Digital Wallet"/>
    <s v="N/A"/>
    <d v="2023-04-02T00:00:00"/>
  </r>
  <r>
    <s v="TXN_5229169"/>
    <s v="Juice"/>
    <x v="7"/>
    <n v="2"/>
    <n v="2"/>
    <x v="1"/>
    <n v="3"/>
    <n v="6"/>
    <n v="6"/>
    <s v="Credit Card"/>
    <s v="Takeaway"/>
    <d v="2023-09-08T00:00:00"/>
  </r>
  <r>
    <s v="TXN_1018880"/>
    <s v="Smoothie"/>
    <x v="4"/>
    <n v="5"/>
    <n v="5"/>
    <x v="4"/>
    <n v="4"/>
    <n v="20"/>
    <n v="20"/>
    <s v="Digital Wallet"/>
    <s v="N/A"/>
    <d v="2023-07-15T00:00:00"/>
  </r>
  <r>
    <s v="TXN_4074732"/>
    <s v="Salad"/>
    <x v="3"/>
    <n v="3"/>
    <n v="3"/>
    <x v="8"/>
    <n v="5"/>
    <n v="15"/>
    <n v="15"/>
    <s v="Credit Card"/>
    <s v="N/A"/>
    <d v="2023-04-09T00:00:00"/>
  </r>
  <r>
    <s v="TXN_9409728"/>
    <s v="Tea"/>
    <x v="6"/>
    <n v="2"/>
    <n v="2"/>
    <x v="5"/>
    <n v="1.5"/>
    <n v="3"/>
    <n v="3"/>
    <s v="N/A"/>
    <s v="In-store"/>
    <d v="2023-03-06T00:00:00"/>
  </r>
  <r>
    <s v="TXN_5840223"/>
    <s v="Tea"/>
    <x v="6"/>
    <n v="4"/>
    <n v="4"/>
    <x v="7"/>
    <n v="1.5"/>
    <n v="6"/>
    <n v="6"/>
    <s v="Cash"/>
    <s v="N/A"/>
    <d v="2023-12-20T00:00:00"/>
  </r>
  <r>
    <s v="TXN_5576265"/>
    <s v="Smoothie"/>
    <x v="4"/>
    <n v="4"/>
    <n v="4"/>
    <x v="4"/>
    <n v="4"/>
    <n v="16"/>
    <n v="16"/>
    <s v="Credit Card"/>
    <s v="Takeaway"/>
    <d v="2023-04-08T00:00:00"/>
  </r>
  <r>
    <s v="TXN_7399897"/>
    <m/>
    <x v="1"/>
    <n v="4"/>
    <n v="4"/>
    <x v="1"/>
    <n v="3"/>
    <n v="12"/>
    <n v="12"/>
    <s v="N/A"/>
    <s v="Takeaway"/>
    <d v="2023-11-14T00:00:00"/>
  </r>
  <r>
    <s v="TXN_5098938"/>
    <s v="Tea"/>
    <x v="6"/>
    <n v="5"/>
    <n v="5"/>
    <x v="5"/>
    <n v="1.5"/>
    <n v="7.5"/>
    <n v="7.5"/>
    <s v="N/A"/>
    <s v="N/A"/>
    <d v="2023-05-06T00:00:00"/>
  </r>
  <r>
    <s v="TXN_6119823"/>
    <s v="Tea"/>
    <x v="6"/>
    <n v="2"/>
    <n v="2"/>
    <x v="5"/>
    <n v="1.5"/>
    <n v="3"/>
    <n v="3"/>
    <s v="N/A"/>
    <s v="Takeaway"/>
    <d v="2023-06-13T00:00:00"/>
  </r>
  <r>
    <s v="TXN_7308222"/>
    <s v="Salad"/>
    <x v="3"/>
    <n v="2"/>
    <n v="2"/>
    <x v="7"/>
    <n v="5"/>
    <n v="10"/>
    <n v="10"/>
    <s v="N/A"/>
    <s v="Takeaway"/>
    <d v="2023-03-09T00:00:00"/>
  </r>
  <r>
    <s v="TXN_5408625"/>
    <s v="Cookie"/>
    <x v="2"/>
    <n v="5"/>
    <n v="5"/>
    <x v="2"/>
    <n v="1"/>
    <n v="5"/>
    <n v="5"/>
    <s v="Cash"/>
    <s v="N/A"/>
    <d v="2023-08-14T00:00:00"/>
  </r>
  <r>
    <s v="TXN_5969754"/>
    <s v="Tea"/>
    <x v="6"/>
    <n v="4"/>
    <n v="4"/>
    <x v="5"/>
    <n v="1.5"/>
    <n v="6"/>
    <n v="6"/>
    <s v="N/A"/>
    <s v="Takeaway"/>
    <d v="2023-01-29T00:00:00"/>
  </r>
  <r>
    <s v="TXN_5740553"/>
    <s v="Salad"/>
    <x v="3"/>
    <n v="5"/>
    <n v="5"/>
    <x v="3"/>
    <n v="5"/>
    <n v="25"/>
    <n v="25"/>
    <s v="N/A"/>
    <s v="In-store"/>
    <d v="2023-08-29T00:00:00"/>
  </r>
  <r>
    <s v="TXN_4809497"/>
    <s v="Tea"/>
    <x v="6"/>
    <n v="4"/>
    <n v="4"/>
    <x v="5"/>
    <n v="1.5"/>
    <n v="6"/>
    <n v="6"/>
    <s v="Cash"/>
    <s v="In-store"/>
    <m/>
  </r>
  <r>
    <s v="TXN_2392934"/>
    <s v="UNKNOWN"/>
    <x v="0"/>
    <n v="2"/>
    <n v="2"/>
    <x v="0"/>
    <n v="2"/>
    <n v="4"/>
    <n v="4"/>
    <s v="N/A"/>
    <s v="In-store"/>
    <d v="2023-11-25T00:00:00"/>
  </r>
  <r>
    <s v="TXN_5728991"/>
    <s v="Salad"/>
    <x v="3"/>
    <s v="ERROR"/>
    <n v="2"/>
    <x v="3"/>
    <n v="5"/>
    <n v="10"/>
    <n v="10"/>
    <s v="N/A"/>
    <s v="N/A"/>
    <d v="2023-01-01T00:00:00"/>
  </r>
  <r>
    <s v="TXN_7608816"/>
    <m/>
    <x v="1"/>
    <n v="3"/>
    <n v="3"/>
    <x v="1"/>
    <n v="3"/>
    <n v="9"/>
    <n v="9"/>
    <s v="Digital Wallet"/>
    <s v="In-store"/>
    <d v="2023-11-07T00:00:00"/>
  </r>
  <r>
    <s v="TXN_1046394"/>
    <s v="Smoothie"/>
    <x v="4"/>
    <n v="1"/>
    <n v="1"/>
    <x v="4"/>
    <n v="4"/>
    <n v="4"/>
    <n v="4"/>
    <s v="Cash"/>
    <s v="In-store"/>
    <d v="2023-04-29T00:00:00"/>
  </r>
  <r>
    <s v="TXN_3228823"/>
    <m/>
    <x v="6"/>
    <n v="5"/>
    <n v="5"/>
    <x v="5"/>
    <n v="1.5"/>
    <n v="7.5"/>
    <n v="7.5"/>
    <s v="N/A"/>
    <s v="N/A"/>
    <d v="2023-01-06T00:00:00"/>
  </r>
  <r>
    <s v="TXN_2269396"/>
    <s v="Coffee"/>
    <x v="0"/>
    <n v="3"/>
    <n v="3"/>
    <x v="0"/>
    <n v="2"/>
    <n v="6"/>
    <n v="6"/>
    <s v="Digital Wallet"/>
    <s v="In-store"/>
    <d v="2023-10-26T00:00:00"/>
  </r>
  <r>
    <s v="TXN_9263967"/>
    <s v="Cookie"/>
    <x v="2"/>
    <n v="3"/>
    <n v="3"/>
    <x v="2"/>
    <n v="1"/>
    <n v="3"/>
    <n v="3"/>
    <s v="Credit Card"/>
    <s v="In-store"/>
    <d v="2023-09-14T00:00:00"/>
  </r>
  <r>
    <s v="TXN_6540946"/>
    <s v="Juice"/>
    <x v="7"/>
    <n v="4"/>
    <n v="4"/>
    <x v="1"/>
    <n v="3"/>
    <n v="12"/>
    <n v="12"/>
    <s v="Digital Wallet"/>
    <s v="N/A"/>
    <d v="2023-10-08T00:00:00"/>
  </r>
  <r>
    <s v="TXN_2914088"/>
    <s v="Salad"/>
    <x v="3"/>
    <n v="5"/>
    <n v="5"/>
    <x v="3"/>
    <n v="5"/>
    <n v="25"/>
    <n v="25"/>
    <s v="Cash"/>
    <s v="In-store"/>
    <d v="2023-03-22T00:00:00"/>
  </r>
  <r>
    <s v="TXN_6571898"/>
    <s v="Juice"/>
    <x v="7"/>
    <n v="3"/>
    <n v="3"/>
    <x v="1"/>
    <n v="3"/>
    <n v="9"/>
    <n v="9"/>
    <s v="Digital Wallet"/>
    <s v="Takeaway"/>
    <d v="2023-02-02T00:00:00"/>
  </r>
  <r>
    <s v="TXN_7109358"/>
    <s v="Salad"/>
    <x v="3"/>
    <m/>
    <n v="5"/>
    <x v="3"/>
    <n v="5"/>
    <n v="25"/>
    <n v="25"/>
    <s v="Digital Wallet"/>
    <s v="N/A"/>
    <d v="2023-05-02T00:00:00"/>
  </r>
  <r>
    <s v="TXN_4498370"/>
    <s v="Smoothie"/>
    <x v="4"/>
    <n v="4"/>
    <n v="4"/>
    <x v="4"/>
    <n v="4"/>
    <n v="16"/>
    <n v="16"/>
    <s v="N/A"/>
    <s v="N/A"/>
    <d v="2023-07-24T00:00:00"/>
  </r>
  <r>
    <s v="TXN_4015710"/>
    <s v="Juice"/>
    <x v="7"/>
    <n v="4"/>
    <n v="4"/>
    <x v="8"/>
    <n v="3"/>
    <n v="12"/>
    <n v="12"/>
    <s v="Cash"/>
    <s v="N/A"/>
    <d v="2023-05-18T00:00:00"/>
  </r>
  <r>
    <s v="TXN_4600048"/>
    <s v="Cookie"/>
    <x v="2"/>
    <s v="ERROR"/>
    <n v="2"/>
    <x v="2"/>
    <n v="1"/>
    <n v="2"/>
    <n v="2"/>
    <s v="Cash"/>
    <s v="N/A"/>
    <d v="2023-10-30T00:00:00"/>
  </r>
  <r>
    <s v="TXN_2108486"/>
    <s v="Juice"/>
    <x v="7"/>
    <n v="4"/>
    <n v="4"/>
    <x v="1"/>
    <n v="3"/>
    <n v="12"/>
    <n v="12"/>
    <s v="Digital Wallet"/>
    <s v="Takeaway"/>
    <d v="2023-12-28T00:00:00"/>
  </r>
  <r>
    <s v="TXN_7019782"/>
    <s v="Smoothie"/>
    <x v="4"/>
    <s v="ERROR"/>
    <n v="5"/>
    <x v="4"/>
    <n v="4"/>
    <n v="20"/>
    <n v="20"/>
    <s v="N/A"/>
    <s v="N/A"/>
    <d v="2023-10-16T00:00:00"/>
  </r>
  <r>
    <s v="TXN_5228270"/>
    <s v="Juice"/>
    <x v="7"/>
    <n v="3"/>
    <n v="3"/>
    <x v="1"/>
    <n v="3"/>
    <n v="9"/>
    <n v="9"/>
    <s v="N/A"/>
    <s v="Takeaway"/>
    <d v="2023-04-12T00:00:00"/>
  </r>
  <r>
    <s v="TXN_4387303"/>
    <s v="Cookie"/>
    <x v="2"/>
    <n v="1"/>
    <n v="1"/>
    <x v="2"/>
    <n v="1"/>
    <n v="1"/>
    <n v="1"/>
    <s v="N/A"/>
    <s v="N/A"/>
    <d v="2023-06-27T00:00:00"/>
  </r>
  <r>
    <s v="TXN_4637016"/>
    <s v="Salad"/>
    <x v="3"/>
    <n v="3"/>
    <n v="3"/>
    <x v="3"/>
    <n v="5"/>
    <n v="15"/>
    <n v="15"/>
    <s v="Credit Card"/>
    <s v="In-store"/>
    <m/>
  </r>
  <r>
    <s v="TXN_7786214"/>
    <s v="Smoothie"/>
    <x v="4"/>
    <n v="1"/>
    <n v="1"/>
    <x v="7"/>
    <n v="4"/>
    <n v="4"/>
    <n v="4"/>
    <s v="Credit Card"/>
    <s v="N/A"/>
    <d v="2023-11-25T00:00:00"/>
  </r>
  <r>
    <s v="TXN_9587884"/>
    <s v="Tea"/>
    <x v="6"/>
    <n v="2"/>
    <n v="2"/>
    <x v="5"/>
    <n v="1.5"/>
    <n v="3"/>
    <n v="3"/>
    <s v="N/A"/>
    <s v="N/A"/>
    <d v="2023-01-05T00:00:00"/>
  </r>
  <r>
    <s v="TXN_4625910"/>
    <s v="Juice"/>
    <x v="7"/>
    <n v="1"/>
    <n v="1"/>
    <x v="1"/>
    <n v="3"/>
    <n v="3"/>
    <n v="3"/>
    <s v="N/A"/>
    <s v="N/A"/>
    <d v="2023-01-17T00:00:00"/>
  </r>
  <r>
    <s v="TXN_8250731"/>
    <s v="Cookie"/>
    <x v="2"/>
    <n v="2"/>
    <n v="2"/>
    <x v="2"/>
    <n v="1"/>
    <n v="2"/>
    <n v="2"/>
    <s v="Cash"/>
    <s v="N/A"/>
    <d v="2023-08-24T00:00:00"/>
  </r>
  <r>
    <s v="TXN_3605929"/>
    <s v="Smoothie"/>
    <x v="4"/>
    <n v="2"/>
    <n v="2"/>
    <x v="4"/>
    <n v="4"/>
    <n v="8"/>
    <n v="8"/>
    <s v="Credit Card"/>
    <s v="N/A"/>
    <d v="2023-04-26T00:00:00"/>
  </r>
  <r>
    <s v="TXN_4953450"/>
    <s v="Cookie"/>
    <x v="2"/>
    <n v="4"/>
    <n v="4"/>
    <x v="2"/>
    <n v="1"/>
    <s v="ERROR"/>
    <n v="4"/>
    <s v="N/A"/>
    <s v="In-store"/>
    <d v="2023-03-10T00:00:00"/>
  </r>
  <r>
    <s v="TXN_5315441"/>
    <s v="Smoothie"/>
    <x v="4"/>
    <n v="5"/>
    <n v="5"/>
    <x v="4"/>
    <n v="4"/>
    <n v="20"/>
    <n v="20"/>
    <s v="Digital Wallet"/>
    <s v="In-store"/>
    <d v="2023-10-31T00:00:00"/>
  </r>
  <r>
    <s v="TXN_9196322"/>
    <s v="Cookie"/>
    <x v="2"/>
    <n v="4"/>
    <n v="4"/>
    <x v="2"/>
    <n v="1"/>
    <n v="4"/>
    <n v="4"/>
    <s v="Digital Wallet"/>
    <s v="In-store"/>
    <d v="2023-08-12T00:00:00"/>
  </r>
  <r>
    <s v="TXN_4009547"/>
    <s v="Juice"/>
    <x v="7"/>
    <n v="4"/>
    <n v="4"/>
    <x v="1"/>
    <n v="3"/>
    <n v="12"/>
    <n v="12"/>
    <s v="Credit Card"/>
    <s v="N/A"/>
    <d v="2023-05-13T00:00:00"/>
  </r>
  <r>
    <s v="TXN_3394710"/>
    <s v="Sandwich"/>
    <x v="5"/>
    <m/>
    <n v="1"/>
    <x v="4"/>
    <n v="4"/>
    <n v="4"/>
    <n v="4"/>
    <s v="Digital Wallet"/>
    <s v="In-store"/>
    <d v="2023-10-22T00:00:00"/>
  </r>
  <r>
    <s v="TXN_8354174"/>
    <s v="ERROR"/>
    <x v="0"/>
    <n v="3"/>
    <n v="3"/>
    <x v="0"/>
    <n v="2"/>
    <m/>
    <n v="6"/>
    <s v="Credit Card"/>
    <s v="N/A"/>
    <d v="2023-12-29T00:00:00"/>
  </r>
  <r>
    <s v="TXN_5931292"/>
    <s v="ERROR"/>
    <x v="9"/>
    <n v="2"/>
    <n v="2"/>
    <x v="4"/>
    <n v="4"/>
    <n v="8"/>
    <n v="8"/>
    <s v="Credit Card"/>
    <s v="In-store"/>
    <d v="2023-12-18T00:00:00"/>
  </r>
  <r>
    <s v="TXN_2109416"/>
    <s v="Sandwich"/>
    <x v="5"/>
    <n v="1"/>
    <n v="1"/>
    <x v="4"/>
    <n v="4"/>
    <n v="4"/>
    <n v="4"/>
    <s v="N/A"/>
    <s v="In-store"/>
    <d v="2023-09-21T00:00:00"/>
  </r>
  <r>
    <s v="TXN_8776606"/>
    <s v="UNKNOWN"/>
    <x v="3"/>
    <n v="4"/>
    <n v="4"/>
    <x v="3"/>
    <n v="5"/>
    <n v="20"/>
    <n v="20"/>
    <s v="Digital Wallet"/>
    <s v="Takeaway"/>
    <d v="2023-07-24T00:00:00"/>
  </r>
  <r>
    <s v="TXN_1063366"/>
    <s v="Juice"/>
    <x v="7"/>
    <n v="3"/>
    <n v="3"/>
    <x v="1"/>
    <n v="3"/>
    <n v="9"/>
    <n v="9"/>
    <s v="N/A"/>
    <s v="N/A"/>
    <d v="2023-03-20T00:00:00"/>
  </r>
  <r>
    <s v="TXN_2393500"/>
    <s v="Juice"/>
    <x v="7"/>
    <n v="1"/>
    <n v="1"/>
    <x v="7"/>
    <n v="3"/>
    <n v="3"/>
    <n v="3"/>
    <s v="Credit Card"/>
    <s v="In-store"/>
    <d v="2023-12-15T00:00:00"/>
  </r>
  <r>
    <s v="TXN_9738758"/>
    <s v="Coffee"/>
    <x v="0"/>
    <n v="1"/>
    <n v="1"/>
    <x v="0"/>
    <n v="2"/>
    <s v="ERROR"/>
    <n v="2"/>
    <s v="Cash"/>
    <s v="In-store"/>
    <d v="2023-12-31T00:00:00"/>
  </r>
  <r>
    <s v="TXN_7838465"/>
    <s v="Sandwich"/>
    <x v="5"/>
    <n v="3"/>
    <n v="3"/>
    <x v="4"/>
    <n v="4"/>
    <n v="12"/>
    <n v="12"/>
    <s v="Credit Card"/>
    <s v="Takeaway"/>
    <d v="2023-06-15T00:00:00"/>
  </r>
  <r>
    <s v="TXN_2447261"/>
    <s v="Cookie"/>
    <x v="2"/>
    <n v="3"/>
    <n v="3"/>
    <x v="2"/>
    <n v="1"/>
    <n v="3"/>
    <n v="3"/>
    <s v="Credit Card"/>
    <s v="Takeaway"/>
    <d v="2023-10-15T00:00:00"/>
  </r>
  <r>
    <s v="TXN_6609947"/>
    <s v="ERROR"/>
    <x v="1"/>
    <n v="3"/>
    <n v="3"/>
    <x v="1"/>
    <n v="3"/>
    <n v="9"/>
    <n v="9"/>
    <s v="Digital Wallet"/>
    <s v="In-store"/>
    <d v="2023-05-29T00:00:00"/>
  </r>
  <r>
    <s v="TXN_9036453"/>
    <m/>
    <x v="9"/>
    <n v="1"/>
    <n v="1"/>
    <x v="4"/>
    <n v="4"/>
    <n v="4"/>
    <n v="4"/>
    <s v="Digital Wallet"/>
    <s v="Takeaway"/>
    <d v="2023-02-08T00:00:00"/>
  </r>
  <r>
    <s v="TXN_2611990"/>
    <s v="Cookie"/>
    <x v="2"/>
    <s v="ERROR"/>
    <n v="3"/>
    <x v="2"/>
    <n v="1"/>
    <n v="3"/>
    <n v="3"/>
    <s v="Digital Wallet"/>
    <s v="Takeaway"/>
    <d v="2023-10-25T00:00:00"/>
  </r>
  <r>
    <s v="TXN_1460963"/>
    <s v="Coffee"/>
    <x v="0"/>
    <n v="3"/>
    <n v="3"/>
    <x v="0"/>
    <n v="2"/>
    <n v="6"/>
    <n v="6"/>
    <s v="Cash"/>
    <s v="In-store"/>
    <d v="2023-02-10T00:00:00"/>
  </r>
  <r>
    <s v="TXN_1713128"/>
    <s v="Smoothie"/>
    <x v="4"/>
    <n v="3"/>
    <n v="3"/>
    <x v="4"/>
    <n v="4"/>
    <n v="12"/>
    <n v="12"/>
    <s v="Credit Card"/>
    <s v="N/A"/>
    <d v="2023-05-01T00:00:00"/>
  </r>
  <r>
    <s v="TXN_4501168"/>
    <s v="ERROR"/>
    <x v="6"/>
    <n v="1"/>
    <n v="1"/>
    <x v="5"/>
    <n v="1.5"/>
    <n v="1.5"/>
    <n v="1.5"/>
    <s v="N/A"/>
    <s v="In-store"/>
    <d v="2023-06-28T00:00:00"/>
  </r>
  <r>
    <s v="TXN_2840323"/>
    <s v="Tea"/>
    <x v="6"/>
    <n v="4"/>
    <n v="4"/>
    <x v="5"/>
    <n v="1.5"/>
    <n v="6"/>
    <n v="6"/>
    <s v="Credit Card"/>
    <s v="N/A"/>
    <d v="2023-05-07T00:00:00"/>
  </r>
  <r>
    <s v="TXN_6691767"/>
    <s v="Salad"/>
    <x v="3"/>
    <n v="2"/>
    <n v="2"/>
    <x v="3"/>
    <n v="5"/>
    <n v="10"/>
    <n v="10"/>
    <s v="Cash"/>
    <s v="Takeaway"/>
    <d v="2023-02-05T00:00:00"/>
  </r>
  <r>
    <s v="TXN_7280191"/>
    <s v="Coffee"/>
    <x v="0"/>
    <n v="3"/>
    <n v="3"/>
    <x v="0"/>
    <n v="2"/>
    <n v="6"/>
    <n v="6"/>
    <s v="N/A"/>
    <s v="Takeaway"/>
    <d v="2023-08-23T00:00:00"/>
  </r>
  <r>
    <s v="TXN_6932070"/>
    <s v="Tea"/>
    <x v="6"/>
    <n v="4"/>
    <n v="4"/>
    <x v="5"/>
    <n v="1.5"/>
    <n v="6"/>
    <n v="6"/>
    <s v="Credit Card"/>
    <s v="In-store"/>
    <d v="2023-06-10T00:00:00"/>
  </r>
  <r>
    <s v="TXN_3502743"/>
    <m/>
    <x v="9"/>
    <n v="5"/>
    <n v="5"/>
    <x v="4"/>
    <n v="4"/>
    <n v="20"/>
    <n v="20"/>
    <s v="N/A"/>
    <s v="N/A"/>
    <d v="2023-02-28T00:00:00"/>
  </r>
  <r>
    <s v="TXN_2815335"/>
    <s v="Juice"/>
    <x v="7"/>
    <n v="5"/>
    <n v="5"/>
    <x v="1"/>
    <n v="3"/>
    <n v="15"/>
    <n v="15"/>
    <s v="Cash"/>
    <s v="N/A"/>
    <d v="2023-03-30T00:00:00"/>
  </r>
  <r>
    <s v="TXN_4916272"/>
    <s v="Tea"/>
    <x v="6"/>
    <n v="3"/>
    <n v="3"/>
    <x v="5"/>
    <n v="1.5"/>
    <n v="4.5"/>
    <n v="4.5"/>
    <s v="N/A"/>
    <s v="N/A"/>
    <d v="2023-03-03T00:00:00"/>
  </r>
  <r>
    <s v="TXN_7940202"/>
    <m/>
    <x v="8"/>
    <n v="1"/>
    <n v="1"/>
    <x v="6"/>
    <n v="4"/>
    <n v="4"/>
    <n v="4"/>
    <s v="Digital Wallet"/>
    <s v="N/A"/>
    <d v="2023-07-23T00:00:00"/>
  </r>
  <r>
    <s v="TXN_5489408"/>
    <s v="Cookie"/>
    <x v="2"/>
    <n v="1"/>
    <n v="1"/>
    <x v="2"/>
    <n v="1"/>
    <n v="1"/>
    <n v="1"/>
    <s v="N/A"/>
    <s v="In-store"/>
    <d v="2023-05-02T00:00:00"/>
  </r>
  <r>
    <s v="TXN_4640977"/>
    <s v="Cookie"/>
    <x v="2"/>
    <n v="3"/>
    <n v="3"/>
    <x v="2"/>
    <n v="1"/>
    <n v="3"/>
    <n v="3"/>
    <s v="Credit Card"/>
    <s v="In-store"/>
    <d v="2023-02-11T00:00:00"/>
  </r>
  <r>
    <s v="TXN_8563346"/>
    <s v="UNKNOWN"/>
    <x v="0"/>
    <n v="3"/>
    <n v="3"/>
    <x v="0"/>
    <n v="2"/>
    <n v="6"/>
    <n v="6"/>
    <s v="Credit Card"/>
    <s v="N/A"/>
    <d v="2023-10-24T00:00:00"/>
  </r>
  <r>
    <s v="TXN_3172751"/>
    <s v="Juice"/>
    <x v="7"/>
    <n v="5"/>
    <n v="5"/>
    <x v="1"/>
    <n v="3"/>
    <n v="15"/>
    <n v="15"/>
    <s v="Credit Card"/>
    <s v="N/A"/>
    <s v="ERROR"/>
  </r>
  <r>
    <s v="TXN_7896721"/>
    <s v="Cake"/>
    <x v="1"/>
    <n v="3"/>
    <n v="3"/>
    <x v="1"/>
    <n v="3"/>
    <n v="9"/>
    <n v="9"/>
    <s v="Credit Card"/>
    <s v="Takeaway"/>
    <d v="2023-04-22T00:00:00"/>
  </r>
  <r>
    <s v="TXN_8973563"/>
    <s v="Coffee"/>
    <x v="0"/>
    <n v="1"/>
    <n v="1"/>
    <x v="0"/>
    <n v="2"/>
    <n v="2"/>
    <n v="2"/>
    <s v="N/A"/>
    <s v="N/A"/>
    <d v="2023-10-08T00:00:00"/>
  </r>
  <r>
    <s v="TXN_4827371"/>
    <s v="Salad"/>
    <x v="3"/>
    <n v="2"/>
    <n v="2"/>
    <x v="3"/>
    <n v="5"/>
    <n v="10"/>
    <n v="10"/>
    <s v="N/A"/>
    <s v="Takeaway"/>
    <d v="2023-06-20T00:00:00"/>
  </r>
  <r>
    <s v="TXN_1559313"/>
    <s v="Smoothie"/>
    <x v="4"/>
    <n v="2"/>
    <n v="2"/>
    <x v="4"/>
    <n v="4"/>
    <n v="8"/>
    <n v="8"/>
    <s v="Credit Card"/>
    <s v="N/A"/>
    <d v="2023-12-02T00:00:00"/>
  </r>
  <r>
    <s v="TXN_7384923"/>
    <s v="Sandwich"/>
    <x v="5"/>
    <n v="2"/>
    <n v="2"/>
    <x v="4"/>
    <n v="4"/>
    <s v="UNKNOWN"/>
    <n v="8"/>
    <s v="N/A"/>
    <s v="Takeaway"/>
    <d v="2023-01-24T00:00:00"/>
  </r>
  <r>
    <s v="TXN_7906197"/>
    <s v="Sandwich"/>
    <x v="5"/>
    <n v="5"/>
    <n v="5"/>
    <x v="4"/>
    <n v="4"/>
    <n v="20"/>
    <n v="20"/>
    <s v="Credit Card"/>
    <s v="In-store"/>
    <d v="2023-01-02T00:00:00"/>
  </r>
  <r>
    <s v="TXN_9018535"/>
    <s v="Cookie"/>
    <x v="2"/>
    <n v="2"/>
    <n v="2"/>
    <x v="6"/>
    <n v="1"/>
    <n v="2"/>
    <n v="2"/>
    <s v="Digital Wallet"/>
    <s v="Takeaway"/>
    <d v="2023-05-05T00:00:00"/>
  </r>
  <r>
    <s v="TXN_9103318"/>
    <s v="Sandwich"/>
    <x v="5"/>
    <n v="2"/>
    <n v="2"/>
    <x v="4"/>
    <n v="4"/>
    <n v="8"/>
    <n v="8"/>
    <s v="N/A"/>
    <s v="N/A"/>
    <d v="2023-11-13T00:00:00"/>
  </r>
  <r>
    <s v="TXN_8066743"/>
    <s v="Tea"/>
    <x v="6"/>
    <n v="3"/>
    <n v="3"/>
    <x v="5"/>
    <n v="1.5"/>
    <n v="4.5"/>
    <n v="4.5"/>
    <s v="Cash"/>
    <s v="Takeaway"/>
    <d v="2023-11-13T00:00:00"/>
  </r>
  <r>
    <s v="TXN_9658677"/>
    <s v="Cake"/>
    <x v="1"/>
    <s v="ERROR"/>
    <n v="4"/>
    <x v="1"/>
    <n v="3"/>
    <n v="12"/>
    <n v="12"/>
    <s v="Cash"/>
    <s v="Takeaway"/>
    <s v="UNKNOWN"/>
  </r>
  <r>
    <s v="TXN_8647575"/>
    <s v="Tea"/>
    <x v="6"/>
    <s v="UNKNOWN"/>
    <n v="2"/>
    <x v="5"/>
    <n v="1.5"/>
    <n v="3"/>
    <n v="3"/>
    <s v="Cash"/>
    <s v="N/A"/>
    <d v="2023-02-08T00:00:00"/>
  </r>
  <r>
    <s v="TXN_6376175"/>
    <s v="Juice"/>
    <x v="7"/>
    <n v="4"/>
    <n v="4"/>
    <x v="8"/>
    <n v="3"/>
    <n v="12"/>
    <n v="12"/>
    <s v="Digital Wallet"/>
    <s v="Takeaway"/>
    <d v="2023-02-24T00:00:00"/>
  </r>
  <r>
    <s v="TXN_9840274"/>
    <s v="Sandwich"/>
    <x v="5"/>
    <n v="5"/>
    <n v="5"/>
    <x v="4"/>
    <n v="4"/>
    <n v="20"/>
    <n v="20"/>
    <s v="N/A"/>
    <s v="Takeaway"/>
    <d v="2023-02-25T00:00:00"/>
  </r>
  <r>
    <s v="TXN_4912458"/>
    <s v="Cake"/>
    <x v="1"/>
    <n v="4"/>
    <n v="4"/>
    <x v="1"/>
    <n v="3"/>
    <n v="12"/>
    <n v="12"/>
    <s v="N/A"/>
    <s v="Takeaway"/>
    <d v="2023-06-12T00:00:00"/>
  </r>
  <r>
    <s v="TXN_7982985"/>
    <s v="Cookie"/>
    <x v="2"/>
    <n v="1"/>
    <n v="1"/>
    <x v="2"/>
    <n v="1"/>
    <n v="1"/>
    <n v="1"/>
    <s v="Credit Card"/>
    <s v="N/A"/>
    <d v="2023-01-27T00:00:00"/>
  </r>
  <r>
    <s v="TXN_2855581"/>
    <s v="Coffee"/>
    <x v="0"/>
    <n v="4"/>
    <n v="4"/>
    <x v="0"/>
    <n v="2"/>
    <n v="8"/>
    <n v="8"/>
    <s v="Credit Card"/>
    <s v="N/A"/>
    <d v="2023-10-23T00:00:00"/>
  </r>
  <r>
    <s v="TXN_7585348"/>
    <s v="Cake"/>
    <x v="1"/>
    <n v="3"/>
    <n v="3"/>
    <x v="1"/>
    <n v="3"/>
    <n v="9"/>
    <n v="9"/>
    <s v="Credit Card"/>
    <s v="Takeaway"/>
    <d v="2023-03-16T00:00:00"/>
  </r>
  <r>
    <s v="TXN_8249251"/>
    <s v="Cake"/>
    <x v="1"/>
    <s v="ERROR"/>
    <n v="3"/>
    <x v="1"/>
    <n v="3"/>
    <n v="9"/>
    <n v="9"/>
    <s v="N/A"/>
    <s v="In-store"/>
    <d v="2023-01-01T00:00:00"/>
  </r>
  <r>
    <s v="TXN_4005014"/>
    <s v="Sandwich"/>
    <x v="5"/>
    <n v="1"/>
    <n v="1"/>
    <x v="4"/>
    <n v="4"/>
    <n v="4"/>
    <n v="4"/>
    <s v="Digital Wallet"/>
    <s v="Takeaway"/>
    <d v="2023-07-10T00:00:00"/>
  </r>
  <r>
    <s v="TXN_3106215"/>
    <s v="Smoothie"/>
    <x v="4"/>
    <n v="3"/>
    <n v="3"/>
    <x v="4"/>
    <n v="4"/>
    <s v="ERROR"/>
    <n v="12"/>
    <s v="N/A"/>
    <s v="Takeaway"/>
    <d v="2023-04-15T00:00:00"/>
  </r>
  <r>
    <s v="TXN_4478185"/>
    <s v="Cake"/>
    <x v="1"/>
    <n v="2"/>
    <n v="2"/>
    <x v="1"/>
    <n v="3"/>
    <n v="6"/>
    <n v="6"/>
    <s v="Cash"/>
    <s v="In-store"/>
    <d v="2023-08-25T00:00:00"/>
  </r>
  <r>
    <s v="TXN_7815651"/>
    <s v="Salad"/>
    <x v="3"/>
    <n v="1"/>
    <n v="1"/>
    <x v="7"/>
    <n v="5"/>
    <n v="5"/>
    <n v="5"/>
    <s v="Cash"/>
    <s v="In-store"/>
    <d v="2023-01-16T00:00:00"/>
  </r>
  <r>
    <s v="TXN_3461209"/>
    <s v="Juice"/>
    <x v="7"/>
    <n v="4"/>
    <n v="4"/>
    <x v="1"/>
    <n v="3"/>
    <n v="12"/>
    <n v="12"/>
    <s v="Credit Card"/>
    <s v="In-store"/>
    <d v="2023-04-26T00:00:00"/>
  </r>
  <r>
    <s v="TXN_9498325"/>
    <s v="Salad"/>
    <x v="3"/>
    <n v="1"/>
    <n v="1"/>
    <x v="3"/>
    <n v="5"/>
    <n v="5"/>
    <n v="5"/>
    <s v="N/A"/>
    <s v="N/A"/>
    <d v="2023-04-04T00:00:00"/>
  </r>
  <r>
    <s v="TXN_1026827"/>
    <s v="Cookie"/>
    <x v="2"/>
    <n v="4"/>
    <n v="4"/>
    <x v="2"/>
    <n v="1"/>
    <n v="4"/>
    <n v="4"/>
    <s v="Digital Wallet"/>
    <s v="In-store"/>
    <d v="2023-01-02T00:00:00"/>
  </r>
  <r>
    <s v="TXN_4479052"/>
    <s v="Salad"/>
    <x v="3"/>
    <s v="UNKNOWN"/>
    <n v="4"/>
    <x v="3"/>
    <n v="5"/>
    <n v="20"/>
    <n v="20"/>
    <s v="Digital Wallet"/>
    <s v="In-store"/>
    <d v="2023-12-05T00:00:00"/>
  </r>
  <r>
    <s v="TXN_7269513"/>
    <s v="Salad"/>
    <x v="3"/>
    <n v="3"/>
    <n v="3"/>
    <x v="3"/>
    <n v="5"/>
    <n v="15"/>
    <n v="15"/>
    <s v="Cash"/>
    <s v="N/A"/>
    <d v="2023-05-12T00:00:00"/>
  </r>
  <r>
    <s v="TXN_5134545"/>
    <s v="Tea"/>
    <x v="6"/>
    <n v="5"/>
    <n v="5"/>
    <x v="5"/>
    <n v="1.5"/>
    <n v="7.5"/>
    <n v="7.5"/>
    <s v="Digital Wallet"/>
    <s v="N/A"/>
    <d v="2023-10-17T00:00:00"/>
  </r>
  <r>
    <s v="TXN_7997144"/>
    <s v="Juice"/>
    <x v="7"/>
    <n v="4"/>
    <n v="4"/>
    <x v="1"/>
    <n v="3"/>
    <n v="12"/>
    <n v="12"/>
    <s v="Credit Card"/>
    <s v="N/A"/>
    <d v="2023-02-25T00:00:00"/>
  </r>
  <r>
    <s v="TXN_7315198"/>
    <s v="Salad"/>
    <x v="3"/>
    <n v="2"/>
    <n v="2"/>
    <x v="8"/>
    <n v="5"/>
    <n v="10"/>
    <n v="10"/>
    <s v="N/A"/>
    <s v="N/A"/>
    <d v="2023-09-23T00:00:00"/>
  </r>
  <r>
    <s v="TXN_4339682"/>
    <s v="Salad"/>
    <x v="3"/>
    <n v="5"/>
    <n v="5"/>
    <x v="3"/>
    <n v="5"/>
    <n v="25"/>
    <n v="25"/>
    <s v="N/A"/>
    <s v="In-store"/>
    <d v="2023-03-04T00:00:00"/>
  </r>
  <r>
    <s v="TXN_3363831"/>
    <s v="Juice"/>
    <x v="7"/>
    <n v="3"/>
    <n v="3"/>
    <x v="1"/>
    <n v="3"/>
    <n v="9"/>
    <n v="9"/>
    <s v="Digital Wallet"/>
    <s v="N/A"/>
    <d v="2023-05-10T00:00:00"/>
  </r>
  <r>
    <s v="TXN_5369555"/>
    <s v="Juice"/>
    <x v="7"/>
    <n v="4"/>
    <n v="4"/>
    <x v="1"/>
    <n v="3"/>
    <n v="12"/>
    <n v="12"/>
    <s v="Cash"/>
    <s v="Takeaway"/>
    <d v="2023-02-24T00:00:00"/>
  </r>
  <r>
    <s v="TXN_6208034"/>
    <s v="Cake"/>
    <x v="1"/>
    <n v="1"/>
    <n v="1"/>
    <x v="1"/>
    <n v="3"/>
    <n v="3"/>
    <n v="3"/>
    <s v="Digital Wallet"/>
    <s v="N/A"/>
    <d v="2023-08-29T00:00:00"/>
  </r>
  <r>
    <s v="TXN_8187656"/>
    <s v="Tea"/>
    <x v="6"/>
    <n v="4"/>
    <n v="4"/>
    <x v="5"/>
    <n v="1.5"/>
    <n v="6"/>
    <n v="6"/>
    <s v="Credit Card"/>
    <s v="Takeaway"/>
    <d v="2023-05-01T00:00:00"/>
  </r>
  <r>
    <s v="TXN_6463415"/>
    <s v="Coffee"/>
    <x v="0"/>
    <n v="3"/>
    <n v="3"/>
    <x v="0"/>
    <n v="2"/>
    <n v="6"/>
    <n v="6"/>
    <s v="Digital Wallet"/>
    <s v="In-store"/>
    <d v="2023-04-12T00:00:00"/>
  </r>
  <r>
    <s v="TXN_1461895"/>
    <s v="Juice"/>
    <x v="7"/>
    <n v="5"/>
    <n v="5"/>
    <x v="1"/>
    <n v="3"/>
    <n v="15"/>
    <n v="15"/>
    <s v="N/A"/>
    <s v="N/A"/>
    <d v="2023-06-17T00:00:00"/>
  </r>
  <r>
    <s v="TXN_3197752"/>
    <s v="Smoothie"/>
    <x v="4"/>
    <n v="2"/>
    <n v="2"/>
    <x v="4"/>
    <n v="4"/>
    <n v="8"/>
    <n v="8"/>
    <s v="N/A"/>
    <s v="N/A"/>
    <d v="2023-03-10T00:00:00"/>
  </r>
  <r>
    <s v="TXN_3112175"/>
    <s v="Coffee"/>
    <x v="0"/>
    <n v="4"/>
    <n v="4"/>
    <x v="0"/>
    <n v="2"/>
    <n v="8"/>
    <n v="8"/>
    <s v="Cash"/>
    <s v="N/A"/>
    <d v="2023-03-16T00:00:00"/>
  </r>
  <r>
    <s v="TXN_6439579"/>
    <s v="Tea"/>
    <x v="6"/>
    <n v="5"/>
    <n v="5"/>
    <x v="5"/>
    <n v="1.5"/>
    <n v="7.5"/>
    <n v="7.5"/>
    <s v="Credit Card"/>
    <s v="N/A"/>
    <d v="2023-03-23T00:00:00"/>
  </r>
  <r>
    <s v="TXN_4944121"/>
    <s v="UNKNOWN"/>
    <x v="0"/>
    <n v="2"/>
    <n v="2"/>
    <x v="0"/>
    <n v="2"/>
    <n v="4"/>
    <n v="4"/>
    <s v="N/A"/>
    <s v="N/A"/>
    <d v="2023-05-29T00:00:00"/>
  </r>
  <r>
    <s v="TXN_5590805"/>
    <s v="Cake"/>
    <x v="1"/>
    <n v="1"/>
    <n v="1"/>
    <x v="1"/>
    <n v="3"/>
    <n v="3"/>
    <n v="3"/>
    <s v="N/A"/>
    <s v="Takeaway"/>
    <d v="2023-01-25T00:00:00"/>
  </r>
  <r>
    <s v="TXN_4634772"/>
    <s v="Juice"/>
    <x v="7"/>
    <n v="3"/>
    <n v="3"/>
    <x v="1"/>
    <n v="3"/>
    <n v="9"/>
    <n v="9"/>
    <s v="Credit Card"/>
    <s v="In-store"/>
    <d v="2023-01-12T00:00:00"/>
  </r>
  <r>
    <s v="TXN_3519066"/>
    <s v="Cake"/>
    <x v="1"/>
    <n v="1"/>
    <n v="1"/>
    <x v="1"/>
    <n v="3"/>
    <n v="3"/>
    <n v="3"/>
    <s v="N/A"/>
    <s v="Takeaway"/>
    <d v="2023-11-08T00:00:00"/>
  </r>
  <r>
    <s v="TXN_8034156"/>
    <s v="Sandwich"/>
    <x v="5"/>
    <n v="1"/>
    <n v="1"/>
    <x v="4"/>
    <n v="4"/>
    <n v="4"/>
    <n v="4"/>
    <s v="Cash"/>
    <s v="In-store"/>
    <d v="2023-07-22T00:00:00"/>
  </r>
  <r>
    <s v="TXN_2163229"/>
    <s v="Cookie"/>
    <x v="2"/>
    <n v="4"/>
    <n v="4"/>
    <x v="2"/>
    <n v="1"/>
    <n v="4"/>
    <n v="4"/>
    <s v="Cash"/>
    <s v="Takeaway"/>
    <d v="2023-12-21T00:00:00"/>
  </r>
  <r>
    <s v="TXN_4109764"/>
    <s v="Juice"/>
    <x v="7"/>
    <n v="3"/>
    <n v="3"/>
    <x v="1"/>
    <n v="3"/>
    <s v="ERROR"/>
    <n v="9"/>
    <s v="Credit Card"/>
    <s v="N/A"/>
    <d v="2023-07-12T00:00:00"/>
  </r>
  <r>
    <s v="TXN_1343750"/>
    <s v="Cookie"/>
    <x v="2"/>
    <n v="2"/>
    <n v="2"/>
    <x v="2"/>
    <n v="1"/>
    <n v="2"/>
    <n v="2"/>
    <s v="Digital Wallet"/>
    <s v="Takeaway"/>
    <d v="2023-02-15T00:00:00"/>
  </r>
  <r>
    <s v="TXN_6387964"/>
    <s v="Tea"/>
    <x v="6"/>
    <n v="5"/>
    <n v="5"/>
    <x v="5"/>
    <n v="1.5"/>
    <n v="7.5"/>
    <n v="7.5"/>
    <s v="Digital Wallet"/>
    <s v="N/A"/>
    <d v="2023-08-07T00:00:00"/>
  </r>
  <r>
    <s v="TXN_2743397"/>
    <s v="Cake"/>
    <x v="1"/>
    <n v="2"/>
    <n v="2"/>
    <x v="1"/>
    <n v="3"/>
    <n v="6"/>
    <n v="6"/>
    <s v="Digital Wallet"/>
    <s v="N/A"/>
    <d v="2023-10-03T00:00:00"/>
  </r>
  <r>
    <s v="TXN_8022689"/>
    <s v="Tea"/>
    <x v="6"/>
    <n v="1"/>
    <n v="1"/>
    <x v="5"/>
    <n v="1.5"/>
    <n v="1.5"/>
    <n v="1.5"/>
    <s v="Cash"/>
    <s v="Takeaway"/>
    <d v="2023-06-15T00:00:00"/>
  </r>
  <r>
    <s v="TXN_9392028"/>
    <s v="Salad"/>
    <x v="3"/>
    <n v="5"/>
    <n v="5"/>
    <x v="7"/>
    <n v="5"/>
    <n v="25"/>
    <n v="25"/>
    <s v="Credit Card"/>
    <s v="In-store"/>
    <d v="2023-01-13T00:00:00"/>
  </r>
  <r>
    <s v="TXN_3547825"/>
    <s v="Cookie"/>
    <x v="2"/>
    <n v="3"/>
    <n v="3"/>
    <x v="2"/>
    <n v="1"/>
    <n v="3"/>
    <n v="3"/>
    <s v="N/A"/>
    <s v="Takeaway"/>
    <d v="2023-09-04T00:00:00"/>
  </r>
  <r>
    <s v="TXN_9101792"/>
    <s v="Coffee"/>
    <x v="0"/>
    <n v="5"/>
    <n v="5"/>
    <x v="0"/>
    <n v="2"/>
    <n v="10"/>
    <n v="10"/>
    <s v="Cash"/>
    <s v="N/A"/>
    <d v="2023-06-13T00:00:00"/>
  </r>
  <r>
    <s v="TXN_3463928"/>
    <m/>
    <x v="6"/>
    <n v="4"/>
    <n v="4"/>
    <x v="5"/>
    <n v="1.5"/>
    <n v="6"/>
    <n v="6"/>
    <s v="Credit Card"/>
    <s v="In-store"/>
    <d v="2023-06-07T00:00:00"/>
  </r>
  <r>
    <s v="TXN_8503406"/>
    <s v="Smoothie"/>
    <x v="4"/>
    <n v="2"/>
    <n v="2"/>
    <x v="4"/>
    <n v="4"/>
    <n v="8"/>
    <n v="8"/>
    <s v="Digital Wallet"/>
    <s v="N/A"/>
    <d v="2023-02-15T00:00:00"/>
  </r>
  <r>
    <s v="TXN_1992966"/>
    <s v="Smoothie"/>
    <x v="4"/>
    <n v="5"/>
    <n v="5"/>
    <x v="4"/>
    <n v="4"/>
    <n v="20"/>
    <n v="20"/>
    <s v="N/A"/>
    <s v="In-store"/>
    <d v="2023-08-09T00:00:00"/>
  </r>
  <r>
    <s v="TXN_2179458"/>
    <m/>
    <x v="1"/>
    <n v="1"/>
    <n v="1"/>
    <x v="1"/>
    <n v="3"/>
    <n v="3"/>
    <n v="3"/>
    <s v="Cash"/>
    <s v="In-store"/>
    <d v="2023-10-23T00:00:00"/>
  </r>
  <r>
    <s v="TXN_5648512"/>
    <s v="UNKNOWN"/>
    <x v="1"/>
    <n v="4"/>
    <n v="4"/>
    <x v="1"/>
    <n v="3"/>
    <n v="12"/>
    <n v="12"/>
    <s v="N/A"/>
    <s v="Takeaway"/>
    <d v="2023-01-30T00:00:00"/>
  </r>
  <r>
    <s v="TXN_8689416"/>
    <s v="Juice"/>
    <x v="7"/>
    <n v="5"/>
    <n v="5"/>
    <x v="1"/>
    <n v="3"/>
    <n v="15"/>
    <n v="15"/>
    <s v="N/A"/>
    <s v="N/A"/>
    <d v="2023-03-19T00:00:00"/>
  </r>
  <r>
    <s v="TXN_1964555"/>
    <s v="Smoothie"/>
    <x v="4"/>
    <n v="2"/>
    <n v="2"/>
    <x v="4"/>
    <n v="4"/>
    <n v="8"/>
    <n v="8"/>
    <s v="Digital Wallet"/>
    <s v="N/A"/>
    <d v="2023-04-11T00:00:00"/>
  </r>
  <r>
    <s v="TXN_9402247"/>
    <s v="Salad"/>
    <x v="3"/>
    <n v="3"/>
    <n v="3"/>
    <x v="8"/>
    <n v="5"/>
    <n v="15"/>
    <n v="15"/>
    <s v="Digital Wallet"/>
    <s v="N/A"/>
    <s v="ERROR"/>
  </r>
  <r>
    <s v="TXN_8868960"/>
    <s v="Salad"/>
    <x v="3"/>
    <n v="5"/>
    <n v="5"/>
    <x v="3"/>
    <n v="5"/>
    <n v="25"/>
    <n v="25"/>
    <s v="N/A"/>
    <s v="N/A"/>
    <s v="UNKNOWN"/>
  </r>
  <r>
    <s v="TXN_1794862"/>
    <s v="Cake"/>
    <x v="1"/>
    <n v="2"/>
    <n v="2"/>
    <x v="1"/>
    <n v="3"/>
    <n v="6"/>
    <n v="6"/>
    <s v="Cash"/>
    <s v="N/A"/>
    <d v="2023-07-16T00:00:00"/>
  </r>
  <r>
    <s v="TXN_5780615"/>
    <s v="Smoothie"/>
    <x v="4"/>
    <n v="3"/>
    <n v="3"/>
    <x v="4"/>
    <n v="4"/>
    <s v="ERROR"/>
    <n v="12"/>
    <s v="Cash"/>
    <s v="N/A"/>
    <d v="2023-12-24T00:00:00"/>
  </r>
  <r>
    <s v="TXN_2416816"/>
    <s v="Smoothie"/>
    <x v="4"/>
    <n v="5"/>
    <n v="5"/>
    <x v="4"/>
    <n v="4"/>
    <n v="20"/>
    <n v="20"/>
    <s v="Digital Wallet"/>
    <s v="In-store"/>
    <d v="2023-10-19T00:00:00"/>
  </r>
  <r>
    <s v="TXN_8005682"/>
    <s v="Coffee"/>
    <x v="0"/>
    <n v="2"/>
    <n v="2"/>
    <x v="0"/>
    <n v="2"/>
    <n v="4"/>
    <n v="4"/>
    <s v="Credit Card"/>
    <s v="N/A"/>
    <d v="2023-03-16T00:00:00"/>
  </r>
  <r>
    <s v="TXN_1778707"/>
    <s v="Salad"/>
    <x v="3"/>
    <n v="5"/>
    <n v="5"/>
    <x v="3"/>
    <n v="5"/>
    <n v="25"/>
    <n v="25"/>
    <s v="Credit Card"/>
    <s v="Takeaway"/>
    <d v="2023-03-26T00:00:00"/>
  </r>
  <r>
    <s v="TXN_9959813"/>
    <s v="Sandwich"/>
    <x v="5"/>
    <n v="4"/>
    <n v="4"/>
    <x v="4"/>
    <n v="4"/>
    <n v="16"/>
    <n v="16"/>
    <s v="Digital Wallet"/>
    <s v="N/A"/>
    <d v="2023-09-05T00:00:00"/>
  </r>
  <r>
    <s v="TXN_7675823"/>
    <s v="Tea"/>
    <x v="6"/>
    <n v="5"/>
    <n v="5"/>
    <x v="5"/>
    <n v="1.5"/>
    <n v="7.5"/>
    <n v="7.5"/>
    <s v="N/A"/>
    <s v="N/A"/>
    <s v="UNKNOWN"/>
  </r>
  <r>
    <s v="TXN_3110343"/>
    <s v="Tea"/>
    <x v="6"/>
    <s v="UNKNOWN"/>
    <n v="5"/>
    <x v="5"/>
    <n v="1.5"/>
    <n v="7.5"/>
    <n v="7.5"/>
    <s v="Digital Wallet"/>
    <s v="Takeaway"/>
    <d v="2023-06-24T00:00:00"/>
  </r>
  <r>
    <s v="TXN_7913451"/>
    <s v="Sandwich"/>
    <x v="5"/>
    <n v="5"/>
    <n v="5"/>
    <x v="4"/>
    <n v="4"/>
    <n v="20"/>
    <n v="20"/>
    <s v="Credit Card"/>
    <s v="N/A"/>
    <d v="2023-12-05T00:00:00"/>
  </r>
  <r>
    <s v="TXN_1901729"/>
    <s v="Cake"/>
    <x v="1"/>
    <n v="2"/>
    <n v="2"/>
    <x v="1"/>
    <n v="3"/>
    <n v="6"/>
    <n v="6"/>
    <s v="N/A"/>
    <s v="Takeaway"/>
    <d v="2023-03-18T00:00:00"/>
  </r>
  <r>
    <s v="TXN_5934059"/>
    <s v="Juice"/>
    <x v="7"/>
    <m/>
    <n v="4"/>
    <x v="1"/>
    <n v="3"/>
    <n v="12"/>
    <n v="12"/>
    <s v="N/A"/>
    <s v="N/A"/>
    <d v="2023-09-26T00:00:00"/>
  </r>
  <r>
    <s v="TXN_8717428"/>
    <s v="Salad"/>
    <x v="3"/>
    <n v="3"/>
    <n v="3"/>
    <x v="3"/>
    <n v="5"/>
    <n v="15"/>
    <n v="15"/>
    <s v="Digital Wallet"/>
    <s v="N/A"/>
    <s v="UNKNOWN"/>
  </r>
  <r>
    <s v="TXN_2098878"/>
    <s v="Juice"/>
    <x v="7"/>
    <n v="2"/>
    <n v="2"/>
    <x v="1"/>
    <n v="3"/>
    <n v="6"/>
    <n v="6"/>
    <s v="N/A"/>
    <s v="Takeaway"/>
    <d v="2023-08-19T00:00:00"/>
  </r>
  <r>
    <s v="TXN_9536472"/>
    <s v="Juice"/>
    <x v="7"/>
    <n v="5"/>
    <n v="5"/>
    <x v="1"/>
    <n v="3"/>
    <n v="15"/>
    <n v="15"/>
    <s v="N/A"/>
    <s v="N/A"/>
    <d v="2023-11-12T00:00:00"/>
  </r>
  <r>
    <s v="TXN_6696913"/>
    <s v="Cake"/>
    <x v="1"/>
    <n v="4"/>
    <n v="4"/>
    <x v="1"/>
    <n v="3"/>
    <n v="12"/>
    <n v="12"/>
    <s v="N/A"/>
    <s v="N/A"/>
    <d v="2023-10-22T00:00:00"/>
  </r>
  <r>
    <s v="TXN_9561832"/>
    <m/>
    <x v="9"/>
    <n v="3"/>
    <n v="3"/>
    <x v="4"/>
    <n v="4"/>
    <n v="12"/>
    <n v="12"/>
    <s v="Digital Wallet"/>
    <s v="N/A"/>
    <d v="2023-10-29T00:00:00"/>
  </r>
  <r>
    <s v="TXN_8888153"/>
    <s v="Coffee"/>
    <x v="0"/>
    <n v="5"/>
    <n v="5"/>
    <x v="0"/>
    <n v="2"/>
    <n v="10"/>
    <n v="10"/>
    <s v="N/A"/>
    <s v="N/A"/>
    <d v="2023-12-16T00:00:00"/>
  </r>
  <r>
    <s v="TXN_3790025"/>
    <s v="ERROR"/>
    <x v="9"/>
    <n v="1"/>
    <n v="1"/>
    <x v="4"/>
    <n v="4"/>
    <n v="4"/>
    <n v="4"/>
    <s v="Cash"/>
    <s v="N/A"/>
    <d v="2023-10-07T00:00:00"/>
  </r>
  <r>
    <s v="TXN_2820693"/>
    <s v="Salad"/>
    <x v="3"/>
    <n v="3"/>
    <n v="3"/>
    <x v="8"/>
    <n v="5"/>
    <n v="15"/>
    <n v="15"/>
    <s v="Cash"/>
    <s v="Takeaway"/>
    <d v="2023-05-05T00:00:00"/>
  </r>
  <r>
    <s v="TXN_5661147"/>
    <s v="Cake"/>
    <x v="1"/>
    <n v="1"/>
    <n v="1"/>
    <x v="1"/>
    <n v="3"/>
    <n v="3"/>
    <n v="3"/>
    <s v="N/A"/>
    <s v="Takeaway"/>
    <d v="2023-11-06T00:00:00"/>
  </r>
  <r>
    <s v="TXN_3746260"/>
    <s v="Smoothie"/>
    <x v="4"/>
    <n v="5"/>
    <n v="5"/>
    <x v="4"/>
    <n v="4"/>
    <n v="20"/>
    <n v="20"/>
    <s v="Digital Wallet"/>
    <s v="Takeaway"/>
    <d v="2023-08-26T00:00:00"/>
  </r>
  <r>
    <s v="TXN_7805035"/>
    <s v="Smoothie"/>
    <x v="4"/>
    <n v="3"/>
    <n v="3"/>
    <x v="4"/>
    <n v="4"/>
    <n v="12"/>
    <n v="12"/>
    <s v="N/A"/>
    <s v="In-store"/>
    <d v="2023-05-18T00:00:00"/>
  </r>
  <r>
    <s v="TXN_2058243"/>
    <s v="Smoothie"/>
    <x v="4"/>
    <n v="5"/>
    <n v="5"/>
    <x v="4"/>
    <n v="4"/>
    <n v="20"/>
    <n v="20"/>
    <s v="N/A"/>
    <s v="Takeaway"/>
    <d v="2023-03-19T00:00:00"/>
  </r>
  <r>
    <s v="TXN_5710748"/>
    <s v="Salad"/>
    <x v="3"/>
    <n v="1"/>
    <n v="1"/>
    <x v="3"/>
    <n v="5"/>
    <n v="5"/>
    <n v="5"/>
    <s v="N/A"/>
    <s v="N/A"/>
    <d v="2023-10-31T00:00:00"/>
  </r>
  <r>
    <s v="TXN_3725837"/>
    <s v="Coffee"/>
    <x v="0"/>
    <n v="5"/>
    <n v="5"/>
    <x v="0"/>
    <n v="2"/>
    <n v="10"/>
    <n v="10"/>
    <s v="Cash"/>
    <s v="In-store"/>
    <d v="2023-10-22T00:00:00"/>
  </r>
  <r>
    <s v="TXN_5132327"/>
    <s v="Smoothie"/>
    <x v="4"/>
    <s v="ERROR"/>
    <n v="5"/>
    <x v="4"/>
    <n v="4"/>
    <n v="20"/>
    <n v="20"/>
    <s v="Cash"/>
    <s v="N/A"/>
    <d v="2023-01-25T00:00:00"/>
  </r>
  <r>
    <s v="TXN_1575608"/>
    <s v="Sandwich"/>
    <x v="5"/>
    <m/>
    <n v="5"/>
    <x v="6"/>
    <n v="4"/>
    <n v="20"/>
    <n v="20"/>
    <s v="N/A"/>
    <s v="Takeaway"/>
    <d v="2023-01-05T00:00:00"/>
  </r>
  <r>
    <s v="TXN_4594922"/>
    <s v="Salad"/>
    <x v="3"/>
    <n v="2"/>
    <n v="2"/>
    <x v="3"/>
    <n v="5"/>
    <n v="10"/>
    <n v="10"/>
    <s v="Credit Card"/>
    <s v="Takeaway"/>
    <d v="2023-06-19T00:00:00"/>
  </r>
  <r>
    <s v="TXN_5163686"/>
    <s v="Salad"/>
    <x v="3"/>
    <n v="5"/>
    <n v="5"/>
    <x v="3"/>
    <n v="5"/>
    <n v="25"/>
    <n v="25"/>
    <s v="Credit Card"/>
    <s v="In-store"/>
    <d v="2023-05-29T00:00:00"/>
  </r>
  <r>
    <s v="TXN_5445318"/>
    <s v="Cookie"/>
    <x v="2"/>
    <n v="1"/>
    <n v="1"/>
    <x v="2"/>
    <n v="1"/>
    <n v="1"/>
    <n v="1"/>
    <s v="Digital Wallet"/>
    <s v="N/A"/>
    <d v="2023-02-16T00:00:00"/>
  </r>
  <r>
    <s v="TXN_2391446"/>
    <s v="Sandwich"/>
    <x v="5"/>
    <n v="3"/>
    <n v="3"/>
    <x v="4"/>
    <n v="4"/>
    <n v="12"/>
    <n v="12"/>
    <s v="N/A"/>
    <s v="In-store"/>
    <d v="2023-12-06T00:00:00"/>
  </r>
  <r>
    <s v="TXN_2826603"/>
    <s v="Salad"/>
    <x v="3"/>
    <n v="2"/>
    <n v="2"/>
    <x v="3"/>
    <n v="5"/>
    <n v="10"/>
    <n v="10"/>
    <s v="Digital Wallet"/>
    <s v="Takeaway"/>
    <d v="2023-06-22T00:00:00"/>
  </r>
  <r>
    <s v="TXN_3489940"/>
    <s v="ERROR"/>
    <x v="2"/>
    <n v="3"/>
    <n v="3"/>
    <x v="2"/>
    <n v="1"/>
    <n v="3"/>
    <n v="3"/>
    <s v="Credit Card"/>
    <s v="N/A"/>
    <d v="2023-12-15T00:00:00"/>
  </r>
  <r>
    <s v="TXN_2526667"/>
    <s v="ERROR"/>
    <x v="1"/>
    <n v="3"/>
    <n v="3"/>
    <x v="1"/>
    <n v="3"/>
    <n v="9"/>
    <n v="9"/>
    <s v="Digital Wallet"/>
    <s v="In-store"/>
    <d v="2023-06-10T00:00:00"/>
  </r>
  <r>
    <s v="TXN_3760598"/>
    <s v="Cake"/>
    <x v="1"/>
    <n v="3"/>
    <n v="3"/>
    <x v="1"/>
    <n v="3"/>
    <n v="9"/>
    <n v="9"/>
    <s v="Digital Wallet"/>
    <s v="In-store"/>
    <d v="2023-10-24T00:00:00"/>
  </r>
  <r>
    <s v="TXN_7679707"/>
    <s v="Tea"/>
    <x v="6"/>
    <n v="1"/>
    <n v="1"/>
    <x v="5"/>
    <n v="1.5"/>
    <n v="1.5"/>
    <n v="1.5"/>
    <s v="Credit Card"/>
    <s v="In-store"/>
    <d v="2023-07-22T00:00:00"/>
  </r>
  <r>
    <s v="TXN_3831364"/>
    <s v="Tea"/>
    <x v="6"/>
    <n v="1"/>
    <n v="1"/>
    <x v="5"/>
    <n v="1.5"/>
    <n v="1.5"/>
    <n v="1.5"/>
    <s v="Digital Wallet"/>
    <s v="N/A"/>
    <d v="2023-03-03T00:00:00"/>
  </r>
  <r>
    <s v="TXN_5038513"/>
    <s v="Cookie"/>
    <x v="2"/>
    <n v="2"/>
    <n v="2"/>
    <x v="8"/>
    <n v="1"/>
    <n v="2"/>
    <n v="2"/>
    <s v="Digital Wallet"/>
    <s v="Takeaway"/>
    <d v="2023-10-24T00:00:00"/>
  </r>
  <r>
    <s v="TXN_5007619"/>
    <s v="Cake"/>
    <x v="1"/>
    <n v="5"/>
    <n v="5"/>
    <x v="1"/>
    <n v="3"/>
    <n v="15"/>
    <n v="15"/>
    <s v="Credit Card"/>
    <s v="In-store"/>
    <d v="2023-07-05T00:00:00"/>
  </r>
  <r>
    <s v="TXN_5124870"/>
    <s v="Tea"/>
    <x v="6"/>
    <n v="1"/>
    <n v="1"/>
    <x v="5"/>
    <n v="1.5"/>
    <n v="1.5"/>
    <n v="1.5"/>
    <s v="Digital Wallet"/>
    <s v="N/A"/>
    <d v="2023-08-11T00:00:00"/>
  </r>
  <r>
    <s v="TXN_8229546"/>
    <s v="Smoothie"/>
    <x v="4"/>
    <n v="2"/>
    <n v="2"/>
    <x v="4"/>
    <n v="4"/>
    <n v="8"/>
    <n v="8"/>
    <s v="Cash"/>
    <s v="N/A"/>
    <d v="2023-10-16T00:00:00"/>
  </r>
  <r>
    <s v="TXN_3173923"/>
    <s v="Cookie"/>
    <x v="2"/>
    <n v="2"/>
    <n v="2"/>
    <x v="2"/>
    <n v="1"/>
    <n v="2"/>
    <n v="2"/>
    <s v="Digital Wallet"/>
    <s v="N/A"/>
    <d v="2023-06-29T00:00:00"/>
  </r>
  <r>
    <s v="TXN_8460786"/>
    <s v="Coffee"/>
    <x v="0"/>
    <n v="1"/>
    <n v="1"/>
    <x v="0"/>
    <n v="2"/>
    <n v="2"/>
    <n v="2"/>
    <s v="Cash"/>
    <s v="N/A"/>
    <d v="2023-05-17T00:00:00"/>
  </r>
  <r>
    <s v="TXN_7078232"/>
    <s v="ERROR"/>
    <x v="1"/>
    <n v="5"/>
    <n v="5"/>
    <x v="1"/>
    <n v="3"/>
    <n v="15"/>
    <n v="15"/>
    <s v="Digital Wallet"/>
    <s v="Takeaway"/>
    <d v="2023-11-21T00:00:00"/>
  </r>
  <r>
    <s v="TXN_7833800"/>
    <s v="Coffee"/>
    <x v="0"/>
    <n v="2"/>
    <n v="2"/>
    <x v="0"/>
    <n v="2"/>
    <n v="4"/>
    <n v="4"/>
    <s v="N/A"/>
    <s v="Takeaway"/>
    <m/>
  </r>
  <r>
    <s v="TXN_9625287"/>
    <s v="Juice"/>
    <x v="7"/>
    <n v="2"/>
    <n v="2"/>
    <x v="1"/>
    <n v="3"/>
    <n v="6"/>
    <n v="6"/>
    <s v="Cash"/>
    <s v="In-store"/>
    <d v="2023-07-08T00:00:00"/>
  </r>
  <r>
    <s v="TXN_3135132"/>
    <s v="Sandwich"/>
    <x v="5"/>
    <n v="4"/>
    <n v="4"/>
    <x v="4"/>
    <n v="4"/>
    <n v="16"/>
    <n v="16"/>
    <s v="Credit Card"/>
    <s v="Takeaway"/>
    <m/>
  </r>
  <r>
    <s v="TXN_4779440"/>
    <s v="Cookie"/>
    <x v="2"/>
    <n v="1"/>
    <n v="1"/>
    <x v="2"/>
    <n v="1"/>
    <n v="1"/>
    <n v="1"/>
    <s v="N/A"/>
    <s v="N/A"/>
    <d v="2023-07-12T00:00:00"/>
  </r>
  <r>
    <s v="TXN_7337979"/>
    <s v="Coffee"/>
    <x v="0"/>
    <n v="1"/>
    <n v="1"/>
    <x v="0"/>
    <n v="2"/>
    <n v="2"/>
    <n v="2"/>
    <s v="Digital Wallet"/>
    <s v="In-store"/>
    <d v="2023-05-27T00:00:00"/>
  </r>
  <r>
    <s v="TXN_1713098"/>
    <s v="Smoothie"/>
    <x v="4"/>
    <n v="4"/>
    <n v="4"/>
    <x v="4"/>
    <n v="4"/>
    <n v="16"/>
    <n v="16"/>
    <s v="N/A"/>
    <s v="N/A"/>
    <d v="2023-11-22T00:00:00"/>
  </r>
  <r>
    <s v="TXN_5325729"/>
    <s v="Coffee"/>
    <x v="0"/>
    <n v="5"/>
    <n v="5"/>
    <x v="0"/>
    <n v="2"/>
    <n v="10"/>
    <n v="10"/>
    <s v="Digital Wallet"/>
    <s v="N/A"/>
    <d v="2023-05-04T00:00:00"/>
  </r>
  <r>
    <s v="TXN_5630457"/>
    <s v="Smoothie"/>
    <x v="4"/>
    <n v="1"/>
    <n v="1"/>
    <x v="4"/>
    <n v="4"/>
    <n v="4"/>
    <n v="4"/>
    <s v="Credit Card"/>
    <s v="Takeaway"/>
    <d v="2023-03-01T00:00:00"/>
  </r>
  <r>
    <s v="TXN_4167859"/>
    <s v="Coffee"/>
    <x v="0"/>
    <n v="5"/>
    <n v="5"/>
    <x v="0"/>
    <n v="2"/>
    <n v="10"/>
    <n v="10"/>
    <s v="N/A"/>
    <s v="Takeaway"/>
    <d v="2023-08-17T00:00:00"/>
  </r>
  <r>
    <s v="TXN_4487966"/>
    <s v="Juice"/>
    <x v="7"/>
    <n v="3"/>
    <n v="3"/>
    <x v="1"/>
    <n v="3"/>
    <n v="9"/>
    <n v="9"/>
    <s v="Cash"/>
    <s v="In-store"/>
    <d v="2023-08-10T00:00:00"/>
  </r>
  <r>
    <s v="TXN_1122140"/>
    <s v="Sandwich"/>
    <x v="5"/>
    <n v="4"/>
    <n v="4"/>
    <x v="4"/>
    <n v="4"/>
    <n v="16"/>
    <n v="16"/>
    <s v="Cash"/>
    <s v="N/A"/>
    <d v="2023-06-19T00:00:00"/>
  </r>
  <r>
    <s v="TXN_7484682"/>
    <s v="Juice"/>
    <x v="7"/>
    <n v="1"/>
    <n v="1"/>
    <x v="1"/>
    <n v="3"/>
    <n v="3"/>
    <n v="3"/>
    <s v="Cash"/>
    <s v="N/A"/>
    <d v="2023-12-28T00:00:00"/>
  </r>
  <r>
    <s v="TXN_5182042"/>
    <s v="Sandwich"/>
    <x v="5"/>
    <n v="4"/>
    <n v="4"/>
    <x v="4"/>
    <n v="4"/>
    <n v="16"/>
    <n v="16"/>
    <s v="N/A"/>
    <s v="Takeaway"/>
    <d v="2023-02-25T00:00:00"/>
  </r>
  <r>
    <s v="TXN_4040989"/>
    <s v="Sandwich"/>
    <x v="5"/>
    <n v="1"/>
    <n v="1"/>
    <x v="4"/>
    <n v="4"/>
    <n v="4"/>
    <n v="4"/>
    <s v="N/A"/>
    <s v="N/A"/>
    <d v="2023-03-02T00:00:00"/>
  </r>
  <r>
    <s v="TXN_2190793"/>
    <s v="UNKNOWN"/>
    <x v="2"/>
    <n v="4"/>
    <n v="4"/>
    <x v="2"/>
    <n v="1"/>
    <n v="4"/>
    <n v="4"/>
    <s v="Credit Card"/>
    <s v="Takeaway"/>
    <d v="2023-07-29T00:00:00"/>
  </r>
  <r>
    <s v="TXN_3663712"/>
    <s v="Tea"/>
    <x v="6"/>
    <n v="4"/>
    <n v="4"/>
    <x v="5"/>
    <n v="1.5"/>
    <n v="6"/>
    <n v="6"/>
    <s v="Digital Wallet"/>
    <s v="Takeaway"/>
    <d v="2023-09-22T00:00:00"/>
  </r>
  <r>
    <s v="TXN_9140598"/>
    <s v="Juice"/>
    <x v="7"/>
    <n v="1"/>
    <n v="1"/>
    <x v="1"/>
    <n v="3"/>
    <n v="3"/>
    <n v="3"/>
    <s v="Digital Wallet"/>
    <s v="Takeaway"/>
    <d v="2023-07-10T00:00:00"/>
  </r>
  <r>
    <s v="TXN_5657259"/>
    <m/>
    <x v="6"/>
    <n v="2"/>
    <n v="2"/>
    <x v="5"/>
    <n v="1.5"/>
    <n v="3"/>
    <n v="3"/>
    <s v="N/A"/>
    <s v="In-store"/>
    <d v="2023-03-03T00:00:00"/>
  </r>
  <r>
    <s v="TXN_4316299"/>
    <s v="Tea"/>
    <x v="6"/>
    <n v="2"/>
    <n v="2"/>
    <x v="5"/>
    <n v="1.5"/>
    <n v="3"/>
    <n v="3"/>
    <s v="Credit Card"/>
    <s v="In-store"/>
    <s v="UNKNOWN"/>
  </r>
  <r>
    <s v="TXN_5601300"/>
    <s v="Coffee"/>
    <x v="0"/>
    <n v="2"/>
    <n v="2"/>
    <x v="0"/>
    <n v="2"/>
    <n v="4"/>
    <n v="4"/>
    <s v="Digital Wallet"/>
    <s v="N/A"/>
    <d v="2023-02-24T00:00:00"/>
  </r>
  <r>
    <s v="TXN_9904662"/>
    <s v="Smoothie"/>
    <x v="4"/>
    <n v="1"/>
    <n v="1"/>
    <x v="4"/>
    <n v="4"/>
    <n v="4"/>
    <n v="4"/>
    <s v="N/A"/>
    <s v="In-store"/>
    <d v="2023-11-19T00:00:00"/>
  </r>
  <r>
    <s v="TXN_3696194"/>
    <s v="Salad"/>
    <x v="3"/>
    <n v="2"/>
    <n v="2"/>
    <x v="3"/>
    <n v="5"/>
    <n v="10"/>
    <n v="10"/>
    <s v="Credit Card"/>
    <s v="In-store"/>
    <d v="2023-11-27T00:00:00"/>
  </r>
  <r>
    <s v="TXN_2964638"/>
    <s v="Salad"/>
    <x v="3"/>
    <n v="2"/>
    <n v="2"/>
    <x v="3"/>
    <n v="5"/>
    <n v="10"/>
    <n v="10"/>
    <s v="Digital Wallet"/>
    <s v="In-store"/>
    <d v="2023-09-28T00:00:00"/>
  </r>
  <r>
    <s v="TXN_8336656"/>
    <s v="Salad"/>
    <x v="3"/>
    <n v="5"/>
    <n v="5"/>
    <x v="3"/>
    <n v="5"/>
    <n v="25"/>
    <n v="25"/>
    <s v="Cash"/>
    <s v="Takeaway"/>
    <d v="2023-12-02T00:00:00"/>
  </r>
  <r>
    <s v="TXN_2024121"/>
    <s v="Juice"/>
    <x v="7"/>
    <n v="5"/>
    <n v="5"/>
    <x v="1"/>
    <n v="3"/>
    <s v="UNKNOWN"/>
    <n v="15"/>
    <s v="Digital Wallet"/>
    <s v="In-store"/>
    <d v="2023-11-06T00:00:00"/>
  </r>
  <r>
    <s v="TXN_6287890"/>
    <s v="Tea"/>
    <x v="6"/>
    <n v="5"/>
    <n v="5"/>
    <x v="5"/>
    <n v="1.5"/>
    <n v="7.5"/>
    <n v="7.5"/>
    <s v="Credit Card"/>
    <s v="Takeaway"/>
    <d v="2023-02-07T00:00:00"/>
  </r>
  <r>
    <s v="TXN_4712887"/>
    <s v="Tea"/>
    <x v="6"/>
    <n v="5"/>
    <n v="5"/>
    <x v="5"/>
    <n v="1.5"/>
    <n v="7.5"/>
    <n v="7.5"/>
    <s v="Credit Card"/>
    <s v="N/A"/>
    <d v="2023-01-04T00:00:00"/>
  </r>
  <r>
    <s v="TXN_4336892"/>
    <s v="Cookie"/>
    <x v="2"/>
    <n v="2"/>
    <n v="2"/>
    <x v="2"/>
    <n v="1"/>
    <n v="2"/>
    <n v="2"/>
    <s v="N/A"/>
    <s v="In-store"/>
    <d v="2023-06-04T00:00:00"/>
  </r>
  <r>
    <s v="TXN_5447694"/>
    <s v="Smoothie"/>
    <x v="4"/>
    <n v="1"/>
    <n v="1"/>
    <x v="4"/>
    <n v="4"/>
    <s v="ERROR"/>
    <n v="4"/>
    <s v="Digital Wallet"/>
    <s v="In-store"/>
    <d v="2023-11-18T00:00:00"/>
  </r>
  <r>
    <s v="TXN_2492058"/>
    <s v="Smoothie"/>
    <x v="4"/>
    <n v="5"/>
    <n v="5"/>
    <x v="4"/>
    <n v="4"/>
    <n v="20"/>
    <n v="20"/>
    <s v="Cash"/>
    <s v="N/A"/>
    <d v="2023-09-22T00:00:00"/>
  </r>
  <r>
    <s v="TXN_3439712"/>
    <s v="Juice"/>
    <x v="7"/>
    <n v="4"/>
    <n v="4"/>
    <x v="1"/>
    <n v="3"/>
    <n v="12"/>
    <n v="12"/>
    <s v="N/A"/>
    <s v="In-store"/>
    <d v="2023-04-04T00:00:00"/>
  </r>
  <r>
    <s v="TXN_5350401"/>
    <s v="Sandwich"/>
    <x v="5"/>
    <n v="2"/>
    <n v="2"/>
    <x v="4"/>
    <n v="4"/>
    <n v="8"/>
    <n v="8"/>
    <s v="Digital Wallet"/>
    <s v="In-store"/>
    <d v="2023-10-28T00:00:00"/>
  </r>
  <r>
    <s v="TXN_8999006"/>
    <s v="Smoothie"/>
    <x v="4"/>
    <n v="1"/>
    <n v="1"/>
    <x v="4"/>
    <n v="4"/>
    <m/>
    <n v="4"/>
    <s v="Cash"/>
    <s v="N/A"/>
    <d v="2023-02-07T00:00:00"/>
  </r>
  <r>
    <s v="TXN_8514689"/>
    <s v="Juice"/>
    <x v="7"/>
    <n v="5"/>
    <n v="5"/>
    <x v="1"/>
    <n v="3"/>
    <n v="15"/>
    <n v="15"/>
    <s v="N/A"/>
    <s v="N/A"/>
    <d v="2023-04-15T00:00:00"/>
  </r>
  <r>
    <s v="TXN_1866028"/>
    <s v="Tea"/>
    <x v="6"/>
    <n v="5"/>
    <n v="5"/>
    <x v="5"/>
    <n v="1.5"/>
    <n v="7.5"/>
    <n v="7.5"/>
    <s v="Credit Card"/>
    <s v="Takeaway"/>
    <d v="2023-06-12T00:00:00"/>
  </r>
  <r>
    <s v="TXN_8379141"/>
    <s v="Salad"/>
    <x v="3"/>
    <n v="1"/>
    <n v="1"/>
    <x v="3"/>
    <n v="5"/>
    <n v="5"/>
    <n v="5"/>
    <s v="N/A"/>
    <s v="In-store"/>
    <d v="2023-10-01T00:00:00"/>
  </r>
  <r>
    <s v="TXN_9152264"/>
    <s v="Cake"/>
    <x v="1"/>
    <n v="1"/>
    <n v="1"/>
    <x v="1"/>
    <n v="3"/>
    <n v="3"/>
    <n v="3"/>
    <s v="Digital Wallet"/>
    <s v="Takeaway"/>
    <d v="2023-03-15T00:00:00"/>
  </r>
  <r>
    <s v="TXN_2287941"/>
    <s v="ERROR"/>
    <x v="2"/>
    <n v="1"/>
    <n v="1"/>
    <x v="2"/>
    <n v="1"/>
    <n v="1"/>
    <n v="1"/>
    <s v="N/A"/>
    <s v="N/A"/>
    <d v="2023-09-22T00:00:00"/>
  </r>
  <r>
    <s v="TXN_3794585"/>
    <s v="Sandwich"/>
    <x v="5"/>
    <n v="1"/>
    <n v="1"/>
    <x v="4"/>
    <n v="4"/>
    <n v="4"/>
    <n v="4"/>
    <s v="Credit Card"/>
    <s v="In-store"/>
    <d v="2023-02-10T00:00:00"/>
  </r>
  <r>
    <s v="TXN_3856427"/>
    <s v="Juice"/>
    <x v="7"/>
    <n v="4"/>
    <n v="4"/>
    <x v="1"/>
    <n v="3"/>
    <s v="ERROR"/>
    <n v="12"/>
    <s v="N/A"/>
    <s v="In-store"/>
    <d v="2023-03-25T00:00:00"/>
  </r>
  <r>
    <s v="TXN_9890874"/>
    <s v="Sandwich"/>
    <x v="5"/>
    <n v="5"/>
    <n v="5"/>
    <x v="4"/>
    <n v="4"/>
    <n v="20"/>
    <n v="20"/>
    <s v="Cash"/>
    <s v="In-store"/>
    <d v="2023-09-02T00:00:00"/>
  </r>
  <r>
    <s v="TXN_3945716"/>
    <s v="Tea"/>
    <x v="6"/>
    <n v="2"/>
    <n v="2"/>
    <x v="5"/>
    <n v="1.5"/>
    <n v="3"/>
    <n v="3"/>
    <s v="N/A"/>
    <s v="N/A"/>
    <d v="2023-09-17T00:00:00"/>
  </r>
  <r>
    <s v="TXN_6254003"/>
    <m/>
    <x v="3"/>
    <n v="2"/>
    <n v="2"/>
    <x v="3"/>
    <n v="5"/>
    <n v="10"/>
    <n v="10"/>
    <s v="N/A"/>
    <s v="N/A"/>
    <d v="2023-11-02T00:00:00"/>
  </r>
  <r>
    <s v="TXN_3101575"/>
    <s v="Coffee"/>
    <x v="0"/>
    <s v="UNKNOWN"/>
    <n v="2"/>
    <x v="0"/>
    <n v="2"/>
    <n v="4"/>
    <n v="4"/>
    <s v="N/A"/>
    <s v="Takeaway"/>
    <d v="2023-12-03T00:00:00"/>
  </r>
  <r>
    <s v="TXN_4874685"/>
    <s v="Smoothie"/>
    <x v="4"/>
    <s v="UNKNOWN"/>
    <n v="1"/>
    <x v="4"/>
    <n v="4"/>
    <n v="4"/>
    <n v="4"/>
    <s v="Credit Card"/>
    <s v="In-store"/>
    <s v="UNKNOWN"/>
  </r>
  <r>
    <s v="TXN_6269119"/>
    <m/>
    <x v="1"/>
    <n v="2"/>
    <n v="2"/>
    <x v="1"/>
    <n v="3"/>
    <n v="6"/>
    <n v="6"/>
    <s v="Digital Wallet"/>
    <s v="Takeaway"/>
    <d v="2023-07-19T00:00:00"/>
  </r>
  <r>
    <s v="TXN_6024625"/>
    <s v="Coffee"/>
    <x v="0"/>
    <n v="5"/>
    <n v="5"/>
    <x v="0"/>
    <n v="2"/>
    <n v="10"/>
    <n v="10"/>
    <s v="Digital Wallet"/>
    <s v="Takeaway"/>
    <d v="2023-09-13T00:00:00"/>
  </r>
  <r>
    <s v="TXN_7470910"/>
    <s v="Salad"/>
    <x v="3"/>
    <n v="2"/>
    <n v="2"/>
    <x v="3"/>
    <n v="5"/>
    <n v="10"/>
    <n v="10"/>
    <s v="Cash"/>
    <s v="In-store"/>
    <d v="2023-11-22T00:00:00"/>
  </r>
  <r>
    <s v="TXN_9911345"/>
    <s v="Cookie"/>
    <x v="2"/>
    <s v="UNKNOWN"/>
    <n v="1"/>
    <x v="2"/>
    <n v="1"/>
    <n v="1"/>
    <n v="1"/>
    <s v="Digital Wallet"/>
    <s v="N/A"/>
    <d v="2023-04-14T00:00:00"/>
  </r>
  <r>
    <s v="TXN_1116119"/>
    <s v="Smoothie"/>
    <x v="4"/>
    <n v="4"/>
    <n v="4"/>
    <x v="4"/>
    <n v="4"/>
    <n v="16"/>
    <n v="16"/>
    <s v="Digital Wallet"/>
    <s v="In-store"/>
    <d v="2023-08-07T00:00:00"/>
  </r>
  <r>
    <s v="TXN_3471223"/>
    <s v="Coffee"/>
    <x v="0"/>
    <n v="1"/>
    <n v="1"/>
    <x v="0"/>
    <n v="2"/>
    <n v="2"/>
    <n v="2"/>
    <s v="Digital Wallet"/>
    <s v="In-store"/>
    <d v="2023-10-08T00:00:00"/>
  </r>
  <r>
    <s v="TXN_4491072"/>
    <s v="Smoothie"/>
    <x v="4"/>
    <n v="4"/>
    <n v="4"/>
    <x v="4"/>
    <n v="4"/>
    <n v="16"/>
    <n v="16"/>
    <s v="Credit Card"/>
    <s v="N/A"/>
    <d v="2023-12-03T00:00:00"/>
  </r>
  <r>
    <s v="TXN_2053993"/>
    <s v="Tea"/>
    <x v="6"/>
    <n v="2"/>
    <n v="2"/>
    <x v="5"/>
    <n v="1.5"/>
    <n v="3"/>
    <n v="3"/>
    <s v="N/A"/>
    <s v="Takeaway"/>
    <d v="2023-09-21T00:00:00"/>
  </r>
  <r>
    <s v="TXN_9086709"/>
    <s v="Cake"/>
    <x v="1"/>
    <n v="1"/>
    <n v="1"/>
    <x v="7"/>
    <n v="3"/>
    <n v="3"/>
    <n v="3"/>
    <s v="N/A"/>
    <s v="In-store"/>
    <d v="2023-05-04T00:00:00"/>
  </r>
  <r>
    <s v="TXN_1646009"/>
    <s v="ERROR"/>
    <x v="3"/>
    <n v="4"/>
    <n v="4"/>
    <x v="3"/>
    <n v="5"/>
    <n v="20"/>
    <n v="20"/>
    <s v="Credit Card"/>
    <s v="N/A"/>
    <d v="2023-10-11T00:00:00"/>
  </r>
  <r>
    <s v="TXN_8692653"/>
    <s v="Juice"/>
    <x v="7"/>
    <s v="ERROR"/>
    <n v="2"/>
    <x v="1"/>
    <n v="3"/>
    <n v="6"/>
    <n v="6"/>
    <s v="Cash"/>
    <s v="Takeaway"/>
    <d v="2023-11-01T00:00:00"/>
  </r>
  <r>
    <s v="TXN_5021925"/>
    <s v="Tea"/>
    <x v="6"/>
    <n v="4"/>
    <n v="4"/>
    <x v="5"/>
    <n v="1.5"/>
    <n v="6"/>
    <n v="6"/>
    <s v="Cash"/>
    <s v="In-store"/>
    <d v="2023-05-07T00:00:00"/>
  </r>
  <r>
    <s v="TXN_1104849"/>
    <s v="UNKNOWN"/>
    <x v="9"/>
    <n v="4"/>
    <n v="4"/>
    <x v="4"/>
    <n v="4"/>
    <n v="16"/>
    <n v="16"/>
    <s v="Digital Wallet"/>
    <s v="Takeaway"/>
    <d v="2023-07-05T00:00:00"/>
  </r>
  <r>
    <s v="TXN_6358073"/>
    <s v="Sandwich"/>
    <x v="5"/>
    <n v="3"/>
    <n v="3"/>
    <x v="4"/>
    <n v="4"/>
    <n v="12"/>
    <n v="12"/>
    <s v="N/A"/>
    <s v="N/A"/>
    <m/>
  </r>
  <r>
    <s v="TXN_7764154"/>
    <s v="Salad"/>
    <x v="3"/>
    <n v="2"/>
    <n v="2"/>
    <x v="3"/>
    <n v="5"/>
    <n v="10"/>
    <n v="10"/>
    <s v="Credit Card"/>
    <s v="Takeaway"/>
    <d v="2023-12-09T00:00:00"/>
  </r>
  <r>
    <s v="TXN_5410185"/>
    <m/>
    <x v="1"/>
    <n v="3"/>
    <n v="3"/>
    <x v="1"/>
    <n v="3"/>
    <n v="9"/>
    <n v="9"/>
    <s v="N/A"/>
    <s v="In-store"/>
    <d v="2023-02-22T00:00:00"/>
  </r>
  <r>
    <s v="TXN_5651348"/>
    <m/>
    <x v="3"/>
    <n v="3"/>
    <n v="3"/>
    <x v="3"/>
    <n v="5"/>
    <m/>
    <n v="15"/>
    <s v="Cash"/>
    <s v="Takeaway"/>
    <d v="2023-11-04T00:00:00"/>
  </r>
  <r>
    <s v="TXN_2178735"/>
    <s v="Juice"/>
    <x v="7"/>
    <n v="3"/>
    <n v="3"/>
    <x v="1"/>
    <n v="3"/>
    <n v="9"/>
    <n v="9"/>
    <s v="Credit Card"/>
    <s v="Takeaway"/>
    <d v="2023-07-24T00:00:00"/>
  </r>
  <r>
    <s v="TXN_4125165"/>
    <s v="Coffee"/>
    <x v="0"/>
    <n v="5"/>
    <n v="5"/>
    <x v="0"/>
    <n v="2"/>
    <n v="10"/>
    <n v="10"/>
    <s v="Cash"/>
    <s v="N/A"/>
    <d v="2023-04-16T00:00:00"/>
  </r>
  <r>
    <s v="TXN_5014959"/>
    <s v="Cookie"/>
    <x v="2"/>
    <n v="2"/>
    <n v="2"/>
    <x v="2"/>
    <n v="1"/>
    <n v="2"/>
    <n v="2"/>
    <s v="Credit Card"/>
    <s v="In-store"/>
    <d v="2023-11-28T00:00:00"/>
  </r>
  <r>
    <s v="TXN_8811565"/>
    <s v="Juice"/>
    <x v="7"/>
    <n v="5"/>
    <n v="5"/>
    <x v="1"/>
    <n v="3"/>
    <n v="15"/>
    <n v="15"/>
    <s v="Credit Card"/>
    <s v="N/A"/>
    <d v="2023-10-01T00:00:00"/>
  </r>
  <r>
    <s v="TXN_9868382"/>
    <s v="Coffee"/>
    <x v="0"/>
    <n v="2"/>
    <n v="2"/>
    <x v="0"/>
    <n v="2"/>
    <n v="4"/>
    <n v="4"/>
    <s v="Digital Wallet"/>
    <s v="N/A"/>
    <d v="2023-06-02T00:00:00"/>
  </r>
  <r>
    <s v="TXN_2924611"/>
    <s v="Juice"/>
    <x v="7"/>
    <n v="3"/>
    <n v="3"/>
    <x v="1"/>
    <n v="3"/>
    <n v="9"/>
    <n v="9"/>
    <s v="Cash"/>
    <s v="N/A"/>
    <d v="2023-04-19T00:00:00"/>
  </r>
  <r>
    <s v="TXN_7063124"/>
    <s v="Cake"/>
    <x v="1"/>
    <n v="1"/>
    <n v="1"/>
    <x v="6"/>
    <n v="3"/>
    <n v="3"/>
    <n v="3"/>
    <s v="N/A"/>
    <s v="Takeaway"/>
    <d v="2023-04-10T00:00:00"/>
  </r>
  <r>
    <s v="TXN_2291079"/>
    <s v="Coffee"/>
    <x v="0"/>
    <m/>
    <n v="1"/>
    <x v="0"/>
    <n v="2"/>
    <n v="2"/>
    <n v="2"/>
    <s v="Cash"/>
    <s v="N/A"/>
    <d v="2023-10-07T00:00:00"/>
  </r>
  <r>
    <s v="TXN_5348445"/>
    <s v="Salad"/>
    <x v="3"/>
    <n v="5"/>
    <n v="5"/>
    <x v="3"/>
    <n v="5"/>
    <n v="25"/>
    <n v="25"/>
    <s v="Digital Wallet"/>
    <s v="In-store"/>
    <d v="2023-11-15T00:00:00"/>
  </r>
  <r>
    <s v="TXN_8920751"/>
    <s v="Tea"/>
    <x v="6"/>
    <n v="2"/>
    <n v="2"/>
    <x v="5"/>
    <n v="1.5"/>
    <n v="3"/>
    <n v="3"/>
    <s v="N/A"/>
    <s v="N/A"/>
    <d v="2023-04-20T00:00:00"/>
  </r>
  <r>
    <s v="TXN_7215985"/>
    <s v="Tea"/>
    <x v="6"/>
    <n v="4"/>
    <n v="4"/>
    <x v="5"/>
    <n v="1.5"/>
    <n v="6"/>
    <n v="6"/>
    <s v="Credit Card"/>
    <s v="In-store"/>
    <d v="2023-08-07T00:00:00"/>
  </r>
  <r>
    <s v="TXN_7448296"/>
    <s v="Cookie"/>
    <x v="2"/>
    <n v="1"/>
    <n v="1"/>
    <x v="2"/>
    <n v="1"/>
    <n v="1"/>
    <n v="1"/>
    <s v="Credit Card"/>
    <s v="In-store"/>
    <d v="2023-11-15T00:00:00"/>
  </r>
  <r>
    <s v="TXN_2625324"/>
    <s v="Coffee"/>
    <x v="0"/>
    <n v="1"/>
    <n v="1"/>
    <x v="0"/>
    <n v="2"/>
    <n v="2"/>
    <n v="2"/>
    <s v="N/A"/>
    <s v="N/A"/>
    <d v="2023-09-02T00:00:00"/>
  </r>
  <r>
    <s v="TXN_3542902"/>
    <s v="Smoothie"/>
    <x v="4"/>
    <n v="1"/>
    <n v="1"/>
    <x v="4"/>
    <n v="4"/>
    <n v="4"/>
    <n v="4"/>
    <s v="N/A"/>
    <s v="In-store"/>
    <d v="2023-06-10T00:00:00"/>
  </r>
  <r>
    <s v="TXN_1494608"/>
    <s v="Tea"/>
    <x v="6"/>
    <n v="3"/>
    <n v="3"/>
    <x v="5"/>
    <n v="1.5"/>
    <n v="4.5"/>
    <n v="4.5"/>
    <s v="Credit Card"/>
    <s v="In-store"/>
    <d v="2023-05-07T00:00:00"/>
  </r>
  <r>
    <s v="TXN_7615147"/>
    <s v="Sandwich"/>
    <x v="5"/>
    <n v="4"/>
    <n v="4"/>
    <x v="4"/>
    <n v="4"/>
    <n v="16"/>
    <n v="16"/>
    <s v="Cash"/>
    <s v="In-store"/>
    <d v="2023-05-19T00:00:00"/>
  </r>
  <r>
    <s v="TXN_7225428"/>
    <s v="Tea"/>
    <x v="6"/>
    <s v="ERROR"/>
    <n v="2"/>
    <x v="6"/>
    <n v="1.5"/>
    <n v="3"/>
    <n v="3"/>
    <s v="Credit Card"/>
    <s v="Takeaway"/>
    <d v="2023-03-07T00:00:00"/>
  </r>
  <r>
    <s v="TXN_3426892"/>
    <s v="Salad"/>
    <x v="3"/>
    <n v="4"/>
    <n v="4"/>
    <x v="3"/>
    <n v="5"/>
    <n v="20"/>
    <n v="20"/>
    <s v="Credit Card"/>
    <s v="N/A"/>
    <d v="2023-05-23T00:00:00"/>
  </r>
  <r>
    <s v="TXN_5892508"/>
    <s v="Smoothie"/>
    <x v="4"/>
    <n v="1"/>
    <n v="1"/>
    <x v="4"/>
    <n v="4"/>
    <n v="4"/>
    <n v="4"/>
    <s v="Credit Card"/>
    <s v="Takeaway"/>
    <d v="2023-03-21T00:00:00"/>
  </r>
  <r>
    <s v="TXN_5546684"/>
    <s v="Coffee"/>
    <x v="0"/>
    <n v="1"/>
    <n v="1"/>
    <x v="0"/>
    <n v="2"/>
    <n v="2"/>
    <n v="2"/>
    <s v="Credit Card"/>
    <s v="In-store"/>
    <d v="2023-10-02T00:00:00"/>
  </r>
  <r>
    <s v="TXN_6846047"/>
    <s v="Salad"/>
    <x v="3"/>
    <m/>
    <n v="1"/>
    <x v="3"/>
    <n v="5"/>
    <n v="5"/>
    <n v="5"/>
    <s v="Digital Wallet"/>
    <s v="N/A"/>
    <d v="2023-04-02T00:00:00"/>
  </r>
  <r>
    <s v="TXN_5373527"/>
    <s v="Sandwich"/>
    <x v="5"/>
    <n v="2"/>
    <n v="2"/>
    <x v="4"/>
    <n v="4"/>
    <n v="8"/>
    <n v="8"/>
    <s v="N/A"/>
    <s v="N/A"/>
    <d v="2023-06-26T00:00:00"/>
  </r>
  <r>
    <s v="TXN_6402128"/>
    <s v="Sandwich"/>
    <x v="5"/>
    <n v="4"/>
    <n v="4"/>
    <x v="4"/>
    <n v="4"/>
    <n v="16"/>
    <n v="16"/>
    <s v="Digital Wallet"/>
    <s v="In-store"/>
    <d v="2023-11-09T00:00:00"/>
  </r>
  <r>
    <s v="TXN_5009706"/>
    <s v="Sandwich"/>
    <x v="5"/>
    <n v="2"/>
    <n v="2"/>
    <x v="4"/>
    <n v="4"/>
    <n v="8"/>
    <n v="8"/>
    <s v="Digital Wallet"/>
    <s v="In-store"/>
    <d v="2023-09-20T00:00:00"/>
  </r>
  <r>
    <s v="TXN_7223120"/>
    <s v="Juice"/>
    <x v="7"/>
    <n v="1"/>
    <n v="1"/>
    <x v="1"/>
    <n v="3"/>
    <n v="3"/>
    <n v="3"/>
    <s v="N/A"/>
    <s v="N/A"/>
    <d v="2023-03-13T00:00:00"/>
  </r>
  <r>
    <s v="TXN_1991104"/>
    <s v="Juice"/>
    <x v="7"/>
    <n v="2"/>
    <n v="2"/>
    <x v="7"/>
    <n v="3"/>
    <n v="6"/>
    <n v="6"/>
    <s v="Digital Wallet"/>
    <s v="Takeaway"/>
    <d v="2023-11-29T00:00:00"/>
  </r>
  <r>
    <s v="TXN_3380698"/>
    <s v="Coffee"/>
    <x v="0"/>
    <n v="3"/>
    <n v="3"/>
    <x v="0"/>
    <n v="2"/>
    <n v="6"/>
    <n v="6"/>
    <s v="Credit Card"/>
    <s v="Takeaway"/>
    <d v="2023-12-15T00:00:00"/>
  </r>
  <r>
    <s v="TXN_9084554"/>
    <m/>
    <x v="9"/>
    <n v="4"/>
    <n v="4"/>
    <x v="4"/>
    <n v="4"/>
    <n v="16"/>
    <n v="16"/>
    <s v="Credit Card"/>
    <s v="In-store"/>
    <d v="2023-06-08T00:00:00"/>
  </r>
  <r>
    <s v="TXN_2996948"/>
    <s v="Smoothie"/>
    <x v="4"/>
    <n v="3"/>
    <n v="3"/>
    <x v="4"/>
    <n v="4"/>
    <s v="UNKNOWN"/>
    <n v="12"/>
    <s v="N/A"/>
    <s v="N/A"/>
    <d v="2023-06-25T00:00:00"/>
  </r>
  <r>
    <s v="TXN_1148945"/>
    <s v="Coffee"/>
    <x v="0"/>
    <n v="1"/>
    <n v="1"/>
    <x v="0"/>
    <n v="2"/>
    <n v="2"/>
    <n v="2"/>
    <s v="N/A"/>
    <s v="N/A"/>
    <d v="2023-09-05T00:00:00"/>
  </r>
  <r>
    <s v="TXN_2078577"/>
    <s v="Tea"/>
    <x v="6"/>
    <n v="4"/>
    <n v="4"/>
    <x v="5"/>
    <n v="1.5"/>
    <n v="6"/>
    <n v="6"/>
    <s v="Credit Card"/>
    <s v="N/A"/>
    <d v="2023-01-31T00:00:00"/>
  </r>
  <r>
    <s v="TXN_4007285"/>
    <s v="Sandwich"/>
    <x v="5"/>
    <n v="5"/>
    <n v="5"/>
    <x v="4"/>
    <n v="4"/>
    <n v="20"/>
    <n v="20"/>
    <s v="Digital Wallet"/>
    <s v="N/A"/>
    <d v="2023-01-16T00:00:00"/>
  </r>
  <r>
    <s v="TXN_2336708"/>
    <s v="ERROR"/>
    <x v="1"/>
    <n v="2"/>
    <n v="2"/>
    <x v="1"/>
    <n v="3"/>
    <n v="6"/>
    <n v="6"/>
    <s v="Cash"/>
    <s v="In-store"/>
    <d v="2023-06-16T00:00:00"/>
  </r>
  <r>
    <s v="TXN_1512118"/>
    <s v="Salad"/>
    <x v="3"/>
    <n v="4"/>
    <n v="4"/>
    <x v="3"/>
    <n v="5"/>
    <n v="20"/>
    <n v="20"/>
    <s v="Cash"/>
    <s v="In-store"/>
    <d v="2023-03-01T00:00:00"/>
  </r>
  <r>
    <s v="TXN_6077816"/>
    <s v="Cake"/>
    <x v="1"/>
    <n v="3"/>
    <n v="3"/>
    <x v="1"/>
    <n v="3"/>
    <n v="9"/>
    <n v="9"/>
    <s v="Credit Card"/>
    <s v="N/A"/>
    <d v="2023-09-26T00:00:00"/>
  </r>
  <r>
    <s v="TXN_5136936"/>
    <s v="Cake"/>
    <x v="1"/>
    <n v="3"/>
    <n v="3"/>
    <x v="1"/>
    <n v="3"/>
    <n v="9"/>
    <n v="9"/>
    <s v="Cash"/>
    <s v="N/A"/>
    <d v="2023-08-24T00:00:00"/>
  </r>
  <r>
    <s v="TXN_8623443"/>
    <m/>
    <x v="3"/>
    <n v="3"/>
    <n v="3"/>
    <x v="3"/>
    <n v="5"/>
    <n v="15"/>
    <n v="15"/>
    <s v="Credit Card"/>
    <s v="In-store"/>
    <d v="2023-09-04T00:00:00"/>
  </r>
  <r>
    <s v="TXN_5654490"/>
    <s v="Tea"/>
    <x v="6"/>
    <n v="4"/>
    <n v="4"/>
    <x v="5"/>
    <n v="1.5"/>
    <n v="6"/>
    <n v="6"/>
    <s v="Credit Card"/>
    <s v="N/A"/>
    <d v="2023-05-22T00:00:00"/>
  </r>
  <r>
    <s v="TXN_4033888"/>
    <s v="Sandwich"/>
    <x v="5"/>
    <n v="2"/>
    <n v="2"/>
    <x v="4"/>
    <n v="4"/>
    <n v="8"/>
    <n v="8"/>
    <s v="Cash"/>
    <s v="In-store"/>
    <d v="2023-02-04T00:00:00"/>
  </r>
  <r>
    <s v="TXN_4591512"/>
    <s v="Tea"/>
    <x v="6"/>
    <n v="2"/>
    <n v="2"/>
    <x v="5"/>
    <n v="1.5"/>
    <n v="3"/>
    <n v="3"/>
    <s v="N/A"/>
    <s v="N/A"/>
    <d v="2023-08-11T00:00:00"/>
  </r>
  <r>
    <s v="TXN_6886495"/>
    <s v="Cookie"/>
    <x v="2"/>
    <n v="4"/>
    <n v="4"/>
    <x v="2"/>
    <n v="1"/>
    <n v="4"/>
    <n v="4"/>
    <s v="Cash"/>
    <s v="N/A"/>
    <d v="2023-08-07T00:00:00"/>
  </r>
  <r>
    <s v="TXN_9218683"/>
    <s v="Cake"/>
    <x v="1"/>
    <n v="2"/>
    <n v="2"/>
    <x v="1"/>
    <n v="3"/>
    <n v="6"/>
    <n v="6"/>
    <s v="Digital Wallet"/>
    <s v="In-store"/>
    <s v="ERROR"/>
  </r>
  <r>
    <s v="TXN_2153529"/>
    <s v="Cookie"/>
    <x v="2"/>
    <n v="1"/>
    <n v="1"/>
    <x v="2"/>
    <n v="1"/>
    <n v="1"/>
    <n v="1"/>
    <s v="Credit Card"/>
    <s v="N/A"/>
    <d v="2023-09-11T00:00:00"/>
  </r>
  <r>
    <s v="TXN_7880148"/>
    <s v="Cake"/>
    <x v="1"/>
    <n v="3"/>
    <n v="3"/>
    <x v="1"/>
    <n v="3"/>
    <n v="9"/>
    <n v="9"/>
    <s v="Credit Card"/>
    <s v="Takeaway"/>
    <d v="2023-12-12T00:00:00"/>
  </r>
  <r>
    <s v="TXN_3688181"/>
    <s v="Cake"/>
    <x v="1"/>
    <n v="1"/>
    <n v="1"/>
    <x v="1"/>
    <n v="3"/>
    <n v="3"/>
    <n v="3"/>
    <s v="N/A"/>
    <s v="Takeaway"/>
    <d v="2023-08-23T00:00:00"/>
  </r>
  <r>
    <s v="TXN_2482129"/>
    <s v="Juice"/>
    <x v="7"/>
    <n v="1"/>
    <n v="1"/>
    <x v="1"/>
    <n v="3"/>
    <n v="3"/>
    <n v="3"/>
    <s v="Cash"/>
    <s v="N/A"/>
    <d v="2023-12-12T00:00:00"/>
  </r>
  <r>
    <s v="TXN_4187420"/>
    <s v="Cake"/>
    <x v="1"/>
    <n v="3"/>
    <n v="3"/>
    <x v="1"/>
    <n v="3"/>
    <n v="9"/>
    <n v="9"/>
    <s v="Digital Wallet"/>
    <s v="In-store"/>
    <d v="2023-01-31T00:00:00"/>
  </r>
  <r>
    <s v="TXN_4146452"/>
    <s v="Smoothie"/>
    <x v="4"/>
    <n v="1"/>
    <n v="1"/>
    <x v="4"/>
    <n v="4"/>
    <n v="4"/>
    <n v="4"/>
    <s v="N/A"/>
    <s v="Takeaway"/>
    <d v="2023-05-31T00:00:00"/>
  </r>
  <r>
    <s v="TXN_9553579"/>
    <s v="Cake"/>
    <x v="1"/>
    <n v="2"/>
    <n v="2"/>
    <x v="1"/>
    <n v="3"/>
    <n v="6"/>
    <n v="6"/>
    <s v="Credit Card"/>
    <s v="In-store"/>
    <d v="2023-10-03T00:00:00"/>
  </r>
  <r>
    <s v="TXN_3854285"/>
    <s v="Salad"/>
    <x v="3"/>
    <n v="3"/>
    <n v="3"/>
    <x v="3"/>
    <n v="5"/>
    <n v="15"/>
    <n v="15"/>
    <s v="Cash"/>
    <s v="Takeaway"/>
    <d v="2023-07-18T00:00:00"/>
  </r>
  <r>
    <s v="TXN_5614488"/>
    <s v="Sandwich"/>
    <x v="5"/>
    <n v="1"/>
    <n v="1"/>
    <x v="4"/>
    <n v="4"/>
    <n v="4"/>
    <n v="4"/>
    <s v="Credit Card"/>
    <s v="Takeaway"/>
    <d v="2023-07-22T00:00:00"/>
  </r>
  <r>
    <s v="TXN_6187083"/>
    <s v="Cake"/>
    <x v="1"/>
    <n v="5"/>
    <n v="5"/>
    <x v="1"/>
    <n v="3"/>
    <n v="15"/>
    <n v="15"/>
    <s v="N/A"/>
    <s v="In-store"/>
    <d v="2023-06-02T00:00:00"/>
  </r>
  <r>
    <s v="TXN_1521486"/>
    <s v="Salad"/>
    <x v="3"/>
    <n v="4"/>
    <n v="4"/>
    <x v="3"/>
    <n v="5"/>
    <n v="20"/>
    <n v="20"/>
    <s v="N/A"/>
    <s v="N/A"/>
    <d v="2023-01-28T00:00:00"/>
  </r>
  <r>
    <s v="TXN_6868182"/>
    <s v="UNKNOWN"/>
    <x v="9"/>
    <n v="5"/>
    <n v="5"/>
    <x v="4"/>
    <n v="4"/>
    <n v="20"/>
    <n v="20"/>
    <s v="Credit Card"/>
    <s v="N/A"/>
    <d v="2023-01-02T00:00:00"/>
  </r>
  <r>
    <s v="TXN_6035534"/>
    <s v="Salad"/>
    <x v="3"/>
    <n v="4"/>
    <n v="4"/>
    <x v="3"/>
    <n v="5"/>
    <n v="20"/>
    <n v="20"/>
    <s v="Credit Card"/>
    <s v="In-store"/>
    <d v="2023-12-18T00:00:00"/>
  </r>
  <r>
    <s v="TXN_8781128"/>
    <s v="Sandwich"/>
    <x v="5"/>
    <n v="5"/>
    <n v="5"/>
    <x v="4"/>
    <n v="4"/>
    <n v="20"/>
    <n v="20"/>
    <s v="Digital Wallet"/>
    <s v="Takeaway"/>
    <s v="ERROR"/>
  </r>
  <r>
    <s v="TXN_7670743"/>
    <s v="Salad"/>
    <x v="3"/>
    <n v="4"/>
    <n v="4"/>
    <x v="3"/>
    <n v="5"/>
    <n v="20"/>
    <n v="20"/>
    <s v="N/A"/>
    <s v="In-store"/>
    <d v="2023-04-28T00:00:00"/>
  </r>
  <r>
    <s v="TXN_7201724"/>
    <s v="Salad"/>
    <x v="3"/>
    <n v="1"/>
    <n v="1"/>
    <x v="3"/>
    <n v="5"/>
    <n v="5"/>
    <n v="5"/>
    <s v="Cash"/>
    <s v="Takeaway"/>
    <d v="2023-03-20T00:00:00"/>
  </r>
  <r>
    <s v="TXN_2881199"/>
    <s v="Smoothie"/>
    <x v="4"/>
    <s v="ERROR"/>
    <n v="1"/>
    <x v="4"/>
    <n v="4"/>
    <n v="4"/>
    <n v="4"/>
    <s v="Digital Wallet"/>
    <s v="N/A"/>
    <d v="2023-03-05T00:00:00"/>
  </r>
  <r>
    <s v="TXN_3616362"/>
    <s v="Smoothie"/>
    <x v="4"/>
    <n v="5"/>
    <n v="5"/>
    <x v="4"/>
    <n v="4"/>
    <s v="UNKNOWN"/>
    <n v="20"/>
    <s v="Digital Wallet"/>
    <s v="In-store"/>
    <d v="2023-12-02T00:00:00"/>
  </r>
  <r>
    <s v="TXN_6113876"/>
    <s v="Cake"/>
    <x v="1"/>
    <n v="3"/>
    <n v="3"/>
    <x v="1"/>
    <n v="3"/>
    <n v="9"/>
    <n v="9"/>
    <s v="Cash"/>
    <s v="In-store"/>
    <d v="2023-03-01T00:00:00"/>
  </r>
  <r>
    <s v="TXN_6007079"/>
    <s v="ERROR"/>
    <x v="2"/>
    <n v="2"/>
    <n v="2"/>
    <x v="2"/>
    <n v="1"/>
    <n v="2"/>
    <n v="2"/>
    <s v="Credit Card"/>
    <s v="In-store"/>
    <d v="2023-10-09T00:00:00"/>
  </r>
  <r>
    <s v="TXN_3163383"/>
    <s v="Tea"/>
    <x v="6"/>
    <n v="2"/>
    <n v="2"/>
    <x v="5"/>
    <n v="1.5"/>
    <n v="3"/>
    <n v="3"/>
    <s v="N/A"/>
    <s v="In-store"/>
    <d v="2023-10-24T00:00:00"/>
  </r>
  <r>
    <s v="TXN_1413304"/>
    <s v="UNKNOWN"/>
    <x v="3"/>
    <n v="5"/>
    <n v="5"/>
    <x v="3"/>
    <n v="5"/>
    <n v="25"/>
    <n v="25"/>
    <s v="N/A"/>
    <s v="Takeaway"/>
    <d v="2023-03-17T00:00:00"/>
  </r>
  <r>
    <s v="TXN_4907812"/>
    <s v="Sandwich"/>
    <x v="5"/>
    <s v="UNKNOWN"/>
    <n v="2"/>
    <x v="4"/>
    <n v="4"/>
    <n v="8"/>
    <n v="8"/>
    <s v="Digital Wallet"/>
    <s v="In-store"/>
    <d v="2023-08-11T00:00:00"/>
  </r>
  <r>
    <s v="TXN_7894514"/>
    <s v="Cake"/>
    <x v="1"/>
    <n v="1"/>
    <n v="1"/>
    <x v="1"/>
    <n v="3"/>
    <n v="3"/>
    <n v="3"/>
    <s v="N/A"/>
    <s v="N/A"/>
    <d v="2023-09-25T00:00:00"/>
  </r>
  <r>
    <s v="TXN_6450138"/>
    <s v="Cake"/>
    <x v="1"/>
    <n v="1"/>
    <n v="1"/>
    <x v="1"/>
    <n v="3"/>
    <n v="3"/>
    <n v="3"/>
    <s v="Credit Card"/>
    <s v="Takeaway"/>
    <d v="2023-04-13T00:00:00"/>
  </r>
  <r>
    <s v="TXN_9874588"/>
    <s v="Sandwich"/>
    <x v="5"/>
    <n v="2"/>
    <n v="2"/>
    <x v="4"/>
    <n v="4"/>
    <n v="8"/>
    <n v="8"/>
    <s v="N/A"/>
    <s v="Takeaway"/>
    <d v="2023-06-04T00:00:00"/>
  </r>
  <r>
    <s v="TXN_6732989"/>
    <s v="Salad"/>
    <x v="3"/>
    <n v="2"/>
    <n v="2"/>
    <x v="3"/>
    <n v="5"/>
    <n v="10"/>
    <n v="10"/>
    <s v="Credit Card"/>
    <s v="N/A"/>
    <d v="2023-04-29T00:00:00"/>
  </r>
  <r>
    <s v="TXN_5442610"/>
    <s v="Juice"/>
    <x v="7"/>
    <n v="2"/>
    <n v="2"/>
    <x v="1"/>
    <n v="3"/>
    <n v="6"/>
    <n v="6"/>
    <s v="N/A"/>
    <s v="Takeaway"/>
    <d v="2023-12-10T00:00:00"/>
  </r>
  <r>
    <s v="TXN_2155368"/>
    <s v="ERROR"/>
    <x v="2"/>
    <n v="2"/>
    <n v="2"/>
    <x v="2"/>
    <n v="1"/>
    <n v="2"/>
    <n v="2"/>
    <s v="Digital Wallet"/>
    <s v="Takeaway"/>
    <d v="2023-02-06T00:00:00"/>
  </r>
  <r>
    <s v="TXN_5236892"/>
    <s v="ERROR"/>
    <x v="1"/>
    <n v="1"/>
    <n v="1"/>
    <x v="1"/>
    <n v="3"/>
    <n v="3"/>
    <n v="3"/>
    <s v="Digital Wallet"/>
    <s v="Takeaway"/>
    <d v="2023-03-09T00:00:00"/>
  </r>
  <r>
    <s v="TXN_9328595"/>
    <s v="Tea"/>
    <x v="6"/>
    <n v="2"/>
    <n v="2"/>
    <x v="5"/>
    <n v="1.5"/>
    <n v="3"/>
    <n v="3"/>
    <s v="Cash"/>
    <s v="N/A"/>
    <d v="2023-10-24T00:00:00"/>
  </r>
  <r>
    <s v="TXN_1324930"/>
    <s v="Sandwich"/>
    <x v="5"/>
    <n v="5"/>
    <n v="5"/>
    <x v="4"/>
    <n v="4"/>
    <s v="UNKNOWN"/>
    <n v="20"/>
    <s v="Credit Card"/>
    <s v="Takeaway"/>
    <d v="2023-01-11T00:00:00"/>
  </r>
  <r>
    <s v="TXN_6148397"/>
    <s v="Tea"/>
    <x v="6"/>
    <n v="4"/>
    <n v="4"/>
    <x v="5"/>
    <n v="1.5"/>
    <n v="6"/>
    <n v="6"/>
    <s v="N/A"/>
    <s v="In-store"/>
    <d v="2023-03-20T00:00:00"/>
  </r>
  <r>
    <s v="TXN_8298711"/>
    <s v="Coffee"/>
    <x v="0"/>
    <n v="3"/>
    <n v="3"/>
    <x v="0"/>
    <n v="2"/>
    <n v="6"/>
    <n v="6"/>
    <s v="N/A"/>
    <s v="Takeaway"/>
    <d v="2023-01-26T00:00:00"/>
  </r>
  <r>
    <s v="TXN_7085875"/>
    <s v="Juice"/>
    <x v="7"/>
    <n v="3"/>
    <n v="3"/>
    <x v="1"/>
    <n v="3"/>
    <n v="9"/>
    <n v="9"/>
    <s v="Digital Wallet"/>
    <s v="In-store"/>
    <d v="2023-08-23T00:00:00"/>
  </r>
  <r>
    <s v="TXN_3857768"/>
    <s v="Coffee"/>
    <x v="0"/>
    <n v="2"/>
    <n v="2"/>
    <x v="0"/>
    <n v="2"/>
    <n v="4"/>
    <n v="4"/>
    <s v="Credit Card"/>
    <s v="N/A"/>
    <d v="2023-01-04T00:00:00"/>
  </r>
  <r>
    <s v="TXN_5474440"/>
    <s v="Cake"/>
    <x v="1"/>
    <n v="2"/>
    <n v="2"/>
    <x v="1"/>
    <n v="3"/>
    <n v="6"/>
    <n v="6"/>
    <s v="Credit Card"/>
    <s v="N/A"/>
    <d v="2023-11-08T00:00:00"/>
  </r>
  <r>
    <s v="TXN_6057379"/>
    <s v="Salad"/>
    <x v="3"/>
    <n v="5"/>
    <n v="5"/>
    <x v="3"/>
    <n v="5"/>
    <n v="25"/>
    <n v="25"/>
    <s v="Credit Card"/>
    <s v="Takeaway"/>
    <d v="2023-03-18T00:00:00"/>
  </r>
  <r>
    <s v="TXN_4637070"/>
    <s v="Tea"/>
    <x v="6"/>
    <n v="3"/>
    <n v="3"/>
    <x v="5"/>
    <n v="1.5"/>
    <n v="4.5"/>
    <n v="4.5"/>
    <s v="Credit Card"/>
    <s v="N/A"/>
    <d v="2023-06-13T00:00:00"/>
  </r>
  <r>
    <s v="TXN_9313535"/>
    <s v="Cookie"/>
    <x v="2"/>
    <n v="1"/>
    <n v="1"/>
    <x v="2"/>
    <n v="1"/>
    <n v="1"/>
    <n v="1"/>
    <s v="Digital Wallet"/>
    <s v="Takeaway"/>
    <d v="2023-06-04T00:00:00"/>
  </r>
  <r>
    <s v="TXN_8161873"/>
    <s v="UNKNOWN"/>
    <x v="6"/>
    <n v="1"/>
    <n v="1"/>
    <x v="5"/>
    <n v="1.5"/>
    <n v="1.5"/>
    <n v="1.5"/>
    <s v="Digital Wallet"/>
    <s v="N/A"/>
    <d v="2023-02-08T00:00:00"/>
  </r>
  <r>
    <s v="TXN_5441196"/>
    <s v="Tea"/>
    <x v="6"/>
    <m/>
    <n v="1"/>
    <x v="5"/>
    <n v="1.5"/>
    <n v="1.5"/>
    <n v="1.5"/>
    <s v="Cash"/>
    <s v="N/A"/>
    <d v="2023-05-24T00:00:00"/>
  </r>
  <r>
    <s v="TXN_9626053"/>
    <s v="Salad"/>
    <x v="3"/>
    <n v="1"/>
    <n v="1"/>
    <x v="3"/>
    <n v="5"/>
    <n v="5"/>
    <n v="5"/>
    <s v="Cash"/>
    <s v="Takeaway"/>
    <d v="2023-08-11T00:00:00"/>
  </r>
  <r>
    <s v="TXN_7026504"/>
    <s v="ERROR"/>
    <x v="9"/>
    <n v="5"/>
    <n v="5"/>
    <x v="4"/>
    <n v="4"/>
    <n v="20"/>
    <n v="20"/>
    <s v="N/A"/>
    <s v="N/A"/>
    <d v="2023-03-29T00:00:00"/>
  </r>
  <r>
    <s v="TXN_4114843"/>
    <s v="Sandwich"/>
    <x v="5"/>
    <s v="ERROR"/>
    <n v="2"/>
    <x v="4"/>
    <n v="4"/>
    <n v="8"/>
    <n v="8"/>
    <s v="Cash"/>
    <s v="N/A"/>
    <d v="2023-05-17T00:00:00"/>
  </r>
  <r>
    <s v="TXN_6622954"/>
    <s v="Smoothie"/>
    <x v="4"/>
    <n v="2"/>
    <n v="2"/>
    <x v="4"/>
    <n v="4"/>
    <n v="8"/>
    <n v="8"/>
    <s v="N/A"/>
    <s v="In-store"/>
    <d v="2023-01-13T00:00:00"/>
  </r>
  <r>
    <s v="TXN_5509088"/>
    <s v="Sandwich"/>
    <x v="5"/>
    <n v="3"/>
    <n v="3"/>
    <x v="4"/>
    <n v="4"/>
    <n v="12"/>
    <n v="12"/>
    <s v="Digital Wallet"/>
    <s v="N/A"/>
    <d v="2023-08-28T00:00:00"/>
  </r>
  <r>
    <s v="TXN_5583534"/>
    <s v="Cookie"/>
    <x v="2"/>
    <n v="2"/>
    <n v="2"/>
    <x v="2"/>
    <n v="1"/>
    <n v="2"/>
    <n v="2"/>
    <s v="Cash"/>
    <s v="Takeaway"/>
    <d v="2023-10-31T00:00:00"/>
  </r>
  <r>
    <s v="TXN_1438257"/>
    <s v="Salad"/>
    <x v="3"/>
    <n v="4"/>
    <n v="4"/>
    <x v="3"/>
    <n v="5"/>
    <n v="20"/>
    <n v="20"/>
    <s v="Credit Card"/>
    <s v="Takeaway"/>
    <d v="2023-06-13T00:00:00"/>
  </r>
  <r>
    <s v="TXN_6428593"/>
    <s v="Tea"/>
    <x v="6"/>
    <n v="5"/>
    <n v="5"/>
    <x v="5"/>
    <n v="1.5"/>
    <s v="ERROR"/>
    <n v="7.5"/>
    <s v="N/A"/>
    <s v="N/A"/>
    <d v="2023-09-06T00:00:00"/>
  </r>
  <r>
    <s v="TXN_4257830"/>
    <s v="Cookie"/>
    <x v="2"/>
    <n v="5"/>
    <n v="5"/>
    <x v="2"/>
    <n v="1"/>
    <n v="5"/>
    <n v="5"/>
    <s v="N/A"/>
    <s v="In-store"/>
    <d v="2023-08-04T00:00:00"/>
  </r>
  <r>
    <s v="TXN_8780340"/>
    <s v="Cake"/>
    <x v="1"/>
    <n v="5"/>
    <n v="5"/>
    <x v="1"/>
    <n v="3"/>
    <n v="15"/>
    <n v="15"/>
    <s v="Credit Card"/>
    <s v="N/A"/>
    <d v="2023-08-29T00:00:00"/>
  </r>
  <r>
    <s v="TXN_5801294"/>
    <s v="Salad"/>
    <x v="3"/>
    <n v="1"/>
    <n v="1"/>
    <x v="3"/>
    <n v="5"/>
    <n v="5"/>
    <n v="5"/>
    <s v="N/A"/>
    <s v="N/A"/>
    <d v="2023-10-20T00:00:00"/>
  </r>
  <r>
    <s v="TXN_4315988"/>
    <s v="UNKNOWN"/>
    <x v="3"/>
    <n v="2"/>
    <n v="2"/>
    <x v="3"/>
    <n v="5"/>
    <n v="10"/>
    <n v="10"/>
    <s v="Cash"/>
    <s v="Takeaway"/>
    <d v="2023-04-12T00:00:00"/>
  </r>
  <r>
    <s v="TXN_3963927"/>
    <s v="Sandwich"/>
    <x v="5"/>
    <n v="4"/>
    <n v="4"/>
    <x v="4"/>
    <n v="4"/>
    <n v="16"/>
    <n v="16"/>
    <s v="Credit Card"/>
    <s v="In-store"/>
    <d v="2023-01-03T00:00:00"/>
  </r>
  <r>
    <s v="TXN_2906443"/>
    <s v="Cake"/>
    <x v="1"/>
    <n v="4"/>
    <n v="4"/>
    <x v="1"/>
    <n v="3"/>
    <n v="12"/>
    <n v="12"/>
    <s v="N/A"/>
    <s v="N/A"/>
    <d v="2023-08-14T00:00:00"/>
  </r>
  <r>
    <s v="TXN_2660295"/>
    <s v="Cookie"/>
    <x v="2"/>
    <n v="3"/>
    <n v="3"/>
    <x v="2"/>
    <n v="1"/>
    <n v="3"/>
    <n v="3"/>
    <s v="N/A"/>
    <s v="N/A"/>
    <d v="2023-12-06T00:00:00"/>
  </r>
  <r>
    <s v="TXN_7023528"/>
    <s v="Tea"/>
    <x v="6"/>
    <n v="5"/>
    <n v="5"/>
    <x v="5"/>
    <n v="1.5"/>
    <n v="7.5"/>
    <n v="7.5"/>
    <s v="Cash"/>
    <s v="In-store"/>
    <d v="2023-10-28T00:00:00"/>
  </r>
  <r>
    <s v="TXN_5419862"/>
    <s v="Juice"/>
    <x v="7"/>
    <n v="5"/>
    <n v="5"/>
    <x v="1"/>
    <n v="3"/>
    <n v="15"/>
    <n v="15"/>
    <s v="Digital Wallet"/>
    <s v="N/A"/>
    <d v="2023-05-29T00:00:00"/>
  </r>
  <r>
    <s v="TXN_9124680"/>
    <s v="Cookie"/>
    <x v="2"/>
    <n v="2"/>
    <n v="2"/>
    <x v="2"/>
    <n v="1"/>
    <n v="2"/>
    <n v="2"/>
    <s v="Cash"/>
    <s v="Takeaway"/>
    <d v="2023-10-03T00:00:00"/>
  </r>
  <r>
    <s v="TXN_7853635"/>
    <s v="Salad"/>
    <x v="3"/>
    <n v="3"/>
    <n v="3"/>
    <x v="3"/>
    <n v="5"/>
    <n v="15"/>
    <n v="15"/>
    <s v="Digital Wallet"/>
    <s v="Takeaway"/>
    <d v="2023-02-16T00:00:00"/>
  </r>
  <r>
    <s v="TXN_2009893"/>
    <s v="Smoothie"/>
    <x v="4"/>
    <n v="3"/>
    <n v="3"/>
    <x v="4"/>
    <n v="4"/>
    <n v="12"/>
    <n v="12"/>
    <s v="N/A"/>
    <s v="N/A"/>
    <d v="2023-12-06T00:00:00"/>
  </r>
  <r>
    <s v="TXN_3516263"/>
    <s v="Cake"/>
    <x v="1"/>
    <n v="2"/>
    <n v="2"/>
    <x v="1"/>
    <n v="3"/>
    <n v="6"/>
    <n v="6"/>
    <s v="Digital Wallet"/>
    <s v="In-store"/>
    <d v="2023-09-23T00:00:00"/>
  </r>
  <r>
    <s v="TXN_1591640"/>
    <s v="Cake"/>
    <x v="1"/>
    <n v="2"/>
    <n v="2"/>
    <x v="1"/>
    <n v="3"/>
    <n v="6"/>
    <n v="6"/>
    <s v="Cash"/>
    <s v="In-store"/>
    <d v="2023-05-26T00:00:00"/>
  </r>
  <r>
    <s v="TXN_9358958"/>
    <s v="Smoothie"/>
    <x v="4"/>
    <n v="1"/>
    <n v="1"/>
    <x v="4"/>
    <n v="4"/>
    <n v="4"/>
    <n v="4"/>
    <s v="N/A"/>
    <s v="Takeaway"/>
    <d v="2023-05-08T00:00:00"/>
  </r>
  <r>
    <s v="TXN_3008336"/>
    <m/>
    <x v="9"/>
    <n v="5"/>
    <n v="5"/>
    <x v="4"/>
    <n v="4"/>
    <n v="20"/>
    <n v="20"/>
    <s v="Credit Card"/>
    <s v="N/A"/>
    <d v="2023-07-27T00:00:00"/>
  </r>
  <r>
    <s v="TXN_7401710"/>
    <s v="Sandwich"/>
    <x v="5"/>
    <n v="5"/>
    <n v="5"/>
    <x v="4"/>
    <n v="4"/>
    <n v="20"/>
    <n v="20"/>
    <s v="Cash"/>
    <s v="N/A"/>
    <d v="2023-10-24T00:00:00"/>
  </r>
  <r>
    <s v="TXN_2176727"/>
    <s v="Tea"/>
    <x v="6"/>
    <n v="1"/>
    <n v="1"/>
    <x v="5"/>
    <n v="1.5"/>
    <n v="1.5"/>
    <n v="1.5"/>
    <s v="N/A"/>
    <s v="Takeaway"/>
    <d v="2023-07-26T00:00:00"/>
  </r>
  <r>
    <s v="TXN_5595717"/>
    <s v="Juice"/>
    <x v="7"/>
    <n v="2"/>
    <n v="2"/>
    <x v="1"/>
    <n v="3"/>
    <n v="6"/>
    <n v="6"/>
    <s v="N/A"/>
    <s v="N/A"/>
    <d v="2023-06-16T00:00:00"/>
  </r>
  <r>
    <s v="TXN_1697018"/>
    <s v="Juice"/>
    <x v="7"/>
    <n v="4"/>
    <n v="4"/>
    <x v="1"/>
    <n v="3"/>
    <n v="12"/>
    <n v="12"/>
    <s v="Digital Wallet"/>
    <s v="In-store"/>
    <d v="2023-07-02T00:00:00"/>
  </r>
  <r>
    <s v="TXN_1910957"/>
    <s v="Tea"/>
    <x v="6"/>
    <n v="5"/>
    <n v="5"/>
    <x v="5"/>
    <n v="1.5"/>
    <n v="7.5"/>
    <n v="7.5"/>
    <s v="N/A"/>
    <s v="Takeaway"/>
    <d v="2023-07-25T00:00:00"/>
  </r>
  <r>
    <s v="TXN_2667225"/>
    <s v="Salad"/>
    <x v="3"/>
    <n v="2"/>
    <n v="2"/>
    <x v="3"/>
    <n v="5"/>
    <n v="10"/>
    <n v="10"/>
    <s v="Cash"/>
    <s v="In-store"/>
    <d v="2023-11-21T00:00:00"/>
  </r>
  <r>
    <s v="TXN_3152531"/>
    <s v="Coffee"/>
    <x v="0"/>
    <n v="3"/>
    <n v="3"/>
    <x v="0"/>
    <n v="2"/>
    <n v="6"/>
    <n v="6"/>
    <s v="Credit Card"/>
    <s v="N/A"/>
    <d v="2023-11-24T00:00:00"/>
  </r>
  <r>
    <s v="TXN_8605958"/>
    <s v="Sandwich"/>
    <x v="5"/>
    <m/>
    <n v="5"/>
    <x v="4"/>
    <n v="4"/>
    <n v="20"/>
    <n v="20"/>
    <s v="Cash"/>
    <s v="N/A"/>
    <d v="2023-06-09T00:00:00"/>
  </r>
  <r>
    <s v="TXN_5033045"/>
    <s v="Salad"/>
    <x v="3"/>
    <n v="3"/>
    <n v="3"/>
    <x v="3"/>
    <n v="5"/>
    <n v="15"/>
    <n v="15"/>
    <s v="Digital Wallet"/>
    <s v="N/A"/>
    <d v="2023-04-21T00:00:00"/>
  </r>
  <r>
    <s v="TXN_7527249"/>
    <s v="Tea"/>
    <x v="6"/>
    <n v="3"/>
    <n v="3"/>
    <x v="5"/>
    <n v="1.5"/>
    <n v="4.5"/>
    <n v="4.5"/>
    <s v="N/A"/>
    <s v="Takeaway"/>
    <d v="2023-03-29T00:00:00"/>
  </r>
  <r>
    <s v="TXN_9159212"/>
    <s v="Smoothie"/>
    <x v="4"/>
    <n v="3"/>
    <n v="3"/>
    <x v="4"/>
    <n v="4"/>
    <n v="12"/>
    <n v="12"/>
    <s v="Digital Wallet"/>
    <s v="Takeaway"/>
    <d v="2023-01-12T00:00:00"/>
  </r>
  <r>
    <s v="TXN_6881523"/>
    <s v="Juice"/>
    <x v="7"/>
    <n v="5"/>
    <n v="5"/>
    <x v="1"/>
    <n v="3"/>
    <n v="15"/>
    <n v="15"/>
    <s v="N/A"/>
    <s v="Takeaway"/>
    <d v="2023-02-24T00:00:00"/>
  </r>
  <r>
    <s v="TXN_9725369"/>
    <s v="Coffee"/>
    <x v="0"/>
    <s v="UNKNOWN"/>
    <n v="3"/>
    <x v="0"/>
    <n v="2"/>
    <n v="6"/>
    <n v="6"/>
    <s v="N/A"/>
    <s v="Takeaway"/>
    <d v="2023-02-10T00:00:00"/>
  </r>
  <r>
    <s v="TXN_3282436"/>
    <s v="Salad"/>
    <x v="3"/>
    <n v="5"/>
    <n v="5"/>
    <x v="3"/>
    <n v="5"/>
    <n v="25"/>
    <n v="25"/>
    <s v="Credit Card"/>
    <s v="In-store"/>
    <d v="2023-12-14T00:00:00"/>
  </r>
  <r>
    <s v="TXN_4206256"/>
    <s v="Smoothie"/>
    <x v="4"/>
    <n v="3"/>
    <n v="3"/>
    <x v="4"/>
    <n v="4"/>
    <n v="12"/>
    <n v="12"/>
    <s v="N/A"/>
    <s v="N/A"/>
    <d v="2023-10-10T00:00:00"/>
  </r>
  <r>
    <s v="TXN_8465274"/>
    <s v="Cake"/>
    <x v="1"/>
    <n v="3"/>
    <n v="3"/>
    <x v="1"/>
    <n v="3"/>
    <n v="9"/>
    <n v="9"/>
    <s v="Digital Wallet"/>
    <s v="Takeaway"/>
    <d v="2023-02-01T00:00:00"/>
  </r>
  <r>
    <s v="TXN_1286779"/>
    <s v="Smoothie"/>
    <x v="4"/>
    <s v="ERROR"/>
    <n v="4"/>
    <x v="4"/>
    <n v="4"/>
    <n v="16"/>
    <n v="16"/>
    <s v="Credit Card"/>
    <s v="N/A"/>
    <d v="2023-04-13T00:00:00"/>
  </r>
  <r>
    <s v="TXN_7216922"/>
    <s v="Juice"/>
    <x v="7"/>
    <n v="5"/>
    <n v="5"/>
    <x v="1"/>
    <n v="3"/>
    <n v="15"/>
    <n v="15"/>
    <s v="N/A"/>
    <s v="N/A"/>
    <d v="2023-06-26T00:00:00"/>
  </r>
  <r>
    <s v="TXN_8330446"/>
    <s v="Smoothie"/>
    <x v="4"/>
    <n v="3"/>
    <n v="3"/>
    <x v="4"/>
    <n v="4"/>
    <n v="12"/>
    <n v="12"/>
    <s v="Credit Card"/>
    <s v="In-store"/>
    <d v="2023-08-06T00:00:00"/>
  </r>
  <r>
    <s v="TXN_1282260"/>
    <s v="Sandwich"/>
    <x v="5"/>
    <n v="5"/>
    <n v="5"/>
    <x v="4"/>
    <n v="4"/>
    <n v="20"/>
    <n v="20"/>
    <s v="Digital Wallet"/>
    <s v="N/A"/>
    <d v="2023-07-21T00:00:00"/>
  </r>
  <r>
    <s v="TXN_9582716"/>
    <s v="Cake"/>
    <x v="1"/>
    <n v="2"/>
    <n v="2"/>
    <x v="1"/>
    <n v="3"/>
    <n v="6"/>
    <n v="6"/>
    <s v="N/A"/>
    <s v="N/A"/>
    <s v="ERROR"/>
  </r>
  <r>
    <s v="TXN_9769410"/>
    <s v="Salad"/>
    <x v="3"/>
    <n v="1"/>
    <n v="1"/>
    <x v="3"/>
    <n v="5"/>
    <n v="5"/>
    <n v="5"/>
    <s v="Cash"/>
    <s v="In-store"/>
    <d v="2023-07-22T00:00:00"/>
  </r>
  <r>
    <s v="TXN_7482583"/>
    <s v="Tea"/>
    <x v="6"/>
    <n v="5"/>
    <n v="5"/>
    <x v="5"/>
    <n v="1.5"/>
    <n v="7.5"/>
    <n v="7.5"/>
    <s v="Credit Card"/>
    <s v="N/A"/>
    <m/>
  </r>
  <r>
    <s v="TXN_3865224"/>
    <s v="Coffee"/>
    <x v="0"/>
    <n v="3"/>
    <n v="3"/>
    <x v="0"/>
    <n v="2"/>
    <n v="6"/>
    <n v="6"/>
    <s v="N/A"/>
    <s v="N/A"/>
    <d v="2023-07-25T00:00:00"/>
  </r>
  <r>
    <s v="TXN_8135614"/>
    <s v="Juice"/>
    <x v="7"/>
    <n v="2"/>
    <n v="2"/>
    <x v="8"/>
    <n v="3"/>
    <n v="6"/>
    <n v="6"/>
    <s v="Digital Wallet"/>
    <s v="N/A"/>
    <d v="2023-01-28T00:00:00"/>
  </r>
  <r>
    <s v="TXN_9603131"/>
    <s v="Smoothie"/>
    <x v="4"/>
    <n v="5"/>
    <n v="5"/>
    <x v="4"/>
    <n v="4"/>
    <n v="20"/>
    <n v="20"/>
    <s v="N/A"/>
    <s v="N/A"/>
    <d v="2023-08-19T00:00:00"/>
  </r>
  <r>
    <s v="TXN_1437083"/>
    <s v="Smoothie"/>
    <x v="4"/>
    <n v="2"/>
    <n v="2"/>
    <x v="4"/>
    <n v="4"/>
    <n v="8"/>
    <n v="8"/>
    <s v="Credit Card"/>
    <s v="In-store"/>
    <d v="2023-03-15T00:00:00"/>
  </r>
  <r>
    <s v="TXN_2955040"/>
    <s v="ERROR"/>
    <x v="1"/>
    <n v="5"/>
    <n v="5"/>
    <x v="1"/>
    <n v="3"/>
    <n v="15"/>
    <n v="15"/>
    <s v="N/A"/>
    <s v="N/A"/>
    <d v="2023-03-21T00:00:00"/>
  </r>
  <r>
    <s v="TXN_2413626"/>
    <s v="Cake"/>
    <x v="1"/>
    <n v="1"/>
    <n v="1"/>
    <x v="1"/>
    <n v="3"/>
    <n v="3"/>
    <n v="3"/>
    <s v="Credit Card"/>
    <s v="Takeaway"/>
    <d v="2023-11-06T00:00:00"/>
  </r>
  <r>
    <s v="TXN_1568657"/>
    <s v="Coffee"/>
    <x v="0"/>
    <n v="2"/>
    <n v="2"/>
    <x v="8"/>
    <n v="2"/>
    <n v="4"/>
    <n v="4"/>
    <s v="Cash"/>
    <s v="N/A"/>
    <m/>
  </r>
  <r>
    <s v="TXN_3392848"/>
    <s v="Cake"/>
    <x v="1"/>
    <n v="2"/>
    <n v="2"/>
    <x v="1"/>
    <n v="3"/>
    <n v="6"/>
    <n v="6"/>
    <s v="Cash"/>
    <s v="In-store"/>
    <d v="2023-04-03T00:00:00"/>
  </r>
  <r>
    <s v="TXN_7027905"/>
    <s v="Sandwich"/>
    <x v="5"/>
    <n v="1"/>
    <n v="1"/>
    <x v="4"/>
    <n v="4"/>
    <n v="4"/>
    <n v="4"/>
    <s v="Credit Card"/>
    <s v="In-store"/>
    <d v="2023-07-17T00:00:00"/>
  </r>
  <r>
    <s v="TXN_8808034"/>
    <s v="Smoothie"/>
    <x v="4"/>
    <n v="2"/>
    <n v="2"/>
    <x v="4"/>
    <n v="4"/>
    <n v="8"/>
    <n v="8"/>
    <s v="Cash"/>
    <s v="In-store"/>
    <d v="2023-08-09T00:00:00"/>
  </r>
  <r>
    <s v="TXN_1663113"/>
    <s v="Smoothie"/>
    <x v="4"/>
    <n v="4"/>
    <n v="4"/>
    <x v="4"/>
    <n v="4"/>
    <n v="16"/>
    <n v="16"/>
    <s v="Credit Card"/>
    <s v="Takeaway"/>
    <d v="2023-12-24T00:00:00"/>
  </r>
  <r>
    <s v="TXN_1544070"/>
    <s v="Coffee"/>
    <x v="0"/>
    <n v="5"/>
    <n v="5"/>
    <x v="0"/>
    <n v="2"/>
    <n v="10"/>
    <n v="10"/>
    <s v="N/A"/>
    <s v="Takeaway"/>
    <d v="2023-09-05T00:00:00"/>
  </r>
  <r>
    <s v="TXN_6189334"/>
    <s v="Sandwich"/>
    <x v="5"/>
    <n v="1"/>
    <n v="1"/>
    <x v="4"/>
    <n v="4"/>
    <n v="4"/>
    <n v="4"/>
    <s v="Cash"/>
    <s v="In-store"/>
    <d v="2023-01-12T00:00:00"/>
  </r>
  <r>
    <s v="TXN_3412490"/>
    <s v="Cake"/>
    <x v="1"/>
    <n v="2"/>
    <n v="2"/>
    <x v="1"/>
    <n v="3"/>
    <n v="6"/>
    <n v="6"/>
    <s v="Cash"/>
    <s v="In-store"/>
    <s v="UNKNOWN"/>
  </r>
  <r>
    <s v="TXN_1852586"/>
    <s v="Cake"/>
    <x v="1"/>
    <n v="5"/>
    <n v="5"/>
    <x v="1"/>
    <n v="3"/>
    <n v="15"/>
    <n v="15"/>
    <s v="N/A"/>
    <s v="In-store"/>
    <s v="UNKNOWN"/>
  </r>
  <r>
    <s v="TXN_3803732"/>
    <s v="Salad"/>
    <x v="3"/>
    <n v="4"/>
    <n v="4"/>
    <x v="6"/>
    <n v="5"/>
    <n v="20"/>
    <n v="20"/>
    <s v="Digital Wallet"/>
    <s v="N/A"/>
    <d v="2023-01-08T00:00:00"/>
  </r>
  <r>
    <s v="TXN_3410971"/>
    <s v="Smoothie"/>
    <x v="4"/>
    <n v="1"/>
    <n v="1"/>
    <x v="4"/>
    <n v="4"/>
    <n v="4"/>
    <n v="4"/>
    <s v="N/A"/>
    <s v="Takeaway"/>
    <d v="2023-01-02T00:00:00"/>
  </r>
  <r>
    <s v="TXN_6467618"/>
    <s v="Tea"/>
    <x v="6"/>
    <n v="3"/>
    <n v="3"/>
    <x v="5"/>
    <n v="1.5"/>
    <n v="4.5"/>
    <n v="4.5"/>
    <s v="N/A"/>
    <s v="Takeaway"/>
    <d v="2023-10-12T00:00:00"/>
  </r>
  <r>
    <s v="TXN_6908287"/>
    <s v="Cookie"/>
    <x v="2"/>
    <n v="1"/>
    <n v="1"/>
    <x v="2"/>
    <n v="1"/>
    <n v="1"/>
    <n v="1"/>
    <s v="Cash"/>
    <s v="In-store"/>
    <d v="2023-08-04T00:00:00"/>
  </r>
  <r>
    <s v="TXN_2726700"/>
    <s v="UNKNOWN"/>
    <x v="6"/>
    <m/>
    <n v="2"/>
    <x v="5"/>
    <n v="1.5"/>
    <n v="3"/>
    <n v="3"/>
    <s v="Digital Wallet"/>
    <s v="N/A"/>
    <d v="2023-04-10T00:00:00"/>
  </r>
  <r>
    <s v="TXN_1803889"/>
    <s v="Salad"/>
    <x v="3"/>
    <n v="4"/>
    <n v="4"/>
    <x v="3"/>
    <n v="5"/>
    <n v="20"/>
    <n v="20"/>
    <s v="N/A"/>
    <s v="N/A"/>
    <d v="2023-06-23T00:00:00"/>
  </r>
  <r>
    <s v="TXN_6829707"/>
    <s v="Sandwich"/>
    <x v="5"/>
    <n v="1"/>
    <n v="1"/>
    <x v="4"/>
    <n v="4"/>
    <n v="4"/>
    <n v="4"/>
    <s v="Cash"/>
    <s v="Takeaway"/>
    <d v="2023-08-17T00:00:00"/>
  </r>
  <r>
    <s v="TXN_7303706"/>
    <s v="Coffee"/>
    <x v="0"/>
    <n v="2"/>
    <n v="2"/>
    <x v="0"/>
    <n v="2"/>
    <n v="4"/>
    <n v="4"/>
    <s v="Cash"/>
    <s v="In-store"/>
    <d v="2023-12-14T00:00:00"/>
  </r>
  <r>
    <s v="TXN_1730647"/>
    <s v="Juice"/>
    <x v="7"/>
    <n v="5"/>
    <n v="5"/>
    <x v="1"/>
    <n v="3"/>
    <n v="15"/>
    <n v="15"/>
    <s v="Digital Wallet"/>
    <s v="In-store"/>
    <d v="2023-01-18T00:00:00"/>
  </r>
  <r>
    <s v="TXN_9691018"/>
    <s v="Sandwich"/>
    <x v="5"/>
    <n v="2"/>
    <n v="2"/>
    <x v="4"/>
    <n v="4"/>
    <n v="8"/>
    <n v="8"/>
    <s v="Digital Wallet"/>
    <s v="N/A"/>
    <d v="2023-07-21T00:00:00"/>
  </r>
  <r>
    <s v="TXN_5480564"/>
    <s v="Salad"/>
    <x v="3"/>
    <n v="3"/>
    <n v="3"/>
    <x v="7"/>
    <n v="5"/>
    <n v="15"/>
    <n v="15"/>
    <s v="Digital Wallet"/>
    <s v="N/A"/>
    <d v="2023-05-28T00:00:00"/>
  </r>
  <r>
    <s v="TXN_4090904"/>
    <m/>
    <x v="6"/>
    <s v="UNKNOWN"/>
    <n v="5"/>
    <x v="5"/>
    <n v="1.5"/>
    <n v="7.5"/>
    <n v="7.5"/>
    <s v="Digital Wallet"/>
    <s v="In-store"/>
    <d v="2023-08-04T00:00:00"/>
  </r>
  <r>
    <s v="TXN_9138791"/>
    <s v="Cake"/>
    <x v="1"/>
    <n v="1"/>
    <n v="1"/>
    <x v="1"/>
    <n v="3"/>
    <m/>
    <n v="3"/>
    <s v="Digital Wallet"/>
    <s v="In-store"/>
    <d v="2023-03-22T00:00:00"/>
  </r>
  <r>
    <s v="TXN_2367947"/>
    <s v="Smoothie"/>
    <x v="4"/>
    <n v="5"/>
    <n v="5"/>
    <x v="4"/>
    <n v="4"/>
    <n v="20"/>
    <n v="20"/>
    <s v="N/A"/>
    <s v="Takeaway"/>
    <d v="2023-05-13T00:00:00"/>
  </r>
  <r>
    <s v="TXN_4936135"/>
    <s v="Coffee"/>
    <x v="0"/>
    <n v="4"/>
    <n v="4"/>
    <x v="0"/>
    <n v="2"/>
    <n v="8"/>
    <n v="8"/>
    <s v="Cash"/>
    <s v="In-store"/>
    <d v="2023-12-08T00:00:00"/>
  </r>
  <r>
    <s v="TXN_5311015"/>
    <s v="Smoothie"/>
    <x v="4"/>
    <n v="3"/>
    <n v="3"/>
    <x v="4"/>
    <n v="4"/>
    <n v="12"/>
    <n v="12"/>
    <s v="N/A"/>
    <s v="N/A"/>
    <d v="2023-05-11T00:00:00"/>
  </r>
  <r>
    <s v="TXN_2473090"/>
    <s v="UNKNOWN"/>
    <x v="8"/>
    <n v="2"/>
    <n v="2"/>
    <x v="6"/>
    <n v="1.5"/>
    <n v="3"/>
    <n v="3"/>
    <s v="Credit Card"/>
    <s v="In-store"/>
    <d v="2023-03-03T00:00:00"/>
  </r>
  <r>
    <s v="TXN_8808631"/>
    <s v="Sandwich"/>
    <x v="5"/>
    <n v="5"/>
    <n v="5"/>
    <x v="7"/>
    <n v="4"/>
    <n v="20"/>
    <n v="20"/>
    <s v="N/A"/>
    <s v="Takeaway"/>
    <d v="2023-03-26T00:00:00"/>
  </r>
  <r>
    <s v="TXN_8703212"/>
    <s v="ERROR"/>
    <x v="0"/>
    <n v="2"/>
    <n v="2"/>
    <x v="0"/>
    <n v="2"/>
    <n v="4"/>
    <n v="4"/>
    <s v="Credit Card"/>
    <s v="Takeaway"/>
    <d v="2023-04-17T00:00:00"/>
  </r>
  <r>
    <s v="TXN_7732920"/>
    <s v="Sandwich"/>
    <x v="5"/>
    <n v="5"/>
    <n v="5"/>
    <x v="4"/>
    <n v="4"/>
    <n v="20"/>
    <n v="20"/>
    <s v="Cash"/>
    <s v="N/A"/>
    <d v="2023-02-11T00:00:00"/>
  </r>
  <r>
    <s v="TXN_4496665"/>
    <s v="Sandwich"/>
    <x v="5"/>
    <n v="2"/>
    <n v="2"/>
    <x v="4"/>
    <n v="4"/>
    <n v="8"/>
    <n v="8"/>
    <s v="Digital Wallet"/>
    <s v="Takeaway"/>
    <d v="2023-12-10T00:00:00"/>
  </r>
  <r>
    <s v="TXN_5041555"/>
    <s v="UNKNOWN"/>
    <x v="6"/>
    <n v="4"/>
    <n v="4"/>
    <x v="5"/>
    <n v="1.5"/>
    <n v="6"/>
    <n v="6"/>
    <s v="Digital Wallet"/>
    <s v="N/A"/>
    <d v="2023-08-26T00:00:00"/>
  </r>
  <r>
    <s v="TXN_6816094"/>
    <s v="Tea"/>
    <x v="6"/>
    <n v="4"/>
    <n v="4"/>
    <x v="5"/>
    <n v="1.5"/>
    <n v="6"/>
    <n v="6"/>
    <s v="N/A"/>
    <s v="In-store"/>
    <d v="2023-12-30T00:00:00"/>
  </r>
  <r>
    <s v="TXN_8209794"/>
    <s v="Coffee"/>
    <x v="0"/>
    <n v="5"/>
    <n v="5"/>
    <x v="0"/>
    <n v="2"/>
    <n v="10"/>
    <n v="10"/>
    <s v="Credit Card"/>
    <s v="Takeaway"/>
    <d v="2023-10-25T00:00:00"/>
  </r>
  <r>
    <s v="TXN_4135454"/>
    <s v="Sandwich"/>
    <x v="5"/>
    <n v="4"/>
    <n v="4"/>
    <x v="4"/>
    <n v="4"/>
    <n v="16"/>
    <n v="16"/>
    <s v="N/A"/>
    <s v="In-store"/>
    <d v="2023-07-23T00:00:00"/>
  </r>
  <r>
    <s v="TXN_3942164"/>
    <s v="Coffee"/>
    <x v="0"/>
    <n v="4"/>
    <n v="4"/>
    <x v="0"/>
    <n v="2"/>
    <n v="8"/>
    <n v="8"/>
    <s v="Credit Card"/>
    <s v="N/A"/>
    <m/>
  </r>
  <r>
    <s v="TXN_2761542"/>
    <s v="Cookie"/>
    <x v="2"/>
    <n v="4"/>
    <n v="4"/>
    <x v="2"/>
    <n v="1"/>
    <n v="4"/>
    <n v="4"/>
    <s v="N/A"/>
    <s v="N/A"/>
    <d v="2023-10-15T00:00:00"/>
  </r>
  <r>
    <s v="TXN_7948095"/>
    <s v="Salad"/>
    <x v="3"/>
    <n v="5"/>
    <n v="5"/>
    <x v="3"/>
    <n v="5"/>
    <s v="UNKNOWN"/>
    <n v="25"/>
    <s v="N/A"/>
    <s v="Takeaway"/>
    <d v="2023-07-18T00:00:00"/>
  </r>
  <r>
    <s v="TXN_3330687"/>
    <s v="Cake"/>
    <x v="1"/>
    <n v="5"/>
    <n v="5"/>
    <x v="1"/>
    <n v="3"/>
    <n v="15"/>
    <n v="15"/>
    <s v="Cash"/>
    <s v="In-store"/>
    <d v="2023-12-26T00:00:00"/>
  </r>
  <r>
    <s v="TXN_9822317"/>
    <s v="UNKNOWN"/>
    <x v="6"/>
    <n v="3"/>
    <n v="3"/>
    <x v="5"/>
    <n v="1.5"/>
    <n v="4.5"/>
    <n v="4.5"/>
    <s v="Cash"/>
    <s v="In-store"/>
    <d v="2023-09-25T00:00:00"/>
  </r>
  <r>
    <s v="TXN_6243479"/>
    <s v="Sandwich"/>
    <x v="5"/>
    <n v="5"/>
    <n v="5"/>
    <x v="4"/>
    <n v="4"/>
    <n v="20"/>
    <n v="20"/>
    <s v="N/A"/>
    <s v="N/A"/>
    <d v="2023-09-18T00:00:00"/>
  </r>
  <r>
    <s v="TXN_9296807"/>
    <s v="Coffee"/>
    <x v="0"/>
    <n v="3"/>
    <n v="3"/>
    <x v="0"/>
    <n v="2"/>
    <n v="6"/>
    <n v="6"/>
    <s v="Credit Card"/>
    <s v="N/A"/>
    <d v="2023-12-20T00:00:00"/>
  </r>
  <r>
    <s v="TXN_7626939"/>
    <s v="Coffee"/>
    <x v="0"/>
    <s v="UNKNOWN"/>
    <n v="5"/>
    <x v="0"/>
    <n v="2"/>
    <n v="10"/>
    <n v="10"/>
    <s v="N/A"/>
    <s v="N/A"/>
    <s v="ERROR"/>
  </r>
  <r>
    <s v="TXN_5354746"/>
    <s v="Coffee"/>
    <x v="0"/>
    <n v="4"/>
    <n v="4"/>
    <x v="0"/>
    <n v="2"/>
    <n v="8"/>
    <n v="8"/>
    <s v="Digital Wallet"/>
    <s v="Takeaway"/>
    <d v="2023-03-06T00:00:00"/>
  </r>
  <r>
    <s v="TXN_1235969"/>
    <s v="Cookie"/>
    <x v="2"/>
    <n v="1"/>
    <n v="1"/>
    <x v="2"/>
    <n v="1"/>
    <n v="1"/>
    <n v="1"/>
    <s v="Digital Wallet"/>
    <s v="N/A"/>
    <d v="2023-07-08T00:00:00"/>
  </r>
  <r>
    <s v="TXN_4240796"/>
    <s v="Juice"/>
    <x v="7"/>
    <n v="4"/>
    <n v="4"/>
    <x v="1"/>
    <n v="3"/>
    <n v="12"/>
    <n v="12"/>
    <s v="N/A"/>
    <s v="N/A"/>
    <d v="2023-03-28T00:00:00"/>
  </r>
  <r>
    <s v="TXN_3736798"/>
    <s v="Coffee"/>
    <x v="0"/>
    <n v="4"/>
    <n v="4"/>
    <x v="0"/>
    <n v="2"/>
    <n v="8"/>
    <n v="8"/>
    <s v="Digital Wallet"/>
    <s v="In-store"/>
    <d v="2023-07-01T00:00:00"/>
  </r>
  <r>
    <s v="TXN_9102030"/>
    <s v="Smoothie"/>
    <x v="4"/>
    <n v="4"/>
    <n v="4"/>
    <x v="4"/>
    <n v="4"/>
    <n v="16"/>
    <n v="16"/>
    <s v="Digital Wallet"/>
    <s v="In-store"/>
    <s v="ERROR"/>
  </r>
  <r>
    <s v="TXN_8118419"/>
    <s v="Cake"/>
    <x v="1"/>
    <n v="3"/>
    <n v="3"/>
    <x v="1"/>
    <n v="3"/>
    <n v="9"/>
    <n v="9"/>
    <s v="N/A"/>
    <s v="N/A"/>
    <d v="2023-12-03T00:00:00"/>
  </r>
  <r>
    <s v="TXN_3089814"/>
    <s v="Cake"/>
    <x v="1"/>
    <n v="5"/>
    <n v="5"/>
    <x v="1"/>
    <n v="3"/>
    <n v="15"/>
    <n v="15"/>
    <s v="Digital Wallet"/>
    <s v="N/A"/>
    <d v="2023-03-25T00:00:00"/>
  </r>
  <r>
    <s v="TXN_6719521"/>
    <s v="Salad"/>
    <x v="3"/>
    <n v="5"/>
    <n v="5"/>
    <x v="3"/>
    <n v="5"/>
    <n v="25"/>
    <n v="25"/>
    <s v="Cash"/>
    <s v="In-store"/>
    <d v="2023-08-03T00:00:00"/>
  </r>
  <r>
    <s v="TXN_6530795"/>
    <s v="Cookie"/>
    <x v="2"/>
    <n v="1"/>
    <n v="1"/>
    <x v="2"/>
    <n v="1"/>
    <n v="1"/>
    <n v="1"/>
    <s v="Credit Card"/>
    <s v="N/A"/>
    <d v="2023-04-30T00:00:00"/>
  </r>
  <r>
    <s v="TXN_4176373"/>
    <s v="Cookie"/>
    <x v="2"/>
    <n v="3"/>
    <n v="3"/>
    <x v="2"/>
    <n v="1"/>
    <n v="3"/>
    <n v="3"/>
    <s v="Cash"/>
    <s v="N/A"/>
    <d v="2023-03-28T00:00:00"/>
  </r>
  <r>
    <s v="TXN_7230500"/>
    <s v="Juice"/>
    <x v="7"/>
    <n v="3"/>
    <n v="3"/>
    <x v="1"/>
    <n v="3"/>
    <n v="9"/>
    <n v="9"/>
    <s v="Credit Card"/>
    <s v="N/A"/>
    <d v="2023-12-12T00:00:00"/>
  </r>
  <r>
    <s v="TXN_7094898"/>
    <s v="Salad"/>
    <x v="3"/>
    <n v="4"/>
    <n v="4"/>
    <x v="3"/>
    <n v="5"/>
    <n v="20"/>
    <n v="20"/>
    <s v="N/A"/>
    <s v="Takeaway"/>
    <d v="2023-06-20T00:00:00"/>
  </r>
  <r>
    <s v="TXN_2400518"/>
    <s v="Juice"/>
    <x v="7"/>
    <n v="3"/>
    <n v="3"/>
    <x v="1"/>
    <n v="3"/>
    <n v="9"/>
    <n v="9"/>
    <s v="Credit Card"/>
    <s v="N/A"/>
    <d v="2023-02-04T00:00:00"/>
  </r>
  <r>
    <s v="TXN_5349288"/>
    <s v="Coffee"/>
    <x v="0"/>
    <n v="4"/>
    <n v="4"/>
    <x v="0"/>
    <n v="2"/>
    <n v="8"/>
    <n v="8"/>
    <s v="Digital Wallet"/>
    <s v="N/A"/>
    <d v="2023-11-20T00:00:00"/>
  </r>
  <r>
    <s v="TXN_6806290"/>
    <s v="Salad"/>
    <x v="3"/>
    <n v="3"/>
    <n v="3"/>
    <x v="3"/>
    <n v="5"/>
    <n v="15"/>
    <n v="15"/>
    <s v="N/A"/>
    <s v="N/A"/>
    <d v="2023-05-02T00:00:00"/>
  </r>
  <r>
    <s v="TXN_6191123"/>
    <m/>
    <x v="2"/>
    <n v="2"/>
    <n v="2"/>
    <x v="2"/>
    <n v="1"/>
    <s v="ERROR"/>
    <n v="2"/>
    <s v="Digital Wallet"/>
    <s v="Takeaway"/>
    <d v="2023-03-01T00:00:00"/>
  </r>
  <r>
    <s v="TXN_5386752"/>
    <s v="Salad"/>
    <x v="3"/>
    <n v="4"/>
    <n v="4"/>
    <x v="3"/>
    <n v="5"/>
    <n v="20"/>
    <n v="20"/>
    <s v="Digital Wallet"/>
    <s v="In-store"/>
    <d v="2023-12-07T00:00:00"/>
  </r>
  <r>
    <s v="TXN_1022523"/>
    <s v="Salad"/>
    <x v="3"/>
    <n v="4"/>
    <n v="4"/>
    <x v="3"/>
    <n v="5"/>
    <n v="20"/>
    <n v="20"/>
    <s v="Cash"/>
    <s v="In-store"/>
    <d v="2023-11-25T00:00:00"/>
  </r>
  <r>
    <s v="TXN_3125997"/>
    <s v="Juice"/>
    <x v="7"/>
    <n v="4"/>
    <n v="4"/>
    <x v="1"/>
    <n v="3"/>
    <n v="12"/>
    <n v="12"/>
    <s v="N/A"/>
    <s v="N/A"/>
    <d v="2023-10-19T00:00:00"/>
  </r>
  <r>
    <s v="TXN_9906002"/>
    <s v="Smoothie"/>
    <x v="4"/>
    <s v="UNKNOWN"/>
    <n v="3"/>
    <x v="4"/>
    <n v="4"/>
    <n v="12"/>
    <n v="12"/>
    <s v="Digital Wallet"/>
    <s v="In-store"/>
    <d v="2023-07-13T00:00:00"/>
  </r>
  <r>
    <s v="TXN_6202015"/>
    <s v="Cookie"/>
    <x v="2"/>
    <n v="2"/>
    <n v="2"/>
    <x v="2"/>
    <n v="1"/>
    <n v="2"/>
    <n v="2"/>
    <s v="Credit Card"/>
    <s v="Takeaway"/>
    <d v="2023-08-22T00:00:00"/>
  </r>
  <r>
    <s v="TXN_6928137"/>
    <s v="Cake"/>
    <x v="1"/>
    <n v="3"/>
    <n v="3"/>
    <x v="1"/>
    <n v="3"/>
    <n v="9"/>
    <n v="9"/>
    <s v="Digital Wallet"/>
    <s v="In-store"/>
    <d v="2023-10-11T00:00:00"/>
  </r>
  <r>
    <s v="TXN_3003809"/>
    <s v="Coffee"/>
    <x v="0"/>
    <n v="4"/>
    <n v="4"/>
    <x v="0"/>
    <n v="2"/>
    <n v="8"/>
    <n v="8"/>
    <s v="Cash"/>
    <s v="N/A"/>
    <d v="2023-04-21T00:00:00"/>
  </r>
  <r>
    <s v="TXN_5913013"/>
    <s v="Cookie"/>
    <x v="2"/>
    <n v="2"/>
    <n v="2"/>
    <x v="2"/>
    <n v="1"/>
    <n v="2"/>
    <n v="2"/>
    <s v="Credit Card"/>
    <s v="Takeaway"/>
    <d v="2023-11-29T00:00:00"/>
  </r>
  <r>
    <s v="TXN_7433269"/>
    <s v="Tea"/>
    <x v="6"/>
    <n v="1"/>
    <n v="1"/>
    <x v="5"/>
    <n v="1.5"/>
    <n v="1.5"/>
    <n v="1.5"/>
    <s v="Cash"/>
    <s v="In-store"/>
    <d v="2023-05-18T00:00:00"/>
  </r>
  <r>
    <s v="TXN_3103972"/>
    <s v="Cake"/>
    <x v="1"/>
    <n v="1"/>
    <n v="1"/>
    <x v="1"/>
    <n v="3"/>
    <n v="3"/>
    <n v="3"/>
    <s v="N/A"/>
    <s v="N/A"/>
    <d v="2023-03-01T00:00:00"/>
  </r>
  <r>
    <s v="TXN_9081115"/>
    <s v="Juice"/>
    <x v="7"/>
    <n v="3"/>
    <n v="3"/>
    <x v="1"/>
    <n v="3"/>
    <s v="ERROR"/>
    <n v="9"/>
    <s v="N/A"/>
    <s v="N/A"/>
    <d v="2023-12-04T00:00:00"/>
  </r>
  <r>
    <s v="TXN_1054915"/>
    <m/>
    <x v="2"/>
    <n v="5"/>
    <n v="5"/>
    <x v="2"/>
    <n v="1"/>
    <n v="5"/>
    <n v="5"/>
    <s v="N/A"/>
    <s v="In-store"/>
    <d v="2023-01-22T00:00:00"/>
  </r>
  <r>
    <s v="TXN_2633600"/>
    <s v="Salad"/>
    <x v="3"/>
    <n v="5"/>
    <n v="5"/>
    <x v="3"/>
    <n v="5"/>
    <s v="UNKNOWN"/>
    <n v="25"/>
    <s v="Cash"/>
    <s v="Takeaway"/>
    <d v="2023-11-28T00:00:00"/>
  </r>
  <r>
    <s v="TXN_4631695"/>
    <s v="Cookie"/>
    <x v="2"/>
    <n v="5"/>
    <n v="5"/>
    <x v="2"/>
    <n v="1"/>
    <n v="5"/>
    <n v="5"/>
    <s v="N/A"/>
    <s v="In-store"/>
    <d v="2023-11-18T00:00:00"/>
  </r>
  <r>
    <s v="TXN_3121271"/>
    <s v="Smoothie"/>
    <x v="4"/>
    <n v="2"/>
    <n v="2"/>
    <x v="4"/>
    <n v="4"/>
    <n v="8"/>
    <n v="8"/>
    <s v="Credit Card"/>
    <s v="N/A"/>
    <d v="2023-08-13T00:00:00"/>
  </r>
  <r>
    <s v="TXN_4613883"/>
    <s v="Tea"/>
    <x v="6"/>
    <n v="1"/>
    <n v="1"/>
    <x v="5"/>
    <n v="1.5"/>
    <n v="1.5"/>
    <n v="1.5"/>
    <s v="Cash"/>
    <s v="N/A"/>
    <d v="2023-05-21T00:00:00"/>
  </r>
  <r>
    <s v="TXN_2766651"/>
    <s v="Cake"/>
    <x v="1"/>
    <s v="ERROR"/>
    <n v="3"/>
    <x v="1"/>
    <n v="3"/>
    <n v="9"/>
    <n v="9"/>
    <s v="N/A"/>
    <s v="N/A"/>
    <d v="2023-05-11T00:00:00"/>
  </r>
  <r>
    <s v="TXN_2166064"/>
    <s v="Coffee"/>
    <x v="0"/>
    <n v="4"/>
    <n v="4"/>
    <x v="0"/>
    <n v="2"/>
    <n v="8"/>
    <n v="8"/>
    <s v="N/A"/>
    <s v="In-store"/>
    <d v="2023-02-08T00:00:00"/>
  </r>
  <r>
    <s v="TXN_4617771"/>
    <s v="Smoothie"/>
    <x v="4"/>
    <n v="4"/>
    <n v="4"/>
    <x v="4"/>
    <n v="4"/>
    <n v="16"/>
    <n v="16"/>
    <s v="Digital Wallet"/>
    <s v="Takeaway"/>
    <d v="2023-09-10T00:00:00"/>
  </r>
  <r>
    <s v="TXN_9444461"/>
    <s v="Sandwich"/>
    <x v="5"/>
    <n v="2"/>
    <n v="2"/>
    <x v="4"/>
    <n v="4"/>
    <n v="8"/>
    <n v="8"/>
    <s v="N/A"/>
    <s v="N/A"/>
    <d v="2023-05-28T00:00:00"/>
  </r>
  <r>
    <s v="TXN_4723978"/>
    <s v="ERROR"/>
    <x v="2"/>
    <n v="2"/>
    <n v="2"/>
    <x v="2"/>
    <n v="1"/>
    <n v="2"/>
    <n v="2"/>
    <s v="N/A"/>
    <s v="N/A"/>
    <d v="2023-04-20T00:00:00"/>
  </r>
  <r>
    <s v="TXN_1741325"/>
    <s v="Tea"/>
    <x v="6"/>
    <n v="2"/>
    <n v="2"/>
    <x v="5"/>
    <n v="1.5"/>
    <n v="3"/>
    <n v="3"/>
    <s v="Credit Card"/>
    <s v="In-store"/>
    <d v="2023-03-31T00:00:00"/>
  </r>
  <r>
    <s v="TXN_9370294"/>
    <s v="Cake"/>
    <x v="1"/>
    <n v="2"/>
    <n v="2"/>
    <x v="1"/>
    <n v="3"/>
    <n v="6"/>
    <n v="6"/>
    <s v="Credit Card"/>
    <s v="N/A"/>
    <d v="2023-04-23T00:00:00"/>
  </r>
  <r>
    <s v="TXN_9983356"/>
    <s v="Sandwich"/>
    <x v="5"/>
    <n v="2"/>
    <n v="2"/>
    <x v="4"/>
    <n v="4"/>
    <n v="8"/>
    <n v="8"/>
    <s v="Digital Wallet"/>
    <s v="Takeaway"/>
    <d v="2023-09-20T00:00:00"/>
  </r>
  <r>
    <s v="TXN_8964527"/>
    <s v="Sandwich"/>
    <x v="5"/>
    <n v="4"/>
    <n v="4"/>
    <x v="4"/>
    <n v="4"/>
    <n v="16"/>
    <n v="16"/>
    <s v="Digital Wallet"/>
    <s v="Takeaway"/>
    <d v="2023-02-22T00:00:00"/>
  </r>
  <r>
    <s v="TXN_7696120"/>
    <s v="Cookie"/>
    <x v="2"/>
    <n v="1"/>
    <n v="1"/>
    <x v="6"/>
    <n v="1"/>
    <n v="1"/>
    <n v="1"/>
    <s v="N/A"/>
    <s v="In-store"/>
    <m/>
  </r>
  <r>
    <s v="TXN_3331437"/>
    <m/>
    <x v="0"/>
    <n v="1"/>
    <n v="1"/>
    <x v="0"/>
    <n v="2"/>
    <n v="2"/>
    <n v="2"/>
    <s v="Cash"/>
    <s v="Takeaway"/>
    <d v="2023-02-26T00:00:00"/>
  </r>
  <r>
    <s v="TXN_6313325"/>
    <s v="Cookie"/>
    <x v="2"/>
    <n v="5"/>
    <n v="5"/>
    <x v="2"/>
    <n v="1"/>
    <n v="5"/>
    <n v="5"/>
    <s v="N/A"/>
    <s v="N/A"/>
    <d v="2023-07-07T00:00:00"/>
  </r>
  <r>
    <s v="TXN_9497634"/>
    <s v="Juice"/>
    <x v="7"/>
    <n v="3"/>
    <n v="3"/>
    <x v="1"/>
    <n v="3"/>
    <n v="9"/>
    <n v="9"/>
    <s v="Cash"/>
    <s v="N/A"/>
    <d v="2023-07-20T00:00:00"/>
  </r>
  <r>
    <s v="TXN_9408993"/>
    <s v="Sandwich"/>
    <x v="5"/>
    <n v="1"/>
    <n v="1"/>
    <x v="4"/>
    <n v="4"/>
    <n v="4"/>
    <n v="4"/>
    <s v="Digital Wallet"/>
    <s v="In-store"/>
    <d v="2023-08-19T00:00:00"/>
  </r>
  <r>
    <s v="TXN_7810285"/>
    <s v="Cake"/>
    <x v="1"/>
    <n v="4"/>
    <n v="4"/>
    <x v="1"/>
    <n v="3"/>
    <n v="12"/>
    <n v="12"/>
    <s v="Cash"/>
    <s v="Takeaway"/>
    <d v="2023-10-25T00:00:00"/>
  </r>
  <r>
    <s v="TXN_5322809"/>
    <s v="Cake"/>
    <x v="1"/>
    <n v="2"/>
    <n v="2"/>
    <x v="1"/>
    <n v="3"/>
    <n v="6"/>
    <n v="6"/>
    <s v="N/A"/>
    <s v="N/A"/>
    <d v="2023-04-30T00:00:00"/>
  </r>
  <r>
    <s v="TXN_1961595"/>
    <s v="Smoothie"/>
    <x v="4"/>
    <n v="5"/>
    <n v="5"/>
    <x v="4"/>
    <n v="4"/>
    <n v="20"/>
    <n v="20"/>
    <s v="Digital Wallet"/>
    <s v="In-store"/>
    <d v="2023-07-02T00:00:00"/>
  </r>
  <r>
    <s v="TXN_1200795"/>
    <s v="Sandwich"/>
    <x v="5"/>
    <n v="1"/>
    <n v="1"/>
    <x v="4"/>
    <n v="4"/>
    <n v="4"/>
    <n v="4"/>
    <s v="N/A"/>
    <s v="In-store"/>
    <d v="2023-08-18T00:00:00"/>
  </r>
  <r>
    <s v="TXN_8958073"/>
    <s v="Smoothie"/>
    <x v="4"/>
    <n v="1"/>
    <n v="1"/>
    <x v="4"/>
    <n v="4"/>
    <n v="4"/>
    <n v="4"/>
    <s v="N/A"/>
    <s v="N/A"/>
    <d v="2023-03-31T00:00:00"/>
  </r>
  <r>
    <s v="TXN_4114503"/>
    <s v="Salad"/>
    <x v="3"/>
    <n v="5"/>
    <n v="5"/>
    <x v="3"/>
    <n v="5"/>
    <n v="25"/>
    <n v="25"/>
    <s v="N/A"/>
    <s v="Takeaway"/>
    <d v="2023-11-07T00:00:00"/>
  </r>
  <r>
    <s v="TXN_4179561"/>
    <s v="Cookie"/>
    <x v="2"/>
    <n v="2"/>
    <n v="2"/>
    <x v="2"/>
    <n v="1"/>
    <n v="2"/>
    <n v="2"/>
    <s v="Digital Wallet"/>
    <s v="In-store"/>
    <d v="2023-11-12T00:00:00"/>
  </r>
  <r>
    <s v="TXN_5669113"/>
    <s v="Sandwich"/>
    <x v="5"/>
    <n v="2"/>
    <n v="2"/>
    <x v="4"/>
    <n v="4"/>
    <s v="UNKNOWN"/>
    <n v="8"/>
    <s v="N/A"/>
    <s v="Takeaway"/>
    <d v="2023-03-19T00:00:00"/>
  </r>
  <r>
    <s v="TXN_7574828"/>
    <s v="Coffee"/>
    <x v="0"/>
    <n v="2"/>
    <n v="2"/>
    <x v="0"/>
    <n v="2"/>
    <n v="4"/>
    <n v="4"/>
    <s v="N/A"/>
    <s v="In-store"/>
    <d v="2023-09-24T00:00:00"/>
  </r>
  <r>
    <s v="TXN_9056301"/>
    <s v="Cookie"/>
    <x v="2"/>
    <n v="2"/>
    <n v="2"/>
    <x v="2"/>
    <n v="1"/>
    <n v="2"/>
    <n v="2"/>
    <s v="Credit Card"/>
    <s v="Takeaway"/>
    <d v="2023-03-02T00:00:00"/>
  </r>
  <r>
    <s v="TXN_8530924"/>
    <s v="Sandwich"/>
    <x v="5"/>
    <n v="2"/>
    <n v="2"/>
    <x v="4"/>
    <n v="4"/>
    <n v="8"/>
    <n v="8"/>
    <s v="Credit Card"/>
    <s v="N/A"/>
    <d v="2023-08-05T00:00:00"/>
  </r>
  <r>
    <s v="TXN_1505947"/>
    <s v="UNKNOWN"/>
    <x v="2"/>
    <n v="3"/>
    <n v="3"/>
    <x v="2"/>
    <n v="1"/>
    <n v="3"/>
    <n v="3"/>
    <s v="Cash"/>
    <s v="N/A"/>
    <d v="2023-11-21T00:00:00"/>
  </r>
  <r>
    <s v="TXN_2114258"/>
    <m/>
    <x v="2"/>
    <n v="1"/>
    <n v="1"/>
    <x v="2"/>
    <n v="1"/>
    <n v="1"/>
    <n v="1"/>
    <s v="Digital Wallet"/>
    <s v="In-store"/>
    <d v="2023-12-04T00:00:00"/>
  </r>
  <r>
    <s v="TXN_5965422"/>
    <s v="Coffee"/>
    <x v="0"/>
    <n v="2"/>
    <n v="2"/>
    <x v="0"/>
    <n v="2"/>
    <n v="4"/>
    <n v="4"/>
    <s v="Credit Card"/>
    <s v="N/A"/>
    <d v="2023-06-20T00:00:00"/>
  </r>
  <r>
    <s v="TXN_6910030"/>
    <s v="Coffee"/>
    <x v="0"/>
    <n v="4"/>
    <n v="4"/>
    <x v="0"/>
    <n v="2"/>
    <n v="8"/>
    <n v="8"/>
    <s v="Digital Wallet"/>
    <s v="Takeaway"/>
    <d v="2023-07-09T00:00:00"/>
  </r>
  <r>
    <s v="TXN_3713626"/>
    <s v="Sandwich"/>
    <x v="5"/>
    <n v="2"/>
    <n v="2"/>
    <x v="4"/>
    <n v="4"/>
    <n v="8"/>
    <n v="8"/>
    <s v="Cash"/>
    <s v="N/A"/>
    <d v="2023-12-24T00:00:00"/>
  </r>
  <r>
    <s v="TXN_5753095"/>
    <s v="Sandwich"/>
    <x v="5"/>
    <n v="4"/>
    <n v="4"/>
    <x v="4"/>
    <n v="4"/>
    <n v="16"/>
    <n v="16"/>
    <s v="N/A"/>
    <s v="N/A"/>
    <d v="2023-06-25T00:00:00"/>
  </r>
  <r>
    <s v="TXN_5538503"/>
    <s v="Smoothie"/>
    <x v="4"/>
    <n v="2"/>
    <n v="2"/>
    <x v="4"/>
    <n v="4"/>
    <n v="8"/>
    <n v="8"/>
    <s v="N/A"/>
    <s v="In-store"/>
    <d v="2023-09-05T00:00:00"/>
  </r>
  <r>
    <s v="TXN_7609781"/>
    <s v="Smoothie"/>
    <x v="4"/>
    <n v="3"/>
    <n v="3"/>
    <x v="4"/>
    <n v="4"/>
    <n v="12"/>
    <n v="12"/>
    <s v="Cash"/>
    <s v="In-store"/>
    <d v="2023-03-13T00:00:00"/>
  </r>
  <r>
    <s v="TXN_8398059"/>
    <s v="Cake"/>
    <x v="1"/>
    <n v="1"/>
    <n v="1"/>
    <x v="1"/>
    <n v="3"/>
    <n v="3"/>
    <n v="3"/>
    <s v="Cash"/>
    <s v="Takeaway"/>
    <d v="2023-10-15T00:00:00"/>
  </r>
  <r>
    <s v="TXN_3755379"/>
    <s v="Cookie"/>
    <x v="2"/>
    <n v="2"/>
    <n v="2"/>
    <x v="7"/>
    <n v="1"/>
    <n v="2"/>
    <n v="2"/>
    <s v="Digital Wallet"/>
    <s v="In-store"/>
    <d v="2023-11-19T00:00:00"/>
  </r>
  <r>
    <s v="TXN_6565955"/>
    <m/>
    <x v="0"/>
    <n v="3"/>
    <n v="3"/>
    <x v="0"/>
    <n v="2"/>
    <n v="6"/>
    <n v="6"/>
    <s v="Digital Wallet"/>
    <s v="In-store"/>
    <d v="2023-12-29T00:00:00"/>
  </r>
  <r>
    <s v="TXN_1792573"/>
    <s v="Smoothie"/>
    <x v="4"/>
    <n v="5"/>
    <n v="5"/>
    <x v="4"/>
    <n v="4"/>
    <n v="20"/>
    <n v="20"/>
    <s v="Cash"/>
    <s v="Takeaway"/>
    <d v="2023-12-07T00:00:00"/>
  </r>
  <r>
    <s v="TXN_4812472"/>
    <s v="Cake"/>
    <x v="1"/>
    <n v="2"/>
    <n v="2"/>
    <x v="1"/>
    <n v="3"/>
    <n v="6"/>
    <n v="6"/>
    <s v="Cash"/>
    <s v="N/A"/>
    <d v="2023-09-16T00:00:00"/>
  </r>
  <r>
    <s v="TXN_2923987"/>
    <s v="UNKNOWN"/>
    <x v="0"/>
    <n v="4"/>
    <n v="4"/>
    <x v="0"/>
    <n v="2"/>
    <n v="8"/>
    <n v="8"/>
    <s v="Cash"/>
    <s v="Takeaway"/>
    <d v="2023-03-28T00:00:00"/>
  </r>
  <r>
    <s v="TXN_1789644"/>
    <s v="Coffee"/>
    <x v="0"/>
    <n v="4"/>
    <n v="4"/>
    <x v="0"/>
    <n v="2"/>
    <n v="8"/>
    <n v="8"/>
    <s v="Credit Card"/>
    <s v="In-store"/>
    <s v="ERROR"/>
  </r>
  <r>
    <s v="TXN_5050993"/>
    <s v="Cookie"/>
    <x v="2"/>
    <n v="4"/>
    <n v="4"/>
    <x v="2"/>
    <n v="1"/>
    <n v="4"/>
    <n v="4"/>
    <s v="N/A"/>
    <s v="N/A"/>
    <d v="2023-02-06T00:00:00"/>
  </r>
  <r>
    <s v="TXN_9991225"/>
    <s v="Cake"/>
    <x v="1"/>
    <n v="5"/>
    <n v="5"/>
    <x v="1"/>
    <n v="3"/>
    <n v="15"/>
    <n v="15"/>
    <s v="Credit Card"/>
    <s v="Takeaway"/>
    <d v="2023-02-03T00:00:00"/>
  </r>
  <r>
    <s v="TXN_8734476"/>
    <s v="Tea"/>
    <x v="6"/>
    <n v="1"/>
    <n v="1"/>
    <x v="5"/>
    <n v="1.5"/>
    <n v="1.5"/>
    <n v="1.5"/>
    <s v="Cash"/>
    <s v="Takeaway"/>
    <d v="2023-09-12T00:00:00"/>
  </r>
  <r>
    <s v="TXN_6471962"/>
    <s v="Sandwich"/>
    <x v="5"/>
    <n v="4"/>
    <n v="4"/>
    <x v="4"/>
    <n v="4"/>
    <n v="16"/>
    <n v="16"/>
    <s v="Cash"/>
    <s v="Takeaway"/>
    <d v="2023-09-21T00:00:00"/>
  </r>
  <r>
    <s v="TXN_1981602"/>
    <s v="Sandwich"/>
    <x v="5"/>
    <n v="4"/>
    <n v="4"/>
    <x v="4"/>
    <n v="4"/>
    <n v="16"/>
    <n v="16"/>
    <s v="Cash"/>
    <s v="N/A"/>
    <d v="2023-09-04T00:00:00"/>
  </r>
  <r>
    <s v="TXN_4792702"/>
    <s v="Sandwich"/>
    <x v="5"/>
    <n v="1"/>
    <n v="1"/>
    <x v="4"/>
    <n v="4"/>
    <n v="4"/>
    <n v="4"/>
    <s v="Cash"/>
    <s v="Takeaway"/>
    <d v="2023-06-28T00:00:00"/>
  </r>
  <r>
    <s v="TXN_3572190"/>
    <s v="Coffee"/>
    <x v="0"/>
    <n v="5"/>
    <n v="5"/>
    <x v="0"/>
    <n v="2"/>
    <n v="10"/>
    <n v="10"/>
    <s v="Credit Card"/>
    <s v="Takeaway"/>
    <d v="2023-03-05T00:00:00"/>
  </r>
  <r>
    <s v="TXN_6791398"/>
    <s v="Coffee"/>
    <x v="0"/>
    <n v="1"/>
    <n v="1"/>
    <x v="0"/>
    <n v="2"/>
    <n v="2"/>
    <n v="2"/>
    <s v="Credit Card"/>
    <s v="Takeaway"/>
    <d v="2023-12-17T00:00:00"/>
  </r>
  <r>
    <s v="TXN_8361255"/>
    <s v="Cake"/>
    <x v="1"/>
    <n v="3"/>
    <n v="3"/>
    <x v="1"/>
    <n v="3"/>
    <n v="9"/>
    <n v="9"/>
    <s v="Cash"/>
    <s v="Takeaway"/>
    <d v="2023-07-29T00:00:00"/>
  </r>
  <r>
    <s v="TXN_1096690"/>
    <s v="Smoothie"/>
    <x v="4"/>
    <n v="5"/>
    <n v="5"/>
    <x v="4"/>
    <n v="4"/>
    <s v="ERROR"/>
    <n v="20"/>
    <s v="Credit Card"/>
    <s v="N/A"/>
    <d v="2023-10-09T00:00:00"/>
  </r>
  <r>
    <s v="TXN_1371554"/>
    <s v="Sandwich"/>
    <x v="5"/>
    <n v="2"/>
    <n v="2"/>
    <x v="4"/>
    <n v="4"/>
    <m/>
    <n v="8"/>
    <s v="N/A"/>
    <s v="N/A"/>
    <d v="2023-05-19T00:00:00"/>
  </r>
  <r>
    <s v="TXN_5080213"/>
    <s v="UNKNOWN"/>
    <x v="0"/>
    <n v="1"/>
    <n v="1"/>
    <x v="0"/>
    <n v="2"/>
    <m/>
    <n v="2"/>
    <s v="Digital Wallet"/>
    <s v="N/A"/>
    <d v="2023-07-18T00:00:00"/>
  </r>
  <r>
    <s v="TXN_5102956"/>
    <s v="Cake"/>
    <x v="1"/>
    <n v="5"/>
    <n v="5"/>
    <x v="1"/>
    <n v="3"/>
    <n v="15"/>
    <n v="15"/>
    <s v="N/A"/>
    <s v="N/A"/>
    <m/>
  </r>
  <r>
    <s v="TXN_5858988"/>
    <s v="Juice"/>
    <x v="7"/>
    <n v="1"/>
    <n v="1"/>
    <x v="7"/>
    <n v="3"/>
    <n v="3"/>
    <n v="3"/>
    <s v="Credit Card"/>
    <s v="Takeaway"/>
    <d v="2023-06-24T00:00:00"/>
  </r>
  <r>
    <s v="TXN_1476066"/>
    <s v="Smoothie"/>
    <x v="4"/>
    <n v="2"/>
    <n v="2"/>
    <x v="4"/>
    <n v="4"/>
    <n v="8"/>
    <n v="8"/>
    <s v="N/A"/>
    <s v="Takeaway"/>
    <d v="2023-10-19T00:00:00"/>
  </r>
  <r>
    <s v="TXN_6078834"/>
    <s v="Smoothie"/>
    <x v="4"/>
    <n v="1"/>
    <n v="1"/>
    <x v="4"/>
    <n v="4"/>
    <n v="4"/>
    <n v="4"/>
    <s v="Digital Wallet"/>
    <s v="Takeaway"/>
    <d v="2023-04-28T00:00:00"/>
  </r>
  <r>
    <s v="TXN_7812601"/>
    <s v="Tea"/>
    <x v="6"/>
    <n v="2"/>
    <n v="2"/>
    <x v="5"/>
    <n v="1.5"/>
    <n v="3"/>
    <n v="3"/>
    <s v="Credit Card"/>
    <s v="N/A"/>
    <d v="2023-11-15T00:00:00"/>
  </r>
  <r>
    <s v="TXN_8186625"/>
    <s v="Cookie"/>
    <x v="2"/>
    <n v="1"/>
    <n v="1"/>
    <x v="2"/>
    <n v="1"/>
    <n v="1"/>
    <n v="1"/>
    <s v="Digital Wallet"/>
    <s v="Takeaway"/>
    <d v="2023-07-21T00:00:00"/>
  </r>
  <r>
    <s v="TXN_3713976"/>
    <s v="Juice"/>
    <x v="7"/>
    <n v="2"/>
    <n v="2"/>
    <x v="1"/>
    <n v="3"/>
    <n v="6"/>
    <n v="6"/>
    <s v="N/A"/>
    <s v="Takeaway"/>
    <d v="2023-11-06T00:00:00"/>
  </r>
  <r>
    <s v="TXN_2946829"/>
    <s v="Cookie"/>
    <x v="2"/>
    <n v="2"/>
    <n v="2"/>
    <x v="2"/>
    <n v="1"/>
    <n v="2"/>
    <n v="2"/>
    <s v="Digital Wallet"/>
    <s v="Takeaway"/>
    <d v="2023-02-08T00:00:00"/>
  </r>
  <r>
    <s v="TXN_8645889"/>
    <s v="Salad"/>
    <x v="3"/>
    <n v="4"/>
    <n v="4"/>
    <x v="6"/>
    <n v="5"/>
    <n v="20"/>
    <n v="20"/>
    <s v="Cash"/>
    <s v="N/A"/>
    <m/>
  </r>
  <r>
    <s v="TXN_8750849"/>
    <s v="Cake"/>
    <x v="1"/>
    <n v="2"/>
    <n v="2"/>
    <x v="1"/>
    <n v="3"/>
    <n v="6"/>
    <n v="6"/>
    <s v="Credit Card"/>
    <s v="Takeaway"/>
    <d v="2023-03-03T00:00:00"/>
  </r>
  <r>
    <s v="TXN_2889344"/>
    <s v="Sandwich"/>
    <x v="5"/>
    <n v="3"/>
    <n v="3"/>
    <x v="4"/>
    <n v="4"/>
    <n v="12"/>
    <n v="12"/>
    <s v="N/A"/>
    <s v="In-store"/>
    <d v="2023-05-21T00:00:00"/>
  </r>
  <r>
    <s v="TXN_4067814"/>
    <s v="Tea"/>
    <x v="6"/>
    <n v="5"/>
    <n v="5"/>
    <x v="5"/>
    <n v="1.5"/>
    <n v="7.5"/>
    <n v="7.5"/>
    <s v="Cash"/>
    <s v="N/A"/>
    <d v="2023-12-20T00:00:00"/>
  </r>
  <r>
    <s v="TXN_2018654"/>
    <s v="Salad"/>
    <x v="3"/>
    <n v="1"/>
    <n v="1"/>
    <x v="7"/>
    <n v="5"/>
    <n v="5"/>
    <n v="5"/>
    <s v="N/A"/>
    <s v="N/A"/>
    <d v="2023-10-23T00:00:00"/>
  </r>
  <r>
    <s v="TXN_1973716"/>
    <s v="Salad"/>
    <x v="3"/>
    <n v="4"/>
    <n v="4"/>
    <x v="3"/>
    <n v="5"/>
    <n v="20"/>
    <n v="20"/>
    <s v="Credit Card"/>
    <s v="In-store"/>
    <d v="2023-01-21T00:00:00"/>
  </r>
  <r>
    <s v="TXN_1105589"/>
    <s v="Coffee"/>
    <x v="0"/>
    <n v="5"/>
    <n v="5"/>
    <x v="0"/>
    <n v="2"/>
    <n v="10"/>
    <n v="10"/>
    <s v="Cash"/>
    <s v="Takeaway"/>
    <d v="2023-07-04T00:00:00"/>
  </r>
  <r>
    <s v="TXN_3727374"/>
    <s v="Cake"/>
    <x v="1"/>
    <n v="2"/>
    <n v="2"/>
    <x v="1"/>
    <n v="3"/>
    <n v="6"/>
    <n v="6"/>
    <s v="N/A"/>
    <s v="In-store"/>
    <d v="2023-04-10T00:00:00"/>
  </r>
  <r>
    <s v="TXN_9155299"/>
    <s v="Juice"/>
    <x v="7"/>
    <n v="3"/>
    <n v="3"/>
    <x v="1"/>
    <n v="3"/>
    <n v="9"/>
    <n v="9"/>
    <s v="N/A"/>
    <s v="Takeaway"/>
    <d v="2023-02-09T00:00:00"/>
  </r>
  <r>
    <s v="TXN_1346936"/>
    <s v="Cookie"/>
    <x v="2"/>
    <n v="5"/>
    <n v="5"/>
    <x v="2"/>
    <n v="1"/>
    <n v="5"/>
    <n v="5"/>
    <s v="N/A"/>
    <s v="N/A"/>
    <d v="2023-10-10T00:00:00"/>
  </r>
  <r>
    <s v="TXN_2089778"/>
    <s v="Cake"/>
    <x v="1"/>
    <n v="1"/>
    <n v="1"/>
    <x v="1"/>
    <n v="3"/>
    <n v="3"/>
    <n v="3"/>
    <s v="N/A"/>
    <s v="In-store"/>
    <d v="2023-06-12T00:00:00"/>
  </r>
  <r>
    <s v="TXN_4896948"/>
    <s v="Cake"/>
    <x v="1"/>
    <m/>
    <n v="4"/>
    <x v="1"/>
    <n v="3"/>
    <n v="12"/>
    <n v="12"/>
    <s v="N/A"/>
    <s v="N/A"/>
    <d v="2023-10-11T00:00:00"/>
  </r>
  <r>
    <s v="TXN_5375349"/>
    <s v="Coffee"/>
    <x v="0"/>
    <n v="1"/>
    <n v="1"/>
    <x v="0"/>
    <n v="2"/>
    <n v="2"/>
    <n v="2"/>
    <s v="N/A"/>
    <s v="Takeaway"/>
    <d v="2023-11-13T00:00:00"/>
  </r>
  <r>
    <s v="TXN_6206171"/>
    <s v="Cake"/>
    <x v="1"/>
    <n v="1"/>
    <n v="1"/>
    <x v="1"/>
    <n v="3"/>
    <n v="3"/>
    <n v="3"/>
    <s v="Digital Wallet"/>
    <s v="N/A"/>
    <d v="2023-03-19T00:00:00"/>
  </r>
  <r>
    <s v="TXN_9256387"/>
    <s v="Tea"/>
    <x v="6"/>
    <n v="5"/>
    <n v="5"/>
    <x v="5"/>
    <n v="1.5"/>
    <n v="7.5"/>
    <n v="7.5"/>
    <s v="N/A"/>
    <s v="N/A"/>
    <d v="2023-05-31T00:00:00"/>
  </r>
  <r>
    <s v="TXN_6915192"/>
    <s v="Coffee"/>
    <x v="0"/>
    <n v="4"/>
    <n v="4"/>
    <x v="0"/>
    <n v="2"/>
    <n v="8"/>
    <n v="8"/>
    <s v="N/A"/>
    <s v="In-store"/>
    <d v="2023-12-09T00:00:00"/>
  </r>
  <r>
    <s v="TXN_8908224"/>
    <s v="Coffee"/>
    <x v="0"/>
    <n v="4"/>
    <n v="4"/>
    <x v="0"/>
    <n v="2"/>
    <n v="8"/>
    <n v="8"/>
    <s v="N/A"/>
    <s v="N/A"/>
    <d v="2023-08-21T00:00:00"/>
  </r>
  <r>
    <s v="TXN_4988665"/>
    <s v="Cake"/>
    <x v="1"/>
    <n v="1"/>
    <n v="1"/>
    <x v="1"/>
    <n v="3"/>
    <n v="3"/>
    <n v="3"/>
    <s v="Digital Wallet"/>
    <s v="Takeaway"/>
    <d v="2023-12-16T00:00:00"/>
  </r>
  <r>
    <s v="TXN_7740907"/>
    <s v="Smoothie"/>
    <x v="4"/>
    <n v="5"/>
    <n v="5"/>
    <x v="4"/>
    <n v="4"/>
    <s v="UNKNOWN"/>
    <n v="20"/>
    <s v="N/A"/>
    <s v="In-store"/>
    <d v="2023-02-11T00:00:00"/>
  </r>
  <r>
    <s v="TXN_9596100"/>
    <m/>
    <x v="1"/>
    <n v="4"/>
    <n v="4"/>
    <x v="1"/>
    <n v="3"/>
    <n v="12"/>
    <n v="12"/>
    <s v="Cash"/>
    <s v="Takeaway"/>
    <d v="2023-05-04T00:00:00"/>
  </r>
  <r>
    <s v="TXN_5019407"/>
    <s v="Juice"/>
    <x v="7"/>
    <n v="4"/>
    <n v="4"/>
    <x v="1"/>
    <n v="3"/>
    <n v="12"/>
    <n v="12"/>
    <s v="Credit Card"/>
    <s v="N/A"/>
    <d v="2023-04-17T00:00:00"/>
  </r>
  <r>
    <s v="TXN_2482363"/>
    <s v="Tea"/>
    <x v="6"/>
    <n v="3"/>
    <n v="3"/>
    <x v="5"/>
    <n v="1.5"/>
    <n v="4.5"/>
    <n v="4.5"/>
    <s v="Cash"/>
    <s v="N/A"/>
    <d v="2023-08-06T00:00:00"/>
  </r>
  <r>
    <s v="TXN_5412834"/>
    <s v="Smoothie"/>
    <x v="4"/>
    <n v="4"/>
    <n v="4"/>
    <x v="4"/>
    <n v="4"/>
    <n v="16"/>
    <n v="16"/>
    <s v="Cash"/>
    <s v="Takeaway"/>
    <d v="2023-07-13T00:00:00"/>
  </r>
  <r>
    <s v="TXN_1389258"/>
    <s v="Salad"/>
    <x v="3"/>
    <n v="1"/>
    <n v="1"/>
    <x v="3"/>
    <n v="5"/>
    <n v="5"/>
    <n v="5"/>
    <s v="Cash"/>
    <s v="Takeaway"/>
    <d v="2023-12-31T00:00:00"/>
  </r>
  <r>
    <s v="TXN_3223187"/>
    <s v="Coffee"/>
    <x v="0"/>
    <n v="2"/>
    <n v="2"/>
    <x v="0"/>
    <n v="2"/>
    <n v="4"/>
    <n v="4"/>
    <s v="Credit Card"/>
    <s v="N/A"/>
    <d v="2023-08-21T00:00:00"/>
  </r>
  <r>
    <s v="TXN_9288207"/>
    <s v="Cake"/>
    <x v="1"/>
    <n v="4"/>
    <n v="4"/>
    <x v="1"/>
    <n v="3"/>
    <n v="12"/>
    <n v="12"/>
    <s v="N/A"/>
    <s v="Takeaway"/>
    <d v="2023-05-16T00:00:00"/>
  </r>
  <r>
    <s v="TXN_8300706"/>
    <s v="Salad"/>
    <x v="3"/>
    <n v="2"/>
    <n v="2"/>
    <x v="3"/>
    <n v="5"/>
    <n v="10"/>
    <n v="10"/>
    <s v="Digital Wallet"/>
    <s v="N/A"/>
    <d v="2023-12-23T00:00:00"/>
  </r>
  <r>
    <s v="TXN_8076559"/>
    <s v="Cake"/>
    <x v="1"/>
    <n v="5"/>
    <n v="5"/>
    <x v="1"/>
    <n v="3"/>
    <n v="15"/>
    <n v="15"/>
    <s v="Cash"/>
    <s v="Takeaway"/>
    <d v="2023-11-02T00:00:00"/>
  </r>
  <r>
    <s v="TXN_2749266"/>
    <s v="Sandwich"/>
    <x v="5"/>
    <s v="ERROR"/>
    <n v="3"/>
    <x v="4"/>
    <n v="4"/>
    <n v="12"/>
    <n v="12"/>
    <s v="N/A"/>
    <s v="Takeaway"/>
    <d v="2023-02-06T00:00:00"/>
  </r>
  <r>
    <s v="TXN_4310310"/>
    <s v="Cake"/>
    <x v="1"/>
    <n v="3"/>
    <n v="3"/>
    <x v="1"/>
    <n v="3"/>
    <n v="9"/>
    <n v="9"/>
    <s v="Cash"/>
    <s v="Takeaway"/>
    <d v="2023-03-08T00:00:00"/>
  </r>
  <r>
    <s v="TXN_5301689"/>
    <s v="Cake"/>
    <x v="1"/>
    <n v="5"/>
    <n v="5"/>
    <x v="1"/>
    <n v="3"/>
    <n v="15"/>
    <n v="15"/>
    <s v="N/A"/>
    <s v="In-store"/>
    <d v="2023-04-11T00:00:00"/>
  </r>
  <r>
    <s v="TXN_9971927"/>
    <s v="Smoothie"/>
    <x v="4"/>
    <n v="3"/>
    <n v="3"/>
    <x v="4"/>
    <n v="4"/>
    <n v="12"/>
    <n v="12"/>
    <s v="N/A"/>
    <s v="Takeaway"/>
    <d v="2023-08-07T00:00:00"/>
  </r>
  <r>
    <s v="TXN_9143440"/>
    <s v="Coffee"/>
    <x v="0"/>
    <n v="4"/>
    <n v="4"/>
    <x v="0"/>
    <n v="2"/>
    <n v="8"/>
    <n v="8"/>
    <s v="Digital Wallet"/>
    <s v="N/A"/>
    <d v="2023-03-31T00:00:00"/>
  </r>
  <r>
    <s v="TXN_6359777"/>
    <m/>
    <x v="9"/>
    <n v="5"/>
    <n v="5"/>
    <x v="4"/>
    <n v="4"/>
    <n v="20"/>
    <n v="20"/>
    <s v="N/A"/>
    <s v="N/A"/>
    <d v="2023-01-13T00:00:00"/>
  </r>
  <r>
    <s v="TXN_2916209"/>
    <s v="Cake"/>
    <x v="1"/>
    <n v="2"/>
    <n v="2"/>
    <x v="1"/>
    <n v="3"/>
    <n v="6"/>
    <n v="6"/>
    <s v="N/A"/>
    <s v="In-store"/>
    <d v="2023-04-15T00:00:00"/>
  </r>
  <r>
    <s v="TXN_6411716"/>
    <s v="Cake"/>
    <x v="1"/>
    <n v="4"/>
    <n v="4"/>
    <x v="1"/>
    <n v="3"/>
    <n v="12"/>
    <n v="12"/>
    <s v="Credit Card"/>
    <s v="In-store"/>
    <d v="2023-02-25T00:00:00"/>
  </r>
  <r>
    <s v="TXN_7759607"/>
    <s v="Sandwich"/>
    <x v="5"/>
    <n v="1"/>
    <n v="1"/>
    <x v="4"/>
    <n v="4"/>
    <n v="4"/>
    <n v="4"/>
    <s v="Digital Wallet"/>
    <s v="N/A"/>
    <d v="2023-08-11T00:00:00"/>
  </r>
  <r>
    <s v="TXN_8441057"/>
    <s v="Cake"/>
    <x v="1"/>
    <n v="4"/>
    <n v="4"/>
    <x v="1"/>
    <n v="3"/>
    <n v="12"/>
    <n v="12"/>
    <s v="Credit Card"/>
    <s v="N/A"/>
    <d v="2023-11-04T00:00:00"/>
  </r>
  <r>
    <s v="TXN_8283691"/>
    <s v="Juice"/>
    <x v="7"/>
    <n v="3"/>
    <n v="3"/>
    <x v="1"/>
    <n v="3"/>
    <n v="9"/>
    <n v="9"/>
    <s v="N/A"/>
    <s v="N/A"/>
    <d v="2023-01-25T00:00:00"/>
  </r>
  <r>
    <s v="TXN_1154979"/>
    <s v="Coffee"/>
    <x v="0"/>
    <n v="3"/>
    <n v="3"/>
    <x v="0"/>
    <n v="2"/>
    <n v="6"/>
    <n v="6"/>
    <s v="Credit Card"/>
    <s v="In-store"/>
    <d v="2023-12-11T00:00:00"/>
  </r>
  <r>
    <s v="TXN_4258949"/>
    <s v="Cake"/>
    <x v="1"/>
    <n v="2"/>
    <n v="2"/>
    <x v="1"/>
    <n v="3"/>
    <n v="6"/>
    <n v="6"/>
    <s v="N/A"/>
    <s v="N/A"/>
    <d v="2023-03-07T00:00:00"/>
  </r>
  <r>
    <s v="TXN_6129205"/>
    <s v="Sandwich"/>
    <x v="5"/>
    <n v="5"/>
    <n v="5"/>
    <x v="4"/>
    <n v="4"/>
    <n v="20"/>
    <n v="20"/>
    <s v="Cash"/>
    <s v="In-store"/>
    <d v="2023-07-20T00:00:00"/>
  </r>
  <r>
    <s v="TXN_3444519"/>
    <s v="Cookie"/>
    <x v="2"/>
    <n v="4"/>
    <n v="4"/>
    <x v="2"/>
    <n v="1"/>
    <n v="4"/>
    <n v="4"/>
    <s v="N/A"/>
    <s v="Takeaway"/>
    <d v="2023-03-10T00:00:00"/>
  </r>
  <r>
    <s v="TXN_6813508"/>
    <s v="Salad"/>
    <x v="3"/>
    <n v="1"/>
    <n v="1"/>
    <x v="3"/>
    <n v="5"/>
    <n v="5"/>
    <n v="5"/>
    <s v="Cash"/>
    <s v="N/A"/>
    <d v="2023-10-26T00:00:00"/>
  </r>
  <r>
    <s v="TXN_5540986"/>
    <s v="Cake"/>
    <x v="1"/>
    <n v="3"/>
    <n v="3"/>
    <x v="1"/>
    <n v="3"/>
    <n v="9"/>
    <n v="9"/>
    <s v="N/A"/>
    <s v="N/A"/>
    <d v="2023-05-12T00:00:00"/>
  </r>
  <r>
    <s v="TXN_4832513"/>
    <s v="Cookie"/>
    <x v="2"/>
    <n v="5"/>
    <n v="5"/>
    <x v="2"/>
    <n v="1"/>
    <n v="5"/>
    <n v="5"/>
    <s v="Credit Card"/>
    <s v="In-store"/>
    <d v="2023-06-05T00:00:00"/>
  </r>
  <r>
    <s v="TXN_6202035"/>
    <s v="Tea"/>
    <x v="6"/>
    <n v="2"/>
    <n v="2"/>
    <x v="5"/>
    <n v="1.5"/>
    <n v="3"/>
    <n v="3"/>
    <s v="N/A"/>
    <s v="In-store"/>
    <d v="2023-09-06T00:00:00"/>
  </r>
  <r>
    <s v="TXN_4108120"/>
    <s v="Coffee"/>
    <x v="0"/>
    <n v="2"/>
    <n v="2"/>
    <x v="0"/>
    <n v="2"/>
    <n v="4"/>
    <n v="4"/>
    <s v="N/A"/>
    <s v="In-store"/>
    <d v="2023-06-14T00:00:00"/>
  </r>
  <r>
    <s v="TXN_8466519"/>
    <s v="UNKNOWN"/>
    <x v="2"/>
    <n v="1"/>
    <n v="1"/>
    <x v="2"/>
    <n v="1"/>
    <n v="1"/>
    <n v="1"/>
    <s v="N/A"/>
    <s v="Takeaway"/>
    <d v="2023-08-31T00:00:00"/>
  </r>
  <r>
    <s v="TXN_5379385"/>
    <s v="Coffee"/>
    <x v="0"/>
    <n v="5"/>
    <n v="5"/>
    <x v="0"/>
    <n v="2"/>
    <n v="10"/>
    <n v="10"/>
    <s v="Credit Card"/>
    <s v="N/A"/>
    <d v="2023-02-21T00:00:00"/>
  </r>
  <r>
    <s v="TXN_6782228"/>
    <s v="Coffee"/>
    <x v="0"/>
    <n v="4"/>
    <n v="4"/>
    <x v="0"/>
    <n v="2"/>
    <n v="8"/>
    <n v="8"/>
    <s v="Credit Card"/>
    <s v="N/A"/>
    <d v="2023-08-18T00:00:00"/>
  </r>
  <r>
    <s v="TXN_7268366"/>
    <s v="Juice"/>
    <x v="7"/>
    <n v="5"/>
    <n v="5"/>
    <x v="1"/>
    <n v="3"/>
    <n v="15"/>
    <n v="15"/>
    <s v="N/A"/>
    <s v="In-store"/>
    <d v="2023-12-14T00:00:00"/>
  </r>
  <r>
    <s v="TXN_1180969"/>
    <s v="Cookie"/>
    <x v="2"/>
    <n v="1"/>
    <n v="1"/>
    <x v="2"/>
    <n v="1"/>
    <s v="ERROR"/>
    <n v="1"/>
    <s v="Digital Wallet"/>
    <s v="In-store"/>
    <d v="2023-01-06T00:00:00"/>
  </r>
  <r>
    <s v="TXN_3815345"/>
    <m/>
    <x v="2"/>
    <n v="5"/>
    <n v="5"/>
    <x v="2"/>
    <n v="1"/>
    <n v="5"/>
    <n v="5"/>
    <s v="Cash"/>
    <s v="In-store"/>
    <d v="2023-09-16T00:00:00"/>
  </r>
  <r>
    <s v="TXN_7453213"/>
    <s v="Coffee"/>
    <x v="0"/>
    <s v="UNKNOWN"/>
    <n v="3"/>
    <x v="0"/>
    <n v="2"/>
    <n v="6"/>
    <n v="6"/>
    <s v="N/A"/>
    <s v="In-store"/>
    <d v="2023-10-27T00:00:00"/>
  </r>
  <r>
    <s v="TXN_9469533"/>
    <s v="Cookie"/>
    <x v="2"/>
    <n v="4"/>
    <n v="4"/>
    <x v="7"/>
    <n v="1"/>
    <n v="4"/>
    <n v="4"/>
    <s v="Cash"/>
    <s v="N/A"/>
    <d v="2023-05-22T00:00:00"/>
  </r>
  <r>
    <s v="TXN_6492919"/>
    <s v="Juice"/>
    <x v="7"/>
    <n v="3"/>
    <n v="3"/>
    <x v="1"/>
    <n v="3"/>
    <n v="9"/>
    <n v="9"/>
    <s v="Digital Wallet"/>
    <s v="N/A"/>
    <d v="2023-09-24T00:00:00"/>
  </r>
  <r>
    <s v="TXN_4356223"/>
    <s v="Salad"/>
    <x v="3"/>
    <n v="3"/>
    <n v="3"/>
    <x v="3"/>
    <n v="5"/>
    <n v="15"/>
    <n v="15"/>
    <s v="Digital Wallet"/>
    <s v="Takeaway"/>
    <d v="2023-11-23T00:00:00"/>
  </r>
  <r>
    <s v="TXN_7515082"/>
    <s v="Coffee"/>
    <x v="0"/>
    <n v="2"/>
    <n v="2"/>
    <x v="0"/>
    <n v="2"/>
    <n v="4"/>
    <n v="4"/>
    <s v="N/A"/>
    <s v="In-store"/>
    <d v="2023-10-21T00:00:00"/>
  </r>
  <r>
    <s v="TXN_7216161"/>
    <s v="Tea"/>
    <x v="6"/>
    <n v="4"/>
    <n v="4"/>
    <x v="5"/>
    <n v="1.5"/>
    <n v="6"/>
    <n v="6"/>
    <s v="Credit Card"/>
    <s v="N/A"/>
    <d v="2023-07-06T00:00:00"/>
  </r>
  <r>
    <s v="TXN_2426782"/>
    <s v="Coffee"/>
    <x v="0"/>
    <n v="2"/>
    <n v="2"/>
    <x v="8"/>
    <n v="2"/>
    <n v="4"/>
    <n v="4"/>
    <s v="Credit Card"/>
    <s v="In-store"/>
    <d v="2023-11-04T00:00:00"/>
  </r>
  <r>
    <s v="TXN_3484520"/>
    <s v="Juice"/>
    <x v="7"/>
    <n v="3"/>
    <n v="3"/>
    <x v="1"/>
    <n v="3"/>
    <n v="9"/>
    <n v="9"/>
    <s v="Credit Card"/>
    <s v="N/A"/>
    <d v="2023-08-15T00:00:00"/>
  </r>
  <r>
    <s v="TXN_2806515"/>
    <s v="Smoothie"/>
    <x v="4"/>
    <n v="4"/>
    <n v="4"/>
    <x v="4"/>
    <n v="4"/>
    <s v="UNKNOWN"/>
    <n v="16"/>
    <s v="N/A"/>
    <s v="In-store"/>
    <d v="2023-12-31T00:00:00"/>
  </r>
  <r>
    <s v="TXN_7198128"/>
    <s v="Cake"/>
    <x v="1"/>
    <n v="2"/>
    <n v="2"/>
    <x v="1"/>
    <n v="3"/>
    <s v="ERROR"/>
    <n v="6"/>
    <s v="N/A"/>
    <s v="In-store"/>
    <d v="2023-09-07T00:00:00"/>
  </r>
  <r>
    <s v="TXN_6717061"/>
    <s v="Salad"/>
    <x v="3"/>
    <n v="3"/>
    <n v="3"/>
    <x v="3"/>
    <n v="5"/>
    <n v="15"/>
    <n v="15"/>
    <s v="Credit Card"/>
    <s v="N/A"/>
    <d v="2023-08-07T00:00:00"/>
  </r>
  <r>
    <s v="TXN_3562350"/>
    <s v="Coffee"/>
    <x v="0"/>
    <n v="2"/>
    <n v="2"/>
    <x v="0"/>
    <n v="2"/>
    <n v="4"/>
    <n v="4"/>
    <s v="N/A"/>
    <s v="N/A"/>
    <d v="2023-02-04T00:00:00"/>
  </r>
  <r>
    <s v="TXN_1987977"/>
    <s v="UNKNOWN"/>
    <x v="9"/>
    <n v="2"/>
    <n v="2"/>
    <x v="4"/>
    <n v="4"/>
    <n v="8"/>
    <n v="8"/>
    <s v="N/A"/>
    <s v="N/A"/>
    <d v="2023-11-16T00:00:00"/>
  </r>
  <r>
    <s v="TXN_4250492"/>
    <s v="Salad"/>
    <x v="3"/>
    <n v="5"/>
    <n v="5"/>
    <x v="8"/>
    <n v="5"/>
    <n v="25"/>
    <n v="25"/>
    <s v="N/A"/>
    <s v="Takeaway"/>
    <d v="2023-09-29T00:00:00"/>
  </r>
  <r>
    <s v="TXN_2471972"/>
    <s v="Cookie"/>
    <x v="2"/>
    <n v="1"/>
    <n v="1"/>
    <x v="2"/>
    <n v="1"/>
    <n v="1"/>
    <n v="1"/>
    <s v="Cash"/>
    <s v="Takeaway"/>
    <d v="2023-04-08T00:00:00"/>
  </r>
  <r>
    <s v="TXN_3060152"/>
    <s v="Juice"/>
    <x v="7"/>
    <n v="5"/>
    <n v="5"/>
    <x v="1"/>
    <n v="3"/>
    <n v="15"/>
    <n v="15"/>
    <s v="Digital Wallet"/>
    <s v="N/A"/>
    <d v="2023-02-07T00:00:00"/>
  </r>
  <r>
    <s v="TXN_4651514"/>
    <s v="Tea"/>
    <x v="6"/>
    <n v="2"/>
    <n v="2"/>
    <x v="5"/>
    <n v="1.5"/>
    <s v="ERROR"/>
    <n v="3"/>
    <s v="Digital Wallet"/>
    <s v="In-store"/>
    <d v="2023-03-28T00:00:00"/>
  </r>
  <r>
    <s v="TXN_6555617"/>
    <s v="Salad"/>
    <x v="3"/>
    <n v="2"/>
    <n v="2"/>
    <x v="3"/>
    <n v="5"/>
    <n v="10"/>
    <n v="10"/>
    <s v="Digital Wallet"/>
    <s v="Takeaway"/>
    <d v="2023-12-27T00:00:00"/>
  </r>
  <r>
    <s v="TXN_7033977"/>
    <s v="Sandwich"/>
    <x v="5"/>
    <n v="4"/>
    <n v="4"/>
    <x v="4"/>
    <n v="4"/>
    <n v="16"/>
    <n v="16"/>
    <s v="N/A"/>
    <s v="Takeaway"/>
    <d v="2023-05-04T00:00:00"/>
  </r>
  <r>
    <s v="TXN_6899834"/>
    <s v="Cake"/>
    <x v="1"/>
    <n v="3"/>
    <n v="3"/>
    <x v="1"/>
    <n v="3"/>
    <n v="9"/>
    <n v="9"/>
    <s v="Credit Card"/>
    <s v="Takeaway"/>
    <d v="2023-01-27T00:00:00"/>
  </r>
  <r>
    <s v="TXN_5031214"/>
    <s v="ERROR"/>
    <x v="8"/>
    <n v="5"/>
    <n v="5"/>
    <x v="8"/>
    <n v="1"/>
    <n v="5"/>
    <n v="5"/>
    <s v="N/A"/>
    <s v="Takeaway"/>
    <d v="2023-07-29T00:00:00"/>
  </r>
  <r>
    <s v="TXN_3427950"/>
    <s v="Smoothie"/>
    <x v="4"/>
    <n v="5"/>
    <n v="5"/>
    <x v="4"/>
    <n v="4"/>
    <n v="20"/>
    <n v="20"/>
    <s v="N/A"/>
    <s v="In-store"/>
    <d v="2023-02-23T00:00:00"/>
  </r>
  <r>
    <s v="TXN_8817239"/>
    <s v="ERROR"/>
    <x v="9"/>
    <n v="5"/>
    <n v="5"/>
    <x v="4"/>
    <n v="4"/>
    <n v="20"/>
    <n v="20"/>
    <s v="Cash"/>
    <s v="In-store"/>
    <d v="2023-01-29T00:00:00"/>
  </r>
  <r>
    <s v="TXN_8543211"/>
    <s v="Juice"/>
    <x v="7"/>
    <n v="3"/>
    <n v="3"/>
    <x v="1"/>
    <n v="3"/>
    <n v="9"/>
    <n v="9"/>
    <s v="N/A"/>
    <s v="Takeaway"/>
    <d v="2023-11-30T00:00:00"/>
  </r>
  <r>
    <s v="TXN_7538570"/>
    <s v="Smoothie"/>
    <x v="4"/>
    <n v="4"/>
    <n v="4"/>
    <x v="4"/>
    <n v="4"/>
    <n v="16"/>
    <n v="16"/>
    <s v="Credit Card"/>
    <s v="Takeaway"/>
    <d v="2023-04-18T00:00:00"/>
  </r>
  <r>
    <s v="TXN_8789116"/>
    <s v="Salad"/>
    <x v="3"/>
    <n v="5"/>
    <n v="5"/>
    <x v="3"/>
    <n v="5"/>
    <n v="25"/>
    <n v="25"/>
    <s v="Digital Wallet"/>
    <s v="Takeaway"/>
    <d v="2023-01-13T00:00:00"/>
  </r>
  <r>
    <s v="TXN_8930109"/>
    <s v="Cookie"/>
    <x v="2"/>
    <n v="5"/>
    <n v="5"/>
    <x v="2"/>
    <n v="1"/>
    <n v="5"/>
    <n v="5"/>
    <s v="Digital Wallet"/>
    <s v="Takeaway"/>
    <d v="2023-05-17T00:00:00"/>
  </r>
  <r>
    <s v="TXN_9799798"/>
    <s v="Coffee"/>
    <x v="0"/>
    <n v="5"/>
    <n v="5"/>
    <x v="0"/>
    <n v="2"/>
    <n v="10"/>
    <n v="10"/>
    <s v="Credit Card"/>
    <s v="Takeaway"/>
    <d v="2023-05-23T00:00:00"/>
  </r>
  <r>
    <s v="TXN_8551432"/>
    <s v="UNKNOWN"/>
    <x v="6"/>
    <m/>
    <n v="4"/>
    <x v="5"/>
    <n v="1.5"/>
    <n v="6"/>
    <n v="6"/>
    <s v="N/A"/>
    <s v="Takeaway"/>
    <d v="2023-01-12T00:00:00"/>
  </r>
  <r>
    <s v="TXN_8831813"/>
    <s v="Smoothie"/>
    <x v="4"/>
    <n v="5"/>
    <n v="5"/>
    <x v="4"/>
    <n v="4"/>
    <n v="20"/>
    <n v="20"/>
    <s v="N/A"/>
    <s v="N/A"/>
    <d v="2023-11-23T00:00:00"/>
  </r>
  <r>
    <s v="TXN_5067373"/>
    <s v="Cookie"/>
    <x v="2"/>
    <n v="3"/>
    <n v="3"/>
    <x v="2"/>
    <n v="1"/>
    <n v="3"/>
    <n v="3"/>
    <s v="Cash"/>
    <s v="N/A"/>
    <d v="2023-10-18T00:00:00"/>
  </r>
  <r>
    <s v="TXN_5755839"/>
    <s v="Sandwich"/>
    <x v="5"/>
    <n v="3"/>
    <n v="3"/>
    <x v="4"/>
    <n v="4"/>
    <n v="12"/>
    <n v="12"/>
    <s v="Credit Card"/>
    <s v="N/A"/>
    <d v="2023-12-19T00:00:00"/>
  </r>
  <r>
    <s v="TXN_1681153"/>
    <s v="Juice"/>
    <x v="7"/>
    <n v="3"/>
    <n v="3"/>
    <x v="1"/>
    <n v="3"/>
    <n v="9"/>
    <n v="9"/>
    <s v="Cash"/>
    <s v="Takeaway"/>
    <d v="2023-02-09T00:00:00"/>
  </r>
  <r>
    <s v="TXN_4255503"/>
    <s v="Coffee"/>
    <x v="0"/>
    <n v="3"/>
    <n v="3"/>
    <x v="0"/>
    <n v="2"/>
    <n v="6"/>
    <n v="6"/>
    <s v="Digital Wallet"/>
    <s v="Takeaway"/>
    <d v="2023-11-19T00:00:00"/>
  </r>
  <r>
    <s v="TXN_6086709"/>
    <s v="ERROR"/>
    <x v="1"/>
    <n v="5"/>
    <n v="5"/>
    <x v="1"/>
    <n v="3"/>
    <n v="15"/>
    <n v="15"/>
    <s v="N/A"/>
    <s v="N/A"/>
    <d v="2023-07-07T00:00:00"/>
  </r>
  <r>
    <s v="TXN_2385697"/>
    <s v="Coffee"/>
    <x v="0"/>
    <n v="1"/>
    <n v="1"/>
    <x v="0"/>
    <n v="2"/>
    <n v="2"/>
    <n v="2"/>
    <s v="Cash"/>
    <s v="Takeaway"/>
    <d v="2023-09-10T00:00:00"/>
  </r>
  <r>
    <s v="TXN_9151321"/>
    <s v="Sandwich"/>
    <x v="5"/>
    <n v="4"/>
    <n v="4"/>
    <x v="4"/>
    <n v="4"/>
    <n v="16"/>
    <n v="16"/>
    <s v="Cash"/>
    <s v="In-store"/>
    <d v="2023-01-05T00:00:00"/>
  </r>
  <r>
    <s v="TXN_7369807"/>
    <s v="Coffee"/>
    <x v="0"/>
    <n v="4"/>
    <n v="4"/>
    <x v="0"/>
    <n v="2"/>
    <n v="8"/>
    <n v="8"/>
    <s v="N/A"/>
    <s v="In-store"/>
    <d v="2023-02-22T00:00:00"/>
  </r>
  <r>
    <s v="TXN_1602799"/>
    <s v="Cake"/>
    <x v="1"/>
    <n v="4"/>
    <n v="4"/>
    <x v="1"/>
    <n v="3"/>
    <n v="12"/>
    <n v="12"/>
    <s v="Digital Wallet"/>
    <s v="Takeaway"/>
    <d v="2023-03-23T00:00:00"/>
  </r>
  <r>
    <s v="TXN_3336502"/>
    <s v="Sandwich"/>
    <x v="5"/>
    <n v="3"/>
    <n v="3"/>
    <x v="4"/>
    <n v="4"/>
    <n v="12"/>
    <n v="12"/>
    <s v="Credit Card"/>
    <s v="N/A"/>
    <d v="2023-05-04T00:00:00"/>
  </r>
  <r>
    <s v="TXN_9579181"/>
    <s v="Sandwich"/>
    <x v="5"/>
    <n v="1"/>
    <n v="1"/>
    <x v="4"/>
    <n v="4"/>
    <n v="4"/>
    <n v="4"/>
    <s v="Digital Wallet"/>
    <s v="In-store"/>
    <d v="2023-05-24T00:00:00"/>
  </r>
  <r>
    <s v="TXN_7391267"/>
    <s v="Cake"/>
    <x v="1"/>
    <n v="3"/>
    <n v="3"/>
    <x v="8"/>
    <n v="3"/>
    <n v="9"/>
    <n v="9"/>
    <s v="Digital Wallet"/>
    <s v="In-store"/>
    <d v="2023-12-07T00:00:00"/>
  </r>
  <r>
    <s v="TXN_1388606"/>
    <s v="Cake"/>
    <x v="1"/>
    <n v="3"/>
    <n v="3"/>
    <x v="1"/>
    <n v="3"/>
    <n v="9"/>
    <n v="9"/>
    <s v="Digital Wallet"/>
    <s v="Takeaway"/>
    <d v="2023-08-31T00:00:00"/>
  </r>
  <r>
    <s v="TXN_2336857"/>
    <s v="Cake"/>
    <x v="1"/>
    <n v="3"/>
    <n v="3"/>
    <x v="1"/>
    <n v="3"/>
    <n v="9"/>
    <n v="9"/>
    <s v="Cash"/>
    <s v="In-store"/>
    <d v="2023-08-02T00:00:00"/>
  </r>
  <r>
    <s v="TXN_9526867"/>
    <s v="Cookie"/>
    <x v="2"/>
    <n v="2"/>
    <n v="2"/>
    <x v="2"/>
    <n v="1"/>
    <n v="2"/>
    <n v="2"/>
    <s v="Digital Wallet"/>
    <s v="Takeaway"/>
    <d v="2023-10-21T00:00:00"/>
  </r>
  <r>
    <s v="TXN_4427348"/>
    <s v="Cake"/>
    <x v="1"/>
    <n v="5"/>
    <n v="5"/>
    <x v="1"/>
    <n v="3"/>
    <n v="15"/>
    <n v="15"/>
    <s v="Cash"/>
    <s v="N/A"/>
    <d v="2023-12-22T00:00:00"/>
  </r>
  <r>
    <s v="TXN_5901180"/>
    <s v="Cookie"/>
    <x v="2"/>
    <n v="3"/>
    <n v="3"/>
    <x v="2"/>
    <n v="1"/>
    <n v="3"/>
    <n v="3"/>
    <s v="Digital Wallet"/>
    <s v="N/A"/>
    <d v="2023-12-20T00:00:00"/>
  </r>
  <r>
    <s v="TXN_4932018"/>
    <m/>
    <x v="9"/>
    <n v="4"/>
    <n v="4"/>
    <x v="4"/>
    <n v="4"/>
    <n v="16"/>
    <n v="16"/>
    <s v="Digital Wallet"/>
    <s v="Takeaway"/>
    <d v="2023-08-23T00:00:00"/>
  </r>
  <r>
    <s v="TXN_3224921"/>
    <s v="Sandwich"/>
    <x v="5"/>
    <n v="5"/>
    <n v="5"/>
    <x v="4"/>
    <n v="4"/>
    <n v="20"/>
    <n v="20"/>
    <s v="N/A"/>
    <s v="In-store"/>
    <d v="2023-04-06T00:00:00"/>
  </r>
  <r>
    <s v="TXN_5792655"/>
    <s v="Juice"/>
    <x v="7"/>
    <n v="1"/>
    <n v="1"/>
    <x v="1"/>
    <n v="3"/>
    <n v="3"/>
    <n v="3"/>
    <s v="Digital Wallet"/>
    <s v="Takeaway"/>
    <d v="2023-12-21T00:00:00"/>
  </r>
  <r>
    <s v="TXN_5566652"/>
    <s v="Juice"/>
    <x v="7"/>
    <n v="5"/>
    <n v="5"/>
    <x v="1"/>
    <n v="3"/>
    <n v="15"/>
    <n v="15"/>
    <s v="Credit Card"/>
    <s v="N/A"/>
    <d v="2023-09-16T00:00:00"/>
  </r>
  <r>
    <s v="TXN_7782538"/>
    <s v="Juice"/>
    <x v="7"/>
    <n v="2"/>
    <n v="2"/>
    <x v="1"/>
    <n v="3"/>
    <n v="6"/>
    <n v="6"/>
    <s v="Digital Wallet"/>
    <s v="Takeaway"/>
    <d v="2023-08-15T00:00:00"/>
  </r>
  <r>
    <s v="TXN_7478389"/>
    <s v="Cookie"/>
    <x v="2"/>
    <n v="5"/>
    <n v="5"/>
    <x v="2"/>
    <n v="1"/>
    <n v="5"/>
    <n v="5"/>
    <s v="Digital Wallet"/>
    <s v="N/A"/>
    <d v="2023-10-13T00:00:00"/>
  </r>
  <r>
    <s v="TXN_6108428"/>
    <s v="Cake"/>
    <x v="1"/>
    <n v="3"/>
    <n v="3"/>
    <x v="1"/>
    <n v="3"/>
    <n v="9"/>
    <n v="9"/>
    <s v="Digital Wallet"/>
    <s v="N/A"/>
    <d v="2023-05-08T00:00:00"/>
  </r>
  <r>
    <s v="TXN_3615483"/>
    <s v="Sandwich"/>
    <x v="5"/>
    <n v="2"/>
    <n v="2"/>
    <x v="4"/>
    <n v="4"/>
    <n v="8"/>
    <n v="8"/>
    <s v="Digital Wallet"/>
    <s v="N/A"/>
    <d v="2023-09-08T00:00:00"/>
  </r>
  <r>
    <s v="TXN_6404763"/>
    <s v="Sandwich"/>
    <x v="5"/>
    <n v="5"/>
    <n v="5"/>
    <x v="4"/>
    <n v="4"/>
    <n v="20"/>
    <n v="20"/>
    <s v="Digital Wallet"/>
    <s v="Takeaway"/>
    <d v="2023-11-13T00:00:00"/>
  </r>
  <r>
    <s v="TXN_6060764"/>
    <s v="Smoothie"/>
    <x v="4"/>
    <n v="3"/>
    <n v="3"/>
    <x v="6"/>
    <n v="4"/>
    <n v="12"/>
    <n v="12"/>
    <s v="N/A"/>
    <s v="In-store"/>
    <s v="ERROR"/>
  </r>
  <r>
    <s v="TXN_2269497"/>
    <s v="Coffee"/>
    <x v="0"/>
    <n v="5"/>
    <n v="5"/>
    <x v="0"/>
    <n v="2"/>
    <n v="10"/>
    <n v="10"/>
    <s v="N/A"/>
    <s v="N/A"/>
    <d v="2023-08-14T00:00:00"/>
  </r>
  <r>
    <s v="TXN_8205107"/>
    <s v="UNKNOWN"/>
    <x v="9"/>
    <n v="4"/>
    <n v="4"/>
    <x v="4"/>
    <n v="4"/>
    <n v="16"/>
    <n v="16"/>
    <s v="N/A"/>
    <s v="Takeaway"/>
    <d v="2023-04-19T00:00:00"/>
  </r>
  <r>
    <s v="TXN_5290522"/>
    <s v="ERROR"/>
    <x v="0"/>
    <n v="2"/>
    <n v="2"/>
    <x v="0"/>
    <n v="2"/>
    <n v="4"/>
    <n v="4"/>
    <s v="Credit Card"/>
    <s v="Takeaway"/>
    <d v="2023-02-16T00:00:00"/>
  </r>
  <r>
    <s v="TXN_8396271"/>
    <s v="ERROR"/>
    <x v="8"/>
    <n v="2"/>
    <n v="2"/>
    <x v="6"/>
    <n v="1"/>
    <n v="2"/>
    <n v="2"/>
    <s v="N/A"/>
    <s v="N/A"/>
    <d v="2023-09-12T00:00:00"/>
  </r>
  <r>
    <s v="TXN_5153686"/>
    <s v="Coffee"/>
    <x v="0"/>
    <n v="5"/>
    <n v="5"/>
    <x v="0"/>
    <n v="2"/>
    <n v="10"/>
    <n v="10"/>
    <s v="N/A"/>
    <s v="Takeaway"/>
    <d v="2023-04-05T00:00:00"/>
  </r>
  <r>
    <s v="TXN_5237569"/>
    <s v="Tea"/>
    <x v="6"/>
    <n v="3"/>
    <n v="3"/>
    <x v="6"/>
    <n v="1.5"/>
    <n v="4.5"/>
    <n v="4.5"/>
    <s v="N/A"/>
    <s v="N/A"/>
    <m/>
  </r>
  <r>
    <s v="TXN_4915908"/>
    <s v="Sandwich"/>
    <x v="5"/>
    <n v="5"/>
    <n v="5"/>
    <x v="4"/>
    <n v="4"/>
    <n v="20"/>
    <n v="20"/>
    <s v="Credit Card"/>
    <s v="In-store"/>
    <d v="2023-06-06T00:00:00"/>
  </r>
  <r>
    <s v="TXN_7146613"/>
    <s v="Smoothie"/>
    <x v="4"/>
    <n v="1"/>
    <n v="1"/>
    <x v="4"/>
    <n v="4"/>
    <n v="4"/>
    <n v="4"/>
    <s v="Cash"/>
    <s v="N/A"/>
    <d v="2023-08-01T00:00:00"/>
  </r>
  <r>
    <s v="TXN_8219519"/>
    <s v="Tea"/>
    <x v="6"/>
    <n v="5"/>
    <n v="5"/>
    <x v="5"/>
    <n v="1.5"/>
    <n v="7.5"/>
    <n v="7.5"/>
    <s v="N/A"/>
    <s v="N/A"/>
    <d v="2023-11-29T00:00:00"/>
  </r>
  <r>
    <s v="TXN_7867311"/>
    <s v="Smoothie"/>
    <x v="4"/>
    <n v="2"/>
    <n v="2"/>
    <x v="4"/>
    <n v="4"/>
    <n v="8"/>
    <n v="8"/>
    <s v="N/A"/>
    <s v="N/A"/>
    <d v="2023-07-17T00:00:00"/>
  </r>
  <r>
    <s v="TXN_4798534"/>
    <m/>
    <x v="3"/>
    <n v="5"/>
    <n v="5"/>
    <x v="3"/>
    <n v="5"/>
    <n v="25"/>
    <n v="25"/>
    <s v="Digital Wallet"/>
    <s v="Takeaway"/>
    <d v="2023-07-23T00:00:00"/>
  </r>
  <r>
    <s v="TXN_9844703"/>
    <s v="UNKNOWN"/>
    <x v="6"/>
    <n v="2"/>
    <n v="2"/>
    <x v="5"/>
    <n v="1.5"/>
    <n v="3"/>
    <n v="3"/>
    <s v="N/A"/>
    <s v="N/A"/>
    <d v="2023-05-18T00:00:00"/>
  </r>
  <r>
    <s v="TXN_4147073"/>
    <m/>
    <x v="1"/>
    <n v="4"/>
    <n v="4"/>
    <x v="1"/>
    <n v="3"/>
    <n v="12"/>
    <n v="12"/>
    <s v="Cash"/>
    <s v="Takeaway"/>
    <d v="2023-06-16T00:00:00"/>
  </r>
  <r>
    <s v="TXN_4203585"/>
    <s v="Cake"/>
    <x v="1"/>
    <n v="2"/>
    <n v="2"/>
    <x v="1"/>
    <n v="3"/>
    <n v="6"/>
    <n v="6"/>
    <s v="N/A"/>
    <s v="N/A"/>
    <d v="2023-09-03T00:00:00"/>
  </r>
  <r>
    <s v="TXN_7222483"/>
    <s v="Sandwich"/>
    <x v="5"/>
    <n v="5"/>
    <n v="5"/>
    <x v="4"/>
    <n v="4"/>
    <n v="20"/>
    <n v="20"/>
    <s v="N/A"/>
    <s v="Takeaway"/>
    <d v="2023-05-02T00:00:00"/>
  </r>
  <r>
    <s v="TXN_9996968"/>
    <s v="Sandwich"/>
    <x v="5"/>
    <n v="1"/>
    <n v="1"/>
    <x v="7"/>
    <n v="4"/>
    <n v="4"/>
    <n v="4"/>
    <s v="Cash"/>
    <s v="In-store"/>
    <d v="2023-10-14T00:00:00"/>
  </r>
  <r>
    <s v="TXN_4472156"/>
    <s v="Cookie"/>
    <x v="2"/>
    <n v="1"/>
    <n v="1"/>
    <x v="2"/>
    <n v="1"/>
    <n v="1"/>
    <n v="1"/>
    <s v="N/A"/>
    <s v="In-store"/>
    <d v="2023-11-03T00:00:00"/>
  </r>
  <r>
    <s v="TXN_9121852"/>
    <s v="Cookie"/>
    <x v="2"/>
    <n v="1"/>
    <n v="1"/>
    <x v="2"/>
    <n v="1"/>
    <n v="1"/>
    <n v="1"/>
    <s v="Credit Card"/>
    <s v="N/A"/>
    <s v="ERROR"/>
  </r>
  <r>
    <s v="TXN_7043825"/>
    <s v="Juice"/>
    <x v="7"/>
    <n v="2"/>
    <n v="2"/>
    <x v="1"/>
    <n v="3"/>
    <n v="6"/>
    <n v="6"/>
    <s v="Cash"/>
    <s v="Takeaway"/>
    <d v="2023-02-07T00:00:00"/>
  </r>
  <r>
    <s v="TXN_2195630"/>
    <s v="Sandwich"/>
    <x v="5"/>
    <n v="5"/>
    <n v="5"/>
    <x v="7"/>
    <n v="4"/>
    <n v="20"/>
    <n v="20"/>
    <s v="Credit Card"/>
    <s v="Takeaway"/>
    <d v="2023-03-09T00:00:00"/>
  </r>
  <r>
    <s v="TXN_2539318"/>
    <s v="Sandwich"/>
    <x v="5"/>
    <n v="4"/>
    <n v="4"/>
    <x v="4"/>
    <n v="4"/>
    <n v="16"/>
    <n v="16"/>
    <s v="Digital Wallet"/>
    <s v="N/A"/>
    <d v="2023-01-15T00:00:00"/>
  </r>
  <r>
    <s v="TXN_5788769"/>
    <s v="Juice"/>
    <x v="7"/>
    <n v="1"/>
    <n v="1"/>
    <x v="1"/>
    <n v="3"/>
    <n v="3"/>
    <n v="3"/>
    <s v="Cash"/>
    <s v="In-store"/>
    <d v="2023-07-19T00:00:00"/>
  </r>
  <r>
    <s v="TXN_3628056"/>
    <s v="Cake"/>
    <x v="1"/>
    <n v="4"/>
    <n v="4"/>
    <x v="7"/>
    <n v="3"/>
    <n v="12"/>
    <n v="12"/>
    <s v="Cash"/>
    <s v="In-store"/>
    <d v="2023-07-09T00:00:00"/>
  </r>
  <r>
    <s v="TXN_5735731"/>
    <s v="Smoothie"/>
    <x v="4"/>
    <n v="2"/>
    <n v="2"/>
    <x v="8"/>
    <n v="4"/>
    <n v="8"/>
    <n v="8"/>
    <s v="Credit Card"/>
    <s v="N/A"/>
    <d v="2023-01-22T00:00:00"/>
  </r>
  <r>
    <s v="TXN_2424930"/>
    <s v="Tea"/>
    <x v="6"/>
    <n v="5"/>
    <n v="5"/>
    <x v="5"/>
    <n v="1.5"/>
    <n v="7.5"/>
    <n v="7.5"/>
    <s v="Digital Wallet"/>
    <s v="N/A"/>
    <d v="2023-01-20T00:00:00"/>
  </r>
  <r>
    <s v="TXN_5856820"/>
    <s v="Tea"/>
    <x v="6"/>
    <n v="2"/>
    <n v="2"/>
    <x v="5"/>
    <n v="1.5"/>
    <n v="3"/>
    <n v="3"/>
    <s v="Credit Card"/>
    <s v="Takeaway"/>
    <d v="2023-07-18T00:00:00"/>
  </r>
  <r>
    <s v="TXN_3753993"/>
    <s v="Sandwich"/>
    <x v="5"/>
    <n v="5"/>
    <n v="5"/>
    <x v="4"/>
    <n v="4"/>
    <n v="20"/>
    <n v="20"/>
    <s v="Credit Card"/>
    <s v="N/A"/>
    <d v="2023-04-01T00:00:00"/>
  </r>
  <r>
    <s v="TXN_3001647"/>
    <m/>
    <x v="3"/>
    <n v="1"/>
    <n v="1"/>
    <x v="3"/>
    <n v="5"/>
    <n v="5"/>
    <n v="5"/>
    <s v="N/A"/>
    <s v="N/A"/>
    <d v="2023-07-01T00:00:00"/>
  </r>
  <r>
    <s v="TXN_9354616"/>
    <s v="Tea"/>
    <x v="6"/>
    <n v="4"/>
    <n v="4"/>
    <x v="5"/>
    <n v="1.5"/>
    <n v="6"/>
    <n v="6"/>
    <s v="Digital Wallet"/>
    <s v="Takeaway"/>
    <d v="2023-01-27T00:00:00"/>
  </r>
  <r>
    <s v="TXN_3749365"/>
    <s v="Cookie"/>
    <x v="2"/>
    <n v="3"/>
    <n v="3"/>
    <x v="2"/>
    <n v="1"/>
    <n v="3"/>
    <n v="3"/>
    <s v="Cash"/>
    <s v="N/A"/>
    <d v="2023-01-19T00:00:00"/>
  </r>
  <r>
    <s v="TXN_6900785"/>
    <s v="Juice"/>
    <x v="7"/>
    <n v="1"/>
    <n v="1"/>
    <x v="1"/>
    <n v="3"/>
    <n v="3"/>
    <n v="3"/>
    <s v="N/A"/>
    <s v="Takeaway"/>
    <d v="2023-09-25T00:00:00"/>
  </r>
  <r>
    <s v="TXN_5775113"/>
    <s v="Salad"/>
    <x v="3"/>
    <n v="1"/>
    <n v="1"/>
    <x v="3"/>
    <n v="5"/>
    <n v="5"/>
    <n v="5"/>
    <s v="Digital Wallet"/>
    <s v="N/A"/>
    <d v="2023-10-23T00:00:00"/>
  </r>
  <r>
    <s v="TXN_5268203"/>
    <s v="Cake"/>
    <x v="1"/>
    <n v="1"/>
    <n v="1"/>
    <x v="1"/>
    <n v="3"/>
    <n v="3"/>
    <n v="3"/>
    <s v="Credit Card"/>
    <s v="Takeaway"/>
    <d v="2023-03-04T00:00:00"/>
  </r>
  <r>
    <s v="TXN_3483570"/>
    <s v="Sandwich"/>
    <x v="5"/>
    <n v="2"/>
    <n v="2"/>
    <x v="4"/>
    <n v="4"/>
    <n v="8"/>
    <n v="8"/>
    <s v="N/A"/>
    <s v="Takeaway"/>
    <d v="2023-03-21T00:00:00"/>
  </r>
  <r>
    <s v="TXN_7406393"/>
    <s v="ERROR"/>
    <x v="6"/>
    <n v="5"/>
    <n v="5"/>
    <x v="5"/>
    <n v="1.5"/>
    <n v="7.5"/>
    <n v="7.5"/>
    <s v="Credit Card"/>
    <s v="Takeaway"/>
    <d v="2023-06-18T00:00:00"/>
  </r>
  <r>
    <s v="TXN_5226635"/>
    <s v="Cookie"/>
    <x v="2"/>
    <n v="4"/>
    <n v="4"/>
    <x v="2"/>
    <n v="1"/>
    <n v="4"/>
    <n v="4"/>
    <s v="Credit Card"/>
    <s v="Takeaway"/>
    <d v="2023-02-01T00:00:00"/>
  </r>
  <r>
    <s v="TXN_5469063"/>
    <s v="Coffee"/>
    <x v="0"/>
    <n v="2"/>
    <n v="2"/>
    <x v="0"/>
    <n v="2"/>
    <n v="4"/>
    <n v="4"/>
    <s v="N/A"/>
    <s v="Takeaway"/>
    <d v="2023-02-24T00:00:00"/>
  </r>
  <r>
    <s v="TXN_9278992"/>
    <s v="Smoothie"/>
    <x v="4"/>
    <n v="4"/>
    <n v="4"/>
    <x v="4"/>
    <n v="4"/>
    <n v="16"/>
    <n v="16"/>
    <s v="Cash"/>
    <s v="Takeaway"/>
    <d v="2023-12-15T00:00:00"/>
  </r>
  <r>
    <s v="TXN_4369292"/>
    <s v="Cake"/>
    <x v="1"/>
    <n v="1"/>
    <n v="1"/>
    <x v="1"/>
    <n v="3"/>
    <n v="3"/>
    <n v="3"/>
    <s v="Credit Card"/>
    <s v="Takeaway"/>
    <d v="2023-10-09T00:00:00"/>
  </r>
  <r>
    <s v="TXN_6011884"/>
    <s v="Tea"/>
    <x v="6"/>
    <n v="5"/>
    <n v="5"/>
    <x v="5"/>
    <n v="1.5"/>
    <n v="7.5"/>
    <n v="7.5"/>
    <s v="N/A"/>
    <s v="N/A"/>
    <d v="2023-12-25T00:00:00"/>
  </r>
  <r>
    <s v="TXN_2952715"/>
    <s v="Smoothie"/>
    <x v="4"/>
    <n v="3"/>
    <n v="3"/>
    <x v="4"/>
    <n v="4"/>
    <n v="12"/>
    <n v="12"/>
    <s v="Cash"/>
    <s v="In-store"/>
    <s v="ERROR"/>
  </r>
  <r>
    <s v="TXN_3912727"/>
    <s v="Tea"/>
    <x v="6"/>
    <n v="5"/>
    <n v="5"/>
    <x v="5"/>
    <n v="1.5"/>
    <n v="7.5"/>
    <n v="7.5"/>
    <s v="Digital Wallet"/>
    <s v="Takeaway"/>
    <d v="2023-04-13T00:00:00"/>
  </r>
  <r>
    <s v="TXN_1951569"/>
    <s v="Salad"/>
    <x v="3"/>
    <n v="2"/>
    <n v="2"/>
    <x v="3"/>
    <n v="5"/>
    <n v="10"/>
    <n v="10"/>
    <s v="Digital Wallet"/>
    <s v="N/A"/>
    <d v="2023-02-27T00:00:00"/>
  </r>
  <r>
    <s v="TXN_6983139"/>
    <s v="Salad"/>
    <x v="3"/>
    <n v="2"/>
    <n v="2"/>
    <x v="3"/>
    <n v="5"/>
    <n v="10"/>
    <n v="10"/>
    <s v="Credit Card"/>
    <s v="Takeaway"/>
    <d v="2023-12-18T00:00:00"/>
  </r>
  <r>
    <s v="TXN_6787560"/>
    <s v="Cake"/>
    <x v="1"/>
    <n v="3"/>
    <n v="3"/>
    <x v="1"/>
    <n v="3"/>
    <n v="9"/>
    <n v="9"/>
    <s v="N/A"/>
    <s v="N/A"/>
    <d v="2023-07-13T00:00:00"/>
  </r>
  <r>
    <s v="TXN_5977414"/>
    <s v="Cake"/>
    <x v="1"/>
    <n v="2"/>
    <n v="2"/>
    <x v="1"/>
    <n v="3"/>
    <n v="6"/>
    <n v="6"/>
    <s v="Credit Card"/>
    <s v="In-store"/>
    <d v="2023-08-06T00:00:00"/>
  </r>
  <r>
    <s v="TXN_8517379"/>
    <s v="ERROR"/>
    <x v="1"/>
    <n v="4"/>
    <n v="4"/>
    <x v="1"/>
    <n v="3"/>
    <n v="12"/>
    <n v="12"/>
    <s v="Digital Wallet"/>
    <s v="Takeaway"/>
    <d v="2023-09-23T00:00:00"/>
  </r>
  <r>
    <s v="TXN_5485384"/>
    <s v="Sandwich"/>
    <x v="5"/>
    <n v="5"/>
    <n v="5"/>
    <x v="4"/>
    <n v="4"/>
    <n v="20"/>
    <n v="20"/>
    <s v="N/A"/>
    <s v="N/A"/>
    <d v="2023-03-04T00:00:00"/>
  </r>
  <r>
    <s v="TXN_9285663"/>
    <s v="Cookie"/>
    <x v="2"/>
    <n v="4"/>
    <n v="4"/>
    <x v="2"/>
    <n v="1"/>
    <n v="4"/>
    <n v="4"/>
    <s v="N/A"/>
    <s v="N/A"/>
    <d v="2023-11-18T00:00:00"/>
  </r>
  <r>
    <s v="TXN_9074075"/>
    <s v="Juice"/>
    <x v="7"/>
    <n v="5"/>
    <n v="5"/>
    <x v="1"/>
    <n v="3"/>
    <n v="15"/>
    <n v="15"/>
    <s v="Credit Card"/>
    <s v="N/A"/>
    <d v="2023-08-14T00:00:00"/>
  </r>
  <r>
    <s v="TXN_8050034"/>
    <s v="Cookie"/>
    <x v="2"/>
    <n v="4"/>
    <n v="4"/>
    <x v="2"/>
    <n v="1"/>
    <n v="4"/>
    <n v="4"/>
    <s v="N/A"/>
    <s v="In-store"/>
    <d v="2023-07-29T00:00:00"/>
  </r>
  <r>
    <s v="TXN_8842223"/>
    <s v="Sandwich"/>
    <x v="5"/>
    <n v="5"/>
    <n v="5"/>
    <x v="6"/>
    <n v="4"/>
    <n v="20"/>
    <n v="20"/>
    <s v="Digital Wallet"/>
    <s v="In-store"/>
    <d v="2023-01-01T00:00:00"/>
  </r>
  <r>
    <s v="TXN_5121322"/>
    <s v="Sandwich"/>
    <x v="5"/>
    <n v="3"/>
    <n v="3"/>
    <x v="4"/>
    <n v="4"/>
    <n v="12"/>
    <n v="12"/>
    <s v="N/A"/>
    <s v="In-store"/>
    <d v="2023-12-17T00:00:00"/>
  </r>
  <r>
    <s v="TXN_3091582"/>
    <s v="Sandwich"/>
    <x v="5"/>
    <n v="5"/>
    <n v="5"/>
    <x v="4"/>
    <n v="4"/>
    <n v="20"/>
    <n v="20"/>
    <s v="N/A"/>
    <s v="N/A"/>
    <d v="2023-11-28T00:00:00"/>
  </r>
  <r>
    <s v="TXN_8550184"/>
    <s v="Juice"/>
    <x v="7"/>
    <n v="3"/>
    <n v="3"/>
    <x v="1"/>
    <n v="3"/>
    <n v="9"/>
    <n v="9"/>
    <s v="Digital Wallet"/>
    <s v="Takeaway"/>
    <d v="2023-04-05T00:00:00"/>
  </r>
  <r>
    <s v="TXN_7604352"/>
    <s v="Coffee"/>
    <x v="0"/>
    <m/>
    <n v="3"/>
    <x v="0"/>
    <n v="2"/>
    <n v="6"/>
    <n v="6"/>
    <s v="N/A"/>
    <s v="Takeaway"/>
    <d v="2023-12-19T00:00:00"/>
  </r>
  <r>
    <s v="TXN_6899248"/>
    <s v="ERROR"/>
    <x v="1"/>
    <n v="5"/>
    <n v="5"/>
    <x v="1"/>
    <n v="3"/>
    <n v="15"/>
    <n v="15"/>
    <s v="N/A"/>
    <s v="N/A"/>
    <d v="2023-12-13T00:00:00"/>
  </r>
  <r>
    <s v="TXN_2773491"/>
    <s v="Salad"/>
    <x v="3"/>
    <n v="5"/>
    <n v="5"/>
    <x v="3"/>
    <n v="5"/>
    <n v="25"/>
    <n v="25"/>
    <s v="Cash"/>
    <s v="N/A"/>
    <d v="2023-11-14T00:00:00"/>
  </r>
  <r>
    <s v="TXN_3071617"/>
    <s v="UNKNOWN"/>
    <x v="2"/>
    <n v="4"/>
    <n v="4"/>
    <x v="2"/>
    <n v="1"/>
    <n v="4"/>
    <n v="4"/>
    <s v="Credit Card"/>
    <s v="N/A"/>
    <d v="2023-12-15T00:00:00"/>
  </r>
  <r>
    <s v="TXN_3712466"/>
    <s v="Cake"/>
    <x v="1"/>
    <n v="5"/>
    <n v="5"/>
    <x v="1"/>
    <n v="3"/>
    <s v="UNKNOWN"/>
    <n v="15"/>
    <s v="Digital Wallet"/>
    <s v="N/A"/>
    <d v="2023-04-10T00:00:00"/>
  </r>
  <r>
    <s v="TXN_3670298"/>
    <m/>
    <x v="2"/>
    <n v="4"/>
    <n v="4"/>
    <x v="2"/>
    <n v="1"/>
    <n v="4"/>
    <n v="4"/>
    <s v="Credit Card"/>
    <s v="Takeaway"/>
    <d v="2023-02-04T00:00:00"/>
  </r>
  <r>
    <s v="TXN_4901854"/>
    <s v="Cookie"/>
    <x v="2"/>
    <n v="5"/>
    <n v="5"/>
    <x v="2"/>
    <n v="1"/>
    <n v="5"/>
    <n v="5"/>
    <s v="N/A"/>
    <s v="N/A"/>
    <d v="2023-04-23T00:00:00"/>
  </r>
  <r>
    <s v="TXN_7590801"/>
    <s v="Tea"/>
    <x v="6"/>
    <s v="UNKNOWN"/>
    <n v="4"/>
    <x v="8"/>
    <n v="1.5"/>
    <n v="6"/>
    <n v="6"/>
    <s v="Cash"/>
    <s v="Takeaway"/>
    <s v="ERROR"/>
  </r>
  <r>
    <s v="TXN_6962242"/>
    <s v="Juice"/>
    <x v="7"/>
    <n v="1"/>
    <n v="1"/>
    <x v="1"/>
    <n v="3"/>
    <n v="3"/>
    <n v="3"/>
    <s v="Digital Wallet"/>
    <s v="Takeaway"/>
    <d v="2023-06-30T00:00:00"/>
  </r>
  <r>
    <s v="TXN_5780931"/>
    <s v="Tea"/>
    <x v="6"/>
    <n v="4"/>
    <n v="4"/>
    <x v="5"/>
    <n v="1.5"/>
    <n v="6"/>
    <n v="6"/>
    <s v="Digital Wallet"/>
    <s v="N/A"/>
    <d v="2023-10-06T00:00:00"/>
  </r>
  <r>
    <s v="TXN_4563679"/>
    <s v="Coffee"/>
    <x v="0"/>
    <n v="4"/>
    <n v="4"/>
    <x v="0"/>
    <n v="2"/>
    <n v="8"/>
    <n v="8"/>
    <s v="N/A"/>
    <s v="In-store"/>
    <d v="2023-09-11T00:00:00"/>
  </r>
  <r>
    <s v="TXN_6290642"/>
    <s v="Coffee"/>
    <x v="0"/>
    <n v="4"/>
    <n v="4"/>
    <x v="0"/>
    <n v="2"/>
    <m/>
    <n v="8"/>
    <s v="N/A"/>
    <s v="Takeaway"/>
    <d v="2023-12-23T00:00:00"/>
  </r>
  <r>
    <s v="TXN_6177865"/>
    <s v="Juice"/>
    <x v="7"/>
    <n v="5"/>
    <n v="5"/>
    <x v="1"/>
    <n v="3"/>
    <n v="15"/>
    <n v="15"/>
    <s v="Digital Wallet"/>
    <s v="N/A"/>
    <d v="2023-01-30T00:00:00"/>
  </r>
  <r>
    <s v="TXN_8115752"/>
    <s v="Smoothie"/>
    <x v="4"/>
    <n v="2"/>
    <n v="2"/>
    <x v="4"/>
    <n v="4"/>
    <n v="8"/>
    <n v="8"/>
    <s v="Digital Wallet"/>
    <s v="N/A"/>
    <d v="2023-06-27T00:00:00"/>
  </r>
  <r>
    <s v="TXN_9253398"/>
    <s v="Sandwich"/>
    <x v="5"/>
    <n v="2"/>
    <n v="2"/>
    <x v="4"/>
    <n v="4"/>
    <n v="8"/>
    <n v="8"/>
    <s v="N/A"/>
    <s v="Takeaway"/>
    <d v="2023-12-14T00:00:00"/>
  </r>
  <r>
    <s v="TXN_3116227"/>
    <s v="Cake"/>
    <x v="1"/>
    <n v="1"/>
    <n v="1"/>
    <x v="1"/>
    <n v="3"/>
    <n v="3"/>
    <n v="3"/>
    <s v="Digital Wallet"/>
    <s v="N/A"/>
    <d v="2023-05-30T00:00:00"/>
  </r>
  <r>
    <s v="TXN_2494138"/>
    <s v="Cookie"/>
    <x v="2"/>
    <n v="3"/>
    <n v="3"/>
    <x v="2"/>
    <n v="1"/>
    <n v="3"/>
    <n v="3"/>
    <s v="Cash"/>
    <s v="N/A"/>
    <d v="2023-01-10T00:00:00"/>
  </r>
  <r>
    <s v="TXN_4889269"/>
    <s v="Cake"/>
    <x v="1"/>
    <n v="2"/>
    <n v="2"/>
    <x v="1"/>
    <n v="3"/>
    <s v="UNKNOWN"/>
    <n v="6"/>
    <s v="Cash"/>
    <s v="N/A"/>
    <d v="2023-02-19T00:00:00"/>
  </r>
  <r>
    <s v="TXN_9503369"/>
    <s v="Cookie"/>
    <x v="2"/>
    <s v="UNKNOWN"/>
    <n v="1"/>
    <x v="2"/>
    <n v="1"/>
    <n v="1"/>
    <n v="1"/>
    <s v="N/A"/>
    <s v="Takeaway"/>
    <m/>
  </r>
  <r>
    <s v="TXN_6105240"/>
    <s v="Juice"/>
    <x v="7"/>
    <n v="5"/>
    <n v="5"/>
    <x v="1"/>
    <n v="3"/>
    <s v="UNKNOWN"/>
    <n v="15"/>
    <s v="N/A"/>
    <s v="In-store"/>
    <d v="2023-11-27T00:00:00"/>
  </r>
  <r>
    <s v="TXN_8808162"/>
    <s v="Smoothie"/>
    <x v="4"/>
    <n v="4"/>
    <n v="4"/>
    <x v="4"/>
    <n v="4"/>
    <n v="16"/>
    <n v="16"/>
    <s v="Digital Wallet"/>
    <s v="N/A"/>
    <d v="2023-05-07T00:00:00"/>
  </r>
  <r>
    <s v="TXN_4548466"/>
    <s v="Tea"/>
    <x v="6"/>
    <n v="4"/>
    <n v="4"/>
    <x v="5"/>
    <n v="1.5"/>
    <n v="6"/>
    <n v="6"/>
    <s v="Credit Card"/>
    <s v="Takeaway"/>
    <d v="2023-11-30T00:00:00"/>
  </r>
  <r>
    <s v="TXN_3195257"/>
    <m/>
    <x v="3"/>
    <m/>
    <n v="1"/>
    <x v="3"/>
    <n v="5"/>
    <n v="5"/>
    <n v="5"/>
    <s v="Cash"/>
    <s v="N/A"/>
    <d v="2023-10-09T00:00:00"/>
  </r>
  <r>
    <s v="TXN_9835676"/>
    <s v="Cookie"/>
    <x v="2"/>
    <n v="2"/>
    <n v="2"/>
    <x v="2"/>
    <n v="1"/>
    <n v="2"/>
    <n v="2"/>
    <s v="Digital Wallet"/>
    <s v="N/A"/>
    <d v="2023-03-30T00:00:00"/>
  </r>
  <r>
    <s v="TXN_9728454"/>
    <s v="Juice"/>
    <x v="7"/>
    <n v="4"/>
    <n v="4"/>
    <x v="1"/>
    <n v="3"/>
    <s v="ERROR"/>
    <n v="12"/>
    <s v="Digital Wallet"/>
    <s v="Takeaway"/>
    <d v="2023-01-03T00:00:00"/>
  </r>
  <r>
    <s v="TXN_5907854"/>
    <s v="Juice"/>
    <x v="7"/>
    <n v="3"/>
    <n v="3"/>
    <x v="1"/>
    <n v="3"/>
    <n v="9"/>
    <n v="9"/>
    <s v="N/A"/>
    <s v="In-store"/>
    <d v="2023-11-11T00:00:00"/>
  </r>
  <r>
    <s v="TXN_8685846"/>
    <s v="Tea"/>
    <x v="6"/>
    <n v="5"/>
    <n v="5"/>
    <x v="5"/>
    <n v="1.5"/>
    <n v="7.5"/>
    <n v="7.5"/>
    <s v="Credit Card"/>
    <s v="N/A"/>
    <d v="2023-12-27T00:00:00"/>
  </r>
  <r>
    <s v="TXN_1726774"/>
    <s v="Salad"/>
    <x v="3"/>
    <n v="3"/>
    <n v="3"/>
    <x v="3"/>
    <n v="5"/>
    <n v="15"/>
    <n v="15"/>
    <s v="N/A"/>
    <s v="N/A"/>
    <d v="2023-11-16T00:00:00"/>
  </r>
  <r>
    <s v="TXN_2594430"/>
    <s v="Coffee"/>
    <x v="0"/>
    <n v="1"/>
    <n v="1"/>
    <x v="0"/>
    <n v="2"/>
    <n v="2"/>
    <n v="2"/>
    <s v="N/A"/>
    <s v="N/A"/>
    <d v="2023-05-18T00:00:00"/>
  </r>
  <r>
    <s v="TXN_5750278"/>
    <s v="Salad"/>
    <x v="3"/>
    <s v="ERROR"/>
    <n v="3"/>
    <x v="3"/>
    <n v="5"/>
    <n v="15"/>
    <n v="15"/>
    <s v="Cash"/>
    <s v="Takeaway"/>
    <d v="2023-06-08T00:00:00"/>
  </r>
  <r>
    <s v="TXN_6714931"/>
    <s v="Juice"/>
    <x v="7"/>
    <n v="3"/>
    <n v="3"/>
    <x v="1"/>
    <n v="3"/>
    <n v="9"/>
    <n v="9"/>
    <s v="N/A"/>
    <s v="N/A"/>
    <d v="2023-07-02T00:00:00"/>
  </r>
  <r>
    <s v="TXN_5537740"/>
    <s v="Cake"/>
    <x v="1"/>
    <m/>
    <n v="3"/>
    <x v="1"/>
    <n v="3"/>
    <n v="9"/>
    <n v="9"/>
    <s v="Credit Card"/>
    <s v="Takeaway"/>
    <d v="2023-04-30T00:00:00"/>
  </r>
  <r>
    <s v="TXN_9433769"/>
    <s v="Cake"/>
    <x v="1"/>
    <n v="4"/>
    <n v="4"/>
    <x v="7"/>
    <n v="3"/>
    <n v="12"/>
    <n v="12"/>
    <s v="Digital Wallet"/>
    <s v="N/A"/>
    <d v="2023-08-13T00:00:00"/>
  </r>
  <r>
    <s v="TXN_5944206"/>
    <s v="Cookie"/>
    <x v="2"/>
    <n v="5"/>
    <n v="5"/>
    <x v="2"/>
    <n v="1"/>
    <n v="5"/>
    <n v="5"/>
    <s v="Digital Wallet"/>
    <s v="Takeaway"/>
    <d v="2023-05-12T00:00:00"/>
  </r>
  <r>
    <s v="TXN_9212178"/>
    <s v="Juice"/>
    <x v="7"/>
    <n v="1"/>
    <n v="1"/>
    <x v="1"/>
    <n v="3"/>
    <n v="3"/>
    <n v="3"/>
    <s v="Credit Card"/>
    <s v="Takeaway"/>
    <d v="2023-11-18T00:00:00"/>
  </r>
  <r>
    <s v="TXN_2915856"/>
    <s v="Tea"/>
    <x v="6"/>
    <n v="1"/>
    <n v="1"/>
    <x v="5"/>
    <n v="1.5"/>
    <n v="1.5"/>
    <n v="1.5"/>
    <s v="N/A"/>
    <s v="In-store"/>
    <d v="2023-06-19T00:00:00"/>
  </r>
  <r>
    <s v="TXN_4376214"/>
    <s v="Salad"/>
    <x v="3"/>
    <n v="5"/>
    <n v="5"/>
    <x v="3"/>
    <n v="5"/>
    <n v="25"/>
    <n v="25"/>
    <s v="N/A"/>
    <s v="N/A"/>
    <d v="2023-04-26T00:00:00"/>
  </r>
  <r>
    <s v="TXN_9201212"/>
    <s v="Smoothie"/>
    <x v="4"/>
    <n v="4"/>
    <n v="4"/>
    <x v="4"/>
    <n v="4"/>
    <n v="16"/>
    <n v="16"/>
    <s v="Digital Wallet"/>
    <s v="Takeaway"/>
    <d v="2023-06-08T00:00:00"/>
  </r>
  <r>
    <s v="TXN_7752454"/>
    <s v="Cake"/>
    <x v="1"/>
    <n v="3"/>
    <n v="3"/>
    <x v="1"/>
    <n v="3"/>
    <n v="9"/>
    <n v="9"/>
    <s v="N/A"/>
    <s v="N/A"/>
    <s v="ERROR"/>
  </r>
  <r>
    <s v="TXN_7055260"/>
    <s v="Sandwich"/>
    <x v="5"/>
    <n v="4"/>
    <n v="4"/>
    <x v="4"/>
    <n v="4"/>
    <n v="16"/>
    <n v="16"/>
    <s v="Digital Wallet"/>
    <s v="In-store"/>
    <d v="2023-06-20T00:00:00"/>
  </r>
  <r>
    <s v="TXN_4773465"/>
    <s v="Coffee"/>
    <x v="0"/>
    <n v="5"/>
    <n v="5"/>
    <x v="0"/>
    <n v="2"/>
    <s v="ERROR"/>
    <n v="10"/>
    <s v="Digital Wallet"/>
    <s v="Takeaway"/>
    <d v="2023-11-28T00:00:00"/>
  </r>
  <r>
    <s v="TXN_9087344"/>
    <s v="Tea"/>
    <x v="6"/>
    <n v="5"/>
    <n v="5"/>
    <x v="5"/>
    <n v="1.5"/>
    <s v="UNKNOWN"/>
    <n v="7.5"/>
    <s v="Cash"/>
    <s v="N/A"/>
    <d v="2023-07-29T00:00:00"/>
  </r>
  <r>
    <s v="TXN_1757340"/>
    <s v="Cake"/>
    <x v="1"/>
    <n v="2"/>
    <n v="2"/>
    <x v="1"/>
    <n v="3"/>
    <n v="6"/>
    <n v="6"/>
    <s v="Credit Card"/>
    <s v="In-store"/>
    <d v="2023-12-29T00:00:00"/>
  </r>
  <r>
    <s v="TXN_9975321"/>
    <s v="Salad"/>
    <x v="3"/>
    <n v="2"/>
    <n v="2"/>
    <x v="3"/>
    <n v="5"/>
    <n v="10"/>
    <n v="10"/>
    <s v="Digital Wallet"/>
    <s v="N/A"/>
    <d v="2023-03-25T00:00:00"/>
  </r>
  <r>
    <s v="TXN_8148137"/>
    <s v="Tea"/>
    <x v="6"/>
    <n v="1"/>
    <n v="1"/>
    <x v="5"/>
    <n v="1.5"/>
    <n v="1.5"/>
    <n v="1.5"/>
    <s v="N/A"/>
    <s v="In-store"/>
    <s v="UNKNOWN"/>
  </r>
  <r>
    <s v="TXN_1681216"/>
    <s v="Cake"/>
    <x v="1"/>
    <n v="3"/>
    <n v="3"/>
    <x v="1"/>
    <n v="3"/>
    <n v="9"/>
    <n v="9"/>
    <s v="N/A"/>
    <s v="N/A"/>
    <d v="2023-03-23T00:00:00"/>
  </r>
  <r>
    <s v="TXN_3835043"/>
    <s v="Juice"/>
    <x v="7"/>
    <n v="2"/>
    <n v="2"/>
    <x v="1"/>
    <n v="3"/>
    <n v="6"/>
    <n v="6"/>
    <s v="Cash"/>
    <s v="N/A"/>
    <d v="2023-12-29T00:00:00"/>
  </r>
  <r>
    <s v="TXN_8366002"/>
    <s v="Sandwich"/>
    <x v="5"/>
    <n v="2"/>
    <n v="2"/>
    <x v="4"/>
    <n v="4"/>
    <n v="8"/>
    <n v="8"/>
    <s v="Credit Card"/>
    <s v="N/A"/>
    <d v="2023-12-26T00:00:00"/>
  </r>
  <r>
    <s v="TXN_9390740"/>
    <s v="Cake"/>
    <x v="1"/>
    <n v="2"/>
    <n v="2"/>
    <x v="1"/>
    <n v="3"/>
    <n v="6"/>
    <n v="6"/>
    <s v="Cash"/>
    <s v="In-store"/>
    <d v="2023-12-06T00:00:00"/>
  </r>
  <r>
    <s v="TXN_4928254"/>
    <s v="Cake"/>
    <x v="1"/>
    <n v="1"/>
    <n v="1"/>
    <x v="1"/>
    <n v="3"/>
    <n v="3"/>
    <n v="3"/>
    <s v="Credit Card"/>
    <s v="N/A"/>
    <d v="2023-12-22T00:00:00"/>
  </r>
  <r>
    <s v="TXN_5191642"/>
    <s v="Salad"/>
    <x v="3"/>
    <s v="ERROR"/>
    <n v="5"/>
    <x v="3"/>
    <n v="5"/>
    <n v="25"/>
    <n v="25"/>
    <s v="Cash"/>
    <s v="N/A"/>
    <d v="2023-04-15T00:00:00"/>
  </r>
  <r>
    <s v="TXN_9117434"/>
    <s v="Cake"/>
    <x v="1"/>
    <n v="1"/>
    <n v="1"/>
    <x v="1"/>
    <n v="3"/>
    <n v="3"/>
    <n v="3"/>
    <s v="N/A"/>
    <s v="In-store"/>
    <d v="2023-07-18T00:00:00"/>
  </r>
  <r>
    <s v="TXN_2820788"/>
    <s v="UNKNOWN"/>
    <x v="2"/>
    <n v="5"/>
    <n v="5"/>
    <x v="2"/>
    <n v="1"/>
    <n v="5"/>
    <n v="5"/>
    <s v="N/A"/>
    <s v="N/A"/>
    <d v="2023-09-25T00:00:00"/>
  </r>
  <r>
    <s v="TXN_3593060"/>
    <s v="Smoothie"/>
    <x v="4"/>
    <s v="UNKNOWN"/>
    <n v="4"/>
    <x v="6"/>
    <n v="4"/>
    <n v="16"/>
    <n v="16"/>
    <s v="Cash"/>
    <s v="N/A"/>
    <d v="2023-03-05T00:00:00"/>
  </r>
  <r>
    <s v="TXN_7531745"/>
    <s v="Cake"/>
    <x v="1"/>
    <n v="2"/>
    <n v="2"/>
    <x v="1"/>
    <n v="3"/>
    <n v="6"/>
    <n v="6"/>
    <s v="Cash"/>
    <s v="N/A"/>
    <d v="2023-06-23T00:00:00"/>
  </r>
  <r>
    <s v="TXN_1082421"/>
    <s v="Salad"/>
    <x v="3"/>
    <n v="1"/>
    <n v="1"/>
    <x v="3"/>
    <n v="5"/>
    <n v="5"/>
    <n v="5"/>
    <s v="Digital Wallet"/>
    <s v="In-store"/>
    <d v="2023-12-19T00:00:00"/>
  </r>
  <r>
    <s v="TXN_2148444"/>
    <s v="Juice"/>
    <x v="7"/>
    <n v="2"/>
    <n v="2"/>
    <x v="1"/>
    <n v="3"/>
    <n v="6"/>
    <n v="6"/>
    <s v="Cash"/>
    <s v="N/A"/>
    <d v="2023-11-27T00:00:00"/>
  </r>
  <r>
    <s v="TXN_5402385"/>
    <s v="ERROR"/>
    <x v="1"/>
    <n v="2"/>
    <n v="2"/>
    <x v="1"/>
    <n v="3"/>
    <n v="6"/>
    <n v="6"/>
    <s v="Cash"/>
    <s v="In-store"/>
    <d v="2023-06-18T00:00:00"/>
  </r>
  <r>
    <s v="TXN_1494502"/>
    <s v="Salad"/>
    <x v="3"/>
    <n v="5"/>
    <n v="5"/>
    <x v="3"/>
    <n v="5"/>
    <n v="25"/>
    <n v="25"/>
    <s v="Digital Wallet"/>
    <s v="N/A"/>
    <s v="ERROR"/>
  </r>
  <r>
    <s v="TXN_9277146"/>
    <s v="Cake"/>
    <x v="1"/>
    <n v="5"/>
    <n v="5"/>
    <x v="1"/>
    <n v="3"/>
    <n v="15"/>
    <n v="15"/>
    <s v="Credit Card"/>
    <s v="N/A"/>
    <d v="2023-07-11T00:00:00"/>
  </r>
  <r>
    <s v="TXN_9333347"/>
    <s v="Smoothie"/>
    <x v="4"/>
    <n v="5"/>
    <n v="5"/>
    <x v="4"/>
    <n v="4"/>
    <n v="20"/>
    <n v="20"/>
    <s v="Cash"/>
    <s v="N/A"/>
    <d v="2023-09-10T00:00:00"/>
  </r>
  <r>
    <s v="TXN_9127105"/>
    <s v="Juice"/>
    <x v="7"/>
    <n v="3"/>
    <n v="3"/>
    <x v="1"/>
    <n v="3"/>
    <n v="9"/>
    <n v="9"/>
    <s v="Cash"/>
    <s v="N/A"/>
    <d v="2023-03-04T00:00:00"/>
  </r>
  <r>
    <s v="TXN_1417724"/>
    <s v="Sandwich"/>
    <x v="5"/>
    <n v="2"/>
    <n v="2"/>
    <x v="4"/>
    <n v="4"/>
    <n v="8"/>
    <n v="8"/>
    <s v="Digital Wallet"/>
    <s v="N/A"/>
    <d v="2023-06-07T00:00:00"/>
  </r>
  <r>
    <s v="TXN_6451377"/>
    <s v="Salad"/>
    <x v="3"/>
    <n v="5"/>
    <n v="5"/>
    <x v="3"/>
    <n v="5"/>
    <n v="25"/>
    <n v="25"/>
    <s v="Credit Card"/>
    <s v="Takeaway"/>
    <d v="2023-03-19T00:00:00"/>
  </r>
  <r>
    <s v="TXN_2142961"/>
    <s v="Coffee"/>
    <x v="0"/>
    <n v="5"/>
    <n v="5"/>
    <x v="0"/>
    <n v="2"/>
    <n v="10"/>
    <n v="10"/>
    <s v="Credit Card"/>
    <s v="Takeaway"/>
    <d v="2023-09-21T00:00:00"/>
  </r>
  <r>
    <s v="TXN_5927884"/>
    <s v="Coffee"/>
    <x v="0"/>
    <n v="4"/>
    <n v="4"/>
    <x v="0"/>
    <n v="2"/>
    <n v="8"/>
    <n v="8"/>
    <s v="N/A"/>
    <s v="N/A"/>
    <d v="2023-12-21T00:00:00"/>
  </r>
  <r>
    <s v="TXN_8588335"/>
    <s v="Salad"/>
    <x v="3"/>
    <n v="4"/>
    <n v="4"/>
    <x v="3"/>
    <n v="5"/>
    <n v="20"/>
    <n v="20"/>
    <s v="Credit Card"/>
    <s v="N/A"/>
    <d v="2023-09-04T00:00:00"/>
  </r>
  <r>
    <s v="TXN_6738350"/>
    <s v="Juice"/>
    <x v="7"/>
    <n v="2"/>
    <n v="2"/>
    <x v="1"/>
    <n v="3"/>
    <n v="6"/>
    <n v="6"/>
    <s v="Digital Wallet"/>
    <s v="N/A"/>
    <d v="2023-11-02T00:00:00"/>
  </r>
  <r>
    <s v="TXN_5575561"/>
    <s v="Tea"/>
    <x v="6"/>
    <n v="4"/>
    <n v="4"/>
    <x v="5"/>
    <n v="1.5"/>
    <n v="6"/>
    <n v="6"/>
    <s v="Digital Wallet"/>
    <s v="Takeaway"/>
    <d v="2023-02-13T00:00:00"/>
  </r>
  <r>
    <s v="TXN_1007347"/>
    <s v="Salad"/>
    <x v="3"/>
    <n v="4"/>
    <n v="4"/>
    <x v="3"/>
    <n v="5"/>
    <n v="20"/>
    <n v="20"/>
    <s v="Digital Wallet"/>
    <s v="In-store"/>
    <d v="2023-08-28T00:00:00"/>
  </r>
  <r>
    <s v="TXN_8933459"/>
    <s v="Juice"/>
    <x v="7"/>
    <n v="1"/>
    <n v="1"/>
    <x v="1"/>
    <n v="3"/>
    <n v="3"/>
    <n v="3"/>
    <s v="N/A"/>
    <s v="N/A"/>
    <d v="2023-12-31T00:00:00"/>
  </r>
  <r>
    <s v="TXN_3678091"/>
    <s v="Juice"/>
    <x v="7"/>
    <s v="ERROR"/>
    <n v="3"/>
    <x v="1"/>
    <n v="3"/>
    <n v="9"/>
    <n v="9"/>
    <s v="Cash"/>
    <s v="N/A"/>
    <d v="2023-09-07T00:00:00"/>
  </r>
  <r>
    <s v="TXN_7692628"/>
    <s v="Tea"/>
    <x v="6"/>
    <n v="2"/>
    <n v="2"/>
    <x v="5"/>
    <n v="1.5"/>
    <n v="3"/>
    <n v="3"/>
    <s v="Cash"/>
    <s v="N/A"/>
    <d v="2023-05-01T00:00:00"/>
  </r>
  <r>
    <s v="TXN_6731518"/>
    <s v="Cookie"/>
    <x v="2"/>
    <n v="1"/>
    <n v="1"/>
    <x v="2"/>
    <n v="1"/>
    <n v="1"/>
    <n v="1"/>
    <s v="Digital Wallet"/>
    <s v="Takeaway"/>
    <d v="2023-12-04T00:00:00"/>
  </r>
  <r>
    <s v="TXN_3455702"/>
    <s v="Salad"/>
    <x v="3"/>
    <n v="1"/>
    <n v="1"/>
    <x v="3"/>
    <n v="5"/>
    <n v="5"/>
    <n v="5"/>
    <s v="Cash"/>
    <s v="Takeaway"/>
    <d v="2023-03-23T00:00:00"/>
  </r>
  <r>
    <s v="TXN_7794561"/>
    <s v="Juice"/>
    <x v="7"/>
    <n v="4"/>
    <n v="4"/>
    <x v="1"/>
    <n v="3"/>
    <n v="12"/>
    <n v="12"/>
    <s v="Credit Card"/>
    <s v="In-store"/>
    <d v="2023-05-18T00:00:00"/>
  </r>
  <r>
    <s v="TXN_8908193"/>
    <s v="Smoothie"/>
    <x v="4"/>
    <n v="5"/>
    <n v="5"/>
    <x v="4"/>
    <n v="4"/>
    <n v="20"/>
    <n v="20"/>
    <s v="Cash"/>
    <s v="N/A"/>
    <d v="2023-04-02T00:00:00"/>
  </r>
  <r>
    <s v="TXN_7688625"/>
    <s v="Coffee"/>
    <x v="0"/>
    <n v="1"/>
    <n v="1"/>
    <x v="0"/>
    <n v="2"/>
    <n v="2"/>
    <n v="2"/>
    <s v="Credit Card"/>
    <s v="In-store"/>
    <d v="2023-12-15T00:00:00"/>
  </r>
  <r>
    <s v="TXN_7012065"/>
    <s v="Coffee"/>
    <x v="0"/>
    <n v="3"/>
    <n v="3"/>
    <x v="0"/>
    <n v="2"/>
    <n v="6"/>
    <n v="6"/>
    <s v="N/A"/>
    <s v="N/A"/>
    <d v="2023-08-05T00:00:00"/>
  </r>
  <r>
    <s v="TXN_4323570"/>
    <s v="ERROR"/>
    <x v="2"/>
    <n v="1"/>
    <n v="1"/>
    <x v="2"/>
    <n v="1"/>
    <n v="1"/>
    <n v="1"/>
    <s v="Cash"/>
    <s v="N/A"/>
    <d v="2023-03-04T00:00:00"/>
  </r>
  <r>
    <s v="TXN_8831924"/>
    <s v="Coffee"/>
    <x v="0"/>
    <n v="3"/>
    <n v="3"/>
    <x v="0"/>
    <n v="2"/>
    <n v="6"/>
    <n v="6"/>
    <s v="Digital Wallet"/>
    <s v="In-store"/>
    <d v="2023-07-12T00:00:00"/>
  </r>
  <r>
    <s v="TXN_2865104"/>
    <s v="Cake"/>
    <x v="1"/>
    <n v="5"/>
    <n v="5"/>
    <x v="1"/>
    <n v="3"/>
    <n v="15"/>
    <n v="15"/>
    <s v="N/A"/>
    <s v="In-store"/>
    <d v="2023-03-12T00:00:00"/>
  </r>
  <r>
    <s v="TXN_1360998"/>
    <s v="Cookie"/>
    <x v="2"/>
    <n v="2"/>
    <n v="2"/>
    <x v="2"/>
    <n v="1"/>
    <n v="2"/>
    <n v="2"/>
    <s v="Cash"/>
    <s v="Takeaway"/>
    <d v="2023-07-30T00:00:00"/>
  </r>
  <r>
    <s v="TXN_4125921"/>
    <s v="Juice"/>
    <x v="7"/>
    <n v="5"/>
    <n v="5"/>
    <x v="1"/>
    <n v="3"/>
    <n v="15"/>
    <n v="15"/>
    <s v="Credit Card"/>
    <s v="N/A"/>
    <d v="2023-01-26T00:00:00"/>
  </r>
  <r>
    <s v="TXN_4657842"/>
    <s v="ERROR"/>
    <x v="2"/>
    <s v="ERROR"/>
    <n v="5"/>
    <x v="2"/>
    <n v="1"/>
    <n v="5"/>
    <n v="5"/>
    <s v="Cash"/>
    <s v="Takeaway"/>
    <d v="2023-09-29T00:00:00"/>
  </r>
  <r>
    <s v="TXN_8149585"/>
    <s v="Juice"/>
    <x v="7"/>
    <n v="1"/>
    <n v="1"/>
    <x v="1"/>
    <n v="3"/>
    <n v="3"/>
    <n v="3"/>
    <s v="Credit Card"/>
    <s v="N/A"/>
    <d v="2023-02-21T00:00:00"/>
  </r>
  <r>
    <s v="TXN_9047278"/>
    <s v="Tea"/>
    <x v="6"/>
    <n v="4"/>
    <n v="4"/>
    <x v="5"/>
    <n v="1.5"/>
    <n v="6"/>
    <n v="6"/>
    <s v="Credit Card"/>
    <s v="Takeaway"/>
    <d v="2023-06-20T00:00:00"/>
  </r>
  <r>
    <s v="TXN_8666003"/>
    <s v="Smoothie"/>
    <x v="4"/>
    <n v="4"/>
    <n v="4"/>
    <x v="4"/>
    <n v="4"/>
    <n v="16"/>
    <n v="16"/>
    <s v="N/A"/>
    <s v="Takeaway"/>
    <d v="2023-06-09T00:00:00"/>
  </r>
  <r>
    <s v="TXN_7606512"/>
    <s v="Cookie"/>
    <x v="2"/>
    <n v="5"/>
    <n v="5"/>
    <x v="2"/>
    <n v="1"/>
    <n v="5"/>
    <n v="5"/>
    <s v="Cash"/>
    <s v="N/A"/>
    <d v="2023-12-03T00:00:00"/>
  </r>
  <r>
    <s v="TXN_1819615"/>
    <s v="Coffee"/>
    <x v="0"/>
    <n v="4"/>
    <n v="4"/>
    <x v="0"/>
    <n v="2"/>
    <n v="8"/>
    <n v="8"/>
    <s v="N/A"/>
    <s v="N/A"/>
    <d v="2023-06-03T00:00:00"/>
  </r>
  <r>
    <s v="TXN_1931404"/>
    <s v="Cake"/>
    <x v="1"/>
    <n v="5"/>
    <n v="5"/>
    <x v="1"/>
    <n v="3"/>
    <n v="15"/>
    <n v="15"/>
    <s v="N/A"/>
    <s v="In-store"/>
    <d v="2023-10-01T00:00:00"/>
  </r>
  <r>
    <s v="TXN_4516901"/>
    <s v="Tea"/>
    <x v="6"/>
    <n v="2"/>
    <n v="2"/>
    <x v="5"/>
    <n v="1.5"/>
    <n v="3"/>
    <n v="3"/>
    <s v="Credit Card"/>
    <s v="In-store"/>
    <d v="2023-09-05T00:00:00"/>
  </r>
  <r>
    <s v="TXN_6817795"/>
    <s v="Tea"/>
    <x v="6"/>
    <n v="1"/>
    <n v="1"/>
    <x v="5"/>
    <n v="1.5"/>
    <n v="1.5"/>
    <n v="1.5"/>
    <s v="Cash"/>
    <s v="Takeaway"/>
    <d v="2023-09-12T00:00:00"/>
  </r>
  <r>
    <s v="TXN_4643515"/>
    <m/>
    <x v="9"/>
    <n v="1"/>
    <n v="1"/>
    <x v="4"/>
    <n v="4"/>
    <n v="4"/>
    <n v="4"/>
    <s v="Digital Wallet"/>
    <s v="In-store"/>
    <d v="2023-10-03T00:00:00"/>
  </r>
  <r>
    <s v="TXN_9762385"/>
    <s v="Tea"/>
    <x v="6"/>
    <n v="3"/>
    <n v="3"/>
    <x v="5"/>
    <n v="1.5"/>
    <n v="4.5"/>
    <n v="4.5"/>
    <s v="N/A"/>
    <s v="N/A"/>
    <d v="2023-05-19T00:00:00"/>
  </r>
  <r>
    <s v="TXN_6809170"/>
    <s v="Smoothie"/>
    <x v="4"/>
    <n v="4"/>
    <n v="4"/>
    <x v="4"/>
    <n v="4"/>
    <n v="16"/>
    <n v="16"/>
    <s v="Cash"/>
    <s v="Takeaway"/>
    <d v="2023-08-10T00:00:00"/>
  </r>
  <r>
    <s v="TXN_7365744"/>
    <s v="Cookie"/>
    <x v="2"/>
    <n v="4"/>
    <n v="4"/>
    <x v="2"/>
    <n v="1"/>
    <n v="4"/>
    <n v="4"/>
    <s v="Cash"/>
    <s v="In-store"/>
    <d v="2023-08-20T00:00:00"/>
  </r>
  <r>
    <s v="TXN_9847116"/>
    <s v="Salad"/>
    <x v="3"/>
    <n v="3"/>
    <n v="3"/>
    <x v="3"/>
    <n v="5"/>
    <n v="15"/>
    <n v="15"/>
    <s v="Cash"/>
    <s v="Takeaway"/>
    <d v="2023-07-28T00:00:00"/>
  </r>
  <r>
    <s v="TXN_8356338"/>
    <s v="Salad"/>
    <x v="3"/>
    <n v="5"/>
    <n v="5"/>
    <x v="3"/>
    <n v="5"/>
    <n v="25"/>
    <n v="25"/>
    <s v="Credit Card"/>
    <s v="In-store"/>
    <d v="2023-08-06T00:00:00"/>
  </r>
  <r>
    <s v="TXN_4413506"/>
    <s v="Juice"/>
    <x v="7"/>
    <n v="4"/>
    <n v="4"/>
    <x v="1"/>
    <n v="3"/>
    <n v="12"/>
    <n v="12"/>
    <s v="Digital Wallet"/>
    <s v="In-store"/>
    <d v="2023-10-29T00:00:00"/>
  </r>
  <r>
    <s v="TXN_1057209"/>
    <s v="UNKNOWN"/>
    <x v="2"/>
    <n v="5"/>
    <n v="5"/>
    <x v="2"/>
    <n v="1"/>
    <n v="5"/>
    <n v="5"/>
    <s v="Credit Card"/>
    <s v="In-store"/>
    <d v="2023-09-17T00:00:00"/>
  </r>
  <r>
    <s v="TXN_9534685"/>
    <s v="Salad"/>
    <x v="3"/>
    <n v="1"/>
    <n v="1"/>
    <x v="3"/>
    <n v="5"/>
    <n v="5"/>
    <n v="5"/>
    <s v="N/A"/>
    <s v="Takeaway"/>
    <d v="2023-04-27T00:00:00"/>
  </r>
  <r>
    <s v="TXN_4893692"/>
    <s v="Salad"/>
    <x v="3"/>
    <n v="2"/>
    <n v="2"/>
    <x v="3"/>
    <n v="5"/>
    <n v="10"/>
    <n v="10"/>
    <s v="N/A"/>
    <s v="N/A"/>
    <d v="2023-01-02T00:00:00"/>
  </r>
  <r>
    <s v="TXN_5680629"/>
    <s v="Cake"/>
    <x v="1"/>
    <n v="2"/>
    <n v="2"/>
    <x v="1"/>
    <n v="3"/>
    <n v="6"/>
    <n v="6"/>
    <s v="N/A"/>
    <s v="Takeaway"/>
    <d v="2023-04-30T00:00:00"/>
  </r>
  <r>
    <s v="TXN_2494194"/>
    <s v="Salad"/>
    <x v="3"/>
    <n v="5"/>
    <n v="5"/>
    <x v="3"/>
    <n v="5"/>
    <n v="25"/>
    <n v="25"/>
    <s v="Digital Wallet"/>
    <s v="N/A"/>
    <d v="2023-02-11T00:00:00"/>
  </r>
  <r>
    <s v="TXN_4549825"/>
    <s v="Salad"/>
    <x v="3"/>
    <n v="2"/>
    <n v="2"/>
    <x v="3"/>
    <n v="5"/>
    <n v="10"/>
    <n v="10"/>
    <s v="Digital Wallet"/>
    <s v="N/A"/>
    <m/>
  </r>
  <r>
    <s v="TXN_4737392"/>
    <s v="Sandwich"/>
    <x v="5"/>
    <n v="2"/>
    <n v="2"/>
    <x v="4"/>
    <n v="4"/>
    <n v="8"/>
    <n v="8"/>
    <s v="Cash"/>
    <s v="In-store"/>
    <d v="2023-02-17T00:00:00"/>
  </r>
  <r>
    <s v="TXN_9538738"/>
    <s v="Coffee"/>
    <x v="0"/>
    <n v="4"/>
    <n v="4"/>
    <x v="0"/>
    <n v="2"/>
    <n v="8"/>
    <n v="8"/>
    <s v="Cash"/>
    <s v="In-store"/>
    <d v="2023-09-25T00:00:00"/>
  </r>
  <r>
    <s v="TXN_1854102"/>
    <s v="Coffee"/>
    <x v="0"/>
    <n v="2"/>
    <n v="2"/>
    <x v="0"/>
    <n v="2"/>
    <n v="4"/>
    <n v="4"/>
    <s v="Digital Wallet"/>
    <s v="Takeaway"/>
    <d v="2023-07-18T00:00:00"/>
  </r>
  <r>
    <s v="TXN_3109692"/>
    <s v="Juice"/>
    <x v="7"/>
    <n v="4"/>
    <n v="4"/>
    <x v="1"/>
    <n v="3"/>
    <m/>
    <n v="12"/>
    <s v="Credit Card"/>
    <s v="In-store"/>
    <d v="2023-06-21T00:00:00"/>
  </r>
  <r>
    <s v="TXN_5395229"/>
    <s v="Coffee"/>
    <x v="0"/>
    <n v="5"/>
    <n v="5"/>
    <x v="0"/>
    <n v="2"/>
    <n v="10"/>
    <n v="10"/>
    <s v="Cash"/>
    <s v="N/A"/>
    <d v="2023-11-29T00:00:00"/>
  </r>
  <r>
    <s v="TXN_8918902"/>
    <s v="Coffee"/>
    <x v="0"/>
    <n v="5"/>
    <n v="5"/>
    <x v="0"/>
    <n v="2"/>
    <n v="10"/>
    <n v="10"/>
    <s v="N/A"/>
    <s v="N/A"/>
    <d v="2023-05-22T00:00:00"/>
  </r>
  <r>
    <s v="TXN_8837375"/>
    <s v="Sandwich"/>
    <x v="5"/>
    <n v="2"/>
    <n v="2"/>
    <x v="4"/>
    <n v="4"/>
    <n v="8"/>
    <n v="8"/>
    <s v="Digital Wallet"/>
    <s v="Takeaway"/>
    <d v="2023-11-21T00:00:00"/>
  </r>
  <r>
    <s v="TXN_3952218"/>
    <s v="Salad"/>
    <x v="3"/>
    <n v="5"/>
    <n v="5"/>
    <x v="3"/>
    <n v="5"/>
    <s v="UNKNOWN"/>
    <n v="25"/>
    <s v="N/A"/>
    <s v="N/A"/>
    <d v="2023-04-07T00:00:00"/>
  </r>
  <r>
    <s v="TXN_3225552"/>
    <s v="Salad"/>
    <x v="3"/>
    <n v="1"/>
    <n v="1"/>
    <x v="3"/>
    <n v="5"/>
    <n v="5"/>
    <n v="5"/>
    <s v="N/A"/>
    <s v="In-store"/>
    <d v="2023-05-16T00:00:00"/>
  </r>
  <r>
    <s v="TXN_7950226"/>
    <s v="Tea"/>
    <x v="6"/>
    <n v="1"/>
    <n v="1"/>
    <x v="5"/>
    <n v="1.5"/>
    <n v="1.5"/>
    <n v="1.5"/>
    <s v="Digital Wallet"/>
    <s v="In-store"/>
    <d v="2023-10-13T00:00:00"/>
  </r>
  <r>
    <s v="TXN_9086541"/>
    <s v="Salad"/>
    <x v="3"/>
    <n v="3"/>
    <n v="3"/>
    <x v="3"/>
    <n v="5"/>
    <n v="15"/>
    <n v="15"/>
    <s v="Cash"/>
    <s v="In-store"/>
    <d v="2023-02-15T00:00:00"/>
  </r>
  <r>
    <s v="TXN_1817596"/>
    <s v="Tea"/>
    <x v="6"/>
    <n v="2"/>
    <n v="2"/>
    <x v="5"/>
    <n v="1.5"/>
    <n v="3"/>
    <n v="3"/>
    <s v="N/A"/>
    <s v="In-store"/>
    <d v="2023-11-04T00:00:00"/>
  </r>
  <r>
    <s v="TXN_7644786"/>
    <s v="Cookie"/>
    <x v="2"/>
    <n v="3"/>
    <n v="3"/>
    <x v="2"/>
    <n v="1"/>
    <m/>
    <n v="3"/>
    <s v="Credit Card"/>
    <s v="Takeaway"/>
    <d v="2023-01-20T00:00:00"/>
  </r>
  <r>
    <s v="TXN_8017969"/>
    <s v="Juice"/>
    <x v="7"/>
    <n v="1"/>
    <n v="1"/>
    <x v="1"/>
    <n v="3"/>
    <n v="3"/>
    <n v="3"/>
    <s v="Cash"/>
    <s v="Takeaway"/>
    <d v="2023-03-26T00:00:00"/>
  </r>
  <r>
    <s v="TXN_6667388"/>
    <s v="Cake"/>
    <x v="1"/>
    <n v="3"/>
    <n v="3"/>
    <x v="1"/>
    <n v="3"/>
    <n v="9"/>
    <n v="9"/>
    <s v="Cash"/>
    <s v="In-store"/>
    <d v="2023-08-14T00:00:00"/>
  </r>
  <r>
    <s v="TXN_3488611"/>
    <s v="Tea"/>
    <x v="6"/>
    <n v="1"/>
    <n v="1"/>
    <x v="5"/>
    <n v="1.5"/>
    <m/>
    <n v="1.5"/>
    <s v="Cash"/>
    <s v="N/A"/>
    <d v="2023-02-13T00:00:00"/>
  </r>
  <r>
    <s v="TXN_3165950"/>
    <s v="UNKNOWN"/>
    <x v="0"/>
    <n v="1"/>
    <n v="1"/>
    <x v="0"/>
    <n v="2"/>
    <n v="2"/>
    <n v="2"/>
    <s v="Digital Wallet"/>
    <s v="N/A"/>
    <s v="ERROR"/>
  </r>
  <r>
    <s v="TXN_3109334"/>
    <s v="Smoothie"/>
    <x v="4"/>
    <n v="3"/>
    <n v="3"/>
    <x v="4"/>
    <n v="4"/>
    <n v="12"/>
    <n v="12"/>
    <s v="N/A"/>
    <s v="In-store"/>
    <d v="2023-04-06T00:00:00"/>
  </r>
  <r>
    <s v="TXN_9425645"/>
    <s v="Cake"/>
    <x v="1"/>
    <n v="3"/>
    <n v="3"/>
    <x v="1"/>
    <n v="3"/>
    <n v="9"/>
    <n v="9"/>
    <s v="Credit Card"/>
    <s v="Takeaway"/>
    <d v="2023-03-19T00:00:00"/>
  </r>
  <r>
    <s v="TXN_2461238"/>
    <s v="Coffee"/>
    <x v="0"/>
    <n v="1"/>
    <n v="1"/>
    <x v="0"/>
    <n v="2"/>
    <n v="2"/>
    <n v="2"/>
    <s v="N/A"/>
    <s v="Takeaway"/>
    <d v="2023-01-29T00:00:00"/>
  </r>
  <r>
    <s v="TXN_4692976"/>
    <s v="Juice"/>
    <x v="7"/>
    <n v="1"/>
    <n v="1"/>
    <x v="1"/>
    <n v="3"/>
    <n v="3"/>
    <n v="3"/>
    <s v="Digital Wallet"/>
    <s v="N/A"/>
    <d v="2023-11-06T00:00:00"/>
  </r>
  <r>
    <s v="TXN_6747376"/>
    <s v="Smoothie"/>
    <x v="4"/>
    <n v="3"/>
    <n v="3"/>
    <x v="4"/>
    <n v="4"/>
    <n v="12"/>
    <n v="12"/>
    <s v="Digital Wallet"/>
    <s v="In-store"/>
    <d v="2023-11-20T00:00:00"/>
  </r>
  <r>
    <s v="TXN_3689335"/>
    <s v="Juice"/>
    <x v="7"/>
    <n v="1"/>
    <n v="1"/>
    <x v="1"/>
    <n v="3"/>
    <n v="3"/>
    <n v="3"/>
    <s v="N/A"/>
    <s v="Takeaway"/>
    <d v="2023-12-11T00:00:00"/>
  </r>
  <r>
    <s v="TXN_9662568"/>
    <s v="Tea"/>
    <x v="6"/>
    <n v="5"/>
    <n v="5"/>
    <x v="5"/>
    <n v="1.5"/>
    <n v="7.5"/>
    <n v="7.5"/>
    <s v="Cash"/>
    <s v="N/A"/>
    <d v="2023-10-30T00:00:00"/>
  </r>
  <r>
    <s v="TXN_9817681"/>
    <s v="UNKNOWN"/>
    <x v="6"/>
    <n v="4"/>
    <n v="4"/>
    <x v="5"/>
    <n v="1.5"/>
    <n v="6"/>
    <n v="6"/>
    <s v="N/A"/>
    <s v="Takeaway"/>
    <m/>
  </r>
  <r>
    <s v="TXN_5470087"/>
    <s v="Salad"/>
    <x v="3"/>
    <n v="2"/>
    <n v="2"/>
    <x v="3"/>
    <n v="5"/>
    <n v="10"/>
    <n v="10"/>
    <s v="N/A"/>
    <s v="Takeaway"/>
    <d v="2023-10-11T00:00:00"/>
  </r>
  <r>
    <s v="TXN_3717372"/>
    <s v="Juice"/>
    <x v="7"/>
    <n v="2"/>
    <n v="2"/>
    <x v="1"/>
    <n v="3"/>
    <n v="6"/>
    <n v="6"/>
    <s v="Credit Card"/>
    <s v="N/A"/>
    <d v="2023-02-15T00:00:00"/>
  </r>
  <r>
    <s v="TXN_6727985"/>
    <s v="Salad"/>
    <x v="3"/>
    <n v="5"/>
    <n v="5"/>
    <x v="3"/>
    <n v="5"/>
    <m/>
    <n v="25"/>
    <s v="Credit Card"/>
    <s v="In-store"/>
    <d v="2023-06-16T00:00:00"/>
  </r>
  <r>
    <s v="TXN_1755661"/>
    <s v="Salad"/>
    <x v="3"/>
    <n v="5"/>
    <n v="5"/>
    <x v="3"/>
    <n v="5"/>
    <n v="25"/>
    <n v="25"/>
    <s v="N/A"/>
    <s v="In-store"/>
    <d v="2023-07-14T00:00:00"/>
  </r>
  <r>
    <s v="TXN_9899571"/>
    <s v="ERROR"/>
    <x v="3"/>
    <n v="2"/>
    <n v="2"/>
    <x v="3"/>
    <n v="5"/>
    <n v="10"/>
    <n v="10"/>
    <s v="Credit Card"/>
    <s v="Takeaway"/>
    <d v="2023-02-18T00:00:00"/>
  </r>
  <r>
    <s v="TXN_5692316"/>
    <s v="Smoothie"/>
    <x v="4"/>
    <n v="1"/>
    <n v="1"/>
    <x v="4"/>
    <n v="4"/>
    <n v="4"/>
    <n v="4"/>
    <s v="Digital Wallet"/>
    <s v="N/A"/>
    <d v="2023-06-22T00:00:00"/>
  </r>
  <r>
    <s v="TXN_2062269"/>
    <s v="Juice"/>
    <x v="7"/>
    <n v="4"/>
    <n v="4"/>
    <x v="1"/>
    <n v="3"/>
    <n v="12"/>
    <n v="12"/>
    <s v="Digital Wallet"/>
    <s v="Takeaway"/>
    <d v="2023-09-08T00:00:00"/>
  </r>
  <r>
    <s v="TXN_2160316"/>
    <s v="Sandwich"/>
    <x v="5"/>
    <n v="1"/>
    <n v="1"/>
    <x v="4"/>
    <n v="4"/>
    <n v="4"/>
    <n v="4"/>
    <s v="N/A"/>
    <s v="In-store"/>
    <d v="2023-10-24T00:00:00"/>
  </r>
  <r>
    <s v="TXN_4220743"/>
    <s v="Sandwich"/>
    <x v="5"/>
    <n v="4"/>
    <n v="4"/>
    <x v="4"/>
    <n v="4"/>
    <n v="16"/>
    <n v="16"/>
    <s v="N/A"/>
    <s v="In-store"/>
    <d v="2023-10-22T00:00:00"/>
  </r>
  <r>
    <s v="TXN_2726843"/>
    <s v="Sandwich"/>
    <x v="5"/>
    <n v="1"/>
    <n v="1"/>
    <x v="4"/>
    <n v="4"/>
    <n v="4"/>
    <n v="4"/>
    <s v="N/A"/>
    <s v="In-store"/>
    <d v="2023-05-31T00:00:00"/>
  </r>
  <r>
    <s v="TXN_9969283"/>
    <s v="Sandwich"/>
    <x v="5"/>
    <n v="3"/>
    <n v="3"/>
    <x v="4"/>
    <n v="4"/>
    <n v="12"/>
    <n v="12"/>
    <s v="Digital Wallet"/>
    <s v="N/A"/>
    <d v="2023-10-26T00:00:00"/>
  </r>
  <r>
    <s v="TXN_8540115"/>
    <m/>
    <x v="6"/>
    <n v="2"/>
    <n v="2"/>
    <x v="5"/>
    <n v="1.5"/>
    <n v="3"/>
    <n v="3"/>
    <s v="N/A"/>
    <s v="N/A"/>
    <d v="2023-06-26T00:00:00"/>
  </r>
  <r>
    <s v="TXN_8313892"/>
    <s v="Salad"/>
    <x v="3"/>
    <n v="3"/>
    <n v="3"/>
    <x v="3"/>
    <n v="5"/>
    <n v="15"/>
    <n v="15"/>
    <s v="Credit Card"/>
    <s v="Takeaway"/>
    <d v="2023-11-29T00:00:00"/>
  </r>
  <r>
    <s v="TXN_3131761"/>
    <s v="Smoothie"/>
    <x v="4"/>
    <n v="1"/>
    <n v="1"/>
    <x v="4"/>
    <n v="4"/>
    <n v="4"/>
    <n v="4"/>
    <s v="N/A"/>
    <s v="Takeaway"/>
    <d v="2023-10-18T00:00:00"/>
  </r>
  <r>
    <s v="TXN_1243964"/>
    <m/>
    <x v="6"/>
    <n v="3"/>
    <n v="3"/>
    <x v="5"/>
    <n v="1.5"/>
    <n v="4.5"/>
    <n v="4.5"/>
    <s v="N/A"/>
    <s v="Takeaway"/>
    <d v="2023-12-01T00:00:00"/>
  </r>
  <r>
    <s v="TXN_1856112"/>
    <s v="Salad"/>
    <x v="3"/>
    <n v="3"/>
    <n v="3"/>
    <x v="3"/>
    <n v="5"/>
    <n v="15"/>
    <n v="15"/>
    <s v="Credit Card"/>
    <s v="N/A"/>
    <d v="2023-06-08T00:00:00"/>
  </r>
  <r>
    <s v="TXN_4532651"/>
    <s v="Coffee"/>
    <x v="0"/>
    <n v="2"/>
    <n v="2"/>
    <x v="0"/>
    <n v="2"/>
    <n v="4"/>
    <n v="4"/>
    <s v="N/A"/>
    <s v="In-store"/>
    <d v="2023-09-13T00:00:00"/>
  </r>
  <r>
    <s v="TXN_4083736"/>
    <s v="Coffee"/>
    <x v="0"/>
    <n v="1"/>
    <n v="1"/>
    <x v="0"/>
    <n v="2"/>
    <n v="2"/>
    <n v="2"/>
    <s v="N/A"/>
    <s v="In-store"/>
    <d v="2023-08-21T00:00:00"/>
  </r>
  <r>
    <s v="TXN_4493176"/>
    <s v="Tea"/>
    <x v="6"/>
    <n v="3"/>
    <n v="3"/>
    <x v="5"/>
    <n v="1.5"/>
    <n v="4.5"/>
    <n v="4.5"/>
    <s v="N/A"/>
    <s v="N/A"/>
    <d v="2023-10-14T00:00:00"/>
  </r>
  <r>
    <s v="TXN_6712994"/>
    <s v="Coffee"/>
    <x v="0"/>
    <n v="3"/>
    <n v="3"/>
    <x v="0"/>
    <n v="2"/>
    <n v="6"/>
    <n v="6"/>
    <s v="Cash"/>
    <s v="Takeaway"/>
    <d v="2023-10-02T00:00:00"/>
  </r>
  <r>
    <s v="TXN_1840566"/>
    <s v="Coffee"/>
    <x v="0"/>
    <n v="4"/>
    <n v="4"/>
    <x v="0"/>
    <n v="2"/>
    <n v="8"/>
    <n v="8"/>
    <s v="N/A"/>
    <s v="N/A"/>
    <d v="2023-01-05T00:00:00"/>
  </r>
  <r>
    <s v="TXN_6257776"/>
    <s v="Juice"/>
    <x v="7"/>
    <n v="5"/>
    <n v="5"/>
    <x v="1"/>
    <n v="3"/>
    <n v="15"/>
    <n v="15"/>
    <s v="Cash"/>
    <s v="In-store"/>
    <d v="2023-10-28T00:00:00"/>
  </r>
  <r>
    <s v="TXN_9039165"/>
    <s v="Sandwich"/>
    <x v="5"/>
    <n v="4"/>
    <n v="4"/>
    <x v="4"/>
    <n v="4"/>
    <n v="16"/>
    <n v="16"/>
    <s v="N/A"/>
    <s v="Takeaway"/>
    <d v="2023-03-10T00:00:00"/>
  </r>
  <r>
    <s v="TXN_7056051"/>
    <s v="Cake"/>
    <x v="1"/>
    <n v="2"/>
    <n v="2"/>
    <x v="1"/>
    <n v="3"/>
    <n v="6"/>
    <n v="6"/>
    <s v="N/A"/>
    <s v="N/A"/>
    <s v="UNKNOWN"/>
  </r>
  <r>
    <s v="TXN_3869150"/>
    <s v="Cookie"/>
    <x v="2"/>
    <n v="3"/>
    <n v="3"/>
    <x v="2"/>
    <n v="1"/>
    <n v="3"/>
    <n v="3"/>
    <s v="Cash"/>
    <s v="N/A"/>
    <d v="2023-03-26T00:00:00"/>
  </r>
  <r>
    <s v="TXN_3604156"/>
    <s v="Coffee"/>
    <x v="0"/>
    <m/>
    <n v="5"/>
    <x v="0"/>
    <n v="2"/>
    <n v="10"/>
    <n v="10"/>
    <s v="Credit Card"/>
    <s v="Takeaway"/>
    <d v="2023-11-08T00:00:00"/>
  </r>
  <r>
    <s v="TXN_2018236"/>
    <s v="Coffee"/>
    <x v="0"/>
    <n v="5"/>
    <n v="5"/>
    <x v="0"/>
    <n v="2"/>
    <n v="10"/>
    <n v="10"/>
    <s v="Cash"/>
    <s v="N/A"/>
    <d v="2023-04-19T00:00:00"/>
  </r>
  <r>
    <s v="TXN_4430176"/>
    <s v="Sandwich"/>
    <x v="5"/>
    <n v="4"/>
    <n v="4"/>
    <x v="8"/>
    <n v="4"/>
    <n v="16"/>
    <n v="16"/>
    <s v="Credit Card"/>
    <s v="Takeaway"/>
    <d v="2023-08-27T00:00:00"/>
  </r>
  <r>
    <s v="TXN_6073195"/>
    <s v="Sandwich"/>
    <x v="5"/>
    <n v="3"/>
    <n v="3"/>
    <x v="4"/>
    <n v="4"/>
    <n v="12"/>
    <n v="12"/>
    <s v="Credit Card"/>
    <s v="Takeaway"/>
    <d v="2023-09-13T00:00:00"/>
  </r>
  <r>
    <s v="TXN_5245399"/>
    <m/>
    <x v="8"/>
    <n v="5"/>
    <n v="5"/>
    <x v="8"/>
    <n v="2"/>
    <n v="10"/>
    <n v="10"/>
    <s v="N/A"/>
    <s v="N/A"/>
    <d v="2023-12-25T00:00:00"/>
  </r>
  <r>
    <s v="TXN_4178872"/>
    <s v="Tea"/>
    <x v="6"/>
    <n v="1"/>
    <n v="1"/>
    <x v="5"/>
    <n v="1.5"/>
    <n v="1.5"/>
    <n v="1.5"/>
    <s v="Credit Card"/>
    <s v="N/A"/>
    <d v="2023-01-25T00:00:00"/>
  </r>
  <r>
    <s v="TXN_8836650"/>
    <s v="Smoothie"/>
    <x v="4"/>
    <n v="5"/>
    <n v="5"/>
    <x v="4"/>
    <n v="4"/>
    <n v="20"/>
    <n v="20"/>
    <s v="N/A"/>
    <s v="N/A"/>
    <d v="2023-05-22T00:00:00"/>
  </r>
  <r>
    <s v="TXN_5882584"/>
    <s v="Cake"/>
    <x v="1"/>
    <n v="5"/>
    <n v="5"/>
    <x v="1"/>
    <n v="3"/>
    <n v="15"/>
    <n v="15"/>
    <s v="N/A"/>
    <s v="In-store"/>
    <d v="2023-09-16T00:00:00"/>
  </r>
  <r>
    <s v="TXN_4291132"/>
    <s v="Cake"/>
    <x v="1"/>
    <n v="2"/>
    <n v="2"/>
    <x v="1"/>
    <n v="3"/>
    <n v="6"/>
    <n v="6"/>
    <s v="Credit Card"/>
    <s v="Takeaway"/>
    <d v="2023-08-07T00:00:00"/>
  </r>
  <r>
    <s v="TXN_1622123"/>
    <s v="Cookie"/>
    <x v="2"/>
    <n v="2"/>
    <n v="2"/>
    <x v="2"/>
    <n v="1"/>
    <n v="2"/>
    <n v="2"/>
    <s v="Cash"/>
    <s v="Takeaway"/>
    <d v="2023-01-05T00:00:00"/>
  </r>
  <r>
    <s v="TXN_2878078"/>
    <s v="Cake"/>
    <x v="1"/>
    <n v="2"/>
    <n v="2"/>
    <x v="1"/>
    <n v="3"/>
    <n v="6"/>
    <n v="6"/>
    <s v="Digital Wallet"/>
    <s v="Takeaway"/>
    <d v="2023-12-15T00:00:00"/>
  </r>
  <r>
    <s v="TXN_7134579"/>
    <s v="Cookie"/>
    <x v="2"/>
    <n v="5"/>
    <n v="5"/>
    <x v="2"/>
    <n v="1"/>
    <n v="5"/>
    <n v="5"/>
    <s v="Digital Wallet"/>
    <s v="Takeaway"/>
    <d v="2023-06-06T00:00:00"/>
  </r>
  <r>
    <s v="TXN_6921057"/>
    <s v="Sandwich"/>
    <x v="5"/>
    <n v="4"/>
    <n v="4"/>
    <x v="4"/>
    <n v="4"/>
    <n v="16"/>
    <n v="16"/>
    <s v="Digital Wallet"/>
    <s v="Takeaway"/>
    <d v="2023-07-10T00:00:00"/>
  </r>
  <r>
    <s v="TXN_2335088"/>
    <s v="Salad"/>
    <x v="3"/>
    <n v="4"/>
    <n v="4"/>
    <x v="3"/>
    <n v="5"/>
    <n v="20"/>
    <n v="20"/>
    <s v="Cash"/>
    <s v="In-store"/>
    <d v="2023-10-27T00:00:00"/>
  </r>
  <r>
    <s v="TXN_9778859"/>
    <s v="Cookie"/>
    <x v="2"/>
    <n v="3"/>
    <n v="3"/>
    <x v="2"/>
    <n v="1"/>
    <n v="3"/>
    <n v="3"/>
    <s v="Cash"/>
    <s v="Takeaway"/>
    <d v="2023-06-05T00:00:00"/>
  </r>
  <r>
    <s v="TXN_3850274"/>
    <s v="Juice"/>
    <x v="7"/>
    <n v="5"/>
    <n v="5"/>
    <x v="1"/>
    <n v="3"/>
    <n v="15"/>
    <n v="15"/>
    <s v="N/A"/>
    <s v="N/A"/>
    <d v="2023-09-08T00:00:00"/>
  </r>
  <r>
    <s v="TXN_4428448"/>
    <s v="Cookie"/>
    <x v="2"/>
    <n v="4"/>
    <n v="4"/>
    <x v="2"/>
    <n v="1"/>
    <n v="4"/>
    <n v="4"/>
    <s v="N/A"/>
    <s v="N/A"/>
    <d v="2023-02-04T00:00:00"/>
  </r>
  <r>
    <s v="TXN_1062822"/>
    <s v="Juice"/>
    <x v="7"/>
    <s v="UNKNOWN"/>
    <n v="2"/>
    <x v="1"/>
    <n v="3"/>
    <n v="6"/>
    <n v="6"/>
    <s v="Credit Card"/>
    <s v="N/A"/>
    <d v="2023-06-28T00:00:00"/>
  </r>
  <r>
    <s v="TXN_6386662"/>
    <s v="Salad"/>
    <x v="3"/>
    <n v="5"/>
    <n v="5"/>
    <x v="3"/>
    <n v="5"/>
    <n v="25"/>
    <n v="25"/>
    <s v="Credit Card"/>
    <s v="Takeaway"/>
    <d v="2023-12-04T00:00:00"/>
  </r>
  <r>
    <s v="TXN_5491825"/>
    <s v="Cake"/>
    <x v="1"/>
    <n v="4"/>
    <n v="4"/>
    <x v="1"/>
    <n v="3"/>
    <n v="12"/>
    <n v="12"/>
    <s v="Cash"/>
    <s v="In-store"/>
    <d v="2023-06-09T00:00:00"/>
  </r>
  <r>
    <s v="TXN_5330930"/>
    <s v="Cake"/>
    <x v="1"/>
    <n v="1"/>
    <n v="1"/>
    <x v="1"/>
    <n v="3"/>
    <n v="3"/>
    <n v="3"/>
    <s v="N/A"/>
    <s v="In-store"/>
    <d v="2023-07-12T00:00:00"/>
  </r>
  <r>
    <s v="TXN_5580933"/>
    <s v="Smoothie"/>
    <x v="4"/>
    <n v="3"/>
    <n v="3"/>
    <x v="4"/>
    <n v="4"/>
    <m/>
    <n v="12"/>
    <s v="Cash"/>
    <s v="Takeaway"/>
    <d v="2023-10-19T00:00:00"/>
  </r>
  <r>
    <s v="TXN_3326110"/>
    <s v="Coffee"/>
    <x v="0"/>
    <n v="2"/>
    <n v="2"/>
    <x v="0"/>
    <n v="2"/>
    <n v="4"/>
    <n v="4"/>
    <s v="Credit Card"/>
    <s v="Takeaway"/>
    <d v="2023-08-13T00:00:00"/>
  </r>
  <r>
    <s v="TXN_5455079"/>
    <s v="Salad"/>
    <x v="3"/>
    <n v="2"/>
    <n v="2"/>
    <x v="3"/>
    <n v="5"/>
    <n v="10"/>
    <n v="10"/>
    <s v="Cash"/>
    <s v="In-store"/>
    <d v="2023-11-30T00:00:00"/>
  </r>
  <r>
    <s v="TXN_5526475"/>
    <s v="Tea"/>
    <x v="6"/>
    <n v="4"/>
    <n v="4"/>
    <x v="5"/>
    <n v="1.5"/>
    <n v="6"/>
    <n v="6"/>
    <s v="Cash"/>
    <s v="In-store"/>
    <d v="2023-05-06T00:00:00"/>
  </r>
  <r>
    <s v="TXN_3800253"/>
    <s v="Cake"/>
    <x v="1"/>
    <n v="2"/>
    <n v="2"/>
    <x v="1"/>
    <n v="3"/>
    <n v="6"/>
    <n v="6"/>
    <s v="Cash"/>
    <s v="Takeaway"/>
    <d v="2023-01-15T00:00:00"/>
  </r>
  <r>
    <s v="TXN_2091128"/>
    <s v="Cake"/>
    <x v="1"/>
    <n v="1"/>
    <n v="1"/>
    <x v="1"/>
    <n v="3"/>
    <n v="3"/>
    <n v="3"/>
    <s v="Credit Card"/>
    <s v="N/A"/>
    <s v="UNKNOWN"/>
  </r>
  <r>
    <s v="TXN_9169782"/>
    <s v="Juice"/>
    <x v="7"/>
    <n v="5"/>
    <n v="5"/>
    <x v="1"/>
    <n v="3"/>
    <n v="15"/>
    <n v="15"/>
    <s v="Credit Card"/>
    <s v="N/A"/>
    <d v="2023-09-18T00:00:00"/>
  </r>
  <r>
    <s v="TXN_4639621"/>
    <s v="Coffee"/>
    <x v="0"/>
    <n v="2"/>
    <n v="2"/>
    <x v="7"/>
    <n v="2"/>
    <n v="4"/>
    <n v="4"/>
    <s v="N/A"/>
    <s v="In-store"/>
    <d v="2023-10-12T00:00:00"/>
  </r>
  <r>
    <s v="TXN_4432823"/>
    <m/>
    <x v="9"/>
    <n v="5"/>
    <n v="5"/>
    <x v="4"/>
    <n v="4"/>
    <n v="20"/>
    <n v="20"/>
    <s v="N/A"/>
    <s v="In-store"/>
    <d v="2023-02-10T00:00:00"/>
  </r>
  <r>
    <s v="TXN_8138157"/>
    <m/>
    <x v="9"/>
    <n v="2"/>
    <n v="2"/>
    <x v="4"/>
    <n v="4"/>
    <n v="8"/>
    <n v="8"/>
    <s v="Cash"/>
    <s v="Takeaway"/>
    <d v="2023-05-07T00:00:00"/>
  </r>
  <r>
    <s v="TXN_4134478"/>
    <s v="Juice"/>
    <x v="7"/>
    <n v="2"/>
    <n v="2"/>
    <x v="1"/>
    <n v="3"/>
    <n v="6"/>
    <n v="6"/>
    <s v="Credit Card"/>
    <s v="Takeaway"/>
    <d v="2023-06-25T00:00:00"/>
  </r>
  <r>
    <s v="TXN_6298532"/>
    <s v="Smoothie"/>
    <x v="4"/>
    <n v="4"/>
    <n v="4"/>
    <x v="4"/>
    <n v="4"/>
    <n v="16"/>
    <n v="16"/>
    <s v="Digital Wallet"/>
    <s v="N/A"/>
    <m/>
  </r>
  <r>
    <s v="TXN_4997327"/>
    <s v="Coffee"/>
    <x v="0"/>
    <n v="2"/>
    <n v="2"/>
    <x v="0"/>
    <n v="2"/>
    <n v="4"/>
    <n v="4"/>
    <s v="N/A"/>
    <s v="In-store"/>
    <d v="2023-03-19T00:00:00"/>
  </r>
  <r>
    <s v="TXN_9522899"/>
    <s v="Smoothie"/>
    <x v="4"/>
    <n v="5"/>
    <n v="5"/>
    <x v="4"/>
    <n v="4"/>
    <s v="UNKNOWN"/>
    <n v="20"/>
    <s v="Credit Card"/>
    <s v="Takeaway"/>
    <s v="ERROR"/>
  </r>
  <r>
    <s v="TXN_4049949"/>
    <s v="Cookie"/>
    <x v="2"/>
    <n v="1"/>
    <n v="1"/>
    <x v="2"/>
    <n v="1"/>
    <n v="1"/>
    <n v="1"/>
    <s v="N/A"/>
    <s v="Takeaway"/>
    <d v="2023-11-06T00:00:00"/>
  </r>
  <r>
    <s v="TXN_7296498"/>
    <s v="Salad"/>
    <x v="3"/>
    <n v="5"/>
    <n v="5"/>
    <x v="3"/>
    <n v="5"/>
    <n v="25"/>
    <n v="25"/>
    <s v="Credit Card"/>
    <s v="Takeaway"/>
    <d v="2023-05-19T00:00:00"/>
  </r>
  <r>
    <s v="TXN_4706042"/>
    <s v="Salad"/>
    <x v="3"/>
    <n v="5"/>
    <n v="5"/>
    <x v="3"/>
    <n v="5"/>
    <n v="25"/>
    <n v="25"/>
    <s v="N/A"/>
    <s v="In-store"/>
    <d v="2023-12-01T00:00:00"/>
  </r>
  <r>
    <s v="TXN_2488987"/>
    <s v="Tea"/>
    <x v="6"/>
    <n v="5"/>
    <n v="5"/>
    <x v="5"/>
    <n v="1.5"/>
    <n v="7.5"/>
    <n v="7.5"/>
    <s v="Cash"/>
    <s v="In-store"/>
    <d v="2023-06-12T00:00:00"/>
  </r>
  <r>
    <s v="TXN_6708156"/>
    <s v="Tea"/>
    <x v="6"/>
    <n v="5"/>
    <n v="5"/>
    <x v="5"/>
    <n v="1.5"/>
    <n v="7.5"/>
    <n v="7.5"/>
    <s v="Credit Card"/>
    <s v="N/A"/>
    <d v="2023-11-26T00:00:00"/>
  </r>
  <r>
    <s v="TXN_7616002"/>
    <s v="Tea"/>
    <x v="6"/>
    <n v="2"/>
    <n v="2"/>
    <x v="5"/>
    <n v="1.5"/>
    <n v="3"/>
    <n v="3"/>
    <s v="N/A"/>
    <s v="In-store"/>
    <d v="2023-11-08T00:00:00"/>
  </r>
  <r>
    <s v="TXN_1865735"/>
    <s v="Smoothie"/>
    <x v="4"/>
    <n v="2"/>
    <n v="2"/>
    <x v="4"/>
    <n v="4"/>
    <n v="8"/>
    <n v="8"/>
    <s v="Digital Wallet"/>
    <s v="In-store"/>
    <d v="2023-09-22T00:00:00"/>
  </r>
  <r>
    <s v="TXN_5396450"/>
    <s v="Juice"/>
    <x v="7"/>
    <n v="3"/>
    <n v="3"/>
    <x v="1"/>
    <n v="3"/>
    <n v="9"/>
    <n v="9"/>
    <s v="Digital Wallet"/>
    <s v="N/A"/>
    <d v="2023-12-09T00:00:00"/>
  </r>
  <r>
    <s v="TXN_5881757"/>
    <s v="Sandwich"/>
    <x v="5"/>
    <n v="3"/>
    <n v="3"/>
    <x v="4"/>
    <n v="4"/>
    <n v="12"/>
    <n v="12"/>
    <s v="Credit Card"/>
    <s v="N/A"/>
    <d v="2023-08-15T00:00:00"/>
  </r>
  <r>
    <s v="TXN_3404479"/>
    <s v="ERROR"/>
    <x v="9"/>
    <n v="4"/>
    <n v="4"/>
    <x v="4"/>
    <n v="4"/>
    <n v="16"/>
    <n v="16"/>
    <s v="Credit Card"/>
    <s v="N/A"/>
    <d v="2023-08-23T00:00:00"/>
  </r>
  <r>
    <s v="TXN_5342589"/>
    <s v="Tea"/>
    <x v="6"/>
    <n v="2"/>
    <n v="2"/>
    <x v="5"/>
    <n v="1.5"/>
    <n v="3"/>
    <n v="3"/>
    <s v="Digital Wallet"/>
    <s v="N/A"/>
    <d v="2023-04-06T00:00:00"/>
  </r>
  <r>
    <s v="TXN_1987212"/>
    <s v="Smoothie"/>
    <x v="4"/>
    <n v="5"/>
    <n v="5"/>
    <x v="4"/>
    <n v="4"/>
    <s v="ERROR"/>
    <n v="20"/>
    <s v="Credit Card"/>
    <s v="Takeaway"/>
    <d v="2023-04-07T00:00:00"/>
  </r>
  <r>
    <s v="TXN_5303275"/>
    <s v="Cookie"/>
    <x v="2"/>
    <n v="4"/>
    <n v="4"/>
    <x v="2"/>
    <n v="1"/>
    <n v="4"/>
    <n v="4"/>
    <s v="Cash"/>
    <s v="Takeaway"/>
    <d v="2023-09-18T00:00:00"/>
  </r>
  <r>
    <s v="TXN_9193760"/>
    <s v="Salad"/>
    <x v="3"/>
    <n v="5"/>
    <n v="5"/>
    <x v="3"/>
    <n v="5"/>
    <n v="25"/>
    <n v="25"/>
    <s v="N/A"/>
    <s v="N/A"/>
    <d v="2023-01-20T00:00:00"/>
  </r>
  <r>
    <s v="TXN_8541074"/>
    <s v="Salad"/>
    <x v="3"/>
    <n v="4"/>
    <n v="4"/>
    <x v="3"/>
    <n v="5"/>
    <n v="20"/>
    <n v="20"/>
    <s v="N/A"/>
    <s v="In-store"/>
    <d v="2023-11-08T00:00:00"/>
  </r>
  <r>
    <s v="TXN_1075183"/>
    <s v="Tea"/>
    <x v="6"/>
    <n v="2"/>
    <n v="2"/>
    <x v="5"/>
    <n v="1.5"/>
    <n v="3"/>
    <n v="3"/>
    <s v="Credit Card"/>
    <s v="N/A"/>
    <d v="2023-01-09T00:00:00"/>
  </r>
  <r>
    <s v="TXN_9316158"/>
    <s v="Sandwich"/>
    <x v="5"/>
    <n v="5"/>
    <n v="5"/>
    <x v="4"/>
    <n v="4"/>
    <n v="20"/>
    <n v="20"/>
    <s v="Cash"/>
    <s v="In-store"/>
    <d v="2023-10-31T00:00:00"/>
  </r>
  <r>
    <s v="TXN_8207244"/>
    <s v="Tea"/>
    <x v="6"/>
    <n v="5"/>
    <n v="5"/>
    <x v="5"/>
    <n v="1.5"/>
    <n v="7.5"/>
    <n v="7.5"/>
    <s v="Cash"/>
    <s v="Takeaway"/>
    <d v="2023-05-04T00:00:00"/>
  </r>
  <r>
    <s v="TXN_2346001"/>
    <s v="UNKNOWN"/>
    <x v="3"/>
    <n v="2"/>
    <n v="2"/>
    <x v="3"/>
    <n v="5"/>
    <n v="10"/>
    <n v="10"/>
    <s v="Digital Wallet"/>
    <s v="Takeaway"/>
    <d v="2023-08-21T00:00:00"/>
  </r>
  <r>
    <s v="TXN_2814866"/>
    <s v="Smoothie"/>
    <x v="4"/>
    <n v="1"/>
    <n v="1"/>
    <x v="4"/>
    <n v="4"/>
    <n v="4"/>
    <n v="4"/>
    <s v="Digital Wallet"/>
    <s v="In-store"/>
    <d v="2023-07-29T00:00:00"/>
  </r>
  <r>
    <s v="TXN_8454044"/>
    <s v="Coffee"/>
    <x v="0"/>
    <n v="5"/>
    <n v="5"/>
    <x v="0"/>
    <n v="2"/>
    <n v="10"/>
    <n v="10"/>
    <s v="Credit Card"/>
    <s v="N/A"/>
    <d v="2023-05-27T00:00:00"/>
  </r>
  <r>
    <s v="TXN_8321092"/>
    <m/>
    <x v="1"/>
    <n v="2"/>
    <n v="2"/>
    <x v="1"/>
    <n v="3"/>
    <n v="6"/>
    <n v="6"/>
    <s v="Credit Card"/>
    <s v="N/A"/>
    <d v="2023-09-28T00:00:00"/>
  </r>
  <r>
    <s v="TXN_2560137"/>
    <s v="Cake"/>
    <x v="1"/>
    <n v="1"/>
    <n v="1"/>
    <x v="1"/>
    <n v="3"/>
    <n v="3"/>
    <n v="3"/>
    <s v="Cash"/>
    <s v="Takeaway"/>
    <d v="2023-10-13T00:00:00"/>
  </r>
  <r>
    <s v="TXN_7350571"/>
    <s v="Smoothie"/>
    <x v="4"/>
    <n v="1"/>
    <n v="1"/>
    <x v="4"/>
    <n v="4"/>
    <n v="4"/>
    <n v="4"/>
    <s v="Credit Card"/>
    <s v="In-store"/>
    <d v="2023-02-19T00:00:00"/>
  </r>
  <r>
    <s v="TXN_3915802"/>
    <s v="Coffee"/>
    <x v="0"/>
    <n v="3"/>
    <n v="3"/>
    <x v="0"/>
    <n v="2"/>
    <n v="6"/>
    <n v="6"/>
    <s v="Cash"/>
    <s v="Takeaway"/>
    <d v="2023-12-16T00:00:00"/>
  </r>
  <r>
    <s v="TXN_5019143"/>
    <s v="Coffee"/>
    <x v="0"/>
    <n v="5"/>
    <n v="5"/>
    <x v="0"/>
    <n v="2"/>
    <n v="10"/>
    <n v="10"/>
    <s v="Cash"/>
    <s v="N/A"/>
    <d v="2023-02-21T00:00:00"/>
  </r>
  <r>
    <s v="TXN_1785371"/>
    <s v="Coffee"/>
    <x v="0"/>
    <n v="1"/>
    <n v="1"/>
    <x v="0"/>
    <n v="2"/>
    <n v="2"/>
    <n v="2"/>
    <s v="N/A"/>
    <s v="Takeaway"/>
    <d v="2023-01-16T00:00:00"/>
  </r>
  <r>
    <s v="TXN_6441650"/>
    <s v="Cake"/>
    <x v="1"/>
    <n v="5"/>
    <n v="5"/>
    <x v="1"/>
    <n v="3"/>
    <n v="15"/>
    <n v="15"/>
    <s v="N/A"/>
    <s v="Takeaway"/>
    <d v="2023-09-06T00:00:00"/>
  </r>
  <r>
    <s v="TXN_2493262"/>
    <s v="Cookie"/>
    <x v="2"/>
    <n v="2"/>
    <n v="2"/>
    <x v="2"/>
    <n v="1"/>
    <n v="2"/>
    <n v="2"/>
    <s v="Credit Card"/>
    <s v="Takeaway"/>
    <d v="2023-01-03T00:00:00"/>
  </r>
  <r>
    <s v="TXN_3257591"/>
    <s v="Sandwich"/>
    <x v="5"/>
    <n v="1"/>
    <n v="1"/>
    <x v="4"/>
    <n v="4"/>
    <n v="4"/>
    <n v="4"/>
    <s v="Credit Card"/>
    <s v="In-store"/>
    <s v="UNKNOWN"/>
  </r>
  <r>
    <s v="TXN_6038791"/>
    <s v="Juice"/>
    <x v="7"/>
    <n v="2"/>
    <n v="2"/>
    <x v="1"/>
    <n v="3"/>
    <n v="6"/>
    <n v="6"/>
    <s v="Digital Wallet"/>
    <s v="In-store"/>
    <d v="2023-03-06T00:00:00"/>
  </r>
  <r>
    <s v="TXN_1335337"/>
    <s v="Tea"/>
    <x v="6"/>
    <n v="3"/>
    <n v="3"/>
    <x v="5"/>
    <n v="1.5"/>
    <n v="4.5"/>
    <n v="4.5"/>
    <s v="Credit Card"/>
    <s v="In-store"/>
    <d v="2023-09-06T00:00:00"/>
  </r>
  <r>
    <s v="TXN_2275914"/>
    <s v="Sandwich"/>
    <x v="5"/>
    <n v="2"/>
    <n v="2"/>
    <x v="4"/>
    <n v="4"/>
    <n v="8"/>
    <n v="8"/>
    <s v="N/A"/>
    <s v="Takeaway"/>
    <d v="2023-10-24T00:00:00"/>
  </r>
  <r>
    <s v="TXN_6258276"/>
    <s v="Sandwich"/>
    <x v="5"/>
    <n v="5"/>
    <n v="5"/>
    <x v="4"/>
    <n v="4"/>
    <n v="20"/>
    <n v="20"/>
    <s v="Credit Card"/>
    <s v="N/A"/>
    <d v="2023-01-29T00:00:00"/>
  </r>
  <r>
    <s v="TXN_2340312"/>
    <s v="Cake"/>
    <x v="1"/>
    <n v="4"/>
    <n v="4"/>
    <x v="1"/>
    <n v="3"/>
    <n v="12"/>
    <n v="12"/>
    <s v="N/A"/>
    <s v="Takeaway"/>
    <d v="2023-07-30T00:00:00"/>
  </r>
  <r>
    <s v="TXN_6066433"/>
    <s v="Tea"/>
    <x v="6"/>
    <n v="2"/>
    <n v="2"/>
    <x v="5"/>
    <n v="1.5"/>
    <m/>
    <n v="3"/>
    <s v="Cash"/>
    <s v="N/A"/>
    <d v="2023-06-17T00:00:00"/>
  </r>
  <r>
    <s v="TXN_1872922"/>
    <s v="Sandwich"/>
    <x v="5"/>
    <n v="5"/>
    <n v="5"/>
    <x v="4"/>
    <n v="4"/>
    <n v="20"/>
    <n v="20"/>
    <s v="N/A"/>
    <s v="In-store"/>
    <d v="2023-07-16T00:00:00"/>
  </r>
  <r>
    <s v="TXN_7730388"/>
    <s v="Cookie"/>
    <x v="2"/>
    <n v="5"/>
    <n v="5"/>
    <x v="2"/>
    <n v="1"/>
    <n v="5"/>
    <n v="5"/>
    <s v="Digital Wallet"/>
    <s v="In-store"/>
    <d v="2023-09-09T00:00:00"/>
  </r>
  <r>
    <s v="TXN_3330377"/>
    <s v="ERROR"/>
    <x v="0"/>
    <n v="5"/>
    <n v="5"/>
    <x v="0"/>
    <n v="2"/>
    <n v="10"/>
    <n v="10"/>
    <s v="N/A"/>
    <s v="N/A"/>
    <d v="2023-05-08T00:00:00"/>
  </r>
  <r>
    <s v="TXN_3147198"/>
    <s v="Smoothie"/>
    <x v="4"/>
    <n v="2"/>
    <n v="2"/>
    <x v="4"/>
    <n v="4"/>
    <n v="8"/>
    <n v="8"/>
    <s v="Digital Wallet"/>
    <s v="N/A"/>
    <d v="2023-02-04T00:00:00"/>
  </r>
  <r>
    <s v="TXN_6363897"/>
    <s v="Salad"/>
    <x v="3"/>
    <n v="5"/>
    <n v="5"/>
    <x v="3"/>
    <n v="5"/>
    <n v="25"/>
    <n v="25"/>
    <s v="Credit Card"/>
    <s v="Takeaway"/>
    <d v="2023-11-26T00:00:00"/>
  </r>
  <r>
    <s v="TXN_1893222"/>
    <s v="Smoothie"/>
    <x v="4"/>
    <n v="5"/>
    <n v="5"/>
    <x v="4"/>
    <n v="4"/>
    <n v="20"/>
    <n v="20"/>
    <s v="Credit Card"/>
    <s v="In-store"/>
    <d v="2023-12-20T00:00:00"/>
  </r>
  <r>
    <s v="TXN_9262803"/>
    <s v="Juice"/>
    <x v="7"/>
    <n v="5"/>
    <n v="5"/>
    <x v="1"/>
    <n v="3"/>
    <n v="15"/>
    <n v="15"/>
    <s v="Digital Wallet"/>
    <s v="N/A"/>
    <d v="2023-10-04T00:00:00"/>
  </r>
  <r>
    <s v="TXN_9491912"/>
    <s v="Tea"/>
    <x v="6"/>
    <n v="4"/>
    <n v="4"/>
    <x v="5"/>
    <n v="1.5"/>
    <n v="6"/>
    <n v="6"/>
    <s v="Cash"/>
    <s v="In-store"/>
    <s v="ERROR"/>
  </r>
  <r>
    <s v="TXN_6992164"/>
    <s v="Sandwich"/>
    <x v="5"/>
    <n v="2"/>
    <n v="2"/>
    <x v="4"/>
    <n v="4"/>
    <n v="8"/>
    <n v="8"/>
    <s v="Cash"/>
    <s v="Takeaway"/>
    <s v="ERROR"/>
  </r>
  <r>
    <s v="TXN_6577035"/>
    <s v="Smoothie"/>
    <x v="4"/>
    <n v="2"/>
    <n v="2"/>
    <x v="4"/>
    <n v="4"/>
    <n v="8"/>
    <n v="8"/>
    <s v="N/A"/>
    <s v="In-store"/>
    <d v="2023-05-20T00:00:00"/>
  </r>
  <r>
    <s v="TXN_9970966"/>
    <s v="Coffee"/>
    <x v="0"/>
    <n v="5"/>
    <n v="5"/>
    <x v="0"/>
    <n v="2"/>
    <n v="10"/>
    <n v="10"/>
    <s v="N/A"/>
    <s v="In-store"/>
    <d v="2023-09-09T00:00:00"/>
  </r>
  <r>
    <s v="TXN_5624179"/>
    <s v="Cookie"/>
    <x v="2"/>
    <n v="1"/>
    <n v="1"/>
    <x v="2"/>
    <n v="1"/>
    <n v="1"/>
    <n v="1"/>
    <s v="Cash"/>
    <s v="Takeaway"/>
    <d v="2023-10-26T00:00:00"/>
  </r>
  <r>
    <s v="TXN_3450160"/>
    <s v="Cake"/>
    <x v="1"/>
    <n v="4"/>
    <n v="4"/>
    <x v="1"/>
    <n v="3"/>
    <n v="12"/>
    <n v="12"/>
    <s v="Credit Card"/>
    <s v="In-store"/>
    <d v="2023-10-23T00:00:00"/>
  </r>
  <r>
    <s v="TXN_4075432"/>
    <s v="Sandwich"/>
    <x v="5"/>
    <n v="5"/>
    <n v="5"/>
    <x v="4"/>
    <n v="4"/>
    <n v="20"/>
    <n v="20"/>
    <s v="Cash"/>
    <s v="In-store"/>
    <d v="2023-09-12T00:00:00"/>
  </r>
  <r>
    <s v="TXN_2023802"/>
    <s v="Cake"/>
    <x v="1"/>
    <n v="2"/>
    <n v="2"/>
    <x v="1"/>
    <n v="3"/>
    <n v="6"/>
    <n v="6"/>
    <s v="Cash"/>
    <s v="In-store"/>
    <d v="2023-02-28T00:00:00"/>
  </r>
  <r>
    <s v="TXN_5130399"/>
    <s v="Cookie"/>
    <x v="2"/>
    <n v="3"/>
    <n v="3"/>
    <x v="2"/>
    <n v="1"/>
    <m/>
    <n v="3"/>
    <s v="N/A"/>
    <s v="N/A"/>
    <d v="2023-10-21T00:00:00"/>
  </r>
  <r>
    <s v="TXN_6745832"/>
    <s v="Coffee"/>
    <x v="0"/>
    <n v="2"/>
    <n v="2"/>
    <x v="0"/>
    <n v="2"/>
    <n v="4"/>
    <n v="4"/>
    <s v="Credit Card"/>
    <s v="N/A"/>
    <d v="2023-10-02T00:00:00"/>
  </r>
  <r>
    <s v="TXN_7560989"/>
    <s v="Sandwich"/>
    <x v="5"/>
    <n v="3"/>
    <n v="3"/>
    <x v="4"/>
    <n v="4"/>
    <n v="12"/>
    <n v="12"/>
    <s v="Digital Wallet"/>
    <s v="N/A"/>
    <d v="2023-06-16T00:00:00"/>
  </r>
  <r>
    <s v="TXN_9367492"/>
    <s v="Tea"/>
    <x v="6"/>
    <n v="2"/>
    <n v="2"/>
    <x v="6"/>
    <n v="1.5"/>
    <m/>
    <n v="3"/>
    <s v="Cash"/>
    <s v="In-store"/>
    <d v="2023-06-19T00:00:00"/>
  </r>
  <r>
    <s v="TXN_3115258"/>
    <s v="Salad"/>
    <x v="3"/>
    <n v="1"/>
    <n v="1"/>
    <x v="3"/>
    <n v="5"/>
    <n v="5"/>
    <n v="5"/>
    <s v="N/A"/>
    <s v="Takeaway"/>
    <d v="2023-12-06T00:00:00"/>
  </r>
  <r>
    <s v="TXN_8182245"/>
    <s v="Sandwich"/>
    <x v="5"/>
    <n v="5"/>
    <n v="5"/>
    <x v="4"/>
    <n v="4"/>
    <n v="20"/>
    <n v="20"/>
    <s v="Digital Wallet"/>
    <s v="Takeaway"/>
    <d v="2023-10-24T00:00:00"/>
  </r>
  <r>
    <s v="TXN_3970335"/>
    <s v="Juice"/>
    <x v="7"/>
    <n v="5"/>
    <n v="5"/>
    <x v="1"/>
    <n v="3"/>
    <n v="15"/>
    <n v="15"/>
    <s v="Digital Wallet"/>
    <s v="Takeaway"/>
    <d v="2023-09-01T00:00:00"/>
  </r>
  <r>
    <s v="TXN_6376630"/>
    <m/>
    <x v="1"/>
    <n v="2"/>
    <n v="2"/>
    <x v="1"/>
    <n v="3"/>
    <n v="6"/>
    <n v="6"/>
    <s v="Cash"/>
    <s v="In-store"/>
    <d v="2023-01-24T00:00:00"/>
  </r>
  <r>
    <s v="TXN_7100596"/>
    <s v="Smoothie"/>
    <x v="4"/>
    <n v="5"/>
    <n v="5"/>
    <x v="4"/>
    <n v="4"/>
    <n v="20"/>
    <n v="20"/>
    <s v="Credit Card"/>
    <s v="In-store"/>
    <d v="2023-09-14T00:00:00"/>
  </r>
  <r>
    <s v="TXN_1481116"/>
    <s v="Tea"/>
    <x v="6"/>
    <n v="2"/>
    <n v="2"/>
    <x v="5"/>
    <n v="1.5"/>
    <n v="3"/>
    <n v="3"/>
    <s v="Digital Wallet"/>
    <s v="In-store"/>
    <d v="2023-02-26T00:00:00"/>
  </r>
  <r>
    <s v="TXN_9454212"/>
    <s v="Juice"/>
    <x v="7"/>
    <n v="5"/>
    <n v="5"/>
    <x v="1"/>
    <n v="3"/>
    <n v="15"/>
    <n v="15"/>
    <s v="Cash"/>
    <s v="In-store"/>
    <d v="2023-11-19T00:00:00"/>
  </r>
  <r>
    <s v="TXN_3648327"/>
    <s v="Cake"/>
    <x v="1"/>
    <n v="1"/>
    <n v="1"/>
    <x v="1"/>
    <n v="3"/>
    <n v="3"/>
    <n v="3"/>
    <s v="Digital Wallet"/>
    <s v="Takeaway"/>
    <d v="2023-08-17T00:00:00"/>
  </r>
  <r>
    <s v="TXN_6188394"/>
    <s v="Juice"/>
    <x v="7"/>
    <n v="5"/>
    <n v="5"/>
    <x v="1"/>
    <n v="3"/>
    <n v="15"/>
    <n v="15"/>
    <s v="Credit Card"/>
    <s v="In-store"/>
    <d v="2023-10-05T00:00:00"/>
  </r>
  <r>
    <s v="TXN_2553803"/>
    <s v="Juice"/>
    <x v="7"/>
    <n v="1"/>
    <n v="1"/>
    <x v="1"/>
    <n v="3"/>
    <n v="3"/>
    <n v="3"/>
    <s v="Cash"/>
    <s v="In-store"/>
    <d v="2023-12-29T00:00:00"/>
  </r>
  <r>
    <s v="TXN_5700545"/>
    <s v="Salad"/>
    <x v="3"/>
    <n v="2"/>
    <n v="2"/>
    <x v="3"/>
    <n v="5"/>
    <n v="10"/>
    <n v="10"/>
    <s v="Credit Card"/>
    <s v="N/A"/>
    <d v="2023-05-25T00:00:00"/>
  </r>
  <r>
    <s v="TXN_8018479"/>
    <s v="Tea"/>
    <x v="6"/>
    <n v="1"/>
    <n v="1"/>
    <x v="5"/>
    <n v="1.5"/>
    <n v="1.5"/>
    <n v="1.5"/>
    <s v="Digital Wallet"/>
    <s v="Takeaway"/>
    <d v="2023-09-15T00:00:00"/>
  </r>
  <r>
    <s v="TXN_9465300"/>
    <s v="Tea"/>
    <x v="6"/>
    <n v="2"/>
    <n v="2"/>
    <x v="5"/>
    <n v="1.5"/>
    <n v="3"/>
    <n v="3"/>
    <s v="Credit Card"/>
    <s v="N/A"/>
    <d v="2023-09-01T00:00:00"/>
  </r>
  <r>
    <s v="TXN_3046108"/>
    <s v="Tea"/>
    <x v="6"/>
    <n v="5"/>
    <n v="5"/>
    <x v="5"/>
    <n v="1.5"/>
    <n v="7.5"/>
    <n v="7.5"/>
    <s v="Digital Wallet"/>
    <s v="Takeaway"/>
    <d v="2023-01-15T00:00:00"/>
  </r>
  <r>
    <s v="TXN_5998419"/>
    <s v="Juice"/>
    <x v="7"/>
    <n v="4"/>
    <n v="4"/>
    <x v="1"/>
    <n v="3"/>
    <n v="12"/>
    <n v="12"/>
    <s v="N/A"/>
    <s v="Takeaway"/>
    <d v="2023-09-26T00:00:00"/>
  </r>
  <r>
    <s v="TXN_4454198"/>
    <s v="Tea"/>
    <x v="6"/>
    <n v="1"/>
    <n v="1"/>
    <x v="5"/>
    <n v="1.5"/>
    <n v="1.5"/>
    <n v="1.5"/>
    <s v="Digital Wallet"/>
    <s v="In-store"/>
    <d v="2023-08-22T00:00:00"/>
  </r>
  <r>
    <s v="TXN_5855756"/>
    <s v="Sandwich"/>
    <x v="5"/>
    <n v="1"/>
    <n v="1"/>
    <x v="4"/>
    <n v="4"/>
    <n v="4"/>
    <n v="4"/>
    <s v="Credit Card"/>
    <s v="In-store"/>
    <d v="2023-08-29T00:00:00"/>
  </r>
  <r>
    <s v="TXN_5182399"/>
    <s v="UNKNOWN"/>
    <x v="0"/>
    <n v="3"/>
    <n v="3"/>
    <x v="0"/>
    <n v="2"/>
    <s v="ERROR"/>
    <n v="6"/>
    <s v="Digital Wallet"/>
    <s v="Takeaway"/>
    <d v="2023-09-08T00:00:00"/>
  </r>
  <r>
    <s v="TXN_6758675"/>
    <s v="Juice"/>
    <x v="7"/>
    <n v="1"/>
    <n v="1"/>
    <x v="1"/>
    <n v="3"/>
    <n v="3"/>
    <n v="3"/>
    <s v="Credit Card"/>
    <s v="In-store"/>
    <d v="2023-11-05T00:00:00"/>
  </r>
  <r>
    <s v="TXN_1962275"/>
    <s v="Coffee"/>
    <x v="0"/>
    <n v="5"/>
    <n v="5"/>
    <x v="7"/>
    <n v="2"/>
    <n v="10"/>
    <n v="10"/>
    <s v="Credit Card"/>
    <s v="Takeaway"/>
    <d v="2023-05-26T00:00:00"/>
  </r>
  <r>
    <s v="TXN_9530003"/>
    <s v="Salad"/>
    <x v="3"/>
    <n v="1"/>
    <n v="1"/>
    <x v="3"/>
    <n v="5"/>
    <n v="5"/>
    <n v="5"/>
    <s v="Digital Wallet"/>
    <s v="N/A"/>
    <d v="2023-08-24T00:00:00"/>
  </r>
  <r>
    <s v="TXN_2347596"/>
    <s v="Juice"/>
    <x v="7"/>
    <n v="4"/>
    <n v="4"/>
    <x v="1"/>
    <n v="3"/>
    <n v="12"/>
    <n v="12"/>
    <s v="Credit Card"/>
    <s v="N/A"/>
    <d v="2023-12-27T00:00:00"/>
  </r>
  <r>
    <s v="TXN_6215303"/>
    <s v="Salad"/>
    <x v="3"/>
    <n v="4"/>
    <n v="4"/>
    <x v="3"/>
    <n v="5"/>
    <n v="20"/>
    <n v="20"/>
    <s v="N/A"/>
    <s v="Takeaway"/>
    <d v="2023-08-20T00:00:00"/>
  </r>
  <r>
    <s v="TXN_5524352"/>
    <s v="Sandwich"/>
    <x v="5"/>
    <n v="1"/>
    <n v="1"/>
    <x v="4"/>
    <n v="4"/>
    <n v="4"/>
    <n v="4"/>
    <s v="N/A"/>
    <s v="N/A"/>
    <d v="2023-01-05T00:00:00"/>
  </r>
  <r>
    <s v="TXN_6668414"/>
    <s v="Cake"/>
    <x v="1"/>
    <n v="1"/>
    <n v="1"/>
    <x v="1"/>
    <n v="3"/>
    <s v="UNKNOWN"/>
    <n v="3"/>
    <s v="N/A"/>
    <s v="In-store"/>
    <d v="2023-12-29T00:00:00"/>
  </r>
  <r>
    <s v="TXN_8715122"/>
    <s v="Cake"/>
    <x v="1"/>
    <n v="2"/>
    <n v="2"/>
    <x v="1"/>
    <n v="3"/>
    <n v="6"/>
    <n v="6"/>
    <s v="Cash"/>
    <s v="Takeaway"/>
    <s v="ERROR"/>
  </r>
  <r>
    <s v="TXN_1525046"/>
    <s v="Smoothie"/>
    <x v="4"/>
    <n v="2"/>
    <n v="2"/>
    <x v="4"/>
    <n v="4"/>
    <n v="8"/>
    <n v="8"/>
    <s v="Cash"/>
    <s v="N/A"/>
    <d v="2023-12-02T00:00:00"/>
  </r>
  <r>
    <s v="TXN_9867948"/>
    <s v="Smoothie"/>
    <x v="4"/>
    <n v="2"/>
    <n v="2"/>
    <x v="4"/>
    <n v="4"/>
    <n v="8"/>
    <n v="8"/>
    <s v="Digital Wallet"/>
    <s v="N/A"/>
    <d v="2023-10-07T00:00:00"/>
  </r>
  <r>
    <s v="TXN_8512466"/>
    <s v="UNKNOWN"/>
    <x v="1"/>
    <n v="5"/>
    <n v="5"/>
    <x v="1"/>
    <n v="3"/>
    <n v="15"/>
    <n v="15"/>
    <s v="N/A"/>
    <s v="N/A"/>
    <d v="2023-02-10T00:00:00"/>
  </r>
  <r>
    <s v="TXN_9663990"/>
    <s v="Juice"/>
    <x v="7"/>
    <n v="1"/>
    <n v="1"/>
    <x v="1"/>
    <n v="3"/>
    <n v="3"/>
    <n v="3"/>
    <s v="N/A"/>
    <s v="N/A"/>
    <d v="2023-01-06T00:00:00"/>
  </r>
  <r>
    <s v="TXN_7681072"/>
    <s v="Cookie"/>
    <x v="2"/>
    <n v="1"/>
    <n v="1"/>
    <x v="2"/>
    <n v="1"/>
    <n v="1"/>
    <n v="1"/>
    <s v="Credit Card"/>
    <s v="Takeaway"/>
    <d v="2023-07-07T00:00:00"/>
  </r>
  <r>
    <s v="TXN_3099191"/>
    <s v="Salad"/>
    <x v="3"/>
    <s v="ERROR"/>
    <n v="2"/>
    <x v="3"/>
    <n v="5"/>
    <n v="10"/>
    <n v="10"/>
    <s v="N/A"/>
    <s v="N/A"/>
    <d v="2023-05-19T00:00:00"/>
  </r>
  <r>
    <s v="TXN_8789986"/>
    <s v="Cake"/>
    <x v="1"/>
    <n v="2"/>
    <n v="2"/>
    <x v="1"/>
    <n v="3"/>
    <n v="6"/>
    <n v="6"/>
    <s v="Cash"/>
    <s v="Takeaway"/>
    <d v="2023-09-21T00:00:00"/>
  </r>
  <r>
    <s v="TXN_8382825"/>
    <s v="Coffee"/>
    <x v="0"/>
    <n v="5"/>
    <n v="5"/>
    <x v="0"/>
    <n v="2"/>
    <n v="10"/>
    <n v="10"/>
    <s v="Cash"/>
    <s v="In-store"/>
    <d v="2023-01-20T00:00:00"/>
  </r>
  <r>
    <s v="TXN_4486700"/>
    <s v="Cake"/>
    <x v="1"/>
    <n v="2"/>
    <n v="2"/>
    <x v="1"/>
    <n v="3"/>
    <n v="6"/>
    <n v="6"/>
    <s v="Digital Wallet"/>
    <s v="Takeaway"/>
    <d v="2023-02-08T00:00:00"/>
  </r>
  <r>
    <s v="TXN_2668108"/>
    <s v="Cookie"/>
    <x v="2"/>
    <n v="5"/>
    <n v="5"/>
    <x v="2"/>
    <n v="1"/>
    <n v="5"/>
    <n v="5"/>
    <s v="Cash"/>
    <s v="N/A"/>
    <d v="2023-09-23T00:00:00"/>
  </r>
  <r>
    <s v="TXN_5085328"/>
    <s v="Coffee"/>
    <x v="0"/>
    <n v="4"/>
    <n v="4"/>
    <x v="0"/>
    <n v="2"/>
    <n v="8"/>
    <n v="8"/>
    <s v="Digital Wallet"/>
    <s v="Takeaway"/>
    <d v="2023-02-03T00:00:00"/>
  </r>
  <r>
    <s v="TXN_6023823"/>
    <s v="Cookie"/>
    <x v="2"/>
    <n v="2"/>
    <n v="2"/>
    <x v="2"/>
    <n v="1"/>
    <n v="2"/>
    <n v="2"/>
    <s v="Digital Wallet"/>
    <s v="N/A"/>
    <d v="2023-04-20T00:00:00"/>
  </r>
  <r>
    <s v="TXN_6541659"/>
    <s v="Sandwich"/>
    <x v="5"/>
    <n v="3"/>
    <n v="3"/>
    <x v="4"/>
    <n v="4"/>
    <n v="12"/>
    <n v="12"/>
    <s v="N/A"/>
    <s v="Takeaway"/>
    <d v="2023-01-29T00:00:00"/>
  </r>
  <r>
    <s v="TXN_3203928"/>
    <s v="Coffee"/>
    <x v="0"/>
    <n v="3"/>
    <n v="3"/>
    <x v="0"/>
    <n v="2"/>
    <n v="6"/>
    <n v="6"/>
    <s v="N/A"/>
    <s v="In-store"/>
    <d v="2023-12-04T00:00:00"/>
  </r>
  <r>
    <s v="TXN_3443235"/>
    <s v="Sandwich"/>
    <x v="5"/>
    <n v="5"/>
    <n v="5"/>
    <x v="4"/>
    <n v="4"/>
    <n v="20"/>
    <n v="20"/>
    <s v="N/A"/>
    <s v="N/A"/>
    <d v="2023-10-11T00:00:00"/>
  </r>
  <r>
    <s v="TXN_6191769"/>
    <s v="Salad"/>
    <x v="3"/>
    <n v="1"/>
    <n v="1"/>
    <x v="3"/>
    <n v="5"/>
    <n v="5"/>
    <n v="5"/>
    <s v="Credit Card"/>
    <s v="Takeaway"/>
    <d v="2023-05-17T00:00:00"/>
  </r>
  <r>
    <s v="TXN_6110386"/>
    <s v="Smoothie"/>
    <x v="4"/>
    <n v="1"/>
    <n v="1"/>
    <x v="4"/>
    <n v="4"/>
    <n v="4"/>
    <n v="4"/>
    <s v="Cash"/>
    <s v="In-store"/>
    <d v="2023-03-17T00:00:00"/>
  </r>
  <r>
    <s v="TXN_7355635"/>
    <s v="Juice"/>
    <x v="7"/>
    <n v="3"/>
    <n v="3"/>
    <x v="1"/>
    <n v="3"/>
    <n v="9"/>
    <n v="9"/>
    <s v="N/A"/>
    <s v="In-store"/>
    <d v="2023-12-21T00:00:00"/>
  </r>
  <r>
    <s v="TXN_2944518"/>
    <s v="UNKNOWN"/>
    <x v="1"/>
    <n v="3"/>
    <n v="3"/>
    <x v="1"/>
    <n v="3"/>
    <n v="9"/>
    <n v="9"/>
    <s v="N/A"/>
    <s v="Takeaway"/>
    <d v="2023-09-14T00:00:00"/>
  </r>
  <r>
    <s v="TXN_9169536"/>
    <s v="Cake"/>
    <x v="1"/>
    <n v="5"/>
    <n v="5"/>
    <x v="1"/>
    <n v="3"/>
    <s v="UNKNOWN"/>
    <n v="15"/>
    <s v="Cash"/>
    <s v="In-store"/>
    <d v="2023-06-10T00:00:00"/>
  </r>
  <r>
    <s v="TXN_8257774"/>
    <s v="Cookie"/>
    <x v="2"/>
    <n v="5"/>
    <n v="5"/>
    <x v="2"/>
    <n v="1"/>
    <n v="5"/>
    <n v="5"/>
    <s v="Cash"/>
    <s v="Takeaway"/>
    <d v="2023-03-04T00:00:00"/>
  </r>
  <r>
    <s v="TXN_3873718"/>
    <s v="ERROR"/>
    <x v="3"/>
    <n v="1"/>
    <n v="1"/>
    <x v="3"/>
    <n v="5"/>
    <n v="5"/>
    <n v="5"/>
    <s v="Cash"/>
    <s v="In-store"/>
    <d v="2023-03-07T00:00:00"/>
  </r>
  <r>
    <s v="TXN_8767676"/>
    <s v="Smoothie"/>
    <x v="4"/>
    <n v="1"/>
    <n v="1"/>
    <x v="4"/>
    <n v="4"/>
    <n v="4"/>
    <n v="4"/>
    <s v="N/A"/>
    <s v="N/A"/>
    <d v="2023-11-30T00:00:00"/>
  </r>
  <r>
    <s v="TXN_1225638"/>
    <s v="Cake"/>
    <x v="1"/>
    <n v="4"/>
    <n v="4"/>
    <x v="1"/>
    <n v="3"/>
    <n v="12"/>
    <n v="12"/>
    <s v="Cash"/>
    <s v="Takeaway"/>
    <d v="2023-05-28T00:00:00"/>
  </r>
  <r>
    <s v="TXN_5050111"/>
    <m/>
    <x v="3"/>
    <n v="3"/>
    <n v="3"/>
    <x v="3"/>
    <n v="5"/>
    <n v="15"/>
    <n v="15"/>
    <s v="Cash"/>
    <s v="In-store"/>
    <d v="2023-06-13T00:00:00"/>
  </r>
  <r>
    <s v="TXN_5508620"/>
    <s v="Sandwich"/>
    <x v="5"/>
    <n v="2"/>
    <n v="2"/>
    <x v="4"/>
    <n v="4"/>
    <n v="8"/>
    <n v="8"/>
    <s v="Cash"/>
    <s v="In-store"/>
    <d v="2023-08-26T00:00:00"/>
  </r>
  <r>
    <s v="TXN_7864080"/>
    <s v="Tea"/>
    <x v="6"/>
    <n v="5"/>
    <n v="5"/>
    <x v="5"/>
    <n v="1.5"/>
    <n v="7.5"/>
    <n v="7.5"/>
    <s v="Credit Card"/>
    <s v="Takeaway"/>
    <d v="2023-11-12T00:00:00"/>
  </r>
  <r>
    <s v="TXN_6066883"/>
    <s v="Cake"/>
    <x v="1"/>
    <n v="2"/>
    <n v="2"/>
    <x v="1"/>
    <n v="3"/>
    <n v="6"/>
    <n v="6"/>
    <s v="Credit Card"/>
    <s v="N/A"/>
    <d v="2023-12-21T00:00:00"/>
  </r>
  <r>
    <s v="TXN_6034785"/>
    <s v="Coffee"/>
    <x v="0"/>
    <n v="3"/>
    <n v="3"/>
    <x v="0"/>
    <n v="2"/>
    <n v="6"/>
    <n v="6"/>
    <s v="Digital Wallet"/>
    <s v="N/A"/>
    <d v="2023-06-17T00:00:00"/>
  </r>
  <r>
    <s v="TXN_7818024"/>
    <s v="Cake"/>
    <x v="1"/>
    <n v="3"/>
    <n v="3"/>
    <x v="1"/>
    <n v="3"/>
    <n v="9"/>
    <n v="9"/>
    <s v="N/A"/>
    <s v="N/A"/>
    <d v="2023-08-16T00:00:00"/>
  </r>
  <r>
    <s v="TXN_2463115"/>
    <s v="Sandwich"/>
    <x v="5"/>
    <n v="5"/>
    <n v="5"/>
    <x v="4"/>
    <n v="4"/>
    <n v="20"/>
    <n v="20"/>
    <s v="Credit Card"/>
    <s v="Takeaway"/>
    <d v="2023-09-12T00:00:00"/>
  </r>
  <r>
    <s v="TXN_9948425"/>
    <s v="Cake"/>
    <x v="1"/>
    <n v="3"/>
    <n v="3"/>
    <x v="1"/>
    <n v="3"/>
    <n v="9"/>
    <n v="9"/>
    <s v="N/A"/>
    <s v="Takeaway"/>
    <d v="2023-11-21T00:00:00"/>
  </r>
  <r>
    <s v="TXN_2540440"/>
    <m/>
    <x v="6"/>
    <n v="2"/>
    <n v="2"/>
    <x v="5"/>
    <n v="1.5"/>
    <n v="3"/>
    <n v="3"/>
    <s v="Digital Wallet"/>
    <s v="N/A"/>
    <d v="2023-12-30T00:00:00"/>
  </r>
  <r>
    <s v="TXN_2006923"/>
    <s v="Salad"/>
    <x v="3"/>
    <n v="5"/>
    <n v="5"/>
    <x v="3"/>
    <n v="5"/>
    <n v="25"/>
    <n v="25"/>
    <s v="Digital Wallet"/>
    <s v="N/A"/>
    <d v="2023-05-31T00:00:00"/>
  </r>
  <r>
    <s v="TXN_6762172"/>
    <s v="Coffee"/>
    <x v="0"/>
    <n v="5"/>
    <n v="5"/>
    <x v="0"/>
    <n v="2"/>
    <n v="10"/>
    <n v="10"/>
    <s v="Cash"/>
    <s v="Takeaway"/>
    <d v="2023-01-19T00:00:00"/>
  </r>
  <r>
    <s v="TXN_6638051"/>
    <s v="Smoothie"/>
    <x v="4"/>
    <n v="2"/>
    <n v="2"/>
    <x v="4"/>
    <n v="4"/>
    <n v="8"/>
    <n v="8"/>
    <s v="Cash"/>
    <s v="N/A"/>
    <d v="2023-11-05T00:00:00"/>
  </r>
  <r>
    <s v="TXN_9834329"/>
    <s v="Smoothie"/>
    <x v="4"/>
    <s v="ERROR"/>
    <n v="1"/>
    <x v="4"/>
    <n v="4"/>
    <n v="4"/>
    <n v="4"/>
    <s v="Cash"/>
    <s v="N/A"/>
    <d v="2023-09-17T00:00:00"/>
  </r>
  <r>
    <s v="TXN_9172616"/>
    <s v="UNKNOWN"/>
    <x v="0"/>
    <n v="4"/>
    <n v="4"/>
    <x v="0"/>
    <n v="2"/>
    <n v="8"/>
    <n v="8"/>
    <s v="N/A"/>
    <s v="Takeaway"/>
    <d v="2023-11-21T00:00:00"/>
  </r>
  <r>
    <s v="TXN_8867300"/>
    <s v="Smoothie"/>
    <x v="4"/>
    <n v="4"/>
    <n v="4"/>
    <x v="4"/>
    <n v="4"/>
    <n v="16"/>
    <n v="16"/>
    <s v="N/A"/>
    <s v="In-store"/>
    <d v="2023-05-06T00:00:00"/>
  </r>
  <r>
    <s v="TXN_6987950"/>
    <s v="Cake"/>
    <x v="1"/>
    <n v="4"/>
    <n v="4"/>
    <x v="1"/>
    <n v="3"/>
    <n v="12"/>
    <n v="12"/>
    <s v="Credit Card"/>
    <s v="N/A"/>
    <d v="2023-05-04T00:00:00"/>
  </r>
  <r>
    <s v="TXN_9967728"/>
    <s v="Coffee"/>
    <x v="0"/>
    <n v="4"/>
    <n v="4"/>
    <x v="0"/>
    <n v="2"/>
    <n v="8"/>
    <n v="8"/>
    <s v="N/A"/>
    <s v="N/A"/>
    <d v="2023-01-30T00:00:00"/>
  </r>
  <r>
    <s v="TXN_5591967"/>
    <s v="Sandwich"/>
    <x v="5"/>
    <n v="1"/>
    <n v="1"/>
    <x v="4"/>
    <n v="4"/>
    <n v="4"/>
    <n v="4"/>
    <s v="Credit Card"/>
    <s v="Takeaway"/>
    <d v="2023-04-08T00:00:00"/>
  </r>
  <r>
    <s v="TXN_5861158"/>
    <s v="Sandwich"/>
    <x v="5"/>
    <n v="3"/>
    <n v="3"/>
    <x v="4"/>
    <n v="4"/>
    <n v="12"/>
    <n v="12"/>
    <s v="Credit Card"/>
    <s v="Takeaway"/>
    <d v="2023-11-21T00:00:00"/>
  </r>
  <r>
    <s v="TXN_7501002"/>
    <s v="Coffee"/>
    <x v="0"/>
    <n v="1"/>
    <n v="1"/>
    <x v="0"/>
    <n v="2"/>
    <n v="2"/>
    <n v="2"/>
    <s v="Digital Wallet"/>
    <s v="N/A"/>
    <d v="2023-08-23T00:00:00"/>
  </r>
  <r>
    <s v="TXN_2848654"/>
    <s v="Smoothie"/>
    <x v="4"/>
    <n v="5"/>
    <n v="5"/>
    <x v="4"/>
    <n v="4"/>
    <n v="20"/>
    <n v="20"/>
    <s v="Digital Wallet"/>
    <s v="In-store"/>
    <d v="2023-03-15T00:00:00"/>
  </r>
  <r>
    <s v="TXN_2406254"/>
    <s v="UNKNOWN"/>
    <x v="1"/>
    <n v="5"/>
    <n v="5"/>
    <x v="1"/>
    <n v="3"/>
    <n v="15"/>
    <n v="15"/>
    <s v="N/A"/>
    <s v="Takeaway"/>
    <d v="2023-11-12T00:00:00"/>
  </r>
  <r>
    <s v="TXN_3034652"/>
    <s v="Juice"/>
    <x v="7"/>
    <n v="5"/>
    <n v="5"/>
    <x v="1"/>
    <n v="3"/>
    <n v="15"/>
    <n v="15"/>
    <s v="Credit Card"/>
    <s v="In-store"/>
    <d v="2023-11-04T00:00:00"/>
  </r>
  <r>
    <s v="TXN_2710779"/>
    <s v="Sandwich"/>
    <x v="5"/>
    <n v="5"/>
    <n v="5"/>
    <x v="4"/>
    <n v="4"/>
    <s v="UNKNOWN"/>
    <n v="20"/>
    <s v="Digital Wallet"/>
    <s v="In-store"/>
    <d v="2023-09-30T00:00:00"/>
  </r>
  <r>
    <s v="TXN_2333576"/>
    <s v="Tea"/>
    <x v="6"/>
    <n v="2"/>
    <n v="2"/>
    <x v="7"/>
    <n v="1.5"/>
    <n v="3"/>
    <n v="3"/>
    <s v="Digital Wallet"/>
    <s v="Takeaway"/>
    <d v="2023-11-22T00:00:00"/>
  </r>
  <r>
    <s v="TXN_6330369"/>
    <s v="Juice"/>
    <x v="7"/>
    <n v="1"/>
    <n v="1"/>
    <x v="1"/>
    <n v="3"/>
    <n v="3"/>
    <n v="3"/>
    <s v="N/A"/>
    <s v="N/A"/>
    <d v="2023-01-25T00:00:00"/>
  </r>
  <r>
    <s v="TXN_7852032"/>
    <s v="Sandwich"/>
    <x v="5"/>
    <n v="1"/>
    <n v="1"/>
    <x v="4"/>
    <n v="4"/>
    <n v="4"/>
    <n v="4"/>
    <s v="Cash"/>
    <s v="N/A"/>
    <d v="2023-03-19T00:00:00"/>
  </r>
  <r>
    <s v="TXN_7189368"/>
    <s v="Sandwich"/>
    <x v="5"/>
    <n v="2"/>
    <n v="2"/>
    <x v="4"/>
    <n v="4"/>
    <n v="8"/>
    <n v="8"/>
    <s v="Credit Card"/>
    <s v="N/A"/>
    <d v="2023-01-22T00:00:00"/>
  </r>
  <r>
    <s v="TXN_6306655"/>
    <m/>
    <x v="2"/>
    <n v="4"/>
    <n v="4"/>
    <x v="2"/>
    <n v="1"/>
    <s v="ERROR"/>
    <n v="4"/>
    <s v="Digital Wallet"/>
    <s v="Takeaway"/>
    <d v="2023-01-22T00:00:00"/>
  </r>
  <r>
    <s v="TXN_7169320"/>
    <s v="Coffee"/>
    <x v="0"/>
    <n v="3"/>
    <n v="3"/>
    <x v="0"/>
    <n v="2"/>
    <n v="6"/>
    <n v="6"/>
    <s v="Credit Card"/>
    <s v="N/A"/>
    <s v="ERROR"/>
  </r>
  <r>
    <s v="TXN_6607568"/>
    <s v="Coffee"/>
    <x v="0"/>
    <n v="2"/>
    <n v="2"/>
    <x v="0"/>
    <n v="2"/>
    <n v="4"/>
    <n v="4"/>
    <s v="Cash"/>
    <s v="In-store"/>
    <d v="2023-03-24T00:00:00"/>
  </r>
  <r>
    <s v="TXN_8245906"/>
    <s v="Cake"/>
    <x v="1"/>
    <n v="1"/>
    <n v="1"/>
    <x v="7"/>
    <n v="3"/>
    <n v="3"/>
    <n v="3"/>
    <s v="Digital Wallet"/>
    <s v="N/A"/>
    <d v="2023-02-08T00:00:00"/>
  </r>
  <r>
    <s v="TXN_9837568"/>
    <s v="Salad"/>
    <x v="3"/>
    <n v="5"/>
    <n v="5"/>
    <x v="3"/>
    <n v="5"/>
    <n v="25"/>
    <n v="25"/>
    <s v="Cash"/>
    <s v="In-store"/>
    <d v="2023-04-17T00:00:00"/>
  </r>
  <r>
    <s v="TXN_9603263"/>
    <s v="Cookie"/>
    <x v="2"/>
    <n v="5"/>
    <n v="5"/>
    <x v="2"/>
    <n v="1"/>
    <n v="5"/>
    <n v="5"/>
    <s v="Cash"/>
    <s v="N/A"/>
    <d v="2023-05-02T00:00:00"/>
  </r>
  <r>
    <s v="TXN_9425610"/>
    <s v="Sandwich"/>
    <x v="5"/>
    <n v="3"/>
    <n v="3"/>
    <x v="4"/>
    <n v="4"/>
    <n v="12"/>
    <n v="12"/>
    <s v="Cash"/>
    <s v="In-store"/>
    <d v="2023-01-08T00:00:00"/>
  </r>
  <r>
    <s v="TXN_8092496"/>
    <s v="Juice"/>
    <x v="7"/>
    <n v="4"/>
    <n v="4"/>
    <x v="1"/>
    <n v="3"/>
    <n v="12"/>
    <n v="12"/>
    <s v="N/A"/>
    <s v="In-store"/>
    <d v="2023-03-11T00:00:00"/>
  </r>
  <r>
    <s v="TXN_3611851"/>
    <m/>
    <x v="8"/>
    <n v="4"/>
    <n v="4"/>
    <x v="7"/>
    <n v="0"/>
    <s v="ERROR"/>
    <n v="0"/>
    <s v="Credit Card"/>
    <s v="N/A"/>
    <d v="2023-02-09T00:00:00"/>
  </r>
  <r>
    <s v="TXN_9749333"/>
    <s v="Cookie"/>
    <x v="2"/>
    <n v="5"/>
    <n v="5"/>
    <x v="2"/>
    <n v="1"/>
    <n v="5"/>
    <n v="5"/>
    <s v="Cash"/>
    <s v="In-store"/>
    <d v="2023-02-27T00:00:00"/>
  </r>
  <r>
    <s v="TXN_2771364"/>
    <s v="Coffee"/>
    <x v="0"/>
    <n v="1"/>
    <n v="1"/>
    <x v="0"/>
    <n v="2"/>
    <n v="2"/>
    <n v="2"/>
    <s v="Digital Wallet"/>
    <s v="N/A"/>
    <d v="2023-01-23T00:00:00"/>
  </r>
  <r>
    <s v="TXN_5180326"/>
    <s v="Juice"/>
    <x v="7"/>
    <m/>
    <n v="4"/>
    <x v="1"/>
    <n v="3"/>
    <n v="12"/>
    <n v="12"/>
    <s v="N/A"/>
    <s v="N/A"/>
    <d v="2023-04-26T00:00:00"/>
  </r>
  <r>
    <s v="TXN_7376092"/>
    <s v="Cookie"/>
    <x v="2"/>
    <n v="4"/>
    <n v="4"/>
    <x v="2"/>
    <n v="1"/>
    <n v="4"/>
    <n v="4"/>
    <s v="Cash"/>
    <s v="In-store"/>
    <d v="2023-11-07T00:00:00"/>
  </r>
  <r>
    <s v="TXN_9279347"/>
    <s v="Sandwich"/>
    <x v="5"/>
    <m/>
    <n v="5"/>
    <x v="4"/>
    <n v="4"/>
    <n v="20"/>
    <n v="20"/>
    <s v="Credit Card"/>
    <s v="N/A"/>
    <d v="2023-02-27T00:00:00"/>
  </r>
  <r>
    <s v="TXN_8278982"/>
    <s v="Smoothie"/>
    <x v="4"/>
    <n v="5"/>
    <n v="5"/>
    <x v="4"/>
    <n v="4"/>
    <n v="20"/>
    <n v="20"/>
    <s v="Credit Card"/>
    <s v="Takeaway"/>
    <d v="2023-09-06T00:00:00"/>
  </r>
  <r>
    <s v="TXN_7686476"/>
    <s v="Coffee"/>
    <x v="0"/>
    <n v="3"/>
    <n v="3"/>
    <x v="0"/>
    <n v="2"/>
    <n v="6"/>
    <n v="6"/>
    <s v="Digital Wallet"/>
    <s v="Takeaway"/>
    <d v="2023-01-03T00:00:00"/>
  </r>
  <r>
    <s v="TXN_4283563"/>
    <s v="ERROR"/>
    <x v="6"/>
    <n v="2"/>
    <n v="2"/>
    <x v="5"/>
    <n v="1.5"/>
    <n v="3"/>
    <n v="3"/>
    <s v="Cash"/>
    <s v="N/A"/>
    <d v="2023-05-04T00:00:00"/>
  </r>
  <r>
    <s v="TXN_1926278"/>
    <s v="Cookie"/>
    <x v="2"/>
    <n v="1"/>
    <n v="1"/>
    <x v="2"/>
    <n v="1"/>
    <n v="1"/>
    <n v="1"/>
    <s v="Credit Card"/>
    <s v="N/A"/>
    <d v="2023-07-29T00:00:00"/>
  </r>
  <r>
    <s v="TXN_3981000"/>
    <s v="Tea"/>
    <x v="6"/>
    <n v="1"/>
    <n v="1"/>
    <x v="5"/>
    <n v="1.5"/>
    <n v="1.5"/>
    <n v="1.5"/>
    <s v="Digital Wallet"/>
    <s v="In-store"/>
    <d v="2023-05-24T00:00:00"/>
  </r>
  <r>
    <s v="TXN_6167259"/>
    <s v="Juice"/>
    <x v="7"/>
    <n v="2"/>
    <n v="2"/>
    <x v="1"/>
    <n v="3"/>
    <n v="6"/>
    <n v="6"/>
    <s v="Digital Wallet"/>
    <s v="N/A"/>
    <d v="2023-04-14T00:00:00"/>
  </r>
  <r>
    <s v="TXN_7068653"/>
    <s v="Cookie"/>
    <x v="2"/>
    <n v="2"/>
    <n v="2"/>
    <x v="8"/>
    <n v="1"/>
    <n v="2"/>
    <n v="2"/>
    <s v="Cash"/>
    <s v="In-store"/>
    <d v="2023-06-05T00:00:00"/>
  </r>
  <r>
    <s v="TXN_1572930"/>
    <s v="Coffee"/>
    <x v="0"/>
    <n v="3"/>
    <n v="3"/>
    <x v="0"/>
    <n v="2"/>
    <n v="6"/>
    <n v="6"/>
    <s v="N/A"/>
    <s v="In-store"/>
    <d v="2023-07-17T00:00:00"/>
  </r>
  <r>
    <s v="TXN_2788797"/>
    <s v="Tea"/>
    <x v="6"/>
    <n v="2"/>
    <n v="2"/>
    <x v="5"/>
    <n v="1.5"/>
    <n v="3"/>
    <n v="3"/>
    <s v="N/A"/>
    <s v="N/A"/>
    <d v="2023-03-23T00:00:00"/>
  </r>
  <r>
    <s v="TXN_4255767"/>
    <s v="Juice"/>
    <x v="7"/>
    <n v="1"/>
    <n v="1"/>
    <x v="1"/>
    <n v="3"/>
    <n v="3"/>
    <n v="3"/>
    <s v="N/A"/>
    <s v="N/A"/>
    <d v="2023-05-25T00:00:00"/>
  </r>
  <r>
    <s v="TXN_7367474"/>
    <s v="Juice"/>
    <x v="7"/>
    <n v="5"/>
    <n v="5"/>
    <x v="1"/>
    <n v="3"/>
    <n v="15"/>
    <n v="15"/>
    <s v="Digital Wallet"/>
    <s v="Takeaway"/>
    <d v="2023-01-01T00:00:00"/>
  </r>
  <r>
    <s v="TXN_7551097"/>
    <s v="Cake"/>
    <x v="1"/>
    <n v="2"/>
    <n v="2"/>
    <x v="1"/>
    <n v="3"/>
    <n v="6"/>
    <n v="6"/>
    <s v="Digital Wallet"/>
    <s v="N/A"/>
    <d v="2023-06-12T00:00:00"/>
  </r>
  <r>
    <s v="TXN_1546695"/>
    <s v="Coffee"/>
    <x v="0"/>
    <n v="5"/>
    <n v="5"/>
    <x v="0"/>
    <n v="2"/>
    <m/>
    <n v="10"/>
    <s v="N/A"/>
    <s v="Takeaway"/>
    <d v="2023-03-06T00:00:00"/>
  </r>
  <r>
    <s v="TXN_4030010"/>
    <s v="Sandwich"/>
    <x v="5"/>
    <n v="5"/>
    <n v="5"/>
    <x v="4"/>
    <n v="4"/>
    <n v="20"/>
    <n v="20"/>
    <s v="N/A"/>
    <s v="Takeaway"/>
    <m/>
  </r>
  <r>
    <s v="TXN_4567455"/>
    <s v="Coffee"/>
    <x v="0"/>
    <n v="3"/>
    <n v="3"/>
    <x v="0"/>
    <n v="2"/>
    <n v="6"/>
    <n v="6"/>
    <s v="N/A"/>
    <s v="In-store"/>
    <d v="2023-02-01T00:00:00"/>
  </r>
  <r>
    <s v="TXN_7958487"/>
    <s v="Cookie"/>
    <x v="2"/>
    <n v="5"/>
    <n v="5"/>
    <x v="2"/>
    <n v="1"/>
    <n v="5"/>
    <n v="5"/>
    <s v="N/A"/>
    <s v="N/A"/>
    <d v="2023-01-20T00:00:00"/>
  </r>
  <r>
    <s v="TXN_2864420"/>
    <s v="Sandwich"/>
    <x v="5"/>
    <n v="1"/>
    <n v="1"/>
    <x v="4"/>
    <n v="4"/>
    <n v="4"/>
    <n v="4"/>
    <s v="N/A"/>
    <s v="N/A"/>
    <d v="2023-07-12T00:00:00"/>
  </r>
  <r>
    <s v="TXN_1498343"/>
    <s v="Salad"/>
    <x v="3"/>
    <n v="2"/>
    <n v="2"/>
    <x v="3"/>
    <n v="5"/>
    <n v="10"/>
    <n v="10"/>
    <s v="Credit Card"/>
    <s v="Takeaway"/>
    <d v="2023-03-31T00:00:00"/>
  </r>
  <r>
    <s v="TXN_3107619"/>
    <s v="Cookie"/>
    <x v="2"/>
    <n v="2"/>
    <n v="2"/>
    <x v="2"/>
    <n v="1"/>
    <n v="2"/>
    <n v="2"/>
    <s v="Digital Wallet"/>
    <s v="Takeaway"/>
    <d v="2023-05-31T00:00:00"/>
  </r>
  <r>
    <s v="TXN_1923349"/>
    <s v="ERROR"/>
    <x v="8"/>
    <n v="4"/>
    <n v="4"/>
    <x v="7"/>
    <n v="1.5"/>
    <n v="6"/>
    <n v="6"/>
    <s v="N/A"/>
    <s v="N/A"/>
    <d v="2023-07-06T00:00:00"/>
  </r>
  <r>
    <s v="TXN_7380217"/>
    <s v="Tea"/>
    <x v="6"/>
    <n v="1"/>
    <n v="1"/>
    <x v="5"/>
    <n v="1.5"/>
    <n v="1.5"/>
    <n v="1.5"/>
    <s v="Digital Wallet"/>
    <s v="N/A"/>
    <d v="2023-09-10T00:00:00"/>
  </r>
  <r>
    <s v="TXN_3195132"/>
    <s v="Salad"/>
    <x v="3"/>
    <n v="4"/>
    <n v="4"/>
    <x v="3"/>
    <n v="5"/>
    <m/>
    <n v="20"/>
    <s v="Credit Card"/>
    <s v="N/A"/>
    <d v="2023-08-26T00:00:00"/>
  </r>
  <r>
    <s v="TXN_9001088"/>
    <s v="Coffee"/>
    <x v="0"/>
    <n v="2"/>
    <n v="2"/>
    <x v="6"/>
    <n v="2"/>
    <n v="4"/>
    <n v="4"/>
    <s v="Credit Card"/>
    <s v="N/A"/>
    <d v="2023-08-19T00:00:00"/>
  </r>
  <r>
    <s v="TXN_2101437"/>
    <m/>
    <x v="9"/>
    <n v="2"/>
    <n v="2"/>
    <x v="4"/>
    <n v="4"/>
    <n v="8"/>
    <n v="8"/>
    <s v="Cash"/>
    <s v="In-store"/>
    <d v="2023-08-27T00:00:00"/>
  </r>
  <r>
    <s v="TXN_7411993"/>
    <s v="Cake"/>
    <x v="1"/>
    <n v="2"/>
    <n v="2"/>
    <x v="1"/>
    <n v="3"/>
    <n v="6"/>
    <n v="6"/>
    <s v="Digital Wallet"/>
    <s v="In-store"/>
    <d v="2023-02-11T00:00:00"/>
  </r>
  <r>
    <s v="TXN_2879092"/>
    <s v="ERROR"/>
    <x v="6"/>
    <n v="3"/>
    <n v="3"/>
    <x v="5"/>
    <n v="1.5"/>
    <n v="4.5"/>
    <n v="4.5"/>
    <s v="Cash"/>
    <s v="N/A"/>
    <d v="2023-05-22T00:00:00"/>
  </r>
  <r>
    <s v="TXN_8791641"/>
    <s v="Tea"/>
    <x v="6"/>
    <n v="5"/>
    <n v="5"/>
    <x v="5"/>
    <n v="1.5"/>
    <n v="7.5"/>
    <n v="7.5"/>
    <s v="N/A"/>
    <s v="In-store"/>
    <d v="2023-01-25T00:00:00"/>
  </r>
  <r>
    <s v="TXN_4679593"/>
    <s v="Juice"/>
    <x v="7"/>
    <n v="1"/>
    <n v="1"/>
    <x v="1"/>
    <n v="3"/>
    <n v="3"/>
    <n v="3"/>
    <s v="Cash"/>
    <s v="In-store"/>
    <d v="2023-01-10T00:00:00"/>
  </r>
  <r>
    <s v="TXN_1907250"/>
    <s v="Cookie"/>
    <x v="2"/>
    <n v="1"/>
    <n v="1"/>
    <x v="2"/>
    <n v="1"/>
    <n v="1"/>
    <n v="1"/>
    <s v="Credit Card"/>
    <s v="N/A"/>
    <d v="2023-11-15T00:00:00"/>
  </r>
  <r>
    <s v="TXN_8504764"/>
    <m/>
    <x v="9"/>
    <n v="2"/>
    <n v="2"/>
    <x v="4"/>
    <n v="4"/>
    <n v="8"/>
    <n v="8"/>
    <s v="Digital Wallet"/>
    <s v="Takeaway"/>
    <d v="2023-02-19T00:00:00"/>
  </r>
  <r>
    <s v="TXN_1630051"/>
    <s v="Smoothie"/>
    <x v="4"/>
    <n v="5"/>
    <n v="5"/>
    <x v="4"/>
    <n v="4"/>
    <n v="20"/>
    <n v="20"/>
    <s v="Digital Wallet"/>
    <s v="Takeaway"/>
    <d v="2023-03-17T00:00:00"/>
  </r>
  <r>
    <s v="TXN_2566258"/>
    <s v="Cookie"/>
    <x v="2"/>
    <n v="4"/>
    <n v="4"/>
    <x v="2"/>
    <n v="1"/>
    <n v="4"/>
    <n v="4"/>
    <s v="Cash"/>
    <s v="Takeaway"/>
    <d v="2023-06-08T00:00:00"/>
  </r>
  <r>
    <s v="TXN_5785600"/>
    <s v="Salad"/>
    <x v="3"/>
    <n v="5"/>
    <n v="5"/>
    <x v="3"/>
    <n v="5"/>
    <s v="ERROR"/>
    <n v="25"/>
    <s v="Cash"/>
    <s v="In-store"/>
    <d v="2023-12-10T00:00:00"/>
  </r>
  <r>
    <s v="TXN_4864206"/>
    <s v="Cookie"/>
    <x v="2"/>
    <n v="5"/>
    <n v="5"/>
    <x v="2"/>
    <n v="1"/>
    <n v="5"/>
    <n v="5"/>
    <s v="Cash"/>
    <s v="In-store"/>
    <d v="2023-03-18T00:00:00"/>
  </r>
  <r>
    <s v="TXN_4360040"/>
    <s v="Salad"/>
    <x v="3"/>
    <n v="1"/>
    <n v="1"/>
    <x v="3"/>
    <n v="5"/>
    <n v="5"/>
    <n v="5"/>
    <s v="Credit Card"/>
    <s v="N/A"/>
    <d v="2023-11-15T00:00:00"/>
  </r>
  <r>
    <s v="TXN_9490163"/>
    <s v="Salad"/>
    <x v="3"/>
    <n v="4"/>
    <n v="4"/>
    <x v="3"/>
    <n v="5"/>
    <n v="20"/>
    <n v="20"/>
    <s v="Credit Card"/>
    <s v="N/A"/>
    <d v="2023-02-23T00:00:00"/>
  </r>
  <r>
    <s v="TXN_2640727"/>
    <s v="ERROR"/>
    <x v="1"/>
    <n v="3"/>
    <n v="3"/>
    <x v="1"/>
    <n v="3"/>
    <n v="9"/>
    <n v="9"/>
    <s v="Digital Wallet"/>
    <s v="Takeaway"/>
    <d v="2023-03-05T00:00:00"/>
  </r>
  <r>
    <s v="TXN_9927061"/>
    <s v="Cookie"/>
    <x v="2"/>
    <n v="2"/>
    <n v="2"/>
    <x v="2"/>
    <n v="1"/>
    <n v="2"/>
    <n v="2"/>
    <s v="N/A"/>
    <s v="N/A"/>
    <d v="2023-10-17T00:00:00"/>
  </r>
  <r>
    <s v="TXN_5113993"/>
    <s v="Coffee"/>
    <x v="0"/>
    <n v="1"/>
    <n v="1"/>
    <x v="0"/>
    <n v="2"/>
    <n v="2"/>
    <n v="2"/>
    <s v="Credit Card"/>
    <s v="Takeaway"/>
    <d v="2023-02-10T00:00:00"/>
  </r>
  <r>
    <s v="TXN_2192787"/>
    <s v="Sandwich"/>
    <x v="5"/>
    <n v="5"/>
    <n v="5"/>
    <x v="4"/>
    <n v="4"/>
    <n v="20"/>
    <n v="20"/>
    <s v="Cash"/>
    <s v="In-store"/>
    <d v="2023-01-01T00:00:00"/>
  </r>
  <r>
    <s v="TXN_2127588"/>
    <s v="Cake"/>
    <x v="1"/>
    <n v="4"/>
    <n v="4"/>
    <x v="1"/>
    <n v="3"/>
    <n v="12"/>
    <n v="12"/>
    <s v="Cash"/>
    <s v="In-store"/>
    <d v="2023-07-17T00:00:00"/>
  </r>
  <r>
    <s v="TXN_5284338"/>
    <m/>
    <x v="0"/>
    <n v="4"/>
    <n v="4"/>
    <x v="0"/>
    <n v="2"/>
    <n v="8"/>
    <n v="8"/>
    <s v="Cash"/>
    <s v="Takeaway"/>
    <d v="2023-03-30T00:00:00"/>
  </r>
  <r>
    <s v="TXN_8108748"/>
    <s v="Sandwich"/>
    <x v="5"/>
    <n v="1"/>
    <n v="1"/>
    <x v="4"/>
    <n v="4"/>
    <n v="4"/>
    <n v="4"/>
    <s v="Cash"/>
    <s v="N/A"/>
    <d v="2023-06-19T00:00:00"/>
  </r>
  <r>
    <s v="TXN_5538713"/>
    <s v="Cookie"/>
    <x v="2"/>
    <n v="2"/>
    <n v="2"/>
    <x v="2"/>
    <n v="1"/>
    <n v="2"/>
    <n v="2"/>
    <s v="Digital Wallet"/>
    <s v="Takeaway"/>
    <d v="2023-09-20T00:00:00"/>
  </r>
  <r>
    <s v="TXN_5949811"/>
    <s v="Tea"/>
    <x v="6"/>
    <s v="UNKNOWN"/>
    <n v="2"/>
    <x v="5"/>
    <n v="1.5"/>
    <n v="3"/>
    <n v="3"/>
    <s v="Digital Wallet"/>
    <s v="In-store"/>
    <d v="2023-02-21T00:00:00"/>
  </r>
  <r>
    <s v="TXN_2565449"/>
    <s v="Smoothie"/>
    <x v="4"/>
    <n v="3"/>
    <n v="3"/>
    <x v="4"/>
    <n v="4"/>
    <n v="12"/>
    <n v="12"/>
    <s v="Credit Card"/>
    <s v="In-store"/>
    <d v="2023-10-04T00:00:00"/>
  </r>
  <r>
    <s v="TXN_7264039"/>
    <s v="Cake"/>
    <x v="1"/>
    <n v="5"/>
    <n v="5"/>
    <x v="1"/>
    <n v="3"/>
    <n v="15"/>
    <n v="15"/>
    <s v="Cash"/>
    <s v="N/A"/>
    <d v="2023-09-19T00:00:00"/>
  </r>
  <r>
    <s v="TXN_9224501"/>
    <s v="Salad"/>
    <x v="3"/>
    <n v="5"/>
    <n v="5"/>
    <x v="3"/>
    <n v="5"/>
    <n v="25"/>
    <n v="25"/>
    <s v="Credit Card"/>
    <s v="In-store"/>
    <d v="2023-12-08T00:00:00"/>
  </r>
  <r>
    <s v="TXN_5767393"/>
    <s v="Smoothie"/>
    <x v="4"/>
    <n v="3"/>
    <n v="3"/>
    <x v="4"/>
    <n v="4"/>
    <n v="12"/>
    <n v="12"/>
    <s v="Digital Wallet"/>
    <s v="In-store"/>
    <d v="2023-09-11T00:00:00"/>
  </r>
  <r>
    <s v="TXN_2628024"/>
    <s v="Smoothie"/>
    <x v="4"/>
    <n v="1"/>
    <n v="1"/>
    <x v="4"/>
    <n v="4"/>
    <n v="4"/>
    <n v="4"/>
    <s v="N/A"/>
    <s v="In-store"/>
    <d v="2023-05-02T00:00:00"/>
  </r>
  <r>
    <s v="TXN_4638629"/>
    <s v="Smoothie"/>
    <x v="4"/>
    <n v="4"/>
    <n v="4"/>
    <x v="4"/>
    <n v="4"/>
    <m/>
    <n v="16"/>
    <s v="Credit Card"/>
    <s v="N/A"/>
    <d v="2023-02-10T00:00:00"/>
  </r>
  <r>
    <s v="TXN_9287133"/>
    <s v="Cake"/>
    <x v="1"/>
    <n v="5"/>
    <n v="5"/>
    <x v="1"/>
    <n v="3"/>
    <n v="15"/>
    <n v="15"/>
    <s v="Digital Wallet"/>
    <s v="In-store"/>
    <d v="2023-04-20T00:00:00"/>
  </r>
  <r>
    <s v="TXN_6223786"/>
    <s v="Cake"/>
    <x v="1"/>
    <n v="5"/>
    <n v="5"/>
    <x v="1"/>
    <n v="3"/>
    <n v="15"/>
    <n v="15"/>
    <s v="Cash"/>
    <s v="N/A"/>
    <d v="2023-07-05T00:00:00"/>
  </r>
  <r>
    <s v="TXN_5460750"/>
    <s v="Juice"/>
    <x v="7"/>
    <n v="3"/>
    <n v="3"/>
    <x v="1"/>
    <n v="3"/>
    <n v="9"/>
    <n v="9"/>
    <s v="Credit Card"/>
    <s v="N/A"/>
    <d v="2023-07-31T00:00:00"/>
  </r>
  <r>
    <s v="TXN_6792445"/>
    <s v="Cake"/>
    <x v="1"/>
    <m/>
    <n v="3"/>
    <x v="1"/>
    <n v="3"/>
    <n v="9"/>
    <n v="9"/>
    <s v="Cash"/>
    <s v="N/A"/>
    <d v="2023-12-03T00:00:00"/>
  </r>
  <r>
    <s v="TXN_2543138"/>
    <s v="Sandwich"/>
    <x v="5"/>
    <n v="1"/>
    <n v="1"/>
    <x v="4"/>
    <n v="4"/>
    <n v="4"/>
    <n v="4"/>
    <s v="Credit Card"/>
    <s v="N/A"/>
    <d v="2023-05-20T00:00:00"/>
  </r>
  <r>
    <s v="TXN_7134064"/>
    <s v="Smoothie"/>
    <x v="4"/>
    <n v="5"/>
    <n v="5"/>
    <x v="4"/>
    <n v="4"/>
    <n v="20"/>
    <n v="20"/>
    <s v="Credit Card"/>
    <s v="Takeaway"/>
    <d v="2023-04-04T00:00:00"/>
  </r>
  <r>
    <s v="TXN_8616163"/>
    <s v="Smoothie"/>
    <x v="4"/>
    <s v="ERROR"/>
    <n v="2"/>
    <x v="4"/>
    <n v="4"/>
    <n v="8"/>
    <n v="8"/>
    <s v="N/A"/>
    <s v="Takeaway"/>
    <s v="UNKNOWN"/>
  </r>
  <r>
    <s v="TXN_9201988"/>
    <s v="Coffee"/>
    <x v="0"/>
    <n v="3"/>
    <n v="3"/>
    <x v="0"/>
    <n v="2"/>
    <n v="6"/>
    <n v="6"/>
    <s v="N/A"/>
    <s v="N/A"/>
    <d v="2023-05-14T00:00:00"/>
  </r>
  <r>
    <s v="TXN_5486063"/>
    <s v="Smoothie"/>
    <x v="4"/>
    <n v="3"/>
    <n v="3"/>
    <x v="4"/>
    <n v="4"/>
    <n v="12"/>
    <n v="12"/>
    <s v="Cash"/>
    <s v="In-store"/>
    <d v="2023-05-21T00:00:00"/>
  </r>
  <r>
    <s v="TXN_2285849"/>
    <s v="Tea"/>
    <x v="6"/>
    <n v="2"/>
    <n v="2"/>
    <x v="5"/>
    <n v="1.5"/>
    <n v="3"/>
    <n v="3"/>
    <s v="Credit Card"/>
    <s v="Takeaway"/>
    <d v="2023-09-10T00:00:00"/>
  </r>
  <r>
    <s v="TXN_9577271"/>
    <s v="Sandwich"/>
    <x v="5"/>
    <n v="5"/>
    <n v="5"/>
    <x v="4"/>
    <n v="4"/>
    <n v="20"/>
    <n v="20"/>
    <s v="Cash"/>
    <s v="In-store"/>
    <d v="2023-09-30T00:00:00"/>
  </r>
  <r>
    <s v="TXN_6568536"/>
    <s v="Cake"/>
    <x v="1"/>
    <n v="1"/>
    <n v="1"/>
    <x v="1"/>
    <n v="3"/>
    <n v="3"/>
    <n v="3"/>
    <s v="Cash"/>
    <s v="N/A"/>
    <d v="2023-12-29T00:00:00"/>
  </r>
  <r>
    <s v="TXN_6802372"/>
    <s v="Juice"/>
    <x v="7"/>
    <n v="3"/>
    <n v="3"/>
    <x v="1"/>
    <n v="3"/>
    <n v="9"/>
    <n v="9"/>
    <s v="N/A"/>
    <s v="In-store"/>
    <d v="2023-07-20T00:00:00"/>
  </r>
  <r>
    <s v="TXN_2624121"/>
    <s v="Tea"/>
    <x v="6"/>
    <n v="5"/>
    <n v="5"/>
    <x v="5"/>
    <n v="1.5"/>
    <n v="7.5"/>
    <n v="7.5"/>
    <s v="Digital Wallet"/>
    <s v="In-store"/>
    <d v="2023-01-28T00:00:00"/>
  </r>
  <r>
    <s v="TXN_8994477"/>
    <s v="Coffee"/>
    <x v="0"/>
    <n v="3"/>
    <n v="3"/>
    <x v="6"/>
    <n v="2"/>
    <n v="6"/>
    <n v="6"/>
    <s v="N/A"/>
    <s v="In-store"/>
    <d v="2023-04-19T00:00:00"/>
  </r>
  <r>
    <s v="TXN_7868879"/>
    <s v="Sandwich"/>
    <x v="5"/>
    <n v="4"/>
    <n v="4"/>
    <x v="4"/>
    <n v="4"/>
    <n v="16"/>
    <n v="16"/>
    <s v="Cash"/>
    <s v="Takeaway"/>
    <d v="2023-05-02T00:00:00"/>
  </r>
  <r>
    <s v="TXN_8321225"/>
    <s v="ERROR"/>
    <x v="6"/>
    <n v="4"/>
    <n v="4"/>
    <x v="5"/>
    <n v="1.5"/>
    <n v="6"/>
    <n v="6"/>
    <s v="Credit Card"/>
    <s v="Takeaway"/>
    <d v="2023-08-20T00:00:00"/>
  </r>
  <r>
    <s v="TXN_1439390"/>
    <s v="Juice"/>
    <x v="7"/>
    <n v="4"/>
    <n v="4"/>
    <x v="1"/>
    <n v="3"/>
    <n v="12"/>
    <n v="12"/>
    <s v="N/A"/>
    <s v="In-store"/>
    <d v="2023-02-14T00:00:00"/>
  </r>
  <r>
    <s v="TXN_9373436"/>
    <s v="Salad"/>
    <x v="3"/>
    <n v="4"/>
    <n v="4"/>
    <x v="3"/>
    <n v="5"/>
    <n v="20"/>
    <n v="20"/>
    <s v="Digital Wallet"/>
    <s v="N/A"/>
    <d v="2023-04-06T00:00:00"/>
  </r>
  <r>
    <s v="TXN_6243519"/>
    <s v="Coffee"/>
    <x v="0"/>
    <n v="3"/>
    <n v="3"/>
    <x v="0"/>
    <n v="2"/>
    <n v="6"/>
    <n v="6"/>
    <s v="Cash"/>
    <s v="Takeaway"/>
    <d v="2023-03-03T00:00:00"/>
  </r>
  <r>
    <s v="TXN_8668901"/>
    <s v="Juice"/>
    <x v="7"/>
    <n v="2"/>
    <n v="2"/>
    <x v="1"/>
    <n v="3"/>
    <n v="6"/>
    <n v="6"/>
    <s v="Credit Card"/>
    <s v="Takeaway"/>
    <d v="2023-06-30T00:00:00"/>
  </r>
  <r>
    <s v="TXN_4903004"/>
    <s v="Tea"/>
    <x v="6"/>
    <n v="4"/>
    <n v="4"/>
    <x v="5"/>
    <n v="1.5"/>
    <n v="6"/>
    <n v="6"/>
    <s v="Digital Wallet"/>
    <s v="In-store"/>
    <d v="2023-12-03T00:00:00"/>
  </r>
  <r>
    <s v="TXN_2195218"/>
    <s v="Cake"/>
    <x v="1"/>
    <n v="4"/>
    <n v="4"/>
    <x v="1"/>
    <n v="3"/>
    <n v="12"/>
    <n v="12"/>
    <s v="Digital Wallet"/>
    <s v="In-store"/>
    <d v="2023-09-10T00:00:00"/>
  </r>
  <r>
    <s v="TXN_9678108"/>
    <s v="Salad"/>
    <x v="3"/>
    <n v="3"/>
    <n v="3"/>
    <x v="3"/>
    <n v="5"/>
    <n v="15"/>
    <n v="15"/>
    <s v="N/A"/>
    <s v="Takeaway"/>
    <d v="2023-10-10T00:00:00"/>
  </r>
  <r>
    <s v="TXN_3206876"/>
    <s v="Salad"/>
    <x v="3"/>
    <n v="4"/>
    <n v="4"/>
    <x v="3"/>
    <n v="5"/>
    <n v="20"/>
    <n v="20"/>
    <s v="N/A"/>
    <s v="In-store"/>
    <d v="2023-11-07T00:00:00"/>
  </r>
  <r>
    <s v="TXN_3064922"/>
    <s v="UNKNOWN"/>
    <x v="3"/>
    <s v="ERROR"/>
    <n v="2"/>
    <x v="3"/>
    <n v="5"/>
    <n v="10"/>
    <n v="10"/>
    <s v="Cash"/>
    <s v="N/A"/>
    <d v="2023-11-12T00:00:00"/>
  </r>
  <r>
    <s v="TXN_7362525"/>
    <s v="Cake"/>
    <x v="1"/>
    <n v="5"/>
    <n v="5"/>
    <x v="1"/>
    <n v="3"/>
    <n v="15"/>
    <n v="15"/>
    <s v="Cash"/>
    <s v="Takeaway"/>
    <d v="2023-06-09T00:00:00"/>
  </r>
  <r>
    <s v="TXN_2161341"/>
    <s v="Salad"/>
    <x v="3"/>
    <n v="5"/>
    <n v="5"/>
    <x v="3"/>
    <n v="5"/>
    <n v="25"/>
    <n v="25"/>
    <s v="Digital Wallet"/>
    <s v="N/A"/>
    <d v="2023-03-12T00:00:00"/>
  </r>
  <r>
    <s v="TXN_8753888"/>
    <s v="Cookie"/>
    <x v="2"/>
    <n v="4"/>
    <n v="4"/>
    <x v="2"/>
    <n v="1"/>
    <n v="4"/>
    <n v="4"/>
    <s v="Credit Card"/>
    <s v="Takeaway"/>
    <d v="2023-12-25T00:00:00"/>
  </r>
  <r>
    <s v="TXN_3265596"/>
    <s v="Tea"/>
    <x v="6"/>
    <n v="1"/>
    <n v="1"/>
    <x v="5"/>
    <n v="1.5"/>
    <n v="1.5"/>
    <n v="1.5"/>
    <s v="Cash"/>
    <s v="N/A"/>
    <d v="2023-12-28T00:00:00"/>
  </r>
  <r>
    <s v="TXN_2815691"/>
    <s v="Juice"/>
    <x v="7"/>
    <n v="5"/>
    <n v="5"/>
    <x v="1"/>
    <n v="3"/>
    <n v="15"/>
    <n v="15"/>
    <s v="Digital Wallet"/>
    <s v="N/A"/>
    <d v="2023-02-06T00:00:00"/>
  </r>
  <r>
    <s v="TXN_8956534"/>
    <s v="Coffee"/>
    <x v="0"/>
    <n v="5"/>
    <n v="5"/>
    <x v="0"/>
    <n v="2"/>
    <n v="10"/>
    <n v="10"/>
    <s v="Cash"/>
    <s v="Takeaway"/>
    <d v="2023-06-05T00:00:00"/>
  </r>
  <r>
    <s v="TXN_7957208"/>
    <s v="Tea"/>
    <x v="6"/>
    <n v="1"/>
    <n v="1"/>
    <x v="5"/>
    <n v="1.5"/>
    <n v="1.5"/>
    <n v="1.5"/>
    <s v="Digital Wallet"/>
    <s v="Takeaway"/>
    <d v="2023-04-14T00:00:00"/>
  </r>
  <r>
    <s v="TXN_6851213"/>
    <s v="Juice"/>
    <x v="7"/>
    <n v="1"/>
    <n v="1"/>
    <x v="1"/>
    <n v="3"/>
    <n v="3"/>
    <n v="3"/>
    <s v="Digital Wallet"/>
    <s v="N/A"/>
    <d v="2023-05-19T00:00:00"/>
  </r>
  <r>
    <s v="TXN_7127903"/>
    <s v="Coffee"/>
    <x v="0"/>
    <n v="5"/>
    <n v="5"/>
    <x v="0"/>
    <n v="2"/>
    <n v="10"/>
    <n v="10"/>
    <s v="N/A"/>
    <s v="In-store"/>
    <d v="2023-11-27T00:00:00"/>
  </r>
  <r>
    <s v="TXN_7543722"/>
    <s v="Cookie"/>
    <x v="2"/>
    <n v="3"/>
    <n v="3"/>
    <x v="2"/>
    <n v="1"/>
    <n v="3"/>
    <n v="3"/>
    <s v="Digital Wallet"/>
    <s v="N/A"/>
    <d v="2023-08-26T00:00:00"/>
  </r>
  <r>
    <s v="TXN_7952680"/>
    <s v="ERROR"/>
    <x v="3"/>
    <n v="1"/>
    <n v="1"/>
    <x v="3"/>
    <n v="5"/>
    <n v="5"/>
    <n v="5"/>
    <s v="N/A"/>
    <s v="N/A"/>
    <d v="2023-06-09T00:00:00"/>
  </r>
  <r>
    <s v="TXN_8556062"/>
    <s v="Sandwich"/>
    <x v="5"/>
    <n v="5"/>
    <n v="5"/>
    <x v="4"/>
    <n v="4"/>
    <n v="20"/>
    <n v="20"/>
    <s v="N/A"/>
    <s v="N/A"/>
    <d v="2023-08-07T00:00:00"/>
  </r>
  <r>
    <s v="TXN_8429412"/>
    <s v="Smoothie"/>
    <x v="4"/>
    <n v="4"/>
    <n v="4"/>
    <x v="4"/>
    <n v="4"/>
    <n v="16"/>
    <n v="16"/>
    <s v="N/A"/>
    <s v="N/A"/>
    <d v="2023-06-23T00:00:00"/>
  </r>
  <r>
    <s v="TXN_3817784"/>
    <s v="Salad"/>
    <x v="3"/>
    <m/>
    <n v="1"/>
    <x v="3"/>
    <n v="5"/>
    <n v="5"/>
    <n v="5"/>
    <s v="N/A"/>
    <s v="N/A"/>
    <d v="2023-11-25T00:00:00"/>
  </r>
  <r>
    <s v="TXN_1749105"/>
    <s v="Sandwich"/>
    <x v="5"/>
    <n v="5"/>
    <n v="5"/>
    <x v="4"/>
    <n v="4"/>
    <n v="20"/>
    <n v="20"/>
    <s v="Cash"/>
    <s v="In-store"/>
    <d v="2023-10-17T00:00:00"/>
  </r>
  <r>
    <s v="TXN_9731530"/>
    <s v="Tea"/>
    <x v="6"/>
    <s v="UNKNOWN"/>
    <n v="4"/>
    <x v="5"/>
    <n v="1.5"/>
    <n v="6"/>
    <n v="6"/>
    <s v="Credit Card"/>
    <s v="N/A"/>
    <d v="2023-06-23T00:00:00"/>
  </r>
  <r>
    <s v="TXN_1248266"/>
    <s v="Salad"/>
    <x v="3"/>
    <n v="3"/>
    <n v="3"/>
    <x v="3"/>
    <n v="5"/>
    <n v="15"/>
    <n v="15"/>
    <s v="Credit Card"/>
    <s v="In-store"/>
    <d v="2023-10-14T00:00:00"/>
  </r>
  <r>
    <s v="TXN_5400273"/>
    <s v="Smoothie"/>
    <x v="4"/>
    <n v="4"/>
    <n v="4"/>
    <x v="4"/>
    <n v="4"/>
    <n v="16"/>
    <n v="16"/>
    <s v="Credit Card"/>
    <s v="N/A"/>
    <d v="2023-05-24T00:00:00"/>
  </r>
  <r>
    <s v="TXN_2255634"/>
    <s v="Salad"/>
    <x v="3"/>
    <n v="4"/>
    <n v="4"/>
    <x v="3"/>
    <n v="5"/>
    <n v="20"/>
    <n v="20"/>
    <s v="N/A"/>
    <s v="N/A"/>
    <d v="2023-04-09T00:00:00"/>
  </r>
  <r>
    <s v="TXN_3312002"/>
    <s v="Smoothie"/>
    <x v="4"/>
    <n v="4"/>
    <n v="4"/>
    <x v="4"/>
    <n v="4"/>
    <n v="16"/>
    <n v="16"/>
    <s v="Digital Wallet"/>
    <s v="N/A"/>
    <d v="2023-04-30T00:00:00"/>
  </r>
  <r>
    <s v="TXN_5331122"/>
    <s v="Salad"/>
    <x v="3"/>
    <n v="4"/>
    <n v="4"/>
    <x v="3"/>
    <n v="5"/>
    <n v="20"/>
    <n v="20"/>
    <s v="Credit Card"/>
    <s v="In-store"/>
    <d v="2023-09-26T00:00:00"/>
  </r>
  <r>
    <s v="TXN_1227800"/>
    <s v="Juice"/>
    <x v="7"/>
    <n v="3"/>
    <n v="3"/>
    <x v="1"/>
    <n v="3"/>
    <n v="9"/>
    <n v="9"/>
    <s v="Cash"/>
    <s v="Takeaway"/>
    <d v="2023-02-19T00:00:00"/>
  </r>
  <r>
    <s v="TXN_1867836"/>
    <s v="Juice"/>
    <x v="7"/>
    <n v="1"/>
    <n v="1"/>
    <x v="1"/>
    <n v="3"/>
    <n v="3"/>
    <n v="3"/>
    <s v="Credit Card"/>
    <s v="N/A"/>
    <d v="2023-03-21T00:00:00"/>
  </r>
  <r>
    <s v="TXN_3051509"/>
    <s v="Cookie"/>
    <x v="2"/>
    <s v="ERROR"/>
    <n v="5"/>
    <x v="2"/>
    <n v="1"/>
    <n v="5"/>
    <n v="5"/>
    <s v="N/A"/>
    <s v="In-store"/>
    <d v="2023-03-07T00:00:00"/>
  </r>
  <r>
    <s v="TXN_5108804"/>
    <s v="Juice"/>
    <x v="7"/>
    <n v="1"/>
    <n v="1"/>
    <x v="6"/>
    <n v="3"/>
    <n v="3"/>
    <n v="3"/>
    <s v="Digital Wallet"/>
    <s v="In-store"/>
    <d v="2023-09-26T00:00:00"/>
  </r>
  <r>
    <s v="TXN_2699583"/>
    <s v="Sandwich"/>
    <x v="5"/>
    <n v="5"/>
    <n v="5"/>
    <x v="4"/>
    <n v="4"/>
    <n v="20"/>
    <n v="20"/>
    <s v="Digital Wallet"/>
    <s v="In-store"/>
    <d v="2023-07-26T00:00:00"/>
  </r>
  <r>
    <s v="TXN_1622577"/>
    <s v="Juice"/>
    <x v="7"/>
    <n v="1"/>
    <n v="1"/>
    <x v="1"/>
    <n v="3"/>
    <n v="3"/>
    <n v="3"/>
    <s v="Cash"/>
    <s v="N/A"/>
    <d v="2023-03-14T00:00:00"/>
  </r>
  <r>
    <s v="TXN_9508880"/>
    <s v="Coffee"/>
    <x v="0"/>
    <n v="4"/>
    <n v="4"/>
    <x v="0"/>
    <n v="2"/>
    <n v="8"/>
    <n v="8"/>
    <s v="N/A"/>
    <s v="In-store"/>
    <d v="2023-10-26T00:00:00"/>
  </r>
  <r>
    <s v="TXN_2156218"/>
    <s v="Smoothie"/>
    <x v="4"/>
    <n v="2"/>
    <n v="2"/>
    <x v="4"/>
    <n v="4"/>
    <n v="8"/>
    <n v="8"/>
    <s v="Digital Wallet"/>
    <s v="In-store"/>
    <d v="2023-07-24T00:00:00"/>
  </r>
  <r>
    <s v="TXN_8271025"/>
    <s v="Juice"/>
    <x v="7"/>
    <n v="5"/>
    <n v="5"/>
    <x v="1"/>
    <n v="3"/>
    <n v="15"/>
    <n v="15"/>
    <s v="Credit Card"/>
    <s v="N/A"/>
    <d v="2023-03-09T00:00:00"/>
  </r>
  <r>
    <s v="TXN_4894699"/>
    <s v="Cookie"/>
    <x v="2"/>
    <n v="2"/>
    <n v="2"/>
    <x v="2"/>
    <n v="1"/>
    <n v="2"/>
    <n v="2"/>
    <s v="Digital Wallet"/>
    <s v="In-store"/>
    <d v="2023-02-20T00:00:00"/>
  </r>
  <r>
    <s v="TXN_5427338"/>
    <s v="Cake"/>
    <x v="1"/>
    <s v="ERROR"/>
    <n v="2"/>
    <x v="1"/>
    <n v="3"/>
    <n v="6"/>
    <n v="6"/>
    <s v="Digital Wallet"/>
    <s v="In-store"/>
    <d v="2023-04-27T00:00:00"/>
  </r>
  <r>
    <s v="TXN_8631468"/>
    <s v="Cake"/>
    <x v="1"/>
    <n v="1"/>
    <n v="1"/>
    <x v="1"/>
    <n v="3"/>
    <n v="3"/>
    <n v="3"/>
    <s v="Credit Card"/>
    <s v="In-store"/>
    <d v="2023-10-10T00:00:00"/>
  </r>
  <r>
    <s v="TXN_6315590"/>
    <s v="Tea"/>
    <x v="6"/>
    <n v="5"/>
    <n v="5"/>
    <x v="5"/>
    <n v="1.5"/>
    <n v="7.5"/>
    <n v="7.5"/>
    <s v="N/A"/>
    <s v="In-store"/>
    <d v="2023-10-04T00:00:00"/>
  </r>
  <r>
    <s v="TXN_7825457"/>
    <s v="Cake"/>
    <x v="1"/>
    <n v="5"/>
    <n v="5"/>
    <x v="1"/>
    <n v="3"/>
    <n v="15"/>
    <n v="15"/>
    <s v="Cash"/>
    <s v="N/A"/>
    <d v="2023-09-15T00:00:00"/>
  </r>
  <r>
    <s v="TXN_7468777"/>
    <s v="Salad"/>
    <x v="3"/>
    <n v="1"/>
    <n v="1"/>
    <x v="3"/>
    <n v="5"/>
    <n v="5"/>
    <n v="5"/>
    <s v="Digital Wallet"/>
    <s v="In-store"/>
    <m/>
  </r>
  <r>
    <s v="TXN_2378096"/>
    <s v="Tea"/>
    <x v="6"/>
    <n v="3"/>
    <n v="3"/>
    <x v="5"/>
    <n v="1.5"/>
    <n v="4.5"/>
    <n v="4.5"/>
    <s v="Cash"/>
    <s v="Takeaway"/>
    <d v="2023-09-22T00:00:00"/>
  </r>
  <r>
    <s v="TXN_2627056"/>
    <s v="Sandwich"/>
    <x v="5"/>
    <n v="4"/>
    <n v="4"/>
    <x v="4"/>
    <n v="4"/>
    <n v="16"/>
    <n v="16"/>
    <s v="Digital Wallet"/>
    <s v="N/A"/>
    <d v="2023-04-22T00:00:00"/>
  </r>
  <r>
    <s v="TXN_5062280"/>
    <s v="Smoothie"/>
    <x v="4"/>
    <n v="4"/>
    <n v="4"/>
    <x v="4"/>
    <n v="4"/>
    <n v="16"/>
    <n v="16"/>
    <s v="Credit Card"/>
    <s v="N/A"/>
    <d v="2023-07-05T00:00:00"/>
  </r>
  <r>
    <s v="TXN_3620110"/>
    <s v="Coffee"/>
    <x v="0"/>
    <n v="1"/>
    <n v="1"/>
    <x v="0"/>
    <n v="2"/>
    <n v="2"/>
    <n v="2"/>
    <s v="Digital Wallet"/>
    <s v="Takeaway"/>
    <d v="2023-06-01T00:00:00"/>
  </r>
  <r>
    <s v="TXN_7290923"/>
    <s v="Salad"/>
    <x v="3"/>
    <n v="3"/>
    <n v="3"/>
    <x v="3"/>
    <n v="5"/>
    <n v="15"/>
    <n v="15"/>
    <s v="N/A"/>
    <s v="N/A"/>
    <d v="2023-02-09T00:00:00"/>
  </r>
  <r>
    <s v="TXN_7844687"/>
    <s v="Cake"/>
    <x v="1"/>
    <n v="1"/>
    <n v="1"/>
    <x v="1"/>
    <n v="3"/>
    <n v="3"/>
    <n v="3"/>
    <s v="N/A"/>
    <s v="In-store"/>
    <s v="ERROR"/>
  </r>
  <r>
    <s v="TXN_1005331"/>
    <s v="Coffee"/>
    <x v="0"/>
    <n v="1"/>
    <n v="1"/>
    <x v="0"/>
    <n v="2"/>
    <n v="2"/>
    <n v="2"/>
    <s v="Digital Wallet"/>
    <s v="Takeaway"/>
    <d v="2023-11-04T00:00:00"/>
  </r>
  <r>
    <s v="TXN_1579182"/>
    <s v="Juice"/>
    <x v="7"/>
    <n v="5"/>
    <n v="5"/>
    <x v="1"/>
    <n v="3"/>
    <n v="15"/>
    <n v="15"/>
    <s v="Cash"/>
    <s v="In-store"/>
    <d v="2023-02-20T00:00:00"/>
  </r>
  <r>
    <s v="TXN_7311097"/>
    <s v="Coffee"/>
    <x v="0"/>
    <n v="5"/>
    <n v="5"/>
    <x v="0"/>
    <n v="2"/>
    <n v="10"/>
    <n v="10"/>
    <s v="N/A"/>
    <s v="In-store"/>
    <d v="2023-08-05T00:00:00"/>
  </r>
  <r>
    <s v="TXN_1185118"/>
    <s v="UNKNOWN"/>
    <x v="1"/>
    <n v="5"/>
    <n v="5"/>
    <x v="1"/>
    <n v="3"/>
    <m/>
    <n v="15"/>
    <s v="N/A"/>
    <s v="N/A"/>
    <s v="UNKNOWN"/>
  </r>
  <r>
    <s v="TXN_4836614"/>
    <s v="ERROR"/>
    <x v="6"/>
    <n v="4"/>
    <n v="4"/>
    <x v="5"/>
    <n v="1.5"/>
    <n v="6"/>
    <n v="6"/>
    <s v="Digital Wallet"/>
    <s v="N/A"/>
    <d v="2023-04-03T00:00:00"/>
  </r>
  <r>
    <s v="TXN_7477271"/>
    <s v="Tea"/>
    <x v="6"/>
    <n v="5"/>
    <n v="5"/>
    <x v="5"/>
    <n v="1.5"/>
    <n v="7.5"/>
    <n v="7.5"/>
    <s v="N/A"/>
    <s v="Takeaway"/>
    <d v="2023-07-12T00:00:00"/>
  </r>
  <r>
    <s v="TXN_6503052"/>
    <s v="Juice"/>
    <x v="7"/>
    <n v="4"/>
    <n v="4"/>
    <x v="1"/>
    <n v="3"/>
    <n v="12"/>
    <n v="12"/>
    <s v="N/A"/>
    <s v="N/A"/>
    <d v="2023-04-21T00:00:00"/>
  </r>
  <r>
    <s v="TXN_6471268"/>
    <s v="Smoothie"/>
    <x v="4"/>
    <n v="5"/>
    <n v="5"/>
    <x v="4"/>
    <n v="4"/>
    <n v="20"/>
    <n v="20"/>
    <s v="Digital Wallet"/>
    <s v="N/A"/>
    <d v="2023-02-10T00:00:00"/>
  </r>
  <r>
    <s v="TXN_3985301"/>
    <s v="Smoothie"/>
    <x v="4"/>
    <n v="2"/>
    <n v="2"/>
    <x v="4"/>
    <n v="4"/>
    <n v="8"/>
    <n v="8"/>
    <s v="N/A"/>
    <s v="In-store"/>
    <s v="ERROR"/>
  </r>
  <r>
    <s v="TXN_6843517"/>
    <s v="Sandwich"/>
    <x v="5"/>
    <n v="5"/>
    <n v="5"/>
    <x v="4"/>
    <n v="4"/>
    <s v="ERROR"/>
    <n v="20"/>
    <s v="Credit Card"/>
    <s v="In-store"/>
    <d v="2023-01-02T00:00:00"/>
  </r>
  <r>
    <s v="TXN_9370304"/>
    <s v="Smoothie"/>
    <x v="4"/>
    <n v="4"/>
    <n v="4"/>
    <x v="6"/>
    <n v="4"/>
    <n v="16"/>
    <n v="16"/>
    <s v="N/A"/>
    <s v="Takeaway"/>
    <d v="2023-09-01T00:00:00"/>
  </r>
  <r>
    <s v="TXN_9298053"/>
    <s v="Juice"/>
    <x v="7"/>
    <n v="5"/>
    <n v="5"/>
    <x v="1"/>
    <n v="3"/>
    <n v="15"/>
    <n v="15"/>
    <s v="Cash"/>
    <s v="In-store"/>
    <d v="2023-06-29T00:00:00"/>
  </r>
  <r>
    <s v="TXN_1446862"/>
    <s v="Cake"/>
    <x v="1"/>
    <n v="3"/>
    <n v="3"/>
    <x v="1"/>
    <n v="3"/>
    <n v="9"/>
    <n v="9"/>
    <s v="N/A"/>
    <s v="Takeaway"/>
    <d v="2023-09-26T00:00:00"/>
  </r>
  <r>
    <s v="TXN_4987246"/>
    <s v="Cookie"/>
    <x v="2"/>
    <n v="3"/>
    <n v="3"/>
    <x v="2"/>
    <n v="1"/>
    <s v="UNKNOWN"/>
    <n v="3"/>
    <s v="Digital Wallet"/>
    <s v="Takeaway"/>
    <d v="2023-11-24T00:00:00"/>
  </r>
  <r>
    <s v="TXN_6271219"/>
    <s v="Sandwich"/>
    <x v="5"/>
    <n v="3"/>
    <n v="3"/>
    <x v="4"/>
    <n v="4"/>
    <n v="12"/>
    <n v="12"/>
    <s v="Cash"/>
    <s v="N/A"/>
    <d v="2023-06-07T00:00:00"/>
  </r>
  <r>
    <s v="TXN_2614545"/>
    <s v="Tea"/>
    <x v="6"/>
    <n v="1"/>
    <n v="1"/>
    <x v="5"/>
    <n v="1.5"/>
    <n v="1.5"/>
    <n v="1.5"/>
    <s v="N/A"/>
    <s v="In-store"/>
    <d v="2023-08-10T00:00:00"/>
  </r>
  <r>
    <s v="TXN_4917580"/>
    <s v="ERROR"/>
    <x v="0"/>
    <n v="3"/>
    <n v="3"/>
    <x v="0"/>
    <n v="2"/>
    <n v="6"/>
    <n v="6"/>
    <s v="N/A"/>
    <s v="In-store"/>
    <d v="2023-03-08T00:00:00"/>
  </r>
  <r>
    <s v="TXN_6236864"/>
    <s v="Tea"/>
    <x v="6"/>
    <n v="2"/>
    <n v="2"/>
    <x v="5"/>
    <n v="1.5"/>
    <n v="3"/>
    <n v="3"/>
    <s v="Digital Wallet"/>
    <s v="In-store"/>
    <d v="2023-08-17T00:00:00"/>
  </r>
  <r>
    <s v="TXN_7825648"/>
    <s v="Coffee"/>
    <x v="0"/>
    <n v="1"/>
    <n v="1"/>
    <x v="0"/>
    <n v="2"/>
    <n v="2"/>
    <n v="2"/>
    <s v="N/A"/>
    <s v="Takeaway"/>
    <d v="2023-05-18T00:00:00"/>
  </r>
  <r>
    <s v="TXN_1853196"/>
    <s v="Sandwich"/>
    <x v="5"/>
    <n v="1"/>
    <n v="1"/>
    <x v="4"/>
    <n v="4"/>
    <n v="4"/>
    <n v="4"/>
    <s v="Credit Card"/>
    <s v="N/A"/>
    <d v="2023-08-28T00:00:00"/>
  </r>
  <r>
    <s v="TXN_7201361"/>
    <s v="Smoothie"/>
    <x v="4"/>
    <n v="3"/>
    <n v="3"/>
    <x v="4"/>
    <n v="4"/>
    <n v="12"/>
    <n v="12"/>
    <s v="Cash"/>
    <s v="In-store"/>
    <d v="2023-05-26T00:00:00"/>
  </r>
  <r>
    <s v="TXN_6902481"/>
    <s v="Juice"/>
    <x v="7"/>
    <n v="3"/>
    <n v="3"/>
    <x v="1"/>
    <n v="3"/>
    <n v="9"/>
    <n v="9"/>
    <s v="Cash"/>
    <s v="N/A"/>
    <d v="2023-09-03T00:00:00"/>
  </r>
  <r>
    <s v="TXN_4041845"/>
    <s v="Juice"/>
    <x v="7"/>
    <n v="5"/>
    <n v="5"/>
    <x v="1"/>
    <n v="3"/>
    <n v="15"/>
    <n v="15"/>
    <s v="N/A"/>
    <s v="N/A"/>
    <d v="2023-12-01T00:00:00"/>
  </r>
  <r>
    <s v="TXN_8861272"/>
    <s v="Coffee"/>
    <x v="0"/>
    <n v="1"/>
    <n v="1"/>
    <x v="0"/>
    <n v="2"/>
    <n v="2"/>
    <n v="2"/>
    <s v="Digital Wallet"/>
    <s v="N/A"/>
    <d v="2023-03-27T00:00:00"/>
  </r>
  <r>
    <s v="TXN_7527954"/>
    <s v="Cake"/>
    <x v="1"/>
    <n v="4"/>
    <n v="4"/>
    <x v="1"/>
    <n v="3"/>
    <n v="12"/>
    <n v="12"/>
    <s v="N/A"/>
    <s v="N/A"/>
    <d v="2023-12-09T00:00:00"/>
  </r>
  <r>
    <s v="TXN_2229365"/>
    <s v="Sandwich"/>
    <x v="5"/>
    <n v="2"/>
    <n v="2"/>
    <x v="4"/>
    <n v="4"/>
    <n v="8"/>
    <n v="8"/>
    <s v="Cash"/>
    <s v="In-store"/>
    <d v="2023-09-07T00:00:00"/>
  </r>
  <r>
    <s v="TXN_5563675"/>
    <s v="Tea"/>
    <x v="6"/>
    <n v="3"/>
    <n v="3"/>
    <x v="5"/>
    <n v="1.5"/>
    <n v="4.5"/>
    <n v="4.5"/>
    <s v="Digital Wallet"/>
    <s v="In-store"/>
    <d v="2023-01-01T00:00:00"/>
  </r>
  <r>
    <s v="TXN_7416770"/>
    <m/>
    <x v="1"/>
    <n v="3"/>
    <n v="3"/>
    <x v="1"/>
    <n v="3"/>
    <n v="9"/>
    <n v="9"/>
    <s v="N/A"/>
    <s v="Takeaway"/>
    <d v="2023-04-08T00:00:00"/>
  </r>
  <r>
    <s v="TXN_6594187"/>
    <s v="Tea"/>
    <x v="6"/>
    <n v="5"/>
    <n v="5"/>
    <x v="5"/>
    <n v="1.5"/>
    <n v="7.5"/>
    <n v="7.5"/>
    <s v="N/A"/>
    <s v="N/A"/>
    <s v="UNKNOWN"/>
  </r>
  <r>
    <s v="TXN_8632098"/>
    <s v="Salad"/>
    <x v="3"/>
    <n v="2"/>
    <n v="2"/>
    <x v="8"/>
    <n v="5"/>
    <n v="10"/>
    <n v="10"/>
    <s v="N/A"/>
    <s v="N/A"/>
    <d v="2023-01-06T00:00:00"/>
  </r>
  <r>
    <s v="TXN_3520908"/>
    <s v="Sandwich"/>
    <x v="5"/>
    <n v="3"/>
    <n v="3"/>
    <x v="8"/>
    <n v="4"/>
    <n v="12"/>
    <n v="12"/>
    <s v="Digital Wallet"/>
    <s v="N/A"/>
    <d v="2023-08-01T00:00:00"/>
  </r>
  <r>
    <s v="TXN_7907499"/>
    <s v="Juice"/>
    <x v="7"/>
    <n v="3"/>
    <n v="3"/>
    <x v="1"/>
    <n v="3"/>
    <n v="9"/>
    <n v="9"/>
    <s v="Digital Wallet"/>
    <s v="Takeaway"/>
    <d v="2023-04-18T00:00:00"/>
  </r>
  <r>
    <s v="TXN_8360073"/>
    <s v="Cake"/>
    <x v="1"/>
    <n v="4"/>
    <n v="4"/>
    <x v="1"/>
    <n v="3"/>
    <n v="12"/>
    <n v="12"/>
    <s v="Digital Wallet"/>
    <s v="In-store"/>
    <d v="2023-06-15T00:00:00"/>
  </r>
  <r>
    <s v="TXN_4840295"/>
    <m/>
    <x v="9"/>
    <n v="4"/>
    <n v="4"/>
    <x v="4"/>
    <n v="4"/>
    <n v="16"/>
    <n v="16"/>
    <s v="Digital Wallet"/>
    <s v="Takeaway"/>
    <d v="2023-02-02T00:00:00"/>
  </r>
  <r>
    <s v="TXN_4140167"/>
    <s v="Coffee"/>
    <x v="0"/>
    <n v="2"/>
    <n v="2"/>
    <x v="0"/>
    <n v="2"/>
    <n v="4"/>
    <n v="4"/>
    <s v="Cash"/>
    <s v="N/A"/>
    <d v="2023-06-29T00:00:00"/>
  </r>
  <r>
    <s v="TXN_2690515"/>
    <s v="Sandwich"/>
    <x v="5"/>
    <n v="2"/>
    <n v="2"/>
    <x v="4"/>
    <n v="4"/>
    <n v="8"/>
    <n v="8"/>
    <s v="Cash"/>
    <s v="Takeaway"/>
    <d v="2023-09-06T00:00:00"/>
  </r>
  <r>
    <s v="TXN_2080682"/>
    <s v="Coffee"/>
    <x v="0"/>
    <n v="3"/>
    <n v="3"/>
    <x v="0"/>
    <n v="2"/>
    <n v="6"/>
    <n v="6"/>
    <s v="Credit Card"/>
    <s v="In-store"/>
    <d v="2023-05-02T00:00:00"/>
  </r>
  <r>
    <s v="TXN_8399341"/>
    <s v="Tea"/>
    <x v="6"/>
    <n v="5"/>
    <n v="5"/>
    <x v="5"/>
    <n v="1.5"/>
    <n v="7.5"/>
    <n v="7.5"/>
    <s v="Cash"/>
    <s v="N/A"/>
    <d v="2023-03-22T00:00:00"/>
  </r>
  <r>
    <s v="TXN_5661891"/>
    <s v="Salad"/>
    <x v="3"/>
    <n v="1"/>
    <n v="1"/>
    <x v="3"/>
    <n v="5"/>
    <n v="5"/>
    <n v="5"/>
    <s v="Digital Wallet"/>
    <s v="Takeaway"/>
    <d v="2023-10-28T00:00:00"/>
  </r>
  <r>
    <s v="TXN_3164212"/>
    <s v="Smoothie"/>
    <x v="4"/>
    <n v="4"/>
    <n v="4"/>
    <x v="4"/>
    <n v="4"/>
    <n v="16"/>
    <n v="16"/>
    <s v="N/A"/>
    <s v="In-store"/>
    <d v="2023-11-14T00:00:00"/>
  </r>
  <r>
    <s v="TXN_1834831"/>
    <s v="ERROR"/>
    <x v="3"/>
    <n v="5"/>
    <n v="5"/>
    <x v="3"/>
    <n v="5"/>
    <n v="25"/>
    <n v="25"/>
    <s v="Digital Wallet"/>
    <s v="In-store"/>
    <d v="2023-02-16T00:00:00"/>
  </r>
  <r>
    <s v="TXN_3360401"/>
    <s v="UNKNOWN"/>
    <x v="6"/>
    <n v="2"/>
    <n v="2"/>
    <x v="5"/>
    <n v="1.5"/>
    <n v="3"/>
    <n v="3"/>
    <s v="N/A"/>
    <s v="Takeaway"/>
    <d v="2023-02-05T00:00:00"/>
  </r>
  <r>
    <s v="TXN_6036520"/>
    <s v="Coffee"/>
    <x v="0"/>
    <n v="5"/>
    <n v="5"/>
    <x v="0"/>
    <n v="2"/>
    <n v="10"/>
    <n v="10"/>
    <s v="Cash"/>
    <s v="N/A"/>
    <d v="2023-09-15T00:00:00"/>
  </r>
  <r>
    <s v="TXN_1582958"/>
    <s v="Coffee"/>
    <x v="0"/>
    <n v="2"/>
    <n v="2"/>
    <x v="0"/>
    <n v="2"/>
    <n v="4"/>
    <n v="4"/>
    <s v="Cash"/>
    <s v="N/A"/>
    <d v="2023-12-08T00:00:00"/>
  </r>
  <r>
    <s v="TXN_9834415"/>
    <s v="Cookie"/>
    <x v="2"/>
    <n v="2"/>
    <n v="2"/>
    <x v="2"/>
    <n v="1"/>
    <n v="2"/>
    <n v="2"/>
    <s v="Credit Card"/>
    <s v="In-store"/>
    <d v="2023-12-28T00:00:00"/>
  </r>
  <r>
    <s v="TXN_7325430"/>
    <s v="Coffee"/>
    <x v="0"/>
    <n v="2"/>
    <n v="2"/>
    <x v="0"/>
    <n v="2"/>
    <n v="4"/>
    <n v="4"/>
    <s v="Cash"/>
    <s v="N/A"/>
    <d v="2023-04-17T00:00:00"/>
  </r>
  <r>
    <s v="TXN_6440365"/>
    <s v="Smoothie"/>
    <x v="4"/>
    <n v="2"/>
    <n v="2"/>
    <x v="4"/>
    <n v="4"/>
    <n v="8"/>
    <n v="8"/>
    <s v="Cash"/>
    <s v="N/A"/>
    <d v="2023-05-14T00:00:00"/>
  </r>
  <r>
    <s v="TXN_4002629"/>
    <s v="Cake"/>
    <x v="1"/>
    <n v="5"/>
    <n v="5"/>
    <x v="1"/>
    <n v="3"/>
    <n v="15"/>
    <n v="15"/>
    <s v="Credit Card"/>
    <s v="In-store"/>
    <d v="2023-06-15T00:00:00"/>
  </r>
  <r>
    <s v="TXN_4244830"/>
    <s v="Coffee"/>
    <x v="0"/>
    <n v="5"/>
    <n v="5"/>
    <x v="0"/>
    <n v="2"/>
    <n v="10"/>
    <n v="10"/>
    <s v="N/A"/>
    <s v="In-store"/>
    <d v="2023-04-24T00:00:00"/>
  </r>
  <r>
    <s v="TXN_2217038"/>
    <s v="Tea"/>
    <x v="6"/>
    <n v="5"/>
    <n v="5"/>
    <x v="5"/>
    <n v="1.5"/>
    <n v="7.5"/>
    <n v="7.5"/>
    <s v="N/A"/>
    <s v="N/A"/>
    <d v="2023-06-12T00:00:00"/>
  </r>
  <r>
    <s v="TXN_6259827"/>
    <s v="Cake"/>
    <x v="1"/>
    <n v="2"/>
    <n v="2"/>
    <x v="6"/>
    <n v="3"/>
    <n v="6"/>
    <n v="6"/>
    <s v="Credit Card"/>
    <s v="Takeaway"/>
    <d v="2023-06-14T00:00:00"/>
  </r>
  <r>
    <s v="TXN_6551087"/>
    <s v="Smoothie"/>
    <x v="4"/>
    <n v="1"/>
    <n v="1"/>
    <x v="4"/>
    <n v="4"/>
    <n v="4"/>
    <n v="4"/>
    <s v="Credit Card"/>
    <s v="N/A"/>
    <d v="2023-05-02T00:00:00"/>
  </r>
  <r>
    <s v="TXN_1643039"/>
    <s v="Cookie"/>
    <x v="2"/>
    <n v="3"/>
    <n v="3"/>
    <x v="2"/>
    <n v="1"/>
    <n v="3"/>
    <n v="3"/>
    <s v="N/A"/>
    <s v="N/A"/>
    <d v="2023-02-17T00:00:00"/>
  </r>
  <r>
    <s v="TXN_3683787"/>
    <s v="Tea"/>
    <x v="6"/>
    <n v="5"/>
    <n v="5"/>
    <x v="7"/>
    <n v="1.5"/>
    <n v="7.5"/>
    <n v="7.5"/>
    <s v="Credit Card"/>
    <s v="N/A"/>
    <d v="2023-09-16T00:00:00"/>
  </r>
  <r>
    <s v="TXN_5765576"/>
    <s v="Sandwich"/>
    <x v="5"/>
    <n v="5"/>
    <n v="5"/>
    <x v="4"/>
    <n v="4"/>
    <n v="20"/>
    <n v="20"/>
    <s v="N/A"/>
    <s v="In-store"/>
    <d v="2023-11-22T00:00:00"/>
  </r>
  <r>
    <s v="TXN_4155134"/>
    <s v="Cookie"/>
    <x v="2"/>
    <n v="1"/>
    <n v="1"/>
    <x v="2"/>
    <n v="1"/>
    <n v="1"/>
    <n v="1"/>
    <s v="N/A"/>
    <s v="Takeaway"/>
    <d v="2023-05-07T00:00:00"/>
  </r>
  <r>
    <s v="TXN_1795044"/>
    <s v="Coffee"/>
    <x v="0"/>
    <n v="2"/>
    <n v="2"/>
    <x v="0"/>
    <n v="2"/>
    <n v="4"/>
    <n v="4"/>
    <s v="Digital Wallet"/>
    <s v="N/A"/>
    <d v="2023-08-15T00:00:00"/>
  </r>
  <r>
    <s v="TXN_3328393"/>
    <s v="ERROR"/>
    <x v="1"/>
    <n v="3"/>
    <n v="3"/>
    <x v="1"/>
    <n v="3"/>
    <n v="9"/>
    <n v="9"/>
    <s v="N/A"/>
    <s v="N/A"/>
    <d v="2023-04-16T00:00:00"/>
  </r>
  <r>
    <s v="TXN_2399870"/>
    <s v="Salad"/>
    <x v="3"/>
    <n v="4"/>
    <n v="4"/>
    <x v="3"/>
    <n v="5"/>
    <n v="20"/>
    <n v="20"/>
    <s v="N/A"/>
    <s v="N/A"/>
    <d v="2023-04-08T00:00:00"/>
  </r>
  <r>
    <s v="TXN_8898121"/>
    <s v="Tea"/>
    <x v="6"/>
    <n v="4"/>
    <n v="4"/>
    <x v="5"/>
    <n v="1.5"/>
    <n v="6"/>
    <n v="6"/>
    <s v="Digital Wallet"/>
    <s v="N/A"/>
    <d v="2023-03-26T00:00:00"/>
  </r>
  <r>
    <s v="TXN_4735392"/>
    <s v="Smoothie"/>
    <x v="4"/>
    <n v="3"/>
    <n v="3"/>
    <x v="4"/>
    <n v="4"/>
    <n v="12"/>
    <n v="12"/>
    <s v="Credit Card"/>
    <s v="Takeaway"/>
    <d v="2023-04-04T00:00:00"/>
  </r>
  <r>
    <s v="TXN_3244935"/>
    <s v="Salad"/>
    <x v="3"/>
    <n v="5"/>
    <n v="5"/>
    <x v="3"/>
    <n v="5"/>
    <n v="25"/>
    <n v="25"/>
    <s v="N/A"/>
    <s v="Takeaway"/>
    <d v="2023-11-24T00:00:00"/>
  </r>
  <r>
    <s v="TXN_8410712"/>
    <s v="Juice"/>
    <x v="7"/>
    <n v="5"/>
    <n v="5"/>
    <x v="1"/>
    <n v="3"/>
    <n v="15"/>
    <n v="15"/>
    <s v="Digital Wallet"/>
    <s v="Takeaway"/>
    <d v="2023-10-23T00:00:00"/>
  </r>
  <r>
    <s v="TXN_8997048"/>
    <s v="Juice"/>
    <x v="7"/>
    <n v="1"/>
    <n v="1"/>
    <x v="1"/>
    <n v="3"/>
    <n v="3"/>
    <n v="3"/>
    <s v="N/A"/>
    <s v="In-store"/>
    <d v="2023-12-05T00:00:00"/>
  </r>
  <r>
    <s v="TXN_6009395"/>
    <s v="Sandwich"/>
    <x v="5"/>
    <n v="4"/>
    <n v="4"/>
    <x v="4"/>
    <n v="4"/>
    <n v="16"/>
    <n v="16"/>
    <s v="Cash"/>
    <s v="In-store"/>
    <d v="2023-07-20T00:00:00"/>
  </r>
  <r>
    <s v="TXN_3733753"/>
    <s v="Sandwich"/>
    <x v="5"/>
    <n v="1"/>
    <n v="1"/>
    <x v="4"/>
    <n v="4"/>
    <n v="4"/>
    <n v="4"/>
    <s v="Digital Wallet"/>
    <s v="Takeaway"/>
    <d v="2023-03-10T00:00:00"/>
  </r>
  <r>
    <s v="TXN_4084548"/>
    <s v="Salad"/>
    <x v="3"/>
    <n v="2"/>
    <n v="2"/>
    <x v="3"/>
    <n v="5"/>
    <n v="10"/>
    <n v="10"/>
    <s v="Cash"/>
    <s v="In-store"/>
    <d v="2023-07-21T00:00:00"/>
  </r>
  <r>
    <s v="TXN_7125945"/>
    <s v="Cake"/>
    <x v="1"/>
    <n v="3"/>
    <n v="3"/>
    <x v="1"/>
    <n v="3"/>
    <n v="9"/>
    <n v="9"/>
    <s v="Credit Card"/>
    <s v="In-store"/>
    <d v="2023-01-30T00:00:00"/>
  </r>
  <r>
    <s v="TXN_6746140"/>
    <s v="Cookie"/>
    <x v="2"/>
    <n v="5"/>
    <n v="5"/>
    <x v="2"/>
    <n v="1"/>
    <n v="5"/>
    <n v="5"/>
    <s v="Digital Wallet"/>
    <s v="Takeaway"/>
    <s v="ERROR"/>
  </r>
  <r>
    <s v="TXN_8103439"/>
    <s v="Smoothie"/>
    <x v="4"/>
    <n v="1"/>
    <n v="1"/>
    <x v="4"/>
    <n v="4"/>
    <n v="4"/>
    <n v="4"/>
    <s v="N/A"/>
    <s v="Takeaway"/>
    <d v="2023-11-30T00:00:00"/>
  </r>
  <r>
    <s v="TXN_9474082"/>
    <s v="UNKNOWN"/>
    <x v="3"/>
    <n v="3"/>
    <n v="3"/>
    <x v="3"/>
    <n v="5"/>
    <n v="15"/>
    <n v="15"/>
    <s v="Digital Wallet"/>
    <s v="In-store"/>
    <d v="2023-03-22T00:00:00"/>
  </r>
  <r>
    <s v="TXN_2623927"/>
    <s v="Sandwich"/>
    <x v="5"/>
    <n v="2"/>
    <n v="2"/>
    <x v="4"/>
    <n v="4"/>
    <n v="8"/>
    <n v="8"/>
    <s v="N/A"/>
    <s v="N/A"/>
    <d v="2023-01-27T00:00:00"/>
  </r>
  <r>
    <s v="TXN_8707598"/>
    <s v="Juice"/>
    <x v="7"/>
    <n v="4"/>
    <n v="4"/>
    <x v="6"/>
    <n v="3"/>
    <n v="12"/>
    <n v="12"/>
    <s v="Credit Card"/>
    <s v="N/A"/>
    <d v="2023-10-22T00:00:00"/>
  </r>
  <r>
    <s v="TXN_2810554"/>
    <s v="UNKNOWN"/>
    <x v="1"/>
    <n v="1"/>
    <n v="1"/>
    <x v="1"/>
    <n v="3"/>
    <n v="3"/>
    <n v="3"/>
    <s v="Credit Card"/>
    <s v="Takeaway"/>
    <d v="2023-02-18T00:00:00"/>
  </r>
  <r>
    <s v="TXN_5435751"/>
    <s v="Sandwich"/>
    <x v="5"/>
    <n v="1"/>
    <n v="1"/>
    <x v="4"/>
    <n v="4"/>
    <n v="4"/>
    <n v="4"/>
    <s v="Credit Card"/>
    <s v="Takeaway"/>
    <d v="2023-05-24T00:00:00"/>
  </r>
  <r>
    <s v="TXN_9991468"/>
    <s v="Juice"/>
    <x v="7"/>
    <n v="4"/>
    <n v="4"/>
    <x v="1"/>
    <n v="3"/>
    <n v="12"/>
    <n v="12"/>
    <s v="Credit Card"/>
    <s v="N/A"/>
    <d v="2023-11-30T00:00:00"/>
  </r>
  <r>
    <s v="TXN_1339457"/>
    <s v="ERROR"/>
    <x v="9"/>
    <n v="3"/>
    <n v="3"/>
    <x v="4"/>
    <n v="4"/>
    <s v="ERROR"/>
    <n v="12"/>
    <s v="Digital Wallet"/>
    <s v="In-store"/>
    <d v="2023-05-23T00:00:00"/>
  </r>
  <r>
    <s v="TXN_5186460"/>
    <s v="Juice"/>
    <x v="7"/>
    <n v="3"/>
    <n v="3"/>
    <x v="1"/>
    <n v="3"/>
    <n v="9"/>
    <n v="9"/>
    <s v="Credit Card"/>
    <s v="N/A"/>
    <d v="2023-11-07T00:00:00"/>
  </r>
  <r>
    <s v="TXN_8936782"/>
    <s v="Juice"/>
    <x v="7"/>
    <n v="5"/>
    <n v="5"/>
    <x v="1"/>
    <n v="3"/>
    <s v="UNKNOWN"/>
    <n v="15"/>
    <s v="N/A"/>
    <s v="In-store"/>
    <d v="2023-04-01T00:00:00"/>
  </r>
  <r>
    <s v="TXN_6885561"/>
    <s v="Smoothie"/>
    <x v="4"/>
    <n v="3"/>
    <n v="3"/>
    <x v="4"/>
    <n v="4"/>
    <n v="12"/>
    <n v="12"/>
    <s v="Digital Wallet"/>
    <s v="Takeaway"/>
    <d v="2023-06-24T00:00:00"/>
  </r>
  <r>
    <s v="TXN_4089089"/>
    <s v="Smoothie"/>
    <x v="4"/>
    <n v="5"/>
    <n v="5"/>
    <x v="4"/>
    <n v="4"/>
    <n v="20"/>
    <n v="20"/>
    <s v="N/A"/>
    <s v="N/A"/>
    <d v="2023-10-26T00:00:00"/>
  </r>
  <r>
    <s v="TXN_6304285"/>
    <s v="Cake"/>
    <x v="1"/>
    <n v="5"/>
    <n v="5"/>
    <x v="1"/>
    <n v="3"/>
    <n v="15"/>
    <n v="15"/>
    <s v="Digital Wallet"/>
    <s v="Takeaway"/>
    <d v="2023-11-16T00:00:00"/>
  </r>
  <r>
    <s v="TXN_7792996"/>
    <s v="Salad"/>
    <x v="3"/>
    <n v="4"/>
    <n v="4"/>
    <x v="3"/>
    <n v="5"/>
    <n v="20"/>
    <n v="20"/>
    <s v="Cash"/>
    <s v="N/A"/>
    <d v="2023-12-20T00:00:00"/>
  </r>
  <r>
    <s v="TXN_3653328"/>
    <s v="Cookie"/>
    <x v="2"/>
    <n v="4"/>
    <n v="4"/>
    <x v="2"/>
    <n v="1"/>
    <n v="4"/>
    <n v="4"/>
    <s v="Digital Wallet"/>
    <s v="In-store"/>
    <d v="2023-06-27T00:00:00"/>
  </r>
  <r>
    <s v="TXN_3003876"/>
    <s v="Cookie"/>
    <x v="2"/>
    <n v="3"/>
    <n v="3"/>
    <x v="2"/>
    <n v="1"/>
    <n v="3"/>
    <n v="3"/>
    <s v="Cash"/>
    <s v="N/A"/>
    <d v="2023-08-27T00:00:00"/>
  </r>
  <r>
    <s v="TXN_4015634"/>
    <s v="Tea"/>
    <x v="6"/>
    <n v="2"/>
    <n v="2"/>
    <x v="5"/>
    <n v="1.5"/>
    <n v="3"/>
    <n v="3"/>
    <s v="N/A"/>
    <s v="N/A"/>
    <d v="2023-06-28T00:00:00"/>
  </r>
  <r>
    <s v="TXN_8166394"/>
    <s v="Juice"/>
    <x v="7"/>
    <n v="4"/>
    <n v="4"/>
    <x v="1"/>
    <n v="3"/>
    <n v="12"/>
    <n v="12"/>
    <s v="Credit Card"/>
    <s v="N/A"/>
    <d v="2023-12-22T00:00:00"/>
  </r>
  <r>
    <s v="TXN_1270603"/>
    <s v="Juice"/>
    <x v="7"/>
    <n v="4"/>
    <n v="4"/>
    <x v="1"/>
    <n v="3"/>
    <n v="12"/>
    <n v="12"/>
    <s v="Credit Card"/>
    <s v="Takeaway"/>
    <d v="2023-12-03T00:00:00"/>
  </r>
  <r>
    <s v="TXN_8837886"/>
    <s v="Smoothie"/>
    <x v="4"/>
    <n v="3"/>
    <n v="3"/>
    <x v="4"/>
    <n v="4"/>
    <s v="ERROR"/>
    <n v="12"/>
    <s v="N/A"/>
    <s v="N/A"/>
    <d v="2023-04-20T00:00:00"/>
  </r>
  <r>
    <s v="TXN_1437275"/>
    <s v="Coffee"/>
    <x v="0"/>
    <n v="3"/>
    <n v="3"/>
    <x v="0"/>
    <n v="2"/>
    <n v="6"/>
    <n v="6"/>
    <s v="Credit Card"/>
    <s v="N/A"/>
    <d v="2023-07-22T00:00:00"/>
  </r>
  <r>
    <s v="TXN_5791605"/>
    <s v="Smoothie"/>
    <x v="4"/>
    <n v="3"/>
    <n v="3"/>
    <x v="4"/>
    <n v="4"/>
    <n v="12"/>
    <n v="12"/>
    <s v="N/A"/>
    <s v="Takeaway"/>
    <d v="2023-05-17T00:00:00"/>
  </r>
  <r>
    <s v="TXN_5836079"/>
    <s v="Coffee"/>
    <x v="0"/>
    <n v="1"/>
    <n v="1"/>
    <x v="0"/>
    <n v="2"/>
    <n v="2"/>
    <n v="2"/>
    <s v="Digital Wallet"/>
    <s v="N/A"/>
    <d v="2023-07-14T00:00:00"/>
  </r>
  <r>
    <s v="TXN_2897115"/>
    <s v="UNKNOWN"/>
    <x v="0"/>
    <n v="3"/>
    <n v="3"/>
    <x v="0"/>
    <n v="2"/>
    <n v="6"/>
    <n v="6"/>
    <s v="Digital Wallet"/>
    <s v="In-store"/>
    <d v="2023-06-23T00:00:00"/>
  </r>
  <r>
    <s v="TXN_8916613"/>
    <s v="Salad"/>
    <x v="3"/>
    <n v="4"/>
    <n v="4"/>
    <x v="3"/>
    <n v="5"/>
    <n v="20"/>
    <n v="20"/>
    <s v="N/A"/>
    <s v="Takeaway"/>
    <d v="2023-06-19T00:00:00"/>
  </r>
  <r>
    <s v="TXN_9251292"/>
    <s v="Tea"/>
    <x v="6"/>
    <n v="2"/>
    <n v="2"/>
    <x v="5"/>
    <n v="1.5"/>
    <n v="3"/>
    <n v="3"/>
    <s v="Cash"/>
    <s v="N/A"/>
    <d v="2023-01-20T00:00:00"/>
  </r>
  <r>
    <s v="TXN_9639025"/>
    <s v="Coffee"/>
    <x v="0"/>
    <n v="5"/>
    <n v="5"/>
    <x v="0"/>
    <n v="2"/>
    <n v="10"/>
    <n v="10"/>
    <s v="N/A"/>
    <s v="N/A"/>
    <d v="2023-12-06T00:00:00"/>
  </r>
  <r>
    <s v="TXN_7770253"/>
    <s v="Coffee"/>
    <x v="0"/>
    <n v="5"/>
    <n v="5"/>
    <x v="0"/>
    <n v="2"/>
    <n v="10"/>
    <n v="10"/>
    <s v="Digital Wallet"/>
    <s v="Takeaway"/>
    <d v="2023-01-06T00:00:00"/>
  </r>
  <r>
    <s v="TXN_9196116"/>
    <s v="Cake"/>
    <x v="1"/>
    <n v="2"/>
    <n v="2"/>
    <x v="7"/>
    <n v="3"/>
    <n v="6"/>
    <n v="6"/>
    <s v="N/A"/>
    <s v="In-store"/>
    <d v="2023-07-06T00:00:00"/>
  </r>
  <r>
    <s v="TXN_5405799"/>
    <s v="Coffee"/>
    <x v="0"/>
    <n v="3"/>
    <n v="3"/>
    <x v="0"/>
    <n v="2"/>
    <n v="6"/>
    <n v="6"/>
    <s v="Cash"/>
    <s v="N/A"/>
    <d v="2023-08-13T00:00:00"/>
  </r>
  <r>
    <s v="TXN_1701500"/>
    <s v="Smoothie"/>
    <x v="4"/>
    <n v="1"/>
    <n v="1"/>
    <x v="4"/>
    <n v="4"/>
    <n v="4"/>
    <n v="4"/>
    <s v="N/A"/>
    <s v="Takeaway"/>
    <d v="2023-01-05T00:00:00"/>
  </r>
  <r>
    <s v="TXN_6669163"/>
    <s v="Cookie"/>
    <x v="2"/>
    <s v="ERROR"/>
    <n v="1"/>
    <x v="2"/>
    <n v="1"/>
    <n v="1"/>
    <n v="1"/>
    <s v="Credit Card"/>
    <s v="Takeaway"/>
    <d v="2023-07-26T00:00:00"/>
  </r>
  <r>
    <s v="TXN_9695128"/>
    <s v="Cake"/>
    <x v="1"/>
    <n v="1"/>
    <n v="1"/>
    <x v="1"/>
    <n v="3"/>
    <n v="3"/>
    <n v="3"/>
    <s v="Cash"/>
    <s v="In-store"/>
    <d v="2023-12-21T00:00:00"/>
  </r>
  <r>
    <s v="TXN_8700156"/>
    <s v="Tea"/>
    <x v="6"/>
    <n v="4"/>
    <n v="4"/>
    <x v="7"/>
    <n v="1.5"/>
    <n v="6"/>
    <n v="6"/>
    <s v="Credit Card"/>
    <s v="In-store"/>
    <d v="2023-12-25T00:00:00"/>
  </r>
  <r>
    <s v="TXN_7192920"/>
    <s v="Smoothie"/>
    <x v="4"/>
    <n v="4"/>
    <n v="4"/>
    <x v="4"/>
    <n v="4"/>
    <n v="16"/>
    <n v="16"/>
    <s v="Digital Wallet"/>
    <s v="N/A"/>
    <d v="2023-02-28T00:00:00"/>
  </r>
  <r>
    <s v="TXN_1866816"/>
    <s v="Juice"/>
    <x v="7"/>
    <n v="3"/>
    <n v="3"/>
    <x v="1"/>
    <n v="3"/>
    <n v="9"/>
    <n v="9"/>
    <s v="N/A"/>
    <s v="In-store"/>
    <d v="2023-08-21T00:00:00"/>
  </r>
  <r>
    <s v="TXN_2423762"/>
    <s v="Coffee"/>
    <x v="0"/>
    <n v="1"/>
    <n v="1"/>
    <x v="0"/>
    <n v="2"/>
    <n v="2"/>
    <n v="2"/>
    <s v="N/A"/>
    <s v="N/A"/>
    <d v="2023-08-12T00:00:00"/>
  </r>
  <r>
    <s v="TXN_4007506"/>
    <s v="Salad"/>
    <x v="3"/>
    <n v="1"/>
    <n v="1"/>
    <x v="3"/>
    <n v="5"/>
    <n v="5"/>
    <n v="5"/>
    <s v="N/A"/>
    <s v="N/A"/>
    <d v="2023-01-19T00:00:00"/>
  </r>
  <r>
    <s v="TXN_4371760"/>
    <s v="Smoothie"/>
    <x v="4"/>
    <n v="2"/>
    <n v="2"/>
    <x v="4"/>
    <n v="4"/>
    <n v="8"/>
    <n v="8"/>
    <s v="Cash"/>
    <s v="In-store"/>
    <d v="2023-01-12T00:00:00"/>
  </r>
  <r>
    <s v="TXN_4468830"/>
    <s v="Smoothie"/>
    <x v="4"/>
    <n v="4"/>
    <n v="4"/>
    <x v="4"/>
    <n v="4"/>
    <s v="ERROR"/>
    <n v="16"/>
    <s v="Digital Wallet"/>
    <s v="In-store"/>
    <d v="2023-11-10T00:00:00"/>
  </r>
  <r>
    <s v="TXN_1908100"/>
    <s v="Juice"/>
    <x v="7"/>
    <n v="2"/>
    <n v="2"/>
    <x v="1"/>
    <n v="3"/>
    <n v="6"/>
    <n v="6"/>
    <s v="N/A"/>
    <s v="In-store"/>
    <d v="2023-04-17T00:00:00"/>
  </r>
  <r>
    <s v="TXN_3892344"/>
    <s v="Cookie"/>
    <x v="2"/>
    <n v="2"/>
    <n v="2"/>
    <x v="2"/>
    <n v="1"/>
    <n v="2"/>
    <n v="2"/>
    <s v="N/A"/>
    <s v="N/A"/>
    <d v="2023-07-28T00:00:00"/>
  </r>
  <r>
    <s v="TXN_3023841"/>
    <s v="Tea"/>
    <x v="6"/>
    <n v="3"/>
    <n v="3"/>
    <x v="5"/>
    <n v="1.5"/>
    <n v="4.5"/>
    <n v="4.5"/>
    <s v="Digital Wallet"/>
    <s v="Takeaway"/>
    <d v="2023-04-29T00:00:00"/>
  </r>
  <r>
    <s v="TXN_8793244"/>
    <s v="Cake"/>
    <x v="1"/>
    <n v="4"/>
    <n v="4"/>
    <x v="1"/>
    <n v="3"/>
    <n v="12"/>
    <n v="12"/>
    <s v="Credit Card"/>
    <s v="Takeaway"/>
    <d v="2023-05-08T00:00:00"/>
  </r>
  <r>
    <s v="TXN_5764993"/>
    <s v="Salad"/>
    <x v="3"/>
    <n v="3"/>
    <n v="3"/>
    <x v="3"/>
    <n v="5"/>
    <m/>
    <n v="15"/>
    <s v="N/A"/>
    <s v="Takeaway"/>
    <d v="2023-04-26T00:00:00"/>
  </r>
  <r>
    <s v="TXN_2376525"/>
    <s v="Sandwich"/>
    <x v="5"/>
    <n v="5"/>
    <n v="5"/>
    <x v="4"/>
    <n v="4"/>
    <n v="20"/>
    <n v="20"/>
    <s v="N/A"/>
    <s v="N/A"/>
    <m/>
  </r>
  <r>
    <s v="TXN_2628941"/>
    <s v="Smoothie"/>
    <x v="4"/>
    <n v="1"/>
    <n v="1"/>
    <x v="4"/>
    <n v="4"/>
    <n v="4"/>
    <n v="4"/>
    <s v="N/A"/>
    <s v="In-store"/>
    <d v="2023-12-27T00:00:00"/>
  </r>
  <r>
    <s v="TXN_5206049"/>
    <m/>
    <x v="8"/>
    <n v="3"/>
    <n v="3"/>
    <x v="8"/>
    <n v="1"/>
    <n v="3"/>
    <n v="3"/>
    <s v="Digital Wallet"/>
    <s v="N/A"/>
    <d v="2023-06-24T00:00:00"/>
  </r>
  <r>
    <s v="TXN_5448602"/>
    <s v="Juice"/>
    <x v="7"/>
    <n v="3"/>
    <n v="3"/>
    <x v="1"/>
    <n v="3"/>
    <n v="9"/>
    <n v="9"/>
    <s v="Credit Card"/>
    <s v="In-store"/>
    <d v="2023-01-17T00:00:00"/>
  </r>
  <r>
    <s v="TXN_1346517"/>
    <s v="Coffee"/>
    <x v="0"/>
    <n v="1"/>
    <n v="1"/>
    <x v="0"/>
    <n v="2"/>
    <n v="2"/>
    <n v="2"/>
    <s v="Digital Wallet"/>
    <s v="Takeaway"/>
    <d v="2023-03-20T00:00:00"/>
  </r>
  <r>
    <s v="TXN_9277534"/>
    <s v="Smoothie"/>
    <x v="4"/>
    <n v="2"/>
    <n v="2"/>
    <x v="4"/>
    <n v="4"/>
    <n v="8"/>
    <n v="8"/>
    <s v="Credit Card"/>
    <s v="In-store"/>
    <d v="2023-04-25T00:00:00"/>
  </r>
  <r>
    <s v="TXN_4946991"/>
    <s v="Cake"/>
    <x v="1"/>
    <n v="1"/>
    <n v="1"/>
    <x v="7"/>
    <n v="3"/>
    <n v="3"/>
    <n v="3"/>
    <s v="N/A"/>
    <s v="N/A"/>
    <d v="2023-04-17T00:00:00"/>
  </r>
  <r>
    <s v="TXN_9663098"/>
    <s v="Juice"/>
    <x v="7"/>
    <n v="2"/>
    <n v="2"/>
    <x v="1"/>
    <n v="3"/>
    <n v="6"/>
    <n v="6"/>
    <s v="Cash"/>
    <s v="N/A"/>
    <d v="2023-06-10T00:00:00"/>
  </r>
  <r>
    <s v="TXN_2492586"/>
    <s v="Salad"/>
    <x v="3"/>
    <n v="3"/>
    <n v="3"/>
    <x v="7"/>
    <n v="5"/>
    <n v="15"/>
    <n v="15"/>
    <s v="Cash"/>
    <s v="N/A"/>
    <d v="2023-05-17T00:00:00"/>
  </r>
  <r>
    <s v="TXN_2450799"/>
    <s v="Tea"/>
    <x v="6"/>
    <n v="5"/>
    <n v="5"/>
    <x v="8"/>
    <n v="1.5"/>
    <n v="7.5"/>
    <n v="7.5"/>
    <s v="N/A"/>
    <s v="N/A"/>
    <d v="2023-11-26T00:00:00"/>
  </r>
  <r>
    <s v="TXN_6145837"/>
    <s v="Cake"/>
    <x v="1"/>
    <n v="5"/>
    <n v="5"/>
    <x v="1"/>
    <n v="3"/>
    <n v="15"/>
    <n v="15"/>
    <s v="Digital Wallet"/>
    <s v="Takeaway"/>
    <d v="2023-08-27T00:00:00"/>
  </r>
  <r>
    <s v="TXN_3665727"/>
    <s v="Cookie"/>
    <x v="2"/>
    <n v="1"/>
    <n v="1"/>
    <x v="2"/>
    <n v="1"/>
    <n v="1"/>
    <n v="1"/>
    <s v="N/A"/>
    <s v="In-store"/>
    <d v="2023-10-13T00:00:00"/>
  </r>
  <r>
    <s v="TXN_5067056"/>
    <s v="Sandwich"/>
    <x v="5"/>
    <n v="1"/>
    <n v="1"/>
    <x v="4"/>
    <n v="4"/>
    <n v="4"/>
    <n v="4"/>
    <s v="Cash"/>
    <s v="In-store"/>
    <d v="2023-08-13T00:00:00"/>
  </r>
  <r>
    <s v="TXN_8453110"/>
    <s v="Smoothie"/>
    <x v="4"/>
    <n v="3"/>
    <n v="3"/>
    <x v="4"/>
    <n v="4"/>
    <n v="12"/>
    <n v="12"/>
    <s v="Digital Wallet"/>
    <s v="N/A"/>
    <d v="2023-06-24T00:00:00"/>
  </r>
  <r>
    <s v="TXN_4954887"/>
    <s v="Cookie"/>
    <x v="2"/>
    <n v="3"/>
    <n v="3"/>
    <x v="2"/>
    <n v="1"/>
    <n v="3"/>
    <n v="3"/>
    <s v="N/A"/>
    <s v="In-store"/>
    <d v="2023-06-11T00:00:00"/>
  </r>
  <r>
    <s v="TXN_4449173"/>
    <m/>
    <x v="0"/>
    <s v="ERROR"/>
    <n v="1"/>
    <x v="0"/>
    <n v="2"/>
    <n v="2"/>
    <n v="2"/>
    <s v="Digital Wallet"/>
    <s v="Takeaway"/>
    <d v="2023-04-05T00:00:00"/>
  </r>
  <r>
    <s v="TXN_6641409"/>
    <s v="UNKNOWN"/>
    <x v="9"/>
    <n v="5"/>
    <n v="5"/>
    <x v="4"/>
    <n v="4"/>
    <n v="20"/>
    <n v="20"/>
    <s v="Digital Wallet"/>
    <s v="N/A"/>
    <d v="2023-11-21T00:00:00"/>
  </r>
  <r>
    <s v="TXN_6132959"/>
    <s v="Salad"/>
    <x v="3"/>
    <n v="5"/>
    <n v="5"/>
    <x v="3"/>
    <n v="5"/>
    <n v="25"/>
    <n v="25"/>
    <s v="Digital Wallet"/>
    <s v="N/A"/>
    <d v="2023-07-01T00:00:00"/>
  </r>
  <r>
    <s v="TXN_8626161"/>
    <s v="Smoothie"/>
    <x v="4"/>
    <n v="3"/>
    <n v="3"/>
    <x v="4"/>
    <n v="4"/>
    <n v="12"/>
    <n v="12"/>
    <s v="Digital Wallet"/>
    <s v="In-store"/>
    <d v="2023-11-23T00:00:00"/>
  </r>
  <r>
    <s v="TXN_7099050"/>
    <s v="Salad"/>
    <x v="3"/>
    <n v="3"/>
    <n v="3"/>
    <x v="3"/>
    <n v="5"/>
    <n v="15"/>
    <n v="15"/>
    <s v="Credit Card"/>
    <s v="Takeaway"/>
    <d v="2023-01-18T00:00:00"/>
  </r>
  <r>
    <s v="TXN_8938663"/>
    <s v="Coffee"/>
    <x v="0"/>
    <n v="1"/>
    <n v="1"/>
    <x v="0"/>
    <n v="2"/>
    <n v="2"/>
    <n v="2"/>
    <s v="Digital Wallet"/>
    <s v="N/A"/>
    <d v="2023-09-09T00:00:00"/>
  </r>
  <r>
    <s v="TXN_5039624"/>
    <s v="Cookie"/>
    <x v="2"/>
    <n v="4"/>
    <n v="4"/>
    <x v="2"/>
    <n v="1"/>
    <n v="4"/>
    <n v="4"/>
    <s v="N/A"/>
    <s v="Takeaway"/>
    <d v="2023-04-27T00:00:00"/>
  </r>
  <r>
    <s v="TXN_9565465"/>
    <s v="Tea"/>
    <x v="6"/>
    <n v="3"/>
    <n v="3"/>
    <x v="5"/>
    <n v="1.5"/>
    <n v="4.5"/>
    <n v="4.5"/>
    <s v="Credit Card"/>
    <s v="In-store"/>
    <d v="2023-12-26T00:00:00"/>
  </r>
  <r>
    <s v="TXN_6301600"/>
    <s v="Juice"/>
    <x v="7"/>
    <n v="4"/>
    <n v="4"/>
    <x v="1"/>
    <n v="3"/>
    <n v="12"/>
    <n v="12"/>
    <s v="Digital Wallet"/>
    <s v="In-store"/>
    <d v="2023-02-28T00:00:00"/>
  </r>
  <r>
    <s v="TXN_1529904"/>
    <s v="Coffee"/>
    <x v="0"/>
    <n v="1"/>
    <n v="1"/>
    <x v="0"/>
    <n v="2"/>
    <n v="2"/>
    <n v="2"/>
    <s v="Credit Card"/>
    <s v="In-store"/>
    <m/>
  </r>
  <r>
    <s v="TXN_4784128"/>
    <s v="Sandwich"/>
    <x v="5"/>
    <n v="3"/>
    <n v="3"/>
    <x v="4"/>
    <n v="4"/>
    <n v="12"/>
    <n v="12"/>
    <s v="Cash"/>
    <s v="Takeaway"/>
    <d v="2023-08-27T00:00:00"/>
  </r>
  <r>
    <s v="TXN_5807634"/>
    <s v="Sandwich"/>
    <x v="5"/>
    <n v="5"/>
    <n v="5"/>
    <x v="4"/>
    <n v="4"/>
    <n v="20"/>
    <n v="20"/>
    <s v="Digital Wallet"/>
    <s v="N/A"/>
    <d v="2023-05-23T00:00:00"/>
  </r>
  <r>
    <s v="TXN_5560205"/>
    <s v="Coffee"/>
    <x v="0"/>
    <n v="3"/>
    <n v="3"/>
    <x v="0"/>
    <n v="2"/>
    <n v="6"/>
    <n v="6"/>
    <s v="Cash"/>
    <s v="In-store"/>
    <d v="2023-12-22T00:00:00"/>
  </r>
  <r>
    <s v="TXN_2193092"/>
    <s v="Juice"/>
    <x v="7"/>
    <n v="4"/>
    <n v="4"/>
    <x v="7"/>
    <n v="3"/>
    <n v="12"/>
    <n v="12"/>
    <s v="N/A"/>
    <s v="Takeaway"/>
    <d v="2023-10-30T00:00:00"/>
  </r>
  <r>
    <s v="TXN_8191921"/>
    <s v="Salad"/>
    <x v="3"/>
    <n v="3"/>
    <n v="3"/>
    <x v="3"/>
    <n v="5"/>
    <n v="15"/>
    <n v="15"/>
    <s v="Digital Wallet"/>
    <s v="N/A"/>
    <m/>
  </r>
  <r>
    <s v="TXN_1833277"/>
    <s v="Tea"/>
    <x v="6"/>
    <n v="2"/>
    <n v="2"/>
    <x v="5"/>
    <n v="1.5"/>
    <n v="3"/>
    <n v="3"/>
    <s v="N/A"/>
    <s v="Takeaway"/>
    <d v="2023-10-19T00:00:00"/>
  </r>
  <r>
    <s v="TXN_6346774"/>
    <s v="Juice"/>
    <x v="7"/>
    <n v="3"/>
    <n v="3"/>
    <x v="1"/>
    <n v="3"/>
    <n v="9"/>
    <n v="9"/>
    <s v="Cash"/>
    <s v="In-store"/>
    <s v="UNKNOWN"/>
  </r>
  <r>
    <s v="TXN_6119798"/>
    <s v="Salad"/>
    <x v="3"/>
    <n v="1"/>
    <n v="1"/>
    <x v="3"/>
    <n v="5"/>
    <n v="5"/>
    <n v="5"/>
    <s v="Credit Card"/>
    <s v="In-store"/>
    <d v="2023-09-19T00:00:00"/>
  </r>
  <r>
    <s v="TXN_9793353"/>
    <s v="Coffee"/>
    <x v="0"/>
    <n v="3"/>
    <n v="3"/>
    <x v="0"/>
    <n v="2"/>
    <n v="6"/>
    <n v="6"/>
    <s v="Credit Card"/>
    <s v="Takeaway"/>
    <d v="2023-08-21T00:00:00"/>
  </r>
  <r>
    <s v="TXN_5017895"/>
    <s v="Salad"/>
    <x v="3"/>
    <n v="4"/>
    <n v="4"/>
    <x v="3"/>
    <n v="5"/>
    <n v="20"/>
    <n v="20"/>
    <s v="Cash"/>
    <s v="N/A"/>
    <d v="2023-09-25T00:00:00"/>
  </r>
  <r>
    <s v="TXN_4547995"/>
    <s v="Cake"/>
    <x v="1"/>
    <n v="3"/>
    <n v="3"/>
    <x v="1"/>
    <n v="3"/>
    <n v="9"/>
    <n v="9"/>
    <s v="Digital Wallet"/>
    <s v="N/A"/>
    <d v="2023-11-30T00:00:00"/>
  </r>
  <r>
    <s v="TXN_7032256"/>
    <s v="Sandwich"/>
    <x v="5"/>
    <n v="5"/>
    <n v="5"/>
    <x v="4"/>
    <n v="4"/>
    <n v="20"/>
    <n v="20"/>
    <s v="Credit Card"/>
    <s v="N/A"/>
    <d v="2023-03-13T00:00:00"/>
  </r>
  <r>
    <s v="TXN_2578309"/>
    <s v="Smoothie"/>
    <x v="4"/>
    <n v="3"/>
    <n v="3"/>
    <x v="4"/>
    <n v="4"/>
    <n v="12"/>
    <n v="12"/>
    <s v="N/A"/>
    <s v="N/A"/>
    <d v="2023-05-05T00:00:00"/>
  </r>
  <r>
    <s v="TXN_2064360"/>
    <s v="Coffee"/>
    <x v="0"/>
    <n v="4"/>
    <n v="4"/>
    <x v="0"/>
    <n v="2"/>
    <n v="8"/>
    <n v="8"/>
    <s v="Digital Wallet"/>
    <s v="In-store"/>
    <d v="2023-08-30T00:00:00"/>
  </r>
  <r>
    <s v="TXN_5508573"/>
    <s v="Cake"/>
    <x v="1"/>
    <n v="1"/>
    <n v="1"/>
    <x v="1"/>
    <n v="3"/>
    <n v="3"/>
    <n v="3"/>
    <s v="N/A"/>
    <s v="Takeaway"/>
    <d v="2023-12-17T00:00:00"/>
  </r>
  <r>
    <s v="TXN_7125392"/>
    <s v="Cookie"/>
    <x v="2"/>
    <n v="4"/>
    <n v="4"/>
    <x v="8"/>
    <n v="1"/>
    <n v="4"/>
    <n v="4"/>
    <s v="Digital Wallet"/>
    <s v="Takeaway"/>
    <d v="2023-07-05T00:00:00"/>
  </r>
  <r>
    <s v="TXN_2564219"/>
    <s v="Salad"/>
    <x v="3"/>
    <n v="1"/>
    <n v="1"/>
    <x v="3"/>
    <n v="5"/>
    <n v="5"/>
    <n v="5"/>
    <s v="Digital Wallet"/>
    <s v="Takeaway"/>
    <d v="2023-07-18T00:00:00"/>
  </r>
  <r>
    <s v="TXN_1203954"/>
    <s v="Sandwich"/>
    <x v="5"/>
    <n v="1"/>
    <n v="1"/>
    <x v="4"/>
    <n v="4"/>
    <n v="4"/>
    <n v="4"/>
    <s v="Digital Wallet"/>
    <s v="N/A"/>
    <d v="2023-08-12T00:00:00"/>
  </r>
  <r>
    <s v="TXN_4671054"/>
    <s v="UNKNOWN"/>
    <x v="3"/>
    <m/>
    <n v="4"/>
    <x v="3"/>
    <n v="5"/>
    <n v="20"/>
    <n v="20"/>
    <s v="Cash"/>
    <s v="N/A"/>
    <d v="2023-06-20T00:00:00"/>
  </r>
  <r>
    <s v="TXN_4488222"/>
    <s v="Tea"/>
    <x v="6"/>
    <n v="3"/>
    <n v="3"/>
    <x v="5"/>
    <n v="1.5"/>
    <n v="4.5"/>
    <n v="4.5"/>
    <s v="Digital Wallet"/>
    <s v="Takeaway"/>
    <d v="2023-03-13T00:00:00"/>
  </r>
  <r>
    <s v="TXN_3103967"/>
    <s v="Juice"/>
    <x v="7"/>
    <n v="2"/>
    <n v="2"/>
    <x v="1"/>
    <n v="3"/>
    <n v="6"/>
    <n v="6"/>
    <s v="Credit Card"/>
    <s v="N/A"/>
    <d v="2023-11-12T00:00:00"/>
  </r>
  <r>
    <s v="TXN_9853577"/>
    <s v="Sandwich"/>
    <x v="5"/>
    <n v="2"/>
    <n v="2"/>
    <x v="4"/>
    <n v="4"/>
    <n v="8"/>
    <n v="8"/>
    <s v="Credit Card"/>
    <s v="In-store"/>
    <d v="2023-04-30T00:00:00"/>
  </r>
  <r>
    <s v="TXN_4349597"/>
    <s v="Juice"/>
    <x v="7"/>
    <n v="4"/>
    <n v="4"/>
    <x v="1"/>
    <n v="3"/>
    <n v="12"/>
    <n v="12"/>
    <s v="Credit Card"/>
    <s v="N/A"/>
    <d v="2023-08-21T00:00:00"/>
  </r>
  <r>
    <s v="TXN_3353214"/>
    <s v="Smoothie"/>
    <x v="4"/>
    <n v="5"/>
    <n v="5"/>
    <x v="4"/>
    <n v="4"/>
    <n v="20"/>
    <n v="20"/>
    <s v="Credit Card"/>
    <s v="N/A"/>
    <d v="2023-08-12T00:00:00"/>
  </r>
  <r>
    <s v="TXN_7122708"/>
    <s v="Sandwich"/>
    <x v="5"/>
    <n v="5"/>
    <n v="5"/>
    <x v="6"/>
    <n v="4"/>
    <n v="20"/>
    <n v="20"/>
    <s v="N/A"/>
    <s v="Takeaway"/>
    <d v="2023-06-23T00:00:00"/>
  </r>
  <r>
    <s v="TXN_8788437"/>
    <s v="Coffee"/>
    <x v="0"/>
    <n v="1"/>
    <n v="1"/>
    <x v="0"/>
    <n v="2"/>
    <n v="2"/>
    <n v="2"/>
    <s v="N/A"/>
    <s v="N/A"/>
    <d v="2023-11-19T00:00:00"/>
  </r>
  <r>
    <s v="TXN_1672443"/>
    <s v="Coffee"/>
    <x v="0"/>
    <n v="1"/>
    <n v="1"/>
    <x v="0"/>
    <n v="2"/>
    <n v="2"/>
    <n v="2"/>
    <s v="Credit Card"/>
    <s v="Takeaway"/>
    <d v="2023-10-03T00:00:00"/>
  </r>
  <r>
    <s v="TXN_6277500"/>
    <s v="Coffee"/>
    <x v="0"/>
    <n v="4"/>
    <n v="4"/>
    <x v="0"/>
    <n v="2"/>
    <n v="8"/>
    <n v="8"/>
    <s v="Credit Card"/>
    <s v="Takeaway"/>
    <d v="2023-01-09T00:00:00"/>
  </r>
  <r>
    <s v="TXN_6671827"/>
    <s v="Salad"/>
    <x v="3"/>
    <n v="1"/>
    <n v="1"/>
    <x v="3"/>
    <n v="5"/>
    <n v="5"/>
    <n v="5"/>
    <s v="Credit Card"/>
    <s v="Takeaway"/>
    <d v="2023-08-09T00:00:00"/>
  </r>
  <r>
    <s v="TXN_4647042"/>
    <s v="Sandwich"/>
    <x v="5"/>
    <n v="5"/>
    <n v="5"/>
    <x v="4"/>
    <n v="4"/>
    <n v="20"/>
    <n v="20"/>
    <s v="N/A"/>
    <s v="Takeaway"/>
    <d v="2023-04-25T00:00:00"/>
  </r>
  <r>
    <s v="TXN_1183212"/>
    <s v="Juice"/>
    <x v="7"/>
    <n v="4"/>
    <n v="4"/>
    <x v="1"/>
    <n v="3"/>
    <n v="12"/>
    <n v="12"/>
    <s v="N/A"/>
    <s v="In-store"/>
    <d v="2023-06-30T00:00:00"/>
  </r>
  <r>
    <s v="TXN_8426712"/>
    <s v="Cookie"/>
    <x v="2"/>
    <n v="3"/>
    <n v="3"/>
    <x v="2"/>
    <n v="1"/>
    <n v="3"/>
    <n v="3"/>
    <s v="N/A"/>
    <s v="In-store"/>
    <d v="2023-05-22T00:00:00"/>
  </r>
  <r>
    <s v="TXN_5894676"/>
    <s v="Smoothie"/>
    <x v="4"/>
    <n v="5"/>
    <n v="5"/>
    <x v="4"/>
    <n v="4"/>
    <n v="20"/>
    <n v="20"/>
    <s v="Credit Card"/>
    <s v="Takeaway"/>
    <d v="2023-06-17T00:00:00"/>
  </r>
  <r>
    <s v="TXN_1411744"/>
    <s v="Smoothie"/>
    <x v="4"/>
    <n v="4"/>
    <n v="4"/>
    <x v="4"/>
    <n v="4"/>
    <n v="16"/>
    <n v="16"/>
    <s v="Credit Card"/>
    <s v="Takeaway"/>
    <d v="2023-09-17T00:00:00"/>
  </r>
  <r>
    <s v="TXN_6610554"/>
    <s v="Coffee"/>
    <x v="0"/>
    <n v="5"/>
    <n v="5"/>
    <x v="0"/>
    <n v="2"/>
    <n v="10"/>
    <n v="10"/>
    <s v="Digital Wallet"/>
    <s v="N/A"/>
    <d v="2023-10-28T00:00:00"/>
  </r>
  <r>
    <s v="TXN_6169248"/>
    <s v="Juice"/>
    <x v="7"/>
    <n v="5"/>
    <n v="5"/>
    <x v="1"/>
    <n v="3"/>
    <n v="15"/>
    <n v="15"/>
    <s v="Credit Card"/>
    <s v="N/A"/>
    <d v="2023-08-12T00:00:00"/>
  </r>
  <r>
    <s v="TXN_1581997"/>
    <s v="Salad"/>
    <x v="3"/>
    <n v="4"/>
    <n v="4"/>
    <x v="3"/>
    <n v="5"/>
    <n v="20"/>
    <n v="20"/>
    <s v="Digital Wallet"/>
    <s v="N/A"/>
    <d v="2023-08-26T00:00:00"/>
  </r>
  <r>
    <s v="TXN_4868913"/>
    <s v="Cake"/>
    <x v="1"/>
    <n v="4"/>
    <n v="4"/>
    <x v="1"/>
    <n v="3"/>
    <n v="12"/>
    <n v="12"/>
    <s v="Cash"/>
    <s v="N/A"/>
    <d v="2023-06-30T00:00:00"/>
  </r>
  <r>
    <s v="TXN_8277553"/>
    <s v="Tea"/>
    <x v="6"/>
    <n v="3"/>
    <n v="3"/>
    <x v="5"/>
    <n v="1.5"/>
    <n v="4.5"/>
    <n v="4.5"/>
    <s v="Cash"/>
    <s v="N/A"/>
    <d v="2023-09-26T00:00:00"/>
  </r>
  <r>
    <s v="TXN_4030197"/>
    <s v="Salad"/>
    <x v="3"/>
    <n v="3"/>
    <n v="3"/>
    <x v="3"/>
    <n v="5"/>
    <n v="15"/>
    <n v="15"/>
    <s v="Credit Card"/>
    <s v="Takeaway"/>
    <d v="2023-03-05T00:00:00"/>
  </r>
  <r>
    <s v="TXN_7276927"/>
    <s v="Coffee"/>
    <x v="0"/>
    <n v="5"/>
    <n v="5"/>
    <x v="7"/>
    <n v="2"/>
    <n v="10"/>
    <n v="10"/>
    <s v="Cash"/>
    <s v="Takeaway"/>
    <d v="2023-07-06T00:00:00"/>
  </r>
  <r>
    <s v="TXN_3912836"/>
    <s v="Salad"/>
    <x v="3"/>
    <n v="1"/>
    <n v="1"/>
    <x v="3"/>
    <n v="5"/>
    <n v="5"/>
    <n v="5"/>
    <s v="Credit Card"/>
    <s v="In-store"/>
    <d v="2023-11-23T00:00:00"/>
  </r>
  <r>
    <s v="TXN_3833729"/>
    <s v="Smoothie"/>
    <x v="4"/>
    <n v="4"/>
    <n v="4"/>
    <x v="4"/>
    <n v="4"/>
    <n v="16"/>
    <n v="16"/>
    <s v="Digital Wallet"/>
    <s v="In-store"/>
    <d v="2023-11-13T00:00:00"/>
  </r>
  <r>
    <s v="TXN_7054393"/>
    <s v="Coffee"/>
    <x v="0"/>
    <n v="2"/>
    <n v="2"/>
    <x v="0"/>
    <n v="2"/>
    <n v="4"/>
    <n v="4"/>
    <s v="Digital Wallet"/>
    <s v="In-store"/>
    <d v="2023-05-30T00:00:00"/>
  </r>
  <r>
    <s v="TXN_1395083"/>
    <s v="Juice"/>
    <x v="7"/>
    <n v="1"/>
    <n v="1"/>
    <x v="1"/>
    <n v="3"/>
    <n v="3"/>
    <n v="3"/>
    <s v="Cash"/>
    <s v="In-store"/>
    <d v="2023-07-08T00:00:00"/>
  </r>
  <r>
    <s v="TXN_8784653"/>
    <s v="Smoothie"/>
    <x v="4"/>
    <n v="1"/>
    <n v="1"/>
    <x v="4"/>
    <n v="4"/>
    <n v="4"/>
    <n v="4"/>
    <s v="Cash"/>
    <s v="In-store"/>
    <d v="2023-09-12T00:00:00"/>
  </r>
  <r>
    <s v="TXN_3943666"/>
    <s v="Juice"/>
    <x v="7"/>
    <n v="4"/>
    <n v="4"/>
    <x v="1"/>
    <n v="3"/>
    <n v="12"/>
    <n v="12"/>
    <s v="N/A"/>
    <s v="Takeaway"/>
    <d v="2023-03-15T00:00:00"/>
  </r>
  <r>
    <s v="TXN_8308672"/>
    <s v="Salad"/>
    <x v="3"/>
    <n v="2"/>
    <n v="2"/>
    <x v="3"/>
    <n v="5"/>
    <n v="10"/>
    <n v="10"/>
    <s v="Digital Wallet"/>
    <s v="Takeaway"/>
    <d v="2023-01-01T00:00:00"/>
  </r>
  <r>
    <s v="TXN_3190959"/>
    <s v="Tea"/>
    <x v="6"/>
    <n v="2"/>
    <n v="2"/>
    <x v="5"/>
    <n v="1.5"/>
    <n v="3"/>
    <n v="3"/>
    <s v="Credit Card"/>
    <s v="Takeaway"/>
    <d v="2023-12-16T00:00:00"/>
  </r>
  <r>
    <s v="TXN_6199016"/>
    <s v="Juice"/>
    <x v="7"/>
    <n v="1"/>
    <n v="1"/>
    <x v="1"/>
    <n v="3"/>
    <n v="3"/>
    <n v="3"/>
    <s v="Digital Wallet"/>
    <s v="N/A"/>
    <d v="2023-02-14T00:00:00"/>
  </r>
  <r>
    <s v="TXN_9301279"/>
    <s v="Smoothie"/>
    <x v="4"/>
    <n v="1"/>
    <n v="1"/>
    <x v="8"/>
    <n v="4"/>
    <n v="4"/>
    <n v="4"/>
    <s v="Credit Card"/>
    <s v="N/A"/>
    <d v="2023-05-27T00:00:00"/>
  </r>
  <r>
    <s v="TXN_8900751"/>
    <s v="Sandwich"/>
    <x v="5"/>
    <n v="1"/>
    <n v="1"/>
    <x v="4"/>
    <n v="4"/>
    <s v="ERROR"/>
    <n v="4"/>
    <s v="N/A"/>
    <s v="Takeaway"/>
    <d v="2023-01-30T00:00:00"/>
  </r>
  <r>
    <s v="TXN_6542877"/>
    <s v="Juice"/>
    <x v="7"/>
    <n v="1"/>
    <n v="1"/>
    <x v="1"/>
    <n v="3"/>
    <n v="3"/>
    <n v="3"/>
    <s v="N/A"/>
    <s v="In-store"/>
    <d v="2023-12-06T00:00:00"/>
  </r>
  <r>
    <s v="TXN_5516804"/>
    <s v="Sandwich"/>
    <x v="5"/>
    <m/>
    <n v="5"/>
    <x v="4"/>
    <n v="4"/>
    <n v="20"/>
    <n v="20"/>
    <s v="Credit Card"/>
    <s v="Takeaway"/>
    <d v="2023-09-26T00:00:00"/>
  </r>
  <r>
    <s v="TXN_6345733"/>
    <s v="Coffee"/>
    <x v="0"/>
    <n v="1"/>
    <n v="1"/>
    <x v="0"/>
    <n v="2"/>
    <n v="2"/>
    <n v="2"/>
    <s v="N/A"/>
    <s v="In-store"/>
    <d v="2023-11-26T00:00:00"/>
  </r>
  <r>
    <s v="TXN_5834491"/>
    <s v="Tea"/>
    <x v="6"/>
    <n v="3"/>
    <n v="3"/>
    <x v="5"/>
    <n v="1.5"/>
    <n v="4.5"/>
    <n v="4.5"/>
    <s v="N/A"/>
    <s v="N/A"/>
    <d v="2023-08-13T00:00:00"/>
  </r>
  <r>
    <s v="TXN_1667192"/>
    <s v="Cake"/>
    <x v="1"/>
    <n v="4"/>
    <n v="4"/>
    <x v="1"/>
    <n v="3"/>
    <n v="12"/>
    <n v="12"/>
    <s v="N/A"/>
    <s v="Takeaway"/>
    <d v="2023-07-17T00:00:00"/>
  </r>
  <r>
    <s v="TXN_1454730"/>
    <s v="Coffee"/>
    <x v="0"/>
    <n v="5"/>
    <n v="5"/>
    <x v="0"/>
    <n v="2"/>
    <n v="10"/>
    <n v="10"/>
    <s v="N/A"/>
    <s v="Takeaway"/>
    <d v="2023-07-21T00:00:00"/>
  </r>
  <r>
    <s v="TXN_3243832"/>
    <s v="Cake"/>
    <x v="1"/>
    <n v="2"/>
    <n v="2"/>
    <x v="1"/>
    <n v="3"/>
    <n v="6"/>
    <n v="6"/>
    <s v="N/A"/>
    <s v="N/A"/>
    <d v="2023-08-10T00:00:00"/>
  </r>
  <r>
    <s v="TXN_7501717"/>
    <s v="Sandwich"/>
    <x v="5"/>
    <n v="1"/>
    <n v="1"/>
    <x v="4"/>
    <n v="4"/>
    <n v="4"/>
    <n v="4"/>
    <s v="Credit Card"/>
    <s v="N/A"/>
    <d v="2023-08-03T00:00:00"/>
  </r>
  <r>
    <s v="TXN_1351151"/>
    <s v="Smoothie"/>
    <x v="4"/>
    <s v="ERROR"/>
    <n v="1"/>
    <x v="4"/>
    <n v="4"/>
    <n v="4"/>
    <n v="4"/>
    <s v="Credit Card"/>
    <s v="N/A"/>
    <d v="2023-10-03T00:00:00"/>
  </r>
  <r>
    <s v="TXN_6117497"/>
    <s v="Coffee"/>
    <x v="0"/>
    <n v="2"/>
    <n v="2"/>
    <x v="0"/>
    <n v="2"/>
    <n v="4"/>
    <n v="4"/>
    <s v="Digital Wallet"/>
    <s v="In-store"/>
    <d v="2023-02-13T00:00:00"/>
  </r>
  <r>
    <s v="TXN_6018740"/>
    <s v="Smoothie"/>
    <x v="4"/>
    <n v="2"/>
    <n v="2"/>
    <x v="4"/>
    <n v="4"/>
    <n v="8"/>
    <n v="8"/>
    <s v="Digital Wallet"/>
    <s v="Takeaway"/>
    <m/>
  </r>
  <r>
    <s v="TXN_3818464"/>
    <s v="Cake"/>
    <x v="1"/>
    <n v="2"/>
    <n v="2"/>
    <x v="1"/>
    <n v="3"/>
    <n v="6"/>
    <n v="6"/>
    <s v="Cash"/>
    <s v="In-store"/>
    <d v="2023-03-02T00:00:00"/>
  </r>
  <r>
    <s v="TXN_2093816"/>
    <s v="Sandwich"/>
    <x v="5"/>
    <s v="ERROR"/>
    <n v="3"/>
    <x v="4"/>
    <n v="4"/>
    <n v="12"/>
    <n v="12"/>
    <s v="Cash"/>
    <s v="Takeaway"/>
    <d v="2023-04-06T00:00:00"/>
  </r>
  <r>
    <s v="TXN_7694020"/>
    <s v="Cookie"/>
    <x v="2"/>
    <n v="2"/>
    <n v="2"/>
    <x v="6"/>
    <n v="1"/>
    <n v="2"/>
    <n v="2"/>
    <s v="Digital Wallet"/>
    <s v="Takeaway"/>
    <d v="2023-08-06T00:00:00"/>
  </r>
  <r>
    <s v="TXN_4215488"/>
    <s v="Salad"/>
    <x v="3"/>
    <n v="5"/>
    <n v="5"/>
    <x v="3"/>
    <n v="5"/>
    <n v="25"/>
    <n v="25"/>
    <s v="N/A"/>
    <s v="In-store"/>
    <d v="2023-10-07T00:00:00"/>
  </r>
  <r>
    <s v="TXN_5167425"/>
    <s v="Juice"/>
    <x v="7"/>
    <s v="UNKNOWN"/>
    <n v="5"/>
    <x v="1"/>
    <n v="3"/>
    <n v="15"/>
    <n v="15"/>
    <s v="Digital Wallet"/>
    <s v="N/A"/>
    <d v="2023-08-04T00:00:00"/>
  </r>
  <r>
    <s v="TXN_7075261"/>
    <s v="Juice"/>
    <x v="7"/>
    <n v="1"/>
    <n v="1"/>
    <x v="1"/>
    <n v="3"/>
    <n v="3"/>
    <n v="3"/>
    <s v="N/A"/>
    <s v="N/A"/>
    <d v="2023-07-29T00:00:00"/>
  </r>
  <r>
    <s v="TXN_2694724"/>
    <s v="Sandwich"/>
    <x v="5"/>
    <n v="2"/>
    <n v="2"/>
    <x v="4"/>
    <n v="4"/>
    <n v="8"/>
    <n v="8"/>
    <s v="Digital Wallet"/>
    <s v="N/A"/>
    <d v="2023-06-26T00:00:00"/>
  </r>
  <r>
    <s v="TXN_8285304"/>
    <s v="Cookie"/>
    <x v="2"/>
    <n v="1"/>
    <n v="1"/>
    <x v="2"/>
    <n v="1"/>
    <n v="1"/>
    <n v="1"/>
    <s v="Cash"/>
    <s v="N/A"/>
    <d v="2023-07-09T00:00:00"/>
  </r>
  <r>
    <s v="TXN_7415686"/>
    <s v="Sandwich"/>
    <x v="5"/>
    <n v="3"/>
    <n v="3"/>
    <x v="4"/>
    <n v="4"/>
    <n v="12"/>
    <n v="12"/>
    <s v="Credit Card"/>
    <s v="In-store"/>
    <d v="2023-04-13T00:00:00"/>
  </r>
  <r>
    <s v="TXN_8877644"/>
    <s v="Cookie"/>
    <x v="2"/>
    <n v="2"/>
    <n v="2"/>
    <x v="2"/>
    <n v="1"/>
    <n v="2"/>
    <n v="2"/>
    <s v="N/A"/>
    <s v="Takeaway"/>
    <d v="2023-09-01T00:00:00"/>
  </r>
  <r>
    <s v="TXN_7231548"/>
    <s v="Smoothie"/>
    <x v="4"/>
    <n v="3"/>
    <n v="3"/>
    <x v="4"/>
    <n v="4"/>
    <n v="12"/>
    <n v="12"/>
    <s v="Credit Card"/>
    <s v="In-store"/>
    <d v="2023-11-06T00:00:00"/>
  </r>
  <r>
    <s v="TXN_2879361"/>
    <s v="Juice"/>
    <x v="7"/>
    <n v="3"/>
    <n v="3"/>
    <x v="1"/>
    <n v="3"/>
    <n v="9"/>
    <n v="9"/>
    <s v="N/A"/>
    <s v="Takeaway"/>
    <d v="2023-11-22T00:00:00"/>
  </r>
  <r>
    <s v="TXN_5956755"/>
    <s v="Sandwich"/>
    <x v="5"/>
    <n v="5"/>
    <n v="5"/>
    <x v="4"/>
    <n v="4"/>
    <n v="20"/>
    <n v="20"/>
    <s v="Digital Wallet"/>
    <s v="Takeaway"/>
    <d v="2023-03-05T00:00:00"/>
  </r>
  <r>
    <s v="TXN_6124342"/>
    <s v="Cake"/>
    <x v="1"/>
    <n v="3"/>
    <n v="3"/>
    <x v="1"/>
    <n v="3"/>
    <n v="9"/>
    <n v="9"/>
    <s v="N/A"/>
    <s v="Takeaway"/>
    <d v="2023-09-14T00:00:00"/>
  </r>
  <r>
    <s v="TXN_3824443"/>
    <s v="Smoothie"/>
    <x v="4"/>
    <n v="3"/>
    <n v="3"/>
    <x v="4"/>
    <n v="4"/>
    <n v="12"/>
    <n v="12"/>
    <s v="N/A"/>
    <s v="In-store"/>
    <d v="2023-10-08T00:00:00"/>
  </r>
  <r>
    <s v="TXN_6778177"/>
    <s v="Cookie"/>
    <x v="2"/>
    <n v="4"/>
    <n v="4"/>
    <x v="2"/>
    <n v="1"/>
    <n v="4"/>
    <n v="4"/>
    <s v="N/A"/>
    <s v="Takeaway"/>
    <d v="2023-10-12T00:00:00"/>
  </r>
  <r>
    <s v="TXN_2634410"/>
    <s v="Smoothie"/>
    <x v="4"/>
    <n v="3"/>
    <n v="3"/>
    <x v="4"/>
    <n v="4"/>
    <n v="12"/>
    <n v="12"/>
    <s v="N/A"/>
    <s v="N/A"/>
    <d v="2023-07-15T00:00:00"/>
  </r>
  <r>
    <s v="TXN_6975750"/>
    <s v="Juice"/>
    <x v="7"/>
    <n v="5"/>
    <n v="5"/>
    <x v="1"/>
    <n v="3"/>
    <n v="15"/>
    <n v="15"/>
    <s v="N/A"/>
    <s v="N/A"/>
    <d v="2023-01-08T00:00:00"/>
  </r>
  <r>
    <s v="TXN_9293417"/>
    <s v="Tea"/>
    <x v="6"/>
    <n v="3"/>
    <n v="3"/>
    <x v="5"/>
    <n v="1.5"/>
    <m/>
    <n v="4.5"/>
    <s v="Digital Wallet"/>
    <s v="Takeaway"/>
    <m/>
  </r>
  <r>
    <s v="TXN_7741256"/>
    <m/>
    <x v="1"/>
    <n v="5"/>
    <n v="5"/>
    <x v="1"/>
    <n v="3"/>
    <n v="15"/>
    <n v="15"/>
    <s v="Digital Wallet"/>
    <s v="Takeaway"/>
    <d v="2023-04-24T00:00:00"/>
  </r>
  <r>
    <s v="TXN_3484190"/>
    <s v="Coffee"/>
    <x v="0"/>
    <n v="5"/>
    <n v="5"/>
    <x v="0"/>
    <n v="2"/>
    <n v="10"/>
    <n v="10"/>
    <s v="Digital Wallet"/>
    <s v="N/A"/>
    <d v="2023-12-27T00:00:00"/>
  </r>
  <r>
    <s v="TXN_2621008"/>
    <s v="UNKNOWN"/>
    <x v="2"/>
    <n v="2"/>
    <n v="2"/>
    <x v="2"/>
    <n v="1"/>
    <n v="2"/>
    <n v="2"/>
    <s v="Digital Wallet"/>
    <s v="Takeaway"/>
    <d v="2023-10-21T00:00:00"/>
  </r>
  <r>
    <s v="TXN_5429861"/>
    <s v="Cake"/>
    <x v="1"/>
    <n v="1"/>
    <n v="1"/>
    <x v="1"/>
    <n v="3"/>
    <n v="3"/>
    <n v="3"/>
    <s v="Digital Wallet"/>
    <s v="N/A"/>
    <d v="2023-03-20T00:00:00"/>
  </r>
  <r>
    <s v="TXN_2828596"/>
    <s v="Coffee"/>
    <x v="0"/>
    <m/>
    <n v="2"/>
    <x v="0"/>
    <n v="2"/>
    <n v="4"/>
    <n v="4"/>
    <s v="N/A"/>
    <s v="N/A"/>
    <d v="2023-11-25T00:00:00"/>
  </r>
  <r>
    <s v="TXN_6348290"/>
    <s v="ERROR"/>
    <x v="0"/>
    <n v="4"/>
    <n v="4"/>
    <x v="0"/>
    <n v="2"/>
    <n v="8"/>
    <n v="8"/>
    <s v="N/A"/>
    <s v="In-store"/>
    <d v="2023-01-24T00:00:00"/>
  </r>
  <r>
    <s v="TXN_9813943"/>
    <s v="Salad"/>
    <x v="3"/>
    <n v="2"/>
    <n v="2"/>
    <x v="3"/>
    <n v="5"/>
    <n v="10"/>
    <n v="10"/>
    <s v="Cash"/>
    <s v="N/A"/>
    <d v="2023-04-06T00:00:00"/>
  </r>
  <r>
    <s v="TXN_2364171"/>
    <s v="Juice"/>
    <x v="7"/>
    <n v="4"/>
    <n v="4"/>
    <x v="1"/>
    <n v="3"/>
    <n v="12"/>
    <n v="12"/>
    <s v="Cash"/>
    <s v="N/A"/>
    <d v="2023-05-18T00:00:00"/>
  </r>
  <r>
    <s v="TXN_8002886"/>
    <s v="Coffee"/>
    <x v="0"/>
    <n v="5"/>
    <n v="5"/>
    <x v="0"/>
    <n v="2"/>
    <n v="10"/>
    <n v="10"/>
    <s v="Digital Wallet"/>
    <s v="Takeaway"/>
    <d v="2023-05-28T00:00:00"/>
  </r>
  <r>
    <s v="TXN_9956671"/>
    <s v="Cake"/>
    <x v="1"/>
    <n v="3"/>
    <n v="3"/>
    <x v="8"/>
    <n v="3"/>
    <n v="9"/>
    <n v="9"/>
    <s v="Credit Card"/>
    <s v="N/A"/>
    <d v="2023-05-05T00:00:00"/>
  </r>
  <r>
    <s v="TXN_7694491"/>
    <s v="Salad"/>
    <x v="3"/>
    <n v="3"/>
    <n v="3"/>
    <x v="3"/>
    <n v="5"/>
    <n v="15"/>
    <n v="15"/>
    <s v="Cash"/>
    <s v="In-store"/>
    <d v="2023-09-01T00:00:00"/>
  </r>
  <r>
    <s v="TXN_7517996"/>
    <s v="Cake"/>
    <x v="1"/>
    <n v="2"/>
    <n v="2"/>
    <x v="1"/>
    <n v="3"/>
    <n v="6"/>
    <n v="6"/>
    <s v="Cash"/>
    <s v="N/A"/>
    <d v="2023-10-22T00:00:00"/>
  </r>
  <r>
    <s v="TXN_1655827"/>
    <s v="Cake"/>
    <x v="1"/>
    <n v="1"/>
    <n v="1"/>
    <x v="1"/>
    <n v="3"/>
    <n v="3"/>
    <n v="3"/>
    <s v="N/A"/>
    <s v="In-store"/>
    <d v="2023-09-06T00:00:00"/>
  </r>
  <r>
    <s v="TXN_6047026"/>
    <s v="Smoothie"/>
    <x v="4"/>
    <n v="2"/>
    <n v="2"/>
    <x v="4"/>
    <n v="4"/>
    <n v="8"/>
    <n v="8"/>
    <s v="N/A"/>
    <s v="N/A"/>
    <d v="2023-03-24T00:00:00"/>
  </r>
  <r>
    <s v="TXN_4225300"/>
    <s v="Sandwich"/>
    <x v="5"/>
    <n v="1"/>
    <n v="1"/>
    <x v="4"/>
    <n v="4"/>
    <n v="4"/>
    <n v="4"/>
    <s v="Cash"/>
    <s v="Takeaway"/>
    <m/>
  </r>
  <r>
    <s v="TXN_2764962"/>
    <s v="Tea"/>
    <x v="6"/>
    <n v="2"/>
    <n v="2"/>
    <x v="5"/>
    <n v="1.5"/>
    <n v="3"/>
    <n v="3"/>
    <s v="Credit Card"/>
    <s v="Takeaway"/>
    <d v="2023-08-13T00:00:00"/>
  </r>
  <r>
    <s v="TXN_5396727"/>
    <s v="Juice"/>
    <x v="7"/>
    <n v="2"/>
    <n v="2"/>
    <x v="8"/>
    <n v="3"/>
    <n v="6"/>
    <n v="6"/>
    <s v="Credit Card"/>
    <s v="Takeaway"/>
    <d v="2023-10-13T00:00:00"/>
  </r>
  <r>
    <s v="TXN_5198827"/>
    <s v="Tea"/>
    <x v="6"/>
    <n v="5"/>
    <n v="5"/>
    <x v="5"/>
    <n v="1.5"/>
    <n v="7.5"/>
    <n v="7.5"/>
    <s v="N/A"/>
    <s v="N/A"/>
    <d v="2023-02-15T00:00:00"/>
  </r>
  <r>
    <s v="TXN_8023817"/>
    <s v="Juice"/>
    <x v="7"/>
    <n v="4"/>
    <n v="4"/>
    <x v="1"/>
    <n v="3"/>
    <n v="12"/>
    <n v="12"/>
    <s v="N/A"/>
    <s v="Takeaway"/>
    <d v="2023-05-08T00:00:00"/>
  </r>
  <r>
    <s v="TXN_3413185"/>
    <s v="Cake"/>
    <x v="1"/>
    <s v="ERROR"/>
    <n v="4"/>
    <x v="1"/>
    <n v="3"/>
    <n v="12"/>
    <n v="12"/>
    <s v="Credit Card"/>
    <s v="In-store"/>
    <d v="2023-03-03T00:00:00"/>
  </r>
  <r>
    <s v="TXN_9783452"/>
    <s v="Juice"/>
    <x v="7"/>
    <n v="3"/>
    <n v="3"/>
    <x v="1"/>
    <n v="3"/>
    <n v="9"/>
    <n v="9"/>
    <s v="Cash"/>
    <s v="N/A"/>
    <d v="2023-04-11T00:00:00"/>
  </r>
  <r>
    <s v="TXN_4171507"/>
    <s v="Tea"/>
    <x v="6"/>
    <n v="1"/>
    <n v="1"/>
    <x v="5"/>
    <n v="1.5"/>
    <n v="1.5"/>
    <n v="1.5"/>
    <s v="N/A"/>
    <s v="In-store"/>
    <d v="2023-10-26T00:00:00"/>
  </r>
  <r>
    <s v="TXN_1491299"/>
    <s v="Juice"/>
    <x v="7"/>
    <n v="2"/>
    <n v="2"/>
    <x v="1"/>
    <n v="3"/>
    <n v="6"/>
    <n v="6"/>
    <s v="Credit Card"/>
    <s v="In-store"/>
    <d v="2023-02-27T00:00:00"/>
  </r>
  <r>
    <s v="TXN_4187327"/>
    <s v="Tea"/>
    <x v="6"/>
    <n v="2"/>
    <n v="2"/>
    <x v="5"/>
    <n v="1.5"/>
    <n v="3"/>
    <n v="3"/>
    <s v="N/A"/>
    <s v="Takeaway"/>
    <d v="2023-04-01T00:00:00"/>
  </r>
  <r>
    <s v="TXN_3277379"/>
    <s v="Salad"/>
    <x v="3"/>
    <n v="2"/>
    <n v="2"/>
    <x v="3"/>
    <n v="5"/>
    <n v="10"/>
    <n v="10"/>
    <s v="Credit Card"/>
    <s v="Takeaway"/>
    <d v="2023-01-06T00:00:00"/>
  </r>
  <r>
    <s v="TXN_2568101"/>
    <s v="Salad"/>
    <x v="3"/>
    <n v="5"/>
    <n v="5"/>
    <x v="3"/>
    <n v="5"/>
    <n v="25"/>
    <n v="25"/>
    <s v="Cash"/>
    <s v="Takeaway"/>
    <d v="2023-08-03T00:00:00"/>
  </r>
  <r>
    <s v="TXN_3247340"/>
    <s v="Tea"/>
    <x v="6"/>
    <n v="3"/>
    <n v="3"/>
    <x v="5"/>
    <n v="1.5"/>
    <n v="4.5"/>
    <n v="4.5"/>
    <s v="Cash"/>
    <s v="Takeaway"/>
    <d v="2023-12-25T00:00:00"/>
  </r>
  <r>
    <s v="TXN_7797321"/>
    <s v="Sandwich"/>
    <x v="5"/>
    <n v="5"/>
    <n v="5"/>
    <x v="4"/>
    <n v="4"/>
    <n v="20"/>
    <n v="20"/>
    <s v="N/A"/>
    <s v="N/A"/>
    <d v="2023-11-26T00:00:00"/>
  </r>
  <r>
    <s v="TXN_7512574"/>
    <s v="Tea"/>
    <x v="6"/>
    <n v="1"/>
    <n v="1"/>
    <x v="5"/>
    <n v="1.5"/>
    <n v="1.5"/>
    <n v="1.5"/>
    <s v="N/A"/>
    <s v="Takeaway"/>
    <m/>
  </r>
  <r>
    <s v="TXN_3044825"/>
    <s v="ERROR"/>
    <x v="6"/>
    <n v="1"/>
    <n v="1"/>
    <x v="5"/>
    <n v="1.5"/>
    <n v="1.5"/>
    <n v="1.5"/>
    <s v="Credit Card"/>
    <s v="In-store"/>
    <d v="2023-08-14T00:00:00"/>
  </r>
  <r>
    <s v="TXN_9019429"/>
    <s v="Smoothie"/>
    <x v="4"/>
    <n v="2"/>
    <n v="2"/>
    <x v="4"/>
    <n v="4"/>
    <n v="8"/>
    <n v="8"/>
    <s v="Digital Wallet"/>
    <s v="N/A"/>
    <d v="2023-05-11T00:00:00"/>
  </r>
  <r>
    <s v="TXN_9744862"/>
    <s v="Juice"/>
    <x v="7"/>
    <n v="4"/>
    <n v="4"/>
    <x v="1"/>
    <n v="3"/>
    <m/>
    <n v="12"/>
    <s v="Cash"/>
    <s v="In-store"/>
    <d v="2023-09-19T00:00:00"/>
  </r>
  <r>
    <s v="TXN_6365371"/>
    <s v="UNKNOWN"/>
    <x v="9"/>
    <n v="2"/>
    <n v="2"/>
    <x v="4"/>
    <n v="4"/>
    <s v="ERROR"/>
    <n v="8"/>
    <s v="Credit Card"/>
    <s v="N/A"/>
    <d v="2023-06-16T00:00:00"/>
  </r>
  <r>
    <s v="TXN_4543880"/>
    <s v="Salad"/>
    <x v="3"/>
    <n v="3"/>
    <n v="3"/>
    <x v="3"/>
    <n v="5"/>
    <n v="15"/>
    <n v="15"/>
    <s v="Cash"/>
    <s v="N/A"/>
    <d v="2023-07-18T00:00:00"/>
  </r>
  <r>
    <s v="TXN_4064245"/>
    <s v="Juice"/>
    <x v="7"/>
    <n v="3"/>
    <n v="3"/>
    <x v="1"/>
    <n v="3"/>
    <n v="9"/>
    <n v="9"/>
    <s v="Credit Card"/>
    <s v="Takeaway"/>
    <d v="2023-02-20T00:00:00"/>
  </r>
  <r>
    <s v="TXN_8777692"/>
    <s v="Coffee"/>
    <x v="0"/>
    <n v="4"/>
    <n v="4"/>
    <x v="0"/>
    <n v="2"/>
    <n v="8"/>
    <n v="8"/>
    <s v="Credit Card"/>
    <s v="In-store"/>
    <d v="2023-12-06T00:00:00"/>
  </r>
  <r>
    <s v="TXN_9126502"/>
    <s v="Smoothie"/>
    <x v="4"/>
    <n v="5"/>
    <n v="5"/>
    <x v="4"/>
    <n v="4"/>
    <n v="20"/>
    <n v="20"/>
    <s v="Credit Card"/>
    <s v="N/A"/>
    <d v="2023-09-22T00:00:00"/>
  </r>
  <r>
    <s v="TXN_6626427"/>
    <s v="Cookie"/>
    <x v="2"/>
    <n v="4"/>
    <n v="4"/>
    <x v="2"/>
    <n v="1"/>
    <n v="4"/>
    <n v="4"/>
    <s v="Digital Wallet"/>
    <s v="In-store"/>
    <d v="2023-02-13T00:00:00"/>
  </r>
  <r>
    <s v="TXN_4507755"/>
    <s v="Cake"/>
    <x v="1"/>
    <n v="2"/>
    <n v="2"/>
    <x v="1"/>
    <n v="3"/>
    <n v="6"/>
    <n v="6"/>
    <s v="Digital Wallet"/>
    <s v="N/A"/>
    <d v="2023-05-10T00:00:00"/>
  </r>
  <r>
    <s v="TXN_3928766"/>
    <s v="Juice"/>
    <x v="7"/>
    <n v="5"/>
    <n v="5"/>
    <x v="1"/>
    <n v="3"/>
    <n v="15"/>
    <n v="15"/>
    <s v="N/A"/>
    <s v="Takeaway"/>
    <d v="2023-01-14T00:00:00"/>
  </r>
  <r>
    <s v="TXN_9104535"/>
    <s v="Cake"/>
    <x v="1"/>
    <n v="4"/>
    <n v="4"/>
    <x v="1"/>
    <n v="3"/>
    <m/>
    <n v="12"/>
    <s v="N/A"/>
    <s v="N/A"/>
    <d v="2023-04-13T00:00:00"/>
  </r>
  <r>
    <s v="TXN_4914535"/>
    <s v="ERROR"/>
    <x v="2"/>
    <n v="2"/>
    <n v="2"/>
    <x v="2"/>
    <n v="1"/>
    <n v="2"/>
    <n v="2"/>
    <s v="Cash"/>
    <s v="N/A"/>
    <m/>
  </r>
  <r>
    <s v="TXN_4824773"/>
    <s v="Salad"/>
    <x v="3"/>
    <n v="5"/>
    <n v="5"/>
    <x v="3"/>
    <n v="5"/>
    <n v="25"/>
    <n v="25"/>
    <s v="Cash"/>
    <s v="Takeaway"/>
    <d v="2023-06-06T00:00:00"/>
  </r>
  <r>
    <s v="TXN_9981953"/>
    <m/>
    <x v="9"/>
    <n v="3"/>
    <n v="3"/>
    <x v="4"/>
    <n v="4"/>
    <n v="12"/>
    <n v="12"/>
    <s v="N/A"/>
    <s v="N/A"/>
    <d v="2023-02-03T00:00:00"/>
  </r>
  <r>
    <s v="TXN_6627338"/>
    <s v="Juice"/>
    <x v="7"/>
    <n v="5"/>
    <n v="5"/>
    <x v="1"/>
    <n v="3"/>
    <n v="15"/>
    <n v="15"/>
    <s v="N/A"/>
    <s v="Takeaway"/>
    <d v="2023-12-03T00:00:00"/>
  </r>
  <r>
    <s v="TXN_3555821"/>
    <s v="Sandwich"/>
    <x v="5"/>
    <n v="3"/>
    <n v="3"/>
    <x v="4"/>
    <n v="4"/>
    <n v="12"/>
    <n v="12"/>
    <s v="N/A"/>
    <s v="In-store"/>
    <d v="2023-07-12T00:00:00"/>
  </r>
  <r>
    <s v="TXN_1372991"/>
    <s v="Coffee"/>
    <x v="0"/>
    <n v="4"/>
    <n v="4"/>
    <x v="0"/>
    <n v="2"/>
    <n v="8"/>
    <n v="8"/>
    <s v="N/A"/>
    <s v="In-store"/>
    <d v="2023-11-17T00:00:00"/>
  </r>
  <r>
    <s v="TXN_6364938"/>
    <s v="Coffee"/>
    <x v="0"/>
    <n v="3"/>
    <n v="3"/>
    <x v="7"/>
    <n v="2"/>
    <n v="6"/>
    <n v="6"/>
    <s v="Digital Wallet"/>
    <s v="In-store"/>
    <d v="2023-07-16T00:00:00"/>
  </r>
  <r>
    <s v="TXN_3040823"/>
    <s v="Smoothie"/>
    <x v="4"/>
    <n v="1"/>
    <n v="1"/>
    <x v="4"/>
    <n v="4"/>
    <n v="4"/>
    <n v="4"/>
    <s v="N/A"/>
    <s v="In-store"/>
    <d v="2023-10-06T00:00:00"/>
  </r>
  <r>
    <s v="TXN_6755757"/>
    <s v="UNKNOWN"/>
    <x v="9"/>
    <n v="4"/>
    <n v="4"/>
    <x v="4"/>
    <n v="4"/>
    <n v="16"/>
    <n v="16"/>
    <s v="Credit Card"/>
    <s v="In-store"/>
    <d v="2023-04-05T00:00:00"/>
  </r>
  <r>
    <s v="TXN_4563646"/>
    <s v="Juice"/>
    <x v="7"/>
    <n v="5"/>
    <n v="5"/>
    <x v="1"/>
    <n v="3"/>
    <n v="15"/>
    <n v="15"/>
    <s v="Cash"/>
    <s v="Takeaway"/>
    <d v="2023-10-10T00:00:00"/>
  </r>
  <r>
    <s v="TXN_3596456"/>
    <s v="Coffee"/>
    <x v="0"/>
    <n v="3"/>
    <n v="3"/>
    <x v="0"/>
    <n v="2"/>
    <n v="6"/>
    <n v="6"/>
    <s v="Digital Wallet"/>
    <s v="Takeaway"/>
    <s v="ERROR"/>
  </r>
  <r>
    <s v="TXN_2130415"/>
    <m/>
    <x v="0"/>
    <m/>
    <n v="1"/>
    <x v="0"/>
    <n v="2"/>
    <n v="2"/>
    <n v="2"/>
    <s v="Digital Wallet"/>
    <s v="Takeaway"/>
    <d v="2023-12-08T00:00:00"/>
  </r>
  <r>
    <s v="TXN_9617421"/>
    <s v="Tea"/>
    <x v="6"/>
    <n v="1"/>
    <n v="1"/>
    <x v="5"/>
    <n v="1.5"/>
    <m/>
    <n v="1.5"/>
    <s v="N/A"/>
    <s v="In-store"/>
    <d v="2023-08-21T00:00:00"/>
  </r>
  <r>
    <s v="TXN_1738607"/>
    <s v="Juice"/>
    <x v="7"/>
    <n v="2"/>
    <n v="2"/>
    <x v="1"/>
    <n v="3"/>
    <n v="6"/>
    <n v="6"/>
    <s v="Credit Card"/>
    <s v="In-store"/>
    <d v="2023-01-17T00:00:00"/>
  </r>
  <r>
    <s v="TXN_3832513"/>
    <s v="Salad"/>
    <x v="3"/>
    <n v="1"/>
    <n v="1"/>
    <x v="3"/>
    <n v="5"/>
    <n v="5"/>
    <n v="5"/>
    <s v="N/A"/>
    <s v="Takeaway"/>
    <d v="2023-02-13T00:00:00"/>
  </r>
  <r>
    <s v="TXN_4128086"/>
    <s v="Tea"/>
    <x v="6"/>
    <n v="4"/>
    <n v="4"/>
    <x v="5"/>
    <n v="1.5"/>
    <n v="6"/>
    <n v="6"/>
    <s v="N/A"/>
    <s v="N/A"/>
    <d v="2023-05-29T00:00:00"/>
  </r>
  <r>
    <s v="TXN_3927733"/>
    <s v="Salad"/>
    <x v="3"/>
    <n v="5"/>
    <n v="5"/>
    <x v="3"/>
    <n v="5"/>
    <n v="25"/>
    <n v="25"/>
    <s v="Credit Card"/>
    <s v="Takeaway"/>
    <d v="2023-01-20T00:00:00"/>
  </r>
  <r>
    <s v="TXN_2518917"/>
    <s v="Cookie"/>
    <x v="2"/>
    <n v="1"/>
    <n v="1"/>
    <x v="2"/>
    <n v="1"/>
    <n v="1"/>
    <n v="1"/>
    <s v="N/A"/>
    <s v="In-store"/>
    <d v="2023-05-21T00:00:00"/>
  </r>
  <r>
    <s v="TXN_9489176"/>
    <s v="Juice"/>
    <x v="7"/>
    <n v="5"/>
    <n v="5"/>
    <x v="1"/>
    <n v="3"/>
    <n v="15"/>
    <n v="15"/>
    <s v="Digital Wallet"/>
    <s v="In-store"/>
    <d v="2023-01-10T00:00:00"/>
  </r>
  <r>
    <s v="TXN_2004781"/>
    <s v="Sandwich"/>
    <x v="5"/>
    <n v="5"/>
    <n v="5"/>
    <x v="7"/>
    <n v="4"/>
    <n v="20"/>
    <n v="20"/>
    <s v="N/A"/>
    <s v="Takeaway"/>
    <d v="2023-04-20T00:00:00"/>
  </r>
  <r>
    <s v="TXN_3061266"/>
    <s v="Cookie"/>
    <x v="2"/>
    <n v="4"/>
    <n v="4"/>
    <x v="2"/>
    <n v="1"/>
    <n v="4"/>
    <n v="4"/>
    <s v="Credit Card"/>
    <s v="In-store"/>
    <d v="2023-12-06T00:00:00"/>
  </r>
  <r>
    <s v="TXN_2036482"/>
    <s v="Cake"/>
    <x v="1"/>
    <n v="1"/>
    <n v="1"/>
    <x v="1"/>
    <n v="3"/>
    <n v="3"/>
    <n v="3"/>
    <s v="Cash"/>
    <s v="N/A"/>
    <d v="2023-06-04T00:00:00"/>
  </r>
  <r>
    <s v="TXN_7217284"/>
    <s v="Salad"/>
    <x v="3"/>
    <n v="3"/>
    <n v="3"/>
    <x v="3"/>
    <n v="5"/>
    <n v="15"/>
    <n v="15"/>
    <s v="Cash"/>
    <s v="In-store"/>
    <d v="2023-12-29T00:00:00"/>
  </r>
  <r>
    <s v="TXN_5055872"/>
    <s v="Sandwich"/>
    <x v="5"/>
    <m/>
    <n v="3"/>
    <x v="4"/>
    <n v="4"/>
    <n v="12"/>
    <n v="12"/>
    <s v="Credit Card"/>
    <s v="N/A"/>
    <d v="2023-02-05T00:00:00"/>
  </r>
  <r>
    <s v="TXN_1386024"/>
    <s v="Cake"/>
    <x v="1"/>
    <n v="4"/>
    <n v="4"/>
    <x v="1"/>
    <n v="3"/>
    <n v="12"/>
    <n v="12"/>
    <s v="Credit Card"/>
    <s v="N/A"/>
    <d v="2023-05-21T00:00:00"/>
  </r>
  <r>
    <s v="TXN_8397155"/>
    <s v="Salad"/>
    <x v="3"/>
    <n v="4"/>
    <n v="4"/>
    <x v="3"/>
    <n v="5"/>
    <n v="20"/>
    <n v="20"/>
    <s v="Credit Card"/>
    <s v="Takeaway"/>
    <d v="2023-08-16T00:00:00"/>
  </r>
  <r>
    <s v="TXN_9491244"/>
    <s v="ERROR"/>
    <x v="1"/>
    <n v="5"/>
    <n v="5"/>
    <x v="1"/>
    <n v="3"/>
    <n v="15"/>
    <n v="15"/>
    <s v="N/A"/>
    <s v="N/A"/>
    <d v="2023-04-19T00:00:00"/>
  </r>
  <r>
    <s v="TXN_4301188"/>
    <s v="Smoothie"/>
    <x v="4"/>
    <n v="4"/>
    <n v="4"/>
    <x v="4"/>
    <n v="4"/>
    <n v="16"/>
    <n v="16"/>
    <s v="Credit Card"/>
    <s v="In-store"/>
    <d v="2023-12-23T00:00:00"/>
  </r>
  <r>
    <s v="TXN_4522012"/>
    <s v="Coffee"/>
    <x v="0"/>
    <n v="2"/>
    <n v="2"/>
    <x v="0"/>
    <n v="2"/>
    <s v="ERROR"/>
    <n v="4"/>
    <s v="N/A"/>
    <s v="In-store"/>
    <d v="2023-04-13T00:00:00"/>
  </r>
  <r>
    <s v="TXN_4650044"/>
    <s v="Cookie"/>
    <x v="2"/>
    <n v="4"/>
    <n v="4"/>
    <x v="2"/>
    <n v="1"/>
    <n v="4"/>
    <n v="4"/>
    <s v="Cash"/>
    <s v="N/A"/>
    <d v="2023-06-21T00:00:00"/>
  </r>
  <r>
    <s v="TXN_5721215"/>
    <s v="Tea"/>
    <x v="6"/>
    <n v="2"/>
    <n v="2"/>
    <x v="5"/>
    <n v="1.5"/>
    <n v="3"/>
    <n v="3"/>
    <s v="N/A"/>
    <s v="Takeaway"/>
    <d v="2023-05-17T00:00:00"/>
  </r>
  <r>
    <s v="TXN_7865220"/>
    <s v="Smoothie"/>
    <x v="4"/>
    <n v="1"/>
    <n v="1"/>
    <x v="4"/>
    <n v="4"/>
    <n v="4"/>
    <n v="4"/>
    <s v="Credit Card"/>
    <s v="Takeaway"/>
    <d v="2023-06-28T00:00:00"/>
  </r>
  <r>
    <s v="TXN_1869147"/>
    <s v="Smoothie"/>
    <x v="4"/>
    <n v="4"/>
    <n v="4"/>
    <x v="4"/>
    <n v="4"/>
    <n v="16"/>
    <n v="16"/>
    <s v="Digital Wallet"/>
    <s v="N/A"/>
    <d v="2023-11-21T00:00:00"/>
  </r>
  <r>
    <s v="TXN_3377885"/>
    <s v="Sandwich"/>
    <x v="5"/>
    <n v="3"/>
    <n v="3"/>
    <x v="4"/>
    <n v="4"/>
    <n v="12"/>
    <n v="12"/>
    <s v="Cash"/>
    <s v="N/A"/>
    <d v="2023-05-08T00:00:00"/>
  </r>
  <r>
    <s v="TXN_9270865"/>
    <s v="Smoothie"/>
    <x v="4"/>
    <n v="2"/>
    <n v="2"/>
    <x v="4"/>
    <n v="4"/>
    <n v="8"/>
    <n v="8"/>
    <s v="Credit Card"/>
    <s v="Takeaway"/>
    <d v="2023-11-06T00:00:00"/>
  </r>
  <r>
    <s v="TXN_7373126"/>
    <s v="Smoothie"/>
    <x v="4"/>
    <n v="2"/>
    <n v="2"/>
    <x v="4"/>
    <n v="4"/>
    <n v="8"/>
    <n v="8"/>
    <s v="Credit Card"/>
    <s v="N/A"/>
    <d v="2023-11-18T00:00:00"/>
  </r>
  <r>
    <s v="TXN_8097899"/>
    <s v="Coffee"/>
    <x v="0"/>
    <n v="4"/>
    <n v="4"/>
    <x v="0"/>
    <n v="2"/>
    <n v="8"/>
    <n v="8"/>
    <s v="Digital Wallet"/>
    <s v="N/A"/>
    <d v="2023-09-05T00:00:00"/>
  </r>
  <r>
    <s v="TXN_6131415"/>
    <s v="UNKNOWN"/>
    <x v="6"/>
    <n v="5"/>
    <n v="5"/>
    <x v="5"/>
    <n v="1.5"/>
    <n v="7.5"/>
    <n v="7.5"/>
    <s v="Digital Wallet"/>
    <s v="N/A"/>
    <d v="2023-11-24T00:00:00"/>
  </r>
  <r>
    <s v="TXN_1248436"/>
    <s v="Cake"/>
    <x v="1"/>
    <n v="4"/>
    <n v="4"/>
    <x v="1"/>
    <n v="3"/>
    <n v="12"/>
    <n v="12"/>
    <s v="Credit Card"/>
    <s v="Takeaway"/>
    <d v="2023-08-14T00:00:00"/>
  </r>
  <r>
    <s v="TXN_1718733"/>
    <s v="UNKNOWN"/>
    <x v="0"/>
    <n v="3"/>
    <n v="3"/>
    <x v="0"/>
    <n v="2"/>
    <n v="6"/>
    <n v="6"/>
    <s v="Cash"/>
    <s v="N/A"/>
    <d v="2023-05-31T00:00:00"/>
  </r>
  <r>
    <s v="TXN_9063887"/>
    <s v="Cake"/>
    <x v="1"/>
    <n v="5"/>
    <n v="5"/>
    <x v="1"/>
    <n v="3"/>
    <n v="15"/>
    <n v="15"/>
    <s v="N/A"/>
    <s v="Takeaway"/>
    <d v="2023-07-15T00:00:00"/>
  </r>
  <r>
    <s v="TXN_5932169"/>
    <s v="Salad"/>
    <x v="3"/>
    <n v="5"/>
    <n v="5"/>
    <x v="7"/>
    <n v="5"/>
    <n v="25"/>
    <n v="25"/>
    <s v="Credit Card"/>
    <s v="N/A"/>
    <d v="2023-11-06T00:00:00"/>
  </r>
  <r>
    <s v="TXN_6064282"/>
    <s v="Smoothie"/>
    <x v="4"/>
    <n v="4"/>
    <n v="4"/>
    <x v="4"/>
    <n v="4"/>
    <n v="16"/>
    <n v="16"/>
    <s v="Credit Card"/>
    <s v="N/A"/>
    <d v="2023-10-18T00:00:00"/>
  </r>
  <r>
    <s v="TXN_9309509"/>
    <s v="Tea"/>
    <x v="6"/>
    <n v="5"/>
    <n v="5"/>
    <x v="7"/>
    <n v="1.5"/>
    <n v="7.5"/>
    <n v="7.5"/>
    <s v="N/A"/>
    <s v="N/A"/>
    <d v="2023-11-15T00:00:00"/>
  </r>
  <r>
    <s v="TXN_5413274"/>
    <s v="Smoothie"/>
    <x v="4"/>
    <n v="5"/>
    <n v="5"/>
    <x v="4"/>
    <n v="4"/>
    <n v="20"/>
    <n v="20"/>
    <s v="Credit Card"/>
    <s v="In-store"/>
    <d v="2023-02-10T00:00:00"/>
  </r>
  <r>
    <s v="TXN_5902629"/>
    <s v="Cookie"/>
    <x v="2"/>
    <n v="3"/>
    <n v="3"/>
    <x v="2"/>
    <n v="1"/>
    <n v="3"/>
    <n v="3"/>
    <s v="Cash"/>
    <s v="Takeaway"/>
    <d v="2023-01-26T00:00:00"/>
  </r>
  <r>
    <s v="TXN_2461859"/>
    <s v="Sandwich"/>
    <x v="5"/>
    <n v="2"/>
    <n v="2"/>
    <x v="4"/>
    <n v="4"/>
    <n v="8"/>
    <n v="8"/>
    <s v="Digital Wallet"/>
    <s v="N/A"/>
    <d v="2023-09-23T00:00:00"/>
  </r>
  <r>
    <s v="TXN_6629689"/>
    <s v="Sandwich"/>
    <x v="5"/>
    <n v="2"/>
    <n v="2"/>
    <x v="4"/>
    <n v="4"/>
    <n v="8"/>
    <n v="8"/>
    <s v="Credit Card"/>
    <s v="In-store"/>
    <d v="2023-05-29T00:00:00"/>
  </r>
  <r>
    <s v="TXN_2806206"/>
    <s v="Sandwich"/>
    <x v="5"/>
    <n v="3"/>
    <n v="3"/>
    <x v="4"/>
    <n v="4"/>
    <n v="12"/>
    <n v="12"/>
    <s v="Cash"/>
    <s v="N/A"/>
    <d v="2023-01-25T00:00:00"/>
  </r>
  <r>
    <s v="TXN_8900579"/>
    <s v="Sandwich"/>
    <x v="5"/>
    <n v="3"/>
    <n v="3"/>
    <x v="4"/>
    <n v="4"/>
    <n v="12"/>
    <n v="12"/>
    <s v="Credit Card"/>
    <s v="N/A"/>
    <d v="2023-11-01T00:00:00"/>
  </r>
  <r>
    <s v="TXN_5406758"/>
    <s v="ERROR"/>
    <x v="3"/>
    <n v="5"/>
    <n v="5"/>
    <x v="3"/>
    <n v="5"/>
    <n v="25"/>
    <n v="25"/>
    <s v="N/A"/>
    <s v="Takeaway"/>
    <d v="2023-07-06T00:00:00"/>
  </r>
  <r>
    <s v="TXN_2982163"/>
    <s v="Coffee"/>
    <x v="0"/>
    <n v="4"/>
    <n v="4"/>
    <x v="0"/>
    <n v="2"/>
    <m/>
    <n v="8"/>
    <s v="N/A"/>
    <s v="N/A"/>
    <d v="2023-03-22T00:00:00"/>
  </r>
  <r>
    <s v="TXN_3225132"/>
    <s v="Sandwich"/>
    <x v="5"/>
    <n v="3"/>
    <n v="3"/>
    <x v="4"/>
    <n v="4"/>
    <n v="12"/>
    <n v="12"/>
    <s v="Credit Card"/>
    <s v="N/A"/>
    <d v="2023-06-26T00:00:00"/>
  </r>
  <r>
    <s v="TXN_6522252"/>
    <s v="Tea"/>
    <x v="6"/>
    <n v="2"/>
    <n v="2"/>
    <x v="5"/>
    <n v="1.5"/>
    <n v="3"/>
    <n v="3"/>
    <s v="Digital Wallet"/>
    <s v="N/A"/>
    <d v="2023-01-14T00:00:00"/>
  </r>
  <r>
    <s v="TXN_5855981"/>
    <s v="Juice"/>
    <x v="7"/>
    <n v="2"/>
    <n v="2"/>
    <x v="1"/>
    <n v="3"/>
    <n v="6"/>
    <n v="6"/>
    <s v="Cash"/>
    <s v="N/A"/>
    <d v="2023-11-09T00:00:00"/>
  </r>
  <r>
    <s v="TXN_4802389"/>
    <s v="Cake"/>
    <x v="1"/>
    <n v="2"/>
    <n v="2"/>
    <x v="1"/>
    <n v="3"/>
    <n v="6"/>
    <n v="6"/>
    <s v="N/A"/>
    <s v="N/A"/>
    <d v="2023-12-14T00:00:00"/>
  </r>
  <r>
    <s v="TXN_7516790"/>
    <s v="Cake"/>
    <x v="1"/>
    <n v="2"/>
    <n v="2"/>
    <x v="1"/>
    <n v="3"/>
    <n v="6"/>
    <n v="6"/>
    <s v="N/A"/>
    <s v="N/A"/>
    <d v="2023-01-08T00:00:00"/>
  </r>
  <r>
    <s v="TXN_2631671"/>
    <s v="Cookie"/>
    <x v="2"/>
    <n v="1"/>
    <n v="1"/>
    <x v="2"/>
    <n v="1"/>
    <m/>
    <n v="1"/>
    <s v="Credit Card"/>
    <s v="N/A"/>
    <s v="ERROR"/>
  </r>
  <r>
    <s v="TXN_2345373"/>
    <s v="Tea"/>
    <x v="6"/>
    <n v="3"/>
    <n v="3"/>
    <x v="5"/>
    <n v="1.5"/>
    <n v="4.5"/>
    <n v="4.5"/>
    <s v="Credit Card"/>
    <s v="Takeaway"/>
    <d v="2023-02-20T00:00:00"/>
  </r>
  <r>
    <s v="TXN_9372046"/>
    <s v="UNKNOWN"/>
    <x v="0"/>
    <n v="3"/>
    <n v="3"/>
    <x v="0"/>
    <n v="2"/>
    <n v="6"/>
    <n v="6"/>
    <s v="Credit Card"/>
    <s v="In-store"/>
    <d v="2023-04-10T00:00:00"/>
  </r>
  <r>
    <s v="TXN_9402270"/>
    <s v="Coffee"/>
    <x v="0"/>
    <n v="3"/>
    <n v="3"/>
    <x v="0"/>
    <n v="2"/>
    <n v="6"/>
    <n v="6"/>
    <s v="N/A"/>
    <s v="In-store"/>
    <d v="2023-02-09T00:00:00"/>
  </r>
  <r>
    <s v="TXN_9306229"/>
    <s v="Smoothie"/>
    <x v="4"/>
    <n v="2"/>
    <n v="2"/>
    <x v="4"/>
    <n v="4"/>
    <n v="8"/>
    <n v="8"/>
    <s v="N/A"/>
    <s v="N/A"/>
    <d v="2023-09-08T00:00:00"/>
  </r>
  <r>
    <s v="TXN_5379179"/>
    <s v="Cookie"/>
    <x v="2"/>
    <n v="2"/>
    <n v="2"/>
    <x v="2"/>
    <n v="1"/>
    <n v="2"/>
    <n v="2"/>
    <s v="Digital Wallet"/>
    <s v="N/A"/>
    <d v="2023-07-08T00:00:00"/>
  </r>
  <r>
    <s v="TXN_1996318"/>
    <s v="Cake"/>
    <x v="1"/>
    <n v="5"/>
    <n v="5"/>
    <x v="1"/>
    <n v="3"/>
    <s v="ERROR"/>
    <n v="15"/>
    <s v="Digital Wallet"/>
    <s v="N/A"/>
    <d v="2023-09-04T00:00:00"/>
  </r>
  <r>
    <s v="TXN_2135613"/>
    <s v="Smoothie"/>
    <x v="4"/>
    <n v="3"/>
    <n v="3"/>
    <x v="4"/>
    <n v="4"/>
    <n v="12"/>
    <n v="12"/>
    <s v="Digital Wallet"/>
    <s v="N/A"/>
    <d v="2023-04-06T00:00:00"/>
  </r>
  <r>
    <s v="TXN_1461246"/>
    <s v="Smoothie"/>
    <x v="4"/>
    <n v="1"/>
    <n v="1"/>
    <x v="4"/>
    <n v="4"/>
    <n v="4"/>
    <n v="4"/>
    <s v="N/A"/>
    <s v="N/A"/>
    <d v="2023-06-01T00:00:00"/>
  </r>
  <r>
    <s v="TXN_2452624"/>
    <s v="Juice"/>
    <x v="7"/>
    <n v="1"/>
    <n v="1"/>
    <x v="1"/>
    <n v="3"/>
    <n v="3"/>
    <n v="3"/>
    <s v="Cash"/>
    <s v="N/A"/>
    <d v="2023-11-10T00:00:00"/>
  </r>
  <r>
    <s v="TXN_1108663"/>
    <s v="Juice"/>
    <x v="7"/>
    <n v="3"/>
    <n v="3"/>
    <x v="1"/>
    <n v="3"/>
    <n v="9"/>
    <n v="9"/>
    <s v="Cash"/>
    <s v="Takeaway"/>
    <d v="2023-08-16T00:00:00"/>
  </r>
  <r>
    <s v="TXN_5319247"/>
    <s v="Sandwich"/>
    <x v="5"/>
    <n v="5"/>
    <n v="5"/>
    <x v="4"/>
    <n v="4"/>
    <n v="20"/>
    <n v="20"/>
    <s v="N/A"/>
    <s v="In-store"/>
    <d v="2023-03-02T00:00:00"/>
  </r>
  <r>
    <s v="TXN_3599473"/>
    <s v="Coffee"/>
    <x v="0"/>
    <n v="2"/>
    <n v="2"/>
    <x v="0"/>
    <n v="2"/>
    <s v="ERROR"/>
    <n v="4"/>
    <s v="Cash"/>
    <s v="N/A"/>
    <d v="2023-08-29T00:00:00"/>
  </r>
  <r>
    <s v="TXN_4959129"/>
    <m/>
    <x v="1"/>
    <n v="2"/>
    <n v="2"/>
    <x v="1"/>
    <n v="3"/>
    <n v="6"/>
    <n v="6"/>
    <s v="Credit Card"/>
    <s v="In-store"/>
    <d v="2023-06-24T00:00:00"/>
  </r>
  <r>
    <s v="TXN_5591145"/>
    <s v="Sandwich"/>
    <x v="5"/>
    <n v="3"/>
    <n v="3"/>
    <x v="4"/>
    <n v="4"/>
    <n v="12"/>
    <n v="12"/>
    <s v="N/A"/>
    <s v="Takeaway"/>
    <d v="2023-08-22T00:00:00"/>
  </r>
  <r>
    <s v="TXN_9587015"/>
    <s v="Salad"/>
    <x v="3"/>
    <n v="3"/>
    <n v="3"/>
    <x v="3"/>
    <n v="5"/>
    <n v="15"/>
    <n v="15"/>
    <s v="Digital Wallet"/>
    <s v="In-store"/>
    <d v="2023-06-25T00:00:00"/>
  </r>
  <r>
    <s v="TXN_7997641"/>
    <s v="Smoothie"/>
    <x v="4"/>
    <n v="2"/>
    <n v="2"/>
    <x v="4"/>
    <n v="4"/>
    <n v="8"/>
    <n v="8"/>
    <s v="N/A"/>
    <s v="In-store"/>
    <d v="2023-12-20T00:00:00"/>
  </r>
  <r>
    <s v="TXN_7943598"/>
    <s v="UNKNOWN"/>
    <x v="9"/>
    <n v="4"/>
    <n v="4"/>
    <x v="4"/>
    <n v="4"/>
    <n v="16"/>
    <n v="16"/>
    <s v="Credit Card"/>
    <s v="N/A"/>
    <m/>
  </r>
  <r>
    <s v="TXN_6845472"/>
    <s v="Smoothie"/>
    <x v="4"/>
    <n v="5"/>
    <n v="5"/>
    <x v="4"/>
    <n v="4"/>
    <n v="20"/>
    <n v="20"/>
    <s v="Digital Wallet"/>
    <s v="N/A"/>
    <d v="2023-12-11T00:00:00"/>
  </r>
  <r>
    <s v="TXN_2861396"/>
    <s v="Salad"/>
    <x v="3"/>
    <n v="5"/>
    <n v="5"/>
    <x v="3"/>
    <n v="5"/>
    <n v="25"/>
    <n v="25"/>
    <s v="Credit Card"/>
    <s v="N/A"/>
    <d v="2023-01-04T00:00:00"/>
  </r>
  <r>
    <s v="TXN_6915899"/>
    <s v="Salad"/>
    <x v="3"/>
    <n v="3"/>
    <n v="3"/>
    <x v="3"/>
    <n v="5"/>
    <n v="15"/>
    <n v="15"/>
    <s v="Credit Card"/>
    <s v="In-store"/>
    <d v="2023-05-29T00:00:00"/>
  </r>
  <r>
    <s v="TXN_6211466"/>
    <m/>
    <x v="6"/>
    <n v="2"/>
    <n v="2"/>
    <x v="5"/>
    <n v="1.5"/>
    <n v="3"/>
    <n v="3"/>
    <s v="Cash"/>
    <s v="In-store"/>
    <d v="2023-09-12T00:00:00"/>
  </r>
  <r>
    <s v="TXN_3200203"/>
    <s v="ERROR"/>
    <x v="8"/>
    <n v="2"/>
    <n v="2"/>
    <x v="8"/>
    <n v="4"/>
    <n v="8"/>
    <n v="8"/>
    <s v="N/A"/>
    <s v="N/A"/>
    <d v="2023-12-04T00:00:00"/>
  </r>
  <r>
    <s v="TXN_5198524"/>
    <s v="Cake"/>
    <x v="1"/>
    <n v="1"/>
    <n v="1"/>
    <x v="1"/>
    <n v="3"/>
    <n v="3"/>
    <n v="3"/>
    <s v="Credit Card"/>
    <s v="In-store"/>
    <d v="2023-06-14T00:00:00"/>
  </r>
  <r>
    <s v="TXN_8498613"/>
    <s v="Sandwich"/>
    <x v="5"/>
    <n v="2"/>
    <n v="2"/>
    <x v="8"/>
    <n v="4"/>
    <m/>
    <n v="8"/>
    <s v="N/A"/>
    <s v="N/A"/>
    <d v="2023-11-08T00:00:00"/>
  </r>
  <r>
    <s v="TXN_3432879"/>
    <s v="Cake"/>
    <x v="1"/>
    <n v="5"/>
    <n v="5"/>
    <x v="1"/>
    <n v="3"/>
    <n v="15"/>
    <n v="15"/>
    <s v="Credit Card"/>
    <s v="N/A"/>
    <d v="2023-02-05T00:00:00"/>
  </r>
  <r>
    <s v="TXN_6786340"/>
    <s v="Coffee"/>
    <x v="0"/>
    <n v="5"/>
    <n v="5"/>
    <x v="0"/>
    <n v="2"/>
    <n v="10"/>
    <n v="10"/>
    <s v="Digital Wallet"/>
    <s v="Takeaway"/>
    <d v="2023-04-18T00:00:00"/>
  </r>
  <r>
    <s v="TXN_8689246"/>
    <s v="Sandwich"/>
    <x v="5"/>
    <n v="5"/>
    <n v="5"/>
    <x v="4"/>
    <n v="4"/>
    <n v="20"/>
    <n v="20"/>
    <s v="Credit Card"/>
    <s v="In-store"/>
    <d v="2023-05-16T00:00:00"/>
  </r>
  <r>
    <s v="TXN_4536553"/>
    <s v="Tea"/>
    <x v="6"/>
    <n v="2"/>
    <n v="2"/>
    <x v="5"/>
    <n v="1.5"/>
    <n v="3"/>
    <n v="3"/>
    <s v="Cash"/>
    <s v="N/A"/>
    <d v="2023-08-17T00:00:00"/>
  </r>
  <r>
    <s v="TXN_9036067"/>
    <s v="Cookie"/>
    <x v="2"/>
    <n v="5"/>
    <n v="5"/>
    <x v="2"/>
    <n v="1"/>
    <n v="5"/>
    <n v="5"/>
    <s v="Credit Card"/>
    <s v="N/A"/>
    <d v="2023-10-06T00:00:00"/>
  </r>
  <r>
    <s v="TXN_4201578"/>
    <s v="Salad"/>
    <x v="3"/>
    <n v="5"/>
    <n v="5"/>
    <x v="3"/>
    <n v="5"/>
    <n v="25"/>
    <n v="25"/>
    <s v="N/A"/>
    <s v="In-store"/>
    <d v="2023-01-23T00:00:00"/>
  </r>
  <r>
    <s v="TXN_1249069"/>
    <s v="Coffee"/>
    <x v="0"/>
    <n v="2"/>
    <n v="2"/>
    <x v="0"/>
    <n v="2"/>
    <n v="4"/>
    <n v="4"/>
    <s v="N/A"/>
    <s v="N/A"/>
    <d v="2023-01-22T00:00:00"/>
  </r>
  <r>
    <s v="TXN_4068183"/>
    <s v="Smoothie"/>
    <x v="4"/>
    <n v="4"/>
    <n v="4"/>
    <x v="4"/>
    <n v="4"/>
    <n v="16"/>
    <n v="16"/>
    <s v="Digital Wallet"/>
    <s v="N/A"/>
    <d v="2023-08-01T00:00:00"/>
  </r>
  <r>
    <s v="TXN_7206160"/>
    <s v="Sandwich"/>
    <x v="5"/>
    <s v="ERROR"/>
    <n v="2"/>
    <x v="4"/>
    <n v="4"/>
    <n v="8"/>
    <n v="8"/>
    <s v="N/A"/>
    <s v="N/A"/>
    <d v="2023-09-07T00:00:00"/>
  </r>
  <r>
    <s v="TXN_7903841"/>
    <s v="UNKNOWN"/>
    <x v="1"/>
    <n v="2"/>
    <n v="2"/>
    <x v="1"/>
    <n v="3"/>
    <n v="6"/>
    <n v="6"/>
    <s v="Digital Wallet"/>
    <s v="N/A"/>
    <d v="2023-06-24T00:00:00"/>
  </r>
  <r>
    <s v="TXN_8936663"/>
    <s v="Cookie"/>
    <x v="2"/>
    <n v="4"/>
    <n v="4"/>
    <x v="2"/>
    <n v="1"/>
    <n v="4"/>
    <n v="4"/>
    <s v="Credit Card"/>
    <s v="N/A"/>
    <d v="2023-11-12T00:00:00"/>
  </r>
  <r>
    <s v="TXN_7771434"/>
    <s v="Coffee"/>
    <x v="0"/>
    <n v="4"/>
    <n v="4"/>
    <x v="0"/>
    <n v="2"/>
    <n v="8"/>
    <n v="8"/>
    <s v="Credit Card"/>
    <s v="N/A"/>
    <d v="2023-03-26T00:00:00"/>
  </r>
  <r>
    <s v="TXN_6087494"/>
    <s v="Juice"/>
    <x v="7"/>
    <n v="5"/>
    <n v="5"/>
    <x v="1"/>
    <n v="3"/>
    <n v="15"/>
    <n v="15"/>
    <s v="Credit Card"/>
    <s v="N/A"/>
    <d v="2023-07-05T00:00:00"/>
  </r>
  <r>
    <s v="TXN_2252121"/>
    <s v="Smoothie"/>
    <x v="4"/>
    <n v="3"/>
    <n v="3"/>
    <x v="4"/>
    <n v="4"/>
    <n v="12"/>
    <n v="12"/>
    <s v="N/A"/>
    <s v="N/A"/>
    <d v="2023-02-01T00:00:00"/>
  </r>
  <r>
    <s v="TXN_5358805"/>
    <s v="Coffee"/>
    <x v="0"/>
    <n v="5"/>
    <n v="5"/>
    <x v="0"/>
    <n v="2"/>
    <n v="10"/>
    <n v="10"/>
    <s v="Digital Wallet"/>
    <s v="N/A"/>
    <d v="2023-01-01T00:00:00"/>
  </r>
  <r>
    <s v="TXN_2490759"/>
    <s v="Smoothie"/>
    <x v="4"/>
    <n v="3"/>
    <n v="3"/>
    <x v="4"/>
    <n v="4"/>
    <n v="12"/>
    <n v="12"/>
    <s v="Cash"/>
    <s v="N/A"/>
    <d v="2023-11-19T00:00:00"/>
  </r>
  <r>
    <s v="TXN_2605566"/>
    <s v="Cake"/>
    <x v="1"/>
    <n v="2"/>
    <n v="2"/>
    <x v="6"/>
    <n v="3"/>
    <n v="6"/>
    <n v="6"/>
    <s v="N/A"/>
    <s v="N/A"/>
    <d v="2023-12-01T00:00:00"/>
  </r>
  <r>
    <s v="TXN_6691781"/>
    <s v="Coffee"/>
    <x v="0"/>
    <n v="4"/>
    <n v="4"/>
    <x v="0"/>
    <n v="2"/>
    <n v="8"/>
    <n v="8"/>
    <s v="Credit Card"/>
    <s v="N/A"/>
    <d v="2023-09-07T00:00:00"/>
  </r>
  <r>
    <s v="TXN_1730850"/>
    <s v="Juice"/>
    <x v="7"/>
    <n v="2"/>
    <n v="2"/>
    <x v="1"/>
    <n v="3"/>
    <n v="6"/>
    <n v="6"/>
    <s v="Cash"/>
    <s v="Takeaway"/>
    <d v="2023-12-15T00:00:00"/>
  </r>
  <r>
    <s v="TXN_7051359"/>
    <s v="Coffee"/>
    <x v="0"/>
    <n v="5"/>
    <n v="5"/>
    <x v="0"/>
    <n v="2"/>
    <n v="10"/>
    <n v="10"/>
    <s v="N/A"/>
    <s v="N/A"/>
    <d v="2023-10-30T00:00:00"/>
  </r>
  <r>
    <s v="TXN_2202863"/>
    <s v="Salad"/>
    <x v="3"/>
    <n v="5"/>
    <n v="5"/>
    <x v="3"/>
    <n v="5"/>
    <n v="25"/>
    <n v="25"/>
    <s v="N/A"/>
    <s v="N/A"/>
    <d v="2023-07-28T00:00:00"/>
  </r>
  <r>
    <s v="TXN_7145672"/>
    <s v="Sandwich"/>
    <x v="5"/>
    <n v="1"/>
    <n v="1"/>
    <x v="4"/>
    <n v="4"/>
    <n v="4"/>
    <n v="4"/>
    <s v="Credit Card"/>
    <s v="N/A"/>
    <d v="2023-10-11T00:00:00"/>
  </r>
  <r>
    <s v="TXN_5974123"/>
    <s v="Sandwich"/>
    <x v="5"/>
    <n v="2"/>
    <n v="2"/>
    <x v="4"/>
    <n v="4"/>
    <n v="8"/>
    <n v="8"/>
    <s v="Digital Wallet"/>
    <s v="N/A"/>
    <d v="2023-06-25T00:00:00"/>
  </r>
  <r>
    <s v="TXN_9833245"/>
    <s v="Cookie"/>
    <x v="2"/>
    <n v="1"/>
    <n v="1"/>
    <x v="2"/>
    <n v="1"/>
    <n v="1"/>
    <n v="1"/>
    <s v="Digital Wallet"/>
    <s v="Takeaway"/>
    <d v="2023-04-30T00:00:00"/>
  </r>
  <r>
    <s v="TXN_1515059"/>
    <s v="ERROR"/>
    <x v="1"/>
    <n v="4"/>
    <n v="4"/>
    <x v="1"/>
    <n v="3"/>
    <n v="12"/>
    <n v="12"/>
    <s v="N/A"/>
    <s v="In-store"/>
    <d v="2023-10-25T00:00:00"/>
  </r>
  <r>
    <s v="TXN_9690114"/>
    <s v="Coffee"/>
    <x v="0"/>
    <m/>
    <n v="2"/>
    <x v="0"/>
    <n v="2"/>
    <n v="4"/>
    <n v="4"/>
    <s v="Credit Card"/>
    <s v="Takeaway"/>
    <d v="2023-12-01T00:00:00"/>
  </r>
  <r>
    <s v="TXN_7944534"/>
    <s v="Tea"/>
    <x v="6"/>
    <n v="2"/>
    <n v="2"/>
    <x v="8"/>
    <n v="1.5"/>
    <n v="3"/>
    <n v="3"/>
    <s v="Digital Wallet"/>
    <s v="In-store"/>
    <d v="2023-10-13T00:00:00"/>
  </r>
  <r>
    <s v="TXN_6337312"/>
    <s v="Salad"/>
    <x v="3"/>
    <n v="1"/>
    <n v="1"/>
    <x v="3"/>
    <n v="5"/>
    <n v="5"/>
    <n v="5"/>
    <s v="N/A"/>
    <s v="In-store"/>
    <d v="2023-01-11T00:00:00"/>
  </r>
  <r>
    <s v="TXN_5239202"/>
    <s v="Cake"/>
    <x v="1"/>
    <n v="1"/>
    <n v="1"/>
    <x v="1"/>
    <n v="3"/>
    <n v="3"/>
    <n v="3"/>
    <s v="N/A"/>
    <s v="N/A"/>
    <d v="2023-09-14T00:00:00"/>
  </r>
  <r>
    <s v="TXN_1512184"/>
    <s v="Coffee"/>
    <x v="0"/>
    <n v="3"/>
    <n v="3"/>
    <x v="0"/>
    <n v="2"/>
    <n v="6"/>
    <n v="6"/>
    <s v="N/A"/>
    <s v="Takeaway"/>
    <d v="2023-01-28T00:00:00"/>
  </r>
  <r>
    <s v="TXN_9864212"/>
    <s v="Smoothie"/>
    <x v="4"/>
    <n v="5"/>
    <n v="5"/>
    <x v="4"/>
    <n v="4"/>
    <n v="20"/>
    <n v="20"/>
    <s v="N/A"/>
    <s v="N/A"/>
    <m/>
  </r>
  <r>
    <s v="TXN_6811368"/>
    <s v="Coffee"/>
    <x v="0"/>
    <n v="4"/>
    <n v="4"/>
    <x v="0"/>
    <n v="2"/>
    <n v="8"/>
    <n v="8"/>
    <s v="N/A"/>
    <s v="Takeaway"/>
    <d v="2023-02-18T00:00:00"/>
  </r>
  <r>
    <s v="TXN_3854036"/>
    <s v="Juice"/>
    <x v="7"/>
    <n v="3"/>
    <n v="3"/>
    <x v="7"/>
    <n v="3"/>
    <n v="9"/>
    <n v="9"/>
    <s v="Cash"/>
    <s v="N/A"/>
    <d v="2023-11-07T00:00:00"/>
  </r>
  <r>
    <s v="TXN_3873656"/>
    <s v="Coffee"/>
    <x v="0"/>
    <n v="3"/>
    <n v="3"/>
    <x v="0"/>
    <n v="2"/>
    <n v="6"/>
    <n v="6"/>
    <s v="N/A"/>
    <s v="Takeaway"/>
    <d v="2023-09-30T00:00:00"/>
  </r>
  <r>
    <s v="TXN_8792638"/>
    <s v="Tea"/>
    <x v="6"/>
    <n v="3"/>
    <n v="3"/>
    <x v="5"/>
    <n v="1.5"/>
    <n v="4.5"/>
    <n v="4.5"/>
    <s v="Credit Card"/>
    <s v="Takeaway"/>
    <d v="2023-07-02T00:00:00"/>
  </r>
  <r>
    <s v="TXN_7397665"/>
    <s v="Salad"/>
    <x v="3"/>
    <n v="5"/>
    <n v="5"/>
    <x v="6"/>
    <n v="5"/>
    <n v="25"/>
    <n v="25"/>
    <s v="Credit Card"/>
    <s v="Takeaway"/>
    <d v="2023-11-11T00:00:00"/>
  </r>
  <r>
    <s v="TXN_3493951"/>
    <s v="Smoothie"/>
    <x v="4"/>
    <n v="5"/>
    <n v="5"/>
    <x v="4"/>
    <n v="4"/>
    <n v="20"/>
    <n v="20"/>
    <s v="Cash"/>
    <s v="Takeaway"/>
    <d v="2023-08-20T00:00:00"/>
  </r>
  <r>
    <s v="TXN_1480967"/>
    <s v="Tea"/>
    <x v="6"/>
    <n v="2"/>
    <n v="2"/>
    <x v="5"/>
    <n v="1.5"/>
    <n v="3"/>
    <n v="3"/>
    <s v="Cash"/>
    <s v="Takeaway"/>
    <m/>
  </r>
  <r>
    <s v="TXN_1510315"/>
    <s v="ERROR"/>
    <x v="0"/>
    <n v="3"/>
    <n v="3"/>
    <x v="0"/>
    <n v="2"/>
    <n v="6"/>
    <n v="6"/>
    <s v="Cash"/>
    <s v="N/A"/>
    <d v="2023-02-28T00:00:00"/>
  </r>
  <r>
    <s v="TXN_7763592"/>
    <s v="Smoothie"/>
    <x v="4"/>
    <n v="1"/>
    <n v="1"/>
    <x v="4"/>
    <n v="4"/>
    <n v="4"/>
    <n v="4"/>
    <s v="N/A"/>
    <s v="In-store"/>
    <d v="2023-02-17T00:00:00"/>
  </r>
  <r>
    <s v="TXN_9710307"/>
    <s v="ERROR"/>
    <x v="6"/>
    <s v="ERROR"/>
    <n v="2"/>
    <x v="5"/>
    <n v="1.5"/>
    <n v="3"/>
    <n v="3"/>
    <s v="N/A"/>
    <s v="Takeaway"/>
    <d v="2023-01-24T00:00:00"/>
  </r>
  <r>
    <s v="TXN_1860406"/>
    <s v="Coffee"/>
    <x v="0"/>
    <n v="2"/>
    <n v="2"/>
    <x v="0"/>
    <n v="2"/>
    <n v="4"/>
    <n v="4"/>
    <s v="N/A"/>
    <s v="Takeaway"/>
    <d v="2023-06-17T00:00:00"/>
  </r>
  <r>
    <s v="TXN_1663257"/>
    <s v="Juice"/>
    <x v="7"/>
    <n v="3"/>
    <n v="3"/>
    <x v="1"/>
    <n v="3"/>
    <n v="9"/>
    <n v="9"/>
    <s v="Credit Card"/>
    <s v="N/A"/>
    <d v="2023-04-23T00:00:00"/>
  </r>
  <r>
    <s v="TXN_2743696"/>
    <s v="Cookie"/>
    <x v="2"/>
    <n v="1"/>
    <n v="1"/>
    <x v="2"/>
    <n v="1"/>
    <n v="1"/>
    <n v="1"/>
    <s v="N/A"/>
    <s v="N/A"/>
    <d v="2023-04-28T00:00:00"/>
  </r>
  <r>
    <s v="TXN_7640700"/>
    <s v="Juice"/>
    <x v="7"/>
    <n v="2"/>
    <n v="2"/>
    <x v="1"/>
    <n v="3"/>
    <n v="6"/>
    <n v="6"/>
    <s v="N/A"/>
    <s v="N/A"/>
    <d v="2023-01-15T00:00:00"/>
  </r>
  <r>
    <s v="TXN_3227186"/>
    <s v="Salad"/>
    <x v="3"/>
    <n v="2"/>
    <n v="2"/>
    <x v="3"/>
    <n v="5"/>
    <n v="10"/>
    <n v="10"/>
    <s v="Digital Wallet"/>
    <s v="N/A"/>
    <d v="2023-05-05T00:00:00"/>
  </r>
  <r>
    <s v="TXN_7917193"/>
    <s v="Cookie"/>
    <x v="2"/>
    <n v="3"/>
    <n v="3"/>
    <x v="2"/>
    <n v="1"/>
    <n v="3"/>
    <n v="3"/>
    <s v="Cash"/>
    <s v="N/A"/>
    <d v="2023-05-18T00:00:00"/>
  </r>
  <r>
    <s v="TXN_2490435"/>
    <s v="Cookie"/>
    <x v="2"/>
    <n v="1"/>
    <n v="1"/>
    <x v="2"/>
    <n v="1"/>
    <n v="1"/>
    <n v="1"/>
    <s v="N/A"/>
    <s v="N/A"/>
    <d v="2023-03-13T00:00:00"/>
  </r>
  <r>
    <s v="TXN_4698656"/>
    <s v="Smoothie"/>
    <x v="4"/>
    <n v="4"/>
    <n v="4"/>
    <x v="4"/>
    <n v="4"/>
    <n v="16"/>
    <n v="16"/>
    <s v="N/A"/>
    <s v="N/A"/>
    <d v="2023-12-07T00:00:00"/>
  </r>
  <r>
    <s v="TXN_3507334"/>
    <s v="Juice"/>
    <x v="7"/>
    <n v="4"/>
    <n v="4"/>
    <x v="1"/>
    <n v="3"/>
    <n v="12"/>
    <n v="12"/>
    <s v="N/A"/>
    <s v="N/A"/>
    <d v="2023-05-05T00:00:00"/>
  </r>
  <r>
    <s v="TXN_5255023"/>
    <s v="ERROR"/>
    <x v="9"/>
    <n v="2"/>
    <n v="2"/>
    <x v="4"/>
    <n v="4"/>
    <n v="8"/>
    <n v="8"/>
    <s v="Credit Card"/>
    <s v="In-store"/>
    <d v="2023-11-15T00:00:00"/>
  </r>
  <r>
    <s v="TXN_8669012"/>
    <s v="UNKNOWN"/>
    <x v="6"/>
    <n v="3"/>
    <n v="3"/>
    <x v="5"/>
    <n v="1.5"/>
    <s v="UNKNOWN"/>
    <n v="4.5"/>
    <s v="Digital Wallet"/>
    <s v="N/A"/>
    <d v="2023-07-26T00:00:00"/>
  </r>
  <r>
    <s v="TXN_1299959"/>
    <s v="Smoothie"/>
    <x v="4"/>
    <n v="5"/>
    <n v="5"/>
    <x v="4"/>
    <n v="4"/>
    <n v="20"/>
    <n v="20"/>
    <s v="Cash"/>
    <s v="N/A"/>
    <d v="2023-06-23T00:00:00"/>
  </r>
  <r>
    <s v="TXN_3680047"/>
    <s v="Salad"/>
    <x v="3"/>
    <n v="5"/>
    <n v="5"/>
    <x v="3"/>
    <n v="5"/>
    <n v="25"/>
    <n v="25"/>
    <s v="N/A"/>
    <s v="N/A"/>
    <d v="2023-07-16T00:00:00"/>
  </r>
  <r>
    <s v="TXN_8379880"/>
    <s v="Juice"/>
    <x v="7"/>
    <s v="UNKNOWN"/>
    <n v="3"/>
    <x v="1"/>
    <n v="3"/>
    <n v="9"/>
    <n v="9"/>
    <s v="N/A"/>
    <s v="Takeaway"/>
    <d v="2023-05-24T00:00:00"/>
  </r>
  <r>
    <s v="TXN_4801832"/>
    <s v="Salad"/>
    <x v="3"/>
    <n v="2"/>
    <n v="2"/>
    <x v="3"/>
    <n v="5"/>
    <n v="10"/>
    <n v="10"/>
    <s v="N/A"/>
    <s v="Takeaway"/>
    <d v="2023-08-05T00:00:00"/>
  </r>
  <r>
    <s v="TXN_3425783"/>
    <s v="Juice"/>
    <x v="7"/>
    <n v="2"/>
    <n v="2"/>
    <x v="1"/>
    <n v="3"/>
    <n v="6"/>
    <n v="6"/>
    <s v="N/A"/>
    <s v="N/A"/>
    <d v="2023-06-15T00:00:00"/>
  </r>
  <r>
    <s v="TXN_4099487"/>
    <s v="ERROR"/>
    <x v="9"/>
    <n v="5"/>
    <n v="5"/>
    <x v="4"/>
    <n v="4"/>
    <n v="20"/>
    <n v="20"/>
    <s v="Digital Wallet"/>
    <s v="N/A"/>
    <d v="2023-01-25T00:00:00"/>
  </r>
  <r>
    <s v="TXN_8878830"/>
    <s v="Coffee"/>
    <x v="0"/>
    <n v="4"/>
    <n v="4"/>
    <x v="0"/>
    <n v="2"/>
    <n v="8"/>
    <n v="8"/>
    <s v="Credit Card"/>
    <s v="Takeaway"/>
    <d v="2023-10-11T00:00:00"/>
  </r>
  <r>
    <s v="TXN_7524977"/>
    <s v="UNKNOWN"/>
    <x v="8"/>
    <n v="4"/>
    <n v="4"/>
    <x v="8"/>
    <n v="0"/>
    <m/>
    <n v="0"/>
    <s v="N/A"/>
    <s v="N/A"/>
    <d v="2023-12-09T00:00:00"/>
  </r>
  <r>
    <s v="TXN_8295101"/>
    <s v="Tea"/>
    <x v="6"/>
    <n v="4"/>
    <n v="4"/>
    <x v="5"/>
    <n v="1.5"/>
    <n v="6"/>
    <n v="6"/>
    <s v="N/A"/>
    <s v="N/A"/>
    <d v="2023-10-23T00:00:00"/>
  </r>
  <r>
    <s v="TXN_3303114"/>
    <s v="Salad"/>
    <x v="3"/>
    <n v="4"/>
    <n v="4"/>
    <x v="3"/>
    <n v="5"/>
    <n v="20"/>
    <n v="20"/>
    <s v="Credit Card"/>
    <s v="In-store"/>
    <d v="2023-06-18T00:00:00"/>
  </r>
  <r>
    <s v="TXN_2106437"/>
    <s v="Tea"/>
    <x v="6"/>
    <n v="1"/>
    <n v="1"/>
    <x v="5"/>
    <n v="1.5"/>
    <n v="1.5"/>
    <n v="1.5"/>
    <s v="Cash"/>
    <s v="Takeaway"/>
    <d v="2023-08-01T00:00:00"/>
  </r>
  <r>
    <s v="TXN_2291713"/>
    <s v="Salad"/>
    <x v="3"/>
    <n v="4"/>
    <n v="4"/>
    <x v="3"/>
    <n v="5"/>
    <n v="20"/>
    <n v="20"/>
    <s v="Cash"/>
    <s v="In-store"/>
    <d v="2023-08-06T00:00:00"/>
  </r>
  <r>
    <s v="TXN_7552449"/>
    <s v="Cake"/>
    <x v="1"/>
    <n v="3"/>
    <n v="3"/>
    <x v="1"/>
    <n v="3"/>
    <n v="9"/>
    <n v="9"/>
    <s v="Cash"/>
    <s v="N/A"/>
    <d v="2023-05-26T00:00:00"/>
  </r>
  <r>
    <s v="TXN_9021000"/>
    <s v="Coffee"/>
    <x v="0"/>
    <n v="3"/>
    <n v="3"/>
    <x v="0"/>
    <n v="2"/>
    <n v="6"/>
    <n v="6"/>
    <s v="N/A"/>
    <s v="N/A"/>
    <d v="2023-01-20T00:00:00"/>
  </r>
  <r>
    <s v="TXN_4205369"/>
    <s v="Salad"/>
    <x v="3"/>
    <n v="5"/>
    <n v="5"/>
    <x v="3"/>
    <n v="5"/>
    <n v="25"/>
    <n v="25"/>
    <s v="N/A"/>
    <s v="Takeaway"/>
    <d v="2023-07-16T00:00:00"/>
  </r>
  <r>
    <s v="TXN_4551806"/>
    <s v="Tea"/>
    <x v="6"/>
    <n v="1"/>
    <n v="1"/>
    <x v="5"/>
    <n v="1.5"/>
    <n v="1.5"/>
    <n v="1.5"/>
    <s v="N/A"/>
    <s v="N/A"/>
    <d v="2023-01-09T00:00:00"/>
  </r>
  <r>
    <s v="TXN_5313211"/>
    <s v="Smoothie"/>
    <x v="4"/>
    <n v="5"/>
    <n v="5"/>
    <x v="4"/>
    <n v="4"/>
    <n v="20"/>
    <n v="20"/>
    <s v="Credit Card"/>
    <s v="N/A"/>
    <d v="2023-05-04T00:00:00"/>
  </r>
  <r>
    <s v="TXN_2282283"/>
    <s v="Cookie"/>
    <x v="2"/>
    <n v="2"/>
    <n v="2"/>
    <x v="2"/>
    <n v="1"/>
    <n v="2"/>
    <n v="2"/>
    <s v="Digital Wallet"/>
    <s v="N/A"/>
    <d v="2023-02-23T00:00:00"/>
  </r>
  <r>
    <s v="TXN_3193321"/>
    <s v="Smoothie"/>
    <x v="4"/>
    <n v="3"/>
    <n v="3"/>
    <x v="4"/>
    <n v="4"/>
    <n v="12"/>
    <n v="12"/>
    <s v="N/A"/>
    <s v="Takeaway"/>
    <d v="2023-08-15T00:00:00"/>
  </r>
  <r>
    <s v="TXN_7211769"/>
    <s v="Juice"/>
    <x v="7"/>
    <n v="1"/>
    <n v="1"/>
    <x v="1"/>
    <n v="3"/>
    <n v="3"/>
    <n v="3"/>
    <s v="Credit Card"/>
    <s v="N/A"/>
    <d v="2023-09-11T00:00:00"/>
  </r>
  <r>
    <s v="TXN_6643951"/>
    <s v="UNKNOWN"/>
    <x v="9"/>
    <n v="1"/>
    <n v="1"/>
    <x v="4"/>
    <n v="4"/>
    <n v="4"/>
    <n v="4"/>
    <s v="Credit Card"/>
    <s v="In-store"/>
    <d v="2023-01-07T00:00:00"/>
  </r>
  <r>
    <s v="TXN_1653570"/>
    <s v="Coffee"/>
    <x v="0"/>
    <n v="5"/>
    <n v="5"/>
    <x v="0"/>
    <n v="2"/>
    <n v="10"/>
    <n v="10"/>
    <s v="N/A"/>
    <s v="Takeaway"/>
    <d v="2023-10-10T00:00:00"/>
  </r>
  <r>
    <s v="TXN_3722720"/>
    <s v="Salad"/>
    <x v="3"/>
    <n v="2"/>
    <n v="2"/>
    <x v="3"/>
    <n v="5"/>
    <n v="10"/>
    <n v="10"/>
    <s v="N/A"/>
    <s v="In-store"/>
    <d v="2023-06-27T00:00:00"/>
  </r>
  <r>
    <s v="TXN_7624646"/>
    <s v="Smoothie"/>
    <x v="4"/>
    <n v="2"/>
    <n v="2"/>
    <x v="4"/>
    <n v="4"/>
    <n v="8"/>
    <n v="8"/>
    <s v="N/A"/>
    <s v="N/A"/>
    <d v="2023-03-24T00:00:00"/>
  </r>
  <r>
    <s v="TXN_6725579"/>
    <s v="Tea"/>
    <x v="6"/>
    <n v="2"/>
    <n v="2"/>
    <x v="5"/>
    <n v="1.5"/>
    <n v="3"/>
    <n v="3"/>
    <s v="Credit Card"/>
    <s v="Takeaway"/>
    <d v="2023-02-21T00:00:00"/>
  </r>
  <r>
    <s v="TXN_4015101"/>
    <s v="Sandwich"/>
    <x v="5"/>
    <n v="1"/>
    <n v="1"/>
    <x v="4"/>
    <n v="4"/>
    <n v="4"/>
    <n v="4"/>
    <s v="Credit Card"/>
    <s v="N/A"/>
    <d v="2023-01-18T00:00:00"/>
  </r>
  <r>
    <s v="TXN_6037712"/>
    <s v="Salad"/>
    <x v="3"/>
    <m/>
    <n v="3"/>
    <x v="3"/>
    <n v="5"/>
    <n v="15"/>
    <n v="15"/>
    <s v="Credit Card"/>
    <s v="In-store"/>
    <d v="2023-08-10T00:00:00"/>
  </r>
  <r>
    <s v="TXN_6845225"/>
    <s v="Tea"/>
    <x v="6"/>
    <n v="4"/>
    <n v="4"/>
    <x v="5"/>
    <n v="1.5"/>
    <n v="6"/>
    <n v="6"/>
    <s v="Credit Card"/>
    <s v="Takeaway"/>
    <d v="2023-02-21T00:00:00"/>
  </r>
  <r>
    <s v="TXN_5214219"/>
    <s v="Salad"/>
    <x v="3"/>
    <n v="4"/>
    <n v="4"/>
    <x v="3"/>
    <n v="5"/>
    <n v="20"/>
    <n v="20"/>
    <s v="Credit Card"/>
    <s v="N/A"/>
    <d v="2023-03-22T00:00:00"/>
  </r>
  <r>
    <s v="TXN_3388054"/>
    <s v="Coffee"/>
    <x v="0"/>
    <n v="5"/>
    <n v="5"/>
    <x v="0"/>
    <n v="2"/>
    <n v="10"/>
    <n v="10"/>
    <s v="Cash"/>
    <s v="N/A"/>
    <d v="2023-11-13T00:00:00"/>
  </r>
  <r>
    <s v="TXN_5817991"/>
    <s v="Smoothie"/>
    <x v="4"/>
    <n v="4"/>
    <n v="4"/>
    <x v="4"/>
    <n v="4"/>
    <n v="16"/>
    <n v="16"/>
    <s v="Cash"/>
    <s v="N/A"/>
    <d v="2023-05-24T00:00:00"/>
  </r>
  <r>
    <s v="TXN_2916247"/>
    <s v="Salad"/>
    <x v="3"/>
    <n v="3"/>
    <n v="3"/>
    <x v="8"/>
    <n v="5"/>
    <n v="15"/>
    <n v="15"/>
    <s v="N/A"/>
    <s v="In-store"/>
    <d v="2023-09-03T00:00:00"/>
  </r>
  <r>
    <s v="TXN_9798525"/>
    <s v="Coffee"/>
    <x v="0"/>
    <n v="2"/>
    <n v="2"/>
    <x v="0"/>
    <n v="2"/>
    <n v="4"/>
    <n v="4"/>
    <s v="Digital Wallet"/>
    <s v="Takeaway"/>
    <d v="2023-11-05T00:00:00"/>
  </r>
  <r>
    <s v="TXN_4974012"/>
    <s v="Sandwich"/>
    <x v="5"/>
    <n v="5"/>
    <n v="5"/>
    <x v="6"/>
    <n v="4"/>
    <n v="20"/>
    <n v="20"/>
    <s v="Cash"/>
    <s v="Takeaway"/>
    <d v="2023-05-17T00:00:00"/>
  </r>
  <r>
    <s v="TXN_7644000"/>
    <s v="Cake"/>
    <x v="1"/>
    <n v="2"/>
    <n v="2"/>
    <x v="1"/>
    <n v="3"/>
    <n v="6"/>
    <n v="6"/>
    <s v="N/A"/>
    <s v="Takeaway"/>
    <d v="2023-02-07T00:00:00"/>
  </r>
  <r>
    <s v="TXN_1482123"/>
    <s v="Coffee"/>
    <x v="0"/>
    <n v="1"/>
    <n v="1"/>
    <x v="0"/>
    <n v="2"/>
    <n v="2"/>
    <n v="2"/>
    <s v="Cash"/>
    <s v="In-store"/>
    <d v="2023-06-17T00:00:00"/>
  </r>
  <r>
    <s v="TXN_5622313"/>
    <s v="Salad"/>
    <x v="3"/>
    <n v="2"/>
    <n v="2"/>
    <x v="3"/>
    <n v="5"/>
    <n v="10"/>
    <n v="10"/>
    <s v="Credit Card"/>
    <s v="In-store"/>
    <d v="2023-01-07T00:00:00"/>
  </r>
  <r>
    <s v="TXN_5737831"/>
    <s v="Juice"/>
    <x v="7"/>
    <n v="4"/>
    <n v="4"/>
    <x v="8"/>
    <n v="3"/>
    <n v="12"/>
    <n v="12"/>
    <s v="N/A"/>
    <s v="Takeaway"/>
    <d v="2023-05-15T00:00:00"/>
  </r>
  <r>
    <s v="TXN_3446033"/>
    <s v="Cookie"/>
    <x v="2"/>
    <n v="3"/>
    <n v="3"/>
    <x v="2"/>
    <n v="1"/>
    <n v="3"/>
    <n v="3"/>
    <s v="Credit Card"/>
    <s v="N/A"/>
    <d v="2023-02-15T00:00:00"/>
  </r>
  <r>
    <s v="TXN_6249754"/>
    <s v="Smoothie"/>
    <x v="4"/>
    <n v="1"/>
    <n v="1"/>
    <x v="4"/>
    <n v="4"/>
    <n v="4"/>
    <n v="4"/>
    <s v="Credit Card"/>
    <s v="Takeaway"/>
    <d v="2023-10-21T00:00:00"/>
  </r>
  <r>
    <s v="TXN_9729280"/>
    <s v="Tea"/>
    <x v="6"/>
    <n v="3"/>
    <n v="3"/>
    <x v="5"/>
    <n v="1.5"/>
    <n v="4.5"/>
    <n v="4.5"/>
    <s v="Credit Card"/>
    <s v="In-store"/>
    <d v="2023-11-06T00:00:00"/>
  </r>
  <r>
    <s v="TXN_9551638"/>
    <s v="Salad"/>
    <x v="3"/>
    <n v="3"/>
    <n v="3"/>
    <x v="3"/>
    <n v="5"/>
    <n v="15"/>
    <n v="15"/>
    <s v="Cash"/>
    <s v="N/A"/>
    <d v="2023-06-25T00:00:00"/>
  </r>
  <r>
    <s v="TXN_5158607"/>
    <s v="Smoothie"/>
    <x v="4"/>
    <n v="4"/>
    <n v="4"/>
    <x v="6"/>
    <n v="4"/>
    <n v="16"/>
    <n v="16"/>
    <s v="Credit Card"/>
    <s v="N/A"/>
    <d v="2023-03-24T00:00:00"/>
  </r>
  <r>
    <s v="TXN_1045022"/>
    <s v="Sandwich"/>
    <x v="5"/>
    <n v="4"/>
    <n v="4"/>
    <x v="4"/>
    <n v="4"/>
    <n v="16"/>
    <n v="16"/>
    <s v="Credit Card"/>
    <s v="Takeaway"/>
    <d v="2023-10-13T00:00:00"/>
  </r>
  <r>
    <s v="TXN_5818032"/>
    <s v="UNKNOWN"/>
    <x v="2"/>
    <n v="1"/>
    <n v="1"/>
    <x v="2"/>
    <n v="1"/>
    <n v="1"/>
    <n v="1"/>
    <s v="N/A"/>
    <s v="N/A"/>
    <d v="2023-04-19T00:00:00"/>
  </r>
  <r>
    <s v="TXN_5404249"/>
    <s v="ERROR"/>
    <x v="9"/>
    <n v="1"/>
    <n v="1"/>
    <x v="4"/>
    <n v="4"/>
    <n v="4"/>
    <n v="4"/>
    <s v="N/A"/>
    <s v="N/A"/>
    <d v="2023-10-04T00:00:00"/>
  </r>
  <r>
    <s v="TXN_5484423"/>
    <m/>
    <x v="0"/>
    <n v="2"/>
    <n v="2"/>
    <x v="0"/>
    <n v="2"/>
    <n v="4"/>
    <n v="4"/>
    <s v="N/A"/>
    <s v="N/A"/>
    <d v="2023-08-26T00:00:00"/>
  </r>
  <r>
    <s v="TXN_4598397"/>
    <s v="Coffee"/>
    <x v="0"/>
    <n v="4"/>
    <n v="4"/>
    <x v="0"/>
    <n v="2"/>
    <n v="8"/>
    <n v="8"/>
    <s v="Cash"/>
    <s v="Takeaway"/>
    <d v="2023-09-13T00:00:00"/>
  </r>
  <r>
    <s v="TXN_3849488"/>
    <s v="Salad"/>
    <x v="3"/>
    <s v="UNKNOWN"/>
    <n v="1"/>
    <x v="8"/>
    <n v="5"/>
    <n v="5"/>
    <n v="5"/>
    <s v="N/A"/>
    <s v="In-store"/>
    <d v="2023-03-01T00:00:00"/>
  </r>
  <r>
    <s v="TXN_9186913"/>
    <s v="Cookie"/>
    <x v="2"/>
    <n v="2"/>
    <n v="2"/>
    <x v="2"/>
    <n v="1"/>
    <n v="2"/>
    <n v="2"/>
    <s v="Credit Card"/>
    <s v="Takeaway"/>
    <d v="2023-10-16T00:00:00"/>
  </r>
  <r>
    <s v="TXN_9507002"/>
    <s v="Smoothie"/>
    <x v="4"/>
    <n v="1"/>
    <n v="1"/>
    <x v="4"/>
    <n v="4"/>
    <n v="4"/>
    <n v="4"/>
    <s v="Cash"/>
    <s v="Takeaway"/>
    <d v="2023-05-08T00:00:00"/>
  </r>
  <r>
    <s v="TXN_4423218"/>
    <s v="Cookie"/>
    <x v="2"/>
    <n v="3"/>
    <n v="3"/>
    <x v="2"/>
    <n v="1"/>
    <n v="3"/>
    <n v="3"/>
    <s v="Cash"/>
    <s v="In-store"/>
    <d v="2023-05-29T00:00:00"/>
  </r>
  <r>
    <s v="TXN_4851339"/>
    <s v="Sandwich"/>
    <x v="5"/>
    <n v="1"/>
    <n v="1"/>
    <x v="4"/>
    <n v="4"/>
    <n v="4"/>
    <n v="4"/>
    <s v="Digital Wallet"/>
    <s v="Takeaway"/>
    <d v="2023-02-01T00:00:00"/>
  </r>
  <r>
    <s v="TXN_3274105"/>
    <s v="Cookie"/>
    <x v="2"/>
    <n v="5"/>
    <n v="5"/>
    <x v="2"/>
    <n v="1"/>
    <n v="5"/>
    <n v="5"/>
    <s v="Credit Card"/>
    <s v="Takeaway"/>
    <d v="2023-07-28T00:00:00"/>
  </r>
  <r>
    <s v="TXN_2810280"/>
    <s v="Smoothie"/>
    <x v="4"/>
    <n v="1"/>
    <n v="1"/>
    <x v="4"/>
    <n v="4"/>
    <n v="4"/>
    <n v="4"/>
    <s v="Digital Wallet"/>
    <s v="Takeaway"/>
    <d v="2023-06-25T00:00:00"/>
  </r>
  <r>
    <s v="TXN_9901424"/>
    <s v="Cookie"/>
    <x v="2"/>
    <n v="3"/>
    <n v="3"/>
    <x v="2"/>
    <n v="1"/>
    <n v="3"/>
    <n v="3"/>
    <s v="Digital Wallet"/>
    <s v="N/A"/>
    <d v="2023-05-30T00:00:00"/>
  </r>
  <r>
    <s v="TXN_3880417"/>
    <s v="Cookie"/>
    <x v="2"/>
    <n v="1"/>
    <n v="1"/>
    <x v="2"/>
    <n v="1"/>
    <n v="1"/>
    <n v="1"/>
    <s v="N/A"/>
    <s v="In-store"/>
    <d v="2023-06-27T00:00:00"/>
  </r>
  <r>
    <s v="TXN_3756680"/>
    <s v="Tea"/>
    <x v="6"/>
    <n v="2"/>
    <n v="2"/>
    <x v="5"/>
    <n v="1.5"/>
    <n v="3"/>
    <n v="3"/>
    <s v="Credit Card"/>
    <s v="N/A"/>
    <d v="2023-08-30T00:00:00"/>
  </r>
  <r>
    <s v="TXN_2334523"/>
    <s v="Coffee"/>
    <x v="0"/>
    <m/>
    <n v="5"/>
    <x v="0"/>
    <n v="2"/>
    <n v="10"/>
    <n v="10"/>
    <s v="Digital Wallet"/>
    <s v="Takeaway"/>
    <d v="2023-08-17T00:00:00"/>
  </r>
  <r>
    <s v="TXN_8611913"/>
    <s v="Tea"/>
    <x v="6"/>
    <n v="5"/>
    <n v="5"/>
    <x v="5"/>
    <n v="1.5"/>
    <n v="7.5"/>
    <n v="7.5"/>
    <s v="Digital Wallet"/>
    <s v="In-store"/>
    <d v="2023-07-16T00:00:00"/>
  </r>
  <r>
    <s v="TXN_7387701"/>
    <s v="Coffee"/>
    <x v="0"/>
    <n v="1"/>
    <n v="1"/>
    <x v="0"/>
    <n v="2"/>
    <n v="2"/>
    <n v="2"/>
    <s v="Cash"/>
    <s v="Takeaway"/>
    <s v="UNKNOWN"/>
  </r>
  <r>
    <s v="TXN_9904091"/>
    <s v="Salad"/>
    <x v="3"/>
    <n v="4"/>
    <n v="4"/>
    <x v="3"/>
    <n v="5"/>
    <n v="20"/>
    <n v="20"/>
    <s v="N/A"/>
    <s v="N/A"/>
    <d v="2023-05-20T00:00:00"/>
  </r>
  <r>
    <s v="TXN_4953063"/>
    <s v="Tea"/>
    <x v="6"/>
    <n v="5"/>
    <n v="5"/>
    <x v="6"/>
    <n v="1.5"/>
    <n v="7.5"/>
    <n v="7.5"/>
    <s v="Credit Card"/>
    <s v="N/A"/>
    <s v="ERROR"/>
  </r>
  <r>
    <s v="TXN_5908857"/>
    <s v="Smoothie"/>
    <x v="4"/>
    <n v="5"/>
    <n v="5"/>
    <x v="4"/>
    <n v="4"/>
    <n v="20"/>
    <n v="20"/>
    <s v="N/A"/>
    <s v="In-store"/>
    <d v="2023-06-04T00:00:00"/>
  </r>
  <r>
    <s v="TXN_4411172"/>
    <s v="Smoothie"/>
    <x v="4"/>
    <n v="4"/>
    <n v="4"/>
    <x v="4"/>
    <n v="4"/>
    <n v="16"/>
    <n v="16"/>
    <s v="Cash"/>
    <s v="N/A"/>
    <d v="2023-07-09T00:00:00"/>
  </r>
  <r>
    <s v="TXN_6841805"/>
    <s v="Cake"/>
    <x v="1"/>
    <n v="2"/>
    <n v="2"/>
    <x v="1"/>
    <n v="3"/>
    <n v="6"/>
    <n v="6"/>
    <s v="N/A"/>
    <s v="N/A"/>
    <d v="2023-02-14T00:00:00"/>
  </r>
  <r>
    <s v="TXN_7800236"/>
    <s v="Salad"/>
    <x v="3"/>
    <n v="3"/>
    <n v="3"/>
    <x v="3"/>
    <n v="5"/>
    <n v="15"/>
    <n v="15"/>
    <s v="Digital Wallet"/>
    <s v="N/A"/>
    <d v="2023-07-19T00:00:00"/>
  </r>
  <r>
    <s v="TXN_2413026"/>
    <s v="Coffee"/>
    <x v="0"/>
    <n v="1"/>
    <n v="1"/>
    <x v="7"/>
    <n v="2"/>
    <n v="2"/>
    <n v="2"/>
    <s v="N/A"/>
    <s v="Takeaway"/>
    <d v="2023-04-26T00:00:00"/>
  </r>
  <r>
    <s v="TXN_9947479"/>
    <s v="Smoothie"/>
    <x v="4"/>
    <n v="5"/>
    <n v="5"/>
    <x v="4"/>
    <n v="4"/>
    <n v="20"/>
    <n v="20"/>
    <s v="Cash"/>
    <s v="Takeaway"/>
    <d v="2023-09-27T00:00:00"/>
  </r>
  <r>
    <s v="TXN_6403859"/>
    <s v="Sandwich"/>
    <x v="5"/>
    <n v="5"/>
    <n v="5"/>
    <x v="4"/>
    <n v="4"/>
    <n v="20"/>
    <n v="20"/>
    <s v="Credit Card"/>
    <s v="In-store"/>
    <d v="2023-03-06T00:00:00"/>
  </r>
  <r>
    <s v="TXN_6828371"/>
    <s v="Smoothie"/>
    <x v="4"/>
    <n v="4"/>
    <n v="4"/>
    <x v="4"/>
    <n v="4"/>
    <n v="16"/>
    <n v="16"/>
    <s v="N/A"/>
    <s v="N/A"/>
    <d v="2023-10-20T00:00:00"/>
  </r>
  <r>
    <s v="TXN_8335965"/>
    <s v="Tea"/>
    <x v="6"/>
    <n v="5"/>
    <n v="5"/>
    <x v="5"/>
    <n v="1.5"/>
    <n v="7.5"/>
    <n v="7.5"/>
    <s v="Credit Card"/>
    <s v="N/A"/>
    <d v="2023-03-21T00:00:00"/>
  </r>
  <r>
    <s v="TXN_9747008"/>
    <s v="Tea"/>
    <x v="6"/>
    <n v="4"/>
    <n v="4"/>
    <x v="5"/>
    <n v="1.5"/>
    <n v="6"/>
    <n v="6"/>
    <s v="Cash"/>
    <s v="Takeaway"/>
    <s v="ERROR"/>
  </r>
  <r>
    <s v="TXN_9703722"/>
    <s v="Sandwich"/>
    <x v="5"/>
    <n v="5"/>
    <n v="5"/>
    <x v="4"/>
    <n v="4"/>
    <n v="20"/>
    <n v="20"/>
    <s v="Digital Wallet"/>
    <s v="Takeaway"/>
    <d v="2023-01-11T00:00:00"/>
  </r>
  <r>
    <s v="TXN_6259001"/>
    <s v="Tea"/>
    <x v="6"/>
    <n v="4"/>
    <n v="4"/>
    <x v="5"/>
    <n v="1.5"/>
    <m/>
    <n v="6"/>
    <s v="Digital Wallet"/>
    <s v="In-store"/>
    <d v="2023-01-30T00:00:00"/>
  </r>
  <r>
    <s v="TXN_6119081"/>
    <s v="Coffee"/>
    <x v="0"/>
    <n v="2"/>
    <n v="2"/>
    <x v="0"/>
    <n v="2"/>
    <n v="4"/>
    <n v="4"/>
    <s v="Cash"/>
    <s v="In-store"/>
    <d v="2023-09-27T00:00:00"/>
  </r>
  <r>
    <s v="TXN_4811887"/>
    <s v="Cake"/>
    <x v="1"/>
    <n v="2"/>
    <n v="2"/>
    <x v="1"/>
    <n v="3"/>
    <n v="6"/>
    <n v="6"/>
    <s v="Cash"/>
    <s v="In-store"/>
    <d v="2023-02-11T00:00:00"/>
  </r>
  <r>
    <s v="TXN_9587814"/>
    <s v="Juice"/>
    <x v="7"/>
    <n v="3"/>
    <n v="3"/>
    <x v="1"/>
    <n v="3"/>
    <n v="9"/>
    <n v="9"/>
    <s v="Cash"/>
    <s v="In-store"/>
    <d v="2023-01-25T00:00:00"/>
  </r>
  <r>
    <s v="TXN_7682605"/>
    <s v="Tea"/>
    <x v="6"/>
    <n v="5"/>
    <n v="5"/>
    <x v="5"/>
    <n v="1.5"/>
    <n v="7.5"/>
    <n v="7.5"/>
    <s v="Digital Wallet"/>
    <s v="N/A"/>
    <d v="2023-10-19T00:00:00"/>
  </r>
  <r>
    <s v="TXN_4690415"/>
    <s v="Sandwich"/>
    <x v="5"/>
    <n v="2"/>
    <n v="2"/>
    <x v="7"/>
    <n v="4"/>
    <n v="8"/>
    <n v="8"/>
    <s v="Digital Wallet"/>
    <s v="N/A"/>
    <m/>
  </r>
  <r>
    <s v="TXN_7946450"/>
    <s v="Smoothie"/>
    <x v="4"/>
    <n v="1"/>
    <n v="1"/>
    <x v="7"/>
    <n v="4"/>
    <n v="4"/>
    <n v="4"/>
    <s v="Credit Card"/>
    <s v="In-store"/>
    <d v="2023-07-15T00:00:00"/>
  </r>
  <r>
    <s v="TXN_2611393"/>
    <s v="Smoothie"/>
    <x v="4"/>
    <n v="3"/>
    <n v="3"/>
    <x v="4"/>
    <n v="4"/>
    <n v="12"/>
    <n v="12"/>
    <s v="N/A"/>
    <s v="N/A"/>
    <d v="2023-04-25T00:00:00"/>
  </r>
  <r>
    <s v="TXN_2122597"/>
    <s v="Cake"/>
    <x v="1"/>
    <n v="3"/>
    <n v="3"/>
    <x v="1"/>
    <n v="3"/>
    <n v="9"/>
    <n v="9"/>
    <s v="Credit Card"/>
    <s v="N/A"/>
    <d v="2023-05-11T00:00:00"/>
  </r>
  <r>
    <s v="TXN_7510217"/>
    <s v="Tea"/>
    <x v="6"/>
    <s v="ERROR"/>
    <n v="5"/>
    <x v="5"/>
    <n v="1.5"/>
    <n v="7.5"/>
    <n v="7.5"/>
    <s v="Credit Card"/>
    <s v="In-store"/>
    <d v="2023-10-24T00:00:00"/>
  </r>
  <r>
    <s v="TXN_3267783"/>
    <s v="Cake"/>
    <x v="1"/>
    <n v="3"/>
    <n v="3"/>
    <x v="1"/>
    <n v="3"/>
    <n v="9"/>
    <n v="9"/>
    <s v="N/A"/>
    <s v="In-store"/>
    <d v="2023-10-30T00:00:00"/>
  </r>
  <r>
    <s v="TXN_7852397"/>
    <s v="Tea"/>
    <x v="6"/>
    <n v="3"/>
    <n v="3"/>
    <x v="5"/>
    <n v="1.5"/>
    <n v="4.5"/>
    <n v="4.5"/>
    <s v="Cash"/>
    <s v="In-store"/>
    <d v="2023-08-10T00:00:00"/>
  </r>
  <r>
    <s v="TXN_8459594"/>
    <s v="Sandwich"/>
    <x v="5"/>
    <n v="1"/>
    <n v="1"/>
    <x v="4"/>
    <n v="4"/>
    <n v="4"/>
    <n v="4"/>
    <s v="Credit Card"/>
    <s v="N/A"/>
    <d v="2023-11-07T00:00:00"/>
  </r>
  <r>
    <s v="TXN_9190969"/>
    <s v="Coffee"/>
    <x v="0"/>
    <n v="1"/>
    <n v="1"/>
    <x v="0"/>
    <n v="2"/>
    <n v="2"/>
    <n v="2"/>
    <s v="N/A"/>
    <s v="In-store"/>
    <d v="2023-10-06T00:00:00"/>
  </r>
  <r>
    <s v="TXN_2982995"/>
    <s v="Salad"/>
    <x v="3"/>
    <n v="1"/>
    <n v="1"/>
    <x v="3"/>
    <n v="5"/>
    <n v="5"/>
    <n v="5"/>
    <s v="Credit Card"/>
    <s v="Takeaway"/>
    <d v="2023-04-06T00:00:00"/>
  </r>
  <r>
    <s v="TXN_9181144"/>
    <m/>
    <x v="1"/>
    <n v="3"/>
    <n v="3"/>
    <x v="1"/>
    <n v="3"/>
    <s v="UNKNOWN"/>
    <n v="9"/>
    <s v="N/A"/>
    <s v="Takeaway"/>
    <d v="2023-10-25T00:00:00"/>
  </r>
  <r>
    <s v="TXN_6490609"/>
    <s v="Salad"/>
    <x v="3"/>
    <n v="4"/>
    <n v="4"/>
    <x v="3"/>
    <n v="5"/>
    <s v="UNKNOWN"/>
    <n v="20"/>
    <s v="N/A"/>
    <s v="In-store"/>
    <d v="2023-03-03T00:00:00"/>
  </r>
  <r>
    <s v="TXN_9938260"/>
    <s v="Smoothie"/>
    <x v="4"/>
    <n v="4"/>
    <n v="4"/>
    <x v="4"/>
    <n v="4"/>
    <n v="16"/>
    <n v="16"/>
    <s v="N/A"/>
    <s v="In-store"/>
    <d v="2023-03-03T00:00:00"/>
  </r>
  <r>
    <s v="TXN_5486398"/>
    <s v="Cookie"/>
    <x v="2"/>
    <n v="4"/>
    <n v="4"/>
    <x v="2"/>
    <n v="1"/>
    <n v="4"/>
    <n v="4"/>
    <s v="Cash"/>
    <s v="N/A"/>
    <d v="2023-05-13T00:00:00"/>
  </r>
  <r>
    <s v="TXN_5875661"/>
    <s v="Sandwich"/>
    <x v="5"/>
    <n v="3"/>
    <n v="3"/>
    <x v="4"/>
    <n v="4"/>
    <m/>
    <n v="12"/>
    <s v="Credit Card"/>
    <s v="N/A"/>
    <d v="2023-08-12T00:00:00"/>
  </r>
  <r>
    <s v="TXN_2555823"/>
    <s v="Cake"/>
    <x v="1"/>
    <n v="4"/>
    <n v="4"/>
    <x v="1"/>
    <n v="3"/>
    <n v="12"/>
    <n v="12"/>
    <s v="Digital Wallet"/>
    <s v="N/A"/>
    <d v="2023-06-21T00:00:00"/>
  </r>
  <r>
    <s v="TXN_4223265"/>
    <s v="Cake"/>
    <x v="1"/>
    <n v="5"/>
    <n v="5"/>
    <x v="1"/>
    <n v="3"/>
    <n v="15"/>
    <n v="15"/>
    <s v="Digital Wallet"/>
    <s v="In-store"/>
    <d v="2023-06-06T00:00:00"/>
  </r>
  <r>
    <s v="TXN_3390072"/>
    <s v="Tea"/>
    <x v="6"/>
    <n v="1"/>
    <n v="1"/>
    <x v="5"/>
    <n v="1.5"/>
    <n v="1.5"/>
    <n v="1.5"/>
    <s v="Credit Card"/>
    <s v="N/A"/>
    <d v="2023-05-03T00:00:00"/>
  </r>
  <r>
    <s v="TXN_6491662"/>
    <s v="Coffee"/>
    <x v="0"/>
    <n v="2"/>
    <n v="2"/>
    <x v="0"/>
    <n v="2"/>
    <n v="4"/>
    <n v="4"/>
    <s v="Digital Wallet"/>
    <s v="Takeaway"/>
    <d v="2023-10-06T00:00:00"/>
  </r>
  <r>
    <s v="TXN_1248167"/>
    <s v="UNKNOWN"/>
    <x v="9"/>
    <n v="1"/>
    <n v="1"/>
    <x v="4"/>
    <n v="4"/>
    <n v="4"/>
    <n v="4"/>
    <s v="Cash"/>
    <s v="N/A"/>
    <d v="2023-03-05T00:00:00"/>
  </r>
  <r>
    <s v="TXN_9500986"/>
    <s v="Cookie"/>
    <x v="2"/>
    <n v="2"/>
    <n v="2"/>
    <x v="2"/>
    <n v="1"/>
    <n v="2"/>
    <n v="2"/>
    <s v="Digital Wallet"/>
    <s v="Takeaway"/>
    <d v="2023-05-10T00:00:00"/>
  </r>
  <r>
    <s v="TXN_2147453"/>
    <m/>
    <x v="2"/>
    <n v="4"/>
    <n v="4"/>
    <x v="2"/>
    <n v="1"/>
    <n v="4"/>
    <n v="4"/>
    <s v="Credit Card"/>
    <s v="N/A"/>
    <d v="2023-04-27T00:00:00"/>
  </r>
  <r>
    <s v="TXN_9137801"/>
    <m/>
    <x v="9"/>
    <n v="5"/>
    <n v="5"/>
    <x v="4"/>
    <n v="4"/>
    <n v="20"/>
    <n v="20"/>
    <s v="Credit Card"/>
    <s v="In-store"/>
    <d v="2023-06-10T00:00:00"/>
  </r>
  <r>
    <s v="TXN_4892303"/>
    <s v="Sandwich"/>
    <x v="5"/>
    <n v="4"/>
    <n v="4"/>
    <x v="4"/>
    <n v="4"/>
    <n v="16"/>
    <n v="16"/>
    <s v="N/A"/>
    <s v="N/A"/>
    <d v="2023-07-16T00:00:00"/>
  </r>
  <r>
    <s v="TXN_5985451"/>
    <s v="Sandwich"/>
    <x v="5"/>
    <n v="2"/>
    <n v="2"/>
    <x v="4"/>
    <n v="4"/>
    <n v="8"/>
    <n v="8"/>
    <s v="N/A"/>
    <s v="N/A"/>
    <d v="2023-07-24T00:00:00"/>
  </r>
  <r>
    <s v="TXN_6092344"/>
    <s v="Cookie"/>
    <x v="2"/>
    <n v="5"/>
    <n v="5"/>
    <x v="2"/>
    <n v="1"/>
    <n v="5"/>
    <n v="5"/>
    <s v="Credit Card"/>
    <s v="Takeaway"/>
    <d v="2023-12-04T00:00:00"/>
  </r>
  <r>
    <s v="TXN_1218016"/>
    <s v="Tea"/>
    <x v="6"/>
    <n v="3"/>
    <n v="3"/>
    <x v="5"/>
    <n v="1.5"/>
    <n v="4.5"/>
    <n v="4.5"/>
    <s v="Digital Wallet"/>
    <s v="N/A"/>
    <d v="2023-11-26T00:00:00"/>
  </r>
  <r>
    <s v="TXN_8110646"/>
    <m/>
    <x v="1"/>
    <n v="2"/>
    <n v="2"/>
    <x v="1"/>
    <n v="3"/>
    <n v="6"/>
    <n v="6"/>
    <s v="Credit Card"/>
    <s v="Takeaway"/>
    <d v="2023-06-07T00:00:00"/>
  </r>
  <r>
    <s v="TXN_1221777"/>
    <s v="Coffee"/>
    <x v="0"/>
    <n v="3"/>
    <n v="3"/>
    <x v="0"/>
    <n v="2"/>
    <n v="6"/>
    <n v="6"/>
    <s v="N/A"/>
    <s v="In-store"/>
    <d v="2023-01-29T00:00:00"/>
  </r>
  <r>
    <s v="TXN_3691087"/>
    <s v="Cookie"/>
    <x v="2"/>
    <n v="4"/>
    <n v="4"/>
    <x v="2"/>
    <n v="1"/>
    <n v="4"/>
    <n v="4"/>
    <s v="N/A"/>
    <s v="N/A"/>
    <d v="2023-07-11T00:00:00"/>
  </r>
  <r>
    <s v="TXN_5571026"/>
    <m/>
    <x v="3"/>
    <n v="1"/>
    <n v="1"/>
    <x v="3"/>
    <n v="5"/>
    <n v="5"/>
    <n v="5"/>
    <s v="Cash"/>
    <s v="Takeaway"/>
    <d v="2023-09-08T00:00:00"/>
  </r>
  <r>
    <s v="TXN_6336973"/>
    <s v="Coffee"/>
    <x v="0"/>
    <n v="4"/>
    <n v="4"/>
    <x v="0"/>
    <n v="2"/>
    <n v="8"/>
    <n v="8"/>
    <s v="Digital Wallet"/>
    <s v="Takeaway"/>
    <d v="2023-03-21T00:00:00"/>
  </r>
  <r>
    <s v="TXN_5609260"/>
    <s v="Cookie"/>
    <x v="2"/>
    <n v="5"/>
    <n v="5"/>
    <x v="2"/>
    <n v="1"/>
    <n v="5"/>
    <n v="5"/>
    <s v="Digital Wallet"/>
    <s v="In-store"/>
    <d v="2023-05-02T00:00:00"/>
  </r>
  <r>
    <s v="TXN_4242676"/>
    <s v="Coffee"/>
    <x v="0"/>
    <n v="5"/>
    <n v="5"/>
    <x v="0"/>
    <n v="2"/>
    <s v="UNKNOWN"/>
    <n v="10"/>
    <s v="Credit Card"/>
    <s v="Takeaway"/>
    <d v="2023-11-26T00:00:00"/>
  </r>
  <r>
    <s v="TXN_6835777"/>
    <s v="Juice"/>
    <x v="7"/>
    <n v="5"/>
    <n v="5"/>
    <x v="1"/>
    <n v="3"/>
    <n v="15"/>
    <n v="15"/>
    <s v="Digital Wallet"/>
    <s v="N/A"/>
    <d v="2023-05-11T00:00:00"/>
  </r>
  <r>
    <s v="TXN_6097706"/>
    <s v="Sandwich"/>
    <x v="5"/>
    <n v="4"/>
    <n v="4"/>
    <x v="8"/>
    <n v="4"/>
    <n v="16"/>
    <n v="16"/>
    <s v="Cash"/>
    <s v="Takeaway"/>
    <d v="2023-02-15T00:00:00"/>
  </r>
  <r>
    <s v="TXN_5496581"/>
    <s v="Juice"/>
    <x v="7"/>
    <n v="1"/>
    <n v="1"/>
    <x v="1"/>
    <n v="3"/>
    <n v="3"/>
    <n v="3"/>
    <s v="Credit Card"/>
    <s v="N/A"/>
    <d v="2023-08-11T00:00:00"/>
  </r>
  <r>
    <s v="TXN_2897468"/>
    <s v="Salad"/>
    <x v="3"/>
    <n v="2"/>
    <n v="2"/>
    <x v="3"/>
    <n v="5"/>
    <n v="10"/>
    <n v="10"/>
    <s v="Cash"/>
    <s v="N/A"/>
    <d v="2023-10-10T00:00:00"/>
  </r>
  <r>
    <s v="TXN_3260087"/>
    <s v="Salad"/>
    <x v="3"/>
    <n v="5"/>
    <n v="5"/>
    <x v="3"/>
    <n v="5"/>
    <n v="25"/>
    <n v="25"/>
    <s v="N/A"/>
    <s v="N/A"/>
    <d v="2023-04-20T00:00:00"/>
  </r>
  <r>
    <s v="TXN_2047672"/>
    <s v="Sandwich"/>
    <x v="5"/>
    <n v="1"/>
    <n v="1"/>
    <x v="4"/>
    <n v="4"/>
    <n v="4"/>
    <n v="4"/>
    <s v="Credit Card"/>
    <s v="In-store"/>
    <d v="2023-01-25T00:00:00"/>
  </r>
  <r>
    <s v="TXN_6893490"/>
    <s v="Coffee"/>
    <x v="0"/>
    <n v="3"/>
    <n v="3"/>
    <x v="0"/>
    <n v="2"/>
    <n v="6"/>
    <n v="6"/>
    <s v="Credit Card"/>
    <s v="Takeaway"/>
    <d v="2023-03-17T00:00:00"/>
  </r>
  <r>
    <s v="TXN_3743336"/>
    <s v="Salad"/>
    <x v="3"/>
    <n v="2"/>
    <n v="2"/>
    <x v="3"/>
    <n v="5"/>
    <n v="10"/>
    <n v="10"/>
    <s v="Digital Wallet"/>
    <s v="N/A"/>
    <d v="2023-02-21T00:00:00"/>
  </r>
  <r>
    <s v="TXN_6851654"/>
    <s v="Salad"/>
    <x v="3"/>
    <n v="1"/>
    <n v="1"/>
    <x v="3"/>
    <n v="5"/>
    <n v="5"/>
    <n v="5"/>
    <s v="Digital Wallet"/>
    <s v="Takeaway"/>
    <d v="2023-01-25T00:00:00"/>
  </r>
  <r>
    <s v="TXN_8510511"/>
    <s v="Coffee"/>
    <x v="0"/>
    <n v="4"/>
    <n v="4"/>
    <x v="0"/>
    <n v="2"/>
    <n v="8"/>
    <n v="8"/>
    <s v="N/A"/>
    <s v="N/A"/>
    <d v="2023-10-06T00:00:00"/>
  </r>
  <r>
    <s v="TXN_2092306"/>
    <s v="Juice"/>
    <x v="7"/>
    <n v="4"/>
    <n v="4"/>
    <x v="1"/>
    <n v="3"/>
    <s v="ERROR"/>
    <n v="12"/>
    <s v="N/A"/>
    <s v="In-store"/>
    <d v="2023-04-01T00:00:00"/>
  </r>
  <r>
    <s v="TXN_7345190"/>
    <s v="Smoothie"/>
    <x v="4"/>
    <n v="4"/>
    <n v="4"/>
    <x v="4"/>
    <n v="4"/>
    <n v="16"/>
    <n v="16"/>
    <s v="Digital Wallet"/>
    <s v="N/A"/>
    <d v="2023-02-20T00:00:00"/>
  </r>
  <r>
    <s v="TXN_6647319"/>
    <s v="Juice"/>
    <x v="7"/>
    <n v="5"/>
    <n v="5"/>
    <x v="1"/>
    <n v="3"/>
    <n v="15"/>
    <n v="15"/>
    <s v="Credit Card"/>
    <s v="N/A"/>
    <d v="2023-10-23T00:00:00"/>
  </r>
  <r>
    <s v="TXN_5889912"/>
    <s v="Salad"/>
    <x v="3"/>
    <n v="1"/>
    <n v="1"/>
    <x v="3"/>
    <n v="5"/>
    <n v="5"/>
    <n v="5"/>
    <s v="Cash"/>
    <s v="In-store"/>
    <d v="2023-09-26T00:00:00"/>
  </r>
  <r>
    <s v="TXN_4483304"/>
    <s v="Smoothie"/>
    <x v="4"/>
    <n v="4"/>
    <n v="4"/>
    <x v="4"/>
    <n v="4"/>
    <s v="ERROR"/>
    <n v="16"/>
    <s v="Credit Card"/>
    <s v="Takeaway"/>
    <d v="2023-11-08T00:00:00"/>
  </r>
  <r>
    <s v="TXN_3720223"/>
    <s v="Cake"/>
    <x v="1"/>
    <n v="4"/>
    <n v="4"/>
    <x v="1"/>
    <n v="3"/>
    <n v="12"/>
    <n v="12"/>
    <s v="Cash"/>
    <s v="Takeaway"/>
    <d v="2023-10-22T00:00:00"/>
  </r>
  <r>
    <s v="TXN_4506778"/>
    <s v="Cake"/>
    <x v="1"/>
    <n v="3"/>
    <n v="3"/>
    <x v="1"/>
    <n v="3"/>
    <n v="9"/>
    <n v="9"/>
    <s v="Digital Wallet"/>
    <s v="N/A"/>
    <d v="2023-04-21T00:00:00"/>
  </r>
  <r>
    <s v="TXN_8226226"/>
    <s v="Sandwich"/>
    <x v="5"/>
    <n v="1"/>
    <n v="1"/>
    <x v="4"/>
    <n v="4"/>
    <n v="4"/>
    <n v="4"/>
    <s v="N/A"/>
    <s v="In-store"/>
    <d v="2023-07-30T00:00:00"/>
  </r>
  <r>
    <s v="TXN_9723120"/>
    <s v="Tea"/>
    <x v="6"/>
    <n v="5"/>
    <n v="5"/>
    <x v="5"/>
    <n v="1.5"/>
    <n v="7.5"/>
    <n v="7.5"/>
    <s v="Credit Card"/>
    <s v="N/A"/>
    <d v="2023-01-26T00:00:00"/>
  </r>
  <r>
    <s v="TXN_2726676"/>
    <s v="Coffee"/>
    <x v="0"/>
    <n v="3"/>
    <n v="3"/>
    <x v="0"/>
    <n v="2"/>
    <n v="6"/>
    <n v="6"/>
    <s v="Digital Wallet"/>
    <s v="In-store"/>
    <d v="2023-08-10T00:00:00"/>
  </r>
  <r>
    <s v="TXN_4011694"/>
    <m/>
    <x v="0"/>
    <n v="1"/>
    <n v="1"/>
    <x v="0"/>
    <n v="2"/>
    <n v="2"/>
    <n v="2"/>
    <s v="Credit Card"/>
    <s v="In-store"/>
    <d v="2023-09-02T00:00:00"/>
  </r>
  <r>
    <s v="TXN_3327212"/>
    <s v="Tea"/>
    <x v="6"/>
    <n v="2"/>
    <n v="2"/>
    <x v="5"/>
    <n v="1.5"/>
    <n v="3"/>
    <n v="3"/>
    <s v="Credit Card"/>
    <s v="N/A"/>
    <d v="2023-12-20T00:00:00"/>
  </r>
  <r>
    <s v="TXN_3558795"/>
    <s v="Smoothie"/>
    <x v="4"/>
    <n v="1"/>
    <n v="1"/>
    <x v="4"/>
    <n v="4"/>
    <n v="4"/>
    <n v="4"/>
    <s v="Cash"/>
    <s v="In-store"/>
    <d v="2023-05-30T00:00:00"/>
  </r>
  <r>
    <s v="TXN_9989242"/>
    <s v="Sandwich"/>
    <x v="5"/>
    <n v="4"/>
    <n v="4"/>
    <x v="4"/>
    <n v="4"/>
    <n v="16"/>
    <n v="16"/>
    <s v="N/A"/>
    <s v="N/A"/>
    <d v="2023-09-12T00:00:00"/>
  </r>
  <r>
    <s v="TXN_2035772"/>
    <s v="Cookie"/>
    <x v="2"/>
    <n v="2"/>
    <n v="2"/>
    <x v="7"/>
    <n v="1"/>
    <n v="2"/>
    <n v="2"/>
    <s v="Cash"/>
    <s v="N/A"/>
    <d v="2023-01-17T00:00:00"/>
  </r>
  <r>
    <s v="TXN_2711627"/>
    <s v="Smoothie"/>
    <x v="4"/>
    <n v="5"/>
    <n v="5"/>
    <x v="4"/>
    <n v="4"/>
    <n v="20"/>
    <n v="20"/>
    <s v="Cash"/>
    <s v="N/A"/>
    <d v="2023-11-09T00:00:00"/>
  </r>
  <r>
    <s v="TXN_2804828"/>
    <s v="Cake"/>
    <x v="1"/>
    <n v="3"/>
    <n v="3"/>
    <x v="1"/>
    <n v="3"/>
    <n v="9"/>
    <n v="9"/>
    <s v="Cash"/>
    <s v="N/A"/>
    <d v="2023-02-25T00:00:00"/>
  </r>
  <r>
    <s v="TXN_3869958"/>
    <s v="Cake"/>
    <x v="1"/>
    <n v="1"/>
    <n v="1"/>
    <x v="1"/>
    <n v="3"/>
    <n v="3"/>
    <n v="3"/>
    <s v="Digital Wallet"/>
    <s v="N/A"/>
    <d v="2023-01-11T00:00:00"/>
  </r>
  <r>
    <s v="TXN_9684465"/>
    <s v="Cake"/>
    <x v="1"/>
    <n v="5"/>
    <n v="5"/>
    <x v="1"/>
    <n v="3"/>
    <n v="15"/>
    <n v="15"/>
    <s v="N/A"/>
    <s v="Takeaway"/>
    <d v="2023-02-15T00:00:00"/>
  </r>
  <r>
    <s v="TXN_7570308"/>
    <s v="Tea"/>
    <x v="6"/>
    <n v="4"/>
    <n v="4"/>
    <x v="5"/>
    <n v="1.5"/>
    <n v="6"/>
    <n v="6"/>
    <s v="Cash"/>
    <s v="N/A"/>
    <m/>
  </r>
  <r>
    <s v="TXN_6476304"/>
    <s v="Sandwich"/>
    <x v="5"/>
    <n v="2"/>
    <n v="2"/>
    <x v="4"/>
    <n v="4"/>
    <n v="8"/>
    <n v="8"/>
    <s v="Credit Card"/>
    <s v="N/A"/>
    <d v="2023-03-17T00:00:00"/>
  </r>
  <r>
    <s v="TXN_3893927"/>
    <s v="Salad"/>
    <x v="3"/>
    <n v="4"/>
    <n v="4"/>
    <x v="3"/>
    <n v="5"/>
    <n v="20"/>
    <n v="20"/>
    <s v="N/A"/>
    <s v="In-store"/>
    <d v="2023-09-14T00:00:00"/>
  </r>
  <r>
    <s v="TXN_5947976"/>
    <s v="Coffee"/>
    <x v="0"/>
    <n v="3"/>
    <n v="3"/>
    <x v="0"/>
    <n v="2"/>
    <n v="6"/>
    <n v="6"/>
    <s v="N/A"/>
    <s v="In-store"/>
    <d v="2023-05-21T00:00:00"/>
  </r>
  <r>
    <s v="TXN_4139983"/>
    <s v="Tea"/>
    <x v="6"/>
    <n v="5"/>
    <n v="5"/>
    <x v="5"/>
    <n v="1.5"/>
    <n v="7.5"/>
    <n v="7.5"/>
    <s v="Cash"/>
    <s v="Takeaway"/>
    <d v="2023-10-16T00:00:00"/>
  </r>
  <r>
    <s v="TXN_4571222"/>
    <s v="Cookie"/>
    <x v="2"/>
    <n v="2"/>
    <n v="2"/>
    <x v="2"/>
    <n v="1"/>
    <n v="2"/>
    <n v="2"/>
    <s v="Credit Card"/>
    <s v="N/A"/>
    <d v="2023-03-21T00:00:00"/>
  </r>
  <r>
    <s v="TXN_6484542"/>
    <s v="Salad"/>
    <x v="3"/>
    <n v="5"/>
    <n v="5"/>
    <x v="3"/>
    <n v="5"/>
    <n v="25"/>
    <n v="25"/>
    <s v="Credit Card"/>
    <s v="N/A"/>
    <d v="2023-05-18T00:00:00"/>
  </r>
  <r>
    <s v="TXN_5183630"/>
    <s v="Coffee"/>
    <x v="0"/>
    <n v="4"/>
    <n v="4"/>
    <x v="0"/>
    <n v="2"/>
    <n v="8"/>
    <n v="8"/>
    <s v="N/A"/>
    <s v="In-store"/>
    <d v="2023-02-15T00:00:00"/>
  </r>
  <r>
    <s v="TXN_5562799"/>
    <s v="Cookie"/>
    <x v="2"/>
    <n v="5"/>
    <n v="5"/>
    <x v="2"/>
    <n v="1"/>
    <n v="5"/>
    <n v="5"/>
    <s v="N/A"/>
    <s v="N/A"/>
    <d v="2023-10-25T00:00:00"/>
  </r>
  <r>
    <s v="TXN_9601220"/>
    <m/>
    <x v="2"/>
    <n v="3"/>
    <n v="3"/>
    <x v="2"/>
    <n v="1"/>
    <m/>
    <n v="3"/>
    <s v="Digital Wallet"/>
    <s v="Takeaway"/>
    <d v="2023-04-20T00:00:00"/>
  </r>
  <r>
    <s v="TXN_6404625"/>
    <s v="Cake"/>
    <x v="1"/>
    <n v="5"/>
    <n v="5"/>
    <x v="1"/>
    <n v="3"/>
    <n v="15"/>
    <n v="15"/>
    <s v="Credit Card"/>
    <s v="N/A"/>
    <d v="2023-04-24T00:00:00"/>
  </r>
  <r>
    <s v="TXN_5327102"/>
    <s v="Cookie"/>
    <x v="2"/>
    <n v="2"/>
    <n v="2"/>
    <x v="2"/>
    <n v="1"/>
    <n v="2"/>
    <n v="2"/>
    <s v="N/A"/>
    <s v="N/A"/>
    <d v="2023-07-16T00:00:00"/>
  </r>
  <r>
    <s v="TXN_5741619"/>
    <s v="Smoothie"/>
    <x v="4"/>
    <s v="ERROR"/>
    <n v="5"/>
    <x v="4"/>
    <n v="4"/>
    <n v="20"/>
    <n v="20"/>
    <s v="Cash"/>
    <s v="N/A"/>
    <d v="2023-01-02T00:00:00"/>
  </r>
  <r>
    <s v="TXN_4452589"/>
    <s v="Tea"/>
    <x v="6"/>
    <s v="UNKNOWN"/>
    <n v="1"/>
    <x v="5"/>
    <n v="1.5"/>
    <n v="1.5"/>
    <n v="1.5"/>
    <s v="N/A"/>
    <s v="Takeaway"/>
    <d v="2023-08-22T00:00:00"/>
  </r>
  <r>
    <s v="TXN_6540284"/>
    <s v="Juice"/>
    <x v="7"/>
    <n v="1"/>
    <n v="1"/>
    <x v="1"/>
    <n v="3"/>
    <n v="3"/>
    <n v="3"/>
    <s v="N/A"/>
    <s v="N/A"/>
    <d v="2023-04-24T00:00:00"/>
  </r>
  <r>
    <s v="TXN_9657957"/>
    <s v="Smoothie"/>
    <x v="4"/>
    <s v="UNKNOWN"/>
    <n v="2"/>
    <x v="4"/>
    <n v="4"/>
    <n v="8"/>
    <n v="8"/>
    <s v="N/A"/>
    <s v="N/A"/>
    <d v="2023-11-27T00:00:00"/>
  </r>
  <r>
    <s v="TXN_3670939"/>
    <s v="Tea"/>
    <x v="6"/>
    <n v="3"/>
    <n v="3"/>
    <x v="5"/>
    <n v="1.5"/>
    <n v="4.5"/>
    <n v="4.5"/>
    <s v="Cash"/>
    <s v="N/A"/>
    <d v="2023-07-13T00:00:00"/>
  </r>
  <r>
    <s v="TXN_2935871"/>
    <s v="Cookie"/>
    <x v="2"/>
    <n v="4"/>
    <n v="4"/>
    <x v="2"/>
    <n v="1"/>
    <n v="4"/>
    <n v="4"/>
    <s v="Cash"/>
    <s v="Takeaway"/>
    <d v="2023-07-07T00:00:00"/>
  </r>
  <r>
    <s v="TXN_1610204"/>
    <s v="Cake"/>
    <x v="1"/>
    <n v="1"/>
    <n v="1"/>
    <x v="1"/>
    <n v="3"/>
    <n v="3"/>
    <n v="3"/>
    <s v="N/A"/>
    <s v="Takeaway"/>
    <d v="2023-02-19T00:00:00"/>
  </r>
  <r>
    <s v="TXN_8372268"/>
    <s v="Salad"/>
    <x v="3"/>
    <n v="2"/>
    <n v="2"/>
    <x v="7"/>
    <n v="5"/>
    <n v="10"/>
    <n v="10"/>
    <s v="N/A"/>
    <s v="Takeaway"/>
    <d v="2023-06-15T00:00:00"/>
  </r>
  <r>
    <s v="TXN_1239021"/>
    <s v="Sandwich"/>
    <x v="5"/>
    <n v="5"/>
    <n v="5"/>
    <x v="8"/>
    <n v="4"/>
    <n v="20"/>
    <n v="20"/>
    <s v="Credit Card"/>
    <s v="N/A"/>
    <d v="2023-09-15T00:00:00"/>
  </r>
  <r>
    <s v="TXN_1863866"/>
    <s v="Smoothie"/>
    <x v="4"/>
    <n v="1"/>
    <n v="1"/>
    <x v="4"/>
    <n v="4"/>
    <n v="4"/>
    <n v="4"/>
    <s v="Cash"/>
    <s v="N/A"/>
    <d v="2023-10-03T00:00:00"/>
  </r>
  <r>
    <s v="TXN_4630854"/>
    <s v="Tea"/>
    <x v="6"/>
    <n v="1"/>
    <n v="1"/>
    <x v="5"/>
    <n v="1.5"/>
    <n v="1.5"/>
    <n v="1.5"/>
    <s v="Digital Wallet"/>
    <s v="N/A"/>
    <d v="2023-02-10T00:00:00"/>
  </r>
  <r>
    <s v="TXN_6183842"/>
    <s v="Tea"/>
    <x v="6"/>
    <n v="3"/>
    <n v="3"/>
    <x v="5"/>
    <n v="1.5"/>
    <n v="4.5"/>
    <n v="4.5"/>
    <s v="N/A"/>
    <s v="N/A"/>
    <d v="2023-09-15T00:00:00"/>
  </r>
  <r>
    <s v="TXN_5355693"/>
    <s v="Smoothie"/>
    <x v="4"/>
    <n v="1"/>
    <n v="1"/>
    <x v="4"/>
    <n v="4"/>
    <n v="4"/>
    <n v="4"/>
    <s v="N/A"/>
    <s v="N/A"/>
    <d v="2023-12-03T00:00:00"/>
  </r>
  <r>
    <s v="TXN_8284910"/>
    <s v="Smoothie"/>
    <x v="4"/>
    <n v="1"/>
    <n v="1"/>
    <x v="4"/>
    <n v="4"/>
    <n v="4"/>
    <n v="4"/>
    <s v="Cash"/>
    <s v="In-store"/>
    <d v="2023-07-19T00:00:00"/>
  </r>
  <r>
    <s v="TXN_4408913"/>
    <s v="Salad"/>
    <x v="3"/>
    <n v="2"/>
    <n v="2"/>
    <x v="3"/>
    <n v="5"/>
    <n v="10"/>
    <n v="10"/>
    <s v="Cash"/>
    <s v="N/A"/>
    <d v="2023-08-24T00:00:00"/>
  </r>
  <r>
    <s v="TXN_2123573"/>
    <s v="Coffee"/>
    <x v="0"/>
    <n v="5"/>
    <n v="5"/>
    <x v="0"/>
    <n v="2"/>
    <n v="10"/>
    <n v="10"/>
    <s v="Digital Wallet"/>
    <s v="Takeaway"/>
    <d v="2023-01-09T00:00:00"/>
  </r>
  <r>
    <s v="TXN_8036176"/>
    <s v="Cookie"/>
    <x v="2"/>
    <n v="4"/>
    <n v="4"/>
    <x v="2"/>
    <n v="1"/>
    <n v="4"/>
    <n v="4"/>
    <s v="Credit Card"/>
    <s v="Takeaway"/>
    <d v="2023-06-20T00:00:00"/>
  </r>
  <r>
    <s v="TXN_9107676"/>
    <s v="Sandwich"/>
    <x v="5"/>
    <s v="UNKNOWN"/>
    <n v="2"/>
    <x v="4"/>
    <n v="4"/>
    <n v="8"/>
    <n v="8"/>
    <s v="Cash"/>
    <s v="N/A"/>
    <d v="2023-02-12T00:00:00"/>
  </r>
  <r>
    <s v="TXN_2490185"/>
    <s v="Salad"/>
    <x v="3"/>
    <n v="4"/>
    <n v="4"/>
    <x v="3"/>
    <n v="5"/>
    <n v="20"/>
    <n v="20"/>
    <s v="Credit Card"/>
    <s v="In-store"/>
    <d v="2023-12-18T00:00:00"/>
  </r>
  <r>
    <s v="TXN_6295420"/>
    <s v="Juice"/>
    <x v="7"/>
    <n v="1"/>
    <n v="1"/>
    <x v="1"/>
    <n v="3"/>
    <n v="3"/>
    <n v="3"/>
    <s v="Digital Wallet"/>
    <s v="Takeaway"/>
    <d v="2023-09-27T00:00:00"/>
  </r>
  <r>
    <s v="TXN_1542042"/>
    <s v="Cake"/>
    <x v="1"/>
    <n v="4"/>
    <n v="4"/>
    <x v="1"/>
    <n v="3"/>
    <n v="12"/>
    <n v="12"/>
    <s v="Credit Card"/>
    <s v="Takeaway"/>
    <d v="2023-07-26T00:00:00"/>
  </r>
  <r>
    <s v="TXN_7716125"/>
    <s v="Cookie"/>
    <x v="2"/>
    <n v="2"/>
    <n v="2"/>
    <x v="2"/>
    <n v="1"/>
    <n v="2"/>
    <n v="2"/>
    <s v="Digital Wallet"/>
    <s v="N/A"/>
    <d v="2023-05-17T00:00:00"/>
  </r>
  <r>
    <s v="TXN_6579109"/>
    <s v="Juice"/>
    <x v="7"/>
    <n v="1"/>
    <n v="1"/>
    <x v="1"/>
    <n v="3"/>
    <n v="3"/>
    <n v="3"/>
    <s v="Credit Card"/>
    <s v="Takeaway"/>
    <d v="2023-02-22T00:00:00"/>
  </r>
  <r>
    <s v="TXN_5577030"/>
    <s v="Cookie"/>
    <x v="2"/>
    <n v="4"/>
    <n v="4"/>
    <x v="2"/>
    <n v="1"/>
    <n v="4"/>
    <n v="4"/>
    <s v="Digital Wallet"/>
    <s v="Takeaway"/>
    <d v="2023-02-15T00:00:00"/>
  </r>
  <r>
    <s v="TXN_3910230"/>
    <s v="Sandwich"/>
    <x v="5"/>
    <n v="5"/>
    <n v="5"/>
    <x v="4"/>
    <n v="4"/>
    <n v="20"/>
    <n v="20"/>
    <s v="Cash"/>
    <s v="Takeaway"/>
    <d v="2023-01-05T00:00:00"/>
  </r>
  <r>
    <s v="TXN_8031804"/>
    <s v="Coffee"/>
    <x v="0"/>
    <n v="4"/>
    <n v="4"/>
    <x v="0"/>
    <n v="2"/>
    <n v="8"/>
    <n v="8"/>
    <s v="Credit Card"/>
    <s v="N/A"/>
    <d v="2023-07-01T00:00:00"/>
  </r>
  <r>
    <s v="TXN_6928775"/>
    <m/>
    <x v="2"/>
    <n v="2"/>
    <n v="2"/>
    <x v="2"/>
    <n v="1"/>
    <n v="2"/>
    <n v="2"/>
    <s v="Cash"/>
    <s v="In-store"/>
    <d v="2023-03-25T00:00:00"/>
  </r>
  <r>
    <s v="TXN_6755107"/>
    <s v="Smoothie"/>
    <x v="4"/>
    <n v="2"/>
    <n v="2"/>
    <x v="4"/>
    <n v="4"/>
    <n v="8"/>
    <n v="8"/>
    <s v="Digital Wallet"/>
    <s v="N/A"/>
    <d v="2023-11-14T00:00:00"/>
  </r>
  <r>
    <s v="TXN_5153899"/>
    <s v="Tea"/>
    <x v="6"/>
    <n v="3"/>
    <n v="3"/>
    <x v="5"/>
    <n v="1.5"/>
    <n v="4.5"/>
    <n v="4.5"/>
    <s v="N/A"/>
    <s v="Takeaway"/>
    <d v="2023-03-01T00:00:00"/>
  </r>
  <r>
    <s v="TXN_5632156"/>
    <s v="Sandwich"/>
    <x v="5"/>
    <n v="4"/>
    <n v="4"/>
    <x v="4"/>
    <n v="4"/>
    <n v="16"/>
    <n v="16"/>
    <s v="Digital Wallet"/>
    <s v="N/A"/>
    <d v="2023-08-02T00:00:00"/>
  </r>
  <r>
    <s v="TXN_9861782"/>
    <s v="Sandwich"/>
    <x v="5"/>
    <n v="4"/>
    <n v="4"/>
    <x v="4"/>
    <n v="4"/>
    <n v="16"/>
    <n v="16"/>
    <s v="Credit Card"/>
    <s v="In-store"/>
    <d v="2023-07-15T00:00:00"/>
  </r>
  <r>
    <s v="TXN_8861275"/>
    <s v="Smoothie"/>
    <x v="4"/>
    <n v="2"/>
    <n v="2"/>
    <x v="4"/>
    <n v="4"/>
    <n v="8"/>
    <n v="8"/>
    <s v="N/A"/>
    <s v="In-store"/>
    <d v="2023-10-31T00:00:00"/>
  </r>
  <r>
    <s v="TXN_8961155"/>
    <s v="Cake"/>
    <x v="1"/>
    <n v="5"/>
    <n v="5"/>
    <x v="1"/>
    <n v="3"/>
    <m/>
    <n v="15"/>
    <s v="Cash"/>
    <s v="Takeaway"/>
    <d v="2023-09-06T00:00:00"/>
  </r>
  <r>
    <s v="TXN_6112765"/>
    <s v="Coffee"/>
    <x v="0"/>
    <n v="2"/>
    <n v="2"/>
    <x v="0"/>
    <n v="2"/>
    <n v="4"/>
    <n v="4"/>
    <s v="Credit Card"/>
    <s v="Takeaway"/>
    <d v="2023-07-21T00:00:00"/>
  </r>
  <r>
    <s v="TXN_7090563"/>
    <s v="Smoothie"/>
    <x v="4"/>
    <n v="3"/>
    <n v="3"/>
    <x v="4"/>
    <n v="4"/>
    <n v="12"/>
    <n v="12"/>
    <s v="N/A"/>
    <s v="In-store"/>
    <d v="2023-08-17T00:00:00"/>
  </r>
  <r>
    <s v="TXN_9737090"/>
    <s v="Sandwich"/>
    <x v="5"/>
    <n v="3"/>
    <n v="3"/>
    <x v="4"/>
    <n v="4"/>
    <n v="12"/>
    <n v="12"/>
    <s v="N/A"/>
    <s v="In-store"/>
    <d v="2023-06-01T00:00:00"/>
  </r>
  <r>
    <s v="TXN_2847831"/>
    <s v="Coffee"/>
    <x v="0"/>
    <n v="1"/>
    <n v="1"/>
    <x v="0"/>
    <n v="2"/>
    <n v="2"/>
    <n v="2"/>
    <s v="Cash"/>
    <s v="In-store"/>
    <d v="2023-02-19T00:00:00"/>
  </r>
  <r>
    <s v="TXN_3385167"/>
    <s v="Tea"/>
    <x v="6"/>
    <n v="3"/>
    <n v="3"/>
    <x v="5"/>
    <n v="1.5"/>
    <n v="4.5"/>
    <n v="4.5"/>
    <s v="Cash"/>
    <s v="In-store"/>
    <d v="2023-04-26T00:00:00"/>
  </r>
  <r>
    <s v="TXN_1938071"/>
    <s v="Sandwich"/>
    <x v="5"/>
    <n v="4"/>
    <n v="4"/>
    <x v="4"/>
    <n v="4"/>
    <n v="16"/>
    <n v="16"/>
    <s v="Credit Card"/>
    <s v="In-store"/>
    <d v="2023-12-25T00:00:00"/>
  </r>
  <r>
    <s v="TXN_8774692"/>
    <s v="Tea"/>
    <x v="6"/>
    <n v="5"/>
    <n v="5"/>
    <x v="5"/>
    <n v="1.5"/>
    <n v="7.5"/>
    <n v="7.5"/>
    <s v="Digital Wallet"/>
    <s v="N/A"/>
    <d v="2023-07-12T00:00:00"/>
  </r>
  <r>
    <s v="TXN_4887268"/>
    <s v="Salad"/>
    <x v="3"/>
    <n v="1"/>
    <n v="1"/>
    <x v="3"/>
    <n v="5"/>
    <n v="5"/>
    <n v="5"/>
    <s v="Credit Card"/>
    <s v="In-store"/>
    <d v="2023-10-16T00:00:00"/>
  </r>
  <r>
    <s v="TXN_9506372"/>
    <s v="Cake"/>
    <x v="1"/>
    <n v="4"/>
    <n v="4"/>
    <x v="1"/>
    <n v="3"/>
    <n v="12"/>
    <n v="12"/>
    <s v="N/A"/>
    <s v="N/A"/>
    <d v="2023-11-06T00:00:00"/>
  </r>
  <r>
    <s v="TXN_6651961"/>
    <s v="Salad"/>
    <x v="3"/>
    <n v="4"/>
    <n v="4"/>
    <x v="3"/>
    <n v="5"/>
    <n v="20"/>
    <n v="20"/>
    <s v="Credit Card"/>
    <s v="In-store"/>
    <d v="2023-02-08T00:00:00"/>
  </r>
  <r>
    <s v="TXN_2537138"/>
    <s v="Cake"/>
    <x v="1"/>
    <n v="3"/>
    <n v="3"/>
    <x v="1"/>
    <n v="3"/>
    <n v="9"/>
    <n v="9"/>
    <s v="N/A"/>
    <s v="N/A"/>
    <d v="2023-10-24T00:00:00"/>
  </r>
  <r>
    <s v="TXN_2015313"/>
    <s v="Salad"/>
    <x v="3"/>
    <n v="5"/>
    <n v="5"/>
    <x v="3"/>
    <n v="5"/>
    <n v="25"/>
    <n v="25"/>
    <s v="Cash"/>
    <s v="N/A"/>
    <d v="2023-10-18T00:00:00"/>
  </r>
  <r>
    <s v="TXN_5604797"/>
    <s v="Coffee"/>
    <x v="0"/>
    <n v="1"/>
    <n v="1"/>
    <x v="0"/>
    <n v="2"/>
    <n v="2"/>
    <n v="2"/>
    <s v="Cash"/>
    <s v="In-store"/>
    <d v="2023-10-13T00:00:00"/>
  </r>
  <r>
    <s v="TXN_6303383"/>
    <s v="Cake"/>
    <x v="1"/>
    <n v="4"/>
    <n v="4"/>
    <x v="1"/>
    <n v="3"/>
    <n v="12"/>
    <n v="12"/>
    <s v="Digital Wallet"/>
    <s v="In-store"/>
    <d v="2023-09-22T00:00:00"/>
  </r>
  <r>
    <s v="TXN_5203710"/>
    <m/>
    <x v="3"/>
    <s v="ERROR"/>
    <n v="4"/>
    <x v="3"/>
    <n v="5"/>
    <n v="20"/>
    <n v="20"/>
    <s v="Digital Wallet"/>
    <s v="N/A"/>
    <d v="2023-04-22T00:00:00"/>
  </r>
  <r>
    <s v="TXN_7059722"/>
    <s v="Sandwich"/>
    <x v="5"/>
    <n v="5"/>
    <n v="5"/>
    <x v="4"/>
    <n v="4"/>
    <n v="20"/>
    <n v="20"/>
    <s v="Digital Wallet"/>
    <s v="In-store"/>
    <s v="ERROR"/>
  </r>
  <r>
    <s v="TXN_5403707"/>
    <s v="Smoothie"/>
    <x v="4"/>
    <n v="3"/>
    <n v="3"/>
    <x v="4"/>
    <n v="4"/>
    <n v="12"/>
    <n v="12"/>
    <s v="Cash"/>
    <s v="In-store"/>
    <d v="2023-03-20T00:00:00"/>
  </r>
  <r>
    <s v="TXN_4084052"/>
    <s v="Juice"/>
    <x v="7"/>
    <n v="2"/>
    <n v="2"/>
    <x v="1"/>
    <n v="3"/>
    <n v="6"/>
    <n v="6"/>
    <s v="Digital Wallet"/>
    <s v="In-store"/>
    <d v="2023-06-30T00:00:00"/>
  </r>
  <r>
    <s v="TXN_3843541"/>
    <m/>
    <x v="3"/>
    <n v="3"/>
    <n v="3"/>
    <x v="3"/>
    <n v="5"/>
    <n v="15"/>
    <n v="15"/>
    <s v="Credit Card"/>
    <s v="In-store"/>
    <d v="2023-03-06T00:00:00"/>
  </r>
  <r>
    <s v="TXN_4000025"/>
    <s v="Tea"/>
    <x v="6"/>
    <n v="5"/>
    <n v="5"/>
    <x v="6"/>
    <n v="1.5"/>
    <n v="7.5"/>
    <n v="7.5"/>
    <s v="N/A"/>
    <s v="Takeaway"/>
    <d v="2023-06-12T00:00:00"/>
  </r>
  <r>
    <s v="TXN_7113656"/>
    <s v="Juice"/>
    <x v="7"/>
    <n v="2"/>
    <n v="2"/>
    <x v="1"/>
    <n v="3"/>
    <n v="6"/>
    <n v="6"/>
    <s v="Credit Card"/>
    <s v="Takeaway"/>
    <d v="2023-01-22T00:00:00"/>
  </r>
  <r>
    <s v="TXN_6039235"/>
    <s v="Juice"/>
    <x v="7"/>
    <n v="2"/>
    <n v="2"/>
    <x v="1"/>
    <n v="3"/>
    <n v="6"/>
    <n v="6"/>
    <s v="Digital Wallet"/>
    <s v="N/A"/>
    <d v="2023-06-25T00:00:00"/>
  </r>
  <r>
    <s v="TXN_6621756"/>
    <s v="Cookie"/>
    <x v="2"/>
    <n v="1"/>
    <n v="1"/>
    <x v="2"/>
    <n v="1"/>
    <n v="1"/>
    <n v="1"/>
    <s v="N/A"/>
    <s v="N/A"/>
    <d v="2023-11-14T00:00:00"/>
  </r>
  <r>
    <s v="TXN_3923847"/>
    <s v="Cake"/>
    <x v="1"/>
    <n v="2"/>
    <n v="2"/>
    <x v="1"/>
    <n v="3"/>
    <n v="6"/>
    <n v="6"/>
    <s v="Credit Card"/>
    <s v="N/A"/>
    <d v="2023-09-12T00:00:00"/>
  </r>
  <r>
    <s v="TXN_3226989"/>
    <s v="Salad"/>
    <x v="3"/>
    <n v="1"/>
    <n v="1"/>
    <x v="3"/>
    <n v="5"/>
    <n v="5"/>
    <n v="5"/>
    <s v="Credit Card"/>
    <s v="Takeaway"/>
    <d v="2023-04-17T00:00:00"/>
  </r>
  <r>
    <s v="TXN_1523567"/>
    <s v="Salad"/>
    <x v="3"/>
    <n v="3"/>
    <n v="3"/>
    <x v="3"/>
    <n v="5"/>
    <s v="UNKNOWN"/>
    <n v="15"/>
    <s v="Digital Wallet"/>
    <s v="Takeaway"/>
    <d v="2023-11-22T00:00:00"/>
  </r>
  <r>
    <s v="TXN_8751289"/>
    <s v="Tea"/>
    <x v="6"/>
    <n v="2"/>
    <n v="2"/>
    <x v="5"/>
    <n v="1.5"/>
    <n v="3"/>
    <n v="3"/>
    <s v="Cash"/>
    <s v="In-store"/>
    <d v="2023-09-10T00:00:00"/>
  </r>
  <r>
    <s v="TXN_9996195"/>
    <s v="Juice"/>
    <x v="7"/>
    <n v="5"/>
    <n v="5"/>
    <x v="1"/>
    <n v="3"/>
    <n v="15"/>
    <n v="15"/>
    <s v="Digital Wallet"/>
    <s v="In-store"/>
    <d v="2023-03-16T00:00:00"/>
  </r>
  <r>
    <s v="TXN_2151688"/>
    <s v="Cake"/>
    <x v="1"/>
    <n v="5"/>
    <n v="5"/>
    <x v="1"/>
    <n v="3"/>
    <n v="15"/>
    <n v="15"/>
    <s v="N/A"/>
    <s v="N/A"/>
    <d v="2023-09-29T00:00:00"/>
  </r>
  <r>
    <s v="TXN_4243591"/>
    <s v="Cake"/>
    <x v="1"/>
    <n v="4"/>
    <n v="4"/>
    <x v="1"/>
    <n v="3"/>
    <n v="12"/>
    <n v="12"/>
    <s v="Credit Card"/>
    <s v="In-store"/>
    <d v="2023-10-11T00:00:00"/>
  </r>
  <r>
    <s v="TXN_4138399"/>
    <s v="Cookie"/>
    <x v="2"/>
    <n v="5"/>
    <n v="5"/>
    <x v="2"/>
    <n v="1"/>
    <n v="5"/>
    <n v="5"/>
    <s v="Credit Card"/>
    <s v="Takeaway"/>
    <d v="2023-07-03T00:00:00"/>
  </r>
  <r>
    <s v="TXN_1724233"/>
    <s v="Cookie"/>
    <x v="2"/>
    <n v="5"/>
    <n v="5"/>
    <x v="2"/>
    <n v="1"/>
    <n v="5"/>
    <n v="5"/>
    <s v="Digital Wallet"/>
    <s v="Takeaway"/>
    <d v="2023-02-01T00:00:00"/>
  </r>
  <r>
    <s v="TXN_1564506"/>
    <s v="Smoothie"/>
    <x v="4"/>
    <n v="5"/>
    <n v="5"/>
    <x v="4"/>
    <n v="4"/>
    <n v="20"/>
    <n v="20"/>
    <s v="Digital Wallet"/>
    <s v="In-store"/>
    <d v="2023-02-01T00:00:00"/>
  </r>
  <r>
    <s v="TXN_3520982"/>
    <s v="Salad"/>
    <x v="3"/>
    <n v="5"/>
    <n v="5"/>
    <x v="3"/>
    <n v="5"/>
    <n v="25"/>
    <n v="25"/>
    <s v="N/A"/>
    <s v="N/A"/>
    <d v="2023-10-26T00:00:00"/>
  </r>
  <r>
    <s v="TXN_6130455"/>
    <s v="Tea"/>
    <x v="6"/>
    <n v="2"/>
    <n v="2"/>
    <x v="5"/>
    <n v="1.5"/>
    <n v="3"/>
    <n v="3"/>
    <s v="Digital Wallet"/>
    <s v="N/A"/>
    <s v="ERROR"/>
  </r>
  <r>
    <s v="TXN_8936591"/>
    <s v="Cookie"/>
    <x v="2"/>
    <n v="5"/>
    <n v="5"/>
    <x v="2"/>
    <n v="1"/>
    <n v="5"/>
    <n v="5"/>
    <s v="N/A"/>
    <s v="In-store"/>
    <d v="2023-03-22T00:00:00"/>
  </r>
  <r>
    <s v="TXN_7622389"/>
    <s v="Tea"/>
    <x v="6"/>
    <n v="4"/>
    <n v="4"/>
    <x v="5"/>
    <n v="1.5"/>
    <n v="6"/>
    <n v="6"/>
    <s v="Digital Wallet"/>
    <s v="In-store"/>
    <d v="2023-02-26T00:00:00"/>
  </r>
  <r>
    <s v="TXN_2896048"/>
    <s v="Tea"/>
    <x v="6"/>
    <n v="4"/>
    <n v="4"/>
    <x v="6"/>
    <n v="1.5"/>
    <n v="6"/>
    <n v="6"/>
    <s v="Cash"/>
    <s v="N/A"/>
    <d v="2023-05-17T00:00:00"/>
  </r>
  <r>
    <s v="TXN_2204457"/>
    <s v="Coffee"/>
    <x v="0"/>
    <n v="4"/>
    <n v="4"/>
    <x v="0"/>
    <n v="2"/>
    <n v="8"/>
    <n v="8"/>
    <s v="Cash"/>
    <s v="Takeaway"/>
    <d v="2023-01-06T00:00:00"/>
  </r>
  <r>
    <s v="TXN_1319834"/>
    <s v="Cookie"/>
    <x v="2"/>
    <n v="1"/>
    <n v="1"/>
    <x v="2"/>
    <n v="1"/>
    <n v="1"/>
    <n v="1"/>
    <s v="N/A"/>
    <s v="N/A"/>
    <d v="2023-03-31T00:00:00"/>
  </r>
  <r>
    <s v="TXN_9042043"/>
    <s v="Cookie"/>
    <x v="2"/>
    <n v="4"/>
    <n v="4"/>
    <x v="2"/>
    <n v="1"/>
    <n v="4"/>
    <n v="4"/>
    <s v="Cash"/>
    <s v="Takeaway"/>
    <s v="ERROR"/>
  </r>
  <r>
    <s v="TXN_7503593"/>
    <s v="Cookie"/>
    <x v="2"/>
    <n v="5"/>
    <n v="5"/>
    <x v="2"/>
    <n v="1"/>
    <n v="5"/>
    <n v="5"/>
    <s v="Digital Wallet"/>
    <s v="Takeaway"/>
    <d v="2023-04-19T00:00:00"/>
  </r>
  <r>
    <s v="TXN_4076463"/>
    <s v="Cookie"/>
    <x v="2"/>
    <n v="3"/>
    <n v="3"/>
    <x v="2"/>
    <n v="1"/>
    <n v="3"/>
    <n v="3"/>
    <s v="Digital Wallet"/>
    <s v="N/A"/>
    <d v="2023-06-25T00:00:00"/>
  </r>
  <r>
    <s v="TXN_1901704"/>
    <s v="Salad"/>
    <x v="3"/>
    <n v="5"/>
    <n v="5"/>
    <x v="3"/>
    <n v="5"/>
    <n v="25"/>
    <n v="25"/>
    <s v="Cash"/>
    <s v="N/A"/>
    <d v="2023-11-17T00:00:00"/>
  </r>
  <r>
    <s v="TXN_5589433"/>
    <s v="Cake"/>
    <x v="1"/>
    <n v="2"/>
    <n v="2"/>
    <x v="1"/>
    <n v="3"/>
    <n v="6"/>
    <n v="6"/>
    <s v="Cash"/>
    <s v="In-store"/>
    <d v="2023-03-13T00:00:00"/>
  </r>
  <r>
    <s v="TXN_4386732"/>
    <s v="Smoothie"/>
    <x v="4"/>
    <n v="4"/>
    <n v="4"/>
    <x v="4"/>
    <n v="4"/>
    <n v="16"/>
    <n v="16"/>
    <s v="Cash"/>
    <s v="N/A"/>
    <d v="2023-08-01T00:00:00"/>
  </r>
  <r>
    <s v="TXN_3174336"/>
    <s v="Cookie"/>
    <x v="2"/>
    <s v="UNKNOWN"/>
    <n v="1"/>
    <x v="2"/>
    <n v="1"/>
    <n v="1"/>
    <n v="1"/>
    <s v="N/A"/>
    <s v="N/A"/>
    <d v="2023-07-17T00:00:00"/>
  </r>
  <r>
    <s v="TXN_4983903"/>
    <s v="ERROR"/>
    <x v="9"/>
    <n v="5"/>
    <n v="5"/>
    <x v="4"/>
    <n v="4"/>
    <n v="20"/>
    <n v="20"/>
    <s v="N/A"/>
    <s v="N/A"/>
    <d v="2023-09-18T00:00:00"/>
  </r>
  <r>
    <s v="TXN_8043642"/>
    <s v="Salad"/>
    <x v="3"/>
    <n v="4"/>
    <n v="4"/>
    <x v="3"/>
    <n v="5"/>
    <n v="20"/>
    <n v="20"/>
    <s v="Cash"/>
    <s v="In-store"/>
    <d v="2023-06-12T00:00:00"/>
  </r>
  <r>
    <s v="TXN_1223805"/>
    <s v="Juice"/>
    <x v="7"/>
    <n v="3"/>
    <n v="3"/>
    <x v="1"/>
    <n v="3"/>
    <n v="9"/>
    <n v="9"/>
    <s v="N/A"/>
    <s v="In-store"/>
    <d v="2023-07-04T00:00:00"/>
  </r>
  <r>
    <s v="TXN_3879110"/>
    <s v="ERROR"/>
    <x v="2"/>
    <n v="4"/>
    <n v="4"/>
    <x v="2"/>
    <n v="1"/>
    <s v="UNKNOWN"/>
    <n v="4"/>
    <s v="Credit Card"/>
    <s v="Takeaway"/>
    <d v="2023-03-18T00:00:00"/>
  </r>
  <r>
    <s v="TXN_9551491"/>
    <s v="Salad"/>
    <x v="3"/>
    <n v="1"/>
    <n v="1"/>
    <x v="3"/>
    <n v="5"/>
    <n v="5"/>
    <n v="5"/>
    <s v="N/A"/>
    <s v="N/A"/>
    <d v="2023-07-13T00:00:00"/>
  </r>
  <r>
    <s v="TXN_3033987"/>
    <s v="Cake"/>
    <x v="1"/>
    <n v="4"/>
    <n v="4"/>
    <x v="1"/>
    <n v="3"/>
    <n v="12"/>
    <n v="12"/>
    <s v="Cash"/>
    <s v="N/A"/>
    <d v="2023-03-13T00:00:00"/>
  </r>
  <r>
    <s v="TXN_2732570"/>
    <s v="Cookie"/>
    <x v="2"/>
    <n v="3"/>
    <n v="3"/>
    <x v="2"/>
    <n v="1"/>
    <n v="3"/>
    <n v="3"/>
    <s v="Digital Wallet"/>
    <s v="N/A"/>
    <d v="2023-06-23T00:00:00"/>
  </r>
  <r>
    <s v="TXN_9104781"/>
    <s v="Sandwich"/>
    <x v="5"/>
    <n v="2"/>
    <n v="2"/>
    <x v="4"/>
    <n v="4"/>
    <n v="8"/>
    <n v="8"/>
    <s v="N/A"/>
    <s v="N/A"/>
    <d v="2023-07-03T00:00:00"/>
  </r>
  <r>
    <s v="TXN_7876775"/>
    <s v="Coffee"/>
    <x v="0"/>
    <n v="5"/>
    <n v="5"/>
    <x v="0"/>
    <n v="2"/>
    <n v="10"/>
    <n v="10"/>
    <s v="N/A"/>
    <s v="Takeaway"/>
    <d v="2023-02-09T00:00:00"/>
  </r>
  <r>
    <s v="TXN_7566250"/>
    <s v="Salad"/>
    <x v="3"/>
    <n v="3"/>
    <n v="3"/>
    <x v="3"/>
    <n v="5"/>
    <n v="15"/>
    <n v="15"/>
    <s v="N/A"/>
    <s v="Takeaway"/>
    <d v="2023-06-04T00:00:00"/>
  </r>
  <r>
    <s v="TXN_3365018"/>
    <s v="Juice"/>
    <x v="7"/>
    <n v="5"/>
    <n v="5"/>
    <x v="1"/>
    <n v="3"/>
    <n v="15"/>
    <n v="15"/>
    <s v="Cash"/>
    <s v="Takeaway"/>
    <d v="2023-02-06T00:00:00"/>
  </r>
  <r>
    <s v="TXN_1487762"/>
    <s v="Tea"/>
    <x v="6"/>
    <n v="3"/>
    <n v="3"/>
    <x v="5"/>
    <n v="1.5"/>
    <n v="4.5"/>
    <n v="4.5"/>
    <s v="N/A"/>
    <s v="N/A"/>
    <d v="2023-02-07T00:00:00"/>
  </r>
  <r>
    <s v="TXN_4592205"/>
    <s v="Cookie"/>
    <x v="2"/>
    <n v="3"/>
    <n v="3"/>
    <x v="2"/>
    <n v="1"/>
    <n v="3"/>
    <n v="3"/>
    <s v="Credit Card"/>
    <s v="In-store"/>
    <d v="2023-12-30T00:00:00"/>
  </r>
  <r>
    <s v="TXN_6660755"/>
    <s v="Cookie"/>
    <x v="2"/>
    <n v="2"/>
    <n v="2"/>
    <x v="2"/>
    <n v="1"/>
    <n v="2"/>
    <n v="2"/>
    <s v="Credit Card"/>
    <s v="In-store"/>
    <d v="2023-05-16T00:00:00"/>
  </r>
  <r>
    <s v="TXN_3750900"/>
    <s v="Tea"/>
    <x v="6"/>
    <n v="2"/>
    <n v="2"/>
    <x v="6"/>
    <n v="1.5"/>
    <n v="3"/>
    <n v="3"/>
    <s v="Credit Card"/>
    <s v="In-store"/>
    <d v="2023-04-03T00:00:00"/>
  </r>
  <r>
    <s v="TXN_3290872"/>
    <s v="Cake"/>
    <x v="1"/>
    <n v="2"/>
    <n v="2"/>
    <x v="1"/>
    <n v="3"/>
    <n v="6"/>
    <n v="6"/>
    <s v="Credit Card"/>
    <s v="In-store"/>
    <d v="2023-06-13T00:00:00"/>
  </r>
  <r>
    <s v="TXN_6378158"/>
    <s v="Salad"/>
    <x v="3"/>
    <n v="5"/>
    <n v="5"/>
    <x v="6"/>
    <n v="5"/>
    <n v="25"/>
    <n v="25"/>
    <s v="Credit Card"/>
    <s v="In-store"/>
    <d v="2023-06-17T00:00:00"/>
  </r>
  <r>
    <s v="TXN_8800818"/>
    <s v="Cake"/>
    <x v="1"/>
    <n v="2"/>
    <n v="2"/>
    <x v="1"/>
    <n v="3"/>
    <s v="ERROR"/>
    <n v="6"/>
    <s v="Digital Wallet"/>
    <s v="N/A"/>
    <d v="2023-09-28T00:00:00"/>
  </r>
  <r>
    <s v="TXN_5707386"/>
    <s v="Tea"/>
    <x v="6"/>
    <n v="5"/>
    <n v="5"/>
    <x v="5"/>
    <n v="1.5"/>
    <n v="7.5"/>
    <n v="7.5"/>
    <s v="N/A"/>
    <s v="Takeaway"/>
    <d v="2023-06-28T00:00:00"/>
  </r>
  <r>
    <s v="TXN_1145592"/>
    <s v="Juice"/>
    <x v="7"/>
    <n v="1"/>
    <n v="1"/>
    <x v="1"/>
    <n v="3"/>
    <n v="3"/>
    <n v="3"/>
    <s v="Credit Card"/>
    <s v="Takeaway"/>
    <d v="2023-09-11T00:00:00"/>
  </r>
  <r>
    <s v="TXN_2670487"/>
    <s v="Coffee"/>
    <x v="0"/>
    <n v="3"/>
    <n v="3"/>
    <x v="0"/>
    <n v="2"/>
    <n v="6"/>
    <n v="6"/>
    <s v="Digital Wallet"/>
    <s v="N/A"/>
    <d v="2023-10-20T00:00:00"/>
  </r>
  <r>
    <s v="TXN_9485101"/>
    <s v="Cookie"/>
    <x v="2"/>
    <n v="2"/>
    <n v="2"/>
    <x v="2"/>
    <n v="1"/>
    <n v="2"/>
    <n v="2"/>
    <s v="Cash"/>
    <s v="Takeaway"/>
    <d v="2023-11-01T00:00:00"/>
  </r>
  <r>
    <s v="TXN_9667219"/>
    <s v="Juice"/>
    <x v="7"/>
    <n v="4"/>
    <n v="4"/>
    <x v="1"/>
    <n v="3"/>
    <n v="12"/>
    <n v="12"/>
    <s v="Cash"/>
    <s v="In-store"/>
    <d v="2023-10-09T00:00:00"/>
  </r>
  <r>
    <s v="TXN_3119835"/>
    <s v="Tea"/>
    <x v="6"/>
    <n v="2"/>
    <n v="2"/>
    <x v="5"/>
    <n v="1.5"/>
    <n v="3"/>
    <n v="3"/>
    <s v="Digital Wallet"/>
    <s v="In-store"/>
    <d v="2023-03-01T00:00:00"/>
  </r>
  <r>
    <s v="TXN_2454046"/>
    <s v="Juice"/>
    <x v="7"/>
    <n v="2"/>
    <n v="2"/>
    <x v="1"/>
    <n v="3"/>
    <n v="6"/>
    <n v="6"/>
    <s v="N/A"/>
    <s v="Takeaway"/>
    <s v="UNKNOWN"/>
  </r>
  <r>
    <s v="TXN_7014091"/>
    <s v="Coffee"/>
    <x v="0"/>
    <n v="5"/>
    <n v="5"/>
    <x v="0"/>
    <n v="2"/>
    <n v="10"/>
    <n v="10"/>
    <s v="Cash"/>
    <s v="In-store"/>
    <d v="2023-11-26T00:00:00"/>
  </r>
  <r>
    <s v="TXN_7107807"/>
    <s v="Cookie"/>
    <x v="2"/>
    <n v="1"/>
    <n v="1"/>
    <x v="2"/>
    <n v="1"/>
    <n v="1"/>
    <n v="1"/>
    <s v="Digital Wallet"/>
    <s v="N/A"/>
    <d v="2023-11-01T00:00:00"/>
  </r>
  <r>
    <s v="TXN_5698925"/>
    <s v="Juice"/>
    <x v="7"/>
    <n v="2"/>
    <n v="2"/>
    <x v="1"/>
    <n v="3"/>
    <n v="6"/>
    <n v="6"/>
    <s v="N/A"/>
    <s v="In-store"/>
    <d v="2023-04-08T00:00:00"/>
  </r>
  <r>
    <s v="TXN_6662213"/>
    <s v="Sandwich"/>
    <x v="5"/>
    <n v="4"/>
    <n v="4"/>
    <x v="4"/>
    <n v="4"/>
    <n v="16"/>
    <n v="16"/>
    <s v="Digital Wallet"/>
    <s v="N/A"/>
    <d v="2023-01-18T00:00:00"/>
  </r>
  <r>
    <s v="TXN_1336900"/>
    <s v="Coffee"/>
    <x v="0"/>
    <n v="5"/>
    <n v="5"/>
    <x v="0"/>
    <n v="2"/>
    <n v="10"/>
    <n v="10"/>
    <s v="Credit Card"/>
    <s v="N/A"/>
    <d v="2023-01-16T00:00:00"/>
  </r>
  <r>
    <s v="TXN_2250785"/>
    <s v="Cake"/>
    <x v="1"/>
    <n v="1"/>
    <n v="1"/>
    <x v="1"/>
    <n v="3"/>
    <n v="3"/>
    <n v="3"/>
    <s v="Cash"/>
    <s v="N/A"/>
    <d v="2023-03-19T00:00:00"/>
  </r>
  <r>
    <s v="TXN_8122340"/>
    <s v="Coffee"/>
    <x v="0"/>
    <n v="4"/>
    <n v="4"/>
    <x v="0"/>
    <n v="2"/>
    <m/>
    <n v="8"/>
    <s v="Credit Card"/>
    <s v="N/A"/>
    <d v="2023-06-09T00:00:00"/>
  </r>
  <r>
    <s v="TXN_9911498"/>
    <s v="Coffee"/>
    <x v="0"/>
    <n v="4"/>
    <n v="4"/>
    <x v="0"/>
    <n v="2"/>
    <n v="8"/>
    <n v="8"/>
    <s v="Cash"/>
    <s v="In-store"/>
    <d v="2023-03-27T00:00:00"/>
  </r>
  <r>
    <s v="TXN_4130861"/>
    <s v="Salad"/>
    <x v="3"/>
    <n v="2"/>
    <n v="2"/>
    <x v="3"/>
    <n v="5"/>
    <n v="10"/>
    <n v="10"/>
    <s v="Credit Card"/>
    <s v="N/A"/>
    <m/>
  </r>
  <r>
    <s v="TXN_3741325"/>
    <s v="Sandwich"/>
    <x v="5"/>
    <n v="5"/>
    <n v="5"/>
    <x v="4"/>
    <n v="4"/>
    <n v="20"/>
    <n v="20"/>
    <s v="Digital Wallet"/>
    <s v="N/A"/>
    <d v="2023-07-04T00:00:00"/>
  </r>
  <r>
    <s v="TXN_8658970"/>
    <s v="Salad"/>
    <x v="3"/>
    <n v="3"/>
    <n v="3"/>
    <x v="3"/>
    <n v="5"/>
    <n v="15"/>
    <n v="15"/>
    <s v="Credit Card"/>
    <s v="N/A"/>
    <d v="2023-09-03T00:00:00"/>
  </r>
  <r>
    <s v="TXN_2887971"/>
    <s v="Smoothie"/>
    <x v="4"/>
    <n v="2"/>
    <n v="2"/>
    <x v="4"/>
    <n v="4"/>
    <n v="8"/>
    <n v="8"/>
    <s v="Digital Wallet"/>
    <s v="N/A"/>
    <d v="2023-06-26T00:00:00"/>
  </r>
  <r>
    <s v="TXN_9865855"/>
    <s v="Coffee"/>
    <x v="0"/>
    <n v="3"/>
    <n v="3"/>
    <x v="0"/>
    <n v="2"/>
    <n v="6"/>
    <n v="6"/>
    <s v="Digital Wallet"/>
    <s v="Takeaway"/>
    <d v="2023-04-18T00:00:00"/>
  </r>
  <r>
    <s v="TXN_2217295"/>
    <s v="Juice"/>
    <x v="7"/>
    <n v="4"/>
    <n v="4"/>
    <x v="7"/>
    <n v="3"/>
    <n v="12"/>
    <n v="12"/>
    <s v="Credit Card"/>
    <s v="In-store"/>
    <d v="2023-11-22T00:00:00"/>
  </r>
  <r>
    <s v="TXN_8913492"/>
    <s v="Sandwich"/>
    <x v="5"/>
    <n v="4"/>
    <n v="4"/>
    <x v="4"/>
    <n v="4"/>
    <n v="16"/>
    <n v="16"/>
    <s v="Credit Card"/>
    <s v="In-store"/>
    <d v="2023-12-25T00:00:00"/>
  </r>
  <r>
    <s v="TXN_5625086"/>
    <s v="Sandwich"/>
    <x v="5"/>
    <n v="1"/>
    <n v="1"/>
    <x v="4"/>
    <n v="4"/>
    <n v="4"/>
    <n v="4"/>
    <s v="Credit Card"/>
    <s v="In-store"/>
    <d v="2023-06-17T00:00:00"/>
  </r>
  <r>
    <s v="TXN_2690222"/>
    <s v="ERROR"/>
    <x v="1"/>
    <n v="4"/>
    <n v="4"/>
    <x v="1"/>
    <n v="3"/>
    <n v="12"/>
    <n v="12"/>
    <s v="N/A"/>
    <s v="N/A"/>
    <d v="2023-01-01T00:00:00"/>
  </r>
  <r>
    <s v="TXN_5767429"/>
    <s v="Cake"/>
    <x v="1"/>
    <n v="2"/>
    <n v="2"/>
    <x v="1"/>
    <n v="3"/>
    <n v="6"/>
    <n v="6"/>
    <s v="N/A"/>
    <s v="N/A"/>
    <d v="2023-03-19T00:00:00"/>
  </r>
  <r>
    <s v="TXN_5910541"/>
    <s v="Cake"/>
    <x v="1"/>
    <s v="ERROR"/>
    <n v="5"/>
    <x v="1"/>
    <n v="3"/>
    <n v="15"/>
    <n v="15"/>
    <s v="Cash"/>
    <s v="In-store"/>
    <d v="2023-09-08T00:00:00"/>
  </r>
  <r>
    <s v="TXN_4435352"/>
    <s v="Salad"/>
    <x v="3"/>
    <n v="2"/>
    <n v="2"/>
    <x v="3"/>
    <n v="5"/>
    <n v="10"/>
    <n v="10"/>
    <s v="Credit Card"/>
    <s v="N/A"/>
    <d v="2023-05-03T00:00:00"/>
  </r>
  <r>
    <s v="TXN_1009421"/>
    <s v="Cookie"/>
    <x v="2"/>
    <n v="4"/>
    <n v="4"/>
    <x v="2"/>
    <n v="1"/>
    <n v="4"/>
    <n v="4"/>
    <s v="Cash"/>
    <s v="Takeaway"/>
    <d v="2023-02-21T00:00:00"/>
  </r>
  <r>
    <s v="TXN_5369243"/>
    <s v="Smoothie"/>
    <x v="4"/>
    <n v="4"/>
    <n v="4"/>
    <x v="4"/>
    <n v="4"/>
    <n v="16"/>
    <n v="16"/>
    <s v="Cash"/>
    <s v="Takeaway"/>
    <d v="2023-11-16T00:00:00"/>
  </r>
  <r>
    <s v="TXN_2939667"/>
    <m/>
    <x v="1"/>
    <n v="1"/>
    <n v="1"/>
    <x v="1"/>
    <n v="3"/>
    <n v="3"/>
    <n v="3"/>
    <s v="N/A"/>
    <s v="In-store"/>
    <d v="2023-12-21T00:00:00"/>
  </r>
  <r>
    <s v="TXN_5734395"/>
    <s v="Sandwich"/>
    <x v="5"/>
    <s v="UNKNOWN"/>
    <n v="5"/>
    <x v="4"/>
    <n v="4"/>
    <n v="20"/>
    <n v="20"/>
    <s v="Cash"/>
    <s v="Takeaway"/>
    <d v="2023-05-17T00:00:00"/>
  </r>
  <r>
    <s v="TXN_2966262"/>
    <s v="Tea"/>
    <x v="6"/>
    <s v="ERROR"/>
    <n v="3"/>
    <x v="5"/>
    <n v="1.5"/>
    <n v="4.5"/>
    <n v="4.5"/>
    <s v="Cash"/>
    <s v="N/A"/>
    <d v="2023-11-19T00:00:00"/>
  </r>
  <r>
    <s v="TXN_7293241"/>
    <s v="ERROR"/>
    <x v="0"/>
    <n v="1"/>
    <n v="1"/>
    <x v="0"/>
    <n v="2"/>
    <n v="2"/>
    <n v="2"/>
    <s v="Digital Wallet"/>
    <s v="N/A"/>
    <d v="2023-08-27T00:00:00"/>
  </r>
  <r>
    <s v="TXN_1827212"/>
    <s v="Sandwich"/>
    <x v="5"/>
    <n v="5"/>
    <n v="5"/>
    <x v="4"/>
    <n v="4"/>
    <n v="20"/>
    <n v="20"/>
    <s v="N/A"/>
    <s v="N/A"/>
    <d v="2023-12-22T00:00:00"/>
  </r>
  <r>
    <s v="TXN_4809548"/>
    <s v="Smoothie"/>
    <x v="4"/>
    <n v="3"/>
    <n v="3"/>
    <x v="4"/>
    <n v="4"/>
    <n v="12"/>
    <n v="12"/>
    <s v="N/A"/>
    <s v="Takeaway"/>
    <d v="2023-11-04T00:00:00"/>
  </r>
  <r>
    <s v="TXN_2224935"/>
    <s v="Coffee"/>
    <x v="0"/>
    <n v="1"/>
    <n v="1"/>
    <x v="0"/>
    <n v="2"/>
    <n v="2"/>
    <n v="2"/>
    <s v="Digital Wallet"/>
    <s v="N/A"/>
    <d v="2023-04-15T00:00:00"/>
  </r>
  <r>
    <s v="TXN_7580441"/>
    <s v="Coffee"/>
    <x v="0"/>
    <n v="1"/>
    <n v="1"/>
    <x v="8"/>
    <n v="2"/>
    <n v="2"/>
    <n v="2"/>
    <s v="Cash"/>
    <s v="N/A"/>
    <d v="2023-08-09T00:00:00"/>
  </r>
  <r>
    <s v="TXN_4897993"/>
    <s v="Sandwich"/>
    <x v="5"/>
    <n v="4"/>
    <n v="4"/>
    <x v="6"/>
    <n v="4"/>
    <n v="16"/>
    <n v="16"/>
    <s v="N/A"/>
    <s v="In-store"/>
    <d v="2023-12-07T00:00:00"/>
  </r>
  <r>
    <s v="TXN_9522045"/>
    <s v="Coffee"/>
    <x v="0"/>
    <n v="3"/>
    <n v="3"/>
    <x v="0"/>
    <n v="2"/>
    <n v="6"/>
    <n v="6"/>
    <s v="N/A"/>
    <s v="N/A"/>
    <d v="2023-05-30T00:00:00"/>
  </r>
  <r>
    <s v="TXN_6128966"/>
    <s v="Sandwich"/>
    <x v="5"/>
    <n v="3"/>
    <n v="3"/>
    <x v="4"/>
    <n v="4"/>
    <n v="12"/>
    <n v="12"/>
    <s v="N/A"/>
    <s v="N/A"/>
    <d v="2023-12-18T00:00:00"/>
  </r>
  <r>
    <s v="TXN_5475746"/>
    <s v="Cake"/>
    <x v="1"/>
    <n v="3"/>
    <n v="3"/>
    <x v="1"/>
    <n v="3"/>
    <n v="9"/>
    <n v="9"/>
    <s v="Credit Card"/>
    <s v="In-store"/>
    <d v="2023-08-20T00:00:00"/>
  </r>
  <r>
    <s v="TXN_6071339"/>
    <s v="Coffee"/>
    <x v="0"/>
    <n v="5"/>
    <n v="5"/>
    <x v="0"/>
    <n v="2"/>
    <n v="10"/>
    <n v="10"/>
    <s v="Cash"/>
    <s v="Takeaway"/>
    <d v="2023-10-17T00:00:00"/>
  </r>
  <r>
    <s v="TXN_9540864"/>
    <s v="Cookie"/>
    <x v="2"/>
    <n v="2"/>
    <n v="2"/>
    <x v="2"/>
    <n v="1"/>
    <n v="2"/>
    <n v="2"/>
    <s v="Digital Wallet"/>
    <s v="Takeaway"/>
    <d v="2023-08-07T00:00:00"/>
  </r>
  <r>
    <s v="TXN_6389404"/>
    <s v="Juice"/>
    <x v="7"/>
    <n v="5"/>
    <n v="5"/>
    <x v="1"/>
    <n v="3"/>
    <n v="15"/>
    <n v="15"/>
    <s v="Digital Wallet"/>
    <s v="In-store"/>
    <d v="2023-11-20T00:00:00"/>
  </r>
  <r>
    <s v="TXN_8724474"/>
    <s v="ERROR"/>
    <x v="3"/>
    <n v="5"/>
    <n v="5"/>
    <x v="3"/>
    <n v="5"/>
    <n v="25"/>
    <n v="25"/>
    <s v="Cash"/>
    <s v="N/A"/>
    <d v="2023-08-04T00:00:00"/>
  </r>
  <r>
    <s v="TXN_8199524"/>
    <s v="Cake"/>
    <x v="1"/>
    <n v="5"/>
    <n v="5"/>
    <x v="1"/>
    <n v="3"/>
    <n v="15"/>
    <n v="15"/>
    <s v="Cash"/>
    <s v="N/A"/>
    <d v="2023-12-01T00:00:00"/>
  </r>
  <r>
    <s v="TXN_1212652"/>
    <s v="Juice"/>
    <x v="7"/>
    <n v="3"/>
    <n v="3"/>
    <x v="1"/>
    <n v="3"/>
    <n v="9"/>
    <n v="9"/>
    <s v="Credit Card"/>
    <s v="N/A"/>
    <d v="2023-01-30T00:00:00"/>
  </r>
  <r>
    <s v="TXN_1799247"/>
    <s v="Coffee"/>
    <x v="0"/>
    <n v="3"/>
    <n v="3"/>
    <x v="0"/>
    <n v="2"/>
    <n v="6"/>
    <n v="6"/>
    <s v="N/A"/>
    <s v="N/A"/>
    <d v="2023-01-25T00:00:00"/>
  </r>
  <r>
    <s v="TXN_5745054"/>
    <s v="Smoothie"/>
    <x v="4"/>
    <n v="1"/>
    <n v="1"/>
    <x v="4"/>
    <n v="4"/>
    <n v="4"/>
    <n v="4"/>
    <s v="Credit Card"/>
    <s v="N/A"/>
    <d v="2023-01-26T00:00:00"/>
  </r>
  <r>
    <s v="TXN_4328090"/>
    <m/>
    <x v="9"/>
    <s v="ERROR"/>
    <n v="1"/>
    <x v="4"/>
    <n v="4"/>
    <n v="4"/>
    <n v="4"/>
    <s v="Digital Wallet"/>
    <s v="In-store"/>
    <d v="2023-04-18T00:00:00"/>
  </r>
  <r>
    <s v="TXN_3499226"/>
    <s v="Juice"/>
    <x v="7"/>
    <n v="1"/>
    <n v="1"/>
    <x v="1"/>
    <n v="3"/>
    <n v="3"/>
    <n v="3"/>
    <s v="Credit Card"/>
    <s v="Takeaway"/>
    <d v="2023-09-08T00:00:00"/>
  </r>
  <r>
    <s v="TXN_1259340"/>
    <s v="Tea"/>
    <x v="6"/>
    <n v="3"/>
    <n v="3"/>
    <x v="7"/>
    <n v="1.5"/>
    <s v="UNKNOWN"/>
    <n v="4.5"/>
    <s v="Digital Wallet"/>
    <s v="N/A"/>
    <d v="2023-02-24T00:00:00"/>
  </r>
  <r>
    <s v="TXN_3893480"/>
    <s v="Cookie"/>
    <x v="2"/>
    <n v="3"/>
    <n v="3"/>
    <x v="2"/>
    <n v="1"/>
    <n v="3"/>
    <n v="3"/>
    <s v="N/A"/>
    <s v="N/A"/>
    <d v="2023-12-24T00:00:00"/>
  </r>
  <r>
    <s v="TXN_2614271"/>
    <s v="UNKNOWN"/>
    <x v="9"/>
    <n v="2"/>
    <n v="2"/>
    <x v="4"/>
    <n v="4"/>
    <n v="8"/>
    <n v="8"/>
    <s v="Digital Wallet"/>
    <s v="N/A"/>
    <d v="2023-08-03T00:00:00"/>
  </r>
  <r>
    <s v="TXN_8295765"/>
    <s v="Cake"/>
    <x v="1"/>
    <n v="4"/>
    <n v="4"/>
    <x v="1"/>
    <n v="3"/>
    <n v="12"/>
    <n v="12"/>
    <s v="N/A"/>
    <s v="Takeaway"/>
    <d v="2023-04-05T00:00:00"/>
  </r>
  <r>
    <s v="TXN_1324760"/>
    <s v="Tea"/>
    <x v="6"/>
    <n v="4"/>
    <n v="4"/>
    <x v="5"/>
    <n v="1.5"/>
    <n v="6"/>
    <n v="6"/>
    <s v="Cash"/>
    <s v="In-store"/>
    <d v="2023-01-18T00:00:00"/>
  </r>
  <r>
    <s v="TXN_8292441"/>
    <s v="Salad"/>
    <x v="3"/>
    <n v="1"/>
    <n v="1"/>
    <x v="3"/>
    <n v="5"/>
    <n v="5"/>
    <n v="5"/>
    <s v="Cash"/>
    <s v="Takeaway"/>
    <d v="2023-09-15T00:00:00"/>
  </r>
  <r>
    <s v="TXN_6663486"/>
    <s v="Coffee"/>
    <x v="0"/>
    <n v="3"/>
    <n v="3"/>
    <x v="0"/>
    <n v="2"/>
    <n v="6"/>
    <n v="6"/>
    <s v="N/A"/>
    <s v="N/A"/>
    <d v="2023-11-02T00:00:00"/>
  </r>
  <r>
    <s v="TXN_9423451"/>
    <s v="Coffee"/>
    <x v="0"/>
    <n v="1"/>
    <n v="1"/>
    <x v="8"/>
    <n v="2"/>
    <n v="2"/>
    <n v="2"/>
    <s v="N/A"/>
    <s v="N/A"/>
    <d v="2023-10-22T00:00:00"/>
  </r>
  <r>
    <s v="TXN_3792125"/>
    <s v="Salad"/>
    <x v="3"/>
    <n v="5"/>
    <n v="5"/>
    <x v="3"/>
    <n v="5"/>
    <n v="25"/>
    <n v="25"/>
    <s v="Credit Card"/>
    <s v="In-store"/>
    <d v="2023-08-25T00:00:00"/>
  </r>
  <r>
    <s v="TXN_7021504"/>
    <s v="Cookie"/>
    <x v="2"/>
    <n v="2"/>
    <n v="2"/>
    <x v="2"/>
    <n v="1"/>
    <n v="2"/>
    <n v="2"/>
    <s v="N/A"/>
    <s v="In-store"/>
    <d v="2023-05-31T00:00:00"/>
  </r>
  <r>
    <s v="TXN_8608811"/>
    <s v="Cake"/>
    <x v="1"/>
    <n v="5"/>
    <n v="5"/>
    <x v="1"/>
    <n v="3"/>
    <n v="15"/>
    <n v="15"/>
    <s v="Credit Card"/>
    <s v="Takeaway"/>
    <d v="2023-01-05T00:00:00"/>
  </r>
  <r>
    <s v="TXN_4844386"/>
    <m/>
    <x v="8"/>
    <n v="5"/>
    <n v="5"/>
    <x v="8"/>
    <n v="3"/>
    <n v="15"/>
    <n v="15"/>
    <s v="Credit Card"/>
    <s v="In-store"/>
    <d v="2023-10-28T00:00:00"/>
  </r>
  <r>
    <s v="TXN_4368729"/>
    <s v="Coffee"/>
    <x v="0"/>
    <n v="3"/>
    <n v="3"/>
    <x v="0"/>
    <n v="2"/>
    <n v="6"/>
    <n v="6"/>
    <s v="Digital Wallet"/>
    <s v="In-store"/>
    <d v="2023-06-11T00:00:00"/>
  </r>
  <r>
    <s v="TXN_5072156"/>
    <s v="Tea"/>
    <x v="6"/>
    <n v="3"/>
    <n v="3"/>
    <x v="5"/>
    <n v="1.5"/>
    <n v="4.5"/>
    <n v="4.5"/>
    <s v="Digital Wallet"/>
    <s v="Takeaway"/>
    <d v="2023-07-24T00:00:00"/>
  </r>
  <r>
    <s v="TXN_5763520"/>
    <s v="ERROR"/>
    <x v="3"/>
    <n v="1"/>
    <n v="1"/>
    <x v="3"/>
    <n v="5"/>
    <n v="5"/>
    <n v="5"/>
    <s v="N/A"/>
    <s v="N/A"/>
    <d v="2023-01-17T00:00:00"/>
  </r>
  <r>
    <s v="TXN_4877933"/>
    <s v="Juice"/>
    <x v="7"/>
    <n v="5"/>
    <n v="5"/>
    <x v="1"/>
    <n v="3"/>
    <n v="15"/>
    <n v="15"/>
    <s v="Digital Wallet"/>
    <s v="In-store"/>
    <d v="2023-01-12T00:00:00"/>
  </r>
  <r>
    <s v="TXN_8854384"/>
    <s v="Juice"/>
    <x v="7"/>
    <n v="5"/>
    <n v="5"/>
    <x v="1"/>
    <n v="3"/>
    <n v="15"/>
    <n v="15"/>
    <s v="Cash"/>
    <s v="Takeaway"/>
    <d v="2023-08-12T00:00:00"/>
  </r>
  <r>
    <s v="TXN_3308378"/>
    <s v="Cookie"/>
    <x v="2"/>
    <n v="4"/>
    <n v="4"/>
    <x v="2"/>
    <n v="1"/>
    <n v="4"/>
    <n v="4"/>
    <s v="Digital Wallet"/>
    <s v="N/A"/>
    <d v="2023-04-28T00:00:00"/>
  </r>
  <r>
    <s v="TXN_4355766"/>
    <s v="Cookie"/>
    <x v="2"/>
    <n v="5"/>
    <n v="5"/>
    <x v="2"/>
    <n v="1"/>
    <s v="UNKNOWN"/>
    <n v="5"/>
    <s v="Digital Wallet"/>
    <s v="N/A"/>
    <d v="2023-11-07T00:00:00"/>
  </r>
  <r>
    <s v="TXN_5644235"/>
    <s v="Salad"/>
    <x v="3"/>
    <n v="4"/>
    <n v="4"/>
    <x v="3"/>
    <n v="5"/>
    <n v="20"/>
    <n v="20"/>
    <s v="Cash"/>
    <s v="In-store"/>
    <d v="2023-03-25T00:00:00"/>
  </r>
  <r>
    <s v="TXN_5331285"/>
    <s v="Sandwich"/>
    <x v="5"/>
    <n v="3"/>
    <n v="3"/>
    <x v="4"/>
    <n v="4"/>
    <n v="12"/>
    <n v="12"/>
    <s v="Digital Wallet"/>
    <s v="N/A"/>
    <d v="2023-03-12T00:00:00"/>
  </r>
  <r>
    <s v="TXN_7620397"/>
    <s v="Cookie"/>
    <x v="2"/>
    <n v="4"/>
    <n v="4"/>
    <x v="2"/>
    <n v="1"/>
    <n v="4"/>
    <n v="4"/>
    <s v="N/A"/>
    <s v="N/A"/>
    <d v="2023-12-24T00:00:00"/>
  </r>
  <r>
    <s v="TXN_1214868"/>
    <s v="Juice"/>
    <x v="7"/>
    <n v="4"/>
    <n v="4"/>
    <x v="6"/>
    <n v="3"/>
    <n v="12"/>
    <n v="12"/>
    <s v="Cash"/>
    <s v="In-store"/>
    <d v="2023-07-30T00:00:00"/>
  </r>
  <r>
    <s v="TXN_5117595"/>
    <s v="Smoothie"/>
    <x v="4"/>
    <n v="4"/>
    <n v="4"/>
    <x v="4"/>
    <n v="4"/>
    <n v="16"/>
    <n v="16"/>
    <s v="Cash"/>
    <s v="In-store"/>
    <d v="2023-02-05T00:00:00"/>
  </r>
  <r>
    <s v="TXN_9708144"/>
    <s v="Smoothie"/>
    <x v="4"/>
    <n v="3"/>
    <n v="3"/>
    <x v="4"/>
    <n v="4"/>
    <n v="12"/>
    <n v="12"/>
    <s v="Cash"/>
    <s v="N/A"/>
    <d v="2023-04-18T00:00:00"/>
  </r>
  <r>
    <s v="TXN_8266689"/>
    <m/>
    <x v="8"/>
    <n v="5"/>
    <n v="5"/>
    <x v="7"/>
    <n v="3"/>
    <n v="15"/>
    <n v="15"/>
    <s v="Cash"/>
    <s v="In-store"/>
    <d v="2023-12-03T00:00:00"/>
  </r>
  <r>
    <s v="TXN_3589166"/>
    <s v="Tea"/>
    <x v="6"/>
    <n v="1"/>
    <n v="1"/>
    <x v="5"/>
    <n v="1.5"/>
    <n v="1.5"/>
    <n v="1.5"/>
    <s v="N/A"/>
    <s v="N/A"/>
    <d v="2023-02-02T00:00:00"/>
  </r>
  <r>
    <s v="TXN_3943672"/>
    <s v="Sandwich"/>
    <x v="5"/>
    <n v="4"/>
    <n v="4"/>
    <x v="4"/>
    <n v="4"/>
    <n v="16"/>
    <n v="16"/>
    <s v="Credit Card"/>
    <s v="N/A"/>
    <d v="2023-10-21T00:00:00"/>
  </r>
  <r>
    <s v="TXN_8988279"/>
    <s v="Smoothie"/>
    <x v="4"/>
    <n v="2"/>
    <n v="2"/>
    <x v="4"/>
    <n v="4"/>
    <n v="8"/>
    <n v="8"/>
    <s v="N/A"/>
    <s v="In-store"/>
    <d v="2023-08-08T00:00:00"/>
  </r>
  <r>
    <s v="TXN_4269933"/>
    <s v="Smoothie"/>
    <x v="4"/>
    <n v="2"/>
    <n v="2"/>
    <x v="4"/>
    <n v="4"/>
    <n v="8"/>
    <n v="8"/>
    <s v="N/A"/>
    <s v="Takeaway"/>
    <d v="2023-03-28T00:00:00"/>
  </r>
  <r>
    <s v="TXN_2234460"/>
    <s v="Tea"/>
    <x v="6"/>
    <n v="2"/>
    <n v="2"/>
    <x v="5"/>
    <n v="1.5"/>
    <n v="3"/>
    <n v="3"/>
    <s v="N/A"/>
    <s v="Takeaway"/>
    <d v="2023-08-15T00:00:00"/>
  </r>
  <r>
    <s v="TXN_4356564"/>
    <s v="Coffee"/>
    <x v="0"/>
    <n v="2"/>
    <n v="2"/>
    <x v="0"/>
    <n v="2"/>
    <n v="4"/>
    <n v="4"/>
    <s v="Credit Card"/>
    <s v="Takeaway"/>
    <d v="2023-10-05T00:00:00"/>
  </r>
  <r>
    <s v="TXN_2223047"/>
    <s v="UNKNOWN"/>
    <x v="0"/>
    <n v="2"/>
    <n v="2"/>
    <x v="0"/>
    <n v="2"/>
    <n v="4"/>
    <n v="4"/>
    <s v="N/A"/>
    <s v="Takeaway"/>
    <d v="2023-06-14T00:00:00"/>
  </r>
  <r>
    <s v="TXN_9469735"/>
    <s v="Cake"/>
    <x v="1"/>
    <n v="1"/>
    <n v="1"/>
    <x v="1"/>
    <n v="3"/>
    <n v="3"/>
    <n v="3"/>
    <s v="N/A"/>
    <s v="In-store"/>
    <d v="2023-12-31T00:00:00"/>
  </r>
  <r>
    <s v="TXN_6762250"/>
    <s v="Cookie"/>
    <x v="2"/>
    <n v="2"/>
    <n v="2"/>
    <x v="2"/>
    <n v="1"/>
    <n v="2"/>
    <n v="2"/>
    <s v="Digital Wallet"/>
    <s v="Takeaway"/>
    <d v="2023-06-17T00:00:00"/>
  </r>
  <r>
    <s v="TXN_8553273"/>
    <s v="Juice"/>
    <x v="7"/>
    <n v="5"/>
    <n v="5"/>
    <x v="1"/>
    <n v="3"/>
    <n v="15"/>
    <n v="15"/>
    <s v="Cash"/>
    <s v="In-store"/>
    <d v="2023-01-15T00:00:00"/>
  </r>
  <r>
    <s v="TXN_8713971"/>
    <s v="Tea"/>
    <x v="6"/>
    <n v="1"/>
    <n v="1"/>
    <x v="5"/>
    <n v="1.5"/>
    <n v="1.5"/>
    <n v="1.5"/>
    <s v="Cash"/>
    <s v="N/A"/>
    <d v="2023-08-26T00:00:00"/>
  </r>
  <r>
    <s v="TXN_4076575"/>
    <s v="Smoothie"/>
    <x v="4"/>
    <n v="3"/>
    <n v="3"/>
    <x v="4"/>
    <n v="4"/>
    <n v="12"/>
    <n v="12"/>
    <s v="N/A"/>
    <s v="Takeaway"/>
    <d v="2023-01-18T00:00:00"/>
  </r>
  <r>
    <s v="TXN_2432379"/>
    <s v="Coffee"/>
    <x v="0"/>
    <n v="1"/>
    <n v="1"/>
    <x v="0"/>
    <n v="2"/>
    <n v="2"/>
    <n v="2"/>
    <s v="Credit Card"/>
    <s v="In-store"/>
    <d v="2023-10-24T00:00:00"/>
  </r>
  <r>
    <s v="TXN_3187634"/>
    <s v="UNKNOWN"/>
    <x v="0"/>
    <n v="5"/>
    <n v="5"/>
    <x v="0"/>
    <n v="2"/>
    <n v="10"/>
    <n v="10"/>
    <s v="Digital Wallet"/>
    <s v="Takeaway"/>
    <d v="2023-09-01T00:00:00"/>
  </r>
  <r>
    <s v="TXN_1961943"/>
    <s v="Smoothie"/>
    <x v="4"/>
    <s v="UNKNOWN"/>
    <n v="3"/>
    <x v="4"/>
    <n v="4"/>
    <n v="12"/>
    <n v="12"/>
    <s v="Digital Wallet"/>
    <s v="In-store"/>
    <d v="2023-11-05T00:00:00"/>
  </r>
  <r>
    <s v="TXN_5908104"/>
    <s v="Sandwich"/>
    <x v="5"/>
    <n v="2"/>
    <n v="2"/>
    <x v="4"/>
    <n v="4"/>
    <n v="8"/>
    <n v="8"/>
    <s v="Credit Card"/>
    <s v="N/A"/>
    <d v="2023-05-12T00:00:00"/>
  </r>
  <r>
    <s v="TXN_1355212"/>
    <s v="Coffee"/>
    <x v="0"/>
    <n v="2"/>
    <n v="2"/>
    <x v="0"/>
    <n v="2"/>
    <n v="4"/>
    <n v="4"/>
    <s v="N/A"/>
    <s v="N/A"/>
    <d v="2023-05-25T00:00:00"/>
  </r>
  <r>
    <s v="TXN_2155393"/>
    <s v="Juice"/>
    <x v="7"/>
    <n v="2"/>
    <n v="2"/>
    <x v="1"/>
    <n v="3"/>
    <n v="6"/>
    <n v="6"/>
    <s v="Digital Wallet"/>
    <s v="In-store"/>
    <d v="2023-07-12T00:00:00"/>
  </r>
  <r>
    <s v="TXN_3485938"/>
    <s v="UNKNOWN"/>
    <x v="3"/>
    <n v="4"/>
    <n v="4"/>
    <x v="3"/>
    <n v="5"/>
    <n v="20"/>
    <n v="20"/>
    <s v="Cash"/>
    <s v="Takeaway"/>
    <d v="2023-05-28T00:00:00"/>
  </r>
  <r>
    <s v="TXN_9449037"/>
    <s v="Coffee"/>
    <x v="0"/>
    <n v="4"/>
    <n v="4"/>
    <x v="0"/>
    <n v="2"/>
    <n v="8"/>
    <n v="8"/>
    <s v="N/A"/>
    <s v="Takeaway"/>
    <d v="2023-04-30T00:00:00"/>
  </r>
  <r>
    <s v="TXN_3114654"/>
    <s v="Juice"/>
    <x v="7"/>
    <n v="3"/>
    <n v="3"/>
    <x v="1"/>
    <n v="3"/>
    <n v="9"/>
    <n v="9"/>
    <s v="N/A"/>
    <s v="In-store"/>
    <d v="2023-12-01T00:00:00"/>
  </r>
  <r>
    <s v="TXN_5837801"/>
    <s v="Salad"/>
    <x v="3"/>
    <n v="1"/>
    <n v="1"/>
    <x v="3"/>
    <n v="5"/>
    <m/>
    <n v="5"/>
    <s v="Credit Card"/>
    <s v="In-store"/>
    <d v="2023-01-25T00:00:00"/>
  </r>
  <r>
    <s v="TXN_1336470"/>
    <s v="Tea"/>
    <x v="6"/>
    <n v="1"/>
    <n v="1"/>
    <x v="5"/>
    <n v="1.5"/>
    <n v="1.5"/>
    <n v="1.5"/>
    <s v="Cash"/>
    <s v="N/A"/>
    <d v="2023-12-22T00:00:00"/>
  </r>
  <r>
    <s v="TXN_2544724"/>
    <s v="Cake"/>
    <x v="1"/>
    <n v="5"/>
    <n v="5"/>
    <x v="1"/>
    <n v="3"/>
    <n v="15"/>
    <n v="15"/>
    <s v="Digital Wallet"/>
    <s v="Takeaway"/>
    <d v="2023-12-28T00:00:00"/>
  </r>
  <r>
    <s v="TXN_1035504"/>
    <s v="Smoothie"/>
    <x v="4"/>
    <n v="2"/>
    <n v="2"/>
    <x v="4"/>
    <n v="4"/>
    <n v="8"/>
    <n v="8"/>
    <s v="Digital Wallet"/>
    <s v="Takeaway"/>
    <d v="2023-03-30T00:00:00"/>
  </r>
  <r>
    <s v="TXN_2576799"/>
    <s v="Juice"/>
    <x v="7"/>
    <n v="1"/>
    <n v="1"/>
    <x v="1"/>
    <n v="3"/>
    <n v="3"/>
    <n v="3"/>
    <s v="Cash"/>
    <s v="N/A"/>
    <d v="2023-03-12T00:00:00"/>
  </r>
  <r>
    <s v="TXN_4659155"/>
    <s v="Juice"/>
    <x v="7"/>
    <n v="1"/>
    <n v="1"/>
    <x v="1"/>
    <n v="3"/>
    <n v="3"/>
    <n v="3"/>
    <s v="N/A"/>
    <s v="N/A"/>
    <d v="2023-04-13T00:00:00"/>
  </r>
  <r>
    <s v="TXN_9781961"/>
    <s v="Coffee"/>
    <x v="0"/>
    <n v="1"/>
    <n v="1"/>
    <x v="0"/>
    <n v="2"/>
    <n v="2"/>
    <n v="2"/>
    <s v="Credit Card"/>
    <s v="In-store"/>
    <d v="2023-12-01T00:00:00"/>
  </r>
  <r>
    <s v="TXN_5313347"/>
    <s v="Cookie"/>
    <x v="2"/>
    <n v="2"/>
    <n v="2"/>
    <x v="2"/>
    <n v="1"/>
    <n v="2"/>
    <n v="2"/>
    <s v="Digital Wallet"/>
    <s v="Takeaway"/>
    <d v="2023-12-10T00:00:00"/>
  </r>
  <r>
    <s v="TXN_7926510"/>
    <s v="Salad"/>
    <x v="3"/>
    <n v="4"/>
    <n v="4"/>
    <x v="3"/>
    <n v="5"/>
    <n v="20"/>
    <n v="20"/>
    <s v="Cash"/>
    <s v="N/A"/>
    <d v="2023-10-03T00:00:00"/>
  </r>
  <r>
    <s v="TXN_3477975"/>
    <s v="Sandwich"/>
    <x v="5"/>
    <s v="ERROR"/>
    <n v="4"/>
    <x v="4"/>
    <n v="4"/>
    <n v="16"/>
    <n v="16"/>
    <s v="N/A"/>
    <s v="N/A"/>
    <d v="2023-02-26T00:00:00"/>
  </r>
  <r>
    <s v="TXN_6736084"/>
    <s v="Juice"/>
    <x v="7"/>
    <n v="1"/>
    <n v="1"/>
    <x v="1"/>
    <n v="3"/>
    <n v="3"/>
    <n v="3"/>
    <s v="N/A"/>
    <s v="Takeaway"/>
    <d v="2023-04-19T00:00:00"/>
  </r>
  <r>
    <s v="TXN_5573731"/>
    <s v="Sandwich"/>
    <x v="5"/>
    <n v="4"/>
    <n v="4"/>
    <x v="4"/>
    <n v="4"/>
    <n v="16"/>
    <n v="16"/>
    <s v="Cash"/>
    <s v="N/A"/>
    <d v="2023-01-15T00:00:00"/>
  </r>
  <r>
    <s v="TXN_2760327"/>
    <s v="Salad"/>
    <x v="3"/>
    <n v="1"/>
    <n v="1"/>
    <x v="3"/>
    <n v="5"/>
    <n v="5"/>
    <n v="5"/>
    <s v="N/A"/>
    <s v="Takeaway"/>
    <d v="2023-02-16T00:00:00"/>
  </r>
  <r>
    <s v="TXN_5540067"/>
    <s v="Tea"/>
    <x v="6"/>
    <n v="4"/>
    <n v="4"/>
    <x v="5"/>
    <n v="1.5"/>
    <n v="6"/>
    <n v="6"/>
    <s v="N/A"/>
    <s v="N/A"/>
    <d v="2023-08-24T00:00:00"/>
  </r>
  <r>
    <s v="TXN_7585599"/>
    <s v="Cake"/>
    <x v="1"/>
    <n v="1"/>
    <n v="1"/>
    <x v="1"/>
    <n v="3"/>
    <n v="3"/>
    <n v="3"/>
    <s v="Credit Card"/>
    <s v="N/A"/>
    <d v="2023-01-12T00:00:00"/>
  </r>
  <r>
    <s v="TXN_6333241"/>
    <s v="Coffee"/>
    <x v="0"/>
    <s v="ERROR"/>
    <n v="2"/>
    <x v="0"/>
    <n v="2"/>
    <n v="4"/>
    <n v="4"/>
    <s v="Digital Wallet"/>
    <s v="N/A"/>
    <d v="2023-09-15T00:00:00"/>
  </r>
  <r>
    <s v="TXN_1635631"/>
    <s v="Cookie"/>
    <x v="2"/>
    <n v="4"/>
    <n v="4"/>
    <x v="2"/>
    <n v="1"/>
    <n v="4"/>
    <n v="4"/>
    <s v="Credit Card"/>
    <s v="N/A"/>
    <d v="2023-07-04T00:00:00"/>
  </r>
  <r>
    <s v="TXN_8907996"/>
    <s v="Sandwich"/>
    <x v="5"/>
    <n v="4"/>
    <n v="4"/>
    <x v="4"/>
    <n v="4"/>
    <n v="16"/>
    <n v="16"/>
    <s v="Cash"/>
    <s v="In-store"/>
    <d v="2023-02-19T00:00:00"/>
  </r>
  <r>
    <s v="TXN_3206049"/>
    <s v="Coffee"/>
    <x v="0"/>
    <n v="4"/>
    <n v="4"/>
    <x v="0"/>
    <n v="2"/>
    <n v="8"/>
    <n v="8"/>
    <s v="N/A"/>
    <s v="N/A"/>
    <d v="2023-03-27T00:00:00"/>
  </r>
  <r>
    <s v="TXN_4620647"/>
    <s v="Coffee"/>
    <x v="0"/>
    <n v="1"/>
    <n v="1"/>
    <x v="0"/>
    <n v="2"/>
    <n v="2"/>
    <n v="2"/>
    <s v="Digital Wallet"/>
    <s v="N/A"/>
    <d v="2023-07-15T00:00:00"/>
  </r>
  <r>
    <s v="TXN_5348915"/>
    <s v="Juice"/>
    <x v="7"/>
    <n v="1"/>
    <n v="1"/>
    <x v="1"/>
    <n v="3"/>
    <n v="3"/>
    <n v="3"/>
    <s v="Digital Wallet"/>
    <s v="Takeaway"/>
    <d v="2023-07-09T00:00:00"/>
  </r>
  <r>
    <s v="TXN_4036214"/>
    <s v="Cake"/>
    <x v="1"/>
    <n v="2"/>
    <n v="2"/>
    <x v="6"/>
    <n v="3"/>
    <n v="6"/>
    <n v="6"/>
    <s v="Credit Card"/>
    <s v="N/A"/>
    <d v="2023-10-17T00:00:00"/>
  </r>
  <r>
    <s v="TXN_6323914"/>
    <s v="Juice"/>
    <x v="7"/>
    <n v="1"/>
    <n v="1"/>
    <x v="1"/>
    <n v="3"/>
    <n v="3"/>
    <n v="3"/>
    <s v="Credit Card"/>
    <s v="In-store"/>
    <d v="2023-03-19T00:00:00"/>
  </r>
  <r>
    <s v="TXN_7804128"/>
    <s v="Sandwich"/>
    <x v="5"/>
    <n v="5"/>
    <n v="5"/>
    <x v="4"/>
    <n v="4"/>
    <n v="20"/>
    <n v="20"/>
    <s v="Digital Wallet"/>
    <s v="In-store"/>
    <d v="2023-02-12T00:00:00"/>
  </r>
  <r>
    <s v="TXN_6228313"/>
    <s v="ERROR"/>
    <x v="1"/>
    <n v="4"/>
    <n v="4"/>
    <x v="1"/>
    <n v="3"/>
    <n v="12"/>
    <n v="12"/>
    <s v="N/A"/>
    <s v="N/A"/>
    <d v="2023-01-24T00:00:00"/>
  </r>
  <r>
    <s v="TXN_2930752"/>
    <s v="Cake"/>
    <x v="1"/>
    <n v="2"/>
    <n v="2"/>
    <x v="1"/>
    <n v="3"/>
    <n v="6"/>
    <n v="6"/>
    <s v="Credit Card"/>
    <s v="N/A"/>
    <d v="2023-03-04T00:00:00"/>
  </r>
  <r>
    <s v="TXN_3477101"/>
    <s v="Cookie"/>
    <x v="2"/>
    <n v="4"/>
    <n v="4"/>
    <x v="2"/>
    <n v="1"/>
    <n v="4"/>
    <n v="4"/>
    <s v="N/A"/>
    <s v="Takeaway"/>
    <d v="2023-05-02T00:00:00"/>
  </r>
  <r>
    <s v="TXN_2210265"/>
    <s v="Juice"/>
    <x v="7"/>
    <n v="2"/>
    <n v="2"/>
    <x v="1"/>
    <n v="3"/>
    <n v="6"/>
    <n v="6"/>
    <s v="Credit Card"/>
    <s v="Takeaway"/>
    <d v="2023-06-14T00:00:00"/>
  </r>
  <r>
    <s v="TXN_5534515"/>
    <s v="Smoothie"/>
    <x v="4"/>
    <n v="1"/>
    <n v="1"/>
    <x v="4"/>
    <n v="4"/>
    <n v="4"/>
    <n v="4"/>
    <s v="Credit Card"/>
    <s v="Takeaway"/>
    <d v="2023-02-09T00:00:00"/>
  </r>
  <r>
    <s v="TXN_9561380"/>
    <s v="Sandwich"/>
    <x v="5"/>
    <n v="1"/>
    <n v="1"/>
    <x v="4"/>
    <n v="4"/>
    <n v="4"/>
    <n v="4"/>
    <s v="Digital Wallet"/>
    <s v="Takeaway"/>
    <d v="2023-08-11T00:00:00"/>
  </r>
  <r>
    <s v="TXN_3038078"/>
    <s v="Cookie"/>
    <x v="2"/>
    <n v="1"/>
    <n v="1"/>
    <x v="2"/>
    <n v="1"/>
    <n v="1"/>
    <n v="1"/>
    <s v="Credit Card"/>
    <s v="Takeaway"/>
    <d v="2023-04-06T00:00:00"/>
  </r>
  <r>
    <s v="TXN_5652473"/>
    <s v="Smoothie"/>
    <x v="4"/>
    <n v="4"/>
    <n v="4"/>
    <x v="4"/>
    <n v="4"/>
    <n v="16"/>
    <n v="16"/>
    <s v="N/A"/>
    <s v="N/A"/>
    <d v="2023-03-19T00:00:00"/>
  </r>
  <r>
    <s v="TXN_5222822"/>
    <s v="Salad"/>
    <x v="3"/>
    <n v="1"/>
    <n v="1"/>
    <x v="3"/>
    <n v="5"/>
    <n v="5"/>
    <n v="5"/>
    <s v="N/A"/>
    <s v="In-store"/>
    <d v="2023-11-20T00:00:00"/>
  </r>
  <r>
    <s v="TXN_6238191"/>
    <s v="Smoothie"/>
    <x v="4"/>
    <n v="4"/>
    <n v="4"/>
    <x v="4"/>
    <n v="4"/>
    <n v="16"/>
    <n v="16"/>
    <s v="N/A"/>
    <s v="In-store"/>
    <d v="2023-10-27T00:00:00"/>
  </r>
  <r>
    <s v="TXN_1244593"/>
    <s v="Salad"/>
    <x v="3"/>
    <n v="5"/>
    <n v="5"/>
    <x v="3"/>
    <n v="5"/>
    <n v="25"/>
    <n v="25"/>
    <s v="N/A"/>
    <s v="In-store"/>
    <d v="2023-04-11T00:00:00"/>
  </r>
  <r>
    <s v="TXN_9749175"/>
    <s v="Cake"/>
    <x v="1"/>
    <n v="1"/>
    <n v="1"/>
    <x v="1"/>
    <n v="3"/>
    <n v="3"/>
    <n v="3"/>
    <s v="Credit Card"/>
    <s v="In-store"/>
    <d v="2023-09-07T00:00:00"/>
  </r>
  <r>
    <s v="TXN_4502314"/>
    <s v="Cookie"/>
    <x v="2"/>
    <n v="3"/>
    <n v="3"/>
    <x v="2"/>
    <n v="1"/>
    <n v="3"/>
    <n v="3"/>
    <s v="Credit Card"/>
    <s v="N/A"/>
    <d v="2023-06-02T00:00:00"/>
  </r>
  <r>
    <s v="TXN_5476846"/>
    <s v="Tea"/>
    <x v="6"/>
    <n v="4"/>
    <n v="4"/>
    <x v="5"/>
    <n v="1.5"/>
    <n v="6"/>
    <n v="6"/>
    <s v="Credit Card"/>
    <s v="Takeaway"/>
    <m/>
  </r>
  <r>
    <s v="TXN_3703964"/>
    <s v="Sandwich"/>
    <x v="5"/>
    <n v="2"/>
    <n v="2"/>
    <x v="4"/>
    <n v="4"/>
    <n v="8"/>
    <n v="8"/>
    <s v="Credit Card"/>
    <s v="Takeaway"/>
    <d v="2023-09-23T00:00:00"/>
  </r>
  <r>
    <s v="TXN_1554195"/>
    <s v="Smoothie"/>
    <x v="4"/>
    <n v="2"/>
    <n v="2"/>
    <x v="4"/>
    <n v="4"/>
    <n v="8"/>
    <n v="8"/>
    <s v="Digital Wallet"/>
    <s v="N/A"/>
    <d v="2023-10-22T00:00:00"/>
  </r>
  <r>
    <s v="TXN_1025152"/>
    <s v="Cookie"/>
    <x v="2"/>
    <n v="4"/>
    <n v="4"/>
    <x v="2"/>
    <n v="1"/>
    <n v="4"/>
    <n v="4"/>
    <s v="N/A"/>
    <s v="N/A"/>
    <d v="2023-08-19T00:00:00"/>
  </r>
  <r>
    <s v="TXN_3429942"/>
    <s v="Smoothie"/>
    <x v="4"/>
    <n v="3"/>
    <n v="3"/>
    <x v="4"/>
    <n v="4"/>
    <s v="ERROR"/>
    <n v="12"/>
    <s v="Digital Wallet"/>
    <s v="In-store"/>
    <d v="2023-04-24T00:00:00"/>
  </r>
  <r>
    <s v="TXN_2134660"/>
    <s v="UNKNOWN"/>
    <x v="1"/>
    <n v="5"/>
    <n v="5"/>
    <x v="1"/>
    <n v="3"/>
    <n v="15"/>
    <n v="15"/>
    <s v="Credit Card"/>
    <s v="In-store"/>
    <d v="2023-11-08T00:00:00"/>
  </r>
  <r>
    <s v="TXN_8944175"/>
    <s v="Salad"/>
    <x v="3"/>
    <n v="3"/>
    <n v="3"/>
    <x v="3"/>
    <n v="5"/>
    <n v="15"/>
    <n v="15"/>
    <s v="Digital Wallet"/>
    <s v="N/A"/>
    <d v="2023-11-30T00:00:00"/>
  </r>
  <r>
    <s v="TXN_4680399"/>
    <s v="Juice"/>
    <x v="7"/>
    <n v="5"/>
    <n v="5"/>
    <x v="1"/>
    <n v="3"/>
    <n v="15"/>
    <n v="15"/>
    <s v="Digital Wallet"/>
    <s v="N/A"/>
    <d v="2023-04-07T00:00:00"/>
  </r>
  <r>
    <s v="TXN_5328065"/>
    <s v="Cake"/>
    <x v="1"/>
    <n v="5"/>
    <n v="5"/>
    <x v="1"/>
    <n v="3"/>
    <n v="15"/>
    <n v="15"/>
    <s v="Cash"/>
    <s v="N/A"/>
    <d v="2023-09-18T00:00:00"/>
  </r>
  <r>
    <s v="TXN_9202496"/>
    <s v="Cake"/>
    <x v="1"/>
    <n v="5"/>
    <n v="5"/>
    <x v="1"/>
    <n v="3"/>
    <n v="15"/>
    <n v="15"/>
    <s v="Credit Card"/>
    <s v="In-store"/>
    <d v="2023-07-19T00:00:00"/>
  </r>
  <r>
    <s v="TXN_2914953"/>
    <s v="Cake"/>
    <x v="1"/>
    <n v="2"/>
    <n v="2"/>
    <x v="1"/>
    <n v="3"/>
    <n v="6"/>
    <n v="6"/>
    <s v="Cash"/>
    <s v="In-store"/>
    <d v="2023-07-25T00:00:00"/>
  </r>
  <r>
    <s v="TXN_6068148"/>
    <s v="Cake"/>
    <x v="1"/>
    <n v="3"/>
    <n v="3"/>
    <x v="1"/>
    <n v="3"/>
    <n v="9"/>
    <n v="9"/>
    <s v="N/A"/>
    <s v="In-store"/>
    <d v="2023-08-11T00:00:00"/>
  </r>
  <r>
    <s v="TXN_1216051"/>
    <s v="Cake"/>
    <x v="1"/>
    <n v="4"/>
    <n v="4"/>
    <x v="1"/>
    <n v="3"/>
    <n v="12"/>
    <n v="12"/>
    <s v="Digital Wallet"/>
    <s v="Takeaway"/>
    <d v="2023-10-28T00:00:00"/>
  </r>
  <r>
    <s v="TXN_3943327"/>
    <s v="Juice"/>
    <x v="7"/>
    <n v="1"/>
    <n v="1"/>
    <x v="1"/>
    <n v="3"/>
    <n v="3"/>
    <n v="3"/>
    <s v="N/A"/>
    <s v="N/A"/>
    <d v="2023-05-20T00:00:00"/>
  </r>
  <r>
    <s v="TXN_5268025"/>
    <s v="Cookie"/>
    <x v="2"/>
    <n v="5"/>
    <n v="5"/>
    <x v="2"/>
    <n v="1"/>
    <m/>
    <n v="5"/>
    <s v="Digital Wallet"/>
    <s v="In-store"/>
    <d v="2023-05-19T00:00:00"/>
  </r>
  <r>
    <s v="TXN_9952441"/>
    <s v="Smoothie"/>
    <x v="4"/>
    <n v="1"/>
    <n v="1"/>
    <x v="4"/>
    <n v="4"/>
    <s v="UNKNOWN"/>
    <n v="4"/>
    <s v="Cash"/>
    <s v="In-store"/>
    <d v="2023-09-05T00:00:00"/>
  </r>
  <r>
    <s v="TXN_7354271"/>
    <s v="Cookie"/>
    <x v="2"/>
    <n v="4"/>
    <n v="4"/>
    <x v="2"/>
    <n v="1"/>
    <n v="4"/>
    <n v="4"/>
    <s v="N/A"/>
    <s v="In-store"/>
    <d v="2023-04-12T00:00:00"/>
  </r>
  <r>
    <s v="TXN_3358494"/>
    <s v="Coffee"/>
    <x v="0"/>
    <n v="5"/>
    <n v="5"/>
    <x v="0"/>
    <n v="2"/>
    <n v="10"/>
    <n v="10"/>
    <s v="Digital Wallet"/>
    <s v="Takeaway"/>
    <d v="2023-06-22T00:00:00"/>
  </r>
  <r>
    <s v="TXN_2966507"/>
    <s v="Cookie"/>
    <x v="2"/>
    <n v="3"/>
    <n v="3"/>
    <x v="2"/>
    <n v="1"/>
    <n v="3"/>
    <n v="3"/>
    <s v="N/A"/>
    <s v="In-store"/>
    <d v="2023-04-25T00:00:00"/>
  </r>
  <r>
    <s v="TXN_9752586"/>
    <s v="Tea"/>
    <x v="6"/>
    <n v="2"/>
    <n v="2"/>
    <x v="5"/>
    <n v="1.5"/>
    <n v="3"/>
    <n v="3"/>
    <s v="Digital Wallet"/>
    <s v="N/A"/>
    <d v="2023-06-14T00:00:00"/>
  </r>
  <r>
    <s v="TXN_1324968"/>
    <s v="Cookie"/>
    <x v="2"/>
    <n v="3"/>
    <n v="3"/>
    <x v="2"/>
    <n v="1"/>
    <n v="3"/>
    <n v="3"/>
    <s v="Credit Card"/>
    <s v="In-store"/>
    <d v="2023-01-05T00:00:00"/>
  </r>
  <r>
    <s v="TXN_8424417"/>
    <s v="Smoothie"/>
    <x v="4"/>
    <n v="2"/>
    <n v="2"/>
    <x v="6"/>
    <n v="4"/>
    <n v="8"/>
    <n v="8"/>
    <s v="N/A"/>
    <s v="Takeaway"/>
    <d v="2023-10-21T00:00:00"/>
  </r>
  <r>
    <s v="TXN_3985920"/>
    <s v="Salad"/>
    <x v="3"/>
    <n v="5"/>
    <n v="5"/>
    <x v="3"/>
    <n v="5"/>
    <n v="25"/>
    <n v="25"/>
    <s v="Digital Wallet"/>
    <s v="In-store"/>
    <d v="2023-03-29T00:00:00"/>
  </r>
  <r>
    <s v="TXN_7335526"/>
    <s v="Sandwich"/>
    <x v="5"/>
    <n v="4"/>
    <n v="4"/>
    <x v="4"/>
    <n v="4"/>
    <n v="16"/>
    <n v="16"/>
    <s v="Cash"/>
    <s v="In-store"/>
    <d v="2023-06-03T00:00:00"/>
  </r>
  <r>
    <s v="TXN_5989987"/>
    <s v="Smoothie"/>
    <x v="4"/>
    <n v="4"/>
    <n v="4"/>
    <x v="4"/>
    <n v="4"/>
    <n v="16"/>
    <n v="16"/>
    <s v="Cash"/>
    <s v="N/A"/>
    <d v="2023-08-02T00:00:00"/>
  </r>
  <r>
    <s v="TXN_8132632"/>
    <s v="Tea"/>
    <x v="6"/>
    <n v="3"/>
    <n v="3"/>
    <x v="5"/>
    <n v="1.5"/>
    <n v="4.5"/>
    <n v="4.5"/>
    <s v="N/A"/>
    <s v="N/A"/>
    <d v="2023-07-26T00:00:00"/>
  </r>
  <r>
    <s v="TXN_2408294"/>
    <s v="Sandwich"/>
    <x v="5"/>
    <n v="4"/>
    <n v="4"/>
    <x v="4"/>
    <n v="4"/>
    <n v="16"/>
    <n v="16"/>
    <s v="Digital Wallet"/>
    <s v="In-store"/>
    <d v="2023-12-26T00:00:00"/>
  </r>
  <r>
    <s v="TXN_7380756"/>
    <s v="Salad"/>
    <x v="3"/>
    <n v="1"/>
    <n v="1"/>
    <x v="3"/>
    <n v="5"/>
    <n v="5"/>
    <n v="5"/>
    <s v="Digital Wallet"/>
    <s v="Takeaway"/>
    <d v="2023-10-16T00:00:00"/>
  </r>
  <r>
    <s v="TXN_1145888"/>
    <s v="Coffee"/>
    <x v="0"/>
    <n v="4"/>
    <n v="4"/>
    <x v="0"/>
    <n v="2"/>
    <n v="8"/>
    <n v="8"/>
    <s v="N/A"/>
    <s v="N/A"/>
    <d v="2023-01-26T00:00:00"/>
  </r>
  <r>
    <s v="TXN_3845754"/>
    <s v="Tea"/>
    <x v="6"/>
    <n v="4"/>
    <n v="4"/>
    <x v="5"/>
    <n v="1.5"/>
    <n v="6"/>
    <n v="6"/>
    <s v="N/A"/>
    <s v="Takeaway"/>
    <d v="2023-11-25T00:00:00"/>
  </r>
  <r>
    <s v="TXN_1315214"/>
    <s v="Tea"/>
    <x v="6"/>
    <n v="2"/>
    <n v="2"/>
    <x v="5"/>
    <n v="1.5"/>
    <n v="3"/>
    <n v="3"/>
    <s v="Digital Wallet"/>
    <s v="In-store"/>
    <d v="2023-11-03T00:00:00"/>
  </r>
  <r>
    <s v="TXN_7602467"/>
    <s v="Cookie"/>
    <x v="2"/>
    <n v="1"/>
    <n v="1"/>
    <x v="2"/>
    <n v="1"/>
    <n v="1"/>
    <n v="1"/>
    <s v="Credit Card"/>
    <s v="Takeaway"/>
    <d v="2023-10-17T00:00:00"/>
  </r>
  <r>
    <s v="TXN_1672708"/>
    <s v="Salad"/>
    <x v="3"/>
    <n v="4"/>
    <n v="4"/>
    <x v="3"/>
    <n v="5"/>
    <n v="20"/>
    <n v="20"/>
    <s v="N/A"/>
    <s v="N/A"/>
    <d v="2023-04-04T00:00:00"/>
  </r>
  <r>
    <s v="TXN_4979250"/>
    <s v="Tea"/>
    <x v="6"/>
    <n v="3"/>
    <n v="3"/>
    <x v="5"/>
    <n v="1.5"/>
    <n v="4.5"/>
    <n v="4.5"/>
    <s v="Cash"/>
    <s v="In-store"/>
    <d v="2023-11-01T00:00:00"/>
  </r>
  <r>
    <s v="TXN_2809397"/>
    <s v="Salad"/>
    <x v="3"/>
    <n v="2"/>
    <n v="2"/>
    <x v="3"/>
    <n v="5"/>
    <n v="10"/>
    <n v="10"/>
    <s v="Digital Wallet"/>
    <s v="Takeaway"/>
    <d v="2023-09-13T00:00:00"/>
  </r>
  <r>
    <s v="TXN_8752130"/>
    <s v="Juice"/>
    <x v="7"/>
    <n v="2"/>
    <n v="2"/>
    <x v="1"/>
    <n v="3"/>
    <n v="6"/>
    <n v="6"/>
    <s v="Credit Card"/>
    <s v="Takeaway"/>
    <d v="2023-10-23T00:00:00"/>
  </r>
  <r>
    <s v="TXN_7326075"/>
    <s v="Cookie"/>
    <x v="2"/>
    <n v="1"/>
    <n v="1"/>
    <x v="8"/>
    <n v="1"/>
    <n v="1"/>
    <n v="1"/>
    <s v="Cash"/>
    <s v="N/A"/>
    <d v="2023-06-12T00:00:00"/>
  </r>
  <r>
    <s v="TXN_9134257"/>
    <s v="Coffee"/>
    <x v="0"/>
    <m/>
    <n v="3"/>
    <x v="0"/>
    <n v="2"/>
    <n v="6"/>
    <n v="6"/>
    <s v="Digital Wallet"/>
    <s v="Takeaway"/>
    <d v="2023-05-19T00:00:00"/>
  </r>
  <r>
    <s v="TXN_9944832"/>
    <s v="Coffee"/>
    <x v="0"/>
    <n v="3"/>
    <n v="3"/>
    <x v="0"/>
    <n v="2"/>
    <n v="6"/>
    <n v="6"/>
    <s v="N/A"/>
    <s v="N/A"/>
    <d v="2023-12-25T00:00:00"/>
  </r>
  <r>
    <s v="TXN_8329302"/>
    <s v="Juice"/>
    <x v="7"/>
    <s v="UNKNOWN"/>
    <n v="3"/>
    <x v="1"/>
    <n v="3"/>
    <n v="9"/>
    <n v="9"/>
    <s v="N/A"/>
    <s v="Takeaway"/>
    <m/>
  </r>
  <r>
    <s v="TXN_9639317"/>
    <s v="Cake"/>
    <x v="1"/>
    <n v="3"/>
    <n v="3"/>
    <x v="1"/>
    <n v="3"/>
    <n v="9"/>
    <n v="9"/>
    <s v="Cash"/>
    <s v="N/A"/>
    <d v="2023-12-28T00:00:00"/>
  </r>
  <r>
    <s v="TXN_7707761"/>
    <s v="Tea"/>
    <x v="6"/>
    <n v="3"/>
    <n v="3"/>
    <x v="5"/>
    <n v="1.5"/>
    <n v="4.5"/>
    <n v="4.5"/>
    <s v="Credit Card"/>
    <s v="N/A"/>
    <d v="2023-03-08T00:00:00"/>
  </r>
  <r>
    <s v="TXN_3177517"/>
    <s v="ERROR"/>
    <x v="6"/>
    <n v="1"/>
    <n v="1"/>
    <x v="5"/>
    <n v="1.5"/>
    <n v="1.5"/>
    <n v="1.5"/>
    <s v="Credit Card"/>
    <s v="In-store"/>
    <d v="2023-02-22T00:00:00"/>
  </r>
  <r>
    <s v="TXN_5353855"/>
    <m/>
    <x v="9"/>
    <n v="3"/>
    <n v="3"/>
    <x v="4"/>
    <n v="4"/>
    <n v="12"/>
    <n v="12"/>
    <s v="Credit Card"/>
    <s v="Takeaway"/>
    <d v="2023-12-24T00:00:00"/>
  </r>
  <r>
    <s v="TXN_3106811"/>
    <s v="Juice"/>
    <x v="7"/>
    <n v="3"/>
    <n v="3"/>
    <x v="1"/>
    <n v="3"/>
    <n v="9"/>
    <n v="9"/>
    <s v="Cash"/>
    <s v="Takeaway"/>
    <d v="2023-09-27T00:00:00"/>
  </r>
  <r>
    <s v="TXN_3475342"/>
    <s v="Juice"/>
    <x v="7"/>
    <n v="3"/>
    <n v="3"/>
    <x v="1"/>
    <n v="3"/>
    <n v="9"/>
    <n v="9"/>
    <s v="N/A"/>
    <s v="In-store"/>
    <d v="2023-04-24T00:00:00"/>
  </r>
  <r>
    <s v="TXN_8017663"/>
    <s v="Coffee"/>
    <x v="0"/>
    <n v="2"/>
    <n v="2"/>
    <x v="0"/>
    <n v="2"/>
    <n v="4"/>
    <n v="4"/>
    <s v="N/A"/>
    <s v="N/A"/>
    <d v="2023-05-18T00:00:00"/>
  </r>
  <r>
    <s v="TXN_6309965"/>
    <s v="Cake"/>
    <x v="1"/>
    <n v="5"/>
    <n v="5"/>
    <x v="1"/>
    <n v="3"/>
    <n v="15"/>
    <n v="15"/>
    <s v="Digital Wallet"/>
    <s v="Takeaway"/>
    <d v="2023-06-14T00:00:00"/>
  </r>
  <r>
    <s v="TXN_7146871"/>
    <s v="Coffee"/>
    <x v="0"/>
    <m/>
    <n v="2"/>
    <x v="0"/>
    <n v="2"/>
    <n v="4"/>
    <n v="4"/>
    <s v="N/A"/>
    <s v="N/A"/>
    <d v="2023-09-20T00:00:00"/>
  </r>
  <r>
    <s v="TXN_2661443"/>
    <s v="Juice"/>
    <x v="7"/>
    <n v="2"/>
    <n v="2"/>
    <x v="1"/>
    <n v="3"/>
    <n v="6"/>
    <n v="6"/>
    <s v="Credit Card"/>
    <s v="N/A"/>
    <d v="2023-06-30T00:00:00"/>
  </r>
  <r>
    <s v="TXN_6954434"/>
    <s v="Juice"/>
    <x v="7"/>
    <n v="3"/>
    <n v="3"/>
    <x v="7"/>
    <n v="3"/>
    <n v="9"/>
    <n v="9"/>
    <s v="Cash"/>
    <s v="Takeaway"/>
    <d v="2023-02-23T00:00:00"/>
  </r>
  <r>
    <s v="TXN_3578712"/>
    <s v="Tea"/>
    <x v="6"/>
    <n v="5"/>
    <n v="5"/>
    <x v="8"/>
    <n v="1.5"/>
    <n v="7.5"/>
    <n v="7.5"/>
    <s v="Credit Card"/>
    <s v="N/A"/>
    <d v="2023-08-15T00:00:00"/>
  </r>
  <r>
    <s v="TXN_6131350"/>
    <s v="Sandwich"/>
    <x v="5"/>
    <n v="2"/>
    <n v="2"/>
    <x v="6"/>
    <n v="4"/>
    <n v="8"/>
    <n v="8"/>
    <s v="Credit Card"/>
    <s v="N/A"/>
    <d v="2023-09-28T00:00:00"/>
  </r>
  <r>
    <s v="TXN_9207050"/>
    <s v="Cookie"/>
    <x v="2"/>
    <n v="5"/>
    <n v="5"/>
    <x v="2"/>
    <n v="1"/>
    <n v="5"/>
    <n v="5"/>
    <s v="Digital Wallet"/>
    <s v="In-store"/>
    <d v="2023-07-21T00:00:00"/>
  </r>
  <r>
    <s v="TXN_5351656"/>
    <s v="Tea"/>
    <x v="6"/>
    <n v="1"/>
    <n v="1"/>
    <x v="5"/>
    <n v="1.5"/>
    <n v="1.5"/>
    <n v="1.5"/>
    <s v="N/A"/>
    <s v="Takeaway"/>
    <d v="2023-03-02T00:00:00"/>
  </r>
  <r>
    <s v="TXN_8905718"/>
    <s v="Tea"/>
    <x v="6"/>
    <n v="5"/>
    <n v="5"/>
    <x v="5"/>
    <n v="1.5"/>
    <n v="7.5"/>
    <n v="7.5"/>
    <s v="N/A"/>
    <s v="In-store"/>
    <d v="2023-09-07T00:00:00"/>
  </r>
  <r>
    <s v="TXN_1938148"/>
    <s v="Cake"/>
    <x v="1"/>
    <n v="2"/>
    <n v="2"/>
    <x v="1"/>
    <n v="3"/>
    <n v="6"/>
    <n v="6"/>
    <s v="Credit Card"/>
    <s v="Takeaway"/>
    <d v="2023-06-07T00:00:00"/>
  </r>
  <r>
    <s v="TXN_2024598"/>
    <s v="Sandwich"/>
    <x v="5"/>
    <n v="1"/>
    <n v="1"/>
    <x v="4"/>
    <n v="4"/>
    <n v="4"/>
    <n v="4"/>
    <s v="Digital Wallet"/>
    <s v="In-store"/>
    <d v="2023-01-01T00:00:00"/>
  </r>
  <r>
    <s v="TXN_7145872"/>
    <s v="Salad"/>
    <x v="3"/>
    <n v="5"/>
    <n v="5"/>
    <x v="3"/>
    <n v="5"/>
    <n v="25"/>
    <n v="25"/>
    <s v="Digital Wallet"/>
    <s v="Takeaway"/>
    <d v="2023-04-15T00:00:00"/>
  </r>
  <r>
    <s v="TXN_8140560"/>
    <s v="Cake"/>
    <x v="1"/>
    <n v="5"/>
    <n v="5"/>
    <x v="1"/>
    <n v="3"/>
    <n v="15"/>
    <n v="15"/>
    <s v="N/A"/>
    <s v="Takeaway"/>
    <d v="2023-06-29T00:00:00"/>
  </r>
  <r>
    <s v="TXN_6591756"/>
    <s v="Cookie"/>
    <x v="2"/>
    <n v="5"/>
    <n v="5"/>
    <x v="2"/>
    <n v="1"/>
    <n v="5"/>
    <n v="5"/>
    <s v="N/A"/>
    <s v="N/A"/>
    <d v="2023-03-09T00:00:00"/>
  </r>
  <r>
    <s v="TXN_9004306"/>
    <s v="Coffee"/>
    <x v="0"/>
    <n v="4"/>
    <n v="4"/>
    <x v="0"/>
    <n v="2"/>
    <n v="8"/>
    <n v="8"/>
    <s v="Credit Card"/>
    <s v="In-store"/>
    <d v="2023-05-26T00:00:00"/>
  </r>
  <r>
    <s v="TXN_7899686"/>
    <s v="UNKNOWN"/>
    <x v="9"/>
    <n v="1"/>
    <n v="1"/>
    <x v="4"/>
    <n v="4"/>
    <n v="4"/>
    <n v="4"/>
    <s v="Digital Wallet"/>
    <s v="Takeaway"/>
    <d v="2023-09-09T00:00:00"/>
  </r>
  <r>
    <s v="TXN_7092761"/>
    <s v="Salad"/>
    <x v="3"/>
    <n v="4"/>
    <n v="4"/>
    <x v="3"/>
    <n v="5"/>
    <n v="20"/>
    <n v="20"/>
    <s v="N/A"/>
    <s v="N/A"/>
    <d v="2023-05-11T00:00:00"/>
  </r>
  <r>
    <s v="TXN_6360436"/>
    <s v="Cake"/>
    <x v="1"/>
    <n v="2"/>
    <n v="2"/>
    <x v="1"/>
    <n v="3"/>
    <n v="6"/>
    <n v="6"/>
    <s v="Digital Wallet"/>
    <s v="Takeaway"/>
    <d v="2023-09-13T00:00:00"/>
  </r>
  <r>
    <s v="TXN_3295247"/>
    <s v="Coffee"/>
    <x v="0"/>
    <n v="5"/>
    <n v="5"/>
    <x v="0"/>
    <n v="2"/>
    <n v="10"/>
    <n v="10"/>
    <s v="Digital Wallet"/>
    <s v="N/A"/>
    <d v="2023-08-25T00:00:00"/>
  </r>
  <r>
    <s v="TXN_5822344"/>
    <s v="Sandwich"/>
    <x v="5"/>
    <n v="5"/>
    <n v="5"/>
    <x v="4"/>
    <n v="4"/>
    <n v="20"/>
    <n v="20"/>
    <s v="Cash"/>
    <s v="In-store"/>
    <d v="2023-09-27T00:00:00"/>
  </r>
  <r>
    <s v="TXN_4266069"/>
    <s v="Coffee"/>
    <x v="0"/>
    <n v="1"/>
    <n v="1"/>
    <x v="0"/>
    <n v="2"/>
    <n v="2"/>
    <n v="2"/>
    <s v="N/A"/>
    <s v="N/A"/>
    <d v="2023-12-25T00:00:00"/>
  </r>
  <r>
    <s v="TXN_9470768"/>
    <s v="Smoothie"/>
    <x v="4"/>
    <n v="5"/>
    <n v="5"/>
    <x v="4"/>
    <n v="4"/>
    <n v="20"/>
    <n v="20"/>
    <s v="Credit Card"/>
    <s v="N/A"/>
    <d v="2023-09-27T00:00:00"/>
  </r>
  <r>
    <s v="TXN_1540181"/>
    <s v="Tea"/>
    <x v="6"/>
    <n v="3"/>
    <n v="3"/>
    <x v="5"/>
    <n v="1.5"/>
    <n v="4.5"/>
    <n v="4.5"/>
    <s v="N/A"/>
    <s v="Takeaway"/>
    <d v="2023-08-17T00:00:00"/>
  </r>
  <r>
    <s v="TXN_6688020"/>
    <s v="Salad"/>
    <x v="3"/>
    <n v="5"/>
    <n v="5"/>
    <x v="3"/>
    <n v="5"/>
    <n v="25"/>
    <n v="25"/>
    <s v="N/A"/>
    <s v="N/A"/>
    <d v="2023-09-05T00:00:00"/>
  </r>
  <r>
    <s v="TXN_4181147"/>
    <s v="Coffee"/>
    <x v="0"/>
    <n v="4"/>
    <n v="4"/>
    <x v="0"/>
    <n v="2"/>
    <n v="8"/>
    <n v="8"/>
    <s v="N/A"/>
    <s v="Takeaway"/>
    <d v="2023-02-18T00:00:00"/>
  </r>
  <r>
    <s v="TXN_7211792"/>
    <s v="Tea"/>
    <x v="6"/>
    <n v="3"/>
    <n v="3"/>
    <x v="5"/>
    <n v="1.5"/>
    <n v="4.5"/>
    <n v="4.5"/>
    <s v="N/A"/>
    <s v="Takeaway"/>
    <d v="2023-11-27T00:00:00"/>
  </r>
  <r>
    <s v="TXN_6568978"/>
    <s v="Cake"/>
    <x v="1"/>
    <n v="3"/>
    <n v="3"/>
    <x v="1"/>
    <n v="3"/>
    <n v="9"/>
    <n v="9"/>
    <s v="Digital Wallet"/>
    <s v="N/A"/>
    <d v="2023-03-12T00:00:00"/>
  </r>
  <r>
    <s v="TXN_6670607"/>
    <s v="Juice"/>
    <x v="7"/>
    <n v="5"/>
    <n v="5"/>
    <x v="1"/>
    <n v="3"/>
    <s v="UNKNOWN"/>
    <n v="15"/>
    <s v="N/A"/>
    <s v="Takeaway"/>
    <d v="2023-01-06T00:00:00"/>
  </r>
  <r>
    <s v="TXN_9773606"/>
    <s v="Tea"/>
    <x v="6"/>
    <n v="2"/>
    <n v="2"/>
    <x v="5"/>
    <n v="1.5"/>
    <n v="3"/>
    <n v="3"/>
    <s v="Cash"/>
    <s v="Takeaway"/>
    <d v="2023-12-04T00:00:00"/>
  </r>
  <r>
    <s v="TXN_9762035"/>
    <s v="Smoothie"/>
    <x v="4"/>
    <n v="1"/>
    <n v="1"/>
    <x v="4"/>
    <n v="4"/>
    <n v="4"/>
    <n v="4"/>
    <s v="Cash"/>
    <s v="Takeaway"/>
    <d v="2023-08-21T00:00:00"/>
  </r>
  <r>
    <s v="TXN_4493661"/>
    <s v="Sandwich"/>
    <x v="5"/>
    <n v="1"/>
    <n v="1"/>
    <x v="4"/>
    <n v="4"/>
    <n v="4"/>
    <n v="4"/>
    <s v="Cash"/>
    <s v="N/A"/>
    <d v="2023-07-08T00:00:00"/>
  </r>
  <r>
    <s v="TXN_4617139"/>
    <s v="Juice"/>
    <x v="7"/>
    <n v="4"/>
    <n v="4"/>
    <x v="6"/>
    <n v="3"/>
    <n v="12"/>
    <n v="12"/>
    <s v="N/A"/>
    <s v="N/A"/>
    <d v="2023-04-12T00:00:00"/>
  </r>
  <r>
    <s v="TXN_5339625"/>
    <s v="Smoothie"/>
    <x v="4"/>
    <n v="5"/>
    <n v="5"/>
    <x v="4"/>
    <n v="4"/>
    <n v="20"/>
    <n v="20"/>
    <s v="Digital Wallet"/>
    <s v="N/A"/>
    <d v="2023-06-29T00:00:00"/>
  </r>
  <r>
    <s v="TXN_9657636"/>
    <s v="Cake"/>
    <x v="1"/>
    <n v="1"/>
    <n v="1"/>
    <x v="1"/>
    <n v="3"/>
    <n v="3"/>
    <n v="3"/>
    <s v="Cash"/>
    <s v="Takeaway"/>
    <d v="2023-07-08T00:00:00"/>
  </r>
  <r>
    <s v="TXN_1375992"/>
    <s v="Coffee"/>
    <x v="0"/>
    <n v="5"/>
    <n v="5"/>
    <x v="0"/>
    <n v="2"/>
    <n v="10"/>
    <n v="10"/>
    <s v="Credit Card"/>
    <s v="In-store"/>
    <d v="2023-03-23T00:00:00"/>
  </r>
  <r>
    <s v="TXN_2077318"/>
    <s v="Juice"/>
    <x v="7"/>
    <n v="2"/>
    <n v="2"/>
    <x v="1"/>
    <n v="3"/>
    <n v="6"/>
    <n v="6"/>
    <s v="Digital Wallet"/>
    <s v="In-store"/>
    <d v="2023-08-24T00:00:00"/>
  </r>
  <r>
    <s v="TXN_8232653"/>
    <s v="Salad"/>
    <x v="3"/>
    <n v="5"/>
    <n v="5"/>
    <x v="3"/>
    <n v="5"/>
    <n v="25"/>
    <n v="25"/>
    <s v="Cash"/>
    <s v="N/A"/>
    <d v="2023-04-21T00:00:00"/>
  </r>
  <r>
    <s v="TXN_4624436"/>
    <s v="Sandwich"/>
    <x v="5"/>
    <n v="1"/>
    <n v="1"/>
    <x v="4"/>
    <n v="4"/>
    <n v="4"/>
    <n v="4"/>
    <s v="N/A"/>
    <s v="N/A"/>
    <d v="2023-05-22T00:00:00"/>
  </r>
  <r>
    <s v="TXN_6158865"/>
    <s v="Cookie"/>
    <x v="2"/>
    <n v="1"/>
    <n v="1"/>
    <x v="2"/>
    <n v="1"/>
    <n v="1"/>
    <n v="1"/>
    <s v="Digital Wallet"/>
    <s v="N/A"/>
    <d v="2023-11-27T00:00:00"/>
  </r>
  <r>
    <s v="TXN_6148337"/>
    <s v="Cookie"/>
    <x v="2"/>
    <n v="2"/>
    <n v="2"/>
    <x v="2"/>
    <n v="1"/>
    <n v="2"/>
    <n v="2"/>
    <s v="N/A"/>
    <s v="In-store"/>
    <d v="2023-09-27T00:00:00"/>
  </r>
  <r>
    <s v="TXN_9096951"/>
    <s v="Smoothie"/>
    <x v="4"/>
    <n v="3"/>
    <n v="3"/>
    <x v="4"/>
    <n v="4"/>
    <n v="12"/>
    <n v="12"/>
    <s v="Cash"/>
    <s v="Takeaway"/>
    <d v="2023-06-28T00:00:00"/>
  </r>
  <r>
    <s v="TXN_7080148"/>
    <s v="Cake"/>
    <x v="1"/>
    <n v="3"/>
    <n v="3"/>
    <x v="1"/>
    <n v="3"/>
    <n v="9"/>
    <n v="9"/>
    <s v="N/A"/>
    <s v="N/A"/>
    <d v="2023-12-30T00:00:00"/>
  </r>
  <r>
    <s v="TXN_4275169"/>
    <s v="Salad"/>
    <x v="3"/>
    <n v="1"/>
    <n v="1"/>
    <x v="3"/>
    <n v="5"/>
    <n v="5"/>
    <n v="5"/>
    <s v="N/A"/>
    <s v="Takeaway"/>
    <d v="2023-06-27T00:00:00"/>
  </r>
  <r>
    <s v="TXN_9005396"/>
    <s v="Juice"/>
    <x v="7"/>
    <n v="4"/>
    <n v="4"/>
    <x v="1"/>
    <n v="3"/>
    <n v="12"/>
    <n v="12"/>
    <s v="Cash"/>
    <s v="N/A"/>
    <d v="2023-08-10T00:00:00"/>
  </r>
  <r>
    <s v="TXN_2466036"/>
    <s v="Coffee"/>
    <x v="0"/>
    <n v="5"/>
    <n v="5"/>
    <x v="0"/>
    <n v="2"/>
    <n v="10"/>
    <n v="10"/>
    <s v="N/A"/>
    <s v="Takeaway"/>
    <d v="2023-08-31T00:00:00"/>
  </r>
  <r>
    <s v="TXN_1533790"/>
    <s v="Cake"/>
    <x v="1"/>
    <m/>
    <n v="4"/>
    <x v="1"/>
    <n v="3"/>
    <n v="12"/>
    <n v="12"/>
    <s v="Digital Wallet"/>
    <s v="Takeaway"/>
    <d v="2023-07-21T00:00:00"/>
  </r>
  <r>
    <s v="TXN_7090165"/>
    <s v="Sandwich"/>
    <x v="5"/>
    <n v="5"/>
    <n v="5"/>
    <x v="4"/>
    <n v="4"/>
    <n v="20"/>
    <n v="20"/>
    <s v="Digital Wallet"/>
    <s v="In-store"/>
    <d v="2023-08-30T00:00:00"/>
  </r>
  <r>
    <s v="TXN_9533792"/>
    <s v="Cookie"/>
    <x v="2"/>
    <n v="3"/>
    <n v="3"/>
    <x v="2"/>
    <n v="1"/>
    <n v="3"/>
    <n v="3"/>
    <s v="Digital Wallet"/>
    <s v="In-store"/>
    <d v="2023-09-01T00:00:00"/>
  </r>
  <r>
    <s v="TXN_4995910"/>
    <s v="Cake"/>
    <x v="1"/>
    <n v="5"/>
    <n v="5"/>
    <x v="1"/>
    <n v="3"/>
    <s v="UNKNOWN"/>
    <n v="15"/>
    <s v="N/A"/>
    <s v="N/A"/>
    <d v="2023-03-10T00:00:00"/>
  </r>
  <r>
    <s v="TXN_9174916"/>
    <s v="Coffee"/>
    <x v="0"/>
    <n v="3"/>
    <n v="3"/>
    <x v="0"/>
    <n v="2"/>
    <n v="6"/>
    <n v="6"/>
    <s v="Credit Card"/>
    <s v="N/A"/>
    <d v="2023-06-21T00:00:00"/>
  </r>
  <r>
    <s v="TXN_8121601"/>
    <s v="Juice"/>
    <x v="7"/>
    <n v="4"/>
    <n v="4"/>
    <x v="1"/>
    <n v="3"/>
    <s v="UNKNOWN"/>
    <n v="12"/>
    <s v="N/A"/>
    <s v="In-store"/>
    <d v="2023-07-02T00:00:00"/>
  </r>
  <r>
    <s v="TXN_5882077"/>
    <s v="Sandwich"/>
    <x v="5"/>
    <n v="3"/>
    <n v="3"/>
    <x v="4"/>
    <n v="4"/>
    <n v="12"/>
    <n v="12"/>
    <s v="N/A"/>
    <s v="Takeaway"/>
    <d v="2023-03-10T00:00:00"/>
  </r>
  <r>
    <s v="TXN_3163681"/>
    <s v="Sandwich"/>
    <x v="5"/>
    <n v="2"/>
    <n v="2"/>
    <x v="4"/>
    <n v="4"/>
    <n v="8"/>
    <n v="8"/>
    <s v="N/A"/>
    <s v="N/A"/>
    <d v="2023-05-11T00:00:00"/>
  </r>
  <r>
    <s v="TXN_2849719"/>
    <s v="Coffee"/>
    <x v="0"/>
    <n v="5"/>
    <n v="5"/>
    <x v="0"/>
    <n v="2"/>
    <n v="10"/>
    <n v="10"/>
    <s v="Digital Wallet"/>
    <s v="Takeaway"/>
    <d v="2023-06-23T00:00:00"/>
  </r>
  <r>
    <s v="TXN_9623460"/>
    <s v="Sandwich"/>
    <x v="5"/>
    <n v="3"/>
    <n v="3"/>
    <x v="4"/>
    <n v="4"/>
    <n v="12"/>
    <n v="12"/>
    <s v="Digital Wallet"/>
    <s v="In-store"/>
    <d v="2023-01-17T00:00:00"/>
  </r>
  <r>
    <s v="TXN_3359704"/>
    <s v="Salad"/>
    <x v="3"/>
    <n v="3"/>
    <n v="3"/>
    <x v="3"/>
    <n v="5"/>
    <n v="15"/>
    <n v="15"/>
    <s v="Digital Wallet"/>
    <s v="In-store"/>
    <d v="2023-07-23T00:00:00"/>
  </r>
  <r>
    <s v="TXN_7093219"/>
    <s v="Smoothie"/>
    <x v="4"/>
    <n v="4"/>
    <n v="4"/>
    <x v="4"/>
    <n v="4"/>
    <n v="16"/>
    <n v="16"/>
    <s v="Credit Card"/>
    <s v="N/A"/>
    <d v="2023-06-06T00:00:00"/>
  </r>
  <r>
    <s v="TXN_2444408"/>
    <s v="Sandwich"/>
    <x v="5"/>
    <n v="2"/>
    <n v="2"/>
    <x v="4"/>
    <n v="4"/>
    <n v="8"/>
    <n v="8"/>
    <s v="Digital Wallet"/>
    <s v="In-store"/>
    <d v="2023-05-11T00:00:00"/>
  </r>
  <r>
    <s v="TXN_2475111"/>
    <s v="Cookie"/>
    <x v="2"/>
    <n v="3"/>
    <n v="3"/>
    <x v="2"/>
    <n v="1"/>
    <n v="3"/>
    <n v="3"/>
    <s v="N/A"/>
    <s v="Takeaway"/>
    <d v="2023-03-31T00:00:00"/>
  </r>
  <r>
    <s v="TXN_3296152"/>
    <s v="Salad"/>
    <x v="3"/>
    <n v="3"/>
    <n v="3"/>
    <x v="3"/>
    <n v="5"/>
    <n v="15"/>
    <n v="15"/>
    <s v="Credit Card"/>
    <s v="In-store"/>
    <d v="2023-10-20T00:00:00"/>
  </r>
  <r>
    <s v="TXN_5157855"/>
    <s v="Salad"/>
    <x v="3"/>
    <n v="1"/>
    <n v="1"/>
    <x v="3"/>
    <n v="5"/>
    <n v="5"/>
    <n v="5"/>
    <s v="Digital Wallet"/>
    <s v="N/A"/>
    <d v="2023-08-18T00:00:00"/>
  </r>
  <r>
    <s v="TXN_2887411"/>
    <s v="Smoothie"/>
    <x v="4"/>
    <n v="2"/>
    <n v="2"/>
    <x v="4"/>
    <n v="4"/>
    <n v="8"/>
    <n v="8"/>
    <s v="Cash"/>
    <s v="In-store"/>
    <d v="2023-01-16T00:00:00"/>
  </r>
  <r>
    <s v="TXN_7543369"/>
    <s v="Tea"/>
    <x v="6"/>
    <n v="5"/>
    <n v="5"/>
    <x v="5"/>
    <n v="1.5"/>
    <n v="7.5"/>
    <n v="7.5"/>
    <s v="Digital Wallet"/>
    <s v="Takeaway"/>
    <d v="2023-11-18T00:00:00"/>
  </r>
  <r>
    <s v="TXN_9561441"/>
    <s v="Tea"/>
    <x v="6"/>
    <n v="5"/>
    <n v="5"/>
    <x v="5"/>
    <n v="1.5"/>
    <n v="7.5"/>
    <n v="7.5"/>
    <s v="Cash"/>
    <s v="In-store"/>
    <d v="2023-11-11T00:00:00"/>
  </r>
  <r>
    <s v="TXN_5595584"/>
    <s v="Smoothie"/>
    <x v="4"/>
    <n v="2"/>
    <n v="2"/>
    <x v="4"/>
    <n v="4"/>
    <n v="8"/>
    <n v="8"/>
    <s v="N/A"/>
    <s v="In-store"/>
    <d v="2023-10-19T00:00:00"/>
  </r>
  <r>
    <s v="TXN_1158197"/>
    <s v="Coffee"/>
    <x v="0"/>
    <n v="2"/>
    <n v="2"/>
    <x v="0"/>
    <n v="2"/>
    <n v="4"/>
    <n v="4"/>
    <s v="N/A"/>
    <s v="Takeaway"/>
    <d v="2023-05-21T00:00:00"/>
  </r>
  <r>
    <s v="TXN_3633955"/>
    <s v="Sandwich"/>
    <x v="5"/>
    <n v="4"/>
    <n v="4"/>
    <x v="4"/>
    <n v="4"/>
    <n v="16"/>
    <n v="16"/>
    <s v="Cash"/>
    <s v="In-store"/>
    <d v="2023-09-20T00:00:00"/>
  </r>
  <r>
    <s v="TXN_2761949"/>
    <s v="Salad"/>
    <x v="3"/>
    <n v="3"/>
    <n v="3"/>
    <x v="3"/>
    <n v="5"/>
    <n v="15"/>
    <n v="15"/>
    <s v="Credit Card"/>
    <s v="In-store"/>
    <d v="2023-10-01T00:00:00"/>
  </r>
  <r>
    <s v="TXN_4967355"/>
    <s v="Sandwich"/>
    <x v="5"/>
    <n v="2"/>
    <n v="2"/>
    <x v="4"/>
    <n v="4"/>
    <n v="8"/>
    <n v="8"/>
    <s v="N/A"/>
    <s v="In-store"/>
    <d v="2023-04-25T00:00:00"/>
  </r>
  <r>
    <s v="TXN_8062897"/>
    <s v="Smoothie"/>
    <x v="4"/>
    <n v="2"/>
    <n v="2"/>
    <x v="4"/>
    <n v="4"/>
    <n v="8"/>
    <n v="8"/>
    <s v="Digital Wallet"/>
    <s v="Takeaway"/>
    <d v="2023-10-02T00:00:00"/>
  </r>
  <r>
    <s v="TXN_4831426"/>
    <s v="Juice"/>
    <x v="7"/>
    <n v="4"/>
    <n v="4"/>
    <x v="1"/>
    <n v="3"/>
    <n v="12"/>
    <n v="12"/>
    <s v="Credit Card"/>
    <s v="N/A"/>
    <d v="2023-02-27T00:00:00"/>
  </r>
  <r>
    <s v="TXN_3995843"/>
    <s v="UNKNOWN"/>
    <x v="9"/>
    <n v="3"/>
    <n v="3"/>
    <x v="4"/>
    <n v="4"/>
    <s v="ERROR"/>
    <n v="12"/>
    <s v="N/A"/>
    <s v="In-store"/>
    <d v="2023-12-31T00:00:00"/>
  </r>
  <r>
    <s v="TXN_4284492"/>
    <s v="Juice"/>
    <x v="7"/>
    <n v="3"/>
    <n v="3"/>
    <x v="1"/>
    <n v="3"/>
    <n v="9"/>
    <n v="9"/>
    <s v="N/A"/>
    <s v="Takeaway"/>
    <d v="2023-05-30T00:00:00"/>
  </r>
  <r>
    <s v="TXN_9942634"/>
    <s v="Tea"/>
    <x v="6"/>
    <n v="5"/>
    <n v="5"/>
    <x v="5"/>
    <n v="1.5"/>
    <n v="7.5"/>
    <n v="7.5"/>
    <s v="N/A"/>
    <s v="Takeaway"/>
    <d v="2023-01-17T00:00:00"/>
  </r>
  <r>
    <s v="TXN_7104682"/>
    <s v="Cookie"/>
    <x v="2"/>
    <n v="5"/>
    <n v="5"/>
    <x v="2"/>
    <n v="1"/>
    <n v="5"/>
    <n v="5"/>
    <s v="N/A"/>
    <s v="Takeaway"/>
    <d v="2023-08-31T00:00:00"/>
  </r>
  <r>
    <s v="TXN_5745955"/>
    <s v="Smoothie"/>
    <x v="4"/>
    <n v="4"/>
    <n v="4"/>
    <x v="4"/>
    <n v="4"/>
    <n v="16"/>
    <n v="16"/>
    <s v="Credit Card"/>
    <s v="N/A"/>
    <s v="UNKNOWN"/>
  </r>
  <r>
    <s v="TXN_6866209"/>
    <s v="Smoothie"/>
    <x v="4"/>
    <n v="5"/>
    <n v="5"/>
    <x v="4"/>
    <n v="4"/>
    <n v="20"/>
    <n v="20"/>
    <s v="Digital Wallet"/>
    <s v="In-store"/>
    <d v="2023-05-20T00:00:00"/>
  </r>
  <r>
    <s v="TXN_7573801"/>
    <s v="Cake"/>
    <x v="1"/>
    <n v="2"/>
    <n v="2"/>
    <x v="1"/>
    <n v="3"/>
    <n v="6"/>
    <n v="6"/>
    <s v="N/A"/>
    <s v="In-store"/>
    <d v="2023-12-14T00:00:00"/>
  </r>
  <r>
    <s v="TXN_9681880"/>
    <s v="Coffee"/>
    <x v="0"/>
    <n v="3"/>
    <n v="3"/>
    <x v="0"/>
    <n v="2"/>
    <n v="6"/>
    <n v="6"/>
    <s v="Cash"/>
    <s v="In-store"/>
    <d v="2023-03-21T00:00:00"/>
  </r>
  <r>
    <s v="TXN_2559288"/>
    <s v="Salad"/>
    <x v="3"/>
    <n v="4"/>
    <n v="4"/>
    <x v="3"/>
    <n v="5"/>
    <n v="20"/>
    <n v="20"/>
    <s v="Credit Card"/>
    <s v="N/A"/>
    <d v="2023-12-27T00:00:00"/>
  </r>
  <r>
    <s v="TXN_9188692"/>
    <s v="Cake"/>
    <x v="1"/>
    <s v="ERROR"/>
    <n v="0"/>
    <x v="1"/>
    <n v="3"/>
    <s v="UNKNOWN"/>
    <n v="0"/>
    <s v="Credit Card"/>
    <s v="N/A"/>
    <d v="2023-12-01T00:00:00"/>
  </r>
  <r>
    <s v="TXN_2936975"/>
    <s v="Tea"/>
    <x v="6"/>
    <n v="1"/>
    <n v="1"/>
    <x v="5"/>
    <n v="1.5"/>
    <n v="1.5"/>
    <n v="1.5"/>
    <s v="Digital Wallet"/>
    <s v="Takeaway"/>
    <d v="2023-10-05T00:00:00"/>
  </r>
  <r>
    <s v="TXN_5027125"/>
    <s v="Salad"/>
    <x v="3"/>
    <n v="3"/>
    <n v="3"/>
    <x v="3"/>
    <n v="5"/>
    <n v="15"/>
    <n v="15"/>
    <s v="Cash"/>
    <s v="In-store"/>
    <d v="2023-07-06T00:00:00"/>
  </r>
  <r>
    <s v="TXN_7433758"/>
    <s v="Cookie"/>
    <x v="2"/>
    <n v="1"/>
    <n v="1"/>
    <x v="2"/>
    <n v="1"/>
    <n v="1"/>
    <n v="1"/>
    <s v="Cash"/>
    <s v="N/A"/>
    <d v="2023-06-09T00:00:00"/>
  </r>
  <r>
    <s v="TXN_2092288"/>
    <s v="Coffee"/>
    <x v="0"/>
    <n v="1"/>
    <n v="1"/>
    <x v="0"/>
    <n v="2"/>
    <n v="2"/>
    <n v="2"/>
    <s v="Credit Card"/>
    <s v="Takeaway"/>
    <d v="2023-03-30T00:00:00"/>
  </r>
  <r>
    <s v="TXN_5701303"/>
    <s v="Coffee"/>
    <x v="0"/>
    <n v="1"/>
    <n v="1"/>
    <x v="0"/>
    <n v="2"/>
    <n v="2"/>
    <n v="2"/>
    <s v="Digital Wallet"/>
    <s v="Takeaway"/>
    <d v="2023-09-08T00:00:00"/>
  </r>
  <r>
    <s v="TXN_7323833"/>
    <s v="ERROR"/>
    <x v="9"/>
    <n v="3"/>
    <n v="3"/>
    <x v="4"/>
    <n v="4"/>
    <s v="ERROR"/>
    <n v="12"/>
    <s v="Credit Card"/>
    <s v="N/A"/>
    <d v="2023-04-09T00:00:00"/>
  </r>
  <r>
    <s v="TXN_5161371"/>
    <s v="Cake"/>
    <x v="1"/>
    <n v="2"/>
    <n v="2"/>
    <x v="1"/>
    <n v="3"/>
    <n v="6"/>
    <n v="6"/>
    <s v="Credit Card"/>
    <s v="In-store"/>
    <d v="2023-01-17T00:00:00"/>
  </r>
  <r>
    <s v="TXN_6228918"/>
    <s v="Cake"/>
    <x v="1"/>
    <n v="1"/>
    <n v="1"/>
    <x v="1"/>
    <n v="3"/>
    <n v="3"/>
    <n v="3"/>
    <s v="Digital Wallet"/>
    <s v="In-store"/>
    <s v="UNKNOWN"/>
  </r>
  <r>
    <s v="TXN_1132566"/>
    <s v="Cake"/>
    <x v="1"/>
    <n v="3"/>
    <n v="3"/>
    <x v="1"/>
    <n v="3"/>
    <n v="9"/>
    <n v="9"/>
    <s v="Cash"/>
    <s v="N/A"/>
    <d v="2023-02-27T00:00:00"/>
  </r>
  <r>
    <s v="TXN_3713527"/>
    <s v="Cookie"/>
    <x v="2"/>
    <n v="4"/>
    <n v="4"/>
    <x v="2"/>
    <n v="1"/>
    <n v="4"/>
    <n v="4"/>
    <s v="N/A"/>
    <s v="Takeaway"/>
    <d v="2023-03-08T00:00:00"/>
  </r>
  <r>
    <s v="TXN_1719440"/>
    <s v="Cookie"/>
    <x v="2"/>
    <n v="5"/>
    <n v="5"/>
    <x v="2"/>
    <n v="1"/>
    <n v="5"/>
    <n v="5"/>
    <s v="Digital Wallet"/>
    <s v="Takeaway"/>
    <d v="2023-07-13T00:00:00"/>
  </r>
  <r>
    <s v="TXN_6273703"/>
    <s v="Tea"/>
    <x v="6"/>
    <n v="2"/>
    <n v="2"/>
    <x v="5"/>
    <n v="1.5"/>
    <n v="3"/>
    <n v="3"/>
    <s v="Credit Card"/>
    <s v="N/A"/>
    <d v="2023-12-24T00:00:00"/>
  </r>
  <r>
    <s v="TXN_2050017"/>
    <s v="Sandwich"/>
    <x v="5"/>
    <n v="4"/>
    <n v="4"/>
    <x v="4"/>
    <n v="4"/>
    <n v="16"/>
    <n v="16"/>
    <s v="N/A"/>
    <s v="Takeaway"/>
    <d v="2023-03-24T00:00:00"/>
  </r>
  <r>
    <s v="TXN_6797827"/>
    <s v="Sandwich"/>
    <x v="5"/>
    <n v="1"/>
    <n v="1"/>
    <x v="4"/>
    <n v="4"/>
    <n v="4"/>
    <n v="4"/>
    <s v="Credit Card"/>
    <s v="N/A"/>
    <d v="2023-06-16T00:00:00"/>
  </r>
  <r>
    <s v="TXN_6885626"/>
    <s v="Cake"/>
    <x v="1"/>
    <n v="5"/>
    <n v="5"/>
    <x v="1"/>
    <n v="3"/>
    <n v="15"/>
    <n v="15"/>
    <s v="N/A"/>
    <s v="In-store"/>
    <d v="2023-08-06T00:00:00"/>
  </r>
  <r>
    <s v="TXN_3729074"/>
    <s v="Salad"/>
    <x v="3"/>
    <n v="3"/>
    <n v="3"/>
    <x v="3"/>
    <n v="5"/>
    <n v="15"/>
    <n v="15"/>
    <s v="Credit Card"/>
    <s v="In-store"/>
    <d v="2023-04-15T00:00:00"/>
  </r>
  <r>
    <s v="TXN_7418962"/>
    <s v="Smoothie"/>
    <x v="4"/>
    <n v="4"/>
    <n v="4"/>
    <x v="4"/>
    <n v="4"/>
    <n v="16"/>
    <n v="16"/>
    <s v="Cash"/>
    <s v="N/A"/>
    <d v="2023-03-07T00:00:00"/>
  </r>
  <r>
    <s v="TXN_7217537"/>
    <s v="Salad"/>
    <x v="3"/>
    <n v="3"/>
    <n v="3"/>
    <x v="3"/>
    <n v="5"/>
    <n v="15"/>
    <n v="15"/>
    <s v="Cash"/>
    <s v="In-store"/>
    <d v="2023-12-19T00:00:00"/>
  </r>
  <r>
    <s v="TXN_7904970"/>
    <s v="Tea"/>
    <x v="6"/>
    <s v="ERROR"/>
    <n v="2"/>
    <x v="5"/>
    <n v="1.5"/>
    <n v="3"/>
    <n v="3"/>
    <s v="Credit Card"/>
    <s v="Takeaway"/>
    <d v="2023-05-23T00:00:00"/>
  </r>
  <r>
    <s v="TXN_8845592"/>
    <s v="Sandwich"/>
    <x v="5"/>
    <n v="5"/>
    <n v="5"/>
    <x v="4"/>
    <n v="4"/>
    <n v="20"/>
    <n v="20"/>
    <s v="Credit Card"/>
    <s v="In-store"/>
    <d v="2023-11-12T00:00:00"/>
  </r>
  <r>
    <s v="TXN_2402637"/>
    <m/>
    <x v="9"/>
    <n v="2"/>
    <n v="2"/>
    <x v="4"/>
    <n v="4"/>
    <n v="8"/>
    <n v="8"/>
    <s v="N/A"/>
    <s v="Takeaway"/>
    <d v="2023-06-18T00:00:00"/>
  </r>
  <r>
    <s v="TXN_2081985"/>
    <s v="Coffee"/>
    <x v="0"/>
    <n v="2"/>
    <n v="2"/>
    <x v="0"/>
    <n v="2"/>
    <n v="4"/>
    <n v="4"/>
    <s v="Digital Wallet"/>
    <s v="N/A"/>
    <d v="2023-03-24T00:00:00"/>
  </r>
  <r>
    <s v="TXN_5664467"/>
    <s v="Tea"/>
    <x v="6"/>
    <n v="4"/>
    <n v="4"/>
    <x v="5"/>
    <n v="1.5"/>
    <n v="6"/>
    <n v="6"/>
    <s v="Digital Wallet"/>
    <s v="Takeaway"/>
    <d v="2023-11-06T00:00:00"/>
  </r>
  <r>
    <s v="TXN_2275523"/>
    <s v="Tea"/>
    <x v="6"/>
    <n v="4"/>
    <n v="4"/>
    <x v="5"/>
    <n v="1.5"/>
    <n v="6"/>
    <n v="6"/>
    <s v="Digital Wallet"/>
    <s v="N/A"/>
    <d v="2023-09-02T00:00:00"/>
  </r>
  <r>
    <s v="TXN_7230977"/>
    <s v="ERROR"/>
    <x v="1"/>
    <n v="5"/>
    <n v="5"/>
    <x v="1"/>
    <n v="3"/>
    <n v="15"/>
    <n v="15"/>
    <s v="N/A"/>
    <s v="Takeaway"/>
    <d v="2023-08-24T00:00:00"/>
  </r>
  <r>
    <s v="TXN_6451747"/>
    <s v="Salad"/>
    <x v="3"/>
    <n v="4"/>
    <n v="4"/>
    <x v="3"/>
    <n v="5"/>
    <n v="20"/>
    <n v="20"/>
    <s v="Cash"/>
    <s v="N/A"/>
    <d v="2023-05-23T00:00:00"/>
  </r>
  <r>
    <s v="TXN_2680626"/>
    <s v="Cake"/>
    <x v="1"/>
    <n v="3"/>
    <n v="3"/>
    <x v="1"/>
    <n v="3"/>
    <n v="9"/>
    <n v="9"/>
    <s v="Cash"/>
    <s v="In-store"/>
    <d v="2023-01-08T00:00:00"/>
  </r>
  <r>
    <s v="TXN_8668840"/>
    <s v="Cake"/>
    <x v="1"/>
    <n v="5"/>
    <n v="5"/>
    <x v="1"/>
    <n v="3"/>
    <n v="15"/>
    <n v="15"/>
    <s v="Digital Wallet"/>
    <s v="N/A"/>
    <d v="2023-10-03T00:00:00"/>
  </r>
  <r>
    <s v="TXN_5390428"/>
    <s v="Juice"/>
    <x v="7"/>
    <n v="2"/>
    <n v="2"/>
    <x v="1"/>
    <n v="3"/>
    <n v="6"/>
    <n v="6"/>
    <s v="N/A"/>
    <s v="In-store"/>
    <d v="2023-11-25T00:00:00"/>
  </r>
  <r>
    <s v="TXN_5009367"/>
    <s v="Juice"/>
    <x v="7"/>
    <n v="3"/>
    <n v="3"/>
    <x v="1"/>
    <n v="3"/>
    <n v="9"/>
    <n v="9"/>
    <s v="Credit Card"/>
    <s v="In-store"/>
    <d v="2023-04-19T00:00:00"/>
  </r>
  <r>
    <s v="TXN_5930921"/>
    <s v="Cookie"/>
    <x v="2"/>
    <n v="2"/>
    <n v="2"/>
    <x v="2"/>
    <n v="1"/>
    <n v="2"/>
    <n v="2"/>
    <s v="Digital Wallet"/>
    <s v="Takeaway"/>
    <m/>
  </r>
  <r>
    <s v="TXN_3067854"/>
    <s v="Cake"/>
    <x v="1"/>
    <n v="1"/>
    <n v="1"/>
    <x v="1"/>
    <n v="3"/>
    <n v="3"/>
    <n v="3"/>
    <s v="Credit Card"/>
    <s v="N/A"/>
    <d v="2023-07-08T00:00:00"/>
  </r>
  <r>
    <s v="TXN_6401072"/>
    <s v="Smoothie"/>
    <x v="4"/>
    <n v="4"/>
    <n v="4"/>
    <x v="4"/>
    <n v="4"/>
    <n v="16"/>
    <n v="16"/>
    <s v="Cash"/>
    <s v="Takeaway"/>
    <d v="2023-07-28T00:00:00"/>
  </r>
  <r>
    <s v="TXN_6377597"/>
    <s v="Cookie"/>
    <x v="2"/>
    <n v="1"/>
    <n v="1"/>
    <x v="2"/>
    <n v="1"/>
    <n v="1"/>
    <n v="1"/>
    <s v="N/A"/>
    <s v="In-store"/>
    <m/>
  </r>
  <r>
    <s v="TXN_6799966"/>
    <s v="Tea"/>
    <x v="6"/>
    <n v="4"/>
    <n v="4"/>
    <x v="5"/>
    <n v="1.5"/>
    <n v="6"/>
    <n v="6"/>
    <s v="Digital Wallet"/>
    <s v="N/A"/>
    <d v="2023-03-03T00:00:00"/>
  </r>
  <r>
    <s v="TXN_5080934"/>
    <s v="Juice"/>
    <x v="7"/>
    <m/>
    <n v="3"/>
    <x v="1"/>
    <n v="3"/>
    <n v="9"/>
    <n v="9"/>
    <s v="Cash"/>
    <s v="Takeaway"/>
    <d v="2023-12-10T00:00:00"/>
  </r>
  <r>
    <s v="TXN_8684125"/>
    <s v="Salad"/>
    <x v="3"/>
    <n v="2"/>
    <n v="2"/>
    <x v="3"/>
    <n v="5"/>
    <n v="10"/>
    <n v="10"/>
    <s v="Credit Card"/>
    <s v="In-store"/>
    <d v="2023-03-08T00:00:00"/>
  </r>
  <r>
    <s v="TXN_1647077"/>
    <s v="Smoothie"/>
    <x v="4"/>
    <n v="2"/>
    <n v="2"/>
    <x v="4"/>
    <n v="4"/>
    <n v="8"/>
    <n v="8"/>
    <s v="N/A"/>
    <s v="N/A"/>
    <d v="2023-08-19T00:00:00"/>
  </r>
  <r>
    <s v="TXN_9769782"/>
    <s v="Smoothie"/>
    <x v="4"/>
    <n v="5"/>
    <n v="5"/>
    <x v="4"/>
    <n v="4"/>
    <n v="20"/>
    <n v="20"/>
    <s v="Cash"/>
    <s v="Takeaway"/>
    <s v="ERROR"/>
  </r>
  <r>
    <s v="TXN_8167808"/>
    <s v="Cake"/>
    <x v="1"/>
    <n v="3"/>
    <n v="3"/>
    <x v="1"/>
    <n v="3"/>
    <n v="9"/>
    <n v="9"/>
    <s v="Cash"/>
    <s v="In-store"/>
    <d v="2023-02-03T00:00:00"/>
  </r>
  <r>
    <s v="TXN_4541998"/>
    <s v="Sandwich"/>
    <x v="5"/>
    <s v="UNKNOWN"/>
    <n v="1"/>
    <x v="4"/>
    <n v="4"/>
    <n v="4"/>
    <n v="4"/>
    <s v="N/A"/>
    <s v="Takeaway"/>
    <d v="2023-01-13T00:00:00"/>
  </r>
  <r>
    <s v="TXN_3369789"/>
    <s v="Sandwich"/>
    <x v="5"/>
    <n v="5"/>
    <n v="5"/>
    <x v="4"/>
    <n v="4"/>
    <n v="20"/>
    <n v="20"/>
    <s v="N/A"/>
    <s v="N/A"/>
    <d v="2023-04-15T00:00:00"/>
  </r>
  <r>
    <s v="TXN_7973461"/>
    <s v="Tea"/>
    <x v="6"/>
    <n v="3"/>
    <n v="3"/>
    <x v="5"/>
    <n v="1.5"/>
    <n v="4.5"/>
    <n v="4.5"/>
    <s v="N/A"/>
    <s v="In-store"/>
    <d v="2023-04-11T00:00:00"/>
  </r>
  <r>
    <s v="TXN_7753587"/>
    <s v="Cake"/>
    <x v="1"/>
    <n v="1"/>
    <n v="1"/>
    <x v="1"/>
    <n v="3"/>
    <n v="3"/>
    <n v="3"/>
    <s v="Credit Card"/>
    <s v="Takeaway"/>
    <d v="2023-03-28T00:00:00"/>
  </r>
  <r>
    <s v="TXN_4490958"/>
    <s v="Coffee"/>
    <x v="0"/>
    <n v="2"/>
    <n v="2"/>
    <x v="0"/>
    <n v="2"/>
    <n v="4"/>
    <n v="4"/>
    <s v="N/A"/>
    <s v="N/A"/>
    <d v="2023-03-30T00:00:00"/>
  </r>
  <r>
    <s v="TXN_8715515"/>
    <s v="ERROR"/>
    <x v="1"/>
    <n v="5"/>
    <n v="5"/>
    <x v="1"/>
    <n v="3"/>
    <n v="15"/>
    <n v="15"/>
    <s v="Credit Card"/>
    <s v="Takeaway"/>
    <d v="2023-07-23T00:00:00"/>
  </r>
  <r>
    <s v="TXN_8242126"/>
    <s v="Salad"/>
    <x v="3"/>
    <n v="4"/>
    <n v="4"/>
    <x v="3"/>
    <n v="5"/>
    <n v="20"/>
    <n v="20"/>
    <s v="Digital Wallet"/>
    <s v="In-store"/>
    <d v="2023-11-20T00:00:00"/>
  </r>
  <r>
    <s v="TXN_2972659"/>
    <s v="Tea"/>
    <x v="6"/>
    <n v="3"/>
    <n v="3"/>
    <x v="5"/>
    <n v="1.5"/>
    <n v="4.5"/>
    <n v="4.5"/>
    <s v="N/A"/>
    <s v="N/A"/>
    <d v="2023-12-16T00:00:00"/>
  </r>
  <r>
    <s v="TXN_5685028"/>
    <s v="Cake"/>
    <x v="1"/>
    <n v="5"/>
    <n v="5"/>
    <x v="1"/>
    <n v="3"/>
    <n v="15"/>
    <n v="15"/>
    <s v="Digital Wallet"/>
    <s v="Takeaway"/>
    <d v="2023-08-12T00:00:00"/>
  </r>
  <r>
    <s v="TXN_9835620"/>
    <s v="Juice"/>
    <x v="7"/>
    <n v="2"/>
    <n v="2"/>
    <x v="1"/>
    <n v="3"/>
    <s v="UNKNOWN"/>
    <n v="6"/>
    <s v="N/A"/>
    <s v="N/A"/>
    <d v="2023-06-09T00:00:00"/>
  </r>
  <r>
    <s v="TXN_9245124"/>
    <s v="Tea"/>
    <x v="6"/>
    <n v="4"/>
    <n v="4"/>
    <x v="5"/>
    <n v="1.5"/>
    <n v="6"/>
    <n v="6"/>
    <s v="Digital Wallet"/>
    <s v="In-store"/>
    <d v="2023-04-19T00:00:00"/>
  </r>
  <r>
    <s v="TXN_8619762"/>
    <s v="Smoothie"/>
    <x v="4"/>
    <n v="4"/>
    <n v="4"/>
    <x v="4"/>
    <n v="4"/>
    <n v="16"/>
    <n v="16"/>
    <s v="Cash"/>
    <s v="Takeaway"/>
    <d v="2023-08-05T00:00:00"/>
  </r>
  <r>
    <s v="TXN_5983031"/>
    <s v="Juice"/>
    <x v="7"/>
    <n v="3"/>
    <n v="3"/>
    <x v="1"/>
    <n v="3"/>
    <n v="9"/>
    <n v="9"/>
    <s v="Digital Wallet"/>
    <s v="In-store"/>
    <d v="2023-03-09T00:00:00"/>
  </r>
  <r>
    <s v="TXN_8730549"/>
    <s v="Smoothie"/>
    <x v="4"/>
    <n v="4"/>
    <n v="4"/>
    <x v="4"/>
    <n v="4"/>
    <n v="16"/>
    <n v="16"/>
    <s v="N/A"/>
    <s v="Takeaway"/>
    <d v="2023-02-04T00:00:00"/>
  </r>
  <r>
    <s v="TXN_6889867"/>
    <s v="Sandwich"/>
    <x v="5"/>
    <n v="5"/>
    <n v="5"/>
    <x v="4"/>
    <n v="4"/>
    <n v="20"/>
    <n v="20"/>
    <s v="Cash"/>
    <s v="N/A"/>
    <d v="2023-03-07T00:00:00"/>
  </r>
  <r>
    <s v="TXN_9035484"/>
    <s v="Coffee"/>
    <x v="0"/>
    <n v="2"/>
    <n v="2"/>
    <x v="0"/>
    <n v="2"/>
    <n v="4"/>
    <n v="4"/>
    <s v="Cash"/>
    <s v="N/A"/>
    <d v="2023-06-29T00:00:00"/>
  </r>
  <r>
    <s v="TXN_2505327"/>
    <s v="Juice"/>
    <x v="7"/>
    <n v="2"/>
    <n v="2"/>
    <x v="1"/>
    <n v="3"/>
    <m/>
    <n v="6"/>
    <s v="N/A"/>
    <s v="N/A"/>
    <m/>
  </r>
  <r>
    <s v="TXN_9972525"/>
    <s v="Coffee"/>
    <x v="0"/>
    <n v="4"/>
    <n v="4"/>
    <x v="0"/>
    <n v="2"/>
    <n v="8"/>
    <n v="8"/>
    <s v="N/A"/>
    <s v="N/A"/>
    <d v="2023-07-31T00:00:00"/>
  </r>
  <r>
    <s v="TXN_3315026"/>
    <s v="Juice"/>
    <x v="7"/>
    <n v="5"/>
    <n v="5"/>
    <x v="1"/>
    <n v="3"/>
    <n v="15"/>
    <n v="15"/>
    <s v="Cash"/>
    <s v="N/A"/>
    <d v="2023-11-06T00:00:00"/>
  </r>
  <r>
    <s v="TXN_3613385"/>
    <s v="Cookie"/>
    <x v="2"/>
    <n v="3"/>
    <n v="3"/>
    <x v="2"/>
    <n v="1"/>
    <n v="3"/>
    <n v="3"/>
    <s v="N/A"/>
    <s v="Takeaway"/>
    <d v="2023-05-26T00:00:00"/>
  </r>
  <r>
    <s v="TXN_9629541"/>
    <s v="Sandwich"/>
    <x v="5"/>
    <n v="5"/>
    <n v="5"/>
    <x v="4"/>
    <n v="4"/>
    <n v="20"/>
    <n v="20"/>
    <s v="Digital Wallet"/>
    <s v="N/A"/>
    <d v="2023-12-18T00:00:00"/>
  </r>
  <r>
    <s v="TXN_7503640"/>
    <s v="Salad"/>
    <x v="3"/>
    <n v="3"/>
    <n v="3"/>
    <x v="3"/>
    <n v="5"/>
    <n v="15"/>
    <n v="15"/>
    <s v="Digital Wallet"/>
    <s v="N/A"/>
    <d v="2023-11-04T00:00:00"/>
  </r>
  <r>
    <s v="TXN_1135761"/>
    <s v="ERROR"/>
    <x v="1"/>
    <n v="3"/>
    <n v="3"/>
    <x v="1"/>
    <n v="3"/>
    <n v="9"/>
    <n v="9"/>
    <s v="Digital Wallet"/>
    <s v="N/A"/>
    <d v="2023-01-30T00:00:00"/>
  </r>
  <r>
    <s v="TXN_8558404"/>
    <s v="Salad"/>
    <x v="3"/>
    <s v="ERROR"/>
    <n v="4"/>
    <x v="3"/>
    <n v="5"/>
    <n v="20"/>
    <n v="20"/>
    <s v="Digital Wallet"/>
    <s v="In-store"/>
    <d v="2023-07-15T00:00:00"/>
  </r>
  <r>
    <s v="TXN_8430735"/>
    <s v="Juice"/>
    <x v="7"/>
    <n v="2"/>
    <n v="2"/>
    <x v="1"/>
    <n v="3"/>
    <n v="6"/>
    <n v="6"/>
    <s v="N/A"/>
    <s v="N/A"/>
    <d v="2023-10-25T00:00:00"/>
  </r>
  <r>
    <s v="TXN_8279865"/>
    <s v="Juice"/>
    <x v="7"/>
    <n v="1"/>
    <n v="1"/>
    <x v="7"/>
    <n v="3"/>
    <n v="3"/>
    <n v="3"/>
    <s v="Cash"/>
    <s v="N/A"/>
    <d v="2023-07-18T00:00:00"/>
  </r>
  <r>
    <s v="TXN_5906520"/>
    <s v="Salad"/>
    <x v="3"/>
    <n v="2"/>
    <n v="2"/>
    <x v="3"/>
    <n v="5"/>
    <n v="10"/>
    <n v="10"/>
    <s v="N/A"/>
    <s v="N/A"/>
    <d v="2023-01-31T00:00:00"/>
  </r>
  <r>
    <s v="TXN_8250427"/>
    <s v="Coffee"/>
    <x v="0"/>
    <n v="4"/>
    <n v="4"/>
    <x v="0"/>
    <n v="2"/>
    <n v="8"/>
    <n v="8"/>
    <s v="Credit Card"/>
    <s v="N/A"/>
    <d v="2023-09-15T00:00:00"/>
  </r>
  <r>
    <s v="TXN_9928337"/>
    <s v="Juice"/>
    <x v="7"/>
    <n v="1"/>
    <n v="1"/>
    <x v="1"/>
    <n v="3"/>
    <n v="3"/>
    <n v="3"/>
    <s v="N/A"/>
    <s v="Takeaway"/>
    <d v="2023-11-05T00:00:00"/>
  </r>
  <r>
    <s v="TXN_7008306"/>
    <s v="Salad"/>
    <x v="3"/>
    <n v="2"/>
    <n v="2"/>
    <x v="3"/>
    <n v="5"/>
    <m/>
    <n v="10"/>
    <s v="N/A"/>
    <s v="N/A"/>
    <d v="2023-04-11T00:00:00"/>
  </r>
  <r>
    <s v="TXN_5603538"/>
    <s v="Juice"/>
    <x v="7"/>
    <n v="3"/>
    <n v="3"/>
    <x v="1"/>
    <n v="3"/>
    <n v="9"/>
    <n v="9"/>
    <s v="Cash"/>
    <s v="N/A"/>
    <d v="2023-02-15T00:00:00"/>
  </r>
  <r>
    <s v="TXN_7368648"/>
    <s v="Tea"/>
    <x v="6"/>
    <n v="1"/>
    <n v="1"/>
    <x v="5"/>
    <n v="1.5"/>
    <n v="1.5"/>
    <n v="1.5"/>
    <s v="Digital Wallet"/>
    <s v="In-store"/>
    <d v="2023-03-09T00:00:00"/>
  </r>
  <r>
    <s v="TXN_6220542"/>
    <s v="Juice"/>
    <x v="7"/>
    <n v="3"/>
    <n v="3"/>
    <x v="1"/>
    <n v="3"/>
    <n v="9"/>
    <n v="9"/>
    <s v="N/A"/>
    <s v="Takeaway"/>
    <d v="2023-03-24T00:00:00"/>
  </r>
  <r>
    <s v="TXN_3299535"/>
    <s v="Coffee"/>
    <x v="0"/>
    <n v="3"/>
    <n v="3"/>
    <x v="0"/>
    <n v="2"/>
    <n v="6"/>
    <n v="6"/>
    <s v="N/A"/>
    <s v="Takeaway"/>
    <d v="2023-11-16T00:00:00"/>
  </r>
  <r>
    <s v="TXN_1217959"/>
    <s v="Juice"/>
    <x v="7"/>
    <n v="2"/>
    <n v="2"/>
    <x v="1"/>
    <n v="3"/>
    <n v="6"/>
    <n v="6"/>
    <s v="Digital Wallet"/>
    <s v="Takeaway"/>
    <d v="2023-07-28T00:00:00"/>
  </r>
  <r>
    <s v="TXN_4390633"/>
    <s v="Tea"/>
    <x v="6"/>
    <n v="2"/>
    <n v="2"/>
    <x v="5"/>
    <n v="1.5"/>
    <n v="3"/>
    <n v="3"/>
    <s v="N/A"/>
    <s v="N/A"/>
    <d v="2023-10-17T00:00:00"/>
  </r>
  <r>
    <s v="TXN_5052998"/>
    <s v="Juice"/>
    <x v="7"/>
    <n v="3"/>
    <n v="3"/>
    <x v="1"/>
    <n v="3"/>
    <n v="9"/>
    <n v="9"/>
    <s v="Credit Card"/>
    <s v="N/A"/>
    <d v="2023-10-07T00:00:00"/>
  </r>
  <r>
    <s v="TXN_5171332"/>
    <s v="Tea"/>
    <x v="6"/>
    <n v="5"/>
    <n v="5"/>
    <x v="5"/>
    <n v="1.5"/>
    <n v="7.5"/>
    <n v="7.5"/>
    <s v="Cash"/>
    <s v="Takeaway"/>
    <d v="2023-02-05T00:00:00"/>
  </r>
  <r>
    <s v="TXN_4798484"/>
    <s v="Juice"/>
    <x v="7"/>
    <n v="3"/>
    <n v="3"/>
    <x v="1"/>
    <n v="3"/>
    <n v="9"/>
    <n v="9"/>
    <s v="N/A"/>
    <s v="In-store"/>
    <d v="2023-08-09T00:00:00"/>
  </r>
  <r>
    <s v="TXN_7905741"/>
    <s v="Cookie"/>
    <x v="2"/>
    <n v="5"/>
    <n v="5"/>
    <x v="2"/>
    <n v="1"/>
    <n v="5"/>
    <n v="5"/>
    <s v="Credit Card"/>
    <s v="N/A"/>
    <d v="2023-02-08T00:00:00"/>
  </r>
  <r>
    <s v="TXN_6369875"/>
    <s v="Tea"/>
    <x v="6"/>
    <n v="5"/>
    <n v="5"/>
    <x v="5"/>
    <n v="1.5"/>
    <n v="7.5"/>
    <n v="7.5"/>
    <s v="Cash"/>
    <s v="N/A"/>
    <d v="2023-10-04T00:00:00"/>
  </r>
  <r>
    <s v="TXN_7840162"/>
    <s v="Cookie"/>
    <x v="2"/>
    <n v="5"/>
    <n v="5"/>
    <x v="6"/>
    <n v="1"/>
    <n v="5"/>
    <n v="5"/>
    <s v="Cash"/>
    <s v="Takeaway"/>
    <d v="2023-02-27T00:00:00"/>
  </r>
  <r>
    <s v="TXN_9069297"/>
    <s v="Cookie"/>
    <x v="2"/>
    <n v="4"/>
    <n v="4"/>
    <x v="2"/>
    <n v="1"/>
    <n v="4"/>
    <n v="4"/>
    <s v="Credit Card"/>
    <s v="In-store"/>
    <d v="2023-01-27T00:00:00"/>
  </r>
  <r>
    <s v="TXN_5017038"/>
    <s v="Sandwich"/>
    <x v="5"/>
    <n v="3"/>
    <n v="3"/>
    <x v="4"/>
    <n v="4"/>
    <n v="12"/>
    <n v="12"/>
    <s v="N/A"/>
    <s v="N/A"/>
    <d v="2023-05-25T00:00:00"/>
  </r>
  <r>
    <s v="TXN_6748453"/>
    <s v="Sandwich"/>
    <x v="5"/>
    <n v="5"/>
    <n v="5"/>
    <x v="4"/>
    <n v="4"/>
    <n v="20"/>
    <n v="20"/>
    <s v="N/A"/>
    <s v="In-store"/>
    <d v="2023-05-08T00:00:00"/>
  </r>
  <r>
    <s v="TXN_1678985"/>
    <s v="Juice"/>
    <x v="7"/>
    <n v="2"/>
    <n v="2"/>
    <x v="1"/>
    <n v="3"/>
    <n v="6"/>
    <n v="6"/>
    <s v="Cash"/>
    <s v="In-store"/>
    <d v="2023-07-16T00:00:00"/>
  </r>
  <r>
    <s v="TXN_6697669"/>
    <s v="Cake"/>
    <x v="1"/>
    <n v="5"/>
    <n v="5"/>
    <x v="1"/>
    <n v="3"/>
    <n v="15"/>
    <n v="15"/>
    <s v="Cash"/>
    <s v="N/A"/>
    <d v="2023-01-03T00:00:00"/>
  </r>
  <r>
    <s v="TXN_3131555"/>
    <s v="Sandwich"/>
    <x v="5"/>
    <n v="2"/>
    <n v="2"/>
    <x v="4"/>
    <n v="4"/>
    <n v="8"/>
    <n v="8"/>
    <s v="Cash"/>
    <s v="Takeaway"/>
    <d v="2023-12-04T00:00:00"/>
  </r>
  <r>
    <s v="TXN_1617029"/>
    <s v="UNKNOWN"/>
    <x v="3"/>
    <n v="4"/>
    <n v="4"/>
    <x v="3"/>
    <n v="5"/>
    <n v="20"/>
    <n v="20"/>
    <s v="Cash"/>
    <s v="Takeaway"/>
    <d v="2023-05-15T00:00:00"/>
  </r>
  <r>
    <s v="TXN_7785297"/>
    <s v="Cookie"/>
    <x v="2"/>
    <n v="3"/>
    <n v="3"/>
    <x v="2"/>
    <n v="1"/>
    <n v="3"/>
    <n v="3"/>
    <s v="Cash"/>
    <s v="N/A"/>
    <d v="2023-12-06T00:00:00"/>
  </r>
  <r>
    <s v="TXN_9432588"/>
    <s v="Coffee"/>
    <x v="0"/>
    <n v="5"/>
    <n v="5"/>
    <x v="0"/>
    <n v="2"/>
    <n v="10"/>
    <n v="10"/>
    <s v="N/A"/>
    <s v="N/A"/>
    <d v="2023-07-26T00:00:00"/>
  </r>
  <r>
    <s v="TXN_3313000"/>
    <s v="Coffee"/>
    <x v="0"/>
    <n v="5"/>
    <n v="5"/>
    <x v="0"/>
    <n v="2"/>
    <n v="10"/>
    <n v="10"/>
    <s v="Credit Card"/>
    <s v="In-store"/>
    <d v="2023-01-08T00:00:00"/>
  </r>
  <r>
    <s v="TXN_3120023"/>
    <s v="Cookie"/>
    <x v="2"/>
    <n v="3"/>
    <n v="3"/>
    <x v="2"/>
    <n v="1"/>
    <n v="3"/>
    <n v="3"/>
    <s v="Cash"/>
    <s v="In-store"/>
    <d v="2023-09-30T00:00:00"/>
  </r>
  <r>
    <s v="TXN_7483257"/>
    <s v="Sandwich"/>
    <x v="5"/>
    <n v="2"/>
    <n v="2"/>
    <x v="4"/>
    <n v="4"/>
    <n v="8"/>
    <n v="8"/>
    <s v="Digital Wallet"/>
    <s v="Takeaway"/>
    <d v="2023-06-05T00:00:00"/>
  </r>
  <r>
    <s v="TXN_3430842"/>
    <s v="Cookie"/>
    <x v="2"/>
    <n v="2"/>
    <n v="2"/>
    <x v="2"/>
    <n v="1"/>
    <n v="2"/>
    <n v="2"/>
    <s v="Cash"/>
    <s v="Takeaway"/>
    <d v="2023-08-02T00:00:00"/>
  </r>
  <r>
    <s v="TXN_9622300"/>
    <s v="Salad"/>
    <x v="3"/>
    <s v="UNKNOWN"/>
    <n v="1"/>
    <x v="3"/>
    <n v="5"/>
    <n v="5"/>
    <n v="5"/>
    <s v="Cash"/>
    <s v="Takeaway"/>
    <d v="2023-06-23T00:00:00"/>
  </r>
  <r>
    <s v="TXN_8822610"/>
    <s v="Cake"/>
    <x v="1"/>
    <n v="4"/>
    <n v="4"/>
    <x v="1"/>
    <n v="3"/>
    <n v="12"/>
    <n v="12"/>
    <s v="N/A"/>
    <s v="Takeaway"/>
    <d v="2023-08-05T00:00:00"/>
  </r>
  <r>
    <s v="TXN_8005089"/>
    <s v="Salad"/>
    <x v="3"/>
    <n v="4"/>
    <n v="4"/>
    <x v="3"/>
    <n v="5"/>
    <n v="20"/>
    <n v="20"/>
    <s v="N/A"/>
    <s v="N/A"/>
    <d v="2023-06-10T00:00:00"/>
  </r>
  <r>
    <s v="TXN_7009420"/>
    <s v="Sandwich"/>
    <x v="5"/>
    <n v="5"/>
    <n v="5"/>
    <x v="4"/>
    <n v="4"/>
    <n v="20"/>
    <n v="20"/>
    <s v="N/A"/>
    <s v="Takeaway"/>
    <d v="2023-07-07T00:00:00"/>
  </r>
  <r>
    <s v="TXN_5118667"/>
    <s v="Coffee"/>
    <x v="0"/>
    <n v="4"/>
    <n v="4"/>
    <x v="0"/>
    <n v="2"/>
    <n v="8"/>
    <n v="8"/>
    <s v="Cash"/>
    <s v="In-store"/>
    <d v="2023-12-12T00:00:00"/>
  </r>
  <r>
    <s v="TXN_6533180"/>
    <s v="Coffee"/>
    <x v="0"/>
    <n v="5"/>
    <n v="5"/>
    <x v="0"/>
    <n v="2"/>
    <n v="10"/>
    <n v="10"/>
    <s v="N/A"/>
    <s v="Takeaway"/>
    <d v="2023-05-03T00:00:00"/>
  </r>
  <r>
    <s v="TXN_6989438"/>
    <s v="Sandwich"/>
    <x v="5"/>
    <n v="4"/>
    <n v="4"/>
    <x v="4"/>
    <n v="4"/>
    <n v="16"/>
    <n v="16"/>
    <s v="Cash"/>
    <s v="Takeaway"/>
    <d v="2023-12-17T00:00:00"/>
  </r>
  <r>
    <s v="TXN_3894820"/>
    <s v="Sandwich"/>
    <x v="5"/>
    <n v="5"/>
    <n v="5"/>
    <x v="4"/>
    <n v="4"/>
    <n v="20"/>
    <n v="20"/>
    <s v="Digital Wallet"/>
    <s v="Takeaway"/>
    <s v="UNKNOWN"/>
  </r>
  <r>
    <s v="TXN_7003185"/>
    <s v="Tea"/>
    <x v="6"/>
    <n v="2"/>
    <n v="2"/>
    <x v="5"/>
    <n v="1.5"/>
    <n v="3"/>
    <n v="3"/>
    <s v="N/A"/>
    <s v="N/A"/>
    <d v="2023-06-03T00:00:00"/>
  </r>
  <r>
    <s v="TXN_1139495"/>
    <s v="Salad"/>
    <x v="3"/>
    <n v="3"/>
    <n v="3"/>
    <x v="3"/>
    <n v="5"/>
    <n v="15"/>
    <n v="15"/>
    <s v="Digital Wallet"/>
    <s v="N/A"/>
    <d v="2023-02-19T00:00:00"/>
  </r>
  <r>
    <s v="TXN_1256536"/>
    <s v="Salad"/>
    <x v="3"/>
    <n v="1"/>
    <n v="1"/>
    <x v="3"/>
    <n v="5"/>
    <n v="5"/>
    <n v="5"/>
    <s v="N/A"/>
    <s v="Takeaway"/>
    <d v="2023-12-16T00:00:00"/>
  </r>
  <r>
    <s v="TXN_6437055"/>
    <s v="Cake"/>
    <x v="1"/>
    <n v="1"/>
    <n v="1"/>
    <x v="1"/>
    <n v="3"/>
    <n v="3"/>
    <n v="3"/>
    <s v="N/A"/>
    <s v="N/A"/>
    <d v="2023-10-22T00:00:00"/>
  </r>
  <r>
    <s v="TXN_6212975"/>
    <m/>
    <x v="9"/>
    <n v="1"/>
    <n v="1"/>
    <x v="4"/>
    <n v="4"/>
    <n v="4"/>
    <n v="4"/>
    <s v="Credit Card"/>
    <s v="Takeaway"/>
    <d v="2023-06-08T00:00:00"/>
  </r>
  <r>
    <s v="TXN_4223466"/>
    <s v="Juice"/>
    <x v="7"/>
    <n v="4"/>
    <n v="4"/>
    <x v="1"/>
    <n v="3"/>
    <n v="12"/>
    <n v="12"/>
    <s v="Digital Wallet"/>
    <s v="Takeaway"/>
    <d v="2023-05-31T00:00:00"/>
  </r>
  <r>
    <s v="TXN_6684202"/>
    <s v="Sandwich"/>
    <x v="5"/>
    <n v="1"/>
    <n v="1"/>
    <x v="4"/>
    <n v="4"/>
    <n v="4"/>
    <n v="4"/>
    <s v="N/A"/>
    <s v="N/A"/>
    <d v="2023-07-31T00:00:00"/>
  </r>
  <r>
    <s v="TXN_7279066"/>
    <s v="UNKNOWN"/>
    <x v="1"/>
    <n v="5"/>
    <n v="5"/>
    <x v="1"/>
    <n v="3"/>
    <n v="15"/>
    <n v="15"/>
    <s v="Digital Wallet"/>
    <s v="Takeaway"/>
    <d v="2023-09-09T00:00:00"/>
  </r>
  <r>
    <s v="TXN_5032114"/>
    <s v="Sandwich"/>
    <x v="5"/>
    <n v="2"/>
    <n v="2"/>
    <x v="4"/>
    <n v="4"/>
    <n v="8"/>
    <n v="8"/>
    <s v="N/A"/>
    <s v="N/A"/>
    <d v="2023-05-31T00:00:00"/>
  </r>
  <r>
    <s v="TXN_3411281"/>
    <s v="Cake"/>
    <x v="1"/>
    <n v="2"/>
    <n v="2"/>
    <x v="1"/>
    <n v="3"/>
    <n v="6"/>
    <n v="6"/>
    <s v="N/A"/>
    <s v="N/A"/>
    <d v="2023-09-29T00:00:00"/>
  </r>
  <r>
    <s v="TXN_6608817"/>
    <s v="Sandwich"/>
    <x v="5"/>
    <n v="5"/>
    <n v="5"/>
    <x v="4"/>
    <n v="4"/>
    <n v="20"/>
    <n v="20"/>
    <s v="Credit Card"/>
    <s v="Takeaway"/>
    <d v="2023-07-17T00:00:00"/>
  </r>
  <r>
    <s v="TXN_4258943"/>
    <s v="Sandwich"/>
    <x v="5"/>
    <n v="2"/>
    <n v="2"/>
    <x v="4"/>
    <n v="4"/>
    <s v="ERROR"/>
    <n v="8"/>
    <s v="Credit Card"/>
    <s v="In-store"/>
    <d v="2023-01-02T00:00:00"/>
  </r>
  <r>
    <s v="TXN_1897660"/>
    <s v="Tea"/>
    <x v="6"/>
    <n v="3"/>
    <n v="3"/>
    <x v="5"/>
    <n v="1.5"/>
    <n v="4.5"/>
    <n v="4.5"/>
    <s v="Digital Wallet"/>
    <s v="In-store"/>
    <s v="UNKNOWN"/>
  </r>
  <r>
    <s v="TXN_9774691"/>
    <s v="Cake"/>
    <x v="1"/>
    <n v="3"/>
    <n v="3"/>
    <x v="1"/>
    <n v="3"/>
    <n v="9"/>
    <n v="9"/>
    <s v="Credit Card"/>
    <s v="Takeaway"/>
    <d v="2023-04-11T00:00:00"/>
  </r>
  <r>
    <s v="TXN_8556230"/>
    <m/>
    <x v="2"/>
    <n v="5"/>
    <n v="5"/>
    <x v="2"/>
    <n v="1"/>
    <n v="5"/>
    <n v="5"/>
    <s v="Cash"/>
    <s v="In-store"/>
    <d v="2023-05-21T00:00:00"/>
  </r>
  <r>
    <s v="TXN_1522430"/>
    <s v="Smoothie"/>
    <x v="4"/>
    <n v="3"/>
    <n v="3"/>
    <x v="4"/>
    <n v="4"/>
    <n v="12"/>
    <n v="12"/>
    <s v="Credit Card"/>
    <s v="N/A"/>
    <d v="2023-12-06T00:00:00"/>
  </r>
  <r>
    <s v="TXN_2797077"/>
    <m/>
    <x v="3"/>
    <n v="2"/>
    <n v="2"/>
    <x v="3"/>
    <n v="5"/>
    <n v="10"/>
    <n v="10"/>
    <s v="N/A"/>
    <s v="Takeaway"/>
    <d v="2023-07-04T00:00:00"/>
  </r>
  <r>
    <s v="TXN_7666909"/>
    <s v="Juice"/>
    <x v="7"/>
    <n v="4"/>
    <n v="4"/>
    <x v="1"/>
    <n v="3"/>
    <n v="12"/>
    <n v="12"/>
    <s v="Credit Card"/>
    <s v="Takeaway"/>
    <d v="2023-08-29T00:00:00"/>
  </r>
  <r>
    <s v="TXN_9365558"/>
    <s v="Salad"/>
    <x v="3"/>
    <n v="4"/>
    <n v="4"/>
    <x v="3"/>
    <n v="5"/>
    <n v="20"/>
    <n v="20"/>
    <s v="Credit Card"/>
    <s v="Takeaway"/>
    <d v="2023-02-12T00:00:00"/>
  </r>
  <r>
    <s v="TXN_6837601"/>
    <s v="Salad"/>
    <x v="3"/>
    <n v="1"/>
    <n v="1"/>
    <x v="3"/>
    <n v="5"/>
    <n v="5"/>
    <n v="5"/>
    <s v="Digital Wallet"/>
    <s v="Takeaway"/>
    <d v="2023-02-05T00:00:00"/>
  </r>
  <r>
    <s v="TXN_1713983"/>
    <s v="Salad"/>
    <x v="3"/>
    <n v="2"/>
    <n v="2"/>
    <x v="3"/>
    <n v="5"/>
    <n v="10"/>
    <n v="10"/>
    <s v="Cash"/>
    <s v="In-store"/>
    <d v="2023-05-11T00:00:00"/>
  </r>
  <r>
    <s v="TXN_4674417"/>
    <s v="Cookie"/>
    <x v="2"/>
    <n v="5"/>
    <n v="5"/>
    <x v="2"/>
    <n v="1"/>
    <s v="UNKNOWN"/>
    <n v="5"/>
    <s v="Digital Wallet"/>
    <s v="Takeaway"/>
    <d v="2023-07-03T00:00:00"/>
  </r>
  <r>
    <s v="TXN_4641838"/>
    <s v="Cookie"/>
    <x v="2"/>
    <n v="5"/>
    <n v="5"/>
    <x v="2"/>
    <n v="1"/>
    <n v="5"/>
    <n v="5"/>
    <s v="Credit Card"/>
    <s v="N/A"/>
    <d v="2023-04-30T00:00:00"/>
  </r>
  <r>
    <s v="TXN_9315119"/>
    <s v="Salad"/>
    <x v="3"/>
    <n v="2"/>
    <n v="2"/>
    <x v="3"/>
    <n v="5"/>
    <n v="10"/>
    <n v="10"/>
    <s v="N/A"/>
    <s v="Takeaway"/>
    <d v="2023-06-16T00:00:00"/>
  </r>
  <r>
    <s v="TXN_2552405"/>
    <s v="Juice"/>
    <x v="7"/>
    <n v="5"/>
    <n v="5"/>
    <x v="1"/>
    <n v="3"/>
    <n v="15"/>
    <n v="15"/>
    <s v="Credit Card"/>
    <s v="N/A"/>
    <d v="2023-06-22T00:00:00"/>
  </r>
  <r>
    <s v="TXN_3465980"/>
    <s v="Cookie"/>
    <x v="2"/>
    <n v="4"/>
    <n v="4"/>
    <x v="2"/>
    <n v="1"/>
    <n v="4"/>
    <n v="4"/>
    <s v="Cash"/>
    <s v="Takeaway"/>
    <d v="2023-07-08T00:00:00"/>
  </r>
  <r>
    <s v="TXN_4220189"/>
    <s v="Tea"/>
    <x v="6"/>
    <n v="1"/>
    <n v="1"/>
    <x v="5"/>
    <n v="1.5"/>
    <n v="1.5"/>
    <n v="1.5"/>
    <s v="N/A"/>
    <s v="Takeaway"/>
    <d v="2023-08-16T00:00:00"/>
  </r>
  <r>
    <s v="TXN_7343905"/>
    <s v="Cake"/>
    <x v="1"/>
    <n v="1"/>
    <n v="1"/>
    <x v="1"/>
    <n v="3"/>
    <n v="3"/>
    <n v="3"/>
    <s v="Digital Wallet"/>
    <s v="In-store"/>
    <d v="2023-01-17T00:00:00"/>
  </r>
  <r>
    <s v="TXN_9813938"/>
    <s v="Sandwich"/>
    <x v="5"/>
    <n v="5"/>
    <n v="5"/>
    <x v="4"/>
    <n v="4"/>
    <n v="20"/>
    <n v="20"/>
    <s v="Cash"/>
    <s v="N/A"/>
    <d v="2023-06-30T00:00:00"/>
  </r>
  <r>
    <s v="TXN_6129460"/>
    <s v="Juice"/>
    <x v="7"/>
    <n v="5"/>
    <n v="5"/>
    <x v="1"/>
    <n v="3"/>
    <n v="15"/>
    <n v="15"/>
    <s v="Cash"/>
    <s v="N/A"/>
    <d v="2023-11-19T00:00:00"/>
  </r>
  <r>
    <s v="TXN_9470590"/>
    <s v="Salad"/>
    <x v="3"/>
    <n v="1"/>
    <n v="1"/>
    <x v="3"/>
    <n v="5"/>
    <n v="5"/>
    <n v="5"/>
    <s v="Credit Card"/>
    <s v="Takeaway"/>
    <d v="2023-04-11T00:00:00"/>
  </r>
  <r>
    <s v="TXN_7212607"/>
    <s v="Coffee"/>
    <x v="0"/>
    <n v="3"/>
    <n v="3"/>
    <x v="0"/>
    <n v="2"/>
    <n v="6"/>
    <n v="6"/>
    <s v="Digital Wallet"/>
    <s v="In-store"/>
    <d v="2023-08-06T00:00:00"/>
  </r>
  <r>
    <s v="TXN_8384628"/>
    <s v="Salad"/>
    <x v="3"/>
    <n v="3"/>
    <n v="3"/>
    <x v="3"/>
    <n v="5"/>
    <n v="15"/>
    <n v="15"/>
    <s v="Credit Card"/>
    <s v="Takeaway"/>
    <d v="2023-08-22T00:00:00"/>
  </r>
  <r>
    <s v="TXN_4200340"/>
    <s v="Cake"/>
    <x v="1"/>
    <n v="5"/>
    <n v="5"/>
    <x v="1"/>
    <n v="3"/>
    <n v="15"/>
    <n v="15"/>
    <s v="Cash"/>
    <s v="Takeaway"/>
    <d v="2023-07-06T00:00:00"/>
  </r>
  <r>
    <s v="TXN_9349052"/>
    <m/>
    <x v="1"/>
    <n v="4"/>
    <n v="4"/>
    <x v="1"/>
    <n v="3"/>
    <n v="12"/>
    <n v="12"/>
    <s v="Cash"/>
    <s v="N/A"/>
    <d v="2023-10-31T00:00:00"/>
  </r>
  <r>
    <s v="TXN_9749434"/>
    <s v="Cake"/>
    <x v="1"/>
    <n v="5"/>
    <n v="5"/>
    <x v="1"/>
    <n v="3"/>
    <n v="15"/>
    <n v="15"/>
    <s v="Credit Card"/>
    <s v="Takeaway"/>
    <s v="ERROR"/>
  </r>
  <r>
    <s v="TXN_2693584"/>
    <s v="Cookie"/>
    <x v="2"/>
    <m/>
    <n v="3"/>
    <x v="2"/>
    <n v="1"/>
    <n v="3"/>
    <n v="3"/>
    <s v="N/A"/>
    <s v="N/A"/>
    <d v="2023-10-28T00:00:00"/>
  </r>
  <r>
    <s v="TXN_4778105"/>
    <s v="Juice"/>
    <x v="7"/>
    <n v="4"/>
    <n v="4"/>
    <x v="1"/>
    <n v="3"/>
    <n v="12"/>
    <n v="12"/>
    <s v="Digital Wallet"/>
    <s v="In-store"/>
    <d v="2023-10-08T00:00:00"/>
  </r>
  <r>
    <s v="TXN_7804488"/>
    <s v="Cookie"/>
    <x v="2"/>
    <n v="2"/>
    <n v="2"/>
    <x v="2"/>
    <n v="1"/>
    <n v="2"/>
    <n v="2"/>
    <s v="Digital Wallet"/>
    <s v="N/A"/>
    <d v="2023-11-28T00:00:00"/>
  </r>
  <r>
    <s v="TXN_4674667"/>
    <s v="Coffee"/>
    <x v="0"/>
    <n v="2"/>
    <n v="2"/>
    <x v="0"/>
    <n v="2"/>
    <n v="4"/>
    <n v="4"/>
    <s v="N/A"/>
    <s v="Takeaway"/>
    <d v="2023-05-24T00:00:00"/>
  </r>
  <r>
    <s v="TXN_8832852"/>
    <s v="Sandwich"/>
    <x v="5"/>
    <n v="5"/>
    <n v="5"/>
    <x v="4"/>
    <n v="4"/>
    <n v="20"/>
    <n v="20"/>
    <s v="N/A"/>
    <s v="Takeaway"/>
    <s v="ERROR"/>
  </r>
  <r>
    <s v="TXN_4278785"/>
    <s v="Salad"/>
    <x v="3"/>
    <n v="3"/>
    <n v="3"/>
    <x v="3"/>
    <n v="5"/>
    <n v="15"/>
    <n v="15"/>
    <s v="Cash"/>
    <s v="In-store"/>
    <d v="2023-04-29T00:00:00"/>
  </r>
  <r>
    <s v="TXN_4462052"/>
    <s v="Cookie"/>
    <x v="2"/>
    <n v="1"/>
    <n v="1"/>
    <x v="2"/>
    <n v="1"/>
    <n v="1"/>
    <n v="1"/>
    <s v="Cash"/>
    <s v="In-store"/>
    <d v="2023-10-12T00:00:00"/>
  </r>
  <r>
    <s v="TXN_3379368"/>
    <s v="Cake"/>
    <x v="1"/>
    <n v="5"/>
    <n v="5"/>
    <x v="1"/>
    <n v="3"/>
    <n v="15"/>
    <n v="15"/>
    <s v="Credit Card"/>
    <s v="N/A"/>
    <d v="2023-05-26T00:00:00"/>
  </r>
  <r>
    <s v="TXN_7651864"/>
    <s v="Smoothie"/>
    <x v="4"/>
    <n v="4"/>
    <n v="4"/>
    <x v="4"/>
    <n v="4"/>
    <n v="16"/>
    <n v="16"/>
    <s v="Digital Wallet"/>
    <s v="N/A"/>
    <d v="2023-04-29T00:00:00"/>
  </r>
  <r>
    <s v="TXN_7089173"/>
    <s v="Juice"/>
    <x v="7"/>
    <n v="1"/>
    <n v="1"/>
    <x v="1"/>
    <n v="3"/>
    <n v="3"/>
    <n v="3"/>
    <s v="Digital Wallet"/>
    <s v="N/A"/>
    <d v="2023-01-14T00:00:00"/>
  </r>
  <r>
    <s v="TXN_1906642"/>
    <s v="Cookie"/>
    <x v="2"/>
    <n v="4"/>
    <n v="4"/>
    <x v="2"/>
    <n v="1"/>
    <n v="4"/>
    <n v="4"/>
    <s v="N/A"/>
    <s v="Takeaway"/>
    <d v="2023-06-06T00:00:00"/>
  </r>
  <r>
    <s v="TXN_5410349"/>
    <s v="ERROR"/>
    <x v="1"/>
    <n v="5"/>
    <n v="5"/>
    <x v="1"/>
    <n v="3"/>
    <n v="15"/>
    <n v="15"/>
    <s v="Credit Card"/>
    <s v="Takeaway"/>
    <d v="2023-03-05T00:00:00"/>
  </r>
  <r>
    <s v="TXN_5234368"/>
    <s v="Coffee"/>
    <x v="0"/>
    <n v="3"/>
    <n v="3"/>
    <x v="0"/>
    <n v="2"/>
    <n v="6"/>
    <n v="6"/>
    <s v="Digital Wallet"/>
    <s v="N/A"/>
    <d v="2023-06-10T00:00:00"/>
  </r>
  <r>
    <s v="TXN_5544904"/>
    <s v="Salad"/>
    <x v="3"/>
    <n v="5"/>
    <n v="5"/>
    <x v="3"/>
    <n v="5"/>
    <n v="25"/>
    <n v="25"/>
    <s v="N/A"/>
    <s v="N/A"/>
    <d v="2023-04-19T00:00:00"/>
  </r>
  <r>
    <s v="TXN_3376958"/>
    <s v="Salad"/>
    <x v="3"/>
    <n v="4"/>
    <n v="4"/>
    <x v="3"/>
    <n v="5"/>
    <n v="20"/>
    <n v="20"/>
    <s v="N/A"/>
    <s v="In-store"/>
    <d v="2023-10-31T00:00:00"/>
  </r>
  <r>
    <s v="TXN_5446085"/>
    <s v="Coffee"/>
    <x v="0"/>
    <n v="3"/>
    <n v="3"/>
    <x v="0"/>
    <n v="2"/>
    <n v="6"/>
    <n v="6"/>
    <s v="Digital Wallet"/>
    <s v="N/A"/>
    <d v="2023-09-16T00:00:00"/>
  </r>
  <r>
    <s v="TXN_9676940"/>
    <s v="Juice"/>
    <x v="7"/>
    <n v="2"/>
    <n v="2"/>
    <x v="1"/>
    <n v="3"/>
    <n v="6"/>
    <n v="6"/>
    <s v="Credit Card"/>
    <s v="Takeaway"/>
    <d v="2023-08-16T00:00:00"/>
  </r>
  <r>
    <s v="TXN_2371941"/>
    <s v="Juice"/>
    <x v="7"/>
    <n v="2"/>
    <n v="2"/>
    <x v="1"/>
    <n v="3"/>
    <n v="6"/>
    <n v="6"/>
    <s v="Cash"/>
    <s v="N/A"/>
    <d v="2023-01-26T00:00:00"/>
  </r>
  <r>
    <s v="TXN_8980774"/>
    <s v="Tea"/>
    <x v="6"/>
    <n v="4"/>
    <n v="4"/>
    <x v="5"/>
    <n v="1.5"/>
    <n v="6"/>
    <n v="6"/>
    <s v="N/A"/>
    <s v="In-store"/>
    <s v="UNKNOWN"/>
  </r>
  <r>
    <s v="TXN_5708913"/>
    <s v="Cake"/>
    <x v="1"/>
    <n v="2"/>
    <n v="2"/>
    <x v="1"/>
    <n v="3"/>
    <n v="6"/>
    <n v="6"/>
    <s v="Cash"/>
    <s v="In-store"/>
    <d v="2023-04-29T00:00:00"/>
  </r>
  <r>
    <s v="TXN_6310726"/>
    <s v="UNKNOWN"/>
    <x v="2"/>
    <n v="3"/>
    <n v="3"/>
    <x v="2"/>
    <n v="1"/>
    <n v="3"/>
    <n v="3"/>
    <s v="Credit Card"/>
    <s v="N/A"/>
    <d v="2023-03-30T00:00:00"/>
  </r>
  <r>
    <s v="TXN_4096816"/>
    <s v="ERROR"/>
    <x v="0"/>
    <n v="3"/>
    <n v="3"/>
    <x v="0"/>
    <n v="2"/>
    <n v="6"/>
    <n v="6"/>
    <s v="Digital Wallet"/>
    <s v="Takeaway"/>
    <d v="2023-11-02T00:00:00"/>
  </r>
  <r>
    <s v="TXN_7451083"/>
    <s v="Coffee"/>
    <x v="0"/>
    <n v="1"/>
    <n v="1"/>
    <x v="0"/>
    <n v="2"/>
    <n v="2"/>
    <n v="2"/>
    <s v="Digital Wallet"/>
    <s v="N/A"/>
    <d v="2023-06-24T00:00:00"/>
  </r>
  <r>
    <s v="TXN_5132082"/>
    <s v="Salad"/>
    <x v="3"/>
    <n v="5"/>
    <n v="5"/>
    <x v="3"/>
    <n v="5"/>
    <n v="25"/>
    <n v="25"/>
    <s v="N/A"/>
    <s v="N/A"/>
    <d v="2023-10-08T00:00:00"/>
  </r>
  <r>
    <s v="TXN_7323040"/>
    <s v="Cookie"/>
    <x v="2"/>
    <n v="3"/>
    <n v="3"/>
    <x v="2"/>
    <n v="1"/>
    <n v="3"/>
    <n v="3"/>
    <s v="N/A"/>
    <s v="Takeaway"/>
    <d v="2023-11-09T00:00:00"/>
  </r>
  <r>
    <s v="TXN_9176418"/>
    <s v="Smoothie"/>
    <x v="4"/>
    <n v="1"/>
    <n v="1"/>
    <x v="4"/>
    <n v="4"/>
    <n v="4"/>
    <n v="4"/>
    <s v="Digital Wallet"/>
    <s v="Takeaway"/>
    <d v="2023-03-02T00:00:00"/>
  </r>
  <r>
    <s v="TXN_9702662"/>
    <s v="UNKNOWN"/>
    <x v="8"/>
    <n v="4"/>
    <n v="4"/>
    <x v="6"/>
    <n v="4"/>
    <n v="16"/>
    <n v="16"/>
    <s v="N/A"/>
    <s v="Takeaway"/>
    <d v="2023-07-10T00:00:00"/>
  </r>
  <r>
    <s v="TXN_7612618"/>
    <s v="Smoothie"/>
    <x v="4"/>
    <n v="4"/>
    <n v="4"/>
    <x v="4"/>
    <n v="4"/>
    <n v="16"/>
    <n v="16"/>
    <s v="Credit Card"/>
    <s v="N/A"/>
    <d v="2023-04-12T00:00:00"/>
  </r>
  <r>
    <s v="TXN_7321789"/>
    <s v="Juice"/>
    <x v="7"/>
    <n v="3"/>
    <n v="3"/>
    <x v="1"/>
    <n v="3"/>
    <n v="9"/>
    <n v="9"/>
    <s v="Digital Wallet"/>
    <s v="Takeaway"/>
    <d v="2023-05-10T00:00:00"/>
  </r>
  <r>
    <s v="TXN_3679126"/>
    <s v="Cookie"/>
    <x v="2"/>
    <n v="1"/>
    <n v="1"/>
    <x v="2"/>
    <n v="1"/>
    <n v="1"/>
    <n v="1"/>
    <s v="Cash"/>
    <s v="N/A"/>
    <d v="2023-07-15T00:00:00"/>
  </r>
  <r>
    <s v="TXN_2008137"/>
    <s v="Coffee"/>
    <x v="0"/>
    <n v="4"/>
    <n v="4"/>
    <x v="0"/>
    <n v="2"/>
    <n v="8"/>
    <n v="8"/>
    <s v="N/A"/>
    <s v="N/A"/>
    <d v="2023-10-07T00:00:00"/>
  </r>
  <r>
    <s v="TXN_2622670"/>
    <s v="Cake"/>
    <x v="1"/>
    <n v="5"/>
    <n v="5"/>
    <x v="1"/>
    <n v="3"/>
    <n v="15"/>
    <n v="15"/>
    <s v="Digital Wallet"/>
    <s v="N/A"/>
    <d v="2023-01-28T00:00:00"/>
  </r>
  <r>
    <s v="TXN_4791105"/>
    <s v="ERROR"/>
    <x v="9"/>
    <n v="3"/>
    <n v="3"/>
    <x v="4"/>
    <n v="4"/>
    <m/>
    <n v="12"/>
    <s v="N/A"/>
    <s v="Takeaway"/>
    <d v="2023-05-18T00:00:00"/>
  </r>
  <r>
    <s v="TXN_6882819"/>
    <s v="UNKNOWN"/>
    <x v="1"/>
    <n v="1"/>
    <n v="1"/>
    <x v="1"/>
    <n v="3"/>
    <n v="3"/>
    <n v="3"/>
    <s v="Cash"/>
    <s v="N/A"/>
    <d v="2023-08-21T00:00:00"/>
  </r>
  <r>
    <s v="TXN_2152670"/>
    <s v="Tea"/>
    <x v="6"/>
    <n v="3"/>
    <n v="3"/>
    <x v="5"/>
    <n v="1.5"/>
    <n v="4.5"/>
    <n v="4.5"/>
    <s v="Credit Card"/>
    <s v="In-store"/>
    <d v="2023-12-24T00:00:00"/>
  </r>
  <r>
    <s v="TXN_3482117"/>
    <s v="Sandwich"/>
    <x v="5"/>
    <n v="2"/>
    <n v="2"/>
    <x v="4"/>
    <n v="4"/>
    <n v="8"/>
    <n v="8"/>
    <s v="N/A"/>
    <s v="N/A"/>
    <d v="2023-07-18T00:00:00"/>
  </r>
  <r>
    <s v="TXN_1843989"/>
    <s v="ERROR"/>
    <x v="2"/>
    <n v="5"/>
    <n v="5"/>
    <x v="2"/>
    <n v="1"/>
    <n v="5"/>
    <n v="5"/>
    <s v="N/A"/>
    <s v="Takeaway"/>
    <d v="2023-07-19T00:00:00"/>
  </r>
  <r>
    <s v="TXN_4943715"/>
    <s v="Coffee"/>
    <x v="0"/>
    <n v="5"/>
    <n v="5"/>
    <x v="0"/>
    <n v="2"/>
    <n v="10"/>
    <n v="10"/>
    <s v="Digital Wallet"/>
    <s v="N/A"/>
    <d v="2023-10-06T00:00:00"/>
  </r>
  <r>
    <s v="TXN_8571836"/>
    <s v="Juice"/>
    <x v="7"/>
    <n v="3"/>
    <n v="3"/>
    <x v="6"/>
    <n v="3"/>
    <n v="9"/>
    <n v="9"/>
    <s v="Cash"/>
    <s v="N/A"/>
    <d v="2023-12-27T00:00:00"/>
  </r>
  <r>
    <s v="TXN_2544176"/>
    <s v="Tea"/>
    <x v="6"/>
    <n v="3"/>
    <n v="3"/>
    <x v="5"/>
    <n v="1.5"/>
    <n v="4.5"/>
    <n v="4.5"/>
    <s v="N/A"/>
    <s v="Takeaway"/>
    <d v="2023-12-19T00:00:00"/>
  </r>
  <r>
    <s v="TXN_1589264"/>
    <m/>
    <x v="3"/>
    <n v="2"/>
    <n v="2"/>
    <x v="3"/>
    <n v="5"/>
    <n v="10"/>
    <n v="10"/>
    <s v="Cash"/>
    <s v="N/A"/>
    <d v="2023-07-26T00:00:00"/>
  </r>
  <r>
    <s v="TXN_1379209"/>
    <s v="Tea"/>
    <x v="6"/>
    <n v="5"/>
    <n v="5"/>
    <x v="5"/>
    <n v="1.5"/>
    <n v="7.5"/>
    <n v="7.5"/>
    <s v="N/A"/>
    <s v="In-store"/>
    <d v="2023-02-06T00:00:00"/>
  </r>
  <r>
    <s v="TXN_2515920"/>
    <s v="ERROR"/>
    <x v="1"/>
    <n v="3"/>
    <n v="3"/>
    <x v="1"/>
    <n v="3"/>
    <n v="9"/>
    <n v="9"/>
    <s v="Cash"/>
    <s v="In-store"/>
    <d v="2023-10-02T00:00:00"/>
  </r>
  <r>
    <s v="TXN_6496099"/>
    <s v="Coffee"/>
    <x v="0"/>
    <m/>
    <n v="5"/>
    <x v="0"/>
    <n v="2"/>
    <n v="10"/>
    <n v="10"/>
    <s v="Digital Wallet"/>
    <s v="N/A"/>
    <d v="2023-07-21T00:00:00"/>
  </r>
  <r>
    <s v="TXN_8696065"/>
    <s v="Smoothie"/>
    <x v="4"/>
    <n v="3"/>
    <n v="3"/>
    <x v="4"/>
    <n v="4"/>
    <n v="12"/>
    <n v="12"/>
    <s v="Credit Card"/>
    <s v="In-store"/>
    <d v="2023-11-04T00:00:00"/>
  </r>
  <r>
    <s v="TXN_4746320"/>
    <s v="Cookie"/>
    <x v="2"/>
    <n v="2"/>
    <n v="2"/>
    <x v="2"/>
    <n v="1"/>
    <n v="2"/>
    <n v="2"/>
    <s v="N/A"/>
    <s v="Takeaway"/>
    <d v="2023-04-02T00:00:00"/>
  </r>
  <r>
    <s v="TXN_1250407"/>
    <s v="Cookie"/>
    <x v="2"/>
    <n v="1"/>
    <n v="1"/>
    <x v="2"/>
    <n v="1"/>
    <n v="1"/>
    <n v="1"/>
    <s v="Credit Card"/>
    <s v="Takeaway"/>
    <d v="2023-11-21T00:00:00"/>
  </r>
  <r>
    <s v="TXN_1617476"/>
    <s v="Cake"/>
    <x v="1"/>
    <n v="2"/>
    <n v="2"/>
    <x v="1"/>
    <n v="3"/>
    <n v="6"/>
    <n v="6"/>
    <s v="Digital Wallet"/>
    <s v="In-store"/>
    <d v="2023-02-10T00:00:00"/>
  </r>
  <r>
    <s v="TXN_4196578"/>
    <s v="Tea"/>
    <x v="6"/>
    <n v="2"/>
    <n v="2"/>
    <x v="5"/>
    <n v="1.5"/>
    <n v="3"/>
    <n v="3"/>
    <s v="Credit Card"/>
    <s v="N/A"/>
    <d v="2023-06-26T00:00:00"/>
  </r>
  <r>
    <s v="TXN_9725461"/>
    <s v="Smoothie"/>
    <x v="4"/>
    <n v="3"/>
    <n v="3"/>
    <x v="4"/>
    <n v="4"/>
    <n v="12"/>
    <n v="12"/>
    <s v="Credit Card"/>
    <s v="In-store"/>
    <d v="2023-11-25T00:00:00"/>
  </r>
  <r>
    <s v="TXN_2975443"/>
    <s v="Salad"/>
    <x v="3"/>
    <n v="5"/>
    <n v="5"/>
    <x v="3"/>
    <n v="5"/>
    <n v="25"/>
    <n v="25"/>
    <s v="N/A"/>
    <s v="Takeaway"/>
    <d v="2023-12-31T00:00:00"/>
  </r>
  <r>
    <s v="TXN_1000555"/>
    <s v="Tea"/>
    <x v="6"/>
    <n v="1"/>
    <n v="1"/>
    <x v="5"/>
    <n v="1.5"/>
    <n v="1.5"/>
    <n v="1.5"/>
    <s v="Credit Card"/>
    <s v="In-store"/>
    <d v="2023-10-19T00:00:00"/>
  </r>
  <r>
    <s v="TXN_1622411"/>
    <s v="Salad"/>
    <x v="3"/>
    <n v="2"/>
    <n v="2"/>
    <x v="3"/>
    <n v="5"/>
    <n v="10"/>
    <n v="10"/>
    <s v="N/A"/>
    <s v="Takeaway"/>
    <d v="2023-07-23T00:00:00"/>
  </r>
  <r>
    <s v="TXN_9429128"/>
    <s v="Coffee"/>
    <x v="0"/>
    <m/>
    <n v="4"/>
    <x v="0"/>
    <n v="2"/>
    <n v="8"/>
    <n v="8"/>
    <s v="Credit Card"/>
    <s v="In-store"/>
    <d v="2023-12-19T00:00:00"/>
  </r>
  <r>
    <s v="TXN_1056277"/>
    <s v="Cookie"/>
    <x v="2"/>
    <s v="UNKNOWN"/>
    <n v="5"/>
    <x v="2"/>
    <n v="1"/>
    <n v="5"/>
    <n v="5"/>
    <s v="N/A"/>
    <s v="N/A"/>
    <d v="2023-02-06T00:00:00"/>
  </r>
  <r>
    <s v="TXN_4801617"/>
    <s v="Juice"/>
    <x v="7"/>
    <n v="5"/>
    <n v="5"/>
    <x v="1"/>
    <n v="3"/>
    <n v="15"/>
    <n v="15"/>
    <s v="N/A"/>
    <s v="N/A"/>
    <d v="2023-04-02T00:00:00"/>
  </r>
  <r>
    <s v="TXN_1365285"/>
    <s v="Juice"/>
    <x v="7"/>
    <n v="5"/>
    <n v="5"/>
    <x v="1"/>
    <n v="3"/>
    <n v="15"/>
    <n v="15"/>
    <s v="Credit Card"/>
    <s v="N/A"/>
    <d v="2023-06-11T00:00:00"/>
  </r>
  <r>
    <s v="TXN_3189677"/>
    <s v="Smoothie"/>
    <x v="4"/>
    <m/>
    <n v="1"/>
    <x v="4"/>
    <n v="4"/>
    <n v="4"/>
    <n v="4"/>
    <s v="N/A"/>
    <s v="N/A"/>
    <d v="2023-01-11T00:00:00"/>
  </r>
  <r>
    <s v="TXN_3375399"/>
    <s v="Cookie"/>
    <x v="2"/>
    <m/>
    <n v="1"/>
    <x v="2"/>
    <n v="1"/>
    <n v="1"/>
    <n v="1"/>
    <s v="Digital Wallet"/>
    <s v="Takeaway"/>
    <d v="2023-05-21T00:00:00"/>
  </r>
  <r>
    <s v="TXN_9315755"/>
    <s v="Cake"/>
    <x v="1"/>
    <n v="5"/>
    <n v="5"/>
    <x v="1"/>
    <n v="3"/>
    <n v="15"/>
    <n v="15"/>
    <s v="Cash"/>
    <s v="Takeaway"/>
    <d v="2023-09-26T00:00:00"/>
  </r>
  <r>
    <s v="TXN_6853678"/>
    <s v="Cookie"/>
    <x v="2"/>
    <n v="4"/>
    <n v="4"/>
    <x v="2"/>
    <n v="1"/>
    <n v="4"/>
    <n v="4"/>
    <s v="Digital Wallet"/>
    <s v="N/A"/>
    <d v="2023-07-23T00:00:00"/>
  </r>
  <r>
    <s v="TXN_6530886"/>
    <s v="Coffee"/>
    <x v="0"/>
    <n v="1"/>
    <n v="1"/>
    <x v="0"/>
    <n v="2"/>
    <s v="UNKNOWN"/>
    <n v="2"/>
    <s v="Credit Card"/>
    <s v="N/A"/>
    <d v="2023-10-21T00:00:00"/>
  </r>
  <r>
    <s v="TXN_3530720"/>
    <s v="Smoothie"/>
    <x v="4"/>
    <n v="5"/>
    <n v="5"/>
    <x v="4"/>
    <n v="4"/>
    <n v="20"/>
    <n v="20"/>
    <s v="Digital Wallet"/>
    <s v="In-store"/>
    <d v="2023-10-18T00:00:00"/>
  </r>
  <r>
    <s v="TXN_3716067"/>
    <s v="Tea"/>
    <x v="6"/>
    <n v="5"/>
    <n v="5"/>
    <x v="5"/>
    <n v="1.5"/>
    <n v="7.5"/>
    <n v="7.5"/>
    <s v="Credit Card"/>
    <s v="In-store"/>
    <s v="UNKNOWN"/>
  </r>
  <r>
    <s v="TXN_1410102"/>
    <s v="Salad"/>
    <x v="3"/>
    <n v="1"/>
    <n v="1"/>
    <x v="3"/>
    <n v="5"/>
    <n v="5"/>
    <n v="5"/>
    <s v="Cash"/>
    <s v="In-store"/>
    <d v="2023-06-23T00:00:00"/>
  </r>
  <r>
    <s v="TXN_6977098"/>
    <s v="Juice"/>
    <x v="7"/>
    <n v="5"/>
    <n v="5"/>
    <x v="1"/>
    <n v="3"/>
    <n v="15"/>
    <n v="15"/>
    <s v="Credit Card"/>
    <s v="In-store"/>
    <d v="2023-06-09T00:00:00"/>
  </r>
  <r>
    <s v="TXN_7735237"/>
    <s v="Cake"/>
    <x v="1"/>
    <n v="2"/>
    <n v="2"/>
    <x v="1"/>
    <n v="3"/>
    <n v="6"/>
    <n v="6"/>
    <s v="Digital Wallet"/>
    <s v="In-store"/>
    <d v="2023-01-13T00:00:00"/>
  </r>
  <r>
    <s v="TXN_7510766"/>
    <s v="Coffee"/>
    <x v="0"/>
    <n v="3"/>
    <n v="3"/>
    <x v="0"/>
    <n v="2"/>
    <n v="6"/>
    <n v="6"/>
    <s v="N/A"/>
    <s v="In-store"/>
    <d v="2023-07-24T00:00:00"/>
  </r>
  <r>
    <s v="TXN_3352256"/>
    <s v="Sandwich"/>
    <x v="5"/>
    <n v="2"/>
    <n v="2"/>
    <x v="4"/>
    <n v="4"/>
    <n v="8"/>
    <n v="8"/>
    <s v="N/A"/>
    <s v="Takeaway"/>
    <d v="2023-09-08T00:00:00"/>
  </r>
  <r>
    <s v="TXN_8494538"/>
    <s v="Cake"/>
    <x v="1"/>
    <n v="4"/>
    <n v="4"/>
    <x v="1"/>
    <n v="3"/>
    <n v="12"/>
    <n v="12"/>
    <s v="N/A"/>
    <s v="N/A"/>
    <d v="2023-11-08T00:00:00"/>
  </r>
  <r>
    <s v="TXN_8676769"/>
    <s v="Salad"/>
    <x v="3"/>
    <s v="UNKNOWN"/>
    <n v="3"/>
    <x v="3"/>
    <n v="5"/>
    <n v="15"/>
    <n v="15"/>
    <s v="Digital Wallet"/>
    <s v="In-store"/>
    <d v="2023-06-16T00:00:00"/>
  </r>
  <r>
    <s v="TXN_5282529"/>
    <s v="Tea"/>
    <x v="6"/>
    <n v="5"/>
    <n v="5"/>
    <x v="5"/>
    <n v="1.5"/>
    <n v="7.5"/>
    <n v="7.5"/>
    <s v="Credit Card"/>
    <s v="Takeaway"/>
    <d v="2023-04-13T00:00:00"/>
  </r>
  <r>
    <s v="TXN_9495930"/>
    <s v="Coffee"/>
    <x v="0"/>
    <n v="2"/>
    <n v="2"/>
    <x v="0"/>
    <n v="2"/>
    <n v="4"/>
    <n v="4"/>
    <s v="Digital Wallet"/>
    <s v="Takeaway"/>
    <d v="2023-10-23T00:00:00"/>
  </r>
  <r>
    <s v="TXN_3514492"/>
    <s v="Juice"/>
    <x v="7"/>
    <n v="3"/>
    <n v="3"/>
    <x v="1"/>
    <n v="3"/>
    <n v="9"/>
    <n v="9"/>
    <s v="Digital Wallet"/>
    <s v="In-store"/>
    <d v="2023-02-23T00:00:00"/>
  </r>
  <r>
    <s v="TXN_1349215"/>
    <s v="UNKNOWN"/>
    <x v="9"/>
    <s v="ERROR"/>
    <n v="1"/>
    <x v="4"/>
    <n v="4"/>
    <n v="4"/>
    <n v="4"/>
    <s v="Digital Wallet"/>
    <s v="N/A"/>
    <d v="2023-02-06T00:00:00"/>
  </r>
  <r>
    <s v="TXN_7223646"/>
    <s v="Cookie"/>
    <x v="2"/>
    <s v="UNKNOWN"/>
    <n v="5"/>
    <x v="2"/>
    <n v="1"/>
    <n v="5"/>
    <n v="5"/>
    <s v="Credit Card"/>
    <s v="N/A"/>
    <d v="2023-09-19T00:00:00"/>
  </r>
  <r>
    <s v="TXN_4033982"/>
    <s v="UNKNOWN"/>
    <x v="6"/>
    <n v="2"/>
    <n v="2"/>
    <x v="5"/>
    <n v="1.5"/>
    <n v="3"/>
    <n v="3"/>
    <s v="Credit Card"/>
    <s v="Takeaway"/>
    <d v="2023-01-04T00:00:00"/>
  </r>
  <r>
    <s v="TXN_1842697"/>
    <s v="UNKNOWN"/>
    <x v="8"/>
    <n v="5"/>
    <n v="5"/>
    <x v="6"/>
    <n v="3"/>
    <n v="15"/>
    <n v="15"/>
    <s v="N/A"/>
    <s v="N/A"/>
    <d v="2023-10-25T00:00:00"/>
  </r>
  <r>
    <s v="TXN_4227337"/>
    <s v="Tea"/>
    <x v="6"/>
    <n v="4"/>
    <n v="4"/>
    <x v="5"/>
    <n v="1.5"/>
    <n v="6"/>
    <n v="6"/>
    <s v="Digital Wallet"/>
    <s v="Takeaway"/>
    <d v="2023-12-15T00:00:00"/>
  </r>
  <r>
    <s v="TXN_5790213"/>
    <s v="Juice"/>
    <x v="7"/>
    <n v="3"/>
    <n v="3"/>
    <x v="1"/>
    <n v="3"/>
    <n v="9"/>
    <n v="9"/>
    <s v="Cash"/>
    <s v="N/A"/>
    <d v="2023-08-30T00:00:00"/>
  </r>
  <r>
    <s v="TXN_3546261"/>
    <s v="Tea"/>
    <x v="6"/>
    <n v="3"/>
    <n v="3"/>
    <x v="5"/>
    <n v="1.5"/>
    <n v="4.5"/>
    <n v="4.5"/>
    <s v="N/A"/>
    <s v="Takeaway"/>
    <d v="2023-03-20T00:00:00"/>
  </r>
  <r>
    <s v="TXN_7119228"/>
    <s v="UNKNOWN"/>
    <x v="1"/>
    <n v="4"/>
    <n v="4"/>
    <x v="1"/>
    <n v="3"/>
    <n v="12"/>
    <n v="12"/>
    <s v="Digital Wallet"/>
    <s v="N/A"/>
    <d v="2023-10-09T00:00:00"/>
  </r>
  <r>
    <s v="TXN_3334257"/>
    <s v="Sandwich"/>
    <x v="5"/>
    <n v="2"/>
    <n v="2"/>
    <x v="4"/>
    <n v="4"/>
    <n v="8"/>
    <n v="8"/>
    <s v="Cash"/>
    <s v="N/A"/>
    <d v="2023-06-10T00:00:00"/>
  </r>
  <r>
    <s v="TXN_5665767"/>
    <s v="Tea"/>
    <x v="6"/>
    <n v="4"/>
    <n v="4"/>
    <x v="5"/>
    <n v="1.5"/>
    <n v="6"/>
    <n v="6"/>
    <s v="N/A"/>
    <s v="N/A"/>
    <d v="2023-08-22T00:00:00"/>
  </r>
  <r>
    <s v="TXN_4527464"/>
    <s v="Tea"/>
    <x v="6"/>
    <n v="4"/>
    <n v="4"/>
    <x v="5"/>
    <n v="1.5"/>
    <n v="6"/>
    <n v="6"/>
    <s v="N/A"/>
    <s v="In-store"/>
    <d v="2023-08-09T00:00:00"/>
  </r>
  <r>
    <s v="TXN_1011236"/>
    <s v="Cake"/>
    <x v="1"/>
    <n v="1"/>
    <n v="1"/>
    <x v="1"/>
    <n v="3"/>
    <n v="3"/>
    <n v="3"/>
    <s v="Cash"/>
    <s v="In-store"/>
    <d v="2023-02-08T00:00:00"/>
  </r>
  <r>
    <s v="TXN_8293691"/>
    <s v="Coffee"/>
    <x v="0"/>
    <n v="4"/>
    <n v="4"/>
    <x v="0"/>
    <n v="2"/>
    <n v="8"/>
    <n v="8"/>
    <s v="N/A"/>
    <s v="N/A"/>
    <d v="2023-06-30T00:00:00"/>
  </r>
  <r>
    <s v="TXN_7463011"/>
    <s v="Sandwich"/>
    <x v="5"/>
    <n v="2"/>
    <n v="2"/>
    <x v="4"/>
    <n v="4"/>
    <n v="8"/>
    <n v="8"/>
    <s v="N/A"/>
    <s v="In-store"/>
    <d v="2023-01-22T00:00:00"/>
  </r>
  <r>
    <s v="TXN_6872268"/>
    <s v="Juice"/>
    <x v="7"/>
    <n v="2"/>
    <n v="2"/>
    <x v="1"/>
    <n v="3"/>
    <n v="6"/>
    <n v="6"/>
    <s v="Digital Wallet"/>
    <s v="In-store"/>
    <d v="2023-01-07T00:00:00"/>
  </r>
  <r>
    <s v="TXN_3999554"/>
    <s v="Coffee"/>
    <x v="0"/>
    <n v="1"/>
    <n v="1"/>
    <x v="0"/>
    <n v="2"/>
    <s v="ERROR"/>
    <n v="2"/>
    <s v="Credit Card"/>
    <s v="Takeaway"/>
    <d v="2023-09-13T00:00:00"/>
  </r>
  <r>
    <s v="TXN_9942247"/>
    <s v="Coffee"/>
    <x v="0"/>
    <n v="2"/>
    <n v="2"/>
    <x v="0"/>
    <n v="2"/>
    <s v="UNKNOWN"/>
    <n v="4"/>
    <s v="Cash"/>
    <s v="Takeaway"/>
    <d v="2023-10-15T00:00:00"/>
  </r>
  <r>
    <s v="TXN_3687300"/>
    <s v="Cookie"/>
    <x v="2"/>
    <n v="2"/>
    <n v="2"/>
    <x v="2"/>
    <n v="1"/>
    <n v="2"/>
    <n v="2"/>
    <s v="Credit Card"/>
    <s v="In-store"/>
    <s v="ERROR"/>
  </r>
  <r>
    <s v="TXN_6113452"/>
    <s v="Sandwich"/>
    <x v="5"/>
    <n v="2"/>
    <n v="2"/>
    <x v="4"/>
    <n v="4"/>
    <n v="8"/>
    <n v="8"/>
    <s v="Cash"/>
    <s v="Takeaway"/>
    <d v="2023-09-21T00:00:00"/>
  </r>
  <r>
    <s v="TXN_1752617"/>
    <s v="Tea"/>
    <x v="6"/>
    <n v="5"/>
    <n v="5"/>
    <x v="5"/>
    <n v="1.5"/>
    <n v="7.5"/>
    <n v="7.5"/>
    <s v="N/A"/>
    <s v="Takeaway"/>
    <d v="2023-09-05T00:00:00"/>
  </r>
  <r>
    <s v="TXN_1949789"/>
    <s v="Salad"/>
    <x v="3"/>
    <n v="2"/>
    <n v="2"/>
    <x v="3"/>
    <n v="5"/>
    <n v="10"/>
    <n v="10"/>
    <s v="N/A"/>
    <s v="Takeaway"/>
    <d v="2023-11-07T00:00:00"/>
  </r>
  <r>
    <s v="TXN_7386089"/>
    <s v="Sandwich"/>
    <x v="5"/>
    <n v="2"/>
    <n v="2"/>
    <x v="4"/>
    <n v="4"/>
    <n v="8"/>
    <n v="8"/>
    <s v="N/A"/>
    <s v="In-store"/>
    <d v="2023-07-15T00:00:00"/>
  </r>
  <r>
    <s v="TXN_6751134"/>
    <s v="Sandwich"/>
    <x v="5"/>
    <n v="3"/>
    <n v="3"/>
    <x v="6"/>
    <n v="4"/>
    <n v="12"/>
    <n v="12"/>
    <s v="N/A"/>
    <s v="N/A"/>
    <d v="2023-01-12T00:00:00"/>
  </r>
  <r>
    <s v="TXN_2731270"/>
    <s v="Cake"/>
    <x v="1"/>
    <n v="1"/>
    <n v="1"/>
    <x v="1"/>
    <n v="3"/>
    <n v="3"/>
    <n v="3"/>
    <s v="N/A"/>
    <s v="Takeaway"/>
    <d v="2023-05-31T00:00:00"/>
  </r>
  <r>
    <s v="TXN_8830813"/>
    <s v="Coffee"/>
    <x v="0"/>
    <s v="UNKNOWN"/>
    <n v="1"/>
    <x v="0"/>
    <n v="2"/>
    <n v="2"/>
    <n v="2"/>
    <s v="Cash"/>
    <s v="In-store"/>
    <d v="2023-06-18T00:00:00"/>
  </r>
  <r>
    <s v="TXN_2548248"/>
    <s v="Cake"/>
    <x v="1"/>
    <n v="4"/>
    <n v="4"/>
    <x v="1"/>
    <n v="3"/>
    <n v="12"/>
    <n v="12"/>
    <s v="N/A"/>
    <s v="Takeaway"/>
    <d v="2023-06-28T00:00:00"/>
  </r>
  <r>
    <s v="TXN_3026930"/>
    <s v="Cake"/>
    <x v="1"/>
    <n v="2"/>
    <n v="2"/>
    <x v="1"/>
    <n v="3"/>
    <n v="6"/>
    <n v="6"/>
    <s v="Cash"/>
    <s v="In-store"/>
    <d v="2023-03-23T00:00:00"/>
  </r>
  <r>
    <s v="TXN_2824366"/>
    <s v="Sandwich"/>
    <x v="5"/>
    <n v="4"/>
    <n v="4"/>
    <x v="4"/>
    <n v="4"/>
    <n v="16"/>
    <n v="16"/>
    <s v="N/A"/>
    <s v="In-store"/>
    <d v="2023-07-02T00:00:00"/>
  </r>
  <r>
    <s v="TXN_2801651"/>
    <s v="Juice"/>
    <x v="7"/>
    <n v="4"/>
    <n v="4"/>
    <x v="1"/>
    <n v="3"/>
    <n v="12"/>
    <n v="12"/>
    <s v="Digital Wallet"/>
    <s v="Takeaway"/>
    <d v="2023-07-10T00:00:00"/>
  </r>
  <r>
    <s v="TXN_5005592"/>
    <s v="Coffee"/>
    <x v="0"/>
    <n v="1"/>
    <n v="1"/>
    <x v="0"/>
    <n v="2"/>
    <n v="2"/>
    <n v="2"/>
    <s v="Credit Card"/>
    <s v="In-store"/>
    <d v="2023-06-05T00:00:00"/>
  </r>
  <r>
    <s v="TXN_8284313"/>
    <s v="Salad"/>
    <x v="3"/>
    <n v="5"/>
    <n v="5"/>
    <x v="3"/>
    <n v="5"/>
    <n v="25"/>
    <n v="25"/>
    <s v="N/A"/>
    <s v="N/A"/>
    <d v="2023-11-20T00:00:00"/>
  </r>
  <r>
    <s v="TXN_8058026"/>
    <s v="Tea"/>
    <x v="6"/>
    <n v="1"/>
    <n v="1"/>
    <x v="5"/>
    <n v="1.5"/>
    <n v="1.5"/>
    <n v="1.5"/>
    <s v="N/A"/>
    <s v="Takeaway"/>
    <d v="2023-05-19T00:00:00"/>
  </r>
  <r>
    <s v="TXN_2182790"/>
    <s v="Tea"/>
    <x v="6"/>
    <n v="5"/>
    <n v="5"/>
    <x v="5"/>
    <n v="1.5"/>
    <n v="7.5"/>
    <n v="7.5"/>
    <s v="Credit Card"/>
    <s v="Takeaway"/>
    <d v="2023-05-05T00:00:00"/>
  </r>
  <r>
    <s v="TXN_7251929"/>
    <s v="ERROR"/>
    <x v="3"/>
    <n v="2"/>
    <n v="2"/>
    <x v="3"/>
    <n v="5"/>
    <n v="10"/>
    <n v="10"/>
    <s v="Digital Wallet"/>
    <s v="In-store"/>
    <d v="2023-01-31T00:00:00"/>
  </r>
  <r>
    <s v="TXN_2145530"/>
    <s v="Sandwich"/>
    <x v="5"/>
    <n v="3"/>
    <n v="3"/>
    <x v="4"/>
    <n v="4"/>
    <n v="12"/>
    <n v="12"/>
    <s v="Digital Wallet"/>
    <s v="N/A"/>
    <d v="2023-10-08T00:00:00"/>
  </r>
  <r>
    <s v="TXN_4159861"/>
    <s v="Juice"/>
    <x v="7"/>
    <n v="1"/>
    <n v="1"/>
    <x v="1"/>
    <n v="3"/>
    <n v="3"/>
    <n v="3"/>
    <s v="Digital Wallet"/>
    <s v="N/A"/>
    <d v="2023-03-20T00:00:00"/>
  </r>
  <r>
    <s v="TXN_4600614"/>
    <s v="Sandwich"/>
    <x v="5"/>
    <n v="3"/>
    <n v="3"/>
    <x v="4"/>
    <n v="4"/>
    <n v="12"/>
    <n v="12"/>
    <s v="Digital Wallet"/>
    <s v="Takeaway"/>
    <d v="2023-01-27T00:00:00"/>
  </r>
  <r>
    <s v="TXN_1853298"/>
    <s v="Cookie"/>
    <x v="2"/>
    <n v="5"/>
    <n v="5"/>
    <x v="2"/>
    <n v="1"/>
    <n v="5"/>
    <n v="5"/>
    <s v="Credit Card"/>
    <s v="N/A"/>
    <d v="2023-01-02T00:00:00"/>
  </r>
  <r>
    <s v="TXN_6600858"/>
    <s v="Sandwich"/>
    <x v="5"/>
    <n v="3"/>
    <n v="3"/>
    <x v="4"/>
    <n v="4"/>
    <n v="12"/>
    <n v="12"/>
    <s v="Cash"/>
    <s v="N/A"/>
    <d v="2023-03-27T00:00:00"/>
  </r>
  <r>
    <s v="TXN_7494793"/>
    <s v="Smoothie"/>
    <x v="4"/>
    <n v="5"/>
    <n v="5"/>
    <x v="7"/>
    <n v="4"/>
    <n v="20"/>
    <n v="20"/>
    <s v="N/A"/>
    <s v="Takeaway"/>
    <d v="2023-12-29T00:00:00"/>
  </r>
  <r>
    <s v="TXN_3968170"/>
    <s v="Salad"/>
    <x v="3"/>
    <n v="1"/>
    <n v="1"/>
    <x v="3"/>
    <n v="5"/>
    <n v="5"/>
    <n v="5"/>
    <s v="N/A"/>
    <s v="In-store"/>
    <d v="2023-08-05T00:00:00"/>
  </r>
  <r>
    <s v="TXN_4628310"/>
    <s v="Juice"/>
    <x v="7"/>
    <n v="4"/>
    <n v="4"/>
    <x v="1"/>
    <n v="3"/>
    <n v="12"/>
    <n v="12"/>
    <s v="Credit Card"/>
    <s v="Takeaway"/>
    <d v="2023-04-20T00:00:00"/>
  </r>
  <r>
    <s v="TXN_6110009"/>
    <s v="Juice"/>
    <x v="7"/>
    <n v="5"/>
    <n v="5"/>
    <x v="1"/>
    <n v="3"/>
    <n v="15"/>
    <n v="15"/>
    <s v="N/A"/>
    <s v="Takeaway"/>
    <d v="2023-12-26T00:00:00"/>
  </r>
  <r>
    <s v="TXN_8996187"/>
    <s v="Salad"/>
    <x v="3"/>
    <n v="2"/>
    <n v="2"/>
    <x v="6"/>
    <n v="5"/>
    <n v="10"/>
    <n v="10"/>
    <s v="Credit Card"/>
    <s v="In-store"/>
    <d v="2023-09-28T00:00:00"/>
  </r>
  <r>
    <s v="TXN_3544792"/>
    <s v="Sandwich"/>
    <x v="5"/>
    <n v="1"/>
    <n v="1"/>
    <x v="4"/>
    <n v="4"/>
    <n v="4"/>
    <n v="4"/>
    <s v="Digital Wallet"/>
    <s v="N/A"/>
    <d v="2023-06-27T00:00:00"/>
  </r>
  <r>
    <s v="TXN_2353057"/>
    <s v="Cake"/>
    <x v="1"/>
    <n v="3"/>
    <n v="3"/>
    <x v="1"/>
    <n v="3"/>
    <n v="9"/>
    <n v="9"/>
    <s v="N/A"/>
    <s v="Takeaway"/>
    <d v="2023-08-04T00:00:00"/>
  </r>
  <r>
    <s v="TXN_6013295"/>
    <s v="Juice"/>
    <x v="7"/>
    <n v="2"/>
    <n v="2"/>
    <x v="1"/>
    <n v="3"/>
    <n v="6"/>
    <n v="6"/>
    <s v="Cash"/>
    <s v="Takeaway"/>
    <d v="2023-11-07T00:00:00"/>
  </r>
  <r>
    <s v="TXN_3200195"/>
    <s v="Juice"/>
    <x v="7"/>
    <n v="3"/>
    <n v="3"/>
    <x v="1"/>
    <n v="3"/>
    <n v="9"/>
    <n v="9"/>
    <s v="Digital Wallet"/>
    <s v="In-store"/>
    <d v="2023-05-04T00:00:00"/>
  </r>
  <r>
    <s v="TXN_4860027"/>
    <s v="Cookie"/>
    <x v="2"/>
    <n v="5"/>
    <n v="5"/>
    <x v="2"/>
    <n v="1"/>
    <n v="5"/>
    <n v="5"/>
    <s v="Digital Wallet"/>
    <s v="Takeaway"/>
    <d v="2023-07-28T00:00:00"/>
  </r>
  <r>
    <s v="TXN_3509437"/>
    <m/>
    <x v="9"/>
    <n v="4"/>
    <n v="4"/>
    <x v="4"/>
    <n v="4"/>
    <n v="16"/>
    <n v="16"/>
    <s v="N/A"/>
    <s v="In-store"/>
    <d v="2023-12-06T00:00:00"/>
  </r>
  <r>
    <s v="TXN_5442505"/>
    <s v="Cake"/>
    <x v="1"/>
    <n v="4"/>
    <n v="4"/>
    <x v="7"/>
    <n v="3"/>
    <n v="12"/>
    <n v="12"/>
    <s v="Digital Wallet"/>
    <s v="Takeaway"/>
    <d v="2023-09-07T00:00:00"/>
  </r>
  <r>
    <s v="TXN_4708410"/>
    <s v="Cake"/>
    <x v="1"/>
    <n v="4"/>
    <n v="4"/>
    <x v="1"/>
    <n v="3"/>
    <n v="12"/>
    <n v="12"/>
    <s v="Digital Wallet"/>
    <s v="In-store"/>
    <d v="2023-10-08T00:00:00"/>
  </r>
  <r>
    <s v="TXN_4847617"/>
    <s v="Sandwich"/>
    <x v="5"/>
    <n v="4"/>
    <n v="4"/>
    <x v="4"/>
    <n v="4"/>
    <s v="UNKNOWN"/>
    <n v="16"/>
    <s v="Credit Card"/>
    <s v="N/A"/>
    <d v="2023-08-04T00:00:00"/>
  </r>
  <r>
    <s v="TXN_1898329"/>
    <s v="Cake"/>
    <x v="1"/>
    <n v="5"/>
    <n v="5"/>
    <x v="1"/>
    <n v="3"/>
    <n v="15"/>
    <n v="15"/>
    <s v="Cash"/>
    <s v="In-store"/>
    <d v="2023-04-12T00:00:00"/>
  </r>
  <r>
    <s v="TXN_2508266"/>
    <s v="Cookie"/>
    <x v="2"/>
    <n v="1"/>
    <n v="1"/>
    <x v="2"/>
    <n v="1"/>
    <n v="1"/>
    <n v="1"/>
    <s v="N/A"/>
    <s v="N/A"/>
    <d v="2023-01-28T00:00:00"/>
  </r>
  <r>
    <s v="TXN_1945918"/>
    <s v="Juice"/>
    <x v="7"/>
    <n v="2"/>
    <n v="2"/>
    <x v="1"/>
    <n v="3"/>
    <n v="6"/>
    <n v="6"/>
    <s v="N/A"/>
    <s v="N/A"/>
    <d v="2023-09-12T00:00:00"/>
  </r>
  <r>
    <s v="TXN_8147057"/>
    <s v="Juice"/>
    <x v="7"/>
    <n v="1"/>
    <n v="1"/>
    <x v="1"/>
    <n v="3"/>
    <n v="3"/>
    <n v="3"/>
    <s v="Digital Wallet"/>
    <s v="In-store"/>
    <d v="2023-08-21T00:00:00"/>
  </r>
  <r>
    <s v="TXN_9546556"/>
    <m/>
    <x v="1"/>
    <n v="5"/>
    <n v="5"/>
    <x v="1"/>
    <n v="3"/>
    <n v="15"/>
    <n v="15"/>
    <s v="Cash"/>
    <s v="In-store"/>
    <d v="2023-08-18T00:00:00"/>
  </r>
  <r>
    <s v="TXN_4935258"/>
    <s v="Cake"/>
    <x v="1"/>
    <n v="2"/>
    <n v="2"/>
    <x v="1"/>
    <n v="3"/>
    <n v="6"/>
    <n v="6"/>
    <s v="Credit Card"/>
    <s v="N/A"/>
    <d v="2023-09-14T00:00:00"/>
  </r>
  <r>
    <s v="TXN_5588239"/>
    <s v="Cookie"/>
    <x v="2"/>
    <n v="1"/>
    <n v="1"/>
    <x v="2"/>
    <n v="1"/>
    <n v="1"/>
    <n v="1"/>
    <s v="Digital Wallet"/>
    <s v="Takeaway"/>
    <d v="2023-03-31T00:00:00"/>
  </r>
  <r>
    <s v="TXN_6575599"/>
    <s v="Coffee"/>
    <x v="0"/>
    <n v="5"/>
    <n v="5"/>
    <x v="0"/>
    <n v="2"/>
    <n v="10"/>
    <n v="10"/>
    <s v="Digital Wallet"/>
    <s v="Takeaway"/>
    <d v="2023-10-09T00:00:00"/>
  </r>
  <r>
    <s v="TXN_9382156"/>
    <s v="Tea"/>
    <x v="6"/>
    <n v="5"/>
    <n v="5"/>
    <x v="5"/>
    <n v="1.5"/>
    <n v="7.5"/>
    <n v="7.5"/>
    <s v="N/A"/>
    <s v="Takeaway"/>
    <d v="2023-06-02T00:00:00"/>
  </r>
  <r>
    <s v="TXN_1229376"/>
    <s v="Cake"/>
    <x v="1"/>
    <n v="3"/>
    <n v="3"/>
    <x v="1"/>
    <n v="3"/>
    <n v="9"/>
    <n v="9"/>
    <s v="Digital Wallet"/>
    <s v="In-store"/>
    <d v="2023-08-14T00:00:00"/>
  </r>
  <r>
    <s v="TXN_1732216"/>
    <s v="Coffee"/>
    <x v="0"/>
    <n v="3"/>
    <n v="3"/>
    <x v="0"/>
    <n v="2"/>
    <n v="6"/>
    <n v="6"/>
    <s v="Digital Wallet"/>
    <s v="Takeaway"/>
    <d v="2023-08-30T00:00:00"/>
  </r>
  <r>
    <s v="TXN_1756717"/>
    <s v="Smoothie"/>
    <x v="4"/>
    <n v="3"/>
    <n v="3"/>
    <x v="4"/>
    <n v="4"/>
    <n v="12"/>
    <n v="12"/>
    <s v="Credit Card"/>
    <s v="N/A"/>
    <d v="2023-01-22T00:00:00"/>
  </r>
  <r>
    <s v="TXN_8188857"/>
    <s v="Cake"/>
    <x v="1"/>
    <n v="1"/>
    <n v="1"/>
    <x v="1"/>
    <n v="3"/>
    <n v="3"/>
    <n v="3"/>
    <s v="N/A"/>
    <s v="N/A"/>
    <d v="2023-12-21T00:00:00"/>
  </r>
  <r>
    <s v="TXN_9783697"/>
    <s v="Sandwich"/>
    <x v="5"/>
    <n v="1"/>
    <n v="1"/>
    <x v="4"/>
    <n v="4"/>
    <n v="4"/>
    <n v="4"/>
    <s v="Digital Wallet"/>
    <s v="Takeaway"/>
    <d v="2023-07-14T00:00:00"/>
  </r>
  <r>
    <s v="TXN_6991253"/>
    <s v="Juice"/>
    <x v="7"/>
    <n v="3"/>
    <n v="3"/>
    <x v="1"/>
    <n v="3"/>
    <n v="9"/>
    <n v="9"/>
    <s v="N/A"/>
    <s v="In-store"/>
    <d v="2023-12-13T00:00:00"/>
  </r>
  <r>
    <s v="TXN_7177487"/>
    <s v="Tea"/>
    <x v="6"/>
    <s v="ERROR"/>
    <n v="4"/>
    <x v="5"/>
    <n v="1.5"/>
    <n v="6"/>
    <n v="6"/>
    <s v="Credit Card"/>
    <s v="N/A"/>
    <d v="2023-09-07T00:00:00"/>
  </r>
  <r>
    <s v="TXN_8444245"/>
    <s v="ERROR"/>
    <x v="1"/>
    <n v="1"/>
    <n v="1"/>
    <x v="1"/>
    <n v="3"/>
    <n v="3"/>
    <n v="3"/>
    <s v="Cash"/>
    <s v="N/A"/>
    <d v="2023-01-30T00:00:00"/>
  </r>
  <r>
    <s v="TXN_3224756"/>
    <s v="Cake"/>
    <x v="1"/>
    <n v="2"/>
    <n v="2"/>
    <x v="1"/>
    <n v="3"/>
    <n v="6"/>
    <n v="6"/>
    <s v="Credit Card"/>
    <s v="Takeaway"/>
    <d v="2023-11-20T00:00:00"/>
  </r>
  <r>
    <s v="TXN_3421456"/>
    <s v="Cake"/>
    <x v="1"/>
    <s v="UNKNOWN"/>
    <n v="1"/>
    <x v="1"/>
    <n v="3"/>
    <n v="3"/>
    <n v="3"/>
    <s v="N/A"/>
    <s v="N/A"/>
    <d v="2023-09-05T00:00:00"/>
  </r>
  <r>
    <s v="TXN_9421618"/>
    <s v="Cake"/>
    <x v="1"/>
    <n v="3"/>
    <n v="3"/>
    <x v="1"/>
    <n v="3"/>
    <n v="9"/>
    <n v="9"/>
    <s v="Cash"/>
    <s v="N/A"/>
    <d v="2023-02-21T00:00:00"/>
  </r>
  <r>
    <s v="TXN_9054741"/>
    <s v="Juice"/>
    <x v="7"/>
    <n v="1"/>
    <n v="1"/>
    <x v="1"/>
    <n v="3"/>
    <n v="3"/>
    <n v="3"/>
    <s v="Credit Card"/>
    <s v="Takeaway"/>
    <d v="2023-06-24T00:00:00"/>
  </r>
  <r>
    <s v="TXN_9063299"/>
    <s v="Cake"/>
    <x v="1"/>
    <n v="4"/>
    <n v="4"/>
    <x v="1"/>
    <n v="3"/>
    <n v="12"/>
    <n v="12"/>
    <s v="Digital Wallet"/>
    <s v="In-store"/>
    <d v="2023-06-15T00:00:00"/>
  </r>
  <r>
    <s v="TXN_4318159"/>
    <s v="Coffee"/>
    <x v="0"/>
    <n v="4"/>
    <n v="4"/>
    <x v="0"/>
    <n v="2"/>
    <n v="8"/>
    <n v="8"/>
    <s v="Digital Wallet"/>
    <s v="N/A"/>
    <d v="2023-03-30T00:00:00"/>
  </r>
  <r>
    <s v="TXN_8127390"/>
    <s v="Tea"/>
    <x v="6"/>
    <n v="3"/>
    <n v="3"/>
    <x v="5"/>
    <n v="1.5"/>
    <n v="4.5"/>
    <n v="4.5"/>
    <s v="N/A"/>
    <s v="In-store"/>
    <d v="2023-01-19T00:00:00"/>
  </r>
  <r>
    <s v="TXN_9682798"/>
    <s v="Cake"/>
    <x v="1"/>
    <n v="3"/>
    <n v="3"/>
    <x v="1"/>
    <n v="3"/>
    <m/>
    <n v="9"/>
    <s v="Cash"/>
    <s v="In-store"/>
    <d v="2023-09-15T00:00:00"/>
  </r>
  <r>
    <s v="TXN_9716971"/>
    <s v="Salad"/>
    <x v="3"/>
    <n v="4"/>
    <n v="4"/>
    <x v="3"/>
    <n v="5"/>
    <n v="20"/>
    <n v="20"/>
    <s v="Digital Wallet"/>
    <s v="N/A"/>
    <d v="2023-06-21T00:00:00"/>
  </r>
  <r>
    <s v="TXN_7827797"/>
    <s v="Salad"/>
    <x v="3"/>
    <n v="3"/>
    <n v="3"/>
    <x v="3"/>
    <n v="5"/>
    <m/>
    <n v="15"/>
    <s v="N/A"/>
    <s v="Takeaway"/>
    <d v="2023-06-30T00:00:00"/>
  </r>
  <r>
    <s v="TXN_4343391"/>
    <s v="Cookie"/>
    <x v="2"/>
    <n v="5"/>
    <n v="5"/>
    <x v="2"/>
    <n v="1"/>
    <n v="5"/>
    <n v="5"/>
    <s v="Cash"/>
    <s v="Takeaway"/>
    <d v="2023-06-01T00:00:00"/>
  </r>
  <r>
    <s v="TXN_6877186"/>
    <s v="Cookie"/>
    <x v="2"/>
    <n v="2"/>
    <n v="2"/>
    <x v="2"/>
    <n v="1"/>
    <n v="2"/>
    <n v="2"/>
    <s v="Credit Card"/>
    <s v="In-store"/>
    <d v="2023-12-05T00:00:00"/>
  </r>
  <r>
    <s v="TXN_8162049"/>
    <s v="Sandwich"/>
    <x v="5"/>
    <n v="1"/>
    <n v="1"/>
    <x v="4"/>
    <n v="4"/>
    <n v="4"/>
    <n v="4"/>
    <s v="Digital Wallet"/>
    <s v="N/A"/>
    <m/>
  </r>
  <r>
    <s v="TXN_6559173"/>
    <s v="Smoothie"/>
    <x v="4"/>
    <n v="5"/>
    <n v="5"/>
    <x v="4"/>
    <n v="4"/>
    <n v="20"/>
    <n v="20"/>
    <s v="N/A"/>
    <s v="N/A"/>
    <d v="2023-08-09T00:00:00"/>
  </r>
  <r>
    <s v="TXN_9818498"/>
    <s v="Smoothie"/>
    <x v="4"/>
    <n v="3"/>
    <n v="3"/>
    <x v="4"/>
    <n v="4"/>
    <n v="12"/>
    <n v="12"/>
    <s v="Credit Card"/>
    <s v="Takeaway"/>
    <d v="2023-09-01T00:00:00"/>
  </r>
  <r>
    <s v="TXN_2520102"/>
    <s v="Coffee"/>
    <x v="0"/>
    <n v="1"/>
    <n v="1"/>
    <x v="0"/>
    <n v="2"/>
    <n v="2"/>
    <n v="2"/>
    <s v="Digital Wallet"/>
    <s v="N/A"/>
    <d v="2023-03-08T00:00:00"/>
  </r>
  <r>
    <s v="TXN_9155044"/>
    <s v="Sandwich"/>
    <x v="5"/>
    <n v="3"/>
    <n v="3"/>
    <x v="4"/>
    <n v="4"/>
    <n v="12"/>
    <n v="12"/>
    <s v="Credit Card"/>
    <s v="In-store"/>
    <d v="2023-02-28T00:00:00"/>
  </r>
  <r>
    <s v="TXN_5625110"/>
    <s v="Salad"/>
    <x v="3"/>
    <n v="3"/>
    <n v="3"/>
    <x v="3"/>
    <n v="5"/>
    <n v="15"/>
    <n v="15"/>
    <s v="Digital Wallet"/>
    <s v="Takeaway"/>
    <d v="2023-11-07T00:00:00"/>
  </r>
  <r>
    <s v="TXN_3923375"/>
    <s v="Cake"/>
    <x v="1"/>
    <n v="5"/>
    <n v="5"/>
    <x v="1"/>
    <n v="3"/>
    <n v="15"/>
    <n v="15"/>
    <s v="Credit Card"/>
    <s v="N/A"/>
    <s v="ERROR"/>
  </r>
  <r>
    <s v="TXN_8706498"/>
    <s v="Smoothie"/>
    <x v="4"/>
    <n v="5"/>
    <n v="5"/>
    <x v="4"/>
    <n v="4"/>
    <n v="20"/>
    <n v="20"/>
    <s v="N/A"/>
    <s v="N/A"/>
    <d v="2023-05-08T00:00:00"/>
  </r>
  <r>
    <s v="TXN_1188596"/>
    <s v="Juice"/>
    <x v="7"/>
    <n v="1"/>
    <n v="1"/>
    <x v="1"/>
    <n v="3"/>
    <n v="3"/>
    <n v="3"/>
    <s v="Cash"/>
    <s v="N/A"/>
    <d v="2023-10-24T00:00:00"/>
  </r>
  <r>
    <s v="TXN_8085790"/>
    <s v="Cookie"/>
    <x v="2"/>
    <n v="4"/>
    <n v="4"/>
    <x v="2"/>
    <n v="1"/>
    <n v="4"/>
    <n v="4"/>
    <s v="Cash"/>
    <s v="Takeaway"/>
    <d v="2023-10-27T00:00:00"/>
  </r>
  <r>
    <s v="TXN_3113823"/>
    <s v="Salad"/>
    <x v="3"/>
    <n v="5"/>
    <n v="5"/>
    <x v="7"/>
    <n v="5"/>
    <n v="25"/>
    <n v="25"/>
    <s v="Digital Wallet"/>
    <s v="In-store"/>
    <d v="2023-03-01T00:00:00"/>
  </r>
  <r>
    <s v="TXN_3423451"/>
    <s v="Salad"/>
    <x v="3"/>
    <n v="4"/>
    <n v="4"/>
    <x v="3"/>
    <n v="5"/>
    <n v="20"/>
    <n v="20"/>
    <s v="Cash"/>
    <s v="N/A"/>
    <d v="2023-10-11T00:00:00"/>
  </r>
  <r>
    <s v="TXN_8010863"/>
    <s v="Coffee"/>
    <x v="0"/>
    <n v="2"/>
    <n v="2"/>
    <x v="0"/>
    <n v="2"/>
    <n v="4"/>
    <n v="4"/>
    <s v="N/A"/>
    <s v="N/A"/>
    <d v="2023-06-30T00:00:00"/>
  </r>
  <r>
    <s v="TXN_6154626"/>
    <s v="Smoothie"/>
    <x v="4"/>
    <n v="5"/>
    <n v="5"/>
    <x v="4"/>
    <n v="4"/>
    <n v="20"/>
    <n v="20"/>
    <s v="N/A"/>
    <s v="Takeaway"/>
    <d v="2023-05-06T00:00:00"/>
  </r>
  <r>
    <s v="TXN_5841004"/>
    <s v="Cookie"/>
    <x v="2"/>
    <n v="2"/>
    <n v="2"/>
    <x v="6"/>
    <n v="1"/>
    <n v="2"/>
    <n v="2"/>
    <s v="Credit Card"/>
    <s v="In-store"/>
    <d v="2023-04-28T00:00:00"/>
  </r>
  <r>
    <s v="TXN_2886223"/>
    <s v="Sandwich"/>
    <x v="5"/>
    <n v="5"/>
    <n v="5"/>
    <x v="4"/>
    <n v="4"/>
    <n v="20"/>
    <n v="20"/>
    <s v="Credit Card"/>
    <s v="N/A"/>
    <d v="2023-07-24T00:00:00"/>
  </r>
  <r>
    <s v="TXN_6047742"/>
    <s v="Smoothie"/>
    <x v="4"/>
    <n v="5"/>
    <n v="5"/>
    <x v="4"/>
    <n v="4"/>
    <n v="20"/>
    <n v="20"/>
    <s v="Digital Wallet"/>
    <s v="In-store"/>
    <d v="2023-12-11T00:00:00"/>
  </r>
  <r>
    <s v="TXN_5086795"/>
    <s v="Salad"/>
    <x v="3"/>
    <n v="1"/>
    <n v="1"/>
    <x v="3"/>
    <n v="5"/>
    <n v="5"/>
    <n v="5"/>
    <s v="Cash"/>
    <s v="In-store"/>
    <d v="2023-04-29T00:00:00"/>
  </r>
  <r>
    <s v="TXN_1943186"/>
    <s v="Salad"/>
    <x v="3"/>
    <n v="2"/>
    <n v="2"/>
    <x v="3"/>
    <n v="5"/>
    <n v="10"/>
    <n v="10"/>
    <s v="Cash"/>
    <s v="In-store"/>
    <d v="2023-12-16T00:00:00"/>
  </r>
  <r>
    <s v="TXN_9600016"/>
    <s v="Cookie"/>
    <x v="2"/>
    <n v="4"/>
    <n v="4"/>
    <x v="2"/>
    <n v="1"/>
    <n v="4"/>
    <n v="4"/>
    <s v="N/A"/>
    <s v="Takeaway"/>
    <d v="2023-05-06T00:00:00"/>
  </r>
  <r>
    <s v="TXN_7397017"/>
    <s v="Salad"/>
    <x v="3"/>
    <n v="3"/>
    <n v="3"/>
    <x v="3"/>
    <n v="5"/>
    <n v="15"/>
    <n v="15"/>
    <s v="Digital Wallet"/>
    <s v="Takeaway"/>
    <s v="ERROR"/>
  </r>
  <r>
    <s v="TXN_4305997"/>
    <s v="Tea"/>
    <x v="6"/>
    <n v="3"/>
    <n v="3"/>
    <x v="5"/>
    <n v="1.5"/>
    <n v="4.5"/>
    <n v="4.5"/>
    <s v="N/A"/>
    <s v="In-store"/>
    <d v="2023-11-22T00:00:00"/>
  </r>
  <r>
    <s v="TXN_4364374"/>
    <s v="Sandwich"/>
    <x v="5"/>
    <n v="2"/>
    <n v="2"/>
    <x v="4"/>
    <n v="4"/>
    <s v="UNKNOWN"/>
    <n v="8"/>
    <s v="Cash"/>
    <s v="N/A"/>
    <d v="2023-04-20T00:00:00"/>
  </r>
  <r>
    <s v="TXN_7031347"/>
    <s v="UNKNOWN"/>
    <x v="1"/>
    <n v="4"/>
    <n v="4"/>
    <x v="1"/>
    <n v="3"/>
    <n v="12"/>
    <n v="12"/>
    <s v="Credit Card"/>
    <s v="Takeaway"/>
    <d v="2023-06-09T00:00:00"/>
  </r>
  <r>
    <s v="TXN_9703331"/>
    <s v="Cake"/>
    <x v="1"/>
    <n v="2"/>
    <n v="2"/>
    <x v="1"/>
    <n v="3"/>
    <n v="6"/>
    <n v="6"/>
    <s v="Cash"/>
    <s v="N/A"/>
    <d v="2023-09-09T00:00:00"/>
  </r>
  <r>
    <s v="TXN_3851247"/>
    <s v="Cake"/>
    <x v="1"/>
    <n v="1"/>
    <n v="1"/>
    <x v="1"/>
    <n v="3"/>
    <n v="3"/>
    <n v="3"/>
    <s v="Credit Card"/>
    <s v="In-store"/>
    <d v="2023-11-23T00:00:00"/>
  </r>
  <r>
    <s v="TXN_6666679"/>
    <s v="Juice"/>
    <x v="7"/>
    <n v="2"/>
    <n v="2"/>
    <x v="1"/>
    <n v="3"/>
    <n v="6"/>
    <n v="6"/>
    <s v="Digital Wallet"/>
    <s v="N/A"/>
    <d v="2023-08-25T00:00:00"/>
  </r>
  <r>
    <s v="TXN_5683213"/>
    <s v="Smoothie"/>
    <x v="4"/>
    <n v="2"/>
    <n v="2"/>
    <x v="4"/>
    <n v="4"/>
    <n v="8"/>
    <n v="8"/>
    <s v="Credit Card"/>
    <s v="In-store"/>
    <d v="2023-10-30T00:00:00"/>
  </r>
  <r>
    <s v="TXN_2052609"/>
    <s v="Cake"/>
    <x v="1"/>
    <n v="4"/>
    <n v="4"/>
    <x v="6"/>
    <n v="3"/>
    <n v="12"/>
    <n v="12"/>
    <s v="Credit Card"/>
    <s v="Takeaway"/>
    <d v="2023-06-23T00:00:00"/>
  </r>
  <r>
    <s v="TXN_6557825"/>
    <s v="Tea"/>
    <x v="6"/>
    <s v="UNKNOWN"/>
    <n v="3"/>
    <x v="5"/>
    <n v="1.5"/>
    <n v="4.5"/>
    <n v="4.5"/>
    <s v="N/A"/>
    <s v="N/A"/>
    <d v="2023-05-07T00:00:00"/>
  </r>
  <r>
    <s v="TXN_6228999"/>
    <s v="Cookie"/>
    <x v="2"/>
    <n v="5"/>
    <n v="5"/>
    <x v="2"/>
    <n v="1"/>
    <n v="5"/>
    <n v="5"/>
    <s v="N/A"/>
    <s v="N/A"/>
    <d v="2023-02-07T00:00:00"/>
  </r>
  <r>
    <s v="TXN_4226287"/>
    <s v="Cookie"/>
    <x v="2"/>
    <n v="1"/>
    <n v="1"/>
    <x v="2"/>
    <n v="1"/>
    <n v="1"/>
    <n v="1"/>
    <s v="N/A"/>
    <s v="N/A"/>
    <d v="2023-04-29T00:00:00"/>
  </r>
  <r>
    <s v="TXN_9868053"/>
    <s v="Juice"/>
    <x v="7"/>
    <n v="3"/>
    <n v="3"/>
    <x v="1"/>
    <n v="3"/>
    <n v="9"/>
    <n v="9"/>
    <s v="Digital Wallet"/>
    <s v="In-store"/>
    <s v="UNKNOWN"/>
  </r>
  <r>
    <s v="TXN_2570829"/>
    <s v="Juice"/>
    <x v="7"/>
    <n v="1"/>
    <n v="1"/>
    <x v="1"/>
    <n v="3"/>
    <n v="3"/>
    <n v="3"/>
    <s v="Cash"/>
    <s v="Takeaway"/>
    <d v="2023-03-31T00:00:00"/>
  </r>
  <r>
    <s v="TXN_7433531"/>
    <s v="Sandwich"/>
    <x v="5"/>
    <n v="2"/>
    <n v="2"/>
    <x v="4"/>
    <n v="4"/>
    <n v="8"/>
    <n v="8"/>
    <s v="N/A"/>
    <s v="Takeaway"/>
    <d v="2023-08-16T00:00:00"/>
  </r>
  <r>
    <s v="TXN_5190685"/>
    <s v="Cookie"/>
    <x v="2"/>
    <n v="4"/>
    <n v="4"/>
    <x v="2"/>
    <n v="1"/>
    <n v="4"/>
    <n v="4"/>
    <s v="Cash"/>
    <s v="Takeaway"/>
    <d v="2023-11-12T00:00:00"/>
  </r>
  <r>
    <s v="TXN_4526296"/>
    <s v="Smoothie"/>
    <x v="4"/>
    <n v="5"/>
    <n v="5"/>
    <x v="4"/>
    <n v="4"/>
    <n v="20"/>
    <n v="20"/>
    <s v="N/A"/>
    <s v="Takeaway"/>
    <d v="2023-11-23T00:00:00"/>
  </r>
  <r>
    <s v="TXN_5137315"/>
    <s v="Salad"/>
    <x v="3"/>
    <s v="UNKNOWN"/>
    <n v="5"/>
    <x v="3"/>
    <n v="5"/>
    <n v="25"/>
    <n v="25"/>
    <s v="Credit Card"/>
    <s v="In-store"/>
    <d v="2023-01-05T00:00:00"/>
  </r>
  <r>
    <s v="TXN_6513435"/>
    <s v="Juice"/>
    <x v="7"/>
    <n v="3"/>
    <n v="3"/>
    <x v="1"/>
    <n v="3"/>
    <n v="9"/>
    <n v="9"/>
    <s v="N/A"/>
    <s v="Takeaway"/>
    <d v="2023-08-16T00:00:00"/>
  </r>
  <r>
    <s v="TXN_8337899"/>
    <s v="Cookie"/>
    <x v="2"/>
    <n v="1"/>
    <n v="1"/>
    <x v="2"/>
    <n v="1"/>
    <n v="1"/>
    <n v="1"/>
    <s v="Digital Wallet"/>
    <s v="N/A"/>
    <d v="2023-11-10T00:00:00"/>
  </r>
  <r>
    <s v="TXN_2245787"/>
    <s v="Salad"/>
    <x v="3"/>
    <n v="4"/>
    <n v="4"/>
    <x v="3"/>
    <n v="5"/>
    <n v="20"/>
    <n v="20"/>
    <s v="N/A"/>
    <s v="Takeaway"/>
    <d v="2023-10-29T00:00:00"/>
  </r>
  <r>
    <s v="TXN_9203396"/>
    <s v="Coffee"/>
    <x v="0"/>
    <n v="5"/>
    <n v="5"/>
    <x v="0"/>
    <n v="2"/>
    <n v="10"/>
    <n v="10"/>
    <s v="Digital Wallet"/>
    <s v="In-store"/>
    <d v="2023-01-08T00:00:00"/>
  </r>
  <r>
    <s v="TXN_9352671"/>
    <s v="Sandwich"/>
    <x v="5"/>
    <n v="2"/>
    <n v="2"/>
    <x v="4"/>
    <n v="4"/>
    <s v="UNKNOWN"/>
    <n v="8"/>
    <s v="Cash"/>
    <s v="Takeaway"/>
    <d v="2023-02-10T00:00:00"/>
  </r>
  <r>
    <s v="TXN_6391414"/>
    <s v="Smoothie"/>
    <x v="4"/>
    <n v="4"/>
    <n v="4"/>
    <x v="4"/>
    <n v="4"/>
    <n v="16"/>
    <n v="16"/>
    <s v="Cash"/>
    <s v="In-store"/>
    <d v="2023-05-08T00:00:00"/>
  </r>
  <r>
    <s v="TXN_2613440"/>
    <s v="Juice"/>
    <x v="7"/>
    <n v="3"/>
    <n v="3"/>
    <x v="1"/>
    <n v="3"/>
    <n v="9"/>
    <n v="9"/>
    <s v="Credit Card"/>
    <s v="In-store"/>
    <d v="2023-04-15T00:00:00"/>
  </r>
  <r>
    <s v="TXN_5632564"/>
    <s v="Cookie"/>
    <x v="2"/>
    <n v="1"/>
    <n v="1"/>
    <x v="2"/>
    <n v="1"/>
    <n v="1"/>
    <n v="1"/>
    <s v="Credit Card"/>
    <s v="N/A"/>
    <d v="2023-11-04T00:00:00"/>
  </r>
  <r>
    <s v="TXN_4175122"/>
    <s v="UNKNOWN"/>
    <x v="0"/>
    <n v="4"/>
    <n v="4"/>
    <x v="0"/>
    <n v="2"/>
    <n v="8"/>
    <n v="8"/>
    <s v="Digital Wallet"/>
    <s v="In-store"/>
    <d v="2023-09-29T00:00:00"/>
  </r>
  <r>
    <s v="TXN_3475075"/>
    <s v="Cake"/>
    <x v="1"/>
    <n v="3"/>
    <n v="3"/>
    <x v="6"/>
    <n v="3"/>
    <n v="9"/>
    <n v="9"/>
    <s v="Cash"/>
    <s v="Takeaway"/>
    <s v="UNKNOWN"/>
  </r>
  <r>
    <s v="TXN_4759797"/>
    <s v="Salad"/>
    <x v="3"/>
    <n v="3"/>
    <n v="3"/>
    <x v="3"/>
    <n v="5"/>
    <n v="15"/>
    <n v="15"/>
    <s v="N/A"/>
    <s v="In-store"/>
    <s v="ERROR"/>
  </r>
  <r>
    <s v="TXN_4704439"/>
    <s v="Coffee"/>
    <x v="0"/>
    <n v="3"/>
    <n v="3"/>
    <x v="0"/>
    <n v="2"/>
    <n v="6"/>
    <n v="6"/>
    <s v="Cash"/>
    <s v="N/A"/>
    <d v="2023-06-14T00:00:00"/>
  </r>
  <r>
    <s v="TXN_3292043"/>
    <s v="Cookie"/>
    <x v="2"/>
    <n v="5"/>
    <n v="5"/>
    <x v="8"/>
    <n v="1"/>
    <n v="5"/>
    <n v="5"/>
    <s v="N/A"/>
    <s v="N/A"/>
    <s v="ERROR"/>
  </r>
  <r>
    <s v="TXN_2666340"/>
    <s v="Cake"/>
    <x v="1"/>
    <n v="2"/>
    <n v="2"/>
    <x v="1"/>
    <n v="3"/>
    <n v="6"/>
    <n v="6"/>
    <s v="Cash"/>
    <s v="Takeaway"/>
    <d v="2023-09-29T00:00:00"/>
  </r>
  <r>
    <s v="TXN_8004162"/>
    <s v="Salad"/>
    <x v="3"/>
    <n v="5"/>
    <n v="5"/>
    <x v="3"/>
    <n v="5"/>
    <n v="25"/>
    <n v="25"/>
    <s v="N/A"/>
    <s v="N/A"/>
    <d v="2023-11-04T00:00:00"/>
  </r>
  <r>
    <s v="TXN_6539480"/>
    <s v="Cake"/>
    <x v="1"/>
    <n v="5"/>
    <n v="5"/>
    <x v="1"/>
    <n v="3"/>
    <n v="15"/>
    <n v="15"/>
    <s v="Cash"/>
    <s v="Takeaway"/>
    <d v="2023-08-25T00:00:00"/>
  </r>
  <r>
    <s v="TXN_1993002"/>
    <s v="ERROR"/>
    <x v="1"/>
    <n v="4"/>
    <n v="4"/>
    <x v="1"/>
    <n v="3"/>
    <n v="12"/>
    <n v="12"/>
    <s v="N/A"/>
    <s v="Takeaway"/>
    <d v="2023-03-30T00:00:00"/>
  </r>
  <r>
    <s v="TXN_5024094"/>
    <s v="Tea"/>
    <x v="6"/>
    <n v="1"/>
    <n v="1"/>
    <x v="8"/>
    <n v="1.5"/>
    <n v="1.5"/>
    <n v="1.5"/>
    <s v="Credit Card"/>
    <s v="N/A"/>
    <d v="2023-02-20T00:00:00"/>
  </r>
  <r>
    <s v="TXN_7399898"/>
    <s v="Juice"/>
    <x v="7"/>
    <n v="3"/>
    <n v="3"/>
    <x v="1"/>
    <n v="3"/>
    <n v="9"/>
    <n v="9"/>
    <s v="N/A"/>
    <s v="N/A"/>
    <d v="2023-02-19T00:00:00"/>
  </r>
  <r>
    <s v="TXN_7675213"/>
    <s v="ERROR"/>
    <x v="9"/>
    <s v="UNKNOWN"/>
    <n v="2"/>
    <x v="4"/>
    <n v="4"/>
    <n v="8"/>
    <n v="8"/>
    <s v="Digital Wallet"/>
    <s v="In-store"/>
    <d v="2023-03-08T00:00:00"/>
  </r>
  <r>
    <s v="TXN_5180728"/>
    <s v="Tea"/>
    <x v="6"/>
    <n v="2"/>
    <n v="2"/>
    <x v="5"/>
    <n v="1.5"/>
    <n v="3"/>
    <n v="3"/>
    <s v="N/A"/>
    <s v="In-store"/>
    <d v="2023-09-01T00:00:00"/>
  </r>
  <r>
    <s v="TXN_1442791"/>
    <s v="Tea"/>
    <x v="6"/>
    <n v="1"/>
    <n v="1"/>
    <x v="5"/>
    <n v="1.5"/>
    <n v="1.5"/>
    <n v="1.5"/>
    <s v="N/A"/>
    <s v="N/A"/>
    <d v="2023-03-23T00:00:00"/>
  </r>
  <r>
    <s v="TXN_7169607"/>
    <s v="Cake"/>
    <x v="1"/>
    <n v="2"/>
    <n v="2"/>
    <x v="1"/>
    <n v="3"/>
    <n v="6"/>
    <n v="6"/>
    <s v="Credit Card"/>
    <s v="N/A"/>
    <d v="2023-04-10T00:00:00"/>
  </r>
  <r>
    <s v="TXN_8157817"/>
    <s v="Tea"/>
    <x v="6"/>
    <n v="2"/>
    <n v="2"/>
    <x v="5"/>
    <n v="1.5"/>
    <n v="3"/>
    <n v="3"/>
    <s v="Credit Card"/>
    <s v="Takeaway"/>
    <d v="2023-08-30T00:00:00"/>
  </r>
  <r>
    <s v="TXN_9105544"/>
    <s v="Tea"/>
    <x v="6"/>
    <n v="3"/>
    <n v="3"/>
    <x v="5"/>
    <n v="1.5"/>
    <n v="4.5"/>
    <n v="4.5"/>
    <s v="N/A"/>
    <s v="In-store"/>
    <d v="2023-07-08T00:00:00"/>
  </r>
  <r>
    <s v="TXN_7620529"/>
    <s v="Sandwich"/>
    <x v="5"/>
    <n v="2"/>
    <n v="2"/>
    <x v="4"/>
    <n v="4"/>
    <n v="8"/>
    <n v="8"/>
    <s v="Cash"/>
    <s v="In-store"/>
    <d v="2023-08-08T00:00:00"/>
  </r>
  <r>
    <s v="TXN_1491670"/>
    <s v="Juice"/>
    <x v="7"/>
    <n v="5"/>
    <n v="5"/>
    <x v="1"/>
    <n v="3"/>
    <n v="15"/>
    <n v="15"/>
    <s v="Credit Card"/>
    <s v="Takeaway"/>
    <d v="2023-06-28T00:00:00"/>
  </r>
  <r>
    <s v="TXN_8041777"/>
    <s v="Cake"/>
    <x v="1"/>
    <n v="1"/>
    <n v="1"/>
    <x v="1"/>
    <n v="3"/>
    <n v="3"/>
    <n v="3"/>
    <s v="Cash"/>
    <s v="N/A"/>
    <d v="2023-11-23T00:00:00"/>
  </r>
  <r>
    <s v="TXN_2366464"/>
    <s v="Juice"/>
    <x v="7"/>
    <n v="1"/>
    <n v="1"/>
    <x v="1"/>
    <n v="3"/>
    <n v="3"/>
    <n v="3"/>
    <s v="Cash"/>
    <s v="Takeaway"/>
    <d v="2023-06-05T00:00:00"/>
  </r>
  <r>
    <s v="TXN_7994275"/>
    <s v="Smoothie"/>
    <x v="4"/>
    <n v="3"/>
    <n v="3"/>
    <x v="4"/>
    <n v="4"/>
    <n v="12"/>
    <n v="12"/>
    <s v="Credit Card"/>
    <s v="In-store"/>
    <d v="2023-09-18T00:00:00"/>
  </r>
  <r>
    <s v="TXN_6034920"/>
    <s v="Cookie"/>
    <x v="2"/>
    <n v="1"/>
    <n v="1"/>
    <x v="2"/>
    <n v="1"/>
    <n v="1"/>
    <n v="1"/>
    <s v="Credit Card"/>
    <s v="In-store"/>
    <d v="2023-09-09T00:00:00"/>
  </r>
  <r>
    <s v="TXN_4673812"/>
    <s v="Cookie"/>
    <x v="2"/>
    <n v="2"/>
    <n v="2"/>
    <x v="2"/>
    <n v="1"/>
    <n v="2"/>
    <n v="2"/>
    <s v="Digital Wallet"/>
    <s v="Takeaway"/>
    <d v="2023-05-01T00:00:00"/>
  </r>
  <r>
    <s v="TXN_3577949"/>
    <s v="Cake"/>
    <x v="1"/>
    <n v="3"/>
    <n v="3"/>
    <x v="6"/>
    <n v="3"/>
    <s v="UNKNOWN"/>
    <n v="9"/>
    <s v="N/A"/>
    <s v="Takeaway"/>
    <d v="2023-04-25T00:00:00"/>
  </r>
  <r>
    <s v="TXN_4503560"/>
    <s v="Cake"/>
    <x v="1"/>
    <n v="5"/>
    <n v="5"/>
    <x v="1"/>
    <n v="3"/>
    <n v="15"/>
    <n v="15"/>
    <s v="Digital Wallet"/>
    <s v="N/A"/>
    <d v="2023-02-21T00:00:00"/>
  </r>
  <r>
    <s v="TXN_6543620"/>
    <s v="Cookie"/>
    <x v="2"/>
    <n v="2"/>
    <n v="2"/>
    <x v="2"/>
    <n v="1"/>
    <n v="2"/>
    <n v="2"/>
    <s v="Cash"/>
    <s v="Takeaway"/>
    <d v="2023-04-08T00:00:00"/>
  </r>
  <r>
    <s v="TXN_5071222"/>
    <s v="Cookie"/>
    <x v="2"/>
    <n v="5"/>
    <n v="5"/>
    <x v="2"/>
    <n v="1"/>
    <n v="5"/>
    <n v="5"/>
    <s v="Digital Wallet"/>
    <s v="N/A"/>
    <d v="2023-10-25T00:00:00"/>
  </r>
  <r>
    <s v="TXN_1605048"/>
    <s v="Cake"/>
    <x v="1"/>
    <n v="4"/>
    <n v="4"/>
    <x v="1"/>
    <n v="3"/>
    <n v="12"/>
    <n v="12"/>
    <s v="Cash"/>
    <s v="Takeaway"/>
    <d v="2023-03-16T00:00:00"/>
  </r>
  <r>
    <s v="TXN_9907306"/>
    <s v="ERROR"/>
    <x v="2"/>
    <n v="3"/>
    <n v="3"/>
    <x v="2"/>
    <n v="1"/>
    <n v="3"/>
    <n v="3"/>
    <s v="Digital Wallet"/>
    <s v="Takeaway"/>
    <d v="2023-09-06T00:00:00"/>
  </r>
  <r>
    <s v="TXN_2401829"/>
    <s v="Smoothie"/>
    <x v="4"/>
    <n v="5"/>
    <n v="5"/>
    <x v="4"/>
    <n v="4"/>
    <n v="20"/>
    <n v="20"/>
    <s v="Digital Wallet"/>
    <s v="Takeaway"/>
    <d v="2023-02-07T00:00:00"/>
  </r>
  <r>
    <s v="TXN_8359674"/>
    <s v="Salad"/>
    <x v="3"/>
    <n v="3"/>
    <n v="3"/>
    <x v="3"/>
    <n v="5"/>
    <n v="15"/>
    <n v="15"/>
    <s v="N/A"/>
    <s v="Takeaway"/>
    <d v="2023-10-16T00:00:00"/>
  </r>
  <r>
    <s v="TXN_1937611"/>
    <s v="Tea"/>
    <x v="6"/>
    <n v="2"/>
    <n v="2"/>
    <x v="8"/>
    <n v="1.5"/>
    <n v="3"/>
    <n v="3"/>
    <s v="Credit Card"/>
    <s v="Takeaway"/>
    <d v="2023-11-02T00:00:00"/>
  </r>
  <r>
    <s v="TXN_5438111"/>
    <s v="Smoothie"/>
    <x v="4"/>
    <n v="3"/>
    <n v="3"/>
    <x v="4"/>
    <n v="4"/>
    <n v="12"/>
    <n v="12"/>
    <s v="Cash"/>
    <s v="In-store"/>
    <d v="2023-01-06T00:00:00"/>
  </r>
  <r>
    <s v="TXN_1442771"/>
    <m/>
    <x v="1"/>
    <n v="1"/>
    <n v="1"/>
    <x v="1"/>
    <n v="3"/>
    <n v="3"/>
    <n v="3"/>
    <s v="N/A"/>
    <s v="N/A"/>
    <d v="2023-04-25T00:00:00"/>
  </r>
  <r>
    <s v="TXN_5793057"/>
    <s v="Sandwich"/>
    <x v="5"/>
    <n v="3"/>
    <n v="3"/>
    <x v="4"/>
    <n v="4"/>
    <n v="12"/>
    <n v="12"/>
    <s v="Credit Card"/>
    <s v="In-store"/>
    <d v="2023-02-25T00:00:00"/>
  </r>
  <r>
    <s v="TXN_1778597"/>
    <s v="Cookie"/>
    <x v="2"/>
    <n v="3"/>
    <n v="3"/>
    <x v="2"/>
    <n v="1"/>
    <s v="UNKNOWN"/>
    <n v="3"/>
    <s v="Cash"/>
    <s v="N/A"/>
    <d v="2023-09-28T00:00:00"/>
  </r>
  <r>
    <s v="TXN_4076631"/>
    <s v="ERROR"/>
    <x v="1"/>
    <n v="4"/>
    <n v="4"/>
    <x v="1"/>
    <n v="3"/>
    <n v="12"/>
    <n v="12"/>
    <s v="Cash"/>
    <s v="In-store"/>
    <d v="2023-07-21T00:00:00"/>
  </r>
  <r>
    <s v="TXN_1660757"/>
    <s v="Cake"/>
    <x v="1"/>
    <n v="4"/>
    <n v="4"/>
    <x v="1"/>
    <n v="3"/>
    <n v="12"/>
    <n v="12"/>
    <s v="Digital Wallet"/>
    <s v="Takeaway"/>
    <d v="2023-11-08T00:00:00"/>
  </r>
  <r>
    <s v="TXN_7540909"/>
    <s v="Tea"/>
    <x v="6"/>
    <n v="2"/>
    <n v="2"/>
    <x v="5"/>
    <n v="1.5"/>
    <n v="3"/>
    <n v="3"/>
    <s v="Digital Wallet"/>
    <s v="N/A"/>
    <d v="2023-02-20T00:00:00"/>
  </r>
  <r>
    <s v="TXN_1469462"/>
    <s v="Cake"/>
    <x v="1"/>
    <n v="1"/>
    <n v="1"/>
    <x v="1"/>
    <n v="3"/>
    <n v="3"/>
    <n v="3"/>
    <s v="Credit Card"/>
    <s v="Takeaway"/>
    <d v="2023-09-05T00:00:00"/>
  </r>
  <r>
    <s v="TXN_4745094"/>
    <s v="Tea"/>
    <x v="6"/>
    <n v="5"/>
    <n v="5"/>
    <x v="5"/>
    <n v="1.5"/>
    <n v="7.5"/>
    <n v="7.5"/>
    <s v="Credit Card"/>
    <s v="N/A"/>
    <d v="2023-12-05T00:00:00"/>
  </r>
  <r>
    <s v="TXN_3711712"/>
    <s v="Salad"/>
    <x v="3"/>
    <n v="5"/>
    <n v="5"/>
    <x v="3"/>
    <n v="5"/>
    <n v="25"/>
    <n v="25"/>
    <s v="Digital Wallet"/>
    <s v="In-store"/>
    <d v="2023-08-20T00:00:00"/>
  </r>
  <r>
    <s v="TXN_7909509"/>
    <s v="Smoothie"/>
    <x v="4"/>
    <n v="3"/>
    <n v="3"/>
    <x v="4"/>
    <n v="4"/>
    <n v="12"/>
    <n v="12"/>
    <s v="N/A"/>
    <s v="Takeaway"/>
    <d v="2023-10-10T00:00:00"/>
  </r>
  <r>
    <s v="TXN_8577850"/>
    <s v="Tea"/>
    <x v="6"/>
    <s v="UNKNOWN"/>
    <n v="3"/>
    <x v="5"/>
    <n v="1.5"/>
    <n v="4.5"/>
    <n v="4.5"/>
    <s v="N/A"/>
    <s v="N/A"/>
    <d v="2023-07-10T00:00:00"/>
  </r>
  <r>
    <s v="TXN_1268480"/>
    <s v="Salad"/>
    <x v="3"/>
    <n v="5"/>
    <n v="5"/>
    <x v="3"/>
    <n v="5"/>
    <n v="25"/>
    <n v="25"/>
    <s v="Cash"/>
    <s v="In-store"/>
    <d v="2023-04-18T00:00:00"/>
  </r>
  <r>
    <s v="TXN_6579974"/>
    <s v="Sandwich"/>
    <x v="5"/>
    <n v="5"/>
    <n v="5"/>
    <x v="4"/>
    <n v="4"/>
    <n v="20"/>
    <n v="20"/>
    <s v="Digital Wallet"/>
    <s v="N/A"/>
    <d v="2023-05-10T00:00:00"/>
  </r>
  <r>
    <s v="TXN_6957331"/>
    <s v="Juice"/>
    <x v="7"/>
    <n v="3"/>
    <n v="3"/>
    <x v="1"/>
    <n v="3"/>
    <s v="ERROR"/>
    <n v="9"/>
    <s v="Digital Wallet"/>
    <s v="N/A"/>
    <d v="2023-01-23T00:00:00"/>
  </r>
  <r>
    <s v="TXN_7796731"/>
    <s v="Juice"/>
    <x v="7"/>
    <m/>
    <n v="2"/>
    <x v="1"/>
    <n v="3"/>
    <n v="6"/>
    <n v="6"/>
    <s v="N/A"/>
    <s v="In-store"/>
    <d v="2023-06-09T00:00:00"/>
  </r>
  <r>
    <s v="TXN_7218914"/>
    <s v="UNKNOWN"/>
    <x v="3"/>
    <n v="1"/>
    <n v="1"/>
    <x v="3"/>
    <n v="5"/>
    <n v="5"/>
    <n v="5"/>
    <s v="Digital Wallet"/>
    <s v="In-store"/>
    <d v="2023-01-11T00:00:00"/>
  </r>
  <r>
    <s v="TXN_4869107"/>
    <s v="Smoothie"/>
    <x v="4"/>
    <n v="3"/>
    <n v="3"/>
    <x v="4"/>
    <n v="4"/>
    <n v="12"/>
    <n v="12"/>
    <s v="Digital Wallet"/>
    <s v="In-store"/>
    <d v="2023-01-30T00:00:00"/>
  </r>
  <r>
    <s v="TXN_2027203"/>
    <s v="Coffee"/>
    <x v="0"/>
    <n v="3"/>
    <n v="3"/>
    <x v="0"/>
    <n v="2"/>
    <n v="6"/>
    <n v="6"/>
    <s v="Credit Card"/>
    <s v="N/A"/>
    <d v="2023-07-15T00:00:00"/>
  </r>
  <r>
    <s v="TXN_6149748"/>
    <s v="Salad"/>
    <x v="3"/>
    <n v="3"/>
    <n v="3"/>
    <x v="3"/>
    <n v="5"/>
    <n v="15"/>
    <n v="15"/>
    <s v="Credit Card"/>
    <s v="N/A"/>
    <d v="2023-07-06T00:00:00"/>
  </r>
  <r>
    <s v="TXN_1633563"/>
    <s v="ERROR"/>
    <x v="9"/>
    <n v="4"/>
    <n v="4"/>
    <x v="4"/>
    <n v="4"/>
    <n v="16"/>
    <n v="16"/>
    <s v="Digital Wallet"/>
    <s v="In-store"/>
    <d v="2023-02-05T00:00:00"/>
  </r>
  <r>
    <s v="TXN_3088330"/>
    <s v="Tea"/>
    <x v="6"/>
    <n v="5"/>
    <n v="5"/>
    <x v="5"/>
    <n v="1.5"/>
    <n v="7.5"/>
    <n v="7.5"/>
    <s v="Digital Wallet"/>
    <s v="In-store"/>
    <d v="2023-12-08T00:00:00"/>
  </r>
  <r>
    <s v="TXN_5001766"/>
    <s v="Smoothie"/>
    <x v="4"/>
    <n v="1"/>
    <n v="1"/>
    <x v="4"/>
    <n v="4"/>
    <s v="UNKNOWN"/>
    <n v="4"/>
    <s v="Digital Wallet"/>
    <s v="N/A"/>
    <d v="2023-05-24T00:00:00"/>
  </r>
  <r>
    <s v="TXN_5634960"/>
    <s v="Tea"/>
    <x v="6"/>
    <n v="2"/>
    <n v="2"/>
    <x v="5"/>
    <n v="1.5"/>
    <n v="3"/>
    <n v="3"/>
    <s v="N/A"/>
    <s v="Takeaway"/>
    <d v="2023-09-06T00:00:00"/>
  </r>
  <r>
    <s v="TXN_6280724"/>
    <s v="Coffee"/>
    <x v="0"/>
    <n v="3"/>
    <n v="3"/>
    <x v="0"/>
    <n v="2"/>
    <n v="6"/>
    <n v="6"/>
    <s v="Credit Card"/>
    <s v="N/A"/>
    <d v="2023-05-02T00:00:00"/>
  </r>
  <r>
    <s v="TXN_7650834"/>
    <s v="Salad"/>
    <x v="3"/>
    <n v="2"/>
    <n v="2"/>
    <x v="3"/>
    <n v="5"/>
    <n v="10"/>
    <n v="10"/>
    <s v="Cash"/>
    <s v="Takeaway"/>
    <d v="2023-10-29T00:00:00"/>
  </r>
  <r>
    <s v="TXN_4107857"/>
    <s v="Tea"/>
    <x v="6"/>
    <n v="1"/>
    <n v="1"/>
    <x v="5"/>
    <n v="1.5"/>
    <n v="1.5"/>
    <n v="1.5"/>
    <s v="Credit Card"/>
    <s v="Takeaway"/>
    <d v="2023-01-29T00:00:00"/>
  </r>
  <r>
    <s v="TXN_2052771"/>
    <s v="Tea"/>
    <x v="6"/>
    <n v="4"/>
    <n v="4"/>
    <x v="5"/>
    <n v="1.5"/>
    <n v="6"/>
    <n v="6"/>
    <s v="Digital Wallet"/>
    <s v="Takeaway"/>
    <s v="UNKNOWN"/>
  </r>
  <r>
    <s v="TXN_4635037"/>
    <s v="Juice"/>
    <x v="7"/>
    <n v="1"/>
    <n v="1"/>
    <x v="1"/>
    <n v="3"/>
    <n v="3"/>
    <n v="3"/>
    <s v="Digital Wallet"/>
    <s v="In-store"/>
    <d v="2023-05-17T00:00:00"/>
  </r>
  <r>
    <s v="TXN_2160119"/>
    <s v="UNKNOWN"/>
    <x v="9"/>
    <n v="5"/>
    <n v="5"/>
    <x v="4"/>
    <n v="4"/>
    <n v="20"/>
    <n v="20"/>
    <s v="Cash"/>
    <s v="N/A"/>
    <d v="2023-12-27T00:00:00"/>
  </r>
  <r>
    <s v="TXN_9103776"/>
    <s v="Tea"/>
    <x v="6"/>
    <n v="4"/>
    <n v="4"/>
    <x v="5"/>
    <n v="1.5"/>
    <n v="6"/>
    <n v="6"/>
    <s v="Credit Card"/>
    <s v="In-store"/>
    <d v="2023-05-03T00:00:00"/>
  </r>
  <r>
    <s v="TXN_7538221"/>
    <s v="Cake"/>
    <x v="1"/>
    <n v="5"/>
    <n v="5"/>
    <x v="1"/>
    <n v="3"/>
    <n v="15"/>
    <n v="15"/>
    <s v="Credit Card"/>
    <s v="Takeaway"/>
    <d v="2023-03-31T00:00:00"/>
  </r>
  <r>
    <s v="TXN_4565754"/>
    <s v="Smoothie"/>
    <x v="4"/>
    <m/>
    <n v="0"/>
    <x v="4"/>
    <n v="4"/>
    <s v="ERROR"/>
    <n v="0"/>
    <s v="Digital Wallet"/>
    <s v="Takeaway"/>
    <d v="2023-10-06T00:00:00"/>
  </r>
  <r>
    <s v="TXN_8807333"/>
    <s v="Sandwich"/>
    <x v="5"/>
    <n v="5"/>
    <n v="5"/>
    <x v="4"/>
    <n v="4"/>
    <n v="20"/>
    <n v="20"/>
    <s v="Digital Wallet"/>
    <s v="In-store"/>
    <d v="2023-03-18T00:00:00"/>
  </r>
  <r>
    <s v="TXN_8006056"/>
    <s v="Juice"/>
    <x v="7"/>
    <n v="4"/>
    <n v="4"/>
    <x v="1"/>
    <n v="3"/>
    <n v="12"/>
    <n v="12"/>
    <s v="Credit Card"/>
    <s v="Takeaway"/>
    <d v="2023-12-19T00:00:00"/>
  </r>
  <r>
    <s v="TXN_2216532"/>
    <s v="Tea"/>
    <x v="6"/>
    <n v="3"/>
    <n v="3"/>
    <x v="5"/>
    <n v="1.5"/>
    <n v="4.5"/>
    <n v="4.5"/>
    <s v="Cash"/>
    <s v="N/A"/>
    <d v="2023-12-27T00:00:00"/>
  </r>
  <r>
    <s v="TXN_6553720"/>
    <s v="Coffee"/>
    <x v="0"/>
    <n v="4"/>
    <n v="4"/>
    <x v="0"/>
    <n v="2"/>
    <n v="8"/>
    <n v="8"/>
    <s v="N/A"/>
    <s v="In-store"/>
    <d v="2023-02-02T00:00:00"/>
  </r>
  <r>
    <s v="TXN_5828907"/>
    <s v="Cookie"/>
    <x v="2"/>
    <n v="5"/>
    <n v="5"/>
    <x v="2"/>
    <n v="1"/>
    <n v="5"/>
    <n v="5"/>
    <s v="Digital Wallet"/>
    <s v="N/A"/>
    <d v="2023-05-13T00:00:00"/>
  </r>
  <r>
    <s v="TXN_2336248"/>
    <s v="Cake"/>
    <x v="1"/>
    <m/>
    <n v="5"/>
    <x v="1"/>
    <n v="3"/>
    <n v="15"/>
    <n v="15"/>
    <s v="N/A"/>
    <s v="Takeaway"/>
    <d v="2023-10-19T00:00:00"/>
  </r>
  <r>
    <s v="TXN_3321611"/>
    <s v="ERROR"/>
    <x v="9"/>
    <n v="3"/>
    <n v="3"/>
    <x v="4"/>
    <n v="4"/>
    <m/>
    <n v="12"/>
    <s v="N/A"/>
    <s v="Takeaway"/>
    <d v="2023-09-09T00:00:00"/>
  </r>
  <r>
    <s v="TXN_6022618"/>
    <s v="Smoothie"/>
    <x v="4"/>
    <n v="1"/>
    <n v="1"/>
    <x v="4"/>
    <n v="4"/>
    <n v="4"/>
    <n v="4"/>
    <s v="Digital Wallet"/>
    <s v="In-store"/>
    <d v="2023-12-18T00:00:00"/>
  </r>
  <r>
    <s v="TXN_1665810"/>
    <s v="Sandwich"/>
    <x v="5"/>
    <n v="5"/>
    <n v="5"/>
    <x v="4"/>
    <n v="4"/>
    <n v="20"/>
    <n v="20"/>
    <s v="Digital Wallet"/>
    <s v="In-store"/>
    <d v="2023-02-26T00:00:00"/>
  </r>
  <r>
    <s v="TXN_1399696"/>
    <s v="Cake"/>
    <x v="1"/>
    <n v="5"/>
    <n v="5"/>
    <x v="1"/>
    <n v="3"/>
    <n v="15"/>
    <n v="15"/>
    <s v="Cash"/>
    <s v="In-store"/>
    <d v="2023-04-08T00:00:00"/>
  </r>
  <r>
    <s v="TXN_9154381"/>
    <s v="Cookie"/>
    <x v="2"/>
    <n v="2"/>
    <n v="2"/>
    <x v="2"/>
    <n v="1"/>
    <n v="2"/>
    <n v="2"/>
    <s v="Credit Card"/>
    <s v="In-store"/>
    <d v="2023-04-21T00:00:00"/>
  </r>
  <r>
    <s v="TXN_5333966"/>
    <s v="Juice"/>
    <x v="7"/>
    <n v="4"/>
    <n v="4"/>
    <x v="1"/>
    <n v="3"/>
    <n v="12"/>
    <n v="12"/>
    <s v="N/A"/>
    <s v="In-store"/>
    <d v="2023-06-11T00:00:00"/>
  </r>
  <r>
    <s v="TXN_8361813"/>
    <s v="Cookie"/>
    <x v="2"/>
    <n v="3"/>
    <n v="3"/>
    <x v="2"/>
    <n v="1"/>
    <n v="3"/>
    <n v="3"/>
    <s v="Cash"/>
    <s v="In-store"/>
    <d v="2023-08-01T00:00:00"/>
  </r>
  <r>
    <s v="TXN_9841222"/>
    <s v="Sandwich"/>
    <x v="5"/>
    <n v="5"/>
    <n v="5"/>
    <x v="4"/>
    <n v="4"/>
    <n v="20"/>
    <n v="20"/>
    <s v="Credit Card"/>
    <s v="N/A"/>
    <d v="2023-04-23T00:00:00"/>
  </r>
  <r>
    <s v="TXN_4754346"/>
    <s v="Juice"/>
    <x v="7"/>
    <n v="4"/>
    <n v="4"/>
    <x v="1"/>
    <n v="3"/>
    <n v="12"/>
    <n v="12"/>
    <s v="Credit Card"/>
    <s v="In-store"/>
    <d v="2023-08-31T00:00:00"/>
  </r>
  <r>
    <s v="TXN_5910268"/>
    <s v="Salad"/>
    <x v="3"/>
    <n v="4"/>
    <n v="4"/>
    <x v="3"/>
    <n v="5"/>
    <s v="ERROR"/>
    <n v="20"/>
    <s v="N/A"/>
    <s v="Takeaway"/>
    <d v="2023-07-04T00:00:00"/>
  </r>
  <r>
    <s v="TXN_9433806"/>
    <s v="Coffee"/>
    <x v="0"/>
    <n v="1"/>
    <n v="1"/>
    <x v="0"/>
    <n v="2"/>
    <n v="2"/>
    <n v="2"/>
    <s v="N/A"/>
    <s v="N/A"/>
    <m/>
  </r>
  <r>
    <s v="TXN_5227574"/>
    <s v="Juice"/>
    <x v="7"/>
    <n v="4"/>
    <n v="4"/>
    <x v="1"/>
    <n v="3"/>
    <n v="12"/>
    <n v="12"/>
    <s v="Digital Wallet"/>
    <s v="N/A"/>
    <d v="2023-04-10T00:00:00"/>
  </r>
  <r>
    <s v="TXN_5485774"/>
    <s v="Coffee"/>
    <x v="0"/>
    <n v="2"/>
    <n v="2"/>
    <x v="0"/>
    <n v="2"/>
    <n v="4"/>
    <n v="4"/>
    <s v="Credit Card"/>
    <s v="N/A"/>
    <d v="2023-07-20T00:00:00"/>
  </r>
  <r>
    <s v="TXN_6504165"/>
    <s v="Juice"/>
    <x v="7"/>
    <n v="3"/>
    <n v="3"/>
    <x v="8"/>
    <n v="3"/>
    <n v="9"/>
    <n v="9"/>
    <s v="Cash"/>
    <s v="Takeaway"/>
    <d v="2023-02-13T00:00:00"/>
  </r>
  <r>
    <s v="TXN_6297232"/>
    <s v="Coffee"/>
    <x v="0"/>
    <m/>
    <n v="0"/>
    <x v="0"/>
    <n v="2"/>
    <s v="UNKNOWN"/>
    <n v="0"/>
    <s v="N/A"/>
    <s v="N/A"/>
    <d v="2023-04-07T00:00:00"/>
  </r>
  <r>
    <s v="TXN_2391659"/>
    <s v="Tea"/>
    <x v="6"/>
    <n v="5"/>
    <n v="5"/>
    <x v="5"/>
    <n v="1.5"/>
    <s v="ERROR"/>
    <n v="7.5"/>
    <s v="N/A"/>
    <s v="N/A"/>
    <d v="2023-02-16T00:00:00"/>
  </r>
  <r>
    <s v="TXN_8964493"/>
    <s v="Smoothie"/>
    <x v="4"/>
    <n v="1"/>
    <n v="1"/>
    <x v="4"/>
    <n v="4"/>
    <n v="4"/>
    <n v="4"/>
    <s v="Cash"/>
    <s v="N/A"/>
    <d v="2023-02-10T00:00:00"/>
  </r>
  <r>
    <s v="TXN_1931832"/>
    <m/>
    <x v="9"/>
    <n v="4"/>
    <n v="4"/>
    <x v="4"/>
    <n v="4"/>
    <n v="16"/>
    <n v="16"/>
    <s v="Credit Card"/>
    <s v="N/A"/>
    <d v="2023-05-07T00:00:00"/>
  </r>
  <r>
    <s v="TXN_4939667"/>
    <s v="Salad"/>
    <x v="3"/>
    <n v="1"/>
    <n v="1"/>
    <x v="3"/>
    <n v="5"/>
    <n v="5"/>
    <n v="5"/>
    <s v="Cash"/>
    <s v="Takeaway"/>
    <d v="2023-01-23T00:00:00"/>
  </r>
  <r>
    <s v="TXN_7126803"/>
    <s v="Sandwich"/>
    <x v="5"/>
    <n v="5"/>
    <n v="5"/>
    <x v="4"/>
    <n v="4"/>
    <n v="20"/>
    <n v="20"/>
    <s v="Digital Wallet"/>
    <s v="Takeaway"/>
    <d v="2023-05-24T00:00:00"/>
  </r>
  <r>
    <s v="TXN_9649878"/>
    <s v="Cake"/>
    <x v="1"/>
    <n v="5"/>
    <n v="5"/>
    <x v="1"/>
    <n v="3"/>
    <n v="15"/>
    <n v="15"/>
    <s v="Cash"/>
    <s v="N/A"/>
    <d v="2023-12-24T00:00:00"/>
  </r>
  <r>
    <s v="TXN_5086063"/>
    <s v="Juice"/>
    <x v="7"/>
    <n v="3"/>
    <n v="3"/>
    <x v="1"/>
    <n v="3"/>
    <n v="9"/>
    <n v="9"/>
    <s v="Digital Wallet"/>
    <s v="Takeaway"/>
    <d v="2023-09-28T00:00:00"/>
  </r>
  <r>
    <s v="TXN_5026564"/>
    <s v="Smoothie"/>
    <x v="4"/>
    <n v="3"/>
    <n v="3"/>
    <x v="4"/>
    <n v="4"/>
    <n v="12"/>
    <n v="12"/>
    <s v="Cash"/>
    <s v="N/A"/>
    <d v="2023-09-12T00:00:00"/>
  </r>
  <r>
    <s v="TXN_9680054"/>
    <s v="Cake"/>
    <x v="1"/>
    <n v="3"/>
    <n v="3"/>
    <x v="1"/>
    <n v="3"/>
    <n v="9"/>
    <n v="9"/>
    <s v="N/A"/>
    <s v="In-store"/>
    <d v="2023-03-14T00:00:00"/>
  </r>
  <r>
    <s v="TXN_7299015"/>
    <s v="Coffee"/>
    <x v="0"/>
    <n v="5"/>
    <n v="5"/>
    <x v="0"/>
    <n v="2"/>
    <n v="10"/>
    <n v="10"/>
    <s v="N/A"/>
    <s v="Takeaway"/>
    <d v="2023-12-02T00:00:00"/>
  </r>
  <r>
    <s v="TXN_6040824"/>
    <s v="Sandwich"/>
    <x v="5"/>
    <n v="1"/>
    <n v="1"/>
    <x v="4"/>
    <n v="4"/>
    <n v="4"/>
    <n v="4"/>
    <s v="Cash"/>
    <s v="N/A"/>
    <d v="2023-01-07T00:00:00"/>
  </r>
  <r>
    <s v="TXN_4520062"/>
    <m/>
    <x v="6"/>
    <n v="2"/>
    <n v="2"/>
    <x v="5"/>
    <n v="1.5"/>
    <n v="3"/>
    <n v="3"/>
    <s v="N/A"/>
    <s v="In-store"/>
    <d v="2023-01-10T00:00:00"/>
  </r>
  <r>
    <s v="TXN_5889049"/>
    <s v="Cookie"/>
    <x v="2"/>
    <n v="2"/>
    <n v="2"/>
    <x v="2"/>
    <n v="1"/>
    <n v="2"/>
    <n v="2"/>
    <s v="N/A"/>
    <s v="In-store"/>
    <d v="2023-07-14T00:00:00"/>
  </r>
  <r>
    <s v="TXN_1177438"/>
    <s v="Salad"/>
    <x v="3"/>
    <n v="4"/>
    <n v="4"/>
    <x v="3"/>
    <n v="5"/>
    <n v="20"/>
    <n v="20"/>
    <s v="N/A"/>
    <s v="Takeaway"/>
    <d v="2023-08-21T00:00:00"/>
  </r>
  <r>
    <s v="TXN_6345691"/>
    <m/>
    <x v="9"/>
    <n v="5"/>
    <n v="5"/>
    <x v="4"/>
    <n v="4"/>
    <n v="20"/>
    <n v="20"/>
    <s v="Credit Card"/>
    <s v="N/A"/>
    <d v="2023-09-03T00:00:00"/>
  </r>
  <r>
    <s v="TXN_6523635"/>
    <s v="ERROR"/>
    <x v="3"/>
    <n v="2"/>
    <n v="2"/>
    <x v="3"/>
    <n v="5"/>
    <n v="10"/>
    <n v="10"/>
    <s v="N/A"/>
    <s v="Takeaway"/>
    <d v="2023-04-22T00:00:00"/>
  </r>
  <r>
    <s v="TXN_7494217"/>
    <s v="Cookie"/>
    <x v="2"/>
    <n v="1"/>
    <n v="1"/>
    <x v="2"/>
    <n v="1"/>
    <n v="1"/>
    <n v="1"/>
    <s v="Cash"/>
    <s v="In-store"/>
    <m/>
  </r>
  <r>
    <s v="TXN_6854151"/>
    <s v="Sandwich"/>
    <x v="5"/>
    <n v="3"/>
    <n v="3"/>
    <x v="4"/>
    <n v="4"/>
    <n v="12"/>
    <n v="12"/>
    <s v="Credit Card"/>
    <s v="In-store"/>
    <d v="2023-02-07T00:00:00"/>
  </r>
  <r>
    <s v="TXN_6862075"/>
    <m/>
    <x v="1"/>
    <n v="3"/>
    <n v="3"/>
    <x v="1"/>
    <n v="3"/>
    <n v="9"/>
    <n v="9"/>
    <s v="Credit Card"/>
    <s v="In-store"/>
    <d v="2023-08-13T00:00:00"/>
  </r>
  <r>
    <s v="TXN_9202272"/>
    <s v="Sandwich"/>
    <x v="5"/>
    <n v="3"/>
    <n v="3"/>
    <x v="4"/>
    <n v="4"/>
    <n v="12"/>
    <n v="12"/>
    <s v="N/A"/>
    <s v="N/A"/>
    <d v="2023-11-29T00:00:00"/>
  </r>
  <r>
    <s v="TXN_8620934"/>
    <s v="Cookie"/>
    <x v="2"/>
    <n v="5"/>
    <n v="5"/>
    <x v="2"/>
    <n v="1"/>
    <n v="5"/>
    <n v="5"/>
    <s v="N/A"/>
    <s v="In-store"/>
    <d v="2023-09-10T00:00:00"/>
  </r>
  <r>
    <s v="TXN_8133627"/>
    <s v="Cake"/>
    <x v="1"/>
    <n v="5"/>
    <n v="5"/>
    <x v="1"/>
    <n v="3"/>
    <n v="15"/>
    <n v="15"/>
    <s v="Cash"/>
    <s v="In-store"/>
    <d v="2023-08-15T00:00:00"/>
  </r>
  <r>
    <s v="TXN_5777224"/>
    <s v="Tea"/>
    <x v="6"/>
    <n v="3"/>
    <n v="3"/>
    <x v="5"/>
    <n v="1.5"/>
    <n v="4.5"/>
    <n v="4.5"/>
    <s v="N/A"/>
    <s v="N/A"/>
    <d v="2023-09-16T00:00:00"/>
  </r>
  <r>
    <s v="TXN_1895899"/>
    <s v="Smoothie"/>
    <x v="4"/>
    <n v="4"/>
    <n v="4"/>
    <x v="8"/>
    <n v="4"/>
    <n v="16"/>
    <n v="16"/>
    <s v="Credit Card"/>
    <s v="In-store"/>
    <d v="2023-07-17T00:00:00"/>
  </r>
  <r>
    <s v="TXN_3658211"/>
    <s v="Cake"/>
    <x v="1"/>
    <s v="UNKNOWN"/>
    <n v="4"/>
    <x v="1"/>
    <n v="3"/>
    <n v="12"/>
    <n v="12"/>
    <s v="Cash"/>
    <s v="Takeaway"/>
    <d v="2023-04-02T00:00:00"/>
  </r>
  <r>
    <s v="TXN_5117140"/>
    <s v="Cookie"/>
    <x v="2"/>
    <n v="5"/>
    <n v="5"/>
    <x v="2"/>
    <n v="1"/>
    <n v="5"/>
    <n v="5"/>
    <s v="Digital Wallet"/>
    <s v="Takeaway"/>
    <d v="2023-08-17T00:00:00"/>
  </r>
  <r>
    <s v="TXN_2513950"/>
    <s v="Smoothie"/>
    <x v="4"/>
    <n v="4"/>
    <n v="4"/>
    <x v="4"/>
    <n v="4"/>
    <n v="16"/>
    <n v="16"/>
    <s v="N/A"/>
    <s v="In-store"/>
    <d v="2023-04-03T00:00:00"/>
  </r>
  <r>
    <s v="TXN_7890585"/>
    <s v="Cake"/>
    <x v="1"/>
    <n v="5"/>
    <n v="5"/>
    <x v="1"/>
    <n v="3"/>
    <n v="15"/>
    <n v="15"/>
    <s v="Cash"/>
    <s v="N/A"/>
    <d v="2023-08-11T00:00:00"/>
  </r>
  <r>
    <s v="TXN_5106045"/>
    <s v="Coffee"/>
    <x v="0"/>
    <n v="3"/>
    <n v="3"/>
    <x v="8"/>
    <n v="2"/>
    <n v="6"/>
    <n v="6"/>
    <s v="Credit Card"/>
    <s v="N/A"/>
    <d v="2023-11-17T00:00:00"/>
  </r>
  <r>
    <s v="TXN_5177565"/>
    <s v="Sandwich"/>
    <x v="5"/>
    <n v="5"/>
    <n v="5"/>
    <x v="4"/>
    <n v="4"/>
    <n v="20"/>
    <n v="20"/>
    <s v="N/A"/>
    <s v="N/A"/>
    <d v="2023-10-24T00:00:00"/>
  </r>
  <r>
    <s v="TXN_2792107"/>
    <s v="Cake"/>
    <x v="1"/>
    <n v="1"/>
    <n v="1"/>
    <x v="1"/>
    <n v="3"/>
    <n v="3"/>
    <n v="3"/>
    <s v="N/A"/>
    <s v="N/A"/>
    <d v="2023-07-10T00:00:00"/>
  </r>
  <r>
    <s v="TXN_4036747"/>
    <s v="Smoothie"/>
    <x v="4"/>
    <n v="1"/>
    <n v="1"/>
    <x v="4"/>
    <n v="4"/>
    <n v="4"/>
    <n v="4"/>
    <s v="Cash"/>
    <s v="Takeaway"/>
    <d v="2023-05-27T00:00:00"/>
  </r>
  <r>
    <s v="TXN_2955691"/>
    <s v="Cake"/>
    <x v="1"/>
    <n v="1"/>
    <n v="1"/>
    <x v="1"/>
    <n v="3"/>
    <n v="3"/>
    <n v="3"/>
    <s v="N/A"/>
    <s v="Takeaway"/>
    <d v="2023-04-04T00:00:00"/>
  </r>
  <r>
    <s v="TXN_6324736"/>
    <s v="Sandwich"/>
    <x v="5"/>
    <n v="5"/>
    <n v="5"/>
    <x v="4"/>
    <n v="4"/>
    <n v="20"/>
    <n v="20"/>
    <s v="Credit Card"/>
    <s v="N/A"/>
    <s v="ERROR"/>
  </r>
  <r>
    <s v="TXN_9641364"/>
    <s v="Cookie"/>
    <x v="2"/>
    <n v="3"/>
    <n v="3"/>
    <x v="2"/>
    <n v="1"/>
    <n v="3"/>
    <n v="3"/>
    <s v="N/A"/>
    <s v="In-store"/>
    <d v="2023-03-04T00:00:00"/>
  </r>
  <r>
    <s v="TXN_3488590"/>
    <s v="Cookie"/>
    <x v="2"/>
    <m/>
    <n v="2"/>
    <x v="2"/>
    <n v="1"/>
    <n v="2"/>
    <n v="2"/>
    <s v="Credit Card"/>
    <s v="Takeaway"/>
    <d v="2023-12-28T00:00:00"/>
  </r>
  <r>
    <s v="TXN_9720549"/>
    <s v="Cookie"/>
    <x v="2"/>
    <n v="1"/>
    <n v="1"/>
    <x v="2"/>
    <n v="1"/>
    <n v="1"/>
    <n v="1"/>
    <s v="Credit Card"/>
    <s v="In-store"/>
    <d v="2023-07-30T00:00:00"/>
  </r>
  <r>
    <s v="TXN_2477550"/>
    <s v="ERROR"/>
    <x v="9"/>
    <n v="2"/>
    <n v="2"/>
    <x v="4"/>
    <n v="4"/>
    <n v="8"/>
    <n v="8"/>
    <s v="Cash"/>
    <s v="Takeaway"/>
    <d v="2023-02-02T00:00:00"/>
  </r>
  <r>
    <s v="TXN_2172960"/>
    <s v="Smoothie"/>
    <x v="4"/>
    <n v="1"/>
    <n v="1"/>
    <x v="4"/>
    <n v="4"/>
    <s v="ERROR"/>
    <n v="4"/>
    <s v="Digital Wallet"/>
    <s v="N/A"/>
    <d v="2023-07-04T00:00:00"/>
  </r>
  <r>
    <s v="TXN_5901182"/>
    <s v="Sandwich"/>
    <x v="5"/>
    <n v="5"/>
    <n v="5"/>
    <x v="4"/>
    <n v="4"/>
    <n v="20"/>
    <n v="20"/>
    <s v="Digital Wallet"/>
    <s v="In-store"/>
    <d v="2023-07-15T00:00:00"/>
  </r>
  <r>
    <s v="TXN_4695415"/>
    <s v="Cake"/>
    <x v="1"/>
    <n v="5"/>
    <n v="5"/>
    <x v="1"/>
    <n v="3"/>
    <n v="15"/>
    <n v="15"/>
    <s v="N/A"/>
    <s v="In-store"/>
    <s v="ERROR"/>
  </r>
  <r>
    <s v="TXN_1923984"/>
    <s v="Cake"/>
    <x v="1"/>
    <n v="2"/>
    <n v="2"/>
    <x v="1"/>
    <n v="3"/>
    <n v="6"/>
    <n v="6"/>
    <s v="Credit Card"/>
    <s v="Takeaway"/>
    <d v="2023-08-31T00:00:00"/>
  </r>
  <r>
    <s v="TXN_4163149"/>
    <s v="Salad"/>
    <x v="3"/>
    <n v="1"/>
    <n v="1"/>
    <x v="3"/>
    <n v="5"/>
    <s v="UNKNOWN"/>
    <n v="5"/>
    <s v="Cash"/>
    <s v="N/A"/>
    <d v="2023-07-30T00:00:00"/>
  </r>
  <r>
    <s v="TXN_5996894"/>
    <s v="Juice"/>
    <x v="7"/>
    <n v="1"/>
    <n v="1"/>
    <x v="1"/>
    <n v="3"/>
    <n v="3"/>
    <n v="3"/>
    <s v="Credit Card"/>
    <s v="N/A"/>
    <d v="2023-06-12T00:00:00"/>
  </r>
  <r>
    <s v="TXN_2979899"/>
    <s v="Cake"/>
    <x v="1"/>
    <n v="5"/>
    <n v="5"/>
    <x v="1"/>
    <n v="3"/>
    <n v="15"/>
    <n v="15"/>
    <s v="Digital Wallet"/>
    <s v="N/A"/>
    <d v="2023-05-26T00:00:00"/>
  </r>
  <r>
    <s v="TXN_7762739"/>
    <s v="Sandwich"/>
    <x v="5"/>
    <n v="4"/>
    <n v="4"/>
    <x v="4"/>
    <n v="4"/>
    <n v="16"/>
    <n v="16"/>
    <s v="N/A"/>
    <s v="In-store"/>
    <d v="2023-11-05T00:00:00"/>
  </r>
  <r>
    <s v="TXN_6392156"/>
    <s v="Cookie"/>
    <x v="2"/>
    <n v="5"/>
    <n v="5"/>
    <x v="2"/>
    <n v="1"/>
    <s v="ERROR"/>
    <n v="5"/>
    <s v="Credit Card"/>
    <s v="Takeaway"/>
    <d v="2023-11-12T00:00:00"/>
  </r>
  <r>
    <s v="TXN_7278248"/>
    <s v="Salad"/>
    <x v="3"/>
    <s v="UNKNOWN"/>
    <n v="5"/>
    <x v="3"/>
    <n v="5"/>
    <n v="25"/>
    <n v="25"/>
    <s v="Cash"/>
    <s v="Takeaway"/>
    <d v="2023-10-23T00:00:00"/>
  </r>
  <r>
    <s v="TXN_1315847"/>
    <s v="Cake"/>
    <x v="1"/>
    <n v="1"/>
    <n v="1"/>
    <x v="1"/>
    <n v="3"/>
    <n v="3"/>
    <n v="3"/>
    <s v="Digital Wallet"/>
    <s v="In-store"/>
    <d v="2023-06-19T00:00:00"/>
  </r>
  <r>
    <s v="TXN_9367729"/>
    <s v="Coffee"/>
    <x v="0"/>
    <n v="2"/>
    <n v="2"/>
    <x v="0"/>
    <n v="2"/>
    <n v="4"/>
    <n v="4"/>
    <s v="N/A"/>
    <s v="Takeaway"/>
    <d v="2023-10-10T00:00:00"/>
  </r>
  <r>
    <s v="TXN_1464150"/>
    <s v="Coffee"/>
    <x v="0"/>
    <n v="5"/>
    <n v="5"/>
    <x v="0"/>
    <n v="2"/>
    <n v="10"/>
    <n v="10"/>
    <s v="Cash"/>
    <s v="Takeaway"/>
    <d v="2023-02-14T00:00:00"/>
  </r>
  <r>
    <s v="TXN_1746001"/>
    <s v="Cookie"/>
    <x v="2"/>
    <s v="ERROR"/>
    <n v="3"/>
    <x v="2"/>
    <n v="1"/>
    <n v="3"/>
    <n v="3"/>
    <s v="Digital Wallet"/>
    <s v="Takeaway"/>
    <d v="2023-03-15T00:00:00"/>
  </r>
  <r>
    <s v="TXN_4203560"/>
    <s v="Juice"/>
    <x v="7"/>
    <n v="1"/>
    <n v="1"/>
    <x v="1"/>
    <n v="3"/>
    <n v="3"/>
    <n v="3"/>
    <s v="N/A"/>
    <s v="N/A"/>
    <d v="2023-08-20T00:00:00"/>
  </r>
  <r>
    <s v="TXN_1493452"/>
    <s v="Sandwich"/>
    <x v="5"/>
    <n v="3"/>
    <n v="3"/>
    <x v="4"/>
    <n v="4"/>
    <n v="12"/>
    <n v="12"/>
    <s v="N/A"/>
    <s v="N/A"/>
    <d v="2023-11-08T00:00:00"/>
  </r>
  <r>
    <s v="TXN_4171998"/>
    <s v="Sandwich"/>
    <x v="5"/>
    <m/>
    <n v="2"/>
    <x v="4"/>
    <n v="4"/>
    <n v="8"/>
    <n v="8"/>
    <s v="N/A"/>
    <s v="Takeaway"/>
    <d v="2023-10-18T00:00:00"/>
  </r>
  <r>
    <s v="TXN_4528664"/>
    <s v="Salad"/>
    <x v="3"/>
    <n v="3"/>
    <n v="3"/>
    <x v="3"/>
    <n v="5"/>
    <m/>
    <n v="15"/>
    <s v="Cash"/>
    <s v="In-store"/>
    <d v="2023-12-31T00:00:00"/>
  </r>
  <r>
    <s v="TXN_1775278"/>
    <s v="Juice"/>
    <x v="7"/>
    <n v="4"/>
    <n v="4"/>
    <x v="1"/>
    <n v="3"/>
    <n v="12"/>
    <n v="12"/>
    <s v="Credit Card"/>
    <s v="Takeaway"/>
    <d v="2023-02-22T00:00:00"/>
  </r>
  <r>
    <s v="TXN_1459078"/>
    <s v="Cookie"/>
    <x v="2"/>
    <n v="5"/>
    <n v="5"/>
    <x v="2"/>
    <n v="1"/>
    <n v="5"/>
    <n v="5"/>
    <s v="N/A"/>
    <s v="In-store"/>
    <d v="2023-11-10T00:00:00"/>
  </r>
  <r>
    <s v="TXN_6252589"/>
    <s v="Smoothie"/>
    <x v="4"/>
    <n v="2"/>
    <n v="2"/>
    <x v="4"/>
    <n v="4"/>
    <n v="8"/>
    <n v="8"/>
    <s v="Digital Wallet"/>
    <s v="In-store"/>
    <s v="ERROR"/>
  </r>
  <r>
    <s v="TXN_1411473"/>
    <s v="Coffee"/>
    <x v="0"/>
    <n v="3"/>
    <n v="3"/>
    <x v="0"/>
    <n v="2"/>
    <n v="6"/>
    <n v="6"/>
    <s v="Credit Card"/>
    <s v="In-store"/>
    <d v="2023-01-04T00:00:00"/>
  </r>
  <r>
    <s v="TXN_5132747"/>
    <s v="Coffee"/>
    <x v="0"/>
    <n v="2"/>
    <n v="2"/>
    <x v="0"/>
    <n v="2"/>
    <n v="4"/>
    <n v="4"/>
    <s v="N/A"/>
    <s v="N/A"/>
    <d v="2023-10-28T00:00:00"/>
  </r>
  <r>
    <s v="TXN_9851026"/>
    <s v="Salad"/>
    <x v="3"/>
    <n v="2"/>
    <n v="2"/>
    <x v="3"/>
    <n v="5"/>
    <n v="10"/>
    <n v="10"/>
    <s v="N/A"/>
    <s v="Takeaway"/>
    <s v="ERROR"/>
  </r>
  <r>
    <s v="TXN_7684072"/>
    <s v="Tea"/>
    <x v="6"/>
    <n v="2"/>
    <n v="2"/>
    <x v="5"/>
    <n v="1.5"/>
    <n v="3"/>
    <n v="3"/>
    <s v="Credit Card"/>
    <s v="N/A"/>
    <d v="2023-05-12T00:00:00"/>
  </r>
  <r>
    <s v="TXN_3660999"/>
    <s v="Cake"/>
    <x v="1"/>
    <n v="3"/>
    <n v="3"/>
    <x v="1"/>
    <n v="3"/>
    <n v="9"/>
    <n v="9"/>
    <s v="Digital Wallet"/>
    <s v="N/A"/>
    <d v="2023-02-02T00:00:00"/>
  </r>
  <r>
    <s v="TXN_7828462"/>
    <s v="UNKNOWN"/>
    <x v="6"/>
    <m/>
    <n v="3"/>
    <x v="5"/>
    <n v="1.5"/>
    <n v="4.5"/>
    <n v="4.5"/>
    <s v="Cash"/>
    <s v="Takeaway"/>
    <d v="2023-01-11T00:00:00"/>
  </r>
  <r>
    <s v="TXN_3976744"/>
    <s v="Juice"/>
    <x v="7"/>
    <n v="1"/>
    <n v="1"/>
    <x v="1"/>
    <n v="3"/>
    <n v="3"/>
    <n v="3"/>
    <s v="Cash"/>
    <s v="N/A"/>
    <d v="2023-12-25T00:00:00"/>
  </r>
  <r>
    <s v="TXN_3397978"/>
    <s v="Smoothie"/>
    <x v="4"/>
    <n v="5"/>
    <n v="5"/>
    <x v="4"/>
    <n v="4"/>
    <n v="20"/>
    <n v="20"/>
    <s v="Digital Wallet"/>
    <s v="In-store"/>
    <d v="2023-08-01T00:00:00"/>
  </r>
  <r>
    <s v="TXN_8568597"/>
    <s v="Juice"/>
    <x v="7"/>
    <n v="1"/>
    <n v="1"/>
    <x v="1"/>
    <n v="3"/>
    <n v="3"/>
    <n v="3"/>
    <s v="Digital Wallet"/>
    <s v="Takeaway"/>
    <d v="2023-04-03T00:00:00"/>
  </r>
  <r>
    <s v="TXN_4152709"/>
    <s v="Sandwich"/>
    <x v="5"/>
    <n v="4"/>
    <n v="4"/>
    <x v="4"/>
    <n v="4"/>
    <n v="16"/>
    <n v="16"/>
    <s v="N/A"/>
    <s v="N/A"/>
    <d v="2023-12-03T00:00:00"/>
  </r>
  <r>
    <s v="TXN_5222110"/>
    <s v="Coffee"/>
    <x v="0"/>
    <n v="2"/>
    <n v="2"/>
    <x v="0"/>
    <n v="2"/>
    <n v="4"/>
    <n v="4"/>
    <s v="N/A"/>
    <s v="N/A"/>
    <d v="2023-01-30T00:00:00"/>
  </r>
  <r>
    <s v="TXN_1987716"/>
    <s v="Coffee"/>
    <x v="0"/>
    <n v="1"/>
    <n v="1"/>
    <x v="0"/>
    <n v="2"/>
    <n v="2"/>
    <n v="2"/>
    <s v="Credit Card"/>
    <s v="N/A"/>
    <d v="2023-11-13T00:00:00"/>
  </r>
  <r>
    <s v="TXN_3643348"/>
    <s v="Sandwich"/>
    <x v="5"/>
    <n v="4"/>
    <n v="4"/>
    <x v="4"/>
    <n v="4"/>
    <n v="16"/>
    <n v="16"/>
    <s v="Digital Wallet"/>
    <s v="In-store"/>
    <d v="2023-09-06T00:00:00"/>
  </r>
  <r>
    <s v="TXN_6537449"/>
    <s v="Salad"/>
    <x v="3"/>
    <n v="2"/>
    <n v="2"/>
    <x v="3"/>
    <n v="5"/>
    <n v="10"/>
    <n v="10"/>
    <s v="N/A"/>
    <s v="In-store"/>
    <d v="2023-01-15T00:00:00"/>
  </r>
  <r>
    <s v="TXN_1244509"/>
    <s v="Smoothie"/>
    <x v="4"/>
    <n v="3"/>
    <n v="3"/>
    <x v="4"/>
    <n v="4"/>
    <n v="12"/>
    <n v="12"/>
    <s v="Credit Card"/>
    <s v="In-store"/>
    <d v="2023-02-21T00:00:00"/>
  </r>
  <r>
    <s v="TXN_3490516"/>
    <s v="Coffee"/>
    <x v="0"/>
    <n v="5"/>
    <n v="5"/>
    <x v="0"/>
    <n v="2"/>
    <n v="10"/>
    <n v="10"/>
    <s v="N/A"/>
    <s v="N/A"/>
    <d v="2023-04-28T00:00:00"/>
  </r>
  <r>
    <s v="TXN_2726254"/>
    <s v="Smoothie"/>
    <x v="4"/>
    <n v="3"/>
    <n v="3"/>
    <x v="6"/>
    <n v="4"/>
    <n v="12"/>
    <n v="12"/>
    <s v="N/A"/>
    <s v="Takeaway"/>
    <d v="2023-06-08T00:00:00"/>
  </r>
  <r>
    <s v="TXN_9917989"/>
    <s v="Smoothie"/>
    <x v="4"/>
    <n v="4"/>
    <n v="4"/>
    <x v="4"/>
    <n v="4"/>
    <n v="16"/>
    <n v="16"/>
    <s v="Digital Wallet"/>
    <s v="Takeaway"/>
    <d v="2023-10-20T00:00:00"/>
  </r>
  <r>
    <s v="TXN_4933689"/>
    <s v="Cake"/>
    <x v="1"/>
    <n v="1"/>
    <n v="1"/>
    <x v="1"/>
    <n v="3"/>
    <n v="3"/>
    <n v="3"/>
    <s v="Cash"/>
    <s v="In-store"/>
    <s v="ERROR"/>
  </r>
  <r>
    <s v="TXN_4168628"/>
    <s v="Tea"/>
    <x v="6"/>
    <n v="4"/>
    <n v="4"/>
    <x v="5"/>
    <n v="1.5"/>
    <n v="6"/>
    <n v="6"/>
    <s v="Digital Wallet"/>
    <s v="In-store"/>
    <d v="2023-04-27T00:00:00"/>
  </r>
  <r>
    <s v="TXN_2490026"/>
    <s v="Cake"/>
    <x v="1"/>
    <n v="5"/>
    <n v="5"/>
    <x v="1"/>
    <n v="3"/>
    <n v="15"/>
    <n v="15"/>
    <s v="N/A"/>
    <s v="N/A"/>
    <d v="2023-10-21T00:00:00"/>
  </r>
  <r>
    <s v="TXN_7327440"/>
    <s v="UNKNOWN"/>
    <x v="2"/>
    <n v="3"/>
    <n v="3"/>
    <x v="2"/>
    <n v="1"/>
    <n v="3"/>
    <n v="3"/>
    <s v="Cash"/>
    <s v="In-store"/>
    <d v="2023-05-02T00:00:00"/>
  </r>
  <r>
    <s v="TXN_3597656"/>
    <s v="Coffee"/>
    <x v="0"/>
    <n v="4"/>
    <n v="4"/>
    <x v="0"/>
    <n v="2"/>
    <n v="8"/>
    <n v="8"/>
    <s v="Digital Wallet"/>
    <s v="N/A"/>
    <d v="2023-04-03T00:00:00"/>
  </r>
  <r>
    <s v="TXN_1765281"/>
    <s v="Smoothie"/>
    <x v="4"/>
    <n v="3"/>
    <n v="3"/>
    <x v="4"/>
    <n v="4"/>
    <n v="12"/>
    <n v="12"/>
    <s v="Credit Card"/>
    <s v="In-store"/>
    <d v="2023-01-28T00:00:00"/>
  </r>
  <r>
    <s v="TXN_4667663"/>
    <s v="Cake"/>
    <x v="1"/>
    <n v="5"/>
    <n v="5"/>
    <x v="1"/>
    <n v="3"/>
    <n v="15"/>
    <n v="15"/>
    <s v="Credit Card"/>
    <s v="N/A"/>
    <d v="2023-03-07T00:00:00"/>
  </r>
  <r>
    <s v="TXN_8571235"/>
    <s v="Cake"/>
    <x v="1"/>
    <n v="1"/>
    <n v="1"/>
    <x v="1"/>
    <n v="3"/>
    <n v="3"/>
    <n v="3"/>
    <s v="Cash"/>
    <s v="Takeaway"/>
    <d v="2023-03-01T00:00:00"/>
  </r>
  <r>
    <s v="TXN_2580487"/>
    <s v="Cake"/>
    <x v="1"/>
    <n v="1"/>
    <n v="1"/>
    <x v="1"/>
    <n v="3"/>
    <n v="3"/>
    <n v="3"/>
    <s v="N/A"/>
    <s v="Takeaway"/>
    <d v="2023-01-13T00:00:00"/>
  </r>
  <r>
    <s v="TXN_2611683"/>
    <s v="Cake"/>
    <x v="1"/>
    <n v="3"/>
    <n v="3"/>
    <x v="1"/>
    <n v="3"/>
    <n v="9"/>
    <n v="9"/>
    <s v="Digital Wallet"/>
    <s v="In-store"/>
    <d v="2023-04-11T00:00:00"/>
  </r>
  <r>
    <s v="TXN_4271744"/>
    <s v="Juice"/>
    <x v="7"/>
    <n v="3"/>
    <n v="3"/>
    <x v="1"/>
    <n v="3"/>
    <n v="9"/>
    <n v="9"/>
    <s v="Digital Wallet"/>
    <s v="Takeaway"/>
    <d v="2023-06-19T00:00:00"/>
  </r>
  <r>
    <s v="TXN_2917072"/>
    <s v="Tea"/>
    <x v="6"/>
    <n v="3"/>
    <n v="3"/>
    <x v="5"/>
    <n v="1.5"/>
    <n v="4.5"/>
    <n v="4.5"/>
    <s v="N/A"/>
    <s v="Takeaway"/>
    <d v="2023-01-25T00:00:00"/>
  </r>
  <r>
    <s v="TXN_4653861"/>
    <s v="Sandwich"/>
    <x v="5"/>
    <s v="UNKNOWN"/>
    <n v="4"/>
    <x v="4"/>
    <n v="4"/>
    <n v="16"/>
    <n v="16"/>
    <s v="Cash"/>
    <s v="Takeaway"/>
    <s v="ERROR"/>
  </r>
  <r>
    <s v="TXN_5777903"/>
    <s v="Coffee"/>
    <x v="0"/>
    <s v="UNKNOWN"/>
    <n v="2"/>
    <x v="0"/>
    <n v="2"/>
    <n v="4"/>
    <n v="4"/>
    <s v="N/A"/>
    <s v="Takeaway"/>
    <d v="2023-05-15T00:00:00"/>
  </r>
  <r>
    <s v="TXN_5153086"/>
    <s v="Tea"/>
    <x v="6"/>
    <n v="3"/>
    <n v="3"/>
    <x v="5"/>
    <n v="1.5"/>
    <n v="4.5"/>
    <n v="4.5"/>
    <s v="Cash"/>
    <s v="In-store"/>
    <d v="2023-06-27T00:00:00"/>
  </r>
  <r>
    <s v="TXN_6004967"/>
    <s v="Salad"/>
    <x v="3"/>
    <n v="4"/>
    <n v="4"/>
    <x v="3"/>
    <n v="5"/>
    <s v="UNKNOWN"/>
    <n v="20"/>
    <s v="Credit Card"/>
    <s v="N/A"/>
    <d v="2023-01-13T00:00:00"/>
  </r>
  <r>
    <s v="TXN_3435509"/>
    <s v="Sandwich"/>
    <x v="5"/>
    <n v="1"/>
    <n v="1"/>
    <x v="4"/>
    <n v="4"/>
    <n v="4"/>
    <n v="4"/>
    <s v="Cash"/>
    <s v="Takeaway"/>
    <d v="2023-08-19T00:00:00"/>
  </r>
  <r>
    <s v="TXN_2488232"/>
    <s v="Tea"/>
    <x v="6"/>
    <n v="2"/>
    <n v="2"/>
    <x v="5"/>
    <n v="1.5"/>
    <n v="3"/>
    <n v="3"/>
    <s v="N/A"/>
    <s v="N/A"/>
    <d v="2023-10-05T00:00:00"/>
  </r>
  <r>
    <s v="TXN_8771574"/>
    <s v="Coffee"/>
    <x v="0"/>
    <n v="3"/>
    <n v="3"/>
    <x v="0"/>
    <n v="2"/>
    <n v="6"/>
    <n v="6"/>
    <s v="Digital Wallet"/>
    <s v="Takeaway"/>
    <d v="2023-05-03T00:00:00"/>
  </r>
  <r>
    <s v="TXN_1181626"/>
    <s v="Cookie"/>
    <x v="2"/>
    <n v="4"/>
    <n v="4"/>
    <x v="2"/>
    <n v="1"/>
    <n v="4"/>
    <n v="4"/>
    <s v="N/A"/>
    <s v="Takeaway"/>
    <d v="2023-02-06T00:00:00"/>
  </r>
  <r>
    <s v="TXN_4081759"/>
    <s v="UNKNOWN"/>
    <x v="0"/>
    <s v="UNKNOWN"/>
    <n v="2"/>
    <x v="0"/>
    <n v="2"/>
    <n v="4"/>
    <n v="4"/>
    <s v="N/A"/>
    <s v="N/A"/>
    <d v="2023-09-30T00:00:00"/>
  </r>
  <r>
    <s v="TXN_6177161"/>
    <s v="Tea"/>
    <x v="6"/>
    <n v="5"/>
    <n v="5"/>
    <x v="5"/>
    <n v="1.5"/>
    <n v="7.5"/>
    <n v="7.5"/>
    <s v="Credit Card"/>
    <s v="In-store"/>
    <d v="2023-04-01T00:00:00"/>
  </r>
  <r>
    <s v="TXN_2500345"/>
    <s v="Salad"/>
    <x v="3"/>
    <n v="5"/>
    <n v="5"/>
    <x v="3"/>
    <n v="5"/>
    <n v="25"/>
    <n v="25"/>
    <s v="N/A"/>
    <s v="In-store"/>
    <d v="2023-04-16T00:00:00"/>
  </r>
  <r>
    <s v="TXN_1228652"/>
    <s v="Salad"/>
    <x v="3"/>
    <n v="1"/>
    <n v="1"/>
    <x v="7"/>
    <n v="5"/>
    <n v="5"/>
    <n v="5"/>
    <s v="Cash"/>
    <s v="In-store"/>
    <d v="2023-07-24T00:00:00"/>
  </r>
  <r>
    <s v="TXN_4476151"/>
    <s v="Juice"/>
    <x v="7"/>
    <n v="4"/>
    <n v="4"/>
    <x v="1"/>
    <n v="3"/>
    <n v="12"/>
    <n v="12"/>
    <s v="Credit Card"/>
    <s v="In-store"/>
    <d v="2023-02-15T00:00:00"/>
  </r>
  <r>
    <s v="TXN_7990902"/>
    <s v="Coffee"/>
    <x v="0"/>
    <n v="5"/>
    <n v="5"/>
    <x v="0"/>
    <n v="2"/>
    <n v="10"/>
    <n v="10"/>
    <s v="N/A"/>
    <s v="In-store"/>
    <s v="ERROR"/>
  </r>
  <r>
    <s v="TXN_6557174"/>
    <s v="Salad"/>
    <x v="3"/>
    <n v="4"/>
    <n v="4"/>
    <x v="3"/>
    <n v="5"/>
    <n v="20"/>
    <n v="20"/>
    <s v="Credit Card"/>
    <s v="In-store"/>
    <d v="2023-08-20T00:00:00"/>
  </r>
  <r>
    <s v="TXN_5089516"/>
    <s v="Smoothie"/>
    <x v="4"/>
    <n v="2"/>
    <n v="2"/>
    <x v="4"/>
    <n v="4"/>
    <n v="8"/>
    <n v="8"/>
    <s v="Credit Card"/>
    <s v="In-store"/>
    <d v="2023-11-04T00:00:00"/>
  </r>
  <r>
    <s v="TXN_5915706"/>
    <s v="Tea"/>
    <x v="6"/>
    <n v="1"/>
    <n v="1"/>
    <x v="5"/>
    <n v="1.5"/>
    <n v="1.5"/>
    <n v="1.5"/>
    <s v="Cash"/>
    <s v="In-store"/>
    <d v="2023-08-18T00:00:00"/>
  </r>
  <r>
    <s v="TXN_9341159"/>
    <s v="Cake"/>
    <x v="1"/>
    <n v="5"/>
    <n v="5"/>
    <x v="1"/>
    <n v="3"/>
    <n v="15"/>
    <n v="15"/>
    <s v="N/A"/>
    <s v="N/A"/>
    <d v="2023-09-29T00:00:00"/>
  </r>
  <r>
    <s v="TXN_1870303"/>
    <s v="Coffee"/>
    <x v="0"/>
    <n v="4"/>
    <n v="4"/>
    <x v="0"/>
    <n v="2"/>
    <n v="8"/>
    <n v="8"/>
    <s v="Digital Wallet"/>
    <s v="In-store"/>
    <d v="2023-05-05T00:00:00"/>
  </r>
  <r>
    <s v="TXN_5680238"/>
    <s v="Juice"/>
    <x v="7"/>
    <n v="5"/>
    <n v="5"/>
    <x v="1"/>
    <n v="3"/>
    <n v="15"/>
    <n v="15"/>
    <s v="N/A"/>
    <s v="N/A"/>
    <d v="2023-12-17T00:00:00"/>
  </r>
  <r>
    <s v="TXN_7766134"/>
    <s v="Tea"/>
    <x v="6"/>
    <n v="1"/>
    <n v="1"/>
    <x v="5"/>
    <n v="1.5"/>
    <n v="1.5"/>
    <n v="1.5"/>
    <s v="Credit Card"/>
    <s v="Takeaway"/>
    <d v="2023-01-05T00:00:00"/>
  </r>
  <r>
    <s v="TXN_2617257"/>
    <s v="Cookie"/>
    <x v="2"/>
    <n v="1"/>
    <n v="1"/>
    <x v="2"/>
    <n v="1"/>
    <n v="1"/>
    <n v="1"/>
    <s v="Cash"/>
    <s v="Takeaway"/>
    <d v="2023-08-20T00:00:00"/>
  </r>
  <r>
    <s v="TXN_8993132"/>
    <s v="Cake"/>
    <x v="1"/>
    <n v="3"/>
    <n v="3"/>
    <x v="1"/>
    <n v="3"/>
    <n v="9"/>
    <n v="9"/>
    <s v="N/A"/>
    <s v="In-store"/>
    <d v="2023-01-21T00:00:00"/>
  </r>
  <r>
    <s v="TXN_4268167"/>
    <s v="Smoothie"/>
    <x v="4"/>
    <n v="4"/>
    <n v="4"/>
    <x v="4"/>
    <n v="4"/>
    <n v="16"/>
    <n v="16"/>
    <s v="N/A"/>
    <s v="N/A"/>
    <d v="2023-07-06T00:00:00"/>
  </r>
  <r>
    <s v="TXN_9358399"/>
    <s v="Tea"/>
    <x v="6"/>
    <n v="5"/>
    <n v="5"/>
    <x v="5"/>
    <n v="1.5"/>
    <n v="7.5"/>
    <n v="7.5"/>
    <s v="Credit Card"/>
    <s v="N/A"/>
    <d v="2023-06-16T00:00:00"/>
  </r>
  <r>
    <s v="TXN_2793054"/>
    <s v="Smoothie"/>
    <x v="4"/>
    <n v="4"/>
    <n v="4"/>
    <x v="4"/>
    <n v="4"/>
    <n v="16"/>
    <n v="16"/>
    <s v="N/A"/>
    <s v="Takeaway"/>
    <d v="2023-04-29T00:00:00"/>
  </r>
  <r>
    <s v="TXN_6179169"/>
    <s v="Sandwich"/>
    <x v="5"/>
    <n v="2"/>
    <n v="2"/>
    <x v="4"/>
    <n v="4"/>
    <n v="8"/>
    <n v="8"/>
    <s v="Cash"/>
    <s v="In-store"/>
    <d v="2023-10-21T00:00:00"/>
  </r>
  <r>
    <s v="TXN_7932895"/>
    <s v="Smoothie"/>
    <x v="4"/>
    <n v="2"/>
    <n v="2"/>
    <x v="4"/>
    <n v="4"/>
    <n v="8"/>
    <n v="8"/>
    <s v="N/A"/>
    <s v="In-store"/>
    <d v="2023-04-04T00:00:00"/>
  </r>
  <r>
    <s v="TXN_3364751"/>
    <s v="Coffee"/>
    <x v="0"/>
    <n v="2"/>
    <n v="2"/>
    <x v="0"/>
    <n v="2"/>
    <n v="4"/>
    <n v="4"/>
    <s v="Digital Wallet"/>
    <s v="Takeaway"/>
    <d v="2023-04-12T00:00:00"/>
  </r>
  <r>
    <s v="TXN_1097334"/>
    <s v="Coffee"/>
    <x v="0"/>
    <n v="2"/>
    <n v="2"/>
    <x v="0"/>
    <n v="2"/>
    <n v="4"/>
    <n v="4"/>
    <s v="Credit Card"/>
    <s v="Takeaway"/>
    <d v="2023-03-21T00:00:00"/>
  </r>
  <r>
    <s v="TXN_9914084"/>
    <s v="UNKNOWN"/>
    <x v="0"/>
    <n v="1"/>
    <n v="1"/>
    <x v="0"/>
    <n v="2"/>
    <n v="2"/>
    <n v="2"/>
    <s v="N/A"/>
    <s v="Takeaway"/>
    <d v="2023-06-16T00:00:00"/>
  </r>
  <r>
    <s v="TXN_5982786"/>
    <s v="Juice"/>
    <x v="7"/>
    <n v="4"/>
    <n v="4"/>
    <x v="1"/>
    <n v="3"/>
    <s v="UNKNOWN"/>
    <n v="12"/>
    <s v="Credit Card"/>
    <s v="In-store"/>
    <d v="2023-12-26T00:00:00"/>
  </r>
  <r>
    <s v="TXN_3160090"/>
    <s v="Salad"/>
    <x v="3"/>
    <n v="1"/>
    <n v="1"/>
    <x v="3"/>
    <n v="5"/>
    <n v="5"/>
    <n v="5"/>
    <s v="N/A"/>
    <s v="Takeaway"/>
    <d v="2023-07-23T00:00:00"/>
  </r>
  <r>
    <s v="TXN_2300313"/>
    <s v="Coffee"/>
    <x v="0"/>
    <n v="4"/>
    <n v="4"/>
    <x v="0"/>
    <n v="2"/>
    <n v="8"/>
    <n v="8"/>
    <s v="N/A"/>
    <s v="In-store"/>
    <d v="2023-06-02T00:00:00"/>
  </r>
  <r>
    <s v="TXN_9461396"/>
    <s v="Smoothie"/>
    <x v="4"/>
    <n v="5"/>
    <n v="5"/>
    <x v="4"/>
    <n v="4"/>
    <n v="20"/>
    <n v="20"/>
    <s v="N/A"/>
    <s v="N/A"/>
    <d v="2023-05-23T00:00:00"/>
  </r>
  <r>
    <s v="TXN_6887407"/>
    <s v="Cake"/>
    <x v="1"/>
    <n v="3"/>
    <n v="3"/>
    <x v="1"/>
    <n v="3"/>
    <n v="9"/>
    <n v="9"/>
    <s v="Cash"/>
    <s v="In-store"/>
    <d v="2023-09-15T00:00:00"/>
  </r>
  <r>
    <s v="TXN_6425991"/>
    <s v="Salad"/>
    <x v="3"/>
    <n v="1"/>
    <n v="1"/>
    <x v="3"/>
    <n v="5"/>
    <n v="5"/>
    <n v="5"/>
    <s v="Credit Card"/>
    <s v="Takeaway"/>
    <d v="2023-08-06T00:00:00"/>
  </r>
  <r>
    <s v="TXN_6040882"/>
    <s v="Cookie"/>
    <x v="2"/>
    <n v="1"/>
    <n v="1"/>
    <x v="2"/>
    <n v="1"/>
    <n v="1"/>
    <n v="1"/>
    <s v="Cash"/>
    <s v="In-store"/>
    <d v="2023-06-06T00:00:00"/>
  </r>
  <r>
    <s v="TXN_4151440"/>
    <s v="Cake"/>
    <x v="1"/>
    <n v="5"/>
    <n v="5"/>
    <x v="1"/>
    <n v="3"/>
    <n v="15"/>
    <n v="15"/>
    <s v="N/A"/>
    <s v="In-store"/>
    <d v="2023-11-16T00:00:00"/>
  </r>
  <r>
    <s v="TXN_7921799"/>
    <s v="Cookie"/>
    <x v="2"/>
    <n v="1"/>
    <n v="1"/>
    <x v="2"/>
    <n v="1"/>
    <n v="1"/>
    <n v="1"/>
    <s v="Credit Card"/>
    <s v="Takeaway"/>
    <d v="2023-09-14T00:00:00"/>
  </r>
  <r>
    <s v="TXN_1715317"/>
    <s v="UNKNOWN"/>
    <x v="1"/>
    <n v="5"/>
    <n v="5"/>
    <x v="1"/>
    <n v="3"/>
    <n v="15"/>
    <n v="15"/>
    <s v="Digital Wallet"/>
    <s v="In-store"/>
    <d v="2023-02-10T00:00:00"/>
  </r>
  <r>
    <s v="TXN_2482242"/>
    <s v="Cookie"/>
    <x v="2"/>
    <n v="4"/>
    <n v="4"/>
    <x v="2"/>
    <n v="1"/>
    <n v="4"/>
    <n v="4"/>
    <s v="N/A"/>
    <s v="N/A"/>
    <d v="2023-02-07T00:00:00"/>
  </r>
  <r>
    <s v="TXN_5861636"/>
    <s v="Coffee"/>
    <x v="0"/>
    <n v="4"/>
    <n v="4"/>
    <x v="0"/>
    <n v="2"/>
    <n v="8"/>
    <n v="8"/>
    <s v="Credit Card"/>
    <s v="N/A"/>
    <d v="2023-05-15T00:00:00"/>
  </r>
  <r>
    <s v="TXN_7272630"/>
    <s v="Tea"/>
    <x v="6"/>
    <n v="4"/>
    <n v="4"/>
    <x v="5"/>
    <n v="1.5"/>
    <n v="6"/>
    <n v="6"/>
    <s v="Cash"/>
    <s v="Takeaway"/>
    <d v="2023-03-24T00:00:00"/>
  </r>
  <r>
    <s v="TXN_7157169"/>
    <s v="Sandwich"/>
    <x v="5"/>
    <n v="3"/>
    <n v="3"/>
    <x v="4"/>
    <n v="4"/>
    <n v="12"/>
    <n v="12"/>
    <s v="N/A"/>
    <s v="N/A"/>
    <d v="2023-01-29T00:00:00"/>
  </r>
  <r>
    <s v="TXN_9325384"/>
    <s v="Juice"/>
    <x v="7"/>
    <n v="5"/>
    <n v="5"/>
    <x v="1"/>
    <n v="3"/>
    <n v="15"/>
    <n v="15"/>
    <s v="N/A"/>
    <s v="In-store"/>
    <d v="2023-04-24T00:00:00"/>
  </r>
  <r>
    <s v="TXN_2832778"/>
    <s v="Juice"/>
    <x v="7"/>
    <n v="2"/>
    <n v="2"/>
    <x v="1"/>
    <n v="3"/>
    <n v="6"/>
    <n v="6"/>
    <s v="Credit Card"/>
    <s v="N/A"/>
    <d v="2023-09-27T00:00:00"/>
  </r>
  <r>
    <s v="TXN_9894745"/>
    <s v="Tea"/>
    <x v="6"/>
    <m/>
    <n v="2"/>
    <x v="5"/>
    <n v="1.5"/>
    <n v="3"/>
    <n v="3"/>
    <s v="Cash"/>
    <s v="Takeaway"/>
    <d v="2023-08-28T00:00:00"/>
  </r>
  <r>
    <s v="TXN_1244299"/>
    <s v="Sandwich"/>
    <x v="5"/>
    <n v="2"/>
    <n v="2"/>
    <x v="4"/>
    <n v="4"/>
    <n v="8"/>
    <n v="8"/>
    <s v="Cash"/>
    <s v="Takeaway"/>
    <d v="2023-07-18T00:00:00"/>
  </r>
  <r>
    <s v="TXN_1694090"/>
    <s v="Coffee"/>
    <x v="0"/>
    <n v="4"/>
    <n v="4"/>
    <x v="0"/>
    <n v="2"/>
    <n v="8"/>
    <n v="8"/>
    <s v="Digital Wallet"/>
    <s v="N/A"/>
    <d v="2023-11-30T00:00:00"/>
  </r>
  <r>
    <s v="TXN_5965095"/>
    <s v="Salad"/>
    <x v="3"/>
    <n v="4"/>
    <n v="4"/>
    <x v="3"/>
    <n v="5"/>
    <n v="20"/>
    <n v="20"/>
    <s v="Digital Wallet"/>
    <s v="In-store"/>
    <d v="2023-06-16T00:00:00"/>
  </r>
  <r>
    <s v="TXN_7911650"/>
    <s v="Juice"/>
    <x v="7"/>
    <n v="2"/>
    <n v="2"/>
    <x v="1"/>
    <n v="3"/>
    <n v="6"/>
    <n v="6"/>
    <s v="Cash"/>
    <s v="Takeaway"/>
    <d v="2023-03-13T00:00:00"/>
  </r>
  <r>
    <s v="TXN_9610933"/>
    <s v="Tea"/>
    <x v="6"/>
    <n v="3"/>
    <n v="3"/>
    <x v="5"/>
    <n v="1.5"/>
    <n v="4.5"/>
    <n v="4.5"/>
    <s v="Cash"/>
    <s v="N/A"/>
    <d v="2023-05-20T00:00:00"/>
  </r>
  <r>
    <s v="TXN_7440879"/>
    <s v="ERROR"/>
    <x v="1"/>
    <n v="1"/>
    <n v="1"/>
    <x v="1"/>
    <n v="3"/>
    <n v="3"/>
    <n v="3"/>
    <s v="N/A"/>
    <s v="In-store"/>
    <d v="2023-12-30T00:00:00"/>
  </r>
  <r>
    <s v="TXN_4228312"/>
    <s v="Coffee"/>
    <x v="0"/>
    <n v="4"/>
    <n v="4"/>
    <x v="0"/>
    <n v="2"/>
    <n v="8"/>
    <n v="8"/>
    <s v="Digital Wallet"/>
    <s v="N/A"/>
    <d v="2023-01-22T00:00:00"/>
  </r>
  <r>
    <s v="TXN_6431703"/>
    <s v="Sandwich"/>
    <x v="5"/>
    <n v="1"/>
    <n v="1"/>
    <x v="4"/>
    <n v="4"/>
    <m/>
    <n v="4"/>
    <s v="Credit Card"/>
    <s v="Takeaway"/>
    <d v="2023-08-25T00:00:00"/>
  </r>
  <r>
    <s v="TXN_1063524"/>
    <s v="Smoothie"/>
    <x v="4"/>
    <n v="5"/>
    <n v="5"/>
    <x v="4"/>
    <n v="4"/>
    <n v="20"/>
    <n v="20"/>
    <s v="Credit Card"/>
    <s v="N/A"/>
    <d v="2023-11-09T00:00:00"/>
  </r>
  <r>
    <s v="TXN_9031518"/>
    <s v="Sandwich"/>
    <x v="5"/>
    <n v="5"/>
    <n v="5"/>
    <x v="4"/>
    <n v="4"/>
    <n v="20"/>
    <n v="20"/>
    <s v="Credit Card"/>
    <s v="In-store"/>
    <d v="2023-01-13T00:00:00"/>
  </r>
  <r>
    <s v="TXN_5781767"/>
    <s v="Sandwich"/>
    <x v="5"/>
    <n v="5"/>
    <n v="5"/>
    <x v="6"/>
    <n v="4"/>
    <n v="20"/>
    <n v="20"/>
    <s v="Credit Card"/>
    <s v="In-store"/>
    <d v="2023-04-27T00:00:00"/>
  </r>
  <r>
    <s v="TXN_4465589"/>
    <m/>
    <x v="6"/>
    <s v="ERROR"/>
    <n v="2"/>
    <x v="5"/>
    <n v="1.5"/>
    <n v="3"/>
    <n v="3"/>
    <s v="Credit Card"/>
    <s v="N/A"/>
    <d v="2023-03-26T00:00:00"/>
  </r>
  <r>
    <s v="TXN_2035838"/>
    <s v="UNKNOWN"/>
    <x v="1"/>
    <s v="UNKNOWN"/>
    <n v="5"/>
    <x v="1"/>
    <n v="3"/>
    <n v="15"/>
    <n v="15"/>
    <s v="Digital Wallet"/>
    <s v="Takeaway"/>
    <d v="2023-02-01T00:00:00"/>
  </r>
  <r>
    <s v="TXN_9817602"/>
    <m/>
    <x v="9"/>
    <n v="2"/>
    <n v="2"/>
    <x v="4"/>
    <n v="4"/>
    <n v="8"/>
    <n v="8"/>
    <s v="Credit Card"/>
    <s v="Takeaway"/>
    <d v="2023-12-26T00:00:00"/>
  </r>
  <r>
    <s v="TXN_9643180"/>
    <s v="Coffee"/>
    <x v="0"/>
    <n v="2"/>
    <n v="2"/>
    <x v="0"/>
    <n v="2"/>
    <n v="4"/>
    <n v="4"/>
    <s v="Cash"/>
    <s v="N/A"/>
    <d v="2023-06-10T00:00:00"/>
  </r>
  <r>
    <s v="TXN_9070074"/>
    <s v="Coffee"/>
    <x v="0"/>
    <n v="5"/>
    <n v="5"/>
    <x v="0"/>
    <n v="2"/>
    <n v="10"/>
    <n v="10"/>
    <s v="Digital Wallet"/>
    <s v="N/A"/>
    <d v="2023-02-03T00:00:00"/>
  </r>
  <r>
    <s v="TXN_5274961"/>
    <m/>
    <x v="1"/>
    <n v="1"/>
    <n v="1"/>
    <x v="1"/>
    <n v="3"/>
    <n v="3"/>
    <n v="3"/>
    <s v="Credit Card"/>
    <s v="In-store"/>
    <d v="2023-11-04T00:00:00"/>
  </r>
  <r>
    <s v="TXN_8715388"/>
    <s v="Salad"/>
    <x v="3"/>
    <n v="1"/>
    <n v="1"/>
    <x v="3"/>
    <n v="5"/>
    <n v="5"/>
    <n v="5"/>
    <s v="N/A"/>
    <s v="In-store"/>
    <d v="2023-11-04T00:00:00"/>
  </r>
  <r>
    <s v="TXN_1980303"/>
    <s v="Tea"/>
    <x v="6"/>
    <n v="3"/>
    <n v="3"/>
    <x v="5"/>
    <n v="1.5"/>
    <s v="ERROR"/>
    <n v="4.5"/>
    <s v="Digital Wallet"/>
    <s v="N/A"/>
    <d v="2023-04-22T00:00:00"/>
  </r>
  <r>
    <s v="TXN_9291130"/>
    <s v="Cookie"/>
    <x v="2"/>
    <m/>
    <n v="5"/>
    <x v="2"/>
    <n v="1"/>
    <n v="5"/>
    <n v="5"/>
    <s v="Cash"/>
    <s v="In-store"/>
    <d v="2023-05-11T00:00:00"/>
  </r>
  <r>
    <s v="TXN_6485220"/>
    <s v="Cake"/>
    <x v="1"/>
    <n v="3"/>
    <n v="3"/>
    <x v="1"/>
    <n v="3"/>
    <n v="9"/>
    <n v="9"/>
    <s v="Cash"/>
    <s v="N/A"/>
    <s v="ERROR"/>
  </r>
  <r>
    <s v="TXN_2652800"/>
    <s v="Cake"/>
    <x v="1"/>
    <n v="4"/>
    <n v="4"/>
    <x v="1"/>
    <n v="3"/>
    <n v="12"/>
    <n v="12"/>
    <s v="Cash"/>
    <s v="N/A"/>
    <d v="2023-11-30T00:00:00"/>
  </r>
  <r>
    <s v="TXN_7068406"/>
    <s v="Juice"/>
    <x v="7"/>
    <n v="2"/>
    <n v="2"/>
    <x v="1"/>
    <n v="3"/>
    <n v="6"/>
    <n v="6"/>
    <s v="Digital Wallet"/>
    <s v="Takeaway"/>
    <d v="2023-01-26T00:00:00"/>
  </r>
  <r>
    <s v="TXN_5380220"/>
    <s v="Coffee"/>
    <x v="0"/>
    <n v="4"/>
    <n v="4"/>
    <x v="0"/>
    <n v="2"/>
    <n v="8"/>
    <n v="8"/>
    <s v="Credit Card"/>
    <s v="In-store"/>
    <d v="2023-10-18T00:00:00"/>
  </r>
  <r>
    <s v="TXN_7842557"/>
    <s v="Tea"/>
    <x v="6"/>
    <n v="4"/>
    <n v="4"/>
    <x v="5"/>
    <n v="1.5"/>
    <n v="6"/>
    <n v="6"/>
    <s v="N/A"/>
    <s v="In-store"/>
    <d v="2023-02-09T00:00:00"/>
  </r>
  <r>
    <s v="TXN_7208533"/>
    <s v="Tea"/>
    <x v="6"/>
    <n v="1"/>
    <n v="1"/>
    <x v="5"/>
    <n v="1.5"/>
    <n v="1.5"/>
    <n v="1.5"/>
    <s v="Cash"/>
    <s v="In-store"/>
    <d v="2023-05-15T00:00:00"/>
  </r>
  <r>
    <s v="TXN_6916853"/>
    <s v="Smoothie"/>
    <x v="4"/>
    <n v="5"/>
    <n v="5"/>
    <x v="4"/>
    <n v="4"/>
    <n v="20"/>
    <n v="20"/>
    <s v="Cash"/>
    <s v="N/A"/>
    <d v="2023-12-22T00:00:00"/>
  </r>
  <r>
    <s v="TXN_9086710"/>
    <s v="Salad"/>
    <x v="3"/>
    <n v="2"/>
    <n v="2"/>
    <x v="3"/>
    <n v="5"/>
    <n v="10"/>
    <n v="10"/>
    <s v="N/A"/>
    <s v="In-store"/>
    <d v="2023-10-27T00:00:00"/>
  </r>
  <r>
    <s v="TXN_1830278"/>
    <s v="Cookie"/>
    <x v="2"/>
    <n v="3"/>
    <n v="3"/>
    <x v="2"/>
    <n v="1"/>
    <n v="3"/>
    <n v="3"/>
    <s v="Credit Card"/>
    <s v="N/A"/>
    <d v="2023-05-15T00:00:00"/>
  </r>
  <r>
    <s v="TXN_8388122"/>
    <s v="Tea"/>
    <x v="6"/>
    <n v="4"/>
    <n v="4"/>
    <x v="5"/>
    <n v="1.5"/>
    <n v="6"/>
    <n v="6"/>
    <s v="N/A"/>
    <s v="In-store"/>
    <d v="2023-11-01T00:00:00"/>
  </r>
  <r>
    <s v="TXN_8612901"/>
    <s v="Juice"/>
    <x v="7"/>
    <n v="3"/>
    <n v="3"/>
    <x v="1"/>
    <n v="3"/>
    <s v="UNKNOWN"/>
    <n v="9"/>
    <s v="Digital Wallet"/>
    <s v="N/A"/>
    <d v="2023-03-18T00:00:00"/>
  </r>
  <r>
    <s v="TXN_7752958"/>
    <s v="Juice"/>
    <x v="7"/>
    <n v="2"/>
    <n v="2"/>
    <x v="1"/>
    <n v="3"/>
    <n v="6"/>
    <n v="6"/>
    <s v="N/A"/>
    <s v="N/A"/>
    <d v="2023-09-22T00:00:00"/>
  </r>
  <r>
    <s v="TXN_5311814"/>
    <s v="Tea"/>
    <x v="6"/>
    <n v="4"/>
    <n v="4"/>
    <x v="5"/>
    <n v="1.5"/>
    <n v="6"/>
    <n v="6"/>
    <s v="Digital Wallet"/>
    <s v="N/A"/>
    <d v="2023-07-06T00:00:00"/>
  </r>
  <r>
    <s v="TXN_2933739"/>
    <s v="Cookie"/>
    <x v="2"/>
    <n v="1"/>
    <n v="1"/>
    <x v="2"/>
    <n v="1"/>
    <n v="1"/>
    <n v="1"/>
    <s v="Digital Wallet"/>
    <s v="N/A"/>
    <d v="2023-09-15T00:00:00"/>
  </r>
  <r>
    <s v="TXN_1239876"/>
    <m/>
    <x v="9"/>
    <n v="2"/>
    <n v="2"/>
    <x v="4"/>
    <n v="4"/>
    <n v="8"/>
    <n v="8"/>
    <s v="Digital Wallet"/>
    <s v="In-store"/>
    <d v="2023-04-04T00:00:00"/>
  </r>
  <r>
    <s v="TXN_6295047"/>
    <s v="Tea"/>
    <x v="6"/>
    <s v="UNKNOWN"/>
    <n v="4"/>
    <x v="5"/>
    <n v="1.5"/>
    <n v="6"/>
    <n v="6"/>
    <s v="Digital Wallet"/>
    <s v="N/A"/>
    <d v="2023-09-06T00:00:00"/>
  </r>
  <r>
    <s v="TXN_3858791"/>
    <s v="Cookie"/>
    <x v="2"/>
    <n v="5"/>
    <n v="5"/>
    <x v="2"/>
    <n v="1"/>
    <n v="5"/>
    <n v="5"/>
    <s v="Credit Card"/>
    <s v="N/A"/>
    <d v="2023-06-25T00:00:00"/>
  </r>
  <r>
    <s v="TXN_1737731"/>
    <s v="Smoothie"/>
    <x v="4"/>
    <n v="5"/>
    <n v="5"/>
    <x v="4"/>
    <n v="4"/>
    <n v="20"/>
    <n v="20"/>
    <s v="Digital Wallet"/>
    <s v="N/A"/>
    <d v="2023-06-29T00:00:00"/>
  </r>
  <r>
    <s v="TXN_6131195"/>
    <s v="Salad"/>
    <x v="3"/>
    <n v="1"/>
    <n v="1"/>
    <x v="3"/>
    <n v="5"/>
    <n v="5"/>
    <n v="5"/>
    <s v="N/A"/>
    <s v="N/A"/>
    <d v="2023-10-24T00:00:00"/>
  </r>
  <r>
    <s v="TXN_3251829"/>
    <s v="Tea"/>
    <x v="6"/>
    <m/>
    <n v="0"/>
    <x v="5"/>
    <n v="1.5"/>
    <m/>
    <n v="0"/>
    <s v="Digital Wallet"/>
    <s v="In-store"/>
    <d v="2023-07-25T00:00:00"/>
  </r>
  <r>
    <s v="TXN_2727347"/>
    <s v="Cake"/>
    <x v="1"/>
    <n v="5"/>
    <n v="5"/>
    <x v="1"/>
    <n v="3"/>
    <n v="15"/>
    <n v="15"/>
    <s v="Cash"/>
    <s v="Takeaway"/>
    <d v="2023-01-20T00:00:00"/>
  </r>
  <r>
    <s v="TXN_7242713"/>
    <s v="Sandwich"/>
    <x v="5"/>
    <n v="1"/>
    <n v="1"/>
    <x v="4"/>
    <n v="4"/>
    <n v="4"/>
    <n v="4"/>
    <s v="N/A"/>
    <s v="In-store"/>
    <d v="2023-04-21T00:00:00"/>
  </r>
  <r>
    <s v="TXN_7797231"/>
    <m/>
    <x v="8"/>
    <n v="5"/>
    <n v="5"/>
    <x v="8"/>
    <n v="2"/>
    <n v="10"/>
    <n v="10"/>
    <s v="Digital Wallet"/>
    <s v="N/A"/>
    <d v="2023-05-05T00:00:00"/>
  </r>
  <r>
    <s v="TXN_3651337"/>
    <s v="Smoothie"/>
    <x v="4"/>
    <n v="4"/>
    <n v="4"/>
    <x v="4"/>
    <n v="4"/>
    <n v="16"/>
    <n v="16"/>
    <s v="Cash"/>
    <s v="In-store"/>
    <d v="2023-10-25T00:00:00"/>
  </r>
  <r>
    <s v="TXN_4740892"/>
    <s v="Cake"/>
    <x v="1"/>
    <n v="1"/>
    <n v="1"/>
    <x v="1"/>
    <n v="3"/>
    <n v="3"/>
    <n v="3"/>
    <s v="Digital Wallet"/>
    <s v="Takeaway"/>
    <d v="2023-11-19T00:00:00"/>
  </r>
  <r>
    <s v="TXN_7218719"/>
    <s v="Cake"/>
    <x v="1"/>
    <n v="1"/>
    <n v="1"/>
    <x v="1"/>
    <n v="3"/>
    <n v="3"/>
    <n v="3"/>
    <s v="Cash"/>
    <s v="N/A"/>
    <d v="2023-10-07T00:00:00"/>
  </r>
  <r>
    <s v="TXN_3455415"/>
    <s v="Cookie"/>
    <x v="2"/>
    <n v="2"/>
    <n v="2"/>
    <x v="2"/>
    <n v="1"/>
    <n v="2"/>
    <n v="2"/>
    <s v="Credit Card"/>
    <s v="N/A"/>
    <d v="2023-03-31T00:00:00"/>
  </r>
  <r>
    <s v="TXN_2475259"/>
    <s v="Smoothie"/>
    <x v="4"/>
    <n v="2"/>
    <n v="2"/>
    <x v="4"/>
    <n v="4"/>
    <n v="8"/>
    <n v="8"/>
    <s v="Cash"/>
    <s v="N/A"/>
    <m/>
  </r>
  <r>
    <s v="TXN_3390882"/>
    <s v="Sandwich"/>
    <x v="5"/>
    <n v="3"/>
    <n v="3"/>
    <x v="4"/>
    <n v="4"/>
    <n v="12"/>
    <n v="12"/>
    <s v="Credit Card"/>
    <s v="In-store"/>
    <d v="2023-07-03T00:00:00"/>
  </r>
  <r>
    <s v="TXN_3848261"/>
    <s v="Tea"/>
    <x v="6"/>
    <n v="2"/>
    <n v="2"/>
    <x v="5"/>
    <n v="1.5"/>
    <n v="3"/>
    <n v="3"/>
    <s v="N/A"/>
    <s v="Takeaway"/>
    <d v="2023-08-03T00:00:00"/>
  </r>
  <r>
    <s v="TXN_2797925"/>
    <s v="Cake"/>
    <x v="1"/>
    <n v="2"/>
    <n v="2"/>
    <x v="1"/>
    <n v="3"/>
    <s v="UNKNOWN"/>
    <n v="6"/>
    <s v="Cash"/>
    <s v="N/A"/>
    <d v="2023-10-19T00:00:00"/>
  </r>
  <r>
    <s v="TXN_2599005"/>
    <s v="Cake"/>
    <x v="1"/>
    <n v="2"/>
    <n v="2"/>
    <x v="1"/>
    <n v="3"/>
    <n v="6"/>
    <n v="6"/>
    <s v="Cash"/>
    <s v="N/A"/>
    <d v="2023-06-10T00:00:00"/>
  </r>
  <r>
    <s v="TXN_1872692"/>
    <s v="Salad"/>
    <x v="3"/>
    <n v="5"/>
    <n v="5"/>
    <x v="3"/>
    <n v="5"/>
    <n v="25"/>
    <n v="25"/>
    <s v="Cash"/>
    <s v="In-store"/>
    <d v="2023-08-09T00:00:00"/>
  </r>
  <r>
    <s v="TXN_1372492"/>
    <s v="Salad"/>
    <x v="3"/>
    <n v="4"/>
    <n v="4"/>
    <x v="3"/>
    <n v="5"/>
    <n v="20"/>
    <n v="20"/>
    <s v="Cash"/>
    <s v="Takeaway"/>
    <d v="2023-03-28T00:00:00"/>
  </r>
  <r>
    <s v="TXN_6549132"/>
    <s v="Salad"/>
    <x v="3"/>
    <n v="5"/>
    <n v="5"/>
    <x v="6"/>
    <n v="5"/>
    <n v="25"/>
    <n v="25"/>
    <s v="N/A"/>
    <s v="N/A"/>
    <d v="2023-12-05T00:00:00"/>
  </r>
  <r>
    <s v="TXN_1003246"/>
    <s v="Juice"/>
    <x v="7"/>
    <n v="2"/>
    <n v="2"/>
    <x v="1"/>
    <n v="3"/>
    <n v="6"/>
    <n v="6"/>
    <s v="N/A"/>
    <s v="N/A"/>
    <d v="2023-02-15T00:00:00"/>
  </r>
  <r>
    <s v="TXN_5732615"/>
    <s v="Coffee"/>
    <x v="0"/>
    <s v="ERROR"/>
    <n v="2"/>
    <x v="0"/>
    <n v="2"/>
    <n v="4"/>
    <n v="4"/>
    <s v="Cash"/>
    <s v="Takeaway"/>
    <d v="2023-12-05T00:00:00"/>
  </r>
  <r>
    <s v="TXN_3197621"/>
    <s v="Sandwich"/>
    <x v="5"/>
    <n v="5"/>
    <n v="5"/>
    <x v="4"/>
    <n v="4"/>
    <n v="20"/>
    <n v="20"/>
    <s v="N/A"/>
    <s v="In-store"/>
    <d v="2023-02-10T00:00:00"/>
  </r>
  <r>
    <s v="TXN_9006674"/>
    <s v="Tea"/>
    <x v="6"/>
    <n v="1"/>
    <n v="1"/>
    <x v="5"/>
    <n v="1.5"/>
    <n v="1.5"/>
    <n v="1.5"/>
    <s v="N/A"/>
    <s v="Takeaway"/>
    <m/>
  </r>
  <r>
    <s v="TXN_6221348"/>
    <s v="Sandwich"/>
    <x v="5"/>
    <n v="1"/>
    <n v="1"/>
    <x v="7"/>
    <n v="4"/>
    <n v="4"/>
    <n v="4"/>
    <s v="N/A"/>
    <s v="N/A"/>
    <d v="2023-03-28T00:00:00"/>
  </r>
  <r>
    <s v="TXN_4986514"/>
    <s v="Tea"/>
    <x v="6"/>
    <n v="3"/>
    <n v="3"/>
    <x v="5"/>
    <n v="1.5"/>
    <n v="4.5"/>
    <n v="4.5"/>
    <s v="Credit Card"/>
    <s v="In-store"/>
    <d v="2023-06-06T00:00:00"/>
  </r>
  <r>
    <s v="TXN_1050083"/>
    <s v="Cake"/>
    <x v="1"/>
    <n v="5"/>
    <n v="5"/>
    <x v="1"/>
    <n v="3"/>
    <n v="15"/>
    <n v="15"/>
    <s v="Credit Card"/>
    <s v="Takeaway"/>
    <d v="2023-06-28T00:00:00"/>
  </r>
  <r>
    <s v="TXN_5880567"/>
    <s v="Smoothie"/>
    <x v="4"/>
    <n v="5"/>
    <n v="5"/>
    <x v="4"/>
    <n v="4"/>
    <n v="20"/>
    <n v="20"/>
    <s v="N/A"/>
    <s v="In-store"/>
    <d v="2023-02-13T00:00:00"/>
  </r>
  <r>
    <s v="TXN_1068317"/>
    <s v="Juice"/>
    <x v="7"/>
    <n v="3"/>
    <n v="3"/>
    <x v="1"/>
    <n v="3"/>
    <s v="ERROR"/>
    <n v="9"/>
    <s v="Digital Wallet"/>
    <s v="Takeaway"/>
    <d v="2023-03-16T00:00:00"/>
  </r>
  <r>
    <s v="TXN_7389329"/>
    <s v="Coffee"/>
    <x v="0"/>
    <n v="4"/>
    <n v="4"/>
    <x v="0"/>
    <n v="2"/>
    <n v="8"/>
    <n v="8"/>
    <s v="N/A"/>
    <s v="N/A"/>
    <d v="2023-01-18T00:00:00"/>
  </r>
  <r>
    <s v="TXN_3951460"/>
    <m/>
    <x v="9"/>
    <n v="4"/>
    <n v="4"/>
    <x v="4"/>
    <n v="4"/>
    <n v="16"/>
    <n v="16"/>
    <s v="N/A"/>
    <s v="Takeaway"/>
    <d v="2023-04-21T00:00:00"/>
  </r>
  <r>
    <s v="TXN_6584150"/>
    <s v="Juice"/>
    <x v="7"/>
    <n v="5"/>
    <n v="5"/>
    <x v="1"/>
    <n v="3"/>
    <n v="15"/>
    <n v="15"/>
    <s v="Credit Card"/>
    <s v="N/A"/>
    <d v="2023-10-27T00:00:00"/>
  </r>
  <r>
    <s v="TXN_7754428"/>
    <s v="Cookie"/>
    <x v="2"/>
    <n v="2"/>
    <n v="2"/>
    <x v="2"/>
    <n v="1"/>
    <n v="2"/>
    <n v="2"/>
    <s v="N/A"/>
    <s v="In-store"/>
    <d v="2023-07-27T00:00:00"/>
  </r>
  <r>
    <s v="TXN_3918515"/>
    <s v="UNKNOWN"/>
    <x v="3"/>
    <n v="4"/>
    <n v="4"/>
    <x v="3"/>
    <n v="5"/>
    <n v="20"/>
    <n v="20"/>
    <s v="Credit Card"/>
    <s v="Takeaway"/>
    <d v="2023-03-29T00:00:00"/>
  </r>
  <r>
    <s v="TXN_6484387"/>
    <s v="Cookie"/>
    <x v="2"/>
    <n v="5"/>
    <n v="5"/>
    <x v="6"/>
    <n v="1"/>
    <n v="5"/>
    <n v="5"/>
    <s v="Cash"/>
    <s v="N/A"/>
    <d v="2023-11-23T00:00:00"/>
  </r>
  <r>
    <s v="TXN_4156369"/>
    <s v="Cake"/>
    <x v="1"/>
    <n v="5"/>
    <n v="5"/>
    <x v="1"/>
    <n v="3"/>
    <n v="15"/>
    <n v="15"/>
    <s v="N/A"/>
    <s v="In-store"/>
    <d v="2023-08-07T00:00:00"/>
  </r>
  <r>
    <s v="TXN_4483226"/>
    <s v="Juice"/>
    <x v="7"/>
    <n v="1"/>
    <n v="1"/>
    <x v="1"/>
    <n v="3"/>
    <n v="3"/>
    <n v="3"/>
    <s v="Credit Card"/>
    <s v="N/A"/>
    <d v="2023-08-08T00:00:00"/>
  </r>
  <r>
    <s v="TXN_6457997"/>
    <s v="UNKNOWN"/>
    <x v="8"/>
    <n v="1"/>
    <n v="1"/>
    <x v="7"/>
    <n v="4"/>
    <n v="4"/>
    <n v="4"/>
    <s v="Credit Card"/>
    <s v="N/A"/>
    <d v="2023-12-12T00:00:00"/>
  </r>
  <r>
    <s v="TXN_2553269"/>
    <s v="ERROR"/>
    <x v="2"/>
    <n v="5"/>
    <n v="5"/>
    <x v="2"/>
    <n v="1"/>
    <n v="5"/>
    <n v="5"/>
    <s v="Digital Wallet"/>
    <s v="N/A"/>
    <d v="2023-04-09T00:00:00"/>
  </r>
  <r>
    <s v="TXN_5297692"/>
    <s v="Juice"/>
    <x v="7"/>
    <n v="5"/>
    <n v="5"/>
    <x v="1"/>
    <n v="3"/>
    <n v="15"/>
    <n v="15"/>
    <s v="Credit Card"/>
    <s v="N/A"/>
    <d v="2023-03-21T00:00:00"/>
  </r>
  <r>
    <s v="TXN_8241724"/>
    <s v="Smoothie"/>
    <x v="4"/>
    <n v="1"/>
    <n v="1"/>
    <x v="4"/>
    <n v="4"/>
    <n v="4"/>
    <n v="4"/>
    <s v="Credit Card"/>
    <s v="Takeaway"/>
    <d v="2023-05-14T00:00:00"/>
  </r>
  <r>
    <s v="TXN_4916936"/>
    <s v="Smoothie"/>
    <x v="4"/>
    <n v="1"/>
    <n v="1"/>
    <x v="4"/>
    <n v="4"/>
    <n v="4"/>
    <n v="4"/>
    <s v="N/A"/>
    <s v="Takeaway"/>
    <d v="2023-06-04T00:00:00"/>
  </r>
  <r>
    <s v="TXN_1425215"/>
    <s v="Juice"/>
    <x v="7"/>
    <n v="1"/>
    <n v="1"/>
    <x v="1"/>
    <n v="3"/>
    <n v="3"/>
    <n v="3"/>
    <s v="Cash"/>
    <s v="Takeaway"/>
    <d v="2023-03-13T00:00:00"/>
  </r>
  <r>
    <s v="TXN_4222908"/>
    <s v="Cookie"/>
    <x v="2"/>
    <s v="ERROR"/>
    <n v="1"/>
    <x v="2"/>
    <n v="1"/>
    <n v="1"/>
    <n v="1"/>
    <s v="N/A"/>
    <s v="In-store"/>
    <d v="2023-12-14T00:00:00"/>
  </r>
  <r>
    <s v="TXN_3938018"/>
    <s v="Coffee"/>
    <x v="0"/>
    <s v="ERROR"/>
    <n v="4"/>
    <x v="0"/>
    <n v="2"/>
    <n v="8"/>
    <n v="8"/>
    <s v="N/A"/>
    <s v="Takeaway"/>
    <d v="2023-10-10T00:00:00"/>
  </r>
  <r>
    <s v="TXN_2363378"/>
    <s v="Coffee"/>
    <x v="0"/>
    <n v="5"/>
    <n v="5"/>
    <x v="0"/>
    <n v="2"/>
    <n v="10"/>
    <n v="10"/>
    <s v="Cash"/>
    <s v="Takeaway"/>
    <d v="2023-04-23T00:00:00"/>
  </r>
  <r>
    <s v="TXN_8267616"/>
    <s v="Tea"/>
    <x v="6"/>
    <n v="4"/>
    <n v="4"/>
    <x v="5"/>
    <n v="1.5"/>
    <n v="6"/>
    <n v="6"/>
    <s v="Cash"/>
    <s v="N/A"/>
    <d v="2023-03-01T00:00:00"/>
  </r>
  <r>
    <s v="TXN_4786680"/>
    <s v="ERROR"/>
    <x v="9"/>
    <n v="3"/>
    <n v="3"/>
    <x v="4"/>
    <n v="4"/>
    <n v="12"/>
    <n v="12"/>
    <s v="N/A"/>
    <s v="In-store"/>
    <d v="2023-02-05T00:00:00"/>
  </r>
  <r>
    <s v="TXN_6437181"/>
    <s v="ERROR"/>
    <x v="1"/>
    <n v="4"/>
    <n v="4"/>
    <x v="1"/>
    <n v="3"/>
    <n v="12"/>
    <n v="12"/>
    <s v="Credit Card"/>
    <s v="N/A"/>
    <d v="2023-04-10T00:00:00"/>
  </r>
  <r>
    <s v="TXN_2335312"/>
    <s v="UNKNOWN"/>
    <x v="1"/>
    <n v="2"/>
    <n v="2"/>
    <x v="1"/>
    <n v="3"/>
    <n v="6"/>
    <n v="6"/>
    <s v="Digital Wallet"/>
    <s v="N/A"/>
    <d v="2023-06-23T00:00:00"/>
  </r>
  <r>
    <s v="TXN_8999576"/>
    <s v="Cake"/>
    <x v="1"/>
    <n v="5"/>
    <n v="5"/>
    <x v="1"/>
    <n v="3"/>
    <n v="15"/>
    <n v="15"/>
    <s v="Digital Wallet"/>
    <s v="Takeaway"/>
    <d v="2023-04-09T00:00:00"/>
  </r>
  <r>
    <s v="TXN_4844022"/>
    <s v="ERROR"/>
    <x v="2"/>
    <n v="1"/>
    <n v="1"/>
    <x v="2"/>
    <n v="1"/>
    <n v="1"/>
    <n v="1"/>
    <s v="N/A"/>
    <s v="Takeaway"/>
    <d v="2023-02-26T00:00:00"/>
  </r>
  <r>
    <s v="TXN_5513984"/>
    <s v="Tea"/>
    <x v="6"/>
    <n v="1"/>
    <n v="1"/>
    <x v="5"/>
    <n v="1.5"/>
    <n v="1.5"/>
    <n v="1.5"/>
    <s v="Credit Card"/>
    <s v="In-store"/>
    <d v="2023-09-13T00:00:00"/>
  </r>
  <r>
    <s v="TXN_1662024"/>
    <s v="UNKNOWN"/>
    <x v="2"/>
    <n v="4"/>
    <n v="4"/>
    <x v="2"/>
    <n v="1"/>
    <n v="4"/>
    <n v="4"/>
    <s v="N/A"/>
    <s v="In-store"/>
    <d v="2023-01-16T00:00:00"/>
  </r>
  <r>
    <s v="TXN_5600914"/>
    <s v="Smoothie"/>
    <x v="4"/>
    <n v="4"/>
    <n v="4"/>
    <x v="4"/>
    <n v="4"/>
    <n v="16"/>
    <n v="16"/>
    <s v="Credit Card"/>
    <s v="N/A"/>
    <d v="2023-02-16T00:00:00"/>
  </r>
  <r>
    <s v="TXN_9923860"/>
    <s v="Cookie"/>
    <x v="2"/>
    <n v="2"/>
    <n v="2"/>
    <x v="2"/>
    <n v="1"/>
    <n v="2"/>
    <n v="2"/>
    <s v="N/A"/>
    <s v="N/A"/>
    <d v="2023-11-16T00:00:00"/>
  </r>
  <r>
    <s v="TXN_5346493"/>
    <s v="Cookie"/>
    <x v="2"/>
    <n v="5"/>
    <n v="5"/>
    <x v="2"/>
    <n v="1"/>
    <n v="5"/>
    <n v="5"/>
    <s v="Digital Wallet"/>
    <s v="In-store"/>
    <d v="2023-04-08T00:00:00"/>
  </r>
  <r>
    <s v="TXN_3528599"/>
    <s v="Cookie"/>
    <x v="2"/>
    <n v="1"/>
    <n v="1"/>
    <x v="2"/>
    <n v="1"/>
    <n v="1"/>
    <n v="1"/>
    <s v="N/A"/>
    <s v="N/A"/>
    <d v="2023-12-09T00:00:00"/>
  </r>
  <r>
    <s v="TXN_5738521"/>
    <s v="Coffee"/>
    <x v="0"/>
    <n v="5"/>
    <n v="5"/>
    <x v="0"/>
    <n v="2"/>
    <n v="10"/>
    <n v="10"/>
    <s v="Digital Wallet"/>
    <s v="N/A"/>
    <d v="2023-03-14T00:00:00"/>
  </r>
  <r>
    <s v="TXN_6219634"/>
    <s v="Salad"/>
    <x v="3"/>
    <n v="1"/>
    <n v="1"/>
    <x v="3"/>
    <n v="5"/>
    <n v="5"/>
    <n v="5"/>
    <s v="Cash"/>
    <s v="Takeaway"/>
    <d v="2023-09-11T00:00:00"/>
  </r>
  <r>
    <s v="TXN_3539062"/>
    <s v="Salad"/>
    <x v="3"/>
    <n v="2"/>
    <n v="2"/>
    <x v="3"/>
    <n v="5"/>
    <n v="10"/>
    <n v="10"/>
    <s v="Digital Wallet"/>
    <s v="In-store"/>
    <d v="2023-10-04T00:00:00"/>
  </r>
  <r>
    <s v="TXN_8782513"/>
    <s v="Sandwich"/>
    <x v="5"/>
    <n v="5"/>
    <n v="5"/>
    <x v="4"/>
    <n v="4"/>
    <n v="20"/>
    <n v="20"/>
    <s v="N/A"/>
    <s v="Takeaway"/>
    <d v="2023-10-15T00:00:00"/>
  </r>
  <r>
    <s v="TXN_2252218"/>
    <s v="UNKNOWN"/>
    <x v="3"/>
    <n v="4"/>
    <n v="4"/>
    <x v="3"/>
    <n v="5"/>
    <n v="20"/>
    <n v="20"/>
    <s v="Cash"/>
    <s v="N/A"/>
    <m/>
  </r>
  <r>
    <s v="TXN_2851804"/>
    <s v="Coffee"/>
    <x v="0"/>
    <n v="3"/>
    <n v="3"/>
    <x v="0"/>
    <n v="2"/>
    <n v="6"/>
    <n v="6"/>
    <s v="N/A"/>
    <s v="N/A"/>
    <d v="2023-11-30T00:00:00"/>
  </r>
  <r>
    <s v="TXN_9175519"/>
    <s v="Cake"/>
    <x v="1"/>
    <n v="4"/>
    <n v="4"/>
    <x v="1"/>
    <n v="3"/>
    <n v="12"/>
    <n v="12"/>
    <s v="N/A"/>
    <s v="N/A"/>
    <d v="2023-10-05T00:00:00"/>
  </r>
  <r>
    <s v="TXN_6224451"/>
    <s v="Sandwich"/>
    <x v="5"/>
    <n v="1"/>
    <n v="1"/>
    <x v="4"/>
    <n v="4"/>
    <s v="ERROR"/>
    <n v="4"/>
    <s v="Credit Card"/>
    <s v="N/A"/>
    <d v="2023-03-19T00:00:00"/>
  </r>
  <r>
    <s v="TXN_3174488"/>
    <s v="UNKNOWN"/>
    <x v="2"/>
    <n v="4"/>
    <n v="4"/>
    <x v="2"/>
    <n v="1"/>
    <n v="4"/>
    <n v="4"/>
    <s v="Cash"/>
    <s v="Takeaway"/>
    <d v="2023-06-28T00:00:00"/>
  </r>
  <r>
    <s v="TXN_7630912"/>
    <s v="Juice"/>
    <x v="7"/>
    <n v="2"/>
    <n v="2"/>
    <x v="7"/>
    <n v="3"/>
    <n v="6"/>
    <n v="6"/>
    <s v="Credit Card"/>
    <s v="N/A"/>
    <d v="2023-01-04T00:00:00"/>
  </r>
  <r>
    <s v="TXN_5650608"/>
    <s v="Juice"/>
    <x v="7"/>
    <s v="UNKNOWN"/>
    <n v="1"/>
    <x v="1"/>
    <n v="3"/>
    <n v="3"/>
    <n v="3"/>
    <s v="Digital Wallet"/>
    <s v="N/A"/>
    <d v="2023-06-25T00:00:00"/>
  </r>
  <r>
    <s v="TXN_2134911"/>
    <s v="Tea"/>
    <x v="6"/>
    <n v="5"/>
    <n v="5"/>
    <x v="5"/>
    <n v="1.5"/>
    <n v="7.5"/>
    <n v="7.5"/>
    <s v="Digital Wallet"/>
    <s v="In-store"/>
    <d v="2023-10-07T00:00:00"/>
  </r>
  <r>
    <s v="TXN_4013761"/>
    <s v="Coffee"/>
    <x v="0"/>
    <n v="3"/>
    <n v="3"/>
    <x v="0"/>
    <n v="2"/>
    <n v="6"/>
    <n v="6"/>
    <s v="N/A"/>
    <s v="N/A"/>
    <d v="2023-09-07T00:00:00"/>
  </r>
  <r>
    <s v="TXN_9257475"/>
    <s v="UNKNOWN"/>
    <x v="1"/>
    <n v="4"/>
    <n v="4"/>
    <x v="1"/>
    <n v="3"/>
    <n v="12"/>
    <n v="12"/>
    <s v="Digital Wallet"/>
    <s v="N/A"/>
    <d v="2023-07-06T00:00:00"/>
  </r>
  <r>
    <s v="TXN_6616311"/>
    <s v="Coffee"/>
    <x v="0"/>
    <n v="4"/>
    <n v="4"/>
    <x v="0"/>
    <n v="2"/>
    <n v="8"/>
    <n v="8"/>
    <s v="N/A"/>
    <s v="N/A"/>
    <d v="2023-09-01T00:00:00"/>
  </r>
  <r>
    <s v="TXN_9123562"/>
    <s v="Juice"/>
    <x v="7"/>
    <n v="5"/>
    <n v="5"/>
    <x v="1"/>
    <n v="3"/>
    <n v="15"/>
    <n v="15"/>
    <s v="Credit Card"/>
    <s v="Takeaway"/>
    <s v="UNKNOWN"/>
  </r>
  <r>
    <s v="TXN_6991430"/>
    <s v="Cookie"/>
    <x v="2"/>
    <n v="5"/>
    <n v="5"/>
    <x v="2"/>
    <n v="1"/>
    <n v="5"/>
    <n v="5"/>
    <s v="Cash"/>
    <s v="In-store"/>
    <d v="2023-05-31T00:00:00"/>
  </r>
  <r>
    <s v="TXN_6778974"/>
    <s v="Smoothie"/>
    <x v="4"/>
    <n v="2"/>
    <n v="2"/>
    <x v="4"/>
    <n v="4"/>
    <n v="8"/>
    <n v="8"/>
    <s v="N/A"/>
    <s v="N/A"/>
    <d v="2023-09-07T00:00:00"/>
  </r>
  <r>
    <s v="TXN_1818438"/>
    <s v="Coffee"/>
    <x v="0"/>
    <n v="5"/>
    <n v="5"/>
    <x v="0"/>
    <n v="2"/>
    <n v="10"/>
    <n v="10"/>
    <s v="Cash"/>
    <s v="N/A"/>
    <d v="2023-06-18T00:00:00"/>
  </r>
  <r>
    <s v="TXN_5486886"/>
    <s v="Smoothie"/>
    <x v="4"/>
    <n v="1"/>
    <n v="1"/>
    <x v="4"/>
    <n v="4"/>
    <n v="4"/>
    <n v="4"/>
    <s v="N/A"/>
    <s v="N/A"/>
    <d v="2023-12-23T00:00:00"/>
  </r>
  <r>
    <s v="TXN_5470598"/>
    <s v="Cake"/>
    <x v="1"/>
    <n v="3"/>
    <n v="3"/>
    <x v="1"/>
    <n v="3"/>
    <n v="9"/>
    <n v="9"/>
    <s v="Digital Wallet"/>
    <s v="In-store"/>
    <d v="2023-03-14T00:00:00"/>
  </r>
  <r>
    <s v="TXN_3186333"/>
    <s v="Cookie"/>
    <x v="2"/>
    <n v="5"/>
    <n v="5"/>
    <x v="2"/>
    <n v="1"/>
    <n v="5"/>
    <n v="5"/>
    <s v="Cash"/>
    <s v="In-store"/>
    <d v="2023-08-19T00:00:00"/>
  </r>
  <r>
    <s v="TXN_8748633"/>
    <s v="Sandwich"/>
    <x v="5"/>
    <n v="5"/>
    <n v="5"/>
    <x v="7"/>
    <n v="4"/>
    <n v="20"/>
    <n v="20"/>
    <s v="Cash"/>
    <s v="Takeaway"/>
    <d v="2023-04-27T00:00:00"/>
  </r>
  <r>
    <s v="TXN_3228558"/>
    <s v="Sandwich"/>
    <x v="5"/>
    <n v="2"/>
    <n v="2"/>
    <x v="4"/>
    <n v="4"/>
    <n v="8"/>
    <n v="8"/>
    <s v="Credit Card"/>
    <s v="N/A"/>
    <d v="2023-12-13T00:00:00"/>
  </r>
  <r>
    <s v="TXN_6388107"/>
    <m/>
    <x v="1"/>
    <n v="3"/>
    <n v="3"/>
    <x v="1"/>
    <n v="3"/>
    <n v="9"/>
    <n v="9"/>
    <s v="Digital Wallet"/>
    <s v="In-store"/>
    <d v="2023-12-04T00:00:00"/>
  </r>
  <r>
    <s v="TXN_6506895"/>
    <s v="Cake"/>
    <x v="1"/>
    <n v="5"/>
    <n v="5"/>
    <x v="1"/>
    <n v="3"/>
    <n v="15"/>
    <n v="15"/>
    <s v="Credit Card"/>
    <s v="In-store"/>
    <d v="2023-08-10T00:00:00"/>
  </r>
  <r>
    <s v="TXN_2917211"/>
    <s v="Smoothie"/>
    <x v="4"/>
    <n v="5"/>
    <n v="5"/>
    <x v="4"/>
    <n v="4"/>
    <n v="20"/>
    <n v="20"/>
    <s v="Digital Wallet"/>
    <s v="Takeaway"/>
    <d v="2023-11-19T00:00:00"/>
  </r>
  <r>
    <s v="TXN_5882566"/>
    <s v="Cake"/>
    <x v="1"/>
    <n v="1"/>
    <n v="1"/>
    <x v="1"/>
    <n v="3"/>
    <n v="3"/>
    <n v="3"/>
    <s v="N/A"/>
    <s v="Takeaway"/>
    <d v="2023-07-09T00:00:00"/>
  </r>
  <r>
    <s v="TXN_2413548"/>
    <s v="Tea"/>
    <x v="6"/>
    <n v="2"/>
    <n v="2"/>
    <x v="5"/>
    <n v="1.5"/>
    <n v="3"/>
    <n v="3"/>
    <s v="Credit Card"/>
    <s v="N/A"/>
    <d v="2023-08-12T00:00:00"/>
  </r>
  <r>
    <s v="TXN_6633097"/>
    <s v="Juice"/>
    <x v="7"/>
    <n v="4"/>
    <n v="4"/>
    <x v="1"/>
    <n v="3"/>
    <n v="12"/>
    <n v="12"/>
    <s v="Credit Card"/>
    <s v="In-store"/>
    <s v="UNKNOWN"/>
  </r>
  <r>
    <s v="TXN_7116936"/>
    <s v="Coffee"/>
    <x v="0"/>
    <n v="5"/>
    <n v="5"/>
    <x v="0"/>
    <n v="2"/>
    <n v="10"/>
    <n v="10"/>
    <s v="Credit Card"/>
    <s v="Takeaway"/>
    <d v="2023-05-19T00:00:00"/>
  </r>
  <r>
    <s v="TXN_7991322"/>
    <s v="Coffee"/>
    <x v="0"/>
    <n v="5"/>
    <n v="5"/>
    <x v="0"/>
    <n v="2"/>
    <n v="10"/>
    <n v="10"/>
    <s v="Digital Wallet"/>
    <s v="N/A"/>
    <d v="2023-11-14T00:00:00"/>
  </r>
  <r>
    <s v="TXN_1914728"/>
    <m/>
    <x v="2"/>
    <n v="5"/>
    <n v="5"/>
    <x v="2"/>
    <n v="1"/>
    <n v="5"/>
    <n v="5"/>
    <s v="Cash"/>
    <s v="In-store"/>
    <d v="2023-06-16T00:00:00"/>
  </r>
  <r>
    <s v="TXN_4209748"/>
    <s v="Cookie"/>
    <x v="2"/>
    <n v="2"/>
    <n v="2"/>
    <x v="2"/>
    <n v="1"/>
    <n v="2"/>
    <n v="2"/>
    <s v="Digital Wallet"/>
    <s v="Takeaway"/>
    <d v="2023-10-24T00:00:00"/>
  </r>
  <r>
    <s v="TXN_8941438"/>
    <s v="Juice"/>
    <x v="7"/>
    <n v="4"/>
    <n v="4"/>
    <x v="1"/>
    <n v="3"/>
    <n v="12"/>
    <n v="12"/>
    <s v="Digital Wallet"/>
    <s v="N/A"/>
    <d v="2023-07-23T00:00:00"/>
  </r>
  <r>
    <s v="TXN_7932127"/>
    <s v="Coffee"/>
    <x v="0"/>
    <n v="3"/>
    <n v="3"/>
    <x v="0"/>
    <n v="2"/>
    <s v="UNKNOWN"/>
    <n v="6"/>
    <s v="N/A"/>
    <s v="N/A"/>
    <d v="2023-07-29T00:00:00"/>
  </r>
  <r>
    <s v="TXN_7097699"/>
    <s v="Tea"/>
    <x v="6"/>
    <n v="4"/>
    <n v="4"/>
    <x v="5"/>
    <n v="1.5"/>
    <n v="6"/>
    <n v="6"/>
    <s v="N/A"/>
    <s v="Takeaway"/>
    <d v="2023-12-16T00:00:00"/>
  </r>
  <r>
    <s v="TXN_7054849"/>
    <s v="Cake"/>
    <x v="1"/>
    <n v="4"/>
    <n v="4"/>
    <x v="1"/>
    <n v="3"/>
    <n v="12"/>
    <n v="12"/>
    <s v="Cash"/>
    <s v="Takeaway"/>
    <d v="2023-06-16T00:00:00"/>
  </r>
  <r>
    <s v="TXN_7185724"/>
    <s v="Cake"/>
    <x v="1"/>
    <n v="4"/>
    <n v="4"/>
    <x v="1"/>
    <n v="3"/>
    <n v="12"/>
    <n v="12"/>
    <s v="N/A"/>
    <s v="Takeaway"/>
    <d v="2023-05-06T00:00:00"/>
  </r>
  <r>
    <s v="TXN_5664982"/>
    <s v="Tea"/>
    <x v="6"/>
    <n v="5"/>
    <n v="5"/>
    <x v="5"/>
    <n v="1.5"/>
    <m/>
    <n v="7.5"/>
    <s v="Digital Wallet"/>
    <s v="In-store"/>
    <d v="2023-12-24T00:00:00"/>
  </r>
  <r>
    <s v="TXN_9378562"/>
    <s v="Juice"/>
    <x v="7"/>
    <n v="3"/>
    <n v="3"/>
    <x v="1"/>
    <n v="3"/>
    <n v="9"/>
    <n v="9"/>
    <s v="N/A"/>
    <s v="N/A"/>
    <d v="2023-09-06T00:00:00"/>
  </r>
  <r>
    <s v="TXN_2892693"/>
    <s v="Cookie"/>
    <x v="2"/>
    <n v="4"/>
    <n v="4"/>
    <x v="2"/>
    <n v="1"/>
    <n v="4"/>
    <n v="4"/>
    <s v="Credit Card"/>
    <s v="In-store"/>
    <d v="2023-03-02T00:00:00"/>
  </r>
  <r>
    <s v="TXN_2265603"/>
    <s v="Smoothie"/>
    <x v="4"/>
    <n v="3"/>
    <n v="3"/>
    <x v="4"/>
    <n v="4"/>
    <n v="12"/>
    <n v="12"/>
    <s v="Digital Wallet"/>
    <s v="Takeaway"/>
    <m/>
  </r>
  <r>
    <s v="TXN_6552269"/>
    <s v="UNKNOWN"/>
    <x v="1"/>
    <n v="4"/>
    <n v="4"/>
    <x v="1"/>
    <n v="3"/>
    <n v="12"/>
    <n v="12"/>
    <s v="Cash"/>
    <s v="Takeaway"/>
    <d v="2023-04-29T00:00:00"/>
  </r>
  <r>
    <s v="TXN_4639918"/>
    <s v="Sandwich"/>
    <x v="5"/>
    <n v="1"/>
    <n v="1"/>
    <x v="4"/>
    <n v="4"/>
    <n v="4"/>
    <n v="4"/>
    <s v="Digital Wallet"/>
    <s v="N/A"/>
    <d v="2023-11-05T00:00:00"/>
  </r>
  <r>
    <s v="TXN_6037144"/>
    <s v="Tea"/>
    <x v="6"/>
    <n v="3"/>
    <n v="3"/>
    <x v="5"/>
    <n v="1.5"/>
    <n v="4.5"/>
    <n v="4.5"/>
    <s v="Cash"/>
    <s v="Takeaway"/>
    <d v="2023-09-02T00:00:00"/>
  </r>
  <r>
    <s v="TXN_3494014"/>
    <s v="Cake"/>
    <x v="1"/>
    <n v="1"/>
    <n v="1"/>
    <x v="1"/>
    <n v="3"/>
    <n v="3"/>
    <n v="3"/>
    <s v="Credit Card"/>
    <s v="In-store"/>
    <d v="2023-06-09T00:00:00"/>
  </r>
  <r>
    <s v="TXN_3656884"/>
    <s v="Coffee"/>
    <x v="0"/>
    <n v="5"/>
    <n v="5"/>
    <x v="0"/>
    <n v="2"/>
    <n v="10"/>
    <n v="10"/>
    <s v="Credit Card"/>
    <s v="N/A"/>
    <d v="2023-10-08T00:00:00"/>
  </r>
  <r>
    <s v="TXN_2277013"/>
    <s v="Smoothie"/>
    <x v="4"/>
    <n v="3"/>
    <n v="3"/>
    <x v="4"/>
    <n v="4"/>
    <n v="12"/>
    <n v="12"/>
    <s v="N/A"/>
    <s v="N/A"/>
    <d v="2023-07-26T00:00:00"/>
  </r>
  <r>
    <s v="TXN_5423636"/>
    <s v="Sandwich"/>
    <x v="5"/>
    <n v="4"/>
    <n v="4"/>
    <x v="4"/>
    <n v="4"/>
    <n v="16"/>
    <n v="16"/>
    <s v="Cash"/>
    <s v="N/A"/>
    <d v="2023-10-18T00:00:00"/>
  </r>
  <r>
    <s v="TXN_8040251"/>
    <s v="Coffee"/>
    <x v="0"/>
    <n v="1"/>
    <n v="1"/>
    <x v="0"/>
    <n v="2"/>
    <n v="2"/>
    <n v="2"/>
    <s v="Digital Wallet"/>
    <s v="N/A"/>
    <d v="2023-04-16T00:00:00"/>
  </r>
  <r>
    <s v="TXN_1635137"/>
    <s v="Cake"/>
    <x v="1"/>
    <n v="2"/>
    <n v="2"/>
    <x v="1"/>
    <n v="3"/>
    <n v="6"/>
    <n v="6"/>
    <s v="Cash"/>
    <s v="N/A"/>
    <d v="2023-12-28T00:00:00"/>
  </r>
  <r>
    <s v="TXN_8411549"/>
    <s v="Tea"/>
    <x v="6"/>
    <n v="4"/>
    <n v="4"/>
    <x v="6"/>
    <n v="1.5"/>
    <n v="6"/>
    <n v="6"/>
    <s v="Credit Card"/>
    <s v="In-store"/>
    <d v="2023-02-15T00:00:00"/>
  </r>
  <r>
    <s v="TXN_3747376"/>
    <s v="UNKNOWN"/>
    <x v="2"/>
    <n v="2"/>
    <n v="2"/>
    <x v="2"/>
    <n v="1"/>
    <n v="2"/>
    <n v="2"/>
    <s v="Digital Wallet"/>
    <s v="Takeaway"/>
    <d v="2023-11-03T00:00:00"/>
  </r>
  <r>
    <s v="TXN_1503903"/>
    <s v="Tea"/>
    <x v="6"/>
    <n v="1"/>
    <n v="1"/>
    <x v="5"/>
    <n v="1.5"/>
    <n v="1.5"/>
    <n v="1.5"/>
    <s v="Cash"/>
    <s v="Takeaway"/>
    <d v="2023-03-20T00:00:00"/>
  </r>
  <r>
    <s v="TXN_8606152"/>
    <s v="Smoothie"/>
    <x v="4"/>
    <n v="5"/>
    <n v="5"/>
    <x v="4"/>
    <n v="4"/>
    <n v="20"/>
    <n v="20"/>
    <s v="Credit Card"/>
    <s v="N/A"/>
    <d v="2023-08-05T00:00:00"/>
  </r>
  <r>
    <s v="TXN_1260517"/>
    <s v="Smoothie"/>
    <x v="4"/>
    <n v="5"/>
    <n v="5"/>
    <x v="4"/>
    <n v="4"/>
    <n v="20"/>
    <n v="20"/>
    <s v="Digital Wallet"/>
    <s v="Takeaway"/>
    <d v="2023-04-17T00:00:00"/>
  </r>
  <r>
    <s v="TXN_6898368"/>
    <s v="Smoothie"/>
    <x v="4"/>
    <n v="3"/>
    <n v="3"/>
    <x v="4"/>
    <n v="4"/>
    <n v="12"/>
    <n v="12"/>
    <s v="Digital Wallet"/>
    <s v="N/A"/>
    <d v="2023-05-01T00:00:00"/>
  </r>
  <r>
    <s v="TXN_2224251"/>
    <s v="Juice"/>
    <x v="7"/>
    <n v="4"/>
    <n v="4"/>
    <x v="1"/>
    <n v="3"/>
    <m/>
    <n v="12"/>
    <s v="Digital Wallet"/>
    <s v="Takeaway"/>
    <d v="2023-04-14T00:00:00"/>
  </r>
  <r>
    <s v="TXN_4567429"/>
    <s v="Tea"/>
    <x v="6"/>
    <n v="3"/>
    <n v="3"/>
    <x v="5"/>
    <n v="1.5"/>
    <n v="4.5"/>
    <n v="4.5"/>
    <s v="Cash"/>
    <s v="N/A"/>
    <d v="2023-10-11T00:00:00"/>
  </r>
  <r>
    <s v="TXN_8622404"/>
    <s v="Cookie"/>
    <x v="2"/>
    <n v="3"/>
    <n v="3"/>
    <x v="2"/>
    <n v="1"/>
    <s v="UNKNOWN"/>
    <n v="3"/>
    <s v="N/A"/>
    <s v="N/A"/>
    <d v="2023-09-21T00:00:00"/>
  </r>
  <r>
    <s v="TXN_1152249"/>
    <s v="Smoothie"/>
    <x v="4"/>
    <n v="3"/>
    <n v="3"/>
    <x v="4"/>
    <n v="4"/>
    <s v="ERROR"/>
    <n v="12"/>
    <s v="N/A"/>
    <s v="In-store"/>
    <d v="2023-05-09T00:00:00"/>
  </r>
  <r>
    <s v="TXN_2989533"/>
    <s v="Salad"/>
    <x v="3"/>
    <n v="5"/>
    <n v="5"/>
    <x v="3"/>
    <n v="5"/>
    <n v="25"/>
    <n v="25"/>
    <s v="N/A"/>
    <s v="Takeaway"/>
    <d v="2023-01-30T00:00:00"/>
  </r>
  <r>
    <s v="TXN_3734446"/>
    <m/>
    <x v="0"/>
    <n v="5"/>
    <n v="5"/>
    <x v="0"/>
    <n v="2"/>
    <n v="10"/>
    <n v="10"/>
    <s v="Digital Wallet"/>
    <s v="N/A"/>
    <d v="2023-04-16T00:00:00"/>
  </r>
  <r>
    <s v="TXN_9517380"/>
    <s v="Tea"/>
    <x v="6"/>
    <n v="4"/>
    <n v="4"/>
    <x v="8"/>
    <n v="1.5"/>
    <n v="6"/>
    <n v="6"/>
    <s v="Cash"/>
    <s v="N/A"/>
    <d v="2023-10-29T00:00:00"/>
  </r>
  <r>
    <s v="TXN_3599216"/>
    <s v="ERROR"/>
    <x v="6"/>
    <s v="ERROR"/>
    <n v="1"/>
    <x v="5"/>
    <n v="1.5"/>
    <n v="1.5"/>
    <n v="1.5"/>
    <s v="Cash"/>
    <s v="In-store"/>
    <d v="2023-09-21T00:00:00"/>
  </r>
  <r>
    <s v="TXN_1363508"/>
    <s v="Salad"/>
    <x v="3"/>
    <n v="4"/>
    <n v="4"/>
    <x v="3"/>
    <n v="5"/>
    <n v="20"/>
    <n v="20"/>
    <s v="Cash"/>
    <s v="N/A"/>
    <d v="2023-08-08T00:00:00"/>
  </r>
  <r>
    <s v="TXN_7969017"/>
    <s v="Tea"/>
    <x v="6"/>
    <n v="3"/>
    <n v="3"/>
    <x v="5"/>
    <n v="1.5"/>
    <n v="4.5"/>
    <n v="4.5"/>
    <s v="Digital Wallet"/>
    <s v="N/A"/>
    <d v="2023-02-17T00:00:00"/>
  </r>
  <r>
    <s v="TXN_6987705"/>
    <s v="Cookie"/>
    <x v="2"/>
    <n v="5"/>
    <n v="5"/>
    <x v="2"/>
    <n v="1"/>
    <n v="5"/>
    <n v="5"/>
    <s v="Cash"/>
    <s v="N/A"/>
    <d v="2023-06-04T00:00:00"/>
  </r>
  <r>
    <s v="TXN_8490157"/>
    <s v="Salad"/>
    <x v="3"/>
    <n v="2"/>
    <n v="2"/>
    <x v="3"/>
    <n v="5"/>
    <n v="10"/>
    <n v="10"/>
    <s v="Credit Card"/>
    <s v="In-store"/>
    <d v="2023-09-06T00:00:00"/>
  </r>
  <r>
    <s v="TXN_7878395"/>
    <s v="Salad"/>
    <x v="3"/>
    <n v="3"/>
    <n v="3"/>
    <x v="3"/>
    <n v="5"/>
    <n v="15"/>
    <n v="15"/>
    <s v="Credit Card"/>
    <s v="In-store"/>
    <d v="2023-05-26T00:00:00"/>
  </r>
  <r>
    <s v="TXN_1672632"/>
    <m/>
    <x v="3"/>
    <n v="3"/>
    <n v="3"/>
    <x v="3"/>
    <n v="5"/>
    <n v="15"/>
    <n v="15"/>
    <s v="Digital Wallet"/>
    <s v="N/A"/>
    <d v="2023-07-04T00:00:00"/>
  </r>
  <r>
    <s v="TXN_9216314"/>
    <s v="Cake"/>
    <x v="1"/>
    <n v="1"/>
    <n v="1"/>
    <x v="1"/>
    <n v="3"/>
    <n v="3"/>
    <n v="3"/>
    <s v="Credit Card"/>
    <s v="N/A"/>
    <d v="2023-03-07T00:00:00"/>
  </r>
  <r>
    <s v="TXN_1647144"/>
    <s v="Salad"/>
    <x v="3"/>
    <n v="2"/>
    <n v="2"/>
    <x v="8"/>
    <n v="5"/>
    <n v="10"/>
    <n v="10"/>
    <s v="N/A"/>
    <s v="Takeaway"/>
    <d v="2023-08-29T00:00:00"/>
  </r>
  <r>
    <s v="TXN_4090464"/>
    <s v="Sandwich"/>
    <x v="5"/>
    <n v="5"/>
    <n v="5"/>
    <x v="4"/>
    <n v="4"/>
    <n v="20"/>
    <n v="20"/>
    <s v="Cash"/>
    <s v="Takeaway"/>
    <d v="2023-01-16T00:00:00"/>
  </r>
  <r>
    <s v="TXN_2172301"/>
    <s v="Cookie"/>
    <x v="2"/>
    <n v="4"/>
    <n v="4"/>
    <x v="2"/>
    <n v="1"/>
    <n v="4"/>
    <n v="4"/>
    <s v="Digital Wallet"/>
    <s v="Takeaway"/>
    <d v="2023-04-06T00:00:00"/>
  </r>
  <r>
    <s v="TXN_3730077"/>
    <s v="Cookie"/>
    <x v="2"/>
    <n v="2"/>
    <n v="2"/>
    <x v="2"/>
    <n v="1"/>
    <n v="2"/>
    <n v="2"/>
    <s v="Credit Card"/>
    <s v="N/A"/>
    <d v="2023-07-08T00:00:00"/>
  </r>
  <r>
    <s v="TXN_8253046"/>
    <s v="Cake"/>
    <x v="1"/>
    <n v="1"/>
    <n v="1"/>
    <x v="1"/>
    <n v="3"/>
    <n v="3"/>
    <n v="3"/>
    <s v="N/A"/>
    <s v="In-store"/>
    <d v="2023-12-20T00:00:00"/>
  </r>
  <r>
    <s v="TXN_2901304"/>
    <s v="Cookie"/>
    <x v="2"/>
    <n v="3"/>
    <n v="3"/>
    <x v="2"/>
    <n v="1"/>
    <n v="3"/>
    <n v="3"/>
    <s v="N/A"/>
    <s v="N/A"/>
    <d v="2023-07-01T00:00:00"/>
  </r>
  <r>
    <s v="TXN_6198799"/>
    <s v="Salad"/>
    <x v="3"/>
    <n v="1"/>
    <n v="1"/>
    <x v="7"/>
    <n v="5"/>
    <n v="5"/>
    <n v="5"/>
    <s v="N/A"/>
    <s v="N/A"/>
    <d v="2023-05-27T00:00:00"/>
  </r>
  <r>
    <s v="TXN_9910573"/>
    <s v="Salad"/>
    <x v="3"/>
    <n v="2"/>
    <n v="2"/>
    <x v="3"/>
    <n v="5"/>
    <m/>
    <n v="10"/>
    <s v="N/A"/>
    <s v="Takeaway"/>
    <d v="2023-01-28T00:00:00"/>
  </r>
  <r>
    <s v="TXN_3680192"/>
    <s v="Salad"/>
    <x v="3"/>
    <n v="4"/>
    <n v="4"/>
    <x v="3"/>
    <n v="5"/>
    <n v="20"/>
    <n v="20"/>
    <s v="Digital Wallet"/>
    <s v="Takeaway"/>
    <d v="2023-05-20T00:00:00"/>
  </r>
  <r>
    <s v="TXN_9268974"/>
    <s v="Sandwich"/>
    <x v="5"/>
    <n v="2"/>
    <n v="2"/>
    <x v="4"/>
    <n v="4"/>
    <n v="8"/>
    <n v="8"/>
    <s v="Digital Wallet"/>
    <s v="Takeaway"/>
    <d v="2023-10-29T00:00:00"/>
  </r>
  <r>
    <s v="TXN_7435796"/>
    <s v="Coffee"/>
    <x v="0"/>
    <n v="2"/>
    <n v="2"/>
    <x v="0"/>
    <n v="2"/>
    <n v="4"/>
    <n v="4"/>
    <s v="Cash"/>
    <s v="In-store"/>
    <d v="2023-11-03T00:00:00"/>
  </r>
  <r>
    <s v="TXN_1882390"/>
    <s v="Cookie"/>
    <x v="2"/>
    <n v="1"/>
    <n v="1"/>
    <x v="2"/>
    <n v="1"/>
    <n v="1"/>
    <n v="1"/>
    <s v="N/A"/>
    <s v="Takeaway"/>
    <d v="2023-05-22T00:00:00"/>
  </r>
  <r>
    <s v="TXN_2465074"/>
    <s v="Smoothie"/>
    <x v="4"/>
    <n v="1"/>
    <n v="1"/>
    <x v="4"/>
    <n v="4"/>
    <s v="UNKNOWN"/>
    <n v="4"/>
    <s v="Digital Wallet"/>
    <s v="N/A"/>
    <d v="2023-09-29T00:00:00"/>
  </r>
  <r>
    <s v="TXN_8038871"/>
    <s v="Juice"/>
    <x v="7"/>
    <n v="5"/>
    <n v="5"/>
    <x v="1"/>
    <n v="3"/>
    <n v="15"/>
    <n v="15"/>
    <s v="Digital Wallet"/>
    <s v="N/A"/>
    <d v="2023-06-09T00:00:00"/>
  </r>
  <r>
    <s v="TXN_1269172"/>
    <s v="Sandwich"/>
    <x v="5"/>
    <n v="1"/>
    <n v="1"/>
    <x v="4"/>
    <n v="4"/>
    <n v="4"/>
    <n v="4"/>
    <s v="Cash"/>
    <s v="N/A"/>
    <d v="2023-08-22T00:00:00"/>
  </r>
  <r>
    <s v="TXN_4564556"/>
    <s v="Coffee"/>
    <x v="0"/>
    <n v="3"/>
    <n v="3"/>
    <x v="0"/>
    <n v="2"/>
    <n v="6"/>
    <n v="6"/>
    <s v="Credit Card"/>
    <s v="N/A"/>
    <d v="2023-11-21T00:00:00"/>
  </r>
  <r>
    <s v="TXN_8139533"/>
    <s v="Smoothie"/>
    <x v="4"/>
    <n v="1"/>
    <n v="1"/>
    <x v="7"/>
    <n v="4"/>
    <n v="4"/>
    <n v="4"/>
    <s v="Cash"/>
    <s v="In-store"/>
    <d v="2023-09-21T00:00:00"/>
  </r>
  <r>
    <s v="TXN_1998401"/>
    <m/>
    <x v="9"/>
    <n v="1"/>
    <n v="1"/>
    <x v="4"/>
    <n v="4"/>
    <n v="4"/>
    <n v="4"/>
    <s v="Cash"/>
    <s v="N/A"/>
    <d v="2023-09-17T00:00:00"/>
  </r>
  <r>
    <s v="TXN_9327493"/>
    <s v="UNKNOWN"/>
    <x v="0"/>
    <n v="1"/>
    <n v="1"/>
    <x v="0"/>
    <n v="2"/>
    <n v="2"/>
    <n v="2"/>
    <s v="N/A"/>
    <s v="N/A"/>
    <d v="2023-03-27T00:00:00"/>
  </r>
  <r>
    <s v="TXN_7349319"/>
    <s v="Cookie"/>
    <x v="2"/>
    <n v="3"/>
    <n v="3"/>
    <x v="2"/>
    <n v="1"/>
    <n v="3"/>
    <n v="3"/>
    <s v="Digital Wallet"/>
    <s v="N/A"/>
    <d v="2023-03-10T00:00:00"/>
  </r>
  <r>
    <s v="TXN_7294526"/>
    <s v="Smoothie"/>
    <x v="4"/>
    <n v="5"/>
    <n v="5"/>
    <x v="4"/>
    <n v="4"/>
    <n v="20"/>
    <n v="20"/>
    <s v="Digital Wallet"/>
    <s v="Takeaway"/>
    <d v="2023-12-02T00:00:00"/>
  </r>
  <r>
    <s v="TXN_5618976"/>
    <s v="Coffee"/>
    <x v="0"/>
    <n v="2"/>
    <n v="2"/>
    <x v="0"/>
    <n v="2"/>
    <n v="4"/>
    <n v="4"/>
    <s v="Cash"/>
    <s v="Takeaway"/>
    <d v="2023-12-05T00:00:00"/>
  </r>
  <r>
    <s v="TXN_3964398"/>
    <s v="Cake"/>
    <x v="1"/>
    <n v="4"/>
    <n v="4"/>
    <x v="1"/>
    <n v="3"/>
    <n v="12"/>
    <n v="12"/>
    <s v="Credit Card"/>
    <s v="Takeaway"/>
    <d v="2023-10-20T00:00:00"/>
  </r>
  <r>
    <s v="TXN_4372163"/>
    <s v="Sandwich"/>
    <x v="5"/>
    <n v="1"/>
    <n v="1"/>
    <x v="4"/>
    <n v="4"/>
    <n v="4"/>
    <n v="4"/>
    <s v="N/A"/>
    <s v="N/A"/>
    <d v="2023-03-10T00:00:00"/>
  </r>
  <r>
    <s v="TXN_7242133"/>
    <s v="Coffee"/>
    <x v="0"/>
    <n v="3"/>
    <n v="3"/>
    <x v="0"/>
    <n v="2"/>
    <n v="6"/>
    <n v="6"/>
    <s v="N/A"/>
    <s v="N/A"/>
    <d v="2023-05-20T00:00:00"/>
  </r>
  <r>
    <s v="TXN_7083168"/>
    <s v="Cookie"/>
    <x v="2"/>
    <n v="4"/>
    <n v="4"/>
    <x v="2"/>
    <n v="1"/>
    <n v="4"/>
    <n v="4"/>
    <s v="N/A"/>
    <s v="Takeaway"/>
    <d v="2023-06-01T00:00:00"/>
  </r>
  <r>
    <s v="TXN_5107006"/>
    <s v="UNKNOWN"/>
    <x v="2"/>
    <n v="4"/>
    <n v="4"/>
    <x v="2"/>
    <n v="1"/>
    <n v="4"/>
    <n v="4"/>
    <s v="N/A"/>
    <s v="N/A"/>
    <d v="2023-04-18T00:00:00"/>
  </r>
  <r>
    <s v="TXN_1210183"/>
    <s v="Tea"/>
    <x v="6"/>
    <n v="3"/>
    <n v="3"/>
    <x v="5"/>
    <n v="1.5"/>
    <n v="4.5"/>
    <n v="4.5"/>
    <s v="N/A"/>
    <s v="In-store"/>
    <d v="2023-01-23T00:00:00"/>
  </r>
  <r>
    <s v="TXN_3419352"/>
    <s v="Salad"/>
    <x v="3"/>
    <n v="3"/>
    <n v="3"/>
    <x v="3"/>
    <n v="5"/>
    <n v="15"/>
    <n v="15"/>
    <s v="Digital Wallet"/>
    <s v="In-store"/>
    <d v="2023-10-22T00:00:00"/>
  </r>
  <r>
    <s v="TXN_1900036"/>
    <s v="Cookie"/>
    <x v="2"/>
    <n v="1"/>
    <n v="1"/>
    <x v="2"/>
    <n v="1"/>
    <n v="1"/>
    <n v="1"/>
    <s v="N/A"/>
    <s v="N/A"/>
    <d v="2023-12-20T00:00:00"/>
  </r>
  <r>
    <s v="TXN_7497565"/>
    <s v="Cookie"/>
    <x v="2"/>
    <n v="4"/>
    <n v="4"/>
    <x v="2"/>
    <n v="1"/>
    <n v="4"/>
    <n v="4"/>
    <s v="N/A"/>
    <s v="Takeaway"/>
    <d v="2023-10-07T00:00:00"/>
  </r>
  <r>
    <s v="TXN_6851735"/>
    <s v="UNKNOWN"/>
    <x v="2"/>
    <n v="1"/>
    <n v="1"/>
    <x v="2"/>
    <n v="1"/>
    <n v="1"/>
    <n v="1"/>
    <s v="Digital Wallet"/>
    <s v="N/A"/>
    <d v="2023-01-17T00:00:00"/>
  </r>
  <r>
    <s v="TXN_6716918"/>
    <s v="Coffee"/>
    <x v="0"/>
    <n v="2"/>
    <n v="2"/>
    <x v="0"/>
    <n v="2"/>
    <n v="4"/>
    <n v="4"/>
    <s v="N/A"/>
    <s v="N/A"/>
    <d v="2023-04-10T00:00:00"/>
  </r>
  <r>
    <s v="TXN_6654975"/>
    <s v="Salad"/>
    <x v="3"/>
    <n v="3"/>
    <n v="3"/>
    <x v="3"/>
    <n v="5"/>
    <n v="15"/>
    <n v="15"/>
    <s v="N/A"/>
    <s v="In-store"/>
    <d v="2023-08-11T00:00:00"/>
  </r>
  <r>
    <s v="TXN_9184804"/>
    <s v="Cookie"/>
    <x v="2"/>
    <n v="2"/>
    <n v="2"/>
    <x v="8"/>
    <n v="1"/>
    <n v="2"/>
    <n v="2"/>
    <s v="Digital Wallet"/>
    <s v="N/A"/>
    <d v="2023-11-08T00:00:00"/>
  </r>
  <r>
    <s v="TXN_9100063"/>
    <s v="Sandwich"/>
    <x v="5"/>
    <n v="2"/>
    <n v="2"/>
    <x v="4"/>
    <n v="4"/>
    <n v="8"/>
    <n v="8"/>
    <s v="N/A"/>
    <s v="In-store"/>
    <d v="2023-09-16T00:00:00"/>
  </r>
  <r>
    <s v="TXN_6202631"/>
    <s v="Tea"/>
    <x v="6"/>
    <n v="2"/>
    <n v="2"/>
    <x v="5"/>
    <n v="1.5"/>
    <n v="3"/>
    <n v="3"/>
    <s v="Digital Wallet"/>
    <s v="Takeaway"/>
    <d v="2023-07-29T00:00:00"/>
  </r>
  <r>
    <s v="TXN_1868447"/>
    <s v="Tea"/>
    <x v="6"/>
    <n v="3"/>
    <n v="3"/>
    <x v="5"/>
    <n v="1.5"/>
    <n v="4.5"/>
    <n v="4.5"/>
    <s v="Cash"/>
    <s v="N/A"/>
    <d v="2023-09-30T00:00:00"/>
  </r>
  <r>
    <s v="TXN_4726531"/>
    <s v="Salad"/>
    <x v="3"/>
    <n v="5"/>
    <n v="5"/>
    <x v="3"/>
    <n v="5"/>
    <n v="25"/>
    <n v="25"/>
    <s v="Cash"/>
    <s v="Takeaway"/>
    <d v="2023-09-09T00:00:00"/>
  </r>
  <r>
    <s v="TXN_8640655"/>
    <s v="Coffee"/>
    <x v="0"/>
    <n v="3"/>
    <n v="3"/>
    <x v="0"/>
    <n v="2"/>
    <n v="6"/>
    <n v="6"/>
    <s v="N/A"/>
    <s v="N/A"/>
    <d v="2023-12-27T00:00:00"/>
  </r>
  <r>
    <s v="TXN_8377812"/>
    <s v="Tea"/>
    <x v="6"/>
    <n v="2"/>
    <n v="2"/>
    <x v="5"/>
    <n v="1.5"/>
    <n v="3"/>
    <n v="3"/>
    <s v="Digital Wallet"/>
    <s v="In-store"/>
    <d v="2023-03-27T00:00:00"/>
  </r>
  <r>
    <s v="TXN_2603561"/>
    <s v="Coffee"/>
    <x v="0"/>
    <n v="3"/>
    <n v="3"/>
    <x v="0"/>
    <n v="2"/>
    <n v="6"/>
    <n v="6"/>
    <s v="Digital Wallet"/>
    <s v="N/A"/>
    <d v="2023-04-25T00:00:00"/>
  </r>
  <r>
    <s v="TXN_9822173"/>
    <s v="Cake"/>
    <x v="1"/>
    <n v="5"/>
    <n v="5"/>
    <x v="1"/>
    <n v="3"/>
    <n v="15"/>
    <n v="15"/>
    <s v="Digital Wallet"/>
    <s v="N/A"/>
    <d v="2023-05-22T00:00:00"/>
  </r>
  <r>
    <s v="TXN_2163150"/>
    <s v="Salad"/>
    <x v="3"/>
    <n v="1"/>
    <n v="1"/>
    <x v="3"/>
    <n v="5"/>
    <n v="5"/>
    <n v="5"/>
    <s v="Cash"/>
    <s v="In-store"/>
    <d v="2023-08-25T00:00:00"/>
  </r>
  <r>
    <s v="TXN_2371464"/>
    <s v="Smoothie"/>
    <x v="4"/>
    <n v="4"/>
    <n v="4"/>
    <x v="4"/>
    <n v="4"/>
    <n v="16"/>
    <n v="16"/>
    <s v="Cash"/>
    <s v="In-store"/>
    <d v="2023-09-20T00:00:00"/>
  </r>
  <r>
    <s v="TXN_3389521"/>
    <s v="Salad"/>
    <x v="3"/>
    <n v="5"/>
    <n v="5"/>
    <x v="7"/>
    <n v="5"/>
    <n v="25"/>
    <n v="25"/>
    <s v="Digital Wallet"/>
    <s v="N/A"/>
    <d v="2023-02-10T00:00:00"/>
  </r>
  <r>
    <s v="TXN_8916290"/>
    <s v="Salad"/>
    <x v="3"/>
    <n v="5"/>
    <n v="5"/>
    <x v="3"/>
    <n v="5"/>
    <n v="25"/>
    <n v="25"/>
    <s v="Digital Wallet"/>
    <s v="N/A"/>
    <d v="2023-07-08T00:00:00"/>
  </r>
  <r>
    <s v="TXN_6130281"/>
    <s v="ERROR"/>
    <x v="9"/>
    <n v="2"/>
    <n v="2"/>
    <x v="4"/>
    <n v="4"/>
    <n v="8"/>
    <n v="8"/>
    <s v="Cash"/>
    <s v="N/A"/>
    <d v="2023-01-18T00:00:00"/>
  </r>
  <r>
    <s v="TXN_2505416"/>
    <s v="Cookie"/>
    <x v="2"/>
    <s v="UNKNOWN"/>
    <n v="2"/>
    <x v="2"/>
    <n v="1"/>
    <n v="2"/>
    <n v="2"/>
    <s v="N/A"/>
    <s v="N/A"/>
    <d v="2023-05-18T00:00:00"/>
  </r>
  <r>
    <s v="TXN_8275626"/>
    <s v="Coffee"/>
    <x v="0"/>
    <n v="2"/>
    <n v="2"/>
    <x v="0"/>
    <n v="2"/>
    <n v="4"/>
    <n v="4"/>
    <s v="N/A"/>
    <s v="Takeaway"/>
    <d v="2023-09-10T00:00:00"/>
  </r>
  <r>
    <s v="TXN_9803409"/>
    <s v="Cookie"/>
    <x v="2"/>
    <n v="4"/>
    <n v="4"/>
    <x v="2"/>
    <n v="1"/>
    <n v="4"/>
    <n v="4"/>
    <s v="N/A"/>
    <s v="In-store"/>
    <d v="2023-01-24T00:00:00"/>
  </r>
  <r>
    <s v="TXN_3094597"/>
    <s v="Sandwich"/>
    <x v="5"/>
    <n v="4"/>
    <n v="4"/>
    <x v="4"/>
    <n v="4"/>
    <n v="16"/>
    <n v="16"/>
    <s v="N/A"/>
    <s v="N/A"/>
    <d v="2023-03-11T00:00:00"/>
  </r>
  <r>
    <s v="TXN_5276842"/>
    <s v="Coffee"/>
    <x v="0"/>
    <n v="2"/>
    <n v="2"/>
    <x v="0"/>
    <n v="2"/>
    <n v="4"/>
    <n v="4"/>
    <s v="Digital Wallet"/>
    <s v="Takeaway"/>
    <d v="2023-06-26T00:00:00"/>
  </r>
  <r>
    <s v="TXN_1367003"/>
    <s v="Salad"/>
    <x v="3"/>
    <n v="5"/>
    <n v="5"/>
    <x v="3"/>
    <n v="5"/>
    <n v="25"/>
    <n v="25"/>
    <s v="Cash"/>
    <s v="In-store"/>
    <d v="2023-11-10T00:00:00"/>
  </r>
  <r>
    <s v="TXN_1752992"/>
    <s v="UNKNOWN"/>
    <x v="0"/>
    <n v="3"/>
    <n v="3"/>
    <x v="0"/>
    <n v="2"/>
    <n v="6"/>
    <n v="6"/>
    <s v="N/A"/>
    <s v="N/A"/>
    <d v="2023-12-12T00:00:00"/>
  </r>
  <r>
    <s v="TXN_5716276"/>
    <s v="UNKNOWN"/>
    <x v="6"/>
    <n v="4"/>
    <n v="4"/>
    <x v="5"/>
    <n v="1.5"/>
    <n v="6"/>
    <n v="6"/>
    <s v="Digital Wallet"/>
    <s v="N/A"/>
    <d v="2023-09-12T00:00:00"/>
  </r>
  <r>
    <s v="TXN_5696844"/>
    <s v="Cookie"/>
    <x v="2"/>
    <n v="2"/>
    <n v="2"/>
    <x v="2"/>
    <n v="1"/>
    <n v="2"/>
    <n v="2"/>
    <s v="N/A"/>
    <s v="In-store"/>
    <d v="2023-01-29T00:00:00"/>
  </r>
  <r>
    <s v="TXN_5672156"/>
    <s v="Cookie"/>
    <x v="2"/>
    <n v="2"/>
    <n v="2"/>
    <x v="6"/>
    <n v="1"/>
    <n v="2"/>
    <n v="2"/>
    <s v="Credit Card"/>
    <s v="In-store"/>
    <d v="2023-07-05T00:00:00"/>
  </r>
  <r>
    <s v="TXN_6480646"/>
    <s v="ERROR"/>
    <x v="6"/>
    <n v="2"/>
    <n v="2"/>
    <x v="5"/>
    <n v="1.5"/>
    <n v="3"/>
    <n v="3"/>
    <s v="N/A"/>
    <s v="Takeaway"/>
    <d v="2023-10-28T00:00:00"/>
  </r>
  <r>
    <s v="TXN_1603051"/>
    <s v="ERROR"/>
    <x v="2"/>
    <n v="4"/>
    <n v="4"/>
    <x v="2"/>
    <n v="1"/>
    <n v="4"/>
    <n v="4"/>
    <s v="Credit Card"/>
    <s v="Takeaway"/>
    <d v="2023-03-21T00:00:00"/>
  </r>
  <r>
    <s v="TXN_6293225"/>
    <s v="Cake"/>
    <x v="1"/>
    <n v="4"/>
    <n v="4"/>
    <x v="1"/>
    <n v="3"/>
    <n v="12"/>
    <n v="12"/>
    <s v="Cash"/>
    <s v="N/A"/>
    <d v="2023-07-02T00:00:00"/>
  </r>
  <r>
    <s v="TXN_6567880"/>
    <s v="Sandwich"/>
    <x v="5"/>
    <n v="5"/>
    <n v="5"/>
    <x v="8"/>
    <n v="4"/>
    <n v="20"/>
    <n v="20"/>
    <s v="Credit Card"/>
    <s v="N/A"/>
    <d v="2023-08-15T00:00:00"/>
  </r>
  <r>
    <s v="TXN_6355620"/>
    <s v="Cookie"/>
    <x v="2"/>
    <n v="1"/>
    <n v="1"/>
    <x v="8"/>
    <n v="1"/>
    <n v="1"/>
    <n v="1"/>
    <s v="Cash"/>
    <s v="N/A"/>
    <d v="2023-06-18T00:00:00"/>
  </r>
  <r>
    <s v="TXN_3466686"/>
    <s v="Smoothie"/>
    <x v="4"/>
    <n v="3"/>
    <n v="3"/>
    <x v="4"/>
    <n v="4"/>
    <n v="12"/>
    <n v="12"/>
    <s v="Digital Wallet"/>
    <s v="Takeaway"/>
    <d v="2023-09-03T00:00:00"/>
  </r>
  <r>
    <s v="TXN_6064301"/>
    <s v="Cookie"/>
    <x v="2"/>
    <n v="1"/>
    <n v="1"/>
    <x v="2"/>
    <n v="1"/>
    <n v="1"/>
    <n v="1"/>
    <s v="Credit Card"/>
    <s v="Takeaway"/>
    <d v="2023-07-12T00:00:00"/>
  </r>
  <r>
    <s v="TXN_5005674"/>
    <s v="Salad"/>
    <x v="3"/>
    <n v="4"/>
    <n v="4"/>
    <x v="3"/>
    <n v="5"/>
    <n v="20"/>
    <n v="20"/>
    <s v="Credit Card"/>
    <s v="In-store"/>
    <d v="2023-10-03T00:00:00"/>
  </r>
  <r>
    <s v="TXN_1714471"/>
    <s v="Juice"/>
    <x v="7"/>
    <n v="4"/>
    <n v="4"/>
    <x v="1"/>
    <n v="3"/>
    <n v="12"/>
    <n v="12"/>
    <s v="Cash"/>
    <s v="Takeaway"/>
    <d v="2023-08-17T00:00:00"/>
  </r>
  <r>
    <s v="TXN_5420062"/>
    <s v="UNKNOWN"/>
    <x v="3"/>
    <n v="4"/>
    <n v="4"/>
    <x v="3"/>
    <n v="5"/>
    <n v="20"/>
    <n v="20"/>
    <s v="Cash"/>
    <s v="In-store"/>
    <d v="2023-06-06T00:00:00"/>
  </r>
  <r>
    <s v="TXN_6377813"/>
    <s v="Salad"/>
    <x v="3"/>
    <n v="2"/>
    <n v="2"/>
    <x v="3"/>
    <n v="5"/>
    <n v="10"/>
    <n v="10"/>
    <s v="Credit Card"/>
    <s v="N/A"/>
    <d v="2023-08-07T00:00:00"/>
  </r>
  <r>
    <s v="TXN_3271393"/>
    <s v="Smoothie"/>
    <x v="4"/>
    <n v="4"/>
    <n v="4"/>
    <x v="4"/>
    <n v="4"/>
    <n v="16"/>
    <n v="16"/>
    <s v="Cash"/>
    <s v="In-store"/>
    <m/>
  </r>
  <r>
    <s v="TXN_2857444"/>
    <s v="Smoothie"/>
    <x v="4"/>
    <n v="1"/>
    <n v="1"/>
    <x v="7"/>
    <n v="4"/>
    <s v="ERROR"/>
    <n v="4"/>
    <s v="Cash"/>
    <s v="Takeaway"/>
    <d v="2023-05-10T00:00:00"/>
  </r>
  <r>
    <s v="TXN_1064565"/>
    <s v="Juice"/>
    <x v="7"/>
    <n v="4"/>
    <n v="4"/>
    <x v="1"/>
    <n v="3"/>
    <n v="12"/>
    <n v="12"/>
    <s v="Digital Wallet"/>
    <s v="In-store"/>
    <d v="2023-03-14T00:00:00"/>
  </r>
  <r>
    <s v="TXN_1784150"/>
    <s v="UNKNOWN"/>
    <x v="2"/>
    <n v="3"/>
    <n v="3"/>
    <x v="2"/>
    <n v="1"/>
    <m/>
    <n v="3"/>
    <s v="N/A"/>
    <s v="N/A"/>
    <d v="2023-03-10T00:00:00"/>
  </r>
  <r>
    <s v="TXN_9104545"/>
    <s v="Juice"/>
    <x v="7"/>
    <n v="2"/>
    <n v="2"/>
    <x v="1"/>
    <n v="3"/>
    <n v="6"/>
    <n v="6"/>
    <s v="Digital Wallet"/>
    <s v="Takeaway"/>
    <d v="2023-03-19T00:00:00"/>
  </r>
  <r>
    <s v="TXN_2108125"/>
    <s v="Coffee"/>
    <x v="0"/>
    <n v="1"/>
    <n v="1"/>
    <x v="0"/>
    <n v="2"/>
    <n v="2"/>
    <n v="2"/>
    <s v="Credit Card"/>
    <s v="In-store"/>
    <d v="2023-10-06T00:00:00"/>
  </r>
  <r>
    <s v="TXN_7795324"/>
    <s v="Salad"/>
    <x v="3"/>
    <n v="2"/>
    <n v="2"/>
    <x v="3"/>
    <n v="5"/>
    <n v="10"/>
    <n v="10"/>
    <s v="N/A"/>
    <s v="N/A"/>
    <d v="2023-06-28T00:00:00"/>
  </r>
  <r>
    <s v="TXN_1203191"/>
    <s v="Coffee"/>
    <x v="0"/>
    <n v="5"/>
    <n v="5"/>
    <x v="0"/>
    <n v="2"/>
    <n v="10"/>
    <n v="10"/>
    <s v="N/A"/>
    <s v="In-store"/>
    <d v="2023-10-12T00:00:00"/>
  </r>
  <r>
    <s v="TXN_8743849"/>
    <s v="Juice"/>
    <x v="7"/>
    <n v="2"/>
    <n v="2"/>
    <x v="1"/>
    <n v="3"/>
    <n v="6"/>
    <n v="6"/>
    <s v="Digital Wallet"/>
    <s v="Takeaway"/>
    <d v="2023-05-04T00:00:00"/>
  </r>
  <r>
    <s v="TXN_8588231"/>
    <s v="Cake"/>
    <x v="1"/>
    <n v="4"/>
    <n v="4"/>
    <x v="1"/>
    <n v="3"/>
    <n v="12"/>
    <n v="12"/>
    <s v="N/A"/>
    <s v="Takeaway"/>
    <d v="2023-09-02T00:00:00"/>
  </r>
  <r>
    <s v="TXN_6324818"/>
    <s v="Salad"/>
    <x v="3"/>
    <n v="5"/>
    <n v="5"/>
    <x v="3"/>
    <n v="5"/>
    <n v="25"/>
    <n v="25"/>
    <s v="N/A"/>
    <s v="N/A"/>
    <d v="2023-06-26T00:00:00"/>
  </r>
  <r>
    <s v="TXN_4536827"/>
    <s v="Cookie"/>
    <x v="2"/>
    <n v="3"/>
    <n v="3"/>
    <x v="6"/>
    <n v="1"/>
    <n v="3"/>
    <n v="3"/>
    <s v="Digital Wallet"/>
    <s v="Takeaway"/>
    <d v="2023-10-14T00:00:00"/>
  </r>
  <r>
    <s v="TXN_6226704"/>
    <m/>
    <x v="0"/>
    <n v="4"/>
    <n v="4"/>
    <x v="0"/>
    <n v="2"/>
    <n v="8"/>
    <n v="8"/>
    <s v="Digital Wallet"/>
    <s v="In-store"/>
    <d v="2023-09-07T00:00:00"/>
  </r>
  <r>
    <s v="TXN_2693108"/>
    <s v="Cookie"/>
    <x v="2"/>
    <n v="3"/>
    <n v="3"/>
    <x v="2"/>
    <n v="1"/>
    <s v="ERROR"/>
    <n v="3"/>
    <s v="Cash"/>
    <s v="In-store"/>
    <d v="2023-11-18T00:00:00"/>
  </r>
  <r>
    <s v="TXN_6234070"/>
    <s v="Smoothie"/>
    <x v="4"/>
    <n v="2"/>
    <n v="2"/>
    <x v="4"/>
    <n v="4"/>
    <n v="8"/>
    <n v="8"/>
    <s v="Credit Card"/>
    <s v="Takeaway"/>
    <d v="2023-01-31T00:00:00"/>
  </r>
  <r>
    <s v="TXN_9816901"/>
    <s v="Coffee"/>
    <x v="0"/>
    <n v="2"/>
    <n v="2"/>
    <x v="0"/>
    <n v="2"/>
    <n v="4"/>
    <n v="4"/>
    <s v="Cash"/>
    <s v="N/A"/>
    <d v="2023-12-07T00:00:00"/>
  </r>
  <r>
    <s v="TXN_9489495"/>
    <s v="Coffee"/>
    <x v="0"/>
    <n v="1"/>
    <n v="1"/>
    <x v="0"/>
    <n v="2"/>
    <n v="2"/>
    <n v="2"/>
    <s v="Credit Card"/>
    <s v="N/A"/>
    <d v="2023-05-20T00:00:00"/>
  </r>
  <r>
    <s v="TXN_7637178"/>
    <s v="Coffee"/>
    <x v="0"/>
    <n v="3"/>
    <n v="3"/>
    <x v="0"/>
    <n v="2"/>
    <n v="6"/>
    <n v="6"/>
    <s v="Digital Wallet"/>
    <s v="Takeaway"/>
    <d v="2023-05-26T00:00:00"/>
  </r>
  <r>
    <s v="TXN_1281536"/>
    <s v="Smoothie"/>
    <x v="4"/>
    <n v="5"/>
    <n v="5"/>
    <x v="4"/>
    <n v="4"/>
    <n v="20"/>
    <n v="20"/>
    <s v="Digital Wallet"/>
    <s v="In-store"/>
    <d v="2023-03-19T00:00:00"/>
  </r>
  <r>
    <s v="TXN_2591969"/>
    <s v="Salad"/>
    <x v="3"/>
    <s v="ERROR"/>
    <n v="4"/>
    <x v="3"/>
    <n v="5"/>
    <n v="20"/>
    <n v="20"/>
    <s v="Credit Card"/>
    <s v="In-store"/>
    <s v="ERROR"/>
  </r>
  <r>
    <s v="TXN_8736069"/>
    <s v="Tea"/>
    <x v="6"/>
    <n v="5"/>
    <n v="5"/>
    <x v="5"/>
    <n v="1.5"/>
    <n v="7.5"/>
    <n v="7.5"/>
    <s v="Cash"/>
    <s v="Takeaway"/>
    <d v="2023-07-06T00:00:00"/>
  </r>
  <r>
    <s v="TXN_7975336"/>
    <s v="Tea"/>
    <x v="6"/>
    <n v="5"/>
    <n v="5"/>
    <x v="5"/>
    <n v="1.5"/>
    <s v="UNKNOWN"/>
    <n v="7.5"/>
    <s v="Credit Card"/>
    <s v="Takeaway"/>
    <d v="2023-12-03T00:00:00"/>
  </r>
  <r>
    <s v="TXN_9278090"/>
    <s v="Cake"/>
    <x v="1"/>
    <n v="5"/>
    <n v="5"/>
    <x v="1"/>
    <n v="3"/>
    <n v="15"/>
    <n v="15"/>
    <s v="Credit Card"/>
    <s v="N/A"/>
    <d v="2023-12-28T00:00:00"/>
  </r>
  <r>
    <s v="TXN_8939048"/>
    <s v="Cookie"/>
    <x v="2"/>
    <n v="3"/>
    <n v="3"/>
    <x v="2"/>
    <n v="1"/>
    <n v="3"/>
    <n v="3"/>
    <s v="Digital Wallet"/>
    <s v="N/A"/>
    <m/>
  </r>
  <r>
    <s v="TXN_1193809"/>
    <s v="Tea"/>
    <x v="6"/>
    <n v="3"/>
    <n v="3"/>
    <x v="5"/>
    <n v="1.5"/>
    <n v="4.5"/>
    <n v="4.5"/>
    <s v="Digital Wallet"/>
    <s v="N/A"/>
    <d v="2023-01-21T00:00:00"/>
  </r>
  <r>
    <s v="TXN_9281710"/>
    <s v="Juice"/>
    <x v="7"/>
    <n v="3"/>
    <n v="3"/>
    <x v="1"/>
    <n v="3"/>
    <n v="9"/>
    <n v="9"/>
    <s v="Credit Card"/>
    <s v="In-store"/>
    <d v="2023-08-05T00:00:00"/>
  </r>
  <r>
    <s v="TXN_3784001"/>
    <s v="Sandwich"/>
    <x v="5"/>
    <n v="1"/>
    <n v="1"/>
    <x v="4"/>
    <n v="4"/>
    <n v="4"/>
    <n v="4"/>
    <s v="N/A"/>
    <s v="Takeaway"/>
    <m/>
  </r>
  <r>
    <s v="TXN_3291149"/>
    <s v="Coffee"/>
    <x v="0"/>
    <n v="5"/>
    <n v="5"/>
    <x v="0"/>
    <n v="2"/>
    <n v="10"/>
    <n v="10"/>
    <s v="N/A"/>
    <s v="N/A"/>
    <d v="2023-12-09T00:00:00"/>
  </r>
  <r>
    <s v="TXN_3596270"/>
    <s v="Coffee"/>
    <x v="0"/>
    <s v="UNKNOWN"/>
    <n v="4"/>
    <x v="0"/>
    <n v="2"/>
    <n v="8"/>
    <n v="8"/>
    <s v="Credit Card"/>
    <s v="Takeaway"/>
    <d v="2023-05-05T00:00:00"/>
  </r>
  <r>
    <s v="TXN_8172182"/>
    <s v="Cake"/>
    <x v="1"/>
    <n v="2"/>
    <n v="2"/>
    <x v="1"/>
    <n v="3"/>
    <n v="6"/>
    <n v="6"/>
    <s v="N/A"/>
    <s v="N/A"/>
    <d v="2023-06-22T00:00:00"/>
  </r>
  <r>
    <s v="TXN_3902135"/>
    <s v="Tea"/>
    <x v="6"/>
    <n v="4"/>
    <n v="4"/>
    <x v="5"/>
    <n v="1.5"/>
    <n v="6"/>
    <n v="6"/>
    <s v="Credit Card"/>
    <s v="N/A"/>
    <d v="2023-06-20T00:00:00"/>
  </r>
  <r>
    <s v="TXN_9007414"/>
    <s v="Cake"/>
    <x v="1"/>
    <n v="3"/>
    <n v="3"/>
    <x v="1"/>
    <n v="3"/>
    <n v="9"/>
    <n v="9"/>
    <s v="Cash"/>
    <s v="N/A"/>
    <d v="2023-12-08T00:00:00"/>
  </r>
  <r>
    <s v="TXN_9131337"/>
    <s v="Sandwich"/>
    <x v="5"/>
    <n v="4"/>
    <n v="4"/>
    <x v="4"/>
    <n v="4"/>
    <n v="16"/>
    <n v="16"/>
    <s v="Credit Card"/>
    <s v="Takeaway"/>
    <d v="2023-05-24T00:00:00"/>
  </r>
  <r>
    <s v="TXN_2278015"/>
    <s v="Tea"/>
    <x v="6"/>
    <n v="2"/>
    <n v="2"/>
    <x v="5"/>
    <n v="1.5"/>
    <n v="3"/>
    <n v="3"/>
    <s v="Digital Wallet"/>
    <s v="In-store"/>
    <d v="2023-04-10T00:00:00"/>
  </r>
  <r>
    <s v="TXN_1077060"/>
    <s v="Coffee"/>
    <x v="0"/>
    <n v="3"/>
    <n v="3"/>
    <x v="0"/>
    <n v="2"/>
    <n v="6"/>
    <n v="6"/>
    <s v="N/A"/>
    <s v="Takeaway"/>
    <d v="2023-08-22T00:00:00"/>
  </r>
  <r>
    <s v="TXN_9362728"/>
    <s v="Sandwich"/>
    <x v="5"/>
    <n v="1"/>
    <n v="1"/>
    <x v="4"/>
    <n v="4"/>
    <n v="4"/>
    <n v="4"/>
    <s v="N/A"/>
    <s v="In-store"/>
    <d v="2023-12-26T00:00:00"/>
  </r>
  <r>
    <s v="TXN_6471185"/>
    <s v="Juice"/>
    <x v="7"/>
    <s v="UNKNOWN"/>
    <n v="5"/>
    <x v="1"/>
    <n v="3"/>
    <n v="15"/>
    <n v="15"/>
    <s v="N/A"/>
    <s v="In-store"/>
    <d v="2023-03-17T00:00:00"/>
  </r>
  <r>
    <s v="TXN_5677927"/>
    <s v="UNKNOWN"/>
    <x v="3"/>
    <n v="5"/>
    <n v="5"/>
    <x v="3"/>
    <n v="5"/>
    <n v="25"/>
    <n v="25"/>
    <s v="Digital Wallet"/>
    <s v="N/A"/>
    <d v="2023-12-20T00:00:00"/>
  </r>
  <r>
    <s v="TXN_6177081"/>
    <s v="Cookie"/>
    <x v="2"/>
    <s v="ERROR"/>
    <n v="1"/>
    <x v="8"/>
    <n v="1"/>
    <n v="1"/>
    <n v="1"/>
    <s v="Cash"/>
    <s v="N/A"/>
    <d v="2023-07-26T00:00:00"/>
  </r>
  <r>
    <s v="TXN_9281586"/>
    <s v="Sandwich"/>
    <x v="5"/>
    <n v="5"/>
    <n v="5"/>
    <x v="4"/>
    <n v="4"/>
    <n v="20"/>
    <n v="20"/>
    <s v="N/A"/>
    <s v="N/A"/>
    <d v="2023-05-20T00:00:00"/>
  </r>
  <r>
    <s v="TXN_8721484"/>
    <s v="ERROR"/>
    <x v="0"/>
    <n v="4"/>
    <n v="4"/>
    <x v="0"/>
    <n v="2"/>
    <n v="8"/>
    <n v="8"/>
    <s v="N/A"/>
    <s v="N/A"/>
    <d v="2023-04-03T00:00:00"/>
  </r>
  <r>
    <s v="TXN_9350427"/>
    <s v="Juice"/>
    <x v="7"/>
    <n v="5"/>
    <n v="5"/>
    <x v="1"/>
    <n v="3"/>
    <n v="15"/>
    <n v="15"/>
    <s v="N/A"/>
    <s v="N/A"/>
    <d v="2023-01-24T00:00:00"/>
  </r>
  <r>
    <s v="TXN_7860054"/>
    <s v="Tea"/>
    <x v="6"/>
    <n v="5"/>
    <n v="5"/>
    <x v="5"/>
    <n v="1.5"/>
    <n v="7.5"/>
    <n v="7.5"/>
    <s v="Credit Card"/>
    <s v="In-store"/>
    <d v="2023-02-07T00:00:00"/>
  </r>
  <r>
    <s v="TXN_9233730"/>
    <s v="Tea"/>
    <x v="6"/>
    <n v="5"/>
    <n v="5"/>
    <x v="5"/>
    <n v="1.5"/>
    <n v="7.5"/>
    <n v="7.5"/>
    <s v="Credit Card"/>
    <s v="N/A"/>
    <d v="2023-05-28T00:00:00"/>
  </r>
  <r>
    <s v="TXN_8304399"/>
    <s v="Tea"/>
    <x v="6"/>
    <n v="2"/>
    <n v="2"/>
    <x v="5"/>
    <n v="1.5"/>
    <n v="3"/>
    <n v="3"/>
    <s v="Cash"/>
    <s v="In-store"/>
    <d v="2023-06-08T00:00:00"/>
  </r>
  <r>
    <s v="TXN_1538515"/>
    <s v="Juice"/>
    <x v="7"/>
    <n v="4"/>
    <n v="4"/>
    <x v="1"/>
    <n v="3"/>
    <n v="12"/>
    <n v="12"/>
    <s v="Cash"/>
    <s v="N/A"/>
    <d v="2023-06-11T00:00:00"/>
  </r>
  <r>
    <s v="TXN_9774251"/>
    <m/>
    <x v="1"/>
    <n v="2"/>
    <n v="2"/>
    <x v="1"/>
    <n v="3"/>
    <n v="6"/>
    <n v="6"/>
    <s v="Digital Wallet"/>
    <s v="Takeaway"/>
    <d v="2023-06-16T00:00:00"/>
  </r>
  <r>
    <s v="TXN_4565233"/>
    <s v="Salad"/>
    <x v="3"/>
    <n v="3"/>
    <n v="3"/>
    <x v="3"/>
    <n v="5"/>
    <n v="15"/>
    <n v="15"/>
    <s v="Credit Card"/>
    <s v="In-store"/>
    <d v="2023-11-16T00:00:00"/>
  </r>
  <r>
    <s v="TXN_6898341"/>
    <s v="Tea"/>
    <x v="6"/>
    <n v="2"/>
    <n v="2"/>
    <x v="5"/>
    <n v="1.5"/>
    <n v="3"/>
    <n v="3"/>
    <s v="Credit Card"/>
    <s v="In-store"/>
    <d v="2023-08-21T00:00:00"/>
  </r>
  <r>
    <s v="TXN_1016246"/>
    <s v="Coffee"/>
    <x v="0"/>
    <n v="1"/>
    <n v="1"/>
    <x v="0"/>
    <n v="2"/>
    <n v="2"/>
    <n v="2"/>
    <s v="N/A"/>
    <s v="N/A"/>
    <d v="2023-01-19T00:00:00"/>
  </r>
  <r>
    <s v="TXN_9160109"/>
    <s v="Cake"/>
    <x v="1"/>
    <n v="1"/>
    <n v="1"/>
    <x v="1"/>
    <n v="3"/>
    <n v="3"/>
    <n v="3"/>
    <s v="Credit Card"/>
    <s v="N/A"/>
    <d v="2023-08-03T00:00:00"/>
  </r>
  <r>
    <s v="TXN_1082012"/>
    <s v="Smoothie"/>
    <x v="4"/>
    <n v="5"/>
    <n v="5"/>
    <x v="4"/>
    <n v="4"/>
    <n v="20"/>
    <n v="20"/>
    <s v="Credit Card"/>
    <s v="N/A"/>
    <d v="2023-01-04T00:00:00"/>
  </r>
  <r>
    <s v="TXN_8325464"/>
    <s v="UNKNOWN"/>
    <x v="9"/>
    <n v="5"/>
    <n v="5"/>
    <x v="4"/>
    <n v="4"/>
    <n v="20"/>
    <n v="20"/>
    <s v="Credit Card"/>
    <s v="Takeaway"/>
    <d v="2023-08-02T00:00:00"/>
  </r>
  <r>
    <s v="TXN_7322436"/>
    <s v="Sandwich"/>
    <x v="5"/>
    <n v="3"/>
    <n v="3"/>
    <x v="4"/>
    <n v="4"/>
    <n v="12"/>
    <n v="12"/>
    <s v="Digital Wallet"/>
    <s v="In-store"/>
    <d v="2023-06-29T00:00:00"/>
  </r>
  <r>
    <s v="TXN_1733916"/>
    <s v="Sandwich"/>
    <x v="5"/>
    <n v="4"/>
    <n v="4"/>
    <x v="4"/>
    <n v="4"/>
    <n v="16"/>
    <n v="16"/>
    <s v="Digital Wallet"/>
    <s v="In-store"/>
    <d v="2023-01-12T00:00:00"/>
  </r>
  <r>
    <s v="TXN_6068564"/>
    <s v="Cake"/>
    <x v="1"/>
    <n v="4"/>
    <n v="4"/>
    <x v="1"/>
    <n v="3"/>
    <m/>
    <n v="12"/>
    <s v="Credit Card"/>
    <s v="Takeaway"/>
    <d v="2023-09-28T00:00:00"/>
  </r>
  <r>
    <s v="TXN_7023753"/>
    <s v="Coffee"/>
    <x v="0"/>
    <s v="ERROR"/>
    <n v="5"/>
    <x v="0"/>
    <n v="2"/>
    <n v="10"/>
    <n v="10"/>
    <s v="Credit Card"/>
    <s v="Takeaway"/>
    <d v="2023-05-16T00:00:00"/>
  </r>
  <r>
    <s v="TXN_4507630"/>
    <s v="Smoothie"/>
    <x v="4"/>
    <n v="2"/>
    <n v="2"/>
    <x v="4"/>
    <n v="4"/>
    <n v="8"/>
    <n v="8"/>
    <s v="N/A"/>
    <s v="Takeaway"/>
    <d v="2023-05-11T00:00:00"/>
  </r>
  <r>
    <s v="TXN_5037728"/>
    <s v="Smoothie"/>
    <x v="4"/>
    <s v="UNKNOWN"/>
    <n v="3"/>
    <x v="4"/>
    <n v="4"/>
    <n v="12"/>
    <n v="12"/>
    <s v="Credit Card"/>
    <s v="N/A"/>
    <d v="2023-08-18T00:00:00"/>
  </r>
  <r>
    <s v="TXN_4577234"/>
    <s v="UNKNOWN"/>
    <x v="1"/>
    <n v="4"/>
    <n v="4"/>
    <x v="1"/>
    <n v="3"/>
    <n v="12"/>
    <n v="12"/>
    <s v="N/A"/>
    <s v="In-store"/>
    <d v="2023-06-09T00:00:00"/>
  </r>
  <r>
    <s v="TXN_6309570"/>
    <s v="Smoothie"/>
    <x v="4"/>
    <n v="1"/>
    <n v="1"/>
    <x v="4"/>
    <n v="4"/>
    <n v="4"/>
    <n v="4"/>
    <s v="Digital Wallet"/>
    <s v="In-store"/>
    <d v="2023-09-26T00:00:00"/>
  </r>
  <r>
    <s v="TXN_7587652"/>
    <s v="UNKNOWN"/>
    <x v="1"/>
    <n v="1"/>
    <n v="1"/>
    <x v="1"/>
    <n v="3"/>
    <n v="3"/>
    <n v="3"/>
    <s v="Cash"/>
    <s v="N/A"/>
    <d v="2023-08-23T00:00:00"/>
  </r>
  <r>
    <s v="TXN_1118799"/>
    <s v="ERROR"/>
    <x v="9"/>
    <n v="4"/>
    <n v="4"/>
    <x v="4"/>
    <n v="4"/>
    <m/>
    <n v="16"/>
    <s v="Credit Card"/>
    <s v="Takeaway"/>
    <d v="2023-09-19T00:00:00"/>
  </r>
  <r>
    <s v="TXN_5738282"/>
    <s v="Cake"/>
    <x v="1"/>
    <n v="4"/>
    <n v="4"/>
    <x v="1"/>
    <n v="3"/>
    <n v="12"/>
    <n v="12"/>
    <s v="Credit Card"/>
    <s v="In-store"/>
    <s v="UNKNOWN"/>
  </r>
  <r>
    <s v="TXN_8192063"/>
    <s v="Juice"/>
    <x v="7"/>
    <n v="4"/>
    <n v="4"/>
    <x v="1"/>
    <n v="3"/>
    <n v="12"/>
    <n v="12"/>
    <s v="Cash"/>
    <s v="N/A"/>
    <d v="2023-02-06T00:00:00"/>
  </r>
  <r>
    <s v="TXN_2687593"/>
    <s v="UNKNOWN"/>
    <x v="1"/>
    <n v="5"/>
    <n v="5"/>
    <x v="1"/>
    <n v="3"/>
    <n v="15"/>
    <n v="15"/>
    <s v="N/A"/>
    <s v="Takeaway"/>
    <d v="2023-06-27T00:00:00"/>
  </r>
  <r>
    <s v="TXN_1603563"/>
    <s v="Cake"/>
    <x v="1"/>
    <n v="4"/>
    <n v="4"/>
    <x v="1"/>
    <n v="3"/>
    <n v="12"/>
    <n v="12"/>
    <s v="N/A"/>
    <s v="Takeaway"/>
    <d v="2023-04-13T00:00:00"/>
  </r>
  <r>
    <s v="TXN_6346483"/>
    <s v="Coffee"/>
    <x v="0"/>
    <n v="1"/>
    <n v="1"/>
    <x v="0"/>
    <n v="2"/>
    <n v="2"/>
    <n v="2"/>
    <s v="Credit Card"/>
    <s v="N/A"/>
    <d v="2023-06-08T00:00:00"/>
  </r>
  <r>
    <s v="TXN_3499910"/>
    <s v="Cookie"/>
    <x v="2"/>
    <n v="4"/>
    <n v="4"/>
    <x v="2"/>
    <n v="1"/>
    <n v="4"/>
    <n v="4"/>
    <s v="Credit Card"/>
    <s v="Takeaway"/>
    <d v="2023-09-29T00:00:00"/>
  </r>
  <r>
    <s v="TXN_8616276"/>
    <s v="UNKNOWN"/>
    <x v="8"/>
    <n v="2"/>
    <n v="2"/>
    <x v="8"/>
    <n v="1.5"/>
    <n v="3"/>
    <n v="3"/>
    <s v="Digital Wallet"/>
    <s v="Takeaway"/>
    <d v="2023-07-22T00:00:00"/>
  </r>
  <r>
    <s v="TXN_5941840"/>
    <s v="Cookie"/>
    <x v="2"/>
    <n v="4"/>
    <n v="4"/>
    <x v="2"/>
    <n v="1"/>
    <n v="4"/>
    <n v="4"/>
    <s v="N/A"/>
    <s v="N/A"/>
    <d v="2023-04-01T00:00:00"/>
  </r>
  <r>
    <s v="TXN_6249023"/>
    <s v="Juice"/>
    <x v="7"/>
    <n v="1"/>
    <n v="1"/>
    <x v="1"/>
    <n v="3"/>
    <n v="3"/>
    <n v="3"/>
    <s v="Credit Card"/>
    <s v="N/A"/>
    <d v="2023-11-03T00:00:00"/>
  </r>
  <r>
    <s v="TXN_8620426"/>
    <s v="Cookie"/>
    <x v="2"/>
    <n v="3"/>
    <n v="3"/>
    <x v="2"/>
    <n v="1"/>
    <n v="3"/>
    <n v="3"/>
    <s v="Credit Card"/>
    <s v="Takeaway"/>
    <d v="2023-11-28T00:00:00"/>
  </r>
  <r>
    <s v="TXN_2037742"/>
    <s v="Cake"/>
    <x v="1"/>
    <n v="4"/>
    <n v="4"/>
    <x v="1"/>
    <n v="3"/>
    <n v="12"/>
    <n v="12"/>
    <s v="Digital Wallet"/>
    <s v="In-store"/>
    <d v="2023-11-14T00:00:00"/>
  </r>
  <r>
    <s v="TXN_7013527"/>
    <s v="Salad"/>
    <x v="3"/>
    <n v="2"/>
    <n v="2"/>
    <x v="3"/>
    <n v="5"/>
    <n v="10"/>
    <n v="10"/>
    <s v="Credit Card"/>
    <s v="In-store"/>
    <d v="2023-05-18T00:00:00"/>
  </r>
  <r>
    <s v="TXN_2798420"/>
    <s v="Tea"/>
    <x v="6"/>
    <n v="5"/>
    <n v="5"/>
    <x v="5"/>
    <n v="1.5"/>
    <n v="7.5"/>
    <n v="7.5"/>
    <s v="Digital Wallet"/>
    <s v="Takeaway"/>
    <d v="2023-03-17T00:00:00"/>
  </r>
  <r>
    <s v="TXN_6500126"/>
    <s v="Smoothie"/>
    <x v="4"/>
    <n v="2"/>
    <n v="2"/>
    <x v="8"/>
    <n v="4"/>
    <s v="UNKNOWN"/>
    <n v="8"/>
    <s v="N/A"/>
    <s v="N/A"/>
    <m/>
  </r>
  <r>
    <s v="TXN_8106064"/>
    <s v="Cookie"/>
    <x v="2"/>
    <s v="UNKNOWN"/>
    <n v="1"/>
    <x v="2"/>
    <n v="1"/>
    <n v="1"/>
    <n v="1"/>
    <s v="N/A"/>
    <s v="N/A"/>
    <d v="2023-06-17T00:00:00"/>
  </r>
  <r>
    <s v="TXN_5483442"/>
    <s v="Tea"/>
    <x v="6"/>
    <s v="UNKNOWN"/>
    <n v="5"/>
    <x v="5"/>
    <n v="1.5"/>
    <n v="7.5"/>
    <n v="7.5"/>
    <s v="Cash"/>
    <s v="N/A"/>
    <d v="2023-04-03T00:00:00"/>
  </r>
  <r>
    <s v="TXN_3926570"/>
    <s v="Coffee"/>
    <x v="0"/>
    <n v="3"/>
    <n v="3"/>
    <x v="0"/>
    <n v="2"/>
    <n v="6"/>
    <n v="6"/>
    <s v="N/A"/>
    <s v="N/A"/>
    <d v="2023-09-04T00:00:00"/>
  </r>
  <r>
    <s v="TXN_9489442"/>
    <m/>
    <x v="0"/>
    <n v="3"/>
    <n v="3"/>
    <x v="0"/>
    <n v="2"/>
    <n v="6"/>
    <n v="6"/>
    <s v="Credit Card"/>
    <s v="Takeaway"/>
    <d v="2023-02-06T00:00:00"/>
  </r>
  <r>
    <s v="TXN_5506907"/>
    <s v="Cookie"/>
    <x v="2"/>
    <n v="2"/>
    <n v="2"/>
    <x v="2"/>
    <n v="1"/>
    <n v="2"/>
    <n v="2"/>
    <s v="Cash"/>
    <s v="Takeaway"/>
    <d v="2023-12-08T00:00:00"/>
  </r>
  <r>
    <s v="TXN_8155325"/>
    <m/>
    <x v="0"/>
    <n v="5"/>
    <n v="5"/>
    <x v="0"/>
    <n v="2"/>
    <n v="10"/>
    <n v="10"/>
    <s v="Digital Wallet"/>
    <s v="In-store"/>
    <d v="2023-11-27T00:00:00"/>
  </r>
  <r>
    <s v="TXN_5353468"/>
    <s v="Tea"/>
    <x v="6"/>
    <n v="2"/>
    <n v="2"/>
    <x v="5"/>
    <n v="1.5"/>
    <n v="3"/>
    <n v="3"/>
    <s v="Credit Card"/>
    <s v="In-store"/>
    <d v="2023-11-30T00:00:00"/>
  </r>
  <r>
    <s v="TXN_2111293"/>
    <s v="Smoothie"/>
    <x v="4"/>
    <n v="3"/>
    <n v="3"/>
    <x v="4"/>
    <n v="4"/>
    <n v="12"/>
    <n v="12"/>
    <s v="N/A"/>
    <s v="Takeaway"/>
    <d v="2023-05-29T00:00:00"/>
  </r>
  <r>
    <s v="TXN_2101632"/>
    <s v="Sandwich"/>
    <x v="5"/>
    <n v="4"/>
    <n v="4"/>
    <x v="4"/>
    <n v="4"/>
    <n v="16"/>
    <n v="16"/>
    <s v="N/A"/>
    <s v="Takeaway"/>
    <d v="2023-06-12T00:00:00"/>
  </r>
  <r>
    <s v="TXN_3355537"/>
    <s v="Tea"/>
    <x v="6"/>
    <n v="3"/>
    <n v="3"/>
    <x v="5"/>
    <n v="1.5"/>
    <n v="4.5"/>
    <n v="4.5"/>
    <s v="Digital Wallet"/>
    <s v="N/A"/>
    <d v="2023-01-09T00:00:00"/>
  </r>
  <r>
    <s v="TXN_4594866"/>
    <s v="Cookie"/>
    <x v="2"/>
    <n v="1"/>
    <n v="1"/>
    <x v="2"/>
    <n v="1"/>
    <n v="1"/>
    <n v="1"/>
    <s v="Digital Wallet"/>
    <s v="N/A"/>
    <d v="2023-03-24T00:00:00"/>
  </r>
  <r>
    <s v="TXN_7485712"/>
    <s v="Sandwich"/>
    <x v="5"/>
    <n v="4"/>
    <n v="4"/>
    <x v="4"/>
    <n v="4"/>
    <n v="16"/>
    <n v="16"/>
    <s v="Cash"/>
    <s v="In-store"/>
    <d v="2023-04-15T00:00:00"/>
  </r>
  <r>
    <s v="TXN_4848431"/>
    <s v="Salad"/>
    <x v="3"/>
    <n v="5"/>
    <n v="5"/>
    <x v="3"/>
    <n v="5"/>
    <n v="25"/>
    <n v="25"/>
    <s v="Credit Card"/>
    <s v="N/A"/>
    <d v="2023-01-09T00:00:00"/>
  </r>
  <r>
    <s v="TXN_7352058"/>
    <s v="Coffee"/>
    <x v="0"/>
    <n v="2"/>
    <n v="2"/>
    <x v="0"/>
    <n v="2"/>
    <n v="4"/>
    <n v="4"/>
    <s v="N/A"/>
    <s v="Takeaway"/>
    <d v="2023-08-24T00:00:00"/>
  </r>
  <r>
    <s v="TXN_3442244"/>
    <s v="Cake"/>
    <x v="1"/>
    <n v="4"/>
    <n v="4"/>
    <x v="1"/>
    <n v="3"/>
    <n v="12"/>
    <n v="12"/>
    <s v="N/A"/>
    <s v="Takeaway"/>
    <d v="2023-05-13T00:00:00"/>
  </r>
  <r>
    <s v="TXN_9810868"/>
    <s v="Cookie"/>
    <x v="2"/>
    <n v="1"/>
    <n v="1"/>
    <x v="2"/>
    <n v="1"/>
    <n v="1"/>
    <n v="1"/>
    <s v="Credit Card"/>
    <s v="Takeaway"/>
    <d v="2023-10-05T00:00:00"/>
  </r>
  <r>
    <s v="TXN_1430778"/>
    <m/>
    <x v="6"/>
    <n v="1"/>
    <n v="1"/>
    <x v="5"/>
    <n v="1.5"/>
    <n v="1.5"/>
    <n v="1.5"/>
    <s v="Credit Card"/>
    <s v="Takeaway"/>
    <d v="2023-05-26T00:00:00"/>
  </r>
  <r>
    <s v="TXN_4837909"/>
    <s v="Cake"/>
    <x v="1"/>
    <n v="5"/>
    <n v="5"/>
    <x v="1"/>
    <n v="3"/>
    <n v="15"/>
    <n v="15"/>
    <s v="N/A"/>
    <s v="Takeaway"/>
    <d v="2023-11-19T00:00:00"/>
  </r>
  <r>
    <s v="TXN_4722816"/>
    <s v="Salad"/>
    <x v="3"/>
    <n v="4"/>
    <n v="4"/>
    <x v="3"/>
    <n v="5"/>
    <n v="20"/>
    <n v="20"/>
    <s v="Cash"/>
    <s v="In-store"/>
    <d v="2023-10-19T00:00:00"/>
  </r>
  <r>
    <s v="TXN_1833012"/>
    <s v="Salad"/>
    <x v="3"/>
    <n v="3"/>
    <n v="3"/>
    <x v="3"/>
    <n v="5"/>
    <n v="15"/>
    <n v="15"/>
    <s v="Digital Wallet"/>
    <s v="N/A"/>
    <d v="2023-08-16T00:00:00"/>
  </r>
  <r>
    <s v="TXN_6933222"/>
    <s v="Tea"/>
    <x v="6"/>
    <n v="1"/>
    <n v="1"/>
    <x v="5"/>
    <n v="1.5"/>
    <n v="1.5"/>
    <n v="1.5"/>
    <s v="Cash"/>
    <s v="N/A"/>
    <d v="2023-01-22T00:00:00"/>
  </r>
  <r>
    <s v="TXN_7737862"/>
    <s v="Cookie"/>
    <x v="2"/>
    <n v="2"/>
    <n v="2"/>
    <x v="2"/>
    <n v="1"/>
    <n v="2"/>
    <n v="2"/>
    <s v="Credit Card"/>
    <s v="N/A"/>
    <d v="2023-08-29T00:00:00"/>
  </r>
  <r>
    <s v="TXN_7814690"/>
    <s v="Smoothie"/>
    <x v="4"/>
    <n v="1"/>
    <n v="1"/>
    <x v="4"/>
    <n v="4"/>
    <n v="4"/>
    <n v="4"/>
    <s v="Credit Card"/>
    <s v="Takeaway"/>
    <d v="2023-05-10T00:00:00"/>
  </r>
  <r>
    <s v="TXN_8880299"/>
    <s v="UNKNOWN"/>
    <x v="6"/>
    <n v="1"/>
    <n v="1"/>
    <x v="5"/>
    <n v="1.5"/>
    <n v="1.5"/>
    <n v="1.5"/>
    <s v="N/A"/>
    <s v="N/A"/>
    <d v="2023-11-16T00:00:00"/>
  </r>
  <r>
    <s v="TXN_6083650"/>
    <s v="Coffee"/>
    <x v="0"/>
    <n v="2"/>
    <n v="2"/>
    <x v="0"/>
    <n v="2"/>
    <n v="4"/>
    <n v="4"/>
    <s v="Digital Wallet"/>
    <s v="Takeaway"/>
    <d v="2023-07-01T00:00:00"/>
  </r>
  <r>
    <s v="TXN_8342990"/>
    <s v="Tea"/>
    <x v="6"/>
    <n v="1"/>
    <n v="1"/>
    <x v="5"/>
    <n v="1.5"/>
    <n v="1.5"/>
    <n v="1.5"/>
    <s v="Digital Wallet"/>
    <s v="Takeaway"/>
    <d v="2023-04-23T00:00:00"/>
  </r>
  <r>
    <s v="TXN_4407959"/>
    <s v="Tea"/>
    <x v="6"/>
    <n v="1"/>
    <n v="1"/>
    <x v="5"/>
    <n v="1.5"/>
    <n v="1.5"/>
    <n v="1.5"/>
    <s v="Digital Wallet"/>
    <s v="Takeaway"/>
    <d v="2023-01-28T00:00:00"/>
  </r>
  <r>
    <s v="TXN_4382970"/>
    <s v="Tea"/>
    <x v="6"/>
    <m/>
    <n v="1"/>
    <x v="5"/>
    <n v="1.5"/>
    <n v="1.5"/>
    <n v="1.5"/>
    <s v="N/A"/>
    <s v="In-store"/>
    <d v="2023-06-04T00:00:00"/>
  </r>
  <r>
    <s v="TXN_3422759"/>
    <s v="Salad"/>
    <x v="3"/>
    <n v="5"/>
    <n v="5"/>
    <x v="3"/>
    <n v="5"/>
    <n v="25"/>
    <n v="25"/>
    <s v="Credit Card"/>
    <s v="Takeaway"/>
    <d v="2023-02-19T00:00:00"/>
  </r>
  <r>
    <s v="TXN_1074435"/>
    <s v="Coffee"/>
    <x v="0"/>
    <n v="1"/>
    <n v="1"/>
    <x v="0"/>
    <n v="2"/>
    <n v="2"/>
    <n v="2"/>
    <s v="N/A"/>
    <s v="In-store"/>
    <d v="2023-11-25T00:00:00"/>
  </r>
  <r>
    <s v="TXN_8164332"/>
    <s v="Tea"/>
    <x v="6"/>
    <n v="4"/>
    <n v="4"/>
    <x v="5"/>
    <n v="1.5"/>
    <n v="6"/>
    <n v="6"/>
    <s v="Cash"/>
    <s v="Takeaway"/>
    <d v="2023-04-22T00:00:00"/>
  </r>
  <r>
    <s v="TXN_1912525"/>
    <s v="ERROR"/>
    <x v="9"/>
    <n v="4"/>
    <n v="4"/>
    <x v="4"/>
    <n v="4"/>
    <n v="16"/>
    <n v="16"/>
    <s v="Cash"/>
    <s v="Takeaway"/>
    <d v="2023-11-25T00:00:00"/>
  </r>
  <r>
    <s v="TXN_9715885"/>
    <s v="Smoothie"/>
    <x v="4"/>
    <n v="4"/>
    <n v="4"/>
    <x v="4"/>
    <n v="4"/>
    <n v="16"/>
    <n v="16"/>
    <s v="N/A"/>
    <s v="In-store"/>
    <d v="2023-06-16T00:00:00"/>
  </r>
  <r>
    <s v="TXN_1583983"/>
    <s v="Tea"/>
    <x v="6"/>
    <n v="3"/>
    <n v="3"/>
    <x v="5"/>
    <n v="1.5"/>
    <n v="4.5"/>
    <n v="4.5"/>
    <s v="Credit Card"/>
    <s v="N/A"/>
    <d v="2023-03-02T00:00:00"/>
  </r>
  <r>
    <s v="TXN_3634860"/>
    <s v="Juice"/>
    <x v="7"/>
    <n v="5"/>
    <n v="5"/>
    <x v="1"/>
    <n v="3"/>
    <n v="15"/>
    <n v="15"/>
    <s v="Credit Card"/>
    <s v="N/A"/>
    <d v="2023-05-28T00:00:00"/>
  </r>
  <r>
    <s v="TXN_5732357"/>
    <s v="Tea"/>
    <x v="6"/>
    <n v="5"/>
    <n v="5"/>
    <x v="5"/>
    <n v="1.5"/>
    <n v="7.5"/>
    <n v="7.5"/>
    <s v="Credit Card"/>
    <s v="N/A"/>
    <d v="2023-05-06T00:00:00"/>
  </r>
  <r>
    <s v="TXN_2379052"/>
    <s v="UNKNOWN"/>
    <x v="3"/>
    <n v="1"/>
    <n v="1"/>
    <x v="3"/>
    <n v="5"/>
    <n v="5"/>
    <n v="5"/>
    <s v="N/A"/>
    <s v="N/A"/>
    <d v="2023-02-16T00:00:00"/>
  </r>
  <r>
    <s v="TXN_7502273"/>
    <s v="UNKNOWN"/>
    <x v="0"/>
    <n v="5"/>
    <n v="5"/>
    <x v="0"/>
    <n v="2"/>
    <n v="10"/>
    <n v="10"/>
    <s v="N/A"/>
    <s v="In-store"/>
    <d v="2023-11-14T00:00:00"/>
  </r>
  <r>
    <s v="TXN_2567222"/>
    <s v="Coffee"/>
    <x v="0"/>
    <n v="3"/>
    <n v="3"/>
    <x v="0"/>
    <n v="2"/>
    <n v="6"/>
    <n v="6"/>
    <s v="N/A"/>
    <s v="Takeaway"/>
    <d v="2023-09-09T00:00:00"/>
  </r>
  <r>
    <s v="TXN_3166181"/>
    <s v="Cookie"/>
    <x v="2"/>
    <n v="3"/>
    <n v="3"/>
    <x v="2"/>
    <n v="1"/>
    <n v="3"/>
    <n v="3"/>
    <s v="Credit Card"/>
    <s v="In-store"/>
    <d v="2023-05-21T00:00:00"/>
  </r>
  <r>
    <s v="TXN_5644074"/>
    <s v="Sandwich"/>
    <x v="5"/>
    <n v="2"/>
    <n v="2"/>
    <x v="6"/>
    <n v="4"/>
    <n v="8"/>
    <n v="8"/>
    <s v="Digital Wallet"/>
    <s v="In-store"/>
    <d v="2023-11-08T00:00:00"/>
  </r>
  <r>
    <s v="TXN_5173881"/>
    <s v="Cookie"/>
    <x v="2"/>
    <n v="3"/>
    <n v="3"/>
    <x v="2"/>
    <n v="1"/>
    <n v="3"/>
    <n v="3"/>
    <s v="Cash"/>
    <s v="Takeaway"/>
    <d v="2023-01-29T00:00:00"/>
  </r>
  <r>
    <s v="TXN_2396923"/>
    <s v="Cookie"/>
    <x v="2"/>
    <n v="1"/>
    <n v="1"/>
    <x v="7"/>
    <n v="1"/>
    <n v="1"/>
    <n v="1"/>
    <s v="Digital Wallet"/>
    <s v="N/A"/>
    <d v="2023-11-02T00:00:00"/>
  </r>
  <r>
    <s v="TXN_7249235"/>
    <s v="ERROR"/>
    <x v="9"/>
    <n v="3"/>
    <n v="3"/>
    <x v="4"/>
    <n v="4"/>
    <n v="12"/>
    <n v="12"/>
    <s v="Cash"/>
    <s v="N/A"/>
    <d v="2023-05-27T00:00:00"/>
  </r>
  <r>
    <s v="TXN_9612877"/>
    <s v="Smoothie"/>
    <x v="4"/>
    <n v="1"/>
    <n v="1"/>
    <x v="4"/>
    <n v="4"/>
    <n v="4"/>
    <n v="4"/>
    <s v="Cash"/>
    <s v="In-store"/>
    <d v="2023-03-07T00:00:00"/>
  </r>
  <r>
    <s v="TXN_4841285"/>
    <s v="Tea"/>
    <x v="6"/>
    <n v="2"/>
    <n v="2"/>
    <x v="5"/>
    <n v="1.5"/>
    <n v="3"/>
    <n v="3"/>
    <s v="Credit Card"/>
    <s v="N/A"/>
    <d v="2023-05-04T00:00:00"/>
  </r>
  <r>
    <s v="TXN_1263426"/>
    <s v="Sandwich"/>
    <x v="5"/>
    <n v="2"/>
    <n v="2"/>
    <x v="8"/>
    <n v="4"/>
    <n v="8"/>
    <n v="8"/>
    <s v="N/A"/>
    <s v="N/A"/>
    <d v="2023-10-20T00:00:00"/>
  </r>
  <r>
    <s v="TXN_5293518"/>
    <s v="Sandwich"/>
    <x v="5"/>
    <n v="3"/>
    <n v="3"/>
    <x v="6"/>
    <n v="4"/>
    <n v="12"/>
    <n v="12"/>
    <s v="N/A"/>
    <s v="In-store"/>
    <d v="2023-07-16T00:00:00"/>
  </r>
  <r>
    <s v="TXN_4296204"/>
    <s v="Salad"/>
    <x v="3"/>
    <n v="5"/>
    <n v="5"/>
    <x v="3"/>
    <n v="5"/>
    <n v="25"/>
    <n v="25"/>
    <s v="Digital Wallet"/>
    <s v="In-store"/>
    <d v="2023-11-28T00:00:00"/>
  </r>
  <r>
    <s v="TXN_7180164"/>
    <s v="Sandwich"/>
    <x v="5"/>
    <s v="ERROR"/>
    <n v="5"/>
    <x v="4"/>
    <n v="4"/>
    <n v="20"/>
    <n v="20"/>
    <s v="Cash"/>
    <s v="Takeaway"/>
    <d v="2023-01-05T00:00:00"/>
  </r>
  <r>
    <s v="TXN_6478978"/>
    <s v="Juice"/>
    <x v="7"/>
    <n v="3"/>
    <n v="3"/>
    <x v="1"/>
    <n v="3"/>
    <n v="9"/>
    <n v="9"/>
    <s v="Credit Card"/>
    <s v="Takeaway"/>
    <d v="2023-10-27T00:00:00"/>
  </r>
  <r>
    <s v="TXN_2030107"/>
    <s v="Juice"/>
    <x v="7"/>
    <n v="4"/>
    <n v="4"/>
    <x v="1"/>
    <n v="3"/>
    <n v="12"/>
    <n v="12"/>
    <s v="N/A"/>
    <s v="Takeaway"/>
    <d v="2023-01-03T00:00:00"/>
  </r>
  <r>
    <s v="TXN_4897182"/>
    <s v="Cake"/>
    <x v="1"/>
    <n v="3"/>
    <n v="3"/>
    <x v="1"/>
    <n v="3"/>
    <n v="9"/>
    <n v="9"/>
    <s v="Cash"/>
    <s v="Takeaway"/>
    <d v="2023-11-26T00:00:00"/>
  </r>
  <r>
    <s v="TXN_4612269"/>
    <s v="Salad"/>
    <x v="3"/>
    <n v="5"/>
    <n v="5"/>
    <x v="6"/>
    <n v="5"/>
    <n v="25"/>
    <n v="25"/>
    <s v="N/A"/>
    <s v="N/A"/>
    <d v="2023-01-09T00:00:00"/>
  </r>
  <r>
    <s v="TXN_7630750"/>
    <s v="Juice"/>
    <x v="7"/>
    <n v="2"/>
    <n v="2"/>
    <x v="1"/>
    <n v="3"/>
    <n v="6"/>
    <n v="6"/>
    <s v="Digital Wallet"/>
    <s v="In-store"/>
    <d v="2023-03-16T00:00:00"/>
  </r>
  <r>
    <s v="TXN_6380978"/>
    <s v="Tea"/>
    <x v="6"/>
    <n v="1"/>
    <n v="1"/>
    <x v="5"/>
    <n v="1.5"/>
    <n v="1.5"/>
    <n v="1.5"/>
    <s v="Cash"/>
    <s v="N/A"/>
    <d v="2023-12-31T00:00:00"/>
  </r>
  <r>
    <s v="TXN_3744974"/>
    <s v="UNKNOWN"/>
    <x v="1"/>
    <n v="1"/>
    <n v="1"/>
    <x v="1"/>
    <n v="3"/>
    <n v="3"/>
    <n v="3"/>
    <s v="N/A"/>
    <s v="In-store"/>
    <d v="2023-01-09T00:00:00"/>
  </r>
  <r>
    <s v="TXN_7551023"/>
    <s v="Salad"/>
    <x v="3"/>
    <n v="5"/>
    <n v="5"/>
    <x v="3"/>
    <n v="5"/>
    <n v="25"/>
    <n v="25"/>
    <s v="Cash"/>
    <s v="N/A"/>
    <d v="2023-10-06T00:00:00"/>
  </r>
  <r>
    <s v="TXN_2629168"/>
    <s v="Juice"/>
    <x v="7"/>
    <n v="1"/>
    <n v="1"/>
    <x v="1"/>
    <n v="3"/>
    <n v="3"/>
    <n v="3"/>
    <s v="Credit Card"/>
    <s v="N/A"/>
    <m/>
  </r>
  <r>
    <s v="TXN_6416741"/>
    <s v="Coffee"/>
    <x v="0"/>
    <s v="ERROR"/>
    <n v="4"/>
    <x v="0"/>
    <n v="2"/>
    <n v="8"/>
    <n v="8"/>
    <s v="Cash"/>
    <s v="N/A"/>
    <d v="2023-12-03T00:00:00"/>
  </r>
  <r>
    <s v="TXN_1269252"/>
    <s v="Cake"/>
    <x v="1"/>
    <n v="1"/>
    <n v="1"/>
    <x v="1"/>
    <n v="3"/>
    <n v="3"/>
    <n v="3"/>
    <s v="Digital Wallet"/>
    <s v="Takeaway"/>
    <d v="2023-07-18T00:00:00"/>
  </r>
  <r>
    <s v="TXN_2377708"/>
    <s v="Cookie"/>
    <x v="2"/>
    <n v="1"/>
    <n v="1"/>
    <x v="2"/>
    <n v="1"/>
    <n v="1"/>
    <n v="1"/>
    <s v="N/A"/>
    <s v="Takeaway"/>
    <d v="2023-01-03T00:00:00"/>
  </r>
  <r>
    <s v="TXN_3193212"/>
    <s v="Cake"/>
    <x v="1"/>
    <n v="1"/>
    <n v="1"/>
    <x v="1"/>
    <n v="3"/>
    <n v="3"/>
    <n v="3"/>
    <s v="Cash"/>
    <s v="In-store"/>
    <d v="2023-11-23T00:00:00"/>
  </r>
  <r>
    <s v="TXN_1427963"/>
    <s v="Coffee"/>
    <x v="0"/>
    <n v="1"/>
    <n v="1"/>
    <x v="0"/>
    <n v="2"/>
    <n v="2"/>
    <n v="2"/>
    <s v="Cash"/>
    <s v="N/A"/>
    <d v="2023-10-14T00:00:00"/>
  </r>
  <r>
    <s v="TXN_3391446"/>
    <s v="Tea"/>
    <x v="6"/>
    <n v="1"/>
    <n v="1"/>
    <x v="5"/>
    <n v="1.5"/>
    <n v="1.5"/>
    <n v="1.5"/>
    <s v="N/A"/>
    <s v="Takeaway"/>
    <d v="2023-01-14T00:00:00"/>
  </r>
  <r>
    <s v="TXN_4849180"/>
    <s v="UNKNOWN"/>
    <x v="8"/>
    <n v="5"/>
    <n v="5"/>
    <x v="6"/>
    <n v="3"/>
    <n v="15"/>
    <n v="15"/>
    <s v="Credit Card"/>
    <s v="In-store"/>
    <d v="2023-10-14T00:00:00"/>
  </r>
  <r>
    <s v="TXN_2370338"/>
    <s v="Cake"/>
    <x v="1"/>
    <n v="4"/>
    <n v="4"/>
    <x v="1"/>
    <n v="3"/>
    <n v="12"/>
    <n v="12"/>
    <s v="Credit Card"/>
    <s v="Takeaway"/>
    <d v="2023-10-30T00:00:00"/>
  </r>
  <r>
    <s v="TXN_8628848"/>
    <s v="Juice"/>
    <x v="7"/>
    <n v="1"/>
    <n v="1"/>
    <x v="1"/>
    <n v="3"/>
    <n v="3"/>
    <n v="3"/>
    <s v="Credit Card"/>
    <s v="In-store"/>
    <d v="2023-01-29T00:00:00"/>
  </r>
  <r>
    <s v="TXN_4294955"/>
    <s v="Salad"/>
    <x v="3"/>
    <n v="5"/>
    <n v="5"/>
    <x v="3"/>
    <n v="5"/>
    <n v="25"/>
    <n v="25"/>
    <s v="N/A"/>
    <s v="N/A"/>
    <d v="2023-10-19T00:00:00"/>
  </r>
  <r>
    <s v="TXN_6894703"/>
    <s v="Cookie"/>
    <x v="2"/>
    <n v="1"/>
    <n v="1"/>
    <x v="2"/>
    <n v="1"/>
    <n v="1"/>
    <n v="1"/>
    <s v="Digital Wallet"/>
    <s v="N/A"/>
    <d v="2023-06-06T00:00:00"/>
  </r>
  <r>
    <s v="TXN_9926931"/>
    <s v="Cookie"/>
    <x v="2"/>
    <n v="5"/>
    <n v="5"/>
    <x v="2"/>
    <n v="1"/>
    <m/>
    <n v="5"/>
    <s v="N/A"/>
    <s v="Takeaway"/>
    <d v="2023-01-26T00:00:00"/>
  </r>
  <r>
    <s v="TXN_9681369"/>
    <s v="Salad"/>
    <x v="3"/>
    <n v="5"/>
    <n v="5"/>
    <x v="3"/>
    <n v="5"/>
    <n v="25"/>
    <n v="25"/>
    <s v="N/A"/>
    <s v="N/A"/>
    <d v="2023-10-23T00:00:00"/>
  </r>
  <r>
    <s v="TXN_9246948"/>
    <s v="Cake"/>
    <x v="1"/>
    <n v="5"/>
    <n v="5"/>
    <x v="1"/>
    <n v="3"/>
    <n v="15"/>
    <n v="15"/>
    <s v="Credit Card"/>
    <s v="N/A"/>
    <d v="2023-11-11T00:00:00"/>
  </r>
  <r>
    <s v="TXN_8519330"/>
    <s v="Cookie"/>
    <x v="2"/>
    <n v="4"/>
    <n v="4"/>
    <x v="2"/>
    <n v="1"/>
    <n v="4"/>
    <n v="4"/>
    <s v="N/A"/>
    <s v="N/A"/>
    <d v="2023-03-18T00:00:00"/>
  </r>
  <r>
    <s v="TXN_1720329"/>
    <s v="Cookie"/>
    <x v="2"/>
    <n v="2"/>
    <n v="2"/>
    <x v="2"/>
    <n v="1"/>
    <s v="UNKNOWN"/>
    <n v="2"/>
    <s v="Cash"/>
    <s v="N/A"/>
    <d v="2023-04-06T00:00:00"/>
  </r>
  <r>
    <s v="TXN_9859715"/>
    <s v="Smoothie"/>
    <x v="4"/>
    <n v="5"/>
    <n v="5"/>
    <x v="4"/>
    <n v="4"/>
    <n v="20"/>
    <n v="20"/>
    <s v="N/A"/>
    <s v="N/A"/>
    <d v="2023-07-11T00:00:00"/>
  </r>
  <r>
    <s v="TXN_2805332"/>
    <s v="Cake"/>
    <x v="1"/>
    <n v="4"/>
    <n v="4"/>
    <x v="1"/>
    <n v="3"/>
    <n v="12"/>
    <n v="12"/>
    <s v="Cash"/>
    <s v="N/A"/>
    <d v="2023-08-10T00:00:00"/>
  </r>
  <r>
    <s v="TXN_4807265"/>
    <s v="Sandwich"/>
    <x v="5"/>
    <n v="3"/>
    <n v="3"/>
    <x v="4"/>
    <n v="4"/>
    <n v="12"/>
    <n v="12"/>
    <s v="Digital Wallet"/>
    <s v="N/A"/>
    <d v="2023-11-19T00:00:00"/>
  </r>
  <r>
    <s v="TXN_5275315"/>
    <s v="Smoothie"/>
    <x v="4"/>
    <n v="2"/>
    <n v="2"/>
    <x v="4"/>
    <n v="4"/>
    <n v="8"/>
    <n v="8"/>
    <s v="Digital Wallet"/>
    <s v="In-store"/>
    <d v="2023-01-19T00:00:00"/>
  </r>
  <r>
    <s v="TXN_7423281"/>
    <s v="Juice"/>
    <x v="7"/>
    <n v="1"/>
    <n v="1"/>
    <x v="1"/>
    <n v="3"/>
    <n v="3"/>
    <n v="3"/>
    <s v="Digital Wallet"/>
    <s v="N/A"/>
    <d v="2023-06-01T00:00:00"/>
  </r>
  <r>
    <s v="TXN_9764251"/>
    <s v="Cookie"/>
    <x v="2"/>
    <n v="4"/>
    <n v="4"/>
    <x v="2"/>
    <n v="1"/>
    <n v="4"/>
    <n v="4"/>
    <s v="N/A"/>
    <s v="Takeaway"/>
    <d v="2023-06-18T00:00:00"/>
  </r>
  <r>
    <s v="TXN_1034956"/>
    <s v="Sandwich"/>
    <x v="5"/>
    <n v="4"/>
    <n v="4"/>
    <x v="4"/>
    <n v="4"/>
    <n v="16"/>
    <n v="16"/>
    <s v="Cash"/>
    <s v="In-store"/>
    <s v="ERROR"/>
  </r>
  <r>
    <s v="TXN_9272043"/>
    <s v="Cake"/>
    <x v="1"/>
    <n v="4"/>
    <n v="4"/>
    <x v="1"/>
    <n v="3"/>
    <n v="12"/>
    <n v="12"/>
    <s v="N/A"/>
    <s v="N/A"/>
    <d v="2023-04-20T00:00:00"/>
  </r>
  <r>
    <s v="TXN_5591048"/>
    <s v="UNKNOWN"/>
    <x v="0"/>
    <n v="3"/>
    <n v="3"/>
    <x v="0"/>
    <n v="2"/>
    <n v="6"/>
    <n v="6"/>
    <s v="N/A"/>
    <s v="In-store"/>
    <d v="2023-01-15T00:00:00"/>
  </r>
  <r>
    <s v="TXN_4455667"/>
    <s v="Sandwich"/>
    <x v="5"/>
    <n v="2"/>
    <n v="2"/>
    <x v="4"/>
    <n v="4"/>
    <n v="8"/>
    <n v="8"/>
    <s v="Credit Card"/>
    <s v="N/A"/>
    <d v="2023-08-13T00:00:00"/>
  </r>
  <r>
    <s v="TXN_9945729"/>
    <m/>
    <x v="3"/>
    <n v="2"/>
    <n v="2"/>
    <x v="3"/>
    <n v="5"/>
    <n v="10"/>
    <n v="10"/>
    <s v="Digital Wallet"/>
    <s v="N/A"/>
    <d v="2023-02-03T00:00:00"/>
  </r>
  <r>
    <s v="TXN_8124663"/>
    <s v="Sandwich"/>
    <x v="5"/>
    <n v="2"/>
    <n v="2"/>
    <x v="4"/>
    <n v="4"/>
    <n v="8"/>
    <n v="8"/>
    <s v="Credit Card"/>
    <s v="Takeaway"/>
    <d v="2023-10-15T00:00:00"/>
  </r>
  <r>
    <s v="TXN_1769466"/>
    <s v="UNKNOWN"/>
    <x v="0"/>
    <n v="5"/>
    <n v="5"/>
    <x v="0"/>
    <n v="2"/>
    <n v="10"/>
    <n v="10"/>
    <s v="Digital Wallet"/>
    <s v="Takeaway"/>
    <d v="2023-08-01T00:00:00"/>
  </r>
  <r>
    <s v="TXN_3209184"/>
    <s v="Salad"/>
    <x v="3"/>
    <s v="ERROR"/>
    <n v="4"/>
    <x v="3"/>
    <n v="5"/>
    <n v="20"/>
    <n v="20"/>
    <s v="Cash"/>
    <s v="Takeaway"/>
    <d v="2023-03-19T00:00:00"/>
  </r>
  <r>
    <s v="TXN_6717074"/>
    <s v="Tea"/>
    <x v="6"/>
    <n v="3"/>
    <n v="3"/>
    <x v="5"/>
    <n v="1.5"/>
    <n v="4.5"/>
    <n v="4.5"/>
    <s v="Digital Wallet"/>
    <s v="Takeaway"/>
    <d v="2023-06-12T00:00:00"/>
  </r>
  <r>
    <s v="TXN_2833327"/>
    <s v="UNKNOWN"/>
    <x v="0"/>
    <n v="3"/>
    <n v="3"/>
    <x v="0"/>
    <n v="2"/>
    <n v="6"/>
    <n v="6"/>
    <s v="Cash"/>
    <s v="N/A"/>
    <d v="2023-07-05T00:00:00"/>
  </r>
  <r>
    <s v="TXN_3856021"/>
    <s v="Salad"/>
    <x v="3"/>
    <n v="1"/>
    <n v="1"/>
    <x v="3"/>
    <n v="5"/>
    <n v="5"/>
    <n v="5"/>
    <s v="Credit Card"/>
    <s v="N/A"/>
    <d v="2023-02-24T00:00:00"/>
  </r>
  <r>
    <s v="TXN_2902289"/>
    <s v="Tea"/>
    <x v="6"/>
    <n v="5"/>
    <n v="5"/>
    <x v="5"/>
    <n v="1.5"/>
    <n v="7.5"/>
    <n v="7.5"/>
    <s v="Credit Card"/>
    <s v="In-store"/>
    <d v="2023-12-16T00:00:00"/>
  </r>
  <r>
    <s v="TXN_9456575"/>
    <s v="Tea"/>
    <x v="6"/>
    <n v="5"/>
    <n v="5"/>
    <x v="5"/>
    <n v="1.5"/>
    <n v="7.5"/>
    <n v="7.5"/>
    <s v="Cash"/>
    <s v="N/A"/>
    <d v="2023-06-10T00:00:00"/>
  </r>
  <r>
    <s v="TXN_9231214"/>
    <s v="Tea"/>
    <x v="6"/>
    <n v="4"/>
    <n v="4"/>
    <x v="5"/>
    <n v="1.5"/>
    <n v="6"/>
    <n v="6"/>
    <s v="Digital Wallet"/>
    <s v="Takeaway"/>
    <d v="2023-05-24T00:00:00"/>
  </r>
  <r>
    <s v="TXN_6935106"/>
    <s v="Tea"/>
    <x v="6"/>
    <n v="5"/>
    <n v="5"/>
    <x v="5"/>
    <n v="1.5"/>
    <n v="7.5"/>
    <n v="7.5"/>
    <s v="N/A"/>
    <s v="In-store"/>
    <s v="UNKNOWN"/>
  </r>
  <r>
    <s v="TXN_2005789"/>
    <s v="Juice"/>
    <x v="7"/>
    <n v="3"/>
    <n v="3"/>
    <x v="1"/>
    <n v="3"/>
    <n v="9"/>
    <n v="9"/>
    <s v="Credit Card"/>
    <s v="Takeaway"/>
    <d v="2023-03-13T00:00:00"/>
  </r>
  <r>
    <s v="TXN_4814965"/>
    <s v="Salad"/>
    <x v="3"/>
    <n v="2"/>
    <n v="2"/>
    <x v="3"/>
    <n v="5"/>
    <n v="10"/>
    <n v="10"/>
    <s v="Digital Wallet"/>
    <s v="N/A"/>
    <d v="2023-07-23T00:00:00"/>
  </r>
  <r>
    <s v="TXN_5656252"/>
    <s v="Sandwich"/>
    <x v="5"/>
    <n v="4"/>
    <n v="4"/>
    <x v="4"/>
    <n v="4"/>
    <n v="16"/>
    <n v="16"/>
    <s v="N/A"/>
    <s v="Takeaway"/>
    <d v="2023-08-04T00:00:00"/>
  </r>
  <r>
    <s v="TXN_6739950"/>
    <s v="Salad"/>
    <x v="3"/>
    <s v="ERROR"/>
    <n v="4"/>
    <x v="3"/>
    <n v="5"/>
    <n v="20"/>
    <n v="20"/>
    <s v="Credit Card"/>
    <s v="In-store"/>
    <d v="2023-03-04T00:00:00"/>
  </r>
  <r>
    <s v="TXN_1165762"/>
    <m/>
    <x v="0"/>
    <n v="3"/>
    <n v="3"/>
    <x v="0"/>
    <n v="2"/>
    <n v="6"/>
    <n v="6"/>
    <s v="Credit Card"/>
    <s v="N/A"/>
    <d v="2023-10-22T00:00:00"/>
  </r>
  <r>
    <s v="TXN_1122700"/>
    <s v="Salad"/>
    <x v="3"/>
    <n v="5"/>
    <n v="5"/>
    <x v="3"/>
    <n v="5"/>
    <s v="ERROR"/>
    <n v="25"/>
    <s v="Digital Wallet"/>
    <s v="In-store"/>
    <d v="2023-11-09T00:00:00"/>
  </r>
  <r>
    <s v="TXN_6441337"/>
    <s v="Coffee"/>
    <x v="0"/>
    <n v="5"/>
    <n v="5"/>
    <x v="0"/>
    <n v="2"/>
    <n v="10"/>
    <n v="10"/>
    <s v="N/A"/>
    <s v="Takeaway"/>
    <d v="2023-02-22T00:00:00"/>
  </r>
  <r>
    <s v="TXN_9134335"/>
    <s v="Cake"/>
    <x v="1"/>
    <n v="3"/>
    <n v="3"/>
    <x v="1"/>
    <n v="3"/>
    <n v="9"/>
    <n v="9"/>
    <s v="Digital Wallet"/>
    <s v="Takeaway"/>
    <d v="2023-01-30T00:00:00"/>
  </r>
  <r>
    <s v="TXN_7278970"/>
    <s v="Salad"/>
    <x v="3"/>
    <n v="2"/>
    <n v="2"/>
    <x v="3"/>
    <n v="5"/>
    <n v="10"/>
    <n v="10"/>
    <s v="N/A"/>
    <s v="In-store"/>
    <d v="2023-08-15T00:00:00"/>
  </r>
  <r>
    <s v="TXN_7376255"/>
    <s v="UNKNOWN"/>
    <x v="8"/>
    <s v="UNKNOWN"/>
    <n v="0"/>
    <x v="8"/>
    <n v="0"/>
    <n v="25"/>
    <n v="0"/>
    <s v="N/A"/>
    <s v="In-store"/>
    <d v="2023-05-27T00:00:00"/>
  </r>
  <r>
    <s v="TXN_1075969"/>
    <s v="Cookie"/>
    <x v="2"/>
    <n v="2"/>
    <n v="2"/>
    <x v="2"/>
    <n v="1"/>
    <n v="2"/>
    <n v="2"/>
    <s v="Digital Wallet"/>
    <s v="N/A"/>
    <d v="2023-08-13T00:00:00"/>
  </r>
  <r>
    <s v="TXN_1972843"/>
    <s v="Coffee"/>
    <x v="0"/>
    <n v="2"/>
    <n v="2"/>
    <x v="0"/>
    <n v="2"/>
    <n v="4"/>
    <n v="4"/>
    <s v="N/A"/>
    <s v="N/A"/>
    <d v="2023-02-20T00:00:00"/>
  </r>
  <r>
    <s v="TXN_9546951"/>
    <s v="Sandwich"/>
    <x v="5"/>
    <n v="4"/>
    <n v="4"/>
    <x v="4"/>
    <n v="4"/>
    <n v="16"/>
    <n v="16"/>
    <s v="N/A"/>
    <s v="N/A"/>
    <d v="2023-12-14T00:00:00"/>
  </r>
  <r>
    <s v="TXN_2336946"/>
    <s v="Sandwich"/>
    <x v="5"/>
    <n v="4"/>
    <n v="4"/>
    <x v="4"/>
    <n v="4"/>
    <n v="16"/>
    <n v="16"/>
    <s v="N/A"/>
    <s v="N/A"/>
    <d v="2023-05-29T00:00:00"/>
  </r>
  <r>
    <s v="TXN_4219548"/>
    <s v="Coffee"/>
    <x v="0"/>
    <n v="5"/>
    <n v="5"/>
    <x v="0"/>
    <n v="2"/>
    <n v="10"/>
    <n v="10"/>
    <s v="N/A"/>
    <s v="Takeaway"/>
    <d v="2023-07-24T00:00:00"/>
  </r>
  <r>
    <s v="TXN_5799196"/>
    <s v="Sandwich"/>
    <x v="5"/>
    <n v="3"/>
    <n v="3"/>
    <x v="4"/>
    <n v="4"/>
    <n v="12"/>
    <n v="12"/>
    <s v="Digital Wallet"/>
    <s v="N/A"/>
    <d v="2023-12-03T00:00:00"/>
  </r>
  <r>
    <s v="TXN_3337203"/>
    <s v="Smoothie"/>
    <x v="4"/>
    <n v="3"/>
    <n v="3"/>
    <x v="4"/>
    <n v="4"/>
    <n v="12"/>
    <n v="12"/>
    <s v="N/A"/>
    <s v="Takeaway"/>
    <d v="2023-11-16T00:00:00"/>
  </r>
  <r>
    <s v="TXN_4561006"/>
    <s v="Juice"/>
    <x v="7"/>
    <n v="3"/>
    <n v="3"/>
    <x v="1"/>
    <n v="3"/>
    <n v="9"/>
    <n v="9"/>
    <s v="Credit Card"/>
    <s v="N/A"/>
    <d v="2023-11-23T00:00:00"/>
  </r>
  <r>
    <s v="TXN_6652858"/>
    <s v="Salad"/>
    <x v="3"/>
    <n v="5"/>
    <n v="5"/>
    <x v="3"/>
    <n v="5"/>
    <n v="25"/>
    <n v="25"/>
    <s v="Credit Card"/>
    <s v="In-store"/>
    <d v="2023-09-13T00:00:00"/>
  </r>
  <r>
    <s v="TXN_5932892"/>
    <s v="Juice"/>
    <x v="7"/>
    <n v="4"/>
    <n v="4"/>
    <x v="1"/>
    <n v="3"/>
    <n v="12"/>
    <n v="12"/>
    <s v="Digital Wallet"/>
    <s v="In-store"/>
    <d v="2023-11-19T00:00:00"/>
  </r>
  <r>
    <s v="TXN_7466586"/>
    <s v="Salad"/>
    <x v="3"/>
    <n v="4"/>
    <n v="4"/>
    <x v="3"/>
    <n v="5"/>
    <n v="20"/>
    <n v="20"/>
    <s v="Digital Wallet"/>
    <s v="Takeaway"/>
    <d v="2023-04-02T00:00:00"/>
  </r>
  <r>
    <s v="TXN_4207981"/>
    <s v="Smoothie"/>
    <x v="4"/>
    <n v="1"/>
    <n v="1"/>
    <x v="4"/>
    <n v="4"/>
    <n v="4"/>
    <n v="4"/>
    <s v="Digital Wallet"/>
    <s v="In-store"/>
    <d v="2023-03-17T00:00:00"/>
  </r>
  <r>
    <s v="TXN_2771482"/>
    <s v="Salad"/>
    <x v="3"/>
    <n v="4"/>
    <n v="4"/>
    <x v="3"/>
    <n v="5"/>
    <n v="20"/>
    <n v="20"/>
    <s v="Credit Card"/>
    <s v="N/A"/>
    <d v="2023-02-03T00:00:00"/>
  </r>
  <r>
    <s v="TXN_9450903"/>
    <s v="Smoothie"/>
    <x v="4"/>
    <n v="3"/>
    <n v="3"/>
    <x v="4"/>
    <n v="4"/>
    <n v="12"/>
    <n v="12"/>
    <s v="Digital Wallet"/>
    <s v="N/A"/>
    <d v="2023-04-07T00:00:00"/>
  </r>
  <r>
    <s v="TXN_1165779"/>
    <s v="Cookie"/>
    <x v="2"/>
    <n v="4"/>
    <n v="4"/>
    <x v="2"/>
    <n v="1"/>
    <n v="4"/>
    <n v="4"/>
    <s v="Digital Wallet"/>
    <s v="Takeaway"/>
    <d v="2023-06-30T00:00:00"/>
  </r>
  <r>
    <s v="TXN_8205635"/>
    <s v="Cake"/>
    <x v="1"/>
    <n v="5"/>
    <n v="5"/>
    <x v="1"/>
    <n v="3"/>
    <n v="15"/>
    <n v="15"/>
    <s v="Credit Card"/>
    <s v="N/A"/>
    <m/>
  </r>
  <r>
    <s v="TXN_1984966"/>
    <m/>
    <x v="6"/>
    <n v="2"/>
    <n v="2"/>
    <x v="5"/>
    <n v="1.5"/>
    <n v="3"/>
    <n v="3"/>
    <s v="Credit Card"/>
    <s v="Takeaway"/>
    <d v="2023-03-31T00:00:00"/>
  </r>
  <r>
    <s v="TXN_4607933"/>
    <s v="Smoothie"/>
    <x v="4"/>
    <n v="2"/>
    <n v="2"/>
    <x v="4"/>
    <n v="4"/>
    <n v="8"/>
    <n v="8"/>
    <s v="Credit Card"/>
    <s v="In-store"/>
    <d v="2023-09-22T00:00:00"/>
  </r>
  <r>
    <s v="TXN_3486178"/>
    <s v="Cake"/>
    <x v="1"/>
    <n v="5"/>
    <n v="5"/>
    <x v="1"/>
    <n v="3"/>
    <n v="15"/>
    <n v="15"/>
    <s v="Cash"/>
    <s v="N/A"/>
    <d v="2023-06-09T00:00:00"/>
  </r>
  <r>
    <s v="TXN_2324227"/>
    <s v="Cookie"/>
    <x v="2"/>
    <n v="1"/>
    <n v="1"/>
    <x v="2"/>
    <n v="1"/>
    <n v="1"/>
    <n v="1"/>
    <s v="Digital Wallet"/>
    <s v="In-store"/>
    <d v="2023-06-07T00:00:00"/>
  </r>
  <r>
    <s v="TXN_2452819"/>
    <s v="Cookie"/>
    <x v="2"/>
    <n v="3"/>
    <n v="3"/>
    <x v="2"/>
    <n v="1"/>
    <n v="3"/>
    <n v="3"/>
    <s v="Credit Card"/>
    <s v="In-store"/>
    <d v="2023-07-31T00:00:00"/>
  </r>
  <r>
    <s v="TXN_2342256"/>
    <s v="Tea"/>
    <x v="6"/>
    <n v="3"/>
    <n v="3"/>
    <x v="5"/>
    <n v="1.5"/>
    <n v="4.5"/>
    <n v="4.5"/>
    <s v="N/A"/>
    <s v="N/A"/>
    <m/>
  </r>
  <r>
    <s v="TXN_4789193"/>
    <s v="Juice"/>
    <x v="7"/>
    <n v="3"/>
    <n v="3"/>
    <x v="1"/>
    <n v="3"/>
    <n v="9"/>
    <n v="9"/>
    <s v="N/A"/>
    <s v="N/A"/>
    <d v="2023-02-21T00:00:00"/>
  </r>
  <r>
    <s v="TXN_5743519"/>
    <s v="Smoothie"/>
    <x v="4"/>
    <n v="2"/>
    <n v="2"/>
    <x v="4"/>
    <n v="4"/>
    <m/>
    <n v="8"/>
    <s v="Cash"/>
    <s v="N/A"/>
    <d v="2023-05-23T00:00:00"/>
  </r>
  <r>
    <s v="TXN_1783857"/>
    <s v="Coffee"/>
    <x v="0"/>
    <n v="2"/>
    <n v="2"/>
    <x v="8"/>
    <n v="2"/>
    <n v="4"/>
    <n v="4"/>
    <s v="Digital Wallet"/>
    <s v="In-store"/>
    <d v="2023-11-29T00:00:00"/>
  </r>
  <r>
    <s v="TXN_6269540"/>
    <s v="ERROR"/>
    <x v="9"/>
    <s v="ERROR"/>
    <n v="3"/>
    <x v="4"/>
    <n v="4"/>
    <n v="12"/>
    <n v="12"/>
    <s v="N/A"/>
    <s v="N/A"/>
    <d v="2023-12-06T00:00:00"/>
  </r>
  <r>
    <s v="TXN_8106538"/>
    <s v="Coffee"/>
    <x v="0"/>
    <n v="3"/>
    <n v="3"/>
    <x v="8"/>
    <n v="2"/>
    <n v="6"/>
    <n v="6"/>
    <s v="Digital Wallet"/>
    <s v="N/A"/>
    <d v="2023-07-09T00:00:00"/>
  </r>
  <r>
    <s v="TXN_6732494"/>
    <s v="Coffee"/>
    <x v="0"/>
    <n v="2"/>
    <n v="2"/>
    <x v="0"/>
    <n v="2"/>
    <n v="4"/>
    <n v="4"/>
    <s v="Credit Card"/>
    <s v="Takeaway"/>
    <d v="2023-03-18T00:00:00"/>
  </r>
  <r>
    <s v="TXN_3828620"/>
    <s v="ERROR"/>
    <x v="3"/>
    <n v="1"/>
    <n v="1"/>
    <x v="3"/>
    <n v="5"/>
    <n v="5"/>
    <n v="5"/>
    <s v="N/A"/>
    <s v="In-store"/>
    <d v="2023-10-15T00:00:00"/>
  </r>
  <r>
    <s v="TXN_9958548"/>
    <s v="Tea"/>
    <x v="6"/>
    <n v="4"/>
    <n v="4"/>
    <x v="5"/>
    <n v="1.5"/>
    <n v="6"/>
    <n v="6"/>
    <s v="N/A"/>
    <s v="In-store"/>
    <s v="UNKNOWN"/>
  </r>
  <r>
    <s v="TXN_5458161"/>
    <s v="Sandwich"/>
    <x v="5"/>
    <n v="1"/>
    <n v="1"/>
    <x v="4"/>
    <n v="4"/>
    <n v="4"/>
    <n v="4"/>
    <s v="Digital Wallet"/>
    <s v="Takeaway"/>
    <d v="2023-07-19T00:00:00"/>
  </r>
  <r>
    <s v="TXN_1518379"/>
    <s v="Juice"/>
    <x v="7"/>
    <n v="4"/>
    <n v="4"/>
    <x v="1"/>
    <n v="3"/>
    <n v="12"/>
    <n v="12"/>
    <s v="N/A"/>
    <s v="In-store"/>
    <d v="2023-08-12T00:00:00"/>
  </r>
  <r>
    <s v="TXN_9097840"/>
    <s v="Tea"/>
    <x v="6"/>
    <n v="3"/>
    <n v="3"/>
    <x v="5"/>
    <n v="1.5"/>
    <n v="4.5"/>
    <n v="4.5"/>
    <s v="Credit Card"/>
    <s v="N/A"/>
    <d v="2023-02-06T00:00:00"/>
  </r>
  <r>
    <s v="TXN_5747094"/>
    <s v="Juice"/>
    <x v="7"/>
    <n v="2"/>
    <n v="2"/>
    <x v="1"/>
    <n v="3"/>
    <n v="6"/>
    <n v="6"/>
    <s v="Digital Wallet"/>
    <s v="Takeaway"/>
    <d v="2023-05-11T00:00:00"/>
  </r>
  <r>
    <s v="TXN_9782087"/>
    <s v="Sandwich"/>
    <x v="5"/>
    <n v="4"/>
    <n v="4"/>
    <x v="4"/>
    <n v="4"/>
    <n v="16"/>
    <n v="16"/>
    <s v="Credit Card"/>
    <s v="In-store"/>
    <d v="2023-07-27T00:00:00"/>
  </r>
  <r>
    <s v="TXN_5824950"/>
    <s v="Coffee"/>
    <x v="0"/>
    <n v="1"/>
    <n v="1"/>
    <x v="0"/>
    <n v="2"/>
    <n v="2"/>
    <n v="2"/>
    <s v="Credit Card"/>
    <s v="In-store"/>
    <d v="2023-12-06T00:00:00"/>
  </r>
  <r>
    <s v="TXN_6682782"/>
    <s v="Cookie"/>
    <x v="2"/>
    <n v="5"/>
    <n v="5"/>
    <x v="2"/>
    <n v="1"/>
    <n v="5"/>
    <n v="5"/>
    <s v="Cash"/>
    <s v="In-store"/>
    <d v="2023-12-15T00:00:00"/>
  </r>
  <r>
    <s v="TXN_2468359"/>
    <m/>
    <x v="3"/>
    <n v="2"/>
    <n v="2"/>
    <x v="3"/>
    <n v="5"/>
    <n v="10"/>
    <n v="10"/>
    <s v="N/A"/>
    <s v="N/A"/>
    <d v="2023-07-20T00:00:00"/>
  </r>
  <r>
    <s v="TXN_1902038"/>
    <s v="UNKNOWN"/>
    <x v="0"/>
    <n v="4"/>
    <n v="4"/>
    <x v="0"/>
    <n v="2"/>
    <n v="8"/>
    <n v="8"/>
    <s v="Credit Card"/>
    <s v="Takeaway"/>
    <d v="2023-04-07T00:00:00"/>
  </r>
  <r>
    <s v="TXN_9405019"/>
    <s v="Cake"/>
    <x v="1"/>
    <n v="5"/>
    <n v="5"/>
    <x v="1"/>
    <n v="3"/>
    <n v="15"/>
    <n v="15"/>
    <s v="N/A"/>
    <s v="N/A"/>
    <m/>
  </r>
  <r>
    <s v="TXN_7210366"/>
    <s v="Cake"/>
    <x v="1"/>
    <n v="2"/>
    <n v="2"/>
    <x v="1"/>
    <n v="3"/>
    <n v="6"/>
    <n v="6"/>
    <s v="Digital Wallet"/>
    <s v="N/A"/>
    <d v="2023-03-25T00:00:00"/>
  </r>
  <r>
    <s v="TXN_6327785"/>
    <s v="ERROR"/>
    <x v="6"/>
    <n v="3"/>
    <n v="3"/>
    <x v="5"/>
    <n v="1.5"/>
    <n v="4.5"/>
    <n v="4.5"/>
    <s v="Credit Card"/>
    <s v="N/A"/>
    <d v="2023-11-20T00:00:00"/>
  </r>
  <r>
    <s v="TXN_3206293"/>
    <s v="Cookie"/>
    <x v="2"/>
    <n v="5"/>
    <n v="5"/>
    <x v="2"/>
    <n v="1"/>
    <n v="5"/>
    <n v="5"/>
    <s v="Digital Wallet"/>
    <s v="Takeaway"/>
    <d v="2023-05-04T00:00:00"/>
  </r>
  <r>
    <s v="TXN_5827969"/>
    <s v="Salad"/>
    <x v="3"/>
    <n v="5"/>
    <n v="5"/>
    <x v="3"/>
    <n v="5"/>
    <n v="25"/>
    <n v="25"/>
    <s v="Digital Wallet"/>
    <s v="N/A"/>
    <d v="2023-07-03T00:00:00"/>
  </r>
  <r>
    <s v="TXN_6999471"/>
    <m/>
    <x v="1"/>
    <n v="1"/>
    <n v="1"/>
    <x v="1"/>
    <n v="3"/>
    <n v="3"/>
    <n v="3"/>
    <s v="N/A"/>
    <s v="N/A"/>
    <d v="2023-08-07T00:00:00"/>
  </r>
  <r>
    <s v="TXN_2859077"/>
    <s v="Smoothie"/>
    <x v="4"/>
    <n v="3"/>
    <n v="3"/>
    <x v="4"/>
    <n v="4"/>
    <n v="12"/>
    <n v="12"/>
    <s v="Digital Wallet"/>
    <s v="Takeaway"/>
    <d v="2023-01-31T00:00:00"/>
  </r>
  <r>
    <s v="TXN_3643361"/>
    <s v="Tea"/>
    <x v="6"/>
    <n v="1"/>
    <n v="1"/>
    <x v="5"/>
    <n v="1.5"/>
    <m/>
    <n v="1.5"/>
    <s v="Cash"/>
    <s v="N/A"/>
    <d v="2023-01-12T00:00:00"/>
  </r>
  <r>
    <s v="TXN_8066306"/>
    <s v="Cake"/>
    <x v="1"/>
    <n v="5"/>
    <n v="5"/>
    <x v="1"/>
    <n v="3"/>
    <n v="15"/>
    <n v="15"/>
    <s v="Digital Wallet"/>
    <s v="Takeaway"/>
    <d v="2023-01-07T00:00:00"/>
  </r>
  <r>
    <s v="TXN_2260351"/>
    <s v="Coffee"/>
    <x v="0"/>
    <n v="3"/>
    <n v="3"/>
    <x v="0"/>
    <n v="2"/>
    <n v="6"/>
    <n v="6"/>
    <s v="Cash"/>
    <s v="N/A"/>
    <d v="2023-10-26T00:00:00"/>
  </r>
  <r>
    <s v="TXN_5224275"/>
    <s v="Cookie"/>
    <x v="2"/>
    <n v="4"/>
    <n v="4"/>
    <x v="2"/>
    <n v="1"/>
    <n v="4"/>
    <n v="4"/>
    <s v="Credit Card"/>
    <s v="In-store"/>
    <d v="2023-12-17T00:00:00"/>
  </r>
  <r>
    <s v="TXN_3842567"/>
    <s v="Salad"/>
    <x v="3"/>
    <n v="1"/>
    <n v="1"/>
    <x v="3"/>
    <n v="5"/>
    <n v="5"/>
    <n v="5"/>
    <s v="Credit Card"/>
    <s v="In-store"/>
    <d v="2023-03-13T00:00:00"/>
  </r>
  <r>
    <s v="TXN_8515063"/>
    <s v="UNKNOWN"/>
    <x v="2"/>
    <n v="3"/>
    <n v="3"/>
    <x v="2"/>
    <n v="1"/>
    <n v="3"/>
    <n v="3"/>
    <s v="N/A"/>
    <s v="Takeaway"/>
    <d v="2023-12-06T00:00:00"/>
  </r>
  <r>
    <s v="TXN_2188137"/>
    <s v="UNKNOWN"/>
    <x v="6"/>
    <n v="1"/>
    <n v="1"/>
    <x v="5"/>
    <n v="1.5"/>
    <n v="1.5"/>
    <n v="1.5"/>
    <s v="Credit Card"/>
    <s v="N/A"/>
    <d v="2023-01-15T00:00:00"/>
  </r>
  <r>
    <s v="TXN_3104589"/>
    <s v="ERROR"/>
    <x v="2"/>
    <n v="2"/>
    <n v="2"/>
    <x v="2"/>
    <n v="1"/>
    <n v="2"/>
    <n v="2"/>
    <s v="Cash"/>
    <s v="Takeaway"/>
    <d v="2023-03-01T00:00:00"/>
  </r>
  <r>
    <s v="TXN_9638367"/>
    <s v="Coffee"/>
    <x v="0"/>
    <n v="1"/>
    <n v="1"/>
    <x v="0"/>
    <n v="2"/>
    <n v="2"/>
    <n v="2"/>
    <s v="N/A"/>
    <s v="N/A"/>
    <d v="2023-07-22T00:00:00"/>
  </r>
  <r>
    <s v="TXN_8742742"/>
    <s v="Cake"/>
    <x v="1"/>
    <n v="4"/>
    <n v="4"/>
    <x v="1"/>
    <n v="3"/>
    <n v="12"/>
    <n v="12"/>
    <s v="N/A"/>
    <s v="N/A"/>
    <d v="2023-03-07T00:00:00"/>
  </r>
  <r>
    <s v="TXN_5687012"/>
    <s v="Salad"/>
    <x v="3"/>
    <n v="2"/>
    <n v="2"/>
    <x v="3"/>
    <n v="5"/>
    <n v="10"/>
    <n v="10"/>
    <s v="Cash"/>
    <s v="N/A"/>
    <d v="2023-03-12T00:00:00"/>
  </r>
  <r>
    <s v="TXN_5784372"/>
    <s v="Salad"/>
    <x v="3"/>
    <n v="2"/>
    <n v="2"/>
    <x v="7"/>
    <n v="5"/>
    <n v="10"/>
    <n v="10"/>
    <s v="Cash"/>
    <s v="N/A"/>
    <d v="2023-05-23T00:00:00"/>
  </r>
  <r>
    <s v="TXN_2737300"/>
    <s v="Cake"/>
    <x v="1"/>
    <s v="ERROR"/>
    <n v="1"/>
    <x v="1"/>
    <n v="3"/>
    <n v="3"/>
    <n v="3"/>
    <s v="N/A"/>
    <s v="In-store"/>
    <d v="2023-12-25T00:00:00"/>
  </r>
  <r>
    <s v="TXN_5905025"/>
    <s v="Cookie"/>
    <x v="2"/>
    <n v="4"/>
    <n v="4"/>
    <x v="2"/>
    <n v="1"/>
    <n v="4"/>
    <n v="4"/>
    <s v="N/A"/>
    <s v="Takeaway"/>
    <d v="2023-03-08T00:00:00"/>
  </r>
  <r>
    <s v="TXN_6602557"/>
    <s v="Cake"/>
    <x v="1"/>
    <n v="4"/>
    <n v="4"/>
    <x v="1"/>
    <n v="3"/>
    <n v="12"/>
    <n v="12"/>
    <s v="Cash"/>
    <s v="Takeaway"/>
    <d v="2023-02-06T00:00:00"/>
  </r>
  <r>
    <s v="TXN_8065180"/>
    <s v="Smoothie"/>
    <x v="4"/>
    <n v="5"/>
    <n v="5"/>
    <x v="4"/>
    <n v="4"/>
    <n v="20"/>
    <n v="20"/>
    <s v="Digital Wallet"/>
    <s v="Takeaway"/>
    <d v="2023-06-07T00:00:00"/>
  </r>
  <r>
    <s v="TXN_4448424"/>
    <s v="Salad"/>
    <x v="3"/>
    <n v="4"/>
    <n v="4"/>
    <x v="6"/>
    <n v="5"/>
    <n v="20"/>
    <n v="20"/>
    <s v="Digital Wallet"/>
    <s v="N/A"/>
    <d v="2023-01-31T00:00:00"/>
  </r>
  <r>
    <s v="TXN_3396099"/>
    <s v="Coffee"/>
    <x v="0"/>
    <n v="1"/>
    <n v="1"/>
    <x v="0"/>
    <n v="2"/>
    <n v="2"/>
    <n v="2"/>
    <s v="Digital Wallet"/>
    <s v="In-store"/>
    <d v="2023-04-06T00:00:00"/>
  </r>
  <r>
    <s v="TXN_2693431"/>
    <s v="Salad"/>
    <x v="3"/>
    <n v="2"/>
    <n v="2"/>
    <x v="3"/>
    <n v="5"/>
    <n v="10"/>
    <n v="10"/>
    <s v="Digital Wallet"/>
    <s v="N/A"/>
    <d v="2023-05-20T00:00:00"/>
  </r>
  <r>
    <s v="TXN_7767493"/>
    <s v="Sandwich"/>
    <x v="5"/>
    <n v="5"/>
    <n v="5"/>
    <x v="4"/>
    <n v="4"/>
    <n v="20"/>
    <n v="20"/>
    <s v="Credit Card"/>
    <s v="In-store"/>
    <d v="2023-02-20T00:00:00"/>
  </r>
  <r>
    <s v="TXN_2954575"/>
    <s v="Tea"/>
    <x v="6"/>
    <n v="2"/>
    <n v="2"/>
    <x v="5"/>
    <n v="1.5"/>
    <n v="3"/>
    <n v="3"/>
    <s v="Digital Wallet"/>
    <s v="Takeaway"/>
    <d v="2023-11-14T00:00:00"/>
  </r>
  <r>
    <s v="TXN_8983868"/>
    <s v="UNKNOWN"/>
    <x v="0"/>
    <n v="5"/>
    <n v="5"/>
    <x v="0"/>
    <n v="2"/>
    <n v="10"/>
    <n v="10"/>
    <s v="Credit Card"/>
    <s v="N/A"/>
    <d v="2023-03-10T00:00:00"/>
  </r>
  <r>
    <s v="TXN_3540841"/>
    <s v="ERROR"/>
    <x v="6"/>
    <m/>
    <n v="3"/>
    <x v="5"/>
    <n v="1.5"/>
    <n v="4.5"/>
    <n v="4.5"/>
    <s v="Credit Card"/>
    <s v="In-store"/>
    <d v="2023-03-22T00:00:00"/>
  </r>
  <r>
    <s v="TXN_8933027"/>
    <s v="Juice"/>
    <x v="7"/>
    <n v="5"/>
    <n v="5"/>
    <x v="1"/>
    <n v="3"/>
    <n v="15"/>
    <n v="15"/>
    <s v="Credit Card"/>
    <s v="N/A"/>
    <d v="2023-07-14T00:00:00"/>
  </r>
  <r>
    <s v="TXN_5763287"/>
    <s v="Cake"/>
    <x v="1"/>
    <n v="2"/>
    <n v="2"/>
    <x v="6"/>
    <n v="3"/>
    <n v="6"/>
    <n v="6"/>
    <s v="Credit Card"/>
    <s v="N/A"/>
    <d v="2023-06-27T00:00:00"/>
  </r>
  <r>
    <s v="TXN_7272945"/>
    <s v="Smoothie"/>
    <x v="4"/>
    <n v="4"/>
    <n v="4"/>
    <x v="4"/>
    <n v="4"/>
    <n v="16"/>
    <n v="16"/>
    <s v="N/A"/>
    <s v="Takeaway"/>
    <d v="2023-04-13T00:00:00"/>
  </r>
  <r>
    <s v="TXN_8511110"/>
    <s v="Tea"/>
    <x v="6"/>
    <n v="3"/>
    <n v="3"/>
    <x v="5"/>
    <n v="1.5"/>
    <n v="4.5"/>
    <n v="4.5"/>
    <s v="N/A"/>
    <s v="N/A"/>
    <d v="2023-10-17T00:00:00"/>
  </r>
  <r>
    <s v="TXN_9307650"/>
    <s v="Coffee"/>
    <x v="0"/>
    <n v="3"/>
    <n v="3"/>
    <x v="0"/>
    <n v="2"/>
    <n v="6"/>
    <n v="6"/>
    <s v="N/A"/>
    <s v="Takeaway"/>
    <d v="2023-02-22T00:00:00"/>
  </r>
  <r>
    <s v="TXN_1812185"/>
    <s v="Juice"/>
    <x v="7"/>
    <n v="2"/>
    <n v="2"/>
    <x v="1"/>
    <n v="3"/>
    <n v="6"/>
    <n v="6"/>
    <s v="Digital Wallet"/>
    <s v="N/A"/>
    <d v="2023-09-21T00:00:00"/>
  </r>
  <r>
    <s v="TXN_2134650"/>
    <s v="Juice"/>
    <x v="7"/>
    <n v="4"/>
    <n v="4"/>
    <x v="1"/>
    <n v="3"/>
    <n v="12"/>
    <n v="12"/>
    <s v="Digital Wallet"/>
    <s v="Takeaway"/>
    <d v="2023-02-11T00:00:00"/>
  </r>
  <r>
    <s v="TXN_7899761"/>
    <s v="Juice"/>
    <x v="7"/>
    <n v="2"/>
    <n v="2"/>
    <x v="1"/>
    <n v="3"/>
    <n v="6"/>
    <n v="6"/>
    <s v="N/A"/>
    <s v="In-store"/>
    <d v="2023-10-08T00:00:00"/>
  </r>
  <r>
    <s v="TXN_6785552"/>
    <s v="Juice"/>
    <x v="7"/>
    <n v="5"/>
    <n v="5"/>
    <x v="1"/>
    <n v="3"/>
    <n v="15"/>
    <n v="15"/>
    <s v="Cash"/>
    <s v="N/A"/>
    <d v="2023-01-19T00:00:00"/>
  </r>
  <r>
    <s v="TXN_8794205"/>
    <s v="Cake"/>
    <x v="1"/>
    <n v="4"/>
    <n v="4"/>
    <x v="1"/>
    <n v="3"/>
    <n v="12"/>
    <n v="12"/>
    <s v="Credit Card"/>
    <s v="Takeaway"/>
    <d v="2023-10-22T00:00:00"/>
  </r>
  <r>
    <s v="TXN_2464879"/>
    <s v="Cake"/>
    <x v="1"/>
    <n v="2"/>
    <n v="2"/>
    <x v="1"/>
    <n v="3"/>
    <n v="6"/>
    <n v="6"/>
    <s v="Credit Card"/>
    <s v="N/A"/>
    <d v="2023-10-11T00:00:00"/>
  </r>
  <r>
    <s v="TXN_8294790"/>
    <s v="Cookie"/>
    <x v="2"/>
    <n v="1"/>
    <n v="1"/>
    <x v="2"/>
    <n v="1"/>
    <n v="1"/>
    <n v="1"/>
    <s v="Digital Wallet"/>
    <s v="Takeaway"/>
    <d v="2023-09-01T00:00:00"/>
  </r>
  <r>
    <s v="TXN_4207219"/>
    <s v="Cake"/>
    <x v="1"/>
    <n v="1"/>
    <n v="1"/>
    <x v="1"/>
    <n v="3"/>
    <n v="3"/>
    <n v="3"/>
    <s v="Cash"/>
    <s v="In-store"/>
    <d v="2023-09-16T00:00:00"/>
  </r>
  <r>
    <s v="TXN_1921415"/>
    <s v="Cake"/>
    <x v="1"/>
    <n v="1"/>
    <n v="1"/>
    <x v="1"/>
    <n v="3"/>
    <n v="3"/>
    <n v="3"/>
    <s v="Cash"/>
    <s v="Takeaway"/>
    <d v="2023-11-03T00:00:00"/>
  </r>
  <r>
    <s v="TXN_7122109"/>
    <s v="Coffee"/>
    <x v="0"/>
    <n v="5"/>
    <n v="5"/>
    <x v="0"/>
    <n v="2"/>
    <n v="10"/>
    <n v="10"/>
    <s v="N/A"/>
    <s v="Takeaway"/>
    <d v="2023-05-19T00:00:00"/>
  </r>
  <r>
    <s v="TXN_3601338"/>
    <s v="Cake"/>
    <x v="1"/>
    <n v="3"/>
    <n v="3"/>
    <x v="1"/>
    <n v="3"/>
    <n v="9"/>
    <n v="9"/>
    <s v="Credit Card"/>
    <s v="N/A"/>
    <d v="2023-03-06T00:00:00"/>
  </r>
  <r>
    <s v="TXN_7403839"/>
    <s v="Coffee"/>
    <x v="0"/>
    <n v="1"/>
    <n v="1"/>
    <x v="0"/>
    <n v="2"/>
    <n v="2"/>
    <n v="2"/>
    <s v="N/A"/>
    <s v="N/A"/>
    <d v="2023-12-23T00:00:00"/>
  </r>
  <r>
    <s v="TXN_3709876"/>
    <s v="Coffee"/>
    <x v="0"/>
    <n v="1"/>
    <n v="1"/>
    <x v="0"/>
    <n v="2"/>
    <n v="2"/>
    <n v="2"/>
    <s v="Credit Card"/>
    <s v="Takeaway"/>
    <d v="2023-11-04T00:00:00"/>
  </r>
  <r>
    <s v="TXN_6063689"/>
    <s v="Cookie"/>
    <x v="2"/>
    <n v="3"/>
    <n v="3"/>
    <x v="2"/>
    <n v="1"/>
    <n v="3"/>
    <n v="3"/>
    <s v="Cash"/>
    <s v="In-store"/>
    <d v="2023-02-01T00:00:00"/>
  </r>
  <r>
    <s v="TXN_8126762"/>
    <s v="Coffee"/>
    <x v="0"/>
    <n v="5"/>
    <n v="5"/>
    <x v="0"/>
    <n v="2"/>
    <n v="10"/>
    <n v="10"/>
    <s v="Digital Wallet"/>
    <s v="Takeaway"/>
    <d v="2023-06-08T00:00:00"/>
  </r>
  <r>
    <s v="TXN_5940531"/>
    <s v="Tea"/>
    <x v="6"/>
    <n v="1"/>
    <n v="1"/>
    <x v="5"/>
    <n v="1.5"/>
    <n v="1.5"/>
    <n v="1.5"/>
    <s v="N/A"/>
    <s v="In-store"/>
    <d v="2023-01-11T00:00:00"/>
  </r>
  <r>
    <s v="TXN_9844453"/>
    <s v="Tea"/>
    <x v="6"/>
    <n v="2"/>
    <n v="2"/>
    <x v="5"/>
    <n v="1.5"/>
    <n v="3"/>
    <n v="3"/>
    <s v="N/A"/>
    <s v="N/A"/>
    <d v="2023-01-09T00:00:00"/>
  </r>
  <r>
    <s v="TXN_5774784"/>
    <s v="Cake"/>
    <x v="1"/>
    <n v="5"/>
    <n v="5"/>
    <x v="1"/>
    <n v="3"/>
    <n v="15"/>
    <n v="15"/>
    <s v="N/A"/>
    <s v="In-store"/>
    <d v="2023-10-04T00:00:00"/>
  </r>
  <r>
    <s v="TXN_6241682"/>
    <s v="Sandwich"/>
    <x v="5"/>
    <n v="3"/>
    <n v="3"/>
    <x v="4"/>
    <n v="4"/>
    <n v="12"/>
    <n v="12"/>
    <s v="N/A"/>
    <s v="In-store"/>
    <d v="2023-09-07T00:00:00"/>
  </r>
  <r>
    <s v="TXN_1235828"/>
    <s v="Tea"/>
    <x v="6"/>
    <n v="4"/>
    <n v="4"/>
    <x v="5"/>
    <n v="1.5"/>
    <n v="6"/>
    <n v="6"/>
    <s v="Cash"/>
    <s v="Takeaway"/>
    <d v="2023-02-19T00:00:00"/>
  </r>
  <r>
    <s v="TXN_9206403"/>
    <s v="Cookie"/>
    <x v="2"/>
    <n v="1"/>
    <n v="1"/>
    <x v="2"/>
    <n v="1"/>
    <n v="1"/>
    <n v="1"/>
    <s v="N/A"/>
    <s v="In-store"/>
    <d v="2023-12-15T00:00:00"/>
  </r>
  <r>
    <s v="TXN_8377178"/>
    <s v="Coffee"/>
    <x v="0"/>
    <n v="5"/>
    <n v="5"/>
    <x v="0"/>
    <n v="2"/>
    <n v="10"/>
    <n v="10"/>
    <s v="N/A"/>
    <s v="N/A"/>
    <d v="2023-02-03T00:00:00"/>
  </r>
  <r>
    <s v="TXN_8125141"/>
    <s v="Tea"/>
    <x v="6"/>
    <n v="3"/>
    <n v="3"/>
    <x v="5"/>
    <n v="1.5"/>
    <n v="4.5"/>
    <n v="4.5"/>
    <s v="N/A"/>
    <s v="Takeaway"/>
    <d v="2023-04-18T00:00:00"/>
  </r>
  <r>
    <s v="TXN_9673343"/>
    <m/>
    <x v="9"/>
    <n v="2"/>
    <n v="2"/>
    <x v="4"/>
    <n v="4"/>
    <n v="8"/>
    <n v="8"/>
    <s v="Cash"/>
    <s v="In-store"/>
    <d v="2023-06-22T00:00:00"/>
  </r>
  <r>
    <s v="TXN_8734331"/>
    <m/>
    <x v="6"/>
    <n v="3"/>
    <n v="3"/>
    <x v="5"/>
    <n v="1.5"/>
    <n v="4.5"/>
    <n v="4.5"/>
    <s v="N/A"/>
    <s v="N/A"/>
    <d v="2023-05-17T00:00:00"/>
  </r>
  <r>
    <s v="TXN_9565246"/>
    <s v="Coffee"/>
    <x v="0"/>
    <n v="5"/>
    <n v="5"/>
    <x v="0"/>
    <n v="2"/>
    <n v="10"/>
    <n v="10"/>
    <s v="Cash"/>
    <s v="N/A"/>
    <d v="2023-12-28T00:00:00"/>
  </r>
  <r>
    <s v="TXN_9914747"/>
    <s v="Coffee"/>
    <x v="0"/>
    <n v="5"/>
    <n v="5"/>
    <x v="0"/>
    <n v="2"/>
    <n v="10"/>
    <n v="10"/>
    <s v="N/A"/>
    <s v="N/A"/>
    <d v="2023-12-05T00:00:00"/>
  </r>
  <r>
    <s v="TXN_6148776"/>
    <s v="Coffee"/>
    <x v="0"/>
    <n v="5"/>
    <n v="5"/>
    <x v="0"/>
    <n v="2"/>
    <m/>
    <n v="10"/>
    <s v="N/A"/>
    <s v="Takeaway"/>
    <d v="2023-03-02T00:00:00"/>
  </r>
  <r>
    <s v="TXN_4992510"/>
    <s v="Cookie"/>
    <x v="2"/>
    <n v="4"/>
    <n v="4"/>
    <x v="2"/>
    <n v="1"/>
    <n v="4"/>
    <n v="4"/>
    <s v="Cash"/>
    <s v="In-store"/>
    <d v="2023-01-26T00:00:00"/>
  </r>
  <r>
    <s v="TXN_8384806"/>
    <s v="Sandwich"/>
    <x v="5"/>
    <n v="3"/>
    <n v="3"/>
    <x v="8"/>
    <n v="4"/>
    <n v="12"/>
    <n v="12"/>
    <s v="N/A"/>
    <s v="Takeaway"/>
    <d v="2023-07-07T00:00:00"/>
  </r>
  <r>
    <s v="TXN_6472826"/>
    <s v="Juice"/>
    <x v="7"/>
    <n v="4"/>
    <n v="4"/>
    <x v="1"/>
    <n v="3"/>
    <n v="12"/>
    <n v="12"/>
    <s v="Cash"/>
    <s v="In-store"/>
    <d v="2023-04-11T00:00:00"/>
  </r>
  <r>
    <s v="TXN_8131052"/>
    <s v="Cookie"/>
    <x v="2"/>
    <n v="1"/>
    <n v="1"/>
    <x v="2"/>
    <n v="1"/>
    <n v="1"/>
    <n v="1"/>
    <s v="Credit Card"/>
    <s v="Takeaway"/>
    <d v="2023-09-16T00:00:00"/>
  </r>
  <r>
    <s v="TXN_8425819"/>
    <s v="Sandwich"/>
    <x v="5"/>
    <n v="1"/>
    <n v="1"/>
    <x v="4"/>
    <n v="4"/>
    <n v="4"/>
    <n v="4"/>
    <s v="N/A"/>
    <s v="N/A"/>
    <d v="2023-01-09T00:00:00"/>
  </r>
  <r>
    <s v="TXN_8116619"/>
    <s v="Smoothie"/>
    <x v="4"/>
    <n v="3"/>
    <n v="3"/>
    <x v="4"/>
    <n v="4"/>
    <n v="12"/>
    <n v="12"/>
    <s v="Cash"/>
    <s v="In-store"/>
    <s v="UNKNOWN"/>
  </r>
  <r>
    <s v="TXN_6636395"/>
    <s v="Juice"/>
    <x v="7"/>
    <n v="4"/>
    <n v="4"/>
    <x v="1"/>
    <n v="3"/>
    <n v="12"/>
    <n v="12"/>
    <s v="Cash"/>
    <s v="In-store"/>
    <d v="2023-01-30T00:00:00"/>
  </r>
  <r>
    <s v="TXN_2137354"/>
    <s v="Coffee"/>
    <x v="0"/>
    <n v="2"/>
    <n v="2"/>
    <x v="0"/>
    <n v="2"/>
    <n v="4"/>
    <n v="4"/>
    <s v="N/A"/>
    <s v="N/A"/>
    <d v="2023-05-17T00:00:00"/>
  </r>
  <r>
    <s v="TXN_3353615"/>
    <s v="Coffee"/>
    <x v="0"/>
    <n v="4"/>
    <n v="4"/>
    <x v="0"/>
    <n v="2"/>
    <n v="8"/>
    <n v="8"/>
    <s v="Credit Card"/>
    <s v="Takeaway"/>
    <d v="2023-07-24T00:00:00"/>
  </r>
  <r>
    <s v="TXN_2703095"/>
    <s v="Salad"/>
    <x v="3"/>
    <n v="1"/>
    <n v="1"/>
    <x v="3"/>
    <n v="5"/>
    <n v="5"/>
    <n v="5"/>
    <s v="N/A"/>
    <s v="N/A"/>
    <d v="2023-10-05T00:00:00"/>
  </r>
  <r>
    <s v="TXN_7282082"/>
    <s v="Sandwich"/>
    <x v="5"/>
    <n v="4"/>
    <n v="4"/>
    <x v="4"/>
    <n v="4"/>
    <n v="16"/>
    <n v="16"/>
    <s v="N/A"/>
    <s v="In-store"/>
    <d v="2023-02-02T00:00:00"/>
  </r>
  <r>
    <s v="TXN_6705109"/>
    <s v="Cake"/>
    <x v="1"/>
    <n v="3"/>
    <n v="3"/>
    <x v="1"/>
    <n v="3"/>
    <n v="9"/>
    <n v="9"/>
    <s v="Cash"/>
    <s v="In-store"/>
    <d v="2023-08-05T00:00:00"/>
  </r>
  <r>
    <s v="TXN_1857902"/>
    <s v="Sandwich"/>
    <x v="5"/>
    <n v="5"/>
    <n v="5"/>
    <x v="4"/>
    <n v="4"/>
    <n v="20"/>
    <n v="20"/>
    <s v="N/A"/>
    <s v="Takeaway"/>
    <d v="2023-04-26T00:00:00"/>
  </r>
  <r>
    <s v="TXN_5788053"/>
    <s v="Sandwich"/>
    <x v="5"/>
    <n v="5"/>
    <n v="5"/>
    <x v="4"/>
    <n v="4"/>
    <n v="20"/>
    <n v="20"/>
    <s v="Digital Wallet"/>
    <s v="N/A"/>
    <d v="2023-01-04T00:00:00"/>
  </r>
  <r>
    <s v="TXN_8650185"/>
    <s v="Smoothie"/>
    <x v="4"/>
    <n v="5"/>
    <n v="5"/>
    <x v="4"/>
    <n v="4"/>
    <n v="20"/>
    <n v="20"/>
    <s v="Cash"/>
    <s v="N/A"/>
    <d v="2023-06-13T00:00:00"/>
  </r>
  <r>
    <s v="TXN_1171281"/>
    <s v="Coffee"/>
    <x v="0"/>
    <n v="2"/>
    <n v="2"/>
    <x v="0"/>
    <n v="2"/>
    <n v="4"/>
    <n v="4"/>
    <s v="Digital Wallet"/>
    <s v="N/A"/>
    <d v="2023-02-06T00:00:00"/>
  </r>
  <r>
    <s v="TXN_9875865"/>
    <s v="Cookie"/>
    <x v="2"/>
    <n v="3"/>
    <n v="3"/>
    <x v="2"/>
    <n v="1"/>
    <m/>
    <n v="3"/>
    <s v="Digital Wallet"/>
    <s v="N/A"/>
    <d v="2023-10-23T00:00:00"/>
  </r>
  <r>
    <s v="TXN_6244602"/>
    <s v="Cake"/>
    <x v="1"/>
    <n v="5"/>
    <n v="5"/>
    <x v="1"/>
    <n v="3"/>
    <n v="15"/>
    <n v="15"/>
    <s v="Digital Wallet"/>
    <s v="N/A"/>
    <d v="2023-05-06T00:00:00"/>
  </r>
  <r>
    <s v="TXN_5093855"/>
    <m/>
    <x v="8"/>
    <n v="4"/>
    <n v="4"/>
    <x v="7"/>
    <n v="1.5"/>
    <n v="6"/>
    <n v="6"/>
    <s v="Cash"/>
    <s v="Takeaway"/>
    <d v="2023-11-23T00:00:00"/>
  </r>
  <r>
    <s v="TXN_5588102"/>
    <s v="ERROR"/>
    <x v="2"/>
    <n v="4"/>
    <n v="4"/>
    <x v="2"/>
    <n v="1"/>
    <n v="4"/>
    <n v="4"/>
    <s v="Credit Card"/>
    <s v="In-store"/>
    <d v="2023-01-14T00:00:00"/>
  </r>
  <r>
    <s v="TXN_7762815"/>
    <s v="Smoothie"/>
    <x v="4"/>
    <n v="5"/>
    <n v="5"/>
    <x v="4"/>
    <n v="4"/>
    <n v="20"/>
    <n v="20"/>
    <s v="Credit Card"/>
    <s v="N/A"/>
    <d v="2023-07-26T00:00:00"/>
  </r>
  <r>
    <s v="TXN_8421481"/>
    <s v="Coffee"/>
    <x v="0"/>
    <n v="4"/>
    <n v="4"/>
    <x v="0"/>
    <n v="2"/>
    <n v="8"/>
    <n v="8"/>
    <s v="Digital Wallet"/>
    <s v="Takeaway"/>
    <d v="2023-07-27T00:00:00"/>
  </r>
  <r>
    <s v="TXN_3717307"/>
    <s v="Cookie"/>
    <x v="2"/>
    <m/>
    <n v="1"/>
    <x v="2"/>
    <n v="1"/>
    <n v="1"/>
    <n v="1"/>
    <s v="Credit Card"/>
    <s v="In-store"/>
    <d v="2023-07-02T00:00:00"/>
  </r>
  <r>
    <s v="TXN_6201227"/>
    <s v="Salad"/>
    <x v="3"/>
    <n v="2"/>
    <n v="2"/>
    <x v="3"/>
    <n v="5"/>
    <n v="10"/>
    <n v="10"/>
    <s v="Cash"/>
    <s v="Takeaway"/>
    <d v="2023-01-15T00:00:00"/>
  </r>
  <r>
    <s v="TXN_9052231"/>
    <s v="Sandwich"/>
    <x v="5"/>
    <n v="1"/>
    <n v="1"/>
    <x v="4"/>
    <n v="4"/>
    <n v="4"/>
    <n v="4"/>
    <s v="Credit Card"/>
    <s v="In-store"/>
    <d v="2023-08-20T00:00:00"/>
  </r>
  <r>
    <s v="TXN_8228865"/>
    <s v="Juice"/>
    <x v="7"/>
    <n v="3"/>
    <n v="3"/>
    <x v="1"/>
    <n v="3"/>
    <n v="9"/>
    <n v="9"/>
    <s v="Digital Wallet"/>
    <s v="In-store"/>
    <d v="2023-09-19T00:00:00"/>
  </r>
  <r>
    <s v="TXN_5875188"/>
    <s v="Salad"/>
    <x v="3"/>
    <n v="3"/>
    <n v="3"/>
    <x v="3"/>
    <n v="5"/>
    <n v="15"/>
    <n v="15"/>
    <s v="Digital Wallet"/>
    <s v="In-store"/>
    <d v="2023-07-09T00:00:00"/>
  </r>
  <r>
    <s v="TXN_7997704"/>
    <s v="Sandwich"/>
    <x v="5"/>
    <n v="2"/>
    <n v="2"/>
    <x v="4"/>
    <n v="4"/>
    <m/>
    <n v="8"/>
    <s v="Digital Wallet"/>
    <s v="N/A"/>
    <d v="2023-04-28T00:00:00"/>
  </r>
  <r>
    <s v="TXN_4409875"/>
    <s v="Cake"/>
    <x v="1"/>
    <n v="3"/>
    <n v="3"/>
    <x v="1"/>
    <n v="3"/>
    <n v="9"/>
    <n v="9"/>
    <s v="Digital Wallet"/>
    <s v="N/A"/>
    <d v="2023-09-08T00:00:00"/>
  </r>
  <r>
    <s v="TXN_4015427"/>
    <s v="Cookie"/>
    <x v="2"/>
    <n v="5"/>
    <n v="5"/>
    <x v="2"/>
    <n v="1"/>
    <n v="5"/>
    <n v="5"/>
    <s v="Credit Card"/>
    <s v="N/A"/>
    <d v="2023-08-05T00:00:00"/>
  </r>
  <r>
    <s v="TXN_3358787"/>
    <s v="Cake"/>
    <x v="1"/>
    <n v="1"/>
    <n v="1"/>
    <x v="1"/>
    <n v="3"/>
    <n v="3"/>
    <n v="3"/>
    <s v="Digital Wallet"/>
    <s v="N/A"/>
    <d v="2023-06-10T00:00:00"/>
  </r>
  <r>
    <s v="TXN_8557847"/>
    <m/>
    <x v="9"/>
    <n v="4"/>
    <n v="4"/>
    <x v="4"/>
    <n v="4"/>
    <n v="16"/>
    <n v="16"/>
    <s v="N/A"/>
    <s v="Takeaway"/>
    <d v="2023-09-02T00:00:00"/>
  </r>
  <r>
    <s v="TXN_1307239"/>
    <s v="Coffee"/>
    <x v="0"/>
    <n v="1"/>
    <n v="1"/>
    <x v="0"/>
    <n v="2"/>
    <n v="2"/>
    <n v="2"/>
    <s v="Digital Wallet"/>
    <s v="Takeaway"/>
    <d v="2023-10-26T00:00:00"/>
  </r>
  <r>
    <s v="TXN_5138519"/>
    <s v="Cake"/>
    <x v="1"/>
    <n v="5"/>
    <n v="5"/>
    <x v="1"/>
    <n v="3"/>
    <n v="15"/>
    <n v="15"/>
    <s v="Cash"/>
    <s v="In-store"/>
    <d v="2023-05-22T00:00:00"/>
  </r>
  <r>
    <s v="TXN_8763436"/>
    <s v="Juice"/>
    <x v="7"/>
    <n v="4"/>
    <n v="4"/>
    <x v="1"/>
    <n v="3"/>
    <n v="12"/>
    <n v="12"/>
    <s v="Cash"/>
    <s v="N/A"/>
    <d v="2023-04-11T00:00:00"/>
  </r>
  <r>
    <s v="TXN_3067609"/>
    <s v="UNKNOWN"/>
    <x v="3"/>
    <n v="4"/>
    <n v="4"/>
    <x v="3"/>
    <n v="5"/>
    <m/>
    <n v="20"/>
    <s v="Cash"/>
    <s v="N/A"/>
    <d v="2023-12-25T00:00:00"/>
  </r>
  <r>
    <s v="TXN_2450896"/>
    <s v="Smoothie"/>
    <x v="4"/>
    <n v="1"/>
    <n v="1"/>
    <x v="4"/>
    <n v="4"/>
    <n v="4"/>
    <n v="4"/>
    <s v="Digital Wallet"/>
    <s v="Takeaway"/>
    <m/>
  </r>
  <r>
    <s v="TXN_4052950"/>
    <s v="Salad"/>
    <x v="3"/>
    <n v="2"/>
    <n v="2"/>
    <x v="3"/>
    <n v="5"/>
    <n v="10"/>
    <n v="10"/>
    <s v="Credit Card"/>
    <s v="N/A"/>
    <d v="2023-03-13T00:00:00"/>
  </r>
  <r>
    <s v="TXN_2207332"/>
    <s v="Coffee"/>
    <x v="0"/>
    <n v="1"/>
    <n v="1"/>
    <x v="0"/>
    <n v="2"/>
    <n v="2"/>
    <n v="2"/>
    <s v="Credit Card"/>
    <s v="N/A"/>
    <d v="2023-01-12T00:00:00"/>
  </r>
  <r>
    <s v="TXN_6633385"/>
    <s v="ERROR"/>
    <x v="1"/>
    <n v="2"/>
    <n v="2"/>
    <x v="1"/>
    <n v="3"/>
    <n v="6"/>
    <n v="6"/>
    <s v="Credit Card"/>
    <s v="Takeaway"/>
    <d v="2023-02-12T00:00:00"/>
  </r>
  <r>
    <s v="TXN_8302551"/>
    <s v="Cake"/>
    <x v="1"/>
    <n v="4"/>
    <n v="4"/>
    <x v="1"/>
    <n v="3"/>
    <n v="12"/>
    <n v="12"/>
    <s v="N/A"/>
    <s v="N/A"/>
    <m/>
  </r>
  <r>
    <s v="TXN_6710660"/>
    <s v="Salad"/>
    <x v="3"/>
    <n v="2"/>
    <n v="2"/>
    <x v="3"/>
    <n v="5"/>
    <n v="10"/>
    <n v="10"/>
    <s v="Cash"/>
    <s v="In-store"/>
    <d v="2023-02-08T00:00:00"/>
  </r>
  <r>
    <s v="TXN_9523369"/>
    <s v="Coffee"/>
    <x v="0"/>
    <n v="3"/>
    <n v="3"/>
    <x v="0"/>
    <n v="2"/>
    <n v="6"/>
    <n v="6"/>
    <s v="Digital Wallet"/>
    <s v="Takeaway"/>
    <d v="2023-08-25T00:00:00"/>
  </r>
  <r>
    <s v="TXN_3548756"/>
    <s v="Juice"/>
    <x v="7"/>
    <n v="3"/>
    <n v="3"/>
    <x v="1"/>
    <n v="3"/>
    <n v="9"/>
    <n v="9"/>
    <s v="Digital Wallet"/>
    <s v="N/A"/>
    <d v="2023-02-24T00:00:00"/>
  </r>
  <r>
    <s v="TXN_9332035"/>
    <s v="Cookie"/>
    <x v="2"/>
    <n v="2"/>
    <n v="2"/>
    <x v="2"/>
    <n v="1"/>
    <n v="2"/>
    <n v="2"/>
    <s v="Digital Wallet"/>
    <s v="N/A"/>
    <d v="2023-11-02T00:00:00"/>
  </r>
  <r>
    <s v="TXN_7539774"/>
    <s v="Salad"/>
    <x v="3"/>
    <n v="1"/>
    <n v="1"/>
    <x v="7"/>
    <n v="5"/>
    <n v="5"/>
    <n v="5"/>
    <s v="N/A"/>
    <s v="In-store"/>
    <d v="2023-02-12T00:00:00"/>
  </r>
  <r>
    <s v="TXN_7846513"/>
    <s v="Sandwich"/>
    <x v="5"/>
    <n v="3"/>
    <n v="3"/>
    <x v="4"/>
    <n v="4"/>
    <n v="12"/>
    <n v="12"/>
    <s v="Credit Card"/>
    <s v="N/A"/>
    <d v="2023-10-19T00:00:00"/>
  </r>
  <r>
    <s v="TXN_6188931"/>
    <s v="Cake"/>
    <x v="1"/>
    <n v="5"/>
    <n v="5"/>
    <x v="1"/>
    <n v="3"/>
    <n v="15"/>
    <n v="15"/>
    <s v="Digital Wallet"/>
    <s v="In-store"/>
    <d v="2023-01-28T00:00:00"/>
  </r>
  <r>
    <s v="TXN_6707466"/>
    <s v="Salad"/>
    <x v="3"/>
    <m/>
    <n v="2"/>
    <x v="3"/>
    <n v="5"/>
    <n v="10"/>
    <n v="10"/>
    <s v="Credit Card"/>
    <s v="N/A"/>
    <d v="2023-04-02T00:00:00"/>
  </r>
  <r>
    <s v="TXN_4076392"/>
    <s v="Coffee"/>
    <x v="0"/>
    <n v="3"/>
    <n v="3"/>
    <x v="0"/>
    <n v="2"/>
    <n v="6"/>
    <n v="6"/>
    <s v="N/A"/>
    <s v="In-store"/>
    <d v="2023-12-24T00:00:00"/>
  </r>
  <r>
    <s v="TXN_2365394"/>
    <s v="Cake"/>
    <x v="1"/>
    <n v="2"/>
    <n v="2"/>
    <x v="1"/>
    <n v="3"/>
    <n v="6"/>
    <n v="6"/>
    <s v="Digital Wallet"/>
    <s v="In-store"/>
    <d v="2023-04-06T00:00:00"/>
  </r>
  <r>
    <s v="TXN_7089466"/>
    <s v="Cookie"/>
    <x v="2"/>
    <n v="4"/>
    <n v="4"/>
    <x v="2"/>
    <n v="1"/>
    <n v="4"/>
    <n v="4"/>
    <s v="N/A"/>
    <s v="N/A"/>
    <d v="2023-12-26T00:00:00"/>
  </r>
  <r>
    <s v="TXN_2898188"/>
    <s v="Salad"/>
    <x v="3"/>
    <n v="4"/>
    <n v="4"/>
    <x v="3"/>
    <n v="5"/>
    <n v="20"/>
    <n v="20"/>
    <s v="Digital Wallet"/>
    <s v="Takeaway"/>
    <d v="2023-04-26T00:00:00"/>
  </r>
  <r>
    <s v="TXN_1632205"/>
    <s v="Cookie"/>
    <x v="2"/>
    <n v="4"/>
    <n v="4"/>
    <x v="2"/>
    <n v="1"/>
    <n v="4"/>
    <n v="4"/>
    <s v="N/A"/>
    <s v="In-store"/>
    <d v="2023-02-04T00:00:00"/>
  </r>
  <r>
    <s v="TXN_3741197"/>
    <s v="Cake"/>
    <x v="1"/>
    <n v="4"/>
    <n v="4"/>
    <x v="1"/>
    <n v="3"/>
    <n v="12"/>
    <n v="12"/>
    <s v="Credit Card"/>
    <s v="N/A"/>
    <d v="2023-10-13T00:00:00"/>
  </r>
  <r>
    <s v="TXN_5300938"/>
    <s v="Tea"/>
    <x v="6"/>
    <n v="5"/>
    <n v="5"/>
    <x v="5"/>
    <n v="1.5"/>
    <n v="7.5"/>
    <n v="7.5"/>
    <s v="Cash"/>
    <s v="Takeaway"/>
    <d v="2023-10-30T00:00:00"/>
  </r>
  <r>
    <s v="TXN_3547013"/>
    <s v="Tea"/>
    <x v="6"/>
    <n v="3"/>
    <n v="3"/>
    <x v="5"/>
    <n v="1.5"/>
    <n v="4.5"/>
    <n v="4.5"/>
    <s v="N/A"/>
    <s v="N/A"/>
    <d v="2023-04-26T00:00:00"/>
  </r>
  <r>
    <s v="TXN_7705748"/>
    <s v="Juice"/>
    <x v="7"/>
    <n v="3"/>
    <n v="3"/>
    <x v="1"/>
    <n v="3"/>
    <n v="9"/>
    <n v="9"/>
    <s v="Digital Wallet"/>
    <s v="N/A"/>
    <d v="2023-07-14T00:00:00"/>
  </r>
  <r>
    <s v="TXN_7469391"/>
    <s v="Coffee"/>
    <x v="0"/>
    <n v="5"/>
    <n v="5"/>
    <x v="0"/>
    <n v="2"/>
    <n v="10"/>
    <n v="10"/>
    <s v="Cash"/>
    <s v="In-store"/>
    <s v="UNKNOWN"/>
  </r>
  <r>
    <s v="TXN_8073173"/>
    <s v="Tea"/>
    <x v="6"/>
    <n v="5"/>
    <n v="5"/>
    <x v="5"/>
    <n v="1.5"/>
    <n v="7.5"/>
    <n v="7.5"/>
    <s v="Cash"/>
    <s v="N/A"/>
    <d v="2023-07-05T00:00:00"/>
  </r>
  <r>
    <s v="TXN_1489746"/>
    <s v="Cookie"/>
    <x v="2"/>
    <n v="3"/>
    <n v="3"/>
    <x v="2"/>
    <n v="1"/>
    <n v="3"/>
    <n v="3"/>
    <s v="Digital Wallet"/>
    <s v="In-store"/>
    <d v="2023-12-18T00:00:00"/>
  </r>
  <r>
    <s v="TXN_2864951"/>
    <s v="Tea"/>
    <x v="6"/>
    <n v="5"/>
    <n v="5"/>
    <x v="5"/>
    <n v="1.5"/>
    <n v="7.5"/>
    <n v="7.5"/>
    <s v="Credit Card"/>
    <s v="Takeaway"/>
    <d v="2023-10-09T00:00:00"/>
  </r>
  <r>
    <s v="TXN_6817889"/>
    <s v="Tea"/>
    <x v="6"/>
    <n v="1"/>
    <n v="1"/>
    <x v="5"/>
    <n v="1.5"/>
    <n v="1.5"/>
    <n v="1.5"/>
    <s v="N/A"/>
    <s v="N/A"/>
    <d v="2023-10-04T00:00:00"/>
  </r>
  <r>
    <s v="TXN_7809825"/>
    <s v="UNKNOWN"/>
    <x v="9"/>
    <n v="2"/>
    <n v="2"/>
    <x v="4"/>
    <n v="4"/>
    <n v="8"/>
    <n v="8"/>
    <s v="Credit Card"/>
    <s v="N/A"/>
    <d v="2023-08-26T00:00:00"/>
  </r>
  <r>
    <s v="TXN_7402573"/>
    <s v="Sandwich"/>
    <x v="5"/>
    <n v="4"/>
    <n v="4"/>
    <x v="4"/>
    <n v="4"/>
    <s v="UNKNOWN"/>
    <n v="16"/>
    <s v="N/A"/>
    <s v="Takeaway"/>
    <d v="2023-02-13T00:00:00"/>
  </r>
  <r>
    <s v="TXN_4762520"/>
    <s v="Smoothie"/>
    <x v="4"/>
    <n v="1"/>
    <n v="1"/>
    <x v="4"/>
    <n v="4"/>
    <n v="4"/>
    <n v="4"/>
    <s v="Cash"/>
    <s v="Takeaway"/>
    <d v="2023-07-17T00:00:00"/>
  </r>
  <r>
    <s v="TXN_6869880"/>
    <s v="Juice"/>
    <x v="7"/>
    <n v="4"/>
    <n v="4"/>
    <x v="1"/>
    <n v="3"/>
    <n v="12"/>
    <n v="12"/>
    <s v="Digital Wallet"/>
    <s v="Takeaway"/>
    <d v="2023-08-05T00:00:00"/>
  </r>
  <r>
    <s v="TXN_3054405"/>
    <s v="Juice"/>
    <x v="7"/>
    <n v="3"/>
    <n v="3"/>
    <x v="1"/>
    <n v="3"/>
    <n v="9"/>
    <n v="9"/>
    <s v="Cash"/>
    <s v="In-store"/>
    <d v="2023-11-19T00:00:00"/>
  </r>
  <r>
    <s v="TXN_2085992"/>
    <s v="Cake"/>
    <x v="1"/>
    <n v="1"/>
    <n v="1"/>
    <x v="1"/>
    <n v="3"/>
    <n v="3"/>
    <n v="3"/>
    <s v="N/A"/>
    <s v="Takeaway"/>
    <d v="2023-05-15T00:00:00"/>
  </r>
  <r>
    <s v="TXN_1443201"/>
    <s v="Cookie"/>
    <x v="2"/>
    <n v="5"/>
    <n v="5"/>
    <x v="2"/>
    <n v="1"/>
    <n v="5"/>
    <n v="5"/>
    <s v="Credit Card"/>
    <s v="In-store"/>
    <d v="2023-10-03T00:00:00"/>
  </r>
  <r>
    <s v="TXN_9157460"/>
    <s v="Cake"/>
    <x v="1"/>
    <n v="4"/>
    <n v="4"/>
    <x v="1"/>
    <n v="3"/>
    <n v="12"/>
    <n v="12"/>
    <s v="Digital Wallet"/>
    <s v="Takeaway"/>
    <d v="2023-01-23T00:00:00"/>
  </r>
  <r>
    <s v="TXN_2299364"/>
    <s v="Salad"/>
    <x v="3"/>
    <n v="1"/>
    <n v="1"/>
    <x v="3"/>
    <n v="5"/>
    <n v="5"/>
    <n v="5"/>
    <s v="Cash"/>
    <s v="In-store"/>
    <d v="2023-10-26T00:00:00"/>
  </r>
  <r>
    <s v="TXN_9948645"/>
    <s v="Salad"/>
    <x v="3"/>
    <n v="1"/>
    <n v="1"/>
    <x v="3"/>
    <n v="5"/>
    <n v="5"/>
    <n v="5"/>
    <s v="Credit Card"/>
    <s v="N/A"/>
    <d v="2023-08-29T00:00:00"/>
  </r>
  <r>
    <s v="TXN_8244640"/>
    <s v="Cookie"/>
    <x v="2"/>
    <n v="1"/>
    <n v="1"/>
    <x v="2"/>
    <n v="1"/>
    <n v="1"/>
    <n v="1"/>
    <s v="N/A"/>
    <s v="Takeaway"/>
    <d v="2023-09-24T00:00:00"/>
  </r>
  <r>
    <s v="TXN_9507568"/>
    <s v="Smoothie"/>
    <x v="4"/>
    <n v="4"/>
    <n v="4"/>
    <x v="4"/>
    <n v="4"/>
    <n v="16"/>
    <n v="16"/>
    <s v="Credit Card"/>
    <s v="N/A"/>
    <d v="2023-10-12T00:00:00"/>
  </r>
  <r>
    <s v="TXN_7952916"/>
    <s v="Coffee"/>
    <x v="0"/>
    <n v="4"/>
    <n v="4"/>
    <x v="0"/>
    <n v="2"/>
    <n v="8"/>
    <n v="8"/>
    <s v="N/A"/>
    <s v="N/A"/>
    <d v="2023-12-10T00:00:00"/>
  </r>
  <r>
    <s v="TXN_1058927"/>
    <s v="Sandwich"/>
    <x v="5"/>
    <n v="4"/>
    <n v="4"/>
    <x v="4"/>
    <n v="4"/>
    <n v="16"/>
    <n v="16"/>
    <s v="Cash"/>
    <s v="N/A"/>
    <d v="2023-07-08T00:00:00"/>
  </r>
  <r>
    <s v="TXN_2165365"/>
    <s v="Coffee"/>
    <x v="0"/>
    <n v="5"/>
    <n v="5"/>
    <x v="6"/>
    <n v="2"/>
    <n v="10"/>
    <n v="10"/>
    <s v="Digital Wallet"/>
    <s v="Takeaway"/>
    <d v="2023-06-08T00:00:00"/>
  </r>
  <r>
    <s v="TXN_4497327"/>
    <s v="Cookie"/>
    <x v="2"/>
    <n v="2"/>
    <n v="2"/>
    <x v="2"/>
    <n v="1"/>
    <n v="2"/>
    <n v="2"/>
    <s v="Credit Card"/>
    <s v="N/A"/>
    <d v="2023-11-08T00:00:00"/>
  </r>
  <r>
    <s v="TXN_3677890"/>
    <s v="Sandwich"/>
    <x v="5"/>
    <s v="UNKNOWN"/>
    <n v="3"/>
    <x v="4"/>
    <n v="4"/>
    <n v="12"/>
    <n v="12"/>
    <s v="Credit Card"/>
    <s v="In-store"/>
    <d v="2023-02-28T00:00:00"/>
  </r>
  <r>
    <s v="TXN_6029333"/>
    <s v="Cake"/>
    <x v="1"/>
    <n v="1"/>
    <n v="1"/>
    <x v="1"/>
    <n v="3"/>
    <n v="3"/>
    <n v="3"/>
    <s v="N/A"/>
    <s v="N/A"/>
    <d v="2023-06-10T00:00:00"/>
  </r>
  <r>
    <s v="TXN_9300970"/>
    <s v="Cake"/>
    <x v="1"/>
    <n v="2"/>
    <n v="2"/>
    <x v="1"/>
    <n v="3"/>
    <n v="6"/>
    <n v="6"/>
    <s v="Credit Card"/>
    <s v="Takeaway"/>
    <d v="2023-03-06T00:00:00"/>
  </r>
  <r>
    <s v="TXN_3931747"/>
    <m/>
    <x v="2"/>
    <n v="4"/>
    <n v="4"/>
    <x v="2"/>
    <n v="1"/>
    <n v="4"/>
    <n v="4"/>
    <s v="N/A"/>
    <s v="Takeaway"/>
    <d v="2023-01-14T00:00:00"/>
  </r>
  <r>
    <s v="TXN_5747642"/>
    <s v="Salad"/>
    <x v="3"/>
    <n v="2"/>
    <n v="2"/>
    <x v="3"/>
    <n v="5"/>
    <n v="10"/>
    <n v="10"/>
    <s v="Cash"/>
    <s v="Takeaway"/>
    <d v="2023-07-26T00:00:00"/>
  </r>
  <r>
    <s v="TXN_1505875"/>
    <s v="Smoothie"/>
    <x v="4"/>
    <n v="4"/>
    <n v="4"/>
    <x v="4"/>
    <n v="4"/>
    <n v="16"/>
    <n v="16"/>
    <s v="Cash"/>
    <s v="Takeaway"/>
    <d v="2023-05-17T00:00:00"/>
  </r>
  <r>
    <s v="TXN_5417192"/>
    <s v="Cookie"/>
    <x v="2"/>
    <n v="4"/>
    <n v="4"/>
    <x v="2"/>
    <n v="1"/>
    <n v="4"/>
    <n v="4"/>
    <s v="Cash"/>
    <s v="In-store"/>
    <d v="2023-06-23T00:00:00"/>
  </r>
  <r>
    <s v="TXN_1522140"/>
    <s v="Cookie"/>
    <x v="2"/>
    <n v="4"/>
    <n v="4"/>
    <x v="2"/>
    <n v="1"/>
    <n v="4"/>
    <n v="4"/>
    <s v="Cash"/>
    <s v="N/A"/>
    <d v="2023-05-28T00:00:00"/>
  </r>
  <r>
    <s v="TXN_5357157"/>
    <s v="Juice"/>
    <x v="7"/>
    <n v="4"/>
    <n v="4"/>
    <x v="1"/>
    <n v="3"/>
    <n v="12"/>
    <n v="12"/>
    <s v="Credit Card"/>
    <s v="In-store"/>
    <d v="2023-05-21T00:00:00"/>
  </r>
  <r>
    <s v="TXN_2000400"/>
    <s v="Tea"/>
    <x v="6"/>
    <n v="5"/>
    <n v="5"/>
    <x v="5"/>
    <n v="1.5"/>
    <n v="7.5"/>
    <n v="7.5"/>
    <s v="Digital Wallet"/>
    <s v="Takeaway"/>
    <d v="2023-09-29T00:00:00"/>
  </r>
  <r>
    <s v="TXN_5612022"/>
    <s v="Cookie"/>
    <x v="2"/>
    <n v="5"/>
    <n v="5"/>
    <x v="2"/>
    <n v="1"/>
    <n v="5"/>
    <n v="5"/>
    <s v="Digital Wallet"/>
    <s v="N/A"/>
    <d v="2023-09-27T00:00:00"/>
  </r>
  <r>
    <s v="TXN_3105489"/>
    <s v="Cake"/>
    <x v="1"/>
    <n v="3"/>
    <n v="3"/>
    <x v="1"/>
    <n v="3"/>
    <n v="9"/>
    <n v="9"/>
    <s v="Digital Wallet"/>
    <s v="In-store"/>
    <d v="2023-03-14T00:00:00"/>
  </r>
  <r>
    <s v="TXN_4509329"/>
    <s v="Tea"/>
    <x v="6"/>
    <n v="1"/>
    <n v="1"/>
    <x v="5"/>
    <n v="1.5"/>
    <n v="1.5"/>
    <n v="1.5"/>
    <s v="N/A"/>
    <s v="Takeaway"/>
    <d v="2023-10-22T00:00:00"/>
  </r>
  <r>
    <s v="TXN_1724815"/>
    <s v="UNKNOWN"/>
    <x v="9"/>
    <m/>
    <n v="3"/>
    <x v="4"/>
    <n v="4"/>
    <n v="12"/>
    <n v="12"/>
    <s v="N/A"/>
    <s v="In-store"/>
    <d v="2023-08-16T00:00:00"/>
  </r>
  <r>
    <s v="TXN_2096922"/>
    <s v="Coffee"/>
    <x v="0"/>
    <n v="3"/>
    <n v="3"/>
    <x v="0"/>
    <n v="2"/>
    <n v="6"/>
    <n v="6"/>
    <s v="Digital Wallet"/>
    <s v="Takeaway"/>
    <d v="2023-12-11T00:00:00"/>
  </r>
  <r>
    <s v="TXN_2563679"/>
    <s v="Salad"/>
    <x v="3"/>
    <n v="3"/>
    <n v="3"/>
    <x v="3"/>
    <n v="5"/>
    <n v="15"/>
    <n v="15"/>
    <s v="Digital Wallet"/>
    <s v="N/A"/>
    <d v="2023-04-09T00:00:00"/>
  </r>
  <r>
    <s v="TXN_2930503"/>
    <s v="Juice"/>
    <x v="7"/>
    <n v="3"/>
    <n v="3"/>
    <x v="1"/>
    <n v="3"/>
    <n v="9"/>
    <n v="9"/>
    <s v="N/A"/>
    <s v="In-store"/>
    <d v="2023-06-18T00:00:00"/>
  </r>
  <r>
    <s v="TXN_9265178"/>
    <s v="Sandwich"/>
    <x v="5"/>
    <n v="4"/>
    <n v="4"/>
    <x v="4"/>
    <n v="4"/>
    <n v="16"/>
    <n v="16"/>
    <s v="Cash"/>
    <s v="Takeaway"/>
    <d v="2023-03-18T00:00:00"/>
  </r>
  <r>
    <s v="TXN_7126770"/>
    <s v="Cake"/>
    <x v="1"/>
    <n v="4"/>
    <n v="4"/>
    <x v="1"/>
    <n v="3"/>
    <n v="12"/>
    <n v="12"/>
    <s v="Credit Card"/>
    <s v="Takeaway"/>
    <d v="2023-11-09T00:00:00"/>
  </r>
  <r>
    <s v="TXN_6348409"/>
    <s v="Salad"/>
    <x v="3"/>
    <n v="3"/>
    <n v="3"/>
    <x v="3"/>
    <n v="5"/>
    <n v="15"/>
    <n v="15"/>
    <s v="Credit Card"/>
    <s v="Takeaway"/>
    <d v="2023-07-26T00:00:00"/>
  </r>
  <r>
    <s v="TXN_3776109"/>
    <s v="UNKNOWN"/>
    <x v="3"/>
    <n v="1"/>
    <n v="1"/>
    <x v="3"/>
    <n v="5"/>
    <n v="5"/>
    <n v="5"/>
    <s v="N/A"/>
    <s v="N/A"/>
    <d v="2023-05-20T00:00:00"/>
  </r>
  <r>
    <s v="TXN_2538739"/>
    <s v="Salad"/>
    <x v="3"/>
    <n v="2"/>
    <n v="2"/>
    <x v="3"/>
    <n v="5"/>
    <n v="10"/>
    <n v="10"/>
    <s v="N/A"/>
    <s v="In-store"/>
    <d v="2023-07-29T00:00:00"/>
  </r>
  <r>
    <s v="TXN_4159135"/>
    <s v="Coffee"/>
    <x v="0"/>
    <n v="3"/>
    <n v="3"/>
    <x v="0"/>
    <n v="2"/>
    <n v="6"/>
    <n v="6"/>
    <s v="N/A"/>
    <s v="Takeaway"/>
    <d v="2023-02-09T00:00:00"/>
  </r>
  <r>
    <s v="TXN_1454866"/>
    <s v="Sandwich"/>
    <x v="5"/>
    <n v="1"/>
    <n v="1"/>
    <x v="8"/>
    <n v="4"/>
    <n v="4"/>
    <n v="4"/>
    <s v="Digital Wallet"/>
    <s v="Takeaway"/>
    <d v="2023-12-13T00:00:00"/>
  </r>
  <r>
    <s v="TXN_4654061"/>
    <s v="Sandwich"/>
    <x v="5"/>
    <n v="2"/>
    <n v="2"/>
    <x v="4"/>
    <n v="4"/>
    <n v="8"/>
    <n v="8"/>
    <s v="Credit Card"/>
    <s v="N/A"/>
    <d v="2023-05-04T00:00:00"/>
  </r>
  <r>
    <s v="TXN_8160791"/>
    <s v="Cake"/>
    <x v="1"/>
    <n v="5"/>
    <n v="5"/>
    <x v="1"/>
    <n v="3"/>
    <n v="15"/>
    <n v="15"/>
    <s v="Digital Wallet"/>
    <s v="In-store"/>
    <d v="2023-10-24T00:00:00"/>
  </r>
  <r>
    <s v="TXN_1647069"/>
    <s v="Sandwich"/>
    <x v="5"/>
    <n v="1"/>
    <n v="1"/>
    <x v="4"/>
    <n v="4"/>
    <n v="4"/>
    <n v="4"/>
    <s v="Credit Card"/>
    <s v="Takeaway"/>
    <d v="2023-04-06T00:00:00"/>
  </r>
  <r>
    <s v="TXN_8499005"/>
    <s v="ERROR"/>
    <x v="0"/>
    <n v="5"/>
    <n v="5"/>
    <x v="0"/>
    <n v="2"/>
    <n v="10"/>
    <n v="10"/>
    <s v="N/A"/>
    <s v="N/A"/>
    <d v="2023-10-26T00:00:00"/>
  </r>
  <r>
    <s v="TXN_1512185"/>
    <s v="Coffee"/>
    <x v="0"/>
    <n v="4"/>
    <n v="4"/>
    <x v="0"/>
    <n v="2"/>
    <n v="8"/>
    <n v="8"/>
    <s v="Cash"/>
    <s v="Takeaway"/>
    <d v="2023-06-16T00:00:00"/>
  </r>
  <r>
    <s v="TXN_8632653"/>
    <s v="Juice"/>
    <x v="7"/>
    <n v="2"/>
    <n v="2"/>
    <x v="1"/>
    <n v="3"/>
    <n v="6"/>
    <n v="6"/>
    <s v="N/A"/>
    <s v="In-store"/>
    <d v="2023-12-24T00:00:00"/>
  </r>
  <r>
    <s v="TXN_8744240"/>
    <m/>
    <x v="9"/>
    <n v="4"/>
    <n v="4"/>
    <x v="4"/>
    <n v="4"/>
    <n v="16"/>
    <n v="16"/>
    <s v="Cash"/>
    <s v="N/A"/>
    <d v="2023-06-19T00:00:00"/>
  </r>
  <r>
    <s v="TXN_4190750"/>
    <s v="Juice"/>
    <x v="7"/>
    <n v="5"/>
    <n v="5"/>
    <x v="1"/>
    <n v="3"/>
    <n v="15"/>
    <n v="15"/>
    <s v="N/A"/>
    <s v="Takeaway"/>
    <d v="2023-04-02T00:00:00"/>
  </r>
  <r>
    <s v="TXN_9470260"/>
    <s v="Coffee"/>
    <x v="0"/>
    <n v="5"/>
    <n v="5"/>
    <x v="0"/>
    <n v="2"/>
    <n v="10"/>
    <n v="10"/>
    <s v="N/A"/>
    <s v="In-store"/>
    <d v="2023-10-07T00:00:00"/>
  </r>
  <r>
    <s v="TXN_6257213"/>
    <s v="Juice"/>
    <x v="7"/>
    <n v="5"/>
    <n v="5"/>
    <x v="1"/>
    <n v="3"/>
    <n v="15"/>
    <n v="15"/>
    <s v="Cash"/>
    <s v="N/A"/>
    <d v="2023-12-12T00:00:00"/>
  </r>
  <r>
    <s v="TXN_1004563"/>
    <s v="Tea"/>
    <x v="6"/>
    <n v="5"/>
    <n v="5"/>
    <x v="5"/>
    <n v="1.5"/>
    <n v="7.5"/>
    <n v="7.5"/>
    <s v="Credit Card"/>
    <s v="In-store"/>
    <d v="2023-10-28T00:00:00"/>
  </r>
  <r>
    <s v="TXN_5352739"/>
    <s v="Sandwich"/>
    <x v="5"/>
    <n v="4"/>
    <n v="4"/>
    <x v="4"/>
    <n v="4"/>
    <s v="UNKNOWN"/>
    <n v="16"/>
    <s v="N/A"/>
    <s v="N/A"/>
    <d v="2023-07-31T00:00:00"/>
  </r>
  <r>
    <s v="TXN_7387056"/>
    <s v="Juice"/>
    <x v="7"/>
    <n v="4"/>
    <n v="4"/>
    <x v="1"/>
    <n v="3"/>
    <s v="ERROR"/>
    <n v="12"/>
    <s v="Credit Card"/>
    <s v="N/A"/>
    <d v="2023-10-24T00:00:00"/>
  </r>
  <r>
    <s v="TXN_1927431"/>
    <s v="Cookie"/>
    <x v="2"/>
    <n v="1"/>
    <n v="1"/>
    <x v="2"/>
    <n v="1"/>
    <n v="1"/>
    <n v="1"/>
    <s v="Credit Card"/>
    <s v="In-store"/>
    <d v="2023-02-07T00:00:00"/>
  </r>
  <r>
    <s v="TXN_3432433"/>
    <s v="Cookie"/>
    <x v="2"/>
    <n v="5"/>
    <n v="5"/>
    <x v="2"/>
    <n v="1"/>
    <n v="5"/>
    <n v="5"/>
    <s v="Cash"/>
    <s v="In-store"/>
    <d v="2023-02-19T00:00:00"/>
  </r>
  <r>
    <s v="TXN_1130142"/>
    <s v="Cookie"/>
    <x v="2"/>
    <n v="1"/>
    <n v="1"/>
    <x v="2"/>
    <n v="1"/>
    <n v="1"/>
    <n v="1"/>
    <s v="Credit Card"/>
    <s v="In-store"/>
    <d v="2023-03-13T00:00:00"/>
  </r>
  <r>
    <s v="TXN_6682443"/>
    <s v="Cake"/>
    <x v="1"/>
    <n v="4"/>
    <n v="4"/>
    <x v="1"/>
    <n v="3"/>
    <n v="12"/>
    <n v="12"/>
    <s v="Digital Wallet"/>
    <s v="N/A"/>
    <d v="2023-09-03T00:00:00"/>
  </r>
  <r>
    <s v="TXN_3279039"/>
    <s v="Cake"/>
    <x v="1"/>
    <n v="4"/>
    <n v="4"/>
    <x v="1"/>
    <n v="3"/>
    <n v="12"/>
    <n v="12"/>
    <s v="Credit Card"/>
    <s v="In-store"/>
    <d v="2023-06-26T00:00:00"/>
  </r>
  <r>
    <s v="TXN_6119612"/>
    <m/>
    <x v="1"/>
    <n v="3"/>
    <n v="3"/>
    <x v="1"/>
    <n v="3"/>
    <s v="ERROR"/>
    <n v="9"/>
    <s v="Cash"/>
    <s v="N/A"/>
    <d v="2023-12-25T00:00:00"/>
  </r>
  <r>
    <s v="TXN_1295824"/>
    <s v="Tea"/>
    <x v="6"/>
    <n v="1"/>
    <n v="1"/>
    <x v="5"/>
    <n v="1.5"/>
    <n v="1.5"/>
    <n v="1.5"/>
    <s v="Credit Card"/>
    <s v="N/A"/>
    <d v="2023-08-01T00:00:00"/>
  </r>
  <r>
    <s v="TXN_8305936"/>
    <s v="Juice"/>
    <x v="7"/>
    <n v="3"/>
    <n v="3"/>
    <x v="1"/>
    <n v="3"/>
    <n v="9"/>
    <n v="9"/>
    <s v="Digital Wallet"/>
    <s v="In-store"/>
    <d v="2023-08-02T00:00:00"/>
  </r>
  <r>
    <s v="TXN_9550664"/>
    <s v="Salad"/>
    <x v="3"/>
    <n v="2"/>
    <n v="2"/>
    <x v="7"/>
    <n v="5"/>
    <n v="10"/>
    <n v="10"/>
    <s v="N/A"/>
    <s v="N/A"/>
    <d v="2023-06-29T00:00:00"/>
  </r>
  <r>
    <s v="TXN_3808895"/>
    <s v="Salad"/>
    <x v="3"/>
    <n v="2"/>
    <n v="2"/>
    <x v="3"/>
    <n v="5"/>
    <n v="10"/>
    <n v="10"/>
    <s v="Cash"/>
    <s v="In-store"/>
    <d v="2023-07-13T00:00:00"/>
  </r>
  <r>
    <s v="TXN_9843811"/>
    <s v="Juice"/>
    <x v="7"/>
    <n v="2"/>
    <n v="2"/>
    <x v="1"/>
    <n v="3"/>
    <n v="6"/>
    <n v="6"/>
    <s v="Credit Card"/>
    <s v="N/A"/>
    <d v="2023-03-01T00:00:00"/>
  </r>
  <r>
    <s v="TXN_6405258"/>
    <s v="Tea"/>
    <x v="6"/>
    <n v="2"/>
    <n v="2"/>
    <x v="5"/>
    <n v="1.5"/>
    <n v="3"/>
    <n v="3"/>
    <s v="Credit Card"/>
    <s v="Takeaway"/>
    <d v="2023-08-10T00:00:00"/>
  </r>
  <r>
    <s v="TXN_1224087"/>
    <s v="Coffee"/>
    <x v="0"/>
    <n v="5"/>
    <n v="5"/>
    <x v="0"/>
    <n v="2"/>
    <n v="10"/>
    <n v="10"/>
    <s v="Digital Wallet"/>
    <s v="Takeaway"/>
    <d v="2023-03-20T00:00:00"/>
  </r>
  <r>
    <s v="TXN_7727118"/>
    <s v="Smoothie"/>
    <x v="4"/>
    <n v="5"/>
    <n v="5"/>
    <x v="4"/>
    <n v="4"/>
    <n v="20"/>
    <n v="20"/>
    <s v="Digital Wallet"/>
    <s v="Takeaway"/>
    <d v="2023-11-04T00:00:00"/>
  </r>
  <r>
    <s v="TXN_8456072"/>
    <s v="Smoothie"/>
    <x v="4"/>
    <n v="1"/>
    <n v="1"/>
    <x v="4"/>
    <n v="4"/>
    <n v="4"/>
    <n v="4"/>
    <s v="N/A"/>
    <s v="In-store"/>
    <d v="2023-07-11T00:00:00"/>
  </r>
  <r>
    <s v="TXN_8173006"/>
    <s v="Salad"/>
    <x v="3"/>
    <n v="3"/>
    <n v="3"/>
    <x v="3"/>
    <n v="5"/>
    <n v="15"/>
    <n v="15"/>
    <s v="N/A"/>
    <s v="Takeaway"/>
    <d v="2023-12-21T00:00:00"/>
  </r>
  <r>
    <s v="TXN_2769769"/>
    <s v="ERROR"/>
    <x v="3"/>
    <n v="5"/>
    <n v="5"/>
    <x v="3"/>
    <n v="5"/>
    <n v="25"/>
    <n v="25"/>
    <s v="Credit Card"/>
    <s v="In-store"/>
    <d v="2023-04-01T00:00:00"/>
  </r>
  <r>
    <s v="TXN_8413949"/>
    <s v="Juice"/>
    <x v="7"/>
    <n v="1"/>
    <n v="1"/>
    <x v="1"/>
    <n v="3"/>
    <n v="3"/>
    <n v="3"/>
    <s v="Credit Card"/>
    <s v="In-store"/>
    <d v="2023-10-14T00:00:00"/>
  </r>
  <r>
    <s v="TXN_7538763"/>
    <s v="Smoothie"/>
    <x v="4"/>
    <n v="1"/>
    <n v="1"/>
    <x v="4"/>
    <n v="4"/>
    <m/>
    <n v="4"/>
    <s v="N/A"/>
    <s v="Takeaway"/>
    <d v="2023-11-18T00:00:00"/>
  </r>
  <r>
    <s v="TXN_6541110"/>
    <s v="Cookie"/>
    <x v="2"/>
    <n v="3"/>
    <n v="3"/>
    <x v="2"/>
    <n v="1"/>
    <n v="3"/>
    <n v="3"/>
    <s v="Cash"/>
    <s v="In-store"/>
    <d v="2023-12-30T00:00:00"/>
  </r>
  <r>
    <s v="TXN_6264390"/>
    <m/>
    <x v="9"/>
    <n v="2"/>
    <n v="2"/>
    <x v="4"/>
    <n v="4"/>
    <n v="8"/>
    <n v="8"/>
    <s v="Cash"/>
    <s v="N/A"/>
    <d v="2023-06-29T00:00:00"/>
  </r>
  <r>
    <s v="TXN_6814891"/>
    <s v="Coffee"/>
    <x v="0"/>
    <n v="1"/>
    <n v="1"/>
    <x v="0"/>
    <n v="2"/>
    <n v="2"/>
    <n v="2"/>
    <s v="Digital Wallet"/>
    <s v="Takeaway"/>
    <d v="2023-06-26T00:00:00"/>
  </r>
  <r>
    <s v="TXN_9884180"/>
    <s v="Salad"/>
    <x v="3"/>
    <n v="1"/>
    <n v="1"/>
    <x v="3"/>
    <n v="5"/>
    <n v="5"/>
    <n v="5"/>
    <s v="Cash"/>
    <s v="Takeaway"/>
    <d v="2023-05-19T00:00:00"/>
  </r>
  <r>
    <s v="TXN_6424202"/>
    <s v="Cookie"/>
    <x v="2"/>
    <n v="2"/>
    <n v="2"/>
    <x v="8"/>
    <n v="1"/>
    <s v="UNKNOWN"/>
    <n v="2"/>
    <s v="Credit Card"/>
    <s v="In-store"/>
    <d v="2023-11-20T00:00:00"/>
  </r>
  <r>
    <s v="TXN_6775024"/>
    <s v="Coffee"/>
    <x v="0"/>
    <n v="2"/>
    <n v="2"/>
    <x v="0"/>
    <n v="2"/>
    <n v="4"/>
    <n v="4"/>
    <s v="Cash"/>
    <s v="In-store"/>
    <d v="2023-01-30T00:00:00"/>
  </r>
  <r>
    <s v="TXN_8540553"/>
    <s v="Cake"/>
    <x v="1"/>
    <n v="1"/>
    <n v="1"/>
    <x v="1"/>
    <n v="3"/>
    <n v="3"/>
    <n v="3"/>
    <s v="N/A"/>
    <s v="In-store"/>
    <d v="2023-07-13T00:00:00"/>
  </r>
  <r>
    <s v="TXN_6501361"/>
    <s v="Salad"/>
    <x v="3"/>
    <n v="5"/>
    <n v="5"/>
    <x v="3"/>
    <n v="5"/>
    <n v="25"/>
    <n v="25"/>
    <s v="Cash"/>
    <s v="In-store"/>
    <d v="2023-01-17T00:00:00"/>
  </r>
  <r>
    <s v="TXN_5671997"/>
    <s v="Juice"/>
    <x v="7"/>
    <n v="3"/>
    <n v="3"/>
    <x v="6"/>
    <n v="3"/>
    <n v="9"/>
    <n v="9"/>
    <s v="N/A"/>
    <s v="Takeaway"/>
    <d v="2023-09-03T00:00:00"/>
  </r>
  <r>
    <s v="TXN_4283360"/>
    <s v="Coffee"/>
    <x v="0"/>
    <n v="2"/>
    <n v="2"/>
    <x v="0"/>
    <n v="2"/>
    <n v="4"/>
    <n v="4"/>
    <s v="Credit Card"/>
    <s v="In-store"/>
    <d v="2023-12-19T00:00:00"/>
  </r>
  <r>
    <s v="TXN_3956393"/>
    <s v="Cookie"/>
    <x v="2"/>
    <n v="4"/>
    <n v="4"/>
    <x v="2"/>
    <n v="1"/>
    <n v="4"/>
    <n v="4"/>
    <s v="Credit Card"/>
    <s v="In-store"/>
    <d v="2023-01-14T00:00:00"/>
  </r>
  <r>
    <s v="TXN_1971103"/>
    <s v="Juice"/>
    <x v="7"/>
    <n v="4"/>
    <n v="4"/>
    <x v="1"/>
    <n v="3"/>
    <n v="12"/>
    <n v="12"/>
    <s v="N/A"/>
    <s v="N/A"/>
    <d v="2023-08-22T00:00:00"/>
  </r>
  <r>
    <s v="TXN_9576057"/>
    <s v="Tea"/>
    <x v="6"/>
    <n v="5"/>
    <n v="5"/>
    <x v="5"/>
    <n v="1.5"/>
    <n v="7.5"/>
    <n v="7.5"/>
    <s v="Digital Wallet"/>
    <s v="Takeaway"/>
    <d v="2023-03-03T00:00:00"/>
  </r>
  <r>
    <s v="TXN_1435035"/>
    <s v="Smoothie"/>
    <x v="4"/>
    <n v="1"/>
    <n v="1"/>
    <x v="4"/>
    <n v="4"/>
    <n v="4"/>
    <n v="4"/>
    <s v="N/A"/>
    <s v="In-store"/>
    <d v="2023-12-31T00:00:00"/>
  </r>
  <r>
    <s v="TXN_8111101"/>
    <s v="Sandwich"/>
    <x v="5"/>
    <n v="5"/>
    <n v="5"/>
    <x v="4"/>
    <n v="4"/>
    <n v="20"/>
    <n v="20"/>
    <s v="Cash"/>
    <s v="N/A"/>
    <d v="2023-01-12T00:00:00"/>
  </r>
  <r>
    <s v="TXN_8323012"/>
    <s v="Tea"/>
    <x v="6"/>
    <n v="3"/>
    <n v="3"/>
    <x v="5"/>
    <n v="1.5"/>
    <n v="4.5"/>
    <n v="4.5"/>
    <s v="Credit Card"/>
    <s v="N/A"/>
    <d v="2023-12-17T00:00:00"/>
  </r>
  <r>
    <s v="TXN_9415451"/>
    <s v="Cake"/>
    <x v="1"/>
    <n v="3"/>
    <n v="3"/>
    <x v="1"/>
    <n v="3"/>
    <n v="9"/>
    <n v="9"/>
    <s v="N/A"/>
    <s v="Takeaway"/>
    <d v="2023-01-04T00:00:00"/>
  </r>
  <r>
    <s v="TXN_7072883"/>
    <s v="Smoothie"/>
    <x v="4"/>
    <n v="1"/>
    <n v="1"/>
    <x v="4"/>
    <n v="4"/>
    <n v="4"/>
    <n v="4"/>
    <s v="Credit Card"/>
    <s v="N/A"/>
    <d v="2023-10-05T00:00:00"/>
  </r>
  <r>
    <s v="TXN_7455637"/>
    <s v="Juice"/>
    <x v="7"/>
    <n v="3"/>
    <n v="3"/>
    <x v="1"/>
    <n v="3"/>
    <n v="9"/>
    <n v="9"/>
    <s v="N/A"/>
    <s v="Takeaway"/>
    <d v="2023-04-23T00:00:00"/>
  </r>
  <r>
    <s v="TXN_3779292"/>
    <s v="Salad"/>
    <x v="3"/>
    <n v="2"/>
    <n v="2"/>
    <x v="3"/>
    <n v="5"/>
    <n v="10"/>
    <n v="10"/>
    <s v="Credit Card"/>
    <s v="In-store"/>
    <d v="2023-12-30T00:00:00"/>
  </r>
  <r>
    <s v="TXN_2629420"/>
    <s v="Smoothie"/>
    <x v="4"/>
    <n v="2"/>
    <n v="2"/>
    <x v="4"/>
    <n v="4"/>
    <n v="8"/>
    <n v="8"/>
    <s v="N/A"/>
    <s v="Takeaway"/>
    <d v="2023-01-16T00:00:00"/>
  </r>
  <r>
    <s v="TXN_5848025"/>
    <s v="Tea"/>
    <x v="6"/>
    <n v="5"/>
    <n v="5"/>
    <x v="5"/>
    <n v="1.5"/>
    <n v="7.5"/>
    <n v="7.5"/>
    <s v="Credit Card"/>
    <s v="In-store"/>
    <d v="2023-01-19T00:00:00"/>
  </r>
  <r>
    <s v="TXN_1452253"/>
    <s v="Sandwich"/>
    <x v="5"/>
    <n v="2"/>
    <n v="2"/>
    <x v="4"/>
    <n v="4"/>
    <m/>
    <n v="8"/>
    <s v="N/A"/>
    <s v="N/A"/>
    <d v="2023-05-12T00:00:00"/>
  </r>
  <r>
    <s v="TXN_4661976"/>
    <s v="Smoothie"/>
    <x v="4"/>
    <n v="3"/>
    <n v="3"/>
    <x v="4"/>
    <n v="4"/>
    <n v="12"/>
    <n v="12"/>
    <s v="Digital Wallet"/>
    <s v="N/A"/>
    <d v="2023-10-13T00:00:00"/>
  </r>
  <r>
    <s v="TXN_4818703"/>
    <s v="Cookie"/>
    <x v="2"/>
    <n v="2"/>
    <n v="2"/>
    <x v="2"/>
    <n v="1"/>
    <n v="2"/>
    <n v="2"/>
    <s v="Digital Wallet"/>
    <s v="Takeaway"/>
    <d v="2023-04-20T00:00:00"/>
  </r>
  <r>
    <s v="TXN_9849760"/>
    <s v="Cake"/>
    <x v="1"/>
    <n v="2"/>
    <n v="2"/>
    <x v="1"/>
    <n v="3"/>
    <n v="6"/>
    <n v="6"/>
    <s v="N/A"/>
    <s v="Takeaway"/>
    <d v="2023-09-01T00:00:00"/>
  </r>
  <r>
    <s v="TXN_6387334"/>
    <s v="Smoothie"/>
    <x v="4"/>
    <n v="5"/>
    <n v="5"/>
    <x v="4"/>
    <n v="4"/>
    <s v="ERROR"/>
    <n v="20"/>
    <s v="Digital Wallet"/>
    <s v="In-store"/>
    <d v="2023-02-19T00:00:00"/>
  </r>
  <r>
    <s v="TXN_6431384"/>
    <s v="Juice"/>
    <x v="7"/>
    <n v="4"/>
    <n v="4"/>
    <x v="1"/>
    <n v="3"/>
    <n v="12"/>
    <n v="12"/>
    <s v="Digital Wallet"/>
    <s v="In-store"/>
    <d v="2023-08-06T00:00:00"/>
  </r>
  <r>
    <s v="TXN_2445017"/>
    <s v="Tea"/>
    <x v="6"/>
    <n v="5"/>
    <n v="5"/>
    <x v="5"/>
    <n v="1.5"/>
    <n v="7.5"/>
    <n v="7.5"/>
    <s v="N/A"/>
    <s v="Takeaway"/>
    <d v="2023-07-23T00:00:00"/>
  </r>
  <r>
    <s v="TXN_9202190"/>
    <s v="Sandwich"/>
    <x v="5"/>
    <m/>
    <n v="5"/>
    <x v="4"/>
    <n v="4"/>
    <n v="20"/>
    <n v="20"/>
    <s v="N/A"/>
    <s v="In-store"/>
    <d v="2023-08-25T00:00:00"/>
  </r>
  <r>
    <s v="TXN_4695464"/>
    <s v="Cookie"/>
    <x v="2"/>
    <n v="4"/>
    <n v="4"/>
    <x v="2"/>
    <n v="1"/>
    <n v="4"/>
    <n v="4"/>
    <s v="N/A"/>
    <s v="Takeaway"/>
    <s v="UNKNOWN"/>
  </r>
  <r>
    <s v="TXN_1486576"/>
    <s v="Sandwich"/>
    <x v="5"/>
    <n v="4"/>
    <n v="4"/>
    <x v="4"/>
    <n v="4"/>
    <n v="16"/>
    <n v="16"/>
    <s v="N/A"/>
    <s v="Takeaway"/>
    <d v="2023-09-10T00:00:00"/>
  </r>
  <r>
    <s v="TXN_5530717"/>
    <s v="Juice"/>
    <x v="7"/>
    <n v="1"/>
    <n v="1"/>
    <x v="1"/>
    <n v="3"/>
    <n v="3"/>
    <n v="3"/>
    <s v="Credit Card"/>
    <s v="In-store"/>
    <d v="2023-03-10T00:00:00"/>
  </r>
  <r>
    <s v="TXN_7490314"/>
    <s v="Cookie"/>
    <x v="2"/>
    <n v="2"/>
    <n v="2"/>
    <x v="2"/>
    <n v="1"/>
    <n v="2"/>
    <n v="2"/>
    <s v="N/A"/>
    <s v="In-store"/>
    <d v="2023-05-14T00:00:00"/>
  </r>
  <r>
    <s v="TXN_1811734"/>
    <s v="Coffee"/>
    <x v="0"/>
    <n v="4"/>
    <n v="4"/>
    <x v="0"/>
    <n v="2"/>
    <n v="8"/>
    <n v="8"/>
    <s v="N/A"/>
    <s v="N/A"/>
    <d v="2023-07-16T00:00:00"/>
  </r>
  <r>
    <s v="TXN_3100053"/>
    <s v="Cake"/>
    <x v="1"/>
    <n v="3"/>
    <n v="3"/>
    <x v="1"/>
    <n v="3"/>
    <n v="9"/>
    <n v="9"/>
    <s v="Cash"/>
    <s v="In-store"/>
    <d v="2023-12-19T00:00:00"/>
  </r>
  <r>
    <s v="TXN_5812394"/>
    <s v="Salad"/>
    <x v="3"/>
    <n v="5"/>
    <n v="5"/>
    <x v="3"/>
    <n v="5"/>
    <n v="25"/>
    <n v="25"/>
    <s v="Cash"/>
    <s v="N/A"/>
    <d v="2023-10-17T00:00:00"/>
  </r>
  <r>
    <s v="TXN_6315475"/>
    <s v="Coffee"/>
    <x v="0"/>
    <n v="2"/>
    <n v="2"/>
    <x v="0"/>
    <n v="2"/>
    <n v="4"/>
    <n v="4"/>
    <s v="N/A"/>
    <s v="N/A"/>
    <d v="2023-09-23T00:00:00"/>
  </r>
  <r>
    <s v="TXN_5477578"/>
    <s v="Smoothie"/>
    <x v="4"/>
    <m/>
    <n v="1"/>
    <x v="4"/>
    <n v="4"/>
    <n v="4"/>
    <n v="4"/>
    <s v="Digital Wallet"/>
    <s v="Takeaway"/>
    <d v="2023-03-12T00:00:00"/>
  </r>
  <r>
    <s v="TXN_5373441"/>
    <s v="Salad"/>
    <x v="3"/>
    <n v="1"/>
    <n v="1"/>
    <x v="3"/>
    <n v="5"/>
    <s v="ERROR"/>
    <n v="5"/>
    <s v="N/A"/>
    <s v="In-store"/>
    <d v="2023-06-02T00:00:00"/>
  </r>
  <r>
    <s v="TXN_1094145"/>
    <s v="Cookie"/>
    <x v="2"/>
    <n v="3"/>
    <n v="3"/>
    <x v="2"/>
    <n v="1"/>
    <n v="3"/>
    <n v="3"/>
    <s v="Credit Card"/>
    <s v="N/A"/>
    <d v="2023-03-15T00:00:00"/>
  </r>
  <r>
    <s v="TXN_8680875"/>
    <s v="ERROR"/>
    <x v="6"/>
    <n v="2"/>
    <n v="2"/>
    <x v="5"/>
    <n v="1.5"/>
    <s v="UNKNOWN"/>
    <n v="3"/>
    <s v="Cash"/>
    <s v="Takeaway"/>
    <d v="2023-07-21T00:00:00"/>
  </r>
  <r>
    <s v="TXN_6504180"/>
    <s v="Smoothie"/>
    <x v="4"/>
    <n v="1"/>
    <n v="1"/>
    <x v="4"/>
    <n v="4"/>
    <n v="4"/>
    <n v="4"/>
    <s v="Digital Wallet"/>
    <s v="In-store"/>
    <d v="2023-08-31T00:00:00"/>
  </r>
  <r>
    <s v="TXN_6378045"/>
    <s v="Sandwich"/>
    <x v="5"/>
    <n v="5"/>
    <n v="5"/>
    <x v="4"/>
    <n v="4"/>
    <n v="20"/>
    <n v="20"/>
    <s v="Digital Wallet"/>
    <s v="In-store"/>
    <d v="2023-05-07T00:00:00"/>
  </r>
  <r>
    <s v="TXN_4502704"/>
    <s v="Tea"/>
    <x v="6"/>
    <n v="4"/>
    <n v="4"/>
    <x v="5"/>
    <n v="1.5"/>
    <n v="6"/>
    <n v="6"/>
    <s v="N/A"/>
    <s v="In-store"/>
    <d v="2023-04-04T00:00:00"/>
  </r>
  <r>
    <s v="TXN_6992967"/>
    <s v="Smoothie"/>
    <x v="4"/>
    <n v="5"/>
    <n v="5"/>
    <x v="4"/>
    <n v="4"/>
    <n v="20"/>
    <n v="20"/>
    <s v="Cash"/>
    <s v="N/A"/>
    <d v="2023-08-29T00:00:00"/>
  </r>
  <r>
    <s v="TXN_6266147"/>
    <s v="Juice"/>
    <x v="7"/>
    <n v="3"/>
    <n v="3"/>
    <x v="1"/>
    <n v="3"/>
    <n v="9"/>
    <n v="9"/>
    <s v="Credit Card"/>
    <s v="In-store"/>
    <d v="2023-01-31T00:00:00"/>
  </r>
  <r>
    <s v="TXN_7499330"/>
    <s v="Cookie"/>
    <x v="2"/>
    <n v="1"/>
    <n v="1"/>
    <x v="2"/>
    <n v="1"/>
    <s v="UNKNOWN"/>
    <n v="1"/>
    <s v="Credit Card"/>
    <s v="In-store"/>
    <d v="2023-10-28T00:00:00"/>
  </r>
  <r>
    <s v="TXN_8815623"/>
    <s v="Coffee"/>
    <x v="0"/>
    <n v="2"/>
    <n v="2"/>
    <x v="0"/>
    <n v="2"/>
    <n v="4"/>
    <n v="4"/>
    <s v="Digital Wallet"/>
    <s v="In-store"/>
    <d v="2023-02-03T00:00:00"/>
  </r>
  <r>
    <s v="TXN_7632478"/>
    <s v="Juice"/>
    <x v="7"/>
    <n v="2"/>
    <n v="2"/>
    <x v="1"/>
    <n v="3"/>
    <n v="6"/>
    <n v="6"/>
    <s v="Digital Wallet"/>
    <s v="N/A"/>
    <d v="2023-04-11T00:00:00"/>
  </r>
  <r>
    <s v="TXN_5431854"/>
    <s v="Cookie"/>
    <x v="2"/>
    <n v="3"/>
    <n v="3"/>
    <x v="2"/>
    <n v="1"/>
    <n v="3"/>
    <n v="3"/>
    <s v="N/A"/>
    <s v="In-store"/>
    <d v="2023-01-18T00:00:00"/>
  </r>
  <r>
    <s v="TXN_3518789"/>
    <s v="Coffee"/>
    <x v="0"/>
    <n v="2"/>
    <n v="2"/>
    <x v="0"/>
    <n v="2"/>
    <n v="4"/>
    <n v="4"/>
    <s v="Digital Wallet"/>
    <s v="Takeaway"/>
    <d v="2023-12-01T00:00:00"/>
  </r>
  <r>
    <s v="TXN_6162668"/>
    <s v="ERROR"/>
    <x v="3"/>
    <n v="4"/>
    <n v="4"/>
    <x v="3"/>
    <n v="5"/>
    <n v="20"/>
    <n v="20"/>
    <s v="Digital Wallet"/>
    <s v="N/A"/>
    <d v="2023-03-30T00:00:00"/>
  </r>
  <r>
    <s v="TXN_4767006"/>
    <s v="Cake"/>
    <x v="1"/>
    <n v="1"/>
    <n v="1"/>
    <x v="1"/>
    <n v="3"/>
    <n v="3"/>
    <n v="3"/>
    <s v="Cash"/>
    <s v="Takeaway"/>
    <d v="2023-08-23T00:00:00"/>
  </r>
  <r>
    <s v="TXN_2880409"/>
    <s v="Tea"/>
    <x v="6"/>
    <n v="4"/>
    <n v="4"/>
    <x v="5"/>
    <n v="1.5"/>
    <n v="6"/>
    <n v="6"/>
    <s v="Cash"/>
    <s v="N/A"/>
    <d v="2023-09-11T00:00:00"/>
  </r>
  <r>
    <s v="TXN_4277671"/>
    <s v="Tea"/>
    <x v="6"/>
    <n v="5"/>
    <n v="5"/>
    <x v="5"/>
    <n v="1.5"/>
    <n v="7.5"/>
    <n v="7.5"/>
    <s v="N/A"/>
    <s v="Takeaway"/>
    <d v="2023-08-21T00:00:00"/>
  </r>
  <r>
    <s v="TXN_8810601"/>
    <s v="Juice"/>
    <x v="7"/>
    <n v="2"/>
    <n v="2"/>
    <x v="1"/>
    <n v="3"/>
    <n v="6"/>
    <n v="6"/>
    <s v="Digital Wallet"/>
    <s v="N/A"/>
    <d v="2023-08-18T00:00:00"/>
  </r>
  <r>
    <s v="TXN_6572164"/>
    <s v="Cookie"/>
    <x v="2"/>
    <n v="4"/>
    <n v="4"/>
    <x v="2"/>
    <n v="1"/>
    <n v="4"/>
    <n v="4"/>
    <s v="Credit Card"/>
    <s v="Takeaway"/>
    <d v="2023-01-15T00:00:00"/>
  </r>
  <r>
    <s v="TXN_6281959"/>
    <m/>
    <x v="6"/>
    <n v="4"/>
    <n v="4"/>
    <x v="5"/>
    <n v="1.5"/>
    <n v="6"/>
    <n v="6"/>
    <s v="N/A"/>
    <s v="In-store"/>
    <d v="2023-03-16T00:00:00"/>
  </r>
  <r>
    <s v="TXN_6714068"/>
    <s v="Coffee"/>
    <x v="0"/>
    <n v="1"/>
    <n v="1"/>
    <x v="8"/>
    <n v="2"/>
    <n v="2"/>
    <n v="2"/>
    <s v="N/A"/>
    <s v="N/A"/>
    <d v="2023-02-17T00:00:00"/>
  </r>
  <r>
    <s v="TXN_2470532"/>
    <s v="ERROR"/>
    <x v="0"/>
    <n v="1"/>
    <n v="1"/>
    <x v="0"/>
    <n v="2"/>
    <n v="2"/>
    <n v="2"/>
    <s v="Digital Wallet"/>
    <s v="In-store"/>
    <d v="2023-01-21T00:00:00"/>
  </r>
  <r>
    <s v="TXN_6920323"/>
    <s v="Sandwich"/>
    <x v="5"/>
    <n v="1"/>
    <n v="1"/>
    <x v="4"/>
    <n v="4"/>
    <n v="4"/>
    <n v="4"/>
    <s v="Credit Card"/>
    <s v="N/A"/>
    <d v="2023-06-10T00:00:00"/>
  </r>
  <r>
    <s v="TXN_6519486"/>
    <s v="Cake"/>
    <x v="1"/>
    <n v="5"/>
    <n v="5"/>
    <x v="1"/>
    <n v="3"/>
    <n v="15"/>
    <n v="15"/>
    <s v="N/A"/>
    <s v="N/A"/>
    <d v="2023-02-05T00:00:00"/>
  </r>
  <r>
    <s v="TXN_7524971"/>
    <s v="Tea"/>
    <x v="6"/>
    <n v="4"/>
    <n v="4"/>
    <x v="5"/>
    <n v="1.5"/>
    <n v="6"/>
    <n v="6"/>
    <s v="Digital Wallet"/>
    <s v="Takeaway"/>
    <d v="2023-09-05T00:00:00"/>
  </r>
  <r>
    <s v="TXN_4650447"/>
    <s v="Tea"/>
    <x v="6"/>
    <n v="1"/>
    <n v="1"/>
    <x v="5"/>
    <n v="1.5"/>
    <n v="1.5"/>
    <n v="1.5"/>
    <s v="Cash"/>
    <s v="N/A"/>
    <d v="2023-08-18T00:00:00"/>
  </r>
  <r>
    <s v="TXN_3928174"/>
    <s v="Coffee"/>
    <x v="0"/>
    <n v="3"/>
    <n v="3"/>
    <x v="0"/>
    <n v="2"/>
    <n v="6"/>
    <n v="6"/>
    <s v="N/A"/>
    <s v="N/A"/>
    <d v="2023-09-11T00:00:00"/>
  </r>
  <r>
    <s v="TXN_1475403"/>
    <s v="Cookie"/>
    <x v="2"/>
    <n v="1"/>
    <n v="1"/>
    <x v="2"/>
    <n v="1"/>
    <m/>
    <n v="1"/>
    <s v="Cash"/>
    <s v="In-store"/>
    <m/>
  </r>
  <r>
    <s v="TXN_1700027"/>
    <s v="Smoothie"/>
    <x v="4"/>
    <n v="4"/>
    <n v="4"/>
    <x v="4"/>
    <n v="4"/>
    <n v="16"/>
    <n v="16"/>
    <s v="Digital Wallet"/>
    <s v="In-store"/>
    <d v="2023-06-04T00:00:00"/>
  </r>
  <r>
    <s v="TXN_2026084"/>
    <s v="ERROR"/>
    <x v="0"/>
    <n v="2"/>
    <n v="2"/>
    <x v="0"/>
    <n v="2"/>
    <n v="4"/>
    <n v="4"/>
    <s v="Cash"/>
    <s v="In-store"/>
    <d v="2023-10-20T00:00:00"/>
  </r>
  <r>
    <s v="TXN_5942938"/>
    <m/>
    <x v="1"/>
    <n v="3"/>
    <n v="3"/>
    <x v="1"/>
    <n v="3"/>
    <n v="9"/>
    <n v="9"/>
    <s v="Credit Card"/>
    <s v="N/A"/>
    <d v="2023-05-24T00:00:00"/>
  </r>
  <r>
    <s v="TXN_8813764"/>
    <s v="Cookie"/>
    <x v="2"/>
    <s v="UNKNOWN"/>
    <n v="1"/>
    <x v="2"/>
    <n v="1"/>
    <n v="1"/>
    <n v="1"/>
    <s v="Credit Card"/>
    <s v="In-store"/>
    <d v="2023-05-08T00:00:00"/>
  </r>
  <r>
    <s v="TXN_5202349"/>
    <s v="Cookie"/>
    <x v="2"/>
    <n v="4"/>
    <n v="4"/>
    <x v="2"/>
    <n v="1"/>
    <n v="4"/>
    <n v="4"/>
    <s v="N/A"/>
    <s v="In-store"/>
    <d v="2023-11-27T00:00:00"/>
  </r>
  <r>
    <s v="TXN_2409052"/>
    <s v="Sandwich"/>
    <x v="5"/>
    <n v="1"/>
    <n v="1"/>
    <x v="4"/>
    <n v="4"/>
    <n v="4"/>
    <n v="4"/>
    <s v="Credit Card"/>
    <s v="In-store"/>
    <d v="2023-07-08T00:00:00"/>
  </r>
  <r>
    <s v="TXN_8528546"/>
    <s v="Cake"/>
    <x v="1"/>
    <n v="3"/>
    <n v="3"/>
    <x v="1"/>
    <n v="3"/>
    <n v="9"/>
    <n v="9"/>
    <s v="Cash"/>
    <s v="N/A"/>
    <d v="2023-12-09T00:00:00"/>
  </r>
  <r>
    <s v="TXN_4849860"/>
    <s v="Tea"/>
    <x v="6"/>
    <n v="4"/>
    <n v="4"/>
    <x v="5"/>
    <n v="1.5"/>
    <n v="6"/>
    <n v="6"/>
    <s v="Credit Card"/>
    <s v="In-store"/>
    <d v="2023-12-01T00:00:00"/>
  </r>
  <r>
    <s v="TXN_1840897"/>
    <s v="UNKNOWN"/>
    <x v="8"/>
    <n v="1"/>
    <n v="1"/>
    <x v="8"/>
    <n v="5"/>
    <n v="5"/>
    <n v="5"/>
    <s v="N/A"/>
    <s v="N/A"/>
    <d v="2023-06-03T00:00:00"/>
  </r>
  <r>
    <s v="TXN_7689696"/>
    <s v="ERROR"/>
    <x v="9"/>
    <n v="5"/>
    <n v="5"/>
    <x v="4"/>
    <n v="4"/>
    <n v="20"/>
    <n v="20"/>
    <s v="Digital Wallet"/>
    <s v="Takeaway"/>
    <d v="2023-07-03T00:00:00"/>
  </r>
  <r>
    <s v="TXN_6905794"/>
    <s v="Salad"/>
    <x v="3"/>
    <n v="1"/>
    <n v="1"/>
    <x v="3"/>
    <n v="5"/>
    <m/>
    <n v="5"/>
    <s v="Cash"/>
    <s v="Takeaway"/>
    <d v="2023-05-31T00:00:00"/>
  </r>
  <r>
    <s v="TXN_4469769"/>
    <s v="Salad"/>
    <x v="3"/>
    <n v="5"/>
    <n v="5"/>
    <x v="3"/>
    <n v="5"/>
    <n v="25"/>
    <n v="25"/>
    <s v="N/A"/>
    <s v="N/A"/>
    <d v="2023-08-15T00:00:00"/>
  </r>
  <r>
    <s v="TXN_9452261"/>
    <s v="Cake"/>
    <x v="1"/>
    <n v="5"/>
    <n v="5"/>
    <x v="1"/>
    <n v="3"/>
    <n v="15"/>
    <n v="15"/>
    <s v="N/A"/>
    <s v="N/A"/>
    <d v="2023-11-29T00:00:00"/>
  </r>
  <r>
    <s v="TXN_7347515"/>
    <s v="Smoothie"/>
    <x v="4"/>
    <n v="3"/>
    <n v="3"/>
    <x v="4"/>
    <n v="4"/>
    <n v="12"/>
    <n v="12"/>
    <s v="N/A"/>
    <s v="Takeaway"/>
    <d v="2023-04-25T00:00:00"/>
  </r>
  <r>
    <s v="TXN_1940330"/>
    <s v="Tea"/>
    <x v="6"/>
    <n v="4"/>
    <n v="4"/>
    <x v="5"/>
    <n v="1.5"/>
    <n v="6"/>
    <n v="6"/>
    <s v="N/A"/>
    <s v="In-store"/>
    <d v="2023-01-12T00:00:00"/>
  </r>
  <r>
    <s v="TXN_1576355"/>
    <s v="Coffee"/>
    <x v="0"/>
    <n v="4"/>
    <n v="4"/>
    <x v="0"/>
    <n v="2"/>
    <n v="8"/>
    <n v="8"/>
    <s v="N/A"/>
    <s v="N/A"/>
    <d v="2023-10-20T00:00:00"/>
  </r>
  <r>
    <s v="TXN_8615635"/>
    <s v="UNKNOWN"/>
    <x v="2"/>
    <s v="ERROR"/>
    <n v="4"/>
    <x v="2"/>
    <n v="1"/>
    <n v="4"/>
    <n v="4"/>
    <s v="N/A"/>
    <s v="In-store"/>
    <d v="2023-01-12T00:00:00"/>
  </r>
  <r>
    <s v="TXN_9511794"/>
    <s v="Cookie"/>
    <x v="2"/>
    <n v="1"/>
    <n v="1"/>
    <x v="2"/>
    <n v="1"/>
    <n v="1"/>
    <n v="1"/>
    <s v="Cash"/>
    <s v="Takeaway"/>
    <d v="2023-06-10T00:00:00"/>
  </r>
  <r>
    <s v="TXN_9024781"/>
    <s v="Smoothie"/>
    <x v="4"/>
    <n v="4"/>
    <n v="4"/>
    <x v="4"/>
    <n v="4"/>
    <n v="16"/>
    <n v="16"/>
    <s v="Cash"/>
    <s v="In-store"/>
    <d v="2023-09-12T00:00:00"/>
  </r>
  <r>
    <s v="TXN_7771526"/>
    <s v="Juice"/>
    <x v="7"/>
    <n v="1"/>
    <n v="1"/>
    <x v="1"/>
    <n v="3"/>
    <n v="3"/>
    <n v="3"/>
    <s v="Cash"/>
    <s v="In-store"/>
    <d v="2023-04-28T00:00:00"/>
  </r>
  <r>
    <s v="TXN_7070302"/>
    <s v="Salad"/>
    <x v="3"/>
    <n v="3"/>
    <n v="3"/>
    <x v="3"/>
    <n v="5"/>
    <n v="15"/>
    <n v="15"/>
    <s v="N/A"/>
    <s v="In-store"/>
    <d v="2023-04-30T00:00:00"/>
  </r>
  <r>
    <s v="TXN_6511228"/>
    <s v="Salad"/>
    <x v="3"/>
    <n v="4"/>
    <n v="4"/>
    <x v="3"/>
    <n v="5"/>
    <n v="20"/>
    <n v="20"/>
    <s v="Credit Card"/>
    <s v="N/A"/>
    <d v="2023-11-01T00:00:00"/>
  </r>
  <r>
    <s v="TXN_5320512"/>
    <s v="Tea"/>
    <x v="6"/>
    <n v="5"/>
    <n v="5"/>
    <x v="5"/>
    <n v="1.5"/>
    <n v="7.5"/>
    <n v="7.5"/>
    <s v="N/A"/>
    <s v="In-store"/>
    <d v="2023-04-25T00:00:00"/>
  </r>
  <r>
    <s v="TXN_2972777"/>
    <s v="Juice"/>
    <x v="7"/>
    <n v="4"/>
    <n v="4"/>
    <x v="7"/>
    <n v="3"/>
    <n v="12"/>
    <n v="12"/>
    <s v="Credit Card"/>
    <s v="N/A"/>
    <d v="2023-04-08T00:00:00"/>
  </r>
  <r>
    <s v="TXN_8591813"/>
    <s v="Coffee"/>
    <x v="0"/>
    <n v="3"/>
    <n v="3"/>
    <x v="0"/>
    <n v="2"/>
    <n v="6"/>
    <n v="6"/>
    <s v="Cash"/>
    <s v="Takeaway"/>
    <d v="2023-10-31T00:00:00"/>
  </r>
  <r>
    <s v="TXN_4095768"/>
    <s v="Salad"/>
    <x v="3"/>
    <n v="5"/>
    <n v="5"/>
    <x v="3"/>
    <n v="5"/>
    <n v="25"/>
    <n v="25"/>
    <s v="Digital Wallet"/>
    <s v="In-store"/>
    <d v="2023-06-18T00:00:00"/>
  </r>
  <r>
    <s v="TXN_9107508"/>
    <s v="Coffee"/>
    <x v="0"/>
    <n v="1"/>
    <n v="1"/>
    <x v="0"/>
    <n v="2"/>
    <n v="2"/>
    <n v="2"/>
    <s v="N/A"/>
    <s v="N/A"/>
    <d v="2023-06-06T00:00:00"/>
  </r>
  <r>
    <s v="TXN_2791987"/>
    <s v="Smoothie"/>
    <x v="4"/>
    <s v="UNKNOWN"/>
    <n v="1"/>
    <x v="4"/>
    <n v="4"/>
    <n v="4"/>
    <n v="4"/>
    <s v="Credit Card"/>
    <s v="N/A"/>
    <d v="2023-06-23T00:00:00"/>
  </r>
  <r>
    <s v="TXN_6045577"/>
    <s v="ERROR"/>
    <x v="0"/>
    <n v="3"/>
    <n v="3"/>
    <x v="0"/>
    <n v="2"/>
    <n v="6"/>
    <n v="6"/>
    <s v="Credit Card"/>
    <s v="N/A"/>
    <d v="2023-07-06T00:00:00"/>
  </r>
  <r>
    <s v="TXN_5534944"/>
    <s v="Tea"/>
    <x v="6"/>
    <n v="5"/>
    <n v="5"/>
    <x v="5"/>
    <n v="1.5"/>
    <n v="7.5"/>
    <n v="7.5"/>
    <s v="Credit Card"/>
    <s v="Takeaway"/>
    <d v="2023-01-26T00:00:00"/>
  </r>
  <r>
    <s v="TXN_7887682"/>
    <s v="UNKNOWN"/>
    <x v="0"/>
    <n v="2"/>
    <n v="2"/>
    <x v="0"/>
    <n v="2"/>
    <n v="4"/>
    <n v="4"/>
    <s v="Credit Card"/>
    <s v="Takeaway"/>
    <d v="2023-06-17T00:00:00"/>
  </r>
  <r>
    <s v="TXN_5037517"/>
    <s v="UNKNOWN"/>
    <x v="9"/>
    <n v="5"/>
    <n v="5"/>
    <x v="4"/>
    <n v="4"/>
    <n v="20"/>
    <n v="20"/>
    <s v="N/A"/>
    <s v="In-store"/>
    <d v="2023-06-01T00:00:00"/>
  </r>
  <r>
    <s v="TXN_6805091"/>
    <s v="ERROR"/>
    <x v="9"/>
    <n v="2"/>
    <n v="2"/>
    <x v="4"/>
    <n v="4"/>
    <n v="8"/>
    <n v="8"/>
    <s v="Cash"/>
    <s v="N/A"/>
    <d v="2023-12-28T00:00:00"/>
  </r>
  <r>
    <s v="TXN_5839300"/>
    <s v="Cake"/>
    <x v="1"/>
    <n v="1"/>
    <n v="1"/>
    <x v="1"/>
    <n v="3"/>
    <n v="3"/>
    <n v="3"/>
    <s v="Credit Card"/>
    <s v="N/A"/>
    <d v="2023-07-01T00:00:00"/>
  </r>
  <r>
    <s v="TXN_7801115"/>
    <s v="Tea"/>
    <x v="6"/>
    <n v="1"/>
    <n v="1"/>
    <x v="5"/>
    <n v="1.5"/>
    <n v="1.5"/>
    <n v="1.5"/>
    <s v="Cash"/>
    <s v="N/A"/>
    <d v="2023-12-18T00:00:00"/>
  </r>
  <r>
    <s v="TXN_4753853"/>
    <m/>
    <x v="1"/>
    <n v="5"/>
    <n v="5"/>
    <x v="1"/>
    <n v="3"/>
    <n v="15"/>
    <n v="15"/>
    <s v="Credit Card"/>
    <s v="Takeaway"/>
    <d v="2023-05-07T00:00:00"/>
  </r>
  <r>
    <s v="TXN_7145259"/>
    <s v="Juice"/>
    <x v="7"/>
    <n v="2"/>
    <n v="2"/>
    <x v="1"/>
    <n v="3"/>
    <n v="6"/>
    <n v="6"/>
    <s v="Digital Wallet"/>
    <s v="In-store"/>
    <d v="2023-11-11T00:00:00"/>
  </r>
  <r>
    <s v="TXN_2817018"/>
    <s v="Sandwich"/>
    <x v="5"/>
    <n v="3"/>
    <n v="3"/>
    <x v="4"/>
    <n v="4"/>
    <n v="12"/>
    <n v="12"/>
    <s v="Credit Card"/>
    <s v="Takeaway"/>
    <d v="2023-04-25T00:00:00"/>
  </r>
  <r>
    <s v="TXN_6762490"/>
    <s v="Juice"/>
    <x v="7"/>
    <n v="5"/>
    <n v="5"/>
    <x v="1"/>
    <n v="3"/>
    <n v="15"/>
    <n v="15"/>
    <s v="Cash"/>
    <s v="N/A"/>
    <d v="2023-05-03T00:00:00"/>
  </r>
  <r>
    <s v="TXN_9705872"/>
    <s v="Cookie"/>
    <x v="2"/>
    <n v="3"/>
    <n v="3"/>
    <x v="7"/>
    <n v="1"/>
    <n v="3"/>
    <n v="3"/>
    <s v="N/A"/>
    <s v="In-store"/>
    <m/>
  </r>
  <r>
    <s v="TXN_6012446"/>
    <s v="Smoothie"/>
    <x v="4"/>
    <n v="4"/>
    <n v="4"/>
    <x v="4"/>
    <n v="4"/>
    <n v="16"/>
    <n v="16"/>
    <s v="Cash"/>
    <s v="Takeaway"/>
    <d v="2023-07-20T00:00:00"/>
  </r>
  <r>
    <s v="TXN_8936086"/>
    <s v="Sandwich"/>
    <x v="5"/>
    <n v="4"/>
    <n v="4"/>
    <x v="4"/>
    <n v="4"/>
    <n v="16"/>
    <n v="16"/>
    <s v="N/A"/>
    <s v="In-store"/>
    <d v="2023-11-27T00:00:00"/>
  </r>
  <r>
    <s v="TXN_4135134"/>
    <s v="Cookie"/>
    <x v="2"/>
    <n v="5"/>
    <n v="5"/>
    <x v="2"/>
    <n v="1"/>
    <n v="5"/>
    <n v="5"/>
    <s v="Credit Card"/>
    <s v="Takeaway"/>
    <d v="2023-08-11T00:00:00"/>
  </r>
  <r>
    <s v="TXN_7808032"/>
    <s v="Cookie"/>
    <x v="2"/>
    <n v="4"/>
    <n v="4"/>
    <x v="7"/>
    <n v="1"/>
    <n v="4"/>
    <n v="4"/>
    <s v="N/A"/>
    <s v="Takeaway"/>
    <d v="2023-12-19T00:00:00"/>
  </r>
  <r>
    <s v="TXN_2212234"/>
    <s v="Juice"/>
    <x v="7"/>
    <n v="2"/>
    <n v="2"/>
    <x v="1"/>
    <n v="3"/>
    <n v="6"/>
    <n v="6"/>
    <s v="Cash"/>
    <s v="In-store"/>
    <d v="2023-12-22T00:00:00"/>
  </r>
  <r>
    <s v="TXN_8611918"/>
    <s v="ERROR"/>
    <x v="3"/>
    <n v="3"/>
    <n v="3"/>
    <x v="3"/>
    <n v="5"/>
    <n v="15"/>
    <n v="15"/>
    <s v="Cash"/>
    <s v="Takeaway"/>
    <d v="2023-06-27T00:00:00"/>
  </r>
  <r>
    <s v="TXN_5115009"/>
    <s v="Cake"/>
    <x v="1"/>
    <n v="4"/>
    <n v="4"/>
    <x v="1"/>
    <n v="3"/>
    <n v="12"/>
    <n v="12"/>
    <s v="N/A"/>
    <s v="Takeaway"/>
    <d v="2023-02-21T00:00:00"/>
  </r>
  <r>
    <s v="TXN_9827492"/>
    <s v="Tea"/>
    <x v="6"/>
    <n v="3"/>
    <n v="3"/>
    <x v="5"/>
    <n v="1.5"/>
    <n v="4.5"/>
    <n v="4.5"/>
    <s v="N/A"/>
    <s v="N/A"/>
    <d v="2023-07-13T00:00:00"/>
  </r>
  <r>
    <s v="TXN_6344003"/>
    <s v="Cake"/>
    <x v="1"/>
    <n v="1"/>
    <n v="1"/>
    <x v="1"/>
    <n v="3"/>
    <n v="3"/>
    <n v="3"/>
    <s v="N/A"/>
    <s v="N/A"/>
    <d v="2023-12-22T00:00:00"/>
  </r>
  <r>
    <s v="TXN_1993155"/>
    <s v="Juice"/>
    <x v="7"/>
    <n v="1"/>
    <n v="1"/>
    <x v="1"/>
    <n v="3"/>
    <n v="3"/>
    <n v="3"/>
    <s v="N/A"/>
    <s v="N/A"/>
    <d v="2023-05-23T00:00:00"/>
  </r>
  <r>
    <s v="TXN_4566012"/>
    <s v="Cookie"/>
    <x v="2"/>
    <n v="5"/>
    <n v="5"/>
    <x v="2"/>
    <n v="1"/>
    <n v="5"/>
    <n v="5"/>
    <s v="Credit Card"/>
    <s v="Takeaway"/>
    <d v="2023-05-10T00:00:00"/>
  </r>
  <r>
    <s v="TXN_1030539"/>
    <s v="Cake"/>
    <x v="1"/>
    <n v="3"/>
    <n v="3"/>
    <x v="1"/>
    <n v="3"/>
    <n v="9"/>
    <n v="9"/>
    <s v="N/A"/>
    <s v="Takeaway"/>
    <d v="2023-11-06T00:00:00"/>
  </r>
  <r>
    <s v="TXN_3830605"/>
    <s v="Coffee"/>
    <x v="0"/>
    <s v="ERROR"/>
    <n v="1"/>
    <x v="0"/>
    <n v="2"/>
    <n v="2"/>
    <n v="2"/>
    <s v="N/A"/>
    <s v="Takeaway"/>
    <d v="2023-12-07T00:00:00"/>
  </r>
  <r>
    <s v="TXN_5052515"/>
    <s v="Tea"/>
    <x v="6"/>
    <m/>
    <n v="1"/>
    <x v="5"/>
    <n v="1.5"/>
    <n v="1.5"/>
    <n v="1.5"/>
    <s v="Cash"/>
    <s v="In-store"/>
    <d v="2023-09-19T00:00:00"/>
  </r>
  <r>
    <s v="TXN_5125382"/>
    <s v="Coffee"/>
    <x v="0"/>
    <n v="1"/>
    <n v="1"/>
    <x v="0"/>
    <n v="2"/>
    <n v="2"/>
    <n v="2"/>
    <s v="Digital Wallet"/>
    <s v="In-store"/>
    <d v="2023-12-26T00:00:00"/>
  </r>
  <r>
    <s v="TXN_5015183"/>
    <s v="Cake"/>
    <x v="1"/>
    <n v="2"/>
    <n v="2"/>
    <x v="1"/>
    <n v="3"/>
    <n v="6"/>
    <n v="6"/>
    <s v="N/A"/>
    <s v="In-store"/>
    <d v="2023-08-29T00:00:00"/>
  </r>
  <r>
    <s v="TXN_1661068"/>
    <s v="Salad"/>
    <x v="3"/>
    <n v="3"/>
    <n v="3"/>
    <x v="3"/>
    <n v="5"/>
    <n v="15"/>
    <n v="15"/>
    <s v="Cash"/>
    <s v="Takeaway"/>
    <d v="2023-04-09T00:00:00"/>
  </r>
  <r>
    <s v="TXN_9549381"/>
    <s v="Juice"/>
    <x v="7"/>
    <n v="1"/>
    <n v="1"/>
    <x v="1"/>
    <n v="3"/>
    <n v="3"/>
    <n v="3"/>
    <s v="Digital Wallet"/>
    <s v="In-store"/>
    <d v="2023-11-23T00:00:00"/>
  </r>
  <r>
    <s v="TXN_7812084"/>
    <s v="Sandwich"/>
    <x v="5"/>
    <n v="4"/>
    <n v="4"/>
    <x v="4"/>
    <n v="4"/>
    <n v="16"/>
    <n v="16"/>
    <s v="Cash"/>
    <s v="In-store"/>
    <d v="2023-01-17T00:00:00"/>
  </r>
  <r>
    <s v="TXN_1694364"/>
    <s v="Sandwich"/>
    <x v="5"/>
    <n v="3"/>
    <n v="3"/>
    <x v="4"/>
    <n v="4"/>
    <n v="12"/>
    <n v="12"/>
    <s v="N/A"/>
    <s v="Takeaway"/>
    <d v="2023-06-10T00:00:00"/>
  </r>
  <r>
    <s v="TXN_4191925"/>
    <s v="Coffee"/>
    <x v="0"/>
    <n v="2"/>
    <n v="2"/>
    <x v="0"/>
    <n v="2"/>
    <n v="4"/>
    <n v="4"/>
    <s v="N/A"/>
    <s v="N/A"/>
    <d v="2023-10-21T00:00:00"/>
  </r>
  <r>
    <s v="TXN_2258091"/>
    <s v="Juice"/>
    <x v="7"/>
    <n v="2"/>
    <n v="2"/>
    <x v="1"/>
    <n v="3"/>
    <n v="6"/>
    <n v="6"/>
    <s v="N/A"/>
    <s v="In-store"/>
    <d v="2023-10-11T00:00:00"/>
  </r>
  <r>
    <s v="TXN_6482262"/>
    <s v="Juice"/>
    <x v="7"/>
    <n v="3"/>
    <n v="3"/>
    <x v="1"/>
    <n v="3"/>
    <n v="9"/>
    <n v="9"/>
    <s v="Credit Card"/>
    <s v="N/A"/>
    <d v="2023-05-13T00:00:00"/>
  </r>
  <r>
    <s v="TXN_1951166"/>
    <s v="Tea"/>
    <x v="6"/>
    <n v="2"/>
    <n v="2"/>
    <x v="5"/>
    <n v="1.5"/>
    <m/>
    <n v="3"/>
    <s v="Credit Card"/>
    <s v="N/A"/>
    <d v="2023-08-28T00:00:00"/>
  </r>
  <r>
    <s v="TXN_4552615"/>
    <s v="Cake"/>
    <x v="1"/>
    <n v="2"/>
    <n v="2"/>
    <x v="1"/>
    <n v="3"/>
    <n v="6"/>
    <n v="6"/>
    <s v="Cash"/>
    <s v="Takeaway"/>
    <d v="2023-04-09T00:00:00"/>
  </r>
  <r>
    <s v="TXN_6745856"/>
    <s v="Cake"/>
    <x v="1"/>
    <n v="4"/>
    <n v="4"/>
    <x v="1"/>
    <n v="3"/>
    <n v="12"/>
    <n v="12"/>
    <s v="Cash"/>
    <s v="In-store"/>
    <d v="2023-06-16T00:00:00"/>
  </r>
  <r>
    <s v="TXN_4898949"/>
    <s v="Salad"/>
    <x v="3"/>
    <n v="1"/>
    <n v="1"/>
    <x v="3"/>
    <n v="5"/>
    <n v="5"/>
    <n v="5"/>
    <s v="N/A"/>
    <s v="In-store"/>
    <d v="2023-09-18T00:00:00"/>
  </r>
  <r>
    <s v="TXN_7027560"/>
    <s v="ERROR"/>
    <x v="6"/>
    <n v="5"/>
    <n v="5"/>
    <x v="5"/>
    <n v="1.5"/>
    <n v="7.5"/>
    <n v="7.5"/>
    <s v="N/A"/>
    <s v="In-store"/>
    <d v="2023-10-05T00:00:00"/>
  </r>
  <r>
    <s v="TXN_9646000"/>
    <s v="ERROR"/>
    <x v="8"/>
    <n v="2"/>
    <n v="2"/>
    <x v="7"/>
    <n v="0"/>
    <s v="UNKNOWN"/>
    <n v="0"/>
    <s v="N/A"/>
    <s v="In-store"/>
    <d v="2023-12-14T00:00:00"/>
  </r>
  <r>
    <s v="TXN_2338426"/>
    <s v="Coffee"/>
    <x v="0"/>
    <n v="2"/>
    <n v="2"/>
    <x v="0"/>
    <n v="2"/>
    <n v="4"/>
    <n v="4"/>
    <s v="N/A"/>
    <s v="N/A"/>
    <d v="2023-05-07T00:00:00"/>
  </r>
  <r>
    <s v="TXN_3369191"/>
    <s v="Cookie"/>
    <x v="2"/>
    <n v="5"/>
    <n v="5"/>
    <x v="2"/>
    <n v="1"/>
    <n v="5"/>
    <n v="5"/>
    <s v="Cash"/>
    <s v="Takeaway"/>
    <d v="2023-02-07T00:00:00"/>
  </r>
  <r>
    <s v="TXN_5551020"/>
    <s v="Sandwich"/>
    <x v="5"/>
    <n v="2"/>
    <n v="2"/>
    <x v="4"/>
    <n v="4"/>
    <s v="ERROR"/>
    <n v="8"/>
    <s v="Credit Card"/>
    <s v="N/A"/>
    <d v="2023-01-31T00:00:00"/>
  </r>
  <r>
    <s v="TXN_9269683"/>
    <s v="Sandwich"/>
    <x v="5"/>
    <n v="5"/>
    <n v="5"/>
    <x v="4"/>
    <n v="4"/>
    <n v="20"/>
    <n v="20"/>
    <s v="Digital Wallet"/>
    <s v="N/A"/>
    <d v="2023-09-26T00:00:00"/>
  </r>
  <r>
    <s v="TXN_9287350"/>
    <s v="Smoothie"/>
    <x v="4"/>
    <n v="2"/>
    <n v="2"/>
    <x v="4"/>
    <n v="4"/>
    <n v="8"/>
    <n v="8"/>
    <s v="N/A"/>
    <s v="In-store"/>
    <d v="2023-01-28T00:00:00"/>
  </r>
  <r>
    <s v="TXN_6541809"/>
    <s v="Tea"/>
    <x v="6"/>
    <n v="3"/>
    <n v="3"/>
    <x v="5"/>
    <n v="1.5"/>
    <n v="4.5"/>
    <n v="4.5"/>
    <s v="N/A"/>
    <s v="N/A"/>
    <d v="2023-05-01T00:00:00"/>
  </r>
  <r>
    <s v="TXN_4398750"/>
    <s v="Sandwich"/>
    <x v="5"/>
    <n v="2"/>
    <n v="2"/>
    <x v="4"/>
    <n v="4"/>
    <n v="8"/>
    <n v="8"/>
    <s v="Cash"/>
    <s v="In-store"/>
    <d v="2023-05-28T00:00:00"/>
  </r>
  <r>
    <s v="TXN_7493097"/>
    <s v="Cake"/>
    <x v="1"/>
    <m/>
    <n v="5"/>
    <x v="1"/>
    <n v="3"/>
    <n v="15"/>
    <n v="15"/>
    <s v="Credit Card"/>
    <s v="N/A"/>
    <d v="2023-11-04T00:00:00"/>
  </r>
  <r>
    <s v="TXN_9850541"/>
    <s v="Cookie"/>
    <x v="2"/>
    <n v="4"/>
    <n v="4"/>
    <x v="2"/>
    <n v="1"/>
    <n v="4"/>
    <n v="4"/>
    <s v="Cash"/>
    <s v="Takeaway"/>
    <d v="2023-09-02T00:00:00"/>
  </r>
  <r>
    <s v="TXN_4262142"/>
    <s v="Cake"/>
    <x v="1"/>
    <n v="2"/>
    <n v="2"/>
    <x v="1"/>
    <n v="3"/>
    <n v="6"/>
    <n v="6"/>
    <s v="Cash"/>
    <s v="Takeaway"/>
    <d v="2023-01-02T00:00:00"/>
  </r>
  <r>
    <s v="TXN_7153313"/>
    <s v="Tea"/>
    <x v="6"/>
    <n v="1"/>
    <n v="1"/>
    <x v="5"/>
    <n v="1.5"/>
    <n v="1.5"/>
    <n v="1.5"/>
    <s v="Cash"/>
    <s v="N/A"/>
    <d v="2023-12-29T00:00:00"/>
  </r>
  <r>
    <s v="TXN_8581124"/>
    <s v="Salad"/>
    <x v="3"/>
    <n v="2"/>
    <n v="2"/>
    <x v="3"/>
    <n v="5"/>
    <n v="10"/>
    <n v="10"/>
    <s v="Credit Card"/>
    <s v="N/A"/>
    <d v="2023-05-08T00:00:00"/>
  </r>
  <r>
    <s v="TXN_3589218"/>
    <s v="Salad"/>
    <x v="3"/>
    <n v="2"/>
    <n v="2"/>
    <x v="3"/>
    <n v="5"/>
    <n v="10"/>
    <n v="10"/>
    <s v="Credit Card"/>
    <s v="In-store"/>
    <d v="2023-06-21T00:00:00"/>
  </r>
  <r>
    <s v="TXN_7303515"/>
    <s v="Salad"/>
    <x v="3"/>
    <n v="4"/>
    <n v="4"/>
    <x v="3"/>
    <n v="5"/>
    <n v="20"/>
    <n v="20"/>
    <s v="Cash"/>
    <s v="In-store"/>
    <d v="2023-05-29T00:00:00"/>
  </r>
  <r>
    <s v="TXN_2586183"/>
    <s v="Cookie"/>
    <x v="2"/>
    <n v="2"/>
    <n v="2"/>
    <x v="2"/>
    <n v="1"/>
    <n v="2"/>
    <n v="2"/>
    <s v="Cash"/>
    <s v="N/A"/>
    <d v="2023-09-04T00:00:00"/>
  </r>
  <r>
    <s v="TXN_2436779"/>
    <s v="Cake"/>
    <x v="1"/>
    <n v="1"/>
    <n v="1"/>
    <x v="1"/>
    <n v="3"/>
    <n v="3"/>
    <n v="3"/>
    <s v="Credit Card"/>
    <s v="Takeaway"/>
    <d v="2023-05-24T00:00:00"/>
  </r>
  <r>
    <s v="TXN_4001763"/>
    <s v="Juice"/>
    <x v="7"/>
    <n v="3"/>
    <n v="3"/>
    <x v="1"/>
    <n v="3"/>
    <n v="9"/>
    <n v="9"/>
    <s v="N/A"/>
    <s v="Takeaway"/>
    <d v="2023-05-11T00:00:00"/>
  </r>
  <r>
    <s v="TXN_9317529"/>
    <s v="Juice"/>
    <x v="7"/>
    <n v="4"/>
    <n v="4"/>
    <x v="6"/>
    <n v="3"/>
    <n v="12"/>
    <n v="12"/>
    <s v="Credit Card"/>
    <s v="N/A"/>
    <d v="2023-07-10T00:00:00"/>
  </r>
  <r>
    <s v="TXN_6974587"/>
    <s v="Salad"/>
    <x v="3"/>
    <n v="3"/>
    <n v="3"/>
    <x v="3"/>
    <n v="5"/>
    <n v="15"/>
    <n v="15"/>
    <s v="Cash"/>
    <s v="N/A"/>
    <d v="2023-06-16T00:00:00"/>
  </r>
  <r>
    <s v="TXN_4379467"/>
    <s v="Tea"/>
    <x v="6"/>
    <s v="UNKNOWN"/>
    <n v="1"/>
    <x v="5"/>
    <n v="1.5"/>
    <n v="1.5"/>
    <n v="1.5"/>
    <s v="N/A"/>
    <s v="N/A"/>
    <d v="2023-06-16T00:00:00"/>
  </r>
  <r>
    <s v="TXN_2719734"/>
    <s v="Cake"/>
    <x v="1"/>
    <n v="5"/>
    <n v="5"/>
    <x v="1"/>
    <n v="3"/>
    <n v="15"/>
    <n v="15"/>
    <s v="Digital Wallet"/>
    <s v="In-store"/>
    <d v="2023-05-22T00:00:00"/>
  </r>
  <r>
    <s v="TXN_2887332"/>
    <s v="Sandwich"/>
    <x v="5"/>
    <n v="5"/>
    <n v="5"/>
    <x v="4"/>
    <n v="4"/>
    <n v="20"/>
    <n v="20"/>
    <s v="N/A"/>
    <s v="N/A"/>
    <d v="2023-11-16T00:00:00"/>
  </r>
  <r>
    <s v="TXN_8566668"/>
    <s v="Sandwich"/>
    <x v="5"/>
    <n v="5"/>
    <n v="5"/>
    <x v="4"/>
    <n v="4"/>
    <n v="20"/>
    <n v="20"/>
    <s v="Digital Wallet"/>
    <s v="In-store"/>
    <d v="2023-02-12T00:00:00"/>
  </r>
  <r>
    <s v="TXN_8284384"/>
    <s v="Juice"/>
    <x v="7"/>
    <n v="2"/>
    <n v="2"/>
    <x v="1"/>
    <n v="3"/>
    <n v="6"/>
    <n v="6"/>
    <s v="Digital Wallet"/>
    <s v="Takeaway"/>
    <d v="2023-06-05T00:00:00"/>
  </r>
  <r>
    <s v="TXN_2139240"/>
    <s v="Sandwich"/>
    <x v="5"/>
    <n v="4"/>
    <n v="4"/>
    <x v="4"/>
    <n v="4"/>
    <n v="16"/>
    <n v="16"/>
    <s v="Digital Wallet"/>
    <s v="N/A"/>
    <d v="2023-04-06T00:00:00"/>
  </r>
  <r>
    <s v="TXN_5454841"/>
    <s v="Cookie"/>
    <x v="2"/>
    <n v="5"/>
    <n v="5"/>
    <x v="2"/>
    <n v="1"/>
    <n v="5"/>
    <n v="5"/>
    <s v="N/A"/>
    <s v="Takeaway"/>
    <d v="2023-06-04T00:00:00"/>
  </r>
  <r>
    <s v="TXN_8104431"/>
    <s v="Tea"/>
    <x v="6"/>
    <n v="5"/>
    <n v="5"/>
    <x v="5"/>
    <n v="1.5"/>
    <n v="7.5"/>
    <n v="7.5"/>
    <s v="N/A"/>
    <s v="In-store"/>
    <d v="2023-03-07T00:00:00"/>
  </r>
  <r>
    <s v="TXN_5141000"/>
    <s v="Smoothie"/>
    <x v="4"/>
    <n v="4"/>
    <n v="4"/>
    <x v="4"/>
    <n v="4"/>
    <n v="16"/>
    <n v="16"/>
    <s v="N/A"/>
    <s v="Takeaway"/>
    <d v="2023-06-16T00:00:00"/>
  </r>
  <r>
    <s v="TXN_2508499"/>
    <s v="Tea"/>
    <x v="6"/>
    <n v="3"/>
    <n v="3"/>
    <x v="5"/>
    <n v="1.5"/>
    <n v="4.5"/>
    <n v="4.5"/>
    <s v="Credit Card"/>
    <s v="In-store"/>
    <d v="2023-02-22T00:00:00"/>
  </r>
  <r>
    <s v="TXN_4571510"/>
    <s v="Smoothie"/>
    <x v="4"/>
    <n v="3"/>
    <n v="3"/>
    <x v="4"/>
    <n v="4"/>
    <n v="12"/>
    <n v="12"/>
    <s v="Cash"/>
    <s v="Takeaway"/>
    <d v="2023-11-19T00:00:00"/>
  </r>
  <r>
    <s v="TXN_4742476"/>
    <s v="Coffee"/>
    <x v="0"/>
    <n v="2"/>
    <n v="2"/>
    <x v="0"/>
    <n v="2"/>
    <n v="4"/>
    <n v="4"/>
    <s v="Cash"/>
    <s v="In-store"/>
    <d v="2023-10-27T00:00:00"/>
  </r>
  <r>
    <s v="TXN_8510436"/>
    <s v="Cake"/>
    <x v="1"/>
    <n v="1"/>
    <n v="1"/>
    <x v="1"/>
    <n v="3"/>
    <n v="3"/>
    <n v="3"/>
    <s v="Digital Wallet"/>
    <s v="In-store"/>
    <d v="2023-07-19T00:00:00"/>
  </r>
  <r>
    <s v="TXN_7509630"/>
    <s v="Cookie"/>
    <x v="2"/>
    <n v="3"/>
    <n v="3"/>
    <x v="2"/>
    <n v="1"/>
    <n v="3"/>
    <n v="3"/>
    <s v="Cash"/>
    <s v="In-store"/>
    <d v="2023-04-20T00:00:00"/>
  </r>
  <r>
    <s v="TXN_5276301"/>
    <s v="Cake"/>
    <x v="1"/>
    <n v="3"/>
    <n v="3"/>
    <x v="1"/>
    <n v="3"/>
    <n v="9"/>
    <n v="9"/>
    <s v="Cash"/>
    <s v="N/A"/>
    <d v="2023-03-13T00:00:00"/>
  </r>
  <r>
    <s v="TXN_4977130"/>
    <s v="Sandwich"/>
    <x v="5"/>
    <n v="1"/>
    <n v="1"/>
    <x v="4"/>
    <n v="4"/>
    <n v="4"/>
    <n v="4"/>
    <s v="Digital Wallet"/>
    <s v="In-store"/>
    <d v="2023-07-08T00:00:00"/>
  </r>
  <r>
    <s v="TXN_4293196"/>
    <s v="Cookie"/>
    <x v="2"/>
    <m/>
    <n v="3"/>
    <x v="2"/>
    <n v="1"/>
    <n v="3"/>
    <n v="3"/>
    <s v="N/A"/>
    <s v="In-store"/>
    <d v="2023-06-17T00:00:00"/>
  </r>
  <r>
    <s v="TXN_9284099"/>
    <s v="Cake"/>
    <x v="1"/>
    <n v="2"/>
    <n v="2"/>
    <x v="1"/>
    <n v="3"/>
    <n v="6"/>
    <n v="6"/>
    <s v="Digital Wallet"/>
    <s v="In-store"/>
    <d v="2023-07-20T00:00:00"/>
  </r>
  <r>
    <s v="TXN_1900411"/>
    <s v="Salad"/>
    <x v="3"/>
    <n v="3"/>
    <n v="3"/>
    <x v="3"/>
    <n v="5"/>
    <n v="15"/>
    <n v="15"/>
    <s v="N/A"/>
    <s v="N/A"/>
    <d v="2023-09-24T00:00:00"/>
  </r>
  <r>
    <s v="TXN_7454416"/>
    <s v="Tea"/>
    <x v="6"/>
    <n v="1"/>
    <n v="1"/>
    <x v="5"/>
    <n v="1.5"/>
    <n v="1.5"/>
    <n v="1.5"/>
    <s v="Credit Card"/>
    <s v="Takeaway"/>
    <d v="2023-12-07T00:00:00"/>
  </r>
  <r>
    <s v="TXN_4178899"/>
    <s v="Coffee"/>
    <x v="0"/>
    <n v="2"/>
    <n v="2"/>
    <x v="0"/>
    <n v="2"/>
    <n v="4"/>
    <n v="4"/>
    <s v="N/A"/>
    <s v="Takeaway"/>
    <d v="2023-04-05T00:00:00"/>
  </r>
  <r>
    <s v="TXN_9027002"/>
    <s v="Smoothie"/>
    <x v="4"/>
    <n v="4"/>
    <n v="4"/>
    <x v="8"/>
    <n v="4"/>
    <n v="16"/>
    <n v="16"/>
    <s v="Credit Card"/>
    <s v="Takeaway"/>
    <d v="2023-12-31T00:00:00"/>
  </r>
  <r>
    <s v="TXN_6587399"/>
    <s v="Smoothie"/>
    <x v="4"/>
    <n v="1"/>
    <n v="1"/>
    <x v="4"/>
    <n v="4"/>
    <n v="4"/>
    <n v="4"/>
    <s v="N/A"/>
    <s v="Takeaway"/>
    <d v="2023-08-08T00:00:00"/>
  </r>
  <r>
    <s v="TXN_7179013"/>
    <s v="Juice"/>
    <x v="7"/>
    <n v="5"/>
    <n v="5"/>
    <x v="1"/>
    <n v="3"/>
    <n v="15"/>
    <n v="15"/>
    <s v="Credit Card"/>
    <s v="In-store"/>
    <d v="2023-05-06T00:00:00"/>
  </r>
  <r>
    <s v="TXN_7694559"/>
    <s v="Cookie"/>
    <x v="2"/>
    <n v="3"/>
    <n v="3"/>
    <x v="2"/>
    <n v="1"/>
    <n v="3"/>
    <n v="3"/>
    <s v="Cash"/>
    <s v="Takeaway"/>
    <d v="2023-05-05T00:00:00"/>
  </r>
  <r>
    <s v="TXN_4391496"/>
    <s v="Sandwich"/>
    <x v="5"/>
    <n v="1"/>
    <n v="1"/>
    <x v="4"/>
    <n v="4"/>
    <n v="4"/>
    <n v="4"/>
    <s v="Cash"/>
    <s v="N/A"/>
    <d v="2023-02-20T00:00:00"/>
  </r>
  <r>
    <s v="TXN_5668193"/>
    <s v="Coffee"/>
    <x v="0"/>
    <n v="5"/>
    <n v="5"/>
    <x v="0"/>
    <n v="2"/>
    <n v="10"/>
    <n v="10"/>
    <s v="Cash"/>
    <s v="Takeaway"/>
    <d v="2023-08-14T00:00:00"/>
  </r>
  <r>
    <s v="TXN_1448501"/>
    <s v="Cake"/>
    <x v="1"/>
    <n v="4"/>
    <n v="4"/>
    <x v="1"/>
    <n v="3"/>
    <n v="12"/>
    <n v="12"/>
    <s v="Credit Card"/>
    <s v="Takeaway"/>
    <d v="2023-09-10T00:00:00"/>
  </r>
  <r>
    <s v="TXN_7139869"/>
    <s v="Tea"/>
    <x v="6"/>
    <n v="1"/>
    <n v="1"/>
    <x v="5"/>
    <n v="1.5"/>
    <n v="1.5"/>
    <n v="1.5"/>
    <s v="Cash"/>
    <s v="In-store"/>
    <d v="2023-06-22T00:00:00"/>
  </r>
  <r>
    <s v="TXN_6419668"/>
    <s v="Sandwich"/>
    <x v="5"/>
    <n v="3"/>
    <n v="3"/>
    <x v="4"/>
    <n v="4"/>
    <n v="12"/>
    <n v="12"/>
    <s v="Credit Card"/>
    <s v="In-store"/>
    <d v="2023-04-29T00:00:00"/>
  </r>
  <r>
    <s v="TXN_8810001"/>
    <s v="Smoothie"/>
    <x v="4"/>
    <n v="5"/>
    <n v="5"/>
    <x v="4"/>
    <n v="4"/>
    <n v="20"/>
    <n v="20"/>
    <s v="Digital Wallet"/>
    <s v="Takeaway"/>
    <d v="2023-12-23T00:00:00"/>
  </r>
  <r>
    <s v="TXN_5647773"/>
    <s v="Salad"/>
    <x v="3"/>
    <n v="2"/>
    <n v="2"/>
    <x v="3"/>
    <n v="5"/>
    <n v="10"/>
    <n v="10"/>
    <s v="N/A"/>
    <s v="In-store"/>
    <d v="2023-07-20T00:00:00"/>
  </r>
  <r>
    <s v="TXN_4439120"/>
    <s v="Cookie"/>
    <x v="2"/>
    <n v="2"/>
    <n v="2"/>
    <x v="2"/>
    <n v="1"/>
    <n v="2"/>
    <n v="2"/>
    <s v="Credit Card"/>
    <s v="In-store"/>
    <d v="2023-03-31T00:00:00"/>
  </r>
  <r>
    <s v="TXN_4613510"/>
    <s v="Cake"/>
    <x v="1"/>
    <n v="5"/>
    <n v="5"/>
    <x v="1"/>
    <n v="3"/>
    <n v="15"/>
    <n v="15"/>
    <s v="Credit Card"/>
    <s v="Takeaway"/>
    <d v="2023-02-16T00:00:00"/>
  </r>
  <r>
    <s v="TXN_7937275"/>
    <s v="Cake"/>
    <x v="1"/>
    <n v="4"/>
    <n v="4"/>
    <x v="1"/>
    <n v="3"/>
    <n v="12"/>
    <n v="12"/>
    <s v="Credit Card"/>
    <s v="N/A"/>
    <d v="2023-09-18T00:00:00"/>
  </r>
  <r>
    <s v="TXN_7565052"/>
    <s v="Smoothie"/>
    <x v="4"/>
    <n v="5"/>
    <n v="5"/>
    <x v="4"/>
    <n v="4"/>
    <n v="20"/>
    <n v="20"/>
    <s v="N/A"/>
    <s v="In-store"/>
    <d v="2023-06-18T00:00:00"/>
  </r>
  <r>
    <s v="TXN_2044375"/>
    <s v="Salad"/>
    <x v="3"/>
    <n v="1"/>
    <n v="1"/>
    <x v="3"/>
    <n v="5"/>
    <n v="5"/>
    <n v="5"/>
    <s v="Cash"/>
    <s v="Takeaway"/>
    <d v="2023-01-05T00:00:00"/>
  </r>
  <r>
    <s v="TXN_1772692"/>
    <s v="Smoothie"/>
    <x v="4"/>
    <n v="3"/>
    <n v="3"/>
    <x v="4"/>
    <n v="4"/>
    <n v="12"/>
    <n v="12"/>
    <s v="Cash"/>
    <s v="N/A"/>
    <d v="2023-09-05T00:00:00"/>
  </r>
  <r>
    <s v="TXN_6399545"/>
    <s v="Sandwich"/>
    <x v="5"/>
    <n v="4"/>
    <n v="4"/>
    <x v="4"/>
    <n v="4"/>
    <n v="16"/>
    <n v="16"/>
    <s v="Credit Card"/>
    <s v="Takeaway"/>
    <d v="2023-03-22T00:00:00"/>
  </r>
  <r>
    <s v="TXN_2980279"/>
    <m/>
    <x v="1"/>
    <n v="1"/>
    <n v="1"/>
    <x v="1"/>
    <n v="3"/>
    <n v="3"/>
    <n v="3"/>
    <s v="Digital Wallet"/>
    <s v="Takeaway"/>
    <d v="2023-04-23T00:00:00"/>
  </r>
  <r>
    <s v="TXN_6286062"/>
    <s v="Coffee"/>
    <x v="0"/>
    <n v="1"/>
    <n v="1"/>
    <x v="0"/>
    <n v="2"/>
    <n v="2"/>
    <n v="2"/>
    <s v="Credit Card"/>
    <s v="N/A"/>
    <s v="UNKNOWN"/>
  </r>
  <r>
    <s v="TXN_4049031"/>
    <s v="Coffee"/>
    <x v="0"/>
    <n v="5"/>
    <n v="5"/>
    <x v="0"/>
    <n v="2"/>
    <n v="10"/>
    <n v="10"/>
    <s v="Digital Wallet"/>
    <s v="N/A"/>
    <d v="2023-08-22T00:00:00"/>
  </r>
  <r>
    <s v="TXN_1328968"/>
    <s v="Tea"/>
    <x v="6"/>
    <n v="1"/>
    <n v="1"/>
    <x v="7"/>
    <n v="1.5"/>
    <n v="1.5"/>
    <n v="1.5"/>
    <s v="N/A"/>
    <s v="In-store"/>
    <d v="2023-06-28T00:00:00"/>
  </r>
  <r>
    <s v="TXN_8549381"/>
    <s v="ERROR"/>
    <x v="9"/>
    <n v="5"/>
    <n v="5"/>
    <x v="4"/>
    <n v="4"/>
    <n v="20"/>
    <n v="20"/>
    <s v="Digital Wallet"/>
    <s v="N/A"/>
    <d v="2023-02-06T00:00:00"/>
  </r>
  <r>
    <s v="TXN_2080228"/>
    <s v="Juice"/>
    <x v="7"/>
    <n v="1"/>
    <n v="1"/>
    <x v="1"/>
    <n v="3"/>
    <n v="3"/>
    <n v="3"/>
    <s v="N/A"/>
    <s v="In-store"/>
    <d v="2023-06-21T00:00:00"/>
  </r>
  <r>
    <s v="TXN_7416880"/>
    <s v="Cake"/>
    <x v="1"/>
    <n v="1"/>
    <n v="1"/>
    <x v="1"/>
    <n v="3"/>
    <n v="3"/>
    <n v="3"/>
    <s v="Credit Card"/>
    <s v="In-store"/>
    <d v="2023-07-20T00:00:00"/>
  </r>
  <r>
    <s v="TXN_1360379"/>
    <s v="Tea"/>
    <x v="6"/>
    <n v="1"/>
    <n v="1"/>
    <x v="5"/>
    <n v="1.5"/>
    <n v="1.5"/>
    <n v="1.5"/>
    <s v="Credit Card"/>
    <s v="N/A"/>
    <d v="2023-08-23T00:00:00"/>
  </r>
  <r>
    <s v="TXN_9617454"/>
    <s v="Smoothie"/>
    <x v="4"/>
    <n v="1"/>
    <n v="1"/>
    <x v="4"/>
    <n v="4"/>
    <n v="4"/>
    <n v="4"/>
    <s v="Digital Wallet"/>
    <s v="Takeaway"/>
    <d v="2023-08-22T00:00:00"/>
  </r>
  <r>
    <s v="TXN_6421446"/>
    <s v="Cake"/>
    <x v="1"/>
    <n v="2"/>
    <n v="2"/>
    <x v="1"/>
    <n v="3"/>
    <n v="6"/>
    <n v="6"/>
    <s v="Cash"/>
    <s v="Takeaway"/>
    <d v="2023-09-17T00:00:00"/>
  </r>
  <r>
    <s v="TXN_6272674"/>
    <s v="Coffee"/>
    <x v="0"/>
    <n v="3"/>
    <n v="3"/>
    <x v="0"/>
    <n v="2"/>
    <n v="6"/>
    <n v="6"/>
    <s v="Cash"/>
    <s v="N/A"/>
    <d v="2023-09-12T00:00:00"/>
  </r>
  <r>
    <s v="TXN_6805882"/>
    <s v="Cookie"/>
    <x v="2"/>
    <n v="4"/>
    <n v="4"/>
    <x v="2"/>
    <n v="1"/>
    <n v="4"/>
    <n v="4"/>
    <s v="Cash"/>
    <s v="In-store"/>
    <d v="2023-09-04T00:00:00"/>
  </r>
  <r>
    <s v="TXN_1475459"/>
    <s v="Tea"/>
    <x v="6"/>
    <n v="4"/>
    <n v="4"/>
    <x v="5"/>
    <n v="1.5"/>
    <n v="6"/>
    <n v="6"/>
    <s v="N/A"/>
    <s v="Takeaway"/>
    <d v="2023-11-09T00:00:00"/>
  </r>
  <r>
    <s v="TXN_2825812"/>
    <s v="Cake"/>
    <x v="1"/>
    <n v="3"/>
    <n v="3"/>
    <x v="6"/>
    <n v="3"/>
    <n v="9"/>
    <n v="9"/>
    <s v="Cash"/>
    <s v="Takeaway"/>
    <d v="2023-06-26T00:00:00"/>
  </r>
  <r>
    <s v="TXN_5380198"/>
    <s v="Cake"/>
    <x v="1"/>
    <n v="3"/>
    <n v="3"/>
    <x v="1"/>
    <n v="3"/>
    <n v="9"/>
    <n v="9"/>
    <s v="N/A"/>
    <s v="N/A"/>
    <s v="UNKNOWN"/>
  </r>
  <r>
    <s v="TXN_5398922"/>
    <s v="Salad"/>
    <x v="3"/>
    <n v="1"/>
    <n v="1"/>
    <x v="3"/>
    <n v="5"/>
    <n v="5"/>
    <n v="5"/>
    <s v="Cash"/>
    <s v="In-store"/>
    <d v="2023-01-10T00:00:00"/>
  </r>
  <r>
    <s v="TXN_3458602"/>
    <s v="Cake"/>
    <x v="1"/>
    <n v="2"/>
    <n v="2"/>
    <x v="1"/>
    <n v="3"/>
    <n v="6"/>
    <n v="6"/>
    <s v="Cash"/>
    <s v="In-store"/>
    <d v="2023-11-18T00:00:00"/>
  </r>
  <r>
    <s v="TXN_6571440"/>
    <s v="Smoothie"/>
    <x v="4"/>
    <n v="2"/>
    <n v="2"/>
    <x v="4"/>
    <n v="4"/>
    <n v="8"/>
    <n v="8"/>
    <s v="N/A"/>
    <s v="Takeaway"/>
    <d v="2023-01-18T00:00:00"/>
  </r>
  <r>
    <s v="TXN_1368769"/>
    <s v="Cookie"/>
    <x v="2"/>
    <n v="3"/>
    <n v="3"/>
    <x v="2"/>
    <n v="1"/>
    <n v="3"/>
    <n v="3"/>
    <s v="Credit Card"/>
    <s v="Takeaway"/>
    <d v="2023-06-02T00:00:00"/>
  </r>
  <r>
    <s v="TXN_4343848"/>
    <s v="Cookie"/>
    <x v="2"/>
    <n v="5"/>
    <n v="5"/>
    <x v="2"/>
    <n v="1"/>
    <n v="5"/>
    <n v="5"/>
    <s v="Credit Card"/>
    <s v="Takeaway"/>
    <d v="2023-07-16T00:00:00"/>
  </r>
  <r>
    <s v="TXN_7656355"/>
    <s v="Sandwich"/>
    <x v="5"/>
    <n v="3"/>
    <n v="3"/>
    <x v="4"/>
    <n v="4"/>
    <n v="12"/>
    <n v="12"/>
    <s v="Credit Card"/>
    <s v="Takeaway"/>
    <d v="2023-09-11T00:00:00"/>
  </r>
  <r>
    <s v="TXN_4434005"/>
    <s v="Cookie"/>
    <x v="2"/>
    <n v="1"/>
    <n v="1"/>
    <x v="2"/>
    <n v="1"/>
    <n v="1"/>
    <n v="1"/>
    <s v="Digital Wallet"/>
    <s v="In-store"/>
    <d v="2023-03-20T00:00:00"/>
  </r>
  <r>
    <s v="TXN_7975760"/>
    <m/>
    <x v="1"/>
    <n v="3"/>
    <n v="3"/>
    <x v="1"/>
    <n v="3"/>
    <n v="9"/>
    <n v="9"/>
    <s v="Digital Wallet"/>
    <s v="In-store"/>
    <d v="2023-12-02T00:00:00"/>
  </r>
  <r>
    <s v="TXN_9177867"/>
    <s v="Tea"/>
    <x v="6"/>
    <n v="3"/>
    <n v="3"/>
    <x v="5"/>
    <n v="1.5"/>
    <n v="4.5"/>
    <n v="4.5"/>
    <s v="Digital Wallet"/>
    <s v="N/A"/>
    <d v="2023-09-14T00:00:00"/>
  </r>
  <r>
    <s v="TXN_8158986"/>
    <s v="Cookie"/>
    <x v="2"/>
    <n v="5"/>
    <n v="5"/>
    <x v="2"/>
    <n v="1"/>
    <n v="5"/>
    <n v="5"/>
    <s v="N/A"/>
    <s v="In-store"/>
    <d v="2023-12-10T00:00:00"/>
  </r>
  <r>
    <s v="TXN_9882625"/>
    <s v="Sandwich"/>
    <x v="5"/>
    <n v="1"/>
    <n v="1"/>
    <x v="4"/>
    <n v="4"/>
    <n v="4"/>
    <n v="4"/>
    <s v="Cash"/>
    <s v="In-store"/>
    <d v="2023-03-26T00:00:00"/>
  </r>
  <r>
    <s v="TXN_8937461"/>
    <s v="Cookie"/>
    <x v="2"/>
    <n v="5"/>
    <n v="5"/>
    <x v="2"/>
    <n v="1"/>
    <n v="5"/>
    <n v="5"/>
    <s v="Digital Wallet"/>
    <s v="N/A"/>
    <d v="2023-12-22T00:00:00"/>
  </r>
  <r>
    <s v="TXN_2485272"/>
    <s v="Tea"/>
    <x v="6"/>
    <n v="4"/>
    <n v="4"/>
    <x v="5"/>
    <n v="1.5"/>
    <n v="6"/>
    <n v="6"/>
    <s v="Digital Wallet"/>
    <s v="Takeaway"/>
    <d v="2023-06-30T00:00:00"/>
  </r>
  <r>
    <s v="TXN_4085337"/>
    <s v="Smoothie"/>
    <x v="4"/>
    <n v="3"/>
    <n v="3"/>
    <x v="4"/>
    <n v="4"/>
    <n v="12"/>
    <n v="12"/>
    <s v="N/A"/>
    <s v="In-store"/>
    <d v="2023-10-25T00:00:00"/>
  </r>
  <r>
    <s v="TXN_6838802"/>
    <s v="Coffee"/>
    <x v="0"/>
    <n v="1"/>
    <n v="1"/>
    <x v="0"/>
    <n v="2"/>
    <n v="2"/>
    <n v="2"/>
    <s v="N/A"/>
    <s v="Takeaway"/>
    <d v="2023-08-29T00:00:00"/>
  </r>
  <r>
    <s v="TXN_2114182"/>
    <s v="Cookie"/>
    <x v="2"/>
    <n v="3"/>
    <n v="3"/>
    <x v="2"/>
    <n v="1"/>
    <n v="3"/>
    <n v="3"/>
    <s v="Digital Wallet"/>
    <s v="N/A"/>
    <d v="2023-07-28T00:00:00"/>
  </r>
  <r>
    <s v="TXN_8417552"/>
    <s v="Coffee"/>
    <x v="0"/>
    <n v="1"/>
    <n v="1"/>
    <x v="0"/>
    <n v="2"/>
    <n v="2"/>
    <n v="2"/>
    <s v="N/A"/>
    <s v="Takeaway"/>
    <d v="2023-12-09T00:00:00"/>
  </r>
  <r>
    <s v="TXN_4126189"/>
    <s v="Tea"/>
    <x v="6"/>
    <m/>
    <n v="1"/>
    <x v="5"/>
    <n v="1.5"/>
    <n v="1.5"/>
    <n v="1.5"/>
    <s v="Credit Card"/>
    <s v="N/A"/>
    <d v="2023-09-30T00:00:00"/>
  </r>
  <r>
    <s v="TXN_1892454"/>
    <s v="Juice"/>
    <x v="7"/>
    <n v="1"/>
    <n v="1"/>
    <x v="1"/>
    <n v="3"/>
    <n v="3"/>
    <n v="3"/>
    <s v="N/A"/>
    <s v="N/A"/>
    <d v="2023-07-19T00:00:00"/>
  </r>
  <r>
    <s v="TXN_9592941"/>
    <s v="Tea"/>
    <x v="6"/>
    <n v="5"/>
    <n v="5"/>
    <x v="5"/>
    <n v="1.5"/>
    <n v="7.5"/>
    <n v="7.5"/>
    <s v="Digital Wallet"/>
    <s v="In-store"/>
    <d v="2023-04-08T00:00:00"/>
  </r>
  <r>
    <s v="TXN_1063342"/>
    <s v="Sandwich"/>
    <x v="5"/>
    <n v="5"/>
    <n v="5"/>
    <x v="4"/>
    <n v="4"/>
    <n v="20"/>
    <n v="20"/>
    <s v="N/A"/>
    <s v="In-store"/>
    <d v="2023-01-13T00:00:00"/>
  </r>
  <r>
    <s v="TXN_4407203"/>
    <s v="UNKNOWN"/>
    <x v="2"/>
    <n v="4"/>
    <n v="4"/>
    <x v="2"/>
    <n v="1"/>
    <n v="4"/>
    <n v="4"/>
    <s v="Cash"/>
    <s v="Takeaway"/>
    <d v="2023-08-21T00:00:00"/>
  </r>
  <r>
    <s v="TXN_7153885"/>
    <s v="Salad"/>
    <x v="3"/>
    <n v="1"/>
    <n v="1"/>
    <x v="3"/>
    <n v="5"/>
    <n v="5"/>
    <n v="5"/>
    <s v="Credit Card"/>
    <s v="N/A"/>
    <d v="2023-05-22T00:00:00"/>
  </r>
  <r>
    <s v="TXN_1917388"/>
    <s v="ERROR"/>
    <x v="1"/>
    <n v="2"/>
    <n v="2"/>
    <x v="1"/>
    <n v="3"/>
    <n v="6"/>
    <n v="6"/>
    <s v="Digital Wallet"/>
    <s v="N/A"/>
    <d v="2023-04-15T00:00:00"/>
  </r>
  <r>
    <s v="TXN_5279972"/>
    <s v="Smoothie"/>
    <x v="4"/>
    <n v="4"/>
    <n v="4"/>
    <x v="4"/>
    <n v="4"/>
    <n v="16"/>
    <n v="16"/>
    <s v="Credit Card"/>
    <s v="Takeaway"/>
    <d v="2023-01-07T00:00:00"/>
  </r>
  <r>
    <s v="TXN_6953244"/>
    <s v="Smoothie"/>
    <x v="4"/>
    <n v="5"/>
    <n v="5"/>
    <x v="4"/>
    <n v="4"/>
    <n v="20"/>
    <n v="20"/>
    <s v="Cash"/>
    <s v="N/A"/>
    <d v="2023-09-13T00:00:00"/>
  </r>
  <r>
    <s v="TXN_5347792"/>
    <s v="Salad"/>
    <x v="3"/>
    <n v="3"/>
    <n v="3"/>
    <x v="3"/>
    <n v="5"/>
    <n v="15"/>
    <n v="15"/>
    <s v="Digital Wallet"/>
    <s v="N/A"/>
    <d v="2023-02-10T00:00:00"/>
  </r>
  <r>
    <s v="TXN_4876195"/>
    <s v="Tea"/>
    <x v="6"/>
    <n v="2"/>
    <n v="2"/>
    <x v="5"/>
    <n v="1.5"/>
    <n v="3"/>
    <n v="3"/>
    <s v="N/A"/>
    <s v="In-store"/>
    <s v="ERROR"/>
  </r>
  <r>
    <s v="TXN_1574190"/>
    <s v="Smoothie"/>
    <x v="4"/>
    <n v="3"/>
    <n v="3"/>
    <x v="4"/>
    <n v="4"/>
    <n v="12"/>
    <n v="12"/>
    <s v="N/A"/>
    <s v="N/A"/>
    <d v="2023-12-17T00:00:00"/>
  </r>
  <r>
    <s v="TXN_4829492"/>
    <m/>
    <x v="1"/>
    <n v="2"/>
    <n v="2"/>
    <x v="1"/>
    <n v="3"/>
    <n v="6"/>
    <n v="6"/>
    <s v="Credit Card"/>
    <s v="Takeaway"/>
    <d v="2023-01-09T00:00:00"/>
  </r>
  <r>
    <s v="TXN_9550629"/>
    <s v="Smoothie"/>
    <x v="4"/>
    <n v="1"/>
    <n v="1"/>
    <x v="4"/>
    <n v="4"/>
    <n v="4"/>
    <n v="4"/>
    <s v="N/A"/>
    <s v="In-store"/>
    <d v="2023-02-06T00:00:00"/>
  </r>
  <r>
    <s v="TXN_6470865"/>
    <s v="Coffee"/>
    <x v="0"/>
    <s v="ERROR"/>
    <n v="0"/>
    <x v="0"/>
    <n v="2"/>
    <s v="ERROR"/>
    <n v="0"/>
    <s v="Digital Wallet"/>
    <s v="Takeaway"/>
    <d v="2023-09-18T00:00:00"/>
  </r>
  <r>
    <s v="TXN_3986639"/>
    <s v="Salad"/>
    <x v="3"/>
    <n v="1"/>
    <n v="1"/>
    <x v="3"/>
    <n v="5"/>
    <n v="5"/>
    <n v="5"/>
    <s v="Credit Card"/>
    <s v="In-store"/>
    <d v="2023-10-09T00:00:00"/>
  </r>
  <r>
    <s v="TXN_3227673"/>
    <s v="Cookie"/>
    <x v="2"/>
    <n v="1"/>
    <n v="1"/>
    <x v="2"/>
    <n v="1"/>
    <s v="ERROR"/>
    <n v="1"/>
    <s v="Cash"/>
    <s v="N/A"/>
    <d v="2023-10-13T00:00:00"/>
  </r>
  <r>
    <s v="TXN_2915287"/>
    <s v="Salad"/>
    <x v="3"/>
    <n v="1"/>
    <n v="1"/>
    <x v="3"/>
    <n v="5"/>
    <n v="5"/>
    <n v="5"/>
    <s v="Digital Wallet"/>
    <s v="Takeaway"/>
    <d v="2023-01-16T00:00:00"/>
  </r>
  <r>
    <s v="TXN_2513558"/>
    <s v="Juice"/>
    <x v="7"/>
    <n v="4"/>
    <n v="4"/>
    <x v="1"/>
    <n v="3"/>
    <n v="12"/>
    <n v="12"/>
    <s v="N/A"/>
    <s v="N/A"/>
    <d v="2023-10-11T00:00:00"/>
  </r>
  <r>
    <s v="TXN_7460497"/>
    <s v="Cake"/>
    <x v="1"/>
    <n v="5"/>
    <n v="5"/>
    <x v="1"/>
    <n v="3"/>
    <n v="15"/>
    <n v="15"/>
    <s v="Cash"/>
    <s v="N/A"/>
    <d v="2023-11-13T00:00:00"/>
  </r>
  <r>
    <s v="TXN_1607471"/>
    <s v="Sandwich"/>
    <x v="5"/>
    <n v="2"/>
    <n v="2"/>
    <x v="4"/>
    <n v="4"/>
    <n v="8"/>
    <n v="8"/>
    <s v="Credit Card"/>
    <s v="Takeaway"/>
    <d v="2023-01-03T00:00:00"/>
  </r>
  <r>
    <s v="TXN_1244739"/>
    <s v="Salad"/>
    <x v="3"/>
    <n v="2"/>
    <n v="2"/>
    <x v="3"/>
    <n v="5"/>
    <n v="10"/>
    <n v="10"/>
    <s v="Credit Card"/>
    <s v="Takeaway"/>
    <d v="2023-09-13T00:00:00"/>
  </r>
  <r>
    <s v="TXN_7878672"/>
    <s v="Coffee"/>
    <x v="0"/>
    <n v="1"/>
    <n v="1"/>
    <x v="8"/>
    <n v="2"/>
    <n v="2"/>
    <n v="2"/>
    <s v="Cash"/>
    <s v="In-store"/>
    <d v="2023-10-25T00:00:00"/>
  </r>
  <r>
    <s v="TXN_6807913"/>
    <s v="Juice"/>
    <x v="7"/>
    <n v="3"/>
    <n v="3"/>
    <x v="1"/>
    <n v="3"/>
    <n v="9"/>
    <n v="9"/>
    <s v="Credit Card"/>
    <s v="Takeaway"/>
    <d v="2023-01-22T00:00:00"/>
  </r>
  <r>
    <s v="TXN_6438869"/>
    <s v="Juice"/>
    <x v="7"/>
    <n v="5"/>
    <n v="5"/>
    <x v="1"/>
    <n v="3"/>
    <n v="15"/>
    <n v="15"/>
    <s v="Credit Card"/>
    <s v="Takeaway"/>
    <d v="2023-10-30T00:00:00"/>
  </r>
  <r>
    <s v="TXN_1047204"/>
    <s v="Cookie"/>
    <x v="2"/>
    <n v="3"/>
    <n v="3"/>
    <x v="2"/>
    <n v="1"/>
    <n v="3"/>
    <n v="3"/>
    <s v="Digital Wallet"/>
    <s v="N/A"/>
    <d v="2023-04-13T00:00:00"/>
  </r>
  <r>
    <s v="TXN_6017458"/>
    <m/>
    <x v="3"/>
    <n v="5"/>
    <n v="5"/>
    <x v="3"/>
    <n v="5"/>
    <n v="25"/>
    <n v="25"/>
    <s v="Credit Card"/>
    <s v="N/A"/>
    <d v="2023-04-23T00:00:00"/>
  </r>
  <r>
    <s v="TXN_4311086"/>
    <s v="Cake"/>
    <x v="1"/>
    <n v="4"/>
    <n v="4"/>
    <x v="1"/>
    <n v="3"/>
    <n v="12"/>
    <n v="12"/>
    <s v="N/A"/>
    <s v="In-store"/>
    <d v="2023-10-10T00:00:00"/>
  </r>
  <r>
    <s v="TXN_1075446"/>
    <s v="Cookie"/>
    <x v="2"/>
    <n v="4"/>
    <n v="4"/>
    <x v="2"/>
    <n v="1"/>
    <n v="4"/>
    <n v="4"/>
    <s v="Credit Card"/>
    <s v="N/A"/>
    <d v="2023-07-17T00:00:00"/>
  </r>
  <r>
    <s v="TXN_8958723"/>
    <s v="Sandwich"/>
    <x v="5"/>
    <n v="4"/>
    <n v="4"/>
    <x v="4"/>
    <n v="4"/>
    <n v="16"/>
    <n v="16"/>
    <s v="Digital Wallet"/>
    <s v="N/A"/>
    <d v="2023-11-12T00:00:00"/>
  </r>
  <r>
    <s v="TXN_2206740"/>
    <s v="Coffee"/>
    <x v="0"/>
    <n v="3"/>
    <n v="3"/>
    <x v="0"/>
    <n v="2"/>
    <n v="6"/>
    <n v="6"/>
    <s v="N/A"/>
    <s v="Takeaway"/>
    <d v="2023-06-07T00:00:00"/>
  </r>
  <r>
    <s v="TXN_2337113"/>
    <s v="Coffee"/>
    <x v="0"/>
    <n v="1"/>
    <n v="1"/>
    <x v="0"/>
    <n v="2"/>
    <n v="2"/>
    <n v="2"/>
    <s v="Digital Wallet"/>
    <s v="Takeaway"/>
    <d v="2023-11-19T00:00:00"/>
  </r>
  <r>
    <s v="TXN_2417721"/>
    <s v="Coffee"/>
    <x v="0"/>
    <n v="4"/>
    <n v="4"/>
    <x v="0"/>
    <n v="2"/>
    <n v="8"/>
    <n v="8"/>
    <s v="Credit Card"/>
    <s v="Takeaway"/>
    <d v="2023-10-20T00:00:00"/>
  </r>
  <r>
    <s v="TXN_5808539"/>
    <s v="Sandwich"/>
    <x v="5"/>
    <n v="1"/>
    <n v="1"/>
    <x v="4"/>
    <n v="4"/>
    <s v="ERROR"/>
    <n v="4"/>
    <s v="N/A"/>
    <s v="Takeaway"/>
    <d v="2023-06-30T00:00:00"/>
  </r>
  <r>
    <s v="TXN_6574910"/>
    <s v="Cookie"/>
    <x v="2"/>
    <n v="1"/>
    <n v="1"/>
    <x v="2"/>
    <n v="1"/>
    <n v="1"/>
    <n v="1"/>
    <s v="Digital Wallet"/>
    <s v="N/A"/>
    <d v="2023-09-13T00:00:00"/>
  </r>
  <r>
    <s v="TXN_5342900"/>
    <s v="Cake"/>
    <x v="1"/>
    <n v="5"/>
    <n v="5"/>
    <x v="1"/>
    <n v="3"/>
    <n v="15"/>
    <n v="15"/>
    <s v="Cash"/>
    <s v="N/A"/>
    <d v="2023-07-12T00:00:00"/>
  </r>
  <r>
    <s v="TXN_8949453"/>
    <m/>
    <x v="9"/>
    <n v="5"/>
    <n v="5"/>
    <x v="4"/>
    <n v="4"/>
    <n v="20"/>
    <n v="20"/>
    <s v="N/A"/>
    <s v="Takeaway"/>
    <d v="2023-11-13T00:00:00"/>
  </r>
  <r>
    <s v="TXN_2853459"/>
    <s v="Tea"/>
    <x v="6"/>
    <n v="4"/>
    <n v="4"/>
    <x v="5"/>
    <n v="1.5"/>
    <n v="6"/>
    <n v="6"/>
    <s v="Cash"/>
    <s v="N/A"/>
    <d v="2023-08-14T00:00:00"/>
  </r>
  <r>
    <s v="TXN_3379182"/>
    <s v="Juice"/>
    <x v="7"/>
    <n v="4"/>
    <n v="4"/>
    <x v="1"/>
    <n v="3"/>
    <n v="12"/>
    <n v="12"/>
    <s v="Cash"/>
    <s v="N/A"/>
    <d v="2023-06-03T00:00:00"/>
  </r>
  <r>
    <s v="TXN_9629448"/>
    <s v="Tea"/>
    <x v="6"/>
    <n v="2"/>
    <n v="2"/>
    <x v="5"/>
    <n v="1.5"/>
    <n v="3"/>
    <n v="3"/>
    <s v="N/A"/>
    <s v="In-store"/>
    <d v="2023-02-22T00:00:00"/>
  </r>
  <r>
    <s v="TXN_8233101"/>
    <s v="Salad"/>
    <x v="3"/>
    <n v="2"/>
    <n v="2"/>
    <x v="3"/>
    <n v="5"/>
    <n v="10"/>
    <n v="10"/>
    <s v="Cash"/>
    <s v="In-store"/>
    <d v="2023-02-12T00:00:00"/>
  </r>
  <r>
    <s v="TXN_1247244"/>
    <s v="Sandwich"/>
    <x v="5"/>
    <n v="1"/>
    <n v="1"/>
    <x v="4"/>
    <n v="4"/>
    <n v="4"/>
    <n v="4"/>
    <s v="Digital Wallet"/>
    <s v="In-store"/>
    <d v="2023-12-27T00:00:00"/>
  </r>
  <r>
    <s v="TXN_4292280"/>
    <s v="Cake"/>
    <x v="1"/>
    <n v="4"/>
    <n v="4"/>
    <x v="1"/>
    <n v="3"/>
    <n v="12"/>
    <n v="12"/>
    <s v="Cash"/>
    <s v="Takeaway"/>
    <d v="2023-01-01T00:00:00"/>
  </r>
  <r>
    <s v="TXN_3670476"/>
    <s v="Tea"/>
    <x v="6"/>
    <n v="3"/>
    <n v="3"/>
    <x v="5"/>
    <n v="1.5"/>
    <n v="4.5"/>
    <n v="4.5"/>
    <s v="Cash"/>
    <s v="Takeaway"/>
    <d v="2023-03-25T00:00:00"/>
  </r>
  <r>
    <s v="TXN_4506936"/>
    <s v="Cookie"/>
    <x v="2"/>
    <n v="1"/>
    <n v="1"/>
    <x v="2"/>
    <n v="1"/>
    <n v="1"/>
    <n v="1"/>
    <s v="Credit Card"/>
    <s v="Takeaway"/>
    <d v="2023-03-20T00:00:00"/>
  </r>
  <r>
    <s v="TXN_4009914"/>
    <s v="Sandwich"/>
    <x v="5"/>
    <n v="2"/>
    <n v="2"/>
    <x v="4"/>
    <n v="4"/>
    <n v="8"/>
    <n v="8"/>
    <s v="N/A"/>
    <s v="In-store"/>
    <s v="ERROR"/>
  </r>
  <r>
    <s v="TXN_2827994"/>
    <s v="Cake"/>
    <x v="1"/>
    <n v="5"/>
    <n v="5"/>
    <x v="1"/>
    <n v="3"/>
    <n v="15"/>
    <n v="15"/>
    <s v="Digital Wallet"/>
    <s v="In-store"/>
    <d v="2023-12-04T00:00:00"/>
  </r>
  <r>
    <s v="TXN_5342051"/>
    <s v="Sandwich"/>
    <x v="5"/>
    <n v="3"/>
    <n v="3"/>
    <x v="4"/>
    <n v="4"/>
    <n v="12"/>
    <n v="12"/>
    <s v="Cash"/>
    <s v="N/A"/>
    <d v="2023-04-21T00:00:00"/>
  </r>
  <r>
    <s v="TXN_7924635"/>
    <s v="Smoothie"/>
    <x v="4"/>
    <n v="5"/>
    <n v="5"/>
    <x v="4"/>
    <n v="4"/>
    <n v="20"/>
    <n v="20"/>
    <s v="Digital Wallet"/>
    <s v="Takeaway"/>
    <d v="2023-02-21T00:00:00"/>
  </r>
  <r>
    <s v="TXN_5958999"/>
    <s v="Tea"/>
    <x v="6"/>
    <n v="2"/>
    <n v="2"/>
    <x v="5"/>
    <n v="1.5"/>
    <n v="3"/>
    <n v="3"/>
    <s v="N/A"/>
    <s v="N/A"/>
    <d v="2023-04-13T00:00:00"/>
  </r>
  <r>
    <s v="TXN_9098841"/>
    <s v="Cake"/>
    <x v="1"/>
    <n v="1"/>
    <n v="1"/>
    <x v="1"/>
    <n v="3"/>
    <n v="3"/>
    <n v="3"/>
    <s v="Credit Card"/>
    <s v="N/A"/>
    <d v="2023-08-07T00:00:00"/>
  </r>
  <r>
    <s v="TXN_9723314"/>
    <s v="Coffee"/>
    <x v="0"/>
    <n v="4"/>
    <n v="4"/>
    <x v="0"/>
    <n v="2"/>
    <n v="8"/>
    <n v="8"/>
    <s v="Cash"/>
    <s v="In-store"/>
    <d v="2023-10-10T00:00:00"/>
  </r>
  <r>
    <s v="TXN_2311186"/>
    <s v="Smoothie"/>
    <x v="4"/>
    <n v="3"/>
    <n v="3"/>
    <x v="4"/>
    <n v="4"/>
    <n v="12"/>
    <n v="12"/>
    <s v="Digital Wallet"/>
    <s v="N/A"/>
    <d v="2023-07-16T00:00:00"/>
  </r>
  <r>
    <s v="TXN_8061460"/>
    <s v="Sandwich"/>
    <x v="5"/>
    <n v="3"/>
    <n v="3"/>
    <x v="4"/>
    <n v="4"/>
    <n v="12"/>
    <n v="12"/>
    <s v="Credit Card"/>
    <s v="Takeaway"/>
    <s v="UNKNOWN"/>
  </r>
  <r>
    <s v="TXN_4659573"/>
    <s v="Cake"/>
    <x v="1"/>
    <s v="UNKNOWN"/>
    <n v="5"/>
    <x v="1"/>
    <n v="3"/>
    <n v="15"/>
    <n v="15"/>
    <s v="N/A"/>
    <s v="N/A"/>
    <d v="2023-05-15T00:00:00"/>
  </r>
  <r>
    <s v="TXN_3920436"/>
    <s v="Juice"/>
    <x v="7"/>
    <n v="2"/>
    <n v="2"/>
    <x v="1"/>
    <n v="3"/>
    <n v="6"/>
    <n v="6"/>
    <s v="Digital Wallet"/>
    <s v="In-store"/>
    <d v="2023-11-19T00:00:00"/>
  </r>
  <r>
    <s v="TXN_5514988"/>
    <s v="Cookie"/>
    <x v="2"/>
    <n v="5"/>
    <n v="5"/>
    <x v="2"/>
    <n v="1"/>
    <n v="5"/>
    <n v="5"/>
    <s v="Credit Card"/>
    <s v="N/A"/>
    <s v="UNKNOWN"/>
  </r>
  <r>
    <s v="TXN_7825638"/>
    <s v="UNKNOWN"/>
    <x v="1"/>
    <n v="4"/>
    <n v="4"/>
    <x v="1"/>
    <n v="3"/>
    <n v="12"/>
    <n v="12"/>
    <s v="N/A"/>
    <s v="N/A"/>
    <d v="2023-12-09T00:00:00"/>
  </r>
  <r>
    <s v="TXN_8710758"/>
    <s v="Sandwich"/>
    <x v="5"/>
    <n v="3"/>
    <n v="3"/>
    <x v="4"/>
    <n v="4"/>
    <n v="12"/>
    <n v="12"/>
    <s v="Credit Card"/>
    <s v="In-store"/>
    <d v="2023-01-12T00:00:00"/>
  </r>
  <r>
    <s v="TXN_4873180"/>
    <s v="Tea"/>
    <x v="6"/>
    <n v="5"/>
    <n v="5"/>
    <x v="5"/>
    <n v="1.5"/>
    <n v="7.5"/>
    <n v="7.5"/>
    <s v="Digital Wallet"/>
    <s v="In-store"/>
    <d v="2023-01-17T00:00:00"/>
  </r>
  <r>
    <s v="TXN_9643918"/>
    <m/>
    <x v="2"/>
    <n v="3"/>
    <n v="3"/>
    <x v="2"/>
    <n v="1"/>
    <n v="3"/>
    <n v="3"/>
    <s v="Credit Card"/>
    <s v="In-store"/>
    <d v="2023-07-21T00:00:00"/>
  </r>
  <r>
    <s v="TXN_9997620"/>
    <s v="Cookie"/>
    <x v="2"/>
    <n v="2"/>
    <n v="2"/>
    <x v="2"/>
    <n v="1"/>
    <n v="2"/>
    <n v="2"/>
    <s v="Cash"/>
    <s v="N/A"/>
    <d v="2023-12-11T00:00:00"/>
  </r>
  <r>
    <s v="TXN_2830671"/>
    <s v="Sandwich"/>
    <x v="5"/>
    <n v="1"/>
    <n v="1"/>
    <x v="4"/>
    <n v="4"/>
    <n v="4"/>
    <n v="4"/>
    <s v="Cash"/>
    <s v="Takeaway"/>
    <d v="2023-11-08T00:00:00"/>
  </r>
  <r>
    <s v="TXN_7876619"/>
    <s v="UNKNOWN"/>
    <x v="1"/>
    <n v="2"/>
    <n v="2"/>
    <x v="1"/>
    <n v="3"/>
    <n v="6"/>
    <n v="6"/>
    <s v="Cash"/>
    <s v="In-store"/>
    <d v="2023-09-27T00:00:00"/>
  </r>
  <r>
    <s v="TXN_5898238"/>
    <s v="UNKNOWN"/>
    <x v="0"/>
    <s v="UNKNOWN"/>
    <n v="5"/>
    <x v="0"/>
    <n v="2"/>
    <n v="10"/>
    <n v="10"/>
    <s v="Credit Card"/>
    <s v="N/A"/>
    <d v="2023-06-29T00:00:00"/>
  </r>
  <r>
    <s v="TXN_5337074"/>
    <s v="Cookie"/>
    <x v="2"/>
    <n v="3"/>
    <n v="3"/>
    <x v="2"/>
    <n v="1"/>
    <n v="3"/>
    <n v="3"/>
    <s v="Credit Card"/>
    <s v="In-store"/>
    <d v="2023-01-12T00:00:00"/>
  </r>
  <r>
    <s v="TXN_9774186"/>
    <s v="Tea"/>
    <x v="6"/>
    <n v="3"/>
    <n v="3"/>
    <x v="5"/>
    <n v="1.5"/>
    <n v="4.5"/>
    <n v="4.5"/>
    <s v="N/A"/>
    <s v="N/A"/>
    <d v="2023-07-03T00:00:00"/>
  </r>
  <r>
    <s v="TXN_8619494"/>
    <s v="Coffee"/>
    <x v="0"/>
    <n v="2"/>
    <n v="2"/>
    <x v="0"/>
    <n v="2"/>
    <n v="4"/>
    <n v="4"/>
    <s v="Digital Wallet"/>
    <s v="In-store"/>
    <s v="ERROR"/>
  </r>
  <r>
    <s v="TXN_7268802"/>
    <s v="Salad"/>
    <x v="3"/>
    <n v="2"/>
    <n v="2"/>
    <x v="3"/>
    <n v="5"/>
    <s v="ERROR"/>
    <n v="10"/>
    <s v="Digital Wallet"/>
    <s v="Takeaway"/>
    <d v="2023-04-10T00:00:00"/>
  </r>
  <r>
    <s v="TXN_3894735"/>
    <s v="Juice"/>
    <x v="7"/>
    <n v="5"/>
    <n v="5"/>
    <x v="1"/>
    <n v="3"/>
    <n v="15"/>
    <n v="15"/>
    <s v="N/A"/>
    <s v="N/A"/>
    <d v="2023-03-10T00:00:00"/>
  </r>
  <r>
    <s v="TXN_1842981"/>
    <s v="Tea"/>
    <x v="6"/>
    <n v="5"/>
    <n v="5"/>
    <x v="5"/>
    <n v="1.5"/>
    <s v="ERROR"/>
    <n v="7.5"/>
    <s v="Credit Card"/>
    <s v="N/A"/>
    <d v="2023-04-12T00:00:00"/>
  </r>
  <r>
    <s v="TXN_1720238"/>
    <s v="Salad"/>
    <x v="3"/>
    <n v="5"/>
    <n v="5"/>
    <x v="3"/>
    <n v="5"/>
    <n v="25"/>
    <n v="25"/>
    <s v="N/A"/>
    <s v="Takeaway"/>
    <d v="2023-05-08T00:00:00"/>
  </r>
  <r>
    <s v="TXN_8520687"/>
    <s v="Salad"/>
    <x v="3"/>
    <n v="5"/>
    <n v="5"/>
    <x v="3"/>
    <n v="5"/>
    <n v="25"/>
    <n v="25"/>
    <s v="N/A"/>
    <s v="Takeaway"/>
    <d v="2023-04-21T00:00:00"/>
  </r>
  <r>
    <s v="TXN_5793417"/>
    <s v="Sandwich"/>
    <x v="5"/>
    <n v="2"/>
    <n v="2"/>
    <x v="4"/>
    <n v="4"/>
    <n v="8"/>
    <n v="8"/>
    <s v="Digital Wallet"/>
    <s v="In-store"/>
    <d v="2023-12-29T00:00:00"/>
  </r>
  <r>
    <s v="TXN_2927909"/>
    <s v="Cake"/>
    <x v="1"/>
    <n v="4"/>
    <n v="4"/>
    <x v="1"/>
    <n v="3"/>
    <n v="12"/>
    <n v="12"/>
    <s v="Credit Card"/>
    <s v="N/A"/>
    <d v="2023-10-04T00:00:00"/>
  </r>
  <r>
    <s v="TXN_3412484"/>
    <s v="Cake"/>
    <x v="1"/>
    <n v="4"/>
    <n v="4"/>
    <x v="1"/>
    <n v="3"/>
    <n v="12"/>
    <n v="12"/>
    <s v="N/A"/>
    <s v="Takeaway"/>
    <d v="2023-09-06T00:00:00"/>
  </r>
  <r>
    <s v="TXN_3754190"/>
    <s v="UNKNOWN"/>
    <x v="1"/>
    <n v="3"/>
    <n v="3"/>
    <x v="1"/>
    <n v="3"/>
    <n v="9"/>
    <n v="9"/>
    <s v="Digital Wallet"/>
    <s v="In-store"/>
    <s v="UNKNOWN"/>
  </r>
  <r>
    <s v="TXN_4048203"/>
    <s v="Smoothie"/>
    <x v="4"/>
    <n v="2"/>
    <n v="2"/>
    <x v="4"/>
    <n v="4"/>
    <n v="8"/>
    <n v="8"/>
    <s v="N/A"/>
    <s v="Takeaway"/>
    <d v="2023-12-13T00:00:00"/>
  </r>
  <r>
    <s v="TXN_9181224"/>
    <s v="Sandwich"/>
    <x v="5"/>
    <n v="5"/>
    <n v="5"/>
    <x v="4"/>
    <n v="4"/>
    <n v="20"/>
    <n v="20"/>
    <s v="Cash"/>
    <s v="N/A"/>
    <s v="UNKNOWN"/>
  </r>
  <r>
    <s v="TXN_6841304"/>
    <s v="Cake"/>
    <x v="1"/>
    <n v="1"/>
    <n v="1"/>
    <x v="1"/>
    <n v="3"/>
    <n v="3"/>
    <n v="3"/>
    <s v="N/A"/>
    <s v="N/A"/>
    <d v="2023-03-13T00:00:00"/>
  </r>
  <r>
    <s v="TXN_2156454"/>
    <s v="Cookie"/>
    <x v="2"/>
    <n v="5"/>
    <n v="5"/>
    <x v="2"/>
    <n v="1"/>
    <n v="5"/>
    <n v="5"/>
    <s v="N/A"/>
    <s v="In-store"/>
    <d v="2023-08-17T00:00:00"/>
  </r>
  <r>
    <s v="TXN_2001807"/>
    <s v="UNKNOWN"/>
    <x v="9"/>
    <n v="5"/>
    <n v="5"/>
    <x v="4"/>
    <n v="4"/>
    <n v="20"/>
    <n v="20"/>
    <s v="N/A"/>
    <s v="In-store"/>
    <d v="2023-08-10T00:00:00"/>
  </r>
  <r>
    <s v="TXN_4781960"/>
    <s v="Juice"/>
    <x v="7"/>
    <n v="1"/>
    <n v="1"/>
    <x v="1"/>
    <n v="3"/>
    <n v="3"/>
    <n v="3"/>
    <s v="Digital Wallet"/>
    <s v="N/A"/>
    <d v="2023-03-28T00:00:00"/>
  </r>
  <r>
    <s v="TXN_4381404"/>
    <s v="Salad"/>
    <x v="3"/>
    <s v="ERROR"/>
    <n v="5"/>
    <x v="3"/>
    <n v="5"/>
    <n v="25"/>
    <n v="25"/>
    <s v="N/A"/>
    <s v="N/A"/>
    <d v="2023-08-15T00:00:00"/>
  </r>
  <r>
    <s v="TXN_8406851"/>
    <s v="UNKNOWN"/>
    <x v="1"/>
    <n v="2"/>
    <n v="2"/>
    <x v="1"/>
    <n v="3"/>
    <n v="6"/>
    <n v="6"/>
    <s v="N/A"/>
    <s v="In-store"/>
    <d v="2023-09-09T00:00:00"/>
  </r>
  <r>
    <s v="TXN_3982257"/>
    <s v="Coffee"/>
    <x v="0"/>
    <n v="2"/>
    <n v="2"/>
    <x v="0"/>
    <n v="2"/>
    <n v="4"/>
    <n v="4"/>
    <s v="Digital Wallet"/>
    <s v="N/A"/>
    <d v="2023-07-23T00:00:00"/>
  </r>
  <r>
    <s v="TXN_1463795"/>
    <s v="Coffee"/>
    <x v="0"/>
    <n v="5"/>
    <n v="5"/>
    <x v="0"/>
    <n v="2"/>
    <n v="10"/>
    <n v="10"/>
    <s v="Credit Card"/>
    <s v="N/A"/>
    <d v="2023-08-04T00:00:00"/>
  </r>
  <r>
    <s v="TXN_7454894"/>
    <s v="Tea"/>
    <x v="6"/>
    <m/>
    <n v="1"/>
    <x v="5"/>
    <n v="1.5"/>
    <n v="1.5"/>
    <n v="1.5"/>
    <s v="Cash"/>
    <s v="Takeaway"/>
    <d v="2023-07-25T00:00:00"/>
  </r>
  <r>
    <s v="TXN_5930304"/>
    <s v="Sandwich"/>
    <x v="5"/>
    <n v="2"/>
    <n v="2"/>
    <x v="4"/>
    <n v="4"/>
    <n v="8"/>
    <n v="8"/>
    <s v="Digital Wallet"/>
    <s v="N/A"/>
    <d v="2023-11-02T00:00:00"/>
  </r>
  <r>
    <s v="TXN_4249989"/>
    <s v="Coffee"/>
    <x v="0"/>
    <n v="4"/>
    <n v="4"/>
    <x v="0"/>
    <n v="2"/>
    <n v="8"/>
    <n v="8"/>
    <s v="Digital Wallet"/>
    <s v="N/A"/>
    <d v="2023-01-22T00:00:00"/>
  </r>
  <r>
    <s v="TXN_2957017"/>
    <s v="Sandwich"/>
    <x v="5"/>
    <m/>
    <n v="5"/>
    <x v="4"/>
    <n v="4"/>
    <n v="20"/>
    <n v="20"/>
    <s v="Cash"/>
    <s v="In-store"/>
    <d v="2023-06-13T00:00:00"/>
  </r>
  <r>
    <s v="TXN_2733833"/>
    <s v="Cake"/>
    <x v="1"/>
    <m/>
    <n v="4"/>
    <x v="1"/>
    <n v="3"/>
    <n v="12"/>
    <n v="12"/>
    <s v="N/A"/>
    <s v="In-store"/>
    <d v="2023-09-09T00:00:00"/>
  </r>
  <r>
    <s v="TXN_6585794"/>
    <s v="Smoothie"/>
    <x v="4"/>
    <n v="5"/>
    <n v="5"/>
    <x v="4"/>
    <n v="4"/>
    <n v="20"/>
    <n v="20"/>
    <s v="Credit Card"/>
    <s v="In-store"/>
    <d v="2023-02-15T00:00:00"/>
  </r>
  <r>
    <s v="TXN_5721846"/>
    <s v="Cookie"/>
    <x v="2"/>
    <n v="3"/>
    <n v="3"/>
    <x v="2"/>
    <n v="1"/>
    <n v="3"/>
    <n v="3"/>
    <s v="Cash"/>
    <s v="Takeaway"/>
    <d v="2023-04-14T00:00:00"/>
  </r>
  <r>
    <s v="TXN_6487493"/>
    <s v="Salad"/>
    <x v="3"/>
    <n v="3"/>
    <n v="3"/>
    <x v="3"/>
    <n v="5"/>
    <n v="15"/>
    <n v="15"/>
    <s v="Cash"/>
    <s v="In-store"/>
    <d v="2023-03-13T00:00:00"/>
  </r>
  <r>
    <s v="TXN_4476636"/>
    <s v="Coffee"/>
    <x v="0"/>
    <n v="3"/>
    <n v="3"/>
    <x v="8"/>
    <n v="2"/>
    <n v="6"/>
    <n v="6"/>
    <s v="Credit Card"/>
    <s v="In-store"/>
    <s v="UNKNOWN"/>
  </r>
  <r>
    <s v="TXN_1197495"/>
    <s v="Juice"/>
    <x v="7"/>
    <n v="5"/>
    <n v="5"/>
    <x v="1"/>
    <n v="3"/>
    <n v="15"/>
    <n v="15"/>
    <s v="N/A"/>
    <s v="Takeaway"/>
    <s v="ERROR"/>
  </r>
  <r>
    <s v="TXN_9395087"/>
    <s v="Tea"/>
    <x v="6"/>
    <n v="1"/>
    <n v="1"/>
    <x v="5"/>
    <n v="1.5"/>
    <n v="1.5"/>
    <n v="1.5"/>
    <s v="Cash"/>
    <s v="In-store"/>
    <d v="2023-06-12T00:00:00"/>
  </r>
  <r>
    <s v="TXN_4477559"/>
    <s v="Juice"/>
    <x v="7"/>
    <n v="5"/>
    <n v="5"/>
    <x v="1"/>
    <n v="3"/>
    <n v="15"/>
    <n v="15"/>
    <s v="Credit Card"/>
    <s v="N/A"/>
    <d v="2023-10-02T00:00:00"/>
  </r>
  <r>
    <s v="TXN_5542033"/>
    <s v="Sandwich"/>
    <x v="5"/>
    <n v="3"/>
    <n v="3"/>
    <x v="4"/>
    <n v="4"/>
    <n v="12"/>
    <n v="12"/>
    <s v="Digital Wallet"/>
    <s v="N/A"/>
    <d v="2023-06-26T00:00:00"/>
  </r>
  <r>
    <s v="TXN_8850984"/>
    <s v="Sandwich"/>
    <x v="5"/>
    <n v="3"/>
    <n v="3"/>
    <x v="6"/>
    <n v="4"/>
    <n v="12"/>
    <n v="12"/>
    <s v="Cash"/>
    <s v="Takeaway"/>
    <d v="2023-05-27T00:00:00"/>
  </r>
  <r>
    <s v="TXN_1710823"/>
    <s v="Salad"/>
    <x v="3"/>
    <n v="2"/>
    <n v="2"/>
    <x v="3"/>
    <n v="5"/>
    <n v="10"/>
    <n v="10"/>
    <s v="Credit Card"/>
    <s v="N/A"/>
    <d v="2023-01-27T00:00:00"/>
  </r>
  <r>
    <s v="TXN_6575440"/>
    <s v="Tea"/>
    <x v="6"/>
    <n v="1"/>
    <n v="1"/>
    <x v="5"/>
    <n v="1.5"/>
    <n v="1.5"/>
    <n v="1.5"/>
    <s v="Cash"/>
    <s v="N/A"/>
    <d v="2023-02-05T00:00:00"/>
  </r>
  <r>
    <s v="TXN_5225537"/>
    <s v="Tea"/>
    <x v="6"/>
    <n v="5"/>
    <n v="5"/>
    <x v="5"/>
    <n v="1.5"/>
    <n v="7.5"/>
    <n v="7.5"/>
    <s v="Digital Wallet"/>
    <s v="N/A"/>
    <d v="2023-11-04T00:00:00"/>
  </r>
  <r>
    <s v="TXN_1583315"/>
    <s v="Cookie"/>
    <x v="2"/>
    <n v="3"/>
    <n v="3"/>
    <x v="2"/>
    <n v="1"/>
    <n v="3"/>
    <n v="3"/>
    <s v="N/A"/>
    <s v="Takeaway"/>
    <d v="2023-10-17T00:00:00"/>
  </r>
  <r>
    <s v="TXN_8130122"/>
    <s v="Sandwich"/>
    <x v="5"/>
    <n v="2"/>
    <n v="2"/>
    <x v="4"/>
    <n v="4"/>
    <n v="8"/>
    <n v="8"/>
    <s v="N/A"/>
    <s v="In-store"/>
    <d v="2023-10-23T00:00:00"/>
  </r>
  <r>
    <s v="TXN_3587444"/>
    <s v="Juice"/>
    <x v="7"/>
    <n v="2"/>
    <n v="2"/>
    <x v="1"/>
    <n v="3"/>
    <n v="6"/>
    <n v="6"/>
    <s v="Credit Card"/>
    <s v="N/A"/>
    <d v="2023-02-03T00:00:00"/>
  </r>
  <r>
    <s v="TXN_7053280"/>
    <s v="UNKNOWN"/>
    <x v="0"/>
    <m/>
    <n v="5"/>
    <x v="0"/>
    <n v="2"/>
    <n v="10"/>
    <n v="10"/>
    <s v="N/A"/>
    <s v="In-store"/>
    <d v="2023-05-28T00:00:00"/>
  </r>
  <r>
    <s v="TXN_9407000"/>
    <s v="Sandwich"/>
    <x v="5"/>
    <n v="4"/>
    <n v="4"/>
    <x v="4"/>
    <n v="4"/>
    <n v="16"/>
    <n v="16"/>
    <s v="N/A"/>
    <s v="Takeaway"/>
    <d v="2023-10-03T00:00:00"/>
  </r>
  <r>
    <s v="TXN_3017917"/>
    <s v="Cookie"/>
    <x v="2"/>
    <n v="3"/>
    <n v="3"/>
    <x v="8"/>
    <n v="1"/>
    <n v="3"/>
    <n v="3"/>
    <s v="Credit Card"/>
    <s v="Takeaway"/>
    <d v="2023-08-31T00:00:00"/>
  </r>
  <r>
    <s v="TXN_8090925"/>
    <s v="ERROR"/>
    <x v="2"/>
    <n v="3"/>
    <n v="3"/>
    <x v="2"/>
    <n v="1"/>
    <n v="3"/>
    <n v="3"/>
    <s v="Digital Wallet"/>
    <s v="In-store"/>
    <d v="2023-07-11T00:00:00"/>
  </r>
  <r>
    <s v="TXN_7738013"/>
    <s v="Salad"/>
    <x v="3"/>
    <n v="5"/>
    <n v="5"/>
    <x v="3"/>
    <n v="5"/>
    <n v="25"/>
    <n v="25"/>
    <s v="Credit Card"/>
    <s v="Takeaway"/>
    <d v="2023-11-28T00:00:00"/>
  </r>
  <r>
    <s v="TXN_8542781"/>
    <s v="Cake"/>
    <x v="1"/>
    <n v="2"/>
    <n v="2"/>
    <x v="1"/>
    <n v="3"/>
    <n v="6"/>
    <n v="6"/>
    <s v="N/A"/>
    <s v="N/A"/>
    <d v="2023-05-18T00:00:00"/>
  </r>
  <r>
    <s v="TXN_6617283"/>
    <s v="Tea"/>
    <x v="6"/>
    <n v="4"/>
    <n v="4"/>
    <x v="5"/>
    <n v="1.5"/>
    <n v="6"/>
    <n v="6"/>
    <s v="Digital Wallet"/>
    <s v="N/A"/>
    <d v="2023-06-09T00:00:00"/>
  </r>
  <r>
    <s v="TXN_1461221"/>
    <s v="Salad"/>
    <x v="3"/>
    <n v="2"/>
    <n v="2"/>
    <x v="3"/>
    <n v="5"/>
    <n v="10"/>
    <n v="10"/>
    <s v="Cash"/>
    <s v="In-store"/>
    <d v="2023-04-30T00:00:00"/>
  </r>
  <r>
    <s v="TXN_2056358"/>
    <s v="Coffee"/>
    <x v="0"/>
    <n v="3"/>
    <n v="3"/>
    <x v="0"/>
    <n v="2"/>
    <n v="6"/>
    <n v="6"/>
    <s v="Cash"/>
    <s v="In-store"/>
    <d v="2023-09-17T00:00:00"/>
  </r>
  <r>
    <s v="TXN_1858674"/>
    <s v="Smoothie"/>
    <x v="4"/>
    <n v="2"/>
    <n v="2"/>
    <x v="4"/>
    <n v="4"/>
    <n v="8"/>
    <n v="8"/>
    <s v="N/A"/>
    <s v="In-store"/>
    <d v="2023-04-09T00:00:00"/>
  </r>
  <r>
    <s v="TXN_2251009"/>
    <s v="Cookie"/>
    <x v="2"/>
    <n v="5"/>
    <n v="5"/>
    <x v="2"/>
    <n v="1"/>
    <n v="5"/>
    <n v="5"/>
    <s v="N/A"/>
    <s v="N/A"/>
    <d v="2023-04-02T00:00:00"/>
  </r>
  <r>
    <s v="TXN_5616473"/>
    <s v="Sandwich"/>
    <x v="5"/>
    <n v="4"/>
    <n v="4"/>
    <x v="4"/>
    <n v="4"/>
    <n v="16"/>
    <n v="16"/>
    <s v="Cash"/>
    <s v="N/A"/>
    <d v="2023-07-28T00:00:00"/>
  </r>
  <r>
    <s v="TXN_7022398"/>
    <s v="Sandwich"/>
    <x v="5"/>
    <n v="4"/>
    <n v="4"/>
    <x v="4"/>
    <n v="4"/>
    <n v="16"/>
    <n v="16"/>
    <s v="N/A"/>
    <s v="N/A"/>
    <d v="2023-12-23T00:00:00"/>
  </r>
  <r>
    <s v="TXN_2615514"/>
    <s v="Cookie"/>
    <x v="2"/>
    <n v="5"/>
    <n v="5"/>
    <x v="6"/>
    <n v="1"/>
    <n v="5"/>
    <n v="5"/>
    <s v="Digital Wallet"/>
    <s v="N/A"/>
    <m/>
  </r>
  <r>
    <s v="TXN_7379939"/>
    <m/>
    <x v="2"/>
    <n v="1"/>
    <n v="1"/>
    <x v="2"/>
    <n v="1"/>
    <n v="1"/>
    <n v="1"/>
    <s v="Cash"/>
    <s v="N/A"/>
    <d v="2023-04-21T00:00:00"/>
  </r>
  <r>
    <s v="TXN_7331525"/>
    <s v="Cake"/>
    <x v="1"/>
    <n v="2"/>
    <n v="2"/>
    <x v="1"/>
    <n v="3"/>
    <n v="6"/>
    <n v="6"/>
    <s v="N/A"/>
    <s v="N/A"/>
    <s v="ERROR"/>
  </r>
  <r>
    <s v="TXN_1004184"/>
    <s v="Smoothie"/>
    <x v="4"/>
    <n v="1"/>
    <n v="1"/>
    <x v="4"/>
    <n v="4"/>
    <n v="4"/>
    <n v="4"/>
    <s v="Credit Card"/>
    <s v="In-store"/>
    <d v="2023-05-18T00:00:00"/>
  </r>
  <r>
    <s v="TXN_4141868"/>
    <s v="Tea"/>
    <x v="6"/>
    <n v="3"/>
    <n v="3"/>
    <x v="5"/>
    <n v="1.5"/>
    <n v="4.5"/>
    <n v="4.5"/>
    <s v="Credit Card"/>
    <s v="N/A"/>
    <d v="2023-02-08T00:00:00"/>
  </r>
  <r>
    <s v="TXN_9871971"/>
    <s v="Smoothie"/>
    <x v="4"/>
    <n v="3"/>
    <n v="3"/>
    <x v="4"/>
    <n v="4"/>
    <n v="12"/>
    <n v="12"/>
    <s v="N/A"/>
    <s v="Takeaway"/>
    <d v="2023-10-06T00:00:00"/>
  </r>
  <r>
    <s v="TXN_4168771"/>
    <s v="Coffee"/>
    <x v="0"/>
    <n v="5"/>
    <n v="5"/>
    <x v="0"/>
    <n v="2"/>
    <n v="10"/>
    <n v="10"/>
    <s v="Digital Wallet"/>
    <s v="N/A"/>
    <d v="2023-08-02T00:00:00"/>
  </r>
  <r>
    <s v="TXN_6328925"/>
    <s v="Salad"/>
    <x v="3"/>
    <n v="4"/>
    <n v="4"/>
    <x v="3"/>
    <n v="5"/>
    <n v="20"/>
    <n v="20"/>
    <s v="Credit Card"/>
    <s v="N/A"/>
    <d v="2023-09-05T00:00:00"/>
  </r>
  <r>
    <s v="TXN_1226662"/>
    <s v="Salad"/>
    <x v="3"/>
    <n v="1"/>
    <n v="1"/>
    <x v="3"/>
    <n v="5"/>
    <n v="5"/>
    <n v="5"/>
    <s v="N/A"/>
    <s v="In-store"/>
    <d v="2023-06-17T00:00:00"/>
  </r>
  <r>
    <s v="TXN_7562171"/>
    <s v="Tea"/>
    <x v="6"/>
    <n v="1"/>
    <n v="1"/>
    <x v="5"/>
    <n v="1.5"/>
    <n v="1.5"/>
    <n v="1.5"/>
    <s v="N/A"/>
    <s v="In-store"/>
    <d v="2023-09-02T00:00:00"/>
  </r>
  <r>
    <s v="TXN_6843677"/>
    <m/>
    <x v="0"/>
    <s v="ERROR"/>
    <n v="4"/>
    <x v="0"/>
    <n v="2"/>
    <n v="8"/>
    <n v="8"/>
    <s v="N/A"/>
    <s v="Takeaway"/>
    <d v="2023-09-09T00:00:00"/>
  </r>
  <r>
    <s v="TXN_2980632"/>
    <s v="Cookie"/>
    <x v="2"/>
    <n v="3"/>
    <n v="3"/>
    <x v="2"/>
    <n v="1"/>
    <n v="3"/>
    <n v="3"/>
    <s v="Credit Card"/>
    <s v="Takeaway"/>
    <d v="2023-01-14T00:00:00"/>
  </r>
  <r>
    <s v="TXN_2609762"/>
    <s v="Coffee"/>
    <x v="0"/>
    <n v="5"/>
    <n v="5"/>
    <x v="0"/>
    <n v="2"/>
    <n v="10"/>
    <n v="10"/>
    <s v="N/A"/>
    <s v="Takeaway"/>
    <d v="2023-07-26T00:00:00"/>
  </r>
  <r>
    <s v="TXN_7253734"/>
    <s v="Sandwich"/>
    <x v="5"/>
    <s v="UNKNOWN"/>
    <n v="5"/>
    <x v="4"/>
    <n v="4"/>
    <n v="20"/>
    <n v="20"/>
    <s v="Digital Wallet"/>
    <s v="N/A"/>
    <d v="2023-09-28T00:00:00"/>
  </r>
  <r>
    <s v="TXN_6679600"/>
    <s v="Coffee"/>
    <x v="0"/>
    <n v="1"/>
    <n v="1"/>
    <x v="0"/>
    <n v="2"/>
    <n v="2"/>
    <n v="2"/>
    <s v="Digital Wallet"/>
    <s v="N/A"/>
    <d v="2023-03-15T00:00:00"/>
  </r>
  <r>
    <s v="TXN_8722854"/>
    <s v="Juice"/>
    <x v="7"/>
    <n v="1"/>
    <n v="1"/>
    <x v="1"/>
    <n v="3"/>
    <n v="3"/>
    <n v="3"/>
    <s v="Credit Card"/>
    <s v="Takeaway"/>
    <s v="UNKNOWN"/>
  </r>
  <r>
    <s v="TXN_8279992"/>
    <s v="Juice"/>
    <x v="7"/>
    <n v="5"/>
    <n v="5"/>
    <x v="1"/>
    <n v="3"/>
    <n v="15"/>
    <n v="15"/>
    <s v="N/A"/>
    <s v="N/A"/>
    <d v="2023-07-03T00:00:00"/>
  </r>
  <r>
    <s v="TXN_5722123"/>
    <s v="Cake"/>
    <x v="1"/>
    <n v="4"/>
    <n v="4"/>
    <x v="1"/>
    <n v="3"/>
    <n v="12"/>
    <n v="12"/>
    <s v="Digital Wallet"/>
    <s v="Takeaway"/>
    <d v="2023-11-23T00:00:00"/>
  </r>
  <r>
    <s v="TXN_3446174"/>
    <s v="Cake"/>
    <x v="1"/>
    <n v="5"/>
    <n v="5"/>
    <x v="1"/>
    <n v="3"/>
    <n v="15"/>
    <n v="15"/>
    <s v="Cash"/>
    <s v="N/A"/>
    <d v="2023-10-31T00:00:00"/>
  </r>
  <r>
    <s v="TXN_3518261"/>
    <s v="Sandwich"/>
    <x v="5"/>
    <n v="2"/>
    <n v="2"/>
    <x v="4"/>
    <n v="4"/>
    <n v="8"/>
    <n v="8"/>
    <s v="Digital Wallet"/>
    <s v="N/A"/>
    <d v="2023-08-05T00:00:00"/>
  </r>
  <r>
    <s v="TXN_5927925"/>
    <s v="Juice"/>
    <x v="7"/>
    <n v="4"/>
    <n v="4"/>
    <x v="1"/>
    <n v="3"/>
    <n v="12"/>
    <n v="12"/>
    <s v="Digital Wallet"/>
    <s v="In-store"/>
    <d v="2023-11-02T00:00:00"/>
  </r>
  <r>
    <s v="TXN_5101593"/>
    <s v="Cake"/>
    <x v="1"/>
    <n v="5"/>
    <n v="5"/>
    <x v="1"/>
    <n v="3"/>
    <n v="15"/>
    <n v="15"/>
    <s v="Credit Card"/>
    <s v="Takeaway"/>
    <d v="2023-01-25T00:00:00"/>
  </r>
  <r>
    <s v="TXN_1578981"/>
    <s v="Cake"/>
    <x v="1"/>
    <n v="1"/>
    <n v="1"/>
    <x v="1"/>
    <n v="3"/>
    <n v="3"/>
    <n v="3"/>
    <s v="Cash"/>
    <s v="In-store"/>
    <d v="2023-05-15T00:00:00"/>
  </r>
  <r>
    <s v="TXN_7876388"/>
    <s v="Cookie"/>
    <x v="2"/>
    <n v="4"/>
    <n v="4"/>
    <x v="2"/>
    <n v="1"/>
    <n v="4"/>
    <n v="4"/>
    <s v="Cash"/>
    <s v="In-store"/>
    <d v="2023-10-05T00:00:00"/>
  </r>
  <r>
    <s v="TXN_5939363"/>
    <s v="Tea"/>
    <x v="6"/>
    <n v="5"/>
    <n v="5"/>
    <x v="5"/>
    <n v="1.5"/>
    <n v="7.5"/>
    <n v="7.5"/>
    <s v="Credit Card"/>
    <s v="In-store"/>
    <d v="2023-02-14T00:00:00"/>
  </r>
  <r>
    <s v="TXN_1636908"/>
    <s v="Cake"/>
    <x v="1"/>
    <n v="4"/>
    <n v="4"/>
    <x v="1"/>
    <n v="3"/>
    <n v="12"/>
    <n v="12"/>
    <s v="Digital Wallet"/>
    <s v="N/A"/>
    <d v="2023-10-17T00:00:00"/>
  </r>
  <r>
    <s v="TXN_5221688"/>
    <s v="Coffee"/>
    <x v="0"/>
    <n v="2"/>
    <n v="2"/>
    <x v="0"/>
    <n v="2"/>
    <n v="4"/>
    <n v="4"/>
    <s v="Cash"/>
    <s v="N/A"/>
    <d v="2023-07-03T00:00:00"/>
  </r>
  <r>
    <s v="TXN_1196923"/>
    <s v="Smoothie"/>
    <x v="4"/>
    <n v="2"/>
    <n v="2"/>
    <x v="4"/>
    <n v="4"/>
    <n v="8"/>
    <n v="8"/>
    <s v="N/A"/>
    <s v="N/A"/>
    <d v="2023-04-27T00:00:00"/>
  </r>
  <r>
    <s v="TXN_8944698"/>
    <s v="Coffee"/>
    <x v="0"/>
    <n v="3"/>
    <n v="3"/>
    <x v="0"/>
    <n v="2"/>
    <n v="6"/>
    <n v="6"/>
    <s v="Credit Card"/>
    <s v="N/A"/>
    <d v="2023-09-15T00:00:00"/>
  </r>
  <r>
    <s v="TXN_8167275"/>
    <s v="Salad"/>
    <x v="3"/>
    <n v="5"/>
    <n v="5"/>
    <x v="3"/>
    <n v="5"/>
    <n v="25"/>
    <n v="25"/>
    <s v="N/A"/>
    <s v="N/A"/>
    <s v="UNKNOWN"/>
  </r>
  <r>
    <s v="TXN_2167159"/>
    <s v="Cake"/>
    <x v="1"/>
    <m/>
    <n v="2"/>
    <x v="1"/>
    <n v="3"/>
    <n v="6"/>
    <n v="6"/>
    <s v="Cash"/>
    <s v="N/A"/>
    <d v="2023-04-06T00:00:00"/>
  </r>
  <r>
    <s v="TXN_7811387"/>
    <s v="Cookie"/>
    <x v="2"/>
    <n v="5"/>
    <n v="5"/>
    <x v="2"/>
    <n v="1"/>
    <n v="5"/>
    <n v="5"/>
    <s v="Credit Card"/>
    <s v="Takeaway"/>
    <d v="2023-11-30T00:00:00"/>
  </r>
  <r>
    <s v="TXN_1884923"/>
    <s v="Coffee"/>
    <x v="0"/>
    <n v="4"/>
    <n v="4"/>
    <x v="0"/>
    <n v="2"/>
    <n v="8"/>
    <n v="8"/>
    <s v="Digital Wallet"/>
    <s v="Takeaway"/>
    <d v="2023-05-11T00:00:00"/>
  </r>
  <r>
    <s v="TXN_8215595"/>
    <s v="Tea"/>
    <x v="6"/>
    <n v="2"/>
    <n v="2"/>
    <x v="5"/>
    <n v="1.5"/>
    <n v="3"/>
    <n v="3"/>
    <s v="Cash"/>
    <s v="N/A"/>
    <d v="2023-11-23T00:00:00"/>
  </r>
  <r>
    <s v="TXN_7618171"/>
    <s v="Cake"/>
    <x v="1"/>
    <n v="5"/>
    <n v="5"/>
    <x v="1"/>
    <n v="3"/>
    <n v="15"/>
    <n v="15"/>
    <s v="Cash"/>
    <s v="N/A"/>
    <m/>
  </r>
  <r>
    <s v="TXN_9857674"/>
    <s v="Tea"/>
    <x v="6"/>
    <n v="5"/>
    <n v="5"/>
    <x v="5"/>
    <n v="1.5"/>
    <n v="7.5"/>
    <n v="7.5"/>
    <s v="N/A"/>
    <s v="Takeaway"/>
    <d v="2023-06-12T00:00:00"/>
  </r>
  <r>
    <s v="TXN_7389626"/>
    <s v="Tea"/>
    <x v="6"/>
    <n v="2"/>
    <n v="2"/>
    <x v="5"/>
    <n v="1.5"/>
    <n v="3"/>
    <n v="3"/>
    <s v="N/A"/>
    <s v="N/A"/>
    <s v="ERROR"/>
  </r>
  <r>
    <s v="TXN_6035512"/>
    <s v="Cake"/>
    <x v="1"/>
    <n v="5"/>
    <n v="5"/>
    <x v="1"/>
    <n v="3"/>
    <n v="15"/>
    <n v="15"/>
    <s v="Cash"/>
    <s v="Takeaway"/>
    <d v="2023-02-19T00:00:00"/>
  </r>
  <r>
    <s v="TXN_1398769"/>
    <s v="Smoothie"/>
    <x v="4"/>
    <n v="1"/>
    <n v="1"/>
    <x v="4"/>
    <n v="4"/>
    <n v="4"/>
    <n v="4"/>
    <s v="Cash"/>
    <s v="In-store"/>
    <d v="2023-06-02T00:00:00"/>
  </r>
  <r>
    <s v="TXN_6874354"/>
    <s v="Sandwich"/>
    <x v="5"/>
    <n v="4"/>
    <n v="4"/>
    <x v="4"/>
    <n v="4"/>
    <n v="16"/>
    <n v="16"/>
    <s v="Credit Card"/>
    <s v="N/A"/>
    <d v="2023-03-23T00:00:00"/>
  </r>
  <r>
    <s v="TXN_9690711"/>
    <s v="Cookie"/>
    <x v="2"/>
    <n v="2"/>
    <n v="2"/>
    <x v="2"/>
    <n v="1"/>
    <n v="2"/>
    <n v="2"/>
    <s v="Credit Card"/>
    <s v="In-store"/>
    <d v="2023-09-13T00:00:00"/>
  </r>
  <r>
    <s v="TXN_5620636"/>
    <s v="Tea"/>
    <x v="6"/>
    <n v="4"/>
    <n v="4"/>
    <x v="8"/>
    <n v="1.5"/>
    <n v="6"/>
    <n v="6"/>
    <s v="N/A"/>
    <s v="In-store"/>
    <d v="2023-06-12T00:00:00"/>
  </r>
  <r>
    <s v="TXN_7234224"/>
    <s v="Cake"/>
    <x v="1"/>
    <n v="3"/>
    <n v="3"/>
    <x v="1"/>
    <n v="3"/>
    <n v="9"/>
    <n v="9"/>
    <s v="N/A"/>
    <s v="N/A"/>
    <d v="2023-10-31T00:00:00"/>
  </r>
  <r>
    <s v="TXN_3844347"/>
    <s v="Sandwich"/>
    <x v="5"/>
    <n v="4"/>
    <n v="4"/>
    <x v="7"/>
    <n v="4"/>
    <n v="16"/>
    <n v="16"/>
    <s v="Cash"/>
    <s v="N/A"/>
    <d v="2023-10-04T00:00:00"/>
  </r>
  <r>
    <s v="TXN_4507533"/>
    <s v="Cake"/>
    <x v="1"/>
    <n v="1"/>
    <n v="1"/>
    <x v="1"/>
    <n v="3"/>
    <n v="3"/>
    <n v="3"/>
    <s v="Digital Wallet"/>
    <s v="N/A"/>
    <d v="2023-08-31T00:00:00"/>
  </r>
  <r>
    <s v="TXN_7636238"/>
    <s v="Sandwich"/>
    <x v="5"/>
    <n v="4"/>
    <n v="4"/>
    <x v="4"/>
    <n v="4"/>
    <n v="16"/>
    <n v="16"/>
    <s v="Credit Card"/>
    <s v="N/A"/>
    <d v="2023-03-27T00:00:00"/>
  </r>
  <r>
    <s v="TXN_8913153"/>
    <s v="Smoothie"/>
    <x v="4"/>
    <n v="2"/>
    <n v="2"/>
    <x v="4"/>
    <n v="4"/>
    <n v="8"/>
    <n v="8"/>
    <s v="Credit Card"/>
    <s v="N/A"/>
    <d v="2023-09-02T00:00:00"/>
  </r>
  <r>
    <s v="TXN_7595206"/>
    <s v="Sandwich"/>
    <x v="5"/>
    <n v="5"/>
    <n v="5"/>
    <x v="4"/>
    <n v="4"/>
    <n v="20"/>
    <n v="20"/>
    <s v="Credit Card"/>
    <s v="In-store"/>
    <d v="2023-12-02T00:00:00"/>
  </r>
  <r>
    <s v="TXN_8424592"/>
    <s v="Smoothie"/>
    <x v="4"/>
    <n v="4"/>
    <n v="4"/>
    <x v="4"/>
    <n v="4"/>
    <n v="16"/>
    <n v="16"/>
    <s v="Credit Card"/>
    <s v="Takeaway"/>
    <d v="2023-11-09T00:00:00"/>
  </r>
  <r>
    <s v="TXN_1769882"/>
    <s v="ERROR"/>
    <x v="1"/>
    <n v="3"/>
    <n v="3"/>
    <x v="1"/>
    <n v="3"/>
    <s v="UNKNOWN"/>
    <n v="9"/>
    <s v="N/A"/>
    <s v="Takeaway"/>
    <d v="2023-03-17T00:00:00"/>
  </r>
  <r>
    <s v="TXN_2000406"/>
    <s v="Cake"/>
    <x v="1"/>
    <n v="2"/>
    <n v="2"/>
    <x v="1"/>
    <n v="3"/>
    <n v="6"/>
    <n v="6"/>
    <s v="Credit Card"/>
    <s v="N/A"/>
    <d v="2023-06-06T00:00:00"/>
  </r>
  <r>
    <s v="TXN_3105786"/>
    <s v="Smoothie"/>
    <x v="4"/>
    <n v="3"/>
    <n v="3"/>
    <x v="4"/>
    <n v="4"/>
    <n v="12"/>
    <n v="12"/>
    <s v="N/A"/>
    <s v="In-store"/>
    <d v="2023-10-04T00:00:00"/>
  </r>
  <r>
    <s v="TXN_7820220"/>
    <s v="Cake"/>
    <x v="1"/>
    <n v="3"/>
    <n v="3"/>
    <x v="1"/>
    <n v="3"/>
    <n v="9"/>
    <n v="9"/>
    <s v="Credit Card"/>
    <s v="In-store"/>
    <d v="2023-03-16T00:00:00"/>
  </r>
  <r>
    <s v="TXN_5880883"/>
    <s v="Sandwich"/>
    <x v="5"/>
    <n v="5"/>
    <n v="5"/>
    <x v="4"/>
    <n v="4"/>
    <n v="20"/>
    <n v="20"/>
    <s v="Digital Wallet"/>
    <s v="In-store"/>
    <d v="2023-02-02T00:00:00"/>
  </r>
  <r>
    <s v="TXN_4447856"/>
    <s v="Smoothie"/>
    <x v="4"/>
    <n v="2"/>
    <n v="2"/>
    <x v="4"/>
    <n v="4"/>
    <n v="8"/>
    <n v="8"/>
    <s v="Cash"/>
    <s v="Takeaway"/>
    <d v="2023-09-11T00:00:00"/>
  </r>
  <r>
    <s v="TXN_6613909"/>
    <s v="Cake"/>
    <x v="1"/>
    <n v="4"/>
    <n v="4"/>
    <x v="1"/>
    <n v="3"/>
    <n v="12"/>
    <n v="12"/>
    <s v="Credit Card"/>
    <s v="In-store"/>
    <d v="2023-06-30T00:00:00"/>
  </r>
  <r>
    <s v="TXN_5331924"/>
    <s v="Sandwich"/>
    <x v="5"/>
    <n v="2"/>
    <n v="2"/>
    <x v="4"/>
    <n v="4"/>
    <n v="8"/>
    <n v="8"/>
    <s v="Cash"/>
    <s v="Takeaway"/>
    <d v="2023-06-30T00:00:00"/>
  </r>
  <r>
    <s v="TXN_9090433"/>
    <s v="Cookie"/>
    <x v="2"/>
    <n v="2"/>
    <n v="2"/>
    <x v="2"/>
    <n v="1"/>
    <m/>
    <n v="2"/>
    <s v="Cash"/>
    <s v="N/A"/>
    <d v="2023-07-12T00:00:00"/>
  </r>
  <r>
    <s v="TXN_9393467"/>
    <s v="ERROR"/>
    <x v="1"/>
    <n v="5"/>
    <n v="5"/>
    <x v="1"/>
    <n v="3"/>
    <n v="15"/>
    <n v="15"/>
    <s v="Cash"/>
    <s v="N/A"/>
    <d v="2023-09-25T00:00:00"/>
  </r>
  <r>
    <s v="TXN_9811033"/>
    <s v="Cookie"/>
    <x v="2"/>
    <n v="3"/>
    <n v="3"/>
    <x v="2"/>
    <n v="1"/>
    <s v="UNKNOWN"/>
    <n v="3"/>
    <s v="Cash"/>
    <s v="Takeaway"/>
    <d v="2023-11-30T00:00:00"/>
  </r>
  <r>
    <s v="TXN_5452419"/>
    <s v="Coffee"/>
    <x v="0"/>
    <n v="4"/>
    <n v="4"/>
    <x v="8"/>
    <n v="2"/>
    <n v="8"/>
    <n v="8"/>
    <s v="Cash"/>
    <s v="In-store"/>
    <d v="2023-01-25T00:00:00"/>
  </r>
  <r>
    <s v="TXN_5384343"/>
    <s v="Juice"/>
    <x v="7"/>
    <n v="1"/>
    <n v="1"/>
    <x v="1"/>
    <n v="3"/>
    <n v="3"/>
    <n v="3"/>
    <s v="Credit Card"/>
    <s v="N/A"/>
    <d v="2023-03-29T00:00:00"/>
  </r>
  <r>
    <s v="TXN_6580743"/>
    <s v="Coffee"/>
    <x v="0"/>
    <n v="1"/>
    <n v="1"/>
    <x v="0"/>
    <n v="2"/>
    <n v="2"/>
    <n v="2"/>
    <s v="Digital Wallet"/>
    <s v="Takeaway"/>
    <d v="2023-12-18T00:00:00"/>
  </r>
  <r>
    <s v="TXN_8361821"/>
    <s v="Tea"/>
    <x v="6"/>
    <n v="5"/>
    <n v="5"/>
    <x v="5"/>
    <n v="1.5"/>
    <n v="7.5"/>
    <n v="7.5"/>
    <s v="Cash"/>
    <s v="In-store"/>
    <d v="2023-06-30T00:00:00"/>
  </r>
  <r>
    <s v="TXN_2103626"/>
    <s v="Juice"/>
    <x v="7"/>
    <n v="3"/>
    <n v="3"/>
    <x v="1"/>
    <n v="3"/>
    <n v="9"/>
    <n v="9"/>
    <s v="Cash"/>
    <s v="In-store"/>
    <d v="2023-04-23T00:00:00"/>
  </r>
  <r>
    <s v="TXN_1891141"/>
    <s v="Juice"/>
    <x v="7"/>
    <n v="4"/>
    <n v="4"/>
    <x v="1"/>
    <n v="3"/>
    <n v="12"/>
    <n v="12"/>
    <s v="Digital Wallet"/>
    <s v="In-store"/>
    <d v="2023-10-25T00:00:00"/>
  </r>
  <r>
    <s v="TXN_1252575"/>
    <s v="Tea"/>
    <x v="6"/>
    <n v="1"/>
    <n v="1"/>
    <x v="5"/>
    <n v="1.5"/>
    <n v="1.5"/>
    <n v="1.5"/>
    <s v="Digital Wallet"/>
    <s v="Takeaway"/>
    <d v="2023-10-16T00:00:00"/>
  </r>
  <r>
    <s v="TXN_5354721"/>
    <m/>
    <x v="1"/>
    <n v="5"/>
    <n v="5"/>
    <x v="1"/>
    <n v="3"/>
    <n v="15"/>
    <n v="15"/>
    <s v="N/A"/>
    <s v="Takeaway"/>
    <d v="2023-09-07T00:00:00"/>
  </r>
  <r>
    <s v="TXN_6723498"/>
    <s v="Salad"/>
    <x v="3"/>
    <n v="3"/>
    <n v="3"/>
    <x v="3"/>
    <n v="5"/>
    <n v="15"/>
    <n v="15"/>
    <s v="N/A"/>
    <s v="Takeaway"/>
    <d v="2023-01-28T00:00:00"/>
  </r>
  <r>
    <s v="TXN_1852224"/>
    <s v="Tea"/>
    <x v="6"/>
    <n v="4"/>
    <n v="4"/>
    <x v="7"/>
    <n v="1.5"/>
    <n v="6"/>
    <n v="6"/>
    <s v="Cash"/>
    <s v="Takeaway"/>
    <d v="2023-01-06T00:00:00"/>
  </r>
  <r>
    <s v="TXN_5247378"/>
    <s v="Sandwich"/>
    <x v="5"/>
    <n v="2"/>
    <n v="2"/>
    <x v="4"/>
    <n v="4"/>
    <n v="8"/>
    <n v="8"/>
    <s v="Digital Wallet"/>
    <s v="Takeaway"/>
    <d v="2023-06-16T00:00:00"/>
  </r>
  <r>
    <s v="TXN_8786479"/>
    <s v="Coffee"/>
    <x v="0"/>
    <n v="4"/>
    <n v="4"/>
    <x v="0"/>
    <n v="2"/>
    <n v="8"/>
    <n v="8"/>
    <s v="N/A"/>
    <s v="N/A"/>
    <d v="2023-05-29T00:00:00"/>
  </r>
  <r>
    <s v="TXN_5108439"/>
    <s v="Salad"/>
    <x v="3"/>
    <n v="2"/>
    <n v="2"/>
    <x v="3"/>
    <n v="5"/>
    <n v="10"/>
    <n v="10"/>
    <s v="N/A"/>
    <s v="In-store"/>
    <d v="2023-05-06T00:00:00"/>
  </r>
  <r>
    <s v="TXN_4993989"/>
    <s v="Smoothie"/>
    <x v="4"/>
    <n v="2"/>
    <n v="2"/>
    <x v="4"/>
    <n v="4"/>
    <n v="8"/>
    <n v="8"/>
    <s v="N/A"/>
    <s v="N/A"/>
    <d v="2023-11-15T00:00:00"/>
  </r>
  <r>
    <s v="TXN_8004510"/>
    <s v="Cake"/>
    <x v="1"/>
    <s v="ERROR"/>
    <n v="3"/>
    <x v="1"/>
    <n v="3"/>
    <n v="9"/>
    <n v="9"/>
    <s v="Cash"/>
    <s v="Takeaway"/>
    <d v="2023-12-29T00:00:00"/>
  </r>
  <r>
    <s v="TXN_8541473"/>
    <s v="Coffee"/>
    <x v="0"/>
    <n v="3"/>
    <n v="3"/>
    <x v="0"/>
    <n v="2"/>
    <n v="6"/>
    <n v="6"/>
    <s v="N/A"/>
    <s v="N/A"/>
    <d v="2023-08-02T00:00:00"/>
  </r>
  <r>
    <s v="TXN_8917822"/>
    <s v="Cake"/>
    <x v="1"/>
    <n v="2"/>
    <n v="2"/>
    <x v="1"/>
    <n v="3"/>
    <n v="6"/>
    <n v="6"/>
    <s v="Digital Wallet"/>
    <s v="N/A"/>
    <d v="2023-12-12T00:00:00"/>
  </r>
  <r>
    <s v="TXN_8108731"/>
    <s v="Juice"/>
    <x v="7"/>
    <n v="5"/>
    <n v="5"/>
    <x v="1"/>
    <n v="3"/>
    <n v="15"/>
    <n v="15"/>
    <s v="N/A"/>
    <s v="N/A"/>
    <d v="2023-08-13T00:00:00"/>
  </r>
  <r>
    <s v="TXN_4570750"/>
    <s v="UNKNOWN"/>
    <x v="0"/>
    <n v="1"/>
    <n v="1"/>
    <x v="0"/>
    <n v="2"/>
    <m/>
    <n v="2"/>
    <s v="Cash"/>
    <s v="Takeaway"/>
    <d v="2023-05-18T00:00:00"/>
  </r>
  <r>
    <s v="TXN_1190151"/>
    <s v="Juice"/>
    <x v="7"/>
    <n v="5"/>
    <n v="5"/>
    <x v="1"/>
    <n v="3"/>
    <n v="15"/>
    <n v="15"/>
    <s v="Digital Wallet"/>
    <s v="N/A"/>
    <d v="2023-08-14T00:00:00"/>
  </r>
  <r>
    <s v="TXN_8304002"/>
    <s v="Juice"/>
    <x v="7"/>
    <n v="1"/>
    <n v="1"/>
    <x v="1"/>
    <n v="3"/>
    <n v="3"/>
    <n v="3"/>
    <s v="Credit Card"/>
    <s v="Takeaway"/>
    <d v="2023-05-02T00:00:00"/>
  </r>
  <r>
    <s v="TXN_4341764"/>
    <s v="Coffee"/>
    <x v="0"/>
    <n v="2"/>
    <n v="2"/>
    <x v="0"/>
    <n v="2"/>
    <n v="4"/>
    <n v="4"/>
    <s v="Cash"/>
    <s v="N/A"/>
    <d v="2023-12-02T00:00:00"/>
  </r>
  <r>
    <s v="TXN_1751183"/>
    <m/>
    <x v="9"/>
    <n v="5"/>
    <n v="5"/>
    <x v="4"/>
    <n v="4"/>
    <n v="20"/>
    <n v="20"/>
    <s v="Credit Card"/>
    <s v="N/A"/>
    <d v="2023-12-25T00:00:00"/>
  </r>
  <r>
    <s v="TXN_2112333"/>
    <s v="Cookie"/>
    <x v="2"/>
    <n v="2"/>
    <n v="2"/>
    <x v="2"/>
    <n v="1"/>
    <n v="2"/>
    <n v="2"/>
    <s v="Credit Card"/>
    <s v="In-store"/>
    <s v="UNKNOWN"/>
  </r>
  <r>
    <s v="TXN_1046384"/>
    <s v="Smoothie"/>
    <x v="4"/>
    <n v="1"/>
    <n v="1"/>
    <x v="4"/>
    <n v="4"/>
    <n v="4"/>
    <n v="4"/>
    <s v="Cash"/>
    <s v="N/A"/>
    <d v="2023-06-09T00:00:00"/>
  </r>
  <r>
    <s v="TXN_1736630"/>
    <s v="ERROR"/>
    <x v="6"/>
    <n v="5"/>
    <n v="5"/>
    <x v="5"/>
    <n v="1.5"/>
    <n v="7.5"/>
    <n v="7.5"/>
    <s v="Credit Card"/>
    <s v="N/A"/>
    <d v="2023-07-16T00:00:00"/>
  </r>
  <r>
    <s v="TXN_8287437"/>
    <s v="Tea"/>
    <x v="6"/>
    <n v="2"/>
    <n v="2"/>
    <x v="5"/>
    <n v="1.5"/>
    <n v="3"/>
    <n v="3"/>
    <s v="N/A"/>
    <s v="N/A"/>
    <d v="2023-03-16T00:00:00"/>
  </r>
  <r>
    <s v="TXN_4153132"/>
    <s v="Salad"/>
    <x v="3"/>
    <n v="3"/>
    <n v="3"/>
    <x v="3"/>
    <n v="5"/>
    <s v="UNKNOWN"/>
    <n v="15"/>
    <s v="Digital Wallet"/>
    <s v="N/A"/>
    <d v="2023-03-21T00:00:00"/>
  </r>
  <r>
    <s v="TXN_3243410"/>
    <s v="Tea"/>
    <x v="6"/>
    <n v="2"/>
    <n v="2"/>
    <x v="7"/>
    <n v="1.5"/>
    <n v="3"/>
    <n v="3"/>
    <s v="N/A"/>
    <s v="N/A"/>
    <d v="2023-10-30T00:00:00"/>
  </r>
  <r>
    <s v="TXN_3061634"/>
    <s v="Coffee"/>
    <x v="0"/>
    <n v="1"/>
    <n v="1"/>
    <x v="0"/>
    <n v="2"/>
    <n v="2"/>
    <n v="2"/>
    <s v="Digital Wallet"/>
    <s v="N/A"/>
    <d v="2023-03-17T00:00:00"/>
  </r>
  <r>
    <s v="TXN_7433308"/>
    <s v="Salad"/>
    <x v="3"/>
    <n v="4"/>
    <n v="4"/>
    <x v="3"/>
    <n v="5"/>
    <n v="20"/>
    <n v="20"/>
    <s v="Cash"/>
    <s v="Takeaway"/>
    <d v="2023-02-14T00:00:00"/>
  </r>
  <r>
    <s v="TXN_6991736"/>
    <s v="Juice"/>
    <x v="7"/>
    <n v="2"/>
    <n v="2"/>
    <x v="1"/>
    <n v="3"/>
    <n v="6"/>
    <n v="6"/>
    <s v="Digital Wallet"/>
    <s v="In-store"/>
    <d v="2023-11-07T00:00:00"/>
  </r>
  <r>
    <s v="TXN_7334272"/>
    <s v="Sandwich"/>
    <x v="5"/>
    <n v="2"/>
    <n v="2"/>
    <x v="4"/>
    <n v="4"/>
    <n v="8"/>
    <n v="8"/>
    <s v="Credit Card"/>
    <s v="Takeaway"/>
    <d v="2023-07-07T00:00:00"/>
  </r>
  <r>
    <s v="TXN_8120577"/>
    <m/>
    <x v="1"/>
    <n v="3"/>
    <n v="3"/>
    <x v="1"/>
    <n v="3"/>
    <n v="9"/>
    <n v="9"/>
    <s v="Cash"/>
    <s v="In-store"/>
    <d v="2023-09-08T00:00:00"/>
  </r>
  <r>
    <s v="TXN_9072093"/>
    <s v="Cookie"/>
    <x v="2"/>
    <n v="1"/>
    <n v="1"/>
    <x v="2"/>
    <n v="1"/>
    <n v="1"/>
    <n v="1"/>
    <s v="N/A"/>
    <s v="N/A"/>
    <d v="2023-03-06T00:00:00"/>
  </r>
  <r>
    <s v="TXN_4705417"/>
    <s v="Salad"/>
    <x v="3"/>
    <n v="5"/>
    <n v="5"/>
    <x v="3"/>
    <n v="5"/>
    <n v="25"/>
    <n v="25"/>
    <s v="Credit Card"/>
    <s v="Takeaway"/>
    <d v="2023-12-14T00:00:00"/>
  </r>
  <r>
    <s v="TXN_8145970"/>
    <s v="Juice"/>
    <x v="7"/>
    <n v="5"/>
    <n v="5"/>
    <x v="1"/>
    <n v="3"/>
    <n v="15"/>
    <n v="15"/>
    <s v="Digital Wallet"/>
    <s v="Takeaway"/>
    <d v="2023-10-26T00:00:00"/>
  </r>
  <r>
    <s v="TXN_1910553"/>
    <s v="Smoothie"/>
    <x v="4"/>
    <n v="5"/>
    <n v="5"/>
    <x v="4"/>
    <n v="4"/>
    <n v="20"/>
    <n v="20"/>
    <s v="Cash"/>
    <s v="N/A"/>
    <d v="2023-10-01T00:00:00"/>
  </r>
  <r>
    <s v="TXN_9115899"/>
    <s v="Cake"/>
    <x v="1"/>
    <n v="2"/>
    <n v="2"/>
    <x v="8"/>
    <n v="3"/>
    <n v="6"/>
    <n v="6"/>
    <s v="Credit Card"/>
    <s v="In-store"/>
    <d v="2023-02-23T00:00:00"/>
  </r>
  <r>
    <s v="TXN_2785563"/>
    <s v="Juice"/>
    <x v="7"/>
    <n v="5"/>
    <n v="5"/>
    <x v="1"/>
    <n v="3"/>
    <n v="15"/>
    <n v="15"/>
    <s v="Cash"/>
    <s v="Takeaway"/>
    <s v="ERROR"/>
  </r>
  <r>
    <s v="TXN_6020552"/>
    <s v="Sandwich"/>
    <x v="5"/>
    <n v="2"/>
    <n v="2"/>
    <x v="4"/>
    <n v="4"/>
    <n v="8"/>
    <n v="8"/>
    <s v="Cash"/>
    <s v="Takeaway"/>
    <d v="2023-01-14T00:00:00"/>
  </r>
  <r>
    <s v="TXN_7970906"/>
    <s v="Coffee"/>
    <x v="0"/>
    <s v="UNKNOWN"/>
    <n v="4"/>
    <x v="0"/>
    <n v="2"/>
    <n v="8"/>
    <n v="8"/>
    <s v="N/A"/>
    <s v="In-store"/>
    <d v="2023-03-07T00:00:00"/>
  </r>
  <r>
    <s v="TXN_5317458"/>
    <s v="Salad"/>
    <x v="3"/>
    <n v="2"/>
    <n v="2"/>
    <x v="3"/>
    <n v="5"/>
    <n v="10"/>
    <n v="10"/>
    <s v="Credit Card"/>
    <s v="N/A"/>
    <d v="2023-01-22T00:00:00"/>
  </r>
  <r>
    <s v="TXN_6913384"/>
    <s v="Tea"/>
    <x v="6"/>
    <n v="3"/>
    <n v="3"/>
    <x v="5"/>
    <n v="1.5"/>
    <n v="4.5"/>
    <n v="4.5"/>
    <s v="Credit Card"/>
    <s v="Takeaway"/>
    <d v="2023-09-18T00:00:00"/>
  </r>
  <r>
    <s v="TXN_1910487"/>
    <s v="Sandwich"/>
    <x v="5"/>
    <n v="3"/>
    <n v="3"/>
    <x v="6"/>
    <n v="4"/>
    <n v="12"/>
    <n v="12"/>
    <s v="Digital Wallet"/>
    <s v="In-store"/>
    <d v="2023-08-14T00:00:00"/>
  </r>
  <r>
    <s v="TXN_6142549"/>
    <s v="Juice"/>
    <x v="7"/>
    <n v="3"/>
    <n v="3"/>
    <x v="1"/>
    <n v="3"/>
    <n v="9"/>
    <n v="9"/>
    <s v="Digital Wallet"/>
    <s v="N/A"/>
    <d v="2023-03-12T00:00:00"/>
  </r>
  <r>
    <s v="TXN_7266318"/>
    <s v="Sandwich"/>
    <x v="5"/>
    <n v="1"/>
    <n v="1"/>
    <x v="4"/>
    <n v="4"/>
    <s v="ERROR"/>
    <n v="4"/>
    <s v="N/A"/>
    <s v="In-store"/>
    <d v="2023-01-16T00:00:00"/>
  </r>
  <r>
    <s v="TXN_4390911"/>
    <s v="Salad"/>
    <x v="3"/>
    <n v="2"/>
    <n v="2"/>
    <x v="3"/>
    <n v="5"/>
    <n v="10"/>
    <n v="10"/>
    <s v="Digital Wallet"/>
    <s v="N/A"/>
    <d v="2023-12-19T00:00:00"/>
  </r>
  <r>
    <s v="TXN_1445532"/>
    <s v="Coffee"/>
    <x v="0"/>
    <n v="3"/>
    <n v="3"/>
    <x v="0"/>
    <n v="2"/>
    <n v="6"/>
    <n v="6"/>
    <s v="Cash"/>
    <s v="Takeaway"/>
    <d v="2023-03-03T00:00:00"/>
  </r>
  <r>
    <s v="TXN_8841996"/>
    <s v="Sandwich"/>
    <x v="5"/>
    <n v="2"/>
    <n v="2"/>
    <x v="4"/>
    <n v="4"/>
    <n v="8"/>
    <n v="8"/>
    <s v="N/A"/>
    <s v="N/A"/>
    <d v="2023-12-09T00:00:00"/>
  </r>
  <r>
    <s v="TXN_9814511"/>
    <s v="ERROR"/>
    <x v="1"/>
    <n v="1"/>
    <n v="1"/>
    <x v="1"/>
    <n v="3"/>
    <n v="3"/>
    <n v="3"/>
    <s v="Credit Card"/>
    <s v="N/A"/>
    <d v="2023-01-05T00:00:00"/>
  </r>
  <r>
    <s v="TXN_2563505"/>
    <s v="Sandwich"/>
    <x v="5"/>
    <n v="1"/>
    <n v="1"/>
    <x v="4"/>
    <n v="4"/>
    <n v="4"/>
    <n v="4"/>
    <s v="Cash"/>
    <s v="Takeaway"/>
    <d v="2023-10-27T00:00:00"/>
  </r>
  <r>
    <s v="TXN_5183674"/>
    <s v="Coffee"/>
    <x v="0"/>
    <n v="2"/>
    <n v="2"/>
    <x v="0"/>
    <n v="2"/>
    <n v="4"/>
    <n v="4"/>
    <s v="Digital Wallet"/>
    <s v="N/A"/>
    <d v="2023-04-13T00:00:00"/>
  </r>
  <r>
    <s v="TXN_6748199"/>
    <s v="Salad"/>
    <x v="3"/>
    <n v="2"/>
    <n v="2"/>
    <x v="3"/>
    <n v="5"/>
    <n v="10"/>
    <n v="10"/>
    <s v="Cash"/>
    <s v="N/A"/>
    <d v="2023-07-23T00:00:00"/>
  </r>
  <r>
    <s v="TXN_3463281"/>
    <s v="Cake"/>
    <x v="1"/>
    <n v="5"/>
    <n v="5"/>
    <x v="6"/>
    <n v="3"/>
    <n v="15"/>
    <n v="15"/>
    <s v="N/A"/>
    <s v="Takeaway"/>
    <d v="2023-10-06T00:00:00"/>
  </r>
  <r>
    <s v="TXN_5795475"/>
    <s v="Tea"/>
    <x v="6"/>
    <n v="3"/>
    <n v="3"/>
    <x v="5"/>
    <n v="1.5"/>
    <n v="4.5"/>
    <n v="4.5"/>
    <s v="Digital Wallet"/>
    <s v="In-store"/>
    <d v="2023-09-21T00:00:00"/>
  </r>
  <r>
    <s v="TXN_2322399"/>
    <s v="Salad"/>
    <x v="3"/>
    <n v="4"/>
    <n v="4"/>
    <x v="3"/>
    <n v="5"/>
    <n v="20"/>
    <n v="20"/>
    <s v="N/A"/>
    <s v="Takeaway"/>
    <d v="2023-04-15T00:00:00"/>
  </r>
  <r>
    <s v="TXN_5865534"/>
    <s v="Smoothie"/>
    <x v="4"/>
    <n v="4"/>
    <n v="4"/>
    <x v="4"/>
    <n v="4"/>
    <n v="16"/>
    <n v="16"/>
    <s v="Digital Wallet"/>
    <s v="N/A"/>
    <d v="2023-10-16T00:00:00"/>
  </r>
  <r>
    <s v="TXN_7060144"/>
    <s v="Cake"/>
    <x v="1"/>
    <n v="5"/>
    <n v="5"/>
    <x v="1"/>
    <n v="3"/>
    <n v="15"/>
    <n v="15"/>
    <s v="Credit Card"/>
    <s v="N/A"/>
    <m/>
  </r>
  <r>
    <s v="TXN_5159669"/>
    <s v="Tea"/>
    <x v="6"/>
    <n v="4"/>
    <n v="4"/>
    <x v="5"/>
    <n v="1.5"/>
    <n v="6"/>
    <n v="6"/>
    <s v="Credit Card"/>
    <s v="N/A"/>
    <d v="2023-09-30T00:00:00"/>
  </r>
  <r>
    <s v="TXN_4268051"/>
    <s v="Cookie"/>
    <x v="2"/>
    <n v="1"/>
    <n v="1"/>
    <x v="2"/>
    <n v="1"/>
    <s v="UNKNOWN"/>
    <n v="1"/>
    <s v="Digital Wallet"/>
    <s v="In-store"/>
    <d v="2023-05-05T00:00:00"/>
  </r>
  <r>
    <s v="TXN_8120958"/>
    <s v="Cookie"/>
    <x v="2"/>
    <n v="5"/>
    <n v="5"/>
    <x v="6"/>
    <n v="1"/>
    <n v="5"/>
    <n v="5"/>
    <s v="Credit Card"/>
    <s v="N/A"/>
    <d v="2023-06-21T00:00:00"/>
  </r>
  <r>
    <s v="TXN_6126149"/>
    <s v="Tea"/>
    <x v="6"/>
    <n v="2"/>
    <n v="2"/>
    <x v="5"/>
    <n v="1.5"/>
    <n v="3"/>
    <n v="3"/>
    <s v="N/A"/>
    <s v="N/A"/>
    <m/>
  </r>
  <r>
    <s v="TXN_5530097"/>
    <s v="Juice"/>
    <x v="7"/>
    <n v="2"/>
    <n v="2"/>
    <x v="1"/>
    <n v="3"/>
    <n v="6"/>
    <n v="6"/>
    <s v="Credit Card"/>
    <s v="Takeaway"/>
    <d v="2023-12-19T00:00:00"/>
  </r>
  <r>
    <s v="TXN_7805241"/>
    <s v="Salad"/>
    <x v="3"/>
    <n v="4"/>
    <n v="4"/>
    <x v="3"/>
    <n v="5"/>
    <n v="20"/>
    <n v="20"/>
    <s v="N/A"/>
    <s v="N/A"/>
    <d v="2023-04-16T00:00:00"/>
  </r>
  <r>
    <s v="TXN_2427834"/>
    <s v="Tea"/>
    <x v="6"/>
    <n v="4"/>
    <n v="4"/>
    <x v="5"/>
    <n v="1.5"/>
    <n v="6"/>
    <n v="6"/>
    <s v="N/A"/>
    <s v="In-store"/>
    <d v="2023-06-15T00:00:00"/>
  </r>
  <r>
    <s v="TXN_6949949"/>
    <s v="Salad"/>
    <x v="3"/>
    <n v="3"/>
    <n v="3"/>
    <x v="3"/>
    <n v="5"/>
    <n v="15"/>
    <n v="15"/>
    <s v="N/A"/>
    <s v="N/A"/>
    <d v="2023-05-14T00:00:00"/>
  </r>
  <r>
    <s v="TXN_9094261"/>
    <s v="Juice"/>
    <x v="7"/>
    <n v="2"/>
    <n v="2"/>
    <x v="1"/>
    <n v="3"/>
    <n v="6"/>
    <n v="6"/>
    <s v="Digital Wallet"/>
    <s v="Takeaway"/>
    <d v="2023-05-15T00:00:00"/>
  </r>
  <r>
    <s v="TXN_5661323"/>
    <s v="Cookie"/>
    <x v="2"/>
    <n v="2"/>
    <n v="2"/>
    <x v="2"/>
    <n v="1"/>
    <n v="2"/>
    <n v="2"/>
    <s v="Credit Card"/>
    <s v="Takeaway"/>
    <d v="2023-05-06T00:00:00"/>
  </r>
  <r>
    <s v="TXN_2356583"/>
    <s v="Smoothie"/>
    <x v="4"/>
    <n v="4"/>
    <n v="4"/>
    <x v="7"/>
    <n v="4"/>
    <n v="16"/>
    <n v="16"/>
    <s v="Digital Wallet"/>
    <s v="In-store"/>
    <d v="2023-11-30T00:00:00"/>
  </r>
  <r>
    <s v="TXN_4248711"/>
    <s v="Smoothie"/>
    <x v="4"/>
    <n v="1"/>
    <n v="1"/>
    <x v="4"/>
    <n v="4"/>
    <n v="4"/>
    <n v="4"/>
    <s v="Cash"/>
    <s v="N/A"/>
    <d v="2023-08-01T00:00:00"/>
  </r>
  <r>
    <s v="TXN_6270766"/>
    <s v="Cookie"/>
    <x v="2"/>
    <n v="1"/>
    <n v="1"/>
    <x v="2"/>
    <n v="1"/>
    <n v="1"/>
    <n v="1"/>
    <s v="N/A"/>
    <s v="In-store"/>
    <d v="2023-11-10T00:00:00"/>
  </r>
  <r>
    <s v="TXN_9697154"/>
    <s v="Tea"/>
    <x v="6"/>
    <n v="3"/>
    <n v="3"/>
    <x v="5"/>
    <n v="1.5"/>
    <n v="4.5"/>
    <n v="4.5"/>
    <s v="Credit Card"/>
    <s v="In-store"/>
    <d v="2023-10-08T00:00:00"/>
  </r>
  <r>
    <s v="TXN_6381860"/>
    <s v="Coffee"/>
    <x v="0"/>
    <n v="1"/>
    <n v="1"/>
    <x v="0"/>
    <n v="2"/>
    <n v="2"/>
    <n v="2"/>
    <s v="Digital Wallet"/>
    <s v="In-store"/>
    <d v="2023-08-21T00:00:00"/>
  </r>
  <r>
    <s v="TXN_6028331"/>
    <s v="Cake"/>
    <x v="1"/>
    <n v="4"/>
    <n v="4"/>
    <x v="1"/>
    <n v="3"/>
    <n v="12"/>
    <n v="12"/>
    <s v="Cash"/>
    <s v="N/A"/>
    <d v="2023-10-22T00:00:00"/>
  </r>
  <r>
    <s v="TXN_8830924"/>
    <s v="Tea"/>
    <x v="6"/>
    <n v="2"/>
    <n v="2"/>
    <x v="5"/>
    <n v="1.5"/>
    <n v="3"/>
    <n v="3"/>
    <s v="Credit Card"/>
    <s v="N/A"/>
    <d v="2023-10-25T00:00:00"/>
  </r>
  <r>
    <s v="TXN_3866156"/>
    <s v="Coffee"/>
    <x v="0"/>
    <n v="4"/>
    <n v="4"/>
    <x v="0"/>
    <n v="2"/>
    <n v="8"/>
    <n v="8"/>
    <s v="N/A"/>
    <s v="Takeaway"/>
    <d v="2023-02-28T00:00:00"/>
  </r>
  <r>
    <s v="TXN_6872833"/>
    <s v="Coffee"/>
    <x v="0"/>
    <s v="UNKNOWN"/>
    <n v="1"/>
    <x v="0"/>
    <n v="2"/>
    <n v="2"/>
    <n v="2"/>
    <s v="N/A"/>
    <s v="N/A"/>
    <d v="2023-11-02T00:00:00"/>
  </r>
  <r>
    <s v="TXN_6405210"/>
    <s v="Coffee"/>
    <x v="0"/>
    <n v="4"/>
    <n v="4"/>
    <x v="0"/>
    <n v="2"/>
    <n v="8"/>
    <n v="8"/>
    <s v="Cash"/>
    <s v="N/A"/>
    <d v="2023-08-11T00:00:00"/>
  </r>
  <r>
    <s v="TXN_4740952"/>
    <s v="Tea"/>
    <x v="6"/>
    <n v="4"/>
    <n v="4"/>
    <x v="5"/>
    <n v="1.5"/>
    <n v="6"/>
    <n v="6"/>
    <s v="N/A"/>
    <s v="Takeaway"/>
    <d v="2023-02-21T00:00:00"/>
  </r>
  <r>
    <s v="TXN_6321174"/>
    <s v="Tea"/>
    <x v="6"/>
    <n v="4"/>
    <n v="4"/>
    <x v="5"/>
    <n v="1.5"/>
    <n v="6"/>
    <n v="6"/>
    <s v="Digital Wallet"/>
    <s v="N/A"/>
    <d v="2023-12-09T00:00:00"/>
  </r>
  <r>
    <s v="TXN_5613875"/>
    <s v="Tea"/>
    <x v="6"/>
    <n v="5"/>
    <n v="5"/>
    <x v="5"/>
    <n v="1.5"/>
    <n v="7.5"/>
    <n v="7.5"/>
    <s v="N/A"/>
    <s v="In-store"/>
    <s v="UNKNOWN"/>
  </r>
  <r>
    <s v="TXN_6052901"/>
    <s v="Smoothie"/>
    <x v="4"/>
    <n v="5"/>
    <n v="5"/>
    <x v="4"/>
    <n v="4"/>
    <n v="20"/>
    <n v="20"/>
    <s v="Credit Card"/>
    <s v="Takeaway"/>
    <d v="2023-08-16T00:00:00"/>
  </r>
  <r>
    <s v="TXN_1253619"/>
    <s v="Juice"/>
    <x v="7"/>
    <n v="5"/>
    <n v="5"/>
    <x v="1"/>
    <n v="3"/>
    <n v="15"/>
    <n v="15"/>
    <s v="N/A"/>
    <s v="N/A"/>
    <d v="2023-05-25T00:00:00"/>
  </r>
  <r>
    <s v="TXN_5537517"/>
    <s v="Smoothie"/>
    <x v="4"/>
    <n v="3"/>
    <n v="3"/>
    <x v="4"/>
    <n v="4"/>
    <n v="12"/>
    <n v="12"/>
    <s v="Digital Wallet"/>
    <s v="Takeaway"/>
    <d v="2023-10-27T00:00:00"/>
  </r>
  <r>
    <s v="TXN_5496019"/>
    <s v="Cookie"/>
    <x v="2"/>
    <n v="5"/>
    <n v="5"/>
    <x v="2"/>
    <n v="1"/>
    <n v="5"/>
    <n v="5"/>
    <s v="Cash"/>
    <s v="In-store"/>
    <d v="2023-11-26T00:00:00"/>
  </r>
  <r>
    <s v="TXN_4579666"/>
    <s v="Smoothie"/>
    <x v="4"/>
    <n v="2"/>
    <n v="2"/>
    <x v="4"/>
    <n v="4"/>
    <n v="8"/>
    <n v="8"/>
    <s v="N/A"/>
    <s v="N/A"/>
    <d v="2023-10-23T00:00:00"/>
  </r>
  <r>
    <s v="TXN_6359281"/>
    <s v="Coffee"/>
    <x v="0"/>
    <n v="2"/>
    <n v="2"/>
    <x v="0"/>
    <n v="2"/>
    <n v="4"/>
    <n v="4"/>
    <s v="Credit Card"/>
    <s v="N/A"/>
    <d v="2023-09-16T00:00:00"/>
  </r>
  <r>
    <s v="TXN_3620122"/>
    <s v="Sandwich"/>
    <x v="5"/>
    <n v="1"/>
    <n v="1"/>
    <x v="4"/>
    <n v="4"/>
    <n v="4"/>
    <n v="4"/>
    <s v="Cash"/>
    <s v="In-store"/>
    <d v="2023-05-06T00:00:00"/>
  </r>
  <r>
    <s v="TXN_8367716"/>
    <s v="Tea"/>
    <x v="6"/>
    <n v="2"/>
    <n v="2"/>
    <x v="5"/>
    <n v="1.5"/>
    <n v="3"/>
    <n v="3"/>
    <s v="Credit Card"/>
    <s v="Takeaway"/>
    <d v="2023-02-03T00:00:00"/>
  </r>
  <r>
    <s v="TXN_6779763"/>
    <s v="Cookie"/>
    <x v="2"/>
    <n v="1"/>
    <n v="1"/>
    <x v="2"/>
    <n v="1"/>
    <s v="ERROR"/>
    <n v="1"/>
    <s v="Credit Card"/>
    <s v="N/A"/>
    <d v="2023-04-25T00:00:00"/>
  </r>
  <r>
    <s v="TXN_1985142"/>
    <s v="Smoothie"/>
    <x v="4"/>
    <n v="3"/>
    <n v="3"/>
    <x v="4"/>
    <n v="4"/>
    <n v="12"/>
    <n v="12"/>
    <s v="Digital Wallet"/>
    <s v="N/A"/>
    <s v="UNKNOWN"/>
  </r>
  <r>
    <s v="TXN_8385321"/>
    <s v="Smoothie"/>
    <x v="4"/>
    <n v="2"/>
    <n v="2"/>
    <x v="4"/>
    <n v="4"/>
    <n v="8"/>
    <n v="8"/>
    <s v="Credit Card"/>
    <s v="Takeaway"/>
    <d v="2023-02-08T00:00:00"/>
  </r>
  <r>
    <s v="TXN_5345258"/>
    <s v="Salad"/>
    <x v="3"/>
    <n v="2"/>
    <n v="2"/>
    <x v="3"/>
    <n v="5"/>
    <n v="10"/>
    <n v="10"/>
    <s v="Credit Card"/>
    <s v="Takeaway"/>
    <d v="2023-03-13T00:00:00"/>
  </r>
  <r>
    <s v="TXN_8932759"/>
    <s v="Smoothie"/>
    <x v="4"/>
    <n v="3"/>
    <n v="3"/>
    <x v="4"/>
    <n v="4"/>
    <n v="12"/>
    <n v="12"/>
    <s v="Credit Card"/>
    <s v="Takeaway"/>
    <d v="2023-09-01T00:00:00"/>
  </r>
  <r>
    <s v="TXN_6958638"/>
    <s v="Tea"/>
    <x v="6"/>
    <m/>
    <n v="1"/>
    <x v="5"/>
    <n v="1.5"/>
    <n v="1.5"/>
    <n v="1.5"/>
    <s v="Digital Wallet"/>
    <s v="Takeaway"/>
    <d v="2023-11-27T00:00:00"/>
  </r>
  <r>
    <s v="TXN_3898665"/>
    <s v="Sandwich"/>
    <x v="5"/>
    <n v="2"/>
    <n v="2"/>
    <x v="4"/>
    <n v="4"/>
    <n v="8"/>
    <n v="8"/>
    <s v="Cash"/>
    <s v="Takeaway"/>
    <d v="2023-03-07T00:00:00"/>
  </r>
  <r>
    <s v="TXN_4996304"/>
    <s v="Coffee"/>
    <x v="0"/>
    <n v="2"/>
    <n v="2"/>
    <x v="0"/>
    <n v="2"/>
    <n v="4"/>
    <n v="4"/>
    <s v="Credit Card"/>
    <s v="N/A"/>
    <d v="2023-08-17T00:00:00"/>
  </r>
  <r>
    <s v="TXN_9566593"/>
    <s v="Cake"/>
    <x v="1"/>
    <n v="2"/>
    <n v="2"/>
    <x v="1"/>
    <n v="3"/>
    <n v="6"/>
    <n v="6"/>
    <s v="Digital Wallet"/>
    <s v="N/A"/>
    <d v="2023-09-30T00:00:00"/>
  </r>
  <r>
    <s v="TXN_4808700"/>
    <s v="Cookie"/>
    <x v="2"/>
    <n v="4"/>
    <n v="4"/>
    <x v="2"/>
    <n v="1"/>
    <n v="4"/>
    <n v="4"/>
    <s v="Cash"/>
    <s v="Takeaway"/>
    <d v="2023-01-13T00:00:00"/>
  </r>
  <r>
    <s v="TXN_5776252"/>
    <s v="Tea"/>
    <x v="6"/>
    <n v="4"/>
    <n v="4"/>
    <x v="5"/>
    <n v="1.5"/>
    <n v="6"/>
    <n v="6"/>
    <s v="Cash"/>
    <s v="Takeaway"/>
    <d v="2023-08-11T00:00:00"/>
  </r>
  <r>
    <s v="TXN_5673476"/>
    <s v="Smoothie"/>
    <x v="4"/>
    <n v="4"/>
    <n v="4"/>
    <x v="4"/>
    <n v="4"/>
    <n v="16"/>
    <n v="16"/>
    <s v="Cash"/>
    <s v="Takeaway"/>
    <d v="2023-02-09T00:00:00"/>
  </r>
  <r>
    <s v="TXN_6363733"/>
    <s v="Tea"/>
    <x v="6"/>
    <n v="1"/>
    <n v="1"/>
    <x v="5"/>
    <n v="1.5"/>
    <n v="1.5"/>
    <n v="1.5"/>
    <s v="N/A"/>
    <s v="Takeaway"/>
    <d v="2023-10-25T00:00:00"/>
  </r>
  <r>
    <s v="TXN_5297995"/>
    <s v="Tea"/>
    <x v="6"/>
    <n v="5"/>
    <n v="5"/>
    <x v="5"/>
    <n v="1.5"/>
    <n v="7.5"/>
    <n v="7.5"/>
    <s v="N/A"/>
    <s v="In-store"/>
    <d v="2023-07-04T00:00:00"/>
  </r>
  <r>
    <s v="TXN_8049635"/>
    <s v="Salad"/>
    <x v="3"/>
    <n v="3"/>
    <n v="3"/>
    <x v="3"/>
    <n v="5"/>
    <n v="15"/>
    <n v="15"/>
    <s v="Cash"/>
    <s v="N/A"/>
    <d v="2023-11-16T00:00:00"/>
  </r>
  <r>
    <s v="TXN_2881529"/>
    <m/>
    <x v="1"/>
    <n v="1"/>
    <n v="1"/>
    <x v="1"/>
    <n v="3"/>
    <n v="3"/>
    <n v="3"/>
    <s v="N/A"/>
    <s v="In-store"/>
    <d v="2023-07-04T00:00:00"/>
  </r>
  <r>
    <s v="TXN_3459927"/>
    <s v="Cookie"/>
    <x v="2"/>
    <s v="ERROR"/>
    <n v="5"/>
    <x v="2"/>
    <n v="1"/>
    <n v="5"/>
    <n v="5"/>
    <s v="Digital Wallet"/>
    <s v="In-store"/>
    <d v="2023-07-20T00:00:00"/>
  </r>
  <r>
    <s v="TXN_6478968"/>
    <s v="Salad"/>
    <x v="3"/>
    <n v="2"/>
    <n v="2"/>
    <x v="3"/>
    <n v="5"/>
    <n v="10"/>
    <n v="10"/>
    <s v="N/A"/>
    <s v="N/A"/>
    <d v="2023-09-12T00:00:00"/>
  </r>
  <r>
    <s v="TXN_4135861"/>
    <s v="Salad"/>
    <x v="3"/>
    <n v="2"/>
    <n v="2"/>
    <x v="3"/>
    <n v="5"/>
    <n v="10"/>
    <n v="10"/>
    <s v="Credit Card"/>
    <s v="N/A"/>
    <d v="2023-03-16T00:00:00"/>
  </r>
  <r>
    <s v="TXN_2031545"/>
    <s v="Juice"/>
    <x v="7"/>
    <n v="2"/>
    <n v="2"/>
    <x v="1"/>
    <n v="3"/>
    <n v="6"/>
    <n v="6"/>
    <s v="Digital Wallet"/>
    <s v="In-store"/>
    <d v="2023-05-02T00:00:00"/>
  </r>
  <r>
    <s v="TXN_4676976"/>
    <s v="Smoothie"/>
    <x v="4"/>
    <n v="3"/>
    <n v="3"/>
    <x v="4"/>
    <n v="4"/>
    <n v="12"/>
    <n v="12"/>
    <s v="Digital Wallet"/>
    <s v="In-store"/>
    <d v="2023-05-26T00:00:00"/>
  </r>
  <r>
    <s v="TXN_7421018"/>
    <s v="Sandwich"/>
    <x v="5"/>
    <n v="4"/>
    <n v="4"/>
    <x v="4"/>
    <n v="4"/>
    <n v="16"/>
    <n v="16"/>
    <s v="Digital Wallet"/>
    <s v="N/A"/>
    <d v="2023-08-26T00:00:00"/>
  </r>
  <r>
    <s v="TXN_8239121"/>
    <s v="Smoothie"/>
    <x v="4"/>
    <s v="UNKNOWN"/>
    <n v="1"/>
    <x v="4"/>
    <n v="4"/>
    <n v="4"/>
    <n v="4"/>
    <s v="N/A"/>
    <s v="In-store"/>
    <d v="2023-05-11T00:00:00"/>
  </r>
  <r>
    <s v="TXN_1435192"/>
    <s v="Cake"/>
    <x v="1"/>
    <n v="2"/>
    <n v="2"/>
    <x v="1"/>
    <n v="3"/>
    <n v="6"/>
    <n v="6"/>
    <s v="N/A"/>
    <s v="N/A"/>
    <d v="2023-06-18T00:00:00"/>
  </r>
  <r>
    <s v="TXN_5364052"/>
    <s v="Sandwich"/>
    <x v="5"/>
    <n v="2"/>
    <n v="2"/>
    <x v="4"/>
    <n v="4"/>
    <n v="8"/>
    <n v="8"/>
    <s v="Credit Card"/>
    <s v="N/A"/>
    <d v="2023-02-05T00:00:00"/>
  </r>
  <r>
    <s v="TXN_8345649"/>
    <s v="Cookie"/>
    <x v="2"/>
    <n v="5"/>
    <n v="5"/>
    <x v="2"/>
    <n v="1"/>
    <n v="5"/>
    <n v="5"/>
    <s v="Cash"/>
    <s v="N/A"/>
    <d v="2023-08-23T00:00:00"/>
  </r>
  <r>
    <s v="TXN_8560548"/>
    <s v="Sandwich"/>
    <x v="5"/>
    <n v="1"/>
    <n v="1"/>
    <x v="4"/>
    <n v="4"/>
    <n v="4"/>
    <n v="4"/>
    <s v="Credit Card"/>
    <s v="Takeaway"/>
    <d v="2023-09-02T00:00:00"/>
  </r>
  <r>
    <s v="TXN_2345332"/>
    <s v="Tea"/>
    <x v="6"/>
    <n v="3"/>
    <n v="3"/>
    <x v="5"/>
    <n v="1.5"/>
    <n v="4.5"/>
    <n v="4.5"/>
    <s v="N/A"/>
    <s v="In-store"/>
    <d v="2023-07-05T00:00:00"/>
  </r>
  <r>
    <s v="TXN_9389434"/>
    <s v="Cake"/>
    <x v="1"/>
    <n v="5"/>
    <n v="5"/>
    <x v="1"/>
    <n v="3"/>
    <n v="15"/>
    <n v="15"/>
    <s v="N/A"/>
    <s v="In-store"/>
    <d v="2023-06-16T00:00:00"/>
  </r>
  <r>
    <s v="TXN_1240476"/>
    <s v="Juice"/>
    <x v="7"/>
    <n v="2"/>
    <n v="2"/>
    <x v="1"/>
    <n v="3"/>
    <n v="6"/>
    <n v="6"/>
    <s v="Digital Wallet"/>
    <s v="Takeaway"/>
    <d v="2023-04-20T00:00:00"/>
  </r>
  <r>
    <s v="TXN_8345092"/>
    <s v="Smoothie"/>
    <x v="4"/>
    <n v="1"/>
    <n v="1"/>
    <x v="4"/>
    <n v="4"/>
    <n v="4"/>
    <n v="4"/>
    <s v="Credit Card"/>
    <s v="N/A"/>
    <d v="2023-07-24T00:00:00"/>
  </r>
  <r>
    <s v="TXN_5849947"/>
    <s v="Sandwich"/>
    <x v="5"/>
    <n v="5"/>
    <n v="5"/>
    <x v="4"/>
    <n v="4"/>
    <n v="20"/>
    <n v="20"/>
    <s v="Cash"/>
    <s v="N/A"/>
    <d v="2023-02-02T00:00:00"/>
  </r>
  <r>
    <s v="TXN_8227648"/>
    <s v="ERROR"/>
    <x v="6"/>
    <m/>
    <n v="3"/>
    <x v="5"/>
    <n v="1.5"/>
    <n v="4.5"/>
    <n v="4.5"/>
    <s v="N/A"/>
    <s v="Takeaway"/>
    <d v="2023-05-31T00:00:00"/>
  </r>
  <r>
    <s v="TXN_7800602"/>
    <s v="Tea"/>
    <x v="6"/>
    <n v="1"/>
    <n v="1"/>
    <x v="5"/>
    <n v="1.5"/>
    <n v="1.5"/>
    <n v="1.5"/>
    <s v="Cash"/>
    <s v="N/A"/>
    <d v="2023-04-30T00:00:00"/>
  </r>
  <r>
    <s v="TXN_5926836"/>
    <s v="Cake"/>
    <x v="1"/>
    <n v="5"/>
    <n v="5"/>
    <x v="1"/>
    <n v="3"/>
    <n v="15"/>
    <n v="15"/>
    <s v="N/A"/>
    <s v="In-store"/>
    <d v="2023-08-07T00:00:00"/>
  </r>
  <r>
    <s v="TXN_4397994"/>
    <s v="Cookie"/>
    <x v="2"/>
    <n v="5"/>
    <n v="5"/>
    <x v="2"/>
    <n v="1"/>
    <n v="5"/>
    <n v="5"/>
    <s v="N/A"/>
    <s v="Takeaway"/>
    <d v="2023-09-26T00:00:00"/>
  </r>
  <r>
    <s v="TXN_1585827"/>
    <s v="Cake"/>
    <x v="1"/>
    <n v="3"/>
    <n v="3"/>
    <x v="1"/>
    <n v="3"/>
    <n v="9"/>
    <n v="9"/>
    <s v="Credit Card"/>
    <s v="In-store"/>
    <d v="2023-09-30T00:00:00"/>
  </r>
  <r>
    <s v="TXN_3384640"/>
    <s v="Salad"/>
    <x v="3"/>
    <n v="4"/>
    <n v="4"/>
    <x v="3"/>
    <n v="5"/>
    <n v="20"/>
    <n v="20"/>
    <s v="N/A"/>
    <s v="Takeaway"/>
    <d v="2023-10-17T00:00:00"/>
  </r>
  <r>
    <s v="TXN_1990029"/>
    <s v="Tea"/>
    <x v="6"/>
    <n v="4"/>
    <n v="4"/>
    <x v="5"/>
    <n v="1.5"/>
    <n v="6"/>
    <n v="6"/>
    <s v="Credit Card"/>
    <s v="In-store"/>
    <d v="2023-11-18T00:00:00"/>
  </r>
  <r>
    <s v="TXN_5796131"/>
    <s v="Smoothie"/>
    <x v="4"/>
    <n v="3"/>
    <n v="3"/>
    <x v="4"/>
    <n v="4"/>
    <n v="12"/>
    <n v="12"/>
    <s v="Digital Wallet"/>
    <s v="Takeaway"/>
    <d v="2023-09-30T00:00:00"/>
  </r>
  <r>
    <s v="TXN_5166412"/>
    <s v="UNKNOWN"/>
    <x v="2"/>
    <n v="4"/>
    <n v="4"/>
    <x v="2"/>
    <n v="1"/>
    <n v="4"/>
    <n v="4"/>
    <s v="N/A"/>
    <s v="Takeaway"/>
    <d v="2023-06-17T00:00:00"/>
  </r>
  <r>
    <s v="TXN_7804740"/>
    <s v="Smoothie"/>
    <x v="4"/>
    <n v="2"/>
    <n v="2"/>
    <x v="4"/>
    <n v="4"/>
    <n v="8"/>
    <n v="8"/>
    <s v="Digital Wallet"/>
    <s v="N/A"/>
    <d v="2023-10-19T00:00:00"/>
  </r>
  <r>
    <s v="TXN_9082461"/>
    <s v="Cake"/>
    <x v="1"/>
    <n v="5"/>
    <n v="5"/>
    <x v="7"/>
    <n v="3"/>
    <n v="15"/>
    <n v="15"/>
    <s v="Digital Wallet"/>
    <s v="In-store"/>
    <d v="2023-05-30T00:00:00"/>
  </r>
  <r>
    <s v="TXN_6665881"/>
    <s v="Juice"/>
    <x v="7"/>
    <n v="2"/>
    <n v="2"/>
    <x v="1"/>
    <n v="3"/>
    <n v="6"/>
    <n v="6"/>
    <s v="Credit Card"/>
    <s v="N/A"/>
    <d v="2023-07-04T00:00:00"/>
  </r>
  <r>
    <s v="TXN_4046039"/>
    <s v="Juice"/>
    <x v="7"/>
    <n v="5"/>
    <n v="5"/>
    <x v="1"/>
    <n v="3"/>
    <n v="15"/>
    <n v="15"/>
    <s v="N/A"/>
    <s v="In-store"/>
    <d v="2023-04-20T00:00:00"/>
  </r>
  <r>
    <s v="TXN_8447640"/>
    <s v="Sandwich"/>
    <x v="5"/>
    <s v="UNKNOWN"/>
    <n v="5"/>
    <x v="4"/>
    <n v="4"/>
    <n v="20"/>
    <n v="20"/>
    <s v="Cash"/>
    <s v="In-store"/>
    <d v="2023-06-12T00:00:00"/>
  </r>
  <r>
    <s v="TXN_3042768"/>
    <s v="Cookie"/>
    <x v="2"/>
    <n v="3"/>
    <n v="3"/>
    <x v="2"/>
    <n v="1"/>
    <n v="3"/>
    <n v="3"/>
    <s v="Digital Wallet"/>
    <s v="Takeaway"/>
    <d v="2023-09-07T00:00:00"/>
  </r>
  <r>
    <s v="TXN_4664329"/>
    <s v="Tea"/>
    <x v="6"/>
    <n v="2"/>
    <n v="2"/>
    <x v="5"/>
    <n v="1.5"/>
    <n v="3"/>
    <n v="3"/>
    <s v="Credit Card"/>
    <s v="Takeaway"/>
    <d v="2023-01-06T00:00:00"/>
  </r>
  <r>
    <s v="TXN_7442492"/>
    <s v="Salad"/>
    <x v="3"/>
    <n v="5"/>
    <n v="5"/>
    <x v="3"/>
    <n v="5"/>
    <n v="25"/>
    <n v="25"/>
    <s v="Credit Card"/>
    <s v="Takeaway"/>
    <d v="2023-07-23T00:00:00"/>
  </r>
  <r>
    <s v="TXN_8664335"/>
    <s v="Sandwich"/>
    <x v="5"/>
    <n v="5"/>
    <n v="5"/>
    <x v="4"/>
    <n v="4"/>
    <n v="20"/>
    <n v="20"/>
    <s v="Digital Wallet"/>
    <s v="Takeaway"/>
    <d v="2023-06-12T00:00:00"/>
  </r>
  <r>
    <s v="TXN_7379007"/>
    <s v="Cake"/>
    <x v="1"/>
    <n v="2"/>
    <n v="2"/>
    <x v="1"/>
    <n v="3"/>
    <n v="6"/>
    <n v="6"/>
    <s v="N/A"/>
    <s v="Takeaway"/>
    <m/>
  </r>
  <r>
    <s v="TXN_1434857"/>
    <s v="Cake"/>
    <x v="1"/>
    <n v="5"/>
    <n v="5"/>
    <x v="1"/>
    <n v="3"/>
    <n v="15"/>
    <n v="15"/>
    <s v="N/A"/>
    <s v="In-store"/>
    <d v="2023-01-13T00:00:00"/>
  </r>
  <r>
    <s v="TXN_1700374"/>
    <s v="Sandwich"/>
    <x v="5"/>
    <n v="5"/>
    <n v="5"/>
    <x v="4"/>
    <n v="4"/>
    <n v="20"/>
    <n v="20"/>
    <s v="N/A"/>
    <s v="In-store"/>
    <d v="2023-08-11T00:00:00"/>
  </r>
  <r>
    <s v="TXN_8383484"/>
    <s v="ERROR"/>
    <x v="1"/>
    <n v="2"/>
    <n v="2"/>
    <x v="1"/>
    <n v="3"/>
    <n v="6"/>
    <n v="6"/>
    <s v="N/A"/>
    <s v="N/A"/>
    <d v="2023-12-20T00:00:00"/>
  </r>
  <r>
    <s v="TXN_1261028"/>
    <s v="Juice"/>
    <x v="7"/>
    <n v="3"/>
    <n v="3"/>
    <x v="1"/>
    <n v="3"/>
    <n v="9"/>
    <n v="9"/>
    <s v="N/A"/>
    <s v="In-store"/>
    <d v="2023-10-27T00:00:00"/>
  </r>
  <r>
    <s v="TXN_1478016"/>
    <m/>
    <x v="2"/>
    <n v="4"/>
    <n v="4"/>
    <x v="2"/>
    <n v="1"/>
    <n v="4"/>
    <n v="4"/>
    <s v="N/A"/>
    <s v="In-store"/>
    <d v="2023-08-04T00:00:00"/>
  </r>
  <r>
    <s v="TXN_5321145"/>
    <s v="Sandwich"/>
    <x v="5"/>
    <n v="5"/>
    <n v="5"/>
    <x v="4"/>
    <n v="4"/>
    <n v="20"/>
    <n v="20"/>
    <s v="Digital Wallet"/>
    <s v="Takeaway"/>
    <d v="2023-08-29T00:00:00"/>
  </r>
  <r>
    <s v="TXN_3884995"/>
    <s v="Juice"/>
    <x v="7"/>
    <n v="5"/>
    <n v="5"/>
    <x v="1"/>
    <n v="3"/>
    <n v="15"/>
    <n v="15"/>
    <s v="Cash"/>
    <s v="In-store"/>
    <d v="2023-12-25T00:00:00"/>
  </r>
  <r>
    <s v="TXN_4178488"/>
    <s v="Sandwich"/>
    <x v="5"/>
    <n v="3"/>
    <n v="3"/>
    <x v="4"/>
    <n v="4"/>
    <n v="12"/>
    <n v="12"/>
    <s v="Cash"/>
    <s v="In-store"/>
    <d v="2023-05-08T00:00:00"/>
  </r>
  <r>
    <s v="TXN_4826214"/>
    <s v="UNKNOWN"/>
    <x v="0"/>
    <n v="3"/>
    <n v="3"/>
    <x v="0"/>
    <n v="2"/>
    <n v="6"/>
    <n v="6"/>
    <s v="Digital Wallet"/>
    <s v="Takeaway"/>
    <d v="2023-11-23T00:00:00"/>
  </r>
  <r>
    <s v="TXN_2579157"/>
    <s v="Sandwich"/>
    <x v="5"/>
    <n v="1"/>
    <n v="1"/>
    <x v="4"/>
    <n v="4"/>
    <n v="4"/>
    <n v="4"/>
    <s v="N/A"/>
    <s v="N/A"/>
    <d v="2023-09-27T00:00:00"/>
  </r>
  <r>
    <s v="TXN_3597806"/>
    <s v="Cookie"/>
    <x v="2"/>
    <n v="3"/>
    <n v="3"/>
    <x v="2"/>
    <n v="1"/>
    <n v="3"/>
    <n v="3"/>
    <s v="Credit Card"/>
    <s v="N/A"/>
    <d v="2023-12-11T00:00:00"/>
  </r>
  <r>
    <s v="TXN_7897119"/>
    <s v="Juice"/>
    <x v="7"/>
    <n v="4"/>
    <n v="4"/>
    <x v="1"/>
    <n v="3"/>
    <s v="UNKNOWN"/>
    <n v="12"/>
    <s v="N/A"/>
    <s v="In-store"/>
    <d v="2023-05-27T00:00:00"/>
  </r>
  <r>
    <s v="TXN_2245037"/>
    <s v="Coffee"/>
    <x v="0"/>
    <n v="2"/>
    <n v="2"/>
    <x v="0"/>
    <n v="2"/>
    <n v="4"/>
    <n v="4"/>
    <s v="N/A"/>
    <s v="N/A"/>
    <d v="2023-10-18T00:00:00"/>
  </r>
  <r>
    <s v="TXN_4833378"/>
    <s v="Cake"/>
    <x v="1"/>
    <n v="5"/>
    <n v="5"/>
    <x v="1"/>
    <n v="3"/>
    <n v="15"/>
    <n v="15"/>
    <s v="Digital Wallet"/>
    <s v="N/A"/>
    <d v="2023-10-15T00:00:00"/>
  </r>
  <r>
    <s v="TXN_7055306"/>
    <s v="Salad"/>
    <x v="3"/>
    <n v="1"/>
    <n v="1"/>
    <x v="3"/>
    <n v="5"/>
    <n v="5"/>
    <n v="5"/>
    <s v="N/A"/>
    <s v="Takeaway"/>
    <d v="2023-03-09T00:00:00"/>
  </r>
  <r>
    <s v="TXN_9135433"/>
    <s v="Cookie"/>
    <x v="2"/>
    <n v="4"/>
    <n v="4"/>
    <x v="2"/>
    <n v="1"/>
    <s v="UNKNOWN"/>
    <n v="4"/>
    <s v="N/A"/>
    <s v="In-store"/>
    <d v="2023-12-18T00:00:00"/>
  </r>
  <r>
    <s v="TXN_1715684"/>
    <s v="Smoothie"/>
    <x v="4"/>
    <n v="1"/>
    <n v="1"/>
    <x v="4"/>
    <n v="4"/>
    <n v="4"/>
    <n v="4"/>
    <s v="N/A"/>
    <s v="In-store"/>
    <d v="2023-07-13T00:00:00"/>
  </r>
  <r>
    <s v="TXN_9073440"/>
    <s v="Sandwich"/>
    <x v="5"/>
    <n v="2"/>
    <n v="2"/>
    <x v="4"/>
    <n v="4"/>
    <n v="8"/>
    <n v="8"/>
    <s v="Credit Card"/>
    <s v="Takeaway"/>
    <d v="2023-08-28T00:00:00"/>
  </r>
  <r>
    <s v="TXN_4089355"/>
    <s v="Salad"/>
    <x v="3"/>
    <n v="2"/>
    <n v="2"/>
    <x v="3"/>
    <n v="5"/>
    <n v="10"/>
    <n v="10"/>
    <s v="Credit Card"/>
    <s v="Takeaway"/>
    <d v="2023-02-18T00:00:00"/>
  </r>
  <r>
    <s v="TXN_3834078"/>
    <s v="Juice"/>
    <x v="7"/>
    <n v="1"/>
    <n v="1"/>
    <x v="1"/>
    <n v="3"/>
    <n v="3"/>
    <n v="3"/>
    <s v="N/A"/>
    <s v="In-store"/>
    <d v="2023-01-29T00:00:00"/>
  </r>
  <r>
    <s v="TXN_5048650"/>
    <s v="Smoothie"/>
    <x v="4"/>
    <n v="2"/>
    <n v="2"/>
    <x v="4"/>
    <n v="4"/>
    <s v="UNKNOWN"/>
    <n v="8"/>
    <s v="Cash"/>
    <s v="Takeaway"/>
    <d v="2023-11-18T00:00:00"/>
  </r>
  <r>
    <s v="TXN_1882700"/>
    <s v="Tea"/>
    <x v="6"/>
    <n v="3"/>
    <n v="3"/>
    <x v="5"/>
    <n v="1.5"/>
    <n v="4.5"/>
    <n v="4.5"/>
    <s v="Digital Wallet"/>
    <s v="In-store"/>
    <d v="2023-04-18T00:00:00"/>
  </r>
  <r>
    <s v="TXN_2112911"/>
    <s v="Salad"/>
    <x v="3"/>
    <n v="3"/>
    <n v="3"/>
    <x v="3"/>
    <n v="5"/>
    <n v="15"/>
    <n v="15"/>
    <s v="Digital Wallet"/>
    <s v="Takeaway"/>
    <d v="2023-09-18T00:00:00"/>
  </r>
  <r>
    <s v="TXN_7568316"/>
    <s v="Cake"/>
    <x v="1"/>
    <n v="2"/>
    <n v="2"/>
    <x v="1"/>
    <n v="3"/>
    <n v="6"/>
    <n v="6"/>
    <s v="Credit Card"/>
    <s v="N/A"/>
    <d v="2023-11-28T00:00:00"/>
  </r>
  <r>
    <s v="TXN_3642982"/>
    <s v="Coffee"/>
    <x v="0"/>
    <n v="5"/>
    <n v="5"/>
    <x v="0"/>
    <n v="2"/>
    <n v="10"/>
    <n v="10"/>
    <s v="Cash"/>
    <s v="N/A"/>
    <d v="2023-10-04T00:00:00"/>
  </r>
  <r>
    <s v="TXN_4475094"/>
    <s v="Sandwich"/>
    <x v="5"/>
    <n v="3"/>
    <n v="3"/>
    <x v="4"/>
    <n v="4"/>
    <n v="12"/>
    <n v="12"/>
    <s v="N/A"/>
    <s v="N/A"/>
    <d v="2023-08-12T00:00:00"/>
  </r>
  <r>
    <s v="TXN_6768812"/>
    <s v="Coffee"/>
    <x v="0"/>
    <n v="4"/>
    <n v="4"/>
    <x v="0"/>
    <n v="2"/>
    <n v="8"/>
    <n v="8"/>
    <s v="N/A"/>
    <s v="N/A"/>
    <d v="2023-03-30T00:00:00"/>
  </r>
  <r>
    <s v="TXN_1419669"/>
    <s v="Cake"/>
    <x v="1"/>
    <n v="5"/>
    <n v="5"/>
    <x v="1"/>
    <n v="3"/>
    <n v="15"/>
    <n v="15"/>
    <s v="Cash"/>
    <s v="Takeaway"/>
    <d v="2023-03-07T00:00:00"/>
  </r>
  <r>
    <s v="TXN_9810604"/>
    <s v="Cake"/>
    <x v="1"/>
    <n v="2"/>
    <n v="2"/>
    <x v="1"/>
    <n v="3"/>
    <n v="6"/>
    <n v="6"/>
    <s v="N/A"/>
    <s v="Takeaway"/>
    <d v="2023-04-02T00:00:00"/>
  </r>
  <r>
    <s v="TXN_4791243"/>
    <s v="Cookie"/>
    <x v="2"/>
    <n v="5"/>
    <n v="5"/>
    <x v="2"/>
    <n v="1"/>
    <n v="5"/>
    <n v="5"/>
    <s v="N/A"/>
    <s v="Takeaway"/>
    <d v="2023-05-12T00:00:00"/>
  </r>
  <r>
    <s v="TXN_5665311"/>
    <s v="UNKNOWN"/>
    <x v="2"/>
    <n v="2"/>
    <n v="2"/>
    <x v="2"/>
    <n v="1"/>
    <n v="2"/>
    <n v="2"/>
    <s v="Credit Card"/>
    <s v="In-store"/>
    <d v="2023-05-17T00:00:00"/>
  </r>
  <r>
    <s v="TXN_7920897"/>
    <s v="Salad"/>
    <x v="3"/>
    <n v="2"/>
    <n v="2"/>
    <x v="3"/>
    <n v="5"/>
    <n v="10"/>
    <n v="10"/>
    <s v="N/A"/>
    <s v="In-store"/>
    <d v="2023-07-29T00:00:00"/>
  </r>
  <r>
    <s v="TXN_7515272"/>
    <s v="UNKNOWN"/>
    <x v="1"/>
    <n v="1"/>
    <n v="1"/>
    <x v="1"/>
    <n v="3"/>
    <n v="3"/>
    <n v="3"/>
    <s v="N/A"/>
    <s v="N/A"/>
    <d v="2023-08-12T00:00:00"/>
  </r>
  <r>
    <s v="TXN_5453836"/>
    <s v="Smoothie"/>
    <x v="4"/>
    <n v="2"/>
    <n v="2"/>
    <x v="4"/>
    <n v="4"/>
    <n v="8"/>
    <n v="8"/>
    <s v="Credit Card"/>
    <s v="In-store"/>
    <d v="2023-05-29T00:00:00"/>
  </r>
  <r>
    <s v="TXN_5578796"/>
    <s v="Tea"/>
    <x v="6"/>
    <n v="4"/>
    <n v="4"/>
    <x v="5"/>
    <n v="1.5"/>
    <n v="6"/>
    <n v="6"/>
    <s v="N/A"/>
    <s v="In-store"/>
    <d v="2023-04-27T00:00:00"/>
  </r>
  <r>
    <s v="TXN_8620592"/>
    <s v="Smoothie"/>
    <x v="4"/>
    <n v="2"/>
    <n v="2"/>
    <x v="4"/>
    <n v="4"/>
    <n v="8"/>
    <n v="8"/>
    <s v="N/A"/>
    <s v="In-store"/>
    <d v="2023-07-14T00:00:00"/>
  </r>
  <r>
    <s v="TXN_7402846"/>
    <s v="Juice"/>
    <x v="7"/>
    <s v="UNKNOWN"/>
    <n v="2"/>
    <x v="1"/>
    <n v="3"/>
    <n v="6"/>
    <n v="6"/>
    <s v="Credit Card"/>
    <s v="Takeaway"/>
    <d v="2023-10-11T00:00:00"/>
  </r>
  <r>
    <s v="TXN_9487214"/>
    <s v="Coffee"/>
    <x v="0"/>
    <n v="5"/>
    <n v="5"/>
    <x v="0"/>
    <n v="2"/>
    <n v="10"/>
    <n v="10"/>
    <s v="N/A"/>
    <s v="N/A"/>
    <d v="2023-03-25T00:00:00"/>
  </r>
  <r>
    <s v="TXN_2274702"/>
    <s v="Cookie"/>
    <x v="2"/>
    <n v="5"/>
    <n v="5"/>
    <x v="2"/>
    <n v="1"/>
    <n v="5"/>
    <n v="5"/>
    <s v="Credit Card"/>
    <s v="In-store"/>
    <d v="2023-12-11T00:00:00"/>
  </r>
  <r>
    <s v="TXN_2701016"/>
    <s v="Cake"/>
    <x v="1"/>
    <n v="5"/>
    <n v="5"/>
    <x v="1"/>
    <n v="3"/>
    <n v="15"/>
    <n v="15"/>
    <s v="Digital Wallet"/>
    <s v="N/A"/>
    <d v="2023-03-06T00:00:00"/>
  </r>
  <r>
    <s v="TXN_8809853"/>
    <s v="Coffee"/>
    <x v="0"/>
    <n v="1"/>
    <n v="1"/>
    <x v="0"/>
    <n v="2"/>
    <n v="2"/>
    <n v="2"/>
    <s v="Digital Wallet"/>
    <s v="Takeaway"/>
    <d v="2023-10-29T00:00:00"/>
  </r>
  <r>
    <s v="TXN_7683607"/>
    <s v="Cake"/>
    <x v="1"/>
    <n v="1"/>
    <n v="1"/>
    <x v="1"/>
    <n v="3"/>
    <n v="3"/>
    <n v="3"/>
    <s v="Cash"/>
    <s v="N/A"/>
    <d v="2023-03-17T00:00:00"/>
  </r>
  <r>
    <s v="TXN_2402928"/>
    <s v="Coffee"/>
    <x v="0"/>
    <n v="4"/>
    <n v="4"/>
    <x v="0"/>
    <n v="2"/>
    <n v="8"/>
    <n v="8"/>
    <s v="Cash"/>
    <s v="N/A"/>
    <d v="2023-10-20T00:00:00"/>
  </r>
  <r>
    <s v="TXN_6516391"/>
    <s v="Cake"/>
    <x v="1"/>
    <n v="2"/>
    <n v="2"/>
    <x v="1"/>
    <n v="3"/>
    <n v="6"/>
    <n v="6"/>
    <s v="Digital Wallet"/>
    <s v="N/A"/>
    <d v="2023-06-16T00:00:00"/>
  </r>
  <r>
    <s v="TXN_9685326"/>
    <s v="Smoothie"/>
    <x v="4"/>
    <n v="3"/>
    <n v="3"/>
    <x v="4"/>
    <n v="4"/>
    <n v="12"/>
    <n v="12"/>
    <s v="Digital Wallet"/>
    <s v="Takeaway"/>
    <d v="2023-04-07T00:00:00"/>
  </r>
  <r>
    <s v="TXN_6181456"/>
    <s v="ERROR"/>
    <x v="2"/>
    <n v="1"/>
    <n v="1"/>
    <x v="2"/>
    <n v="1"/>
    <m/>
    <n v="1"/>
    <s v="N/A"/>
    <s v="Takeaway"/>
    <d v="2023-05-08T00:00:00"/>
  </r>
  <r>
    <s v="TXN_9858627"/>
    <s v="Juice"/>
    <x v="7"/>
    <n v="4"/>
    <n v="4"/>
    <x v="1"/>
    <n v="3"/>
    <n v="12"/>
    <n v="12"/>
    <s v="N/A"/>
    <s v="N/A"/>
    <d v="2023-01-22T00:00:00"/>
  </r>
  <r>
    <s v="TXN_9923613"/>
    <s v="Sandwich"/>
    <x v="5"/>
    <n v="4"/>
    <n v="4"/>
    <x v="4"/>
    <n v="4"/>
    <n v="16"/>
    <n v="16"/>
    <s v="N/A"/>
    <s v="In-store"/>
    <d v="2023-11-08T00:00:00"/>
  </r>
  <r>
    <s v="TXN_7656770"/>
    <s v="Coffee"/>
    <x v="0"/>
    <n v="1"/>
    <n v="1"/>
    <x v="0"/>
    <n v="2"/>
    <n v="2"/>
    <n v="2"/>
    <s v="Credit Card"/>
    <s v="N/A"/>
    <d v="2023-12-24T00:00:00"/>
  </r>
  <r>
    <s v="TXN_4092551"/>
    <s v="Juice"/>
    <x v="7"/>
    <n v="5"/>
    <n v="5"/>
    <x v="1"/>
    <n v="3"/>
    <n v="15"/>
    <n v="15"/>
    <s v="Credit Card"/>
    <s v="Takeaway"/>
    <d v="2023-10-11T00:00:00"/>
  </r>
  <r>
    <s v="TXN_9894204"/>
    <s v="UNKNOWN"/>
    <x v="0"/>
    <n v="2"/>
    <n v="2"/>
    <x v="0"/>
    <n v="2"/>
    <n v="4"/>
    <n v="4"/>
    <s v="Cash"/>
    <s v="Takeaway"/>
    <d v="2023-08-08T00:00:00"/>
  </r>
  <r>
    <s v="TXN_7241288"/>
    <s v="Sandwich"/>
    <x v="5"/>
    <n v="5"/>
    <n v="5"/>
    <x v="4"/>
    <n v="4"/>
    <n v="20"/>
    <n v="20"/>
    <s v="Cash"/>
    <s v="Takeaway"/>
    <d v="2023-04-11T00:00:00"/>
  </r>
  <r>
    <s v="TXN_9833195"/>
    <s v="Coffee"/>
    <x v="0"/>
    <n v="2"/>
    <n v="2"/>
    <x v="0"/>
    <n v="2"/>
    <n v="4"/>
    <n v="4"/>
    <s v="N/A"/>
    <s v="Takeaway"/>
    <d v="2023-03-03T00:00:00"/>
  </r>
  <r>
    <s v="TXN_9153854"/>
    <s v="Sandwich"/>
    <x v="5"/>
    <n v="2"/>
    <n v="2"/>
    <x v="4"/>
    <n v="4"/>
    <n v="8"/>
    <n v="8"/>
    <s v="N/A"/>
    <s v="In-store"/>
    <d v="2023-04-04T00:00:00"/>
  </r>
  <r>
    <s v="TXN_1436851"/>
    <s v="Sandwich"/>
    <x v="5"/>
    <n v="5"/>
    <n v="5"/>
    <x v="4"/>
    <n v="4"/>
    <n v="20"/>
    <n v="20"/>
    <s v="Cash"/>
    <s v="Takeaway"/>
    <d v="2023-07-28T00:00:00"/>
  </r>
  <r>
    <s v="TXN_8598575"/>
    <s v="Sandwich"/>
    <x v="5"/>
    <n v="4"/>
    <n v="4"/>
    <x v="4"/>
    <n v="4"/>
    <n v="16"/>
    <n v="16"/>
    <s v="Digital Wallet"/>
    <s v="N/A"/>
    <d v="2023-11-14T00:00:00"/>
  </r>
  <r>
    <s v="TXN_1417871"/>
    <s v="Salad"/>
    <x v="3"/>
    <n v="3"/>
    <n v="3"/>
    <x v="3"/>
    <n v="5"/>
    <n v="15"/>
    <n v="15"/>
    <s v="Cash"/>
    <s v="Takeaway"/>
    <d v="2023-03-12T00:00:00"/>
  </r>
  <r>
    <s v="TXN_7844352"/>
    <s v="ERROR"/>
    <x v="8"/>
    <n v="2"/>
    <n v="2"/>
    <x v="6"/>
    <n v="3"/>
    <n v="6"/>
    <n v="6"/>
    <s v="Credit Card"/>
    <s v="N/A"/>
    <d v="2023-07-26T00:00:00"/>
  </r>
  <r>
    <s v="TXN_2339781"/>
    <s v="Smoothie"/>
    <x v="4"/>
    <n v="2"/>
    <n v="2"/>
    <x v="4"/>
    <n v="4"/>
    <n v="8"/>
    <n v="8"/>
    <s v="N/A"/>
    <s v="In-store"/>
    <d v="2023-01-02T00:00:00"/>
  </r>
  <r>
    <s v="TXN_6674257"/>
    <s v="Sandwich"/>
    <x v="5"/>
    <n v="3"/>
    <n v="3"/>
    <x v="4"/>
    <n v="4"/>
    <n v="12"/>
    <n v="12"/>
    <s v="Cash"/>
    <s v="Takeaway"/>
    <d v="2023-07-20T00:00:00"/>
  </r>
  <r>
    <s v="TXN_2649010"/>
    <s v="Tea"/>
    <x v="6"/>
    <s v="UNKNOWN"/>
    <n v="4"/>
    <x v="5"/>
    <n v="1.5"/>
    <n v="6"/>
    <n v="6"/>
    <s v="Cash"/>
    <s v="Takeaway"/>
    <d v="2023-08-01T00:00:00"/>
  </r>
  <r>
    <s v="TXN_1339158"/>
    <s v="Salad"/>
    <x v="3"/>
    <n v="4"/>
    <n v="4"/>
    <x v="3"/>
    <n v="5"/>
    <n v="20"/>
    <n v="20"/>
    <s v="Cash"/>
    <s v="N/A"/>
    <s v="UNKNOWN"/>
  </r>
  <r>
    <s v="TXN_7948933"/>
    <s v="Sandwich"/>
    <x v="5"/>
    <n v="3"/>
    <n v="3"/>
    <x v="4"/>
    <n v="4"/>
    <n v="12"/>
    <n v="12"/>
    <s v="Cash"/>
    <s v="N/A"/>
    <s v="ERROR"/>
  </r>
  <r>
    <s v="TXN_4965631"/>
    <s v="Smoothie"/>
    <x v="4"/>
    <n v="3"/>
    <n v="3"/>
    <x v="4"/>
    <n v="4"/>
    <n v="12"/>
    <n v="12"/>
    <s v="Credit Card"/>
    <s v="N/A"/>
    <d v="2023-01-27T00:00:00"/>
  </r>
  <r>
    <s v="TXN_9254064"/>
    <s v="Coffee"/>
    <x v="0"/>
    <n v="2"/>
    <n v="2"/>
    <x v="0"/>
    <n v="2"/>
    <n v="4"/>
    <n v="4"/>
    <s v="Cash"/>
    <s v="Takeaway"/>
    <d v="2023-12-10T00:00:00"/>
  </r>
  <r>
    <s v="TXN_4554168"/>
    <s v="Tea"/>
    <x v="6"/>
    <n v="4"/>
    <n v="4"/>
    <x v="5"/>
    <n v="1.5"/>
    <n v="6"/>
    <n v="6"/>
    <s v="Digital Wallet"/>
    <s v="In-store"/>
    <d v="2023-04-08T00:00:00"/>
  </r>
  <r>
    <s v="TXN_6536418"/>
    <s v="Salad"/>
    <x v="3"/>
    <n v="5"/>
    <n v="5"/>
    <x v="3"/>
    <n v="5"/>
    <n v="25"/>
    <n v="25"/>
    <s v="Credit Card"/>
    <s v="In-store"/>
    <d v="2023-02-11T00:00:00"/>
  </r>
  <r>
    <s v="TXN_9024186"/>
    <s v="Juice"/>
    <x v="7"/>
    <n v="2"/>
    <n v="2"/>
    <x v="8"/>
    <n v="3"/>
    <n v="6"/>
    <n v="6"/>
    <s v="Cash"/>
    <s v="Takeaway"/>
    <d v="2023-12-17T00:00:00"/>
  </r>
  <r>
    <s v="TXN_4580084"/>
    <s v="Sandwich"/>
    <x v="5"/>
    <n v="5"/>
    <n v="5"/>
    <x v="4"/>
    <n v="4"/>
    <m/>
    <n v="20"/>
    <s v="Credit Card"/>
    <s v="Takeaway"/>
    <d v="2023-12-17T00:00:00"/>
  </r>
  <r>
    <s v="TXN_3996874"/>
    <s v="Tea"/>
    <x v="6"/>
    <n v="4"/>
    <n v="4"/>
    <x v="5"/>
    <n v="1.5"/>
    <n v="6"/>
    <n v="6"/>
    <s v="Digital Wallet"/>
    <s v="N/A"/>
    <d v="2023-05-18T00:00:00"/>
  </r>
  <r>
    <s v="TXN_7106595"/>
    <s v="ERROR"/>
    <x v="6"/>
    <s v="ERROR"/>
    <n v="2"/>
    <x v="5"/>
    <n v="1.5"/>
    <n v="3"/>
    <n v="3"/>
    <s v="Credit Card"/>
    <s v="Takeaway"/>
    <d v="2023-06-19T00:00:00"/>
  </r>
  <r>
    <s v="TXN_5439860"/>
    <s v="Tea"/>
    <x v="6"/>
    <n v="1"/>
    <n v="1"/>
    <x v="5"/>
    <n v="1.5"/>
    <n v="1.5"/>
    <n v="1.5"/>
    <s v="Digital Wallet"/>
    <s v="In-store"/>
    <d v="2023-04-18T00:00:00"/>
  </r>
  <r>
    <s v="TXN_3216618"/>
    <s v="Salad"/>
    <x v="3"/>
    <n v="4"/>
    <n v="4"/>
    <x v="3"/>
    <n v="5"/>
    <n v="20"/>
    <n v="20"/>
    <s v="Credit Card"/>
    <s v="In-store"/>
    <d v="2023-12-30T00:00:00"/>
  </r>
  <r>
    <s v="TXN_8360779"/>
    <s v="Cookie"/>
    <x v="2"/>
    <n v="4"/>
    <n v="4"/>
    <x v="2"/>
    <n v="1"/>
    <n v="4"/>
    <n v="4"/>
    <s v="Credit Card"/>
    <s v="In-store"/>
    <d v="2023-10-25T00:00:00"/>
  </r>
  <r>
    <s v="TXN_3700419"/>
    <s v="Cookie"/>
    <x v="2"/>
    <n v="4"/>
    <n v="4"/>
    <x v="2"/>
    <n v="1"/>
    <n v="4"/>
    <n v="4"/>
    <s v="N/A"/>
    <s v="N/A"/>
    <d v="2023-01-09T00:00:00"/>
  </r>
  <r>
    <s v="TXN_6369590"/>
    <s v="Salad"/>
    <x v="3"/>
    <n v="5"/>
    <n v="5"/>
    <x v="3"/>
    <n v="5"/>
    <n v="25"/>
    <n v="25"/>
    <s v="Digital Wallet"/>
    <s v="Takeaway"/>
    <d v="2023-10-26T00:00:00"/>
  </r>
  <r>
    <s v="TXN_5039782"/>
    <s v="Tea"/>
    <x v="6"/>
    <n v="3"/>
    <n v="3"/>
    <x v="5"/>
    <n v="1.5"/>
    <n v="4.5"/>
    <n v="4.5"/>
    <s v="Credit Card"/>
    <s v="Takeaway"/>
    <d v="2023-06-21T00:00:00"/>
  </r>
  <r>
    <s v="TXN_7047860"/>
    <s v="Coffee"/>
    <x v="0"/>
    <n v="2"/>
    <n v="2"/>
    <x v="6"/>
    <n v="2"/>
    <n v="4"/>
    <n v="4"/>
    <s v="N/A"/>
    <s v="Takeaway"/>
    <d v="2023-06-18T00:00:00"/>
  </r>
  <r>
    <s v="TXN_2985748"/>
    <s v="Coffee"/>
    <x v="0"/>
    <n v="3"/>
    <n v="3"/>
    <x v="0"/>
    <n v="2"/>
    <n v="6"/>
    <n v="6"/>
    <s v="N/A"/>
    <s v="Takeaway"/>
    <d v="2023-12-19T00:00:00"/>
  </r>
  <r>
    <s v="TXN_8616557"/>
    <s v="Sandwich"/>
    <x v="5"/>
    <n v="5"/>
    <n v="5"/>
    <x v="4"/>
    <n v="4"/>
    <n v="20"/>
    <n v="20"/>
    <s v="N/A"/>
    <s v="In-store"/>
    <d v="2023-08-28T00:00:00"/>
  </r>
  <r>
    <s v="TXN_3171673"/>
    <s v="Smoothie"/>
    <x v="4"/>
    <n v="2"/>
    <n v="2"/>
    <x v="4"/>
    <n v="4"/>
    <n v="8"/>
    <n v="8"/>
    <s v="Digital Wallet"/>
    <s v="Takeaway"/>
    <d v="2023-12-07T00:00:00"/>
  </r>
  <r>
    <s v="TXN_4827637"/>
    <s v="Smoothie"/>
    <x v="4"/>
    <n v="4"/>
    <n v="4"/>
    <x v="4"/>
    <n v="4"/>
    <n v="16"/>
    <n v="16"/>
    <s v="Cash"/>
    <s v="In-store"/>
    <d v="2023-04-28T00:00:00"/>
  </r>
  <r>
    <s v="TXN_1170198"/>
    <s v="Tea"/>
    <x v="6"/>
    <n v="4"/>
    <n v="4"/>
    <x v="5"/>
    <n v="1.5"/>
    <n v="6"/>
    <n v="6"/>
    <s v="Credit Card"/>
    <s v="In-store"/>
    <d v="2023-02-09T00:00:00"/>
  </r>
  <r>
    <s v="TXN_8166527"/>
    <s v="Salad"/>
    <x v="3"/>
    <n v="2"/>
    <n v="2"/>
    <x v="3"/>
    <n v="5"/>
    <n v="10"/>
    <n v="10"/>
    <s v="Cash"/>
    <s v="In-store"/>
    <d v="2023-05-24T00:00:00"/>
  </r>
  <r>
    <s v="TXN_3097593"/>
    <s v="Smoothie"/>
    <x v="4"/>
    <n v="2"/>
    <n v="2"/>
    <x v="4"/>
    <n v="4"/>
    <n v="8"/>
    <n v="8"/>
    <s v="Credit Card"/>
    <s v="In-store"/>
    <d v="2023-06-18T00:00:00"/>
  </r>
  <r>
    <s v="TXN_2981117"/>
    <s v="UNKNOWN"/>
    <x v="1"/>
    <n v="1"/>
    <n v="1"/>
    <x v="1"/>
    <n v="3"/>
    <n v="3"/>
    <n v="3"/>
    <s v="N/A"/>
    <s v="In-store"/>
    <d v="2023-10-02T00:00:00"/>
  </r>
  <r>
    <s v="TXN_3431526"/>
    <s v="Cookie"/>
    <x v="2"/>
    <n v="3"/>
    <n v="3"/>
    <x v="2"/>
    <n v="1"/>
    <n v="3"/>
    <n v="3"/>
    <s v="Credit Card"/>
    <s v="Takeaway"/>
    <d v="2023-12-27T00:00:00"/>
  </r>
  <r>
    <s v="TXN_1817076"/>
    <s v="ERROR"/>
    <x v="1"/>
    <n v="3"/>
    <n v="3"/>
    <x v="1"/>
    <n v="3"/>
    <s v="UNKNOWN"/>
    <n v="9"/>
    <s v="Cash"/>
    <s v="In-store"/>
    <d v="2023-05-31T00:00:00"/>
  </r>
  <r>
    <s v="TXN_1489218"/>
    <s v="Salad"/>
    <x v="3"/>
    <n v="2"/>
    <n v="2"/>
    <x v="3"/>
    <n v="5"/>
    <n v="10"/>
    <n v="10"/>
    <s v="Digital Wallet"/>
    <s v="N/A"/>
    <d v="2023-09-13T00:00:00"/>
  </r>
  <r>
    <s v="TXN_1936644"/>
    <s v="Juice"/>
    <x v="7"/>
    <n v="3"/>
    <n v="3"/>
    <x v="1"/>
    <n v="3"/>
    <n v="9"/>
    <n v="9"/>
    <s v="Digital Wallet"/>
    <s v="N/A"/>
    <d v="2023-01-28T00:00:00"/>
  </r>
  <r>
    <s v="TXN_4293694"/>
    <s v="Smoothie"/>
    <x v="4"/>
    <n v="5"/>
    <n v="5"/>
    <x v="4"/>
    <n v="4"/>
    <n v="20"/>
    <n v="20"/>
    <s v="Cash"/>
    <s v="N/A"/>
    <d v="2023-08-03T00:00:00"/>
  </r>
  <r>
    <s v="TXN_9469529"/>
    <s v="Coffee"/>
    <x v="0"/>
    <n v="2"/>
    <n v="2"/>
    <x v="0"/>
    <n v="2"/>
    <n v="4"/>
    <n v="4"/>
    <s v="N/A"/>
    <s v="N/A"/>
    <d v="2023-08-09T00:00:00"/>
  </r>
  <r>
    <s v="TXN_2946861"/>
    <s v="UNKNOWN"/>
    <x v="1"/>
    <n v="3"/>
    <n v="3"/>
    <x v="1"/>
    <n v="3"/>
    <m/>
    <n v="9"/>
    <s v="N/A"/>
    <s v="N/A"/>
    <d v="2023-03-28T00:00:00"/>
  </r>
  <r>
    <s v="TXN_7919609"/>
    <s v="Sandwich"/>
    <x v="5"/>
    <s v="ERROR"/>
    <n v="3"/>
    <x v="4"/>
    <n v="4"/>
    <n v="12"/>
    <n v="12"/>
    <s v="N/A"/>
    <s v="In-store"/>
    <d v="2023-01-31T00:00:00"/>
  </r>
  <r>
    <s v="TXN_7692019"/>
    <s v="Juice"/>
    <x v="7"/>
    <n v="3"/>
    <n v="3"/>
    <x v="1"/>
    <n v="3"/>
    <n v="9"/>
    <n v="9"/>
    <s v="N/A"/>
    <s v="In-store"/>
    <d v="2023-10-14T00:00:00"/>
  </r>
  <r>
    <s v="TXN_7677750"/>
    <s v="Tea"/>
    <x v="6"/>
    <n v="2"/>
    <n v="2"/>
    <x v="5"/>
    <n v="1.5"/>
    <m/>
    <n v="3"/>
    <s v="Cash"/>
    <s v="Takeaway"/>
    <d v="2023-12-24T00:00:00"/>
  </r>
  <r>
    <s v="TXN_9799633"/>
    <s v="Juice"/>
    <x v="7"/>
    <n v="4"/>
    <n v="4"/>
    <x v="1"/>
    <n v="3"/>
    <n v="12"/>
    <n v="12"/>
    <s v="Cash"/>
    <s v="In-store"/>
    <d v="2023-11-07T00:00:00"/>
  </r>
  <r>
    <s v="TXN_4252036"/>
    <s v="Sandwich"/>
    <x v="5"/>
    <n v="2"/>
    <n v="2"/>
    <x v="4"/>
    <n v="4"/>
    <n v="8"/>
    <n v="8"/>
    <s v="Cash"/>
    <s v="Takeaway"/>
    <d v="2023-01-22T00:00:00"/>
  </r>
  <r>
    <s v="TXN_6637989"/>
    <s v="Smoothie"/>
    <x v="4"/>
    <n v="1"/>
    <n v="1"/>
    <x v="4"/>
    <n v="4"/>
    <n v="4"/>
    <n v="4"/>
    <s v="Cash"/>
    <s v="N/A"/>
    <d v="2023-11-09T00:00:00"/>
  </r>
  <r>
    <s v="TXN_2860514"/>
    <s v="Cookie"/>
    <x v="2"/>
    <n v="5"/>
    <n v="5"/>
    <x v="2"/>
    <n v="1"/>
    <n v="5"/>
    <n v="5"/>
    <s v="Credit Card"/>
    <s v="N/A"/>
    <d v="2023-09-01T00:00:00"/>
  </r>
  <r>
    <s v="TXN_4143449"/>
    <s v="Smoothie"/>
    <x v="4"/>
    <n v="3"/>
    <n v="3"/>
    <x v="4"/>
    <n v="4"/>
    <n v="12"/>
    <n v="12"/>
    <s v="Digital Wallet"/>
    <s v="N/A"/>
    <d v="2023-08-23T00:00:00"/>
  </r>
  <r>
    <s v="TXN_1499208"/>
    <m/>
    <x v="9"/>
    <n v="1"/>
    <n v="1"/>
    <x v="4"/>
    <n v="4"/>
    <n v="4"/>
    <n v="4"/>
    <s v="Cash"/>
    <s v="Takeaway"/>
    <d v="2023-11-01T00:00:00"/>
  </r>
  <r>
    <s v="TXN_1960599"/>
    <s v="Cake"/>
    <x v="1"/>
    <n v="4"/>
    <n v="4"/>
    <x v="1"/>
    <n v="3"/>
    <n v="12"/>
    <n v="12"/>
    <s v="Cash"/>
    <s v="N/A"/>
    <d v="2023-01-06T00:00:00"/>
  </r>
  <r>
    <s v="TXN_1184377"/>
    <s v="Juice"/>
    <x v="7"/>
    <n v="1"/>
    <n v="1"/>
    <x v="1"/>
    <n v="3"/>
    <n v="3"/>
    <n v="3"/>
    <s v="Cash"/>
    <s v="N/A"/>
    <d v="2023-10-25T00:00:00"/>
  </r>
  <r>
    <s v="TXN_6995795"/>
    <s v="Salad"/>
    <x v="3"/>
    <n v="4"/>
    <n v="4"/>
    <x v="3"/>
    <n v="5"/>
    <n v="20"/>
    <n v="20"/>
    <s v="N/A"/>
    <s v="In-store"/>
    <d v="2023-11-28T00:00:00"/>
  </r>
  <r>
    <s v="TXN_7805508"/>
    <s v="Smoothie"/>
    <x v="4"/>
    <n v="5"/>
    <n v="5"/>
    <x v="4"/>
    <n v="4"/>
    <n v="20"/>
    <n v="20"/>
    <s v="N/A"/>
    <s v="In-store"/>
    <d v="2023-07-10T00:00:00"/>
  </r>
  <r>
    <s v="TXN_6193929"/>
    <s v="Juice"/>
    <x v="7"/>
    <n v="5"/>
    <n v="5"/>
    <x v="1"/>
    <n v="3"/>
    <n v="15"/>
    <n v="15"/>
    <s v="N/A"/>
    <s v="Takeaway"/>
    <d v="2023-06-20T00:00:00"/>
  </r>
  <r>
    <s v="TXN_1942950"/>
    <s v="Sandwich"/>
    <x v="5"/>
    <n v="4"/>
    <n v="4"/>
    <x v="4"/>
    <n v="4"/>
    <n v="16"/>
    <n v="16"/>
    <s v="N/A"/>
    <s v="Takeaway"/>
    <d v="2023-03-25T00:00:00"/>
  </r>
  <r>
    <s v="TXN_9759221"/>
    <s v="Coffee"/>
    <x v="0"/>
    <n v="3"/>
    <n v="3"/>
    <x v="7"/>
    <n v="2"/>
    <n v="6"/>
    <n v="6"/>
    <s v="Cash"/>
    <s v="Takeaway"/>
    <d v="2023-06-23T00:00:00"/>
  </r>
  <r>
    <s v="TXN_1205522"/>
    <s v="Cake"/>
    <x v="1"/>
    <n v="5"/>
    <n v="5"/>
    <x v="1"/>
    <n v="3"/>
    <n v="15"/>
    <n v="15"/>
    <s v="N/A"/>
    <s v="In-store"/>
    <d v="2023-12-26T00:00:00"/>
  </r>
  <r>
    <s v="TXN_7792223"/>
    <s v="Smoothie"/>
    <x v="4"/>
    <n v="3"/>
    <n v="3"/>
    <x v="4"/>
    <n v="4"/>
    <s v="UNKNOWN"/>
    <n v="12"/>
    <s v="Credit Card"/>
    <s v="N/A"/>
    <d v="2023-07-21T00:00:00"/>
  </r>
  <r>
    <s v="TXN_7205370"/>
    <s v="Smoothie"/>
    <x v="4"/>
    <n v="4"/>
    <n v="4"/>
    <x v="4"/>
    <n v="4"/>
    <n v="16"/>
    <n v="16"/>
    <s v="Cash"/>
    <s v="N/A"/>
    <d v="2023-12-07T00:00:00"/>
  </r>
  <r>
    <s v="TXN_9992148"/>
    <s v="Tea"/>
    <x v="6"/>
    <n v="3"/>
    <n v="3"/>
    <x v="5"/>
    <n v="1.5"/>
    <n v="4.5"/>
    <n v="4.5"/>
    <s v="Cash"/>
    <s v="Takeaway"/>
    <d v="2023-01-14T00:00:00"/>
  </r>
  <r>
    <s v="TXN_6305420"/>
    <s v="Cookie"/>
    <x v="2"/>
    <n v="3"/>
    <n v="3"/>
    <x v="2"/>
    <n v="1"/>
    <n v="3"/>
    <n v="3"/>
    <s v="N/A"/>
    <s v="In-store"/>
    <d v="2023-06-17T00:00:00"/>
  </r>
  <r>
    <s v="TXN_9982090"/>
    <s v="Tea"/>
    <x v="6"/>
    <n v="5"/>
    <n v="5"/>
    <x v="5"/>
    <n v="1.5"/>
    <n v="7.5"/>
    <n v="7.5"/>
    <s v="Digital Wallet"/>
    <s v="In-store"/>
    <d v="2023-06-03T00:00:00"/>
  </r>
  <r>
    <s v="TXN_6507690"/>
    <s v="Juice"/>
    <x v="7"/>
    <m/>
    <n v="1"/>
    <x v="1"/>
    <n v="3"/>
    <n v="3"/>
    <n v="3"/>
    <s v="Digital Wallet"/>
    <s v="In-store"/>
    <d v="2023-01-30T00:00:00"/>
  </r>
  <r>
    <s v="TXN_8487057"/>
    <s v="Smoothie"/>
    <x v="4"/>
    <n v="5"/>
    <n v="5"/>
    <x v="4"/>
    <n v="4"/>
    <n v="20"/>
    <n v="20"/>
    <s v="N/A"/>
    <s v="Takeaway"/>
    <d v="2023-06-01T00:00:00"/>
  </r>
  <r>
    <s v="TXN_6646382"/>
    <s v="Tea"/>
    <x v="6"/>
    <n v="4"/>
    <n v="4"/>
    <x v="5"/>
    <n v="1.5"/>
    <n v="6"/>
    <n v="6"/>
    <s v="N/A"/>
    <s v="N/A"/>
    <d v="2023-09-16T00:00:00"/>
  </r>
  <r>
    <s v="TXN_5255092"/>
    <s v="Sandwich"/>
    <x v="5"/>
    <n v="1"/>
    <n v="1"/>
    <x v="4"/>
    <n v="4"/>
    <n v="4"/>
    <n v="4"/>
    <s v="N/A"/>
    <s v="Takeaway"/>
    <d v="2023-10-08T00:00:00"/>
  </r>
  <r>
    <s v="TXN_8402941"/>
    <s v="Cake"/>
    <x v="1"/>
    <n v="5"/>
    <n v="5"/>
    <x v="1"/>
    <n v="3"/>
    <n v="15"/>
    <n v="15"/>
    <s v="Credit Card"/>
    <s v="In-store"/>
    <d v="2023-11-26T00:00:00"/>
  </r>
  <r>
    <s v="TXN_4265056"/>
    <s v="Juice"/>
    <x v="7"/>
    <n v="1"/>
    <n v="1"/>
    <x v="1"/>
    <n v="3"/>
    <n v="3"/>
    <n v="3"/>
    <s v="Cash"/>
    <s v="N/A"/>
    <d v="2023-07-16T00:00:00"/>
  </r>
  <r>
    <s v="TXN_4605871"/>
    <s v="Cookie"/>
    <x v="2"/>
    <n v="1"/>
    <n v="1"/>
    <x v="2"/>
    <n v="1"/>
    <n v="1"/>
    <n v="1"/>
    <s v="N/A"/>
    <s v="N/A"/>
    <d v="2023-06-20T00:00:00"/>
  </r>
  <r>
    <s v="TXN_7976001"/>
    <s v="Juice"/>
    <x v="7"/>
    <n v="4"/>
    <n v="4"/>
    <x v="1"/>
    <n v="3"/>
    <n v="12"/>
    <n v="12"/>
    <s v="Credit Card"/>
    <s v="In-store"/>
    <d v="2023-06-27T00:00:00"/>
  </r>
  <r>
    <s v="TXN_4969003"/>
    <s v="Cookie"/>
    <x v="2"/>
    <n v="1"/>
    <n v="1"/>
    <x v="2"/>
    <n v="1"/>
    <s v="UNKNOWN"/>
    <n v="1"/>
    <s v="Digital Wallet"/>
    <s v="In-store"/>
    <d v="2023-04-19T00:00:00"/>
  </r>
  <r>
    <s v="TXN_3629728"/>
    <s v="Smoothie"/>
    <x v="4"/>
    <n v="1"/>
    <n v="1"/>
    <x v="4"/>
    <n v="4"/>
    <n v="4"/>
    <n v="4"/>
    <s v="Digital Wallet"/>
    <s v="Takeaway"/>
    <d v="2023-03-11T00:00:00"/>
  </r>
  <r>
    <s v="TXN_7027319"/>
    <s v="Smoothie"/>
    <x v="4"/>
    <m/>
    <n v="3"/>
    <x v="4"/>
    <n v="4"/>
    <n v="12"/>
    <n v="12"/>
    <s v="Credit Card"/>
    <s v="Takeaway"/>
    <d v="2023-02-25T00:00:00"/>
  </r>
  <r>
    <s v="TXN_1907428"/>
    <s v="Juice"/>
    <x v="7"/>
    <n v="4"/>
    <n v="4"/>
    <x v="1"/>
    <n v="3"/>
    <n v="12"/>
    <n v="12"/>
    <s v="Credit Card"/>
    <s v="In-store"/>
    <d v="2023-06-06T00:00:00"/>
  </r>
  <r>
    <s v="TXN_6594753"/>
    <s v="Juice"/>
    <x v="7"/>
    <n v="3"/>
    <n v="3"/>
    <x v="1"/>
    <n v="3"/>
    <n v="9"/>
    <n v="9"/>
    <s v="N/A"/>
    <s v="N/A"/>
    <d v="2023-03-16T00:00:00"/>
  </r>
  <r>
    <s v="TXN_8554646"/>
    <s v="Coffee"/>
    <x v="0"/>
    <n v="2"/>
    <n v="2"/>
    <x v="0"/>
    <n v="2"/>
    <n v="4"/>
    <n v="4"/>
    <s v="Cash"/>
    <s v="N/A"/>
    <d v="2023-01-10T00:00:00"/>
  </r>
  <r>
    <s v="TXN_5860664"/>
    <s v="Juice"/>
    <x v="7"/>
    <n v="5"/>
    <n v="5"/>
    <x v="1"/>
    <n v="3"/>
    <n v="15"/>
    <n v="15"/>
    <s v="Digital Wallet"/>
    <s v="N/A"/>
    <d v="2023-06-06T00:00:00"/>
  </r>
  <r>
    <s v="TXN_3586768"/>
    <s v="Coffee"/>
    <x v="0"/>
    <n v="2"/>
    <n v="2"/>
    <x v="0"/>
    <n v="2"/>
    <n v="4"/>
    <n v="4"/>
    <s v="N/A"/>
    <s v="In-store"/>
    <d v="2023-05-23T00:00:00"/>
  </r>
  <r>
    <s v="TXN_5765294"/>
    <s v="Cookie"/>
    <x v="2"/>
    <n v="4"/>
    <n v="4"/>
    <x v="2"/>
    <n v="1"/>
    <n v="4"/>
    <n v="4"/>
    <s v="Digital Wallet"/>
    <s v="In-store"/>
    <d v="2023-11-14T00:00:00"/>
  </r>
  <r>
    <s v="TXN_4966149"/>
    <s v="Juice"/>
    <x v="7"/>
    <n v="2"/>
    <n v="2"/>
    <x v="1"/>
    <n v="3"/>
    <n v="6"/>
    <n v="6"/>
    <s v="Cash"/>
    <s v="N/A"/>
    <d v="2023-04-10T00:00:00"/>
  </r>
  <r>
    <s v="TXN_3652726"/>
    <s v="Sandwich"/>
    <x v="5"/>
    <n v="3"/>
    <n v="3"/>
    <x v="4"/>
    <n v="4"/>
    <n v="12"/>
    <n v="12"/>
    <s v="N/A"/>
    <s v="In-store"/>
    <d v="2023-08-03T00:00:00"/>
  </r>
  <r>
    <s v="TXN_2273573"/>
    <s v="Cookie"/>
    <x v="2"/>
    <n v="5"/>
    <n v="5"/>
    <x v="2"/>
    <n v="1"/>
    <n v="5"/>
    <n v="5"/>
    <s v="Cash"/>
    <s v="In-store"/>
    <d v="2023-11-12T00:00:00"/>
  </r>
  <r>
    <s v="TXN_7924516"/>
    <s v="Cookie"/>
    <x v="2"/>
    <n v="1"/>
    <n v="1"/>
    <x v="2"/>
    <n v="1"/>
    <n v="1"/>
    <n v="1"/>
    <s v="Credit Card"/>
    <s v="N/A"/>
    <d v="2023-04-23T00:00:00"/>
  </r>
  <r>
    <s v="TXN_2083132"/>
    <s v="Salad"/>
    <x v="3"/>
    <n v="1"/>
    <n v="1"/>
    <x v="3"/>
    <n v="5"/>
    <n v="5"/>
    <n v="5"/>
    <s v="N/A"/>
    <s v="N/A"/>
    <d v="2023-08-31T00:00:00"/>
  </r>
  <r>
    <s v="TXN_8837131"/>
    <s v="ERROR"/>
    <x v="9"/>
    <n v="3"/>
    <n v="3"/>
    <x v="4"/>
    <n v="4"/>
    <n v="12"/>
    <n v="12"/>
    <s v="Digital Wallet"/>
    <s v="In-store"/>
    <d v="2023-12-23T00:00:00"/>
  </r>
  <r>
    <s v="TXN_2659832"/>
    <s v="Sandwich"/>
    <x v="5"/>
    <n v="3"/>
    <n v="3"/>
    <x v="6"/>
    <n v="4"/>
    <n v="12"/>
    <n v="12"/>
    <s v="Credit Card"/>
    <s v="N/A"/>
    <d v="2023-12-05T00:00:00"/>
  </r>
  <r>
    <s v="TXN_5049646"/>
    <s v="Juice"/>
    <x v="7"/>
    <n v="2"/>
    <n v="2"/>
    <x v="1"/>
    <n v="3"/>
    <n v="6"/>
    <n v="6"/>
    <s v="Credit Card"/>
    <s v="In-store"/>
    <d v="2023-08-30T00:00:00"/>
  </r>
  <r>
    <s v="TXN_9182359"/>
    <s v="Salad"/>
    <x v="3"/>
    <n v="3"/>
    <n v="3"/>
    <x v="3"/>
    <n v="5"/>
    <n v="15"/>
    <n v="15"/>
    <s v="N/A"/>
    <s v="In-store"/>
    <s v="UNKNOWN"/>
  </r>
  <r>
    <s v="TXN_7401217"/>
    <s v="Salad"/>
    <x v="3"/>
    <s v="UNKNOWN"/>
    <n v="4"/>
    <x v="3"/>
    <n v="5"/>
    <n v="20"/>
    <n v="20"/>
    <s v="N/A"/>
    <s v="N/A"/>
    <d v="2023-02-06T00:00:00"/>
  </r>
  <r>
    <s v="TXN_6853142"/>
    <s v="Smoothie"/>
    <x v="4"/>
    <n v="3"/>
    <n v="3"/>
    <x v="4"/>
    <n v="4"/>
    <n v="12"/>
    <n v="12"/>
    <s v="Cash"/>
    <s v="N/A"/>
    <d v="2023-07-21T00:00:00"/>
  </r>
  <r>
    <s v="TXN_4031726"/>
    <s v="Cake"/>
    <x v="1"/>
    <n v="4"/>
    <n v="4"/>
    <x v="1"/>
    <n v="3"/>
    <n v="12"/>
    <n v="12"/>
    <s v="Credit Card"/>
    <s v="Takeaway"/>
    <d v="2023-11-22T00:00:00"/>
  </r>
  <r>
    <s v="TXN_9512112"/>
    <s v="Coffee"/>
    <x v="0"/>
    <n v="4"/>
    <n v="4"/>
    <x v="0"/>
    <n v="2"/>
    <n v="8"/>
    <n v="8"/>
    <s v="Cash"/>
    <s v="Takeaway"/>
    <d v="2023-05-25T00:00:00"/>
  </r>
  <r>
    <s v="TXN_9428611"/>
    <s v="Salad"/>
    <x v="3"/>
    <n v="4"/>
    <n v="4"/>
    <x v="3"/>
    <n v="5"/>
    <n v="20"/>
    <n v="20"/>
    <s v="Digital Wallet"/>
    <s v="N/A"/>
    <d v="2023-07-13T00:00:00"/>
  </r>
  <r>
    <s v="TXN_1472433"/>
    <s v="ERROR"/>
    <x v="0"/>
    <n v="1"/>
    <n v="1"/>
    <x v="0"/>
    <n v="2"/>
    <n v="2"/>
    <n v="2"/>
    <s v="Digital Wallet"/>
    <s v="Takeaway"/>
    <d v="2023-04-05T00:00:00"/>
  </r>
  <r>
    <s v="TXN_5235471"/>
    <s v="Cake"/>
    <x v="1"/>
    <n v="5"/>
    <n v="5"/>
    <x v="1"/>
    <n v="3"/>
    <n v="15"/>
    <n v="15"/>
    <s v="N/A"/>
    <s v="In-store"/>
    <s v="UNKNOWN"/>
  </r>
  <r>
    <s v="TXN_5483635"/>
    <s v="Juice"/>
    <x v="7"/>
    <n v="3"/>
    <n v="3"/>
    <x v="1"/>
    <n v="3"/>
    <n v="9"/>
    <n v="9"/>
    <s v="Credit Card"/>
    <s v="In-store"/>
    <d v="2023-03-23T00:00:00"/>
  </r>
  <r>
    <s v="TXN_1848481"/>
    <s v="Cookie"/>
    <x v="2"/>
    <n v="4"/>
    <n v="4"/>
    <x v="2"/>
    <n v="1"/>
    <n v="4"/>
    <n v="4"/>
    <s v="Credit Card"/>
    <s v="N/A"/>
    <s v="UNKNOWN"/>
  </r>
  <r>
    <s v="TXN_3478169"/>
    <s v="Juice"/>
    <x v="7"/>
    <n v="2"/>
    <n v="2"/>
    <x v="1"/>
    <n v="3"/>
    <n v="6"/>
    <n v="6"/>
    <s v="Cash"/>
    <s v="In-store"/>
    <d v="2023-02-03T00:00:00"/>
  </r>
  <r>
    <s v="TXN_3842766"/>
    <s v="Tea"/>
    <x v="6"/>
    <n v="3"/>
    <n v="3"/>
    <x v="5"/>
    <n v="1.5"/>
    <n v="4.5"/>
    <n v="4.5"/>
    <s v="Credit Card"/>
    <s v="In-store"/>
    <d v="2023-03-24T00:00:00"/>
  </r>
  <r>
    <s v="TXN_7805115"/>
    <s v="Smoothie"/>
    <x v="4"/>
    <n v="2"/>
    <n v="2"/>
    <x v="4"/>
    <n v="4"/>
    <n v="8"/>
    <n v="8"/>
    <s v="N/A"/>
    <s v="N/A"/>
    <d v="2023-12-18T00:00:00"/>
  </r>
  <r>
    <s v="TXN_7565447"/>
    <s v="Salad"/>
    <x v="3"/>
    <n v="1"/>
    <n v="1"/>
    <x v="3"/>
    <n v="5"/>
    <s v="ERROR"/>
    <n v="5"/>
    <s v="N/A"/>
    <s v="N/A"/>
    <d v="2023-02-15T00:00:00"/>
  </r>
  <r>
    <s v="TXN_8225343"/>
    <s v="Smoothie"/>
    <x v="4"/>
    <n v="1"/>
    <n v="1"/>
    <x v="4"/>
    <n v="4"/>
    <n v="4"/>
    <n v="4"/>
    <s v="Cash"/>
    <s v="N/A"/>
    <d v="2023-05-10T00:00:00"/>
  </r>
  <r>
    <s v="TXN_3822036"/>
    <s v="Smoothie"/>
    <x v="4"/>
    <n v="3"/>
    <n v="3"/>
    <x v="4"/>
    <n v="4"/>
    <n v="12"/>
    <n v="12"/>
    <s v="Credit Card"/>
    <s v="Takeaway"/>
    <d v="2023-05-07T00:00:00"/>
  </r>
  <r>
    <s v="TXN_3019996"/>
    <s v="Sandwich"/>
    <x v="5"/>
    <n v="2"/>
    <n v="2"/>
    <x v="4"/>
    <n v="4"/>
    <n v="8"/>
    <n v="8"/>
    <s v="Cash"/>
    <s v="N/A"/>
    <d v="2023-06-27T00:00:00"/>
  </r>
  <r>
    <s v="TXN_8397209"/>
    <s v="UNKNOWN"/>
    <x v="6"/>
    <n v="3"/>
    <n v="3"/>
    <x v="5"/>
    <n v="1.5"/>
    <n v="4.5"/>
    <n v="4.5"/>
    <s v="Cash"/>
    <s v="In-store"/>
    <d v="2023-10-12T00:00:00"/>
  </r>
  <r>
    <s v="TXN_5634977"/>
    <s v="Coffee"/>
    <x v="0"/>
    <n v="5"/>
    <n v="5"/>
    <x v="0"/>
    <n v="2"/>
    <n v="10"/>
    <n v="10"/>
    <s v="N/A"/>
    <s v="In-store"/>
    <d v="2023-03-06T00:00:00"/>
  </r>
  <r>
    <s v="TXN_8165784"/>
    <s v="Cake"/>
    <x v="1"/>
    <n v="5"/>
    <n v="5"/>
    <x v="1"/>
    <n v="3"/>
    <n v="15"/>
    <n v="15"/>
    <s v="Digital Wallet"/>
    <s v="N/A"/>
    <d v="2023-10-15T00:00:00"/>
  </r>
  <r>
    <s v="TXN_3619141"/>
    <s v="Cookie"/>
    <x v="2"/>
    <n v="4"/>
    <n v="4"/>
    <x v="2"/>
    <n v="1"/>
    <n v="4"/>
    <n v="4"/>
    <s v="Digital Wallet"/>
    <s v="In-store"/>
    <d v="2023-09-30T00:00:00"/>
  </r>
  <r>
    <s v="TXN_7160017"/>
    <s v="Juice"/>
    <x v="7"/>
    <n v="1"/>
    <n v="1"/>
    <x v="1"/>
    <n v="3"/>
    <n v="3"/>
    <n v="3"/>
    <s v="Cash"/>
    <s v="In-store"/>
    <d v="2023-09-27T00:00:00"/>
  </r>
  <r>
    <s v="TXN_9513509"/>
    <s v="Sandwich"/>
    <x v="5"/>
    <n v="1"/>
    <n v="1"/>
    <x v="4"/>
    <n v="4"/>
    <n v="4"/>
    <n v="4"/>
    <s v="Credit Card"/>
    <s v="N/A"/>
    <d v="2023-04-27T00:00:00"/>
  </r>
  <r>
    <s v="TXN_5919038"/>
    <s v="Cookie"/>
    <x v="2"/>
    <n v="1"/>
    <n v="1"/>
    <x v="2"/>
    <n v="1"/>
    <n v="1"/>
    <n v="1"/>
    <s v="Credit Card"/>
    <s v="In-store"/>
    <d v="2023-12-15T00:00:00"/>
  </r>
  <r>
    <s v="TXN_8384229"/>
    <s v="Tea"/>
    <x v="6"/>
    <n v="4"/>
    <n v="4"/>
    <x v="5"/>
    <n v="1.5"/>
    <n v="6"/>
    <n v="6"/>
    <s v="Digital Wallet"/>
    <s v="N/A"/>
    <d v="2023-01-08T00:00:00"/>
  </r>
  <r>
    <s v="TXN_9011816"/>
    <s v="Cake"/>
    <x v="1"/>
    <n v="1"/>
    <n v="1"/>
    <x v="1"/>
    <n v="3"/>
    <n v="3"/>
    <n v="3"/>
    <s v="N/A"/>
    <s v="Takeaway"/>
    <d v="2023-04-02T00:00:00"/>
  </r>
  <r>
    <s v="TXN_2916992"/>
    <s v="Salad"/>
    <x v="3"/>
    <n v="2"/>
    <n v="2"/>
    <x v="3"/>
    <n v="5"/>
    <n v="10"/>
    <n v="10"/>
    <s v="Cash"/>
    <s v="Takeaway"/>
    <d v="2023-08-20T00:00:00"/>
  </r>
  <r>
    <s v="TXN_4350788"/>
    <s v="Tea"/>
    <x v="6"/>
    <n v="3"/>
    <n v="3"/>
    <x v="8"/>
    <n v="1.5"/>
    <n v="4.5"/>
    <n v="4.5"/>
    <s v="N/A"/>
    <s v="In-store"/>
    <d v="2023-06-28T00:00:00"/>
  </r>
  <r>
    <s v="TXN_3132488"/>
    <s v="Sandwich"/>
    <x v="5"/>
    <s v="UNKNOWN"/>
    <n v="4"/>
    <x v="4"/>
    <n v="4"/>
    <n v="16"/>
    <n v="16"/>
    <s v="Credit Card"/>
    <s v="Takeaway"/>
    <d v="2023-09-12T00:00:00"/>
  </r>
  <r>
    <s v="TXN_9126573"/>
    <s v="Salad"/>
    <x v="3"/>
    <n v="4"/>
    <n v="4"/>
    <x v="3"/>
    <n v="5"/>
    <n v="20"/>
    <n v="20"/>
    <s v="Digital Wallet"/>
    <s v="N/A"/>
    <d v="2023-06-17T00:00:00"/>
  </r>
  <r>
    <s v="TXN_5347338"/>
    <s v="Cake"/>
    <x v="1"/>
    <n v="4"/>
    <n v="4"/>
    <x v="1"/>
    <n v="3"/>
    <n v="12"/>
    <n v="12"/>
    <s v="Digital Wallet"/>
    <s v="Takeaway"/>
    <d v="2023-07-04T00:00:00"/>
  </r>
  <r>
    <s v="TXN_9455737"/>
    <s v="ERROR"/>
    <x v="3"/>
    <n v="3"/>
    <n v="3"/>
    <x v="3"/>
    <n v="5"/>
    <n v="15"/>
    <n v="15"/>
    <s v="N/A"/>
    <s v="N/A"/>
    <s v="UNKNOWN"/>
  </r>
  <r>
    <s v="TXN_2930963"/>
    <s v="UNKNOWN"/>
    <x v="9"/>
    <n v="2"/>
    <n v="2"/>
    <x v="4"/>
    <n v="4"/>
    <n v="8"/>
    <n v="8"/>
    <s v="Digital Wallet"/>
    <s v="In-store"/>
    <d v="2023-02-09T00:00:00"/>
  </r>
  <r>
    <s v="TXN_7997252"/>
    <s v="UNKNOWN"/>
    <x v="1"/>
    <n v="3"/>
    <n v="3"/>
    <x v="1"/>
    <n v="3"/>
    <n v="9"/>
    <n v="9"/>
    <s v="Credit Card"/>
    <s v="N/A"/>
    <d v="2023-05-28T00:00:00"/>
  </r>
  <r>
    <s v="TXN_1907740"/>
    <s v="Sandwich"/>
    <x v="5"/>
    <n v="1"/>
    <n v="1"/>
    <x v="4"/>
    <n v="4"/>
    <n v="4"/>
    <n v="4"/>
    <s v="Cash"/>
    <s v="N/A"/>
    <d v="2023-03-17T00:00:00"/>
  </r>
  <r>
    <s v="TXN_3654670"/>
    <s v="Juice"/>
    <x v="7"/>
    <n v="1"/>
    <n v="1"/>
    <x v="1"/>
    <n v="3"/>
    <n v="3"/>
    <n v="3"/>
    <s v="Credit Card"/>
    <s v="Takeaway"/>
    <d v="2023-06-14T00:00:00"/>
  </r>
  <r>
    <s v="TXN_1432682"/>
    <s v="Tea"/>
    <x v="6"/>
    <n v="1"/>
    <n v="1"/>
    <x v="5"/>
    <n v="1.5"/>
    <n v="1.5"/>
    <n v="1.5"/>
    <s v="N/A"/>
    <s v="N/A"/>
    <d v="2023-07-11T00:00:00"/>
  </r>
  <r>
    <s v="TXN_3938271"/>
    <s v="Salad"/>
    <x v="3"/>
    <n v="3"/>
    <n v="3"/>
    <x v="3"/>
    <n v="5"/>
    <n v="15"/>
    <n v="15"/>
    <s v="N/A"/>
    <s v="In-store"/>
    <d v="2023-01-12T00:00:00"/>
  </r>
  <r>
    <s v="TXN_7619641"/>
    <s v="Juice"/>
    <x v="7"/>
    <n v="3"/>
    <n v="3"/>
    <x v="1"/>
    <n v="3"/>
    <n v="9"/>
    <n v="9"/>
    <s v="N/A"/>
    <s v="In-store"/>
    <d v="2023-04-02T00:00:00"/>
  </r>
  <r>
    <s v="TXN_1870423"/>
    <s v="Salad"/>
    <x v="3"/>
    <n v="2"/>
    <n v="2"/>
    <x v="3"/>
    <n v="5"/>
    <n v="10"/>
    <n v="10"/>
    <s v="Credit Card"/>
    <s v="Takeaway"/>
    <d v="2023-04-12T00:00:00"/>
  </r>
  <r>
    <s v="TXN_1006942"/>
    <s v="Salad"/>
    <x v="3"/>
    <n v="1"/>
    <n v="1"/>
    <x v="3"/>
    <n v="5"/>
    <n v="5"/>
    <n v="5"/>
    <s v="Credit Card"/>
    <s v="In-store"/>
    <d v="2023-11-30T00:00:00"/>
  </r>
  <r>
    <s v="TXN_2282319"/>
    <s v="Juice"/>
    <x v="7"/>
    <n v="2"/>
    <n v="2"/>
    <x v="1"/>
    <n v="3"/>
    <m/>
    <n v="6"/>
    <s v="Cash"/>
    <s v="In-store"/>
    <d v="2023-08-14T00:00:00"/>
  </r>
  <r>
    <s v="TXN_6812735"/>
    <s v="Tea"/>
    <x v="6"/>
    <n v="5"/>
    <n v="5"/>
    <x v="5"/>
    <n v="1.5"/>
    <n v="7.5"/>
    <n v="7.5"/>
    <s v="N/A"/>
    <s v="N/A"/>
    <d v="2023-04-21T00:00:00"/>
  </r>
  <r>
    <s v="TXN_6922833"/>
    <s v="Tea"/>
    <x v="6"/>
    <n v="1"/>
    <n v="1"/>
    <x v="5"/>
    <n v="1.5"/>
    <n v="1.5"/>
    <n v="1.5"/>
    <s v="N/A"/>
    <s v="Takeaway"/>
    <d v="2023-11-17T00:00:00"/>
  </r>
  <r>
    <s v="TXN_1026799"/>
    <s v="Cake"/>
    <x v="1"/>
    <n v="5"/>
    <n v="5"/>
    <x v="1"/>
    <n v="3"/>
    <n v="15"/>
    <n v="15"/>
    <s v="Credit Card"/>
    <s v="N/A"/>
    <s v="UNKNOWN"/>
  </r>
  <r>
    <s v="TXN_5783469"/>
    <s v="Salad"/>
    <x v="3"/>
    <s v="ERROR"/>
    <n v="3"/>
    <x v="3"/>
    <n v="5"/>
    <n v="15"/>
    <n v="15"/>
    <s v="N/A"/>
    <s v="N/A"/>
    <d v="2023-06-14T00:00:00"/>
  </r>
  <r>
    <s v="TXN_8489120"/>
    <s v="Cookie"/>
    <x v="2"/>
    <n v="2"/>
    <n v="2"/>
    <x v="2"/>
    <n v="1"/>
    <n v="2"/>
    <n v="2"/>
    <s v="Credit Card"/>
    <s v="N/A"/>
    <d v="2023-11-07T00:00:00"/>
  </r>
  <r>
    <s v="TXN_6200609"/>
    <s v="Salad"/>
    <x v="3"/>
    <n v="5"/>
    <n v="5"/>
    <x v="3"/>
    <n v="5"/>
    <s v="UNKNOWN"/>
    <n v="25"/>
    <s v="Digital Wallet"/>
    <s v="Takeaway"/>
    <d v="2023-04-12T00:00:00"/>
  </r>
  <r>
    <s v="TXN_8194534"/>
    <s v="Coffee"/>
    <x v="0"/>
    <n v="2"/>
    <n v="2"/>
    <x v="0"/>
    <n v="2"/>
    <n v="4"/>
    <n v="4"/>
    <s v="Cash"/>
    <s v="N/A"/>
    <d v="2023-05-19T00:00:00"/>
  </r>
  <r>
    <s v="TXN_7238674"/>
    <s v="Cookie"/>
    <x v="2"/>
    <n v="1"/>
    <n v="1"/>
    <x v="2"/>
    <n v="1"/>
    <n v="1"/>
    <n v="1"/>
    <s v="N/A"/>
    <s v="N/A"/>
    <d v="2023-11-03T00:00:00"/>
  </r>
  <r>
    <s v="TXN_6968752"/>
    <s v="Tea"/>
    <x v="6"/>
    <n v="1"/>
    <n v="1"/>
    <x v="8"/>
    <n v="1.5"/>
    <n v="1.5"/>
    <n v="1.5"/>
    <s v="N/A"/>
    <s v="N/A"/>
    <d v="2023-04-07T00:00:00"/>
  </r>
  <r>
    <s v="TXN_2582926"/>
    <s v="Smoothie"/>
    <x v="4"/>
    <n v="4"/>
    <n v="4"/>
    <x v="4"/>
    <n v="4"/>
    <n v="16"/>
    <n v="16"/>
    <s v="N/A"/>
    <s v="N/A"/>
    <s v="ERROR"/>
  </r>
  <r>
    <s v="TXN_1346953"/>
    <s v="Tea"/>
    <x v="6"/>
    <n v="3"/>
    <n v="3"/>
    <x v="5"/>
    <n v="1.5"/>
    <n v="4.5"/>
    <n v="4.5"/>
    <s v="N/A"/>
    <s v="In-store"/>
    <d v="2023-09-24T00:00:00"/>
  </r>
  <r>
    <s v="TXN_8742689"/>
    <s v="Tea"/>
    <x v="6"/>
    <n v="5"/>
    <n v="5"/>
    <x v="5"/>
    <n v="1.5"/>
    <n v="7.5"/>
    <n v="7.5"/>
    <s v="Digital Wallet"/>
    <s v="Takeaway"/>
    <d v="2023-01-05T00:00:00"/>
  </r>
  <r>
    <s v="TXN_2144031"/>
    <s v="Juice"/>
    <x v="7"/>
    <n v="1"/>
    <n v="1"/>
    <x v="1"/>
    <n v="3"/>
    <n v="3"/>
    <n v="3"/>
    <s v="N/A"/>
    <s v="N/A"/>
    <d v="2023-02-25T00:00:00"/>
  </r>
  <r>
    <s v="TXN_1996466"/>
    <s v="Smoothie"/>
    <x v="4"/>
    <n v="1"/>
    <n v="1"/>
    <x v="4"/>
    <n v="4"/>
    <n v="4"/>
    <n v="4"/>
    <s v="Digital Wallet"/>
    <s v="N/A"/>
    <d v="2023-04-24T00:00:00"/>
  </r>
  <r>
    <s v="TXN_1124796"/>
    <s v="ERROR"/>
    <x v="6"/>
    <n v="5"/>
    <n v="5"/>
    <x v="5"/>
    <n v="1.5"/>
    <n v="7.5"/>
    <n v="7.5"/>
    <s v="Credit Card"/>
    <s v="N/A"/>
    <d v="2023-10-28T00:00:00"/>
  </r>
  <r>
    <s v="TXN_7124156"/>
    <s v="Salad"/>
    <x v="3"/>
    <n v="1"/>
    <n v="1"/>
    <x v="3"/>
    <n v="5"/>
    <n v="5"/>
    <n v="5"/>
    <s v="Credit Card"/>
    <s v="Takeaway"/>
    <d v="2023-07-28T00:00:00"/>
  </r>
  <r>
    <s v="TXN_3150614"/>
    <s v="Sandwich"/>
    <x v="5"/>
    <n v="1"/>
    <n v="1"/>
    <x v="4"/>
    <n v="4"/>
    <n v="4"/>
    <n v="4"/>
    <s v="Cash"/>
    <s v="Takeaway"/>
    <d v="2023-08-06T00:00:00"/>
  </r>
  <r>
    <s v="TXN_5263693"/>
    <s v="Juice"/>
    <x v="7"/>
    <n v="1"/>
    <n v="1"/>
    <x v="1"/>
    <n v="3"/>
    <n v="3"/>
    <n v="3"/>
    <s v="Digital Wallet"/>
    <s v="Takeaway"/>
    <d v="2023-01-20T00:00:00"/>
  </r>
  <r>
    <s v="TXN_1785644"/>
    <m/>
    <x v="6"/>
    <n v="5"/>
    <n v="5"/>
    <x v="5"/>
    <n v="1.5"/>
    <n v="7.5"/>
    <n v="7.5"/>
    <s v="N/A"/>
    <s v="N/A"/>
    <d v="2023-08-13T00:00:00"/>
  </r>
  <r>
    <s v="TXN_1702437"/>
    <s v="Smoothie"/>
    <x v="4"/>
    <n v="4"/>
    <n v="4"/>
    <x v="4"/>
    <n v="4"/>
    <n v="16"/>
    <n v="16"/>
    <s v="Credit Card"/>
    <s v="Takeaway"/>
    <d v="2023-06-27T00:00:00"/>
  </r>
  <r>
    <s v="TXN_6500713"/>
    <s v="Cookie"/>
    <x v="2"/>
    <n v="3"/>
    <n v="3"/>
    <x v="2"/>
    <n v="1"/>
    <n v="3"/>
    <n v="3"/>
    <s v="N/A"/>
    <s v="In-store"/>
    <d v="2023-04-30T00:00:00"/>
  </r>
  <r>
    <s v="TXN_8725721"/>
    <s v="Sandwich"/>
    <x v="5"/>
    <n v="1"/>
    <n v="1"/>
    <x v="4"/>
    <n v="4"/>
    <n v="4"/>
    <n v="4"/>
    <s v="Cash"/>
    <s v="N/A"/>
    <d v="2023-06-04T00:00:00"/>
  </r>
  <r>
    <s v="TXN_8965025"/>
    <s v="Salad"/>
    <x v="3"/>
    <n v="1"/>
    <n v="1"/>
    <x v="3"/>
    <n v="5"/>
    <n v="5"/>
    <n v="5"/>
    <s v="Cash"/>
    <s v="In-store"/>
    <d v="2023-04-14T00:00:00"/>
  </r>
  <r>
    <s v="TXN_8491490"/>
    <s v="Coffee"/>
    <x v="0"/>
    <n v="2"/>
    <n v="2"/>
    <x v="0"/>
    <n v="2"/>
    <n v="4"/>
    <n v="4"/>
    <s v="N/A"/>
    <s v="In-store"/>
    <d v="2023-01-16T00:00:00"/>
  </r>
  <r>
    <s v="TXN_4328869"/>
    <s v="Sandwich"/>
    <x v="5"/>
    <n v="2"/>
    <n v="2"/>
    <x v="4"/>
    <n v="4"/>
    <n v="8"/>
    <n v="8"/>
    <s v="Cash"/>
    <s v="N/A"/>
    <d v="2023-05-02T00:00:00"/>
  </r>
  <r>
    <s v="TXN_3849711"/>
    <s v="Smoothie"/>
    <x v="4"/>
    <n v="5"/>
    <n v="5"/>
    <x v="4"/>
    <n v="4"/>
    <n v="20"/>
    <n v="20"/>
    <s v="Cash"/>
    <s v="N/A"/>
    <d v="2023-08-14T00:00:00"/>
  </r>
  <r>
    <s v="TXN_1334406"/>
    <s v="Juice"/>
    <x v="7"/>
    <n v="1"/>
    <n v="1"/>
    <x v="1"/>
    <n v="3"/>
    <n v="3"/>
    <n v="3"/>
    <s v="Digital Wallet"/>
    <s v="In-store"/>
    <d v="2023-09-26T00:00:00"/>
  </r>
  <r>
    <s v="TXN_1556708"/>
    <s v="Smoothie"/>
    <x v="4"/>
    <n v="1"/>
    <n v="1"/>
    <x v="4"/>
    <n v="4"/>
    <n v="4"/>
    <n v="4"/>
    <s v="Digital Wallet"/>
    <s v="Takeaway"/>
    <d v="2023-06-11T00:00:00"/>
  </r>
  <r>
    <s v="TXN_8422494"/>
    <s v="Salad"/>
    <x v="3"/>
    <n v="4"/>
    <n v="4"/>
    <x v="3"/>
    <n v="5"/>
    <n v="20"/>
    <n v="20"/>
    <s v="Cash"/>
    <s v="In-store"/>
    <d v="2023-06-08T00:00:00"/>
  </r>
  <r>
    <s v="TXN_3427754"/>
    <s v="Smoothie"/>
    <x v="4"/>
    <n v="2"/>
    <n v="2"/>
    <x v="4"/>
    <n v="4"/>
    <n v="8"/>
    <n v="8"/>
    <s v="Digital Wallet"/>
    <s v="Takeaway"/>
    <d v="2023-08-06T00:00:00"/>
  </r>
  <r>
    <s v="TXN_3512545"/>
    <s v="Cookie"/>
    <x v="2"/>
    <m/>
    <n v="4"/>
    <x v="2"/>
    <n v="1"/>
    <n v="4"/>
    <n v="4"/>
    <s v="Credit Card"/>
    <s v="In-store"/>
    <d v="2023-08-08T00:00:00"/>
  </r>
  <r>
    <s v="TXN_7703185"/>
    <s v="Cake"/>
    <x v="1"/>
    <n v="1"/>
    <n v="1"/>
    <x v="8"/>
    <n v="3"/>
    <n v="3"/>
    <n v="3"/>
    <s v="Digital Wallet"/>
    <s v="Takeaway"/>
    <d v="2023-12-10T00:00:00"/>
  </r>
  <r>
    <s v="TXN_8455321"/>
    <s v="Smoothie"/>
    <x v="4"/>
    <n v="3"/>
    <n v="3"/>
    <x v="4"/>
    <n v="4"/>
    <n v="12"/>
    <n v="12"/>
    <s v="N/A"/>
    <s v="In-store"/>
    <d v="2023-01-25T00:00:00"/>
  </r>
  <r>
    <s v="TXN_9904505"/>
    <s v="Smoothie"/>
    <x v="4"/>
    <n v="2"/>
    <n v="2"/>
    <x v="4"/>
    <n v="4"/>
    <n v="8"/>
    <n v="8"/>
    <s v="Digital Wallet"/>
    <s v="N/A"/>
    <d v="2023-06-07T00:00:00"/>
  </r>
  <r>
    <s v="TXN_5020643"/>
    <s v="Tea"/>
    <x v="6"/>
    <n v="3"/>
    <n v="3"/>
    <x v="5"/>
    <n v="1.5"/>
    <n v="4.5"/>
    <n v="4.5"/>
    <s v="Digital Wallet"/>
    <s v="In-store"/>
    <d v="2023-10-19T00:00:00"/>
  </r>
  <r>
    <s v="TXN_8170122"/>
    <s v="Cookie"/>
    <x v="2"/>
    <n v="5"/>
    <n v="5"/>
    <x v="2"/>
    <n v="1"/>
    <n v="5"/>
    <n v="5"/>
    <s v="Digital Wallet"/>
    <s v="In-store"/>
    <d v="2023-03-20T00:00:00"/>
  </r>
  <r>
    <s v="TXN_5067216"/>
    <s v="UNKNOWN"/>
    <x v="3"/>
    <n v="4"/>
    <n v="4"/>
    <x v="3"/>
    <n v="5"/>
    <n v="20"/>
    <n v="20"/>
    <s v="N/A"/>
    <s v="Takeaway"/>
    <d v="2023-07-24T00:00:00"/>
  </r>
  <r>
    <s v="TXN_3930540"/>
    <s v="Smoothie"/>
    <x v="4"/>
    <n v="3"/>
    <n v="3"/>
    <x v="4"/>
    <n v="4"/>
    <n v="12"/>
    <n v="12"/>
    <s v="Cash"/>
    <s v="N/A"/>
    <d v="2023-03-24T00:00:00"/>
  </r>
  <r>
    <s v="TXN_4663537"/>
    <s v="Coffee"/>
    <x v="0"/>
    <n v="5"/>
    <n v="5"/>
    <x v="0"/>
    <n v="2"/>
    <n v="10"/>
    <n v="10"/>
    <s v="Credit Card"/>
    <s v="N/A"/>
    <d v="2023-10-22T00:00:00"/>
  </r>
  <r>
    <s v="TXN_5392630"/>
    <s v="Juice"/>
    <x v="7"/>
    <n v="5"/>
    <n v="5"/>
    <x v="1"/>
    <n v="3"/>
    <s v="ERROR"/>
    <n v="15"/>
    <s v="Cash"/>
    <s v="Takeaway"/>
    <d v="2023-11-23T00:00:00"/>
  </r>
  <r>
    <s v="TXN_9480851"/>
    <s v="Cake"/>
    <x v="1"/>
    <n v="3"/>
    <n v="3"/>
    <x v="1"/>
    <n v="3"/>
    <s v="ERROR"/>
    <n v="9"/>
    <s v="N/A"/>
    <s v="In-store"/>
    <d v="2023-03-21T00:00:00"/>
  </r>
  <r>
    <s v="TXN_5927620"/>
    <s v="Smoothie"/>
    <x v="4"/>
    <n v="1"/>
    <n v="1"/>
    <x v="4"/>
    <n v="4"/>
    <n v="4"/>
    <n v="4"/>
    <s v="Credit Card"/>
    <s v="N/A"/>
    <d v="2023-05-04T00:00:00"/>
  </r>
  <r>
    <s v="TXN_1561430"/>
    <s v="Tea"/>
    <x v="6"/>
    <n v="2"/>
    <n v="2"/>
    <x v="5"/>
    <n v="1.5"/>
    <n v="3"/>
    <n v="3"/>
    <s v="N/A"/>
    <s v="Takeaway"/>
    <d v="2023-10-13T00:00:00"/>
  </r>
  <r>
    <s v="TXN_1133945"/>
    <s v="Smoothie"/>
    <x v="4"/>
    <n v="2"/>
    <n v="2"/>
    <x v="4"/>
    <n v="4"/>
    <n v="8"/>
    <n v="8"/>
    <s v="Digital Wallet"/>
    <s v="In-store"/>
    <d v="2023-10-23T00:00:00"/>
  </r>
  <r>
    <s v="TXN_5467240"/>
    <s v="Smoothie"/>
    <x v="4"/>
    <n v="5"/>
    <n v="5"/>
    <x v="4"/>
    <n v="4"/>
    <n v="20"/>
    <n v="20"/>
    <s v="Digital Wallet"/>
    <s v="N/A"/>
    <d v="2023-10-20T00:00:00"/>
  </r>
  <r>
    <s v="TXN_3210288"/>
    <s v="Salad"/>
    <x v="3"/>
    <n v="3"/>
    <n v="3"/>
    <x v="7"/>
    <n v="5"/>
    <n v="15"/>
    <n v="15"/>
    <s v="N/A"/>
    <s v="Takeaway"/>
    <d v="2023-04-30T00:00:00"/>
  </r>
  <r>
    <s v="TXN_1586452"/>
    <s v="Salad"/>
    <x v="3"/>
    <n v="2"/>
    <n v="2"/>
    <x v="3"/>
    <n v="5"/>
    <s v="ERROR"/>
    <n v="10"/>
    <s v="Cash"/>
    <s v="In-store"/>
    <d v="2023-02-01T00:00:00"/>
  </r>
  <r>
    <s v="TXN_9814929"/>
    <s v="Cake"/>
    <x v="1"/>
    <n v="3"/>
    <n v="3"/>
    <x v="1"/>
    <n v="3"/>
    <n v="9"/>
    <n v="9"/>
    <s v="Digital Wallet"/>
    <s v="In-store"/>
    <d v="2023-10-01T00:00:00"/>
  </r>
  <r>
    <s v="TXN_8961480"/>
    <s v="Tea"/>
    <x v="6"/>
    <n v="4"/>
    <n v="4"/>
    <x v="5"/>
    <n v="1.5"/>
    <n v="6"/>
    <n v="6"/>
    <s v="Cash"/>
    <s v="N/A"/>
    <d v="2023-02-18T00:00:00"/>
  </r>
  <r>
    <s v="TXN_1826919"/>
    <s v="Juice"/>
    <x v="7"/>
    <n v="4"/>
    <n v="4"/>
    <x v="1"/>
    <n v="3"/>
    <n v="12"/>
    <n v="12"/>
    <s v="Credit Card"/>
    <s v="In-store"/>
    <d v="2023-02-21T00:00:00"/>
  </r>
  <r>
    <s v="TXN_3135048"/>
    <s v="Salad"/>
    <x v="3"/>
    <n v="1"/>
    <n v="1"/>
    <x v="3"/>
    <n v="5"/>
    <n v="5"/>
    <n v="5"/>
    <s v="Credit Card"/>
    <s v="Takeaway"/>
    <d v="2023-02-03T00:00:00"/>
  </r>
  <r>
    <s v="TXN_3105263"/>
    <s v="ERROR"/>
    <x v="9"/>
    <n v="4"/>
    <n v="4"/>
    <x v="4"/>
    <n v="4"/>
    <n v="16"/>
    <n v="16"/>
    <s v="Credit Card"/>
    <s v="Takeaway"/>
    <d v="2023-11-25T00:00:00"/>
  </r>
  <r>
    <s v="TXN_4504141"/>
    <s v="Sandwich"/>
    <x v="5"/>
    <n v="5"/>
    <n v="5"/>
    <x v="4"/>
    <n v="4"/>
    <m/>
    <n v="20"/>
    <s v="Credit Card"/>
    <s v="N/A"/>
    <d v="2023-09-28T00:00:00"/>
  </r>
  <r>
    <s v="TXN_7408461"/>
    <s v="Juice"/>
    <x v="7"/>
    <n v="3"/>
    <n v="3"/>
    <x v="1"/>
    <n v="3"/>
    <n v="9"/>
    <n v="9"/>
    <s v="N/A"/>
    <s v="In-store"/>
    <d v="2023-11-05T00:00:00"/>
  </r>
  <r>
    <s v="TXN_8108115"/>
    <s v="Coffee"/>
    <x v="0"/>
    <s v="ERROR"/>
    <n v="3"/>
    <x v="0"/>
    <n v="2"/>
    <n v="6"/>
    <n v="6"/>
    <s v="N/A"/>
    <s v="In-store"/>
    <d v="2023-08-24T00:00:00"/>
  </r>
  <r>
    <s v="TXN_6655437"/>
    <s v="Juice"/>
    <x v="7"/>
    <n v="1"/>
    <n v="1"/>
    <x v="1"/>
    <n v="3"/>
    <n v="3"/>
    <n v="3"/>
    <s v="N/A"/>
    <s v="N/A"/>
    <d v="2023-07-07T00:00:00"/>
  </r>
  <r>
    <s v="TXN_9120328"/>
    <s v="Tea"/>
    <x v="6"/>
    <n v="5"/>
    <n v="5"/>
    <x v="5"/>
    <n v="1.5"/>
    <n v="7.5"/>
    <n v="7.5"/>
    <s v="Credit Card"/>
    <s v="Takeaway"/>
    <d v="2023-10-22T00:00:00"/>
  </r>
  <r>
    <s v="TXN_3906862"/>
    <s v="Cake"/>
    <x v="1"/>
    <n v="5"/>
    <n v="5"/>
    <x v="1"/>
    <n v="3"/>
    <n v="15"/>
    <n v="15"/>
    <s v="Cash"/>
    <s v="N/A"/>
    <d v="2023-08-14T00:00:00"/>
  </r>
  <r>
    <s v="TXN_8468071"/>
    <s v="Cookie"/>
    <x v="2"/>
    <n v="4"/>
    <n v="4"/>
    <x v="2"/>
    <n v="1"/>
    <n v="4"/>
    <n v="4"/>
    <s v="N/A"/>
    <s v="N/A"/>
    <d v="2023-08-22T00:00:00"/>
  </r>
  <r>
    <s v="TXN_7543921"/>
    <s v="Coffee"/>
    <x v="0"/>
    <n v="3"/>
    <n v="3"/>
    <x v="0"/>
    <n v="2"/>
    <n v="6"/>
    <n v="6"/>
    <s v="Cash"/>
    <s v="In-store"/>
    <d v="2023-12-06T00:00:00"/>
  </r>
  <r>
    <s v="TXN_8714536"/>
    <s v="ERROR"/>
    <x v="9"/>
    <n v="4"/>
    <n v="4"/>
    <x v="4"/>
    <n v="4"/>
    <n v="16"/>
    <n v="16"/>
    <s v="Digital Wallet"/>
    <s v="Takeaway"/>
    <d v="2023-05-06T00:00:00"/>
  </r>
  <r>
    <s v="TXN_3282601"/>
    <m/>
    <x v="1"/>
    <n v="2"/>
    <n v="2"/>
    <x v="1"/>
    <n v="3"/>
    <n v="6"/>
    <n v="6"/>
    <s v="Digital Wallet"/>
    <s v="In-store"/>
    <d v="2023-02-03T00:00:00"/>
  </r>
  <r>
    <s v="TXN_4569599"/>
    <s v="UNKNOWN"/>
    <x v="6"/>
    <n v="2"/>
    <n v="2"/>
    <x v="5"/>
    <n v="1.5"/>
    <n v="3"/>
    <n v="3"/>
    <s v="Cash"/>
    <s v="N/A"/>
    <d v="2023-02-07T00:00:00"/>
  </r>
  <r>
    <s v="TXN_2970011"/>
    <s v="Coffee"/>
    <x v="0"/>
    <n v="4"/>
    <n v="4"/>
    <x v="0"/>
    <n v="2"/>
    <n v="8"/>
    <n v="8"/>
    <s v="Credit Card"/>
    <s v="Takeaway"/>
    <d v="2023-06-04T00:00:00"/>
  </r>
  <r>
    <s v="TXN_5556328"/>
    <s v="Tea"/>
    <x v="6"/>
    <n v="5"/>
    <n v="5"/>
    <x v="5"/>
    <n v="1.5"/>
    <n v="7.5"/>
    <n v="7.5"/>
    <s v="Digital Wallet"/>
    <s v="In-store"/>
    <d v="2023-12-10T00:00:00"/>
  </r>
  <r>
    <s v="TXN_8786159"/>
    <s v="Coffee"/>
    <x v="0"/>
    <n v="3"/>
    <n v="3"/>
    <x v="0"/>
    <n v="2"/>
    <n v="6"/>
    <n v="6"/>
    <s v="Cash"/>
    <s v="In-store"/>
    <d v="2023-04-05T00:00:00"/>
  </r>
  <r>
    <s v="TXN_2467699"/>
    <s v="Tea"/>
    <x v="6"/>
    <n v="1"/>
    <n v="1"/>
    <x v="5"/>
    <n v="1.5"/>
    <n v="1.5"/>
    <n v="1.5"/>
    <s v="Cash"/>
    <s v="N/A"/>
    <d v="2023-06-17T00:00:00"/>
  </r>
  <r>
    <s v="TXN_3085628"/>
    <s v="Salad"/>
    <x v="3"/>
    <n v="1"/>
    <n v="1"/>
    <x v="3"/>
    <n v="5"/>
    <n v="5"/>
    <n v="5"/>
    <s v="Cash"/>
    <s v="N/A"/>
    <d v="2023-08-26T00:00:00"/>
  </r>
  <r>
    <s v="TXN_7952153"/>
    <s v="Smoothie"/>
    <x v="4"/>
    <n v="2"/>
    <n v="2"/>
    <x v="4"/>
    <n v="4"/>
    <n v="8"/>
    <n v="8"/>
    <s v="Digital Wallet"/>
    <s v="N/A"/>
    <d v="2023-07-24T00:00:00"/>
  </r>
  <r>
    <s v="TXN_4439321"/>
    <s v="Coffee"/>
    <x v="0"/>
    <n v="3"/>
    <n v="3"/>
    <x v="0"/>
    <n v="2"/>
    <n v="6"/>
    <n v="6"/>
    <s v="Cash"/>
    <s v="In-store"/>
    <d v="2023-04-25T00:00:00"/>
  </r>
  <r>
    <s v="TXN_1488127"/>
    <s v="Tea"/>
    <x v="6"/>
    <n v="5"/>
    <n v="5"/>
    <x v="6"/>
    <n v="1.5"/>
    <n v="7.5"/>
    <n v="7.5"/>
    <s v="N/A"/>
    <s v="Takeaway"/>
    <d v="2023-12-12T00:00:00"/>
  </r>
  <r>
    <s v="TXN_6687734"/>
    <s v="Cake"/>
    <x v="1"/>
    <n v="1"/>
    <n v="1"/>
    <x v="1"/>
    <n v="3"/>
    <n v="3"/>
    <n v="3"/>
    <s v="N/A"/>
    <s v="In-store"/>
    <d v="2023-03-14T00:00:00"/>
  </r>
  <r>
    <s v="TXN_7323885"/>
    <s v="Sandwich"/>
    <x v="5"/>
    <n v="5"/>
    <n v="5"/>
    <x v="4"/>
    <n v="4"/>
    <n v="20"/>
    <n v="20"/>
    <s v="Cash"/>
    <s v="In-store"/>
    <d v="2023-09-15T00:00:00"/>
  </r>
  <r>
    <s v="TXN_7894558"/>
    <s v="Coffee"/>
    <x v="0"/>
    <n v="2"/>
    <n v="2"/>
    <x v="0"/>
    <n v="2"/>
    <n v="4"/>
    <n v="4"/>
    <s v="N/A"/>
    <s v="N/A"/>
    <d v="2023-01-04T00:00:00"/>
  </r>
  <r>
    <s v="TXN_4019040"/>
    <s v="Tea"/>
    <x v="6"/>
    <n v="1"/>
    <n v="1"/>
    <x v="5"/>
    <n v="1.5"/>
    <n v="1.5"/>
    <n v="1.5"/>
    <s v="Cash"/>
    <s v="In-store"/>
    <d v="2023-02-01T00:00:00"/>
  </r>
  <r>
    <s v="TXN_1570573"/>
    <s v="Sandwich"/>
    <x v="5"/>
    <n v="3"/>
    <n v="3"/>
    <x v="4"/>
    <n v="4"/>
    <n v="12"/>
    <n v="12"/>
    <s v="Digital Wallet"/>
    <s v="Takeaway"/>
    <d v="2023-04-09T00:00:00"/>
  </r>
  <r>
    <s v="TXN_5991995"/>
    <s v="Cake"/>
    <x v="1"/>
    <n v="1"/>
    <n v="1"/>
    <x v="1"/>
    <n v="3"/>
    <n v="3"/>
    <n v="3"/>
    <s v="Digital Wallet"/>
    <s v="In-store"/>
    <d v="2023-01-08T00:00:00"/>
  </r>
  <r>
    <s v="TXN_2437586"/>
    <s v="Sandwich"/>
    <x v="5"/>
    <n v="4"/>
    <n v="4"/>
    <x v="4"/>
    <n v="4"/>
    <n v="16"/>
    <n v="16"/>
    <s v="Cash"/>
    <s v="N/A"/>
    <d v="2023-08-29T00:00:00"/>
  </r>
  <r>
    <s v="TXN_7326827"/>
    <s v="Smoothie"/>
    <x v="4"/>
    <n v="1"/>
    <n v="1"/>
    <x v="4"/>
    <n v="4"/>
    <n v="4"/>
    <n v="4"/>
    <s v="N/A"/>
    <s v="In-store"/>
    <d v="2023-06-30T00:00:00"/>
  </r>
  <r>
    <s v="TXN_6004431"/>
    <s v="Sandwich"/>
    <x v="5"/>
    <n v="2"/>
    <n v="2"/>
    <x v="4"/>
    <n v="4"/>
    <n v="8"/>
    <n v="8"/>
    <s v="Cash"/>
    <s v="Takeaway"/>
    <d v="2023-04-07T00:00:00"/>
  </r>
  <r>
    <s v="TXN_7475500"/>
    <s v="Cookie"/>
    <x v="2"/>
    <n v="2"/>
    <n v="2"/>
    <x v="2"/>
    <n v="1"/>
    <n v="2"/>
    <n v="2"/>
    <s v="Cash"/>
    <s v="N/A"/>
    <d v="2023-11-22T00:00:00"/>
  </r>
  <r>
    <s v="TXN_8122317"/>
    <s v="Coffee"/>
    <x v="0"/>
    <n v="3"/>
    <n v="3"/>
    <x v="0"/>
    <n v="2"/>
    <n v="6"/>
    <n v="6"/>
    <s v="Cash"/>
    <s v="Takeaway"/>
    <d v="2023-10-16T00:00:00"/>
  </r>
  <r>
    <s v="TXN_2028930"/>
    <s v="Cookie"/>
    <x v="2"/>
    <n v="2"/>
    <n v="2"/>
    <x v="2"/>
    <n v="1"/>
    <n v="2"/>
    <n v="2"/>
    <s v="Digital Wallet"/>
    <s v="N/A"/>
    <d v="2023-11-25T00:00:00"/>
  </r>
  <r>
    <s v="TXN_3394874"/>
    <s v="Coffee"/>
    <x v="0"/>
    <n v="4"/>
    <n v="4"/>
    <x v="0"/>
    <n v="2"/>
    <n v="8"/>
    <n v="8"/>
    <s v="Credit Card"/>
    <s v="Takeaway"/>
    <d v="2023-06-18T00:00:00"/>
  </r>
  <r>
    <s v="TXN_5804346"/>
    <s v="Tea"/>
    <x v="6"/>
    <s v="UNKNOWN"/>
    <n v="1"/>
    <x v="5"/>
    <n v="1.5"/>
    <n v="1.5"/>
    <n v="1.5"/>
    <s v="Credit Card"/>
    <s v="N/A"/>
    <d v="2023-07-05T00:00:00"/>
  </r>
  <r>
    <s v="TXN_5926025"/>
    <m/>
    <x v="9"/>
    <n v="2"/>
    <n v="2"/>
    <x v="4"/>
    <n v="4"/>
    <m/>
    <n v="8"/>
    <s v="Digital Wallet"/>
    <s v="N/A"/>
    <d v="2023-07-29T00:00:00"/>
  </r>
  <r>
    <s v="TXN_2220389"/>
    <s v="Salad"/>
    <x v="3"/>
    <n v="4"/>
    <n v="4"/>
    <x v="3"/>
    <n v="5"/>
    <n v="20"/>
    <n v="20"/>
    <s v="Credit Card"/>
    <s v="N/A"/>
    <d v="2023-07-26T00:00:00"/>
  </r>
  <r>
    <s v="TXN_9603773"/>
    <s v="Cookie"/>
    <x v="2"/>
    <n v="2"/>
    <n v="2"/>
    <x v="2"/>
    <n v="1"/>
    <n v="2"/>
    <n v="2"/>
    <s v="Credit Card"/>
    <s v="N/A"/>
    <d v="2023-10-10T00:00:00"/>
  </r>
  <r>
    <s v="TXN_1285279"/>
    <s v="Coffee"/>
    <x v="0"/>
    <n v="2"/>
    <n v="2"/>
    <x v="0"/>
    <n v="2"/>
    <n v="4"/>
    <n v="4"/>
    <s v="Cash"/>
    <s v="Takeaway"/>
    <d v="2023-04-09T00:00:00"/>
  </r>
  <r>
    <s v="TXN_5244558"/>
    <s v="Smoothie"/>
    <x v="4"/>
    <n v="4"/>
    <n v="4"/>
    <x v="4"/>
    <n v="4"/>
    <n v="16"/>
    <n v="16"/>
    <s v="Digital Wallet"/>
    <s v="N/A"/>
    <d v="2023-06-06T00:00:00"/>
  </r>
  <r>
    <s v="TXN_1702434"/>
    <s v="Smoothie"/>
    <x v="4"/>
    <n v="3"/>
    <n v="3"/>
    <x v="4"/>
    <n v="4"/>
    <n v="12"/>
    <n v="12"/>
    <s v="Digital Wallet"/>
    <s v="N/A"/>
    <d v="2023-07-22T00:00:00"/>
  </r>
  <r>
    <s v="TXN_2425755"/>
    <s v="Smoothie"/>
    <x v="4"/>
    <n v="1"/>
    <n v="1"/>
    <x v="4"/>
    <n v="4"/>
    <n v="4"/>
    <n v="4"/>
    <s v="N/A"/>
    <s v="Takeaway"/>
    <d v="2023-09-14T00:00:00"/>
  </r>
  <r>
    <s v="TXN_5350200"/>
    <s v="UNKNOWN"/>
    <x v="9"/>
    <n v="1"/>
    <n v="1"/>
    <x v="4"/>
    <n v="4"/>
    <n v="4"/>
    <n v="4"/>
    <s v="Cash"/>
    <s v="In-store"/>
    <d v="2023-12-02T00:00:00"/>
  </r>
  <r>
    <s v="TXN_7151817"/>
    <s v="Sandwich"/>
    <x v="5"/>
    <n v="1"/>
    <n v="1"/>
    <x v="4"/>
    <n v="4"/>
    <n v="4"/>
    <n v="4"/>
    <s v="Cash"/>
    <s v="In-store"/>
    <d v="2023-05-18T00:00:00"/>
  </r>
  <r>
    <s v="TXN_7514589"/>
    <s v="Juice"/>
    <x v="7"/>
    <n v="3"/>
    <n v="3"/>
    <x v="1"/>
    <n v="3"/>
    <n v="9"/>
    <n v="9"/>
    <s v="Cash"/>
    <s v="Takeaway"/>
    <d v="2023-07-25T00:00:00"/>
  </r>
  <r>
    <s v="TXN_5962237"/>
    <s v="Juice"/>
    <x v="7"/>
    <n v="1"/>
    <n v="1"/>
    <x v="1"/>
    <n v="3"/>
    <n v="3"/>
    <n v="3"/>
    <s v="N/A"/>
    <s v="Takeaway"/>
    <d v="2023-10-31T00:00:00"/>
  </r>
  <r>
    <s v="TXN_9059245"/>
    <s v="UNKNOWN"/>
    <x v="9"/>
    <n v="1"/>
    <n v="1"/>
    <x v="4"/>
    <n v="4"/>
    <n v="4"/>
    <n v="4"/>
    <s v="Cash"/>
    <s v="N/A"/>
    <d v="2023-07-11T00:00:00"/>
  </r>
  <r>
    <s v="TXN_2188356"/>
    <s v="Tea"/>
    <x v="6"/>
    <n v="1"/>
    <n v="1"/>
    <x v="5"/>
    <n v="1.5"/>
    <n v="1.5"/>
    <n v="1.5"/>
    <s v="N/A"/>
    <s v="In-store"/>
    <d v="2023-07-14T00:00:00"/>
  </r>
  <r>
    <s v="TXN_8019335"/>
    <s v="Smoothie"/>
    <x v="4"/>
    <n v="3"/>
    <n v="3"/>
    <x v="4"/>
    <n v="4"/>
    <n v="12"/>
    <n v="12"/>
    <s v="Digital Wallet"/>
    <s v="Takeaway"/>
    <d v="2023-11-26T00:00:00"/>
  </r>
  <r>
    <s v="TXN_5921650"/>
    <s v="Salad"/>
    <x v="3"/>
    <m/>
    <n v="4"/>
    <x v="3"/>
    <n v="5"/>
    <n v="20"/>
    <n v="20"/>
    <s v="N/A"/>
    <s v="In-store"/>
    <d v="2023-10-13T00:00:00"/>
  </r>
  <r>
    <s v="TXN_5248011"/>
    <s v="Cake"/>
    <x v="1"/>
    <n v="2"/>
    <n v="2"/>
    <x v="1"/>
    <n v="3"/>
    <n v="6"/>
    <n v="6"/>
    <s v="N/A"/>
    <s v="In-store"/>
    <d v="2023-01-21T00:00:00"/>
  </r>
  <r>
    <s v="TXN_7332957"/>
    <s v="Sandwich"/>
    <x v="5"/>
    <n v="5"/>
    <n v="5"/>
    <x v="4"/>
    <n v="4"/>
    <n v="20"/>
    <n v="20"/>
    <s v="Digital Wallet"/>
    <s v="N/A"/>
    <d v="2023-07-26T00:00:00"/>
  </r>
  <r>
    <s v="TXN_1278539"/>
    <s v="Tea"/>
    <x v="6"/>
    <n v="1"/>
    <n v="1"/>
    <x v="5"/>
    <n v="1.5"/>
    <n v="1.5"/>
    <n v="1.5"/>
    <s v="Credit Card"/>
    <s v="Takeaway"/>
    <d v="2023-04-04T00:00:00"/>
  </r>
  <r>
    <s v="TXN_1186221"/>
    <s v="Salad"/>
    <x v="3"/>
    <n v="4"/>
    <n v="4"/>
    <x v="3"/>
    <n v="5"/>
    <n v="20"/>
    <n v="20"/>
    <s v="Cash"/>
    <s v="Takeaway"/>
    <d v="2023-04-21T00:00:00"/>
  </r>
  <r>
    <s v="TXN_3086676"/>
    <s v="Cake"/>
    <x v="1"/>
    <n v="2"/>
    <n v="2"/>
    <x v="1"/>
    <n v="3"/>
    <n v="6"/>
    <n v="6"/>
    <s v="Cash"/>
    <s v="N/A"/>
    <d v="2023-07-21T00:00:00"/>
  </r>
  <r>
    <s v="TXN_9696138"/>
    <s v="Juice"/>
    <x v="7"/>
    <n v="3"/>
    <n v="3"/>
    <x v="1"/>
    <n v="3"/>
    <n v="9"/>
    <n v="9"/>
    <s v="N/A"/>
    <s v="N/A"/>
    <d v="2023-12-01T00:00:00"/>
  </r>
  <r>
    <s v="TXN_1846455"/>
    <s v="Sandwich"/>
    <x v="5"/>
    <n v="4"/>
    <n v="4"/>
    <x v="4"/>
    <n v="4"/>
    <n v="16"/>
    <n v="16"/>
    <s v="N/A"/>
    <s v="N/A"/>
    <d v="2023-03-16T00:00:00"/>
  </r>
  <r>
    <s v="TXN_1548245"/>
    <m/>
    <x v="9"/>
    <n v="4"/>
    <n v="4"/>
    <x v="4"/>
    <n v="4"/>
    <n v="16"/>
    <n v="16"/>
    <s v="Credit Card"/>
    <s v="N/A"/>
    <d v="2023-03-15T00:00:00"/>
  </r>
  <r>
    <s v="TXN_1839407"/>
    <s v="Cookie"/>
    <x v="2"/>
    <n v="3"/>
    <n v="3"/>
    <x v="2"/>
    <n v="1"/>
    <n v="3"/>
    <n v="3"/>
    <s v="Cash"/>
    <s v="N/A"/>
    <d v="2023-03-15T00:00:00"/>
  </r>
  <r>
    <s v="TXN_9028798"/>
    <s v="Cake"/>
    <x v="1"/>
    <n v="2"/>
    <n v="2"/>
    <x v="1"/>
    <n v="3"/>
    <n v="6"/>
    <n v="6"/>
    <s v="Cash"/>
    <s v="In-store"/>
    <d v="2023-05-25T00:00:00"/>
  </r>
  <r>
    <s v="TXN_4672332"/>
    <s v="Cake"/>
    <x v="1"/>
    <n v="4"/>
    <n v="4"/>
    <x v="1"/>
    <n v="3"/>
    <m/>
    <n v="12"/>
    <s v="Cash"/>
    <s v="In-store"/>
    <d v="2023-03-29T00:00:00"/>
  </r>
  <r>
    <s v="TXN_2726078"/>
    <s v="Coffee"/>
    <x v="0"/>
    <n v="3"/>
    <n v="3"/>
    <x v="0"/>
    <n v="2"/>
    <n v="6"/>
    <n v="6"/>
    <s v="Digital Wallet"/>
    <s v="N/A"/>
    <d v="2023-11-27T00:00:00"/>
  </r>
  <r>
    <s v="TXN_5249091"/>
    <s v="Smoothie"/>
    <x v="4"/>
    <n v="5"/>
    <n v="5"/>
    <x v="4"/>
    <n v="4"/>
    <n v="20"/>
    <n v="20"/>
    <s v="Credit Card"/>
    <s v="In-store"/>
    <d v="2023-08-15T00:00:00"/>
  </r>
  <r>
    <s v="TXN_9507397"/>
    <s v="Cookie"/>
    <x v="2"/>
    <n v="3"/>
    <n v="3"/>
    <x v="2"/>
    <n v="1"/>
    <n v="3"/>
    <n v="3"/>
    <s v="Credit Card"/>
    <s v="Takeaway"/>
    <d v="2023-10-26T00:00:00"/>
  </r>
  <r>
    <s v="TXN_6948649"/>
    <s v="ERROR"/>
    <x v="6"/>
    <n v="5"/>
    <n v="5"/>
    <x v="5"/>
    <n v="1.5"/>
    <n v="7.5"/>
    <n v="7.5"/>
    <s v="Cash"/>
    <s v="In-store"/>
    <d v="2023-11-27T00:00:00"/>
  </r>
  <r>
    <s v="TXN_3300171"/>
    <s v="Cookie"/>
    <x v="2"/>
    <n v="5"/>
    <n v="5"/>
    <x v="2"/>
    <n v="1"/>
    <n v="5"/>
    <n v="5"/>
    <s v="Credit Card"/>
    <s v="In-store"/>
    <d v="2023-02-14T00:00:00"/>
  </r>
  <r>
    <s v="TXN_2773085"/>
    <s v="Coffee"/>
    <x v="0"/>
    <n v="1"/>
    <n v="1"/>
    <x v="6"/>
    <n v="2"/>
    <n v="2"/>
    <n v="2"/>
    <s v="N/A"/>
    <s v="N/A"/>
    <d v="2023-10-16T00:00:00"/>
  </r>
  <r>
    <s v="TXN_4697112"/>
    <s v="Sandwich"/>
    <x v="5"/>
    <n v="3"/>
    <n v="3"/>
    <x v="4"/>
    <n v="4"/>
    <n v="12"/>
    <n v="12"/>
    <s v="Credit Card"/>
    <s v="N/A"/>
    <d v="2023-04-08T00:00:00"/>
  </r>
  <r>
    <s v="TXN_7897423"/>
    <s v="UNKNOWN"/>
    <x v="3"/>
    <n v="4"/>
    <n v="4"/>
    <x v="3"/>
    <n v="5"/>
    <n v="20"/>
    <n v="20"/>
    <s v="N/A"/>
    <s v="N/A"/>
    <d v="2023-05-24T00:00:00"/>
  </r>
  <r>
    <s v="TXN_6373380"/>
    <s v="Coffee"/>
    <x v="0"/>
    <n v="4"/>
    <n v="4"/>
    <x v="0"/>
    <n v="2"/>
    <n v="8"/>
    <n v="8"/>
    <s v="Cash"/>
    <s v="In-store"/>
    <d v="2023-07-21T00:00:00"/>
  </r>
  <r>
    <s v="TXN_8668590"/>
    <s v="Cookie"/>
    <x v="2"/>
    <n v="4"/>
    <n v="4"/>
    <x v="2"/>
    <n v="1"/>
    <n v="4"/>
    <n v="4"/>
    <s v="Digital Wallet"/>
    <s v="N/A"/>
    <d v="2023-04-18T00:00:00"/>
  </r>
  <r>
    <s v="TXN_9121676"/>
    <s v="Smoothie"/>
    <x v="4"/>
    <n v="4"/>
    <n v="4"/>
    <x v="4"/>
    <n v="4"/>
    <n v="16"/>
    <n v="16"/>
    <s v="N/A"/>
    <s v="N/A"/>
    <d v="2023-12-25T00:00:00"/>
  </r>
  <r>
    <s v="TXN_4956012"/>
    <s v="Sandwich"/>
    <x v="5"/>
    <n v="1"/>
    <n v="1"/>
    <x v="4"/>
    <n v="4"/>
    <n v="4"/>
    <n v="4"/>
    <s v="N/A"/>
    <s v="In-store"/>
    <d v="2023-07-20T00:00:00"/>
  </r>
  <r>
    <s v="TXN_4341126"/>
    <s v="Cake"/>
    <x v="1"/>
    <n v="2"/>
    <n v="2"/>
    <x v="1"/>
    <n v="3"/>
    <n v="6"/>
    <n v="6"/>
    <s v="Cash"/>
    <s v="N/A"/>
    <d v="2023-07-01T00:00:00"/>
  </r>
  <r>
    <s v="TXN_9792412"/>
    <s v="Tea"/>
    <x v="6"/>
    <s v="UNKNOWN"/>
    <n v="4"/>
    <x v="5"/>
    <n v="1.5"/>
    <n v="6"/>
    <n v="6"/>
    <s v="Digital Wallet"/>
    <s v="Takeaway"/>
    <d v="2023-06-15T00:00:00"/>
  </r>
  <r>
    <s v="TXN_2103018"/>
    <s v="Cake"/>
    <x v="1"/>
    <n v="5"/>
    <n v="5"/>
    <x v="1"/>
    <n v="3"/>
    <m/>
    <n v="15"/>
    <s v="Credit Card"/>
    <s v="In-store"/>
    <d v="2023-11-24T00:00:00"/>
  </r>
  <r>
    <s v="TXN_9843421"/>
    <s v="ERROR"/>
    <x v="1"/>
    <n v="3"/>
    <n v="3"/>
    <x v="1"/>
    <n v="3"/>
    <n v="9"/>
    <n v="9"/>
    <s v="N/A"/>
    <s v="In-store"/>
    <d v="2023-09-06T00:00:00"/>
  </r>
  <r>
    <s v="TXN_2227781"/>
    <s v="Cake"/>
    <x v="1"/>
    <n v="1"/>
    <n v="1"/>
    <x v="1"/>
    <n v="3"/>
    <n v="3"/>
    <n v="3"/>
    <s v="Cash"/>
    <s v="Takeaway"/>
    <d v="2023-01-21T00:00:00"/>
  </r>
  <r>
    <s v="TXN_6159539"/>
    <s v="Juice"/>
    <x v="7"/>
    <n v="1"/>
    <n v="1"/>
    <x v="1"/>
    <n v="3"/>
    <n v="3"/>
    <n v="3"/>
    <s v="Digital Wallet"/>
    <s v="N/A"/>
    <d v="2023-01-12T00:00:00"/>
  </r>
  <r>
    <s v="TXN_8014766"/>
    <s v="UNKNOWN"/>
    <x v="9"/>
    <n v="1"/>
    <n v="1"/>
    <x v="4"/>
    <n v="4"/>
    <n v="4"/>
    <n v="4"/>
    <s v="N/A"/>
    <s v="N/A"/>
    <d v="2023-10-05T00:00:00"/>
  </r>
  <r>
    <s v="TXN_5234152"/>
    <s v="Cookie"/>
    <x v="2"/>
    <n v="5"/>
    <n v="5"/>
    <x v="2"/>
    <n v="1"/>
    <n v="5"/>
    <n v="5"/>
    <s v="Digital Wallet"/>
    <s v="Takeaway"/>
    <d v="2023-03-26T00:00:00"/>
  </r>
  <r>
    <s v="TXN_9468033"/>
    <s v="Juice"/>
    <x v="7"/>
    <n v="1"/>
    <n v="1"/>
    <x v="1"/>
    <n v="3"/>
    <n v="3"/>
    <n v="3"/>
    <s v="Credit Card"/>
    <s v="N/A"/>
    <d v="2023-12-13T00:00:00"/>
  </r>
  <r>
    <s v="TXN_3132304"/>
    <s v="Sandwich"/>
    <x v="5"/>
    <n v="1"/>
    <n v="1"/>
    <x v="4"/>
    <n v="4"/>
    <n v="4"/>
    <n v="4"/>
    <s v="Credit Card"/>
    <s v="N/A"/>
    <d v="2023-01-21T00:00:00"/>
  </r>
  <r>
    <s v="TXN_6262910"/>
    <s v="Cake"/>
    <x v="1"/>
    <n v="4"/>
    <n v="4"/>
    <x v="1"/>
    <n v="3"/>
    <n v="12"/>
    <n v="12"/>
    <s v="Cash"/>
    <s v="Takeaway"/>
    <d v="2023-07-02T00:00:00"/>
  </r>
  <r>
    <s v="TXN_7543841"/>
    <s v="Cookie"/>
    <x v="2"/>
    <n v="3"/>
    <n v="3"/>
    <x v="2"/>
    <n v="1"/>
    <n v="3"/>
    <n v="3"/>
    <s v="Cash"/>
    <s v="In-store"/>
    <d v="2023-11-07T00:00:00"/>
  </r>
  <r>
    <s v="TXN_7901672"/>
    <s v="Cookie"/>
    <x v="2"/>
    <n v="1"/>
    <n v="1"/>
    <x v="2"/>
    <n v="1"/>
    <n v="1"/>
    <n v="1"/>
    <s v="N/A"/>
    <s v="N/A"/>
    <d v="2023-06-24T00:00:00"/>
  </r>
  <r>
    <s v="TXN_1058957"/>
    <s v="Juice"/>
    <x v="7"/>
    <n v="2"/>
    <n v="2"/>
    <x v="1"/>
    <n v="3"/>
    <n v="6"/>
    <n v="6"/>
    <s v="Cash"/>
    <s v="In-store"/>
    <d v="2023-03-21T00:00:00"/>
  </r>
  <r>
    <s v="TXN_7635738"/>
    <s v="Coffee"/>
    <x v="0"/>
    <s v="ERROR"/>
    <n v="4"/>
    <x v="0"/>
    <n v="2"/>
    <n v="8"/>
    <n v="8"/>
    <s v="Cash"/>
    <s v="Takeaway"/>
    <d v="2023-08-08T00:00:00"/>
  </r>
  <r>
    <s v="TXN_2728444"/>
    <s v="Salad"/>
    <x v="3"/>
    <n v="1"/>
    <n v="1"/>
    <x v="3"/>
    <n v="5"/>
    <n v="5"/>
    <n v="5"/>
    <s v="Digital Wallet"/>
    <s v="Takeaway"/>
    <d v="2023-01-23T00:00:00"/>
  </r>
  <r>
    <s v="TXN_9073184"/>
    <s v="Cake"/>
    <x v="1"/>
    <n v="2"/>
    <n v="2"/>
    <x v="1"/>
    <n v="3"/>
    <n v="6"/>
    <n v="6"/>
    <s v="N/A"/>
    <s v="N/A"/>
    <d v="2023-04-14T00:00:00"/>
  </r>
  <r>
    <s v="TXN_2044945"/>
    <s v="ERROR"/>
    <x v="6"/>
    <n v="2"/>
    <n v="2"/>
    <x v="5"/>
    <n v="1.5"/>
    <n v="3"/>
    <n v="3"/>
    <s v="Cash"/>
    <s v="N/A"/>
    <d v="2023-10-18T00:00:00"/>
  </r>
  <r>
    <s v="TXN_5665341"/>
    <s v="Tea"/>
    <x v="6"/>
    <n v="5"/>
    <n v="5"/>
    <x v="5"/>
    <n v="1.5"/>
    <n v="7.5"/>
    <n v="7.5"/>
    <s v="Cash"/>
    <s v="N/A"/>
    <d v="2023-02-27T00:00:00"/>
  </r>
  <r>
    <s v="TXN_1509627"/>
    <s v="Juice"/>
    <x v="7"/>
    <n v="4"/>
    <n v="4"/>
    <x v="8"/>
    <n v="3"/>
    <n v="12"/>
    <n v="12"/>
    <s v="Digital Wallet"/>
    <s v="N/A"/>
    <d v="2023-03-23T00:00:00"/>
  </r>
  <r>
    <s v="TXN_7813066"/>
    <s v="Juice"/>
    <x v="7"/>
    <n v="1"/>
    <n v="1"/>
    <x v="6"/>
    <n v="3"/>
    <n v="3"/>
    <n v="3"/>
    <s v="N/A"/>
    <s v="N/A"/>
    <d v="2023-02-28T00:00:00"/>
  </r>
  <r>
    <s v="TXN_5518591"/>
    <s v="Cookie"/>
    <x v="2"/>
    <n v="4"/>
    <n v="4"/>
    <x v="2"/>
    <n v="1"/>
    <n v="4"/>
    <n v="4"/>
    <s v="Digital Wallet"/>
    <s v="N/A"/>
    <d v="2023-09-21T00:00:00"/>
  </r>
  <r>
    <s v="TXN_6540415"/>
    <s v="Cake"/>
    <x v="1"/>
    <n v="5"/>
    <n v="5"/>
    <x v="1"/>
    <n v="3"/>
    <n v="15"/>
    <n v="15"/>
    <s v="N/A"/>
    <s v="N/A"/>
    <d v="2023-05-27T00:00:00"/>
  </r>
  <r>
    <s v="TXN_2991726"/>
    <s v="Juice"/>
    <x v="7"/>
    <n v="5"/>
    <n v="5"/>
    <x v="7"/>
    <n v="3"/>
    <n v="15"/>
    <n v="15"/>
    <s v="N/A"/>
    <s v="In-store"/>
    <d v="2023-09-01T00:00:00"/>
  </r>
  <r>
    <s v="TXN_7939659"/>
    <s v="Cake"/>
    <x v="1"/>
    <n v="3"/>
    <n v="3"/>
    <x v="1"/>
    <n v="3"/>
    <n v="9"/>
    <n v="9"/>
    <s v="Digital Wallet"/>
    <s v="Takeaway"/>
    <d v="2023-07-26T00:00:00"/>
  </r>
  <r>
    <s v="TXN_7531403"/>
    <s v="Smoothie"/>
    <x v="4"/>
    <n v="2"/>
    <n v="2"/>
    <x v="4"/>
    <n v="4"/>
    <n v="8"/>
    <n v="8"/>
    <s v="Cash"/>
    <s v="In-store"/>
    <d v="2023-07-08T00:00:00"/>
  </r>
  <r>
    <s v="TXN_3767196"/>
    <s v="Salad"/>
    <x v="3"/>
    <n v="4"/>
    <n v="4"/>
    <x v="3"/>
    <n v="5"/>
    <n v="20"/>
    <n v="20"/>
    <s v="Cash"/>
    <s v="N/A"/>
    <d v="2023-08-30T00:00:00"/>
  </r>
  <r>
    <s v="TXN_3562332"/>
    <s v="Salad"/>
    <x v="3"/>
    <n v="5"/>
    <n v="5"/>
    <x v="3"/>
    <n v="5"/>
    <n v="25"/>
    <n v="25"/>
    <s v="N/A"/>
    <s v="N/A"/>
    <d v="2023-06-20T00:00:00"/>
  </r>
  <r>
    <s v="TXN_7302788"/>
    <s v="Coffee"/>
    <x v="0"/>
    <n v="1"/>
    <n v="1"/>
    <x v="0"/>
    <n v="2"/>
    <n v="2"/>
    <n v="2"/>
    <s v="Cash"/>
    <s v="In-store"/>
    <d v="2023-09-18T00:00:00"/>
  </r>
  <r>
    <s v="TXN_9233948"/>
    <s v="Cookie"/>
    <x v="2"/>
    <n v="4"/>
    <n v="4"/>
    <x v="2"/>
    <n v="1"/>
    <n v="4"/>
    <n v="4"/>
    <s v="Cash"/>
    <s v="N/A"/>
    <d v="2023-03-26T00:00:00"/>
  </r>
  <r>
    <s v="TXN_1510673"/>
    <s v="Juice"/>
    <x v="7"/>
    <n v="3"/>
    <n v="3"/>
    <x v="1"/>
    <n v="3"/>
    <n v="9"/>
    <n v="9"/>
    <s v="N/A"/>
    <s v="N/A"/>
    <d v="2023-02-26T00:00:00"/>
  </r>
  <r>
    <s v="TXN_9867586"/>
    <s v="Smoothie"/>
    <x v="4"/>
    <n v="4"/>
    <n v="4"/>
    <x v="4"/>
    <n v="4"/>
    <n v="16"/>
    <n v="16"/>
    <s v="N/A"/>
    <s v="In-store"/>
    <d v="2023-06-02T00:00:00"/>
  </r>
  <r>
    <s v="TXN_1750875"/>
    <s v="Juice"/>
    <x v="7"/>
    <n v="3"/>
    <n v="3"/>
    <x v="1"/>
    <n v="3"/>
    <n v="9"/>
    <n v="9"/>
    <s v="N/A"/>
    <s v="N/A"/>
    <d v="2023-12-13T00:00:00"/>
  </r>
  <r>
    <s v="TXN_6397944"/>
    <s v="Salad"/>
    <x v="3"/>
    <n v="5"/>
    <n v="5"/>
    <x v="3"/>
    <n v="5"/>
    <n v="25"/>
    <n v="25"/>
    <s v="N/A"/>
    <s v="N/A"/>
    <d v="2023-10-31T00:00:00"/>
  </r>
  <r>
    <s v="TXN_5216430"/>
    <s v="Cookie"/>
    <x v="2"/>
    <n v="3"/>
    <n v="3"/>
    <x v="6"/>
    <n v="1"/>
    <n v="3"/>
    <n v="3"/>
    <s v="N/A"/>
    <s v="N/A"/>
    <d v="2023-02-05T00:00:00"/>
  </r>
  <r>
    <s v="TXN_2723755"/>
    <s v="Juice"/>
    <x v="7"/>
    <n v="3"/>
    <n v="3"/>
    <x v="1"/>
    <n v="3"/>
    <n v="9"/>
    <n v="9"/>
    <s v="Cash"/>
    <s v="N/A"/>
    <d v="2023-06-30T00:00:00"/>
  </r>
  <r>
    <s v="TXN_2313646"/>
    <s v="Sandwich"/>
    <x v="5"/>
    <n v="3"/>
    <n v="3"/>
    <x v="4"/>
    <n v="4"/>
    <n v="12"/>
    <n v="12"/>
    <s v="N/A"/>
    <s v="In-store"/>
    <d v="2023-08-24T00:00:00"/>
  </r>
  <r>
    <s v="TXN_6327139"/>
    <s v="ERROR"/>
    <x v="9"/>
    <n v="4"/>
    <n v="4"/>
    <x v="4"/>
    <n v="4"/>
    <n v="16"/>
    <n v="16"/>
    <s v="N/A"/>
    <s v="Takeaway"/>
    <s v="ERROR"/>
  </r>
  <r>
    <s v="TXN_4028494"/>
    <s v="Cake"/>
    <x v="1"/>
    <n v="3"/>
    <n v="3"/>
    <x v="1"/>
    <n v="3"/>
    <n v="9"/>
    <n v="9"/>
    <s v="Digital Wallet"/>
    <s v="In-store"/>
    <d v="2023-10-22T00:00:00"/>
  </r>
  <r>
    <s v="TXN_1412415"/>
    <s v="Juice"/>
    <x v="7"/>
    <n v="3"/>
    <n v="3"/>
    <x v="1"/>
    <n v="3"/>
    <n v="9"/>
    <n v="9"/>
    <s v="Cash"/>
    <s v="In-store"/>
    <d v="2023-02-24T00:00:00"/>
  </r>
  <r>
    <s v="TXN_7398884"/>
    <s v="ERROR"/>
    <x v="9"/>
    <n v="3"/>
    <n v="3"/>
    <x v="4"/>
    <n v="4"/>
    <n v="12"/>
    <n v="12"/>
    <s v="N/A"/>
    <s v="Takeaway"/>
    <d v="2023-12-24T00:00:00"/>
  </r>
  <r>
    <s v="TXN_6546131"/>
    <s v="Coffee"/>
    <x v="0"/>
    <n v="4"/>
    <n v="4"/>
    <x v="0"/>
    <n v="2"/>
    <n v="8"/>
    <n v="8"/>
    <s v="Credit Card"/>
    <s v="In-store"/>
    <d v="2023-06-26T00:00:00"/>
  </r>
  <r>
    <s v="TXN_9030656"/>
    <s v="Juice"/>
    <x v="7"/>
    <n v="5"/>
    <n v="5"/>
    <x v="1"/>
    <n v="3"/>
    <n v="15"/>
    <n v="15"/>
    <s v="Digital Wallet"/>
    <s v="Takeaway"/>
    <d v="2023-12-12T00:00:00"/>
  </r>
  <r>
    <s v="TXN_1950777"/>
    <s v="Salad"/>
    <x v="3"/>
    <n v="5"/>
    <n v="5"/>
    <x v="3"/>
    <n v="5"/>
    <n v="25"/>
    <n v="25"/>
    <s v="Cash"/>
    <s v="Takeaway"/>
    <d v="2023-08-26T00:00:00"/>
  </r>
  <r>
    <s v="TXN_4605239"/>
    <s v="Coffee"/>
    <x v="0"/>
    <n v="1"/>
    <n v="1"/>
    <x v="0"/>
    <n v="2"/>
    <n v="2"/>
    <n v="2"/>
    <s v="Credit Card"/>
    <s v="N/A"/>
    <d v="2023-08-06T00:00:00"/>
  </r>
  <r>
    <s v="TXN_8019396"/>
    <s v="Sandwich"/>
    <x v="5"/>
    <n v="3"/>
    <n v="3"/>
    <x v="4"/>
    <n v="4"/>
    <n v="12"/>
    <n v="12"/>
    <s v="N/A"/>
    <s v="N/A"/>
    <d v="2023-10-20T00:00:00"/>
  </r>
  <r>
    <s v="TXN_3716685"/>
    <m/>
    <x v="9"/>
    <n v="5"/>
    <n v="5"/>
    <x v="4"/>
    <n v="4"/>
    <n v="20"/>
    <n v="20"/>
    <s v="Digital Wallet"/>
    <s v="Takeaway"/>
    <s v="ERROR"/>
  </r>
  <r>
    <s v="TXN_1580822"/>
    <s v="Juice"/>
    <x v="7"/>
    <n v="5"/>
    <n v="5"/>
    <x v="1"/>
    <n v="3"/>
    <n v="15"/>
    <n v="15"/>
    <s v="Credit Card"/>
    <s v="N/A"/>
    <s v="ERROR"/>
  </r>
  <r>
    <s v="TXN_5060289"/>
    <s v="Tea"/>
    <x v="6"/>
    <n v="5"/>
    <n v="5"/>
    <x v="5"/>
    <n v="1.5"/>
    <n v="7.5"/>
    <n v="7.5"/>
    <s v="Credit Card"/>
    <s v="N/A"/>
    <m/>
  </r>
  <r>
    <s v="TXN_7874772"/>
    <s v="Tea"/>
    <x v="6"/>
    <n v="1"/>
    <n v="1"/>
    <x v="5"/>
    <n v="1.5"/>
    <n v="1.5"/>
    <n v="1.5"/>
    <s v="Credit Card"/>
    <s v="Takeaway"/>
    <d v="2023-04-26T00:00:00"/>
  </r>
  <r>
    <s v="TXN_2625464"/>
    <s v="Smoothie"/>
    <x v="4"/>
    <n v="3"/>
    <n v="3"/>
    <x v="4"/>
    <n v="4"/>
    <n v="12"/>
    <n v="12"/>
    <s v="Credit Card"/>
    <s v="In-store"/>
    <d v="2023-10-06T00:00:00"/>
  </r>
  <r>
    <s v="TXN_9338442"/>
    <s v="Cake"/>
    <x v="1"/>
    <n v="1"/>
    <n v="1"/>
    <x v="1"/>
    <n v="3"/>
    <n v="3"/>
    <n v="3"/>
    <s v="Digital Wallet"/>
    <s v="In-store"/>
    <d v="2023-12-29T00:00:00"/>
  </r>
  <r>
    <s v="TXN_2953908"/>
    <s v="Coffee"/>
    <x v="0"/>
    <n v="5"/>
    <n v="5"/>
    <x v="0"/>
    <n v="2"/>
    <n v="10"/>
    <n v="10"/>
    <s v="Credit Card"/>
    <s v="In-store"/>
    <d v="2023-10-11T00:00:00"/>
  </r>
  <r>
    <s v="TXN_2576936"/>
    <s v="Cake"/>
    <x v="1"/>
    <n v="3"/>
    <n v="3"/>
    <x v="1"/>
    <n v="3"/>
    <n v="9"/>
    <n v="9"/>
    <s v="Cash"/>
    <s v="N/A"/>
    <d v="2023-10-14T00:00:00"/>
  </r>
  <r>
    <s v="TXN_4586482"/>
    <s v="Juice"/>
    <x v="7"/>
    <n v="3"/>
    <n v="3"/>
    <x v="1"/>
    <n v="3"/>
    <n v="9"/>
    <n v="9"/>
    <s v="N/A"/>
    <s v="In-store"/>
    <d v="2023-09-04T00:00:00"/>
  </r>
  <r>
    <s v="TXN_3660806"/>
    <s v="Cookie"/>
    <x v="2"/>
    <n v="5"/>
    <n v="5"/>
    <x v="8"/>
    <n v="1"/>
    <n v="5"/>
    <n v="5"/>
    <s v="N/A"/>
    <s v="Takeaway"/>
    <d v="2023-02-14T00:00:00"/>
  </r>
  <r>
    <s v="TXN_8069514"/>
    <s v="Smoothie"/>
    <x v="4"/>
    <n v="4"/>
    <n v="4"/>
    <x v="4"/>
    <n v="4"/>
    <n v="16"/>
    <n v="16"/>
    <s v="Credit Card"/>
    <s v="N/A"/>
    <m/>
  </r>
  <r>
    <s v="TXN_6410244"/>
    <s v="Tea"/>
    <x v="6"/>
    <n v="4"/>
    <n v="4"/>
    <x v="5"/>
    <n v="1.5"/>
    <n v="6"/>
    <n v="6"/>
    <s v="Credit Card"/>
    <s v="Takeaway"/>
    <d v="2023-01-06T00:00:00"/>
  </r>
  <r>
    <s v="TXN_5026431"/>
    <m/>
    <x v="9"/>
    <n v="5"/>
    <n v="5"/>
    <x v="4"/>
    <n v="4"/>
    <n v="20"/>
    <n v="20"/>
    <s v="Cash"/>
    <s v="N/A"/>
    <d v="2023-12-05T00:00:00"/>
  </r>
  <r>
    <s v="TXN_3106348"/>
    <s v="Salad"/>
    <x v="3"/>
    <n v="4"/>
    <n v="4"/>
    <x v="3"/>
    <n v="5"/>
    <n v="20"/>
    <n v="20"/>
    <s v="Digital Wallet"/>
    <s v="In-store"/>
    <d v="2023-01-10T00:00:00"/>
  </r>
  <r>
    <s v="TXN_6216278"/>
    <s v="Coffee"/>
    <x v="0"/>
    <n v="4"/>
    <n v="4"/>
    <x v="0"/>
    <n v="2"/>
    <n v="8"/>
    <n v="8"/>
    <s v="Credit Card"/>
    <s v="In-store"/>
    <d v="2023-11-06T00:00:00"/>
  </r>
  <r>
    <s v="TXN_9947324"/>
    <s v="Sandwich"/>
    <x v="5"/>
    <n v="2"/>
    <n v="2"/>
    <x v="4"/>
    <n v="4"/>
    <n v="8"/>
    <n v="8"/>
    <s v="Digital Wallet"/>
    <s v="Takeaway"/>
    <d v="2023-08-22T00:00:00"/>
  </r>
  <r>
    <s v="TXN_9531434"/>
    <s v="Cookie"/>
    <x v="2"/>
    <n v="1"/>
    <n v="1"/>
    <x v="2"/>
    <n v="1"/>
    <s v="UNKNOWN"/>
    <n v="1"/>
    <s v="Credit Card"/>
    <s v="Takeaway"/>
    <d v="2023-10-09T00:00:00"/>
  </r>
  <r>
    <s v="TXN_4104718"/>
    <s v="Cookie"/>
    <x v="2"/>
    <n v="2"/>
    <n v="2"/>
    <x v="2"/>
    <n v="1"/>
    <n v="2"/>
    <n v="2"/>
    <s v="Cash"/>
    <s v="N/A"/>
    <d v="2023-11-08T00:00:00"/>
  </r>
  <r>
    <s v="TXN_5789560"/>
    <s v="Juice"/>
    <x v="7"/>
    <n v="2"/>
    <n v="2"/>
    <x v="1"/>
    <n v="3"/>
    <n v="6"/>
    <n v="6"/>
    <s v="Cash"/>
    <s v="Takeaway"/>
    <d v="2023-02-13T00:00:00"/>
  </r>
  <r>
    <s v="TXN_8285752"/>
    <s v="Cookie"/>
    <x v="2"/>
    <n v="4"/>
    <n v="4"/>
    <x v="2"/>
    <n v="1"/>
    <n v="4"/>
    <n v="4"/>
    <s v="N/A"/>
    <s v="In-store"/>
    <d v="2023-01-07T00:00:00"/>
  </r>
  <r>
    <s v="TXN_8099340"/>
    <s v="UNKNOWN"/>
    <x v="6"/>
    <n v="4"/>
    <n v="4"/>
    <x v="5"/>
    <n v="1.5"/>
    <n v="6"/>
    <n v="6"/>
    <s v="N/A"/>
    <s v="In-store"/>
    <d v="2023-04-23T00:00:00"/>
  </r>
  <r>
    <s v="TXN_7733300"/>
    <s v="Smoothie"/>
    <x v="4"/>
    <n v="2"/>
    <n v="2"/>
    <x v="4"/>
    <n v="4"/>
    <n v="8"/>
    <n v="8"/>
    <s v="Cash"/>
    <s v="Takeaway"/>
    <d v="2023-12-10T00:00:00"/>
  </r>
  <r>
    <s v="TXN_4416331"/>
    <s v="Cookie"/>
    <x v="2"/>
    <n v="1"/>
    <n v="1"/>
    <x v="2"/>
    <n v="1"/>
    <n v="1"/>
    <n v="1"/>
    <s v="N/A"/>
    <s v="Takeaway"/>
    <d v="2023-02-13T00:00:00"/>
  </r>
  <r>
    <s v="TXN_3551665"/>
    <s v="Juice"/>
    <x v="7"/>
    <n v="4"/>
    <n v="4"/>
    <x v="1"/>
    <n v="3"/>
    <n v="12"/>
    <n v="12"/>
    <s v="Credit Card"/>
    <s v="In-store"/>
    <d v="2023-04-06T00:00:00"/>
  </r>
  <r>
    <s v="TXN_7377496"/>
    <s v="UNKNOWN"/>
    <x v="1"/>
    <n v="1"/>
    <n v="1"/>
    <x v="1"/>
    <n v="3"/>
    <n v="3"/>
    <n v="3"/>
    <s v="Credit Card"/>
    <s v="Takeaway"/>
    <d v="2023-02-28T00:00:00"/>
  </r>
  <r>
    <s v="TXN_4637438"/>
    <s v="Salad"/>
    <x v="3"/>
    <n v="2"/>
    <n v="2"/>
    <x v="3"/>
    <n v="5"/>
    <n v="10"/>
    <n v="10"/>
    <s v="N/A"/>
    <s v="Takeaway"/>
    <d v="2023-04-07T00:00:00"/>
  </r>
  <r>
    <s v="TXN_5493965"/>
    <s v="Juice"/>
    <x v="7"/>
    <n v="1"/>
    <n v="1"/>
    <x v="1"/>
    <n v="3"/>
    <n v="3"/>
    <n v="3"/>
    <s v="N/A"/>
    <s v="N/A"/>
    <d v="2023-06-16T00:00:00"/>
  </r>
  <r>
    <s v="TXN_2525207"/>
    <s v="Cookie"/>
    <x v="2"/>
    <n v="2"/>
    <n v="2"/>
    <x v="2"/>
    <n v="1"/>
    <n v="2"/>
    <n v="2"/>
    <s v="Digital Wallet"/>
    <s v="N/A"/>
    <d v="2023-11-25T00:00:00"/>
  </r>
  <r>
    <s v="TXN_7354480"/>
    <s v="Cake"/>
    <x v="1"/>
    <n v="2"/>
    <n v="2"/>
    <x v="1"/>
    <n v="3"/>
    <n v="6"/>
    <n v="6"/>
    <s v="Cash"/>
    <s v="N/A"/>
    <d v="2023-01-17T00:00:00"/>
  </r>
  <r>
    <s v="TXN_6819128"/>
    <s v="Salad"/>
    <x v="3"/>
    <n v="1"/>
    <n v="1"/>
    <x v="3"/>
    <n v="5"/>
    <n v="5"/>
    <n v="5"/>
    <s v="Cash"/>
    <s v="N/A"/>
    <d v="2023-10-19T00:00:00"/>
  </r>
  <r>
    <s v="TXN_5023419"/>
    <s v="Cookie"/>
    <x v="2"/>
    <n v="3"/>
    <n v="3"/>
    <x v="2"/>
    <n v="1"/>
    <n v="3"/>
    <n v="3"/>
    <s v="Digital Wallet"/>
    <s v="Takeaway"/>
    <d v="2023-02-26T00:00:00"/>
  </r>
  <r>
    <s v="TXN_9864890"/>
    <s v="Sandwich"/>
    <x v="5"/>
    <n v="3"/>
    <n v="3"/>
    <x v="4"/>
    <n v="4"/>
    <n v="12"/>
    <n v="12"/>
    <s v="N/A"/>
    <s v="In-store"/>
    <d v="2023-12-06T00:00:00"/>
  </r>
  <r>
    <s v="TXN_8798330"/>
    <m/>
    <x v="0"/>
    <n v="1"/>
    <n v="1"/>
    <x v="0"/>
    <n v="2"/>
    <n v="2"/>
    <n v="2"/>
    <s v="N/A"/>
    <s v="In-store"/>
    <d v="2023-02-16T00:00:00"/>
  </r>
  <r>
    <s v="TXN_9951411"/>
    <s v="Coffee"/>
    <x v="0"/>
    <n v="1"/>
    <n v="1"/>
    <x v="0"/>
    <n v="2"/>
    <n v="2"/>
    <n v="2"/>
    <s v="Cash"/>
    <s v="In-store"/>
    <d v="2023-08-09T00:00:00"/>
  </r>
  <r>
    <s v="TXN_6755795"/>
    <s v="Smoothie"/>
    <x v="4"/>
    <n v="5"/>
    <n v="5"/>
    <x v="4"/>
    <n v="4"/>
    <n v="20"/>
    <n v="20"/>
    <s v="Cash"/>
    <s v="N/A"/>
    <d v="2023-02-22T00:00:00"/>
  </r>
  <r>
    <s v="TXN_7507071"/>
    <s v="Smoothie"/>
    <x v="4"/>
    <n v="2"/>
    <n v="2"/>
    <x v="4"/>
    <n v="4"/>
    <n v="8"/>
    <n v="8"/>
    <s v="N/A"/>
    <s v="In-store"/>
    <d v="2023-01-10T00:00:00"/>
  </r>
  <r>
    <s v="TXN_1018470"/>
    <s v="Juice"/>
    <x v="7"/>
    <n v="3"/>
    <n v="3"/>
    <x v="1"/>
    <n v="3"/>
    <n v="9"/>
    <n v="9"/>
    <s v="N/A"/>
    <s v="N/A"/>
    <d v="2023-01-14T00:00:00"/>
  </r>
  <r>
    <s v="TXN_2924262"/>
    <s v="Cookie"/>
    <x v="2"/>
    <n v="5"/>
    <n v="5"/>
    <x v="2"/>
    <n v="1"/>
    <n v="5"/>
    <n v="5"/>
    <s v="N/A"/>
    <s v="N/A"/>
    <d v="2023-09-01T00:00:00"/>
  </r>
  <r>
    <s v="TXN_6472242"/>
    <s v="Sandwich"/>
    <x v="5"/>
    <n v="1"/>
    <n v="1"/>
    <x v="4"/>
    <n v="4"/>
    <n v="4"/>
    <n v="4"/>
    <s v="N/A"/>
    <s v="N/A"/>
    <d v="2023-03-27T00:00:00"/>
  </r>
  <r>
    <s v="TXN_8482647"/>
    <s v="Sandwich"/>
    <x v="5"/>
    <n v="5"/>
    <n v="5"/>
    <x v="4"/>
    <n v="4"/>
    <n v="20"/>
    <n v="20"/>
    <s v="Credit Card"/>
    <s v="N/A"/>
    <d v="2023-01-08T00:00:00"/>
  </r>
  <r>
    <s v="TXN_6994354"/>
    <s v="Salad"/>
    <x v="3"/>
    <n v="5"/>
    <n v="5"/>
    <x v="3"/>
    <n v="5"/>
    <n v="25"/>
    <n v="25"/>
    <s v="N/A"/>
    <s v="Takeaway"/>
    <d v="2023-07-03T00:00:00"/>
  </r>
  <r>
    <s v="TXN_3520910"/>
    <s v="Salad"/>
    <x v="3"/>
    <n v="1"/>
    <n v="1"/>
    <x v="3"/>
    <n v="5"/>
    <n v="5"/>
    <n v="5"/>
    <s v="Credit Card"/>
    <s v="Takeaway"/>
    <d v="2023-05-06T00:00:00"/>
  </r>
  <r>
    <s v="TXN_8589003"/>
    <s v="Tea"/>
    <x v="6"/>
    <n v="4"/>
    <n v="4"/>
    <x v="5"/>
    <n v="1.5"/>
    <m/>
    <n v="6"/>
    <s v="Cash"/>
    <s v="N/A"/>
    <d v="2023-08-25T00:00:00"/>
  </r>
  <r>
    <s v="TXN_3219263"/>
    <s v="Smoothie"/>
    <x v="4"/>
    <n v="5"/>
    <n v="5"/>
    <x v="4"/>
    <n v="4"/>
    <n v="20"/>
    <n v="20"/>
    <s v="N/A"/>
    <s v="Takeaway"/>
    <d v="2023-03-31T00:00:00"/>
  </r>
  <r>
    <s v="TXN_9619442"/>
    <s v="Cake"/>
    <x v="1"/>
    <n v="4"/>
    <n v="4"/>
    <x v="1"/>
    <n v="3"/>
    <n v="12"/>
    <n v="12"/>
    <s v="Digital Wallet"/>
    <s v="In-store"/>
    <d v="2023-05-23T00:00:00"/>
  </r>
  <r>
    <s v="TXN_1050323"/>
    <s v="Juice"/>
    <x v="7"/>
    <n v="1"/>
    <n v="1"/>
    <x v="1"/>
    <n v="3"/>
    <n v="3"/>
    <n v="3"/>
    <s v="N/A"/>
    <s v="In-store"/>
    <d v="2023-03-10T00:00:00"/>
  </r>
  <r>
    <s v="TXN_8379815"/>
    <s v="Smoothie"/>
    <x v="4"/>
    <n v="5"/>
    <n v="5"/>
    <x v="6"/>
    <n v="4"/>
    <n v="20"/>
    <n v="20"/>
    <s v="Credit Card"/>
    <s v="N/A"/>
    <d v="2023-07-31T00:00:00"/>
  </r>
  <r>
    <s v="TXN_6746916"/>
    <s v="Coffee"/>
    <x v="0"/>
    <n v="1"/>
    <n v="1"/>
    <x v="0"/>
    <n v="2"/>
    <n v="2"/>
    <n v="2"/>
    <s v="Cash"/>
    <s v="Takeaway"/>
    <d v="2023-11-15T00:00:00"/>
  </r>
  <r>
    <s v="TXN_1547717"/>
    <s v="Sandwich"/>
    <x v="5"/>
    <n v="5"/>
    <n v="5"/>
    <x v="4"/>
    <n v="4"/>
    <m/>
    <n v="20"/>
    <s v="N/A"/>
    <s v="N/A"/>
    <d v="2023-12-15T00:00:00"/>
  </r>
  <r>
    <s v="TXN_8407982"/>
    <s v="Salad"/>
    <x v="3"/>
    <n v="2"/>
    <n v="2"/>
    <x v="3"/>
    <n v="5"/>
    <n v="10"/>
    <n v="10"/>
    <s v="Digital Wallet"/>
    <s v="Takeaway"/>
    <d v="2023-09-17T00:00:00"/>
  </r>
  <r>
    <s v="TXN_3484276"/>
    <s v="Cookie"/>
    <x v="2"/>
    <n v="5"/>
    <n v="5"/>
    <x v="2"/>
    <n v="1"/>
    <n v="5"/>
    <n v="5"/>
    <s v="Digital Wallet"/>
    <s v="Takeaway"/>
    <d v="2023-06-14T00:00:00"/>
  </r>
  <r>
    <s v="TXN_3705669"/>
    <s v="Tea"/>
    <x v="6"/>
    <n v="2"/>
    <n v="2"/>
    <x v="5"/>
    <n v="1.5"/>
    <n v="3"/>
    <n v="3"/>
    <s v="N/A"/>
    <s v="N/A"/>
    <d v="2023-11-23T00:00:00"/>
  </r>
  <r>
    <s v="TXN_4105487"/>
    <s v="Sandwich"/>
    <x v="5"/>
    <n v="4"/>
    <n v="4"/>
    <x v="4"/>
    <n v="4"/>
    <n v="16"/>
    <n v="16"/>
    <s v="Digital Wallet"/>
    <s v="In-store"/>
    <d v="2023-04-13T00:00:00"/>
  </r>
  <r>
    <s v="TXN_6856558"/>
    <s v="Juice"/>
    <x v="7"/>
    <n v="4"/>
    <n v="4"/>
    <x v="1"/>
    <n v="3"/>
    <n v="12"/>
    <n v="12"/>
    <s v="N/A"/>
    <s v="Takeaway"/>
    <d v="2023-10-30T00:00:00"/>
  </r>
  <r>
    <s v="TXN_3669990"/>
    <s v="Tea"/>
    <x v="6"/>
    <n v="2"/>
    <n v="2"/>
    <x v="5"/>
    <n v="1.5"/>
    <n v="3"/>
    <n v="3"/>
    <s v="Cash"/>
    <s v="Takeaway"/>
    <d v="2023-01-27T00:00:00"/>
  </r>
  <r>
    <s v="TXN_5994713"/>
    <s v="Tea"/>
    <x v="6"/>
    <n v="3"/>
    <n v="3"/>
    <x v="5"/>
    <n v="1.5"/>
    <n v="4.5"/>
    <n v="4.5"/>
    <s v="N/A"/>
    <s v="Takeaway"/>
    <d v="2023-03-05T00:00:00"/>
  </r>
  <r>
    <s v="TXN_8091357"/>
    <s v="Coffee"/>
    <x v="0"/>
    <n v="1"/>
    <n v="1"/>
    <x v="0"/>
    <n v="2"/>
    <n v="2"/>
    <n v="2"/>
    <s v="Cash"/>
    <s v="N/A"/>
    <d v="2023-12-28T00:00:00"/>
  </r>
  <r>
    <s v="TXN_9555958"/>
    <s v="Smoothie"/>
    <x v="4"/>
    <n v="4"/>
    <n v="4"/>
    <x v="4"/>
    <n v="4"/>
    <n v="16"/>
    <n v="16"/>
    <s v="Digital Wallet"/>
    <s v="Takeaway"/>
    <d v="2023-09-30T00:00:00"/>
  </r>
  <r>
    <s v="TXN_4194085"/>
    <s v="Salad"/>
    <x v="3"/>
    <n v="1"/>
    <n v="1"/>
    <x v="3"/>
    <n v="5"/>
    <n v="5"/>
    <n v="5"/>
    <s v="Credit Card"/>
    <s v="N/A"/>
    <d v="2023-05-25T00:00:00"/>
  </r>
  <r>
    <s v="TXN_7780748"/>
    <s v="Cookie"/>
    <x v="2"/>
    <n v="3"/>
    <n v="3"/>
    <x v="2"/>
    <n v="1"/>
    <n v="3"/>
    <n v="3"/>
    <s v="Credit Card"/>
    <s v="In-store"/>
    <d v="2023-01-19T00:00:00"/>
  </r>
  <r>
    <s v="TXN_7914340"/>
    <s v="Tea"/>
    <x v="6"/>
    <s v="UNKNOWN"/>
    <n v="1"/>
    <x v="5"/>
    <n v="1.5"/>
    <n v="1.5"/>
    <n v="1.5"/>
    <s v="N/A"/>
    <s v="N/A"/>
    <d v="2023-09-04T00:00:00"/>
  </r>
  <r>
    <s v="TXN_7780786"/>
    <s v="Cake"/>
    <x v="1"/>
    <n v="1"/>
    <n v="1"/>
    <x v="1"/>
    <n v="3"/>
    <n v="3"/>
    <n v="3"/>
    <s v="Credit Card"/>
    <s v="N/A"/>
    <d v="2023-10-30T00:00:00"/>
  </r>
  <r>
    <s v="TXN_1048284"/>
    <s v="Salad"/>
    <x v="3"/>
    <n v="2"/>
    <n v="2"/>
    <x v="3"/>
    <n v="5"/>
    <n v="10"/>
    <n v="10"/>
    <s v="Cash"/>
    <s v="In-store"/>
    <d v="2023-08-19T00:00:00"/>
  </r>
  <r>
    <s v="TXN_3301517"/>
    <s v="Salad"/>
    <x v="3"/>
    <s v="UNKNOWN"/>
    <n v="5"/>
    <x v="3"/>
    <n v="5"/>
    <n v="25"/>
    <n v="25"/>
    <s v="Credit Card"/>
    <s v="In-store"/>
    <d v="2023-04-13T00:00:00"/>
  </r>
  <r>
    <s v="TXN_3120848"/>
    <s v="Cookie"/>
    <x v="2"/>
    <n v="1"/>
    <n v="1"/>
    <x v="2"/>
    <n v="1"/>
    <n v="1"/>
    <n v="1"/>
    <s v="Cash"/>
    <s v="In-store"/>
    <d v="2023-11-01T00:00:00"/>
  </r>
  <r>
    <s v="TXN_3764807"/>
    <s v="Smoothie"/>
    <x v="4"/>
    <n v="2"/>
    <n v="2"/>
    <x v="6"/>
    <n v="4"/>
    <n v="8"/>
    <n v="8"/>
    <s v="N/A"/>
    <s v="N/A"/>
    <d v="2023-08-28T00:00:00"/>
  </r>
  <r>
    <s v="TXN_3315467"/>
    <s v="Sandwich"/>
    <x v="5"/>
    <n v="2"/>
    <n v="2"/>
    <x v="4"/>
    <n v="4"/>
    <n v="8"/>
    <n v="8"/>
    <s v="Digital Wallet"/>
    <s v="Takeaway"/>
    <d v="2023-11-17T00:00:00"/>
  </r>
  <r>
    <s v="TXN_9363990"/>
    <s v="Cake"/>
    <x v="1"/>
    <n v="3"/>
    <n v="3"/>
    <x v="1"/>
    <n v="3"/>
    <m/>
    <n v="9"/>
    <s v="Credit Card"/>
    <s v="N/A"/>
    <d v="2023-01-17T00:00:00"/>
  </r>
  <r>
    <s v="TXN_9666257"/>
    <s v="Juice"/>
    <x v="7"/>
    <n v="2"/>
    <n v="2"/>
    <x v="1"/>
    <n v="3"/>
    <n v="6"/>
    <n v="6"/>
    <s v="N/A"/>
    <s v="In-store"/>
    <d v="2023-09-27T00:00:00"/>
  </r>
  <r>
    <s v="TXN_1504466"/>
    <s v="Coffee"/>
    <x v="0"/>
    <n v="1"/>
    <n v="1"/>
    <x v="0"/>
    <n v="2"/>
    <n v="2"/>
    <n v="2"/>
    <s v="Cash"/>
    <s v="N/A"/>
    <d v="2023-11-07T00:00:00"/>
  </r>
  <r>
    <s v="TXN_3324387"/>
    <s v="UNKNOWN"/>
    <x v="9"/>
    <n v="1"/>
    <n v="1"/>
    <x v="4"/>
    <n v="4"/>
    <n v="4"/>
    <n v="4"/>
    <s v="Credit Card"/>
    <s v="N/A"/>
    <d v="2023-12-13T00:00:00"/>
  </r>
  <r>
    <s v="TXN_7603895"/>
    <s v="Smoothie"/>
    <x v="4"/>
    <n v="5"/>
    <n v="5"/>
    <x v="4"/>
    <n v="4"/>
    <n v="20"/>
    <n v="20"/>
    <s v="Credit Card"/>
    <s v="In-store"/>
    <s v="UNKNOWN"/>
  </r>
  <r>
    <s v="TXN_1477525"/>
    <s v="Salad"/>
    <x v="3"/>
    <n v="3"/>
    <n v="3"/>
    <x v="3"/>
    <n v="5"/>
    <n v="15"/>
    <n v="15"/>
    <s v="Cash"/>
    <s v="Takeaway"/>
    <d v="2023-11-06T00:00:00"/>
  </r>
  <r>
    <s v="TXN_9063624"/>
    <s v="Coffee"/>
    <x v="0"/>
    <n v="1"/>
    <n v="1"/>
    <x v="0"/>
    <n v="2"/>
    <n v="2"/>
    <n v="2"/>
    <s v="Credit Card"/>
    <s v="N/A"/>
    <d v="2023-04-21T00:00:00"/>
  </r>
  <r>
    <s v="TXN_1595139"/>
    <s v="Smoothie"/>
    <x v="4"/>
    <n v="5"/>
    <n v="5"/>
    <x v="4"/>
    <n v="4"/>
    <n v="20"/>
    <n v="20"/>
    <s v="Cash"/>
    <s v="N/A"/>
    <d v="2023-08-24T00:00:00"/>
  </r>
  <r>
    <s v="TXN_8606912"/>
    <s v="Salad"/>
    <x v="3"/>
    <n v="5"/>
    <n v="5"/>
    <x v="7"/>
    <n v="5"/>
    <n v="25"/>
    <n v="25"/>
    <s v="Digital Wallet"/>
    <s v="N/A"/>
    <d v="2023-03-10T00:00:00"/>
  </r>
  <r>
    <s v="TXN_8548232"/>
    <s v="Sandwich"/>
    <x v="5"/>
    <n v="4"/>
    <n v="4"/>
    <x v="4"/>
    <n v="4"/>
    <n v="16"/>
    <n v="16"/>
    <s v="Digital Wallet"/>
    <s v="In-store"/>
    <d v="2023-06-21T00:00:00"/>
  </r>
  <r>
    <s v="TXN_6074414"/>
    <s v="Salad"/>
    <x v="3"/>
    <n v="2"/>
    <n v="2"/>
    <x v="3"/>
    <n v="5"/>
    <n v="10"/>
    <n v="10"/>
    <s v="Credit Card"/>
    <s v="N/A"/>
    <d v="2023-11-13T00:00:00"/>
  </r>
  <r>
    <s v="TXN_2010658"/>
    <s v="Smoothie"/>
    <x v="4"/>
    <n v="3"/>
    <n v="3"/>
    <x v="4"/>
    <n v="4"/>
    <n v="12"/>
    <n v="12"/>
    <s v="N/A"/>
    <s v="N/A"/>
    <d v="2023-02-20T00:00:00"/>
  </r>
  <r>
    <s v="TXN_5070577"/>
    <s v="Cookie"/>
    <x v="2"/>
    <m/>
    <n v="4"/>
    <x v="2"/>
    <n v="1"/>
    <n v="4"/>
    <n v="4"/>
    <s v="Credit Card"/>
    <s v="Takeaway"/>
    <d v="2023-02-07T00:00:00"/>
  </r>
  <r>
    <s v="TXN_5426236"/>
    <m/>
    <x v="9"/>
    <n v="3"/>
    <n v="3"/>
    <x v="4"/>
    <n v="4"/>
    <n v="12"/>
    <n v="12"/>
    <s v="Cash"/>
    <s v="Takeaway"/>
    <d v="2023-08-31T00:00:00"/>
  </r>
  <r>
    <s v="TXN_8867957"/>
    <s v="Sandwich"/>
    <x v="5"/>
    <n v="1"/>
    <n v="1"/>
    <x v="4"/>
    <n v="4"/>
    <n v="4"/>
    <n v="4"/>
    <s v="Digital Wallet"/>
    <s v="N/A"/>
    <d v="2023-01-04T00:00:00"/>
  </r>
  <r>
    <s v="TXN_3241422"/>
    <s v="Salad"/>
    <x v="3"/>
    <n v="2"/>
    <n v="2"/>
    <x v="3"/>
    <n v="5"/>
    <n v="10"/>
    <n v="10"/>
    <s v="Cash"/>
    <s v="Takeaway"/>
    <d v="2023-07-17T00:00:00"/>
  </r>
  <r>
    <s v="TXN_6036254"/>
    <s v="ERROR"/>
    <x v="0"/>
    <n v="3"/>
    <n v="3"/>
    <x v="0"/>
    <n v="2"/>
    <n v="6"/>
    <n v="6"/>
    <s v="Credit Card"/>
    <s v="N/A"/>
    <d v="2023-09-20T00:00:00"/>
  </r>
  <r>
    <s v="TXN_3580048"/>
    <s v="Smoothie"/>
    <x v="4"/>
    <n v="5"/>
    <n v="5"/>
    <x v="6"/>
    <n v="4"/>
    <n v="20"/>
    <n v="20"/>
    <s v="N/A"/>
    <s v="N/A"/>
    <d v="2023-05-17T00:00:00"/>
  </r>
  <r>
    <s v="TXN_2756336"/>
    <s v="Smoothie"/>
    <x v="4"/>
    <n v="3"/>
    <n v="3"/>
    <x v="4"/>
    <n v="4"/>
    <n v="12"/>
    <n v="12"/>
    <s v="Credit Card"/>
    <s v="Takeaway"/>
    <d v="2023-07-07T00:00:00"/>
  </r>
  <r>
    <s v="TXN_9691873"/>
    <s v="Juice"/>
    <x v="7"/>
    <n v="2"/>
    <n v="2"/>
    <x v="7"/>
    <n v="3"/>
    <n v="6"/>
    <n v="6"/>
    <s v="Digital Wallet"/>
    <s v="Takeaway"/>
    <d v="2023-02-15T00:00:00"/>
  </r>
  <r>
    <s v="TXN_2466187"/>
    <s v="Coffee"/>
    <x v="0"/>
    <n v="2"/>
    <n v="2"/>
    <x v="0"/>
    <n v="2"/>
    <n v="4"/>
    <n v="4"/>
    <s v="N/A"/>
    <s v="Takeaway"/>
    <d v="2023-04-18T00:00:00"/>
  </r>
  <r>
    <s v="TXN_9699116"/>
    <s v="Cookie"/>
    <x v="2"/>
    <n v="2"/>
    <n v="2"/>
    <x v="2"/>
    <n v="1"/>
    <n v="2"/>
    <n v="2"/>
    <s v="Digital Wallet"/>
    <s v="In-store"/>
    <m/>
  </r>
  <r>
    <s v="TXN_7964520"/>
    <s v="Coffee"/>
    <x v="0"/>
    <n v="1"/>
    <n v="1"/>
    <x v="0"/>
    <n v="2"/>
    <n v="2"/>
    <n v="2"/>
    <s v="N/A"/>
    <s v="In-store"/>
    <d v="2023-03-26T00:00:00"/>
  </r>
  <r>
    <s v="TXN_3185667"/>
    <s v="Tea"/>
    <x v="6"/>
    <n v="5"/>
    <n v="5"/>
    <x v="8"/>
    <n v="1.5"/>
    <n v="7.5"/>
    <n v="7.5"/>
    <s v="Digital Wallet"/>
    <s v="N/A"/>
    <d v="2023-12-26T00:00:00"/>
  </r>
  <r>
    <s v="TXN_8167741"/>
    <s v="Sandwich"/>
    <x v="5"/>
    <n v="4"/>
    <n v="4"/>
    <x v="4"/>
    <n v="4"/>
    <n v="16"/>
    <n v="16"/>
    <s v="N/A"/>
    <s v="Takeaway"/>
    <d v="2023-09-09T00:00:00"/>
  </r>
  <r>
    <s v="TXN_1015883"/>
    <s v="Cookie"/>
    <x v="2"/>
    <n v="4"/>
    <n v="4"/>
    <x v="2"/>
    <n v="1"/>
    <n v="4"/>
    <n v="4"/>
    <s v="Cash"/>
    <s v="In-store"/>
    <d v="2023-10-16T00:00:00"/>
  </r>
  <r>
    <s v="TXN_8838566"/>
    <s v="Cake"/>
    <x v="1"/>
    <n v="5"/>
    <n v="5"/>
    <x v="1"/>
    <n v="3"/>
    <n v="15"/>
    <n v="15"/>
    <s v="Digital Wallet"/>
    <s v="In-store"/>
    <d v="2023-07-25T00:00:00"/>
  </r>
  <r>
    <s v="TXN_2423343"/>
    <s v="Tea"/>
    <x v="6"/>
    <n v="4"/>
    <n v="4"/>
    <x v="5"/>
    <n v="1.5"/>
    <n v="6"/>
    <n v="6"/>
    <s v="N/A"/>
    <s v="In-store"/>
    <d v="2023-09-25T00:00:00"/>
  </r>
  <r>
    <s v="TXN_1496038"/>
    <s v="Juice"/>
    <x v="7"/>
    <n v="4"/>
    <n v="4"/>
    <x v="1"/>
    <n v="3"/>
    <n v="12"/>
    <n v="12"/>
    <s v="N/A"/>
    <s v="In-store"/>
    <d v="2023-12-22T00:00:00"/>
  </r>
  <r>
    <s v="TXN_9484436"/>
    <s v="Salad"/>
    <x v="3"/>
    <n v="1"/>
    <n v="1"/>
    <x v="6"/>
    <n v="5"/>
    <n v="5"/>
    <n v="5"/>
    <s v="Credit Card"/>
    <s v="In-store"/>
    <d v="2023-01-20T00:00:00"/>
  </r>
  <r>
    <s v="TXN_7670699"/>
    <s v="Juice"/>
    <x v="7"/>
    <n v="1"/>
    <n v="1"/>
    <x v="1"/>
    <n v="3"/>
    <n v="3"/>
    <n v="3"/>
    <s v="Cash"/>
    <s v="In-store"/>
    <d v="2023-12-24T00:00:00"/>
  </r>
  <r>
    <s v="TXN_7765640"/>
    <s v="ERROR"/>
    <x v="0"/>
    <s v="ERROR"/>
    <n v="1"/>
    <x v="0"/>
    <n v="2"/>
    <n v="2"/>
    <n v="2"/>
    <s v="Credit Card"/>
    <s v="N/A"/>
    <d v="2023-07-07T00:00:00"/>
  </r>
  <r>
    <s v="TXN_5412418"/>
    <m/>
    <x v="1"/>
    <n v="3"/>
    <n v="3"/>
    <x v="1"/>
    <n v="3"/>
    <n v="9"/>
    <n v="9"/>
    <s v="Cash"/>
    <s v="N/A"/>
    <d v="2023-09-23T00:00:00"/>
  </r>
  <r>
    <s v="TXN_2053631"/>
    <s v="Salad"/>
    <x v="3"/>
    <n v="1"/>
    <n v="1"/>
    <x v="3"/>
    <n v="5"/>
    <n v="5"/>
    <n v="5"/>
    <s v="Credit Card"/>
    <s v="N/A"/>
    <d v="2023-03-21T00:00:00"/>
  </r>
  <r>
    <s v="TXN_3632064"/>
    <s v="Cookie"/>
    <x v="2"/>
    <n v="5"/>
    <n v="5"/>
    <x v="2"/>
    <n v="1"/>
    <n v="5"/>
    <n v="5"/>
    <s v="Cash"/>
    <s v="N/A"/>
    <d v="2023-02-12T00:00:00"/>
  </r>
  <r>
    <s v="TXN_4254587"/>
    <s v="Smoothie"/>
    <x v="4"/>
    <n v="1"/>
    <n v="1"/>
    <x v="4"/>
    <n v="4"/>
    <n v="4"/>
    <n v="4"/>
    <s v="Digital Wallet"/>
    <s v="N/A"/>
    <d v="2023-05-27T00:00:00"/>
  </r>
  <r>
    <s v="TXN_9605972"/>
    <s v="Cake"/>
    <x v="1"/>
    <n v="3"/>
    <n v="3"/>
    <x v="1"/>
    <n v="3"/>
    <n v="9"/>
    <n v="9"/>
    <s v="N/A"/>
    <s v="N/A"/>
    <d v="2023-09-30T00:00:00"/>
  </r>
  <r>
    <s v="TXN_1323030"/>
    <s v="Salad"/>
    <x v="3"/>
    <n v="4"/>
    <n v="4"/>
    <x v="3"/>
    <n v="5"/>
    <n v="20"/>
    <n v="20"/>
    <s v="N/A"/>
    <s v="In-store"/>
    <d v="2023-03-30T00:00:00"/>
  </r>
  <r>
    <s v="TXN_7989903"/>
    <s v="Juice"/>
    <x v="7"/>
    <n v="2"/>
    <n v="2"/>
    <x v="1"/>
    <n v="3"/>
    <n v="6"/>
    <n v="6"/>
    <s v="Cash"/>
    <s v="N/A"/>
    <d v="2023-06-19T00:00:00"/>
  </r>
  <r>
    <s v="TXN_7423885"/>
    <s v="Juice"/>
    <x v="7"/>
    <n v="4"/>
    <n v="4"/>
    <x v="1"/>
    <n v="3"/>
    <n v="12"/>
    <n v="12"/>
    <s v="Digital Wallet"/>
    <s v="Takeaway"/>
    <d v="2023-09-06T00:00:00"/>
  </r>
  <r>
    <s v="TXN_1495371"/>
    <s v="Sandwich"/>
    <x v="5"/>
    <n v="2"/>
    <n v="2"/>
    <x v="4"/>
    <n v="4"/>
    <s v="ERROR"/>
    <n v="8"/>
    <s v="Credit Card"/>
    <s v="Takeaway"/>
    <d v="2023-07-21T00:00:00"/>
  </r>
  <r>
    <s v="TXN_8934025"/>
    <s v="Cookie"/>
    <x v="2"/>
    <n v="2"/>
    <n v="2"/>
    <x v="2"/>
    <n v="1"/>
    <n v="2"/>
    <n v="2"/>
    <s v="N/A"/>
    <s v="N/A"/>
    <d v="2023-12-18T00:00:00"/>
  </r>
  <r>
    <s v="TXN_7515290"/>
    <s v="Smoothie"/>
    <x v="4"/>
    <s v="UNKNOWN"/>
    <n v="3"/>
    <x v="4"/>
    <n v="4"/>
    <n v="12"/>
    <n v="12"/>
    <s v="Digital Wallet"/>
    <s v="N/A"/>
    <d v="2023-12-23T00:00:00"/>
  </r>
  <r>
    <s v="TXN_3711520"/>
    <s v="Tea"/>
    <x v="6"/>
    <n v="1"/>
    <n v="1"/>
    <x v="5"/>
    <n v="1.5"/>
    <n v="1.5"/>
    <n v="1.5"/>
    <s v="N/A"/>
    <s v="In-store"/>
    <d v="2023-06-29T00:00:00"/>
  </r>
  <r>
    <s v="TXN_3841683"/>
    <s v="Sandwich"/>
    <x v="5"/>
    <n v="1"/>
    <n v="1"/>
    <x v="4"/>
    <n v="4"/>
    <n v="4"/>
    <n v="4"/>
    <s v="N/A"/>
    <s v="In-store"/>
    <d v="2023-06-20T00:00:00"/>
  </r>
  <r>
    <s v="TXN_9100530"/>
    <s v="Sandwich"/>
    <x v="5"/>
    <n v="3"/>
    <n v="3"/>
    <x v="4"/>
    <n v="4"/>
    <n v="12"/>
    <n v="12"/>
    <s v="Digital Wallet"/>
    <s v="N/A"/>
    <d v="2023-05-21T00:00:00"/>
  </r>
  <r>
    <s v="TXN_3112013"/>
    <s v="Sandwich"/>
    <x v="5"/>
    <n v="5"/>
    <n v="5"/>
    <x v="4"/>
    <n v="4"/>
    <n v="20"/>
    <n v="20"/>
    <s v="Cash"/>
    <s v="In-store"/>
    <d v="2023-01-06T00:00:00"/>
  </r>
  <r>
    <s v="TXN_7786787"/>
    <s v="Tea"/>
    <x v="6"/>
    <n v="1"/>
    <n v="1"/>
    <x v="5"/>
    <n v="1.5"/>
    <n v="1.5"/>
    <n v="1.5"/>
    <s v="Credit Card"/>
    <s v="Takeaway"/>
    <d v="2023-07-08T00:00:00"/>
  </r>
  <r>
    <s v="TXN_7160196"/>
    <s v="Sandwich"/>
    <x v="5"/>
    <n v="1"/>
    <n v="1"/>
    <x v="4"/>
    <n v="4"/>
    <n v="4"/>
    <n v="4"/>
    <s v="N/A"/>
    <s v="In-store"/>
    <d v="2023-12-06T00:00:00"/>
  </r>
  <r>
    <s v="TXN_4634894"/>
    <s v="Coffee"/>
    <x v="0"/>
    <n v="1"/>
    <n v="1"/>
    <x v="0"/>
    <n v="2"/>
    <n v="2"/>
    <n v="2"/>
    <s v="N/A"/>
    <s v="N/A"/>
    <d v="2023-12-09T00:00:00"/>
  </r>
  <r>
    <s v="TXN_8214944"/>
    <s v="UNKNOWN"/>
    <x v="6"/>
    <n v="3"/>
    <n v="3"/>
    <x v="5"/>
    <n v="1.5"/>
    <n v="4.5"/>
    <n v="4.5"/>
    <s v="Credit Card"/>
    <s v="In-store"/>
    <d v="2023-11-18T00:00:00"/>
  </r>
  <r>
    <s v="TXN_1080377"/>
    <s v="Cake"/>
    <x v="1"/>
    <n v="2"/>
    <n v="2"/>
    <x v="1"/>
    <n v="3"/>
    <n v="6"/>
    <n v="6"/>
    <s v="N/A"/>
    <s v="N/A"/>
    <d v="2023-04-08T00:00:00"/>
  </r>
  <r>
    <s v="TXN_8566683"/>
    <s v="Smoothie"/>
    <x v="4"/>
    <n v="4"/>
    <n v="4"/>
    <x v="4"/>
    <n v="4"/>
    <n v="16"/>
    <n v="16"/>
    <s v="Cash"/>
    <s v="Takeaway"/>
    <d v="2023-08-09T00:00:00"/>
  </r>
  <r>
    <s v="TXN_2784588"/>
    <s v="Juice"/>
    <x v="7"/>
    <n v="2"/>
    <n v="2"/>
    <x v="1"/>
    <n v="3"/>
    <n v="6"/>
    <n v="6"/>
    <s v="Cash"/>
    <s v="Takeaway"/>
    <d v="2023-03-26T00:00:00"/>
  </r>
  <r>
    <s v="TXN_6110769"/>
    <s v="Cookie"/>
    <x v="2"/>
    <n v="2"/>
    <n v="2"/>
    <x v="2"/>
    <n v="1"/>
    <n v="2"/>
    <n v="2"/>
    <s v="N/A"/>
    <s v="N/A"/>
    <d v="2023-03-02T00:00:00"/>
  </r>
  <r>
    <s v="TXN_9999124"/>
    <s v="Juice"/>
    <x v="7"/>
    <n v="2"/>
    <n v="2"/>
    <x v="1"/>
    <n v="3"/>
    <n v="6"/>
    <n v="6"/>
    <s v="Digital Wallet"/>
    <s v="Takeaway"/>
    <s v="UNKNOWN"/>
  </r>
  <r>
    <s v="TXN_1637334"/>
    <s v="ERROR"/>
    <x v="6"/>
    <n v="2"/>
    <n v="2"/>
    <x v="5"/>
    <n v="1.5"/>
    <n v="3"/>
    <n v="3"/>
    <s v="Credit Card"/>
    <s v="In-store"/>
    <d v="2023-08-09T00:00:00"/>
  </r>
  <r>
    <s v="TXN_9514452"/>
    <s v="ERROR"/>
    <x v="8"/>
    <n v="5"/>
    <n v="5"/>
    <x v="6"/>
    <n v="2"/>
    <n v="10"/>
    <n v="10"/>
    <s v="Credit Card"/>
    <s v="Takeaway"/>
    <d v="2023-07-29T00:00:00"/>
  </r>
  <r>
    <s v="TXN_8787350"/>
    <s v="Sandwich"/>
    <x v="5"/>
    <n v="5"/>
    <n v="5"/>
    <x v="4"/>
    <n v="4"/>
    <n v="20"/>
    <n v="20"/>
    <s v="N/A"/>
    <s v="N/A"/>
    <d v="2023-05-21T00:00:00"/>
  </r>
  <r>
    <s v="TXN_7533675"/>
    <s v="Smoothie"/>
    <x v="4"/>
    <n v="3"/>
    <n v="3"/>
    <x v="4"/>
    <n v="4"/>
    <n v="12"/>
    <n v="12"/>
    <s v="N/A"/>
    <s v="In-store"/>
    <d v="2023-10-28T00:00:00"/>
  </r>
  <r>
    <s v="TXN_2264601"/>
    <s v="Tea"/>
    <x v="6"/>
    <n v="1"/>
    <n v="1"/>
    <x v="5"/>
    <n v="1.5"/>
    <n v="1.5"/>
    <n v="1.5"/>
    <s v="N/A"/>
    <s v="N/A"/>
    <d v="2023-01-21T00:00:00"/>
  </r>
  <r>
    <s v="TXN_6024139"/>
    <s v="Juice"/>
    <x v="7"/>
    <n v="4"/>
    <n v="4"/>
    <x v="1"/>
    <n v="3"/>
    <n v="12"/>
    <n v="12"/>
    <s v="Digital Wallet"/>
    <s v="N/A"/>
    <d v="2023-08-15T00:00:00"/>
  </r>
  <r>
    <s v="TXN_9841397"/>
    <s v="Coffee"/>
    <x v="0"/>
    <n v="4"/>
    <n v="4"/>
    <x v="0"/>
    <n v="2"/>
    <n v="8"/>
    <n v="8"/>
    <s v="Cash"/>
    <s v="In-store"/>
    <d v="2023-12-28T00:00:00"/>
  </r>
  <r>
    <s v="TXN_7302991"/>
    <m/>
    <x v="9"/>
    <n v="4"/>
    <n v="4"/>
    <x v="4"/>
    <n v="4"/>
    <n v="16"/>
    <n v="16"/>
    <s v="Digital Wallet"/>
    <s v="Takeaway"/>
    <d v="2023-04-05T00:00:00"/>
  </r>
  <r>
    <s v="TXN_6093331"/>
    <s v="Smoothie"/>
    <x v="4"/>
    <n v="2"/>
    <n v="2"/>
    <x v="4"/>
    <n v="4"/>
    <n v="8"/>
    <n v="8"/>
    <s v="Credit Card"/>
    <s v="N/A"/>
    <d v="2023-06-24T00:00:00"/>
  </r>
  <r>
    <s v="TXN_3087096"/>
    <s v="Tea"/>
    <x v="6"/>
    <n v="3"/>
    <n v="3"/>
    <x v="6"/>
    <n v="1.5"/>
    <n v="4.5"/>
    <n v="4.5"/>
    <s v="Cash"/>
    <s v="N/A"/>
    <d v="2023-08-19T00:00:00"/>
  </r>
  <r>
    <s v="TXN_8324315"/>
    <s v="Salad"/>
    <x v="3"/>
    <n v="1"/>
    <n v="1"/>
    <x v="3"/>
    <n v="5"/>
    <n v="5"/>
    <n v="5"/>
    <s v="N/A"/>
    <s v="N/A"/>
    <d v="2023-08-07T00:00:00"/>
  </r>
  <r>
    <s v="TXN_8933679"/>
    <s v="Salad"/>
    <x v="3"/>
    <n v="3"/>
    <n v="3"/>
    <x v="3"/>
    <n v="5"/>
    <n v="15"/>
    <n v="15"/>
    <s v="Digital Wallet"/>
    <s v="In-store"/>
    <d v="2023-09-24T00:00:00"/>
  </r>
  <r>
    <s v="TXN_3528653"/>
    <s v="Cake"/>
    <x v="1"/>
    <n v="1"/>
    <n v="1"/>
    <x v="1"/>
    <n v="3"/>
    <n v="3"/>
    <n v="3"/>
    <s v="N/A"/>
    <s v="N/A"/>
    <d v="2023-02-26T00:00:00"/>
  </r>
  <r>
    <s v="TXN_4256155"/>
    <s v="Cake"/>
    <x v="1"/>
    <n v="5"/>
    <n v="5"/>
    <x v="1"/>
    <n v="3"/>
    <n v="15"/>
    <n v="15"/>
    <s v="N/A"/>
    <s v="Takeaway"/>
    <d v="2023-04-06T00:00:00"/>
  </r>
  <r>
    <s v="TXN_7186675"/>
    <s v="Cookie"/>
    <x v="2"/>
    <n v="4"/>
    <n v="4"/>
    <x v="2"/>
    <n v="1"/>
    <n v="4"/>
    <n v="4"/>
    <s v="Cash"/>
    <s v="N/A"/>
    <d v="2023-11-09T00:00:00"/>
  </r>
  <r>
    <s v="TXN_5295223"/>
    <s v="ERROR"/>
    <x v="3"/>
    <n v="5"/>
    <n v="5"/>
    <x v="3"/>
    <n v="5"/>
    <n v="25"/>
    <n v="25"/>
    <s v="Cash"/>
    <s v="In-store"/>
    <d v="2023-03-23T00:00:00"/>
  </r>
  <r>
    <s v="TXN_8578861"/>
    <s v="Salad"/>
    <x v="3"/>
    <n v="5"/>
    <n v="5"/>
    <x v="3"/>
    <n v="5"/>
    <n v="25"/>
    <n v="25"/>
    <s v="Digital Wallet"/>
    <s v="In-store"/>
    <d v="2023-05-16T00:00:00"/>
  </r>
  <r>
    <s v="TXN_8028042"/>
    <s v="Coffee"/>
    <x v="0"/>
    <n v="3"/>
    <n v="3"/>
    <x v="0"/>
    <n v="2"/>
    <n v="6"/>
    <n v="6"/>
    <s v="N/A"/>
    <s v="N/A"/>
    <d v="2023-04-05T00:00:00"/>
  </r>
  <r>
    <s v="TXN_4021467"/>
    <s v="Coffee"/>
    <x v="0"/>
    <n v="2"/>
    <n v="2"/>
    <x v="0"/>
    <n v="2"/>
    <n v="4"/>
    <n v="4"/>
    <s v="N/A"/>
    <s v="Takeaway"/>
    <d v="2023-04-02T00:00:00"/>
  </r>
  <r>
    <s v="TXN_4807037"/>
    <s v="Salad"/>
    <x v="3"/>
    <n v="5"/>
    <n v="5"/>
    <x v="3"/>
    <n v="5"/>
    <n v="25"/>
    <n v="25"/>
    <s v="Cash"/>
    <s v="In-store"/>
    <d v="2023-12-08T00:00:00"/>
  </r>
  <r>
    <s v="TXN_3975938"/>
    <s v="Sandwich"/>
    <x v="5"/>
    <n v="3"/>
    <n v="3"/>
    <x v="4"/>
    <n v="4"/>
    <n v="12"/>
    <n v="12"/>
    <s v="Credit Card"/>
    <s v="N/A"/>
    <d v="2023-09-04T00:00:00"/>
  </r>
  <r>
    <s v="TXN_3312653"/>
    <s v="Cookie"/>
    <x v="2"/>
    <n v="5"/>
    <n v="5"/>
    <x v="2"/>
    <n v="1"/>
    <n v="5"/>
    <n v="5"/>
    <s v="Cash"/>
    <s v="Takeaway"/>
    <d v="2023-12-09T00:00:00"/>
  </r>
  <r>
    <s v="TXN_1405498"/>
    <s v="Juice"/>
    <x v="7"/>
    <n v="2"/>
    <n v="2"/>
    <x v="1"/>
    <n v="3"/>
    <n v="6"/>
    <n v="6"/>
    <s v="N/A"/>
    <s v="Takeaway"/>
    <d v="2023-12-31T00:00:00"/>
  </r>
  <r>
    <s v="TXN_6571288"/>
    <s v="Sandwich"/>
    <x v="5"/>
    <n v="2"/>
    <n v="2"/>
    <x v="4"/>
    <n v="4"/>
    <n v="8"/>
    <n v="8"/>
    <s v="Credit Card"/>
    <s v="N/A"/>
    <d v="2023-10-23T00:00:00"/>
  </r>
  <r>
    <s v="TXN_7560210"/>
    <s v="Juice"/>
    <x v="7"/>
    <n v="5"/>
    <n v="5"/>
    <x v="1"/>
    <n v="3"/>
    <n v="15"/>
    <n v="15"/>
    <s v="N/A"/>
    <s v="Takeaway"/>
    <d v="2023-02-21T00:00:00"/>
  </r>
  <r>
    <s v="TXN_2905234"/>
    <s v="Cookie"/>
    <x v="2"/>
    <n v="1"/>
    <n v="1"/>
    <x v="2"/>
    <n v="1"/>
    <n v="1"/>
    <n v="1"/>
    <s v="Credit Card"/>
    <s v="N/A"/>
    <d v="2023-09-24T00:00:00"/>
  </r>
  <r>
    <s v="TXN_3630981"/>
    <s v="Coffee"/>
    <x v="0"/>
    <n v="2"/>
    <n v="2"/>
    <x v="0"/>
    <n v="2"/>
    <n v="4"/>
    <n v="4"/>
    <s v="N/A"/>
    <s v="In-store"/>
    <d v="2023-10-31T00:00:00"/>
  </r>
  <r>
    <s v="TXN_3339728"/>
    <s v="Juice"/>
    <x v="7"/>
    <n v="5"/>
    <n v="5"/>
    <x v="1"/>
    <n v="3"/>
    <n v="15"/>
    <n v="15"/>
    <s v="N/A"/>
    <s v="In-store"/>
    <d v="2023-05-13T00:00:00"/>
  </r>
  <r>
    <s v="TXN_3826298"/>
    <s v="Cookie"/>
    <x v="2"/>
    <n v="3"/>
    <n v="3"/>
    <x v="2"/>
    <n v="1"/>
    <n v="3"/>
    <n v="3"/>
    <s v="N/A"/>
    <s v="N/A"/>
    <d v="2023-11-28T00:00:00"/>
  </r>
  <r>
    <s v="TXN_7854306"/>
    <s v="Sandwich"/>
    <x v="5"/>
    <n v="1"/>
    <n v="1"/>
    <x v="4"/>
    <n v="4"/>
    <n v="4"/>
    <n v="4"/>
    <s v="Cash"/>
    <s v="In-store"/>
    <d v="2023-09-17T00:00:00"/>
  </r>
  <r>
    <s v="TXN_6034709"/>
    <s v="UNKNOWN"/>
    <x v="0"/>
    <n v="2"/>
    <n v="2"/>
    <x v="0"/>
    <n v="2"/>
    <n v="4"/>
    <n v="4"/>
    <s v="Credit Card"/>
    <s v="N/A"/>
    <d v="2023-06-16T00:00:00"/>
  </r>
  <r>
    <s v="TXN_3072565"/>
    <s v="Juice"/>
    <x v="7"/>
    <n v="3"/>
    <n v="3"/>
    <x v="1"/>
    <n v="3"/>
    <s v="ERROR"/>
    <n v="9"/>
    <s v="Credit Card"/>
    <s v="N/A"/>
    <d v="2023-07-09T00:00:00"/>
  </r>
  <r>
    <s v="TXN_9544977"/>
    <s v="Cookie"/>
    <x v="2"/>
    <n v="4"/>
    <n v="4"/>
    <x v="2"/>
    <n v="1"/>
    <n v="4"/>
    <n v="4"/>
    <s v="N/A"/>
    <s v="In-store"/>
    <d v="2023-07-04T00:00:00"/>
  </r>
  <r>
    <s v="TXN_9924421"/>
    <s v="Cake"/>
    <x v="1"/>
    <n v="5"/>
    <n v="5"/>
    <x v="1"/>
    <n v="3"/>
    <n v="15"/>
    <n v="15"/>
    <s v="Credit Card"/>
    <s v="N/A"/>
    <s v="UNKNOWN"/>
  </r>
  <r>
    <s v="TXN_8374101"/>
    <s v="Salad"/>
    <x v="3"/>
    <n v="5"/>
    <n v="5"/>
    <x v="3"/>
    <n v="5"/>
    <n v="25"/>
    <n v="25"/>
    <s v="Credit Card"/>
    <s v="N/A"/>
    <d v="2023-08-16T00:00:00"/>
  </r>
  <r>
    <s v="TXN_5814878"/>
    <s v="Smoothie"/>
    <x v="4"/>
    <n v="2"/>
    <n v="2"/>
    <x v="4"/>
    <n v="4"/>
    <n v="8"/>
    <n v="8"/>
    <s v="Digital Wallet"/>
    <s v="N/A"/>
    <d v="2023-04-02T00:00:00"/>
  </r>
  <r>
    <s v="TXN_2398895"/>
    <s v="Juice"/>
    <x v="7"/>
    <n v="5"/>
    <n v="5"/>
    <x v="1"/>
    <n v="3"/>
    <n v="15"/>
    <n v="15"/>
    <s v="Digital Wallet"/>
    <s v="In-store"/>
    <d v="2023-04-04T00:00:00"/>
  </r>
  <r>
    <s v="TXN_1205020"/>
    <s v="Tea"/>
    <x v="6"/>
    <n v="5"/>
    <n v="5"/>
    <x v="5"/>
    <n v="1.5"/>
    <n v="7.5"/>
    <n v="7.5"/>
    <s v="Cash"/>
    <s v="N/A"/>
    <d v="2023-10-03T00:00:00"/>
  </r>
  <r>
    <s v="TXN_4620459"/>
    <s v="Sandwich"/>
    <x v="5"/>
    <n v="5"/>
    <n v="5"/>
    <x v="4"/>
    <n v="4"/>
    <n v="20"/>
    <n v="20"/>
    <s v="Cash"/>
    <s v="N/A"/>
    <m/>
  </r>
  <r>
    <s v="TXN_1631377"/>
    <s v="Coffee"/>
    <x v="0"/>
    <n v="5"/>
    <n v="5"/>
    <x v="0"/>
    <n v="2"/>
    <n v="10"/>
    <n v="10"/>
    <s v="N/A"/>
    <s v="Takeaway"/>
    <d v="2023-06-07T00:00:00"/>
  </r>
  <r>
    <s v="TXN_6368424"/>
    <s v="Cookie"/>
    <x v="2"/>
    <n v="3"/>
    <n v="3"/>
    <x v="2"/>
    <n v="1"/>
    <n v="3"/>
    <n v="3"/>
    <s v="N/A"/>
    <s v="N/A"/>
    <s v="ERROR"/>
  </r>
  <r>
    <s v="TXN_8116676"/>
    <s v="Cake"/>
    <x v="1"/>
    <n v="2"/>
    <n v="2"/>
    <x v="1"/>
    <n v="3"/>
    <n v="6"/>
    <n v="6"/>
    <s v="Digital Wallet"/>
    <s v="N/A"/>
    <d v="2023-09-16T00:00:00"/>
  </r>
  <r>
    <s v="TXN_4116036"/>
    <s v="Salad"/>
    <x v="3"/>
    <n v="2"/>
    <n v="2"/>
    <x v="7"/>
    <n v="5"/>
    <n v="10"/>
    <n v="10"/>
    <s v="Credit Card"/>
    <s v="In-store"/>
    <d v="2023-01-22T00:00:00"/>
  </r>
  <r>
    <s v="TXN_3172090"/>
    <s v="Juice"/>
    <x v="7"/>
    <n v="1"/>
    <n v="1"/>
    <x v="1"/>
    <n v="3"/>
    <n v="3"/>
    <n v="3"/>
    <s v="Credit Card"/>
    <s v="N/A"/>
    <d v="2023-05-09T00:00:00"/>
  </r>
  <r>
    <s v="TXN_5193568"/>
    <s v="Juice"/>
    <x v="7"/>
    <n v="3"/>
    <n v="3"/>
    <x v="1"/>
    <n v="3"/>
    <n v="9"/>
    <n v="9"/>
    <s v="Cash"/>
    <s v="N/A"/>
    <d v="2023-12-10T00:00:00"/>
  </r>
  <r>
    <s v="TXN_3725152"/>
    <s v="Coffee"/>
    <x v="0"/>
    <n v="5"/>
    <n v="5"/>
    <x v="0"/>
    <n v="2"/>
    <n v="10"/>
    <n v="10"/>
    <s v="N/A"/>
    <s v="N/A"/>
    <d v="2023-07-08T00:00:00"/>
  </r>
  <r>
    <s v="TXN_8724711"/>
    <s v="Salad"/>
    <x v="3"/>
    <n v="3"/>
    <n v="3"/>
    <x v="3"/>
    <n v="5"/>
    <n v="15"/>
    <n v="15"/>
    <s v="Cash"/>
    <s v="In-store"/>
    <d v="2023-02-07T00:00:00"/>
  </r>
  <r>
    <s v="TXN_9477344"/>
    <s v="UNKNOWN"/>
    <x v="2"/>
    <n v="2"/>
    <n v="2"/>
    <x v="2"/>
    <n v="1"/>
    <n v="2"/>
    <n v="2"/>
    <s v="Credit Card"/>
    <s v="In-store"/>
    <d v="2023-09-30T00:00:00"/>
  </r>
  <r>
    <s v="TXN_5899361"/>
    <s v="Cake"/>
    <x v="1"/>
    <n v="1"/>
    <n v="1"/>
    <x v="1"/>
    <n v="3"/>
    <n v="3"/>
    <n v="3"/>
    <s v="Credit Card"/>
    <s v="N/A"/>
    <d v="2023-08-08T00:00:00"/>
  </r>
  <r>
    <s v="TXN_8261380"/>
    <s v="Cake"/>
    <x v="1"/>
    <n v="3"/>
    <n v="3"/>
    <x v="1"/>
    <n v="3"/>
    <n v="9"/>
    <n v="9"/>
    <s v="Cash"/>
    <s v="In-store"/>
    <d v="2023-10-01T00:00:00"/>
  </r>
  <r>
    <s v="TXN_1188551"/>
    <s v="UNKNOWN"/>
    <x v="0"/>
    <n v="2"/>
    <n v="2"/>
    <x v="0"/>
    <n v="2"/>
    <n v="4"/>
    <n v="4"/>
    <s v="N/A"/>
    <s v="N/A"/>
    <d v="2023-03-20T00:00:00"/>
  </r>
  <r>
    <s v="TXN_1887250"/>
    <s v="Tea"/>
    <x v="6"/>
    <n v="3"/>
    <n v="3"/>
    <x v="5"/>
    <n v="1.5"/>
    <s v="ERROR"/>
    <n v="4.5"/>
    <s v="N/A"/>
    <s v="Takeaway"/>
    <d v="2023-05-15T00:00:00"/>
  </r>
  <r>
    <s v="TXN_4799873"/>
    <s v="Cookie"/>
    <x v="2"/>
    <n v="3"/>
    <n v="3"/>
    <x v="2"/>
    <n v="1"/>
    <n v="3"/>
    <n v="3"/>
    <s v="Digital Wallet"/>
    <s v="In-store"/>
    <d v="2023-03-04T00:00:00"/>
  </r>
  <r>
    <s v="TXN_9691151"/>
    <s v="Coffee"/>
    <x v="0"/>
    <n v="4"/>
    <n v="4"/>
    <x v="0"/>
    <n v="2"/>
    <n v="8"/>
    <n v="8"/>
    <s v="N/A"/>
    <s v="In-store"/>
    <d v="2023-08-23T00:00:00"/>
  </r>
  <r>
    <s v="TXN_3014261"/>
    <s v="Salad"/>
    <x v="3"/>
    <n v="4"/>
    <n v="4"/>
    <x v="3"/>
    <n v="5"/>
    <n v="20"/>
    <n v="20"/>
    <s v="Cash"/>
    <s v="In-store"/>
    <d v="2023-11-29T00:00:00"/>
  </r>
  <r>
    <s v="TXN_9987991"/>
    <s v="Smoothie"/>
    <x v="4"/>
    <s v="ERROR"/>
    <n v="4"/>
    <x v="4"/>
    <n v="4"/>
    <n v="16"/>
    <n v="16"/>
    <s v="Credit Card"/>
    <s v="Takeaway"/>
    <d v="2023-02-21T00:00:00"/>
  </r>
  <r>
    <s v="TXN_1093668"/>
    <s v="Coffee"/>
    <x v="0"/>
    <n v="2"/>
    <n v="2"/>
    <x v="0"/>
    <n v="2"/>
    <n v="4"/>
    <n v="4"/>
    <s v="Digital Wallet"/>
    <s v="N/A"/>
    <d v="2023-05-18T00:00:00"/>
  </r>
  <r>
    <s v="TXN_8279966"/>
    <s v="Coffee"/>
    <x v="0"/>
    <s v="UNKNOWN"/>
    <n v="3"/>
    <x v="0"/>
    <n v="2"/>
    <n v="6"/>
    <n v="6"/>
    <s v="Cash"/>
    <s v="In-store"/>
    <d v="2023-08-24T00:00:00"/>
  </r>
  <r>
    <s v="TXN_3977835"/>
    <s v="Tea"/>
    <x v="6"/>
    <n v="5"/>
    <n v="5"/>
    <x v="7"/>
    <n v="1.5"/>
    <n v="7.5"/>
    <n v="7.5"/>
    <s v="N/A"/>
    <s v="In-store"/>
    <d v="2023-05-06T00:00:00"/>
  </r>
  <r>
    <s v="TXN_1758689"/>
    <s v="Smoothie"/>
    <x v="4"/>
    <n v="3"/>
    <n v="3"/>
    <x v="4"/>
    <n v="4"/>
    <n v="12"/>
    <n v="12"/>
    <s v="Cash"/>
    <s v="N/A"/>
    <d v="2023-02-17T00:00:00"/>
  </r>
  <r>
    <s v="TXN_4312977"/>
    <s v="Juice"/>
    <x v="7"/>
    <n v="1"/>
    <n v="1"/>
    <x v="1"/>
    <n v="3"/>
    <n v="3"/>
    <n v="3"/>
    <s v="Digital Wallet"/>
    <s v="In-store"/>
    <d v="2023-03-15T00:00:00"/>
  </r>
  <r>
    <s v="TXN_6503526"/>
    <s v="Cookie"/>
    <x v="2"/>
    <n v="5"/>
    <n v="5"/>
    <x v="7"/>
    <n v="1"/>
    <n v="5"/>
    <n v="5"/>
    <s v="Credit Card"/>
    <s v="In-store"/>
    <d v="2023-10-20T00:00:00"/>
  </r>
  <r>
    <s v="TXN_8676485"/>
    <s v="Salad"/>
    <x v="3"/>
    <n v="2"/>
    <n v="2"/>
    <x v="3"/>
    <n v="5"/>
    <n v="10"/>
    <n v="10"/>
    <s v="N/A"/>
    <s v="In-store"/>
    <d v="2023-04-28T00:00:00"/>
  </r>
  <r>
    <s v="TXN_7176851"/>
    <s v="Tea"/>
    <x v="6"/>
    <n v="4"/>
    <n v="4"/>
    <x v="5"/>
    <n v="1.5"/>
    <n v="6"/>
    <n v="6"/>
    <s v="Credit Card"/>
    <s v="Takeaway"/>
    <d v="2023-11-20T00:00:00"/>
  </r>
  <r>
    <s v="TXN_8695037"/>
    <s v="Smoothie"/>
    <x v="4"/>
    <s v="ERROR"/>
    <n v="2"/>
    <x v="4"/>
    <n v="4"/>
    <n v="8"/>
    <n v="8"/>
    <s v="N/A"/>
    <s v="N/A"/>
    <d v="2023-01-24T00:00:00"/>
  </r>
  <r>
    <s v="TXN_6632882"/>
    <s v="Smoothie"/>
    <x v="4"/>
    <n v="1"/>
    <n v="1"/>
    <x v="4"/>
    <n v="4"/>
    <n v="4"/>
    <n v="4"/>
    <s v="Digital Wallet"/>
    <s v="In-store"/>
    <d v="2023-04-30T00:00:00"/>
  </r>
  <r>
    <s v="TXN_7775016"/>
    <s v="Sandwich"/>
    <x v="5"/>
    <n v="5"/>
    <n v="5"/>
    <x v="4"/>
    <n v="4"/>
    <n v="20"/>
    <n v="20"/>
    <s v="Cash"/>
    <s v="In-store"/>
    <d v="2023-09-27T00:00:00"/>
  </r>
  <r>
    <s v="TXN_2176024"/>
    <s v="Coffee"/>
    <x v="0"/>
    <n v="5"/>
    <n v="5"/>
    <x v="7"/>
    <n v="2"/>
    <n v="10"/>
    <n v="10"/>
    <s v="Digital Wallet"/>
    <s v="In-store"/>
    <d v="2023-02-03T00:00:00"/>
  </r>
  <r>
    <s v="TXN_7051683"/>
    <s v="ERROR"/>
    <x v="1"/>
    <n v="3"/>
    <n v="3"/>
    <x v="1"/>
    <n v="3"/>
    <n v="9"/>
    <n v="9"/>
    <s v="Digital Wallet"/>
    <s v="In-store"/>
    <d v="2023-11-16T00:00:00"/>
  </r>
  <r>
    <s v="TXN_3670041"/>
    <s v="Smoothie"/>
    <x v="4"/>
    <n v="3"/>
    <n v="3"/>
    <x v="4"/>
    <n v="4"/>
    <n v="12"/>
    <n v="12"/>
    <s v="Digital Wallet"/>
    <s v="N/A"/>
    <d v="2023-03-22T00:00:00"/>
  </r>
  <r>
    <s v="TXN_5124080"/>
    <s v="Cookie"/>
    <x v="2"/>
    <n v="1"/>
    <n v="1"/>
    <x v="2"/>
    <n v="1"/>
    <n v="1"/>
    <n v="1"/>
    <s v="Credit Card"/>
    <s v="In-store"/>
    <d v="2023-01-14T00:00:00"/>
  </r>
  <r>
    <s v="TXN_3317649"/>
    <s v="Sandwich"/>
    <x v="5"/>
    <n v="3"/>
    <n v="3"/>
    <x v="4"/>
    <n v="4"/>
    <n v="12"/>
    <n v="12"/>
    <s v="N/A"/>
    <s v="Takeaway"/>
    <d v="2023-11-06T00:00:00"/>
  </r>
  <r>
    <s v="TXN_3953316"/>
    <s v="Cookie"/>
    <x v="2"/>
    <n v="2"/>
    <n v="2"/>
    <x v="2"/>
    <n v="1"/>
    <n v="2"/>
    <n v="2"/>
    <s v="Digital Wallet"/>
    <s v="N/A"/>
    <d v="2023-06-06T00:00:00"/>
  </r>
  <r>
    <s v="TXN_6160209"/>
    <s v="Salad"/>
    <x v="3"/>
    <n v="3"/>
    <n v="3"/>
    <x v="3"/>
    <n v="5"/>
    <n v="15"/>
    <n v="15"/>
    <s v="N/A"/>
    <s v="In-store"/>
    <d v="2023-07-28T00:00:00"/>
  </r>
  <r>
    <s v="TXN_7089316"/>
    <s v="Tea"/>
    <x v="6"/>
    <n v="2"/>
    <n v="2"/>
    <x v="5"/>
    <n v="1.5"/>
    <n v="3"/>
    <n v="3"/>
    <s v="Cash"/>
    <s v="In-store"/>
    <d v="2023-11-27T00:00:00"/>
  </r>
  <r>
    <s v="TXN_5421310"/>
    <s v="Coffee"/>
    <x v="0"/>
    <s v="ERROR"/>
    <n v="4"/>
    <x v="0"/>
    <n v="2"/>
    <n v="8"/>
    <n v="8"/>
    <s v="Digital Wallet"/>
    <s v="In-store"/>
    <d v="2023-06-10T00:00:00"/>
  </r>
  <r>
    <s v="TXN_9081409"/>
    <s v="ERROR"/>
    <x v="1"/>
    <n v="1"/>
    <n v="1"/>
    <x v="1"/>
    <n v="3"/>
    <s v="UNKNOWN"/>
    <n v="3"/>
    <s v="Credit Card"/>
    <s v="In-store"/>
    <d v="2023-06-16T00:00:00"/>
  </r>
  <r>
    <s v="TXN_6850528"/>
    <s v="Cookie"/>
    <x v="2"/>
    <n v="3"/>
    <n v="3"/>
    <x v="2"/>
    <n v="1"/>
    <n v="3"/>
    <n v="3"/>
    <s v="Cash"/>
    <s v="In-store"/>
    <d v="2023-10-13T00:00:00"/>
  </r>
  <r>
    <s v="TXN_6900182"/>
    <s v="Smoothie"/>
    <x v="4"/>
    <n v="3"/>
    <n v="3"/>
    <x v="4"/>
    <n v="4"/>
    <s v="UNKNOWN"/>
    <n v="12"/>
    <s v="Cash"/>
    <s v="In-store"/>
    <d v="2023-09-10T00:00:00"/>
  </r>
  <r>
    <s v="TXN_2643748"/>
    <s v="Salad"/>
    <x v="3"/>
    <n v="3"/>
    <n v="3"/>
    <x v="3"/>
    <n v="5"/>
    <n v="15"/>
    <n v="15"/>
    <s v="Cash"/>
    <s v="N/A"/>
    <d v="2023-11-28T00:00:00"/>
  </r>
  <r>
    <s v="TXN_4858908"/>
    <s v="Cake"/>
    <x v="1"/>
    <n v="2"/>
    <n v="2"/>
    <x v="1"/>
    <n v="3"/>
    <n v="6"/>
    <n v="6"/>
    <s v="Cash"/>
    <s v="In-store"/>
    <d v="2023-02-11T00:00:00"/>
  </r>
  <r>
    <s v="TXN_8972137"/>
    <s v="ERROR"/>
    <x v="1"/>
    <n v="4"/>
    <n v="4"/>
    <x v="1"/>
    <n v="3"/>
    <n v="12"/>
    <n v="12"/>
    <s v="Credit Card"/>
    <s v="In-store"/>
    <d v="2023-05-15T00:00:00"/>
  </r>
  <r>
    <s v="TXN_2828785"/>
    <s v="Smoothie"/>
    <x v="4"/>
    <n v="1"/>
    <n v="1"/>
    <x v="4"/>
    <n v="4"/>
    <n v="4"/>
    <n v="4"/>
    <s v="N/A"/>
    <s v="In-store"/>
    <d v="2023-01-24T00:00:00"/>
  </r>
  <r>
    <s v="TXN_3489721"/>
    <s v="Coffee"/>
    <x v="0"/>
    <n v="3"/>
    <n v="3"/>
    <x v="0"/>
    <n v="2"/>
    <s v="UNKNOWN"/>
    <n v="6"/>
    <s v="Cash"/>
    <s v="N/A"/>
    <d v="2023-09-27T00:00:00"/>
  </r>
  <r>
    <s v="TXN_4791031"/>
    <s v="Coffee"/>
    <x v="0"/>
    <s v="UNKNOWN"/>
    <n v="5"/>
    <x v="0"/>
    <n v="2"/>
    <n v="10"/>
    <n v="10"/>
    <s v="Cash"/>
    <s v="N/A"/>
    <s v="UNKNOWN"/>
  </r>
  <r>
    <s v="TXN_5223702"/>
    <s v="Smoothie"/>
    <x v="4"/>
    <n v="4"/>
    <n v="4"/>
    <x v="4"/>
    <n v="4"/>
    <n v="16"/>
    <n v="16"/>
    <s v="Credit Card"/>
    <s v="N/A"/>
    <d v="2023-06-23T00:00:00"/>
  </r>
  <r>
    <s v="TXN_2788676"/>
    <s v="Cookie"/>
    <x v="2"/>
    <n v="2"/>
    <n v="2"/>
    <x v="2"/>
    <n v="1"/>
    <n v="2"/>
    <n v="2"/>
    <s v="Digital Wallet"/>
    <s v="N/A"/>
    <d v="2023-11-05T00:00:00"/>
  </r>
  <r>
    <s v="TXN_1643447"/>
    <m/>
    <x v="1"/>
    <n v="1"/>
    <n v="1"/>
    <x v="1"/>
    <n v="3"/>
    <n v="3"/>
    <n v="3"/>
    <s v="N/A"/>
    <s v="N/A"/>
    <d v="2023-09-03T00:00:00"/>
  </r>
  <r>
    <s v="TXN_5172164"/>
    <s v="Tea"/>
    <x v="6"/>
    <n v="3"/>
    <n v="3"/>
    <x v="5"/>
    <n v="1.5"/>
    <n v="4.5"/>
    <n v="4.5"/>
    <s v="Digital Wallet"/>
    <s v="In-store"/>
    <d v="2023-09-13T00:00:00"/>
  </r>
  <r>
    <s v="TXN_2818867"/>
    <s v="Salad"/>
    <x v="3"/>
    <n v="3"/>
    <n v="3"/>
    <x v="3"/>
    <n v="5"/>
    <n v="15"/>
    <n v="15"/>
    <s v="Cash"/>
    <s v="N/A"/>
    <d v="2023-01-11T00:00:00"/>
  </r>
  <r>
    <s v="TXN_1303984"/>
    <s v="Salad"/>
    <x v="3"/>
    <n v="4"/>
    <n v="4"/>
    <x v="3"/>
    <n v="5"/>
    <n v="20"/>
    <n v="20"/>
    <s v="Digital Wallet"/>
    <s v="N/A"/>
    <d v="2023-07-24T00:00:00"/>
  </r>
  <r>
    <s v="TXN_3373078"/>
    <s v="Smoothie"/>
    <x v="4"/>
    <n v="4"/>
    <n v="4"/>
    <x v="4"/>
    <n v="4"/>
    <n v="16"/>
    <n v="16"/>
    <s v="Digital Wallet"/>
    <s v="In-store"/>
    <d v="2023-12-01T00:00:00"/>
  </r>
  <r>
    <s v="TXN_3982146"/>
    <s v="Coffee"/>
    <x v="0"/>
    <n v="3"/>
    <n v="3"/>
    <x v="0"/>
    <n v="2"/>
    <n v="6"/>
    <n v="6"/>
    <s v="N/A"/>
    <s v="In-store"/>
    <d v="2023-07-09T00:00:00"/>
  </r>
  <r>
    <s v="TXN_1185156"/>
    <s v="Smoothie"/>
    <x v="4"/>
    <n v="4"/>
    <n v="4"/>
    <x v="4"/>
    <n v="4"/>
    <n v="16"/>
    <n v="16"/>
    <s v="N/A"/>
    <s v="Takeaway"/>
    <d v="2023-03-23T00:00:00"/>
  </r>
  <r>
    <s v="TXN_6720290"/>
    <s v="Smoothie"/>
    <x v="4"/>
    <n v="1"/>
    <n v="1"/>
    <x v="4"/>
    <n v="4"/>
    <n v="4"/>
    <n v="4"/>
    <s v="N/A"/>
    <s v="In-store"/>
    <d v="2023-01-25T00:00:00"/>
  </r>
  <r>
    <s v="TXN_9365447"/>
    <m/>
    <x v="6"/>
    <n v="2"/>
    <n v="2"/>
    <x v="5"/>
    <n v="1.5"/>
    <n v="3"/>
    <n v="3"/>
    <s v="Cash"/>
    <s v="N/A"/>
    <d v="2023-12-10T00:00:00"/>
  </r>
  <r>
    <s v="TXN_7701878"/>
    <s v="Smoothie"/>
    <x v="4"/>
    <n v="4"/>
    <n v="4"/>
    <x v="4"/>
    <n v="4"/>
    <n v="16"/>
    <n v="16"/>
    <s v="Credit Card"/>
    <s v="In-store"/>
    <d v="2023-08-11T00:00:00"/>
  </r>
  <r>
    <s v="TXN_7677817"/>
    <m/>
    <x v="0"/>
    <s v="UNKNOWN"/>
    <n v="1"/>
    <x v="0"/>
    <n v="2"/>
    <n v="2"/>
    <n v="2"/>
    <s v="Credit Card"/>
    <s v="N/A"/>
    <d v="2023-01-17T00:00:00"/>
  </r>
  <r>
    <s v="TXN_9983530"/>
    <s v="Smoothie"/>
    <x v="4"/>
    <n v="3"/>
    <n v="3"/>
    <x v="4"/>
    <n v="4"/>
    <n v="12"/>
    <n v="12"/>
    <s v="N/A"/>
    <s v="N/A"/>
    <d v="2023-01-04T00:00:00"/>
  </r>
  <r>
    <s v="TXN_4755934"/>
    <s v="Tea"/>
    <x v="6"/>
    <n v="2"/>
    <n v="2"/>
    <x v="5"/>
    <n v="1.5"/>
    <n v="3"/>
    <n v="3"/>
    <s v="Cash"/>
    <s v="N/A"/>
    <d v="2023-12-29T00:00:00"/>
  </r>
  <r>
    <s v="TXN_2931198"/>
    <s v="Cake"/>
    <x v="1"/>
    <n v="2"/>
    <n v="2"/>
    <x v="1"/>
    <n v="3"/>
    <n v="6"/>
    <n v="6"/>
    <s v="Credit Card"/>
    <s v="In-store"/>
    <d v="2023-04-21T00:00:00"/>
  </r>
  <r>
    <s v="TXN_7426387"/>
    <s v="Smoothie"/>
    <x v="4"/>
    <n v="5"/>
    <n v="5"/>
    <x v="4"/>
    <n v="4"/>
    <n v="20"/>
    <n v="20"/>
    <s v="Cash"/>
    <s v="N/A"/>
    <d v="2023-10-30T00:00:00"/>
  </r>
  <r>
    <s v="TXN_3182547"/>
    <s v="Juice"/>
    <x v="7"/>
    <m/>
    <n v="3"/>
    <x v="1"/>
    <n v="3"/>
    <n v="9"/>
    <n v="9"/>
    <s v="Digital Wallet"/>
    <s v="Takeaway"/>
    <d v="2023-07-28T00:00:00"/>
  </r>
  <r>
    <s v="TXN_6980463"/>
    <s v="Salad"/>
    <x v="3"/>
    <n v="1"/>
    <n v="1"/>
    <x v="3"/>
    <n v="5"/>
    <n v="5"/>
    <n v="5"/>
    <s v="Digital Wallet"/>
    <s v="In-store"/>
    <d v="2023-09-03T00:00:00"/>
  </r>
  <r>
    <s v="TXN_6708165"/>
    <s v="Juice"/>
    <x v="7"/>
    <n v="5"/>
    <n v="5"/>
    <x v="1"/>
    <n v="3"/>
    <n v="15"/>
    <n v="15"/>
    <s v="N/A"/>
    <s v="In-store"/>
    <d v="2023-10-19T00:00:00"/>
  </r>
  <r>
    <s v="TXN_4310629"/>
    <s v="Cake"/>
    <x v="1"/>
    <n v="3"/>
    <n v="3"/>
    <x v="1"/>
    <n v="3"/>
    <n v="9"/>
    <n v="9"/>
    <s v="Credit Card"/>
    <s v="Takeaway"/>
    <d v="2023-10-02T00:00:00"/>
  </r>
  <r>
    <s v="TXN_4650611"/>
    <s v="Coffee"/>
    <x v="0"/>
    <n v="1"/>
    <n v="1"/>
    <x v="0"/>
    <n v="2"/>
    <n v="2"/>
    <n v="2"/>
    <s v="Credit Card"/>
    <s v="N/A"/>
    <d v="2023-10-14T00:00:00"/>
  </r>
  <r>
    <s v="TXN_7952232"/>
    <s v="Tea"/>
    <x v="6"/>
    <n v="4"/>
    <n v="4"/>
    <x v="5"/>
    <n v="1.5"/>
    <n v="6"/>
    <n v="6"/>
    <s v="Cash"/>
    <s v="N/A"/>
    <d v="2023-03-31T00:00:00"/>
  </r>
  <r>
    <s v="TXN_1593691"/>
    <s v="Sandwich"/>
    <x v="5"/>
    <n v="2"/>
    <n v="2"/>
    <x v="4"/>
    <n v="4"/>
    <n v="8"/>
    <n v="8"/>
    <s v="N/A"/>
    <s v="N/A"/>
    <d v="2023-03-11T00:00:00"/>
  </r>
  <r>
    <s v="TXN_9432007"/>
    <s v="Cookie"/>
    <x v="2"/>
    <n v="4"/>
    <n v="4"/>
    <x v="2"/>
    <n v="1"/>
    <n v="4"/>
    <n v="4"/>
    <s v="N/A"/>
    <s v="N/A"/>
    <s v="ERROR"/>
  </r>
  <r>
    <s v="TXN_3781198"/>
    <s v="Cake"/>
    <x v="1"/>
    <n v="3"/>
    <n v="3"/>
    <x v="1"/>
    <n v="3"/>
    <n v="9"/>
    <n v="9"/>
    <s v="Digital Wallet"/>
    <s v="In-store"/>
    <d v="2023-11-04T00:00:00"/>
  </r>
  <r>
    <s v="TXN_3585464"/>
    <s v="Cookie"/>
    <x v="2"/>
    <n v="3"/>
    <n v="3"/>
    <x v="2"/>
    <n v="1"/>
    <n v="3"/>
    <n v="3"/>
    <s v="N/A"/>
    <s v="Takeaway"/>
    <d v="2023-09-12T00:00:00"/>
  </r>
  <r>
    <s v="TXN_8286164"/>
    <s v="Smoothie"/>
    <x v="4"/>
    <n v="1"/>
    <n v="1"/>
    <x v="4"/>
    <n v="4"/>
    <s v="UNKNOWN"/>
    <n v="4"/>
    <s v="N/A"/>
    <s v="In-store"/>
    <d v="2023-03-08T00:00:00"/>
  </r>
  <r>
    <s v="TXN_8851113"/>
    <s v="Tea"/>
    <x v="6"/>
    <n v="3"/>
    <n v="3"/>
    <x v="5"/>
    <n v="1.5"/>
    <n v="4.5"/>
    <n v="4.5"/>
    <s v="Digital Wallet"/>
    <s v="N/A"/>
    <d v="2023-12-23T00:00:00"/>
  </r>
  <r>
    <s v="TXN_9131136"/>
    <s v="Juice"/>
    <x v="7"/>
    <n v="2"/>
    <n v="2"/>
    <x v="1"/>
    <n v="3"/>
    <n v="6"/>
    <n v="6"/>
    <s v="Credit Card"/>
    <s v="N/A"/>
    <d v="2023-03-20T00:00:00"/>
  </r>
  <r>
    <s v="TXN_8872160"/>
    <s v="Salad"/>
    <x v="3"/>
    <n v="5"/>
    <n v="5"/>
    <x v="3"/>
    <n v="5"/>
    <n v="25"/>
    <n v="25"/>
    <s v="Digital Wallet"/>
    <s v="N/A"/>
    <s v="UNKNOWN"/>
  </r>
  <r>
    <s v="TXN_1449065"/>
    <s v="Salad"/>
    <x v="3"/>
    <n v="2"/>
    <n v="2"/>
    <x v="3"/>
    <n v="5"/>
    <n v="10"/>
    <n v="10"/>
    <s v="Cash"/>
    <s v="N/A"/>
    <d v="2023-10-03T00:00:00"/>
  </r>
  <r>
    <s v="TXN_1230311"/>
    <s v="Juice"/>
    <x v="7"/>
    <n v="3"/>
    <n v="3"/>
    <x v="1"/>
    <n v="3"/>
    <n v="9"/>
    <n v="9"/>
    <s v="Digital Wallet"/>
    <s v="N/A"/>
    <d v="2023-08-14T00:00:00"/>
  </r>
  <r>
    <s v="TXN_2325484"/>
    <s v="Salad"/>
    <x v="3"/>
    <n v="1"/>
    <n v="1"/>
    <x v="8"/>
    <n v="5"/>
    <n v="5"/>
    <n v="5"/>
    <s v="Digital Wallet"/>
    <s v="Takeaway"/>
    <d v="2023-08-16T00:00:00"/>
  </r>
  <r>
    <s v="TXN_2647425"/>
    <s v="Juice"/>
    <x v="7"/>
    <n v="4"/>
    <n v="4"/>
    <x v="1"/>
    <n v="3"/>
    <n v="12"/>
    <n v="12"/>
    <s v="Credit Card"/>
    <s v="N/A"/>
    <d v="2023-07-30T00:00:00"/>
  </r>
  <r>
    <s v="TXN_5525916"/>
    <s v="Coffee"/>
    <x v="0"/>
    <n v="2"/>
    <n v="2"/>
    <x v="0"/>
    <n v="2"/>
    <n v="4"/>
    <n v="4"/>
    <s v="Cash"/>
    <s v="Takeaway"/>
    <d v="2023-03-02T00:00:00"/>
  </r>
  <r>
    <s v="TXN_4297979"/>
    <s v="Coffee"/>
    <x v="0"/>
    <n v="1"/>
    <n v="1"/>
    <x v="0"/>
    <n v="2"/>
    <n v="2"/>
    <n v="2"/>
    <s v="Digital Wallet"/>
    <s v="In-store"/>
    <d v="2023-08-14T00:00:00"/>
  </r>
  <r>
    <s v="TXN_1686323"/>
    <s v="Smoothie"/>
    <x v="4"/>
    <n v="4"/>
    <n v="4"/>
    <x v="4"/>
    <n v="4"/>
    <n v="16"/>
    <n v="16"/>
    <s v="Digital Wallet"/>
    <s v="In-store"/>
    <d v="2023-11-30T00:00:00"/>
  </r>
  <r>
    <s v="TXN_5373154"/>
    <s v="Cake"/>
    <x v="1"/>
    <n v="3"/>
    <n v="3"/>
    <x v="1"/>
    <n v="3"/>
    <n v="9"/>
    <n v="9"/>
    <s v="Digital Wallet"/>
    <s v="N/A"/>
    <d v="2023-04-06T00:00:00"/>
  </r>
  <r>
    <s v="TXN_6225571"/>
    <s v="Smoothie"/>
    <x v="4"/>
    <n v="2"/>
    <n v="2"/>
    <x v="4"/>
    <n v="4"/>
    <n v="8"/>
    <n v="8"/>
    <s v="Credit Card"/>
    <s v="Takeaway"/>
    <d v="2023-09-13T00:00:00"/>
  </r>
  <r>
    <s v="TXN_9772556"/>
    <s v="Coffee"/>
    <x v="0"/>
    <n v="5"/>
    <n v="5"/>
    <x v="0"/>
    <n v="2"/>
    <n v="10"/>
    <n v="10"/>
    <s v="N/A"/>
    <s v="N/A"/>
    <d v="2023-10-20T00:00:00"/>
  </r>
  <r>
    <s v="TXN_3033598"/>
    <s v="Sandwich"/>
    <x v="5"/>
    <n v="5"/>
    <n v="5"/>
    <x v="4"/>
    <n v="4"/>
    <s v="ERROR"/>
    <n v="20"/>
    <s v="Cash"/>
    <s v="Takeaway"/>
    <d v="2023-03-12T00:00:00"/>
  </r>
  <r>
    <s v="TXN_4382956"/>
    <s v="UNKNOWN"/>
    <x v="6"/>
    <n v="4"/>
    <n v="4"/>
    <x v="5"/>
    <n v="1.5"/>
    <n v="6"/>
    <n v="6"/>
    <s v="Credit Card"/>
    <s v="N/A"/>
    <d v="2023-11-16T00:00:00"/>
  </r>
  <r>
    <s v="TXN_8117583"/>
    <s v="Salad"/>
    <x v="3"/>
    <n v="1"/>
    <n v="1"/>
    <x v="3"/>
    <n v="5"/>
    <n v="5"/>
    <n v="5"/>
    <s v="Cash"/>
    <s v="In-store"/>
    <d v="2023-02-25T00:00:00"/>
  </r>
  <r>
    <s v="TXN_1101527"/>
    <s v="Smoothie"/>
    <x v="4"/>
    <s v="UNKNOWN"/>
    <n v="5"/>
    <x v="4"/>
    <n v="4"/>
    <n v="20"/>
    <n v="20"/>
    <s v="Digital Wallet"/>
    <s v="N/A"/>
    <d v="2023-04-20T00:00:00"/>
  </r>
  <r>
    <s v="TXN_2118759"/>
    <s v="Coffee"/>
    <x v="0"/>
    <n v="2"/>
    <n v="2"/>
    <x v="0"/>
    <n v="2"/>
    <n v="4"/>
    <n v="4"/>
    <s v="Digital Wallet"/>
    <s v="N/A"/>
    <d v="2023-08-07T00:00:00"/>
  </r>
  <r>
    <s v="TXN_7603948"/>
    <s v="Cake"/>
    <x v="1"/>
    <n v="3"/>
    <n v="3"/>
    <x v="1"/>
    <n v="3"/>
    <n v="9"/>
    <n v="9"/>
    <s v="Credit Card"/>
    <s v="N/A"/>
    <d v="2023-01-28T00:00:00"/>
  </r>
  <r>
    <s v="TXN_5519424"/>
    <s v="Tea"/>
    <x v="6"/>
    <n v="2"/>
    <n v="2"/>
    <x v="5"/>
    <n v="1.5"/>
    <n v="3"/>
    <n v="3"/>
    <s v="Digital Wallet"/>
    <s v="N/A"/>
    <d v="2023-09-23T00:00:00"/>
  </r>
  <r>
    <s v="TXN_3483911"/>
    <s v="Salad"/>
    <x v="3"/>
    <n v="1"/>
    <n v="1"/>
    <x v="3"/>
    <n v="5"/>
    <n v="5"/>
    <n v="5"/>
    <s v="Digital Wallet"/>
    <s v="Takeaway"/>
    <d v="2023-07-10T00:00:00"/>
  </r>
  <r>
    <s v="TXN_5447967"/>
    <s v="Smoothie"/>
    <x v="4"/>
    <n v="2"/>
    <n v="2"/>
    <x v="7"/>
    <n v="4"/>
    <n v="8"/>
    <n v="8"/>
    <s v="Credit Card"/>
    <s v="N/A"/>
    <d v="2023-06-06T00:00:00"/>
  </r>
  <r>
    <s v="TXN_2893987"/>
    <s v="Cake"/>
    <x v="1"/>
    <n v="4"/>
    <n v="4"/>
    <x v="6"/>
    <n v="3"/>
    <n v="12"/>
    <n v="12"/>
    <s v="N/A"/>
    <s v="Takeaway"/>
    <d v="2023-05-31T00:00:00"/>
  </r>
  <r>
    <s v="TXN_5120215"/>
    <s v="Coffee"/>
    <x v="0"/>
    <n v="2"/>
    <n v="2"/>
    <x v="0"/>
    <n v="2"/>
    <n v="4"/>
    <n v="4"/>
    <s v="Digital Wallet"/>
    <s v="N/A"/>
    <d v="2023-10-29T00:00:00"/>
  </r>
  <r>
    <s v="TXN_4417257"/>
    <s v="Salad"/>
    <x v="3"/>
    <n v="5"/>
    <n v="5"/>
    <x v="3"/>
    <n v="5"/>
    <n v="25"/>
    <n v="25"/>
    <s v="Digital Wallet"/>
    <s v="Takeaway"/>
    <d v="2023-05-06T00:00:00"/>
  </r>
  <r>
    <s v="TXN_2871592"/>
    <s v="Cookie"/>
    <x v="2"/>
    <n v="4"/>
    <n v="4"/>
    <x v="2"/>
    <n v="1"/>
    <n v="4"/>
    <n v="4"/>
    <s v="Cash"/>
    <s v="In-store"/>
    <d v="2023-08-07T00:00:00"/>
  </r>
  <r>
    <s v="TXN_8283199"/>
    <s v="Juice"/>
    <x v="7"/>
    <n v="3"/>
    <n v="3"/>
    <x v="1"/>
    <n v="3"/>
    <n v="9"/>
    <n v="9"/>
    <s v="Digital Wallet"/>
    <s v="Takeaway"/>
    <d v="2023-01-23T00:00:00"/>
  </r>
  <r>
    <s v="TXN_1571874"/>
    <s v="Cake"/>
    <x v="1"/>
    <n v="1"/>
    <n v="1"/>
    <x v="1"/>
    <n v="3"/>
    <n v="3"/>
    <n v="3"/>
    <s v="Digital Wallet"/>
    <s v="N/A"/>
    <d v="2023-07-10T00:00:00"/>
  </r>
  <r>
    <s v="TXN_8059782"/>
    <s v="Cake"/>
    <x v="1"/>
    <n v="5"/>
    <n v="5"/>
    <x v="1"/>
    <n v="3"/>
    <n v="15"/>
    <n v="15"/>
    <s v="N/A"/>
    <s v="Takeaway"/>
    <s v="ERROR"/>
  </r>
  <r>
    <s v="TXN_6534833"/>
    <s v="Salad"/>
    <x v="3"/>
    <n v="4"/>
    <n v="4"/>
    <x v="3"/>
    <n v="5"/>
    <s v="UNKNOWN"/>
    <n v="20"/>
    <s v="Digital Wallet"/>
    <s v="In-store"/>
    <d v="2023-12-14T00:00:00"/>
  </r>
  <r>
    <s v="TXN_6027500"/>
    <s v="Smoothie"/>
    <x v="4"/>
    <n v="4"/>
    <n v="4"/>
    <x v="4"/>
    <n v="4"/>
    <n v="16"/>
    <n v="16"/>
    <s v="N/A"/>
    <s v="N/A"/>
    <d v="2023-09-22T00:00:00"/>
  </r>
  <r>
    <s v="TXN_7029944"/>
    <s v="Cookie"/>
    <x v="2"/>
    <n v="2"/>
    <n v="2"/>
    <x v="2"/>
    <n v="1"/>
    <n v="2"/>
    <n v="2"/>
    <s v="Cash"/>
    <s v="Takeaway"/>
    <d v="2023-04-17T00:00:00"/>
  </r>
  <r>
    <s v="TXN_3075169"/>
    <s v="Sandwich"/>
    <x v="5"/>
    <s v="UNKNOWN"/>
    <n v="2"/>
    <x v="4"/>
    <n v="4"/>
    <n v="8"/>
    <n v="8"/>
    <s v="Credit Card"/>
    <s v="In-store"/>
    <d v="2023-06-25T00:00:00"/>
  </r>
  <r>
    <s v="TXN_9791421"/>
    <s v="Sandwich"/>
    <x v="5"/>
    <n v="1"/>
    <n v="1"/>
    <x v="4"/>
    <n v="4"/>
    <n v="4"/>
    <n v="4"/>
    <s v="Cash"/>
    <s v="Takeaway"/>
    <d v="2023-07-15T00:00:00"/>
  </r>
  <r>
    <s v="TXN_6359031"/>
    <s v="Coffee"/>
    <x v="0"/>
    <n v="1"/>
    <n v="1"/>
    <x v="0"/>
    <n v="2"/>
    <n v="2"/>
    <n v="2"/>
    <s v="N/A"/>
    <s v="N/A"/>
    <d v="2023-02-28T00:00:00"/>
  </r>
  <r>
    <s v="TXN_8236432"/>
    <s v="Salad"/>
    <x v="3"/>
    <n v="1"/>
    <n v="1"/>
    <x v="3"/>
    <n v="5"/>
    <n v="5"/>
    <n v="5"/>
    <s v="N/A"/>
    <s v="N/A"/>
    <d v="2023-12-04T00:00:00"/>
  </r>
  <r>
    <s v="TXN_7359566"/>
    <s v="Coffee"/>
    <x v="0"/>
    <n v="1"/>
    <n v="1"/>
    <x v="0"/>
    <n v="2"/>
    <n v="2"/>
    <n v="2"/>
    <s v="Cash"/>
    <s v="In-store"/>
    <d v="2023-04-06T00:00:00"/>
  </r>
  <r>
    <s v="TXN_4813580"/>
    <s v="Sandwich"/>
    <x v="5"/>
    <n v="3"/>
    <n v="3"/>
    <x v="4"/>
    <n v="4"/>
    <n v="12"/>
    <n v="12"/>
    <s v="Digital Wallet"/>
    <s v="Takeaway"/>
    <d v="2023-04-15T00:00:00"/>
  </r>
  <r>
    <s v="TXN_9940829"/>
    <s v="Smoothie"/>
    <x v="4"/>
    <n v="3"/>
    <n v="3"/>
    <x v="4"/>
    <n v="4"/>
    <n v="12"/>
    <n v="12"/>
    <s v="N/A"/>
    <s v="In-store"/>
    <d v="2023-04-04T00:00:00"/>
  </r>
  <r>
    <s v="TXN_4583957"/>
    <s v="Cookie"/>
    <x v="2"/>
    <n v="2"/>
    <n v="2"/>
    <x v="2"/>
    <n v="1"/>
    <n v="2"/>
    <n v="2"/>
    <s v="Credit Card"/>
    <s v="Takeaway"/>
    <d v="2023-10-08T00:00:00"/>
  </r>
  <r>
    <s v="TXN_8187222"/>
    <s v="Coffee"/>
    <x v="0"/>
    <n v="4"/>
    <n v="4"/>
    <x v="0"/>
    <n v="2"/>
    <n v="8"/>
    <n v="8"/>
    <s v="Credit Card"/>
    <s v="N/A"/>
    <d v="2023-03-08T00:00:00"/>
  </r>
  <r>
    <s v="TXN_1298084"/>
    <s v="UNKNOWN"/>
    <x v="6"/>
    <n v="2"/>
    <n v="2"/>
    <x v="5"/>
    <n v="1.5"/>
    <n v="3"/>
    <n v="3"/>
    <s v="Credit Card"/>
    <s v="Takeaway"/>
    <d v="2023-01-02T00:00:00"/>
  </r>
  <r>
    <s v="TXN_4403699"/>
    <m/>
    <x v="2"/>
    <n v="1"/>
    <n v="1"/>
    <x v="2"/>
    <n v="1"/>
    <n v="1"/>
    <n v="1"/>
    <s v="Credit Card"/>
    <s v="N/A"/>
    <d v="2023-08-19T00:00:00"/>
  </r>
  <r>
    <s v="TXN_5639908"/>
    <s v="Tea"/>
    <x v="6"/>
    <s v="ERROR"/>
    <n v="3"/>
    <x v="5"/>
    <n v="1.5"/>
    <n v="4.5"/>
    <n v="4.5"/>
    <s v="N/A"/>
    <s v="In-store"/>
    <m/>
  </r>
  <r>
    <s v="TXN_9005782"/>
    <s v="Tea"/>
    <x v="6"/>
    <n v="4"/>
    <n v="4"/>
    <x v="5"/>
    <n v="1.5"/>
    <s v="ERROR"/>
    <n v="6"/>
    <s v="N/A"/>
    <s v="In-store"/>
    <d v="2023-06-18T00:00:00"/>
  </r>
  <r>
    <s v="TXN_5083311"/>
    <s v="Sandwich"/>
    <x v="5"/>
    <n v="4"/>
    <n v="4"/>
    <x v="4"/>
    <n v="4"/>
    <n v="16"/>
    <n v="16"/>
    <s v="Digital Wallet"/>
    <s v="N/A"/>
    <d v="2023-04-30T00:00:00"/>
  </r>
  <r>
    <s v="TXN_4325098"/>
    <s v="ERROR"/>
    <x v="1"/>
    <n v="5"/>
    <n v="5"/>
    <x v="1"/>
    <n v="3"/>
    <n v="15"/>
    <n v="15"/>
    <s v="N/A"/>
    <s v="Takeaway"/>
    <s v="UNKNOWN"/>
  </r>
  <r>
    <s v="TXN_8847610"/>
    <s v="Juice"/>
    <x v="7"/>
    <n v="3"/>
    <n v="3"/>
    <x v="1"/>
    <n v="3"/>
    <n v="9"/>
    <n v="9"/>
    <s v="Digital Wallet"/>
    <s v="Takeaway"/>
    <d v="2023-12-06T00:00:00"/>
  </r>
  <r>
    <s v="TXN_9817102"/>
    <s v="Coffee"/>
    <x v="0"/>
    <n v="3"/>
    <n v="3"/>
    <x v="0"/>
    <n v="2"/>
    <n v="6"/>
    <n v="6"/>
    <s v="Credit Card"/>
    <s v="In-store"/>
    <d v="2023-02-22T00:00:00"/>
  </r>
  <r>
    <s v="TXN_5566774"/>
    <s v="Tea"/>
    <x v="6"/>
    <n v="3"/>
    <n v="3"/>
    <x v="5"/>
    <n v="1.5"/>
    <n v="4.5"/>
    <n v="4.5"/>
    <s v="N/A"/>
    <s v="In-store"/>
    <d v="2023-03-29T00:00:00"/>
  </r>
  <r>
    <s v="TXN_5555790"/>
    <s v="Tea"/>
    <x v="6"/>
    <n v="5"/>
    <n v="5"/>
    <x v="7"/>
    <n v="1.5"/>
    <n v="7.5"/>
    <n v="7.5"/>
    <s v="Credit Card"/>
    <s v="In-store"/>
    <d v="2023-02-19T00:00:00"/>
  </r>
  <r>
    <s v="TXN_3575713"/>
    <m/>
    <x v="6"/>
    <m/>
    <n v="1"/>
    <x v="5"/>
    <n v="1.5"/>
    <n v="1.5"/>
    <n v="1.5"/>
    <s v="Cash"/>
    <s v="Takeaway"/>
    <d v="2023-02-18T00:00:00"/>
  </r>
  <r>
    <s v="TXN_5811955"/>
    <s v="Salad"/>
    <x v="3"/>
    <n v="2"/>
    <n v="2"/>
    <x v="3"/>
    <n v="5"/>
    <n v="10"/>
    <n v="10"/>
    <s v="Credit Card"/>
    <s v="Takeaway"/>
    <d v="2023-06-29T00:00:00"/>
  </r>
  <r>
    <s v="TXN_3737378"/>
    <s v="Smoothie"/>
    <x v="4"/>
    <n v="1"/>
    <n v="1"/>
    <x v="4"/>
    <n v="4"/>
    <n v="4"/>
    <n v="4"/>
    <s v="Cash"/>
    <s v="N/A"/>
    <s v="ERROR"/>
  </r>
  <r>
    <s v="TXN_5406762"/>
    <s v="Salad"/>
    <x v="3"/>
    <n v="4"/>
    <n v="4"/>
    <x v="3"/>
    <n v="5"/>
    <n v="20"/>
    <n v="20"/>
    <s v="Credit Card"/>
    <s v="N/A"/>
    <d v="2023-09-12T00:00:00"/>
  </r>
  <r>
    <s v="TXN_3039985"/>
    <s v="Cookie"/>
    <x v="2"/>
    <n v="5"/>
    <n v="5"/>
    <x v="2"/>
    <n v="1"/>
    <n v="5"/>
    <n v="5"/>
    <s v="Digital Wallet"/>
    <s v="In-store"/>
    <d v="2023-04-08T00:00:00"/>
  </r>
  <r>
    <s v="TXN_1424056"/>
    <s v="Smoothie"/>
    <x v="4"/>
    <n v="1"/>
    <n v="1"/>
    <x v="4"/>
    <n v="4"/>
    <n v="4"/>
    <n v="4"/>
    <s v="Cash"/>
    <s v="N/A"/>
    <d v="2023-07-31T00:00:00"/>
  </r>
  <r>
    <s v="TXN_1193221"/>
    <s v="Tea"/>
    <x v="6"/>
    <n v="3"/>
    <n v="3"/>
    <x v="5"/>
    <n v="1.5"/>
    <n v="4.5"/>
    <n v="4.5"/>
    <s v="Credit Card"/>
    <s v="In-store"/>
    <d v="2023-10-21T00:00:00"/>
  </r>
  <r>
    <s v="TXN_8610501"/>
    <s v="Sandwich"/>
    <x v="5"/>
    <n v="5"/>
    <n v="5"/>
    <x v="4"/>
    <n v="4"/>
    <n v="20"/>
    <n v="20"/>
    <s v="Cash"/>
    <s v="N/A"/>
    <d v="2023-09-29T00:00:00"/>
  </r>
  <r>
    <s v="TXN_9587445"/>
    <s v="Coffee"/>
    <x v="0"/>
    <n v="4"/>
    <n v="4"/>
    <x v="0"/>
    <n v="2"/>
    <n v="8"/>
    <n v="8"/>
    <s v="N/A"/>
    <s v="In-store"/>
    <d v="2023-08-24T00:00:00"/>
  </r>
  <r>
    <s v="TXN_3694901"/>
    <s v="Cookie"/>
    <x v="2"/>
    <n v="2"/>
    <n v="2"/>
    <x v="2"/>
    <n v="1"/>
    <n v="2"/>
    <n v="2"/>
    <s v="N/A"/>
    <s v="In-store"/>
    <d v="2023-08-16T00:00:00"/>
  </r>
  <r>
    <s v="TXN_5749454"/>
    <s v="Juice"/>
    <x v="7"/>
    <s v="UNKNOWN"/>
    <n v="4"/>
    <x v="1"/>
    <n v="3"/>
    <n v="12"/>
    <n v="12"/>
    <s v="Digital Wallet"/>
    <s v="Takeaway"/>
    <d v="2023-12-04T00:00:00"/>
  </r>
  <r>
    <s v="TXN_8356048"/>
    <m/>
    <x v="9"/>
    <n v="5"/>
    <n v="5"/>
    <x v="4"/>
    <n v="4"/>
    <n v="20"/>
    <n v="20"/>
    <s v="Cash"/>
    <s v="Takeaway"/>
    <d v="2023-06-05T00:00:00"/>
  </r>
  <r>
    <s v="TXN_3480278"/>
    <s v="Smoothie"/>
    <x v="4"/>
    <n v="4"/>
    <n v="4"/>
    <x v="6"/>
    <n v="4"/>
    <n v="16"/>
    <n v="16"/>
    <s v="Digital Wallet"/>
    <s v="In-store"/>
    <d v="2023-12-26T00:00:00"/>
  </r>
  <r>
    <s v="TXN_9252414"/>
    <s v="Tea"/>
    <x v="6"/>
    <n v="1"/>
    <n v="1"/>
    <x v="6"/>
    <n v="1.5"/>
    <n v="1.5"/>
    <n v="1.5"/>
    <s v="N/A"/>
    <s v="In-store"/>
    <d v="2023-11-13T00:00:00"/>
  </r>
  <r>
    <s v="TXN_3010103"/>
    <s v="ERROR"/>
    <x v="9"/>
    <n v="5"/>
    <n v="5"/>
    <x v="4"/>
    <n v="4"/>
    <n v="20"/>
    <n v="20"/>
    <s v="N/A"/>
    <s v="N/A"/>
    <d v="2023-02-14T00:00:00"/>
  </r>
  <r>
    <s v="TXN_6699408"/>
    <s v="Cookie"/>
    <x v="2"/>
    <n v="5"/>
    <n v="5"/>
    <x v="2"/>
    <n v="1"/>
    <n v="5"/>
    <n v="5"/>
    <s v="Cash"/>
    <s v="Takeaway"/>
    <d v="2023-12-22T00:00:00"/>
  </r>
  <r>
    <s v="TXN_6400351"/>
    <s v="Juice"/>
    <x v="7"/>
    <n v="2"/>
    <n v="2"/>
    <x v="1"/>
    <n v="3"/>
    <n v="6"/>
    <n v="6"/>
    <s v="Digital Wallet"/>
    <s v="Takeaway"/>
    <d v="2023-08-11T00:00:00"/>
  </r>
  <r>
    <s v="TXN_1559512"/>
    <s v="Juice"/>
    <x v="7"/>
    <n v="5"/>
    <n v="5"/>
    <x v="6"/>
    <n v="3"/>
    <n v="15"/>
    <n v="15"/>
    <s v="Credit Card"/>
    <s v="N/A"/>
    <d v="2023-11-28T00:00:00"/>
  </r>
  <r>
    <s v="TXN_6091543"/>
    <s v="Coffee"/>
    <x v="0"/>
    <n v="3"/>
    <n v="3"/>
    <x v="0"/>
    <n v="2"/>
    <s v="UNKNOWN"/>
    <n v="6"/>
    <s v="N/A"/>
    <s v="In-store"/>
    <d v="2023-07-04T00:00:00"/>
  </r>
  <r>
    <s v="TXN_2842641"/>
    <s v="Cake"/>
    <x v="1"/>
    <n v="1"/>
    <n v="1"/>
    <x v="1"/>
    <n v="3"/>
    <n v="3"/>
    <n v="3"/>
    <s v="N/A"/>
    <s v="In-store"/>
    <d v="2023-06-11T00:00:00"/>
  </r>
  <r>
    <s v="TXN_8875043"/>
    <s v="Salad"/>
    <x v="3"/>
    <n v="4"/>
    <n v="4"/>
    <x v="3"/>
    <n v="5"/>
    <n v="20"/>
    <n v="20"/>
    <s v="Digital Wallet"/>
    <s v="N/A"/>
    <d v="2023-02-21T00:00:00"/>
  </r>
  <r>
    <s v="TXN_8212783"/>
    <s v="Salad"/>
    <x v="3"/>
    <n v="3"/>
    <n v="3"/>
    <x v="7"/>
    <n v="5"/>
    <n v="15"/>
    <n v="15"/>
    <s v="Credit Card"/>
    <s v="In-store"/>
    <d v="2023-03-30T00:00:00"/>
  </r>
  <r>
    <s v="TXN_2653400"/>
    <s v="Smoothie"/>
    <x v="4"/>
    <n v="1"/>
    <n v="1"/>
    <x v="4"/>
    <n v="4"/>
    <m/>
    <n v="4"/>
    <s v="Cash"/>
    <s v="N/A"/>
    <s v="ERROR"/>
  </r>
  <r>
    <s v="TXN_7343062"/>
    <s v="Sandwich"/>
    <x v="5"/>
    <n v="5"/>
    <n v="5"/>
    <x v="4"/>
    <n v="4"/>
    <n v="20"/>
    <n v="20"/>
    <s v="Digital Wallet"/>
    <s v="In-store"/>
    <d v="2023-08-11T00:00:00"/>
  </r>
  <r>
    <s v="TXN_2535099"/>
    <s v="Sandwich"/>
    <x v="5"/>
    <n v="5"/>
    <n v="5"/>
    <x v="4"/>
    <n v="4"/>
    <n v="20"/>
    <n v="20"/>
    <s v="Credit Card"/>
    <s v="In-store"/>
    <d v="2023-02-10T00:00:00"/>
  </r>
  <r>
    <s v="TXN_2951148"/>
    <s v="Sandwich"/>
    <x v="5"/>
    <n v="4"/>
    <n v="4"/>
    <x v="4"/>
    <n v="4"/>
    <n v="16"/>
    <n v="16"/>
    <s v="Cash"/>
    <s v="In-store"/>
    <d v="2023-02-21T00:00:00"/>
  </r>
  <r>
    <s v="TXN_1294101"/>
    <s v="Tea"/>
    <x v="6"/>
    <n v="5"/>
    <n v="5"/>
    <x v="5"/>
    <n v="1.5"/>
    <n v="7.5"/>
    <n v="7.5"/>
    <s v="Digital Wallet"/>
    <s v="Takeaway"/>
    <d v="2023-03-31T00:00:00"/>
  </r>
  <r>
    <s v="TXN_5579227"/>
    <s v="Smoothie"/>
    <x v="4"/>
    <s v="UNKNOWN"/>
    <n v="4"/>
    <x v="4"/>
    <n v="4"/>
    <n v="16"/>
    <n v="16"/>
    <s v="Digital Wallet"/>
    <s v="N/A"/>
    <d v="2023-06-22T00:00:00"/>
  </r>
  <r>
    <s v="TXN_8534360"/>
    <s v="Juice"/>
    <x v="7"/>
    <n v="5"/>
    <n v="5"/>
    <x v="1"/>
    <n v="3"/>
    <n v="15"/>
    <n v="15"/>
    <s v="N/A"/>
    <s v="N/A"/>
    <d v="2023-02-15T00:00:00"/>
  </r>
  <r>
    <s v="TXN_4336247"/>
    <s v="Coffee"/>
    <x v="0"/>
    <n v="5"/>
    <n v="5"/>
    <x v="0"/>
    <n v="2"/>
    <n v="10"/>
    <n v="10"/>
    <s v="Digital Wallet"/>
    <s v="Takeaway"/>
    <d v="2023-03-03T00:00:00"/>
  </r>
  <r>
    <s v="TXN_7101384"/>
    <s v="Coffee"/>
    <x v="0"/>
    <n v="1"/>
    <n v="1"/>
    <x v="6"/>
    <n v="2"/>
    <n v="2"/>
    <n v="2"/>
    <s v="N/A"/>
    <s v="N/A"/>
    <d v="2023-04-23T00:00:00"/>
  </r>
  <r>
    <s v="TXN_1356599"/>
    <s v="Cookie"/>
    <x v="2"/>
    <n v="2"/>
    <n v="2"/>
    <x v="2"/>
    <n v="1"/>
    <n v="2"/>
    <n v="2"/>
    <s v="Cash"/>
    <s v="Takeaway"/>
    <d v="2023-12-14T00:00:00"/>
  </r>
  <r>
    <s v="TXN_4568452"/>
    <s v="Cookie"/>
    <x v="2"/>
    <n v="3"/>
    <n v="3"/>
    <x v="2"/>
    <n v="1"/>
    <n v="3"/>
    <n v="3"/>
    <s v="Digital Wallet"/>
    <s v="In-store"/>
    <d v="2023-01-14T00:00:00"/>
  </r>
  <r>
    <s v="TXN_5036856"/>
    <s v="Coffee"/>
    <x v="0"/>
    <n v="5"/>
    <n v="5"/>
    <x v="0"/>
    <n v="2"/>
    <n v="10"/>
    <n v="10"/>
    <s v="Cash"/>
    <s v="In-store"/>
    <d v="2023-03-27T00:00:00"/>
  </r>
  <r>
    <s v="TXN_6927392"/>
    <s v="Salad"/>
    <x v="3"/>
    <n v="3"/>
    <n v="3"/>
    <x v="3"/>
    <n v="5"/>
    <n v="15"/>
    <n v="15"/>
    <s v="Digital Wallet"/>
    <s v="In-store"/>
    <s v="ERROR"/>
  </r>
  <r>
    <s v="TXN_5167925"/>
    <s v="Juice"/>
    <x v="7"/>
    <n v="1"/>
    <n v="1"/>
    <x v="1"/>
    <n v="3"/>
    <n v="3"/>
    <n v="3"/>
    <s v="N/A"/>
    <s v="N/A"/>
    <d v="2023-09-11T00:00:00"/>
  </r>
  <r>
    <s v="TXN_1345440"/>
    <s v="Salad"/>
    <x v="3"/>
    <n v="5"/>
    <n v="5"/>
    <x v="3"/>
    <n v="5"/>
    <n v="25"/>
    <n v="25"/>
    <s v="Cash"/>
    <s v="N/A"/>
    <d v="2023-06-20T00:00:00"/>
  </r>
  <r>
    <s v="TXN_8043218"/>
    <s v="Salad"/>
    <x v="3"/>
    <n v="2"/>
    <n v="2"/>
    <x v="3"/>
    <n v="5"/>
    <n v="10"/>
    <n v="10"/>
    <s v="Cash"/>
    <s v="In-store"/>
    <d v="2023-10-23T00:00:00"/>
  </r>
  <r>
    <s v="TXN_4026277"/>
    <s v="Tea"/>
    <x v="6"/>
    <n v="3"/>
    <n v="3"/>
    <x v="5"/>
    <n v="1.5"/>
    <n v="4.5"/>
    <n v="4.5"/>
    <s v="Digital Wallet"/>
    <s v="In-store"/>
    <d v="2023-08-27T00:00:00"/>
  </r>
  <r>
    <s v="TXN_4991731"/>
    <s v="Tea"/>
    <x v="6"/>
    <m/>
    <n v="1"/>
    <x v="5"/>
    <n v="1.5"/>
    <n v="1.5"/>
    <n v="1.5"/>
    <s v="Digital Wallet"/>
    <s v="Takeaway"/>
    <d v="2023-11-07T00:00:00"/>
  </r>
  <r>
    <s v="TXN_6196052"/>
    <s v="Smoothie"/>
    <x v="4"/>
    <n v="5"/>
    <n v="5"/>
    <x v="4"/>
    <n v="4"/>
    <s v="UNKNOWN"/>
    <n v="20"/>
    <s v="Cash"/>
    <s v="Takeaway"/>
    <d v="2023-04-07T00:00:00"/>
  </r>
  <r>
    <s v="TXN_9563024"/>
    <s v="Cookie"/>
    <x v="2"/>
    <n v="3"/>
    <n v="3"/>
    <x v="7"/>
    <n v="1"/>
    <n v="3"/>
    <n v="3"/>
    <s v="Digital Wallet"/>
    <s v="In-store"/>
    <d v="2023-09-27T00:00:00"/>
  </r>
  <r>
    <s v="TXN_8326905"/>
    <s v="Coffee"/>
    <x v="0"/>
    <n v="5"/>
    <n v="5"/>
    <x v="0"/>
    <n v="2"/>
    <n v="10"/>
    <n v="10"/>
    <s v="N/A"/>
    <s v="Takeaway"/>
    <d v="2023-03-10T00:00:00"/>
  </r>
  <r>
    <s v="TXN_3474333"/>
    <m/>
    <x v="1"/>
    <n v="3"/>
    <n v="3"/>
    <x v="1"/>
    <n v="3"/>
    <n v="9"/>
    <n v="9"/>
    <s v="Credit Card"/>
    <s v="Takeaway"/>
    <d v="2023-01-13T00:00:00"/>
  </r>
  <r>
    <s v="TXN_9918597"/>
    <s v="Smoothie"/>
    <x v="4"/>
    <n v="4"/>
    <n v="4"/>
    <x v="4"/>
    <n v="4"/>
    <n v="16"/>
    <n v="16"/>
    <s v="Digital Wallet"/>
    <s v="In-store"/>
    <d v="2023-10-17T00:00:00"/>
  </r>
  <r>
    <s v="TXN_3460926"/>
    <s v="Juice"/>
    <x v="7"/>
    <n v="3"/>
    <n v="3"/>
    <x v="1"/>
    <n v="3"/>
    <n v="9"/>
    <n v="9"/>
    <s v="Digital Wallet"/>
    <s v="Takeaway"/>
    <d v="2023-03-25T00:00:00"/>
  </r>
  <r>
    <s v="TXN_2671272"/>
    <s v="Smoothie"/>
    <x v="4"/>
    <n v="1"/>
    <n v="1"/>
    <x v="4"/>
    <n v="4"/>
    <n v="4"/>
    <n v="4"/>
    <s v="Digital Wallet"/>
    <s v="N/A"/>
    <d v="2023-02-13T00:00:00"/>
  </r>
  <r>
    <s v="TXN_8437157"/>
    <s v="Smoothie"/>
    <x v="4"/>
    <n v="4"/>
    <n v="4"/>
    <x v="4"/>
    <n v="4"/>
    <n v="16"/>
    <n v="16"/>
    <s v="Credit Card"/>
    <s v="N/A"/>
    <d v="2023-02-09T00:00:00"/>
  </r>
  <r>
    <s v="TXN_3401287"/>
    <s v="UNKNOWN"/>
    <x v="9"/>
    <n v="3"/>
    <n v="3"/>
    <x v="4"/>
    <n v="4"/>
    <n v="12"/>
    <n v="12"/>
    <s v="Cash"/>
    <s v="N/A"/>
    <d v="2023-02-12T00:00:00"/>
  </r>
  <r>
    <s v="TXN_7309365"/>
    <s v="Cake"/>
    <x v="1"/>
    <n v="2"/>
    <n v="2"/>
    <x v="1"/>
    <n v="3"/>
    <n v="6"/>
    <n v="6"/>
    <s v="Cash"/>
    <s v="N/A"/>
    <d v="2023-08-31T00:00:00"/>
  </r>
  <r>
    <s v="TXN_2175096"/>
    <s v="UNKNOWN"/>
    <x v="6"/>
    <n v="1"/>
    <n v="1"/>
    <x v="5"/>
    <n v="1.5"/>
    <n v="1.5"/>
    <n v="1.5"/>
    <s v="N/A"/>
    <s v="In-store"/>
    <d v="2023-02-25T00:00:00"/>
  </r>
  <r>
    <s v="TXN_8872997"/>
    <s v="Sandwich"/>
    <x v="5"/>
    <n v="4"/>
    <n v="4"/>
    <x v="4"/>
    <n v="4"/>
    <n v="16"/>
    <n v="16"/>
    <s v="Credit Card"/>
    <s v="In-store"/>
    <d v="2023-01-31T00:00:00"/>
  </r>
  <r>
    <s v="TXN_8425085"/>
    <s v="Juice"/>
    <x v="7"/>
    <n v="1"/>
    <n v="1"/>
    <x v="1"/>
    <n v="3"/>
    <n v="3"/>
    <n v="3"/>
    <s v="Credit Card"/>
    <s v="N/A"/>
    <d v="2023-12-23T00:00:00"/>
  </r>
  <r>
    <s v="TXN_3237919"/>
    <s v="Sandwich"/>
    <x v="5"/>
    <n v="1"/>
    <n v="1"/>
    <x v="4"/>
    <n v="4"/>
    <n v="4"/>
    <n v="4"/>
    <s v="N/A"/>
    <s v="N/A"/>
    <d v="2023-02-04T00:00:00"/>
  </r>
  <r>
    <s v="TXN_4713643"/>
    <s v="Coffee"/>
    <x v="0"/>
    <n v="5"/>
    <n v="5"/>
    <x v="7"/>
    <n v="2"/>
    <n v="10"/>
    <n v="10"/>
    <s v="N/A"/>
    <s v="N/A"/>
    <d v="2023-08-10T00:00:00"/>
  </r>
  <r>
    <s v="TXN_4806003"/>
    <s v="Cookie"/>
    <x v="2"/>
    <n v="5"/>
    <n v="5"/>
    <x v="2"/>
    <n v="1"/>
    <n v="5"/>
    <n v="5"/>
    <s v="Credit Card"/>
    <s v="N/A"/>
    <d v="2023-08-06T00:00:00"/>
  </r>
  <r>
    <s v="TXN_9089797"/>
    <s v="Coffee"/>
    <x v="0"/>
    <n v="1"/>
    <n v="1"/>
    <x v="0"/>
    <n v="2"/>
    <n v="2"/>
    <n v="2"/>
    <s v="Credit Card"/>
    <s v="Takeaway"/>
    <d v="2023-09-19T00:00:00"/>
  </r>
  <r>
    <s v="TXN_5449092"/>
    <s v="Juice"/>
    <x v="7"/>
    <n v="4"/>
    <n v="4"/>
    <x v="1"/>
    <n v="3"/>
    <n v="12"/>
    <n v="12"/>
    <s v="N/A"/>
    <s v="N/A"/>
    <d v="2023-06-11T00:00:00"/>
  </r>
  <r>
    <s v="TXN_6097144"/>
    <s v="Juice"/>
    <x v="7"/>
    <n v="5"/>
    <n v="5"/>
    <x v="1"/>
    <n v="3"/>
    <n v="15"/>
    <n v="15"/>
    <s v="N/A"/>
    <s v="Takeaway"/>
    <d v="2023-01-27T00:00:00"/>
  </r>
  <r>
    <s v="TXN_6483589"/>
    <s v="Juice"/>
    <x v="7"/>
    <n v="3"/>
    <n v="3"/>
    <x v="1"/>
    <n v="3"/>
    <n v="9"/>
    <n v="9"/>
    <s v="Digital Wallet"/>
    <s v="N/A"/>
    <d v="2023-10-13T00:00:00"/>
  </r>
  <r>
    <s v="TXN_8516055"/>
    <s v="UNKNOWN"/>
    <x v="9"/>
    <n v="5"/>
    <n v="5"/>
    <x v="4"/>
    <n v="4"/>
    <n v="20"/>
    <n v="20"/>
    <s v="Credit Card"/>
    <s v="Takeaway"/>
    <d v="2023-04-17T00:00:00"/>
  </r>
  <r>
    <s v="TXN_5430694"/>
    <s v="Salad"/>
    <x v="3"/>
    <s v="UNKNOWN"/>
    <n v="5"/>
    <x v="3"/>
    <n v="5"/>
    <n v="25"/>
    <n v="25"/>
    <s v="N/A"/>
    <s v="N/A"/>
    <d v="2023-08-24T00:00:00"/>
  </r>
  <r>
    <s v="TXN_3024493"/>
    <s v="Smoothie"/>
    <x v="4"/>
    <n v="1"/>
    <n v="1"/>
    <x v="4"/>
    <n v="4"/>
    <n v="4"/>
    <n v="4"/>
    <s v="Credit Card"/>
    <s v="In-store"/>
    <m/>
  </r>
  <r>
    <s v="TXN_2078232"/>
    <s v="Tea"/>
    <x v="6"/>
    <n v="1"/>
    <n v="1"/>
    <x v="5"/>
    <n v="1.5"/>
    <n v="1.5"/>
    <n v="1.5"/>
    <s v="N/A"/>
    <s v="N/A"/>
    <d v="2023-06-11T00:00:00"/>
  </r>
  <r>
    <s v="TXN_7551689"/>
    <s v="Cookie"/>
    <x v="2"/>
    <n v="5"/>
    <n v="5"/>
    <x v="2"/>
    <n v="1"/>
    <n v="5"/>
    <n v="5"/>
    <s v="Cash"/>
    <s v="N/A"/>
    <d v="2023-09-16T00:00:00"/>
  </r>
  <r>
    <s v="TXN_8408103"/>
    <s v="Sandwich"/>
    <x v="5"/>
    <n v="5"/>
    <n v="5"/>
    <x v="4"/>
    <n v="4"/>
    <s v="UNKNOWN"/>
    <n v="20"/>
    <s v="N/A"/>
    <s v="Takeaway"/>
    <d v="2023-06-01T00:00:00"/>
  </r>
  <r>
    <s v="TXN_5862795"/>
    <s v="Salad"/>
    <x v="3"/>
    <n v="2"/>
    <n v="2"/>
    <x v="7"/>
    <n v="5"/>
    <n v="10"/>
    <n v="10"/>
    <s v="Digital Wallet"/>
    <s v="N/A"/>
    <d v="2023-02-25T00:00:00"/>
  </r>
  <r>
    <s v="TXN_9348801"/>
    <s v="Cake"/>
    <x v="1"/>
    <n v="1"/>
    <n v="1"/>
    <x v="1"/>
    <n v="3"/>
    <n v="3"/>
    <n v="3"/>
    <s v="N/A"/>
    <s v="N/A"/>
    <d v="2023-11-29T00:00:00"/>
  </r>
  <r>
    <s v="TXN_8688565"/>
    <s v="Smoothie"/>
    <x v="4"/>
    <n v="5"/>
    <n v="5"/>
    <x v="4"/>
    <n v="4"/>
    <n v="20"/>
    <n v="20"/>
    <s v="Digital Wallet"/>
    <s v="N/A"/>
    <d v="2023-05-23T00:00:00"/>
  </r>
  <r>
    <s v="TXN_3067195"/>
    <s v="Salad"/>
    <x v="3"/>
    <n v="3"/>
    <n v="3"/>
    <x v="3"/>
    <n v="5"/>
    <n v="15"/>
    <n v="15"/>
    <s v="Cash"/>
    <s v="N/A"/>
    <d v="2023-12-03T00:00:00"/>
  </r>
  <r>
    <s v="TXN_2710603"/>
    <s v="Smoothie"/>
    <x v="4"/>
    <n v="5"/>
    <n v="5"/>
    <x v="4"/>
    <n v="4"/>
    <n v="20"/>
    <n v="20"/>
    <s v="N/A"/>
    <s v="Takeaway"/>
    <d v="2023-02-02T00:00:00"/>
  </r>
  <r>
    <s v="TXN_8978004"/>
    <s v="Coffee"/>
    <x v="0"/>
    <n v="2"/>
    <n v="2"/>
    <x v="0"/>
    <n v="2"/>
    <n v="4"/>
    <n v="4"/>
    <s v="Digital Wallet"/>
    <s v="In-store"/>
    <d v="2023-04-01T00:00:00"/>
  </r>
  <r>
    <s v="TXN_9679889"/>
    <s v="Sandwich"/>
    <x v="5"/>
    <n v="3"/>
    <n v="3"/>
    <x v="4"/>
    <n v="4"/>
    <n v="12"/>
    <n v="12"/>
    <s v="Credit Card"/>
    <s v="In-store"/>
    <d v="2023-06-18T00:00:00"/>
  </r>
  <r>
    <s v="TXN_9818163"/>
    <s v="Tea"/>
    <x v="6"/>
    <n v="2"/>
    <n v="2"/>
    <x v="8"/>
    <n v="1.5"/>
    <n v="3"/>
    <n v="3"/>
    <s v="Digital Wallet"/>
    <s v="N/A"/>
    <d v="2023-10-23T00:00:00"/>
  </r>
  <r>
    <s v="TXN_7010020"/>
    <s v="Cake"/>
    <x v="1"/>
    <n v="5"/>
    <n v="5"/>
    <x v="8"/>
    <n v="3"/>
    <n v="15"/>
    <n v="15"/>
    <s v="N/A"/>
    <s v="In-store"/>
    <d v="2023-08-07T00:00:00"/>
  </r>
  <r>
    <s v="TXN_1712662"/>
    <s v="Juice"/>
    <x v="7"/>
    <n v="2"/>
    <n v="2"/>
    <x v="1"/>
    <n v="3"/>
    <n v="6"/>
    <n v="6"/>
    <s v="Cash"/>
    <s v="N/A"/>
    <d v="2023-05-31T00:00:00"/>
  </r>
  <r>
    <s v="TXN_4077799"/>
    <s v="Cake"/>
    <x v="1"/>
    <n v="4"/>
    <n v="4"/>
    <x v="1"/>
    <n v="3"/>
    <n v="12"/>
    <n v="12"/>
    <s v="Digital Wallet"/>
    <s v="Takeaway"/>
    <d v="2023-08-12T00:00:00"/>
  </r>
  <r>
    <s v="TXN_8225571"/>
    <s v="Tea"/>
    <x v="6"/>
    <n v="4"/>
    <n v="4"/>
    <x v="6"/>
    <n v="1.5"/>
    <n v="6"/>
    <n v="6"/>
    <s v="Digital Wallet"/>
    <s v="N/A"/>
    <d v="2023-01-17T00:00:00"/>
  </r>
  <r>
    <s v="TXN_3103520"/>
    <s v="Cake"/>
    <x v="1"/>
    <n v="3"/>
    <n v="3"/>
    <x v="1"/>
    <n v="3"/>
    <n v="9"/>
    <n v="9"/>
    <s v="N/A"/>
    <s v="N/A"/>
    <d v="2023-09-04T00:00:00"/>
  </r>
  <r>
    <s v="TXN_2084080"/>
    <s v="Cookie"/>
    <x v="2"/>
    <n v="4"/>
    <n v="4"/>
    <x v="2"/>
    <n v="1"/>
    <n v="4"/>
    <n v="4"/>
    <s v="Digital Wallet"/>
    <s v="Takeaway"/>
    <d v="2023-09-22T00:00:00"/>
  </r>
  <r>
    <s v="TXN_2740398"/>
    <s v="Cookie"/>
    <x v="2"/>
    <n v="4"/>
    <n v="4"/>
    <x v="2"/>
    <n v="1"/>
    <n v="4"/>
    <n v="4"/>
    <s v="Digital Wallet"/>
    <s v="In-store"/>
    <s v="ERROR"/>
  </r>
  <r>
    <s v="TXN_8046057"/>
    <s v="Coffee"/>
    <x v="0"/>
    <n v="1"/>
    <n v="1"/>
    <x v="0"/>
    <n v="2"/>
    <n v="2"/>
    <n v="2"/>
    <s v="Credit Card"/>
    <s v="In-store"/>
    <d v="2023-11-24T00:00:00"/>
  </r>
  <r>
    <s v="TXN_5832968"/>
    <s v="Salad"/>
    <x v="3"/>
    <n v="5"/>
    <n v="5"/>
    <x v="3"/>
    <n v="5"/>
    <n v="25"/>
    <n v="25"/>
    <s v="N/A"/>
    <s v="Takeaway"/>
    <d v="2023-06-05T00:00:00"/>
  </r>
  <r>
    <s v="TXN_6995665"/>
    <s v="Tea"/>
    <x v="6"/>
    <n v="2"/>
    <n v="2"/>
    <x v="5"/>
    <n v="1.5"/>
    <n v="3"/>
    <n v="3"/>
    <s v="N/A"/>
    <s v="N/A"/>
    <s v="ERROR"/>
  </r>
  <r>
    <s v="TXN_3752448"/>
    <s v="Cake"/>
    <x v="1"/>
    <n v="5"/>
    <n v="5"/>
    <x v="1"/>
    <n v="3"/>
    <n v="15"/>
    <n v="15"/>
    <s v="Digital Wallet"/>
    <s v="Takeaway"/>
    <d v="2023-05-16T00:00:00"/>
  </r>
  <r>
    <s v="TXN_3842881"/>
    <s v="Salad"/>
    <x v="3"/>
    <n v="5"/>
    <n v="5"/>
    <x v="3"/>
    <n v="5"/>
    <n v="25"/>
    <n v="25"/>
    <s v="N/A"/>
    <s v="N/A"/>
    <d v="2023-01-25T00:00:00"/>
  </r>
  <r>
    <s v="TXN_4060160"/>
    <s v="Coffee"/>
    <x v="0"/>
    <n v="4"/>
    <n v="4"/>
    <x v="0"/>
    <n v="2"/>
    <n v="8"/>
    <n v="8"/>
    <s v="N/A"/>
    <s v="In-store"/>
    <d v="2023-07-05T00:00:00"/>
  </r>
  <r>
    <s v="TXN_3847405"/>
    <s v="Sandwich"/>
    <x v="5"/>
    <n v="1"/>
    <n v="1"/>
    <x v="4"/>
    <n v="4"/>
    <n v="4"/>
    <n v="4"/>
    <s v="Digital Wallet"/>
    <s v="Takeaway"/>
    <d v="2023-06-15T00:00:00"/>
  </r>
  <r>
    <s v="TXN_5103644"/>
    <s v="Cake"/>
    <x v="1"/>
    <n v="4"/>
    <n v="4"/>
    <x v="1"/>
    <n v="3"/>
    <n v="12"/>
    <n v="12"/>
    <s v="Credit Card"/>
    <s v="Takeaway"/>
    <d v="2023-04-17T00:00:00"/>
  </r>
  <r>
    <s v="TXN_6846020"/>
    <s v="Juice"/>
    <x v="7"/>
    <n v="5"/>
    <n v="5"/>
    <x v="7"/>
    <n v="3"/>
    <n v="15"/>
    <n v="15"/>
    <s v="N/A"/>
    <s v="Takeaway"/>
    <d v="2023-05-03T00:00:00"/>
  </r>
  <r>
    <s v="TXN_7763764"/>
    <s v="Cookie"/>
    <x v="2"/>
    <n v="2"/>
    <n v="2"/>
    <x v="2"/>
    <n v="1"/>
    <n v="2"/>
    <n v="2"/>
    <s v="N/A"/>
    <s v="In-store"/>
    <s v="ERROR"/>
  </r>
  <r>
    <s v="TXN_4758849"/>
    <s v="Cake"/>
    <x v="1"/>
    <n v="2"/>
    <n v="2"/>
    <x v="1"/>
    <n v="3"/>
    <n v="6"/>
    <n v="6"/>
    <s v="N/A"/>
    <s v="N/A"/>
    <d v="2023-06-23T00:00:00"/>
  </r>
  <r>
    <s v="TXN_1034651"/>
    <s v="Sandwich"/>
    <x v="5"/>
    <n v="3"/>
    <n v="3"/>
    <x v="4"/>
    <n v="4"/>
    <n v="12"/>
    <n v="12"/>
    <s v="N/A"/>
    <s v="Takeaway"/>
    <d v="2023-07-06T00:00:00"/>
  </r>
  <r>
    <s v="TXN_4128921"/>
    <s v="Salad"/>
    <x v="3"/>
    <n v="4"/>
    <n v="4"/>
    <x v="3"/>
    <n v="5"/>
    <n v="20"/>
    <n v="20"/>
    <s v="N/A"/>
    <s v="Takeaway"/>
    <d v="2023-09-11T00:00:00"/>
  </r>
  <r>
    <s v="TXN_8925566"/>
    <s v="Tea"/>
    <x v="6"/>
    <n v="2"/>
    <n v="2"/>
    <x v="5"/>
    <n v="1.5"/>
    <n v="3"/>
    <n v="3"/>
    <s v="Digital Wallet"/>
    <s v="In-store"/>
    <d v="2023-08-07T00:00:00"/>
  </r>
  <r>
    <s v="TXN_1679800"/>
    <s v="Smoothie"/>
    <x v="4"/>
    <n v="4"/>
    <n v="4"/>
    <x v="4"/>
    <n v="4"/>
    <n v="16"/>
    <n v="16"/>
    <s v="Cash"/>
    <s v="In-store"/>
    <d v="2023-10-17T00:00:00"/>
  </r>
  <r>
    <s v="TXN_3785678"/>
    <s v="Tea"/>
    <x v="6"/>
    <n v="1"/>
    <n v="1"/>
    <x v="5"/>
    <n v="1.5"/>
    <n v="1.5"/>
    <n v="1.5"/>
    <s v="Credit Card"/>
    <s v="Takeaway"/>
    <d v="2023-03-13T00:00:00"/>
  </r>
  <r>
    <s v="TXN_1056256"/>
    <s v="Cake"/>
    <x v="1"/>
    <n v="4"/>
    <n v="4"/>
    <x v="1"/>
    <n v="3"/>
    <n v="12"/>
    <n v="12"/>
    <s v="N/A"/>
    <s v="In-store"/>
    <d v="2023-12-04T00:00:00"/>
  </r>
  <r>
    <s v="TXN_8712303"/>
    <s v="ERROR"/>
    <x v="1"/>
    <n v="2"/>
    <n v="2"/>
    <x v="1"/>
    <n v="3"/>
    <n v="6"/>
    <n v="6"/>
    <s v="Credit Card"/>
    <s v="Takeaway"/>
    <d v="2023-08-14T00:00:00"/>
  </r>
  <r>
    <s v="TXN_2289122"/>
    <s v="Smoothie"/>
    <x v="4"/>
    <n v="4"/>
    <n v="4"/>
    <x v="4"/>
    <n v="4"/>
    <n v="16"/>
    <n v="16"/>
    <s v="Cash"/>
    <s v="In-store"/>
    <d v="2023-08-20T00:00:00"/>
  </r>
  <r>
    <s v="TXN_2988434"/>
    <s v="Juice"/>
    <x v="7"/>
    <n v="1"/>
    <n v="1"/>
    <x v="1"/>
    <n v="3"/>
    <n v="3"/>
    <n v="3"/>
    <s v="Digital Wallet"/>
    <s v="In-store"/>
    <d v="2023-12-09T00:00:00"/>
  </r>
  <r>
    <s v="TXN_1197536"/>
    <s v="Salad"/>
    <x v="3"/>
    <n v="3"/>
    <n v="3"/>
    <x v="3"/>
    <n v="5"/>
    <n v="15"/>
    <n v="15"/>
    <s v="N/A"/>
    <s v="Takeaway"/>
    <d v="2023-10-02T00:00:00"/>
  </r>
  <r>
    <s v="TXN_7327362"/>
    <s v="Coffee"/>
    <x v="0"/>
    <n v="5"/>
    <n v="5"/>
    <x v="0"/>
    <n v="2"/>
    <n v="10"/>
    <n v="10"/>
    <s v="Credit Card"/>
    <s v="In-store"/>
    <d v="2023-06-29T00:00:00"/>
  </r>
  <r>
    <s v="TXN_5628251"/>
    <s v="Cake"/>
    <x v="1"/>
    <n v="4"/>
    <n v="4"/>
    <x v="1"/>
    <n v="3"/>
    <n v="12"/>
    <n v="12"/>
    <s v="Credit Card"/>
    <s v="N/A"/>
    <d v="2023-11-14T00:00:00"/>
  </r>
  <r>
    <s v="TXN_2687748"/>
    <s v="Juice"/>
    <x v="7"/>
    <n v="3"/>
    <n v="3"/>
    <x v="1"/>
    <n v="3"/>
    <n v="9"/>
    <n v="9"/>
    <s v="N/A"/>
    <s v="Takeaway"/>
    <d v="2023-02-26T00:00:00"/>
  </r>
  <r>
    <s v="TXN_8309656"/>
    <s v="Sandwich"/>
    <x v="5"/>
    <n v="3"/>
    <n v="3"/>
    <x v="4"/>
    <n v="4"/>
    <n v="12"/>
    <n v="12"/>
    <s v="N/A"/>
    <s v="Takeaway"/>
    <d v="2023-01-04T00:00:00"/>
  </r>
  <r>
    <s v="TXN_7597276"/>
    <s v="Smoothie"/>
    <x v="4"/>
    <n v="4"/>
    <n v="4"/>
    <x v="4"/>
    <n v="4"/>
    <n v="16"/>
    <n v="16"/>
    <s v="Digital Wallet"/>
    <s v="N/A"/>
    <d v="2023-05-01T00:00:00"/>
  </r>
  <r>
    <s v="TXN_4360906"/>
    <s v="Sandwich"/>
    <x v="5"/>
    <n v="2"/>
    <n v="2"/>
    <x v="4"/>
    <n v="4"/>
    <n v="8"/>
    <n v="8"/>
    <s v="N/A"/>
    <s v="In-store"/>
    <d v="2023-06-11T00:00:00"/>
  </r>
  <r>
    <s v="TXN_6000890"/>
    <s v="Coffee"/>
    <x v="0"/>
    <n v="3"/>
    <n v="3"/>
    <x v="0"/>
    <n v="2"/>
    <n v="6"/>
    <n v="6"/>
    <s v="Digital Wallet"/>
    <s v="In-store"/>
    <d v="2023-01-06T00:00:00"/>
  </r>
  <r>
    <s v="TXN_8917565"/>
    <s v="Coffee"/>
    <x v="0"/>
    <n v="1"/>
    <n v="1"/>
    <x v="0"/>
    <n v="2"/>
    <n v="2"/>
    <n v="2"/>
    <s v="Cash"/>
    <s v="N/A"/>
    <d v="2023-11-19T00:00:00"/>
  </r>
  <r>
    <s v="TXN_6264113"/>
    <s v="Coffee"/>
    <x v="0"/>
    <n v="4"/>
    <n v="4"/>
    <x v="0"/>
    <n v="2"/>
    <n v="8"/>
    <n v="8"/>
    <s v="N/A"/>
    <s v="N/A"/>
    <d v="2023-12-02T00:00:00"/>
  </r>
  <r>
    <s v="TXN_3603434"/>
    <s v="Coffee"/>
    <x v="0"/>
    <n v="5"/>
    <n v="5"/>
    <x v="0"/>
    <n v="2"/>
    <n v="10"/>
    <n v="10"/>
    <s v="N/A"/>
    <s v="In-store"/>
    <d v="2023-01-05T00:00:00"/>
  </r>
  <r>
    <s v="TXN_7976129"/>
    <s v="Cake"/>
    <x v="1"/>
    <n v="3"/>
    <n v="3"/>
    <x v="1"/>
    <n v="3"/>
    <n v="9"/>
    <n v="9"/>
    <s v="N/A"/>
    <s v="In-store"/>
    <d v="2023-03-03T00:00:00"/>
  </r>
  <r>
    <s v="TXN_7420434"/>
    <s v="Coffee"/>
    <x v="0"/>
    <n v="4"/>
    <n v="4"/>
    <x v="0"/>
    <n v="2"/>
    <n v="8"/>
    <n v="8"/>
    <s v="Credit Card"/>
    <s v="Takeaway"/>
    <d v="2023-07-16T00:00:00"/>
  </r>
  <r>
    <s v="TXN_5818852"/>
    <s v="Juice"/>
    <x v="7"/>
    <n v="2"/>
    <n v="2"/>
    <x v="1"/>
    <n v="3"/>
    <n v="6"/>
    <n v="6"/>
    <s v="N/A"/>
    <s v="N/A"/>
    <d v="2023-03-04T00:00:00"/>
  </r>
  <r>
    <s v="TXN_9976598"/>
    <s v="Juice"/>
    <x v="7"/>
    <n v="4"/>
    <n v="4"/>
    <x v="1"/>
    <n v="3"/>
    <n v="12"/>
    <n v="12"/>
    <s v="N/A"/>
    <s v="Takeaway"/>
    <d v="2023-01-10T00:00:00"/>
  </r>
  <r>
    <s v="TXN_1556046"/>
    <s v="Sandwich"/>
    <x v="5"/>
    <n v="4"/>
    <n v="4"/>
    <x v="4"/>
    <n v="4"/>
    <n v="16"/>
    <n v="16"/>
    <s v="Credit Card"/>
    <s v="Takeaway"/>
    <d v="2023-04-09T00:00:00"/>
  </r>
  <r>
    <s v="TXN_7129511"/>
    <s v="Coffee"/>
    <x v="0"/>
    <n v="5"/>
    <n v="5"/>
    <x v="0"/>
    <n v="2"/>
    <n v="10"/>
    <n v="10"/>
    <s v="Cash"/>
    <s v="Takeaway"/>
    <d v="2023-10-29T00:00:00"/>
  </r>
  <r>
    <s v="TXN_6324434"/>
    <s v="Coffee"/>
    <x v="0"/>
    <n v="4"/>
    <n v="4"/>
    <x v="0"/>
    <n v="2"/>
    <n v="8"/>
    <n v="8"/>
    <s v="Cash"/>
    <s v="Takeaway"/>
    <d v="2023-12-04T00:00:00"/>
  </r>
  <r>
    <s v="TXN_2380352"/>
    <s v="Tea"/>
    <x v="6"/>
    <n v="3"/>
    <n v="3"/>
    <x v="5"/>
    <n v="1.5"/>
    <n v="4.5"/>
    <n v="4.5"/>
    <s v="Digital Wallet"/>
    <s v="N/A"/>
    <d v="2023-11-03T00:00:00"/>
  </r>
  <r>
    <s v="TXN_6455325"/>
    <s v="Juice"/>
    <x v="7"/>
    <n v="4"/>
    <n v="4"/>
    <x v="1"/>
    <n v="3"/>
    <n v="12"/>
    <n v="12"/>
    <s v="Credit Card"/>
    <s v="In-store"/>
    <d v="2023-01-05T00:00:00"/>
  </r>
  <r>
    <s v="TXN_6682253"/>
    <s v="Tea"/>
    <x v="6"/>
    <n v="5"/>
    <n v="5"/>
    <x v="5"/>
    <n v="1.5"/>
    <n v="7.5"/>
    <n v="7.5"/>
    <s v="Cash"/>
    <s v="In-store"/>
    <d v="2023-02-17T00:00:00"/>
  </r>
  <r>
    <s v="TXN_8220657"/>
    <s v="ERROR"/>
    <x v="6"/>
    <n v="2"/>
    <n v="2"/>
    <x v="5"/>
    <n v="1.5"/>
    <m/>
    <n v="3"/>
    <s v="Cash"/>
    <s v="N/A"/>
    <d v="2023-08-13T00:00:00"/>
  </r>
  <r>
    <s v="TXN_7819240"/>
    <s v="Smoothie"/>
    <x v="4"/>
    <n v="5"/>
    <n v="5"/>
    <x v="4"/>
    <n v="4"/>
    <n v="20"/>
    <n v="20"/>
    <s v="Cash"/>
    <s v="In-store"/>
    <d v="2023-03-06T00:00:00"/>
  </r>
  <r>
    <s v="TXN_4451380"/>
    <s v="Cookie"/>
    <x v="2"/>
    <n v="3"/>
    <n v="3"/>
    <x v="2"/>
    <n v="1"/>
    <n v="3"/>
    <n v="3"/>
    <s v="Digital Wallet"/>
    <s v="In-store"/>
    <d v="2023-07-10T00:00:00"/>
  </r>
  <r>
    <s v="TXN_2482298"/>
    <s v="Salad"/>
    <x v="3"/>
    <n v="2"/>
    <n v="2"/>
    <x v="3"/>
    <n v="5"/>
    <n v="10"/>
    <n v="10"/>
    <s v="N/A"/>
    <s v="Takeaway"/>
    <d v="2023-06-15T00:00:00"/>
  </r>
  <r>
    <s v="TXN_2606750"/>
    <s v="Tea"/>
    <x v="6"/>
    <n v="3"/>
    <n v="3"/>
    <x v="5"/>
    <n v="1.5"/>
    <n v="4.5"/>
    <n v="4.5"/>
    <s v="Cash"/>
    <s v="N/A"/>
    <d v="2023-06-20T00:00:00"/>
  </r>
  <r>
    <s v="TXN_4493874"/>
    <s v="Cookie"/>
    <x v="2"/>
    <n v="5"/>
    <n v="5"/>
    <x v="2"/>
    <n v="1"/>
    <s v="UNKNOWN"/>
    <n v="5"/>
    <s v="N/A"/>
    <s v="In-store"/>
    <d v="2023-11-19T00:00:00"/>
  </r>
  <r>
    <s v="TXN_2705302"/>
    <s v="Salad"/>
    <x v="3"/>
    <n v="2"/>
    <n v="2"/>
    <x v="3"/>
    <n v="5"/>
    <n v="10"/>
    <n v="10"/>
    <s v="Credit Card"/>
    <s v="N/A"/>
    <d v="2023-01-18T00:00:00"/>
  </r>
  <r>
    <s v="TXN_3706167"/>
    <s v="Sandwich"/>
    <x v="5"/>
    <n v="5"/>
    <n v="5"/>
    <x v="4"/>
    <n v="4"/>
    <n v="20"/>
    <n v="20"/>
    <s v="Digital Wallet"/>
    <s v="Takeaway"/>
    <d v="2023-10-02T00:00:00"/>
  </r>
  <r>
    <s v="TXN_7414587"/>
    <s v="Tea"/>
    <x v="6"/>
    <n v="3"/>
    <n v="3"/>
    <x v="5"/>
    <n v="1.5"/>
    <n v="4.5"/>
    <n v="4.5"/>
    <s v="Cash"/>
    <s v="Takeaway"/>
    <d v="2023-03-22T00:00:00"/>
  </r>
  <r>
    <s v="TXN_3360649"/>
    <s v="Cookie"/>
    <x v="2"/>
    <n v="2"/>
    <n v="2"/>
    <x v="2"/>
    <n v="1"/>
    <n v="2"/>
    <n v="2"/>
    <s v="N/A"/>
    <s v="Takeaway"/>
    <d v="2023-09-10T00:00:00"/>
  </r>
  <r>
    <s v="TXN_6132245"/>
    <s v="Salad"/>
    <x v="3"/>
    <n v="2"/>
    <n v="2"/>
    <x v="3"/>
    <n v="5"/>
    <n v="10"/>
    <n v="10"/>
    <s v="Digital Wallet"/>
    <s v="N/A"/>
    <d v="2023-06-01T00:00:00"/>
  </r>
  <r>
    <s v="TXN_2633322"/>
    <s v="Salad"/>
    <x v="3"/>
    <n v="4"/>
    <n v="4"/>
    <x v="7"/>
    <n v="5"/>
    <n v="20"/>
    <n v="20"/>
    <s v="Digital Wallet"/>
    <s v="N/A"/>
    <d v="2023-01-15T00:00:00"/>
  </r>
  <r>
    <s v="TXN_9910333"/>
    <s v="Cake"/>
    <x v="1"/>
    <n v="2"/>
    <n v="2"/>
    <x v="1"/>
    <n v="3"/>
    <n v="6"/>
    <n v="6"/>
    <s v="N/A"/>
    <s v="In-store"/>
    <d v="2023-09-15T00:00:00"/>
  </r>
  <r>
    <s v="TXN_7321479"/>
    <s v="Cake"/>
    <x v="1"/>
    <n v="1"/>
    <n v="1"/>
    <x v="1"/>
    <n v="3"/>
    <n v="3"/>
    <n v="3"/>
    <s v="N/A"/>
    <s v="N/A"/>
    <d v="2023-10-31T00:00:00"/>
  </r>
  <r>
    <s v="TXN_4315166"/>
    <s v="Sandwich"/>
    <x v="5"/>
    <n v="2"/>
    <n v="2"/>
    <x v="4"/>
    <n v="4"/>
    <n v="8"/>
    <n v="8"/>
    <s v="Digital Wallet"/>
    <s v="Takeaway"/>
    <d v="2023-06-10T00:00:00"/>
  </r>
  <r>
    <s v="TXN_7843112"/>
    <s v="Cookie"/>
    <x v="2"/>
    <n v="4"/>
    <n v="4"/>
    <x v="2"/>
    <n v="1"/>
    <n v="4"/>
    <n v="4"/>
    <s v="N/A"/>
    <s v="N/A"/>
    <d v="2023-01-25T00:00:00"/>
  </r>
  <r>
    <s v="TXN_2879791"/>
    <s v="Sandwich"/>
    <x v="5"/>
    <n v="1"/>
    <n v="1"/>
    <x v="4"/>
    <n v="4"/>
    <n v="4"/>
    <n v="4"/>
    <s v="N/A"/>
    <s v="N/A"/>
    <d v="2023-07-10T00:00:00"/>
  </r>
  <r>
    <s v="TXN_2503128"/>
    <s v="Cake"/>
    <x v="1"/>
    <n v="1"/>
    <n v="1"/>
    <x v="1"/>
    <n v="3"/>
    <n v="3"/>
    <n v="3"/>
    <s v="Cash"/>
    <s v="In-store"/>
    <d v="2023-01-12T00:00:00"/>
  </r>
  <r>
    <s v="TXN_3091574"/>
    <s v="Cookie"/>
    <x v="2"/>
    <n v="5"/>
    <n v="5"/>
    <x v="2"/>
    <n v="1"/>
    <n v="5"/>
    <n v="5"/>
    <s v="N/A"/>
    <s v="In-store"/>
    <d v="2023-07-29T00:00:00"/>
  </r>
  <r>
    <s v="TXN_2371763"/>
    <s v="Sandwich"/>
    <x v="5"/>
    <n v="4"/>
    <n v="4"/>
    <x v="4"/>
    <n v="4"/>
    <n v="16"/>
    <n v="16"/>
    <s v="Cash"/>
    <s v="N/A"/>
    <d v="2023-05-17T00:00:00"/>
  </r>
  <r>
    <s v="TXN_5726114"/>
    <s v="Smoothie"/>
    <x v="4"/>
    <n v="3"/>
    <n v="3"/>
    <x v="4"/>
    <n v="4"/>
    <n v="12"/>
    <n v="12"/>
    <s v="Digital Wallet"/>
    <s v="Takeaway"/>
    <d v="2023-07-14T00:00:00"/>
  </r>
  <r>
    <s v="TXN_1079844"/>
    <s v="Salad"/>
    <x v="3"/>
    <n v="2"/>
    <n v="2"/>
    <x v="3"/>
    <n v="5"/>
    <n v="10"/>
    <n v="10"/>
    <s v="Digital Wallet"/>
    <s v="N/A"/>
    <d v="2023-10-27T00:00:00"/>
  </r>
  <r>
    <s v="TXN_8726097"/>
    <s v="Tea"/>
    <x v="6"/>
    <n v="1"/>
    <n v="1"/>
    <x v="5"/>
    <n v="1.5"/>
    <n v="1.5"/>
    <n v="1.5"/>
    <s v="Digital Wallet"/>
    <s v="Takeaway"/>
    <s v="ERROR"/>
  </r>
  <r>
    <s v="TXN_1633337"/>
    <s v="Salad"/>
    <x v="3"/>
    <n v="5"/>
    <n v="5"/>
    <x v="3"/>
    <n v="5"/>
    <n v="25"/>
    <n v="25"/>
    <s v="Credit Card"/>
    <s v="N/A"/>
    <d v="2023-06-29T00:00:00"/>
  </r>
  <r>
    <s v="TXN_5222176"/>
    <s v="Cookie"/>
    <x v="2"/>
    <n v="4"/>
    <n v="4"/>
    <x v="2"/>
    <n v="1"/>
    <n v="4"/>
    <n v="4"/>
    <s v="N/A"/>
    <s v="In-store"/>
    <d v="2023-01-11T00:00:00"/>
  </r>
  <r>
    <s v="TXN_7480940"/>
    <s v="Coffee"/>
    <x v="0"/>
    <n v="2"/>
    <n v="2"/>
    <x v="0"/>
    <n v="2"/>
    <n v="4"/>
    <n v="4"/>
    <s v="Cash"/>
    <s v="In-store"/>
    <d v="2023-01-25T00:00:00"/>
  </r>
  <r>
    <s v="TXN_2437508"/>
    <s v="Salad"/>
    <x v="3"/>
    <n v="2"/>
    <n v="2"/>
    <x v="3"/>
    <n v="5"/>
    <n v="10"/>
    <n v="10"/>
    <s v="N/A"/>
    <s v="Takeaway"/>
    <d v="2023-11-20T00:00:00"/>
  </r>
  <r>
    <s v="TXN_7445500"/>
    <s v="Salad"/>
    <x v="3"/>
    <n v="4"/>
    <n v="4"/>
    <x v="3"/>
    <n v="5"/>
    <n v="20"/>
    <n v="20"/>
    <s v="Cash"/>
    <s v="In-store"/>
    <m/>
  </r>
  <r>
    <s v="TXN_5036614"/>
    <s v="Smoothie"/>
    <x v="4"/>
    <n v="4"/>
    <n v="4"/>
    <x v="4"/>
    <n v="4"/>
    <n v="16"/>
    <n v="16"/>
    <s v="Digital Wallet"/>
    <s v="In-store"/>
    <d v="2023-10-10T00:00:00"/>
  </r>
  <r>
    <s v="TXN_9731164"/>
    <s v="Salad"/>
    <x v="3"/>
    <n v="1"/>
    <n v="1"/>
    <x v="3"/>
    <n v="5"/>
    <n v="5"/>
    <n v="5"/>
    <s v="Cash"/>
    <s v="N/A"/>
    <d v="2023-12-07T00:00:00"/>
  </r>
  <r>
    <s v="TXN_1417291"/>
    <s v="Juice"/>
    <x v="7"/>
    <n v="4"/>
    <n v="4"/>
    <x v="1"/>
    <n v="3"/>
    <n v="12"/>
    <n v="12"/>
    <s v="Digital Wallet"/>
    <s v="In-store"/>
    <d v="2023-05-11T00:00:00"/>
  </r>
  <r>
    <s v="TXN_9792093"/>
    <s v="Sandwich"/>
    <x v="5"/>
    <n v="1"/>
    <n v="1"/>
    <x v="4"/>
    <n v="4"/>
    <n v="4"/>
    <n v="4"/>
    <s v="N/A"/>
    <s v="In-store"/>
    <d v="2023-09-28T00:00:00"/>
  </r>
  <r>
    <s v="TXN_9989239"/>
    <s v="Tea"/>
    <x v="6"/>
    <n v="5"/>
    <n v="5"/>
    <x v="5"/>
    <n v="1.5"/>
    <m/>
    <n v="7.5"/>
    <s v="N/A"/>
    <s v="In-store"/>
    <d v="2023-04-28T00:00:00"/>
  </r>
  <r>
    <s v="TXN_6055570"/>
    <s v="Tea"/>
    <x v="6"/>
    <n v="3"/>
    <n v="3"/>
    <x v="5"/>
    <n v="1.5"/>
    <n v="4.5"/>
    <n v="4.5"/>
    <s v="Cash"/>
    <s v="N/A"/>
    <d v="2023-02-06T00:00:00"/>
  </r>
  <r>
    <s v="TXN_1231531"/>
    <s v="Coffee"/>
    <x v="0"/>
    <n v="5"/>
    <n v="5"/>
    <x v="0"/>
    <n v="2"/>
    <n v="10"/>
    <n v="10"/>
    <s v="Digital Wallet"/>
    <s v="In-store"/>
    <d v="2023-07-24T00:00:00"/>
  </r>
  <r>
    <s v="TXN_8843108"/>
    <s v="Juice"/>
    <x v="7"/>
    <n v="5"/>
    <n v="5"/>
    <x v="1"/>
    <n v="3"/>
    <n v="15"/>
    <n v="15"/>
    <s v="N/A"/>
    <s v="N/A"/>
    <d v="2023-07-18T00:00:00"/>
  </r>
  <r>
    <s v="TXN_4643305"/>
    <s v="Cookie"/>
    <x v="2"/>
    <n v="4"/>
    <n v="4"/>
    <x v="2"/>
    <n v="1"/>
    <n v="4"/>
    <n v="4"/>
    <s v="N/A"/>
    <s v="Takeaway"/>
    <d v="2023-04-12T00:00:00"/>
  </r>
  <r>
    <s v="TXN_8754977"/>
    <s v="Sandwich"/>
    <x v="5"/>
    <n v="3"/>
    <n v="3"/>
    <x v="4"/>
    <n v="4"/>
    <n v="12"/>
    <n v="12"/>
    <s v="Digital Wallet"/>
    <s v="In-store"/>
    <d v="2023-10-24T00:00:00"/>
  </r>
  <r>
    <s v="TXN_2052060"/>
    <s v="Sandwich"/>
    <x v="5"/>
    <n v="3"/>
    <n v="3"/>
    <x v="4"/>
    <n v="4"/>
    <n v="12"/>
    <n v="12"/>
    <s v="Cash"/>
    <s v="Takeaway"/>
    <d v="2023-11-07T00:00:00"/>
  </r>
  <r>
    <s v="TXN_1275124"/>
    <s v="Coffee"/>
    <x v="0"/>
    <n v="3"/>
    <n v="3"/>
    <x v="0"/>
    <n v="2"/>
    <n v="6"/>
    <n v="6"/>
    <s v="N/A"/>
    <s v="N/A"/>
    <d v="2023-06-21T00:00:00"/>
  </r>
  <r>
    <s v="TXN_3534536"/>
    <s v="Coffee"/>
    <x v="0"/>
    <n v="1"/>
    <n v="1"/>
    <x v="0"/>
    <n v="2"/>
    <n v="2"/>
    <n v="2"/>
    <s v="Credit Card"/>
    <s v="N/A"/>
    <d v="2023-02-02T00:00:00"/>
  </r>
  <r>
    <s v="TXN_1779679"/>
    <s v="Coffee"/>
    <x v="0"/>
    <n v="5"/>
    <n v="5"/>
    <x v="6"/>
    <n v="2"/>
    <n v="10"/>
    <n v="10"/>
    <s v="N/A"/>
    <s v="In-store"/>
    <d v="2023-01-06T00:00:00"/>
  </r>
  <r>
    <s v="TXN_4583908"/>
    <s v="Sandwich"/>
    <x v="5"/>
    <s v="ERROR"/>
    <n v="1"/>
    <x v="4"/>
    <n v="4"/>
    <n v="4"/>
    <n v="4"/>
    <s v="Digital Wallet"/>
    <s v="N/A"/>
    <d v="2023-06-04T00:00:00"/>
  </r>
  <r>
    <s v="TXN_6379692"/>
    <s v="Cookie"/>
    <x v="2"/>
    <n v="5"/>
    <n v="5"/>
    <x v="6"/>
    <n v="1"/>
    <n v="5"/>
    <n v="5"/>
    <s v="Digital Wallet"/>
    <s v="Takeaway"/>
    <d v="2023-11-05T00:00:00"/>
  </r>
  <r>
    <s v="TXN_3999862"/>
    <s v="Tea"/>
    <x v="6"/>
    <n v="4"/>
    <n v="4"/>
    <x v="5"/>
    <n v="1.5"/>
    <n v="6"/>
    <n v="6"/>
    <s v="N/A"/>
    <s v="In-store"/>
    <d v="2023-07-11T00:00:00"/>
  </r>
  <r>
    <s v="TXN_7694326"/>
    <s v="Coffee"/>
    <x v="0"/>
    <n v="5"/>
    <n v="5"/>
    <x v="0"/>
    <n v="2"/>
    <m/>
    <n v="10"/>
    <s v="N/A"/>
    <s v="N/A"/>
    <d v="2023-02-19T00:00:00"/>
  </r>
  <r>
    <s v="TXN_1171080"/>
    <s v="Sandwich"/>
    <x v="5"/>
    <n v="3"/>
    <n v="3"/>
    <x v="4"/>
    <n v="4"/>
    <n v="12"/>
    <n v="12"/>
    <s v="Credit Card"/>
    <s v="N/A"/>
    <d v="2023-07-29T00:00:00"/>
  </r>
  <r>
    <s v="TXN_5658895"/>
    <s v="Juice"/>
    <x v="7"/>
    <s v="UNKNOWN"/>
    <n v="2"/>
    <x v="1"/>
    <n v="3"/>
    <n v="6"/>
    <n v="6"/>
    <s v="Cash"/>
    <s v="N/A"/>
    <d v="2023-09-21T00:00:00"/>
  </r>
  <r>
    <s v="TXN_7704680"/>
    <m/>
    <x v="3"/>
    <n v="2"/>
    <n v="2"/>
    <x v="3"/>
    <n v="5"/>
    <n v="10"/>
    <n v="10"/>
    <s v="Credit Card"/>
    <s v="N/A"/>
    <d v="2023-08-06T00:00:00"/>
  </r>
  <r>
    <s v="TXN_6395070"/>
    <s v="Smoothie"/>
    <x v="4"/>
    <n v="4"/>
    <n v="4"/>
    <x v="4"/>
    <n v="4"/>
    <n v="16"/>
    <n v="16"/>
    <s v="Credit Card"/>
    <s v="N/A"/>
    <d v="2023-12-10T00:00:00"/>
  </r>
  <r>
    <s v="TXN_9576454"/>
    <s v="Juice"/>
    <x v="7"/>
    <n v="1"/>
    <n v="1"/>
    <x v="1"/>
    <n v="3"/>
    <n v="3"/>
    <n v="3"/>
    <s v="Credit Card"/>
    <s v="In-store"/>
    <d v="2023-09-23T00:00:00"/>
  </r>
  <r>
    <s v="TXN_7907259"/>
    <s v="Cake"/>
    <x v="1"/>
    <n v="1"/>
    <n v="1"/>
    <x v="1"/>
    <n v="3"/>
    <n v="3"/>
    <n v="3"/>
    <s v="Digital Wallet"/>
    <s v="Takeaway"/>
    <d v="2023-10-19T00:00:00"/>
  </r>
  <r>
    <s v="TXN_4487345"/>
    <s v="Sandwich"/>
    <x v="5"/>
    <n v="3"/>
    <n v="3"/>
    <x v="4"/>
    <n v="4"/>
    <n v="12"/>
    <n v="12"/>
    <s v="N/A"/>
    <s v="In-store"/>
    <d v="2023-05-10T00:00:00"/>
  </r>
  <r>
    <s v="TXN_5929341"/>
    <s v="Juice"/>
    <x v="7"/>
    <n v="2"/>
    <n v="2"/>
    <x v="1"/>
    <n v="3"/>
    <n v="6"/>
    <n v="6"/>
    <s v="N/A"/>
    <s v="Takeaway"/>
    <d v="2023-05-12T00:00:00"/>
  </r>
  <r>
    <s v="TXN_6021173"/>
    <s v="Juice"/>
    <x v="7"/>
    <n v="5"/>
    <n v="5"/>
    <x v="1"/>
    <n v="3"/>
    <n v="15"/>
    <n v="15"/>
    <s v="Cash"/>
    <s v="Takeaway"/>
    <d v="2023-12-16T00:00:00"/>
  </r>
  <r>
    <s v="TXN_6272473"/>
    <s v="Coffee"/>
    <x v="0"/>
    <n v="4"/>
    <n v="4"/>
    <x v="0"/>
    <n v="2"/>
    <n v="8"/>
    <n v="8"/>
    <s v="Cash"/>
    <s v="Takeaway"/>
    <d v="2023-03-06T00:00:00"/>
  </r>
  <r>
    <s v="TXN_5243032"/>
    <s v="Cookie"/>
    <x v="2"/>
    <n v="1"/>
    <n v="1"/>
    <x v="2"/>
    <n v="1"/>
    <n v="1"/>
    <n v="1"/>
    <s v="Cash"/>
    <s v="Takeaway"/>
    <d v="2023-08-24T00:00:00"/>
  </r>
  <r>
    <s v="TXN_5863411"/>
    <s v="Cookie"/>
    <x v="2"/>
    <n v="3"/>
    <n v="3"/>
    <x v="2"/>
    <n v="1"/>
    <s v="UNKNOWN"/>
    <n v="3"/>
    <s v="Digital Wallet"/>
    <s v="In-store"/>
    <d v="2023-09-21T00:00:00"/>
  </r>
  <r>
    <s v="TXN_4087571"/>
    <s v="Cookie"/>
    <x v="2"/>
    <n v="2"/>
    <n v="2"/>
    <x v="2"/>
    <n v="1"/>
    <n v="2"/>
    <n v="2"/>
    <s v="N/A"/>
    <s v="N/A"/>
    <d v="2023-11-24T00:00:00"/>
  </r>
  <r>
    <s v="TXN_7680197"/>
    <s v="Cookie"/>
    <x v="2"/>
    <n v="5"/>
    <n v="5"/>
    <x v="2"/>
    <n v="1"/>
    <n v="5"/>
    <n v="5"/>
    <s v="Cash"/>
    <s v="Takeaway"/>
    <d v="2023-09-23T00:00:00"/>
  </r>
  <r>
    <s v="TXN_8773639"/>
    <s v="Coffee"/>
    <x v="0"/>
    <n v="3"/>
    <n v="3"/>
    <x v="0"/>
    <n v="2"/>
    <n v="6"/>
    <n v="6"/>
    <s v="Digital Wallet"/>
    <s v="Takeaway"/>
    <d v="2023-02-20T00:00:00"/>
  </r>
  <r>
    <s v="TXN_5960979"/>
    <s v="Coffee"/>
    <x v="0"/>
    <n v="5"/>
    <n v="5"/>
    <x v="0"/>
    <n v="2"/>
    <n v="10"/>
    <n v="10"/>
    <s v="Digital Wallet"/>
    <s v="In-store"/>
    <d v="2023-05-03T00:00:00"/>
  </r>
  <r>
    <s v="TXN_7894534"/>
    <s v="Tea"/>
    <x v="6"/>
    <n v="3"/>
    <n v="3"/>
    <x v="5"/>
    <n v="1.5"/>
    <n v="4.5"/>
    <n v="4.5"/>
    <s v="Credit Card"/>
    <s v="In-store"/>
    <d v="2023-03-16T00:00:00"/>
  </r>
  <r>
    <s v="TXN_4890770"/>
    <s v="Coffee"/>
    <x v="0"/>
    <n v="4"/>
    <n v="4"/>
    <x v="0"/>
    <n v="2"/>
    <n v="8"/>
    <n v="8"/>
    <s v="N/A"/>
    <s v="Takeaway"/>
    <d v="2023-10-12T00:00:00"/>
  </r>
  <r>
    <s v="TXN_6079741"/>
    <s v="Cookie"/>
    <x v="2"/>
    <s v="UNKNOWN"/>
    <n v="4"/>
    <x v="2"/>
    <n v="1"/>
    <n v="4"/>
    <n v="4"/>
    <s v="N/A"/>
    <s v="Takeaway"/>
    <d v="2023-01-02T00:00:00"/>
  </r>
  <r>
    <s v="TXN_4612930"/>
    <s v="Juice"/>
    <x v="7"/>
    <n v="2"/>
    <n v="2"/>
    <x v="1"/>
    <n v="3"/>
    <n v="6"/>
    <n v="6"/>
    <s v="N/A"/>
    <s v="N/A"/>
    <d v="2023-08-13T00:00:00"/>
  </r>
  <r>
    <s v="TXN_1124311"/>
    <s v="Cookie"/>
    <x v="2"/>
    <n v="1"/>
    <n v="1"/>
    <x v="2"/>
    <n v="1"/>
    <n v="1"/>
    <n v="1"/>
    <s v="Cash"/>
    <s v="N/A"/>
    <d v="2023-05-05T00:00:00"/>
  </r>
  <r>
    <s v="TXN_6380636"/>
    <s v="Coffee"/>
    <x v="0"/>
    <n v="5"/>
    <n v="5"/>
    <x v="0"/>
    <n v="2"/>
    <n v="10"/>
    <n v="10"/>
    <s v="N/A"/>
    <s v="N/A"/>
    <d v="2023-01-10T00:00:00"/>
  </r>
  <r>
    <s v="TXN_5720183"/>
    <s v="Cookie"/>
    <x v="2"/>
    <n v="5"/>
    <n v="5"/>
    <x v="2"/>
    <n v="1"/>
    <n v="5"/>
    <n v="5"/>
    <s v="Credit Card"/>
    <s v="Takeaway"/>
    <d v="2023-05-30T00:00:00"/>
  </r>
  <r>
    <s v="TXN_6382322"/>
    <s v="Tea"/>
    <x v="6"/>
    <n v="3"/>
    <n v="3"/>
    <x v="5"/>
    <n v="1.5"/>
    <n v="4.5"/>
    <n v="4.5"/>
    <s v="Digital Wallet"/>
    <s v="In-store"/>
    <d v="2023-12-14T00:00:00"/>
  </r>
  <r>
    <s v="TXN_8119542"/>
    <m/>
    <x v="2"/>
    <n v="2"/>
    <n v="2"/>
    <x v="2"/>
    <n v="1"/>
    <n v="2"/>
    <n v="2"/>
    <s v="Digital Wallet"/>
    <s v="N/A"/>
    <d v="2023-12-12T00:00:00"/>
  </r>
  <r>
    <s v="TXN_1674042"/>
    <s v="Coffee"/>
    <x v="0"/>
    <n v="5"/>
    <n v="5"/>
    <x v="0"/>
    <n v="2"/>
    <n v="10"/>
    <n v="10"/>
    <s v="Digital Wallet"/>
    <s v="N/A"/>
    <d v="2023-09-19T00:00:00"/>
  </r>
  <r>
    <s v="TXN_8398809"/>
    <s v="Tea"/>
    <x v="6"/>
    <n v="2"/>
    <n v="2"/>
    <x v="5"/>
    <n v="1.5"/>
    <n v="3"/>
    <n v="3"/>
    <s v="N/A"/>
    <s v="Takeaway"/>
    <d v="2023-11-25T00:00:00"/>
  </r>
  <r>
    <s v="TXN_7728415"/>
    <s v="Tea"/>
    <x v="6"/>
    <n v="5"/>
    <n v="5"/>
    <x v="5"/>
    <n v="1.5"/>
    <n v="7.5"/>
    <n v="7.5"/>
    <s v="Credit Card"/>
    <s v="In-store"/>
    <d v="2023-12-28T00:00:00"/>
  </r>
  <r>
    <s v="TXN_5285171"/>
    <s v="Sandwich"/>
    <x v="5"/>
    <n v="5"/>
    <n v="5"/>
    <x v="4"/>
    <n v="4"/>
    <n v="20"/>
    <n v="20"/>
    <s v="Cash"/>
    <s v="Takeaway"/>
    <d v="2023-12-11T00:00:00"/>
  </r>
  <r>
    <s v="TXN_2527007"/>
    <s v="Smoothie"/>
    <x v="4"/>
    <n v="1"/>
    <n v="1"/>
    <x v="4"/>
    <n v="4"/>
    <n v="4"/>
    <n v="4"/>
    <s v="Digital Wallet"/>
    <s v="N/A"/>
    <d v="2023-10-22T00:00:00"/>
  </r>
  <r>
    <s v="TXN_8331542"/>
    <s v="Salad"/>
    <x v="3"/>
    <n v="4"/>
    <n v="4"/>
    <x v="3"/>
    <n v="5"/>
    <n v="20"/>
    <n v="20"/>
    <s v="N/A"/>
    <s v="In-store"/>
    <d v="2023-12-23T00:00:00"/>
  </r>
  <r>
    <s v="TXN_2999220"/>
    <s v="Smoothie"/>
    <x v="4"/>
    <n v="4"/>
    <n v="4"/>
    <x v="4"/>
    <n v="4"/>
    <n v="16"/>
    <n v="16"/>
    <s v="Digital Wallet"/>
    <s v="Takeaway"/>
    <d v="2023-02-23T00:00:00"/>
  </r>
  <r>
    <s v="TXN_5108188"/>
    <s v="Cake"/>
    <x v="1"/>
    <n v="2"/>
    <n v="2"/>
    <x v="1"/>
    <n v="3"/>
    <n v="6"/>
    <n v="6"/>
    <s v="N/A"/>
    <s v="N/A"/>
    <d v="2023-08-25T00:00:00"/>
  </r>
  <r>
    <s v="TXN_6680963"/>
    <s v="Sandwich"/>
    <x v="5"/>
    <n v="2"/>
    <n v="2"/>
    <x v="4"/>
    <n v="4"/>
    <n v="8"/>
    <n v="8"/>
    <s v="Credit Card"/>
    <s v="Takeaway"/>
    <d v="2023-08-01T00:00:00"/>
  </r>
  <r>
    <s v="TXN_2308317"/>
    <s v="Coffee"/>
    <x v="0"/>
    <n v="2"/>
    <n v="2"/>
    <x v="0"/>
    <n v="2"/>
    <n v="4"/>
    <n v="4"/>
    <s v="Digital Wallet"/>
    <s v="Takeaway"/>
    <d v="2023-11-13T00:00:00"/>
  </r>
  <r>
    <s v="TXN_8811902"/>
    <s v="Tea"/>
    <x v="6"/>
    <n v="5"/>
    <n v="5"/>
    <x v="5"/>
    <n v="1.5"/>
    <n v="7.5"/>
    <n v="7.5"/>
    <s v="Credit Card"/>
    <s v="N/A"/>
    <d v="2023-08-07T00:00:00"/>
  </r>
  <r>
    <s v="TXN_7349134"/>
    <s v="UNKNOWN"/>
    <x v="9"/>
    <n v="1"/>
    <n v="1"/>
    <x v="4"/>
    <n v="4"/>
    <n v="4"/>
    <n v="4"/>
    <s v="Credit Card"/>
    <s v="In-store"/>
    <d v="2023-05-28T00:00:00"/>
  </r>
  <r>
    <s v="TXN_1467546"/>
    <s v="Cookie"/>
    <x v="2"/>
    <n v="3"/>
    <n v="3"/>
    <x v="2"/>
    <n v="1"/>
    <n v="3"/>
    <n v="3"/>
    <s v="N/A"/>
    <s v="Takeaway"/>
    <d v="2023-07-20T00:00:00"/>
  </r>
  <r>
    <s v="TXN_2276722"/>
    <s v="Salad"/>
    <x v="3"/>
    <n v="2"/>
    <n v="2"/>
    <x v="3"/>
    <n v="5"/>
    <n v="10"/>
    <n v="10"/>
    <s v="Cash"/>
    <s v="Takeaway"/>
    <d v="2023-12-21T00:00:00"/>
  </r>
  <r>
    <s v="TXN_2519044"/>
    <s v="Salad"/>
    <x v="3"/>
    <n v="5"/>
    <n v="5"/>
    <x v="3"/>
    <n v="5"/>
    <n v="25"/>
    <n v="25"/>
    <s v="Digital Wallet"/>
    <s v="Takeaway"/>
    <d v="2023-05-20T00:00:00"/>
  </r>
  <r>
    <s v="TXN_2851147"/>
    <s v="Salad"/>
    <x v="3"/>
    <n v="2"/>
    <n v="2"/>
    <x v="3"/>
    <n v="5"/>
    <n v="10"/>
    <n v="10"/>
    <s v="Digital Wallet"/>
    <s v="In-store"/>
    <d v="2023-06-24T00:00:00"/>
  </r>
  <r>
    <s v="TXN_3349404"/>
    <s v="Coffee"/>
    <x v="0"/>
    <n v="3"/>
    <n v="3"/>
    <x v="0"/>
    <n v="2"/>
    <n v="6"/>
    <n v="6"/>
    <s v="Digital Wallet"/>
    <s v="N/A"/>
    <d v="2023-01-31T00:00:00"/>
  </r>
  <r>
    <s v="TXN_7939011"/>
    <s v="Juice"/>
    <x v="7"/>
    <n v="5"/>
    <n v="5"/>
    <x v="1"/>
    <n v="3"/>
    <n v="15"/>
    <n v="15"/>
    <s v="N/A"/>
    <s v="In-store"/>
    <d v="2023-04-07T00:00:00"/>
  </r>
  <r>
    <s v="TXN_3877580"/>
    <s v="Salad"/>
    <x v="3"/>
    <n v="2"/>
    <n v="2"/>
    <x v="3"/>
    <n v="5"/>
    <n v="10"/>
    <n v="10"/>
    <s v="Digital Wallet"/>
    <s v="N/A"/>
    <d v="2023-05-30T00:00:00"/>
  </r>
  <r>
    <s v="TXN_5220523"/>
    <s v="Juice"/>
    <x v="7"/>
    <n v="3"/>
    <n v="3"/>
    <x v="1"/>
    <n v="3"/>
    <n v="9"/>
    <n v="9"/>
    <s v="Cash"/>
    <s v="Takeaway"/>
    <d v="2023-01-30T00:00:00"/>
  </r>
  <r>
    <s v="TXN_5934526"/>
    <s v="Coffee"/>
    <x v="0"/>
    <n v="5"/>
    <n v="5"/>
    <x v="0"/>
    <n v="2"/>
    <n v="10"/>
    <n v="10"/>
    <s v="Credit Card"/>
    <s v="In-store"/>
    <d v="2023-05-27T00:00:00"/>
  </r>
  <r>
    <s v="TXN_8935939"/>
    <s v="Tea"/>
    <x v="6"/>
    <n v="3"/>
    <n v="3"/>
    <x v="5"/>
    <n v="1.5"/>
    <n v="4.5"/>
    <n v="4.5"/>
    <s v="Digital Wallet"/>
    <s v="Takeaway"/>
    <d v="2023-03-27T00:00:00"/>
  </r>
  <r>
    <s v="TXN_3586935"/>
    <s v="Salad"/>
    <x v="3"/>
    <n v="5"/>
    <n v="5"/>
    <x v="3"/>
    <n v="5"/>
    <n v="25"/>
    <n v="25"/>
    <s v="Cash"/>
    <s v="N/A"/>
    <d v="2023-05-21T00:00:00"/>
  </r>
  <r>
    <s v="TXN_1781777"/>
    <s v="Salad"/>
    <x v="3"/>
    <n v="3"/>
    <n v="3"/>
    <x v="3"/>
    <n v="5"/>
    <n v="15"/>
    <n v="15"/>
    <s v="Credit Card"/>
    <s v="Takeaway"/>
    <d v="2023-10-26T00:00:00"/>
  </r>
  <r>
    <s v="TXN_6461461"/>
    <s v="Juice"/>
    <x v="7"/>
    <n v="1"/>
    <n v="1"/>
    <x v="1"/>
    <n v="3"/>
    <n v="3"/>
    <n v="3"/>
    <s v="N/A"/>
    <s v="In-store"/>
    <s v="UNKNOWN"/>
  </r>
  <r>
    <s v="TXN_1707251"/>
    <s v="Sandwich"/>
    <x v="5"/>
    <n v="2"/>
    <n v="2"/>
    <x v="4"/>
    <n v="4"/>
    <n v="8"/>
    <n v="8"/>
    <s v="Digital Wallet"/>
    <s v="Takeaway"/>
    <d v="2023-10-06T00:00:00"/>
  </r>
  <r>
    <s v="TXN_4493878"/>
    <s v="Coffee"/>
    <x v="0"/>
    <n v="5"/>
    <n v="5"/>
    <x v="6"/>
    <n v="2"/>
    <n v="10"/>
    <n v="10"/>
    <s v="Credit Card"/>
    <s v="In-store"/>
    <d v="2023-03-11T00:00:00"/>
  </r>
  <r>
    <s v="TXN_2446874"/>
    <s v="Juice"/>
    <x v="7"/>
    <n v="4"/>
    <n v="4"/>
    <x v="1"/>
    <n v="3"/>
    <n v="12"/>
    <n v="12"/>
    <s v="Credit Card"/>
    <s v="N/A"/>
    <d v="2023-07-22T00:00:00"/>
  </r>
  <r>
    <s v="TXN_5747859"/>
    <s v="Cake"/>
    <x v="1"/>
    <n v="1"/>
    <n v="1"/>
    <x v="1"/>
    <n v="3"/>
    <n v="3"/>
    <n v="3"/>
    <s v="Credit Card"/>
    <s v="Takeaway"/>
    <d v="2023-03-13T00:00:00"/>
  </r>
  <r>
    <s v="TXN_8172333"/>
    <s v="Cookie"/>
    <x v="2"/>
    <n v="4"/>
    <n v="4"/>
    <x v="2"/>
    <n v="1"/>
    <n v="4"/>
    <n v="4"/>
    <s v="Credit Card"/>
    <s v="N/A"/>
    <d v="2023-12-25T00:00:00"/>
  </r>
  <r>
    <s v="TXN_8600523"/>
    <s v="Tea"/>
    <x v="6"/>
    <n v="3"/>
    <n v="3"/>
    <x v="5"/>
    <n v="1.5"/>
    <n v="4.5"/>
    <n v="4.5"/>
    <s v="N/A"/>
    <s v="N/A"/>
    <d v="2023-12-29T00:00:00"/>
  </r>
  <r>
    <s v="TXN_7471753"/>
    <s v="Smoothie"/>
    <x v="4"/>
    <s v="ERROR"/>
    <n v="5"/>
    <x v="4"/>
    <n v="4"/>
    <n v="20"/>
    <n v="20"/>
    <s v="Cash"/>
    <s v="In-store"/>
    <d v="2023-03-13T00:00:00"/>
  </r>
  <r>
    <s v="TXN_3884527"/>
    <s v="Sandwich"/>
    <x v="5"/>
    <n v="1"/>
    <n v="1"/>
    <x v="4"/>
    <n v="4"/>
    <n v="4"/>
    <n v="4"/>
    <s v="Digital Wallet"/>
    <s v="In-store"/>
    <d v="2023-06-06T00:00:00"/>
  </r>
  <r>
    <s v="TXN_9072517"/>
    <s v="Smoothie"/>
    <x v="4"/>
    <n v="2"/>
    <n v="2"/>
    <x v="4"/>
    <n v="4"/>
    <n v="8"/>
    <n v="8"/>
    <s v="Credit Card"/>
    <s v="Takeaway"/>
    <d v="2023-01-09T00:00:00"/>
  </r>
  <r>
    <s v="TXN_4378200"/>
    <s v="Tea"/>
    <x v="6"/>
    <n v="5"/>
    <n v="5"/>
    <x v="5"/>
    <n v="1.5"/>
    <n v="7.5"/>
    <n v="7.5"/>
    <s v="Credit Card"/>
    <s v="In-store"/>
    <d v="2023-09-04T00:00:00"/>
  </r>
  <r>
    <s v="TXN_3918998"/>
    <s v="Coffee"/>
    <x v="0"/>
    <n v="5"/>
    <n v="5"/>
    <x v="0"/>
    <n v="2"/>
    <n v="10"/>
    <n v="10"/>
    <s v="Digital Wallet"/>
    <s v="Takeaway"/>
    <d v="2023-12-18T00:00:00"/>
  </r>
  <r>
    <s v="TXN_7674694"/>
    <s v="Tea"/>
    <x v="6"/>
    <n v="2"/>
    <n v="2"/>
    <x v="5"/>
    <n v="1.5"/>
    <n v="3"/>
    <n v="3"/>
    <s v="N/A"/>
    <s v="N/A"/>
    <d v="2023-03-30T00:00:00"/>
  </r>
  <r>
    <s v="TXN_3875049"/>
    <s v="Tea"/>
    <x v="6"/>
    <n v="2"/>
    <n v="2"/>
    <x v="5"/>
    <n v="1.5"/>
    <n v="3"/>
    <n v="3"/>
    <s v="Digital Wallet"/>
    <s v="Takeaway"/>
    <d v="2023-09-15T00:00:00"/>
  </r>
  <r>
    <s v="TXN_5400266"/>
    <s v="Tea"/>
    <x v="6"/>
    <n v="3"/>
    <n v="3"/>
    <x v="5"/>
    <n v="1.5"/>
    <n v="4.5"/>
    <n v="4.5"/>
    <s v="Digital Wallet"/>
    <s v="Takeaway"/>
    <d v="2023-06-14T00:00:00"/>
  </r>
  <r>
    <s v="TXN_2402978"/>
    <s v="Cookie"/>
    <x v="2"/>
    <n v="3"/>
    <n v="3"/>
    <x v="2"/>
    <n v="1"/>
    <n v="3"/>
    <n v="3"/>
    <s v="Credit Card"/>
    <s v="In-store"/>
    <d v="2023-01-21T00:00:00"/>
  </r>
  <r>
    <s v="TXN_6188306"/>
    <s v="Salad"/>
    <x v="3"/>
    <n v="1"/>
    <n v="1"/>
    <x v="3"/>
    <n v="5"/>
    <n v="5"/>
    <n v="5"/>
    <s v="N/A"/>
    <s v="Takeaway"/>
    <d v="2023-10-26T00:00:00"/>
  </r>
  <r>
    <s v="TXN_1148874"/>
    <s v="Cookie"/>
    <x v="2"/>
    <n v="1"/>
    <n v="1"/>
    <x v="2"/>
    <n v="1"/>
    <n v="1"/>
    <n v="1"/>
    <s v="Credit Card"/>
    <s v="In-store"/>
    <d v="2023-09-18T00:00:00"/>
  </r>
  <r>
    <s v="TXN_1888708"/>
    <s v="Sandwich"/>
    <x v="5"/>
    <n v="4"/>
    <n v="4"/>
    <x v="4"/>
    <n v="4"/>
    <m/>
    <n v="16"/>
    <s v="Cash"/>
    <s v="N/A"/>
    <d v="2023-08-17T00:00:00"/>
  </r>
  <r>
    <s v="TXN_8842592"/>
    <s v="Cookie"/>
    <x v="2"/>
    <n v="5"/>
    <n v="5"/>
    <x v="2"/>
    <n v="1"/>
    <n v="5"/>
    <n v="5"/>
    <s v="N/A"/>
    <s v="N/A"/>
    <d v="2023-07-10T00:00:00"/>
  </r>
  <r>
    <s v="TXN_2761204"/>
    <s v="Cake"/>
    <x v="1"/>
    <n v="3"/>
    <n v="3"/>
    <x v="1"/>
    <n v="3"/>
    <n v="9"/>
    <n v="9"/>
    <s v="Cash"/>
    <s v="N/A"/>
    <d v="2023-07-14T00:00:00"/>
  </r>
  <r>
    <s v="TXN_9038745"/>
    <s v="Smoothie"/>
    <x v="4"/>
    <n v="3"/>
    <n v="3"/>
    <x v="4"/>
    <n v="4"/>
    <n v="12"/>
    <n v="12"/>
    <s v="N/A"/>
    <s v="Takeaway"/>
    <d v="2023-06-25T00:00:00"/>
  </r>
  <r>
    <s v="TXN_1374424"/>
    <s v="Sandwich"/>
    <x v="5"/>
    <n v="5"/>
    <n v="5"/>
    <x v="4"/>
    <n v="4"/>
    <n v="20"/>
    <n v="20"/>
    <s v="N/A"/>
    <s v="N/A"/>
    <d v="2023-04-24T00:00:00"/>
  </r>
  <r>
    <s v="TXN_7205840"/>
    <s v="Salad"/>
    <x v="3"/>
    <n v="3"/>
    <n v="3"/>
    <x v="3"/>
    <n v="5"/>
    <n v="15"/>
    <n v="15"/>
    <s v="N/A"/>
    <s v="N/A"/>
    <d v="2023-03-05T00:00:00"/>
  </r>
  <r>
    <s v="TXN_7714378"/>
    <s v="Smoothie"/>
    <x v="4"/>
    <n v="2"/>
    <n v="2"/>
    <x v="4"/>
    <n v="4"/>
    <s v="ERROR"/>
    <n v="8"/>
    <s v="Cash"/>
    <s v="N/A"/>
    <d v="2023-08-10T00:00:00"/>
  </r>
  <r>
    <s v="TXN_7732813"/>
    <s v="Tea"/>
    <x v="6"/>
    <s v="ERROR"/>
    <n v="2"/>
    <x v="5"/>
    <n v="1.5"/>
    <n v="3"/>
    <n v="3"/>
    <s v="Credit Card"/>
    <s v="Takeaway"/>
    <d v="2023-07-16T00:00:00"/>
  </r>
  <r>
    <s v="TXN_6718205"/>
    <s v="Smoothie"/>
    <x v="4"/>
    <n v="2"/>
    <n v="2"/>
    <x v="4"/>
    <n v="4"/>
    <n v="8"/>
    <n v="8"/>
    <s v="Digital Wallet"/>
    <s v="Takeaway"/>
    <d v="2023-06-30T00:00:00"/>
  </r>
  <r>
    <s v="TXN_8878429"/>
    <s v="Cake"/>
    <x v="1"/>
    <n v="5"/>
    <n v="5"/>
    <x v="1"/>
    <n v="3"/>
    <n v="15"/>
    <n v="15"/>
    <s v="Digital Wallet"/>
    <s v="In-store"/>
    <m/>
  </r>
  <r>
    <s v="TXN_6899576"/>
    <s v="Salad"/>
    <x v="3"/>
    <n v="2"/>
    <n v="2"/>
    <x v="3"/>
    <n v="5"/>
    <n v="10"/>
    <n v="10"/>
    <s v="Digital Wallet"/>
    <s v="Takeaway"/>
    <d v="2023-10-26T00:00:00"/>
  </r>
  <r>
    <s v="TXN_2761003"/>
    <s v="Smoothie"/>
    <x v="4"/>
    <n v="2"/>
    <n v="2"/>
    <x v="4"/>
    <n v="4"/>
    <s v="UNKNOWN"/>
    <n v="8"/>
    <s v="N/A"/>
    <s v="In-store"/>
    <d v="2023-11-08T00:00:00"/>
  </r>
  <r>
    <s v="TXN_6929413"/>
    <s v="Tea"/>
    <x v="6"/>
    <n v="1"/>
    <n v="1"/>
    <x v="5"/>
    <n v="1.5"/>
    <n v="1.5"/>
    <n v="1.5"/>
    <s v="Digital Wallet"/>
    <s v="N/A"/>
    <d v="2023-10-13T00:00:00"/>
  </r>
  <r>
    <s v="TXN_2350703"/>
    <s v="UNKNOWN"/>
    <x v="1"/>
    <n v="4"/>
    <n v="4"/>
    <x v="1"/>
    <n v="3"/>
    <n v="12"/>
    <n v="12"/>
    <s v="Cash"/>
    <s v="In-store"/>
    <d v="2023-08-20T00:00:00"/>
  </r>
  <r>
    <s v="TXN_1948437"/>
    <s v="Smoothie"/>
    <x v="4"/>
    <n v="2"/>
    <n v="2"/>
    <x v="4"/>
    <n v="4"/>
    <n v="8"/>
    <n v="8"/>
    <s v="N/A"/>
    <s v="Takeaway"/>
    <d v="2023-11-03T00:00:00"/>
  </r>
  <r>
    <s v="TXN_5901887"/>
    <s v="Smoothie"/>
    <x v="4"/>
    <n v="4"/>
    <n v="4"/>
    <x v="8"/>
    <n v="4"/>
    <n v="16"/>
    <n v="16"/>
    <s v="N/A"/>
    <s v="Takeaway"/>
    <d v="2023-08-31T00:00:00"/>
  </r>
  <r>
    <s v="TXN_1072232"/>
    <s v="Sandwich"/>
    <x v="5"/>
    <n v="1"/>
    <n v="1"/>
    <x v="4"/>
    <n v="4"/>
    <n v="4"/>
    <n v="4"/>
    <s v="Digital Wallet"/>
    <s v="In-store"/>
    <d v="2023-01-07T00:00:00"/>
  </r>
  <r>
    <s v="TXN_7469771"/>
    <s v="Cake"/>
    <x v="1"/>
    <n v="5"/>
    <n v="5"/>
    <x v="1"/>
    <n v="3"/>
    <n v="15"/>
    <n v="15"/>
    <s v="N/A"/>
    <s v="N/A"/>
    <d v="2023-12-09T00:00:00"/>
  </r>
  <r>
    <s v="TXN_7139053"/>
    <s v="Salad"/>
    <x v="3"/>
    <n v="4"/>
    <n v="4"/>
    <x v="3"/>
    <n v="5"/>
    <n v="20"/>
    <n v="20"/>
    <s v="Digital Wallet"/>
    <s v="Takeaway"/>
    <d v="2023-09-12T00:00:00"/>
  </r>
  <r>
    <s v="TXN_6028915"/>
    <s v="Sandwich"/>
    <x v="5"/>
    <n v="5"/>
    <n v="5"/>
    <x v="8"/>
    <n v="4"/>
    <n v="20"/>
    <n v="20"/>
    <s v="Cash"/>
    <s v="In-store"/>
    <d v="2023-12-24T00:00:00"/>
  </r>
  <r>
    <s v="TXN_3622194"/>
    <s v="Cake"/>
    <x v="1"/>
    <n v="1"/>
    <n v="1"/>
    <x v="1"/>
    <n v="3"/>
    <n v="3"/>
    <n v="3"/>
    <s v="Digital Wallet"/>
    <s v="N/A"/>
    <d v="2023-06-26T00:00:00"/>
  </r>
  <r>
    <s v="TXN_6431215"/>
    <s v="Cake"/>
    <x v="1"/>
    <n v="1"/>
    <n v="1"/>
    <x v="1"/>
    <n v="3"/>
    <n v="3"/>
    <n v="3"/>
    <s v="N/A"/>
    <s v="N/A"/>
    <d v="2023-08-27T00:00:00"/>
  </r>
  <r>
    <s v="TXN_4385240"/>
    <s v="Cookie"/>
    <x v="2"/>
    <n v="4"/>
    <n v="4"/>
    <x v="2"/>
    <n v="1"/>
    <n v="4"/>
    <n v="4"/>
    <s v="Cash"/>
    <s v="Takeaway"/>
    <d v="2023-02-10T00:00:00"/>
  </r>
  <r>
    <s v="TXN_3840523"/>
    <m/>
    <x v="9"/>
    <n v="2"/>
    <n v="2"/>
    <x v="4"/>
    <n v="4"/>
    <n v="8"/>
    <n v="8"/>
    <s v="Credit Card"/>
    <s v="N/A"/>
    <d v="2023-12-27T00:00:00"/>
  </r>
  <r>
    <s v="TXN_5697778"/>
    <s v="Cake"/>
    <x v="1"/>
    <n v="3"/>
    <n v="3"/>
    <x v="1"/>
    <n v="3"/>
    <n v="9"/>
    <n v="9"/>
    <s v="Cash"/>
    <s v="N/A"/>
    <d v="2023-03-08T00:00:00"/>
  </r>
  <r>
    <s v="TXN_1749299"/>
    <s v="Smoothie"/>
    <x v="4"/>
    <n v="2"/>
    <n v="2"/>
    <x v="4"/>
    <n v="4"/>
    <n v="8"/>
    <n v="8"/>
    <s v="N/A"/>
    <s v="N/A"/>
    <d v="2023-10-28T00:00:00"/>
  </r>
  <r>
    <s v="TXN_6806024"/>
    <s v="Juice"/>
    <x v="7"/>
    <m/>
    <n v="2"/>
    <x v="1"/>
    <n v="3"/>
    <n v="6"/>
    <n v="6"/>
    <s v="Credit Card"/>
    <s v="In-store"/>
    <d v="2023-04-14T00:00:00"/>
  </r>
  <r>
    <s v="TXN_8352365"/>
    <s v="Coffee"/>
    <x v="0"/>
    <n v="5"/>
    <n v="5"/>
    <x v="0"/>
    <n v="2"/>
    <n v="10"/>
    <n v="10"/>
    <s v="N/A"/>
    <s v="Takeaway"/>
    <d v="2023-08-10T00:00:00"/>
  </r>
  <r>
    <s v="TXN_7143535"/>
    <s v="Cookie"/>
    <x v="2"/>
    <n v="2"/>
    <n v="2"/>
    <x v="2"/>
    <n v="1"/>
    <n v="2"/>
    <n v="2"/>
    <s v="N/A"/>
    <s v="N/A"/>
    <d v="2023-05-21T00:00:00"/>
  </r>
  <r>
    <s v="TXN_5090839"/>
    <s v="Sandwich"/>
    <x v="5"/>
    <n v="5"/>
    <n v="5"/>
    <x v="4"/>
    <n v="4"/>
    <n v="20"/>
    <n v="20"/>
    <s v="Cash"/>
    <s v="N/A"/>
    <d v="2023-03-06T00:00:00"/>
  </r>
  <r>
    <s v="TXN_5743619"/>
    <s v="Salad"/>
    <x v="3"/>
    <n v="5"/>
    <n v="5"/>
    <x v="3"/>
    <n v="5"/>
    <n v="25"/>
    <n v="25"/>
    <s v="Digital Wallet"/>
    <s v="Takeaway"/>
    <d v="2023-11-07T00:00:00"/>
  </r>
  <r>
    <s v="TXN_8785432"/>
    <s v="Cookie"/>
    <x v="2"/>
    <n v="2"/>
    <n v="2"/>
    <x v="2"/>
    <n v="1"/>
    <n v="2"/>
    <n v="2"/>
    <s v="Cash"/>
    <s v="N/A"/>
    <d v="2023-08-14T00:00:00"/>
  </r>
  <r>
    <s v="TXN_1086324"/>
    <s v="Cake"/>
    <x v="1"/>
    <n v="3"/>
    <n v="3"/>
    <x v="1"/>
    <n v="3"/>
    <n v="9"/>
    <n v="9"/>
    <s v="N/A"/>
    <s v="In-store"/>
    <d v="2023-11-25T00:00:00"/>
  </r>
  <r>
    <s v="TXN_8888599"/>
    <s v="Sandwich"/>
    <x v="5"/>
    <n v="5"/>
    <n v="5"/>
    <x v="4"/>
    <n v="4"/>
    <n v="20"/>
    <n v="20"/>
    <s v="N/A"/>
    <s v="N/A"/>
    <s v="ERROR"/>
  </r>
  <r>
    <s v="TXN_6361309"/>
    <s v="Cake"/>
    <x v="1"/>
    <n v="5"/>
    <n v="5"/>
    <x v="1"/>
    <n v="3"/>
    <n v="15"/>
    <n v="15"/>
    <s v="N/A"/>
    <s v="Takeaway"/>
    <s v="UNKNOWN"/>
  </r>
  <r>
    <s v="TXN_8211146"/>
    <s v="Sandwich"/>
    <x v="5"/>
    <n v="5"/>
    <n v="5"/>
    <x v="4"/>
    <n v="4"/>
    <n v="20"/>
    <n v="20"/>
    <s v="Digital Wallet"/>
    <s v="Takeaway"/>
    <d v="2023-04-30T00:00:00"/>
  </r>
  <r>
    <s v="TXN_5826333"/>
    <s v="Cookie"/>
    <x v="2"/>
    <n v="1"/>
    <n v="1"/>
    <x v="2"/>
    <n v="1"/>
    <n v="1"/>
    <n v="1"/>
    <s v="Cash"/>
    <s v="N/A"/>
    <d v="2023-05-14T00:00:00"/>
  </r>
  <r>
    <s v="TXN_1555314"/>
    <s v="Sandwich"/>
    <x v="5"/>
    <n v="1"/>
    <n v="1"/>
    <x v="4"/>
    <n v="4"/>
    <n v="4"/>
    <n v="4"/>
    <s v="N/A"/>
    <s v="Takeaway"/>
    <d v="2023-02-25T00:00:00"/>
  </r>
  <r>
    <s v="TXN_4611673"/>
    <s v="Smoothie"/>
    <x v="4"/>
    <n v="5"/>
    <n v="5"/>
    <x v="4"/>
    <n v="4"/>
    <n v="20"/>
    <n v="20"/>
    <s v="Digital Wallet"/>
    <s v="N/A"/>
    <d v="2023-03-05T00:00:00"/>
  </r>
  <r>
    <s v="TXN_8839045"/>
    <s v="Cake"/>
    <x v="1"/>
    <n v="2"/>
    <n v="2"/>
    <x v="1"/>
    <n v="3"/>
    <n v="6"/>
    <n v="6"/>
    <s v="N/A"/>
    <s v="In-store"/>
    <d v="2023-06-13T00:00:00"/>
  </r>
  <r>
    <s v="TXN_5183249"/>
    <s v="Sandwich"/>
    <x v="5"/>
    <n v="1"/>
    <n v="1"/>
    <x v="4"/>
    <n v="4"/>
    <n v="4"/>
    <n v="4"/>
    <s v="N/A"/>
    <s v="In-store"/>
    <d v="2023-07-02T00:00:00"/>
  </r>
  <r>
    <s v="TXN_5104848"/>
    <s v="Tea"/>
    <x v="6"/>
    <n v="2"/>
    <n v="2"/>
    <x v="5"/>
    <n v="1.5"/>
    <n v="3"/>
    <n v="3"/>
    <s v="N/A"/>
    <s v="Takeaway"/>
    <d v="2023-01-22T00:00:00"/>
  </r>
  <r>
    <s v="TXN_9943917"/>
    <s v="Sandwich"/>
    <x v="5"/>
    <n v="3"/>
    <n v="3"/>
    <x v="4"/>
    <n v="4"/>
    <n v="12"/>
    <n v="12"/>
    <s v="Credit Card"/>
    <s v="In-store"/>
    <d v="2023-01-16T00:00:00"/>
  </r>
  <r>
    <s v="TXN_2490461"/>
    <s v="Salad"/>
    <x v="3"/>
    <n v="4"/>
    <n v="4"/>
    <x v="3"/>
    <n v="5"/>
    <n v="20"/>
    <n v="20"/>
    <s v="N/A"/>
    <s v="N/A"/>
    <d v="2023-09-22T00:00:00"/>
  </r>
  <r>
    <s v="TXN_5852244"/>
    <s v="Cake"/>
    <x v="1"/>
    <n v="2"/>
    <n v="2"/>
    <x v="1"/>
    <n v="3"/>
    <n v="6"/>
    <n v="6"/>
    <s v="Credit Card"/>
    <s v="Takeaway"/>
    <d v="2023-10-15T00:00:00"/>
  </r>
  <r>
    <s v="TXN_9874775"/>
    <s v="Tea"/>
    <x v="6"/>
    <n v="1"/>
    <n v="1"/>
    <x v="5"/>
    <n v="1.5"/>
    <n v="1.5"/>
    <n v="1.5"/>
    <s v="Cash"/>
    <s v="N/A"/>
    <d v="2023-09-02T00:00:00"/>
  </r>
  <r>
    <s v="TXN_2586215"/>
    <s v="Juice"/>
    <x v="7"/>
    <n v="2"/>
    <n v="2"/>
    <x v="1"/>
    <n v="3"/>
    <n v="6"/>
    <n v="6"/>
    <s v="Digital Wallet"/>
    <s v="N/A"/>
    <d v="2023-03-23T00:00:00"/>
  </r>
  <r>
    <s v="TXN_7704229"/>
    <s v="Coffee"/>
    <x v="0"/>
    <s v="UNKNOWN"/>
    <n v="4"/>
    <x v="0"/>
    <n v="2"/>
    <n v="8"/>
    <n v="8"/>
    <s v="Cash"/>
    <s v="N/A"/>
    <d v="2023-07-15T00:00:00"/>
  </r>
  <r>
    <s v="TXN_5444860"/>
    <s v="Tea"/>
    <x v="6"/>
    <n v="2"/>
    <n v="2"/>
    <x v="5"/>
    <n v="1.5"/>
    <n v="3"/>
    <n v="3"/>
    <s v="Digital Wallet"/>
    <s v="N/A"/>
    <d v="2023-04-28T00:00:00"/>
  </r>
  <r>
    <s v="TXN_9391494"/>
    <s v="Coffee"/>
    <x v="0"/>
    <n v="1"/>
    <n v="1"/>
    <x v="0"/>
    <n v="2"/>
    <n v="2"/>
    <n v="2"/>
    <s v="N/A"/>
    <s v="N/A"/>
    <d v="2023-12-17T00:00:00"/>
  </r>
  <r>
    <s v="TXN_3557583"/>
    <s v="Smoothie"/>
    <x v="4"/>
    <n v="5"/>
    <n v="5"/>
    <x v="4"/>
    <n v="4"/>
    <n v="20"/>
    <n v="20"/>
    <s v="Credit Card"/>
    <s v="N/A"/>
    <d v="2023-07-26T00:00:00"/>
  </r>
  <r>
    <s v="TXN_8739878"/>
    <s v="UNKNOWN"/>
    <x v="1"/>
    <n v="1"/>
    <n v="1"/>
    <x v="1"/>
    <n v="3"/>
    <n v="3"/>
    <n v="3"/>
    <s v="N/A"/>
    <s v="N/A"/>
    <d v="2023-09-27T00:00:00"/>
  </r>
  <r>
    <s v="TXN_5386352"/>
    <s v="ERROR"/>
    <x v="9"/>
    <n v="1"/>
    <n v="1"/>
    <x v="4"/>
    <n v="4"/>
    <n v="4"/>
    <n v="4"/>
    <s v="Credit Card"/>
    <s v="N/A"/>
    <d v="2023-01-18T00:00:00"/>
  </r>
  <r>
    <s v="TXN_8321887"/>
    <s v="UNKNOWN"/>
    <x v="2"/>
    <n v="5"/>
    <n v="5"/>
    <x v="2"/>
    <n v="1"/>
    <n v="5"/>
    <n v="5"/>
    <s v="N/A"/>
    <s v="N/A"/>
    <d v="2023-03-21T00:00:00"/>
  </r>
  <r>
    <s v="TXN_3995266"/>
    <s v="Sandwich"/>
    <x v="5"/>
    <n v="1"/>
    <n v="1"/>
    <x v="4"/>
    <n v="4"/>
    <n v="4"/>
    <n v="4"/>
    <s v="Credit Card"/>
    <s v="In-store"/>
    <d v="2023-04-21T00:00:00"/>
  </r>
  <r>
    <s v="TXN_7326974"/>
    <s v="Cake"/>
    <x v="1"/>
    <n v="4"/>
    <n v="4"/>
    <x v="1"/>
    <n v="3"/>
    <n v="12"/>
    <n v="12"/>
    <s v="Credit Card"/>
    <s v="N/A"/>
    <d v="2023-12-31T00:00:00"/>
  </r>
  <r>
    <s v="TXN_7277750"/>
    <s v="Cake"/>
    <x v="1"/>
    <n v="2"/>
    <n v="2"/>
    <x v="1"/>
    <n v="3"/>
    <n v="6"/>
    <n v="6"/>
    <s v="N/A"/>
    <s v="N/A"/>
    <d v="2023-09-29T00:00:00"/>
  </r>
  <r>
    <s v="TXN_8075323"/>
    <s v="Sandwich"/>
    <x v="5"/>
    <n v="1"/>
    <n v="1"/>
    <x v="4"/>
    <n v="4"/>
    <n v="4"/>
    <n v="4"/>
    <s v="Digital Wallet"/>
    <s v="N/A"/>
    <d v="2023-04-18T00:00:00"/>
  </r>
  <r>
    <s v="TXN_4831345"/>
    <s v="Sandwich"/>
    <x v="5"/>
    <n v="5"/>
    <n v="5"/>
    <x v="4"/>
    <n v="4"/>
    <n v="20"/>
    <n v="20"/>
    <s v="N/A"/>
    <s v="In-store"/>
    <d v="2023-05-10T00:00:00"/>
  </r>
  <r>
    <s v="TXN_6301984"/>
    <s v="Juice"/>
    <x v="7"/>
    <n v="5"/>
    <n v="5"/>
    <x v="1"/>
    <n v="3"/>
    <n v="15"/>
    <n v="15"/>
    <s v="N/A"/>
    <s v="Takeaway"/>
    <m/>
  </r>
  <r>
    <s v="TXN_1456374"/>
    <s v="Cookie"/>
    <x v="2"/>
    <n v="5"/>
    <n v="5"/>
    <x v="2"/>
    <n v="1"/>
    <n v="5"/>
    <n v="5"/>
    <s v="Cash"/>
    <s v="N/A"/>
    <d v="2023-02-15T00:00:00"/>
  </r>
  <r>
    <s v="TXN_3263746"/>
    <s v="Coffee"/>
    <x v="0"/>
    <n v="1"/>
    <n v="1"/>
    <x v="0"/>
    <n v="2"/>
    <n v="2"/>
    <n v="2"/>
    <s v="Cash"/>
    <s v="Takeaway"/>
    <d v="2023-11-14T00:00:00"/>
  </r>
  <r>
    <s v="TXN_2268203"/>
    <s v="Salad"/>
    <x v="3"/>
    <n v="3"/>
    <n v="3"/>
    <x v="3"/>
    <n v="5"/>
    <n v="15"/>
    <n v="15"/>
    <s v="N/A"/>
    <s v="N/A"/>
    <s v="UNKNOWN"/>
  </r>
  <r>
    <s v="TXN_9502077"/>
    <s v="Smoothie"/>
    <x v="4"/>
    <n v="3"/>
    <n v="3"/>
    <x v="4"/>
    <n v="4"/>
    <n v="12"/>
    <n v="12"/>
    <s v="N/A"/>
    <s v="N/A"/>
    <d v="2023-12-21T00:00:00"/>
  </r>
  <r>
    <s v="TXN_4994052"/>
    <s v="Coffee"/>
    <x v="0"/>
    <n v="4"/>
    <n v="4"/>
    <x v="0"/>
    <n v="2"/>
    <n v="8"/>
    <n v="8"/>
    <s v="N/A"/>
    <s v="Takeaway"/>
    <m/>
  </r>
  <r>
    <s v="TXN_1671480"/>
    <s v="Cookie"/>
    <x v="2"/>
    <n v="5"/>
    <n v="5"/>
    <x v="2"/>
    <n v="1"/>
    <n v="5"/>
    <n v="5"/>
    <s v="N/A"/>
    <s v="N/A"/>
    <d v="2023-01-06T00:00:00"/>
  </r>
  <r>
    <s v="TXN_7430227"/>
    <s v="Cake"/>
    <x v="1"/>
    <n v="3"/>
    <n v="3"/>
    <x v="1"/>
    <n v="3"/>
    <n v="9"/>
    <n v="9"/>
    <s v="Cash"/>
    <s v="In-store"/>
    <d v="2023-07-24T00:00:00"/>
  </r>
  <r>
    <s v="TXN_1516182"/>
    <s v="Cookie"/>
    <x v="2"/>
    <n v="1"/>
    <n v="1"/>
    <x v="2"/>
    <n v="1"/>
    <n v="1"/>
    <n v="1"/>
    <s v="N/A"/>
    <s v="N/A"/>
    <d v="2023-06-18T00:00:00"/>
  </r>
  <r>
    <s v="TXN_8807199"/>
    <s v="Salad"/>
    <x v="3"/>
    <n v="5"/>
    <n v="5"/>
    <x v="3"/>
    <n v="5"/>
    <n v="25"/>
    <n v="25"/>
    <s v="Credit Card"/>
    <s v="N/A"/>
    <d v="2023-05-30T00:00:00"/>
  </r>
  <r>
    <s v="TXN_8700466"/>
    <s v="Coffee"/>
    <x v="0"/>
    <n v="4"/>
    <n v="4"/>
    <x v="0"/>
    <n v="2"/>
    <n v="8"/>
    <n v="8"/>
    <s v="Digital Wallet"/>
    <s v="In-store"/>
    <d v="2023-04-29T00:00:00"/>
  </r>
  <r>
    <s v="TXN_2190325"/>
    <s v="Sandwich"/>
    <x v="5"/>
    <n v="4"/>
    <n v="4"/>
    <x v="4"/>
    <n v="4"/>
    <n v="16"/>
    <n v="16"/>
    <s v="Credit Card"/>
    <s v="In-store"/>
    <d v="2023-03-10T00:00:00"/>
  </r>
  <r>
    <s v="TXN_4150495"/>
    <s v="Cookie"/>
    <x v="2"/>
    <n v="2"/>
    <n v="2"/>
    <x v="2"/>
    <n v="1"/>
    <n v="2"/>
    <n v="2"/>
    <s v="Cash"/>
    <s v="N/A"/>
    <d v="2023-04-12T00:00:00"/>
  </r>
  <r>
    <s v="TXN_3794410"/>
    <s v="Cake"/>
    <x v="1"/>
    <n v="4"/>
    <n v="4"/>
    <x v="1"/>
    <n v="3"/>
    <n v="12"/>
    <n v="12"/>
    <s v="Credit Card"/>
    <s v="N/A"/>
    <d v="2023-12-06T00:00:00"/>
  </r>
  <r>
    <s v="TXN_5677869"/>
    <s v="Juice"/>
    <x v="7"/>
    <n v="5"/>
    <n v="5"/>
    <x v="1"/>
    <n v="3"/>
    <n v="15"/>
    <n v="15"/>
    <s v="Cash"/>
    <s v="In-store"/>
    <d v="2023-11-19T00:00:00"/>
  </r>
  <r>
    <s v="TXN_3436462"/>
    <s v="Salad"/>
    <x v="3"/>
    <n v="2"/>
    <n v="2"/>
    <x v="3"/>
    <n v="5"/>
    <n v="10"/>
    <n v="10"/>
    <s v="Credit Card"/>
    <s v="In-store"/>
    <d v="2023-06-29T00:00:00"/>
  </r>
  <r>
    <s v="TXN_7493740"/>
    <s v="Cake"/>
    <x v="1"/>
    <n v="1"/>
    <n v="1"/>
    <x v="1"/>
    <n v="3"/>
    <n v="3"/>
    <n v="3"/>
    <s v="N/A"/>
    <s v="N/A"/>
    <d v="2023-05-18T00:00:00"/>
  </r>
  <r>
    <s v="TXN_7388752"/>
    <s v="Salad"/>
    <x v="3"/>
    <n v="1"/>
    <n v="1"/>
    <x v="3"/>
    <n v="5"/>
    <n v="5"/>
    <n v="5"/>
    <s v="Credit Card"/>
    <s v="Takeaway"/>
    <d v="2023-08-28T00:00:00"/>
  </r>
  <r>
    <s v="TXN_9448209"/>
    <s v="Sandwich"/>
    <x v="5"/>
    <n v="3"/>
    <n v="3"/>
    <x v="4"/>
    <n v="4"/>
    <n v="12"/>
    <n v="12"/>
    <s v="Cash"/>
    <s v="In-store"/>
    <s v="UNKNOWN"/>
  </r>
  <r>
    <s v="TXN_8655424"/>
    <s v="Cookie"/>
    <x v="2"/>
    <n v="2"/>
    <n v="2"/>
    <x v="2"/>
    <n v="1"/>
    <n v="2"/>
    <n v="2"/>
    <s v="N/A"/>
    <s v="In-store"/>
    <d v="2023-11-26T00:00:00"/>
  </r>
  <r>
    <s v="TXN_9720012"/>
    <s v="Smoothie"/>
    <x v="4"/>
    <n v="5"/>
    <n v="5"/>
    <x v="4"/>
    <n v="4"/>
    <n v="20"/>
    <n v="20"/>
    <s v="Cash"/>
    <s v="In-store"/>
    <d v="2023-09-25T00:00:00"/>
  </r>
  <r>
    <s v="TXN_6609572"/>
    <s v="ERROR"/>
    <x v="9"/>
    <n v="4"/>
    <n v="4"/>
    <x v="4"/>
    <n v="4"/>
    <n v="16"/>
    <n v="16"/>
    <s v="Cash"/>
    <s v="In-store"/>
    <d v="2023-06-15T00:00:00"/>
  </r>
  <r>
    <s v="TXN_9390188"/>
    <s v="Tea"/>
    <x v="6"/>
    <n v="1"/>
    <n v="1"/>
    <x v="5"/>
    <n v="1.5"/>
    <n v="1.5"/>
    <n v="1.5"/>
    <s v="N/A"/>
    <s v="Takeaway"/>
    <d v="2023-06-20T00:00:00"/>
  </r>
  <r>
    <s v="TXN_1952465"/>
    <s v="Cake"/>
    <x v="1"/>
    <n v="2"/>
    <n v="2"/>
    <x v="1"/>
    <n v="3"/>
    <n v="6"/>
    <n v="6"/>
    <s v="N/A"/>
    <s v="Takeaway"/>
    <d v="2023-06-11T00:00:00"/>
  </r>
  <r>
    <s v="TXN_7605154"/>
    <s v="Juice"/>
    <x v="7"/>
    <n v="5"/>
    <n v="5"/>
    <x v="1"/>
    <n v="3"/>
    <n v="15"/>
    <n v="15"/>
    <s v="Cash"/>
    <s v="In-store"/>
    <d v="2023-09-09T00:00:00"/>
  </r>
  <r>
    <s v="TXN_2684400"/>
    <s v="Coffee"/>
    <x v="0"/>
    <n v="3"/>
    <n v="3"/>
    <x v="0"/>
    <n v="2"/>
    <n v="6"/>
    <n v="6"/>
    <s v="N/A"/>
    <s v="In-store"/>
    <d v="2023-03-30T00:00:00"/>
  </r>
  <r>
    <s v="TXN_4702378"/>
    <s v="Cake"/>
    <x v="1"/>
    <n v="2"/>
    <n v="2"/>
    <x v="1"/>
    <n v="3"/>
    <n v="6"/>
    <n v="6"/>
    <s v="Cash"/>
    <s v="N/A"/>
    <d v="2023-08-28T00:00:00"/>
  </r>
  <r>
    <s v="TXN_6312755"/>
    <s v="Sandwich"/>
    <x v="5"/>
    <n v="2"/>
    <n v="2"/>
    <x v="4"/>
    <n v="4"/>
    <n v="8"/>
    <n v="8"/>
    <s v="Credit Card"/>
    <s v="N/A"/>
    <d v="2023-02-11T00:00:00"/>
  </r>
  <r>
    <s v="TXN_7584025"/>
    <s v="Tea"/>
    <x v="6"/>
    <n v="4"/>
    <n v="4"/>
    <x v="5"/>
    <n v="1.5"/>
    <n v="6"/>
    <n v="6"/>
    <s v="N/A"/>
    <s v="In-store"/>
    <d v="2023-09-18T00:00:00"/>
  </r>
  <r>
    <s v="TXN_7533540"/>
    <s v="Sandwich"/>
    <x v="5"/>
    <n v="5"/>
    <n v="5"/>
    <x v="4"/>
    <n v="4"/>
    <n v="20"/>
    <n v="20"/>
    <s v="N/A"/>
    <s v="In-store"/>
    <d v="2023-11-01T00:00:00"/>
  </r>
  <r>
    <s v="TXN_4425164"/>
    <s v="Juice"/>
    <x v="7"/>
    <n v="4"/>
    <n v="4"/>
    <x v="1"/>
    <n v="3"/>
    <n v="12"/>
    <n v="12"/>
    <s v="N/A"/>
    <s v="N/A"/>
    <d v="2023-01-13T00:00:00"/>
  </r>
  <r>
    <s v="TXN_4325648"/>
    <s v="Juice"/>
    <x v="7"/>
    <n v="3"/>
    <n v="3"/>
    <x v="1"/>
    <n v="3"/>
    <n v="9"/>
    <n v="9"/>
    <s v="Digital Wallet"/>
    <s v="Takeaway"/>
    <d v="2023-05-04T00:00:00"/>
  </r>
  <r>
    <s v="TXN_7151374"/>
    <s v="Tea"/>
    <x v="6"/>
    <n v="4"/>
    <n v="4"/>
    <x v="5"/>
    <n v="1.5"/>
    <n v="6"/>
    <n v="6"/>
    <s v="Credit Card"/>
    <s v="In-store"/>
    <d v="2023-07-30T00:00:00"/>
  </r>
  <r>
    <s v="TXN_6413250"/>
    <s v="Salad"/>
    <x v="3"/>
    <s v="ERROR"/>
    <n v="4"/>
    <x v="3"/>
    <n v="5"/>
    <n v="20"/>
    <n v="20"/>
    <s v="Cash"/>
    <s v="N/A"/>
    <d v="2023-12-02T00:00:00"/>
  </r>
  <r>
    <s v="TXN_6496506"/>
    <s v="Juice"/>
    <x v="7"/>
    <n v="1"/>
    <n v="1"/>
    <x v="1"/>
    <n v="3"/>
    <n v="3"/>
    <n v="3"/>
    <s v="Digital Wallet"/>
    <s v="In-store"/>
    <d v="2023-01-11T00:00:00"/>
  </r>
  <r>
    <s v="TXN_2695546"/>
    <s v="Tea"/>
    <x v="6"/>
    <s v="UNKNOWN"/>
    <n v="1"/>
    <x v="5"/>
    <n v="1.5"/>
    <n v="1.5"/>
    <n v="1.5"/>
    <s v="Credit Card"/>
    <s v="Takeaway"/>
    <d v="2023-08-26T00:00:00"/>
  </r>
  <r>
    <s v="TXN_4823513"/>
    <s v="Cookie"/>
    <x v="2"/>
    <n v="5"/>
    <n v="5"/>
    <x v="2"/>
    <n v="1"/>
    <s v="UNKNOWN"/>
    <n v="5"/>
    <s v="Cash"/>
    <s v="Takeaway"/>
    <d v="2023-07-02T00:00:00"/>
  </r>
  <r>
    <s v="TXN_8960347"/>
    <s v="Smoothie"/>
    <x v="4"/>
    <s v="UNKNOWN"/>
    <n v="3"/>
    <x v="4"/>
    <n v="4"/>
    <n v="12"/>
    <n v="12"/>
    <s v="Cash"/>
    <s v="In-store"/>
    <m/>
  </r>
  <r>
    <s v="TXN_3222677"/>
    <s v="Sandwich"/>
    <x v="5"/>
    <n v="1"/>
    <n v="1"/>
    <x v="4"/>
    <n v="4"/>
    <n v="4"/>
    <n v="4"/>
    <s v="Digital Wallet"/>
    <s v="Takeaway"/>
    <d v="2023-12-16T00:00:00"/>
  </r>
  <r>
    <s v="TXN_9942517"/>
    <s v="Coffee"/>
    <x v="0"/>
    <n v="4"/>
    <n v="4"/>
    <x v="0"/>
    <n v="2"/>
    <n v="8"/>
    <n v="8"/>
    <s v="Digital Wallet"/>
    <s v="In-store"/>
    <d v="2023-04-29T00:00:00"/>
  </r>
  <r>
    <s v="TXN_8735418"/>
    <s v="Coffee"/>
    <x v="0"/>
    <n v="5"/>
    <n v="5"/>
    <x v="0"/>
    <n v="2"/>
    <n v="10"/>
    <n v="10"/>
    <s v="Digital Wallet"/>
    <s v="Takeaway"/>
    <d v="2023-03-03T00:00:00"/>
  </r>
  <r>
    <s v="TXN_7799794"/>
    <m/>
    <x v="2"/>
    <n v="4"/>
    <n v="4"/>
    <x v="2"/>
    <n v="1"/>
    <n v="4"/>
    <n v="4"/>
    <s v="Digital Wallet"/>
    <s v="In-store"/>
    <d v="2023-08-22T00:00:00"/>
  </r>
  <r>
    <s v="TXN_6347670"/>
    <s v="Tea"/>
    <x v="6"/>
    <n v="2"/>
    <n v="2"/>
    <x v="5"/>
    <n v="1.5"/>
    <n v="3"/>
    <n v="3"/>
    <s v="Digital Wallet"/>
    <s v="In-store"/>
    <d v="2023-06-24T00:00:00"/>
  </r>
  <r>
    <s v="TXN_9180345"/>
    <s v="Sandwich"/>
    <x v="5"/>
    <n v="4"/>
    <n v="4"/>
    <x v="8"/>
    <n v="4"/>
    <n v="16"/>
    <n v="16"/>
    <s v="Digital Wallet"/>
    <s v="N/A"/>
    <d v="2023-06-13T00:00:00"/>
  </r>
  <r>
    <s v="TXN_9632482"/>
    <s v="Cake"/>
    <x v="1"/>
    <n v="2"/>
    <n v="2"/>
    <x v="1"/>
    <n v="3"/>
    <n v="6"/>
    <n v="6"/>
    <s v="Credit Card"/>
    <s v="N/A"/>
    <d v="2023-08-27T00:00:00"/>
  </r>
  <r>
    <s v="TXN_4642770"/>
    <s v="Tea"/>
    <x v="6"/>
    <n v="4"/>
    <n v="4"/>
    <x v="5"/>
    <n v="1.5"/>
    <n v="6"/>
    <n v="6"/>
    <s v="N/A"/>
    <s v="N/A"/>
    <d v="2023-09-22T00:00:00"/>
  </r>
  <r>
    <s v="TXN_5356324"/>
    <s v="Smoothie"/>
    <x v="4"/>
    <n v="1"/>
    <n v="1"/>
    <x v="4"/>
    <n v="4"/>
    <n v="4"/>
    <n v="4"/>
    <s v="N/A"/>
    <s v="N/A"/>
    <d v="2023-02-26T00:00:00"/>
  </r>
  <r>
    <s v="TXN_5148730"/>
    <s v="Cake"/>
    <x v="1"/>
    <n v="1"/>
    <n v="1"/>
    <x v="1"/>
    <n v="3"/>
    <n v="3"/>
    <n v="3"/>
    <s v="Cash"/>
    <s v="N/A"/>
    <d v="2023-12-12T00:00:00"/>
  </r>
  <r>
    <s v="TXN_8848847"/>
    <s v="Cookie"/>
    <x v="2"/>
    <n v="3"/>
    <n v="3"/>
    <x v="2"/>
    <n v="1"/>
    <n v="3"/>
    <n v="3"/>
    <s v="Cash"/>
    <s v="Takeaway"/>
    <d v="2023-08-15T00:00:00"/>
  </r>
  <r>
    <s v="TXN_3686848"/>
    <s v="Tea"/>
    <x v="6"/>
    <n v="3"/>
    <n v="3"/>
    <x v="5"/>
    <n v="1.5"/>
    <n v="4.5"/>
    <n v="4.5"/>
    <s v="N/A"/>
    <s v="N/A"/>
    <d v="2023-04-06T00:00:00"/>
  </r>
  <r>
    <s v="TXN_2328896"/>
    <s v="Smoothie"/>
    <x v="4"/>
    <n v="4"/>
    <n v="4"/>
    <x v="4"/>
    <n v="4"/>
    <n v="16"/>
    <n v="16"/>
    <s v="Cash"/>
    <s v="N/A"/>
    <d v="2023-10-20T00:00:00"/>
  </r>
  <r>
    <s v="TXN_6361856"/>
    <s v="Cookie"/>
    <x v="2"/>
    <n v="5"/>
    <n v="5"/>
    <x v="2"/>
    <n v="1"/>
    <n v="5"/>
    <n v="5"/>
    <s v="N/A"/>
    <s v="N/A"/>
    <d v="2023-05-11T00:00:00"/>
  </r>
  <r>
    <s v="TXN_5942011"/>
    <s v="Tea"/>
    <x v="6"/>
    <n v="1"/>
    <n v="1"/>
    <x v="5"/>
    <n v="1.5"/>
    <n v="1.5"/>
    <n v="1.5"/>
    <s v="Cash"/>
    <s v="N/A"/>
    <d v="2023-10-08T00:00:00"/>
  </r>
  <r>
    <s v="TXN_7137364"/>
    <s v="Salad"/>
    <x v="3"/>
    <n v="5"/>
    <n v="5"/>
    <x v="3"/>
    <n v="5"/>
    <n v="25"/>
    <n v="25"/>
    <s v="Cash"/>
    <s v="N/A"/>
    <d v="2023-08-09T00:00:00"/>
  </r>
  <r>
    <s v="TXN_9904042"/>
    <s v="UNKNOWN"/>
    <x v="9"/>
    <n v="4"/>
    <n v="4"/>
    <x v="4"/>
    <n v="4"/>
    <n v="16"/>
    <n v="16"/>
    <s v="Credit Card"/>
    <s v="N/A"/>
    <d v="2023-06-09T00:00:00"/>
  </r>
  <r>
    <s v="TXN_1510406"/>
    <m/>
    <x v="3"/>
    <n v="3"/>
    <n v="3"/>
    <x v="3"/>
    <n v="5"/>
    <n v="15"/>
    <n v="15"/>
    <s v="N/A"/>
    <s v="In-store"/>
    <d v="2023-01-12T00:00:00"/>
  </r>
  <r>
    <s v="TXN_8176812"/>
    <s v="Sandwich"/>
    <x v="5"/>
    <n v="5"/>
    <n v="5"/>
    <x v="4"/>
    <n v="4"/>
    <n v="20"/>
    <n v="20"/>
    <s v="Digital Wallet"/>
    <s v="N/A"/>
    <d v="2023-06-21T00:00:00"/>
  </r>
  <r>
    <s v="TXN_1360872"/>
    <s v="Coffee"/>
    <x v="0"/>
    <n v="2"/>
    <n v="2"/>
    <x v="8"/>
    <n v="2"/>
    <n v="4"/>
    <n v="4"/>
    <s v="Credit Card"/>
    <s v="In-store"/>
    <d v="2023-11-04T00:00:00"/>
  </r>
  <r>
    <s v="TXN_4413776"/>
    <s v="Coffee"/>
    <x v="0"/>
    <n v="5"/>
    <n v="5"/>
    <x v="0"/>
    <n v="2"/>
    <n v="10"/>
    <n v="10"/>
    <s v="Cash"/>
    <s v="Takeaway"/>
    <d v="2023-07-21T00:00:00"/>
  </r>
  <r>
    <s v="TXN_1811953"/>
    <s v="Cookie"/>
    <x v="2"/>
    <n v="2"/>
    <n v="2"/>
    <x v="2"/>
    <n v="1"/>
    <n v="2"/>
    <n v="2"/>
    <s v="N/A"/>
    <s v="N/A"/>
    <d v="2023-06-26T00:00:00"/>
  </r>
  <r>
    <s v="TXN_9382596"/>
    <s v="Smoothie"/>
    <x v="4"/>
    <n v="5"/>
    <n v="5"/>
    <x v="4"/>
    <n v="4"/>
    <n v="20"/>
    <n v="20"/>
    <s v="Credit Card"/>
    <s v="Takeaway"/>
    <d v="2023-11-18T00:00:00"/>
  </r>
  <r>
    <s v="TXN_9480564"/>
    <s v="Cookie"/>
    <x v="2"/>
    <n v="4"/>
    <n v="4"/>
    <x v="2"/>
    <n v="1"/>
    <n v="4"/>
    <n v="4"/>
    <s v="Cash"/>
    <s v="In-store"/>
    <d v="2023-06-12T00:00:00"/>
  </r>
  <r>
    <s v="TXN_1094479"/>
    <s v="Cake"/>
    <x v="1"/>
    <n v="3"/>
    <n v="3"/>
    <x v="1"/>
    <n v="3"/>
    <n v="9"/>
    <n v="9"/>
    <s v="N/A"/>
    <s v="In-store"/>
    <d v="2023-06-08T00:00:00"/>
  </r>
  <r>
    <s v="TXN_8301190"/>
    <s v="Coffee"/>
    <x v="0"/>
    <n v="1"/>
    <n v="1"/>
    <x v="0"/>
    <n v="2"/>
    <n v="2"/>
    <n v="2"/>
    <s v="Cash"/>
    <s v="Takeaway"/>
    <d v="2023-04-01T00:00:00"/>
  </r>
  <r>
    <s v="TXN_7653946"/>
    <s v="Smoothie"/>
    <x v="4"/>
    <n v="4"/>
    <n v="4"/>
    <x v="4"/>
    <n v="4"/>
    <n v="16"/>
    <n v="16"/>
    <s v="Cash"/>
    <s v="N/A"/>
    <d v="2023-09-19T00:00:00"/>
  </r>
  <r>
    <s v="TXN_1348274"/>
    <s v="Cake"/>
    <x v="1"/>
    <n v="5"/>
    <n v="5"/>
    <x v="1"/>
    <n v="3"/>
    <n v="15"/>
    <n v="15"/>
    <s v="N/A"/>
    <s v="N/A"/>
    <d v="2023-11-14T00:00:00"/>
  </r>
  <r>
    <s v="TXN_2855149"/>
    <s v="Sandwich"/>
    <x v="5"/>
    <n v="2"/>
    <n v="2"/>
    <x v="4"/>
    <n v="4"/>
    <n v="8"/>
    <n v="8"/>
    <s v="Cash"/>
    <s v="In-store"/>
    <d v="2023-07-16T00:00:00"/>
  </r>
  <r>
    <s v="TXN_9320167"/>
    <s v="Juice"/>
    <x v="7"/>
    <n v="5"/>
    <n v="5"/>
    <x v="1"/>
    <n v="3"/>
    <n v="15"/>
    <n v="15"/>
    <s v="Credit Card"/>
    <s v="N/A"/>
    <d v="2023-11-12T00:00:00"/>
  </r>
  <r>
    <s v="TXN_1135215"/>
    <s v="Sandwich"/>
    <x v="5"/>
    <n v="3"/>
    <n v="3"/>
    <x v="4"/>
    <n v="4"/>
    <n v="12"/>
    <n v="12"/>
    <s v="N/A"/>
    <s v="In-store"/>
    <d v="2023-04-10T00:00:00"/>
  </r>
  <r>
    <s v="TXN_6158518"/>
    <s v="Cookie"/>
    <x v="2"/>
    <n v="5"/>
    <n v="5"/>
    <x v="2"/>
    <n v="1"/>
    <n v="5"/>
    <n v="5"/>
    <s v="Cash"/>
    <s v="N/A"/>
    <d v="2023-09-28T00:00:00"/>
  </r>
  <r>
    <s v="TXN_5734442"/>
    <s v="Cookie"/>
    <x v="2"/>
    <n v="4"/>
    <n v="4"/>
    <x v="2"/>
    <n v="1"/>
    <n v="4"/>
    <n v="4"/>
    <s v="Credit Card"/>
    <s v="Takeaway"/>
    <d v="2023-10-01T00:00:00"/>
  </r>
  <r>
    <s v="TXN_5748083"/>
    <s v="Salad"/>
    <x v="3"/>
    <s v="UNKNOWN"/>
    <n v="2"/>
    <x v="3"/>
    <n v="5"/>
    <n v="10"/>
    <n v="10"/>
    <s v="N/A"/>
    <s v="Takeaway"/>
    <d v="2023-04-08T00:00:00"/>
  </r>
  <r>
    <s v="TXN_1804335"/>
    <s v="Juice"/>
    <x v="7"/>
    <m/>
    <n v="3"/>
    <x v="1"/>
    <n v="3"/>
    <n v="9"/>
    <n v="9"/>
    <s v="Credit Card"/>
    <s v="N/A"/>
    <d v="2023-10-05T00:00:00"/>
  </r>
  <r>
    <s v="TXN_3644269"/>
    <s v="Cookie"/>
    <x v="2"/>
    <n v="5"/>
    <n v="5"/>
    <x v="2"/>
    <n v="1"/>
    <n v="5"/>
    <n v="5"/>
    <s v="Credit Card"/>
    <s v="Takeaway"/>
    <d v="2023-09-26T00:00:00"/>
  </r>
  <r>
    <s v="TXN_5611239"/>
    <s v="UNKNOWN"/>
    <x v="2"/>
    <n v="4"/>
    <n v="4"/>
    <x v="2"/>
    <n v="1"/>
    <n v="4"/>
    <n v="4"/>
    <s v="Cash"/>
    <s v="Takeaway"/>
    <d v="2023-11-18T00:00:00"/>
  </r>
  <r>
    <s v="TXN_4020100"/>
    <s v="Cookie"/>
    <x v="2"/>
    <n v="1"/>
    <n v="1"/>
    <x v="2"/>
    <n v="1"/>
    <n v="1"/>
    <n v="1"/>
    <s v="Cash"/>
    <s v="In-store"/>
    <d v="2023-08-09T00:00:00"/>
  </r>
  <r>
    <s v="TXN_1643870"/>
    <s v="Salad"/>
    <x v="3"/>
    <n v="4"/>
    <n v="4"/>
    <x v="3"/>
    <n v="5"/>
    <n v="20"/>
    <n v="20"/>
    <s v="Digital Wallet"/>
    <s v="Takeaway"/>
    <d v="2023-10-07T00:00:00"/>
  </r>
  <r>
    <s v="TXN_4734216"/>
    <s v="Salad"/>
    <x v="3"/>
    <n v="3"/>
    <n v="3"/>
    <x v="3"/>
    <n v="5"/>
    <n v="15"/>
    <n v="15"/>
    <s v="Digital Wallet"/>
    <s v="In-store"/>
    <d v="2023-11-30T00:00:00"/>
  </r>
  <r>
    <s v="TXN_4060538"/>
    <s v="Cake"/>
    <x v="1"/>
    <n v="2"/>
    <n v="2"/>
    <x v="1"/>
    <n v="3"/>
    <n v="6"/>
    <n v="6"/>
    <s v="Digital Wallet"/>
    <s v="Takeaway"/>
    <d v="2023-09-08T00:00:00"/>
  </r>
  <r>
    <s v="TXN_4788388"/>
    <s v="Cake"/>
    <x v="1"/>
    <s v="UNKNOWN"/>
    <n v="3"/>
    <x v="1"/>
    <n v="3"/>
    <n v="9"/>
    <n v="9"/>
    <s v="N/A"/>
    <s v="N/A"/>
    <d v="2023-06-29T00:00:00"/>
  </r>
  <r>
    <s v="TXN_9348280"/>
    <s v="UNKNOWN"/>
    <x v="9"/>
    <n v="2"/>
    <n v="2"/>
    <x v="4"/>
    <n v="4"/>
    <n v="8"/>
    <n v="8"/>
    <s v="Credit Card"/>
    <s v="In-store"/>
    <d v="2023-03-28T00:00:00"/>
  </r>
  <r>
    <s v="TXN_5173628"/>
    <s v="Tea"/>
    <x v="6"/>
    <n v="3"/>
    <n v="3"/>
    <x v="5"/>
    <n v="1.5"/>
    <n v="4.5"/>
    <n v="4.5"/>
    <s v="N/A"/>
    <s v="Takeaway"/>
    <d v="2023-05-30T00:00:00"/>
  </r>
  <r>
    <s v="TXN_9040196"/>
    <s v="Juice"/>
    <x v="7"/>
    <n v="3"/>
    <n v="3"/>
    <x v="1"/>
    <n v="3"/>
    <n v="9"/>
    <n v="9"/>
    <s v="Cash"/>
    <s v="N/A"/>
    <d v="2023-06-28T00:00:00"/>
  </r>
  <r>
    <s v="TXN_1853983"/>
    <s v="Tea"/>
    <x v="6"/>
    <n v="1"/>
    <n v="1"/>
    <x v="5"/>
    <n v="1.5"/>
    <n v="1.5"/>
    <n v="1.5"/>
    <s v="Cash"/>
    <s v="In-store"/>
    <d v="2023-12-04T00:00:00"/>
  </r>
  <r>
    <s v="TXN_6154823"/>
    <s v="ERROR"/>
    <x v="9"/>
    <n v="5"/>
    <n v="5"/>
    <x v="4"/>
    <n v="4"/>
    <n v="20"/>
    <n v="20"/>
    <s v="Digital Wallet"/>
    <s v="Takeaway"/>
    <d v="2023-11-16T00:00:00"/>
  </r>
  <r>
    <s v="TXN_1936915"/>
    <s v="Salad"/>
    <x v="3"/>
    <n v="3"/>
    <n v="3"/>
    <x v="3"/>
    <n v="5"/>
    <n v="15"/>
    <n v="15"/>
    <s v="Digital Wallet"/>
    <s v="In-store"/>
    <d v="2023-01-24T00:00:00"/>
  </r>
  <r>
    <s v="TXN_8693747"/>
    <s v="Smoothie"/>
    <x v="4"/>
    <n v="4"/>
    <n v="4"/>
    <x v="6"/>
    <n v="4"/>
    <n v="16"/>
    <n v="16"/>
    <s v="Digital Wallet"/>
    <s v="N/A"/>
    <d v="2023-02-13T00:00:00"/>
  </r>
  <r>
    <s v="TXN_2911864"/>
    <s v="Cookie"/>
    <x v="2"/>
    <n v="3"/>
    <n v="3"/>
    <x v="2"/>
    <n v="1"/>
    <n v="3"/>
    <n v="3"/>
    <s v="Digital Wallet"/>
    <s v="Takeaway"/>
    <d v="2023-03-21T00:00:00"/>
  </r>
  <r>
    <s v="TXN_2336921"/>
    <s v="Juice"/>
    <x v="7"/>
    <n v="3"/>
    <n v="3"/>
    <x v="1"/>
    <n v="3"/>
    <n v="9"/>
    <n v="9"/>
    <s v="Digital Wallet"/>
    <s v="Takeaway"/>
    <d v="2023-05-01T00:00:00"/>
  </r>
  <r>
    <s v="TXN_3275800"/>
    <s v="Coffee"/>
    <x v="0"/>
    <n v="3"/>
    <n v="3"/>
    <x v="0"/>
    <n v="2"/>
    <n v="6"/>
    <n v="6"/>
    <s v="N/A"/>
    <s v="Takeaway"/>
    <d v="2023-05-27T00:00:00"/>
  </r>
  <r>
    <s v="TXN_6472656"/>
    <s v="Tea"/>
    <x v="6"/>
    <n v="3"/>
    <n v="3"/>
    <x v="5"/>
    <n v="1.5"/>
    <n v="4.5"/>
    <n v="4.5"/>
    <s v="Cash"/>
    <s v="Takeaway"/>
    <d v="2023-11-25T00:00:00"/>
  </r>
  <r>
    <s v="TXN_3494191"/>
    <s v="Smoothie"/>
    <x v="4"/>
    <n v="2"/>
    <n v="2"/>
    <x v="4"/>
    <n v="4"/>
    <n v="8"/>
    <n v="8"/>
    <s v="Credit Card"/>
    <s v="In-store"/>
    <d v="2023-01-08T00:00:00"/>
  </r>
  <r>
    <s v="TXN_4177717"/>
    <s v="Cookie"/>
    <x v="2"/>
    <n v="1"/>
    <n v="1"/>
    <x v="2"/>
    <n v="1"/>
    <n v="1"/>
    <n v="1"/>
    <s v="N/A"/>
    <s v="N/A"/>
    <d v="2023-01-07T00:00:00"/>
  </r>
  <r>
    <s v="TXN_7313328"/>
    <s v="Juice"/>
    <x v="7"/>
    <n v="1"/>
    <n v="1"/>
    <x v="1"/>
    <n v="3"/>
    <n v="3"/>
    <n v="3"/>
    <s v="N/A"/>
    <s v="Takeaway"/>
    <d v="2023-01-03T00:00:00"/>
  </r>
  <r>
    <s v="TXN_4019047"/>
    <s v="ERROR"/>
    <x v="0"/>
    <n v="2"/>
    <n v="2"/>
    <x v="0"/>
    <n v="2"/>
    <n v="4"/>
    <n v="4"/>
    <s v="N/A"/>
    <s v="N/A"/>
    <d v="2023-09-14T00:00:00"/>
  </r>
  <r>
    <s v="TXN_6832697"/>
    <s v="Salad"/>
    <x v="3"/>
    <n v="3"/>
    <n v="3"/>
    <x v="3"/>
    <n v="5"/>
    <n v="15"/>
    <n v="15"/>
    <s v="Credit Card"/>
    <s v="Takeaway"/>
    <d v="2023-01-21T00:00:00"/>
  </r>
  <r>
    <s v="TXN_2919225"/>
    <s v="Coffee"/>
    <x v="0"/>
    <n v="4"/>
    <n v="4"/>
    <x v="0"/>
    <n v="2"/>
    <n v="8"/>
    <n v="8"/>
    <s v="Credit Card"/>
    <s v="Takeaway"/>
    <d v="2023-02-14T00:00:00"/>
  </r>
  <r>
    <s v="TXN_4937344"/>
    <s v="Sandwich"/>
    <x v="5"/>
    <s v="UNKNOWN"/>
    <n v="1"/>
    <x v="4"/>
    <n v="4"/>
    <n v="4"/>
    <n v="4"/>
    <s v="Credit Card"/>
    <s v="In-store"/>
    <d v="2023-02-12T00:00:00"/>
  </r>
  <r>
    <s v="TXN_6444366"/>
    <s v="Coffee"/>
    <x v="0"/>
    <n v="1"/>
    <n v="1"/>
    <x v="0"/>
    <n v="2"/>
    <n v="2"/>
    <n v="2"/>
    <s v="Digital Wallet"/>
    <s v="N/A"/>
    <d v="2023-08-19T00:00:00"/>
  </r>
  <r>
    <s v="TXN_7448158"/>
    <s v="Cake"/>
    <x v="1"/>
    <s v="ERROR"/>
    <n v="2"/>
    <x v="1"/>
    <n v="3"/>
    <n v="6"/>
    <n v="6"/>
    <s v="Digital Wallet"/>
    <s v="Takeaway"/>
    <d v="2023-09-28T00:00:00"/>
  </r>
  <r>
    <s v="TXN_7630601"/>
    <s v="Tea"/>
    <x v="6"/>
    <n v="1"/>
    <n v="1"/>
    <x v="5"/>
    <n v="1.5"/>
    <n v="1.5"/>
    <n v="1.5"/>
    <s v="N/A"/>
    <s v="Takeaway"/>
    <d v="2023-08-22T00:00:00"/>
  </r>
  <r>
    <s v="TXN_7366807"/>
    <s v="Salad"/>
    <x v="3"/>
    <s v="UNKNOWN"/>
    <n v="3"/>
    <x v="3"/>
    <n v="5"/>
    <n v="15"/>
    <n v="15"/>
    <s v="N/A"/>
    <s v="N/A"/>
    <d v="2023-10-22T00:00:00"/>
  </r>
  <r>
    <s v="TXN_5762127"/>
    <s v="Coffee"/>
    <x v="0"/>
    <n v="2"/>
    <n v="2"/>
    <x v="0"/>
    <n v="2"/>
    <n v="4"/>
    <n v="4"/>
    <s v="N/A"/>
    <s v="Takeaway"/>
    <d v="2023-11-10T00:00:00"/>
  </r>
  <r>
    <s v="TXN_1856153"/>
    <s v="Coffee"/>
    <x v="0"/>
    <n v="5"/>
    <n v="5"/>
    <x v="0"/>
    <n v="2"/>
    <n v="10"/>
    <n v="10"/>
    <s v="Credit Card"/>
    <s v="N/A"/>
    <d v="2023-12-02T00:00:00"/>
  </r>
  <r>
    <s v="TXN_4908458"/>
    <s v="Tea"/>
    <x v="6"/>
    <n v="4"/>
    <n v="4"/>
    <x v="5"/>
    <n v="1.5"/>
    <n v="6"/>
    <n v="6"/>
    <s v="N/A"/>
    <s v="N/A"/>
    <d v="2023-10-06T00:00:00"/>
  </r>
  <r>
    <s v="TXN_4214066"/>
    <s v="Juice"/>
    <x v="7"/>
    <n v="2"/>
    <n v="2"/>
    <x v="1"/>
    <n v="3"/>
    <n v="6"/>
    <n v="6"/>
    <s v="N/A"/>
    <s v="In-store"/>
    <d v="2023-07-23T00:00:00"/>
  </r>
  <r>
    <s v="TXN_8252793"/>
    <s v="Cookie"/>
    <x v="2"/>
    <n v="4"/>
    <n v="4"/>
    <x v="2"/>
    <n v="1"/>
    <n v="4"/>
    <n v="4"/>
    <s v="Digital Wallet"/>
    <s v="N/A"/>
    <d v="2023-07-28T00:00:00"/>
  </r>
  <r>
    <s v="TXN_1313643"/>
    <s v="Cake"/>
    <x v="1"/>
    <n v="4"/>
    <n v="4"/>
    <x v="1"/>
    <n v="3"/>
    <n v="12"/>
    <n v="12"/>
    <s v="N/A"/>
    <s v="N/A"/>
    <d v="2023-02-11T00:00:00"/>
  </r>
  <r>
    <s v="TXN_2941227"/>
    <s v="Cookie"/>
    <x v="2"/>
    <n v="3"/>
    <n v="3"/>
    <x v="2"/>
    <n v="1"/>
    <n v="3"/>
    <n v="3"/>
    <s v="Cash"/>
    <s v="In-store"/>
    <d v="2023-08-29T00:00:00"/>
  </r>
  <r>
    <s v="TXN_1206585"/>
    <s v="Tea"/>
    <x v="6"/>
    <n v="2"/>
    <n v="2"/>
    <x v="5"/>
    <n v="1.5"/>
    <n v="3"/>
    <n v="3"/>
    <s v="Cash"/>
    <s v="N/A"/>
    <d v="2023-06-29T00:00:00"/>
  </r>
  <r>
    <s v="TXN_9580673"/>
    <s v="Juice"/>
    <x v="7"/>
    <n v="2"/>
    <n v="2"/>
    <x v="1"/>
    <n v="3"/>
    <s v="ERROR"/>
    <n v="6"/>
    <s v="N/A"/>
    <s v="In-store"/>
    <d v="2023-06-25T00:00:00"/>
  </r>
  <r>
    <s v="TXN_9874192"/>
    <s v="Smoothie"/>
    <x v="4"/>
    <n v="3"/>
    <n v="3"/>
    <x v="4"/>
    <n v="4"/>
    <n v="12"/>
    <n v="12"/>
    <s v="N/A"/>
    <s v="N/A"/>
    <d v="2023-11-30T00:00:00"/>
  </r>
  <r>
    <s v="TXN_4475487"/>
    <s v="Smoothie"/>
    <x v="4"/>
    <n v="3"/>
    <n v="3"/>
    <x v="4"/>
    <n v="4"/>
    <n v="12"/>
    <n v="12"/>
    <s v="Cash"/>
    <s v="In-store"/>
    <d v="2023-06-01T00:00:00"/>
  </r>
  <r>
    <s v="TXN_8876663"/>
    <s v="Salad"/>
    <x v="3"/>
    <s v="UNKNOWN"/>
    <n v="2"/>
    <x v="3"/>
    <n v="5"/>
    <n v="10"/>
    <n v="10"/>
    <s v="Digital Wallet"/>
    <s v="Takeaway"/>
    <d v="2023-03-23T00:00:00"/>
  </r>
  <r>
    <s v="TXN_3858126"/>
    <s v="Smoothie"/>
    <x v="4"/>
    <n v="2"/>
    <n v="2"/>
    <x v="4"/>
    <n v="4"/>
    <n v="8"/>
    <n v="8"/>
    <s v="N/A"/>
    <s v="In-store"/>
    <d v="2023-08-25T00:00:00"/>
  </r>
  <r>
    <s v="TXN_3524464"/>
    <s v="Smoothie"/>
    <x v="4"/>
    <n v="4"/>
    <n v="4"/>
    <x v="8"/>
    <n v="4"/>
    <n v="16"/>
    <n v="16"/>
    <s v="Credit Card"/>
    <s v="Takeaway"/>
    <d v="2023-08-31T00:00:00"/>
  </r>
  <r>
    <s v="TXN_6242107"/>
    <s v="Coffee"/>
    <x v="0"/>
    <n v="3"/>
    <n v="3"/>
    <x v="0"/>
    <n v="2"/>
    <n v="6"/>
    <n v="6"/>
    <s v="Cash"/>
    <s v="N/A"/>
    <d v="2023-11-14T00:00:00"/>
  </r>
  <r>
    <s v="TXN_2352246"/>
    <s v="Smoothie"/>
    <x v="4"/>
    <n v="4"/>
    <n v="4"/>
    <x v="4"/>
    <n v="4"/>
    <n v="16"/>
    <n v="16"/>
    <s v="Credit Card"/>
    <s v="Takeaway"/>
    <d v="2023-06-20T00:00:00"/>
  </r>
  <r>
    <s v="TXN_9523335"/>
    <s v="Cookie"/>
    <x v="2"/>
    <n v="4"/>
    <n v="4"/>
    <x v="2"/>
    <n v="1"/>
    <n v="4"/>
    <n v="4"/>
    <s v="Credit Card"/>
    <s v="N/A"/>
    <d v="2023-01-29T00:00:00"/>
  </r>
  <r>
    <s v="TXN_4475412"/>
    <s v="Sandwich"/>
    <x v="5"/>
    <n v="3"/>
    <n v="3"/>
    <x v="4"/>
    <n v="4"/>
    <n v="12"/>
    <n v="12"/>
    <s v="N/A"/>
    <s v="N/A"/>
    <d v="2023-10-31T00:00:00"/>
  </r>
  <r>
    <s v="TXN_2656162"/>
    <s v="Coffee"/>
    <x v="0"/>
    <n v="1"/>
    <n v="1"/>
    <x v="0"/>
    <n v="2"/>
    <n v="2"/>
    <n v="2"/>
    <s v="Digital Wallet"/>
    <s v="In-store"/>
    <d v="2023-04-11T00:00:00"/>
  </r>
  <r>
    <s v="TXN_7517241"/>
    <s v="Sandwich"/>
    <x v="5"/>
    <n v="2"/>
    <n v="2"/>
    <x v="4"/>
    <n v="4"/>
    <n v="8"/>
    <n v="8"/>
    <s v="N/A"/>
    <s v="N/A"/>
    <d v="2023-01-18T00:00:00"/>
  </r>
  <r>
    <s v="TXN_6243134"/>
    <s v="Tea"/>
    <x v="6"/>
    <n v="2"/>
    <n v="2"/>
    <x v="5"/>
    <n v="1.5"/>
    <n v="3"/>
    <n v="3"/>
    <s v="Digital Wallet"/>
    <s v="N/A"/>
    <s v="ERROR"/>
  </r>
  <r>
    <s v="TXN_2435218"/>
    <s v="ERROR"/>
    <x v="0"/>
    <s v="UNKNOWN"/>
    <n v="5"/>
    <x v="0"/>
    <n v="2"/>
    <n v="10"/>
    <n v="10"/>
    <s v="N/A"/>
    <s v="In-store"/>
    <d v="2023-05-02T00:00:00"/>
  </r>
  <r>
    <s v="TXN_9022617"/>
    <s v="Coffee"/>
    <x v="0"/>
    <n v="1"/>
    <n v="1"/>
    <x v="0"/>
    <n v="2"/>
    <n v="2"/>
    <n v="2"/>
    <s v="Credit Card"/>
    <s v="In-store"/>
    <d v="2023-01-23T00:00:00"/>
  </r>
  <r>
    <s v="TXN_1031802"/>
    <s v="Cookie"/>
    <x v="2"/>
    <n v="4"/>
    <n v="4"/>
    <x v="2"/>
    <n v="1"/>
    <n v="4"/>
    <n v="4"/>
    <s v="N/A"/>
    <s v="N/A"/>
    <d v="2023-06-27T00:00:00"/>
  </r>
  <r>
    <s v="TXN_2346296"/>
    <s v="Cake"/>
    <x v="1"/>
    <n v="4"/>
    <n v="4"/>
    <x v="1"/>
    <n v="3"/>
    <n v="12"/>
    <n v="12"/>
    <s v="Digital Wallet"/>
    <s v="N/A"/>
    <d v="2023-10-04T00:00:00"/>
  </r>
  <r>
    <s v="TXN_8219210"/>
    <s v="Smoothie"/>
    <x v="4"/>
    <n v="5"/>
    <n v="5"/>
    <x v="4"/>
    <n v="4"/>
    <n v="20"/>
    <n v="20"/>
    <s v="Cash"/>
    <s v="N/A"/>
    <d v="2023-01-12T00:00:00"/>
  </r>
  <r>
    <s v="TXN_4541981"/>
    <s v="Smoothie"/>
    <x v="4"/>
    <n v="4"/>
    <n v="4"/>
    <x v="7"/>
    <n v="4"/>
    <n v="16"/>
    <n v="16"/>
    <s v="Credit Card"/>
    <s v="In-store"/>
    <d v="2023-01-14T00:00:00"/>
  </r>
  <r>
    <s v="TXN_8522571"/>
    <s v="Juice"/>
    <x v="7"/>
    <n v="2"/>
    <n v="2"/>
    <x v="1"/>
    <n v="3"/>
    <n v="6"/>
    <n v="6"/>
    <s v="Credit Card"/>
    <s v="Takeaway"/>
    <d v="2023-09-19T00:00:00"/>
  </r>
  <r>
    <s v="TXN_6752476"/>
    <s v="Tea"/>
    <x v="6"/>
    <n v="4"/>
    <n v="4"/>
    <x v="5"/>
    <n v="1.5"/>
    <n v="6"/>
    <n v="6"/>
    <s v="N/A"/>
    <s v="Takeaway"/>
    <d v="2023-08-28T00:00:00"/>
  </r>
  <r>
    <s v="TXN_1894142"/>
    <s v="Sandwich"/>
    <x v="5"/>
    <n v="4"/>
    <n v="4"/>
    <x v="4"/>
    <n v="4"/>
    <n v="16"/>
    <n v="16"/>
    <s v="Cash"/>
    <s v="In-store"/>
    <d v="2023-09-13T00:00:00"/>
  </r>
  <r>
    <s v="TXN_3766378"/>
    <s v="UNKNOWN"/>
    <x v="1"/>
    <n v="1"/>
    <n v="1"/>
    <x v="1"/>
    <n v="3"/>
    <n v="3"/>
    <n v="3"/>
    <s v="Cash"/>
    <s v="Takeaway"/>
    <d v="2023-08-18T00:00:00"/>
  </r>
  <r>
    <s v="TXN_8885727"/>
    <s v="Tea"/>
    <x v="6"/>
    <n v="2"/>
    <n v="2"/>
    <x v="5"/>
    <n v="1.5"/>
    <n v="3"/>
    <n v="3"/>
    <s v="Cash"/>
    <s v="Takeaway"/>
    <d v="2023-10-05T00:00:00"/>
  </r>
  <r>
    <s v="TXN_1422305"/>
    <s v="Sandwich"/>
    <x v="5"/>
    <n v="4"/>
    <n v="4"/>
    <x v="4"/>
    <n v="4"/>
    <n v="16"/>
    <n v="16"/>
    <s v="N/A"/>
    <s v="In-store"/>
    <d v="2023-03-09T00:00:00"/>
  </r>
  <r>
    <s v="TXN_4625165"/>
    <s v="Salad"/>
    <x v="3"/>
    <n v="3"/>
    <n v="3"/>
    <x v="3"/>
    <n v="5"/>
    <n v="15"/>
    <n v="15"/>
    <s v="Credit Card"/>
    <s v="N/A"/>
    <d v="2023-03-02T00:00:00"/>
  </r>
  <r>
    <s v="TXN_1804132"/>
    <s v="Smoothie"/>
    <x v="4"/>
    <n v="3"/>
    <n v="3"/>
    <x v="4"/>
    <n v="4"/>
    <n v="12"/>
    <n v="12"/>
    <s v="N/A"/>
    <s v="In-store"/>
    <m/>
  </r>
  <r>
    <s v="TXN_9323215"/>
    <s v="Cookie"/>
    <x v="2"/>
    <n v="3"/>
    <n v="3"/>
    <x v="2"/>
    <n v="1"/>
    <n v="3"/>
    <n v="3"/>
    <s v="N/A"/>
    <s v="N/A"/>
    <d v="2023-01-27T00:00:00"/>
  </r>
  <r>
    <s v="TXN_6824743"/>
    <s v="Sandwich"/>
    <x v="5"/>
    <n v="2"/>
    <n v="2"/>
    <x v="4"/>
    <n v="4"/>
    <s v="ERROR"/>
    <n v="8"/>
    <s v="Digital Wallet"/>
    <s v="Takeaway"/>
    <d v="2023-11-08T00:00:00"/>
  </r>
  <r>
    <s v="TXN_9384397"/>
    <s v="Sandwich"/>
    <x v="5"/>
    <s v="UNKNOWN"/>
    <n v="2"/>
    <x v="4"/>
    <n v="4"/>
    <n v="8"/>
    <n v="8"/>
    <s v="Cash"/>
    <s v="N/A"/>
    <d v="2023-10-31T00:00:00"/>
  </r>
  <r>
    <s v="TXN_1034067"/>
    <s v="Smoothie"/>
    <x v="4"/>
    <n v="3"/>
    <n v="3"/>
    <x v="6"/>
    <n v="4"/>
    <n v="12"/>
    <n v="12"/>
    <s v="Digital Wallet"/>
    <s v="N/A"/>
    <d v="2023-01-07T00:00:00"/>
  </r>
  <r>
    <s v="TXN_3265085"/>
    <s v="Cookie"/>
    <x v="2"/>
    <n v="5"/>
    <n v="5"/>
    <x v="2"/>
    <n v="1"/>
    <n v="5"/>
    <n v="5"/>
    <s v="N/A"/>
    <s v="In-store"/>
    <d v="2023-09-05T00:00:00"/>
  </r>
  <r>
    <s v="TXN_3061498"/>
    <s v="Salad"/>
    <x v="3"/>
    <n v="5"/>
    <n v="5"/>
    <x v="3"/>
    <n v="5"/>
    <n v="25"/>
    <n v="25"/>
    <s v="N/A"/>
    <s v="N/A"/>
    <d v="2023-11-14T00:00:00"/>
  </r>
  <r>
    <s v="TXN_6206792"/>
    <s v="Tea"/>
    <x v="6"/>
    <m/>
    <n v="4"/>
    <x v="7"/>
    <n v="1.5"/>
    <n v="6"/>
    <n v="6"/>
    <s v="Credit Card"/>
    <s v="N/A"/>
    <d v="2023-10-13T00:00:00"/>
  </r>
  <r>
    <s v="TXN_7374304"/>
    <s v="Tea"/>
    <x v="6"/>
    <n v="5"/>
    <n v="5"/>
    <x v="5"/>
    <n v="1.5"/>
    <n v="7.5"/>
    <n v="7.5"/>
    <s v="Digital Wallet"/>
    <s v="In-store"/>
    <d v="2023-05-10T00:00:00"/>
  </r>
  <r>
    <s v="TXN_9447946"/>
    <s v="Smoothie"/>
    <x v="4"/>
    <n v="2"/>
    <n v="2"/>
    <x v="4"/>
    <n v="4"/>
    <n v="8"/>
    <n v="8"/>
    <s v="Credit Card"/>
    <s v="In-store"/>
    <d v="2023-10-21T00:00:00"/>
  </r>
  <r>
    <s v="TXN_2102561"/>
    <m/>
    <x v="2"/>
    <n v="2"/>
    <n v="2"/>
    <x v="2"/>
    <n v="1"/>
    <n v="2"/>
    <n v="2"/>
    <s v="N/A"/>
    <s v="In-store"/>
    <d v="2023-04-05T00:00:00"/>
  </r>
  <r>
    <s v="TXN_5649995"/>
    <s v="Tea"/>
    <x v="6"/>
    <n v="2"/>
    <n v="2"/>
    <x v="5"/>
    <n v="1.5"/>
    <n v="3"/>
    <n v="3"/>
    <s v="N/A"/>
    <s v="Takeaway"/>
    <s v="ERROR"/>
  </r>
  <r>
    <s v="TXN_8223689"/>
    <s v="Salad"/>
    <x v="3"/>
    <n v="5"/>
    <n v="5"/>
    <x v="3"/>
    <n v="5"/>
    <n v="25"/>
    <n v="25"/>
    <s v="Digital Wallet"/>
    <s v="In-store"/>
    <d v="2023-09-08T00:00:00"/>
  </r>
  <r>
    <s v="TXN_3207254"/>
    <s v="Cake"/>
    <x v="1"/>
    <n v="1"/>
    <n v="1"/>
    <x v="1"/>
    <n v="3"/>
    <n v="3"/>
    <n v="3"/>
    <s v="N/A"/>
    <s v="Takeaway"/>
    <d v="2023-04-25T00:00:00"/>
  </r>
  <r>
    <s v="TXN_2579242"/>
    <s v="Juice"/>
    <x v="7"/>
    <n v="5"/>
    <n v="5"/>
    <x v="1"/>
    <n v="3"/>
    <n v="15"/>
    <n v="15"/>
    <s v="N/A"/>
    <s v="In-store"/>
    <d v="2023-09-11T00:00:00"/>
  </r>
  <r>
    <s v="TXN_2187911"/>
    <s v="Coffee"/>
    <x v="0"/>
    <n v="3"/>
    <n v="3"/>
    <x v="6"/>
    <n v="2"/>
    <n v="6"/>
    <n v="6"/>
    <s v="Credit Card"/>
    <s v="Takeaway"/>
    <d v="2023-04-20T00:00:00"/>
  </r>
  <r>
    <s v="TXN_2594056"/>
    <s v="Salad"/>
    <x v="3"/>
    <n v="4"/>
    <n v="4"/>
    <x v="3"/>
    <n v="5"/>
    <n v="20"/>
    <n v="20"/>
    <s v="Cash"/>
    <s v="N/A"/>
    <d v="2023-03-11T00:00:00"/>
  </r>
  <r>
    <s v="TXN_6591736"/>
    <s v="Coffee"/>
    <x v="0"/>
    <n v="4"/>
    <n v="4"/>
    <x v="0"/>
    <n v="2"/>
    <n v="8"/>
    <n v="8"/>
    <s v="N/A"/>
    <s v="Takeaway"/>
    <d v="2023-06-21T00:00:00"/>
  </r>
  <r>
    <s v="TXN_1267753"/>
    <s v="ERROR"/>
    <x v="6"/>
    <n v="3"/>
    <n v="3"/>
    <x v="5"/>
    <n v="1.5"/>
    <n v="4.5"/>
    <n v="4.5"/>
    <s v="Credit Card"/>
    <s v="N/A"/>
    <d v="2023-06-28T00:00:00"/>
  </r>
  <r>
    <s v="TXN_4615235"/>
    <s v="Cake"/>
    <x v="1"/>
    <n v="4"/>
    <n v="4"/>
    <x v="1"/>
    <n v="3"/>
    <n v="12"/>
    <n v="12"/>
    <s v="Cash"/>
    <s v="N/A"/>
    <d v="2023-01-08T00:00:00"/>
  </r>
  <r>
    <s v="TXN_4824519"/>
    <s v="Smoothie"/>
    <x v="4"/>
    <n v="5"/>
    <n v="5"/>
    <x v="4"/>
    <n v="4"/>
    <n v="20"/>
    <n v="20"/>
    <s v="N/A"/>
    <s v="N/A"/>
    <d v="2023-12-27T00:00:00"/>
  </r>
  <r>
    <s v="TXN_4677415"/>
    <s v="Cake"/>
    <x v="1"/>
    <n v="2"/>
    <n v="2"/>
    <x v="1"/>
    <n v="3"/>
    <n v="6"/>
    <n v="6"/>
    <s v="Digital Wallet"/>
    <s v="N/A"/>
    <d v="2023-12-12T00:00:00"/>
  </r>
  <r>
    <s v="TXN_3548788"/>
    <s v="Salad"/>
    <x v="3"/>
    <n v="4"/>
    <n v="4"/>
    <x v="3"/>
    <n v="5"/>
    <n v="20"/>
    <n v="20"/>
    <s v="Digital Wallet"/>
    <s v="N/A"/>
    <d v="2023-02-22T00:00:00"/>
  </r>
  <r>
    <s v="TXN_2503245"/>
    <s v="Sandwich"/>
    <x v="5"/>
    <n v="3"/>
    <n v="3"/>
    <x v="4"/>
    <n v="4"/>
    <n v="12"/>
    <n v="12"/>
    <s v="N/A"/>
    <s v="Takeaway"/>
    <d v="2023-04-15T00:00:00"/>
  </r>
  <r>
    <s v="TXN_8855046"/>
    <s v="Juice"/>
    <x v="7"/>
    <n v="3"/>
    <n v="3"/>
    <x v="7"/>
    <n v="3"/>
    <n v="9"/>
    <n v="9"/>
    <s v="N/A"/>
    <s v="Takeaway"/>
    <d v="2023-12-05T00:00:00"/>
  </r>
  <r>
    <s v="TXN_9287659"/>
    <m/>
    <x v="1"/>
    <n v="1"/>
    <n v="1"/>
    <x v="1"/>
    <n v="3"/>
    <n v="3"/>
    <n v="3"/>
    <s v="N/A"/>
    <s v="In-store"/>
    <d v="2023-05-13T00:00:00"/>
  </r>
  <r>
    <s v="TXN_2417402"/>
    <s v="Sandwich"/>
    <x v="5"/>
    <n v="3"/>
    <n v="3"/>
    <x v="4"/>
    <n v="4"/>
    <n v="12"/>
    <n v="12"/>
    <s v="Digital Wallet"/>
    <s v="N/A"/>
    <d v="2023-05-09T00:00:00"/>
  </r>
  <r>
    <s v="TXN_6266017"/>
    <s v="Cookie"/>
    <x v="2"/>
    <n v="4"/>
    <n v="4"/>
    <x v="2"/>
    <n v="1"/>
    <n v="4"/>
    <n v="4"/>
    <s v="N/A"/>
    <s v="In-store"/>
    <d v="2023-09-28T00:00:00"/>
  </r>
  <r>
    <s v="TXN_4619018"/>
    <s v="Cake"/>
    <x v="1"/>
    <n v="5"/>
    <n v="5"/>
    <x v="1"/>
    <n v="3"/>
    <n v="15"/>
    <n v="15"/>
    <s v="Digital Wallet"/>
    <s v="N/A"/>
    <d v="2023-12-19T00:00:00"/>
  </r>
  <r>
    <s v="TXN_8352748"/>
    <s v="UNKNOWN"/>
    <x v="9"/>
    <n v="5"/>
    <n v="5"/>
    <x v="4"/>
    <n v="4"/>
    <n v="20"/>
    <n v="20"/>
    <s v="Cash"/>
    <s v="In-store"/>
    <d v="2023-05-01T00:00:00"/>
  </r>
  <r>
    <s v="TXN_2221447"/>
    <s v="Cookie"/>
    <x v="2"/>
    <n v="1"/>
    <n v="1"/>
    <x v="2"/>
    <n v="1"/>
    <n v="1"/>
    <n v="1"/>
    <s v="Credit Card"/>
    <s v="In-store"/>
    <d v="2023-12-06T00:00:00"/>
  </r>
  <r>
    <s v="TXN_3564954"/>
    <s v="Smoothie"/>
    <x v="4"/>
    <n v="4"/>
    <n v="4"/>
    <x v="8"/>
    <n v="4"/>
    <n v="16"/>
    <n v="16"/>
    <s v="Cash"/>
    <s v="N/A"/>
    <d v="2023-03-09T00:00:00"/>
  </r>
  <r>
    <s v="TXN_8464222"/>
    <s v="Cake"/>
    <x v="1"/>
    <n v="4"/>
    <n v="4"/>
    <x v="1"/>
    <n v="3"/>
    <n v="12"/>
    <n v="12"/>
    <s v="Cash"/>
    <s v="In-store"/>
    <d v="2023-08-17T00:00:00"/>
  </r>
  <r>
    <s v="TXN_6815753"/>
    <s v="Cookie"/>
    <x v="2"/>
    <n v="4"/>
    <n v="4"/>
    <x v="2"/>
    <n v="1"/>
    <n v="4"/>
    <n v="4"/>
    <s v="Digital Wallet"/>
    <s v="Takeaway"/>
    <d v="2023-10-27T00:00:00"/>
  </r>
  <r>
    <s v="TXN_6738716"/>
    <s v="Cake"/>
    <x v="1"/>
    <m/>
    <n v="5"/>
    <x v="1"/>
    <n v="3"/>
    <n v="15"/>
    <n v="15"/>
    <s v="N/A"/>
    <s v="Takeaway"/>
    <d v="2023-04-21T00:00:00"/>
  </r>
  <r>
    <s v="TXN_9477892"/>
    <s v="Cake"/>
    <x v="1"/>
    <n v="3"/>
    <n v="3"/>
    <x v="1"/>
    <n v="3"/>
    <n v="9"/>
    <n v="9"/>
    <s v="Credit Card"/>
    <s v="N/A"/>
    <d v="2023-08-21T00:00:00"/>
  </r>
  <r>
    <s v="TXN_9894270"/>
    <s v="Cookie"/>
    <x v="2"/>
    <s v="ERROR"/>
    <n v="4"/>
    <x v="2"/>
    <n v="1"/>
    <n v="4"/>
    <n v="4"/>
    <s v="Credit Card"/>
    <s v="In-store"/>
    <s v="ERROR"/>
  </r>
  <r>
    <s v="TXN_3136701"/>
    <m/>
    <x v="9"/>
    <n v="2"/>
    <n v="2"/>
    <x v="4"/>
    <n v="4"/>
    <n v="8"/>
    <n v="8"/>
    <s v="N/A"/>
    <s v="In-store"/>
    <d v="2023-12-18T00:00:00"/>
  </r>
  <r>
    <s v="TXN_4644671"/>
    <s v="Coffee"/>
    <x v="0"/>
    <n v="3"/>
    <n v="3"/>
    <x v="0"/>
    <n v="2"/>
    <n v="6"/>
    <n v="6"/>
    <s v="N/A"/>
    <s v="N/A"/>
    <d v="2023-04-20T00:00:00"/>
  </r>
  <r>
    <s v="TXN_1634534"/>
    <s v="Juice"/>
    <x v="7"/>
    <n v="5"/>
    <n v="5"/>
    <x v="1"/>
    <n v="3"/>
    <n v="15"/>
    <n v="15"/>
    <s v="N/A"/>
    <s v="N/A"/>
    <d v="2023-12-03T00:00:00"/>
  </r>
  <r>
    <s v="TXN_7809121"/>
    <s v="Cake"/>
    <x v="1"/>
    <n v="4"/>
    <n v="4"/>
    <x v="1"/>
    <n v="3"/>
    <n v="12"/>
    <n v="12"/>
    <s v="N/A"/>
    <s v="N/A"/>
    <d v="2023-05-15T00:00:00"/>
  </r>
  <r>
    <s v="TXN_1350239"/>
    <s v="Smoothie"/>
    <x v="4"/>
    <n v="5"/>
    <n v="5"/>
    <x v="4"/>
    <n v="4"/>
    <n v="20"/>
    <n v="20"/>
    <s v="Cash"/>
    <s v="N/A"/>
    <d v="2023-11-18T00:00:00"/>
  </r>
  <r>
    <s v="TXN_5145906"/>
    <s v="Tea"/>
    <x v="6"/>
    <n v="4"/>
    <n v="4"/>
    <x v="5"/>
    <n v="1.5"/>
    <n v="6"/>
    <n v="6"/>
    <s v="N/A"/>
    <s v="N/A"/>
    <d v="2023-01-30T00:00:00"/>
  </r>
  <r>
    <s v="TXN_9603912"/>
    <s v="Juice"/>
    <x v="7"/>
    <n v="5"/>
    <n v="5"/>
    <x v="1"/>
    <n v="3"/>
    <n v="15"/>
    <n v="15"/>
    <s v="N/A"/>
    <s v="N/A"/>
    <d v="2023-12-23T00:00:00"/>
  </r>
  <r>
    <s v="TXN_1205610"/>
    <m/>
    <x v="2"/>
    <n v="2"/>
    <n v="2"/>
    <x v="2"/>
    <n v="1"/>
    <n v="2"/>
    <n v="2"/>
    <s v="N/A"/>
    <s v="In-store"/>
    <d v="2023-07-19T00:00:00"/>
  </r>
  <r>
    <s v="TXN_8969428"/>
    <s v="Salad"/>
    <x v="3"/>
    <n v="3"/>
    <n v="3"/>
    <x v="3"/>
    <n v="5"/>
    <n v="15"/>
    <n v="15"/>
    <s v="N/A"/>
    <s v="Takeaway"/>
    <d v="2023-03-08T00:00:00"/>
  </r>
  <r>
    <s v="TXN_5269634"/>
    <s v="Cake"/>
    <x v="1"/>
    <n v="5"/>
    <n v="5"/>
    <x v="1"/>
    <n v="3"/>
    <n v="15"/>
    <n v="15"/>
    <s v="Digital Wallet"/>
    <s v="In-store"/>
    <d v="2023-04-07T00:00:00"/>
  </r>
  <r>
    <s v="TXN_3043982"/>
    <s v="Sandwich"/>
    <x v="5"/>
    <n v="5"/>
    <n v="5"/>
    <x v="4"/>
    <n v="4"/>
    <n v="20"/>
    <n v="20"/>
    <s v="Cash"/>
    <s v="In-store"/>
    <d v="2023-01-10T00:00:00"/>
  </r>
  <r>
    <s v="TXN_6310896"/>
    <s v="Sandwich"/>
    <x v="5"/>
    <n v="1"/>
    <n v="1"/>
    <x v="4"/>
    <n v="4"/>
    <n v="4"/>
    <n v="4"/>
    <s v="N/A"/>
    <s v="In-store"/>
    <d v="2023-05-01T00:00:00"/>
  </r>
  <r>
    <s v="TXN_5496282"/>
    <s v="Smoothie"/>
    <x v="4"/>
    <n v="2"/>
    <n v="2"/>
    <x v="6"/>
    <n v="4"/>
    <n v="8"/>
    <n v="8"/>
    <s v="N/A"/>
    <s v="N/A"/>
    <d v="2023-03-03T00:00:00"/>
  </r>
  <r>
    <s v="TXN_3947201"/>
    <s v="Cookie"/>
    <x v="2"/>
    <n v="5"/>
    <n v="5"/>
    <x v="2"/>
    <n v="1"/>
    <n v="5"/>
    <n v="5"/>
    <s v="N/A"/>
    <s v="Takeaway"/>
    <d v="2023-06-17T00:00:00"/>
  </r>
  <r>
    <s v="TXN_3666951"/>
    <s v="Juice"/>
    <x v="7"/>
    <n v="2"/>
    <n v="2"/>
    <x v="1"/>
    <n v="3"/>
    <n v="6"/>
    <n v="6"/>
    <s v="N/A"/>
    <s v="In-store"/>
    <d v="2023-01-06T00:00:00"/>
  </r>
  <r>
    <s v="TXN_7254494"/>
    <s v="Coffee"/>
    <x v="0"/>
    <n v="5"/>
    <n v="5"/>
    <x v="0"/>
    <n v="2"/>
    <n v="10"/>
    <n v="10"/>
    <s v="Credit Card"/>
    <s v="Takeaway"/>
    <d v="2023-03-16T00:00:00"/>
  </r>
  <r>
    <s v="TXN_3157867"/>
    <m/>
    <x v="3"/>
    <n v="2"/>
    <n v="2"/>
    <x v="3"/>
    <n v="5"/>
    <n v="10"/>
    <n v="10"/>
    <s v="N/A"/>
    <s v="Takeaway"/>
    <d v="2023-11-02T00:00:00"/>
  </r>
  <r>
    <s v="TXN_6164035"/>
    <s v="Cookie"/>
    <x v="2"/>
    <n v="1"/>
    <n v="1"/>
    <x v="2"/>
    <n v="1"/>
    <n v="1"/>
    <n v="1"/>
    <s v="Credit Card"/>
    <s v="Takeaway"/>
    <d v="2023-03-30T00:00:00"/>
  </r>
  <r>
    <s v="TXN_6234838"/>
    <s v="Juice"/>
    <x v="7"/>
    <n v="5"/>
    <n v="5"/>
    <x v="1"/>
    <n v="3"/>
    <n v="15"/>
    <n v="15"/>
    <s v="N/A"/>
    <s v="In-store"/>
    <d v="2023-10-30T00:00:00"/>
  </r>
  <r>
    <s v="TXN_5671075"/>
    <s v="Tea"/>
    <x v="6"/>
    <n v="5"/>
    <n v="5"/>
    <x v="5"/>
    <n v="1.5"/>
    <n v="7.5"/>
    <n v="7.5"/>
    <s v="Cash"/>
    <s v="In-store"/>
    <d v="2023-12-25T00:00:00"/>
  </r>
  <r>
    <s v="TXN_5004986"/>
    <s v="Sandwich"/>
    <x v="5"/>
    <n v="3"/>
    <n v="3"/>
    <x v="4"/>
    <n v="4"/>
    <n v="12"/>
    <n v="12"/>
    <s v="Digital Wallet"/>
    <s v="N/A"/>
    <d v="2023-01-23T00:00:00"/>
  </r>
  <r>
    <s v="TXN_4856575"/>
    <s v="Salad"/>
    <x v="3"/>
    <n v="3"/>
    <n v="3"/>
    <x v="3"/>
    <n v="5"/>
    <n v="15"/>
    <n v="15"/>
    <s v="Digital Wallet"/>
    <s v="In-store"/>
    <d v="2023-09-10T00:00:00"/>
  </r>
  <r>
    <s v="TXN_6064400"/>
    <s v="Sandwich"/>
    <x v="5"/>
    <n v="5"/>
    <n v="5"/>
    <x v="4"/>
    <n v="4"/>
    <n v="20"/>
    <n v="20"/>
    <s v="N/A"/>
    <s v="N/A"/>
    <d v="2023-07-06T00:00:00"/>
  </r>
  <r>
    <s v="TXN_8512136"/>
    <s v="Juice"/>
    <x v="7"/>
    <n v="1"/>
    <n v="1"/>
    <x v="1"/>
    <n v="3"/>
    <n v="3"/>
    <n v="3"/>
    <s v="Cash"/>
    <s v="Takeaway"/>
    <d v="2023-08-26T00:00:00"/>
  </r>
  <r>
    <s v="TXN_1868529"/>
    <s v="ERROR"/>
    <x v="3"/>
    <n v="1"/>
    <n v="1"/>
    <x v="3"/>
    <n v="5"/>
    <n v="5"/>
    <n v="5"/>
    <s v="Credit Card"/>
    <s v="N/A"/>
    <d v="2023-01-25T00:00:00"/>
  </r>
  <r>
    <s v="TXN_3129441"/>
    <s v="Juice"/>
    <x v="7"/>
    <n v="3"/>
    <n v="3"/>
    <x v="1"/>
    <n v="3"/>
    <n v="9"/>
    <n v="9"/>
    <s v="Credit Card"/>
    <s v="In-store"/>
    <d v="2023-05-31T00:00:00"/>
  </r>
  <r>
    <s v="TXN_1652596"/>
    <s v="Smoothie"/>
    <x v="4"/>
    <n v="5"/>
    <n v="5"/>
    <x v="4"/>
    <n v="4"/>
    <s v="UNKNOWN"/>
    <n v="20"/>
    <s v="Digital Wallet"/>
    <s v="N/A"/>
    <d v="2023-10-04T00:00:00"/>
  </r>
  <r>
    <s v="TXN_3487896"/>
    <s v="Coffee"/>
    <x v="0"/>
    <n v="5"/>
    <n v="5"/>
    <x v="0"/>
    <n v="2"/>
    <n v="10"/>
    <n v="10"/>
    <s v="Credit Card"/>
    <s v="N/A"/>
    <d v="2023-01-09T00:00:00"/>
  </r>
  <r>
    <s v="TXN_1429858"/>
    <s v="Cookie"/>
    <x v="2"/>
    <n v="4"/>
    <n v="4"/>
    <x v="2"/>
    <n v="1"/>
    <n v="4"/>
    <n v="4"/>
    <s v="Credit Card"/>
    <s v="N/A"/>
    <d v="2023-03-15T00:00:00"/>
  </r>
  <r>
    <s v="TXN_1721242"/>
    <s v="Smoothie"/>
    <x v="4"/>
    <n v="5"/>
    <n v="5"/>
    <x v="4"/>
    <n v="4"/>
    <n v="20"/>
    <n v="20"/>
    <s v="N/A"/>
    <s v="In-store"/>
    <d v="2023-11-23T00:00:00"/>
  </r>
  <r>
    <s v="TXN_3472707"/>
    <s v="Sandwich"/>
    <x v="5"/>
    <n v="2"/>
    <n v="2"/>
    <x v="4"/>
    <n v="4"/>
    <n v="8"/>
    <n v="8"/>
    <s v="Cash"/>
    <s v="Takeaway"/>
    <d v="2023-03-26T00:00:00"/>
  </r>
  <r>
    <s v="TXN_5348750"/>
    <s v="UNKNOWN"/>
    <x v="3"/>
    <n v="5"/>
    <n v="5"/>
    <x v="3"/>
    <n v="5"/>
    <n v="25"/>
    <n v="25"/>
    <s v="Credit Card"/>
    <s v="N/A"/>
    <d v="2023-07-15T00:00:00"/>
  </r>
  <r>
    <s v="TXN_3819085"/>
    <s v="Sandwich"/>
    <x v="5"/>
    <n v="1"/>
    <n v="1"/>
    <x v="4"/>
    <n v="4"/>
    <n v="4"/>
    <n v="4"/>
    <s v="N/A"/>
    <s v="Takeaway"/>
    <d v="2023-11-23T00:00:00"/>
  </r>
  <r>
    <s v="TXN_2181920"/>
    <s v="Sandwich"/>
    <x v="5"/>
    <n v="3"/>
    <n v="3"/>
    <x v="4"/>
    <n v="4"/>
    <n v="12"/>
    <n v="12"/>
    <s v="Cash"/>
    <s v="N/A"/>
    <d v="2023-02-11T00:00:00"/>
  </r>
  <r>
    <s v="TXN_1173155"/>
    <s v="Coffee"/>
    <x v="0"/>
    <n v="1"/>
    <n v="1"/>
    <x v="0"/>
    <n v="2"/>
    <n v="2"/>
    <n v="2"/>
    <s v="Cash"/>
    <s v="In-store"/>
    <d v="2023-03-14T00:00:00"/>
  </r>
  <r>
    <s v="TXN_4913079"/>
    <s v="Sandwich"/>
    <x v="5"/>
    <n v="3"/>
    <n v="3"/>
    <x v="4"/>
    <n v="4"/>
    <n v="12"/>
    <n v="12"/>
    <s v="N/A"/>
    <s v="N/A"/>
    <d v="2023-08-19T00:00:00"/>
  </r>
  <r>
    <s v="TXN_1476711"/>
    <s v="Tea"/>
    <x v="6"/>
    <n v="2"/>
    <n v="2"/>
    <x v="5"/>
    <n v="1.5"/>
    <n v="3"/>
    <n v="3"/>
    <s v="N/A"/>
    <s v="N/A"/>
    <d v="2023-01-26T00:00:00"/>
  </r>
  <r>
    <s v="TXN_5341644"/>
    <s v="Cake"/>
    <x v="1"/>
    <n v="4"/>
    <n v="4"/>
    <x v="1"/>
    <n v="3"/>
    <n v="12"/>
    <n v="12"/>
    <s v="Cash"/>
    <s v="N/A"/>
    <d v="2023-01-24T00:00:00"/>
  </r>
  <r>
    <s v="TXN_4548274"/>
    <s v="Juice"/>
    <x v="7"/>
    <n v="5"/>
    <n v="5"/>
    <x v="1"/>
    <n v="3"/>
    <n v="15"/>
    <n v="15"/>
    <s v="Digital Wallet"/>
    <s v="N/A"/>
    <d v="2023-05-09T00:00:00"/>
  </r>
  <r>
    <s v="TXN_8008815"/>
    <s v="Salad"/>
    <x v="3"/>
    <n v="2"/>
    <n v="2"/>
    <x v="3"/>
    <n v="5"/>
    <n v="10"/>
    <n v="10"/>
    <s v="N/A"/>
    <s v="N/A"/>
    <d v="2023-03-16T00:00:00"/>
  </r>
  <r>
    <s v="TXN_3639760"/>
    <s v="Cake"/>
    <x v="1"/>
    <n v="5"/>
    <n v="5"/>
    <x v="1"/>
    <n v="3"/>
    <n v="15"/>
    <n v="15"/>
    <s v="Credit Card"/>
    <s v="Takeaway"/>
    <d v="2023-01-29T00:00:00"/>
  </r>
  <r>
    <s v="TXN_8159727"/>
    <s v="Salad"/>
    <x v="3"/>
    <n v="5"/>
    <n v="5"/>
    <x v="7"/>
    <n v="5"/>
    <n v="25"/>
    <n v="25"/>
    <s v="Digital Wallet"/>
    <s v="N/A"/>
    <d v="2023-04-24T00:00:00"/>
  </r>
  <r>
    <s v="TXN_5061028"/>
    <s v="Cookie"/>
    <x v="2"/>
    <n v="1"/>
    <n v="1"/>
    <x v="2"/>
    <n v="1"/>
    <n v="1"/>
    <n v="1"/>
    <s v="Credit Card"/>
    <s v="Takeaway"/>
    <d v="2023-05-17T00:00:00"/>
  </r>
  <r>
    <s v="TXN_6962671"/>
    <s v="Cake"/>
    <x v="1"/>
    <n v="2"/>
    <n v="2"/>
    <x v="1"/>
    <n v="3"/>
    <n v="6"/>
    <n v="6"/>
    <s v="N/A"/>
    <s v="N/A"/>
    <d v="2023-01-20T00:00:00"/>
  </r>
  <r>
    <s v="TXN_4791072"/>
    <s v="Coffee"/>
    <x v="0"/>
    <n v="3"/>
    <n v="3"/>
    <x v="0"/>
    <n v="2"/>
    <n v="6"/>
    <n v="6"/>
    <s v="N/A"/>
    <s v="N/A"/>
    <d v="2023-11-13T00:00:00"/>
  </r>
  <r>
    <s v="TXN_7263939"/>
    <m/>
    <x v="9"/>
    <s v="ERROR"/>
    <n v="1"/>
    <x v="4"/>
    <n v="4"/>
    <n v="4"/>
    <n v="4"/>
    <s v="N/A"/>
    <s v="N/A"/>
    <d v="2023-08-08T00:00:00"/>
  </r>
  <r>
    <s v="TXN_4775791"/>
    <s v="Smoothie"/>
    <x v="4"/>
    <n v="4"/>
    <n v="4"/>
    <x v="4"/>
    <n v="4"/>
    <n v="16"/>
    <n v="16"/>
    <s v="Credit Card"/>
    <s v="N/A"/>
    <d v="2023-04-13T00:00:00"/>
  </r>
  <r>
    <s v="TXN_6724554"/>
    <s v="Tea"/>
    <x v="6"/>
    <n v="3"/>
    <n v="3"/>
    <x v="5"/>
    <n v="1.5"/>
    <s v="ERROR"/>
    <n v="4.5"/>
    <s v="N/A"/>
    <s v="N/A"/>
    <d v="2023-03-22T00:00:00"/>
  </r>
  <r>
    <s v="TXN_6897608"/>
    <s v="Coffee"/>
    <x v="0"/>
    <n v="2"/>
    <n v="2"/>
    <x v="0"/>
    <n v="2"/>
    <n v="4"/>
    <n v="4"/>
    <s v="Credit Card"/>
    <s v="Takeaway"/>
    <d v="2023-06-28T00:00:00"/>
  </r>
  <r>
    <s v="TXN_1481470"/>
    <s v="Juice"/>
    <x v="7"/>
    <n v="3"/>
    <n v="3"/>
    <x v="1"/>
    <n v="3"/>
    <n v="9"/>
    <n v="9"/>
    <s v="Digital Wallet"/>
    <s v="Takeaway"/>
    <s v="ERROR"/>
  </r>
  <r>
    <s v="TXN_4226572"/>
    <s v="Cookie"/>
    <x v="2"/>
    <n v="3"/>
    <n v="3"/>
    <x v="2"/>
    <n v="1"/>
    <n v="3"/>
    <n v="3"/>
    <s v="N/A"/>
    <s v="Takeaway"/>
    <d v="2023-05-16T00:00:00"/>
  </r>
  <r>
    <s v="TXN_6833530"/>
    <s v="Juice"/>
    <x v="7"/>
    <n v="4"/>
    <n v="4"/>
    <x v="1"/>
    <n v="3"/>
    <n v="12"/>
    <n v="12"/>
    <s v="N/A"/>
    <s v="In-store"/>
    <d v="2023-11-05T00:00:00"/>
  </r>
  <r>
    <s v="TXN_5752187"/>
    <s v="Juice"/>
    <x v="7"/>
    <n v="4"/>
    <n v="4"/>
    <x v="1"/>
    <n v="3"/>
    <n v="12"/>
    <n v="12"/>
    <s v="Digital Wallet"/>
    <s v="In-store"/>
    <s v="ERROR"/>
  </r>
  <r>
    <s v="TXN_4321368"/>
    <s v="Coffee"/>
    <x v="0"/>
    <n v="4"/>
    <n v="4"/>
    <x v="0"/>
    <n v="2"/>
    <n v="8"/>
    <n v="8"/>
    <s v="N/A"/>
    <s v="Takeaway"/>
    <d v="2023-12-09T00:00:00"/>
  </r>
  <r>
    <s v="TXN_3434549"/>
    <s v="Sandwich"/>
    <x v="5"/>
    <n v="5"/>
    <n v="5"/>
    <x v="4"/>
    <n v="4"/>
    <n v="20"/>
    <n v="20"/>
    <s v="Credit Card"/>
    <s v="Takeaway"/>
    <d v="2023-05-25T00:00:00"/>
  </r>
  <r>
    <s v="TXN_7918317"/>
    <s v="Tea"/>
    <x v="6"/>
    <n v="1"/>
    <n v="1"/>
    <x v="5"/>
    <n v="1.5"/>
    <n v="1.5"/>
    <n v="1.5"/>
    <s v="Credit Card"/>
    <s v="N/A"/>
    <d v="2023-07-27T00:00:00"/>
  </r>
  <r>
    <s v="TXN_3467985"/>
    <s v="Sandwich"/>
    <x v="5"/>
    <n v="3"/>
    <n v="3"/>
    <x v="4"/>
    <n v="4"/>
    <n v="12"/>
    <n v="12"/>
    <s v="Cash"/>
    <s v="Takeaway"/>
    <d v="2023-12-10T00:00:00"/>
  </r>
  <r>
    <s v="TXN_3526095"/>
    <s v="Sandwich"/>
    <x v="5"/>
    <n v="3"/>
    <n v="3"/>
    <x v="4"/>
    <n v="4"/>
    <n v="12"/>
    <n v="12"/>
    <s v="Cash"/>
    <s v="Takeaway"/>
    <d v="2023-08-30T00:00:00"/>
  </r>
  <r>
    <s v="TXN_8316915"/>
    <s v="Cookie"/>
    <x v="2"/>
    <n v="5"/>
    <n v="5"/>
    <x v="2"/>
    <n v="1"/>
    <n v="5"/>
    <n v="5"/>
    <s v="Digital Wallet"/>
    <s v="In-store"/>
    <d v="2023-05-30T00:00:00"/>
  </r>
  <r>
    <s v="TXN_4876685"/>
    <s v="Tea"/>
    <x v="6"/>
    <n v="1"/>
    <n v="1"/>
    <x v="5"/>
    <n v="1.5"/>
    <n v="1.5"/>
    <n v="1.5"/>
    <s v="Digital Wallet"/>
    <s v="Takeaway"/>
    <d v="2023-07-14T00:00:00"/>
  </r>
  <r>
    <s v="TXN_7505290"/>
    <s v="Salad"/>
    <x v="3"/>
    <n v="4"/>
    <n v="4"/>
    <x v="3"/>
    <n v="5"/>
    <n v="20"/>
    <n v="20"/>
    <s v="Digital Wallet"/>
    <s v="Takeaway"/>
    <d v="2023-10-21T00:00:00"/>
  </r>
  <r>
    <s v="TXN_5709834"/>
    <s v="Cake"/>
    <x v="1"/>
    <n v="4"/>
    <n v="4"/>
    <x v="1"/>
    <n v="3"/>
    <n v="12"/>
    <n v="12"/>
    <s v="Digital Wallet"/>
    <s v="N/A"/>
    <d v="2023-03-24T00:00:00"/>
  </r>
  <r>
    <s v="TXN_9626624"/>
    <s v="Smoothie"/>
    <x v="4"/>
    <n v="3"/>
    <n v="3"/>
    <x v="4"/>
    <n v="4"/>
    <n v="12"/>
    <n v="12"/>
    <s v="Cash"/>
    <s v="In-store"/>
    <d v="2023-10-10T00:00:00"/>
  </r>
  <r>
    <s v="TXN_4563526"/>
    <s v="Smoothie"/>
    <x v="4"/>
    <n v="4"/>
    <n v="4"/>
    <x v="4"/>
    <n v="4"/>
    <n v="16"/>
    <n v="16"/>
    <s v="Credit Card"/>
    <s v="N/A"/>
    <d v="2023-06-30T00:00:00"/>
  </r>
  <r>
    <s v="TXN_5512533"/>
    <s v="Coffee"/>
    <x v="0"/>
    <n v="4"/>
    <n v="4"/>
    <x v="0"/>
    <n v="2"/>
    <n v="8"/>
    <n v="8"/>
    <s v="Digital Wallet"/>
    <s v="N/A"/>
    <d v="2023-06-13T00:00:00"/>
  </r>
  <r>
    <s v="TXN_9399452"/>
    <s v="Cake"/>
    <x v="1"/>
    <n v="4"/>
    <n v="4"/>
    <x v="1"/>
    <n v="3"/>
    <n v="12"/>
    <n v="12"/>
    <s v="Credit Card"/>
    <s v="In-store"/>
    <d v="2023-12-03T00:00:00"/>
  </r>
  <r>
    <s v="TXN_3451212"/>
    <s v="Cake"/>
    <x v="1"/>
    <n v="3"/>
    <n v="3"/>
    <x v="1"/>
    <n v="3"/>
    <n v="9"/>
    <n v="9"/>
    <s v="N/A"/>
    <s v="N/A"/>
    <d v="2023-01-29T00:00:00"/>
  </r>
  <r>
    <s v="TXN_1934166"/>
    <s v="Sandwich"/>
    <x v="5"/>
    <n v="5"/>
    <n v="5"/>
    <x v="4"/>
    <n v="4"/>
    <n v="20"/>
    <n v="20"/>
    <s v="Cash"/>
    <s v="In-store"/>
    <d v="2023-03-06T00:00:00"/>
  </r>
  <r>
    <s v="TXN_5594695"/>
    <s v="Cake"/>
    <x v="1"/>
    <n v="3"/>
    <n v="3"/>
    <x v="1"/>
    <n v="3"/>
    <n v="9"/>
    <n v="9"/>
    <s v="Credit Card"/>
    <s v="In-store"/>
    <d v="2023-01-18T00:00:00"/>
  </r>
  <r>
    <s v="TXN_8379868"/>
    <s v="Cake"/>
    <x v="1"/>
    <n v="3"/>
    <n v="3"/>
    <x v="1"/>
    <n v="3"/>
    <n v="9"/>
    <n v="9"/>
    <s v="Cash"/>
    <s v="In-store"/>
    <d v="2023-01-16T00:00:00"/>
  </r>
  <r>
    <s v="TXN_3708535"/>
    <s v="Coffee"/>
    <x v="0"/>
    <n v="5"/>
    <n v="5"/>
    <x v="0"/>
    <n v="2"/>
    <n v="10"/>
    <n v="10"/>
    <s v="N/A"/>
    <s v="In-store"/>
    <d v="2023-05-02T00:00:00"/>
  </r>
  <r>
    <s v="TXN_5299440"/>
    <s v="Juice"/>
    <x v="7"/>
    <n v="2"/>
    <n v="2"/>
    <x v="1"/>
    <n v="3"/>
    <n v="6"/>
    <n v="6"/>
    <s v="Credit Card"/>
    <s v="In-store"/>
    <d v="2023-10-21T00:00:00"/>
  </r>
  <r>
    <s v="TXN_4107706"/>
    <s v="Salad"/>
    <x v="3"/>
    <n v="1"/>
    <n v="1"/>
    <x v="3"/>
    <n v="5"/>
    <n v="5"/>
    <n v="5"/>
    <s v="N/A"/>
    <s v="In-store"/>
    <d v="2023-11-23T00:00:00"/>
  </r>
  <r>
    <s v="TXN_6059878"/>
    <s v="Salad"/>
    <x v="3"/>
    <n v="3"/>
    <n v="3"/>
    <x v="3"/>
    <n v="5"/>
    <n v="15"/>
    <n v="15"/>
    <s v="Digital Wallet"/>
    <s v="N/A"/>
    <d v="2023-01-23T00:00:00"/>
  </r>
  <r>
    <s v="TXN_6476204"/>
    <s v="UNKNOWN"/>
    <x v="9"/>
    <n v="5"/>
    <n v="5"/>
    <x v="4"/>
    <n v="4"/>
    <s v="ERROR"/>
    <n v="20"/>
    <s v="N/A"/>
    <s v="Takeaway"/>
    <d v="2023-12-22T00:00:00"/>
  </r>
  <r>
    <s v="TXN_5777542"/>
    <s v="Sandwich"/>
    <x v="5"/>
    <n v="2"/>
    <n v="2"/>
    <x v="4"/>
    <n v="4"/>
    <n v="8"/>
    <n v="8"/>
    <s v="N/A"/>
    <s v="N/A"/>
    <d v="2023-10-22T00:00:00"/>
  </r>
  <r>
    <s v="TXN_3919225"/>
    <s v="Cake"/>
    <x v="1"/>
    <n v="2"/>
    <n v="2"/>
    <x v="1"/>
    <n v="3"/>
    <n v="6"/>
    <n v="6"/>
    <s v="Cash"/>
    <s v="In-store"/>
    <d v="2023-03-26T00:00:00"/>
  </r>
  <r>
    <s v="TXN_5598744"/>
    <s v="Sandwich"/>
    <x v="5"/>
    <n v="4"/>
    <n v="4"/>
    <x v="4"/>
    <n v="4"/>
    <s v="UNKNOWN"/>
    <n v="16"/>
    <s v="Digital Wallet"/>
    <s v="Takeaway"/>
    <d v="2023-10-17T00:00:00"/>
  </r>
  <r>
    <s v="TXN_7355326"/>
    <s v="Cookie"/>
    <x v="2"/>
    <n v="1"/>
    <n v="1"/>
    <x v="2"/>
    <n v="1"/>
    <n v="1"/>
    <n v="1"/>
    <s v="N/A"/>
    <s v="N/A"/>
    <d v="2023-01-03T00:00:00"/>
  </r>
  <r>
    <s v="TXN_4071945"/>
    <s v="Cake"/>
    <x v="1"/>
    <n v="1"/>
    <n v="1"/>
    <x v="6"/>
    <n v="3"/>
    <n v="3"/>
    <n v="3"/>
    <s v="Cash"/>
    <s v="N/A"/>
    <d v="2023-07-17T00:00:00"/>
  </r>
  <r>
    <s v="TXN_6732096"/>
    <s v="Smoothie"/>
    <x v="4"/>
    <n v="2"/>
    <n v="2"/>
    <x v="4"/>
    <n v="4"/>
    <s v="ERROR"/>
    <n v="8"/>
    <s v="N/A"/>
    <s v="In-store"/>
    <d v="2023-04-02T00:00:00"/>
  </r>
  <r>
    <s v="TXN_4392519"/>
    <s v="Cookie"/>
    <x v="2"/>
    <n v="2"/>
    <n v="2"/>
    <x v="2"/>
    <n v="1"/>
    <n v="2"/>
    <n v="2"/>
    <s v="N/A"/>
    <s v="Takeaway"/>
    <d v="2023-09-20T00:00:00"/>
  </r>
  <r>
    <s v="TXN_1716710"/>
    <s v="Coffee"/>
    <x v="0"/>
    <n v="2"/>
    <n v="2"/>
    <x v="0"/>
    <n v="2"/>
    <n v="4"/>
    <n v="4"/>
    <s v="N/A"/>
    <s v="N/A"/>
    <d v="2023-02-23T00:00:00"/>
  </r>
  <r>
    <s v="TXN_9550397"/>
    <s v="Coffee"/>
    <x v="0"/>
    <n v="4"/>
    <n v="4"/>
    <x v="0"/>
    <n v="2"/>
    <n v="8"/>
    <n v="8"/>
    <s v="N/A"/>
    <s v="N/A"/>
    <s v="ERROR"/>
  </r>
  <r>
    <s v="TXN_9655021"/>
    <s v="Coffee"/>
    <x v="0"/>
    <n v="3"/>
    <n v="3"/>
    <x v="0"/>
    <n v="2"/>
    <n v="6"/>
    <n v="6"/>
    <s v="N/A"/>
    <s v="N/A"/>
    <d v="2023-04-22T00:00:00"/>
  </r>
  <r>
    <s v="TXN_3868402"/>
    <s v="Coffee"/>
    <x v="0"/>
    <n v="3"/>
    <n v="3"/>
    <x v="0"/>
    <n v="2"/>
    <n v="6"/>
    <n v="6"/>
    <s v="Cash"/>
    <s v="In-store"/>
    <d v="2023-01-21T00:00:00"/>
  </r>
  <r>
    <s v="TXN_4624591"/>
    <s v="Salad"/>
    <x v="3"/>
    <n v="2"/>
    <n v="2"/>
    <x v="3"/>
    <n v="5"/>
    <n v="10"/>
    <n v="10"/>
    <s v="Credit Card"/>
    <s v="In-store"/>
    <d v="2023-08-03T00:00:00"/>
  </r>
  <r>
    <s v="TXN_9640865"/>
    <s v="Cookie"/>
    <x v="2"/>
    <n v="2"/>
    <n v="2"/>
    <x v="2"/>
    <n v="1"/>
    <s v="ERROR"/>
    <n v="2"/>
    <s v="Cash"/>
    <s v="Takeaway"/>
    <d v="2023-03-18T00:00:00"/>
  </r>
  <r>
    <s v="TXN_6456008"/>
    <s v="Salad"/>
    <x v="3"/>
    <n v="5"/>
    <n v="5"/>
    <x v="3"/>
    <n v="5"/>
    <n v="25"/>
    <n v="25"/>
    <s v="Credit Card"/>
    <s v="In-store"/>
    <d v="2023-03-26T00:00:00"/>
  </r>
  <r>
    <s v="TXN_9547654"/>
    <s v="Cookie"/>
    <x v="2"/>
    <n v="2"/>
    <n v="2"/>
    <x v="2"/>
    <n v="1"/>
    <n v="2"/>
    <n v="2"/>
    <s v="N/A"/>
    <s v="In-store"/>
    <d v="2023-11-19T00:00:00"/>
  </r>
  <r>
    <s v="TXN_4986668"/>
    <s v="Cake"/>
    <x v="1"/>
    <n v="3"/>
    <n v="3"/>
    <x v="1"/>
    <n v="3"/>
    <n v="9"/>
    <n v="9"/>
    <s v="Digital Wallet"/>
    <s v="N/A"/>
    <d v="2023-11-30T00:00:00"/>
  </r>
  <r>
    <s v="TXN_6235329"/>
    <s v="Salad"/>
    <x v="3"/>
    <n v="2"/>
    <n v="2"/>
    <x v="3"/>
    <n v="5"/>
    <n v="10"/>
    <n v="10"/>
    <s v="Digital Wallet"/>
    <s v="In-store"/>
    <d v="2023-10-11T00:00:00"/>
  </r>
  <r>
    <s v="TXN_8536578"/>
    <s v="Cake"/>
    <x v="1"/>
    <n v="5"/>
    <n v="5"/>
    <x v="1"/>
    <n v="3"/>
    <n v="15"/>
    <n v="15"/>
    <s v="Digital Wallet"/>
    <s v="In-store"/>
    <d v="2023-11-11T00:00:00"/>
  </r>
  <r>
    <s v="TXN_4545512"/>
    <s v="Coffee"/>
    <x v="0"/>
    <n v="1"/>
    <n v="1"/>
    <x v="0"/>
    <n v="2"/>
    <n v="2"/>
    <n v="2"/>
    <s v="N/A"/>
    <s v="Takeaway"/>
    <d v="2023-12-18T00:00:00"/>
  </r>
  <r>
    <s v="TXN_2156128"/>
    <s v="Sandwich"/>
    <x v="5"/>
    <n v="1"/>
    <n v="1"/>
    <x v="4"/>
    <n v="4"/>
    <n v="4"/>
    <n v="4"/>
    <s v="Digital Wallet"/>
    <s v="In-store"/>
    <d v="2023-07-21T00:00:00"/>
  </r>
  <r>
    <s v="TXN_9188172"/>
    <s v="Juice"/>
    <x v="7"/>
    <n v="3"/>
    <n v="3"/>
    <x v="1"/>
    <n v="3"/>
    <n v="9"/>
    <n v="9"/>
    <s v="Digital Wallet"/>
    <s v="In-store"/>
    <d v="2023-08-27T00:00:00"/>
  </r>
  <r>
    <s v="TXN_5893283"/>
    <m/>
    <x v="1"/>
    <n v="3"/>
    <n v="3"/>
    <x v="1"/>
    <n v="3"/>
    <n v="9"/>
    <n v="9"/>
    <s v="Cash"/>
    <s v="In-store"/>
    <d v="2023-08-15T00:00:00"/>
  </r>
  <r>
    <s v="TXN_6408024"/>
    <s v="Cookie"/>
    <x v="2"/>
    <n v="3"/>
    <n v="3"/>
    <x v="2"/>
    <n v="1"/>
    <n v="3"/>
    <n v="3"/>
    <s v="N/A"/>
    <s v="In-store"/>
    <d v="2023-11-29T00:00:00"/>
  </r>
  <r>
    <s v="TXN_4788748"/>
    <s v="Sandwich"/>
    <x v="5"/>
    <n v="4"/>
    <n v="4"/>
    <x v="4"/>
    <n v="4"/>
    <n v="16"/>
    <n v="16"/>
    <s v="Credit Card"/>
    <s v="In-store"/>
    <d v="2023-04-30T00:00:00"/>
  </r>
  <r>
    <s v="TXN_6460409"/>
    <s v="Salad"/>
    <x v="3"/>
    <n v="3"/>
    <n v="3"/>
    <x v="3"/>
    <n v="5"/>
    <s v="UNKNOWN"/>
    <n v="15"/>
    <s v="Cash"/>
    <s v="N/A"/>
    <d v="2023-01-03T00:00:00"/>
  </r>
  <r>
    <s v="TXN_1067052"/>
    <s v="Tea"/>
    <x v="6"/>
    <n v="4"/>
    <n v="4"/>
    <x v="5"/>
    <n v="1.5"/>
    <n v="6"/>
    <n v="6"/>
    <s v="N/A"/>
    <s v="Takeaway"/>
    <d v="2023-02-18T00:00:00"/>
  </r>
  <r>
    <s v="TXN_8776634"/>
    <s v="Juice"/>
    <x v="7"/>
    <n v="5"/>
    <n v="5"/>
    <x v="1"/>
    <n v="3"/>
    <n v="15"/>
    <n v="15"/>
    <s v="N/A"/>
    <s v="In-store"/>
    <d v="2023-06-02T00:00:00"/>
  </r>
  <r>
    <s v="TXN_2534831"/>
    <s v="Tea"/>
    <x v="6"/>
    <n v="5"/>
    <n v="5"/>
    <x v="5"/>
    <n v="1.5"/>
    <n v="7.5"/>
    <n v="7.5"/>
    <s v="Cash"/>
    <s v="Takeaway"/>
    <d v="2023-08-19T00:00:00"/>
  </r>
  <r>
    <s v="TXN_9941872"/>
    <s v="Salad"/>
    <x v="3"/>
    <n v="3"/>
    <n v="3"/>
    <x v="3"/>
    <n v="5"/>
    <n v="15"/>
    <n v="15"/>
    <s v="N/A"/>
    <s v="N/A"/>
    <d v="2023-04-08T00:00:00"/>
  </r>
  <r>
    <s v="TXN_2055898"/>
    <s v="Tea"/>
    <x v="6"/>
    <n v="4"/>
    <n v="4"/>
    <x v="5"/>
    <n v="1.5"/>
    <n v="6"/>
    <n v="6"/>
    <s v="N/A"/>
    <s v="N/A"/>
    <d v="2023-12-01T00:00:00"/>
  </r>
  <r>
    <s v="TXN_2007418"/>
    <s v="Smoothie"/>
    <x v="4"/>
    <n v="4"/>
    <n v="4"/>
    <x v="4"/>
    <n v="4"/>
    <n v="16"/>
    <n v="16"/>
    <s v="Cash"/>
    <s v="N/A"/>
    <d v="2023-06-16T00:00:00"/>
  </r>
  <r>
    <s v="TXN_6451043"/>
    <s v="Cookie"/>
    <x v="2"/>
    <n v="2"/>
    <n v="2"/>
    <x v="2"/>
    <n v="1"/>
    <n v="2"/>
    <n v="2"/>
    <s v="N/A"/>
    <s v="In-store"/>
    <d v="2023-02-06T00:00:00"/>
  </r>
  <r>
    <s v="TXN_2632916"/>
    <s v="Juice"/>
    <x v="7"/>
    <n v="3"/>
    <n v="3"/>
    <x v="1"/>
    <n v="3"/>
    <n v="9"/>
    <n v="9"/>
    <s v="Credit Card"/>
    <s v="N/A"/>
    <d v="2023-06-17T00:00:00"/>
  </r>
  <r>
    <s v="TXN_1926794"/>
    <s v="Smoothie"/>
    <x v="4"/>
    <n v="1"/>
    <n v="1"/>
    <x v="4"/>
    <n v="4"/>
    <n v="4"/>
    <n v="4"/>
    <s v="N/A"/>
    <s v="In-store"/>
    <d v="2023-01-14T00:00:00"/>
  </r>
  <r>
    <s v="TXN_3201783"/>
    <s v="Juice"/>
    <x v="7"/>
    <n v="3"/>
    <n v="3"/>
    <x v="1"/>
    <n v="3"/>
    <n v="9"/>
    <n v="9"/>
    <s v="N/A"/>
    <s v="N/A"/>
    <d v="2023-12-03T00:00:00"/>
  </r>
  <r>
    <s v="TXN_2374950"/>
    <s v="Cake"/>
    <x v="1"/>
    <n v="5"/>
    <n v="5"/>
    <x v="1"/>
    <n v="3"/>
    <n v="15"/>
    <n v="15"/>
    <s v="Digital Wallet"/>
    <s v="N/A"/>
    <d v="2023-04-28T00:00:00"/>
  </r>
  <r>
    <s v="TXN_5962196"/>
    <s v="Smoothie"/>
    <x v="4"/>
    <n v="2"/>
    <n v="2"/>
    <x v="4"/>
    <n v="4"/>
    <n v="8"/>
    <n v="8"/>
    <s v="Cash"/>
    <s v="Takeaway"/>
    <d v="2023-11-29T00:00:00"/>
  </r>
  <r>
    <s v="TXN_4342098"/>
    <s v="Smoothie"/>
    <x v="4"/>
    <n v="4"/>
    <n v="4"/>
    <x v="4"/>
    <n v="4"/>
    <n v="16"/>
    <n v="16"/>
    <s v="Cash"/>
    <s v="In-store"/>
    <d v="2023-05-24T00:00:00"/>
  </r>
  <r>
    <s v="TXN_7367134"/>
    <s v="Smoothie"/>
    <x v="4"/>
    <n v="4"/>
    <n v="4"/>
    <x v="4"/>
    <n v="4"/>
    <n v="16"/>
    <n v="16"/>
    <s v="Digital Wallet"/>
    <s v="N/A"/>
    <d v="2023-10-03T00:00:00"/>
  </r>
  <r>
    <s v="TXN_3651743"/>
    <s v="Cake"/>
    <x v="1"/>
    <n v="5"/>
    <n v="5"/>
    <x v="1"/>
    <n v="3"/>
    <n v="15"/>
    <n v="15"/>
    <s v="Cash"/>
    <s v="In-store"/>
    <d v="2023-04-24T00:00:00"/>
  </r>
  <r>
    <s v="TXN_4411007"/>
    <s v="Cookie"/>
    <x v="2"/>
    <n v="5"/>
    <n v="5"/>
    <x v="2"/>
    <n v="1"/>
    <n v="5"/>
    <n v="5"/>
    <s v="Digital Wallet"/>
    <s v="Takeaway"/>
    <d v="2023-05-17T00:00:00"/>
  </r>
  <r>
    <s v="TXN_6026451"/>
    <s v="Juice"/>
    <x v="7"/>
    <n v="2"/>
    <n v="2"/>
    <x v="1"/>
    <n v="3"/>
    <n v="6"/>
    <n v="6"/>
    <s v="Cash"/>
    <s v="In-store"/>
    <d v="2023-11-06T00:00:00"/>
  </r>
  <r>
    <s v="TXN_5896413"/>
    <s v="Coffee"/>
    <x v="0"/>
    <n v="3"/>
    <n v="3"/>
    <x v="0"/>
    <n v="2"/>
    <n v="6"/>
    <n v="6"/>
    <s v="Cash"/>
    <s v="In-store"/>
    <s v="ERROR"/>
  </r>
  <r>
    <s v="TXN_5093312"/>
    <s v="Cookie"/>
    <x v="2"/>
    <n v="4"/>
    <n v="4"/>
    <x v="2"/>
    <n v="1"/>
    <n v="4"/>
    <n v="4"/>
    <s v="Credit Card"/>
    <s v="Takeaway"/>
    <d v="2023-08-12T00:00:00"/>
  </r>
  <r>
    <s v="TXN_6685570"/>
    <s v="Tea"/>
    <x v="6"/>
    <n v="1"/>
    <n v="1"/>
    <x v="5"/>
    <n v="1.5"/>
    <n v="1.5"/>
    <n v="1.5"/>
    <s v="Credit Card"/>
    <s v="In-store"/>
    <d v="2023-03-14T00:00:00"/>
  </r>
  <r>
    <s v="TXN_7905853"/>
    <s v="Cookie"/>
    <x v="2"/>
    <n v="4"/>
    <n v="4"/>
    <x v="2"/>
    <n v="1"/>
    <n v="4"/>
    <n v="4"/>
    <s v="Digital Wallet"/>
    <s v="N/A"/>
    <d v="2023-07-25T00:00:00"/>
  </r>
  <r>
    <s v="TXN_3020475"/>
    <s v="Salad"/>
    <x v="3"/>
    <n v="4"/>
    <n v="4"/>
    <x v="3"/>
    <n v="5"/>
    <n v="20"/>
    <n v="20"/>
    <s v="N/A"/>
    <s v="Takeaway"/>
    <d v="2023-09-13T00:00:00"/>
  </r>
  <r>
    <s v="TXN_7665695"/>
    <s v="Tea"/>
    <x v="6"/>
    <n v="3"/>
    <n v="3"/>
    <x v="5"/>
    <n v="1.5"/>
    <n v="4.5"/>
    <n v="4.5"/>
    <s v="N/A"/>
    <s v="In-store"/>
    <d v="2023-10-21T00:00:00"/>
  </r>
  <r>
    <s v="TXN_2355099"/>
    <s v="Salad"/>
    <x v="3"/>
    <n v="5"/>
    <n v="5"/>
    <x v="3"/>
    <n v="5"/>
    <n v="25"/>
    <n v="25"/>
    <s v="Cash"/>
    <s v="Takeaway"/>
    <d v="2023-03-18T00:00:00"/>
  </r>
  <r>
    <s v="TXN_6071866"/>
    <s v="Tea"/>
    <x v="6"/>
    <n v="4"/>
    <n v="4"/>
    <x v="5"/>
    <n v="1.5"/>
    <n v="6"/>
    <n v="6"/>
    <s v="N/A"/>
    <s v="N/A"/>
    <d v="2023-10-14T00:00:00"/>
  </r>
  <r>
    <s v="TXN_4548715"/>
    <s v="Sandwich"/>
    <x v="5"/>
    <n v="2"/>
    <n v="2"/>
    <x v="4"/>
    <n v="4"/>
    <n v="8"/>
    <n v="8"/>
    <s v="N/A"/>
    <s v="N/A"/>
    <d v="2023-02-16T00:00:00"/>
  </r>
  <r>
    <s v="TXN_8156272"/>
    <s v="Salad"/>
    <x v="3"/>
    <n v="2"/>
    <n v="2"/>
    <x v="3"/>
    <n v="5"/>
    <n v="10"/>
    <n v="10"/>
    <s v="Cash"/>
    <s v="In-store"/>
    <s v="ERROR"/>
  </r>
  <r>
    <s v="TXN_8344035"/>
    <s v="Smoothie"/>
    <x v="4"/>
    <n v="2"/>
    <n v="2"/>
    <x v="4"/>
    <n v="4"/>
    <n v="8"/>
    <n v="8"/>
    <s v="Cash"/>
    <s v="N/A"/>
    <d v="2023-08-23T00:00:00"/>
  </r>
  <r>
    <s v="TXN_7332192"/>
    <s v="Coffee"/>
    <x v="0"/>
    <n v="1"/>
    <n v="1"/>
    <x v="0"/>
    <n v="2"/>
    <n v="2"/>
    <n v="2"/>
    <s v="Credit Card"/>
    <s v="Takeaway"/>
    <d v="2023-11-17T00:00:00"/>
  </r>
  <r>
    <s v="TXN_4483944"/>
    <s v="Juice"/>
    <x v="7"/>
    <n v="4"/>
    <n v="4"/>
    <x v="1"/>
    <n v="3"/>
    <n v="12"/>
    <n v="12"/>
    <s v="N/A"/>
    <s v="In-store"/>
    <m/>
  </r>
  <r>
    <s v="TXN_4713356"/>
    <s v="Smoothie"/>
    <x v="4"/>
    <n v="5"/>
    <n v="5"/>
    <x v="4"/>
    <n v="4"/>
    <n v="20"/>
    <n v="20"/>
    <s v="N/A"/>
    <s v="In-store"/>
    <d v="2023-05-08T00:00:00"/>
  </r>
  <r>
    <s v="TXN_6400461"/>
    <s v="Coffee"/>
    <x v="0"/>
    <n v="4"/>
    <n v="4"/>
    <x v="0"/>
    <n v="2"/>
    <n v="8"/>
    <n v="8"/>
    <s v="Digital Wallet"/>
    <s v="N/A"/>
    <d v="2023-01-18T00:00:00"/>
  </r>
  <r>
    <s v="TXN_9262504"/>
    <s v="Smoothie"/>
    <x v="4"/>
    <n v="3"/>
    <n v="3"/>
    <x v="4"/>
    <n v="4"/>
    <n v="12"/>
    <n v="12"/>
    <s v="Credit Card"/>
    <s v="N/A"/>
    <d v="2023-12-01T00:00:00"/>
  </r>
  <r>
    <s v="TXN_6225305"/>
    <s v="Cake"/>
    <x v="1"/>
    <n v="1"/>
    <n v="1"/>
    <x v="1"/>
    <n v="3"/>
    <n v="3"/>
    <n v="3"/>
    <s v="Cash"/>
    <s v="Takeaway"/>
    <d v="2023-05-05T00:00:00"/>
  </r>
  <r>
    <s v="TXN_1266278"/>
    <s v="Smoothie"/>
    <x v="4"/>
    <n v="1"/>
    <n v="1"/>
    <x v="4"/>
    <n v="4"/>
    <n v="4"/>
    <n v="4"/>
    <s v="N/A"/>
    <s v="Takeaway"/>
    <d v="2023-11-03T00:00:00"/>
  </r>
  <r>
    <s v="TXN_2607233"/>
    <s v="Coffee"/>
    <x v="0"/>
    <n v="3"/>
    <n v="3"/>
    <x v="0"/>
    <n v="2"/>
    <n v="6"/>
    <n v="6"/>
    <s v="Cash"/>
    <s v="Takeaway"/>
    <m/>
  </r>
  <r>
    <s v="TXN_2797871"/>
    <s v="Cookie"/>
    <x v="2"/>
    <n v="2"/>
    <n v="2"/>
    <x v="2"/>
    <n v="1"/>
    <n v="2"/>
    <n v="2"/>
    <s v="N/A"/>
    <s v="Takeaway"/>
    <d v="2023-09-21T00:00:00"/>
  </r>
  <r>
    <s v="TXN_6753977"/>
    <s v="Tea"/>
    <x v="6"/>
    <n v="3"/>
    <n v="3"/>
    <x v="5"/>
    <n v="1.5"/>
    <m/>
    <n v="4.5"/>
    <s v="N/A"/>
    <s v="In-store"/>
    <m/>
  </r>
  <r>
    <s v="TXN_4947561"/>
    <s v="Salad"/>
    <x v="3"/>
    <s v="UNKNOWN"/>
    <n v="3"/>
    <x v="3"/>
    <n v="5"/>
    <n v="15"/>
    <n v="15"/>
    <s v="N/A"/>
    <s v="Takeaway"/>
    <d v="2023-06-06T00:00:00"/>
  </r>
  <r>
    <s v="TXN_3881824"/>
    <s v="Juice"/>
    <x v="7"/>
    <s v="UNKNOWN"/>
    <n v="2"/>
    <x v="1"/>
    <n v="3"/>
    <n v="6"/>
    <n v="6"/>
    <s v="Credit Card"/>
    <s v="N/A"/>
    <d v="2023-12-30T00:00:00"/>
  </r>
  <r>
    <s v="TXN_7606965"/>
    <s v="Juice"/>
    <x v="7"/>
    <n v="5"/>
    <n v="5"/>
    <x v="1"/>
    <n v="3"/>
    <n v="15"/>
    <n v="15"/>
    <s v="Digital Wallet"/>
    <s v="In-store"/>
    <d v="2023-12-08T00:00:00"/>
  </r>
  <r>
    <s v="TXN_5516374"/>
    <s v="Smoothie"/>
    <x v="4"/>
    <n v="2"/>
    <n v="2"/>
    <x v="4"/>
    <n v="4"/>
    <n v="8"/>
    <n v="8"/>
    <s v="N/A"/>
    <s v="In-store"/>
    <d v="2023-07-25T00:00:00"/>
  </r>
  <r>
    <s v="TXN_8059034"/>
    <s v="Coffee"/>
    <x v="0"/>
    <n v="1"/>
    <n v="1"/>
    <x v="0"/>
    <n v="2"/>
    <n v="2"/>
    <n v="2"/>
    <s v="Digital Wallet"/>
    <s v="N/A"/>
    <d v="2023-01-10T00:00:00"/>
  </r>
  <r>
    <s v="TXN_2238287"/>
    <s v="Salad"/>
    <x v="3"/>
    <n v="3"/>
    <n v="3"/>
    <x v="3"/>
    <n v="5"/>
    <n v="15"/>
    <n v="15"/>
    <s v="Digital Wallet"/>
    <s v="In-store"/>
    <d v="2023-05-22T00:00:00"/>
  </r>
  <r>
    <s v="TXN_2086896"/>
    <s v="ERROR"/>
    <x v="1"/>
    <n v="4"/>
    <n v="4"/>
    <x v="1"/>
    <n v="3"/>
    <n v="12"/>
    <n v="12"/>
    <s v="Cash"/>
    <s v="Takeaway"/>
    <d v="2023-11-25T00:00:00"/>
  </r>
  <r>
    <s v="TXN_9667721"/>
    <s v="Tea"/>
    <x v="6"/>
    <n v="5"/>
    <n v="5"/>
    <x v="5"/>
    <n v="1.5"/>
    <n v="7.5"/>
    <n v="7.5"/>
    <s v="Credit Card"/>
    <s v="Takeaway"/>
    <d v="2023-04-29T00:00:00"/>
  </r>
  <r>
    <s v="TXN_6317991"/>
    <s v="Cookie"/>
    <x v="2"/>
    <n v="5"/>
    <n v="5"/>
    <x v="2"/>
    <n v="1"/>
    <n v="5"/>
    <n v="5"/>
    <s v="Digital Wallet"/>
    <s v="In-store"/>
    <d v="2023-03-03T00:00:00"/>
  </r>
  <r>
    <s v="TXN_7866723"/>
    <s v="Sandwich"/>
    <x v="5"/>
    <n v="2"/>
    <n v="2"/>
    <x v="4"/>
    <n v="4"/>
    <n v="8"/>
    <n v="8"/>
    <s v="Credit Card"/>
    <s v="In-store"/>
    <d v="2023-03-26T00:00:00"/>
  </r>
  <r>
    <s v="TXN_7954064"/>
    <s v="ERROR"/>
    <x v="1"/>
    <n v="5"/>
    <n v="5"/>
    <x v="1"/>
    <n v="3"/>
    <n v="15"/>
    <n v="15"/>
    <s v="Credit Card"/>
    <s v="In-store"/>
    <d v="2023-08-31T00:00:00"/>
  </r>
  <r>
    <s v="TXN_5251180"/>
    <s v="Cookie"/>
    <x v="2"/>
    <n v="1"/>
    <n v="1"/>
    <x v="2"/>
    <n v="1"/>
    <n v="1"/>
    <n v="1"/>
    <s v="Digital Wallet"/>
    <s v="N/A"/>
    <d v="2023-06-25T00:00:00"/>
  </r>
  <r>
    <s v="TXN_5891724"/>
    <s v="Salad"/>
    <x v="3"/>
    <n v="5"/>
    <n v="5"/>
    <x v="3"/>
    <n v="5"/>
    <n v="25"/>
    <n v="25"/>
    <s v="Credit Card"/>
    <s v="N/A"/>
    <d v="2023-12-10T00:00:00"/>
  </r>
  <r>
    <s v="TXN_9564495"/>
    <s v="UNKNOWN"/>
    <x v="1"/>
    <n v="4"/>
    <n v="4"/>
    <x v="1"/>
    <n v="3"/>
    <n v="12"/>
    <n v="12"/>
    <s v="Digital Wallet"/>
    <s v="N/A"/>
    <d v="2023-08-01T00:00:00"/>
  </r>
  <r>
    <s v="TXN_5092646"/>
    <s v="Smoothie"/>
    <x v="4"/>
    <n v="2"/>
    <n v="2"/>
    <x v="4"/>
    <n v="4"/>
    <n v="8"/>
    <n v="8"/>
    <s v="N/A"/>
    <s v="Takeaway"/>
    <d v="2023-05-08T00:00:00"/>
  </r>
  <r>
    <s v="TXN_5261036"/>
    <m/>
    <x v="1"/>
    <n v="5"/>
    <n v="5"/>
    <x v="1"/>
    <n v="3"/>
    <n v="15"/>
    <n v="15"/>
    <s v="Cash"/>
    <s v="N/A"/>
    <d v="2023-10-03T00:00:00"/>
  </r>
  <r>
    <s v="TXN_2638434"/>
    <s v="Juice"/>
    <x v="7"/>
    <n v="5"/>
    <n v="5"/>
    <x v="1"/>
    <n v="3"/>
    <n v="15"/>
    <n v="15"/>
    <s v="Credit Card"/>
    <s v="In-store"/>
    <d v="2023-09-18T00:00:00"/>
  </r>
  <r>
    <s v="TXN_5651620"/>
    <s v="UNKNOWN"/>
    <x v="9"/>
    <n v="2"/>
    <n v="2"/>
    <x v="4"/>
    <n v="4"/>
    <n v="8"/>
    <n v="8"/>
    <s v="N/A"/>
    <s v="N/A"/>
    <d v="2023-05-16T00:00:00"/>
  </r>
  <r>
    <s v="TXN_5452210"/>
    <s v="Tea"/>
    <x v="6"/>
    <n v="5"/>
    <n v="5"/>
    <x v="5"/>
    <n v="1.5"/>
    <n v="7.5"/>
    <n v="7.5"/>
    <s v="Digital Wallet"/>
    <s v="In-store"/>
    <d v="2023-04-17T00:00:00"/>
  </r>
  <r>
    <s v="TXN_5337566"/>
    <s v="Cookie"/>
    <x v="2"/>
    <n v="5"/>
    <n v="5"/>
    <x v="2"/>
    <n v="1"/>
    <n v="5"/>
    <n v="5"/>
    <s v="Cash"/>
    <s v="Takeaway"/>
    <d v="2023-03-08T00:00:00"/>
  </r>
  <r>
    <s v="TXN_3341779"/>
    <s v="Tea"/>
    <x v="6"/>
    <n v="3"/>
    <n v="3"/>
    <x v="5"/>
    <n v="1.5"/>
    <n v="4.5"/>
    <n v="4.5"/>
    <s v="Cash"/>
    <s v="Takeaway"/>
    <d v="2023-07-30T00:00:00"/>
  </r>
  <r>
    <s v="TXN_7977951"/>
    <s v="Cake"/>
    <x v="1"/>
    <n v="5"/>
    <n v="5"/>
    <x v="1"/>
    <n v="3"/>
    <n v="15"/>
    <n v="15"/>
    <s v="N/A"/>
    <s v="N/A"/>
    <d v="2023-12-22T00:00:00"/>
  </r>
  <r>
    <s v="TXN_8226985"/>
    <s v="Coffee"/>
    <x v="0"/>
    <n v="2"/>
    <n v="2"/>
    <x v="0"/>
    <n v="2"/>
    <n v="4"/>
    <n v="4"/>
    <s v="N/A"/>
    <s v="N/A"/>
    <d v="2023-03-08T00:00:00"/>
  </r>
  <r>
    <s v="TXN_7604622"/>
    <s v="Juice"/>
    <x v="7"/>
    <s v="ERROR"/>
    <n v="4"/>
    <x v="1"/>
    <n v="3"/>
    <n v="12"/>
    <n v="12"/>
    <s v="Credit Card"/>
    <s v="N/A"/>
    <d v="2023-12-22T00:00:00"/>
  </r>
  <r>
    <s v="TXN_6875870"/>
    <s v="Salad"/>
    <x v="3"/>
    <n v="5"/>
    <n v="5"/>
    <x v="3"/>
    <n v="5"/>
    <n v="25"/>
    <n v="25"/>
    <s v="N/A"/>
    <s v="N/A"/>
    <d v="2023-09-07T00:00:00"/>
  </r>
  <r>
    <s v="TXN_9086163"/>
    <s v="Cookie"/>
    <x v="2"/>
    <n v="2"/>
    <n v="2"/>
    <x v="2"/>
    <n v="1"/>
    <n v="2"/>
    <n v="2"/>
    <s v="Digital Wallet"/>
    <s v="N/A"/>
    <d v="2023-07-31T00:00:00"/>
  </r>
  <r>
    <s v="TXN_5061600"/>
    <s v="Juice"/>
    <x v="7"/>
    <n v="3"/>
    <n v="3"/>
    <x v="1"/>
    <n v="3"/>
    <s v="UNKNOWN"/>
    <n v="9"/>
    <s v="N/A"/>
    <s v="In-store"/>
    <d v="2023-11-23T00:00:00"/>
  </r>
  <r>
    <s v="TXN_9987017"/>
    <s v="Cookie"/>
    <x v="2"/>
    <n v="5"/>
    <n v="5"/>
    <x v="2"/>
    <n v="1"/>
    <n v="5"/>
    <n v="5"/>
    <s v="Cash"/>
    <s v="Takeaway"/>
    <d v="2023-03-14T00:00:00"/>
  </r>
  <r>
    <s v="TXN_6533576"/>
    <s v="Salad"/>
    <x v="3"/>
    <n v="5"/>
    <n v="5"/>
    <x v="3"/>
    <n v="5"/>
    <n v="25"/>
    <n v="25"/>
    <s v="Cash"/>
    <s v="In-store"/>
    <d v="2023-08-14T00:00:00"/>
  </r>
  <r>
    <s v="TXN_5229351"/>
    <s v="Coffee"/>
    <x v="0"/>
    <n v="3"/>
    <n v="3"/>
    <x v="0"/>
    <n v="2"/>
    <n v="6"/>
    <n v="6"/>
    <s v="Digital Wallet"/>
    <s v="Takeaway"/>
    <d v="2023-08-14T00:00:00"/>
  </r>
  <r>
    <s v="TXN_5318263"/>
    <s v="Smoothie"/>
    <x v="4"/>
    <n v="1"/>
    <n v="1"/>
    <x v="4"/>
    <n v="4"/>
    <n v="4"/>
    <n v="4"/>
    <s v="Credit Card"/>
    <s v="Takeaway"/>
    <d v="2023-06-12T00:00:00"/>
  </r>
  <r>
    <s v="TXN_8866088"/>
    <s v="Tea"/>
    <x v="6"/>
    <n v="4"/>
    <n v="4"/>
    <x v="5"/>
    <n v="1.5"/>
    <n v="6"/>
    <n v="6"/>
    <s v="Digital Wallet"/>
    <s v="Takeaway"/>
    <d v="2023-07-11T00:00:00"/>
  </r>
  <r>
    <s v="TXN_1193930"/>
    <s v="Coffee"/>
    <x v="0"/>
    <n v="1"/>
    <n v="1"/>
    <x v="0"/>
    <n v="2"/>
    <n v="2"/>
    <n v="2"/>
    <s v="Cash"/>
    <s v="N/A"/>
    <m/>
  </r>
  <r>
    <s v="TXN_2601923"/>
    <s v="Cake"/>
    <x v="1"/>
    <n v="4"/>
    <n v="4"/>
    <x v="6"/>
    <n v="3"/>
    <n v="12"/>
    <n v="12"/>
    <s v="Cash"/>
    <s v="Takeaway"/>
    <d v="2023-07-24T00:00:00"/>
  </r>
  <r>
    <s v="TXN_5884081"/>
    <s v="Cookie"/>
    <x v="2"/>
    <s v="UNKNOWN"/>
    <n v="0"/>
    <x v="2"/>
    <n v="1"/>
    <s v="ERROR"/>
    <n v="0"/>
    <s v="Digital Wallet"/>
    <s v="In-store"/>
    <d v="2023-07-05T00:00:00"/>
  </r>
  <r>
    <s v="TXN_5047792"/>
    <s v="Salad"/>
    <x v="3"/>
    <n v="1"/>
    <n v="1"/>
    <x v="3"/>
    <n v="5"/>
    <n v="5"/>
    <n v="5"/>
    <s v="N/A"/>
    <s v="N/A"/>
    <s v="UNKNOWN"/>
  </r>
  <r>
    <s v="TXN_7434172"/>
    <s v="Cookie"/>
    <x v="2"/>
    <n v="2"/>
    <n v="2"/>
    <x v="2"/>
    <n v="1"/>
    <n v="2"/>
    <n v="2"/>
    <s v="Digital Wallet"/>
    <s v="Takeaway"/>
    <d v="2023-11-14T00:00:00"/>
  </r>
  <r>
    <s v="TXN_1849406"/>
    <s v="Sandwich"/>
    <x v="5"/>
    <n v="5"/>
    <n v="5"/>
    <x v="4"/>
    <n v="4"/>
    <s v="ERROR"/>
    <n v="20"/>
    <s v="Cash"/>
    <s v="In-store"/>
    <d v="2023-11-30T00:00:00"/>
  </r>
  <r>
    <s v="TXN_8388462"/>
    <s v="Smoothie"/>
    <x v="4"/>
    <m/>
    <n v="2"/>
    <x v="8"/>
    <n v="4"/>
    <n v="8"/>
    <n v="8"/>
    <s v="N/A"/>
    <s v="Takeaway"/>
    <d v="2023-08-19T00:00:00"/>
  </r>
  <r>
    <s v="TXN_6289180"/>
    <s v="Juice"/>
    <x v="7"/>
    <n v="1"/>
    <n v="1"/>
    <x v="1"/>
    <n v="3"/>
    <n v="3"/>
    <n v="3"/>
    <s v="Cash"/>
    <s v="In-store"/>
    <d v="2023-03-14T00:00:00"/>
  </r>
  <r>
    <s v="TXN_3974663"/>
    <s v="Juice"/>
    <x v="7"/>
    <n v="3"/>
    <n v="3"/>
    <x v="1"/>
    <n v="3"/>
    <n v="9"/>
    <n v="9"/>
    <s v="Cash"/>
    <s v="Takeaway"/>
    <d v="2023-10-02T00:00:00"/>
  </r>
  <r>
    <s v="TXN_9041537"/>
    <s v="Sandwich"/>
    <x v="5"/>
    <n v="4"/>
    <n v="4"/>
    <x v="4"/>
    <n v="4"/>
    <n v="16"/>
    <n v="16"/>
    <s v="N/A"/>
    <s v="N/A"/>
    <d v="2023-08-28T00:00:00"/>
  </r>
  <r>
    <s v="TXN_2798069"/>
    <s v="ERROR"/>
    <x v="6"/>
    <n v="5"/>
    <n v="5"/>
    <x v="5"/>
    <n v="1.5"/>
    <n v="7.5"/>
    <n v="7.5"/>
    <s v="Digital Wallet"/>
    <s v="N/A"/>
    <d v="2023-09-02T00:00:00"/>
  </r>
  <r>
    <s v="TXN_7601706"/>
    <s v="Juice"/>
    <x v="7"/>
    <s v="UNKNOWN"/>
    <n v="2"/>
    <x v="1"/>
    <n v="3"/>
    <n v="6"/>
    <n v="6"/>
    <s v="Credit Card"/>
    <s v="In-store"/>
    <d v="2023-11-15T00:00:00"/>
  </r>
  <r>
    <s v="TXN_6184247"/>
    <m/>
    <x v="1"/>
    <n v="1"/>
    <n v="1"/>
    <x v="1"/>
    <n v="3"/>
    <n v="3"/>
    <n v="3"/>
    <s v="N/A"/>
    <s v="N/A"/>
    <m/>
  </r>
  <r>
    <s v="TXN_3145515"/>
    <s v="Smoothie"/>
    <x v="4"/>
    <n v="4"/>
    <n v="4"/>
    <x v="4"/>
    <n v="4"/>
    <n v="16"/>
    <n v="16"/>
    <s v="Cash"/>
    <s v="N/A"/>
    <d v="2023-03-31T00:00:00"/>
  </r>
  <r>
    <s v="TXN_6711224"/>
    <s v="Juice"/>
    <x v="7"/>
    <n v="1"/>
    <n v="1"/>
    <x v="1"/>
    <n v="3"/>
    <n v="3"/>
    <n v="3"/>
    <s v="Digital Wallet"/>
    <s v="N/A"/>
    <d v="2023-03-26T00:00:00"/>
  </r>
  <r>
    <s v="TXN_4035164"/>
    <s v="Juice"/>
    <x v="7"/>
    <n v="5"/>
    <n v="5"/>
    <x v="1"/>
    <n v="3"/>
    <n v="15"/>
    <n v="15"/>
    <s v="N/A"/>
    <s v="In-store"/>
    <d v="2023-11-26T00:00:00"/>
  </r>
  <r>
    <s v="TXN_1815061"/>
    <s v="Cake"/>
    <x v="1"/>
    <n v="3"/>
    <n v="3"/>
    <x v="1"/>
    <n v="3"/>
    <n v="9"/>
    <n v="9"/>
    <s v="Digital Wallet"/>
    <s v="In-store"/>
    <d v="2023-01-20T00:00:00"/>
  </r>
  <r>
    <s v="TXN_9522690"/>
    <s v="Cookie"/>
    <x v="2"/>
    <n v="4"/>
    <n v="4"/>
    <x v="2"/>
    <n v="1"/>
    <n v="4"/>
    <n v="4"/>
    <s v="Credit Card"/>
    <s v="In-store"/>
    <d v="2023-07-23T00:00:00"/>
  </r>
  <r>
    <s v="TXN_2858635"/>
    <s v="Sandwich"/>
    <x v="5"/>
    <n v="1"/>
    <n v="1"/>
    <x v="4"/>
    <n v="4"/>
    <n v="4"/>
    <n v="4"/>
    <s v="Digital Wallet"/>
    <s v="In-store"/>
    <d v="2023-09-28T00:00:00"/>
  </r>
  <r>
    <s v="TXN_5492825"/>
    <s v="UNKNOWN"/>
    <x v="3"/>
    <n v="2"/>
    <n v="2"/>
    <x v="3"/>
    <n v="5"/>
    <n v="10"/>
    <n v="10"/>
    <s v="N/A"/>
    <s v="In-store"/>
    <d v="2023-02-25T00:00:00"/>
  </r>
  <r>
    <s v="TXN_2083119"/>
    <s v="UNKNOWN"/>
    <x v="2"/>
    <n v="2"/>
    <n v="2"/>
    <x v="2"/>
    <n v="1"/>
    <n v="2"/>
    <n v="2"/>
    <s v="N/A"/>
    <s v="In-store"/>
    <d v="2023-06-11T00:00:00"/>
  </r>
  <r>
    <s v="TXN_7030681"/>
    <s v="Juice"/>
    <x v="7"/>
    <n v="1"/>
    <n v="1"/>
    <x v="1"/>
    <n v="3"/>
    <n v="3"/>
    <n v="3"/>
    <s v="Cash"/>
    <s v="N/A"/>
    <d v="2023-10-01T00:00:00"/>
  </r>
  <r>
    <s v="TXN_7738316"/>
    <s v="Cookie"/>
    <x v="2"/>
    <n v="4"/>
    <n v="4"/>
    <x v="2"/>
    <n v="1"/>
    <n v="4"/>
    <n v="4"/>
    <s v="N/A"/>
    <s v="N/A"/>
    <d v="2023-02-04T00:00:00"/>
  </r>
  <r>
    <s v="TXN_6817358"/>
    <s v="Smoothie"/>
    <x v="4"/>
    <n v="2"/>
    <n v="2"/>
    <x v="7"/>
    <n v="4"/>
    <n v="8"/>
    <n v="8"/>
    <s v="Credit Card"/>
    <s v="N/A"/>
    <d v="2023-12-22T00:00:00"/>
  </r>
  <r>
    <s v="TXN_4430474"/>
    <s v="Cake"/>
    <x v="1"/>
    <n v="2"/>
    <n v="2"/>
    <x v="1"/>
    <n v="3"/>
    <n v="6"/>
    <n v="6"/>
    <s v="Digital Wallet"/>
    <s v="N/A"/>
    <d v="2023-06-08T00:00:00"/>
  </r>
  <r>
    <s v="TXN_2329938"/>
    <s v="Sandwich"/>
    <x v="5"/>
    <n v="3"/>
    <n v="3"/>
    <x v="4"/>
    <n v="4"/>
    <n v="12"/>
    <n v="12"/>
    <s v="Credit Card"/>
    <s v="N/A"/>
    <d v="2023-03-29T00:00:00"/>
  </r>
  <r>
    <s v="TXN_7020104"/>
    <s v="ERROR"/>
    <x v="6"/>
    <n v="5"/>
    <n v="5"/>
    <x v="5"/>
    <n v="1.5"/>
    <n v="7.5"/>
    <n v="7.5"/>
    <s v="Digital Wallet"/>
    <s v="N/A"/>
    <d v="2023-01-23T00:00:00"/>
  </r>
  <r>
    <s v="TXN_3642052"/>
    <s v="Cake"/>
    <x v="1"/>
    <n v="1"/>
    <n v="1"/>
    <x v="1"/>
    <n v="3"/>
    <s v="UNKNOWN"/>
    <n v="3"/>
    <s v="N/A"/>
    <s v="Takeaway"/>
    <d v="2023-07-19T00:00:00"/>
  </r>
  <r>
    <s v="TXN_6655913"/>
    <s v="Cookie"/>
    <x v="2"/>
    <n v="1"/>
    <n v="1"/>
    <x v="2"/>
    <n v="1"/>
    <m/>
    <n v="1"/>
    <s v="Credit Card"/>
    <s v="In-store"/>
    <d v="2023-04-02T00:00:00"/>
  </r>
  <r>
    <s v="TXN_1409029"/>
    <s v="Sandwich"/>
    <x v="5"/>
    <n v="1"/>
    <n v="1"/>
    <x v="4"/>
    <n v="4"/>
    <n v="4"/>
    <n v="4"/>
    <s v="Cash"/>
    <s v="N/A"/>
    <s v="UNKNOWN"/>
  </r>
  <r>
    <s v="TXN_1617594"/>
    <s v="Sandwich"/>
    <x v="5"/>
    <n v="1"/>
    <n v="1"/>
    <x v="4"/>
    <n v="4"/>
    <n v="4"/>
    <n v="4"/>
    <s v="N/A"/>
    <s v="In-store"/>
    <d v="2023-04-23T00:00:00"/>
  </r>
  <r>
    <s v="TXN_7136372"/>
    <s v="Juice"/>
    <x v="7"/>
    <n v="3"/>
    <n v="3"/>
    <x v="1"/>
    <n v="3"/>
    <n v="9"/>
    <n v="9"/>
    <s v="Credit Card"/>
    <s v="Takeaway"/>
    <d v="2023-09-22T00:00:00"/>
  </r>
  <r>
    <s v="TXN_7648238"/>
    <s v="Cookie"/>
    <x v="2"/>
    <s v="UNKNOWN"/>
    <n v="1"/>
    <x v="2"/>
    <n v="1"/>
    <n v="1"/>
    <n v="1"/>
    <s v="Cash"/>
    <s v="N/A"/>
    <d v="2023-05-12T00:00:00"/>
  </r>
  <r>
    <s v="TXN_1277813"/>
    <s v="ERROR"/>
    <x v="1"/>
    <n v="5"/>
    <n v="5"/>
    <x v="1"/>
    <n v="3"/>
    <n v="15"/>
    <n v="15"/>
    <s v="Digital Wallet"/>
    <s v="N/A"/>
    <d v="2023-09-11T00:00:00"/>
  </r>
  <r>
    <s v="TXN_7251969"/>
    <s v="Cookie"/>
    <x v="2"/>
    <n v="2"/>
    <n v="2"/>
    <x v="2"/>
    <n v="1"/>
    <n v="2"/>
    <n v="2"/>
    <s v="N/A"/>
    <s v="In-store"/>
    <d v="2023-08-14T00:00:00"/>
  </r>
  <r>
    <s v="TXN_5790695"/>
    <s v="Tea"/>
    <x v="6"/>
    <n v="5"/>
    <n v="5"/>
    <x v="5"/>
    <n v="1.5"/>
    <n v="7.5"/>
    <n v="7.5"/>
    <s v="Credit Card"/>
    <s v="Takeaway"/>
    <d v="2023-04-24T00:00:00"/>
  </r>
  <r>
    <s v="TXN_7101802"/>
    <s v="Coffee"/>
    <x v="0"/>
    <n v="4"/>
    <n v="4"/>
    <x v="0"/>
    <n v="2"/>
    <n v="8"/>
    <n v="8"/>
    <s v="N/A"/>
    <s v="N/A"/>
    <d v="2023-03-19T00:00:00"/>
  </r>
  <r>
    <s v="TXN_3277936"/>
    <s v="Tea"/>
    <x v="6"/>
    <n v="2"/>
    <n v="2"/>
    <x v="5"/>
    <n v="1.5"/>
    <n v="3"/>
    <n v="3"/>
    <s v="Digital Wallet"/>
    <s v="Takeaway"/>
    <d v="2023-06-21T00:00:00"/>
  </r>
  <r>
    <s v="TXN_3233221"/>
    <s v="Cake"/>
    <x v="1"/>
    <n v="5"/>
    <n v="5"/>
    <x v="1"/>
    <n v="3"/>
    <n v="15"/>
    <n v="15"/>
    <s v="N/A"/>
    <s v="Takeaway"/>
    <d v="2023-06-15T00:00:00"/>
  </r>
  <r>
    <s v="TXN_6200423"/>
    <s v="Cookie"/>
    <x v="2"/>
    <n v="1"/>
    <n v="1"/>
    <x v="2"/>
    <n v="1"/>
    <n v="1"/>
    <n v="1"/>
    <s v="N/A"/>
    <s v="In-store"/>
    <d v="2023-02-03T00:00:00"/>
  </r>
  <r>
    <s v="TXN_1522176"/>
    <s v="Smoothie"/>
    <x v="4"/>
    <s v="UNKNOWN"/>
    <n v="1"/>
    <x v="4"/>
    <n v="4"/>
    <n v="4"/>
    <n v="4"/>
    <s v="Digital Wallet"/>
    <s v="Takeaway"/>
    <d v="2023-04-29T00:00:00"/>
  </r>
  <r>
    <s v="TXN_6728574"/>
    <s v="Juice"/>
    <x v="7"/>
    <n v="3"/>
    <n v="3"/>
    <x v="1"/>
    <n v="3"/>
    <n v="9"/>
    <n v="9"/>
    <s v="Cash"/>
    <s v="N/A"/>
    <d v="2023-05-24T00:00:00"/>
  </r>
  <r>
    <s v="TXN_6344738"/>
    <m/>
    <x v="3"/>
    <n v="4"/>
    <n v="4"/>
    <x v="3"/>
    <n v="5"/>
    <n v="20"/>
    <n v="20"/>
    <s v="Credit Card"/>
    <s v="Takeaway"/>
    <s v="ERROR"/>
  </r>
  <r>
    <s v="TXN_5968705"/>
    <s v="Sandwich"/>
    <x v="5"/>
    <n v="3"/>
    <n v="3"/>
    <x v="4"/>
    <n v="4"/>
    <n v="12"/>
    <n v="12"/>
    <s v="Credit Card"/>
    <s v="Takeaway"/>
    <d v="2023-12-16T00:00:00"/>
  </r>
  <r>
    <s v="TXN_9657902"/>
    <s v="Juice"/>
    <x v="7"/>
    <n v="1"/>
    <n v="1"/>
    <x v="1"/>
    <n v="3"/>
    <n v="3"/>
    <n v="3"/>
    <s v="Digital Wallet"/>
    <s v="N/A"/>
    <d v="2023-10-30T00:00:00"/>
  </r>
  <r>
    <s v="TXN_8640383"/>
    <s v="Juice"/>
    <x v="7"/>
    <n v="2"/>
    <n v="2"/>
    <x v="1"/>
    <n v="3"/>
    <n v="6"/>
    <n v="6"/>
    <s v="N/A"/>
    <s v="N/A"/>
    <d v="2023-10-08T00:00:00"/>
  </r>
  <r>
    <s v="TXN_3889213"/>
    <s v="Cake"/>
    <x v="1"/>
    <n v="1"/>
    <n v="1"/>
    <x v="6"/>
    <n v="3"/>
    <n v="3"/>
    <n v="3"/>
    <s v="Credit Card"/>
    <s v="N/A"/>
    <d v="2023-10-13T00:00:00"/>
  </r>
  <r>
    <s v="TXN_2252244"/>
    <s v="Juice"/>
    <x v="7"/>
    <n v="2"/>
    <n v="2"/>
    <x v="8"/>
    <n v="3"/>
    <n v="6"/>
    <n v="6"/>
    <s v="Credit Card"/>
    <s v="N/A"/>
    <d v="2023-03-10T00:00:00"/>
  </r>
  <r>
    <s v="TXN_2561071"/>
    <s v="Juice"/>
    <x v="7"/>
    <n v="5"/>
    <n v="5"/>
    <x v="1"/>
    <n v="3"/>
    <n v="15"/>
    <n v="15"/>
    <s v="N/A"/>
    <s v="In-store"/>
    <d v="2023-01-30T00:00:00"/>
  </r>
  <r>
    <s v="TXN_6543164"/>
    <s v="Tea"/>
    <x v="6"/>
    <n v="2"/>
    <n v="2"/>
    <x v="5"/>
    <n v="1.5"/>
    <n v="3"/>
    <n v="3"/>
    <s v="Digital Wallet"/>
    <s v="N/A"/>
    <d v="2023-07-10T00:00:00"/>
  </r>
  <r>
    <s v="TXN_3209025"/>
    <s v="Salad"/>
    <x v="3"/>
    <n v="2"/>
    <n v="2"/>
    <x v="3"/>
    <n v="5"/>
    <n v="10"/>
    <n v="10"/>
    <s v="Cash"/>
    <s v="N/A"/>
    <d v="2023-10-12T00:00:00"/>
  </r>
  <r>
    <s v="TXN_9975079"/>
    <s v="Smoothie"/>
    <x v="4"/>
    <n v="2"/>
    <n v="2"/>
    <x v="4"/>
    <n v="4"/>
    <n v="8"/>
    <n v="8"/>
    <s v="Cash"/>
    <s v="N/A"/>
    <d v="2023-08-26T00:00:00"/>
  </r>
  <r>
    <s v="TXN_9618962"/>
    <m/>
    <x v="8"/>
    <n v="3"/>
    <n v="3"/>
    <x v="8"/>
    <n v="2"/>
    <n v="6"/>
    <n v="6"/>
    <s v="Credit Card"/>
    <s v="Takeaway"/>
    <d v="2023-11-08T00:00:00"/>
  </r>
  <r>
    <s v="TXN_5949517"/>
    <m/>
    <x v="9"/>
    <n v="5"/>
    <n v="5"/>
    <x v="4"/>
    <n v="4"/>
    <n v="20"/>
    <n v="20"/>
    <s v="Digital Wallet"/>
    <s v="In-store"/>
    <d v="2023-12-31T00:00:00"/>
  </r>
  <r>
    <s v="TXN_4103665"/>
    <s v="Coffee"/>
    <x v="0"/>
    <n v="4"/>
    <n v="4"/>
    <x v="0"/>
    <n v="2"/>
    <s v="UNKNOWN"/>
    <n v="8"/>
    <s v="N/A"/>
    <s v="In-store"/>
    <d v="2023-04-30T00:00:00"/>
  </r>
  <r>
    <s v="TXN_8499618"/>
    <s v="Cake"/>
    <x v="1"/>
    <n v="2"/>
    <n v="2"/>
    <x v="1"/>
    <n v="3"/>
    <n v="6"/>
    <n v="6"/>
    <s v="N/A"/>
    <s v="N/A"/>
    <d v="2023-05-23T00:00:00"/>
  </r>
  <r>
    <s v="TXN_6183513"/>
    <s v="UNKNOWN"/>
    <x v="1"/>
    <n v="3"/>
    <n v="3"/>
    <x v="1"/>
    <n v="3"/>
    <n v="9"/>
    <n v="9"/>
    <s v="Digital Wallet"/>
    <s v="N/A"/>
    <d v="2023-12-22T00:00:00"/>
  </r>
  <r>
    <s v="TXN_3919672"/>
    <s v="Cookie"/>
    <x v="2"/>
    <s v="UNKNOWN"/>
    <n v="2"/>
    <x v="2"/>
    <n v="1"/>
    <n v="2"/>
    <n v="2"/>
    <s v="Credit Card"/>
    <s v="N/A"/>
    <d v="2023-11-05T00:00:00"/>
  </r>
  <r>
    <s v="TXN_7592199"/>
    <s v="Tea"/>
    <x v="6"/>
    <n v="3"/>
    <n v="3"/>
    <x v="5"/>
    <n v="1.5"/>
    <n v="4.5"/>
    <n v="4.5"/>
    <s v="Digital Wallet"/>
    <s v="N/A"/>
    <d v="2023-09-14T00:00:00"/>
  </r>
  <r>
    <s v="TXN_8888249"/>
    <s v="Coffee"/>
    <x v="0"/>
    <n v="5"/>
    <n v="5"/>
    <x v="0"/>
    <n v="2"/>
    <n v="10"/>
    <n v="10"/>
    <s v="N/A"/>
    <s v="N/A"/>
    <d v="2023-10-17T00:00:00"/>
  </r>
  <r>
    <s v="TXN_8494571"/>
    <m/>
    <x v="2"/>
    <n v="5"/>
    <n v="5"/>
    <x v="2"/>
    <n v="1"/>
    <n v="5"/>
    <n v="5"/>
    <s v="N/A"/>
    <s v="N/A"/>
    <d v="2023-02-06T00:00:00"/>
  </r>
  <r>
    <s v="TXN_7749759"/>
    <s v="Tea"/>
    <x v="6"/>
    <n v="1"/>
    <n v="1"/>
    <x v="5"/>
    <n v="1.5"/>
    <n v="1.5"/>
    <n v="1.5"/>
    <s v="Digital Wallet"/>
    <s v="In-store"/>
    <d v="2023-12-26T00:00:00"/>
  </r>
  <r>
    <s v="TXN_7556108"/>
    <s v="Cookie"/>
    <x v="2"/>
    <n v="5"/>
    <n v="5"/>
    <x v="2"/>
    <n v="1"/>
    <n v="5"/>
    <n v="5"/>
    <s v="N/A"/>
    <s v="Takeaway"/>
    <d v="2023-01-17T00:00:00"/>
  </r>
  <r>
    <s v="TXN_9360886"/>
    <s v="Sandwich"/>
    <x v="5"/>
    <n v="1"/>
    <n v="1"/>
    <x v="4"/>
    <n v="4"/>
    <n v="4"/>
    <n v="4"/>
    <s v="N/A"/>
    <s v="N/A"/>
    <d v="2023-07-25T00:00:00"/>
  </r>
  <r>
    <s v="TXN_5303464"/>
    <s v="Juice"/>
    <x v="7"/>
    <n v="4"/>
    <n v="4"/>
    <x v="1"/>
    <n v="3"/>
    <n v="12"/>
    <n v="12"/>
    <s v="Cash"/>
    <s v="Takeaway"/>
    <d v="2023-10-26T00:00:00"/>
  </r>
  <r>
    <s v="TXN_5324330"/>
    <s v="Salad"/>
    <x v="3"/>
    <n v="3"/>
    <n v="3"/>
    <x v="3"/>
    <n v="5"/>
    <n v="15"/>
    <n v="15"/>
    <s v="Digital Wallet"/>
    <s v="Takeaway"/>
    <d v="2023-11-20T00:00:00"/>
  </r>
  <r>
    <s v="TXN_5862289"/>
    <s v="Juice"/>
    <x v="7"/>
    <n v="4"/>
    <n v="4"/>
    <x v="1"/>
    <n v="3"/>
    <n v="12"/>
    <n v="12"/>
    <s v="Digital Wallet"/>
    <s v="Takeaway"/>
    <d v="2023-01-05T00:00:00"/>
  </r>
  <r>
    <s v="TXN_8203190"/>
    <s v="Tea"/>
    <x v="6"/>
    <n v="2"/>
    <n v="2"/>
    <x v="5"/>
    <n v="1.5"/>
    <n v="3"/>
    <n v="3"/>
    <s v="N/A"/>
    <s v="In-store"/>
    <d v="2023-06-16T00:00:00"/>
  </r>
  <r>
    <s v="TXN_9699948"/>
    <s v="Coffee"/>
    <x v="0"/>
    <n v="5"/>
    <n v="5"/>
    <x v="0"/>
    <n v="2"/>
    <n v="10"/>
    <n v="10"/>
    <s v="Cash"/>
    <s v="In-store"/>
    <d v="2023-04-18T00:00:00"/>
  </r>
  <r>
    <s v="TXN_8187087"/>
    <s v="Coffee"/>
    <x v="0"/>
    <n v="3"/>
    <n v="3"/>
    <x v="0"/>
    <n v="2"/>
    <n v="6"/>
    <n v="6"/>
    <s v="Digital Wallet"/>
    <s v="Takeaway"/>
    <d v="2023-01-31T00:00:00"/>
  </r>
  <r>
    <s v="TXN_5409141"/>
    <s v="Coffee"/>
    <x v="0"/>
    <n v="5"/>
    <n v="5"/>
    <x v="0"/>
    <n v="2"/>
    <n v="10"/>
    <n v="10"/>
    <s v="Cash"/>
    <s v="Takeaway"/>
    <d v="2023-02-02T00:00:00"/>
  </r>
  <r>
    <s v="TXN_9928409"/>
    <s v="Sandwich"/>
    <x v="5"/>
    <n v="4"/>
    <n v="4"/>
    <x v="4"/>
    <n v="4"/>
    <n v="16"/>
    <n v="16"/>
    <s v="Credit Card"/>
    <s v="N/A"/>
    <d v="2023-06-17T00:00:00"/>
  </r>
  <r>
    <s v="TXN_9882485"/>
    <s v="Salad"/>
    <x v="3"/>
    <n v="5"/>
    <n v="5"/>
    <x v="3"/>
    <n v="5"/>
    <n v="25"/>
    <n v="25"/>
    <s v="Cash"/>
    <s v="N/A"/>
    <s v="UNKNOWN"/>
  </r>
  <r>
    <s v="TXN_9952479"/>
    <s v="Sandwich"/>
    <x v="5"/>
    <n v="1"/>
    <n v="1"/>
    <x v="4"/>
    <n v="4"/>
    <n v="4"/>
    <n v="4"/>
    <s v="Digital Wallet"/>
    <s v="Takeaway"/>
    <d v="2023-12-06T00:00:00"/>
  </r>
  <r>
    <s v="TXN_7207901"/>
    <s v="Smoothie"/>
    <x v="4"/>
    <n v="2"/>
    <n v="2"/>
    <x v="4"/>
    <n v="4"/>
    <n v="8"/>
    <n v="8"/>
    <s v="Digital Wallet"/>
    <s v="In-store"/>
    <d v="2023-12-11T00:00:00"/>
  </r>
  <r>
    <s v="TXN_8899602"/>
    <s v="Salad"/>
    <x v="3"/>
    <n v="4"/>
    <n v="4"/>
    <x v="3"/>
    <n v="5"/>
    <n v="20"/>
    <n v="20"/>
    <s v="N/A"/>
    <s v="In-store"/>
    <m/>
  </r>
  <r>
    <s v="TXN_4321091"/>
    <s v="Smoothie"/>
    <x v="4"/>
    <n v="2"/>
    <n v="2"/>
    <x v="4"/>
    <n v="4"/>
    <n v="8"/>
    <n v="8"/>
    <s v="Cash"/>
    <s v="In-store"/>
    <d v="2023-06-15T00:00:00"/>
  </r>
  <r>
    <s v="TXN_2721997"/>
    <s v="Cake"/>
    <x v="1"/>
    <n v="3"/>
    <n v="3"/>
    <x v="1"/>
    <n v="3"/>
    <n v="9"/>
    <n v="9"/>
    <s v="N/A"/>
    <s v="Takeaway"/>
    <d v="2023-05-20T00:00:00"/>
  </r>
  <r>
    <s v="TXN_6738137"/>
    <s v="Coffee"/>
    <x v="0"/>
    <n v="4"/>
    <n v="4"/>
    <x v="0"/>
    <n v="2"/>
    <n v="8"/>
    <n v="8"/>
    <s v="N/A"/>
    <s v="N/A"/>
    <d v="2023-07-20T00:00:00"/>
  </r>
  <r>
    <s v="TXN_5365699"/>
    <s v="Sandwich"/>
    <x v="5"/>
    <n v="5"/>
    <n v="5"/>
    <x v="4"/>
    <n v="4"/>
    <n v="20"/>
    <n v="20"/>
    <s v="N/A"/>
    <s v="N/A"/>
    <d v="2023-05-22T00:00:00"/>
  </r>
  <r>
    <s v="TXN_4807459"/>
    <s v="Sandwich"/>
    <x v="5"/>
    <n v="1"/>
    <n v="1"/>
    <x v="4"/>
    <n v="4"/>
    <n v="4"/>
    <n v="4"/>
    <s v="N/A"/>
    <s v="N/A"/>
    <d v="2023-08-11T00:00:00"/>
  </r>
  <r>
    <s v="TXN_2790608"/>
    <s v="Juice"/>
    <x v="7"/>
    <n v="1"/>
    <n v="1"/>
    <x v="1"/>
    <n v="3"/>
    <n v="3"/>
    <n v="3"/>
    <s v="Cash"/>
    <s v="In-store"/>
    <d v="2023-12-18T00:00:00"/>
  </r>
  <r>
    <s v="TXN_2035137"/>
    <m/>
    <x v="6"/>
    <n v="2"/>
    <n v="2"/>
    <x v="5"/>
    <n v="1.5"/>
    <n v="3"/>
    <n v="3"/>
    <s v="Digital Wallet"/>
    <s v="Takeaway"/>
    <d v="2023-03-12T00:00:00"/>
  </r>
  <r>
    <s v="TXN_7603919"/>
    <s v="ERROR"/>
    <x v="2"/>
    <n v="2"/>
    <n v="2"/>
    <x v="2"/>
    <n v="1"/>
    <n v="2"/>
    <n v="2"/>
    <s v="N/A"/>
    <s v="N/A"/>
    <d v="2023-09-25T00:00:00"/>
  </r>
  <r>
    <s v="TXN_7429032"/>
    <s v="Sandwich"/>
    <x v="5"/>
    <n v="2"/>
    <n v="2"/>
    <x v="4"/>
    <n v="4"/>
    <n v="8"/>
    <n v="8"/>
    <s v="N/A"/>
    <s v="Takeaway"/>
    <d v="2023-08-18T00:00:00"/>
  </r>
  <r>
    <s v="TXN_5241723"/>
    <s v="Coffee"/>
    <x v="0"/>
    <n v="3"/>
    <n v="3"/>
    <x v="0"/>
    <n v="2"/>
    <n v="6"/>
    <n v="6"/>
    <s v="Cash"/>
    <s v="N/A"/>
    <d v="2023-07-18T00:00:00"/>
  </r>
  <r>
    <s v="TXN_5151706"/>
    <s v="Smoothie"/>
    <x v="4"/>
    <n v="1"/>
    <n v="1"/>
    <x v="4"/>
    <n v="4"/>
    <n v="4"/>
    <n v="4"/>
    <s v="N/A"/>
    <s v="Takeaway"/>
    <d v="2023-03-01T00:00:00"/>
  </r>
  <r>
    <s v="TXN_6231475"/>
    <s v="Salad"/>
    <x v="3"/>
    <n v="2"/>
    <n v="2"/>
    <x v="3"/>
    <n v="5"/>
    <n v="10"/>
    <n v="10"/>
    <s v="Credit Card"/>
    <s v="In-store"/>
    <d v="2023-03-18T00:00:00"/>
  </r>
  <r>
    <s v="TXN_6144244"/>
    <s v="Juice"/>
    <x v="7"/>
    <n v="3"/>
    <n v="3"/>
    <x v="7"/>
    <n v="3"/>
    <n v="9"/>
    <n v="9"/>
    <s v="Cash"/>
    <s v="N/A"/>
    <d v="2023-01-08T00:00:00"/>
  </r>
  <r>
    <s v="TXN_3442435"/>
    <m/>
    <x v="9"/>
    <s v="ERROR"/>
    <n v="2"/>
    <x v="4"/>
    <n v="4"/>
    <n v="8"/>
    <n v="8"/>
    <s v="Digital Wallet"/>
    <s v="In-store"/>
    <d v="2023-04-01T00:00:00"/>
  </r>
  <r>
    <s v="TXN_2631423"/>
    <s v="Cookie"/>
    <x v="2"/>
    <n v="3"/>
    <n v="3"/>
    <x v="2"/>
    <n v="1"/>
    <n v="3"/>
    <n v="3"/>
    <s v="Cash"/>
    <s v="Takeaway"/>
    <d v="2023-01-07T00:00:00"/>
  </r>
  <r>
    <s v="TXN_1616810"/>
    <s v="UNKNOWN"/>
    <x v="2"/>
    <n v="2"/>
    <n v="2"/>
    <x v="2"/>
    <n v="1"/>
    <n v="2"/>
    <n v="2"/>
    <s v="N/A"/>
    <s v="In-store"/>
    <d v="2023-09-05T00:00:00"/>
  </r>
  <r>
    <s v="TXN_6505914"/>
    <s v="Cake"/>
    <x v="1"/>
    <n v="3"/>
    <n v="3"/>
    <x v="1"/>
    <n v="3"/>
    <n v="9"/>
    <n v="9"/>
    <s v="N/A"/>
    <s v="N/A"/>
    <d v="2023-01-27T00:00:00"/>
  </r>
  <r>
    <s v="TXN_1958614"/>
    <s v="Smoothie"/>
    <x v="4"/>
    <n v="2"/>
    <n v="2"/>
    <x v="4"/>
    <n v="4"/>
    <n v="8"/>
    <n v="8"/>
    <s v="Digital Wallet"/>
    <s v="N/A"/>
    <d v="2023-07-02T00:00:00"/>
  </r>
  <r>
    <s v="TXN_6890737"/>
    <m/>
    <x v="9"/>
    <n v="4"/>
    <n v="4"/>
    <x v="4"/>
    <n v="4"/>
    <n v="16"/>
    <n v="16"/>
    <s v="N/A"/>
    <s v="N/A"/>
    <d v="2023-05-22T00:00:00"/>
  </r>
  <r>
    <s v="TXN_6702416"/>
    <s v="Cake"/>
    <x v="1"/>
    <n v="1"/>
    <n v="1"/>
    <x v="1"/>
    <n v="3"/>
    <n v="3"/>
    <n v="3"/>
    <s v="N/A"/>
    <s v="N/A"/>
    <d v="2023-09-14T00:00:00"/>
  </r>
  <r>
    <s v="TXN_5649204"/>
    <s v="Smoothie"/>
    <x v="4"/>
    <n v="1"/>
    <n v="1"/>
    <x v="4"/>
    <n v="4"/>
    <n v="4"/>
    <n v="4"/>
    <s v="Cash"/>
    <s v="In-store"/>
    <d v="2023-03-05T00:00:00"/>
  </r>
  <r>
    <s v="TXN_4084177"/>
    <s v="UNKNOWN"/>
    <x v="2"/>
    <n v="3"/>
    <n v="3"/>
    <x v="2"/>
    <n v="1"/>
    <n v="3"/>
    <n v="3"/>
    <s v="Credit Card"/>
    <s v="In-store"/>
    <d v="2023-08-13T00:00:00"/>
  </r>
  <r>
    <s v="TXN_2066115"/>
    <s v="Salad"/>
    <x v="3"/>
    <n v="4"/>
    <n v="4"/>
    <x v="3"/>
    <n v="5"/>
    <n v="20"/>
    <n v="20"/>
    <s v="Credit Card"/>
    <s v="In-store"/>
    <d v="2023-08-18T00:00:00"/>
  </r>
  <r>
    <s v="TXN_5029643"/>
    <s v="ERROR"/>
    <x v="6"/>
    <n v="2"/>
    <n v="2"/>
    <x v="5"/>
    <n v="1.5"/>
    <n v="3"/>
    <n v="3"/>
    <s v="Digital Wallet"/>
    <s v="In-store"/>
    <d v="2023-12-23T00:00:00"/>
  </r>
  <r>
    <s v="TXN_7986904"/>
    <s v="Cookie"/>
    <x v="2"/>
    <n v="3"/>
    <n v="3"/>
    <x v="2"/>
    <n v="1"/>
    <n v="3"/>
    <n v="3"/>
    <s v="Credit Card"/>
    <s v="Takeaway"/>
    <d v="2023-08-11T00:00:00"/>
  </r>
  <r>
    <s v="TXN_4633457"/>
    <s v="Salad"/>
    <x v="3"/>
    <n v="1"/>
    <n v="1"/>
    <x v="3"/>
    <n v="5"/>
    <n v="5"/>
    <n v="5"/>
    <s v="Credit Card"/>
    <s v="Takeaway"/>
    <d v="2023-05-21T00:00:00"/>
  </r>
  <r>
    <s v="TXN_9368550"/>
    <s v="Cake"/>
    <x v="1"/>
    <n v="3"/>
    <n v="3"/>
    <x v="1"/>
    <n v="3"/>
    <n v="9"/>
    <n v="9"/>
    <s v="Digital Wallet"/>
    <s v="Takeaway"/>
    <d v="2023-09-26T00:00:00"/>
  </r>
  <r>
    <s v="TXN_8049058"/>
    <s v="Cake"/>
    <x v="1"/>
    <n v="2"/>
    <n v="2"/>
    <x v="1"/>
    <n v="3"/>
    <n v="6"/>
    <n v="6"/>
    <s v="Cash"/>
    <s v="N/A"/>
    <d v="2023-04-08T00:00:00"/>
  </r>
  <r>
    <s v="TXN_5131404"/>
    <s v="Sandwich"/>
    <x v="5"/>
    <n v="4"/>
    <n v="4"/>
    <x v="4"/>
    <n v="4"/>
    <n v="16"/>
    <n v="16"/>
    <s v="Credit Card"/>
    <s v="Takeaway"/>
    <d v="2023-06-18T00:00:00"/>
  </r>
  <r>
    <s v="TXN_3480562"/>
    <s v="Coffee"/>
    <x v="0"/>
    <n v="5"/>
    <n v="5"/>
    <x v="0"/>
    <n v="2"/>
    <n v="10"/>
    <n v="10"/>
    <s v="N/A"/>
    <s v="N/A"/>
    <d v="2023-12-24T00:00:00"/>
  </r>
  <r>
    <s v="TXN_6219454"/>
    <s v="Tea"/>
    <x v="6"/>
    <n v="1"/>
    <n v="1"/>
    <x v="5"/>
    <n v="1.5"/>
    <n v="1.5"/>
    <n v="1.5"/>
    <s v="Cash"/>
    <s v="In-store"/>
    <d v="2023-11-14T00:00:00"/>
  </r>
  <r>
    <s v="TXN_2551378"/>
    <s v="Tea"/>
    <x v="6"/>
    <n v="2"/>
    <n v="2"/>
    <x v="5"/>
    <n v="1.5"/>
    <n v="3"/>
    <n v="3"/>
    <s v="N/A"/>
    <s v="Takeaway"/>
    <d v="2023-10-27T00:00:00"/>
  </r>
  <r>
    <s v="TXN_9024388"/>
    <s v="Salad"/>
    <x v="3"/>
    <n v="1"/>
    <n v="1"/>
    <x v="3"/>
    <n v="5"/>
    <n v="5"/>
    <n v="5"/>
    <s v="Cash"/>
    <s v="N/A"/>
    <d v="2023-02-27T00:00:00"/>
  </r>
  <r>
    <s v="TXN_3478329"/>
    <s v="Tea"/>
    <x v="6"/>
    <n v="3"/>
    <n v="3"/>
    <x v="5"/>
    <n v="1.5"/>
    <n v="4.5"/>
    <n v="4.5"/>
    <s v="Digital Wallet"/>
    <s v="In-store"/>
    <d v="2023-10-29T00:00:00"/>
  </r>
  <r>
    <s v="TXN_6308974"/>
    <s v="Cookie"/>
    <x v="2"/>
    <n v="4"/>
    <n v="4"/>
    <x v="2"/>
    <n v="1"/>
    <n v="4"/>
    <n v="4"/>
    <s v="N/A"/>
    <s v="In-store"/>
    <d v="2023-10-02T00:00:00"/>
  </r>
  <r>
    <s v="TXN_5571904"/>
    <s v="Salad"/>
    <x v="3"/>
    <n v="5"/>
    <n v="5"/>
    <x v="3"/>
    <n v="5"/>
    <n v="25"/>
    <n v="25"/>
    <s v="Digital Wallet"/>
    <s v="Takeaway"/>
    <d v="2023-08-05T00:00:00"/>
  </r>
  <r>
    <s v="TXN_6979356"/>
    <s v="Salad"/>
    <x v="3"/>
    <n v="2"/>
    <n v="2"/>
    <x v="3"/>
    <n v="5"/>
    <n v="10"/>
    <n v="10"/>
    <s v="N/A"/>
    <s v="In-store"/>
    <d v="2023-09-21T00:00:00"/>
  </r>
  <r>
    <s v="TXN_9171458"/>
    <s v="Cake"/>
    <x v="1"/>
    <n v="2"/>
    <n v="2"/>
    <x v="1"/>
    <n v="3"/>
    <n v="6"/>
    <n v="6"/>
    <s v="N/A"/>
    <s v="N/A"/>
    <d v="2023-03-29T00:00:00"/>
  </r>
  <r>
    <s v="TXN_5537621"/>
    <s v="Juice"/>
    <x v="7"/>
    <n v="4"/>
    <n v="4"/>
    <x v="1"/>
    <n v="3"/>
    <n v="12"/>
    <n v="12"/>
    <s v="Digital Wallet"/>
    <s v="Takeaway"/>
    <d v="2023-02-28T00:00:00"/>
  </r>
  <r>
    <s v="TXN_9288156"/>
    <s v="Coffee"/>
    <x v="0"/>
    <n v="3"/>
    <n v="3"/>
    <x v="0"/>
    <n v="2"/>
    <n v="6"/>
    <n v="6"/>
    <s v="N/A"/>
    <s v="N/A"/>
    <d v="2023-11-05T00:00:00"/>
  </r>
  <r>
    <s v="TXN_8626720"/>
    <s v="Juice"/>
    <x v="7"/>
    <n v="4"/>
    <n v="4"/>
    <x v="1"/>
    <n v="3"/>
    <n v="12"/>
    <n v="12"/>
    <s v="Cash"/>
    <s v="Takeaway"/>
    <d v="2023-06-02T00:00:00"/>
  </r>
  <r>
    <s v="TXN_9181129"/>
    <s v="Sandwich"/>
    <x v="5"/>
    <m/>
    <n v="5"/>
    <x v="4"/>
    <n v="4"/>
    <n v="20"/>
    <n v="20"/>
    <s v="Digital Wallet"/>
    <s v="In-store"/>
    <d v="2023-09-25T00:00:00"/>
  </r>
  <r>
    <s v="TXN_5908362"/>
    <s v="Sandwich"/>
    <x v="5"/>
    <n v="5"/>
    <n v="5"/>
    <x v="4"/>
    <n v="4"/>
    <n v="20"/>
    <n v="20"/>
    <s v="Digital Wallet"/>
    <s v="N/A"/>
    <d v="2023-10-03T00:00:00"/>
  </r>
  <r>
    <s v="TXN_2086841"/>
    <s v="Salad"/>
    <x v="3"/>
    <n v="4"/>
    <n v="4"/>
    <x v="3"/>
    <n v="5"/>
    <n v="20"/>
    <n v="20"/>
    <s v="Credit Card"/>
    <s v="In-store"/>
    <d v="2023-03-16T00:00:00"/>
  </r>
  <r>
    <s v="TXN_9944141"/>
    <s v="Juice"/>
    <x v="7"/>
    <n v="5"/>
    <n v="5"/>
    <x v="1"/>
    <n v="3"/>
    <n v="15"/>
    <n v="15"/>
    <s v="Credit Card"/>
    <s v="Takeaway"/>
    <d v="2023-07-18T00:00:00"/>
  </r>
  <r>
    <s v="TXN_2438638"/>
    <s v="Cake"/>
    <x v="1"/>
    <n v="2"/>
    <n v="2"/>
    <x v="1"/>
    <n v="3"/>
    <n v="6"/>
    <n v="6"/>
    <s v="Credit Card"/>
    <s v="Takeaway"/>
    <d v="2023-08-12T00:00:00"/>
  </r>
  <r>
    <s v="TXN_4644790"/>
    <s v="UNKNOWN"/>
    <x v="9"/>
    <n v="1"/>
    <n v="1"/>
    <x v="4"/>
    <n v="4"/>
    <n v="4"/>
    <n v="4"/>
    <s v="Credit Card"/>
    <s v="N/A"/>
    <d v="2023-09-19T00:00:00"/>
  </r>
  <r>
    <s v="TXN_9216933"/>
    <s v="Cookie"/>
    <x v="2"/>
    <n v="4"/>
    <n v="4"/>
    <x v="2"/>
    <n v="1"/>
    <n v="4"/>
    <n v="4"/>
    <s v="N/A"/>
    <s v="N/A"/>
    <d v="2023-05-29T00:00:00"/>
  </r>
  <r>
    <s v="TXN_8308356"/>
    <s v="Smoothie"/>
    <x v="4"/>
    <n v="1"/>
    <n v="1"/>
    <x v="4"/>
    <n v="4"/>
    <s v="UNKNOWN"/>
    <n v="4"/>
    <s v="Digital Wallet"/>
    <s v="N/A"/>
    <d v="2023-11-21T00:00:00"/>
  </r>
  <r>
    <s v="TXN_7933500"/>
    <s v="Tea"/>
    <x v="6"/>
    <n v="3"/>
    <n v="3"/>
    <x v="5"/>
    <n v="1.5"/>
    <n v="4.5"/>
    <n v="4.5"/>
    <s v="N/A"/>
    <s v="In-store"/>
    <d v="2023-09-21T00:00:00"/>
  </r>
  <r>
    <s v="TXN_1602123"/>
    <s v="Coffee"/>
    <x v="0"/>
    <m/>
    <n v="1"/>
    <x v="0"/>
    <n v="2"/>
    <n v="2"/>
    <n v="2"/>
    <s v="Cash"/>
    <s v="N/A"/>
    <d v="2023-04-11T00:00:00"/>
  </r>
  <r>
    <s v="TXN_3321395"/>
    <s v="Tea"/>
    <x v="6"/>
    <m/>
    <n v="1"/>
    <x v="5"/>
    <n v="1.5"/>
    <n v="1.5"/>
    <n v="1.5"/>
    <s v="Digital Wallet"/>
    <s v="Takeaway"/>
    <d v="2023-07-08T00:00:00"/>
  </r>
  <r>
    <s v="TXN_7563589"/>
    <s v="Smoothie"/>
    <x v="4"/>
    <n v="5"/>
    <n v="5"/>
    <x v="4"/>
    <n v="4"/>
    <n v="20"/>
    <n v="20"/>
    <s v="Cash"/>
    <s v="N/A"/>
    <d v="2023-09-19T00:00:00"/>
  </r>
  <r>
    <s v="TXN_7864482"/>
    <s v="Sandwich"/>
    <x v="5"/>
    <n v="1"/>
    <n v="1"/>
    <x v="4"/>
    <n v="4"/>
    <n v="4"/>
    <n v="4"/>
    <s v="Credit Card"/>
    <s v="Takeaway"/>
    <d v="2023-01-28T00:00:00"/>
  </r>
  <r>
    <s v="TXN_7942343"/>
    <s v="Cookie"/>
    <x v="2"/>
    <n v="4"/>
    <n v="4"/>
    <x v="2"/>
    <n v="1"/>
    <n v="4"/>
    <n v="4"/>
    <s v="Digital Wallet"/>
    <s v="N/A"/>
    <d v="2023-06-15T00:00:00"/>
  </r>
  <r>
    <s v="TXN_1585329"/>
    <s v="Smoothie"/>
    <x v="4"/>
    <n v="4"/>
    <n v="4"/>
    <x v="4"/>
    <n v="4"/>
    <n v="16"/>
    <n v="16"/>
    <s v="Credit Card"/>
    <s v="N/A"/>
    <d v="2023-07-16T00:00:00"/>
  </r>
  <r>
    <s v="TXN_6550460"/>
    <s v="Sandwich"/>
    <x v="5"/>
    <n v="5"/>
    <n v="5"/>
    <x v="4"/>
    <n v="4"/>
    <s v="ERROR"/>
    <n v="20"/>
    <s v="N/A"/>
    <s v="N/A"/>
    <d v="2023-03-15T00:00:00"/>
  </r>
  <r>
    <s v="TXN_3416466"/>
    <s v="Juice"/>
    <x v="7"/>
    <n v="2"/>
    <n v="2"/>
    <x v="1"/>
    <n v="3"/>
    <n v="6"/>
    <n v="6"/>
    <s v="Digital Wallet"/>
    <s v="N/A"/>
    <d v="2023-09-13T00:00:00"/>
  </r>
  <r>
    <s v="TXN_5125759"/>
    <s v="Coffee"/>
    <x v="0"/>
    <n v="3"/>
    <n v="3"/>
    <x v="0"/>
    <n v="2"/>
    <n v="6"/>
    <n v="6"/>
    <s v="Digital Wallet"/>
    <s v="Takeaway"/>
    <d v="2023-06-15T00:00:00"/>
  </r>
  <r>
    <s v="TXN_7321946"/>
    <s v="Cake"/>
    <x v="1"/>
    <n v="3"/>
    <n v="3"/>
    <x v="1"/>
    <n v="3"/>
    <n v="9"/>
    <n v="9"/>
    <s v="Cash"/>
    <s v="Takeaway"/>
    <d v="2023-02-12T00:00:00"/>
  </r>
  <r>
    <s v="TXN_4336291"/>
    <s v="Salad"/>
    <x v="3"/>
    <n v="5"/>
    <n v="5"/>
    <x v="3"/>
    <n v="5"/>
    <n v="25"/>
    <n v="25"/>
    <s v="Cash"/>
    <s v="In-store"/>
    <d v="2023-03-25T00:00:00"/>
  </r>
  <r>
    <s v="TXN_5240229"/>
    <s v="Salad"/>
    <x v="3"/>
    <n v="1"/>
    <n v="1"/>
    <x v="3"/>
    <n v="5"/>
    <n v="5"/>
    <n v="5"/>
    <s v="N/A"/>
    <s v="In-store"/>
    <d v="2023-06-10T00:00:00"/>
  </r>
  <r>
    <s v="TXN_7854253"/>
    <s v="Coffee"/>
    <x v="0"/>
    <n v="4"/>
    <n v="4"/>
    <x v="0"/>
    <n v="2"/>
    <n v="8"/>
    <n v="8"/>
    <s v="Cash"/>
    <s v="N/A"/>
    <d v="2023-07-26T00:00:00"/>
  </r>
  <r>
    <s v="TXN_1971201"/>
    <s v="Smoothie"/>
    <x v="4"/>
    <n v="2"/>
    <n v="2"/>
    <x v="4"/>
    <n v="4"/>
    <n v="8"/>
    <n v="8"/>
    <s v="Digital Wallet"/>
    <s v="N/A"/>
    <d v="2023-11-07T00:00:00"/>
  </r>
  <r>
    <s v="TXN_2673104"/>
    <s v="Tea"/>
    <x v="6"/>
    <n v="1"/>
    <n v="1"/>
    <x v="5"/>
    <n v="1.5"/>
    <n v="1.5"/>
    <n v="1.5"/>
    <s v="N/A"/>
    <s v="N/A"/>
    <d v="2023-06-23T00:00:00"/>
  </r>
  <r>
    <s v="TXN_7479695"/>
    <s v="Smoothie"/>
    <x v="4"/>
    <n v="5"/>
    <n v="5"/>
    <x v="4"/>
    <n v="4"/>
    <n v="20"/>
    <n v="20"/>
    <s v="Credit Card"/>
    <s v="N/A"/>
    <d v="2023-12-12T00:00:00"/>
  </r>
  <r>
    <s v="TXN_1084222"/>
    <s v="Coffee"/>
    <x v="0"/>
    <n v="4"/>
    <n v="4"/>
    <x v="0"/>
    <n v="2"/>
    <n v="8"/>
    <n v="8"/>
    <s v="Digital Wallet"/>
    <s v="In-store"/>
    <d v="2023-06-03T00:00:00"/>
  </r>
  <r>
    <s v="TXN_1723062"/>
    <s v="Salad"/>
    <x v="3"/>
    <n v="1"/>
    <n v="1"/>
    <x v="3"/>
    <n v="5"/>
    <n v="5"/>
    <n v="5"/>
    <s v="N/A"/>
    <s v="In-store"/>
    <d v="2023-09-21T00:00:00"/>
  </r>
  <r>
    <s v="TXN_4987205"/>
    <s v="Tea"/>
    <x v="6"/>
    <n v="2"/>
    <n v="2"/>
    <x v="5"/>
    <n v="1.5"/>
    <n v="3"/>
    <n v="3"/>
    <s v="N/A"/>
    <s v="Takeaway"/>
    <d v="2023-06-24T00:00:00"/>
  </r>
  <r>
    <s v="TXN_8025478"/>
    <s v="Sandwich"/>
    <x v="5"/>
    <n v="4"/>
    <n v="4"/>
    <x v="4"/>
    <n v="4"/>
    <n v="16"/>
    <n v="16"/>
    <s v="Cash"/>
    <s v="Takeaway"/>
    <d v="2023-01-24T00:00:00"/>
  </r>
  <r>
    <s v="TXN_7529735"/>
    <s v="Coffee"/>
    <x v="0"/>
    <n v="3"/>
    <n v="3"/>
    <x v="0"/>
    <n v="2"/>
    <n v="6"/>
    <n v="6"/>
    <s v="N/A"/>
    <s v="In-store"/>
    <d v="2023-08-12T00:00:00"/>
  </r>
  <r>
    <s v="TXN_1598214"/>
    <s v="Juice"/>
    <x v="7"/>
    <n v="1"/>
    <n v="1"/>
    <x v="7"/>
    <n v="3"/>
    <n v="3"/>
    <n v="3"/>
    <s v="Credit Card"/>
    <s v="Takeaway"/>
    <d v="2023-01-07T00:00:00"/>
  </r>
  <r>
    <s v="TXN_7872478"/>
    <s v="Juice"/>
    <x v="7"/>
    <n v="4"/>
    <n v="4"/>
    <x v="1"/>
    <n v="3"/>
    <n v="12"/>
    <n v="12"/>
    <s v="Credit Card"/>
    <s v="In-store"/>
    <d v="2023-04-25T00:00:00"/>
  </r>
  <r>
    <s v="TXN_9464398"/>
    <s v="Cake"/>
    <x v="1"/>
    <n v="4"/>
    <n v="4"/>
    <x v="1"/>
    <n v="3"/>
    <n v="12"/>
    <n v="12"/>
    <s v="Credit Card"/>
    <s v="N/A"/>
    <d v="2023-09-25T00:00:00"/>
  </r>
  <r>
    <s v="TXN_9319656"/>
    <s v="Tea"/>
    <x v="6"/>
    <n v="5"/>
    <n v="5"/>
    <x v="5"/>
    <n v="1.5"/>
    <n v="7.5"/>
    <n v="7.5"/>
    <s v="N/A"/>
    <s v="N/A"/>
    <d v="2023-12-22T00:00:00"/>
  </r>
  <r>
    <s v="TXN_9212052"/>
    <s v="Salad"/>
    <x v="3"/>
    <n v="4"/>
    <n v="4"/>
    <x v="3"/>
    <n v="5"/>
    <n v="20"/>
    <n v="20"/>
    <s v="Cash"/>
    <s v="N/A"/>
    <d v="2023-10-15T00:00:00"/>
  </r>
  <r>
    <s v="TXN_2913107"/>
    <s v="UNKNOWN"/>
    <x v="8"/>
    <n v="4"/>
    <n v="4"/>
    <x v="7"/>
    <n v="2"/>
    <n v="8"/>
    <n v="8"/>
    <s v="N/A"/>
    <s v="In-store"/>
    <d v="2023-05-20T00:00:00"/>
  </r>
  <r>
    <s v="TXN_2550923"/>
    <s v="Cake"/>
    <x v="1"/>
    <n v="2"/>
    <n v="2"/>
    <x v="1"/>
    <n v="3"/>
    <n v="6"/>
    <n v="6"/>
    <s v="Cash"/>
    <s v="Takeaway"/>
    <d v="2023-08-26T00:00:00"/>
  </r>
  <r>
    <s v="TXN_3352028"/>
    <s v="ERROR"/>
    <x v="2"/>
    <n v="4"/>
    <n v="4"/>
    <x v="2"/>
    <n v="1"/>
    <n v="4"/>
    <n v="4"/>
    <s v="Credit Card"/>
    <s v="In-store"/>
    <d v="2023-08-26T00:00:00"/>
  </r>
  <r>
    <s v="TXN_2682803"/>
    <s v="Cake"/>
    <x v="1"/>
    <n v="5"/>
    <n v="5"/>
    <x v="1"/>
    <n v="3"/>
    <n v="15"/>
    <n v="15"/>
    <s v="Credit Card"/>
    <s v="Takeaway"/>
    <d v="2023-04-09T00:00:00"/>
  </r>
  <r>
    <s v="TXN_1745182"/>
    <s v="Cookie"/>
    <x v="2"/>
    <n v="2"/>
    <n v="2"/>
    <x v="8"/>
    <n v="1"/>
    <n v="2"/>
    <n v="2"/>
    <s v="Digital Wallet"/>
    <s v="Takeaway"/>
    <d v="2023-09-26T00:00:00"/>
  </r>
  <r>
    <s v="TXN_7608637"/>
    <s v="ERROR"/>
    <x v="3"/>
    <n v="1"/>
    <n v="1"/>
    <x v="3"/>
    <n v="5"/>
    <n v="5"/>
    <n v="5"/>
    <s v="Digital Wallet"/>
    <s v="N/A"/>
    <d v="2023-04-08T00:00:00"/>
  </r>
  <r>
    <s v="TXN_6388090"/>
    <s v="Juice"/>
    <x v="7"/>
    <n v="4"/>
    <n v="4"/>
    <x v="1"/>
    <n v="3"/>
    <n v="12"/>
    <n v="12"/>
    <s v="N/A"/>
    <s v="N/A"/>
    <s v="ERROR"/>
  </r>
  <r>
    <s v="TXN_4335735"/>
    <s v="Coffee"/>
    <x v="0"/>
    <n v="2"/>
    <n v="2"/>
    <x v="0"/>
    <n v="2"/>
    <n v="4"/>
    <n v="4"/>
    <s v="N/A"/>
    <s v="N/A"/>
    <d v="2023-04-07T00:00:00"/>
  </r>
  <r>
    <s v="TXN_9264301"/>
    <s v="Coffee"/>
    <x v="0"/>
    <n v="1"/>
    <n v="1"/>
    <x v="0"/>
    <n v="2"/>
    <n v="2"/>
    <n v="2"/>
    <s v="N/A"/>
    <s v="In-store"/>
    <d v="2023-10-24T00:00:00"/>
  </r>
  <r>
    <s v="TXN_6547896"/>
    <s v="Coffee"/>
    <x v="0"/>
    <n v="3"/>
    <n v="3"/>
    <x v="0"/>
    <n v="2"/>
    <s v="ERROR"/>
    <n v="6"/>
    <s v="N/A"/>
    <s v="N/A"/>
    <d v="2023-03-02T00:00:00"/>
  </r>
  <r>
    <s v="TXN_2414686"/>
    <s v="Cake"/>
    <x v="1"/>
    <n v="1"/>
    <n v="1"/>
    <x v="1"/>
    <n v="3"/>
    <n v="3"/>
    <n v="3"/>
    <s v="Cash"/>
    <s v="N/A"/>
    <s v="ERROR"/>
  </r>
  <r>
    <s v="TXN_9868114"/>
    <s v="Smoothie"/>
    <x v="4"/>
    <n v="2"/>
    <n v="2"/>
    <x v="4"/>
    <n v="4"/>
    <n v="8"/>
    <n v="8"/>
    <s v="Credit Card"/>
    <s v="In-store"/>
    <d v="2023-11-12T00:00:00"/>
  </r>
  <r>
    <s v="TXN_6127474"/>
    <s v="Cookie"/>
    <x v="2"/>
    <n v="5"/>
    <n v="5"/>
    <x v="7"/>
    <n v="1"/>
    <n v="5"/>
    <n v="5"/>
    <s v="Cash"/>
    <s v="In-store"/>
    <d v="2023-09-17T00:00:00"/>
  </r>
  <r>
    <s v="TXN_5549557"/>
    <s v="Cake"/>
    <x v="1"/>
    <n v="2"/>
    <n v="2"/>
    <x v="1"/>
    <n v="3"/>
    <n v="6"/>
    <n v="6"/>
    <s v="Cash"/>
    <s v="In-store"/>
    <d v="2023-02-27T00:00:00"/>
  </r>
  <r>
    <s v="TXN_4668762"/>
    <s v="Smoothie"/>
    <x v="4"/>
    <n v="3"/>
    <n v="3"/>
    <x v="4"/>
    <n v="4"/>
    <n v="12"/>
    <n v="12"/>
    <s v="Digital Wallet"/>
    <s v="N/A"/>
    <d v="2023-03-10T00:00:00"/>
  </r>
  <r>
    <s v="TXN_1058466"/>
    <s v="Cookie"/>
    <x v="2"/>
    <n v="3"/>
    <n v="3"/>
    <x v="2"/>
    <n v="1"/>
    <n v="3"/>
    <n v="3"/>
    <s v="Digital Wallet"/>
    <s v="Takeaway"/>
    <d v="2023-12-07T00:00:00"/>
  </r>
  <r>
    <s v="TXN_8892230"/>
    <s v="Coffee"/>
    <x v="0"/>
    <n v="5"/>
    <n v="5"/>
    <x v="0"/>
    <n v="2"/>
    <n v="10"/>
    <n v="10"/>
    <s v="N/A"/>
    <s v="N/A"/>
    <d v="2023-03-02T00:00:00"/>
  </r>
  <r>
    <s v="TXN_3332915"/>
    <s v="Cookie"/>
    <x v="2"/>
    <n v="2"/>
    <n v="2"/>
    <x v="2"/>
    <n v="1"/>
    <n v="2"/>
    <n v="2"/>
    <s v="N/A"/>
    <s v="Takeaway"/>
    <d v="2023-01-19T00:00:00"/>
  </r>
  <r>
    <s v="TXN_9596023"/>
    <s v="Coffee"/>
    <x v="0"/>
    <n v="5"/>
    <n v="5"/>
    <x v="0"/>
    <n v="2"/>
    <n v="10"/>
    <n v="10"/>
    <s v="Digital Wallet"/>
    <s v="Takeaway"/>
    <d v="2023-11-30T00:00:00"/>
  </r>
  <r>
    <s v="TXN_6122423"/>
    <s v="Salad"/>
    <x v="3"/>
    <n v="4"/>
    <n v="4"/>
    <x v="3"/>
    <n v="5"/>
    <s v="UNKNOWN"/>
    <n v="20"/>
    <s v="N/A"/>
    <s v="In-store"/>
    <d v="2023-09-28T00:00:00"/>
  </r>
  <r>
    <s v="TXN_8934637"/>
    <s v="Smoothie"/>
    <x v="4"/>
    <n v="1"/>
    <n v="1"/>
    <x v="4"/>
    <n v="4"/>
    <n v="4"/>
    <n v="4"/>
    <s v="N/A"/>
    <s v="In-store"/>
    <d v="2023-01-07T00:00:00"/>
  </r>
  <r>
    <s v="TXN_4846406"/>
    <s v="Cookie"/>
    <x v="2"/>
    <n v="3"/>
    <n v="3"/>
    <x v="2"/>
    <n v="1"/>
    <n v="3"/>
    <n v="3"/>
    <s v="Cash"/>
    <s v="In-store"/>
    <d v="2023-05-22T00:00:00"/>
  </r>
  <r>
    <s v="TXN_8917300"/>
    <s v="Cookie"/>
    <x v="2"/>
    <n v="1"/>
    <n v="1"/>
    <x v="2"/>
    <n v="1"/>
    <n v="1"/>
    <n v="1"/>
    <s v="Cash"/>
    <s v="Takeaway"/>
    <d v="2023-03-04T00:00:00"/>
  </r>
  <r>
    <s v="TXN_7742182"/>
    <s v="Tea"/>
    <x v="6"/>
    <n v="2"/>
    <n v="2"/>
    <x v="5"/>
    <n v="1.5"/>
    <n v="3"/>
    <n v="3"/>
    <s v="N/A"/>
    <s v="N/A"/>
    <d v="2023-11-09T00:00:00"/>
  </r>
  <r>
    <s v="TXN_8131533"/>
    <s v="Cake"/>
    <x v="1"/>
    <n v="1"/>
    <n v="1"/>
    <x v="1"/>
    <n v="3"/>
    <n v="3"/>
    <n v="3"/>
    <s v="Cash"/>
    <s v="In-store"/>
    <d v="2023-07-18T00:00:00"/>
  </r>
  <r>
    <s v="TXN_1836754"/>
    <s v="Tea"/>
    <x v="6"/>
    <n v="1"/>
    <n v="1"/>
    <x v="5"/>
    <n v="1.5"/>
    <n v="1.5"/>
    <n v="1.5"/>
    <s v="Credit Card"/>
    <s v="In-store"/>
    <d v="2023-09-10T00:00:00"/>
  </r>
  <r>
    <s v="TXN_2531878"/>
    <s v="Salad"/>
    <x v="3"/>
    <n v="3"/>
    <n v="3"/>
    <x v="3"/>
    <n v="5"/>
    <n v="15"/>
    <n v="15"/>
    <s v="N/A"/>
    <s v="N/A"/>
    <d v="2023-01-06T00:00:00"/>
  </r>
  <r>
    <s v="TXN_8126586"/>
    <s v="Sandwich"/>
    <x v="5"/>
    <n v="5"/>
    <n v="5"/>
    <x v="4"/>
    <n v="4"/>
    <n v="20"/>
    <n v="20"/>
    <s v="N/A"/>
    <s v="In-store"/>
    <d v="2023-11-19T00:00:00"/>
  </r>
  <r>
    <s v="TXN_4522292"/>
    <s v="Cookie"/>
    <x v="2"/>
    <n v="1"/>
    <n v="1"/>
    <x v="2"/>
    <n v="1"/>
    <n v="1"/>
    <n v="1"/>
    <s v="Digital Wallet"/>
    <s v="In-store"/>
    <d v="2023-07-12T00:00:00"/>
  </r>
  <r>
    <s v="TXN_2896162"/>
    <s v="Cookie"/>
    <x v="2"/>
    <n v="2"/>
    <n v="2"/>
    <x v="2"/>
    <n v="1"/>
    <n v="2"/>
    <n v="2"/>
    <s v="Credit Card"/>
    <s v="In-store"/>
    <m/>
  </r>
  <r>
    <s v="TXN_4209377"/>
    <s v="Salad"/>
    <x v="3"/>
    <n v="2"/>
    <n v="2"/>
    <x v="3"/>
    <n v="5"/>
    <n v="10"/>
    <n v="10"/>
    <s v="N/A"/>
    <s v="N/A"/>
    <d v="2023-02-07T00:00:00"/>
  </r>
  <r>
    <s v="TXN_9097321"/>
    <s v="Juice"/>
    <x v="7"/>
    <n v="2"/>
    <n v="2"/>
    <x v="1"/>
    <n v="3"/>
    <n v="6"/>
    <n v="6"/>
    <s v="Credit Card"/>
    <s v="N/A"/>
    <d v="2023-10-02T00:00:00"/>
  </r>
  <r>
    <s v="TXN_8258400"/>
    <s v="ERROR"/>
    <x v="3"/>
    <n v="5"/>
    <n v="5"/>
    <x v="3"/>
    <n v="5"/>
    <n v="25"/>
    <n v="25"/>
    <s v="N/A"/>
    <s v="N/A"/>
    <d v="2023-10-09T00:00:00"/>
  </r>
  <r>
    <s v="TXN_3267393"/>
    <s v="Sandwich"/>
    <x v="5"/>
    <n v="2"/>
    <n v="2"/>
    <x v="4"/>
    <n v="4"/>
    <n v="8"/>
    <n v="8"/>
    <s v="N/A"/>
    <s v="In-store"/>
    <d v="2023-02-24T00:00:00"/>
  </r>
  <r>
    <s v="TXN_2389110"/>
    <s v="Sandwich"/>
    <x v="5"/>
    <n v="2"/>
    <n v="2"/>
    <x v="4"/>
    <n v="4"/>
    <n v="8"/>
    <n v="8"/>
    <s v="Cash"/>
    <s v="In-store"/>
    <d v="2023-05-30T00:00:00"/>
  </r>
  <r>
    <s v="TXN_2704452"/>
    <s v="Salad"/>
    <x v="3"/>
    <n v="2"/>
    <n v="2"/>
    <x v="3"/>
    <n v="5"/>
    <n v="10"/>
    <n v="10"/>
    <s v="Credit Card"/>
    <s v="Takeaway"/>
    <d v="2023-09-05T00:00:00"/>
  </r>
  <r>
    <s v="TXN_4892165"/>
    <s v="Juice"/>
    <x v="7"/>
    <n v="3"/>
    <n v="3"/>
    <x v="1"/>
    <n v="3"/>
    <n v="9"/>
    <n v="9"/>
    <s v="Cash"/>
    <s v="In-store"/>
    <d v="2023-07-27T00:00:00"/>
  </r>
  <r>
    <s v="TXN_6588156"/>
    <s v="Cake"/>
    <x v="1"/>
    <n v="4"/>
    <n v="4"/>
    <x v="1"/>
    <n v="3"/>
    <n v="12"/>
    <n v="12"/>
    <s v="N/A"/>
    <s v="In-store"/>
    <d v="2023-04-14T00:00:00"/>
  </r>
  <r>
    <s v="TXN_4721830"/>
    <s v="Sandwich"/>
    <x v="5"/>
    <n v="3"/>
    <n v="3"/>
    <x v="4"/>
    <n v="4"/>
    <n v="12"/>
    <n v="12"/>
    <s v="N/A"/>
    <s v="N/A"/>
    <d v="2023-11-15T00:00:00"/>
  </r>
  <r>
    <s v="TXN_6941542"/>
    <s v="Sandwich"/>
    <x v="5"/>
    <n v="3"/>
    <n v="3"/>
    <x v="4"/>
    <n v="4"/>
    <n v="12"/>
    <n v="12"/>
    <s v="N/A"/>
    <s v="In-store"/>
    <d v="2023-09-27T00:00:00"/>
  </r>
  <r>
    <s v="TXN_5214986"/>
    <s v="Cookie"/>
    <x v="2"/>
    <n v="5"/>
    <n v="5"/>
    <x v="6"/>
    <n v="1"/>
    <n v="5"/>
    <n v="5"/>
    <s v="Credit Card"/>
    <s v="In-store"/>
    <d v="2023-09-21T00:00:00"/>
  </r>
  <r>
    <s v="TXN_3635874"/>
    <s v="Sandwich"/>
    <x v="5"/>
    <n v="2"/>
    <n v="2"/>
    <x v="4"/>
    <n v="4"/>
    <n v="8"/>
    <n v="8"/>
    <s v="Cash"/>
    <s v="N/A"/>
    <d v="2023-03-16T00:00:00"/>
  </r>
  <r>
    <s v="TXN_1721910"/>
    <s v="Juice"/>
    <x v="7"/>
    <n v="4"/>
    <n v="4"/>
    <x v="1"/>
    <n v="3"/>
    <n v="12"/>
    <n v="12"/>
    <s v="Digital Wallet"/>
    <s v="N/A"/>
    <d v="2023-03-21T00:00:00"/>
  </r>
  <r>
    <s v="TXN_9615339"/>
    <s v="Sandwich"/>
    <x v="5"/>
    <n v="1"/>
    <n v="1"/>
    <x v="4"/>
    <n v="4"/>
    <n v="4"/>
    <n v="4"/>
    <s v="N/A"/>
    <s v="In-store"/>
    <m/>
  </r>
  <r>
    <s v="TXN_1120969"/>
    <s v="Coffee"/>
    <x v="0"/>
    <n v="2"/>
    <n v="2"/>
    <x v="0"/>
    <n v="2"/>
    <n v="4"/>
    <n v="4"/>
    <s v="Credit Card"/>
    <s v="N/A"/>
    <d v="2023-04-15T00:00:00"/>
  </r>
  <r>
    <s v="TXN_4246000"/>
    <s v="Cookie"/>
    <x v="2"/>
    <n v="2"/>
    <n v="2"/>
    <x v="2"/>
    <n v="1"/>
    <n v="2"/>
    <n v="2"/>
    <s v="Credit Card"/>
    <s v="Takeaway"/>
    <d v="2023-07-09T00:00:00"/>
  </r>
  <r>
    <s v="TXN_9253541"/>
    <s v="UNKNOWN"/>
    <x v="6"/>
    <n v="1"/>
    <n v="1"/>
    <x v="5"/>
    <n v="1.5"/>
    <n v="1.5"/>
    <n v="1.5"/>
    <s v="Digital Wallet"/>
    <s v="N/A"/>
    <d v="2023-06-04T00:00:00"/>
  </r>
  <r>
    <s v="TXN_9699174"/>
    <s v="Smoothie"/>
    <x v="4"/>
    <n v="3"/>
    <n v="3"/>
    <x v="4"/>
    <n v="4"/>
    <s v="UNKNOWN"/>
    <n v="12"/>
    <s v="N/A"/>
    <s v="N/A"/>
    <d v="2023-01-03T00:00:00"/>
  </r>
  <r>
    <s v="TXN_6036409"/>
    <s v="Tea"/>
    <x v="6"/>
    <n v="5"/>
    <n v="5"/>
    <x v="5"/>
    <n v="1.5"/>
    <n v="7.5"/>
    <n v="7.5"/>
    <s v="Cash"/>
    <s v="Takeaway"/>
    <d v="2023-02-16T00:00:00"/>
  </r>
  <r>
    <s v="TXN_5927258"/>
    <s v="Tea"/>
    <x v="6"/>
    <n v="5"/>
    <n v="5"/>
    <x v="5"/>
    <n v="1.5"/>
    <n v="7.5"/>
    <n v="7.5"/>
    <s v="N/A"/>
    <s v="In-store"/>
    <d v="2023-10-18T00:00:00"/>
  </r>
  <r>
    <s v="TXN_6027031"/>
    <s v="Juice"/>
    <x v="7"/>
    <n v="5"/>
    <n v="5"/>
    <x v="1"/>
    <n v="3"/>
    <n v="15"/>
    <n v="15"/>
    <s v="Credit Card"/>
    <s v="In-store"/>
    <d v="2023-11-15T00:00:00"/>
  </r>
  <r>
    <s v="TXN_4449992"/>
    <m/>
    <x v="2"/>
    <n v="3"/>
    <n v="3"/>
    <x v="2"/>
    <n v="1"/>
    <n v="3"/>
    <n v="3"/>
    <s v="Digital Wallet"/>
    <s v="N/A"/>
    <d v="2023-01-09T00:00:00"/>
  </r>
  <r>
    <s v="TXN_3018211"/>
    <s v="Salad"/>
    <x v="3"/>
    <n v="4"/>
    <n v="4"/>
    <x v="3"/>
    <n v="5"/>
    <n v="20"/>
    <n v="20"/>
    <s v="N/A"/>
    <s v="N/A"/>
    <s v="ERROR"/>
  </r>
  <r>
    <s v="TXN_1900906"/>
    <s v="Coffee"/>
    <x v="0"/>
    <n v="5"/>
    <n v="5"/>
    <x v="0"/>
    <n v="2"/>
    <s v="ERROR"/>
    <n v="10"/>
    <s v="Cash"/>
    <s v="N/A"/>
    <d v="2023-01-31T00:00:00"/>
  </r>
  <r>
    <s v="TXN_7171590"/>
    <s v="Coffee"/>
    <x v="0"/>
    <n v="3"/>
    <n v="3"/>
    <x v="0"/>
    <n v="2"/>
    <n v="6"/>
    <n v="6"/>
    <s v="Credit Card"/>
    <s v="In-store"/>
    <d v="2023-04-24T00:00:00"/>
  </r>
  <r>
    <s v="TXN_5746203"/>
    <s v="Tea"/>
    <x v="6"/>
    <n v="5"/>
    <n v="5"/>
    <x v="5"/>
    <n v="1.5"/>
    <n v="7.5"/>
    <n v="7.5"/>
    <s v="Cash"/>
    <s v="N/A"/>
    <d v="2023-07-08T00:00:00"/>
  </r>
  <r>
    <s v="TXN_1696300"/>
    <s v="Cookie"/>
    <x v="2"/>
    <n v="1"/>
    <n v="1"/>
    <x v="2"/>
    <n v="1"/>
    <n v="1"/>
    <n v="1"/>
    <s v="Digital Wallet"/>
    <s v="In-store"/>
    <d v="2023-05-28T00:00:00"/>
  </r>
  <r>
    <s v="TXN_1255476"/>
    <s v="Smoothie"/>
    <x v="4"/>
    <n v="1"/>
    <n v="1"/>
    <x v="4"/>
    <n v="4"/>
    <n v="4"/>
    <n v="4"/>
    <s v="N/A"/>
    <s v="N/A"/>
    <d v="2023-08-28T00:00:00"/>
  </r>
  <r>
    <s v="TXN_9403115"/>
    <s v="Tea"/>
    <x v="6"/>
    <n v="1"/>
    <n v="1"/>
    <x v="5"/>
    <n v="1.5"/>
    <n v="1.5"/>
    <n v="1.5"/>
    <s v="N/A"/>
    <s v="N/A"/>
    <d v="2023-04-17T00:00:00"/>
  </r>
  <r>
    <s v="TXN_4476539"/>
    <s v="Salad"/>
    <x v="3"/>
    <n v="2"/>
    <n v="2"/>
    <x v="3"/>
    <n v="5"/>
    <n v="10"/>
    <n v="10"/>
    <s v="Cash"/>
    <s v="N/A"/>
    <d v="2023-04-19T00:00:00"/>
  </r>
  <r>
    <s v="TXN_5263133"/>
    <s v="Juice"/>
    <x v="7"/>
    <n v="2"/>
    <n v="2"/>
    <x v="1"/>
    <n v="3"/>
    <n v="6"/>
    <n v="6"/>
    <s v="N/A"/>
    <s v="Takeaway"/>
    <d v="2023-05-22T00:00:00"/>
  </r>
  <r>
    <s v="TXN_8473362"/>
    <s v="Juice"/>
    <x v="7"/>
    <n v="3"/>
    <n v="3"/>
    <x v="1"/>
    <n v="3"/>
    <n v="9"/>
    <n v="9"/>
    <s v="Digital Wallet"/>
    <s v="N/A"/>
    <d v="2023-11-22T00:00:00"/>
  </r>
  <r>
    <s v="TXN_8402606"/>
    <s v="Cookie"/>
    <x v="2"/>
    <n v="3"/>
    <n v="3"/>
    <x v="2"/>
    <n v="1"/>
    <n v="3"/>
    <n v="3"/>
    <s v="N/A"/>
    <s v="Takeaway"/>
    <d v="2023-05-09T00:00:00"/>
  </r>
  <r>
    <s v="TXN_6857799"/>
    <s v="Cookie"/>
    <x v="2"/>
    <n v="4"/>
    <n v="4"/>
    <x v="2"/>
    <n v="1"/>
    <n v="4"/>
    <n v="4"/>
    <s v="Cash"/>
    <s v="N/A"/>
    <d v="2023-01-08T00:00:00"/>
  </r>
  <r>
    <s v="TXN_9362993"/>
    <s v="Coffee"/>
    <x v="0"/>
    <n v="3"/>
    <n v="3"/>
    <x v="0"/>
    <n v="2"/>
    <n v="6"/>
    <n v="6"/>
    <s v="Cash"/>
    <s v="In-store"/>
    <d v="2023-10-22T00:00:00"/>
  </r>
  <r>
    <s v="TXN_7458568"/>
    <s v="Smoothie"/>
    <x v="4"/>
    <n v="5"/>
    <n v="5"/>
    <x v="4"/>
    <n v="4"/>
    <n v="20"/>
    <n v="20"/>
    <s v="Digital Wallet"/>
    <s v="N/A"/>
    <d v="2023-05-09T00:00:00"/>
  </r>
  <r>
    <s v="TXN_7474617"/>
    <s v="Salad"/>
    <x v="3"/>
    <n v="3"/>
    <n v="3"/>
    <x v="3"/>
    <n v="5"/>
    <n v="15"/>
    <n v="15"/>
    <s v="Credit Card"/>
    <s v="Takeaway"/>
    <s v="ERROR"/>
  </r>
  <r>
    <s v="TXN_1959082"/>
    <s v="Juice"/>
    <x v="7"/>
    <n v="5"/>
    <n v="5"/>
    <x v="1"/>
    <n v="3"/>
    <n v="15"/>
    <n v="15"/>
    <s v="Credit Card"/>
    <s v="N/A"/>
    <d v="2023-06-08T00:00:00"/>
  </r>
  <r>
    <s v="TXN_9630958"/>
    <s v="Smoothie"/>
    <x v="4"/>
    <n v="5"/>
    <n v="5"/>
    <x v="7"/>
    <n v="4"/>
    <n v="20"/>
    <n v="20"/>
    <s v="Digital Wallet"/>
    <s v="In-store"/>
    <d v="2023-12-26T00:00:00"/>
  </r>
  <r>
    <s v="TXN_4290475"/>
    <s v="Smoothie"/>
    <x v="4"/>
    <n v="1"/>
    <n v="1"/>
    <x v="4"/>
    <n v="4"/>
    <n v="4"/>
    <n v="4"/>
    <s v="N/A"/>
    <s v="Takeaway"/>
    <d v="2023-04-20T00:00:00"/>
  </r>
  <r>
    <s v="TXN_4561296"/>
    <s v="Salad"/>
    <x v="3"/>
    <n v="5"/>
    <n v="5"/>
    <x v="3"/>
    <n v="5"/>
    <n v="25"/>
    <n v="25"/>
    <s v="Cash"/>
    <s v="In-store"/>
    <d v="2023-11-22T00:00:00"/>
  </r>
  <r>
    <s v="TXN_6422545"/>
    <s v="Juice"/>
    <x v="7"/>
    <n v="2"/>
    <n v="2"/>
    <x v="1"/>
    <n v="3"/>
    <n v="6"/>
    <n v="6"/>
    <s v="Credit Card"/>
    <s v="Takeaway"/>
    <d v="2023-11-03T00:00:00"/>
  </r>
  <r>
    <s v="TXN_6012728"/>
    <s v="Cake"/>
    <x v="1"/>
    <n v="4"/>
    <n v="4"/>
    <x v="1"/>
    <n v="3"/>
    <n v="12"/>
    <n v="12"/>
    <s v="Credit Card"/>
    <s v="In-store"/>
    <d v="2023-05-09T00:00:00"/>
  </r>
  <r>
    <s v="TXN_8886678"/>
    <s v="Tea"/>
    <x v="6"/>
    <n v="5"/>
    <n v="5"/>
    <x v="5"/>
    <n v="1.5"/>
    <n v="7.5"/>
    <n v="7.5"/>
    <s v="Cash"/>
    <s v="N/A"/>
    <d v="2023-03-27T00:00:00"/>
  </r>
  <r>
    <s v="TXN_5424622"/>
    <s v="Tea"/>
    <x v="6"/>
    <n v="4"/>
    <n v="4"/>
    <x v="5"/>
    <n v="1.5"/>
    <n v="6"/>
    <n v="6"/>
    <s v="N/A"/>
    <s v="In-store"/>
    <d v="2023-07-12T00:00:00"/>
  </r>
  <r>
    <s v="TXN_1204426"/>
    <s v="Sandwich"/>
    <x v="5"/>
    <m/>
    <n v="3"/>
    <x v="4"/>
    <n v="4"/>
    <n v="12"/>
    <n v="12"/>
    <s v="Credit Card"/>
    <s v="N/A"/>
    <d v="2023-01-16T00:00:00"/>
  </r>
  <r>
    <s v="TXN_1885495"/>
    <s v="Coffee"/>
    <x v="0"/>
    <n v="4"/>
    <n v="4"/>
    <x v="0"/>
    <n v="2"/>
    <n v="8"/>
    <n v="8"/>
    <s v="Cash"/>
    <s v="N/A"/>
    <d v="2023-03-04T00:00:00"/>
  </r>
  <r>
    <s v="TXN_3646359"/>
    <s v="Salad"/>
    <x v="3"/>
    <n v="2"/>
    <n v="2"/>
    <x v="3"/>
    <n v="5"/>
    <n v="10"/>
    <n v="10"/>
    <s v="Credit Card"/>
    <s v="N/A"/>
    <d v="2023-07-23T00:00:00"/>
  </r>
  <r>
    <s v="TXN_3284157"/>
    <s v="Tea"/>
    <x v="6"/>
    <n v="4"/>
    <n v="4"/>
    <x v="7"/>
    <n v="1.5"/>
    <n v="6"/>
    <n v="6"/>
    <s v="Digital Wallet"/>
    <s v="N/A"/>
    <d v="2023-05-17T00:00:00"/>
  </r>
  <r>
    <s v="TXN_4533186"/>
    <s v="Tea"/>
    <x v="6"/>
    <n v="3"/>
    <n v="3"/>
    <x v="5"/>
    <n v="1.5"/>
    <n v="4.5"/>
    <n v="4.5"/>
    <s v="N/A"/>
    <s v="Takeaway"/>
    <d v="2023-04-19T00:00:00"/>
  </r>
  <r>
    <s v="TXN_3046567"/>
    <s v="Salad"/>
    <x v="3"/>
    <n v="2"/>
    <n v="2"/>
    <x v="3"/>
    <n v="5"/>
    <n v="10"/>
    <n v="10"/>
    <s v="Credit Card"/>
    <s v="In-store"/>
    <d v="2023-01-07T00:00:00"/>
  </r>
  <r>
    <s v="TXN_3594827"/>
    <s v="Juice"/>
    <x v="7"/>
    <n v="5"/>
    <n v="5"/>
    <x v="1"/>
    <n v="3"/>
    <n v="15"/>
    <n v="15"/>
    <s v="Digital Wallet"/>
    <s v="In-store"/>
    <d v="2023-03-09T00:00:00"/>
  </r>
  <r>
    <s v="TXN_2883054"/>
    <s v="Cake"/>
    <x v="1"/>
    <n v="4"/>
    <n v="4"/>
    <x v="1"/>
    <n v="3"/>
    <n v="12"/>
    <n v="12"/>
    <s v="Cash"/>
    <s v="In-store"/>
    <d v="2023-11-17T00:00:00"/>
  </r>
  <r>
    <s v="TXN_1744319"/>
    <s v="Smoothie"/>
    <x v="4"/>
    <n v="3"/>
    <n v="3"/>
    <x v="4"/>
    <n v="4"/>
    <n v="12"/>
    <n v="12"/>
    <s v="Cash"/>
    <s v="N/A"/>
    <d v="2023-03-24T00:00:00"/>
  </r>
  <r>
    <s v="TXN_6182856"/>
    <s v="Cake"/>
    <x v="1"/>
    <n v="4"/>
    <n v="4"/>
    <x v="1"/>
    <n v="3"/>
    <n v="12"/>
    <n v="12"/>
    <s v="Credit Card"/>
    <s v="Takeaway"/>
    <d v="2023-04-02T00:00:00"/>
  </r>
  <r>
    <s v="TXN_7341998"/>
    <s v="Cake"/>
    <x v="1"/>
    <n v="3"/>
    <n v="3"/>
    <x v="1"/>
    <n v="3"/>
    <n v="9"/>
    <n v="9"/>
    <s v="Digital Wallet"/>
    <s v="N/A"/>
    <d v="2023-02-18T00:00:00"/>
  </r>
  <r>
    <s v="TXN_5438422"/>
    <s v="Smoothie"/>
    <x v="4"/>
    <n v="3"/>
    <n v="3"/>
    <x v="4"/>
    <n v="4"/>
    <m/>
    <n v="12"/>
    <s v="N/A"/>
    <s v="In-store"/>
    <d v="2023-09-25T00:00:00"/>
  </r>
  <r>
    <s v="TXN_7187128"/>
    <s v="Tea"/>
    <x v="6"/>
    <n v="5"/>
    <n v="5"/>
    <x v="5"/>
    <n v="1.5"/>
    <n v="7.5"/>
    <n v="7.5"/>
    <s v="N/A"/>
    <s v="Takeaway"/>
    <d v="2023-08-24T00:00:00"/>
  </r>
  <r>
    <s v="TXN_6499084"/>
    <s v="Cake"/>
    <x v="1"/>
    <n v="4"/>
    <n v="4"/>
    <x v="6"/>
    <n v="3"/>
    <n v="12"/>
    <n v="12"/>
    <s v="Credit Card"/>
    <s v="Takeaway"/>
    <d v="2023-03-15T00:00:00"/>
  </r>
  <r>
    <s v="TXN_5738243"/>
    <s v="Salad"/>
    <x v="3"/>
    <n v="5"/>
    <n v="5"/>
    <x v="7"/>
    <n v="5"/>
    <n v="25"/>
    <n v="25"/>
    <s v="Credit Card"/>
    <s v="Takeaway"/>
    <d v="2023-08-30T00:00:00"/>
  </r>
  <r>
    <s v="TXN_8946752"/>
    <s v="Tea"/>
    <x v="6"/>
    <n v="4"/>
    <n v="4"/>
    <x v="5"/>
    <n v="1.5"/>
    <n v="6"/>
    <n v="6"/>
    <s v="Cash"/>
    <s v="N/A"/>
    <d v="2023-06-08T00:00:00"/>
  </r>
  <r>
    <s v="TXN_5453217"/>
    <s v="Coffee"/>
    <x v="0"/>
    <n v="1"/>
    <n v="1"/>
    <x v="0"/>
    <n v="2"/>
    <n v="2"/>
    <n v="2"/>
    <s v="Credit Card"/>
    <s v="In-store"/>
    <d v="2023-07-11T00:00:00"/>
  </r>
  <r>
    <s v="TXN_9340973"/>
    <s v="Cookie"/>
    <x v="2"/>
    <n v="4"/>
    <n v="4"/>
    <x v="2"/>
    <n v="1"/>
    <n v="4"/>
    <n v="4"/>
    <s v="Cash"/>
    <s v="N/A"/>
    <d v="2023-03-07T00:00:00"/>
  </r>
  <r>
    <s v="TXN_8562684"/>
    <s v="Tea"/>
    <x v="6"/>
    <n v="5"/>
    <n v="5"/>
    <x v="5"/>
    <n v="1.5"/>
    <n v="7.5"/>
    <n v="7.5"/>
    <s v="N/A"/>
    <s v="Takeaway"/>
    <d v="2023-06-25T00:00:00"/>
  </r>
  <r>
    <s v="TXN_2477021"/>
    <s v="Cookie"/>
    <x v="2"/>
    <n v="4"/>
    <n v="4"/>
    <x v="6"/>
    <n v="1"/>
    <n v="4"/>
    <n v="4"/>
    <s v="Credit Card"/>
    <s v="In-store"/>
    <s v="UNKNOWN"/>
  </r>
  <r>
    <s v="TXN_2030078"/>
    <s v="Smoothie"/>
    <x v="4"/>
    <n v="1"/>
    <n v="1"/>
    <x v="4"/>
    <n v="4"/>
    <n v="4"/>
    <n v="4"/>
    <s v="Digital Wallet"/>
    <s v="Takeaway"/>
    <d v="2023-04-10T00:00:00"/>
  </r>
  <r>
    <s v="TXN_9490465"/>
    <m/>
    <x v="9"/>
    <n v="3"/>
    <n v="3"/>
    <x v="4"/>
    <n v="4"/>
    <n v="12"/>
    <n v="12"/>
    <s v="N/A"/>
    <s v="N/A"/>
    <d v="2023-05-06T00:00:00"/>
  </r>
  <r>
    <s v="TXN_6603668"/>
    <s v="Coffee"/>
    <x v="0"/>
    <n v="4"/>
    <n v="4"/>
    <x v="7"/>
    <n v="2"/>
    <n v="8"/>
    <n v="8"/>
    <s v="Credit Card"/>
    <s v="Takeaway"/>
    <d v="2023-03-07T00:00:00"/>
  </r>
  <r>
    <s v="TXN_7077961"/>
    <s v="Tea"/>
    <x v="6"/>
    <n v="4"/>
    <n v="4"/>
    <x v="5"/>
    <n v="1.5"/>
    <n v="6"/>
    <n v="6"/>
    <s v="Digital Wallet"/>
    <s v="Takeaway"/>
    <d v="2023-09-19T00:00:00"/>
  </r>
  <r>
    <s v="TXN_3343585"/>
    <s v="Cake"/>
    <x v="1"/>
    <n v="1"/>
    <n v="1"/>
    <x v="1"/>
    <n v="3"/>
    <n v="3"/>
    <n v="3"/>
    <s v="Cash"/>
    <s v="In-store"/>
    <d v="2023-09-17T00:00:00"/>
  </r>
  <r>
    <s v="TXN_7896831"/>
    <s v="Coffee"/>
    <x v="0"/>
    <n v="5"/>
    <n v="5"/>
    <x v="0"/>
    <n v="2"/>
    <n v="10"/>
    <n v="10"/>
    <s v="Cash"/>
    <s v="Takeaway"/>
    <d v="2023-04-01T00:00:00"/>
  </r>
  <r>
    <s v="TXN_2510233"/>
    <s v="ERROR"/>
    <x v="9"/>
    <n v="2"/>
    <n v="2"/>
    <x v="4"/>
    <n v="4"/>
    <n v="8"/>
    <n v="8"/>
    <s v="Credit Card"/>
    <s v="In-store"/>
    <d v="2023-11-04T00:00:00"/>
  </r>
  <r>
    <s v="TXN_3541337"/>
    <s v="Cookie"/>
    <x v="2"/>
    <n v="4"/>
    <n v="4"/>
    <x v="2"/>
    <n v="1"/>
    <n v="4"/>
    <n v="4"/>
    <s v="Digital Wallet"/>
    <s v="Takeaway"/>
    <d v="2023-09-01T00:00:00"/>
  </r>
  <r>
    <s v="TXN_2140056"/>
    <s v="Cookie"/>
    <x v="2"/>
    <n v="1"/>
    <n v="1"/>
    <x v="2"/>
    <n v="1"/>
    <n v="1"/>
    <n v="1"/>
    <s v="Digital Wallet"/>
    <s v="Takeaway"/>
    <d v="2023-12-07T00:00:00"/>
  </r>
  <r>
    <s v="TXN_9629256"/>
    <s v="Cake"/>
    <x v="1"/>
    <n v="4"/>
    <n v="4"/>
    <x v="1"/>
    <n v="3"/>
    <n v="12"/>
    <n v="12"/>
    <s v="Digital Wallet"/>
    <s v="In-store"/>
    <d v="2023-11-07T00:00:00"/>
  </r>
  <r>
    <s v="TXN_8419985"/>
    <s v="Cake"/>
    <x v="1"/>
    <n v="3"/>
    <n v="3"/>
    <x v="1"/>
    <n v="3"/>
    <n v="9"/>
    <n v="9"/>
    <s v="N/A"/>
    <s v="N/A"/>
    <d v="2023-08-26T00:00:00"/>
  </r>
  <r>
    <s v="TXN_6349916"/>
    <s v="Salad"/>
    <x v="3"/>
    <n v="1"/>
    <n v="1"/>
    <x v="3"/>
    <n v="5"/>
    <n v="5"/>
    <n v="5"/>
    <s v="Cash"/>
    <s v="N/A"/>
    <d v="2023-07-09T00:00:00"/>
  </r>
  <r>
    <s v="TXN_6568254"/>
    <s v="Salad"/>
    <x v="3"/>
    <n v="2"/>
    <n v="2"/>
    <x v="3"/>
    <n v="5"/>
    <n v="10"/>
    <n v="10"/>
    <s v="Credit Card"/>
    <s v="In-store"/>
    <d v="2023-02-09T00:00:00"/>
  </r>
  <r>
    <s v="TXN_1730385"/>
    <s v="Cake"/>
    <x v="1"/>
    <n v="2"/>
    <n v="2"/>
    <x v="1"/>
    <n v="3"/>
    <n v="6"/>
    <n v="6"/>
    <s v="Credit Card"/>
    <s v="N/A"/>
    <d v="2023-03-01T00:00:00"/>
  </r>
  <r>
    <s v="TXN_7800576"/>
    <s v="Sandwich"/>
    <x v="5"/>
    <s v="ERROR"/>
    <n v="4"/>
    <x v="4"/>
    <n v="4"/>
    <n v="16"/>
    <n v="16"/>
    <s v="N/A"/>
    <s v="N/A"/>
    <d v="2023-07-13T00:00:00"/>
  </r>
  <r>
    <s v="TXN_6935600"/>
    <s v="Coffee"/>
    <x v="0"/>
    <n v="3"/>
    <n v="3"/>
    <x v="0"/>
    <n v="2"/>
    <n v="6"/>
    <n v="6"/>
    <s v="N/A"/>
    <s v="N/A"/>
    <d v="2023-01-02T00:00:00"/>
  </r>
  <r>
    <s v="TXN_1851725"/>
    <s v="Cake"/>
    <x v="1"/>
    <n v="5"/>
    <n v="5"/>
    <x v="1"/>
    <n v="3"/>
    <n v="15"/>
    <n v="15"/>
    <s v="Cash"/>
    <s v="Takeaway"/>
    <d v="2023-02-19T00:00:00"/>
  </r>
  <r>
    <s v="TXN_5691112"/>
    <s v="Juice"/>
    <x v="7"/>
    <n v="5"/>
    <n v="5"/>
    <x v="1"/>
    <n v="3"/>
    <n v="15"/>
    <n v="15"/>
    <s v="N/A"/>
    <s v="N/A"/>
    <d v="2023-03-24T00:00:00"/>
  </r>
  <r>
    <s v="TXN_9514836"/>
    <s v="Coffee"/>
    <x v="0"/>
    <n v="3"/>
    <n v="3"/>
    <x v="0"/>
    <n v="2"/>
    <n v="6"/>
    <n v="6"/>
    <s v="N/A"/>
    <s v="In-store"/>
    <d v="2023-03-29T00:00:00"/>
  </r>
  <r>
    <s v="TXN_4172649"/>
    <s v="Salad"/>
    <x v="3"/>
    <n v="4"/>
    <n v="4"/>
    <x v="3"/>
    <n v="5"/>
    <n v="20"/>
    <n v="20"/>
    <s v="Digital Wallet"/>
    <s v="N/A"/>
    <d v="2023-05-19T00:00:00"/>
  </r>
  <r>
    <s v="TXN_6504096"/>
    <s v="Salad"/>
    <x v="3"/>
    <n v="5"/>
    <n v="5"/>
    <x v="3"/>
    <n v="5"/>
    <n v="25"/>
    <n v="25"/>
    <s v="Cash"/>
    <s v="N/A"/>
    <d v="2023-09-10T00:00:00"/>
  </r>
  <r>
    <s v="TXN_9921708"/>
    <s v="Cake"/>
    <x v="1"/>
    <n v="1"/>
    <n v="1"/>
    <x v="1"/>
    <n v="3"/>
    <n v="3"/>
    <n v="3"/>
    <s v="Cash"/>
    <s v="Takeaway"/>
    <d v="2023-07-20T00:00:00"/>
  </r>
  <r>
    <s v="TXN_6361661"/>
    <s v="Smoothie"/>
    <x v="4"/>
    <n v="2"/>
    <n v="2"/>
    <x v="4"/>
    <n v="4"/>
    <n v="8"/>
    <n v="8"/>
    <s v="Cash"/>
    <s v="N/A"/>
    <d v="2023-11-05T00:00:00"/>
  </r>
  <r>
    <s v="TXN_4329116"/>
    <s v="Cake"/>
    <x v="1"/>
    <n v="3"/>
    <n v="3"/>
    <x v="1"/>
    <n v="3"/>
    <n v="9"/>
    <n v="9"/>
    <s v="Credit Card"/>
    <s v="In-store"/>
    <d v="2023-09-29T00:00:00"/>
  </r>
  <r>
    <s v="TXN_4142781"/>
    <s v="Sandwich"/>
    <x v="5"/>
    <n v="5"/>
    <n v="5"/>
    <x v="4"/>
    <n v="4"/>
    <n v="20"/>
    <n v="20"/>
    <s v="Digital Wallet"/>
    <s v="Takeaway"/>
    <d v="2023-01-30T00:00:00"/>
  </r>
  <r>
    <s v="TXN_6055428"/>
    <s v="Salad"/>
    <x v="3"/>
    <n v="5"/>
    <n v="5"/>
    <x v="3"/>
    <n v="5"/>
    <s v="ERROR"/>
    <n v="25"/>
    <s v="Cash"/>
    <s v="Takeaway"/>
    <d v="2023-02-25T00:00:00"/>
  </r>
  <r>
    <s v="TXN_4359885"/>
    <s v="Cookie"/>
    <x v="2"/>
    <n v="2"/>
    <n v="2"/>
    <x v="2"/>
    <n v="1"/>
    <n v="2"/>
    <n v="2"/>
    <s v="Credit Card"/>
    <s v="In-store"/>
    <d v="2023-01-16T00:00:00"/>
  </r>
  <r>
    <s v="TXN_4255116"/>
    <s v="Juice"/>
    <x v="7"/>
    <n v="4"/>
    <n v="4"/>
    <x v="1"/>
    <n v="3"/>
    <n v="12"/>
    <n v="12"/>
    <s v="Credit Card"/>
    <s v="In-store"/>
    <d v="2023-12-24T00:00:00"/>
  </r>
  <r>
    <s v="TXN_6511482"/>
    <s v="Tea"/>
    <x v="6"/>
    <n v="3"/>
    <n v="3"/>
    <x v="5"/>
    <n v="1.5"/>
    <n v="4.5"/>
    <n v="4.5"/>
    <s v="Credit Card"/>
    <s v="N/A"/>
    <d v="2023-03-17T00:00:00"/>
  </r>
  <r>
    <s v="TXN_9672367"/>
    <s v="Cookie"/>
    <x v="2"/>
    <n v="2"/>
    <n v="2"/>
    <x v="2"/>
    <n v="1"/>
    <n v="2"/>
    <n v="2"/>
    <s v="N/A"/>
    <s v="In-store"/>
    <d v="2023-12-21T00:00:00"/>
  </r>
  <r>
    <s v="TXN_1514364"/>
    <s v="Coffee"/>
    <x v="0"/>
    <n v="5"/>
    <n v="5"/>
    <x v="0"/>
    <n v="2"/>
    <n v="10"/>
    <n v="10"/>
    <s v="Digital Wallet"/>
    <s v="In-store"/>
    <d v="2023-01-21T00:00:00"/>
  </r>
  <r>
    <s v="TXN_1643122"/>
    <s v="Juice"/>
    <x v="7"/>
    <n v="3"/>
    <n v="3"/>
    <x v="1"/>
    <n v="3"/>
    <n v="9"/>
    <n v="9"/>
    <s v="N/A"/>
    <s v="In-store"/>
    <d v="2023-05-15T00:00:00"/>
  </r>
  <r>
    <s v="TXN_2252586"/>
    <s v="Tea"/>
    <x v="6"/>
    <n v="3"/>
    <n v="3"/>
    <x v="5"/>
    <n v="1.5"/>
    <n v="4.5"/>
    <n v="4.5"/>
    <s v="Cash"/>
    <s v="Takeaway"/>
    <d v="2023-09-08T00:00:00"/>
  </r>
  <r>
    <s v="TXN_8853027"/>
    <s v="Smoothie"/>
    <x v="4"/>
    <n v="5"/>
    <n v="5"/>
    <x v="4"/>
    <n v="4"/>
    <n v="20"/>
    <n v="20"/>
    <s v="Credit Card"/>
    <s v="In-store"/>
    <d v="2023-06-21T00:00:00"/>
  </r>
  <r>
    <s v="TXN_1489200"/>
    <s v="ERROR"/>
    <x v="1"/>
    <n v="1"/>
    <n v="1"/>
    <x v="1"/>
    <n v="3"/>
    <n v="3"/>
    <n v="3"/>
    <s v="N/A"/>
    <s v="N/A"/>
    <d v="2023-03-27T00:00:00"/>
  </r>
  <r>
    <s v="TXN_2351890"/>
    <s v="Tea"/>
    <x v="6"/>
    <n v="4"/>
    <n v="4"/>
    <x v="5"/>
    <n v="1.5"/>
    <n v="6"/>
    <n v="6"/>
    <s v="N/A"/>
    <s v="In-store"/>
    <d v="2023-02-27T00:00:00"/>
  </r>
  <r>
    <s v="TXN_1026050"/>
    <s v="Cake"/>
    <x v="1"/>
    <n v="1"/>
    <n v="1"/>
    <x v="1"/>
    <n v="3"/>
    <n v="3"/>
    <n v="3"/>
    <s v="N/A"/>
    <s v="N/A"/>
    <d v="2023-04-23T00:00:00"/>
  </r>
  <r>
    <s v="TXN_3882139"/>
    <s v="Smoothie"/>
    <x v="4"/>
    <n v="4"/>
    <n v="4"/>
    <x v="4"/>
    <n v="4"/>
    <n v="16"/>
    <n v="16"/>
    <s v="N/A"/>
    <s v="N/A"/>
    <d v="2023-12-28T00:00:00"/>
  </r>
  <r>
    <s v="TXN_6296806"/>
    <s v="Sandwich"/>
    <x v="5"/>
    <n v="2"/>
    <n v="2"/>
    <x v="4"/>
    <n v="4"/>
    <n v="8"/>
    <n v="8"/>
    <s v="N/A"/>
    <s v="Takeaway"/>
    <s v="UNKNOWN"/>
  </r>
  <r>
    <s v="TXN_6149247"/>
    <s v="Sandwich"/>
    <x v="5"/>
    <n v="3"/>
    <n v="3"/>
    <x v="4"/>
    <n v="4"/>
    <n v="12"/>
    <n v="12"/>
    <s v="N/A"/>
    <s v="Takeaway"/>
    <d v="2023-09-21T00:00:00"/>
  </r>
  <r>
    <s v="TXN_3371429"/>
    <s v="Salad"/>
    <x v="3"/>
    <n v="2"/>
    <n v="2"/>
    <x v="3"/>
    <n v="5"/>
    <n v="10"/>
    <n v="10"/>
    <s v="Credit Card"/>
    <s v="N/A"/>
    <d v="2023-11-01T00:00:00"/>
  </r>
  <r>
    <s v="TXN_5136479"/>
    <s v="Sandwich"/>
    <x v="5"/>
    <n v="1"/>
    <n v="1"/>
    <x v="6"/>
    <n v="4"/>
    <n v="4"/>
    <n v="4"/>
    <s v="N/A"/>
    <s v="In-store"/>
    <d v="2023-01-04T00:00:00"/>
  </r>
  <r>
    <s v="TXN_5722175"/>
    <s v="Tea"/>
    <x v="6"/>
    <n v="2"/>
    <n v="2"/>
    <x v="5"/>
    <n v="1.5"/>
    <n v="3"/>
    <n v="3"/>
    <s v="Digital Wallet"/>
    <s v="Takeaway"/>
    <d v="2023-03-01T00:00:00"/>
  </r>
  <r>
    <s v="TXN_4075198"/>
    <s v="Salad"/>
    <x v="3"/>
    <n v="5"/>
    <n v="5"/>
    <x v="3"/>
    <n v="5"/>
    <n v="25"/>
    <n v="25"/>
    <s v="Cash"/>
    <s v="N/A"/>
    <d v="2023-08-27T00:00:00"/>
  </r>
  <r>
    <s v="TXN_3865627"/>
    <s v="Coffee"/>
    <x v="0"/>
    <n v="4"/>
    <n v="4"/>
    <x v="0"/>
    <n v="2"/>
    <n v="8"/>
    <n v="8"/>
    <s v="N/A"/>
    <s v="In-store"/>
    <d v="2023-02-16T00:00:00"/>
  </r>
  <r>
    <s v="TXN_2136226"/>
    <s v="Juice"/>
    <x v="7"/>
    <n v="2"/>
    <n v="2"/>
    <x v="7"/>
    <n v="3"/>
    <n v="6"/>
    <n v="6"/>
    <s v="Digital Wallet"/>
    <s v="In-store"/>
    <d v="2023-12-12T00:00:00"/>
  </r>
  <r>
    <s v="TXN_2920551"/>
    <s v="Sandwich"/>
    <x v="5"/>
    <n v="4"/>
    <n v="4"/>
    <x v="4"/>
    <n v="4"/>
    <n v="16"/>
    <n v="16"/>
    <s v="Credit Card"/>
    <s v="Takeaway"/>
    <d v="2023-11-27T00:00:00"/>
  </r>
  <r>
    <s v="TXN_9206923"/>
    <s v="Sandwich"/>
    <x v="5"/>
    <n v="1"/>
    <n v="1"/>
    <x v="4"/>
    <n v="4"/>
    <n v="4"/>
    <n v="4"/>
    <s v="N/A"/>
    <s v="N/A"/>
    <d v="2023-11-16T00:00:00"/>
  </r>
  <r>
    <s v="TXN_6335909"/>
    <s v="Salad"/>
    <x v="3"/>
    <n v="4"/>
    <n v="4"/>
    <x v="3"/>
    <n v="5"/>
    <n v="20"/>
    <n v="20"/>
    <s v="N/A"/>
    <s v="In-store"/>
    <d v="2023-06-21T00:00:00"/>
  </r>
  <r>
    <s v="TXN_8107970"/>
    <s v="Coffee"/>
    <x v="0"/>
    <n v="2"/>
    <n v="2"/>
    <x v="0"/>
    <n v="2"/>
    <n v="4"/>
    <n v="4"/>
    <s v="Credit Card"/>
    <s v="Takeaway"/>
    <d v="2023-06-03T00:00:00"/>
  </r>
  <r>
    <s v="TXN_3435561"/>
    <m/>
    <x v="1"/>
    <n v="2"/>
    <n v="2"/>
    <x v="1"/>
    <n v="3"/>
    <n v="6"/>
    <n v="6"/>
    <s v="N/A"/>
    <s v="Takeaway"/>
    <m/>
  </r>
  <r>
    <s v="TXN_8079747"/>
    <s v="UNKNOWN"/>
    <x v="3"/>
    <n v="2"/>
    <n v="2"/>
    <x v="3"/>
    <n v="5"/>
    <n v="10"/>
    <n v="10"/>
    <s v="Digital Wallet"/>
    <s v="N/A"/>
    <d v="2023-03-18T00:00:00"/>
  </r>
  <r>
    <s v="TXN_2135358"/>
    <s v="Cake"/>
    <x v="1"/>
    <n v="5"/>
    <n v="5"/>
    <x v="1"/>
    <n v="3"/>
    <n v="15"/>
    <n v="15"/>
    <s v="Credit Card"/>
    <s v="N/A"/>
    <d v="2023-05-28T00:00:00"/>
  </r>
  <r>
    <s v="TXN_1313701"/>
    <s v="Cookie"/>
    <x v="2"/>
    <n v="2"/>
    <n v="2"/>
    <x v="2"/>
    <n v="1"/>
    <n v="2"/>
    <n v="2"/>
    <s v="N/A"/>
    <s v="N/A"/>
    <d v="2023-10-03T00:00:00"/>
  </r>
  <r>
    <s v="TXN_4035669"/>
    <s v="Juice"/>
    <x v="7"/>
    <n v="3"/>
    <n v="3"/>
    <x v="1"/>
    <n v="3"/>
    <n v="9"/>
    <n v="9"/>
    <s v="Cash"/>
    <s v="N/A"/>
    <d v="2023-04-21T00:00:00"/>
  </r>
  <r>
    <s v="TXN_5900899"/>
    <m/>
    <x v="2"/>
    <n v="4"/>
    <n v="4"/>
    <x v="2"/>
    <n v="1"/>
    <n v="4"/>
    <n v="4"/>
    <s v="N/A"/>
    <s v="Takeaway"/>
    <s v="UNKNOWN"/>
  </r>
  <r>
    <s v="TXN_4037502"/>
    <s v="Coffee"/>
    <x v="0"/>
    <n v="2"/>
    <n v="2"/>
    <x v="6"/>
    <n v="2"/>
    <n v="4"/>
    <n v="4"/>
    <s v="Cash"/>
    <s v="Takeaway"/>
    <d v="2023-08-10T00:00:00"/>
  </r>
  <r>
    <s v="TXN_6879752"/>
    <s v="Tea"/>
    <x v="6"/>
    <n v="1"/>
    <n v="1"/>
    <x v="5"/>
    <n v="1.5"/>
    <n v="1.5"/>
    <n v="1.5"/>
    <s v="Digital Wallet"/>
    <s v="In-store"/>
    <d v="2023-10-07T00:00:00"/>
  </r>
  <r>
    <s v="TXN_8708666"/>
    <s v="Cake"/>
    <x v="1"/>
    <n v="4"/>
    <n v="4"/>
    <x v="7"/>
    <n v="3"/>
    <n v="12"/>
    <n v="12"/>
    <s v="N/A"/>
    <s v="Takeaway"/>
    <d v="2023-01-10T00:00:00"/>
  </r>
  <r>
    <s v="TXN_5535579"/>
    <s v="Coffee"/>
    <x v="0"/>
    <n v="5"/>
    <n v="5"/>
    <x v="0"/>
    <n v="2"/>
    <n v="10"/>
    <n v="10"/>
    <s v="Cash"/>
    <s v="In-store"/>
    <d v="2023-12-21T00:00:00"/>
  </r>
  <r>
    <s v="TXN_2449402"/>
    <s v="Smoothie"/>
    <x v="4"/>
    <n v="5"/>
    <n v="5"/>
    <x v="4"/>
    <n v="4"/>
    <n v="20"/>
    <n v="20"/>
    <s v="Cash"/>
    <s v="N/A"/>
    <d v="2023-01-29T00:00:00"/>
  </r>
  <r>
    <s v="TXN_6097759"/>
    <s v="Smoothie"/>
    <x v="4"/>
    <n v="4"/>
    <n v="4"/>
    <x v="4"/>
    <n v="4"/>
    <n v="16"/>
    <n v="16"/>
    <s v="Cash"/>
    <s v="In-store"/>
    <d v="2023-06-18T00:00:00"/>
  </r>
  <r>
    <s v="TXN_9579740"/>
    <s v="Cake"/>
    <x v="1"/>
    <n v="3"/>
    <n v="3"/>
    <x v="1"/>
    <n v="3"/>
    <n v="9"/>
    <n v="9"/>
    <s v="Digital Wallet"/>
    <s v="N/A"/>
    <d v="2023-03-05T00:00:00"/>
  </r>
  <r>
    <s v="TXN_3026936"/>
    <s v="Cake"/>
    <x v="1"/>
    <n v="5"/>
    <n v="5"/>
    <x v="1"/>
    <n v="3"/>
    <n v="15"/>
    <n v="15"/>
    <s v="N/A"/>
    <s v="N/A"/>
    <d v="2023-05-19T00:00:00"/>
  </r>
  <r>
    <s v="TXN_2532519"/>
    <s v="Cake"/>
    <x v="1"/>
    <n v="2"/>
    <n v="2"/>
    <x v="1"/>
    <n v="3"/>
    <n v="6"/>
    <n v="6"/>
    <s v="Digital Wallet"/>
    <s v="N/A"/>
    <d v="2023-04-10T00:00:00"/>
  </r>
  <r>
    <s v="TXN_9959765"/>
    <s v="Juice"/>
    <x v="7"/>
    <n v="4"/>
    <n v="4"/>
    <x v="1"/>
    <n v="3"/>
    <n v="12"/>
    <n v="12"/>
    <s v="Cash"/>
    <s v="N/A"/>
    <d v="2023-02-19T00:00:00"/>
  </r>
  <r>
    <s v="TXN_9514996"/>
    <s v="Sandwich"/>
    <x v="5"/>
    <n v="2"/>
    <n v="2"/>
    <x v="4"/>
    <n v="4"/>
    <n v="8"/>
    <n v="8"/>
    <s v="Credit Card"/>
    <s v="Takeaway"/>
    <d v="2023-07-25T00:00:00"/>
  </r>
  <r>
    <s v="TXN_6757560"/>
    <s v="Cake"/>
    <x v="1"/>
    <n v="4"/>
    <n v="4"/>
    <x v="1"/>
    <n v="3"/>
    <n v="12"/>
    <n v="12"/>
    <s v="Cash"/>
    <s v="N/A"/>
    <d v="2023-08-12T00:00:00"/>
  </r>
  <r>
    <s v="TXN_2222893"/>
    <s v="Coffee"/>
    <x v="0"/>
    <n v="4"/>
    <n v="4"/>
    <x v="0"/>
    <n v="2"/>
    <n v="8"/>
    <n v="8"/>
    <s v="N/A"/>
    <s v="Takeaway"/>
    <d v="2023-12-20T00:00:00"/>
  </r>
  <r>
    <s v="TXN_4346607"/>
    <s v="Salad"/>
    <x v="3"/>
    <n v="2"/>
    <n v="2"/>
    <x v="3"/>
    <n v="5"/>
    <n v="10"/>
    <n v="10"/>
    <s v="Digital Wallet"/>
    <s v="N/A"/>
    <d v="2023-03-17T00:00:00"/>
  </r>
  <r>
    <s v="TXN_2586830"/>
    <s v="Juice"/>
    <x v="7"/>
    <n v="1"/>
    <n v="1"/>
    <x v="1"/>
    <n v="3"/>
    <n v="3"/>
    <n v="3"/>
    <s v="N/A"/>
    <s v="In-store"/>
    <d v="2023-02-12T00:00:00"/>
  </r>
  <r>
    <s v="TXN_2706461"/>
    <s v="Salad"/>
    <x v="3"/>
    <n v="3"/>
    <n v="3"/>
    <x v="3"/>
    <n v="5"/>
    <n v="15"/>
    <n v="15"/>
    <s v="Credit Card"/>
    <s v="N/A"/>
    <d v="2023-12-13T00:00:00"/>
  </r>
  <r>
    <s v="TXN_1829391"/>
    <s v="Juice"/>
    <x v="7"/>
    <n v="4"/>
    <n v="4"/>
    <x v="1"/>
    <n v="3"/>
    <n v="12"/>
    <n v="12"/>
    <s v="Credit Card"/>
    <s v="N/A"/>
    <d v="2023-10-06T00:00:00"/>
  </r>
  <r>
    <s v="TXN_5022805"/>
    <s v="Sandwich"/>
    <x v="5"/>
    <n v="1"/>
    <n v="1"/>
    <x v="4"/>
    <n v="4"/>
    <n v="4"/>
    <n v="4"/>
    <s v="Credit Card"/>
    <s v="Takeaway"/>
    <d v="2023-12-17T00:00:00"/>
  </r>
  <r>
    <s v="TXN_6815801"/>
    <s v="Cookie"/>
    <x v="2"/>
    <n v="1"/>
    <n v="1"/>
    <x v="2"/>
    <n v="1"/>
    <n v="1"/>
    <n v="1"/>
    <s v="Digital Wallet"/>
    <s v="Takeaway"/>
    <d v="2023-03-15T00:00:00"/>
  </r>
  <r>
    <s v="TXN_2541441"/>
    <s v="Cake"/>
    <x v="1"/>
    <n v="1"/>
    <n v="1"/>
    <x v="1"/>
    <n v="3"/>
    <n v="3"/>
    <n v="3"/>
    <s v="Cash"/>
    <s v="Takeaway"/>
    <d v="2023-09-21T00:00:00"/>
  </r>
  <r>
    <s v="TXN_5189465"/>
    <s v="Cookie"/>
    <x v="2"/>
    <n v="4"/>
    <n v="4"/>
    <x v="2"/>
    <n v="1"/>
    <n v="4"/>
    <n v="4"/>
    <s v="N/A"/>
    <s v="Takeaway"/>
    <d v="2023-10-04T00:00:00"/>
  </r>
  <r>
    <s v="TXN_1217810"/>
    <s v="Cookie"/>
    <x v="2"/>
    <n v="1"/>
    <n v="1"/>
    <x v="2"/>
    <n v="1"/>
    <n v="1"/>
    <n v="1"/>
    <s v="Digital Wallet"/>
    <s v="N/A"/>
    <d v="2023-07-06T00:00:00"/>
  </r>
  <r>
    <s v="TXN_4894647"/>
    <s v="Salad"/>
    <x v="3"/>
    <n v="2"/>
    <n v="2"/>
    <x v="3"/>
    <n v="5"/>
    <n v="10"/>
    <n v="10"/>
    <s v="Cash"/>
    <s v="Takeaway"/>
    <d v="2023-12-26T00:00:00"/>
  </r>
  <r>
    <s v="TXN_7622855"/>
    <s v="Sandwich"/>
    <x v="5"/>
    <n v="2"/>
    <n v="2"/>
    <x v="4"/>
    <n v="4"/>
    <n v="8"/>
    <n v="8"/>
    <s v="Credit Card"/>
    <s v="N/A"/>
    <d v="2023-07-10T00:00:00"/>
  </r>
  <r>
    <s v="TXN_3215610"/>
    <s v="UNKNOWN"/>
    <x v="1"/>
    <n v="2"/>
    <n v="2"/>
    <x v="1"/>
    <n v="3"/>
    <n v="6"/>
    <n v="6"/>
    <s v="Digital Wallet"/>
    <s v="Takeaway"/>
    <d v="2023-06-14T00:00:00"/>
  </r>
  <r>
    <s v="TXN_9931637"/>
    <s v="Cake"/>
    <x v="1"/>
    <n v="2"/>
    <n v="2"/>
    <x v="1"/>
    <n v="3"/>
    <n v="6"/>
    <n v="6"/>
    <s v="Cash"/>
    <s v="Takeaway"/>
    <d v="2023-09-17T00:00:00"/>
  </r>
  <r>
    <s v="TXN_6625294"/>
    <s v="Sandwich"/>
    <x v="5"/>
    <n v="2"/>
    <n v="2"/>
    <x v="4"/>
    <n v="4"/>
    <n v="8"/>
    <n v="8"/>
    <s v="Digital Wallet"/>
    <s v="N/A"/>
    <d v="2023-03-05T00:00:00"/>
  </r>
  <r>
    <s v="TXN_4577368"/>
    <s v="Cake"/>
    <x v="1"/>
    <n v="4"/>
    <n v="4"/>
    <x v="1"/>
    <n v="3"/>
    <n v="12"/>
    <n v="12"/>
    <s v="Cash"/>
    <s v="N/A"/>
    <d v="2023-05-29T00:00:00"/>
  </r>
  <r>
    <s v="TXN_4158904"/>
    <s v="Juice"/>
    <x v="7"/>
    <n v="2"/>
    <n v="2"/>
    <x v="1"/>
    <n v="3"/>
    <n v="6"/>
    <n v="6"/>
    <s v="Digital Wallet"/>
    <s v="In-store"/>
    <d v="2023-01-31T00:00:00"/>
  </r>
  <r>
    <s v="TXN_3444569"/>
    <s v="UNKNOWN"/>
    <x v="9"/>
    <n v="1"/>
    <n v="1"/>
    <x v="4"/>
    <n v="4"/>
    <s v="ERROR"/>
    <n v="4"/>
    <s v="Credit Card"/>
    <s v="Takeaway"/>
    <d v="2023-10-07T00:00:00"/>
  </r>
  <r>
    <s v="TXN_1208926"/>
    <s v="Cookie"/>
    <x v="2"/>
    <n v="4"/>
    <n v="4"/>
    <x v="2"/>
    <n v="1"/>
    <n v="4"/>
    <n v="4"/>
    <s v="Credit Card"/>
    <s v="In-store"/>
    <d v="2023-12-07T00:00:00"/>
  </r>
  <r>
    <s v="TXN_8090361"/>
    <s v="Coffee"/>
    <x v="0"/>
    <n v="1"/>
    <n v="1"/>
    <x v="0"/>
    <n v="2"/>
    <n v="2"/>
    <n v="2"/>
    <s v="N/A"/>
    <s v="N/A"/>
    <d v="2023-03-12T00:00:00"/>
  </r>
  <r>
    <s v="TXN_8363628"/>
    <s v="Salad"/>
    <x v="3"/>
    <n v="1"/>
    <n v="1"/>
    <x v="3"/>
    <n v="5"/>
    <s v="ERROR"/>
    <n v="5"/>
    <s v="Digital Wallet"/>
    <s v="N/A"/>
    <d v="2023-04-07T00:00:00"/>
  </r>
  <r>
    <s v="TXN_4761088"/>
    <s v="Cake"/>
    <x v="1"/>
    <n v="4"/>
    <n v="4"/>
    <x v="1"/>
    <n v="3"/>
    <n v="12"/>
    <n v="12"/>
    <s v="Digital Wallet"/>
    <s v="N/A"/>
    <d v="2023-08-27T00:00:00"/>
  </r>
  <r>
    <s v="TXN_2672126"/>
    <s v="UNKNOWN"/>
    <x v="2"/>
    <n v="3"/>
    <n v="3"/>
    <x v="2"/>
    <n v="1"/>
    <n v="3"/>
    <n v="3"/>
    <s v="Cash"/>
    <s v="N/A"/>
    <d v="2023-07-07T00:00:00"/>
  </r>
  <r>
    <s v="TXN_3232279"/>
    <s v="UNKNOWN"/>
    <x v="8"/>
    <n v="4"/>
    <n v="4"/>
    <x v="7"/>
    <n v="4"/>
    <n v="16"/>
    <n v="16"/>
    <s v="N/A"/>
    <s v="Takeaway"/>
    <d v="2023-05-30T00:00:00"/>
  </r>
  <r>
    <s v="TXN_8526941"/>
    <s v="Sandwich"/>
    <x v="5"/>
    <n v="5"/>
    <n v="5"/>
    <x v="8"/>
    <n v="4"/>
    <n v="20"/>
    <n v="20"/>
    <s v="N/A"/>
    <s v="Takeaway"/>
    <d v="2023-03-16T00:00:00"/>
  </r>
  <r>
    <s v="TXN_2453194"/>
    <s v="Cake"/>
    <x v="1"/>
    <n v="4"/>
    <n v="4"/>
    <x v="1"/>
    <n v="3"/>
    <n v="12"/>
    <n v="12"/>
    <s v="Digital Wallet"/>
    <s v="N/A"/>
    <d v="2023-11-18T00:00:00"/>
  </r>
  <r>
    <s v="TXN_9970195"/>
    <s v="Coffee"/>
    <x v="0"/>
    <n v="2"/>
    <n v="2"/>
    <x v="0"/>
    <n v="2"/>
    <n v="4"/>
    <n v="4"/>
    <s v="N/A"/>
    <s v="N/A"/>
    <d v="2023-11-10T00:00:00"/>
  </r>
  <r>
    <s v="TXN_4458848"/>
    <s v="Cookie"/>
    <x v="2"/>
    <n v="2"/>
    <n v="2"/>
    <x v="2"/>
    <n v="1"/>
    <n v="2"/>
    <n v="2"/>
    <s v="N/A"/>
    <s v="In-store"/>
    <d v="2023-10-30T00:00:00"/>
  </r>
  <r>
    <s v="TXN_1606273"/>
    <s v="Coffee"/>
    <x v="0"/>
    <n v="1"/>
    <n v="1"/>
    <x v="0"/>
    <n v="2"/>
    <n v="2"/>
    <n v="2"/>
    <s v="Digital Wallet"/>
    <s v="Takeaway"/>
    <d v="2023-11-02T00:00:00"/>
  </r>
  <r>
    <s v="TXN_8053946"/>
    <s v="Tea"/>
    <x v="6"/>
    <n v="1"/>
    <n v="1"/>
    <x v="5"/>
    <n v="1.5"/>
    <n v="1.5"/>
    <n v="1.5"/>
    <s v="N/A"/>
    <s v="Takeaway"/>
    <d v="2023-09-18T00:00:00"/>
  </r>
  <r>
    <s v="TXN_7963189"/>
    <s v="Cookie"/>
    <x v="2"/>
    <n v="4"/>
    <n v="4"/>
    <x v="2"/>
    <n v="1"/>
    <n v="4"/>
    <n v="4"/>
    <s v="Digital Wallet"/>
    <s v="Takeaway"/>
    <d v="2023-03-24T00:00:00"/>
  </r>
  <r>
    <s v="TXN_9151273"/>
    <s v="Tea"/>
    <x v="6"/>
    <n v="2"/>
    <n v="2"/>
    <x v="5"/>
    <n v="1.5"/>
    <n v="3"/>
    <n v="3"/>
    <s v="Cash"/>
    <s v="N/A"/>
    <d v="2023-04-09T00:00:00"/>
  </r>
  <r>
    <s v="TXN_4702345"/>
    <s v="Salad"/>
    <x v="3"/>
    <n v="4"/>
    <n v="4"/>
    <x v="3"/>
    <n v="5"/>
    <n v="20"/>
    <n v="20"/>
    <s v="Digital Wallet"/>
    <s v="N/A"/>
    <d v="2023-01-08T00:00:00"/>
  </r>
  <r>
    <s v="TXN_7972349"/>
    <s v="Cake"/>
    <x v="1"/>
    <m/>
    <n v="4"/>
    <x v="1"/>
    <n v="3"/>
    <n v="12"/>
    <n v="12"/>
    <s v="N/A"/>
    <s v="In-store"/>
    <d v="2023-04-19T00:00:00"/>
  </r>
  <r>
    <s v="TXN_4832452"/>
    <s v="Tea"/>
    <x v="6"/>
    <n v="5"/>
    <n v="5"/>
    <x v="5"/>
    <n v="1.5"/>
    <s v="ERROR"/>
    <n v="7.5"/>
    <s v="Cash"/>
    <s v="N/A"/>
    <d v="2023-02-05T00:00:00"/>
  </r>
  <r>
    <s v="TXN_9314690"/>
    <s v="Salad"/>
    <x v="3"/>
    <n v="2"/>
    <n v="2"/>
    <x v="3"/>
    <n v="5"/>
    <n v="10"/>
    <n v="10"/>
    <s v="Credit Card"/>
    <s v="N/A"/>
    <d v="2023-12-11T00:00:00"/>
  </r>
  <r>
    <s v="TXN_3852141"/>
    <s v="Cake"/>
    <x v="1"/>
    <n v="5"/>
    <n v="5"/>
    <x v="1"/>
    <n v="3"/>
    <n v="15"/>
    <n v="15"/>
    <s v="Credit Card"/>
    <s v="In-store"/>
    <d v="2023-08-04T00:00:00"/>
  </r>
  <r>
    <s v="TXN_4723529"/>
    <s v="Sandwich"/>
    <x v="5"/>
    <n v="2"/>
    <n v="2"/>
    <x v="4"/>
    <n v="4"/>
    <n v="8"/>
    <n v="8"/>
    <s v="N/A"/>
    <s v="N/A"/>
    <d v="2023-03-25T00:00:00"/>
  </r>
  <r>
    <s v="TXN_9537106"/>
    <s v="UNKNOWN"/>
    <x v="9"/>
    <m/>
    <n v="3"/>
    <x v="4"/>
    <n v="4"/>
    <n v="12"/>
    <n v="12"/>
    <s v="N/A"/>
    <s v="N/A"/>
    <d v="2023-10-11T00:00:00"/>
  </r>
  <r>
    <s v="TXN_6039321"/>
    <s v="Salad"/>
    <x v="3"/>
    <n v="2"/>
    <n v="2"/>
    <x v="3"/>
    <n v="5"/>
    <n v="10"/>
    <n v="10"/>
    <s v="Credit Card"/>
    <s v="N/A"/>
    <d v="2023-02-15T00:00:00"/>
  </r>
  <r>
    <s v="TXN_5797307"/>
    <s v="Tea"/>
    <x v="6"/>
    <n v="5"/>
    <n v="5"/>
    <x v="5"/>
    <n v="1.5"/>
    <n v="7.5"/>
    <n v="7.5"/>
    <s v="N/A"/>
    <s v="In-store"/>
    <d v="2023-03-16T00:00:00"/>
  </r>
  <r>
    <s v="TXN_4832566"/>
    <s v="Sandwich"/>
    <x v="5"/>
    <n v="4"/>
    <n v="4"/>
    <x v="4"/>
    <n v="4"/>
    <n v="16"/>
    <n v="16"/>
    <s v="Digital Wallet"/>
    <s v="In-store"/>
    <s v="ERROR"/>
  </r>
  <r>
    <s v="TXN_2262398"/>
    <s v="Tea"/>
    <x v="6"/>
    <n v="1"/>
    <n v="1"/>
    <x v="5"/>
    <n v="1.5"/>
    <m/>
    <n v="1.5"/>
    <s v="Credit Card"/>
    <s v="Takeaway"/>
    <d v="2023-09-12T00:00:00"/>
  </r>
  <r>
    <s v="TXN_9813095"/>
    <s v="Juice"/>
    <x v="7"/>
    <n v="2"/>
    <n v="2"/>
    <x v="1"/>
    <n v="3"/>
    <m/>
    <n v="6"/>
    <s v="Cash"/>
    <s v="N/A"/>
    <d v="2023-06-12T00:00:00"/>
  </r>
  <r>
    <s v="TXN_8627869"/>
    <s v="Juice"/>
    <x v="7"/>
    <n v="1"/>
    <n v="1"/>
    <x v="1"/>
    <n v="3"/>
    <n v="3"/>
    <n v="3"/>
    <s v="N/A"/>
    <s v="N/A"/>
    <d v="2023-10-31T00:00:00"/>
  </r>
  <r>
    <s v="TXN_1123346"/>
    <s v="Tea"/>
    <x v="6"/>
    <n v="3"/>
    <n v="3"/>
    <x v="5"/>
    <n v="1.5"/>
    <n v="4.5"/>
    <n v="4.5"/>
    <s v="N/A"/>
    <s v="N/A"/>
    <d v="2023-07-31T00:00:00"/>
  </r>
  <r>
    <s v="TXN_6729852"/>
    <s v="Cookie"/>
    <x v="2"/>
    <n v="4"/>
    <n v="4"/>
    <x v="2"/>
    <n v="1"/>
    <n v="4"/>
    <n v="4"/>
    <s v="N/A"/>
    <s v="N/A"/>
    <d v="2023-06-29T00:00:00"/>
  </r>
  <r>
    <s v="TXN_9300618"/>
    <s v="Tea"/>
    <x v="6"/>
    <n v="3"/>
    <n v="3"/>
    <x v="5"/>
    <n v="1.5"/>
    <n v="4.5"/>
    <n v="4.5"/>
    <s v="Credit Card"/>
    <s v="N/A"/>
    <d v="2023-03-06T00:00:00"/>
  </r>
  <r>
    <s v="TXN_7832527"/>
    <s v="Cake"/>
    <x v="1"/>
    <n v="3"/>
    <n v="3"/>
    <x v="1"/>
    <n v="3"/>
    <n v="9"/>
    <n v="9"/>
    <s v="Cash"/>
    <s v="In-store"/>
    <d v="2023-01-26T00:00:00"/>
  </r>
  <r>
    <s v="TXN_4703100"/>
    <s v="Sandwich"/>
    <x v="5"/>
    <n v="1"/>
    <n v="1"/>
    <x v="4"/>
    <n v="4"/>
    <n v="4"/>
    <n v="4"/>
    <s v="N/A"/>
    <s v="N/A"/>
    <d v="2023-01-26T00:00:00"/>
  </r>
  <r>
    <s v="TXN_1650385"/>
    <s v="Sandwich"/>
    <x v="5"/>
    <n v="1"/>
    <n v="1"/>
    <x v="4"/>
    <n v="4"/>
    <n v="4"/>
    <n v="4"/>
    <s v="N/A"/>
    <s v="N/A"/>
    <d v="2023-07-24T00:00:00"/>
  </r>
  <r>
    <s v="TXN_3632068"/>
    <s v="UNKNOWN"/>
    <x v="1"/>
    <n v="2"/>
    <n v="2"/>
    <x v="1"/>
    <n v="3"/>
    <n v="6"/>
    <n v="6"/>
    <s v="Cash"/>
    <s v="N/A"/>
    <d v="2023-08-29T00:00:00"/>
  </r>
  <r>
    <s v="TXN_2132434"/>
    <s v="Salad"/>
    <x v="3"/>
    <n v="4"/>
    <n v="4"/>
    <x v="3"/>
    <n v="5"/>
    <n v="20"/>
    <n v="20"/>
    <s v="Digital Wallet"/>
    <s v="In-store"/>
    <d v="2023-06-03T00:00:00"/>
  </r>
  <r>
    <s v="TXN_3847176"/>
    <s v="Sandwich"/>
    <x v="5"/>
    <n v="3"/>
    <n v="3"/>
    <x v="4"/>
    <n v="4"/>
    <n v="12"/>
    <n v="12"/>
    <s v="N/A"/>
    <s v="Takeaway"/>
    <d v="2023-05-07T00:00:00"/>
  </r>
  <r>
    <s v="TXN_9691955"/>
    <s v="Juice"/>
    <x v="7"/>
    <n v="3"/>
    <n v="3"/>
    <x v="1"/>
    <n v="3"/>
    <n v="9"/>
    <n v="9"/>
    <s v="Credit Card"/>
    <s v="In-store"/>
    <d v="2023-11-03T00:00:00"/>
  </r>
  <r>
    <s v="TXN_4985415"/>
    <s v="Tea"/>
    <x v="6"/>
    <n v="4"/>
    <n v="4"/>
    <x v="5"/>
    <n v="1.5"/>
    <n v="6"/>
    <n v="6"/>
    <s v="Digital Wallet"/>
    <s v="N/A"/>
    <d v="2023-08-01T00:00:00"/>
  </r>
  <r>
    <s v="TXN_1172121"/>
    <s v="Coffee"/>
    <x v="0"/>
    <n v="5"/>
    <n v="5"/>
    <x v="0"/>
    <n v="2"/>
    <n v="10"/>
    <n v="10"/>
    <s v="Cash"/>
    <s v="Takeaway"/>
    <d v="2023-08-26T00:00:00"/>
  </r>
  <r>
    <s v="TXN_2521185"/>
    <s v="Smoothie"/>
    <x v="4"/>
    <n v="2"/>
    <n v="2"/>
    <x v="4"/>
    <n v="4"/>
    <n v="8"/>
    <n v="8"/>
    <s v="Cash"/>
    <s v="Takeaway"/>
    <d v="2023-03-20T00:00:00"/>
  </r>
  <r>
    <s v="TXN_6233021"/>
    <s v="Juice"/>
    <x v="7"/>
    <n v="5"/>
    <n v="5"/>
    <x v="1"/>
    <n v="3"/>
    <n v="15"/>
    <n v="15"/>
    <s v="Digital Wallet"/>
    <s v="Takeaway"/>
    <d v="2023-12-22T00:00:00"/>
  </r>
  <r>
    <s v="TXN_7498795"/>
    <s v="Cookie"/>
    <x v="2"/>
    <n v="2"/>
    <n v="2"/>
    <x v="2"/>
    <n v="1"/>
    <n v="2"/>
    <n v="2"/>
    <s v="Cash"/>
    <s v="Takeaway"/>
    <d v="2023-03-11T00:00:00"/>
  </r>
  <r>
    <s v="TXN_6730130"/>
    <s v="Tea"/>
    <x v="6"/>
    <n v="2"/>
    <n v="2"/>
    <x v="5"/>
    <n v="1.5"/>
    <n v="3"/>
    <n v="3"/>
    <s v="N/A"/>
    <s v="N/A"/>
    <d v="2023-10-16T00:00:00"/>
  </r>
  <r>
    <s v="TXN_8810855"/>
    <s v="Sandwich"/>
    <x v="5"/>
    <n v="4"/>
    <n v="4"/>
    <x v="4"/>
    <n v="4"/>
    <n v="16"/>
    <n v="16"/>
    <s v="N/A"/>
    <s v="N/A"/>
    <d v="2023-04-30T00:00:00"/>
  </r>
  <r>
    <s v="TXN_1599516"/>
    <s v="Juice"/>
    <x v="7"/>
    <n v="3"/>
    <n v="3"/>
    <x v="1"/>
    <n v="3"/>
    <n v="9"/>
    <n v="9"/>
    <s v="Cash"/>
    <s v="In-store"/>
    <d v="2023-05-11T00:00:00"/>
  </r>
  <r>
    <s v="TXN_6888839"/>
    <s v="Tea"/>
    <x v="6"/>
    <n v="3"/>
    <n v="3"/>
    <x v="5"/>
    <n v="1.5"/>
    <m/>
    <n v="4.5"/>
    <s v="Digital Wallet"/>
    <s v="Takeaway"/>
    <d v="2023-11-19T00:00:00"/>
  </r>
  <r>
    <s v="TXN_5970304"/>
    <m/>
    <x v="3"/>
    <n v="4"/>
    <n v="4"/>
    <x v="3"/>
    <n v="5"/>
    <n v="20"/>
    <n v="20"/>
    <s v="Credit Card"/>
    <s v="N/A"/>
    <d v="2023-07-14T00:00:00"/>
  </r>
  <r>
    <s v="TXN_4559065"/>
    <s v="Juice"/>
    <x v="7"/>
    <n v="1"/>
    <n v="1"/>
    <x v="1"/>
    <n v="3"/>
    <n v="3"/>
    <n v="3"/>
    <s v="Cash"/>
    <s v="In-store"/>
    <d v="2023-05-03T00:00:00"/>
  </r>
  <r>
    <s v="TXN_7637325"/>
    <s v="Cookie"/>
    <x v="2"/>
    <n v="4"/>
    <n v="4"/>
    <x v="2"/>
    <n v="1"/>
    <n v="4"/>
    <n v="4"/>
    <s v="N/A"/>
    <s v="N/A"/>
    <d v="2023-05-03T00:00:00"/>
  </r>
  <r>
    <s v="TXN_9685491"/>
    <s v="Coffee"/>
    <x v="0"/>
    <n v="4"/>
    <n v="4"/>
    <x v="0"/>
    <n v="2"/>
    <n v="8"/>
    <n v="8"/>
    <s v="Cash"/>
    <s v="N/A"/>
    <d v="2023-09-20T00:00:00"/>
  </r>
  <r>
    <s v="TXN_1767321"/>
    <s v="Sandwich"/>
    <x v="5"/>
    <n v="1"/>
    <n v="1"/>
    <x v="4"/>
    <n v="4"/>
    <n v="4"/>
    <n v="4"/>
    <s v="N/A"/>
    <s v="In-store"/>
    <d v="2023-03-24T00:00:00"/>
  </r>
  <r>
    <s v="TXN_9046415"/>
    <s v="Smoothie"/>
    <x v="4"/>
    <n v="2"/>
    <n v="2"/>
    <x v="4"/>
    <n v="4"/>
    <n v="8"/>
    <n v="8"/>
    <s v="N/A"/>
    <s v="N/A"/>
    <d v="2023-06-06T00:00:00"/>
  </r>
  <r>
    <s v="TXN_3785168"/>
    <m/>
    <x v="1"/>
    <n v="3"/>
    <n v="3"/>
    <x v="1"/>
    <n v="3"/>
    <n v="9"/>
    <n v="9"/>
    <s v="N/A"/>
    <s v="Takeaway"/>
    <d v="2023-05-01T00:00:00"/>
  </r>
  <r>
    <s v="TXN_6859249"/>
    <s v="Cookie"/>
    <x v="2"/>
    <s v="UNKNOWN"/>
    <n v="2"/>
    <x v="6"/>
    <n v="1"/>
    <n v="2"/>
    <n v="2"/>
    <s v="N/A"/>
    <s v="N/A"/>
    <m/>
  </r>
  <r>
    <s v="TXN_2696377"/>
    <s v="Juice"/>
    <x v="7"/>
    <n v="4"/>
    <n v="4"/>
    <x v="1"/>
    <n v="3"/>
    <n v="12"/>
    <n v="12"/>
    <s v="Digital Wallet"/>
    <s v="In-store"/>
    <d v="2023-04-11T00:00:00"/>
  </r>
  <r>
    <s v="TXN_7754382"/>
    <s v="Sandwich"/>
    <x v="5"/>
    <n v="4"/>
    <n v="4"/>
    <x v="4"/>
    <n v="4"/>
    <n v="16"/>
    <n v="16"/>
    <s v="Credit Card"/>
    <s v="N/A"/>
    <d v="2023-06-28T00:00:00"/>
  </r>
  <r>
    <s v="TXN_4602865"/>
    <s v="Cookie"/>
    <x v="2"/>
    <n v="5"/>
    <n v="5"/>
    <x v="2"/>
    <n v="1"/>
    <n v="5"/>
    <n v="5"/>
    <s v="Digital Wallet"/>
    <s v="Takeaway"/>
    <d v="2023-09-27T00:00:00"/>
  </r>
  <r>
    <s v="TXN_5966765"/>
    <s v="Cake"/>
    <x v="1"/>
    <n v="5"/>
    <n v="5"/>
    <x v="1"/>
    <n v="3"/>
    <n v="15"/>
    <n v="15"/>
    <s v="Credit Card"/>
    <s v="Takeaway"/>
    <d v="2023-11-09T00:00:00"/>
  </r>
  <r>
    <s v="TXN_4328228"/>
    <s v="Sandwich"/>
    <x v="5"/>
    <n v="5"/>
    <n v="5"/>
    <x v="4"/>
    <n v="4"/>
    <n v="20"/>
    <n v="20"/>
    <s v="N/A"/>
    <s v="N/A"/>
    <d v="2023-01-08T00:00:00"/>
  </r>
  <r>
    <s v="TXN_2462604"/>
    <s v="Tea"/>
    <x v="6"/>
    <n v="5"/>
    <n v="5"/>
    <x v="5"/>
    <n v="1.5"/>
    <n v="7.5"/>
    <n v="7.5"/>
    <s v="Credit Card"/>
    <s v="N/A"/>
    <d v="2023-07-13T00:00:00"/>
  </r>
  <r>
    <s v="TXN_2897354"/>
    <s v="Juice"/>
    <x v="7"/>
    <n v="4"/>
    <n v="4"/>
    <x v="1"/>
    <n v="3"/>
    <n v="12"/>
    <n v="12"/>
    <s v="N/A"/>
    <s v="In-store"/>
    <d v="2023-06-22T00:00:00"/>
  </r>
  <r>
    <s v="TXN_5280256"/>
    <s v="ERROR"/>
    <x v="2"/>
    <n v="5"/>
    <n v="5"/>
    <x v="2"/>
    <n v="1"/>
    <n v="5"/>
    <n v="5"/>
    <s v="N/A"/>
    <s v="In-store"/>
    <d v="2023-07-12T00:00:00"/>
  </r>
  <r>
    <s v="TXN_3283631"/>
    <s v="Sandwich"/>
    <x v="5"/>
    <n v="2"/>
    <n v="2"/>
    <x v="4"/>
    <n v="4"/>
    <n v="8"/>
    <n v="8"/>
    <s v="Credit Card"/>
    <s v="In-store"/>
    <d v="2023-03-15T00:00:00"/>
  </r>
  <r>
    <s v="TXN_8929329"/>
    <s v="Juice"/>
    <x v="7"/>
    <n v="4"/>
    <n v="4"/>
    <x v="1"/>
    <n v="3"/>
    <n v="12"/>
    <n v="12"/>
    <s v="N/A"/>
    <s v="N/A"/>
    <d v="2023-10-29T00:00:00"/>
  </r>
  <r>
    <s v="TXN_1328953"/>
    <s v="Smoothie"/>
    <x v="4"/>
    <n v="3"/>
    <n v="3"/>
    <x v="4"/>
    <n v="4"/>
    <n v="12"/>
    <n v="12"/>
    <s v="N/A"/>
    <s v="N/A"/>
    <d v="2023-12-28T00:00:00"/>
  </r>
  <r>
    <s v="TXN_4852852"/>
    <s v="Smoothie"/>
    <x v="4"/>
    <n v="2"/>
    <n v="2"/>
    <x v="4"/>
    <n v="4"/>
    <n v="8"/>
    <n v="8"/>
    <s v="N/A"/>
    <s v="N/A"/>
    <d v="2023-10-06T00:00:00"/>
  </r>
  <r>
    <s v="TXN_4977954"/>
    <s v="Juice"/>
    <x v="7"/>
    <n v="4"/>
    <n v="4"/>
    <x v="1"/>
    <n v="3"/>
    <n v="12"/>
    <n v="12"/>
    <s v="Cash"/>
    <s v="N/A"/>
    <m/>
  </r>
  <r>
    <s v="TXN_3344089"/>
    <s v="Sandwich"/>
    <x v="5"/>
    <n v="4"/>
    <n v="4"/>
    <x v="4"/>
    <n v="4"/>
    <n v="16"/>
    <n v="16"/>
    <s v="Cash"/>
    <s v="In-store"/>
    <d v="2023-08-10T00:00:00"/>
  </r>
  <r>
    <s v="TXN_2909634"/>
    <s v="Smoothie"/>
    <x v="4"/>
    <n v="1"/>
    <n v="1"/>
    <x v="8"/>
    <n v="4"/>
    <n v="4"/>
    <n v="4"/>
    <s v="N/A"/>
    <s v="Takeaway"/>
    <d v="2023-10-02T00:00:00"/>
  </r>
  <r>
    <s v="TXN_7551280"/>
    <s v="Cookie"/>
    <x v="2"/>
    <n v="4"/>
    <n v="4"/>
    <x v="2"/>
    <n v="1"/>
    <n v="4"/>
    <n v="4"/>
    <s v="Credit Card"/>
    <s v="Takeaway"/>
    <d v="2023-04-14T00:00:00"/>
  </r>
  <r>
    <s v="TXN_5390533"/>
    <s v="Smoothie"/>
    <x v="4"/>
    <n v="3"/>
    <n v="3"/>
    <x v="4"/>
    <n v="4"/>
    <n v="12"/>
    <n v="12"/>
    <s v="N/A"/>
    <s v="In-store"/>
    <d v="2023-11-18T00:00:00"/>
  </r>
  <r>
    <s v="TXN_8487216"/>
    <s v="Tea"/>
    <x v="6"/>
    <n v="1"/>
    <n v="1"/>
    <x v="5"/>
    <n v="1.5"/>
    <n v="1.5"/>
    <n v="1.5"/>
    <s v="Cash"/>
    <s v="N/A"/>
    <d v="2023-07-01T00:00:00"/>
  </r>
  <r>
    <s v="TXN_3863163"/>
    <s v="Cookie"/>
    <x v="2"/>
    <n v="3"/>
    <n v="3"/>
    <x v="2"/>
    <n v="1"/>
    <n v="3"/>
    <n v="3"/>
    <s v="Digital Wallet"/>
    <s v="Takeaway"/>
    <d v="2023-10-12T00:00:00"/>
  </r>
  <r>
    <s v="TXN_4260865"/>
    <s v="Smoothie"/>
    <x v="4"/>
    <n v="4"/>
    <n v="4"/>
    <x v="4"/>
    <n v="4"/>
    <n v="16"/>
    <n v="16"/>
    <s v="N/A"/>
    <s v="N/A"/>
    <d v="2023-02-25T00:00:00"/>
  </r>
  <r>
    <s v="TXN_7922471"/>
    <s v="Cake"/>
    <x v="1"/>
    <n v="3"/>
    <n v="3"/>
    <x v="1"/>
    <n v="3"/>
    <n v="9"/>
    <n v="9"/>
    <s v="Cash"/>
    <s v="N/A"/>
    <d v="2023-04-18T00:00:00"/>
  </r>
  <r>
    <s v="TXN_3701660"/>
    <s v="Sandwich"/>
    <x v="5"/>
    <n v="1"/>
    <n v="1"/>
    <x v="4"/>
    <n v="4"/>
    <n v="4"/>
    <n v="4"/>
    <s v="Digital Wallet"/>
    <s v="N/A"/>
    <m/>
  </r>
  <r>
    <s v="TXN_3653560"/>
    <s v="Coffee"/>
    <x v="0"/>
    <n v="4"/>
    <n v="4"/>
    <x v="0"/>
    <n v="2"/>
    <n v="8"/>
    <n v="8"/>
    <s v="Digital Wallet"/>
    <s v="Takeaway"/>
    <d v="2023-07-01T00:00:00"/>
  </r>
  <r>
    <s v="TXN_4075817"/>
    <s v="Cookie"/>
    <x v="2"/>
    <n v="2"/>
    <n v="2"/>
    <x v="2"/>
    <n v="1"/>
    <n v="2"/>
    <n v="2"/>
    <s v="Cash"/>
    <s v="N/A"/>
    <d v="2023-03-18T00:00:00"/>
  </r>
  <r>
    <s v="TXN_3715065"/>
    <s v="Salad"/>
    <x v="3"/>
    <n v="3"/>
    <n v="3"/>
    <x v="3"/>
    <n v="5"/>
    <n v="15"/>
    <n v="15"/>
    <s v="Credit Card"/>
    <s v="N/A"/>
    <d v="2023-03-17T00:00:00"/>
  </r>
  <r>
    <s v="TXN_9549208"/>
    <s v="Coffee"/>
    <x v="0"/>
    <n v="1"/>
    <n v="1"/>
    <x v="0"/>
    <n v="2"/>
    <n v="2"/>
    <n v="2"/>
    <s v="Digital Wallet"/>
    <s v="In-store"/>
    <d v="2023-10-30T00:00:00"/>
  </r>
  <r>
    <s v="TXN_2919952"/>
    <s v="Juice"/>
    <x v="7"/>
    <m/>
    <n v="5"/>
    <x v="1"/>
    <n v="3"/>
    <n v="15"/>
    <n v="15"/>
    <s v="Digital Wallet"/>
    <s v="In-store"/>
    <d v="2023-02-17T00:00:00"/>
  </r>
  <r>
    <s v="TXN_2670824"/>
    <s v="Juice"/>
    <x v="7"/>
    <n v="2"/>
    <n v="2"/>
    <x v="1"/>
    <n v="3"/>
    <n v="6"/>
    <n v="6"/>
    <s v="Digital Wallet"/>
    <s v="Takeaway"/>
    <d v="2023-03-03T00:00:00"/>
  </r>
  <r>
    <s v="TXN_7455953"/>
    <s v="Coffee"/>
    <x v="0"/>
    <n v="2"/>
    <n v="2"/>
    <x v="0"/>
    <n v="2"/>
    <n v="4"/>
    <n v="4"/>
    <s v="N/A"/>
    <s v="N/A"/>
    <d v="2023-05-01T00:00:00"/>
  </r>
  <r>
    <s v="TXN_5926432"/>
    <s v="Smoothie"/>
    <x v="4"/>
    <n v="4"/>
    <n v="4"/>
    <x v="4"/>
    <n v="4"/>
    <n v="16"/>
    <n v="16"/>
    <s v="Cash"/>
    <s v="In-store"/>
    <d v="2023-06-29T00:00:00"/>
  </r>
  <r>
    <s v="TXN_8235381"/>
    <s v="Cookie"/>
    <x v="2"/>
    <n v="3"/>
    <n v="3"/>
    <x v="2"/>
    <n v="1"/>
    <n v="3"/>
    <n v="3"/>
    <s v="Digital Wallet"/>
    <s v="In-store"/>
    <d v="2023-03-01T00:00:00"/>
  </r>
  <r>
    <s v="TXN_6206679"/>
    <s v="Tea"/>
    <x v="6"/>
    <n v="1"/>
    <n v="1"/>
    <x v="5"/>
    <n v="1.5"/>
    <n v="1.5"/>
    <n v="1.5"/>
    <s v="N/A"/>
    <s v="In-store"/>
    <d v="2023-05-01T00:00:00"/>
  </r>
  <r>
    <s v="TXN_2954630"/>
    <s v="Salad"/>
    <x v="3"/>
    <n v="2"/>
    <n v="2"/>
    <x v="3"/>
    <n v="5"/>
    <n v="10"/>
    <n v="10"/>
    <s v="Credit Card"/>
    <s v="N/A"/>
    <d v="2023-09-30T00:00:00"/>
  </r>
  <r>
    <s v="TXN_1402641"/>
    <s v="Tea"/>
    <x v="6"/>
    <n v="3"/>
    <n v="3"/>
    <x v="5"/>
    <n v="1.5"/>
    <s v="ERROR"/>
    <n v="4.5"/>
    <s v="Credit Card"/>
    <s v="Takeaway"/>
    <d v="2023-09-12T00:00:00"/>
  </r>
  <r>
    <s v="TXN_6405489"/>
    <s v="Sandwich"/>
    <x v="5"/>
    <n v="3"/>
    <n v="3"/>
    <x v="4"/>
    <n v="4"/>
    <n v="12"/>
    <n v="12"/>
    <s v="Credit Card"/>
    <s v="Takeaway"/>
    <d v="2023-05-04T00:00:00"/>
  </r>
  <r>
    <s v="TXN_3003311"/>
    <s v="Cake"/>
    <x v="1"/>
    <n v="5"/>
    <n v="5"/>
    <x v="1"/>
    <n v="3"/>
    <n v="15"/>
    <n v="15"/>
    <s v="Digital Wallet"/>
    <s v="In-store"/>
    <d v="2023-08-01T00:00:00"/>
  </r>
  <r>
    <s v="TXN_3273540"/>
    <s v="UNKNOWN"/>
    <x v="1"/>
    <n v="1"/>
    <n v="1"/>
    <x v="1"/>
    <n v="3"/>
    <n v="3"/>
    <n v="3"/>
    <s v="Credit Card"/>
    <s v="N/A"/>
    <d v="2023-08-21T00:00:00"/>
  </r>
  <r>
    <s v="TXN_4570881"/>
    <m/>
    <x v="0"/>
    <n v="1"/>
    <n v="1"/>
    <x v="0"/>
    <n v="2"/>
    <n v="2"/>
    <n v="2"/>
    <s v="N/A"/>
    <s v="N/A"/>
    <d v="2023-09-14T00:00:00"/>
  </r>
  <r>
    <s v="TXN_3421404"/>
    <s v="UNKNOWN"/>
    <x v="9"/>
    <n v="4"/>
    <n v="4"/>
    <x v="4"/>
    <n v="4"/>
    <n v="16"/>
    <n v="16"/>
    <s v="Credit Card"/>
    <s v="N/A"/>
    <d v="2023-05-05T00:00:00"/>
  </r>
  <r>
    <s v="TXN_8468509"/>
    <s v="ERROR"/>
    <x v="9"/>
    <m/>
    <n v="3"/>
    <x v="4"/>
    <n v="4"/>
    <n v="12"/>
    <n v="12"/>
    <s v="Credit Card"/>
    <s v="N/A"/>
    <d v="2023-06-13T00:00:00"/>
  </r>
  <r>
    <s v="TXN_9436342"/>
    <s v="Juice"/>
    <x v="7"/>
    <n v="4"/>
    <n v="4"/>
    <x v="1"/>
    <n v="3"/>
    <n v="12"/>
    <n v="12"/>
    <s v="Digital Wallet"/>
    <s v="In-store"/>
    <d v="2023-11-26T00:00:00"/>
  </r>
  <r>
    <s v="TXN_3110245"/>
    <s v="Cake"/>
    <x v="1"/>
    <n v="5"/>
    <n v="5"/>
    <x v="7"/>
    <n v="3"/>
    <n v="15"/>
    <n v="15"/>
    <s v="Cash"/>
    <s v="Takeaway"/>
    <d v="2023-04-21T00:00:00"/>
  </r>
  <r>
    <s v="TXN_1999100"/>
    <s v="Smoothie"/>
    <x v="4"/>
    <n v="3"/>
    <n v="3"/>
    <x v="4"/>
    <n v="4"/>
    <n v="12"/>
    <n v="12"/>
    <s v="Digital Wallet"/>
    <s v="N/A"/>
    <d v="2023-11-08T00:00:00"/>
  </r>
  <r>
    <s v="TXN_3654203"/>
    <s v="Coffee"/>
    <x v="0"/>
    <n v="1"/>
    <n v="1"/>
    <x v="6"/>
    <n v="2"/>
    <n v="2"/>
    <n v="2"/>
    <s v="N/A"/>
    <s v="N/A"/>
    <d v="2023-04-21T00:00:00"/>
  </r>
  <r>
    <s v="TXN_2406283"/>
    <s v="Juice"/>
    <x v="7"/>
    <n v="4"/>
    <n v="4"/>
    <x v="1"/>
    <n v="3"/>
    <n v="12"/>
    <n v="12"/>
    <s v="Digital Wallet"/>
    <s v="In-store"/>
    <d v="2023-02-24T00:00:00"/>
  </r>
  <r>
    <s v="TXN_8964166"/>
    <s v="Juice"/>
    <x v="7"/>
    <n v="5"/>
    <n v="5"/>
    <x v="1"/>
    <n v="3"/>
    <n v="15"/>
    <n v="15"/>
    <s v="Cash"/>
    <s v="N/A"/>
    <d v="2023-11-10T00:00:00"/>
  </r>
  <r>
    <s v="TXN_1354464"/>
    <s v="Cake"/>
    <x v="1"/>
    <n v="5"/>
    <n v="5"/>
    <x v="1"/>
    <n v="3"/>
    <n v="15"/>
    <n v="15"/>
    <s v="Digital Wallet"/>
    <s v="In-store"/>
    <d v="2023-03-18T00:00:00"/>
  </r>
  <r>
    <s v="TXN_5582443"/>
    <s v="Salad"/>
    <x v="3"/>
    <n v="3"/>
    <n v="3"/>
    <x v="3"/>
    <n v="5"/>
    <n v="15"/>
    <n v="15"/>
    <s v="Credit Card"/>
    <s v="In-store"/>
    <d v="2023-04-13T00:00:00"/>
  </r>
  <r>
    <s v="TXN_6204081"/>
    <s v="Cake"/>
    <x v="1"/>
    <n v="1"/>
    <n v="1"/>
    <x v="1"/>
    <n v="3"/>
    <n v="3"/>
    <n v="3"/>
    <s v="Digital Wallet"/>
    <s v="Takeaway"/>
    <d v="2023-07-12T00:00:00"/>
  </r>
  <r>
    <s v="TXN_4428307"/>
    <s v="Salad"/>
    <x v="3"/>
    <n v="3"/>
    <n v="3"/>
    <x v="3"/>
    <n v="5"/>
    <n v="15"/>
    <n v="15"/>
    <s v="Cash"/>
    <s v="In-store"/>
    <m/>
  </r>
  <r>
    <s v="TXN_8647048"/>
    <s v="Sandwich"/>
    <x v="5"/>
    <n v="2"/>
    <n v="2"/>
    <x v="4"/>
    <n v="4"/>
    <n v="8"/>
    <n v="8"/>
    <s v="Credit Card"/>
    <s v="In-store"/>
    <d v="2023-11-03T00:00:00"/>
  </r>
  <r>
    <s v="TXN_1689024"/>
    <s v="Coffee"/>
    <x v="0"/>
    <n v="5"/>
    <n v="5"/>
    <x v="0"/>
    <n v="2"/>
    <s v="ERROR"/>
    <n v="10"/>
    <s v="Credit Card"/>
    <s v="In-store"/>
    <d v="2023-04-17T00:00:00"/>
  </r>
  <r>
    <s v="TXN_5422928"/>
    <s v="Tea"/>
    <x v="6"/>
    <n v="4"/>
    <n v="4"/>
    <x v="5"/>
    <n v="1.5"/>
    <n v="6"/>
    <n v="6"/>
    <s v="Digital Wallet"/>
    <s v="Takeaway"/>
    <d v="2023-09-20T00:00:00"/>
  </r>
  <r>
    <s v="TXN_9855567"/>
    <s v="Cookie"/>
    <x v="2"/>
    <n v="3"/>
    <n v="3"/>
    <x v="2"/>
    <n v="1"/>
    <n v="3"/>
    <n v="3"/>
    <s v="Credit Card"/>
    <s v="N/A"/>
    <d v="2023-05-25T00:00:00"/>
  </r>
  <r>
    <s v="TXN_3311860"/>
    <s v="Juice"/>
    <x v="7"/>
    <n v="1"/>
    <n v="1"/>
    <x v="1"/>
    <n v="3"/>
    <n v="3"/>
    <n v="3"/>
    <s v="Digital Wallet"/>
    <s v="In-store"/>
    <d v="2023-11-21T00:00:00"/>
  </r>
  <r>
    <s v="TXN_4147675"/>
    <s v="Tea"/>
    <x v="6"/>
    <n v="2"/>
    <n v="2"/>
    <x v="5"/>
    <n v="1.5"/>
    <n v="3"/>
    <n v="3"/>
    <s v="Credit Card"/>
    <s v="In-store"/>
    <d v="2023-01-04T00:00:00"/>
  </r>
  <r>
    <s v="TXN_7560178"/>
    <s v="Cookie"/>
    <x v="2"/>
    <n v="5"/>
    <n v="5"/>
    <x v="2"/>
    <n v="1"/>
    <n v="5"/>
    <n v="5"/>
    <s v="Digital Wallet"/>
    <s v="In-store"/>
    <d v="2023-08-17T00:00:00"/>
  </r>
  <r>
    <s v="TXN_4677478"/>
    <s v="Cake"/>
    <x v="1"/>
    <n v="4"/>
    <n v="4"/>
    <x v="1"/>
    <n v="3"/>
    <n v="12"/>
    <n v="12"/>
    <s v="N/A"/>
    <s v="In-store"/>
    <d v="2023-07-09T00:00:00"/>
  </r>
  <r>
    <s v="TXN_3930990"/>
    <s v="Tea"/>
    <x v="6"/>
    <n v="4"/>
    <n v="4"/>
    <x v="5"/>
    <n v="1.5"/>
    <n v="6"/>
    <n v="6"/>
    <s v="Digital Wallet"/>
    <s v="Takeaway"/>
    <d v="2023-02-27T00:00:00"/>
  </r>
  <r>
    <s v="TXN_8675922"/>
    <s v="ERROR"/>
    <x v="3"/>
    <n v="4"/>
    <n v="4"/>
    <x v="3"/>
    <n v="5"/>
    <n v="20"/>
    <n v="20"/>
    <s v="N/A"/>
    <s v="N/A"/>
    <d v="2023-03-31T00:00:00"/>
  </r>
  <r>
    <s v="TXN_6621596"/>
    <s v="Salad"/>
    <x v="3"/>
    <n v="2"/>
    <n v="2"/>
    <x v="3"/>
    <n v="5"/>
    <n v="10"/>
    <n v="10"/>
    <s v="Credit Card"/>
    <s v="N/A"/>
    <d v="2023-09-25T00:00:00"/>
  </r>
  <r>
    <s v="TXN_8076942"/>
    <s v="Cookie"/>
    <x v="2"/>
    <n v="2"/>
    <n v="2"/>
    <x v="2"/>
    <n v="1"/>
    <n v="2"/>
    <n v="2"/>
    <s v="Cash"/>
    <s v="Takeaway"/>
    <d v="2023-04-29T00:00:00"/>
  </r>
  <r>
    <s v="TXN_4367689"/>
    <s v="Cookie"/>
    <x v="2"/>
    <n v="2"/>
    <n v="2"/>
    <x v="2"/>
    <n v="1"/>
    <n v="2"/>
    <n v="2"/>
    <s v="Cash"/>
    <s v="N/A"/>
    <d v="2023-09-30T00:00:00"/>
  </r>
  <r>
    <s v="TXN_2941800"/>
    <s v="Salad"/>
    <x v="3"/>
    <n v="5"/>
    <n v="5"/>
    <x v="3"/>
    <n v="5"/>
    <n v="25"/>
    <n v="25"/>
    <s v="Cash"/>
    <s v="N/A"/>
    <d v="2023-04-25T00:00:00"/>
  </r>
  <r>
    <s v="TXN_7072581"/>
    <s v="Cookie"/>
    <x v="2"/>
    <n v="2"/>
    <n v="2"/>
    <x v="2"/>
    <n v="1"/>
    <n v="2"/>
    <n v="2"/>
    <s v="Credit Card"/>
    <s v="N/A"/>
    <d v="2023-08-12T00:00:00"/>
  </r>
  <r>
    <s v="TXN_7809506"/>
    <s v="Salad"/>
    <x v="3"/>
    <n v="2"/>
    <n v="2"/>
    <x v="3"/>
    <n v="5"/>
    <n v="10"/>
    <n v="10"/>
    <s v="N/A"/>
    <s v="Takeaway"/>
    <d v="2023-06-05T00:00:00"/>
  </r>
  <r>
    <s v="TXN_6884558"/>
    <m/>
    <x v="1"/>
    <n v="1"/>
    <n v="1"/>
    <x v="1"/>
    <n v="3"/>
    <s v="ERROR"/>
    <n v="3"/>
    <s v="Cash"/>
    <s v="In-store"/>
    <d v="2023-08-14T00:00:00"/>
  </r>
  <r>
    <s v="TXN_6864420"/>
    <s v="Cookie"/>
    <x v="2"/>
    <n v="2"/>
    <n v="2"/>
    <x v="2"/>
    <n v="1"/>
    <n v="2"/>
    <n v="2"/>
    <s v="Credit Card"/>
    <s v="Takeaway"/>
    <d v="2023-06-18T00:00:00"/>
  </r>
  <r>
    <s v="TXN_3109057"/>
    <s v="Tea"/>
    <x v="6"/>
    <n v="4"/>
    <n v="4"/>
    <x v="5"/>
    <n v="1.5"/>
    <n v="6"/>
    <n v="6"/>
    <s v="Cash"/>
    <s v="N/A"/>
    <d v="2023-11-26T00:00:00"/>
  </r>
  <r>
    <s v="TXN_2257337"/>
    <s v="Cookie"/>
    <x v="2"/>
    <n v="4"/>
    <n v="4"/>
    <x v="2"/>
    <n v="1"/>
    <s v="ERROR"/>
    <n v="4"/>
    <s v="Cash"/>
    <s v="N/A"/>
    <d v="2023-07-24T00:00:00"/>
  </r>
  <r>
    <s v="TXN_9417344"/>
    <s v="Tea"/>
    <x v="6"/>
    <n v="3"/>
    <n v="3"/>
    <x v="5"/>
    <n v="1.5"/>
    <n v="4.5"/>
    <n v="4.5"/>
    <s v="N/A"/>
    <s v="Takeaway"/>
    <d v="2023-11-09T00:00:00"/>
  </r>
  <r>
    <s v="TXN_6503884"/>
    <s v="Juice"/>
    <x v="7"/>
    <n v="1"/>
    <n v="1"/>
    <x v="1"/>
    <n v="3"/>
    <n v="3"/>
    <n v="3"/>
    <s v="Cash"/>
    <s v="In-store"/>
    <d v="2023-05-28T00:00:00"/>
  </r>
  <r>
    <s v="TXN_9868954"/>
    <s v="Smoothie"/>
    <x v="4"/>
    <n v="4"/>
    <n v="4"/>
    <x v="4"/>
    <n v="4"/>
    <n v="16"/>
    <n v="16"/>
    <s v="Credit Card"/>
    <s v="N/A"/>
    <m/>
  </r>
  <r>
    <s v="TXN_2206639"/>
    <s v="Coffee"/>
    <x v="0"/>
    <n v="4"/>
    <n v="4"/>
    <x v="0"/>
    <n v="2"/>
    <n v="8"/>
    <n v="8"/>
    <s v="Cash"/>
    <s v="Takeaway"/>
    <d v="2023-06-29T00:00:00"/>
  </r>
  <r>
    <s v="TXN_9337894"/>
    <s v="Tea"/>
    <x v="6"/>
    <n v="2"/>
    <n v="2"/>
    <x v="5"/>
    <n v="1.5"/>
    <n v="3"/>
    <n v="3"/>
    <s v="N/A"/>
    <s v="N/A"/>
    <d v="2023-12-30T00:00:00"/>
  </r>
  <r>
    <s v="TXN_7068361"/>
    <s v="Juice"/>
    <x v="7"/>
    <n v="5"/>
    <n v="5"/>
    <x v="1"/>
    <n v="3"/>
    <n v="15"/>
    <n v="15"/>
    <s v="Credit Card"/>
    <s v="N/A"/>
    <d v="2023-12-25T00:00:00"/>
  </r>
  <r>
    <s v="TXN_1405124"/>
    <m/>
    <x v="9"/>
    <n v="3"/>
    <n v="3"/>
    <x v="4"/>
    <n v="4"/>
    <n v="12"/>
    <n v="12"/>
    <s v="Digital Wallet"/>
    <s v="Takeaway"/>
    <d v="2023-08-03T00:00:00"/>
  </r>
  <r>
    <s v="TXN_2395608"/>
    <s v="Tea"/>
    <x v="6"/>
    <n v="3"/>
    <n v="3"/>
    <x v="8"/>
    <n v="1.5"/>
    <n v="4.5"/>
    <n v="4.5"/>
    <s v="Cash"/>
    <s v="In-store"/>
    <d v="2023-03-16T00:00:00"/>
  </r>
  <r>
    <s v="TXN_5423024"/>
    <s v="Smoothie"/>
    <x v="4"/>
    <n v="1"/>
    <n v="1"/>
    <x v="4"/>
    <n v="4"/>
    <n v="4"/>
    <n v="4"/>
    <s v="Digital Wallet"/>
    <s v="In-store"/>
    <d v="2023-04-30T00:00:00"/>
  </r>
  <r>
    <s v="TXN_2802630"/>
    <s v="Cookie"/>
    <x v="2"/>
    <n v="4"/>
    <n v="4"/>
    <x v="2"/>
    <n v="1"/>
    <n v="4"/>
    <n v="4"/>
    <s v="N/A"/>
    <s v="Takeaway"/>
    <d v="2023-06-18T00:00:00"/>
  </r>
  <r>
    <s v="TXN_3134595"/>
    <s v="Juice"/>
    <x v="7"/>
    <n v="3"/>
    <n v="3"/>
    <x v="1"/>
    <n v="3"/>
    <n v="9"/>
    <n v="9"/>
    <s v="Credit Card"/>
    <s v="Takeaway"/>
    <d v="2023-02-25T00:00:00"/>
  </r>
  <r>
    <s v="TXN_2251128"/>
    <s v="Smoothie"/>
    <x v="4"/>
    <n v="3"/>
    <n v="3"/>
    <x v="4"/>
    <n v="4"/>
    <n v="12"/>
    <n v="12"/>
    <s v="Credit Card"/>
    <s v="In-store"/>
    <d v="2023-06-07T00:00:00"/>
  </r>
  <r>
    <s v="TXN_4213071"/>
    <s v="Salad"/>
    <x v="3"/>
    <n v="1"/>
    <n v="1"/>
    <x v="3"/>
    <n v="5"/>
    <n v="5"/>
    <n v="5"/>
    <s v="N/A"/>
    <s v="Takeaway"/>
    <d v="2023-04-10T00:00:00"/>
  </r>
  <r>
    <s v="TXN_6220280"/>
    <s v="Tea"/>
    <x v="6"/>
    <n v="1"/>
    <n v="1"/>
    <x v="5"/>
    <n v="1.5"/>
    <n v="1.5"/>
    <n v="1.5"/>
    <s v="Credit Card"/>
    <s v="N/A"/>
    <d v="2023-02-15T00:00:00"/>
  </r>
  <r>
    <s v="TXN_4832163"/>
    <s v="Cake"/>
    <x v="1"/>
    <n v="4"/>
    <n v="4"/>
    <x v="1"/>
    <n v="3"/>
    <n v="12"/>
    <n v="12"/>
    <s v="Cash"/>
    <s v="Takeaway"/>
    <d v="2023-11-17T00:00:00"/>
  </r>
  <r>
    <s v="TXN_6663451"/>
    <s v="Cake"/>
    <x v="1"/>
    <n v="1"/>
    <n v="1"/>
    <x v="1"/>
    <n v="3"/>
    <n v="3"/>
    <n v="3"/>
    <s v="Cash"/>
    <s v="N/A"/>
    <d v="2023-08-05T00:00:00"/>
  </r>
  <r>
    <s v="TXN_1443928"/>
    <s v="Cake"/>
    <x v="1"/>
    <n v="4"/>
    <n v="4"/>
    <x v="1"/>
    <n v="3"/>
    <n v="12"/>
    <n v="12"/>
    <s v="Cash"/>
    <s v="Takeaway"/>
    <d v="2023-12-03T00:00:00"/>
  </r>
  <r>
    <s v="TXN_1670597"/>
    <s v="Coffee"/>
    <x v="0"/>
    <n v="2"/>
    <n v="2"/>
    <x v="0"/>
    <n v="2"/>
    <n v="4"/>
    <n v="4"/>
    <s v="Cash"/>
    <s v="Takeaway"/>
    <d v="2023-05-21T00:00:00"/>
  </r>
  <r>
    <s v="TXN_3854210"/>
    <s v="Smoothie"/>
    <x v="4"/>
    <n v="1"/>
    <n v="1"/>
    <x v="4"/>
    <n v="4"/>
    <n v="4"/>
    <n v="4"/>
    <s v="Cash"/>
    <s v="N/A"/>
    <d v="2023-12-30T00:00:00"/>
  </r>
  <r>
    <s v="TXN_2165745"/>
    <s v="Coffee"/>
    <x v="0"/>
    <n v="4"/>
    <n v="4"/>
    <x v="0"/>
    <n v="2"/>
    <n v="8"/>
    <n v="8"/>
    <s v="Credit Card"/>
    <s v="In-store"/>
    <d v="2023-01-31T00:00:00"/>
  </r>
  <r>
    <s v="TXN_3082888"/>
    <s v="Tea"/>
    <x v="6"/>
    <n v="1"/>
    <n v="1"/>
    <x v="5"/>
    <n v="1.5"/>
    <n v="1.5"/>
    <n v="1.5"/>
    <s v="Cash"/>
    <s v="In-store"/>
    <d v="2023-09-20T00:00:00"/>
  </r>
  <r>
    <s v="TXN_2294397"/>
    <s v="Coffee"/>
    <x v="0"/>
    <n v="5"/>
    <n v="5"/>
    <x v="0"/>
    <n v="2"/>
    <n v="10"/>
    <n v="10"/>
    <s v="Digital Wallet"/>
    <s v="In-store"/>
    <d v="2023-02-25T00:00:00"/>
  </r>
  <r>
    <s v="TXN_4160784"/>
    <s v="Cookie"/>
    <x v="2"/>
    <n v="5"/>
    <n v="5"/>
    <x v="2"/>
    <n v="1"/>
    <n v="5"/>
    <n v="5"/>
    <s v="N/A"/>
    <s v="In-store"/>
    <d v="2023-05-20T00:00:00"/>
  </r>
  <r>
    <s v="TXN_7248594"/>
    <s v="Coffee"/>
    <x v="0"/>
    <n v="3"/>
    <n v="3"/>
    <x v="0"/>
    <n v="2"/>
    <n v="6"/>
    <n v="6"/>
    <s v="Credit Card"/>
    <s v="In-store"/>
    <d v="2023-03-26T00:00:00"/>
  </r>
  <r>
    <s v="TXN_5031020"/>
    <s v="Coffee"/>
    <x v="0"/>
    <n v="5"/>
    <n v="5"/>
    <x v="0"/>
    <n v="2"/>
    <n v="10"/>
    <n v="10"/>
    <s v="N/A"/>
    <s v="N/A"/>
    <d v="2023-11-25T00:00:00"/>
  </r>
  <r>
    <s v="TXN_3059966"/>
    <s v="Smoothie"/>
    <x v="4"/>
    <n v="1"/>
    <n v="1"/>
    <x v="4"/>
    <n v="4"/>
    <n v="4"/>
    <n v="4"/>
    <s v="Digital Wallet"/>
    <s v="In-store"/>
    <d v="2023-12-24T00:00:00"/>
  </r>
  <r>
    <s v="TXN_9287780"/>
    <s v="Smoothie"/>
    <x v="4"/>
    <n v="2"/>
    <n v="2"/>
    <x v="7"/>
    <n v="4"/>
    <n v="8"/>
    <n v="8"/>
    <s v="Cash"/>
    <s v="In-store"/>
    <d v="2023-09-02T00:00:00"/>
  </r>
  <r>
    <s v="TXN_1022220"/>
    <s v="Juice"/>
    <x v="7"/>
    <n v="3"/>
    <n v="3"/>
    <x v="1"/>
    <n v="3"/>
    <n v="9"/>
    <n v="9"/>
    <s v="N/A"/>
    <s v="Takeaway"/>
    <d v="2023-08-03T00:00:00"/>
  </r>
  <r>
    <s v="TXN_7144740"/>
    <s v="Cake"/>
    <x v="1"/>
    <n v="4"/>
    <n v="4"/>
    <x v="1"/>
    <n v="3"/>
    <n v="12"/>
    <n v="12"/>
    <s v="N/A"/>
    <s v="N/A"/>
    <d v="2023-07-24T00:00:00"/>
  </r>
  <r>
    <s v="TXN_7666945"/>
    <s v="Tea"/>
    <x v="6"/>
    <n v="5"/>
    <n v="5"/>
    <x v="5"/>
    <n v="1.5"/>
    <n v="7.5"/>
    <n v="7.5"/>
    <s v="N/A"/>
    <s v="N/A"/>
    <d v="2023-07-07T00:00:00"/>
  </r>
  <r>
    <s v="TXN_7880000"/>
    <s v="Salad"/>
    <x v="3"/>
    <n v="3"/>
    <n v="3"/>
    <x v="3"/>
    <n v="5"/>
    <n v="15"/>
    <n v="15"/>
    <s v="Credit Card"/>
    <s v="In-store"/>
    <d v="2023-01-28T00:00:00"/>
  </r>
  <r>
    <s v="TXN_4900574"/>
    <s v="Juice"/>
    <x v="7"/>
    <n v="3"/>
    <n v="3"/>
    <x v="1"/>
    <n v="3"/>
    <n v="9"/>
    <n v="9"/>
    <s v="N/A"/>
    <s v="N/A"/>
    <d v="2023-05-06T00:00:00"/>
  </r>
  <r>
    <s v="TXN_7838576"/>
    <s v="Coffee"/>
    <x v="0"/>
    <n v="3"/>
    <n v="3"/>
    <x v="0"/>
    <n v="2"/>
    <n v="6"/>
    <n v="6"/>
    <s v="N/A"/>
    <s v="In-store"/>
    <d v="2023-11-11T00:00:00"/>
  </r>
  <r>
    <s v="TXN_1419188"/>
    <s v="Cake"/>
    <x v="1"/>
    <n v="5"/>
    <n v="5"/>
    <x v="1"/>
    <n v="3"/>
    <n v="15"/>
    <n v="15"/>
    <s v="Credit Card"/>
    <s v="N/A"/>
    <d v="2023-11-26T00:00:00"/>
  </r>
  <r>
    <s v="TXN_1767201"/>
    <s v="ERROR"/>
    <x v="3"/>
    <n v="5"/>
    <n v="5"/>
    <x v="3"/>
    <n v="5"/>
    <n v="25"/>
    <n v="25"/>
    <s v="Credit Card"/>
    <s v="N/A"/>
    <d v="2023-07-12T00:00:00"/>
  </r>
  <r>
    <s v="TXN_2964794"/>
    <s v="Cake"/>
    <x v="1"/>
    <n v="2"/>
    <n v="2"/>
    <x v="1"/>
    <n v="3"/>
    <n v="6"/>
    <n v="6"/>
    <s v="N/A"/>
    <s v="Takeaway"/>
    <d v="2023-03-09T00:00:00"/>
  </r>
  <r>
    <s v="TXN_3936162"/>
    <s v="Cookie"/>
    <x v="2"/>
    <n v="1"/>
    <n v="1"/>
    <x v="2"/>
    <n v="1"/>
    <n v="1"/>
    <n v="1"/>
    <s v="N/A"/>
    <s v="N/A"/>
    <d v="2023-02-26T00:00:00"/>
  </r>
  <r>
    <s v="TXN_4432082"/>
    <s v="Juice"/>
    <x v="7"/>
    <n v="5"/>
    <n v="5"/>
    <x v="1"/>
    <n v="3"/>
    <n v="15"/>
    <n v="15"/>
    <s v="N/A"/>
    <s v="N/A"/>
    <d v="2023-04-20T00:00:00"/>
  </r>
  <r>
    <s v="TXN_9496791"/>
    <s v="Salad"/>
    <x v="3"/>
    <n v="4"/>
    <n v="4"/>
    <x v="3"/>
    <n v="5"/>
    <n v="20"/>
    <n v="20"/>
    <s v="Credit Card"/>
    <s v="In-store"/>
    <d v="2023-07-19T00:00:00"/>
  </r>
  <r>
    <s v="TXN_4194115"/>
    <s v="Tea"/>
    <x v="6"/>
    <n v="5"/>
    <n v="5"/>
    <x v="5"/>
    <n v="1.5"/>
    <n v="7.5"/>
    <n v="7.5"/>
    <s v="N/A"/>
    <s v="N/A"/>
    <d v="2023-08-17T00:00:00"/>
  </r>
  <r>
    <s v="TXN_7741707"/>
    <s v="Salad"/>
    <x v="3"/>
    <n v="3"/>
    <n v="3"/>
    <x v="3"/>
    <n v="5"/>
    <n v="15"/>
    <n v="15"/>
    <s v="N/A"/>
    <s v="Takeaway"/>
    <d v="2023-05-09T00:00:00"/>
  </r>
  <r>
    <s v="TXN_8854471"/>
    <s v="Cake"/>
    <x v="1"/>
    <n v="5"/>
    <n v="5"/>
    <x v="1"/>
    <n v="3"/>
    <n v="15"/>
    <n v="15"/>
    <s v="Credit Card"/>
    <s v="N/A"/>
    <m/>
  </r>
  <r>
    <s v="TXN_4216055"/>
    <s v="Cookie"/>
    <x v="2"/>
    <n v="5"/>
    <n v="5"/>
    <x v="2"/>
    <n v="1"/>
    <n v="5"/>
    <n v="5"/>
    <s v="Digital Wallet"/>
    <s v="N/A"/>
    <d v="2023-12-27T00:00:00"/>
  </r>
  <r>
    <s v="TXN_2320493"/>
    <s v="Smoothie"/>
    <x v="4"/>
    <n v="1"/>
    <n v="1"/>
    <x v="4"/>
    <n v="4"/>
    <n v="4"/>
    <n v="4"/>
    <s v="Digital Wallet"/>
    <s v="In-store"/>
    <d v="2023-03-22T00:00:00"/>
  </r>
  <r>
    <s v="TXN_4835929"/>
    <s v="Coffee"/>
    <x v="0"/>
    <n v="2"/>
    <n v="2"/>
    <x v="0"/>
    <n v="2"/>
    <n v="4"/>
    <n v="4"/>
    <s v="N/A"/>
    <s v="In-store"/>
    <d v="2023-10-03T00:00:00"/>
  </r>
  <r>
    <s v="TXN_6755791"/>
    <s v="Coffee"/>
    <x v="0"/>
    <n v="2"/>
    <n v="2"/>
    <x v="0"/>
    <n v="2"/>
    <n v="4"/>
    <n v="4"/>
    <s v="Cash"/>
    <s v="N/A"/>
    <d v="2023-04-01T00:00:00"/>
  </r>
  <r>
    <s v="TXN_9861432"/>
    <s v="Cookie"/>
    <x v="2"/>
    <n v="2"/>
    <n v="2"/>
    <x v="2"/>
    <n v="1"/>
    <n v="2"/>
    <n v="2"/>
    <s v="N/A"/>
    <s v="Takeaway"/>
    <d v="2023-12-09T00:00:00"/>
  </r>
  <r>
    <s v="TXN_8271278"/>
    <s v="Tea"/>
    <x v="6"/>
    <n v="1"/>
    <n v="1"/>
    <x v="5"/>
    <n v="1.5"/>
    <n v="1.5"/>
    <n v="1.5"/>
    <s v="N/A"/>
    <s v="N/A"/>
    <d v="2023-07-01T00:00:00"/>
  </r>
  <r>
    <s v="TXN_2005032"/>
    <s v="Cookie"/>
    <x v="2"/>
    <n v="2"/>
    <n v="2"/>
    <x v="2"/>
    <n v="1"/>
    <n v="2"/>
    <n v="2"/>
    <s v="Digital Wallet"/>
    <s v="N/A"/>
    <d v="2023-11-30T00:00:00"/>
  </r>
  <r>
    <s v="TXN_4208919"/>
    <m/>
    <x v="8"/>
    <n v="3"/>
    <n v="3"/>
    <x v="8"/>
    <n v="4"/>
    <n v="12"/>
    <n v="12"/>
    <s v="N/A"/>
    <s v="Takeaway"/>
    <d v="2023-05-30T00:00:00"/>
  </r>
  <r>
    <s v="TXN_9699083"/>
    <s v="Smoothie"/>
    <x v="4"/>
    <n v="1"/>
    <n v="1"/>
    <x v="8"/>
    <n v="4"/>
    <n v="4"/>
    <n v="4"/>
    <s v="Cash"/>
    <s v="In-store"/>
    <d v="2023-02-12T00:00:00"/>
  </r>
  <r>
    <s v="TXN_5714767"/>
    <s v="Salad"/>
    <x v="3"/>
    <n v="4"/>
    <n v="4"/>
    <x v="3"/>
    <n v="5"/>
    <n v="20"/>
    <n v="20"/>
    <s v="Digital Wallet"/>
    <s v="Takeaway"/>
    <d v="2023-03-02T00:00:00"/>
  </r>
  <r>
    <s v="TXN_5844851"/>
    <s v="Smoothie"/>
    <x v="4"/>
    <n v="5"/>
    <n v="5"/>
    <x v="4"/>
    <n v="4"/>
    <n v="20"/>
    <n v="20"/>
    <s v="N/A"/>
    <s v="N/A"/>
    <d v="2023-02-15T00:00:00"/>
  </r>
  <r>
    <s v="TXN_7243779"/>
    <m/>
    <x v="2"/>
    <n v="1"/>
    <n v="1"/>
    <x v="2"/>
    <n v="1"/>
    <n v="1"/>
    <n v="1"/>
    <s v="N/A"/>
    <s v="In-store"/>
    <s v="ERROR"/>
  </r>
  <r>
    <s v="TXN_8141558"/>
    <s v="Cake"/>
    <x v="1"/>
    <n v="5"/>
    <n v="5"/>
    <x v="1"/>
    <n v="3"/>
    <n v="15"/>
    <n v="15"/>
    <s v="Credit Card"/>
    <s v="N/A"/>
    <d v="2023-12-05T00:00:00"/>
  </r>
  <r>
    <s v="TXN_4314314"/>
    <s v="Cake"/>
    <x v="1"/>
    <n v="4"/>
    <n v="4"/>
    <x v="1"/>
    <n v="3"/>
    <n v="12"/>
    <n v="12"/>
    <s v="Cash"/>
    <s v="N/A"/>
    <d v="2023-01-02T00:00:00"/>
  </r>
  <r>
    <s v="TXN_4155001"/>
    <s v="Smoothie"/>
    <x v="4"/>
    <n v="1"/>
    <n v="1"/>
    <x v="4"/>
    <n v="4"/>
    <n v="4"/>
    <n v="4"/>
    <s v="N/A"/>
    <s v="N/A"/>
    <d v="2023-11-30T00:00:00"/>
  </r>
  <r>
    <s v="TXN_1072678"/>
    <s v="Juice"/>
    <x v="7"/>
    <n v="2"/>
    <n v="2"/>
    <x v="1"/>
    <n v="3"/>
    <s v="UNKNOWN"/>
    <n v="6"/>
    <s v="Cash"/>
    <s v="N/A"/>
    <d v="2023-05-30T00:00:00"/>
  </r>
  <r>
    <s v="TXN_7981162"/>
    <s v="Cake"/>
    <x v="1"/>
    <n v="3"/>
    <n v="3"/>
    <x v="1"/>
    <n v="3"/>
    <n v="9"/>
    <n v="9"/>
    <s v="Credit Card"/>
    <s v="Takeaway"/>
    <d v="2023-05-30T00:00:00"/>
  </r>
  <r>
    <s v="TXN_2316206"/>
    <s v="Cookie"/>
    <x v="2"/>
    <n v="1"/>
    <n v="1"/>
    <x v="2"/>
    <n v="1"/>
    <n v="1"/>
    <n v="1"/>
    <s v="Credit Card"/>
    <s v="In-store"/>
    <d v="2023-01-23T00:00:00"/>
  </r>
  <r>
    <s v="TXN_7343342"/>
    <s v="Cookie"/>
    <x v="2"/>
    <n v="2"/>
    <n v="2"/>
    <x v="2"/>
    <n v="1"/>
    <n v="2"/>
    <n v="2"/>
    <s v="Cash"/>
    <s v="Takeaway"/>
    <d v="2023-12-21T00:00:00"/>
  </r>
  <r>
    <s v="TXN_4573096"/>
    <s v="Coffee"/>
    <x v="0"/>
    <n v="1"/>
    <n v="1"/>
    <x v="0"/>
    <n v="2"/>
    <n v="2"/>
    <n v="2"/>
    <s v="Digital Wallet"/>
    <s v="In-store"/>
    <d v="2023-08-13T00:00:00"/>
  </r>
  <r>
    <s v="TXN_3577482"/>
    <m/>
    <x v="1"/>
    <n v="4"/>
    <n v="4"/>
    <x v="1"/>
    <n v="3"/>
    <n v="12"/>
    <n v="12"/>
    <s v="Digital Wallet"/>
    <s v="N/A"/>
    <d v="2023-06-01T00:00:00"/>
  </r>
  <r>
    <s v="TXN_6370625"/>
    <s v="Sandwich"/>
    <x v="5"/>
    <n v="3"/>
    <n v="3"/>
    <x v="4"/>
    <n v="4"/>
    <n v="12"/>
    <n v="12"/>
    <s v="Credit Card"/>
    <s v="In-store"/>
    <d v="2023-08-26T00:00:00"/>
  </r>
  <r>
    <s v="TXN_7580803"/>
    <s v="Juice"/>
    <x v="7"/>
    <n v="4"/>
    <n v="4"/>
    <x v="1"/>
    <n v="3"/>
    <n v="12"/>
    <n v="12"/>
    <s v="Cash"/>
    <s v="In-store"/>
    <d v="2023-04-06T00:00:00"/>
  </r>
  <r>
    <s v="TXN_8306028"/>
    <s v="Salad"/>
    <x v="3"/>
    <n v="1"/>
    <n v="1"/>
    <x v="3"/>
    <n v="5"/>
    <n v="5"/>
    <n v="5"/>
    <s v="N/A"/>
    <s v="Takeaway"/>
    <d v="2023-02-27T00:00:00"/>
  </r>
  <r>
    <s v="TXN_7530692"/>
    <s v="Coffee"/>
    <x v="0"/>
    <n v="1"/>
    <n v="1"/>
    <x v="0"/>
    <n v="2"/>
    <n v="2"/>
    <n v="2"/>
    <s v="Credit Card"/>
    <s v="N/A"/>
    <d v="2023-06-30T00:00:00"/>
  </r>
  <r>
    <s v="TXN_4383002"/>
    <s v="Coffee"/>
    <x v="0"/>
    <n v="1"/>
    <n v="1"/>
    <x v="0"/>
    <n v="2"/>
    <n v="2"/>
    <n v="2"/>
    <s v="N/A"/>
    <s v="In-store"/>
    <d v="2023-12-18T00:00:00"/>
  </r>
  <r>
    <s v="TXN_2939069"/>
    <s v="Smoothie"/>
    <x v="4"/>
    <n v="5"/>
    <n v="5"/>
    <x v="4"/>
    <n v="4"/>
    <n v="20"/>
    <n v="20"/>
    <s v="Credit Card"/>
    <s v="Takeaway"/>
    <d v="2023-09-06T00:00:00"/>
  </r>
  <r>
    <s v="TXN_2301001"/>
    <s v="Smoothie"/>
    <x v="4"/>
    <n v="1"/>
    <n v="1"/>
    <x v="4"/>
    <n v="4"/>
    <n v="4"/>
    <n v="4"/>
    <s v="N/A"/>
    <s v="Takeaway"/>
    <d v="2023-01-06T00:00:00"/>
  </r>
  <r>
    <s v="TXN_5009924"/>
    <s v="Cake"/>
    <x v="1"/>
    <n v="3"/>
    <n v="3"/>
    <x v="1"/>
    <n v="3"/>
    <n v="9"/>
    <n v="9"/>
    <s v="Digital Wallet"/>
    <s v="N/A"/>
    <d v="2023-09-08T00:00:00"/>
  </r>
  <r>
    <s v="TXN_9988801"/>
    <s v="Smoothie"/>
    <x v="4"/>
    <n v="5"/>
    <n v="5"/>
    <x v="4"/>
    <n v="4"/>
    <n v="20"/>
    <n v="20"/>
    <s v="Cash"/>
    <s v="N/A"/>
    <d v="2023-10-20T00:00:00"/>
  </r>
  <r>
    <s v="TXN_7895514"/>
    <m/>
    <x v="1"/>
    <n v="4"/>
    <n v="4"/>
    <x v="1"/>
    <n v="3"/>
    <n v="12"/>
    <n v="12"/>
    <s v="Digital Wallet"/>
    <s v="Takeaway"/>
    <d v="2023-08-06T00:00:00"/>
  </r>
  <r>
    <s v="TXN_8432045"/>
    <s v="Cake"/>
    <x v="1"/>
    <n v="3"/>
    <n v="3"/>
    <x v="1"/>
    <n v="3"/>
    <n v="9"/>
    <n v="9"/>
    <s v="Credit Card"/>
    <s v="N/A"/>
    <d v="2023-11-09T00:00:00"/>
  </r>
  <r>
    <s v="TXN_8127433"/>
    <s v="Sandwich"/>
    <x v="5"/>
    <n v="3"/>
    <n v="3"/>
    <x v="4"/>
    <n v="4"/>
    <n v="12"/>
    <n v="12"/>
    <s v="N/A"/>
    <s v="Takeaway"/>
    <d v="2023-07-11T00:00:00"/>
  </r>
  <r>
    <s v="TXN_7640914"/>
    <s v="Salad"/>
    <x v="3"/>
    <n v="1"/>
    <n v="1"/>
    <x v="3"/>
    <n v="5"/>
    <n v="5"/>
    <n v="5"/>
    <s v="Credit Card"/>
    <s v="N/A"/>
    <d v="2023-02-12T00:00:00"/>
  </r>
  <r>
    <s v="TXN_4374963"/>
    <s v="Juice"/>
    <x v="7"/>
    <n v="1"/>
    <n v="1"/>
    <x v="1"/>
    <n v="3"/>
    <n v="3"/>
    <n v="3"/>
    <s v="Cash"/>
    <s v="In-store"/>
    <d v="2023-07-04T00:00:00"/>
  </r>
  <r>
    <s v="TXN_3212317"/>
    <s v="Salad"/>
    <x v="3"/>
    <n v="5"/>
    <n v="5"/>
    <x v="3"/>
    <n v="5"/>
    <n v="25"/>
    <n v="25"/>
    <s v="N/A"/>
    <s v="Takeaway"/>
    <d v="2023-05-25T00:00:00"/>
  </r>
  <r>
    <s v="TXN_7744874"/>
    <s v="Coffee"/>
    <x v="0"/>
    <n v="1"/>
    <n v="1"/>
    <x v="0"/>
    <n v="2"/>
    <n v="2"/>
    <n v="2"/>
    <s v="Cash"/>
    <s v="N/A"/>
    <d v="2023-06-28T00:00:00"/>
  </r>
  <r>
    <s v="TXN_7768350"/>
    <s v="Cookie"/>
    <x v="2"/>
    <n v="1"/>
    <n v="1"/>
    <x v="2"/>
    <n v="1"/>
    <m/>
    <n v="1"/>
    <s v="Cash"/>
    <s v="In-store"/>
    <d v="2023-08-19T00:00:00"/>
  </r>
  <r>
    <s v="TXN_9128859"/>
    <s v="Coffee"/>
    <x v="0"/>
    <n v="2"/>
    <n v="2"/>
    <x v="0"/>
    <n v="2"/>
    <n v="4"/>
    <n v="4"/>
    <s v="N/A"/>
    <s v="Takeaway"/>
    <d v="2023-11-28T00:00:00"/>
  </r>
  <r>
    <s v="TXN_9375649"/>
    <s v="Cookie"/>
    <x v="2"/>
    <n v="4"/>
    <n v="4"/>
    <x v="2"/>
    <n v="1"/>
    <n v="4"/>
    <n v="4"/>
    <s v="N/A"/>
    <s v="In-store"/>
    <d v="2023-03-06T00:00:00"/>
  </r>
  <r>
    <s v="TXN_4401563"/>
    <s v="Juice"/>
    <x v="7"/>
    <n v="5"/>
    <n v="5"/>
    <x v="1"/>
    <n v="3"/>
    <n v="15"/>
    <n v="15"/>
    <s v="Digital Wallet"/>
    <s v="Takeaway"/>
    <d v="2023-09-20T00:00:00"/>
  </r>
  <r>
    <s v="TXN_8502946"/>
    <s v="Smoothie"/>
    <x v="4"/>
    <n v="3"/>
    <n v="3"/>
    <x v="4"/>
    <n v="4"/>
    <n v="12"/>
    <n v="12"/>
    <s v="N/A"/>
    <s v="In-store"/>
    <d v="2023-09-15T00:00:00"/>
  </r>
  <r>
    <s v="TXN_8687294"/>
    <s v="Smoothie"/>
    <x v="4"/>
    <n v="3"/>
    <n v="3"/>
    <x v="4"/>
    <n v="4"/>
    <n v="12"/>
    <n v="12"/>
    <s v="Credit Card"/>
    <s v="N/A"/>
    <d v="2023-08-01T00:00:00"/>
  </r>
  <r>
    <s v="TXN_2176821"/>
    <s v="UNKNOWN"/>
    <x v="3"/>
    <n v="3"/>
    <n v="3"/>
    <x v="3"/>
    <n v="5"/>
    <n v="15"/>
    <n v="15"/>
    <s v="Digital Wallet"/>
    <s v="N/A"/>
    <d v="2023-05-05T00:00:00"/>
  </r>
  <r>
    <s v="TXN_2529216"/>
    <s v="Tea"/>
    <x v="6"/>
    <n v="3"/>
    <n v="3"/>
    <x v="8"/>
    <n v="1.5"/>
    <n v="4.5"/>
    <n v="4.5"/>
    <s v="Credit Card"/>
    <s v="In-store"/>
    <m/>
  </r>
  <r>
    <s v="TXN_8443384"/>
    <s v="Sandwich"/>
    <x v="5"/>
    <n v="5"/>
    <n v="5"/>
    <x v="4"/>
    <n v="4"/>
    <n v="20"/>
    <n v="20"/>
    <s v="Digital Wallet"/>
    <s v="In-store"/>
    <d v="2023-02-13T00:00:00"/>
  </r>
  <r>
    <s v="TXN_5053064"/>
    <s v="Salad"/>
    <x v="3"/>
    <n v="3"/>
    <n v="3"/>
    <x v="3"/>
    <n v="5"/>
    <n v="15"/>
    <n v="15"/>
    <s v="N/A"/>
    <s v="N/A"/>
    <d v="2023-06-19T00:00:00"/>
  </r>
  <r>
    <s v="TXN_7824739"/>
    <s v="Cookie"/>
    <x v="2"/>
    <n v="3"/>
    <n v="3"/>
    <x v="2"/>
    <n v="1"/>
    <n v="3"/>
    <n v="3"/>
    <s v="Digital Wallet"/>
    <s v="N/A"/>
    <d v="2023-07-17T00:00:00"/>
  </r>
  <r>
    <s v="TXN_7226406"/>
    <s v="Cake"/>
    <x v="1"/>
    <n v="1"/>
    <n v="1"/>
    <x v="1"/>
    <n v="3"/>
    <n v="3"/>
    <n v="3"/>
    <s v="Credit Card"/>
    <s v="N/A"/>
    <d v="2023-02-11T00:00:00"/>
  </r>
  <r>
    <s v="TXN_9793806"/>
    <s v="Tea"/>
    <x v="6"/>
    <n v="3"/>
    <n v="3"/>
    <x v="5"/>
    <n v="1.5"/>
    <n v="4.5"/>
    <n v="4.5"/>
    <s v="Digital Wallet"/>
    <s v="Takeaway"/>
    <d v="2023-04-25T00:00:00"/>
  </r>
  <r>
    <s v="TXN_8195843"/>
    <s v="Cookie"/>
    <x v="2"/>
    <n v="4"/>
    <n v="4"/>
    <x v="2"/>
    <n v="1"/>
    <n v="4"/>
    <n v="4"/>
    <s v="N/A"/>
    <s v="N/A"/>
    <d v="2023-06-02T00:00:00"/>
  </r>
  <r>
    <s v="TXN_6027923"/>
    <s v="UNKNOWN"/>
    <x v="3"/>
    <n v="1"/>
    <n v="1"/>
    <x v="3"/>
    <n v="5"/>
    <n v="5"/>
    <n v="5"/>
    <s v="Digital Wallet"/>
    <s v="Takeaway"/>
    <d v="2023-07-23T00:00:00"/>
  </r>
  <r>
    <s v="TXN_5438652"/>
    <s v="Sandwich"/>
    <x v="5"/>
    <n v="4"/>
    <n v="4"/>
    <x v="4"/>
    <n v="4"/>
    <n v="16"/>
    <n v="16"/>
    <s v="Cash"/>
    <s v="N/A"/>
    <d v="2023-03-17T00:00:00"/>
  </r>
  <r>
    <s v="TXN_8385625"/>
    <s v="Tea"/>
    <x v="6"/>
    <n v="4"/>
    <n v="4"/>
    <x v="5"/>
    <n v="1.5"/>
    <n v="6"/>
    <n v="6"/>
    <s v="Digital Wallet"/>
    <s v="Takeaway"/>
    <d v="2023-12-23T00:00:00"/>
  </r>
  <r>
    <s v="TXN_7814715"/>
    <s v="Cookie"/>
    <x v="2"/>
    <n v="5"/>
    <n v="5"/>
    <x v="2"/>
    <n v="1"/>
    <n v="5"/>
    <n v="5"/>
    <s v="Cash"/>
    <s v="N/A"/>
    <d v="2023-04-24T00:00:00"/>
  </r>
  <r>
    <s v="TXN_6532452"/>
    <s v="Smoothie"/>
    <x v="4"/>
    <n v="5"/>
    <n v="5"/>
    <x v="4"/>
    <n v="4"/>
    <n v="20"/>
    <n v="20"/>
    <s v="Cash"/>
    <s v="Takeaway"/>
    <d v="2023-02-24T00:00:00"/>
  </r>
  <r>
    <s v="TXN_9706608"/>
    <s v="Smoothie"/>
    <x v="4"/>
    <n v="1"/>
    <n v="1"/>
    <x v="4"/>
    <n v="4"/>
    <n v="4"/>
    <n v="4"/>
    <s v="Cash"/>
    <s v="N/A"/>
    <d v="2023-05-22T00:00:00"/>
  </r>
  <r>
    <s v="TXN_5963749"/>
    <s v="Cake"/>
    <x v="1"/>
    <n v="1"/>
    <n v="1"/>
    <x v="1"/>
    <n v="3"/>
    <n v="3"/>
    <n v="3"/>
    <s v="Digital Wallet"/>
    <s v="In-store"/>
    <d v="2023-11-04T00:00:00"/>
  </r>
  <r>
    <s v="TXN_6885218"/>
    <s v="Salad"/>
    <x v="3"/>
    <n v="1"/>
    <n v="1"/>
    <x v="3"/>
    <n v="5"/>
    <n v="5"/>
    <n v="5"/>
    <s v="N/A"/>
    <s v="In-store"/>
    <d v="2023-10-23T00:00:00"/>
  </r>
  <r>
    <s v="TXN_3845871"/>
    <s v="Sandwich"/>
    <x v="5"/>
    <n v="1"/>
    <n v="1"/>
    <x v="4"/>
    <n v="4"/>
    <n v="4"/>
    <n v="4"/>
    <s v="N/A"/>
    <s v="In-store"/>
    <d v="2023-10-29T00:00:00"/>
  </r>
  <r>
    <s v="TXN_5767392"/>
    <s v="Cake"/>
    <x v="1"/>
    <n v="5"/>
    <n v="5"/>
    <x v="1"/>
    <n v="3"/>
    <n v="15"/>
    <n v="15"/>
    <s v="Credit Card"/>
    <s v="N/A"/>
    <d v="2023-10-24T00:00:00"/>
  </r>
  <r>
    <s v="TXN_3014967"/>
    <s v="Salad"/>
    <x v="3"/>
    <s v="ERROR"/>
    <n v="1"/>
    <x v="3"/>
    <n v="5"/>
    <n v="5"/>
    <n v="5"/>
    <s v="N/A"/>
    <s v="N/A"/>
    <m/>
  </r>
  <r>
    <s v="TXN_8685281"/>
    <s v="Tea"/>
    <x v="6"/>
    <n v="1"/>
    <n v="1"/>
    <x v="8"/>
    <n v="1.5"/>
    <n v="1.5"/>
    <n v="1.5"/>
    <s v="Digital Wallet"/>
    <s v="In-store"/>
    <d v="2023-07-30T00:00:00"/>
  </r>
  <r>
    <s v="TXN_3205079"/>
    <s v="Cake"/>
    <x v="1"/>
    <n v="5"/>
    <n v="5"/>
    <x v="1"/>
    <n v="3"/>
    <n v="15"/>
    <n v="15"/>
    <s v="Credit Card"/>
    <s v="N/A"/>
    <d v="2023-11-07T00:00:00"/>
  </r>
  <r>
    <s v="TXN_1523626"/>
    <s v="Cake"/>
    <x v="1"/>
    <n v="4"/>
    <n v="4"/>
    <x v="1"/>
    <n v="3"/>
    <n v="12"/>
    <n v="12"/>
    <s v="N/A"/>
    <s v="Takeaway"/>
    <d v="2023-07-21T00:00:00"/>
  </r>
  <r>
    <s v="TXN_8944202"/>
    <s v="Smoothie"/>
    <x v="4"/>
    <n v="3"/>
    <n v="3"/>
    <x v="4"/>
    <n v="4"/>
    <n v="12"/>
    <n v="12"/>
    <s v="Credit Card"/>
    <s v="Takeaway"/>
    <d v="2023-06-08T00:00:00"/>
  </r>
  <r>
    <s v="TXN_2402993"/>
    <s v="Cookie"/>
    <x v="2"/>
    <n v="5"/>
    <n v="5"/>
    <x v="2"/>
    <n v="1"/>
    <n v="5"/>
    <n v="5"/>
    <s v="Cash"/>
    <s v="Takeaway"/>
    <d v="2023-06-11T00:00:00"/>
  </r>
  <r>
    <s v="TXN_1340358"/>
    <s v="Sandwich"/>
    <x v="5"/>
    <n v="3"/>
    <n v="3"/>
    <x v="4"/>
    <n v="4"/>
    <n v="12"/>
    <n v="12"/>
    <s v="Cash"/>
    <s v="Takeaway"/>
    <d v="2023-06-09T00:00:00"/>
  </r>
  <r>
    <s v="TXN_6959328"/>
    <s v="Sandwich"/>
    <x v="5"/>
    <n v="3"/>
    <n v="3"/>
    <x v="4"/>
    <n v="4"/>
    <n v="12"/>
    <n v="12"/>
    <s v="Credit Card"/>
    <s v="Takeaway"/>
    <d v="2023-04-23T00:00:00"/>
  </r>
  <r>
    <s v="TXN_1613996"/>
    <s v="Juice"/>
    <x v="7"/>
    <n v="2"/>
    <n v="2"/>
    <x v="1"/>
    <n v="3"/>
    <n v="6"/>
    <n v="6"/>
    <s v="N/A"/>
    <s v="In-store"/>
    <d v="2023-10-12T00:00:00"/>
  </r>
  <r>
    <s v="TXN_9285475"/>
    <s v="Tea"/>
    <x v="6"/>
    <n v="5"/>
    <n v="5"/>
    <x v="5"/>
    <n v="1.5"/>
    <n v="7.5"/>
    <n v="7.5"/>
    <s v="Digital Wallet"/>
    <s v="N/A"/>
    <d v="2023-11-14T00:00:00"/>
  </r>
  <r>
    <s v="TXN_8077929"/>
    <s v="Tea"/>
    <x v="6"/>
    <n v="3"/>
    <n v="3"/>
    <x v="5"/>
    <n v="1.5"/>
    <n v="4.5"/>
    <n v="4.5"/>
    <s v="Digital Wallet"/>
    <s v="Takeaway"/>
    <d v="2023-08-06T00:00:00"/>
  </r>
  <r>
    <s v="TXN_7899009"/>
    <m/>
    <x v="0"/>
    <n v="1"/>
    <n v="1"/>
    <x v="0"/>
    <n v="2"/>
    <n v="2"/>
    <n v="2"/>
    <s v="Cash"/>
    <s v="N/A"/>
    <d v="2023-03-08T00:00:00"/>
  </r>
  <r>
    <s v="TXN_9213505"/>
    <s v="Sandwich"/>
    <x v="5"/>
    <n v="2"/>
    <n v="2"/>
    <x v="4"/>
    <n v="4"/>
    <n v="8"/>
    <n v="8"/>
    <s v="N/A"/>
    <s v="N/A"/>
    <d v="2023-11-01T00:00:00"/>
  </r>
  <r>
    <s v="TXN_8724602"/>
    <s v="Juice"/>
    <x v="7"/>
    <n v="4"/>
    <n v="4"/>
    <x v="1"/>
    <n v="3"/>
    <n v="12"/>
    <n v="12"/>
    <s v="Credit Card"/>
    <s v="Takeaway"/>
    <d v="2023-06-26T00:00:00"/>
  </r>
  <r>
    <s v="TXN_9067597"/>
    <s v="Salad"/>
    <x v="3"/>
    <n v="4"/>
    <n v="4"/>
    <x v="8"/>
    <n v="5"/>
    <n v="20"/>
    <n v="20"/>
    <s v="Cash"/>
    <s v="Takeaway"/>
    <d v="2023-11-02T00:00:00"/>
  </r>
  <r>
    <s v="TXN_9714116"/>
    <s v="Sandwich"/>
    <x v="5"/>
    <n v="4"/>
    <n v="4"/>
    <x v="4"/>
    <n v="4"/>
    <n v="16"/>
    <n v="16"/>
    <s v="N/A"/>
    <s v="In-store"/>
    <d v="2023-11-17T00:00:00"/>
  </r>
  <r>
    <s v="TXN_8987697"/>
    <s v="Cookie"/>
    <x v="2"/>
    <n v="5"/>
    <n v="5"/>
    <x v="2"/>
    <n v="1"/>
    <n v="5"/>
    <n v="5"/>
    <s v="Cash"/>
    <s v="N/A"/>
    <d v="2023-12-19T00:00:00"/>
  </r>
  <r>
    <s v="TXN_1940778"/>
    <s v="Tea"/>
    <x v="6"/>
    <n v="2"/>
    <n v="2"/>
    <x v="5"/>
    <n v="1.5"/>
    <n v="3"/>
    <n v="3"/>
    <s v="Cash"/>
    <s v="In-store"/>
    <d v="2023-02-01T00:00:00"/>
  </r>
  <r>
    <s v="TXN_1776070"/>
    <s v="Sandwich"/>
    <x v="5"/>
    <n v="3"/>
    <n v="3"/>
    <x v="4"/>
    <n v="4"/>
    <n v="12"/>
    <n v="12"/>
    <s v="N/A"/>
    <s v="N/A"/>
    <m/>
  </r>
  <r>
    <s v="TXN_4271502"/>
    <s v="ERROR"/>
    <x v="1"/>
    <n v="2"/>
    <n v="2"/>
    <x v="1"/>
    <n v="3"/>
    <n v="6"/>
    <n v="6"/>
    <s v="N/A"/>
    <s v="N/A"/>
    <d v="2023-07-03T00:00:00"/>
  </r>
  <r>
    <s v="TXN_8124795"/>
    <s v="Salad"/>
    <x v="3"/>
    <n v="5"/>
    <n v="5"/>
    <x v="3"/>
    <n v="5"/>
    <n v="25"/>
    <n v="25"/>
    <s v="N/A"/>
    <s v="In-store"/>
    <d v="2023-08-11T00:00:00"/>
  </r>
  <r>
    <s v="TXN_7860953"/>
    <s v="Sandwich"/>
    <x v="5"/>
    <n v="1"/>
    <n v="1"/>
    <x v="4"/>
    <n v="4"/>
    <n v="4"/>
    <n v="4"/>
    <s v="Digital Wallet"/>
    <s v="Takeaway"/>
    <d v="2023-09-10T00:00:00"/>
  </r>
  <r>
    <s v="TXN_8164119"/>
    <s v="Tea"/>
    <x v="6"/>
    <n v="3"/>
    <n v="3"/>
    <x v="5"/>
    <n v="1.5"/>
    <n v="4.5"/>
    <n v="4.5"/>
    <s v="Credit Card"/>
    <s v="Takeaway"/>
    <d v="2023-01-07T00:00:00"/>
  </r>
  <r>
    <s v="TXN_6070523"/>
    <m/>
    <x v="0"/>
    <n v="4"/>
    <n v="4"/>
    <x v="0"/>
    <n v="2"/>
    <n v="8"/>
    <n v="8"/>
    <s v="Cash"/>
    <s v="N/A"/>
    <s v="ERROR"/>
  </r>
  <r>
    <s v="TXN_7809290"/>
    <s v="Cake"/>
    <x v="1"/>
    <n v="1"/>
    <n v="1"/>
    <x v="1"/>
    <n v="3"/>
    <n v="3"/>
    <n v="3"/>
    <s v="Cash"/>
    <s v="Takeaway"/>
    <d v="2023-10-14T00:00:00"/>
  </r>
  <r>
    <s v="TXN_5332538"/>
    <s v="Coffee"/>
    <x v="0"/>
    <n v="3"/>
    <n v="3"/>
    <x v="0"/>
    <n v="2"/>
    <n v="6"/>
    <n v="6"/>
    <s v="N/A"/>
    <s v="N/A"/>
    <d v="2023-01-15T00:00:00"/>
  </r>
  <r>
    <s v="TXN_7375024"/>
    <m/>
    <x v="2"/>
    <n v="1"/>
    <n v="1"/>
    <x v="2"/>
    <n v="1"/>
    <n v="1"/>
    <n v="1"/>
    <s v="Cash"/>
    <s v="In-store"/>
    <d v="2023-12-10T00:00:00"/>
  </r>
  <r>
    <s v="TXN_5675095"/>
    <s v="Sandwich"/>
    <x v="5"/>
    <n v="4"/>
    <n v="4"/>
    <x v="4"/>
    <n v="4"/>
    <n v="16"/>
    <n v="16"/>
    <s v="Digital Wallet"/>
    <s v="Takeaway"/>
    <d v="2023-05-18T00:00:00"/>
  </r>
  <r>
    <s v="TXN_4197851"/>
    <s v="Salad"/>
    <x v="3"/>
    <s v="ERROR"/>
    <n v="3"/>
    <x v="3"/>
    <n v="5"/>
    <n v="15"/>
    <n v="15"/>
    <s v="Digital Wallet"/>
    <s v="In-store"/>
    <d v="2023-02-05T00:00:00"/>
  </r>
  <r>
    <s v="TXN_7931086"/>
    <s v="Sandwich"/>
    <x v="5"/>
    <n v="3"/>
    <n v="3"/>
    <x v="4"/>
    <n v="4"/>
    <n v="12"/>
    <n v="12"/>
    <s v="Credit Card"/>
    <s v="N/A"/>
    <d v="2023-06-25T00:00:00"/>
  </r>
  <r>
    <s v="TXN_2536573"/>
    <m/>
    <x v="8"/>
    <n v="2"/>
    <n v="2"/>
    <x v="6"/>
    <n v="4"/>
    <n v="8"/>
    <n v="8"/>
    <s v="Cash"/>
    <s v="In-store"/>
    <d v="2023-06-24T00:00:00"/>
  </r>
  <r>
    <s v="TXN_3374262"/>
    <m/>
    <x v="6"/>
    <n v="2"/>
    <n v="2"/>
    <x v="5"/>
    <n v="1.5"/>
    <n v="3"/>
    <n v="3"/>
    <s v="N/A"/>
    <s v="In-store"/>
    <d v="2023-04-14T00:00:00"/>
  </r>
  <r>
    <s v="TXN_9110336"/>
    <s v="Cookie"/>
    <x v="2"/>
    <n v="5"/>
    <n v="5"/>
    <x v="2"/>
    <n v="1"/>
    <n v="5"/>
    <n v="5"/>
    <s v="Digital Wallet"/>
    <s v="N/A"/>
    <d v="2023-04-06T00:00:00"/>
  </r>
  <r>
    <s v="TXN_3901665"/>
    <s v="Juice"/>
    <x v="7"/>
    <n v="1"/>
    <n v="1"/>
    <x v="1"/>
    <n v="3"/>
    <n v="3"/>
    <n v="3"/>
    <s v="Credit Card"/>
    <s v="Takeaway"/>
    <d v="2023-10-19T00:00:00"/>
  </r>
  <r>
    <s v="TXN_9211917"/>
    <s v="Smoothie"/>
    <x v="4"/>
    <n v="4"/>
    <n v="4"/>
    <x v="4"/>
    <n v="4"/>
    <m/>
    <n v="16"/>
    <s v="N/A"/>
    <s v="In-store"/>
    <d v="2023-12-17T00:00:00"/>
  </r>
  <r>
    <s v="TXN_7893709"/>
    <s v="ERROR"/>
    <x v="1"/>
    <n v="4"/>
    <n v="4"/>
    <x v="1"/>
    <n v="3"/>
    <n v="12"/>
    <n v="12"/>
    <s v="Credit Card"/>
    <s v="N/A"/>
    <d v="2023-03-14T00:00:00"/>
  </r>
  <r>
    <s v="TXN_4296023"/>
    <s v="Tea"/>
    <x v="6"/>
    <n v="5"/>
    <n v="5"/>
    <x v="5"/>
    <n v="1.5"/>
    <n v="7.5"/>
    <n v="7.5"/>
    <s v="Digital Wallet"/>
    <s v="In-store"/>
    <d v="2023-10-08T00:00:00"/>
  </r>
  <r>
    <s v="TXN_3403409"/>
    <s v="Cake"/>
    <x v="1"/>
    <n v="2"/>
    <n v="2"/>
    <x v="1"/>
    <n v="3"/>
    <n v="6"/>
    <n v="6"/>
    <s v="N/A"/>
    <s v="N/A"/>
    <d v="2023-02-22T00:00:00"/>
  </r>
  <r>
    <s v="TXN_1398511"/>
    <s v="Coffee"/>
    <x v="0"/>
    <n v="5"/>
    <n v="5"/>
    <x v="0"/>
    <n v="2"/>
    <n v="10"/>
    <n v="10"/>
    <s v="N/A"/>
    <s v="Takeaway"/>
    <d v="2023-12-19T00:00:00"/>
  </r>
  <r>
    <s v="TXN_4350854"/>
    <s v="Cookie"/>
    <x v="2"/>
    <n v="2"/>
    <n v="2"/>
    <x v="2"/>
    <n v="1"/>
    <n v="2"/>
    <n v="2"/>
    <s v="Cash"/>
    <s v="In-store"/>
    <d v="2023-01-31T00:00:00"/>
  </r>
  <r>
    <s v="TXN_1867158"/>
    <s v="Cookie"/>
    <x v="2"/>
    <n v="4"/>
    <n v="4"/>
    <x v="2"/>
    <n v="1"/>
    <n v="4"/>
    <n v="4"/>
    <s v="Digital Wallet"/>
    <s v="Takeaway"/>
    <d v="2023-05-16T00:00:00"/>
  </r>
  <r>
    <s v="TXN_2662711"/>
    <s v="Juice"/>
    <x v="7"/>
    <n v="1"/>
    <n v="1"/>
    <x v="1"/>
    <n v="3"/>
    <n v="3"/>
    <n v="3"/>
    <s v="N/A"/>
    <s v="N/A"/>
    <d v="2023-11-02T00:00:00"/>
  </r>
  <r>
    <s v="TXN_4439660"/>
    <s v="Coffee"/>
    <x v="0"/>
    <n v="3"/>
    <n v="3"/>
    <x v="0"/>
    <n v="2"/>
    <n v="6"/>
    <n v="6"/>
    <s v="N/A"/>
    <s v="N/A"/>
    <d v="2023-02-06T00:00:00"/>
  </r>
  <r>
    <s v="TXN_9417252"/>
    <s v="Sandwich"/>
    <x v="5"/>
    <n v="2"/>
    <n v="2"/>
    <x v="4"/>
    <n v="4"/>
    <n v="8"/>
    <n v="8"/>
    <s v="Credit Card"/>
    <s v="N/A"/>
    <d v="2023-08-17T00:00:00"/>
  </r>
  <r>
    <s v="TXN_7502558"/>
    <s v="UNKNOWN"/>
    <x v="1"/>
    <n v="5"/>
    <n v="5"/>
    <x v="1"/>
    <n v="3"/>
    <n v="15"/>
    <n v="15"/>
    <s v="N/A"/>
    <s v="In-store"/>
    <d v="2023-02-23T00:00:00"/>
  </r>
  <r>
    <s v="TXN_8453282"/>
    <s v="Cookie"/>
    <x v="2"/>
    <n v="3"/>
    <n v="3"/>
    <x v="2"/>
    <n v="1"/>
    <n v="3"/>
    <n v="3"/>
    <s v="Cash"/>
    <s v="N/A"/>
    <d v="2023-03-08T00:00:00"/>
  </r>
  <r>
    <s v="TXN_5921766"/>
    <s v="Smoothie"/>
    <x v="4"/>
    <n v="3"/>
    <n v="3"/>
    <x v="4"/>
    <n v="4"/>
    <n v="12"/>
    <n v="12"/>
    <s v="N/A"/>
    <s v="In-store"/>
    <d v="2023-11-06T00:00:00"/>
  </r>
  <r>
    <s v="TXN_7688029"/>
    <s v="Cake"/>
    <x v="1"/>
    <n v="5"/>
    <n v="5"/>
    <x v="1"/>
    <n v="3"/>
    <n v="15"/>
    <n v="15"/>
    <s v="Credit Card"/>
    <s v="In-store"/>
    <d v="2023-05-30T00:00:00"/>
  </r>
  <r>
    <s v="TXN_2000331"/>
    <m/>
    <x v="9"/>
    <n v="3"/>
    <n v="3"/>
    <x v="4"/>
    <n v="4"/>
    <n v="12"/>
    <n v="12"/>
    <s v="N/A"/>
    <s v="Takeaway"/>
    <d v="2023-03-30T00:00:00"/>
  </r>
  <r>
    <s v="TXN_3420633"/>
    <s v="Salad"/>
    <x v="3"/>
    <n v="4"/>
    <n v="4"/>
    <x v="3"/>
    <n v="5"/>
    <n v="20"/>
    <n v="20"/>
    <s v="Digital Wallet"/>
    <s v="Takeaway"/>
    <d v="2023-04-11T00:00:00"/>
  </r>
  <r>
    <s v="TXN_3431892"/>
    <s v="Cake"/>
    <x v="1"/>
    <n v="2"/>
    <n v="2"/>
    <x v="1"/>
    <n v="3"/>
    <n v="6"/>
    <n v="6"/>
    <s v="N/A"/>
    <s v="In-store"/>
    <d v="2023-07-18T00:00:00"/>
  </r>
  <r>
    <s v="TXN_5220527"/>
    <s v="Cookie"/>
    <x v="2"/>
    <n v="4"/>
    <n v="4"/>
    <x v="2"/>
    <n v="1"/>
    <n v="4"/>
    <n v="4"/>
    <s v="Digital Wallet"/>
    <s v="Takeaway"/>
    <d v="2023-08-06T00:00:00"/>
  </r>
  <r>
    <s v="TXN_1205773"/>
    <s v="Salad"/>
    <x v="3"/>
    <n v="5"/>
    <n v="5"/>
    <x v="3"/>
    <n v="5"/>
    <n v="25"/>
    <n v="25"/>
    <s v="Cash"/>
    <s v="N/A"/>
    <d v="2023-01-27T00:00:00"/>
  </r>
  <r>
    <s v="TXN_3061405"/>
    <s v="Smoothie"/>
    <x v="4"/>
    <n v="5"/>
    <n v="5"/>
    <x v="4"/>
    <n v="4"/>
    <n v="20"/>
    <n v="20"/>
    <s v="N/A"/>
    <s v="Takeaway"/>
    <d v="2023-12-01T00:00:00"/>
  </r>
  <r>
    <s v="TXN_8696857"/>
    <s v="Coffee"/>
    <x v="0"/>
    <n v="1"/>
    <n v="1"/>
    <x v="0"/>
    <n v="2"/>
    <n v="2"/>
    <n v="2"/>
    <s v="Digital Wallet"/>
    <s v="Takeaway"/>
    <d v="2023-10-01T00:00:00"/>
  </r>
  <r>
    <s v="TXN_9668265"/>
    <s v="Cookie"/>
    <x v="2"/>
    <n v="3"/>
    <n v="3"/>
    <x v="2"/>
    <n v="1"/>
    <n v="3"/>
    <n v="3"/>
    <s v="Credit Card"/>
    <s v="N/A"/>
    <d v="2023-06-20T00:00:00"/>
  </r>
  <r>
    <s v="TXN_3638761"/>
    <s v="Juice"/>
    <x v="7"/>
    <n v="5"/>
    <n v="5"/>
    <x v="1"/>
    <n v="3"/>
    <n v="15"/>
    <n v="15"/>
    <s v="N/A"/>
    <s v="N/A"/>
    <s v="UNKNOWN"/>
  </r>
  <r>
    <s v="TXN_7463102"/>
    <s v="Smoothie"/>
    <x v="4"/>
    <n v="5"/>
    <n v="5"/>
    <x v="4"/>
    <n v="4"/>
    <n v="20"/>
    <n v="20"/>
    <s v="Cash"/>
    <s v="Takeaway"/>
    <d v="2023-11-27T00:00:00"/>
  </r>
  <r>
    <s v="TXN_5569954"/>
    <s v="Cookie"/>
    <x v="2"/>
    <n v="4"/>
    <n v="4"/>
    <x v="2"/>
    <n v="1"/>
    <n v="4"/>
    <n v="4"/>
    <s v="Credit Card"/>
    <s v="In-store"/>
    <s v="UNKNOWN"/>
  </r>
  <r>
    <s v="TXN_4547294"/>
    <s v="Tea"/>
    <x v="6"/>
    <n v="1"/>
    <n v="1"/>
    <x v="5"/>
    <n v="1.5"/>
    <n v="1.5"/>
    <n v="1.5"/>
    <s v="N/A"/>
    <s v="N/A"/>
    <d v="2023-09-30T00:00:00"/>
  </r>
  <r>
    <s v="TXN_8430882"/>
    <s v="Sandwich"/>
    <x v="5"/>
    <n v="2"/>
    <n v="2"/>
    <x v="4"/>
    <n v="4"/>
    <n v="8"/>
    <n v="8"/>
    <s v="Digital Wallet"/>
    <s v="Takeaway"/>
    <d v="2023-06-17T00:00:00"/>
  </r>
  <r>
    <s v="TXN_9114647"/>
    <s v="Salad"/>
    <x v="3"/>
    <n v="5"/>
    <n v="5"/>
    <x v="3"/>
    <n v="5"/>
    <n v="25"/>
    <n v="25"/>
    <s v="Digital Wallet"/>
    <s v="In-store"/>
    <d v="2023-11-19T00:00:00"/>
  </r>
  <r>
    <s v="TXN_9556442"/>
    <s v="Sandwich"/>
    <x v="5"/>
    <n v="1"/>
    <n v="1"/>
    <x v="4"/>
    <n v="4"/>
    <n v="4"/>
    <n v="4"/>
    <s v="Digital Wallet"/>
    <s v="Takeaway"/>
    <m/>
  </r>
  <r>
    <s v="TXN_5413433"/>
    <s v="Juice"/>
    <x v="7"/>
    <n v="4"/>
    <n v="4"/>
    <x v="1"/>
    <n v="3"/>
    <n v="12"/>
    <n v="12"/>
    <s v="Digital Wallet"/>
    <s v="In-store"/>
    <d v="2023-06-03T00:00:00"/>
  </r>
  <r>
    <s v="TXN_9388222"/>
    <s v="Cookie"/>
    <x v="2"/>
    <n v="1"/>
    <n v="1"/>
    <x v="2"/>
    <n v="1"/>
    <n v="1"/>
    <n v="1"/>
    <s v="Digital Wallet"/>
    <s v="In-store"/>
    <d v="2023-04-21T00:00:00"/>
  </r>
  <r>
    <s v="TXN_6618750"/>
    <s v="Smoothie"/>
    <x v="4"/>
    <n v="5"/>
    <n v="5"/>
    <x v="4"/>
    <n v="4"/>
    <n v="20"/>
    <n v="20"/>
    <s v="Credit Card"/>
    <s v="N/A"/>
    <d v="2023-03-07T00:00:00"/>
  </r>
  <r>
    <s v="TXN_6712087"/>
    <s v="Cake"/>
    <x v="1"/>
    <n v="2"/>
    <n v="2"/>
    <x v="1"/>
    <n v="3"/>
    <n v="6"/>
    <n v="6"/>
    <s v="N/A"/>
    <s v="In-store"/>
    <d v="2023-06-06T00:00:00"/>
  </r>
  <r>
    <s v="TXN_1862184"/>
    <s v="Coffee"/>
    <x v="0"/>
    <n v="4"/>
    <n v="4"/>
    <x v="0"/>
    <n v="2"/>
    <n v="8"/>
    <n v="8"/>
    <s v="N/A"/>
    <s v="In-store"/>
    <d v="2023-01-21T00:00:00"/>
  </r>
  <r>
    <s v="TXN_6149800"/>
    <s v="Sandwich"/>
    <x v="5"/>
    <n v="4"/>
    <n v="4"/>
    <x v="4"/>
    <n v="4"/>
    <n v="16"/>
    <n v="16"/>
    <s v="Digital Wallet"/>
    <s v="N/A"/>
    <d v="2023-05-05T00:00:00"/>
  </r>
  <r>
    <s v="TXN_6433525"/>
    <s v="Smoothie"/>
    <x v="4"/>
    <n v="2"/>
    <n v="2"/>
    <x v="4"/>
    <n v="4"/>
    <n v="8"/>
    <n v="8"/>
    <s v="N/A"/>
    <s v="N/A"/>
    <d v="2023-09-02T00:00:00"/>
  </r>
  <r>
    <s v="TXN_2642834"/>
    <s v="Salad"/>
    <x v="3"/>
    <n v="2"/>
    <n v="2"/>
    <x v="3"/>
    <n v="5"/>
    <n v="10"/>
    <n v="10"/>
    <s v="Cash"/>
    <s v="N/A"/>
    <d v="2023-11-13T00:00:00"/>
  </r>
  <r>
    <s v="TXN_6745398"/>
    <s v="Tea"/>
    <x v="6"/>
    <n v="4"/>
    <n v="4"/>
    <x v="5"/>
    <n v="1.5"/>
    <n v="6"/>
    <n v="6"/>
    <s v="N/A"/>
    <s v="N/A"/>
    <d v="2023-02-28T00:00:00"/>
  </r>
  <r>
    <s v="TXN_5660949"/>
    <s v="Cookie"/>
    <x v="2"/>
    <n v="3"/>
    <n v="3"/>
    <x v="2"/>
    <n v="1"/>
    <n v="3"/>
    <n v="3"/>
    <s v="Credit Card"/>
    <s v="In-store"/>
    <d v="2023-01-10T00:00:00"/>
  </r>
  <r>
    <s v="TXN_9540340"/>
    <s v="Sandwich"/>
    <x v="5"/>
    <n v="2"/>
    <n v="2"/>
    <x v="4"/>
    <n v="4"/>
    <n v="8"/>
    <n v="8"/>
    <s v="Cash"/>
    <s v="N/A"/>
    <d v="2023-11-15T00:00:00"/>
  </r>
  <r>
    <s v="TXN_5200292"/>
    <s v="ERROR"/>
    <x v="3"/>
    <n v="4"/>
    <n v="4"/>
    <x v="3"/>
    <n v="5"/>
    <n v="20"/>
    <n v="20"/>
    <s v="Cash"/>
    <s v="N/A"/>
    <d v="2023-01-12T00:00:00"/>
  </r>
  <r>
    <s v="TXN_4118960"/>
    <s v="Smoothie"/>
    <x v="4"/>
    <n v="5"/>
    <n v="5"/>
    <x v="4"/>
    <n v="4"/>
    <n v="20"/>
    <n v="20"/>
    <s v="Credit Card"/>
    <s v="Takeaway"/>
    <d v="2023-09-24T00:00:00"/>
  </r>
  <r>
    <s v="TXN_2265543"/>
    <s v="Salad"/>
    <x v="3"/>
    <n v="3"/>
    <n v="3"/>
    <x v="3"/>
    <n v="5"/>
    <n v="15"/>
    <n v="15"/>
    <s v="N/A"/>
    <s v="Takeaway"/>
    <d v="2023-02-19T00:00:00"/>
  </r>
  <r>
    <s v="TXN_7360979"/>
    <s v="Sandwich"/>
    <x v="5"/>
    <n v="1"/>
    <n v="1"/>
    <x v="4"/>
    <n v="4"/>
    <m/>
    <n v="4"/>
    <s v="N/A"/>
    <s v="In-store"/>
    <d v="2023-08-16T00:00:00"/>
  </r>
  <r>
    <s v="TXN_1849597"/>
    <s v="Sandwich"/>
    <x v="5"/>
    <n v="2"/>
    <n v="2"/>
    <x v="4"/>
    <n v="4"/>
    <n v="8"/>
    <n v="8"/>
    <s v="Cash"/>
    <s v="N/A"/>
    <d v="2023-11-01T00:00:00"/>
  </r>
  <r>
    <s v="TXN_3214521"/>
    <s v="Tea"/>
    <x v="6"/>
    <n v="4"/>
    <n v="4"/>
    <x v="5"/>
    <n v="1.5"/>
    <n v="6"/>
    <n v="6"/>
    <s v="N/A"/>
    <s v="N/A"/>
    <d v="2023-06-30T00:00:00"/>
  </r>
  <r>
    <s v="TXN_5107249"/>
    <s v="Smoothie"/>
    <x v="4"/>
    <n v="4"/>
    <n v="4"/>
    <x v="4"/>
    <n v="4"/>
    <n v="16"/>
    <n v="16"/>
    <s v="Cash"/>
    <s v="N/A"/>
    <d v="2023-03-20T00:00:00"/>
  </r>
  <r>
    <s v="TXN_1941099"/>
    <s v="UNKNOWN"/>
    <x v="2"/>
    <n v="5"/>
    <n v="5"/>
    <x v="2"/>
    <n v="1"/>
    <n v="5"/>
    <n v="5"/>
    <s v="Cash"/>
    <s v="N/A"/>
    <d v="2023-04-14T00:00:00"/>
  </r>
  <r>
    <s v="TXN_3228646"/>
    <s v="Cookie"/>
    <x v="2"/>
    <n v="5"/>
    <n v="5"/>
    <x v="2"/>
    <n v="1"/>
    <n v="5"/>
    <n v="5"/>
    <s v="Credit Card"/>
    <s v="N/A"/>
    <d v="2023-09-19T00:00:00"/>
  </r>
  <r>
    <s v="TXN_3295578"/>
    <s v="ERROR"/>
    <x v="1"/>
    <n v="1"/>
    <n v="1"/>
    <x v="1"/>
    <n v="3"/>
    <n v="3"/>
    <n v="3"/>
    <s v="N/A"/>
    <s v="In-store"/>
    <d v="2023-05-04T00:00:00"/>
  </r>
  <r>
    <s v="TXN_3717422"/>
    <s v="Salad"/>
    <x v="3"/>
    <n v="2"/>
    <n v="2"/>
    <x v="3"/>
    <n v="5"/>
    <n v="10"/>
    <n v="10"/>
    <s v="Cash"/>
    <s v="N/A"/>
    <d v="2023-06-15T00:00:00"/>
  </r>
  <r>
    <s v="TXN_5350735"/>
    <s v="Tea"/>
    <x v="6"/>
    <n v="2"/>
    <n v="2"/>
    <x v="5"/>
    <n v="1.5"/>
    <n v="3"/>
    <n v="3"/>
    <s v="Cash"/>
    <s v="N/A"/>
    <d v="2023-04-08T00:00:00"/>
  </r>
  <r>
    <s v="TXN_1128577"/>
    <s v="Sandwich"/>
    <x v="5"/>
    <n v="1"/>
    <n v="1"/>
    <x v="4"/>
    <n v="4"/>
    <n v="4"/>
    <n v="4"/>
    <s v="Digital Wallet"/>
    <s v="In-store"/>
    <d v="2023-11-23T00:00:00"/>
  </r>
  <r>
    <s v="TXN_6533267"/>
    <s v="Tea"/>
    <x v="6"/>
    <n v="3"/>
    <n v="3"/>
    <x v="5"/>
    <n v="1.5"/>
    <n v="4.5"/>
    <n v="4.5"/>
    <s v="Cash"/>
    <s v="In-store"/>
    <d v="2023-07-14T00:00:00"/>
  </r>
  <r>
    <s v="TXN_1413310"/>
    <s v="Smoothie"/>
    <x v="4"/>
    <n v="3"/>
    <n v="3"/>
    <x v="4"/>
    <n v="4"/>
    <n v="12"/>
    <n v="12"/>
    <s v="N/A"/>
    <s v="Takeaway"/>
    <d v="2023-04-06T00:00:00"/>
  </r>
  <r>
    <s v="TXN_4166020"/>
    <s v="UNKNOWN"/>
    <x v="1"/>
    <n v="4"/>
    <n v="4"/>
    <x v="1"/>
    <n v="3"/>
    <n v="12"/>
    <n v="12"/>
    <s v="Digital Wallet"/>
    <s v="In-store"/>
    <d v="2023-08-18T00:00:00"/>
  </r>
  <r>
    <s v="TXN_9496018"/>
    <m/>
    <x v="6"/>
    <n v="5"/>
    <n v="5"/>
    <x v="5"/>
    <n v="1.5"/>
    <n v="7.5"/>
    <n v="7.5"/>
    <s v="N/A"/>
    <s v="Takeaway"/>
    <d v="2023-01-05T00:00:00"/>
  </r>
  <r>
    <s v="TXN_5609139"/>
    <m/>
    <x v="6"/>
    <n v="2"/>
    <n v="2"/>
    <x v="5"/>
    <n v="1.5"/>
    <n v="3"/>
    <n v="3"/>
    <s v="Digital Wallet"/>
    <s v="N/A"/>
    <d v="2023-10-13T00:00:00"/>
  </r>
  <r>
    <s v="TXN_5087453"/>
    <s v="Tea"/>
    <x v="6"/>
    <n v="3"/>
    <n v="3"/>
    <x v="5"/>
    <n v="1.5"/>
    <n v="4.5"/>
    <n v="4.5"/>
    <s v="Cash"/>
    <s v="Takeaway"/>
    <d v="2023-04-09T00:00:00"/>
  </r>
  <r>
    <s v="TXN_3312088"/>
    <s v="Cake"/>
    <x v="1"/>
    <s v="ERROR"/>
    <n v="1"/>
    <x v="1"/>
    <n v="3"/>
    <n v="3"/>
    <n v="3"/>
    <s v="Digital Wallet"/>
    <s v="N/A"/>
    <d v="2023-08-17T00:00:00"/>
  </r>
  <r>
    <s v="TXN_2049313"/>
    <s v="UNKNOWN"/>
    <x v="6"/>
    <n v="4"/>
    <n v="4"/>
    <x v="5"/>
    <n v="1.5"/>
    <n v="6"/>
    <n v="6"/>
    <s v="Credit Card"/>
    <s v="N/A"/>
    <d v="2023-12-25T00:00:00"/>
  </r>
  <r>
    <s v="TXN_4001774"/>
    <s v="Tea"/>
    <x v="6"/>
    <n v="5"/>
    <n v="5"/>
    <x v="5"/>
    <n v="1.5"/>
    <n v="7.5"/>
    <n v="7.5"/>
    <s v="N/A"/>
    <s v="Takeaway"/>
    <d v="2023-02-10T00:00:00"/>
  </r>
  <r>
    <s v="TXN_9627891"/>
    <s v="Coffee"/>
    <x v="0"/>
    <n v="2"/>
    <n v="2"/>
    <x v="0"/>
    <n v="2"/>
    <n v="4"/>
    <n v="4"/>
    <s v="Credit Card"/>
    <s v="In-store"/>
    <d v="2023-01-09T00:00:00"/>
  </r>
  <r>
    <s v="TXN_5584275"/>
    <s v="Smoothie"/>
    <x v="4"/>
    <n v="1"/>
    <n v="1"/>
    <x v="4"/>
    <n v="4"/>
    <n v="4"/>
    <n v="4"/>
    <s v="Credit Card"/>
    <s v="In-store"/>
    <d v="2023-07-10T00:00:00"/>
  </r>
  <r>
    <s v="TXN_1873800"/>
    <s v="Smoothie"/>
    <x v="4"/>
    <n v="3"/>
    <n v="3"/>
    <x v="4"/>
    <n v="4"/>
    <n v="12"/>
    <n v="12"/>
    <s v="N/A"/>
    <s v="In-store"/>
    <d v="2023-02-01T00:00:00"/>
  </r>
  <r>
    <s v="TXN_3602823"/>
    <s v="Coffee"/>
    <x v="0"/>
    <n v="4"/>
    <n v="4"/>
    <x v="0"/>
    <n v="2"/>
    <n v="8"/>
    <n v="8"/>
    <s v="N/A"/>
    <s v="N/A"/>
    <d v="2023-08-26T00:00:00"/>
  </r>
  <r>
    <s v="TXN_5528426"/>
    <s v="Smoothie"/>
    <x v="4"/>
    <n v="4"/>
    <n v="4"/>
    <x v="4"/>
    <n v="4"/>
    <n v="16"/>
    <n v="16"/>
    <s v="Cash"/>
    <s v="Takeaway"/>
    <d v="2023-06-01T00:00:00"/>
  </r>
  <r>
    <s v="TXN_7626322"/>
    <s v="UNKNOWN"/>
    <x v="1"/>
    <n v="4"/>
    <n v="4"/>
    <x v="1"/>
    <n v="3"/>
    <n v="12"/>
    <n v="12"/>
    <s v="Cash"/>
    <s v="Takeaway"/>
    <d v="2023-12-21T00:00:00"/>
  </r>
  <r>
    <s v="TXN_4432546"/>
    <s v="Coffee"/>
    <x v="0"/>
    <n v="2"/>
    <n v="2"/>
    <x v="0"/>
    <n v="2"/>
    <n v="4"/>
    <n v="4"/>
    <s v="Digital Wallet"/>
    <s v="N/A"/>
    <d v="2023-11-29T00:00:00"/>
  </r>
  <r>
    <s v="TXN_6372031"/>
    <s v="Juice"/>
    <x v="7"/>
    <n v="3"/>
    <n v="3"/>
    <x v="1"/>
    <n v="3"/>
    <n v="9"/>
    <n v="9"/>
    <s v="Digital Wallet"/>
    <s v="In-store"/>
    <d v="2023-08-11T00:00:00"/>
  </r>
  <r>
    <s v="TXN_6874059"/>
    <s v="Salad"/>
    <x v="3"/>
    <n v="4"/>
    <n v="4"/>
    <x v="3"/>
    <n v="5"/>
    <n v="20"/>
    <n v="20"/>
    <s v="N/A"/>
    <s v="Takeaway"/>
    <d v="2023-01-12T00:00:00"/>
  </r>
  <r>
    <s v="TXN_3843111"/>
    <s v="Smoothie"/>
    <x v="4"/>
    <n v="2"/>
    <n v="2"/>
    <x v="4"/>
    <n v="4"/>
    <n v="8"/>
    <n v="8"/>
    <s v="N/A"/>
    <s v="N/A"/>
    <d v="2023-09-15T00:00:00"/>
  </r>
  <r>
    <s v="TXN_8916446"/>
    <s v="Cookie"/>
    <x v="2"/>
    <n v="2"/>
    <n v="2"/>
    <x v="2"/>
    <n v="1"/>
    <n v="2"/>
    <n v="2"/>
    <s v="Cash"/>
    <s v="N/A"/>
    <d v="2023-07-19T00:00:00"/>
  </r>
  <r>
    <s v="TXN_1823906"/>
    <s v="Salad"/>
    <x v="3"/>
    <n v="3"/>
    <n v="3"/>
    <x v="3"/>
    <n v="5"/>
    <n v="15"/>
    <n v="15"/>
    <s v="Digital Wallet"/>
    <s v="In-store"/>
    <d v="2023-06-26T00:00:00"/>
  </r>
  <r>
    <s v="TXN_2927941"/>
    <s v="ERROR"/>
    <x v="9"/>
    <n v="4"/>
    <n v="4"/>
    <x v="4"/>
    <n v="4"/>
    <n v="16"/>
    <n v="16"/>
    <s v="Credit Card"/>
    <s v="Takeaway"/>
    <d v="2023-08-29T00:00:00"/>
  </r>
  <r>
    <s v="TXN_5972836"/>
    <m/>
    <x v="9"/>
    <n v="3"/>
    <n v="3"/>
    <x v="4"/>
    <n v="4"/>
    <n v="12"/>
    <n v="12"/>
    <s v="Cash"/>
    <s v="Takeaway"/>
    <d v="2023-02-14T00:00:00"/>
  </r>
  <r>
    <s v="TXN_7484638"/>
    <s v="Sandwich"/>
    <x v="5"/>
    <n v="3"/>
    <n v="3"/>
    <x v="4"/>
    <n v="4"/>
    <n v="12"/>
    <n v="12"/>
    <s v="Digital Wallet"/>
    <s v="In-store"/>
    <d v="2023-10-17T00:00:00"/>
  </r>
  <r>
    <s v="TXN_2073647"/>
    <s v="UNKNOWN"/>
    <x v="9"/>
    <n v="3"/>
    <n v="3"/>
    <x v="4"/>
    <n v="4"/>
    <n v="12"/>
    <n v="12"/>
    <s v="N/A"/>
    <s v="In-store"/>
    <d v="2023-09-01T00:00:00"/>
  </r>
  <r>
    <s v="TXN_1610137"/>
    <s v="Coffee"/>
    <x v="0"/>
    <n v="3"/>
    <n v="3"/>
    <x v="0"/>
    <n v="2"/>
    <n v="6"/>
    <n v="6"/>
    <s v="Cash"/>
    <s v="Takeaway"/>
    <d v="2023-04-02T00:00:00"/>
  </r>
  <r>
    <s v="TXN_9094628"/>
    <s v="Coffee"/>
    <x v="0"/>
    <n v="2"/>
    <n v="2"/>
    <x v="0"/>
    <n v="2"/>
    <n v="4"/>
    <n v="4"/>
    <s v="N/A"/>
    <s v="In-store"/>
    <d v="2023-02-13T00:00:00"/>
  </r>
  <r>
    <s v="TXN_2262195"/>
    <s v="Smoothie"/>
    <x v="4"/>
    <n v="3"/>
    <n v="3"/>
    <x v="4"/>
    <n v="4"/>
    <n v="12"/>
    <n v="12"/>
    <s v="Cash"/>
    <s v="N/A"/>
    <d v="2023-10-13T00:00:00"/>
  </r>
  <r>
    <s v="TXN_8047234"/>
    <s v="Juice"/>
    <x v="7"/>
    <n v="3"/>
    <n v="3"/>
    <x v="1"/>
    <n v="3"/>
    <s v="ERROR"/>
    <n v="9"/>
    <s v="Credit Card"/>
    <s v="N/A"/>
    <d v="2023-08-29T00:00:00"/>
  </r>
  <r>
    <s v="TXN_7108012"/>
    <s v="Tea"/>
    <x v="6"/>
    <n v="1"/>
    <n v="1"/>
    <x v="5"/>
    <n v="1.5"/>
    <n v="1.5"/>
    <n v="1.5"/>
    <s v="Digital Wallet"/>
    <s v="Takeaway"/>
    <d v="2023-12-31T00:00:00"/>
  </r>
  <r>
    <s v="TXN_3272946"/>
    <s v="Salad"/>
    <x v="3"/>
    <n v="3"/>
    <n v="3"/>
    <x v="3"/>
    <n v="5"/>
    <n v="15"/>
    <n v="15"/>
    <s v="Credit Card"/>
    <s v="In-store"/>
    <d v="2023-09-06T00:00:00"/>
  </r>
  <r>
    <s v="TXN_6896663"/>
    <s v="Cake"/>
    <x v="1"/>
    <n v="3"/>
    <n v="3"/>
    <x v="1"/>
    <n v="3"/>
    <n v="9"/>
    <n v="9"/>
    <s v="N/A"/>
    <s v="In-store"/>
    <d v="2023-05-16T00:00:00"/>
  </r>
  <r>
    <s v="TXN_7308096"/>
    <s v="Tea"/>
    <x v="6"/>
    <n v="2"/>
    <n v="2"/>
    <x v="5"/>
    <n v="1.5"/>
    <n v="3"/>
    <n v="3"/>
    <s v="Cash"/>
    <s v="Takeaway"/>
    <d v="2023-08-13T00:00:00"/>
  </r>
  <r>
    <s v="TXN_3607778"/>
    <s v="Smoothie"/>
    <x v="4"/>
    <n v="2"/>
    <n v="2"/>
    <x v="4"/>
    <n v="4"/>
    <n v="8"/>
    <n v="8"/>
    <s v="Cash"/>
    <s v="N/A"/>
    <d v="2023-11-20T00:00:00"/>
  </r>
  <r>
    <s v="TXN_7105069"/>
    <s v="Coffee"/>
    <x v="0"/>
    <n v="1"/>
    <n v="1"/>
    <x v="0"/>
    <n v="2"/>
    <s v="ERROR"/>
    <n v="2"/>
    <s v="Cash"/>
    <s v="Takeaway"/>
    <d v="2023-12-06T00:00:00"/>
  </r>
  <r>
    <s v="TXN_7461544"/>
    <s v="Cookie"/>
    <x v="2"/>
    <n v="4"/>
    <n v="4"/>
    <x v="2"/>
    <n v="1"/>
    <n v="4"/>
    <n v="4"/>
    <s v="Credit Card"/>
    <s v="N/A"/>
    <d v="2023-08-22T00:00:00"/>
  </r>
  <r>
    <s v="TXN_5853281"/>
    <s v="Coffee"/>
    <x v="0"/>
    <n v="4"/>
    <n v="4"/>
    <x v="0"/>
    <n v="2"/>
    <n v="8"/>
    <n v="8"/>
    <s v="N/A"/>
    <s v="N/A"/>
    <d v="2023-08-29T00:00:00"/>
  </r>
  <r>
    <s v="TXN_5488764"/>
    <s v="Coffee"/>
    <x v="0"/>
    <n v="4"/>
    <n v="4"/>
    <x v="0"/>
    <n v="2"/>
    <n v="8"/>
    <n v="8"/>
    <s v="Digital Wallet"/>
    <s v="Takeaway"/>
    <d v="2023-06-30T00:00:00"/>
  </r>
  <r>
    <s v="TXN_4268746"/>
    <s v="Cake"/>
    <x v="1"/>
    <n v="5"/>
    <n v="5"/>
    <x v="1"/>
    <n v="3"/>
    <n v="15"/>
    <n v="15"/>
    <s v="Credit Card"/>
    <s v="In-store"/>
    <d v="2023-01-12T00:00:00"/>
  </r>
  <r>
    <s v="TXN_1767872"/>
    <s v="Salad"/>
    <x v="3"/>
    <n v="2"/>
    <n v="2"/>
    <x v="3"/>
    <n v="5"/>
    <n v="10"/>
    <n v="10"/>
    <s v="Credit Card"/>
    <s v="In-store"/>
    <d v="2023-01-05T00:00:00"/>
  </r>
  <r>
    <s v="TXN_9684822"/>
    <s v="Juice"/>
    <x v="7"/>
    <n v="1"/>
    <n v="1"/>
    <x v="1"/>
    <n v="3"/>
    <n v="3"/>
    <n v="3"/>
    <s v="N/A"/>
    <s v="N/A"/>
    <d v="2023-11-18T00:00:00"/>
  </r>
  <r>
    <s v="TXN_7208983"/>
    <s v="Salad"/>
    <x v="3"/>
    <n v="1"/>
    <n v="1"/>
    <x v="3"/>
    <n v="5"/>
    <n v="5"/>
    <n v="5"/>
    <s v="Digital Wallet"/>
    <s v="In-store"/>
    <d v="2023-09-28T00:00:00"/>
  </r>
  <r>
    <s v="TXN_8704128"/>
    <s v="Juice"/>
    <x v="7"/>
    <n v="5"/>
    <n v="5"/>
    <x v="1"/>
    <n v="3"/>
    <n v="15"/>
    <n v="15"/>
    <s v="N/A"/>
    <s v="N/A"/>
    <d v="2023-02-25T00:00:00"/>
  </r>
  <r>
    <s v="TXN_7971660"/>
    <s v="Cookie"/>
    <x v="2"/>
    <n v="3"/>
    <n v="3"/>
    <x v="2"/>
    <n v="1"/>
    <n v="3"/>
    <n v="3"/>
    <s v="Cash"/>
    <s v="Takeaway"/>
    <d v="2023-10-02T00:00:00"/>
  </r>
  <r>
    <s v="TXN_6179190"/>
    <s v="Coffee"/>
    <x v="0"/>
    <n v="1"/>
    <n v="1"/>
    <x v="0"/>
    <n v="2"/>
    <n v="2"/>
    <n v="2"/>
    <s v="N/A"/>
    <s v="Takeaway"/>
    <d v="2023-07-23T00:00:00"/>
  </r>
  <r>
    <s v="TXN_9271577"/>
    <s v="Cake"/>
    <x v="1"/>
    <n v="2"/>
    <n v="2"/>
    <x v="1"/>
    <n v="3"/>
    <n v="6"/>
    <n v="6"/>
    <s v="Credit Card"/>
    <s v="In-store"/>
    <d v="2023-04-13T00:00:00"/>
  </r>
  <r>
    <s v="TXN_3016203"/>
    <s v="UNKNOWN"/>
    <x v="3"/>
    <n v="1"/>
    <n v="1"/>
    <x v="3"/>
    <n v="5"/>
    <n v="5"/>
    <n v="5"/>
    <s v="Cash"/>
    <s v="In-store"/>
    <d v="2023-06-16T00:00:00"/>
  </r>
  <r>
    <s v="TXN_6440555"/>
    <s v="Smoothie"/>
    <x v="4"/>
    <n v="1"/>
    <n v="1"/>
    <x v="4"/>
    <n v="4"/>
    <n v="4"/>
    <n v="4"/>
    <s v="Cash"/>
    <s v="In-store"/>
    <d v="2023-07-11T00:00:00"/>
  </r>
  <r>
    <s v="TXN_5635779"/>
    <s v="ERROR"/>
    <x v="1"/>
    <n v="5"/>
    <n v="5"/>
    <x v="1"/>
    <n v="3"/>
    <n v="15"/>
    <n v="15"/>
    <s v="Cash"/>
    <s v="In-store"/>
    <d v="2023-07-01T00:00:00"/>
  </r>
  <r>
    <s v="TXN_1022126"/>
    <s v="Tea"/>
    <x v="6"/>
    <s v="ERROR"/>
    <n v="3"/>
    <x v="5"/>
    <n v="1.5"/>
    <n v="4.5"/>
    <n v="4.5"/>
    <s v="N/A"/>
    <s v="N/A"/>
    <s v="UNKNOWN"/>
  </r>
  <r>
    <s v="TXN_9839214"/>
    <s v="Juice"/>
    <x v="7"/>
    <n v="1"/>
    <n v="1"/>
    <x v="1"/>
    <n v="3"/>
    <n v="3"/>
    <n v="3"/>
    <s v="Digital Wallet"/>
    <s v="N/A"/>
    <d v="2023-12-25T00:00:00"/>
  </r>
  <r>
    <s v="TXN_7368194"/>
    <s v="Smoothie"/>
    <x v="4"/>
    <n v="2"/>
    <n v="2"/>
    <x v="4"/>
    <n v="4"/>
    <n v="8"/>
    <n v="8"/>
    <s v="Credit Card"/>
    <s v="In-store"/>
    <d v="2023-10-29T00:00:00"/>
  </r>
  <r>
    <s v="TXN_1328230"/>
    <s v="Sandwich"/>
    <x v="5"/>
    <n v="5"/>
    <n v="5"/>
    <x v="4"/>
    <n v="4"/>
    <n v="20"/>
    <n v="20"/>
    <s v="Cash"/>
    <s v="N/A"/>
    <d v="2023-02-03T00:00:00"/>
  </r>
  <r>
    <s v="TXN_9789310"/>
    <s v="Sandwich"/>
    <x v="5"/>
    <n v="4"/>
    <n v="4"/>
    <x v="4"/>
    <n v="4"/>
    <n v="16"/>
    <n v="16"/>
    <s v="Credit Card"/>
    <s v="In-store"/>
    <d v="2023-05-09T00:00:00"/>
  </r>
  <r>
    <s v="TXN_6425706"/>
    <s v="Juice"/>
    <x v="7"/>
    <n v="1"/>
    <n v="1"/>
    <x v="1"/>
    <n v="3"/>
    <n v="3"/>
    <n v="3"/>
    <s v="N/A"/>
    <s v="Takeaway"/>
    <d v="2023-12-09T00:00:00"/>
  </r>
  <r>
    <s v="TXN_5996973"/>
    <s v="Sandwich"/>
    <x v="5"/>
    <n v="5"/>
    <n v="5"/>
    <x v="4"/>
    <n v="4"/>
    <n v="20"/>
    <n v="20"/>
    <s v="N/A"/>
    <s v="In-store"/>
    <d v="2023-05-02T00:00:00"/>
  </r>
  <r>
    <s v="TXN_2561970"/>
    <s v="Sandwich"/>
    <x v="5"/>
    <n v="3"/>
    <n v="3"/>
    <x v="4"/>
    <n v="4"/>
    <n v="12"/>
    <n v="12"/>
    <s v="N/A"/>
    <s v="In-store"/>
    <d v="2023-03-16T00:00:00"/>
  </r>
  <r>
    <s v="TXN_7137256"/>
    <s v="Sandwich"/>
    <x v="5"/>
    <n v="2"/>
    <n v="2"/>
    <x v="4"/>
    <n v="4"/>
    <s v="UNKNOWN"/>
    <n v="8"/>
    <s v="Cash"/>
    <s v="N/A"/>
    <d v="2023-06-22T00:00:00"/>
  </r>
  <r>
    <s v="TXN_5926982"/>
    <s v="Coffee"/>
    <x v="0"/>
    <n v="4"/>
    <n v="4"/>
    <x v="0"/>
    <n v="2"/>
    <n v="8"/>
    <n v="8"/>
    <s v="N/A"/>
    <s v="Takeaway"/>
    <d v="2023-05-16T00:00:00"/>
  </r>
  <r>
    <s v="TXN_3398611"/>
    <s v="Sandwich"/>
    <x v="5"/>
    <n v="5"/>
    <n v="5"/>
    <x v="4"/>
    <n v="4"/>
    <n v="20"/>
    <n v="20"/>
    <s v="Cash"/>
    <s v="N/A"/>
    <d v="2023-10-01T00:00:00"/>
  </r>
  <r>
    <s v="TXN_4539758"/>
    <s v="Sandwich"/>
    <x v="5"/>
    <n v="3"/>
    <n v="3"/>
    <x v="4"/>
    <n v="4"/>
    <n v="12"/>
    <n v="12"/>
    <s v="N/A"/>
    <s v="In-store"/>
    <d v="2023-06-01T00:00:00"/>
  </r>
  <r>
    <s v="TXN_6259087"/>
    <s v="Sandwich"/>
    <x v="5"/>
    <n v="2"/>
    <n v="2"/>
    <x v="4"/>
    <n v="4"/>
    <n v="8"/>
    <n v="8"/>
    <s v="Digital Wallet"/>
    <s v="In-store"/>
    <d v="2023-12-27T00:00:00"/>
  </r>
  <r>
    <s v="TXN_8152941"/>
    <s v="Coffee"/>
    <x v="0"/>
    <n v="3"/>
    <n v="3"/>
    <x v="0"/>
    <n v="2"/>
    <n v="6"/>
    <n v="6"/>
    <s v="N/A"/>
    <s v="Takeaway"/>
    <s v="ERROR"/>
  </r>
  <r>
    <s v="TXN_2987590"/>
    <s v="Sandwich"/>
    <x v="5"/>
    <n v="5"/>
    <n v="5"/>
    <x v="4"/>
    <n v="4"/>
    <n v="20"/>
    <n v="20"/>
    <s v="N/A"/>
    <s v="In-store"/>
    <d v="2023-02-17T00:00:00"/>
  </r>
  <r>
    <s v="TXN_6687029"/>
    <s v="Sandwich"/>
    <x v="5"/>
    <n v="2"/>
    <n v="2"/>
    <x v="8"/>
    <n v="4"/>
    <n v="8"/>
    <n v="8"/>
    <s v="Credit Card"/>
    <s v="In-store"/>
    <d v="2023-08-23T00:00:00"/>
  </r>
  <r>
    <s v="TXN_1199898"/>
    <s v="Smoothie"/>
    <x v="4"/>
    <n v="1"/>
    <n v="1"/>
    <x v="4"/>
    <n v="4"/>
    <n v="4"/>
    <n v="4"/>
    <s v="Credit Card"/>
    <s v="N/A"/>
    <d v="2023-10-26T00:00:00"/>
  </r>
  <r>
    <s v="TXN_4787990"/>
    <s v="Cookie"/>
    <x v="2"/>
    <n v="3"/>
    <n v="3"/>
    <x v="2"/>
    <n v="1"/>
    <n v="3"/>
    <n v="3"/>
    <s v="Digital Wallet"/>
    <s v="N/A"/>
    <d v="2023-02-04T00:00:00"/>
  </r>
  <r>
    <s v="TXN_9606045"/>
    <s v="Tea"/>
    <x v="6"/>
    <n v="2"/>
    <n v="2"/>
    <x v="5"/>
    <n v="1.5"/>
    <n v="3"/>
    <n v="3"/>
    <s v="Digital Wallet"/>
    <s v="N/A"/>
    <d v="2023-10-14T00:00:00"/>
  </r>
  <r>
    <s v="TXN_1569248"/>
    <s v="Tea"/>
    <x v="6"/>
    <n v="1"/>
    <n v="1"/>
    <x v="5"/>
    <n v="1.5"/>
    <n v="1.5"/>
    <n v="1.5"/>
    <s v="Credit Card"/>
    <s v="N/A"/>
    <d v="2023-11-14T00:00:00"/>
  </r>
  <r>
    <s v="TXN_1151605"/>
    <s v="Coffee"/>
    <x v="0"/>
    <n v="1"/>
    <n v="1"/>
    <x v="0"/>
    <n v="2"/>
    <n v="2"/>
    <n v="2"/>
    <s v="Digital Wallet"/>
    <s v="Takeaway"/>
    <d v="2023-05-02T00:00:00"/>
  </r>
  <r>
    <s v="TXN_4602430"/>
    <s v="Sandwich"/>
    <x v="5"/>
    <n v="3"/>
    <n v="3"/>
    <x v="4"/>
    <n v="4"/>
    <n v="12"/>
    <n v="12"/>
    <s v="Credit Card"/>
    <s v="In-store"/>
    <d v="2023-01-31T00:00:00"/>
  </r>
  <r>
    <s v="TXN_3232043"/>
    <s v="Tea"/>
    <x v="6"/>
    <n v="2"/>
    <n v="2"/>
    <x v="5"/>
    <n v="1.5"/>
    <n v="3"/>
    <n v="3"/>
    <s v="N/A"/>
    <s v="In-store"/>
    <d v="2023-07-05T00:00:00"/>
  </r>
  <r>
    <s v="TXN_3251340"/>
    <s v="Salad"/>
    <x v="3"/>
    <n v="4"/>
    <n v="4"/>
    <x v="3"/>
    <n v="5"/>
    <n v="20"/>
    <n v="20"/>
    <s v="N/A"/>
    <s v="In-store"/>
    <d v="2023-06-18T00:00:00"/>
  </r>
  <r>
    <s v="TXN_7412782"/>
    <s v="Cookie"/>
    <x v="2"/>
    <n v="2"/>
    <n v="2"/>
    <x v="2"/>
    <n v="1"/>
    <n v="2"/>
    <n v="2"/>
    <s v="Digital Wallet"/>
    <s v="Takeaway"/>
    <d v="2023-03-28T00:00:00"/>
  </r>
  <r>
    <s v="TXN_5663260"/>
    <s v="Sandwich"/>
    <x v="5"/>
    <n v="4"/>
    <n v="4"/>
    <x v="6"/>
    <n v="4"/>
    <n v="16"/>
    <n v="16"/>
    <s v="Digital Wallet"/>
    <s v="N/A"/>
    <d v="2023-10-08T00:00:00"/>
  </r>
  <r>
    <s v="TXN_5570967"/>
    <s v="Coffee"/>
    <x v="0"/>
    <n v="1"/>
    <n v="1"/>
    <x v="0"/>
    <n v="2"/>
    <n v="2"/>
    <n v="2"/>
    <s v="Credit Card"/>
    <s v="In-store"/>
    <d v="2023-12-12T00:00:00"/>
  </r>
  <r>
    <s v="TXN_8271541"/>
    <s v="Smoothie"/>
    <x v="4"/>
    <n v="2"/>
    <n v="2"/>
    <x v="4"/>
    <n v="4"/>
    <n v="8"/>
    <n v="8"/>
    <s v="N/A"/>
    <s v="N/A"/>
    <d v="2023-09-07T00:00:00"/>
  </r>
  <r>
    <s v="TXN_2238658"/>
    <s v="Tea"/>
    <x v="6"/>
    <s v="UNKNOWN"/>
    <n v="3"/>
    <x v="5"/>
    <n v="1.5"/>
    <n v="4.5"/>
    <n v="4.5"/>
    <s v="N/A"/>
    <s v="Takeaway"/>
    <d v="2023-08-11T00:00:00"/>
  </r>
  <r>
    <s v="TXN_2564718"/>
    <s v="Salad"/>
    <x v="3"/>
    <n v="5"/>
    <n v="5"/>
    <x v="3"/>
    <n v="5"/>
    <n v="25"/>
    <n v="25"/>
    <s v="N/A"/>
    <s v="Takeaway"/>
    <d v="2023-10-10T00:00:00"/>
  </r>
  <r>
    <s v="TXN_9050127"/>
    <s v="Sandwich"/>
    <x v="5"/>
    <s v="ERROR"/>
    <n v="5"/>
    <x v="4"/>
    <n v="4"/>
    <n v="20"/>
    <n v="20"/>
    <s v="Credit Card"/>
    <s v="Takeaway"/>
    <d v="2023-02-26T00:00:00"/>
  </r>
  <r>
    <s v="TXN_6533450"/>
    <s v="Smoothie"/>
    <x v="4"/>
    <n v="1"/>
    <n v="1"/>
    <x v="4"/>
    <n v="4"/>
    <n v="4"/>
    <n v="4"/>
    <s v="N/A"/>
    <s v="In-store"/>
    <d v="2023-11-22T00:00:00"/>
  </r>
  <r>
    <s v="TXN_8046891"/>
    <s v="Coffee"/>
    <x v="0"/>
    <n v="1"/>
    <n v="1"/>
    <x v="0"/>
    <n v="2"/>
    <n v="2"/>
    <n v="2"/>
    <s v="Credit Card"/>
    <s v="Takeaway"/>
    <d v="2023-02-24T00:00:00"/>
  </r>
  <r>
    <s v="TXN_7770487"/>
    <s v="Smoothie"/>
    <x v="4"/>
    <n v="1"/>
    <n v="1"/>
    <x v="4"/>
    <n v="4"/>
    <n v="4"/>
    <n v="4"/>
    <s v="Cash"/>
    <s v="In-store"/>
    <d v="2023-08-09T00:00:00"/>
  </r>
  <r>
    <s v="TXN_2279313"/>
    <s v="Cookie"/>
    <x v="2"/>
    <n v="2"/>
    <n v="2"/>
    <x v="6"/>
    <n v="1"/>
    <n v="2"/>
    <n v="2"/>
    <s v="Digital Wallet"/>
    <s v="In-store"/>
    <d v="2023-08-23T00:00:00"/>
  </r>
  <r>
    <s v="TXN_9943050"/>
    <s v="Tea"/>
    <x v="6"/>
    <n v="1"/>
    <n v="1"/>
    <x v="5"/>
    <n v="1.5"/>
    <n v="1.5"/>
    <n v="1.5"/>
    <s v="Digital Wallet"/>
    <s v="Takeaway"/>
    <d v="2023-05-16T00:00:00"/>
  </r>
  <r>
    <s v="TXN_2694605"/>
    <s v="Cookie"/>
    <x v="2"/>
    <n v="2"/>
    <n v="2"/>
    <x v="2"/>
    <n v="1"/>
    <n v="2"/>
    <n v="2"/>
    <s v="Credit Card"/>
    <s v="Takeaway"/>
    <d v="2023-11-09T00:00:00"/>
  </r>
  <r>
    <s v="TXN_2161957"/>
    <s v="Cookie"/>
    <x v="2"/>
    <n v="2"/>
    <n v="2"/>
    <x v="2"/>
    <n v="1"/>
    <n v="2"/>
    <n v="2"/>
    <s v="N/A"/>
    <s v="Takeaway"/>
    <d v="2023-05-19T00:00:00"/>
  </r>
  <r>
    <s v="TXN_3647474"/>
    <s v="Coffee"/>
    <x v="0"/>
    <n v="4"/>
    <n v="4"/>
    <x v="0"/>
    <n v="2"/>
    <n v="8"/>
    <n v="8"/>
    <s v="N/A"/>
    <s v="Takeaway"/>
    <d v="2023-05-05T00:00:00"/>
  </r>
  <r>
    <s v="TXN_4877601"/>
    <m/>
    <x v="2"/>
    <n v="2"/>
    <n v="2"/>
    <x v="2"/>
    <n v="1"/>
    <n v="2"/>
    <n v="2"/>
    <s v="N/A"/>
    <s v="N/A"/>
    <d v="2023-07-14T00:00:00"/>
  </r>
  <r>
    <s v="TXN_7868470"/>
    <s v="Juice"/>
    <x v="7"/>
    <n v="3"/>
    <n v="3"/>
    <x v="7"/>
    <n v="3"/>
    <n v="9"/>
    <n v="9"/>
    <s v="Digital Wallet"/>
    <s v="N/A"/>
    <d v="2023-04-14T00:00:00"/>
  </r>
  <r>
    <s v="TXN_1927704"/>
    <s v="Salad"/>
    <x v="3"/>
    <n v="2"/>
    <n v="2"/>
    <x v="3"/>
    <n v="5"/>
    <n v="10"/>
    <n v="10"/>
    <s v="Digital Wallet"/>
    <s v="In-store"/>
    <d v="2023-01-05T00:00:00"/>
  </r>
  <r>
    <s v="TXN_4819416"/>
    <s v="Salad"/>
    <x v="3"/>
    <n v="3"/>
    <n v="3"/>
    <x v="7"/>
    <n v="5"/>
    <n v="15"/>
    <n v="15"/>
    <s v="N/A"/>
    <s v="N/A"/>
    <d v="2023-06-01T00:00:00"/>
  </r>
  <r>
    <s v="TXN_8076152"/>
    <s v="Tea"/>
    <x v="6"/>
    <n v="4"/>
    <n v="4"/>
    <x v="5"/>
    <n v="1.5"/>
    <n v="6"/>
    <n v="6"/>
    <s v="Digital Wallet"/>
    <s v="N/A"/>
    <d v="2023-12-18T00:00:00"/>
  </r>
  <r>
    <s v="TXN_9409405"/>
    <s v="ERROR"/>
    <x v="0"/>
    <n v="3"/>
    <n v="3"/>
    <x v="0"/>
    <n v="2"/>
    <n v="6"/>
    <n v="6"/>
    <s v="Digital Wallet"/>
    <s v="In-store"/>
    <d v="2023-02-11T00:00:00"/>
  </r>
  <r>
    <s v="TXN_4055876"/>
    <s v="UNKNOWN"/>
    <x v="3"/>
    <n v="3"/>
    <n v="3"/>
    <x v="3"/>
    <n v="5"/>
    <n v="15"/>
    <n v="15"/>
    <s v="Credit Card"/>
    <s v="In-store"/>
    <d v="2023-10-15T00:00:00"/>
  </r>
  <r>
    <s v="TXN_1929398"/>
    <s v="Sandwich"/>
    <x v="5"/>
    <n v="1"/>
    <n v="1"/>
    <x v="4"/>
    <n v="4"/>
    <n v="4"/>
    <n v="4"/>
    <s v="Digital Wallet"/>
    <s v="In-store"/>
    <d v="2023-02-23T00:00:00"/>
  </r>
  <r>
    <s v="TXN_2131494"/>
    <s v="Salad"/>
    <x v="3"/>
    <n v="2"/>
    <n v="2"/>
    <x v="3"/>
    <n v="5"/>
    <n v="10"/>
    <n v="10"/>
    <s v="Cash"/>
    <s v="N/A"/>
    <d v="2023-02-27T00:00:00"/>
  </r>
  <r>
    <s v="TXN_3093284"/>
    <s v="Coffee"/>
    <x v="0"/>
    <n v="4"/>
    <n v="4"/>
    <x v="0"/>
    <n v="2"/>
    <n v="8"/>
    <n v="8"/>
    <s v="Digital Wallet"/>
    <s v="In-store"/>
    <d v="2023-01-01T00:00:00"/>
  </r>
  <r>
    <s v="TXN_3679245"/>
    <s v="Smoothie"/>
    <x v="4"/>
    <n v="4"/>
    <n v="4"/>
    <x v="4"/>
    <n v="4"/>
    <n v="16"/>
    <n v="16"/>
    <s v="N/A"/>
    <s v="In-store"/>
    <d v="2023-09-16T00:00:00"/>
  </r>
  <r>
    <s v="TXN_2276426"/>
    <s v="Juice"/>
    <x v="7"/>
    <n v="5"/>
    <n v="5"/>
    <x v="1"/>
    <n v="3"/>
    <n v="15"/>
    <n v="15"/>
    <s v="Credit Card"/>
    <s v="In-store"/>
    <d v="2023-10-21T00:00:00"/>
  </r>
  <r>
    <s v="TXN_9608095"/>
    <s v="Coffee"/>
    <x v="0"/>
    <n v="1"/>
    <n v="1"/>
    <x v="0"/>
    <n v="2"/>
    <n v="2"/>
    <n v="2"/>
    <s v="Credit Card"/>
    <s v="In-store"/>
    <d v="2023-12-07T00:00:00"/>
  </r>
  <r>
    <s v="TXN_9587704"/>
    <s v="Juice"/>
    <x v="7"/>
    <n v="5"/>
    <n v="5"/>
    <x v="1"/>
    <n v="3"/>
    <n v="15"/>
    <n v="15"/>
    <s v="Cash"/>
    <s v="Takeaway"/>
    <d v="2023-07-29T00:00:00"/>
  </r>
  <r>
    <s v="TXN_9863114"/>
    <s v="Juice"/>
    <x v="7"/>
    <s v="UNKNOWN"/>
    <n v="5"/>
    <x v="1"/>
    <n v="3"/>
    <n v="15"/>
    <n v="15"/>
    <s v="N/A"/>
    <s v="Takeaway"/>
    <d v="2023-02-01T00:00:00"/>
  </r>
  <r>
    <s v="TXN_2372348"/>
    <s v="Cake"/>
    <x v="1"/>
    <n v="2"/>
    <n v="2"/>
    <x v="1"/>
    <n v="3"/>
    <n v="6"/>
    <n v="6"/>
    <s v="Digital Wallet"/>
    <s v="Takeaway"/>
    <d v="2023-01-05T00:00:00"/>
  </r>
  <r>
    <s v="TXN_6660602"/>
    <m/>
    <x v="3"/>
    <n v="4"/>
    <n v="4"/>
    <x v="3"/>
    <n v="5"/>
    <n v="20"/>
    <n v="20"/>
    <s v="N/A"/>
    <s v="Takeaway"/>
    <d v="2023-05-20T00:00:00"/>
  </r>
  <r>
    <s v="TXN_3386311"/>
    <s v="Juice"/>
    <x v="7"/>
    <n v="1"/>
    <n v="1"/>
    <x v="1"/>
    <n v="3"/>
    <n v="3"/>
    <n v="3"/>
    <s v="Cash"/>
    <s v="In-store"/>
    <d v="2023-11-30T00:00:00"/>
  </r>
  <r>
    <s v="TXN_7049149"/>
    <s v="ERROR"/>
    <x v="9"/>
    <n v="4"/>
    <n v="4"/>
    <x v="4"/>
    <n v="4"/>
    <n v="16"/>
    <n v="16"/>
    <s v="N/A"/>
    <s v="N/A"/>
    <d v="2023-08-27T00:00:00"/>
  </r>
  <r>
    <s v="TXN_4112230"/>
    <s v="Smoothie"/>
    <x v="4"/>
    <n v="5"/>
    <n v="5"/>
    <x v="4"/>
    <n v="4"/>
    <n v="20"/>
    <n v="20"/>
    <s v="N/A"/>
    <s v="Takeaway"/>
    <d v="2023-11-19T00:00:00"/>
  </r>
  <r>
    <s v="TXN_1675510"/>
    <s v="Sandwich"/>
    <x v="5"/>
    <n v="3"/>
    <n v="3"/>
    <x v="4"/>
    <n v="4"/>
    <n v="12"/>
    <n v="12"/>
    <s v="N/A"/>
    <s v="N/A"/>
    <d v="2023-09-09T00:00:00"/>
  </r>
  <r>
    <s v="TXN_5853158"/>
    <s v="UNKNOWN"/>
    <x v="9"/>
    <s v="ERROR"/>
    <n v="4"/>
    <x v="4"/>
    <n v="4"/>
    <n v="16"/>
    <n v="16"/>
    <s v="Cash"/>
    <s v="Takeaway"/>
    <d v="2023-09-25T00:00:00"/>
  </r>
  <r>
    <s v="TXN_4187673"/>
    <s v="Juice"/>
    <x v="7"/>
    <n v="2"/>
    <n v="2"/>
    <x v="1"/>
    <n v="3"/>
    <n v="6"/>
    <n v="6"/>
    <s v="Digital Wallet"/>
    <s v="N/A"/>
    <d v="2023-04-02T00:00:00"/>
  </r>
  <r>
    <s v="TXN_3017494"/>
    <s v="Tea"/>
    <x v="6"/>
    <n v="1"/>
    <n v="1"/>
    <x v="5"/>
    <n v="1.5"/>
    <n v="1.5"/>
    <n v="1.5"/>
    <s v="N/A"/>
    <s v="Takeaway"/>
    <d v="2023-11-21T00:00:00"/>
  </r>
  <r>
    <s v="TXN_8086161"/>
    <s v="Sandwich"/>
    <x v="5"/>
    <m/>
    <n v="2"/>
    <x v="4"/>
    <n v="4"/>
    <n v="8"/>
    <n v="8"/>
    <s v="Cash"/>
    <s v="In-store"/>
    <d v="2023-03-10T00:00:00"/>
  </r>
  <r>
    <s v="TXN_5729112"/>
    <s v="Coffee"/>
    <x v="0"/>
    <n v="1"/>
    <n v="1"/>
    <x v="0"/>
    <n v="2"/>
    <n v="2"/>
    <n v="2"/>
    <s v="Credit Card"/>
    <s v="N/A"/>
    <d v="2023-06-30T00:00:00"/>
  </r>
  <r>
    <s v="TXN_4613595"/>
    <s v="Salad"/>
    <x v="3"/>
    <n v="3"/>
    <n v="3"/>
    <x v="3"/>
    <n v="5"/>
    <n v="15"/>
    <n v="15"/>
    <s v="Credit Card"/>
    <s v="Takeaway"/>
    <d v="2023-07-07T00:00:00"/>
  </r>
  <r>
    <s v="TXN_4152991"/>
    <s v="Sandwich"/>
    <x v="5"/>
    <n v="5"/>
    <n v="5"/>
    <x v="4"/>
    <n v="4"/>
    <n v="20"/>
    <n v="20"/>
    <s v="Digital Wallet"/>
    <s v="Takeaway"/>
    <d v="2023-12-17T00:00:00"/>
  </r>
  <r>
    <s v="TXN_1196324"/>
    <s v="Tea"/>
    <x v="6"/>
    <n v="4"/>
    <n v="4"/>
    <x v="5"/>
    <n v="1.5"/>
    <n v="6"/>
    <n v="6"/>
    <s v="Credit Card"/>
    <s v="In-store"/>
    <d v="2023-09-26T00:00:00"/>
  </r>
  <r>
    <s v="TXN_5944318"/>
    <s v="Cookie"/>
    <x v="2"/>
    <n v="1"/>
    <n v="1"/>
    <x v="2"/>
    <n v="1"/>
    <n v="1"/>
    <n v="1"/>
    <s v="Cash"/>
    <s v="N/A"/>
    <d v="2023-01-23T00:00:00"/>
  </r>
  <r>
    <s v="TXN_5148823"/>
    <s v="Juice"/>
    <x v="7"/>
    <n v="1"/>
    <n v="1"/>
    <x v="1"/>
    <n v="3"/>
    <n v="3"/>
    <n v="3"/>
    <s v="Digital Wallet"/>
    <s v="N/A"/>
    <d v="2023-03-27T00:00:00"/>
  </r>
  <r>
    <s v="TXN_2887528"/>
    <m/>
    <x v="1"/>
    <n v="2"/>
    <n v="2"/>
    <x v="1"/>
    <n v="3"/>
    <n v="6"/>
    <n v="6"/>
    <s v="N/A"/>
    <s v="N/A"/>
    <d v="2023-04-23T00:00:00"/>
  </r>
  <r>
    <s v="TXN_7312736"/>
    <s v="Cookie"/>
    <x v="2"/>
    <n v="2"/>
    <n v="2"/>
    <x v="2"/>
    <n v="1"/>
    <n v="2"/>
    <n v="2"/>
    <s v="Digital Wallet"/>
    <s v="N/A"/>
    <d v="2023-12-02T00:00:00"/>
  </r>
  <r>
    <s v="TXN_5775717"/>
    <s v="Tea"/>
    <x v="6"/>
    <n v="3"/>
    <n v="3"/>
    <x v="7"/>
    <n v="1.5"/>
    <n v="4.5"/>
    <n v="4.5"/>
    <s v="N/A"/>
    <s v="Takeaway"/>
    <d v="2023-08-02T00:00:00"/>
  </r>
  <r>
    <s v="TXN_4442095"/>
    <s v="Salad"/>
    <x v="3"/>
    <n v="4"/>
    <n v="4"/>
    <x v="3"/>
    <n v="5"/>
    <n v="20"/>
    <n v="20"/>
    <s v="Digital Wallet"/>
    <s v="N/A"/>
    <d v="2023-02-18T00:00:00"/>
  </r>
  <r>
    <s v="TXN_6621007"/>
    <s v="Cake"/>
    <x v="1"/>
    <n v="2"/>
    <n v="2"/>
    <x v="1"/>
    <n v="3"/>
    <n v="6"/>
    <n v="6"/>
    <s v="Digital Wallet"/>
    <s v="Takeaway"/>
    <d v="2023-03-05T00:00:00"/>
  </r>
  <r>
    <s v="TXN_6740691"/>
    <s v="Tea"/>
    <x v="6"/>
    <n v="1"/>
    <n v="1"/>
    <x v="5"/>
    <n v="1.5"/>
    <n v="1.5"/>
    <n v="1.5"/>
    <s v="Cash"/>
    <s v="N/A"/>
    <d v="2023-07-06T00:00:00"/>
  </r>
  <r>
    <s v="TXN_2548742"/>
    <s v="Salad"/>
    <x v="3"/>
    <n v="5"/>
    <n v="5"/>
    <x v="3"/>
    <n v="5"/>
    <n v="25"/>
    <n v="25"/>
    <s v="Digital Wallet"/>
    <s v="N/A"/>
    <s v="UNKNOWN"/>
  </r>
  <r>
    <s v="TXN_4359568"/>
    <s v="Coffee"/>
    <x v="0"/>
    <n v="3"/>
    <n v="3"/>
    <x v="0"/>
    <n v="2"/>
    <n v="6"/>
    <n v="6"/>
    <s v="N/A"/>
    <s v="N/A"/>
    <d v="2023-12-21T00:00:00"/>
  </r>
  <r>
    <s v="TXN_3941164"/>
    <s v="Coffee"/>
    <x v="0"/>
    <n v="4"/>
    <n v="4"/>
    <x v="0"/>
    <n v="2"/>
    <n v="8"/>
    <n v="8"/>
    <s v="N/A"/>
    <s v="N/A"/>
    <d v="2023-04-16T00:00:00"/>
  </r>
  <r>
    <s v="TXN_5244931"/>
    <s v="Coffee"/>
    <x v="0"/>
    <n v="1"/>
    <n v="1"/>
    <x v="8"/>
    <n v="2"/>
    <n v="2"/>
    <n v="2"/>
    <s v="N/A"/>
    <s v="N/A"/>
    <d v="2023-09-30T00:00:00"/>
  </r>
  <r>
    <s v="TXN_8181326"/>
    <s v="Tea"/>
    <x v="6"/>
    <n v="5"/>
    <n v="5"/>
    <x v="5"/>
    <n v="1.5"/>
    <n v="7.5"/>
    <n v="7.5"/>
    <s v="Cash"/>
    <s v="N/A"/>
    <d v="2023-02-28T00:00:00"/>
  </r>
  <r>
    <s v="TXN_8912589"/>
    <s v="Smoothie"/>
    <x v="4"/>
    <n v="3"/>
    <n v="3"/>
    <x v="4"/>
    <n v="4"/>
    <n v="12"/>
    <n v="12"/>
    <s v="Cash"/>
    <s v="N/A"/>
    <d v="2023-10-19T00:00:00"/>
  </r>
  <r>
    <s v="TXN_1234390"/>
    <s v="Cake"/>
    <x v="1"/>
    <n v="2"/>
    <n v="2"/>
    <x v="1"/>
    <n v="3"/>
    <n v="6"/>
    <n v="6"/>
    <s v="Digital Wallet"/>
    <s v="Takeaway"/>
    <d v="2023-06-02T00:00:00"/>
  </r>
  <r>
    <s v="TXN_5336437"/>
    <s v="Tea"/>
    <x v="6"/>
    <n v="5"/>
    <n v="5"/>
    <x v="5"/>
    <n v="1.5"/>
    <n v="7.5"/>
    <n v="7.5"/>
    <s v="Credit Card"/>
    <s v="N/A"/>
    <d v="2023-05-07T00:00:00"/>
  </r>
  <r>
    <s v="TXN_6271633"/>
    <s v="Juice"/>
    <x v="7"/>
    <n v="2"/>
    <n v="2"/>
    <x v="1"/>
    <n v="3"/>
    <n v="6"/>
    <n v="6"/>
    <s v="Digital Wallet"/>
    <s v="In-store"/>
    <d v="2023-03-07T00:00:00"/>
  </r>
  <r>
    <s v="TXN_4805204"/>
    <s v="Tea"/>
    <x v="6"/>
    <n v="5"/>
    <n v="5"/>
    <x v="5"/>
    <n v="1.5"/>
    <n v="7.5"/>
    <n v="7.5"/>
    <s v="Digital Wallet"/>
    <s v="In-store"/>
    <d v="2023-04-25T00:00:00"/>
  </r>
  <r>
    <s v="TXN_3094786"/>
    <s v="Sandwich"/>
    <x v="5"/>
    <n v="4"/>
    <n v="4"/>
    <x v="4"/>
    <n v="4"/>
    <n v="16"/>
    <n v="16"/>
    <s v="Credit Card"/>
    <s v="Takeaway"/>
    <d v="2023-01-16T00:00:00"/>
  </r>
  <r>
    <s v="TXN_7082667"/>
    <m/>
    <x v="3"/>
    <n v="4"/>
    <n v="4"/>
    <x v="3"/>
    <n v="5"/>
    <n v="20"/>
    <n v="20"/>
    <s v="Cash"/>
    <s v="In-store"/>
    <d v="2023-08-03T00:00:00"/>
  </r>
  <r>
    <s v="TXN_4807049"/>
    <s v="Cookie"/>
    <x v="2"/>
    <n v="1"/>
    <n v="1"/>
    <x v="2"/>
    <n v="1"/>
    <n v="1"/>
    <n v="1"/>
    <s v="Credit Card"/>
    <s v="N/A"/>
    <d v="2023-06-07T00:00:00"/>
  </r>
  <r>
    <s v="TXN_1840584"/>
    <s v="Cake"/>
    <x v="1"/>
    <n v="5"/>
    <n v="5"/>
    <x v="1"/>
    <n v="3"/>
    <n v="15"/>
    <n v="15"/>
    <s v="Digital Wallet"/>
    <s v="N/A"/>
    <d v="2023-05-28T00:00:00"/>
  </r>
  <r>
    <s v="TXN_8030379"/>
    <s v="Salad"/>
    <x v="3"/>
    <n v="4"/>
    <n v="4"/>
    <x v="3"/>
    <n v="5"/>
    <n v="20"/>
    <n v="20"/>
    <s v="Cash"/>
    <s v="In-store"/>
    <d v="2023-07-21T00:00:00"/>
  </r>
  <r>
    <s v="TXN_7746634"/>
    <s v="Cake"/>
    <x v="1"/>
    <n v="5"/>
    <n v="5"/>
    <x v="1"/>
    <n v="3"/>
    <n v="15"/>
    <n v="15"/>
    <s v="Digital Wallet"/>
    <s v="In-store"/>
    <d v="2023-07-04T00:00:00"/>
  </r>
  <r>
    <s v="TXN_2361290"/>
    <s v="Salad"/>
    <x v="3"/>
    <n v="4"/>
    <n v="4"/>
    <x v="3"/>
    <n v="5"/>
    <n v="20"/>
    <n v="20"/>
    <s v="Cash"/>
    <s v="N/A"/>
    <d v="2023-07-16T00:00:00"/>
  </r>
  <r>
    <s v="TXN_7133645"/>
    <s v="Sandwich"/>
    <x v="5"/>
    <n v="5"/>
    <n v="5"/>
    <x v="4"/>
    <n v="4"/>
    <n v="20"/>
    <n v="20"/>
    <s v="Credit Card"/>
    <s v="Takeaway"/>
    <m/>
  </r>
  <r>
    <s v="TXN_3654299"/>
    <s v="Coffee"/>
    <x v="0"/>
    <n v="1"/>
    <n v="1"/>
    <x v="8"/>
    <n v="2"/>
    <n v="2"/>
    <n v="2"/>
    <s v="Cash"/>
    <s v="Takeaway"/>
    <d v="2023-09-19T00:00:00"/>
  </r>
  <r>
    <s v="TXN_8811945"/>
    <s v="ERROR"/>
    <x v="3"/>
    <n v="1"/>
    <n v="1"/>
    <x v="3"/>
    <n v="5"/>
    <n v="5"/>
    <n v="5"/>
    <s v="N/A"/>
    <s v="N/A"/>
    <d v="2023-02-18T00:00:00"/>
  </r>
  <r>
    <s v="TXN_8659963"/>
    <s v="Cake"/>
    <x v="1"/>
    <n v="4"/>
    <n v="4"/>
    <x v="1"/>
    <n v="3"/>
    <n v="12"/>
    <n v="12"/>
    <s v="Cash"/>
    <s v="Takeaway"/>
    <d v="2023-01-21T00:00:00"/>
  </r>
  <r>
    <s v="TXN_3676131"/>
    <s v="Coffee"/>
    <x v="0"/>
    <n v="3"/>
    <n v="3"/>
    <x v="0"/>
    <n v="2"/>
    <n v="6"/>
    <n v="6"/>
    <s v="N/A"/>
    <s v="N/A"/>
    <d v="2023-09-11T00:00:00"/>
  </r>
  <r>
    <s v="TXN_2935758"/>
    <s v="Smoothie"/>
    <x v="4"/>
    <n v="1"/>
    <n v="1"/>
    <x v="4"/>
    <n v="4"/>
    <n v="4"/>
    <n v="4"/>
    <s v="Credit Card"/>
    <s v="In-store"/>
    <d v="2023-09-03T00:00:00"/>
  </r>
  <r>
    <s v="TXN_1711730"/>
    <s v="Juice"/>
    <x v="7"/>
    <n v="5"/>
    <n v="5"/>
    <x v="1"/>
    <n v="3"/>
    <n v="15"/>
    <n v="15"/>
    <s v="N/A"/>
    <s v="Takeaway"/>
    <d v="2023-06-01T00:00:00"/>
  </r>
  <r>
    <s v="TXN_8659575"/>
    <s v="UNKNOWN"/>
    <x v="6"/>
    <n v="2"/>
    <n v="2"/>
    <x v="5"/>
    <n v="1.5"/>
    <n v="3"/>
    <n v="3"/>
    <s v="Digital Wallet"/>
    <s v="N/A"/>
    <d v="2023-12-17T00:00:00"/>
  </r>
  <r>
    <s v="TXN_5360210"/>
    <s v="Tea"/>
    <x v="6"/>
    <n v="5"/>
    <n v="5"/>
    <x v="5"/>
    <n v="1.5"/>
    <n v="7.5"/>
    <n v="7.5"/>
    <s v="Cash"/>
    <s v="Takeaway"/>
    <d v="2023-06-29T00:00:00"/>
  </r>
  <r>
    <s v="TXN_7970325"/>
    <s v="Cake"/>
    <x v="1"/>
    <n v="2"/>
    <n v="2"/>
    <x v="1"/>
    <n v="3"/>
    <n v="6"/>
    <n v="6"/>
    <s v="N/A"/>
    <s v="Takeaway"/>
    <d v="2023-03-13T00:00:00"/>
  </r>
  <r>
    <s v="TXN_8521037"/>
    <s v="Sandwich"/>
    <x v="5"/>
    <n v="1"/>
    <n v="1"/>
    <x v="4"/>
    <n v="4"/>
    <n v="4"/>
    <n v="4"/>
    <s v="N/A"/>
    <s v="In-store"/>
    <d v="2023-11-21T00:00:00"/>
  </r>
  <r>
    <s v="TXN_5473680"/>
    <s v="Coffee"/>
    <x v="0"/>
    <n v="3"/>
    <n v="3"/>
    <x v="0"/>
    <n v="2"/>
    <n v="6"/>
    <n v="6"/>
    <s v="Credit Card"/>
    <s v="Takeaway"/>
    <d v="2023-12-24T00:00:00"/>
  </r>
  <r>
    <s v="TXN_6830192"/>
    <s v="UNKNOWN"/>
    <x v="1"/>
    <n v="3"/>
    <n v="3"/>
    <x v="1"/>
    <n v="3"/>
    <s v="ERROR"/>
    <n v="9"/>
    <s v="Digital Wallet"/>
    <s v="N/A"/>
    <d v="2023-08-02T00:00:00"/>
  </r>
  <r>
    <s v="TXN_5999810"/>
    <s v="UNKNOWN"/>
    <x v="9"/>
    <n v="4"/>
    <n v="4"/>
    <x v="4"/>
    <n v="4"/>
    <n v="16"/>
    <n v="16"/>
    <s v="Credit Card"/>
    <s v="Takeaway"/>
    <d v="2023-06-19T00:00:00"/>
  </r>
  <r>
    <s v="TXN_6677631"/>
    <s v="Tea"/>
    <x v="6"/>
    <n v="5"/>
    <n v="5"/>
    <x v="5"/>
    <n v="1.5"/>
    <n v="7.5"/>
    <n v="7.5"/>
    <s v="Digital Wallet"/>
    <s v="In-store"/>
    <d v="2023-12-14T00:00:00"/>
  </r>
  <r>
    <s v="TXN_9775900"/>
    <s v="Juice"/>
    <x v="7"/>
    <n v="4"/>
    <n v="4"/>
    <x v="1"/>
    <n v="3"/>
    <n v="12"/>
    <n v="12"/>
    <s v="Digital Wallet"/>
    <s v="In-store"/>
    <d v="2023-08-29T00:00:00"/>
  </r>
  <r>
    <s v="TXN_2097072"/>
    <s v="Tea"/>
    <x v="6"/>
    <n v="4"/>
    <n v="4"/>
    <x v="5"/>
    <n v="1.5"/>
    <n v="6"/>
    <n v="6"/>
    <s v="N/A"/>
    <s v="In-store"/>
    <m/>
  </r>
  <r>
    <s v="TXN_2408143"/>
    <s v="Coffee"/>
    <x v="0"/>
    <n v="2"/>
    <n v="2"/>
    <x v="0"/>
    <n v="2"/>
    <n v="4"/>
    <n v="4"/>
    <s v="Digital Wallet"/>
    <s v="N/A"/>
    <d v="2023-11-15T00:00:00"/>
  </r>
  <r>
    <s v="TXN_6383779"/>
    <s v="Coffee"/>
    <x v="0"/>
    <n v="1"/>
    <n v="1"/>
    <x v="0"/>
    <n v="2"/>
    <n v="2"/>
    <n v="2"/>
    <s v="N/A"/>
    <s v="N/A"/>
    <d v="2023-11-29T00:00:00"/>
  </r>
  <r>
    <s v="TXN_1342359"/>
    <s v="Cake"/>
    <x v="1"/>
    <n v="4"/>
    <n v="4"/>
    <x v="1"/>
    <n v="3"/>
    <n v="12"/>
    <n v="12"/>
    <s v="Cash"/>
    <s v="Takeaway"/>
    <d v="2023-07-14T00:00:00"/>
  </r>
  <r>
    <s v="TXN_6975499"/>
    <s v="Coffee"/>
    <x v="0"/>
    <n v="1"/>
    <n v="1"/>
    <x v="0"/>
    <n v="2"/>
    <m/>
    <n v="2"/>
    <s v="Digital Wallet"/>
    <s v="In-store"/>
    <d v="2023-07-03T00:00:00"/>
  </r>
  <r>
    <s v="TXN_9861083"/>
    <s v="Sandwich"/>
    <x v="5"/>
    <n v="5"/>
    <n v="5"/>
    <x v="4"/>
    <n v="4"/>
    <n v="20"/>
    <n v="20"/>
    <s v="Credit Card"/>
    <s v="In-store"/>
    <d v="2023-01-21T00:00:00"/>
  </r>
  <r>
    <s v="TXN_8100384"/>
    <s v="Sandwich"/>
    <x v="5"/>
    <s v="UNKNOWN"/>
    <n v="1"/>
    <x v="4"/>
    <n v="4"/>
    <n v="4"/>
    <n v="4"/>
    <s v="Cash"/>
    <s v="N/A"/>
    <d v="2023-11-08T00:00:00"/>
  </r>
  <r>
    <s v="TXN_3762778"/>
    <s v="Coffee"/>
    <x v="0"/>
    <n v="5"/>
    <n v="5"/>
    <x v="0"/>
    <n v="2"/>
    <n v="10"/>
    <n v="10"/>
    <s v="N/A"/>
    <s v="N/A"/>
    <d v="2023-06-14T00:00:00"/>
  </r>
  <r>
    <s v="TXN_4548698"/>
    <s v="Salad"/>
    <x v="3"/>
    <n v="2"/>
    <n v="2"/>
    <x v="3"/>
    <n v="5"/>
    <n v="10"/>
    <n v="10"/>
    <s v="Cash"/>
    <s v="Takeaway"/>
    <d v="2023-03-04T00:00:00"/>
  </r>
  <r>
    <s v="TXN_8735820"/>
    <s v="Tea"/>
    <x v="6"/>
    <n v="2"/>
    <n v="2"/>
    <x v="5"/>
    <n v="1.5"/>
    <n v="3"/>
    <n v="3"/>
    <s v="Credit Card"/>
    <s v="Takeaway"/>
    <d v="2023-12-08T00:00:00"/>
  </r>
  <r>
    <s v="TXN_8803798"/>
    <s v="Smoothie"/>
    <x v="4"/>
    <n v="4"/>
    <n v="4"/>
    <x v="4"/>
    <n v="4"/>
    <n v="16"/>
    <n v="16"/>
    <s v="N/A"/>
    <s v="N/A"/>
    <d v="2023-07-14T00:00:00"/>
  </r>
  <r>
    <s v="TXN_1950008"/>
    <s v="Smoothie"/>
    <x v="4"/>
    <n v="4"/>
    <n v="4"/>
    <x v="4"/>
    <n v="4"/>
    <n v="16"/>
    <n v="16"/>
    <s v="Digital Wallet"/>
    <s v="In-store"/>
    <d v="2023-07-24T00:00:00"/>
  </r>
  <r>
    <s v="TXN_3894173"/>
    <s v="Sandwich"/>
    <x v="5"/>
    <n v="5"/>
    <n v="5"/>
    <x v="4"/>
    <n v="4"/>
    <n v="20"/>
    <n v="20"/>
    <s v="Digital Wallet"/>
    <s v="Takeaway"/>
    <d v="2023-10-07T00:00:00"/>
  </r>
  <r>
    <s v="TXN_3630892"/>
    <s v="ERROR"/>
    <x v="2"/>
    <n v="4"/>
    <n v="4"/>
    <x v="2"/>
    <n v="1"/>
    <n v="4"/>
    <n v="4"/>
    <s v="N/A"/>
    <s v="Takeaway"/>
    <d v="2023-01-31T00:00:00"/>
  </r>
  <r>
    <s v="TXN_7436097"/>
    <m/>
    <x v="0"/>
    <n v="5"/>
    <n v="5"/>
    <x v="0"/>
    <n v="2"/>
    <n v="10"/>
    <n v="10"/>
    <s v="N/A"/>
    <s v="N/A"/>
    <d v="2023-10-25T00:00:00"/>
  </r>
  <r>
    <s v="TXN_4307602"/>
    <s v="ERROR"/>
    <x v="2"/>
    <n v="4"/>
    <n v="4"/>
    <x v="2"/>
    <n v="1"/>
    <n v="4"/>
    <n v="4"/>
    <s v="Cash"/>
    <s v="In-store"/>
    <d v="2023-12-30T00:00:00"/>
  </r>
  <r>
    <s v="TXN_2394502"/>
    <s v="Cookie"/>
    <x v="2"/>
    <n v="4"/>
    <n v="4"/>
    <x v="7"/>
    <n v="1"/>
    <n v="4"/>
    <n v="4"/>
    <s v="Digital Wallet"/>
    <s v="In-store"/>
    <d v="2023-12-22T00:00:00"/>
  </r>
  <r>
    <s v="TXN_5308047"/>
    <s v="Cookie"/>
    <x v="2"/>
    <s v="UNKNOWN"/>
    <n v="1"/>
    <x v="7"/>
    <n v="1"/>
    <n v="1"/>
    <n v="1"/>
    <s v="Credit Card"/>
    <s v="N/A"/>
    <d v="2023-10-28T00:00:00"/>
  </r>
  <r>
    <s v="TXN_5929797"/>
    <s v="Sandwich"/>
    <x v="5"/>
    <n v="1"/>
    <n v="1"/>
    <x v="4"/>
    <n v="4"/>
    <n v="4"/>
    <n v="4"/>
    <s v="Credit Card"/>
    <s v="In-store"/>
    <d v="2023-05-12T00:00:00"/>
  </r>
  <r>
    <s v="TXN_1228927"/>
    <s v="Tea"/>
    <x v="6"/>
    <n v="2"/>
    <n v="2"/>
    <x v="5"/>
    <n v="1.5"/>
    <n v="3"/>
    <n v="3"/>
    <s v="Credit Card"/>
    <s v="N/A"/>
    <d v="2023-11-28T00:00:00"/>
  </r>
  <r>
    <s v="TXN_6486912"/>
    <s v="Tea"/>
    <x v="6"/>
    <n v="2"/>
    <n v="2"/>
    <x v="5"/>
    <n v="1.5"/>
    <n v="3"/>
    <n v="3"/>
    <s v="N/A"/>
    <s v="N/A"/>
    <d v="2023-05-10T00:00:00"/>
  </r>
  <r>
    <s v="TXN_3447069"/>
    <s v="Juice"/>
    <x v="7"/>
    <n v="2"/>
    <n v="2"/>
    <x v="1"/>
    <n v="3"/>
    <n v="6"/>
    <n v="6"/>
    <s v="Credit Card"/>
    <s v="N/A"/>
    <d v="2023-03-11T00:00:00"/>
  </r>
  <r>
    <s v="TXN_8219298"/>
    <s v="Juice"/>
    <x v="7"/>
    <n v="5"/>
    <n v="5"/>
    <x v="1"/>
    <n v="3"/>
    <n v="15"/>
    <n v="15"/>
    <s v="Credit Card"/>
    <s v="N/A"/>
    <d v="2023-09-01T00:00:00"/>
  </r>
  <r>
    <s v="TXN_1010950"/>
    <s v="Cookie"/>
    <x v="2"/>
    <s v="ERROR"/>
    <n v="1"/>
    <x v="2"/>
    <n v="1"/>
    <n v="1"/>
    <n v="1"/>
    <s v="Digital Wallet"/>
    <s v="Takeaway"/>
    <d v="2023-01-07T00:00:00"/>
  </r>
  <r>
    <s v="TXN_6376329"/>
    <s v="Cake"/>
    <x v="1"/>
    <n v="1"/>
    <n v="1"/>
    <x v="1"/>
    <n v="3"/>
    <n v="3"/>
    <n v="3"/>
    <s v="N/A"/>
    <s v="Takeaway"/>
    <d v="2023-03-30T00:00:00"/>
  </r>
  <r>
    <s v="TXN_1897783"/>
    <s v="Smoothie"/>
    <x v="4"/>
    <n v="3"/>
    <n v="3"/>
    <x v="4"/>
    <n v="4"/>
    <n v="12"/>
    <n v="12"/>
    <s v="Cash"/>
    <s v="N/A"/>
    <d v="2023-02-02T00:00:00"/>
  </r>
  <r>
    <s v="TXN_4831525"/>
    <s v="Cookie"/>
    <x v="2"/>
    <n v="3"/>
    <n v="3"/>
    <x v="8"/>
    <n v="1"/>
    <n v="3"/>
    <n v="3"/>
    <s v="N/A"/>
    <s v="N/A"/>
    <d v="2023-08-05T00:00:00"/>
  </r>
  <r>
    <s v="TXN_2767034"/>
    <s v="Salad"/>
    <x v="3"/>
    <n v="4"/>
    <n v="4"/>
    <x v="3"/>
    <n v="5"/>
    <n v="20"/>
    <n v="20"/>
    <s v="Cash"/>
    <s v="N/A"/>
    <d v="2023-08-12T00:00:00"/>
  </r>
  <r>
    <s v="TXN_9365766"/>
    <s v="Cake"/>
    <x v="1"/>
    <n v="4"/>
    <n v="4"/>
    <x v="1"/>
    <n v="3"/>
    <n v="12"/>
    <n v="12"/>
    <s v="Digital Wallet"/>
    <s v="In-store"/>
    <d v="2023-02-13T00:00:00"/>
  </r>
  <r>
    <s v="TXN_5680396"/>
    <s v="Sandwich"/>
    <x v="5"/>
    <n v="2"/>
    <n v="2"/>
    <x v="4"/>
    <n v="4"/>
    <n v="8"/>
    <n v="8"/>
    <s v="Digital Wallet"/>
    <s v="N/A"/>
    <d v="2023-12-21T00:00:00"/>
  </r>
  <r>
    <s v="TXN_3071092"/>
    <s v="Coffee"/>
    <x v="0"/>
    <s v="ERROR"/>
    <n v="2"/>
    <x v="8"/>
    <n v="2"/>
    <n v="4"/>
    <n v="4"/>
    <s v="N/A"/>
    <s v="N/A"/>
    <d v="2023-09-08T00:00:00"/>
  </r>
  <r>
    <s v="TXN_6205234"/>
    <s v="Cake"/>
    <x v="1"/>
    <n v="5"/>
    <n v="5"/>
    <x v="1"/>
    <n v="3"/>
    <n v="15"/>
    <n v="15"/>
    <s v="Digital Wallet"/>
    <s v="N/A"/>
    <d v="2023-04-09T00:00:00"/>
  </r>
  <r>
    <s v="TXN_4489757"/>
    <s v="Smoothie"/>
    <x v="4"/>
    <n v="5"/>
    <n v="5"/>
    <x v="4"/>
    <n v="4"/>
    <n v="20"/>
    <n v="20"/>
    <s v="Credit Card"/>
    <s v="N/A"/>
    <d v="2023-05-03T00:00:00"/>
  </r>
  <r>
    <s v="TXN_8362750"/>
    <s v="Salad"/>
    <x v="3"/>
    <n v="4"/>
    <n v="4"/>
    <x v="3"/>
    <n v="5"/>
    <n v="20"/>
    <n v="20"/>
    <s v="N/A"/>
    <s v="In-store"/>
    <d v="2023-04-01T00:00:00"/>
  </r>
  <r>
    <s v="TXN_2422584"/>
    <s v="Tea"/>
    <x v="6"/>
    <n v="1"/>
    <n v="1"/>
    <x v="5"/>
    <n v="1.5"/>
    <n v="1.5"/>
    <n v="1.5"/>
    <s v="Cash"/>
    <s v="In-store"/>
    <d v="2023-11-28T00:00:00"/>
  </r>
  <r>
    <s v="TXN_3966911"/>
    <s v="Tea"/>
    <x v="6"/>
    <n v="3"/>
    <n v="3"/>
    <x v="5"/>
    <n v="1.5"/>
    <n v="4.5"/>
    <n v="4.5"/>
    <s v="Credit Card"/>
    <s v="N/A"/>
    <d v="2023-07-16T00:00:00"/>
  </r>
  <r>
    <s v="TXN_6880338"/>
    <s v="Cake"/>
    <x v="1"/>
    <n v="3"/>
    <n v="3"/>
    <x v="1"/>
    <n v="3"/>
    <n v="9"/>
    <n v="9"/>
    <s v="Digital Wallet"/>
    <s v="Takeaway"/>
    <d v="2023-11-06T00:00:00"/>
  </r>
  <r>
    <s v="TXN_9362958"/>
    <s v="Juice"/>
    <x v="7"/>
    <n v="1"/>
    <n v="1"/>
    <x v="1"/>
    <n v="3"/>
    <n v="3"/>
    <n v="3"/>
    <s v="Cash"/>
    <s v="In-store"/>
    <d v="2023-07-19T00:00:00"/>
  </r>
  <r>
    <s v="TXN_6815741"/>
    <s v="Smoothie"/>
    <x v="4"/>
    <n v="2"/>
    <n v="2"/>
    <x v="7"/>
    <n v="4"/>
    <n v="8"/>
    <n v="8"/>
    <s v="N/A"/>
    <s v="N/A"/>
    <d v="2023-03-13T00:00:00"/>
  </r>
  <r>
    <s v="TXN_4032956"/>
    <s v="Coffee"/>
    <x v="0"/>
    <n v="5"/>
    <n v="5"/>
    <x v="0"/>
    <n v="2"/>
    <n v="10"/>
    <n v="10"/>
    <s v="Credit Card"/>
    <s v="N/A"/>
    <d v="2023-03-15T00:00:00"/>
  </r>
  <r>
    <s v="TXN_7894069"/>
    <s v="Juice"/>
    <x v="7"/>
    <n v="2"/>
    <n v="2"/>
    <x v="1"/>
    <n v="3"/>
    <n v="6"/>
    <n v="6"/>
    <s v="Digital Wallet"/>
    <s v="In-store"/>
    <d v="2023-11-20T00:00:00"/>
  </r>
  <r>
    <s v="TXN_5296578"/>
    <s v="Coffee"/>
    <x v="0"/>
    <n v="1"/>
    <n v="1"/>
    <x v="0"/>
    <n v="2"/>
    <n v="2"/>
    <n v="2"/>
    <s v="Credit Card"/>
    <s v="Takeaway"/>
    <d v="2023-04-15T00:00:00"/>
  </r>
  <r>
    <s v="TXN_2522047"/>
    <s v="Salad"/>
    <x v="3"/>
    <n v="1"/>
    <n v="1"/>
    <x v="7"/>
    <n v="5"/>
    <n v="5"/>
    <n v="5"/>
    <s v="N/A"/>
    <s v="Takeaway"/>
    <d v="2023-12-05T00:00:00"/>
  </r>
  <r>
    <s v="TXN_8211303"/>
    <s v="Salad"/>
    <x v="3"/>
    <n v="5"/>
    <n v="5"/>
    <x v="3"/>
    <n v="5"/>
    <n v="25"/>
    <n v="25"/>
    <s v="N/A"/>
    <s v="N/A"/>
    <d v="2023-08-26T00:00:00"/>
  </r>
  <r>
    <s v="TXN_8472252"/>
    <s v="Smoothie"/>
    <x v="4"/>
    <n v="1"/>
    <n v="1"/>
    <x v="4"/>
    <n v="4"/>
    <n v="4"/>
    <n v="4"/>
    <s v="N/A"/>
    <s v="N/A"/>
    <d v="2023-02-04T00:00:00"/>
  </r>
  <r>
    <s v="TXN_2435025"/>
    <s v="Juice"/>
    <x v="7"/>
    <n v="1"/>
    <n v="1"/>
    <x v="1"/>
    <n v="3"/>
    <n v="3"/>
    <n v="3"/>
    <s v="Cash"/>
    <s v="In-store"/>
    <d v="2023-10-08T00:00:00"/>
  </r>
  <r>
    <s v="TXN_5179156"/>
    <s v="Coffee"/>
    <x v="0"/>
    <n v="5"/>
    <n v="5"/>
    <x v="0"/>
    <n v="2"/>
    <n v="10"/>
    <n v="10"/>
    <s v="N/A"/>
    <s v="In-store"/>
    <d v="2023-10-25T00:00:00"/>
  </r>
  <r>
    <s v="TXN_4197090"/>
    <s v="Juice"/>
    <x v="7"/>
    <n v="3"/>
    <n v="3"/>
    <x v="1"/>
    <n v="3"/>
    <n v="9"/>
    <n v="9"/>
    <s v="Credit Card"/>
    <s v="Takeaway"/>
    <d v="2023-11-17T00:00:00"/>
  </r>
  <r>
    <s v="TXN_4209626"/>
    <m/>
    <x v="9"/>
    <n v="5"/>
    <n v="5"/>
    <x v="4"/>
    <n v="4"/>
    <n v="20"/>
    <n v="20"/>
    <s v="Credit Card"/>
    <s v="N/A"/>
    <d v="2023-07-04T00:00:00"/>
  </r>
  <r>
    <s v="TXN_8639995"/>
    <s v="ERROR"/>
    <x v="9"/>
    <n v="3"/>
    <n v="3"/>
    <x v="4"/>
    <n v="4"/>
    <n v="12"/>
    <n v="12"/>
    <s v="Cash"/>
    <s v="N/A"/>
    <d v="2023-04-18T00:00:00"/>
  </r>
  <r>
    <s v="TXN_1777171"/>
    <s v="Coffee"/>
    <x v="0"/>
    <n v="2"/>
    <n v="2"/>
    <x v="0"/>
    <n v="2"/>
    <n v="4"/>
    <n v="4"/>
    <s v="N/A"/>
    <s v="In-store"/>
    <d v="2023-08-17T00:00:00"/>
  </r>
  <r>
    <s v="TXN_5706734"/>
    <s v="Juice"/>
    <x v="7"/>
    <n v="1"/>
    <n v="1"/>
    <x v="1"/>
    <n v="3"/>
    <n v="3"/>
    <n v="3"/>
    <s v="Cash"/>
    <s v="N/A"/>
    <d v="2023-09-09T00:00:00"/>
  </r>
  <r>
    <s v="TXN_6228847"/>
    <s v="Smoothie"/>
    <x v="4"/>
    <n v="3"/>
    <n v="3"/>
    <x v="4"/>
    <n v="4"/>
    <n v="12"/>
    <n v="12"/>
    <s v="Cash"/>
    <s v="N/A"/>
    <d v="2023-01-13T00:00:00"/>
  </r>
  <r>
    <s v="TXN_6479368"/>
    <s v="Smoothie"/>
    <x v="4"/>
    <n v="2"/>
    <n v="2"/>
    <x v="4"/>
    <n v="4"/>
    <n v="8"/>
    <n v="8"/>
    <s v="Credit Card"/>
    <s v="Takeaway"/>
    <d v="2023-09-08T00:00:00"/>
  </r>
  <r>
    <s v="TXN_6991528"/>
    <s v="Cookie"/>
    <x v="2"/>
    <n v="3"/>
    <n v="3"/>
    <x v="2"/>
    <n v="1"/>
    <n v="3"/>
    <n v="3"/>
    <s v="Digital Wallet"/>
    <s v="Takeaway"/>
    <d v="2023-08-17T00:00:00"/>
  </r>
  <r>
    <s v="TXN_2154866"/>
    <s v="Tea"/>
    <x v="6"/>
    <n v="2"/>
    <n v="2"/>
    <x v="5"/>
    <n v="1.5"/>
    <n v="3"/>
    <n v="3"/>
    <s v="Credit Card"/>
    <s v="Takeaway"/>
    <d v="2023-08-11T00:00:00"/>
  </r>
  <r>
    <s v="TXN_1333524"/>
    <s v="Cake"/>
    <x v="1"/>
    <n v="2"/>
    <n v="2"/>
    <x v="1"/>
    <n v="3"/>
    <n v="6"/>
    <n v="6"/>
    <s v="Credit Card"/>
    <s v="N/A"/>
    <d v="2023-05-05T00:00:00"/>
  </r>
  <r>
    <s v="TXN_4367044"/>
    <s v="Smoothie"/>
    <x v="4"/>
    <m/>
    <n v="1"/>
    <x v="4"/>
    <n v="4"/>
    <n v="4"/>
    <n v="4"/>
    <s v="Cash"/>
    <s v="N/A"/>
    <d v="2023-05-02T00:00:00"/>
  </r>
  <r>
    <s v="TXN_8903514"/>
    <s v="Salad"/>
    <x v="3"/>
    <n v="4"/>
    <n v="4"/>
    <x v="3"/>
    <n v="5"/>
    <n v="20"/>
    <n v="20"/>
    <s v="N/A"/>
    <s v="Takeaway"/>
    <d v="2023-09-14T00:00:00"/>
  </r>
  <r>
    <s v="TXN_5762828"/>
    <s v="Tea"/>
    <x v="6"/>
    <n v="2"/>
    <n v="2"/>
    <x v="5"/>
    <n v="1.5"/>
    <n v="3"/>
    <n v="3"/>
    <s v="Digital Wallet"/>
    <s v="N/A"/>
    <d v="2023-03-23T00:00:00"/>
  </r>
  <r>
    <s v="TXN_2099497"/>
    <s v="Juice"/>
    <x v="7"/>
    <n v="1"/>
    <n v="1"/>
    <x v="1"/>
    <n v="3"/>
    <n v="3"/>
    <n v="3"/>
    <s v="N/A"/>
    <s v="Takeaway"/>
    <d v="2023-02-27T00:00:00"/>
  </r>
  <r>
    <s v="TXN_5679935"/>
    <s v="Coffee"/>
    <x v="0"/>
    <n v="2"/>
    <n v="2"/>
    <x v="0"/>
    <n v="2"/>
    <n v="4"/>
    <n v="4"/>
    <s v="Credit Card"/>
    <s v="N/A"/>
    <d v="2023-07-19T00:00:00"/>
  </r>
  <r>
    <s v="TXN_5236861"/>
    <s v="Coffee"/>
    <x v="0"/>
    <n v="4"/>
    <n v="4"/>
    <x v="0"/>
    <n v="2"/>
    <n v="8"/>
    <n v="8"/>
    <s v="Cash"/>
    <s v="Takeaway"/>
    <d v="2023-10-27T00:00:00"/>
  </r>
  <r>
    <s v="TXN_9433035"/>
    <s v="Sandwich"/>
    <x v="5"/>
    <n v="1"/>
    <n v="1"/>
    <x v="4"/>
    <n v="4"/>
    <n v="4"/>
    <n v="4"/>
    <s v="Cash"/>
    <s v="In-store"/>
    <d v="2023-03-26T00:00:00"/>
  </r>
  <r>
    <s v="TXN_4239051"/>
    <s v="Juice"/>
    <x v="7"/>
    <n v="2"/>
    <n v="2"/>
    <x v="1"/>
    <n v="3"/>
    <n v="6"/>
    <n v="6"/>
    <s v="Cash"/>
    <s v="N/A"/>
    <d v="2023-09-30T00:00:00"/>
  </r>
  <r>
    <s v="TXN_2970600"/>
    <s v="Salad"/>
    <x v="3"/>
    <n v="1"/>
    <n v="1"/>
    <x v="3"/>
    <n v="5"/>
    <n v="5"/>
    <n v="5"/>
    <s v="Credit Card"/>
    <s v="In-store"/>
    <d v="2023-08-18T00:00:00"/>
  </r>
  <r>
    <s v="TXN_6226412"/>
    <s v="Juice"/>
    <x v="7"/>
    <n v="3"/>
    <n v="3"/>
    <x v="1"/>
    <n v="3"/>
    <n v="9"/>
    <n v="9"/>
    <s v="N/A"/>
    <s v="Takeaway"/>
    <d v="2023-03-20T00:00:00"/>
  </r>
  <r>
    <s v="TXN_2634805"/>
    <m/>
    <x v="2"/>
    <n v="4"/>
    <n v="4"/>
    <x v="2"/>
    <n v="1"/>
    <n v="4"/>
    <n v="4"/>
    <s v="Digital Wallet"/>
    <s v="Takeaway"/>
    <d v="2023-06-25T00:00:00"/>
  </r>
  <r>
    <s v="TXN_7543525"/>
    <s v="Tea"/>
    <x v="6"/>
    <n v="4"/>
    <n v="4"/>
    <x v="5"/>
    <n v="1.5"/>
    <n v="6"/>
    <n v="6"/>
    <s v="Credit Card"/>
    <s v="Takeaway"/>
    <m/>
  </r>
  <r>
    <s v="TXN_2571835"/>
    <s v="Salad"/>
    <x v="3"/>
    <n v="3"/>
    <n v="3"/>
    <x v="3"/>
    <n v="5"/>
    <n v="15"/>
    <n v="15"/>
    <s v="N/A"/>
    <s v="In-store"/>
    <d v="2023-03-03T00:00:00"/>
  </r>
  <r>
    <s v="TXN_5376589"/>
    <s v="Coffee"/>
    <x v="0"/>
    <n v="5"/>
    <n v="5"/>
    <x v="0"/>
    <n v="2"/>
    <n v="10"/>
    <n v="10"/>
    <s v="Cash"/>
    <s v="Takeaway"/>
    <s v="ERROR"/>
  </r>
  <r>
    <s v="TXN_3984842"/>
    <s v="Tea"/>
    <x v="6"/>
    <n v="4"/>
    <n v="4"/>
    <x v="5"/>
    <n v="1.5"/>
    <n v="6"/>
    <n v="6"/>
    <s v="Credit Card"/>
    <s v="Takeaway"/>
    <d v="2023-03-22T00:00:00"/>
  </r>
  <r>
    <s v="TXN_1191068"/>
    <s v="Salad"/>
    <x v="3"/>
    <n v="1"/>
    <n v="1"/>
    <x v="3"/>
    <n v="5"/>
    <n v="5"/>
    <n v="5"/>
    <s v="N/A"/>
    <s v="N/A"/>
    <d v="2023-05-19T00:00:00"/>
  </r>
  <r>
    <s v="TXN_9154713"/>
    <s v="Coffee"/>
    <x v="0"/>
    <n v="4"/>
    <n v="4"/>
    <x v="6"/>
    <n v="2"/>
    <n v="8"/>
    <n v="8"/>
    <s v="Credit Card"/>
    <s v="In-store"/>
    <d v="2023-03-13T00:00:00"/>
  </r>
  <r>
    <s v="TXN_2897727"/>
    <s v="Smoothie"/>
    <x v="4"/>
    <n v="5"/>
    <n v="5"/>
    <x v="4"/>
    <n v="4"/>
    <n v="20"/>
    <n v="20"/>
    <s v="Credit Card"/>
    <s v="Takeaway"/>
    <d v="2023-02-15T00:00:00"/>
  </r>
  <r>
    <s v="TXN_3801179"/>
    <s v="Juice"/>
    <x v="7"/>
    <n v="2"/>
    <n v="2"/>
    <x v="1"/>
    <n v="3"/>
    <n v="6"/>
    <n v="6"/>
    <s v="Cash"/>
    <s v="In-store"/>
    <d v="2023-12-07T00:00:00"/>
  </r>
  <r>
    <s v="TXN_7116267"/>
    <s v="Smoothie"/>
    <x v="4"/>
    <n v="4"/>
    <n v="4"/>
    <x v="4"/>
    <n v="4"/>
    <n v="16"/>
    <n v="16"/>
    <s v="N/A"/>
    <s v="N/A"/>
    <d v="2023-07-29T00:00:00"/>
  </r>
  <r>
    <s v="TXN_9878237"/>
    <s v="Cake"/>
    <x v="1"/>
    <n v="1"/>
    <n v="1"/>
    <x v="1"/>
    <n v="3"/>
    <s v="UNKNOWN"/>
    <n v="3"/>
    <s v="Credit Card"/>
    <s v="N/A"/>
    <d v="2023-10-06T00:00:00"/>
  </r>
  <r>
    <s v="TXN_2153838"/>
    <s v="Tea"/>
    <x v="6"/>
    <n v="4"/>
    <n v="4"/>
    <x v="5"/>
    <n v="1.5"/>
    <s v="ERROR"/>
    <n v="6"/>
    <s v="Digital Wallet"/>
    <s v="In-store"/>
    <d v="2023-12-19T00:00:00"/>
  </r>
  <r>
    <s v="TXN_7835785"/>
    <s v="Salad"/>
    <x v="3"/>
    <n v="1"/>
    <n v="1"/>
    <x v="3"/>
    <n v="5"/>
    <n v="5"/>
    <n v="5"/>
    <s v="Cash"/>
    <s v="In-store"/>
    <d v="2023-10-12T00:00:00"/>
  </r>
  <r>
    <s v="TXN_5335079"/>
    <s v="Cake"/>
    <x v="1"/>
    <n v="1"/>
    <n v="1"/>
    <x v="1"/>
    <n v="3"/>
    <n v="3"/>
    <n v="3"/>
    <s v="Cash"/>
    <s v="In-store"/>
    <d v="2023-02-20T00:00:00"/>
  </r>
  <r>
    <s v="TXN_7521634"/>
    <s v="UNKNOWN"/>
    <x v="2"/>
    <n v="3"/>
    <n v="3"/>
    <x v="2"/>
    <n v="1"/>
    <n v="3"/>
    <n v="3"/>
    <s v="N/A"/>
    <s v="Takeaway"/>
    <d v="2023-01-22T00:00:00"/>
  </r>
  <r>
    <s v="TXN_2174821"/>
    <s v="Coffee"/>
    <x v="0"/>
    <n v="1"/>
    <n v="1"/>
    <x v="0"/>
    <n v="2"/>
    <n v="2"/>
    <n v="2"/>
    <s v="N/A"/>
    <s v="N/A"/>
    <d v="2023-11-08T00:00:00"/>
  </r>
  <r>
    <s v="TXN_5951573"/>
    <s v="Salad"/>
    <x v="3"/>
    <n v="3"/>
    <n v="3"/>
    <x v="3"/>
    <n v="5"/>
    <n v="15"/>
    <n v="15"/>
    <s v="Cash"/>
    <s v="N/A"/>
    <d v="2023-12-22T00:00:00"/>
  </r>
  <r>
    <s v="TXN_4612146"/>
    <s v="Cake"/>
    <x v="1"/>
    <n v="3"/>
    <n v="3"/>
    <x v="1"/>
    <n v="3"/>
    <n v="9"/>
    <n v="9"/>
    <s v="Cash"/>
    <s v="N/A"/>
    <d v="2023-12-31T00:00:00"/>
  </r>
  <r>
    <s v="TXN_7954368"/>
    <s v="Cake"/>
    <x v="1"/>
    <n v="3"/>
    <n v="3"/>
    <x v="1"/>
    <n v="3"/>
    <n v="9"/>
    <n v="9"/>
    <s v="Credit Card"/>
    <s v="N/A"/>
    <d v="2023-10-06T00:00:00"/>
  </r>
  <r>
    <s v="TXN_7898391"/>
    <s v="Salad"/>
    <x v="3"/>
    <n v="4"/>
    <n v="4"/>
    <x v="3"/>
    <n v="5"/>
    <n v="20"/>
    <n v="20"/>
    <s v="Credit Card"/>
    <s v="N/A"/>
    <d v="2023-02-26T00:00:00"/>
  </r>
  <r>
    <s v="TXN_5746800"/>
    <s v="Coffee"/>
    <x v="0"/>
    <n v="4"/>
    <n v="4"/>
    <x v="0"/>
    <n v="2"/>
    <n v="8"/>
    <n v="8"/>
    <s v="Credit Card"/>
    <s v="Takeaway"/>
    <d v="2023-07-04T00:00:00"/>
  </r>
  <r>
    <s v="TXN_4630658"/>
    <s v="Smoothie"/>
    <x v="4"/>
    <n v="1"/>
    <n v="1"/>
    <x v="4"/>
    <n v="4"/>
    <n v="4"/>
    <n v="4"/>
    <s v="Cash"/>
    <s v="Takeaway"/>
    <d v="2023-07-10T00:00:00"/>
  </r>
  <r>
    <s v="TXN_6096492"/>
    <s v="Sandwich"/>
    <x v="5"/>
    <n v="5"/>
    <n v="5"/>
    <x v="4"/>
    <n v="4"/>
    <n v="20"/>
    <n v="20"/>
    <s v="N/A"/>
    <s v="Takeaway"/>
    <d v="2023-12-23T00:00:00"/>
  </r>
  <r>
    <s v="TXN_8918905"/>
    <s v="Cookie"/>
    <x v="2"/>
    <n v="5"/>
    <n v="5"/>
    <x v="2"/>
    <n v="1"/>
    <n v="5"/>
    <n v="5"/>
    <s v="Digital Wallet"/>
    <s v="In-store"/>
    <d v="2023-06-05T00:00:00"/>
  </r>
  <r>
    <s v="TXN_5906365"/>
    <s v="Cookie"/>
    <x v="2"/>
    <n v="1"/>
    <n v="1"/>
    <x v="2"/>
    <n v="1"/>
    <n v="1"/>
    <n v="1"/>
    <s v="N/A"/>
    <s v="N/A"/>
    <d v="2023-03-13T00:00:00"/>
  </r>
  <r>
    <s v="TXN_3956062"/>
    <s v="Coffee"/>
    <x v="0"/>
    <n v="3"/>
    <n v="3"/>
    <x v="0"/>
    <n v="2"/>
    <n v="6"/>
    <n v="6"/>
    <s v="N/A"/>
    <s v="Takeaway"/>
    <d v="2023-06-04T00:00:00"/>
  </r>
  <r>
    <s v="TXN_6610487"/>
    <s v="Coffee"/>
    <x v="0"/>
    <n v="5"/>
    <n v="5"/>
    <x v="0"/>
    <n v="2"/>
    <n v="10"/>
    <n v="10"/>
    <s v="Digital Wallet"/>
    <s v="Takeaway"/>
    <d v="2023-09-18T00:00:00"/>
  </r>
  <r>
    <s v="TXN_1381818"/>
    <s v="Juice"/>
    <x v="7"/>
    <n v="4"/>
    <n v="4"/>
    <x v="1"/>
    <n v="3"/>
    <n v="12"/>
    <n v="12"/>
    <s v="Credit Card"/>
    <s v="N/A"/>
    <s v="UNKNOWN"/>
  </r>
  <r>
    <s v="TXN_7821658"/>
    <s v="Coffee"/>
    <x v="0"/>
    <n v="5"/>
    <n v="5"/>
    <x v="0"/>
    <n v="2"/>
    <n v="10"/>
    <n v="10"/>
    <s v="N/A"/>
    <s v="In-store"/>
    <d v="2023-09-03T00:00:00"/>
  </r>
  <r>
    <s v="TXN_6396940"/>
    <s v="Cookie"/>
    <x v="2"/>
    <n v="2"/>
    <n v="2"/>
    <x v="2"/>
    <n v="1"/>
    <n v="2"/>
    <n v="2"/>
    <s v="Credit Card"/>
    <s v="Takeaway"/>
    <d v="2023-02-26T00:00:00"/>
  </r>
  <r>
    <s v="TXN_2556368"/>
    <s v="Smoothie"/>
    <x v="4"/>
    <n v="1"/>
    <n v="1"/>
    <x v="4"/>
    <n v="4"/>
    <n v="4"/>
    <n v="4"/>
    <s v="Digital Wallet"/>
    <s v="N/A"/>
    <d v="2023-10-26T00:00:00"/>
  </r>
  <r>
    <s v="TXN_7655838"/>
    <s v="Juice"/>
    <x v="7"/>
    <n v="3"/>
    <n v="3"/>
    <x v="1"/>
    <n v="3"/>
    <n v="9"/>
    <n v="9"/>
    <s v="Digital Wallet"/>
    <s v="N/A"/>
    <d v="2023-01-22T00:00:00"/>
  </r>
  <r>
    <s v="TXN_7241859"/>
    <s v="Cookie"/>
    <x v="2"/>
    <n v="1"/>
    <n v="1"/>
    <x v="2"/>
    <n v="1"/>
    <n v="1"/>
    <n v="1"/>
    <s v="N/A"/>
    <s v="N/A"/>
    <m/>
  </r>
  <r>
    <s v="TXN_2807590"/>
    <s v="Smoothie"/>
    <x v="4"/>
    <n v="4"/>
    <n v="4"/>
    <x v="4"/>
    <n v="4"/>
    <n v="16"/>
    <n v="16"/>
    <s v="Cash"/>
    <s v="Takeaway"/>
    <d v="2023-09-05T00:00:00"/>
  </r>
  <r>
    <s v="TXN_7252860"/>
    <s v="Cookie"/>
    <x v="2"/>
    <n v="3"/>
    <n v="3"/>
    <x v="7"/>
    <n v="1"/>
    <n v="3"/>
    <n v="3"/>
    <s v="Digital Wallet"/>
    <s v="Takeaway"/>
    <d v="2023-06-18T00:00:00"/>
  </r>
  <r>
    <s v="TXN_5381129"/>
    <s v="Cookie"/>
    <x v="2"/>
    <n v="5"/>
    <n v="5"/>
    <x v="2"/>
    <n v="1"/>
    <n v="5"/>
    <n v="5"/>
    <s v="N/A"/>
    <s v="N/A"/>
    <d v="2023-04-20T00:00:00"/>
  </r>
  <r>
    <s v="TXN_1474329"/>
    <s v="Smoothie"/>
    <x v="4"/>
    <n v="2"/>
    <n v="2"/>
    <x v="4"/>
    <n v="4"/>
    <n v="8"/>
    <n v="8"/>
    <s v="Digital Wallet"/>
    <s v="Takeaway"/>
    <d v="2023-03-02T00:00:00"/>
  </r>
  <r>
    <s v="TXN_5935394"/>
    <s v="Coffee"/>
    <x v="0"/>
    <n v="4"/>
    <n v="4"/>
    <x v="0"/>
    <n v="2"/>
    <n v="8"/>
    <n v="8"/>
    <s v="Digital Wallet"/>
    <s v="N/A"/>
    <d v="2023-04-16T00:00:00"/>
  </r>
  <r>
    <s v="TXN_1488458"/>
    <s v="Coffee"/>
    <x v="0"/>
    <n v="4"/>
    <n v="4"/>
    <x v="0"/>
    <n v="2"/>
    <n v="8"/>
    <n v="8"/>
    <s v="N/A"/>
    <s v="N/A"/>
    <d v="2023-08-21T00:00:00"/>
  </r>
  <r>
    <s v="TXN_7964661"/>
    <s v="Cake"/>
    <x v="1"/>
    <n v="3"/>
    <n v="3"/>
    <x v="1"/>
    <n v="3"/>
    <n v="9"/>
    <n v="9"/>
    <s v="Cash"/>
    <s v="N/A"/>
    <d v="2023-04-01T00:00:00"/>
  </r>
  <r>
    <s v="TXN_2798736"/>
    <s v="Sandwich"/>
    <x v="5"/>
    <n v="2"/>
    <n v="2"/>
    <x v="4"/>
    <n v="4"/>
    <n v="8"/>
    <n v="8"/>
    <s v="Digital Wallet"/>
    <s v="In-store"/>
    <d v="2023-01-15T00:00:00"/>
  </r>
  <r>
    <s v="TXN_5007051"/>
    <s v="Salad"/>
    <x v="3"/>
    <n v="2"/>
    <n v="2"/>
    <x v="3"/>
    <n v="5"/>
    <n v="10"/>
    <n v="10"/>
    <s v="Digital Wallet"/>
    <s v="N/A"/>
    <d v="2023-12-26T00:00:00"/>
  </r>
  <r>
    <s v="TXN_2325141"/>
    <s v="Tea"/>
    <x v="6"/>
    <n v="3"/>
    <n v="3"/>
    <x v="5"/>
    <n v="1.5"/>
    <n v="4.5"/>
    <n v="4.5"/>
    <s v="Digital Wallet"/>
    <s v="N/A"/>
    <d v="2023-08-26T00:00:00"/>
  </r>
  <r>
    <s v="TXN_1489194"/>
    <s v="Coffee"/>
    <x v="0"/>
    <n v="3"/>
    <n v="3"/>
    <x v="0"/>
    <n v="2"/>
    <n v="6"/>
    <n v="6"/>
    <s v="Digital Wallet"/>
    <s v="Takeaway"/>
    <d v="2023-07-18T00:00:00"/>
  </r>
  <r>
    <s v="TXN_9531201"/>
    <s v="Sandwich"/>
    <x v="5"/>
    <n v="2"/>
    <n v="2"/>
    <x v="4"/>
    <n v="4"/>
    <n v="8"/>
    <n v="8"/>
    <s v="N/A"/>
    <s v="N/A"/>
    <d v="2023-05-28T00:00:00"/>
  </r>
  <r>
    <s v="TXN_7627772"/>
    <s v="Sandwich"/>
    <x v="5"/>
    <n v="4"/>
    <n v="4"/>
    <x v="4"/>
    <n v="4"/>
    <n v="16"/>
    <n v="16"/>
    <s v="Credit Card"/>
    <s v="Takeaway"/>
    <d v="2023-10-22T00:00:00"/>
  </r>
  <r>
    <s v="TXN_4349970"/>
    <s v="Cookie"/>
    <x v="2"/>
    <n v="5"/>
    <n v="5"/>
    <x v="2"/>
    <n v="1"/>
    <n v="5"/>
    <n v="5"/>
    <s v="N/A"/>
    <s v="In-store"/>
    <d v="2023-05-25T00:00:00"/>
  </r>
  <r>
    <s v="TXN_3936883"/>
    <s v="Coffee"/>
    <x v="0"/>
    <n v="2"/>
    <n v="2"/>
    <x v="0"/>
    <n v="2"/>
    <n v="4"/>
    <n v="4"/>
    <s v="Digital Wallet"/>
    <s v="In-store"/>
    <d v="2023-09-08T00:00:00"/>
  </r>
  <r>
    <s v="TXN_1817275"/>
    <s v="Salad"/>
    <x v="3"/>
    <n v="2"/>
    <n v="2"/>
    <x v="3"/>
    <n v="5"/>
    <n v="10"/>
    <n v="10"/>
    <s v="Cash"/>
    <s v="In-store"/>
    <d v="2023-09-02T00:00:00"/>
  </r>
  <r>
    <s v="TXN_8018272"/>
    <s v="Smoothie"/>
    <x v="4"/>
    <n v="4"/>
    <n v="4"/>
    <x v="4"/>
    <n v="4"/>
    <s v="ERROR"/>
    <n v="16"/>
    <s v="N/A"/>
    <s v="N/A"/>
    <d v="2023-03-01T00:00:00"/>
  </r>
  <r>
    <s v="TXN_3617989"/>
    <s v="Sandwich"/>
    <x v="5"/>
    <n v="3"/>
    <n v="3"/>
    <x v="4"/>
    <n v="4"/>
    <n v="12"/>
    <n v="12"/>
    <s v="Credit Card"/>
    <s v="Takeaway"/>
    <d v="2023-09-29T00:00:00"/>
  </r>
  <r>
    <s v="TXN_1566564"/>
    <s v="Cookie"/>
    <x v="2"/>
    <n v="3"/>
    <n v="3"/>
    <x v="2"/>
    <n v="1"/>
    <n v="3"/>
    <n v="3"/>
    <s v="Credit Card"/>
    <s v="Takeaway"/>
    <d v="2023-09-08T00:00:00"/>
  </r>
  <r>
    <s v="TXN_5170047"/>
    <s v="Salad"/>
    <x v="3"/>
    <n v="4"/>
    <n v="4"/>
    <x v="3"/>
    <n v="5"/>
    <n v="20"/>
    <n v="20"/>
    <s v="Cash"/>
    <s v="N/A"/>
    <d v="2023-12-15T00:00:00"/>
  </r>
  <r>
    <s v="TXN_6513163"/>
    <s v="Cake"/>
    <x v="1"/>
    <n v="2"/>
    <n v="2"/>
    <x v="1"/>
    <n v="3"/>
    <n v="6"/>
    <n v="6"/>
    <s v="Digital Wallet"/>
    <s v="Takeaway"/>
    <d v="2023-04-01T00:00:00"/>
  </r>
  <r>
    <s v="TXN_7014478"/>
    <s v="Smoothie"/>
    <x v="4"/>
    <n v="5"/>
    <n v="5"/>
    <x v="4"/>
    <n v="4"/>
    <n v="20"/>
    <n v="20"/>
    <s v="Cash"/>
    <s v="N/A"/>
    <d v="2023-04-26T00:00:00"/>
  </r>
  <r>
    <s v="TXN_9929732"/>
    <s v="Sandwich"/>
    <x v="5"/>
    <n v="4"/>
    <n v="4"/>
    <x v="4"/>
    <n v="4"/>
    <n v="16"/>
    <n v="16"/>
    <s v="Credit Card"/>
    <s v="N/A"/>
    <d v="2023-10-04T00:00:00"/>
  </r>
  <r>
    <s v="TXN_2346362"/>
    <s v="Juice"/>
    <x v="7"/>
    <n v="4"/>
    <n v="4"/>
    <x v="1"/>
    <n v="3"/>
    <n v="12"/>
    <n v="12"/>
    <s v="N/A"/>
    <s v="In-store"/>
    <d v="2023-12-30T00:00:00"/>
  </r>
  <r>
    <s v="TXN_6748232"/>
    <m/>
    <x v="9"/>
    <n v="2"/>
    <n v="2"/>
    <x v="4"/>
    <n v="4"/>
    <n v="8"/>
    <n v="8"/>
    <s v="Credit Card"/>
    <s v="In-store"/>
    <s v="ERROR"/>
  </r>
  <r>
    <s v="TXN_9039882"/>
    <s v="Smoothie"/>
    <x v="4"/>
    <n v="4"/>
    <n v="4"/>
    <x v="4"/>
    <n v="4"/>
    <n v="16"/>
    <n v="16"/>
    <s v="N/A"/>
    <s v="In-store"/>
    <d v="2023-08-31T00:00:00"/>
  </r>
  <r>
    <s v="TXN_7440057"/>
    <s v="Juice"/>
    <x v="7"/>
    <n v="1"/>
    <n v="1"/>
    <x v="1"/>
    <n v="3"/>
    <n v="3"/>
    <n v="3"/>
    <s v="Credit Card"/>
    <s v="N/A"/>
    <d v="2023-07-05T00:00:00"/>
  </r>
  <r>
    <s v="TXN_9894831"/>
    <s v="Cake"/>
    <x v="1"/>
    <n v="5"/>
    <n v="5"/>
    <x v="1"/>
    <n v="3"/>
    <n v="15"/>
    <n v="15"/>
    <s v="N/A"/>
    <s v="N/A"/>
    <d v="2023-07-05T00:00:00"/>
  </r>
  <r>
    <s v="TXN_2911863"/>
    <s v="Sandwich"/>
    <x v="5"/>
    <n v="2"/>
    <n v="2"/>
    <x v="4"/>
    <n v="4"/>
    <n v="8"/>
    <n v="8"/>
    <s v="Credit Card"/>
    <s v="Takeaway"/>
    <d v="2023-07-09T00:00:00"/>
  </r>
  <r>
    <s v="TXN_1991987"/>
    <s v="Cake"/>
    <x v="1"/>
    <n v="3"/>
    <n v="3"/>
    <x v="1"/>
    <n v="3"/>
    <n v="9"/>
    <n v="9"/>
    <s v="Credit Card"/>
    <s v="In-store"/>
    <d v="2023-10-22T00:00:00"/>
  </r>
  <r>
    <s v="TXN_7232524"/>
    <s v="Cookie"/>
    <x v="2"/>
    <n v="3"/>
    <n v="3"/>
    <x v="2"/>
    <n v="1"/>
    <n v="3"/>
    <n v="3"/>
    <s v="Cash"/>
    <s v="In-store"/>
    <d v="2023-12-23T00:00:00"/>
  </r>
  <r>
    <s v="TXN_5315665"/>
    <s v="Tea"/>
    <x v="6"/>
    <n v="3"/>
    <n v="3"/>
    <x v="5"/>
    <n v="1.5"/>
    <n v="4.5"/>
    <n v="4.5"/>
    <s v="Credit Card"/>
    <s v="N/A"/>
    <m/>
  </r>
  <r>
    <s v="TXN_7476348"/>
    <s v="Coffee"/>
    <x v="0"/>
    <n v="2"/>
    <n v="2"/>
    <x v="0"/>
    <n v="2"/>
    <n v="4"/>
    <n v="4"/>
    <s v="N/A"/>
    <s v="In-store"/>
    <d v="2023-10-09T00:00:00"/>
  </r>
  <r>
    <s v="TXN_4165923"/>
    <s v="Sandwich"/>
    <x v="5"/>
    <n v="3"/>
    <n v="3"/>
    <x v="4"/>
    <n v="4"/>
    <n v="12"/>
    <n v="12"/>
    <s v="N/A"/>
    <s v="Takeaway"/>
    <d v="2023-03-14T00:00:00"/>
  </r>
  <r>
    <s v="TXN_1467367"/>
    <s v="Sandwich"/>
    <x v="5"/>
    <n v="3"/>
    <n v="3"/>
    <x v="4"/>
    <n v="4"/>
    <n v="12"/>
    <n v="12"/>
    <s v="N/A"/>
    <s v="N/A"/>
    <d v="2023-02-18T00:00:00"/>
  </r>
  <r>
    <s v="TXN_2018943"/>
    <s v="Smoothie"/>
    <x v="4"/>
    <s v="UNKNOWN"/>
    <n v="5"/>
    <x v="4"/>
    <n v="4"/>
    <n v="20"/>
    <n v="20"/>
    <s v="N/A"/>
    <s v="N/A"/>
    <d v="2023-05-27T00:00:00"/>
  </r>
  <r>
    <s v="TXN_4234636"/>
    <s v="Smoothie"/>
    <x v="4"/>
    <n v="1"/>
    <n v="1"/>
    <x v="4"/>
    <n v="4"/>
    <s v="ERROR"/>
    <n v="4"/>
    <s v="Credit Card"/>
    <s v="In-store"/>
    <d v="2023-01-30T00:00:00"/>
  </r>
  <r>
    <s v="TXN_4750383"/>
    <s v="Coffee"/>
    <x v="0"/>
    <n v="2"/>
    <n v="2"/>
    <x v="0"/>
    <n v="2"/>
    <n v="4"/>
    <n v="4"/>
    <s v="Cash"/>
    <s v="N/A"/>
    <d v="2023-06-30T00:00:00"/>
  </r>
  <r>
    <s v="TXN_5100579"/>
    <s v="UNKNOWN"/>
    <x v="2"/>
    <n v="2"/>
    <n v="2"/>
    <x v="2"/>
    <n v="1"/>
    <n v="2"/>
    <n v="2"/>
    <s v="Cash"/>
    <s v="Takeaway"/>
    <d v="2023-10-08T00:00:00"/>
  </r>
  <r>
    <s v="TXN_1701465"/>
    <s v="Cake"/>
    <x v="1"/>
    <n v="1"/>
    <n v="1"/>
    <x v="1"/>
    <n v="3"/>
    <n v="3"/>
    <n v="3"/>
    <s v="Cash"/>
    <s v="N/A"/>
    <d v="2023-06-15T00:00:00"/>
  </r>
  <r>
    <s v="TXN_8941409"/>
    <s v="Cake"/>
    <x v="1"/>
    <n v="3"/>
    <n v="3"/>
    <x v="1"/>
    <n v="3"/>
    <n v="9"/>
    <n v="9"/>
    <s v="N/A"/>
    <s v="N/A"/>
    <d v="2023-11-12T00:00:00"/>
  </r>
  <r>
    <s v="TXN_9598764"/>
    <s v="Juice"/>
    <x v="7"/>
    <s v="ERROR"/>
    <n v="2"/>
    <x v="1"/>
    <n v="3"/>
    <n v="6"/>
    <n v="6"/>
    <s v="Credit Card"/>
    <s v="In-store"/>
    <d v="2023-09-06T00:00:00"/>
  </r>
  <r>
    <s v="TXN_2834323"/>
    <s v="UNKNOWN"/>
    <x v="6"/>
    <n v="1"/>
    <n v="1"/>
    <x v="5"/>
    <n v="1.5"/>
    <n v="1.5"/>
    <n v="1.5"/>
    <s v="Digital Wallet"/>
    <s v="Takeaway"/>
    <d v="2023-05-13T00:00:00"/>
  </r>
  <r>
    <s v="TXN_2480488"/>
    <s v="Juice"/>
    <x v="7"/>
    <n v="2"/>
    <n v="2"/>
    <x v="1"/>
    <n v="3"/>
    <n v="6"/>
    <n v="6"/>
    <s v="Cash"/>
    <s v="Takeaway"/>
    <d v="2023-03-01T00:00:00"/>
  </r>
  <r>
    <s v="TXN_6158834"/>
    <s v="Coffee"/>
    <x v="0"/>
    <n v="2"/>
    <n v="2"/>
    <x v="0"/>
    <n v="2"/>
    <n v="4"/>
    <n v="4"/>
    <s v="Credit Card"/>
    <s v="N/A"/>
    <d v="2023-09-23T00:00:00"/>
  </r>
  <r>
    <s v="TXN_2345326"/>
    <s v="Cookie"/>
    <x v="2"/>
    <m/>
    <n v="3"/>
    <x v="2"/>
    <n v="1"/>
    <n v="3"/>
    <n v="3"/>
    <s v="Digital Wallet"/>
    <s v="Takeaway"/>
    <d v="2023-01-29T00:00:00"/>
  </r>
  <r>
    <s v="TXN_8872103"/>
    <s v="Smoothie"/>
    <x v="4"/>
    <m/>
    <n v="3"/>
    <x v="4"/>
    <n v="4"/>
    <n v="12"/>
    <n v="12"/>
    <s v="Digital Wallet"/>
    <s v="In-store"/>
    <d v="2023-07-02T00:00:00"/>
  </r>
  <r>
    <s v="TXN_9773646"/>
    <s v="Cake"/>
    <x v="1"/>
    <n v="4"/>
    <n v="4"/>
    <x v="1"/>
    <n v="3"/>
    <s v="ERROR"/>
    <n v="12"/>
    <s v="Credit Card"/>
    <s v="Takeaway"/>
    <d v="2023-04-01T00:00:00"/>
  </r>
  <r>
    <s v="TXN_1442096"/>
    <s v="Cookie"/>
    <x v="2"/>
    <n v="3"/>
    <n v="3"/>
    <x v="2"/>
    <n v="1"/>
    <n v="3"/>
    <n v="3"/>
    <s v="Credit Card"/>
    <s v="In-store"/>
    <d v="2023-06-27T00:00:00"/>
  </r>
  <r>
    <s v="TXN_2337888"/>
    <s v="Coffee"/>
    <x v="0"/>
    <n v="1"/>
    <n v="1"/>
    <x v="0"/>
    <n v="2"/>
    <n v="2"/>
    <n v="2"/>
    <s v="Credit Card"/>
    <s v="In-store"/>
    <d v="2023-02-10T00:00:00"/>
  </r>
  <r>
    <s v="TXN_8297751"/>
    <s v="Salad"/>
    <x v="3"/>
    <n v="3"/>
    <n v="3"/>
    <x v="3"/>
    <n v="5"/>
    <n v="15"/>
    <n v="15"/>
    <s v="Cash"/>
    <s v="Takeaway"/>
    <d v="2023-04-08T00:00:00"/>
  </r>
  <r>
    <s v="TXN_9675838"/>
    <s v="Cake"/>
    <x v="1"/>
    <n v="2"/>
    <n v="2"/>
    <x v="1"/>
    <n v="3"/>
    <n v="6"/>
    <n v="6"/>
    <s v="Digital Wallet"/>
    <s v="N/A"/>
    <d v="2023-02-06T00:00:00"/>
  </r>
  <r>
    <s v="TXN_9241048"/>
    <s v="Cake"/>
    <x v="1"/>
    <n v="4"/>
    <n v="4"/>
    <x v="1"/>
    <n v="3"/>
    <n v="12"/>
    <n v="12"/>
    <s v="Credit Card"/>
    <s v="In-store"/>
    <d v="2023-08-27T00:00:00"/>
  </r>
  <r>
    <s v="TXN_1978687"/>
    <s v="Juice"/>
    <x v="7"/>
    <n v="2"/>
    <n v="2"/>
    <x v="1"/>
    <n v="3"/>
    <n v="6"/>
    <n v="6"/>
    <s v="N/A"/>
    <s v="N/A"/>
    <d v="2023-12-13T00:00:00"/>
  </r>
  <r>
    <s v="TXN_7548260"/>
    <s v="Juice"/>
    <x v="7"/>
    <n v="2"/>
    <n v="2"/>
    <x v="1"/>
    <n v="3"/>
    <n v="6"/>
    <n v="6"/>
    <s v="Cash"/>
    <s v="Takeaway"/>
    <d v="2023-02-27T00:00:00"/>
  </r>
  <r>
    <s v="TXN_7047040"/>
    <s v="Salad"/>
    <x v="3"/>
    <n v="2"/>
    <n v="2"/>
    <x v="3"/>
    <n v="5"/>
    <n v="10"/>
    <n v="10"/>
    <s v="N/A"/>
    <s v="N/A"/>
    <d v="2023-02-16T00:00:00"/>
  </r>
  <r>
    <s v="TXN_1234907"/>
    <s v="Juice"/>
    <x v="7"/>
    <n v="1"/>
    <n v="1"/>
    <x v="1"/>
    <n v="3"/>
    <n v="3"/>
    <n v="3"/>
    <s v="Credit Card"/>
    <s v="In-store"/>
    <d v="2023-05-02T00:00:00"/>
  </r>
  <r>
    <s v="TXN_8821839"/>
    <s v="Sandwich"/>
    <x v="5"/>
    <n v="5"/>
    <n v="5"/>
    <x v="4"/>
    <n v="4"/>
    <n v="20"/>
    <n v="20"/>
    <s v="N/A"/>
    <s v="Takeaway"/>
    <d v="2023-11-11T00:00:00"/>
  </r>
  <r>
    <s v="TXN_7543765"/>
    <s v="Cake"/>
    <x v="1"/>
    <n v="1"/>
    <n v="1"/>
    <x v="1"/>
    <n v="3"/>
    <n v="3"/>
    <n v="3"/>
    <s v="N/A"/>
    <s v="N/A"/>
    <d v="2023-10-26T00:00:00"/>
  </r>
  <r>
    <s v="TXN_7317475"/>
    <s v="Salad"/>
    <x v="3"/>
    <n v="4"/>
    <n v="4"/>
    <x v="3"/>
    <n v="5"/>
    <n v="20"/>
    <n v="20"/>
    <s v="Cash"/>
    <s v="Takeaway"/>
    <d v="2023-06-21T00:00:00"/>
  </r>
  <r>
    <s v="TXN_9786525"/>
    <s v="Cake"/>
    <x v="1"/>
    <n v="5"/>
    <n v="5"/>
    <x v="1"/>
    <n v="3"/>
    <n v="15"/>
    <n v="15"/>
    <s v="N/A"/>
    <s v="Takeaway"/>
    <d v="2023-02-19T00:00:00"/>
  </r>
  <r>
    <s v="TXN_9874256"/>
    <s v="Juice"/>
    <x v="7"/>
    <n v="3"/>
    <n v="3"/>
    <x v="1"/>
    <n v="3"/>
    <n v="9"/>
    <n v="9"/>
    <s v="N/A"/>
    <s v="N/A"/>
    <d v="2023-02-17T00:00:00"/>
  </r>
  <r>
    <s v="TXN_3120637"/>
    <s v="Sandwich"/>
    <x v="5"/>
    <n v="3"/>
    <n v="3"/>
    <x v="4"/>
    <n v="4"/>
    <n v="12"/>
    <n v="12"/>
    <s v="N/A"/>
    <s v="Takeaway"/>
    <d v="2023-08-11T00:00:00"/>
  </r>
  <r>
    <s v="TXN_6754546"/>
    <s v="Cake"/>
    <x v="1"/>
    <n v="3"/>
    <n v="3"/>
    <x v="1"/>
    <n v="3"/>
    <n v="9"/>
    <n v="9"/>
    <s v="N/A"/>
    <s v="N/A"/>
    <d v="2023-02-19T00:00:00"/>
  </r>
  <r>
    <s v="TXN_1317114"/>
    <s v="Cookie"/>
    <x v="2"/>
    <n v="2"/>
    <n v="2"/>
    <x v="2"/>
    <n v="1"/>
    <n v="2"/>
    <n v="2"/>
    <s v="Digital Wallet"/>
    <s v="Takeaway"/>
    <d v="2023-11-06T00:00:00"/>
  </r>
  <r>
    <s v="TXN_3897788"/>
    <s v="Juice"/>
    <x v="7"/>
    <s v="ERROR"/>
    <n v="5"/>
    <x v="1"/>
    <n v="3"/>
    <n v="15"/>
    <n v="15"/>
    <s v="Digital Wallet"/>
    <s v="In-store"/>
    <d v="2023-10-26T00:00:00"/>
  </r>
  <r>
    <s v="TXN_8046087"/>
    <s v="Cake"/>
    <x v="1"/>
    <n v="2"/>
    <n v="2"/>
    <x v="1"/>
    <n v="3"/>
    <n v="6"/>
    <n v="6"/>
    <s v="N/A"/>
    <s v="Takeaway"/>
    <d v="2023-04-15T00:00:00"/>
  </r>
  <r>
    <s v="TXN_6655017"/>
    <s v="Smoothie"/>
    <x v="4"/>
    <n v="4"/>
    <n v="4"/>
    <x v="4"/>
    <n v="4"/>
    <n v="16"/>
    <n v="16"/>
    <s v="Cash"/>
    <s v="Takeaway"/>
    <d v="2023-12-04T00:00:00"/>
  </r>
  <r>
    <s v="TXN_6610162"/>
    <s v="Cake"/>
    <x v="1"/>
    <m/>
    <n v="4"/>
    <x v="1"/>
    <n v="3"/>
    <n v="12"/>
    <n v="12"/>
    <s v="Digital Wallet"/>
    <s v="N/A"/>
    <d v="2023-03-18T00:00:00"/>
  </r>
  <r>
    <s v="TXN_7478306"/>
    <s v="Tea"/>
    <x v="6"/>
    <n v="2"/>
    <n v="2"/>
    <x v="5"/>
    <n v="1.5"/>
    <n v="3"/>
    <n v="3"/>
    <s v="Digital Wallet"/>
    <s v="In-store"/>
    <d v="2023-06-14T00:00:00"/>
  </r>
  <r>
    <s v="TXN_3163567"/>
    <s v="Salad"/>
    <x v="3"/>
    <n v="2"/>
    <n v="2"/>
    <x v="3"/>
    <n v="5"/>
    <m/>
    <n v="10"/>
    <s v="Digital Wallet"/>
    <s v="Takeaway"/>
    <d v="2023-06-01T00:00:00"/>
  </r>
  <r>
    <s v="TXN_6420900"/>
    <s v="Tea"/>
    <x v="6"/>
    <n v="3"/>
    <n v="3"/>
    <x v="5"/>
    <n v="1.5"/>
    <n v="4.5"/>
    <n v="4.5"/>
    <s v="N/A"/>
    <s v="N/A"/>
    <d v="2023-09-18T00:00:00"/>
  </r>
  <r>
    <s v="TXN_2526267"/>
    <s v="Sandwich"/>
    <x v="5"/>
    <s v="UNKNOWN"/>
    <n v="5"/>
    <x v="4"/>
    <n v="4"/>
    <n v="20"/>
    <n v="20"/>
    <s v="Cash"/>
    <s v="In-store"/>
    <d v="2023-04-06T00:00:00"/>
  </r>
  <r>
    <s v="TXN_3954378"/>
    <s v="Tea"/>
    <x v="6"/>
    <n v="4"/>
    <n v="4"/>
    <x v="5"/>
    <n v="1.5"/>
    <n v="6"/>
    <n v="6"/>
    <s v="Cash"/>
    <s v="N/A"/>
    <d v="2023-08-21T00:00:00"/>
  </r>
  <r>
    <s v="TXN_5138053"/>
    <s v="Sandwich"/>
    <x v="5"/>
    <n v="5"/>
    <n v="5"/>
    <x v="4"/>
    <n v="4"/>
    <n v="20"/>
    <n v="20"/>
    <s v="N/A"/>
    <s v="Takeaway"/>
    <d v="2023-02-16T00:00:00"/>
  </r>
  <r>
    <s v="TXN_9890279"/>
    <s v="Smoothie"/>
    <x v="4"/>
    <n v="4"/>
    <n v="4"/>
    <x v="6"/>
    <n v="4"/>
    <n v="16"/>
    <n v="16"/>
    <s v="N/A"/>
    <s v="In-store"/>
    <d v="2023-09-06T00:00:00"/>
  </r>
  <r>
    <s v="TXN_3456057"/>
    <s v="Sandwich"/>
    <x v="5"/>
    <n v="1"/>
    <n v="1"/>
    <x v="4"/>
    <n v="4"/>
    <s v="UNKNOWN"/>
    <n v="4"/>
    <s v="N/A"/>
    <s v="Takeaway"/>
    <s v="ERROR"/>
  </r>
  <r>
    <s v="TXN_9626920"/>
    <m/>
    <x v="6"/>
    <n v="2"/>
    <n v="2"/>
    <x v="5"/>
    <n v="1.5"/>
    <n v="3"/>
    <n v="3"/>
    <s v="N/A"/>
    <s v="In-store"/>
    <d v="2023-12-16T00:00:00"/>
  </r>
  <r>
    <s v="TXN_7213830"/>
    <m/>
    <x v="1"/>
    <n v="5"/>
    <n v="5"/>
    <x v="1"/>
    <n v="3"/>
    <n v="15"/>
    <n v="15"/>
    <s v="Credit Card"/>
    <s v="N/A"/>
    <d v="2023-08-04T00:00:00"/>
  </r>
  <r>
    <s v="TXN_4224350"/>
    <s v="Tea"/>
    <x v="6"/>
    <n v="2"/>
    <n v="2"/>
    <x v="5"/>
    <n v="1.5"/>
    <n v="3"/>
    <n v="3"/>
    <s v="N/A"/>
    <s v="In-store"/>
    <d v="2023-07-09T00:00:00"/>
  </r>
  <r>
    <s v="TXN_7763212"/>
    <s v="Sandwich"/>
    <x v="5"/>
    <n v="1"/>
    <n v="1"/>
    <x v="4"/>
    <n v="4"/>
    <n v="4"/>
    <n v="4"/>
    <s v="Credit Card"/>
    <s v="N/A"/>
    <d v="2023-01-10T00:00:00"/>
  </r>
  <r>
    <s v="TXN_6889357"/>
    <s v="Salad"/>
    <x v="3"/>
    <n v="1"/>
    <n v="1"/>
    <x v="3"/>
    <n v="5"/>
    <n v="5"/>
    <n v="5"/>
    <s v="Cash"/>
    <s v="Takeaway"/>
    <d v="2023-03-08T00:00:00"/>
  </r>
  <r>
    <s v="TXN_8565218"/>
    <s v="Cake"/>
    <x v="1"/>
    <n v="1"/>
    <n v="1"/>
    <x v="1"/>
    <n v="3"/>
    <n v="3"/>
    <n v="3"/>
    <s v="Digital Wallet"/>
    <s v="N/A"/>
    <d v="2023-05-03T00:00:00"/>
  </r>
  <r>
    <s v="TXN_8235675"/>
    <s v="Tea"/>
    <x v="6"/>
    <n v="1"/>
    <n v="1"/>
    <x v="5"/>
    <n v="1.5"/>
    <n v="1.5"/>
    <n v="1.5"/>
    <s v="Credit Card"/>
    <s v="N/A"/>
    <d v="2023-08-08T00:00:00"/>
  </r>
  <r>
    <s v="TXN_6323915"/>
    <s v="Tea"/>
    <x v="6"/>
    <n v="3"/>
    <n v="3"/>
    <x v="5"/>
    <n v="1.5"/>
    <m/>
    <n v="4.5"/>
    <s v="Credit Card"/>
    <s v="In-store"/>
    <d v="2023-02-09T00:00:00"/>
  </r>
  <r>
    <s v="TXN_4704321"/>
    <s v="Cake"/>
    <x v="1"/>
    <n v="3"/>
    <n v="3"/>
    <x v="1"/>
    <n v="3"/>
    <m/>
    <n v="9"/>
    <s v="Cash"/>
    <s v="N/A"/>
    <s v="ERROR"/>
  </r>
  <r>
    <s v="TXN_3232227"/>
    <s v="Cookie"/>
    <x v="2"/>
    <n v="4"/>
    <n v="4"/>
    <x v="2"/>
    <n v="1"/>
    <n v="4"/>
    <n v="4"/>
    <s v="N/A"/>
    <s v="Takeaway"/>
    <d v="2023-03-30T00:00:00"/>
  </r>
  <r>
    <s v="TXN_2931403"/>
    <s v="Juice"/>
    <x v="7"/>
    <n v="2"/>
    <n v="2"/>
    <x v="1"/>
    <n v="3"/>
    <n v="6"/>
    <n v="6"/>
    <s v="Credit Card"/>
    <s v="In-store"/>
    <d v="2023-05-29T00:00:00"/>
  </r>
  <r>
    <s v="TXN_8036247"/>
    <s v="Coffee"/>
    <x v="0"/>
    <n v="1"/>
    <n v="1"/>
    <x v="0"/>
    <n v="2"/>
    <n v="2"/>
    <n v="2"/>
    <s v="Credit Card"/>
    <s v="Takeaway"/>
    <d v="2023-09-29T00:00:00"/>
  </r>
  <r>
    <s v="TXN_4143264"/>
    <s v="Salad"/>
    <x v="3"/>
    <n v="1"/>
    <n v="1"/>
    <x v="3"/>
    <n v="5"/>
    <n v="5"/>
    <n v="5"/>
    <s v="Credit Card"/>
    <s v="Takeaway"/>
    <d v="2023-08-17T00:00:00"/>
  </r>
  <r>
    <s v="TXN_3709117"/>
    <s v="Smoothie"/>
    <x v="4"/>
    <n v="5"/>
    <n v="5"/>
    <x v="4"/>
    <n v="4"/>
    <s v="UNKNOWN"/>
    <n v="20"/>
    <s v="Cash"/>
    <s v="N/A"/>
    <d v="2023-02-04T00:00:00"/>
  </r>
  <r>
    <s v="TXN_5124519"/>
    <s v="Smoothie"/>
    <x v="4"/>
    <n v="3"/>
    <n v="3"/>
    <x v="4"/>
    <n v="4"/>
    <n v="12"/>
    <n v="12"/>
    <s v="Credit Card"/>
    <s v="In-store"/>
    <d v="2023-09-07T00:00:00"/>
  </r>
  <r>
    <s v="TXN_1529845"/>
    <s v="Juice"/>
    <x v="7"/>
    <n v="3"/>
    <n v="3"/>
    <x v="1"/>
    <n v="3"/>
    <n v="9"/>
    <n v="9"/>
    <s v="Credit Card"/>
    <s v="In-store"/>
    <d v="2023-01-25T00:00:00"/>
  </r>
  <r>
    <s v="TXN_4615245"/>
    <s v="Sandwich"/>
    <x v="5"/>
    <n v="4"/>
    <n v="4"/>
    <x v="4"/>
    <n v="4"/>
    <n v="16"/>
    <n v="16"/>
    <s v="N/A"/>
    <s v="N/A"/>
    <d v="2023-04-26T00:00:00"/>
  </r>
  <r>
    <s v="TXN_1464694"/>
    <s v="Sandwich"/>
    <x v="5"/>
    <n v="1"/>
    <n v="1"/>
    <x v="4"/>
    <n v="4"/>
    <s v="ERROR"/>
    <n v="4"/>
    <s v="N/A"/>
    <s v="In-store"/>
    <d v="2023-07-23T00:00:00"/>
  </r>
  <r>
    <s v="TXN_2674372"/>
    <s v="Cookie"/>
    <x v="2"/>
    <n v="4"/>
    <n v="4"/>
    <x v="2"/>
    <n v="1"/>
    <n v="4"/>
    <n v="4"/>
    <s v="Credit Card"/>
    <s v="Takeaway"/>
    <d v="2023-11-14T00:00:00"/>
  </r>
  <r>
    <s v="TXN_7215900"/>
    <s v="Coffee"/>
    <x v="0"/>
    <n v="3"/>
    <n v="3"/>
    <x v="0"/>
    <n v="2"/>
    <n v="6"/>
    <n v="6"/>
    <s v="Cash"/>
    <s v="Takeaway"/>
    <d v="2023-08-26T00:00:00"/>
  </r>
  <r>
    <s v="TXN_5578380"/>
    <s v="Tea"/>
    <x v="6"/>
    <s v="ERROR"/>
    <n v="4"/>
    <x v="5"/>
    <n v="1.5"/>
    <n v="6"/>
    <n v="6"/>
    <s v="N/A"/>
    <s v="In-store"/>
    <s v="ERROR"/>
  </r>
  <r>
    <s v="TXN_6622980"/>
    <s v="Salad"/>
    <x v="3"/>
    <n v="4"/>
    <n v="4"/>
    <x v="3"/>
    <n v="5"/>
    <n v="20"/>
    <n v="20"/>
    <s v="Digital Wallet"/>
    <s v="Takeaway"/>
    <d v="2023-09-26T00:00:00"/>
  </r>
  <r>
    <s v="TXN_5744026"/>
    <s v="Salad"/>
    <x v="3"/>
    <n v="4"/>
    <n v="4"/>
    <x v="3"/>
    <n v="5"/>
    <n v="20"/>
    <n v="20"/>
    <s v="N/A"/>
    <s v="N/A"/>
    <d v="2023-04-03T00:00:00"/>
  </r>
  <r>
    <s v="TXN_1759314"/>
    <s v="Salad"/>
    <x v="3"/>
    <n v="5"/>
    <n v="5"/>
    <x v="3"/>
    <n v="5"/>
    <n v="25"/>
    <n v="25"/>
    <s v="N/A"/>
    <s v="N/A"/>
    <d v="2023-08-23T00:00:00"/>
  </r>
  <r>
    <s v="TXN_2050630"/>
    <s v="Cookie"/>
    <x v="2"/>
    <n v="3"/>
    <n v="3"/>
    <x v="2"/>
    <n v="1"/>
    <n v="3"/>
    <n v="3"/>
    <s v="N/A"/>
    <s v="Takeaway"/>
    <d v="2023-01-18T00:00:00"/>
  </r>
  <r>
    <s v="TXN_3447575"/>
    <s v="Sandwich"/>
    <x v="5"/>
    <n v="4"/>
    <n v="4"/>
    <x v="4"/>
    <n v="4"/>
    <m/>
    <n v="16"/>
    <s v="Credit Card"/>
    <s v="Takeaway"/>
    <d v="2023-01-17T00:00:00"/>
  </r>
  <r>
    <s v="TXN_1131785"/>
    <s v="Sandwich"/>
    <x v="5"/>
    <n v="1"/>
    <n v="1"/>
    <x v="4"/>
    <n v="4"/>
    <n v="4"/>
    <n v="4"/>
    <s v="Cash"/>
    <s v="N/A"/>
    <d v="2023-12-19T00:00:00"/>
  </r>
  <r>
    <s v="TXN_8572783"/>
    <s v="Salad"/>
    <x v="3"/>
    <n v="3"/>
    <n v="3"/>
    <x v="3"/>
    <n v="5"/>
    <n v="15"/>
    <n v="15"/>
    <s v="N/A"/>
    <s v="N/A"/>
    <d v="2023-03-29T00:00:00"/>
  </r>
  <r>
    <s v="TXN_7928378"/>
    <m/>
    <x v="8"/>
    <n v="3"/>
    <n v="3"/>
    <x v="8"/>
    <n v="4"/>
    <n v="12"/>
    <n v="12"/>
    <s v="Cash"/>
    <s v="N/A"/>
    <d v="2023-07-04T00:00:00"/>
  </r>
  <r>
    <s v="TXN_4284507"/>
    <s v="Smoothie"/>
    <x v="4"/>
    <n v="4"/>
    <n v="4"/>
    <x v="4"/>
    <n v="4"/>
    <n v="16"/>
    <n v="16"/>
    <s v="N/A"/>
    <s v="N/A"/>
    <d v="2023-07-17T00:00:00"/>
  </r>
  <r>
    <s v="TXN_9819697"/>
    <s v="Smoothie"/>
    <x v="4"/>
    <n v="3"/>
    <n v="3"/>
    <x v="4"/>
    <n v="4"/>
    <n v="12"/>
    <n v="12"/>
    <s v="Digital Wallet"/>
    <s v="In-store"/>
    <d v="2023-05-16T00:00:00"/>
  </r>
  <r>
    <s v="TXN_1731476"/>
    <s v="Sandwich"/>
    <x v="5"/>
    <n v="1"/>
    <n v="1"/>
    <x v="4"/>
    <n v="4"/>
    <n v="4"/>
    <n v="4"/>
    <s v="Digital Wallet"/>
    <s v="Takeaway"/>
    <d v="2023-04-19T00:00:00"/>
  </r>
  <r>
    <s v="TXN_4152262"/>
    <s v="UNKNOWN"/>
    <x v="3"/>
    <n v="2"/>
    <n v="2"/>
    <x v="3"/>
    <n v="5"/>
    <n v="10"/>
    <n v="10"/>
    <s v="Digital Wallet"/>
    <s v="In-store"/>
    <d v="2023-06-19T00:00:00"/>
  </r>
  <r>
    <s v="TXN_1721342"/>
    <s v="Smoothie"/>
    <x v="4"/>
    <n v="5"/>
    <n v="5"/>
    <x v="4"/>
    <n v="4"/>
    <n v="20"/>
    <n v="20"/>
    <s v="Digital Wallet"/>
    <s v="In-store"/>
    <d v="2023-08-23T00:00:00"/>
  </r>
  <r>
    <s v="TXN_7278328"/>
    <s v="Smoothie"/>
    <x v="4"/>
    <n v="1"/>
    <n v="1"/>
    <x v="4"/>
    <n v="4"/>
    <n v="4"/>
    <n v="4"/>
    <s v="Credit Card"/>
    <s v="N/A"/>
    <d v="2023-01-29T00:00:00"/>
  </r>
  <r>
    <s v="TXN_6037924"/>
    <s v="Coffee"/>
    <x v="0"/>
    <n v="4"/>
    <n v="4"/>
    <x v="0"/>
    <n v="2"/>
    <n v="8"/>
    <n v="8"/>
    <s v="N/A"/>
    <s v="Takeaway"/>
    <d v="2023-11-14T00:00:00"/>
  </r>
  <r>
    <s v="TXN_7046631"/>
    <s v="ERROR"/>
    <x v="0"/>
    <n v="4"/>
    <n v="4"/>
    <x v="0"/>
    <n v="2"/>
    <n v="8"/>
    <n v="8"/>
    <s v="Digital Wallet"/>
    <s v="In-store"/>
    <d v="2023-05-18T00:00:00"/>
  </r>
  <r>
    <s v="TXN_7979028"/>
    <s v="Sandwich"/>
    <x v="5"/>
    <n v="3"/>
    <n v="3"/>
    <x v="4"/>
    <n v="4"/>
    <n v="12"/>
    <n v="12"/>
    <s v="Cash"/>
    <s v="Takeaway"/>
    <d v="2023-07-12T00:00:00"/>
  </r>
  <r>
    <s v="TXN_2474395"/>
    <s v="Smoothie"/>
    <x v="4"/>
    <n v="4"/>
    <n v="4"/>
    <x v="4"/>
    <n v="4"/>
    <n v="16"/>
    <n v="16"/>
    <s v="Digital Wallet"/>
    <s v="Takeaway"/>
    <d v="2023-12-28T00:00:00"/>
  </r>
  <r>
    <s v="TXN_9168898"/>
    <s v="Juice"/>
    <x v="7"/>
    <n v="2"/>
    <n v="2"/>
    <x v="1"/>
    <n v="3"/>
    <n v="6"/>
    <n v="6"/>
    <s v="Cash"/>
    <s v="Takeaway"/>
    <d v="2023-09-28T00:00:00"/>
  </r>
  <r>
    <s v="TXN_9675940"/>
    <s v="Juice"/>
    <x v="7"/>
    <n v="5"/>
    <n v="5"/>
    <x v="1"/>
    <n v="3"/>
    <n v="15"/>
    <n v="15"/>
    <s v="Credit Card"/>
    <s v="In-store"/>
    <d v="2023-06-02T00:00:00"/>
  </r>
  <r>
    <s v="TXN_3618603"/>
    <s v="Salad"/>
    <x v="3"/>
    <n v="4"/>
    <n v="4"/>
    <x v="3"/>
    <n v="5"/>
    <n v="20"/>
    <n v="20"/>
    <s v="Cash"/>
    <s v="N/A"/>
    <d v="2023-03-19T00:00:00"/>
  </r>
  <r>
    <s v="TXN_9653377"/>
    <s v="Sandwich"/>
    <x v="5"/>
    <n v="2"/>
    <n v="2"/>
    <x v="4"/>
    <n v="4"/>
    <n v="8"/>
    <n v="8"/>
    <s v="N/A"/>
    <s v="Takeaway"/>
    <d v="2023-07-31T00:00:00"/>
  </r>
  <r>
    <s v="TXN_1326993"/>
    <s v="Cookie"/>
    <x v="2"/>
    <n v="3"/>
    <n v="3"/>
    <x v="2"/>
    <n v="1"/>
    <n v="3"/>
    <n v="3"/>
    <s v="N/A"/>
    <s v="In-store"/>
    <d v="2023-12-30T00:00:00"/>
  </r>
  <r>
    <s v="TXN_7427357"/>
    <s v="Cake"/>
    <x v="1"/>
    <n v="4"/>
    <n v="4"/>
    <x v="1"/>
    <n v="3"/>
    <n v="12"/>
    <n v="12"/>
    <s v="Digital Wallet"/>
    <s v="In-store"/>
    <d v="2023-10-31T00:00:00"/>
  </r>
  <r>
    <s v="TXN_5806624"/>
    <s v="Cookie"/>
    <x v="2"/>
    <n v="5"/>
    <n v="5"/>
    <x v="2"/>
    <n v="1"/>
    <n v="5"/>
    <n v="5"/>
    <s v="Credit Card"/>
    <s v="In-store"/>
    <d v="2023-07-09T00:00:00"/>
  </r>
  <r>
    <s v="TXN_8329144"/>
    <s v="ERROR"/>
    <x v="9"/>
    <n v="2"/>
    <n v="2"/>
    <x v="4"/>
    <n v="4"/>
    <n v="8"/>
    <n v="8"/>
    <s v="Digital Wallet"/>
    <s v="In-store"/>
    <d v="2023-03-04T00:00:00"/>
  </r>
  <r>
    <s v="TXN_6670371"/>
    <s v="Tea"/>
    <x v="6"/>
    <n v="3"/>
    <n v="3"/>
    <x v="5"/>
    <n v="1.5"/>
    <n v="4.5"/>
    <n v="4.5"/>
    <s v="Credit Card"/>
    <s v="Takeaway"/>
    <d v="2023-05-01T00:00:00"/>
  </r>
  <r>
    <s v="TXN_8708588"/>
    <s v="Coffee"/>
    <x v="0"/>
    <n v="5"/>
    <n v="5"/>
    <x v="0"/>
    <n v="2"/>
    <n v="10"/>
    <n v="10"/>
    <s v="Digital Wallet"/>
    <s v="N/A"/>
    <d v="2023-06-03T00:00:00"/>
  </r>
  <r>
    <s v="TXN_6755874"/>
    <s v="Smoothie"/>
    <x v="4"/>
    <n v="3"/>
    <n v="3"/>
    <x v="4"/>
    <n v="4"/>
    <s v="UNKNOWN"/>
    <n v="12"/>
    <s v="N/A"/>
    <s v="In-store"/>
    <d v="2023-04-12T00:00:00"/>
  </r>
  <r>
    <s v="TXN_7777864"/>
    <s v="Cookie"/>
    <x v="2"/>
    <n v="3"/>
    <n v="3"/>
    <x v="2"/>
    <n v="1"/>
    <m/>
    <n v="3"/>
    <s v="N/A"/>
    <s v="In-store"/>
    <d v="2023-02-06T00:00:00"/>
  </r>
  <r>
    <s v="TXN_1309055"/>
    <s v="UNKNOWN"/>
    <x v="0"/>
    <n v="2"/>
    <n v="2"/>
    <x v="0"/>
    <n v="2"/>
    <n v="4"/>
    <n v="4"/>
    <s v="Credit Card"/>
    <s v="Takeaway"/>
    <d v="2023-11-09T00:00:00"/>
  </r>
  <r>
    <s v="TXN_2250398"/>
    <m/>
    <x v="1"/>
    <n v="3"/>
    <n v="3"/>
    <x v="1"/>
    <n v="3"/>
    <n v="9"/>
    <n v="9"/>
    <s v="Digital Wallet"/>
    <s v="N/A"/>
    <d v="2023-05-31T00:00:00"/>
  </r>
  <r>
    <s v="TXN_8698717"/>
    <s v="Coffee"/>
    <x v="0"/>
    <n v="4"/>
    <n v="4"/>
    <x v="0"/>
    <n v="2"/>
    <n v="8"/>
    <n v="8"/>
    <s v="Digital Wallet"/>
    <s v="N/A"/>
    <d v="2023-05-11T00:00:00"/>
  </r>
  <r>
    <s v="TXN_2302259"/>
    <s v="Juice"/>
    <x v="7"/>
    <n v="3"/>
    <n v="3"/>
    <x v="1"/>
    <n v="3"/>
    <n v="9"/>
    <n v="9"/>
    <s v="Credit Card"/>
    <s v="Takeaway"/>
    <d v="2023-09-20T00:00:00"/>
  </r>
  <r>
    <s v="TXN_7004494"/>
    <s v="Coffee"/>
    <x v="0"/>
    <n v="4"/>
    <n v="4"/>
    <x v="0"/>
    <n v="2"/>
    <n v="8"/>
    <n v="8"/>
    <s v="N/A"/>
    <s v="Takeaway"/>
    <d v="2023-03-17T00:00:00"/>
  </r>
  <r>
    <s v="TXN_1302920"/>
    <s v="Coffee"/>
    <x v="0"/>
    <n v="2"/>
    <n v="2"/>
    <x v="0"/>
    <n v="2"/>
    <n v="4"/>
    <n v="4"/>
    <s v="N/A"/>
    <s v="N/A"/>
    <d v="2023-08-16T00:00:00"/>
  </r>
  <r>
    <s v="TXN_8175702"/>
    <s v="Tea"/>
    <x v="6"/>
    <n v="1"/>
    <n v="1"/>
    <x v="5"/>
    <n v="1.5"/>
    <n v="1.5"/>
    <n v="1.5"/>
    <s v="N/A"/>
    <s v="Takeaway"/>
    <d v="2023-08-27T00:00:00"/>
  </r>
  <r>
    <s v="TXN_4921865"/>
    <s v="Tea"/>
    <x v="6"/>
    <n v="2"/>
    <n v="2"/>
    <x v="5"/>
    <n v="1.5"/>
    <n v="3"/>
    <n v="3"/>
    <s v="Digital Wallet"/>
    <s v="In-store"/>
    <d v="2023-02-06T00:00:00"/>
  </r>
  <r>
    <s v="TXN_7755372"/>
    <s v="Juice"/>
    <x v="7"/>
    <n v="5"/>
    <n v="5"/>
    <x v="1"/>
    <n v="3"/>
    <n v="15"/>
    <n v="15"/>
    <s v="N/A"/>
    <s v="Takeaway"/>
    <d v="2023-01-10T00:00:00"/>
  </r>
  <r>
    <s v="TXN_7218134"/>
    <s v="Cake"/>
    <x v="1"/>
    <n v="5"/>
    <n v="5"/>
    <x v="1"/>
    <n v="3"/>
    <s v="ERROR"/>
    <n v="15"/>
    <s v="Cash"/>
    <s v="N/A"/>
    <d v="2023-01-14T00:00:00"/>
  </r>
  <r>
    <s v="TXN_2897794"/>
    <s v="Cookie"/>
    <x v="2"/>
    <n v="4"/>
    <n v="4"/>
    <x v="2"/>
    <n v="1"/>
    <n v="4"/>
    <n v="4"/>
    <s v="Credit Card"/>
    <s v="Takeaway"/>
    <d v="2023-01-29T00:00:00"/>
  </r>
  <r>
    <s v="TXN_5743616"/>
    <s v="Cake"/>
    <x v="1"/>
    <n v="4"/>
    <n v="4"/>
    <x v="1"/>
    <n v="3"/>
    <n v="12"/>
    <n v="12"/>
    <s v="N/A"/>
    <s v="N/A"/>
    <d v="2023-12-14T00:00:00"/>
  </r>
  <r>
    <s v="TXN_4623642"/>
    <s v="Sandwich"/>
    <x v="5"/>
    <n v="1"/>
    <n v="1"/>
    <x v="4"/>
    <n v="4"/>
    <n v="4"/>
    <n v="4"/>
    <s v="Cash"/>
    <s v="Takeaway"/>
    <d v="2023-09-12T00:00:00"/>
  </r>
  <r>
    <s v="TXN_6047710"/>
    <s v="Smoothie"/>
    <x v="4"/>
    <n v="3"/>
    <n v="3"/>
    <x v="4"/>
    <n v="4"/>
    <n v="12"/>
    <n v="12"/>
    <s v="N/A"/>
    <s v="Takeaway"/>
    <d v="2023-06-16T00:00:00"/>
  </r>
  <r>
    <s v="TXN_2813872"/>
    <s v="Salad"/>
    <x v="3"/>
    <n v="1"/>
    <n v="1"/>
    <x v="3"/>
    <n v="5"/>
    <n v="5"/>
    <n v="5"/>
    <s v="Credit Card"/>
    <s v="Takeaway"/>
    <d v="2023-05-01T00:00:00"/>
  </r>
  <r>
    <s v="TXN_1891978"/>
    <s v="Salad"/>
    <x v="3"/>
    <n v="4"/>
    <n v="4"/>
    <x v="3"/>
    <n v="5"/>
    <n v="20"/>
    <n v="20"/>
    <s v="Digital Wallet"/>
    <s v="In-store"/>
    <d v="2023-09-13T00:00:00"/>
  </r>
  <r>
    <s v="TXN_6626928"/>
    <s v="Sandwich"/>
    <x v="5"/>
    <n v="2"/>
    <n v="2"/>
    <x v="4"/>
    <n v="4"/>
    <n v="8"/>
    <n v="8"/>
    <s v="N/A"/>
    <s v="In-store"/>
    <d v="2023-05-10T00:00:00"/>
  </r>
  <r>
    <s v="TXN_6320502"/>
    <s v="Juice"/>
    <x v="7"/>
    <n v="4"/>
    <n v="4"/>
    <x v="1"/>
    <n v="3"/>
    <n v="12"/>
    <n v="12"/>
    <s v="Credit Card"/>
    <s v="N/A"/>
    <d v="2023-08-16T00:00:00"/>
  </r>
  <r>
    <s v="TXN_1797690"/>
    <s v="Cake"/>
    <x v="1"/>
    <n v="5"/>
    <n v="5"/>
    <x v="1"/>
    <n v="3"/>
    <n v="15"/>
    <n v="15"/>
    <s v="Credit Card"/>
    <s v="Takeaway"/>
    <d v="2023-08-10T00:00:00"/>
  </r>
  <r>
    <s v="TXN_4587806"/>
    <s v="Cookie"/>
    <x v="2"/>
    <n v="4"/>
    <n v="4"/>
    <x v="2"/>
    <n v="1"/>
    <m/>
    <n v="4"/>
    <s v="N/A"/>
    <s v="N/A"/>
    <d v="2023-07-27T00:00:00"/>
  </r>
  <r>
    <s v="TXN_7735127"/>
    <s v="Smoothie"/>
    <x v="4"/>
    <n v="1"/>
    <n v="1"/>
    <x v="4"/>
    <n v="4"/>
    <s v="ERROR"/>
    <n v="4"/>
    <s v="N/A"/>
    <s v="Takeaway"/>
    <d v="2023-02-22T00:00:00"/>
  </r>
  <r>
    <s v="TXN_9831537"/>
    <s v="Cake"/>
    <x v="1"/>
    <n v="4"/>
    <n v="4"/>
    <x v="1"/>
    <n v="3"/>
    <n v="12"/>
    <n v="12"/>
    <s v="Credit Card"/>
    <s v="N/A"/>
    <d v="2023-08-07T00:00:00"/>
  </r>
  <r>
    <s v="TXN_7866805"/>
    <s v="Sandwich"/>
    <x v="5"/>
    <n v="3"/>
    <n v="3"/>
    <x v="4"/>
    <n v="4"/>
    <n v="12"/>
    <n v="12"/>
    <s v="Digital Wallet"/>
    <s v="In-store"/>
    <d v="2023-03-14T00:00:00"/>
  </r>
  <r>
    <s v="TXN_1760092"/>
    <s v="Coffee"/>
    <x v="0"/>
    <n v="1"/>
    <n v="1"/>
    <x v="0"/>
    <n v="2"/>
    <n v="2"/>
    <n v="2"/>
    <s v="Credit Card"/>
    <s v="Takeaway"/>
    <d v="2023-04-15T00:00:00"/>
  </r>
  <r>
    <s v="TXN_1887555"/>
    <s v="Juice"/>
    <x v="7"/>
    <n v="2"/>
    <n v="2"/>
    <x v="1"/>
    <n v="3"/>
    <n v="6"/>
    <n v="6"/>
    <s v="Cash"/>
    <s v="In-store"/>
    <d v="2023-01-08T00:00:00"/>
  </r>
  <r>
    <s v="TXN_9872258"/>
    <s v="Juice"/>
    <x v="7"/>
    <n v="4"/>
    <n v="4"/>
    <x v="1"/>
    <n v="3"/>
    <n v="12"/>
    <n v="12"/>
    <s v="Cash"/>
    <s v="Takeaway"/>
    <d v="2023-07-24T00:00:00"/>
  </r>
  <r>
    <s v="TXN_2437725"/>
    <s v="Sandwich"/>
    <x v="5"/>
    <n v="4"/>
    <n v="4"/>
    <x v="4"/>
    <n v="4"/>
    <n v="16"/>
    <n v="16"/>
    <s v="Credit Card"/>
    <s v="Takeaway"/>
    <d v="2023-01-27T00:00:00"/>
  </r>
  <r>
    <s v="TXN_3240077"/>
    <m/>
    <x v="9"/>
    <n v="4"/>
    <n v="4"/>
    <x v="4"/>
    <n v="4"/>
    <n v="16"/>
    <n v="16"/>
    <s v="Cash"/>
    <s v="N/A"/>
    <d v="2023-12-14T00:00:00"/>
  </r>
  <r>
    <s v="TXN_6581580"/>
    <s v="Coffee"/>
    <x v="0"/>
    <n v="3"/>
    <n v="3"/>
    <x v="0"/>
    <n v="2"/>
    <n v="6"/>
    <n v="6"/>
    <s v="N/A"/>
    <s v="In-store"/>
    <d v="2023-06-18T00:00:00"/>
  </r>
  <r>
    <s v="TXN_6440109"/>
    <s v="Cake"/>
    <x v="1"/>
    <n v="2"/>
    <n v="2"/>
    <x v="1"/>
    <n v="3"/>
    <n v="6"/>
    <n v="6"/>
    <s v="N/A"/>
    <s v="In-store"/>
    <d v="2023-09-09T00:00:00"/>
  </r>
  <r>
    <s v="TXN_8790282"/>
    <s v="Coffee"/>
    <x v="0"/>
    <n v="3"/>
    <n v="3"/>
    <x v="0"/>
    <n v="2"/>
    <n v="6"/>
    <n v="6"/>
    <s v="N/A"/>
    <s v="N/A"/>
    <d v="2023-10-18T00:00:00"/>
  </r>
  <r>
    <s v="TXN_7581760"/>
    <s v="Coffee"/>
    <x v="0"/>
    <n v="3"/>
    <n v="3"/>
    <x v="0"/>
    <n v="2"/>
    <n v="6"/>
    <n v="6"/>
    <s v="N/A"/>
    <s v="N/A"/>
    <d v="2023-08-13T00:00:00"/>
  </r>
  <r>
    <s v="TXN_2903973"/>
    <s v="Cake"/>
    <x v="1"/>
    <n v="2"/>
    <n v="2"/>
    <x v="1"/>
    <n v="3"/>
    <n v="6"/>
    <n v="6"/>
    <s v="Credit Card"/>
    <s v="Takeaway"/>
    <d v="2023-12-26T00:00:00"/>
  </r>
  <r>
    <s v="TXN_9107842"/>
    <s v="Tea"/>
    <x v="6"/>
    <n v="2"/>
    <n v="2"/>
    <x v="5"/>
    <n v="1.5"/>
    <n v="3"/>
    <n v="3"/>
    <s v="N/A"/>
    <s v="Takeaway"/>
    <d v="2023-12-04T00:00:00"/>
  </r>
  <r>
    <s v="TXN_8306630"/>
    <s v="Sandwich"/>
    <x v="5"/>
    <n v="2"/>
    <n v="2"/>
    <x v="4"/>
    <n v="4"/>
    <n v="8"/>
    <n v="8"/>
    <s v="Credit Card"/>
    <s v="In-store"/>
    <d v="2023-04-26T00:00:00"/>
  </r>
  <r>
    <s v="TXN_2194660"/>
    <s v="UNKNOWN"/>
    <x v="3"/>
    <n v="1"/>
    <n v="1"/>
    <x v="3"/>
    <n v="5"/>
    <n v="5"/>
    <n v="5"/>
    <s v="N/A"/>
    <s v="N/A"/>
    <m/>
  </r>
  <r>
    <s v="TXN_4612207"/>
    <s v="Juice"/>
    <x v="7"/>
    <n v="5"/>
    <n v="5"/>
    <x v="1"/>
    <n v="3"/>
    <n v="15"/>
    <n v="15"/>
    <s v="Digital Wallet"/>
    <s v="N/A"/>
    <d v="2023-01-21T00:00:00"/>
  </r>
  <r>
    <s v="TXN_1811216"/>
    <s v="Sandwich"/>
    <x v="5"/>
    <n v="1"/>
    <n v="1"/>
    <x v="4"/>
    <n v="4"/>
    <n v="4"/>
    <n v="4"/>
    <s v="Digital Wallet"/>
    <s v="Takeaway"/>
    <d v="2023-01-18T00:00:00"/>
  </r>
  <r>
    <s v="TXN_3739424"/>
    <m/>
    <x v="1"/>
    <n v="1"/>
    <n v="1"/>
    <x v="1"/>
    <n v="3"/>
    <n v="3"/>
    <n v="3"/>
    <s v="Credit Card"/>
    <s v="N/A"/>
    <d v="2023-06-03T00:00:00"/>
  </r>
  <r>
    <s v="TXN_9487384"/>
    <s v="Cake"/>
    <x v="1"/>
    <n v="1"/>
    <n v="1"/>
    <x v="1"/>
    <n v="3"/>
    <n v="3"/>
    <n v="3"/>
    <s v="Credit Card"/>
    <s v="N/A"/>
    <d v="2023-11-27T00:00:00"/>
  </r>
  <r>
    <s v="TXN_2205690"/>
    <s v="Cookie"/>
    <x v="2"/>
    <n v="5"/>
    <n v="5"/>
    <x v="2"/>
    <n v="1"/>
    <n v="5"/>
    <n v="5"/>
    <s v="N/A"/>
    <s v="In-store"/>
    <d v="2023-03-02T00:00:00"/>
  </r>
  <r>
    <s v="TXN_9219961"/>
    <s v="Coffee"/>
    <x v="0"/>
    <n v="5"/>
    <n v="5"/>
    <x v="0"/>
    <n v="2"/>
    <n v="10"/>
    <n v="10"/>
    <s v="Credit Card"/>
    <s v="N/A"/>
    <d v="2023-04-04T00:00:00"/>
  </r>
  <r>
    <s v="TXN_6425954"/>
    <s v="Sandwich"/>
    <x v="5"/>
    <n v="2"/>
    <n v="2"/>
    <x v="4"/>
    <n v="4"/>
    <n v="8"/>
    <n v="8"/>
    <s v="N/A"/>
    <s v="In-store"/>
    <d v="2023-03-28T00:00:00"/>
  </r>
  <r>
    <s v="TXN_9131153"/>
    <s v="Smoothie"/>
    <x v="4"/>
    <n v="3"/>
    <n v="3"/>
    <x v="4"/>
    <n v="4"/>
    <n v="12"/>
    <n v="12"/>
    <s v="N/A"/>
    <s v="Takeaway"/>
    <d v="2023-11-17T00:00:00"/>
  </r>
  <r>
    <s v="TXN_1332623"/>
    <s v="Cookie"/>
    <x v="2"/>
    <n v="2"/>
    <n v="2"/>
    <x v="2"/>
    <n v="1"/>
    <n v="2"/>
    <n v="2"/>
    <s v="N/A"/>
    <s v="Takeaway"/>
    <d v="2023-07-15T00:00:00"/>
  </r>
  <r>
    <s v="TXN_9248370"/>
    <s v="ERROR"/>
    <x v="2"/>
    <n v="2"/>
    <n v="2"/>
    <x v="2"/>
    <n v="1"/>
    <n v="2"/>
    <n v="2"/>
    <s v="Credit Card"/>
    <s v="In-store"/>
    <d v="2023-02-17T00:00:00"/>
  </r>
  <r>
    <s v="TXN_5549522"/>
    <s v="Juice"/>
    <x v="7"/>
    <n v="5"/>
    <n v="5"/>
    <x v="1"/>
    <n v="3"/>
    <n v="15"/>
    <n v="15"/>
    <s v="Digital Wallet"/>
    <s v="Takeaway"/>
    <d v="2023-12-16T00:00:00"/>
  </r>
  <r>
    <s v="TXN_4234750"/>
    <s v="Juice"/>
    <x v="7"/>
    <n v="2"/>
    <n v="2"/>
    <x v="1"/>
    <n v="3"/>
    <n v="6"/>
    <n v="6"/>
    <s v="Cash"/>
    <s v="N/A"/>
    <d v="2023-09-03T00:00:00"/>
  </r>
  <r>
    <s v="TXN_9694799"/>
    <s v="Tea"/>
    <x v="6"/>
    <n v="3"/>
    <n v="3"/>
    <x v="5"/>
    <n v="1.5"/>
    <n v="4.5"/>
    <n v="4.5"/>
    <s v="Cash"/>
    <s v="Takeaway"/>
    <d v="2023-04-14T00:00:00"/>
  </r>
  <r>
    <s v="TXN_6733436"/>
    <s v="Juice"/>
    <x v="7"/>
    <n v="2"/>
    <n v="2"/>
    <x v="1"/>
    <n v="3"/>
    <n v="6"/>
    <n v="6"/>
    <s v="Credit Card"/>
    <s v="Takeaway"/>
    <d v="2023-02-02T00:00:00"/>
  </r>
  <r>
    <s v="TXN_4423879"/>
    <s v="Juice"/>
    <x v="7"/>
    <n v="5"/>
    <n v="5"/>
    <x v="8"/>
    <n v="3"/>
    <n v="15"/>
    <n v="15"/>
    <s v="N/A"/>
    <s v="N/A"/>
    <d v="2023-02-12T00:00:00"/>
  </r>
  <r>
    <s v="TXN_8496788"/>
    <s v="Juice"/>
    <x v="7"/>
    <n v="4"/>
    <n v="4"/>
    <x v="1"/>
    <n v="3"/>
    <n v="12"/>
    <n v="12"/>
    <s v="Cash"/>
    <s v="N/A"/>
    <d v="2023-06-14T00:00:00"/>
  </r>
  <r>
    <s v="TXN_3131168"/>
    <s v="Sandwich"/>
    <x v="5"/>
    <n v="3"/>
    <n v="3"/>
    <x v="4"/>
    <n v="4"/>
    <n v="12"/>
    <n v="12"/>
    <s v="Cash"/>
    <s v="N/A"/>
    <d v="2023-03-24T00:00:00"/>
  </r>
  <r>
    <s v="TXN_1995528"/>
    <s v="Coffee"/>
    <x v="0"/>
    <n v="5"/>
    <n v="5"/>
    <x v="0"/>
    <n v="2"/>
    <n v="10"/>
    <n v="10"/>
    <s v="N/A"/>
    <s v="In-store"/>
    <d v="2023-06-24T00:00:00"/>
  </r>
  <r>
    <s v="TXN_2311707"/>
    <s v="Tea"/>
    <x v="6"/>
    <n v="5"/>
    <n v="5"/>
    <x v="7"/>
    <n v="1.5"/>
    <n v="7.5"/>
    <n v="7.5"/>
    <s v="Cash"/>
    <s v="In-store"/>
    <d v="2023-08-03T00:00:00"/>
  </r>
  <r>
    <s v="TXN_9617269"/>
    <s v="Coffee"/>
    <x v="0"/>
    <n v="1"/>
    <n v="1"/>
    <x v="0"/>
    <n v="2"/>
    <n v="2"/>
    <n v="2"/>
    <s v="Digital Wallet"/>
    <s v="N/A"/>
    <s v="ERROR"/>
  </r>
  <r>
    <s v="TXN_1727281"/>
    <s v="Juice"/>
    <x v="7"/>
    <n v="4"/>
    <n v="4"/>
    <x v="1"/>
    <n v="3"/>
    <n v="12"/>
    <n v="12"/>
    <s v="N/A"/>
    <s v="Takeaway"/>
    <d v="2023-01-05T00:00:00"/>
  </r>
  <r>
    <s v="TXN_2437112"/>
    <s v="Cookie"/>
    <x v="2"/>
    <n v="3"/>
    <n v="3"/>
    <x v="2"/>
    <n v="1"/>
    <n v="3"/>
    <n v="3"/>
    <s v="N/A"/>
    <s v="N/A"/>
    <d v="2023-04-06T00:00:00"/>
  </r>
  <r>
    <s v="TXN_8240436"/>
    <s v="Salad"/>
    <x v="3"/>
    <n v="5"/>
    <n v="5"/>
    <x v="3"/>
    <n v="5"/>
    <n v="25"/>
    <n v="25"/>
    <s v="N/A"/>
    <s v="In-store"/>
    <d v="2023-07-05T00:00:00"/>
  </r>
  <r>
    <s v="TXN_4177796"/>
    <s v="Juice"/>
    <x v="7"/>
    <n v="4"/>
    <n v="4"/>
    <x v="1"/>
    <n v="3"/>
    <s v="ERROR"/>
    <n v="12"/>
    <s v="Cash"/>
    <s v="Takeaway"/>
    <d v="2023-04-17T00:00:00"/>
  </r>
  <r>
    <s v="TXN_9761314"/>
    <m/>
    <x v="9"/>
    <n v="4"/>
    <n v="4"/>
    <x v="4"/>
    <n v="4"/>
    <n v="16"/>
    <n v="16"/>
    <s v="Credit Card"/>
    <s v="N/A"/>
    <d v="2023-12-14T00:00:00"/>
  </r>
  <r>
    <s v="TXN_2905118"/>
    <s v="Tea"/>
    <x v="6"/>
    <n v="5"/>
    <n v="5"/>
    <x v="5"/>
    <n v="1.5"/>
    <n v="7.5"/>
    <n v="7.5"/>
    <s v="Digital Wallet"/>
    <s v="Takeaway"/>
    <d v="2023-03-04T00:00:00"/>
  </r>
  <r>
    <s v="TXN_8058105"/>
    <s v="Tea"/>
    <x v="6"/>
    <n v="3"/>
    <n v="3"/>
    <x v="5"/>
    <n v="1.5"/>
    <n v="4.5"/>
    <n v="4.5"/>
    <s v="Cash"/>
    <s v="N/A"/>
    <d v="2023-03-07T00:00:00"/>
  </r>
  <r>
    <s v="TXN_5005793"/>
    <s v="Sandwich"/>
    <x v="5"/>
    <n v="4"/>
    <n v="4"/>
    <x v="4"/>
    <n v="4"/>
    <n v="16"/>
    <n v="16"/>
    <s v="Credit Card"/>
    <s v="In-store"/>
    <d v="2023-01-21T00:00:00"/>
  </r>
  <r>
    <s v="TXN_2840861"/>
    <s v="Tea"/>
    <x v="6"/>
    <n v="2"/>
    <n v="2"/>
    <x v="5"/>
    <n v="1.5"/>
    <n v="3"/>
    <n v="3"/>
    <s v="Digital Wallet"/>
    <s v="Takeaway"/>
    <d v="2023-05-31T00:00:00"/>
  </r>
  <r>
    <s v="TXN_1088497"/>
    <s v="Sandwich"/>
    <x v="5"/>
    <n v="1"/>
    <n v="1"/>
    <x v="4"/>
    <n v="4"/>
    <n v="4"/>
    <n v="4"/>
    <s v="Digital Wallet"/>
    <s v="Takeaway"/>
    <d v="2023-07-05T00:00:00"/>
  </r>
  <r>
    <s v="TXN_4083872"/>
    <s v="Salad"/>
    <x v="3"/>
    <n v="2"/>
    <n v="2"/>
    <x v="3"/>
    <n v="5"/>
    <n v="10"/>
    <n v="10"/>
    <s v="Digital Wallet"/>
    <s v="Takeaway"/>
    <d v="2023-08-05T00:00:00"/>
  </r>
  <r>
    <s v="TXN_5296083"/>
    <s v="Sandwich"/>
    <x v="5"/>
    <n v="3"/>
    <n v="3"/>
    <x v="4"/>
    <n v="4"/>
    <n v="12"/>
    <n v="12"/>
    <s v="N/A"/>
    <s v="N/A"/>
    <d v="2023-12-08T00:00:00"/>
  </r>
  <r>
    <s v="TXN_3052953"/>
    <s v="Coffee"/>
    <x v="0"/>
    <n v="5"/>
    <n v="5"/>
    <x v="0"/>
    <n v="2"/>
    <n v="10"/>
    <n v="10"/>
    <s v="Digital Wallet"/>
    <s v="N/A"/>
    <d v="2023-02-28T00:00:00"/>
  </r>
  <r>
    <s v="TXN_2017793"/>
    <s v="Tea"/>
    <x v="6"/>
    <m/>
    <n v="3"/>
    <x v="5"/>
    <n v="1.5"/>
    <n v="4.5"/>
    <n v="4.5"/>
    <s v="Digital Wallet"/>
    <s v="N/A"/>
    <d v="2023-07-18T00:00:00"/>
  </r>
  <r>
    <s v="TXN_4064326"/>
    <s v="Cookie"/>
    <x v="2"/>
    <n v="2"/>
    <n v="2"/>
    <x v="2"/>
    <n v="1"/>
    <n v="2"/>
    <n v="2"/>
    <s v="Cash"/>
    <s v="Takeaway"/>
    <d v="2023-01-07T00:00:00"/>
  </r>
  <r>
    <s v="TXN_8749775"/>
    <s v="Cake"/>
    <x v="1"/>
    <n v="5"/>
    <n v="5"/>
    <x v="1"/>
    <n v="3"/>
    <n v="15"/>
    <n v="15"/>
    <s v="Cash"/>
    <s v="Takeaway"/>
    <d v="2023-10-30T00:00:00"/>
  </r>
  <r>
    <s v="TXN_6541284"/>
    <s v="Tea"/>
    <x v="6"/>
    <n v="4"/>
    <n v="4"/>
    <x v="5"/>
    <n v="1.5"/>
    <n v="6"/>
    <n v="6"/>
    <s v="Cash"/>
    <s v="Takeaway"/>
    <d v="2023-03-01T00:00:00"/>
  </r>
  <r>
    <s v="TXN_7937905"/>
    <s v="Salad"/>
    <x v="3"/>
    <n v="5"/>
    <n v="5"/>
    <x v="3"/>
    <n v="5"/>
    <n v="25"/>
    <n v="25"/>
    <s v="N/A"/>
    <s v="N/A"/>
    <d v="2023-10-15T00:00:00"/>
  </r>
  <r>
    <s v="TXN_1311519"/>
    <s v="Smoothie"/>
    <x v="4"/>
    <n v="5"/>
    <n v="5"/>
    <x v="4"/>
    <n v="4"/>
    <n v="20"/>
    <n v="20"/>
    <s v="Cash"/>
    <s v="N/A"/>
    <d v="2023-01-28T00:00:00"/>
  </r>
  <r>
    <s v="TXN_8209509"/>
    <s v="Cookie"/>
    <x v="2"/>
    <n v="4"/>
    <n v="4"/>
    <x v="2"/>
    <n v="1"/>
    <n v="4"/>
    <n v="4"/>
    <s v="N/A"/>
    <s v="Takeaway"/>
    <d v="2023-11-09T00:00:00"/>
  </r>
  <r>
    <s v="TXN_3413156"/>
    <s v="Juice"/>
    <x v="7"/>
    <n v="1"/>
    <n v="1"/>
    <x v="1"/>
    <n v="3"/>
    <n v="3"/>
    <n v="3"/>
    <s v="Credit Card"/>
    <s v="In-store"/>
    <d v="2023-10-16T00:00:00"/>
  </r>
  <r>
    <s v="TXN_3130302"/>
    <s v="Smoothie"/>
    <x v="4"/>
    <n v="3"/>
    <n v="3"/>
    <x v="4"/>
    <n v="4"/>
    <n v="12"/>
    <n v="12"/>
    <s v="Credit Card"/>
    <s v="In-store"/>
    <s v="UNKNOWN"/>
  </r>
  <r>
    <s v="TXN_7418152"/>
    <s v="Cookie"/>
    <x v="2"/>
    <n v="4"/>
    <n v="4"/>
    <x v="2"/>
    <n v="1"/>
    <n v="4"/>
    <n v="4"/>
    <s v="Cash"/>
    <s v="Takeaway"/>
    <d v="2023-09-21T00:00:00"/>
  </r>
  <r>
    <s v="TXN_7991782"/>
    <s v="Juice"/>
    <x v="7"/>
    <n v="2"/>
    <n v="2"/>
    <x v="1"/>
    <n v="3"/>
    <n v="6"/>
    <n v="6"/>
    <s v="N/A"/>
    <s v="In-store"/>
    <d v="2023-01-11T00:00:00"/>
  </r>
  <r>
    <s v="TXN_2822949"/>
    <s v="Smoothie"/>
    <x v="4"/>
    <n v="2"/>
    <n v="2"/>
    <x v="4"/>
    <n v="4"/>
    <n v="8"/>
    <n v="8"/>
    <s v="Digital Wallet"/>
    <s v="N/A"/>
    <d v="2023-11-19T00:00:00"/>
  </r>
  <r>
    <s v="TXN_5868082"/>
    <s v="Coffee"/>
    <x v="0"/>
    <n v="5"/>
    <n v="5"/>
    <x v="0"/>
    <n v="2"/>
    <n v="10"/>
    <n v="10"/>
    <s v="Credit Card"/>
    <s v="In-store"/>
    <d v="2023-10-22T00:00:00"/>
  </r>
  <r>
    <s v="TXN_1559521"/>
    <s v="UNKNOWN"/>
    <x v="0"/>
    <n v="5"/>
    <n v="5"/>
    <x v="0"/>
    <n v="2"/>
    <n v="10"/>
    <n v="10"/>
    <s v="N/A"/>
    <s v="In-store"/>
    <d v="2023-07-05T00:00:00"/>
  </r>
  <r>
    <s v="TXN_2250898"/>
    <s v="Smoothie"/>
    <x v="4"/>
    <m/>
    <n v="3"/>
    <x v="4"/>
    <n v="4"/>
    <n v="12"/>
    <n v="12"/>
    <s v="Credit Card"/>
    <s v="N/A"/>
    <d v="2023-12-23T00:00:00"/>
  </r>
  <r>
    <s v="TXN_2947622"/>
    <s v="Smoothie"/>
    <x v="4"/>
    <n v="5"/>
    <n v="5"/>
    <x v="4"/>
    <n v="4"/>
    <n v="20"/>
    <n v="20"/>
    <s v="N/A"/>
    <s v="N/A"/>
    <d v="2023-08-06T00:00:00"/>
  </r>
  <r>
    <s v="TXN_1413335"/>
    <s v="Salad"/>
    <x v="3"/>
    <n v="1"/>
    <n v="1"/>
    <x v="3"/>
    <n v="5"/>
    <n v="5"/>
    <n v="5"/>
    <s v="Digital Wallet"/>
    <s v="Takeaway"/>
    <d v="2023-05-17T00:00:00"/>
  </r>
  <r>
    <s v="TXN_7086603"/>
    <s v="Cake"/>
    <x v="1"/>
    <n v="4"/>
    <n v="4"/>
    <x v="1"/>
    <n v="3"/>
    <m/>
    <n v="12"/>
    <s v="Credit Card"/>
    <s v="N/A"/>
    <d v="2023-03-18T00:00:00"/>
  </r>
  <r>
    <s v="TXN_6919325"/>
    <s v="Cake"/>
    <x v="1"/>
    <n v="3"/>
    <n v="3"/>
    <x v="1"/>
    <n v="3"/>
    <n v="9"/>
    <n v="9"/>
    <s v="Cash"/>
    <s v="N/A"/>
    <d v="2023-02-05T00:00:00"/>
  </r>
  <r>
    <s v="TXN_7286934"/>
    <s v="Smoothie"/>
    <x v="4"/>
    <n v="2"/>
    <n v="2"/>
    <x v="4"/>
    <n v="4"/>
    <n v="8"/>
    <n v="8"/>
    <s v="Credit Card"/>
    <s v="In-store"/>
    <d v="2023-03-27T00:00:00"/>
  </r>
  <r>
    <s v="TXN_5213014"/>
    <s v="Sandwich"/>
    <x v="5"/>
    <n v="3"/>
    <n v="3"/>
    <x v="4"/>
    <n v="4"/>
    <s v="ERROR"/>
    <n v="12"/>
    <s v="Credit Card"/>
    <s v="N/A"/>
    <d v="2023-05-09T00:00:00"/>
  </r>
  <r>
    <s v="TXN_3121483"/>
    <s v="Salad"/>
    <x v="3"/>
    <n v="2"/>
    <n v="2"/>
    <x v="3"/>
    <n v="5"/>
    <n v="10"/>
    <n v="10"/>
    <s v="N/A"/>
    <s v="Takeaway"/>
    <d v="2023-01-06T00:00:00"/>
  </r>
  <r>
    <s v="TXN_1670848"/>
    <s v="Cake"/>
    <x v="1"/>
    <n v="2"/>
    <n v="2"/>
    <x v="7"/>
    <n v="3"/>
    <n v="6"/>
    <n v="6"/>
    <s v="Credit Card"/>
    <s v="N/A"/>
    <d v="2023-08-04T00:00:00"/>
  </r>
  <r>
    <s v="TXN_7595042"/>
    <s v="Salad"/>
    <x v="3"/>
    <n v="1"/>
    <n v="1"/>
    <x v="3"/>
    <n v="5"/>
    <n v="5"/>
    <n v="5"/>
    <s v="N/A"/>
    <s v="Takeaway"/>
    <d v="2023-04-03T00:00:00"/>
  </r>
  <r>
    <s v="TXN_3447594"/>
    <s v="ERROR"/>
    <x v="3"/>
    <n v="1"/>
    <n v="1"/>
    <x v="3"/>
    <n v="5"/>
    <n v="5"/>
    <n v="5"/>
    <s v="Digital Wallet"/>
    <s v="In-store"/>
    <d v="2023-02-24T00:00:00"/>
  </r>
  <r>
    <s v="TXN_9250024"/>
    <s v="Cookie"/>
    <x v="2"/>
    <n v="2"/>
    <n v="2"/>
    <x v="2"/>
    <n v="1"/>
    <n v="2"/>
    <n v="2"/>
    <s v="Digital Wallet"/>
    <s v="N/A"/>
    <d v="2023-03-21T00:00:00"/>
  </r>
  <r>
    <s v="TXN_1353266"/>
    <s v="Smoothie"/>
    <x v="4"/>
    <n v="1"/>
    <n v="1"/>
    <x v="4"/>
    <n v="4"/>
    <n v="4"/>
    <n v="4"/>
    <s v="Digital Wallet"/>
    <s v="Takeaway"/>
    <d v="2023-08-30T00:00:00"/>
  </r>
  <r>
    <s v="TXN_3950331"/>
    <s v="Tea"/>
    <x v="6"/>
    <n v="5"/>
    <n v="5"/>
    <x v="5"/>
    <n v="1.5"/>
    <n v="7.5"/>
    <n v="7.5"/>
    <s v="Digital Wallet"/>
    <s v="N/A"/>
    <d v="2023-03-02T00:00:00"/>
  </r>
  <r>
    <s v="TXN_3766657"/>
    <s v="Smoothie"/>
    <x v="4"/>
    <n v="5"/>
    <n v="5"/>
    <x v="4"/>
    <n v="4"/>
    <n v="20"/>
    <n v="20"/>
    <s v="N/A"/>
    <s v="N/A"/>
    <d v="2023-08-16T00:00:00"/>
  </r>
  <r>
    <s v="TXN_6034596"/>
    <s v="ERROR"/>
    <x v="3"/>
    <n v="1"/>
    <n v="1"/>
    <x v="3"/>
    <n v="5"/>
    <n v="5"/>
    <n v="5"/>
    <s v="N/A"/>
    <s v="Takeaway"/>
    <d v="2023-04-07T00:00:00"/>
  </r>
  <r>
    <s v="TXN_7233393"/>
    <s v="Juice"/>
    <x v="7"/>
    <n v="5"/>
    <n v="5"/>
    <x v="1"/>
    <n v="3"/>
    <n v="15"/>
    <n v="15"/>
    <s v="Credit Card"/>
    <s v="In-store"/>
    <d v="2023-11-22T00:00:00"/>
  </r>
  <r>
    <s v="TXN_8273645"/>
    <s v="Juice"/>
    <x v="7"/>
    <n v="2"/>
    <n v="2"/>
    <x v="1"/>
    <n v="3"/>
    <n v="6"/>
    <n v="6"/>
    <s v="Cash"/>
    <s v="Takeaway"/>
    <d v="2023-11-02T00:00:00"/>
  </r>
  <r>
    <s v="TXN_2474286"/>
    <s v="Juice"/>
    <x v="7"/>
    <n v="2"/>
    <n v="2"/>
    <x v="1"/>
    <n v="3"/>
    <n v="6"/>
    <n v="6"/>
    <s v="Digital Wallet"/>
    <s v="In-store"/>
    <d v="2023-12-09T00:00:00"/>
  </r>
  <r>
    <s v="TXN_5145016"/>
    <s v="Sandwich"/>
    <x v="5"/>
    <n v="1"/>
    <n v="1"/>
    <x v="4"/>
    <n v="4"/>
    <n v="4"/>
    <n v="4"/>
    <s v="Cash"/>
    <s v="Takeaway"/>
    <s v="UNKNOWN"/>
  </r>
  <r>
    <s v="TXN_6700141"/>
    <s v="Sandwich"/>
    <x v="5"/>
    <n v="1"/>
    <n v="1"/>
    <x v="4"/>
    <n v="4"/>
    <n v="4"/>
    <n v="4"/>
    <s v="Cash"/>
    <s v="Takeaway"/>
    <d v="2023-04-12T00:00:00"/>
  </r>
  <r>
    <s v="TXN_4006771"/>
    <s v="Cookie"/>
    <x v="2"/>
    <n v="3"/>
    <n v="3"/>
    <x v="2"/>
    <n v="1"/>
    <n v="3"/>
    <n v="3"/>
    <s v="Credit Card"/>
    <s v="N/A"/>
    <d v="2023-02-06T00:00:00"/>
  </r>
  <r>
    <s v="TXN_4406290"/>
    <s v="Coffee"/>
    <x v="0"/>
    <n v="5"/>
    <n v="5"/>
    <x v="0"/>
    <n v="2"/>
    <n v="10"/>
    <n v="10"/>
    <s v="N/A"/>
    <s v="In-store"/>
    <d v="2023-07-02T00:00:00"/>
  </r>
  <r>
    <s v="TXN_2714524"/>
    <s v="Sandwich"/>
    <x v="5"/>
    <n v="4"/>
    <n v="4"/>
    <x v="4"/>
    <n v="4"/>
    <n v="16"/>
    <n v="16"/>
    <s v="Cash"/>
    <s v="Takeaway"/>
    <d v="2023-01-02T00:00:00"/>
  </r>
  <r>
    <s v="TXN_3585097"/>
    <s v="Coffee"/>
    <x v="0"/>
    <n v="3"/>
    <n v="3"/>
    <x v="0"/>
    <n v="2"/>
    <n v="6"/>
    <n v="6"/>
    <s v="N/A"/>
    <s v="Takeaway"/>
    <d v="2023-05-31T00:00:00"/>
  </r>
  <r>
    <s v="TXN_5432582"/>
    <s v="Juice"/>
    <x v="7"/>
    <n v="3"/>
    <n v="3"/>
    <x v="1"/>
    <n v="3"/>
    <n v="9"/>
    <n v="9"/>
    <s v="N/A"/>
    <s v="N/A"/>
    <d v="2023-08-30T00:00:00"/>
  </r>
  <r>
    <s v="TXN_5367923"/>
    <s v="Sandwich"/>
    <x v="5"/>
    <n v="4"/>
    <n v="4"/>
    <x v="4"/>
    <n v="4"/>
    <n v="16"/>
    <n v="16"/>
    <s v="N/A"/>
    <s v="N/A"/>
    <d v="2023-04-19T00:00:00"/>
  </r>
  <r>
    <s v="TXN_4030519"/>
    <s v="Smoothie"/>
    <x v="4"/>
    <n v="2"/>
    <n v="2"/>
    <x v="4"/>
    <n v="4"/>
    <n v="8"/>
    <n v="8"/>
    <s v="Digital Wallet"/>
    <s v="Takeaway"/>
    <d v="2023-01-22T00:00:00"/>
  </r>
  <r>
    <s v="TXN_8716594"/>
    <s v="Salad"/>
    <x v="3"/>
    <n v="4"/>
    <n v="4"/>
    <x v="3"/>
    <n v="5"/>
    <n v="20"/>
    <n v="20"/>
    <s v="Credit Card"/>
    <s v="Takeaway"/>
    <d v="2023-08-26T00:00:00"/>
  </r>
  <r>
    <s v="TXN_5159483"/>
    <s v="Juice"/>
    <x v="7"/>
    <n v="2"/>
    <n v="2"/>
    <x v="1"/>
    <n v="3"/>
    <n v="6"/>
    <n v="6"/>
    <s v="Digital Wallet"/>
    <s v="In-store"/>
    <d v="2023-05-24T00:00:00"/>
  </r>
  <r>
    <s v="TXN_6347482"/>
    <s v="Tea"/>
    <x v="6"/>
    <n v="2"/>
    <n v="2"/>
    <x v="5"/>
    <n v="1.5"/>
    <n v="3"/>
    <n v="3"/>
    <s v="Digital Wallet"/>
    <s v="N/A"/>
    <d v="2023-07-10T00:00:00"/>
  </r>
  <r>
    <s v="TXN_4688236"/>
    <s v="Coffee"/>
    <x v="0"/>
    <n v="4"/>
    <n v="4"/>
    <x v="0"/>
    <n v="2"/>
    <n v="8"/>
    <n v="8"/>
    <s v="Cash"/>
    <s v="In-store"/>
    <d v="2023-07-05T00:00:00"/>
  </r>
  <r>
    <s v="TXN_7021722"/>
    <s v="Tea"/>
    <x v="6"/>
    <n v="3"/>
    <n v="3"/>
    <x v="5"/>
    <n v="1.5"/>
    <n v="4.5"/>
    <n v="4.5"/>
    <s v="N/A"/>
    <s v="Takeaway"/>
    <d v="2023-07-27T00:00:00"/>
  </r>
  <r>
    <s v="TXN_1466002"/>
    <s v="ERROR"/>
    <x v="1"/>
    <n v="3"/>
    <n v="3"/>
    <x v="1"/>
    <n v="3"/>
    <n v="9"/>
    <n v="9"/>
    <s v="N/A"/>
    <s v="N/A"/>
    <d v="2023-11-23T00:00:00"/>
  </r>
  <r>
    <s v="TXN_4878020"/>
    <s v="Cake"/>
    <x v="1"/>
    <n v="3"/>
    <n v="3"/>
    <x v="1"/>
    <n v="3"/>
    <n v="9"/>
    <n v="9"/>
    <s v="N/A"/>
    <s v="In-store"/>
    <d v="2023-03-17T00:00:00"/>
  </r>
  <r>
    <s v="TXN_3158921"/>
    <s v="Sandwich"/>
    <x v="5"/>
    <n v="1"/>
    <n v="1"/>
    <x v="4"/>
    <n v="4"/>
    <n v="4"/>
    <n v="4"/>
    <s v="Digital Wallet"/>
    <s v="In-store"/>
    <d v="2023-04-16T00:00:00"/>
  </r>
  <r>
    <s v="TXN_8555334"/>
    <s v="Coffee"/>
    <x v="0"/>
    <n v="1"/>
    <n v="1"/>
    <x v="0"/>
    <n v="2"/>
    <n v="2"/>
    <n v="2"/>
    <s v="N/A"/>
    <s v="In-store"/>
    <d v="2023-06-16T00:00:00"/>
  </r>
  <r>
    <s v="TXN_9749790"/>
    <s v="Tea"/>
    <x v="6"/>
    <n v="3"/>
    <n v="3"/>
    <x v="6"/>
    <n v="1.5"/>
    <n v="4.5"/>
    <n v="4.5"/>
    <s v="N/A"/>
    <s v="Takeaway"/>
    <d v="2023-10-17T00:00:00"/>
  </r>
  <r>
    <s v="TXN_7476268"/>
    <s v="Juice"/>
    <x v="7"/>
    <n v="2"/>
    <n v="2"/>
    <x v="1"/>
    <n v="3"/>
    <n v="6"/>
    <n v="6"/>
    <s v="Credit Card"/>
    <s v="N/A"/>
    <d v="2023-06-07T00:00:00"/>
  </r>
  <r>
    <s v="TXN_2741928"/>
    <s v="Cake"/>
    <x v="1"/>
    <n v="1"/>
    <n v="1"/>
    <x v="1"/>
    <n v="3"/>
    <n v="3"/>
    <n v="3"/>
    <s v="Digital Wallet"/>
    <s v="In-store"/>
    <d v="2023-10-06T00:00:00"/>
  </r>
  <r>
    <s v="TXN_8477945"/>
    <s v="Cookie"/>
    <x v="2"/>
    <n v="4"/>
    <n v="4"/>
    <x v="2"/>
    <n v="1"/>
    <n v="4"/>
    <n v="4"/>
    <s v="N/A"/>
    <s v="In-store"/>
    <d v="2023-07-19T00:00:00"/>
  </r>
  <r>
    <s v="TXN_2838958"/>
    <s v="Coffee"/>
    <x v="0"/>
    <n v="1"/>
    <n v="1"/>
    <x v="0"/>
    <n v="2"/>
    <n v="2"/>
    <n v="2"/>
    <s v="Cash"/>
    <s v="Takeaway"/>
    <d v="2023-03-10T00:00:00"/>
  </r>
  <r>
    <s v="TXN_4937411"/>
    <s v="Juice"/>
    <x v="7"/>
    <n v="1"/>
    <n v="1"/>
    <x v="1"/>
    <n v="3"/>
    <n v="3"/>
    <n v="3"/>
    <s v="N/A"/>
    <s v="Takeaway"/>
    <d v="2023-08-21T00:00:00"/>
  </r>
  <r>
    <s v="TXN_1293509"/>
    <s v="Juice"/>
    <x v="7"/>
    <n v="3"/>
    <n v="3"/>
    <x v="1"/>
    <n v="3"/>
    <n v="9"/>
    <n v="9"/>
    <s v="Cash"/>
    <s v="In-store"/>
    <s v="UNKNOWN"/>
  </r>
  <r>
    <s v="TXN_1124655"/>
    <s v="Salad"/>
    <x v="3"/>
    <n v="3"/>
    <n v="3"/>
    <x v="3"/>
    <n v="5"/>
    <n v="15"/>
    <n v="15"/>
    <s v="Cash"/>
    <s v="N/A"/>
    <d v="2023-10-23T00:00:00"/>
  </r>
  <r>
    <s v="TXN_1367723"/>
    <s v="Coffee"/>
    <x v="0"/>
    <n v="3"/>
    <n v="3"/>
    <x v="0"/>
    <n v="2"/>
    <m/>
    <n v="6"/>
    <s v="Cash"/>
    <s v="In-store"/>
    <d v="2023-10-25T00:00:00"/>
  </r>
  <r>
    <s v="TXN_1710476"/>
    <s v="Juice"/>
    <x v="7"/>
    <n v="4"/>
    <n v="4"/>
    <x v="1"/>
    <n v="3"/>
    <n v="12"/>
    <n v="12"/>
    <s v="Digital Wallet"/>
    <s v="Takeaway"/>
    <d v="2023-05-22T00:00:00"/>
  </r>
  <r>
    <s v="TXN_2248497"/>
    <s v="Salad"/>
    <x v="3"/>
    <n v="2"/>
    <n v="2"/>
    <x v="3"/>
    <n v="5"/>
    <n v="10"/>
    <n v="10"/>
    <s v="Cash"/>
    <s v="Takeaway"/>
    <d v="2023-03-07T00:00:00"/>
  </r>
  <r>
    <s v="TXN_9403754"/>
    <s v="Cake"/>
    <x v="1"/>
    <n v="5"/>
    <n v="5"/>
    <x v="1"/>
    <n v="3"/>
    <n v="15"/>
    <n v="15"/>
    <s v="Credit Card"/>
    <s v="Takeaway"/>
    <d v="2023-06-19T00:00:00"/>
  </r>
  <r>
    <s v="TXN_2457189"/>
    <m/>
    <x v="9"/>
    <n v="3"/>
    <n v="3"/>
    <x v="4"/>
    <n v="4"/>
    <n v="12"/>
    <n v="12"/>
    <s v="Digital Wallet"/>
    <s v="Takeaway"/>
    <d v="2023-08-28T00:00:00"/>
  </r>
  <r>
    <s v="TXN_2495788"/>
    <s v="Cookie"/>
    <x v="2"/>
    <n v="2"/>
    <n v="2"/>
    <x v="2"/>
    <n v="1"/>
    <n v="2"/>
    <n v="2"/>
    <s v="Credit Card"/>
    <s v="Takeaway"/>
    <d v="2023-12-16T00:00:00"/>
  </r>
  <r>
    <s v="TXN_7528294"/>
    <s v="Juice"/>
    <x v="7"/>
    <n v="3"/>
    <n v="3"/>
    <x v="1"/>
    <n v="3"/>
    <n v="9"/>
    <n v="9"/>
    <s v="Digital Wallet"/>
    <s v="N/A"/>
    <d v="2023-09-27T00:00:00"/>
  </r>
  <r>
    <s v="TXN_2844982"/>
    <s v="Cookie"/>
    <x v="2"/>
    <n v="1"/>
    <n v="1"/>
    <x v="2"/>
    <n v="1"/>
    <n v="1"/>
    <n v="1"/>
    <s v="Digital Wallet"/>
    <s v="Takeaway"/>
    <d v="2023-03-04T00:00:00"/>
  </r>
  <r>
    <s v="TXN_9345439"/>
    <s v="Coffee"/>
    <x v="0"/>
    <n v="2"/>
    <n v="2"/>
    <x v="0"/>
    <n v="2"/>
    <n v="4"/>
    <n v="4"/>
    <s v="Cash"/>
    <s v="Takeaway"/>
    <d v="2023-08-07T00:00:00"/>
  </r>
  <r>
    <s v="TXN_4558455"/>
    <s v="UNKNOWN"/>
    <x v="3"/>
    <n v="3"/>
    <n v="3"/>
    <x v="3"/>
    <n v="5"/>
    <n v="15"/>
    <n v="15"/>
    <s v="Credit Card"/>
    <s v="In-store"/>
    <m/>
  </r>
  <r>
    <s v="TXN_6347567"/>
    <s v="Juice"/>
    <x v="7"/>
    <n v="5"/>
    <n v="5"/>
    <x v="8"/>
    <n v="3"/>
    <n v="15"/>
    <n v="15"/>
    <s v="Cash"/>
    <s v="In-store"/>
    <d v="2023-03-31T00:00:00"/>
  </r>
  <r>
    <s v="TXN_9710430"/>
    <s v="Sandwich"/>
    <x v="5"/>
    <n v="3"/>
    <n v="3"/>
    <x v="4"/>
    <n v="4"/>
    <n v="12"/>
    <n v="12"/>
    <s v="Credit Card"/>
    <s v="Takeaway"/>
    <d v="2023-01-10T00:00:00"/>
  </r>
  <r>
    <s v="TXN_8859035"/>
    <s v="Cake"/>
    <x v="1"/>
    <n v="3"/>
    <n v="3"/>
    <x v="1"/>
    <n v="3"/>
    <n v="9"/>
    <n v="9"/>
    <s v="Digital Wallet"/>
    <s v="Takeaway"/>
    <d v="2023-01-19T00:00:00"/>
  </r>
  <r>
    <s v="TXN_7131251"/>
    <s v="Tea"/>
    <x v="6"/>
    <n v="2"/>
    <n v="2"/>
    <x v="5"/>
    <n v="1.5"/>
    <n v="3"/>
    <n v="3"/>
    <s v="N/A"/>
    <s v="In-store"/>
    <d v="2023-06-28T00:00:00"/>
  </r>
  <r>
    <s v="TXN_9577339"/>
    <s v="Cake"/>
    <x v="1"/>
    <n v="2"/>
    <n v="2"/>
    <x v="1"/>
    <n v="3"/>
    <n v="6"/>
    <n v="6"/>
    <s v="Digital Wallet"/>
    <s v="N/A"/>
    <d v="2023-03-10T00:00:00"/>
  </r>
  <r>
    <s v="TXN_9206049"/>
    <s v="Cookie"/>
    <x v="2"/>
    <n v="1"/>
    <n v="1"/>
    <x v="2"/>
    <n v="1"/>
    <n v="1"/>
    <n v="1"/>
    <s v="Credit Card"/>
    <s v="In-store"/>
    <d v="2023-09-17T00:00:00"/>
  </r>
  <r>
    <s v="TXN_8748070"/>
    <s v="Cookie"/>
    <x v="2"/>
    <n v="2"/>
    <n v="2"/>
    <x v="2"/>
    <n v="1"/>
    <n v="2"/>
    <n v="2"/>
    <s v="Credit Card"/>
    <s v="In-store"/>
    <d v="2023-07-31T00:00:00"/>
  </r>
  <r>
    <s v="TXN_1079241"/>
    <s v="Juice"/>
    <x v="7"/>
    <n v="3"/>
    <n v="3"/>
    <x v="1"/>
    <n v="3"/>
    <n v="9"/>
    <n v="9"/>
    <s v="Digital Wallet"/>
    <s v="Takeaway"/>
    <d v="2023-07-16T00:00:00"/>
  </r>
  <r>
    <s v="TXN_8250845"/>
    <s v="Cookie"/>
    <x v="2"/>
    <n v="1"/>
    <n v="1"/>
    <x v="2"/>
    <n v="1"/>
    <n v="1"/>
    <n v="1"/>
    <s v="Cash"/>
    <s v="N/A"/>
    <d v="2023-12-09T00:00:00"/>
  </r>
  <r>
    <s v="TXN_7878520"/>
    <s v="Sandwich"/>
    <x v="5"/>
    <n v="3"/>
    <n v="3"/>
    <x v="4"/>
    <n v="4"/>
    <n v="12"/>
    <n v="12"/>
    <s v="Digital Wallet"/>
    <s v="Takeaway"/>
    <d v="2023-08-29T00:00:00"/>
  </r>
  <r>
    <s v="TXN_8990101"/>
    <s v="Smoothie"/>
    <x v="4"/>
    <n v="5"/>
    <n v="5"/>
    <x v="8"/>
    <n v="4"/>
    <n v="20"/>
    <n v="20"/>
    <s v="N/A"/>
    <s v="In-store"/>
    <d v="2023-11-25T00:00:00"/>
  </r>
  <r>
    <s v="TXN_8789137"/>
    <s v="Sandwich"/>
    <x v="5"/>
    <n v="1"/>
    <n v="1"/>
    <x v="4"/>
    <n v="4"/>
    <n v="4"/>
    <n v="4"/>
    <s v="N/A"/>
    <s v="Takeaway"/>
    <d v="2023-09-25T00:00:00"/>
  </r>
  <r>
    <s v="TXN_1236779"/>
    <s v="Juice"/>
    <x v="7"/>
    <n v="3"/>
    <n v="3"/>
    <x v="6"/>
    <n v="3"/>
    <n v="9"/>
    <n v="9"/>
    <s v="Credit Card"/>
    <s v="In-store"/>
    <d v="2023-12-29T00:00:00"/>
  </r>
  <r>
    <s v="TXN_6846861"/>
    <s v="Smoothie"/>
    <x v="4"/>
    <n v="4"/>
    <n v="4"/>
    <x v="4"/>
    <n v="4"/>
    <n v="16"/>
    <n v="16"/>
    <s v="N/A"/>
    <s v="In-store"/>
    <d v="2023-11-26T00:00:00"/>
  </r>
  <r>
    <s v="TXN_7682621"/>
    <s v="Sandwich"/>
    <x v="5"/>
    <n v="4"/>
    <n v="4"/>
    <x v="4"/>
    <n v="4"/>
    <n v="16"/>
    <n v="16"/>
    <s v="Cash"/>
    <s v="Takeaway"/>
    <d v="2023-11-07T00:00:00"/>
  </r>
  <r>
    <s v="TXN_2770536"/>
    <s v="Smoothie"/>
    <x v="4"/>
    <n v="2"/>
    <n v="2"/>
    <x v="4"/>
    <n v="4"/>
    <n v="8"/>
    <n v="8"/>
    <s v="N/A"/>
    <s v="In-store"/>
    <d v="2023-11-03T00:00:00"/>
  </r>
  <r>
    <s v="TXN_3291900"/>
    <s v="Smoothie"/>
    <x v="4"/>
    <n v="4"/>
    <n v="4"/>
    <x v="4"/>
    <n v="4"/>
    <n v="16"/>
    <n v="16"/>
    <s v="Cash"/>
    <s v="Takeaway"/>
    <d v="2023-05-04T00:00:00"/>
  </r>
  <r>
    <s v="TXN_1390917"/>
    <s v="Sandwich"/>
    <x v="5"/>
    <n v="1"/>
    <n v="1"/>
    <x v="4"/>
    <n v="4"/>
    <n v="4"/>
    <n v="4"/>
    <s v="Credit Card"/>
    <s v="N/A"/>
    <d v="2023-01-16T00:00:00"/>
  </r>
  <r>
    <s v="TXN_5406411"/>
    <s v="UNKNOWN"/>
    <x v="9"/>
    <n v="5"/>
    <n v="5"/>
    <x v="4"/>
    <n v="4"/>
    <n v="20"/>
    <n v="20"/>
    <s v="Credit Card"/>
    <s v="In-store"/>
    <d v="2023-04-14T00:00:00"/>
  </r>
  <r>
    <s v="TXN_4628338"/>
    <s v="Coffee"/>
    <x v="0"/>
    <m/>
    <n v="0"/>
    <x v="0"/>
    <n v="2"/>
    <s v="ERROR"/>
    <n v="0"/>
    <s v="Cash"/>
    <s v="N/A"/>
    <d v="2023-12-25T00:00:00"/>
  </r>
  <r>
    <s v="TXN_4532280"/>
    <s v="Coffee"/>
    <x v="0"/>
    <s v="ERROR"/>
    <n v="5"/>
    <x v="0"/>
    <n v="2"/>
    <n v="10"/>
    <n v="10"/>
    <s v="Credit Card"/>
    <s v="N/A"/>
    <d v="2023-01-10T00:00:00"/>
  </r>
  <r>
    <s v="TXN_2879543"/>
    <s v="Juice"/>
    <x v="7"/>
    <n v="5"/>
    <n v="5"/>
    <x v="1"/>
    <n v="3"/>
    <n v="15"/>
    <n v="15"/>
    <s v="N/A"/>
    <s v="N/A"/>
    <d v="2023-03-30T00:00:00"/>
  </r>
  <r>
    <s v="TXN_7334418"/>
    <s v="Cookie"/>
    <x v="2"/>
    <n v="2"/>
    <n v="2"/>
    <x v="2"/>
    <n v="1"/>
    <n v="2"/>
    <n v="2"/>
    <s v="Digital Wallet"/>
    <s v="N/A"/>
    <d v="2023-03-24T00:00:00"/>
  </r>
  <r>
    <s v="TXN_7927109"/>
    <s v="Tea"/>
    <x v="6"/>
    <n v="1"/>
    <n v="1"/>
    <x v="5"/>
    <n v="1.5"/>
    <n v="1.5"/>
    <n v="1.5"/>
    <s v="Cash"/>
    <s v="N/A"/>
    <d v="2023-04-18T00:00:00"/>
  </r>
  <r>
    <s v="TXN_9352814"/>
    <s v="Tea"/>
    <x v="6"/>
    <n v="4"/>
    <n v="4"/>
    <x v="5"/>
    <n v="1.5"/>
    <n v="6"/>
    <n v="6"/>
    <s v="Cash"/>
    <s v="N/A"/>
    <d v="2023-09-10T00:00:00"/>
  </r>
  <r>
    <s v="TXN_8872984"/>
    <s v="Salad"/>
    <x v="3"/>
    <n v="5"/>
    <n v="5"/>
    <x v="6"/>
    <n v="5"/>
    <s v="UNKNOWN"/>
    <n v="25"/>
    <s v="Credit Card"/>
    <s v="In-store"/>
    <d v="2023-08-23T00:00:00"/>
  </r>
  <r>
    <s v="TXN_8305586"/>
    <s v="Coffee"/>
    <x v="0"/>
    <n v="4"/>
    <n v="4"/>
    <x v="0"/>
    <n v="2"/>
    <n v="8"/>
    <n v="8"/>
    <s v="Cash"/>
    <s v="N/A"/>
    <d v="2023-01-06T00:00:00"/>
  </r>
  <r>
    <s v="TXN_6501091"/>
    <s v="Juice"/>
    <x v="7"/>
    <n v="2"/>
    <n v="2"/>
    <x v="1"/>
    <n v="3"/>
    <n v="6"/>
    <n v="6"/>
    <s v="Digital Wallet"/>
    <s v="Takeaway"/>
    <d v="2023-05-07T00:00:00"/>
  </r>
  <r>
    <s v="TXN_8197935"/>
    <s v="Sandwich"/>
    <x v="5"/>
    <n v="5"/>
    <n v="5"/>
    <x v="7"/>
    <n v="4"/>
    <n v="20"/>
    <n v="20"/>
    <s v="Cash"/>
    <s v="In-store"/>
    <d v="2023-03-28T00:00:00"/>
  </r>
  <r>
    <s v="TXN_8349096"/>
    <s v="Cookie"/>
    <x v="2"/>
    <n v="5"/>
    <n v="5"/>
    <x v="2"/>
    <n v="1"/>
    <n v="5"/>
    <n v="5"/>
    <s v="N/A"/>
    <s v="N/A"/>
    <d v="2023-12-12T00:00:00"/>
  </r>
  <r>
    <s v="TXN_1721366"/>
    <s v="Smoothie"/>
    <x v="4"/>
    <n v="5"/>
    <n v="5"/>
    <x v="4"/>
    <n v="4"/>
    <n v="20"/>
    <n v="20"/>
    <s v="Digital Wallet"/>
    <s v="In-store"/>
    <d v="2023-04-09T00:00:00"/>
  </r>
  <r>
    <s v="TXN_3924170"/>
    <s v="Tea"/>
    <x v="6"/>
    <n v="3"/>
    <n v="3"/>
    <x v="5"/>
    <n v="1.5"/>
    <n v="4.5"/>
    <n v="4.5"/>
    <s v="Credit Card"/>
    <s v="In-store"/>
    <d v="2023-08-07T00:00:00"/>
  </r>
  <r>
    <s v="TXN_6206421"/>
    <s v="Sandwich"/>
    <x v="5"/>
    <n v="2"/>
    <n v="2"/>
    <x v="4"/>
    <n v="4"/>
    <n v="8"/>
    <n v="8"/>
    <s v="N/A"/>
    <s v="In-store"/>
    <d v="2023-04-06T00:00:00"/>
  </r>
  <r>
    <s v="TXN_3740465"/>
    <s v="Cookie"/>
    <x v="2"/>
    <n v="4"/>
    <n v="4"/>
    <x v="2"/>
    <n v="1"/>
    <n v="4"/>
    <n v="4"/>
    <s v="Digital Wallet"/>
    <s v="N/A"/>
    <d v="2023-03-08T00:00:00"/>
  </r>
  <r>
    <s v="TXN_5227798"/>
    <s v="Salad"/>
    <x v="3"/>
    <n v="4"/>
    <n v="4"/>
    <x v="3"/>
    <n v="5"/>
    <n v="20"/>
    <n v="20"/>
    <s v="Cash"/>
    <s v="N/A"/>
    <d v="2023-09-02T00:00:00"/>
  </r>
  <r>
    <s v="TXN_9374286"/>
    <s v="Coffee"/>
    <x v="0"/>
    <n v="5"/>
    <n v="5"/>
    <x v="0"/>
    <n v="2"/>
    <n v="10"/>
    <n v="10"/>
    <s v="Cash"/>
    <s v="In-store"/>
    <d v="2023-08-07T00:00:00"/>
  </r>
  <r>
    <s v="TXN_6577619"/>
    <s v="Salad"/>
    <x v="3"/>
    <n v="3"/>
    <n v="3"/>
    <x v="3"/>
    <n v="5"/>
    <n v="15"/>
    <n v="15"/>
    <s v="Credit Card"/>
    <s v="In-store"/>
    <d v="2023-07-22T00:00:00"/>
  </r>
  <r>
    <s v="TXN_5154112"/>
    <s v="Cake"/>
    <x v="1"/>
    <n v="3"/>
    <n v="3"/>
    <x v="1"/>
    <n v="3"/>
    <n v="9"/>
    <n v="9"/>
    <s v="Credit Card"/>
    <s v="Takeaway"/>
    <m/>
  </r>
  <r>
    <s v="TXN_5209716"/>
    <s v="UNKNOWN"/>
    <x v="2"/>
    <m/>
    <n v="5"/>
    <x v="2"/>
    <n v="1"/>
    <n v="5"/>
    <n v="5"/>
    <s v="Cash"/>
    <s v="N/A"/>
    <d v="2023-10-06T00:00:00"/>
  </r>
  <r>
    <s v="TXN_6412590"/>
    <s v="Salad"/>
    <x v="3"/>
    <n v="1"/>
    <n v="1"/>
    <x v="3"/>
    <n v="5"/>
    <n v="5"/>
    <n v="5"/>
    <s v="Digital Wallet"/>
    <s v="N/A"/>
    <d v="2023-06-12T00:00:00"/>
  </r>
  <r>
    <s v="TXN_1577802"/>
    <s v="Juice"/>
    <x v="7"/>
    <n v="2"/>
    <n v="2"/>
    <x v="1"/>
    <n v="3"/>
    <n v="6"/>
    <n v="6"/>
    <s v="Credit Card"/>
    <s v="In-store"/>
    <d v="2023-11-29T00:00:00"/>
  </r>
  <r>
    <s v="TXN_3202346"/>
    <s v="Salad"/>
    <x v="3"/>
    <n v="2"/>
    <n v="2"/>
    <x v="3"/>
    <n v="5"/>
    <n v="10"/>
    <n v="10"/>
    <s v="N/A"/>
    <s v="In-store"/>
    <d v="2023-11-19T00:00:00"/>
  </r>
  <r>
    <s v="TXN_2141924"/>
    <s v="Salad"/>
    <x v="3"/>
    <n v="5"/>
    <n v="5"/>
    <x v="3"/>
    <n v="5"/>
    <n v="25"/>
    <n v="25"/>
    <s v="Cash"/>
    <s v="In-store"/>
    <d v="2023-11-27T00:00:00"/>
  </r>
  <r>
    <s v="TXN_6775972"/>
    <s v="Coffee"/>
    <x v="0"/>
    <n v="3"/>
    <n v="3"/>
    <x v="0"/>
    <n v="2"/>
    <n v="6"/>
    <n v="6"/>
    <s v="Credit Card"/>
    <s v="N/A"/>
    <d v="2023-09-15T00:00:00"/>
  </r>
  <r>
    <s v="TXN_8799599"/>
    <s v="Coffee"/>
    <x v="0"/>
    <n v="1"/>
    <n v="1"/>
    <x v="0"/>
    <n v="2"/>
    <n v="2"/>
    <n v="2"/>
    <s v="Credit Card"/>
    <s v="N/A"/>
    <d v="2023-09-10T00:00:00"/>
  </r>
  <r>
    <s v="TXN_2866735"/>
    <s v="Cookie"/>
    <x v="2"/>
    <n v="4"/>
    <n v="4"/>
    <x v="2"/>
    <n v="1"/>
    <n v="4"/>
    <n v="4"/>
    <s v="Cash"/>
    <s v="Takeaway"/>
    <d v="2023-03-13T00:00:00"/>
  </r>
  <r>
    <s v="TXN_2199500"/>
    <s v="Smoothie"/>
    <x v="4"/>
    <n v="1"/>
    <n v="1"/>
    <x v="4"/>
    <n v="4"/>
    <n v="4"/>
    <n v="4"/>
    <s v="Credit Card"/>
    <s v="N/A"/>
    <d v="2023-04-04T00:00:00"/>
  </r>
  <r>
    <s v="TXN_3402368"/>
    <s v="ERROR"/>
    <x v="6"/>
    <n v="2"/>
    <n v="2"/>
    <x v="5"/>
    <n v="1.5"/>
    <n v="3"/>
    <n v="3"/>
    <s v="N/A"/>
    <s v="In-store"/>
    <d v="2023-02-01T00:00:00"/>
  </r>
  <r>
    <s v="TXN_8279269"/>
    <s v="Smoothie"/>
    <x v="4"/>
    <n v="4"/>
    <n v="4"/>
    <x v="4"/>
    <n v="4"/>
    <n v="16"/>
    <n v="16"/>
    <s v="Digital Wallet"/>
    <s v="N/A"/>
    <d v="2023-06-14T00:00:00"/>
  </r>
  <r>
    <s v="TXN_2829951"/>
    <s v="Smoothie"/>
    <x v="4"/>
    <n v="4"/>
    <n v="4"/>
    <x v="4"/>
    <n v="4"/>
    <n v="16"/>
    <n v="16"/>
    <s v="Credit Card"/>
    <s v="N/A"/>
    <d v="2023-06-28T00:00:00"/>
  </r>
  <r>
    <s v="TXN_6748374"/>
    <s v="Salad"/>
    <x v="3"/>
    <n v="1"/>
    <n v="1"/>
    <x v="3"/>
    <n v="5"/>
    <n v="5"/>
    <n v="5"/>
    <s v="Credit Card"/>
    <s v="Takeaway"/>
    <d v="2023-07-24T00:00:00"/>
  </r>
  <r>
    <s v="TXN_5056971"/>
    <s v="Tea"/>
    <x v="6"/>
    <n v="4"/>
    <n v="4"/>
    <x v="5"/>
    <n v="1.5"/>
    <n v="6"/>
    <n v="6"/>
    <s v="Cash"/>
    <s v="Takeaway"/>
    <d v="2023-08-22T00:00:00"/>
  </r>
  <r>
    <s v="TXN_8675052"/>
    <s v="Cookie"/>
    <x v="2"/>
    <n v="3"/>
    <n v="3"/>
    <x v="2"/>
    <n v="1"/>
    <n v="3"/>
    <n v="3"/>
    <s v="Credit Card"/>
    <s v="N/A"/>
    <d v="2023-11-23T00:00:00"/>
  </r>
  <r>
    <s v="TXN_6481150"/>
    <s v="Salad"/>
    <x v="3"/>
    <n v="4"/>
    <n v="4"/>
    <x v="3"/>
    <n v="5"/>
    <n v="20"/>
    <n v="20"/>
    <s v="Digital Wallet"/>
    <s v="In-store"/>
    <d v="2023-03-30T00:00:00"/>
  </r>
  <r>
    <s v="TXN_2371827"/>
    <s v="Cookie"/>
    <x v="2"/>
    <n v="5"/>
    <n v="5"/>
    <x v="2"/>
    <n v="1"/>
    <n v="5"/>
    <n v="5"/>
    <s v="Cash"/>
    <s v="In-store"/>
    <d v="2023-04-03T00:00:00"/>
  </r>
  <r>
    <s v="TXN_3677109"/>
    <s v="Cake"/>
    <x v="1"/>
    <n v="5"/>
    <n v="5"/>
    <x v="1"/>
    <n v="3"/>
    <n v="15"/>
    <n v="15"/>
    <s v="Digital Wallet"/>
    <s v="N/A"/>
    <d v="2023-12-02T00:00:00"/>
  </r>
  <r>
    <s v="TXN_5457767"/>
    <s v="Cake"/>
    <x v="1"/>
    <n v="3"/>
    <n v="3"/>
    <x v="1"/>
    <n v="3"/>
    <n v="9"/>
    <n v="9"/>
    <s v="Cash"/>
    <s v="In-store"/>
    <d v="2023-08-14T00:00:00"/>
  </r>
  <r>
    <s v="TXN_1704642"/>
    <m/>
    <x v="1"/>
    <n v="5"/>
    <n v="5"/>
    <x v="1"/>
    <n v="3"/>
    <n v="15"/>
    <n v="15"/>
    <s v="Digital Wallet"/>
    <s v="In-store"/>
    <s v="ERROR"/>
  </r>
  <r>
    <s v="TXN_3661311"/>
    <s v="Juice"/>
    <x v="7"/>
    <n v="2"/>
    <n v="2"/>
    <x v="1"/>
    <n v="3"/>
    <n v="6"/>
    <n v="6"/>
    <s v="Digital Wallet"/>
    <s v="N/A"/>
    <d v="2023-04-30T00:00:00"/>
  </r>
  <r>
    <s v="TXN_5520841"/>
    <s v="Cake"/>
    <x v="1"/>
    <n v="1"/>
    <n v="1"/>
    <x v="1"/>
    <n v="3"/>
    <n v="3"/>
    <n v="3"/>
    <s v="N/A"/>
    <s v="Takeaway"/>
    <d v="2023-09-04T00:00:00"/>
  </r>
  <r>
    <s v="TXN_6443522"/>
    <s v="Smoothie"/>
    <x v="4"/>
    <n v="4"/>
    <n v="4"/>
    <x v="4"/>
    <n v="4"/>
    <n v="16"/>
    <n v="16"/>
    <s v="Digital Wallet"/>
    <s v="In-store"/>
    <d v="2023-06-22T00:00:00"/>
  </r>
  <r>
    <s v="TXN_4907008"/>
    <s v="Coffee"/>
    <x v="0"/>
    <n v="3"/>
    <n v="3"/>
    <x v="0"/>
    <n v="2"/>
    <n v="6"/>
    <n v="6"/>
    <s v="N/A"/>
    <s v="In-store"/>
    <d v="2023-10-30T00:00:00"/>
  </r>
  <r>
    <s v="TXN_9833793"/>
    <s v="Cookie"/>
    <x v="2"/>
    <n v="1"/>
    <n v="1"/>
    <x v="7"/>
    <n v="1"/>
    <n v="1"/>
    <n v="1"/>
    <s v="N/A"/>
    <s v="Takeaway"/>
    <d v="2023-12-01T00:00:00"/>
  </r>
  <r>
    <s v="TXN_6297375"/>
    <s v="Coffee"/>
    <x v="0"/>
    <n v="5"/>
    <n v="5"/>
    <x v="0"/>
    <n v="2"/>
    <m/>
    <n v="10"/>
    <s v="N/A"/>
    <s v="N/A"/>
    <d v="2023-07-16T00:00:00"/>
  </r>
  <r>
    <s v="TXN_1641000"/>
    <s v="Sandwich"/>
    <x v="5"/>
    <n v="2"/>
    <n v="2"/>
    <x v="4"/>
    <n v="4"/>
    <n v="8"/>
    <n v="8"/>
    <s v="Cash"/>
    <s v="N/A"/>
    <d v="2023-08-19T00:00:00"/>
  </r>
  <r>
    <s v="TXN_8588174"/>
    <m/>
    <x v="3"/>
    <n v="3"/>
    <n v="3"/>
    <x v="3"/>
    <n v="5"/>
    <n v="15"/>
    <n v="15"/>
    <s v="N/A"/>
    <s v="In-store"/>
    <d v="2023-02-07T00:00:00"/>
  </r>
  <r>
    <s v="TXN_1228888"/>
    <s v="Cookie"/>
    <x v="2"/>
    <n v="1"/>
    <n v="1"/>
    <x v="2"/>
    <n v="1"/>
    <n v="1"/>
    <n v="1"/>
    <s v="Credit Card"/>
    <s v="In-store"/>
    <d v="2023-10-05T00:00:00"/>
  </r>
  <r>
    <s v="TXN_2917349"/>
    <s v="Tea"/>
    <x v="6"/>
    <n v="4"/>
    <n v="4"/>
    <x v="5"/>
    <n v="1.5"/>
    <s v="ERROR"/>
    <n v="6"/>
    <s v="N/A"/>
    <s v="N/A"/>
    <d v="2023-01-15T00:00:00"/>
  </r>
  <r>
    <s v="TXN_8099578"/>
    <s v="Coffee"/>
    <x v="0"/>
    <n v="3"/>
    <n v="3"/>
    <x v="0"/>
    <n v="2"/>
    <n v="6"/>
    <n v="6"/>
    <s v="N/A"/>
    <s v="Takeaway"/>
    <d v="2023-03-02T00:00:00"/>
  </r>
  <r>
    <s v="TXN_9949241"/>
    <s v="Salad"/>
    <x v="3"/>
    <n v="1"/>
    <n v="1"/>
    <x v="3"/>
    <n v="5"/>
    <n v="5"/>
    <n v="5"/>
    <s v="N/A"/>
    <s v="In-store"/>
    <d v="2023-07-26T00:00:00"/>
  </r>
  <r>
    <s v="TXN_5662517"/>
    <s v="Tea"/>
    <x v="6"/>
    <n v="2"/>
    <n v="2"/>
    <x v="6"/>
    <n v="1.5"/>
    <n v="3"/>
    <n v="3"/>
    <s v="Credit Card"/>
    <s v="Takeaway"/>
    <d v="2023-01-05T00:00:00"/>
  </r>
  <r>
    <s v="TXN_3221795"/>
    <s v="Sandwich"/>
    <x v="5"/>
    <n v="5"/>
    <n v="5"/>
    <x v="4"/>
    <n v="4"/>
    <n v="20"/>
    <n v="20"/>
    <s v="Cash"/>
    <s v="N/A"/>
    <d v="2023-10-01T00:00:00"/>
  </r>
  <r>
    <s v="TXN_8432624"/>
    <s v="Juice"/>
    <x v="7"/>
    <n v="3"/>
    <n v="3"/>
    <x v="1"/>
    <n v="3"/>
    <n v="9"/>
    <n v="9"/>
    <s v="Cash"/>
    <s v="Takeaway"/>
    <d v="2023-06-24T00:00:00"/>
  </r>
  <r>
    <s v="TXN_1883231"/>
    <s v="Juice"/>
    <x v="7"/>
    <n v="5"/>
    <n v="5"/>
    <x v="1"/>
    <n v="3"/>
    <n v="15"/>
    <n v="15"/>
    <s v="N/A"/>
    <s v="In-store"/>
    <d v="2023-10-21T00:00:00"/>
  </r>
  <r>
    <s v="TXN_2490699"/>
    <s v="Coffee"/>
    <x v="0"/>
    <n v="1"/>
    <n v="1"/>
    <x v="0"/>
    <n v="2"/>
    <n v="2"/>
    <n v="2"/>
    <s v="Cash"/>
    <s v="N/A"/>
    <d v="2023-10-05T00:00:00"/>
  </r>
  <r>
    <s v="TXN_1898102"/>
    <s v="Cake"/>
    <x v="1"/>
    <n v="4"/>
    <n v="4"/>
    <x v="1"/>
    <n v="3"/>
    <n v="12"/>
    <n v="12"/>
    <s v="Credit Card"/>
    <s v="Takeaway"/>
    <d v="2023-10-17T00:00:00"/>
  </r>
  <r>
    <s v="TXN_9614646"/>
    <s v="Coffee"/>
    <x v="0"/>
    <s v="ERROR"/>
    <n v="3"/>
    <x v="0"/>
    <n v="2"/>
    <n v="6"/>
    <n v="6"/>
    <s v="N/A"/>
    <s v="In-store"/>
    <d v="2023-03-18T00:00:00"/>
  </r>
  <r>
    <s v="TXN_6142529"/>
    <s v="Tea"/>
    <x v="6"/>
    <n v="5"/>
    <n v="5"/>
    <x v="5"/>
    <n v="1.5"/>
    <n v="7.5"/>
    <n v="7.5"/>
    <s v="Credit Card"/>
    <s v="In-store"/>
    <d v="2023-07-21T00:00:00"/>
  </r>
  <r>
    <s v="TXN_9279935"/>
    <s v="Coffee"/>
    <x v="0"/>
    <n v="2"/>
    <n v="2"/>
    <x v="0"/>
    <n v="2"/>
    <n v="4"/>
    <n v="4"/>
    <s v="Digital Wallet"/>
    <s v="In-store"/>
    <d v="2023-06-02T00:00:00"/>
  </r>
  <r>
    <s v="TXN_3233211"/>
    <s v="Tea"/>
    <x v="6"/>
    <n v="2"/>
    <n v="2"/>
    <x v="5"/>
    <n v="1.5"/>
    <n v="3"/>
    <n v="3"/>
    <s v="N/A"/>
    <s v="Takeaway"/>
    <d v="2023-06-07T00:00:00"/>
  </r>
  <r>
    <s v="TXN_1607650"/>
    <s v="Cookie"/>
    <x v="2"/>
    <n v="2"/>
    <n v="2"/>
    <x v="2"/>
    <n v="1"/>
    <n v="2"/>
    <n v="2"/>
    <s v="N/A"/>
    <s v="N/A"/>
    <d v="2023-04-27T00:00:00"/>
  </r>
  <r>
    <s v="TXN_1873852"/>
    <m/>
    <x v="1"/>
    <n v="3"/>
    <n v="3"/>
    <x v="1"/>
    <n v="3"/>
    <n v="9"/>
    <n v="9"/>
    <s v="Digital Wallet"/>
    <s v="Takeaway"/>
    <d v="2023-07-07T00:00:00"/>
  </r>
  <r>
    <s v="TXN_2501656"/>
    <s v="Cake"/>
    <x v="1"/>
    <n v="5"/>
    <n v="5"/>
    <x v="1"/>
    <n v="3"/>
    <n v="15"/>
    <n v="15"/>
    <s v="Digital Wallet"/>
    <s v="Takeaway"/>
    <d v="2023-07-02T00:00:00"/>
  </r>
  <r>
    <s v="TXN_6125085"/>
    <s v="UNKNOWN"/>
    <x v="1"/>
    <n v="3"/>
    <n v="3"/>
    <x v="1"/>
    <n v="3"/>
    <n v="9"/>
    <n v="9"/>
    <s v="N/A"/>
    <s v="Takeaway"/>
    <d v="2023-05-24T00:00:00"/>
  </r>
  <r>
    <s v="TXN_8917809"/>
    <s v="Salad"/>
    <x v="3"/>
    <n v="5"/>
    <n v="5"/>
    <x v="3"/>
    <n v="5"/>
    <n v="25"/>
    <n v="25"/>
    <s v="Cash"/>
    <s v="N/A"/>
    <d v="2023-07-29T00:00:00"/>
  </r>
  <r>
    <s v="TXN_8850815"/>
    <s v="Smoothie"/>
    <x v="4"/>
    <n v="5"/>
    <n v="5"/>
    <x v="4"/>
    <n v="4"/>
    <n v="20"/>
    <n v="20"/>
    <s v="N/A"/>
    <s v="N/A"/>
    <d v="2023-07-23T00:00:00"/>
  </r>
  <r>
    <s v="TXN_6959065"/>
    <s v="Coffee"/>
    <x v="0"/>
    <n v="5"/>
    <n v="5"/>
    <x v="0"/>
    <n v="2"/>
    <n v="10"/>
    <n v="10"/>
    <s v="Digital Wallet"/>
    <s v="Takeaway"/>
    <d v="2023-05-05T00:00:00"/>
  </r>
  <r>
    <s v="TXN_4784154"/>
    <s v="Tea"/>
    <x v="6"/>
    <s v="ERROR"/>
    <n v="5"/>
    <x v="5"/>
    <n v="1.5"/>
    <n v="7.5"/>
    <n v="7.5"/>
    <s v="Credit Card"/>
    <s v="In-store"/>
    <d v="2023-09-06T00:00:00"/>
  </r>
  <r>
    <s v="TXN_1893337"/>
    <s v="Cake"/>
    <x v="1"/>
    <n v="2"/>
    <n v="2"/>
    <x v="1"/>
    <n v="3"/>
    <n v="6"/>
    <n v="6"/>
    <s v="N/A"/>
    <s v="Takeaway"/>
    <d v="2023-05-16T00:00:00"/>
  </r>
  <r>
    <s v="TXN_4865947"/>
    <s v="Tea"/>
    <x v="6"/>
    <n v="2"/>
    <n v="2"/>
    <x v="5"/>
    <n v="1.5"/>
    <n v="3"/>
    <n v="3"/>
    <s v="Cash"/>
    <s v="Takeaway"/>
    <s v="UNKNOWN"/>
  </r>
  <r>
    <s v="TXN_5468350"/>
    <s v="Salad"/>
    <x v="3"/>
    <n v="4"/>
    <n v="4"/>
    <x v="3"/>
    <n v="5"/>
    <n v="20"/>
    <n v="20"/>
    <s v="Credit Card"/>
    <s v="In-store"/>
    <m/>
  </r>
  <r>
    <s v="TXN_6907555"/>
    <s v="Tea"/>
    <x v="6"/>
    <n v="2"/>
    <n v="2"/>
    <x v="5"/>
    <n v="1.5"/>
    <n v="3"/>
    <n v="3"/>
    <s v="Credit Card"/>
    <s v="N/A"/>
    <d v="2023-09-21T00:00:00"/>
  </r>
  <r>
    <s v="TXN_2437751"/>
    <s v="Sandwich"/>
    <x v="5"/>
    <n v="1"/>
    <n v="1"/>
    <x v="4"/>
    <n v="4"/>
    <n v="4"/>
    <n v="4"/>
    <s v="N/A"/>
    <s v="In-store"/>
    <d v="2023-03-18T00:00:00"/>
  </r>
  <r>
    <s v="TXN_8285283"/>
    <s v="Juice"/>
    <x v="7"/>
    <n v="5"/>
    <n v="5"/>
    <x v="1"/>
    <n v="3"/>
    <n v="15"/>
    <n v="15"/>
    <s v="Digital Wallet"/>
    <s v="N/A"/>
    <d v="2023-09-21T00:00:00"/>
  </r>
  <r>
    <s v="TXN_4795208"/>
    <s v="Sandwich"/>
    <x v="5"/>
    <s v="UNKNOWN"/>
    <n v="2"/>
    <x v="4"/>
    <n v="4"/>
    <n v="8"/>
    <n v="8"/>
    <s v="Digital Wallet"/>
    <s v="Takeaway"/>
    <d v="2023-05-03T00:00:00"/>
  </r>
  <r>
    <s v="TXN_5426405"/>
    <s v="Tea"/>
    <x v="6"/>
    <n v="5"/>
    <n v="5"/>
    <x v="5"/>
    <n v="1.5"/>
    <n v="7.5"/>
    <n v="7.5"/>
    <s v="N/A"/>
    <s v="In-store"/>
    <d v="2023-11-26T00:00:00"/>
  </r>
  <r>
    <s v="TXN_6794035"/>
    <s v="Sandwich"/>
    <x v="5"/>
    <n v="1"/>
    <n v="1"/>
    <x v="4"/>
    <n v="4"/>
    <n v="4"/>
    <n v="4"/>
    <s v="Digital Wallet"/>
    <s v="N/A"/>
    <d v="2023-11-04T00:00:00"/>
  </r>
  <r>
    <s v="TXN_6265760"/>
    <s v="Cake"/>
    <x v="1"/>
    <n v="1"/>
    <n v="1"/>
    <x v="1"/>
    <n v="3"/>
    <n v="3"/>
    <n v="3"/>
    <s v="Credit Card"/>
    <s v="Takeaway"/>
    <d v="2023-06-21T00:00:00"/>
  </r>
  <r>
    <s v="TXN_9905396"/>
    <s v="Salad"/>
    <x v="3"/>
    <n v="1"/>
    <n v="1"/>
    <x v="3"/>
    <n v="5"/>
    <n v="5"/>
    <n v="5"/>
    <s v="N/A"/>
    <s v="N/A"/>
    <d v="2023-08-20T00:00:00"/>
  </r>
  <r>
    <s v="TXN_1955127"/>
    <s v="Juice"/>
    <x v="7"/>
    <n v="5"/>
    <n v="5"/>
    <x v="1"/>
    <n v="3"/>
    <n v="15"/>
    <n v="15"/>
    <s v="N/A"/>
    <s v="In-store"/>
    <d v="2023-02-18T00:00:00"/>
  </r>
  <r>
    <s v="TXN_1296879"/>
    <s v="Cake"/>
    <x v="1"/>
    <n v="1"/>
    <n v="1"/>
    <x v="1"/>
    <n v="3"/>
    <n v="3"/>
    <n v="3"/>
    <s v="N/A"/>
    <s v="Takeaway"/>
    <d v="2023-11-17T00:00:00"/>
  </r>
  <r>
    <s v="TXN_8882176"/>
    <s v="Cookie"/>
    <x v="2"/>
    <n v="4"/>
    <n v="4"/>
    <x v="2"/>
    <n v="1"/>
    <n v="4"/>
    <n v="4"/>
    <s v="Cash"/>
    <s v="Takeaway"/>
    <d v="2023-03-28T00:00:00"/>
  </r>
  <r>
    <s v="TXN_7052672"/>
    <s v="Juice"/>
    <x v="7"/>
    <n v="1"/>
    <n v="1"/>
    <x v="1"/>
    <n v="3"/>
    <n v="3"/>
    <n v="3"/>
    <s v="N/A"/>
    <s v="In-store"/>
    <d v="2023-06-29T00:00:00"/>
  </r>
  <r>
    <s v="TXN_3492861"/>
    <s v="Cookie"/>
    <x v="2"/>
    <n v="5"/>
    <n v="5"/>
    <x v="2"/>
    <n v="1"/>
    <n v="5"/>
    <n v="5"/>
    <s v="Cash"/>
    <s v="N/A"/>
    <d v="2023-11-09T00:00:00"/>
  </r>
  <r>
    <s v="TXN_3655322"/>
    <s v="Juice"/>
    <x v="7"/>
    <n v="3"/>
    <n v="3"/>
    <x v="1"/>
    <n v="3"/>
    <n v="9"/>
    <n v="9"/>
    <s v="Digital Wallet"/>
    <s v="Takeaway"/>
    <d v="2023-10-03T00:00:00"/>
  </r>
  <r>
    <s v="TXN_7584389"/>
    <s v="Coffee"/>
    <x v="0"/>
    <n v="4"/>
    <n v="4"/>
    <x v="7"/>
    <n v="2"/>
    <n v="8"/>
    <n v="8"/>
    <s v="Cash"/>
    <s v="N/A"/>
    <d v="2023-03-09T00:00:00"/>
  </r>
  <r>
    <s v="TXN_5734319"/>
    <s v="Coffee"/>
    <x v="0"/>
    <n v="5"/>
    <n v="5"/>
    <x v="0"/>
    <n v="2"/>
    <n v="10"/>
    <n v="10"/>
    <s v="Cash"/>
    <s v="Takeaway"/>
    <d v="2023-06-01T00:00:00"/>
  </r>
  <r>
    <s v="TXN_2535662"/>
    <s v="Juice"/>
    <x v="7"/>
    <n v="1"/>
    <n v="1"/>
    <x v="1"/>
    <n v="3"/>
    <n v="3"/>
    <n v="3"/>
    <s v="Cash"/>
    <s v="N/A"/>
    <d v="2023-05-01T00:00:00"/>
  </r>
  <r>
    <s v="TXN_8436360"/>
    <s v="Juice"/>
    <x v="7"/>
    <n v="2"/>
    <n v="2"/>
    <x v="1"/>
    <n v="3"/>
    <n v="6"/>
    <n v="6"/>
    <s v="N/A"/>
    <s v="N/A"/>
    <d v="2023-12-16T00:00:00"/>
  </r>
  <r>
    <s v="TXN_1370465"/>
    <s v="Cookie"/>
    <x v="2"/>
    <n v="4"/>
    <n v="4"/>
    <x v="2"/>
    <n v="1"/>
    <s v="UNKNOWN"/>
    <n v="4"/>
    <s v="Digital Wallet"/>
    <s v="N/A"/>
    <d v="2023-03-25T00:00:00"/>
  </r>
  <r>
    <s v="TXN_7343660"/>
    <s v="Salad"/>
    <x v="3"/>
    <n v="5"/>
    <n v="5"/>
    <x v="3"/>
    <n v="5"/>
    <n v="25"/>
    <n v="25"/>
    <s v="Credit Card"/>
    <s v="In-store"/>
    <d v="2023-08-06T00:00:00"/>
  </r>
  <r>
    <s v="TXN_7777602"/>
    <s v="Salad"/>
    <x v="3"/>
    <n v="1"/>
    <n v="1"/>
    <x v="3"/>
    <n v="5"/>
    <n v="5"/>
    <n v="5"/>
    <s v="Cash"/>
    <s v="N/A"/>
    <d v="2023-04-26T00:00:00"/>
  </r>
  <r>
    <s v="TXN_3430805"/>
    <s v="Juice"/>
    <x v="7"/>
    <n v="4"/>
    <n v="4"/>
    <x v="1"/>
    <n v="3"/>
    <n v="12"/>
    <n v="12"/>
    <s v="Credit Card"/>
    <s v="N/A"/>
    <d v="2023-11-12T00:00:00"/>
  </r>
  <r>
    <s v="TXN_3886176"/>
    <s v="Cookie"/>
    <x v="2"/>
    <n v="4"/>
    <n v="4"/>
    <x v="2"/>
    <n v="1"/>
    <n v="4"/>
    <n v="4"/>
    <s v="Cash"/>
    <s v="N/A"/>
    <m/>
  </r>
  <r>
    <s v="TXN_8219472"/>
    <s v="Cookie"/>
    <x v="2"/>
    <n v="4"/>
    <n v="4"/>
    <x v="2"/>
    <n v="1"/>
    <n v="4"/>
    <n v="4"/>
    <s v="Credit Card"/>
    <s v="N/A"/>
    <d v="2023-11-09T00:00:00"/>
  </r>
  <r>
    <s v="TXN_7171303"/>
    <s v="Sandwich"/>
    <x v="5"/>
    <n v="1"/>
    <n v="1"/>
    <x v="4"/>
    <n v="4"/>
    <n v="4"/>
    <n v="4"/>
    <s v="N/A"/>
    <s v="N/A"/>
    <d v="2023-04-30T00:00:00"/>
  </r>
  <r>
    <s v="TXN_2330694"/>
    <s v="Salad"/>
    <x v="3"/>
    <n v="3"/>
    <n v="3"/>
    <x v="3"/>
    <n v="5"/>
    <n v="15"/>
    <n v="15"/>
    <s v="Cash"/>
    <s v="In-store"/>
    <d v="2023-05-31T00:00:00"/>
  </r>
  <r>
    <s v="TXN_4476076"/>
    <s v="Smoothie"/>
    <x v="4"/>
    <n v="2"/>
    <n v="2"/>
    <x v="4"/>
    <n v="4"/>
    <n v="8"/>
    <n v="8"/>
    <s v="Digital Wallet"/>
    <s v="Takeaway"/>
    <d v="2023-03-26T00:00:00"/>
  </r>
  <r>
    <s v="TXN_4183749"/>
    <s v="Cake"/>
    <x v="1"/>
    <n v="4"/>
    <n v="4"/>
    <x v="1"/>
    <n v="3"/>
    <n v="12"/>
    <n v="12"/>
    <s v="Credit Card"/>
    <s v="Takeaway"/>
    <d v="2023-01-25T00:00:00"/>
  </r>
  <r>
    <s v="TXN_8132145"/>
    <s v="Tea"/>
    <x v="6"/>
    <n v="1"/>
    <n v="1"/>
    <x v="5"/>
    <n v="1.5"/>
    <n v="1.5"/>
    <n v="1.5"/>
    <s v="Digital Wallet"/>
    <s v="N/A"/>
    <d v="2023-08-04T00:00:00"/>
  </r>
  <r>
    <s v="TXN_9286960"/>
    <s v="Cookie"/>
    <x v="2"/>
    <n v="3"/>
    <n v="3"/>
    <x v="2"/>
    <n v="1"/>
    <n v="3"/>
    <n v="3"/>
    <s v="Cash"/>
    <s v="N/A"/>
    <d v="2023-12-26T00:00:00"/>
  </r>
  <r>
    <s v="TXN_6901619"/>
    <s v="Tea"/>
    <x v="6"/>
    <n v="2"/>
    <n v="2"/>
    <x v="5"/>
    <n v="1.5"/>
    <m/>
    <n v="3"/>
    <s v="Digital Wallet"/>
    <s v="In-store"/>
    <d v="2023-10-16T00:00:00"/>
  </r>
  <r>
    <s v="TXN_6699343"/>
    <s v="Juice"/>
    <x v="7"/>
    <s v="ERROR"/>
    <n v="3"/>
    <x v="1"/>
    <n v="3"/>
    <n v="9"/>
    <n v="9"/>
    <s v="N/A"/>
    <s v="Takeaway"/>
    <d v="2023-10-31T00:00:00"/>
  </r>
  <r>
    <s v="TXN_4461853"/>
    <s v="Cake"/>
    <x v="1"/>
    <n v="5"/>
    <n v="5"/>
    <x v="1"/>
    <n v="3"/>
    <n v="15"/>
    <n v="15"/>
    <s v="Credit Card"/>
    <s v="In-store"/>
    <s v="UNKNOWN"/>
  </r>
  <r>
    <s v="TXN_2184573"/>
    <s v="Tea"/>
    <x v="6"/>
    <n v="4"/>
    <n v="4"/>
    <x v="5"/>
    <n v="1.5"/>
    <n v="6"/>
    <n v="6"/>
    <s v="N/A"/>
    <s v="Takeaway"/>
    <d v="2023-04-26T00:00:00"/>
  </r>
  <r>
    <s v="TXN_4779439"/>
    <m/>
    <x v="1"/>
    <n v="4"/>
    <n v="4"/>
    <x v="1"/>
    <n v="3"/>
    <n v="12"/>
    <n v="12"/>
    <s v="N/A"/>
    <s v="In-store"/>
    <d v="2023-08-23T00:00:00"/>
  </r>
  <r>
    <s v="TXN_1789504"/>
    <m/>
    <x v="3"/>
    <n v="1"/>
    <n v="1"/>
    <x v="3"/>
    <n v="5"/>
    <n v="5"/>
    <n v="5"/>
    <s v="Credit Card"/>
    <s v="N/A"/>
    <d v="2023-06-12T00:00:00"/>
  </r>
  <r>
    <s v="TXN_6337189"/>
    <s v="Cake"/>
    <x v="1"/>
    <n v="1"/>
    <n v="1"/>
    <x v="1"/>
    <n v="3"/>
    <n v="3"/>
    <n v="3"/>
    <s v="N/A"/>
    <s v="N/A"/>
    <d v="2023-04-11T00:00:00"/>
  </r>
  <r>
    <s v="TXN_6071905"/>
    <s v="Cake"/>
    <x v="1"/>
    <n v="1"/>
    <n v="1"/>
    <x v="1"/>
    <n v="3"/>
    <n v="3"/>
    <n v="3"/>
    <s v="N/A"/>
    <s v="In-store"/>
    <d v="2023-11-06T00:00:00"/>
  </r>
  <r>
    <s v="TXN_7847913"/>
    <s v="Smoothie"/>
    <x v="4"/>
    <n v="3"/>
    <n v="3"/>
    <x v="4"/>
    <n v="4"/>
    <s v="UNKNOWN"/>
    <n v="12"/>
    <s v="Digital Wallet"/>
    <s v="In-store"/>
    <d v="2023-05-17T00:00:00"/>
  </r>
  <r>
    <s v="TXN_1792405"/>
    <s v="Tea"/>
    <x v="6"/>
    <n v="3"/>
    <n v="3"/>
    <x v="5"/>
    <n v="1.5"/>
    <n v="4.5"/>
    <n v="4.5"/>
    <s v="Digital Wallet"/>
    <s v="Takeaway"/>
    <d v="2023-07-06T00:00:00"/>
  </r>
  <r>
    <s v="TXN_6101067"/>
    <s v="Smoothie"/>
    <x v="4"/>
    <n v="1"/>
    <n v="1"/>
    <x v="4"/>
    <n v="4"/>
    <n v="4"/>
    <n v="4"/>
    <s v="Credit Card"/>
    <s v="Takeaway"/>
    <d v="2023-09-05T00:00:00"/>
  </r>
  <r>
    <s v="TXN_2260070"/>
    <s v="Salad"/>
    <x v="3"/>
    <n v="1"/>
    <n v="1"/>
    <x v="3"/>
    <n v="5"/>
    <n v="5"/>
    <n v="5"/>
    <s v="Cash"/>
    <s v="N/A"/>
    <d v="2023-10-06T00:00:00"/>
  </r>
  <r>
    <s v="TXN_5641209"/>
    <s v="Salad"/>
    <x v="3"/>
    <m/>
    <n v="3"/>
    <x v="3"/>
    <n v="5"/>
    <n v="15"/>
    <n v="15"/>
    <s v="N/A"/>
    <s v="Takeaway"/>
    <d v="2023-12-03T00:00:00"/>
  </r>
  <r>
    <s v="TXN_3994585"/>
    <s v="Cake"/>
    <x v="1"/>
    <n v="3"/>
    <n v="3"/>
    <x v="1"/>
    <n v="3"/>
    <n v="9"/>
    <n v="9"/>
    <s v="Digital Wallet"/>
    <s v="In-store"/>
    <d v="2023-07-24T00:00:00"/>
  </r>
  <r>
    <s v="TXN_5202752"/>
    <s v="Smoothie"/>
    <x v="4"/>
    <n v="5"/>
    <n v="5"/>
    <x v="4"/>
    <n v="4"/>
    <n v="20"/>
    <n v="20"/>
    <s v="Credit Card"/>
    <s v="Takeaway"/>
    <d v="2023-05-08T00:00:00"/>
  </r>
  <r>
    <s v="TXN_8714850"/>
    <s v="Juice"/>
    <x v="7"/>
    <n v="5"/>
    <n v="5"/>
    <x v="1"/>
    <n v="3"/>
    <n v="15"/>
    <n v="15"/>
    <s v="Cash"/>
    <s v="In-store"/>
    <d v="2023-04-30T00:00:00"/>
  </r>
  <r>
    <s v="TXN_3504925"/>
    <s v="Smoothie"/>
    <x v="4"/>
    <n v="5"/>
    <n v="5"/>
    <x v="4"/>
    <n v="4"/>
    <m/>
    <n v="20"/>
    <s v="Cash"/>
    <s v="N/A"/>
    <d v="2023-09-21T00:00:00"/>
  </r>
  <r>
    <s v="TXN_4919285"/>
    <s v="Coffee"/>
    <x v="0"/>
    <n v="4"/>
    <n v="4"/>
    <x v="0"/>
    <n v="2"/>
    <n v="8"/>
    <n v="8"/>
    <s v="Cash"/>
    <s v="Takeaway"/>
    <d v="2023-10-15T00:00:00"/>
  </r>
  <r>
    <s v="TXN_4876398"/>
    <s v="Salad"/>
    <x v="3"/>
    <n v="2"/>
    <n v="2"/>
    <x v="3"/>
    <n v="5"/>
    <n v="10"/>
    <n v="10"/>
    <s v="Cash"/>
    <s v="N/A"/>
    <d v="2023-04-21T00:00:00"/>
  </r>
  <r>
    <s v="TXN_5456362"/>
    <s v="Smoothie"/>
    <x v="4"/>
    <n v="4"/>
    <n v="4"/>
    <x v="4"/>
    <n v="4"/>
    <n v="16"/>
    <n v="16"/>
    <s v="Credit Card"/>
    <s v="N/A"/>
    <d v="2023-07-06T00:00:00"/>
  </r>
  <r>
    <s v="TXN_4377249"/>
    <s v="Coffee"/>
    <x v="0"/>
    <n v="3"/>
    <n v="3"/>
    <x v="0"/>
    <n v="2"/>
    <n v="6"/>
    <n v="6"/>
    <s v="Digital Wallet"/>
    <s v="N/A"/>
    <d v="2023-07-26T00:00:00"/>
  </r>
  <r>
    <s v="TXN_6566716"/>
    <s v="Coffee"/>
    <x v="0"/>
    <s v="ERROR"/>
    <n v="1"/>
    <x v="0"/>
    <n v="2"/>
    <n v="2"/>
    <n v="2"/>
    <s v="Credit Card"/>
    <s v="N/A"/>
    <d v="2023-01-01T00:00:00"/>
  </r>
  <r>
    <s v="TXN_1571824"/>
    <s v="Cookie"/>
    <x v="2"/>
    <n v="4"/>
    <n v="4"/>
    <x v="2"/>
    <n v="1"/>
    <n v="4"/>
    <n v="4"/>
    <s v="Cash"/>
    <s v="Takeaway"/>
    <d v="2023-10-16T00:00:00"/>
  </r>
  <r>
    <s v="TXN_3920273"/>
    <s v="Smoothie"/>
    <x v="4"/>
    <n v="4"/>
    <n v="4"/>
    <x v="4"/>
    <n v="4"/>
    <n v="16"/>
    <n v="16"/>
    <s v="Digital Wallet"/>
    <s v="In-store"/>
    <d v="2023-09-05T00:00:00"/>
  </r>
  <r>
    <s v="TXN_8222593"/>
    <s v="Sandwich"/>
    <x v="5"/>
    <n v="4"/>
    <n v="4"/>
    <x v="4"/>
    <n v="4"/>
    <n v="16"/>
    <n v="16"/>
    <s v="Credit Card"/>
    <s v="N/A"/>
    <d v="2023-05-11T00:00:00"/>
  </r>
  <r>
    <s v="TXN_5054719"/>
    <s v="Sandwich"/>
    <x v="5"/>
    <n v="2"/>
    <n v="2"/>
    <x v="4"/>
    <n v="4"/>
    <n v="8"/>
    <n v="8"/>
    <s v="Credit Card"/>
    <s v="N/A"/>
    <d v="2023-04-17T00:00:00"/>
  </r>
  <r>
    <s v="TXN_2242015"/>
    <s v="Tea"/>
    <x v="6"/>
    <n v="2"/>
    <n v="2"/>
    <x v="5"/>
    <n v="1.5"/>
    <n v="3"/>
    <n v="3"/>
    <s v="Cash"/>
    <s v="N/A"/>
    <d v="2023-08-26T00:00:00"/>
  </r>
  <r>
    <s v="TXN_5208377"/>
    <s v="UNKNOWN"/>
    <x v="6"/>
    <n v="2"/>
    <n v="2"/>
    <x v="5"/>
    <n v="1.5"/>
    <n v="3"/>
    <n v="3"/>
    <s v="N/A"/>
    <s v="Takeaway"/>
    <d v="2023-03-06T00:00:00"/>
  </r>
  <r>
    <s v="TXN_1322520"/>
    <s v="ERROR"/>
    <x v="3"/>
    <n v="5"/>
    <n v="5"/>
    <x v="3"/>
    <n v="5"/>
    <n v="25"/>
    <n v="25"/>
    <s v="Cash"/>
    <s v="N/A"/>
    <d v="2023-07-12T00:00:00"/>
  </r>
  <r>
    <s v="TXN_7268387"/>
    <s v="Juice"/>
    <x v="7"/>
    <n v="3"/>
    <n v="3"/>
    <x v="1"/>
    <n v="3"/>
    <n v="9"/>
    <n v="9"/>
    <s v="Credit Card"/>
    <s v="Takeaway"/>
    <d v="2023-04-09T00:00:00"/>
  </r>
  <r>
    <s v="TXN_6268823"/>
    <s v="Smoothie"/>
    <x v="4"/>
    <n v="2"/>
    <n v="2"/>
    <x v="4"/>
    <n v="4"/>
    <n v="8"/>
    <n v="8"/>
    <s v="Digital Wallet"/>
    <s v="Takeaway"/>
    <d v="2023-04-18T00:00:00"/>
  </r>
  <r>
    <s v="TXN_5578828"/>
    <s v="Cookie"/>
    <x v="2"/>
    <n v="4"/>
    <n v="4"/>
    <x v="2"/>
    <n v="1"/>
    <n v="4"/>
    <n v="4"/>
    <s v="Cash"/>
    <s v="In-store"/>
    <d v="2023-05-12T00:00:00"/>
  </r>
  <r>
    <s v="TXN_5727550"/>
    <s v="Coffee"/>
    <x v="0"/>
    <n v="3"/>
    <n v="3"/>
    <x v="0"/>
    <n v="2"/>
    <n v="6"/>
    <n v="6"/>
    <s v="Digital Wallet"/>
    <s v="N/A"/>
    <d v="2023-10-11T00:00:00"/>
  </r>
  <r>
    <s v="TXN_9597063"/>
    <s v="Coffee"/>
    <x v="0"/>
    <n v="2"/>
    <n v="2"/>
    <x v="0"/>
    <n v="2"/>
    <n v="4"/>
    <n v="4"/>
    <s v="Digital Wallet"/>
    <s v="In-store"/>
    <d v="2023-07-20T00:00:00"/>
  </r>
  <r>
    <s v="TXN_6867132"/>
    <s v="Cake"/>
    <x v="1"/>
    <n v="2"/>
    <n v="2"/>
    <x v="1"/>
    <n v="3"/>
    <n v="6"/>
    <n v="6"/>
    <s v="Cash"/>
    <s v="In-store"/>
    <d v="2023-02-01T00:00:00"/>
  </r>
  <r>
    <s v="TXN_1971865"/>
    <s v="Cake"/>
    <x v="1"/>
    <n v="1"/>
    <n v="1"/>
    <x v="1"/>
    <n v="3"/>
    <n v="3"/>
    <n v="3"/>
    <s v="Digital Wallet"/>
    <s v="Takeaway"/>
    <d v="2023-04-11T00:00:00"/>
  </r>
  <r>
    <s v="TXN_6067546"/>
    <s v="Tea"/>
    <x v="6"/>
    <n v="5"/>
    <n v="5"/>
    <x v="6"/>
    <n v="1.5"/>
    <n v="7.5"/>
    <n v="7.5"/>
    <s v="Digital Wallet"/>
    <s v="Takeaway"/>
    <d v="2023-08-25T00:00:00"/>
  </r>
  <r>
    <s v="TXN_3699636"/>
    <s v="UNKNOWN"/>
    <x v="3"/>
    <n v="3"/>
    <n v="3"/>
    <x v="3"/>
    <n v="5"/>
    <n v="15"/>
    <n v="15"/>
    <s v="Digital Wallet"/>
    <s v="N/A"/>
    <d v="2023-01-12T00:00:00"/>
  </r>
  <r>
    <s v="TXN_6724588"/>
    <s v="Juice"/>
    <x v="7"/>
    <n v="2"/>
    <n v="2"/>
    <x v="1"/>
    <n v="3"/>
    <n v="6"/>
    <n v="6"/>
    <s v="Digital Wallet"/>
    <s v="In-store"/>
    <d v="2023-10-16T00:00:00"/>
  </r>
  <r>
    <s v="TXN_2929426"/>
    <s v="Salad"/>
    <x v="3"/>
    <n v="5"/>
    <n v="5"/>
    <x v="3"/>
    <n v="5"/>
    <n v="25"/>
    <n v="25"/>
    <s v="Cash"/>
    <s v="Takeaway"/>
    <d v="2023-01-29T00:00:00"/>
  </r>
  <r>
    <s v="TXN_9669749"/>
    <s v="Salad"/>
    <x v="3"/>
    <n v="4"/>
    <n v="4"/>
    <x v="3"/>
    <n v="5"/>
    <n v="20"/>
    <n v="20"/>
    <s v="Credit Card"/>
    <s v="N/A"/>
    <d v="2023-03-26T00:00:00"/>
  </r>
  <r>
    <s v="TXN_9105374"/>
    <s v="Juice"/>
    <x v="7"/>
    <n v="4"/>
    <n v="4"/>
    <x v="1"/>
    <n v="3"/>
    <n v="12"/>
    <n v="12"/>
    <s v="Digital Wallet"/>
    <s v="In-store"/>
    <d v="2023-01-25T00:00:00"/>
  </r>
  <r>
    <s v="TXN_6553641"/>
    <s v="Salad"/>
    <x v="3"/>
    <n v="1"/>
    <n v="1"/>
    <x v="3"/>
    <n v="5"/>
    <n v="5"/>
    <n v="5"/>
    <s v="Cash"/>
    <s v="In-store"/>
    <s v="UNKNOWN"/>
  </r>
  <r>
    <s v="TXN_3346749"/>
    <s v="Tea"/>
    <x v="6"/>
    <n v="2"/>
    <n v="2"/>
    <x v="5"/>
    <n v="1.5"/>
    <n v="3"/>
    <n v="3"/>
    <s v="N/A"/>
    <s v="N/A"/>
    <d v="2023-05-06T00:00:00"/>
  </r>
  <r>
    <s v="TXN_5594043"/>
    <s v="Cake"/>
    <x v="1"/>
    <n v="4"/>
    <n v="4"/>
    <x v="1"/>
    <n v="3"/>
    <n v="12"/>
    <n v="12"/>
    <s v="Cash"/>
    <s v="N/A"/>
    <d v="2023-06-22T00:00:00"/>
  </r>
  <r>
    <s v="TXN_1170807"/>
    <s v="Smoothie"/>
    <x v="4"/>
    <n v="5"/>
    <n v="5"/>
    <x v="4"/>
    <n v="4"/>
    <n v="20"/>
    <n v="20"/>
    <s v="N/A"/>
    <s v="In-store"/>
    <d v="2023-09-15T00:00:00"/>
  </r>
  <r>
    <s v="TXN_2882571"/>
    <s v="Cake"/>
    <x v="1"/>
    <n v="1"/>
    <n v="1"/>
    <x v="1"/>
    <n v="3"/>
    <n v="3"/>
    <n v="3"/>
    <s v="Credit Card"/>
    <s v="In-store"/>
    <d v="2023-05-24T00:00:00"/>
  </r>
  <r>
    <s v="TXN_6640488"/>
    <s v="Tea"/>
    <x v="6"/>
    <n v="3"/>
    <n v="3"/>
    <x v="5"/>
    <n v="1.5"/>
    <n v="4.5"/>
    <n v="4.5"/>
    <s v="Credit Card"/>
    <s v="Takeaway"/>
    <d v="2023-04-01T00:00:00"/>
  </r>
  <r>
    <s v="TXN_7621512"/>
    <s v="Salad"/>
    <x v="3"/>
    <n v="4"/>
    <n v="4"/>
    <x v="3"/>
    <n v="5"/>
    <n v="20"/>
    <n v="20"/>
    <s v="Digital Wallet"/>
    <s v="In-store"/>
    <d v="2023-07-24T00:00:00"/>
  </r>
  <r>
    <s v="TXN_9529846"/>
    <s v="Smoothie"/>
    <x v="4"/>
    <n v="5"/>
    <n v="5"/>
    <x v="4"/>
    <n v="4"/>
    <n v="20"/>
    <n v="20"/>
    <s v="N/A"/>
    <s v="N/A"/>
    <d v="2023-09-23T00:00:00"/>
  </r>
  <r>
    <s v="TXN_3338458"/>
    <s v="Cake"/>
    <x v="1"/>
    <n v="5"/>
    <n v="5"/>
    <x v="1"/>
    <n v="3"/>
    <n v="15"/>
    <n v="15"/>
    <s v="Cash"/>
    <s v="N/A"/>
    <d v="2023-10-27T00:00:00"/>
  </r>
  <r>
    <s v="TXN_3104867"/>
    <s v="Juice"/>
    <x v="7"/>
    <n v="3"/>
    <n v="3"/>
    <x v="1"/>
    <n v="3"/>
    <n v="9"/>
    <n v="9"/>
    <s v="Digital Wallet"/>
    <s v="N/A"/>
    <d v="2023-03-28T00:00:00"/>
  </r>
  <r>
    <s v="TXN_9286019"/>
    <s v="Smoothie"/>
    <x v="4"/>
    <n v="4"/>
    <n v="4"/>
    <x v="4"/>
    <n v="4"/>
    <s v="ERROR"/>
    <n v="16"/>
    <s v="Cash"/>
    <s v="Takeaway"/>
    <d v="2023-05-28T00:00:00"/>
  </r>
  <r>
    <s v="TXN_1923263"/>
    <s v="Sandwich"/>
    <x v="5"/>
    <n v="4"/>
    <n v="4"/>
    <x v="4"/>
    <n v="4"/>
    <n v="16"/>
    <n v="16"/>
    <s v="Digital Wallet"/>
    <s v="In-store"/>
    <d v="2023-03-12T00:00:00"/>
  </r>
  <r>
    <s v="TXN_3172621"/>
    <s v="Sandwich"/>
    <x v="5"/>
    <n v="4"/>
    <n v="4"/>
    <x v="4"/>
    <n v="4"/>
    <n v="16"/>
    <n v="16"/>
    <s v="N/A"/>
    <s v="Takeaway"/>
    <d v="2023-10-15T00:00:00"/>
  </r>
  <r>
    <s v="TXN_5830991"/>
    <s v="Cookie"/>
    <x v="2"/>
    <n v="4"/>
    <n v="4"/>
    <x v="2"/>
    <n v="1"/>
    <n v="4"/>
    <n v="4"/>
    <s v="N/A"/>
    <s v="Takeaway"/>
    <d v="2023-11-07T00:00:00"/>
  </r>
  <r>
    <s v="TXN_8719561"/>
    <s v="ERROR"/>
    <x v="1"/>
    <n v="3"/>
    <n v="3"/>
    <x v="1"/>
    <n v="3"/>
    <n v="9"/>
    <n v="9"/>
    <s v="N/A"/>
    <s v="N/A"/>
    <d v="2023-09-13T00:00:00"/>
  </r>
  <r>
    <s v="TXN_7396497"/>
    <s v="ERROR"/>
    <x v="9"/>
    <n v="5"/>
    <n v="5"/>
    <x v="4"/>
    <n v="4"/>
    <n v="20"/>
    <n v="20"/>
    <s v="Credit Card"/>
    <s v="In-store"/>
    <d v="2023-02-10T00:00:00"/>
  </r>
  <r>
    <s v="TXN_7629728"/>
    <s v="Coffee"/>
    <x v="0"/>
    <n v="4"/>
    <n v="4"/>
    <x v="0"/>
    <n v="2"/>
    <n v="8"/>
    <n v="8"/>
    <s v="Digital Wallet"/>
    <s v="In-store"/>
    <d v="2023-12-15T00:00:00"/>
  </r>
  <r>
    <s v="TXN_2831842"/>
    <s v="Cake"/>
    <x v="1"/>
    <n v="2"/>
    <n v="2"/>
    <x v="1"/>
    <n v="3"/>
    <n v="6"/>
    <n v="6"/>
    <s v="N/A"/>
    <s v="N/A"/>
    <d v="2023-05-20T00:00:00"/>
  </r>
  <r>
    <s v="TXN_8903958"/>
    <s v="Juice"/>
    <x v="7"/>
    <n v="2"/>
    <n v="2"/>
    <x v="1"/>
    <n v="3"/>
    <n v="6"/>
    <n v="6"/>
    <s v="Digital Wallet"/>
    <s v="Takeaway"/>
    <d v="2023-11-12T00:00:00"/>
  </r>
  <r>
    <s v="TXN_8951525"/>
    <s v="Juice"/>
    <x v="7"/>
    <n v="3"/>
    <n v="3"/>
    <x v="1"/>
    <n v="3"/>
    <n v="9"/>
    <n v="9"/>
    <s v="N/A"/>
    <s v="N/A"/>
    <d v="2023-06-08T00:00:00"/>
  </r>
  <r>
    <s v="TXN_7511261"/>
    <s v="Juice"/>
    <x v="7"/>
    <n v="3"/>
    <n v="3"/>
    <x v="1"/>
    <n v="3"/>
    <n v="9"/>
    <n v="9"/>
    <s v="N/A"/>
    <s v="N/A"/>
    <d v="2023-03-26T00:00:00"/>
  </r>
  <r>
    <s v="TXN_3896128"/>
    <s v="Cake"/>
    <x v="1"/>
    <n v="1"/>
    <n v="1"/>
    <x v="1"/>
    <n v="3"/>
    <s v="UNKNOWN"/>
    <n v="3"/>
    <s v="N/A"/>
    <s v="In-store"/>
    <d v="2023-01-04T00:00:00"/>
  </r>
  <r>
    <s v="TXN_6554101"/>
    <s v="Smoothie"/>
    <x v="4"/>
    <n v="3"/>
    <n v="3"/>
    <x v="4"/>
    <n v="4"/>
    <n v="12"/>
    <n v="12"/>
    <s v="N/A"/>
    <s v="N/A"/>
    <d v="2023-02-15T00:00:00"/>
  </r>
  <r>
    <s v="TXN_3500571"/>
    <s v="Juice"/>
    <x v="7"/>
    <n v="3"/>
    <n v="3"/>
    <x v="1"/>
    <n v="3"/>
    <n v="9"/>
    <n v="9"/>
    <s v="N/A"/>
    <s v="Takeaway"/>
    <d v="2023-05-03T00:00:00"/>
  </r>
  <r>
    <s v="TXN_6761273"/>
    <s v="Juice"/>
    <x v="7"/>
    <n v="5"/>
    <n v="5"/>
    <x v="1"/>
    <n v="3"/>
    <s v="UNKNOWN"/>
    <n v="15"/>
    <s v="Digital Wallet"/>
    <s v="N/A"/>
    <d v="2023-10-13T00:00:00"/>
  </r>
  <r>
    <s v="TXN_6076602"/>
    <s v="Tea"/>
    <x v="6"/>
    <n v="4"/>
    <n v="4"/>
    <x v="5"/>
    <n v="1.5"/>
    <n v="6"/>
    <n v="6"/>
    <s v="Credit Card"/>
    <s v="In-store"/>
    <d v="2023-02-07T00:00:00"/>
  </r>
  <r>
    <s v="TXN_9196658"/>
    <s v="Cookie"/>
    <x v="2"/>
    <n v="1"/>
    <n v="1"/>
    <x v="8"/>
    <n v="1"/>
    <n v="1"/>
    <n v="1"/>
    <s v="N/A"/>
    <s v="Takeaway"/>
    <d v="2023-06-12T00:00:00"/>
  </r>
  <r>
    <s v="TXN_7330330"/>
    <s v="Cookie"/>
    <x v="2"/>
    <n v="2"/>
    <n v="2"/>
    <x v="2"/>
    <n v="1"/>
    <n v="2"/>
    <n v="2"/>
    <s v="N/A"/>
    <s v="In-store"/>
    <d v="2023-10-16T00:00:00"/>
  </r>
  <r>
    <s v="TXN_8953489"/>
    <s v="Juice"/>
    <x v="7"/>
    <n v="5"/>
    <n v="5"/>
    <x v="1"/>
    <n v="3"/>
    <n v="15"/>
    <n v="15"/>
    <s v="N/A"/>
    <s v="In-store"/>
    <m/>
  </r>
  <r>
    <s v="TXN_2340643"/>
    <s v="Salad"/>
    <x v="3"/>
    <n v="5"/>
    <n v="5"/>
    <x v="3"/>
    <n v="5"/>
    <n v="25"/>
    <n v="25"/>
    <s v="Cash"/>
    <s v="In-store"/>
    <d v="2023-01-05T00:00:00"/>
  </r>
  <r>
    <s v="TXN_4397349"/>
    <s v="Sandwich"/>
    <x v="5"/>
    <n v="2"/>
    <n v="2"/>
    <x v="4"/>
    <n v="4"/>
    <n v="8"/>
    <n v="8"/>
    <s v="N/A"/>
    <s v="N/A"/>
    <d v="2023-06-08T00:00:00"/>
  </r>
  <r>
    <s v="TXN_1072984"/>
    <s v="Tea"/>
    <x v="6"/>
    <n v="4"/>
    <n v="4"/>
    <x v="5"/>
    <n v="1.5"/>
    <n v="6"/>
    <n v="6"/>
    <s v="Digital Wallet"/>
    <s v="N/A"/>
    <d v="2023-01-11T00:00:00"/>
  </r>
  <r>
    <s v="TXN_3238759"/>
    <s v="Sandwich"/>
    <x v="5"/>
    <n v="5"/>
    <n v="5"/>
    <x v="4"/>
    <n v="4"/>
    <n v="20"/>
    <n v="20"/>
    <s v="Digital Wallet"/>
    <s v="In-store"/>
    <d v="2023-07-20T00:00:00"/>
  </r>
  <r>
    <s v="TXN_9802771"/>
    <s v="Smoothie"/>
    <x v="4"/>
    <n v="2"/>
    <n v="2"/>
    <x v="4"/>
    <n v="4"/>
    <n v="8"/>
    <n v="8"/>
    <s v="N/A"/>
    <s v="N/A"/>
    <d v="2023-02-11T00:00:00"/>
  </r>
  <r>
    <s v="TXN_3858607"/>
    <s v="Salad"/>
    <x v="3"/>
    <n v="5"/>
    <n v="5"/>
    <x v="3"/>
    <n v="5"/>
    <n v="25"/>
    <n v="25"/>
    <s v="Digital Wallet"/>
    <s v="N/A"/>
    <d v="2023-12-02T00:00:00"/>
  </r>
  <r>
    <s v="TXN_3585602"/>
    <s v="Juice"/>
    <x v="7"/>
    <n v="2"/>
    <n v="2"/>
    <x v="1"/>
    <n v="3"/>
    <n v="6"/>
    <n v="6"/>
    <s v="Cash"/>
    <s v="In-store"/>
    <d v="2023-04-17T00:00:00"/>
  </r>
  <r>
    <s v="TXN_8096618"/>
    <s v="Coffee"/>
    <x v="0"/>
    <n v="4"/>
    <n v="4"/>
    <x v="0"/>
    <n v="2"/>
    <s v="UNKNOWN"/>
    <n v="8"/>
    <s v="Digital Wallet"/>
    <s v="In-store"/>
    <d v="2023-02-20T00:00:00"/>
  </r>
  <r>
    <s v="TXN_8363711"/>
    <s v="Smoothie"/>
    <x v="4"/>
    <n v="2"/>
    <n v="2"/>
    <x v="4"/>
    <n v="4"/>
    <n v="8"/>
    <n v="8"/>
    <s v="N/A"/>
    <s v="In-store"/>
    <d v="2023-05-21T00:00:00"/>
  </r>
  <r>
    <s v="TXN_2639283"/>
    <s v="Juice"/>
    <x v="7"/>
    <n v="5"/>
    <n v="5"/>
    <x v="1"/>
    <n v="3"/>
    <n v="15"/>
    <n v="15"/>
    <s v="Digital Wallet"/>
    <s v="Takeaway"/>
    <d v="2023-08-13T00:00:00"/>
  </r>
  <r>
    <s v="TXN_1505837"/>
    <s v="Sandwich"/>
    <x v="5"/>
    <n v="3"/>
    <n v="3"/>
    <x v="4"/>
    <n v="4"/>
    <n v="12"/>
    <n v="12"/>
    <s v="Credit Card"/>
    <s v="In-store"/>
    <d v="2023-12-15T00:00:00"/>
  </r>
  <r>
    <s v="TXN_2566299"/>
    <s v="Juice"/>
    <x v="7"/>
    <n v="2"/>
    <n v="2"/>
    <x v="1"/>
    <n v="3"/>
    <n v="6"/>
    <n v="6"/>
    <s v="Cash"/>
    <s v="N/A"/>
    <d v="2023-08-20T00:00:00"/>
  </r>
  <r>
    <s v="TXN_7292790"/>
    <s v="Cookie"/>
    <x v="2"/>
    <n v="4"/>
    <n v="4"/>
    <x v="2"/>
    <n v="1"/>
    <n v="4"/>
    <n v="4"/>
    <s v="Cash"/>
    <s v="In-store"/>
    <d v="2023-06-13T00:00:00"/>
  </r>
  <r>
    <s v="TXN_7631496"/>
    <s v="Cookie"/>
    <x v="2"/>
    <n v="3"/>
    <n v="3"/>
    <x v="2"/>
    <n v="1"/>
    <n v="3"/>
    <n v="3"/>
    <s v="Digital Wallet"/>
    <s v="In-store"/>
    <d v="2023-11-05T00:00:00"/>
  </r>
  <r>
    <s v="TXN_6251282"/>
    <s v="Juice"/>
    <x v="7"/>
    <n v="4"/>
    <n v="4"/>
    <x v="1"/>
    <n v="3"/>
    <n v="12"/>
    <n v="12"/>
    <s v="Cash"/>
    <s v="N/A"/>
    <d v="2023-11-15T00:00:00"/>
  </r>
  <r>
    <s v="TXN_6266750"/>
    <s v="Sandwich"/>
    <x v="5"/>
    <n v="1"/>
    <n v="1"/>
    <x v="4"/>
    <n v="4"/>
    <n v="4"/>
    <n v="4"/>
    <s v="Cash"/>
    <s v="N/A"/>
    <d v="2023-04-21T00:00:00"/>
  </r>
  <r>
    <s v="TXN_6770844"/>
    <s v="Juice"/>
    <x v="7"/>
    <n v="1"/>
    <n v="1"/>
    <x v="1"/>
    <n v="3"/>
    <n v="3"/>
    <n v="3"/>
    <s v="Digital Wallet"/>
    <s v="In-store"/>
    <d v="2023-05-08T00:00:00"/>
  </r>
  <r>
    <s v="TXN_4152460"/>
    <s v="Sandwich"/>
    <x v="5"/>
    <m/>
    <n v="3"/>
    <x v="4"/>
    <n v="4"/>
    <n v="12"/>
    <n v="12"/>
    <s v="Cash"/>
    <s v="Takeaway"/>
    <d v="2023-05-01T00:00:00"/>
  </r>
  <r>
    <s v="TXN_4699911"/>
    <s v="Coffee"/>
    <x v="0"/>
    <n v="2"/>
    <n v="2"/>
    <x v="0"/>
    <n v="2"/>
    <n v="4"/>
    <n v="4"/>
    <s v="Digital Wallet"/>
    <s v="Takeaway"/>
    <d v="2023-07-21T00:00:00"/>
  </r>
  <r>
    <s v="TXN_3472433"/>
    <s v="Coffee"/>
    <x v="0"/>
    <n v="4"/>
    <n v="4"/>
    <x v="0"/>
    <n v="2"/>
    <n v="8"/>
    <n v="8"/>
    <s v="Credit Card"/>
    <s v="Takeaway"/>
    <d v="2023-10-29T00:00:00"/>
  </r>
  <r>
    <s v="TXN_7179827"/>
    <s v="Juice"/>
    <x v="7"/>
    <n v="4"/>
    <n v="4"/>
    <x v="1"/>
    <n v="3"/>
    <n v="12"/>
    <n v="12"/>
    <s v="Credit Card"/>
    <s v="In-store"/>
    <d v="2023-06-28T00:00:00"/>
  </r>
  <r>
    <s v="TXN_7568112"/>
    <s v="Salad"/>
    <x v="3"/>
    <s v="ERROR"/>
    <n v="5"/>
    <x v="3"/>
    <n v="5"/>
    <n v="25"/>
    <n v="25"/>
    <s v="Cash"/>
    <s v="N/A"/>
    <d v="2023-06-29T00:00:00"/>
  </r>
  <r>
    <s v="TXN_9800351"/>
    <s v="Tea"/>
    <x v="6"/>
    <n v="3"/>
    <n v="3"/>
    <x v="5"/>
    <n v="1.5"/>
    <n v="4.5"/>
    <n v="4.5"/>
    <s v="Cash"/>
    <s v="N/A"/>
    <d v="2023-06-16T00:00:00"/>
  </r>
  <r>
    <s v="TXN_4216821"/>
    <s v="Tea"/>
    <x v="6"/>
    <n v="2"/>
    <n v="2"/>
    <x v="5"/>
    <n v="1.5"/>
    <n v="3"/>
    <n v="3"/>
    <s v="N/A"/>
    <s v="N/A"/>
    <d v="2023-07-02T00:00:00"/>
  </r>
  <r>
    <s v="TXN_6378070"/>
    <s v="ERROR"/>
    <x v="9"/>
    <n v="3"/>
    <n v="3"/>
    <x v="4"/>
    <n v="4"/>
    <n v="12"/>
    <n v="12"/>
    <s v="Digital Wallet"/>
    <s v="N/A"/>
    <d v="2023-09-26T00:00:00"/>
  </r>
  <r>
    <s v="TXN_2889185"/>
    <s v="UNKNOWN"/>
    <x v="9"/>
    <n v="2"/>
    <n v="2"/>
    <x v="4"/>
    <n v="4"/>
    <n v="8"/>
    <n v="8"/>
    <s v="N/A"/>
    <s v="N/A"/>
    <d v="2023-10-21T00:00:00"/>
  </r>
  <r>
    <s v="TXN_5188872"/>
    <s v="Cake"/>
    <x v="1"/>
    <n v="3"/>
    <n v="3"/>
    <x v="1"/>
    <n v="3"/>
    <n v="9"/>
    <n v="9"/>
    <s v="N/A"/>
    <s v="In-store"/>
    <d v="2023-07-21T00:00:00"/>
  </r>
  <r>
    <s v="TXN_9927220"/>
    <s v="Juice"/>
    <x v="7"/>
    <n v="5"/>
    <n v="5"/>
    <x v="1"/>
    <n v="3"/>
    <n v="15"/>
    <n v="15"/>
    <s v="Cash"/>
    <s v="N/A"/>
    <d v="2023-09-14T00:00:00"/>
  </r>
  <r>
    <s v="TXN_5118799"/>
    <s v="Cookie"/>
    <x v="2"/>
    <n v="2"/>
    <n v="2"/>
    <x v="7"/>
    <n v="1"/>
    <s v="ERROR"/>
    <n v="2"/>
    <s v="Cash"/>
    <s v="Takeaway"/>
    <d v="2023-04-23T00:00:00"/>
  </r>
  <r>
    <s v="TXN_2110490"/>
    <s v="ERROR"/>
    <x v="3"/>
    <n v="1"/>
    <n v="1"/>
    <x v="3"/>
    <n v="5"/>
    <n v="5"/>
    <n v="5"/>
    <s v="Cash"/>
    <s v="In-store"/>
    <d v="2023-08-29T00:00:00"/>
  </r>
  <r>
    <s v="TXN_7187578"/>
    <s v="Salad"/>
    <x v="3"/>
    <n v="5"/>
    <n v="5"/>
    <x v="3"/>
    <n v="5"/>
    <n v="25"/>
    <n v="25"/>
    <s v="N/A"/>
    <s v="In-store"/>
    <d v="2023-11-20T00:00:00"/>
  </r>
  <r>
    <s v="TXN_4914203"/>
    <m/>
    <x v="0"/>
    <n v="1"/>
    <n v="1"/>
    <x v="0"/>
    <n v="2"/>
    <n v="2"/>
    <n v="2"/>
    <s v="Credit Card"/>
    <s v="N/A"/>
    <d v="2023-12-02T00:00:00"/>
  </r>
  <r>
    <s v="TXN_6046363"/>
    <s v="Smoothie"/>
    <x v="4"/>
    <n v="5"/>
    <n v="5"/>
    <x v="4"/>
    <n v="4"/>
    <n v="20"/>
    <n v="20"/>
    <s v="Digital Wallet"/>
    <s v="Takeaway"/>
    <d v="2023-03-20T00:00:00"/>
  </r>
  <r>
    <s v="TXN_2920578"/>
    <s v="Smoothie"/>
    <x v="4"/>
    <n v="4"/>
    <n v="4"/>
    <x v="4"/>
    <n v="4"/>
    <n v="16"/>
    <n v="16"/>
    <s v="Cash"/>
    <s v="N/A"/>
    <d v="2023-09-06T00:00:00"/>
  </r>
  <r>
    <s v="TXN_7117210"/>
    <s v="Juice"/>
    <x v="7"/>
    <n v="4"/>
    <n v="4"/>
    <x v="1"/>
    <n v="3"/>
    <n v="12"/>
    <n v="12"/>
    <s v="Digital Wallet"/>
    <s v="In-store"/>
    <d v="2023-09-25T00:00:00"/>
  </r>
  <r>
    <s v="TXN_5823330"/>
    <s v="Salad"/>
    <x v="3"/>
    <n v="3"/>
    <n v="3"/>
    <x v="3"/>
    <n v="5"/>
    <n v="15"/>
    <n v="15"/>
    <s v="Digital Wallet"/>
    <s v="In-store"/>
    <d v="2023-10-19T00:00:00"/>
  </r>
  <r>
    <s v="TXN_8155540"/>
    <s v="Salad"/>
    <x v="3"/>
    <n v="5"/>
    <n v="5"/>
    <x v="3"/>
    <n v="5"/>
    <n v="25"/>
    <n v="25"/>
    <s v="Credit Card"/>
    <s v="Takeaway"/>
    <d v="2023-03-19T00:00:00"/>
  </r>
  <r>
    <s v="TXN_2418609"/>
    <s v="Sandwich"/>
    <x v="5"/>
    <n v="2"/>
    <n v="2"/>
    <x v="4"/>
    <n v="4"/>
    <n v="8"/>
    <n v="8"/>
    <s v="Digital Wallet"/>
    <s v="In-store"/>
    <d v="2023-09-06T00:00:00"/>
  </r>
  <r>
    <s v="TXN_8570149"/>
    <s v="Tea"/>
    <x v="6"/>
    <n v="1"/>
    <n v="1"/>
    <x v="5"/>
    <n v="1.5"/>
    <n v="1.5"/>
    <n v="1.5"/>
    <s v="Credit Card"/>
    <s v="N/A"/>
    <d v="2023-06-03T00:00:00"/>
  </r>
  <r>
    <s v="TXN_4382802"/>
    <s v="Sandwich"/>
    <x v="5"/>
    <n v="1"/>
    <n v="1"/>
    <x v="4"/>
    <n v="4"/>
    <n v="4"/>
    <n v="4"/>
    <s v="Digital Wallet"/>
    <s v="Takeaway"/>
    <d v="2023-07-17T00:00:00"/>
  </r>
  <r>
    <s v="TXN_9970964"/>
    <s v="Smoothie"/>
    <x v="4"/>
    <n v="2"/>
    <n v="2"/>
    <x v="4"/>
    <n v="4"/>
    <n v="8"/>
    <n v="8"/>
    <s v="Credit Card"/>
    <s v="Takeaway"/>
    <d v="2023-07-07T00:00:00"/>
  </r>
  <r>
    <s v="TXN_5946779"/>
    <s v="Sandwich"/>
    <x v="5"/>
    <n v="1"/>
    <n v="1"/>
    <x v="4"/>
    <n v="4"/>
    <n v="4"/>
    <n v="4"/>
    <s v="Cash"/>
    <s v="In-store"/>
    <d v="2023-05-25T00:00:00"/>
  </r>
  <r>
    <s v="TXN_2253622"/>
    <s v="Sandwich"/>
    <x v="5"/>
    <n v="5"/>
    <n v="5"/>
    <x v="7"/>
    <n v="4"/>
    <s v="ERROR"/>
    <n v="20"/>
    <s v="Digital Wallet"/>
    <s v="Takeaway"/>
    <d v="2023-09-30T00:00:00"/>
  </r>
  <r>
    <s v="TXN_8982328"/>
    <s v="Juice"/>
    <x v="7"/>
    <n v="1"/>
    <n v="1"/>
    <x v="1"/>
    <n v="3"/>
    <n v="3"/>
    <n v="3"/>
    <s v="Credit Card"/>
    <s v="In-store"/>
    <d v="2023-10-20T00:00:00"/>
  </r>
  <r>
    <s v="TXN_9969706"/>
    <s v="Cake"/>
    <x v="1"/>
    <n v="5"/>
    <n v="5"/>
    <x v="1"/>
    <n v="3"/>
    <n v="15"/>
    <n v="15"/>
    <s v="N/A"/>
    <s v="In-store"/>
    <d v="2023-03-17T00:00:00"/>
  </r>
  <r>
    <s v="TXN_1915046"/>
    <s v="Sandwich"/>
    <x v="5"/>
    <n v="5"/>
    <n v="5"/>
    <x v="4"/>
    <n v="4"/>
    <n v="20"/>
    <n v="20"/>
    <s v="N/A"/>
    <s v="N/A"/>
    <d v="2023-04-12T00:00:00"/>
  </r>
  <r>
    <s v="TXN_4624019"/>
    <s v="Cookie"/>
    <x v="2"/>
    <n v="1"/>
    <n v="1"/>
    <x v="2"/>
    <n v="1"/>
    <n v="1"/>
    <n v="1"/>
    <s v="Cash"/>
    <s v="N/A"/>
    <d v="2023-02-12T00:00:00"/>
  </r>
  <r>
    <s v="TXN_1773856"/>
    <s v="Cake"/>
    <x v="1"/>
    <n v="2"/>
    <n v="2"/>
    <x v="1"/>
    <n v="3"/>
    <n v="6"/>
    <n v="6"/>
    <s v="N/A"/>
    <s v="N/A"/>
    <d v="2023-08-11T00:00:00"/>
  </r>
  <r>
    <s v="TXN_6667083"/>
    <s v="Cake"/>
    <x v="1"/>
    <n v="1"/>
    <n v="1"/>
    <x v="1"/>
    <n v="3"/>
    <n v="3"/>
    <n v="3"/>
    <s v="Cash"/>
    <s v="N/A"/>
    <d v="2023-03-19T00:00:00"/>
  </r>
  <r>
    <s v="TXN_8639879"/>
    <s v="ERROR"/>
    <x v="3"/>
    <n v="2"/>
    <n v="2"/>
    <x v="3"/>
    <n v="5"/>
    <n v="10"/>
    <n v="10"/>
    <s v="N/A"/>
    <s v="Takeaway"/>
    <d v="2023-03-09T00:00:00"/>
  </r>
  <r>
    <s v="TXN_5144090"/>
    <s v="Coffee"/>
    <x v="0"/>
    <n v="5"/>
    <n v="5"/>
    <x v="0"/>
    <n v="2"/>
    <n v="10"/>
    <n v="10"/>
    <s v="Digital Wallet"/>
    <s v="N/A"/>
    <d v="2023-05-15T00:00:00"/>
  </r>
  <r>
    <s v="TXN_1322421"/>
    <s v="Juice"/>
    <x v="7"/>
    <n v="4"/>
    <n v="4"/>
    <x v="1"/>
    <n v="3"/>
    <n v="12"/>
    <n v="12"/>
    <s v="Credit Card"/>
    <s v="Takeaway"/>
    <d v="2023-03-05T00:00:00"/>
  </r>
  <r>
    <s v="TXN_4474441"/>
    <s v="Coffee"/>
    <x v="0"/>
    <n v="4"/>
    <n v="4"/>
    <x v="0"/>
    <n v="2"/>
    <n v="8"/>
    <n v="8"/>
    <s v="Credit Card"/>
    <s v="N/A"/>
    <d v="2023-08-23T00:00:00"/>
  </r>
  <r>
    <s v="TXN_6598343"/>
    <s v="Juice"/>
    <x v="7"/>
    <n v="4"/>
    <n v="4"/>
    <x v="1"/>
    <n v="3"/>
    <n v="12"/>
    <n v="12"/>
    <s v="N/A"/>
    <s v="N/A"/>
    <d v="2023-07-10T00:00:00"/>
  </r>
  <r>
    <s v="TXN_1297663"/>
    <s v="Smoothie"/>
    <x v="4"/>
    <n v="5"/>
    <n v="5"/>
    <x v="6"/>
    <n v="4"/>
    <n v="20"/>
    <n v="20"/>
    <s v="Credit Card"/>
    <s v="N/A"/>
    <d v="2023-09-12T00:00:00"/>
  </r>
  <r>
    <s v="TXN_4972634"/>
    <s v="Sandwich"/>
    <x v="5"/>
    <n v="5"/>
    <n v="5"/>
    <x v="4"/>
    <n v="4"/>
    <n v="20"/>
    <n v="20"/>
    <s v="Credit Card"/>
    <s v="In-store"/>
    <d v="2023-07-22T00:00:00"/>
  </r>
  <r>
    <s v="TXN_7362776"/>
    <s v="Cookie"/>
    <x v="2"/>
    <m/>
    <n v="5"/>
    <x v="2"/>
    <n v="1"/>
    <n v="5"/>
    <n v="5"/>
    <s v="N/A"/>
    <s v="In-store"/>
    <d v="2023-01-26T00:00:00"/>
  </r>
  <r>
    <s v="TXN_8159772"/>
    <s v="Cake"/>
    <x v="1"/>
    <n v="1"/>
    <n v="1"/>
    <x v="1"/>
    <n v="3"/>
    <n v="3"/>
    <n v="3"/>
    <s v="Credit Card"/>
    <s v="In-store"/>
    <d v="2023-10-02T00:00:00"/>
  </r>
  <r>
    <s v="TXN_7137800"/>
    <s v="Tea"/>
    <x v="6"/>
    <n v="1"/>
    <n v="1"/>
    <x v="5"/>
    <n v="1.5"/>
    <n v="1.5"/>
    <n v="1.5"/>
    <s v="N/A"/>
    <s v="Takeaway"/>
    <d v="2023-02-22T00:00:00"/>
  </r>
  <r>
    <s v="TXN_4360970"/>
    <s v="Tea"/>
    <x v="6"/>
    <n v="3"/>
    <n v="3"/>
    <x v="5"/>
    <n v="1.5"/>
    <n v="4.5"/>
    <n v="4.5"/>
    <s v="Digital Wallet"/>
    <s v="Takeaway"/>
    <d v="2023-06-28T00:00:00"/>
  </r>
  <r>
    <s v="TXN_6529863"/>
    <s v="Salad"/>
    <x v="3"/>
    <n v="3"/>
    <n v="3"/>
    <x v="3"/>
    <n v="5"/>
    <n v="15"/>
    <n v="15"/>
    <s v="N/A"/>
    <s v="Takeaway"/>
    <d v="2023-08-16T00:00:00"/>
  </r>
  <r>
    <s v="TXN_3886583"/>
    <s v="Tea"/>
    <x v="6"/>
    <n v="3"/>
    <n v="3"/>
    <x v="5"/>
    <n v="1.5"/>
    <n v="4.5"/>
    <n v="4.5"/>
    <s v="Digital Wallet"/>
    <s v="In-store"/>
    <d v="2023-05-03T00:00:00"/>
  </r>
  <r>
    <s v="TXN_9315004"/>
    <s v="Sandwich"/>
    <x v="5"/>
    <n v="5"/>
    <n v="5"/>
    <x v="7"/>
    <n v="4"/>
    <n v="20"/>
    <n v="20"/>
    <s v="Digital Wallet"/>
    <s v="In-store"/>
    <d v="2023-12-21T00:00:00"/>
  </r>
  <r>
    <s v="TXN_1624458"/>
    <s v="Tea"/>
    <x v="6"/>
    <s v="ERROR"/>
    <n v="4"/>
    <x v="5"/>
    <n v="1.5"/>
    <n v="6"/>
    <n v="6"/>
    <s v="Digital Wallet"/>
    <s v="N/A"/>
    <m/>
  </r>
  <r>
    <s v="TXN_4039864"/>
    <s v="Cake"/>
    <x v="1"/>
    <n v="2"/>
    <n v="2"/>
    <x v="1"/>
    <n v="3"/>
    <n v="6"/>
    <n v="6"/>
    <s v="Cash"/>
    <s v="In-store"/>
    <d v="2023-07-24T00:00:00"/>
  </r>
  <r>
    <s v="TXN_8901988"/>
    <s v="ERROR"/>
    <x v="6"/>
    <n v="5"/>
    <n v="5"/>
    <x v="5"/>
    <n v="1.5"/>
    <s v="UNKNOWN"/>
    <n v="7.5"/>
    <s v="Digital Wallet"/>
    <s v="In-store"/>
    <d v="2023-01-21T00:00:00"/>
  </r>
  <r>
    <s v="TXN_8103754"/>
    <s v="Salad"/>
    <x v="3"/>
    <n v="5"/>
    <n v="5"/>
    <x v="3"/>
    <n v="5"/>
    <n v="25"/>
    <n v="25"/>
    <s v="Cash"/>
    <s v="Takeaway"/>
    <d v="2023-01-29T00:00:00"/>
  </r>
  <r>
    <s v="TXN_6318017"/>
    <s v="Tea"/>
    <x v="6"/>
    <n v="3"/>
    <n v="3"/>
    <x v="5"/>
    <n v="1.5"/>
    <n v="4.5"/>
    <n v="4.5"/>
    <s v="Cash"/>
    <s v="In-store"/>
    <d v="2023-06-23T00:00:00"/>
  </r>
  <r>
    <s v="TXN_9608271"/>
    <s v="Coffee"/>
    <x v="0"/>
    <n v="2"/>
    <n v="2"/>
    <x v="0"/>
    <n v="2"/>
    <n v="4"/>
    <n v="4"/>
    <s v="N/A"/>
    <s v="N/A"/>
    <d v="2023-10-24T00:00:00"/>
  </r>
  <r>
    <s v="TXN_4583009"/>
    <s v="Salad"/>
    <x v="3"/>
    <n v="5"/>
    <n v="5"/>
    <x v="3"/>
    <n v="5"/>
    <n v="25"/>
    <n v="25"/>
    <s v="Credit Card"/>
    <s v="In-store"/>
    <d v="2023-01-08T00:00:00"/>
  </r>
  <r>
    <s v="TXN_2536821"/>
    <s v="Salad"/>
    <x v="3"/>
    <n v="5"/>
    <n v="5"/>
    <x v="3"/>
    <n v="5"/>
    <n v="25"/>
    <n v="25"/>
    <s v="N/A"/>
    <s v="Takeaway"/>
    <d v="2023-12-01T00:00:00"/>
  </r>
  <r>
    <s v="TXN_5820621"/>
    <s v="Cookie"/>
    <x v="2"/>
    <n v="5"/>
    <n v="5"/>
    <x v="2"/>
    <n v="1"/>
    <s v="UNKNOWN"/>
    <n v="5"/>
    <s v="N/A"/>
    <s v="In-store"/>
    <d v="2023-12-01T00:00:00"/>
  </r>
  <r>
    <s v="TXN_2878994"/>
    <s v="Sandwich"/>
    <x v="5"/>
    <n v="1"/>
    <n v="1"/>
    <x v="4"/>
    <n v="4"/>
    <n v="4"/>
    <n v="4"/>
    <s v="N/A"/>
    <s v="N/A"/>
    <d v="2023-05-19T00:00:00"/>
  </r>
  <r>
    <s v="TXN_8014973"/>
    <m/>
    <x v="3"/>
    <n v="3"/>
    <n v="3"/>
    <x v="3"/>
    <n v="5"/>
    <n v="15"/>
    <n v="15"/>
    <s v="N/A"/>
    <s v="In-store"/>
    <d v="2023-08-09T00:00:00"/>
  </r>
  <r>
    <s v="TXN_6492477"/>
    <s v="Coffee"/>
    <x v="0"/>
    <n v="5"/>
    <n v="5"/>
    <x v="0"/>
    <n v="2"/>
    <n v="10"/>
    <n v="10"/>
    <s v="N/A"/>
    <s v="N/A"/>
    <d v="2023-02-03T00:00:00"/>
  </r>
  <r>
    <s v="TXN_8549600"/>
    <s v="Coffee"/>
    <x v="0"/>
    <m/>
    <n v="3"/>
    <x v="0"/>
    <n v="2"/>
    <n v="6"/>
    <n v="6"/>
    <s v="Digital Wallet"/>
    <s v="Takeaway"/>
    <d v="2023-11-19T00:00:00"/>
  </r>
  <r>
    <s v="TXN_4496616"/>
    <s v="Salad"/>
    <x v="3"/>
    <n v="5"/>
    <n v="5"/>
    <x v="3"/>
    <n v="5"/>
    <n v="25"/>
    <n v="25"/>
    <s v="N/A"/>
    <s v="Takeaway"/>
    <d v="2023-10-07T00:00:00"/>
  </r>
  <r>
    <s v="TXN_3190538"/>
    <s v="Coffee"/>
    <x v="0"/>
    <n v="2"/>
    <n v="2"/>
    <x v="0"/>
    <n v="2"/>
    <n v="4"/>
    <n v="4"/>
    <s v="Digital Wallet"/>
    <s v="N/A"/>
    <d v="2023-06-03T00:00:00"/>
  </r>
  <r>
    <s v="TXN_8863649"/>
    <s v="Cookie"/>
    <x v="2"/>
    <n v="1"/>
    <n v="1"/>
    <x v="2"/>
    <n v="1"/>
    <n v="1"/>
    <n v="1"/>
    <s v="Credit Card"/>
    <s v="In-store"/>
    <d v="2023-03-05T00:00:00"/>
  </r>
  <r>
    <s v="TXN_8078312"/>
    <s v="Cookie"/>
    <x v="2"/>
    <n v="1"/>
    <n v="1"/>
    <x v="2"/>
    <n v="1"/>
    <n v="1"/>
    <n v="1"/>
    <s v="N/A"/>
    <s v="N/A"/>
    <d v="2023-09-24T00:00:00"/>
  </r>
  <r>
    <s v="TXN_6306644"/>
    <s v="ERROR"/>
    <x v="1"/>
    <n v="2"/>
    <n v="2"/>
    <x v="1"/>
    <n v="3"/>
    <n v="6"/>
    <n v="6"/>
    <s v="Digital Wallet"/>
    <s v="N/A"/>
    <d v="2023-06-15T00:00:00"/>
  </r>
  <r>
    <s v="TXN_9836829"/>
    <s v="Cookie"/>
    <x v="2"/>
    <m/>
    <n v="5"/>
    <x v="2"/>
    <n v="1"/>
    <n v="5"/>
    <n v="5"/>
    <s v="N/A"/>
    <s v="Takeaway"/>
    <d v="2023-10-15T00:00:00"/>
  </r>
  <r>
    <s v="TXN_8942829"/>
    <s v="Salad"/>
    <x v="3"/>
    <n v="5"/>
    <n v="5"/>
    <x v="3"/>
    <n v="5"/>
    <n v="25"/>
    <n v="25"/>
    <s v="Cash"/>
    <s v="N/A"/>
    <d v="2023-03-11T00:00:00"/>
  </r>
  <r>
    <s v="TXN_1604072"/>
    <s v="Coffee"/>
    <x v="0"/>
    <n v="2"/>
    <n v="2"/>
    <x v="0"/>
    <n v="2"/>
    <n v="4"/>
    <n v="4"/>
    <s v="N/A"/>
    <s v="N/A"/>
    <d v="2023-01-01T00:00:00"/>
  </r>
  <r>
    <s v="TXN_3673322"/>
    <s v="UNKNOWN"/>
    <x v="3"/>
    <n v="2"/>
    <n v="2"/>
    <x v="3"/>
    <n v="5"/>
    <n v="10"/>
    <n v="10"/>
    <s v="Credit Card"/>
    <s v="Takeaway"/>
    <d v="2023-04-24T00:00:00"/>
  </r>
  <r>
    <s v="TXN_1830432"/>
    <s v="Cookie"/>
    <x v="2"/>
    <n v="3"/>
    <n v="3"/>
    <x v="2"/>
    <n v="1"/>
    <n v="3"/>
    <n v="3"/>
    <s v="Digital Wallet"/>
    <s v="Takeaway"/>
    <d v="2023-11-02T00:00:00"/>
  </r>
  <r>
    <s v="TXN_4314504"/>
    <s v="Cake"/>
    <x v="1"/>
    <n v="1"/>
    <n v="1"/>
    <x v="1"/>
    <n v="3"/>
    <n v="3"/>
    <n v="3"/>
    <s v="N/A"/>
    <s v="In-store"/>
    <d v="2023-06-01T00:00:00"/>
  </r>
  <r>
    <s v="TXN_2880516"/>
    <s v="Tea"/>
    <x v="6"/>
    <n v="1"/>
    <n v="1"/>
    <x v="5"/>
    <n v="1.5"/>
    <n v="1.5"/>
    <n v="1.5"/>
    <s v="Cash"/>
    <s v="In-store"/>
    <d v="2023-03-26T00:00:00"/>
  </r>
  <r>
    <s v="TXN_4649079"/>
    <s v="Cookie"/>
    <x v="2"/>
    <n v="4"/>
    <n v="4"/>
    <x v="2"/>
    <n v="1"/>
    <n v="4"/>
    <n v="4"/>
    <s v="N/A"/>
    <s v="Takeaway"/>
    <d v="2023-07-26T00:00:00"/>
  </r>
  <r>
    <s v="TXN_6383336"/>
    <s v="Cake"/>
    <x v="1"/>
    <n v="2"/>
    <n v="2"/>
    <x v="1"/>
    <n v="3"/>
    <n v="6"/>
    <n v="6"/>
    <s v="N/A"/>
    <s v="Takeaway"/>
    <d v="2023-01-21T00:00:00"/>
  </r>
  <r>
    <s v="TXN_7605163"/>
    <s v="Salad"/>
    <x v="3"/>
    <n v="1"/>
    <n v="1"/>
    <x v="3"/>
    <n v="5"/>
    <n v="5"/>
    <n v="5"/>
    <s v="N/A"/>
    <s v="Takeaway"/>
    <d v="2023-08-15T00:00:00"/>
  </r>
  <r>
    <s v="TXN_2294603"/>
    <s v="Tea"/>
    <x v="6"/>
    <n v="1"/>
    <n v="1"/>
    <x v="5"/>
    <n v="1.5"/>
    <n v="1.5"/>
    <n v="1.5"/>
    <s v="Credit Card"/>
    <s v="Takeaway"/>
    <d v="2023-09-02T00:00:00"/>
  </r>
  <r>
    <s v="TXN_7097760"/>
    <s v="Coffee"/>
    <x v="0"/>
    <n v="3"/>
    <n v="3"/>
    <x v="0"/>
    <n v="2"/>
    <n v="6"/>
    <n v="6"/>
    <s v="Digital Wallet"/>
    <s v="N/A"/>
    <d v="2023-10-24T00:00:00"/>
  </r>
  <r>
    <s v="TXN_1998357"/>
    <s v="Cake"/>
    <x v="1"/>
    <n v="2"/>
    <n v="2"/>
    <x v="1"/>
    <n v="3"/>
    <n v="6"/>
    <n v="6"/>
    <s v="Digital Wallet"/>
    <s v="N/A"/>
    <s v="ERROR"/>
  </r>
  <r>
    <s v="TXN_1220061"/>
    <s v="Sandwich"/>
    <x v="5"/>
    <n v="3"/>
    <n v="3"/>
    <x v="4"/>
    <n v="4"/>
    <n v="12"/>
    <n v="12"/>
    <s v="Digital Wallet"/>
    <s v="In-store"/>
    <d v="2023-09-03T00:00:00"/>
  </r>
  <r>
    <s v="TXN_9944500"/>
    <s v="Smoothie"/>
    <x v="4"/>
    <s v="UNKNOWN"/>
    <n v="0"/>
    <x v="4"/>
    <n v="4"/>
    <s v="ERROR"/>
    <n v="0"/>
    <s v="Cash"/>
    <s v="In-store"/>
    <d v="2023-01-03T00:00:00"/>
  </r>
  <r>
    <s v="TXN_1329167"/>
    <s v="Tea"/>
    <x v="6"/>
    <n v="5"/>
    <n v="5"/>
    <x v="5"/>
    <n v="1.5"/>
    <n v="7.5"/>
    <n v="7.5"/>
    <s v="N/A"/>
    <s v="Takeaway"/>
    <d v="2023-01-14T00:00:00"/>
  </r>
  <r>
    <s v="TXN_3463337"/>
    <s v="Juice"/>
    <x v="7"/>
    <n v="5"/>
    <n v="5"/>
    <x v="1"/>
    <n v="3"/>
    <n v="15"/>
    <n v="15"/>
    <s v="Credit Card"/>
    <s v="In-store"/>
    <d v="2023-09-20T00:00:00"/>
  </r>
  <r>
    <s v="TXN_8016623"/>
    <s v="Tea"/>
    <x v="6"/>
    <n v="2"/>
    <n v="2"/>
    <x v="5"/>
    <n v="1.5"/>
    <n v="3"/>
    <n v="3"/>
    <s v="Cash"/>
    <s v="Takeaway"/>
    <d v="2023-05-09T00:00:00"/>
  </r>
  <r>
    <s v="TXN_9525078"/>
    <s v="Salad"/>
    <x v="3"/>
    <n v="5"/>
    <n v="5"/>
    <x v="3"/>
    <n v="5"/>
    <n v="25"/>
    <n v="25"/>
    <s v="N/A"/>
    <s v="Takeaway"/>
    <d v="2023-07-23T00:00:00"/>
  </r>
  <r>
    <s v="TXN_2841233"/>
    <s v="Cookie"/>
    <x v="2"/>
    <n v="1"/>
    <n v="1"/>
    <x v="2"/>
    <n v="1"/>
    <n v="1"/>
    <n v="1"/>
    <s v="Cash"/>
    <s v="Takeaway"/>
    <d v="2023-12-01T00:00:00"/>
  </r>
  <r>
    <s v="TXN_1458905"/>
    <s v="Sandwich"/>
    <x v="5"/>
    <n v="1"/>
    <n v="1"/>
    <x v="4"/>
    <n v="4"/>
    <n v="4"/>
    <n v="4"/>
    <s v="Digital Wallet"/>
    <s v="Takeaway"/>
    <d v="2023-02-19T00:00:00"/>
  </r>
  <r>
    <s v="TXN_3977520"/>
    <s v="Coffee"/>
    <x v="0"/>
    <n v="5"/>
    <n v="5"/>
    <x v="0"/>
    <n v="2"/>
    <n v="10"/>
    <n v="10"/>
    <s v="N/A"/>
    <s v="N/A"/>
    <d v="2023-08-08T00:00:00"/>
  </r>
  <r>
    <s v="TXN_3330279"/>
    <s v="Cake"/>
    <x v="1"/>
    <n v="1"/>
    <n v="1"/>
    <x v="1"/>
    <n v="3"/>
    <n v="3"/>
    <n v="3"/>
    <s v="Credit Card"/>
    <s v="N/A"/>
    <d v="2023-11-13T00:00:00"/>
  </r>
  <r>
    <s v="TXN_6234882"/>
    <s v="Cookie"/>
    <x v="2"/>
    <n v="4"/>
    <n v="4"/>
    <x v="2"/>
    <n v="1"/>
    <n v="4"/>
    <n v="4"/>
    <s v="Credit Card"/>
    <s v="N/A"/>
    <d v="2023-01-01T00:00:00"/>
  </r>
  <r>
    <s v="TXN_9970653"/>
    <s v="UNKNOWN"/>
    <x v="9"/>
    <n v="5"/>
    <n v="5"/>
    <x v="4"/>
    <n v="4"/>
    <n v="20"/>
    <n v="20"/>
    <s v="Digital Wallet"/>
    <s v="Takeaway"/>
    <d v="2023-12-30T00:00:00"/>
  </r>
  <r>
    <s v="TXN_4185160"/>
    <s v="UNKNOWN"/>
    <x v="0"/>
    <n v="2"/>
    <n v="2"/>
    <x v="0"/>
    <n v="2"/>
    <n v="4"/>
    <n v="4"/>
    <s v="Credit Card"/>
    <s v="In-store"/>
    <d v="2023-05-04T00:00:00"/>
  </r>
  <r>
    <s v="TXN_6093955"/>
    <s v="Tea"/>
    <x v="6"/>
    <n v="5"/>
    <n v="5"/>
    <x v="5"/>
    <n v="1.5"/>
    <m/>
    <n v="7.5"/>
    <s v="N/A"/>
    <s v="Takeaway"/>
    <d v="2023-01-01T00:00:00"/>
  </r>
  <r>
    <s v="TXN_2074343"/>
    <m/>
    <x v="9"/>
    <n v="3"/>
    <n v="3"/>
    <x v="4"/>
    <n v="4"/>
    <n v="12"/>
    <n v="12"/>
    <s v="Digital Wallet"/>
    <s v="In-store"/>
    <d v="2023-05-30T00:00:00"/>
  </r>
  <r>
    <s v="TXN_7994903"/>
    <s v="Smoothie"/>
    <x v="4"/>
    <n v="4"/>
    <n v="4"/>
    <x v="4"/>
    <n v="4"/>
    <n v="16"/>
    <n v="16"/>
    <s v="Credit Card"/>
    <s v="In-store"/>
    <d v="2023-01-09T00:00:00"/>
  </r>
  <r>
    <s v="TXN_3109161"/>
    <s v="Sandwich"/>
    <x v="5"/>
    <n v="3"/>
    <n v="3"/>
    <x v="4"/>
    <n v="4"/>
    <n v="12"/>
    <n v="12"/>
    <s v="Digital Wallet"/>
    <s v="N/A"/>
    <d v="2023-09-11T00:00:00"/>
  </r>
  <r>
    <s v="TXN_2185727"/>
    <s v="Salad"/>
    <x v="3"/>
    <n v="4"/>
    <n v="4"/>
    <x v="3"/>
    <n v="5"/>
    <n v="20"/>
    <n v="20"/>
    <s v="Digital Wallet"/>
    <s v="In-store"/>
    <d v="2023-10-08T00:00:00"/>
  </r>
  <r>
    <s v="TXN_8971366"/>
    <s v="Juice"/>
    <x v="7"/>
    <n v="2"/>
    <n v="2"/>
    <x v="1"/>
    <n v="3"/>
    <n v="6"/>
    <n v="6"/>
    <s v="Digital Wallet"/>
    <s v="In-store"/>
    <d v="2023-08-24T00:00:00"/>
  </r>
  <r>
    <s v="TXN_3669866"/>
    <s v="Tea"/>
    <x v="6"/>
    <n v="3"/>
    <n v="3"/>
    <x v="5"/>
    <n v="1.5"/>
    <n v="4.5"/>
    <n v="4.5"/>
    <s v="Digital Wallet"/>
    <s v="In-store"/>
    <d v="2023-05-10T00:00:00"/>
  </r>
  <r>
    <s v="TXN_9395223"/>
    <s v="Cookie"/>
    <x v="2"/>
    <n v="4"/>
    <n v="4"/>
    <x v="2"/>
    <n v="1"/>
    <n v="4"/>
    <n v="4"/>
    <s v="Credit Card"/>
    <s v="In-store"/>
    <d v="2023-12-29T00:00:00"/>
  </r>
  <r>
    <s v="TXN_7963892"/>
    <s v="Salad"/>
    <x v="3"/>
    <n v="1"/>
    <n v="1"/>
    <x v="7"/>
    <n v="5"/>
    <n v="5"/>
    <n v="5"/>
    <s v="N/A"/>
    <s v="Takeaway"/>
    <d v="2023-08-15T00:00:00"/>
  </r>
  <r>
    <s v="TXN_6325639"/>
    <s v="Juice"/>
    <x v="7"/>
    <n v="3"/>
    <n v="3"/>
    <x v="1"/>
    <n v="3"/>
    <s v="ERROR"/>
    <n v="9"/>
    <s v="N/A"/>
    <s v="In-store"/>
    <d v="2023-07-19T00:00:00"/>
  </r>
  <r>
    <s v="TXN_3856510"/>
    <s v="Smoothie"/>
    <x v="4"/>
    <n v="5"/>
    <n v="5"/>
    <x v="8"/>
    <n v="4"/>
    <n v="20"/>
    <n v="20"/>
    <s v="Cash"/>
    <s v="N/A"/>
    <d v="2023-10-21T00:00:00"/>
  </r>
  <r>
    <s v="TXN_4779192"/>
    <s v="Cookie"/>
    <x v="2"/>
    <n v="5"/>
    <n v="5"/>
    <x v="2"/>
    <n v="1"/>
    <n v="5"/>
    <n v="5"/>
    <s v="Digital Wallet"/>
    <s v="N/A"/>
    <d v="2023-11-06T00:00:00"/>
  </r>
  <r>
    <s v="TXN_4163126"/>
    <s v="Sandwich"/>
    <x v="5"/>
    <n v="3"/>
    <n v="3"/>
    <x v="4"/>
    <n v="4"/>
    <n v="12"/>
    <n v="12"/>
    <s v="Digital Wallet"/>
    <s v="Takeaway"/>
    <s v="ERROR"/>
  </r>
  <r>
    <s v="TXN_5808719"/>
    <s v="Juice"/>
    <x v="7"/>
    <n v="1"/>
    <n v="1"/>
    <x v="1"/>
    <n v="3"/>
    <n v="3"/>
    <n v="3"/>
    <s v="Cash"/>
    <s v="In-store"/>
    <d v="2023-10-01T00:00:00"/>
  </r>
  <r>
    <s v="TXN_2817210"/>
    <s v="Cake"/>
    <x v="1"/>
    <n v="4"/>
    <n v="4"/>
    <x v="1"/>
    <n v="3"/>
    <n v="12"/>
    <n v="12"/>
    <s v="N/A"/>
    <s v="N/A"/>
    <d v="2023-11-10T00:00:00"/>
  </r>
  <r>
    <s v="TXN_1985396"/>
    <s v="Sandwich"/>
    <x v="5"/>
    <n v="3"/>
    <n v="3"/>
    <x v="4"/>
    <n v="4"/>
    <n v="12"/>
    <n v="12"/>
    <s v="Cash"/>
    <s v="In-store"/>
    <d v="2023-01-23T00:00:00"/>
  </r>
  <r>
    <s v="TXN_7625340"/>
    <m/>
    <x v="2"/>
    <n v="2"/>
    <n v="2"/>
    <x v="2"/>
    <n v="1"/>
    <n v="2"/>
    <n v="2"/>
    <s v="Credit Card"/>
    <s v="In-store"/>
    <d v="2023-01-20T00:00:00"/>
  </r>
  <r>
    <s v="TXN_1533652"/>
    <s v="Tea"/>
    <x v="6"/>
    <n v="3"/>
    <n v="3"/>
    <x v="5"/>
    <n v="1.5"/>
    <n v="4.5"/>
    <n v="4.5"/>
    <s v="Cash"/>
    <s v="In-store"/>
    <d v="2023-08-17T00:00:00"/>
  </r>
  <r>
    <s v="TXN_6345619"/>
    <s v="Cake"/>
    <x v="1"/>
    <n v="5"/>
    <n v="5"/>
    <x v="1"/>
    <n v="3"/>
    <n v="15"/>
    <n v="15"/>
    <s v="Digital Wallet"/>
    <s v="Takeaway"/>
    <d v="2023-12-09T00:00:00"/>
  </r>
  <r>
    <s v="TXN_3218971"/>
    <s v="Sandwich"/>
    <x v="5"/>
    <n v="5"/>
    <n v="5"/>
    <x v="4"/>
    <n v="4"/>
    <n v="20"/>
    <n v="20"/>
    <s v="Credit Card"/>
    <s v="N/A"/>
    <d v="2023-06-13T00:00:00"/>
  </r>
  <r>
    <s v="TXN_8127681"/>
    <s v="Smoothie"/>
    <x v="4"/>
    <n v="1"/>
    <n v="1"/>
    <x v="4"/>
    <n v="4"/>
    <n v="4"/>
    <n v="4"/>
    <s v="Credit Card"/>
    <s v="Takeaway"/>
    <d v="2023-09-02T00:00:00"/>
  </r>
  <r>
    <s v="TXN_7328604"/>
    <s v="Salad"/>
    <x v="3"/>
    <n v="2"/>
    <n v="2"/>
    <x v="3"/>
    <n v="5"/>
    <n v="10"/>
    <n v="10"/>
    <s v="Credit Card"/>
    <s v="N/A"/>
    <d v="2023-02-25T00:00:00"/>
  </r>
  <r>
    <s v="TXN_4574757"/>
    <s v="Juice"/>
    <x v="7"/>
    <n v="2"/>
    <n v="2"/>
    <x v="1"/>
    <n v="3"/>
    <n v="6"/>
    <n v="6"/>
    <s v="N/A"/>
    <s v="In-store"/>
    <d v="2023-08-05T00:00:00"/>
  </r>
  <r>
    <s v="TXN_9505924"/>
    <s v="Cake"/>
    <x v="1"/>
    <n v="4"/>
    <n v="4"/>
    <x v="1"/>
    <n v="3"/>
    <n v="12"/>
    <n v="12"/>
    <s v="N/A"/>
    <s v="N/A"/>
    <d v="2023-03-17T00:00:00"/>
  </r>
  <r>
    <s v="TXN_9482559"/>
    <s v="Cookie"/>
    <x v="2"/>
    <n v="1"/>
    <n v="1"/>
    <x v="2"/>
    <n v="1"/>
    <n v="1"/>
    <n v="1"/>
    <s v="N/A"/>
    <s v="In-store"/>
    <d v="2023-08-04T00:00:00"/>
  </r>
  <r>
    <s v="TXN_7705153"/>
    <s v="Tea"/>
    <x v="6"/>
    <n v="1"/>
    <n v="1"/>
    <x v="5"/>
    <n v="1.5"/>
    <n v="1.5"/>
    <n v="1.5"/>
    <s v="Digital Wallet"/>
    <s v="In-store"/>
    <d v="2023-01-25T00:00:00"/>
  </r>
  <r>
    <s v="TXN_7037557"/>
    <s v="Salad"/>
    <x v="3"/>
    <n v="4"/>
    <n v="4"/>
    <x v="3"/>
    <n v="5"/>
    <n v="20"/>
    <n v="20"/>
    <s v="Cash"/>
    <s v="N/A"/>
    <d v="2023-05-02T00:00:00"/>
  </r>
  <r>
    <s v="TXN_9517548"/>
    <s v="Coffee"/>
    <x v="0"/>
    <n v="3"/>
    <n v="3"/>
    <x v="0"/>
    <n v="2"/>
    <n v="6"/>
    <n v="6"/>
    <s v="Cash"/>
    <s v="Takeaway"/>
    <d v="2023-01-25T00:00:00"/>
  </r>
  <r>
    <s v="TXN_4467046"/>
    <s v="Salad"/>
    <x v="3"/>
    <n v="4"/>
    <n v="4"/>
    <x v="3"/>
    <n v="5"/>
    <n v="20"/>
    <n v="20"/>
    <s v="Digital Wallet"/>
    <s v="Takeaway"/>
    <d v="2023-09-27T00:00:00"/>
  </r>
  <r>
    <s v="TXN_5074212"/>
    <s v="Juice"/>
    <x v="7"/>
    <n v="5"/>
    <n v="5"/>
    <x v="1"/>
    <n v="3"/>
    <n v="15"/>
    <n v="15"/>
    <s v="N/A"/>
    <s v="N/A"/>
    <d v="2023-05-14T00:00:00"/>
  </r>
  <r>
    <s v="TXN_8167530"/>
    <s v="Cake"/>
    <x v="1"/>
    <n v="3"/>
    <n v="3"/>
    <x v="1"/>
    <n v="3"/>
    <n v="9"/>
    <n v="9"/>
    <s v="Cash"/>
    <s v="In-store"/>
    <d v="2023-03-08T00:00:00"/>
  </r>
  <r>
    <s v="TXN_2158361"/>
    <s v="UNKNOWN"/>
    <x v="1"/>
    <n v="2"/>
    <n v="2"/>
    <x v="1"/>
    <n v="3"/>
    <n v="6"/>
    <n v="6"/>
    <s v="N/A"/>
    <s v="N/A"/>
    <d v="2023-07-27T00:00:00"/>
  </r>
  <r>
    <s v="TXN_5492822"/>
    <s v="Coffee"/>
    <x v="0"/>
    <n v="4"/>
    <n v="4"/>
    <x v="0"/>
    <n v="2"/>
    <n v="8"/>
    <n v="8"/>
    <s v="Digital Wallet"/>
    <s v="Takeaway"/>
    <d v="2023-12-16T00:00:00"/>
  </r>
  <r>
    <s v="TXN_8538125"/>
    <s v="Cake"/>
    <x v="1"/>
    <n v="5"/>
    <n v="5"/>
    <x v="1"/>
    <n v="3"/>
    <n v="15"/>
    <n v="15"/>
    <s v="Digital Wallet"/>
    <s v="N/A"/>
    <d v="2023-05-30T00:00:00"/>
  </r>
  <r>
    <s v="TXN_1091115"/>
    <s v="Sandwich"/>
    <x v="5"/>
    <n v="5"/>
    <n v="5"/>
    <x v="4"/>
    <n v="4"/>
    <n v="20"/>
    <n v="20"/>
    <s v="Cash"/>
    <s v="Takeaway"/>
    <d v="2023-11-04T00:00:00"/>
  </r>
  <r>
    <s v="TXN_5350286"/>
    <s v="Sandwich"/>
    <x v="5"/>
    <n v="5"/>
    <n v="5"/>
    <x v="4"/>
    <n v="4"/>
    <n v="20"/>
    <n v="20"/>
    <s v="Credit Card"/>
    <s v="N/A"/>
    <d v="2023-02-18T00:00:00"/>
  </r>
  <r>
    <s v="TXN_1534223"/>
    <s v="Cake"/>
    <x v="1"/>
    <n v="3"/>
    <n v="3"/>
    <x v="1"/>
    <n v="3"/>
    <n v="9"/>
    <n v="9"/>
    <s v="Credit Card"/>
    <s v="N/A"/>
    <d v="2023-01-30T00:00:00"/>
  </r>
  <r>
    <s v="TXN_6403951"/>
    <s v="Tea"/>
    <x v="6"/>
    <s v="UNKNOWN"/>
    <n v="3"/>
    <x v="5"/>
    <n v="1.5"/>
    <n v="4.5"/>
    <n v="4.5"/>
    <s v="Credit Card"/>
    <s v="Takeaway"/>
    <d v="2023-07-13T00:00:00"/>
  </r>
  <r>
    <s v="TXN_7961171"/>
    <s v="Juice"/>
    <x v="7"/>
    <n v="3"/>
    <n v="3"/>
    <x v="1"/>
    <n v="3"/>
    <n v="9"/>
    <n v="9"/>
    <s v="Cash"/>
    <s v="In-store"/>
    <d v="2023-01-27T00:00:00"/>
  </r>
  <r>
    <s v="TXN_6312039"/>
    <s v="Cake"/>
    <x v="1"/>
    <s v="ERROR"/>
    <n v="5"/>
    <x v="1"/>
    <n v="3"/>
    <n v="15"/>
    <n v="15"/>
    <s v="N/A"/>
    <s v="In-store"/>
    <d v="2023-09-29T00:00:00"/>
  </r>
  <r>
    <s v="TXN_6177334"/>
    <s v="Juice"/>
    <x v="7"/>
    <n v="1"/>
    <n v="1"/>
    <x v="1"/>
    <n v="3"/>
    <n v="3"/>
    <n v="3"/>
    <s v="Credit Card"/>
    <s v="In-store"/>
    <d v="2023-02-15T00:00:00"/>
  </r>
  <r>
    <s v="TXN_7466297"/>
    <s v="Cookie"/>
    <x v="2"/>
    <n v="1"/>
    <n v="1"/>
    <x v="2"/>
    <n v="1"/>
    <n v="1"/>
    <n v="1"/>
    <s v="Digital Wallet"/>
    <s v="N/A"/>
    <d v="2023-07-13T00:00:00"/>
  </r>
  <r>
    <s v="TXN_2693278"/>
    <s v="Tea"/>
    <x v="6"/>
    <n v="3"/>
    <n v="3"/>
    <x v="5"/>
    <n v="1.5"/>
    <n v="4.5"/>
    <n v="4.5"/>
    <s v="N/A"/>
    <s v="N/A"/>
    <d v="2023-11-26T00:00:00"/>
  </r>
  <r>
    <s v="TXN_3561149"/>
    <s v="Juice"/>
    <x v="7"/>
    <n v="4"/>
    <n v="4"/>
    <x v="1"/>
    <n v="3"/>
    <n v="12"/>
    <n v="12"/>
    <s v="Digital Wallet"/>
    <s v="Takeaway"/>
    <d v="2023-05-20T00:00:00"/>
  </r>
  <r>
    <s v="TXN_2227825"/>
    <s v="Sandwich"/>
    <x v="5"/>
    <n v="5"/>
    <n v="5"/>
    <x v="4"/>
    <n v="4"/>
    <n v="20"/>
    <n v="20"/>
    <s v="Credit Card"/>
    <s v="N/A"/>
    <d v="2023-06-05T00:00:00"/>
  </r>
  <r>
    <s v="TXN_9965686"/>
    <s v="Cake"/>
    <x v="1"/>
    <n v="4"/>
    <n v="4"/>
    <x v="1"/>
    <n v="3"/>
    <n v="12"/>
    <n v="12"/>
    <s v="Credit Card"/>
    <s v="Takeaway"/>
    <d v="2023-10-02T00:00:00"/>
  </r>
  <r>
    <s v="TXN_5303413"/>
    <s v="Coffee"/>
    <x v="0"/>
    <n v="1"/>
    <n v="1"/>
    <x v="0"/>
    <n v="2"/>
    <n v="2"/>
    <n v="2"/>
    <s v="Digital Wallet"/>
    <s v="In-store"/>
    <d v="2023-06-21T00:00:00"/>
  </r>
  <r>
    <s v="TXN_5328814"/>
    <s v="Tea"/>
    <x v="6"/>
    <n v="3"/>
    <n v="3"/>
    <x v="5"/>
    <n v="1.5"/>
    <n v="4.5"/>
    <n v="4.5"/>
    <s v="Cash"/>
    <s v="N/A"/>
    <d v="2023-10-18T00:00:00"/>
  </r>
  <r>
    <s v="TXN_9658354"/>
    <s v="ERROR"/>
    <x v="6"/>
    <n v="3"/>
    <n v="3"/>
    <x v="5"/>
    <n v="1.5"/>
    <n v="4.5"/>
    <n v="4.5"/>
    <s v="Credit Card"/>
    <s v="In-store"/>
    <d v="2023-11-12T00:00:00"/>
  </r>
  <r>
    <s v="TXN_8538315"/>
    <s v="Coffee"/>
    <x v="0"/>
    <s v="UNKNOWN"/>
    <n v="1"/>
    <x v="0"/>
    <n v="2"/>
    <n v="2"/>
    <n v="2"/>
    <s v="Digital Wallet"/>
    <s v="N/A"/>
    <d v="2023-07-27T00:00:00"/>
  </r>
  <r>
    <s v="TXN_2334962"/>
    <s v="Juice"/>
    <x v="7"/>
    <n v="5"/>
    <n v="5"/>
    <x v="1"/>
    <n v="3"/>
    <n v="15"/>
    <n v="15"/>
    <s v="N/A"/>
    <s v="N/A"/>
    <d v="2023-01-31T00:00:00"/>
  </r>
  <r>
    <s v="TXN_9321776"/>
    <s v="Cake"/>
    <x v="1"/>
    <n v="1"/>
    <n v="1"/>
    <x v="1"/>
    <n v="3"/>
    <n v="3"/>
    <n v="3"/>
    <s v="N/A"/>
    <s v="N/A"/>
    <d v="2023-04-23T00:00:00"/>
  </r>
  <r>
    <s v="TXN_2574545"/>
    <s v="Coffee"/>
    <x v="0"/>
    <s v="UNKNOWN"/>
    <n v="2"/>
    <x v="0"/>
    <n v="2"/>
    <n v="4"/>
    <n v="4"/>
    <s v="N/A"/>
    <s v="In-store"/>
    <m/>
  </r>
  <r>
    <s v="TXN_7625537"/>
    <s v="Juice"/>
    <x v="7"/>
    <n v="3"/>
    <n v="3"/>
    <x v="1"/>
    <n v="3"/>
    <n v="9"/>
    <n v="9"/>
    <s v="N/A"/>
    <s v="Takeaway"/>
    <d v="2023-12-09T00:00:00"/>
  </r>
  <r>
    <s v="TXN_8722491"/>
    <s v="Smoothie"/>
    <x v="4"/>
    <n v="4"/>
    <n v="4"/>
    <x v="4"/>
    <n v="4"/>
    <n v="16"/>
    <n v="16"/>
    <s v="Cash"/>
    <s v="N/A"/>
    <d v="2023-04-24T00:00:00"/>
  </r>
  <r>
    <s v="TXN_4129569"/>
    <s v="Cookie"/>
    <x v="2"/>
    <n v="4"/>
    <n v="4"/>
    <x v="7"/>
    <n v="1"/>
    <n v="4"/>
    <n v="4"/>
    <s v="Digital Wallet"/>
    <s v="N/A"/>
    <d v="2023-08-27T00:00:00"/>
  </r>
  <r>
    <s v="TXN_6018020"/>
    <s v="Cookie"/>
    <x v="2"/>
    <n v="2"/>
    <n v="2"/>
    <x v="2"/>
    <n v="1"/>
    <n v="2"/>
    <n v="2"/>
    <s v="Credit Card"/>
    <s v="Takeaway"/>
    <d v="2023-01-12T00:00:00"/>
  </r>
  <r>
    <s v="TXN_3305132"/>
    <s v="Cake"/>
    <x v="1"/>
    <n v="4"/>
    <n v="4"/>
    <x v="1"/>
    <n v="3"/>
    <n v="12"/>
    <n v="12"/>
    <s v="Credit Card"/>
    <s v="Takeaway"/>
    <d v="2023-01-30T00:00:00"/>
  </r>
  <r>
    <s v="TXN_7951885"/>
    <s v="Salad"/>
    <x v="3"/>
    <n v="3"/>
    <n v="3"/>
    <x v="3"/>
    <n v="5"/>
    <n v="15"/>
    <n v="15"/>
    <s v="Credit Card"/>
    <s v="N/A"/>
    <d v="2023-12-08T00:00:00"/>
  </r>
  <r>
    <s v="TXN_9090875"/>
    <s v="Cake"/>
    <x v="1"/>
    <n v="2"/>
    <n v="2"/>
    <x v="1"/>
    <n v="3"/>
    <n v="6"/>
    <n v="6"/>
    <s v="N/A"/>
    <s v="In-store"/>
    <d v="2023-04-19T00:00:00"/>
  </r>
  <r>
    <s v="TXN_9175684"/>
    <s v="Tea"/>
    <x v="6"/>
    <n v="3"/>
    <n v="3"/>
    <x v="5"/>
    <n v="1.5"/>
    <n v="4.5"/>
    <n v="4.5"/>
    <s v="N/A"/>
    <s v="N/A"/>
    <d v="2023-09-16T00:00:00"/>
  </r>
  <r>
    <s v="TXN_1640649"/>
    <s v="Cookie"/>
    <x v="2"/>
    <n v="4"/>
    <n v="4"/>
    <x v="2"/>
    <n v="1"/>
    <n v="4"/>
    <n v="4"/>
    <s v="N/A"/>
    <s v="In-store"/>
    <d v="2023-12-05T00:00:00"/>
  </r>
  <r>
    <s v="TXN_9845746"/>
    <s v="Cake"/>
    <x v="1"/>
    <n v="1"/>
    <n v="1"/>
    <x v="1"/>
    <n v="3"/>
    <n v="3"/>
    <n v="3"/>
    <s v="Digital Wallet"/>
    <s v="In-store"/>
    <d v="2023-09-23T00:00:00"/>
  </r>
  <r>
    <s v="TXN_1547704"/>
    <s v="Coffee"/>
    <x v="0"/>
    <n v="5"/>
    <n v="5"/>
    <x v="0"/>
    <n v="2"/>
    <n v="10"/>
    <n v="10"/>
    <s v="Cash"/>
    <s v="In-store"/>
    <d v="2023-02-14T00:00:00"/>
  </r>
  <r>
    <s v="TXN_3422774"/>
    <s v="UNKNOWN"/>
    <x v="9"/>
    <n v="2"/>
    <n v="2"/>
    <x v="4"/>
    <n v="4"/>
    <n v="8"/>
    <n v="8"/>
    <s v="Digital Wallet"/>
    <s v="In-store"/>
    <d v="2023-07-09T00:00:00"/>
  </r>
  <r>
    <s v="TXN_8477415"/>
    <s v="Salad"/>
    <x v="3"/>
    <n v="2"/>
    <n v="2"/>
    <x v="3"/>
    <n v="5"/>
    <n v="10"/>
    <n v="10"/>
    <s v="Credit Card"/>
    <s v="N/A"/>
    <d v="2023-05-01T00:00:00"/>
  </r>
  <r>
    <s v="TXN_1039367"/>
    <s v="Sandwich"/>
    <x v="5"/>
    <n v="3"/>
    <n v="3"/>
    <x v="4"/>
    <n v="4"/>
    <m/>
    <n v="12"/>
    <s v="Cash"/>
    <s v="N/A"/>
    <d v="2023-03-12T00:00:00"/>
  </r>
  <r>
    <s v="TXN_5433982"/>
    <s v="Salad"/>
    <x v="3"/>
    <n v="5"/>
    <n v="5"/>
    <x v="3"/>
    <n v="5"/>
    <n v="25"/>
    <n v="25"/>
    <s v="Digital Wallet"/>
    <s v="N/A"/>
    <d v="2023-07-07T00:00:00"/>
  </r>
  <r>
    <s v="TXN_4469550"/>
    <m/>
    <x v="1"/>
    <n v="3"/>
    <n v="3"/>
    <x v="1"/>
    <n v="3"/>
    <n v="9"/>
    <n v="9"/>
    <s v="Credit Card"/>
    <s v="In-store"/>
    <d v="2023-05-10T00:00:00"/>
  </r>
  <r>
    <s v="TXN_2838588"/>
    <s v="Coffee"/>
    <x v="0"/>
    <n v="2"/>
    <n v="2"/>
    <x v="0"/>
    <n v="2"/>
    <n v="4"/>
    <n v="4"/>
    <s v="N/A"/>
    <s v="In-store"/>
    <d v="2023-01-28T00:00:00"/>
  </r>
  <r>
    <s v="TXN_6135727"/>
    <s v="Juice"/>
    <x v="7"/>
    <n v="4"/>
    <n v="4"/>
    <x v="1"/>
    <n v="3"/>
    <n v="12"/>
    <n v="12"/>
    <s v="Digital Wallet"/>
    <s v="Takeaway"/>
    <d v="2023-12-15T00:00:00"/>
  </r>
  <r>
    <s v="TXN_3660227"/>
    <s v="Juice"/>
    <x v="7"/>
    <n v="4"/>
    <n v="4"/>
    <x v="1"/>
    <n v="3"/>
    <n v="12"/>
    <n v="12"/>
    <s v="Credit Card"/>
    <s v="Takeaway"/>
    <d v="2023-05-13T00:00:00"/>
  </r>
  <r>
    <s v="TXN_5640232"/>
    <s v="Sandwich"/>
    <x v="5"/>
    <n v="4"/>
    <n v="4"/>
    <x v="6"/>
    <n v="4"/>
    <n v="16"/>
    <n v="16"/>
    <s v="Digital Wallet"/>
    <s v="N/A"/>
    <d v="2023-04-08T00:00:00"/>
  </r>
  <r>
    <s v="TXN_4064310"/>
    <s v="Tea"/>
    <x v="6"/>
    <n v="4"/>
    <n v="4"/>
    <x v="5"/>
    <n v="1.5"/>
    <n v="6"/>
    <n v="6"/>
    <s v="Cash"/>
    <s v="Takeaway"/>
    <d v="2023-07-24T00:00:00"/>
  </r>
  <r>
    <s v="TXN_7418562"/>
    <s v="Sandwich"/>
    <x v="5"/>
    <n v="4"/>
    <n v="4"/>
    <x v="4"/>
    <n v="4"/>
    <s v="UNKNOWN"/>
    <n v="16"/>
    <s v="N/A"/>
    <s v="N/A"/>
    <d v="2023-01-15T00:00:00"/>
  </r>
  <r>
    <s v="TXN_2978326"/>
    <s v="Smoothie"/>
    <x v="4"/>
    <n v="3"/>
    <n v="3"/>
    <x v="4"/>
    <n v="4"/>
    <n v="12"/>
    <n v="12"/>
    <s v="Cash"/>
    <s v="N/A"/>
    <d v="2023-12-02T00:00:00"/>
  </r>
  <r>
    <s v="TXN_9616828"/>
    <s v="Coffee"/>
    <x v="0"/>
    <n v="2"/>
    <n v="2"/>
    <x v="0"/>
    <n v="2"/>
    <n v="4"/>
    <n v="4"/>
    <s v="Digital Wallet"/>
    <s v="Takeaway"/>
    <d v="2023-12-20T00:00:00"/>
  </r>
  <r>
    <s v="TXN_1522122"/>
    <s v="Cookie"/>
    <x v="2"/>
    <n v="5"/>
    <n v="5"/>
    <x v="2"/>
    <n v="1"/>
    <n v="5"/>
    <n v="5"/>
    <s v="Credit Card"/>
    <s v="In-store"/>
    <d v="2023-02-14T00:00:00"/>
  </r>
  <r>
    <s v="TXN_2360229"/>
    <s v="Sandwich"/>
    <x v="5"/>
    <n v="1"/>
    <n v="1"/>
    <x v="4"/>
    <n v="4"/>
    <n v="4"/>
    <n v="4"/>
    <s v="Digital Wallet"/>
    <s v="N/A"/>
    <d v="2023-06-18T00:00:00"/>
  </r>
  <r>
    <s v="TXN_7840510"/>
    <s v="UNKNOWN"/>
    <x v="1"/>
    <n v="4"/>
    <n v="4"/>
    <x v="1"/>
    <n v="3"/>
    <n v="12"/>
    <n v="12"/>
    <s v="N/A"/>
    <s v="Takeaway"/>
    <d v="2023-08-07T00:00:00"/>
  </r>
  <r>
    <s v="TXN_5285666"/>
    <s v="Coffee"/>
    <x v="0"/>
    <n v="5"/>
    <n v="5"/>
    <x v="0"/>
    <n v="2"/>
    <n v="10"/>
    <n v="10"/>
    <s v="Cash"/>
    <s v="N/A"/>
    <d v="2023-03-20T00:00:00"/>
  </r>
  <r>
    <s v="TXN_5029453"/>
    <s v="Sandwich"/>
    <x v="5"/>
    <n v="2"/>
    <n v="2"/>
    <x v="4"/>
    <n v="4"/>
    <n v="8"/>
    <n v="8"/>
    <s v="Digital Wallet"/>
    <s v="In-store"/>
    <d v="2023-06-24T00:00:00"/>
  </r>
  <r>
    <s v="TXN_6117421"/>
    <s v="Cake"/>
    <x v="1"/>
    <n v="2"/>
    <n v="2"/>
    <x v="1"/>
    <n v="3"/>
    <n v="6"/>
    <n v="6"/>
    <s v="Cash"/>
    <s v="N/A"/>
    <d v="2023-05-04T00:00:00"/>
  </r>
  <r>
    <s v="TXN_8759461"/>
    <s v="Tea"/>
    <x v="6"/>
    <n v="2"/>
    <n v="2"/>
    <x v="5"/>
    <n v="1.5"/>
    <n v="3"/>
    <n v="3"/>
    <s v="Cash"/>
    <s v="In-store"/>
    <d v="2023-01-31T00:00:00"/>
  </r>
  <r>
    <s v="TXN_2962728"/>
    <s v="Salad"/>
    <x v="3"/>
    <n v="4"/>
    <n v="4"/>
    <x v="3"/>
    <n v="5"/>
    <n v="20"/>
    <n v="20"/>
    <s v="Credit Card"/>
    <s v="N/A"/>
    <d v="2023-12-05T00:00:00"/>
  </r>
  <r>
    <s v="TXN_6527482"/>
    <s v="Juice"/>
    <x v="7"/>
    <n v="1"/>
    <n v="1"/>
    <x v="1"/>
    <n v="3"/>
    <n v="3"/>
    <n v="3"/>
    <s v="N/A"/>
    <s v="Takeaway"/>
    <d v="2023-08-27T00:00:00"/>
  </r>
  <r>
    <s v="TXN_4256200"/>
    <s v="Tea"/>
    <x v="6"/>
    <n v="5"/>
    <n v="5"/>
    <x v="5"/>
    <n v="1.5"/>
    <n v="7.5"/>
    <n v="7.5"/>
    <s v="N/A"/>
    <s v="N/A"/>
    <d v="2023-06-29T00:00:00"/>
  </r>
  <r>
    <s v="TXN_6276679"/>
    <s v="Cookie"/>
    <x v="2"/>
    <n v="3"/>
    <n v="3"/>
    <x v="2"/>
    <n v="1"/>
    <n v="3"/>
    <n v="3"/>
    <s v="Digital Wallet"/>
    <s v="Takeaway"/>
    <d v="2023-11-08T00:00:00"/>
  </r>
  <r>
    <s v="TXN_2507188"/>
    <s v="Coffee"/>
    <x v="0"/>
    <n v="1"/>
    <n v="1"/>
    <x v="0"/>
    <n v="2"/>
    <n v="2"/>
    <n v="2"/>
    <s v="Credit Card"/>
    <s v="N/A"/>
    <d v="2023-02-04T00:00:00"/>
  </r>
  <r>
    <s v="TXN_9386165"/>
    <s v="Sandwich"/>
    <x v="5"/>
    <n v="2"/>
    <n v="2"/>
    <x v="4"/>
    <n v="4"/>
    <n v="8"/>
    <n v="8"/>
    <s v="Digital Wallet"/>
    <s v="In-store"/>
    <d v="2023-06-01T00:00:00"/>
  </r>
  <r>
    <s v="TXN_6064232"/>
    <s v="Tea"/>
    <x v="6"/>
    <n v="2"/>
    <n v="2"/>
    <x v="5"/>
    <n v="1.5"/>
    <n v="3"/>
    <n v="3"/>
    <s v="Credit Card"/>
    <s v="Takeaway"/>
    <d v="2023-04-09T00:00:00"/>
  </r>
  <r>
    <s v="TXN_3604017"/>
    <s v="Cake"/>
    <x v="1"/>
    <n v="4"/>
    <n v="4"/>
    <x v="1"/>
    <n v="3"/>
    <n v="12"/>
    <n v="12"/>
    <s v="Digital Wallet"/>
    <s v="In-store"/>
    <d v="2023-09-21T00:00:00"/>
  </r>
  <r>
    <s v="TXN_3486548"/>
    <s v="Tea"/>
    <x v="6"/>
    <n v="1"/>
    <n v="1"/>
    <x v="5"/>
    <n v="1.5"/>
    <n v="1.5"/>
    <n v="1.5"/>
    <s v="Digital Wallet"/>
    <s v="N/A"/>
    <d v="2023-07-08T00:00:00"/>
  </r>
  <r>
    <s v="TXN_1465584"/>
    <s v="Sandwich"/>
    <x v="5"/>
    <n v="1"/>
    <n v="1"/>
    <x v="4"/>
    <n v="4"/>
    <n v="4"/>
    <n v="4"/>
    <s v="Credit Card"/>
    <s v="In-store"/>
    <d v="2023-04-29T00:00:00"/>
  </r>
  <r>
    <s v="TXN_9285925"/>
    <s v="ERROR"/>
    <x v="1"/>
    <n v="5"/>
    <n v="5"/>
    <x v="1"/>
    <n v="3"/>
    <n v="15"/>
    <n v="15"/>
    <s v="Cash"/>
    <s v="In-store"/>
    <d v="2023-06-20T00:00:00"/>
  </r>
  <r>
    <s v="TXN_7662502"/>
    <s v="Cake"/>
    <x v="1"/>
    <n v="1"/>
    <n v="1"/>
    <x v="1"/>
    <n v="3"/>
    <n v="3"/>
    <n v="3"/>
    <s v="N/A"/>
    <s v="In-store"/>
    <d v="2023-03-06T00:00:00"/>
  </r>
  <r>
    <s v="TXN_3212505"/>
    <s v="Sandwich"/>
    <x v="5"/>
    <n v="3"/>
    <n v="3"/>
    <x v="4"/>
    <n v="4"/>
    <n v="12"/>
    <n v="12"/>
    <s v="Credit Card"/>
    <s v="N/A"/>
    <d v="2023-07-15T00:00:00"/>
  </r>
  <r>
    <s v="TXN_7331903"/>
    <s v="UNKNOWN"/>
    <x v="3"/>
    <n v="1"/>
    <n v="1"/>
    <x v="3"/>
    <n v="5"/>
    <n v="5"/>
    <n v="5"/>
    <s v="N/A"/>
    <s v="Takeaway"/>
    <d v="2023-05-23T00:00:00"/>
  </r>
  <r>
    <s v="TXN_2311188"/>
    <s v="Cake"/>
    <x v="1"/>
    <n v="2"/>
    <n v="2"/>
    <x v="1"/>
    <n v="3"/>
    <n v="6"/>
    <n v="6"/>
    <s v="Digital Wallet"/>
    <s v="N/A"/>
    <d v="2023-09-07T00:00:00"/>
  </r>
  <r>
    <s v="TXN_6344806"/>
    <s v="Juice"/>
    <x v="7"/>
    <n v="3"/>
    <n v="3"/>
    <x v="1"/>
    <n v="3"/>
    <n v="9"/>
    <n v="9"/>
    <s v="Credit Card"/>
    <s v="N/A"/>
    <d v="2023-05-08T00:00:00"/>
  </r>
  <r>
    <s v="TXN_4891221"/>
    <s v="Cookie"/>
    <x v="2"/>
    <n v="5"/>
    <n v="5"/>
    <x v="2"/>
    <n v="1"/>
    <n v="5"/>
    <n v="5"/>
    <s v="N/A"/>
    <s v="Takeaway"/>
    <d v="2023-12-09T00:00:00"/>
  </r>
  <r>
    <s v="TXN_1316036"/>
    <s v="ERROR"/>
    <x v="1"/>
    <n v="2"/>
    <n v="2"/>
    <x v="1"/>
    <n v="3"/>
    <n v="6"/>
    <n v="6"/>
    <s v="Cash"/>
    <s v="Takeaway"/>
    <d v="2023-10-27T00:00:00"/>
  </r>
  <r>
    <s v="TXN_7419274"/>
    <s v="Juice"/>
    <x v="7"/>
    <n v="2"/>
    <n v="2"/>
    <x v="1"/>
    <n v="3"/>
    <n v="6"/>
    <n v="6"/>
    <s v="Cash"/>
    <s v="Takeaway"/>
    <d v="2023-12-18T00:00:00"/>
  </r>
  <r>
    <s v="TXN_2178059"/>
    <s v="Sandwich"/>
    <x v="5"/>
    <n v="4"/>
    <n v="4"/>
    <x v="4"/>
    <n v="4"/>
    <n v="16"/>
    <n v="16"/>
    <s v="N/A"/>
    <s v="In-store"/>
    <d v="2023-03-24T00:00:00"/>
  </r>
  <r>
    <s v="TXN_2205071"/>
    <s v="Coffee"/>
    <x v="0"/>
    <n v="5"/>
    <n v="5"/>
    <x v="0"/>
    <n v="2"/>
    <n v="10"/>
    <n v="10"/>
    <s v="Credit Card"/>
    <s v="In-store"/>
    <d v="2023-11-23T00:00:00"/>
  </r>
  <r>
    <s v="TXN_5790078"/>
    <s v="Juice"/>
    <x v="7"/>
    <n v="4"/>
    <n v="4"/>
    <x v="1"/>
    <n v="3"/>
    <n v="12"/>
    <n v="12"/>
    <s v="Digital Wallet"/>
    <s v="Takeaway"/>
    <d v="2023-04-16T00:00:00"/>
  </r>
  <r>
    <s v="TXN_4119210"/>
    <s v="Tea"/>
    <x v="6"/>
    <n v="3"/>
    <n v="3"/>
    <x v="5"/>
    <n v="1.5"/>
    <n v="4.5"/>
    <n v="4.5"/>
    <s v="Cash"/>
    <s v="In-store"/>
    <d v="2023-05-02T00:00:00"/>
  </r>
  <r>
    <s v="TXN_2349072"/>
    <s v="Smoothie"/>
    <x v="4"/>
    <n v="5"/>
    <n v="5"/>
    <x v="4"/>
    <n v="4"/>
    <n v="20"/>
    <n v="20"/>
    <s v="Cash"/>
    <s v="Takeaway"/>
    <d v="2023-09-06T00:00:00"/>
  </r>
  <r>
    <s v="TXN_3670103"/>
    <s v="Tea"/>
    <x v="6"/>
    <n v="2"/>
    <n v="2"/>
    <x v="5"/>
    <n v="1.5"/>
    <n v="3"/>
    <n v="3"/>
    <s v="N/A"/>
    <s v="In-store"/>
    <d v="2023-04-30T00:00:00"/>
  </r>
  <r>
    <s v="TXN_1933628"/>
    <s v="UNKNOWN"/>
    <x v="1"/>
    <n v="2"/>
    <n v="2"/>
    <x v="1"/>
    <n v="3"/>
    <n v="6"/>
    <n v="6"/>
    <s v="Cash"/>
    <s v="In-store"/>
    <d v="2023-08-27T00:00:00"/>
  </r>
  <r>
    <s v="TXN_6444911"/>
    <s v="Juice"/>
    <x v="7"/>
    <n v="5"/>
    <n v="5"/>
    <x v="1"/>
    <n v="3"/>
    <n v="15"/>
    <n v="15"/>
    <s v="Credit Card"/>
    <s v="N/A"/>
    <d v="2023-02-11T00:00:00"/>
  </r>
  <r>
    <s v="TXN_4186842"/>
    <s v="Juice"/>
    <x v="7"/>
    <n v="5"/>
    <n v="5"/>
    <x v="1"/>
    <n v="3"/>
    <n v="15"/>
    <n v="15"/>
    <s v="N/A"/>
    <s v="Takeaway"/>
    <d v="2023-10-29T00:00:00"/>
  </r>
  <r>
    <s v="TXN_2194305"/>
    <s v="Sandwich"/>
    <x v="5"/>
    <n v="2"/>
    <n v="2"/>
    <x v="4"/>
    <n v="4"/>
    <n v="8"/>
    <n v="8"/>
    <s v="Credit Card"/>
    <s v="Takeaway"/>
    <d v="2023-09-16T00:00:00"/>
  </r>
  <r>
    <s v="TXN_2002049"/>
    <s v="Coffee"/>
    <x v="0"/>
    <n v="5"/>
    <n v="5"/>
    <x v="0"/>
    <n v="2"/>
    <n v="10"/>
    <n v="10"/>
    <s v="N/A"/>
    <s v="N/A"/>
    <d v="2023-03-17T00:00:00"/>
  </r>
  <r>
    <s v="TXN_4837447"/>
    <s v="Cake"/>
    <x v="1"/>
    <n v="2"/>
    <n v="2"/>
    <x v="1"/>
    <n v="3"/>
    <n v="6"/>
    <n v="6"/>
    <s v="Digital Wallet"/>
    <s v="Takeaway"/>
    <d v="2023-11-06T00:00:00"/>
  </r>
  <r>
    <s v="TXN_5517185"/>
    <s v="Smoothie"/>
    <x v="4"/>
    <n v="3"/>
    <n v="3"/>
    <x v="4"/>
    <n v="4"/>
    <n v="12"/>
    <n v="12"/>
    <s v="Digital Wallet"/>
    <s v="N/A"/>
    <d v="2023-11-05T00:00:00"/>
  </r>
  <r>
    <s v="TXN_9658905"/>
    <s v="ERROR"/>
    <x v="6"/>
    <n v="5"/>
    <n v="5"/>
    <x v="5"/>
    <n v="1.5"/>
    <n v="7.5"/>
    <n v="7.5"/>
    <s v="Cash"/>
    <s v="Takeaway"/>
    <d v="2023-05-16T00:00:00"/>
  </r>
  <r>
    <s v="TXN_3373997"/>
    <s v="Salad"/>
    <x v="3"/>
    <n v="4"/>
    <n v="4"/>
    <x v="3"/>
    <n v="5"/>
    <n v="20"/>
    <n v="20"/>
    <s v="N/A"/>
    <s v="N/A"/>
    <d v="2023-02-01T00:00:00"/>
  </r>
  <r>
    <s v="TXN_1950343"/>
    <s v="Cookie"/>
    <x v="2"/>
    <n v="2"/>
    <n v="2"/>
    <x v="2"/>
    <n v="1"/>
    <n v="2"/>
    <n v="2"/>
    <s v="N/A"/>
    <s v="N/A"/>
    <d v="2023-07-25T00:00:00"/>
  </r>
  <r>
    <s v="TXN_4477016"/>
    <s v="Sandwich"/>
    <x v="5"/>
    <n v="4"/>
    <n v="4"/>
    <x v="4"/>
    <n v="4"/>
    <m/>
    <n v="16"/>
    <s v="N/A"/>
    <s v="In-store"/>
    <d v="2023-04-12T00:00:00"/>
  </r>
  <r>
    <s v="TXN_2644403"/>
    <s v="Tea"/>
    <x v="6"/>
    <n v="4"/>
    <n v="4"/>
    <x v="5"/>
    <n v="1.5"/>
    <n v="6"/>
    <n v="6"/>
    <s v="N/A"/>
    <s v="N/A"/>
    <d v="2023-12-22T00:00:00"/>
  </r>
  <r>
    <s v="TXN_7006741"/>
    <s v="Sandwich"/>
    <x v="5"/>
    <s v="UNKNOWN"/>
    <n v="2"/>
    <x v="4"/>
    <n v="4"/>
    <n v="8"/>
    <n v="8"/>
    <s v="Digital Wallet"/>
    <s v="N/A"/>
    <d v="2023-12-30T00:00:00"/>
  </r>
  <r>
    <s v="TXN_7246698"/>
    <s v="Sandwich"/>
    <x v="5"/>
    <n v="3"/>
    <n v="3"/>
    <x v="4"/>
    <n v="4"/>
    <n v="12"/>
    <n v="12"/>
    <s v="N/A"/>
    <s v="In-store"/>
    <d v="2023-06-22T00:00:00"/>
  </r>
  <r>
    <s v="TXN_8063016"/>
    <s v="Cookie"/>
    <x v="2"/>
    <n v="1"/>
    <n v="1"/>
    <x v="2"/>
    <n v="1"/>
    <s v="UNKNOWN"/>
    <n v="1"/>
    <s v="Cash"/>
    <s v="N/A"/>
    <d v="2023-02-27T00:00:00"/>
  </r>
  <r>
    <s v="TXN_9215670"/>
    <s v="Coffee"/>
    <x v="0"/>
    <n v="3"/>
    <n v="3"/>
    <x v="6"/>
    <n v="2"/>
    <n v="6"/>
    <n v="6"/>
    <s v="Cash"/>
    <s v="Takeaway"/>
    <d v="2023-05-04T00:00:00"/>
  </r>
  <r>
    <s v="TXN_6780463"/>
    <s v="Tea"/>
    <x v="6"/>
    <n v="3"/>
    <n v="3"/>
    <x v="5"/>
    <n v="1.5"/>
    <n v="4.5"/>
    <n v="4.5"/>
    <s v="N/A"/>
    <s v="N/A"/>
    <d v="2023-10-26T00:00:00"/>
  </r>
  <r>
    <s v="TXN_5975573"/>
    <m/>
    <x v="2"/>
    <n v="1"/>
    <n v="1"/>
    <x v="2"/>
    <n v="1"/>
    <n v="1"/>
    <n v="1"/>
    <s v="N/A"/>
    <s v="Takeaway"/>
    <d v="2023-01-20T00:00:00"/>
  </r>
  <r>
    <s v="TXN_5560669"/>
    <s v="Salad"/>
    <x v="3"/>
    <n v="5"/>
    <n v="5"/>
    <x v="3"/>
    <n v="5"/>
    <n v="25"/>
    <n v="25"/>
    <s v="Credit Card"/>
    <s v="N/A"/>
    <d v="2023-06-30T00:00:00"/>
  </r>
  <r>
    <s v="TXN_4046095"/>
    <s v="Juice"/>
    <x v="7"/>
    <n v="2"/>
    <n v="2"/>
    <x v="1"/>
    <n v="3"/>
    <n v="6"/>
    <n v="6"/>
    <s v="Digital Wallet"/>
    <s v="Takeaway"/>
    <d v="2023-10-12T00:00:00"/>
  </r>
  <r>
    <s v="TXN_6559598"/>
    <s v="Juice"/>
    <x v="7"/>
    <n v="1"/>
    <n v="1"/>
    <x v="1"/>
    <n v="3"/>
    <n v="3"/>
    <n v="3"/>
    <s v="Digital Wallet"/>
    <s v="N/A"/>
    <d v="2023-05-08T00:00:00"/>
  </r>
  <r>
    <s v="TXN_9707159"/>
    <s v="Cake"/>
    <x v="1"/>
    <n v="5"/>
    <n v="5"/>
    <x v="1"/>
    <n v="3"/>
    <n v="15"/>
    <n v="15"/>
    <s v="Credit Card"/>
    <s v="In-store"/>
    <d v="2023-11-10T00:00:00"/>
  </r>
  <r>
    <s v="TXN_9983518"/>
    <s v="Tea"/>
    <x v="6"/>
    <n v="2"/>
    <n v="2"/>
    <x v="5"/>
    <n v="1.5"/>
    <n v="3"/>
    <n v="3"/>
    <s v="Credit Card"/>
    <s v="In-store"/>
    <d v="2023-07-18T00:00:00"/>
  </r>
  <r>
    <s v="TXN_1714348"/>
    <s v="Sandwich"/>
    <x v="5"/>
    <n v="2"/>
    <n v="2"/>
    <x v="4"/>
    <n v="4"/>
    <n v="8"/>
    <n v="8"/>
    <s v="Cash"/>
    <s v="Takeaway"/>
    <d v="2023-12-31T00:00:00"/>
  </r>
  <r>
    <s v="TXN_8211288"/>
    <s v="Smoothie"/>
    <x v="4"/>
    <n v="1"/>
    <n v="1"/>
    <x v="4"/>
    <n v="4"/>
    <n v="4"/>
    <n v="4"/>
    <s v="Cash"/>
    <s v="In-store"/>
    <d v="2023-04-23T00:00:00"/>
  </r>
  <r>
    <s v="TXN_7035067"/>
    <s v="Salad"/>
    <x v="3"/>
    <n v="2"/>
    <n v="2"/>
    <x v="8"/>
    <n v="5"/>
    <n v="10"/>
    <n v="10"/>
    <s v="Cash"/>
    <s v="N/A"/>
    <d v="2023-09-29T00:00:00"/>
  </r>
  <r>
    <s v="TXN_6335423"/>
    <s v="Coffee"/>
    <x v="0"/>
    <n v="2"/>
    <n v="2"/>
    <x v="0"/>
    <n v="2"/>
    <n v="4"/>
    <n v="4"/>
    <s v="Credit Card"/>
    <s v="In-store"/>
    <d v="2023-06-18T00:00:00"/>
  </r>
  <r>
    <s v="TXN_9475783"/>
    <s v="Sandwich"/>
    <x v="5"/>
    <n v="5"/>
    <n v="5"/>
    <x v="4"/>
    <n v="4"/>
    <n v="20"/>
    <n v="20"/>
    <s v="Credit Card"/>
    <s v="Takeaway"/>
    <d v="2023-02-11T00:00:00"/>
  </r>
  <r>
    <s v="TXN_4108869"/>
    <s v="Smoothie"/>
    <x v="4"/>
    <n v="5"/>
    <n v="5"/>
    <x v="4"/>
    <n v="4"/>
    <n v="20"/>
    <n v="20"/>
    <s v="N/A"/>
    <s v="N/A"/>
    <d v="2023-05-02T00:00:00"/>
  </r>
  <r>
    <s v="TXN_6011341"/>
    <s v="Juice"/>
    <x v="7"/>
    <n v="4"/>
    <n v="4"/>
    <x v="1"/>
    <n v="3"/>
    <n v="12"/>
    <n v="12"/>
    <s v="N/A"/>
    <s v="In-store"/>
    <d v="2023-12-21T00:00:00"/>
  </r>
  <r>
    <s v="TXN_5257531"/>
    <s v="Tea"/>
    <x v="6"/>
    <n v="2"/>
    <n v="2"/>
    <x v="5"/>
    <n v="1.5"/>
    <n v="3"/>
    <n v="3"/>
    <s v="N/A"/>
    <s v="N/A"/>
    <d v="2023-04-10T00:00:00"/>
  </r>
  <r>
    <s v="TXN_1645743"/>
    <s v="Cookie"/>
    <x v="2"/>
    <n v="4"/>
    <n v="4"/>
    <x v="2"/>
    <n v="1"/>
    <n v="4"/>
    <n v="4"/>
    <s v="Digital Wallet"/>
    <s v="Takeaway"/>
    <d v="2023-07-02T00:00:00"/>
  </r>
  <r>
    <s v="TXN_8167311"/>
    <s v="Salad"/>
    <x v="3"/>
    <n v="1"/>
    <n v="1"/>
    <x v="3"/>
    <n v="5"/>
    <n v="5"/>
    <n v="5"/>
    <s v="N/A"/>
    <s v="Takeaway"/>
    <d v="2023-10-09T00:00:00"/>
  </r>
  <r>
    <s v="TXN_2377667"/>
    <s v="Smoothie"/>
    <x v="4"/>
    <n v="3"/>
    <n v="3"/>
    <x v="4"/>
    <n v="4"/>
    <n v="12"/>
    <n v="12"/>
    <s v="Digital Wallet"/>
    <s v="Takeaway"/>
    <d v="2023-10-27T00:00:00"/>
  </r>
  <r>
    <s v="TXN_9554670"/>
    <m/>
    <x v="1"/>
    <n v="4"/>
    <n v="4"/>
    <x v="1"/>
    <n v="3"/>
    <n v="12"/>
    <n v="12"/>
    <s v="Credit Card"/>
    <s v="In-store"/>
    <d v="2023-06-20T00:00:00"/>
  </r>
  <r>
    <s v="TXN_3312574"/>
    <s v="Cookie"/>
    <x v="2"/>
    <n v="2"/>
    <n v="2"/>
    <x v="2"/>
    <n v="1"/>
    <n v="2"/>
    <n v="2"/>
    <s v="N/A"/>
    <s v="N/A"/>
    <d v="2023-11-03T00:00:00"/>
  </r>
  <r>
    <s v="TXN_9208629"/>
    <s v="Cake"/>
    <x v="1"/>
    <n v="1"/>
    <n v="1"/>
    <x v="1"/>
    <n v="3"/>
    <n v="3"/>
    <n v="3"/>
    <s v="N/A"/>
    <s v="Takeaway"/>
    <d v="2023-03-30T00:00:00"/>
  </r>
  <r>
    <s v="TXN_6846085"/>
    <s v="Cookie"/>
    <x v="2"/>
    <n v="4"/>
    <n v="4"/>
    <x v="2"/>
    <n v="1"/>
    <n v="4"/>
    <n v="4"/>
    <s v="Digital Wallet"/>
    <s v="N/A"/>
    <d v="2023-02-26T00:00:00"/>
  </r>
  <r>
    <s v="TXN_5430200"/>
    <s v="Sandwich"/>
    <x v="5"/>
    <s v="UNKNOWN"/>
    <n v="3"/>
    <x v="4"/>
    <n v="4"/>
    <n v="12"/>
    <n v="12"/>
    <s v="Credit Card"/>
    <s v="Takeaway"/>
    <d v="2023-11-12T00:00:00"/>
  </r>
  <r>
    <s v="TXN_5135172"/>
    <s v="ERROR"/>
    <x v="3"/>
    <n v="4"/>
    <n v="4"/>
    <x v="3"/>
    <n v="5"/>
    <n v="20"/>
    <n v="20"/>
    <s v="Digital Wallet"/>
    <s v="In-store"/>
    <d v="2023-12-10T00:00:00"/>
  </r>
  <r>
    <s v="TXN_2282416"/>
    <s v="Tea"/>
    <x v="6"/>
    <s v="UNKNOWN"/>
    <n v="4"/>
    <x v="5"/>
    <n v="1.5"/>
    <n v="6"/>
    <n v="6"/>
    <s v="N/A"/>
    <s v="Takeaway"/>
    <d v="2023-04-29T00:00:00"/>
  </r>
  <r>
    <s v="TXN_6716151"/>
    <s v="Sandwich"/>
    <x v="5"/>
    <n v="3"/>
    <n v="3"/>
    <x v="4"/>
    <n v="4"/>
    <n v="12"/>
    <n v="12"/>
    <s v="Digital Wallet"/>
    <s v="Takeaway"/>
    <d v="2023-01-26T00:00:00"/>
  </r>
  <r>
    <s v="TXN_5303258"/>
    <s v="Sandwich"/>
    <x v="5"/>
    <n v="4"/>
    <n v="4"/>
    <x v="4"/>
    <n v="4"/>
    <n v="16"/>
    <n v="16"/>
    <s v="Digital Wallet"/>
    <s v="In-store"/>
    <d v="2023-09-28T00:00:00"/>
  </r>
  <r>
    <s v="TXN_2947683"/>
    <s v="Cake"/>
    <x v="1"/>
    <n v="3"/>
    <n v="3"/>
    <x v="1"/>
    <n v="3"/>
    <n v="9"/>
    <n v="9"/>
    <s v="N/A"/>
    <s v="In-store"/>
    <d v="2023-05-14T00:00:00"/>
  </r>
  <r>
    <s v="TXN_8831659"/>
    <s v="Sandwich"/>
    <x v="5"/>
    <n v="1"/>
    <n v="1"/>
    <x v="4"/>
    <n v="4"/>
    <n v="4"/>
    <n v="4"/>
    <s v="Credit Card"/>
    <s v="N/A"/>
    <d v="2023-01-29T00:00:00"/>
  </r>
  <r>
    <s v="TXN_8980495"/>
    <s v="UNKNOWN"/>
    <x v="9"/>
    <s v="UNKNOWN"/>
    <n v="4"/>
    <x v="4"/>
    <n v="4"/>
    <n v="16"/>
    <n v="16"/>
    <s v="Credit Card"/>
    <s v="Takeaway"/>
    <d v="2023-11-17T00:00:00"/>
  </r>
  <r>
    <s v="TXN_9129298"/>
    <s v="ERROR"/>
    <x v="0"/>
    <n v="1"/>
    <n v="1"/>
    <x v="0"/>
    <n v="2"/>
    <n v="2"/>
    <n v="2"/>
    <s v="N/A"/>
    <s v="N/A"/>
    <d v="2023-12-19T00:00:00"/>
  </r>
  <r>
    <s v="TXN_2188342"/>
    <s v="Coffee"/>
    <x v="0"/>
    <n v="3"/>
    <n v="3"/>
    <x v="0"/>
    <n v="2"/>
    <n v="6"/>
    <n v="6"/>
    <s v="Cash"/>
    <s v="N/A"/>
    <d v="2023-09-10T00:00:00"/>
  </r>
  <r>
    <s v="TXN_3843943"/>
    <s v="Tea"/>
    <x v="6"/>
    <n v="5"/>
    <n v="5"/>
    <x v="5"/>
    <n v="1.5"/>
    <n v="7.5"/>
    <n v="7.5"/>
    <s v="N/A"/>
    <s v="Takeaway"/>
    <d v="2023-07-01T00:00:00"/>
  </r>
  <r>
    <s v="TXN_4989644"/>
    <s v="Juice"/>
    <x v="7"/>
    <n v="5"/>
    <n v="5"/>
    <x v="8"/>
    <n v="3"/>
    <n v="15"/>
    <n v="15"/>
    <s v="Digital Wallet"/>
    <s v="N/A"/>
    <d v="2023-11-13T00:00:00"/>
  </r>
  <r>
    <s v="TXN_9456357"/>
    <s v="Cake"/>
    <x v="1"/>
    <n v="3"/>
    <n v="3"/>
    <x v="1"/>
    <n v="3"/>
    <n v="9"/>
    <n v="9"/>
    <s v="Credit Card"/>
    <s v="N/A"/>
    <d v="2023-02-21T00:00:00"/>
  </r>
  <r>
    <s v="TXN_9549021"/>
    <s v="Salad"/>
    <x v="3"/>
    <n v="2"/>
    <n v="2"/>
    <x v="3"/>
    <n v="5"/>
    <n v="10"/>
    <n v="10"/>
    <s v="N/A"/>
    <s v="N/A"/>
    <d v="2023-11-25T00:00:00"/>
  </r>
  <r>
    <s v="TXN_9263030"/>
    <s v="Sandwich"/>
    <x v="5"/>
    <n v="5"/>
    <n v="5"/>
    <x v="4"/>
    <n v="4"/>
    <n v="20"/>
    <n v="20"/>
    <s v="Cash"/>
    <s v="Takeaway"/>
    <d v="2023-07-03T00:00:00"/>
  </r>
  <r>
    <s v="TXN_9732454"/>
    <s v="Smoothie"/>
    <x v="4"/>
    <n v="5"/>
    <n v="5"/>
    <x v="6"/>
    <n v="4"/>
    <n v="20"/>
    <n v="20"/>
    <s v="N/A"/>
    <s v="In-store"/>
    <d v="2023-07-28T00:00:00"/>
  </r>
  <r>
    <s v="TXN_4129476"/>
    <s v="Coffee"/>
    <x v="0"/>
    <n v="2"/>
    <n v="2"/>
    <x v="0"/>
    <n v="2"/>
    <n v="4"/>
    <n v="4"/>
    <s v="Cash"/>
    <s v="N/A"/>
    <d v="2023-10-24T00:00:00"/>
  </r>
  <r>
    <s v="TXN_7060691"/>
    <s v="Salad"/>
    <x v="3"/>
    <n v="5"/>
    <n v="5"/>
    <x v="3"/>
    <n v="5"/>
    <n v="25"/>
    <n v="25"/>
    <s v="Credit Card"/>
    <s v="N/A"/>
    <d v="2023-10-25T00:00:00"/>
  </r>
  <r>
    <s v="TXN_8048357"/>
    <s v="Salad"/>
    <x v="3"/>
    <n v="4"/>
    <n v="4"/>
    <x v="3"/>
    <n v="5"/>
    <n v="20"/>
    <n v="20"/>
    <s v="N/A"/>
    <s v="In-store"/>
    <s v="ERROR"/>
  </r>
  <r>
    <s v="TXN_5528787"/>
    <s v="Juice"/>
    <x v="7"/>
    <n v="2"/>
    <n v="2"/>
    <x v="1"/>
    <n v="3"/>
    <n v="6"/>
    <n v="6"/>
    <s v="Digital Wallet"/>
    <s v="N/A"/>
    <d v="2023-10-22T00:00:00"/>
  </r>
  <r>
    <s v="TXN_8952145"/>
    <s v="Cake"/>
    <x v="1"/>
    <n v="3"/>
    <n v="3"/>
    <x v="1"/>
    <n v="3"/>
    <n v="9"/>
    <n v="9"/>
    <s v="Credit Card"/>
    <s v="Takeaway"/>
    <d v="2023-01-28T00:00:00"/>
  </r>
  <r>
    <s v="TXN_8062811"/>
    <s v="Coffee"/>
    <x v="0"/>
    <n v="2"/>
    <n v="2"/>
    <x v="0"/>
    <n v="2"/>
    <s v="UNKNOWN"/>
    <n v="4"/>
    <s v="Cash"/>
    <s v="Takeaway"/>
    <d v="2023-04-07T00:00:00"/>
  </r>
  <r>
    <s v="TXN_9710982"/>
    <s v="UNKNOWN"/>
    <x v="8"/>
    <n v="4"/>
    <n v="4"/>
    <x v="6"/>
    <n v="4"/>
    <n v="16"/>
    <n v="16"/>
    <s v="N/A"/>
    <s v="N/A"/>
    <d v="2023-03-03T00:00:00"/>
  </r>
  <r>
    <s v="TXN_2020445"/>
    <s v="Smoothie"/>
    <x v="4"/>
    <n v="2"/>
    <n v="2"/>
    <x v="4"/>
    <n v="4"/>
    <n v="8"/>
    <n v="8"/>
    <s v="Cash"/>
    <s v="N/A"/>
    <d v="2023-03-06T00:00:00"/>
  </r>
  <r>
    <s v="TXN_7855761"/>
    <s v="Cookie"/>
    <x v="2"/>
    <n v="1"/>
    <n v="1"/>
    <x v="2"/>
    <n v="1"/>
    <n v="1"/>
    <n v="1"/>
    <s v="Cash"/>
    <s v="In-store"/>
    <d v="2023-01-10T00:00:00"/>
  </r>
  <r>
    <s v="TXN_9455977"/>
    <s v="Tea"/>
    <x v="6"/>
    <n v="1"/>
    <n v="1"/>
    <x v="5"/>
    <n v="1.5"/>
    <n v="1.5"/>
    <n v="1.5"/>
    <s v="Digital Wallet"/>
    <s v="Takeaway"/>
    <d v="2023-03-10T00:00:00"/>
  </r>
  <r>
    <s v="TXN_6684056"/>
    <s v="Smoothie"/>
    <x v="4"/>
    <n v="2"/>
    <n v="2"/>
    <x v="4"/>
    <n v="4"/>
    <m/>
    <n v="8"/>
    <s v="N/A"/>
    <s v="N/A"/>
    <d v="2023-09-14T00:00:00"/>
  </r>
  <r>
    <s v="TXN_6085326"/>
    <s v="Cake"/>
    <x v="1"/>
    <n v="2"/>
    <n v="2"/>
    <x v="1"/>
    <n v="3"/>
    <n v="6"/>
    <n v="6"/>
    <s v="N/A"/>
    <s v="N/A"/>
    <d v="2023-08-22T00:00:00"/>
  </r>
  <r>
    <s v="TXN_4528522"/>
    <s v="Coffee"/>
    <x v="0"/>
    <n v="5"/>
    <n v="5"/>
    <x v="0"/>
    <n v="2"/>
    <n v="10"/>
    <n v="10"/>
    <s v="Digital Wallet"/>
    <s v="Takeaway"/>
    <d v="2023-12-04T00:00:00"/>
  </r>
  <r>
    <s v="TXN_7049861"/>
    <s v="Cake"/>
    <x v="1"/>
    <n v="5"/>
    <n v="5"/>
    <x v="1"/>
    <n v="3"/>
    <n v="15"/>
    <n v="15"/>
    <s v="Cash"/>
    <s v="In-store"/>
    <d v="2023-01-20T00:00:00"/>
  </r>
  <r>
    <s v="TXN_7312448"/>
    <s v="Tea"/>
    <x v="6"/>
    <n v="1"/>
    <n v="1"/>
    <x v="5"/>
    <n v="1.5"/>
    <n v="1.5"/>
    <n v="1.5"/>
    <s v="N/A"/>
    <s v="N/A"/>
    <d v="2023-01-16T00:00:00"/>
  </r>
  <r>
    <s v="TXN_2201857"/>
    <s v="Smoothie"/>
    <x v="4"/>
    <s v="UNKNOWN"/>
    <n v="1"/>
    <x v="4"/>
    <n v="4"/>
    <n v="4"/>
    <n v="4"/>
    <s v="N/A"/>
    <s v="Takeaway"/>
    <d v="2023-02-19T00:00:00"/>
  </r>
  <r>
    <s v="TXN_4982382"/>
    <s v="Salad"/>
    <x v="3"/>
    <n v="1"/>
    <n v="1"/>
    <x v="3"/>
    <n v="5"/>
    <n v="5"/>
    <n v="5"/>
    <s v="Cash"/>
    <s v="N/A"/>
    <d v="2023-01-05T00:00:00"/>
  </r>
  <r>
    <s v="TXN_9001844"/>
    <s v="Sandwich"/>
    <x v="5"/>
    <n v="1"/>
    <n v="1"/>
    <x v="4"/>
    <n v="4"/>
    <n v="4"/>
    <n v="4"/>
    <s v="Cash"/>
    <s v="Takeaway"/>
    <d v="2023-08-02T00:00:00"/>
  </r>
  <r>
    <s v="TXN_9104710"/>
    <s v="Salad"/>
    <x v="3"/>
    <n v="5"/>
    <n v="5"/>
    <x v="3"/>
    <n v="5"/>
    <n v="25"/>
    <n v="25"/>
    <s v="Cash"/>
    <s v="Takeaway"/>
    <d v="2023-03-20T00:00:00"/>
  </r>
  <r>
    <s v="TXN_8266662"/>
    <s v="Coffee"/>
    <x v="0"/>
    <n v="5"/>
    <n v="5"/>
    <x v="0"/>
    <n v="2"/>
    <n v="10"/>
    <n v="10"/>
    <s v="Credit Card"/>
    <s v="N/A"/>
    <d v="2023-04-09T00:00:00"/>
  </r>
  <r>
    <s v="TXN_9178213"/>
    <s v="ERROR"/>
    <x v="0"/>
    <n v="2"/>
    <n v="2"/>
    <x v="0"/>
    <n v="2"/>
    <n v="4"/>
    <n v="4"/>
    <s v="Digital Wallet"/>
    <s v="Takeaway"/>
    <d v="2023-02-27T00:00:00"/>
  </r>
  <r>
    <s v="TXN_7755216"/>
    <s v="Salad"/>
    <x v="3"/>
    <n v="5"/>
    <n v="5"/>
    <x v="3"/>
    <n v="5"/>
    <n v="25"/>
    <n v="25"/>
    <s v="N/A"/>
    <s v="In-store"/>
    <d v="2023-02-03T00:00:00"/>
  </r>
  <r>
    <s v="TXN_2241162"/>
    <s v="Juice"/>
    <x v="7"/>
    <n v="3"/>
    <n v="3"/>
    <x v="1"/>
    <n v="3"/>
    <s v="UNKNOWN"/>
    <n v="9"/>
    <s v="N/A"/>
    <s v="N/A"/>
    <d v="2023-08-09T00:00:00"/>
  </r>
  <r>
    <s v="TXN_5757933"/>
    <s v="Tea"/>
    <x v="6"/>
    <n v="1"/>
    <n v="1"/>
    <x v="5"/>
    <n v="1.5"/>
    <n v="1.5"/>
    <n v="1.5"/>
    <s v="Cash"/>
    <s v="N/A"/>
    <d v="2023-02-20T00:00:00"/>
  </r>
  <r>
    <s v="TXN_8859144"/>
    <s v="Cake"/>
    <x v="1"/>
    <n v="1"/>
    <n v="1"/>
    <x v="1"/>
    <n v="3"/>
    <n v="3"/>
    <n v="3"/>
    <s v="Digital Wallet"/>
    <s v="Takeaway"/>
    <d v="2023-01-15T00:00:00"/>
  </r>
  <r>
    <s v="TXN_8740257"/>
    <s v="Cake"/>
    <x v="1"/>
    <n v="5"/>
    <n v="5"/>
    <x v="1"/>
    <n v="3"/>
    <n v="15"/>
    <n v="15"/>
    <s v="Digital Wallet"/>
    <s v="N/A"/>
    <d v="2023-06-09T00:00:00"/>
  </r>
  <r>
    <s v="TXN_4271034"/>
    <s v="Smoothie"/>
    <x v="4"/>
    <n v="3"/>
    <n v="3"/>
    <x v="4"/>
    <n v="4"/>
    <n v="12"/>
    <n v="12"/>
    <s v="Digital Wallet"/>
    <s v="In-store"/>
    <d v="2023-02-28T00:00:00"/>
  </r>
  <r>
    <s v="TXN_2741424"/>
    <s v="Tea"/>
    <x v="6"/>
    <n v="4"/>
    <n v="4"/>
    <x v="5"/>
    <n v="1.5"/>
    <n v="6"/>
    <n v="6"/>
    <s v="Credit Card"/>
    <s v="In-store"/>
    <d v="2023-05-03T00:00:00"/>
  </r>
  <r>
    <s v="TXN_4709135"/>
    <s v="Sandwich"/>
    <x v="5"/>
    <n v="2"/>
    <n v="2"/>
    <x v="4"/>
    <n v="4"/>
    <n v="8"/>
    <n v="8"/>
    <s v="Credit Card"/>
    <s v="Takeaway"/>
    <s v="UNKNOWN"/>
  </r>
  <r>
    <s v="TXN_6676143"/>
    <s v="Sandwich"/>
    <x v="5"/>
    <n v="5"/>
    <n v="5"/>
    <x v="4"/>
    <n v="4"/>
    <n v="20"/>
    <n v="20"/>
    <s v="Cash"/>
    <s v="In-store"/>
    <d v="2023-05-21T00:00:00"/>
  </r>
  <r>
    <s v="TXN_2199647"/>
    <s v="Salad"/>
    <x v="3"/>
    <n v="1"/>
    <n v="1"/>
    <x v="3"/>
    <n v="5"/>
    <n v="5"/>
    <n v="5"/>
    <s v="Cash"/>
    <s v="N/A"/>
    <d v="2023-05-05T00:00:00"/>
  </r>
  <r>
    <s v="TXN_3016079"/>
    <s v="Smoothie"/>
    <x v="4"/>
    <n v="3"/>
    <n v="3"/>
    <x v="4"/>
    <n v="4"/>
    <n v="12"/>
    <n v="12"/>
    <s v="Digital Wallet"/>
    <s v="Takeaway"/>
    <d v="2023-09-24T00:00:00"/>
  </r>
  <r>
    <s v="TXN_3140950"/>
    <s v="Juice"/>
    <x v="7"/>
    <n v="5"/>
    <n v="5"/>
    <x v="1"/>
    <n v="3"/>
    <n v="15"/>
    <n v="15"/>
    <s v="Credit Card"/>
    <s v="N/A"/>
    <s v="ERROR"/>
  </r>
  <r>
    <s v="TXN_6881662"/>
    <s v="Salad"/>
    <x v="3"/>
    <n v="2"/>
    <n v="2"/>
    <x v="3"/>
    <n v="5"/>
    <n v="10"/>
    <n v="10"/>
    <s v="Digital Wallet"/>
    <s v="Takeaway"/>
    <d v="2023-07-10T00:00:00"/>
  </r>
  <r>
    <s v="TXN_4238818"/>
    <s v="Coffee"/>
    <x v="0"/>
    <n v="2"/>
    <n v="2"/>
    <x v="0"/>
    <n v="2"/>
    <n v="4"/>
    <n v="4"/>
    <s v="Digital Wallet"/>
    <s v="N/A"/>
    <d v="2023-04-05T00:00:00"/>
  </r>
  <r>
    <s v="TXN_2146829"/>
    <s v="Salad"/>
    <x v="3"/>
    <n v="4"/>
    <n v="4"/>
    <x v="3"/>
    <n v="5"/>
    <n v="20"/>
    <n v="20"/>
    <s v="Cash"/>
    <s v="N/A"/>
    <d v="2023-12-26T00:00:00"/>
  </r>
  <r>
    <s v="TXN_8131537"/>
    <s v="Smoothie"/>
    <x v="4"/>
    <n v="2"/>
    <n v="2"/>
    <x v="4"/>
    <n v="4"/>
    <n v="8"/>
    <n v="8"/>
    <s v="Credit Card"/>
    <s v="N/A"/>
    <d v="2023-12-03T00:00:00"/>
  </r>
  <r>
    <s v="TXN_9812021"/>
    <s v="Tea"/>
    <x v="6"/>
    <n v="5"/>
    <n v="5"/>
    <x v="5"/>
    <n v="1.5"/>
    <n v="7.5"/>
    <n v="7.5"/>
    <s v="Credit Card"/>
    <s v="In-store"/>
    <d v="2023-02-12T00:00:00"/>
  </r>
  <r>
    <s v="TXN_7947711"/>
    <s v="Salad"/>
    <x v="3"/>
    <n v="3"/>
    <n v="3"/>
    <x v="3"/>
    <n v="5"/>
    <n v="15"/>
    <n v="15"/>
    <s v="Digital Wallet"/>
    <s v="Takeaway"/>
    <d v="2023-12-06T00:00:00"/>
  </r>
  <r>
    <s v="TXN_6774688"/>
    <s v="Salad"/>
    <x v="3"/>
    <n v="1"/>
    <n v="1"/>
    <x v="3"/>
    <n v="5"/>
    <n v="5"/>
    <n v="5"/>
    <s v="Credit Card"/>
    <s v="N/A"/>
    <d v="2023-01-18T00:00:00"/>
  </r>
  <r>
    <s v="TXN_3949676"/>
    <s v="Juice"/>
    <x v="7"/>
    <n v="4"/>
    <n v="4"/>
    <x v="1"/>
    <n v="3"/>
    <n v="12"/>
    <n v="12"/>
    <s v="Credit Card"/>
    <s v="In-store"/>
    <d v="2023-12-21T00:00:00"/>
  </r>
  <r>
    <s v="TXN_4283693"/>
    <s v="Salad"/>
    <x v="3"/>
    <n v="2"/>
    <n v="2"/>
    <x v="3"/>
    <n v="5"/>
    <n v="10"/>
    <n v="10"/>
    <s v="Cash"/>
    <s v="In-store"/>
    <d v="2023-01-05T00:00:00"/>
  </r>
  <r>
    <s v="TXN_2274945"/>
    <s v="Sandwich"/>
    <x v="5"/>
    <n v="4"/>
    <n v="4"/>
    <x v="4"/>
    <n v="4"/>
    <n v="16"/>
    <n v="16"/>
    <s v="Cash"/>
    <s v="In-store"/>
    <d v="2023-03-29T00:00:00"/>
  </r>
  <r>
    <s v="TXN_5757196"/>
    <s v="Juice"/>
    <x v="7"/>
    <n v="5"/>
    <n v="5"/>
    <x v="1"/>
    <n v="3"/>
    <s v="UNKNOWN"/>
    <n v="15"/>
    <s v="N/A"/>
    <s v="In-store"/>
    <m/>
  </r>
  <r>
    <s v="TXN_6787259"/>
    <s v="Sandwich"/>
    <x v="5"/>
    <n v="2"/>
    <n v="2"/>
    <x v="4"/>
    <n v="4"/>
    <n v="8"/>
    <n v="8"/>
    <s v="Credit Card"/>
    <s v="In-store"/>
    <d v="2023-08-18T00:00:00"/>
  </r>
  <r>
    <s v="TXN_7062893"/>
    <s v="Smoothie"/>
    <x v="4"/>
    <n v="2"/>
    <n v="2"/>
    <x v="4"/>
    <n v="4"/>
    <s v="UNKNOWN"/>
    <n v="8"/>
    <s v="Digital Wallet"/>
    <s v="In-store"/>
    <d v="2023-10-15T00:00:00"/>
  </r>
  <r>
    <s v="TXN_7482834"/>
    <s v="Sandwich"/>
    <x v="5"/>
    <s v="UNKNOWN"/>
    <n v="5"/>
    <x v="4"/>
    <n v="4"/>
    <n v="20"/>
    <n v="20"/>
    <s v="N/A"/>
    <s v="In-store"/>
    <d v="2023-05-16T00:00:00"/>
  </r>
  <r>
    <s v="TXN_8533584"/>
    <s v="Cookie"/>
    <x v="2"/>
    <n v="2"/>
    <n v="2"/>
    <x v="2"/>
    <n v="1"/>
    <n v="2"/>
    <n v="2"/>
    <s v="Cash"/>
    <s v="Takeaway"/>
    <d v="2023-03-11T00:00:00"/>
  </r>
  <r>
    <s v="TXN_4311369"/>
    <s v="Smoothie"/>
    <x v="4"/>
    <n v="2"/>
    <n v="2"/>
    <x v="4"/>
    <n v="4"/>
    <n v="8"/>
    <n v="8"/>
    <s v="Digital Wallet"/>
    <s v="Takeaway"/>
    <d v="2023-08-18T00:00:00"/>
  </r>
  <r>
    <s v="TXN_7123353"/>
    <s v="Cookie"/>
    <x v="2"/>
    <n v="4"/>
    <n v="4"/>
    <x v="2"/>
    <n v="1"/>
    <n v="4"/>
    <n v="4"/>
    <s v="N/A"/>
    <s v="In-store"/>
    <d v="2023-02-08T00:00:00"/>
  </r>
  <r>
    <s v="TXN_8230414"/>
    <s v="Sandwich"/>
    <x v="5"/>
    <n v="4"/>
    <n v="4"/>
    <x v="4"/>
    <n v="4"/>
    <n v="16"/>
    <n v="16"/>
    <s v="Cash"/>
    <s v="N/A"/>
    <d v="2023-11-20T00:00:00"/>
  </r>
  <r>
    <s v="TXN_3738314"/>
    <s v="Sandwich"/>
    <x v="5"/>
    <n v="4"/>
    <n v="4"/>
    <x v="4"/>
    <n v="4"/>
    <n v="16"/>
    <n v="16"/>
    <s v="N/A"/>
    <s v="N/A"/>
    <d v="2023-08-06T00:00:00"/>
  </r>
  <r>
    <s v="TXN_3200434"/>
    <s v="Cake"/>
    <x v="1"/>
    <n v="4"/>
    <n v="4"/>
    <x v="1"/>
    <n v="3"/>
    <n v="12"/>
    <n v="12"/>
    <s v="N/A"/>
    <s v="N/A"/>
    <d v="2023-02-18T00:00:00"/>
  </r>
  <r>
    <s v="TXN_7485706"/>
    <s v="Cookie"/>
    <x v="2"/>
    <n v="5"/>
    <n v="5"/>
    <x v="2"/>
    <n v="1"/>
    <n v="5"/>
    <n v="5"/>
    <s v="Credit Card"/>
    <s v="Takeaway"/>
    <d v="2023-11-15T00:00:00"/>
  </r>
  <r>
    <s v="TXN_9908225"/>
    <s v="Smoothie"/>
    <x v="4"/>
    <n v="5"/>
    <n v="5"/>
    <x v="4"/>
    <n v="4"/>
    <n v="20"/>
    <n v="20"/>
    <s v="Credit Card"/>
    <s v="In-store"/>
    <d v="2023-01-04T00:00:00"/>
  </r>
  <r>
    <s v="TXN_7163533"/>
    <s v="Smoothie"/>
    <x v="4"/>
    <n v="4"/>
    <n v="4"/>
    <x v="4"/>
    <n v="4"/>
    <n v="16"/>
    <n v="16"/>
    <s v="Credit Card"/>
    <s v="Takeaway"/>
    <d v="2023-08-17T00:00:00"/>
  </r>
  <r>
    <s v="TXN_6867995"/>
    <s v="Cookie"/>
    <x v="2"/>
    <n v="3"/>
    <n v="3"/>
    <x v="2"/>
    <n v="1"/>
    <n v="3"/>
    <n v="3"/>
    <s v="Digital Wallet"/>
    <s v="In-store"/>
    <d v="2023-10-15T00:00:00"/>
  </r>
  <r>
    <s v="TXN_9563685"/>
    <s v="Salad"/>
    <x v="3"/>
    <n v="1"/>
    <n v="1"/>
    <x v="3"/>
    <n v="5"/>
    <n v="5"/>
    <n v="5"/>
    <s v="Credit Card"/>
    <s v="N/A"/>
    <d v="2023-07-28T00:00:00"/>
  </r>
  <r>
    <s v="TXN_3345675"/>
    <s v="Cookie"/>
    <x v="2"/>
    <n v="4"/>
    <n v="4"/>
    <x v="2"/>
    <n v="1"/>
    <n v="4"/>
    <n v="4"/>
    <s v="N/A"/>
    <s v="N/A"/>
    <d v="2023-09-23T00:00:00"/>
  </r>
  <r>
    <s v="TXN_9890734"/>
    <s v="Smoothie"/>
    <x v="4"/>
    <n v="4"/>
    <n v="4"/>
    <x v="4"/>
    <n v="4"/>
    <n v="16"/>
    <n v="16"/>
    <s v="N/A"/>
    <s v="Takeaway"/>
    <d v="2023-04-17T00:00:00"/>
  </r>
  <r>
    <s v="TXN_7697294"/>
    <s v="Smoothie"/>
    <x v="4"/>
    <n v="3"/>
    <n v="3"/>
    <x v="4"/>
    <n v="4"/>
    <n v="12"/>
    <n v="12"/>
    <s v="N/A"/>
    <s v="N/A"/>
    <d v="2023-01-17T00:00:00"/>
  </r>
  <r>
    <s v="TXN_5256055"/>
    <s v="Salad"/>
    <x v="3"/>
    <n v="5"/>
    <n v="5"/>
    <x v="3"/>
    <n v="5"/>
    <n v="25"/>
    <n v="25"/>
    <s v="Credit Card"/>
    <s v="Takeaway"/>
    <d v="2023-02-07T00:00:00"/>
  </r>
  <r>
    <s v="TXN_3399674"/>
    <s v="Smoothie"/>
    <x v="4"/>
    <n v="5"/>
    <n v="5"/>
    <x v="6"/>
    <n v="4"/>
    <n v="20"/>
    <n v="20"/>
    <s v="Digital Wallet"/>
    <s v="N/A"/>
    <d v="2023-12-09T00:00:00"/>
  </r>
  <r>
    <s v="TXN_6067979"/>
    <s v="Sandwich"/>
    <x v="5"/>
    <n v="1"/>
    <n v="1"/>
    <x v="4"/>
    <n v="4"/>
    <n v="4"/>
    <n v="4"/>
    <s v="Credit Card"/>
    <s v="In-store"/>
    <d v="2023-07-29T00:00:00"/>
  </r>
  <r>
    <s v="TXN_4340811"/>
    <s v="Cake"/>
    <x v="1"/>
    <n v="5"/>
    <n v="5"/>
    <x v="1"/>
    <n v="3"/>
    <n v="15"/>
    <n v="15"/>
    <s v="N/A"/>
    <s v="In-store"/>
    <d v="2023-04-15T00:00:00"/>
  </r>
  <r>
    <s v="TXN_6515226"/>
    <s v="Juice"/>
    <x v="7"/>
    <n v="1"/>
    <n v="1"/>
    <x v="1"/>
    <n v="3"/>
    <n v="3"/>
    <n v="3"/>
    <s v="Digital Wallet"/>
    <s v="N/A"/>
    <d v="2023-01-05T00:00:00"/>
  </r>
  <r>
    <s v="TXN_6069730"/>
    <s v="Juice"/>
    <x v="7"/>
    <n v="1"/>
    <n v="1"/>
    <x v="1"/>
    <n v="3"/>
    <n v="3"/>
    <n v="3"/>
    <s v="Cash"/>
    <s v="In-store"/>
    <d v="2023-02-05T00:00:00"/>
  </r>
  <r>
    <s v="TXN_2396191"/>
    <s v="Juice"/>
    <x v="7"/>
    <n v="4"/>
    <n v="4"/>
    <x v="1"/>
    <n v="3"/>
    <n v="12"/>
    <n v="12"/>
    <s v="Credit Card"/>
    <s v="N/A"/>
    <d v="2023-05-12T00:00:00"/>
  </r>
  <r>
    <s v="TXN_5223162"/>
    <s v="Juice"/>
    <x v="7"/>
    <n v="3"/>
    <n v="3"/>
    <x v="1"/>
    <n v="3"/>
    <n v="9"/>
    <n v="9"/>
    <s v="Digital Wallet"/>
    <s v="N/A"/>
    <d v="2023-10-29T00:00:00"/>
  </r>
  <r>
    <s v="TXN_4224401"/>
    <s v="Salad"/>
    <x v="3"/>
    <n v="3"/>
    <n v="3"/>
    <x v="3"/>
    <n v="5"/>
    <n v="15"/>
    <n v="15"/>
    <s v="Digital Wallet"/>
    <s v="In-store"/>
    <d v="2023-12-18T00:00:00"/>
  </r>
  <r>
    <s v="TXN_9298882"/>
    <s v="Sandwich"/>
    <x v="5"/>
    <n v="3"/>
    <n v="3"/>
    <x v="4"/>
    <n v="4"/>
    <n v="12"/>
    <n v="12"/>
    <s v="N/A"/>
    <s v="N/A"/>
    <d v="2023-01-13T00:00:00"/>
  </r>
  <r>
    <s v="TXN_1048616"/>
    <s v="Tea"/>
    <x v="6"/>
    <n v="1"/>
    <n v="1"/>
    <x v="5"/>
    <n v="1.5"/>
    <m/>
    <n v="1.5"/>
    <s v="Cash"/>
    <s v="N/A"/>
    <d v="2023-10-10T00:00:00"/>
  </r>
  <r>
    <s v="TXN_5896141"/>
    <s v="Smoothie"/>
    <x v="4"/>
    <n v="5"/>
    <n v="5"/>
    <x v="4"/>
    <n v="4"/>
    <n v="20"/>
    <n v="20"/>
    <s v="N/A"/>
    <s v="In-store"/>
    <d v="2023-03-08T00:00:00"/>
  </r>
  <r>
    <s v="TXN_8549341"/>
    <s v="Cake"/>
    <x v="1"/>
    <n v="5"/>
    <n v="5"/>
    <x v="1"/>
    <n v="3"/>
    <n v="15"/>
    <n v="15"/>
    <s v="Cash"/>
    <s v="Takeaway"/>
    <m/>
  </r>
  <r>
    <s v="TXN_6929664"/>
    <s v="Coffee"/>
    <x v="0"/>
    <n v="1"/>
    <n v="1"/>
    <x v="0"/>
    <n v="2"/>
    <n v="2"/>
    <n v="2"/>
    <s v="N/A"/>
    <s v="Takeaway"/>
    <d v="2023-03-05T00:00:00"/>
  </r>
  <r>
    <s v="TXN_1570632"/>
    <s v="Sandwich"/>
    <x v="5"/>
    <n v="5"/>
    <n v="5"/>
    <x v="4"/>
    <n v="4"/>
    <s v="UNKNOWN"/>
    <n v="20"/>
    <s v="Digital Wallet"/>
    <s v="N/A"/>
    <d v="2023-02-28T00:00:00"/>
  </r>
  <r>
    <s v="TXN_4650811"/>
    <s v="Tea"/>
    <x v="6"/>
    <n v="5"/>
    <n v="5"/>
    <x v="5"/>
    <n v="1.5"/>
    <n v="7.5"/>
    <n v="7.5"/>
    <s v="Cash"/>
    <s v="N/A"/>
    <d v="2023-09-26T00:00:00"/>
  </r>
  <r>
    <s v="TXN_9858152"/>
    <s v="Smoothie"/>
    <x v="4"/>
    <n v="2"/>
    <n v="2"/>
    <x v="4"/>
    <n v="4"/>
    <n v="8"/>
    <n v="8"/>
    <s v="Digital Wallet"/>
    <s v="In-store"/>
    <d v="2023-01-28T00:00:00"/>
  </r>
  <r>
    <s v="TXN_2666773"/>
    <s v="Juice"/>
    <x v="7"/>
    <n v="3"/>
    <n v="3"/>
    <x v="1"/>
    <n v="3"/>
    <n v="9"/>
    <n v="9"/>
    <s v="Credit Card"/>
    <s v="N/A"/>
    <d v="2023-06-29T00:00:00"/>
  </r>
  <r>
    <s v="TXN_1387062"/>
    <m/>
    <x v="9"/>
    <n v="5"/>
    <n v="5"/>
    <x v="4"/>
    <n v="4"/>
    <n v="20"/>
    <n v="20"/>
    <s v="Credit Card"/>
    <s v="N/A"/>
    <d v="2023-08-22T00:00:00"/>
  </r>
  <r>
    <s v="TXN_4060332"/>
    <s v="Smoothie"/>
    <x v="4"/>
    <n v="3"/>
    <n v="3"/>
    <x v="4"/>
    <n v="4"/>
    <n v="12"/>
    <n v="12"/>
    <s v="Credit Card"/>
    <s v="Takeaway"/>
    <d v="2023-07-10T00:00:00"/>
  </r>
  <r>
    <s v="TXN_2780349"/>
    <s v="Coffee"/>
    <x v="0"/>
    <n v="5"/>
    <n v="5"/>
    <x v="0"/>
    <n v="2"/>
    <n v="10"/>
    <n v="10"/>
    <s v="Cash"/>
    <s v="N/A"/>
    <d v="2023-11-12T00:00:00"/>
  </r>
  <r>
    <s v="TXN_5923474"/>
    <s v="Cake"/>
    <x v="1"/>
    <n v="4"/>
    <n v="4"/>
    <x v="1"/>
    <n v="3"/>
    <n v="12"/>
    <n v="12"/>
    <s v="N/A"/>
    <s v="In-store"/>
    <s v="ERROR"/>
  </r>
  <r>
    <s v="TXN_2905218"/>
    <s v="Smoothie"/>
    <x v="4"/>
    <n v="5"/>
    <n v="5"/>
    <x v="4"/>
    <n v="4"/>
    <n v="20"/>
    <n v="20"/>
    <s v="Cash"/>
    <s v="In-store"/>
    <d v="2023-09-03T00:00:00"/>
  </r>
  <r>
    <s v="TXN_2041190"/>
    <s v="Juice"/>
    <x v="7"/>
    <n v="1"/>
    <n v="1"/>
    <x v="1"/>
    <n v="3"/>
    <n v="3"/>
    <n v="3"/>
    <s v="Digital Wallet"/>
    <s v="N/A"/>
    <d v="2023-11-04T00:00:00"/>
  </r>
  <r>
    <s v="TXN_8269366"/>
    <s v="Sandwich"/>
    <x v="5"/>
    <n v="1"/>
    <n v="1"/>
    <x v="4"/>
    <n v="4"/>
    <n v="4"/>
    <n v="4"/>
    <s v="N/A"/>
    <s v="N/A"/>
    <d v="2023-10-31T00:00:00"/>
  </r>
  <r>
    <s v="TXN_8277583"/>
    <s v="Cookie"/>
    <x v="2"/>
    <n v="5"/>
    <n v="5"/>
    <x v="2"/>
    <n v="1"/>
    <n v="5"/>
    <n v="5"/>
    <s v="Digital Wallet"/>
    <s v="Takeaway"/>
    <d v="2023-08-15T00:00:00"/>
  </r>
  <r>
    <s v="TXN_3785049"/>
    <s v="Sandwich"/>
    <x v="5"/>
    <n v="4"/>
    <n v="4"/>
    <x v="4"/>
    <n v="4"/>
    <n v="16"/>
    <n v="16"/>
    <s v="N/A"/>
    <s v="N/A"/>
    <d v="2023-11-26T00:00:00"/>
  </r>
  <r>
    <s v="TXN_8819928"/>
    <s v="Coffee"/>
    <x v="0"/>
    <n v="5"/>
    <n v="5"/>
    <x v="0"/>
    <n v="2"/>
    <n v="10"/>
    <n v="10"/>
    <s v="N/A"/>
    <s v="N/A"/>
    <d v="2023-06-03T00:00:00"/>
  </r>
  <r>
    <s v="TXN_2078317"/>
    <s v="Tea"/>
    <x v="6"/>
    <n v="1"/>
    <n v="1"/>
    <x v="5"/>
    <n v="1.5"/>
    <n v="1.5"/>
    <n v="1.5"/>
    <s v="Cash"/>
    <s v="In-store"/>
    <d v="2023-09-21T00:00:00"/>
  </r>
  <r>
    <s v="TXN_8657361"/>
    <s v="UNKNOWN"/>
    <x v="0"/>
    <n v="4"/>
    <n v="4"/>
    <x v="0"/>
    <n v="2"/>
    <n v="8"/>
    <n v="8"/>
    <s v="N/A"/>
    <s v="Takeaway"/>
    <d v="2023-01-24T00:00:00"/>
  </r>
  <r>
    <s v="TXN_4442954"/>
    <s v="Coffee"/>
    <x v="0"/>
    <n v="2"/>
    <n v="2"/>
    <x v="0"/>
    <n v="2"/>
    <n v="4"/>
    <n v="4"/>
    <s v="Cash"/>
    <s v="N/A"/>
    <d v="2023-12-15T00:00:00"/>
  </r>
  <r>
    <s v="TXN_8076449"/>
    <s v="Juice"/>
    <x v="7"/>
    <n v="3"/>
    <n v="3"/>
    <x v="1"/>
    <n v="3"/>
    <n v="9"/>
    <n v="9"/>
    <s v="N/A"/>
    <s v="Takeaway"/>
    <s v="UNKNOWN"/>
  </r>
  <r>
    <s v="TXN_1560873"/>
    <s v="Cookie"/>
    <x v="2"/>
    <n v="2"/>
    <n v="2"/>
    <x v="2"/>
    <n v="1"/>
    <n v="2"/>
    <n v="2"/>
    <s v="N/A"/>
    <s v="Takeaway"/>
    <d v="2023-07-19T00:00:00"/>
  </r>
  <r>
    <s v="TXN_7057481"/>
    <s v="Smoothie"/>
    <x v="4"/>
    <n v="3"/>
    <n v="3"/>
    <x v="4"/>
    <n v="4"/>
    <n v="12"/>
    <n v="12"/>
    <s v="Cash"/>
    <s v="In-store"/>
    <d v="2023-07-11T00:00:00"/>
  </r>
  <r>
    <s v="TXN_6869767"/>
    <s v="Smoothie"/>
    <x v="4"/>
    <n v="2"/>
    <n v="2"/>
    <x v="4"/>
    <n v="4"/>
    <s v="ERROR"/>
    <n v="8"/>
    <s v="Digital Wallet"/>
    <s v="Takeaway"/>
    <d v="2023-06-06T00:00:00"/>
  </r>
  <r>
    <s v="TXN_3705445"/>
    <s v="Cookie"/>
    <x v="2"/>
    <n v="5"/>
    <n v="5"/>
    <x v="8"/>
    <n v="1"/>
    <m/>
    <n v="5"/>
    <s v="Cash"/>
    <s v="In-store"/>
    <d v="2023-09-13T00:00:00"/>
  </r>
  <r>
    <s v="TXN_9714665"/>
    <s v="Salad"/>
    <x v="3"/>
    <n v="1"/>
    <n v="1"/>
    <x v="3"/>
    <n v="5"/>
    <n v="5"/>
    <n v="5"/>
    <s v="N/A"/>
    <s v="Takeaway"/>
    <d v="2023-11-11T00:00:00"/>
  </r>
  <r>
    <s v="TXN_4155770"/>
    <s v="Salad"/>
    <x v="3"/>
    <n v="5"/>
    <n v="5"/>
    <x v="3"/>
    <n v="5"/>
    <n v="25"/>
    <n v="25"/>
    <s v="N/A"/>
    <s v="In-store"/>
    <d v="2023-09-20T00:00:00"/>
  </r>
  <r>
    <s v="TXN_1828494"/>
    <s v="Juice"/>
    <x v="7"/>
    <n v="2"/>
    <n v="2"/>
    <x v="1"/>
    <n v="3"/>
    <n v="6"/>
    <n v="6"/>
    <s v="Digital Wallet"/>
    <s v="Takeaway"/>
    <d v="2023-07-21T00:00:00"/>
  </r>
  <r>
    <s v="TXN_5992635"/>
    <s v="Coffee"/>
    <x v="0"/>
    <n v="4"/>
    <n v="4"/>
    <x v="0"/>
    <n v="2"/>
    <n v="8"/>
    <n v="8"/>
    <s v="Digital Wallet"/>
    <s v="Takeaway"/>
    <m/>
  </r>
  <r>
    <s v="TXN_6011304"/>
    <s v="Cake"/>
    <x v="1"/>
    <n v="4"/>
    <n v="4"/>
    <x v="1"/>
    <n v="3"/>
    <m/>
    <n v="12"/>
    <s v="Cash"/>
    <s v="N/A"/>
    <d v="2023-11-20T00:00:00"/>
  </r>
  <r>
    <s v="TXN_6223157"/>
    <s v="Salad"/>
    <x v="3"/>
    <n v="1"/>
    <n v="1"/>
    <x v="3"/>
    <n v="5"/>
    <n v="5"/>
    <n v="5"/>
    <s v="N/A"/>
    <s v="Takeaway"/>
    <d v="2023-09-13T00:00:00"/>
  </r>
  <r>
    <s v="TXN_8526084"/>
    <s v="Cake"/>
    <x v="1"/>
    <n v="5"/>
    <n v="5"/>
    <x v="1"/>
    <n v="3"/>
    <n v="15"/>
    <n v="15"/>
    <s v="N/A"/>
    <s v="Takeaway"/>
    <d v="2023-03-05T00:00:00"/>
  </r>
  <r>
    <s v="TXN_3509609"/>
    <s v="Smoothie"/>
    <x v="4"/>
    <n v="3"/>
    <n v="3"/>
    <x v="4"/>
    <n v="4"/>
    <n v="12"/>
    <n v="12"/>
    <s v="Digital Wallet"/>
    <s v="Takeaway"/>
    <d v="2023-12-25T00:00:00"/>
  </r>
  <r>
    <s v="TXN_4276442"/>
    <s v="Cake"/>
    <x v="1"/>
    <n v="4"/>
    <n v="4"/>
    <x v="1"/>
    <n v="3"/>
    <n v="12"/>
    <n v="12"/>
    <s v="Credit Card"/>
    <s v="In-store"/>
    <d v="2023-01-25T00:00:00"/>
  </r>
  <r>
    <s v="TXN_4532475"/>
    <s v="Coffee"/>
    <x v="0"/>
    <s v="ERROR"/>
    <n v="1"/>
    <x v="0"/>
    <n v="2"/>
    <n v="2"/>
    <n v="2"/>
    <s v="Digital Wallet"/>
    <s v="N/A"/>
    <d v="2023-04-23T00:00:00"/>
  </r>
  <r>
    <s v="TXN_7956243"/>
    <s v="Cake"/>
    <x v="1"/>
    <n v="4"/>
    <n v="4"/>
    <x v="1"/>
    <n v="3"/>
    <n v="12"/>
    <n v="12"/>
    <s v="Cash"/>
    <s v="Takeaway"/>
    <d v="2023-05-23T00:00:00"/>
  </r>
  <r>
    <s v="TXN_4798335"/>
    <s v="Sandwich"/>
    <x v="5"/>
    <n v="5"/>
    <n v="5"/>
    <x v="4"/>
    <n v="4"/>
    <n v="20"/>
    <n v="20"/>
    <s v="N/A"/>
    <s v="Takeaway"/>
    <d v="2023-02-16T00:00:00"/>
  </r>
  <r>
    <s v="TXN_9336674"/>
    <s v="Salad"/>
    <x v="3"/>
    <n v="4"/>
    <n v="4"/>
    <x v="3"/>
    <n v="5"/>
    <n v="20"/>
    <n v="20"/>
    <s v="N/A"/>
    <s v="N/A"/>
    <d v="2023-01-18T00:00:00"/>
  </r>
  <r>
    <s v="TXN_5257169"/>
    <s v="Juice"/>
    <x v="7"/>
    <n v="4"/>
    <n v="4"/>
    <x v="1"/>
    <n v="3"/>
    <n v="12"/>
    <n v="12"/>
    <s v="Credit Card"/>
    <s v="N/A"/>
    <d v="2023-01-12T00:00:00"/>
  </r>
  <r>
    <s v="TXN_5929633"/>
    <s v="Cake"/>
    <x v="1"/>
    <n v="3"/>
    <n v="3"/>
    <x v="1"/>
    <n v="3"/>
    <n v="9"/>
    <n v="9"/>
    <s v="N/A"/>
    <s v="In-store"/>
    <d v="2023-02-27T00:00:00"/>
  </r>
  <r>
    <s v="TXN_9323014"/>
    <s v="Cookie"/>
    <x v="2"/>
    <n v="3"/>
    <n v="3"/>
    <x v="2"/>
    <n v="1"/>
    <n v="3"/>
    <n v="3"/>
    <s v="N/A"/>
    <s v="In-store"/>
    <d v="2023-08-15T00:00:00"/>
  </r>
  <r>
    <s v="TXN_5764902"/>
    <s v="Tea"/>
    <x v="6"/>
    <s v="ERROR"/>
    <n v="5"/>
    <x v="5"/>
    <n v="1.5"/>
    <n v="7.5"/>
    <n v="7.5"/>
    <s v="N/A"/>
    <s v="Takeaway"/>
    <d v="2023-03-22T00:00:00"/>
  </r>
  <r>
    <s v="TXN_1473693"/>
    <s v="Smoothie"/>
    <x v="4"/>
    <n v="4"/>
    <n v="4"/>
    <x v="4"/>
    <n v="4"/>
    <n v="16"/>
    <n v="16"/>
    <s v="N/A"/>
    <s v="Takeaway"/>
    <d v="2023-05-14T00:00:00"/>
  </r>
  <r>
    <s v="TXN_3827851"/>
    <s v="Coffee"/>
    <x v="0"/>
    <n v="1"/>
    <n v="1"/>
    <x v="0"/>
    <n v="2"/>
    <n v="2"/>
    <n v="2"/>
    <s v="N/A"/>
    <s v="N/A"/>
    <d v="2023-01-09T00:00:00"/>
  </r>
  <r>
    <s v="TXN_9087746"/>
    <s v="Coffee"/>
    <x v="0"/>
    <n v="4"/>
    <n v="4"/>
    <x v="0"/>
    <n v="2"/>
    <m/>
    <n v="8"/>
    <s v="Digital Wallet"/>
    <s v="N/A"/>
    <d v="2023-04-03T00:00:00"/>
  </r>
  <r>
    <s v="TXN_3709853"/>
    <s v="Smoothie"/>
    <x v="4"/>
    <n v="2"/>
    <n v="2"/>
    <x v="4"/>
    <n v="4"/>
    <n v="8"/>
    <n v="8"/>
    <s v="Credit Card"/>
    <s v="Takeaway"/>
    <d v="2023-08-21T00:00:00"/>
  </r>
  <r>
    <s v="TXN_9665245"/>
    <s v="ERROR"/>
    <x v="2"/>
    <n v="1"/>
    <n v="1"/>
    <x v="2"/>
    <n v="1"/>
    <n v="1"/>
    <n v="1"/>
    <s v="N/A"/>
    <s v="Takeaway"/>
    <d v="2023-10-17T00:00:00"/>
  </r>
  <r>
    <s v="TXN_9486849"/>
    <s v="Cake"/>
    <x v="1"/>
    <s v="ERROR"/>
    <n v="1"/>
    <x v="1"/>
    <n v="3"/>
    <n v="3"/>
    <n v="3"/>
    <s v="Cash"/>
    <s v="Takeaway"/>
    <d v="2023-03-17T00:00:00"/>
  </r>
  <r>
    <s v="TXN_7581536"/>
    <s v="Smoothie"/>
    <x v="4"/>
    <n v="2"/>
    <n v="2"/>
    <x v="6"/>
    <n v="4"/>
    <n v="8"/>
    <n v="8"/>
    <s v="Cash"/>
    <s v="N/A"/>
    <d v="2023-12-29T00:00:00"/>
  </r>
  <r>
    <s v="TXN_1408709"/>
    <s v="Smoothie"/>
    <x v="4"/>
    <n v="5"/>
    <n v="5"/>
    <x v="4"/>
    <n v="4"/>
    <n v="20"/>
    <n v="20"/>
    <s v="Cash"/>
    <s v="Takeaway"/>
    <d v="2023-04-14T00:00:00"/>
  </r>
  <r>
    <s v="TXN_6494850"/>
    <s v="Coffee"/>
    <x v="0"/>
    <m/>
    <n v="2"/>
    <x v="0"/>
    <n v="2"/>
    <n v="4"/>
    <n v="4"/>
    <s v="Cash"/>
    <s v="N/A"/>
    <d v="2023-07-08T00:00:00"/>
  </r>
  <r>
    <s v="TXN_4003040"/>
    <s v="Cookie"/>
    <x v="2"/>
    <n v="4"/>
    <n v="4"/>
    <x v="2"/>
    <n v="1"/>
    <n v="4"/>
    <n v="4"/>
    <s v="Credit Card"/>
    <s v="In-store"/>
    <d v="2023-09-12T00:00:00"/>
  </r>
  <r>
    <s v="TXN_1021087"/>
    <s v="Sandwich"/>
    <x v="5"/>
    <n v="1"/>
    <n v="1"/>
    <x v="4"/>
    <n v="4"/>
    <n v="4"/>
    <n v="4"/>
    <s v="N/A"/>
    <s v="N/A"/>
    <d v="2023-11-01T00:00:00"/>
  </r>
  <r>
    <s v="TXN_1082717"/>
    <s v="ERROR"/>
    <x v="8"/>
    <s v="UNKNOWN"/>
    <n v="0"/>
    <x v="6"/>
    <n v="0"/>
    <n v="9"/>
    <n v="0"/>
    <s v="Digital Wallet"/>
    <s v="In-store"/>
    <d v="2023-12-13T00:00:00"/>
  </r>
  <r>
    <s v="TXN_2530326"/>
    <s v="Sandwich"/>
    <x v="5"/>
    <n v="5"/>
    <n v="5"/>
    <x v="4"/>
    <n v="4"/>
    <n v="20"/>
    <n v="20"/>
    <s v="N/A"/>
    <s v="In-store"/>
    <d v="2023-05-06T00:00:00"/>
  </r>
  <r>
    <s v="TXN_1309653"/>
    <s v="Salad"/>
    <x v="3"/>
    <n v="2"/>
    <n v="2"/>
    <x v="3"/>
    <n v="5"/>
    <n v="10"/>
    <n v="10"/>
    <s v="Cash"/>
    <s v="In-store"/>
    <m/>
  </r>
  <r>
    <s v="TXN_9781679"/>
    <s v="Sandwich"/>
    <x v="5"/>
    <n v="2"/>
    <n v="2"/>
    <x v="4"/>
    <n v="4"/>
    <n v="8"/>
    <n v="8"/>
    <s v="Credit Card"/>
    <s v="Takeaway"/>
    <d v="2023-09-08T00:00:00"/>
  </r>
  <r>
    <s v="TXN_8208915"/>
    <s v="Juice"/>
    <x v="7"/>
    <s v="UNKNOWN"/>
    <n v="2"/>
    <x v="1"/>
    <n v="3"/>
    <n v="6"/>
    <n v="6"/>
    <s v="Cash"/>
    <s v="N/A"/>
    <d v="2023-05-09T00:00:00"/>
  </r>
  <r>
    <s v="TXN_5499117"/>
    <s v="Salad"/>
    <x v="3"/>
    <n v="4"/>
    <n v="4"/>
    <x v="3"/>
    <n v="5"/>
    <n v="20"/>
    <n v="20"/>
    <s v="Digital Wallet"/>
    <s v="N/A"/>
    <d v="2023-07-16T00:00:00"/>
  </r>
  <r>
    <s v="TXN_8566499"/>
    <s v="Salad"/>
    <x v="3"/>
    <m/>
    <n v="5"/>
    <x v="3"/>
    <n v="5"/>
    <n v="25"/>
    <n v="25"/>
    <s v="Digital Wallet"/>
    <s v="In-store"/>
    <d v="2023-12-27T00:00:00"/>
  </r>
  <r>
    <s v="TXN_8510450"/>
    <m/>
    <x v="1"/>
    <n v="4"/>
    <n v="4"/>
    <x v="1"/>
    <n v="3"/>
    <n v="12"/>
    <n v="12"/>
    <s v="N/A"/>
    <s v="N/A"/>
    <d v="2023-01-04T00:00:00"/>
  </r>
  <r>
    <s v="TXN_9370771"/>
    <s v="Juice"/>
    <x v="7"/>
    <n v="5"/>
    <n v="5"/>
    <x v="1"/>
    <n v="3"/>
    <n v="15"/>
    <n v="15"/>
    <s v="Cash"/>
    <s v="In-store"/>
    <d v="2023-08-21T00:00:00"/>
  </r>
  <r>
    <s v="TXN_5914284"/>
    <s v="Coffee"/>
    <x v="0"/>
    <n v="2"/>
    <n v="2"/>
    <x v="0"/>
    <n v="2"/>
    <n v="4"/>
    <n v="4"/>
    <s v="Credit Card"/>
    <s v="Takeaway"/>
    <d v="2023-06-25T00:00:00"/>
  </r>
  <r>
    <s v="TXN_9590819"/>
    <s v="Coffee"/>
    <x v="0"/>
    <n v="3"/>
    <n v="3"/>
    <x v="0"/>
    <n v="2"/>
    <n v="6"/>
    <n v="6"/>
    <s v="N/A"/>
    <s v="In-store"/>
    <d v="2023-11-21T00:00:00"/>
  </r>
  <r>
    <s v="TXN_9878649"/>
    <s v="Smoothie"/>
    <x v="4"/>
    <n v="5"/>
    <n v="5"/>
    <x v="4"/>
    <n v="4"/>
    <n v="20"/>
    <n v="20"/>
    <s v="Cash"/>
    <s v="Takeaway"/>
    <d v="2023-09-18T00:00:00"/>
  </r>
  <r>
    <s v="TXN_5909816"/>
    <s v="Juice"/>
    <x v="7"/>
    <n v="5"/>
    <n v="5"/>
    <x v="1"/>
    <n v="3"/>
    <n v="15"/>
    <n v="15"/>
    <s v="Cash"/>
    <s v="Takeaway"/>
    <d v="2023-09-19T00:00:00"/>
  </r>
  <r>
    <s v="TXN_9461980"/>
    <s v="Salad"/>
    <x v="3"/>
    <n v="1"/>
    <n v="1"/>
    <x v="3"/>
    <n v="5"/>
    <n v="5"/>
    <n v="5"/>
    <s v="Credit Card"/>
    <s v="In-store"/>
    <d v="2023-04-14T00:00:00"/>
  </r>
  <r>
    <s v="TXN_8090470"/>
    <s v="Sandwich"/>
    <x v="5"/>
    <n v="4"/>
    <n v="4"/>
    <x v="4"/>
    <n v="4"/>
    <n v="16"/>
    <n v="16"/>
    <s v="Digital Wallet"/>
    <s v="Takeaway"/>
    <d v="2023-11-18T00:00:00"/>
  </r>
  <r>
    <s v="TXN_9041473"/>
    <s v="Smoothie"/>
    <x v="4"/>
    <n v="2"/>
    <n v="2"/>
    <x v="4"/>
    <n v="4"/>
    <n v="8"/>
    <n v="8"/>
    <s v="Digital Wallet"/>
    <s v="N/A"/>
    <s v="ERROR"/>
  </r>
  <r>
    <s v="TXN_6052534"/>
    <s v="Salad"/>
    <x v="3"/>
    <n v="4"/>
    <n v="4"/>
    <x v="3"/>
    <n v="5"/>
    <n v="20"/>
    <n v="20"/>
    <s v="Cash"/>
    <s v="N/A"/>
    <d v="2023-02-19T00:00:00"/>
  </r>
  <r>
    <s v="TXN_1392546"/>
    <s v="Cake"/>
    <x v="1"/>
    <s v="ERROR"/>
    <n v="2"/>
    <x v="1"/>
    <n v="3"/>
    <n v="6"/>
    <n v="6"/>
    <s v="Digital Wallet"/>
    <s v="In-store"/>
    <d v="2023-12-06T00:00:00"/>
  </r>
  <r>
    <s v="TXN_8128146"/>
    <s v="UNKNOWN"/>
    <x v="1"/>
    <n v="2"/>
    <n v="2"/>
    <x v="1"/>
    <n v="3"/>
    <n v="6"/>
    <n v="6"/>
    <s v="Cash"/>
    <s v="In-store"/>
    <d v="2023-05-16T00:00:00"/>
  </r>
  <r>
    <s v="TXN_2119325"/>
    <s v="Cake"/>
    <x v="1"/>
    <n v="5"/>
    <n v="5"/>
    <x v="1"/>
    <n v="3"/>
    <n v="15"/>
    <n v="15"/>
    <s v="N/A"/>
    <s v="In-store"/>
    <d v="2023-11-13T00:00:00"/>
  </r>
  <r>
    <s v="TXN_9067752"/>
    <s v="Smoothie"/>
    <x v="4"/>
    <n v="2"/>
    <n v="2"/>
    <x v="4"/>
    <n v="4"/>
    <n v="8"/>
    <n v="8"/>
    <s v="Digital Wallet"/>
    <s v="Takeaway"/>
    <d v="2023-04-24T00:00:00"/>
  </r>
  <r>
    <s v="TXN_8211133"/>
    <s v="Tea"/>
    <x v="6"/>
    <n v="2"/>
    <n v="2"/>
    <x v="5"/>
    <n v="1.5"/>
    <n v="3"/>
    <n v="3"/>
    <s v="N/A"/>
    <s v="Takeaway"/>
    <d v="2023-08-31T00:00:00"/>
  </r>
  <r>
    <s v="TXN_2331025"/>
    <s v="Cookie"/>
    <x v="2"/>
    <n v="2"/>
    <n v="2"/>
    <x v="2"/>
    <n v="1"/>
    <n v="2"/>
    <n v="2"/>
    <s v="Cash"/>
    <s v="N/A"/>
    <d v="2023-04-28T00:00:00"/>
  </r>
  <r>
    <s v="TXN_3543133"/>
    <s v="Tea"/>
    <x v="6"/>
    <n v="2"/>
    <n v="2"/>
    <x v="5"/>
    <n v="1.5"/>
    <n v="3"/>
    <n v="3"/>
    <s v="N/A"/>
    <s v="N/A"/>
    <d v="2023-04-08T00:00:00"/>
  </r>
  <r>
    <s v="TXN_2640771"/>
    <s v="Cookie"/>
    <x v="2"/>
    <n v="2"/>
    <n v="2"/>
    <x v="2"/>
    <n v="1"/>
    <n v="2"/>
    <n v="2"/>
    <s v="Digital Wallet"/>
    <s v="Takeaway"/>
    <d v="2023-01-27T00:00:00"/>
  </r>
  <r>
    <s v="TXN_1103883"/>
    <s v="Cookie"/>
    <x v="2"/>
    <n v="5"/>
    <n v="5"/>
    <x v="2"/>
    <n v="1"/>
    <n v="5"/>
    <n v="5"/>
    <s v="Credit Card"/>
    <s v="N/A"/>
    <d v="2023-08-09T00:00:00"/>
  </r>
  <r>
    <s v="TXN_8593064"/>
    <s v="Smoothie"/>
    <x v="4"/>
    <n v="4"/>
    <n v="4"/>
    <x v="4"/>
    <n v="4"/>
    <n v="16"/>
    <n v="16"/>
    <s v="Cash"/>
    <s v="Takeaway"/>
    <d v="2023-03-12T00:00:00"/>
  </r>
  <r>
    <s v="TXN_1803599"/>
    <s v="UNKNOWN"/>
    <x v="9"/>
    <n v="1"/>
    <n v="1"/>
    <x v="4"/>
    <n v="4"/>
    <n v="4"/>
    <n v="4"/>
    <s v="Digital Wallet"/>
    <s v="Takeaway"/>
    <d v="2023-08-30T00:00:00"/>
  </r>
  <r>
    <s v="TXN_2873573"/>
    <s v="Coffee"/>
    <x v="0"/>
    <n v="3"/>
    <n v="3"/>
    <x v="0"/>
    <n v="2"/>
    <n v="6"/>
    <n v="6"/>
    <s v="N/A"/>
    <s v="In-store"/>
    <d v="2023-01-11T00:00:00"/>
  </r>
  <r>
    <s v="TXN_9223045"/>
    <s v="Tea"/>
    <x v="6"/>
    <n v="5"/>
    <n v="5"/>
    <x v="6"/>
    <n v="1.5"/>
    <n v="7.5"/>
    <n v="7.5"/>
    <s v="Credit Card"/>
    <s v="In-store"/>
    <d v="2023-10-29T00:00:00"/>
  </r>
  <r>
    <s v="TXN_9502424"/>
    <m/>
    <x v="1"/>
    <n v="4"/>
    <n v="4"/>
    <x v="1"/>
    <n v="3"/>
    <n v="12"/>
    <n v="12"/>
    <s v="Cash"/>
    <s v="N/A"/>
    <d v="2023-09-06T00:00:00"/>
  </r>
  <r>
    <s v="TXN_8659330"/>
    <s v="Tea"/>
    <x v="6"/>
    <n v="4"/>
    <n v="4"/>
    <x v="5"/>
    <n v="1.5"/>
    <n v="6"/>
    <n v="6"/>
    <s v="Credit Card"/>
    <s v="Takeaway"/>
    <d v="2023-08-20T00:00:00"/>
  </r>
  <r>
    <s v="TXN_5615754"/>
    <s v="Smoothie"/>
    <x v="4"/>
    <n v="5"/>
    <n v="5"/>
    <x v="7"/>
    <n v="4"/>
    <n v="20"/>
    <n v="20"/>
    <s v="Digital Wallet"/>
    <s v="Takeaway"/>
    <d v="2023-04-16T00:00:00"/>
  </r>
  <r>
    <s v="TXN_2898571"/>
    <s v="Smoothie"/>
    <x v="4"/>
    <n v="3"/>
    <n v="3"/>
    <x v="4"/>
    <n v="4"/>
    <n v="12"/>
    <n v="12"/>
    <s v="N/A"/>
    <s v="N/A"/>
    <d v="2023-05-10T00:00:00"/>
  </r>
  <r>
    <s v="TXN_1584851"/>
    <s v="Smoothie"/>
    <x v="4"/>
    <n v="1"/>
    <n v="1"/>
    <x v="4"/>
    <n v="4"/>
    <n v="4"/>
    <n v="4"/>
    <s v="Credit Card"/>
    <s v="N/A"/>
    <d v="2023-04-10T00:00:00"/>
  </r>
  <r>
    <s v="TXN_9430262"/>
    <s v="Coffee"/>
    <x v="0"/>
    <n v="5"/>
    <n v="5"/>
    <x v="0"/>
    <n v="2"/>
    <n v="10"/>
    <n v="10"/>
    <s v="N/A"/>
    <s v="N/A"/>
    <d v="2023-03-16T00:00:00"/>
  </r>
  <r>
    <s v="TXN_9042309"/>
    <s v="Coffee"/>
    <x v="0"/>
    <n v="2"/>
    <n v="2"/>
    <x v="0"/>
    <n v="2"/>
    <n v="4"/>
    <n v="4"/>
    <s v="Cash"/>
    <s v="N/A"/>
    <d v="2023-12-03T00:00:00"/>
  </r>
  <r>
    <s v="TXN_4816652"/>
    <s v="Sandwich"/>
    <x v="5"/>
    <n v="1"/>
    <n v="1"/>
    <x v="4"/>
    <n v="4"/>
    <n v="4"/>
    <n v="4"/>
    <s v="N/A"/>
    <s v="N/A"/>
    <d v="2023-07-17T00:00:00"/>
  </r>
  <r>
    <s v="TXN_8127929"/>
    <s v="UNKNOWN"/>
    <x v="2"/>
    <n v="5"/>
    <n v="5"/>
    <x v="2"/>
    <n v="1"/>
    <n v="5"/>
    <n v="5"/>
    <s v="Credit Card"/>
    <s v="Takeaway"/>
    <d v="2023-10-08T00:00:00"/>
  </r>
  <r>
    <s v="TXN_8567172"/>
    <s v="Coffee"/>
    <x v="0"/>
    <n v="3"/>
    <n v="3"/>
    <x v="0"/>
    <n v="2"/>
    <m/>
    <n v="6"/>
    <s v="N/A"/>
    <s v="In-store"/>
    <d v="2023-02-05T00:00:00"/>
  </r>
  <r>
    <s v="TXN_2317867"/>
    <s v="Tea"/>
    <x v="6"/>
    <n v="5"/>
    <n v="5"/>
    <x v="5"/>
    <n v="1.5"/>
    <n v="7.5"/>
    <n v="7.5"/>
    <s v="Cash"/>
    <s v="In-store"/>
    <d v="2023-01-23T00:00:00"/>
  </r>
  <r>
    <s v="TXN_4416436"/>
    <s v="Coffee"/>
    <x v="0"/>
    <n v="3"/>
    <n v="3"/>
    <x v="0"/>
    <n v="2"/>
    <n v="6"/>
    <n v="6"/>
    <s v="Digital Wallet"/>
    <s v="N/A"/>
    <d v="2023-05-17T00:00:00"/>
  </r>
  <r>
    <s v="TXN_7467621"/>
    <s v="Salad"/>
    <x v="3"/>
    <n v="4"/>
    <n v="4"/>
    <x v="3"/>
    <n v="5"/>
    <n v="20"/>
    <n v="20"/>
    <s v="Credit Card"/>
    <s v="Takeaway"/>
    <d v="2023-01-28T00:00:00"/>
  </r>
  <r>
    <s v="TXN_5005999"/>
    <s v="Salad"/>
    <x v="3"/>
    <n v="4"/>
    <n v="4"/>
    <x v="3"/>
    <n v="5"/>
    <n v="20"/>
    <n v="20"/>
    <s v="Cash"/>
    <s v="N/A"/>
    <d v="2023-01-09T00:00:00"/>
  </r>
  <r>
    <s v="TXN_8664295"/>
    <s v="Smoothie"/>
    <x v="4"/>
    <n v="2"/>
    <n v="2"/>
    <x v="4"/>
    <n v="4"/>
    <n v="8"/>
    <n v="8"/>
    <s v="Credit Card"/>
    <s v="N/A"/>
    <d v="2023-02-23T00:00:00"/>
  </r>
  <r>
    <s v="TXN_4831311"/>
    <s v="UNKNOWN"/>
    <x v="0"/>
    <n v="2"/>
    <n v="2"/>
    <x v="0"/>
    <n v="2"/>
    <n v="4"/>
    <n v="4"/>
    <s v="Cash"/>
    <s v="Takeaway"/>
    <d v="2023-07-15T00:00:00"/>
  </r>
  <r>
    <s v="TXN_2528186"/>
    <s v="UNKNOWN"/>
    <x v="0"/>
    <n v="2"/>
    <n v="2"/>
    <x v="0"/>
    <n v="2"/>
    <n v="4"/>
    <n v="4"/>
    <s v="Cash"/>
    <s v="N/A"/>
    <d v="2023-06-17T00:00:00"/>
  </r>
  <r>
    <s v="TXN_4971093"/>
    <s v="Smoothie"/>
    <x v="4"/>
    <n v="4"/>
    <n v="4"/>
    <x v="4"/>
    <n v="4"/>
    <n v="16"/>
    <n v="16"/>
    <s v="N/A"/>
    <s v="Takeaway"/>
    <d v="2023-03-27T00:00:00"/>
  </r>
  <r>
    <s v="TXN_3602272"/>
    <s v="Smoothie"/>
    <x v="4"/>
    <n v="3"/>
    <n v="3"/>
    <x v="4"/>
    <n v="4"/>
    <n v="12"/>
    <n v="12"/>
    <s v="Digital Wallet"/>
    <s v="Takeaway"/>
    <d v="2023-02-15T00:00:00"/>
  </r>
  <r>
    <s v="TXN_4913329"/>
    <s v="Coffee"/>
    <x v="0"/>
    <n v="5"/>
    <n v="5"/>
    <x v="0"/>
    <n v="2"/>
    <n v="10"/>
    <n v="10"/>
    <s v="Credit Card"/>
    <s v="Takeaway"/>
    <d v="2023-10-30T00:00:00"/>
  </r>
  <r>
    <s v="TXN_8830809"/>
    <s v="Sandwich"/>
    <x v="5"/>
    <n v="5"/>
    <n v="5"/>
    <x v="4"/>
    <n v="4"/>
    <n v="20"/>
    <n v="20"/>
    <s v="Digital Wallet"/>
    <s v="In-store"/>
    <d v="2023-07-31T00:00:00"/>
  </r>
  <r>
    <s v="TXN_7223387"/>
    <s v="Juice"/>
    <x v="7"/>
    <n v="3"/>
    <n v="3"/>
    <x v="1"/>
    <n v="3"/>
    <n v="9"/>
    <n v="9"/>
    <s v="Cash"/>
    <s v="N/A"/>
    <d v="2023-12-17T00:00:00"/>
  </r>
  <r>
    <s v="TXN_1629092"/>
    <s v="Cookie"/>
    <x v="2"/>
    <n v="3"/>
    <n v="3"/>
    <x v="2"/>
    <n v="1"/>
    <n v="3"/>
    <n v="3"/>
    <s v="Credit Card"/>
    <s v="N/A"/>
    <d v="2023-02-13T00:00:00"/>
  </r>
  <r>
    <s v="TXN_4363360"/>
    <s v="Smoothie"/>
    <x v="4"/>
    <n v="1"/>
    <n v="1"/>
    <x v="4"/>
    <n v="4"/>
    <s v="ERROR"/>
    <n v="4"/>
    <s v="Credit Card"/>
    <s v="N/A"/>
    <d v="2023-12-22T00:00:00"/>
  </r>
  <r>
    <s v="TXN_9689507"/>
    <s v="Salad"/>
    <x v="3"/>
    <n v="3"/>
    <n v="3"/>
    <x v="3"/>
    <n v="5"/>
    <m/>
    <n v="15"/>
    <s v="Cash"/>
    <s v="In-store"/>
    <d v="2023-06-10T00:00:00"/>
  </r>
  <r>
    <s v="TXN_3317406"/>
    <s v="Sandwich"/>
    <x v="5"/>
    <n v="3"/>
    <n v="3"/>
    <x v="4"/>
    <n v="4"/>
    <n v="12"/>
    <n v="12"/>
    <s v="N/A"/>
    <s v="Takeaway"/>
    <d v="2023-01-04T00:00:00"/>
  </r>
  <r>
    <s v="TXN_9662632"/>
    <s v="Salad"/>
    <x v="3"/>
    <n v="4"/>
    <n v="4"/>
    <x v="3"/>
    <n v="5"/>
    <n v="20"/>
    <n v="20"/>
    <s v="Digital Wallet"/>
    <s v="In-store"/>
    <d v="2023-08-10T00:00:00"/>
  </r>
  <r>
    <s v="TXN_1364211"/>
    <s v="Salad"/>
    <x v="3"/>
    <n v="2"/>
    <n v="2"/>
    <x v="3"/>
    <n v="5"/>
    <n v="10"/>
    <n v="10"/>
    <s v="N/A"/>
    <s v="In-store"/>
    <d v="2023-03-08T00:00:00"/>
  </r>
  <r>
    <s v="TXN_1102876"/>
    <s v="Cookie"/>
    <x v="2"/>
    <n v="1"/>
    <n v="1"/>
    <x v="2"/>
    <n v="1"/>
    <n v="1"/>
    <n v="1"/>
    <s v="Cash"/>
    <s v="N/A"/>
    <s v="UNKNOWN"/>
  </r>
  <r>
    <s v="TXN_2673294"/>
    <s v="Coffee"/>
    <x v="0"/>
    <n v="3"/>
    <n v="3"/>
    <x v="0"/>
    <n v="2"/>
    <s v="UNKNOWN"/>
    <n v="6"/>
    <s v="Cash"/>
    <s v="N/A"/>
    <d v="2023-11-11T00:00:00"/>
  </r>
  <r>
    <s v="TXN_2112848"/>
    <s v="Cookie"/>
    <x v="2"/>
    <n v="4"/>
    <n v="4"/>
    <x v="2"/>
    <n v="1"/>
    <n v="4"/>
    <n v="4"/>
    <s v="Credit Card"/>
    <s v="In-store"/>
    <d v="2023-10-16T00:00:00"/>
  </r>
  <r>
    <s v="TXN_1801691"/>
    <s v="Salad"/>
    <x v="3"/>
    <n v="1"/>
    <n v="1"/>
    <x v="3"/>
    <n v="5"/>
    <n v="5"/>
    <n v="5"/>
    <s v="N/A"/>
    <s v="Takeaway"/>
    <d v="2023-05-18T00:00:00"/>
  </r>
  <r>
    <s v="TXN_6424195"/>
    <s v="Coffee"/>
    <x v="0"/>
    <n v="3"/>
    <n v="3"/>
    <x v="0"/>
    <n v="2"/>
    <n v="6"/>
    <n v="6"/>
    <s v="N/A"/>
    <s v="Takeaway"/>
    <d v="2023-09-14T00:00:00"/>
  </r>
  <r>
    <s v="TXN_7854162"/>
    <s v="Cake"/>
    <x v="1"/>
    <n v="5"/>
    <n v="5"/>
    <x v="1"/>
    <n v="3"/>
    <n v="15"/>
    <n v="15"/>
    <s v="Digital Wallet"/>
    <s v="N/A"/>
    <s v="UNKNOWN"/>
  </r>
  <r>
    <s v="TXN_6923480"/>
    <s v="Coffee"/>
    <x v="0"/>
    <n v="3"/>
    <n v="3"/>
    <x v="0"/>
    <n v="2"/>
    <n v="6"/>
    <n v="6"/>
    <s v="Cash"/>
    <s v="Takeaway"/>
    <d v="2023-10-27T00:00:00"/>
  </r>
  <r>
    <s v="TXN_7416669"/>
    <s v="Tea"/>
    <x v="6"/>
    <n v="3"/>
    <n v="3"/>
    <x v="5"/>
    <n v="1.5"/>
    <n v="4.5"/>
    <n v="4.5"/>
    <s v="N/A"/>
    <s v="N/A"/>
    <d v="2023-09-28T00:00:00"/>
  </r>
  <r>
    <s v="TXN_3693990"/>
    <s v="Cookie"/>
    <x v="2"/>
    <n v="2"/>
    <n v="2"/>
    <x v="2"/>
    <n v="1"/>
    <n v="2"/>
    <n v="2"/>
    <s v="N/A"/>
    <s v="In-store"/>
    <d v="2023-07-19T00:00:00"/>
  </r>
  <r>
    <s v="TXN_8652632"/>
    <s v="Tea"/>
    <x v="6"/>
    <n v="1"/>
    <n v="1"/>
    <x v="5"/>
    <n v="1.5"/>
    <m/>
    <n v="1.5"/>
    <s v="Digital Wallet"/>
    <s v="N/A"/>
    <d v="2023-01-12T00:00:00"/>
  </r>
  <r>
    <s v="TXN_4141765"/>
    <s v="Cake"/>
    <x v="1"/>
    <n v="5"/>
    <n v="5"/>
    <x v="1"/>
    <n v="3"/>
    <n v="15"/>
    <n v="15"/>
    <s v="N/A"/>
    <s v="N/A"/>
    <d v="2023-12-17T00:00:00"/>
  </r>
  <r>
    <s v="TXN_8180793"/>
    <s v="Cookie"/>
    <x v="2"/>
    <n v="4"/>
    <n v="4"/>
    <x v="2"/>
    <n v="1"/>
    <n v="4"/>
    <n v="4"/>
    <s v="Digital Wallet"/>
    <s v="N/A"/>
    <d v="2023-11-17T00:00:00"/>
  </r>
  <r>
    <s v="TXN_8875195"/>
    <s v="Sandwich"/>
    <x v="5"/>
    <n v="5"/>
    <n v="5"/>
    <x v="4"/>
    <n v="4"/>
    <n v="20"/>
    <n v="20"/>
    <s v="Credit Card"/>
    <s v="In-store"/>
    <d v="2023-08-21T00:00:00"/>
  </r>
  <r>
    <s v="TXN_9928552"/>
    <s v="Sandwich"/>
    <x v="5"/>
    <n v="5"/>
    <n v="5"/>
    <x v="4"/>
    <n v="4"/>
    <n v="20"/>
    <n v="20"/>
    <s v="Credit Card"/>
    <s v="Takeaway"/>
    <d v="2023-06-13T00:00:00"/>
  </r>
  <r>
    <s v="TXN_3456748"/>
    <s v="Juice"/>
    <x v="7"/>
    <n v="2"/>
    <n v="2"/>
    <x v="1"/>
    <n v="3"/>
    <n v="6"/>
    <n v="6"/>
    <s v="Cash"/>
    <s v="In-store"/>
    <d v="2023-01-30T00:00:00"/>
  </r>
  <r>
    <s v="TXN_5680687"/>
    <s v="Salad"/>
    <x v="3"/>
    <n v="4"/>
    <n v="4"/>
    <x v="3"/>
    <n v="5"/>
    <s v="UNKNOWN"/>
    <n v="20"/>
    <s v="Credit Card"/>
    <s v="N/A"/>
    <d v="2023-11-22T00:00:00"/>
  </r>
  <r>
    <s v="TXN_9349736"/>
    <s v="Sandwich"/>
    <x v="5"/>
    <n v="5"/>
    <n v="5"/>
    <x v="4"/>
    <n v="4"/>
    <n v="20"/>
    <n v="20"/>
    <s v="Cash"/>
    <s v="N/A"/>
    <d v="2023-03-18T00:00:00"/>
  </r>
  <r>
    <s v="TXN_7558010"/>
    <s v="Juice"/>
    <x v="7"/>
    <n v="4"/>
    <n v="4"/>
    <x v="1"/>
    <n v="3"/>
    <n v="12"/>
    <n v="12"/>
    <s v="N/A"/>
    <s v="N/A"/>
    <d v="2023-03-27T00:00:00"/>
  </r>
  <r>
    <s v="TXN_8172897"/>
    <s v="Cookie"/>
    <x v="2"/>
    <n v="3"/>
    <n v="3"/>
    <x v="2"/>
    <n v="1"/>
    <n v="3"/>
    <n v="3"/>
    <s v="N/A"/>
    <s v="Takeaway"/>
    <d v="2023-03-14T00:00:00"/>
  </r>
  <r>
    <s v="TXN_8540794"/>
    <s v="Cake"/>
    <x v="1"/>
    <n v="4"/>
    <n v="4"/>
    <x v="1"/>
    <n v="3"/>
    <n v="12"/>
    <n v="12"/>
    <s v="Cash"/>
    <s v="N/A"/>
    <d v="2023-04-06T00:00:00"/>
  </r>
  <r>
    <s v="TXN_5966744"/>
    <s v="Tea"/>
    <x v="6"/>
    <n v="3"/>
    <n v="3"/>
    <x v="5"/>
    <n v="1.5"/>
    <n v="4.5"/>
    <n v="4.5"/>
    <s v="N/A"/>
    <s v="In-store"/>
    <d v="2023-12-13T00:00:00"/>
  </r>
  <r>
    <s v="TXN_3132921"/>
    <s v="Tea"/>
    <x v="6"/>
    <s v="UNKNOWN"/>
    <n v="5"/>
    <x v="5"/>
    <n v="1.5"/>
    <n v="7.5"/>
    <n v="7.5"/>
    <s v="Credit Card"/>
    <s v="In-store"/>
    <d v="2023-01-10T00:00:00"/>
  </r>
  <r>
    <s v="TXN_7029719"/>
    <m/>
    <x v="3"/>
    <n v="2"/>
    <n v="2"/>
    <x v="3"/>
    <n v="5"/>
    <n v="10"/>
    <n v="10"/>
    <s v="Digital Wallet"/>
    <s v="N/A"/>
    <d v="2023-06-18T00:00:00"/>
  </r>
  <r>
    <s v="TXN_3912440"/>
    <s v="Tea"/>
    <x v="6"/>
    <n v="2"/>
    <n v="2"/>
    <x v="5"/>
    <n v="1.5"/>
    <n v="3"/>
    <n v="3"/>
    <s v="N/A"/>
    <s v="In-store"/>
    <d v="2023-05-21T00:00:00"/>
  </r>
  <r>
    <s v="TXN_4276702"/>
    <s v="UNKNOWN"/>
    <x v="2"/>
    <n v="1"/>
    <n v="1"/>
    <x v="2"/>
    <n v="1"/>
    <n v="1"/>
    <n v="1"/>
    <s v="Credit Card"/>
    <s v="In-store"/>
    <d v="2023-11-17T00:00:00"/>
  </r>
  <r>
    <s v="TXN_7657615"/>
    <s v="Juice"/>
    <x v="7"/>
    <n v="3"/>
    <n v="3"/>
    <x v="1"/>
    <n v="3"/>
    <m/>
    <n v="9"/>
    <s v="Credit Card"/>
    <s v="N/A"/>
    <d v="2023-07-17T00:00:00"/>
  </r>
  <r>
    <s v="TXN_4020074"/>
    <s v="Cookie"/>
    <x v="2"/>
    <n v="3"/>
    <n v="3"/>
    <x v="2"/>
    <n v="1"/>
    <n v="3"/>
    <n v="3"/>
    <s v="N/A"/>
    <s v="N/A"/>
    <d v="2023-03-01T00:00:00"/>
  </r>
  <r>
    <s v="TXN_8942747"/>
    <s v="Cookie"/>
    <x v="2"/>
    <n v="5"/>
    <n v="5"/>
    <x v="2"/>
    <n v="1"/>
    <n v="5"/>
    <n v="5"/>
    <s v="N/A"/>
    <s v="Takeaway"/>
    <d v="2023-12-14T00:00:00"/>
  </r>
  <r>
    <s v="TXN_3902815"/>
    <s v="Juice"/>
    <x v="7"/>
    <n v="5"/>
    <n v="5"/>
    <x v="1"/>
    <n v="3"/>
    <n v="15"/>
    <n v="15"/>
    <s v="N/A"/>
    <s v="N/A"/>
    <d v="2023-06-28T00:00:00"/>
  </r>
  <r>
    <s v="TXN_8235042"/>
    <s v="UNKNOWN"/>
    <x v="9"/>
    <n v="1"/>
    <n v="1"/>
    <x v="4"/>
    <n v="4"/>
    <n v="4"/>
    <n v="4"/>
    <s v="Credit Card"/>
    <s v="N/A"/>
    <s v="ERROR"/>
  </r>
  <r>
    <s v="TXN_6218380"/>
    <s v="Cookie"/>
    <x v="2"/>
    <n v="4"/>
    <n v="4"/>
    <x v="2"/>
    <n v="1"/>
    <n v="4"/>
    <n v="4"/>
    <s v="Cash"/>
    <s v="In-store"/>
    <d v="2023-02-07T00:00:00"/>
  </r>
  <r>
    <s v="TXN_6905143"/>
    <s v="Coffee"/>
    <x v="0"/>
    <n v="5"/>
    <n v="5"/>
    <x v="8"/>
    <n v="2"/>
    <s v="ERROR"/>
    <n v="10"/>
    <s v="Cash"/>
    <s v="N/A"/>
    <d v="2023-08-09T00:00:00"/>
  </r>
  <r>
    <s v="TXN_3839691"/>
    <s v="Coffee"/>
    <x v="0"/>
    <n v="4"/>
    <n v="4"/>
    <x v="0"/>
    <n v="2"/>
    <n v="8"/>
    <n v="8"/>
    <s v="Credit Card"/>
    <s v="In-store"/>
    <d v="2023-02-13T00:00:00"/>
  </r>
  <r>
    <s v="TXN_4866254"/>
    <s v="Salad"/>
    <x v="3"/>
    <n v="4"/>
    <n v="4"/>
    <x v="3"/>
    <n v="5"/>
    <n v="20"/>
    <n v="20"/>
    <s v="Cash"/>
    <s v="N/A"/>
    <d v="2023-03-18T00:00:00"/>
  </r>
  <r>
    <s v="TXN_8935781"/>
    <s v="Coffee"/>
    <x v="0"/>
    <n v="2"/>
    <n v="2"/>
    <x v="0"/>
    <n v="2"/>
    <n v="4"/>
    <n v="4"/>
    <s v="N/A"/>
    <s v="N/A"/>
    <d v="2023-09-10T00:00:00"/>
  </r>
  <r>
    <s v="TXN_2559020"/>
    <s v="Cake"/>
    <x v="1"/>
    <n v="1"/>
    <n v="1"/>
    <x v="1"/>
    <n v="3"/>
    <n v="3"/>
    <n v="3"/>
    <s v="Digital Wallet"/>
    <s v="Takeaway"/>
    <d v="2023-07-20T00:00:00"/>
  </r>
  <r>
    <s v="TXN_8607376"/>
    <s v="Coffee"/>
    <x v="0"/>
    <n v="5"/>
    <n v="5"/>
    <x v="0"/>
    <n v="2"/>
    <n v="10"/>
    <n v="10"/>
    <s v="Cash"/>
    <s v="In-store"/>
    <d v="2023-06-13T00:00:00"/>
  </r>
  <r>
    <s v="TXN_5858713"/>
    <s v="Cookie"/>
    <x v="2"/>
    <n v="2"/>
    <n v="2"/>
    <x v="2"/>
    <n v="1"/>
    <n v="2"/>
    <n v="2"/>
    <s v="Credit Card"/>
    <s v="In-store"/>
    <d v="2023-03-05T00:00:00"/>
  </r>
  <r>
    <s v="TXN_7064604"/>
    <s v="Coffee"/>
    <x v="0"/>
    <m/>
    <n v="3"/>
    <x v="0"/>
    <n v="2"/>
    <n v="6"/>
    <n v="6"/>
    <s v="Digital Wallet"/>
    <s v="N/A"/>
    <d v="2023-03-26T00:00:00"/>
  </r>
  <r>
    <s v="TXN_3312690"/>
    <s v="Cookie"/>
    <x v="2"/>
    <n v="3"/>
    <n v="3"/>
    <x v="2"/>
    <n v="1"/>
    <n v="3"/>
    <n v="3"/>
    <s v="Credit Card"/>
    <s v="In-store"/>
    <d v="2023-03-01T00:00:00"/>
  </r>
  <r>
    <s v="TXN_1547555"/>
    <s v="Smoothie"/>
    <x v="4"/>
    <n v="3"/>
    <n v="3"/>
    <x v="4"/>
    <n v="4"/>
    <m/>
    <n v="12"/>
    <s v="N/A"/>
    <s v="Takeaway"/>
    <m/>
  </r>
  <r>
    <s v="TXN_8687088"/>
    <s v="Cookie"/>
    <x v="2"/>
    <n v="2"/>
    <n v="2"/>
    <x v="2"/>
    <n v="1"/>
    <n v="2"/>
    <n v="2"/>
    <s v="Credit Card"/>
    <s v="In-store"/>
    <d v="2023-05-11T00:00:00"/>
  </r>
  <r>
    <s v="TXN_3440487"/>
    <s v="UNKNOWN"/>
    <x v="0"/>
    <n v="5"/>
    <n v="5"/>
    <x v="0"/>
    <n v="2"/>
    <n v="10"/>
    <n v="10"/>
    <s v="Cash"/>
    <s v="N/A"/>
    <d v="2023-10-22T00:00:00"/>
  </r>
  <r>
    <s v="TXN_9618881"/>
    <s v="Coffee"/>
    <x v="0"/>
    <n v="5"/>
    <n v="5"/>
    <x v="0"/>
    <n v="2"/>
    <n v="10"/>
    <n v="10"/>
    <s v="N/A"/>
    <s v="N/A"/>
    <d v="2023-02-15T00:00:00"/>
  </r>
  <r>
    <s v="TXN_5139074"/>
    <s v="Cake"/>
    <x v="1"/>
    <n v="1"/>
    <n v="1"/>
    <x v="1"/>
    <n v="3"/>
    <n v="3"/>
    <n v="3"/>
    <s v="Digital Wallet"/>
    <s v="Takeaway"/>
    <d v="2023-11-16T00:00:00"/>
  </r>
  <r>
    <s v="TXN_2799785"/>
    <s v="Juice"/>
    <x v="7"/>
    <n v="1"/>
    <n v="1"/>
    <x v="1"/>
    <n v="3"/>
    <n v="3"/>
    <n v="3"/>
    <s v="Cash"/>
    <s v="N/A"/>
    <d v="2023-01-25T00:00:00"/>
  </r>
  <r>
    <s v="TXN_4466681"/>
    <m/>
    <x v="0"/>
    <s v="ERROR"/>
    <n v="2"/>
    <x v="0"/>
    <n v="2"/>
    <n v="4"/>
    <n v="4"/>
    <s v="Cash"/>
    <s v="Takeaway"/>
    <d v="2023-01-12T00:00:00"/>
  </r>
  <r>
    <s v="TXN_9292025"/>
    <m/>
    <x v="3"/>
    <n v="2"/>
    <n v="2"/>
    <x v="3"/>
    <n v="5"/>
    <n v="10"/>
    <n v="10"/>
    <s v="Digital Wallet"/>
    <s v="In-store"/>
    <d v="2023-03-25T00:00:00"/>
  </r>
  <r>
    <s v="TXN_8155535"/>
    <s v="Cake"/>
    <x v="1"/>
    <n v="1"/>
    <n v="1"/>
    <x v="1"/>
    <n v="3"/>
    <n v="3"/>
    <n v="3"/>
    <s v="N/A"/>
    <s v="Takeaway"/>
    <d v="2023-03-13T00:00:00"/>
  </r>
  <r>
    <s v="TXN_5301926"/>
    <s v="Cake"/>
    <x v="1"/>
    <n v="1"/>
    <n v="1"/>
    <x v="1"/>
    <n v="3"/>
    <n v="3"/>
    <n v="3"/>
    <s v="Digital Wallet"/>
    <s v="Takeaway"/>
    <d v="2023-11-13T00:00:00"/>
  </r>
  <r>
    <s v="TXN_3307518"/>
    <s v="Juice"/>
    <x v="7"/>
    <n v="5"/>
    <n v="5"/>
    <x v="1"/>
    <n v="3"/>
    <m/>
    <n v="15"/>
    <s v="Cash"/>
    <s v="Takeaway"/>
    <s v="UNKNOWN"/>
  </r>
  <r>
    <s v="TXN_2379467"/>
    <s v="Coffee"/>
    <x v="0"/>
    <n v="5"/>
    <n v="5"/>
    <x v="0"/>
    <n v="2"/>
    <n v="10"/>
    <n v="10"/>
    <s v="N/A"/>
    <s v="N/A"/>
    <d v="2023-04-01T00:00:00"/>
  </r>
  <r>
    <s v="TXN_1837617"/>
    <s v="Juice"/>
    <x v="7"/>
    <n v="3"/>
    <n v="3"/>
    <x v="1"/>
    <n v="3"/>
    <n v="9"/>
    <n v="9"/>
    <s v="N/A"/>
    <s v="N/A"/>
    <d v="2023-01-16T00:00:00"/>
  </r>
  <r>
    <s v="TXN_3454881"/>
    <s v="Salad"/>
    <x v="3"/>
    <n v="1"/>
    <n v="1"/>
    <x v="3"/>
    <n v="5"/>
    <n v="5"/>
    <n v="5"/>
    <s v="Cash"/>
    <s v="In-store"/>
    <d v="2023-11-29T00:00:00"/>
  </r>
  <r>
    <s v="TXN_4472969"/>
    <s v="Juice"/>
    <x v="7"/>
    <n v="1"/>
    <n v="1"/>
    <x v="1"/>
    <n v="3"/>
    <n v="3"/>
    <n v="3"/>
    <s v="Credit Card"/>
    <s v="N/A"/>
    <d v="2023-09-15T00:00:00"/>
  </r>
  <r>
    <s v="TXN_1905459"/>
    <s v="Smoothie"/>
    <x v="4"/>
    <n v="3"/>
    <n v="3"/>
    <x v="4"/>
    <n v="4"/>
    <n v="12"/>
    <n v="12"/>
    <s v="Digital Wallet"/>
    <s v="N/A"/>
    <d v="2023-08-18T00:00:00"/>
  </r>
  <r>
    <s v="TXN_8799945"/>
    <s v="Coffee"/>
    <x v="0"/>
    <n v="2"/>
    <n v="2"/>
    <x v="6"/>
    <n v="2"/>
    <n v="4"/>
    <n v="4"/>
    <s v="Cash"/>
    <s v="N/A"/>
    <d v="2023-11-24T00:00:00"/>
  </r>
  <r>
    <s v="TXN_4361614"/>
    <s v="Smoothie"/>
    <x v="4"/>
    <n v="2"/>
    <n v="2"/>
    <x v="4"/>
    <n v="4"/>
    <n v="8"/>
    <n v="8"/>
    <s v="N/A"/>
    <s v="Takeaway"/>
    <d v="2023-04-28T00:00:00"/>
  </r>
  <r>
    <s v="TXN_1665056"/>
    <s v="Salad"/>
    <x v="3"/>
    <n v="5"/>
    <n v="5"/>
    <x v="3"/>
    <n v="5"/>
    <n v="25"/>
    <n v="25"/>
    <s v="Cash"/>
    <s v="N/A"/>
    <d v="2023-01-05T00:00:00"/>
  </r>
  <r>
    <s v="TXN_2904046"/>
    <s v="Smoothie"/>
    <x v="4"/>
    <n v="1"/>
    <n v="1"/>
    <x v="4"/>
    <n v="4"/>
    <n v="4"/>
    <n v="4"/>
    <s v="Credit Card"/>
    <s v="In-store"/>
    <d v="2023-12-11T00:00:00"/>
  </r>
  <r>
    <s v="TXN_9743274"/>
    <s v="Tea"/>
    <x v="6"/>
    <n v="5"/>
    <n v="5"/>
    <x v="5"/>
    <n v="1.5"/>
    <n v="7.5"/>
    <n v="7.5"/>
    <s v="N/A"/>
    <s v="N/A"/>
    <d v="2023-01-25T00:00:00"/>
  </r>
  <r>
    <s v="TXN_5518232"/>
    <s v="Salad"/>
    <x v="3"/>
    <n v="3"/>
    <n v="3"/>
    <x v="3"/>
    <n v="5"/>
    <n v="15"/>
    <n v="15"/>
    <s v="N/A"/>
    <s v="Takeaway"/>
    <d v="2023-05-01T00:00:00"/>
  </r>
  <r>
    <s v="TXN_3770267"/>
    <s v="Cake"/>
    <x v="1"/>
    <n v="2"/>
    <n v="2"/>
    <x v="1"/>
    <n v="3"/>
    <n v="6"/>
    <n v="6"/>
    <s v="N/A"/>
    <s v="N/A"/>
    <d v="2023-10-21T00:00:00"/>
  </r>
  <r>
    <s v="TXN_7177709"/>
    <s v="Juice"/>
    <x v="7"/>
    <n v="5"/>
    <n v="5"/>
    <x v="6"/>
    <n v="3"/>
    <n v="15"/>
    <n v="15"/>
    <s v="N/A"/>
    <s v="Takeaway"/>
    <d v="2023-03-08T00:00:00"/>
  </r>
  <r>
    <s v="TXN_6246494"/>
    <s v="Coffee"/>
    <x v="0"/>
    <n v="3"/>
    <n v="3"/>
    <x v="7"/>
    <n v="2"/>
    <n v="6"/>
    <n v="6"/>
    <s v="N/A"/>
    <s v="In-store"/>
    <d v="2023-03-31T00:00:00"/>
  </r>
  <r>
    <s v="TXN_6540200"/>
    <s v="Tea"/>
    <x v="6"/>
    <n v="2"/>
    <n v="2"/>
    <x v="5"/>
    <n v="1.5"/>
    <n v="3"/>
    <n v="3"/>
    <s v="Digital Wallet"/>
    <s v="In-store"/>
    <d v="2023-10-23T00:00:00"/>
  </r>
  <r>
    <s v="TXN_7486118"/>
    <s v="Sandwich"/>
    <x v="5"/>
    <n v="4"/>
    <n v="4"/>
    <x v="4"/>
    <n v="4"/>
    <n v="16"/>
    <n v="16"/>
    <s v="N/A"/>
    <s v="Takeaway"/>
    <d v="2023-05-22T00:00:00"/>
  </r>
  <r>
    <s v="TXN_5424614"/>
    <s v="Cake"/>
    <x v="1"/>
    <n v="1"/>
    <n v="1"/>
    <x v="1"/>
    <n v="3"/>
    <n v="3"/>
    <n v="3"/>
    <s v="N/A"/>
    <s v="In-store"/>
    <d v="2023-11-12T00:00:00"/>
  </r>
  <r>
    <s v="TXN_6271598"/>
    <s v="Juice"/>
    <x v="7"/>
    <n v="5"/>
    <n v="5"/>
    <x v="1"/>
    <n v="3"/>
    <n v="15"/>
    <n v="15"/>
    <s v="Cash"/>
    <s v="N/A"/>
    <d v="2023-08-18T00:00:00"/>
  </r>
  <r>
    <s v="TXN_7562313"/>
    <s v="Cake"/>
    <x v="1"/>
    <n v="2"/>
    <n v="2"/>
    <x v="1"/>
    <n v="3"/>
    <n v="6"/>
    <n v="6"/>
    <s v="N/A"/>
    <s v="N/A"/>
    <d v="2023-12-15T00:00:00"/>
  </r>
  <r>
    <s v="TXN_9188774"/>
    <s v="Tea"/>
    <x v="6"/>
    <n v="1"/>
    <n v="1"/>
    <x v="5"/>
    <n v="1.5"/>
    <n v="1.5"/>
    <n v="1.5"/>
    <s v="Digital Wallet"/>
    <s v="Takeaway"/>
    <d v="2023-04-14T00:00:00"/>
  </r>
  <r>
    <s v="TXN_9685716"/>
    <s v="Cookie"/>
    <x v="2"/>
    <n v="2"/>
    <n v="2"/>
    <x v="2"/>
    <n v="1"/>
    <n v="2"/>
    <n v="2"/>
    <s v="Digital Wallet"/>
    <s v="N/A"/>
    <d v="2023-02-26T00:00:00"/>
  </r>
  <r>
    <s v="TXN_7493800"/>
    <s v="Cake"/>
    <x v="1"/>
    <n v="5"/>
    <n v="5"/>
    <x v="1"/>
    <n v="3"/>
    <n v="15"/>
    <n v="15"/>
    <s v="Credit Card"/>
    <s v="Takeaway"/>
    <d v="2023-08-16T00:00:00"/>
  </r>
  <r>
    <s v="TXN_6833564"/>
    <s v="Smoothie"/>
    <x v="4"/>
    <n v="5"/>
    <n v="5"/>
    <x v="4"/>
    <n v="4"/>
    <n v="20"/>
    <n v="20"/>
    <s v="N/A"/>
    <s v="N/A"/>
    <d v="2023-04-21T00:00:00"/>
  </r>
  <r>
    <s v="TXN_9411395"/>
    <s v="Coffee"/>
    <x v="0"/>
    <n v="5"/>
    <n v="5"/>
    <x v="0"/>
    <n v="2"/>
    <n v="10"/>
    <n v="10"/>
    <s v="N/A"/>
    <s v="N/A"/>
    <d v="2023-05-12T00:00:00"/>
  </r>
  <r>
    <s v="TXN_8413251"/>
    <s v="Sandwich"/>
    <x v="5"/>
    <n v="3"/>
    <n v="3"/>
    <x v="4"/>
    <n v="4"/>
    <n v="12"/>
    <n v="12"/>
    <s v="Cash"/>
    <s v="Takeaway"/>
    <d v="2023-08-18T00:00:00"/>
  </r>
  <r>
    <s v="TXN_6990331"/>
    <s v="Juice"/>
    <x v="7"/>
    <n v="1"/>
    <n v="1"/>
    <x v="1"/>
    <n v="3"/>
    <n v="3"/>
    <n v="3"/>
    <s v="Digital Wallet"/>
    <s v="N/A"/>
    <d v="2023-07-30T00:00:00"/>
  </r>
  <r>
    <s v="TXN_6007721"/>
    <s v="UNKNOWN"/>
    <x v="9"/>
    <n v="4"/>
    <n v="4"/>
    <x v="4"/>
    <n v="4"/>
    <n v="16"/>
    <n v="16"/>
    <s v="Cash"/>
    <s v="In-store"/>
    <d v="2023-08-21T00:00:00"/>
  </r>
  <r>
    <s v="TXN_2107161"/>
    <s v="Cookie"/>
    <x v="2"/>
    <n v="4"/>
    <n v="4"/>
    <x v="2"/>
    <n v="1"/>
    <n v="4"/>
    <n v="4"/>
    <s v="Credit Card"/>
    <s v="N/A"/>
    <s v="UNKNOWN"/>
  </r>
  <r>
    <s v="TXN_2715086"/>
    <s v="Juice"/>
    <x v="7"/>
    <n v="2"/>
    <n v="2"/>
    <x v="1"/>
    <n v="3"/>
    <n v="6"/>
    <n v="6"/>
    <s v="Cash"/>
    <s v="N/A"/>
    <d v="2023-11-03T00:00:00"/>
  </r>
  <r>
    <s v="TXN_1444932"/>
    <s v="Smoothie"/>
    <x v="4"/>
    <n v="1"/>
    <n v="1"/>
    <x v="4"/>
    <n v="4"/>
    <n v="4"/>
    <n v="4"/>
    <s v="Cash"/>
    <s v="In-store"/>
    <d v="2023-05-24T00:00:00"/>
  </r>
  <r>
    <s v="TXN_2747156"/>
    <s v="Cookie"/>
    <x v="2"/>
    <n v="1"/>
    <n v="1"/>
    <x v="2"/>
    <n v="1"/>
    <n v="1"/>
    <n v="1"/>
    <s v="N/A"/>
    <s v="In-store"/>
    <d v="2023-01-29T00:00:00"/>
  </r>
  <r>
    <s v="TXN_6901094"/>
    <s v="Salad"/>
    <x v="3"/>
    <n v="1"/>
    <n v="1"/>
    <x v="3"/>
    <n v="5"/>
    <n v="5"/>
    <n v="5"/>
    <s v="Cash"/>
    <s v="In-store"/>
    <s v="ERROR"/>
  </r>
  <r>
    <s v="TXN_5065748"/>
    <s v="Cake"/>
    <x v="1"/>
    <n v="5"/>
    <n v="5"/>
    <x v="1"/>
    <n v="3"/>
    <n v="15"/>
    <n v="15"/>
    <s v="Credit Card"/>
    <s v="In-store"/>
    <d v="2023-07-19T00:00:00"/>
  </r>
  <r>
    <s v="TXN_8014645"/>
    <s v="Cake"/>
    <x v="1"/>
    <n v="2"/>
    <n v="2"/>
    <x v="1"/>
    <n v="3"/>
    <n v="6"/>
    <n v="6"/>
    <s v="Cash"/>
    <s v="Takeaway"/>
    <d v="2023-07-06T00:00:00"/>
  </r>
  <r>
    <s v="TXN_2910247"/>
    <s v="Smoothie"/>
    <x v="4"/>
    <n v="4"/>
    <n v="4"/>
    <x v="4"/>
    <n v="4"/>
    <n v="16"/>
    <n v="16"/>
    <s v="Digital Wallet"/>
    <s v="N/A"/>
    <d v="2023-12-02T00:00:00"/>
  </r>
  <r>
    <s v="TXN_2111973"/>
    <s v="Tea"/>
    <x v="6"/>
    <n v="4"/>
    <n v="4"/>
    <x v="5"/>
    <n v="1.5"/>
    <n v="6"/>
    <n v="6"/>
    <s v="Digital Wallet"/>
    <s v="In-store"/>
    <s v="UNKNOWN"/>
  </r>
  <r>
    <s v="TXN_3251591"/>
    <s v="Sandwich"/>
    <x v="5"/>
    <s v="UNKNOWN"/>
    <n v="3"/>
    <x v="4"/>
    <n v="4"/>
    <n v="12"/>
    <n v="12"/>
    <s v="N/A"/>
    <s v="Takeaway"/>
    <d v="2023-01-26T00:00:00"/>
  </r>
  <r>
    <s v="TXN_4549977"/>
    <s v="Cookie"/>
    <x v="2"/>
    <n v="1"/>
    <n v="1"/>
    <x v="2"/>
    <n v="1"/>
    <n v="1"/>
    <n v="1"/>
    <s v="Cash"/>
    <s v="N/A"/>
    <d v="2023-08-21T00:00:00"/>
  </r>
  <r>
    <s v="TXN_1736294"/>
    <s v="Coffee"/>
    <x v="0"/>
    <n v="3"/>
    <n v="3"/>
    <x v="0"/>
    <n v="2"/>
    <n v="6"/>
    <n v="6"/>
    <s v="Digital Wallet"/>
    <s v="N/A"/>
    <d v="2023-09-06T00:00:00"/>
  </r>
  <r>
    <s v="TXN_1698600"/>
    <s v="Salad"/>
    <x v="3"/>
    <n v="4"/>
    <n v="4"/>
    <x v="3"/>
    <n v="5"/>
    <n v="20"/>
    <n v="20"/>
    <s v="Cash"/>
    <s v="Takeaway"/>
    <d v="2023-07-31T00:00:00"/>
  </r>
  <r>
    <s v="TXN_3463568"/>
    <s v="Salad"/>
    <x v="3"/>
    <n v="2"/>
    <n v="2"/>
    <x v="3"/>
    <n v="5"/>
    <n v="10"/>
    <n v="10"/>
    <s v="Digital Wallet"/>
    <s v="In-store"/>
    <d v="2023-04-12T00:00:00"/>
  </r>
  <r>
    <s v="TXN_6773319"/>
    <s v="Tea"/>
    <x v="6"/>
    <n v="4"/>
    <n v="4"/>
    <x v="5"/>
    <n v="1.5"/>
    <m/>
    <n v="6"/>
    <s v="N/A"/>
    <s v="Takeaway"/>
    <d v="2023-05-03T00:00:00"/>
  </r>
  <r>
    <s v="TXN_5504920"/>
    <s v="Cake"/>
    <x v="1"/>
    <n v="5"/>
    <n v="5"/>
    <x v="7"/>
    <n v="3"/>
    <n v="15"/>
    <n v="15"/>
    <s v="Cash"/>
    <s v="Takeaway"/>
    <d v="2023-09-30T00:00:00"/>
  </r>
  <r>
    <s v="TXN_8392086"/>
    <s v="Smoothie"/>
    <x v="4"/>
    <n v="4"/>
    <n v="4"/>
    <x v="4"/>
    <n v="4"/>
    <n v="16"/>
    <n v="16"/>
    <s v="N/A"/>
    <s v="N/A"/>
    <d v="2023-07-12T00:00:00"/>
  </r>
  <r>
    <s v="TXN_9968926"/>
    <s v="Juice"/>
    <x v="7"/>
    <n v="2"/>
    <n v="2"/>
    <x v="1"/>
    <n v="3"/>
    <n v="6"/>
    <n v="6"/>
    <s v="Digital Wallet"/>
    <s v="Takeaway"/>
    <d v="2023-03-15T00:00:00"/>
  </r>
  <r>
    <s v="TXN_4719069"/>
    <s v="Juice"/>
    <x v="7"/>
    <n v="2"/>
    <n v="2"/>
    <x v="1"/>
    <n v="3"/>
    <n v="6"/>
    <n v="6"/>
    <s v="Digital Wallet"/>
    <s v="N/A"/>
    <d v="2023-01-04T00:00:00"/>
  </r>
  <r>
    <s v="TXN_3809941"/>
    <s v="Cookie"/>
    <x v="2"/>
    <n v="4"/>
    <n v="4"/>
    <x v="2"/>
    <n v="1"/>
    <n v="4"/>
    <n v="4"/>
    <s v="Credit Card"/>
    <s v="N/A"/>
    <d v="2023-11-01T00:00:00"/>
  </r>
  <r>
    <s v="TXN_1935119"/>
    <s v="Coffee"/>
    <x v="0"/>
    <n v="4"/>
    <n v="4"/>
    <x v="0"/>
    <n v="2"/>
    <n v="8"/>
    <n v="8"/>
    <s v="Credit Card"/>
    <s v="Takeaway"/>
    <d v="2023-07-15T00:00:00"/>
  </r>
  <r>
    <s v="TXN_8246369"/>
    <s v="Juice"/>
    <x v="7"/>
    <n v="1"/>
    <n v="1"/>
    <x v="1"/>
    <n v="3"/>
    <s v="UNKNOWN"/>
    <n v="3"/>
    <s v="Credit Card"/>
    <s v="N/A"/>
    <d v="2023-10-16T00:00:00"/>
  </r>
  <r>
    <s v="TXN_2009782"/>
    <s v="Salad"/>
    <x v="3"/>
    <n v="5"/>
    <n v="5"/>
    <x v="3"/>
    <n v="5"/>
    <n v="25"/>
    <n v="25"/>
    <s v="Credit Card"/>
    <s v="N/A"/>
    <d v="2023-05-11T00:00:00"/>
  </r>
  <r>
    <s v="TXN_4635230"/>
    <s v="Sandwich"/>
    <x v="5"/>
    <n v="3"/>
    <n v="3"/>
    <x v="4"/>
    <n v="4"/>
    <n v="12"/>
    <n v="12"/>
    <s v="N/A"/>
    <s v="In-store"/>
    <d v="2023-06-10T00:00:00"/>
  </r>
  <r>
    <s v="TXN_9583176"/>
    <s v="Cookie"/>
    <x v="2"/>
    <n v="5"/>
    <n v="5"/>
    <x v="2"/>
    <n v="1"/>
    <n v="5"/>
    <n v="5"/>
    <s v="N/A"/>
    <s v="In-store"/>
    <d v="2023-05-03T00:00:00"/>
  </r>
  <r>
    <s v="TXN_6784478"/>
    <s v="Cookie"/>
    <x v="2"/>
    <n v="2"/>
    <n v="2"/>
    <x v="2"/>
    <n v="1"/>
    <n v="2"/>
    <n v="2"/>
    <s v="Credit Card"/>
    <s v="Takeaway"/>
    <d v="2023-12-21T00:00:00"/>
  </r>
  <r>
    <s v="TXN_9349471"/>
    <s v="Coffee"/>
    <x v="0"/>
    <n v="3"/>
    <n v="3"/>
    <x v="0"/>
    <n v="2"/>
    <n v="6"/>
    <n v="6"/>
    <s v="Digital Wallet"/>
    <s v="N/A"/>
    <s v="UNKNOWN"/>
  </r>
  <r>
    <s v="TXN_3866162"/>
    <s v="Cake"/>
    <x v="1"/>
    <n v="5"/>
    <n v="5"/>
    <x v="1"/>
    <n v="3"/>
    <n v="15"/>
    <n v="15"/>
    <s v="Cash"/>
    <s v="Takeaway"/>
    <d v="2023-06-08T00:00:00"/>
  </r>
  <r>
    <s v="TXN_7612056"/>
    <s v="Cookie"/>
    <x v="2"/>
    <n v="5"/>
    <n v="5"/>
    <x v="2"/>
    <n v="1"/>
    <n v="5"/>
    <n v="5"/>
    <s v="Credit Card"/>
    <s v="N/A"/>
    <d v="2023-03-08T00:00:00"/>
  </r>
  <r>
    <s v="TXN_5349355"/>
    <m/>
    <x v="3"/>
    <n v="2"/>
    <n v="2"/>
    <x v="3"/>
    <n v="5"/>
    <n v="10"/>
    <n v="10"/>
    <s v="Digital Wallet"/>
    <s v="In-store"/>
    <d v="2023-05-10T00:00:00"/>
  </r>
  <r>
    <s v="TXN_9259900"/>
    <s v="Salad"/>
    <x v="3"/>
    <n v="4"/>
    <n v="4"/>
    <x v="3"/>
    <n v="5"/>
    <n v="20"/>
    <n v="20"/>
    <s v="Digital Wallet"/>
    <s v="N/A"/>
    <d v="2023-08-07T00:00:00"/>
  </r>
  <r>
    <s v="TXN_4650834"/>
    <s v="Salad"/>
    <x v="3"/>
    <n v="3"/>
    <n v="3"/>
    <x v="3"/>
    <n v="5"/>
    <n v="15"/>
    <n v="15"/>
    <s v="Digital Wallet"/>
    <s v="Takeaway"/>
    <d v="2023-07-14T00:00:00"/>
  </r>
  <r>
    <s v="TXN_6576987"/>
    <s v="Salad"/>
    <x v="3"/>
    <n v="3"/>
    <n v="3"/>
    <x v="7"/>
    <n v="5"/>
    <n v="15"/>
    <n v="15"/>
    <s v="Credit Card"/>
    <s v="Takeaway"/>
    <d v="2023-03-12T00:00:00"/>
  </r>
  <r>
    <s v="TXN_1192970"/>
    <s v="Coffee"/>
    <x v="0"/>
    <n v="2"/>
    <n v="2"/>
    <x v="0"/>
    <n v="2"/>
    <n v="4"/>
    <n v="4"/>
    <s v="Digital Wallet"/>
    <s v="Takeaway"/>
    <d v="2023-06-17T00:00:00"/>
  </r>
  <r>
    <s v="TXN_7645464"/>
    <s v="Tea"/>
    <x v="6"/>
    <n v="5"/>
    <n v="5"/>
    <x v="5"/>
    <n v="1.5"/>
    <n v="7.5"/>
    <n v="7.5"/>
    <s v="Cash"/>
    <s v="Takeaway"/>
    <d v="2023-08-17T00:00:00"/>
  </r>
  <r>
    <s v="TXN_4205860"/>
    <s v="Salad"/>
    <x v="3"/>
    <n v="5"/>
    <n v="5"/>
    <x v="3"/>
    <n v="5"/>
    <n v="25"/>
    <n v="25"/>
    <s v="N/A"/>
    <s v="N/A"/>
    <d v="2023-09-10T00:00:00"/>
  </r>
  <r>
    <s v="TXN_9495855"/>
    <s v="Juice"/>
    <x v="7"/>
    <n v="2"/>
    <n v="2"/>
    <x v="1"/>
    <n v="3"/>
    <n v="6"/>
    <n v="6"/>
    <s v="Cash"/>
    <s v="In-store"/>
    <d v="2023-04-18T00:00:00"/>
  </r>
  <r>
    <s v="TXN_5712248"/>
    <s v="Sandwich"/>
    <x v="5"/>
    <n v="5"/>
    <n v="5"/>
    <x v="4"/>
    <n v="4"/>
    <n v="20"/>
    <n v="20"/>
    <s v="N/A"/>
    <s v="Takeaway"/>
    <d v="2023-03-02T00:00:00"/>
  </r>
  <r>
    <s v="TXN_4582966"/>
    <s v="Juice"/>
    <x v="7"/>
    <n v="2"/>
    <n v="2"/>
    <x v="1"/>
    <n v="3"/>
    <n v="6"/>
    <n v="6"/>
    <s v="N/A"/>
    <s v="N/A"/>
    <d v="2023-10-28T00:00:00"/>
  </r>
  <r>
    <s v="TXN_4203885"/>
    <s v="Tea"/>
    <x v="6"/>
    <n v="3"/>
    <n v="3"/>
    <x v="5"/>
    <n v="1.5"/>
    <n v="4.5"/>
    <n v="4.5"/>
    <s v="Cash"/>
    <s v="N/A"/>
    <d v="2023-05-11T00:00:00"/>
  </r>
  <r>
    <s v="TXN_1887083"/>
    <s v="Juice"/>
    <x v="7"/>
    <n v="1"/>
    <n v="1"/>
    <x v="1"/>
    <n v="3"/>
    <n v="3"/>
    <n v="3"/>
    <s v="Digital Wallet"/>
    <s v="N/A"/>
    <d v="2023-05-05T00:00:00"/>
  </r>
  <r>
    <s v="TXN_5602640"/>
    <s v="Smoothie"/>
    <x v="4"/>
    <n v="5"/>
    <n v="5"/>
    <x v="4"/>
    <n v="4"/>
    <n v="20"/>
    <n v="20"/>
    <s v="N/A"/>
    <s v="Takeaway"/>
    <d v="2023-04-01T00:00:00"/>
  </r>
  <r>
    <s v="TXN_8285410"/>
    <s v="Coffee"/>
    <x v="0"/>
    <n v="4"/>
    <n v="4"/>
    <x v="0"/>
    <n v="2"/>
    <n v="8"/>
    <n v="8"/>
    <s v="Credit Card"/>
    <s v="N/A"/>
    <d v="2023-09-10T00:00:00"/>
  </r>
  <r>
    <s v="TXN_5654663"/>
    <s v="Juice"/>
    <x v="7"/>
    <s v="ERROR"/>
    <n v="1"/>
    <x v="1"/>
    <n v="3"/>
    <n v="3"/>
    <n v="3"/>
    <s v="N/A"/>
    <s v="Takeaway"/>
    <d v="2023-07-31T00:00:00"/>
  </r>
  <r>
    <s v="TXN_6687699"/>
    <s v="Salad"/>
    <x v="3"/>
    <n v="4"/>
    <n v="4"/>
    <x v="3"/>
    <n v="5"/>
    <n v="20"/>
    <n v="20"/>
    <s v="Cash"/>
    <s v="In-store"/>
    <d v="2023-09-11T00:00:00"/>
  </r>
  <r>
    <s v="TXN_4331281"/>
    <s v="Cake"/>
    <x v="1"/>
    <s v="ERROR"/>
    <n v="3"/>
    <x v="1"/>
    <n v="3"/>
    <n v="9"/>
    <n v="9"/>
    <s v="Digital Wallet"/>
    <s v="Takeaway"/>
    <d v="2023-02-03T00:00:00"/>
  </r>
  <r>
    <s v="TXN_2390146"/>
    <s v="Coffee"/>
    <x v="0"/>
    <n v="3"/>
    <n v="3"/>
    <x v="0"/>
    <n v="2"/>
    <n v="6"/>
    <n v="6"/>
    <s v="N/A"/>
    <s v="N/A"/>
    <d v="2023-06-24T00:00:00"/>
  </r>
  <r>
    <s v="TXN_9478033"/>
    <s v="Cake"/>
    <x v="1"/>
    <n v="2"/>
    <n v="2"/>
    <x v="1"/>
    <n v="3"/>
    <n v="6"/>
    <n v="6"/>
    <s v="N/A"/>
    <s v="In-store"/>
    <d v="2023-04-08T00:00:00"/>
  </r>
  <r>
    <s v="TXN_8546777"/>
    <s v="Cake"/>
    <x v="1"/>
    <n v="4"/>
    <n v="4"/>
    <x v="1"/>
    <n v="3"/>
    <n v="12"/>
    <n v="12"/>
    <s v="N/A"/>
    <s v="In-store"/>
    <d v="2023-03-16T00:00:00"/>
  </r>
  <r>
    <s v="TXN_6433362"/>
    <s v="Cookie"/>
    <x v="2"/>
    <n v="2"/>
    <n v="2"/>
    <x v="2"/>
    <n v="1"/>
    <n v="2"/>
    <n v="2"/>
    <s v="Cash"/>
    <s v="In-store"/>
    <d v="2023-12-07T00:00:00"/>
  </r>
  <r>
    <s v="TXN_4991594"/>
    <s v="Smoothie"/>
    <x v="4"/>
    <n v="2"/>
    <n v="2"/>
    <x v="4"/>
    <n v="4"/>
    <n v="8"/>
    <n v="8"/>
    <s v="Credit Card"/>
    <s v="In-store"/>
    <d v="2023-12-08T00:00:00"/>
  </r>
  <r>
    <s v="TXN_9016451"/>
    <s v="Cookie"/>
    <x v="2"/>
    <n v="3"/>
    <n v="3"/>
    <x v="2"/>
    <n v="1"/>
    <n v="3"/>
    <n v="3"/>
    <s v="N/A"/>
    <s v="N/A"/>
    <d v="2023-10-16T00:00:00"/>
  </r>
  <r>
    <s v="TXN_3516296"/>
    <s v="Sandwich"/>
    <x v="5"/>
    <n v="3"/>
    <n v="3"/>
    <x v="4"/>
    <n v="4"/>
    <n v="12"/>
    <n v="12"/>
    <s v="N/A"/>
    <s v="In-store"/>
    <d v="2023-05-29T00:00:00"/>
  </r>
  <r>
    <s v="TXN_9464961"/>
    <s v="Sandwich"/>
    <x v="5"/>
    <n v="4"/>
    <n v="4"/>
    <x v="4"/>
    <n v="4"/>
    <m/>
    <n v="16"/>
    <s v="Cash"/>
    <s v="In-store"/>
    <d v="2023-11-23T00:00:00"/>
  </r>
  <r>
    <s v="TXN_7445257"/>
    <s v="Coffee"/>
    <x v="0"/>
    <n v="1"/>
    <n v="1"/>
    <x v="0"/>
    <n v="2"/>
    <n v="2"/>
    <n v="2"/>
    <s v="N/A"/>
    <s v="N/A"/>
    <d v="2023-04-02T00:00:00"/>
  </r>
  <r>
    <s v="TXN_4463677"/>
    <s v="Salad"/>
    <x v="3"/>
    <n v="5"/>
    <n v="5"/>
    <x v="3"/>
    <n v="5"/>
    <n v="25"/>
    <n v="25"/>
    <s v="Digital Wallet"/>
    <s v="In-store"/>
    <d v="2023-02-27T00:00:00"/>
  </r>
  <r>
    <s v="TXN_4886990"/>
    <s v="Salad"/>
    <x v="3"/>
    <n v="3"/>
    <n v="3"/>
    <x v="3"/>
    <n v="5"/>
    <n v="15"/>
    <n v="15"/>
    <s v="N/A"/>
    <s v="Takeaway"/>
    <d v="2023-12-17T00:00:00"/>
  </r>
  <r>
    <s v="TXN_4962147"/>
    <s v="Cake"/>
    <x v="1"/>
    <n v="2"/>
    <n v="2"/>
    <x v="1"/>
    <n v="3"/>
    <n v="6"/>
    <n v="6"/>
    <s v="N/A"/>
    <s v="N/A"/>
    <d v="2023-02-07T00:00:00"/>
  </r>
  <r>
    <s v="TXN_5575420"/>
    <s v="Smoothie"/>
    <x v="4"/>
    <n v="3"/>
    <n v="3"/>
    <x v="4"/>
    <n v="4"/>
    <n v="12"/>
    <n v="12"/>
    <s v="N/A"/>
    <s v="In-store"/>
    <d v="2023-06-26T00:00:00"/>
  </r>
  <r>
    <s v="TXN_1687822"/>
    <s v="Salad"/>
    <x v="3"/>
    <n v="4"/>
    <n v="4"/>
    <x v="3"/>
    <n v="5"/>
    <n v="20"/>
    <n v="20"/>
    <s v="Credit Card"/>
    <s v="Takeaway"/>
    <s v="ERROR"/>
  </r>
  <r>
    <s v="TXN_3628566"/>
    <s v="Coffee"/>
    <x v="0"/>
    <n v="5"/>
    <n v="5"/>
    <x v="0"/>
    <n v="2"/>
    <n v="10"/>
    <n v="10"/>
    <s v="N/A"/>
    <s v="N/A"/>
    <d v="2023-08-17T00:00:00"/>
  </r>
  <r>
    <s v="TXN_5297746"/>
    <s v="Coffee"/>
    <x v="0"/>
    <n v="3"/>
    <n v="3"/>
    <x v="0"/>
    <n v="2"/>
    <n v="6"/>
    <n v="6"/>
    <s v="Credit Card"/>
    <s v="In-store"/>
    <d v="2023-07-11T00:00:00"/>
  </r>
  <r>
    <s v="TXN_5230719"/>
    <s v="Cake"/>
    <x v="1"/>
    <n v="5"/>
    <n v="5"/>
    <x v="1"/>
    <n v="3"/>
    <n v="15"/>
    <n v="15"/>
    <s v="Credit Card"/>
    <s v="N/A"/>
    <d v="2023-03-23T00:00:00"/>
  </r>
  <r>
    <s v="TXN_9244886"/>
    <s v="Coffee"/>
    <x v="0"/>
    <n v="1"/>
    <n v="1"/>
    <x v="0"/>
    <n v="2"/>
    <n v="2"/>
    <n v="2"/>
    <s v="N/A"/>
    <s v="Takeaway"/>
    <d v="2023-02-09T00:00:00"/>
  </r>
  <r>
    <s v="TXN_8145813"/>
    <s v="Juice"/>
    <x v="7"/>
    <n v="4"/>
    <n v="4"/>
    <x v="1"/>
    <n v="3"/>
    <n v="12"/>
    <n v="12"/>
    <s v="Digital Wallet"/>
    <s v="In-store"/>
    <d v="2023-02-10T00:00:00"/>
  </r>
  <r>
    <s v="TXN_4179797"/>
    <s v="Tea"/>
    <x v="6"/>
    <n v="2"/>
    <n v="2"/>
    <x v="5"/>
    <n v="1.5"/>
    <n v="3"/>
    <n v="3"/>
    <s v="N/A"/>
    <s v="N/A"/>
    <d v="2023-11-06T00:00:00"/>
  </r>
  <r>
    <s v="TXN_7485379"/>
    <s v="Juice"/>
    <x v="7"/>
    <n v="1"/>
    <n v="1"/>
    <x v="1"/>
    <n v="3"/>
    <n v="3"/>
    <n v="3"/>
    <s v="Credit Card"/>
    <s v="N/A"/>
    <d v="2023-03-27T00:00:00"/>
  </r>
  <r>
    <s v="TXN_3171150"/>
    <s v="ERROR"/>
    <x v="1"/>
    <n v="1"/>
    <n v="1"/>
    <x v="1"/>
    <n v="3"/>
    <n v="3"/>
    <n v="3"/>
    <s v="Digital Wallet"/>
    <s v="N/A"/>
    <d v="2023-02-06T00:00:00"/>
  </r>
  <r>
    <s v="TXN_7988991"/>
    <s v="Tea"/>
    <x v="6"/>
    <n v="4"/>
    <n v="4"/>
    <x v="5"/>
    <n v="1.5"/>
    <n v="6"/>
    <n v="6"/>
    <s v="Digital Wallet"/>
    <s v="In-store"/>
    <s v="UNKNOWN"/>
  </r>
  <r>
    <s v="TXN_3801485"/>
    <s v="Coffee"/>
    <x v="0"/>
    <n v="5"/>
    <n v="5"/>
    <x v="0"/>
    <n v="2"/>
    <n v="10"/>
    <n v="10"/>
    <s v="Credit Card"/>
    <s v="In-store"/>
    <d v="2023-11-10T00:00:00"/>
  </r>
  <r>
    <s v="TXN_2312908"/>
    <s v="Coffee"/>
    <x v="0"/>
    <n v="3"/>
    <n v="3"/>
    <x v="0"/>
    <n v="2"/>
    <n v="6"/>
    <n v="6"/>
    <s v="Cash"/>
    <s v="In-store"/>
    <d v="2023-02-07T00:00:00"/>
  </r>
  <r>
    <s v="TXN_6826342"/>
    <m/>
    <x v="1"/>
    <n v="2"/>
    <n v="2"/>
    <x v="1"/>
    <n v="3"/>
    <n v="6"/>
    <n v="6"/>
    <s v="Credit Card"/>
    <s v="N/A"/>
    <d v="2023-03-30T00:00:00"/>
  </r>
  <r>
    <s v="TXN_3620213"/>
    <s v="Coffee"/>
    <x v="0"/>
    <n v="2"/>
    <n v="2"/>
    <x v="0"/>
    <n v="2"/>
    <n v="4"/>
    <n v="4"/>
    <s v="Credit Card"/>
    <s v="In-store"/>
    <d v="2023-09-09T00:00:00"/>
  </r>
  <r>
    <s v="TXN_4030181"/>
    <s v="Smoothie"/>
    <x v="4"/>
    <n v="5"/>
    <n v="5"/>
    <x v="4"/>
    <n v="4"/>
    <n v="20"/>
    <n v="20"/>
    <s v="Credit Card"/>
    <s v="N/A"/>
    <d v="2023-09-20T00:00:00"/>
  </r>
  <r>
    <s v="TXN_1664563"/>
    <s v="Smoothie"/>
    <x v="4"/>
    <n v="3"/>
    <n v="3"/>
    <x v="4"/>
    <n v="4"/>
    <n v="12"/>
    <n v="12"/>
    <s v="Cash"/>
    <s v="N/A"/>
    <d v="2023-04-28T00:00:00"/>
  </r>
  <r>
    <s v="TXN_2002730"/>
    <s v="Smoothie"/>
    <x v="4"/>
    <n v="2"/>
    <n v="2"/>
    <x v="4"/>
    <n v="4"/>
    <n v="8"/>
    <n v="8"/>
    <s v="N/A"/>
    <s v="Takeaway"/>
    <d v="2023-09-27T00:00:00"/>
  </r>
  <r>
    <s v="TXN_9662827"/>
    <s v="Tea"/>
    <x v="6"/>
    <n v="1"/>
    <n v="1"/>
    <x v="5"/>
    <n v="1.5"/>
    <n v="1.5"/>
    <n v="1.5"/>
    <s v="N/A"/>
    <s v="N/A"/>
    <d v="2023-09-30T00:00:00"/>
  </r>
  <r>
    <s v="TXN_9579691"/>
    <s v="Cookie"/>
    <x v="2"/>
    <n v="5"/>
    <n v="5"/>
    <x v="2"/>
    <n v="1"/>
    <n v="5"/>
    <n v="5"/>
    <s v="Credit Card"/>
    <s v="In-store"/>
    <d v="2023-01-16T00:00:00"/>
  </r>
  <r>
    <s v="TXN_4131020"/>
    <s v="Sandwich"/>
    <x v="5"/>
    <n v="2"/>
    <n v="2"/>
    <x v="4"/>
    <n v="4"/>
    <n v="8"/>
    <n v="8"/>
    <s v="Credit Card"/>
    <s v="N/A"/>
    <d v="2023-06-15T00:00:00"/>
  </r>
  <r>
    <s v="TXN_3462602"/>
    <s v="Cake"/>
    <x v="1"/>
    <n v="3"/>
    <n v="3"/>
    <x v="1"/>
    <n v="3"/>
    <n v="9"/>
    <n v="9"/>
    <s v="Credit Card"/>
    <s v="In-store"/>
    <d v="2023-08-27T00:00:00"/>
  </r>
  <r>
    <s v="TXN_1149624"/>
    <s v="Cake"/>
    <x v="1"/>
    <n v="3"/>
    <n v="3"/>
    <x v="1"/>
    <n v="3"/>
    <s v="ERROR"/>
    <n v="9"/>
    <s v="N/A"/>
    <s v="N/A"/>
    <d v="2023-09-14T00:00:00"/>
  </r>
  <r>
    <s v="TXN_2628157"/>
    <s v="Coffee"/>
    <x v="0"/>
    <s v="UNKNOWN"/>
    <n v="4"/>
    <x v="0"/>
    <n v="2"/>
    <n v="8"/>
    <n v="8"/>
    <s v="Digital Wallet"/>
    <s v="N/A"/>
    <d v="2023-10-26T00:00:00"/>
  </r>
  <r>
    <s v="TXN_9152120"/>
    <s v="Sandwich"/>
    <x v="5"/>
    <n v="4"/>
    <n v="4"/>
    <x v="4"/>
    <n v="4"/>
    <n v="16"/>
    <n v="16"/>
    <s v="Cash"/>
    <s v="Takeaway"/>
    <d v="2023-03-28T00:00:00"/>
  </r>
  <r>
    <s v="TXN_9018195"/>
    <s v="Cake"/>
    <x v="1"/>
    <n v="5"/>
    <n v="5"/>
    <x v="1"/>
    <n v="3"/>
    <n v="15"/>
    <n v="15"/>
    <s v="Cash"/>
    <s v="N/A"/>
    <d v="2023-10-07T00:00:00"/>
  </r>
  <r>
    <s v="TXN_7799711"/>
    <s v="Smoothie"/>
    <x v="4"/>
    <n v="5"/>
    <n v="5"/>
    <x v="8"/>
    <n v="4"/>
    <n v="20"/>
    <n v="20"/>
    <s v="Digital Wallet"/>
    <s v="Takeaway"/>
    <d v="2023-12-03T00:00:00"/>
  </r>
  <r>
    <s v="TXN_6697374"/>
    <s v="Smoothie"/>
    <x v="4"/>
    <n v="2"/>
    <n v="2"/>
    <x v="4"/>
    <n v="4"/>
    <n v="8"/>
    <n v="8"/>
    <s v="N/A"/>
    <s v="N/A"/>
    <d v="2023-07-31T00:00:00"/>
  </r>
  <r>
    <s v="TXN_9014681"/>
    <s v="UNKNOWN"/>
    <x v="9"/>
    <m/>
    <n v="3"/>
    <x v="4"/>
    <n v="4"/>
    <n v="12"/>
    <n v="12"/>
    <s v="N/A"/>
    <s v="In-store"/>
    <d v="2023-01-03T00:00:00"/>
  </r>
  <r>
    <s v="TXN_4366417"/>
    <s v="Sandwich"/>
    <x v="5"/>
    <n v="3"/>
    <n v="3"/>
    <x v="4"/>
    <n v="4"/>
    <n v="12"/>
    <n v="12"/>
    <s v="N/A"/>
    <s v="Takeaway"/>
    <d v="2023-10-10T00:00:00"/>
  </r>
  <r>
    <s v="TXN_3930313"/>
    <s v="Cookie"/>
    <x v="2"/>
    <n v="3"/>
    <n v="3"/>
    <x v="2"/>
    <n v="1"/>
    <n v="3"/>
    <n v="3"/>
    <s v="Credit Card"/>
    <s v="Takeaway"/>
    <s v="ERROR"/>
  </r>
  <r>
    <s v="TXN_7511351"/>
    <s v="Tea"/>
    <x v="6"/>
    <n v="4"/>
    <n v="4"/>
    <x v="5"/>
    <n v="1.5"/>
    <n v="6"/>
    <n v="6"/>
    <s v="Cash"/>
    <s v="Takeaway"/>
    <d v="2023-10-07T00:00:00"/>
  </r>
  <r>
    <s v="TXN_5205595"/>
    <s v="Juice"/>
    <x v="7"/>
    <n v="1"/>
    <n v="1"/>
    <x v="1"/>
    <n v="3"/>
    <n v="3"/>
    <n v="3"/>
    <s v="N/A"/>
    <s v="In-store"/>
    <d v="2023-03-01T00:00:00"/>
  </r>
  <r>
    <s v="TXN_8276063"/>
    <s v="Coffee"/>
    <x v="0"/>
    <n v="1"/>
    <n v="1"/>
    <x v="0"/>
    <n v="2"/>
    <n v="2"/>
    <n v="2"/>
    <s v="Credit Card"/>
    <s v="N/A"/>
    <d v="2023-01-06T00:00:00"/>
  </r>
  <r>
    <s v="TXN_1020478"/>
    <s v="Coffee"/>
    <x v="0"/>
    <n v="1"/>
    <n v="1"/>
    <x v="0"/>
    <n v="2"/>
    <n v="2"/>
    <n v="2"/>
    <s v="Digital Wallet"/>
    <s v="Takeaway"/>
    <d v="2023-03-09T00:00:00"/>
  </r>
  <r>
    <s v="TXN_5176767"/>
    <s v="Smoothie"/>
    <x v="4"/>
    <n v="4"/>
    <n v="4"/>
    <x v="4"/>
    <n v="4"/>
    <n v="16"/>
    <n v="16"/>
    <s v="N/A"/>
    <s v="Takeaway"/>
    <d v="2023-05-03T00:00:00"/>
  </r>
  <r>
    <s v="TXN_6043396"/>
    <s v="Sandwich"/>
    <x v="5"/>
    <n v="3"/>
    <n v="3"/>
    <x v="4"/>
    <n v="4"/>
    <n v="12"/>
    <n v="12"/>
    <s v="N/A"/>
    <s v="In-store"/>
    <d v="2023-10-07T00:00:00"/>
  </r>
  <r>
    <s v="TXN_4975029"/>
    <s v="Smoothie"/>
    <x v="4"/>
    <n v="4"/>
    <n v="4"/>
    <x v="4"/>
    <n v="4"/>
    <n v="16"/>
    <n v="16"/>
    <s v="Cash"/>
    <s v="In-store"/>
    <d v="2023-04-23T00:00:00"/>
  </r>
  <r>
    <s v="TXN_9493077"/>
    <s v="Cake"/>
    <x v="1"/>
    <n v="4"/>
    <n v="4"/>
    <x v="1"/>
    <n v="3"/>
    <n v="12"/>
    <n v="12"/>
    <s v="Credit Card"/>
    <s v="N/A"/>
    <d v="2023-01-10T00:00:00"/>
  </r>
  <r>
    <s v="TXN_3493771"/>
    <s v="Cake"/>
    <x v="1"/>
    <n v="2"/>
    <n v="2"/>
    <x v="1"/>
    <n v="3"/>
    <n v="6"/>
    <n v="6"/>
    <s v="N/A"/>
    <s v="N/A"/>
    <d v="2023-02-13T00:00:00"/>
  </r>
  <r>
    <s v="TXN_8640673"/>
    <s v="Juice"/>
    <x v="7"/>
    <n v="2"/>
    <n v="2"/>
    <x v="1"/>
    <n v="3"/>
    <n v="6"/>
    <n v="6"/>
    <s v="Cash"/>
    <s v="In-store"/>
    <d v="2023-09-11T00:00:00"/>
  </r>
  <r>
    <s v="TXN_4793771"/>
    <s v="Cake"/>
    <x v="1"/>
    <n v="4"/>
    <n v="4"/>
    <x v="1"/>
    <n v="3"/>
    <n v="12"/>
    <n v="12"/>
    <s v="Cash"/>
    <s v="N/A"/>
    <d v="2023-12-26T00:00:00"/>
  </r>
  <r>
    <s v="TXN_8107005"/>
    <s v="Juice"/>
    <x v="7"/>
    <n v="3"/>
    <n v="3"/>
    <x v="1"/>
    <n v="3"/>
    <n v="9"/>
    <n v="9"/>
    <s v="N/A"/>
    <s v="N/A"/>
    <d v="2023-09-15T00:00:00"/>
  </r>
  <r>
    <s v="TXN_7857126"/>
    <s v="Cookie"/>
    <x v="2"/>
    <n v="4"/>
    <n v="4"/>
    <x v="2"/>
    <n v="1"/>
    <n v="4"/>
    <n v="4"/>
    <s v="Cash"/>
    <s v="Takeaway"/>
    <d v="2023-08-21T00:00:00"/>
  </r>
  <r>
    <s v="TXN_2940613"/>
    <s v="Juice"/>
    <x v="7"/>
    <n v="4"/>
    <n v="4"/>
    <x v="1"/>
    <n v="3"/>
    <n v="12"/>
    <n v="12"/>
    <s v="Cash"/>
    <s v="N/A"/>
    <d v="2023-06-28T00:00:00"/>
  </r>
  <r>
    <s v="TXN_2407379"/>
    <s v="Smoothie"/>
    <x v="4"/>
    <n v="4"/>
    <n v="4"/>
    <x v="4"/>
    <n v="4"/>
    <n v="16"/>
    <n v="16"/>
    <s v="Digital Wallet"/>
    <s v="N/A"/>
    <d v="2023-03-13T00:00:00"/>
  </r>
  <r>
    <s v="TXN_3376952"/>
    <s v="Tea"/>
    <x v="6"/>
    <n v="2"/>
    <n v="2"/>
    <x v="6"/>
    <n v="1.5"/>
    <n v="3"/>
    <n v="3"/>
    <s v="N/A"/>
    <s v="Takeaway"/>
    <d v="2023-10-23T00:00:00"/>
  </r>
  <r>
    <s v="TXN_4083004"/>
    <s v="Sandwich"/>
    <x v="5"/>
    <n v="5"/>
    <n v="5"/>
    <x v="4"/>
    <n v="4"/>
    <n v="20"/>
    <n v="20"/>
    <s v="N/A"/>
    <s v="Takeaway"/>
    <d v="2023-03-06T00:00:00"/>
  </r>
  <r>
    <s v="TXN_3635628"/>
    <s v="Sandwich"/>
    <x v="5"/>
    <n v="3"/>
    <n v="3"/>
    <x v="4"/>
    <n v="4"/>
    <n v="12"/>
    <n v="12"/>
    <s v="Digital Wallet"/>
    <s v="In-store"/>
    <d v="2023-10-28T00:00:00"/>
  </r>
  <r>
    <s v="TXN_3554772"/>
    <s v="Tea"/>
    <x v="6"/>
    <n v="3"/>
    <n v="3"/>
    <x v="5"/>
    <n v="1.5"/>
    <n v="4.5"/>
    <n v="4.5"/>
    <s v="Credit Card"/>
    <s v="N/A"/>
    <d v="2023-10-06T00:00:00"/>
  </r>
  <r>
    <s v="TXN_9454387"/>
    <s v="Salad"/>
    <x v="3"/>
    <n v="2"/>
    <n v="2"/>
    <x v="3"/>
    <n v="5"/>
    <n v="10"/>
    <n v="10"/>
    <s v="Cash"/>
    <s v="Takeaway"/>
    <d v="2023-01-02T00:00:00"/>
  </r>
  <r>
    <s v="TXN_9660362"/>
    <s v="Cake"/>
    <x v="1"/>
    <n v="2"/>
    <n v="2"/>
    <x v="1"/>
    <n v="3"/>
    <n v="6"/>
    <n v="6"/>
    <s v="Credit Card"/>
    <s v="Takeaway"/>
    <d v="2023-08-16T00:00:00"/>
  </r>
  <r>
    <s v="TXN_9281939"/>
    <s v="ERROR"/>
    <x v="6"/>
    <n v="3"/>
    <n v="3"/>
    <x v="5"/>
    <n v="1.5"/>
    <n v="4.5"/>
    <n v="4.5"/>
    <s v="Cash"/>
    <s v="In-store"/>
    <d v="2023-05-22T00:00:00"/>
  </r>
  <r>
    <s v="TXN_2347248"/>
    <s v="Salad"/>
    <x v="3"/>
    <n v="1"/>
    <n v="1"/>
    <x v="3"/>
    <n v="5"/>
    <n v="5"/>
    <n v="5"/>
    <s v="Credit Card"/>
    <s v="N/A"/>
    <d v="2023-11-11T00:00:00"/>
  </r>
  <r>
    <s v="TXN_3732426"/>
    <s v="Sandwich"/>
    <x v="5"/>
    <n v="2"/>
    <n v="2"/>
    <x v="4"/>
    <n v="4"/>
    <n v="8"/>
    <n v="8"/>
    <s v="Digital Wallet"/>
    <s v="N/A"/>
    <d v="2023-03-07T00:00:00"/>
  </r>
  <r>
    <s v="TXN_8675558"/>
    <s v="Tea"/>
    <x v="6"/>
    <n v="5"/>
    <n v="5"/>
    <x v="5"/>
    <n v="1.5"/>
    <n v="7.5"/>
    <n v="7.5"/>
    <s v="N/A"/>
    <s v="In-store"/>
    <d v="2023-05-23T00:00:00"/>
  </r>
  <r>
    <s v="TXN_1963345"/>
    <s v="Smoothie"/>
    <x v="4"/>
    <n v="4"/>
    <n v="4"/>
    <x v="4"/>
    <n v="4"/>
    <n v="16"/>
    <n v="16"/>
    <s v="N/A"/>
    <s v="In-store"/>
    <d v="2023-10-12T00:00:00"/>
  </r>
  <r>
    <s v="TXN_6332405"/>
    <s v="Juice"/>
    <x v="7"/>
    <n v="3"/>
    <n v="3"/>
    <x v="1"/>
    <n v="3"/>
    <n v="9"/>
    <n v="9"/>
    <s v="Digital Wallet"/>
    <s v="Takeaway"/>
    <d v="2023-12-03T00:00:00"/>
  </r>
  <r>
    <s v="TXN_8946323"/>
    <s v="Tea"/>
    <x v="6"/>
    <n v="2"/>
    <n v="2"/>
    <x v="7"/>
    <n v="1.5"/>
    <n v="3"/>
    <n v="3"/>
    <s v="Cash"/>
    <s v="N/A"/>
    <d v="2023-08-23T00:00:00"/>
  </r>
  <r>
    <s v="TXN_1529961"/>
    <s v="Smoothie"/>
    <x v="4"/>
    <n v="4"/>
    <n v="4"/>
    <x v="4"/>
    <n v="4"/>
    <n v="16"/>
    <n v="16"/>
    <s v="Credit Card"/>
    <s v="N/A"/>
    <d v="2023-09-29T00:00:00"/>
  </r>
  <r>
    <s v="TXN_8860052"/>
    <s v="Cake"/>
    <x v="1"/>
    <n v="5"/>
    <n v="5"/>
    <x v="1"/>
    <n v="3"/>
    <n v="15"/>
    <n v="15"/>
    <s v="Credit Card"/>
    <s v="Takeaway"/>
    <d v="2023-07-18T00:00:00"/>
  </r>
  <r>
    <s v="TXN_6732833"/>
    <s v="Salad"/>
    <x v="3"/>
    <n v="1"/>
    <n v="1"/>
    <x v="3"/>
    <n v="5"/>
    <n v="5"/>
    <n v="5"/>
    <s v="Digital Wallet"/>
    <s v="In-store"/>
    <d v="2023-07-21T00:00:00"/>
  </r>
  <r>
    <s v="TXN_1983705"/>
    <m/>
    <x v="1"/>
    <n v="3"/>
    <n v="3"/>
    <x v="1"/>
    <n v="3"/>
    <n v="9"/>
    <n v="9"/>
    <s v="Cash"/>
    <s v="Takeaway"/>
    <s v="ERROR"/>
  </r>
  <r>
    <s v="TXN_6232398"/>
    <s v="Juice"/>
    <x v="7"/>
    <n v="2"/>
    <n v="2"/>
    <x v="1"/>
    <n v="3"/>
    <n v="6"/>
    <n v="6"/>
    <s v="Cash"/>
    <s v="In-store"/>
    <d v="2023-07-05T00:00:00"/>
  </r>
  <r>
    <s v="TXN_2391245"/>
    <s v="ERROR"/>
    <x v="0"/>
    <n v="4"/>
    <n v="4"/>
    <x v="0"/>
    <n v="2"/>
    <n v="8"/>
    <n v="8"/>
    <s v="Digital Wallet"/>
    <s v="In-store"/>
    <d v="2023-04-13T00:00:00"/>
  </r>
  <r>
    <s v="TXN_7670296"/>
    <s v="Juice"/>
    <x v="7"/>
    <n v="2"/>
    <n v="2"/>
    <x v="1"/>
    <n v="3"/>
    <n v="6"/>
    <n v="6"/>
    <s v="Cash"/>
    <s v="Takeaway"/>
    <d v="2023-01-25T00:00:00"/>
  </r>
  <r>
    <s v="TXN_6128086"/>
    <s v="Tea"/>
    <x v="6"/>
    <n v="4"/>
    <n v="4"/>
    <x v="6"/>
    <n v="1.5"/>
    <n v="6"/>
    <n v="6"/>
    <s v="Digital Wallet"/>
    <s v="Takeaway"/>
    <d v="2023-12-26T00:00:00"/>
  </r>
  <r>
    <s v="TXN_1141405"/>
    <s v="Cookie"/>
    <x v="2"/>
    <n v="1"/>
    <n v="1"/>
    <x v="2"/>
    <n v="1"/>
    <n v="1"/>
    <n v="1"/>
    <s v="N/A"/>
    <s v="N/A"/>
    <s v="ERROR"/>
  </r>
  <r>
    <s v="TXN_4898346"/>
    <s v="Smoothie"/>
    <x v="4"/>
    <n v="2"/>
    <n v="2"/>
    <x v="4"/>
    <n v="4"/>
    <n v="8"/>
    <n v="8"/>
    <s v="Cash"/>
    <s v="N/A"/>
    <d v="2023-05-07T00:00:00"/>
  </r>
  <r>
    <s v="TXN_2807324"/>
    <s v="Sandwich"/>
    <x v="5"/>
    <n v="2"/>
    <n v="2"/>
    <x v="4"/>
    <n v="4"/>
    <n v="8"/>
    <n v="8"/>
    <s v="Cash"/>
    <s v="N/A"/>
    <d v="2023-11-13T00:00:00"/>
  </r>
  <r>
    <s v="TXN_4428486"/>
    <s v="Smoothie"/>
    <x v="4"/>
    <n v="1"/>
    <n v="1"/>
    <x v="4"/>
    <n v="4"/>
    <n v="4"/>
    <n v="4"/>
    <s v="N/A"/>
    <s v="N/A"/>
    <d v="2023-07-28T00:00:00"/>
  </r>
  <r>
    <s v="TXN_4430772"/>
    <s v="Coffee"/>
    <x v="0"/>
    <n v="5"/>
    <n v="5"/>
    <x v="0"/>
    <n v="2"/>
    <n v="10"/>
    <n v="10"/>
    <s v="Credit Card"/>
    <s v="N/A"/>
    <d v="2023-01-11T00:00:00"/>
  </r>
  <r>
    <s v="TXN_7251108"/>
    <s v="ERROR"/>
    <x v="1"/>
    <s v="UNKNOWN"/>
    <n v="3"/>
    <x v="1"/>
    <n v="3"/>
    <n v="9"/>
    <n v="9"/>
    <s v="Credit Card"/>
    <s v="In-store"/>
    <d v="2023-10-04T00:00:00"/>
  </r>
  <r>
    <s v="TXN_3987718"/>
    <s v="Tea"/>
    <x v="6"/>
    <n v="4"/>
    <n v="4"/>
    <x v="5"/>
    <n v="1.5"/>
    <n v="6"/>
    <n v="6"/>
    <s v="N/A"/>
    <s v="N/A"/>
    <d v="2023-12-24T00:00:00"/>
  </r>
  <r>
    <s v="TXN_6658070"/>
    <s v="Juice"/>
    <x v="7"/>
    <n v="2"/>
    <n v="2"/>
    <x v="1"/>
    <n v="3"/>
    <n v="6"/>
    <n v="6"/>
    <s v="Cash"/>
    <s v="Takeaway"/>
    <d v="2023-11-03T00:00:00"/>
  </r>
  <r>
    <s v="TXN_6007437"/>
    <s v="Juice"/>
    <x v="7"/>
    <n v="1"/>
    <n v="1"/>
    <x v="1"/>
    <n v="3"/>
    <n v="3"/>
    <n v="3"/>
    <s v="Credit Card"/>
    <s v="N/A"/>
    <d v="2023-11-22T00:00:00"/>
  </r>
  <r>
    <s v="TXN_6030518"/>
    <s v="Sandwich"/>
    <x v="5"/>
    <n v="3"/>
    <n v="3"/>
    <x v="4"/>
    <n v="4"/>
    <n v="12"/>
    <n v="12"/>
    <s v="N/A"/>
    <s v="In-store"/>
    <d v="2023-12-20T00:00:00"/>
  </r>
  <r>
    <s v="TXN_4228838"/>
    <s v="Coffee"/>
    <x v="0"/>
    <n v="5"/>
    <n v="5"/>
    <x v="0"/>
    <n v="2"/>
    <n v="10"/>
    <n v="10"/>
    <s v="Credit Card"/>
    <s v="Takeaway"/>
    <d v="2023-09-22T00:00:00"/>
  </r>
  <r>
    <s v="TXN_3303518"/>
    <s v="Juice"/>
    <x v="7"/>
    <n v="4"/>
    <n v="4"/>
    <x v="1"/>
    <n v="3"/>
    <n v="12"/>
    <n v="12"/>
    <s v="N/A"/>
    <s v="In-store"/>
    <d v="2023-06-30T00:00:00"/>
  </r>
  <r>
    <s v="TXN_9719921"/>
    <s v="Salad"/>
    <x v="3"/>
    <n v="5"/>
    <n v="5"/>
    <x v="3"/>
    <n v="5"/>
    <n v="25"/>
    <n v="25"/>
    <s v="Credit Card"/>
    <s v="N/A"/>
    <d v="2023-07-28T00:00:00"/>
  </r>
  <r>
    <s v="TXN_1272118"/>
    <s v="Cookie"/>
    <x v="2"/>
    <n v="4"/>
    <n v="4"/>
    <x v="2"/>
    <n v="1"/>
    <n v="4"/>
    <n v="4"/>
    <s v="Credit Card"/>
    <s v="Takeaway"/>
    <d v="2023-04-21T00:00:00"/>
  </r>
  <r>
    <s v="TXN_4060215"/>
    <s v="Salad"/>
    <x v="3"/>
    <n v="3"/>
    <n v="3"/>
    <x v="3"/>
    <n v="5"/>
    <n v="15"/>
    <n v="15"/>
    <s v="Credit Card"/>
    <s v="In-store"/>
    <d v="2023-01-12T00:00:00"/>
  </r>
  <r>
    <s v="TXN_2569119"/>
    <s v="Juice"/>
    <x v="7"/>
    <n v="1"/>
    <n v="1"/>
    <x v="1"/>
    <n v="3"/>
    <n v="3"/>
    <n v="3"/>
    <s v="Credit Card"/>
    <s v="Takeaway"/>
    <d v="2023-08-04T00:00:00"/>
  </r>
  <r>
    <s v="TXN_2894945"/>
    <s v="Coffee"/>
    <x v="0"/>
    <n v="2"/>
    <n v="2"/>
    <x v="0"/>
    <n v="2"/>
    <n v="4"/>
    <n v="4"/>
    <s v="N/A"/>
    <s v="N/A"/>
    <d v="2023-02-28T00:00:00"/>
  </r>
  <r>
    <s v="TXN_7992512"/>
    <s v="Sandwich"/>
    <x v="5"/>
    <n v="5"/>
    <n v="5"/>
    <x v="4"/>
    <n v="4"/>
    <n v="20"/>
    <n v="20"/>
    <s v="Credit Card"/>
    <s v="In-store"/>
    <d v="2023-07-17T00:00:00"/>
  </r>
  <r>
    <s v="TXN_2771512"/>
    <s v="ERROR"/>
    <x v="1"/>
    <n v="4"/>
    <n v="4"/>
    <x v="1"/>
    <n v="3"/>
    <n v="12"/>
    <n v="12"/>
    <s v="Digital Wallet"/>
    <s v="Takeaway"/>
    <d v="2023-12-23T00:00:00"/>
  </r>
  <r>
    <s v="TXN_6109953"/>
    <s v="ERROR"/>
    <x v="1"/>
    <n v="3"/>
    <n v="3"/>
    <x v="1"/>
    <n v="3"/>
    <n v="9"/>
    <n v="9"/>
    <s v="Digital Wallet"/>
    <s v="Takeaway"/>
    <d v="2023-04-22T00:00:00"/>
  </r>
  <r>
    <s v="TXN_5728193"/>
    <s v="Sandwich"/>
    <x v="5"/>
    <n v="1"/>
    <n v="1"/>
    <x v="4"/>
    <n v="4"/>
    <n v="4"/>
    <n v="4"/>
    <s v="Credit Card"/>
    <s v="In-store"/>
    <s v="UNKNOWN"/>
  </r>
  <r>
    <s v="TXN_2417271"/>
    <s v="Tea"/>
    <x v="6"/>
    <n v="4"/>
    <n v="4"/>
    <x v="5"/>
    <n v="1.5"/>
    <n v="6"/>
    <n v="6"/>
    <s v="Credit Card"/>
    <s v="Takeaway"/>
    <d v="2023-02-01T00:00:00"/>
  </r>
  <r>
    <s v="TXN_8156455"/>
    <s v="Cake"/>
    <x v="1"/>
    <n v="2"/>
    <n v="2"/>
    <x v="1"/>
    <n v="3"/>
    <n v="6"/>
    <n v="6"/>
    <s v="Cash"/>
    <s v="N/A"/>
    <d v="2023-02-12T00:00:00"/>
  </r>
  <r>
    <s v="TXN_7063005"/>
    <s v="Cake"/>
    <x v="1"/>
    <n v="1"/>
    <n v="1"/>
    <x v="1"/>
    <n v="3"/>
    <n v="3"/>
    <n v="3"/>
    <s v="N/A"/>
    <s v="N/A"/>
    <d v="2023-01-18T00:00:00"/>
  </r>
  <r>
    <s v="TXN_9425096"/>
    <s v="Smoothie"/>
    <x v="4"/>
    <n v="5"/>
    <n v="5"/>
    <x v="4"/>
    <n v="4"/>
    <n v="20"/>
    <n v="20"/>
    <s v="Credit Card"/>
    <s v="In-store"/>
    <d v="2023-06-12T00:00:00"/>
  </r>
  <r>
    <s v="TXN_6236737"/>
    <s v="Juice"/>
    <x v="7"/>
    <n v="5"/>
    <n v="5"/>
    <x v="1"/>
    <n v="3"/>
    <n v="15"/>
    <n v="15"/>
    <s v="Cash"/>
    <s v="In-store"/>
    <d v="2023-03-19T00:00:00"/>
  </r>
  <r>
    <s v="TXN_9691364"/>
    <s v="Cookie"/>
    <x v="2"/>
    <n v="3"/>
    <n v="3"/>
    <x v="2"/>
    <n v="1"/>
    <n v="3"/>
    <n v="3"/>
    <s v="Credit Card"/>
    <s v="In-store"/>
    <d v="2023-03-02T00:00:00"/>
  </r>
  <r>
    <s v="TXN_4688280"/>
    <s v="UNKNOWN"/>
    <x v="6"/>
    <n v="1"/>
    <n v="1"/>
    <x v="5"/>
    <n v="1.5"/>
    <n v="1.5"/>
    <n v="1.5"/>
    <s v="N/A"/>
    <s v="N/A"/>
    <d v="2023-02-16T00:00:00"/>
  </r>
  <r>
    <s v="TXN_1770648"/>
    <s v="Sandwich"/>
    <x v="5"/>
    <n v="4"/>
    <n v="4"/>
    <x v="4"/>
    <n v="4"/>
    <n v="16"/>
    <n v="16"/>
    <s v="Credit Card"/>
    <s v="N/A"/>
    <d v="2023-09-30T00:00:00"/>
  </r>
  <r>
    <s v="TXN_1524602"/>
    <s v="UNKNOWN"/>
    <x v="0"/>
    <n v="3"/>
    <n v="3"/>
    <x v="0"/>
    <n v="2"/>
    <n v="6"/>
    <n v="6"/>
    <s v="Cash"/>
    <s v="Takeaway"/>
    <d v="2023-05-11T00:00:00"/>
  </r>
  <r>
    <s v="TXN_5289658"/>
    <s v="Smoothie"/>
    <x v="4"/>
    <n v="2"/>
    <n v="2"/>
    <x v="4"/>
    <n v="4"/>
    <n v="8"/>
    <n v="8"/>
    <s v="Digital Wallet"/>
    <s v="Takeaway"/>
    <m/>
  </r>
  <r>
    <s v="TXN_2602732"/>
    <s v="Salad"/>
    <x v="3"/>
    <n v="4"/>
    <n v="4"/>
    <x v="3"/>
    <n v="5"/>
    <n v="20"/>
    <n v="20"/>
    <s v="Digital Wallet"/>
    <s v="N/A"/>
    <d v="2023-06-09T00:00:00"/>
  </r>
  <r>
    <s v="TXN_5132482"/>
    <s v="Juice"/>
    <x v="7"/>
    <n v="2"/>
    <n v="2"/>
    <x v="1"/>
    <n v="3"/>
    <n v="6"/>
    <n v="6"/>
    <s v="Digital Wallet"/>
    <s v="In-store"/>
    <d v="2023-12-21T00:00:00"/>
  </r>
  <r>
    <s v="TXN_3281605"/>
    <s v="UNKNOWN"/>
    <x v="6"/>
    <n v="1"/>
    <n v="1"/>
    <x v="5"/>
    <n v="1.5"/>
    <n v="1.5"/>
    <n v="1.5"/>
    <s v="N/A"/>
    <s v="Takeaway"/>
    <d v="2023-07-27T00:00:00"/>
  </r>
  <r>
    <s v="TXN_9969836"/>
    <s v="Cookie"/>
    <x v="2"/>
    <n v="5"/>
    <n v="5"/>
    <x v="2"/>
    <n v="1"/>
    <n v="5"/>
    <n v="5"/>
    <s v="Digital Wallet"/>
    <s v="Takeaway"/>
    <d v="2023-04-06T00:00:00"/>
  </r>
  <r>
    <s v="TXN_7938279"/>
    <s v="Tea"/>
    <x v="6"/>
    <n v="3"/>
    <n v="3"/>
    <x v="5"/>
    <n v="1.5"/>
    <n v="4.5"/>
    <n v="4.5"/>
    <s v="Cash"/>
    <s v="Takeaway"/>
    <d v="2023-03-17T00:00:00"/>
  </r>
  <r>
    <s v="TXN_8712307"/>
    <m/>
    <x v="1"/>
    <n v="5"/>
    <n v="5"/>
    <x v="1"/>
    <n v="3"/>
    <n v="15"/>
    <n v="15"/>
    <s v="Cash"/>
    <s v="In-store"/>
    <d v="2023-04-10T00:00:00"/>
  </r>
  <r>
    <s v="TXN_8595386"/>
    <s v="Cookie"/>
    <x v="2"/>
    <n v="4"/>
    <n v="4"/>
    <x v="2"/>
    <n v="1"/>
    <n v="4"/>
    <n v="4"/>
    <s v="Credit Card"/>
    <s v="N/A"/>
    <d v="2023-08-04T00:00:00"/>
  </r>
  <r>
    <s v="TXN_6398450"/>
    <s v="Tea"/>
    <x v="6"/>
    <n v="2"/>
    <n v="2"/>
    <x v="5"/>
    <n v="1.5"/>
    <n v="3"/>
    <n v="3"/>
    <s v="Digital Wallet"/>
    <s v="In-store"/>
    <d v="2023-11-19T00:00:00"/>
  </r>
  <r>
    <s v="TXN_3042552"/>
    <s v="UNKNOWN"/>
    <x v="1"/>
    <n v="1"/>
    <n v="1"/>
    <x v="1"/>
    <n v="3"/>
    <n v="3"/>
    <n v="3"/>
    <s v="Cash"/>
    <s v="N/A"/>
    <d v="2023-09-08T00:00:00"/>
  </r>
  <r>
    <s v="TXN_7084298"/>
    <s v="Cake"/>
    <x v="1"/>
    <n v="3"/>
    <n v="3"/>
    <x v="1"/>
    <n v="3"/>
    <n v="9"/>
    <n v="9"/>
    <s v="N/A"/>
    <s v="Takeaway"/>
    <d v="2023-02-18T00:00:00"/>
  </r>
  <r>
    <s v="TXN_8384428"/>
    <s v="Cookie"/>
    <x v="2"/>
    <n v="1"/>
    <n v="1"/>
    <x v="2"/>
    <n v="1"/>
    <n v="1"/>
    <n v="1"/>
    <s v="Digital Wallet"/>
    <s v="In-store"/>
    <d v="2023-08-11T00:00:00"/>
  </r>
  <r>
    <s v="TXN_6541329"/>
    <s v="Cookie"/>
    <x v="2"/>
    <n v="2"/>
    <n v="2"/>
    <x v="2"/>
    <n v="1"/>
    <n v="2"/>
    <n v="2"/>
    <s v="Cash"/>
    <s v="Takeaway"/>
    <d v="2023-09-28T00:00:00"/>
  </r>
  <r>
    <s v="TXN_7667139"/>
    <s v="Sandwich"/>
    <x v="5"/>
    <n v="3"/>
    <n v="3"/>
    <x v="4"/>
    <n v="4"/>
    <n v="12"/>
    <n v="12"/>
    <s v="Credit Card"/>
    <s v="Takeaway"/>
    <d v="2023-12-05T00:00:00"/>
  </r>
  <r>
    <s v="TXN_1268811"/>
    <s v="Salad"/>
    <x v="3"/>
    <n v="1"/>
    <n v="1"/>
    <x v="3"/>
    <n v="5"/>
    <n v="5"/>
    <n v="5"/>
    <s v="N/A"/>
    <s v="N/A"/>
    <d v="2023-01-04T00:00:00"/>
  </r>
  <r>
    <s v="TXN_9190025"/>
    <s v="Tea"/>
    <x v="6"/>
    <n v="4"/>
    <n v="4"/>
    <x v="5"/>
    <n v="1.5"/>
    <n v="6"/>
    <n v="6"/>
    <s v="Digital Wallet"/>
    <s v="N/A"/>
    <s v="UNKNOWN"/>
  </r>
  <r>
    <s v="TXN_5056808"/>
    <s v="Juice"/>
    <x v="7"/>
    <n v="1"/>
    <n v="1"/>
    <x v="1"/>
    <n v="3"/>
    <s v="UNKNOWN"/>
    <n v="3"/>
    <s v="Credit Card"/>
    <s v="N/A"/>
    <d v="2023-02-25T00:00:00"/>
  </r>
  <r>
    <s v="TXN_9191048"/>
    <s v="Cake"/>
    <x v="1"/>
    <n v="5"/>
    <n v="5"/>
    <x v="1"/>
    <n v="3"/>
    <n v="15"/>
    <n v="15"/>
    <s v="Digital Wallet"/>
    <s v="N/A"/>
    <d v="2023-09-18T00:00:00"/>
  </r>
  <r>
    <s v="TXN_5105810"/>
    <s v="Cookie"/>
    <x v="2"/>
    <n v="5"/>
    <n v="5"/>
    <x v="6"/>
    <n v="1"/>
    <n v="5"/>
    <n v="5"/>
    <s v="N/A"/>
    <s v="Takeaway"/>
    <d v="2023-01-17T00:00:00"/>
  </r>
  <r>
    <s v="TXN_3272613"/>
    <s v="Cookie"/>
    <x v="2"/>
    <n v="2"/>
    <n v="2"/>
    <x v="2"/>
    <n v="1"/>
    <n v="2"/>
    <n v="2"/>
    <s v="Cash"/>
    <s v="N/A"/>
    <d v="2023-03-30T00:00:00"/>
  </r>
  <r>
    <s v="TXN_3690903"/>
    <s v="Coffee"/>
    <x v="0"/>
    <n v="3"/>
    <n v="3"/>
    <x v="0"/>
    <n v="2"/>
    <n v="6"/>
    <n v="6"/>
    <s v="N/A"/>
    <s v="In-store"/>
    <d v="2023-10-22T00:00:00"/>
  </r>
  <r>
    <s v="TXN_1938413"/>
    <s v="Smoothie"/>
    <x v="4"/>
    <n v="4"/>
    <n v="4"/>
    <x v="4"/>
    <n v="4"/>
    <n v="16"/>
    <n v="16"/>
    <s v="Digital Wallet"/>
    <s v="N/A"/>
    <d v="2023-04-01T00:00:00"/>
  </r>
  <r>
    <s v="TXN_1396019"/>
    <s v="Coffee"/>
    <x v="0"/>
    <n v="4"/>
    <n v="4"/>
    <x v="0"/>
    <n v="2"/>
    <n v="8"/>
    <n v="8"/>
    <s v="Cash"/>
    <s v="In-store"/>
    <d v="2023-12-03T00:00:00"/>
  </r>
  <r>
    <s v="TXN_6989000"/>
    <s v="Tea"/>
    <x v="6"/>
    <n v="2"/>
    <n v="2"/>
    <x v="5"/>
    <n v="1.5"/>
    <n v="3"/>
    <n v="3"/>
    <s v="N/A"/>
    <s v="Takeaway"/>
    <d v="2023-02-24T00:00:00"/>
  </r>
  <r>
    <s v="TXN_4811225"/>
    <s v="Tea"/>
    <x v="6"/>
    <n v="5"/>
    <n v="5"/>
    <x v="5"/>
    <n v="1.5"/>
    <n v="7.5"/>
    <n v="7.5"/>
    <s v="Cash"/>
    <s v="Takeaway"/>
    <d v="2023-11-01T00:00:00"/>
  </r>
  <r>
    <s v="TXN_2193333"/>
    <s v="Coffee"/>
    <x v="0"/>
    <n v="4"/>
    <n v="4"/>
    <x v="0"/>
    <n v="2"/>
    <n v="8"/>
    <n v="8"/>
    <s v="N/A"/>
    <s v="Takeaway"/>
    <d v="2023-07-21T00:00:00"/>
  </r>
  <r>
    <s v="TXN_4564220"/>
    <s v="Tea"/>
    <x v="6"/>
    <n v="1"/>
    <n v="1"/>
    <x v="5"/>
    <n v="1.5"/>
    <n v="1.5"/>
    <n v="1.5"/>
    <s v="Digital Wallet"/>
    <s v="Takeaway"/>
    <d v="2023-05-09T00:00:00"/>
  </r>
  <r>
    <s v="TXN_5414186"/>
    <s v="Smoothie"/>
    <x v="4"/>
    <n v="1"/>
    <n v="1"/>
    <x v="4"/>
    <n v="4"/>
    <n v="4"/>
    <n v="4"/>
    <s v="Credit Card"/>
    <s v="Takeaway"/>
    <d v="2023-04-24T00:00:00"/>
  </r>
  <r>
    <s v="TXN_1740742"/>
    <s v="Tea"/>
    <x v="6"/>
    <n v="4"/>
    <n v="4"/>
    <x v="5"/>
    <n v="1.5"/>
    <n v="6"/>
    <n v="6"/>
    <s v="Digital Wallet"/>
    <s v="In-store"/>
    <d v="2023-10-06T00:00:00"/>
  </r>
  <r>
    <s v="TXN_2547084"/>
    <s v="Sandwich"/>
    <x v="5"/>
    <n v="1"/>
    <n v="1"/>
    <x v="4"/>
    <n v="4"/>
    <n v="4"/>
    <n v="4"/>
    <s v="Cash"/>
    <s v="N/A"/>
    <d v="2023-12-16T00:00:00"/>
  </r>
  <r>
    <s v="TXN_8879936"/>
    <s v="Cake"/>
    <x v="1"/>
    <n v="5"/>
    <n v="5"/>
    <x v="1"/>
    <n v="3"/>
    <n v="15"/>
    <n v="15"/>
    <s v="N/A"/>
    <s v="Takeaway"/>
    <d v="2023-07-25T00:00:00"/>
  </r>
  <r>
    <s v="TXN_1605677"/>
    <s v="Tea"/>
    <x v="6"/>
    <n v="5"/>
    <n v="5"/>
    <x v="5"/>
    <n v="1.5"/>
    <n v="7.5"/>
    <n v="7.5"/>
    <s v="N/A"/>
    <s v="N/A"/>
    <d v="2023-01-15T00:00:00"/>
  </r>
  <r>
    <s v="TXN_6070787"/>
    <s v="Sandwich"/>
    <x v="5"/>
    <n v="3"/>
    <n v="3"/>
    <x v="4"/>
    <n v="4"/>
    <n v="12"/>
    <n v="12"/>
    <s v="N/A"/>
    <s v="In-store"/>
    <d v="2023-02-26T00:00:00"/>
  </r>
  <r>
    <s v="TXN_3441457"/>
    <s v="Salad"/>
    <x v="3"/>
    <n v="2"/>
    <n v="2"/>
    <x v="7"/>
    <n v="5"/>
    <n v="10"/>
    <n v="10"/>
    <s v="Digital Wallet"/>
    <s v="N/A"/>
    <d v="2023-10-20T00:00:00"/>
  </r>
  <r>
    <s v="TXN_1236759"/>
    <s v="Coffee"/>
    <x v="0"/>
    <n v="1"/>
    <n v="1"/>
    <x v="0"/>
    <n v="2"/>
    <n v="2"/>
    <n v="2"/>
    <s v="Credit Card"/>
    <s v="In-store"/>
    <d v="2023-01-26T00:00:00"/>
  </r>
  <r>
    <s v="TXN_9239309"/>
    <s v="Salad"/>
    <x v="3"/>
    <n v="4"/>
    <n v="4"/>
    <x v="3"/>
    <n v="5"/>
    <s v="ERROR"/>
    <n v="20"/>
    <s v="N/A"/>
    <s v="N/A"/>
    <s v="UNKNOWN"/>
  </r>
  <r>
    <s v="TXN_7196144"/>
    <s v="Smoothie"/>
    <x v="4"/>
    <n v="3"/>
    <n v="3"/>
    <x v="4"/>
    <n v="4"/>
    <n v="12"/>
    <n v="12"/>
    <s v="N/A"/>
    <s v="N/A"/>
    <d v="2023-03-28T00:00:00"/>
  </r>
  <r>
    <s v="TXN_3981406"/>
    <s v="Salad"/>
    <x v="3"/>
    <n v="4"/>
    <n v="4"/>
    <x v="3"/>
    <n v="5"/>
    <n v="20"/>
    <n v="20"/>
    <s v="N/A"/>
    <s v="N/A"/>
    <d v="2023-04-17T00:00:00"/>
  </r>
  <r>
    <s v="TXN_2152054"/>
    <s v="Cake"/>
    <x v="1"/>
    <n v="2"/>
    <n v="2"/>
    <x v="1"/>
    <n v="3"/>
    <n v="6"/>
    <n v="6"/>
    <s v="Digital Wallet"/>
    <s v="N/A"/>
    <d v="2023-05-11T00:00:00"/>
  </r>
  <r>
    <s v="TXN_9339037"/>
    <s v="Cookie"/>
    <x v="2"/>
    <n v="2"/>
    <n v="2"/>
    <x v="2"/>
    <n v="1"/>
    <n v="2"/>
    <n v="2"/>
    <s v="N/A"/>
    <s v="Takeaway"/>
    <d v="2023-07-21T00:00:00"/>
  </r>
  <r>
    <s v="TXN_7308629"/>
    <s v="Salad"/>
    <x v="3"/>
    <n v="4"/>
    <n v="4"/>
    <x v="3"/>
    <n v="5"/>
    <n v="20"/>
    <n v="20"/>
    <s v="N/A"/>
    <s v="Takeaway"/>
    <d v="2023-11-24T00:00:00"/>
  </r>
  <r>
    <s v="TXN_9407636"/>
    <s v="Smoothie"/>
    <x v="4"/>
    <n v="4"/>
    <n v="4"/>
    <x v="4"/>
    <n v="4"/>
    <n v="16"/>
    <n v="16"/>
    <s v="Cash"/>
    <s v="N/A"/>
    <d v="2023-10-01T00:00:00"/>
  </r>
  <r>
    <s v="TXN_4755860"/>
    <s v="Juice"/>
    <x v="7"/>
    <n v="5"/>
    <n v="5"/>
    <x v="1"/>
    <n v="3"/>
    <n v="15"/>
    <n v="15"/>
    <s v="Digital Wallet"/>
    <s v="In-store"/>
    <d v="2023-10-28T00:00:00"/>
  </r>
  <r>
    <s v="TXN_6118079"/>
    <s v="Coffee"/>
    <x v="0"/>
    <n v="1"/>
    <n v="1"/>
    <x v="0"/>
    <n v="2"/>
    <n v="2"/>
    <n v="2"/>
    <s v="N/A"/>
    <s v="Takeaway"/>
    <d v="2023-07-01T00:00:00"/>
  </r>
  <r>
    <s v="TXN_6415784"/>
    <s v="Salad"/>
    <x v="3"/>
    <n v="3"/>
    <n v="3"/>
    <x v="3"/>
    <n v="5"/>
    <n v="15"/>
    <n v="15"/>
    <s v="N/A"/>
    <s v="N/A"/>
    <d v="2023-08-16T00:00:00"/>
  </r>
  <r>
    <s v="TXN_1755817"/>
    <s v="Salad"/>
    <x v="3"/>
    <n v="5"/>
    <n v="5"/>
    <x v="3"/>
    <n v="5"/>
    <n v="25"/>
    <n v="25"/>
    <s v="Digital Wallet"/>
    <s v="Takeaway"/>
    <d v="2023-07-17T00:00:00"/>
  </r>
  <r>
    <s v="TXN_4417326"/>
    <s v="Sandwich"/>
    <x v="5"/>
    <n v="3"/>
    <n v="3"/>
    <x v="4"/>
    <n v="4"/>
    <n v="12"/>
    <n v="12"/>
    <s v="Digital Wallet"/>
    <s v="N/A"/>
    <s v="UNKNOWN"/>
  </r>
  <r>
    <s v="TXN_2090061"/>
    <s v="Smoothie"/>
    <x v="4"/>
    <n v="4"/>
    <n v="4"/>
    <x v="4"/>
    <n v="4"/>
    <s v="UNKNOWN"/>
    <n v="16"/>
    <s v="N/A"/>
    <s v="N/A"/>
    <d v="2023-06-23T00:00:00"/>
  </r>
  <r>
    <s v="TXN_8128656"/>
    <s v="Smoothie"/>
    <x v="4"/>
    <n v="5"/>
    <n v="5"/>
    <x v="4"/>
    <n v="4"/>
    <n v="20"/>
    <n v="20"/>
    <s v="N/A"/>
    <s v="In-store"/>
    <d v="2023-04-24T00:00:00"/>
  </r>
  <r>
    <s v="TXN_6714749"/>
    <s v="Sandwich"/>
    <x v="5"/>
    <n v="1"/>
    <n v="1"/>
    <x v="4"/>
    <n v="4"/>
    <n v="4"/>
    <n v="4"/>
    <s v="Credit Card"/>
    <s v="Takeaway"/>
    <d v="2023-08-02T00:00:00"/>
  </r>
  <r>
    <s v="TXN_1103495"/>
    <s v="Juice"/>
    <x v="7"/>
    <n v="1"/>
    <n v="1"/>
    <x v="1"/>
    <n v="3"/>
    <n v="3"/>
    <n v="3"/>
    <s v="Cash"/>
    <s v="Takeaway"/>
    <s v="UNKNOWN"/>
  </r>
  <r>
    <s v="TXN_8099424"/>
    <s v="Cake"/>
    <x v="1"/>
    <n v="4"/>
    <n v="4"/>
    <x v="1"/>
    <n v="3"/>
    <n v="12"/>
    <n v="12"/>
    <s v="N/A"/>
    <s v="Takeaway"/>
    <d v="2023-04-02T00:00:00"/>
  </r>
  <r>
    <s v="TXN_5103036"/>
    <s v="Juice"/>
    <x v="7"/>
    <n v="2"/>
    <n v="2"/>
    <x v="1"/>
    <n v="3"/>
    <n v="6"/>
    <n v="6"/>
    <s v="N/A"/>
    <s v="Takeaway"/>
    <d v="2023-12-04T00:00:00"/>
  </r>
  <r>
    <s v="TXN_6013024"/>
    <s v="Juice"/>
    <x v="7"/>
    <n v="3"/>
    <n v="3"/>
    <x v="1"/>
    <n v="3"/>
    <n v="9"/>
    <n v="9"/>
    <s v="Credit Card"/>
    <s v="Takeaway"/>
    <d v="2023-09-06T00:00:00"/>
  </r>
  <r>
    <s v="TXN_8065852"/>
    <s v="Sandwich"/>
    <x v="5"/>
    <n v="1"/>
    <n v="1"/>
    <x v="4"/>
    <n v="4"/>
    <n v="4"/>
    <n v="4"/>
    <s v="Credit Card"/>
    <s v="In-store"/>
    <d v="2023-07-17T00:00:00"/>
  </r>
  <r>
    <s v="TXN_2035283"/>
    <s v="ERROR"/>
    <x v="9"/>
    <n v="3"/>
    <n v="3"/>
    <x v="4"/>
    <n v="4"/>
    <n v="12"/>
    <n v="12"/>
    <s v="N/A"/>
    <s v="N/A"/>
    <d v="2023-01-14T00:00:00"/>
  </r>
  <r>
    <s v="TXN_3695238"/>
    <s v="Salad"/>
    <x v="3"/>
    <n v="5"/>
    <n v="5"/>
    <x v="3"/>
    <n v="5"/>
    <n v="25"/>
    <n v="25"/>
    <s v="Cash"/>
    <s v="Takeaway"/>
    <d v="2023-04-20T00:00:00"/>
  </r>
  <r>
    <s v="TXN_1336727"/>
    <s v="Smoothie"/>
    <x v="4"/>
    <n v="2"/>
    <n v="2"/>
    <x v="6"/>
    <n v="4"/>
    <n v="8"/>
    <n v="8"/>
    <s v="N/A"/>
    <s v="In-store"/>
    <d v="2023-10-18T00:00:00"/>
  </r>
  <r>
    <s v="TXN_5724548"/>
    <s v="Cake"/>
    <x v="1"/>
    <n v="5"/>
    <n v="5"/>
    <x v="1"/>
    <n v="3"/>
    <n v="15"/>
    <n v="15"/>
    <s v="N/A"/>
    <s v="N/A"/>
    <d v="2023-08-12T00:00:00"/>
  </r>
  <r>
    <s v="TXN_3521791"/>
    <s v="Coffee"/>
    <x v="0"/>
    <n v="1"/>
    <n v="1"/>
    <x v="0"/>
    <n v="2"/>
    <n v="2"/>
    <n v="2"/>
    <s v="N/A"/>
    <s v="Takeaway"/>
    <d v="2023-06-11T00:00:00"/>
  </r>
  <r>
    <s v="TXN_2678484"/>
    <s v="Coffee"/>
    <x v="0"/>
    <n v="1"/>
    <n v="1"/>
    <x v="0"/>
    <n v="2"/>
    <n v="2"/>
    <n v="2"/>
    <s v="N/A"/>
    <s v="N/A"/>
    <d v="2023-03-27T00:00:00"/>
  </r>
  <r>
    <s v="TXN_6696619"/>
    <s v="Cake"/>
    <x v="1"/>
    <n v="3"/>
    <n v="3"/>
    <x v="1"/>
    <n v="3"/>
    <n v="9"/>
    <n v="9"/>
    <s v="N/A"/>
    <s v="Takeaway"/>
    <d v="2023-03-19T00:00:00"/>
  </r>
  <r>
    <s v="TXN_2734718"/>
    <s v="Tea"/>
    <x v="6"/>
    <n v="2"/>
    <n v="2"/>
    <x v="5"/>
    <n v="1.5"/>
    <n v="3"/>
    <n v="3"/>
    <s v="N/A"/>
    <s v="N/A"/>
    <d v="2023-08-16T00:00:00"/>
  </r>
  <r>
    <s v="TXN_7465693"/>
    <m/>
    <x v="9"/>
    <s v="UNKNOWN"/>
    <n v="3"/>
    <x v="4"/>
    <n v="4"/>
    <n v="12"/>
    <n v="12"/>
    <s v="Digital Wallet"/>
    <s v="N/A"/>
    <d v="2023-09-04T00:00:00"/>
  </r>
  <r>
    <s v="TXN_8241649"/>
    <s v="Tea"/>
    <x v="6"/>
    <n v="5"/>
    <n v="5"/>
    <x v="5"/>
    <n v="1.5"/>
    <n v="7.5"/>
    <n v="7.5"/>
    <s v="N/A"/>
    <s v="N/A"/>
    <d v="2023-03-15T00:00:00"/>
  </r>
  <r>
    <s v="TXN_6125646"/>
    <s v="Cookie"/>
    <x v="2"/>
    <n v="2"/>
    <n v="2"/>
    <x v="2"/>
    <n v="1"/>
    <n v="2"/>
    <n v="2"/>
    <s v="N/A"/>
    <s v="N/A"/>
    <d v="2023-06-12T00:00:00"/>
  </r>
  <r>
    <s v="TXN_8639973"/>
    <s v="Cookie"/>
    <x v="2"/>
    <n v="5"/>
    <n v="5"/>
    <x v="2"/>
    <n v="1"/>
    <n v="5"/>
    <n v="5"/>
    <s v="N/A"/>
    <s v="N/A"/>
    <d v="2023-07-06T00:00:00"/>
  </r>
  <r>
    <s v="TXN_1349640"/>
    <s v="Juice"/>
    <x v="7"/>
    <n v="2"/>
    <n v="2"/>
    <x v="1"/>
    <n v="3"/>
    <n v="6"/>
    <n v="6"/>
    <s v="Credit Card"/>
    <s v="In-store"/>
    <d v="2023-06-17T00:00:00"/>
  </r>
  <r>
    <s v="TXN_3719842"/>
    <s v="Cake"/>
    <x v="1"/>
    <n v="3"/>
    <n v="3"/>
    <x v="1"/>
    <n v="3"/>
    <n v="9"/>
    <n v="9"/>
    <s v="Cash"/>
    <s v="N/A"/>
    <d v="2023-05-05T00:00:00"/>
  </r>
  <r>
    <s v="TXN_3863940"/>
    <s v="Salad"/>
    <x v="3"/>
    <n v="2"/>
    <n v="2"/>
    <x v="3"/>
    <n v="5"/>
    <n v="10"/>
    <n v="10"/>
    <s v="N/A"/>
    <s v="N/A"/>
    <d v="2023-06-18T00:00:00"/>
  </r>
  <r>
    <s v="TXN_9660030"/>
    <s v="Cake"/>
    <x v="1"/>
    <n v="5"/>
    <n v="5"/>
    <x v="1"/>
    <n v="3"/>
    <n v="15"/>
    <n v="15"/>
    <s v="Credit Card"/>
    <s v="In-store"/>
    <d v="2023-11-24T00:00:00"/>
  </r>
  <r>
    <s v="TXN_9649503"/>
    <s v="Cake"/>
    <x v="1"/>
    <n v="1"/>
    <n v="1"/>
    <x v="1"/>
    <n v="3"/>
    <n v="3"/>
    <n v="3"/>
    <s v="Credit Card"/>
    <s v="Takeaway"/>
    <d v="2023-01-02T00:00:00"/>
  </r>
  <r>
    <s v="TXN_6618160"/>
    <s v="Tea"/>
    <x v="6"/>
    <n v="5"/>
    <n v="5"/>
    <x v="5"/>
    <n v="1.5"/>
    <n v="7.5"/>
    <n v="7.5"/>
    <s v="Cash"/>
    <s v="Takeaway"/>
    <d v="2023-03-13T00:00:00"/>
  </r>
  <r>
    <s v="TXN_9121241"/>
    <s v="Sandwich"/>
    <x v="5"/>
    <n v="5"/>
    <n v="5"/>
    <x v="4"/>
    <n v="4"/>
    <n v="20"/>
    <n v="20"/>
    <s v="N/A"/>
    <s v="Takeaway"/>
    <d v="2023-03-18T00:00:00"/>
  </r>
  <r>
    <s v="TXN_4419474"/>
    <s v="Juice"/>
    <x v="7"/>
    <n v="2"/>
    <n v="2"/>
    <x v="1"/>
    <n v="3"/>
    <n v="6"/>
    <n v="6"/>
    <s v="N/A"/>
    <s v="In-store"/>
    <d v="2023-02-04T00:00:00"/>
  </r>
  <r>
    <s v="TXN_5639485"/>
    <s v="Cookie"/>
    <x v="2"/>
    <n v="3"/>
    <n v="3"/>
    <x v="2"/>
    <n v="1"/>
    <n v="3"/>
    <n v="3"/>
    <s v="Credit Card"/>
    <s v="N/A"/>
    <d v="2023-07-02T00:00:00"/>
  </r>
  <r>
    <s v="TXN_9997263"/>
    <s v="Cookie"/>
    <x v="2"/>
    <n v="2"/>
    <n v="2"/>
    <x v="2"/>
    <n v="1"/>
    <n v="2"/>
    <n v="2"/>
    <s v="N/A"/>
    <s v="N/A"/>
    <d v="2023-03-05T00:00:00"/>
  </r>
  <r>
    <s v="TXN_4590013"/>
    <s v="Tea"/>
    <x v="6"/>
    <n v="5"/>
    <n v="5"/>
    <x v="5"/>
    <n v="1.5"/>
    <n v="7.5"/>
    <n v="7.5"/>
    <s v="Cash"/>
    <s v="Takeaway"/>
    <d v="2023-04-19T00:00:00"/>
  </r>
  <r>
    <s v="TXN_4958354"/>
    <s v="Sandwich"/>
    <x v="5"/>
    <n v="4"/>
    <n v="4"/>
    <x v="8"/>
    <n v="4"/>
    <n v="16"/>
    <n v="16"/>
    <s v="Credit Card"/>
    <s v="Takeaway"/>
    <d v="2023-05-01T00:00:00"/>
  </r>
  <r>
    <s v="TXN_9240476"/>
    <s v="Coffee"/>
    <x v="0"/>
    <n v="5"/>
    <n v="5"/>
    <x v="0"/>
    <n v="2"/>
    <n v="10"/>
    <n v="10"/>
    <s v="N/A"/>
    <s v="N/A"/>
    <d v="2023-04-29T00:00:00"/>
  </r>
  <r>
    <s v="TXN_2457961"/>
    <s v="Coffee"/>
    <x v="0"/>
    <n v="2"/>
    <n v="2"/>
    <x v="0"/>
    <n v="2"/>
    <n v="4"/>
    <n v="4"/>
    <s v="Credit Card"/>
    <s v="In-store"/>
    <d v="2023-06-08T00:00:00"/>
  </r>
  <r>
    <s v="TXN_6494145"/>
    <s v="Cookie"/>
    <x v="2"/>
    <n v="2"/>
    <n v="2"/>
    <x v="2"/>
    <n v="1"/>
    <n v="2"/>
    <n v="2"/>
    <s v="Cash"/>
    <s v="N/A"/>
    <d v="2023-08-18T00:00:00"/>
  </r>
  <r>
    <s v="TXN_2142941"/>
    <s v="Cookie"/>
    <x v="2"/>
    <n v="5"/>
    <n v="5"/>
    <x v="2"/>
    <n v="1"/>
    <n v="5"/>
    <n v="5"/>
    <s v="Digital Wallet"/>
    <s v="N/A"/>
    <d v="2023-11-03T00:00:00"/>
  </r>
  <r>
    <s v="TXN_2405666"/>
    <s v="ERROR"/>
    <x v="1"/>
    <n v="2"/>
    <n v="2"/>
    <x v="1"/>
    <n v="3"/>
    <n v="6"/>
    <n v="6"/>
    <s v="Cash"/>
    <s v="Takeaway"/>
    <d v="2023-04-20T00:00:00"/>
  </r>
  <r>
    <s v="TXN_4125871"/>
    <s v="Juice"/>
    <x v="7"/>
    <n v="4"/>
    <n v="4"/>
    <x v="1"/>
    <n v="3"/>
    <n v="12"/>
    <n v="12"/>
    <s v="N/A"/>
    <s v="N/A"/>
    <d v="2023-12-16T00:00:00"/>
  </r>
  <r>
    <s v="TXN_7102166"/>
    <s v="Coffee"/>
    <x v="0"/>
    <n v="4"/>
    <n v="4"/>
    <x v="0"/>
    <n v="2"/>
    <n v="8"/>
    <n v="8"/>
    <s v="N/A"/>
    <s v="N/A"/>
    <d v="2023-12-08T00:00:00"/>
  </r>
  <r>
    <s v="TXN_1492585"/>
    <s v="Sandwich"/>
    <x v="5"/>
    <s v="ERROR"/>
    <n v="3"/>
    <x v="4"/>
    <n v="4"/>
    <n v="12"/>
    <n v="12"/>
    <s v="Cash"/>
    <s v="Takeaway"/>
    <d v="2023-01-17T00:00:00"/>
  </r>
  <r>
    <s v="TXN_2208949"/>
    <s v="Cake"/>
    <x v="1"/>
    <n v="4"/>
    <n v="4"/>
    <x v="1"/>
    <n v="3"/>
    <n v="12"/>
    <n v="12"/>
    <s v="Cash"/>
    <s v="Takeaway"/>
    <d v="2023-08-05T00:00:00"/>
  </r>
  <r>
    <s v="TXN_9815454"/>
    <s v="Juice"/>
    <x v="7"/>
    <n v="5"/>
    <n v="5"/>
    <x v="1"/>
    <n v="3"/>
    <n v="15"/>
    <n v="15"/>
    <s v="Digital Wallet"/>
    <s v="N/A"/>
    <d v="2023-12-05T00:00:00"/>
  </r>
  <r>
    <s v="TXN_6806968"/>
    <s v="Cookie"/>
    <x v="2"/>
    <n v="4"/>
    <n v="4"/>
    <x v="2"/>
    <n v="1"/>
    <n v="4"/>
    <n v="4"/>
    <s v="Cash"/>
    <s v="Takeaway"/>
    <d v="2023-07-03T00:00:00"/>
  </r>
  <r>
    <s v="TXN_3751420"/>
    <s v="Sandwich"/>
    <x v="5"/>
    <n v="5"/>
    <n v="5"/>
    <x v="4"/>
    <n v="4"/>
    <n v="20"/>
    <n v="20"/>
    <s v="N/A"/>
    <s v="Takeaway"/>
    <d v="2023-11-20T00:00:00"/>
  </r>
  <r>
    <s v="TXN_3439155"/>
    <s v="Salad"/>
    <x v="3"/>
    <n v="3"/>
    <n v="3"/>
    <x v="3"/>
    <n v="5"/>
    <n v="15"/>
    <n v="15"/>
    <s v="N/A"/>
    <s v="Takeaway"/>
    <d v="2023-07-30T00:00:00"/>
  </r>
  <r>
    <s v="TXN_5564198"/>
    <s v="Cake"/>
    <x v="1"/>
    <n v="4"/>
    <n v="4"/>
    <x v="1"/>
    <n v="3"/>
    <n v="12"/>
    <n v="12"/>
    <s v="Cash"/>
    <s v="N/A"/>
    <d v="2023-06-06T00:00:00"/>
  </r>
  <r>
    <s v="TXN_3446643"/>
    <s v="Smoothie"/>
    <x v="4"/>
    <n v="1"/>
    <n v="1"/>
    <x v="4"/>
    <n v="4"/>
    <n v="4"/>
    <n v="4"/>
    <s v="N/A"/>
    <s v="N/A"/>
    <d v="2023-06-01T00:00:00"/>
  </r>
  <r>
    <s v="TXN_1770073"/>
    <s v="Cookie"/>
    <x v="2"/>
    <n v="2"/>
    <n v="2"/>
    <x v="2"/>
    <n v="1"/>
    <n v="2"/>
    <n v="2"/>
    <s v="N/A"/>
    <s v="Takeaway"/>
    <d v="2023-12-03T00:00:00"/>
  </r>
  <r>
    <s v="TXN_7328209"/>
    <s v="Sandwich"/>
    <x v="5"/>
    <n v="3"/>
    <n v="3"/>
    <x v="4"/>
    <n v="4"/>
    <n v="12"/>
    <n v="12"/>
    <s v="Credit Card"/>
    <s v="N/A"/>
    <d v="2023-03-01T00:00:00"/>
  </r>
  <r>
    <s v="TXN_4252608"/>
    <s v="Juice"/>
    <x v="7"/>
    <n v="3"/>
    <n v="3"/>
    <x v="1"/>
    <n v="3"/>
    <n v="9"/>
    <n v="9"/>
    <s v="Credit Card"/>
    <s v="In-store"/>
    <d v="2023-08-23T00:00:00"/>
  </r>
  <r>
    <s v="TXN_7221831"/>
    <s v="Coffee"/>
    <x v="0"/>
    <n v="3"/>
    <n v="3"/>
    <x v="0"/>
    <n v="2"/>
    <n v="6"/>
    <n v="6"/>
    <s v="Credit Card"/>
    <s v="N/A"/>
    <d v="2023-03-26T00:00:00"/>
  </r>
  <r>
    <s v="TXN_4548565"/>
    <s v="Juice"/>
    <x v="7"/>
    <n v="4"/>
    <n v="4"/>
    <x v="1"/>
    <n v="3"/>
    <n v="12"/>
    <n v="12"/>
    <s v="N/A"/>
    <s v="In-store"/>
    <d v="2023-02-17T00:00:00"/>
  </r>
  <r>
    <s v="TXN_7400015"/>
    <s v="Juice"/>
    <x v="7"/>
    <n v="4"/>
    <n v="4"/>
    <x v="7"/>
    <n v="3"/>
    <n v="12"/>
    <n v="12"/>
    <s v="Cash"/>
    <s v="N/A"/>
    <d v="2023-01-27T00:00:00"/>
  </r>
  <r>
    <s v="TXN_4749986"/>
    <s v="Tea"/>
    <x v="6"/>
    <n v="5"/>
    <n v="5"/>
    <x v="5"/>
    <n v="1.5"/>
    <n v="7.5"/>
    <n v="7.5"/>
    <s v="N/A"/>
    <s v="Takeaway"/>
    <d v="2023-05-26T00:00:00"/>
  </r>
  <r>
    <s v="TXN_1917336"/>
    <s v="Sandwich"/>
    <x v="5"/>
    <n v="3"/>
    <n v="3"/>
    <x v="4"/>
    <n v="4"/>
    <n v="12"/>
    <n v="12"/>
    <s v="Cash"/>
    <s v="In-store"/>
    <d v="2023-04-12T00:00:00"/>
  </r>
  <r>
    <s v="TXN_5238755"/>
    <s v="Cookie"/>
    <x v="2"/>
    <n v="3"/>
    <n v="3"/>
    <x v="2"/>
    <n v="1"/>
    <n v="3"/>
    <n v="3"/>
    <s v="N/A"/>
    <s v="Takeaway"/>
    <d v="2023-06-01T00:00:00"/>
  </r>
  <r>
    <s v="TXN_1822234"/>
    <s v="Salad"/>
    <x v="3"/>
    <n v="2"/>
    <n v="2"/>
    <x v="7"/>
    <n v="5"/>
    <n v="10"/>
    <n v="10"/>
    <s v="Cash"/>
    <s v="N/A"/>
    <d v="2023-10-15T00:00:00"/>
  </r>
  <r>
    <s v="TXN_1342487"/>
    <s v="Juice"/>
    <x v="7"/>
    <n v="3"/>
    <n v="3"/>
    <x v="1"/>
    <n v="3"/>
    <n v="9"/>
    <n v="9"/>
    <s v="Credit Card"/>
    <s v="N/A"/>
    <d v="2023-09-21T00:00:00"/>
  </r>
  <r>
    <s v="TXN_7413282"/>
    <s v="Cake"/>
    <x v="1"/>
    <n v="5"/>
    <n v="5"/>
    <x v="1"/>
    <n v="3"/>
    <n v="15"/>
    <n v="15"/>
    <s v="N/A"/>
    <s v="N/A"/>
    <d v="2023-10-13T00:00:00"/>
  </r>
  <r>
    <s v="TXN_5713298"/>
    <s v="Smoothie"/>
    <x v="4"/>
    <n v="2"/>
    <n v="2"/>
    <x v="4"/>
    <n v="4"/>
    <n v="8"/>
    <n v="8"/>
    <s v="Credit Card"/>
    <s v="N/A"/>
    <d v="2023-07-14T00:00:00"/>
  </r>
  <r>
    <s v="TXN_3045673"/>
    <s v="Smoothie"/>
    <x v="4"/>
    <n v="3"/>
    <n v="3"/>
    <x v="4"/>
    <n v="4"/>
    <n v="12"/>
    <n v="12"/>
    <s v="Digital Wallet"/>
    <s v="N/A"/>
    <d v="2023-06-24T00:00:00"/>
  </r>
  <r>
    <s v="TXN_2662720"/>
    <s v="Juice"/>
    <x v="7"/>
    <n v="5"/>
    <n v="5"/>
    <x v="1"/>
    <n v="3"/>
    <n v="15"/>
    <n v="15"/>
    <s v="N/A"/>
    <s v="N/A"/>
    <d v="2023-09-18T00:00:00"/>
  </r>
  <r>
    <s v="TXN_8966922"/>
    <s v="Juice"/>
    <x v="7"/>
    <n v="4"/>
    <n v="4"/>
    <x v="1"/>
    <n v="3"/>
    <n v="12"/>
    <n v="12"/>
    <s v="N/A"/>
    <s v="Takeaway"/>
    <d v="2023-11-10T00:00:00"/>
  </r>
  <r>
    <s v="TXN_7311815"/>
    <s v="Cookie"/>
    <x v="2"/>
    <n v="4"/>
    <n v="4"/>
    <x v="2"/>
    <n v="1"/>
    <n v="4"/>
    <n v="4"/>
    <s v="N/A"/>
    <s v="Takeaway"/>
    <d v="2023-05-11T00:00:00"/>
  </r>
  <r>
    <s v="TXN_8211198"/>
    <s v="Juice"/>
    <x v="7"/>
    <n v="3"/>
    <n v="3"/>
    <x v="1"/>
    <n v="3"/>
    <n v="9"/>
    <n v="9"/>
    <s v="Credit Card"/>
    <s v="N/A"/>
    <d v="2023-01-24T00:00:00"/>
  </r>
  <r>
    <s v="TXN_6476719"/>
    <s v="Juice"/>
    <x v="7"/>
    <n v="5"/>
    <n v="5"/>
    <x v="1"/>
    <n v="3"/>
    <n v="15"/>
    <n v="15"/>
    <s v="Cash"/>
    <s v="Takeaway"/>
    <d v="2023-06-04T00:00:00"/>
  </r>
  <r>
    <s v="TXN_1556480"/>
    <s v="Tea"/>
    <x v="6"/>
    <n v="5"/>
    <n v="5"/>
    <x v="5"/>
    <n v="1.5"/>
    <m/>
    <n v="7.5"/>
    <s v="N/A"/>
    <s v="N/A"/>
    <d v="2023-02-06T00:00:00"/>
  </r>
  <r>
    <s v="TXN_3009994"/>
    <s v="UNKNOWN"/>
    <x v="2"/>
    <n v="5"/>
    <n v="5"/>
    <x v="2"/>
    <n v="1"/>
    <n v="5"/>
    <n v="5"/>
    <s v="Credit Card"/>
    <s v="In-store"/>
    <d v="2023-09-13T00:00:00"/>
  </r>
  <r>
    <s v="TXN_8992377"/>
    <s v="Cake"/>
    <x v="1"/>
    <n v="4"/>
    <n v="4"/>
    <x v="6"/>
    <n v="3"/>
    <n v="12"/>
    <n v="12"/>
    <s v="Credit Card"/>
    <s v="Takeaway"/>
    <d v="2023-07-12T00:00:00"/>
  </r>
  <r>
    <s v="TXN_5504130"/>
    <s v="Cake"/>
    <x v="1"/>
    <n v="3"/>
    <n v="3"/>
    <x v="1"/>
    <n v="3"/>
    <n v="9"/>
    <n v="9"/>
    <s v="N/A"/>
    <s v="N/A"/>
    <d v="2023-06-24T00:00:00"/>
  </r>
  <r>
    <s v="TXN_7153455"/>
    <s v="Coffee"/>
    <x v="0"/>
    <n v="4"/>
    <n v="4"/>
    <x v="0"/>
    <n v="2"/>
    <n v="8"/>
    <n v="8"/>
    <s v="Digital Wallet"/>
    <s v="Takeaway"/>
    <d v="2023-07-02T00:00:00"/>
  </r>
  <r>
    <s v="TXN_8821579"/>
    <s v="Smoothie"/>
    <x v="4"/>
    <n v="4"/>
    <n v="4"/>
    <x v="4"/>
    <n v="4"/>
    <n v="16"/>
    <n v="16"/>
    <s v="N/A"/>
    <s v="Takeaway"/>
    <d v="2023-12-06T00:00:00"/>
  </r>
  <r>
    <s v="TXN_6873127"/>
    <s v="Cookie"/>
    <x v="2"/>
    <n v="1"/>
    <n v="1"/>
    <x v="2"/>
    <n v="1"/>
    <n v="1"/>
    <n v="1"/>
    <s v="N/A"/>
    <s v="In-store"/>
    <d v="2023-02-02T00:00:00"/>
  </r>
  <r>
    <s v="TXN_9923952"/>
    <s v="Cookie"/>
    <x v="2"/>
    <n v="4"/>
    <n v="4"/>
    <x v="2"/>
    <n v="1"/>
    <n v="4"/>
    <n v="4"/>
    <s v="N/A"/>
    <s v="Takeaway"/>
    <d v="2023-08-08T00:00:00"/>
  </r>
  <r>
    <s v="TXN_7383137"/>
    <s v="Coffee"/>
    <x v="0"/>
    <n v="2"/>
    <n v="2"/>
    <x v="0"/>
    <n v="2"/>
    <n v="4"/>
    <n v="4"/>
    <s v="Credit Card"/>
    <s v="In-store"/>
    <d v="2023-12-02T00:00:00"/>
  </r>
  <r>
    <s v="TXN_4766317"/>
    <s v="Cookie"/>
    <x v="2"/>
    <n v="2"/>
    <n v="2"/>
    <x v="2"/>
    <n v="1"/>
    <n v="2"/>
    <n v="2"/>
    <s v="N/A"/>
    <s v="Takeaway"/>
    <d v="2023-09-23T00:00:00"/>
  </r>
  <r>
    <s v="TXN_6335297"/>
    <s v="Cake"/>
    <x v="1"/>
    <n v="3"/>
    <n v="3"/>
    <x v="1"/>
    <n v="3"/>
    <n v="9"/>
    <n v="9"/>
    <s v="N/A"/>
    <s v="N/A"/>
    <d v="2023-10-16T00:00:00"/>
  </r>
  <r>
    <s v="TXN_9334593"/>
    <s v="Sandwich"/>
    <x v="5"/>
    <n v="3"/>
    <n v="3"/>
    <x v="4"/>
    <n v="4"/>
    <n v="12"/>
    <n v="12"/>
    <s v="Cash"/>
    <s v="N/A"/>
    <d v="2023-04-23T00:00:00"/>
  </r>
  <r>
    <s v="TXN_2441029"/>
    <s v="Cake"/>
    <x v="1"/>
    <n v="5"/>
    <n v="5"/>
    <x v="1"/>
    <n v="3"/>
    <n v="15"/>
    <n v="15"/>
    <s v="Cash"/>
    <s v="In-store"/>
    <d v="2023-05-18T00:00:00"/>
  </r>
  <r>
    <s v="TXN_8260461"/>
    <s v="Cookie"/>
    <x v="2"/>
    <n v="2"/>
    <n v="2"/>
    <x v="7"/>
    <n v="1"/>
    <n v="2"/>
    <n v="2"/>
    <s v="Digital Wallet"/>
    <s v="N/A"/>
    <d v="2023-10-29T00:00:00"/>
  </r>
  <r>
    <s v="TXN_4801947"/>
    <s v="Juice"/>
    <x v="7"/>
    <n v="1"/>
    <n v="1"/>
    <x v="1"/>
    <n v="3"/>
    <n v="3"/>
    <n v="3"/>
    <s v="Digital Wallet"/>
    <s v="Takeaway"/>
    <d v="2023-01-01T00:00:00"/>
  </r>
  <r>
    <s v="TXN_4323120"/>
    <s v="Coffee"/>
    <x v="0"/>
    <n v="5"/>
    <n v="5"/>
    <x v="0"/>
    <n v="2"/>
    <n v="10"/>
    <n v="10"/>
    <s v="N/A"/>
    <s v="N/A"/>
    <d v="2023-08-29T00:00:00"/>
  </r>
  <r>
    <s v="TXN_5947264"/>
    <s v="Salad"/>
    <x v="3"/>
    <n v="1"/>
    <n v="1"/>
    <x v="3"/>
    <n v="5"/>
    <n v="5"/>
    <n v="5"/>
    <s v="N/A"/>
    <s v="In-store"/>
    <d v="2023-03-07T00:00:00"/>
  </r>
  <r>
    <s v="TXN_9072628"/>
    <s v="Salad"/>
    <x v="3"/>
    <n v="4"/>
    <n v="4"/>
    <x v="3"/>
    <n v="5"/>
    <n v="20"/>
    <n v="20"/>
    <s v="Digital Wallet"/>
    <s v="N/A"/>
    <d v="2023-12-29T00:00:00"/>
  </r>
  <r>
    <s v="TXN_8282744"/>
    <s v="Tea"/>
    <x v="6"/>
    <n v="2"/>
    <n v="2"/>
    <x v="5"/>
    <n v="1.5"/>
    <n v="3"/>
    <n v="3"/>
    <s v="N/A"/>
    <s v="Takeaway"/>
    <d v="2023-06-16T00:00:00"/>
  </r>
  <r>
    <s v="TXN_2547156"/>
    <s v="Cookie"/>
    <x v="2"/>
    <n v="3"/>
    <n v="3"/>
    <x v="2"/>
    <n v="1"/>
    <n v="3"/>
    <n v="3"/>
    <s v="Digital Wallet"/>
    <s v="Takeaway"/>
    <d v="2023-08-18T00:00:00"/>
  </r>
  <r>
    <s v="TXN_2428781"/>
    <s v="Salad"/>
    <x v="3"/>
    <s v="ERROR"/>
    <n v="0"/>
    <x v="3"/>
    <n v="5"/>
    <s v="UNKNOWN"/>
    <n v="0"/>
    <s v="N/A"/>
    <s v="In-store"/>
    <d v="2023-05-09T00:00:00"/>
  </r>
  <r>
    <s v="TXN_8621278"/>
    <s v="Salad"/>
    <x v="3"/>
    <n v="2"/>
    <n v="2"/>
    <x v="3"/>
    <n v="5"/>
    <n v="10"/>
    <n v="10"/>
    <s v="Cash"/>
    <s v="Takeaway"/>
    <d v="2023-02-01T00:00:00"/>
  </r>
  <r>
    <s v="TXN_2616353"/>
    <s v="Smoothie"/>
    <x v="4"/>
    <n v="3"/>
    <n v="3"/>
    <x v="4"/>
    <n v="4"/>
    <n v="12"/>
    <n v="12"/>
    <s v="Cash"/>
    <s v="Takeaway"/>
    <d v="2023-06-24T00:00:00"/>
  </r>
  <r>
    <s v="TXN_9731999"/>
    <s v="Sandwich"/>
    <x v="5"/>
    <s v="ERROR"/>
    <n v="4"/>
    <x v="4"/>
    <n v="4"/>
    <n v="16"/>
    <n v="16"/>
    <s v="N/A"/>
    <s v="Takeaway"/>
    <d v="2023-11-26T00:00:00"/>
  </r>
  <r>
    <s v="TXN_3608237"/>
    <s v="Salad"/>
    <x v="3"/>
    <n v="1"/>
    <n v="1"/>
    <x v="3"/>
    <n v="5"/>
    <n v="5"/>
    <n v="5"/>
    <s v="Digital Wallet"/>
    <s v="Takeaway"/>
    <d v="2023-11-26T00:00:00"/>
  </r>
  <r>
    <s v="TXN_2423167"/>
    <s v="Cake"/>
    <x v="1"/>
    <n v="3"/>
    <n v="3"/>
    <x v="1"/>
    <n v="3"/>
    <n v="9"/>
    <n v="9"/>
    <s v="Digital Wallet"/>
    <s v="Takeaway"/>
    <d v="2023-06-29T00:00:00"/>
  </r>
  <r>
    <s v="TXN_5742202"/>
    <s v="Salad"/>
    <x v="3"/>
    <n v="2"/>
    <n v="2"/>
    <x v="3"/>
    <n v="5"/>
    <n v="10"/>
    <n v="10"/>
    <s v="Cash"/>
    <s v="Takeaway"/>
    <s v="UNKNOWN"/>
  </r>
  <r>
    <s v="TXN_6695451"/>
    <s v="Salad"/>
    <x v="3"/>
    <n v="1"/>
    <n v="1"/>
    <x v="3"/>
    <n v="5"/>
    <n v="5"/>
    <n v="5"/>
    <s v="Credit Card"/>
    <s v="N/A"/>
    <d v="2023-07-28T00:00:00"/>
  </r>
  <r>
    <s v="TXN_6098702"/>
    <s v="Coffee"/>
    <x v="0"/>
    <n v="3"/>
    <n v="3"/>
    <x v="0"/>
    <n v="2"/>
    <n v="6"/>
    <n v="6"/>
    <s v="Credit Card"/>
    <s v="N/A"/>
    <d v="2023-10-15T00:00:00"/>
  </r>
  <r>
    <s v="TXN_8972184"/>
    <s v="Juice"/>
    <x v="7"/>
    <s v="ERROR"/>
    <n v="4"/>
    <x v="1"/>
    <n v="3"/>
    <n v="12"/>
    <n v="12"/>
    <s v="N/A"/>
    <s v="N/A"/>
    <d v="2023-08-17T00:00:00"/>
  </r>
  <r>
    <s v="TXN_2010507"/>
    <s v="Cake"/>
    <x v="1"/>
    <n v="3"/>
    <n v="3"/>
    <x v="1"/>
    <n v="3"/>
    <n v="9"/>
    <n v="9"/>
    <s v="N/A"/>
    <s v="N/A"/>
    <d v="2023-05-23T00:00:00"/>
  </r>
  <r>
    <s v="TXN_1390754"/>
    <s v="Cake"/>
    <x v="1"/>
    <n v="2"/>
    <n v="2"/>
    <x v="1"/>
    <n v="3"/>
    <n v="6"/>
    <n v="6"/>
    <s v="N/A"/>
    <s v="Takeaway"/>
    <d v="2023-11-08T00:00:00"/>
  </r>
  <r>
    <s v="TXN_4925291"/>
    <s v="Smoothie"/>
    <x v="4"/>
    <n v="2"/>
    <n v="2"/>
    <x v="4"/>
    <n v="4"/>
    <m/>
    <n v="8"/>
    <s v="Digital Wallet"/>
    <s v="N/A"/>
    <d v="2023-09-22T00:00:00"/>
  </r>
  <r>
    <s v="TXN_8345383"/>
    <s v="Tea"/>
    <x v="6"/>
    <n v="5"/>
    <n v="5"/>
    <x v="5"/>
    <n v="1.5"/>
    <n v="7.5"/>
    <n v="7.5"/>
    <s v="N/A"/>
    <s v="Takeaway"/>
    <d v="2023-10-14T00:00:00"/>
  </r>
  <r>
    <s v="TXN_3910293"/>
    <s v="Cake"/>
    <x v="1"/>
    <n v="4"/>
    <n v="4"/>
    <x v="1"/>
    <n v="3"/>
    <n v="12"/>
    <n v="12"/>
    <s v="Cash"/>
    <s v="In-store"/>
    <d v="2023-01-30T00:00:00"/>
  </r>
  <r>
    <s v="TXN_4696969"/>
    <s v="Salad"/>
    <x v="3"/>
    <n v="1"/>
    <n v="1"/>
    <x v="3"/>
    <n v="5"/>
    <n v="5"/>
    <n v="5"/>
    <s v="Credit Card"/>
    <s v="N/A"/>
    <d v="2023-09-29T00:00:00"/>
  </r>
  <r>
    <s v="TXN_4568379"/>
    <s v="Cookie"/>
    <x v="2"/>
    <n v="3"/>
    <n v="3"/>
    <x v="2"/>
    <n v="1"/>
    <n v="3"/>
    <n v="3"/>
    <s v="Digital Wallet"/>
    <s v="In-store"/>
    <d v="2023-05-28T00:00:00"/>
  </r>
  <r>
    <s v="TXN_8745942"/>
    <s v="Cookie"/>
    <x v="2"/>
    <n v="3"/>
    <n v="3"/>
    <x v="2"/>
    <n v="1"/>
    <n v="3"/>
    <n v="3"/>
    <s v="Cash"/>
    <s v="N/A"/>
    <d v="2023-05-03T00:00:00"/>
  </r>
  <r>
    <s v="TXN_1827937"/>
    <s v="Coffee"/>
    <x v="0"/>
    <n v="1"/>
    <n v="1"/>
    <x v="0"/>
    <n v="2"/>
    <n v="2"/>
    <n v="2"/>
    <s v="N/A"/>
    <s v="Takeaway"/>
    <s v="UNKNOWN"/>
  </r>
  <r>
    <s v="TXN_2496907"/>
    <s v="Coffee"/>
    <x v="0"/>
    <n v="2"/>
    <n v="2"/>
    <x v="0"/>
    <n v="2"/>
    <n v="4"/>
    <n v="4"/>
    <s v="Credit Card"/>
    <s v="N/A"/>
    <d v="2023-11-28T00:00:00"/>
  </r>
  <r>
    <s v="TXN_3043371"/>
    <s v="Smoothie"/>
    <x v="4"/>
    <n v="1"/>
    <n v="1"/>
    <x v="4"/>
    <n v="4"/>
    <n v="4"/>
    <n v="4"/>
    <s v="N/A"/>
    <s v="N/A"/>
    <d v="2023-12-04T00:00:00"/>
  </r>
  <r>
    <s v="TXN_2687149"/>
    <s v="Coffee"/>
    <x v="0"/>
    <n v="5"/>
    <n v="5"/>
    <x v="0"/>
    <n v="2"/>
    <n v="10"/>
    <n v="10"/>
    <s v="N/A"/>
    <s v="N/A"/>
    <d v="2023-03-24T00:00:00"/>
  </r>
  <r>
    <s v="TXN_9752207"/>
    <s v="Sandwich"/>
    <x v="5"/>
    <n v="4"/>
    <n v="4"/>
    <x v="4"/>
    <n v="4"/>
    <n v="16"/>
    <n v="16"/>
    <s v="N/A"/>
    <s v="In-store"/>
    <d v="2023-10-15T00:00:00"/>
  </r>
  <r>
    <s v="TXN_7223850"/>
    <s v="Salad"/>
    <x v="3"/>
    <n v="2"/>
    <n v="2"/>
    <x v="3"/>
    <n v="5"/>
    <n v="10"/>
    <n v="10"/>
    <s v="Credit Card"/>
    <s v="N/A"/>
    <d v="2023-02-05T00:00:00"/>
  </r>
  <r>
    <s v="TXN_5421917"/>
    <s v="Tea"/>
    <x v="6"/>
    <n v="5"/>
    <n v="5"/>
    <x v="5"/>
    <n v="1.5"/>
    <n v="7.5"/>
    <n v="7.5"/>
    <s v="N/A"/>
    <s v="N/A"/>
    <d v="2023-05-03T00:00:00"/>
  </r>
  <r>
    <s v="TXN_3812053"/>
    <s v="Coffee"/>
    <x v="0"/>
    <n v="5"/>
    <n v="5"/>
    <x v="0"/>
    <n v="2"/>
    <n v="10"/>
    <n v="10"/>
    <s v="N/A"/>
    <s v="In-store"/>
    <d v="2023-04-03T00:00:00"/>
  </r>
  <r>
    <s v="TXN_8437195"/>
    <s v="Cake"/>
    <x v="1"/>
    <n v="1"/>
    <n v="1"/>
    <x v="1"/>
    <n v="3"/>
    <n v="3"/>
    <n v="3"/>
    <s v="Cash"/>
    <s v="N/A"/>
    <d v="2023-12-10T00:00:00"/>
  </r>
  <r>
    <s v="TXN_3880494"/>
    <s v="Sandwich"/>
    <x v="5"/>
    <n v="4"/>
    <n v="4"/>
    <x v="4"/>
    <n v="4"/>
    <n v="16"/>
    <n v="16"/>
    <s v="Cash"/>
    <s v="Takeaway"/>
    <d v="2023-12-17T00:00:00"/>
  </r>
  <r>
    <s v="TXN_2755642"/>
    <s v="Cake"/>
    <x v="1"/>
    <m/>
    <n v="3"/>
    <x v="1"/>
    <n v="3"/>
    <n v="9"/>
    <n v="9"/>
    <s v="Digital Wallet"/>
    <s v="In-store"/>
    <d v="2023-03-24T00:00:00"/>
  </r>
  <r>
    <s v="TXN_9320353"/>
    <s v="Salad"/>
    <x v="3"/>
    <n v="5"/>
    <n v="5"/>
    <x v="3"/>
    <n v="5"/>
    <n v="25"/>
    <n v="25"/>
    <s v="Cash"/>
    <s v="In-store"/>
    <d v="2023-01-10T00:00:00"/>
  </r>
  <r>
    <s v="TXN_8837015"/>
    <s v="Juice"/>
    <x v="7"/>
    <n v="3"/>
    <n v="3"/>
    <x v="1"/>
    <n v="3"/>
    <n v="9"/>
    <n v="9"/>
    <s v="Credit Card"/>
    <s v="In-store"/>
    <d v="2023-06-11T00:00:00"/>
  </r>
  <r>
    <s v="TXN_1856538"/>
    <s v="Coffee"/>
    <x v="0"/>
    <n v="3"/>
    <n v="3"/>
    <x v="0"/>
    <n v="2"/>
    <n v="6"/>
    <n v="6"/>
    <s v="Cash"/>
    <s v="N/A"/>
    <d v="2023-11-01T00:00:00"/>
  </r>
  <r>
    <s v="TXN_2933439"/>
    <s v="Salad"/>
    <x v="3"/>
    <n v="4"/>
    <n v="4"/>
    <x v="3"/>
    <n v="5"/>
    <n v="20"/>
    <n v="20"/>
    <s v="Digital Wallet"/>
    <s v="N/A"/>
    <d v="2023-04-14T00:00:00"/>
  </r>
  <r>
    <s v="TXN_2667131"/>
    <s v="Sandwich"/>
    <x v="5"/>
    <n v="2"/>
    <n v="2"/>
    <x v="4"/>
    <n v="4"/>
    <n v="8"/>
    <n v="8"/>
    <s v="Credit Card"/>
    <s v="Takeaway"/>
    <d v="2023-10-10T00:00:00"/>
  </r>
  <r>
    <s v="TXN_5536056"/>
    <s v="Smoothie"/>
    <x v="4"/>
    <n v="3"/>
    <n v="3"/>
    <x v="4"/>
    <n v="4"/>
    <n v="12"/>
    <n v="12"/>
    <s v="Digital Wallet"/>
    <s v="Takeaway"/>
    <d v="2023-12-22T00:00:00"/>
  </r>
  <r>
    <s v="TXN_3846628"/>
    <s v="Juice"/>
    <x v="7"/>
    <n v="1"/>
    <n v="1"/>
    <x v="1"/>
    <n v="3"/>
    <n v="3"/>
    <n v="3"/>
    <s v="N/A"/>
    <s v="Takeaway"/>
    <d v="2023-10-16T00:00:00"/>
  </r>
  <r>
    <s v="TXN_9043894"/>
    <s v="Cake"/>
    <x v="1"/>
    <n v="1"/>
    <n v="1"/>
    <x v="1"/>
    <n v="3"/>
    <n v="3"/>
    <n v="3"/>
    <s v="Digital Wallet"/>
    <s v="N/A"/>
    <d v="2023-07-28T00:00:00"/>
  </r>
  <r>
    <s v="TXN_9354349"/>
    <s v="Juice"/>
    <x v="7"/>
    <n v="1"/>
    <n v="1"/>
    <x v="8"/>
    <n v="3"/>
    <n v="3"/>
    <n v="3"/>
    <s v="Credit Card"/>
    <s v="N/A"/>
    <d v="2023-02-12T00:00:00"/>
  </r>
  <r>
    <s v="TXN_3655950"/>
    <s v="Cookie"/>
    <x v="2"/>
    <n v="1"/>
    <n v="1"/>
    <x v="2"/>
    <n v="1"/>
    <n v="1"/>
    <n v="1"/>
    <s v="N/A"/>
    <s v="In-store"/>
    <d v="2023-11-25T00:00:00"/>
  </r>
  <r>
    <s v="TXN_4483585"/>
    <s v="Smoothie"/>
    <x v="4"/>
    <n v="5"/>
    <n v="5"/>
    <x v="4"/>
    <n v="4"/>
    <n v="20"/>
    <n v="20"/>
    <s v="N/A"/>
    <s v="Takeaway"/>
    <d v="2023-12-26T00:00:00"/>
  </r>
  <r>
    <s v="TXN_2332364"/>
    <s v="Cake"/>
    <x v="1"/>
    <n v="2"/>
    <n v="2"/>
    <x v="1"/>
    <n v="3"/>
    <n v="6"/>
    <n v="6"/>
    <s v="Credit Card"/>
    <s v="N/A"/>
    <d v="2023-08-10T00:00:00"/>
  </r>
  <r>
    <s v="TXN_5878649"/>
    <s v="Salad"/>
    <x v="3"/>
    <n v="3"/>
    <n v="3"/>
    <x v="3"/>
    <n v="5"/>
    <n v="15"/>
    <n v="15"/>
    <s v="N/A"/>
    <s v="Takeaway"/>
    <d v="2023-02-15T00:00:00"/>
  </r>
  <r>
    <s v="TXN_2716940"/>
    <s v="Coffee"/>
    <x v="0"/>
    <n v="1"/>
    <n v="1"/>
    <x v="0"/>
    <n v="2"/>
    <n v="2"/>
    <n v="2"/>
    <s v="N/A"/>
    <s v="N/A"/>
    <d v="2023-11-27T00:00:00"/>
  </r>
  <r>
    <s v="TXN_2496249"/>
    <s v="Juice"/>
    <x v="7"/>
    <n v="4"/>
    <n v="4"/>
    <x v="1"/>
    <n v="3"/>
    <n v="12"/>
    <n v="12"/>
    <s v="Cash"/>
    <s v="Takeaway"/>
    <s v="ERROR"/>
  </r>
  <r>
    <s v="TXN_9020641"/>
    <s v="Cake"/>
    <x v="1"/>
    <n v="4"/>
    <n v="4"/>
    <x v="1"/>
    <n v="3"/>
    <n v="12"/>
    <n v="12"/>
    <s v="Credit Card"/>
    <s v="In-store"/>
    <d v="2023-06-27T00:00:00"/>
  </r>
  <r>
    <s v="TXN_5931551"/>
    <s v="Sandwich"/>
    <x v="5"/>
    <n v="4"/>
    <n v="4"/>
    <x v="4"/>
    <n v="4"/>
    <m/>
    <n v="16"/>
    <s v="N/A"/>
    <s v="In-store"/>
    <d v="2023-03-28T00:00:00"/>
  </r>
  <r>
    <s v="TXN_5812552"/>
    <s v="Cake"/>
    <x v="1"/>
    <n v="1"/>
    <n v="1"/>
    <x v="8"/>
    <n v="3"/>
    <n v="3"/>
    <n v="3"/>
    <s v="N/A"/>
    <s v="N/A"/>
    <d v="2023-09-17T00:00:00"/>
  </r>
  <r>
    <s v="TXN_8899417"/>
    <m/>
    <x v="3"/>
    <n v="3"/>
    <n v="3"/>
    <x v="3"/>
    <n v="5"/>
    <n v="15"/>
    <n v="15"/>
    <s v="Digital Wallet"/>
    <s v="N/A"/>
    <s v="UNKNOWN"/>
  </r>
  <r>
    <s v="TXN_2259102"/>
    <s v="Sandwich"/>
    <x v="5"/>
    <n v="2"/>
    <n v="2"/>
    <x v="4"/>
    <n v="4"/>
    <s v="ERROR"/>
    <n v="8"/>
    <s v="N/A"/>
    <s v="N/A"/>
    <d v="2023-02-19T00:00:00"/>
  </r>
  <r>
    <s v="TXN_7041367"/>
    <s v="Cookie"/>
    <x v="2"/>
    <n v="4"/>
    <n v="4"/>
    <x v="2"/>
    <n v="1"/>
    <n v="4"/>
    <n v="4"/>
    <s v="N/A"/>
    <s v="N/A"/>
    <d v="2023-01-04T00:00:00"/>
  </r>
  <r>
    <s v="TXN_1005377"/>
    <s v="Cake"/>
    <x v="1"/>
    <n v="5"/>
    <n v="5"/>
    <x v="8"/>
    <n v="3"/>
    <n v="15"/>
    <n v="15"/>
    <s v="Digital Wallet"/>
    <s v="Takeaway"/>
    <d v="2023-06-03T00:00:00"/>
  </r>
  <r>
    <s v="TXN_7262554"/>
    <s v="Salad"/>
    <x v="3"/>
    <n v="3"/>
    <n v="3"/>
    <x v="3"/>
    <n v="5"/>
    <n v="15"/>
    <n v="15"/>
    <s v="Credit Card"/>
    <s v="N/A"/>
    <d v="2023-07-08T00:00:00"/>
  </r>
  <r>
    <s v="TXN_9705971"/>
    <s v="Juice"/>
    <x v="7"/>
    <n v="2"/>
    <n v="2"/>
    <x v="1"/>
    <n v="3"/>
    <n v="6"/>
    <n v="6"/>
    <s v="Credit Card"/>
    <s v="Takeaway"/>
    <d v="2023-09-02T00:00:00"/>
  </r>
  <r>
    <s v="TXN_4809626"/>
    <s v="Coffee"/>
    <x v="0"/>
    <n v="5"/>
    <n v="5"/>
    <x v="0"/>
    <n v="2"/>
    <n v="10"/>
    <n v="10"/>
    <s v="Cash"/>
    <s v="Takeaway"/>
    <d v="2023-02-18T00:00:00"/>
  </r>
  <r>
    <s v="TXN_5171248"/>
    <s v="Cake"/>
    <x v="1"/>
    <n v="5"/>
    <n v="5"/>
    <x v="1"/>
    <n v="3"/>
    <n v="15"/>
    <n v="15"/>
    <s v="Digital Wallet"/>
    <s v="In-store"/>
    <d v="2023-06-14T00:00:00"/>
  </r>
  <r>
    <s v="TXN_2201235"/>
    <s v="Tea"/>
    <x v="6"/>
    <n v="1"/>
    <n v="1"/>
    <x v="5"/>
    <n v="1.5"/>
    <n v="1.5"/>
    <n v="1.5"/>
    <s v="Digital Wallet"/>
    <s v="N/A"/>
    <d v="2023-12-17T00:00:00"/>
  </r>
  <r>
    <s v="TXN_2907979"/>
    <s v="Juice"/>
    <x v="7"/>
    <n v="3"/>
    <n v="3"/>
    <x v="1"/>
    <n v="3"/>
    <n v="9"/>
    <n v="9"/>
    <s v="Cash"/>
    <s v="N/A"/>
    <d v="2023-06-18T00:00:00"/>
  </r>
  <r>
    <s v="TXN_7229918"/>
    <s v="Coffee"/>
    <x v="0"/>
    <n v="2"/>
    <n v="2"/>
    <x v="7"/>
    <n v="2"/>
    <n v="4"/>
    <n v="4"/>
    <s v="Digital Wallet"/>
    <s v="Takeaway"/>
    <d v="2023-03-24T00:00:00"/>
  </r>
  <r>
    <s v="TXN_5179245"/>
    <s v="Juice"/>
    <x v="7"/>
    <n v="3"/>
    <n v="3"/>
    <x v="1"/>
    <n v="3"/>
    <n v="9"/>
    <n v="9"/>
    <s v="Credit Card"/>
    <s v="N/A"/>
    <d v="2023-04-17T00:00:00"/>
  </r>
  <r>
    <s v="TXN_5010968"/>
    <s v="Smoothie"/>
    <x v="4"/>
    <n v="2"/>
    <n v="2"/>
    <x v="4"/>
    <n v="4"/>
    <n v="8"/>
    <n v="8"/>
    <s v="Digital Wallet"/>
    <s v="N/A"/>
    <d v="2023-12-03T00:00:00"/>
  </r>
  <r>
    <s v="TXN_6294315"/>
    <s v="Cookie"/>
    <x v="2"/>
    <n v="2"/>
    <n v="2"/>
    <x v="2"/>
    <n v="1"/>
    <n v="2"/>
    <n v="2"/>
    <s v="Digital Wallet"/>
    <s v="N/A"/>
    <d v="2023-04-04T00:00:00"/>
  </r>
  <r>
    <s v="TXN_8487985"/>
    <s v="Juice"/>
    <x v="7"/>
    <n v="5"/>
    <n v="5"/>
    <x v="1"/>
    <n v="3"/>
    <n v="15"/>
    <n v="15"/>
    <s v="N/A"/>
    <s v="Takeaway"/>
    <d v="2023-05-09T00:00:00"/>
  </r>
  <r>
    <s v="TXN_8552898"/>
    <s v="Coffee"/>
    <x v="0"/>
    <n v="5"/>
    <n v="5"/>
    <x v="0"/>
    <n v="2"/>
    <n v="10"/>
    <n v="10"/>
    <s v="Credit Card"/>
    <s v="Takeaway"/>
    <d v="2023-11-06T00:00:00"/>
  </r>
  <r>
    <s v="TXN_1307428"/>
    <m/>
    <x v="6"/>
    <n v="4"/>
    <n v="4"/>
    <x v="5"/>
    <n v="1.5"/>
    <n v="6"/>
    <n v="6"/>
    <s v="Credit Card"/>
    <s v="N/A"/>
    <m/>
  </r>
  <r>
    <s v="TXN_4787754"/>
    <s v="Juice"/>
    <x v="7"/>
    <n v="2"/>
    <n v="2"/>
    <x v="1"/>
    <n v="3"/>
    <n v="6"/>
    <n v="6"/>
    <s v="Digital Wallet"/>
    <s v="Takeaway"/>
    <d v="2023-08-31T00:00:00"/>
  </r>
  <r>
    <s v="TXN_9176533"/>
    <s v="Cake"/>
    <x v="1"/>
    <n v="3"/>
    <n v="3"/>
    <x v="1"/>
    <n v="3"/>
    <n v="9"/>
    <n v="9"/>
    <s v="Credit Card"/>
    <s v="N/A"/>
    <d v="2023-10-14T00:00:00"/>
  </r>
  <r>
    <s v="TXN_1228474"/>
    <s v="Smoothie"/>
    <x v="4"/>
    <n v="4"/>
    <n v="4"/>
    <x v="4"/>
    <n v="4"/>
    <s v="UNKNOWN"/>
    <n v="16"/>
    <s v="N/A"/>
    <s v="In-store"/>
    <d v="2023-11-20T00:00:00"/>
  </r>
  <r>
    <s v="TXN_9376428"/>
    <s v="UNKNOWN"/>
    <x v="3"/>
    <n v="1"/>
    <n v="1"/>
    <x v="3"/>
    <n v="5"/>
    <n v="5"/>
    <n v="5"/>
    <s v="Credit Card"/>
    <s v="Takeaway"/>
    <d v="2023-10-30T00:00:00"/>
  </r>
  <r>
    <s v="TXN_3678804"/>
    <m/>
    <x v="0"/>
    <n v="3"/>
    <n v="3"/>
    <x v="0"/>
    <n v="2"/>
    <n v="6"/>
    <n v="6"/>
    <s v="Digital Wallet"/>
    <s v="N/A"/>
    <d v="2023-10-20T00:00:00"/>
  </r>
  <r>
    <s v="TXN_6021363"/>
    <s v="Sandwich"/>
    <x v="5"/>
    <n v="2"/>
    <n v="2"/>
    <x v="4"/>
    <n v="4"/>
    <n v="8"/>
    <n v="8"/>
    <s v="Credit Card"/>
    <s v="Takeaway"/>
    <d v="2023-01-11T00:00:00"/>
  </r>
  <r>
    <s v="TXN_8518812"/>
    <s v="Cookie"/>
    <x v="2"/>
    <n v="3"/>
    <n v="3"/>
    <x v="2"/>
    <n v="1"/>
    <n v="3"/>
    <n v="3"/>
    <s v="N/A"/>
    <s v="In-store"/>
    <d v="2023-06-22T00:00:00"/>
  </r>
  <r>
    <s v="TXN_5573436"/>
    <s v="Coffee"/>
    <x v="0"/>
    <n v="1"/>
    <n v="1"/>
    <x v="7"/>
    <n v="2"/>
    <n v="2"/>
    <n v="2"/>
    <s v="N/A"/>
    <s v="Takeaway"/>
    <d v="2023-02-22T00:00:00"/>
  </r>
  <r>
    <s v="TXN_3274591"/>
    <s v="Juice"/>
    <x v="7"/>
    <n v="5"/>
    <n v="5"/>
    <x v="1"/>
    <n v="3"/>
    <n v="15"/>
    <n v="15"/>
    <s v="N/A"/>
    <s v="Takeaway"/>
    <d v="2023-04-09T00:00:00"/>
  </r>
  <r>
    <s v="TXN_2477650"/>
    <s v="Cookie"/>
    <x v="2"/>
    <n v="1"/>
    <n v="1"/>
    <x v="2"/>
    <n v="1"/>
    <n v="1"/>
    <n v="1"/>
    <s v="Cash"/>
    <s v="Takeaway"/>
    <d v="2023-10-24T00:00:00"/>
  </r>
  <r>
    <s v="TXN_4987376"/>
    <s v="Tea"/>
    <x v="6"/>
    <n v="2"/>
    <n v="2"/>
    <x v="5"/>
    <n v="1.5"/>
    <n v="3"/>
    <n v="3"/>
    <s v="Digital Wallet"/>
    <s v="Takeaway"/>
    <d v="2023-08-20T00:00:00"/>
  </r>
  <r>
    <s v="TXN_3099819"/>
    <s v="UNKNOWN"/>
    <x v="0"/>
    <n v="4"/>
    <n v="4"/>
    <x v="0"/>
    <n v="2"/>
    <n v="8"/>
    <n v="8"/>
    <s v="Digital Wallet"/>
    <s v="Takeaway"/>
    <s v="UNKNOWN"/>
  </r>
  <r>
    <s v="TXN_9196694"/>
    <s v="Cake"/>
    <x v="1"/>
    <n v="4"/>
    <n v="4"/>
    <x v="1"/>
    <n v="3"/>
    <n v="12"/>
    <n v="12"/>
    <s v="N/A"/>
    <s v="In-store"/>
    <d v="2023-03-23T00:00:00"/>
  </r>
  <r>
    <s v="TXN_2735598"/>
    <s v="Tea"/>
    <x v="6"/>
    <n v="5"/>
    <n v="5"/>
    <x v="7"/>
    <n v="1.5"/>
    <n v="7.5"/>
    <n v="7.5"/>
    <s v="Credit Card"/>
    <s v="Takeaway"/>
    <d v="2023-06-30T00:00:00"/>
  </r>
  <r>
    <s v="TXN_7362526"/>
    <s v="Juice"/>
    <x v="7"/>
    <n v="1"/>
    <n v="1"/>
    <x v="1"/>
    <n v="3"/>
    <n v="3"/>
    <n v="3"/>
    <s v="Credit Card"/>
    <s v="Takeaway"/>
    <d v="2023-09-16T00:00:00"/>
  </r>
  <r>
    <s v="TXN_3584252"/>
    <s v="Salad"/>
    <x v="3"/>
    <m/>
    <n v="2"/>
    <x v="3"/>
    <n v="5"/>
    <n v="10"/>
    <n v="10"/>
    <s v="Digital Wallet"/>
    <s v="Takeaway"/>
    <d v="2023-12-19T00:00:00"/>
  </r>
  <r>
    <s v="TXN_4854751"/>
    <s v="UNKNOWN"/>
    <x v="3"/>
    <n v="3"/>
    <n v="3"/>
    <x v="3"/>
    <n v="5"/>
    <n v="15"/>
    <n v="15"/>
    <s v="Credit Card"/>
    <s v="N/A"/>
    <s v="UNKNOWN"/>
  </r>
  <r>
    <s v="TXN_6324687"/>
    <s v="Smoothie"/>
    <x v="4"/>
    <n v="1"/>
    <n v="1"/>
    <x v="4"/>
    <n v="4"/>
    <n v="4"/>
    <n v="4"/>
    <s v="Credit Card"/>
    <s v="Takeaway"/>
    <d v="2023-03-03T00:00:00"/>
  </r>
  <r>
    <s v="TXN_2716377"/>
    <s v="Juice"/>
    <x v="7"/>
    <n v="4"/>
    <n v="4"/>
    <x v="1"/>
    <n v="3"/>
    <n v="12"/>
    <n v="12"/>
    <s v="Cash"/>
    <s v="N/A"/>
    <d v="2023-01-03T00:00:00"/>
  </r>
  <r>
    <s v="TXN_4002142"/>
    <s v="Cake"/>
    <x v="1"/>
    <n v="5"/>
    <n v="5"/>
    <x v="1"/>
    <n v="3"/>
    <n v="15"/>
    <n v="15"/>
    <s v="N/A"/>
    <s v="N/A"/>
    <d v="2023-06-27T00:00:00"/>
  </r>
  <r>
    <s v="TXN_9417438"/>
    <s v="Salad"/>
    <x v="3"/>
    <n v="1"/>
    <n v="1"/>
    <x v="3"/>
    <n v="5"/>
    <n v="5"/>
    <n v="5"/>
    <s v="N/A"/>
    <s v="In-store"/>
    <d v="2023-01-05T00:00:00"/>
  </r>
  <r>
    <s v="TXN_4757873"/>
    <s v="Tea"/>
    <x v="6"/>
    <n v="1"/>
    <n v="1"/>
    <x v="5"/>
    <n v="1.5"/>
    <n v="1.5"/>
    <n v="1.5"/>
    <s v="Credit Card"/>
    <s v="In-store"/>
    <d v="2023-09-12T00:00:00"/>
  </r>
  <r>
    <s v="TXN_6283718"/>
    <s v="Smoothie"/>
    <x v="4"/>
    <n v="3"/>
    <n v="3"/>
    <x v="4"/>
    <n v="4"/>
    <n v="12"/>
    <n v="12"/>
    <s v="Digital Wallet"/>
    <s v="Takeaway"/>
    <d v="2023-07-20T00:00:00"/>
  </r>
  <r>
    <s v="TXN_2019127"/>
    <s v="Salad"/>
    <x v="3"/>
    <n v="1"/>
    <n v="1"/>
    <x v="3"/>
    <n v="5"/>
    <n v="5"/>
    <n v="5"/>
    <s v="Cash"/>
    <s v="N/A"/>
    <d v="2023-08-03T00:00:00"/>
  </r>
  <r>
    <s v="TXN_2007652"/>
    <s v="Juice"/>
    <x v="7"/>
    <n v="2"/>
    <n v="2"/>
    <x v="1"/>
    <n v="3"/>
    <n v="6"/>
    <n v="6"/>
    <s v="Digital Wallet"/>
    <s v="N/A"/>
    <d v="2023-12-09T00:00:00"/>
  </r>
  <r>
    <s v="TXN_3048882"/>
    <s v="Juice"/>
    <x v="7"/>
    <n v="2"/>
    <n v="2"/>
    <x v="1"/>
    <n v="3"/>
    <n v="6"/>
    <n v="6"/>
    <s v="Cash"/>
    <s v="Takeaway"/>
    <d v="2023-12-30T00:00:00"/>
  </r>
  <r>
    <s v="TXN_3241510"/>
    <s v="Tea"/>
    <x v="6"/>
    <n v="5"/>
    <n v="5"/>
    <x v="5"/>
    <n v="1.5"/>
    <n v="7.5"/>
    <n v="7.5"/>
    <s v="Credit Card"/>
    <s v="N/A"/>
    <d v="2023-10-05T00:00:00"/>
  </r>
  <r>
    <s v="TXN_1978239"/>
    <s v="Salad"/>
    <x v="3"/>
    <n v="4"/>
    <n v="4"/>
    <x v="3"/>
    <n v="5"/>
    <n v="20"/>
    <n v="20"/>
    <s v="N/A"/>
    <s v="In-store"/>
    <d v="2023-09-20T00:00:00"/>
  </r>
  <r>
    <s v="TXN_3286168"/>
    <s v="Smoothie"/>
    <x v="4"/>
    <n v="5"/>
    <n v="5"/>
    <x v="4"/>
    <n v="4"/>
    <n v="20"/>
    <n v="20"/>
    <s v="Digital Wallet"/>
    <s v="N/A"/>
    <d v="2023-06-25T00:00:00"/>
  </r>
  <r>
    <s v="TXN_5922981"/>
    <s v="Salad"/>
    <x v="3"/>
    <n v="5"/>
    <n v="5"/>
    <x v="3"/>
    <n v="5"/>
    <n v="25"/>
    <n v="25"/>
    <s v="Digital Wallet"/>
    <s v="Takeaway"/>
    <d v="2023-11-10T00:00:00"/>
  </r>
  <r>
    <s v="TXN_4108567"/>
    <s v="Coffee"/>
    <x v="0"/>
    <n v="2"/>
    <n v="2"/>
    <x v="0"/>
    <n v="2"/>
    <n v="4"/>
    <n v="4"/>
    <s v="Cash"/>
    <s v="Takeaway"/>
    <d v="2023-08-14T00:00:00"/>
  </r>
  <r>
    <s v="TXN_5217434"/>
    <s v="Coffee"/>
    <x v="0"/>
    <n v="1"/>
    <n v="1"/>
    <x v="0"/>
    <n v="2"/>
    <n v="2"/>
    <n v="2"/>
    <s v="N/A"/>
    <s v="Takeaway"/>
    <d v="2023-09-22T00:00:00"/>
  </r>
  <r>
    <s v="TXN_6691792"/>
    <s v="UNKNOWN"/>
    <x v="1"/>
    <n v="3"/>
    <n v="3"/>
    <x v="1"/>
    <n v="3"/>
    <n v="9"/>
    <n v="9"/>
    <s v="N/A"/>
    <s v="Takeaway"/>
    <d v="2023-06-21T00:00:00"/>
  </r>
  <r>
    <s v="TXN_4822216"/>
    <s v="Cake"/>
    <x v="1"/>
    <n v="1"/>
    <n v="1"/>
    <x v="1"/>
    <n v="3"/>
    <n v="3"/>
    <n v="3"/>
    <s v="N/A"/>
    <s v="N/A"/>
    <d v="2023-09-03T00:00:00"/>
  </r>
  <r>
    <s v="TXN_9246986"/>
    <s v="Tea"/>
    <x v="6"/>
    <n v="4"/>
    <n v="4"/>
    <x v="5"/>
    <n v="1.5"/>
    <n v="6"/>
    <n v="6"/>
    <s v="Cash"/>
    <s v="Takeaway"/>
    <d v="2023-09-08T00:00:00"/>
  </r>
  <r>
    <s v="TXN_3931393"/>
    <s v="Sandwich"/>
    <x v="5"/>
    <n v="2"/>
    <n v="2"/>
    <x v="4"/>
    <n v="4"/>
    <n v="8"/>
    <n v="8"/>
    <s v="Digital Wallet"/>
    <s v="N/A"/>
    <d v="2023-11-18T00:00:00"/>
  </r>
  <r>
    <s v="TXN_1429325"/>
    <s v="Smoothie"/>
    <x v="4"/>
    <n v="2"/>
    <n v="2"/>
    <x v="4"/>
    <n v="4"/>
    <n v="8"/>
    <n v="8"/>
    <s v="Cash"/>
    <s v="N/A"/>
    <d v="2023-04-20T00:00:00"/>
  </r>
  <r>
    <s v="TXN_2888655"/>
    <s v="Cookie"/>
    <x v="2"/>
    <s v="ERROR"/>
    <n v="4"/>
    <x v="2"/>
    <n v="1"/>
    <n v="4"/>
    <n v="4"/>
    <s v="Digital Wallet"/>
    <s v="N/A"/>
    <d v="2023-12-17T00:00:00"/>
  </r>
  <r>
    <s v="TXN_3648160"/>
    <s v="Coffee"/>
    <x v="0"/>
    <n v="5"/>
    <n v="5"/>
    <x v="0"/>
    <n v="2"/>
    <n v="10"/>
    <n v="10"/>
    <s v="N/A"/>
    <s v="Takeaway"/>
    <d v="2023-12-03T00:00:00"/>
  </r>
  <r>
    <s v="TXN_5832513"/>
    <s v="Juice"/>
    <x v="7"/>
    <n v="4"/>
    <n v="4"/>
    <x v="1"/>
    <n v="3"/>
    <n v="12"/>
    <n v="12"/>
    <s v="Cash"/>
    <s v="In-store"/>
    <d v="2023-11-02T00:00:00"/>
  </r>
  <r>
    <s v="TXN_6053755"/>
    <s v="Cookie"/>
    <x v="2"/>
    <n v="4"/>
    <n v="4"/>
    <x v="2"/>
    <n v="1"/>
    <n v="4"/>
    <n v="4"/>
    <s v="Digital Wallet"/>
    <s v="Takeaway"/>
    <d v="2023-01-18T00:00:00"/>
  </r>
  <r>
    <s v="TXN_4437520"/>
    <s v="Smoothie"/>
    <x v="4"/>
    <n v="3"/>
    <n v="3"/>
    <x v="4"/>
    <n v="4"/>
    <n v="12"/>
    <n v="12"/>
    <s v="Credit Card"/>
    <s v="N/A"/>
    <d v="2023-07-28T00:00:00"/>
  </r>
  <r>
    <s v="TXN_4995281"/>
    <s v="Salad"/>
    <x v="3"/>
    <n v="4"/>
    <n v="4"/>
    <x v="3"/>
    <n v="5"/>
    <n v="20"/>
    <n v="20"/>
    <s v="Credit Card"/>
    <s v="N/A"/>
    <d v="2023-02-25T00:00:00"/>
  </r>
  <r>
    <s v="TXN_6105807"/>
    <s v="Smoothie"/>
    <x v="4"/>
    <n v="3"/>
    <n v="3"/>
    <x v="7"/>
    <n v="4"/>
    <s v="ERROR"/>
    <n v="12"/>
    <s v="Credit Card"/>
    <s v="Takeaway"/>
    <d v="2023-01-18T00:00:00"/>
  </r>
  <r>
    <s v="TXN_8384699"/>
    <s v="UNKNOWN"/>
    <x v="8"/>
    <n v="3"/>
    <n v="3"/>
    <x v="8"/>
    <n v="5"/>
    <n v="15"/>
    <n v="15"/>
    <s v="N/A"/>
    <s v="In-store"/>
    <d v="2023-12-16T00:00:00"/>
  </r>
  <r>
    <s v="TXN_3549667"/>
    <s v="Sandwich"/>
    <x v="5"/>
    <s v="ERROR"/>
    <n v="3"/>
    <x v="4"/>
    <n v="4"/>
    <n v="12"/>
    <n v="12"/>
    <s v="Digital Wallet"/>
    <s v="Takeaway"/>
    <d v="2023-01-29T00:00:00"/>
  </r>
  <r>
    <s v="TXN_2566211"/>
    <s v="Tea"/>
    <x v="6"/>
    <n v="2"/>
    <n v="2"/>
    <x v="5"/>
    <n v="1.5"/>
    <n v="3"/>
    <n v="3"/>
    <s v="Cash"/>
    <s v="N/A"/>
    <d v="2023-09-26T00:00:00"/>
  </r>
  <r>
    <s v="TXN_3206842"/>
    <s v="UNKNOWN"/>
    <x v="3"/>
    <n v="4"/>
    <n v="4"/>
    <x v="3"/>
    <n v="5"/>
    <n v="20"/>
    <n v="20"/>
    <s v="Cash"/>
    <s v="N/A"/>
    <d v="2023-04-30T00:00:00"/>
  </r>
  <r>
    <s v="TXN_8970135"/>
    <s v="Juice"/>
    <x v="7"/>
    <n v="4"/>
    <n v="4"/>
    <x v="1"/>
    <n v="3"/>
    <n v="12"/>
    <n v="12"/>
    <s v="N/A"/>
    <s v="In-store"/>
    <d v="2023-03-26T00:00:00"/>
  </r>
  <r>
    <s v="TXN_3222612"/>
    <s v="UNKNOWN"/>
    <x v="1"/>
    <n v="3"/>
    <n v="3"/>
    <x v="1"/>
    <n v="3"/>
    <s v="UNKNOWN"/>
    <n v="9"/>
    <s v="Cash"/>
    <s v="Takeaway"/>
    <d v="2023-01-25T00:00:00"/>
  </r>
  <r>
    <s v="TXN_6361593"/>
    <s v="Sandwich"/>
    <x v="5"/>
    <n v="4"/>
    <n v="4"/>
    <x v="4"/>
    <n v="4"/>
    <n v="16"/>
    <n v="16"/>
    <s v="Digital Wallet"/>
    <s v="Takeaway"/>
    <d v="2023-08-29T00:00:00"/>
  </r>
  <r>
    <s v="TXN_9375445"/>
    <s v="Smoothie"/>
    <x v="4"/>
    <n v="2"/>
    <n v="2"/>
    <x v="7"/>
    <n v="4"/>
    <n v="8"/>
    <n v="8"/>
    <s v="N/A"/>
    <s v="In-store"/>
    <d v="2023-10-22T00:00:00"/>
  </r>
  <r>
    <s v="TXN_4943552"/>
    <m/>
    <x v="1"/>
    <n v="5"/>
    <n v="5"/>
    <x v="1"/>
    <n v="3"/>
    <n v="15"/>
    <n v="15"/>
    <s v="N/A"/>
    <s v="Takeaway"/>
    <d v="2023-04-14T00:00:00"/>
  </r>
  <r>
    <s v="TXN_1532390"/>
    <s v="Tea"/>
    <x v="6"/>
    <n v="5"/>
    <n v="5"/>
    <x v="5"/>
    <n v="1.5"/>
    <n v="7.5"/>
    <n v="7.5"/>
    <s v="Digital Wallet"/>
    <s v="N/A"/>
    <d v="2023-04-08T00:00:00"/>
  </r>
  <r>
    <s v="TXN_8020606"/>
    <s v="Cake"/>
    <x v="1"/>
    <n v="4"/>
    <n v="4"/>
    <x v="1"/>
    <n v="3"/>
    <m/>
    <n v="12"/>
    <s v="N/A"/>
    <s v="Takeaway"/>
    <d v="2023-10-10T00:00:00"/>
  </r>
  <r>
    <s v="TXN_2729959"/>
    <s v="Smoothie"/>
    <x v="4"/>
    <n v="4"/>
    <n v="4"/>
    <x v="4"/>
    <n v="4"/>
    <n v="16"/>
    <n v="16"/>
    <s v="Digital Wallet"/>
    <s v="In-store"/>
    <d v="2023-02-01T00:00:00"/>
  </r>
  <r>
    <s v="TXN_4582054"/>
    <m/>
    <x v="3"/>
    <n v="2"/>
    <n v="2"/>
    <x v="3"/>
    <n v="5"/>
    <n v="10"/>
    <n v="10"/>
    <s v="Digital Wallet"/>
    <s v="Takeaway"/>
    <d v="2023-08-27T00:00:00"/>
  </r>
  <r>
    <s v="TXN_2134763"/>
    <s v="Juice"/>
    <x v="7"/>
    <n v="3"/>
    <n v="3"/>
    <x v="1"/>
    <n v="3"/>
    <n v="9"/>
    <n v="9"/>
    <s v="Credit Card"/>
    <s v="Takeaway"/>
    <d v="2023-03-28T00:00:00"/>
  </r>
  <r>
    <s v="TXN_1633607"/>
    <s v="Juice"/>
    <x v="7"/>
    <n v="1"/>
    <n v="1"/>
    <x v="1"/>
    <n v="3"/>
    <n v="3"/>
    <n v="3"/>
    <s v="Cash"/>
    <s v="Takeaway"/>
    <d v="2023-03-13T00:00:00"/>
  </r>
  <r>
    <s v="TXN_5124999"/>
    <s v="Coffee"/>
    <x v="0"/>
    <n v="5"/>
    <n v="5"/>
    <x v="0"/>
    <n v="2"/>
    <n v="10"/>
    <n v="10"/>
    <s v="Digital Wallet"/>
    <s v="N/A"/>
    <d v="2023-04-11T00:00:00"/>
  </r>
  <r>
    <s v="TXN_7647190"/>
    <s v="Salad"/>
    <x v="3"/>
    <s v="ERROR"/>
    <n v="5"/>
    <x v="3"/>
    <n v="5"/>
    <n v="25"/>
    <n v="25"/>
    <s v="Credit Card"/>
    <s v="Takeaway"/>
    <d v="2023-02-22T00:00:00"/>
  </r>
  <r>
    <s v="TXN_3514890"/>
    <s v="Smoothie"/>
    <x v="4"/>
    <n v="5"/>
    <n v="5"/>
    <x v="4"/>
    <n v="4"/>
    <n v="20"/>
    <n v="20"/>
    <s v="N/A"/>
    <s v="In-store"/>
    <d v="2023-08-02T00:00:00"/>
  </r>
  <r>
    <s v="TXN_2921765"/>
    <s v="Tea"/>
    <x v="6"/>
    <n v="2"/>
    <n v="2"/>
    <x v="5"/>
    <n v="1.5"/>
    <n v="3"/>
    <n v="3"/>
    <s v="Credit Card"/>
    <s v="Takeaway"/>
    <s v="ERROR"/>
  </r>
  <r>
    <s v="TXN_5845583"/>
    <s v="Tea"/>
    <x v="6"/>
    <n v="4"/>
    <n v="4"/>
    <x v="5"/>
    <n v="1.5"/>
    <n v="6"/>
    <n v="6"/>
    <s v="Cash"/>
    <s v="In-store"/>
    <d v="2023-10-19T00:00:00"/>
  </r>
  <r>
    <s v="TXN_6692318"/>
    <s v="Tea"/>
    <x v="6"/>
    <n v="2"/>
    <n v="2"/>
    <x v="5"/>
    <n v="1.5"/>
    <n v="3"/>
    <n v="3"/>
    <s v="Cash"/>
    <s v="In-store"/>
    <d v="2023-08-20T00:00:00"/>
  </r>
  <r>
    <s v="TXN_9571019"/>
    <s v="Coffee"/>
    <x v="0"/>
    <n v="2"/>
    <n v="2"/>
    <x v="0"/>
    <n v="2"/>
    <n v="4"/>
    <n v="4"/>
    <s v="Cash"/>
    <s v="In-store"/>
    <d v="2023-06-22T00:00:00"/>
  </r>
  <r>
    <s v="TXN_6451595"/>
    <s v="Juice"/>
    <x v="7"/>
    <n v="2"/>
    <n v="2"/>
    <x v="1"/>
    <n v="3"/>
    <n v="6"/>
    <n v="6"/>
    <s v="Credit Card"/>
    <s v="Takeaway"/>
    <d v="2023-03-26T00:00:00"/>
  </r>
  <r>
    <s v="TXN_4797429"/>
    <s v="Salad"/>
    <x v="3"/>
    <n v="5"/>
    <n v="5"/>
    <x v="3"/>
    <n v="5"/>
    <n v="25"/>
    <n v="25"/>
    <s v="Digital Wallet"/>
    <s v="In-store"/>
    <d v="2023-11-07T00:00:00"/>
  </r>
  <r>
    <s v="TXN_7255755"/>
    <s v="Sandwich"/>
    <x v="5"/>
    <n v="5"/>
    <n v="5"/>
    <x v="4"/>
    <n v="4"/>
    <n v="20"/>
    <n v="20"/>
    <s v="N/A"/>
    <s v="N/A"/>
    <d v="2023-10-19T00:00:00"/>
  </r>
  <r>
    <s v="TXN_6925284"/>
    <s v="Juice"/>
    <x v="7"/>
    <n v="5"/>
    <n v="5"/>
    <x v="1"/>
    <n v="3"/>
    <n v="15"/>
    <n v="15"/>
    <s v="Digital Wallet"/>
    <s v="Takeaway"/>
    <d v="2023-01-21T00:00:00"/>
  </r>
  <r>
    <s v="TXN_2925996"/>
    <s v="Cake"/>
    <x v="1"/>
    <n v="3"/>
    <n v="3"/>
    <x v="1"/>
    <n v="3"/>
    <n v="9"/>
    <n v="9"/>
    <s v="Cash"/>
    <s v="Takeaway"/>
    <d v="2023-04-11T00:00:00"/>
  </r>
  <r>
    <s v="TXN_3944582"/>
    <s v="Tea"/>
    <x v="6"/>
    <n v="5"/>
    <n v="5"/>
    <x v="5"/>
    <n v="1.5"/>
    <n v="7.5"/>
    <n v="7.5"/>
    <s v="N/A"/>
    <s v="In-store"/>
    <d v="2023-10-21T00:00:00"/>
  </r>
  <r>
    <s v="TXN_7653452"/>
    <s v="Sandwich"/>
    <x v="5"/>
    <n v="1"/>
    <n v="1"/>
    <x v="4"/>
    <n v="4"/>
    <n v="4"/>
    <n v="4"/>
    <s v="Credit Card"/>
    <s v="N/A"/>
    <s v="UNKNOWN"/>
  </r>
  <r>
    <s v="TXN_5750248"/>
    <s v="Salad"/>
    <x v="3"/>
    <n v="4"/>
    <n v="4"/>
    <x v="3"/>
    <n v="5"/>
    <n v="20"/>
    <n v="20"/>
    <s v="Digital Wallet"/>
    <s v="In-store"/>
    <d v="2023-07-20T00:00:00"/>
  </r>
  <r>
    <s v="TXN_1020983"/>
    <s v="Juice"/>
    <x v="7"/>
    <n v="1"/>
    <n v="1"/>
    <x v="1"/>
    <n v="3"/>
    <n v="3"/>
    <n v="3"/>
    <s v="Digital Wallet"/>
    <s v="N/A"/>
    <d v="2023-03-23T00:00:00"/>
  </r>
  <r>
    <s v="TXN_9072817"/>
    <s v="Cookie"/>
    <x v="2"/>
    <n v="5"/>
    <n v="5"/>
    <x v="2"/>
    <n v="1"/>
    <n v="5"/>
    <n v="5"/>
    <s v="N/A"/>
    <s v="Takeaway"/>
    <d v="2023-07-18T00:00:00"/>
  </r>
  <r>
    <s v="TXN_1732639"/>
    <s v="Cookie"/>
    <x v="2"/>
    <n v="4"/>
    <n v="4"/>
    <x v="2"/>
    <n v="1"/>
    <n v="4"/>
    <n v="4"/>
    <s v="N/A"/>
    <s v="In-store"/>
    <s v="UNKNOWN"/>
  </r>
  <r>
    <s v="TXN_7416196"/>
    <s v="Smoothie"/>
    <x v="4"/>
    <n v="2"/>
    <n v="2"/>
    <x v="4"/>
    <n v="4"/>
    <n v="8"/>
    <n v="8"/>
    <s v="Cash"/>
    <s v="In-store"/>
    <d v="2023-10-20T00:00:00"/>
  </r>
  <r>
    <s v="TXN_7276452"/>
    <s v="Coffee"/>
    <x v="0"/>
    <n v="3"/>
    <n v="3"/>
    <x v="0"/>
    <n v="2"/>
    <n v="6"/>
    <n v="6"/>
    <s v="Digital Wallet"/>
    <s v="N/A"/>
    <d v="2023-06-05T00:00:00"/>
  </r>
  <r>
    <s v="TXN_2610195"/>
    <s v="Cake"/>
    <x v="1"/>
    <n v="2"/>
    <n v="2"/>
    <x v="1"/>
    <n v="3"/>
    <n v="6"/>
    <n v="6"/>
    <s v="N/A"/>
    <s v="N/A"/>
    <d v="2023-10-25T00:00:00"/>
  </r>
  <r>
    <s v="TXN_7971761"/>
    <s v="Salad"/>
    <x v="3"/>
    <n v="1"/>
    <n v="1"/>
    <x v="3"/>
    <n v="5"/>
    <n v="5"/>
    <n v="5"/>
    <s v="Credit Card"/>
    <s v="In-store"/>
    <s v="UNKNOWN"/>
  </r>
  <r>
    <s v="TXN_9281392"/>
    <s v="Cookie"/>
    <x v="2"/>
    <n v="2"/>
    <n v="2"/>
    <x v="2"/>
    <n v="1"/>
    <n v="2"/>
    <n v="2"/>
    <s v="Digital Wallet"/>
    <s v="N/A"/>
    <d v="2023-08-06T00:00:00"/>
  </r>
  <r>
    <s v="TXN_8386253"/>
    <s v="Tea"/>
    <x v="6"/>
    <n v="4"/>
    <n v="4"/>
    <x v="5"/>
    <n v="1.5"/>
    <n v="6"/>
    <n v="6"/>
    <s v="Cash"/>
    <s v="N/A"/>
    <d v="2023-05-11T00:00:00"/>
  </r>
  <r>
    <s v="TXN_7995960"/>
    <s v="Juice"/>
    <x v="7"/>
    <n v="1"/>
    <n v="1"/>
    <x v="1"/>
    <n v="3"/>
    <n v="3"/>
    <n v="3"/>
    <s v="Digital Wallet"/>
    <s v="N/A"/>
    <d v="2023-01-11T00:00:00"/>
  </r>
  <r>
    <s v="TXN_7663739"/>
    <s v="Cookie"/>
    <x v="2"/>
    <n v="5"/>
    <n v="5"/>
    <x v="2"/>
    <n v="1"/>
    <n v="5"/>
    <n v="5"/>
    <s v="Credit Card"/>
    <s v="N/A"/>
    <d v="2023-03-27T00:00:00"/>
  </r>
  <r>
    <s v="TXN_3936339"/>
    <m/>
    <x v="1"/>
    <n v="5"/>
    <n v="5"/>
    <x v="1"/>
    <n v="3"/>
    <n v="15"/>
    <n v="15"/>
    <s v="Digital Wallet"/>
    <s v="In-store"/>
    <d v="2023-09-08T00:00:00"/>
  </r>
  <r>
    <s v="TXN_7784608"/>
    <s v="Coffee"/>
    <x v="0"/>
    <n v="5"/>
    <n v="5"/>
    <x v="0"/>
    <n v="2"/>
    <n v="10"/>
    <n v="10"/>
    <s v="N/A"/>
    <s v="N/A"/>
    <d v="2023-06-01T00:00:00"/>
  </r>
  <r>
    <s v="TXN_7132021"/>
    <s v="Smoothie"/>
    <x v="4"/>
    <n v="2"/>
    <n v="2"/>
    <x v="4"/>
    <n v="4"/>
    <n v="8"/>
    <n v="8"/>
    <s v="Credit Card"/>
    <s v="In-store"/>
    <s v="ERROR"/>
  </r>
  <r>
    <s v="TXN_6438980"/>
    <s v="Salad"/>
    <x v="3"/>
    <n v="2"/>
    <n v="2"/>
    <x v="3"/>
    <n v="5"/>
    <n v="10"/>
    <n v="10"/>
    <s v="Credit Card"/>
    <s v="Takeaway"/>
    <d v="2023-11-10T00:00:00"/>
  </r>
  <r>
    <s v="TXN_2196926"/>
    <s v="Juice"/>
    <x v="7"/>
    <n v="2"/>
    <n v="2"/>
    <x v="1"/>
    <n v="3"/>
    <n v="6"/>
    <n v="6"/>
    <s v="Digital Wallet"/>
    <s v="N/A"/>
    <d v="2023-07-27T00:00:00"/>
  </r>
  <r>
    <s v="TXN_9582506"/>
    <s v="Cookie"/>
    <x v="2"/>
    <n v="2"/>
    <n v="2"/>
    <x v="2"/>
    <n v="1"/>
    <n v="2"/>
    <n v="2"/>
    <s v="Credit Card"/>
    <s v="N/A"/>
    <d v="2023-04-28T00:00:00"/>
  </r>
  <r>
    <s v="TXN_2424839"/>
    <s v="Juice"/>
    <x v="7"/>
    <n v="4"/>
    <n v="4"/>
    <x v="1"/>
    <n v="3"/>
    <n v="12"/>
    <n v="12"/>
    <s v="Digital Wallet"/>
    <s v="In-store"/>
    <d v="2023-09-28T00:00:00"/>
  </r>
  <r>
    <s v="TXN_5215704"/>
    <s v="Sandwich"/>
    <x v="5"/>
    <n v="5"/>
    <n v="5"/>
    <x v="4"/>
    <n v="4"/>
    <n v="20"/>
    <n v="20"/>
    <s v="Credit Card"/>
    <s v="N/A"/>
    <d v="2023-10-31T00:00:00"/>
  </r>
  <r>
    <s v="TXN_1982031"/>
    <s v="Cookie"/>
    <x v="2"/>
    <n v="4"/>
    <n v="4"/>
    <x v="2"/>
    <n v="1"/>
    <n v="4"/>
    <n v="4"/>
    <s v="Cash"/>
    <s v="Takeaway"/>
    <d v="2023-02-03T00:00:00"/>
  </r>
  <r>
    <s v="TXN_3060286"/>
    <s v="Tea"/>
    <x v="6"/>
    <n v="2"/>
    <n v="2"/>
    <x v="5"/>
    <n v="1.5"/>
    <n v="3"/>
    <n v="3"/>
    <s v="Cash"/>
    <s v="Takeaway"/>
    <d v="2023-08-10T00:00:00"/>
  </r>
  <r>
    <s v="TXN_7878231"/>
    <s v="ERROR"/>
    <x v="3"/>
    <s v="UNKNOWN"/>
    <n v="1"/>
    <x v="3"/>
    <n v="5"/>
    <n v="5"/>
    <n v="5"/>
    <s v="Cash"/>
    <s v="N/A"/>
    <d v="2023-05-15T00:00:00"/>
  </r>
  <r>
    <s v="TXN_9329112"/>
    <s v="Smoothie"/>
    <x v="4"/>
    <n v="3"/>
    <n v="3"/>
    <x v="4"/>
    <n v="4"/>
    <n v="12"/>
    <n v="12"/>
    <s v="N/A"/>
    <s v="N/A"/>
    <s v="ERROR"/>
  </r>
  <r>
    <s v="TXN_1643029"/>
    <s v="Cookie"/>
    <x v="2"/>
    <n v="3"/>
    <n v="3"/>
    <x v="2"/>
    <n v="1"/>
    <n v="3"/>
    <n v="3"/>
    <s v="N/A"/>
    <s v="N/A"/>
    <d v="2023-09-11T00:00:00"/>
  </r>
  <r>
    <s v="TXN_2764625"/>
    <s v="Tea"/>
    <x v="6"/>
    <n v="1"/>
    <n v="1"/>
    <x v="5"/>
    <n v="1.5"/>
    <n v="1.5"/>
    <n v="1.5"/>
    <s v="Cash"/>
    <s v="In-store"/>
    <d v="2023-12-03T00:00:00"/>
  </r>
  <r>
    <s v="TXN_6086123"/>
    <s v="Juice"/>
    <x v="7"/>
    <n v="3"/>
    <n v="3"/>
    <x v="1"/>
    <n v="3"/>
    <n v="9"/>
    <n v="9"/>
    <s v="Credit Card"/>
    <s v="Takeaway"/>
    <d v="2023-11-17T00:00:00"/>
  </r>
  <r>
    <s v="TXN_1796259"/>
    <s v="Juice"/>
    <x v="7"/>
    <n v="1"/>
    <n v="1"/>
    <x v="1"/>
    <n v="3"/>
    <n v="3"/>
    <n v="3"/>
    <s v="N/A"/>
    <s v="In-store"/>
    <d v="2023-04-29T00:00:00"/>
  </r>
  <r>
    <s v="TXN_4078284"/>
    <s v="Coffee"/>
    <x v="0"/>
    <n v="1"/>
    <n v="1"/>
    <x v="0"/>
    <n v="2"/>
    <n v="2"/>
    <n v="2"/>
    <s v="Credit Card"/>
    <s v="N/A"/>
    <d v="2023-05-14T00:00:00"/>
  </r>
  <r>
    <s v="TXN_4389662"/>
    <s v="Smoothie"/>
    <x v="4"/>
    <n v="1"/>
    <n v="1"/>
    <x v="4"/>
    <n v="4"/>
    <n v="4"/>
    <n v="4"/>
    <s v="Cash"/>
    <s v="Takeaway"/>
    <d v="2023-08-09T00:00:00"/>
  </r>
  <r>
    <s v="TXN_1992699"/>
    <s v="Cookie"/>
    <x v="2"/>
    <n v="2"/>
    <n v="2"/>
    <x v="2"/>
    <n v="1"/>
    <n v="2"/>
    <n v="2"/>
    <s v="N/A"/>
    <s v="Takeaway"/>
    <d v="2023-05-08T00:00:00"/>
  </r>
  <r>
    <s v="TXN_9389300"/>
    <s v="Salad"/>
    <x v="3"/>
    <n v="3"/>
    <n v="3"/>
    <x v="3"/>
    <n v="5"/>
    <n v="15"/>
    <n v="15"/>
    <s v="Credit Card"/>
    <s v="Takeaway"/>
    <d v="2023-01-14T00:00:00"/>
  </r>
  <r>
    <s v="TXN_5409951"/>
    <s v="Coffee"/>
    <x v="0"/>
    <n v="3"/>
    <n v="3"/>
    <x v="0"/>
    <n v="2"/>
    <n v="6"/>
    <n v="6"/>
    <s v="N/A"/>
    <s v="N/A"/>
    <d v="2023-06-23T00:00:00"/>
  </r>
  <r>
    <s v="TXN_2147448"/>
    <s v="Coffee"/>
    <x v="0"/>
    <n v="4"/>
    <n v="4"/>
    <x v="0"/>
    <n v="2"/>
    <n v="8"/>
    <n v="8"/>
    <s v="Credit Card"/>
    <s v="In-store"/>
    <d v="2023-11-27T00:00:00"/>
  </r>
  <r>
    <s v="TXN_9826170"/>
    <s v="Juice"/>
    <x v="7"/>
    <n v="2"/>
    <n v="2"/>
    <x v="1"/>
    <n v="3"/>
    <n v="6"/>
    <n v="6"/>
    <s v="N/A"/>
    <s v="N/A"/>
    <d v="2023-12-06T00:00:00"/>
  </r>
  <r>
    <s v="TXN_4949509"/>
    <s v="Smoothie"/>
    <x v="4"/>
    <n v="4"/>
    <n v="4"/>
    <x v="4"/>
    <n v="4"/>
    <n v="16"/>
    <n v="16"/>
    <s v="N/A"/>
    <s v="N/A"/>
    <d v="2023-04-20T00:00:00"/>
  </r>
  <r>
    <s v="TXN_9857832"/>
    <s v="Tea"/>
    <x v="6"/>
    <n v="3"/>
    <n v="3"/>
    <x v="5"/>
    <n v="1.5"/>
    <n v="4.5"/>
    <n v="4.5"/>
    <s v="Cash"/>
    <s v="In-store"/>
    <d v="2023-03-31T00:00:00"/>
  </r>
  <r>
    <s v="TXN_5038122"/>
    <s v="Salad"/>
    <x v="3"/>
    <n v="1"/>
    <n v="1"/>
    <x v="3"/>
    <n v="5"/>
    <s v="UNKNOWN"/>
    <n v="5"/>
    <s v="N/A"/>
    <s v="N/A"/>
    <d v="2023-08-11T00:00:00"/>
  </r>
  <r>
    <s v="TXN_8984085"/>
    <s v="Salad"/>
    <x v="3"/>
    <n v="1"/>
    <n v="1"/>
    <x v="3"/>
    <n v="5"/>
    <n v="5"/>
    <n v="5"/>
    <s v="N/A"/>
    <s v="N/A"/>
    <d v="2023-08-17T00:00:00"/>
  </r>
  <r>
    <s v="TXN_8830264"/>
    <s v="Salad"/>
    <x v="3"/>
    <n v="1"/>
    <n v="1"/>
    <x v="3"/>
    <n v="5"/>
    <n v="5"/>
    <n v="5"/>
    <s v="Cash"/>
    <s v="N/A"/>
    <d v="2023-11-23T00:00:00"/>
  </r>
  <r>
    <s v="TXN_9696074"/>
    <s v="Coffee"/>
    <x v="0"/>
    <n v="4"/>
    <n v="4"/>
    <x v="0"/>
    <n v="2"/>
    <n v="8"/>
    <n v="8"/>
    <s v="N/A"/>
    <s v="Takeaway"/>
    <d v="2023-06-24T00:00:00"/>
  </r>
  <r>
    <s v="TXN_9579637"/>
    <s v="Tea"/>
    <x v="6"/>
    <n v="4"/>
    <n v="4"/>
    <x v="5"/>
    <n v="1.5"/>
    <n v="6"/>
    <n v="6"/>
    <s v="Digital Wallet"/>
    <s v="N/A"/>
    <d v="2023-06-26T00:00:00"/>
  </r>
  <r>
    <s v="TXN_7907786"/>
    <s v="Tea"/>
    <x v="6"/>
    <n v="5"/>
    <n v="5"/>
    <x v="7"/>
    <n v="1.5"/>
    <n v="7.5"/>
    <n v="7.5"/>
    <s v="Cash"/>
    <s v="N/A"/>
    <d v="2023-09-20T00:00:00"/>
  </r>
  <r>
    <s v="TXN_5316852"/>
    <s v="Coffee"/>
    <x v="0"/>
    <n v="2"/>
    <n v="2"/>
    <x v="0"/>
    <n v="2"/>
    <n v="4"/>
    <n v="4"/>
    <s v="Digital Wallet"/>
    <s v="N/A"/>
    <d v="2023-04-08T00:00:00"/>
  </r>
  <r>
    <s v="TXN_1292430"/>
    <s v="Smoothie"/>
    <x v="4"/>
    <n v="1"/>
    <n v="1"/>
    <x v="4"/>
    <n v="4"/>
    <n v="4"/>
    <n v="4"/>
    <s v="Credit Card"/>
    <s v="Takeaway"/>
    <d v="2023-03-09T00:00:00"/>
  </r>
  <r>
    <s v="TXN_5226399"/>
    <s v="ERROR"/>
    <x v="1"/>
    <n v="4"/>
    <n v="4"/>
    <x v="1"/>
    <n v="3"/>
    <n v="12"/>
    <n v="12"/>
    <s v="N/A"/>
    <s v="Takeaway"/>
    <d v="2023-01-19T00:00:00"/>
  </r>
  <r>
    <s v="TXN_2470530"/>
    <s v="Cake"/>
    <x v="1"/>
    <n v="1"/>
    <n v="1"/>
    <x v="1"/>
    <n v="3"/>
    <n v="3"/>
    <n v="3"/>
    <s v="Digital Wallet"/>
    <s v="Takeaway"/>
    <d v="2023-03-21T00:00:00"/>
  </r>
  <r>
    <s v="TXN_6498718"/>
    <s v="Coffee"/>
    <x v="0"/>
    <n v="4"/>
    <n v="4"/>
    <x v="0"/>
    <n v="2"/>
    <n v="8"/>
    <n v="8"/>
    <s v="N/A"/>
    <s v="N/A"/>
    <d v="2023-03-18T00:00:00"/>
  </r>
  <r>
    <s v="TXN_1602435"/>
    <s v="Smoothie"/>
    <x v="4"/>
    <n v="1"/>
    <n v="1"/>
    <x v="4"/>
    <n v="4"/>
    <n v="4"/>
    <n v="4"/>
    <s v="Cash"/>
    <s v="N/A"/>
    <d v="2023-12-01T00:00:00"/>
  </r>
  <r>
    <s v="TXN_1434598"/>
    <s v="Sandwich"/>
    <x v="5"/>
    <n v="5"/>
    <n v="5"/>
    <x v="4"/>
    <n v="4"/>
    <n v="20"/>
    <n v="20"/>
    <s v="Cash"/>
    <s v="Takeaway"/>
    <d v="2023-11-18T00:00:00"/>
  </r>
  <r>
    <s v="TXN_9871036"/>
    <s v="Smoothie"/>
    <x v="4"/>
    <n v="1"/>
    <n v="1"/>
    <x v="4"/>
    <n v="4"/>
    <n v="4"/>
    <n v="4"/>
    <s v="N/A"/>
    <s v="Takeaway"/>
    <d v="2023-07-02T00:00:00"/>
  </r>
  <r>
    <s v="TXN_2073001"/>
    <s v="Coffee"/>
    <x v="0"/>
    <n v="2"/>
    <n v="2"/>
    <x v="0"/>
    <n v="2"/>
    <n v="4"/>
    <n v="4"/>
    <s v="Digital Wallet"/>
    <s v="N/A"/>
    <d v="2023-11-22T00:00:00"/>
  </r>
  <r>
    <s v="TXN_9284622"/>
    <s v="UNKNOWN"/>
    <x v="0"/>
    <n v="1"/>
    <n v="1"/>
    <x v="0"/>
    <n v="2"/>
    <s v="ERROR"/>
    <n v="2"/>
    <s v="Credit Card"/>
    <s v="N/A"/>
    <d v="2023-05-15T00:00:00"/>
  </r>
  <r>
    <s v="TXN_7815076"/>
    <s v="Juice"/>
    <x v="7"/>
    <n v="5"/>
    <n v="5"/>
    <x v="1"/>
    <n v="3"/>
    <s v="UNKNOWN"/>
    <n v="15"/>
    <s v="Cash"/>
    <s v="N/A"/>
    <d v="2023-12-16T00:00:00"/>
  </r>
  <r>
    <s v="TXN_6897172"/>
    <s v="Coffee"/>
    <x v="0"/>
    <n v="4"/>
    <n v="4"/>
    <x v="0"/>
    <n v="2"/>
    <n v="8"/>
    <n v="8"/>
    <s v="Digital Wallet"/>
    <s v="N/A"/>
    <d v="2023-12-08T00:00:00"/>
  </r>
  <r>
    <s v="TXN_3783903"/>
    <s v="Tea"/>
    <x v="6"/>
    <n v="4"/>
    <n v="4"/>
    <x v="5"/>
    <n v="1.5"/>
    <n v="6"/>
    <n v="6"/>
    <s v="N/A"/>
    <s v="N/A"/>
    <d v="2023-06-25T00:00:00"/>
  </r>
  <r>
    <s v="TXN_4378637"/>
    <s v="Cookie"/>
    <x v="2"/>
    <n v="1"/>
    <n v="1"/>
    <x v="2"/>
    <n v="1"/>
    <n v="1"/>
    <n v="1"/>
    <s v="N/A"/>
    <s v="Takeaway"/>
    <d v="2023-05-12T00:00:00"/>
  </r>
  <r>
    <s v="TXN_7514047"/>
    <s v="ERROR"/>
    <x v="3"/>
    <n v="1"/>
    <n v="1"/>
    <x v="3"/>
    <n v="5"/>
    <m/>
    <n v="5"/>
    <s v="Cash"/>
    <s v="N/A"/>
    <d v="2023-03-08T00:00:00"/>
  </r>
  <r>
    <s v="TXN_4375708"/>
    <s v="Sandwich"/>
    <x v="5"/>
    <n v="4"/>
    <n v="4"/>
    <x v="4"/>
    <n v="4"/>
    <n v="16"/>
    <n v="16"/>
    <s v="Credit Card"/>
    <s v="Takeaway"/>
    <d v="2023-08-01T00:00:00"/>
  </r>
  <r>
    <s v="TXN_9775984"/>
    <s v="Juice"/>
    <x v="7"/>
    <n v="2"/>
    <n v="2"/>
    <x v="1"/>
    <n v="3"/>
    <n v="6"/>
    <n v="6"/>
    <s v="Credit Card"/>
    <s v="In-store"/>
    <d v="2023-10-09T00:00:00"/>
  </r>
  <r>
    <s v="TXN_1708928"/>
    <s v="Smoothie"/>
    <x v="4"/>
    <n v="1"/>
    <n v="1"/>
    <x v="4"/>
    <n v="4"/>
    <n v="4"/>
    <n v="4"/>
    <s v="N/A"/>
    <s v="N/A"/>
    <s v="UNKNOWN"/>
  </r>
  <r>
    <s v="TXN_2352685"/>
    <s v="Cookie"/>
    <x v="2"/>
    <n v="1"/>
    <n v="1"/>
    <x v="2"/>
    <n v="1"/>
    <n v="1"/>
    <n v="1"/>
    <s v="Cash"/>
    <s v="Takeaway"/>
    <s v="UNKNOWN"/>
  </r>
  <r>
    <s v="TXN_1625754"/>
    <s v="Cake"/>
    <x v="1"/>
    <n v="5"/>
    <n v="5"/>
    <x v="1"/>
    <n v="3"/>
    <n v="15"/>
    <n v="15"/>
    <s v="Digital Wallet"/>
    <s v="In-store"/>
    <d v="2023-08-03T00:00:00"/>
  </r>
  <r>
    <s v="TXN_9567915"/>
    <s v="Cake"/>
    <x v="1"/>
    <n v="1"/>
    <n v="1"/>
    <x v="1"/>
    <n v="3"/>
    <n v="3"/>
    <n v="3"/>
    <s v="Digital Wallet"/>
    <s v="Takeaway"/>
    <d v="2023-06-30T00:00:00"/>
  </r>
  <r>
    <s v="TXN_4062634"/>
    <s v="Salad"/>
    <x v="3"/>
    <n v="2"/>
    <n v="2"/>
    <x v="3"/>
    <n v="5"/>
    <n v="10"/>
    <n v="10"/>
    <s v="Credit Card"/>
    <s v="In-store"/>
    <d v="2023-04-05T00:00:00"/>
  </r>
  <r>
    <s v="TXN_6624397"/>
    <s v="Juice"/>
    <x v="7"/>
    <n v="4"/>
    <n v="4"/>
    <x v="1"/>
    <n v="3"/>
    <n v="12"/>
    <n v="12"/>
    <s v="Cash"/>
    <s v="Takeaway"/>
    <d v="2023-04-30T00:00:00"/>
  </r>
  <r>
    <s v="TXN_2991733"/>
    <s v="Tea"/>
    <x v="6"/>
    <n v="5"/>
    <n v="5"/>
    <x v="5"/>
    <n v="1.5"/>
    <n v="7.5"/>
    <n v="7.5"/>
    <s v="Credit Card"/>
    <s v="N/A"/>
    <d v="2023-04-13T00:00:00"/>
  </r>
  <r>
    <s v="TXN_8978924"/>
    <s v="Salad"/>
    <x v="3"/>
    <n v="5"/>
    <n v="5"/>
    <x v="3"/>
    <n v="5"/>
    <n v="25"/>
    <n v="25"/>
    <s v="Cash"/>
    <s v="N/A"/>
    <d v="2023-10-09T00:00:00"/>
  </r>
  <r>
    <s v="TXN_2404800"/>
    <s v="Sandwich"/>
    <x v="5"/>
    <n v="5"/>
    <n v="5"/>
    <x v="4"/>
    <n v="4"/>
    <n v="20"/>
    <n v="20"/>
    <s v="Cash"/>
    <s v="In-store"/>
    <d v="2023-01-28T00:00:00"/>
  </r>
  <r>
    <s v="TXN_4501915"/>
    <s v="Juice"/>
    <x v="7"/>
    <n v="4"/>
    <n v="4"/>
    <x v="1"/>
    <n v="3"/>
    <n v="12"/>
    <n v="12"/>
    <s v="Credit Card"/>
    <s v="Takeaway"/>
    <d v="2023-12-04T00:00:00"/>
  </r>
  <r>
    <s v="TXN_6273431"/>
    <m/>
    <x v="1"/>
    <n v="2"/>
    <n v="2"/>
    <x v="1"/>
    <n v="3"/>
    <n v="6"/>
    <n v="6"/>
    <s v="N/A"/>
    <s v="In-store"/>
    <d v="2023-04-05T00:00:00"/>
  </r>
  <r>
    <s v="TXN_7166936"/>
    <s v="Cookie"/>
    <x v="2"/>
    <s v="ERROR"/>
    <n v="4"/>
    <x v="2"/>
    <n v="1"/>
    <n v="4"/>
    <n v="4"/>
    <s v="N/A"/>
    <s v="In-store"/>
    <d v="2023-09-25T00:00:00"/>
  </r>
  <r>
    <s v="TXN_7645250"/>
    <s v="Juice"/>
    <x v="7"/>
    <n v="2"/>
    <n v="2"/>
    <x v="1"/>
    <n v="3"/>
    <n v="6"/>
    <n v="6"/>
    <s v="N/A"/>
    <s v="N/A"/>
    <d v="2023-10-09T00:00:00"/>
  </r>
  <r>
    <s v="TXN_9231480"/>
    <s v="Cookie"/>
    <x v="2"/>
    <n v="4"/>
    <n v="4"/>
    <x v="2"/>
    <n v="1"/>
    <n v="4"/>
    <n v="4"/>
    <s v="Cash"/>
    <s v="N/A"/>
    <d v="2023-08-28T00:00:00"/>
  </r>
  <r>
    <s v="TXN_4247105"/>
    <s v="Coffee"/>
    <x v="0"/>
    <n v="5"/>
    <n v="5"/>
    <x v="0"/>
    <n v="2"/>
    <n v="10"/>
    <n v="10"/>
    <s v="Cash"/>
    <s v="In-store"/>
    <d v="2023-04-14T00:00:00"/>
  </r>
  <r>
    <s v="TXN_8732935"/>
    <s v="Cookie"/>
    <x v="2"/>
    <n v="4"/>
    <n v="4"/>
    <x v="2"/>
    <n v="1"/>
    <n v="4"/>
    <n v="4"/>
    <s v="Credit Card"/>
    <s v="Takeaway"/>
    <d v="2023-08-06T00:00:00"/>
  </r>
  <r>
    <s v="TXN_5108867"/>
    <m/>
    <x v="1"/>
    <s v="ERROR"/>
    <n v="3"/>
    <x v="1"/>
    <n v="3"/>
    <n v="9"/>
    <n v="9"/>
    <s v="Cash"/>
    <s v="Takeaway"/>
    <d v="2023-03-19T00:00:00"/>
  </r>
  <r>
    <s v="TXN_3270584"/>
    <s v="Cake"/>
    <x v="1"/>
    <n v="3"/>
    <n v="3"/>
    <x v="1"/>
    <n v="3"/>
    <n v="9"/>
    <n v="9"/>
    <s v="Credit Card"/>
    <s v="Takeaway"/>
    <d v="2023-01-10T00:00:00"/>
  </r>
  <r>
    <s v="TXN_8258798"/>
    <s v="Coffee"/>
    <x v="0"/>
    <n v="3"/>
    <n v="3"/>
    <x v="6"/>
    <n v="2"/>
    <n v="6"/>
    <n v="6"/>
    <s v="Cash"/>
    <s v="In-store"/>
    <d v="2023-10-18T00:00:00"/>
  </r>
  <r>
    <s v="TXN_7412012"/>
    <s v="Coffee"/>
    <x v="0"/>
    <n v="1"/>
    <n v="1"/>
    <x v="0"/>
    <n v="2"/>
    <n v="2"/>
    <n v="2"/>
    <s v="Cash"/>
    <s v="In-store"/>
    <d v="2023-08-02T00:00:00"/>
  </r>
  <r>
    <s v="TXN_1927324"/>
    <s v="Sandwich"/>
    <x v="5"/>
    <n v="1"/>
    <n v="1"/>
    <x v="4"/>
    <n v="4"/>
    <n v="4"/>
    <n v="4"/>
    <s v="Digital Wallet"/>
    <s v="Takeaway"/>
    <d v="2023-08-29T00:00:00"/>
  </r>
  <r>
    <s v="TXN_9159655"/>
    <s v="Cookie"/>
    <x v="2"/>
    <n v="5"/>
    <n v="5"/>
    <x v="2"/>
    <n v="1"/>
    <n v="5"/>
    <n v="5"/>
    <s v="Cash"/>
    <s v="N/A"/>
    <d v="2023-03-21T00:00:00"/>
  </r>
  <r>
    <s v="TXN_1293057"/>
    <s v="Tea"/>
    <x v="6"/>
    <n v="2"/>
    <n v="2"/>
    <x v="5"/>
    <n v="1.5"/>
    <n v="3"/>
    <n v="3"/>
    <s v="Digital Wallet"/>
    <s v="N/A"/>
    <d v="2023-07-03T00:00:00"/>
  </r>
  <r>
    <s v="TXN_8829698"/>
    <s v="Cake"/>
    <x v="1"/>
    <n v="2"/>
    <n v="2"/>
    <x v="1"/>
    <n v="3"/>
    <m/>
    <n v="6"/>
    <s v="Cash"/>
    <s v="N/A"/>
    <d v="2023-03-19T00:00:00"/>
  </r>
  <r>
    <s v="TXN_5056351"/>
    <s v="Juice"/>
    <x v="7"/>
    <n v="1"/>
    <n v="1"/>
    <x v="1"/>
    <n v="3"/>
    <n v="3"/>
    <n v="3"/>
    <s v="N/A"/>
    <s v="Takeaway"/>
    <d v="2023-04-24T00:00:00"/>
  </r>
  <r>
    <s v="TXN_4431264"/>
    <s v="Smoothie"/>
    <x v="4"/>
    <n v="2"/>
    <n v="2"/>
    <x v="4"/>
    <n v="4"/>
    <n v="8"/>
    <n v="8"/>
    <s v="N/A"/>
    <s v="N/A"/>
    <d v="2023-11-14T00:00:00"/>
  </r>
  <r>
    <s v="TXN_7371782"/>
    <s v="Tea"/>
    <x v="6"/>
    <n v="3"/>
    <n v="3"/>
    <x v="5"/>
    <n v="1.5"/>
    <n v="4.5"/>
    <n v="4.5"/>
    <s v="Cash"/>
    <s v="In-store"/>
    <d v="2023-02-26T00:00:00"/>
  </r>
  <r>
    <s v="TXN_7631505"/>
    <s v="Sandwich"/>
    <x v="5"/>
    <n v="4"/>
    <n v="4"/>
    <x v="4"/>
    <n v="4"/>
    <n v="16"/>
    <n v="16"/>
    <s v="Cash"/>
    <s v="In-store"/>
    <d v="2023-07-08T00:00:00"/>
  </r>
  <r>
    <s v="TXN_4331770"/>
    <s v="Salad"/>
    <x v="3"/>
    <n v="4"/>
    <n v="4"/>
    <x v="3"/>
    <n v="5"/>
    <n v="20"/>
    <n v="20"/>
    <s v="N/A"/>
    <s v="N/A"/>
    <d v="2023-06-04T00:00:00"/>
  </r>
  <r>
    <s v="TXN_2593909"/>
    <s v="Juice"/>
    <x v="7"/>
    <n v="2"/>
    <n v="2"/>
    <x v="1"/>
    <n v="3"/>
    <n v="6"/>
    <n v="6"/>
    <s v="Cash"/>
    <s v="In-store"/>
    <d v="2023-02-25T00:00:00"/>
  </r>
  <r>
    <s v="TXN_9728062"/>
    <s v="Coffee"/>
    <x v="0"/>
    <n v="1"/>
    <n v="1"/>
    <x v="0"/>
    <n v="2"/>
    <n v="2"/>
    <n v="2"/>
    <s v="Cash"/>
    <s v="N/A"/>
    <d v="2023-05-01T00:00:00"/>
  </r>
  <r>
    <s v="TXN_7664606"/>
    <s v="Cookie"/>
    <x v="2"/>
    <n v="2"/>
    <n v="2"/>
    <x v="2"/>
    <n v="1"/>
    <n v="2"/>
    <n v="2"/>
    <s v="Digital Wallet"/>
    <s v="N/A"/>
    <d v="2023-07-05T00:00:00"/>
  </r>
  <r>
    <s v="TXN_3359911"/>
    <s v="Cookie"/>
    <x v="2"/>
    <n v="4"/>
    <n v="4"/>
    <x v="2"/>
    <n v="1"/>
    <n v="4"/>
    <n v="4"/>
    <s v="N/A"/>
    <s v="In-store"/>
    <d v="2023-06-18T00:00:00"/>
  </r>
  <r>
    <s v="TXN_3745153"/>
    <s v="Smoothie"/>
    <x v="4"/>
    <n v="4"/>
    <n v="4"/>
    <x v="4"/>
    <n v="4"/>
    <n v="16"/>
    <n v="16"/>
    <s v="Digital Wallet"/>
    <s v="In-store"/>
    <d v="2023-06-30T00:00:00"/>
  </r>
  <r>
    <s v="TXN_2019258"/>
    <s v="Juice"/>
    <x v="7"/>
    <n v="4"/>
    <n v="4"/>
    <x v="1"/>
    <n v="3"/>
    <n v="12"/>
    <n v="12"/>
    <s v="Credit Card"/>
    <s v="N/A"/>
    <d v="2023-02-03T00:00:00"/>
  </r>
  <r>
    <s v="TXN_8153957"/>
    <s v="Coffee"/>
    <x v="0"/>
    <n v="1"/>
    <n v="1"/>
    <x v="0"/>
    <n v="2"/>
    <n v="2"/>
    <n v="2"/>
    <s v="Digital Wallet"/>
    <s v="Takeaway"/>
    <d v="2023-10-12T00:00:00"/>
  </r>
  <r>
    <s v="TXN_3437948"/>
    <s v="Smoothie"/>
    <x v="4"/>
    <n v="2"/>
    <n v="2"/>
    <x v="4"/>
    <n v="4"/>
    <n v="8"/>
    <n v="8"/>
    <s v="Cash"/>
    <s v="N/A"/>
    <d v="2023-11-02T00:00:00"/>
  </r>
  <r>
    <s v="TXN_6874195"/>
    <s v="Juice"/>
    <x v="7"/>
    <n v="3"/>
    <n v="3"/>
    <x v="1"/>
    <n v="3"/>
    <n v="9"/>
    <n v="9"/>
    <s v="Cash"/>
    <s v="Takeaway"/>
    <d v="2023-04-22T00:00:00"/>
  </r>
  <r>
    <s v="TXN_3234146"/>
    <s v="Juice"/>
    <x v="7"/>
    <n v="1"/>
    <n v="1"/>
    <x v="1"/>
    <n v="3"/>
    <n v="3"/>
    <n v="3"/>
    <s v="N/A"/>
    <s v="Takeaway"/>
    <d v="2023-11-14T00:00:00"/>
  </r>
  <r>
    <s v="TXN_5172383"/>
    <s v="Juice"/>
    <x v="7"/>
    <n v="3"/>
    <n v="3"/>
    <x v="1"/>
    <n v="3"/>
    <n v="9"/>
    <n v="9"/>
    <s v="Cash"/>
    <s v="In-store"/>
    <d v="2023-03-28T00:00:00"/>
  </r>
  <r>
    <s v="TXN_9288999"/>
    <s v="Cookie"/>
    <x v="2"/>
    <n v="3"/>
    <n v="3"/>
    <x v="2"/>
    <n v="1"/>
    <n v="3"/>
    <n v="3"/>
    <s v="Credit Card"/>
    <s v="In-store"/>
    <d v="2023-05-01T00:00:00"/>
  </r>
  <r>
    <s v="TXN_4205407"/>
    <s v="Smoothie"/>
    <x v="4"/>
    <n v="5"/>
    <n v="5"/>
    <x v="4"/>
    <n v="4"/>
    <n v="20"/>
    <n v="20"/>
    <s v="Digital Wallet"/>
    <s v="N/A"/>
    <d v="2023-04-27T00:00:00"/>
  </r>
  <r>
    <s v="TXN_8325722"/>
    <s v="Sandwich"/>
    <x v="5"/>
    <n v="2"/>
    <n v="2"/>
    <x v="4"/>
    <n v="4"/>
    <n v="8"/>
    <n v="8"/>
    <s v="N/A"/>
    <s v="Takeaway"/>
    <d v="2023-05-27T00:00:00"/>
  </r>
  <r>
    <s v="TXN_3050797"/>
    <s v="Sandwich"/>
    <x v="5"/>
    <n v="3"/>
    <n v="3"/>
    <x v="4"/>
    <n v="4"/>
    <n v="12"/>
    <n v="12"/>
    <s v="Credit Card"/>
    <s v="N/A"/>
    <d v="2023-09-28T00:00:00"/>
  </r>
  <r>
    <s v="TXN_8731991"/>
    <s v="Salad"/>
    <x v="3"/>
    <s v="UNKNOWN"/>
    <n v="4"/>
    <x v="3"/>
    <n v="5"/>
    <n v="20"/>
    <n v="20"/>
    <s v="N/A"/>
    <s v="In-store"/>
    <d v="2023-01-20T00:00:00"/>
  </r>
  <r>
    <s v="TXN_7387416"/>
    <s v="Juice"/>
    <x v="7"/>
    <n v="3"/>
    <n v="3"/>
    <x v="1"/>
    <n v="3"/>
    <n v="9"/>
    <n v="9"/>
    <s v="Cash"/>
    <s v="N/A"/>
    <d v="2023-12-15T00:00:00"/>
  </r>
  <r>
    <s v="TXN_2244418"/>
    <s v="Salad"/>
    <x v="3"/>
    <n v="5"/>
    <n v="5"/>
    <x v="3"/>
    <n v="5"/>
    <n v="25"/>
    <n v="25"/>
    <s v="Cash"/>
    <s v="Takeaway"/>
    <d v="2023-10-15T00:00:00"/>
  </r>
  <r>
    <s v="TXN_2638644"/>
    <s v="ERROR"/>
    <x v="6"/>
    <n v="1"/>
    <n v="1"/>
    <x v="5"/>
    <n v="1.5"/>
    <n v="1.5"/>
    <n v="1.5"/>
    <s v="N/A"/>
    <s v="N/A"/>
    <d v="2023-03-08T00:00:00"/>
  </r>
  <r>
    <s v="TXN_3886177"/>
    <s v="Cake"/>
    <x v="1"/>
    <n v="3"/>
    <n v="3"/>
    <x v="1"/>
    <n v="3"/>
    <n v="9"/>
    <n v="9"/>
    <s v="N/A"/>
    <s v="Takeaway"/>
    <d v="2023-07-17T00:00:00"/>
  </r>
  <r>
    <s v="TXN_2334047"/>
    <s v="Tea"/>
    <x v="6"/>
    <n v="1"/>
    <n v="1"/>
    <x v="5"/>
    <n v="1.5"/>
    <n v="1.5"/>
    <n v="1.5"/>
    <s v="N/A"/>
    <s v="Takeaway"/>
    <d v="2023-11-08T00:00:00"/>
  </r>
  <r>
    <s v="TXN_3888864"/>
    <s v="Sandwich"/>
    <x v="5"/>
    <n v="1"/>
    <n v="1"/>
    <x v="4"/>
    <n v="4"/>
    <n v="4"/>
    <n v="4"/>
    <s v="Credit Card"/>
    <s v="In-store"/>
    <d v="2023-10-13T00:00:00"/>
  </r>
  <r>
    <s v="TXN_6972491"/>
    <s v="Sandwich"/>
    <x v="5"/>
    <n v="1"/>
    <n v="1"/>
    <x v="4"/>
    <n v="4"/>
    <n v="4"/>
    <n v="4"/>
    <s v="N/A"/>
    <s v="Takeaway"/>
    <d v="2023-07-02T00:00:00"/>
  </r>
  <r>
    <s v="TXN_8886791"/>
    <s v="Tea"/>
    <x v="6"/>
    <n v="2"/>
    <n v="2"/>
    <x v="5"/>
    <n v="1.5"/>
    <n v="3"/>
    <n v="3"/>
    <s v="Cash"/>
    <s v="N/A"/>
    <d v="2023-07-09T00:00:00"/>
  </r>
  <r>
    <s v="TXN_4356114"/>
    <s v="Juice"/>
    <x v="7"/>
    <n v="2"/>
    <n v="2"/>
    <x v="1"/>
    <n v="3"/>
    <n v="6"/>
    <n v="6"/>
    <s v="Cash"/>
    <s v="Takeaway"/>
    <d v="2023-05-05T00:00:00"/>
  </r>
  <r>
    <s v="TXN_2097023"/>
    <s v="Salad"/>
    <x v="3"/>
    <n v="3"/>
    <n v="3"/>
    <x v="3"/>
    <n v="5"/>
    <n v="15"/>
    <n v="15"/>
    <s v="Digital Wallet"/>
    <s v="Takeaway"/>
    <d v="2023-11-10T00:00:00"/>
  </r>
  <r>
    <s v="TXN_2726749"/>
    <s v="Juice"/>
    <x v="7"/>
    <n v="4"/>
    <n v="4"/>
    <x v="1"/>
    <n v="3"/>
    <n v="12"/>
    <n v="12"/>
    <s v="N/A"/>
    <s v="Takeaway"/>
    <d v="2023-05-19T00:00:00"/>
  </r>
  <r>
    <s v="TXN_3357336"/>
    <s v="Cake"/>
    <x v="1"/>
    <n v="4"/>
    <n v="4"/>
    <x v="1"/>
    <n v="3"/>
    <n v="12"/>
    <n v="12"/>
    <s v="N/A"/>
    <s v="In-store"/>
    <d v="2023-02-20T00:00:00"/>
  </r>
  <r>
    <s v="TXN_3529354"/>
    <s v="Juice"/>
    <x v="7"/>
    <n v="2"/>
    <n v="2"/>
    <x v="1"/>
    <n v="3"/>
    <n v="6"/>
    <n v="6"/>
    <s v="Credit Card"/>
    <s v="Takeaway"/>
    <d v="2023-09-06T00:00:00"/>
  </r>
  <r>
    <s v="TXN_9738339"/>
    <s v="Juice"/>
    <x v="7"/>
    <n v="1"/>
    <n v="1"/>
    <x v="1"/>
    <n v="3"/>
    <n v="3"/>
    <n v="3"/>
    <s v="N/A"/>
    <s v="In-store"/>
    <d v="2023-07-09T00:00:00"/>
  </r>
  <r>
    <s v="TXN_9389963"/>
    <s v="ERROR"/>
    <x v="9"/>
    <n v="5"/>
    <n v="5"/>
    <x v="4"/>
    <n v="4"/>
    <s v="ERROR"/>
    <n v="20"/>
    <s v="N/A"/>
    <s v="Takeaway"/>
    <d v="2023-02-28T00:00:00"/>
  </r>
  <r>
    <s v="TXN_6837879"/>
    <s v="ERROR"/>
    <x v="1"/>
    <n v="5"/>
    <n v="5"/>
    <x v="1"/>
    <n v="3"/>
    <n v="15"/>
    <n v="15"/>
    <s v="Digital Wallet"/>
    <s v="N/A"/>
    <d v="2023-04-09T00:00:00"/>
  </r>
  <r>
    <s v="TXN_1046659"/>
    <s v="Smoothie"/>
    <x v="4"/>
    <n v="3"/>
    <n v="3"/>
    <x v="4"/>
    <n v="4"/>
    <n v="12"/>
    <n v="12"/>
    <s v="N/A"/>
    <s v="Takeaway"/>
    <d v="2023-12-14T00:00:00"/>
  </r>
  <r>
    <s v="TXN_2032049"/>
    <s v="Salad"/>
    <x v="3"/>
    <n v="2"/>
    <n v="2"/>
    <x v="3"/>
    <n v="5"/>
    <n v="10"/>
    <n v="10"/>
    <s v="Credit Card"/>
    <s v="N/A"/>
    <d v="2023-10-12T00:00:00"/>
  </r>
  <r>
    <s v="TXN_1444479"/>
    <m/>
    <x v="1"/>
    <n v="1"/>
    <n v="1"/>
    <x v="1"/>
    <n v="3"/>
    <n v="3"/>
    <n v="3"/>
    <s v="Credit Card"/>
    <s v="N/A"/>
    <d v="2023-12-10T00:00:00"/>
  </r>
  <r>
    <s v="TXN_7251037"/>
    <s v="Salad"/>
    <x v="3"/>
    <n v="3"/>
    <n v="3"/>
    <x v="3"/>
    <n v="5"/>
    <n v="15"/>
    <n v="15"/>
    <s v="Credit Card"/>
    <s v="In-store"/>
    <d v="2023-08-17T00:00:00"/>
  </r>
  <r>
    <s v="TXN_9891576"/>
    <s v="Sandwich"/>
    <x v="5"/>
    <n v="3"/>
    <n v="3"/>
    <x v="4"/>
    <n v="4"/>
    <n v="12"/>
    <n v="12"/>
    <s v="Digital Wallet"/>
    <s v="Takeaway"/>
    <d v="2023-04-28T00:00:00"/>
  </r>
  <r>
    <s v="TXN_5315818"/>
    <s v="Salad"/>
    <x v="3"/>
    <n v="1"/>
    <n v="1"/>
    <x v="3"/>
    <n v="5"/>
    <n v="5"/>
    <n v="5"/>
    <s v="Digital Wallet"/>
    <s v="N/A"/>
    <d v="2023-02-06T00:00:00"/>
  </r>
  <r>
    <s v="TXN_9830755"/>
    <s v="Cookie"/>
    <x v="2"/>
    <n v="5"/>
    <n v="5"/>
    <x v="2"/>
    <n v="1"/>
    <n v="5"/>
    <n v="5"/>
    <s v="Digital Wallet"/>
    <s v="Takeaway"/>
    <d v="2023-06-24T00:00:00"/>
  </r>
  <r>
    <s v="TXN_8833319"/>
    <s v="Salad"/>
    <x v="3"/>
    <n v="1"/>
    <n v="1"/>
    <x v="3"/>
    <n v="5"/>
    <s v="ERROR"/>
    <n v="5"/>
    <s v="N/A"/>
    <s v="Takeaway"/>
    <d v="2023-10-01T00:00:00"/>
  </r>
  <r>
    <s v="TXN_4353750"/>
    <s v="Cake"/>
    <x v="1"/>
    <n v="2"/>
    <n v="2"/>
    <x v="1"/>
    <n v="3"/>
    <n v="6"/>
    <n v="6"/>
    <s v="Credit Card"/>
    <s v="N/A"/>
    <d v="2023-03-02T00:00:00"/>
  </r>
  <r>
    <s v="TXN_8809659"/>
    <s v="Juice"/>
    <x v="7"/>
    <n v="2"/>
    <n v="2"/>
    <x v="1"/>
    <n v="3"/>
    <n v="6"/>
    <n v="6"/>
    <s v="Cash"/>
    <s v="Takeaway"/>
    <d v="2023-01-16T00:00:00"/>
  </r>
  <r>
    <s v="TXN_2104550"/>
    <s v="Coffee"/>
    <x v="0"/>
    <n v="4"/>
    <n v="4"/>
    <x v="0"/>
    <n v="2"/>
    <s v="UNKNOWN"/>
    <n v="8"/>
    <s v="Credit Card"/>
    <s v="In-store"/>
    <d v="2023-09-08T00:00:00"/>
  </r>
  <r>
    <s v="TXN_7554731"/>
    <s v="Cake"/>
    <x v="1"/>
    <n v="1"/>
    <n v="1"/>
    <x v="1"/>
    <n v="3"/>
    <n v="3"/>
    <n v="3"/>
    <s v="Credit Card"/>
    <s v="In-store"/>
    <d v="2023-02-02T00:00:00"/>
  </r>
  <r>
    <s v="TXN_8743142"/>
    <s v="Cookie"/>
    <x v="2"/>
    <n v="1"/>
    <n v="1"/>
    <x v="2"/>
    <n v="1"/>
    <n v="1"/>
    <n v="1"/>
    <s v="Digital Wallet"/>
    <s v="In-store"/>
    <m/>
  </r>
  <r>
    <s v="TXN_8652021"/>
    <s v="Cake"/>
    <x v="1"/>
    <n v="1"/>
    <n v="1"/>
    <x v="1"/>
    <n v="3"/>
    <n v="3"/>
    <n v="3"/>
    <s v="Credit Card"/>
    <s v="In-store"/>
    <d v="2023-09-23T00:00:00"/>
  </r>
  <r>
    <s v="TXN_3744962"/>
    <s v="Salad"/>
    <x v="3"/>
    <n v="1"/>
    <n v="1"/>
    <x v="3"/>
    <n v="5"/>
    <n v="5"/>
    <n v="5"/>
    <s v="N/A"/>
    <s v="In-store"/>
    <d v="2023-07-26T00:00:00"/>
  </r>
  <r>
    <s v="TXN_7312277"/>
    <s v="Juice"/>
    <x v="7"/>
    <n v="4"/>
    <n v="4"/>
    <x v="1"/>
    <n v="3"/>
    <n v="12"/>
    <n v="12"/>
    <s v="N/A"/>
    <s v="In-store"/>
    <d v="2023-09-07T00:00:00"/>
  </r>
  <r>
    <s v="TXN_2342308"/>
    <s v="Cookie"/>
    <x v="2"/>
    <n v="5"/>
    <n v="5"/>
    <x v="6"/>
    <n v="1"/>
    <n v="5"/>
    <n v="5"/>
    <s v="Digital Wallet"/>
    <s v="N/A"/>
    <d v="2023-05-20T00:00:00"/>
  </r>
  <r>
    <s v="TXN_7797507"/>
    <s v="Sandwich"/>
    <x v="5"/>
    <n v="5"/>
    <n v="5"/>
    <x v="4"/>
    <n v="4"/>
    <n v="20"/>
    <n v="20"/>
    <s v="Digital Wallet"/>
    <s v="Takeaway"/>
    <d v="2023-06-06T00:00:00"/>
  </r>
  <r>
    <s v="TXN_3121360"/>
    <s v="Cake"/>
    <x v="1"/>
    <n v="3"/>
    <n v="3"/>
    <x v="1"/>
    <n v="3"/>
    <n v="9"/>
    <n v="9"/>
    <s v="Digital Wallet"/>
    <s v="N/A"/>
    <d v="2023-01-21T00:00:00"/>
  </r>
  <r>
    <s v="TXN_5568416"/>
    <s v="Cake"/>
    <x v="1"/>
    <n v="5"/>
    <n v="5"/>
    <x v="1"/>
    <n v="3"/>
    <n v="15"/>
    <n v="15"/>
    <s v="Credit Card"/>
    <s v="N/A"/>
    <d v="2023-09-06T00:00:00"/>
  </r>
  <r>
    <s v="TXN_7032922"/>
    <s v="Sandwich"/>
    <x v="5"/>
    <n v="4"/>
    <n v="4"/>
    <x v="4"/>
    <n v="4"/>
    <n v="16"/>
    <n v="16"/>
    <s v="N/A"/>
    <s v="N/A"/>
    <d v="2023-08-18T00:00:00"/>
  </r>
  <r>
    <s v="TXN_5734186"/>
    <s v="Juice"/>
    <x v="7"/>
    <n v="3"/>
    <n v="3"/>
    <x v="1"/>
    <n v="3"/>
    <n v="9"/>
    <n v="9"/>
    <s v="Cash"/>
    <s v="N/A"/>
    <d v="2023-04-03T00:00:00"/>
  </r>
  <r>
    <s v="TXN_5107025"/>
    <s v="Tea"/>
    <x v="6"/>
    <n v="2"/>
    <n v="2"/>
    <x v="7"/>
    <n v="1.5"/>
    <n v="3"/>
    <n v="3"/>
    <s v="N/A"/>
    <s v="In-store"/>
    <d v="2023-02-19T00:00:00"/>
  </r>
  <r>
    <s v="TXN_7975387"/>
    <s v="Smoothie"/>
    <x v="4"/>
    <s v="UNKNOWN"/>
    <n v="2"/>
    <x v="4"/>
    <n v="4"/>
    <n v="8"/>
    <n v="8"/>
    <s v="Credit Card"/>
    <s v="Takeaway"/>
    <d v="2023-03-23T00:00:00"/>
  </r>
  <r>
    <s v="TXN_5209346"/>
    <s v="Smoothie"/>
    <x v="4"/>
    <n v="3"/>
    <n v="3"/>
    <x v="4"/>
    <n v="4"/>
    <n v="12"/>
    <n v="12"/>
    <s v="Credit Card"/>
    <s v="In-store"/>
    <d v="2023-02-22T00:00:00"/>
  </r>
  <r>
    <s v="TXN_8947660"/>
    <s v="Coffee"/>
    <x v="0"/>
    <n v="1"/>
    <n v="1"/>
    <x v="0"/>
    <n v="2"/>
    <n v="2"/>
    <n v="2"/>
    <s v="N/A"/>
    <s v="In-store"/>
    <d v="2023-09-03T00:00:00"/>
  </r>
  <r>
    <s v="TXN_6752053"/>
    <s v="Smoothie"/>
    <x v="4"/>
    <n v="4"/>
    <n v="4"/>
    <x v="4"/>
    <n v="4"/>
    <n v="16"/>
    <n v="16"/>
    <s v="N/A"/>
    <s v="N/A"/>
    <d v="2023-05-13T00:00:00"/>
  </r>
  <r>
    <s v="TXN_6571385"/>
    <s v="Tea"/>
    <x v="6"/>
    <n v="4"/>
    <n v="4"/>
    <x v="5"/>
    <n v="1.5"/>
    <n v="6"/>
    <n v="6"/>
    <s v="Cash"/>
    <s v="Takeaway"/>
    <d v="2023-01-06T00:00:00"/>
  </r>
  <r>
    <s v="TXN_6430534"/>
    <s v="Tea"/>
    <x v="6"/>
    <n v="5"/>
    <n v="5"/>
    <x v="5"/>
    <n v="1.5"/>
    <n v="7.5"/>
    <n v="7.5"/>
    <s v="Cash"/>
    <s v="Takeaway"/>
    <d v="2023-01-29T00:00:00"/>
  </r>
  <r>
    <s v="TXN_6467414"/>
    <s v="Tea"/>
    <x v="6"/>
    <n v="3"/>
    <n v="3"/>
    <x v="5"/>
    <n v="1.5"/>
    <n v="4.5"/>
    <n v="4.5"/>
    <s v="Cash"/>
    <s v="N/A"/>
    <d v="2023-01-06T00:00:00"/>
  </r>
  <r>
    <s v="TXN_2861912"/>
    <s v="Coffee"/>
    <x v="0"/>
    <n v="3"/>
    <n v="3"/>
    <x v="0"/>
    <n v="2"/>
    <n v="6"/>
    <n v="6"/>
    <s v="N/A"/>
    <s v="In-store"/>
    <d v="2023-03-25T00:00:00"/>
  </r>
  <r>
    <s v="TXN_8347965"/>
    <s v="Salad"/>
    <x v="3"/>
    <n v="1"/>
    <n v="1"/>
    <x v="8"/>
    <n v="5"/>
    <n v="5"/>
    <n v="5"/>
    <s v="Cash"/>
    <s v="Takeaway"/>
    <d v="2023-03-17T00:00:00"/>
  </r>
  <r>
    <s v="TXN_9693344"/>
    <s v="Tea"/>
    <x v="6"/>
    <n v="4"/>
    <n v="4"/>
    <x v="5"/>
    <n v="1.5"/>
    <n v="6"/>
    <n v="6"/>
    <s v="Credit Card"/>
    <s v="Takeaway"/>
    <d v="2023-01-15T00:00:00"/>
  </r>
  <r>
    <s v="TXN_9801552"/>
    <s v="Sandwich"/>
    <x v="5"/>
    <n v="4"/>
    <n v="4"/>
    <x v="4"/>
    <n v="4"/>
    <n v="16"/>
    <n v="16"/>
    <s v="Credit Card"/>
    <s v="Takeaway"/>
    <d v="2023-04-20T00:00:00"/>
  </r>
  <r>
    <s v="TXN_1929109"/>
    <s v="Sandwich"/>
    <x v="5"/>
    <n v="5"/>
    <n v="5"/>
    <x v="4"/>
    <n v="4"/>
    <n v="20"/>
    <n v="20"/>
    <s v="N/A"/>
    <s v="N/A"/>
    <s v="ERROR"/>
  </r>
  <r>
    <s v="TXN_8082317"/>
    <s v="Juice"/>
    <x v="7"/>
    <n v="3"/>
    <n v="3"/>
    <x v="1"/>
    <n v="3"/>
    <n v="9"/>
    <n v="9"/>
    <s v="Cash"/>
    <s v="Takeaway"/>
    <d v="2023-08-18T00:00:00"/>
  </r>
  <r>
    <s v="TXN_1569729"/>
    <s v="Smoothie"/>
    <x v="4"/>
    <n v="5"/>
    <n v="5"/>
    <x v="4"/>
    <n v="4"/>
    <n v="20"/>
    <n v="20"/>
    <s v="Cash"/>
    <s v="Takeaway"/>
    <d v="2023-07-16T00:00:00"/>
  </r>
  <r>
    <s v="TXN_8126049"/>
    <s v="Sandwich"/>
    <x v="5"/>
    <n v="3"/>
    <n v="3"/>
    <x v="4"/>
    <n v="4"/>
    <n v="12"/>
    <n v="12"/>
    <s v="N/A"/>
    <s v="N/A"/>
    <s v="ERROR"/>
  </r>
  <r>
    <s v="TXN_2644962"/>
    <s v="Smoothie"/>
    <x v="4"/>
    <n v="2"/>
    <n v="2"/>
    <x v="4"/>
    <n v="4"/>
    <m/>
    <n v="8"/>
    <s v="N/A"/>
    <s v="N/A"/>
    <d v="2023-04-09T00:00:00"/>
  </r>
  <r>
    <s v="TXN_8991609"/>
    <s v="Salad"/>
    <x v="3"/>
    <n v="4"/>
    <n v="4"/>
    <x v="3"/>
    <n v="5"/>
    <n v="20"/>
    <n v="20"/>
    <s v="Digital Wallet"/>
    <s v="In-store"/>
    <d v="2023-06-19T00:00:00"/>
  </r>
  <r>
    <s v="TXN_5000665"/>
    <s v="Cake"/>
    <x v="1"/>
    <n v="3"/>
    <n v="3"/>
    <x v="1"/>
    <n v="3"/>
    <n v="9"/>
    <n v="9"/>
    <s v="Digital Wallet"/>
    <s v="In-store"/>
    <d v="2023-11-28T00:00:00"/>
  </r>
  <r>
    <s v="TXN_2161255"/>
    <s v="Sandwich"/>
    <x v="5"/>
    <n v="3"/>
    <n v="3"/>
    <x v="4"/>
    <n v="4"/>
    <n v="12"/>
    <n v="12"/>
    <s v="N/A"/>
    <s v="N/A"/>
    <d v="2023-06-08T00:00:00"/>
  </r>
  <r>
    <s v="TXN_6549359"/>
    <s v="UNKNOWN"/>
    <x v="6"/>
    <n v="3"/>
    <n v="3"/>
    <x v="5"/>
    <n v="1.5"/>
    <n v="4.5"/>
    <n v="4.5"/>
    <s v="Cash"/>
    <s v="N/A"/>
    <d v="2023-04-21T00:00:00"/>
  </r>
  <r>
    <s v="TXN_8833173"/>
    <s v="Smoothie"/>
    <x v="4"/>
    <n v="4"/>
    <n v="4"/>
    <x v="4"/>
    <n v="4"/>
    <n v="16"/>
    <n v="16"/>
    <s v="Digital Wallet"/>
    <s v="N/A"/>
    <d v="2023-03-14T00:00:00"/>
  </r>
  <r>
    <s v="TXN_8449081"/>
    <s v="Cookie"/>
    <x v="2"/>
    <n v="2"/>
    <n v="2"/>
    <x v="2"/>
    <n v="1"/>
    <n v="2"/>
    <n v="2"/>
    <s v="N/A"/>
    <s v="In-store"/>
    <d v="2023-02-24T00:00:00"/>
  </r>
  <r>
    <s v="TXN_7153321"/>
    <s v="Salad"/>
    <x v="3"/>
    <n v="5"/>
    <n v="5"/>
    <x v="3"/>
    <n v="5"/>
    <n v="25"/>
    <n v="25"/>
    <s v="Credit Card"/>
    <s v="Takeaway"/>
    <d v="2023-12-19T00:00:00"/>
  </r>
  <r>
    <s v="TXN_2935761"/>
    <s v="Smoothie"/>
    <x v="4"/>
    <n v="4"/>
    <n v="4"/>
    <x v="4"/>
    <n v="4"/>
    <n v="16"/>
    <n v="16"/>
    <s v="Digital Wallet"/>
    <s v="N/A"/>
    <d v="2023-04-01T00:00:00"/>
  </r>
  <r>
    <s v="TXN_7328705"/>
    <s v="Cookie"/>
    <x v="2"/>
    <n v="4"/>
    <n v="4"/>
    <x v="2"/>
    <n v="1"/>
    <n v="4"/>
    <n v="4"/>
    <s v="Digital Wallet"/>
    <s v="Takeaway"/>
    <d v="2023-09-09T00:00:00"/>
  </r>
  <r>
    <s v="TXN_1419790"/>
    <s v="Sandwich"/>
    <x v="5"/>
    <n v="3"/>
    <n v="3"/>
    <x v="4"/>
    <n v="4"/>
    <n v="12"/>
    <n v="12"/>
    <s v="N/A"/>
    <s v="N/A"/>
    <d v="2023-01-06T00:00:00"/>
  </r>
  <r>
    <s v="TXN_8970187"/>
    <s v="Cake"/>
    <x v="1"/>
    <n v="1"/>
    <n v="1"/>
    <x v="1"/>
    <n v="3"/>
    <n v="3"/>
    <n v="3"/>
    <s v="Digital Wallet"/>
    <s v="Takeaway"/>
    <d v="2023-03-13T00:00:00"/>
  </r>
  <r>
    <s v="TXN_4385632"/>
    <s v="Tea"/>
    <x v="6"/>
    <n v="5"/>
    <n v="5"/>
    <x v="5"/>
    <n v="1.5"/>
    <n v="7.5"/>
    <n v="7.5"/>
    <s v="N/A"/>
    <s v="Takeaway"/>
    <d v="2023-06-18T00:00:00"/>
  </r>
  <r>
    <s v="TXN_4343133"/>
    <s v="Cookie"/>
    <x v="2"/>
    <n v="4"/>
    <n v="4"/>
    <x v="2"/>
    <n v="1"/>
    <n v="4"/>
    <n v="4"/>
    <s v="Digital Wallet"/>
    <s v="N/A"/>
    <d v="2023-03-04T00:00:00"/>
  </r>
  <r>
    <s v="TXN_7712544"/>
    <s v="Cookie"/>
    <x v="2"/>
    <n v="3"/>
    <n v="3"/>
    <x v="7"/>
    <n v="1"/>
    <n v="3"/>
    <n v="3"/>
    <s v="Cash"/>
    <s v="N/A"/>
    <d v="2023-05-06T00:00:00"/>
  </r>
  <r>
    <s v="TXN_6904952"/>
    <s v="Salad"/>
    <x v="3"/>
    <n v="4"/>
    <n v="4"/>
    <x v="3"/>
    <n v="5"/>
    <n v="20"/>
    <n v="20"/>
    <s v="Digital Wallet"/>
    <s v="Takeaway"/>
    <d v="2023-04-04T00:00:00"/>
  </r>
  <r>
    <s v="TXN_4023091"/>
    <s v="Smoothie"/>
    <x v="4"/>
    <n v="3"/>
    <n v="3"/>
    <x v="4"/>
    <n v="4"/>
    <n v="12"/>
    <n v="12"/>
    <s v="Credit Card"/>
    <s v="N/A"/>
    <d v="2023-07-24T00:00:00"/>
  </r>
  <r>
    <s v="TXN_6005707"/>
    <s v="Juice"/>
    <x v="7"/>
    <n v="4"/>
    <n v="4"/>
    <x v="1"/>
    <n v="3"/>
    <m/>
    <n v="12"/>
    <s v="Cash"/>
    <s v="N/A"/>
    <d v="2023-02-06T00:00:00"/>
  </r>
  <r>
    <s v="TXN_9824238"/>
    <s v="Tea"/>
    <x v="6"/>
    <n v="5"/>
    <n v="5"/>
    <x v="5"/>
    <n v="1.5"/>
    <n v="7.5"/>
    <n v="7.5"/>
    <s v="Cash"/>
    <s v="In-store"/>
    <d v="2023-07-14T00:00:00"/>
  </r>
  <r>
    <s v="TXN_2867795"/>
    <s v="Cookie"/>
    <x v="2"/>
    <n v="1"/>
    <n v="1"/>
    <x v="2"/>
    <n v="1"/>
    <n v="1"/>
    <n v="1"/>
    <s v="Credit Card"/>
    <s v="N/A"/>
    <d v="2023-06-26T00:00:00"/>
  </r>
  <r>
    <s v="TXN_8434259"/>
    <s v="Tea"/>
    <x v="6"/>
    <n v="2"/>
    <n v="2"/>
    <x v="5"/>
    <n v="1.5"/>
    <n v="3"/>
    <n v="3"/>
    <s v="Digital Wallet"/>
    <s v="N/A"/>
    <s v="UNKNOWN"/>
  </r>
  <r>
    <s v="TXN_5437961"/>
    <s v="Sandwich"/>
    <x v="5"/>
    <n v="3"/>
    <n v="3"/>
    <x v="8"/>
    <n v="4"/>
    <n v="12"/>
    <n v="12"/>
    <s v="N/A"/>
    <s v="In-store"/>
    <d v="2023-06-30T00:00:00"/>
  </r>
  <r>
    <s v="TXN_3440463"/>
    <s v="Cake"/>
    <x v="1"/>
    <n v="1"/>
    <n v="1"/>
    <x v="1"/>
    <n v="3"/>
    <s v="UNKNOWN"/>
    <n v="3"/>
    <s v="Credit Card"/>
    <s v="Takeaway"/>
    <d v="2023-04-04T00:00:00"/>
  </r>
  <r>
    <s v="TXN_1242840"/>
    <s v="Smoothie"/>
    <x v="4"/>
    <n v="1"/>
    <n v="1"/>
    <x v="4"/>
    <n v="4"/>
    <n v="4"/>
    <n v="4"/>
    <s v="Credit Card"/>
    <s v="N/A"/>
    <d v="2023-08-26T00:00:00"/>
  </r>
  <r>
    <s v="TXN_2997717"/>
    <s v="Cake"/>
    <x v="1"/>
    <n v="4"/>
    <n v="4"/>
    <x v="1"/>
    <n v="3"/>
    <n v="12"/>
    <n v="12"/>
    <s v="Credit Card"/>
    <s v="N/A"/>
    <d v="2023-10-19T00:00:00"/>
  </r>
  <r>
    <s v="TXN_4440412"/>
    <s v="Sandwich"/>
    <x v="5"/>
    <n v="3"/>
    <n v="3"/>
    <x v="4"/>
    <n v="4"/>
    <n v="12"/>
    <n v="12"/>
    <s v="Cash"/>
    <s v="Takeaway"/>
    <d v="2023-04-15T00:00:00"/>
  </r>
  <r>
    <s v="TXN_9897583"/>
    <s v="Coffee"/>
    <x v="0"/>
    <n v="2"/>
    <n v="2"/>
    <x v="8"/>
    <n v="2"/>
    <n v="4"/>
    <n v="4"/>
    <s v="Digital Wallet"/>
    <s v="Takeaway"/>
    <d v="2023-01-20T00:00:00"/>
  </r>
  <r>
    <s v="TXN_9772498"/>
    <s v="Cake"/>
    <x v="1"/>
    <n v="4"/>
    <n v="4"/>
    <x v="1"/>
    <n v="3"/>
    <n v="12"/>
    <n v="12"/>
    <s v="Cash"/>
    <s v="N/A"/>
    <d v="2023-08-21T00:00:00"/>
  </r>
  <r>
    <s v="TXN_7908929"/>
    <s v="Tea"/>
    <x v="6"/>
    <n v="2"/>
    <n v="2"/>
    <x v="5"/>
    <n v="1.5"/>
    <n v="3"/>
    <n v="3"/>
    <s v="Digital Wallet"/>
    <s v="N/A"/>
    <d v="2023-11-18T00:00:00"/>
  </r>
  <r>
    <s v="TXN_6411390"/>
    <s v="Juice"/>
    <x v="7"/>
    <n v="1"/>
    <n v="1"/>
    <x v="1"/>
    <n v="3"/>
    <s v="ERROR"/>
    <n v="3"/>
    <s v="Cash"/>
    <s v="N/A"/>
    <d v="2023-09-07T00:00:00"/>
  </r>
  <r>
    <s v="TXN_5784400"/>
    <s v="Cake"/>
    <x v="1"/>
    <n v="4"/>
    <n v="4"/>
    <x v="1"/>
    <n v="3"/>
    <n v="12"/>
    <n v="12"/>
    <s v="Digital Wallet"/>
    <s v="N/A"/>
    <d v="2023-11-25T00:00:00"/>
  </r>
  <r>
    <s v="TXN_9660737"/>
    <s v="Cookie"/>
    <x v="2"/>
    <s v="UNKNOWN"/>
    <n v="5"/>
    <x v="2"/>
    <n v="1"/>
    <n v="5"/>
    <n v="5"/>
    <s v="Cash"/>
    <s v="N/A"/>
    <d v="2023-05-19T00:00:00"/>
  </r>
  <r>
    <s v="TXN_9719954"/>
    <s v="Tea"/>
    <x v="6"/>
    <n v="1"/>
    <n v="1"/>
    <x v="5"/>
    <n v="1.5"/>
    <n v="1.5"/>
    <n v="1.5"/>
    <s v="Digital Wallet"/>
    <s v="N/A"/>
    <s v="UNKNOWN"/>
  </r>
  <r>
    <s v="TXN_3287282"/>
    <s v="UNKNOWN"/>
    <x v="6"/>
    <n v="2"/>
    <n v="2"/>
    <x v="5"/>
    <n v="1.5"/>
    <n v="3"/>
    <n v="3"/>
    <s v="Digital Wallet"/>
    <s v="Takeaway"/>
    <d v="2023-09-23T00:00:00"/>
  </r>
  <r>
    <s v="TXN_7368518"/>
    <s v="UNKNOWN"/>
    <x v="1"/>
    <n v="3"/>
    <n v="3"/>
    <x v="1"/>
    <n v="3"/>
    <n v="9"/>
    <n v="9"/>
    <s v="N/A"/>
    <s v="N/A"/>
    <d v="2023-03-14T00:00:00"/>
  </r>
  <r>
    <s v="TXN_6068074"/>
    <s v="Smoothie"/>
    <x v="4"/>
    <n v="2"/>
    <n v="2"/>
    <x v="4"/>
    <n v="4"/>
    <n v="8"/>
    <n v="8"/>
    <s v="Cash"/>
    <s v="In-store"/>
    <d v="2023-06-01T00:00:00"/>
  </r>
  <r>
    <s v="TXN_2265329"/>
    <s v="Cake"/>
    <x v="1"/>
    <n v="5"/>
    <n v="5"/>
    <x v="1"/>
    <n v="3"/>
    <n v="15"/>
    <n v="15"/>
    <s v="Credit Card"/>
    <s v="N/A"/>
    <d v="2023-12-23T00:00:00"/>
  </r>
  <r>
    <s v="TXN_8500316"/>
    <s v="Sandwich"/>
    <x v="5"/>
    <n v="4"/>
    <n v="4"/>
    <x v="4"/>
    <n v="4"/>
    <n v="16"/>
    <n v="16"/>
    <s v="N/A"/>
    <s v="N/A"/>
    <d v="2023-03-10T00:00:00"/>
  </r>
  <r>
    <s v="TXN_4235472"/>
    <s v="Salad"/>
    <x v="3"/>
    <n v="5"/>
    <n v="5"/>
    <x v="3"/>
    <n v="5"/>
    <n v="25"/>
    <n v="25"/>
    <s v="N/A"/>
    <s v="Takeaway"/>
    <d v="2023-12-22T00:00:00"/>
  </r>
  <r>
    <s v="TXN_1701798"/>
    <s v="Coffee"/>
    <x v="0"/>
    <n v="2"/>
    <n v="2"/>
    <x v="0"/>
    <n v="2"/>
    <n v="4"/>
    <n v="4"/>
    <s v="Cash"/>
    <s v="Takeaway"/>
    <d v="2023-07-24T00:00:00"/>
  </r>
  <r>
    <s v="TXN_4352950"/>
    <s v="Coffee"/>
    <x v="0"/>
    <n v="1"/>
    <n v="1"/>
    <x v="0"/>
    <n v="2"/>
    <n v="2"/>
    <n v="2"/>
    <s v="Digital Wallet"/>
    <s v="N/A"/>
    <d v="2023-02-06T00:00:00"/>
  </r>
  <r>
    <s v="TXN_4807899"/>
    <s v="Coffee"/>
    <x v="0"/>
    <n v="5"/>
    <n v="5"/>
    <x v="0"/>
    <n v="2"/>
    <n v="10"/>
    <n v="10"/>
    <s v="Digital Wallet"/>
    <s v="Takeaway"/>
    <d v="2023-07-03T00:00:00"/>
  </r>
  <r>
    <s v="TXN_4916085"/>
    <s v="Juice"/>
    <x v="7"/>
    <n v="1"/>
    <n v="1"/>
    <x v="1"/>
    <n v="3"/>
    <n v="3"/>
    <n v="3"/>
    <s v="Digital Wallet"/>
    <s v="N/A"/>
    <d v="2023-03-03T00:00:00"/>
  </r>
  <r>
    <s v="TXN_2764819"/>
    <s v="UNKNOWN"/>
    <x v="1"/>
    <n v="1"/>
    <n v="1"/>
    <x v="1"/>
    <n v="3"/>
    <n v="3"/>
    <n v="3"/>
    <s v="Credit Card"/>
    <s v="Takeaway"/>
    <d v="2023-02-23T00:00:00"/>
  </r>
  <r>
    <s v="TXN_2102950"/>
    <s v="Coffee"/>
    <x v="0"/>
    <n v="5"/>
    <n v="5"/>
    <x v="0"/>
    <n v="2"/>
    <n v="10"/>
    <n v="10"/>
    <s v="Digital Wallet"/>
    <s v="Takeaway"/>
    <d v="2023-12-07T00:00:00"/>
  </r>
  <r>
    <s v="TXN_5530180"/>
    <s v="Cookie"/>
    <x v="2"/>
    <n v="5"/>
    <n v="5"/>
    <x v="2"/>
    <n v="1"/>
    <n v="5"/>
    <n v="5"/>
    <s v="N/A"/>
    <s v="In-store"/>
    <d v="2023-09-06T00:00:00"/>
  </r>
  <r>
    <s v="TXN_6774559"/>
    <s v="Cookie"/>
    <x v="2"/>
    <n v="2"/>
    <n v="2"/>
    <x v="2"/>
    <n v="1"/>
    <n v="2"/>
    <n v="2"/>
    <s v="N/A"/>
    <s v="N/A"/>
    <d v="2023-02-18T00:00:00"/>
  </r>
  <r>
    <s v="TXN_7914312"/>
    <s v="Sandwich"/>
    <x v="5"/>
    <n v="5"/>
    <n v="5"/>
    <x v="4"/>
    <n v="4"/>
    <n v="20"/>
    <n v="20"/>
    <s v="N/A"/>
    <s v="In-store"/>
    <d v="2023-06-06T00:00:00"/>
  </r>
  <r>
    <s v="TXN_5282804"/>
    <s v="Sandwich"/>
    <x v="5"/>
    <n v="1"/>
    <n v="1"/>
    <x v="4"/>
    <n v="4"/>
    <n v="4"/>
    <n v="4"/>
    <s v="Credit Card"/>
    <s v="N/A"/>
    <d v="2023-12-01T00:00:00"/>
  </r>
  <r>
    <s v="TXN_6526078"/>
    <s v="Sandwich"/>
    <x v="5"/>
    <n v="5"/>
    <n v="5"/>
    <x v="4"/>
    <n v="4"/>
    <n v="20"/>
    <n v="20"/>
    <s v="Cash"/>
    <s v="N/A"/>
    <d v="2023-11-07T00:00:00"/>
  </r>
  <r>
    <s v="TXN_4070040"/>
    <s v="Cake"/>
    <x v="1"/>
    <n v="1"/>
    <n v="1"/>
    <x v="1"/>
    <n v="3"/>
    <n v="3"/>
    <n v="3"/>
    <s v="N/A"/>
    <s v="N/A"/>
    <s v="UNKNOWN"/>
  </r>
  <r>
    <s v="TXN_7668576"/>
    <s v="UNKNOWN"/>
    <x v="1"/>
    <n v="2"/>
    <n v="2"/>
    <x v="1"/>
    <n v="3"/>
    <n v="6"/>
    <n v="6"/>
    <s v="N/A"/>
    <s v="N/A"/>
    <d v="2023-11-08T00:00:00"/>
  </r>
  <r>
    <s v="TXN_2210019"/>
    <s v="Sandwich"/>
    <x v="5"/>
    <n v="3"/>
    <n v="3"/>
    <x v="4"/>
    <n v="4"/>
    <n v="12"/>
    <n v="12"/>
    <s v="Cash"/>
    <s v="In-store"/>
    <d v="2023-12-05T00:00:00"/>
  </r>
  <r>
    <s v="TXN_4727260"/>
    <s v="Tea"/>
    <x v="6"/>
    <n v="2"/>
    <n v="2"/>
    <x v="5"/>
    <n v="1.5"/>
    <n v="3"/>
    <n v="3"/>
    <s v="N/A"/>
    <s v="N/A"/>
    <d v="2023-01-30T00:00:00"/>
  </r>
  <r>
    <s v="TXN_2617632"/>
    <s v="Smoothie"/>
    <x v="4"/>
    <n v="4"/>
    <n v="4"/>
    <x v="4"/>
    <n v="4"/>
    <n v="16"/>
    <n v="16"/>
    <s v="Digital Wallet"/>
    <s v="N/A"/>
    <d v="2023-10-17T00:00:00"/>
  </r>
  <r>
    <s v="TXN_5585601"/>
    <s v="Cake"/>
    <x v="1"/>
    <n v="4"/>
    <n v="4"/>
    <x v="1"/>
    <n v="3"/>
    <n v="12"/>
    <n v="12"/>
    <s v="N/A"/>
    <s v="Takeaway"/>
    <d v="2023-05-28T00:00:00"/>
  </r>
  <r>
    <s v="TXN_8019306"/>
    <s v="Juice"/>
    <x v="7"/>
    <n v="1"/>
    <n v="1"/>
    <x v="1"/>
    <n v="3"/>
    <n v="3"/>
    <n v="3"/>
    <s v="Credit Card"/>
    <s v="N/A"/>
    <d v="2023-05-21T00:00:00"/>
  </r>
  <r>
    <s v="TXN_6469563"/>
    <s v="Juice"/>
    <x v="7"/>
    <n v="5"/>
    <n v="5"/>
    <x v="1"/>
    <n v="3"/>
    <n v="15"/>
    <n v="15"/>
    <s v="Credit Card"/>
    <s v="N/A"/>
    <d v="2023-03-04T00:00:00"/>
  </r>
  <r>
    <s v="TXN_4059695"/>
    <s v="Salad"/>
    <x v="3"/>
    <n v="3"/>
    <n v="3"/>
    <x v="3"/>
    <n v="5"/>
    <n v="15"/>
    <n v="15"/>
    <s v="Cash"/>
    <s v="Takeaway"/>
    <d v="2023-12-30T00:00:00"/>
  </r>
  <r>
    <s v="TXN_2393287"/>
    <s v="UNKNOWN"/>
    <x v="1"/>
    <n v="2"/>
    <n v="2"/>
    <x v="1"/>
    <n v="3"/>
    <n v="6"/>
    <n v="6"/>
    <s v="Cash"/>
    <s v="N/A"/>
    <d v="2023-04-14T00:00:00"/>
  </r>
  <r>
    <s v="TXN_3799280"/>
    <s v="Coffee"/>
    <x v="0"/>
    <n v="5"/>
    <n v="5"/>
    <x v="0"/>
    <n v="2"/>
    <n v="10"/>
    <n v="10"/>
    <s v="Cash"/>
    <s v="N/A"/>
    <d v="2023-09-23T00:00:00"/>
  </r>
  <r>
    <s v="TXN_1454024"/>
    <s v="Cookie"/>
    <x v="2"/>
    <n v="5"/>
    <n v="5"/>
    <x v="2"/>
    <n v="1"/>
    <n v="5"/>
    <n v="5"/>
    <s v="Digital Wallet"/>
    <s v="N/A"/>
    <m/>
  </r>
  <r>
    <s v="TXN_2749862"/>
    <s v="Salad"/>
    <x v="3"/>
    <n v="4"/>
    <n v="4"/>
    <x v="3"/>
    <n v="5"/>
    <m/>
    <n v="20"/>
    <s v="Digital Wallet"/>
    <s v="N/A"/>
    <d v="2023-07-19T00:00:00"/>
  </r>
  <r>
    <s v="TXN_3863625"/>
    <s v="Salad"/>
    <x v="3"/>
    <n v="5"/>
    <n v="5"/>
    <x v="6"/>
    <n v="5"/>
    <n v="25"/>
    <n v="25"/>
    <s v="Cash"/>
    <s v="In-store"/>
    <d v="2023-09-04T00:00:00"/>
  </r>
  <r>
    <s v="TXN_2928676"/>
    <s v="Cookie"/>
    <x v="2"/>
    <n v="1"/>
    <n v="1"/>
    <x v="2"/>
    <n v="1"/>
    <n v="1"/>
    <n v="1"/>
    <s v="Credit Card"/>
    <s v="N/A"/>
    <d v="2023-06-09T00:00:00"/>
  </r>
  <r>
    <s v="TXN_4030763"/>
    <s v="Salad"/>
    <x v="3"/>
    <n v="2"/>
    <n v="2"/>
    <x v="3"/>
    <n v="5"/>
    <n v="10"/>
    <n v="10"/>
    <s v="N/A"/>
    <s v="Takeaway"/>
    <d v="2023-06-17T00:00:00"/>
  </r>
  <r>
    <s v="TXN_6853830"/>
    <s v="UNKNOWN"/>
    <x v="6"/>
    <n v="5"/>
    <n v="5"/>
    <x v="5"/>
    <n v="1.5"/>
    <n v="7.5"/>
    <n v="7.5"/>
    <s v="N/A"/>
    <s v="In-store"/>
    <d v="2023-07-13T00:00:00"/>
  </r>
  <r>
    <s v="TXN_3877643"/>
    <s v="Juice"/>
    <x v="7"/>
    <n v="4"/>
    <n v="4"/>
    <x v="1"/>
    <n v="3"/>
    <n v="12"/>
    <n v="12"/>
    <s v="Cash"/>
    <s v="In-store"/>
    <d v="2023-11-15T00:00:00"/>
  </r>
  <r>
    <s v="TXN_9395554"/>
    <m/>
    <x v="0"/>
    <n v="4"/>
    <n v="4"/>
    <x v="0"/>
    <n v="2"/>
    <n v="8"/>
    <n v="8"/>
    <s v="Cash"/>
    <s v="Takeaway"/>
    <d v="2023-03-31T00:00:00"/>
  </r>
  <r>
    <s v="TXN_3755657"/>
    <s v="Smoothie"/>
    <x v="4"/>
    <n v="2"/>
    <n v="2"/>
    <x v="4"/>
    <n v="4"/>
    <n v="8"/>
    <n v="8"/>
    <s v="Digital Wallet"/>
    <s v="In-store"/>
    <d v="2023-03-24T00:00:00"/>
  </r>
  <r>
    <s v="TXN_6987232"/>
    <s v="Juice"/>
    <x v="7"/>
    <n v="5"/>
    <n v="5"/>
    <x v="1"/>
    <n v="3"/>
    <n v="15"/>
    <n v="15"/>
    <s v="Digital Wallet"/>
    <s v="N/A"/>
    <d v="2023-06-02T00:00:00"/>
  </r>
  <r>
    <s v="TXN_8045032"/>
    <s v="Juice"/>
    <x v="7"/>
    <n v="4"/>
    <n v="4"/>
    <x v="1"/>
    <n v="3"/>
    <n v="12"/>
    <n v="12"/>
    <s v="N/A"/>
    <s v="In-store"/>
    <d v="2023-02-20T00:00:00"/>
  </r>
  <r>
    <s v="TXN_3288233"/>
    <s v="Juice"/>
    <x v="7"/>
    <n v="5"/>
    <n v="5"/>
    <x v="1"/>
    <n v="3"/>
    <n v="15"/>
    <n v="15"/>
    <s v="Cash"/>
    <s v="N/A"/>
    <d v="2023-12-24T00:00:00"/>
  </r>
  <r>
    <s v="TXN_4231121"/>
    <s v="Coffee"/>
    <x v="0"/>
    <n v="4"/>
    <n v="4"/>
    <x v="0"/>
    <n v="2"/>
    <n v="8"/>
    <n v="8"/>
    <s v="N/A"/>
    <s v="N/A"/>
    <d v="2023-09-01T00:00:00"/>
  </r>
  <r>
    <s v="TXN_8932087"/>
    <s v="UNKNOWN"/>
    <x v="1"/>
    <s v="UNKNOWN"/>
    <n v="1"/>
    <x v="1"/>
    <n v="3"/>
    <n v="3"/>
    <n v="3"/>
    <s v="Digital Wallet"/>
    <s v="Takeaway"/>
    <d v="2023-10-30T00:00:00"/>
  </r>
  <r>
    <s v="TXN_6189486"/>
    <s v="UNKNOWN"/>
    <x v="9"/>
    <n v="5"/>
    <n v="5"/>
    <x v="4"/>
    <n v="4"/>
    <n v="20"/>
    <n v="20"/>
    <s v="N/A"/>
    <s v="Takeaway"/>
    <d v="2023-03-23T00:00:00"/>
  </r>
  <r>
    <s v="TXN_2489067"/>
    <s v="Juice"/>
    <x v="7"/>
    <n v="2"/>
    <n v="2"/>
    <x v="1"/>
    <n v="3"/>
    <n v="6"/>
    <n v="6"/>
    <s v="N/A"/>
    <s v="Takeaway"/>
    <d v="2023-07-05T00:00:00"/>
  </r>
  <r>
    <s v="TXN_7293600"/>
    <s v="Cake"/>
    <x v="1"/>
    <n v="3"/>
    <n v="3"/>
    <x v="1"/>
    <n v="3"/>
    <s v="ERROR"/>
    <n v="9"/>
    <s v="Digital Wallet"/>
    <s v="N/A"/>
    <d v="2023-10-28T00:00:00"/>
  </r>
  <r>
    <s v="TXN_3147874"/>
    <s v="Cookie"/>
    <x v="2"/>
    <n v="1"/>
    <n v="1"/>
    <x v="2"/>
    <n v="1"/>
    <n v="1"/>
    <n v="1"/>
    <s v="Digital Wallet"/>
    <s v="Takeaway"/>
    <s v="UNKNOWN"/>
  </r>
  <r>
    <s v="TXN_5279293"/>
    <s v="Sandwich"/>
    <x v="5"/>
    <n v="3"/>
    <n v="3"/>
    <x v="4"/>
    <n v="4"/>
    <n v="12"/>
    <n v="12"/>
    <s v="Digital Wallet"/>
    <s v="Takeaway"/>
    <d v="2023-11-11T00:00:00"/>
  </r>
  <r>
    <s v="TXN_3488082"/>
    <s v="Sandwich"/>
    <x v="5"/>
    <n v="1"/>
    <n v="1"/>
    <x v="4"/>
    <n v="4"/>
    <n v="4"/>
    <n v="4"/>
    <s v="Digital Wallet"/>
    <s v="In-store"/>
    <d v="2023-04-12T00:00:00"/>
  </r>
  <r>
    <s v="TXN_3342106"/>
    <s v="Sandwich"/>
    <x v="5"/>
    <n v="1"/>
    <n v="1"/>
    <x v="4"/>
    <n v="4"/>
    <n v="4"/>
    <n v="4"/>
    <s v="Credit Card"/>
    <s v="In-store"/>
    <d v="2023-01-14T00:00:00"/>
  </r>
  <r>
    <s v="TXN_3713880"/>
    <s v="Salad"/>
    <x v="3"/>
    <n v="5"/>
    <n v="5"/>
    <x v="3"/>
    <n v="5"/>
    <n v="25"/>
    <n v="25"/>
    <s v="N/A"/>
    <s v="In-store"/>
    <d v="2023-06-30T00:00:00"/>
  </r>
  <r>
    <s v="TXN_1967032"/>
    <s v="Tea"/>
    <x v="6"/>
    <n v="1"/>
    <n v="1"/>
    <x v="5"/>
    <n v="1.5"/>
    <n v="1.5"/>
    <n v="1.5"/>
    <s v="Digital Wallet"/>
    <s v="Takeaway"/>
    <d v="2023-01-12T00:00:00"/>
  </r>
  <r>
    <s v="TXN_6587151"/>
    <s v="Smoothie"/>
    <x v="4"/>
    <n v="4"/>
    <n v="4"/>
    <x v="7"/>
    <n v="4"/>
    <n v="16"/>
    <n v="16"/>
    <s v="Credit Card"/>
    <s v="N/A"/>
    <d v="2023-10-07T00:00:00"/>
  </r>
  <r>
    <s v="TXN_2630698"/>
    <s v="Sandwich"/>
    <x v="5"/>
    <n v="2"/>
    <n v="2"/>
    <x v="4"/>
    <n v="4"/>
    <n v="8"/>
    <n v="8"/>
    <s v="N/A"/>
    <s v="Takeaway"/>
    <d v="2023-08-22T00:00:00"/>
  </r>
  <r>
    <s v="TXN_3632558"/>
    <s v="Coffee"/>
    <x v="0"/>
    <n v="2"/>
    <n v="2"/>
    <x v="7"/>
    <n v="2"/>
    <n v="4"/>
    <n v="4"/>
    <s v="Cash"/>
    <s v="Takeaway"/>
    <d v="2023-08-10T00:00:00"/>
  </r>
  <r>
    <s v="TXN_8228500"/>
    <s v="Tea"/>
    <x v="6"/>
    <n v="3"/>
    <n v="3"/>
    <x v="5"/>
    <n v="1.5"/>
    <n v="4.5"/>
    <n v="4.5"/>
    <s v="N/A"/>
    <s v="In-store"/>
    <d v="2023-04-15T00:00:00"/>
  </r>
  <r>
    <s v="TXN_9708632"/>
    <s v="Coffee"/>
    <x v="0"/>
    <n v="5"/>
    <n v="5"/>
    <x v="0"/>
    <n v="2"/>
    <n v="10"/>
    <n v="10"/>
    <s v="N/A"/>
    <s v="In-store"/>
    <m/>
  </r>
  <r>
    <s v="TXN_3543930"/>
    <s v="Juice"/>
    <x v="7"/>
    <n v="2"/>
    <n v="2"/>
    <x v="1"/>
    <n v="3"/>
    <n v="6"/>
    <n v="6"/>
    <s v="Credit Card"/>
    <s v="Takeaway"/>
    <d v="2023-10-10T00:00:00"/>
  </r>
  <r>
    <s v="TXN_1037464"/>
    <s v="UNKNOWN"/>
    <x v="9"/>
    <n v="5"/>
    <n v="5"/>
    <x v="4"/>
    <n v="4"/>
    <n v="20"/>
    <n v="20"/>
    <s v="Digital Wallet"/>
    <s v="N/A"/>
    <d v="2023-02-14T00:00:00"/>
  </r>
  <r>
    <s v="TXN_3508619"/>
    <s v="Smoothie"/>
    <x v="4"/>
    <n v="4"/>
    <n v="4"/>
    <x v="4"/>
    <n v="4"/>
    <n v="16"/>
    <n v="16"/>
    <s v="N/A"/>
    <s v="N/A"/>
    <d v="2023-09-04T00:00:00"/>
  </r>
  <r>
    <s v="TXN_4553403"/>
    <s v="Coffee"/>
    <x v="0"/>
    <n v="5"/>
    <n v="5"/>
    <x v="0"/>
    <n v="2"/>
    <n v="10"/>
    <n v="10"/>
    <s v="N/A"/>
    <s v="In-store"/>
    <d v="2023-06-20T00:00:00"/>
  </r>
  <r>
    <s v="TXN_5747509"/>
    <s v="Cookie"/>
    <x v="2"/>
    <n v="2"/>
    <n v="2"/>
    <x v="2"/>
    <n v="1"/>
    <n v="2"/>
    <n v="2"/>
    <s v="Cash"/>
    <s v="In-store"/>
    <d v="2023-10-30T00:00:00"/>
  </r>
  <r>
    <s v="TXN_7910572"/>
    <s v="Sandwich"/>
    <x v="5"/>
    <n v="4"/>
    <n v="4"/>
    <x v="4"/>
    <n v="4"/>
    <n v="16"/>
    <n v="16"/>
    <s v="N/A"/>
    <s v="Takeaway"/>
    <d v="2023-07-07T00:00:00"/>
  </r>
  <r>
    <s v="TXN_9012517"/>
    <s v="Coffee"/>
    <x v="0"/>
    <n v="2"/>
    <n v="2"/>
    <x v="0"/>
    <n v="2"/>
    <n v="4"/>
    <n v="4"/>
    <s v="Credit Card"/>
    <s v="In-store"/>
    <d v="2023-10-21T00:00:00"/>
  </r>
  <r>
    <s v="TXN_8237192"/>
    <s v="Sandwich"/>
    <x v="5"/>
    <n v="3"/>
    <n v="3"/>
    <x v="4"/>
    <n v="4"/>
    <n v="12"/>
    <n v="12"/>
    <s v="N/A"/>
    <s v="N/A"/>
    <d v="2023-10-03T00:00:00"/>
  </r>
  <r>
    <s v="TXN_5303092"/>
    <s v="Tea"/>
    <x v="6"/>
    <n v="2"/>
    <n v="2"/>
    <x v="5"/>
    <n v="1.5"/>
    <n v="3"/>
    <n v="3"/>
    <s v="Credit Card"/>
    <s v="In-store"/>
    <d v="2023-05-05T00:00:00"/>
  </r>
  <r>
    <s v="TXN_3136657"/>
    <s v="Cake"/>
    <x v="1"/>
    <s v="ERROR"/>
    <n v="2"/>
    <x v="1"/>
    <n v="3"/>
    <n v="6"/>
    <n v="6"/>
    <s v="Cash"/>
    <s v="In-store"/>
    <d v="2023-09-21T00:00:00"/>
  </r>
  <r>
    <s v="TXN_3865641"/>
    <s v="Cake"/>
    <x v="1"/>
    <n v="5"/>
    <n v="5"/>
    <x v="1"/>
    <n v="3"/>
    <n v="15"/>
    <n v="15"/>
    <s v="Digital Wallet"/>
    <s v="In-store"/>
    <d v="2023-09-15T00:00:00"/>
  </r>
  <r>
    <s v="TXN_1049697"/>
    <s v="Tea"/>
    <x v="6"/>
    <n v="3"/>
    <n v="3"/>
    <x v="8"/>
    <n v="1.5"/>
    <n v="4.5"/>
    <n v="4.5"/>
    <s v="Cash"/>
    <s v="In-store"/>
    <d v="2023-10-08T00:00:00"/>
  </r>
  <r>
    <s v="TXN_3420316"/>
    <s v="Sandwich"/>
    <x v="5"/>
    <n v="3"/>
    <n v="3"/>
    <x v="4"/>
    <n v="4"/>
    <n v="12"/>
    <n v="12"/>
    <s v="N/A"/>
    <s v="Takeaway"/>
    <d v="2023-10-31T00:00:00"/>
  </r>
  <r>
    <s v="TXN_6568307"/>
    <s v="Coffee"/>
    <x v="0"/>
    <n v="1"/>
    <n v="1"/>
    <x v="0"/>
    <n v="2"/>
    <n v="2"/>
    <n v="2"/>
    <s v="Cash"/>
    <s v="In-store"/>
    <d v="2023-07-16T00:00:00"/>
  </r>
  <r>
    <s v="TXN_8281347"/>
    <s v="Juice"/>
    <x v="7"/>
    <n v="4"/>
    <n v="4"/>
    <x v="1"/>
    <n v="3"/>
    <n v="12"/>
    <n v="12"/>
    <s v="Credit Card"/>
    <s v="In-store"/>
    <d v="2023-08-11T00:00:00"/>
  </r>
  <r>
    <s v="TXN_8353202"/>
    <s v="Sandwich"/>
    <x v="5"/>
    <n v="4"/>
    <n v="4"/>
    <x v="4"/>
    <n v="4"/>
    <n v="16"/>
    <n v="16"/>
    <s v="Digital Wallet"/>
    <s v="In-store"/>
    <d v="2023-06-14T00:00:00"/>
  </r>
  <r>
    <s v="TXN_7377398"/>
    <s v="Juice"/>
    <x v="7"/>
    <n v="2"/>
    <n v="2"/>
    <x v="1"/>
    <n v="3"/>
    <n v="6"/>
    <n v="6"/>
    <s v="Cash"/>
    <s v="Takeaway"/>
    <d v="2023-02-26T00:00:00"/>
  </r>
  <r>
    <s v="TXN_6915068"/>
    <s v="Juice"/>
    <x v="7"/>
    <n v="2"/>
    <n v="2"/>
    <x v="1"/>
    <n v="3"/>
    <n v="6"/>
    <n v="6"/>
    <s v="Cash"/>
    <s v="In-store"/>
    <d v="2023-11-26T00:00:00"/>
  </r>
  <r>
    <s v="TXN_8704802"/>
    <s v="Smoothie"/>
    <x v="4"/>
    <n v="3"/>
    <n v="3"/>
    <x v="4"/>
    <n v="4"/>
    <n v="12"/>
    <n v="12"/>
    <s v="N/A"/>
    <s v="N/A"/>
    <d v="2023-08-30T00:00:00"/>
  </r>
  <r>
    <s v="TXN_1983422"/>
    <s v="Cookie"/>
    <x v="2"/>
    <n v="2"/>
    <n v="2"/>
    <x v="2"/>
    <n v="1"/>
    <n v="2"/>
    <n v="2"/>
    <s v="Digital Wallet"/>
    <s v="In-store"/>
    <d v="2023-06-26T00:00:00"/>
  </r>
  <r>
    <s v="TXN_1603186"/>
    <s v="Cake"/>
    <x v="1"/>
    <n v="3"/>
    <n v="3"/>
    <x v="1"/>
    <n v="3"/>
    <m/>
    <n v="9"/>
    <s v="Cash"/>
    <s v="Takeaway"/>
    <d v="2023-10-13T00:00:00"/>
  </r>
  <r>
    <s v="TXN_5572520"/>
    <s v="Smoothie"/>
    <x v="4"/>
    <n v="5"/>
    <n v="5"/>
    <x v="4"/>
    <n v="4"/>
    <n v="20"/>
    <n v="20"/>
    <s v="Cash"/>
    <s v="Takeaway"/>
    <d v="2023-05-14T00:00:00"/>
  </r>
  <r>
    <s v="TXN_2021680"/>
    <s v="Juice"/>
    <x v="7"/>
    <n v="3"/>
    <n v="3"/>
    <x v="1"/>
    <n v="3"/>
    <n v="9"/>
    <n v="9"/>
    <s v="N/A"/>
    <s v="Takeaway"/>
    <d v="2023-08-16T00:00:00"/>
  </r>
  <r>
    <s v="TXN_9220900"/>
    <s v="Cookie"/>
    <x v="2"/>
    <n v="4"/>
    <n v="4"/>
    <x v="8"/>
    <n v="1"/>
    <n v="4"/>
    <n v="4"/>
    <s v="N/A"/>
    <s v="N/A"/>
    <d v="2023-06-19T00:00:00"/>
  </r>
  <r>
    <s v="TXN_6123007"/>
    <s v="Coffee"/>
    <x v="0"/>
    <n v="3"/>
    <n v="3"/>
    <x v="0"/>
    <n v="2"/>
    <n v="6"/>
    <n v="6"/>
    <s v="Digital Wallet"/>
    <s v="N/A"/>
    <d v="2023-05-28T00:00:00"/>
  </r>
  <r>
    <s v="TXN_2832660"/>
    <s v="Smoothie"/>
    <x v="4"/>
    <n v="2"/>
    <n v="2"/>
    <x v="4"/>
    <n v="4"/>
    <n v="8"/>
    <n v="8"/>
    <s v="Credit Card"/>
    <s v="N/A"/>
    <d v="2023-01-08T00:00:00"/>
  </r>
  <r>
    <s v="TXN_7697496"/>
    <s v="Salad"/>
    <x v="3"/>
    <n v="1"/>
    <n v="1"/>
    <x v="3"/>
    <n v="5"/>
    <n v="5"/>
    <n v="5"/>
    <s v="N/A"/>
    <s v="Takeaway"/>
    <d v="2023-06-18T00:00:00"/>
  </r>
  <r>
    <s v="TXN_9802838"/>
    <s v="Tea"/>
    <x v="6"/>
    <n v="1"/>
    <n v="1"/>
    <x v="5"/>
    <n v="1.5"/>
    <n v="1.5"/>
    <n v="1.5"/>
    <s v="N/A"/>
    <s v="Takeaway"/>
    <d v="2023-02-15T00:00:00"/>
  </r>
  <r>
    <s v="TXN_4011509"/>
    <s v="Smoothie"/>
    <x v="4"/>
    <n v="4"/>
    <n v="4"/>
    <x v="4"/>
    <n v="4"/>
    <n v="16"/>
    <n v="16"/>
    <s v="Digital Wallet"/>
    <s v="N/A"/>
    <d v="2023-11-10T00:00:00"/>
  </r>
  <r>
    <s v="TXN_6786730"/>
    <s v="Coffee"/>
    <x v="0"/>
    <n v="1"/>
    <n v="1"/>
    <x v="0"/>
    <n v="2"/>
    <n v="2"/>
    <n v="2"/>
    <s v="Credit Card"/>
    <s v="N/A"/>
    <d v="2023-04-15T00:00:00"/>
  </r>
  <r>
    <s v="TXN_3641356"/>
    <s v="Juice"/>
    <x v="7"/>
    <n v="3"/>
    <n v="3"/>
    <x v="8"/>
    <n v="3"/>
    <n v="9"/>
    <n v="9"/>
    <s v="Credit Card"/>
    <s v="In-store"/>
    <d v="2023-07-26T00:00:00"/>
  </r>
  <r>
    <s v="TXN_8245502"/>
    <s v="Salad"/>
    <x v="3"/>
    <n v="1"/>
    <n v="1"/>
    <x v="3"/>
    <n v="5"/>
    <n v="5"/>
    <n v="5"/>
    <s v="Credit Card"/>
    <s v="N/A"/>
    <d v="2023-03-16T00:00:00"/>
  </r>
  <r>
    <s v="TXN_3645818"/>
    <m/>
    <x v="2"/>
    <n v="1"/>
    <n v="1"/>
    <x v="2"/>
    <n v="1"/>
    <n v="1"/>
    <n v="1"/>
    <s v="Digital Wallet"/>
    <s v="Takeaway"/>
    <d v="2023-03-18T00:00:00"/>
  </r>
  <r>
    <s v="TXN_1318238"/>
    <s v="Sandwich"/>
    <x v="5"/>
    <n v="1"/>
    <n v="1"/>
    <x v="4"/>
    <n v="4"/>
    <s v="UNKNOWN"/>
    <n v="4"/>
    <s v="Digital Wallet"/>
    <s v="Takeaway"/>
    <d v="2023-09-23T00:00:00"/>
  </r>
  <r>
    <s v="TXN_1970180"/>
    <s v="Cake"/>
    <x v="1"/>
    <n v="2"/>
    <n v="2"/>
    <x v="1"/>
    <n v="3"/>
    <n v="6"/>
    <n v="6"/>
    <s v="Digital Wallet"/>
    <s v="Takeaway"/>
    <d v="2023-08-02T00:00:00"/>
  </r>
  <r>
    <s v="TXN_5415223"/>
    <s v="Tea"/>
    <x v="6"/>
    <n v="2"/>
    <n v="2"/>
    <x v="5"/>
    <n v="1.5"/>
    <n v="3"/>
    <n v="3"/>
    <s v="Cash"/>
    <s v="In-store"/>
    <d v="2023-09-02T00:00:00"/>
  </r>
  <r>
    <s v="TXN_4777601"/>
    <s v="Tea"/>
    <x v="6"/>
    <n v="1"/>
    <n v="1"/>
    <x v="5"/>
    <n v="1.5"/>
    <n v="1.5"/>
    <n v="1.5"/>
    <s v="Credit Card"/>
    <s v="In-store"/>
    <d v="2023-08-18T00:00:00"/>
  </r>
  <r>
    <s v="TXN_2023651"/>
    <s v="Sandwich"/>
    <x v="5"/>
    <m/>
    <n v="0"/>
    <x v="4"/>
    <n v="4"/>
    <s v="ERROR"/>
    <n v="0"/>
    <s v="Cash"/>
    <s v="In-store"/>
    <d v="2023-05-25T00:00:00"/>
  </r>
  <r>
    <s v="TXN_5110688"/>
    <s v="Salad"/>
    <x v="3"/>
    <n v="3"/>
    <n v="3"/>
    <x v="3"/>
    <n v="5"/>
    <n v="15"/>
    <n v="15"/>
    <s v="Digital Wallet"/>
    <s v="N/A"/>
    <d v="2023-05-09T00:00:00"/>
  </r>
  <r>
    <s v="TXN_7497122"/>
    <s v="Sandwich"/>
    <x v="5"/>
    <n v="5"/>
    <n v="5"/>
    <x v="4"/>
    <n v="4"/>
    <n v="20"/>
    <n v="20"/>
    <s v="Digital Wallet"/>
    <s v="Takeaway"/>
    <d v="2023-03-23T00:00:00"/>
  </r>
  <r>
    <s v="TXN_4870483"/>
    <s v="Coffee"/>
    <x v="0"/>
    <n v="1"/>
    <n v="1"/>
    <x v="0"/>
    <n v="2"/>
    <n v="2"/>
    <n v="2"/>
    <s v="N/A"/>
    <s v="Takeaway"/>
    <d v="2023-03-03T00:00:00"/>
  </r>
  <r>
    <s v="TXN_3003979"/>
    <s v="Tea"/>
    <x v="6"/>
    <s v="ERROR"/>
    <n v="1"/>
    <x v="5"/>
    <n v="1.5"/>
    <n v="1.5"/>
    <n v="1.5"/>
    <s v="Digital Wallet"/>
    <s v="Takeaway"/>
    <d v="2023-01-08T00:00:00"/>
  </r>
  <r>
    <s v="TXN_3838923"/>
    <s v="Juice"/>
    <x v="7"/>
    <n v="4"/>
    <n v="4"/>
    <x v="1"/>
    <n v="3"/>
    <n v="12"/>
    <n v="12"/>
    <s v="N/A"/>
    <s v="Takeaway"/>
    <d v="2023-06-03T00:00:00"/>
  </r>
  <r>
    <s v="TXN_1998143"/>
    <m/>
    <x v="2"/>
    <n v="1"/>
    <n v="1"/>
    <x v="2"/>
    <n v="1"/>
    <n v="1"/>
    <n v="1"/>
    <s v="Digital Wallet"/>
    <s v="In-store"/>
    <d v="2023-12-10T00:00:00"/>
  </r>
  <r>
    <s v="TXN_2458782"/>
    <s v="Salad"/>
    <x v="3"/>
    <n v="1"/>
    <n v="1"/>
    <x v="3"/>
    <n v="5"/>
    <n v="5"/>
    <n v="5"/>
    <s v="Cash"/>
    <s v="N/A"/>
    <d v="2023-04-15T00:00:00"/>
  </r>
  <r>
    <s v="TXN_1256513"/>
    <s v="Coffee"/>
    <x v="0"/>
    <n v="4"/>
    <n v="4"/>
    <x v="0"/>
    <n v="2"/>
    <n v="8"/>
    <n v="8"/>
    <s v="Credit Card"/>
    <s v="In-store"/>
    <d v="2023-02-21T00:00:00"/>
  </r>
  <r>
    <s v="TXN_6266187"/>
    <s v="Tea"/>
    <x v="6"/>
    <n v="5"/>
    <n v="5"/>
    <x v="5"/>
    <n v="1.5"/>
    <n v="7.5"/>
    <n v="7.5"/>
    <s v="Credit Card"/>
    <s v="In-store"/>
    <m/>
  </r>
  <r>
    <s v="TXN_9432758"/>
    <s v="Cookie"/>
    <x v="2"/>
    <n v="3"/>
    <n v="3"/>
    <x v="2"/>
    <n v="1"/>
    <n v="3"/>
    <n v="3"/>
    <s v="Cash"/>
    <s v="Takeaway"/>
    <d v="2023-10-02T00:00:00"/>
  </r>
  <r>
    <s v="TXN_1254663"/>
    <s v="Coffee"/>
    <x v="0"/>
    <n v="3"/>
    <n v="3"/>
    <x v="0"/>
    <n v="2"/>
    <s v="ERROR"/>
    <n v="6"/>
    <s v="N/A"/>
    <s v="N/A"/>
    <d v="2023-08-15T00:00:00"/>
  </r>
  <r>
    <s v="TXN_7174856"/>
    <s v="Sandwich"/>
    <x v="5"/>
    <n v="1"/>
    <n v="1"/>
    <x v="4"/>
    <n v="4"/>
    <n v="4"/>
    <n v="4"/>
    <s v="Cash"/>
    <s v="Takeaway"/>
    <d v="2023-05-03T00:00:00"/>
  </r>
  <r>
    <s v="TXN_5548756"/>
    <s v="Cookie"/>
    <x v="2"/>
    <n v="4"/>
    <n v="4"/>
    <x v="2"/>
    <n v="1"/>
    <n v="4"/>
    <n v="4"/>
    <s v="Credit Card"/>
    <s v="N/A"/>
    <d v="2023-09-09T00:00:00"/>
  </r>
  <r>
    <s v="TXN_2736267"/>
    <s v="Salad"/>
    <x v="3"/>
    <n v="5"/>
    <n v="5"/>
    <x v="3"/>
    <n v="5"/>
    <n v="25"/>
    <n v="25"/>
    <s v="N/A"/>
    <s v="In-store"/>
    <d v="2023-03-17T00:00:00"/>
  </r>
  <r>
    <s v="TXN_7595907"/>
    <m/>
    <x v="8"/>
    <n v="5"/>
    <n v="5"/>
    <x v="7"/>
    <n v="3"/>
    <n v="15"/>
    <n v="15"/>
    <s v="N/A"/>
    <s v="In-store"/>
    <d v="2023-04-24T00:00:00"/>
  </r>
  <r>
    <s v="TXN_1990997"/>
    <s v="Salad"/>
    <x v="3"/>
    <n v="1"/>
    <n v="1"/>
    <x v="3"/>
    <n v="5"/>
    <n v="5"/>
    <n v="5"/>
    <s v="Digital Wallet"/>
    <s v="N/A"/>
    <d v="2023-03-27T00:00:00"/>
  </r>
  <r>
    <s v="TXN_3820150"/>
    <s v="Tea"/>
    <x v="6"/>
    <n v="1"/>
    <n v="1"/>
    <x v="5"/>
    <n v="1.5"/>
    <n v="1.5"/>
    <n v="1.5"/>
    <s v="N/A"/>
    <s v="N/A"/>
    <d v="2023-05-10T00:00:00"/>
  </r>
  <r>
    <s v="TXN_7325508"/>
    <s v="Salad"/>
    <x v="3"/>
    <n v="4"/>
    <n v="4"/>
    <x v="3"/>
    <n v="5"/>
    <n v="20"/>
    <n v="20"/>
    <s v="Credit Card"/>
    <s v="Takeaway"/>
    <d v="2023-05-27T00:00:00"/>
  </r>
  <r>
    <s v="TXN_5398134"/>
    <s v="Coffee"/>
    <x v="0"/>
    <n v="2"/>
    <n v="2"/>
    <x v="0"/>
    <n v="2"/>
    <n v="4"/>
    <n v="4"/>
    <s v="Credit Card"/>
    <s v="N/A"/>
    <d v="2023-10-01T00:00:00"/>
  </r>
  <r>
    <s v="TXN_2150872"/>
    <s v="UNKNOWN"/>
    <x v="8"/>
    <n v="5"/>
    <n v="5"/>
    <x v="7"/>
    <n v="3"/>
    <n v="15"/>
    <n v="15"/>
    <s v="Cash"/>
    <s v="Takeaway"/>
    <d v="2023-03-18T00:00:00"/>
  </r>
  <r>
    <s v="TXN_6563365"/>
    <s v="Juice"/>
    <x v="7"/>
    <s v="ERROR"/>
    <n v="4"/>
    <x v="1"/>
    <n v="3"/>
    <n v="12"/>
    <n v="12"/>
    <s v="N/A"/>
    <s v="Takeaway"/>
    <s v="UNKNOWN"/>
  </r>
  <r>
    <s v="TXN_9669616"/>
    <s v="Coffee"/>
    <x v="0"/>
    <s v="ERROR"/>
    <n v="0"/>
    <x v="0"/>
    <n v="2"/>
    <s v="UNKNOWN"/>
    <n v="0"/>
    <s v="N/A"/>
    <s v="N/A"/>
    <d v="2023-06-03T00:00:00"/>
  </r>
  <r>
    <s v="TXN_1936447"/>
    <s v="Cookie"/>
    <x v="2"/>
    <n v="2"/>
    <n v="2"/>
    <x v="2"/>
    <n v="1"/>
    <n v="2"/>
    <n v="2"/>
    <s v="Cash"/>
    <s v="N/A"/>
    <d v="2023-10-28T00:00:00"/>
  </r>
  <r>
    <s v="TXN_8469087"/>
    <s v="Salad"/>
    <x v="3"/>
    <n v="2"/>
    <n v="2"/>
    <x v="3"/>
    <n v="5"/>
    <n v="10"/>
    <n v="10"/>
    <s v="Digital Wallet"/>
    <s v="Takeaway"/>
    <d v="2023-11-06T00:00:00"/>
  </r>
  <r>
    <s v="TXN_5556985"/>
    <s v="Juice"/>
    <x v="7"/>
    <n v="3"/>
    <n v="3"/>
    <x v="1"/>
    <n v="3"/>
    <n v="9"/>
    <n v="9"/>
    <s v="Digital Wallet"/>
    <s v="In-store"/>
    <s v="ERROR"/>
  </r>
  <r>
    <s v="TXN_8621589"/>
    <s v="Juice"/>
    <x v="7"/>
    <n v="5"/>
    <n v="5"/>
    <x v="1"/>
    <n v="3"/>
    <n v="15"/>
    <n v="15"/>
    <s v="Digital Wallet"/>
    <s v="N/A"/>
    <d v="2023-11-15T00:00:00"/>
  </r>
  <r>
    <s v="TXN_9901097"/>
    <s v="Coffee"/>
    <x v="0"/>
    <n v="1"/>
    <n v="1"/>
    <x v="0"/>
    <n v="2"/>
    <n v="2"/>
    <n v="2"/>
    <s v="Cash"/>
    <s v="N/A"/>
    <d v="2023-01-07T00:00:00"/>
  </r>
  <r>
    <s v="TXN_8783484"/>
    <s v="Smoothie"/>
    <x v="4"/>
    <n v="1"/>
    <n v="1"/>
    <x v="4"/>
    <n v="4"/>
    <n v="4"/>
    <n v="4"/>
    <s v="Cash"/>
    <s v="In-store"/>
    <d v="2023-11-20T00:00:00"/>
  </r>
  <r>
    <s v="TXN_9599703"/>
    <s v="Cake"/>
    <x v="1"/>
    <n v="2"/>
    <n v="2"/>
    <x v="1"/>
    <n v="3"/>
    <n v="6"/>
    <n v="6"/>
    <s v="Digital Wallet"/>
    <s v="In-store"/>
    <d v="2023-09-25T00:00:00"/>
  </r>
  <r>
    <s v="TXN_1353248"/>
    <s v="Sandwich"/>
    <x v="5"/>
    <n v="3"/>
    <n v="3"/>
    <x v="4"/>
    <n v="4"/>
    <n v="12"/>
    <n v="12"/>
    <s v="Cash"/>
    <s v="N/A"/>
    <d v="2023-09-03T00:00:00"/>
  </r>
  <r>
    <s v="TXN_2470745"/>
    <s v="Sandwich"/>
    <x v="5"/>
    <s v="ERROR"/>
    <n v="2"/>
    <x v="4"/>
    <n v="4"/>
    <n v="8"/>
    <n v="8"/>
    <s v="Digital Wallet"/>
    <s v="N/A"/>
    <d v="2023-01-10T00:00:00"/>
  </r>
  <r>
    <s v="TXN_1266598"/>
    <s v="Cake"/>
    <x v="1"/>
    <n v="4"/>
    <n v="4"/>
    <x v="1"/>
    <n v="3"/>
    <n v="12"/>
    <n v="12"/>
    <s v="Digital Wallet"/>
    <s v="N/A"/>
    <d v="2023-04-05T00:00:00"/>
  </r>
  <r>
    <s v="TXN_5445994"/>
    <s v="Juice"/>
    <x v="7"/>
    <n v="1"/>
    <n v="1"/>
    <x v="1"/>
    <n v="3"/>
    <n v="3"/>
    <n v="3"/>
    <s v="Credit Card"/>
    <s v="In-store"/>
    <d v="2023-06-11T00:00:00"/>
  </r>
  <r>
    <s v="TXN_5689687"/>
    <s v="Cake"/>
    <x v="1"/>
    <n v="5"/>
    <n v="5"/>
    <x v="1"/>
    <n v="3"/>
    <n v="15"/>
    <n v="15"/>
    <s v="N/A"/>
    <s v="In-store"/>
    <d v="2023-06-04T00:00:00"/>
  </r>
  <r>
    <s v="TXN_2208733"/>
    <s v="Juice"/>
    <x v="7"/>
    <n v="1"/>
    <n v="1"/>
    <x v="1"/>
    <n v="3"/>
    <n v="3"/>
    <n v="3"/>
    <s v="N/A"/>
    <s v="Takeaway"/>
    <d v="2023-06-20T00:00:00"/>
  </r>
  <r>
    <s v="TXN_1547245"/>
    <s v="Sandwich"/>
    <x v="5"/>
    <m/>
    <n v="0"/>
    <x v="4"/>
    <n v="4"/>
    <m/>
    <n v="0"/>
    <s v="N/A"/>
    <s v="Takeaway"/>
    <d v="2023-09-11T00:00:00"/>
  </r>
  <r>
    <s v="TXN_4694285"/>
    <s v="Tea"/>
    <x v="6"/>
    <n v="3"/>
    <n v="3"/>
    <x v="5"/>
    <n v="1.5"/>
    <n v="4.5"/>
    <n v="4.5"/>
    <s v="N/A"/>
    <s v="In-store"/>
    <d v="2023-01-25T00:00:00"/>
  </r>
  <r>
    <s v="TXN_3829375"/>
    <s v="Juice"/>
    <x v="7"/>
    <n v="5"/>
    <n v="5"/>
    <x v="8"/>
    <n v="3"/>
    <n v="15"/>
    <n v="15"/>
    <s v="Cash"/>
    <s v="N/A"/>
    <d v="2023-12-18T00:00:00"/>
  </r>
  <r>
    <s v="TXN_1932224"/>
    <s v="Coffee"/>
    <x v="0"/>
    <n v="1"/>
    <n v="1"/>
    <x v="0"/>
    <n v="2"/>
    <n v="2"/>
    <n v="2"/>
    <s v="Credit Card"/>
    <s v="N/A"/>
    <d v="2023-09-09T00:00:00"/>
  </r>
  <r>
    <s v="TXN_5468153"/>
    <s v="Smoothie"/>
    <x v="4"/>
    <n v="5"/>
    <n v="5"/>
    <x v="4"/>
    <n v="4"/>
    <n v="20"/>
    <n v="20"/>
    <s v="Digital Wallet"/>
    <s v="In-store"/>
    <d v="2023-12-15T00:00:00"/>
  </r>
  <r>
    <s v="TXN_9363711"/>
    <s v="Coffee"/>
    <x v="0"/>
    <n v="5"/>
    <n v="5"/>
    <x v="0"/>
    <n v="2"/>
    <n v="10"/>
    <n v="10"/>
    <s v="Digital Wallet"/>
    <s v="Takeaway"/>
    <d v="2023-11-23T00:00:00"/>
  </r>
  <r>
    <s v="TXN_6845073"/>
    <s v="Cookie"/>
    <x v="2"/>
    <n v="1"/>
    <n v="1"/>
    <x v="2"/>
    <n v="1"/>
    <n v="1"/>
    <n v="1"/>
    <s v="Credit Card"/>
    <s v="In-store"/>
    <d v="2023-04-05T00:00:00"/>
  </r>
  <r>
    <s v="TXN_1621227"/>
    <s v="Coffee"/>
    <x v="0"/>
    <n v="2"/>
    <n v="2"/>
    <x v="0"/>
    <n v="2"/>
    <n v="4"/>
    <n v="4"/>
    <s v="Cash"/>
    <s v="N/A"/>
    <s v="UNKNOWN"/>
  </r>
  <r>
    <s v="TXN_1691313"/>
    <s v="Sandwich"/>
    <x v="5"/>
    <n v="2"/>
    <n v="2"/>
    <x v="4"/>
    <n v="4"/>
    <n v="8"/>
    <n v="8"/>
    <s v="Digital Wallet"/>
    <s v="Takeaway"/>
    <d v="2023-03-17T00:00:00"/>
  </r>
  <r>
    <s v="TXN_4007522"/>
    <s v="Cake"/>
    <x v="1"/>
    <n v="2"/>
    <n v="2"/>
    <x v="1"/>
    <n v="3"/>
    <s v="UNKNOWN"/>
    <n v="6"/>
    <s v="Cash"/>
    <s v="Takeaway"/>
    <d v="2023-12-20T00:00:00"/>
  </r>
  <r>
    <s v="TXN_3175177"/>
    <s v="Juice"/>
    <x v="7"/>
    <n v="3"/>
    <n v="3"/>
    <x v="1"/>
    <n v="3"/>
    <n v="9"/>
    <n v="9"/>
    <s v="Credit Card"/>
    <s v="N/A"/>
    <d v="2023-10-24T00:00:00"/>
  </r>
  <r>
    <s v="TXN_9282265"/>
    <s v="Salad"/>
    <x v="3"/>
    <n v="2"/>
    <n v="2"/>
    <x v="3"/>
    <n v="5"/>
    <n v="10"/>
    <n v="10"/>
    <s v="Credit Card"/>
    <s v="N/A"/>
    <d v="2023-03-20T00:00:00"/>
  </r>
  <r>
    <s v="TXN_8265257"/>
    <s v="Coffee"/>
    <x v="0"/>
    <n v="1"/>
    <n v="1"/>
    <x v="0"/>
    <n v="2"/>
    <n v="2"/>
    <n v="2"/>
    <s v="N/A"/>
    <s v="In-store"/>
    <d v="2023-10-25T00:00:00"/>
  </r>
  <r>
    <s v="TXN_5425668"/>
    <s v="Cookie"/>
    <x v="2"/>
    <n v="5"/>
    <n v="5"/>
    <x v="2"/>
    <n v="1"/>
    <n v="5"/>
    <n v="5"/>
    <s v="Cash"/>
    <s v="Takeaway"/>
    <d v="2023-04-09T00:00:00"/>
  </r>
  <r>
    <s v="TXN_7738455"/>
    <s v="Tea"/>
    <x v="6"/>
    <n v="3"/>
    <n v="3"/>
    <x v="5"/>
    <n v="1.5"/>
    <n v="4.5"/>
    <n v="4.5"/>
    <s v="Digital Wallet"/>
    <s v="N/A"/>
    <d v="2023-06-05T00:00:00"/>
  </r>
  <r>
    <s v="TXN_7349681"/>
    <s v="Salad"/>
    <x v="3"/>
    <n v="1"/>
    <n v="1"/>
    <x v="7"/>
    <n v="5"/>
    <n v="5"/>
    <n v="5"/>
    <s v="Cash"/>
    <s v="In-store"/>
    <d v="2023-08-09T00:00:00"/>
  </r>
  <r>
    <s v="TXN_2660576"/>
    <s v="Sandwich"/>
    <x v="5"/>
    <n v="1"/>
    <n v="1"/>
    <x v="4"/>
    <n v="4"/>
    <n v="4"/>
    <n v="4"/>
    <s v="N/A"/>
    <s v="N/A"/>
    <d v="2023-05-15T00:00:00"/>
  </r>
  <r>
    <s v="TXN_2101934"/>
    <s v="Smoothie"/>
    <x v="4"/>
    <n v="4"/>
    <n v="4"/>
    <x v="4"/>
    <n v="4"/>
    <n v="16"/>
    <n v="16"/>
    <s v="Cash"/>
    <s v="In-store"/>
    <d v="2023-11-27T00:00:00"/>
  </r>
  <r>
    <s v="TXN_1525583"/>
    <s v="Sandwich"/>
    <x v="5"/>
    <n v="3"/>
    <n v="3"/>
    <x v="8"/>
    <n v="4"/>
    <s v="UNKNOWN"/>
    <n v="12"/>
    <s v="Cash"/>
    <s v="Takeaway"/>
    <d v="2023-05-20T00:00:00"/>
  </r>
  <r>
    <s v="TXN_6110108"/>
    <s v="Tea"/>
    <x v="6"/>
    <s v="ERROR"/>
    <n v="5"/>
    <x v="5"/>
    <n v="1.5"/>
    <n v="7.5"/>
    <n v="7.5"/>
    <s v="N/A"/>
    <s v="Takeaway"/>
    <d v="2023-02-10T00:00:00"/>
  </r>
  <r>
    <s v="TXN_9205425"/>
    <s v="Sandwich"/>
    <x v="5"/>
    <n v="3"/>
    <n v="3"/>
    <x v="4"/>
    <n v="4"/>
    <n v="12"/>
    <n v="12"/>
    <s v="Digital Wallet"/>
    <s v="Takeaway"/>
    <d v="2023-09-16T00:00:00"/>
  </r>
  <r>
    <s v="TXN_9306482"/>
    <s v="Smoothie"/>
    <x v="4"/>
    <n v="2"/>
    <n v="2"/>
    <x v="4"/>
    <n v="4"/>
    <n v="8"/>
    <n v="8"/>
    <s v="Digital Wallet"/>
    <s v="Takeaway"/>
    <d v="2023-01-16T00:00:00"/>
  </r>
  <r>
    <s v="TXN_8407849"/>
    <s v="Cookie"/>
    <x v="2"/>
    <n v="2"/>
    <n v="2"/>
    <x v="2"/>
    <n v="1"/>
    <n v="2"/>
    <n v="2"/>
    <s v="N/A"/>
    <s v="N/A"/>
    <d v="2023-05-05T00:00:00"/>
  </r>
  <r>
    <s v="TXN_3162244"/>
    <s v="Sandwich"/>
    <x v="5"/>
    <s v="ERROR"/>
    <n v="5"/>
    <x v="4"/>
    <n v="4"/>
    <n v="20"/>
    <n v="20"/>
    <s v="Digital Wallet"/>
    <s v="In-store"/>
    <d v="2023-12-15T00:00:00"/>
  </r>
  <r>
    <s v="TXN_9121687"/>
    <s v="Sandwich"/>
    <x v="5"/>
    <n v="2"/>
    <n v="2"/>
    <x v="4"/>
    <n v="4"/>
    <n v="8"/>
    <n v="8"/>
    <s v="N/A"/>
    <s v="In-store"/>
    <d v="2023-05-13T00:00:00"/>
  </r>
  <r>
    <s v="TXN_3182191"/>
    <s v="Cake"/>
    <x v="1"/>
    <n v="5"/>
    <n v="5"/>
    <x v="1"/>
    <n v="3"/>
    <n v="15"/>
    <n v="15"/>
    <s v="Digital Wallet"/>
    <s v="N/A"/>
    <d v="2023-07-21T00:00:00"/>
  </r>
  <r>
    <s v="TXN_4734366"/>
    <s v="Smoothie"/>
    <x v="4"/>
    <n v="1"/>
    <n v="1"/>
    <x v="4"/>
    <n v="4"/>
    <n v="4"/>
    <n v="4"/>
    <s v="Credit Card"/>
    <s v="Takeaway"/>
    <d v="2023-08-20T00:00:00"/>
  </r>
  <r>
    <s v="TXN_4430006"/>
    <s v="Juice"/>
    <x v="7"/>
    <n v="5"/>
    <n v="5"/>
    <x v="1"/>
    <n v="3"/>
    <n v="15"/>
    <n v="15"/>
    <s v="N/A"/>
    <s v="N/A"/>
    <d v="2023-01-14T00:00:00"/>
  </r>
  <r>
    <s v="TXN_7341975"/>
    <s v="Juice"/>
    <x v="7"/>
    <n v="2"/>
    <n v="2"/>
    <x v="1"/>
    <n v="3"/>
    <n v="6"/>
    <n v="6"/>
    <s v="Digital Wallet"/>
    <s v="N/A"/>
    <d v="2023-07-29T00:00:00"/>
  </r>
  <r>
    <s v="TXN_8787149"/>
    <s v="Juice"/>
    <x v="7"/>
    <n v="1"/>
    <n v="1"/>
    <x v="1"/>
    <n v="3"/>
    <n v="3"/>
    <n v="3"/>
    <s v="N/A"/>
    <s v="N/A"/>
    <d v="2023-04-20T00:00:00"/>
  </r>
  <r>
    <s v="TXN_4224284"/>
    <s v="Cookie"/>
    <x v="2"/>
    <n v="2"/>
    <n v="2"/>
    <x v="2"/>
    <n v="1"/>
    <n v="2"/>
    <n v="2"/>
    <s v="N/A"/>
    <s v="Takeaway"/>
    <d v="2023-09-04T00:00:00"/>
  </r>
  <r>
    <s v="TXN_2177436"/>
    <s v="Cake"/>
    <x v="1"/>
    <m/>
    <n v="1"/>
    <x v="1"/>
    <n v="3"/>
    <n v="3"/>
    <n v="3"/>
    <s v="N/A"/>
    <s v="Takeaway"/>
    <d v="2023-03-13T00:00:00"/>
  </r>
  <r>
    <s v="TXN_5097542"/>
    <s v="Cake"/>
    <x v="1"/>
    <n v="5"/>
    <n v="5"/>
    <x v="1"/>
    <n v="3"/>
    <n v="15"/>
    <n v="15"/>
    <s v="Cash"/>
    <s v="N/A"/>
    <d v="2023-05-15T00:00:00"/>
  </r>
  <r>
    <s v="TXN_4260738"/>
    <s v="Coffee"/>
    <x v="0"/>
    <n v="2"/>
    <n v="2"/>
    <x v="0"/>
    <n v="2"/>
    <n v="4"/>
    <n v="4"/>
    <s v="N/A"/>
    <s v="In-store"/>
    <d v="2023-11-15T00:00:00"/>
  </r>
  <r>
    <s v="TXN_5402821"/>
    <s v="Salad"/>
    <x v="3"/>
    <n v="4"/>
    <n v="4"/>
    <x v="3"/>
    <n v="5"/>
    <n v="20"/>
    <n v="20"/>
    <s v="N/A"/>
    <s v="N/A"/>
    <d v="2023-11-29T00:00:00"/>
  </r>
  <r>
    <s v="TXN_4130343"/>
    <s v="Coffee"/>
    <x v="0"/>
    <n v="4"/>
    <n v="4"/>
    <x v="0"/>
    <n v="2"/>
    <n v="8"/>
    <n v="8"/>
    <s v="Credit Card"/>
    <s v="In-store"/>
    <d v="2023-12-08T00:00:00"/>
  </r>
  <r>
    <s v="TXN_3028667"/>
    <s v="Juice"/>
    <x v="7"/>
    <n v="2"/>
    <n v="2"/>
    <x v="1"/>
    <n v="3"/>
    <n v="6"/>
    <n v="6"/>
    <s v="N/A"/>
    <s v="Takeaway"/>
    <d v="2023-11-24T00:00:00"/>
  </r>
  <r>
    <s v="TXN_8592808"/>
    <s v="ERROR"/>
    <x v="9"/>
    <n v="1"/>
    <n v="1"/>
    <x v="4"/>
    <n v="4"/>
    <n v="4"/>
    <n v="4"/>
    <s v="Credit Card"/>
    <s v="N/A"/>
    <d v="2023-04-02T00:00:00"/>
  </r>
  <r>
    <s v="TXN_5875201"/>
    <s v="UNKNOWN"/>
    <x v="9"/>
    <s v="UNKNOWN"/>
    <n v="1"/>
    <x v="4"/>
    <n v="4"/>
    <n v="4"/>
    <n v="4"/>
    <s v="N/A"/>
    <s v="In-store"/>
    <d v="2023-01-31T00:00:00"/>
  </r>
  <r>
    <s v="TXN_6849062"/>
    <s v="Coffee"/>
    <x v="0"/>
    <n v="5"/>
    <n v="5"/>
    <x v="0"/>
    <n v="2"/>
    <n v="10"/>
    <n v="10"/>
    <s v="Cash"/>
    <s v="N/A"/>
    <d v="2023-07-30T00:00:00"/>
  </r>
  <r>
    <s v="TXN_4336844"/>
    <s v="Smoothie"/>
    <x v="4"/>
    <n v="4"/>
    <n v="4"/>
    <x v="4"/>
    <n v="4"/>
    <n v="16"/>
    <n v="16"/>
    <s v="N/A"/>
    <s v="N/A"/>
    <d v="2023-07-09T00:00:00"/>
  </r>
  <r>
    <s v="TXN_6090715"/>
    <s v="Juice"/>
    <x v="7"/>
    <n v="3"/>
    <n v="3"/>
    <x v="1"/>
    <n v="3"/>
    <n v="9"/>
    <n v="9"/>
    <s v="Credit Card"/>
    <s v="In-store"/>
    <d v="2023-11-14T00:00:00"/>
  </r>
  <r>
    <s v="TXN_9162014"/>
    <s v="Cake"/>
    <x v="1"/>
    <n v="1"/>
    <n v="1"/>
    <x v="1"/>
    <n v="3"/>
    <n v="3"/>
    <n v="3"/>
    <s v="Cash"/>
    <s v="N/A"/>
    <d v="2023-07-21T00:00:00"/>
  </r>
  <r>
    <s v="TXN_4751689"/>
    <s v="Smoothie"/>
    <x v="4"/>
    <n v="5"/>
    <n v="5"/>
    <x v="4"/>
    <n v="4"/>
    <s v="UNKNOWN"/>
    <n v="20"/>
    <s v="Cash"/>
    <s v="In-store"/>
    <d v="2023-07-28T00:00:00"/>
  </r>
  <r>
    <s v="TXN_2200163"/>
    <s v="Coffee"/>
    <x v="0"/>
    <n v="4"/>
    <n v="4"/>
    <x v="0"/>
    <n v="2"/>
    <n v="8"/>
    <n v="8"/>
    <s v="Cash"/>
    <s v="N/A"/>
    <d v="2023-03-13T00:00:00"/>
  </r>
  <r>
    <s v="TXN_7310903"/>
    <s v="Smoothie"/>
    <x v="4"/>
    <n v="3"/>
    <n v="3"/>
    <x v="4"/>
    <n v="4"/>
    <n v="12"/>
    <n v="12"/>
    <s v="Credit Card"/>
    <s v="N/A"/>
    <d v="2023-09-10T00:00:00"/>
  </r>
  <r>
    <s v="TXN_7155957"/>
    <s v="Salad"/>
    <x v="3"/>
    <n v="5"/>
    <n v="5"/>
    <x v="3"/>
    <n v="5"/>
    <n v="25"/>
    <n v="25"/>
    <s v="Digital Wallet"/>
    <s v="In-store"/>
    <d v="2023-02-22T00:00:00"/>
  </r>
  <r>
    <s v="TXN_4350828"/>
    <s v="Juice"/>
    <x v="7"/>
    <n v="2"/>
    <n v="2"/>
    <x v="1"/>
    <n v="3"/>
    <n v="6"/>
    <n v="6"/>
    <s v="Digital Wallet"/>
    <s v="In-store"/>
    <d v="2023-02-16T00:00:00"/>
  </r>
  <r>
    <s v="TXN_7539585"/>
    <s v="Smoothie"/>
    <x v="4"/>
    <n v="5"/>
    <n v="5"/>
    <x v="4"/>
    <n v="4"/>
    <n v="20"/>
    <n v="20"/>
    <s v="N/A"/>
    <s v="N/A"/>
    <d v="2023-10-20T00:00:00"/>
  </r>
  <r>
    <s v="TXN_6868763"/>
    <s v="ERROR"/>
    <x v="1"/>
    <n v="3"/>
    <n v="3"/>
    <x v="1"/>
    <n v="3"/>
    <n v="9"/>
    <n v="9"/>
    <s v="Digital Wallet"/>
    <s v="In-store"/>
    <d v="2023-01-13T00:00:00"/>
  </r>
  <r>
    <s v="TXN_6156180"/>
    <s v="Coffee"/>
    <x v="0"/>
    <s v="UNKNOWN"/>
    <n v="5"/>
    <x v="0"/>
    <n v="2"/>
    <n v="10"/>
    <n v="10"/>
    <s v="Cash"/>
    <s v="N/A"/>
    <d v="2023-07-25T00:00:00"/>
  </r>
  <r>
    <s v="TXN_4970127"/>
    <s v="Tea"/>
    <x v="6"/>
    <n v="1"/>
    <n v="1"/>
    <x v="5"/>
    <n v="1.5"/>
    <n v="1.5"/>
    <n v="1.5"/>
    <s v="Digital Wallet"/>
    <s v="In-store"/>
    <d v="2023-12-09T00:00:00"/>
  </r>
  <r>
    <s v="TXN_9567719"/>
    <s v="Sandwich"/>
    <x v="5"/>
    <n v="5"/>
    <n v="5"/>
    <x v="4"/>
    <n v="4"/>
    <n v="20"/>
    <n v="20"/>
    <s v="Digital Wallet"/>
    <s v="In-store"/>
    <d v="2023-01-24T00:00:00"/>
  </r>
  <r>
    <s v="TXN_2950265"/>
    <s v="Salad"/>
    <x v="3"/>
    <n v="3"/>
    <n v="3"/>
    <x v="3"/>
    <n v="5"/>
    <n v="15"/>
    <n v="15"/>
    <s v="Credit Card"/>
    <s v="N/A"/>
    <d v="2023-08-23T00:00:00"/>
  </r>
  <r>
    <s v="TXN_1556609"/>
    <s v="Sandwich"/>
    <x v="5"/>
    <n v="1"/>
    <n v="1"/>
    <x v="4"/>
    <n v="4"/>
    <n v="4"/>
    <n v="4"/>
    <s v="Digital Wallet"/>
    <s v="N/A"/>
    <d v="2023-07-21T00:00:00"/>
  </r>
  <r>
    <s v="TXN_2203547"/>
    <s v="Juice"/>
    <x v="7"/>
    <n v="3"/>
    <n v="3"/>
    <x v="1"/>
    <n v="3"/>
    <n v="9"/>
    <n v="9"/>
    <s v="N/A"/>
    <s v="In-store"/>
    <d v="2023-07-01T00:00:00"/>
  </r>
  <r>
    <s v="TXN_1084010"/>
    <s v="Smoothie"/>
    <x v="4"/>
    <n v="2"/>
    <n v="2"/>
    <x v="4"/>
    <n v="4"/>
    <n v="8"/>
    <n v="8"/>
    <s v="Credit Card"/>
    <s v="In-store"/>
    <d v="2023-08-11T00:00:00"/>
  </r>
  <r>
    <s v="TXN_4218637"/>
    <s v="Tea"/>
    <x v="6"/>
    <n v="5"/>
    <n v="5"/>
    <x v="5"/>
    <n v="1.5"/>
    <n v="7.5"/>
    <n v="7.5"/>
    <s v="Cash"/>
    <s v="N/A"/>
    <d v="2023-08-31T00:00:00"/>
  </r>
  <r>
    <s v="TXN_2245465"/>
    <s v="Salad"/>
    <x v="3"/>
    <n v="2"/>
    <n v="2"/>
    <x v="3"/>
    <n v="5"/>
    <n v="10"/>
    <n v="10"/>
    <s v="Digital Wallet"/>
    <s v="N/A"/>
    <d v="2023-12-27T00:00:00"/>
  </r>
  <r>
    <s v="TXN_4742049"/>
    <s v="Juice"/>
    <x v="7"/>
    <n v="1"/>
    <n v="1"/>
    <x v="1"/>
    <n v="3"/>
    <n v="3"/>
    <n v="3"/>
    <s v="Credit Card"/>
    <s v="Takeaway"/>
    <d v="2023-09-10T00:00:00"/>
  </r>
  <r>
    <s v="TXN_9889005"/>
    <s v="Cake"/>
    <x v="1"/>
    <n v="3"/>
    <n v="3"/>
    <x v="1"/>
    <n v="3"/>
    <n v="9"/>
    <n v="9"/>
    <s v="N/A"/>
    <s v="N/A"/>
    <d v="2023-12-16T00:00:00"/>
  </r>
  <r>
    <s v="TXN_4840522"/>
    <s v="Smoothie"/>
    <x v="4"/>
    <n v="3"/>
    <n v="3"/>
    <x v="4"/>
    <n v="4"/>
    <n v="12"/>
    <n v="12"/>
    <s v="N/A"/>
    <s v="In-store"/>
    <d v="2023-06-16T00:00:00"/>
  </r>
  <r>
    <s v="TXN_2585392"/>
    <s v="Salad"/>
    <x v="3"/>
    <n v="4"/>
    <n v="4"/>
    <x v="3"/>
    <n v="5"/>
    <n v="20"/>
    <n v="20"/>
    <s v="N/A"/>
    <s v="N/A"/>
    <d v="2023-07-12T00:00:00"/>
  </r>
  <r>
    <s v="TXN_3135264"/>
    <s v="UNKNOWN"/>
    <x v="1"/>
    <n v="2"/>
    <n v="2"/>
    <x v="1"/>
    <n v="3"/>
    <n v="6"/>
    <n v="6"/>
    <s v="Digital Wallet"/>
    <s v="N/A"/>
    <d v="2023-08-25T00:00:00"/>
  </r>
  <r>
    <s v="TXN_2180562"/>
    <s v="Salad"/>
    <x v="3"/>
    <n v="2"/>
    <n v="2"/>
    <x v="3"/>
    <n v="5"/>
    <n v="10"/>
    <n v="10"/>
    <s v="N/A"/>
    <s v="Takeaway"/>
    <d v="2023-07-02T00:00:00"/>
  </r>
  <r>
    <s v="TXN_5905580"/>
    <s v="ERROR"/>
    <x v="2"/>
    <n v="3"/>
    <n v="3"/>
    <x v="2"/>
    <n v="1"/>
    <n v="3"/>
    <n v="3"/>
    <s v="Cash"/>
    <s v="Takeaway"/>
    <d v="2023-02-20T00:00:00"/>
  </r>
  <r>
    <s v="TXN_5993677"/>
    <s v="Cake"/>
    <x v="1"/>
    <n v="4"/>
    <n v="4"/>
    <x v="1"/>
    <n v="3"/>
    <n v="12"/>
    <n v="12"/>
    <s v="N/A"/>
    <s v="Takeaway"/>
    <d v="2023-01-28T00:00:00"/>
  </r>
  <r>
    <s v="TXN_8984991"/>
    <s v="Smoothie"/>
    <x v="4"/>
    <n v="3"/>
    <n v="3"/>
    <x v="4"/>
    <n v="4"/>
    <n v="12"/>
    <n v="12"/>
    <s v="Credit Card"/>
    <s v="N/A"/>
    <d v="2023-05-17T00:00:00"/>
  </r>
  <r>
    <s v="TXN_3522597"/>
    <s v="UNKNOWN"/>
    <x v="6"/>
    <n v="3"/>
    <n v="3"/>
    <x v="5"/>
    <n v="1.5"/>
    <n v="4.5"/>
    <n v="4.5"/>
    <s v="Digital Wallet"/>
    <s v="In-store"/>
    <d v="2023-02-04T00:00:00"/>
  </r>
  <r>
    <s v="TXN_6123633"/>
    <s v="Salad"/>
    <x v="3"/>
    <n v="3"/>
    <n v="3"/>
    <x v="3"/>
    <n v="5"/>
    <n v="15"/>
    <n v="15"/>
    <s v="N/A"/>
    <s v="N/A"/>
    <d v="2023-01-16T00:00:00"/>
  </r>
  <r>
    <s v="TXN_6769554"/>
    <s v="Coffee"/>
    <x v="0"/>
    <n v="5"/>
    <n v="5"/>
    <x v="0"/>
    <n v="2"/>
    <n v="10"/>
    <n v="10"/>
    <s v="Credit Card"/>
    <s v="Takeaway"/>
    <d v="2023-02-06T00:00:00"/>
  </r>
  <r>
    <s v="TXN_5761414"/>
    <s v="Smoothie"/>
    <x v="4"/>
    <n v="1"/>
    <n v="1"/>
    <x v="4"/>
    <n v="4"/>
    <n v="4"/>
    <n v="4"/>
    <s v="Digital Wallet"/>
    <s v="N/A"/>
    <d v="2023-10-02T00:00:00"/>
  </r>
  <r>
    <s v="TXN_5157516"/>
    <s v="Salad"/>
    <x v="3"/>
    <n v="3"/>
    <n v="3"/>
    <x v="3"/>
    <n v="5"/>
    <n v="15"/>
    <n v="15"/>
    <s v="N/A"/>
    <s v="In-store"/>
    <d v="2023-10-09T00:00:00"/>
  </r>
  <r>
    <s v="TXN_2614633"/>
    <s v="Coffee"/>
    <x v="0"/>
    <n v="4"/>
    <n v="4"/>
    <x v="0"/>
    <n v="2"/>
    <n v="8"/>
    <n v="8"/>
    <s v="Digital Wallet"/>
    <s v="In-store"/>
    <d v="2023-04-23T00:00:00"/>
  </r>
  <r>
    <s v="TXN_3781240"/>
    <s v="Cake"/>
    <x v="1"/>
    <n v="5"/>
    <n v="5"/>
    <x v="1"/>
    <n v="3"/>
    <n v="15"/>
    <n v="15"/>
    <s v="N/A"/>
    <s v="Takeaway"/>
    <d v="2023-05-27T00:00:00"/>
  </r>
  <r>
    <s v="TXN_7068823"/>
    <m/>
    <x v="9"/>
    <n v="4"/>
    <n v="4"/>
    <x v="4"/>
    <n v="4"/>
    <n v="16"/>
    <n v="16"/>
    <s v="N/A"/>
    <s v="Takeaway"/>
    <d v="2023-06-28T00:00:00"/>
  </r>
  <r>
    <s v="TXN_2085081"/>
    <s v="Cake"/>
    <x v="1"/>
    <n v="2"/>
    <n v="2"/>
    <x v="1"/>
    <n v="3"/>
    <n v="6"/>
    <n v="6"/>
    <s v="Cash"/>
    <s v="N/A"/>
    <d v="2023-03-14T00:00:00"/>
  </r>
  <r>
    <s v="TXN_3399636"/>
    <s v="Juice"/>
    <x v="7"/>
    <n v="3"/>
    <n v="3"/>
    <x v="1"/>
    <n v="3"/>
    <n v="9"/>
    <n v="9"/>
    <s v="Digital Wallet"/>
    <s v="Takeaway"/>
    <d v="2023-08-07T00:00:00"/>
  </r>
  <r>
    <s v="TXN_8587529"/>
    <s v="Cookie"/>
    <x v="2"/>
    <n v="2"/>
    <n v="2"/>
    <x v="2"/>
    <n v="1"/>
    <n v="2"/>
    <n v="2"/>
    <s v="Credit Card"/>
    <s v="Takeaway"/>
    <d v="2023-07-09T00:00:00"/>
  </r>
  <r>
    <s v="TXN_1476775"/>
    <s v="Salad"/>
    <x v="3"/>
    <n v="3"/>
    <n v="3"/>
    <x v="3"/>
    <n v="5"/>
    <n v="15"/>
    <n v="15"/>
    <s v="Credit Card"/>
    <s v="N/A"/>
    <d v="2023-11-01T00:00:00"/>
  </r>
  <r>
    <s v="TXN_6945985"/>
    <s v="Tea"/>
    <x v="6"/>
    <n v="3"/>
    <n v="3"/>
    <x v="5"/>
    <n v="1.5"/>
    <n v="4.5"/>
    <n v="4.5"/>
    <s v="Digital Wallet"/>
    <s v="In-store"/>
    <d v="2023-02-13T00:00:00"/>
  </r>
  <r>
    <s v="TXN_4117627"/>
    <s v="Cake"/>
    <x v="1"/>
    <n v="3"/>
    <n v="3"/>
    <x v="1"/>
    <n v="3"/>
    <n v="9"/>
    <n v="9"/>
    <s v="Credit Card"/>
    <s v="In-store"/>
    <d v="2023-06-22T00:00:00"/>
  </r>
  <r>
    <s v="TXN_7530300"/>
    <s v="Coffee"/>
    <x v="0"/>
    <n v="3"/>
    <n v="3"/>
    <x v="0"/>
    <n v="2"/>
    <n v="6"/>
    <n v="6"/>
    <s v="Digital Wallet"/>
    <s v="N/A"/>
    <d v="2023-05-08T00:00:00"/>
  </r>
  <r>
    <s v="TXN_7071783"/>
    <s v="Cookie"/>
    <x v="2"/>
    <n v="4"/>
    <n v="4"/>
    <x v="2"/>
    <n v="1"/>
    <n v="4"/>
    <n v="4"/>
    <s v="Cash"/>
    <s v="N/A"/>
    <d v="2023-07-04T00:00:00"/>
  </r>
  <r>
    <s v="TXN_3676305"/>
    <s v="Salad"/>
    <x v="3"/>
    <n v="5"/>
    <n v="5"/>
    <x v="3"/>
    <n v="5"/>
    <n v="25"/>
    <n v="25"/>
    <s v="Credit Card"/>
    <s v="N/A"/>
    <d v="2023-06-14T00:00:00"/>
  </r>
  <r>
    <s v="TXN_8867827"/>
    <s v="Tea"/>
    <x v="6"/>
    <n v="1"/>
    <n v="1"/>
    <x v="5"/>
    <n v="1.5"/>
    <n v="1.5"/>
    <n v="1.5"/>
    <s v="Digital Wallet"/>
    <s v="N/A"/>
    <d v="2023-01-14T00:00:00"/>
  </r>
  <r>
    <s v="TXN_9061106"/>
    <s v="Cake"/>
    <x v="1"/>
    <n v="4"/>
    <n v="4"/>
    <x v="1"/>
    <n v="3"/>
    <n v="12"/>
    <n v="12"/>
    <s v="Digital Wallet"/>
    <s v="Takeaway"/>
    <d v="2023-11-04T00:00:00"/>
  </r>
  <r>
    <s v="TXN_1245485"/>
    <s v="Cake"/>
    <x v="1"/>
    <n v="1"/>
    <n v="1"/>
    <x v="7"/>
    <n v="3"/>
    <n v="3"/>
    <n v="3"/>
    <s v="Digital Wallet"/>
    <s v="N/A"/>
    <d v="2023-05-15T00:00:00"/>
  </r>
  <r>
    <s v="TXN_1357780"/>
    <s v="Tea"/>
    <x v="6"/>
    <n v="4"/>
    <n v="4"/>
    <x v="6"/>
    <n v="1.5"/>
    <n v="6"/>
    <n v="6"/>
    <s v="N/A"/>
    <s v="In-store"/>
    <d v="2023-10-23T00:00:00"/>
  </r>
  <r>
    <s v="TXN_4075053"/>
    <s v="UNKNOWN"/>
    <x v="9"/>
    <n v="3"/>
    <n v="3"/>
    <x v="4"/>
    <n v="4"/>
    <n v="12"/>
    <n v="12"/>
    <s v="Digital Wallet"/>
    <s v="Takeaway"/>
    <d v="2023-02-27T00:00:00"/>
  </r>
  <r>
    <s v="TXN_6113724"/>
    <s v="Coffee"/>
    <x v="0"/>
    <n v="1"/>
    <n v="1"/>
    <x v="7"/>
    <n v="2"/>
    <n v="2"/>
    <n v="2"/>
    <s v="Digital Wallet"/>
    <s v="Takeaway"/>
    <d v="2023-03-26T00:00:00"/>
  </r>
  <r>
    <s v="TXN_6496176"/>
    <s v="Cookie"/>
    <x v="2"/>
    <n v="4"/>
    <n v="4"/>
    <x v="2"/>
    <n v="1"/>
    <n v="4"/>
    <n v="4"/>
    <s v="N/A"/>
    <s v="In-store"/>
    <d v="2023-07-26T00:00:00"/>
  </r>
  <r>
    <s v="TXN_2381411"/>
    <s v="Coffee"/>
    <x v="0"/>
    <n v="5"/>
    <n v="5"/>
    <x v="0"/>
    <n v="2"/>
    <n v="10"/>
    <n v="10"/>
    <s v="Cash"/>
    <s v="In-store"/>
    <d v="2023-07-30T00:00:00"/>
  </r>
  <r>
    <s v="TXN_9210096"/>
    <s v="Smoothie"/>
    <x v="4"/>
    <n v="3"/>
    <n v="3"/>
    <x v="4"/>
    <n v="4"/>
    <n v="12"/>
    <n v="12"/>
    <s v="N/A"/>
    <s v="N/A"/>
    <d v="2023-05-25T00:00:00"/>
  </r>
  <r>
    <s v="TXN_4563544"/>
    <s v="Sandwich"/>
    <x v="5"/>
    <n v="5"/>
    <n v="5"/>
    <x v="4"/>
    <n v="4"/>
    <n v="20"/>
    <n v="20"/>
    <s v="N/A"/>
    <s v="N/A"/>
    <d v="2023-06-10T00:00:00"/>
  </r>
  <r>
    <s v="TXN_2546684"/>
    <s v="Juice"/>
    <x v="7"/>
    <s v="ERROR"/>
    <n v="0"/>
    <x v="1"/>
    <n v="3"/>
    <s v="UNKNOWN"/>
    <n v="0"/>
    <s v="Digital Wallet"/>
    <s v="Takeaway"/>
    <d v="2023-04-08T00:00:00"/>
  </r>
  <r>
    <s v="TXN_4623468"/>
    <s v="Coffee"/>
    <x v="0"/>
    <n v="5"/>
    <n v="5"/>
    <x v="0"/>
    <n v="2"/>
    <n v="10"/>
    <n v="10"/>
    <s v="Credit Card"/>
    <s v="Takeaway"/>
    <s v="UNKNOWN"/>
  </r>
  <r>
    <s v="TXN_2168277"/>
    <s v="Cookie"/>
    <x v="2"/>
    <n v="1"/>
    <n v="1"/>
    <x v="2"/>
    <n v="1"/>
    <n v="1"/>
    <n v="1"/>
    <s v="N/A"/>
    <s v="Takeaway"/>
    <d v="2023-06-02T00:00:00"/>
  </r>
  <r>
    <s v="TXN_9178545"/>
    <s v="Juice"/>
    <x v="7"/>
    <n v="4"/>
    <n v="4"/>
    <x v="1"/>
    <n v="3"/>
    <n v="12"/>
    <n v="12"/>
    <s v="Cash"/>
    <s v="In-store"/>
    <d v="2023-01-24T00:00:00"/>
  </r>
  <r>
    <s v="TXN_8535886"/>
    <s v="Tea"/>
    <x v="6"/>
    <n v="5"/>
    <n v="5"/>
    <x v="5"/>
    <n v="1.5"/>
    <n v="7.5"/>
    <n v="7.5"/>
    <s v="Credit Card"/>
    <s v="In-store"/>
    <d v="2023-05-13T00:00:00"/>
  </r>
  <r>
    <s v="TXN_1037486"/>
    <s v="Salad"/>
    <x v="3"/>
    <n v="5"/>
    <n v="5"/>
    <x v="3"/>
    <n v="5"/>
    <n v="25"/>
    <n v="25"/>
    <s v="Digital Wallet"/>
    <s v="In-store"/>
    <m/>
  </r>
  <r>
    <s v="TXN_7978452"/>
    <s v="Cake"/>
    <x v="1"/>
    <n v="5"/>
    <n v="5"/>
    <x v="1"/>
    <n v="3"/>
    <n v="15"/>
    <n v="15"/>
    <s v="Digital Wallet"/>
    <s v="N/A"/>
    <d v="2023-10-03T00:00:00"/>
  </r>
  <r>
    <s v="TXN_8488163"/>
    <s v="Sandwich"/>
    <x v="5"/>
    <n v="4"/>
    <n v="4"/>
    <x v="4"/>
    <n v="4"/>
    <s v="UNKNOWN"/>
    <n v="16"/>
    <s v="N/A"/>
    <s v="N/A"/>
    <d v="2023-01-19T00:00:00"/>
  </r>
  <r>
    <s v="TXN_6926855"/>
    <s v="Sandwich"/>
    <x v="5"/>
    <n v="3"/>
    <n v="3"/>
    <x v="4"/>
    <n v="4"/>
    <n v="12"/>
    <n v="12"/>
    <s v="Cash"/>
    <s v="Takeaway"/>
    <d v="2023-01-12T00:00:00"/>
  </r>
  <r>
    <s v="TXN_9869593"/>
    <s v="Cake"/>
    <x v="1"/>
    <n v="2"/>
    <n v="2"/>
    <x v="1"/>
    <n v="3"/>
    <n v="6"/>
    <n v="6"/>
    <s v="Digital Wallet"/>
    <s v="Takeaway"/>
    <d v="2023-10-03T00:00:00"/>
  </r>
  <r>
    <s v="TXN_3055407"/>
    <s v="Tea"/>
    <x v="6"/>
    <n v="2"/>
    <n v="2"/>
    <x v="5"/>
    <n v="1.5"/>
    <n v="3"/>
    <n v="3"/>
    <s v="N/A"/>
    <s v="N/A"/>
    <d v="2023-06-03T00:00:00"/>
  </r>
  <r>
    <s v="TXN_4981027"/>
    <s v="Coffee"/>
    <x v="0"/>
    <n v="3"/>
    <n v="3"/>
    <x v="0"/>
    <n v="2"/>
    <n v="6"/>
    <n v="6"/>
    <s v="N/A"/>
    <s v="N/A"/>
    <d v="2023-08-02T00:00:00"/>
  </r>
  <r>
    <s v="TXN_5332773"/>
    <s v="Coffee"/>
    <x v="0"/>
    <n v="2"/>
    <n v="2"/>
    <x v="0"/>
    <n v="2"/>
    <n v="4"/>
    <n v="4"/>
    <s v="Digital Wallet"/>
    <s v="Takeaway"/>
    <d v="2023-05-04T00:00:00"/>
  </r>
  <r>
    <s v="TXN_5946554"/>
    <s v="Cake"/>
    <x v="1"/>
    <n v="2"/>
    <n v="2"/>
    <x v="1"/>
    <n v="3"/>
    <s v="UNKNOWN"/>
    <n v="6"/>
    <s v="N/A"/>
    <s v="N/A"/>
    <d v="2023-03-01T00:00:00"/>
  </r>
  <r>
    <s v="TXN_7508715"/>
    <s v="Smoothie"/>
    <x v="4"/>
    <n v="2"/>
    <n v="2"/>
    <x v="4"/>
    <n v="4"/>
    <n v="8"/>
    <n v="8"/>
    <s v="Cash"/>
    <s v="In-store"/>
    <d v="2023-12-11T00:00:00"/>
  </r>
  <r>
    <s v="TXN_9728789"/>
    <s v="Cookie"/>
    <x v="2"/>
    <n v="3"/>
    <n v="3"/>
    <x v="2"/>
    <n v="1"/>
    <n v="3"/>
    <n v="3"/>
    <s v="Cash"/>
    <s v="In-store"/>
    <d v="2023-03-29T00:00:00"/>
  </r>
  <r>
    <s v="TXN_8061866"/>
    <s v="Salad"/>
    <x v="3"/>
    <n v="4"/>
    <n v="4"/>
    <x v="3"/>
    <n v="5"/>
    <n v="20"/>
    <n v="20"/>
    <s v="Cash"/>
    <s v="Takeaway"/>
    <d v="2023-12-13T00:00:00"/>
  </r>
  <r>
    <s v="TXN_8961034"/>
    <s v="Juice"/>
    <x v="7"/>
    <n v="2"/>
    <n v="2"/>
    <x v="1"/>
    <n v="3"/>
    <n v="6"/>
    <n v="6"/>
    <s v="N/A"/>
    <s v="N/A"/>
    <d v="2023-01-21T00:00:00"/>
  </r>
  <r>
    <s v="TXN_1099119"/>
    <s v="Smoothie"/>
    <x v="4"/>
    <n v="4"/>
    <n v="4"/>
    <x v="4"/>
    <n v="4"/>
    <n v="16"/>
    <n v="16"/>
    <s v="Cash"/>
    <s v="N/A"/>
    <d v="2023-02-09T00:00:00"/>
  </r>
  <r>
    <s v="TXN_2421387"/>
    <s v="Cookie"/>
    <x v="2"/>
    <n v="4"/>
    <n v="4"/>
    <x v="2"/>
    <n v="1"/>
    <n v="4"/>
    <n v="4"/>
    <s v="N/A"/>
    <s v="N/A"/>
    <d v="2023-04-09T00:00:00"/>
  </r>
  <r>
    <s v="TXN_8627017"/>
    <s v="Tea"/>
    <x v="6"/>
    <n v="4"/>
    <n v="4"/>
    <x v="5"/>
    <n v="1.5"/>
    <n v="6"/>
    <n v="6"/>
    <s v="Cash"/>
    <s v="In-store"/>
    <d v="2023-01-28T00:00:00"/>
  </r>
  <r>
    <s v="TXN_7468084"/>
    <s v="Coffee"/>
    <x v="0"/>
    <n v="5"/>
    <n v="5"/>
    <x v="0"/>
    <n v="2"/>
    <n v="10"/>
    <n v="10"/>
    <s v="Credit Card"/>
    <s v="N/A"/>
    <d v="2023-06-14T00:00:00"/>
  </r>
  <r>
    <s v="TXN_1185069"/>
    <s v="Salad"/>
    <x v="3"/>
    <n v="1"/>
    <n v="1"/>
    <x v="3"/>
    <n v="5"/>
    <n v="5"/>
    <n v="5"/>
    <s v="Digital Wallet"/>
    <s v="N/A"/>
    <d v="2023-02-21T00:00:00"/>
  </r>
  <r>
    <s v="TXN_5100941"/>
    <s v="Cookie"/>
    <x v="2"/>
    <n v="5"/>
    <n v="5"/>
    <x v="2"/>
    <n v="1"/>
    <s v="ERROR"/>
    <n v="5"/>
    <s v="Digital Wallet"/>
    <s v="N/A"/>
    <d v="2023-07-11T00:00:00"/>
  </r>
  <r>
    <s v="TXN_6428745"/>
    <s v="Cake"/>
    <x v="1"/>
    <n v="1"/>
    <n v="1"/>
    <x v="1"/>
    <n v="3"/>
    <n v="3"/>
    <n v="3"/>
    <s v="N/A"/>
    <s v="Takeaway"/>
    <d v="2023-06-02T00:00:00"/>
  </r>
  <r>
    <s v="TXN_4096757"/>
    <s v="Salad"/>
    <x v="3"/>
    <n v="5"/>
    <n v="5"/>
    <x v="3"/>
    <n v="5"/>
    <n v="25"/>
    <n v="25"/>
    <s v="Credit Card"/>
    <s v="In-store"/>
    <d v="2023-07-20T00:00:00"/>
  </r>
  <r>
    <s v="TXN_6057914"/>
    <s v="Smoothie"/>
    <x v="4"/>
    <n v="2"/>
    <n v="2"/>
    <x v="4"/>
    <n v="4"/>
    <n v="8"/>
    <n v="8"/>
    <s v="Digital Wallet"/>
    <s v="N/A"/>
    <d v="2023-03-18T00:00:00"/>
  </r>
  <r>
    <s v="TXN_2517078"/>
    <s v="Sandwich"/>
    <x v="5"/>
    <n v="2"/>
    <n v="2"/>
    <x v="4"/>
    <n v="4"/>
    <n v="8"/>
    <n v="8"/>
    <s v="N/A"/>
    <s v="In-store"/>
    <d v="2023-03-07T00:00:00"/>
  </r>
  <r>
    <s v="TXN_2890321"/>
    <s v="Tea"/>
    <x v="6"/>
    <n v="3"/>
    <n v="3"/>
    <x v="5"/>
    <n v="1.5"/>
    <n v="4.5"/>
    <n v="4.5"/>
    <s v="Cash"/>
    <s v="In-store"/>
    <d v="2023-06-13T00:00:00"/>
  </r>
  <r>
    <s v="TXN_4808812"/>
    <s v="Smoothie"/>
    <x v="4"/>
    <n v="4"/>
    <n v="4"/>
    <x v="4"/>
    <n v="4"/>
    <n v="16"/>
    <n v="16"/>
    <s v="N/A"/>
    <s v="N/A"/>
    <d v="2023-05-31T00:00:00"/>
  </r>
  <r>
    <s v="TXN_1866707"/>
    <s v="Smoothie"/>
    <x v="4"/>
    <n v="3"/>
    <n v="3"/>
    <x v="4"/>
    <n v="4"/>
    <n v="12"/>
    <n v="12"/>
    <s v="Cash"/>
    <s v="N/A"/>
    <d v="2023-06-05T00:00:00"/>
  </r>
  <r>
    <s v="TXN_9745609"/>
    <s v="Salad"/>
    <x v="3"/>
    <n v="3"/>
    <n v="3"/>
    <x v="3"/>
    <n v="5"/>
    <n v="15"/>
    <n v="15"/>
    <s v="N/A"/>
    <s v="N/A"/>
    <d v="2023-02-05T00:00:00"/>
  </r>
  <r>
    <s v="TXN_8488298"/>
    <s v="Cake"/>
    <x v="1"/>
    <n v="3"/>
    <n v="3"/>
    <x v="1"/>
    <n v="3"/>
    <n v="9"/>
    <n v="9"/>
    <s v="Cash"/>
    <s v="N/A"/>
    <d v="2023-11-03T00:00:00"/>
  </r>
  <r>
    <s v="TXN_2515796"/>
    <s v="Tea"/>
    <x v="6"/>
    <n v="3"/>
    <n v="3"/>
    <x v="5"/>
    <n v="1.5"/>
    <n v="4.5"/>
    <n v="4.5"/>
    <s v="Credit Card"/>
    <s v="Takeaway"/>
    <d v="2023-02-06T00:00:00"/>
  </r>
  <r>
    <s v="TXN_2369294"/>
    <s v="Sandwich"/>
    <x v="5"/>
    <n v="2"/>
    <n v="2"/>
    <x v="4"/>
    <n v="4"/>
    <n v="8"/>
    <n v="8"/>
    <s v="Cash"/>
    <s v="Takeaway"/>
    <d v="2023-09-07T00:00:00"/>
  </r>
  <r>
    <s v="TXN_9444736"/>
    <s v="Tea"/>
    <x v="6"/>
    <n v="5"/>
    <n v="5"/>
    <x v="5"/>
    <n v="1.5"/>
    <n v="7.5"/>
    <n v="7.5"/>
    <s v="Credit Card"/>
    <s v="Takeaway"/>
    <d v="2023-04-23T00:00:00"/>
  </r>
  <r>
    <s v="TXN_4764398"/>
    <s v="Sandwich"/>
    <x v="5"/>
    <n v="2"/>
    <n v="2"/>
    <x v="4"/>
    <n v="4"/>
    <n v="8"/>
    <n v="8"/>
    <s v="Credit Card"/>
    <s v="N/A"/>
    <d v="2023-06-13T00:00:00"/>
  </r>
  <r>
    <s v="TXN_8696392"/>
    <s v="Juice"/>
    <x v="7"/>
    <m/>
    <n v="1"/>
    <x v="1"/>
    <n v="3"/>
    <n v="3"/>
    <n v="3"/>
    <s v="N/A"/>
    <s v="N/A"/>
    <d v="2023-04-16T00:00:00"/>
  </r>
  <r>
    <s v="TXN_1993675"/>
    <s v="Cookie"/>
    <x v="2"/>
    <n v="3"/>
    <n v="3"/>
    <x v="2"/>
    <n v="1"/>
    <n v="3"/>
    <n v="3"/>
    <s v="Cash"/>
    <s v="Takeaway"/>
    <d v="2023-01-09T00:00:00"/>
  </r>
  <r>
    <s v="TXN_7754136"/>
    <s v="Cookie"/>
    <x v="2"/>
    <n v="1"/>
    <n v="1"/>
    <x v="2"/>
    <n v="1"/>
    <n v="1"/>
    <n v="1"/>
    <s v="Credit Card"/>
    <s v="In-store"/>
    <d v="2023-07-12T00:00:00"/>
  </r>
  <r>
    <s v="TXN_4873173"/>
    <s v="Coffee"/>
    <x v="0"/>
    <n v="5"/>
    <n v="5"/>
    <x v="0"/>
    <n v="2"/>
    <n v="10"/>
    <n v="10"/>
    <s v="Cash"/>
    <s v="Takeaway"/>
    <d v="2023-10-08T00:00:00"/>
  </r>
  <r>
    <s v="TXN_7221126"/>
    <s v="Tea"/>
    <x v="6"/>
    <n v="5"/>
    <n v="5"/>
    <x v="5"/>
    <n v="1.5"/>
    <n v="7.5"/>
    <n v="7.5"/>
    <s v="Digital Wallet"/>
    <s v="In-store"/>
    <d v="2023-10-11T00:00:00"/>
  </r>
  <r>
    <s v="TXN_4537288"/>
    <s v="Cookie"/>
    <x v="2"/>
    <n v="1"/>
    <n v="1"/>
    <x v="2"/>
    <n v="1"/>
    <n v="1"/>
    <n v="1"/>
    <s v="Cash"/>
    <s v="N/A"/>
    <d v="2023-02-25T00:00:00"/>
  </r>
  <r>
    <s v="TXN_5492760"/>
    <s v="Cake"/>
    <x v="1"/>
    <n v="2"/>
    <n v="2"/>
    <x v="1"/>
    <n v="3"/>
    <n v="6"/>
    <n v="6"/>
    <s v="N/A"/>
    <s v="Takeaway"/>
    <s v="ERROR"/>
  </r>
  <r>
    <s v="TXN_5079166"/>
    <s v="Salad"/>
    <x v="3"/>
    <n v="5"/>
    <n v="5"/>
    <x v="3"/>
    <n v="5"/>
    <n v="25"/>
    <n v="25"/>
    <s v="Credit Card"/>
    <s v="Takeaway"/>
    <d v="2023-04-15T00:00:00"/>
  </r>
  <r>
    <s v="TXN_4597600"/>
    <s v="Cookie"/>
    <x v="2"/>
    <n v="5"/>
    <n v="5"/>
    <x v="2"/>
    <n v="1"/>
    <m/>
    <n v="5"/>
    <s v="N/A"/>
    <s v="Takeaway"/>
    <d v="2023-11-15T00:00:00"/>
  </r>
  <r>
    <s v="TXN_6568440"/>
    <s v="Cookie"/>
    <x v="2"/>
    <n v="1"/>
    <n v="1"/>
    <x v="2"/>
    <n v="1"/>
    <n v="1"/>
    <n v="1"/>
    <s v="N/A"/>
    <s v="Takeaway"/>
    <d v="2023-06-15T00:00:00"/>
  </r>
  <r>
    <s v="TXN_1713639"/>
    <s v="Cookie"/>
    <x v="2"/>
    <n v="1"/>
    <n v="1"/>
    <x v="2"/>
    <n v="1"/>
    <n v="1"/>
    <n v="1"/>
    <s v="N/A"/>
    <s v="N/A"/>
    <d v="2023-08-04T00:00:00"/>
  </r>
  <r>
    <s v="TXN_4780352"/>
    <s v="Salad"/>
    <x v="3"/>
    <m/>
    <n v="1"/>
    <x v="3"/>
    <n v="5"/>
    <n v="5"/>
    <n v="5"/>
    <s v="Digital Wallet"/>
    <s v="Takeaway"/>
    <d v="2023-01-12T00:00:00"/>
  </r>
  <r>
    <s v="TXN_6419344"/>
    <s v="Juice"/>
    <x v="7"/>
    <n v="1"/>
    <n v="1"/>
    <x v="1"/>
    <n v="3"/>
    <n v="3"/>
    <n v="3"/>
    <s v="Cash"/>
    <s v="In-store"/>
    <d v="2023-05-26T00:00:00"/>
  </r>
  <r>
    <s v="TXN_3669068"/>
    <s v="Cake"/>
    <x v="1"/>
    <n v="5"/>
    <n v="5"/>
    <x v="1"/>
    <n v="3"/>
    <n v="15"/>
    <n v="15"/>
    <s v="Cash"/>
    <s v="Takeaway"/>
    <d v="2023-01-17T00:00:00"/>
  </r>
  <r>
    <s v="TXN_2201248"/>
    <s v="Tea"/>
    <x v="6"/>
    <n v="1"/>
    <n v="1"/>
    <x v="8"/>
    <n v="1.5"/>
    <n v="1.5"/>
    <n v="1.5"/>
    <s v="Cash"/>
    <s v="Takeaway"/>
    <d v="2023-07-20T00:00:00"/>
  </r>
  <r>
    <s v="TXN_4432252"/>
    <s v="Smoothie"/>
    <x v="4"/>
    <n v="5"/>
    <n v="5"/>
    <x v="4"/>
    <n v="4"/>
    <n v="20"/>
    <n v="20"/>
    <s v="Credit Card"/>
    <s v="N/A"/>
    <d v="2023-02-16T00:00:00"/>
  </r>
  <r>
    <s v="TXN_6595038"/>
    <s v="Cookie"/>
    <x v="2"/>
    <n v="2"/>
    <n v="2"/>
    <x v="7"/>
    <n v="1"/>
    <n v="2"/>
    <n v="2"/>
    <s v="N/A"/>
    <s v="N/A"/>
    <d v="2023-02-08T00:00:00"/>
  </r>
  <r>
    <s v="TXN_2940895"/>
    <s v="Cake"/>
    <x v="1"/>
    <n v="4"/>
    <n v="4"/>
    <x v="1"/>
    <n v="3"/>
    <n v="12"/>
    <n v="12"/>
    <s v="N/A"/>
    <s v="N/A"/>
    <d v="2023-02-20T00:00:00"/>
  </r>
  <r>
    <s v="TXN_9796122"/>
    <s v="Salad"/>
    <x v="3"/>
    <n v="3"/>
    <n v="3"/>
    <x v="3"/>
    <n v="5"/>
    <n v="15"/>
    <n v="15"/>
    <s v="N/A"/>
    <s v="N/A"/>
    <s v="UNKNOWN"/>
  </r>
  <r>
    <s v="TXN_4069354"/>
    <s v="Salad"/>
    <x v="3"/>
    <n v="1"/>
    <n v="1"/>
    <x v="3"/>
    <n v="5"/>
    <n v="5"/>
    <n v="5"/>
    <s v="N/A"/>
    <s v="N/A"/>
    <d v="2023-08-18T00:00:00"/>
  </r>
  <r>
    <s v="TXN_9737509"/>
    <s v="Tea"/>
    <x v="6"/>
    <n v="5"/>
    <n v="5"/>
    <x v="5"/>
    <n v="1.5"/>
    <n v="7.5"/>
    <n v="7.5"/>
    <s v="Digital Wallet"/>
    <s v="In-store"/>
    <d v="2023-11-27T00:00:00"/>
  </r>
  <r>
    <s v="TXN_8749404"/>
    <s v="Coffee"/>
    <x v="0"/>
    <n v="4"/>
    <n v="4"/>
    <x v="0"/>
    <n v="2"/>
    <n v="8"/>
    <n v="8"/>
    <s v="Digital Wallet"/>
    <s v="In-store"/>
    <d v="2023-12-16T00:00:00"/>
  </r>
  <r>
    <s v="TXN_2069068"/>
    <s v="Cake"/>
    <x v="1"/>
    <n v="5"/>
    <n v="5"/>
    <x v="1"/>
    <n v="3"/>
    <n v="15"/>
    <n v="15"/>
    <s v="N/A"/>
    <s v="In-store"/>
    <d v="2023-06-15T00:00:00"/>
  </r>
  <r>
    <s v="TXN_7010812"/>
    <s v="ERROR"/>
    <x v="3"/>
    <n v="2"/>
    <n v="2"/>
    <x v="3"/>
    <n v="5"/>
    <n v="10"/>
    <n v="10"/>
    <s v="Digital Wallet"/>
    <s v="In-store"/>
    <d v="2023-11-13T00:00:00"/>
  </r>
  <r>
    <s v="TXN_6411385"/>
    <s v="Salad"/>
    <x v="3"/>
    <n v="4"/>
    <n v="4"/>
    <x v="3"/>
    <n v="5"/>
    <n v="20"/>
    <n v="20"/>
    <s v="Cash"/>
    <s v="Takeaway"/>
    <d v="2023-06-06T00:00:00"/>
  </r>
  <r>
    <s v="TXN_4375698"/>
    <s v="Sandwich"/>
    <x v="5"/>
    <s v="ERROR"/>
    <n v="5"/>
    <x v="4"/>
    <n v="4"/>
    <n v="20"/>
    <n v="20"/>
    <s v="Credit Card"/>
    <s v="In-store"/>
    <d v="2023-12-30T00:00:00"/>
  </r>
  <r>
    <s v="TXN_4768744"/>
    <s v="Tea"/>
    <x v="6"/>
    <n v="5"/>
    <n v="5"/>
    <x v="5"/>
    <n v="1.5"/>
    <n v="7.5"/>
    <n v="7.5"/>
    <s v="Cash"/>
    <s v="In-store"/>
    <d v="2023-05-14T00:00:00"/>
  </r>
  <r>
    <s v="TXN_5260646"/>
    <s v="Tea"/>
    <x v="6"/>
    <n v="4"/>
    <n v="4"/>
    <x v="5"/>
    <n v="1.5"/>
    <n v="6"/>
    <n v="6"/>
    <s v="Cash"/>
    <s v="Takeaway"/>
    <d v="2023-11-18T00:00:00"/>
  </r>
  <r>
    <s v="TXN_2393219"/>
    <s v="Juice"/>
    <x v="7"/>
    <n v="4"/>
    <n v="4"/>
    <x v="1"/>
    <n v="3"/>
    <n v="12"/>
    <n v="12"/>
    <s v="Digital Wallet"/>
    <s v="In-store"/>
    <d v="2023-12-27T00:00:00"/>
  </r>
  <r>
    <s v="TXN_4544172"/>
    <s v="Juice"/>
    <x v="7"/>
    <n v="1"/>
    <n v="1"/>
    <x v="1"/>
    <n v="3"/>
    <n v="3"/>
    <n v="3"/>
    <s v="Digital Wallet"/>
    <s v="Takeaway"/>
    <d v="2023-05-20T00:00:00"/>
  </r>
  <r>
    <s v="TXN_1180623"/>
    <s v="Sandwich"/>
    <x v="5"/>
    <n v="5"/>
    <n v="5"/>
    <x v="4"/>
    <n v="4"/>
    <n v="20"/>
    <n v="20"/>
    <s v="N/A"/>
    <s v="In-store"/>
    <d v="2023-09-23T00:00:00"/>
  </r>
  <r>
    <s v="TXN_8275137"/>
    <s v="Salad"/>
    <x v="3"/>
    <n v="4"/>
    <n v="4"/>
    <x v="3"/>
    <n v="5"/>
    <n v="20"/>
    <n v="20"/>
    <s v="Cash"/>
    <s v="N/A"/>
    <d v="2023-11-16T00:00:00"/>
  </r>
  <r>
    <s v="TXN_3758861"/>
    <s v="Smoothie"/>
    <x v="4"/>
    <n v="3"/>
    <n v="3"/>
    <x v="4"/>
    <n v="4"/>
    <n v="12"/>
    <n v="12"/>
    <s v="Credit Card"/>
    <s v="N/A"/>
    <d v="2023-07-03T00:00:00"/>
  </r>
  <r>
    <s v="TXN_6279736"/>
    <s v="Salad"/>
    <x v="3"/>
    <n v="1"/>
    <n v="1"/>
    <x v="3"/>
    <n v="5"/>
    <n v="5"/>
    <n v="5"/>
    <s v="N/A"/>
    <s v="N/A"/>
    <d v="2023-08-25T00:00:00"/>
  </r>
  <r>
    <s v="TXN_8661276"/>
    <s v="Cookie"/>
    <x v="2"/>
    <n v="1"/>
    <n v="1"/>
    <x v="2"/>
    <n v="1"/>
    <n v="1"/>
    <n v="1"/>
    <s v="Digital Wallet"/>
    <s v="In-store"/>
    <d v="2023-01-07T00:00:00"/>
  </r>
  <r>
    <s v="TXN_5974796"/>
    <s v="Sandwich"/>
    <x v="5"/>
    <n v="4"/>
    <n v="4"/>
    <x v="4"/>
    <n v="4"/>
    <n v="16"/>
    <n v="16"/>
    <s v="Cash"/>
    <s v="In-store"/>
    <d v="2023-11-09T00:00:00"/>
  </r>
  <r>
    <s v="TXN_9880967"/>
    <s v="Cookie"/>
    <x v="2"/>
    <s v="ERROR"/>
    <n v="3"/>
    <x v="2"/>
    <n v="1"/>
    <n v="3"/>
    <n v="3"/>
    <s v="Credit Card"/>
    <s v="In-store"/>
    <d v="2023-01-15T00:00:00"/>
  </r>
  <r>
    <s v="TXN_5452978"/>
    <s v="Salad"/>
    <x v="3"/>
    <n v="2"/>
    <n v="2"/>
    <x v="3"/>
    <n v="5"/>
    <n v="10"/>
    <n v="10"/>
    <s v="Cash"/>
    <s v="In-store"/>
    <d v="2023-04-10T00:00:00"/>
  </r>
  <r>
    <s v="TXN_7231153"/>
    <s v="UNKNOWN"/>
    <x v="3"/>
    <n v="1"/>
    <n v="1"/>
    <x v="3"/>
    <n v="5"/>
    <n v="5"/>
    <n v="5"/>
    <s v="Cash"/>
    <s v="In-store"/>
    <d v="2023-06-15T00:00:00"/>
  </r>
  <r>
    <s v="TXN_6455517"/>
    <s v="Cake"/>
    <x v="1"/>
    <n v="2"/>
    <n v="2"/>
    <x v="1"/>
    <n v="3"/>
    <n v="6"/>
    <n v="6"/>
    <s v="Cash"/>
    <s v="N/A"/>
    <d v="2023-08-04T00:00:00"/>
  </r>
  <r>
    <s v="TXN_4038488"/>
    <s v="ERROR"/>
    <x v="1"/>
    <n v="3"/>
    <n v="3"/>
    <x v="1"/>
    <n v="3"/>
    <n v="9"/>
    <n v="9"/>
    <s v="Credit Card"/>
    <s v="N/A"/>
    <d v="2023-12-05T00:00:00"/>
  </r>
  <r>
    <s v="TXN_3933290"/>
    <s v="Coffee"/>
    <x v="0"/>
    <n v="1"/>
    <n v="1"/>
    <x v="0"/>
    <n v="2"/>
    <n v="2"/>
    <n v="2"/>
    <s v="N/A"/>
    <s v="N/A"/>
    <d v="2023-08-05T00:00:00"/>
  </r>
  <r>
    <s v="TXN_9655661"/>
    <s v="Juice"/>
    <x v="7"/>
    <n v="1"/>
    <n v="1"/>
    <x v="1"/>
    <n v="3"/>
    <n v="3"/>
    <n v="3"/>
    <s v="Digital Wallet"/>
    <s v="N/A"/>
    <d v="2023-06-07T00:00:00"/>
  </r>
  <r>
    <s v="TXN_7932830"/>
    <s v="UNKNOWN"/>
    <x v="1"/>
    <n v="2"/>
    <n v="2"/>
    <x v="1"/>
    <n v="3"/>
    <n v="6"/>
    <n v="6"/>
    <s v="N/A"/>
    <s v="Takeaway"/>
    <d v="2023-01-08T00:00:00"/>
  </r>
  <r>
    <s v="TXN_1931190"/>
    <s v="Cookie"/>
    <x v="2"/>
    <n v="3"/>
    <n v="3"/>
    <x v="2"/>
    <n v="1"/>
    <n v="3"/>
    <n v="3"/>
    <s v="N/A"/>
    <s v="Takeaway"/>
    <d v="2023-12-31T00:00:00"/>
  </r>
  <r>
    <s v="TXN_8633758"/>
    <m/>
    <x v="3"/>
    <n v="1"/>
    <n v="1"/>
    <x v="3"/>
    <n v="5"/>
    <n v="5"/>
    <n v="5"/>
    <s v="Credit Card"/>
    <s v="Takeaway"/>
    <d v="2023-09-24T00:00:00"/>
  </r>
  <r>
    <s v="TXN_4887189"/>
    <s v="Smoothie"/>
    <x v="4"/>
    <n v="3"/>
    <n v="3"/>
    <x v="4"/>
    <n v="4"/>
    <n v="12"/>
    <n v="12"/>
    <s v="Cash"/>
    <s v="Takeaway"/>
    <d v="2023-07-19T00:00:00"/>
  </r>
  <r>
    <s v="TXN_7687146"/>
    <s v="Coffee"/>
    <x v="0"/>
    <n v="1"/>
    <n v="1"/>
    <x v="0"/>
    <n v="2"/>
    <n v="2"/>
    <n v="2"/>
    <s v="Digital Wallet"/>
    <s v="Takeaway"/>
    <d v="2023-12-02T00:00:00"/>
  </r>
  <r>
    <s v="TXN_9728414"/>
    <s v="Tea"/>
    <x v="6"/>
    <n v="1"/>
    <n v="1"/>
    <x v="5"/>
    <n v="1.5"/>
    <n v="1.5"/>
    <n v="1.5"/>
    <s v="Credit Card"/>
    <s v="Takeaway"/>
    <d v="2023-01-11T00:00:00"/>
  </r>
  <r>
    <s v="TXN_3081950"/>
    <s v="Cookie"/>
    <x v="2"/>
    <n v="1"/>
    <n v="1"/>
    <x v="2"/>
    <n v="1"/>
    <n v="1"/>
    <n v="1"/>
    <s v="Digital Wallet"/>
    <s v="N/A"/>
    <d v="2023-05-01T00:00:00"/>
  </r>
  <r>
    <s v="TXN_7589318"/>
    <s v="Cake"/>
    <x v="1"/>
    <n v="4"/>
    <n v="4"/>
    <x v="1"/>
    <n v="3"/>
    <n v="12"/>
    <n v="12"/>
    <s v="Cash"/>
    <s v="In-store"/>
    <d v="2023-09-21T00:00:00"/>
  </r>
  <r>
    <s v="TXN_9452972"/>
    <s v="Sandwich"/>
    <x v="5"/>
    <n v="3"/>
    <n v="3"/>
    <x v="4"/>
    <n v="4"/>
    <n v="12"/>
    <n v="12"/>
    <s v="Digital Wallet"/>
    <s v="N/A"/>
    <d v="2023-02-10T00:00:00"/>
  </r>
  <r>
    <s v="TXN_9299563"/>
    <s v="Juice"/>
    <x v="7"/>
    <n v="5"/>
    <n v="5"/>
    <x v="1"/>
    <n v="3"/>
    <n v="15"/>
    <n v="15"/>
    <s v="Credit Card"/>
    <s v="N/A"/>
    <d v="2023-03-27T00:00:00"/>
  </r>
  <r>
    <s v="TXN_2273499"/>
    <m/>
    <x v="0"/>
    <n v="3"/>
    <n v="3"/>
    <x v="0"/>
    <n v="2"/>
    <s v="ERROR"/>
    <n v="6"/>
    <s v="Cash"/>
    <s v="Takeaway"/>
    <d v="2023-01-27T00:00:00"/>
  </r>
  <r>
    <s v="TXN_3374343"/>
    <s v="Cake"/>
    <x v="1"/>
    <n v="2"/>
    <n v="2"/>
    <x v="1"/>
    <n v="3"/>
    <n v="6"/>
    <n v="6"/>
    <s v="N/A"/>
    <s v="N/A"/>
    <d v="2023-09-02T00:00:00"/>
  </r>
  <r>
    <s v="TXN_8732269"/>
    <s v="Cake"/>
    <x v="1"/>
    <n v="2"/>
    <n v="2"/>
    <x v="1"/>
    <n v="3"/>
    <n v="6"/>
    <n v="6"/>
    <s v="Credit Card"/>
    <s v="Takeaway"/>
    <d v="2023-01-11T00:00:00"/>
  </r>
  <r>
    <s v="TXN_6763296"/>
    <s v="Coffee"/>
    <x v="0"/>
    <n v="5"/>
    <n v="5"/>
    <x v="8"/>
    <n v="2"/>
    <n v="10"/>
    <n v="10"/>
    <s v="Cash"/>
    <s v="N/A"/>
    <d v="2023-10-04T00:00:00"/>
  </r>
  <r>
    <s v="TXN_3758250"/>
    <s v="Salad"/>
    <x v="3"/>
    <n v="3"/>
    <n v="3"/>
    <x v="3"/>
    <n v="5"/>
    <n v="15"/>
    <n v="15"/>
    <s v="Cash"/>
    <s v="In-store"/>
    <d v="2023-09-08T00:00:00"/>
  </r>
  <r>
    <s v="TXN_7764304"/>
    <s v="Cake"/>
    <x v="1"/>
    <s v="ERROR"/>
    <n v="1"/>
    <x v="7"/>
    <n v="3"/>
    <n v="3"/>
    <n v="3"/>
    <s v="Credit Card"/>
    <s v="Takeaway"/>
    <d v="2023-01-09T00:00:00"/>
  </r>
  <r>
    <s v="TXN_8697749"/>
    <s v="Cookie"/>
    <x v="2"/>
    <n v="3"/>
    <n v="3"/>
    <x v="2"/>
    <n v="1"/>
    <n v="3"/>
    <n v="3"/>
    <s v="N/A"/>
    <s v="Takeaway"/>
    <d v="2023-07-24T00:00:00"/>
  </r>
  <r>
    <s v="TXN_6904247"/>
    <m/>
    <x v="9"/>
    <n v="3"/>
    <n v="3"/>
    <x v="4"/>
    <n v="4"/>
    <n v="12"/>
    <n v="12"/>
    <s v="Credit Card"/>
    <s v="N/A"/>
    <d v="2023-09-19T00:00:00"/>
  </r>
  <r>
    <s v="TXN_6027798"/>
    <s v="Cookie"/>
    <x v="2"/>
    <n v="2"/>
    <n v="2"/>
    <x v="2"/>
    <n v="1"/>
    <n v="2"/>
    <n v="2"/>
    <s v="Digital Wallet"/>
    <s v="N/A"/>
    <d v="2023-05-26T00:00:00"/>
  </r>
  <r>
    <s v="TXN_4482692"/>
    <s v="Salad"/>
    <x v="3"/>
    <n v="2"/>
    <n v="2"/>
    <x v="3"/>
    <n v="5"/>
    <n v="10"/>
    <n v="10"/>
    <s v="N/A"/>
    <s v="N/A"/>
    <d v="2023-04-14T00:00:00"/>
  </r>
  <r>
    <s v="TXN_8196921"/>
    <s v="Coffee"/>
    <x v="0"/>
    <n v="4"/>
    <n v="4"/>
    <x v="0"/>
    <n v="2"/>
    <n v="8"/>
    <n v="8"/>
    <s v="Credit Card"/>
    <s v="Takeaway"/>
    <d v="2023-05-19T00:00:00"/>
  </r>
  <r>
    <s v="TXN_9289408"/>
    <s v="Coffee"/>
    <x v="0"/>
    <n v="4"/>
    <n v="4"/>
    <x v="0"/>
    <n v="2"/>
    <n v="8"/>
    <n v="8"/>
    <s v="Digital Wallet"/>
    <s v="N/A"/>
    <d v="2023-09-23T00:00:00"/>
  </r>
  <r>
    <s v="TXN_3771902"/>
    <s v="Juice"/>
    <x v="7"/>
    <n v="5"/>
    <n v="5"/>
    <x v="7"/>
    <n v="3"/>
    <n v="15"/>
    <n v="15"/>
    <s v="Cash"/>
    <s v="Takeaway"/>
    <d v="2023-03-31T00:00:00"/>
  </r>
  <r>
    <s v="TXN_8506937"/>
    <s v="Salad"/>
    <x v="3"/>
    <n v="1"/>
    <n v="1"/>
    <x v="3"/>
    <n v="5"/>
    <m/>
    <n v="5"/>
    <s v="N/A"/>
    <s v="In-store"/>
    <d v="2023-09-07T00:00:00"/>
  </r>
  <r>
    <s v="TXN_6706566"/>
    <s v="UNKNOWN"/>
    <x v="2"/>
    <n v="3"/>
    <n v="3"/>
    <x v="2"/>
    <n v="1"/>
    <n v="3"/>
    <n v="3"/>
    <s v="Cash"/>
    <s v="N/A"/>
    <d v="2023-09-01T00:00:00"/>
  </r>
  <r>
    <s v="TXN_6217375"/>
    <s v="Smoothie"/>
    <x v="4"/>
    <n v="5"/>
    <n v="5"/>
    <x v="4"/>
    <n v="4"/>
    <n v="20"/>
    <n v="20"/>
    <s v="Cash"/>
    <s v="N/A"/>
    <d v="2023-12-07T00:00:00"/>
  </r>
  <r>
    <s v="TXN_3779320"/>
    <s v="Tea"/>
    <x v="6"/>
    <n v="4"/>
    <n v="4"/>
    <x v="5"/>
    <n v="1.5"/>
    <n v="6"/>
    <n v="6"/>
    <s v="Credit Card"/>
    <s v="In-store"/>
    <d v="2023-03-27T00:00:00"/>
  </r>
  <r>
    <s v="TXN_2894525"/>
    <s v="Juice"/>
    <x v="7"/>
    <n v="3"/>
    <n v="3"/>
    <x v="8"/>
    <n v="3"/>
    <n v="9"/>
    <n v="9"/>
    <s v="N/A"/>
    <s v="Takeaway"/>
    <d v="2023-04-16T00:00:00"/>
  </r>
  <r>
    <s v="TXN_9789876"/>
    <s v="Salad"/>
    <x v="3"/>
    <n v="4"/>
    <n v="4"/>
    <x v="3"/>
    <n v="5"/>
    <n v="20"/>
    <n v="20"/>
    <s v="Cash"/>
    <s v="Takeaway"/>
    <d v="2023-09-05T00:00:00"/>
  </r>
  <r>
    <s v="TXN_9129403"/>
    <s v="Sandwich"/>
    <x v="5"/>
    <n v="3"/>
    <n v="3"/>
    <x v="4"/>
    <n v="4"/>
    <n v="12"/>
    <n v="12"/>
    <s v="Credit Card"/>
    <s v="N/A"/>
    <d v="2023-12-05T00:00:00"/>
  </r>
  <r>
    <s v="TXN_2944325"/>
    <s v="Sandwich"/>
    <x v="5"/>
    <n v="4"/>
    <n v="4"/>
    <x v="4"/>
    <n v="4"/>
    <n v="16"/>
    <n v="16"/>
    <s v="Cash"/>
    <s v="N/A"/>
    <d v="2023-12-18T00:00:00"/>
  </r>
  <r>
    <s v="TXN_5591155"/>
    <s v="Smoothie"/>
    <x v="4"/>
    <n v="4"/>
    <n v="4"/>
    <x v="4"/>
    <n v="4"/>
    <n v="16"/>
    <n v="16"/>
    <s v="N/A"/>
    <s v="Takeaway"/>
    <d v="2023-05-14T00:00:00"/>
  </r>
  <r>
    <s v="TXN_6532832"/>
    <s v="Cookie"/>
    <x v="2"/>
    <n v="5"/>
    <n v="5"/>
    <x v="2"/>
    <n v="1"/>
    <s v="ERROR"/>
    <n v="5"/>
    <s v="Cash"/>
    <s v="In-store"/>
    <d v="2023-06-23T00:00:00"/>
  </r>
  <r>
    <s v="TXN_5992166"/>
    <s v="Juice"/>
    <x v="7"/>
    <n v="5"/>
    <n v="5"/>
    <x v="1"/>
    <n v="3"/>
    <n v="15"/>
    <n v="15"/>
    <s v="Cash"/>
    <s v="Takeaway"/>
    <d v="2023-10-01T00:00:00"/>
  </r>
  <r>
    <s v="TXN_6895165"/>
    <s v="Coffee"/>
    <x v="0"/>
    <n v="3"/>
    <n v="3"/>
    <x v="0"/>
    <n v="2"/>
    <n v="6"/>
    <n v="6"/>
    <s v="Credit Card"/>
    <s v="Takeaway"/>
    <d v="2023-02-18T00:00:00"/>
  </r>
  <r>
    <s v="TXN_3410147"/>
    <s v="Juice"/>
    <x v="7"/>
    <s v="ERROR"/>
    <n v="1"/>
    <x v="1"/>
    <n v="3"/>
    <n v="3"/>
    <n v="3"/>
    <s v="N/A"/>
    <s v="N/A"/>
    <d v="2023-09-30T00:00:00"/>
  </r>
  <r>
    <s v="TXN_6269306"/>
    <s v="Smoothie"/>
    <x v="4"/>
    <n v="5"/>
    <n v="5"/>
    <x v="4"/>
    <n v="4"/>
    <n v="20"/>
    <n v="20"/>
    <s v="Credit Card"/>
    <s v="N/A"/>
    <d v="2023-08-29T00:00:00"/>
  </r>
  <r>
    <s v="TXN_2132747"/>
    <s v="Sandwich"/>
    <x v="5"/>
    <n v="2"/>
    <n v="2"/>
    <x v="4"/>
    <n v="4"/>
    <n v="8"/>
    <n v="8"/>
    <s v="N/A"/>
    <s v="In-store"/>
    <d v="2023-12-19T00:00:00"/>
  </r>
  <r>
    <s v="TXN_6241505"/>
    <s v="Smoothie"/>
    <x v="4"/>
    <n v="4"/>
    <n v="4"/>
    <x v="4"/>
    <n v="4"/>
    <n v="16"/>
    <n v="16"/>
    <s v="Cash"/>
    <s v="Takeaway"/>
    <d v="2023-11-20T00:00:00"/>
  </r>
  <r>
    <s v="TXN_7965585"/>
    <s v="Smoothie"/>
    <x v="4"/>
    <n v="5"/>
    <n v="5"/>
    <x v="4"/>
    <n v="4"/>
    <n v="20"/>
    <n v="20"/>
    <s v="N/A"/>
    <s v="Takeaway"/>
    <d v="2023-01-30T00:00:00"/>
  </r>
  <r>
    <s v="TXN_1950063"/>
    <s v="Salad"/>
    <x v="3"/>
    <n v="2"/>
    <n v="2"/>
    <x v="3"/>
    <n v="5"/>
    <n v="10"/>
    <n v="10"/>
    <s v="Cash"/>
    <s v="N/A"/>
    <d v="2023-02-24T00:00:00"/>
  </r>
  <r>
    <s v="TXN_4682737"/>
    <s v="Coffee"/>
    <x v="0"/>
    <n v="2"/>
    <n v="2"/>
    <x v="0"/>
    <n v="2"/>
    <n v="4"/>
    <n v="4"/>
    <s v="Cash"/>
    <s v="Takeaway"/>
    <d v="2023-02-03T00:00:00"/>
  </r>
  <r>
    <s v="TXN_4376376"/>
    <s v="UNKNOWN"/>
    <x v="3"/>
    <n v="3"/>
    <n v="3"/>
    <x v="3"/>
    <n v="5"/>
    <n v="15"/>
    <n v="15"/>
    <s v="Digital Wallet"/>
    <s v="N/A"/>
    <d v="2023-09-05T00:00:00"/>
  </r>
  <r>
    <s v="TXN_9061471"/>
    <s v="Cake"/>
    <x v="1"/>
    <n v="1"/>
    <n v="1"/>
    <x v="1"/>
    <n v="3"/>
    <n v="3"/>
    <n v="3"/>
    <s v="Digital Wallet"/>
    <s v="Takeaway"/>
    <d v="2023-07-13T00:00:00"/>
  </r>
  <r>
    <s v="TXN_8932070"/>
    <s v="ERROR"/>
    <x v="9"/>
    <n v="3"/>
    <n v="3"/>
    <x v="4"/>
    <n v="4"/>
    <n v="12"/>
    <n v="12"/>
    <s v="Digital Wallet"/>
    <s v="In-store"/>
    <d v="2023-12-03T00:00:00"/>
  </r>
  <r>
    <s v="TXN_8410979"/>
    <s v="Smoothie"/>
    <x v="4"/>
    <n v="3"/>
    <n v="3"/>
    <x v="4"/>
    <n v="4"/>
    <n v="12"/>
    <n v="12"/>
    <s v="Digital Wallet"/>
    <s v="In-store"/>
    <d v="2023-05-02T00:00:00"/>
  </r>
  <r>
    <s v="TXN_3710523"/>
    <s v="Sandwich"/>
    <x v="5"/>
    <n v="3"/>
    <n v="3"/>
    <x v="4"/>
    <n v="4"/>
    <n v="12"/>
    <n v="12"/>
    <s v="Digital Wallet"/>
    <s v="N/A"/>
    <d v="2023-10-03T00:00:00"/>
  </r>
  <r>
    <s v="TXN_8014289"/>
    <s v="Juice"/>
    <x v="7"/>
    <n v="5"/>
    <n v="5"/>
    <x v="1"/>
    <n v="3"/>
    <n v="15"/>
    <n v="15"/>
    <s v="Digital Wallet"/>
    <s v="In-store"/>
    <d v="2023-12-04T00:00:00"/>
  </r>
  <r>
    <s v="TXN_1888294"/>
    <s v="Juice"/>
    <x v="7"/>
    <n v="3"/>
    <n v="3"/>
    <x v="1"/>
    <n v="3"/>
    <n v="9"/>
    <n v="9"/>
    <s v="Cash"/>
    <s v="N/A"/>
    <d v="2023-07-03T00:00:00"/>
  </r>
  <r>
    <s v="TXN_8628615"/>
    <m/>
    <x v="0"/>
    <n v="1"/>
    <n v="1"/>
    <x v="0"/>
    <n v="2"/>
    <n v="2"/>
    <n v="2"/>
    <s v="Credit Card"/>
    <s v="Takeaway"/>
    <d v="2023-08-03T00:00:00"/>
  </r>
  <r>
    <s v="TXN_2648236"/>
    <s v="Smoothie"/>
    <x v="4"/>
    <n v="2"/>
    <n v="2"/>
    <x v="4"/>
    <n v="4"/>
    <n v="8"/>
    <n v="8"/>
    <s v="Credit Card"/>
    <s v="In-store"/>
    <d v="2023-09-10T00:00:00"/>
  </r>
  <r>
    <s v="TXN_1837817"/>
    <s v="Tea"/>
    <x v="6"/>
    <n v="2"/>
    <n v="2"/>
    <x v="5"/>
    <n v="1.5"/>
    <n v="3"/>
    <n v="3"/>
    <s v="Cash"/>
    <s v="N/A"/>
    <d v="2023-08-13T00:00:00"/>
  </r>
  <r>
    <s v="TXN_8467229"/>
    <s v="ERROR"/>
    <x v="6"/>
    <n v="3"/>
    <n v="3"/>
    <x v="5"/>
    <n v="1.5"/>
    <n v="4.5"/>
    <n v="4.5"/>
    <s v="N/A"/>
    <s v="Takeaway"/>
    <d v="2023-02-02T00:00:00"/>
  </r>
  <r>
    <s v="TXN_4197575"/>
    <s v="Salad"/>
    <x v="3"/>
    <n v="2"/>
    <n v="2"/>
    <x v="3"/>
    <n v="5"/>
    <n v="10"/>
    <n v="10"/>
    <s v="Credit Card"/>
    <s v="N/A"/>
    <d v="2023-01-21T00:00:00"/>
  </r>
  <r>
    <s v="TXN_5863650"/>
    <s v="Tea"/>
    <x v="6"/>
    <n v="1"/>
    <n v="1"/>
    <x v="5"/>
    <n v="1.5"/>
    <n v="1.5"/>
    <n v="1.5"/>
    <s v="Digital Wallet"/>
    <s v="In-store"/>
    <d v="2023-08-09T00:00:00"/>
  </r>
  <r>
    <s v="TXN_7371295"/>
    <s v="UNKNOWN"/>
    <x v="1"/>
    <n v="3"/>
    <n v="3"/>
    <x v="1"/>
    <n v="3"/>
    <n v="9"/>
    <n v="9"/>
    <s v="N/A"/>
    <s v="N/A"/>
    <d v="2023-03-28T00:00:00"/>
  </r>
  <r>
    <s v="TXN_1292476"/>
    <s v="Juice"/>
    <x v="7"/>
    <n v="4"/>
    <n v="4"/>
    <x v="1"/>
    <n v="3"/>
    <n v="12"/>
    <n v="12"/>
    <s v="Digital Wallet"/>
    <s v="Takeaway"/>
    <d v="2023-09-07T00:00:00"/>
  </r>
  <r>
    <s v="TXN_4872708"/>
    <s v="Coffee"/>
    <x v="0"/>
    <n v="5"/>
    <n v="5"/>
    <x v="0"/>
    <n v="2"/>
    <n v="10"/>
    <n v="10"/>
    <s v="Cash"/>
    <s v="N/A"/>
    <d v="2023-11-16T00:00:00"/>
  </r>
  <r>
    <s v="TXN_1299936"/>
    <s v="Coffee"/>
    <x v="0"/>
    <n v="1"/>
    <n v="1"/>
    <x v="0"/>
    <n v="2"/>
    <n v="2"/>
    <n v="2"/>
    <s v="N/A"/>
    <s v="Takeaway"/>
    <d v="2023-03-27T00:00:00"/>
  </r>
  <r>
    <s v="TXN_2199236"/>
    <s v="Smoothie"/>
    <x v="4"/>
    <n v="5"/>
    <n v="5"/>
    <x v="4"/>
    <n v="4"/>
    <n v="20"/>
    <n v="20"/>
    <s v="N/A"/>
    <s v="Takeaway"/>
    <d v="2023-10-06T00:00:00"/>
  </r>
  <r>
    <s v="TXN_1311237"/>
    <s v="Cookie"/>
    <x v="2"/>
    <n v="4"/>
    <n v="4"/>
    <x v="2"/>
    <n v="1"/>
    <n v="4"/>
    <n v="4"/>
    <s v="Credit Card"/>
    <s v="N/A"/>
    <d v="2023-11-11T00:00:00"/>
  </r>
  <r>
    <s v="TXN_9265423"/>
    <s v="Juice"/>
    <x v="7"/>
    <n v="1"/>
    <n v="1"/>
    <x v="6"/>
    <n v="3"/>
    <n v="3"/>
    <n v="3"/>
    <s v="N/A"/>
    <s v="N/A"/>
    <d v="2023-10-20T00:00:00"/>
  </r>
  <r>
    <s v="TXN_5808749"/>
    <s v="Salad"/>
    <x v="3"/>
    <n v="1"/>
    <n v="1"/>
    <x v="3"/>
    <n v="5"/>
    <n v="5"/>
    <n v="5"/>
    <s v="Cash"/>
    <s v="Takeaway"/>
    <d v="2023-01-25T00:00:00"/>
  </r>
  <r>
    <s v="TXN_7677646"/>
    <s v="Sandwich"/>
    <x v="5"/>
    <n v="5"/>
    <n v="5"/>
    <x v="4"/>
    <n v="4"/>
    <n v="20"/>
    <n v="20"/>
    <s v="N/A"/>
    <s v="N/A"/>
    <d v="2023-02-15T00:00:00"/>
  </r>
  <r>
    <s v="TXN_3894165"/>
    <s v="Smoothie"/>
    <x v="4"/>
    <n v="5"/>
    <n v="5"/>
    <x v="4"/>
    <n v="4"/>
    <n v="20"/>
    <n v="20"/>
    <s v="Credit Card"/>
    <s v="N/A"/>
    <d v="2023-03-31T00:00:00"/>
  </r>
  <r>
    <s v="TXN_5270067"/>
    <s v="Cake"/>
    <x v="1"/>
    <n v="3"/>
    <n v="3"/>
    <x v="1"/>
    <n v="3"/>
    <n v="9"/>
    <n v="9"/>
    <s v="Digital Wallet"/>
    <s v="N/A"/>
    <d v="2023-03-09T00:00:00"/>
  </r>
  <r>
    <s v="TXN_9326761"/>
    <s v="Tea"/>
    <x v="6"/>
    <n v="1"/>
    <n v="1"/>
    <x v="5"/>
    <n v="1.5"/>
    <n v="1.5"/>
    <n v="1.5"/>
    <s v="N/A"/>
    <s v="N/A"/>
    <d v="2023-01-02T00:00:00"/>
  </r>
  <r>
    <s v="TXN_2168513"/>
    <s v="Cake"/>
    <x v="1"/>
    <n v="1"/>
    <n v="1"/>
    <x v="1"/>
    <n v="3"/>
    <n v="3"/>
    <n v="3"/>
    <s v="Digital Wallet"/>
    <s v="In-store"/>
    <d v="2023-02-09T00:00:00"/>
  </r>
  <r>
    <s v="TXN_3947116"/>
    <s v="Sandwich"/>
    <x v="5"/>
    <n v="1"/>
    <n v="1"/>
    <x v="4"/>
    <n v="4"/>
    <n v="4"/>
    <n v="4"/>
    <s v="N/A"/>
    <s v="Takeaway"/>
    <d v="2023-01-13T00:00:00"/>
  </r>
  <r>
    <s v="TXN_7248722"/>
    <s v="Cake"/>
    <x v="1"/>
    <n v="3"/>
    <n v="3"/>
    <x v="1"/>
    <n v="3"/>
    <n v="9"/>
    <n v="9"/>
    <s v="Cash"/>
    <s v="Takeaway"/>
    <d v="2023-04-06T00:00:00"/>
  </r>
  <r>
    <s v="TXN_9989458"/>
    <s v="Smoothie"/>
    <x v="4"/>
    <n v="3"/>
    <n v="3"/>
    <x v="4"/>
    <n v="4"/>
    <n v="12"/>
    <n v="12"/>
    <s v="Cash"/>
    <s v="N/A"/>
    <d v="2023-02-16T00:00:00"/>
  </r>
  <r>
    <s v="TXN_1850339"/>
    <s v="Cookie"/>
    <x v="2"/>
    <n v="5"/>
    <n v="5"/>
    <x v="2"/>
    <n v="1"/>
    <n v="5"/>
    <n v="5"/>
    <s v="Cash"/>
    <s v="Takeaway"/>
    <d v="2023-01-17T00:00:00"/>
  </r>
  <r>
    <s v="TXN_9934619"/>
    <s v="Cookie"/>
    <x v="2"/>
    <n v="1"/>
    <n v="1"/>
    <x v="2"/>
    <n v="1"/>
    <n v="1"/>
    <n v="1"/>
    <s v="N/A"/>
    <s v="In-store"/>
    <d v="2023-02-11T00:00:00"/>
  </r>
  <r>
    <s v="TXN_4551353"/>
    <s v="Tea"/>
    <x v="6"/>
    <n v="5"/>
    <n v="5"/>
    <x v="5"/>
    <n v="1.5"/>
    <n v="7.5"/>
    <n v="7.5"/>
    <s v="Digital Wallet"/>
    <s v="In-store"/>
    <d v="2023-08-17T00:00:00"/>
  </r>
  <r>
    <s v="TXN_6657245"/>
    <s v="Sandwich"/>
    <x v="5"/>
    <n v="1"/>
    <n v="1"/>
    <x v="4"/>
    <n v="4"/>
    <n v="4"/>
    <n v="4"/>
    <s v="N/A"/>
    <s v="In-store"/>
    <d v="2023-10-25T00:00:00"/>
  </r>
  <r>
    <s v="TXN_1786141"/>
    <s v="Smoothie"/>
    <x v="4"/>
    <n v="4"/>
    <n v="4"/>
    <x v="4"/>
    <n v="4"/>
    <n v="16"/>
    <n v="16"/>
    <s v="N/A"/>
    <s v="N/A"/>
    <d v="2023-03-12T00:00:00"/>
  </r>
  <r>
    <s v="TXN_6405088"/>
    <s v="Juice"/>
    <x v="7"/>
    <n v="1"/>
    <n v="1"/>
    <x v="1"/>
    <n v="3"/>
    <n v="3"/>
    <n v="3"/>
    <s v="N/A"/>
    <s v="In-store"/>
    <d v="2023-07-24T00:00:00"/>
  </r>
  <r>
    <s v="TXN_1185003"/>
    <s v="ERROR"/>
    <x v="1"/>
    <n v="5"/>
    <n v="5"/>
    <x v="1"/>
    <n v="3"/>
    <n v="15"/>
    <n v="15"/>
    <s v="Cash"/>
    <s v="Takeaway"/>
    <d v="2023-01-06T00:00:00"/>
  </r>
  <r>
    <s v="TXN_4550558"/>
    <s v="Cookie"/>
    <x v="2"/>
    <m/>
    <n v="0"/>
    <x v="2"/>
    <n v="1"/>
    <m/>
    <n v="0"/>
    <s v="Credit Card"/>
    <s v="In-store"/>
    <d v="2023-08-04T00:00:00"/>
  </r>
  <r>
    <s v="TXN_9555291"/>
    <s v="ERROR"/>
    <x v="9"/>
    <n v="3"/>
    <n v="3"/>
    <x v="4"/>
    <n v="4"/>
    <n v="12"/>
    <n v="12"/>
    <s v="Credit Card"/>
    <s v="N/A"/>
    <d v="2023-09-21T00:00:00"/>
  </r>
  <r>
    <s v="TXN_8571432"/>
    <s v="Juice"/>
    <x v="7"/>
    <n v="2"/>
    <n v="2"/>
    <x v="1"/>
    <n v="3"/>
    <n v="6"/>
    <n v="6"/>
    <s v="Cash"/>
    <s v="N/A"/>
    <d v="2023-12-07T00:00:00"/>
  </r>
  <r>
    <s v="TXN_6744096"/>
    <s v="Coffee"/>
    <x v="0"/>
    <n v="1"/>
    <n v="1"/>
    <x v="0"/>
    <n v="2"/>
    <n v="2"/>
    <n v="2"/>
    <s v="Digital Wallet"/>
    <s v="In-store"/>
    <d v="2023-11-15T00:00:00"/>
  </r>
  <r>
    <s v="TXN_8512204"/>
    <s v="UNKNOWN"/>
    <x v="9"/>
    <n v="4"/>
    <n v="4"/>
    <x v="4"/>
    <n v="4"/>
    <n v="16"/>
    <n v="16"/>
    <s v="Cash"/>
    <s v="Takeaway"/>
    <d v="2023-06-01T00:00:00"/>
  </r>
  <r>
    <s v="TXN_3485502"/>
    <s v="Juice"/>
    <x v="7"/>
    <n v="2"/>
    <n v="2"/>
    <x v="1"/>
    <n v="3"/>
    <n v="6"/>
    <n v="6"/>
    <s v="N/A"/>
    <s v="N/A"/>
    <d v="2023-12-25T00:00:00"/>
  </r>
  <r>
    <s v="TXN_5188843"/>
    <s v="Smoothie"/>
    <x v="4"/>
    <n v="2"/>
    <n v="2"/>
    <x v="4"/>
    <n v="4"/>
    <n v="8"/>
    <n v="8"/>
    <s v="Cash"/>
    <s v="In-store"/>
    <d v="2023-02-06T00:00:00"/>
  </r>
  <r>
    <s v="TXN_4821343"/>
    <s v="Cookie"/>
    <x v="2"/>
    <n v="1"/>
    <n v="1"/>
    <x v="2"/>
    <n v="1"/>
    <n v="1"/>
    <n v="1"/>
    <s v="Credit Card"/>
    <s v="In-store"/>
    <d v="2023-09-16T00:00:00"/>
  </r>
  <r>
    <s v="TXN_4988100"/>
    <s v="Coffee"/>
    <x v="0"/>
    <n v="1"/>
    <n v="1"/>
    <x v="0"/>
    <n v="2"/>
    <n v="2"/>
    <n v="2"/>
    <s v="Digital Wallet"/>
    <s v="In-store"/>
    <s v="ERROR"/>
  </r>
  <r>
    <s v="TXN_7791428"/>
    <s v="Smoothie"/>
    <x v="4"/>
    <n v="5"/>
    <n v="5"/>
    <x v="6"/>
    <n v="4"/>
    <n v="20"/>
    <n v="20"/>
    <s v="Digital Wallet"/>
    <s v="Takeaway"/>
    <d v="2023-10-10T00:00:00"/>
  </r>
  <r>
    <s v="TXN_8725610"/>
    <s v="Sandwich"/>
    <x v="5"/>
    <n v="2"/>
    <n v="2"/>
    <x v="4"/>
    <n v="4"/>
    <n v="8"/>
    <n v="8"/>
    <s v="N/A"/>
    <s v="Takeaway"/>
    <d v="2023-02-11T00:00:00"/>
  </r>
  <r>
    <s v="TXN_8404563"/>
    <s v="Tea"/>
    <x v="6"/>
    <n v="1"/>
    <n v="1"/>
    <x v="5"/>
    <n v="1.5"/>
    <n v="1.5"/>
    <n v="1.5"/>
    <s v="Cash"/>
    <s v="In-store"/>
    <d v="2023-01-22T00:00:00"/>
  </r>
  <r>
    <s v="TXN_8942133"/>
    <s v="Salad"/>
    <x v="3"/>
    <n v="3"/>
    <n v="3"/>
    <x v="3"/>
    <n v="5"/>
    <n v="15"/>
    <n v="15"/>
    <s v="Cash"/>
    <s v="Takeaway"/>
    <d v="2023-10-04T00:00:00"/>
  </r>
  <r>
    <s v="TXN_1122699"/>
    <s v="UNKNOWN"/>
    <x v="3"/>
    <n v="5"/>
    <n v="5"/>
    <x v="3"/>
    <n v="5"/>
    <n v="25"/>
    <n v="25"/>
    <s v="Digital Wallet"/>
    <s v="In-store"/>
    <d v="2023-10-14T00:00:00"/>
  </r>
  <r>
    <s v="TXN_9230208"/>
    <s v="Juice"/>
    <x v="7"/>
    <n v="3"/>
    <n v="3"/>
    <x v="1"/>
    <n v="3"/>
    <n v="9"/>
    <n v="9"/>
    <s v="Credit Card"/>
    <s v="N/A"/>
    <d v="2023-05-13T00:00:00"/>
  </r>
  <r>
    <s v="TXN_4932916"/>
    <s v="UNKNOWN"/>
    <x v="0"/>
    <n v="1"/>
    <n v="1"/>
    <x v="0"/>
    <n v="2"/>
    <n v="2"/>
    <n v="2"/>
    <s v="N/A"/>
    <s v="Takeaway"/>
    <d v="2023-12-13T00:00:00"/>
  </r>
  <r>
    <s v="TXN_8980468"/>
    <s v="Smoothie"/>
    <x v="4"/>
    <n v="5"/>
    <n v="5"/>
    <x v="4"/>
    <n v="4"/>
    <n v="20"/>
    <n v="20"/>
    <s v="Cash"/>
    <s v="N/A"/>
    <d v="2023-08-24T00:00:00"/>
  </r>
  <r>
    <s v="TXN_4175635"/>
    <s v="Salad"/>
    <x v="3"/>
    <n v="3"/>
    <n v="3"/>
    <x v="3"/>
    <n v="5"/>
    <n v="15"/>
    <n v="15"/>
    <s v="N/A"/>
    <s v="Takeaway"/>
    <d v="2023-05-26T00:00:00"/>
  </r>
  <r>
    <s v="TXN_2851446"/>
    <s v="Salad"/>
    <x v="3"/>
    <n v="2"/>
    <n v="2"/>
    <x v="6"/>
    <n v="5"/>
    <n v="10"/>
    <n v="10"/>
    <s v="Credit Card"/>
    <s v="Takeaway"/>
    <d v="2023-10-08T00:00:00"/>
  </r>
  <r>
    <s v="TXN_8359693"/>
    <s v="Sandwich"/>
    <x v="5"/>
    <n v="2"/>
    <n v="2"/>
    <x v="4"/>
    <n v="4"/>
    <n v="8"/>
    <n v="8"/>
    <s v="Digital Wallet"/>
    <s v="In-store"/>
    <d v="2023-10-23T00:00:00"/>
  </r>
  <r>
    <s v="TXN_9432268"/>
    <s v="Salad"/>
    <x v="3"/>
    <s v="UNKNOWN"/>
    <n v="4"/>
    <x v="3"/>
    <n v="5"/>
    <n v="20"/>
    <n v="20"/>
    <s v="N/A"/>
    <s v="Takeaway"/>
    <d v="2023-01-25T00:00:00"/>
  </r>
  <r>
    <s v="TXN_2244902"/>
    <s v="Coffee"/>
    <x v="0"/>
    <n v="5"/>
    <n v="5"/>
    <x v="0"/>
    <n v="2"/>
    <n v="10"/>
    <n v="10"/>
    <s v="Credit Card"/>
    <s v="N/A"/>
    <d v="2023-02-13T00:00:00"/>
  </r>
  <r>
    <s v="TXN_5561958"/>
    <s v="Smoothie"/>
    <x v="4"/>
    <n v="4"/>
    <n v="4"/>
    <x v="4"/>
    <n v="4"/>
    <n v="16"/>
    <n v="16"/>
    <s v="Digital Wallet"/>
    <s v="N/A"/>
    <d v="2023-07-24T00:00:00"/>
  </r>
  <r>
    <s v="TXN_6963106"/>
    <s v="Sandwich"/>
    <x v="5"/>
    <n v="1"/>
    <n v="1"/>
    <x v="4"/>
    <n v="4"/>
    <n v="4"/>
    <n v="4"/>
    <s v="Cash"/>
    <s v="In-store"/>
    <d v="2023-06-01T00:00:00"/>
  </r>
  <r>
    <s v="TXN_6008133"/>
    <s v="Coffee"/>
    <x v="0"/>
    <n v="3"/>
    <n v="3"/>
    <x v="0"/>
    <n v="2"/>
    <n v="6"/>
    <n v="6"/>
    <s v="Digital Wallet"/>
    <s v="N/A"/>
    <d v="2023-11-08T00:00:00"/>
  </r>
  <r>
    <s v="TXN_9119194"/>
    <s v="Cake"/>
    <x v="1"/>
    <s v="UNKNOWN"/>
    <n v="3"/>
    <x v="1"/>
    <n v="3"/>
    <n v="9"/>
    <n v="9"/>
    <s v="Cash"/>
    <s v="Takeaway"/>
    <d v="2023-01-29T00:00:00"/>
  </r>
  <r>
    <s v="TXN_2551074"/>
    <s v="Cookie"/>
    <x v="2"/>
    <n v="1"/>
    <n v="1"/>
    <x v="2"/>
    <n v="1"/>
    <n v="1"/>
    <n v="1"/>
    <s v="Cash"/>
    <s v="N/A"/>
    <d v="2023-09-17T00:00:00"/>
  </r>
  <r>
    <s v="TXN_1899827"/>
    <s v="Coffee"/>
    <x v="0"/>
    <n v="5"/>
    <n v="5"/>
    <x v="0"/>
    <n v="2"/>
    <n v="10"/>
    <n v="10"/>
    <s v="Credit Card"/>
    <s v="Takeaway"/>
    <d v="2023-06-24T00:00:00"/>
  </r>
  <r>
    <s v="TXN_3046572"/>
    <s v="Salad"/>
    <x v="3"/>
    <n v="4"/>
    <n v="4"/>
    <x v="3"/>
    <n v="5"/>
    <n v="20"/>
    <n v="20"/>
    <s v="Cash"/>
    <s v="N/A"/>
    <d v="2023-05-16T00:00:00"/>
  </r>
  <r>
    <s v="TXN_6397921"/>
    <m/>
    <x v="9"/>
    <n v="1"/>
    <n v="1"/>
    <x v="4"/>
    <n v="4"/>
    <n v="4"/>
    <n v="4"/>
    <s v="N/A"/>
    <s v="In-store"/>
    <d v="2023-12-01T00:00:00"/>
  </r>
  <r>
    <s v="TXN_8701063"/>
    <s v="Sandwich"/>
    <x v="5"/>
    <n v="2"/>
    <n v="2"/>
    <x v="4"/>
    <n v="4"/>
    <n v="8"/>
    <n v="8"/>
    <s v="N/A"/>
    <s v="N/A"/>
    <d v="2023-08-23T00:00:00"/>
  </r>
  <r>
    <s v="TXN_9157625"/>
    <s v="Tea"/>
    <x v="6"/>
    <n v="5"/>
    <n v="5"/>
    <x v="5"/>
    <n v="1.5"/>
    <n v="7.5"/>
    <n v="7.5"/>
    <s v="Credit Card"/>
    <s v="Takeaway"/>
    <d v="2023-02-10T00:00:00"/>
  </r>
  <r>
    <s v="TXN_7865037"/>
    <s v="Coffee"/>
    <x v="0"/>
    <n v="1"/>
    <n v="1"/>
    <x v="0"/>
    <n v="2"/>
    <n v="2"/>
    <n v="2"/>
    <s v="Digital Wallet"/>
    <s v="N/A"/>
    <d v="2023-06-05T00:00:00"/>
  </r>
  <r>
    <s v="TXN_8410376"/>
    <s v="Coffee"/>
    <x v="0"/>
    <n v="4"/>
    <n v="4"/>
    <x v="0"/>
    <n v="2"/>
    <n v="8"/>
    <n v="8"/>
    <s v="Digital Wallet"/>
    <s v="N/A"/>
    <d v="2023-07-02T00:00:00"/>
  </r>
  <r>
    <s v="TXN_4192665"/>
    <s v="Coffee"/>
    <x v="0"/>
    <n v="1"/>
    <n v="1"/>
    <x v="0"/>
    <n v="2"/>
    <n v="2"/>
    <n v="2"/>
    <s v="Cash"/>
    <s v="N/A"/>
    <d v="2023-07-15T00:00:00"/>
  </r>
  <r>
    <s v="TXN_5433077"/>
    <s v="Cake"/>
    <x v="1"/>
    <n v="4"/>
    <n v="4"/>
    <x v="1"/>
    <n v="3"/>
    <n v="12"/>
    <n v="12"/>
    <s v="Cash"/>
    <s v="In-store"/>
    <d v="2023-11-29T00:00:00"/>
  </r>
  <r>
    <s v="TXN_1844925"/>
    <s v="Tea"/>
    <x v="6"/>
    <n v="5"/>
    <n v="5"/>
    <x v="5"/>
    <n v="1.5"/>
    <n v="7.5"/>
    <n v="7.5"/>
    <s v="Cash"/>
    <s v="N/A"/>
    <d v="2023-10-21T00:00:00"/>
  </r>
  <r>
    <s v="TXN_7215311"/>
    <s v="Tea"/>
    <x v="6"/>
    <n v="1"/>
    <n v="1"/>
    <x v="5"/>
    <n v="1.5"/>
    <n v="1.5"/>
    <n v="1.5"/>
    <s v="N/A"/>
    <s v="N/A"/>
    <d v="2023-07-31T00:00:00"/>
  </r>
  <r>
    <s v="TXN_8003664"/>
    <s v="Sandwich"/>
    <x v="5"/>
    <n v="1"/>
    <n v="1"/>
    <x v="4"/>
    <n v="4"/>
    <n v="4"/>
    <n v="4"/>
    <s v="Credit Card"/>
    <s v="N/A"/>
    <d v="2023-11-26T00:00:00"/>
  </r>
  <r>
    <s v="TXN_3872616"/>
    <s v="Cake"/>
    <x v="1"/>
    <n v="2"/>
    <n v="2"/>
    <x v="1"/>
    <n v="3"/>
    <n v="6"/>
    <n v="6"/>
    <s v="N/A"/>
    <s v="Takeaway"/>
    <d v="2023-10-23T00:00:00"/>
  </r>
  <r>
    <s v="TXN_3659483"/>
    <s v="Smoothie"/>
    <x v="4"/>
    <n v="3"/>
    <n v="3"/>
    <x v="4"/>
    <n v="4"/>
    <m/>
    <n v="12"/>
    <s v="Cash"/>
    <s v="N/A"/>
    <d v="2023-05-14T00:00:00"/>
  </r>
  <r>
    <s v="TXN_1688499"/>
    <s v="Smoothie"/>
    <x v="4"/>
    <n v="2"/>
    <n v="2"/>
    <x v="4"/>
    <n v="4"/>
    <n v="8"/>
    <n v="8"/>
    <s v="Credit Card"/>
    <s v="N/A"/>
    <d v="2023-03-23T00:00:00"/>
  </r>
  <r>
    <s v="TXN_5632556"/>
    <s v="Juice"/>
    <x v="7"/>
    <n v="4"/>
    <n v="4"/>
    <x v="1"/>
    <n v="3"/>
    <s v="ERROR"/>
    <n v="12"/>
    <s v="Digital Wallet"/>
    <s v="In-store"/>
    <d v="2023-05-16T00:00:00"/>
  </r>
  <r>
    <s v="TXN_7954416"/>
    <s v="Coffee"/>
    <x v="0"/>
    <n v="1"/>
    <n v="1"/>
    <x v="0"/>
    <n v="2"/>
    <n v="2"/>
    <n v="2"/>
    <s v="Digital Wallet"/>
    <s v="In-store"/>
    <d v="2023-06-04T00:00:00"/>
  </r>
  <r>
    <s v="TXN_7845656"/>
    <s v="Juice"/>
    <x v="7"/>
    <n v="3"/>
    <n v="3"/>
    <x v="1"/>
    <n v="3"/>
    <n v="9"/>
    <n v="9"/>
    <s v="Credit Card"/>
    <s v="Takeaway"/>
    <s v="UNKNOWN"/>
  </r>
  <r>
    <s v="TXN_7421687"/>
    <s v="Coffee"/>
    <x v="0"/>
    <n v="5"/>
    <n v="5"/>
    <x v="0"/>
    <n v="2"/>
    <n v="10"/>
    <n v="10"/>
    <s v="Credit Card"/>
    <s v="In-store"/>
    <d v="2023-11-18T00:00:00"/>
  </r>
  <r>
    <s v="TXN_2444134"/>
    <m/>
    <x v="9"/>
    <n v="2"/>
    <n v="2"/>
    <x v="4"/>
    <n v="4"/>
    <n v="8"/>
    <n v="8"/>
    <s v="Credit Card"/>
    <s v="In-store"/>
    <d v="2023-01-16T00:00:00"/>
  </r>
  <r>
    <s v="TXN_3793672"/>
    <s v="Cookie"/>
    <x v="2"/>
    <n v="5"/>
    <n v="5"/>
    <x v="2"/>
    <n v="1"/>
    <n v="5"/>
    <n v="5"/>
    <s v="Credit Card"/>
    <s v="N/A"/>
    <d v="2023-01-14T00:00:00"/>
  </r>
  <r>
    <s v="TXN_1903825"/>
    <s v="Salad"/>
    <x v="3"/>
    <n v="4"/>
    <n v="4"/>
    <x v="3"/>
    <n v="5"/>
    <n v="20"/>
    <n v="20"/>
    <s v="Digital Wallet"/>
    <s v="Takeaway"/>
    <d v="2023-04-01T00:00:00"/>
  </r>
  <r>
    <s v="TXN_4267136"/>
    <s v="Tea"/>
    <x v="6"/>
    <n v="1"/>
    <n v="1"/>
    <x v="5"/>
    <n v="1.5"/>
    <n v="1.5"/>
    <n v="1.5"/>
    <s v="Credit Card"/>
    <s v="In-store"/>
    <d v="2023-08-02T00:00:00"/>
  </r>
  <r>
    <s v="TXN_6281616"/>
    <s v="Coffee"/>
    <x v="0"/>
    <n v="4"/>
    <n v="4"/>
    <x v="0"/>
    <n v="2"/>
    <n v="8"/>
    <n v="8"/>
    <s v="N/A"/>
    <s v="N/A"/>
    <d v="2023-08-19T00:00:00"/>
  </r>
  <r>
    <s v="TXN_6567287"/>
    <s v="Cookie"/>
    <x v="2"/>
    <n v="4"/>
    <n v="4"/>
    <x v="2"/>
    <n v="1"/>
    <n v="4"/>
    <n v="4"/>
    <s v="Digital Wallet"/>
    <s v="Takeaway"/>
    <m/>
  </r>
  <r>
    <s v="TXN_3743107"/>
    <s v="Coffee"/>
    <x v="0"/>
    <n v="4"/>
    <n v="4"/>
    <x v="0"/>
    <n v="2"/>
    <n v="8"/>
    <n v="8"/>
    <s v="Cash"/>
    <s v="N/A"/>
    <d v="2023-01-14T00:00:00"/>
  </r>
  <r>
    <s v="TXN_6739664"/>
    <s v="Salad"/>
    <x v="3"/>
    <n v="3"/>
    <n v="3"/>
    <x v="3"/>
    <n v="5"/>
    <n v="15"/>
    <n v="15"/>
    <s v="Cash"/>
    <s v="N/A"/>
    <d v="2023-09-12T00:00:00"/>
  </r>
  <r>
    <s v="TXN_8343149"/>
    <s v="Juice"/>
    <x v="7"/>
    <s v="UNKNOWN"/>
    <n v="5"/>
    <x v="1"/>
    <n v="3"/>
    <n v="15"/>
    <n v="15"/>
    <s v="Digital Wallet"/>
    <s v="In-store"/>
    <d v="2023-10-28T00:00:00"/>
  </r>
  <r>
    <s v="TXN_2376870"/>
    <s v="ERROR"/>
    <x v="9"/>
    <n v="5"/>
    <n v="5"/>
    <x v="4"/>
    <n v="4"/>
    <n v="20"/>
    <n v="20"/>
    <s v="Digital Wallet"/>
    <s v="N/A"/>
    <m/>
  </r>
  <r>
    <s v="TXN_2025634"/>
    <s v="UNKNOWN"/>
    <x v="9"/>
    <n v="1"/>
    <n v="1"/>
    <x v="4"/>
    <n v="4"/>
    <n v="4"/>
    <n v="4"/>
    <s v="N/A"/>
    <s v="N/A"/>
    <s v="UNKNOWN"/>
  </r>
  <r>
    <s v="TXN_7187140"/>
    <s v="Juice"/>
    <x v="7"/>
    <n v="2"/>
    <n v="2"/>
    <x v="1"/>
    <n v="3"/>
    <n v="6"/>
    <n v="6"/>
    <s v="Credit Card"/>
    <s v="In-store"/>
    <d v="2023-05-25T00:00:00"/>
  </r>
  <r>
    <s v="TXN_6988675"/>
    <s v="Coffee"/>
    <x v="0"/>
    <n v="1"/>
    <n v="1"/>
    <x v="0"/>
    <n v="2"/>
    <n v="2"/>
    <n v="2"/>
    <s v="N/A"/>
    <s v="In-store"/>
    <d v="2023-02-24T00:00:00"/>
  </r>
  <r>
    <s v="TXN_1108326"/>
    <s v="Cake"/>
    <x v="1"/>
    <n v="2"/>
    <n v="2"/>
    <x v="1"/>
    <n v="3"/>
    <s v="ERROR"/>
    <n v="6"/>
    <s v="N/A"/>
    <s v="Takeaway"/>
    <s v="ERROR"/>
  </r>
  <r>
    <s v="TXN_6544160"/>
    <s v="Salad"/>
    <x v="3"/>
    <s v="UNKNOWN"/>
    <n v="1"/>
    <x v="3"/>
    <n v="5"/>
    <n v="5"/>
    <n v="5"/>
    <s v="N/A"/>
    <s v="N/A"/>
    <d v="2023-02-05T00:00:00"/>
  </r>
  <r>
    <s v="TXN_3053494"/>
    <m/>
    <x v="1"/>
    <n v="5"/>
    <n v="5"/>
    <x v="1"/>
    <n v="3"/>
    <n v="15"/>
    <n v="15"/>
    <s v="Digital Wallet"/>
    <s v="In-store"/>
    <d v="2023-06-11T00:00:00"/>
  </r>
  <r>
    <s v="TXN_9653700"/>
    <s v="ERROR"/>
    <x v="1"/>
    <n v="1"/>
    <n v="1"/>
    <x v="1"/>
    <n v="3"/>
    <n v="3"/>
    <n v="3"/>
    <s v="Credit Card"/>
    <s v="N/A"/>
    <d v="2023-03-12T00:00:00"/>
  </r>
  <r>
    <s v="TXN_4623303"/>
    <s v="Smoothie"/>
    <x v="4"/>
    <n v="3"/>
    <n v="3"/>
    <x v="4"/>
    <n v="4"/>
    <n v="12"/>
    <n v="12"/>
    <s v="N/A"/>
    <s v="In-store"/>
    <d v="2023-01-29T00:00:00"/>
  </r>
  <r>
    <s v="TXN_7568175"/>
    <s v="Salad"/>
    <x v="3"/>
    <n v="1"/>
    <n v="1"/>
    <x v="3"/>
    <n v="5"/>
    <n v="5"/>
    <n v="5"/>
    <s v="Cash"/>
    <s v="In-store"/>
    <d v="2023-11-06T00:00:00"/>
  </r>
  <r>
    <s v="TXN_4968258"/>
    <s v="Smoothie"/>
    <x v="4"/>
    <n v="2"/>
    <n v="2"/>
    <x v="4"/>
    <n v="4"/>
    <n v="8"/>
    <n v="8"/>
    <s v="N/A"/>
    <s v="Takeaway"/>
    <d v="2023-05-14T00:00:00"/>
  </r>
  <r>
    <s v="TXN_8843061"/>
    <s v="Smoothie"/>
    <x v="4"/>
    <n v="1"/>
    <n v="1"/>
    <x v="4"/>
    <n v="4"/>
    <n v="4"/>
    <n v="4"/>
    <s v="Cash"/>
    <s v="Takeaway"/>
    <d v="2023-11-10T00:00:00"/>
  </r>
  <r>
    <s v="TXN_5666241"/>
    <s v="Cookie"/>
    <x v="2"/>
    <s v="ERROR"/>
    <n v="4"/>
    <x v="2"/>
    <n v="1"/>
    <n v="4"/>
    <n v="4"/>
    <s v="N/A"/>
    <s v="Takeaway"/>
    <d v="2023-07-18T00:00:00"/>
  </r>
  <r>
    <s v="TXN_7079566"/>
    <s v="Juice"/>
    <x v="7"/>
    <n v="4"/>
    <n v="4"/>
    <x v="1"/>
    <n v="3"/>
    <n v="12"/>
    <n v="12"/>
    <s v="Digital Wallet"/>
    <s v="In-store"/>
    <d v="2023-10-20T00:00:00"/>
  </r>
  <r>
    <s v="TXN_3937788"/>
    <s v="Smoothie"/>
    <x v="4"/>
    <n v="1"/>
    <n v="1"/>
    <x v="4"/>
    <n v="4"/>
    <n v="4"/>
    <n v="4"/>
    <s v="Cash"/>
    <s v="In-store"/>
    <d v="2023-06-27T00:00:00"/>
  </r>
  <r>
    <s v="TXN_3397034"/>
    <s v="Cake"/>
    <x v="1"/>
    <n v="4"/>
    <n v="4"/>
    <x v="1"/>
    <n v="3"/>
    <n v="12"/>
    <n v="12"/>
    <s v="N/A"/>
    <s v="N/A"/>
    <d v="2023-04-11T00:00:00"/>
  </r>
  <r>
    <s v="TXN_8343414"/>
    <s v="Salad"/>
    <x v="3"/>
    <n v="2"/>
    <n v="2"/>
    <x v="3"/>
    <n v="5"/>
    <n v="10"/>
    <n v="10"/>
    <s v="Credit Card"/>
    <s v="Takeaway"/>
    <d v="2023-02-28T00:00:00"/>
  </r>
  <r>
    <s v="TXN_4204491"/>
    <s v="Smoothie"/>
    <x v="4"/>
    <n v="2"/>
    <n v="2"/>
    <x v="4"/>
    <n v="4"/>
    <n v="8"/>
    <n v="8"/>
    <s v="Digital Wallet"/>
    <s v="N/A"/>
    <d v="2023-04-25T00:00:00"/>
  </r>
  <r>
    <s v="TXN_4801327"/>
    <s v="Cake"/>
    <x v="1"/>
    <n v="5"/>
    <n v="5"/>
    <x v="1"/>
    <n v="3"/>
    <n v="15"/>
    <n v="15"/>
    <s v="Cash"/>
    <s v="In-store"/>
    <d v="2023-02-03T00:00:00"/>
  </r>
  <r>
    <s v="TXN_4276482"/>
    <s v="Sandwich"/>
    <x v="5"/>
    <n v="4"/>
    <n v="4"/>
    <x v="4"/>
    <n v="4"/>
    <n v="16"/>
    <n v="16"/>
    <s v="N/A"/>
    <s v="Takeaway"/>
    <d v="2023-08-26T00:00:00"/>
  </r>
  <r>
    <s v="TXN_6025054"/>
    <s v="Coffee"/>
    <x v="0"/>
    <n v="1"/>
    <n v="1"/>
    <x v="0"/>
    <n v="2"/>
    <n v="2"/>
    <n v="2"/>
    <s v="Credit Card"/>
    <s v="Takeaway"/>
    <d v="2023-03-10T00:00:00"/>
  </r>
  <r>
    <s v="TXN_1485725"/>
    <s v="Salad"/>
    <x v="3"/>
    <n v="5"/>
    <n v="5"/>
    <x v="3"/>
    <n v="5"/>
    <n v="25"/>
    <n v="25"/>
    <s v="N/A"/>
    <s v="In-store"/>
    <d v="2023-12-10T00:00:00"/>
  </r>
  <r>
    <s v="TXN_9929033"/>
    <s v="Coffee"/>
    <x v="0"/>
    <n v="2"/>
    <n v="2"/>
    <x v="0"/>
    <n v="2"/>
    <n v="4"/>
    <n v="4"/>
    <s v="Cash"/>
    <s v="Takeaway"/>
    <d v="2023-02-17T00:00:00"/>
  </r>
  <r>
    <s v="TXN_1888706"/>
    <s v="Cookie"/>
    <x v="2"/>
    <n v="1"/>
    <n v="1"/>
    <x v="2"/>
    <n v="1"/>
    <n v="1"/>
    <n v="1"/>
    <s v="N/A"/>
    <s v="Takeaway"/>
    <d v="2023-11-26T00:00:00"/>
  </r>
  <r>
    <s v="TXN_7495804"/>
    <s v="Juice"/>
    <x v="7"/>
    <n v="3"/>
    <n v="3"/>
    <x v="1"/>
    <n v="3"/>
    <n v="9"/>
    <n v="9"/>
    <s v="Credit Card"/>
    <s v="Takeaway"/>
    <d v="2023-11-24T00:00:00"/>
  </r>
  <r>
    <s v="TXN_5133476"/>
    <s v="Juice"/>
    <x v="7"/>
    <n v="4"/>
    <n v="4"/>
    <x v="1"/>
    <n v="3"/>
    <n v="12"/>
    <n v="12"/>
    <s v="N/A"/>
    <s v="N/A"/>
    <d v="2023-03-17T00:00:00"/>
  </r>
  <r>
    <s v="TXN_5542500"/>
    <s v="Sandwich"/>
    <x v="5"/>
    <n v="3"/>
    <n v="3"/>
    <x v="8"/>
    <n v="4"/>
    <n v="12"/>
    <n v="12"/>
    <s v="Credit Card"/>
    <s v="N/A"/>
    <d v="2023-07-19T00:00:00"/>
  </r>
  <r>
    <s v="TXN_5895330"/>
    <s v="Salad"/>
    <x v="3"/>
    <n v="5"/>
    <n v="5"/>
    <x v="3"/>
    <n v="5"/>
    <n v="25"/>
    <n v="25"/>
    <s v="N/A"/>
    <s v="In-store"/>
    <d v="2023-05-12T00:00:00"/>
  </r>
  <r>
    <s v="TXN_5351447"/>
    <s v="Salad"/>
    <x v="3"/>
    <n v="4"/>
    <n v="4"/>
    <x v="3"/>
    <n v="5"/>
    <n v="20"/>
    <n v="20"/>
    <s v="N/A"/>
    <s v="N/A"/>
    <d v="2023-07-20T00:00:00"/>
  </r>
  <r>
    <s v="TXN_8505782"/>
    <s v="Cookie"/>
    <x v="2"/>
    <n v="2"/>
    <n v="2"/>
    <x v="2"/>
    <n v="1"/>
    <n v="2"/>
    <n v="2"/>
    <s v="N/A"/>
    <s v="In-store"/>
    <d v="2023-11-24T00:00:00"/>
  </r>
  <r>
    <s v="TXN_8365530"/>
    <m/>
    <x v="8"/>
    <n v="4"/>
    <n v="4"/>
    <x v="8"/>
    <n v="4"/>
    <n v="16"/>
    <n v="16"/>
    <s v="N/A"/>
    <s v="Takeaway"/>
    <d v="2023-03-10T00:00:00"/>
  </r>
  <r>
    <s v="TXN_2357107"/>
    <s v="Sandwich"/>
    <x v="5"/>
    <n v="1"/>
    <n v="1"/>
    <x v="4"/>
    <n v="4"/>
    <n v="4"/>
    <n v="4"/>
    <s v="N/A"/>
    <s v="In-store"/>
    <d v="2023-07-05T00:00:00"/>
  </r>
  <r>
    <s v="TXN_1371708"/>
    <s v="Cookie"/>
    <x v="2"/>
    <n v="2"/>
    <n v="2"/>
    <x v="2"/>
    <n v="1"/>
    <n v="2"/>
    <n v="2"/>
    <s v="N/A"/>
    <s v="Takeaway"/>
    <d v="2023-03-14T00:00:00"/>
  </r>
  <r>
    <s v="TXN_6265785"/>
    <s v="ERROR"/>
    <x v="3"/>
    <n v="5"/>
    <n v="5"/>
    <x v="3"/>
    <n v="5"/>
    <n v="25"/>
    <n v="25"/>
    <s v="Credit Card"/>
    <s v="Takeaway"/>
    <d v="2023-08-26T00:00:00"/>
  </r>
  <r>
    <s v="TXN_6806563"/>
    <s v="Coffee"/>
    <x v="0"/>
    <n v="1"/>
    <n v="1"/>
    <x v="0"/>
    <n v="2"/>
    <n v="2"/>
    <n v="2"/>
    <s v="N/A"/>
    <s v="N/A"/>
    <d v="2023-04-16T00:00:00"/>
  </r>
  <r>
    <s v="TXN_8183734"/>
    <s v="Cookie"/>
    <x v="2"/>
    <n v="2"/>
    <n v="2"/>
    <x v="2"/>
    <n v="1"/>
    <n v="2"/>
    <n v="2"/>
    <s v="Digital Wallet"/>
    <s v="In-store"/>
    <d v="2023-08-25T00:00:00"/>
  </r>
  <r>
    <s v="TXN_6882503"/>
    <s v="Tea"/>
    <x v="6"/>
    <n v="1"/>
    <n v="1"/>
    <x v="5"/>
    <n v="1.5"/>
    <n v="1.5"/>
    <n v="1.5"/>
    <s v="N/A"/>
    <s v="In-store"/>
    <d v="2023-01-02T00:00:00"/>
  </r>
  <r>
    <s v="TXN_2785654"/>
    <s v="Tea"/>
    <x v="6"/>
    <n v="1"/>
    <n v="1"/>
    <x v="5"/>
    <n v="1.5"/>
    <n v="1.5"/>
    <n v="1.5"/>
    <s v="Credit Card"/>
    <s v="Takeaway"/>
    <d v="2023-02-21T00:00:00"/>
  </r>
  <r>
    <s v="TXN_1453579"/>
    <s v="Sandwich"/>
    <x v="5"/>
    <n v="5"/>
    <n v="5"/>
    <x v="4"/>
    <n v="4"/>
    <n v="20"/>
    <n v="20"/>
    <s v="N/A"/>
    <s v="N/A"/>
    <d v="2023-01-21T00:00:00"/>
  </r>
  <r>
    <s v="TXN_1121833"/>
    <s v="Coffee"/>
    <x v="0"/>
    <n v="4"/>
    <n v="4"/>
    <x v="0"/>
    <n v="2"/>
    <n v="8"/>
    <n v="8"/>
    <s v="Credit Card"/>
    <s v="In-store"/>
    <d v="2023-03-16T00:00:00"/>
  </r>
  <r>
    <s v="TXN_1277989"/>
    <s v="UNKNOWN"/>
    <x v="6"/>
    <n v="5"/>
    <n v="5"/>
    <x v="5"/>
    <n v="1.5"/>
    <n v="7.5"/>
    <n v="7.5"/>
    <s v="N/A"/>
    <s v="In-store"/>
    <d v="2023-08-09T00:00:00"/>
  </r>
  <r>
    <s v="TXN_8249996"/>
    <s v="UNKNOWN"/>
    <x v="2"/>
    <s v="UNKNOWN"/>
    <n v="4"/>
    <x v="2"/>
    <n v="1"/>
    <n v="4"/>
    <n v="4"/>
    <s v="Digital Wallet"/>
    <s v="N/A"/>
    <d v="2023-09-19T00:00:00"/>
  </r>
  <r>
    <s v="TXN_7471281"/>
    <s v="Sandwich"/>
    <x v="5"/>
    <n v="5"/>
    <n v="5"/>
    <x v="4"/>
    <n v="4"/>
    <n v="20"/>
    <n v="20"/>
    <s v="N/A"/>
    <s v="N/A"/>
    <d v="2023-06-16T00:00:00"/>
  </r>
  <r>
    <s v="TXN_1512159"/>
    <s v="Cake"/>
    <x v="1"/>
    <n v="2"/>
    <n v="2"/>
    <x v="1"/>
    <n v="3"/>
    <n v="6"/>
    <n v="6"/>
    <s v="Credit Card"/>
    <s v="In-store"/>
    <d v="2023-11-25T00:00:00"/>
  </r>
  <r>
    <s v="TXN_4008899"/>
    <s v="Salad"/>
    <x v="3"/>
    <n v="4"/>
    <n v="4"/>
    <x v="3"/>
    <n v="5"/>
    <n v="20"/>
    <n v="20"/>
    <s v="N/A"/>
    <s v="N/A"/>
    <d v="2023-05-07T00:00:00"/>
  </r>
  <r>
    <s v="TXN_4566950"/>
    <s v="Coffee"/>
    <x v="0"/>
    <n v="2"/>
    <n v="2"/>
    <x v="0"/>
    <n v="2"/>
    <n v="4"/>
    <n v="4"/>
    <s v="Cash"/>
    <s v="Takeaway"/>
    <d v="2023-09-29T00:00:00"/>
  </r>
  <r>
    <s v="TXN_6648081"/>
    <s v="Salad"/>
    <x v="3"/>
    <n v="4"/>
    <n v="4"/>
    <x v="3"/>
    <n v="5"/>
    <n v="20"/>
    <n v="20"/>
    <s v="N/A"/>
    <s v="Takeaway"/>
    <d v="2023-04-24T00:00:00"/>
  </r>
  <r>
    <s v="TXN_5094936"/>
    <s v="Coffee"/>
    <x v="0"/>
    <n v="4"/>
    <n v="4"/>
    <x v="0"/>
    <n v="2"/>
    <n v="8"/>
    <n v="8"/>
    <s v="N/A"/>
    <s v="In-store"/>
    <d v="2023-07-12T00:00:00"/>
  </r>
  <r>
    <s v="TXN_8154928"/>
    <s v="Tea"/>
    <x v="6"/>
    <n v="3"/>
    <n v="3"/>
    <x v="5"/>
    <n v="1.5"/>
    <s v="ERROR"/>
    <n v="4.5"/>
    <s v="Credit Card"/>
    <s v="N/A"/>
    <d v="2023-07-26T00:00:00"/>
  </r>
  <r>
    <s v="TXN_6550707"/>
    <s v="Coffee"/>
    <x v="0"/>
    <n v="1"/>
    <n v="1"/>
    <x v="0"/>
    <n v="2"/>
    <m/>
    <n v="2"/>
    <s v="Digital Wallet"/>
    <s v="N/A"/>
    <d v="2023-03-01T00:00:00"/>
  </r>
  <r>
    <s v="TXN_3676019"/>
    <s v="Juice"/>
    <x v="7"/>
    <n v="4"/>
    <n v="4"/>
    <x v="1"/>
    <n v="3"/>
    <n v="12"/>
    <n v="12"/>
    <s v="Digital Wallet"/>
    <s v="N/A"/>
    <d v="2023-11-07T00:00:00"/>
  </r>
  <r>
    <s v="TXN_2486026"/>
    <s v="Tea"/>
    <x v="6"/>
    <n v="5"/>
    <n v="5"/>
    <x v="7"/>
    <n v="1.5"/>
    <n v="7.5"/>
    <n v="7.5"/>
    <s v="Digital Wallet"/>
    <s v="In-store"/>
    <d v="2023-03-26T00:00:00"/>
  </r>
  <r>
    <s v="TXN_9644830"/>
    <s v="Cookie"/>
    <x v="2"/>
    <n v="1"/>
    <n v="1"/>
    <x v="2"/>
    <n v="1"/>
    <n v="1"/>
    <n v="1"/>
    <s v="N/A"/>
    <s v="N/A"/>
    <d v="2023-11-24T00:00:00"/>
  </r>
  <r>
    <s v="TXN_3219378"/>
    <s v="Salad"/>
    <x v="3"/>
    <n v="3"/>
    <n v="3"/>
    <x v="3"/>
    <n v="5"/>
    <n v="15"/>
    <n v="15"/>
    <s v="Digital Wallet"/>
    <s v="In-store"/>
    <d v="2023-12-04T00:00:00"/>
  </r>
  <r>
    <s v="TXN_6372515"/>
    <s v="Cookie"/>
    <x v="2"/>
    <n v="1"/>
    <n v="1"/>
    <x v="2"/>
    <n v="1"/>
    <n v="1"/>
    <n v="1"/>
    <s v="Digital Wallet"/>
    <s v="In-store"/>
    <d v="2023-11-22T00:00:00"/>
  </r>
  <r>
    <s v="TXN_4692681"/>
    <s v="Tea"/>
    <x v="6"/>
    <n v="2"/>
    <n v="2"/>
    <x v="5"/>
    <n v="1.5"/>
    <n v="3"/>
    <n v="3"/>
    <s v="N/A"/>
    <s v="N/A"/>
    <d v="2023-06-02T00:00:00"/>
  </r>
  <r>
    <s v="TXN_9364172"/>
    <s v="Tea"/>
    <x v="6"/>
    <n v="4"/>
    <n v="4"/>
    <x v="5"/>
    <n v="1.5"/>
    <n v="6"/>
    <n v="6"/>
    <s v="N/A"/>
    <s v="Takeaway"/>
    <d v="2023-03-18T00:00:00"/>
  </r>
  <r>
    <s v="TXN_4745933"/>
    <s v="Salad"/>
    <x v="3"/>
    <n v="1"/>
    <n v="1"/>
    <x v="3"/>
    <n v="5"/>
    <n v="5"/>
    <n v="5"/>
    <s v="Digital Wallet"/>
    <s v="In-store"/>
    <d v="2023-11-05T00:00:00"/>
  </r>
  <r>
    <s v="TXN_6540267"/>
    <s v="Salad"/>
    <x v="3"/>
    <n v="2"/>
    <n v="2"/>
    <x v="3"/>
    <n v="5"/>
    <n v="10"/>
    <n v="10"/>
    <s v="N/A"/>
    <s v="Takeaway"/>
    <d v="2023-09-26T00:00:00"/>
  </r>
  <r>
    <s v="TXN_6994245"/>
    <s v="Coffee"/>
    <x v="0"/>
    <n v="4"/>
    <n v="4"/>
    <x v="0"/>
    <n v="2"/>
    <n v="8"/>
    <n v="8"/>
    <s v="Digital Wallet"/>
    <s v="In-store"/>
    <d v="2023-12-30T00:00:00"/>
  </r>
  <r>
    <s v="TXN_8973007"/>
    <s v="Coffee"/>
    <x v="0"/>
    <n v="5"/>
    <n v="5"/>
    <x v="0"/>
    <n v="2"/>
    <n v="10"/>
    <n v="10"/>
    <s v="N/A"/>
    <s v="Takeaway"/>
    <d v="2023-02-07T00:00:00"/>
  </r>
  <r>
    <s v="TXN_5108183"/>
    <s v="Smoothie"/>
    <x v="4"/>
    <m/>
    <n v="4"/>
    <x v="4"/>
    <n v="4"/>
    <n v="16"/>
    <n v="16"/>
    <s v="Credit Card"/>
    <s v="N/A"/>
    <d v="2023-08-31T00:00:00"/>
  </r>
  <r>
    <s v="TXN_8103630"/>
    <s v="Cookie"/>
    <x v="2"/>
    <n v="1"/>
    <n v="1"/>
    <x v="2"/>
    <n v="1"/>
    <n v="1"/>
    <n v="1"/>
    <s v="Digital Wallet"/>
    <s v="Takeaway"/>
    <d v="2023-03-08T00:00:00"/>
  </r>
  <r>
    <s v="TXN_2575160"/>
    <s v="Tea"/>
    <x v="6"/>
    <n v="5"/>
    <n v="5"/>
    <x v="5"/>
    <n v="1.5"/>
    <n v="7.5"/>
    <n v="7.5"/>
    <s v="N/A"/>
    <s v="N/A"/>
    <d v="2023-01-02T00:00:00"/>
  </r>
  <r>
    <s v="TXN_8002309"/>
    <s v="Sandwich"/>
    <x v="5"/>
    <n v="1"/>
    <n v="1"/>
    <x v="4"/>
    <n v="4"/>
    <n v="4"/>
    <n v="4"/>
    <s v="N/A"/>
    <s v="N/A"/>
    <d v="2023-04-04T00:00:00"/>
  </r>
  <r>
    <s v="TXN_3252542"/>
    <s v="Sandwich"/>
    <x v="5"/>
    <n v="5"/>
    <n v="5"/>
    <x v="4"/>
    <n v="4"/>
    <n v="20"/>
    <n v="20"/>
    <s v="Digital Wallet"/>
    <s v="In-store"/>
    <d v="2023-09-22T00:00:00"/>
  </r>
  <r>
    <s v="TXN_4775220"/>
    <s v="Juice"/>
    <x v="7"/>
    <n v="3"/>
    <n v="3"/>
    <x v="1"/>
    <n v="3"/>
    <n v="9"/>
    <n v="9"/>
    <s v="N/A"/>
    <s v="Takeaway"/>
    <d v="2023-07-21T00:00:00"/>
  </r>
  <r>
    <s v="TXN_4413197"/>
    <s v="Tea"/>
    <x v="6"/>
    <n v="4"/>
    <n v="4"/>
    <x v="5"/>
    <n v="1.5"/>
    <n v="6"/>
    <n v="6"/>
    <s v="Digital Wallet"/>
    <s v="N/A"/>
    <d v="2023-09-06T00:00:00"/>
  </r>
  <r>
    <s v="TXN_1283149"/>
    <s v="Salad"/>
    <x v="3"/>
    <n v="2"/>
    <n v="2"/>
    <x v="3"/>
    <n v="5"/>
    <n v="10"/>
    <n v="10"/>
    <s v="Credit Card"/>
    <s v="In-store"/>
    <d v="2023-01-23T00:00:00"/>
  </r>
  <r>
    <s v="TXN_6822426"/>
    <s v="Cake"/>
    <x v="1"/>
    <n v="5"/>
    <n v="5"/>
    <x v="1"/>
    <n v="3"/>
    <n v="15"/>
    <n v="15"/>
    <s v="Digital Wallet"/>
    <s v="In-store"/>
    <d v="2023-05-27T00:00:00"/>
  </r>
  <r>
    <s v="TXN_8210816"/>
    <s v="Salad"/>
    <x v="3"/>
    <n v="4"/>
    <n v="4"/>
    <x v="3"/>
    <n v="5"/>
    <n v="20"/>
    <n v="20"/>
    <s v="Digital Wallet"/>
    <s v="Takeaway"/>
    <d v="2023-08-12T00:00:00"/>
  </r>
  <r>
    <s v="TXN_5896728"/>
    <s v="Juice"/>
    <x v="7"/>
    <n v="4"/>
    <n v="4"/>
    <x v="1"/>
    <n v="3"/>
    <n v="12"/>
    <n v="12"/>
    <s v="Digital Wallet"/>
    <s v="Takeaway"/>
    <d v="2023-10-06T00:00:00"/>
  </r>
  <r>
    <s v="TXN_4407308"/>
    <s v="Tea"/>
    <x v="6"/>
    <n v="4"/>
    <n v="4"/>
    <x v="5"/>
    <n v="1.5"/>
    <n v="6"/>
    <n v="6"/>
    <s v="Digital Wallet"/>
    <s v="In-store"/>
    <d v="2023-09-19T00:00:00"/>
  </r>
  <r>
    <s v="TXN_7710078"/>
    <s v="Juice"/>
    <x v="7"/>
    <n v="2"/>
    <n v="2"/>
    <x v="1"/>
    <n v="3"/>
    <n v="6"/>
    <n v="6"/>
    <s v="Credit Card"/>
    <s v="Takeaway"/>
    <d v="2023-12-05T00:00:00"/>
  </r>
  <r>
    <s v="TXN_5206046"/>
    <s v="Sandwich"/>
    <x v="5"/>
    <n v="3"/>
    <n v="3"/>
    <x v="4"/>
    <n v="4"/>
    <n v="12"/>
    <n v="12"/>
    <s v="N/A"/>
    <s v="In-store"/>
    <s v="UNKNOWN"/>
  </r>
  <r>
    <s v="TXN_6016707"/>
    <s v="Juice"/>
    <x v="7"/>
    <n v="1"/>
    <n v="1"/>
    <x v="1"/>
    <n v="3"/>
    <n v="3"/>
    <n v="3"/>
    <s v="Cash"/>
    <s v="In-store"/>
    <d v="2023-06-27T00:00:00"/>
  </r>
  <r>
    <s v="TXN_7895436"/>
    <s v="Cake"/>
    <x v="1"/>
    <n v="3"/>
    <n v="3"/>
    <x v="1"/>
    <n v="3"/>
    <n v="9"/>
    <n v="9"/>
    <s v="N/A"/>
    <s v="N/A"/>
    <d v="2023-09-09T00:00:00"/>
  </r>
  <r>
    <s v="TXN_3600632"/>
    <s v="UNKNOWN"/>
    <x v="0"/>
    <n v="4"/>
    <n v="4"/>
    <x v="0"/>
    <n v="2"/>
    <n v="8"/>
    <n v="8"/>
    <s v="Cash"/>
    <s v="Takeaway"/>
    <d v="2023-12-09T00:00:00"/>
  </r>
  <r>
    <s v="TXN_4565969"/>
    <s v="Coffee"/>
    <x v="0"/>
    <n v="3"/>
    <n v="3"/>
    <x v="0"/>
    <n v="2"/>
    <n v="6"/>
    <n v="6"/>
    <s v="N/A"/>
    <s v="Takeaway"/>
    <d v="2023-03-16T00:00:00"/>
  </r>
  <r>
    <s v="TXN_7821478"/>
    <s v="Cake"/>
    <x v="1"/>
    <n v="4"/>
    <n v="4"/>
    <x v="6"/>
    <n v="3"/>
    <n v="12"/>
    <n v="12"/>
    <s v="Cash"/>
    <s v="In-store"/>
    <d v="2023-05-24T00:00:00"/>
  </r>
  <r>
    <s v="TXN_2971555"/>
    <s v="Cake"/>
    <x v="1"/>
    <n v="1"/>
    <n v="1"/>
    <x v="1"/>
    <n v="3"/>
    <n v="3"/>
    <n v="3"/>
    <s v="Cash"/>
    <s v="N/A"/>
    <d v="2023-02-24T00:00:00"/>
  </r>
  <r>
    <s v="TXN_1465364"/>
    <s v="Tea"/>
    <x v="6"/>
    <n v="4"/>
    <n v="4"/>
    <x v="5"/>
    <n v="1.5"/>
    <n v="6"/>
    <n v="6"/>
    <s v="Digital Wallet"/>
    <s v="In-store"/>
    <s v="ERROR"/>
  </r>
  <r>
    <s v="TXN_9664173"/>
    <s v="Sandwich"/>
    <x v="5"/>
    <n v="1"/>
    <n v="1"/>
    <x v="4"/>
    <n v="4"/>
    <n v="4"/>
    <n v="4"/>
    <s v="N/A"/>
    <s v="In-store"/>
    <d v="2023-03-20T00:00:00"/>
  </r>
  <r>
    <s v="TXN_4049270"/>
    <m/>
    <x v="0"/>
    <n v="5"/>
    <n v="5"/>
    <x v="0"/>
    <n v="2"/>
    <n v="10"/>
    <n v="10"/>
    <s v="Digital Wallet"/>
    <s v="In-store"/>
    <d v="2023-07-28T00:00:00"/>
  </r>
  <r>
    <s v="TXN_4731715"/>
    <s v="Coffee"/>
    <x v="0"/>
    <n v="5"/>
    <n v="5"/>
    <x v="0"/>
    <n v="2"/>
    <n v="10"/>
    <n v="10"/>
    <s v="N/A"/>
    <s v="N/A"/>
    <d v="2023-03-14T00:00:00"/>
  </r>
  <r>
    <s v="TXN_3377626"/>
    <s v="Cookie"/>
    <x v="2"/>
    <n v="5"/>
    <n v="5"/>
    <x v="2"/>
    <n v="1"/>
    <n v="5"/>
    <n v="5"/>
    <s v="Cash"/>
    <s v="In-store"/>
    <d v="2023-07-23T00:00:00"/>
  </r>
  <r>
    <s v="TXN_5753111"/>
    <s v="Salad"/>
    <x v="3"/>
    <n v="1"/>
    <n v="1"/>
    <x v="3"/>
    <n v="5"/>
    <n v="5"/>
    <n v="5"/>
    <s v="Credit Card"/>
    <s v="N/A"/>
    <d v="2023-04-25T00:00:00"/>
  </r>
  <r>
    <s v="TXN_2054549"/>
    <s v="Smoothie"/>
    <x v="4"/>
    <s v="UNKNOWN"/>
    <n v="1"/>
    <x v="4"/>
    <n v="4"/>
    <n v="4"/>
    <n v="4"/>
    <s v="N/A"/>
    <s v="In-store"/>
    <d v="2023-04-07T00:00:00"/>
  </r>
  <r>
    <s v="TXN_6996548"/>
    <s v="Coffee"/>
    <x v="0"/>
    <s v="UNKNOWN"/>
    <n v="1"/>
    <x v="0"/>
    <n v="2"/>
    <n v="2"/>
    <n v="2"/>
    <s v="Credit Card"/>
    <s v="N/A"/>
    <d v="2023-06-24T00:00:00"/>
  </r>
  <r>
    <s v="TXN_6761402"/>
    <s v="ERROR"/>
    <x v="0"/>
    <n v="1"/>
    <n v="1"/>
    <x v="0"/>
    <n v="2"/>
    <n v="2"/>
    <n v="2"/>
    <s v="N/A"/>
    <s v="Takeaway"/>
    <d v="2023-08-31T00:00:00"/>
  </r>
  <r>
    <s v="TXN_1983842"/>
    <s v="Cake"/>
    <x v="1"/>
    <n v="5"/>
    <n v="5"/>
    <x v="1"/>
    <n v="3"/>
    <n v="15"/>
    <n v="15"/>
    <s v="Digital Wallet"/>
    <s v="N/A"/>
    <d v="2023-03-16T00:00:00"/>
  </r>
  <r>
    <s v="TXN_4982165"/>
    <s v="Tea"/>
    <x v="6"/>
    <n v="1"/>
    <n v="1"/>
    <x v="5"/>
    <n v="1.5"/>
    <n v="1.5"/>
    <n v="1.5"/>
    <s v="Credit Card"/>
    <s v="Takeaway"/>
    <d v="2023-04-12T00:00:00"/>
  </r>
  <r>
    <s v="TXN_5679295"/>
    <s v="Tea"/>
    <x v="6"/>
    <n v="5"/>
    <n v="5"/>
    <x v="7"/>
    <n v="1.5"/>
    <n v="7.5"/>
    <n v="7.5"/>
    <s v="N/A"/>
    <s v="Takeaway"/>
    <d v="2023-04-30T00:00:00"/>
  </r>
  <r>
    <s v="TXN_9194266"/>
    <s v="Salad"/>
    <x v="3"/>
    <n v="5"/>
    <n v="5"/>
    <x v="3"/>
    <n v="5"/>
    <n v="25"/>
    <n v="25"/>
    <s v="Cash"/>
    <s v="N/A"/>
    <d v="2023-10-30T00:00:00"/>
  </r>
  <r>
    <s v="TXN_1141920"/>
    <s v="Coffee"/>
    <x v="0"/>
    <n v="4"/>
    <n v="4"/>
    <x v="0"/>
    <n v="2"/>
    <n v="8"/>
    <n v="8"/>
    <s v="Digital Wallet"/>
    <s v="N/A"/>
    <d v="2023-10-26T00:00:00"/>
  </r>
  <r>
    <s v="TXN_8878500"/>
    <s v="Salad"/>
    <x v="3"/>
    <n v="4"/>
    <n v="4"/>
    <x v="3"/>
    <n v="5"/>
    <n v="20"/>
    <n v="20"/>
    <s v="N/A"/>
    <s v="N/A"/>
    <d v="2023-02-24T00:00:00"/>
  </r>
  <r>
    <s v="TXN_1012349"/>
    <s v="UNKNOWN"/>
    <x v="1"/>
    <n v="4"/>
    <n v="4"/>
    <x v="1"/>
    <n v="3"/>
    <n v="12"/>
    <n v="12"/>
    <s v="Cash"/>
    <s v="In-store"/>
    <d v="2023-07-08T00:00:00"/>
  </r>
  <r>
    <s v="TXN_3811655"/>
    <s v="Smoothie"/>
    <x v="4"/>
    <n v="2"/>
    <n v="2"/>
    <x v="4"/>
    <n v="4"/>
    <s v="ERROR"/>
    <n v="8"/>
    <s v="N/A"/>
    <s v="N/A"/>
    <s v="UNKNOWN"/>
  </r>
  <r>
    <s v="TXN_1581562"/>
    <s v="Coffee"/>
    <x v="0"/>
    <n v="2"/>
    <n v="2"/>
    <x v="0"/>
    <n v="2"/>
    <n v="4"/>
    <n v="4"/>
    <s v="Cash"/>
    <s v="In-store"/>
    <d v="2023-01-01T00:00:00"/>
  </r>
  <r>
    <s v="TXN_6762236"/>
    <s v="Juice"/>
    <x v="7"/>
    <n v="4"/>
    <n v="4"/>
    <x v="1"/>
    <n v="3"/>
    <n v="12"/>
    <n v="12"/>
    <s v="N/A"/>
    <s v="In-store"/>
    <d v="2023-01-17T00:00:00"/>
  </r>
  <r>
    <s v="TXN_1041891"/>
    <s v="Cookie"/>
    <x v="2"/>
    <n v="5"/>
    <n v="5"/>
    <x v="2"/>
    <n v="1"/>
    <n v="5"/>
    <n v="5"/>
    <s v="N/A"/>
    <s v="N/A"/>
    <d v="2023-08-09T00:00:00"/>
  </r>
  <r>
    <s v="TXN_6467796"/>
    <m/>
    <x v="0"/>
    <n v="5"/>
    <n v="5"/>
    <x v="0"/>
    <n v="2"/>
    <n v="10"/>
    <n v="10"/>
    <s v="Credit Card"/>
    <s v="Takeaway"/>
    <d v="2023-10-25T00:00:00"/>
  </r>
  <r>
    <s v="TXN_8701045"/>
    <s v="UNKNOWN"/>
    <x v="1"/>
    <n v="2"/>
    <n v="2"/>
    <x v="1"/>
    <n v="3"/>
    <n v="6"/>
    <n v="6"/>
    <s v="Cash"/>
    <s v="In-store"/>
    <d v="2023-06-07T00:00:00"/>
  </r>
  <r>
    <s v="TXN_9656325"/>
    <s v="ERROR"/>
    <x v="0"/>
    <n v="2"/>
    <n v="2"/>
    <x v="0"/>
    <n v="2"/>
    <n v="4"/>
    <n v="4"/>
    <s v="Credit Card"/>
    <s v="Takeaway"/>
    <d v="2023-03-31T00:00:00"/>
  </r>
  <r>
    <s v="TXN_2716560"/>
    <s v="Sandwich"/>
    <x v="5"/>
    <n v="4"/>
    <n v="4"/>
    <x v="4"/>
    <n v="4"/>
    <n v="16"/>
    <n v="16"/>
    <s v="Credit Card"/>
    <s v="Takeaway"/>
    <d v="2023-08-29T00:00:00"/>
  </r>
  <r>
    <s v="TXN_4141941"/>
    <s v="Coffee"/>
    <x v="0"/>
    <n v="2"/>
    <n v="2"/>
    <x v="0"/>
    <n v="2"/>
    <n v="4"/>
    <n v="4"/>
    <s v="Digital Wallet"/>
    <s v="In-store"/>
    <d v="2023-05-18T00:00:00"/>
  </r>
  <r>
    <s v="TXN_4633505"/>
    <m/>
    <x v="6"/>
    <n v="3"/>
    <n v="3"/>
    <x v="5"/>
    <n v="1.5"/>
    <n v="4.5"/>
    <n v="4.5"/>
    <s v="Digital Wallet"/>
    <s v="Takeaway"/>
    <d v="2023-08-25T00:00:00"/>
  </r>
  <r>
    <s v="TXN_5283053"/>
    <s v="Juice"/>
    <x v="7"/>
    <n v="4"/>
    <n v="4"/>
    <x v="1"/>
    <n v="3"/>
    <n v="12"/>
    <n v="12"/>
    <s v="Digital Wallet"/>
    <s v="N/A"/>
    <d v="2023-04-30T00:00:00"/>
  </r>
  <r>
    <s v="TXN_1054912"/>
    <s v="Sandwich"/>
    <x v="5"/>
    <n v="3"/>
    <n v="3"/>
    <x v="4"/>
    <n v="4"/>
    <n v="12"/>
    <n v="12"/>
    <s v="Cash"/>
    <s v="N/A"/>
    <d v="2023-08-02T00:00:00"/>
  </r>
  <r>
    <s v="TXN_9100081"/>
    <s v="Juice"/>
    <x v="7"/>
    <n v="1"/>
    <n v="1"/>
    <x v="1"/>
    <n v="3"/>
    <n v="3"/>
    <n v="3"/>
    <s v="Cash"/>
    <s v="N/A"/>
    <d v="2023-08-18T00:00:00"/>
  </r>
  <r>
    <s v="TXN_5129701"/>
    <s v="Smoothie"/>
    <x v="4"/>
    <n v="2"/>
    <n v="2"/>
    <x v="4"/>
    <n v="4"/>
    <n v="8"/>
    <n v="8"/>
    <s v="Credit Card"/>
    <s v="Takeaway"/>
    <d v="2023-11-09T00:00:00"/>
  </r>
  <r>
    <s v="TXN_7021592"/>
    <s v="Salad"/>
    <x v="3"/>
    <n v="4"/>
    <n v="4"/>
    <x v="3"/>
    <n v="5"/>
    <n v="20"/>
    <n v="20"/>
    <s v="Credit Card"/>
    <s v="In-store"/>
    <d v="2023-07-01T00:00:00"/>
  </r>
  <r>
    <s v="TXN_8644119"/>
    <s v="Sandwich"/>
    <x v="5"/>
    <s v="ERROR"/>
    <n v="5"/>
    <x v="4"/>
    <n v="4"/>
    <n v="20"/>
    <n v="20"/>
    <s v="N/A"/>
    <s v="N/A"/>
    <d v="2023-10-01T00:00:00"/>
  </r>
  <r>
    <s v="TXN_3041142"/>
    <s v="Smoothie"/>
    <x v="4"/>
    <n v="3"/>
    <n v="3"/>
    <x v="4"/>
    <n v="4"/>
    <n v="12"/>
    <n v="12"/>
    <s v="Digital Wallet"/>
    <s v="N/A"/>
    <d v="2023-12-22T00:00:00"/>
  </r>
  <r>
    <s v="TXN_5618631"/>
    <s v="Coffee"/>
    <x v="0"/>
    <n v="5"/>
    <n v="5"/>
    <x v="0"/>
    <n v="2"/>
    <n v="10"/>
    <n v="10"/>
    <s v="Credit Card"/>
    <s v="In-store"/>
    <d v="2023-12-21T00:00:00"/>
  </r>
  <r>
    <s v="TXN_6496379"/>
    <s v="Sandwich"/>
    <x v="5"/>
    <n v="1"/>
    <n v="1"/>
    <x v="4"/>
    <n v="4"/>
    <n v="4"/>
    <n v="4"/>
    <s v="Cash"/>
    <s v="Takeaway"/>
    <d v="2023-12-24T00:00:00"/>
  </r>
  <r>
    <s v="TXN_1486119"/>
    <s v="Cookie"/>
    <x v="2"/>
    <n v="4"/>
    <n v="4"/>
    <x v="2"/>
    <n v="1"/>
    <n v="4"/>
    <n v="4"/>
    <s v="N/A"/>
    <s v="N/A"/>
    <d v="2023-08-24T00:00:00"/>
  </r>
  <r>
    <s v="TXN_2386202"/>
    <s v="Salad"/>
    <x v="3"/>
    <n v="4"/>
    <n v="4"/>
    <x v="3"/>
    <n v="5"/>
    <n v="20"/>
    <n v="20"/>
    <s v="Cash"/>
    <s v="In-store"/>
    <d v="2023-01-22T00:00:00"/>
  </r>
  <r>
    <s v="TXN_6836109"/>
    <s v="Coffee"/>
    <x v="0"/>
    <n v="4"/>
    <n v="4"/>
    <x v="0"/>
    <n v="2"/>
    <n v="8"/>
    <n v="8"/>
    <s v="N/A"/>
    <s v="Takeaway"/>
    <d v="2023-04-09T00:00:00"/>
  </r>
  <r>
    <s v="TXN_9190061"/>
    <s v="Salad"/>
    <x v="3"/>
    <n v="5"/>
    <n v="5"/>
    <x v="3"/>
    <n v="5"/>
    <n v="25"/>
    <n v="25"/>
    <s v="Cash"/>
    <s v="Takeaway"/>
    <d v="2023-06-14T00:00:00"/>
  </r>
  <r>
    <s v="TXN_1691512"/>
    <s v="Smoothie"/>
    <x v="4"/>
    <n v="1"/>
    <n v="1"/>
    <x v="4"/>
    <n v="4"/>
    <n v="4"/>
    <n v="4"/>
    <s v="N/A"/>
    <s v="N/A"/>
    <d v="2023-03-25T00:00:00"/>
  </r>
  <r>
    <s v="TXN_1059293"/>
    <s v="UNKNOWN"/>
    <x v="9"/>
    <n v="5"/>
    <n v="5"/>
    <x v="4"/>
    <n v="4"/>
    <n v="20"/>
    <n v="20"/>
    <s v="N/A"/>
    <s v="N/A"/>
    <d v="2023-12-04T00:00:00"/>
  </r>
  <r>
    <s v="TXN_8813052"/>
    <s v="Tea"/>
    <x v="6"/>
    <n v="4"/>
    <n v="4"/>
    <x v="5"/>
    <n v="1.5"/>
    <n v="6"/>
    <n v="6"/>
    <s v="N/A"/>
    <s v="In-store"/>
    <s v="UNKNOWN"/>
  </r>
  <r>
    <s v="TXN_2495471"/>
    <s v="Salad"/>
    <x v="3"/>
    <n v="3"/>
    <n v="3"/>
    <x v="3"/>
    <n v="5"/>
    <n v="15"/>
    <n v="15"/>
    <s v="Credit Card"/>
    <s v="Takeaway"/>
    <d v="2023-10-22T00:00:00"/>
  </r>
  <r>
    <s v="TXN_7708201"/>
    <s v="Salad"/>
    <x v="3"/>
    <n v="3"/>
    <n v="3"/>
    <x v="3"/>
    <n v="5"/>
    <n v="15"/>
    <n v="15"/>
    <s v="Cash"/>
    <s v="N/A"/>
    <d v="2023-01-04T00:00:00"/>
  </r>
  <r>
    <s v="TXN_2038871"/>
    <s v="Tea"/>
    <x v="6"/>
    <n v="2"/>
    <n v="2"/>
    <x v="5"/>
    <n v="1.5"/>
    <n v="3"/>
    <n v="3"/>
    <s v="N/A"/>
    <s v="Takeaway"/>
    <d v="2023-07-15T00:00:00"/>
  </r>
  <r>
    <s v="TXN_7195393"/>
    <s v="Salad"/>
    <x v="3"/>
    <n v="2"/>
    <n v="2"/>
    <x v="3"/>
    <n v="5"/>
    <n v="10"/>
    <n v="10"/>
    <s v="Credit Card"/>
    <s v="In-store"/>
    <d v="2023-01-24T00:00:00"/>
  </r>
  <r>
    <s v="TXN_8022892"/>
    <s v="Sandwich"/>
    <x v="5"/>
    <n v="4"/>
    <n v="4"/>
    <x v="4"/>
    <n v="4"/>
    <n v="16"/>
    <n v="16"/>
    <s v="Digital Wallet"/>
    <s v="In-store"/>
    <d v="2023-08-07T00:00:00"/>
  </r>
  <r>
    <s v="TXN_4298189"/>
    <s v="Coffee"/>
    <x v="0"/>
    <n v="1"/>
    <n v="1"/>
    <x v="0"/>
    <n v="2"/>
    <n v="2"/>
    <n v="2"/>
    <s v="Digital Wallet"/>
    <s v="In-store"/>
    <d v="2023-10-13T00:00:00"/>
  </r>
  <r>
    <s v="TXN_4967446"/>
    <s v="Sandwich"/>
    <x v="5"/>
    <n v="1"/>
    <n v="1"/>
    <x v="4"/>
    <n v="4"/>
    <n v="4"/>
    <n v="4"/>
    <s v="N/A"/>
    <s v="In-store"/>
    <d v="2023-07-11T00:00:00"/>
  </r>
  <r>
    <s v="TXN_3368231"/>
    <s v="Tea"/>
    <x v="6"/>
    <n v="3"/>
    <n v="3"/>
    <x v="5"/>
    <n v="1.5"/>
    <n v="4.5"/>
    <n v="4.5"/>
    <s v="N/A"/>
    <s v="N/A"/>
    <d v="2023-08-11T00:00:00"/>
  </r>
  <r>
    <s v="TXN_7353699"/>
    <s v="Tea"/>
    <x v="6"/>
    <n v="5"/>
    <n v="5"/>
    <x v="5"/>
    <n v="1.5"/>
    <n v="7.5"/>
    <n v="7.5"/>
    <s v="Digital Wallet"/>
    <s v="N/A"/>
    <d v="2023-07-20T00:00:00"/>
  </r>
  <r>
    <s v="TXN_6888998"/>
    <s v="Coffee"/>
    <x v="0"/>
    <n v="5"/>
    <n v="5"/>
    <x v="0"/>
    <n v="2"/>
    <n v="10"/>
    <n v="10"/>
    <s v="N/A"/>
    <s v="N/A"/>
    <d v="2023-02-27T00:00:00"/>
  </r>
  <r>
    <s v="TXN_3541304"/>
    <s v="Sandwich"/>
    <x v="5"/>
    <n v="3"/>
    <n v="3"/>
    <x v="4"/>
    <n v="4"/>
    <n v="12"/>
    <n v="12"/>
    <s v="Cash"/>
    <s v="In-store"/>
    <d v="2023-04-22T00:00:00"/>
  </r>
  <r>
    <s v="TXN_8188818"/>
    <s v="Tea"/>
    <x v="6"/>
    <n v="2"/>
    <n v="2"/>
    <x v="5"/>
    <n v="1.5"/>
    <n v="3"/>
    <n v="3"/>
    <s v="N/A"/>
    <s v="N/A"/>
    <d v="2023-10-07T00:00:00"/>
  </r>
  <r>
    <s v="TXN_9431971"/>
    <s v="Smoothie"/>
    <x v="4"/>
    <n v="1"/>
    <n v="1"/>
    <x v="4"/>
    <n v="4"/>
    <n v="4"/>
    <n v="4"/>
    <s v="Credit Card"/>
    <s v="N/A"/>
    <d v="2023-07-17T00:00:00"/>
  </r>
  <r>
    <s v="TXN_4543742"/>
    <s v="Coffee"/>
    <x v="0"/>
    <n v="3"/>
    <n v="3"/>
    <x v="0"/>
    <n v="2"/>
    <n v="6"/>
    <n v="6"/>
    <s v="Digital Wallet"/>
    <s v="N/A"/>
    <d v="2023-03-28T00:00:00"/>
  </r>
  <r>
    <s v="TXN_5961027"/>
    <s v="Cake"/>
    <x v="1"/>
    <n v="2"/>
    <n v="2"/>
    <x v="1"/>
    <n v="3"/>
    <n v="6"/>
    <n v="6"/>
    <s v="Cash"/>
    <s v="In-store"/>
    <m/>
  </r>
  <r>
    <s v="TXN_1807140"/>
    <s v="Salad"/>
    <x v="3"/>
    <s v="ERROR"/>
    <n v="1"/>
    <x v="3"/>
    <n v="5"/>
    <n v="5"/>
    <n v="5"/>
    <s v="Cash"/>
    <s v="N/A"/>
    <d v="2023-03-22T00:00:00"/>
  </r>
  <r>
    <s v="TXN_3007866"/>
    <s v="Juice"/>
    <x v="7"/>
    <n v="4"/>
    <n v="4"/>
    <x v="1"/>
    <n v="3"/>
    <n v="12"/>
    <n v="12"/>
    <s v="Credit Card"/>
    <s v="In-store"/>
    <d v="2023-04-14T00:00:00"/>
  </r>
  <r>
    <s v="TXN_6779377"/>
    <s v="Smoothie"/>
    <x v="4"/>
    <n v="5"/>
    <n v="5"/>
    <x v="4"/>
    <n v="4"/>
    <n v="20"/>
    <n v="20"/>
    <s v="N/A"/>
    <s v="In-store"/>
    <d v="2023-10-06T00:00:00"/>
  </r>
  <r>
    <s v="TXN_7053830"/>
    <s v="Coffee"/>
    <x v="0"/>
    <n v="3"/>
    <n v="3"/>
    <x v="0"/>
    <n v="2"/>
    <n v="6"/>
    <n v="6"/>
    <s v="Digital Wallet"/>
    <s v="N/A"/>
    <d v="2023-02-14T00:00:00"/>
  </r>
  <r>
    <s v="TXN_3660048"/>
    <s v="Cake"/>
    <x v="1"/>
    <n v="1"/>
    <n v="1"/>
    <x v="6"/>
    <n v="3"/>
    <n v="3"/>
    <n v="3"/>
    <s v="Credit Card"/>
    <s v="N/A"/>
    <m/>
  </r>
  <r>
    <s v="TXN_6522299"/>
    <s v="Tea"/>
    <x v="6"/>
    <n v="2"/>
    <n v="2"/>
    <x v="5"/>
    <n v="1.5"/>
    <n v="3"/>
    <n v="3"/>
    <s v="Cash"/>
    <s v="N/A"/>
    <d v="2023-08-29T00:00:00"/>
  </r>
  <r>
    <s v="TXN_5811766"/>
    <s v="Cake"/>
    <x v="1"/>
    <n v="5"/>
    <n v="5"/>
    <x v="8"/>
    <n v="3"/>
    <n v="15"/>
    <n v="15"/>
    <s v="Digital Wallet"/>
    <s v="In-store"/>
    <s v="UNKNOWN"/>
  </r>
  <r>
    <s v="TXN_2848421"/>
    <s v="Cookie"/>
    <x v="2"/>
    <n v="1"/>
    <n v="1"/>
    <x v="2"/>
    <n v="1"/>
    <n v="1"/>
    <n v="1"/>
    <s v="Digital Wallet"/>
    <s v="In-store"/>
    <d v="2023-08-07T00:00:00"/>
  </r>
  <r>
    <s v="TXN_4935533"/>
    <s v="UNKNOWN"/>
    <x v="9"/>
    <n v="1"/>
    <n v="1"/>
    <x v="4"/>
    <n v="4"/>
    <n v="4"/>
    <n v="4"/>
    <s v="N/A"/>
    <s v="In-store"/>
    <d v="2023-06-12T00:00:00"/>
  </r>
  <r>
    <s v="TXN_2389320"/>
    <s v="Coffee"/>
    <x v="0"/>
    <n v="2"/>
    <n v="2"/>
    <x v="0"/>
    <n v="2"/>
    <n v="4"/>
    <n v="4"/>
    <s v="N/A"/>
    <s v="Takeaway"/>
    <d v="2023-07-26T00:00:00"/>
  </r>
  <r>
    <s v="TXN_8423155"/>
    <s v="Coffee"/>
    <x v="0"/>
    <n v="1"/>
    <n v="1"/>
    <x v="0"/>
    <n v="2"/>
    <n v="2"/>
    <n v="2"/>
    <s v="N/A"/>
    <s v="Takeaway"/>
    <d v="2023-07-03T00:00:00"/>
  </r>
  <r>
    <s v="TXN_6053617"/>
    <s v="Sandwich"/>
    <x v="5"/>
    <n v="2"/>
    <n v="2"/>
    <x v="4"/>
    <n v="4"/>
    <n v="8"/>
    <n v="8"/>
    <s v="Credit Card"/>
    <s v="N/A"/>
    <d v="2023-11-25T00:00:00"/>
  </r>
  <r>
    <s v="TXN_8384372"/>
    <s v="Tea"/>
    <x v="6"/>
    <n v="4"/>
    <n v="4"/>
    <x v="5"/>
    <n v="1.5"/>
    <n v="6"/>
    <n v="6"/>
    <s v="Digital Wallet"/>
    <s v="N/A"/>
    <d v="2023-08-07T00:00:00"/>
  </r>
  <r>
    <s v="TXN_3426338"/>
    <s v="Salad"/>
    <x v="3"/>
    <n v="1"/>
    <n v="1"/>
    <x v="3"/>
    <n v="5"/>
    <n v="5"/>
    <n v="5"/>
    <s v="Cash"/>
    <s v="In-store"/>
    <d v="2023-07-31T00:00:00"/>
  </r>
  <r>
    <s v="TXN_4581359"/>
    <s v="Juice"/>
    <x v="7"/>
    <n v="2"/>
    <n v="2"/>
    <x v="1"/>
    <n v="3"/>
    <n v="6"/>
    <n v="6"/>
    <s v="Credit Card"/>
    <s v="N/A"/>
    <d v="2023-03-22T00:00:00"/>
  </r>
  <r>
    <s v="TXN_3561451"/>
    <s v="Salad"/>
    <x v="3"/>
    <n v="4"/>
    <n v="4"/>
    <x v="3"/>
    <n v="5"/>
    <n v="20"/>
    <n v="20"/>
    <s v="Credit Card"/>
    <s v="N/A"/>
    <d v="2023-05-31T00:00:00"/>
  </r>
  <r>
    <s v="TXN_7768989"/>
    <s v="Sandwich"/>
    <x v="5"/>
    <n v="2"/>
    <n v="2"/>
    <x v="4"/>
    <n v="4"/>
    <s v="ERROR"/>
    <n v="8"/>
    <s v="Cash"/>
    <s v="In-store"/>
    <d v="2023-10-02T00:00:00"/>
  </r>
  <r>
    <s v="TXN_5963316"/>
    <s v="Tea"/>
    <x v="6"/>
    <n v="2"/>
    <n v="2"/>
    <x v="5"/>
    <n v="1.5"/>
    <m/>
    <n v="3"/>
    <s v="Credit Card"/>
    <s v="Takeaway"/>
    <d v="2023-06-25T00:00:00"/>
  </r>
  <r>
    <s v="TXN_4265942"/>
    <s v="Coffee"/>
    <x v="0"/>
    <n v="5"/>
    <n v="5"/>
    <x v="0"/>
    <n v="2"/>
    <n v="10"/>
    <n v="10"/>
    <s v="N/A"/>
    <s v="N/A"/>
    <d v="2023-04-24T00:00:00"/>
  </r>
  <r>
    <s v="TXN_6014389"/>
    <s v="Cookie"/>
    <x v="2"/>
    <n v="5"/>
    <n v="5"/>
    <x v="2"/>
    <n v="1"/>
    <n v="5"/>
    <n v="5"/>
    <s v="Credit Card"/>
    <s v="In-store"/>
    <d v="2023-07-21T00:00:00"/>
  </r>
  <r>
    <s v="TXN_7358729"/>
    <s v="Cookie"/>
    <x v="2"/>
    <n v="2"/>
    <n v="2"/>
    <x v="2"/>
    <n v="1"/>
    <n v="2"/>
    <n v="2"/>
    <s v="Cash"/>
    <s v="Takeaway"/>
    <d v="2023-02-25T00:00:00"/>
  </r>
  <r>
    <s v="TXN_9815521"/>
    <s v="Sandwich"/>
    <x v="5"/>
    <n v="3"/>
    <n v="3"/>
    <x v="4"/>
    <n v="4"/>
    <n v="12"/>
    <n v="12"/>
    <s v="Credit Card"/>
    <s v="In-store"/>
    <d v="2023-05-26T00:00:00"/>
  </r>
  <r>
    <s v="TXN_8325221"/>
    <m/>
    <x v="0"/>
    <n v="2"/>
    <n v="2"/>
    <x v="0"/>
    <n v="2"/>
    <n v="4"/>
    <n v="4"/>
    <s v="Credit Card"/>
    <s v="N/A"/>
    <d v="2023-11-17T00:00:00"/>
  </r>
  <r>
    <s v="TXN_8267031"/>
    <s v="Cake"/>
    <x v="1"/>
    <m/>
    <n v="2"/>
    <x v="1"/>
    <n v="3"/>
    <n v="6"/>
    <n v="6"/>
    <s v="N/A"/>
    <s v="Takeaway"/>
    <d v="2023-03-28T00:00:00"/>
  </r>
  <r>
    <s v="TXN_1950187"/>
    <s v="Tea"/>
    <x v="6"/>
    <n v="2"/>
    <n v="2"/>
    <x v="5"/>
    <n v="1.5"/>
    <n v="3"/>
    <n v="3"/>
    <s v="Credit Card"/>
    <s v="Takeaway"/>
    <d v="2023-04-13T00:00:00"/>
  </r>
  <r>
    <s v="TXN_9518691"/>
    <s v="Salad"/>
    <x v="3"/>
    <n v="2"/>
    <n v="2"/>
    <x v="3"/>
    <n v="5"/>
    <n v="10"/>
    <n v="10"/>
    <s v="Credit Card"/>
    <s v="N/A"/>
    <d v="2023-03-30T00:00:00"/>
  </r>
  <r>
    <s v="TXN_3612790"/>
    <s v="Smoothie"/>
    <x v="4"/>
    <n v="1"/>
    <n v="1"/>
    <x v="6"/>
    <n v="4"/>
    <n v="4"/>
    <n v="4"/>
    <s v="N/A"/>
    <s v="N/A"/>
    <d v="2023-09-01T00:00:00"/>
  </r>
  <r>
    <s v="TXN_5436816"/>
    <s v="Salad"/>
    <x v="3"/>
    <n v="3"/>
    <n v="3"/>
    <x v="3"/>
    <n v="5"/>
    <n v="15"/>
    <n v="15"/>
    <s v="Credit Card"/>
    <s v="N/A"/>
    <d v="2023-08-04T00:00:00"/>
  </r>
  <r>
    <s v="TXN_7896586"/>
    <s v="Sandwich"/>
    <x v="5"/>
    <n v="2"/>
    <n v="2"/>
    <x v="4"/>
    <n v="4"/>
    <n v="8"/>
    <n v="8"/>
    <s v="Credit Card"/>
    <s v="N/A"/>
    <d v="2023-09-04T00:00:00"/>
  </r>
  <r>
    <s v="TXN_5835004"/>
    <s v="Smoothie"/>
    <x v="4"/>
    <n v="5"/>
    <n v="5"/>
    <x v="4"/>
    <n v="4"/>
    <n v="20"/>
    <n v="20"/>
    <s v="Credit Card"/>
    <s v="In-store"/>
    <d v="2023-04-14T00:00:00"/>
  </r>
  <r>
    <s v="TXN_3774886"/>
    <s v="Sandwich"/>
    <x v="5"/>
    <n v="3"/>
    <n v="3"/>
    <x v="4"/>
    <n v="4"/>
    <n v="12"/>
    <n v="12"/>
    <s v="N/A"/>
    <s v="N/A"/>
    <d v="2023-06-01T00:00:00"/>
  </r>
  <r>
    <s v="TXN_5950951"/>
    <s v="Salad"/>
    <x v="3"/>
    <n v="1"/>
    <n v="1"/>
    <x v="3"/>
    <n v="5"/>
    <m/>
    <n v="5"/>
    <s v="Credit Card"/>
    <s v="In-store"/>
    <d v="2023-04-10T00:00:00"/>
  </r>
  <r>
    <s v="TXN_3918096"/>
    <s v="Juice"/>
    <x v="7"/>
    <n v="4"/>
    <n v="4"/>
    <x v="1"/>
    <n v="3"/>
    <n v="12"/>
    <n v="12"/>
    <s v="N/A"/>
    <s v="N/A"/>
    <d v="2023-08-17T00:00:00"/>
  </r>
  <r>
    <s v="TXN_2786231"/>
    <s v="Juice"/>
    <x v="7"/>
    <n v="1"/>
    <n v="1"/>
    <x v="1"/>
    <n v="3"/>
    <n v="3"/>
    <n v="3"/>
    <s v="Cash"/>
    <s v="Takeaway"/>
    <d v="2023-08-17T00:00:00"/>
  </r>
  <r>
    <s v="TXN_3803063"/>
    <m/>
    <x v="8"/>
    <n v="4"/>
    <n v="4"/>
    <x v="7"/>
    <n v="3"/>
    <n v="12"/>
    <n v="12"/>
    <s v="Credit Card"/>
    <s v="Takeaway"/>
    <d v="2023-11-23T00:00:00"/>
  </r>
  <r>
    <s v="TXN_4262451"/>
    <s v="Coffee"/>
    <x v="0"/>
    <n v="1"/>
    <n v="1"/>
    <x v="0"/>
    <n v="2"/>
    <n v="2"/>
    <n v="2"/>
    <s v="Digital Wallet"/>
    <s v="Takeaway"/>
    <d v="2023-10-16T00:00:00"/>
  </r>
  <r>
    <s v="TXN_4773210"/>
    <s v="Coffee"/>
    <x v="0"/>
    <n v="1"/>
    <n v="1"/>
    <x v="0"/>
    <n v="2"/>
    <n v="2"/>
    <n v="2"/>
    <s v="Credit Card"/>
    <s v="N/A"/>
    <d v="2023-11-29T00:00:00"/>
  </r>
  <r>
    <s v="TXN_1231366"/>
    <s v="Sandwich"/>
    <x v="5"/>
    <n v="3"/>
    <n v="3"/>
    <x v="4"/>
    <n v="4"/>
    <n v="12"/>
    <n v="12"/>
    <s v="Digital Wallet"/>
    <s v="Takeaway"/>
    <d v="2023-11-28T00:00:00"/>
  </r>
  <r>
    <s v="TXN_6596377"/>
    <s v="Cookie"/>
    <x v="2"/>
    <n v="5"/>
    <n v="5"/>
    <x v="7"/>
    <n v="1"/>
    <n v="5"/>
    <n v="5"/>
    <s v="N/A"/>
    <s v="N/A"/>
    <d v="2023-08-02T00:00:00"/>
  </r>
  <r>
    <s v="TXN_2713279"/>
    <s v="Cookie"/>
    <x v="2"/>
    <n v="4"/>
    <n v="4"/>
    <x v="2"/>
    <n v="1"/>
    <n v="4"/>
    <n v="4"/>
    <s v="Digital Wallet"/>
    <s v="In-store"/>
    <d v="2023-02-12T00:00:00"/>
  </r>
  <r>
    <s v="TXN_4247602"/>
    <s v="Salad"/>
    <x v="3"/>
    <n v="5"/>
    <n v="5"/>
    <x v="3"/>
    <n v="5"/>
    <n v="25"/>
    <n v="25"/>
    <s v="Credit Card"/>
    <s v="Takeaway"/>
    <d v="2023-07-13T00:00:00"/>
  </r>
  <r>
    <s v="TXN_2446298"/>
    <s v="Juice"/>
    <x v="7"/>
    <s v="ERROR"/>
    <n v="5"/>
    <x v="1"/>
    <n v="3"/>
    <n v="15"/>
    <n v="15"/>
    <s v="N/A"/>
    <s v="In-store"/>
    <d v="2023-05-21T00:00:00"/>
  </r>
  <r>
    <s v="TXN_7258784"/>
    <m/>
    <x v="0"/>
    <n v="4"/>
    <n v="4"/>
    <x v="0"/>
    <n v="2"/>
    <n v="8"/>
    <n v="8"/>
    <s v="Cash"/>
    <s v="In-store"/>
    <d v="2023-09-21T00:00:00"/>
  </r>
  <r>
    <s v="TXN_5164540"/>
    <s v="Tea"/>
    <x v="6"/>
    <n v="2"/>
    <n v="2"/>
    <x v="5"/>
    <n v="1.5"/>
    <n v="3"/>
    <n v="3"/>
    <s v="N/A"/>
    <s v="Takeaway"/>
    <d v="2023-01-05T00:00:00"/>
  </r>
  <r>
    <s v="TXN_6488040"/>
    <s v="Salad"/>
    <x v="3"/>
    <n v="1"/>
    <n v="1"/>
    <x v="3"/>
    <n v="5"/>
    <s v="ERROR"/>
    <n v="5"/>
    <s v="Digital Wallet"/>
    <s v="Takeaway"/>
    <d v="2023-05-20T00:00:00"/>
  </r>
  <r>
    <s v="TXN_9850842"/>
    <s v="Tea"/>
    <x v="6"/>
    <n v="3"/>
    <n v="3"/>
    <x v="7"/>
    <n v="1.5"/>
    <n v="4.5"/>
    <n v="4.5"/>
    <s v="N/A"/>
    <s v="N/A"/>
    <d v="2023-01-23T00:00:00"/>
  </r>
  <r>
    <s v="TXN_7269738"/>
    <s v="Cookie"/>
    <x v="2"/>
    <n v="3"/>
    <n v="3"/>
    <x v="2"/>
    <n v="1"/>
    <n v="3"/>
    <n v="3"/>
    <s v="Cash"/>
    <s v="N/A"/>
    <d v="2023-05-26T00:00:00"/>
  </r>
  <r>
    <s v="TXN_2638760"/>
    <s v="Cake"/>
    <x v="1"/>
    <n v="5"/>
    <n v="5"/>
    <x v="1"/>
    <n v="3"/>
    <n v="15"/>
    <n v="15"/>
    <s v="Cash"/>
    <s v="N/A"/>
    <d v="2023-02-09T00:00:00"/>
  </r>
  <r>
    <s v="TXN_3459152"/>
    <s v="Cake"/>
    <x v="1"/>
    <s v="ERROR"/>
    <n v="3"/>
    <x v="1"/>
    <n v="3"/>
    <n v="9"/>
    <n v="9"/>
    <s v="Digital Wallet"/>
    <s v="N/A"/>
    <d v="2023-06-28T00:00:00"/>
  </r>
  <r>
    <s v="TXN_8013818"/>
    <s v="Tea"/>
    <x v="6"/>
    <n v="2"/>
    <n v="2"/>
    <x v="5"/>
    <n v="1.5"/>
    <n v="3"/>
    <n v="3"/>
    <s v="N/A"/>
    <s v="N/A"/>
    <d v="2023-07-24T00:00:00"/>
  </r>
  <r>
    <s v="TXN_8077367"/>
    <s v="Tea"/>
    <x v="6"/>
    <m/>
    <n v="5"/>
    <x v="8"/>
    <n v="1.5"/>
    <n v="7.5"/>
    <n v="7.5"/>
    <s v="Credit Card"/>
    <s v="N/A"/>
    <d v="2023-02-27T00:00:00"/>
  </r>
  <r>
    <s v="TXN_6643922"/>
    <s v="Coffee"/>
    <x v="0"/>
    <n v="5"/>
    <n v="5"/>
    <x v="0"/>
    <n v="2"/>
    <n v="10"/>
    <n v="10"/>
    <s v="Digital Wallet"/>
    <s v="In-store"/>
    <d v="2023-06-24T00:00:00"/>
  </r>
  <r>
    <s v="TXN_8388056"/>
    <s v="Salad"/>
    <x v="3"/>
    <n v="1"/>
    <n v="1"/>
    <x v="3"/>
    <n v="5"/>
    <n v="5"/>
    <n v="5"/>
    <s v="Credit Card"/>
    <s v="N/A"/>
    <d v="2023-06-23T00:00:00"/>
  </r>
  <r>
    <s v="TXN_4728936"/>
    <s v="Juice"/>
    <x v="7"/>
    <n v="4"/>
    <n v="4"/>
    <x v="1"/>
    <n v="3"/>
    <n v="12"/>
    <n v="12"/>
    <s v="Digital Wallet"/>
    <s v="Takeaway"/>
    <d v="2023-02-27T00:00:00"/>
  </r>
  <r>
    <s v="TXN_6386388"/>
    <s v="Tea"/>
    <x v="6"/>
    <n v="3"/>
    <n v="3"/>
    <x v="5"/>
    <n v="1.5"/>
    <n v="4.5"/>
    <n v="4.5"/>
    <s v="Credit Card"/>
    <s v="Takeaway"/>
    <d v="2023-05-21T00:00:00"/>
  </r>
  <r>
    <s v="TXN_9443285"/>
    <s v="Cake"/>
    <x v="1"/>
    <n v="2"/>
    <n v="2"/>
    <x v="1"/>
    <n v="3"/>
    <n v="6"/>
    <n v="6"/>
    <s v="Credit Card"/>
    <s v="N/A"/>
    <d v="2023-05-27T00:00:00"/>
  </r>
  <r>
    <s v="TXN_6377838"/>
    <s v="Cake"/>
    <x v="1"/>
    <n v="2"/>
    <n v="2"/>
    <x v="1"/>
    <n v="3"/>
    <n v="6"/>
    <n v="6"/>
    <s v="Digital Wallet"/>
    <s v="Takeaway"/>
    <d v="2023-02-19T00:00:00"/>
  </r>
  <r>
    <s v="TXN_7483986"/>
    <s v="Salad"/>
    <x v="3"/>
    <n v="2"/>
    <n v="2"/>
    <x v="3"/>
    <n v="5"/>
    <n v="10"/>
    <n v="10"/>
    <s v="N/A"/>
    <s v="Takeaway"/>
    <d v="2023-03-24T00:00:00"/>
  </r>
  <r>
    <s v="TXN_7719510"/>
    <s v="Juice"/>
    <x v="7"/>
    <n v="3"/>
    <n v="3"/>
    <x v="1"/>
    <n v="3"/>
    <n v="9"/>
    <n v="9"/>
    <s v="Credit Card"/>
    <s v="Takeaway"/>
    <d v="2023-08-14T00:00:00"/>
  </r>
  <r>
    <s v="TXN_7908153"/>
    <s v="Cookie"/>
    <x v="2"/>
    <n v="3"/>
    <n v="3"/>
    <x v="2"/>
    <n v="1"/>
    <n v="3"/>
    <n v="3"/>
    <s v="Cash"/>
    <s v="In-store"/>
    <d v="2023-01-19T00:00:00"/>
  </r>
  <r>
    <s v="TXN_3083412"/>
    <s v="Coffee"/>
    <x v="0"/>
    <n v="5"/>
    <n v="5"/>
    <x v="8"/>
    <n v="2"/>
    <n v="10"/>
    <n v="10"/>
    <s v="Credit Card"/>
    <s v="In-store"/>
    <s v="UNKNOWN"/>
  </r>
  <r>
    <s v="TXN_8159649"/>
    <m/>
    <x v="0"/>
    <n v="4"/>
    <n v="4"/>
    <x v="0"/>
    <n v="2"/>
    <n v="8"/>
    <n v="8"/>
    <s v="N/A"/>
    <s v="In-store"/>
    <d v="2023-06-15T00:00:00"/>
  </r>
  <r>
    <s v="TXN_5391160"/>
    <s v="Juice"/>
    <x v="7"/>
    <n v="2"/>
    <n v="2"/>
    <x v="1"/>
    <n v="3"/>
    <n v="6"/>
    <n v="6"/>
    <s v="Cash"/>
    <s v="In-store"/>
    <d v="2023-03-09T00:00:00"/>
  </r>
  <r>
    <s v="TXN_8324715"/>
    <s v="Sandwich"/>
    <x v="5"/>
    <n v="5"/>
    <n v="5"/>
    <x v="4"/>
    <n v="4"/>
    <n v="20"/>
    <n v="20"/>
    <s v="Credit Card"/>
    <s v="N/A"/>
    <d v="2023-03-21T00:00:00"/>
  </r>
  <r>
    <s v="TXN_7353685"/>
    <s v="Sandwich"/>
    <x v="5"/>
    <n v="2"/>
    <n v="2"/>
    <x v="4"/>
    <n v="4"/>
    <m/>
    <n v="8"/>
    <s v="N/A"/>
    <s v="In-store"/>
    <s v="UNKNOWN"/>
  </r>
  <r>
    <s v="TXN_1985223"/>
    <s v="Smoothie"/>
    <x v="4"/>
    <n v="3"/>
    <n v="3"/>
    <x v="4"/>
    <n v="4"/>
    <n v="12"/>
    <n v="12"/>
    <s v="Digital Wallet"/>
    <s v="Takeaway"/>
    <d v="2023-09-21T00:00:00"/>
  </r>
  <r>
    <s v="TXN_2944460"/>
    <s v="Salad"/>
    <x v="3"/>
    <n v="1"/>
    <n v="1"/>
    <x v="3"/>
    <n v="5"/>
    <n v="5"/>
    <n v="5"/>
    <s v="Digital Wallet"/>
    <s v="In-store"/>
    <d v="2023-04-16T00:00:00"/>
  </r>
  <r>
    <s v="TXN_6957157"/>
    <s v="Cake"/>
    <x v="1"/>
    <n v="1"/>
    <n v="1"/>
    <x v="1"/>
    <n v="3"/>
    <n v="3"/>
    <n v="3"/>
    <s v="N/A"/>
    <s v="N/A"/>
    <d v="2023-02-01T00:00:00"/>
  </r>
  <r>
    <s v="TXN_5693294"/>
    <m/>
    <x v="1"/>
    <n v="3"/>
    <n v="3"/>
    <x v="1"/>
    <n v="3"/>
    <n v="9"/>
    <n v="9"/>
    <s v="Credit Card"/>
    <s v="N/A"/>
    <d v="2023-12-30T00:00:00"/>
  </r>
  <r>
    <s v="TXN_2887257"/>
    <s v="Cookie"/>
    <x v="2"/>
    <n v="3"/>
    <n v="3"/>
    <x v="2"/>
    <n v="1"/>
    <n v="3"/>
    <n v="3"/>
    <s v="Credit Card"/>
    <s v="In-store"/>
    <d v="2023-08-27T00:00:00"/>
  </r>
  <r>
    <s v="TXN_3986876"/>
    <s v="Cake"/>
    <x v="1"/>
    <n v="3"/>
    <n v="3"/>
    <x v="1"/>
    <n v="3"/>
    <n v="9"/>
    <n v="9"/>
    <s v="Cash"/>
    <s v="Takeaway"/>
    <d v="2023-11-06T00:00:00"/>
  </r>
  <r>
    <s v="TXN_1066604"/>
    <s v="Sandwich"/>
    <x v="5"/>
    <n v="5"/>
    <n v="5"/>
    <x v="4"/>
    <n v="4"/>
    <n v="20"/>
    <n v="20"/>
    <s v="Credit Card"/>
    <s v="N/A"/>
    <d v="2023-05-18T00:00:00"/>
  </r>
  <r>
    <s v="TXN_2494494"/>
    <s v="Coffee"/>
    <x v="0"/>
    <n v="1"/>
    <n v="1"/>
    <x v="0"/>
    <n v="2"/>
    <n v="2"/>
    <n v="2"/>
    <s v="Cash"/>
    <s v="N/A"/>
    <d v="2023-06-13T00:00:00"/>
  </r>
  <r>
    <s v="TXN_4464373"/>
    <s v="Cookie"/>
    <x v="2"/>
    <n v="2"/>
    <n v="2"/>
    <x v="2"/>
    <n v="1"/>
    <n v="2"/>
    <n v="2"/>
    <s v="Digital Wallet"/>
    <s v="In-store"/>
    <d v="2023-04-22T00:00:00"/>
  </r>
  <r>
    <s v="TXN_7844770"/>
    <s v="Cake"/>
    <x v="1"/>
    <n v="2"/>
    <n v="2"/>
    <x v="1"/>
    <n v="3"/>
    <n v="6"/>
    <n v="6"/>
    <s v="Digital Wallet"/>
    <s v="N/A"/>
    <d v="2023-01-31T00:00:00"/>
  </r>
  <r>
    <s v="TXN_9968943"/>
    <s v="Smoothie"/>
    <x v="4"/>
    <n v="1"/>
    <n v="1"/>
    <x v="4"/>
    <n v="4"/>
    <n v="4"/>
    <n v="4"/>
    <s v="Digital Wallet"/>
    <s v="N/A"/>
    <d v="2023-07-25T00:00:00"/>
  </r>
  <r>
    <s v="TXN_4051488"/>
    <s v="Cookie"/>
    <x v="2"/>
    <n v="4"/>
    <n v="4"/>
    <x v="2"/>
    <n v="1"/>
    <n v="4"/>
    <n v="4"/>
    <s v="N/A"/>
    <s v="Takeaway"/>
    <d v="2023-06-09T00:00:00"/>
  </r>
  <r>
    <s v="TXN_2668838"/>
    <s v="Cake"/>
    <x v="1"/>
    <n v="4"/>
    <n v="4"/>
    <x v="1"/>
    <n v="3"/>
    <n v="12"/>
    <n v="12"/>
    <s v="N/A"/>
    <s v="Takeaway"/>
    <d v="2023-05-11T00:00:00"/>
  </r>
  <r>
    <s v="TXN_8039752"/>
    <m/>
    <x v="0"/>
    <n v="2"/>
    <n v="2"/>
    <x v="0"/>
    <n v="2"/>
    <n v="4"/>
    <n v="4"/>
    <s v="N/A"/>
    <s v="Takeaway"/>
    <d v="2023-11-28T00:00:00"/>
  </r>
  <r>
    <s v="TXN_3388908"/>
    <s v="Cookie"/>
    <x v="2"/>
    <n v="4"/>
    <n v="4"/>
    <x v="7"/>
    <n v="1"/>
    <n v="4"/>
    <n v="4"/>
    <s v="N/A"/>
    <s v="Takeaway"/>
    <d v="2023-11-22T00:00:00"/>
  </r>
  <r>
    <s v="TXN_2096487"/>
    <s v="ERROR"/>
    <x v="9"/>
    <n v="5"/>
    <n v="5"/>
    <x v="4"/>
    <n v="4"/>
    <n v="20"/>
    <n v="20"/>
    <s v="Digital Wallet"/>
    <s v="Takeaway"/>
    <d v="2023-08-09T00:00:00"/>
  </r>
  <r>
    <s v="TXN_8795794"/>
    <s v="Sandwich"/>
    <x v="5"/>
    <n v="3"/>
    <n v="3"/>
    <x v="4"/>
    <n v="4"/>
    <n v="12"/>
    <n v="12"/>
    <s v="Cash"/>
    <s v="In-store"/>
    <d v="2023-02-13T00:00:00"/>
  </r>
  <r>
    <s v="TXN_4627457"/>
    <s v="Cake"/>
    <x v="1"/>
    <n v="3"/>
    <n v="3"/>
    <x v="1"/>
    <n v="3"/>
    <n v="9"/>
    <n v="9"/>
    <s v="N/A"/>
    <s v="In-store"/>
    <d v="2023-12-13T00:00:00"/>
  </r>
  <r>
    <s v="TXN_2352308"/>
    <s v="Cookie"/>
    <x v="2"/>
    <n v="2"/>
    <n v="2"/>
    <x v="2"/>
    <n v="1"/>
    <n v="2"/>
    <n v="2"/>
    <s v="Cash"/>
    <s v="N/A"/>
    <d v="2023-11-10T00:00:00"/>
  </r>
  <r>
    <s v="TXN_3980743"/>
    <s v="Salad"/>
    <x v="3"/>
    <n v="1"/>
    <n v="1"/>
    <x v="3"/>
    <n v="5"/>
    <n v="5"/>
    <n v="5"/>
    <s v="N/A"/>
    <s v="Takeaway"/>
    <d v="2023-09-21T00:00:00"/>
  </r>
  <r>
    <s v="TXN_6538210"/>
    <s v="Smoothie"/>
    <x v="4"/>
    <n v="1"/>
    <n v="1"/>
    <x v="4"/>
    <n v="4"/>
    <n v="4"/>
    <n v="4"/>
    <s v="N/A"/>
    <s v="In-store"/>
    <d v="2023-12-29T00:00:00"/>
  </r>
  <r>
    <s v="TXN_3749051"/>
    <m/>
    <x v="9"/>
    <s v="ERROR"/>
    <n v="3"/>
    <x v="4"/>
    <n v="4"/>
    <n v="12"/>
    <n v="12"/>
    <s v="N/A"/>
    <s v="Takeaway"/>
    <d v="2023-04-19T00:00:00"/>
  </r>
  <r>
    <s v="TXN_6683798"/>
    <s v="Cookie"/>
    <x v="2"/>
    <n v="1"/>
    <n v="1"/>
    <x v="2"/>
    <n v="1"/>
    <s v="ERROR"/>
    <n v="1"/>
    <s v="Digital Wallet"/>
    <s v="Takeaway"/>
    <d v="2023-07-26T00:00:00"/>
  </r>
  <r>
    <s v="TXN_7246683"/>
    <s v="Smoothie"/>
    <x v="4"/>
    <n v="1"/>
    <n v="1"/>
    <x v="4"/>
    <n v="4"/>
    <n v="4"/>
    <n v="4"/>
    <s v="Digital Wallet"/>
    <s v="Takeaway"/>
    <d v="2023-05-17T00:00:00"/>
  </r>
  <r>
    <s v="TXN_6755348"/>
    <m/>
    <x v="9"/>
    <n v="5"/>
    <n v="5"/>
    <x v="4"/>
    <n v="4"/>
    <n v="20"/>
    <n v="20"/>
    <s v="N/A"/>
    <s v="N/A"/>
    <d v="2023-06-23T00:00:00"/>
  </r>
  <r>
    <s v="TXN_3691228"/>
    <s v="Cake"/>
    <x v="1"/>
    <n v="3"/>
    <n v="3"/>
    <x v="1"/>
    <n v="3"/>
    <n v="9"/>
    <n v="9"/>
    <s v="Cash"/>
    <s v="Takeaway"/>
    <d v="2023-10-26T00:00:00"/>
  </r>
  <r>
    <s v="TXN_7407946"/>
    <s v="Salad"/>
    <x v="3"/>
    <n v="3"/>
    <n v="3"/>
    <x v="3"/>
    <n v="5"/>
    <n v="15"/>
    <n v="15"/>
    <s v="Credit Card"/>
    <s v="N/A"/>
    <d v="2023-03-26T00:00:00"/>
  </r>
  <r>
    <s v="TXN_8635803"/>
    <s v="Tea"/>
    <x v="6"/>
    <n v="2"/>
    <n v="2"/>
    <x v="5"/>
    <n v="1.5"/>
    <n v="3"/>
    <n v="3"/>
    <s v="Cash"/>
    <s v="N/A"/>
    <d v="2023-03-17T00:00:00"/>
  </r>
  <r>
    <s v="TXN_9550508"/>
    <s v="Smoothie"/>
    <x v="4"/>
    <n v="5"/>
    <n v="5"/>
    <x v="7"/>
    <n v="4"/>
    <n v="20"/>
    <n v="20"/>
    <s v="N/A"/>
    <s v="N/A"/>
    <d v="2023-11-18T00:00:00"/>
  </r>
  <r>
    <s v="TXN_8010562"/>
    <s v="Sandwich"/>
    <x v="5"/>
    <n v="1"/>
    <n v="1"/>
    <x v="4"/>
    <n v="4"/>
    <n v="4"/>
    <n v="4"/>
    <s v="Cash"/>
    <s v="N/A"/>
    <d v="2023-07-23T00:00:00"/>
  </r>
  <r>
    <s v="TXN_2501648"/>
    <s v="Cake"/>
    <x v="1"/>
    <n v="2"/>
    <n v="2"/>
    <x v="1"/>
    <n v="3"/>
    <n v="6"/>
    <n v="6"/>
    <s v="Credit Card"/>
    <s v="N/A"/>
    <d v="2023-12-05T00:00:00"/>
  </r>
  <r>
    <s v="TXN_9455679"/>
    <s v="Salad"/>
    <x v="3"/>
    <n v="5"/>
    <n v="5"/>
    <x v="3"/>
    <n v="5"/>
    <n v="25"/>
    <n v="25"/>
    <s v="N/A"/>
    <s v="Takeaway"/>
    <d v="2023-05-18T00:00:00"/>
  </r>
  <r>
    <s v="TXN_8105705"/>
    <s v="Juice"/>
    <x v="7"/>
    <n v="1"/>
    <n v="1"/>
    <x v="1"/>
    <n v="3"/>
    <n v="3"/>
    <n v="3"/>
    <s v="Digital Wallet"/>
    <s v="Takeaway"/>
    <d v="2023-10-17T00:00:00"/>
  </r>
  <r>
    <s v="TXN_9676096"/>
    <s v="Cake"/>
    <x v="1"/>
    <n v="3"/>
    <n v="3"/>
    <x v="1"/>
    <n v="3"/>
    <n v="9"/>
    <n v="9"/>
    <s v="Digital Wallet"/>
    <s v="N/A"/>
    <d v="2023-04-05T00:00:00"/>
  </r>
  <r>
    <s v="TXN_8476828"/>
    <m/>
    <x v="6"/>
    <n v="3"/>
    <n v="3"/>
    <x v="5"/>
    <n v="1.5"/>
    <n v="4.5"/>
    <n v="4.5"/>
    <s v="N/A"/>
    <s v="Takeaway"/>
    <d v="2023-10-25T00:00:00"/>
  </r>
  <r>
    <s v="TXN_2126034"/>
    <s v="Coffee"/>
    <x v="0"/>
    <n v="4"/>
    <n v="4"/>
    <x v="6"/>
    <n v="2"/>
    <n v="8"/>
    <n v="8"/>
    <s v="Cash"/>
    <s v="In-store"/>
    <d v="2023-10-30T00:00:00"/>
  </r>
  <r>
    <s v="TXN_2151258"/>
    <s v="Cake"/>
    <x v="1"/>
    <n v="3"/>
    <n v="3"/>
    <x v="1"/>
    <n v="3"/>
    <n v="9"/>
    <n v="9"/>
    <s v="Credit Card"/>
    <s v="N/A"/>
    <d v="2023-08-09T00:00:00"/>
  </r>
  <r>
    <s v="TXN_3672345"/>
    <s v="Tea"/>
    <x v="6"/>
    <n v="3"/>
    <n v="3"/>
    <x v="5"/>
    <n v="1.5"/>
    <n v="4.5"/>
    <n v="4.5"/>
    <s v="Credit Card"/>
    <s v="N/A"/>
    <d v="2023-10-17T00:00:00"/>
  </r>
  <r>
    <s v="TXN_6793298"/>
    <s v="Tea"/>
    <x v="6"/>
    <n v="2"/>
    <n v="2"/>
    <x v="5"/>
    <n v="1.5"/>
    <n v="3"/>
    <n v="3"/>
    <s v="Credit Card"/>
    <s v="N/A"/>
    <d v="2023-04-14T00:00:00"/>
  </r>
  <r>
    <s v="TXN_3951329"/>
    <s v="Sandwich"/>
    <x v="5"/>
    <s v="ERROR"/>
    <n v="1"/>
    <x v="4"/>
    <n v="4"/>
    <n v="4"/>
    <n v="4"/>
    <s v="Credit Card"/>
    <s v="Takeaway"/>
    <d v="2023-12-28T00:00:00"/>
  </r>
  <r>
    <s v="TXN_7480853"/>
    <s v="Smoothie"/>
    <x v="4"/>
    <n v="2"/>
    <n v="2"/>
    <x v="7"/>
    <n v="4"/>
    <n v="8"/>
    <n v="8"/>
    <s v="Digital Wallet"/>
    <s v="In-store"/>
    <d v="2023-10-07T00:00:00"/>
  </r>
  <r>
    <s v="TXN_4944024"/>
    <s v="Smoothie"/>
    <x v="4"/>
    <n v="2"/>
    <n v="2"/>
    <x v="4"/>
    <n v="4"/>
    <n v="8"/>
    <n v="8"/>
    <s v="N/A"/>
    <s v="Takeaway"/>
    <d v="2023-09-26T00:00:00"/>
  </r>
  <r>
    <s v="TXN_6687528"/>
    <s v="Juice"/>
    <x v="7"/>
    <n v="2"/>
    <n v="2"/>
    <x v="1"/>
    <n v="3"/>
    <n v="6"/>
    <n v="6"/>
    <s v="N/A"/>
    <s v="N/A"/>
    <d v="2023-05-06T00:00:00"/>
  </r>
  <r>
    <s v="TXN_5531648"/>
    <s v="Coffee"/>
    <x v="0"/>
    <n v="5"/>
    <n v="5"/>
    <x v="0"/>
    <n v="2"/>
    <n v="10"/>
    <n v="10"/>
    <s v="Cash"/>
    <s v="Takeaway"/>
    <d v="2023-01-23T00:00:00"/>
  </r>
  <r>
    <s v="TXN_8789736"/>
    <s v="Coffee"/>
    <x v="0"/>
    <n v="2"/>
    <n v="2"/>
    <x v="0"/>
    <n v="2"/>
    <n v="4"/>
    <n v="4"/>
    <s v="Credit Card"/>
    <s v="N/A"/>
    <d v="2023-05-06T00:00:00"/>
  </r>
  <r>
    <s v="TXN_9938977"/>
    <s v="Cake"/>
    <x v="1"/>
    <n v="5"/>
    <n v="5"/>
    <x v="1"/>
    <n v="3"/>
    <n v="15"/>
    <n v="15"/>
    <s v="Cash"/>
    <s v="In-store"/>
    <d v="2023-12-18T00:00:00"/>
  </r>
  <r>
    <s v="TXN_2730798"/>
    <s v="Tea"/>
    <x v="6"/>
    <n v="4"/>
    <n v="4"/>
    <x v="5"/>
    <n v="1.5"/>
    <n v="6"/>
    <n v="6"/>
    <s v="Credit Card"/>
    <s v="N/A"/>
    <d v="2023-12-01T00:00:00"/>
  </r>
  <r>
    <s v="TXN_3749801"/>
    <s v="Cake"/>
    <x v="1"/>
    <n v="5"/>
    <n v="5"/>
    <x v="1"/>
    <n v="3"/>
    <s v="UNKNOWN"/>
    <n v="15"/>
    <s v="Credit Card"/>
    <s v="Takeaway"/>
    <d v="2023-01-03T00:00:00"/>
  </r>
  <r>
    <s v="TXN_3326626"/>
    <s v="Cake"/>
    <x v="1"/>
    <n v="2"/>
    <n v="2"/>
    <x v="1"/>
    <n v="3"/>
    <n v="6"/>
    <n v="6"/>
    <s v="Cash"/>
    <s v="Takeaway"/>
    <d v="2023-09-26T00:00:00"/>
  </r>
  <r>
    <s v="TXN_4843989"/>
    <s v="Tea"/>
    <x v="6"/>
    <n v="4"/>
    <n v="4"/>
    <x v="5"/>
    <n v="1.5"/>
    <n v="6"/>
    <n v="6"/>
    <s v="Digital Wallet"/>
    <s v="Takeaway"/>
    <d v="2023-09-30T00:00:00"/>
  </r>
  <r>
    <s v="TXN_6606514"/>
    <s v="Juice"/>
    <x v="7"/>
    <n v="1"/>
    <n v="1"/>
    <x v="1"/>
    <n v="3"/>
    <n v="3"/>
    <n v="3"/>
    <s v="Credit Card"/>
    <s v="In-store"/>
    <d v="2023-06-25T00:00:00"/>
  </r>
  <r>
    <s v="TXN_6187752"/>
    <s v="Smoothie"/>
    <x v="4"/>
    <n v="5"/>
    <n v="5"/>
    <x v="4"/>
    <n v="4"/>
    <n v="20"/>
    <n v="20"/>
    <s v="N/A"/>
    <s v="Takeaway"/>
    <d v="2023-12-24T00:00:00"/>
  </r>
  <r>
    <s v="TXN_1666190"/>
    <s v="Smoothie"/>
    <x v="4"/>
    <n v="4"/>
    <n v="4"/>
    <x v="4"/>
    <n v="4"/>
    <n v="16"/>
    <n v="16"/>
    <s v="N/A"/>
    <s v="Takeaway"/>
    <d v="2023-07-28T00:00:00"/>
  </r>
  <r>
    <s v="TXN_9438576"/>
    <s v="Cookie"/>
    <x v="2"/>
    <n v="1"/>
    <n v="1"/>
    <x v="2"/>
    <n v="1"/>
    <n v="1"/>
    <n v="1"/>
    <s v="Credit Card"/>
    <s v="In-store"/>
    <d v="2023-05-05T00:00:00"/>
  </r>
  <r>
    <s v="TXN_1344947"/>
    <s v="Cake"/>
    <x v="1"/>
    <n v="3"/>
    <n v="3"/>
    <x v="1"/>
    <n v="3"/>
    <n v="9"/>
    <n v="9"/>
    <s v="N/A"/>
    <s v="Takeaway"/>
    <d v="2023-02-16T00:00:00"/>
  </r>
  <r>
    <s v="TXN_4978922"/>
    <s v="Cookie"/>
    <x v="2"/>
    <n v="4"/>
    <n v="4"/>
    <x v="2"/>
    <n v="1"/>
    <n v="4"/>
    <n v="4"/>
    <s v="Cash"/>
    <s v="N/A"/>
    <m/>
  </r>
  <r>
    <s v="TXN_3951552"/>
    <s v="Salad"/>
    <x v="3"/>
    <n v="2"/>
    <n v="2"/>
    <x v="8"/>
    <n v="5"/>
    <n v="10"/>
    <n v="10"/>
    <s v="Cash"/>
    <s v="In-store"/>
    <d v="2023-03-25T00:00:00"/>
  </r>
  <r>
    <s v="TXN_3916668"/>
    <s v="Juice"/>
    <x v="7"/>
    <n v="2"/>
    <n v="2"/>
    <x v="1"/>
    <n v="3"/>
    <n v="6"/>
    <n v="6"/>
    <s v="Digital Wallet"/>
    <s v="N/A"/>
    <d v="2023-05-14T00:00:00"/>
  </r>
  <r>
    <s v="TXN_4789941"/>
    <s v="Sandwich"/>
    <x v="5"/>
    <n v="3"/>
    <n v="3"/>
    <x v="4"/>
    <n v="4"/>
    <n v="12"/>
    <n v="12"/>
    <s v="Credit Card"/>
    <s v="N/A"/>
    <d v="2023-04-17T00:00:00"/>
  </r>
  <r>
    <s v="TXN_6957001"/>
    <s v="Tea"/>
    <x v="6"/>
    <n v="4"/>
    <n v="4"/>
    <x v="5"/>
    <n v="1.5"/>
    <n v="6"/>
    <n v="6"/>
    <s v="N/A"/>
    <s v="In-store"/>
    <d v="2023-08-08T00:00:00"/>
  </r>
  <r>
    <s v="TXN_3536893"/>
    <s v="Salad"/>
    <x v="3"/>
    <n v="2"/>
    <n v="2"/>
    <x v="3"/>
    <n v="5"/>
    <n v="10"/>
    <n v="10"/>
    <s v="N/A"/>
    <s v="N/A"/>
    <d v="2023-05-16T00:00:00"/>
  </r>
  <r>
    <s v="TXN_4519915"/>
    <s v="Smoothie"/>
    <x v="4"/>
    <m/>
    <n v="1"/>
    <x v="4"/>
    <n v="4"/>
    <n v="4"/>
    <n v="4"/>
    <s v="Digital Wallet"/>
    <s v="In-store"/>
    <d v="2023-05-15T00:00:00"/>
  </r>
  <r>
    <s v="TXN_3269434"/>
    <s v="Juice"/>
    <x v="7"/>
    <n v="1"/>
    <n v="1"/>
    <x v="1"/>
    <n v="3"/>
    <n v="3"/>
    <n v="3"/>
    <s v="Cash"/>
    <s v="N/A"/>
    <d v="2023-02-01T00:00:00"/>
  </r>
  <r>
    <s v="TXN_3291988"/>
    <s v="Juice"/>
    <x v="7"/>
    <n v="2"/>
    <n v="2"/>
    <x v="1"/>
    <n v="3"/>
    <n v="6"/>
    <n v="6"/>
    <s v="Credit Card"/>
    <s v="N/A"/>
    <d v="2023-07-03T00:00:00"/>
  </r>
  <r>
    <s v="TXN_7083611"/>
    <s v="Cake"/>
    <x v="1"/>
    <n v="2"/>
    <n v="2"/>
    <x v="1"/>
    <n v="3"/>
    <n v="6"/>
    <n v="6"/>
    <s v="N/A"/>
    <s v="N/A"/>
    <d v="2023-05-15T00:00:00"/>
  </r>
  <r>
    <s v="TXN_1875220"/>
    <s v="Tea"/>
    <x v="6"/>
    <n v="3"/>
    <n v="3"/>
    <x v="5"/>
    <n v="1.5"/>
    <n v="4.5"/>
    <n v="4.5"/>
    <s v="Cash"/>
    <s v="In-store"/>
    <d v="2023-03-07T00:00:00"/>
  </r>
  <r>
    <s v="TXN_1926712"/>
    <s v="Coffee"/>
    <x v="0"/>
    <n v="5"/>
    <n v="5"/>
    <x v="0"/>
    <n v="2"/>
    <s v="UNKNOWN"/>
    <n v="10"/>
    <s v="Credit Card"/>
    <s v="N/A"/>
    <d v="2023-01-31T00:00:00"/>
  </r>
  <r>
    <s v="TXN_5552114"/>
    <s v="Sandwich"/>
    <x v="5"/>
    <n v="2"/>
    <n v="2"/>
    <x v="4"/>
    <n v="4"/>
    <n v="8"/>
    <n v="8"/>
    <s v="N/A"/>
    <s v="In-store"/>
    <d v="2023-06-13T00:00:00"/>
  </r>
  <r>
    <s v="TXN_5672583"/>
    <s v="Juice"/>
    <x v="7"/>
    <n v="2"/>
    <n v="2"/>
    <x v="1"/>
    <n v="3"/>
    <m/>
    <n v="6"/>
    <s v="Cash"/>
    <s v="Takeaway"/>
    <d v="2023-04-09T00:00:00"/>
  </r>
  <r>
    <s v="TXN_3717444"/>
    <s v="Smoothie"/>
    <x v="4"/>
    <n v="3"/>
    <n v="3"/>
    <x v="4"/>
    <n v="4"/>
    <n v="12"/>
    <n v="12"/>
    <s v="N/A"/>
    <s v="N/A"/>
    <d v="2023-09-07T00:00:00"/>
  </r>
  <r>
    <s v="TXN_1899114"/>
    <s v="Tea"/>
    <x v="6"/>
    <n v="3"/>
    <n v="3"/>
    <x v="5"/>
    <n v="1.5"/>
    <n v="4.5"/>
    <n v="4.5"/>
    <s v="Digital Wallet"/>
    <s v="Takeaway"/>
    <d v="2023-04-05T00:00:00"/>
  </r>
  <r>
    <s v="TXN_2625388"/>
    <s v="Coffee"/>
    <x v="0"/>
    <n v="5"/>
    <n v="5"/>
    <x v="0"/>
    <n v="2"/>
    <n v="10"/>
    <n v="10"/>
    <s v="Digital Wallet"/>
    <s v="In-store"/>
    <d v="2023-02-09T00:00:00"/>
  </r>
  <r>
    <s v="TXN_7153665"/>
    <s v="Salad"/>
    <x v="3"/>
    <n v="5"/>
    <n v="5"/>
    <x v="3"/>
    <n v="5"/>
    <n v="25"/>
    <n v="25"/>
    <s v="Cash"/>
    <s v="In-store"/>
    <d v="2023-07-31T00:00:00"/>
  </r>
  <r>
    <s v="TXN_9161256"/>
    <s v="Smoothie"/>
    <x v="4"/>
    <n v="2"/>
    <n v="2"/>
    <x v="4"/>
    <n v="4"/>
    <n v="8"/>
    <n v="8"/>
    <s v="Digital Wallet"/>
    <s v="In-store"/>
    <d v="2023-01-01T00:00:00"/>
  </r>
  <r>
    <s v="TXN_2010060"/>
    <s v="UNKNOWN"/>
    <x v="1"/>
    <n v="1"/>
    <n v="1"/>
    <x v="1"/>
    <n v="3"/>
    <n v="3"/>
    <n v="3"/>
    <s v="Cash"/>
    <s v="N/A"/>
    <d v="2023-11-09T00:00:00"/>
  </r>
  <r>
    <s v="TXN_9077843"/>
    <s v="Tea"/>
    <x v="6"/>
    <n v="3"/>
    <n v="3"/>
    <x v="5"/>
    <n v="1.5"/>
    <n v="4.5"/>
    <n v="4.5"/>
    <s v="N/A"/>
    <s v="N/A"/>
    <d v="2023-03-28T00:00:00"/>
  </r>
  <r>
    <s v="TXN_5611262"/>
    <s v="UNKNOWN"/>
    <x v="3"/>
    <n v="2"/>
    <n v="2"/>
    <x v="3"/>
    <n v="5"/>
    <n v="10"/>
    <n v="10"/>
    <s v="Digital Wallet"/>
    <s v="In-store"/>
    <d v="2023-05-22T00:00:00"/>
  </r>
  <r>
    <s v="TXN_3255254"/>
    <s v="Juice"/>
    <x v="7"/>
    <n v="4"/>
    <n v="4"/>
    <x v="1"/>
    <n v="3"/>
    <n v="12"/>
    <n v="12"/>
    <s v="Cash"/>
    <s v="N/A"/>
    <d v="2023-03-23T00:00:00"/>
  </r>
  <r>
    <s v="TXN_9275800"/>
    <s v="Smoothie"/>
    <x v="4"/>
    <n v="3"/>
    <n v="3"/>
    <x v="4"/>
    <n v="4"/>
    <n v="12"/>
    <n v="12"/>
    <s v="Cash"/>
    <s v="N/A"/>
    <d v="2023-05-01T00:00:00"/>
  </r>
  <r>
    <s v="TXN_2430215"/>
    <s v="ERROR"/>
    <x v="2"/>
    <n v="2"/>
    <n v="2"/>
    <x v="2"/>
    <n v="1"/>
    <n v="2"/>
    <n v="2"/>
    <s v="Digital Wallet"/>
    <s v="N/A"/>
    <d v="2023-04-10T00:00:00"/>
  </r>
  <r>
    <s v="TXN_1372003"/>
    <s v="Tea"/>
    <x v="6"/>
    <n v="4"/>
    <n v="4"/>
    <x v="5"/>
    <n v="1.5"/>
    <n v="6"/>
    <n v="6"/>
    <s v="Digital Wallet"/>
    <s v="Takeaway"/>
    <d v="2023-10-13T00:00:00"/>
  </r>
  <r>
    <s v="TXN_7364110"/>
    <s v="Coffee"/>
    <x v="0"/>
    <n v="5"/>
    <n v="5"/>
    <x v="0"/>
    <n v="2"/>
    <n v="10"/>
    <n v="10"/>
    <s v="Cash"/>
    <s v="N/A"/>
    <m/>
  </r>
  <r>
    <s v="TXN_7202644"/>
    <s v="Smoothie"/>
    <x v="4"/>
    <n v="5"/>
    <n v="5"/>
    <x v="4"/>
    <n v="4"/>
    <n v="20"/>
    <n v="20"/>
    <s v="N/A"/>
    <s v="Takeaway"/>
    <d v="2023-08-01T00:00:00"/>
  </r>
  <r>
    <s v="TXN_5330387"/>
    <s v="Coffee"/>
    <x v="0"/>
    <n v="3"/>
    <n v="3"/>
    <x v="0"/>
    <n v="2"/>
    <n v="6"/>
    <n v="6"/>
    <s v="N/A"/>
    <s v="N/A"/>
    <d v="2023-10-21T00:00:00"/>
  </r>
  <r>
    <s v="TXN_2119809"/>
    <s v="Salad"/>
    <x v="3"/>
    <n v="5"/>
    <n v="5"/>
    <x v="3"/>
    <n v="5"/>
    <n v="25"/>
    <n v="25"/>
    <s v="Digital Wallet"/>
    <s v="In-store"/>
    <d v="2023-04-21T00:00:00"/>
  </r>
  <r>
    <s v="TXN_5587224"/>
    <s v="Salad"/>
    <x v="3"/>
    <n v="2"/>
    <n v="2"/>
    <x v="3"/>
    <n v="5"/>
    <n v="10"/>
    <n v="10"/>
    <s v="N/A"/>
    <s v="In-store"/>
    <d v="2023-01-05T00:00:00"/>
  </r>
  <r>
    <s v="TXN_6332132"/>
    <s v="Juice"/>
    <x v="7"/>
    <n v="3"/>
    <n v="3"/>
    <x v="1"/>
    <n v="3"/>
    <n v="9"/>
    <n v="9"/>
    <s v="N/A"/>
    <s v="Takeaway"/>
    <s v="UNKNOWN"/>
  </r>
  <r>
    <s v="TXN_2185661"/>
    <s v="Sandwich"/>
    <x v="5"/>
    <n v="4"/>
    <n v="4"/>
    <x v="4"/>
    <n v="4"/>
    <m/>
    <n v="16"/>
    <s v="Cash"/>
    <s v="N/A"/>
    <d v="2023-03-16T00:00:00"/>
  </r>
  <r>
    <s v="TXN_2491186"/>
    <s v="Salad"/>
    <x v="3"/>
    <n v="5"/>
    <n v="5"/>
    <x v="3"/>
    <n v="5"/>
    <n v="25"/>
    <n v="25"/>
    <s v="N/A"/>
    <s v="N/A"/>
    <d v="2023-11-28T00:00:00"/>
  </r>
  <r>
    <s v="TXN_1891217"/>
    <s v="Tea"/>
    <x v="6"/>
    <n v="5"/>
    <n v="5"/>
    <x v="5"/>
    <n v="1.5"/>
    <n v="7.5"/>
    <n v="7.5"/>
    <s v="N/A"/>
    <s v="N/A"/>
    <d v="2023-04-02T00:00:00"/>
  </r>
  <r>
    <s v="TXN_8977555"/>
    <s v="Cake"/>
    <x v="1"/>
    <n v="2"/>
    <n v="2"/>
    <x v="1"/>
    <n v="3"/>
    <s v="ERROR"/>
    <n v="6"/>
    <s v="Cash"/>
    <s v="N/A"/>
    <d v="2023-07-21T00:00:00"/>
  </r>
  <r>
    <s v="TXN_7179922"/>
    <s v="Cake"/>
    <x v="1"/>
    <n v="2"/>
    <n v="2"/>
    <x v="1"/>
    <n v="3"/>
    <n v="6"/>
    <n v="6"/>
    <s v="N/A"/>
    <s v="In-store"/>
    <d v="2023-09-05T00:00:00"/>
  </r>
  <r>
    <s v="TXN_5114283"/>
    <s v="Tea"/>
    <x v="6"/>
    <n v="1"/>
    <n v="1"/>
    <x v="5"/>
    <n v="1.5"/>
    <n v="1.5"/>
    <n v="1.5"/>
    <s v="Digital Wallet"/>
    <s v="In-store"/>
    <d v="2023-05-28T00:00:00"/>
  </r>
  <r>
    <s v="TXN_1528454"/>
    <s v="Coffee"/>
    <x v="0"/>
    <n v="2"/>
    <n v="2"/>
    <x v="0"/>
    <n v="2"/>
    <n v="4"/>
    <n v="4"/>
    <s v="N/A"/>
    <s v="In-store"/>
    <d v="2023-03-22T00:00:00"/>
  </r>
  <r>
    <s v="TXN_5615114"/>
    <s v="Tea"/>
    <x v="6"/>
    <n v="4"/>
    <n v="4"/>
    <x v="5"/>
    <n v="1.5"/>
    <n v="6"/>
    <n v="6"/>
    <s v="Digital Wallet"/>
    <s v="N/A"/>
    <d v="2023-10-31T00:00:00"/>
  </r>
  <r>
    <s v="TXN_4968659"/>
    <s v="Tea"/>
    <x v="6"/>
    <n v="5"/>
    <n v="5"/>
    <x v="5"/>
    <n v="1.5"/>
    <n v="7.5"/>
    <n v="7.5"/>
    <s v="Credit Card"/>
    <s v="N/A"/>
    <d v="2023-03-18T00:00:00"/>
  </r>
  <r>
    <s v="TXN_4858666"/>
    <s v="Cake"/>
    <x v="1"/>
    <n v="3"/>
    <n v="3"/>
    <x v="1"/>
    <n v="3"/>
    <n v="9"/>
    <n v="9"/>
    <s v="Credit Card"/>
    <s v="N/A"/>
    <d v="2023-03-18T00:00:00"/>
  </r>
  <r>
    <s v="TXN_3502394"/>
    <s v="UNKNOWN"/>
    <x v="0"/>
    <n v="3"/>
    <n v="3"/>
    <x v="0"/>
    <n v="2"/>
    <n v="6"/>
    <n v="6"/>
    <s v="Credit Card"/>
    <s v="In-store"/>
    <d v="2023-09-02T00:00:00"/>
  </r>
  <r>
    <s v="TXN_4754723"/>
    <s v="Coffee"/>
    <x v="0"/>
    <n v="2"/>
    <n v="2"/>
    <x v="0"/>
    <n v="2"/>
    <n v="4"/>
    <n v="4"/>
    <s v="Credit Card"/>
    <s v="N/A"/>
    <m/>
  </r>
  <r>
    <s v="TXN_1902009"/>
    <s v="UNKNOWN"/>
    <x v="1"/>
    <n v="2"/>
    <n v="2"/>
    <x v="1"/>
    <n v="3"/>
    <n v="6"/>
    <n v="6"/>
    <s v="Credit Card"/>
    <s v="N/A"/>
    <d v="2023-04-12T00:00:00"/>
  </r>
  <r>
    <s v="TXN_8492074"/>
    <s v="Tea"/>
    <x v="6"/>
    <n v="3"/>
    <n v="3"/>
    <x v="5"/>
    <n v="1.5"/>
    <n v="4.5"/>
    <n v="4.5"/>
    <s v="Digital Wallet"/>
    <s v="In-store"/>
    <d v="2023-11-12T00:00:00"/>
  </r>
  <r>
    <s v="TXN_6355908"/>
    <s v="Sandwich"/>
    <x v="5"/>
    <n v="3"/>
    <n v="3"/>
    <x v="4"/>
    <n v="4"/>
    <n v="12"/>
    <n v="12"/>
    <s v="Credit Card"/>
    <s v="N/A"/>
    <d v="2023-03-28T00:00:00"/>
  </r>
  <r>
    <s v="TXN_6856530"/>
    <s v="Smoothie"/>
    <x v="4"/>
    <n v="5"/>
    <n v="5"/>
    <x v="4"/>
    <n v="4"/>
    <n v="20"/>
    <n v="20"/>
    <s v="Digital Wallet"/>
    <s v="N/A"/>
    <d v="2023-11-11T00:00:00"/>
  </r>
  <r>
    <s v="TXN_1180397"/>
    <s v="Smoothie"/>
    <x v="4"/>
    <n v="3"/>
    <n v="3"/>
    <x v="4"/>
    <n v="4"/>
    <n v="12"/>
    <n v="12"/>
    <s v="Credit Card"/>
    <s v="Takeaway"/>
    <d v="2023-04-05T00:00:00"/>
  </r>
  <r>
    <s v="TXN_4747863"/>
    <s v="Cookie"/>
    <x v="2"/>
    <n v="2"/>
    <n v="2"/>
    <x v="2"/>
    <n v="1"/>
    <n v="2"/>
    <n v="2"/>
    <s v="Digital Wallet"/>
    <s v="In-store"/>
    <d v="2023-10-04T00:00:00"/>
  </r>
  <r>
    <s v="TXN_3979966"/>
    <s v="Smoothie"/>
    <x v="4"/>
    <n v="5"/>
    <n v="5"/>
    <x v="4"/>
    <n v="4"/>
    <n v="20"/>
    <n v="20"/>
    <s v="N/A"/>
    <s v="Takeaway"/>
    <d v="2023-08-23T00:00:00"/>
  </r>
  <r>
    <s v="TXN_5127984"/>
    <s v="Sandwich"/>
    <x v="5"/>
    <n v="3"/>
    <n v="3"/>
    <x v="4"/>
    <n v="4"/>
    <n v="12"/>
    <n v="12"/>
    <s v="Cash"/>
    <s v="In-store"/>
    <d v="2023-11-12T00:00:00"/>
  </r>
  <r>
    <s v="TXN_9904214"/>
    <s v="Sandwich"/>
    <x v="5"/>
    <n v="5"/>
    <n v="5"/>
    <x v="4"/>
    <n v="4"/>
    <n v="20"/>
    <n v="20"/>
    <s v="N/A"/>
    <s v="Takeaway"/>
    <d v="2023-03-13T00:00:00"/>
  </r>
  <r>
    <s v="TXN_9948753"/>
    <s v="Tea"/>
    <x v="6"/>
    <n v="2"/>
    <n v="2"/>
    <x v="5"/>
    <n v="1.5"/>
    <n v="3"/>
    <n v="3"/>
    <s v="N/A"/>
    <s v="Takeaway"/>
    <d v="2023-05-09T00:00:00"/>
  </r>
  <r>
    <s v="TXN_8263172"/>
    <s v="ERROR"/>
    <x v="1"/>
    <n v="2"/>
    <n v="2"/>
    <x v="1"/>
    <n v="3"/>
    <n v="6"/>
    <n v="6"/>
    <s v="N/A"/>
    <s v="Takeaway"/>
    <d v="2023-12-30T00:00:00"/>
  </r>
  <r>
    <s v="TXN_1196223"/>
    <s v="Juice"/>
    <x v="7"/>
    <n v="3"/>
    <n v="3"/>
    <x v="1"/>
    <n v="3"/>
    <n v="9"/>
    <n v="9"/>
    <s v="Digital Wallet"/>
    <s v="In-store"/>
    <d v="2023-10-14T00:00:00"/>
  </r>
  <r>
    <s v="TXN_2401073"/>
    <s v="Coffee"/>
    <x v="0"/>
    <n v="4"/>
    <n v="4"/>
    <x v="0"/>
    <n v="2"/>
    <n v="8"/>
    <n v="8"/>
    <s v="Credit Card"/>
    <s v="N/A"/>
    <d v="2023-02-10T00:00:00"/>
  </r>
  <r>
    <s v="TXN_9639089"/>
    <s v="Juice"/>
    <x v="7"/>
    <n v="4"/>
    <n v="4"/>
    <x v="1"/>
    <n v="3"/>
    <n v="12"/>
    <n v="12"/>
    <s v="Credit Card"/>
    <s v="In-store"/>
    <d v="2023-05-14T00:00:00"/>
  </r>
  <r>
    <s v="TXN_8654093"/>
    <s v="Coffee"/>
    <x v="0"/>
    <n v="3"/>
    <n v="3"/>
    <x v="0"/>
    <n v="2"/>
    <n v="6"/>
    <n v="6"/>
    <s v="Digital Wallet"/>
    <s v="N/A"/>
    <d v="2023-11-29T00:00:00"/>
  </r>
  <r>
    <s v="TXN_1038397"/>
    <s v="Cookie"/>
    <x v="2"/>
    <n v="3"/>
    <n v="3"/>
    <x v="2"/>
    <n v="1"/>
    <n v="3"/>
    <n v="3"/>
    <s v="N/A"/>
    <s v="In-store"/>
    <d v="2023-05-20T00:00:00"/>
  </r>
  <r>
    <s v="TXN_8872715"/>
    <s v="Cookie"/>
    <x v="2"/>
    <n v="2"/>
    <n v="2"/>
    <x v="2"/>
    <n v="1"/>
    <n v="2"/>
    <n v="2"/>
    <s v="Digital Wallet"/>
    <s v="Takeaway"/>
    <s v="UNKNOWN"/>
  </r>
  <r>
    <s v="TXN_4638979"/>
    <s v="Salad"/>
    <x v="3"/>
    <n v="1"/>
    <n v="1"/>
    <x v="3"/>
    <n v="5"/>
    <n v="5"/>
    <n v="5"/>
    <s v="N/A"/>
    <s v="N/A"/>
    <d v="2023-06-28T00:00:00"/>
  </r>
  <r>
    <s v="TXN_5506097"/>
    <m/>
    <x v="9"/>
    <n v="5"/>
    <n v="5"/>
    <x v="4"/>
    <n v="4"/>
    <n v="20"/>
    <n v="20"/>
    <s v="Cash"/>
    <s v="Takeaway"/>
    <d v="2023-05-04T00:00:00"/>
  </r>
  <r>
    <s v="TXN_9579984"/>
    <s v="Salad"/>
    <x v="3"/>
    <n v="5"/>
    <n v="5"/>
    <x v="3"/>
    <n v="5"/>
    <n v="25"/>
    <n v="25"/>
    <s v="Credit Card"/>
    <s v="N/A"/>
    <d v="2023-12-25T00:00:00"/>
  </r>
  <r>
    <s v="TXN_6087578"/>
    <s v="Tea"/>
    <x v="6"/>
    <n v="1"/>
    <n v="1"/>
    <x v="5"/>
    <n v="1.5"/>
    <n v="1.5"/>
    <n v="1.5"/>
    <s v="Credit Card"/>
    <s v="N/A"/>
    <d v="2023-12-17T00:00:00"/>
  </r>
  <r>
    <s v="TXN_5297299"/>
    <s v="Coffee"/>
    <x v="0"/>
    <n v="5"/>
    <n v="5"/>
    <x v="0"/>
    <n v="2"/>
    <n v="10"/>
    <n v="10"/>
    <s v="N/A"/>
    <s v="N/A"/>
    <d v="2023-10-04T00:00:00"/>
  </r>
  <r>
    <s v="TXN_7526174"/>
    <s v="Juice"/>
    <x v="7"/>
    <n v="3"/>
    <n v="3"/>
    <x v="1"/>
    <n v="3"/>
    <n v="9"/>
    <n v="9"/>
    <s v="Credit Card"/>
    <s v="N/A"/>
    <d v="2023-08-06T00:00:00"/>
  </r>
  <r>
    <s v="TXN_5401244"/>
    <s v="Salad"/>
    <x v="3"/>
    <n v="1"/>
    <n v="1"/>
    <x v="3"/>
    <n v="5"/>
    <n v="5"/>
    <n v="5"/>
    <s v="Credit Card"/>
    <s v="In-store"/>
    <d v="2023-07-08T00:00:00"/>
  </r>
  <r>
    <s v="TXN_7470034"/>
    <s v="Smoothie"/>
    <x v="4"/>
    <n v="5"/>
    <n v="5"/>
    <x v="4"/>
    <n v="4"/>
    <n v="20"/>
    <n v="20"/>
    <s v="Digital Wallet"/>
    <s v="Takeaway"/>
    <m/>
  </r>
  <r>
    <s v="TXN_7775760"/>
    <s v="Cake"/>
    <x v="1"/>
    <n v="4"/>
    <n v="4"/>
    <x v="1"/>
    <n v="3"/>
    <m/>
    <n v="12"/>
    <s v="N/A"/>
    <s v="N/A"/>
    <d v="2023-02-21T00:00:00"/>
  </r>
  <r>
    <s v="TXN_5820892"/>
    <s v="Juice"/>
    <x v="7"/>
    <n v="1"/>
    <n v="1"/>
    <x v="1"/>
    <n v="3"/>
    <n v="3"/>
    <n v="3"/>
    <s v="Digital Wallet"/>
    <s v="N/A"/>
    <d v="2023-11-14T00:00:00"/>
  </r>
  <r>
    <s v="TXN_3801338"/>
    <s v="Sandwich"/>
    <x v="5"/>
    <n v="3"/>
    <n v="3"/>
    <x v="4"/>
    <n v="4"/>
    <n v="12"/>
    <n v="12"/>
    <s v="Credit Card"/>
    <s v="N/A"/>
    <d v="2023-11-03T00:00:00"/>
  </r>
  <r>
    <s v="TXN_1521861"/>
    <s v="ERROR"/>
    <x v="1"/>
    <n v="5"/>
    <n v="5"/>
    <x v="1"/>
    <n v="3"/>
    <n v="15"/>
    <n v="15"/>
    <s v="Cash"/>
    <s v="In-store"/>
    <d v="2023-04-02T00:00:00"/>
  </r>
  <r>
    <s v="TXN_8365857"/>
    <s v="Smoothie"/>
    <x v="4"/>
    <n v="5"/>
    <n v="5"/>
    <x v="4"/>
    <n v="4"/>
    <n v="20"/>
    <n v="20"/>
    <s v="Digital Wallet"/>
    <s v="Takeaway"/>
    <d v="2023-10-06T00:00:00"/>
  </r>
  <r>
    <s v="TXN_9349657"/>
    <s v="Cookie"/>
    <x v="2"/>
    <n v="2"/>
    <n v="2"/>
    <x v="2"/>
    <n v="1"/>
    <n v="2"/>
    <n v="2"/>
    <s v="Credit Card"/>
    <s v="In-store"/>
    <d v="2023-03-14T00:00:00"/>
  </r>
  <r>
    <s v="TXN_4503716"/>
    <s v="Cake"/>
    <x v="1"/>
    <n v="1"/>
    <n v="1"/>
    <x v="1"/>
    <n v="3"/>
    <n v="3"/>
    <n v="3"/>
    <s v="N/A"/>
    <s v="N/A"/>
    <d v="2023-11-12T00:00:00"/>
  </r>
  <r>
    <s v="TXN_5679014"/>
    <s v="Coffee"/>
    <x v="0"/>
    <n v="1"/>
    <n v="1"/>
    <x v="0"/>
    <n v="2"/>
    <n v="2"/>
    <n v="2"/>
    <s v="N/A"/>
    <s v="In-store"/>
    <d v="2023-06-12T00:00:00"/>
  </r>
  <r>
    <s v="TXN_1161606"/>
    <s v="Sandwich"/>
    <x v="5"/>
    <n v="5"/>
    <n v="5"/>
    <x v="4"/>
    <n v="4"/>
    <n v="20"/>
    <n v="20"/>
    <s v="Credit Card"/>
    <s v="Takeaway"/>
    <d v="2023-09-20T00:00:00"/>
  </r>
  <r>
    <s v="TXN_5938359"/>
    <s v="Cookie"/>
    <x v="2"/>
    <n v="2"/>
    <n v="2"/>
    <x v="2"/>
    <n v="1"/>
    <n v="2"/>
    <n v="2"/>
    <s v="Credit Card"/>
    <s v="N/A"/>
    <d v="2023-06-02T00:00:00"/>
  </r>
  <r>
    <s v="TXN_7565894"/>
    <s v="Salad"/>
    <x v="3"/>
    <n v="1"/>
    <n v="1"/>
    <x v="3"/>
    <n v="5"/>
    <n v="5"/>
    <n v="5"/>
    <s v="Cash"/>
    <s v="Takeaway"/>
    <d v="2023-07-15T00:00:00"/>
  </r>
  <r>
    <s v="TXN_1987311"/>
    <s v="Smoothie"/>
    <x v="4"/>
    <n v="1"/>
    <n v="1"/>
    <x v="4"/>
    <n v="4"/>
    <n v="4"/>
    <n v="4"/>
    <s v="N/A"/>
    <s v="In-store"/>
    <d v="2023-08-03T00:00:00"/>
  </r>
  <r>
    <s v="TXN_4656387"/>
    <s v="Cookie"/>
    <x v="2"/>
    <n v="2"/>
    <n v="2"/>
    <x v="2"/>
    <n v="1"/>
    <n v="2"/>
    <n v="2"/>
    <s v="Digital Wallet"/>
    <s v="N/A"/>
    <d v="2023-07-25T00:00:00"/>
  </r>
  <r>
    <s v="TXN_9277276"/>
    <s v="Cake"/>
    <x v="1"/>
    <n v="4"/>
    <n v="4"/>
    <x v="1"/>
    <n v="3"/>
    <n v="12"/>
    <n v="12"/>
    <s v="Credit Card"/>
    <s v="Takeaway"/>
    <d v="2023-09-15T00:00:00"/>
  </r>
  <r>
    <s v="TXN_1576076"/>
    <s v="Coffee"/>
    <x v="0"/>
    <n v="3"/>
    <n v="3"/>
    <x v="0"/>
    <n v="2"/>
    <n v="6"/>
    <n v="6"/>
    <s v="Cash"/>
    <s v="Takeaway"/>
    <d v="2023-10-07T00:00:00"/>
  </r>
  <r>
    <s v="TXN_3676632"/>
    <s v="Smoothie"/>
    <x v="4"/>
    <n v="4"/>
    <n v="4"/>
    <x v="4"/>
    <n v="4"/>
    <n v="16"/>
    <n v="16"/>
    <s v="Credit Card"/>
    <s v="N/A"/>
    <d v="2023-12-11T00:00:00"/>
  </r>
  <r>
    <s v="TXN_9945457"/>
    <s v="Cookie"/>
    <x v="2"/>
    <n v="4"/>
    <n v="4"/>
    <x v="2"/>
    <n v="1"/>
    <n v="4"/>
    <n v="4"/>
    <s v="Cash"/>
    <s v="N/A"/>
    <d v="2023-06-28T00:00:00"/>
  </r>
  <r>
    <s v="TXN_6508674"/>
    <s v="ERROR"/>
    <x v="1"/>
    <n v="2"/>
    <n v="2"/>
    <x v="1"/>
    <n v="3"/>
    <n v="6"/>
    <n v="6"/>
    <s v="N/A"/>
    <s v="Takeaway"/>
    <d v="2023-02-09T00:00:00"/>
  </r>
  <r>
    <s v="TXN_4579086"/>
    <s v="Cake"/>
    <x v="1"/>
    <n v="2"/>
    <n v="2"/>
    <x v="1"/>
    <n v="3"/>
    <n v="6"/>
    <n v="6"/>
    <s v="Credit Card"/>
    <s v="In-store"/>
    <d v="2023-07-20T00:00:00"/>
  </r>
  <r>
    <s v="TXN_2421873"/>
    <s v="Coffee"/>
    <x v="0"/>
    <n v="2"/>
    <n v="2"/>
    <x v="0"/>
    <n v="2"/>
    <n v="4"/>
    <n v="4"/>
    <s v="Credit Card"/>
    <s v="N/A"/>
    <d v="2023-02-18T00:00:00"/>
  </r>
  <r>
    <s v="TXN_3601382"/>
    <s v="Salad"/>
    <x v="3"/>
    <n v="3"/>
    <n v="3"/>
    <x v="3"/>
    <n v="5"/>
    <n v="15"/>
    <n v="15"/>
    <s v="N/A"/>
    <s v="N/A"/>
    <d v="2023-02-12T00:00:00"/>
  </r>
  <r>
    <s v="TXN_2323650"/>
    <s v="Tea"/>
    <x v="6"/>
    <n v="4"/>
    <n v="4"/>
    <x v="5"/>
    <n v="1.5"/>
    <n v="6"/>
    <n v="6"/>
    <s v="Digital Wallet"/>
    <s v="N/A"/>
    <d v="2023-10-09T00:00:00"/>
  </r>
  <r>
    <s v="TXN_3587916"/>
    <s v="Salad"/>
    <x v="3"/>
    <n v="3"/>
    <n v="3"/>
    <x v="3"/>
    <n v="5"/>
    <n v="15"/>
    <n v="15"/>
    <s v="Cash"/>
    <s v="In-store"/>
    <d v="2023-07-09T00:00:00"/>
  </r>
  <r>
    <s v="TXN_8914956"/>
    <s v="Cookie"/>
    <x v="2"/>
    <n v="2"/>
    <n v="2"/>
    <x v="2"/>
    <n v="1"/>
    <n v="2"/>
    <n v="2"/>
    <s v="Credit Card"/>
    <s v="N/A"/>
    <d v="2023-05-13T00:00:00"/>
  </r>
  <r>
    <s v="TXN_9080521"/>
    <s v="Coffee"/>
    <x v="0"/>
    <n v="2"/>
    <n v="2"/>
    <x v="0"/>
    <n v="2"/>
    <n v="4"/>
    <n v="4"/>
    <s v="Credit Card"/>
    <s v="In-store"/>
    <d v="2023-01-24T00:00:00"/>
  </r>
  <r>
    <s v="TXN_1450705"/>
    <s v="Cookie"/>
    <x v="2"/>
    <n v="5"/>
    <n v="5"/>
    <x v="2"/>
    <n v="1"/>
    <n v="5"/>
    <n v="5"/>
    <s v="N/A"/>
    <s v="N/A"/>
    <d v="2023-10-07T00:00:00"/>
  </r>
  <r>
    <s v="TXN_9648941"/>
    <s v="Coffee"/>
    <x v="0"/>
    <n v="2"/>
    <n v="2"/>
    <x v="0"/>
    <n v="2"/>
    <n v="4"/>
    <n v="4"/>
    <s v="Cash"/>
    <s v="Takeaway"/>
    <d v="2023-06-30T00:00:00"/>
  </r>
  <r>
    <s v="TXN_9989719"/>
    <s v="Smoothie"/>
    <x v="4"/>
    <n v="2"/>
    <n v="2"/>
    <x v="4"/>
    <n v="4"/>
    <n v="8"/>
    <n v="8"/>
    <s v="Credit Card"/>
    <s v="Takeaway"/>
    <d v="2023-11-26T00:00:00"/>
  </r>
  <r>
    <s v="TXN_8409154"/>
    <s v="Cake"/>
    <x v="1"/>
    <n v="4"/>
    <n v="4"/>
    <x v="1"/>
    <n v="3"/>
    <n v="12"/>
    <n v="12"/>
    <s v="Digital Wallet"/>
    <s v="N/A"/>
    <d v="2023-06-20T00:00:00"/>
  </r>
  <r>
    <s v="TXN_4630633"/>
    <s v="Sandwich"/>
    <x v="5"/>
    <n v="1"/>
    <n v="1"/>
    <x v="4"/>
    <n v="4"/>
    <n v="4"/>
    <n v="4"/>
    <s v="N/A"/>
    <s v="Takeaway"/>
    <d v="2023-10-22T00:00:00"/>
  </r>
  <r>
    <s v="TXN_8332592"/>
    <s v="Juice"/>
    <x v="7"/>
    <s v="UNKNOWN"/>
    <n v="5"/>
    <x v="1"/>
    <n v="3"/>
    <n v="15"/>
    <n v="15"/>
    <s v="N/A"/>
    <s v="N/A"/>
    <d v="2023-03-25T00:00:00"/>
  </r>
  <r>
    <s v="TXN_5736595"/>
    <s v="Coffee"/>
    <x v="0"/>
    <n v="3"/>
    <n v="3"/>
    <x v="0"/>
    <n v="2"/>
    <n v="6"/>
    <n v="6"/>
    <s v="Credit Card"/>
    <s v="N/A"/>
    <d v="2023-08-14T00:00:00"/>
  </r>
  <r>
    <s v="TXN_2264883"/>
    <s v="Juice"/>
    <x v="7"/>
    <n v="2"/>
    <n v="2"/>
    <x v="1"/>
    <n v="3"/>
    <n v="6"/>
    <n v="6"/>
    <s v="Credit Card"/>
    <s v="Takeaway"/>
    <d v="2023-12-24T00:00:00"/>
  </r>
  <r>
    <s v="TXN_6137394"/>
    <s v="Sandwich"/>
    <x v="5"/>
    <n v="1"/>
    <n v="1"/>
    <x v="4"/>
    <n v="4"/>
    <n v="4"/>
    <n v="4"/>
    <s v="N/A"/>
    <s v="In-store"/>
    <d v="2023-11-22T00:00:00"/>
  </r>
  <r>
    <s v="TXN_4127927"/>
    <s v="Salad"/>
    <x v="3"/>
    <n v="5"/>
    <n v="5"/>
    <x v="3"/>
    <n v="5"/>
    <n v="25"/>
    <n v="25"/>
    <s v="N/A"/>
    <s v="Takeaway"/>
    <d v="2023-08-04T00:00:00"/>
  </r>
  <r>
    <s v="TXN_7256205"/>
    <s v="Juice"/>
    <x v="7"/>
    <n v="4"/>
    <n v="4"/>
    <x v="1"/>
    <n v="3"/>
    <s v="ERROR"/>
    <n v="12"/>
    <s v="Cash"/>
    <s v="N/A"/>
    <d v="2023-04-08T00:00:00"/>
  </r>
  <r>
    <s v="TXN_1766527"/>
    <s v="UNKNOWN"/>
    <x v="3"/>
    <n v="4"/>
    <n v="4"/>
    <x v="3"/>
    <n v="5"/>
    <s v="UNKNOWN"/>
    <n v="20"/>
    <s v="Digital Wallet"/>
    <s v="N/A"/>
    <d v="2023-02-07T00:00:00"/>
  </r>
  <r>
    <s v="TXN_7591982"/>
    <s v="Salad"/>
    <x v="3"/>
    <n v="1"/>
    <n v="1"/>
    <x v="3"/>
    <n v="5"/>
    <n v="5"/>
    <n v="5"/>
    <s v="Cash"/>
    <s v="N/A"/>
    <d v="2023-02-28T00:00:00"/>
  </r>
  <r>
    <s v="TXN_5530273"/>
    <s v="Cake"/>
    <x v="1"/>
    <n v="3"/>
    <n v="3"/>
    <x v="1"/>
    <n v="3"/>
    <n v="9"/>
    <n v="9"/>
    <s v="Digital Wallet"/>
    <s v="N/A"/>
    <d v="2023-01-13T00:00:00"/>
  </r>
  <r>
    <s v="TXN_2958213"/>
    <m/>
    <x v="2"/>
    <n v="5"/>
    <n v="5"/>
    <x v="2"/>
    <n v="1"/>
    <n v="5"/>
    <n v="5"/>
    <s v="N/A"/>
    <s v="N/A"/>
    <d v="2023-08-15T00:00:00"/>
  </r>
  <r>
    <s v="TXN_2057961"/>
    <s v="Juice"/>
    <x v="7"/>
    <n v="2"/>
    <n v="2"/>
    <x v="1"/>
    <n v="3"/>
    <n v="6"/>
    <n v="6"/>
    <s v="N/A"/>
    <s v="In-store"/>
    <d v="2023-10-04T00:00:00"/>
  </r>
  <r>
    <s v="TXN_9705027"/>
    <s v="Cookie"/>
    <x v="2"/>
    <n v="2"/>
    <n v="2"/>
    <x v="2"/>
    <n v="1"/>
    <m/>
    <n v="2"/>
    <s v="Cash"/>
    <s v="N/A"/>
    <s v="UNKNOWN"/>
  </r>
  <r>
    <s v="TXN_6367976"/>
    <s v="Juice"/>
    <x v="7"/>
    <n v="1"/>
    <n v="1"/>
    <x v="1"/>
    <n v="3"/>
    <n v="3"/>
    <n v="3"/>
    <s v="Digital Wallet"/>
    <s v="N/A"/>
    <d v="2023-10-16T00:00:00"/>
  </r>
  <r>
    <s v="TXN_9921277"/>
    <s v="Cake"/>
    <x v="1"/>
    <m/>
    <n v="1"/>
    <x v="1"/>
    <n v="3"/>
    <n v="3"/>
    <n v="3"/>
    <s v="N/A"/>
    <s v="Takeaway"/>
    <d v="2023-01-29T00:00:00"/>
  </r>
  <r>
    <s v="TXN_4867316"/>
    <s v="Sandwich"/>
    <x v="5"/>
    <n v="1"/>
    <n v="1"/>
    <x v="4"/>
    <n v="4"/>
    <n v="4"/>
    <n v="4"/>
    <s v="Digital Wallet"/>
    <s v="N/A"/>
    <d v="2023-11-28T00:00:00"/>
  </r>
  <r>
    <s v="TXN_6704173"/>
    <s v="Smoothie"/>
    <x v="4"/>
    <n v="2"/>
    <n v="2"/>
    <x v="4"/>
    <n v="4"/>
    <n v="8"/>
    <n v="8"/>
    <s v="Credit Card"/>
    <s v="N/A"/>
    <d v="2023-07-24T00:00:00"/>
  </r>
  <r>
    <s v="TXN_9510130"/>
    <s v="Salad"/>
    <x v="3"/>
    <n v="4"/>
    <n v="4"/>
    <x v="3"/>
    <n v="5"/>
    <n v="20"/>
    <n v="20"/>
    <s v="Cash"/>
    <s v="N/A"/>
    <d v="2023-03-06T00:00:00"/>
  </r>
  <r>
    <s v="TXN_1192009"/>
    <s v="Coffee"/>
    <x v="0"/>
    <n v="1"/>
    <n v="1"/>
    <x v="0"/>
    <n v="2"/>
    <n v="2"/>
    <n v="2"/>
    <s v="N/A"/>
    <s v="N/A"/>
    <d v="2023-05-18T00:00:00"/>
  </r>
  <r>
    <s v="TXN_2899889"/>
    <s v="Salad"/>
    <x v="3"/>
    <n v="2"/>
    <n v="2"/>
    <x v="3"/>
    <n v="5"/>
    <n v="10"/>
    <n v="10"/>
    <s v="N/A"/>
    <s v="In-store"/>
    <d v="2023-12-09T00:00:00"/>
  </r>
  <r>
    <s v="TXN_7172693"/>
    <m/>
    <x v="3"/>
    <n v="5"/>
    <n v="5"/>
    <x v="3"/>
    <n v="5"/>
    <n v="25"/>
    <n v="25"/>
    <s v="Credit Card"/>
    <s v="In-store"/>
    <d v="2023-03-23T00:00:00"/>
  </r>
  <r>
    <s v="TXN_6862603"/>
    <s v="Salad"/>
    <x v="3"/>
    <n v="4"/>
    <n v="4"/>
    <x v="3"/>
    <n v="5"/>
    <n v="20"/>
    <n v="20"/>
    <s v="Credit Card"/>
    <s v="Takeaway"/>
    <d v="2023-04-17T00:00:00"/>
  </r>
  <r>
    <s v="TXN_5761207"/>
    <s v="Smoothie"/>
    <x v="4"/>
    <n v="3"/>
    <n v="3"/>
    <x v="4"/>
    <n v="4"/>
    <n v="12"/>
    <n v="12"/>
    <s v="Credit Card"/>
    <s v="N/A"/>
    <d v="2023-04-19T00:00:00"/>
  </r>
  <r>
    <s v="TXN_9852820"/>
    <s v="Salad"/>
    <x v="3"/>
    <n v="2"/>
    <n v="2"/>
    <x v="3"/>
    <n v="5"/>
    <n v="10"/>
    <n v="10"/>
    <s v="Credit Card"/>
    <s v="In-store"/>
    <d v="2023-08-27T00:00:00"/>
  </r>
  <r>
    <s v="TXN_5939783"/>
    <s v="Cookie"/>
    <x v="2"/>
    <n v="2"/>
    <n v="2"/>
    <x v="2"/>
    <n v="1"/>
    <n v="2"/>
    <n v="2"/>
    <s v="N/A"/>
    <s v="Takeaway"/>
    <s v="UNKNOWN"/>
  </r>
  <r>
    <s v="TXN_2062604"/>
    <s v="Coffee"/>
    <x v="0"/>
    <n v="2"/>
    <n v="2"/>
    <x v="0"/>
    <n v="2"/>
    <n v="4"/>
    <n v="4"/>
    <s v="Cash"/>
    <s v="In-store"/>
    <s v="ERROR"/>
  </r>
  <r>
    <s v="TXN_9531812"/>
    <s v="Sandwich"/>
    <x v="5"/>
    <n v="2"/>
    <n v="2"/>
    <x v="4"/>
    <n v="4"/>
    <n v="8"/>
    <n v="8"/>
    <s v="Digital Wallet"/>
    <s v="In-store"/>
    <d v="2023-02-04T00:00:00"/>
  </r>
  <r>
    <s v="TXN_1423173"/>
    <s v="Smoothie"/>
    <x v="4"/>
    <n v="5"/>
    <n v="5"/>
    <x v="4"/>
    <n v="4"/>
    <n v="20"/>
    <n v="20"/>
    <s v="Credit Card"/>
    <s v="N/A"/>
    <d v="2023-10-02T00:00:00"/>
  </r>
  <r>
    <s v="TXN_9811007"/>
    <s v="Cookie"/>
    <x v="2"/>
    <n v="5"/>
    <n v="5"/>
    <x v="2"/>
    <n v="1"/>
    <n v="5"/>
    <n v="5"/>
    <s v="Credit Card"/>
    <s v="N/A"/>
    <d v="2023-03-07T00:00:00"/>
  </r>
  <r>
    <s v="TXN_4346813"/>
    <s v="Salad"/>
    <x v="3"/>
    <n v="5"/>
    <n v="5"/>
    <x v="3"/>
    <n v="5"/>
    <n v="25"/>
    <n v="25"/>
    <s v="N/A"/>
    <s v="N/A"/>
    <d v="2023-07-07T00:00:00"/>
  </r>
  <r>
    <s v="TXN_4383311"/>
    <s v="Cake"/>
    <x v="1"/>
    <n v="2"/>
    <n v="2"/>
    <x v="8"/>
    <n v="3"/>
    <n v="6"/>
    <n v="6"/>
    <s v="N/A"/>
    <s v="In-store"/>
    <d v="2023-09-23T00:00:00"/>
  </r>
  <r>
    <s v="TXN_5935353"/>
    <m/>
    <x v="8"/>
    <n v="2"/>
    <n v="2"/>
    <x v="7"/>
    <n v="4"/>
    <n v="8"/>
    <n v="8"/>
    <s v="Credit Card"/>
    <s v="N/A"/>
    <d v="2023-05-01T00:00:00"/>
  </r>
  <r>
    <s v="TXN_6778796"/>
    <s v="Cake"/>
    <x v="1"/>
    <n v="5"/>
    <n v="5"/>
    <x v="1"/>
    <n v="3"/>
    <n v="15"/>
    <n v="15"/>
    <s v="Cash"/>
    <s v="N/A"/>
    <d v="2023-11-29T00:00:00"/>
  </r>
  <r>
    <s v="TXN_2119373"/>
    <s v="Salad"/>
    <x v="3"/>
    <n v="4"/>
    <n v="4"/>
    <x v="3"/>
    <n v="5"/>
    <n v="20"/>
    <n v="20"/>
    <s v="Credit Card"/>
    <s v="In-store"/>
    <d v="2023-06-30T00:00:00"/>
  </r>
  <r>
    <s v="TXN_6803555"/>
    <s v="Tea"/>
    <x v="6"/>
    <n v="2"/>
    <n v="2"/>
    <x v="5"/>
    <n v="1.5"/>
    <n v="3"/>
    <n v="3"/>
    <s v="Digital Wallet"/>
    <s v="Takeaway"/>
    <d v="2023-05-31T00:00:00"/>
  </r>
  <r>
    <s v="TXN_7010218"/>
    <s v="Cookie"/>
    <x v="2"/>
    <n v="4"/>
    <n v="4"/>
    <x v="2"/>
    <n v="1"/>
    <n v="4"/>
    <n v="4"/>
    <s v="N/A"/>
    <s v="Takeaway"/>
    <d v="2023-04-29T00:00:00"/>
  </r>
  <r>
    <s v="TXN_1707537"/>
    <s v="Cake"/>
    <x v="1"/>
    <n v="3"/>
    <n v="3"/>
    <x v="1"/>
    <n v="3"/>
    <s v="ERROR"/>
    <n v="9"/>
    <s v="Digital Wallet"/>
    <s v="Takeaway"/>
    <d v="2023-10-17T00:00:00"/>
  </r>
  <r>
    <s v="TXN_8470187"/>
    <s v="Juice"/>
    <x v="7"/>
    <n v="3"/>
    <n v="3"/>
    <x v="1"/>
    <n v="3"/>
    <n v="9"/>
    <n v="9"/>
    <s v="N/A"/>
    <s v="Takeaway"/>
    <d v="2023-06-28T00:00:00"/>
  </r>
  <r>
    <s v="TXN_6087604"/>
    <s v="Sandwich"/>
    <x v="5"/>
    <n v="4"/>
    <n v="4"/>
    <x v="4"/>
    <n v="4"/>
    <n v="16"/>
    <n v="16"/>
    <s v="Digital Wallet"/>
    <s v="N/A"/>
    <d v="2023-01-27T00:00:00"/>
  </r>
  <r>
    <s v="TXN_9825905"/>
    <s v="Coffee"/>
    <x v="0"/>
    <n v="1"/>
    <n v="1"/>
    <x v="0"/>
    <n v="2"/>
    <n v="2"/>
    <n v="2"/>
    <s v="Digital Wallet"/>
    <s v="N/A"/>
    <d v="2023-01-04T00:00:00"/>
  </r>
  <r>
    <s v="TXN_2086557"/>
    <s v="Smoothie"/>
    <x v="4"/>
    <n v="2"/>
    <n v="2"/>
    <x v="4"/>
    <n v="4"/>
    <n v="8"/>
    <n v="8"/>
    <s v="Cash"/>
    <s v="In-store"/>
    <d v="2023-01-13T00:00:00"/>
  </r>
  <r>
    <s v="TXN_9077087"/>
    <s v="Juice"/>
    <x v="7"/>
    <n v="1"/>
    <n v="1"/>
    <x v="1"/>
    <n v="3"/>
    <n v="3"/>
    <n v="3"/>
    <s v="N/A"/>
    <s v="In-store"/>
    <d v="2023-05-08T00:00:00"/>
  </r>
  <r>
    <s v="TXN_7714902"/>
    <s v="Coffee"/>
    <x v="0"/>
    <n v="4"/>
    <n v="4"/>
    <x v="0"/>
    <n v="2"/>
    <n v="8"/>
    <n v="8"/>
    <s v="Cash"/>
    <s v="N/A"/>
    <d v="2023-09-10T00:00:00"/>
  </r>
  <r>
    <s v="TXN_2154477"/>
    <s v="Cake"/>
    <x v="1"/>
    <n v="4"/>
    <n v="4"/>
    <x v="1"/>
    <n v="3"/>
    <n v="12"/>
    <n v="12"/>
    <s v="N/A"/>
    <s v="N/A"/>
    <d v="2023-02-11T00:00:00"/>
  </r>
  <r>
    <s v="TXN_5949199"/>
    <s v="Tea"/>
    <x v="6"/>
    <n v="5"/>
    <n v="5"/>
    <x v="5"/>
    <n v="1.5"/>
    <n v="7.5"/>
    <n v="7.5"/>
    <s v="N/A"/>
    <s v="In-store"/>
    <d v="2023-02-28T00:00:00"/>
  </r>
  <r>
    <s v="TXN_8209124"/>
    <s v="Coffee"/>
    <x v="0"/>
    <n v="2"/>
    <n v="2"/>
    <x v="0"/>
    <n v="2"/>
    <n v="4"/>
    <n v="4"/>
    <s v="Cash"/>
    <s v="N/A"/>
    <d v="2023-10-05T00:00:00"/>
  </r>
  <r>
    <s v="TXN_7519611"/>
    <s v="UNKNOWN"/>
    <x v="6"/>
    <n v="4"/>
    <n v="4"/>
    <x v="5"/>
    <n v="1.5"/>
    <n v="6"/>
    <n v="6"/>
    <s v="Credit Card"/>
    <s v="In-store"/>
    <d v="2023-10-08T00:00:00"/>
  </r>
  <r>
    <s v="TXN_1318943"/>
    <s v="UNKNOWN"/>
    <x v="0"/>
    <n v="2"/>
    <n v="2"/>
    <x v="0"/>
    <n v="2"/>
    <s v="UNKNOWN"/>
    <n v="4"/>
    <s v="Cash"/>
    <s v="In-store"/>
    <d v="2023-06-13T00:00:00"/>
  </r>
  <r>
    <s v="TXN_4502922"/>
    <m/>
    <x v="9"/>
    <n v="1"/>
    <n v="1"/>
    <x v="4"/>
    <n v="4"/>
    <n v="4"/>
    <n v="4"/>
    <s v="Credit Card"/>
    <s v="Takeaway"/>
    <d v="2023-06-23T00:00:00"/>
  </r>
  <r>
    <s v="TXN_4554194"/>
    <s v="Smoothie"/>
    <x v="4"/>
    <n v="3"/>
    <n v="3"/>
    <x v="8"/>
    <n v="4"/>
    <n v="12"/>
    <n v="12"/>
    <s v="Credit Card"/>
    <s v="Takeaway"/>
    <d v="2023-10-04T00:00:00"/>
  </r>
  <r>
    <s v="TXN_3418612"/>
    <s v="Tea"/>
    <x v="6"/>
    <n v="3"/>
    <n v="3"/>
    <x v="5"/>
    <n v="1.5"/>
    <n v="4.5"/>
    <n v="4.5"/>
    <s v="Digital Wallet"/>
    <s v="N/A"/>
    <d v="2023-01-31T00:00:00"/>
  </r>
  <r>
    <s v="TXN_2539469"/>
    <s v="Cake"/>
    <x v="1"/>
    <n v="2"/>
    <n v="2"/>
    <x v="1"/>
    <n v="3"/>
    <n v="6"/>
    <n v="6"/>
    <s v="Credit Card"/>
    <s v="Takeaway"/>
    <d v="2023-09-24T00:00:00"/>
  </r>
  <r>
    <s v="TXN_2764544"/>
    <s v="Juice"/>
    <x v="7"/>
    <n v="4"/>
    <n v="4"/>
    <x v="1"/>
    <n v="3"/>
    <n v="12"/>
    <n v="12"/>
    <s v="Cash"/>
    <s v="In-store"/>
    <d v="2023-04-02T00:00:00"/>
  </r>
  <r>
    <s v="TXN_8672939"/>
    <s v="Smoothie"/>
    <x v="4"/>
    <n v="1"/>
    <n v="1"/>
    <x v="4"/>
    <n v="4"/>
    <n v="4"/>
    <n v="4"/>
    <s v="N/A"/>
    <s v="N/A"/>
    <d v="2023-11-02T00:00:00"/>
  </r>
  <r>
    <s v="TXN_1499346"/>
    <s v="Cake"/>
    <x v="1"/>
    <n v="5"/>
    <n v="5"/>
    <x v="1"/>
    <n v="3"/>
    <n v="15"/>
    <n v="15"/>
    <s v="N/A"/>
    <s v="N/A"/>
    <d v="2023-12-09T00:00:00"/>
  </r>
  <r>
    <s v="TXN_9930357"/>
    <s v="Juice"/>
    <x v="7"/>
    <n v="1"/>
    <n v="1"/>
    <x v="1"/>
    <n v="3"/>
    <n v="3"/>
    <n v="3"/>
    <s v="Credit Card"/>
    <s v="N/A"/>
    <s v="UNKNOWN"/>
  </r>
  <r>
    <s v="TXN_7631216"/>
    <s v="Juice"/>
    <x v="7"/>
    <n v="5"/>
    <n v="5"/>
    <x v="1"/>
    <n v="3"/>
    <n v="15"/>
    <n v="15"/>
    <s v="Credit Card"/>
    <s v="N/A"/>
    <d v="2023-02-16T00:00:00"/>
  </r>
  <r>
    <s v="TXN_3116803"/>
    <s v="Coffee"/>
    <x v="0"/>
    <n v="1"/>
    <n v="1"/>
    <x v="0"/>
    <n v="2"/>
    <n v="2"/>
    <n v="2"/>
    <s v="Credit Card"/>
    <s v="In-store"/>
    <d v="2023-09-10T00:00:00"/>
  </r>
  <r>
    <s v="TXN_6050844"/>
    <s v="Tea"/>
    <x v="6"/>
    <n v="2"/>
    <n v="2"/>
    <x v="5"/>
    <n v="1.5"/>
    <n v="3"/>
    <n v="3"/>
    <s v="N/A"/>
    <s v="N/A"/>
    <d v="2023-03-12T00:00:00"/>
  </r>
  <r>
    <s v="TXN_7403963"/>
    <s v="Sandwich"/>
    <x v="5"/>
    <n v="4"/>
    <n v="4"/>
    <x v="4"/>
    <n v="4"/>
    <n v="16"/>
    <n v="16"/>
    <s v="Cash"/>
    <s v="In-store"/>
    <d v="2023-07-27T00:00:00"/>
  </r>
  <r>
    <s v="TXN_2708387"/>
    <s v="Tea"/>
    <x v="6"/>
    <n v="4"/>
    <n v="4"/>
    <x v="5"/>
    <n v="1.5"/>
    <n v="6"/>
    <n v="6"/>
    <s v="Credit Card"/>
    <s v="N/A"/>
    <d v="2023-11-12T00:00:00"/>
  </r>
  <r>
    <s v="TXN_7916758"/>
    <s v="Smoothie"/>
    <x v="4"/>
    <n v="1"/>
    <n v="1"/>
    <x v="4"/>
    <n v="4"/>
    <n v="4"/>
    <n v="4"/>
    <s v="N/A"/>
    <s v="Takeaway"/>
    <d v="2023-10-14T00:00:00"/>
  </r>
  <r>
    <s v="TXN_2944717"/>
    <s v="Cookie"/>
    <x v="2"/>
    <n v="2"/>
    <n v="2"/>
    <x v="2"/>
    <n v="1"/>
    <n v="2"/>
    <n v="2"/>
    <s v="Cash"/>
    <s v="N/A"/>
    <d v="2023-12-11T00:00:00"/>
  </r>
  <r>
    <s v="TXN_7571571"/>
    <s v="Sandwich"/>
    <x v="5"/>
    <n v="2"/>
    <n v="2"/>
    <x v="4"/>
    <n v="4"/>
    <n v="8"/>
    <n v="8"/>
    <s v="Credit Card"/>
    <s v="N/A"/>
    <d v="2023-04-09T00:00:00"/>
  </r>
  <r>
    <s v="TXN_7250085"/>
    <s v="Coffee"/>
    <x v="0"/>
    <n v="4"/>
    <n v="4"/>
    <x v="0"/>
    <n v="2"/>
    <n v="8"/>
    <n v="8"/>
    <s v="N/A"/>
    <s v="Takeaway"/>
    <d v="2023-09-19T00:00:00"/>
  </r>
  <r>
    <s v="TXN_1892102"/>
    <s v="ERROR"/>
    <x v="9"/>
    <n v="3"/>
    <n v="3"/>
    <x v="4"/>
    <n v="4"/>
    <n v="12"/>
    <n v="12"/>
    <s v="Cash"/>
    <s v="N/A"/>
    <d v="2023-03-23T00:00:00"/>
  </r>
  <r>
    <s v="TXN_7039529"/>
    <s v="Cookie"/>
    <x v="2"/>
    <n v="3"/>
    <n v="3"/>
    <x v="2"/>
    <n v="1"/>
    <m/>
    <n v="3"/>
    <s v="Digital Wallet"/>
    <s v="In-store"/>
    <d v="2023-01-19T00:00:00"/>
  </r>
  <r>
    <s v="TXN_1452931"/>
    <s v="Tea"/>
    <x v="6"/>
    <n v="1"/>
    <n v="1"/>
    <x v="5"/>
    <n v="1.5"/>
    <n v="1.5"/>
    <n v="1.5"/>
    <s v="Digital Wallet"/>
    <s v="N/A"/>
    <d v="2023-07-08T00:00:00"/>
  </r>
  <r>
    <s v="TXN_5148201"/>
    <s v="Smoothie"/>
    <x v="4"/>
    <n v="5"/>
    <n v="5"/>
    <x v="4"/>
    <n v="4"/>
    <n v="20"/>
    <n v="20"/>
    <s v="N/A"/>
    <s v="N/A"/>
    <d v="2023-11-18T00:00:00"/>
  </r>
  <r>
    <s v="TXN_7322317"/>
    <s v="Tea"/>
    <x v="6"/>
    <n v="1"/>
    <n v="1"/>
    <x v="8"/>
    <n v="1.5"/>
    <s v="UNKNOWN"/>
    <n v="1.5"/>
    <s v="N/A"/>
    <s v="N/A"/>
    <d v="2023-03-16T00:00:00"/>
  </r>
  <r>
    <s v="TXN_4648214"/>
    <s v="Salad"/>
    <x v="3"/>
    <n v="1"/>
    <n v="1"/>
    <x v="3"/>
    <n v="5"/>
    <n v="5"/>
    <n v="5"/>
    <s v="N/A"/>
    <s v="N/A"/>
    <d v="2023-02-15T00:00:00"/>
  </r>
  <r>
    <s v="TXN_7902691"/>
    <s v="Juice"/>
    <x v="7"/>
    <s v="ERROR"/>
    <n v="3"/>
    <x v="1"/>
    <n v="3"/>
    <n v="9"/>
    <n v="9"/>
    <s v="Digital Wallet"/>
    <s v="Takeaway"/>
    <d v="2023-10-13T00:00:00"/>
  </r>
  <r>
    <s v="TXN_4966750"/>
    <s v="Cookie"/>
    <x v="2"/>
    <n v="3"/>
    <n v="3"/>
    <x v="2"/>
    <n v="1"/>
    <n v="3"/>
    <n v="3"/>
    <s v="Digital Wallet"/>
    <s v="In-store"/>
    <d v="2023-12-24T00:00:00"/>
  </r>
  <r>
    <s v="TXN_7740239"/>
    <s v="Tea"/>
    <x v="6"/>
    <n v="2"/>
    <n v="2"/>
    <x v="5"/>
    <n v="1.5"/>
    <n v="3"/>
    <n v="3"/>
    <s v="N/A"/>
    <s v="N/A"/>
    <d v="2023-01-26T00:00:00"/>
  </r>
  <r>
    <s v="TXN_6901162"/>
    <m/>
    <x v="9"/>
    <n v="3"/>
    <n v="3"/>
    <x v="4"/>
    <n v="4"/>
    <n v="12"/>
    <n v="12"/>
    <s v="Digital Wallet"/>
    <s v="In-store"/>
    <m/>
  </r>
  <r>
    <s v="TXN_3689579"/>
    <m/>
    <x v="9"/>
    <n v="2"/>
    <n v="2"/>
    <x v="4"/>
    <n v="4"/>
    <n v="8"/>
    <n v="8"/>
    <s v="Digital Wallet"/>
    <s v="Takeaway"/>
    <d v="2023-12-02T00:00:00"/>
  </r>
  <r>
    <s v="TXN_7770188"/>
    <s v="Juice"/>
    <x v="7"/>
    <n v="5"/>
    <n v="5"/>
    <x v="1"/>
    <n v="3"/>
    <n v="15"/>
    <n v="15"/>
    <s v="Digital Wallet"/>
    <s v="In-store"/>
    <d v="2023-10-28T00:00:00"/>
  </r>
  <r>
    <s v="TXN_5088167"/>
    <s v="Coffee"/>
    <x v="0"/>
    <n v="5"/>
    <n v="5"/>
    <x v="0"/>
    <n v="2"/>
    <n v="10"/>
    <n v="10"/>
    <s v="Credit Card"/>
    <s v="N/A"/>
    <d v="2023-09-02T00:00:00"/>
  </r>
  <r>
    <s v="TXN_1865302"/>
    <s v="Cookie"/>
    <x v="2"/>
    <n v="5"/>
    <n v="5"/>
    <x v="2"/>
    <n v="1"/>
    <n v="5"/>
    <n v="5"/>
    <s v="Credit Card"/>
    <s v="In-store"/>
    <d v="2023-08-16T00:00:00"/>
  </r>
  <r>
    <s v="TXN_4224423"/>
    <s v="Juice"/>
    <x v="7"/>
    <n v="3"/>
    <n v="3"/>
    <x v="1"/>
    <n v="3"/>
    <n v="9"/>
    <n v="9"/>
    <s v="Cash"/>
    <s v="Takeaway"/>
    <d v="2023-08-27T00:00:00"/>
  </r>
  <r>
    <s v="TXN_8269956"/>
    <s v="Smoothie"/>
    <x v="4"/>
    <s v="UNKNOWN"/>
    <n v="5"/>
    <x v="4"/>
    <n v="4"/>
    <n v="20"/>
    <n v="20"/>
    <s v="N/A"/>
    <s v="Takeaway"/>
    <d v="2023-08-02T00:00:00"/>
  </r>
  <r>
    <s v="TXN_9263959"/>
    <s v="Cookie"/>
    <x v="2"/>
    <m/>
    <n v="5"/>
    <x v="2"/>
    <n v="1"/>
    <n v="5"/>
    <n v="5"/>
    <s v="Cash"/>
    <s v="N/A"/>
    <s v="UNKNOWN"/>
  </r>
  <r>
    <s v="TXN_3879052"/>
    <s v="Coffee"/>
    <x v="0"/>
    <n v="3"/>
    <n v="3"/>
    <x v="0"/>
    <n v="2"/>
    <n v="6"/>
    <n v="6"/>
    <s v="Credit Card"/>
    <s v="N/A"/>
    <d v="2023-12-14T00:00:00"/>
  </r>
  <r>
    <s v="TXN_7340284"/>
    <s v="ERROR"/>
    <x v="2"/>
    <n v="5"/>
    <n v="5"/>
    <x v="2"/>
    <n v="1"/>
    <n v="5"/>
    <n v="5"/>
    <s v="N/A"/>
    <s v="Takeaway"/>
    <d v="2023-09-05T00:00:00"/>
  </r>
  <r>
    <s v="TXN_9809696"/>
    <s v="Smoothie"/>
    <x v="4"/>
    <n v="1"/>
    <n v="1"/>
    <x v="4"/>
    <n v="4"/>
    <n v="4"/>
    <n v="4"/>
    <s v="N/A"/>
    <s v="Takeaway"/>
    <d v="2023-01-05T00:00:00"/>
  </r>
  <r>
    <s v="TXN_5719592"/>
    <s v="Coffee"/>
    <x v="0"/>
    <n v="1"/>
    <n v="1"/>
    <x v="0"/>
    <n v="2"/>
    <n v="2"/>
    <n v="2"/>
    <s v="Credit Card"/>
    <s v="In-store"/>
    <d v="2023-08-07T00:00:00"/>
  </r>
  <r>
    <s v="TXN_6121301"/>
    <s v="Smoothie"/>
    <x v="4"/>
    <n v="5"/>
    <n v="5"/>
    <x v="4"/>
    <n v="4"/>
    <n v="20"/>
    <n v="20"/>
    <s v="Digital Wallet"/>
    <s v="Takeaway"/>
    <d v="2023-01-07T00:00:00"/>
  </r>
  <r>
    <s v="TXN_2097987"/>
    <s v="Sandwich"/>
    <x v="5"/>
    <n v="2"/>
    <n v="2"/>
    <x v="4"/>
    <n v="4"/>
    <n v="8"/>
    <n v="8"/>
    <s v="Digital Wallet"/>
    <s v="In-store"/>
    <m/>
  </r>
  <r>
    <s v="TXN_7514279"/>
    <s v="Salad"/>
    <x v="3"/>
    <n v="1"/>
    <n v="1"/>
    <x v="3"/>
    <n v="5"/>
    <n v="5"/>
    <n v="5"/>
    <s v="Credit Card"/>
    <s v="In-store"/>
    <d v="2023-02-04T00:00:00"/>
  </r>
  <r>
    <s v="TXN_5153408"/>
    <s v="Smoothie"/>
    <x v="4"/>
    <n v="1"/>
    <n v="1"/>
    <x v="4"/>
    <n v="4"/>
    <n v="4"/>
    <n v="4"/>
    <s v="Credit Card"/>
    <s v="Takeaway"/>
    <d v="2023-08-22T00:00:00"/>
  </r>
  <r>
    <s v="TXN_4678948"/>
    <s v="Juice"/>
    <x v="7"/>
    <n v="3"/>
    <n v="3"/>
    <x v="1"/>
    <n v="3"/>
    <n v="9"/>
    <n v="9"/>
    <s v="N/A"/>
    <s v="Takeaway"/>
    <d v="2023-07-02T00:00:00"/>
  </r>
  <r>
    <s v="TXN_8918253"/>
    <s v="UNKNOWN"/>
    <x v="8"/>
    <n v="3"/>
    <n v="3"/>
    <x v="8"/>
    <n v="4"/>
    <n v="12"/>
    <n v="12"/>
    <s v="Digital Wallet"/>
    <s v="N/A"/>
    <d v="2023-09-07T00:00:00"/>
  </r>
  <r>
    <s v="TXN_7292662"/>
    <s v="Sandwich"/>
    <x v="5"/>
    <n v="1"/>
    <n v="1"/>
    <x v="4"/>
    <n v="4"/>
    <n v="4"/>
    <n v="4"/>
    <s v="N/A"/>
    <s v="In-store"/>
    <s v="ERROR"/>
  </r>
  <r>
    <s v="TXN_1209852"/>
    <s v="Cookie"/>
    <x v="2"/>
    <n v="2"/>
    <n v="2"/>
    <x v="2"/>
    <n v="1"/>
    <n v="2"/>
    <n v="2"/>
    <s v="Credit Card"/>
    <s v="In-store"/>
    <d v="2023-11-18T00:00:00"/>
  </r>
  <r>
    <s v="TXN_4367311"/>
    <s v="Coffee"/>
    <x v="0"/>
    <n v="5"/>
    <n v="5"/>
    <x v="0"/>
    <n v="2"/>
    <n v="10"/>
    <n v="10"/>
    <s v="N/A"/>
    <s v="In-store"/>
    <d v="2023-02-26T00:00:00"/>
  </r>
  <r>
    <s v="TXN_5985513"/>
    <s v="ERROR"/>
    <x v="9"/>
    <s v="ERROR"/>
    <n v="2"/>
    <x v="4"/>
    <n v="4"/>
    <n v="8"/>
    <n v="8"/>
    <s v="Credit Card"/>
    <s v="N/A"/>
    <d v="2023-08-02T00:00:00"/>
  </r>
  <r>
    <s v="TXN_2086325"/>
    <s v="Coffee"/>
    <x v="0"/>
    <n v="2"/>
    <n v="2"/>
    <x v="0"/>
    <n v="2"/>
    <n v="4"/>
    <n v="4"/>
    <s v="Credit Card"/>
    <s v="N/A"/>
    <d v="2023-08-14T00:00:00"/>
  </r>
  <r>
    <s v="TXN_4062032"/>
    <s v="Tea"/>
    <x v="6"/>
    <n v="5"/>
    <n v="5"/>
    <x v="5"/>
    <n v="1.5"/>
    <n v="7.5"/>
    <n v="7.5"/>
    <s v="Digital Wallet"/>
    <s v="N/A"/>
    <d v="2023-10-28T00:00:00"/>
  </r>
  <r>
    <s v="TXN_4329558"/>
    <m/>
    <x v="0"/>
    <n v="4"/>
    <n v="4"/>
    <x v="0"/>
    <n v="2"/>
    <n v="8"/>
    <n v="8"/>
    <s v="N/A"/>
    <s v="N/A"/>
    <d v="2023-04-22T00:00:00"/>
  </r>
  <r>
    <s v="TXN_2029301"/>
    <s v="Tea"/>
    <x v="6"/>
    <n v="5"/>
    <n v="5"/>
    <x v="5"/>
    <n v="1.5"/>
    <n v="7.5"/>
    <n v="7.5"/>
    <s v="Digital Wallet"/>
    <s v="N/A"/>
    <d v="2023-08-06T00:00:00"/>
  </r>
  <r>
    <s v="TXN_4508067"/>
    <s v="Smoothie"/>
    <x v="4"/>
    <n v="5"/>
    <n v="5"/>
    <x v="4"/>
    <n v="4"/>
    <n v="20"/>
    <n v="20"/>
    <s v="Credit Card"/>
    <s v="Takeaway"/>
    <d v="2023-03-19T00:00:00"/>
  </r>
  <r>
    <s v="TXN_6637315"/>
    <s v="Cake"/>
    <x v="1"/>
    <n v="3"/>
    <n v="3"/>
    <x v="1"/>
    <n v="3"/>
    <n v="9"/>
    <n v="9"/>
    <s v="Cash"/>
    <s v="N/A"/>
    <d v="2023-12-02T00:00:00"/>
  </r>
  <r>
    <s v="TXN_3660347"/>
    <s v="Smoothie"/>
    <x v="4"/>
    <n v="5"/>
    <n v="5"/>
    <x v="4"/>
    <n v="4"/>
    <n v="20"/>
    <n v="20"/>
    <s v="N/A"/>
    <s v="In-store"/>
    <s v="UNKNOWN"/>
  </r>
  <r>
    <s v="TXN_4251500"/>
    <s v="Cookie"/>
    <x v="2"/>
    <n v="4"/>
    <n v="4"/>
    <x v="2"/>
    <n v="1"/>
    <m/>
    <n v="4"/>
    <s v="Digital Wallet"/>
    <s v="Takeaway"/>
    <d v="2023-11-11T00:00:00"/>
  </r>
  <r>
    <s v="TXN_1516961"/>
    <s v="Sandwich"/>
    <x v="5"/>
    <n v="3"/>
    <n v="3"/>
    <x v="4"/>
    <n v="4"/>
    <n v="12"/>
    <n v="12"/>
    <s v="Credit Card"/>
    <s v="Takeaway"/>
    <d v="2023-11-01T00:00:00"/>
  </r>
  <r>
    <s v="TXN_5033660"/>
    <s v="Coffee"/>
    <x v="0"/>
    <n v="2"/>
    <n v="2"/>
    <x v="0"/>
    <n v="2"/>
    <n v="4"/>
    <n v="4"/>
    <s v="N/A"/>
    <s v="N/A"/>
    <d v="2023-09-12T00:00:00"/>
  </r>
  <r>
    <s v="TXN_9506595"/>
    <m/>
    <x v="6"/>
    <n v="3"/>
    <n v="3"/>
    <x v="5"/>
    <n v="1.5"/>
    <n v="4.5"/>
    <n v="4.5"/>
    <s v="Cash"/>
    <s v="In-store"/>
    <d v="2023-07-10T00:00:00"/>
  </r>
  <r>
    <s v="TXN_6646684"/>
    <s v="Cookie"/>
    <x v="2"/>
    <n v="3"/>
    <n v="3"/>
    <x v="2"/>
    <n v="1"/>
    <n v="3"/>
    <n v="3"/>
    <s v="Cash"/>
    <s v="N/A"/>
    <d v="2023-06-01T00:00:00"/>
  </r>
  <r>
    <s v="TXN_6866644"/>
    <s v="Sandwich"/>
    <x v="5"/>
    <n v="1"/>
    <n v="1"/>
    <x v="4"/>
    <n v="4"/>
    <n v="4"/>
    <n v="4"/>
    <s v="N/A"/>
    <s v="N/A"/>
    <d v="2023-07-22T00:00:00"/>
  </r>
  <r>
    <s v="TXN_7228322"/>
    <s v="Cookie"/>
    <x v="2"/>
    <n v="1"/>
    <n v="1"/>
    <x v="2"/>
    <n v="1"/>
    <s v="UNKNOWN"/>
    <n v="1"/>
    <s v="Credit Card"/>
    <s v="N/A"/>
    <d v="2023-02-18T00:00:00"/>
  </r>
  <r>
    <s v="TXN_3595118"/>
    <s v="Juice"/>
    <x v="7"/>
    <n v="2"/>
    <n v="2"/>
    <x v="1"/>
    <n v="3"/>
    <n v="6"/>
    <n v="6"/>
    <s v="Cash"/>
    <s v="In-store"/>
    <d v="2023-02-03T00:00:00"/>
  </r>
  <r>
    <s v="TXN_4040941"/>
    <s v="Cookie"/>
    <x v="2"/>
    <n v="1"/>
    <n v="1"/>
    <x v="2"/>
    <n v="1"/>
    <n v="1"/>
    <n v="1"/>
    <s v="Cash"/>
    <s v="In-store"/>
    <d v="2023-02-20T00:00:00"/>
  </r>
  <r>
    <s v="TXN_7753584"/>
    <s v="Coffee"/>
    <x v="0"/>
    <n v="4"/>
    <n v="4"/>
    <x v="0"/>
    <n v="2"/>
    <n v="8"/>
    <n v="8"/>
    <s v="N/A"/>
    <s v="Takeaway"/>
    <m/>
  </r>
  <r>
    <s v="TXN_4738349"/>
    <s v="Smoothie"/>
    <x v="4"/>
    <n v="2"/>
    <n v="2"/>
    <x v="4"/>
    <n v="4"/>
    <n v="8"/>
    <n v="8"/>
    <s v="Digital Wallet"/>
    <s v="N/A"/>
    <d v="2023-02-06T00:00:00"/>
  </r>
  <r>
    <s v="TXN_9436284"/>
    <s v="Coffee"/>
    <x v="0"/>
    <n v="3"/>
    <n v="3"/>
    <x v="0"/>
    <n v="2"/>
    <n v="6"/>
    <n v="6"/>
    <s v="Credit Card"/>
    <s v="N/A"/>
    <d v="2023-03-28T00:00:00"/>
  </r>
  <r>
    <s v="TXN_1221801"/>
    <s v="Smoothie"/>
    <x v="4"/>
    <n v="2"/>
    <n v="2"/>
    <x v="4"/>
    <n v="4"/>
    <n v="8"/>
    <n v="8"/>
    <s v="N/A"/>
    <s v="N/A"/>
    <d v="2023-06-17T00:00:00"/>
  </r>
  <r>
    <s v="TXN_3185929"/>
    <s v="Salad"/>
    <x v="3"/>
    <n v="3"/>
    <n v="3"/>
    <x v="3"/>
    <n v="5"/>
    <n v="15"/>
    <n v="15"/>
    <s v="N/A"/>
    <s v="Takeaway"/>
    <d v="2023-07-27T00:00:00"/>
  </r>
  <r>
    <s v="TXN_2332609"/>
    <m/>
    <x v="9"/>
    <n v="5"/>
    <n v="5"/>
    <x v="4"/>
    <n v="4"/>
    <n v="20"/>
    <n v="20"/>
    <s v="Credit Card"/>
    <s v="In-store"/>
    <d v="2023-05-17T00:00:00"/>
  </r>
  <r>
    <s v="TXN_4183705"/>
    <s v="Tea"/>
    <x v="6"/>
    <n v="2"/>
    <n v="2"/>
    <x v="5"/>
    <n v="1.5"/>
    <n v="3"/>
    <n v="3"/>
    <s v="Credit Card"/>
    <s v="In-store"/>
    <d v="2023-11-23T00:00:00"/>
  </r>
  <r>
    <s v="TXN_5459138"/>
    <s v="Smoothie"/>
    <x v="4"/>
    <n v="2"/>
    <n v="2"/>
    <x v="4"/>
    <n v="4"/>
    <n v="8"/>
    <n v="8"/>
    <s v="Digital Wallet"/>
    <s v="In-store"/>
    <m/>
  </r>
  <r>
    <s v="TXN_7435096"/>
    <m/>
    <x v="6"/>
    <n v="4"/>
    <n v="4"/>
    <x v="5"/>
    <n v="1.5"/>
    <n v="6"/>
    <n v="6"/>
    <s v="N/A"/>
    <s v="In-store"/>
    <d v="2023-10-21T00:00:00"/>
  </r>
  <r>
    <s v="TXN_2561471"/>
    <s v="Sandwich"/>
    <x v="5"/>
    <n v="1"/>
    <n v="1"/>
    <x v="4"/>
    <n v="4"/>
    <n v="4"/>
    <n v="4"/>
    <s v="N/A"/>
    <s v="In-store"/>
    <d v="2023-07-12T00:00:00"/>
  </r>
  <r>
    <s v="TXN_3098503"/>
    <s v="Salad"/>
    <x v="3"/>
    <n v="1"/>
    <n v="1"/>
    <x v="3"/>
    <n v="5"/>
    <m/>
    <n v="5"/>
    <s v="Credit Card"/>
    <s v="Takeaway"/>
    <d v="2023-05-31T00:00:00"/>
  </r>
  <r>
    <s v="TXN_1148060"/>
    <s v="Cookie"/>
    <x v="2"/>
    <n v="5"/>
    <n v="5"/>
    <x v="2"/>
    <n v="1"/>
    <n v="5"/>
    <n v="5"/>
    <s v="Cash"/>
    <s v="N/A"/>
    <d v="2023-10-12T00:00:00"/>
  </r>
  <r>
    <s v="TXN_5151780"/>
    <s v="Salad"/>
    <x v="3"/>
    <n v="4"/>
    <n v="4"/>
    <x v="3"/>
    <n v="5"/>
    <n v="20"/>
    <n v="20"/>
    <s v="Cash"/>
    <s v="Takeaway"/>
    <d v="2023-06-24T00:00:00"/>
  </r>
  <r>
    <s v="TXN_3398955"/>
    <s v="Cookie"/>
    <x v="2"/>
    <n v="3"/>
    <n v="3"/>
    <x v="2"/>
    <n v="1"/>
    <n v="3"/>
    <n v="3"/>
    <s v="Cash"/>
    <s v="N/A"/>
    <d v="2023-10-19T00:00:00"/>
  </r>
  <r>
    <s v="TXN_8140360"/>
    <s v="Coffee"/>
    <x v="0"/>
    <n v="4"/>
    <n v="4"/>
    <x v="0"/>
    <n v="2"/>
    <n v="8"/>
    <n v="8"/>
    <s v="Digital Wallet"/>
    <s v="Takeaway"/>
    <d v="2023-05-05T00:00:00"/>
  </r>
  <r>
    <s v="TXN_4448318"/>
    <s v="Coffee"/>
    <x v="0"/>
    <n v="4"/>
    <n v="4"/>
    <x v="0"/>
    <n v="2"/>
    <n v="8"/>
    <n v="8"/>
    <s v="Digital Wallet"/>
    <s v="N/A"/>
    <d v="2023-08-07T00:00:00"/>
  </r>
  <r>
    <s v="TXN_8341520"/>
    <s v="Sandwich"/>
    <x v="5"/>
    <n v="3"/>
    <n v="3"/>
    <x v="4"/>
    <n v="4"/>
    <s v="ERROR"/>
    <n v="12"/>
    <s v="N/A"/>
    <s v="Takeaway"/>
    <d v="2023-06-24T00:00:00"/>
  </r>
  <r>
    <s v="TXN_9883214"/>
    <s v="Juice"/>
    <x v="7"/>
    <n v="3"/>
    <n v="3"/>
    <x v="1"/>
    <n v="3"/>
    <n v="9"/>
    <n v="9"/>
    <s v="N/A"/>
    <s v="N/A"/>
    <d v="2023-04-04T00:00:00"/>
  </r>
  <r>
    <s v="TXN_2912934"/>
    <s v="Cookie"/>
    <x v="2"/>
    <n v="5"/>
    <n v="5"/>
    <x v="2"/>
    <n v="1"/>
    <n v="5"/>
    <n v="5"/>
    <s v="Credit Card"/>
    <s v="N/A"/>
    <d v="2023-04-01T00:00:00"/>
  </r>
  <r>
    <s v="TXN_7694996"/>
    <s v="Salad"/>
    <x v="3"/>
    <n v="4"/>
    <n v="4"/>
    <x v="3"/>
    <n v="5"/>
    <n v="20"/>
    <n v="20"/>
    <s v="N/A"/>
    <s v="In-store"/>
    <d v="2023-03-11T00:00:00"/>
  </r>
  <r>
    <s v="TXN_5660244"/>
    <s v="Cake"/>
    <x v="1"/>
    <n v="5"/>
    <n v="5"/>
    <x v="1"/>
    <n v="3"/>
    <n v="15"/>
    <n v="15"/>
    <s v="Digital Wallet"/>
    <s v="N/A"/>
    <d v="2023-10-04T00:00:00"/>
  </r>
  <r>
    <s v="TXN_7873479"/>
    <s v="Cookie"/>
    <x v="2"/>
    <n v="1"/>
    <n v="1"/>
    <x v="2"/>
    <n v="1"/>
    <n v="1"/>
    <n v="1"/>
    <s v="Credit Card"/>
    <s v="Takeaway"/>
    <d v="2023-03-18T00:00:00"/>
  </r>
  <r>
    <s v="TXN_7771516"/>
    <s v="Sandwich"/>
    <x v="5"/>
    <n v="3"/>
    <n v="3"/>
    <x v="4"/>
    <n v="4"/>
    <n v="12"/>
    <n v="12"/>
    <s v="N/A"/>
    <s v="N/A"/>
    <d v="2023-05-26T00:00:00"/>
  </r>
  <r>
    <s v="TXN_1166001"/>
    <m/>
    <x v="1"/>
    <s v="UNKNOWN"/>
    <n v="5"/>
    <x v="1"/>
    <n v="3"/>
    <n v="15"/>
    <n v="15"/>
    <s v="Cash"/>
    <s v="N/A"/>
    <m/>
  </r>
  <r>
    <s v="TXN_6775304"/>
    <s v="Tea"/>
    <x v="6"/>
    <n v="4"/>
    <n v="4"/>
    <x v="5"/>
    <n v="1.5"/>
    <n v="6"/>
    <n v="6"/>
    <s v="Cash"/>
    <s v="In-store"/>
    <d v="2023-03-08T00:00:00"/>
  </r>
  <r>
    <s v="TXN_3801966"/>
    <s v="Sandwich"/>
    <x v="5"/>
    <n v="4"/>
    <n v="4"/>
    <x v="4"/>
    <n v="4"/>
    <n v="16"/>
    <n v="16"/>
    <s v="Digital Wallet"/>
    <s v="In-store"/>
    <d v="2023-01-14T00:00:00"/>
  </r>
  <r>
    <s v="TXN_2849095"/>
    <m/>
    <x v="0"/>
    <n v="3"/>
    <n v="3"/>
    <x v="0"/>
    <n v="2"/>
    <n v="6"/>
    <n v="6"/>
    <s v="Digital Wallet"/>
    <s v="In-store"/>
    <d v="2023-07-13T00:00:00"/>
  </r>
  <r>
    <s v="TXN_1749930"/>
    <s v="Salad"/>
    <x v="3"/>
    <n v="5"/>
    <n v="5"/>
    <x v="3"/>
    <n v="5"/>
    <n v="25"/>
    <n v="25"/>
    <s v="N/A"/>
    <s v="In-store"/>
    <d v="2023-07-01T00:00:00"/>
  </r>
  <r>
    <s v="TXN_2210925"/>
    <s v="Juice"/>
    <x v="7"/>
    <n v="4"/>
    <n v="4"/>
    <x v="1"/>
    <n v="3"/>
    <n v="12"/>
    <n v="12"/>
    <s v="Cash"/>
    <s v="In-store"/>
    <d v="2023-07-06T00:00:00"/>
  </r>
  <r>
    <s v="TXN_6810969"/>
    <m/>
    <x v="9"/>
    <n v="1"/>
    <n v="1"/>
    <x v="4"/>
    <n v="4"/>
    <n v="4"/>
    <n v="4"/>
    <s v="N/A"/>
    <s v="In-store"/>
    <d v="2023-03-08T00:00:00"/>
  </r>
  <r>
    <s v="TXN_2651789"/>
    <s v="Cookie"/>
    <x v="2"/>
    <n v="1"/>
    <n v="1"/>
    <x v="2"/>
    <n v="1"/>
    <n v="1"/>
    <n v="1"/>
    <s v="N/A"/>
    <s v="Takeaway"/>
    <d v="2023-02-10T00:00:00"/>
  </r>
  <r>
    <s v="TXN_7750963"/>
    <s v="Tea"/>
    <x v="6"/>
    <n v="4"/>
    <n v="4"/>
    <x v="5"/>
    <n v="1.5"/>
    <n v="6"/>
    <n v="6"/>
    <s v="Credit Card"/>
    <s v="In-store"/>
    <d v="2023-06-09T00:00:00"/>
  </r>
  <r>
    <s v="TXN_8134280"/>
    <s v="Cookie"/>
    <x v="2"/>
    <n v="1"/>
    <n v="1"/>
    <x v="2"/>
    <n v="1"/>
    <n v="1"/>
    <n v="1"/>
    <s v="Digital Wallet"/>
    <s v="Takeaway"/>
    <d v="2023-01-29T00:00:00"/>
  </r>
  <r>
    <s v="TXN_2231082"/>
    <s v="Cake"/>
    <x v="1"/>
    <s v="UNKNOWN"/>
    <n v="5"/>
    <x v="1"/>
    <n v="3"/>
    <n v="15"/>
    <n v="15"/>
    <s v="Cash"/>
    <s v="In-store"/>
    <d v="2023-05-03T00:00:00"/>
  </r>
  <r>
    <s v="TXN_2014042"/>
    <s v="Cookie"/>
    <x v="2"/>
    <n v="4"/>
    <n v="4"/>
    <x v="2"/>
    <n v="1"/>
    <n v="4"/>
    <n v="4"/>
    <s v="Digital Wallet"/>
    <s v="Takeaway"/>
    <d v="2023-10-27T00:00:00"/>
  </r>
  <r>
    <s v="TXN_1132293"/>
    <s v="Tea"/>
    <x v="6"/>
    <n v="4"/>
    <n v="4"/>
    <x v="5"/>
    <n v="1.5"/>
    <n v="6"/>
    <n v="6"/>
    <s v="N/A"/>
    <s v="N/A"/>
    <d v="2023-07-05T00:00:00"/>
  </r>
  <r>
    <s v="TXN_3550177"/>
    <s v="Salad"/>
    <x v="3"/>
    <n v="5"/>
    <n v="5"/>
    <x v="3"/>
    <n v="5"/>
    <n v="25"/>
    <n v="25"/>
    <s v="Cash"/>
    <s v="N/A"/>
    <d v="2023-09-13T00:00:00"/>
  </r>
  <r>
    <s v="TXN_5326795"/>
    <s v="Cookie"/>
    <x v="2"/>
    <n v="2"/>
    <n v="2"/>
    <x v="2"/>
    <n v="1"/>
    <n v="2"/>
    <n v="2"/>
    <s v="N/A"/>
    <s v="N/A"/>
    <d v="2023-04-05T00:00:00"/>
  </r>
  <r>
    <s v="TXN_1993503"/>
    <s v="Cookie"/>
    <x v="2"/>
    <n v="4"/>
    <n v="4"/>
    <x v="2"/>
    <n v="1"/>
    <n v="4"/>
    <n v="4"/>
    <s v="Credit Card"/>
    <s v="N/A"/>
    <d v="2023-08-16T00:00:00"/>
  </r>
  <r>
    <s v="TXN_4097922"/>
    <s v="Salad"/>
    <x v="3"/>
    <n v="3"/>
    <n v="3"/>
    <x v="3"/>
    <n v="5"/>
    <n v="15"/>
    <n v="15"/>
    <s v="Cash"/>
    <s v="N/A"/>
    <d v="2023-01-16T00:00:00"/>
  </r>
  <r>
    <s v="TXN_2317041"/>
    <s v="Tea"/>
    <x v="6"/>
    <n v="3"/>
    <n v="3"/>
    <x v="7"/>
    <n v="1.5"/>
    <n v="4.5"/>
    <n v="4.5"/>
    <s v="Cash"/>
    <s v="In-store"/>
    <d v="2023-01-15T00:00:00"/>
  </r>
  <r>
    <s v="TXN_4648031"/>
    <s v="Tea"/>
    <x v="6"/>
    <n v="4"/>
    <n v="4"/>
    <x v="5"/>
    <n v="1.5"/>
    <n v="6"/>
    <n v="6"/>
    <s v="Digital Wallet"/>
    <s v="N/A"/>
    <d v="2023-09-04T00:00:00"/>
  </r>
  <r>
    <s v="TXN_4942960"/>
    <s v="Juice"/>
    <x v="7"/>
    <n v="1"/>
    <n v="1"/>
    <x v="1"/>
    <n v="3"/>
    <n v="3"/>
    <n v="3"/>
    <s v="N/A"/>
    <s v="Takeaway"/>
    <d v="2023-04-12T00:00:00"/>
  </r>
  <r>
    <s v="TXN_8740501"/>
    <s v="Salad"/>
    <x v="3"/>
    <n v="5"/>
    <n v="5"/>
    <x v="3"/>
    <n v="5"/>
    <n v="25"/>
    <n v="25"/>
    <s v="N/A"/>
    <s v="N/A"/>
    <d v="2023-02-05T00:00:00"/>
  </r>
  <r>
    <s v="TXN_4523273"/>
    <s v="Cake"/>
    <x v="1"/>
    <n v="4"/>
    <n v="4"/>
    <x v="8"/>
    <n v="3"/>
    <n v="12"/>
    <n v="12"/>
    <s v="Digital Wallet"/>
    <s v="N/A"/>
    <d v="2023-10-17T00:00:00"/>
  </r>
  <r>
    <s v="TXN_7276478"/>
    <s v="Sandwich"/>
    <x v="5"/>
    <n v="5"/>
    <n v="5"/>
    <x v="4"/>
    <n v="4"/>
    <n v="20"/>
    <n v="20"/>
    <s v="Cash"/>
    <s v="Takeaway"/>
    <d v="2023-09-07T00:00:00"/>
  </r>
  <r>
    <s v="TXN_6036240"/>
    <s v="Cake"/>
    <x v="1"/>
    <n v="4"/>
    <n v="4"/>
    <x v="1"/>
    <n v="3"/>
    <n v="12"/>
    <n v="12"/>
    <s v="Credit Card"/>
    <s v="In-store"/>
    <d v="2023-10-30T00:00:00"/>
  </r>
  <r>
    <s v="TXN_1449866"/>
    <s v="Salad"/>
    <x v="3"/>
    <n v="4"/>
    <n v="4"/>
    <x v="3"/>
    <n v="5"/>
    <n v="20"/>
    <n v="20"/>
    <s v="Cash"/>
    <s v="N/A"/>
    <d v="2023-09-21T00:00:00"/>
  </r>
  <r>
    <s v="TXN_2882871"/>
    <s v="Salad"/>
    <x v="3"/>
    <n v="3"/>
    <n v="3"/>
    <x v="3"/>
    <n v="5"/>
    <n v="15"/>
    <n v="15"/>
    <s v="Credit Card"/>
    <s v="Takeaway"/>
    <d v="2023-08-30T00:00:00"/>
  </r>
  <r>
    <s v="TXN_1047450"/>
    <s v="Coffee"/>
    <x v="0"/>
    <n v="2"/>
    <n v="2"/>
    <x v="0"/>
    <n v="2"/>
    <n v="4"/>
    <n v="4"/>
    <s v="Cash"/>
    <s v="In-store"/>
    <d v="2023-11-19T00:00:00"/>
  </r>
  <r>
    <s v="TXN_9673685"/>
    <s v="Salad"/>
    <x v="3"/>
    <n v="1"/>
    <n v="1"/>
    <x v="3"/>
    <n v="5"/>
    <n v="5"/>
    <n v="5"/>
    <s v="Cash"/>
    <s v="In-store"/>
    <d v="2023-12-11T00:00:00"/>
  </r>
  <r>
    <s v="TXN_3547569"/>
    <s v="Smoothie"/>
    <x v="4"/>
    <n v="4"/>
    <n v="4"/>
    <x v="4"/>
    <n v="4"/>
    <n v="16"/>
    <n v="16"/>
    <s v="Digital Wallet"/>
    <s v="In-store"/>
    <d v="2023-08-04T00:00:00"/>
  </r>
  <r>
    <s v="TXN_2866587"/>
    <s v="Sandwich"/>
    <x v="5"/>
    <n v="3"/>
    <n v="3"/>
    <x v="4"/>
    <n v="4"/>
    <n v="12"/>
    <n v="12"/>
    <s v="Credit Card"/>
    <s v="N/A"/>
    <d v="2023-09-16T00:00:00"/>
  </r>
  <r>
    <s v="TXN_1629218"/>
    <s v="Coffee"/>
    <x v="0"/>
    <s v="ERROR"/>
    <n v="3"/>
    <x v="0"/>
    <n v="2"/>
    <n v="6"/>
    <n v="6"/>
    <s v="Digital Wallet"/>
    <s v="N/A"/>
    <d v="2023-06-27T00:00:00"/>
  </r>
  <r>
    <s v="TXN_2964982"/>
    <s v="Sandwich"/>
    <x v="5"/>
    <n v="1"/>
    <n v="1"/>
    <x v="4"/>
    <n v="4"/>
    <n v="4"/>
    <n v="4"/>
    <s v="Digital Wallet"/>
    <s v="In-store"/>
    <d v="2023-04-15T00:00:00"/>
  </r>
  <r>
    <s v="TXN_5974791"/>
    <s v="Cookie"/>
    <x v="2"/>
    <n v="2"/>
    <n v="2"/>
    <x v="2"/>
    <n v="1"/>
    <n v="2"/>
    <n v="2"/>
    <s v="Cash"/>
    <s v="N/A"/>
    <d v="2023-10-22T00:00:00"/>
  </r>
  <r>
    <s v="TXN_1005472"/>
    <s v="Coffee"/>
    <x v="0"/>
    <n v="4"/>
    <n v="4"/>
    <x v="0"/>
    <n v="2"/>
    <n v="8"/>
    <n v="8"/>
    <s v="Credit Card"/>
    <s v="N/A"/>
    <d v="2023-04-21T00:00:00"/>
  </r>
  <r>
    <s v="TXN_7202898"/>
    <s v="Cookie"/>
    <x v="2"/>
    <n v="4"/>
    <n v="4"/>
    <x v="2"/>
    <n v="1"/>
    <n v="4"/>
    <n v="4"/>
    <s v="N/A"/>
    <s v="N/A"/>
    <d v="2023-07-18T00:00:00"/>
  </r>
  <r>
    <s v="TXN_4511996"/>
    <s v="UNKNOWN"/>
    <x v="1"/>
    <n v="3"/>
    <n v="3"/>
    <x v="1"/>
    <n v="3"/>
    <n v="9"/>
    <n v="9"/>
    <s v="Digital Wallet"/>
    <s v="N/A"/>
    <d v="2023-09-18T00:00:00"/>
  </r>
  <r>
    <s v="TXN_9896694"/>
    <s v="Sandwich"/>
    <x v="5"/>
    <n v="4"/>
    <n v="4"/>
    <x v="4"/>
    <n v="4"/>
    <n v="16"/>
    <n v="16"/>
    <s v="Cash"/>
    <s v="N/A"/>
    <d v="2023-02-16T00:00:00"/>
  </r>
  <r>
    <s v="TXN_9881555"/>
    <s v="UNKNOWN"/>
    <x v="1"/>
    <n v="5"/>
    <n v="5"/>
    <x v="1"/>
    <n v="3"/>
    <n v="15"/>
    <n v="15"/>
    <s v="Cash"/>
    <s v="In-store"/>
    <d v="2023-04-09T00:00:00"/>
  </r>
  <r>
    <s v="TXN_9853220"/>
    <s v="Cookie"/>
    <x v="2"/>
    <s v="UNKNOWN"/>
    <n v="5"/>
    <x v="2"/>
    <n v="1"/>
    <n v="5"/>
    <n v="5"/>
    <s v="Credit Card"/>
    <s v="In-store"/>
    <d v="2023-04-02T00:00:00"/>
  </r>
  <r>
    <s v="TXN_2354774"/>
    <s v="Coffee"/>
    <x v="0"/>
    <n v="5"/>
    <n v="5"/>
    <x v="0"/>
    <n v="2"/>
    <n v="10"/>
    <n v="10"/>
    <s v="N/A"/>
    <s v="In-store"/>
    <s v="UNKNOWN"/>
  </r>
  <r>
    <s v="TXN_5723229"/>
    <s v="Juice"/>
    <x v="7"/>
    <n v="5"/>
    <n v="5"/>
    <x v="1"/>
    <n v="3"/>
    <n v="15"/>
    <n v="15"/>
    <s v="Digital Wallet"/>
    <s v="Takeaway"/>
    <d v="2023-06-23T00:00:00"/>
  </r>
  <r>
    <s v="TXN_1065721"/>
    <s v="Sandwich"/>
    <x v="5"/>
    <n v="4"/>
    <n v="4"/>
    <x v="4"/>
    <n v="4"/>
    <n v="16"/>
    <n v="16"/>
    <s v="Cash"/>
    <s v="Takeaway"/>
    <d v="2023-12-06T00:00:00"/>
  </r>
  <r>
    <s v="TXN_4921791"/>
    <s v="Salad"/>
    <x v="3"/>
    <n v="4"/>
    <n v="4"/>
    <x v="3"/>
    <n v="5"/>
    <n v="20"/>
    <n v="20"/>
    <s v="Credit Card"/>
    <s v="N/A"/>
    <s v="UNKNOWN"/>
  </r>
  <r>
    <s v="TXN_3692789"/>
    <s v="Sandwich"/>
    <x v="5"/>
    <m/>
    <n v="2"/>
    <x v="4"/>
    <n v="4"/>
    <n v="8"/>
    <n v="8"/>
    <s v="Credit Card"/>
    <s v="N/A"/>
    <s v="UNKNOWN"/>
  </r>
  <r>
    <s v="TXN_8155446"/>
    <s v="Salad"/>
    <x v="3"/>
    <n v="3"/>
    <n v="3"/>
    <x v="3"/>
    <n v="5"/>
    <n v="15"/>
    <n v="15"/>
    <s v="Digital Wallet"/>
    <s v="Takeaway"/>
    <d v="2023-12-20T00:00:00"/>
  </r>
  <r>
    <s v="TXN_2253852"/>
    <s v="Cookie"/>
    <x v="2"/>
    <n v="2"/>
    <n v="2"/>
    <x v="2"/>
    <n v="1"/>
    <n v="2"/>
    <n v="2"/>
    <s v="Credit Card"/>
    <s v="Takeaway"/>
    <d v="2023-08-26T00:00:00"/>
  </r>
  <r>
    <s v="TXN_2810187"/>
    <s v="Coffee"/>
    <x v="0"/>
    <s v="ERROR"/>
    <n v="4"/>
    <x v="0"/>
    <n v="2"/>
    <n v="8"/>
    <n v="8"/>
    <s v="N/A"/>
    <s v="In-store"/>
    <d v="2023-10-17T00:00:00"/>
  </r>
  <r>
    <s v="TXN_4962500"/>
    <s v="Juice"/>
    <x v="7"/>
    <n v="5"/>
    <n v="5"/>
    <x v="1"/>
    <n v="3"/>
    <n v="15"/>
    <n v="15"/>
    <s v="N/A"/>
    <s v="Takeaway"/>
    <s v="UNKNOWN"/>
  </r>
  <r>
    <s v="TXN_6994752"/>
    <s v="Juice"/>
    <x v="7"/>
    <n v="4"/>
    <n v="4"/>
    <x v="1"/>
    <n v="3"/>
    <n v="12"/>
    <n v="12"/>
    <s v="Cash"/>
    <s v="Takeaway"/>
    <d v="2023-06-17T00:00:00"/>
  </r>
  <r>
    <s v="TXN_7598654"/>
    <s v="Coffee"/>
    <x v="0"/>
    <n v="3"/>
    <n v="3"/>
    <x v="0"/>
    <n v="2"/>
    <n v="6"/>
    <n v="6"/>
    <s v="Credit Card"/>
    <s v="N/A"/>
    <d v="2023-11-26T00:00:00"/>
  </r>
  <r>
    <s v="TXN_8039560"/>
    <m/>
    <x v="0"/>
    <n v="5"/>
    <n v="5"/>
    <x v="0"/>
    <n v="2"/>
    <n v="10"/>
    <n v="10"/>
    <s v="Digital Wallet"/>
    <s v="N/A"/>
    <d v="2023-03-29T00:00:00"/>
  </r>
  <r>
    <s v="TXN_6785331"/>
    <s v="Cake"/>
    <x v="1"/>
    <n v="1"/>
    <n v="1"/>
    <x v="1"/>
    <n v="3"/>
    <n v="3"/>
    <n v="3"/>
    <s v="N/A"/>
    <s v="N/A"/>
    <d v="2023-04-12T00:00:00"/>
  </r>
  <r>
    <s v="TXN_8260297"/>
    <s v="Salad"/>
    <x v="3"/>
    <n v="2"/>
    <n v="2"/>
    <x v="3"/>
    <n v="5"/>
    <n v="10"/>
    <n v="10"/>
    <s v="Cash"/>
    <s v="In-store"/>
    <d v="2023-07-04T00:00:00"/>
  </r>
  <r>
    <s v="TXN_7152012"/>
    <s v="Sandwich"/>
    <x v="5"/>
    <n v="3"/>
    <n v="3"/>
    <x v="4"/>
    <n v="4"/>
    <n v="12"/>
    <n v="12"/>
    <s v="Digital Wallet"/>
    <s v="In-store"/>
    <d v="2023-04-02T00:00:00"/>
  </r>
  <r>
    <s v="TXN_7907366"/>
    <s v="Coffee"/>
    <x v="0"/>
    <n v="4"/>
    <n v="4"/>
    <x v="0"/>
    <n v="2"/>
    <n v="8"/>
    <n v="8"/>
    <s v="Digital Wallet"/>
    <s v="N/A"/>
    <d v="2023-01-13T00:00:00"/>
  </r>
  <r>
    <s v="TXN_3830888"/>
    <s v="Coffee"/>
    <x v="0"/>
    <n v="4"/>
    <n v="4"/>
    <x v="0"/>
    <n v="2"/>
    <n v="8"/>
    <n v="8"/>
    <s v="N/A"/>
    <s v="In-store"/>
    <d v="2023-02-20T00:00:00"/>
  </r>
  <r>
    <s v="TXN_1565027"/>
    <s v="UNKNOWN"/>
    <x v="6"/>
    <n v="3"/>
    <n v="3"/>
    <x v="5"/>
    <n v="1.5"/>
    <m/>
    <n v="4.5"/>
    <s v="N/A"/>
    <s v="N/A"/>
    <d v="2023-03-16T00:00:00"/>
  </r>
  <r>
    <s v="TXN_5618377"/>
    <s v="Sandwich"/>
    <x v="5"/>
    <n v="2"/>
    <n v="2"/>
    <x v="4"/>
    <n v="4"/>
    <n v="8"/>
    <n v="8"/>
    <s v="N/A"/>
    <s v="In-store"/>
    <d v="2023-04-02T00:00:00"/>
  </r>
  <r>
    <s v="TXN_3645674"/>
    <s v="Tea"/>
    <x v="6"/>
    <n v="4"/>
    <n v="4"/>
    <x v="5"/>
    <n v="1.5"/>
    <n v="6"/>
    <n v="6"/>
    <s v="Cash"/>
    <s v="Takeaway"/>
    <d v="2023-07-18T00:00:00"/>
  </r>
  <r>
    <s v="TXN_2464236"/>
    <s v="Cookie"/>
    <x v="2"/>
    <n v="5"/>
    <n v="5"/>
    <x v="2"/>
    <n v="1"/>
    <n v="5"/>
    <n v="5"/>
    <s v="Digital Wallet"/>
    <s v="N/A"/>
    <d v="2023-04-02T00:00:00"/>
  </r>
  <r>
    <s v="TXN_4543793"/>
    <s v="Sandwich"/>
    <x v="5"/>
    <n v="2"/>
    <n v="2"/>
    <x v="4"/>
    <n v="4"/>
    <n v="8"/>
    <n v="8"/>
    <s v="Cash"/>
    <s v="In-store"/>
    <d v="2023-10-12T00:00:00"/>
  </r>
  <r>
    <s v="TXN_5745921"/>
    <s v="Sandwich"/>
    <x v="5"/>
    <n v="2"/>
    <n v="2"/>
    <x v="4"/>
    <n v="4"/>
    <n v="8"/>
    <n v="8"/>
    <s v="N/A"/>
    <s v="In-store"/>
    <d v="2023-03-01T00:00:00"/>
  </r>
  <r>
    <s v="TXN_7229419"/>
    <s v="Salad"/>
    <x v="3"/>
    <n v="2"/>
    <n v="2"/>
    <x v="3"/>
    <n v="5"/>
    <n v="10"/>
    <n v="10"/>
    <s v="N/A"/>
    <s v="Takeaway"/>
    <d v="2023-05-15T00:00:00"/>
  </r>
  <r>
    <s v="TXN_9247075"/>
    <s v="Salad"/>
    <x v="3"/>
    <n v="3"/>
    <n v="3"/>
    <x v="3"/>
    <n v="5"/>
    <n v="15"/>
    <n v="15"/>
    <s v="N/A"/>
    <s v="In-store"/>
    <d v="2023-07-05T00:00:00"/>
  </r>
  <r>
    <s v="TXN_6960459"/>
    <s v="Coffee"/>
    <x v="0"/>
    <n v="1"/>
    <n v="1"/>
    <x v="0"/>
    <n v="2"/>
    <s v="ERROR"/>
    <n v="2"/>
    <s v="Credit Card"/>
    <s v="In-store"/>
    <d v="2023-07-24T00:00:00"/>
  </r>
  <r>
    <s v="TXN_4679083"/>
    <s v="Cake"/>
    <x v="1"/>
    <n v="5"/>
    <n v="5"/>
    <x v="1"/>
    <n v="3"/>
    <s v="UNKNOWN"/>
    <n v="15"/>
    <s v="N/A"/>
    <s v="Takeaway"/>
    <d v="2023-12-25T00:00:00"/>
  </r>
  <r>
    <s v="TXN_3313534"/>
    <s v="Cookie"/>
    <x v="2"/>
    <n v="2"/>
    <n v="2"/>
    <x v="2"/>
    <n v="1"/>
    <n v="2"/>
    <n v="2"/>
    <s v="Digital Wallet"/>
    <s v="In-store"/>
    <d v="2023-01-05T00:00:00"/>
  </r>
  <r>
    <s v="TXN_4969431"/>
    <s v="Salad"/>
    <x v="3"/>
    <n v="4"/>
    <n v="4"/>
    <x v="3"/>
    <n v="5"/>
    <n v="20"/>
    <n v="20"/>
    <s v="Credit Card"/>
    <s v="Takeaway"/>
    <d v="2023-04-11T00:00:00"/>
  </r>
  <r>
    <s v="TXN_2977905"/>
    <s v="Smoothie"/>
    <x v="4"/>
    <n v="3"/>
    <n v="3"/>
    <x v="4"/>
    <n v="4"/>
    <n v="12"/>
    <n v="12"/>
    <s v="N/A"/>
    <s v="N/A"/>
    <d v="2023-06-23T00:00:00"/>
  </r>
  <r>
    <s v="TXN_5341204"/>
    <s v="Coffee"/>
    <x v="0"/>
    <s v="UNKNOWN"/>
    <n v="1"/>
    <x v="0"/>
    <n v="2"/>
    <n v="2"/>
    <n v="2"/>
    <s v="N/A"/>
    <s v="N/A"/>
    <d v="2023-07-24T00:00:00"/>
  </r>
  <r>
    <s v="TXN_2147706"/>
    <s v="Juice"/>
    <x v="7"/>
    <n v="5"/>
    <n v="5"/>
    <x v="1"/>
    <n v="3"/>
    <m/>
    <n v="15"/>
    <s v="N/A"/>
    <s v="N/A"/>
    <d v="2023-03-23T00:00:00"/>
  </r>
  <r>
    <s v="TXN_3663592"/>
    <s v="Smoothie"/>
    <x v="4"/>
    <n v="2"/>
    <n v="2"/>
    <x v="4"/>
    <n v="4"/>
    <n v="8"/>
    <n v="8"/>
    <s v="N/A"/>
    <s v="Takeaway"/>
    <d v="2023-08-26T00:00:00"/>
  </r>
  <r>
    <s v="TXN_4459351"/>
    <s v="Smoothie"/>
    <x v="4"/>
    <n v="5"/>
    <n v="5"/>
    <x v="4"/>
    <n v="4"/>
    <n v="20"/>
    <n v="20"/>
    <s v="Credit Card"/>
    <s v="N/A"/>
    <d v="2023-12-08T00:00:00"/>
  </r>
  <r>
    <s v="TXN_2976052"/>
    <s v="Cookie"/>
    <x v="2"/>
    <n v="5"/>
    <n v="5"/>
    <x v="2"/>
    <n v="1"/>
    <n v="5"/>
    <n v="5"/>
    <s v="N/A"/>
    <s v="Takeaway"/>
    <d v="2023-11-01T00:00:00"/>
  </r>
  <r>
    <s v="TXN_1373048"/>
    <s v="Salad"/>
    <x v="3"/>
    <n v="5"/>
    <n v="5"/>
    <x v="3"/>
    <n v="5"/>
    <n v="25"/>
    <n v="25"/>
    <s v="N/A"/>
    <s v="In-store"/>
    <d v="2023-08-31T00:00:00"/>
  </r>
  <r>
    <s v="TXN_2575331"/>
    <s v="Cookie"/>
    <x v="2"/>
    <n v="5"/>
    <n v="5"/>
    <x v="2"/>
    <n v="1"/>
    <n v="5"/>
    <n v="5"/>
    <s v="Cash"/>
    <s v="In-store"/>
    <d v="2023-03-20T00:00:00"/>
  </r>
  <r>
    <s v="TXN_4764236"/>
    <s v="Juice"/>
    <x v="7"/>
    <n v="1"/>
    <n v="1"/>
    <x v="1"/>
    <n v="3"/>
    <n v="3"/>
    <n v="3"/>
    <s v="Digital Wallet"/>
    <s v="N/A"/>
    <d v="2023-05-29T00:00:00"/>
  </r>
  <r>
    <s v="TXN_3544380"/>
    <s v="Juice"/>
    <x v="7"/>
    <n v="1"/>
    <n v="1"/>
    <x v="1"/>
    <n v="3"/>
    <n v="3"/>
    <n v="3"/>
    <s v="Credit Card"/>
    <s v="In-store"/>
    <d v="2023-09-13T00:00:00"/>
  </r>
  <r>
    <s v="TXN_2104473"/>
    <s v="Cake"/>
    <x v="1"/>
    <n v="3"/>
    <n v="3"/>
    <x v="1"/>
    <n v="3"/>
    <n v="9"/>
    <n v="9"/>
    <s v="Digital Wallet"/>
    <s v="Takeaway"/>
    <d v="2023-01-01T00:00:00"/>
  </r>
  <r>
    <s v="TXN_3819405"/>
    <s v="Juice"/>
    <x v="7"/>
    <n v="4"/>
    <n v="4"/>
    <x v="1"/>
    <n v="3"/>
    <n v="12"/>
    <n v="12"/>
    <s v="Digital Wallet"/>
    <s v="In-store"/>
    <d v="2023-02-16T00:00:00"/>
  </r>
  <r>
    <s v="TXN_3512665"/>
    <s v="Salad"/>
    <x v="3"/>
    <n v="5"/>
    <n v="5"/>
    <x v="3"/>
    <n v="5"/>
    <n v="25"/>
    <n v="25"/>
    <s v="Credit Card"/>
    <s v="N/A"/>
    <d v="2023-10-16T00:00:00"/>
  </r>
  <r>
    <s v="TXN_1696813"/>
    <s v="Cookie"/>
    <x v="2"/>
    <n v="3"/>
    <n v="3"/>
    <x v="2"/>
    <n v="1"/>
    <n v="3"/>
    <n v="3"/>
    <s v="Cash"/>
    <s v="In-store"/>
    <d v="2023-04-02T00:00:00"/>
  </r>
  <r>
    <s v="TXN_4631228"/>
    <s v="UNKNOWN"/>
    <x v="1"/>
    <n v="1"/>
    <n v="1"/>
    <x v="1"/>
    <n v="3"/>
    <n v="3"/>
    <n v="3"/>
    <s v="Digital Wallet"/>
    <s v="N/A"/>
    <d v="2023-10-07T00:00:00"/>
  </r>
  <r>
    <s v="TXN_2084232"/>
    <m/>
    <x v="6"/>
    <n v="4"/>
    <n v="4"/>
    <x v="5"/>
    <n v="1.5"/>
    <n v="6"/>
    <n v="6"/>
    <s v="Digital Wallet"/>
    <s v="Takeaway"/>
    <d v="2023-10-11T00:00:00"/>
  </r>
  <r>
    <s v="TXN_5399303"/>
    <s v="Coffee"/>
    <x v="0"/>
    <n v="2"/>
    <n v="2"/>
    <x v="0"/>
    <n v="2"/>
    <n v="4"/>
    <n v="4"/>
    <s v="N/A"/>
    <s v="N/A"/>
    <d v="2023-11-02T00:00:00"/>
  </r>
  <r>
    <s v="TXN_1251960"/>
    <s v="Sandwich"/>
    <x v="5"/>
    <n v="5"/>
    <n v="5"/>
    <x v="7"/>
    <n v="4"/>
    <n v="20"/>
    <n v="20"/>
    <s v="Digital Wallet"/>
    <s v="Takeaway"/>
    <d v="2023-11-20T00:00:00"/>
  </r>
  <r>
    <s v="TXN_1984774"/>
    <s v="Tea"/>
    <x v="6"/>
    <n v="3"/>
    <n v="3"/>
    <x v="5"/>
    <n v="1.5"/>
    <n v="4.5"/>
    <n v="4.5"/>
    <s v="Cash"/>
    <s v="Takeaway"/>
    <d v="2023-11-13T00:00:00"/>
  </r>
  <r>
    <s v="TXN_9886794"/>
    <s v="Cake"/>
    <x v="1"/>
    <n v="1"/>
    <n v="1"/>
    <x v="1"/>
    <n v="3"/>
    <n v="3"/>
    <n v="3"/>
    <s v="Cash"/>
    <s v="N/A"/>
    <d v="2023-06-06T00:00:00"/>
  </r>
  <r>
    <s v="TXN_3821298"/>
    <m/>
    <x v="9"/>
    <n v="5"/>
    <n v="5"/>
    <x v="4"/>
    <n v="4"/>
    <n v="20"/>
    <n v="20"/>
    <s v="Credit Card"/>
    <s v="N/A"/>
    <d v="2023-04-26T00:00:00"/>
  </r>
  <r>
    <s v="TXN_1057760"/>
    <s v="Juice"/>
    <x v="7"/>
    <n v="4"/>
    <n v="4"/>
    <x v="1"/>
    <n v="3"/>
    <n v="12"/>
    <n v="12"/>
    <s v="Credit Card"/>
    <s v="Takeaway"/>
    <d v="2023-02-20T00:00:00"/>
  </r>
  <r>
    <s v="TXN_2294778"/>
    <s v="Cookie"/>
    <x v="2"/>
    <m/>
    <n v="3"/>
    <x v="2"/>
    <n v="1"/>
    <n v="3"/>
    <n v="3"/>
    <s v="Digital Wallet"/>
    <s v="N/A"/>
    <d v="2023-05-29T00:00:00"/>
  </r>
  <r>
    <s v="TXN_6091431"/>
    <s v="Tea"/>
    <x v="6"/>
    <n v="3"/>
    <n v="3"/>
    <x v="5"/>
    <n v="1.5"/>
    <n v="4.5"/>
    <n v="4.5"/>
    <s v="Credit Card"/>
    <s v="N/A"/>
    <d v="2023-11-16T00:00:00"/>
  </r>
  <r>
    <s v="TXN_1728644"/>
    <s v="Coffee"/>
    <x v="0"/>
    <n v="1"/>
    <n v="1"/>
    <x v="0"/>
    <n v="2"/>
    <n v="2"/>
    <n v="2"/>
    <s v="Cash"/>
    <s v="Takeaway"/>
    <d v="2023-04-07T00:00:00"/>
  </r>
  <r>
    <s v="TXN_6993624"/>
    <s v="Cake"/>
    <x v="1"/>
    <n v="4"/>
    <n v="4"/>
    <x v="1"/>
    <n v="3"/>
    <n v="12"/>
    <n v="12"/>
    <s v="Cash"/>
    <s v="N/A"/>
    <d v="2023-05-09T00:00:00"/>
  </r>
  <r>
    <s v="TXN_4003831"/>
    <s v="Cookie"/>
    <x v="2"/>
    <n v="1"/>
    <n v="1"/>
    <x v="2"/>
    <n v="1"/>
    <n v="1"/>
    <n v="1"/>
    <s v="Credit Card"/>
    <s v="N/A"/>
    <s v="UNKNOWN"/>
  </r>
  <r>
    <s v="TXN_9018366"/>
    <s v="Juice"/>
    <x v="7"/>
    <n v="5"/>
    <n v="5"/>
    <x v="7"/>
    <n v="3"/>
    <n v="15"/>
    <n v="15"/>
    <s v="Cash"/>
    <s v="N/A"/>
    <d v="2023-03-31T00:00:00"/>
  </r>
  <r>
    <s v="TXN_7708810"/>
    <s v="Smoothie"/>
    <x v="4"/>
    <n v="1"/>
    <n v="1"/>
    <x v="4"/>
    <n v="4"/>
    <n v="4"/>
    <n v="4"/>
    <s v="Cash"/>
    <s v="N/A"/>
    <d v="2023-06-09T00:00:00"/>
  </r>
  <r>
    <s v="TXN_8726874"/>
    <s v="Sandwich"/>
    <x v="5"/>
    <n v="2"/>
    <n v="2"/>
    <x v="4"/>
    <n v="4"/>
    <n v="8"/>
    <n v="8"/>
    <s v="N/A"/>
    <s v="Takeaway"/>
    <d v="2023-09-30T00:00:00"/>
  </r>
  <r>
    <s v="TXN_4190431"/>
    <s v="Tea"/>
    <x v="6"/>
    <n v="3"/>
    <n v="3"/>
    <x v="5"/>
    <n v="1.5"/>
    <n v="4.5"/>
    <n v="4.5"/>
    <s v="Digital Wallet"/>
    <s v="N/A"/>
    <d v="2023-09-23T00:00:00"/>
  </r>
  <r>
    <s v="TXN_5201123"/>
    <s v="Salad"/>
    <x v="3"/>
    <n v="2"/>
    <n v="2"/>
    <x v="3"/>
    <n v="5"/>
    <n v="10"/>
    <n v="10"/>
    <s v="Digital Wallet"/>
    <s v="Takeaway"/>
    <d v="2023-07-12T00:00:00"/>
  </r>
  <r>
    <s v="TXN_6172528"/>
    <s v="Smoothie"/>
    <x v="4"/>
    <n v="3"/>
    <n v="3"/>
    <x v="4"/>
    <n v="4"/>
    <n v="12"/>
    <n v="12"/>
    <s v="Credit Card"/>
    <s v="In-store"/>
    <d v="2023-05-18T00:00:00"/>
  </r>
  <r>
    <s v="TXN_1193551"/>
    <s v="Cookie"/>
    <x v="2"/>
    <n v="1"/>
    <n v="1"/>
    <x v="2"/>
    <n v="1"/>
    <n v="1"/>
    <n v="1"/>
    <s v="N/A"/>
    <s v="Takeaway"/>
    <d v="2023-01-07T00:00:00"/>
  </r>
  <r>
    <s v="TXN_9877722"/>
    <s v="Sandwich"/>
    <x v="5"/>
    <n v="5"/>
    <n v="5"/>
    <x v="4"/>
    <n v="4"/>
    <n v="20"/>
    <n v="20"/>
    <s v="Digital Wallet"/>
    <s v="In-store"/>
    <s v="UNKNOWN"/>
  </r>
  <r>
    <s v="TXN_2702861"/>
    <s v="Cookie"/>
    <x v="2"/>
    <n v="4"/>
    <n v="4"/>
    <x v="7"/>
    <n v="1"/>
    <n v="4"/>
    <n v="4"/>
    <s v="Digital Wallet"/>
    <s v="Takeaway"/>
    <d v="2023-06-02T00:00:00"/>
  </r>
  <r>
    <s v="TXN_4255580"/>
    <s v="ERROR"/>
    <x v="8"/>
    <n v="1"/>
    <n v="1"/>
    <x v="6"/>
    <n v="3"/>
    <n v="3"/>
    <n v="3"/>
    <s v="Cash"/>
    <s v="N/A"/>
    <m/>
  </r>
  <r>
    <s v="TXN_1256851"/>
    <s v="Sandwich"/>
    <x v="5"/>
    <n v="4"/>
    <n v="4"/>
    <x v="4"/>
    <n v="4"/>
    <n v="16"/>
    <n v="16"/>
    <s v="N/A"/>
    <s v="In-store"/>
    <d v="2023-07-29T00:00:00"/>
  </r>
  <r>
    <s v="TXN_4146795"/>
    <s v="Tea"/>
    <x v="6"/>
    <n v="5"/>
    <n v="5"/>
    <x v="5"/>
    <n v="1.5"/>
    <n v="7.5"/>
    <n v="7.5"/>
    <s v="Cash"/>
    <s v="In-store"/>
    <d v="2023-10-29T00:00:00"/>
  </r>
  <r>
    <s v="TXN_2203873"/>
    <s v="Tea"/>
    <x v="6"/>
    <n v="3"/>
    <n v="3"/>
    <x v="5"/>
    <n v="1.5"/>
    <n v="4.5"/>
    <n v="4.5"/>
    <s v="Digital Wallet"/>
    <s v="N/A"/>
    <d v="2023-01-26T00:00:00"/>
  </r>
  <r>
    <s v="TXN_5018462"/>
    <s v="Smoothie"/>
    <x v="4"/>
    <n v="5"/>
    <n v="5"/>
    <x v="4"/>
    <n v="4"/>
    <n v="20"/>
    <n v="20"/>
    <s v="Cash"/>
    <s v="In-store"/>
    <d v="2023-11-28T00:00:00"/>
  </r>
  <r>
    <s v="TXN_6133971"/>
    <s v="Smoothie"/>
    <x v="4"/>
    <n v="5"/>
    <n v="5"/>
    <x v="4"/>
    <n v="4"/>
    <n v="20"/>
    <n v="20"/>
    <s v="Credit Card"/>
    <s v="N/A"/>
    <d v="2023-04-18T00:00:00"/>
  </r>
  <r>
    <s v="TXN_1417400"/>
    <s v="Cookie"/>
    <x v="2"/>
    <n v="2"/>
    <n v="2"/>
    <x v="2"/>
    <n v="1"/>
    <n v="2"/>
    <n v="2"/>
    <s v="Cash"/>
    <s v="In-store"/>
    <d v="2023-03-20T00:00:00"/>
  </r>
  <r>
    <s v="TXN_4239859"/>
    <s v="Juice"/>
    <x v="7"/>
    <n v="1"/>
    <n v="1"/>
    <x v="7"/>
    <n v="3"/>
    <n v="3"/>
    <n v="3"/>
    <s v="N/A"/>
    <s v="N/A"/>
    <d v="2023-02-03T00:00:00"/>
  </r>
  <r>
    <s v="TXN_5369010"/>
    <m/>
    <x v="3"/>
    <n v="4"/>
    <n v="4"/>
    <x v="3"/>
    <n v="5"/>
    <n v="20"/>
    <n v="20"/>
    <s v="Cash"/>
    <s v="Takeaway"/>
    <d v="2023-04-23T00:00:00"/>
  </r>
  <r>
    <s v="TXN_4877436"/>
    <s v="Juice"/>
    <x v="7"/>
    <n v="4"/>
    <n v="4"/>
    <x v="1"/>
    <n v="3"/>
    <n v="12"/>
    <n v="12"/>
    <s v="N/A"/>
    <s v="N/A"/>
    <d v="2023-10-08T00:00:00"/>
  </r>
  <r>
    <s v="TXN_9697670"/>
    <m/>
    <x v="1"/>
    <n v="3"/>
    <n v="3"/>
    <x v="1"/>
    <n v="3"/>
    <n v="9"/>
    <n v="9"/>
    <s v="Cash"/>
    <s v="Takeaway"/>
    <d v="2023-12-29T00:00:00"/>
  </r>
  <r>
    <s v="TXN_8643596"/>
    <s v="Coffee"/>
    <x v="0"/>
    <n v="5"/>
    <n v="5"/>
    <x v="0"/>
    <n v="2"/>
    <n v="10"/>
    <n v="10"/>
    <s v="Credit Card"/>
    <s v="N/A"/>
    <d v="2023-03-29T00:00:00"/>
  </r>
  <r>
    <s v="TXN_1654784"/>
    <s v="Cookie"/>
    <x v="2"/>
    <n v="5"/>
    <n v="5"/>
    <x v="2"/>
    <n v="1"/>
    <n v="5"/>
    <n v="5"/>
    <s v="N/A"/>
    <s v="In-store"/>
    <d v="2023-12-31T00:00:00"/>
  </r>
  <r>
    <s v="TXN_4422898"/>
    <s v="Salad"/>
    <x v="3"/>
    <n v="2"/>
    <n v="2"/>
    <x v="3"/>
    <n v="5"/>
    <n v="10"/>
    <n v="10"/>
    <s v="Credit Card"/>
    <s v="In-store"/>
    <d v="2023-04-20T00:00:00"/>
  </r>
  <r>
    <s v="TXN_4175191"/>
    <s v="Sandwich"/>
    <x v="5"/>
    <n v="2"/>
    <n v="2"/>
    <x v="4"/>
    <n v="4"/>
    <n v="8"/>
    <n v="8"/>
    <s v="Cash"/>
    <s v="N/A"/>
    <d v="2023-11-20T00:00:00"/>
  </r>
  <r>
    <s v="TXN_3196388"/>
    <s v="Salad"/>
    <x v="3"/>
    <n v="3"/>
    <n v="3"/>
    <x v="3"/>
    <n v="5"/>
    <n v="15"/>
    <n v="15"/>
    <s v="Cash"/>
    <s v="In-store"/>
    <d v="2023-03-04T00:00:00"/>
  </r>
  <r>
    <s v="TXN_6960031"/>
    <s v="Sandwich"/>
    <x v="5"/>
    <n v="5"/>
    <n v="5"/>
    <x v="4"/>
    <n v="4"/>
    <n v="20"/>
    <n v="20"/>
    <s v="Digital Wallet"/>
    <s v="Takeaway"/>
    <d v="2023-04-25T00:00:00"/>
  </r>
  <r>
    <s v="TXN_8963106"/>
    <s v="Coffee"/>
    <x v="0"/>
    <n v="5"/>
    <n v="5"/>
    <x v="0"/>
    <n v="2"/>
    <n v="10"/>
    <n v="10"/>
    <s v="Cash"/>
    <s v="In-store"/>
    <d v="2023-04-01T00:00:00"/>
  </r>
  <r>
    <s v="TXN_7167980"/>
    <s v="Smoothie"/>
    <x v="4"/>
    <n v="3"/>
    <n v="3"/>
    <x v="4"/>
    <n v="4"/>
    <s v="ERROR"/>
    <n v="12"/>
    <s v="N/A"/>
    <s v="N/A"/>
    <d v="2023-10-05T00:00:00"/>
  </r>
  <r>
    <s v="TXN_8732716"/>
    <s v="Tea"/>
    <x v="6"/>
    <n v="3"/>
    <n v="3"/>
    <x v="5"/>
    <n v="1.5"/>
    <n v="4.5"/>
    <n v="4.5"/>
    <s v="N/A"/>
    <s v="N/A"/>
    <d v="2023-12-29T00:00:00"/>
  </r>
  <r>
    <s v="TXN_3530118"/>
    <s v="Cake"/>
    <x v="1"/>
    <n v="5"/>
    <n v="5"/>
    <x v="1"/>
    <n v="3"/>
    <n v="15"/>
    <n v="15"/>
    <s v="Digital Wallet"/>
    <s v="N/A"/>
    <d v="2023-11-14T00:00:00"/>
  </r>
  <r>
    <s v="TXN_7875743"/>
    <s v="Cake"/>
    <x v="1"/>
    <n v="5"/>
    <n v="5"/>
    <x v="1"/>
    <n v="3"/>
    <n v="15"/>
    <n v="15"/>
    <s v="Cash"/>
    <s v="Takeaway"/>
    <d v="2023-04-17T00:00:00"/>
  </r>
  <r>
    <s v="TXN_1526920"/>
    <s v="Sandwich"/>
    <x v="5"/>
    <n v="5"/>
    <n v="5"/>
    <x v="4"/>
    <n v="4"/>
    <n v="20"/>
    <n v="20"/>
    <s v="Digital Wallet"/>
    <s v="Takeaway"/>
    <s v="ERROR"/>
  </r>
  <r>
    <s v="TXN_1933315"/>
    <s v="Juice"/>
    <x v="7"/>
    <n v="2"/>
    <n v="2"/>
    <x v="1"/>
    <n v="3"/>
    <n v="6"/>
    <n v="6"/>
    <s v="Digital Wallet"/>
    <s v="In-store"/>
    <d v="2023-09-29T00:00:00"/>
  </r>
  <r>
    <s v="TXN_5674503"/>
    <s v="Cake"/>
    <x v="1"/>
    <n v="3"/>
    <n v="3"/>
    <x v="1"/>
    <n v="3"/>
    <n v="9"/>
    <n v="9"/>
    <s v="N/A"/>
    <s v="Takeaway"/>
    <d v="2023-12-14T00:00:00"/>
  </r>
  <r>
    <s v="TXN_5252187"/>
    <s v="Sandwich"/>
    <x v="5"/>
    <n v="1"/>
    <n v="1"/>
    <x v="4"/>
    <n v="4"/>
    <n v="4"/>
    <n v="4"/>
    <s v="Cash"/>
    <s v="N/A"/>
    <d v="2023-01-20T00:00:00"/>
  </r>
  <r>
    <s v="TXN_4668931"/>
    <s v="Juice"/>
    <x v="7"/>
    <n v="3"/>
    <n v="3"/>
    <x v="1"/>
    <n v="3"/>
    <n v="9"/>
    <n v="9"/>
    <s v="Cash"/>
    <s v="In-store"/>
    <d v="2023-07-09T00:00:00"/>
  </r>
  <r>
    <s v="TXN_2504703"/>
    <s v="Smoothie"/>
    <x v="4"/>
    <n v="5"/>
    <n v="5"/>
    <x v="4"/>
    <n v="4"/>
    <n v="20"/>
    <n v="20"/>
    <s v="Digital Wallet"/>
    <s v="Takeaway"/>
    <d v="2023-01-09T00:00:00"/>
  </r>
  <r>
    <s v="TXN_3113428"/>
    <s v="Juice"/>
    <x v="7"/>
    <n v="2"/>
    <n v="2"/>
    <x v="1"/>
    <n v="3"/>
    <n v="6"/>
    <n v="6"/>
    <s v="Cash"/>
    <s v="In-store"/>
    <d v="2023-10-30T00:00:00"/>
  </r>
  <r>
    <s v="TXN_9663941"/>
    <s v="Juice"/>
    <x v="7"/>
    <n v="4"/>
    <n v="4"/>
    <x v="1"/>
    <n v="3"/>
    <n v="12"/>
    <n v="12"/>
    <s v="Cash"/>
    <s v="In-store"/>
    <s v="ERROR"/>
  </r>
  <r>
    <s v="TXN_7595115"/>
    <s v="Sandwich"/>
    <x v="5"/>
    <n v="2"/>
    <n v="2"/>
    <x v="4"/>
    <n v="4"/>
    <n v="8"/>
    <n v="8"/>
    <s v="N/A"/>
    <s v="Takeaway"/>
    <d v="2023-04-17T00:00:00"/>
  </r>
  <r>
    <s v="TXN_9034955"/>
    <s v="Cookie"/>
    <x v="2"/>
    <n v="1"/>
    <n v="1"/>
    <x v="2"/>
    <n v="1"/>
    <n v="1"/>
    <n v="1"/>
    <s v="Credit Card"/>
    <s v="In-store"/>
    <d v="2023-09-07T00:00:00"/>
  </r>
  <r>
    <s v="TXN_7856009"/>
    <s v="Cake"/>
    <x v="1"/>
    <n v="2"/>
    <n v="2"/>
    <x v="1"/>
    <n v="3"/>
    <n v="6"/>
    <n v="6"/>
    <s v="N/A"/>
    <s v="N/A"/>
    <d v="2023-05-27T00:00:00"/>
  </r>
  <r>
    <s v="TXN_2375919"/>
    <s v="Sandwich"/>
    <x v="5"/>
    <n v="3"/>
    <n v="3"/>
    <x v="4"/>
    <n v="4"/>
    <n v="12"/>
    <n v="12"/>
    <s v="N/A"/>
    <s v="N/A"/>
    <d v="2023-11-23T00:00:00"/>
  </r>
  <r>
    <s v="TXN_9344399"/>
    <s v="Cookie"/>
    <x v="2"/>
    <n v="2"/>
    <n v="2"/>
    <x v="2"/>
    <n v="1"/>
    <n v="2"/>
    <n v="2"/>
    <s v="N/A"/>
    <s v="N/A"/>
    <d v="2023-12-04T00:00:00"/>
  </r>
  <r>
    <s v="TXN_1091243"/>
    <s v="Sandwich"/>
    <x v="5"/>
    <n v="2"/>
    <n v="2"/>
    <x v="4"/>
    <n v="4"/>
    <n v="8"/>
    <n v="8"/>
    <s v="N/A"/>
    <s v="In-store"/>
    <d v="2023-01-06T00:00:00"/>
  </r>
  <r>
    <s v="TXN_8800741"/>
    <s v="Coffee"/>
    <x v="0"/>
    <n v="4"/>
    <n v="4"/>
    <x v="6"/>
    <n v="2"/>
    <n v="8"/>
    <n v="8"/>
    <s v="N/A"/>
    <s v="N/A"/>
    <d v="2023-06-26T00:00:00"/>
  </r>
  <r>
    <s v="TXN_3546303"/>
    <s v="Tea"/>
    <x v="6"/>
    <n v="2"/>
    <n v="2"/>
    <x v="5"/>
    <n v="1.5"/>
    <n v="3"/>
    <n v="3"/>
    <s v="Digital Wallet"/>
    <s v="Takeaway"/>
    <d v="2023-09-11T00:00:00"/>
  </r>
  <r>
    <s v="TXN_7595096"/>
    <s v="Juice"/>
    <x v="7"/>
    <n v="1"/>
    <n v="1"/>
    <x v="1"/>
    <n v="3"/>
    <n v="3"/>
    <n v="3"/>
    <s v="N/A"/>
    <s v="N/A"/>
    <d v="2023-11-02T00:00:00"/>
  </r>
  <r>
    <s v="TXN_4788849"/>
    <s v="Cookie"/>
    <x v="2"/>
    <n v="1"/>
    <n v="1"/>
    <x v="8"/>
    <n v="1"/>
    <n v="1"/>
    <n v="1"/>
    <s v="N/A"/>
    <s v="Takeaway"/>
    <d v="2023-03-13T00:00:00"/>
  </r>
  <r>
    <s v="TXN_7838802"/>
    <s v="Cookie"/>
    <x v="2"/>
    <n v="2"/>
    <n v="2"/>
    <x v="2"/>
    <n v="1"/>
    <n v="2"/>
    <n v="2"/>
    <s v="Credit Card"/>
    <s v="Takeaway"/>
    <d v="2023-11-20T00:00:00"/>
  </r>
  <r>
    <s v="TXN_6736326"/>
    <s v="Salad"/>
    <x v="3"/>
    <n v="2"/>
    <n v="2"/>
    <x v="3"/>
    <n v="5"/>
    <n v="10"/>
    <n v="10"/>
    <s v="Credit Card"/>
    <s v="In-store"/>
    <d v="2023-04-14T00:00:00"/>
  </r>
  <r>
    <s v="TXN_2536021"/>
    <s v="Cookie"/>
    <x v="2"/>
    <n v="5"/>
    <n v="5"/>
    <x v="2"/>
    <n v="1"/>
    <n v="5"/>
    <n v="5"/>
    <s v="N/A"/>
    <s v="Takeaway"/>
    <d v="2023-10-02T00:00:00"/>
  </r>
  <r>
    <s v="TXN_2065683"/>
    <s v="UNKNOWN"/>
    <x v="8"/>
    <n v="3"/>
    <n v="3"/>
    <x v="8"/>
    <n v="2"/>
    <n v="6"/>
    <n v="6"/>
    <s v="N/A"/>
    <s v="N/A"/>
    <d v="2023-09-21T00:00:00"/>
  </r>
  <r>
    <s v="TXN_5538696"/>
    <s v="Coffee"/>
    <x v="0"/>
    <n v="2"/>
    <n v="2"/>
    <x v="0"/>
    <n v="2"/>
    <n v="4"/>
    <n v="4"/>
    <s v="N/A"/>
    <s v="In-store"/>
    <d v="2023-08-30T00:00:00"/>
  </r>
  <r>
    <s v="TXN_8434651"/>
    <m/>
    <x v="1"/>
    <n v="4"/>
    <n v="4"/>
    <x v="1"/>
    <n v="3"/>
    <n v="12"/>
    <n v="12"/>
    <s v="Digital Wallet"/>
    <s v="N/A"/>
    <d v="2023-01-27T00:00:00"/>
  </r>
  <r>
    <s v="TXN_4635386"/>
    <s v="Tea"/>
    <x v="6"/>
    <n v="1"/>
    <n v="1"/>
    <x v="5"/>
    <n v="1.5"/>
    <n v="1.5"/>
    <n v="1.5"/>
    <s v="Credit Card"/>
    <s v="Takeaway"/>
    <s v="ERROR"/>
  </r>
  <r>
    <s v="TXN_5466291"/>
    <s v="Salad"/>
    <x v="3"/>
    <n v="1"/>
    <n v="1"/>
    <x v="3"/>
    <n v="5"/>
    <n v="5"/>
    <n v="5"/>
    <s v="Credit Card"/>
    <s v="N/A"/>
    <d v="2023-09-19T00:00:00"/>
  </r>
  <r>
    <s v="TXN_2643389"/>
    <s v="Sandwich"/>
    <x v="5"/>
    <n v="2"/>
    <n v="2"/>
    <x v="4"/>
    <n v="4"/>
    <n v="8"/>
    <n v="8"/>
    <s v="Credit Card"/>
    <s v="N/A"/>
    <d v="2023-08-24T00:00:00"/>
  </r>
  <r>
    <s v="TXN_9817135"/>
    <s v="Salad"/>
    <x v="3"/>
    <n v="1"/>
    <n v="1"/>
    <x v="3"/>
    <n v="5"/>
    <n v="5"/>
    <n v="5"/>
    <s v="Digital Wallet"/>
    <s v="N/A"/>
    <d v="2023-03-25T00:00:00"/>
  </r>
  <r>
    <s v="TXN_7426086"/>
    <s v="Coffee"/>
    <x v="0"/>
    <n v="4"/>
    <n v="4"/>
    <x v="0"/>
    <n v="2"/>
    <n v="8"/>
    <n v="8"/>
    <s v="N/A"/>
    <s v="N/A"/>
    <d v="2023-01-13T00:00:00"/>
  </r>
  <r>
    <s v="TXN_9327861"/>
    <s v="Tea"/>
    <x v="6"/>
    <n v="5"/>
    <n v="5"/>
    <x v="5"/>
    <n v="1.5"/>
    <n v="7.5"/>
    <n v="7.5"/>
    <s v="Credit Card"/>
    <s v="In-store"/>
    <d v="2023-07-17T00:00:00"/>
  </r>
  <r>
    <s v="TXN_3971440"/>
    <s v="Cake"/>
    <x v="1"/>
    <n v="4"/>
    <n v="4"/>
    <x v="1"/>
    <n v="3"/>
    <n v="12"/>
    <n v="12"/>
    <s v="Digital Wallet"/>
    <s v="Takeaway"/>
    <d v="2023-10-22T00:00:00"/>
  </r>
  <r>
    <s v="TXN_8494583"/>
    <s v="Cookie"/>
    <x v="2"/>
    <n v="5"/>
    <n v="5"/>
    <x v="2"/>
    <n v="1"/>
    <n v="5"/>
    <n v="5"/>
    <s v="Credit Card"/>
    <s v="In-store"/>
    <d v="2023-11-29T00:00:00"/>
  </r>
  <r>
    <s v="TXN_8083377"/>
    <s v="Tea"/>
    <x v="6"/>
    <n v="4"/>
    <n v="4"/>
    <x v="5"/>
    <n v="1.5"/>
    <n v="6"/>
    <n v="6"/>
    <s v="Digital Wallet"/>
    <s v="In-store"/>
    <d v="2023-01-06T00:00:00"/>
  </r>
  <r>
    <s v="TXN_6883187"/>
    <s v="Juice"/>
    <x v="7"/>
    <n v="2"/>
    <n v="2"/>
    <x v="7"/>
    <n v="3"/>
    <n v="6"/>
    <n v="6"/>
    <s v="N/A"/>
    <s v="N/A"/>
    <d v="2023-11-16T00:00:00"/>
  </r>
  <r>
    <s v="TXN_8340038"/>
    <s v="Tea"/>
    <x v="6"/>
    <n v="1"/>
    <n v="1"/>
    <x v="5"/>
    <n v="1.5"/>
    <n v="1.5"/>
    <n v="1.5"/>
    <s v="Digital Wallet"/>
    <s v="In-store"/>
    <d v="2023-07-15T00:00:00"/>
  </r>
  <r>
    <s v="TXN_2275799"/>
    <s v="Sandwich"/>
    <x v="5"/>
    <n v="3"/>
    <n v="3"/>
    <x v="4"/>
    <n v="4"/>
    <n v="12"/>
    <n v="12"/>
    <s v="Digital Wallet"/>
    <s v="In-store"/>
    <d v="2023-10-04T00:00:00"/>
  </r>
  <r>
    <s v="TXN_3497691"/>
    <s v="Smoothie"/>
    <x v="4"/>
    <n v="4"/>
    <n v="4"/>
    <x v="4"/>
    <n v="4"/>
    <n v="16"/>
    <n v="16"/>
    <s v="Credit Card"/>
    <s v="N/A"/>
    <d v="2023-09-06T00:00:00"/>
  </r>
  <r>
    <s v="TXN_5881237"/>
    <s v="Cookie"/>
    <x v="2"/>
    <n v="2"/>
    <n v="2"/>
    <x v="2"/>
    <n v="1"/>
    <n v="2"/>
    <n v="2"/>
    <s v="N/A"/>
    <s v="N/A"/>
    <d v="2023-08-14T00:00:00"/>
  </r>
  <r>
    <s v="TXN_2271705"/>
    <s v="Tea"/>
    <x v="6"/>
    <n v="5"/>
    <n v="5"/>
    <x v="5"/>
    <n v="1.5"/>
    <n v="7.5"/>
    <n v="7.5"/>
    <s v="N/A"/>
    <s v="N/A"/>
    <d v="2023-07-20T00:00:00"/>
  </r>
  <r>
    <s v="TXN_1640172"/>
    <s v="Salad"/>
    <x v="3"/>
    <s v="UNKNOWN"/>
    <n v="1"/>
    <x v="3"/>
    <n v="5"/>
    <n v="5"/>
    <n v="5"/>
    <s v="N/A"/>
    <s v="N/A"/>
    <d v="2023-04-13T00:00:00"/>
  </r>
  <r>
    <s v="TXN_4618211"/>
    <s v="Smoothie"/>
    <x v="4"/>
    <n v="4"/>
    <n v="4"/>
    <x v="4"/>
    <n v="4"/>
    <n v="16"/>
    <n v="16"/>
    <s v="Cash"/>
    <s v="N/A"/>
    <d v="2023-09-12T00:00:00"/>
  </r>
  <r>
    <s v="TXN_9618563"/>
    <s v="Smoothie"/>
    <x v="4"/>
    <n v="1"/>
    <n v="1"/>
    <x v="4"/>
    <n v="4"/>
    <n v="4"/>
    <n v="4"/>
    <s v="N/A"/>
    <s v="Takeaway"/>
    <d v="2023-02-24T00:00:00"/>
  </r>
  <r>
    <s v="TXN_4374260"/>
    <s v="Cookie"/>
    <x v="2"/>
    <n v="1"/>
    <n v="1"/>
    <x v="2"/>
    <n v="1"/>
    <m/>
    <n v="1"/>
    <s v="Cash"/>
    <s v="N/A"/>
    <d v="2023-04-20T00:00:00"/>
  </r>
  <r>
    <s v="TXN_1946773"/>
    <s v="Sandwich"/>
    <x v="5"/>
    <n v="4"/>
    <n v="4"/>
    <x v="4"/>
    <n v="4"/>
    <n v="16"/>
    <n v="16"/>
    <s v="Cash"/>
    <s v="N/A"/>
    <d v="2023-08-28T00:00:00"/>
  </r>
  <r>
    <s v="TXN_4387523"/>
    <s v="Cake"/>
    <x v="1"/>
    <n v="3"/>
    <n v="3"/>
    <x v="1"/>
    <n v="3"/>
    <n v="9"/>
    <n v="9"/>
    <s v="N/A"/>
    <s v="N/A"/>
    <d v="2023-02-07T00:00:00"/>
  </r>
  <r>
    <s v="TXN_7661094"/>
    <s v="Salad"/>
    <x v="3"/>
    <n v="4"/>
    <n v="4"/>
    <x v="3"/>
    <n v="5"/>
    <n v="20"/>
    <n v="20"/>
    <s v="Cash"/>
    <s v="N/A"/>
    <d v="2023-07-21T00:00:00"/>
  </r>
  <r>
    <s v="TXN_6766664"/>
    <s v="Coffee"/>
    <x v="0"/>
    <n v="3"/>
    <n v="3"/>
    <x v="0"/>
    <n v="2"/>
    <n v="6"/>
    <n v="6"/>
    <s v="N/A"/>
    <s v="N/A"/>
    <d v="2023-05-21T00:00:00"/>
  </r>
  <r>
    <s v="TXN_9055374"/>
    <s v="Sandwich"/>
    <x v="5"/>
    <n v="1"/>
    <n v="1"/>
    <x v="4"/>
    <n v="4"/>
    <m/>
    <n v="4"/>
    <s v="N/A"/>
    <s v="Takeaway"/>
    <s v="UNKNOWN"/>
  </r>
  <r>
    <s v="TXN_1861717"/>
    <s v="Tea"/>
    <x v="6"/>
    <n v="2"/>
    <n v="2"/>
    <x v="5"/>
    <n v="1.5"/>
    <n v="3"/>
    <n v="3"/>
    <s v="Cash"/>
    <s v="In-store"/>
    <d v="2023-11-10T00:00:00"/>
  </r>
  <r>
    <s v="TXN_3421079"/>
    <s v="Smoothie"/>
    <x v="4"/>
    <n v="1"/>
    <n v="1"/>
    <x v="4"/>
    <n v="4"/>
    <n v="4"/>
    <n v="4"/>
    <s v="Credit Card"/>
    <s v="In-store"/>
    <d v="2023-12-18T00:00:00"/>
  </r>
  <r>
    <s v="TXN_1637131"/>
    <s v="ERROR"/>
    <x v="8"/>
    <n v="4"/>
    <n v="4"/>
    <x v="7"/>
    <n v="1.5"/>
    <n v="6"/>
    <n v="6"/>
    <s v="Cash"/>
    <s v="N/A"/>
    <s v="UNKNOWN"/>
  </r>
  <r>
    <s v="TXN_7636536"/>
    <s v="Cookie"/>
    <x v="2"/>
    <n v="2"/>
    <n v="2"/>
    <x v="2"/>
    <n v="1"/>
    <n v="2"/>
    <n v="2"/>
    <s v="Cash"/>
    <s v="N/A"/>
    <d v="2023-05-06T00:00:00"/>
  </r>
  <r>
    <s v="TXN_4971607"/>
    <s v="Smoothie"/>
    <x v="4"/>
    <n v="5"/>
    <n v="5"/>
    <x v="4"/>
    <n v="4"/>
    <n v="20"/>
    <n v="20"/>
    <s v="Cash"/>
    <s v="In-store"/>
    <d v="2023-03-30T00:00:00"/>
  </r>
  <r>
    <s v="TXN_1852436"/>
    <s v="Juice"/>
    <x v="7"/>
    <n v="4"/>
    <n v="4"/>
    <x v="7"/>
    <n v="3"/>
    <n v="12"/>
    <n v="12"/>
    <s v="N/A"/>
    <s v="N/A"/>
    <s v="ERROR"/>
  </r>
  <r>
    <s v="TXN_9701622"/>
    <s v="Cookie"/>
    <x v="2"/>
    <n v="5"/>
    <n v="5"/>
    <x v="2"/>
    <n v="1"/>
    <n v="5"/>
    <n v="5"/>
    <s v="Digital Wallet"/>
    <s v="N/A"/>
    <d v="2023-09-24T00:00:00"/>
  </r>
  <r>
    <s v="TXN_6966241"/>
    <s v="Juice"/>
    <x v="7"/>
    <n v="2"/>
    <n v="2"/>
    <x v="1"/>
    <n v="3"/>
    <n v="6"/>
    <n v="6"/>
    <s v="Digital Wallet"/>
    <s v="In-store"/>
    <d v="2023-04-13T00:00:00"/>
  </r>
  <r>
    <s v="TXN_9252700"/>
    <s v="UNKNOWN"/>
    <x v="1"/>
    <n v="3"/>
    <n v="3"/>
    <x v="1"/>
    <n v="3"/>
    <n v="9"/>
    <n v="9"/>
    <s v="Credit Card"/>
    <s v="N/A"/>
    <d v="2023-08-24T00:00:00"/>
  </r>
  <r>
    <s v="TXN_1124900"/>
    <m/>
    <x v="9"/>
    <n v="4"/>
    <n v="4"/>
    <x v="4"/>
    <n v="4"/>
    <n v="16"/>
    <n v="16"/>
    <s v="Credit Card"/>
    <s v="In-store"/>
    <d v="2023-09-08T00:00:00"/>
  </r>
  <r>
    <s v="TXN_3964624"/>
    <s v="Tea"/>
    <x v="6"/>
    <n v="3"/>
    <n v="3"/>
    <x v="5"/>
    <n v="1.5"/>
    <n v="4.5"/>
    <n v="4.5"/>
    <s v="N/A"/>
    <s v="In-store"/>
    <d v="2023-09-20T00:00:00"/>
  </r>
  <r>
    <s v="TXN_2226371"/>
    <s v="Cake"/>
    <x v="1"/>
    <n v="1"/>
    <n v="1"/>
    <x v="1"/>
    <n v="3"/>
    <n v="3"/>
    <n v="3"/>
    <s v="Cash"/>
    <s v="N/A"/>
    <d v="2023-11-18T00:00:00"/>
  </r>
  <r>
    <s v="TXN_5744797"/>
    <s v="Cake"/>
    <x v="1"/>
    <m/>
    <n v="1"/>
    <x v="7"/>
    <n v="3"/>
    <n v="3"/>
    <n v="3"/>
    <s v="Cash"/>
    <s v="In-store"/>
    <d v="2023-12-20T00:00:00"/>
  </r>
  <r>
    <s v="TXN_5777164"/>
    <s v="Smoothie"/>
    <x v="4"/>
    <n v="1"/>
    <n v="1"/>
    <x v="4"/>
    <n v="4"/>
    <n v="4"/>
    <n v="4"/>
    <s v="Credit Card"/>
    <s v="Takeaway"/>
    <d v="2023-02-07T00:00:00"/>
  </r>
  <r>
    <s v="TXN_5817802"/>
    <s v="Coffee"/>
    <x v="0"/>
    <n v="5"/>
    <n v="5"/>
    <x v="0"/>
    <n v="2"/>
    <n v="10"/>
    <n v="10"/>
    <s v="N/A"/>
    <s v="In-store"/>
    <d v="2023-02-13T00:00:00"/>
  </r>
  <r>
    <s v="TXN_3787234"/>
    <s v="Tea"/>
    <x v="6"/>
    <n v="2"/>
    <n v="2"/>
    <x v="5"/>
    <n v="1.5"/>
    <n v="3"/>
    <n v="3"/>
    <s v="Digital Wallet"/>
    <s v="In-store"/>
    <d v="2023-03-15T00:00:00"/>
  </r>
  <r>
    <s v="TXN_4525646"/>
    <s v="Cake"/>
    <x v="1"/>
    <n v="3"/>
    <n v="3"/>
    <x v="1"/>
    <n v="3"/>
    <n v="9"/>
    <n v="9"/>
    <s v="Credit Card"/>
    <s v="N/A"/>
    <d v="2023-07-07T00:00:00"/>
  </r>
  <r>
    <s v="TXN_7004303"/>
    <s v="UNKNOWN"/>
    <x v="9"/>
    <n v="3"/>
    <n v="3"/>
    <x v="4"/>
    <n v="4"/>
    <n v="12"/>
    <n v="12"/>
    <s v="Cash"/>
    <s v="In-store"/>
    <d v="2023-10-06T00:00:00"/>
  </r>
  <r>
    <s v="TXN_8649416"/>
    <s v="Cake"/>
    <x v="1"/>
    <n v="5"/>
    <n v="5"/>
    <x v="1"/>
    <n v="3"/>
    <n v="15"/>
    <n v="15"/>
    <s v="Credit Card"/>
    <s v="Takeaway"/>
    <d v="2023-09-21T00:00:00"/>
  </r>
  <r>
    <s v="TXN_3219599"/>
    <s v="UNKNOWN"/>
    <x v="1"/>
    <n v="2"/>
    <n v="2"/>
    <x v="1"/>
    <n v="3"/>
    <n v="6"/>
    <n v="6"/>
    <s v="N/A"/>
    <s v="N/A"/>
    <d v="2023-08-22T00:00:00"/>
  </r>
  <r>
    <s v="TXN_1394131"/>
    <s v="Juice"/>
    <x v="7"/>
    <n v="4"/>
    <n v="4"/>
    <x v="1"/>
    <n v="3"/>
    <n v="12"/>
    <n v="12"/>
    <s v="N/A"/>
    <s v="Takeaway"/>
    <d v="2023-06-13T00:00:00"/>
  </r>
  <r>
    <s v="TXN_9237291"/>
    <s v="Juice"/>
    <x v="7"/>
    <n v="2"/>
    <n v="2"/>
    <x v="1"/>
    <n v="3"/>
    <n v="6"/>
    <n v="6"/>
    <s v="Credit Card"/>
    <s v="N/A"/>
    <d v="2023-09-22T00:00:00"/>
  </r>
  <r>
    <s v="TXN_9520855"/>
    <s v="Cake"/>
    <x v="1"/>
    <n v="4"/>
    <n v="4"/>
    <x v="1"/>
    <n v="3"/>
    <n v="12"/>
    <n v="12"/>
    <s v="N/A"/>
    <s v="N/A"/>
    <d v="2023-01-11T00:00:00"/>
  </r>
  <r>
    <s v="TXN_4565080"/>
    <s v="Smoothie"/>
    <x v="4"/>
    <n v="4"/>
    <n v="4"/>
    <x v="4"/>
    <n v="4"/>
    <n v="16"/>
    <n v="16"/>
    <s v="Digital Wallet"/>
    <s v="In-store"/>
    <d v="2023-09-28T00:00:00"/>
  </r>
  <r>
    <s v="TXN_8348710"/>
    <s v="Coffee"/>
    <x v="0"/>
    <n v="1"/>
    <n v="1"/>
    <x v="0"/>
    <n v="2"/>
    <n v="2"/>
    <n v="2"/>
    <s v="Cash"/>
    <s v="In-store"/>
    <d v="2023-12-27T00:00:00"/>
  </r>
  <r>
    <s v="TXN_5127819"/>
    <s v="Juice"/>
    <x v="7"/>
    <n v="3"/>
    <n v="3"/>
    <x v="1"/>
    <n v="3"/>
    <n v="9"/>
    <n v="9"/>
    <s v="N/A"/>
    <s v="N/A"/>
    <d v="2023-04-03T00:00:00"/>
  </r>
  <r>
    <s v="TXN_7496394"/>
    <s v="Smoothie"/>
    <x v="4"/>
    <n v="4"/>
    <n v="4"/>
    <x v="4"/>
    <n v="4"/>
    <n v="16"/>
    <n v="16"/>
    <s v="N/A"/>
    <s v="N/A"/>
    <d v="2023-06-12T00:00:00"/>
  </r>
  <r>
    <s v="TXN_8495889"/>
    <s v="Cake"/>
    <x v="1"/>
    <n v="1"/>
    <n v="1"/>
    <x v="1"/>
    <n v="3"/>
    <n v="3"/>
    <n v="3"/>
    <s v="Cash"/>
    <s v="Takeaway"/>
    <d v="2023-06-26T00:00:00"/>
  </r>
  <r>
    <s v="TXN_5064188"/>
    <s v="Sandwich"/>
    <x v="5"/>
    <n v="4"/>
    <n v="4"/>
    <x v="4"/>
    <n v="4"/>
    <n v="16"/>
    <n v="16"/>
    <s v="Credit Card"/>
    <s v="N/A"/>
    <d v="2023-12-08T00:00:00"/>
  </r>
  <r>
    <s v="TXN_6104335"/>
    <s v="Smoothie"/>
    <x v="4"/>
    <n v="2"/>
    <n v="2"/>
    <x v="4"/>
    <n v="4"/>
    <n v="8"/>
    <n v="8"/>
    <s v="Credit Card"/>
    <s v="N/A"/>
    <d v="2023-11-13T00:00:00"/>
  </r>
  <r>
    <s v="TXN_5313435"/>
    <s v="Salad"/>
    <x v="3"/>
    <n v="4"/>
    <n v="4"/>
    <x v="3"/>
    <n v="5"/>
    <s v="UNKNOWN"/>
    <n v="20"/>
    <s v="Cash"/>
    <s v="N/A"/>
    <d v="2023-02-18T00:00:00"/>
  </r>
  <r>
    <s v="TXN_6700745"/>
    <s v="Juice"/>
    <x v="7"/>
    <n v="3"/>
    <n v="3"/>
    <x v="1"/>
    <n v="3"/>
    <m/>
    <n v="9"/>
    <s v="N/A"/>
    <s v="In-store"/>
    <d v="2023-04-23T00:00:00"/>
  </r>
  <r>
    <s v="TXN_9897215"/>
    <s v="Cake"/>
    <x v="1"/>
    <n v="3"/>
    <n v="3"/>
    <x v="1"/>
    <n v="3"/>
    <m/>
    <n v="9"/>
    <s v="Credit Card"/>
    <s v="N/A"/>
    <d v="2023-11-22T00:00:00"/>
  </r>
  <r>
    <s v="TXN_7764175"/>
    <s v="Salad"/>
    <x v="3"/>
    <n v="3"/>
    <n v="3"/>
    <x v="3"/>
    <n v="5"/>
    <n v="15"/>
    <n v="15"/>
    <s v="Cash"/>
    <s v="In-store"/>
    <d v="2023-09-02T00:00:00"/>
  </r>
  <r>
    <s v="TXN_3027490"/>
    <s v="Cookie"/>
    <x v="2"/>
    <n v="3"/>
    <n v="3"/>
    <x v="2"/>
    <n v="1"/>
    <n v="3"/>
    <n v="3"/>
    <s v="N/A"/>
    <s v="Takeaway"/>
    <d v="2023-02-25T00:00:00"/>
  </r>
  <r>
    <s v="TXN_5368297"/>
    <s v="Smoothie"/>
    <x v="4"/>
    <n v="2"/>
    <n v="2"/>
    <x v="4"/>
    <n v="4"/>
    <n v="8"/>
    <n v="8"/>
    <s v="N/A"/>
    <s v="Takeaway"/>
    <d v="2023-10-04T00:00:00"/>
  </r>
  <r>
    <s v="TXN_2053125"/>
    <s v="Salad"/>
    <x v="3"/>
    <n v="1"/>
    <n v="1"/>
    <x v="3"/>
    <n v="5"/>
    <n v="5"/>
    <n v="5"/>
    <s v="Digital Wallet"/>
    <s v="N/A"/>
    <d v="2023-07-26T00:00:00"/>
  </r>
  <r>
    <s v="TXN_2522828"/>
    <s v="Smoothie"/>
    <x v="4"/>
    <n v="4"/>
    <n v="4"/>
    <x v="4"/>
    <n v="4"/>
    <n v="16"/>
    <n v="16"/>
    <s v="Credit Card"/>
    <s v="N/A"/>
    <d v="2023-01-15T00:00:00"/>
  </r>
  <r>
    <s v="TXN_6616787"/>
    <s v="UNKNOWN"/>
    <x v="1"/>
    <n v="2"/>
    <n v="2"/>
    <x v="1"/>
    <n v="3"/>
    <n v="6"/>
    <n v="6"/>
    <s v="N/A"/>
    <s v="In-store"/>
    <d v="2023-09-29T00:00:00"/>
  </r>
  <r>
    <s v="TXN_6419317"/>
    <s v="Sandwich"/>
    <x v="5"/>
    <n v="4"/>
    <n v="4"/>
    <x v="4"/>
    <n v="4"/>
    <n v="16"/>
    <n v="16"/>
    <s v="Credit Card"/>
    <s v="N/A"/>
    <d v="2023-02-25T00:00:00"/>
  </r>
  <r>
    <s v="TXN_5939950"/>
    <s v="Sandwich"/>
    <x v="5"/>
    <n v="2"/>
    <n v="2"/>
    <x v="4"/>
    <n v="4"/>
    <n v="8"/>
    <n v="8"/>
    <s v="Cash"/>
    <s v="N/A"/>
    <d v="2023-06-16T00:00:00"/>
  </r>
  <r>
    <s v="TXN_4607296"/>
    <s v="Cake"/>
    <x v="1"/>
    <n v="5"/>
    <n v="5"/>
    <x v="1"/>
    <n v="3"/>
    <n v="15"/>
    <n v="15"/>
    <s v="N/A"/>
    <s v="In-store"/>
    <d v="2023-04-02T00:00:00"/>
  </r>
  <r>
    <s v="TXN_8316135"/>
    <s v="Salad"/>
    <x v="3"/>
    <n v="3"/>
    <n v="3"/>
    <x v="3"/>
    <n v="5"/>
    <n v="15"/>
    <n v="15"/>
    <s v="Digital Wallet"/>
    <s v="Takeaway"/>
    <d v="2023-11-06T00:00:00"/>
  </r>
  <r>
    <s v="TXN_7910956"/>
    <s v="Coffee"/>
    <x v="0"/>
    <n v="5"/>
    <n v="5"/>
    <x v="0"/>
    <n v="2"/>
    <n v="10"/>
    <n v="10"/>
    <s v="Digital Wallet"/>
    <s v="In-store"/>
    <d v="2023-07-21T00:00:00"/>
  </r>
  <r>
    <s v="TXN_1142233"/>
    <s v="Tea"/>
    <x v="6"/>
    <n v="5"/>
    <n v="5"/>
    <x v="5"/>
    <n v="1.5"/>
    <n v="7.5"/>
    <n v="7.5"/>
    <s v="Digital Wallet"/>
    <s v="Takeaway"/>
    <d v="2023-09-01T00:00:00"/>
  </r>
  <r>
    <s v="TXN_9810581"/>
    <m/>
    <x v="1"/>
    <n v="1"/>
    <n v="1"/>
    <x v="1"/>
    <n v="3"/>
    <n v="3"/>
    <n v="3"/>
    <s v="Cash"/>
    <s v="N/A"/>
    <d v="2023-11-20T00:00:00"/>
  </r>
  <r>
    <s v="TXN_2588566"/>
    <m/>
    <x v="3"/>
    <n v="3"/>
    <n v="3"/>
    <x v="3"/>
    <n v="5"/>
    <n v="15"/>
    <n v="15"/>
    <s v="N/A"/>
    <s v="Takeaway"/>
    <d v="2023-01-10T00:00:00"/>
  </r>
  <r>
    <s v="TXN_3786518"/>
    <s v="Salad"/>
    <x v="3"/>
    <n v="1"/>
    <n v="1"/>
    <x v="3"/>
    <n v="5"/>
    <m/>
    <n v="5"/>
    <s v="Credit Card"/>
    <s v="In-store"/>
    <d v="2023-09-16T00:00:00"/>
  </r>
  <r>
    <s v="TXN_2009407"/>
    <s v="Juice"/>
    <x v="7"/>
    <n v="5"/>
    <n v="5"/>
    <x v="8"/>
    <n v="3"/>
    <n v="15"/>
    <n v="15"/>
    <s v="Cash"/>
    <s v="Takeaway"/>
    <d v="2023-05-05T00:00:00"/>
  </r>
  <r>
    <s v="TXN_9163155"/>
    <s v="UNKNOWN"/>
    <x v="0"/>
    <n v="4"/>
    <n v="4"/>
    <x v="0"/>
    <n v="2"/>
    <s v="UNKNOWN"/>
    <n v="8"/>
    <s v="Credit Card"/>
    <s v="Takeaway"/>
    <d v="2023-04-23T00:00:00"/>
  </r>
  <r>
    <s v="TXN_8272750"/>
    <s v="Salad"/>
    <x v="3"/>
    <n v="5"/>
    <n v="5"/>
    <x v="7"/>
    <n v="5"/>
    <n v="25"/>
    <n v="25"/>
    <s v="N/A"/>
    <s v="N/A"/>
    <d v="2023-05-18T00:00:00"/>
  </r>
  <r>
    <s v="TXN_2532563"/>
    <s v="Salad"/>
    <x v="3"/>
    <n v="4"/>
    <n v="4"/>
    <x v="3"/>
    <n v="5"/>
    <n v="20"/>
    <n v="20"/>
    <s v="N/A"/>
    <s v="Takeaway"/>
    <m/>
  </r>
  <r>
    <s v="TXN_8532735"/>
    <s v="Coffee"/>
    <x v="0"/>
    <n v="2"/>
    <n v="2"/>
    <x v="0"/>
    <n v="2"/>
    <n v="4"/>
    <n v="4"/>
    <s v="Cash"/>
    <s v="Takeaway"/>
    <d v="2023-07-28T00:00:00"/>
  </r>
  <r>
    <s v="TXN_1697299"/>
    <s v="Smoothie"/>
    <x v="4"/>
    <n v="3"/>
    <n v="3"/>
    <x v="4"/>
    <n v="4"/>
    <n v="12"/>
    <n v="12"/>
    <s v="Cash"/>
    <s v="In-store"/>
    <d v="2023-10-08T00:00:00"/>
  </r>
  <r>
    <s v="TXN_5785639"/>
    <s v="Salad"/>
    <x v="3"/>
    <n v="1"/>
    <n v="1"/>
    <x v="3"/>
    <n v="5"/>
    <n v="5"/>
    <n v="5"/>
    <s v="Credit Card"/>
    <s v="N/A"/>
    <d v="2023-04-10T00:00:00"/>
  </r>
  <r>
    <s v="TXN_8445753"/>
    <s v="Tea"/>
    <x v="6"/>
    <n v="4"/>
    <n v="4"/>
    <x v="5"/>
    <n v="1.5"/>
    <n v="6"/>
    <n v="6"/>
    <s v="Cash"/>
    <s v="Takeaway"/>
    <d v="2023-04-07T00:00:00"/>
  </r>
  <r>
    <s v="TXN_3641519"/>
    <m/>
    <x v="2"/>
    <n v="5"/>
    <n v="5"/>
    <x v="2"/>
    <n v="1"/>
    <n v="5"/>
    <n v="5"/>
    <s v="Digital Wallet"/>
    <s v="In-store"/>
    <d v="2023-06-08T00:00:00"/>
  </r>
  <r>
    <s v="TXN_1985278"/>
    <s v="Sandwich"/>
    <x v="5"/>
    <n v="3"/>
    <n v="3"/>
    <x v="4"/>
    <n v="4"/>
    <n v="12"/>
    <n v="12"/>
    <s v="N/A"/>
    <s v="In-store"/>
    <d v="2023-02-13T00:00:00"/>
  </r>
  <r>
    <s v="TXN_6612143"/>
    <s v="Tea"/>
    <x v="6"/>
    <n v="5"/>
    <n v="5"/>
    <x v="5"/>
    <n v="1.5"/>
    <n v="7.5"/>
    <n v="7.5"/>
    <s v="Cash"/>
    <s v="In-store"/>
    <d v="2023-11-07T00:00:00"/>
  </r>
  <r>
    <s v="TXN_8352416"/>
    <s v="Salad"/>
    <x v="3"/>
    <n v="1"/>
    <n v="1"/>
    <x v="3"/>
    <n v="5"/>
    <m/>
    <n v="5"/>
    <s v="Digital Wallet"/>
    <s v="In-store"/>
    <d v="2023-07-26T00:00:00"/>
  </r>
  <r>
    <s v="TXN_5498693"/>
    <s v="Cake"/>
    <x v="1"/>
    <n v="4"/>
    <n v="4"/>
    <x v="1"/>
    <n v="3"/>
    <n v="12"/>
    <n v="12"/>
    <s v="N/A"/>
    <s v="N/A"/>
    <d v="2023-05-13T00:00:00"/>
  </r>
  <r>
    <s v="TXN_2644561"/>
    <m/>
    <x v="9"/>
    <n v="4"/>
    <n v="4"/>
    <x v="4"/>
    <n v="4"/>
    <n v="16"/>
    <n v="16"/>
    <s v="Digital Wallet"/>
    <s v="N/A"/>
    <d v="2023-09-13T00:00:00"/>
  </r>
  <r>
    <s v="TXN_8912001"/>
    <s v="Cookie"/>
    <x v="2"/>
    <s v="ERROR"/>
    <n v="1"/>
    <x v="2"/>
    <n v="1"/>
    <n v="1"/>
    <n v="1"/>
    <s v="Credit Card"/>
    <s v="N/A"/>
    <d v="2023-03-27T00:00:00"/>
  </r>
  <r>
    <s v="TXN_8330837"/>
    <s v="Juice"/>
    <x v="7"/>
    <n v="3"/>
    <n v="3"/>
    <x v="1"/>
    <n v="3"/>
    <n v="9"/>
    <n v="9"/>
    <s v="Digital Wallet"/>
    <s v="N/A"/>
    <d v="2023-10-13T00:00:00"/>
  </r>
  <r>
    <s v="TXN_3703482"/>
    <s v="Cake"/>
    <x v="1"/>
    <n v="4"/>
    <n v="4"/>
    <x v="1"/>
    <n v="3"/>
    <m/>
    <n v="12"/>
    <s v="N/A"/>
    <s v="N/A"/>
    <d v="2023-01-08T00:00:00"/>
  </r>
  <r>
    <s v="TXN_3455103"/>
    <s v="Salad"/>
    <x v="3"/>
    <n v="1"/>
    <n v="1"/>
    <x v="3"/>
    <n v="5"/>
    <n v="5"/>
    <n v="5"/>
    <s v="Digital Wallet"/>
    <s v="Takeaway"/>
    <d v="2023-04-22T00:00:00"/>
  </r>
  <r>
    <s v="TXN_1496962"/>
    <s v="Smoothie"/>
    <x v="4"/>
    <n v="5"/>
    <n v="5"/>
    <x v="4"/>
    <n v="4"/>
    <n v="20"/>
    <n v="20"/>
    <s v="N/A"/>
    <s v="In-store"/>
    <d v="2023-12-17T00:00:00"/>
  </r>
  <r>
    <s v="TXN_4216294"/>
    <s v="Tea"/>
    <x v="6"/>
    <n v="4"/>
    <n v="4"/>
    <x v="5"/>
    <n v="1.5"/>
    <n v="6"/>
    <n v="6"/>
    <s v="Cash"/>
    <s v="In-store"/>
    <d v="2023-10-19T00:00:00"/>
  </r>
  <r>
    <s v="TXN_3002889"/>
    <s v="Coffee"/>
    <x v="0"/>
    <n v="3"/>
    <n v="3"/>
    <x v="0"/>
    <n v="2"/>
    <n v="6"/>
    <n v="6"/>
    <s v="Digital Wallet"/>
    <s v="N/A"/>
    <d v="2023-10-22T00:00:00"/>
  </r>
  <r>
    <s v="TXN_4275827"/>
    <s v="UNKNOWN"/>
    <x v="6"/>
    <n v="2"/>
    <n v="2"/>
    <x v="5"/>
    <n v="1.5"/>
    <n v="3"/>
    <n v="3"/>
    <s v="Cash"/>
    <s v="Takeaway"/>
    <d v="2023-04-21T00:00:00"/>
  </r>
  <r>
    <s v="TXN_6044312"/>
    <s v="Cake"/>
    <x v="1"/>
    <n v="2"/>
    <n v="2"/>
    <x v="1"/>
    <n v="3"/>
    <n v="6"/>
    <n v="6"/>
    <s v="N/A"/>
    <s v="In-store"/>
    <d v="2023-01-03T00:00:00"/>
  </r>
  <r>
    <s v="TXN_4008135"/>
    <s v="Cookie"/>
    <x v="2"/>
    <n v="5"/>
    <n v="5"/>
    <x v="2"/>
    <n v="1"/>
    <n v="5"/>
    <n v="5"/>
    <s v="Cash"/>
    <s v="Takeaway"/>
    <d v="2023-11-25T00:00:00"/>
  </r>
  <r>
    <s v="TXN_5336876"/>
    <s v="Smoothie"/>
    <x v="4"/>
    <s v="ERROR"/>
    <n v="3"/>
    <x v="4"/>
    <n v="4"/>
    <n v="12"/>
    <n v="12"/>
    <s v="Credit Card"/>
    <s v="N/A"/>
    <d v="2023-07-07T00:00:00"/>
  </r>
  <r>
    <s v="TXN_8990020"/>
    <s v="Sandwich"/>
    <x v="5"/>
    <n v="4"/>
    <n v="4"/>
    <x v="4"/>
    <n v="4"/>
    <n v="16"/>
    <n v="16"/>
    <s v="N/A"/>
    <s v="In-store"/>
    <d v="2023-09-09T00:00:00"/>
  </r>
  <r>
    <s v="TXN_5654331"/>
    <s v="Coffee"/>
    <x v="0"/>
    <n v="4"/>
    <n v="4"/>
    <x v="0"/>
    <n v="2"/>
    <n v="8"/>
    <n v="8"/>
    <s v="Cash"/>
    <s v="In-store"/>
    <d v="2023-07-31T00:00:00"/>
  </r>
  <r>
    <s v="TXN_1213938"/>
    <s v="Salad"/>
    <x v="3"/>
    <n v="5"/>
    <n v="5"/>
    <x v="3"/>
    <n v="5"/>
    <n v="25"/>
    <n v="25"/>
    <s v="Digital Wallet"/>
    <s v="Takeaway"/>
    <d v="2023-07-06T00:00:00"/>
  </r>
  <r>
    <s v="TXN_2522182"/>
    <s v="Salad"/>
    <x v="3"/>
    <n v="2"/>
    <n v="2"/>
    <x v="3"/>
    <n v="5"/>
    <m/>
    <n v="10"/>
    <s v="Digital Wallet"/>
    <s v="In-store"/>
    <d v="2023-11-11T00:00:00"/>
  </r>
  <r>
    <s v="TXN_5329431"/>
    <s v="Sandwich"/>
    <x v="5"/>
    <n v="3"/>
    <n v="3"/>
    <x v="4"/>
    <n v="4"/>
    <m/>
    <n v="12"/>
    <s v="Credit Card"/>
    <s v="In-store"/>
    <d v="2023-10-03T00:00:00"/>
  </r>
  <r>
    <s v="TXN_9647494"/>
    <m/>
    <x v="9"/>
    <n v="2"/>
    <n v="2"/>
    <x v="4"/>
    <n v="4"/>
    <n v="8"/>
    <n v="8"/>
    <s v="Credit Card"/>
    <s v="N/A"/>
    <d v="2023-10-21T00:00:00"/>
  </r>
  <r>
    <s v="TXN_8482887"/>
    <s v="Salad"/>
    <x v="3"/>
    <n v="1"/>
    <n v="1"/>
    <x v="3"/>
    <n v="5"/>
    <n v="5"/>
    <n v="5"/>
    <s v="Digital Wallet"/>
    <s v="Takeaway"/>
    <d v="2023-10-29T00:00:00"/>
  </r>
  <r>
    <s v="TXN_3883425"/>
    <s v="Smoothie"/>
    <x v="4"/>
    <n v="5"/>
    <n v="5"/>
    <x v="4"/>
    <n v="4"/>
    <n v="20"/>
    <n v="20"/>
    <s v="Digital Wallet"/>
    <s v="N/A"/>
    <d v="2023-07-09T00:00:00"/>
  </r>
  <r>
    <s v="TXN_4434185"/>
    <s v="Smoothie"/>
    <x v="4"/>
    <n v="5"/>
    <n v="5"/>
    <x v="7"/>
    <n v="4"/>
    <n v="20"/>
    <n v="20"/>
    <s v="Credit Card"/>
    <s v="Takeaway"/>
    <d v="2023-04-30T00:00:00"/>
  </r>
  <r>
    <s v="TXN_7388851"/>
    <s v="Smoothie"/>
    <x v="4"/>
    <n v="1"/>
    <n v="1"/>
    <x v="4"/>
    <n v="4"/>
    <n v="4"/>
    <n v="4"/>
    <s v="Digital Wallet"/>
    <s v="N/A"/>
    <d v="2023-09-30T00:00:00"/>
  </r>
  <r>
    <s v="TXN_8460225"/>
    <s v="Smoothie"/>
    <x v="4"/>
    <n v="5"/>
    <n v="5"/>
    <x v="4"/>
    <n v="4"/>
    <n v="20"/>
    <n v="20"/>
    <s v="N/A"/>
    <s v="In-store"/>
    <d v="2023-02-23T00:00:00"/>
  </r>
  <r>
    <s v="TXN_5471175"/>
    <s v="Cookie"/>
    <x v="2"/>
    <n v="4"/>
    <n v="4"/>
    <x v="2"/>
    <n v="1"/>
    <n v="4"/>
    <n v="4"/>
    <s v="Cash"/>
    <s v="N/A"/>
    <d v="2023-04-16T00:00:00"/>
  </r>
  <r>
    <s v="TXN_1874601"/>
    <s v="Coffee"/>
    <x v="0"/>
    <n v="4"/>
    <n v="4"/>
    <x v="0"/>
    <n v="2"/>
    <n v="8"/>
    <n v="8"/>
    <s v="N/A"/>
    <s v="N/A"/>
    <d v="2023-12-10T00:00:00"/>
  </r>
  <r>
    <s v="TXN_3641001"/>
    <s v="Smoothie"/>
    <x v="4"/>
    <n v="3"/>
    <n v="3"/>
    <x v="4"/>
    <n v="4"/>
    <n v="12"/>
    <n v="12"/>
    <s v="Digital Wallet"/>
    <s v="N/A"/>
    <d v="2023-11-10T00:00:00"/>
  </r>
  <r>
    <s v="TXN_6446441"/>
    <s v="Salad"/>
    <x v="3"/>
    <n v="3"/>
    <n v="3"/>
    <x v="3"/>
    <n v="5"/>
    <n v="15"/>
    <n v="15"/>
    <s v="Digital Wallet"/>
    <s v="N/A"/>
    <d v="2023-02-18T00:00:00"/>
  </r>
  <r>
    <s v="TXN_9718216"/>
    <s v="Juice"/>
    <x v="7"/>
    <n v="4"/>
    <n v="4"/>
    <x v="1"/>
    <n v="3"/>
    <n v="12"/>
    <n v="12"/>
    <s v="N/A"/>
    <s v="N/A"/>
    <d v="2023-07-07T00:00:00"/>
  </r>
  <r>
    <s v="TXN_7391138"/>
    <s v="Tea"/>
    <x v="6"/>
    <n v="5"/>
    <n v="5"/>
    <x v="5"/>
    <n v="1.5"/>
    <n v="7.5"/>
    <n v="7.5"/>
    <s v="Cash"/>
    <s v="N/A"/>
    <d v="2023-08-23T00:00:00"/>
  </r>
  <r>
    <s v="TXN_9548077"/>
    <s v="Tea"/>
    <x v="6"/>
    <n v="2"/>
    <n v="2"/>
    <x v="5"/>
    <n v="1.5"/>
    <n v="3"/>
    <n v="3"/>
    <s v="Cash"/>
    <s v="In-store"/>
    <d v="2023-07-05T00:00:00"/>
  </r>
  <r>
    <s v="TXN_9185022"/>
    <s v="Sandwich"/>
    <x v="5"/>
    <n v="3"/>
    <n v="3"/>
    <x v="4"/>
    <n v="4"/>
    <n v="12"/>
    <n v="12"/>
    <s v="Digital Wallet"/>
    <s v="In-store"/>
    <d v="2023-06-19T00:00:00"/>
  </r>
  <r>
    <s v="TXN_6841993"/>
    <s v="Juice"/>
    <x v="7"/>
    <n v="3"/>
    <n v="3"/>
    <x v="1"/>
    <n v="3"/>
    <n v="9"/>
    <n v="9"/>
    <s v="Cash"/>
    <s v="Takeaway"/>
    <d v="2023-09-15T00:00:00"/>
  </r>
  <r>
    <s v="TXN_1701766"/>
    <s v="Cake"/>
    <x v="1"/>
    <n v="4"/>
    <n v="4"/>
    <x v="1"/>
    <n v="3"/>
    <n v="12"/>
    <n v="12"/>
    <s v="N/A"/>
    <s v="N/A"/>
    <d v="2023-11-22T00:00:00"/>
  </r>
  <r>
    <s v="TXN_9541057"/>
    <s v="Juice"/>
    <x v="7"/>
    <n v="4"/>
    <n v="4"/>
    <x v="1"/>
    <n v="3"/>
    <n v="12"/>
    <n v="12"/>
    <s v="Cash"/>
    <s v="In-store"/>
    <d v="2023-04-24T00:00:00"/>
  </r>
  <r>
    <s v="TXN_4699706"/>
    <s v="Coffee"/>
    <x v="0"/>
    <n v="5"/>
    <n v="5"/>
    <x v="0"/>
    <n v="2"/>
    <n v="10"/>
    <n v="10"/>
    <s v="N/A"/>
    <s v="In-store"/>
    <d v="2023-12-04T00:00:00"/>
  </r>
  <r>
    <s v="TXN_2451247"/>
    <s v="Tea"/>
    <x v="6"/>
    <n v="4"/>
    <n v="4"/>
    <x v="5"/>
    <n v="1.5"/>
    <n v="6"/>
    <n v="6"/>
    <s v="Digital Wallet"/>
    <s v="Takeaway"/>
    <d v="2023-02-14T00:00:00"/>
  </r>
  <r>
    <s v="TXN_6272908"/>
    <s v="Juice"/>
    <x v="7"/>
    <n v="3"/>
    <n v="3"/>
    <x v="1"/>
    <n v="3"/>
    <n v="9"/>
    <n v="9"/>
    <s v="Cash"/>
    <s v="Takeaway"/>
    <d v="2023-12-01T00:00:00"/>
  </r>
  <r>
    <s v="TXN_9093708"/>
    <s v="Sandwich"/>
    <x v="5"/>
    <n v="3"/>
    <n v="3"/>
    <x v="8"/>
    <n v="4"/>
    <n v="12"/>
    <n v="12"/>
    <s v="Credit Card"/>
    <s v="In-store"/>
    <d v="2023-12-08T00:00:00"/>
  </r>
  <r>
    <s v="TXN_7785034"/>
    <s v="Smoothie"/>
    <x v="4"/>
    <n v="4"/>
    <n v="4"/>
    <x v="4"/>
    <n v="4"/>
    <n v="16"/>
    <n v="16"/>
    <s v="N/A"/>
    <s v="Takeaway"/>
    <d v="2023-11-09T00:00:00"/>
  </r>
  <r>
    <s v="TXN_4048690"/>
    <s v="Cake"/>
    <x v="1"/>
    <n v="3"/>
    <n v="3"/>
    <x v="1"/>
    <n v="3"/>
    <n v="9"/>
    <n v="9"/>
    <s v="Cash"/>
    <s v="In-store"/>
    <d v="2023-09-06T00:00:00"/>
  </r>
  <r>
    <s v="TXN_4971992"/>
    <s v="Cake"/>
    <x v="1"/>
    <n v="2"/>
    <n v="2"/>
    <x v="1"/>
    <n v="3"/>
    <n v="6"/>
    <n v="6"/>
    <s v="N/A"/>
    <s v="N/A"/>
    <d v="2023-09-24T00:00:00"/>
  </r>
  <r>
    <s v="TXN_6738516"/>
    <s v="Sandwich"/>
    <x v="5"/>
    <s v="UNKNOWN"/>
    <n v="5"/>
    <x v="4"/>
    <n v="4"/>
    <n v="20"/>
    <n v="20"/>
    <s v="Cash"/>
    <s v="N/A"/>
    <d v="2023-10-07T00:00:00"/>
  </r>
  <r>
    <s v="TXN_3919995"/>
    <s v="Tea"/>
    <x v="6"/>
    <n v="3"/>
    <n v="3"/>
    <x v="5"/>
    <n v="1.5"/>
    <n v="4.5"/>
    <n v="4.5"/>
    <s v="Cash"/>
    <s v="Takeaway"/>
    <d v="2023-01-26T00:00:00"/>
  </r>
  <r>
    <s v="TXN_3522385"/>
    <s v="Smoothie"/>
    <x v="4"/>
    <n v="4"/>
    <n v="4"/>
    <x v="4"/>
    <n v="4"/>
    <n v="16"/>
    <n v="16"/>
    <s v="Credit Card"/>
    <s v="Takeaway"/>
    <d v="2023-03-19T00:00:00"/>
  </r>
  <r>
    <s v="TXN_3140020"/>
    <s v="Juice"/>
    <x v="7"/>
    <n v="5"/>
    <n v="5"/>
    <x v="1"/>
    <n v="3"/>
    <n v="15"/>
    <n v="15"/>
    <s v="N/A"/>
    <s v="In-store"/>
    <d v="2023-06-19T00:00:00"/>
  </r>
  <r>
    <s v="TXN_9756401"/>
    <s v="Salad"/>
    <x v="3"/>
    <n v="3"/>
    <n v="3"/>
    <x v="3"/>
    <n v="5"/>
    <n v="15"/>
    <n v="15"/>
    <s v="Cash"/>
    <s v="In-store"/>
    <d v="2023-02-04T00:00:00"/>
  </r>
  <r>
    <s v="TXN_1937081"/>
    <s v="Cake"/>
    <x v="1"/>
    <n v="2"/>
    <n v="2"/>
    <x v="1"/>
    <n v="3"/>
    <n v="6"/>
    <n v="6"/>
    <s v="Credit Card"/>
    <s v="N/A"/>
    <d v="2023-06-07T00:00:00"/>
  </r>
  <r>
    <s v="TXN_9668584"/>
    <s v="Cookie"/>
    <x v="2"/>
    <n v="2"/>
    <n v="2"/>
    <x v="8"/>
    <n v="1"/>
    <n v="2"/>
    <n v="2"/>
    <s v="Digital Wallet"/>
    <s v="N/A"/>
    <d v="2023-12-13T00:00:00"/>
  </r>
  <r>
    <s v="TXN_2544072"/>
    <s v="Cookie"/>
    <x v="2"/>
    <n v="1"/>
    <n v="1"/>
    <x v="2"/>
    <n v="1"/>
    <n v="1"/>
    <n v="1"/>
    <s v="N/A"/>
    <s v="In-store"/>
    <d v="2023-08-17T00:00:00"/>
  </r>
  <r>
    <s v="TXN_7260110"/>
    <s v="Salad"/>
    <x v="3"/>
    <n v="5"/>
    <n v="5"/>
    <x v="3"/>
    <n v="5"/>
    <n v="25"/>
    <n v="25"/>
    <s v="Credit Card"/>
    <s v="In-store"/>
    <d v="2023-03-07T00:00:00"/>
  </r>
  <r>
    <s v="TXN_1588687"/>
    <s v="Coffee"/>
    <x v="0"/>
    <n v="2"/>
    <n v="2"/>
    <x v="0"/>
    <n v="2"/>
    <n v="4"/>
    <n v="4"/>
    <s v="Digital Wallet"/>
    <s v="Takeaway"/>
    <d v="2023-08-22T00:00:00"/>
  </r>
  <r>
    <s v="TXN_2886505"/>
    <s v="Tea"/>
    <x v="6"/>
    <n v="3"/>
    <n v="3"/>
    <x v="5"/>
    <n v="1.5"/>
    <n v="4.5"/>
    <n v="4.5"/>
    <s v="N/A"/>
    <s v="N/A"/>
    <d v="2023-09-05T00:00:00"/>
  </r>
  <r>
    <s v="TXN_3864453"/>
    <s v="Cookie"/>
    <x v="2"/>
    <n v="5"/>
    <n v="5"/>
    <x v="2"/>
    <n v="1"/>
    <n v="5"/>
    <n v="5"/>
    <s v="Digital Wallet"/>
    <s v="N/A"/>
    <d v="2023-11-15T00:00:00"/>
  </r>
  <r>
    <s v="TXN_5346027"/>
    <s v="Sandwich"/>
    <x v="5"/>
    <n v="2"/>
    <n v="2"/>
    <x v="4"/>
    <n v="4"/>
    <n v="8"/>
    <n v="8"/>
    <s v="N/A"/>
    <s v="N/A"/>
    <d v="2023-12-19T00:00:00"/>
  </r>
  <r>
    <s v="TXN_3674876"/>
    <s v="Smoothie"/>
    <x v="4"/>
    <n v="5"/>
    <n v="5"/>
    <x v="4"/>
    <n v="4"/>
    <n v="20"/>
    <n v="20"/>
    <s v="Cash"/>
    <s v="Takeaway"/>
    <m/>
  </r>
  <r>
    <s v="TXN_8690361"/>
    <s v="Smoothie"/>
    <x v="4"/>
    <n v="3"/>
    <n v="3"/>
    <x v="4"/>
    <n v="4"/>
    <n v="12"/>
    <n v="12"/>
    <s v="N/A"/>
    <s v="N/A"/>
    <d v="2023-07-12T00:00:00"/>
  </r>
  <r>
    <s v="TXN_8419805"/>
    <s v="Cake"/>
    <x v="1"/>
    <n v="5"/>
    <n v="5"/>
    <x v="1"/>
    <n v="3"/>
    <n v="15"/>
    <n v="15"/>
    <s v="N/A"/>
    <s v="In-store"/>
    <d v="2023-07-24T00:00:00"/>
  </r>
  <r>
    <s v="TXN_3125699"/>
    <s v="Juice"/>
    <x v="7"/>
    <n v="1"/>
    <n v="1"/>
    <x v="1"/>
    <n v="3"/>
    <n v="3"/>
    <n v="3"/>
    <s v="Credit Card"/>
    <s v="Takeaway"/>
    <d v="2023-02-05T00:00:00"/>
  </r>
  <r>
    <s v="TXN_5106316"/>
    <s v="Sandwich"/>
    <x v="5"/>
    <n v="5"/>
    <n v="5"/>
    <x v="4"/>
    <n v="4"/>
    <s v="UNKNOWN"/>
    <n v="20"/>
    <s v="Digital Wallet"/>
    <s v="Takeaway"/>
    <d v="2023-01-23T00:00:00"/>
  </r>
  <r>
    <s v="TXN_5666369"/>
    <s v="Juice"/>
    <x v="7"/>
    <n v="2"/>
    <n v="2"/>
    <x v="1"/>
    <n v="3"/>
    <n v="6"/>
    <n v="6"/>
    <s v="Digital Wallet"/>
    <s v="In-store"/>
    <d v="2023-07-17T00:00:00"/>
  </r>
  <r>
    <s v="TXN_7712807"/>
    <s v="Smoothie"/>
    <x v="4"/>
    <n v="4"/>
    <n v="4"/>
    <x v="4"/>
    <n v="4"/>
    <n v="16"/>
    <n v="16"/>
    <s v="Credit Card"/>
    <s v="N/A"/>
    <d v="2023-02-17T00:00:00"/>
  </r>
  <r>
    <s v="TXN_8199561"/>
    <s v="Cookie"/>
    <x v="2"/>
    <n v="4"/>
    <n v="4"/>
    <x v="2"/>
    <n v="1"/>
    <n v="4"/>
    <n v="4"/>
    <s v="N/A"/>
    <s v="N/A"/>
    <d v="2023-07-31T00:00:00"/>
  </r>
  <r>
    <s v="TXN_4334932"/>
    <s v="Coffee"/>
    <x v="0"/>
    <n v="2"/>
    <n v="2"/>
    <x v="0"/>
    <n v="2"/>
    <n v="4"/>
    <n v="4"/>
    <s v="N/A"/>
    <s v="In-store"/>
    <d v="2023-12-27T00:00:00"/>
  </r>
  <r>
    <s v="TXN_4082099"/>
    <s v="Juice"/>
    <x v="7"/>
    <n v="2"/>
    <n v="2"/>
    <x v="1"/>
    <n v="3"/>
    <n v="6"/>
    <n v="6"/>
    <s v="Credit Card"/>
    <s v="In-store"/>
    <d v="2023-06-01T00:00:00"/>
  </r>
  <r>
    <s v="TXN_9191700"/>
    <s v="Tea"/>
    <x v="6"/>
    <n v="5"/>
    <n v="5"/>
    <x v="5"/>
    <n v="1.5"/>
    <n v="7.5"/>
    <n v="7.5"/>
    <s v="N/A"/>
    <s v="In-store"/>
    <d v="2023-10-01T00:00:00"/>
  </r>
  <r>
    <s v="TXN_2249212"/>
    <s v="Cake"/>
    <x v="1"/>
    <n v="2"/>
    <n v="2"/>
    <x v="1"/>
    <n v="3"/>
    <n v="6"/>
    <n v="6"/>
    <s v="N/A"/>
    <s v="N/A"/>
    <m/>
  </r>
  <r>
    <s v="TXN_9921392"/>
    <s v="Coffee"/>
    <x v="0"/>
    <n v="5"/>
    <n v="5"/>
    <x v="0"/>
    <n v="2"/>
    <n v="10"/>
    <n v="10"/>
    <s v="N/A"/>
    <s v="N/A"/>
    <d v="2023-06-28T00:00:00"/>
  </r>
  <r>
    <s v="TXN_7125395"/>
    <s v="Salad"/>
    <x v="3"/>
    <n v="1"/>
    <n v="1"/>
    <x v="6"/>
    <n v="5"/>
    <n v="5"/>
    <n v="5"/>
    <s v="Cash"/>
    <s v="Takeaway"/>
    <d v="2023-07-23T00:00:00"/>
  </r>
  <r>
    <s v="TXN_4521701"/>
    <s v="Cake"/>
    <x v="1"/>
    <n v="4"/>
    <n v="4"/>
    <x v="1"/>
    <n v="3"/>
    <n v="12"/>
    <n v="12"/>
    <s v="N/A"/>
    <s v="In-store"/>
    <d v="2023-10-08T00:00:00"/>
  </r>
  <r>
    <s v="TXN_4243930"/>
    <s v="UNKNOWN"/>
    <x v="9"/>
    <n v="5"/>
    <n v="5"/>
    <x v="4"/>
    <n v="4"/>
    <n v="20"/>
    <n v="20"/>
    <s v="Cash"/>
    <s v="In-store"/>
    <d v="2023-06-07T00:00:00"/>
  </r>
  <r>
    <s v="TXN_1418829"/>
    <s v="Smoothie"/>
    <x v="4"/>
    <n v="1"/>
    <n v="1"/>
    <x v="4"/>
    <n v="4"/>
    <n v="4"/>
    <n v="4"/>
    <s v="N/A"/>
    <s v="Takeaway"/>
    <d v="2023-09-19T00:00:00"/>
  </r>
  <r>
    <s v="TXN_8955306"/>
    <s v="Coffee"/>
    <x v="0"/>
    <n v="3"/>
    <n v="3"/>
    <x v="0"/>
    <n v="2"/>
    <n v="6"/>
    <n v="6"/>
    <s v="Credit Card"/>
    <s v="In-store"/>
    <d v="2023-10-14T00:00:00"/>
  </r>
  <r>
    <s v="TXN_7851403"/>
    <s v="Coffee"/>
    <x v="0"/>
    <n v="5"/>
    <n v="5"/>
    <x v="0"/>
    <n v="2"/>
    <n v="10"/>
    <n v="10"/>
    <s v="Credit Card"/>
    <s v="Takeaway"/>
    <d v="2023-03-06T00:00:00"/>
  </r>
  <r>
    <s v="TXN_5288715"/>
    <s v="Juice"/>
    <x v="7"/>
    <n v="3"/>
    <n v="3"/>
    <x v="1"/>
    <n v="3"/>
    <n v="9"/>
    <n v="9"/>
    <s v="Digital Wallet"/>
    <s v="N/A"/>
    <d v="2023-04-19T00:00:00"/>
  </r>
  <r>
    <s v="TXN_7108056"/>
    <s v="Juice"/>
    <x v="7"/>
    <n v="3"/>
    <n v="3"/>
    <x v="1"/>
    <n v="3"/>
    <n v="9"/>
    <n v="9"/>
    <s v="Credit Card"/>
    <s v="N/A"/>
    <d v="2023-01-25T00:00:00"/>
  </r>
  <r>
    <s v="TXN_9950775"/>
    <s v="UNKNOWN"/>
    <x v="3"/>
    <n v="4"/>
    <n v="4"/>
    <x v="3"/>
    <n v="5"/>
    <n v="20"/>
    <n v="20"/>
    <s v="Credit Card"/>
    <s v="Takeaway"/>
    <d v="2023-02-20T00:00:00"/>
  </r>
  <r>
    <s v="TXN_9688601"/>
    <s v="Juice"/>
    <x v="7"/>
    <n v="1"/>
    <n v="1"/>
    <x v="1"/>
    <n v="3"/>
    <n v="3"/>
    <n v="3"/>
    <s v="N/A"/>
    <s v="In-store"/>
    <d v="2023-10-16T00:00:00"/>
  </r>
  <r>
    <s v="TXN_9924732"/>
    <s v="Sandwich"/>
    <x v="5"/>
    <s v="UNKNOWN"/>
    <n v="0"/>
    <x v="4"/>
    <n v="4"/>
    <m/>
    <n v="0"/>
    <s v="Credit Card"/>
    <s v="In-store"/>
    <d v="2023-01-18T00:00:00"/>
  </r>
  <r>
    <s v="TXN_8807429"/>
    <s v="Cookie"/>
    <x v="2"/>
    <n v="4"/>
    <n v="4"/>
    <x v="2"/>
    <n v="1"/>
    <n v="4"/>
    <n v="4"/>
    <s v="Digital Wallet"/>
    <s v="N/A"/>
    <d v="2023-07-21T00:00:00"/>
  </r>
  <r>
    <s v="TXN_3340550"/>
    <s v="Juice"/>
    <x v="7"/>
    <n v="2"/>
    <n v="2"/>
    <x v="1"/>
    <n v="3"/>
    <n v="6"/>
    <n v="6"/>
    <s v="Digital Wallet"/>
    <s v="N/A"/>
    <d v="2023-05-02T00:00:00"/>
  </r>
  <r>
    <s v="TXN_4380808"/>
    <s v="Juice"/>
    <x v="7"/>
    <n v="4"/>
    <n v="4"/>
    <x v="1"/>
    <n v="3"/>
    <n v="12"/>
    <n v="12"/>
    <s v="N/A"/>
    <s v="In-store"/>
    <d v="2023-04-30T00:00:00"/>
  </r>
  <r>
    <s v="TXN_6403012"/>
    <s v="Juice"/>
    <x v="7"/>
    <n v="5"/>
    <n v="5"/>
    <x v="1"/>
    <n v="3"/>
    <n v="15"/>
    <n v="15"/>
    <s v="Cash"/>
    <s v="In-store"/>
    <d v="2023-07-23T00:00:00"/>
  </r>
  <r>
    <s v="TXN_4176272"/>
    <s v="Coffee"/>
    <x v="0"/>
    <n v="1"/>
    <n v="1"/>
    <x v="0"/>
    <n v="2"/>
    <n v="2"/>
    <n v="2"/>
    <s v="Digital Wallet"/>
    <s v="N/A"/>
    <d v="2023-06-06T00:00:00"/>
  </r>
  <r>
    <s v="TXN_9293877"/>
    <s v="Juice"/>
    <x v="7"/>
    <s v="ERROR"/>
    <n v="5"/>
    <x v="1"/>
    <n v="3"/>
    <n v="15"/>
    <n v="15"/>
    <s v="Digital Wallet"/>
    <s v="N/A"/>
    <d v="2023-08-24T00:00:00"/>
  </r>
  <r>
    <s v="TXN_8609510"/>
    <s v="UNKNOWN"/>
    <x v="1"/>
    <n v="5"/>
    <n v="5"/>
    <x v="1"/>
    <n v="3"/>
    <n v="15"/>
    <n v="15"/>
    <s v="N/A"/>
    <s v="Takeaway"/>
    <d v="2023-05-08T00:00:00"/>
  </r>
  <r>
    <s v="TXN_2294776"/>
    <s v="Juice"/>
    <x v="7"/>
    <n v="4"/>
    <n v="4"/>
    <x v="1"/>
    <n v="3"/>
    <n v="12"/>
    <n v="12"/>
    <s v="Credit Card"/>
    <s v="Takeaway"/>
    <d v="2023-04-10T00:00:00"/>
  </r>
  <r>
    <s v="TXN_8068515"/>
    <s v="Cookie"/>
    <x v="2"/>
    <n v="1"/>
    <n v="1"/>
    <x v="2"/>
    <n v="1"/>
    <s v="UNKNOWN"/>
    <n v="1"/>
    <s v="Cash"/>
    <s v="Takeaway"/>
    <d v="2023-06-16T00:00:00"/>
  </r>
  <r>
    <s v="TXN_7915173"/>
    <s v="UNKNOWN"/>
    <x v="2"/>
    <n v="3"/>
    <n v="3"/>
    <x v="2"/>
    <n v="1"/>
    <n v="3"/>
    <n v="3"/>
    <s v="Cash"/>
    <s v="Takeaway"/>
    <m/>
  </r>
  <r>
    <s v="TXN_2556999"/>
    <s v="Tea"/>
    <x v="6"/>
    <n v="1"/>
    <n v="1"/>
    <x v="5"/>
    <n v="1.5"/>
    <n v="1.5"/>
    <n v="1.5"/>
    <s v="Credit Card"/>
    <s v="Takeaway"/>
    <d v="2023-08-14T00:00:00"/>
  </r>
  <r>
    <s v="TXN_3816131"/>
    <s v="Juice"/>
    <x v="7"/>
    <n v="3"/>
    <n v="3"/>
    <x v="1"/>
    <n v="3"/>
    <n v="9"/>
    <n v="9"/>
    <s v="N/A"/>
    <s v="N/A"/>
    <d v="2023-01-23T00:00:00"/>
  </r>
  <r>
    <s v="TXN_6564856"/>
    <s v="Tea"/>
    <x v="6"/>
    <n v="5"/>
    <n v="5"/>
    <x v="5"/>
    <n v="1.5"/>
    <n v="7.5"/>
    <n v="7.5"/>
    <s v="Digital Wallet"/>
    <s v="Takeaway"/>
    <d v="2023-02-16T00:00:00"/>
  </r>
  <r>
    <s v="TXN_4822256"/>
    <s v="Smoothie"/>
    <x v="4"/>
    <n v="1"/>
    <n v="1"/>
    <x v="4"/>
    <n v="4"/>
    <n v="4"/>
    <n v="4"/>
    <s v="Credit Card"/>
    <s v="N/A"/>
    <d v="2023-11-11T00:00:00"/>
  </r>
  <r>
    <s v="TXN_9397870"/>
    <s v="Cake"/>
    <x v="1"/>
    <n v="2"/>
    <n v="2"/>
    <x v="7"/>
    <n v="3"/>
    <n v="6"/>
    <n v="6"/>
    <s v="N/A"/>
    <s v="N/A"/>
    <d v="2023-05-23T00:00:00"/>
  </r>
  <r>
    <s v="TXN_4976485"/>
    <s v="Salad"/>
    <x v="3"/>
    <n v="5"/>
    <n v="5"/>
    <x v="3"/>
    <n v="5"/>
    <n v="25"/>
    <n v="25"/>
    <s v="N/A"/>
    <s v="Takeaway"/>
    <d v="2023-07-10T00:00:00"/>
  </r>
  <r>
    <s v="TXN_4856060"/>
    <s v="Juice"/>
    <x v="7"/>
    <n v="1"/>
    <n v="1"/>
    <x v="1"/>
    <n v="3"/>
    <n v="3"/>
    <n v="3"/>
    <s v="Cash"/>
    <s v="N/A"/>
    <d v="2023-07-29T00:00:00"/>
  </r>
  <r>
    <s v="TXN_3967103"/>
    <s v="Coffee"/>
    <x v="0"/>
    <n v="5"/>
    <n v="5"/>
    <x v="0"/>
    <n v="2"/>
    <n v="10"/>
    <n v="10"/>
    <s v="Cash"/>
    <s v="N/A"/>
    <d v="2023-11-14T00:00:00"/>
  </r>
  <r>
    <s v="TXN_8746881"/>
    <s v="Cake"/>
    <x v="1"/>
    <n v="2"/>
    <n v="2"/>
    <x v="1"/>
    <n v="3"/>
    <n v="6"/>
    <n v="6"/>
    <s v="N/A"/>
    <s v="N/A"/>
    <d v="2023-11-07T00:00:00"/>
  </r>
  <r>
    <s v="TXN_4569448"/>
    <m/>
    <x v="1"/>
    <n v="1"/>
    <n v="1"/>
    <x v="1"/>
    <n v="3"/>
    <n v="3"/>
    <n v="3"/>
    <s v="N/A"/>
    <s v="N/A"/>
    <s v="UNKNOWN"/>
  </r>
  <r>
    <s v="TXN_8732682"/>
    <s v="Salad"/>
    <x v="3"/>
    <n v="5"/>
    <n v="5"/>
    <x v="3"/>
    <n v="5"/>
    <n v="25"/>
    <n v="25"/>
    <s v="Credit Card"/>
    <s v="In-store"/>
    <d v="2023-04-07T00:00:00"/>
  </r>
  <r>
    <s v="TXN_3687257"/>
    <s v="Tea"/>
    <x v="6"/>
    <n v="4"/>
    <n v="4"/>
    <x v="5"/>
    <n v="1.5"/>
    <s v="UNKNOWN"/>
    <n v="6"/>
    <s v="Credit Card"/>
    <s v="Takeaway"/>
    <d v="2023-03-27T00:00:00"/>
  </r>
  <r>
    <s v="TXN_3616839"/>
    <s v="Cake"/>
    <x v="1"/>
    <n v="4"/>
    <n v="4"/>
    <x v="1"/>
    <n v="3"/>
    <n v="12"/>
    <n v="12"/>
    <s v="Digital Wallet"/>
    <s v="N/A"/>
    <d v="2023-04-01T00:00:00"/>
  </r>
  <r>
    <s v="TXN_2875074"/>
    <s v="Cake"/>
    <x v="1"/>
    <n v="4"/>
    <n v="4"/>
    <x v="1"/>
    <n v="3"/>
    <n v="12"/>
    <n v="12"/>
    <s v="Credit Card"/>
    <s v="Takeaway"/>
    <d v="2023-02-06T00:00:00"/>
  </r>
  <r>
    <s v="TXN_5470909"/>
    <s v="Cookie"/>
    <x v="2"/>
    <n v="4"/>
    <n v="4"/>
    <x v="2"/>
    <n v="1"/>
    <s v="ERROR"/>
    <n v="4"/>
    <s v="Credit Card"/>
    <s v="In-store"/>
    <d v="2023-10-21T00:00:00"/>
  </r>
  <r>
    <s v="TXN_5680657"/>
    <s v="ERROR"/>
    <x v="1"/>
    <n v="5"/>
    <n v="5"/>
    <x v="1"/>
    <n v="3"/>
    <n v="15"/>
    <n v="15"/>
    <s v="Cash"/>
    <s v="In-store"/>
    <d v="2023-05-16T00:00:00"/>
  </r>
  <r>
    <s v="TXN_3587915"/>
    <s v="Salad"/>
    <x v="3"/>
    <n v="2"/>
    <n v="2"/>
    <x v="3"/>
    <n v="5"/>
    <n v="10"/>
    <n v="10"/>
    <s v="Digital Wallet"/>
    <s v="Takeaway"/>
    <d v="2023-06-24T00:00:00"/>
  </r>
  <r>
    <s v="TXN_9406938"/>
    <s v="Salad"/>
    <x v="3"/>
    <n v="1"/>
    <n v="1"/>
    <x v="3"/>
    <n v="5"/>
    <n v="5"/>
    <n v="5"/>
    <s v="N/A"/>
    <s v="N/A"/>
    <d v="2023-10-09T00:00:00"/>
  </r>
  <r>
    <s v="TXN_9342366"/>
    <s v="Smoothie"/>
    <x v="4"/>
    <n v="3"/>
    <n v="3"/>
    <x v="4"/>
    <n v="4"/>
    <n v="12"/>
    <n v="12"/>
    <s v="Credit Card"/>
    <s v="N/A"/>
    <d v="2023-02-18T00:00:00"/>
  </r>
  <r>
    <s v="TXN_3101697"/>
    <m/>
    <x v="3"/>
    <n v="3"/>
    <n v="3"/>
    <x v="3"/>
    <n v="5"/>
    <n v="15"/>
    <n v="15"/>
    <s v="Cash"/>
    <s v="In-store"/>
    <d v="2023-05-29T00:00:00"/>
  </r>
  <r>
    <s v="TXN_6146889"/>
    <s v="Juice"/>
    <x v="7"/>
    <s v="UNKNOWN"/>
    <n v="2"/>
    <x v="1"/>
    <n v="3"/>
    <n v="6"/>
    <n v="6"/>
    <s v="N/A"/>
    <s v="Takeaway"/>
    <d v="2023-09-01T00:00:00"/>
  </r>
  <r>
    <s v="TXN_7226052"/>
    <s v="Sandwich"/>
    <x v="5"/>
    <n v="3"/>
    <n v="3"/>
    <x v="4"/>
    <n v="4"/>
    <n v="12"/>
    <n v="12"/>
    <s v="Cash"/>
    <s v="In-store"/>
    <d v="2023-02-21T00:00:00"/>
  </r>
  <r>
    <s v="TXN_3422336"/>
    <s v="Tea"/>
    <x v="6"/>
    <s v="ERROR"/>
    <n v="5"/>
    <x v="5"/>
    <n v="1.5"/>
    <n v="7.5"/>
    <n v="7.5"/>
    <s v="N/A"/>
    <s v="Takeaway"/>
    <d v="2023-08-02T00:00:00"/>
  </r>
  <r>
    <s v="TXN_8644398"/>
    <s v="Sandwich"/>
    <x v="5"/>
    <n v="4"/>
    <n v="4"/>
    <x v="4"/>
    <n v="4"/>
    <n v="16"/>
    <n v="16"/>
    <s v="N/A"/>
    <s v="Takeaway"/>
    <d v="2023-02-08T00:00:00"/>
  </r>
  <r>
    <s v="TXN_8112788"/>
    <s v="Smoothie"/>
    <x v="4"/>
    <n v="1"/>
    <n v="1"/>
    <x v="4"/>
    <n v="4"/>
    <n v="4"/>
    <n v="4"/>
    <s v="Credit Card"/>
    <s v="Takeaway"/>
    <d v="2023-08-07T00:00:00"/>
  </r>
  <r>
    <s v="TXN_4179583"/>
    <s v="Smoothie"/>
    <x v="4"/>
    <n v="3"/>
    <n v="3"/>
    <x v="4"/>
    <n v="4"/>
    <n v="12"/>
    <n v="12"/>
    <s v="Digital Wallet"/>
    <s v="Takeaway"/>
    <d v="2023-06-13T00:00:00"/>
  </r>
  <r>
    <s v="TXN_3787265"/>
    <s v="Salad"/>
    <x v="3"/>
    <n v="1"/>
    <n v="1"/>
    <x v="3"/>
    <n v="5"/>
    <n v="5"/>
    <n v="5"/>
    <s v="Credit Card"/>
    <s v="In-store"/>
    <d v="2023-12-16T00:00:00"/>
  </r>
  <r>
    <s v="TXN_3577683"/>
    <s v="Cookie"/>
    <x v="2"/>
    <n v="2"/>
    <n v="2"/>
    <x v="2"/>
    <n v="1"/>
    <n v="2"/>
    <n v="2"/>
    <s v="Digital Wallet"/>
    <s v="In-store"/>
    <d v="2023-09-17T00:00:00"/>
  </r>
  <r>
    <s v="TXN_1310741"/>
    <s v="Sandwich"/>
    <x v="5"/>
    <n v="3"/>
    <n v="3"/>
    <x v="4"/>
    <n v="4"/>
    <n v="12"/>
    <n v="12"/>
    <s v="N/A"/>
    <s v="Takeaway"/>
    <d v="2023-07-25T00:00:00"/>
  </r>
  <r>
    <s v="TXN_2862856"/>
    <s v="Cake"/>
    <x v="1"/>
    <n v="5"/>
    <n v="5"/>
    <x v="1"/>
    <n v="3"/>
    <n v="15"/>
    <n v="15"/>
    <s v="N/A"/>
    <s v="Takeaway"/>
    <d v="2023-02-01T00:00:00"/>
  </r>
  <r>
    <s v="TXN_4940237"/>
    <s v="Cake"/>
    <x v="1"/>
    <n v="2"/>
    <n v="2"/>
    <x v="1"/>
    <n v="3"/>
    <n v="6"/>
    <n v="6"/>
    <s v="Cash"/>
    <s v="Takeaway"/>
    <d v="2023-08-03T00:00:00"/>
  </r>
  <r>
    <s v="TXN_8765822"/>
    <s v="Cake"/>
    <x v="1"/>
    <n v="1"/>
    <n v="1"/>
    <x v="1"/>
    <n v="3"/>
    <n v="3"/>
    <n v="3"/>
    <s v="Credit Card"/>
    <s v="Takeaway"/>
    <d v="2023-03-22T00:00:00"/>
  </r>
  <r>
    <s v="TXN_3205813"/>
    <s v="Juice"/>
    <x v="7"/>
    <n v="3"/>
    <n v="3"/>
    <x v="1"/>
    <n v="3"/>
    <n v="9"/>
    <n v="9"/>
    <s v="Cash"/>
    <s v="In-store"/>
    <d v="2023-04-25T00:00:00"/>
  </r>
  <r>
    <s v="TXN_8436045"/>
    <s v="Cake"/>
    <x v="1"/>
    <m/>
    <n v="5"/>
    <x v="1"/>
    <n v="3"/>
    <n v="15"/>
    <n v="15"/>
    <s v="Credit Card"/>
    <s v="N/A"/>
    <d v="2023-08-08T00:00:00"/>
  </r>
  <r>
    <s v="TXN_5751040"/>
    <s v="Tea"/>
    <x v="6"/>
    <n v="5"/>
    <n v="5"/>
    <x v="5"/>
    <n v="1.5"/>
    <n v="7.5"/>
    <n v="7.5"/>
    <s v="Cash"/>
    <s v="N/A"/>
    <d v="2023-02-27T00:00:00"/>
  </r>
  <r>
    <s v="TXN_4657291"/>
    <s v="Coffee"/>
    <x v="0"/>
    <s v="UNKNOWN"/>
    <n v="2"/>
    <x v="0"/>
    <n v="2"/>
    <n v="4"/>
    <n v="4"/>
    <s v="N/A"/>
    <s v="Takeaway"/>
    <d v="2023-05-05T00:00:00"/>
  </r>
  <r>
    <s v="TXN_8018572"/>
    <s v="Cookie"/>
    <x v="2"/>
    <n v="5"/>
    <n v="5"/>
    <x v="2"/>
    <n v="1"/>
    <s v="ERROR"/>
    <n v="5"/>
    <s v="N/A"/>
    <s v="In-store"/>
    <d v="2023-10-09T00:00:00"/>
  </r>
  <r>
    <s v="TXN_3454877"/>
    <s v="Sandwich"/>
    <x v="5"/>
    <n v="5"/>
    <n v="5"/>
    <x v="4"/>
    <n v="4"/>
    <n v="20"/>
    <n v="20"/>
    <s v="Credit Card"/>
    <s v="N/A"/>
    <d v="2023-04-19T00:00:00"/>
  </r>
  <r>
    <s v="TXN_1837764"/>
    <s v="Tea"/>
    <x v="6"/>
    <n v="3"/>
    <n v="3"/>
    <x v="5"/>
    <n v="1.5"/>
    <n v="4.5"/>
    <n v="4.5"/>
    <s v="Cash"/>
    <s v="In-store"/>
    <d v="2023-07-30T00:00:00"/>
  </r>
  <r>
    <s v="TXN_4120124"/>
    <s v="Coffee"/>
    <x v="0"/>
    <n v="1"/>
    <n v="1"/>
    <x v="0"/>
    <n v="2"/>
    <n v="2"/>
    <n v="2"/>
    <s v="N/A"/>
    <s v="N/A"/>
    <d v="2023-06-08T00:00:00"/>
  </r>
  <r>
    <s v="TXN_1661682"/>
    <s v="ERROR"/>
    <x v="9"/>
    <n v="5"/>
    <n v="5"/>
    <x v="4"/>
    <n v="4"/>
    <n v="20"/>
    <n v="20"/>
    <s v="Digital Wallet"/>
    <s v="N/A"/>
    <d v="2023-07-13T00:00:00"/>
  </r>
  <r>
    <s v="TXN_1927404"/>
    <s v="Juice"/>
    <x v="7"/>
    <n v="1"/>
    <n v="1"/>
    <x v="1"/>
    <n v="3"/>
    <n v="3"/>
    <n v="3"/>
    <s v="Digital Wallet"/>
    <s v="N/A"/>
    <d v="2023-12-22T00:00:00"/>
  </r>
  <r>
    <s v="TXN_9147596"/>
    <s v="Coffee"/>
    <x v="0"/>
    <n v="2"/>
    <n v="2"/>
    <x v="6"/>
    <n v="2"/>
    <n v="4"/>
    <n v="4"/>
    <s v="Digital Wallet"/>
    <s v="Takeaway"/>
    <d v="2023-10-08T00:00:00"/>
  </r>
  <r>
    <s v="TXN_5012988"/>
    <s v="Salad"/>
    <x v="3"/>
    <n v="3"/>
    <n v="3"/>
    <x v="3"/>
    <n v="5"/>
    <m/>
    <n v="15"/>
    <s v="Credit Card"/>
    <s v="N/A"/>
    <d v="2023-08-17T00:00:00"/>
  </r>
  <r>
    <s v="TXN_1534763"/>
    <s v="Cookie"/>
    <x v="2"/>
    <n v="2"/>
    <n v="2"/>
    <x v="2"/>
    <n v="1"/>
    <n v="2"/>
    <n v="2"/>
    <s v="Cash"/>
    <s v="Takeaway"/>
    <d v="2023-09-17T00:00:00"/>
  </r>
  <r>
    <s v="TXN_4485458"/>
    <s v="Sandwich"/>
    <x v="5"/>
    <n v="4"/>
    <n v="4"/>
    <x v="4"/>
    <n v="4"/>
    <n v="16"/>
    <n v="16"/>
    <s v="Cash"/>
    <s v="Takeaway"/>
    <d v="2023-12-08T00:00:00"/>
  </r>
  <r>
    <s v="TXN_9288882"/>
    <s v="Sandwich"/>
    <x v="5"/>
    <n v="3"/>
    <n v="3"/>
    <x v="4"/>
    <n v="4"/>
    <n v="12"/>
    <n v="12"/>
    <s v="N/A"/>
    <s v="In-store"/>
    <d v="2023-04-23T00:00:00"/>
  </r>
  <r>
    <s v="TXN_3964550"/>
    <s v="Tea"/>
    <x v="6"/>
    <n v="3"/>
    <n v="3"/>
    <x v="5"/>
    <n v="1.5"/>
    <n v="4.5"/>
    <n v="4.5"/>
    <s v="Credit Card"/>
    <s v="Takeaway"/>
    <d v="2023-06-09T00:00:00"/>
  </r>
  <r>
    <s v="TXN_2509803"/>
    <s v="Coffee"/>
    <x v="0"/>
    <n v="1"/>
    <n v="1"/>
    <x v="7"/>
    <n v="2"/>
    <n v="2"/>
    <n v="2"/>
    <s v="N/A"/>
    <s v="N/A"/>
    <d v="2023-02-22T00:00:00"/>
  </r>
  <r>
    <s v="TXN_3769567"/>
    <s v="UNKNOWN"/>
    <x v="2"/>
    <n v="1"/>
    <n v="1"/>
    <x v="2"/>
    <n v="1"/>
    <n v="1"/>
    <n v="1"/>
    <s v="Digital Wallet"/>
    <s v="In-store"/>
    <d v="2023-02-10T00:00:00"/>
  </r>
  <r>
    <s v="TXN_4529101"/>
    <s v="Cookie"/>
    <x v="2"/>
    <n v="2"/>
    <n v="2"/>
    <x v="2"/>
    <n v="1"/>
    <n v="2"/>
    <n v="2"/>
    <s v="Digital Wallet"/>
    <s v="In-store"/>
    <d v="2023-09-17T00:00:00"/>
  </r>
  <r>
    <s v="TXN_2391534"/>
    <s v="Cookie"/>
    <x v="2"/>
    <n v="3"/>
    <n v="3"/>
    <x v="2"/>
    <n v="1"/>
    <n v="3"/>
    <n v="3"/>
    <s v="Credit Card"/>
    <s v="N/A"/>
    <d v="2023-05-06T00:00:00"/>
  </r>
  <r>
    <s v="TXN_8379919"/>
    <s v="Cookie"/>
    <x v="2"/>
    <n v="3"/>
    <n v="3"/>
    <x v="2"/>
    <n v="1"/>
    <n v="3"/>
    <n v="3"/>
    <s v="Digital Wallet"/>
    <s v="N/A"/>
    <d v="2023-12-04T00:00:00"/>
  </r>
  <r>
    <s v="TXN_6474636"/>
    <m/>
    <x v="6"/>
    <n v="3"/>
    <n v="3"/>
    <x v="5"/>
    <n v="1.5"/>
    <n v="4.5"/>
    <n v="4.5"/>
    <s v="N/A"/>
    <s v="In-store"/>
    <d v="2023-10-25T00:00:00"/>
  </r>
  <r>
    <s v="TXN_6219977"/>
    <s v="Cookie"/>
    <x v="2"/>
    <n v="2"/>
    <n v="2"/>
    <x v="2"/>
    <n v="1"/>
    <n v="2"/>
    <n v="2"/>
    <s v="Credit Card"/>
    <s v="N/A"/>
    <d v="2023-12-17T00:00:00"/>
  </r>
  <r>
    <s v="TXN_5731238"/>
    <s v="Cake"/>
    <x v="1"/>
    <n v="2"/>
    <n v="2"/>
    <x v="1"/>
    <n v="3"/>
    <s v="ERROR"/>
    <n v="6"/>
    <s v="Credit Card"/>
    <s v="N/A"/>
    <d v="2023-03-27T00:00:00"/>
  </r>
  <r>
    <s v="TXN_7825796"/>
    <s v="Tea"/>
    <x v="6"/>
    <n v="2"/>
    <n v="2"/>
    <x v="5"/>
    <n v="1.5"/>
    <n v="3"/>
    <n v="3"/>
    <s v="N/A"/>
    <s v="N/A"/>
    <d v="2023-04-03T00:00:00"/>
  </r>
  <r>
    <s v="TXN_2375667"/>
    <s v="Salad"/>
    <x v="3"/>
    <n v="1"/>
    <n v="1"/>
    <x v="3"/>
    <n v="5"/>
    <n v="5"/>
    <n v="5"/>
    <s v="Cash"/>
    <s v="N/A"/>
    <d v="2023-12-28T00:00:00"/>
  </r>
  <r>
    <s v="TXN_5213761"/>
    <s v="Coffee"/>
    <x v="0"/>
    <n v="3"/>
    <n v="3"/>
    <x v="0"/>
    <n v="2"/>
    <n v="6"/>
    <n v="6"/>
    <s v="Digital Wallet"/>
    <s v="Takeaway"/>
    <d v="2023-08-18T00:00:00"/>
  </r>
  <r>
    <s v="TXN_1427485"/>
    <s v="Coffee"/>
    <x v="0"/>
    <n v="3"/>
    <n v="3"/>
    <x v="0"/>
    <n v="2"/>
    <n v="6"/>
    <n v="6"/>
    <s v="Credit Card"/>
    <s v="N/A"/>
    <d v="2023-07-19T00:00:00"/>
  </r>
  <r>
    <s v="TXN_5954991"/>
    <s v="Sandwich"/>
    <x v="5"/>
    <n v="3"/>
    <n v="3"/>
    <x v="4"/>
    <n v="4"/>
    <n v="12"/>
    <n v="12"/>
    <s v="N/A"/>
    <s v="Takeaway"/>
    <d v="2023-08-07T00:00:00"/>
  </r>
  <r>
    <s v="TXN_8860270"/>
    <m/>
    <x v="9"/>
    <n v="1"/>
    <n v="1"/>
    <x v="4"/>
    <n v="4"/>
    <n v="4"/>
    <n v="4"/>
    <s v="Cash"/>
    <s v="Takeaway"/>
    <d v="2023-11-06T00:00:00"/>
  </r>
  <r>
    <s v="TXN_6482416"/>
    <s v="Coffee"/>
    <x v="0"/>
    <n v="1"/>
    <n v="1"/>
    <x v="0"/>
    <n v="2"/>
    <n v="2"/>
    <n v="2"/>
    <s v="N/A"/>
    <s v="N/A"/>
    <d v="2023-07-20T00:00:00"/>
  </r>
  <r>
    <s v="TXN_4916611"/>
    <s v="Juice"/>
    <x v="7"/>
    <n v="5"/>
    <n v="5"/>
    <x v="1"/>
    <n v="3"/>
    <n v="15"/>
    <n v="15"/>
    <s v="N/A"/>
    <s v="Takeaway"/>
    <d v="2023-05-21T00:00:00"/>
  </r>
  <r>
    <s v="TXN_4814244"/>
    <s v="Smoothie"/>
    <x v="4"/>
    <n v="3"/>
    <n v="3"/>
    <x v="4"/>
    <n v="4"/>
    <n v="12"/>
    <n v="12"/>
    <s v="N/A"/>
    <s v="In-store"/>
    <d v="2023-06-01T00:00:00"/>
  </r>
  <r>
    <s v="TXN_7968892"/>
    <s v="Tea"/>
    <x v="6"/>
    <n v="2"/>
    <n v="2"/>
    <x v="5"/>
    <n v="1.5"/>
    <n v="3"/>
    <n v="3"/>
    <s v="N/A"/>
    <s v="In-store"/>
    <d v="2023-10-02T00:00:00"/>
  </r>
  <r>
    <s v="TXN_9535721"/>
    <s v="Cake"/>
    <x v="1"/>
    <n v="5"/>
    <n v="5"/>
    <x v="1"/>
    <n v="3"/>
    <n v="15"/>
    <n v="15"/>
    <s v="Digital Wallet"/>
    <s v="In-store"/>
    <d v="2023-08-03T00:00:00"/>
  </r>
  <r>
    <s v="TXN_2161372"/>
    <s v="Juice"/>
    <x v="7"/>
    <n v="1"/>
    <n v="1"/>
    <x v="1"/>
    <n v="3"/>
    <n v="3"/>
    <n v="3"/>
    <s v="Credit Card"/>
    <s v="Takeaway"/>
    <d v="2023-12-17T00:00:00"/>
  </r>
  <r>
    <s v="TXN_8877714"/>
    <s v="Juice"/>
    <x v="7"/>
    <n v="5"/>
    <n v="5"/>
    <x v="1"/>
    <n v="3"/>
    <n v="15"/>
    <n v="15"/>
    <s v="N/A"/>
    <s v="N/A"/>
    <d v="2023-03-28T00:00:00"/>
  </r>
  <r>
    <s v="TXN_5478129"/>
    <s v="Juice"/>
    <x v="7"/>
    <n v="4"/>
    <n v="4"/>
    <x v="1"/>
    <n v="3"/>
    <n v="12"/>
    <n v="12"/>
    <s v="Credit Card"/>
    <s v="N/A"/>
    <d v="2023-01-22T00:00:00"/>
  </r>
  <r>
    <s v="TXN_7267366"/>
    <s v="Sandwich"/>
    <x v="5"/>
    <n v="3"/>
    <n v="3"/>
    <x v="4"/>
    <n v="4"/>
    <n v="12"/>
    <n v="12"/>
    <s v="Digital Wallet"/>
    <s v="Takeaway"/>
    <d v="2023-06-02T00:00:00"/>
  </r>
  <r>
    <s v="TXN_4696403"/>
    <m/>
    <x v="2"/>
    <n v="3"/>
    <n v="3"/>
    <x v="2"/>
    <n v="1"/>
    <n v="3"/>
    <n v="3"/>
    <s v="Cash"/>
    <s v="N/A"/>
    <d v="2023-08-19T00:00:00"/>
  </r>
  <r>
    <s v="TXN_2480808"/>
    <s v="UNKNOWN"/>
    <x v="8"/>
    <n v="1"/>
    <n v="1"/>
    <x v="6"/>
    <n v="4"/>
    <n v="4"/>
    <n v="4"/>
    <s v="Credit Card"/>
    <s v="N/A"/>
    <d v="2023-03-30T00:00:00"/>
  </r>
  <r>
    <s v="TXN_8688603"/>
    <s v="Coffee"/>
    <x v="0"/>
    <n v="2"/>
    <n v="2"/>
    <x v="0"/>
    <n v="2"/>
    <n v="4"/>
    <n v="4"/>
    <s v="Cash"/>
    <s v="N/A"/>
    <d v="2023-05-05T00:00:00"/>
  </r>
  <r>
    <s v="TXN_6148811"/>
    <s v="Tea"/>
    <x v="6"/>
    <n v="5"/>
    <n v="5"/>
    <x v="5"/>
    <n v="1.5"/>
    <s v="ERROR"/>
    <n v="7.5"/>
    <s v="Credit Card"/>
    <s v="Takeaway"/>
    <d v="2023-06-18T00:00:00"/>
  </r>
  <r>
    <s v="TXN_2827259"/>
    <s v="Tea"/>
    <x v="6"/>
    <n v="3"/>
    <n v="3"/>
    <x v="5"/>
    <n v="1.5"/>
    <s v="ERROR"/>
    <n v="4.5"/>
    <s v="Credit Card"/>
    <s v="Takeaway"/>
    <m/>
  </r>
  <r>
    <s v="TXN_4382406"/>
    <s v="Coffee"/>
    <x v="0"/>
    <n v="5"/>
    <n v="5"/>
    <x v="0"/>
    <n v="2"/>
    <n v="10"/>
    <n v="10"/>
    <s v="N/A"/>
    <s v="Takeaway"/>
    <d v="2023-09-26T00:00:00"/>
  </r>
  <r>
    <s v="TXN_5426507"/>
    <s v="Juice"/>
    <x v="7"/>
    <n v="2"/>
    <n v="2"/>
    <x v="1"/>
    <n v="3"/>
    <n v="6"/>
    <n v="6"/>
    <s v="Cash"/>
    <s v="Takeaway"/>
    <d v="2023-06-13T00:00:00"/>
  </r>
  <r>
    <s v="TXN_3855408"/>
    <s v="Cookie"/>
    <x v="2"/>
    <n v="1"/>
    <n v="1"/>
    <x v="2"/>
    <n v="1"/>
    <n v="1"/>
    <n v="1"/>
    <s v="Cash"/>
    <s v="Takeaway"/>
    <d v="2023-06-02T00:00:00"/>
  </r>
  <r>
    <s v="TXN_6992783"/>
    <s v="Tea"/>
    <x v="6"/>
    <n v="1"/>
    <n v="1"/>
    <x v="5"/>
    <n v="1.5"/>
    <n v="1.5"/>
    <n v="1.5"/>
    <s v="Digital Wallet"/>
    <s v="Takeaway"/>
    <d v="2023-01-29T00:00:00"/>
  </r>
  <r>
    <s v="TXN_8801160"/>
    <s v="Salad"/>
    <x v="3"/>
    <n v="2"/>
    <n v="2"/>
    <x v="3"/>
    <n v="5"/>
    <n v="10"/>
    <n v="10"/>
    <s v="Cash"/>
    <s v="In-store"/>
    <m/>
  </r>
  <r>
    <s v="TXN_2638810"/>
    <s v="Tea"/>
    <x v="6"/>
    <n v="2"/>
    <n v="2"/>
    <x v="5"/>
    <n v="1.5"/>
    <n v="3"/>
    <n v="3"/>
    <s v="N/A"/>
    <s v="Takeaway"/>
    <d v="2023-11-16T00:00:00"/>
  </r>
  <r>
    <s v="TXN_9158251"/>
    <s v="Salad"/>
    <x v="3"/>
    <n v="2"/>
    <n v="2"/>
    <x v="3"/>
    <n v="5"/>
    <n v="10"/>
    <n v="10"/>
    <s v="Credit Card"/>
    <s v="N/A"/>
    <d v="2023-03-24T00:00:00"/>
  </r>
  <r>
    <s v="TXN_3390610"/>
    <s v="Sandwich"/>
    <x v="5"/>
    <n v="2"/>
    <n v="2"/>
    <x v="4"/>
    <n v="4"/>
    <n v="8"/>
    <n v="8"/>
    <s v="N/A"/>
    <s v="N/A"/>
    <d v="2023-02-01T00:00:00"/>
  </r>
  <r>
    <s v="TXN_6498876"/>
    <s v="Sandwich"/>
    <x v="5"/>
    <n v="3"/>
    <n v="3"/>
    <x v="4"/>
    <n v="4"/>
    <n v="12"/>
    <n v="12"/>
    <s v="N/A"/>
    <s v="Takeaway"/>
    <d v="2023-08-20T00:00:00"/>
  </r>
  <r>
    <s v="TXN_1627038"/>
    <s v="Juice"/>
    <x v="7"/>
    <n v="4"/>
    <n v="4"/>
    <x v="1"/>
    <n v="3"/>
    <n v="12"/>
    <n v="12"/>
    <s v="N/A"/>
    <s v="Takeaway"/>
    <d v="2023-12-25T00:00:00"/>
  </r>
  <r>
    <s v="TXN_2785262"/>
    <s v="Salad"/>
    <x v="3"/>
    <n v="3"/>
    <n v="3"/>
    <x v="3"/>
    <n v="5"/>
    <n v="15"/>
    <n v="15"/>
    <s v="Cash"/>
    <s v="Takeaway"/>
    <d v="2023-08-30T00:00:00"/>
  </r>
  <r>
    <s v="TXN_9944730"/>
    <s v="Tea"/>
    <x v="6"/>
    <n v="1"/>
    <n v="1"/>
    <x v="5"/>
    <n v="1.5"/>
    <n v="1.5"/>
    <n v="1.5"/>
    <s v="Digital Wallet"/>
    <s v="N/A"/>
    <d v="2023-04-10T00:00:00"/>
  </r>
  <r>
    <s v="TXN_7002929"/>
    <s v="Cookie"/>
    <x v="2"/>
    <n v="1"/>
    <n v="1"/>
    <x v="2"/>
    <n v="1"/>
    <n v="1"/>
    <n v="1"/>
    <s v="N/A"/>
    <s v="In-store"/>
    <d v="2023-01-30T00:00:00"/>
  </r>
  <r>
    <s v="TXN_7484886"/>
    <s v="Smoothie"/>
    <x v="4"/>
    <n v="3"/>
    <n v="3"/>
    <x v="4"/>
    <n v="4"/>
    <n v="12"/>
    <n v="12"/>
    <s v="N/A"/>
    <s v="N/A"/>
    <d v="2023-04-17T00:00:00"/>
  </r>
  <r>
    <s v="TXN_7316790"/>
    <s v="Coffee"/>
    <x v="0"/>
    <n v="1"/>
    <n v="1"/>
    <x v="0"/>
    <n v="2"/>
    <s v="UNKNOWN"/>
    <n v="2"/>
    <s v="Credit Card"/>
    <s v="In-store"/>
    <d v="2023-11-07T00:00:00"/>
  </r>
  <r>
    <s v="TXN_4663529"/>
    <s v="Sandwich"/>
    <x v="5"/>
    <n v="5"/>
    <n v="5"/>
    <x v="4"/>
    <n v="4"/>
    <n v="20"/>
    <n v="20"/>
    <s v="Digital Wallet"/>
    <s v="N/A"/>
    <d v="2023-12-24T00:00:00"/>
  </r>
  <r>
    <s v="TXN_2675174"/>
    <s v="Salad"/>
    <x v="3"/>
    <n v="2"/>
    <n v="2"/>
    <x v="3"/>
    <n v="5"/>
    <n v="10"/>
    <n v="10"/>
    <s v="N/A"/>
    <s v="Takeaway"/>
    <d v="2023-12-04T00:00:00"/>
  </r>
  <r>
    <s v="TXN_4350798"/>
    <s v="ERROR"/>
    <x v="3"/>
    <n v="1"/>
    <n v="1"/>
    <x v="3"/>
    <n v="5"/>
    <n v="5"/>
    <n v="5"/>
    <s v="Credit Card"/>
    <s v="In-store"/>
    <d v="2023-11-23T00:00:00"/>
  </r>
  <r>
    <s v="TXN_7229543"/>
    <s v="Cake"/>
    <x v="1"/>
    <n v="1"/>
    <n v="1"/>
    <x v="1"/>
    <n v="3"/>
    <n v="3"/>
    <n v="3"/>
    <s v="Credit Card"/>
    <s v="N/A"/>
    <d v="2023-07-10T00:00:00"/>
  </r>
  <r>
    <s v="TXN_4330643"/>
    <s v="Cookie"/>
    <x v="2"/>
    <n v="3"/>
    <n v="3"/>
    <x v="2"/>
    <n v="1"/>
    <n v="3"/>
    <n v="3"/>
    <s v="Cash"/>
    <s v="Takeaway"/>
    <d v="2023-05-15T00:00:00"/>
  </r>
  <r>
    <s v="TXN_2003488"/>
    <s v="Juice"/>
    <x v="7"/>
    <n v="3"/>
    <n v="3"/>
    <x v="1"/>
    <n v="3"/>
    <n v="9"/>
    <n v="9"/>
    <s v="N/A"/>
    <s v="Takeaway"/>
    <d v="2023-09-25T00:00:00"/>
  </r>
  <r>
    <s v="TXN_2206884"/>
    <s v="UNKNOWN"/>
    <x v="3"/>
    <n v="5"/>
    <n v="5"/>
    <x v="3"/>
    <n v="5"/>
    <n v="25"/>
    <n v="25"/>
    <s v="Credit Card"/>
    <s v="N/A"/>
    <d v="2023-06-22T00:00:00"/>
  </r>
  <r>
    <s v="TXN_3492393"/>
    <s v="Coffee"/>
    <x v="0"/>
    <n v="1"/>
    <n v="1"/>
    <x v="0"/>
    <n v="2"/>
    <n v="2"/>
    <n v="2"/>
    <s v="N/A"/>
    <s v="In-store"/>
    <d v="2023-05-29T00:00:00"/>
  </r>
  <r>
    <s v="TXN_3894660"/>
    <s v="Juice"/>
    <x v="7"/>
    <n v="2"/>
    <n v="2"/>
    <x v="1"/>
    <n v="3"/>
    <n v="6"/>
    <n v="6"/>
    <s v="N/A"/>
    <s v="N/A"/>
    <d v="2023-02-09T00:00:00"/>
  </r>
  <r>
    <s v="TXN_5766532"/>
    <s v="Smoothie"/>
    <x v="4"/>
    <n v="5"/>
    <n v="5"/>
    <x v="4"/>
    <n v="4"/>
    <s v="UNKNOWN"/>
    <n v="20"/>
    <s v="Cash"/>
    <s v="In-store"/>
    <d v="2023-06-23T00:00:00"/>
  </r>
  <r>
    <s v="TXN_5476485"/>
    <s v="Juice"/>
    <x v="7"/>
    <n v="2"/>
    <n v="2"/>
    <x v="1"/>
    <n v="3"/>
    <n v="6"/>
    <n v="6"/>
    <s v="Cash"/>
    <s v="In-store"/>
    <d v="2023-01-07T00:00:00"/>
  </r>
  <r>
    <s v="TXN_9335226"/>
    <s v="Sandwich"/>
    <x v="5"/>
    <n v="5"/>
    <n v="5"/>
    <x v="4"/>
    <n v="4"/>
    <n v="20"/>
    <n v="20"/>
    <s v="N/A"/>
    <s v="N/A"/>
    <d v="2023-05-08T00:00:00"/>
  </r>
  <r>
    <s v="TXN_2581559"/>
    <s v="Sandwich"/>
    <x v="5"/>
    <n v="1"/>
    <n v="1"/>
    <x v="4"/>
    <n v="4"/>
    <n v="4"/>
    <n v="4"/>
    <s v="Credit Card"/>
    <s v="Takeaway"/>
    <d v="2023-03-25T00:00:00"/>
  </r>
  <r>
    <s v="TXN_9146123"/>
    <s v="Coffee"/>
    <x v="0"/>
    <n v="2"/>
    <n v="2"/>
    <x v="0"/>
    <n v="2"/>
    <n v="4"/>
    <n v="4"/>
    <s v="Digital Wallet"/>
    <s v="N/A"/>
    <d v="2023-12-12T00:00:00"/>
  </r>
  <r>
    <s v="TXN_1335256"/>
    <s v="Coffee"/>
    <x v="0"/>
    <n v="5"/>
    <n v="5"/>
    <x v="0"/>
    <n v="2"/>
    <n v="10"/>
    <n v="10"/>
    <s v="N/A"/>
    <s v="Takeaway"/>
    <d v="2023-08-04T00:00:00"/>
  </r>
  <r>
    <s v="TXN_5968921"/>
    <s v="Salad"/>
    <x v="3"/>
    <n v="5"/>
    <n v="5"/>
    <x v="3"/>
    <n v="5"/>
    <n v="25"/>
    <n v="25"/>
    <s v="Credit Card"/>
    <s v="Takeaway"/>
    <d v="2023-10-10T00:00:00"/>
  </r>
  <r>
    <s v="TXN_6895558"/>
    <s v="Coffee"/>
    <x v="0"/>
    <n v="2"/>
    <n v="2"/>
    <x v="0"/>
    <n v="2"/>
    <n v="4"/>
    <n v="4"/>
    <s v="Credit Card"/>
    <s v="N/A"/>
    <d v="2023-04-10T00:00:00"/>
  </r>
  <r>
    <s v="TXN_6428404"/>
    <s v="Salad"/>
    <x v="3"/>
    <n v="2"/>
    <n v="2"/>
    <x v="3"/>
    <n v="5"/>
    <n v="10"/>
    <n v="10"/>
    <s v="Digital Wallet"/>
    <s v="In-store"/>
    <d v="2023-02-06T00:00:00"/>
  </r>
  <r>
    <s v="TXN_6762311"/>
    <s v="Juice"/>
    <x v="7"/>
    <n v="1"/>
    <n v="1"/>
    <x v="1"/>
    <n v="3"/>
    <n v="3"/>
    <n v="3"/>
    <s v="Credit Card"/>
    <s v="Takeaway"/>
    <s v="ERROR"/>
  </r>
  <r>
    <s v="TXN_1190402"/>
    <s v="Cake"/>
    <x v="1"/>
    <n v="1"/>
    <n v="1"/>
    <x v="1"/>
    <n v="3"/>
    <n v="3"/>
    <n v="3"/>
    <s v="Credit Card"/>
    <s v="Takeaway"/>
    <d v="2023-12-01T00:00:00"/>
  </r>
  <r>
    <s v="TXN_9607633"/>
    <s v="UNKNOWN"/>
    <x v="2"/>
    <n v="2"/>
    <n v="2"/>
    <x v="2"/>
    <n v="1"/>
    <n v="2"/>
    <n v="2"/>
    <s v="Digital Wallet"/>
    <s v="N/A"/>
    <d v="2023-08-25T00:00:00"/>
  </r>
  <r>
    <s v="TXN_3787941"/>
    <s v="Tea"/>
    <x v="6"/>
    <n v="2"/>
    <n v="2"/>
    <x v="5"/>
    <n v="1.5"/>
    <n v="3"/>
    <n v="3"/>
    <s v="N/A"/>
    <s v="N/A"/>
    <s v="ERROR"/>
  </r>
  <r>
    <s v="TXN_6349424"/>
    <s v="Sandwich"/>
    <x v="5"/>
    <n v="5"/>
    <n v="5"/>
    <x v="4"/>
    <n v="4"/>
    <n v="20"/>
    <n v="20"/>
    <s v="Cash"/>
    <s v="Takeaway"/>
    <d v="2023-02-24T00:00:00"/>
  </r>
  <r>
    <s v="TXN_1401771"/>
    <s v="Sandwich"/>
    <x v="5"/>
    <n v="2"/>
    <n v="2"/>
    <x v="4"/>
    <n v="4"/>
    <n v="8"/>
    <n v="8"/>
    <s v="Cash"/>
    <s v="N/A"/>
    <d v="2023-12-08T00:00:00"/>
  </r>
  <r>
    <s v="TXN_9188733"/>
    <s v="Salad"/>
    <x v="3"/>
    <s v="ERROR"/>
    <n v="3"/>
    <x v="3"/>
    <n v="5"/>
    <n v="15"/>
    <n v="15"/>
    <s v="N/A"/>
    <s v="In-store"/>
    <d v="2023-08-19T00:00:00"/>
  </r>
  <r>
    <s v="TXN_3334632"/>
    <m/>
    <x v="8"/>
    <n v="1"/>
    <n v="1"/>
    <x v="7"/>
    <n v="2"/>
    <n v="2"/>
    <n v="2"/>
    <s v="Credit Card"/>
    <s v="Takeaway"/>
    <d v="2023-11-20T00:00:00"/>
  </r>
  <r>
    <s v="TXN_3851928"/>
    <s v="Juice"/>
    <x v="7"/>
    <n v="3"/>
    <n v="3"/>
    <x v="1"/>
    <n v="3"/>
    <n v="9"/>
    <n v="9"/>
    <s v="Credit Card"/>
    <s v="In-store"/>
    <d v="2023-02-07T00:00:00"/>
  </r>
  <r>
    <s v="TXN_8267915"/>
    <s v="Sandwich"/>
    <x v="5"/>
    <n v="2"/>
    <n v="2"/>
    <x v="4"/>
    <n v="4"/>
    <n v="8"/>
    <n v="8"/>
    <s v="N/A"/>
    <s v="Takeaway"/>
    <d v="2023-03-22T00:00:00"/>
  </r>
  <r>
    <s v="TXN_3726397"/>
    <s v="Salad"/>
    <x v="3"/>
    <n v="5"/>
    <n v="5"/>
    <x v="3"/>
    <n v="5"/>
    <n v="25"/>
    <n v="25"/>
    <s v="N/A"/>
    <s v="Takeaway"/>
    <d v="2023-01-30T00:00:00"/>
  </r>
  <r>
    <s v="TXN_1210058"/>
    <s v="Tea"/>
    <x v="6"/>
    <n v="5"/>
    <n v="5"/>
    <x v="5"/>
    <n v="1.5"/>
    <n v="7.5"/>
    <n v="7.5"/>
    <s v="N/A"/>
    <s v="N/A"/>
    <d v="2023-11-25T00:00:00"/>
  </r>
  <r>
    <s v="TXN_7791293"/>
    <s v="Salad"/>
    <x v="3"/>
    <n v="3"/>
    <n v="3"/>
    <x v="3"/>
    <n v="5"/>
    <n v="15"/>
    <n v="15"/>
    <s v="Credit Card"/>
    <s v="Takeaway"/>
    <d v="2023-04-08T00:00:00"/>
  </r>
  <r>
    <s v="TXN_6343367"/>
    <s v="Juice"/>
    <x v="7"/>
    <n v="2"/>
    <n v="2"/>
    <x v="1"/>
    <n v="3"/>
    <n v="6"/>
    <n v="6"/>
    <s v="N/A"/>
    <s v="In-store"/>
    <d v="2023-09-17T00:00:00"/>
  </r>
  <r>
    <s v="TXN_2653224"/>
    <s v="Juice"/>
    <x v="7"/>
    <n v="3"/>
    <n v="3"/>
    <x v="1"/>
    <n v="3"/>
    <n v="9"/>
    <n v="9"/>
    <s v="Digital Wallet"/>
    <s v="N/A"/>
    <d v="2023-03-27T00:00:00"/>
  </r>
  <r>
    <s v="TXN_6300001"/>
    <s v="Tea"/>
    <x v="6"/>
    <s v="ERROR"/>
    <n v="1"/>
    <x v="5"/>
    <n v="1.5"/>
    <n v="1.5"/>
    <n v="1.5"/>
    <s v="Digital Wallet"/>
    <s v="N/A"/>
    <d v="2023-06-07T00:00:00"/>
  </r>
  <r>
    <s v="TXN_4693942"/>
    <s v="Sandwich"/>
    <x v="5"/>
    <n v="4"/>
    <n v="4"/>
    <x v="4"/>
    <n v="4"/>
    <n v="16"/>
    <n v="16"/>
    <s v="Cash"/>
    <s v="Takeaway"/>
    <d v="2023-12-16T00:00:00"/>
  </r>
  <r>
    <s v="TXN_3562418"/>
    <s v="UNKNOWN"/>
    <x v="9"/>
    <n v="2"/>
    <n v="2"/>
    <x v="4"/>
    <n v="4"/>
    <n v="8"/>
    <n v="8"/>
    <s v="Digital Wallet"/>
    <s v="N/A"/>
    <d v="2023-08-13T00:00:00"/>
  </r>
  <r>
    <s v="TXN_7963324"/>
    <s v="Coffee"/>
    <x v="0"/>
    <n v="3"/>
    <n v="3"/>
    <x v="0"/>
    <n v="2"/>
    <n v="6"/>
    <n v="6"/>
    <s v="N/A"/>
    <s v="Takeaway"/>
    <d v="2023-12-09T00:00:00"/>
  </r>
  <r>
    <s v="TXN_5563486"/>
    <s v="Juice"/>
    <x v="7"/>
    <n v="5"/>
    <n v="5"/>
    <x v="1"/>
    <n v="3"/>
    <n v="15"/>
    <n v="15"/>
    <s v="Digital Wallet"/>
    <s v="In-store"/>
    <d v="2023-03-13T00:00:00"/>
  </r>
  <r>
    <s v="TXN_3679582"/>
    <m/>
    <x v="0"/>
    <n v="5"/>
    <n v="5"/>
    <x v="0"/>
    <n v="2"/>
    <n v="10"/>
    <n v="10"/>
    <s v="Credit Card"/>
    <s v="In-store"/>
    <d v="2023-04-11T00:00:00"/>
  </r>
  <r>
    <s v="TXN_6932752"/>
    <s v="Smoothie"/>
    <x v="4"/>
    <n v="5"/>
    <n v="5"/>
    <x v="4"/>
    <n v="4"/>
    <n v="20"/>
    <n v="20"/>
    <s v="N/A"/>
    <s v="N/A"/>
    <d v="2023-09-20T00:00:00"/>
  </r>
  <r>
    <s v="TXN_5697414"/>
    <s v="Cake"/>
    <x v="1"/>
    <n v="5"/>
    <n v="5"/>
    <x v="1"/>
    <n v="3"/>
    <n v="15"/>
    <n v="15"/>
    <s v="Credit Card"/>
    <s v="In-store"/>
    <d v="2023-02-16T00:00:00"/>
  </r>
  <r>
    <s v="TXN_5434310"/>
    <s v="Smoothie"/>
    <x v="4"/>
    <n v="3"/>
    <n v="3"/>
    <x v="4"/>
    <n v="4"/>
    <n v="12"/>
    <n v="12"/>
    <s v="Cash"/>
    <s v="N/A"/>
    <d v="2023-11-21T00:00:00"/>
  </r>
  <r>
    <s v="TXN_8435360"/>
    <s v="UNKNOWN"/>
    <x v="6"/>
    <n v="3"/>
    <n v="3"/>
    <x v="5"/>
    <n v="1.5"/>
    <n v="4.5"/>
    <n v="4.5"/>
    <s v="Credit Card"/>
    <s v="In-store"/>
    <d v="2023-07-03T00:00:00"/>
  </r>
  <r>
    <s v="TXN_5422843"/>
    <s v="Sandwich"/>
    <x v="5"/>
    <n v="2"/>
    <n v="2"/>
    <x v="4"/>
    <n v="4"/>
    <n v="8"/>
    <n v="8"/>
    <s v="Cash"/>
    <s v="In-store"/>
    <d v="2023-07-21T00:00:00"/>
  </r>
  <r>
    <s v="TXN_1704041"/>
    <s v="Coffee"/>
    <x v="0"/>
    <n v="4"/>
    <n v="4"/>
    <x v="0"/>
    <n v="2"/>
    <s v="ERROR"/>
    <n v="8"/>
    <s v="Credit Card"/>
    <s v="N/A"/>
    <d v="2023-05-21T00:00:00"/>
  </r>
  <r>
    <s v="TXN_9729178"/>
    <s v="Coffee"/>
    <x v="0"/>
    <n v="3"/>
    <n v="3"/>
    <x v="0"/>
    <n v="2"/>
    <n v="6"/>
    <n v="6"/>
    <s v="Credit Card"/>
    <s v="N/A"/>
    <d v="2023-05-28T00:00:00"/>
  </r>
  <r>
    <s v="TXN_4663964"/>
    <s v="Cookie"/>
    <x v="2"/>
    <n v="4"/>
    <n v="4"/>
    <x v="6"/>
    <n v="1"/>
    <n v="4"/>
    <n v="4"/>
    <s v="Digital Wallet"/>
    <s v="In-store"/>
    <d v="2023-06-29T00:00:00"/>
  </r>
  <r>
    <s v="TXN_6805057"/>
    <s v="Cookie"/>
    <x v="2"/>
    <n v="4"/>
    <n v="4"/>
    <x v="2"/>
    <n v="1"/>
    <n v="4"/>
    <n v="4"/>
    <s v="Credit Card"/>
    <s v="N/A"/>
    <d v="2023-10-15T00:00:00"/>
  </r>
  <r>
    <s v="TXN_8162690"/>
    <s v="Salad"/>
    <x v="3"/>
    <n v="2"/>
    <n v="2"/>
    <x v="3"/>
    <n v="5"/>
    <n v="10"/>
    <n v="10"/>
    <s v="Digital Wallet"/>
    <s v="N/A"/>
    <d v="2023-05-08T00:00:00"/>
  </r>
  <r>
    <s v="TXN_7089712"/>
    <s v="Cake"/>
    <x v="1"/>
    <n v="5"/>
    <n v="5"/>
    <x v="1"/>
    <n v="3"/>
    <n v="15"/>
    <n v="15"/>
    <s v="Cash"/>
    <s v="N/A"/>
    <d v="2023-08-13T00:00:00"/>
  </r>
  <r>
    <s v="TXN_8077812"/>
    <s v="Salad"/>
    <x v="3"/>
    <n v="5"/>
    <n v="5"/>
    <x v="8"/>
    <n v="5"/>
    <n v="25"/>
    <n v="25"/>
    <s v="Cash"/>
    <s v="In-store"/>
    <d v="2023-01-16T00:00:00"/>
  </r>
  <r>
    <s v="TXN_4834450"/>
    <s v="Cake"/>
    <x v="1"/>
    <n v="2"/>
    <n v="2"/>
    <x v="1"/>
    <n v="3"/>
    <n v="6"/>
    <n v="6"/>
    <s v="Cash"/>
    <s v="N/A"/>
    <d v="2023-06-26T00:00:00"/>
  </r>
  <r>
    <s v="TXN_9081686"/>
    <s v="Cookie"/>
    <x v="2"/>
    <n v="5"/>
    <n v="5"/>
    <x v="2"/>
    <n v="1"/>
    <n v="5"/>
    <n v="5"/>
    <s v="N/A"/>
    <s v="N/A"/>
    <d v="2023-06-11T00:00:00"/>
  </r>
  <r>
    <s v="TXN_6650875"/>
    <s v="Cookie"/>
    <x v="2"/>
    <n v="5"/>
    <n v="5"/>
    <x v="2"/>
    <n v="1"/>
    <n v="5"/>
    <n v="5"/>
    <s v="Credit Card"/>
    <s v="Takeaway"/>
    <d v="2023-01-29T00:00:00"/>
  </r>
  <r>
    <s v="TXN_2133223"/>
    <s v="Cake"/>
    <x v="1"/>
    <n v="3"/>
    <n v="3"/>
    <x v="1"/>
    <n v="3"/>
    <n v="9"/>
    <n v="9"/>
    <s v="Cash"/>
    <s v="N/A"/>
    <d v="2023-11-17T00:00:00"/>
  </r>
  <r>
    <s v="TXN_5879154"/>
    <s v="Salad"/>
    <x v="3"/>
    <n v="2"/>
    <n v="2"/>
    <x v="3"/>
    <n v="5"/>
    <n v="10"/>
    <n v="10"/>
    <s v="N/A"/>
    <s v="Takeaway"/>
    <d v="2023-06-28T00:00:00"/>
  </r>
  <r>
    <s v="TXN_9575926"/>
    <s v="Sandwich"/>
    <x v="5"/>
    <n v="3"/>
    <n v="3"/>
    <x v="4"/>
    <n v="4"/>
    <n v="12"/>
    <n v="12"/>
    <s v="Credit Card"/>
    <s v="N/A"/>
    <d v="2023-12-12T00:00:00"/>
  </r>
  <r>
    <s v="TXN_5425911"/>
    <s v="Smoothie"/>
    <x v="4"/>
    <n v="1"/>
    <n v="1"/>
    <x v="4"/>
    <n v="4"/>
    <n v="4"/>
    <n v="4"/>
    <s v="Digital Wallet"/>
    <s v="N/A"/>
    <d v="2023-11-30T00:00:00"/>
  </r>
  <r>
    <s v="TXN_5604021"/>
    <s v="Sandwich"/>
    <x v="5"/>
    <s v="UNKNOWN"/>
    <n v="1"/>
    <x v="4"/>
    <n v="4"/>
    <n v="4"/>
    <n v="4"/>
    <s v="Cash"/>
    <s v="Takeaway"/>
    <d v="2023-09-10T00:00:00"/>
  </r>
  <r>
    <s v="TXN_9860308"/>
    <s v="Smoothie"/>
    <x v="4"/>
    <n v="2"/>
    <n v="2"/>
    <x v="4"/>
    <n v="4"/>
    <n v="8"/>
    <n v="8"/>
    <s v="Digital Wallet"/>
    <s v="N/A"/>
    <d v="2023-02-20T00:00:00"/>
  </r>
  <r>
    <s v="TXN_5908078"/>
    <s v="UNKNOWN"/>
    <x v="0"/>
    <n v="1"/>
    <n v="1"/>
    <x v="0"/>
    <n v="2"/>
    <n v="2"/>
    <n v="2"/>
    <s v="N/A"/>
    <s v="In-store"/>
    <d v="2023-03-23T00:00:00"/>
  </r>
  <r>
    <s v="TXN_3507013"/>
    <s v="Juice"/>
    <x v="7"/>
    <n v="1"/>
    <n v="1"/>
    <x v="7"/>
    <n v="3"/>
    <n v="3"/>
    <n v="3"/>
    <s v="Digital Wallet"/>
    <s v="In-store"/>
    <d v="2023-01-16T00:00:00"/>
  </r>
  <r>
    <s v="TXN_7896733"/>
    <s v="Cake"/>
    <x v="1"/>
    <n v="4"/>
    <n v="4"/>
    <x v="1"/>
    <n v="3"/>
    <n v="12"/>
    <n v="12"/>
    <s v="Digital Wallet"/>
    <s v="N/A"/>
    <d v="2023-06-03T00:00:00"/>
  </r>
  <r>
    <s v="TXN_3092390"/>
    <s v="Sandwich"/>
    <x v="5"/>
    <n v="3"/>
    <n v="3"/>
    <x v="8"/>
    <n v="4"/>
    <n v="12"/>
    <n v="12"/>
    <s v="N/A"/>
    <s v="In-store"/>
    <d v="2023-07-24T00:00:00"/>
  </r>
  <r>
    <s v="TXN_8131570"/>
    <s v="Salad"/>
    <x v="3"/>
    <n v="4"/>
    <n v="4"/>
    <x v="3"/>
    <n v="5"/>
    <n v="20"/>
    <n v="20"/>
    <s v="N/A"/>
    <s v="In-store"/>
    <d v="2023-12-02T00:00:00"/>
  </r>
  <r>
    <s v="TXN_3898445"/>
    <s v="Sandwich"/>
    <x v="5"/>
    <n v="3"/>
    <n v="3"/>
    <x v="4"/>
    <n v="4"/>
    <n v="12"/>
    <n v="12"/>
    <s v="Cash"/>
    <s v="Takeaway"/>
    <d v="2023-06-17T00:00:00"/>
  </r>
  <r>
    <s v="TXN_8588758"/>
    <s v="Sandwich"/>
    <x v="5"/>
    <n v="4"/>
    <n v="4"/>
    <x v="4"/>
    <n v="4"/>
    <n v="16"/>
    <n v="16"/>
    <s v="Credit Card"/>
    <s v="In-store"/>
    <s v="ERROR"/>
  </r>
  <r>
    <s v="TXN_7641606"/>
    <s v="Coffee"/>
    <x v="0"/>
    <n v="3"/>
    <n v="3"/>
    <x v="0"/>
    <n v="2"/>
    <n v="6"/>
    <n v="6"/>
    <s v="Credit Card"/>
    <s v="Takeaway"/>
    <d v="2023-12-26T00:00:00"/>
  </r>
  <r>
    <s v="TXN_1414039"/>
    <s v="Juice"/>
    <x v="7"/>
    <n v="4"/>
    <n v="4"/>
    <x v="1"/>
    <n v="3"/>
    <n v="12"/>
    <n v="12"/>
    <s v="N/A"/>
    <s v="N/A"/>
    <d v="2023-02-13T00:00:00"/>
  </r>
  <r>
    <s v="TXN_2322162"/>
    <s v="ERROR"/>
    <x v="1"/>
    <n v="5"/>
    <n v="5"/>
    <x v="1"/>
    <n v="3"/>
    <n v="15"/>
    <n v="15"/>
    <s v="Digital Wallet"/>
    <s v="N/A"/>
    <d v="2023-11-12T00:00:00"/>
  </r>
  <r>
    <s v="TXN_6190857"/>
    <s v="Tea"/>
    <x v="6"/>
    <n v="1"/>
    <n v="1"/>
    <x v="5"/>
    <n v="1.5"/>
    <n v="1.5"/>
    <n v="1.5"/>
    <s v="N/A"/>
    <s v="In-store"/>
    <d v="2023-10-14T00:00:00"/>
  </r>
  <r>
    <s v="TXN_7652830"/>
    <s v="UNKNOWN"/>
    <x v="1"/>
    <n v="2"/>
    <n v="2"/>
    <x v="1"/>
    <n v="3"/>
    <n v="6"/>
    <n v="6"/>
    <s v="N/A"/>
    <s v="N/A"/>
    <d v="2023-08-15T00:00:00"/>
  </r>
  <r>
    <s v="TXN_1688292"/>
    <s v="UNKNOWN"/>
    <x v="8"/>
    <n v="3"/>
    <n v="3"/>
    <x v="6"/>
    <n v="3"/>
    <n v="9"/>
    <n v="9"/>
    <s v="Credit Card"/>
    <s v="In-store"/>
    <m/>
  </r>
  <r>
    <s v="TXN_1805937"/>
    <s v="Juice"/>
    <x v="7"/>
    <n v="3"/>
    <n v="3"/>
    <x v="1"/>
    <n v="3"/>
    <n v="9"/>
    <n v="9"/>
    <s v="Credit Card"/>
    <s v="N/A"/>
    <d v="2023-06-12T00:00:00"/>
  </r>
  <r>
    <s v="TXN_7390866"/>
    <s v="Tea"/>
    <x v="6"/>
    <n v="5"/>
    <n v="5"/>
    <x v="5"/>
    <n v="1.5"/>
    <n v="7.5"/>
    <n v="7.5"/>
    <s v="N/A"/>
    <s v="Takeaway"/>
    <m/>
  </r>
  <r>
    <s v="TXN_4717715"/>
    <s v="Sandwich"/>
    <x v="5"/>
    <n v="3"/>
    <n v="3"/>
    <x v="4"/>
    <n v="4"/>
    <n v="12"/>
    <n v="12"/>
    <s v="Digital Wallet"/>
    <s v="N/A"/>
    <d v="2023-07-27T00:00:00"/>
  </r>
  <r>
    <s v="TXN_1237674"/>
    <m/>
    <x v="6"/>
    <n v="3"/>
    <n v="3"/>
    <x v="5"/>
    <n v="1.5"/>
    <n v="4.5"/>
    <n v="4.5"/>
    <s v="Credit Card"/>
    <s v="N/A"/>
    <d v="2023-10-04T00:00:00"/>
  </r>
  <r>
    <s v="TXN_9686177"/>
    <s v="Cake"/>
    <x v="1"/>
    <n v="3"/>
    <n v="3"/>
    <x v="1"/>
    <n v="3"/>
    <n v="9"/>
    <n v="9"/>
    <s v="N/A"/>
    <s v="In-store"/>
    <m/>
  </r>
  <r>
    <s v="TXN_2672972"/>
    <s v="Sandwich"/>
    <x v="5"/>
    <n v="1"/>
    <n v="1"/>
    <x v="4"/>
    <n v="4"/>
    <n v="4"/>
    <n v="4"/>
    <s v="Digital Wallet"/>
    <s v="Takeaway"/>
    <d v="2023-06-15T00:00:00"/>
  </r>
  <r>
    <s v="TXN_9582818"/>
    <m/>
    <x v="9"/>
    <n v="1"/>
    <n v="1"/>
    <x v="4"/>
    <n v="4"/>
    <n v="4"/>
    <n v="4"/>
    <s v="Cash"/>
    <s v="In-store"/>
    <d v="2023-10-27T00:00:00"/>
  </r>
  <r>
    <s v="TXN_6970542"/>
    <s v="Sandwich"/>
    <x v="5"/>
    <n v="4"/>
    <n v="4"/>
    <x v="4"/>
    <n v="4"/>
    <n v="16"/>
    <n v="16"/>
    <s v="Credit Card"/>
    <s v="N/A"/>
    <d v="2023-08-04T00:00:00"/>
  </r>
  <r>
    <s v="TXN_6091542"/>
    <s v="Juice"/>
    <x v="7"/>
    <n v="5"/>
    <n v="5"/>
    <x v="1"/>
    <n v="3"/>
    <n v="15"/>
    <n v="15"/>
    <s v="Digital Wallet"/>
    <s v="Takeaway"/>
    <d v="2023-01-17T00:00:00"/>
  </r>
  <r>
    <s v="TXN_4184461"/>
    <s v="Salad"/>
    <x v="3"/>
    <n v="2"/>
    <n v="2"/>
    <x v="3"/>
    <n v="5"/>
    <n v="10"/>
    <n v="10"/>
    <s v="Digital Wallet"/>
    <s v="In-store"/>
    <d v="2023-02-22T00:00:00"/>
  </r>
  <r>
    <s v="TXN_3224397"/>
    <s v="Cookie"/>
    <x v="2"/>
    <n v="4"/>
    <n v="4"/>
    <x v="2"/>
    <n v="1"/>
    <n v="4"/>
    <n v="4"/>
    <s v="Digital Wallet"/>
    <s v="Takeaway"/>
    <d v="2023-05-15T00:00:00"/>
  </r>
  <r>
    <s v="TXN_2772639"/>
    <s v="Tea"/>
    <x v="6"/>
    <n v="4"/>
    <n v="4"/>
    <x v="5"/>
    <n v="1.5"/>
    <n v="6"/>
    <n v="6"/>
    <s v="Credit Card"/>
    <s v="In-store"/>
    <d v="2023-08-30T00:00:00"/>
  </r>
  <r>
    <s v="TXN_4385826"/>
    <s v="UNKNOWN"/>
    <x v="6"/>
    <n v="2"/>
    <n v="2"/>
    <x v="5"/>
    <n v="1.5"/>
    <n v="3"/>
    <n v="3"/>
    <s v="Credit Card"/>
    <s v="Takeaway"/>
    <d v="2023-08-02T00:00:00"/>
  </r>
  <r>
    <s v="TXN_5109348"/>
    <s v="Cake"/>
    <x v="1"/>
    <n v="4"/>
    <n v="4"/>
    <x v="1"/>
    <n v="3"/>
    <n v="12"/>
    <n v="12"/>
    <s v="Digital Wallet"/>
    <s v="In-store"/>
    <d v="2023-02-10T00:00:00"/>
  </r>
  <r>
    <s v="TXN_6137985"/>
    <s v="Coffee"/>
    <x v="0"/>
    <n v="5"/>
    <n v="5"/>
    <x v="0"/>
    <n v="2"/>
    <s v="UNKNOWN"/>
    <n v="10"/>
    <s v="Credit Card"/>
    <s v="In-store"/>
    <d v="2023-03-15T00:00:00"/>
  </r>
  <r>
    <s v="TXN_3895871"/>
    <s v="ERROR"/>
    <x v="2"/>
    <n v="1"/>
    <n v="1"/>
    <x v="2"/>
    <n v="1"/>
    <n v="1"/>
    <n v="1"/>
    <s v="N/A"/>
    <s v="In-store"/>
    <d v="2023-05-30T00:00:00"/>
  </r>
  <r>
    <s v="TXN_3526255"/>
    <s v="Smoothie"/>
    <x v="4"/>
    <n v="4"/>
    <n v="4"/>
    <x v="4"/>
    <n v="4"/>
    <n v="16"/>
    <n v="16"/>
    <s v="N/A"/>
    <s v="Takeaway"/>
    <d v="2023-06-23T00:00:00"/>
  </r>
  <r>
    <s v="TXN_7310356"/>
    <s v="Juice"/>
    <x v="7"/>
    <n v="4"/>
    <n v="4"/>
    <x v="1"/>
    <n v="3"/>
    <n v="12"/>
    <n v="12"/>
    <s v="Digital Wallet"/>
    <s v="N/A"/>
    <d v="2023-10-20T00:00:00"/>
  </r>
  <r>
    <s v="TXN_9054074"/>
    <s v="Cake"/>
    <x v="1"/>
    <n v="1"/>
    <n v="1"/>
    <x v="1"/>
    <n v="3"/>
    <n v="3"/>
    <n v="3"/>
    <s v="Credit Card"/>
    <s v="Takeaway"/>
    <d v="2023-10-15T00:00:00"/>
  </r>
  <r>
    <s v="TXN_7538724"/>
    <s v="Sandwich"/>
    <x v="5"/>
    <n v="1"/>
    <n v="1"/>
    <x v="4"/>
    <n v="4"/>
    <n v="4"/>
    <n v="4"/>
    <s v="N/A"/>
    <s v="In-store"/>
    <d v="2023-05-17T00:00:00"/>
  </r>
  <r>
    <s v="TXN_6715991"/>
    <s v="Juice"/>
    <x v="7"/>
    <n v="1"/>
    <n v="1"/>
    <x v="1"/>
    <n v="3"/>
    <n v="3"/>
    <n v="3"/>
    <s v="Cash"/>
    <s v="N/A"/>
    <d v="2023-06-18T00:00:00"/>
  </r>
  <r>
    <s v="TXN_2271725"/>
    <s v="Smoothie"/>
    <x v="4"/>
    <n v="5"/>
    <n v="5"/>
    <x v="4"/>
    <n v="4"/>
    <n v="20"/>
    <n v="20"/>
    <s v="Cash"/>
    <s v="N/A"/>
    <d v="2023-12-21T00:00:00"/>
  </r>
  <r>
    <s v="TXN_1488481"/>
    <s v="Coffee"/>
    <x v="0"/>
    <n v="4"/>
    <n v="4"/>
    <x v="0"/>
    <n v="2"/>
    <n v="8"/>
    <n v="8"/>
    <s v="Credit Card"/>
    <s v="Takeaway"/>
    <d v="2023-07-28T00:00:00"/>
  </r>
  <r>
    <s v="TXN_4600894"/>
    <m/>
    <x v="3"/>
    <n v="5"/>
    <n v="5"/>
    <x v="3"/>
    <n v="5"/>
    <n v="25"/>
    <n v="25"/>
    <s v="Digital Wallet"/>
    <s v="N/A"/>
    <d v="2023-09-17T00:00:00"/>
  </r>
  <r>
    <s v="TXN_3494652"/>
    <s v="Coffee"/>
    <x v="0"/>
    <n v="1"/>
    <n v="1"/>
    <x v="0"/>
    <n v="2"/>
    <n v="2"/>
    <n v="2"/>
    <s v="N/A"/>
    <s v="N/A"/>
    <d v="2023-05-23T00:00:00"/>
  </r>
  <r>
    <s v="TXN_2860281"/>
    <s v="Smoothie"/>
    <x v="4"/>
    <n v="4"/>
    <n v="4"/>
    <x v="4"/>
    <n v="4"/>
    <n v="16"/>
    <n v="16"/>
    <s v="Cash"/>
    <s v="N/A"/>
    <d v="2023-09-19T00:00:00"/>
  </r>
  <r>
    <s v="TXN_1232346"/>
    <s v="Salad"/>
    <x v="3"/>
    <n v="5"/>
    <n v="5"/>
    <x v="3"/>
    <n v="5"/>
    <n v="25"/>
    <n v="25"/>
    <s v="Digital Wallet"/>
    <s v="In-store"/>
    <d v="2023-01-04T00:00:00"/>
  </r>
  <r>
    <s v="TXN_1911093"/>
    <s v="Tea"/>
    <x v="6"/>
    <n v="2"/>
    <n v="2"/>
    <x v="5"/>
    <n v="1.5"/>
    <n v="3"/>
    <n v="3"/>
    <s v="Digital Wallet"/>
    <s v="In-store"/>
    <d v="2023-10-07T00:00:00"/>
  </r>
  <r>
    <s v="TXN_1672229"/>
    <s v="Cookie"/>
    <x v="2"/>
    <n v="2"/>
    <n v="2"/>
    <x v="2"/>
    <n v="1"/>
    <n v="2"/>
    <n v="2"/>
    <s v="Cash"/>
    <s v="N/A"/>
    <d v="2023-11-12T00:00:00"/>
  </r>
  <r>
    <s v="TXN_7056162"/>
    <s v="Smoothie"/>
    <x v="4"/>
    <n v="3"/>
    <n v="3"/>
    <x v="4"/>
    <n v="4"/>
    <n v="12"/>
    <n v="12"/>
    <s v="Digital Wallet"/>
    <s v="In-store"/>
    <d v="2023-03-04T00:00:00"/>
  </r>
  <r>
    <s v="TXN_2064049"/>
    <s v="Salad"/>
    <x v="3"/>
    <n v="4"/>
    <n v="4"/>
    <x v="3"/>
    <n v="5"/>
    <n v="20"/>
    <n v="20"/>
    <s v="Credit Card"/>
    <s v="Takeaway"/>
    <d v="2023-09-21T00:00:00"/>
  </r>
  <r>
    <s v="TXN_8191202"/>
    <s v="Cookie"/>
    <x v="2"/>
    <n v="2"/>
    <n v="2"/>
    <x v="8"/>
    <n v="1"/>
    <n v="2"/>
    <n v="2"/>
    <s v="Digital Wallet"/>
    <s v="In-store"/>
    <d v="2023-01-14T00:00:00"/>
  </r>
  <r>
    <s v="TXN_4518505"/>
    <s v="Tea"/>
    <x v="6"/>
    <s v="UNKNOWN"/>
    <n v="5"/>
    <x v="5"/>
    <n v="1.5"/>
    <n v="7.5"/>
    <n v="7.5"/>
    <s v="Cash"/>
    <s v="N/A"/>
    <d v="2023-05-09T00:00:00"/>
  </r>
  <r>
    <s v="TXN_2823220"/>
    <s v="Salad"/>
    <x v="3"/>
    <n v="4"/>
    <n v="4"/>
    <x v="3"/>
    <n v="5"/>
    <s v="UNKNOWN"/>
    <n v="20"/>
    <s v="N/A"/>
    <s v="In-store"/>
    <d v="2023-05-17T00:00:00"/>
  </r>
  <r>
    <s v="TXN_6826409"/>
    <s v="Sandwich"/>
    <x v="5"/>
    <n v="1"/>
    <n v="1"/>
    <x v="4"/>
    <n v="4"/>
    <n v="4"/>
    <n v="4"/>
    <s v="Credit Card"/>
    <s v="Takeaway"/>
    <d v="2023-10-21T00:00:00"/>
  </r>
  <r>
    <s v="TXN_2954833"/>
    <s v="Coffee"/>
    <x v="0"/>
    <n v="1"/>
    <n v="1"/>
    <x v="0"/>
    <n v="2"/>
    <n v="2"/>
    <n v="2"/>
    <s v="N/A"/>
    <s v="N/A"/>
    <d v="2023-01-29T00:00:00"/>
  </r>
  <r>
    <s v="TXN_5309677"/>
    <s v="Coffee"/>
    <x v="0"/>
    <n v="4"/>
    <n v="4"/>
    <x v="0"/>
    <n v="2"/>
    <n v="8"/>
    <n v="8"/>
    <s v="Cash"/>
    <s v="In-store"/>
    <d v="2023-08-09T00:00:00"/>
  </r>
  <r>
    <s v="TXN_6011106"/>
    <s v="Juice"/>
    <x v="7"/>
    <n v="2"/>
    <n v="2"/>
    <x v="1"/>
    <n v="3"/>
    <n v="6"/>
    <n v="6"/>
    <s v="Digital Wallet"/>
    <s v="N/A"/>
    <d v="2023-09-07T00:00:00"/>
  </r>
  <r>
    <s v="TXN_4714592"/>
    <s v="Tea"/>
    <x v="6"/>
    <n v="1"/>
    <n v="1"/>
    <x v="5"/>
    <n v="1.5"/>
    <n v="1.5"/>
    <n v="1.5"/>
    <s v="Cash"/>
    <s v="N/A"/>
    <d v="2023-06-02T00:00:00"/>
  </r>
  <r>
    <s v="TXN_6704284"/>
    <s v="Salad"/>
    <x v="3"/>
    <n v="2"/>
    <n v="2"/>
    <x v="3"/>
    <n v="5"/>
    <n v="10"/>
    <n v="10"/>
    <s v="Credit Card"/>
    <s v="Takeaway"/>
    <d v="2023-08-31T00:00:00"/>
  </r>
  <r>
    <s v="TXN_9506076"/>
    <s v="Salad"/>
    <x v="3"/>
    <n v="5"/>
    <n v="5"/>
    <x v="3"/>
    <n v="5"/>
    <n v="25"/>
    <n v="25"/>
    <s v="N/A"/>
    <s v="N/A"/>
    <d v="2023-01-17T00:00:00"/>
  </r>
  <r>
    <s v="TXN_2354394"/>
    <s v="Tea"/>
    <x v="6"/>
    <n v="4"/>
    <n v="4"/>
    <x v="5"/>
    <n v="1.5"/>
    <n v="6"/>
    <n v="6"/>
    <s v="Cash"/>
    <s v="In-store"/>
    <d v="2023-04-17T00:00:00"/>
  </r>
  <r>
    <s v="TXN_3436344"/>
    <s v="Smoothie"/>
    <x v="4"/>
    <n v="2"/>
    <n v="2"/>
    <x v="4"/>
    <n v="4"/>
    <n v="8"/>
    <n v="8"/>
    <s v="N/A"/>
    <s v="N/A"/>
    <d v="2023-02-28T00:00:00"/>
  </r>
  <r>
    <s v="TXN_7826516"/>
    <s v="Cake"/>
    <x v="1"/>
    <n v="4"/>
    <n v="4"/>
    <x v="1"/>
    <n v="3"/>
    <n v="12"/>
    <n v="12"/>
    <s v="Credit Card"/>
    <s v="N/A"/>
    <d v="2023-06-21T00:00:00"/>
  </r>
  <r>
    <s v="TXN_2699745"/>
    <s v="Coffee"/>
    <x v="0"/>
    <n v="4"/>
    <n v="4"/>
    <x v="0"/>
    <n v="2"/>
    <n v="8"/>
    <n v="8"/>
    <s v="N/A"/>
    <s v="In-store"/>
    <d v="2023-12-30T00:00:00"/>
  </r>
  <r>
    <s v="TXN_6097664"/>
    <s v="Salad"/>
    <x v="3"/>
    <n v="4"/>
    <n v="4"/>
    <x v="3"/>
    <n v="5"/>
    <n v="20"/>
    <n v="20"/>
    <s v="Digital Wallet"/>
    <s v="In-store"/>
    <d v="2023-11-27T00:00:00"/>
  </r>
  <r>
    <s v="TXN_3858288"/>
    <s v="Tea"/>
    <x v="6"/>
    <n v="2"/>
    <n v="2"/>
    <x v="5"/>
    <n v="1.5"/>
    <n v="3"/>
    <n v="3"/>
    <s v="N/A"/>
    <s v="N/A"/>
    <d v="2023-04-12T00:00:00"/>
  </r>
  <r>
    <s v="TXN_1272815"/>
    <s v="Juice"/>
    <x v="7"/>
    <n v="4"/>
    <n v="4"/>
    <x v="1"/>
    <n v="3"/>
    <n v="12"/>
    <n v="12"/>
    <s v="Credit Card"/>
    <s v="N/A"/>
    <d v="2023-08-07T00:00:00"/>
  </r>
  <r>
    <s v="TXN_4755623"/>
    <s v="Juice"/>
    <x v="7"/>
    <n v="3"/>
    <n v="3"/>
    <x v="1"/>
    <n v="3"/>
    <n v="9"/>
    <n v="9"/>
    <s v="Cash"/>
    <s v="N/A"/>
    <d v="2023-11-23T00:00:00"/>
  </r>
  <r>
    <s v="TXN_8261045"/>
    <s v="Tea"/>
    <x v="6"/>
    <n v="3"/>
    <n v="3"/>
    <x v="5"/>
    <n v="1.5"/>
    <n v="4.5"/>
    <n v="4.5"/>
    <s v="Cash"/>
    <s v="N/A"/>
    <d v="2023-01-21T00:00:00"/>
  </r>
  <r>
    <s v="TXN_2217015"/>
    <s v="Coffee"/>
    <x v="0"/>
    <n v="3"/>
    <n v="3"/>
    <x v="0"/>
    <n v="2"/>
    <n v="6"/>
    <n v="6"/>
    <s v="N/A"/>
    <s v="Takeaway"/>
    <d v="2023-04-17T00:00:00"/>
  </r>
  <r>
    <s v="TXN_1660104"/>
    <s v="Smoothie"/>
    <x v="4"/>
    <n v="2"/>
    <n v="2"/>
    <x v="4"/>
    <n v="4"/>
    <n v="8"/>
    <n v="8"/>
    <s v="Credit Card"/>
    <s v="Takeaway"/>
    <d v="2023-02-04T00:00:00"/>
  </r>
  <r>
    <s v="TXN_6589078"/>
    <s v="Tea"/>
    <x v="6"/>
    <n v="3"/>
    <n v="3"/>
    <x v="5"/>
    <n v="1.5"/>
    <n v="4.5"/>
    <n v="4.5"/>
    <s v="Digital Wallet"/>
    <s v="N/A"/>
    <d v="2023-08-03T00:00:00"/>
  </r>
  <r>
    <s v="TXN_6306555"/>
    <s v="Smoothie"/>
    <x v="4"/>
    <n v="1"/>
    <n v="1"/>
    <x v="4"/>
    <n v="4"/>
    <n v="4"/>
    <n v="4"/>
    <s v="Digital Wallet"/>
    <s v="Takeaway"/>
    <d v="2023-04-12T00:00:00"/>
  </r>
  <r>
    <s v="TXN_1208561"/>
    <m/>
    <x v="8"/>
    <s v="ERROR"/>
    <n v="0"/>
    <x v="6"/>
    <n v="0"/>
    <n v="20"/>
    <n v="0"/>
    <s v="Credit Card"/>
    <s v="N/A"/>
    <d v="2023-08-19T00:00:00"/>
  </r>
  <r>
    <s v="TXN_8751702"/>
    <m/>
    <x v="8"/>
    <n v="5"/>
    <n v="5"/>
    <x v="6"/>
    <n v="3"/>
    <n v="15"/>
    <n v="15"/>
    <s v="Cash"/>
    <s v="N/A"/>
    <d v="2023-02-13T00:00:00"/>
  </r>
  <r>
    <s v="TXN_2079029"/>
    <s v="Cake"/>
    <x v="1"/>
    <n v="5"/>
    <n v="5"/>
    <x v="1"/>
    <n v="3"/>
    <n v="15"/>
    <n v="15"/>
    <s v="Cash"/>
    <s v="In-store"/>
    <d v="2023-05-11T00:00:00"/>
  </r>
  <r>
    <s v="TXN_5737641"/>
    <s v="Cookie"/>
    <x v="2"/>
    <n v="1"/>
    <n v="1"/>
    <x v="2"/>
    <n v="1"/>
    <n v="1"/>
    <n v="1"/>
    <s v="N/A"/>
    <s v="N/A"/>
    <d v="2023-02-16T00:00:00"/>
  </r>
  <r>
    <s v="TXN_2845506"/>
    <s v="Tea"/>
    <x v="6"/>
    <n v="2"/>
    <n v="2"/>
    <x v="5"/>
    <n v="1.5"/>
    <n v="3"/>
    <n v="3"/>
    <s v="Digital Wallet"/>
    <s v="Takeaway"/>
    <d v="2023-12-30T00:00:00"/>
  </r>
  <r>
    <s v="TXN_8565799"/>
    <s v="Smoothie"/>
    <x v="4"/>
    <n v="4"/>
    <n v="4"/>
    <x v="4"/>
    <n v="4"/>
    <n v="16"/>
    <n v="16"/>
    <s v="Credit Card"/>
    <s v="In-store"/>
    <d v="2023-04-22T00:00:00"/>
  </r>
  <r>
    <s v="TXN_3052584"/>
    <s v="Salad"/>
    <x v="3"/>
    <n v="1"/>
    <n v="1"/>
    <x v="3"/>
    <n v="5"/>
    <n v="5"/>
    <n v="5"/>
    <s v="Cash"/>
    <s v="In-store"/>
    <d v="2023-01-21T00:00:00"/>
  </r>
  <r>
    <s v="TXN_1530892"/>
    <s v="Juice"/>
    <x v="7"/>
    <n v="2"/>
    <n v="2"/>
    <x v="1"/>
    <n v="3"/>
    <n v="6"/>
    <n v="6"/>
    <s v="Digital Wallet"/>
    <s v="N/A"/>
    <d v="2023-09-09T00:00:00"/>
  </r>
  <r>
    <s v="TXN_3392953"/>
    <s v="Coffee"/>
    <x v="0"/>
    <n v="1"/>
    <n v="1"/>
    <x v="0"/>
    <n v="2"/>
    <m/>
    <n v="2"/>
    <s v="Digital Wallet"/>
    <s v="Takeaway"/>
    <d v="2023-01-06T00:00:00"/>
  </r>
  <r>
    <s v="TXN_4606893"/>
    <s v="Juice"/>
    <x v="7"/>
    <n v="5"/>
    <n v="5"/>
    <x v="1"/>
    <n v="3"/>
    <n v="15"/>
    <n v="15"/>
    <s v="Digital Wallet"/>
    <s v="In-store"/>
    <d v="2023-05-24T00:00:00"/>
  </r>
  <r>
    <s v="TXN_7300653"/>
    <s v="Cookie"/>
    <x v="2"/>
    <n v="5"/>
    <n v="5"/>
    <x v="2"/>
    <n v="1"/>
    <n v="5"/>
    <n v="5"/>
    <s v="N/A"/>
    <s v="N/A"/>
    <d v="2023-04-24T00:00:00"/>
  </r>
  <r>
    <s v="TXN_1759063"/>
    <s v="Cookie"/>
    <x v="2"/>
    <n v="2"/>
    <n v="2"/>
    <x v="2"/>
    <n v="1"/>
    <n v="2"/>
    <n v="2"/>
    <s v="Digital Wallet"/>
    <s v="Takeaway"/>
    <d v="2023-09-09T00:00:00"/>
  </r>
  <r>
    <s v="TXN_1706896"/>
    <s v="Smoothie"/>
    <x v="4"/>
    <n v="3"/>
    <n v="3"/>
    <x v="4"/>
    <n v="4"/>
    <n v="12"/>
    <n v="12"/>
    <s v="Cash"/>
    <s v="N/A"/>
    <d v="2023-07-15T00:00:00"/>
  </r>
  <r>
    <s v="TXN_3325234"/>
    <s v="Tea"/>
    <x v="6"/>
    <s v="ERROR"/>
    <n v="1"/>
    <x v="5"/>
    <n v="1.5"/>
    <n v="1.5"/>
    <n v="1.5"/>
    <s v="N/A"/>
    <s v="In-store"/>
    <d v="2023-08-26T00:00:00"/>
  </r>
  <r>
    <s v="TXN_5536245"/>
    <s v="Smoothie"/>
    <x v="4"/>
    <n v="4"/>
    <n v="4"/>
    <x v="4"/>
    <n v="4"/>
    <n v="16"/>
    <n v="16"/>
    <s v="Cash"/>
    <s v="N/A"/>
    <m/>
  </r>
  <r>
    <s v="TXN_1976619"/>
    <s v="Coffee"/>
    <x v="0"/>
    <n v="2"/>
    <n v="2"/>
    <x v="0"/>
    <n v="2"/>
    <n v="4"/>
    <n v="4"/>
    <s v="Digital Wallet"/>
    <s v="N/A"/>
    <d v="2023-08-02T00:00:00"/>
  </r>
  <r>
    <s v="TXN_7953750"/>
    <s v="Sandwich"/>
    <x v="5"/>
    <n v="5"/>
    <n v="5"/>
    <x v="4"/>
    <n v="4"/>
    <n v="20"/>
    <n v="20"/>
    <s v="Cash"/>
    <s v="In-store"/>
    <d v="2023-06-16T00:00:00"/>
  </r>
  <r>
    <s v="TXN_9162296"/>
    <s v="UNKNOWN"/>
    <x v="9"/>
    <n v="3"/>
    <n v="3"/>
    <x v="4"/>
    <n v="4"/>
    <n v="12"/>
    <n v="12"/>
    <s v="Cash"/>
    <s v="In-store"/>
    <d v="2023-05-10T00:00:00"/>
  </r>
  <r>
    <s v="TXN_8367194"/>
    <s v="Juice"/>
    <x v="7"/>
    <n v="1"/>
    <n v="1"/>
    <x v="1"/>
    <n v="3"/>
    <n v="3"/>
    <n v="3"/>
    <s v="Digital Wallet"/>
    <s v="Takeaway"/>
    <d v="2023-02-04T00:00:00"/>
  </r>
  <r>
    <s v="TXN_6744733"/>
    <s v="Sandwich"/>
    <x v="5"/>
    <n v="1"/>
    <n v="1"/>
    <x v="4"/>
    <n v="4"/>
    <m/>
    <n v="4"/>
    <s v="Cash"/>
    <s v="Takeaway"/>
    <s v="UNKNOWN"/>
  </r>
  <r>
    <s v="TXN_4959078"/>
    <s v="Cake"/>
    <x v="1"/>
    <n v="2"/>
    <n v="2"/>
    <x v="1"/>
    <n v="3"/>
    <n v="6"/>
    <n v="6"/>
    <s v="Digital Wallet"/>
    <s v="Takeaway"/>
    <d v="2023-09-13T00:00:00"/>
  </r>
  <r>
    <s v="TXN_4552137"/>
    <s v="Tea"/>
    <x v="6"/>
    <n v="2"/>
    <n v="2"/>
    <x v="5"/>
    <n v="1.5"/>
    <n v="3"/>
    <n v="3"/>
    <s v="N/A"/>
    <s v="In-store"/>
    <d v="2023-04-05T00:00:00"/>
  </r>
  <r>
    <s v="TXN_1748121"/>
    <s v="Cake"/>
    <x v="1"/>
    <n v="2"/>
    <n v="2"/>
    <x v="1"/>
    <n v="3"/>
    <n v="6"/>
    <n v="6"/>
    <s v="N/A"/>
    <s v="In-store"/>
    <d v="2023-12-07T00:00:00"/>
  </r>
  <r>
    <s v="TXN_7922350"/>
    <s v="Coffee"/>
    <x v="0"/>
    <n v="2"/>
    <n v="2"/>
    <x v="0"/>
    <n v="2"/>
    <n v="4"/>
    <n v="4"/>
    <s v="N/A"/>
    <s v="Takeaway"/>
    <d v="2023-05-09T00:00:00"/>
  </r>
  <r>
    <s v="TXN_1944293"/>
    <s v="Coffee"/>
    <x v="0"/>
    <n v="3"/>
    <n v="3"/>
    <x v="0"/>
    <n v="2"/>
    <n v="6"/>
    <n v="6"/>
    <s v="N/A"/>
    <s v="In-store"/>
    <d v="2023-02-25T00:00:00"/>
  </r>
  <r>
    <s v="TXN_4528914"/>
    <s v="Salad"/>
    <x v="3"/>
    <m/>
    <n v="1"/>
    <x v="3"/>
    <n v="5"/>
    <n v="5"/>
    <n v="5"/>
    <s v="N/A"/>
    <s v="In-store"/>
    <d v="2023-08-06T00:00:00"/>
  </r>
  <r>
    <s v="TXN_1928401"/>
    <s v="Sandwich"/>
    <x v="5"/>
    <n v="5"/>
    <n v="5"/>
    <x v="4"/>
    <n v="4"/>
    <n v="20"/>
    <n v="20"/>
    <s v="Digital Wallet"/>
    <s v="In-store"/>
    <d v="2023-06-15T00:00:00"/>
  </r>
  <r>
    <s v="TXN_7621213"/>
    <s v="Coffee"/>
    <x v="0"/>
    <s v="ERROR"/>
    <n v="3"/>
    <x v="0"/>
    <n v="2"/>
    <n v="6"/>
    <n v="6"/>
    <s v="N/A"/>
    <s v="In-store"/>
    <d v="2023-03-07T00:00:00"/>
  </r>
  <r>
    <s v="TXN_7861799"/>
    <s v="Cookie"/>
    <x v="2"/>
    <n v="2"/>
    <n v="2"/>
    <x v="2"/>
    <n v="1"/>
    <n v="2"/>
    <n v="2"/>
    <s v="Cash"/>
    <s v="Takeaway"/>
    <d v="2023-05-23T00:00:00"/>
  </r>
  <r>
    <s v="TXN_5244674"/>
    <s v="Cake"/>
    <x v="1"/>
    <n v="5"/>
    <n v="5"/>
    <x v="1"/>
    <n v="3"/>
    <n v="15"/>
    <n v="15"/>
    <s v="N/A"/>
    <s v="N/A"/>
    <d v="2023-04-27T00:00:00"/>
  </r>
  <r>
    <s v="TXN_9679675"/>
    <s v="Coffee"/>
    <x v="0"/>
    <n v="1"/>
    <n v="1"/>
    <x v="0"/>
    <n v="2"/>
    <n v="2"/>
    <n v="2"/>
    <s v="Cash"/>
    <s v="N/A"/>
    <d v="2023-07-07T00:00:00"/>
  </r>
  <r>
    <s v="TXN_2562041"/>
    <s v="Cake"/>
    <x v="1"/>
    <n v="5"/>
    <n v="5"/>
    <x v="1"/>
    <n v="3"/>
    <n v="15"/>
    <n v="15"/>
    <s v="Cash"/>
    <s v="Takeaway"/>
    <d v="2023-12-24T00:00:00"/>
  </r>
  <r>
    <s v="TXN_2738904"/>
    <s v="Smoothie"/>
    <x v="4"/>
    <n v="4"/>
    <n v="4"/>
    <x v="4"/>
    <n v="4"/>
    <n v="16"/>
    <n v="16"/>
    <s v="Digital Wallet"/>
    <s v="N/A"/>
    <d v="2023-11-23T00:00:00"/>
  </r>
  <r>
    <s v="TXN_7359190"/>
    <s v="Salad"/>
    <x v="3"/>
    <s v="UNKNOWN"/>
    <n v="3"/>
    <x v="3"/>
    <n v="5"/>
    <n v="15"/>
    <n v="15"/>
    <s v="N/A"/>
    <s v="N/A"/>
    <d v="2023-12-19T00:00:00"/>
  </r>
  <r>
    <s v="TXN_9266499"/>
    <s v="Cake"/>
    <x v="1"/>
    <n v="1"/>
    <n v="1"/>
    <x v="1"/>
    <n v="3"/>
    <s v="ERROR"/>
    <n v="3"/>
    <s v="Digital Wallet"/>
    <s v="N/A"/>
    <d v="2023-02-16T00:00:00"/>
  </r>
  <r>
    <s v="TXN_9196229"/>
    <s v="Sandwich"/>
    <x v="5"/>
    <n v="5"/>
    <n v="5"/>
    <x v="4"/>
    <n v="4"/>
    <n v="20"/>
    <n v="20"/>
    <s v="Credit Card"/>
    <s v="N/A"/>
    <d v="2023-12-08T00:00:00"/>
  </r>
  <r>
    <s v="TXN_3740505"/>
    <m/>
    <x v="6"/>
    <n v="2"/>
    <n v="2"/>
    <x v="5"/>
    <n v="1.5"/>
    <n v="3"/>
    <n v="3"/>
    <s v="N/A"/>
    <s v="N/A"/>
    <d v="2023-11-21T00:00:00"/>
  </r>
  <r>
    <s v="TXN_4308634"/>
    <s v="Coffee"/>
    <x v="0"/>
    <n v="3"/>
    <n v="3"/>
    <x v="0"/>
    <n v="2"/>
    <n v="6"/>
    <n v="6"/>
    <s v="Cash"/>
    <s v="In-store"/>
    <d v="2023-02-14T00:00:00"/>
  </r>
  <r>
    <s v="TXN_3450880"/>
    <s v="Tea"/>
    <x v="6"/>
    <n v="3"/>
    <n v="3"/>
    <x v="5"/>
    <n v="1.5"/>
    <n v="4.5"/>
    <n v="4.5"/>
    <s v="N/A"/>
    <s v="In-store"/>
    <d v="2023-05-29T00:00:00"/>
  </r>
  <r>
    <s v="TXN_6838411"/>
    <s v="Coffee"/>
    <x v="0"/>
    <n v="1"/>
    <n v="1"/>
    <x v="0"/>
    <n v="2"/>
    <n v="2"/>
    <n v="2"/>
    <s v="Cash"/>
    <s v="N/A"/>
    <d v="2023-07-04T00:00:00"/>
  </r>
  <r>
    <s v="TXN_7548396"/>
    <s v="Tea"/>
    <x v="6"/>
    <n v="2"/>
    <n v="2"/>
    <x v="5"/>
    <n v="1.5"/>
    <n v="3"/>
    <n v="3"/>
    <s v="Digital Wallet"/>
    <s v="N/A"/>
    <d v="2023-04-06T00:00:00"/>
  </r>
  <r>
    <s v="TXN_8786286"/>
    <s v="Sandwich"/>
    <x v="5"/>
    <n v="5"/>
    <n v="5"/>
    <x v="4"/>
    <n v="4"/>
    <n v="20"/>
    <n v="20"/>
    <s v="Digital Wallet"/>
    <s v="N/A"/>
    <d v="2023-05-28T00:00:00"/>
  </r>
  <r>
    <s v="TXN_7439400"/>
    <s v="Salad"/>
    <x v="3"/>
    <n v="3"/>
    <n v="3"/>
    <x v="3"/>
    <n v="5"/>
    <n v="15"/>
    <n v="15"/>
    <s v="N/A"/>
    <s v="Takeaway"/>
    <d v="2023-06-28T00:00:00"/>
  </r>
  <r>
    <s v="TXN_7461658"/>
    <s v="Coffee"/>
    <x v="0"/>
    <n v="3"/>
    <n v="3"/>
    <x v="0"/>
    <n v="2"/>
    <n v="6"/>
    <n v="6"/>
    <s v="Credit Card"/>
    <s v="N/A"/>
    <d v="2023-08-13T00:00:00"/>
  </r>
  <r>
    <s v="TXN_6017034"/>
    <s v="Cake"/>
    <x v="1"/>
    <n v="4"/>
    <n v="4"/>
    <x v="1"/>
    <n v="3"/>
    <n v="12"/>
    <n v="12"/>
    <s v="N/A"/>
    <s v="N/A"/>
    <d v="2023-10-06T00:00:00"/>
  </r>
  <r>
    <s v="TXN_3649492"/>
    <s v="Salad"/>
    <x v="3"/>
    <n v="4"/>
    <n v="4"/>
    <x v="3"/>
    <n v="5"/>
    <n v="20"/>
    <n v="20"/>
    <s v="Digital Wallet"/>
    <s v="N/A"/>
    <d v="2023-12-01T00:00:00"/>
  </r>
  <r>
    <s v="TXN_4071743"/>
    <s v="ERROR"/>
    <x v="0"/>
    <n v="5"/>
    <n v="5"/>
    <x v="0"/>
    <n v="2"/>
    <n v="10"/>
    <n v="10"/>
    <s v="N/A"/>
    <s v="Takeaway"/>
    <d v="2023-07-06T00:00:00"/>
  </r>
  <r>
    <s v="TXN_8150967"/>
    <s v="Smoothie"/>
    <x v="4"/>
    <n v="3"/>
    <n v="3"/>
    <x v="4"/>
    <n v="4"/>
    <n v="12"/>
    <n v="12"/>
    <s v="Cash"/>
    <s v="N/A"/>
    <d v="2023-01-08T00:00:00"/>
  </r>
  <r>
    <s v="TXN_3792683"/>
    <s v="Salad"/>
    <x v="3"/>
    <n v="4"/>
    <n v="4"/>
    <x v="3"/>
    <n v="5"/>
    <n v="20"/>
    <n v="20"/>
    <s v="Digital Wallet"/>
    <s v="In-store"/>
    <d v="2023-08-06T00:00:00"/>
  </r>
  <r>
    <s v="TXN_4006067"/>
    <s v="Juice"/>
    <x v="7"/>
    <n v="4"/>
    <n v="4"/>
    <x v="1"/>
    <n v="3"/>
    <n v="12"/>
    <n v="12"/>
    <s v="Cash"/>
    <s v="Takeaway"/>
    <d v="2023-01-30T00:00:00"/>
  </r>
  <r>
    <s v="TXN_1975184"/>
    <s v="Coffee"/>
    <x v="0"/>
    <m/>
    <n v="0"/>
    <x v="0"/>
    <n v="2"/>
    <s v="UNKNOWN"/>
    <n v="0"/>
    <s v="Digital Wallet"/>
    <s v="N/A"/>
    <d v="2023-01-15T00:00:00"/>
  </r>
  <r>
    <s v="TXN_3456242"/>
    <s v="Sandwich"/>
    <x v="5"/>
    <n v="5"/>
    <n v="5"/>
    <x v="4"/>
    <n v="4"/>
    <n v="20"/>
    <n v="20"/>
    <s v="Credit Card"/>
    <s v="N/A"/>
    <d v="2023-04-28T00:00:00"/>
  </r>
  <r>
    <s v="TXN_1928131"/>
    <s v="Smoothie"/>
    <x v="4"/>
    <n v="1"/>
    <n v="1"/>
    <x v="4"/>
    <n v="4"/>
    <n v="4"/>
    <n v="4"/>
    <s v="Credit Card"/>
    <s v="Takeaway"/>
    <d v="2023-04-17T00:00:00"/>
  </r>
  <r>
    <s v="TXN_8318388"/>
    <s v="Cake"/>
    <x v="1"/>
    <n v="5"/>
    <n v="5"/>
    <x v="1"/>
    <n v="3"/>
    <n v="15"/>
    <n v="15"/>
    <s v="N/A"/>
    <s v="N/A"/>
    <d v="2023-11-26T00:00:00"/>
  </r>
  <r>
    <s v="TXN_8270768"/>
    <s v="Juice"/>
    <x v="7"/>
    <n v="5"/>
    <n v="5"/>
    <x v="1"/>
    <n v="3"/>
    <n v="15"/>
    <n v="15"/>
    <s v="Digital Wallet"/>
    <s v="Takeaway"/>
    <d v="2023-02-28T00:00:00"/>
  </r>
  <r>
    <s v="TXN_4157300"/>
    <s v="Tea"/>
    <x v="6"/>
    <n v="4"/>
    <n v="4"/>
    <x v="5"/>
    <n v="1.5"/>
    <n v="6"/>
    <n v="6"/>
    <s v="Cash"/>
    <s v="Takeaway"/>
    <d v="2023-09-23T00:00:00"/>
  </r>
  <r>
    <s v="TXN_3224156"/>
    <s v="Cookie"/>
    <x v="2"/>
    <n v="1"/>
    <n v="1"/>
    <x v="2"/>
    <n v="1"/>
    <n v="1"/>
    <n v="1"/>
    <s v="Credit Card"/>
    <s v="In-store"/>
    <d v="2023-03-16T00:00:00"/>
  </r>
  <r>
    <s v="TXN_3105633"/>
    <m/>
    <x v="0"/>
    <n v="1"/>
    <n v="1"/>
    <x v="0"/>
    <n v="2"/>
    <n v="2"/>
    <n v="2"/>
    <s v="N/A"/>
    <s v="In-store"/>
    <d v="2023-03-30T00:00:00"/>
  </r>
  <r>
    <s v="TXN_1964893"/>
    <s v="Smoothie"/>
    <x v="4"/>
    <n v="1"/>
    <n v="1"/>
    <x v="4"/>
    <n v="4"/>
    <n v="4"/>
    <n v="4"/>
    <s v="N/A"/>
    <s v="N/A"/>
    <s v="ERROR"/>
  </r>
  <r>
    <s v="TXN_7936851"/>
    <s v="Sandwich"/>
    <x v="5"/>
    <n v="3"/>
    <n v="3"/>
    <x v="4"/>
    <n v="4"/>
    <n v="12"/>
    <n v="12"/>
    <s v="N/A"/>
    <s v="N/A"/>
    <d v="2023-10-07T00:00:00"/>
  </r>
  <r>
    <s v="TXN_6393305"/>
    <s v="Salad"/>
    <x v="3"/>
    <n v="5"/>
    <n v="5"/>
    <x v="3"/>
    <n v="5"/>
    <n v="25"/>
    <n v="25"/>
    <s v="Digital Wallet"/>
    <s v="In-store"/>
    <d v="2023-10-19T00:00:00"/>
  </r>
  <r>
    <s v="TXN_7326720"/>
    <s v="Cake"/>
    <x v="1"/>
    <n v="2"/>
    <n v="2"/>
    <x v="1"/>
    <n v="3"/>
    <n v="6"/>
    <n v="6"/>
    <s v="N/A"/>
    <s v="In-store"/>
    <d v="2023-12-08T00:00:00"/>
  </r>
  <r>
    <s v="TXN_3069563"/>
    <s v="Sandwich"/>
    <x v="5"/>
    <n v="2"/>
    <n v="2"/>
    <x v="4"/>
    <n v="4"/>
    <n v="8"/>
    <n v="8"/>
    <s v="Cash"/>
    <s v="N/A"/>
    <d v="2023-04-25T00:00:00"/>
  </r>
  <r>
    <s v="TXN_1728427"/>
    <s v="Coffee"/>
    <x v="0"/>
    <n v="5"/>
    <n v="5"/>
    <x v="0"/>
    <n v="2"/>
    <n v="10"/>
    <n v="10"/>
    <s v="Cash"/>
    <s v="N/A"/>
    <d v="2023-02-11T00:00:00"/>
  </r>
  <r>
    <s v="TXN_9176288"/>
    <s v="Tea"/>
    <x v="6"/>
    <n v="2"/>
    <n v="2"/>
    <x v="5"/>
    <n v="1.5"/>
    <n v="3"/>
    <n v="3"/>
    <s v="Digital Wallet"/>
    <s v="In-store"/>
    <d v="2023-02-08T00:00:00"/>
  </r>
  <r>
    <s v="TXN_9071439"/>
    <s v="Juice"/>
    <x v="7"/>
    <n v="3"/>
    <n v="3"/>
    <x v="1"/>
    <n v="3"/>
    <n v="9"/>
    <n v="9"/>
    <s v="Credit Card"/>
    <s v="N/A"/>
    <d v="2023-02-05T00:00:00"/>
  </r>
  <r>
    <s v="TXN_4659954"/>
    <m/>
    <x v="9"/>
    <n v="3"/>
    <n v="3"/>
    <x v="4"/>
    <n v="4"/>
    <n v="12"/>
    <n v="12"/>
    <s v="Credit Card"/>
    <s v="In-store"/>
    <m/>
  </r>
  <r>
    <s v="TXN_1841204"/>
    <s v="Salad"/>
    <x v="3"/>
    <n v="3"/>
    <n v="3"/>
    <x v="3"/>
    <n v="5"/>
    <n v="15"/>
    <n v="15"/>
    <s v="Digital Wallet"/>
    <s v="In-store"/>
    <d v="2023-04-18T00:00:00"/>
  </r>
  <r>
    <s v="TXN_8963470"/>
    <s v="Salad"/>
    <x v="3"/>
    <m/>
    <n v="2"/>
    <x v="3"/>
    <n v="5"/>
    <n v="10"/>
    <n v="10"/>
    <s v="N/A"/>
    <s v="In-store"/>
    <d v="2023-06-01T00:00:00"/>
  </r>
  <r>
    <s v="TXN_8330240"/>
    <s v="Sandwich"/>
    <x v="5"/>
    <n v="4"/>
    <n v="4"/>
    <x v="4"/>
    <n v="4"/>
    <n v="16"/>
    <n v="16"/>
    <s v="Digital Wallet"/>
    <s v="N/A"/>
    <d v="2023-06-06T00:00:00"/>
  </r>
  <r>
    <s v="TXN_3534588"/>
    <s v="Salad"/>
    <x v="3"/>
    <n v="1"/>
    <n v="1"/>
    <x v="3"/>
    <n v="5"/>
    <n v="5"/>
    <n v="5"/>
    <s v="Cash"/>
    <s v="N/A"/>
    <d v="2023-07-05T00:00:00"/>
  </r>
  <r>
    <s v="TXN_2749289"/>
    <s v="Smoothie"/>
    <x v="4"/>
    <n v="2"/>
    <n v="2"/>
    <x v="4"/>
    <n v="4"/>
    <m/>
    <n v="8"/>
    <s v="Digital Wallet"/>
    <s v="Takeaway"/>
    <d v="2023-05-05T00:00:00"/>
  </r>
  <r>
    <s v="TXN_6587628"/>
    <s v="Coffee"/>
    <x v="0"/>
    <n v="5"/>
    <n v="5"/>
    <x v="0"/>
    <n v="2"/>
    <n v="10"/>
    <n v="10"/>
    <s v="N/A"/>
    <s v="In-store"/>
    <d v="2023-05-09T00:00:00"/>
  </r>
  <r>
    <s v="TXN_1711872"/>
    <s v="Juice"/>
    <x v="7"/>
    <n v="1"/>
    <n v="1"/>
    <x v="1"/>
    <n v="3"/>
    <n v="3"/>
    <n v="3"/>
    <s v="N/A"/>
    <s v="Takeaway"/>
    <d v="2023-01-27T00:00:00"/>
  </r>
  <r>
    <s v="TXN_3809533"/>
    <s v="Juice"/>
    <x v="7"/>
    <n v="2"/>
    <n v="2"/>
    <x v="6"/>
    <n v="3"/>
    <s v="ERROR"/>
    <n v="6"/>
    <s v="Digital Wallet"/>
    <s v="Takeaway"/>
    <d v="2023-02-02T00:00:00"/>
  </r>
  <r>
    <s v="TXN_4339925"/>
    <s v="Cookie"/>
    <x v="2"/>
    <n v="1"/>
    <n v="1"/>
    <x v="2"/>
    <n v="1"/>
    <n v="1"/>
    <n v="1"/>
    <s v="Cash"/>
    <s v="Takeaway"/>
    <d v="2023-11-23T00:00:00"/>
  </r>
  <r>
    <s v="TXN_1183208"/>
    <s v="Smoothie"/>
    <x v="4"/>
    <n v="5"/>
    <n v="5"/>
    <x v="4"/>
    <n v="4"/>
    <n v="20"/>
    <n v="20"/>
    <s v="N/A"/>
    <s v="N/A"/>
    <d v="2023-08-26T00:00:00"/>
  </r>
  <r>
    <s v="TXN_9089045"/>
    <s v="Coffee"/>
    <x v="0"/>
    <m/>
    <n v="5"/>
    <x v="0"/>
    <n v="2"/>
    <n v="10"/>
    <n v="10"/>
    <s v="Cash"/>
    <s v="In-store"/>
    <d v="2023-03-12T00:00:00"/>
  </r>
  <r>
    <s v="TXN_9503145"/>
    <s v="Juice"/>
    <x v="7"/>
    <n v="5"/>
    <n v="5"/>
    <x v="1"/>
    <n v="3"/>
    <n v="15"/>
    <n v="15"/>
    <s v="Digital Wallet"/>
    <s v="N/A"/>
    <d v="2023-09-21T00:00:00"/>
  </r>
  <r>
    <s v="TXN_8999360"/>
    <s v="Juice"/>
    <x v="7"/>
    <n v="3"/>
    <n v="3"/>
    <x v="1"/>
    <n v="3"/>
    <n v="9"/>
    <n v="9"/>
    <s v="Cash"/>
    <s v="Takeaway"/>
    <d v="2023-09-27T00:00:00"/>
  </r>
  <r>
    <s v="TXN_6188262"/>
    <s v="Juice"/>
    <x v="7"/>
    <n v="1"/>
    <n v="1"/>
    <x v="1"/>
    <n v="3"/>
    <n v="3"/>
    <n v="3"/>
    <s v="Cash"/>
    <s v="Takeaway"/>
    <d v="2023-10-24T00:00:00"/>
  </r>
  <r>
    <s v="TXN_5967452"/>
    <s v="Juice"/>
    <x v="7"/>
    <n v="5"/>
    <n v="5"/>
    <x v="1"/>
    <n v="3"/>
    <n v="15"/>
    <n v="15"/>
    <s v="Credit Card"/>
    <s v="N/A"/>
    <d v="2023-03-07T00:00:00"/>
  </r>
  <r>
    <s v="TXN_9053365"/>
    <s v="Cookie"/>
    <x v="2"/>
    <n v="1"/>
    <n v="1"/>
    <x v="2"/>
    <n v="1"/>
    <n v="1"/>
    <n v="1"/>
    <s v="Digital Wallet"/>
    <s v="In-store"/>
    <d v="2023-07-15T00:00:00"/>
  </r>
  <r>
    <s v="TXN_3706457"/>
    <s v="Tea"/>
    <x v="6"/>
    <n v="5"/>
    <n v="5"/>
    <x v="5"/>
    <n v="1.5"/>
    <n v="7.5"/>
    <n v="7.5"/>
    <s v="Credit Card"/>
    <s v="Takeaway"/>
    <d v="2023-07-18T00:00:00"/>
  </r>
  <r>
    <s v="TXN_9612533"/>
    <s v="Cake"/>
    <x v="1"/>
    <n v="2"/>
    <n v="2"/>
    <x v="1"/>
    <n v="3"/>
    <n v="6"/>
    <n v="6"/>
    <s v="Digital Wallet"/>
    <s v="In-store"/>
    <d v="2023-01-26T00:00:00"/>
  </r>
  <r>
    <s v="TXN_4948026"/>
    <s v="Tea"/>
    <x v="6"/>
    <n v="4"/>
    <n v="4"/>
    <x v="5"/>
    <n v="1.5"/>
    <n v="6"/>
    <n v="6"/>
    <s v="Digital Wallet"/>
    <s v="In-store"/>
    <d v="2023-07-02T00:00:00"/>
  </r>
  <r>
    <s v="TXN_8741663"/>
    <s v="Smoothie"/>
    <x v="4"/>
    <n v="1"/>
    <n v="1"/>
    <x v="4"/>
    <n v="4"/>
    <n v="4"/>
    <n v="4"/>
    <s v="Credit Card"/>
    <s v="Takeaway"/>
    <d v="2023-01-21T00:00:00"/>
  </r>
  <r>
    <s v="TXN_7249396"/>
    <s v="Cake"/>
    <x v="1"/>
    <n v="1"/>
    <n v="1"/>
    <x v="1"/>
    <n v="3"/>
    <n v="3"/>
    <n v="3"/>
    <s v="Cash"/>
    <s v="N/A"/>
    <d v="2023-09-26T00:00:00"/>
  </r>
  <r>
    <s v="TXN_8104914"/>
    <s v="Cookie"/>
    <x v="2"/>
    <n v="1"/>
    <n v="1"/>
    <x v="2"/>
    <n v="1"/>
    <n v="1"/>
    <n v="1"/>
    <s v="N/A"/>
    <s v="Takeaway"/>
    <s v="UNKNOWN"/>
  </r>
  <r>
    <s v="TXN_8922585"/>
    <s v="Salad"/>
    <x v="3"/>
    <n v="5"/>
    <n v="5"/>
    <x v="3"/>
    <n v="5"/>
    <n v="25"/>
    <n v="25"/>
    <s v="Credit Card"/>
    <s v="N/A"/>
    <d v="2023-06-22T00:00:00"/>
  </r>
  <r>
    <s v="TXN_2112522"/>
    <s v="Sandwich"/>
    <x v="5"/>
    <n v="5"/>
    <n v="5"/>
    <x v="4"/>
    <n v="4"/>
    <n v="20"/>
    <n v="20"/>
    <s v="Digital Wallet"/>
    <s v="Takeaway"/>
    <d v="2023-04-30T00:00:00"/>
  </r>
  <r>
    <s v="TXN_2338617"/>
    <s v="ERROR"/>
    <x v="1"/>
    <n v="2"/>
    <n v="2"/>
    <x v="1"/>
    <n v="3"/>
    <n v="6"/>
    <n v="6"/>
    <s v="Digital Wallet"/>
    <s v="N/A"/>
    <d v="2023-01-12T00:00:00"/>
  </r>
  <r>
    <s v="TXN_2464054"/>
    <s v="Coffee"/>
    <x v="0"/>
    <s v="ERROR"/>
    <n v="5"/>
    <x v="0"/>
    <n v="2"/>
    <n v="10"/>
    <n v="10"/>
    <s v="N/A"/>
    <s v="Takeaway"/>
    <d v="2023-08-18T00:00:00"/>
  </r>
  <r>
    <s v="TXN_6133115"/>
    <s v="Smoothie"/>
    <x v="4"/>
    <n v="5"/>
    <n v="5"/>
    <x v="4"/>
    <n v="4"/>
    <n v="20"/>
    <n v="20"/>
    <s v="N/A"/>
    <s v="In-store"/>
    <d v="2023-12-08T00:00:00"/>
  </r>
  <r>
    <s v="TXN_8408353"/>
    <s v="Tea"/>
    <x v="6"/>
    <n v="1"/>
    <n v="1"/>
    <x v="5"/>
    <n v="1.5"/>
    <n v="1.5"/>
    <n v="1.5"/>
    <s v="Credit Card"/>
    <s v="N/A"/>
    <d v="2023-12-13T00:00:00"/>
  </r>
  <r>
    <s v="TXN_6420902"/>
    <s v="Cake"/>
    <x v="1"/>
    <n v="3"/>
    <n v="3"/>
    <x v="1"/>
    <n v="3"/>
    <n v="9"/>
    <n v="9"/>
    <s v="Credit Card"/>
    <s v="Takeaway"/>
    <d v="2023-11-22T00:00:00"/>
  </r>
  <r>
    <s v="TXN_9400245"/>
    <s v="Salad"/>
    <x v="3"/>
    <n v="1"/>
    <n v="1"/>
    <x v="3"/>
    <n v="5"/>
    <n v="5"/>
    <n v="5"/>
    <s v="N/A"/>
    <s v="In-store"/>
    <d v="2023-02-24T00:00:00"/>
  </r>
  <r>
    <s v="TXN_4767609"/>
    <s v="Coffee"/>
    <x v="0"/>
    <n v="3"/>
    <n v="3"/>
    <x v="0"/>
    <n v="2"/>
    <n v="6"/>
    <n v="6"/>
    <s v="Digital Wallet"/>
    <s v="In-store"/>
    <d v="2023-10-15T00:00:00"/>
  </r>
  <r>
    <s v="TXN_1425591"/>
    <s v="Smoothie"/>
    <x v="4"/>
    <n v="1"/>
    <n v="1"/>
    <x v="4"/>
    <n v="4"/>
    <n v="4"/>
    <n v="4"/>
    <s v="Cash"/>
    <s v="N/A"/>
    <d v="2023-09-10T00:00:00"/>
  </r>
  <r>
    <s v="TXN_2292088"/>
    <s v="ERROR"/>
    <x v="9"/>
    <n v="1"/>
    <n v="1"/>
    <x v="4"/>
    <n v="4"/>
    <n v="4"/>
    <n v="4"/>
    <s v="Digital Wallet"/>
    <s v="Takeaway"/>
    <d v="2023-03-04T00:00:00"/>
  </r>
  <r>
    <s v="TXN_6706599"/>
    <s v="Cake"/>
    <x v="1"/>
    <n v="1"/>
    <n v="1"/>
    <x v="1"/>
    <n v="3"/>
    <n v="3"/>
    <n v="3"/>
    <s v="N/A"/>
    <s v="Takeaway"/>
    <d v="2023-09-20T00:00:00"/>
  </r>
  <r>
    <s v="TXN_4365321"/>
    <s v="Salad"/>
    <x v="3"/>
    <n v="4"/>
    <n v="4"/>
    <x v="3"/>
    <n v="5"/>
    <n v="20"/>
    <n v="20"/>
    <s v="Cash"/>
    <s v="In-store"/>
    <d v="2023-03-09T00:00:00"/>
  </r>
  <r>
    <s v="TXN_4457299"/>
    <s v="Smoothie"/>
    <x v="4"/>
    <n v="3"/>
    <n v="3"/>
    <x v="4"/>
    <n v="4"/>
    <n v="12"/>
    <n v="12"/>
    <s v="Credit Card"/>
    <s v="In-store"/>
    <d v="2023-09-19T00:00:00"/>
  </r>
  <r>
    <s v="TXN_4671375"/>
    <s v="Tea"/>
    <x v="6"/>
    <n v="1"/>
    <n v="1"/>
    <x v="5"/>
    <n v="1.5"/>
    <n v="1.5"/>
    <n v="1.5"/>
    <s v="N/A"/>
    <s v="N/A"/>
    <d v="2023-06-28T00:00:00"/>
  </r>
  <r>
    <s v="TXN_1184715"/>
    <s v="Cake"/>
    <x v="1"/>
    <n v="2"/>
    <n v="2"/>
    <x v="1"/>
    <n v="3"/>
    <n v="6"/>
    <n v="6"/>
    <s v="N/A"/>
    <s v="N/A"/>
    <d v="2023-09-10T00:00:00"/>
  </r>
  <r>
    <s v="TXN_5981429"/>
    <s v="Juice"/>
    <x v="7"/>
    <n v="2"/>
    <n v="2"/>
    <x v="6"/>
    <n v="3"/>
    <n v="6"/>
    <n v="6"/>
    <s v="Digital Wallet"/>
    <s v="N/A"/>
    <d v="2023-12-24T00:00:00"/>
  </r>
  <r>
    <s v="TXN_9036527"/>
    <s v="Smoothie"/>
    <x v="4"/>
    <n v="4"/>
    <n v="4"/>
    <x v="4"/>
    <n v="4"/>
    <n v="16"/>
    <n v="16"/>
    <s v="Digital Wallet"/>
    <s v="N/A"/>
    <d v="2023-06-27T00:00:00"/>
  </r>
  <r>
    <s v="TXN_2464706"/>
    <s v="Cake"/>
    <x v="1"/>
    <n v="4"/>
    <n v="4"/>
    <x v="8"/>
    <n v="3"/>
    <n v="12"/>
    <n v="12"/>
    <s v="Digital Wallet"/>
    <s v="Takeaway"/>
    <d v="2023-11-09T00:00:00"/>
  </r>
  <r>
    <s v="TXN_8844497"/>
    <s v="Sandwich"/>
    <x v="5"/>
    <n v="3"/>
    <n v="3"/>
    <x v="4"/>
    <n v="4"/>
    <n v="12"/>
    <n v="12"/>
    <s v="N/A"/>
    <s v="Takeaway"/>
    <d v="2023-11-18T00:00:00"/>
  </r>
  <r>
    <s v="TXN_5171519"/>
    <s v="Salad"/>
    <x v="3"/>
    <n v="3"/>
    <n v="3"/>
    <x v="3"/>
    <n v="5"/>
    <n v="15"/>
    <n v="15"/>
    <s v="N/A"/>
    <s v="In-store"/>
    <d v="2023-04-06T00:00:00"/>
  </r>
  <r>
    <s v="TXN_6049240"/>
    <s v="Juice"/>
    <x v="7"/>
    <n v="1"/>
    <n v="1"/>
    <x v="1"/>
    <n v="3"/>
    <n v="3"/>
    <n v="3"/>
    <s v="Cash"/>
    <s v="N/A"/>
    <d v="2023-05-31T00:00:00"/>
  </r>
  <r>
    <s v="TXN_4428252"/>
    <s v="Sandwich"/>
    <x v="5"/>
    <n v="3"/>
    <n v="3"/>
    <x v="4"/>
    <n v="4"/>
    <n v="12"/>
    <n v="12"/>
    <s v="N/A"/>
    <s v="Takeaway"/>
    <d v="2023-10-31T00:00:00"/>
  </r>
  <r>
    <s v="TXN_8344810"/>
    <s v="Smoothie"/>
    <x v="4"/>
    <n v="2"/>
    <n v="2"/>
    <x v="4"/>
    <n v="4"/>
    <n v="8"/>
    <n v="8"/>
    <s v="N/A"/>
    <s v="N/A"/>
    <m/>
  </r>
  <r>
    <s v="TXN_8502079"/>
    <s v="Tea"/>
    <x v="6"/>
    <s v="UNKNOWN"/>
    <n v="2"/>
    <x v="5"/>
    <n v="1.5"/>
    <n v="3"/>
    <n v="3"/>
    <s v="Cash"/>
    <s v="N/A"/>
    <d v="2023-04-20T00:00:00"/>
  </r>
  <r>
    <s v="TXN_9460419"/>
    <s v="Cake"/>
    <x v="1"/>
    <n v="1"/>
    <n v="1"/>
    <x v="1"/>
    <n v="3"/>
    <n v="3"/>
    <n v="3"/>
    <s v="N/A"/>
    <s v="Takeaway"/>
    <s v="UNKNOWN"/>
  </r>
  <r>
    <s v="TXN_1169615"/>
    <s v="Smoothie"/>
    <x v="4"/>
    <n v="5"/>
    <n v="5"/>
    <x v="4"/>
    <n v="4"/>
    <n v="20"/>
    <n v="20"/>
    <s v="Digital Wallet"/>
    <s v="In-store"/>
    <d v="2023-03-16T00:00:00"/>
  </r>
  <r>
    <s v="TXN_9778251"/>
    <s v="Tea"/>
    <x v="6"/>
    <s v="ERROR"/>
    <n v="4"/>
    <x v="5"/>
    <n v="1.5"/>
    <n v="6"/>
    <n v="6"/>
    <s v="N/A"/>
    <s v="Takeaway"/>
    <d v="2023-11-09T00:00:00"/>
  </r>
  <r>
    <s v="TXN_1949093"/>
    <s v="Smoothie"/>
    <x v="4"/>
    <n v="2"/>
    <n v="2"/>
    <x v="4"/>
    <n v="4"/>
    <n v="8"/>
    <n v="8"/>
    <s v="Cash"/>
    <s v="N/A"/>
    <d v="2023-02-05T00:00:00"/>
  </r>
  <r>
    <s v="TXN_8253472"/>
    <s v="Cake"/>
    <x v="1"/>
    <n v="1"/>
    <n v="1"/>
    <x v="1"/>
    <n v="3"/>
    <n v="3"/>
    <n v="3"/>
    <s v="N/A"/>
    <s v="N/A"/>
    <s v="UNKNOWN"/>
  </r>
  <r>
    <s v="TXN_9357808"/>
    <s v="Sandwich"/>
    <x v="5"/>
    <n v="4"/>
    <n v="4"/>
    <x v="4"/>
    <n v="4"/>
    <n v="16"/>
    <n v="16"/>
    <s v="Cash"/>
    <s v="N/A"/>
    <d v="2023-05-20T00:00:00"/>
  </r>
  <r>
    <s v="TXN_9026468"/>
    <s v="Sandwich"/>
    <x v="5"/>
    <n v="2"/>
    <n v="2"/>
    <x v="4"/>
    <n v="4"/>
    <n v="8"/>
    <n v="8"/>
    <s v="Credit Card"/>
    <s v="N/A"/>
    <d v="2023-08-23T00:00:00"/>
  </r>
  <r>
    <s v="TXN_8273780"/>
    <s v="Salad"/>
    <x v="3"/>
    <n v="2"/>
    <n v="2"/>
    <x v="3"/>
    <n v="5"/>
    <n v="10"/>
    <n v="10"/>
    <s v="Digital Wallet"/>
    <s v="Takeaway"/>
    <d v="2023-10-15T00:00:00"/>
  </r>
  <r>
    <s v="TXN_4224427"/>
    <s v="Juice"/>
    <x v="7"/>
    <n v="4"/>
    <n v="4"/>
    <x v="1"/>
    <n v="3"/>
    <n v="12"/>
    <n v="12"/>
    <s v="Cash"/>
    <s v="Takeaway"/>
    <d v="2023-01-23T00:00:00"/>
  </r>
  <r>
    <s v="TXN_5344848"/>
    <s v="Salad"/>
    <x v="3"/>
    <n v="1"/>
    <n v="1"/>
    <x v="3"/>
    <n v="5"/>
    <n v="5"/>
    <n v="5"/>
    <s v="Digital Wallet"/>
    <s v="Takeaway"/>
    <d v="2023-09-27T00:00:00"/>
  </r>
  <r>
    <s v="TXN_6411708"/>
    <s v="Coffee"/>
    <x v="0"/>
    <n v="4"/>
    <n v="4"/>
    <x v="0"/>
    <n v="2"/>
    <n v="8"/>
    <n v="8"/>
    <s v="Credit Card"/>
    <s v="In-store"/>
    <d v="2023-05-20T00:00:00"/>
  </r>
  <r>
    <s v="TXN_7495283"/>
    <s v="Cake"/>
    <x v="1"/>
    <s v="UNKNOWN"/>
    <n v="5"/>
    <x v="1"/>
    <n v="3"/>
    <n v="15"/>
    <n v="15"/>
    <s v="Credit Card"/>
    <s v="Takeaway"/>
    <d v="2023-04-14T00:00:00"/>
  </r>
  <r>
    <s v="TXN_8153550"/>
    <s v="Cookie"/>
    <x v="2"/>
    <n v="2"/>
    <n v="2"/>
    <x v="2"/>
    <n v="1"/>
    <n v="2"/>
    <n v="2"/>
    <s v="Cash"/>
    <s v="Takeaway"/>
    <d v="2023-10-12T00:00:00"/>
  </r>
  <r>
    <s v="TXN_8807600"/>
    <s v="UNKNOWN"/>
    <x v="9"/>
    <n v="1"/>
    <n v="1"/>
    <x v="4"/>
    <n v="4"/>
    <n v="4"/>
    <n v="4"/>
    <s v="Cash"/>
    <s v="Takeaway"/>
    <d v="2023-09-24T00:00:00"/>
  </r>
  <r>
    <s v="TXN_5921442"/>
    <s v="Smoothie"/>
    <x v="4"/>
    <n v="4"/>
    <n v="4"/>
    <x v="4"/>
    <n v="4"/>
    <n v="16"/>
    <n v="16"/>
    <s v="Cash"/>
    <s v="Takeaway"/>
    <d v="2023-02-04T00:00:00"/>
  </r>
  <r>
    <s v="TXN_9496697"/>
    <s v="Tea"/>
    <x v="6"/>
    <n v="1"/>
    <n v="1"/>
    <x v="5"/>
    <n v="1.5"/>
    <n v="1.5"/>
    <n v="1.5"/>
    <s v="N/A"/>
    <s v="In-store"/>
    <d v="2023-09-27T00:00:00"/>
  </r>
  <r>
    <s v="TXN_3130865"/>
    <s v="Juice"/>
    <x v="7"/>
    <n v="3"/>
    <n v="3"/>
    <x v="1"/>
    <n v="3"/>
    <n v="9"/>
    <n v="9"/>
    <s v="N/A"/>
    <s v="In-store"/>
    <s v="UNKNOWN"/>
  </r>
  <r>
    <s v="TXN_2818204"/>
    <s v="Cake"/>
    <x v="1"/>
    <n v="1"/>
    <n v="1"/>
    <x v="1"/>
    <n v="3"/>
    <n v="3"/>
    <n v="3"/>
    <s v="Digital Wallet"/>
    <s v="N/A"/>
    <d v="2023-03-09T00:00:00"/>
  </r>
  <r>
    <s v="TXN_4122925"/>
    <s v="ERROR"/>
    <x v="2"/>
    <n v="4"/>
    <n v="4"/>
    <x v="2"/>
    <n v="1"/>
    <n v="4"/>
    <n v="4"/>
    <s v="N/A"/>
    <s v="Takeaway"/>
    <d v="2023-10-20T00:00:00"/>
  </r>
  <r>
    <s v="TXN_9407169"/>
    <s v="Sandwich"/>
    <x v="5"/>
    <n v="1"/>
    <n v="1"/>
    <x v="4"/>
    <n v="4"/>
    <n v="4"/>
    <n v="4"/>
    <s v="Digital Wallet"/>
    <s v="N/A"/>
    <d v="2023-01-28T00:00:00"/>
  </r>
  <r>
    <s v="TXN_8966400"/>
    <s v="Cake"/>
    <x v="1"/>
    <n v="5"/>
    <n v="5"/>
    <x v="1"/>
    <n v="3"/>
    <n v="15"/>
    <n v="15"/>
    <s v="Credit Card"/>
    <s v="Takeaway"/>
    <d v="2023-11-29T00:00:00"/>
  </r>
  <r>
    <s v="TXN_1191659"/>
    <s v="Coffee"/>
    <x v="0"/>
    <n v="4"/>
    <n v="4"/>
    <x v="0"/>
    <n v="2"/>
    <s v="ERROR"/>
    <n v="8"/>
    <s v="Credit Card"/>
    <s v="In-store"/>
    <d v="2023-11-21T00:00:00"/>
  </r>
  <r>
    <s v="TXN_9187008"/>
    <s v="Tea"/>
    <x v="6"/>
    <n v="4"/>
    <n v="4"/>
    <x v="5"/>
    <n v="1.5"/>
    <n v="6"/>
    <n v="6"/>
    <s v="N/A"/>
    <s v="N/A"/>
    <d v="2023-09-16T00:00:00"/>
  </r>
  <r>
    <s v="TXN_1958525"/>
    <s v="Cookie"/>
    <x v="2"/>
    <n v="3"/>
    <n v="3"/>
    <x v="2"/>
    <n v="1"/>
    <n v="3"/>
    <n v="3"/>
    <s v="N/A"/>
    <s v="Takeaway"/>
    <d v="2023-10-08T00:00:00"/>
  </r>
  <r>
    <s v="TXN_6487003"/>
    <s v="Coffee"/>
    <x v="0"/>
    <s v="ERROR"/>
    <n v="4"/>
    <x v="0"/>
    <n v="2"/>
    <n v="8"/>
    <n v="8"/>
    <s v="Credit Card"/>
    <s v="Takeaway"/>
    <d v="2023-11-15T00:00:00"/>
  </r>
  <r>
    <s v="TXN_4125474"/>
    <s v="ERROR"/>
    <x v="3"/>
    <n v="2"/>
    <n v="2"/>
    <x v="3"/>
    <n v="5"/>
    <n v="10"/>
    <n v="10"/>
    <s v="Credit Card"/>
    <s v="In-store"/>
    <d v="2023-08-02T00:00:00"/>
  </r>
  <r>
    <s v="TXN_4556831"/>
    <s v="Juice"/>
    <x v="7"/>
    <n v="2"/>
    <n v="2"/>
    <x v="1"/>
    <n v="3"/>
    <n v="6"/>
    <n v="6"/>
    <s v="Digital Wallet"/>
    <s v="In-store"/>
    <d v="2023-05-28T00:00:00"/>
  </r>
  <r>
    <s v="TXN_3546629"/>
    <s v="Juice"/>
    <x v="7"/>
    <n v="5"/>
    <n v="5"/>
    <x v="1"/>
    <n v="3"/>
    <n v="15"/>
    <n v="15"/>
    <s v="N/A"/>
    <s v="In-store"/>
    <d v="2023-03-04T00:00:00"/>
  </r>
  <r>
    <s v="TXN_2153100"/>
    <s v="Tea"/>
    <x v="6"/>
    <n v="2"/>
    <n v="2"/>
    <x v="8"/>
    <n v="1.5"/>
    <n v="3"/>
    <n v="3"/>
    <s v="Cash"/>
    <s v="N/A"/>
    <d v="2023-12-29T00:00:00"/>
  </r>
  <r>
    <s v="TXN_4723089"/>
    <s v="Sandwich"/>
    <x v="5"/>
    <n v="4"/>
    <n v="4"/>
    <x v="4"/>
    <n v="4"/>
    <n v="16"/>
    <n v="16"/>
    <s v="Cash"/>
    <s v="In-store"/>
    <d v="2023-05-23T00:00:00"/>
  </r>
  <r>
    <s v="TXN_8545707"/>
    <s v="Cake"/>
    <x v="1"/>
    <n v="5"/>
    <n v="5"/>
    <x v="1"/>
    <n v="3"/>
    <n v="15"/>
    <n v="15"/>
    <s v="N/A"/>
    <s v="Takeaway"/>
    <d v="2023-02-14T00:00:00"/>
  </r>
  <r>
    <s v="TXN_8938445"/>
    <s v="Cake"/>
    <x v="1"/>
    <n v="3"/>
    <n v="3"/>
    <x v="1"/>
    <n v="3"/>
    <n v="9"/>
    <n v="9"/>
    <s v="N/A"/>
    <s v="In-store"/>
    <d v="2023-11-07T00:00:00"/>
  </r>
  <r>
    <s v="TXN_5846013"/>
    <s v="Tea"/>
    <x v="6"/>
    <n v="2"/>
    <n v="2"/>
    <x v="5"/>
    <n v="1.5"/>
    <n v="3"/>
    <n v="3"/>
    <s v="Digital Wallet"/>
    <s v="N/A"/>
    <d v="2023-12-20T00:00:00"/>
  </r>
  <r>
    <s v="TXN_6494265"/>
    <s v="Coffee"/>
    <x v="0"/>
    <n v="2"/>
    <n v="2"/>
    <x v="0"/>
    <n v="2"/>
    <n v="4"/>
    <n v="4"/>
    <s v="N/A"/>
    <s v="N/A"/>
    <d v="2023-05-24T00:00:00"/>
  </r>
  <r>
    <s v="TXN_8563793"/>
    <s v="Juice"/>
    <x v="7"/>
    <n v="4"/>
    <n v="4"/>
    <x v="1"/>
    <n v="3"/>
    <n v="12"/>
    <n v="12"/>
    <s v="N/A"/>
    <s v="In-store"/>
    <d v="2023-03-26T00:00:00"/>
  </r>
  <r>
    <s v="TXN_8866974"/>
    <s v="Smoothie"/>
    <x v="4"/>
    <n v="3"/>
    <n v="3"/>
    <x v="4"/>
    <n v="4"/>
    <n v="12"/>
    <n v="12"/>
    <s v="Digital Wallet"/>
    <s v="Takeaway"/>
    <d v="2023-03-14T00:00:00"/>
  </r>
  <r>
    <s v="TXN_9954652"/>
    <s v="Coffee"/>
    <x v="0"/>
    <n v="2"/>
    <n v="2"/>
    <x v="0"/>
    <n v="2"/>
    <n v="4"/>
    <n v="4"/>
    <s v="Cash"/>
    <s v="In-store"/>
    <d v="2023-09-12T00:00:00"/>
  </r>
  <r>
    <s v="TXN_5762440"/>
    <s v="Sandwich"/>
    <x v="5"/>
    <n v="5"/>
    <n v="5"/>
    <x v="4"/>
    <n v="4"/>
    <n v="20"/>
    <n v="20"/>
    <s v="Cash"/>
    <s v="In-store"/>
    <d v="2023-03-05T00:00:00"/>
  </r>
  <r>
    <s v="TXN_6120851"/>
    <s v="Salad"/>
    <x v="3"/>
    <n v="5"/>
    <n v="5"/>
    <x v="3"/>
    <n v="5"/>
    <n v="25"/>
    <n v="25"/>
    <s v="Cash"/>
    <s v="Takeaway"/>
    <d v="2023-02-04T00:00:00"/>
  </r>
  <r>
    <s v="TXN_3124078"/>
    <s v="Cake"/>
    <x v="1"/>
    <n v="4"/>
    <n v="4"/>
    <x v="1"/>
    <n v="3"/>
    <n v="12"/>
    <n v="12"/>
    <s v="N/A"/>
    <s v="In-store"/>
    <d v="2023-08-06T00:00:00"/>
  </r>
  <r>
    <s v="TXN_7936002"/>
    <s v="Salad"/>
    <x v="3"/>
    <n v="2"/>
    <n v="2"/>
    <x v="3"/>
    <n v="5"/>
    <n v="10"/>
    <n v="10"/>
    <s v="Digital Wallet"/>
    <s v="N/A"/>
    <d v="2023-01-26T00:00:00"/>
  </r>
  <r>
    <s v="TXN_8076061"/>
    <s v="Tea"/>
    <x v="6"/>
    <n v="4"/>
    <n v="4"/>
    <x v="5"/>
    <n v="1.5"/>
    <n v="6"/>
    <n v="6"/>
    <s v="Cash"/>
    <s v="In-store"/>
    <d v="2023-04-01T00:00:00"/>
  </r>
  <r>
    <s v="TXN_9668108"/>
    <s v="Cake"/>
    <x v="1"/>
    <n v="1"/>
    <n v="1"/>
    <x v="1"/>
    <n v="3"/>
    <n v="3"/>
    <n v="3"/>
    <s v="Cash"/>
    <s v="In-store"/>
    <d v="2023-01-20T00:00:00"/>
  </r>
  <r>
    <s v="TXN_3528020"/>
    <s v="Cookie"/>
    <x v="2"/>
    <n v="1"/>
    <n v="1"/>
    <x v="2"/>
    <n v="1"/>
    <n v="1"/>
    <n v="1"/>
    <s v="N/A"/>
    <s v="Takeaway"/>
    <d v="2023-08-26T00:00:00"/>
  </r>
  <r>
    <s v="TXN_5548914"/>
    <s v="Juice"/>
    <x v="7"/>
    <n v="2"/>
    <n v="2"/>
    <x v="1"/>
    <n v="3"/>
    <s v="ERROR"/>
    <n v="6"/>
    <s v="Digital Wallet"/>
    <s v="In-store"/>
    <d v="2023-11-04T00:00:00"/>
  </r>
  <r>
    <s v="TXN_4302199"/>
    <s v="Tea"/>
    <x v="6"/>
    <n v="3"/>
    <n v="3"/>
    <x v="5"/>
    <n v="1.5"/>
    <n v="4.5"/>
    <n v="4.5"/>
    <s v="N/A"/>
    <s v="N/A"/>
    <d v="2023-02-16T00:00:00"/>
  </r>
  <r>
    <s v="TXN_9933628"/>
    <s v="Smoothie"/>
    <x v="4"/>
    <n v="5"/>
    <n v="5"/>
    <x v="4"/>
    <n v="4"/>
    <n v="20"/>
    <n v="20"/>
    <s v="Cash"/>
    <s v="In-store"/>
    <d v="2023-07-20T00:00:00"/>
  </r>
  <r>
    <s v="TXN_6796890"/>
    <s v="Tea"/>
    <x v="6"/>
    <n v="4"/>
    <n v="4"/>
    <x v="5"/>
    <n v="1.5"/>
    <n v="6"/>
    <n v="6"/>
    <s v="N/A"/>
    <s v="N/A"/>
    <d v="2023-08-24T00:00:00"/>
  </r>
  <r>
    <s v="TXN_4583012"/>
    <s v="ERROR"/>
    <x v="9"/>
    <n v="5"/>
    <n v="5"/>
    <x v="4"/>
    <n v="4"/>
    <n v="20"/>
    <n v="20"/>
    <s v="Digital Wallet"/>
    <s v="N/A"/>
    <d v="2023-02-27T00:00:00"/>
  </r>
  <r>
    <s v="TXN_8567525"/>
    <s v="Cookie"/>
    <x v="2"/>
    <n v="2"/>
    <n v="2"/>
    <x v="2"/>
    <n v="1"/>
    <n v="2"/>
    <n v="2"/>
    <s v="N/A"/>
    <s v="Takeaway"/>
    <d v="2023-12-30T00:00:00"/>
  </r>
  <r>
    <s v="TXN_9226047"/>
    <s v="Smoothie"/>
    <x v="4"/>
    <n v="3"/>
    <n v="3"/>
    <x v="4"/>
    <n v="4"/>
    <n v="12"/>
    <n v="12"/>
    <s v="Cash"/>
    <s v="N/A"/>
    <s v="UNKNOWN"/>
  </r>
  <r>
    <s v="TXN_3142496"/>
    <s v="Smoothie"/>
    <x v="4"/>
    <s v="UNKNOWN"/>
    <n v="1"/>
    <x v="4"/>
    <n v="4"/>
    <n v="4"/>
    <n v="4"/>
    <s v="Cash"/>
    <s v="Takeaway"/>
    <d v="2023-07-27T00:00:00"/>
  </r>
  <r>
    <s v="TXN_3297457"/>
    <s v="Cake"/>
    <x v="1"/>
    <n v="2"/>
    <n v="2"/>
    <x v="1"/>
    <n v="3"/>
    <n v="6"/>
    <n v="6"/>
    <s v="N/A"/>
    <s v="N/A"/>
    <d v="2023-01-03T00:00:00"/>
  </r>
  <r>
    <s v="TXN_2858441"/>
    <s v="Sandwich"/>
    <x v="5"/>
    <n v="2"/>
    <n v="2"/>
    <x v="4"/>
    <n v="4"/>
    <n v="8"/>
    <n v="8"/>
    <s v="Credit Card"/>
    <s v="In-store"/>
    <d v="2023-12-14T00:00:00"/>
  </r>
  <r>
    <s v="TXN_1784478"/>
    <s v="Juice"/>
    <x v="7"/>
    <n v="5"/>
    <n v="5"/>
    <x v="1"/>
    <n v="3"/>
    <n v="15"/>
    <n v="15"/>
    <s v="Cash"/>
    <s v="N/A"/>
    <d v="2023-07-31T00:00:00"/>
  </r>
  <r>
    <s v="TXN_9594133"/>
    <s v="Cake"/>
    <x v="1"/>
    <n v="5"/>
    <n v="5"/>
    <x v="1"/>
    <n v="3"/>
    <m/>
    <n v="15"/>
    <s v="N/A"/>
    <s v="N/A"/>
    <m/>
  </r>
  <r>
    <s v="TXN_1741685"/>
    <s v="Juice"/>
    <x v="7"/>
    <n v="5"/>
    <n v="5"/>
    <x v="1"/>
    <n v="3"/>
    <n v="15"/>
    <n v="15"/>
    <s v="Cash"/>
    <s v="N/A"/>
    <d v="2023-08-18T00:00:00"/>
  </r>
  <r>
    <s v="TXN_1538510"/>
    <s v="Coffee"/>
    <x v="0"/>
    <n v="5"/>
    <n v="5"/>
    <x v="0"/>
    <n v="2"/>
    <n v="10"/>
    <n v="10"/>
    <s v="Digital Wallet"/>
    <s v="N/A"/>
    <d v="2023-05-22T00:00:00"/>
  </r>
  <r>
    <s v="TXN_3897619"/>
    <s v="Sandwich"/>
    <x v="5"/>
    <n v="3"/>
    <n v="3"/>
    <x v="4"/>
    <n v="4"/>
    <n v="12"/>
    <n v="12"/>
    <s v="Cash"/>
    <s v="Takeaway"/>
    <d v="2023-02-24T00:00:00"/>
  </r>
  <r>
    <s v="TXN_2739140"/>
    <s v="Smoothie"/>
    <x v="4"/>
    <n v="4"/>
    <n v="4"/>
    <x v="4"/>
    <n v="4"/>
    <n v="16"/>
    <n v="16"/>
    <s v="N/A"/>
    <s v="In-store"/>
    <d v="2023-07-05T00:00:00"/>
  </r>
  <r>
    <s v="TXN_4766549"/>
    <s v="Smoothie"/>
    <x v="4"/>
    <n v="2"/>
    <n v="2"/>
    <x v="4"/>
    <n v="4"/>
    <m/>
    <n v="8"/>
    <s v="Cash"/>
    <s v="N/A"/>
    <d v="2023-10-20T00:00:00"/>
  </r>
  <r>
    <s v="TXN_7851634"/>
    <s v="UNKNOWN"/>
    <x v="9"/>
    <n v="4"/>
    <n v="4"/>
    <x v="4"/>
    <n v="4"/>
    <n v="16"/>
    <n v="16"/>
    <s v="N/A"/>
    <s v="N/A"/>
    <d v="2023-01-08T00:00:00"/>
  </r>
  <r>
    <s v="TXN_7672686"/>
    <s v="Coffee"/>
    <x v="0"/>
    <n v="2"/>
    <n v="2"/>
    <x v="0"/>
    <n v="2"/>
    <n v="4"/>
    <n v="4"/>
    <s v="N/A"/>
    <s v="N/A"/>
    <d v="2023-08-30T00:00:00"/>
  </r>
  <r>
    <s v="TXN_9659401"/>
    <m/>
    <x v="8"/>
    <n v="3"/>
    <n v="3"/>
    <x v="6"/>
    <n v="1"/>
    <n v="3"/>
    <n v="3"/>
    <s v="Digital Wallet"/>
    <s v="N/A"/>
    <d v="2023-06-02T00:00:00"/>
  </r>
  <r>
    <s v="TXN_5255387"/>
    <s v="Coffee"/>
    <x v="0"/>
    <n v="4"/>
    <n v="4"/>
    <x v="0"/>
    <n v="2"/>
    <n v="8"/>
    <n v="8"/>
    <s v="Digital Wallet"/>
    <s v="N/A"/>
    <d v="2023-03-02T00:00:00"/>
  </r>
  <r>
    <s v="TXN_7695629"/>
    <s v="Cookie"/>
    <x v="2"/>
    <n v="3"/>
    <n v="3"/>
    <x v="6"/>
    <n v="1"/>
    <n v="3"/>
    <n v="3"/>
    <s v="Digital Wallet"/>
    <s v="N/A"/>
    <d v="2023-12-02T00:00:00"/>
  </r>
  <r>
    <s v="TXN_6170729"/>
    <s v="Sandwich"/>
    <x v="5"/>
    <n v="3"/>
    <n v="3"/>
    <x v="4"/>
    <n v="4"/>
    <n v="12"/>
    <n v="12"/>
    <s v="Cash"/>
    <s v="In-store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02_UnitPriceRef" cacheId="5" applyNumberFormats="0" applyBorderFormats="0" applyFontFormats="0" applyPatternFormats="0" applyAlignmentFormats="0" applyWidthHeightFormats="0" dataCaption="" updatedVersion="8" rowGrandTotals="0" compact="0" compactData="0">
  <location ref="A1:B29" firstHeaderRow="1" firstDataRow="1" firstDataCol="2"/>
  <pivotFields count="12">
    <pivotField name="Transaction ID" compact="0" outline="0" multipleItemSelectionAllowed="1" showAll="0"/>
    <pivotField name="Item" compact="0" outline="0" multipleItemSelectionAllowed="1" showAll="0"/>
    <pivotField name="Cleaned_Item" axis="axisRow" compact="0" outline="0" multipleItemSelectionAllowed="1" showAll="0" sortType="ascending">
      <items count="11">
        <item x="1"/>
        <item x="0"/>
        <item x="2"/>
        <item x="7"/>
        <item x="8"/>
        <item x="3"/>
        <item x="5"/>
        <item x="9"/>
        <item x="4"/>
        <item x="6"/>
        <item t="default"/>
      </items>
    </pivotField>
    <pivotField name="Quantity" compact="0" outline="0" multipleItemSelectionAllowed="1" showAll="0"/>
    <pivotField name="Cleaned_Quantity" compact="0" outline="0" multipleItemSelectionAllowed="1" showAll="0"/>
    <pivotField name="Price Per Unit" axis="axisRow" compact="0" outline="0" multipleItemSelectionAllowed="1" showAll="0" sortType="ascending">
      <items count="10">
        <item x="2"/>
        <item x="5"/>
        <item x="0"/>
        <item x="1"/>
        <item x="4"/>
        <item x="3"/>
        <item h="1" x="7"/>
        <item h="1" x="8"/>
        <item x="6"/>
        <item t="default"/>
      </items>
    </pivotField>
    <pivotField name="Cleaned_PPU" compact="0" outline="0" multipleItemSelectionAllowed="1" showAll="0"/>
    <pivotField name="Total Spent" compact="0" outline="0" multipleItemSelectionAllowed="1" showAll="0"/>
    <pivotField name="Cleaned_Total Spent" compact="0" outline="0" multipleItemSelectionAllowed="1" showAll="0"/>
    <pivotField name="Cleaned_Payment Method" compact="0" outline="0" multipleItemSelectionAllowed="1" showAll="0"/>
    <pivotField name="Cleaned_Location" compact="0" outline="0" multipleItemSelectionAllowed="1" showAll="0"/>
    <pivotField name="Transaction Date" compact="0" outline="0" multipleItemSelectionAllowed="1" showAll="0"/>
  </pivotFields>
  <rowFields count="2">
    <field x="2"/>
    <field x="5"/>
  </rowFields>
  <rowItems count="28">
    <i>
      <x/>
      <x v="3"/>
    </i>
    <i r="1">
      <x v="8"/>
    </i>
    <i t="default">
      <x/>
    </i>
    <i>
      <x v="1"/>
      <x v="2"/>
    </i>
    <i r="1">
      <x v="8"/>
    </i>
    <i t="default">
      <x v="1"/>
    </i>
    <i>
      <x v="2"/>
      <x/>
    </i>
    <i r="1">
      <x v="8"/>
    </i>
    <i t="default">
      <x v="2"/>
    </i>
    <i>
      <x v="3"/>
      <x v="3"/>
    </i>
    <i r="1">
      <x v="8"/>
    </i>
    <i t="default">
      <x v="3"/>
    </i>
    <i>
      <x v="4"/>
      <x v="8"/>
    </i>
    <i t="default">
      <x v="4"/>
    </i>
    <i>
      <x v="5"/>
      <x v="5"/>
    </i>
    <i r="1">
      <x v="8"/>
    </i>
    <i t="default">
      <x v="5"/>
    </i>
    <i>
      <x v="6"/>
      <x v="4"/>
    </i>
    <i r="1">
      <x v="8"/>
    </i>
    <i t="default">
      <x v="6"/>
    </i>
    <i>
      <x v="7"/>
      <x v="4"/>
    </i>
    <i t="default">
      <x v="7"/>
    </i>
    <i>
      <x v="8"/>
      <x v="4"/>
    </i>
    <i r="1">
      <x v="8"/>
    </i>
    <i t="default">
      <x v="8"/>
    </i>
    <i>
      <x v="9"/>
      <x v="1"/>
    </i>
    <i r="1">
      <x v="8"/>
    </i>
    <i t="default">
      <x v="9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1:H10001" headerRowDxfId="27" dataDxfId="26" totalsRowDxfId="25">
  <autoFilter ref="A1:H10001" xr:uid="{00000000-0009-0000-0100-000001000000}"/>
  <tableColumns count="8">
    <tableColumn id="1" xr3:uid="{00000000-0010-0000-0000-000001000000}" name="Transaction ID" dataDxfId="24"/>
    <tableColumn id="2" xr3:uid="{00000000-0010-0000-0000-000002000000}" name="Item" dataDxfId="23"/>
    <tableColumn id="3" xr3:uid="{00000000-0010-0000-0000-000003000000}" name="Quantity" dataDxfId="22"/>
    <tableColumn id="4" xr3:uid="{00000000-0010-0000-0000-000004000000}" name="Price Per Unit" dataDxfId="21"/>
    <tableColumn id="5" xr3:uid="{00000000-0010-0000-0000-000005000000}" name="Total Spent" dataDxfId="20"/>
    <tableColumn id="6" xr3:uid="{00000000-0010-0000-0000-000006000000}" name="Payment Method" dataDxfId="19"/>
    <tableColumn id="7" xr3:uid="{00000000-0010-0000-0000-000007000000}" name="Location" dataDxfId="18"/>
    <tableColumn id="8" xr3:uid="{00000000-0010-0000-0000-000008000000}" name="Transaction Date" dataDxfId="17"/>
  </tableColumns>
  <tableStyleInfo name="TableStyleLight14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N10001" headerRowDxfId="16" dataDxfId="15" totalsRowDxfId="14">
  <tableColumns count="14">
    <tableColumn id="1" xr3:uid="{00000000-0010-0000-0100-000001000000}" name="Transaction ID" dataDxfId="13"/>
    <tableColumn id="2" xr3:uid="{00000000-0010-0000-0100-000002000000}" name="Item" dataDxfId="12"/>
    <tableColumn id="3" xr3:uid="{00000000-0010-0000-0100-000003000000}" name="Cleaned_Item 1" dataDxfId="11"/>
    <tableColumn id="14" xr3:uid="{DDCEC3EF-7D95-4A2C-8825-A7BBD9566987}" name="Cleaned_Item 2" dataDxfId="0"/>
    <tableColumn id="4" xr3:uid="{00000000-0010-0000-0100-000004000000}" name="Quantity" dataDxfId="10"/>
    <tableColumn id="5" xr3:uid="{00000000-0010-0000-0100-000005000000}" name="Cleaned_Quantity" dataDxfId="9"/>
    <tableColumn id="6" xr3:uid="{00000000-0010-0000-0100-000006000000}" name="Price Per Unit" dataDxfId="8"/>
    <tableColumn id="7" xr3:uid="{00000000-0010-0000-0100-000007000000}" name="Cleaned_PPU" dataDxfId="7"/>
    <tableColumn id="8" xr3:uid="{00000000-0010-0000-0100-000008000000}" name="Total Spent" dataDxfId="6"/>
    <tableColumn id="9" xr3:uid="{00000000-0010-0000-0100-000009000000}" name="Cleaned_Total Spent" dataDxfId="5"/>
    <tableColumn id="10" xr3:uid="{00000000-0010-0000-0100-00000A000000}" name="Cleaned_Payment Method" dataDxfId="4"/>
    <tableColumn id="11" xr3:uid="{00000000-0010-0000-0100-00000B000000}" name="Cleaned_Location" dataDxfId="3"/>
    <tableColumn id="12" xr3:uid="{00000000-0010-0000-0100-00000C000000}" name="Transaction Date" dataDxfId="2"/>
    <tableColumn id="13" xr3:uid="{00000000-0010-0000-0100-00000D000000}" name="Cleaned_Transaction Date" dataDxfId="1"/>
  </tableColumns>
  <tableStyleInfo name="03_CleaningFlo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outlinePr summaryBelow="0" summaryRight="0"/>
  </sheetPr>
  <dimension ref="A1:H10001"/>
  <sheetViews>
    <sheetView workbookViewId="0">
      <pane ySplit="1" topLeftCell="A2" activePane="bottomLeft" state="frozen"/>
      <selection pane="bottomLeft" activeCell="B2" sqref="B2"/>
    </sheetView>
  </sheetViews>
  <sheetFormatPr defaultColWidth="12.69921875" defaultRowHeight="15.8" customHeight="1"/>
  <cols>
    <col min="1" max="2" width="17.296875" style="19" customWidth="1"/>
    <col min="3" max="3" width="19.796875" style="19" customWidth="1"/>
    <col min="4" max="4" width="17.296875" style="19" customWidth="1"/>
    <col min="5" max="5" width="23.3984375" style="19" customWidth="1"/>
    <col min="6" max="7" width="20.09765625" style="19" customWidth="1"/>
    <col min="8" max="8" width="31.69921875" style="19" customWidth="1"/>
    <col min="9" max="16384" width="12.69921875" style="19"/>
  </cols>
  <sheetData>
    <row r="1" spans="1:8" ht="22.6" customHeight="1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6" t="s">
        <v>5</v>
      </c>
      <c r="G1" s="18" t="s">
        <v>6</v>
      </c>
      <c r="H1" s="18" t="s">
        <v>7</v>
      </c>
    </row>
    <row r="2" spans="1:8" ht="22.6" customHeight="1">
      <c r="A2" s="20" t="s">
        <v>8</v>
      </c>
      <c r="B2" s="20" t="s">
        <v>9</v>
      </c>
      <c r="C2" s="20">
        <v>2</v>
      </c>
      <c r="D2" s="20">
        <v>2</v>
      </c>
      <c r="E2" s="20">
        <v>4</v>
      </c>
      <c r="F2" s="20" t="s">
        <v>10</v>
      </c>
      <c r="G2" s="20" t="s">
        <v>11</v>
      </c>
      <c r="H2" s="21">
        <v>45177</v>
      </c>
    </row>
    <row r="3" spans="1:8" ht="22.6" customHeight="1">
      <c r="A3" s="20" t="s">
        <v>12</v>
      </c>
      <c r="B3" s="20" t="s">
        <v>13</v>
      </c>
      <c r="C3" s="20">
        <v>4</v>
      </c>
      <c r="D3" s="20">
        <v>3</v>
      </c>
      <c r="E3" s="20">
        <v>12</v>
      </c>
      <c r="F3" s="20" t="s">
        <v>14</v>
      </c>
      <c r="G3" s="20" t="s">
        <v>15</v>
      </c>
      <c r="H3" s="21">
        <v>45062</v>
      </c>
    </row>
    <row r="4" spans="1:8" ht="22.6" customHeight="1">
      <c r="A4" s="20" t="s">
        <v>16</v>
      </c>
      <c r="B4" s="20" t="s">
        <v>17</v>
      </c>
      <c r="C4" s="20">
        <v>4</v>
      </c>
      <c r="D4" s="20">
        <v>1</v>
      </c>
      <c r="E4" s="20">
        <v>4</v>
      </c>
      <c r="F4" s="20" t="s">
        <v>10</v>
      </c>
      <c r="G4" s="20" t="s">
        <v>15</v>
      </c>
      <c r="H4" s="21">
        <v>45126</v>
      </c>
    </row>
    <row r="5" spans="1:8" ht="22.6" customHeight="1">
      <c r="A5" s="20" t="s">
        <v>18</v>
      </c>
      <c r="B5" s="20" t="s">
        <v>19</v>
      </c>
      <c r="C5" s="20">
        <v>2</v>
      </c>
      <c r="D5" s="20">
        <v>5</v>
      </c>
      <c r="E5" s="20">
        <v>10</v>
      </c>
      <c r="F5" s="20" t="s">
        <v>20</v>
      </c>
      <c r="G5" s="20" t="s">
        <v>20</v>
      </c>
      <c r="H5" s="21">
        <v>45043</v>
      </c>
    </row>
    <row r="6" spans="1:8" ht="22.6" customHeight="1">
      <c r="A6" s="20" t="s">
        <v>21</v>
      </c>
      <c r="B6" s="20" t="s">
        <v>9</v>
      </c>
      <c r="C6" s="20">
        <v>2</v>
      </c>
      <c r="D6" s="20">
        <v>2</v>
      </c>
      <c r="E6" s="20">
        <v>4</v>
      </c>
      <c r="F6" s="20" t="s">
        <v>22</v>
      </c>
      <c r="G6" s="20" t="s">
        <v>15</v>
      </c>
      <c r="H6" s="21">
        <v>45088</v>
      </c>
    </row>
    <row r="7" spans="1:8" ht="22.6" customHeight="1">
      <c r="A7" s="20" t="s">
        <v>23</v>
      </c>
      <c r="B7" s="20" t="s">
        <v>24</v>
      </c>
      <c r="C7" s="20">
        <v>5</v>
      </c>
      <c r="D7" s="20">
        <v>4</v>
      </c>
      <c r="E7" s="20">
        <v>20</v>
      </c>
      <c r="F7" s="20" t="s">
        <v>10</v>
      </c>
      <c r="G7" s="20" t="s">
        <v>20</v>
      </c>
      <c r="H7" s="21">
        <v>45016</v>
      </c>
    </row>
    <row r="8" spans="1:8" ht="22.6" customHeight="1">
      <c r="A8" s="20" t="s">
        <v>25</v>
      </c>
      <c r="B8" s="20" t="s">
        <v>10044</v>
      </c>
      <c r="C8" s="20">
        <v>3</v>
      </c>
      <c r="D8" s="20">
        <v>3</v>
      </c>
      <c r="E8" s="20">
        <v>9</v>
      </c>
      <c r="F8" s="20" t="s">
        <v>20</v>
      </c>
      <c r="G8" s="20" t="s">
        <v>11</v>
      </c>
      <c r="H8" s="21">
        <v>45205</v>
      </c>
    </row>
    <row r="9" spans="1:8" ht="22.6" customHeight="1">
      <c r="A9" s="20" t="s">
        <v>26</v>
      </c>
      <c r="B9" s="20" t="s">
        <v>27</v>
      </c>
      <c r="C9" s="20">
        <v>4</v>
      </c>
      <c r="D9" s="20">
        <v>4</v>
      </c>
      <c r="E9" s="20">
        <v>16</v>
      </c>
      <c r="F9" s="20" t="s">
        <v>14</v>
      </c>
      <c r="G9" s="20" t="s">
        <v>20</v>
      </c>
      <c r="H9" s="21">
        <v>45227</v>
      </c>
    </row>
    <row r="10" spans="1:8" ht="22.6" customHeight="1">
      <c r="A10" s="20" t="s">
        <v>28</v>
      </c>
      <c r="B10" s="20" t="s">
        <v>10044</v>
      </c>
      <c r="C10" s="20">
        <v>5</v>
      </c>
      <c r="D10" s="20">
        <v>3</v>
      </c>
      <c r="E10" s="20">
        <v>15</v>
      </c>
      <c r="F10" s="20" t="s">
        <v>20</v>
      </c>
      <c r="G10" s="20" t="s">
        <v>11</v>
      </c>
      <c r="H10" s="21">
        <v>45135</v>
      </c>
    </row>
    <row r="11" spans="1:8" ht="22.6" customHeight="1">
      <c r="A11" s="20" t="s">
        <v>29</v>
      </c>
      <c r="B11" s="20" t="s">
        <v>27</v>
      </c>
      <c r="C11" s="20">
        <v>5</v>
      </c>
      <c r="D11" s="20">
        <v>4</v>
      </c>
      <c r="E11" s="20">
        <v>20</v>
      </c>
      <c r="F11" s="20" t="s">
        <v>20</v>
      </c>
      <c r="G11" s="20" t="s">
        <v>15</v>
      </c>
      <c r="H11" s="21">
        <v>45291</v>
      </c>
    </row>
    <row r="12" spans="1:8" ht="22.6" customHeight="1">
      <c r="A12" s="20" t="s">
        <v>30</v>
      </c>
      <c r="B12" s="20" t="s">
        <v>19</v>
      </c>
      <c r="C12" s="20">
        <v>5</v>
      </c>
      <c r="D12" s="20">
        <v>5</v>
      </c>
      <c r="E12" s="20">
        <v>25</v>
      </c>
      <c r="F12" s="20" t="s">
        <v>14</v>
      </c>
      <c r="G12" s="20" t="s">
        <v>11</v>
      </c>
      <c r="H12" s="21">
        <v>45237</v>
      </c>
    </row>
    <row r="13" spans="1:8" ht="22.6" customHeight="1">
      <c r="A13" s="20" t="s">
        <v>31</v>
      </c>
      <c r="B13" s="20" t="s">
        <v>27</v>
      </c>
      <c r="C13" s="20">
        <v>2</v>
      </c>
      <c r="D13" s="20">
        <v>4</v>
      </c>
      <c r="E13" s="20">
        <v>8</v>
      </c>
      <c r="F13" s="20" t="s">
        <v>10</v>
      </c>
      <c r="G13" s="20" t="s">
        <v>11</v>
      </c>
      <c r="H13" s="21">
        <v>2</v>
      </c>
    </row>
    <row r="14" spans="1:8" ht="22.6" customHeight="1">
      <c r="A14" s="20" t="s">
        <v>32</v>
      </c>
      <c r="B14" s="20" t="s">
        <v>27</v>
      </c>
      <c r="C14" s="20">
        <v>2</v>
      </c>
      <c r="D14" s="20">
        <v>4</v>
      </c>
      <c r="E14" s="20">
        <v>8</v>
      </c>
      <c r="F14" s="20" t="s">
        <v>14</v>
      </c>
      <c r="G14" s="20" t="s">
        <v>15</v>
      </c>
      <c r="H14" s="21">
        <v>45049</v>
      </c>
    </row>
    <row r="15" spans="1:8" ht="22.6" customHeight="1">
      <c r="A15" s="20" t="s">
        <v>33</v>
      </c>
      <c r="B15" s="20" t="s">
        <v>17</v>
      </c>
      <c r="C15" s="20">
        <v>5</v>
      </c>
      <c r="D15" s="20">
        <v>1</v>
      </c>
      <c r="E15" s="20">
        <v>5</v>
      </c>
      <c r="F15" s="20" t="s">
        <v>20</v>
      </c>
      <c r="G15" s="20" t="s">
        <v>11</v>
      </c>
      <c r="H15" s="21">
        <v>45078</v>
      </c>
    </row>
    <row r="16" spans="1:8" ht="22.6" customHeight="1">
      <c r="A16" s="20" t="s">
        <v>34</v>
      </c>
      <c r="B16" s="20" t="s">
        <v>35</v>
      </c>
      <c r="C16" s="20">
        <v>2</v>
      </c>
      <c r="D16" s="20">
        <v>1.5</v>
      </c>
      <c r="E16" s="20">
        <v>3</v>
      </c>
      <c r="F16" s="20" t="s">
        <v>20</v>
      </c>
      <c r="G16" s="20" t="s">
        <v>15</v>
      </c>
      <c r="H16" s="21">
        <v>45006</v>
      </c>
    </row>
    <row r="17" spans="1:8" ht="22.6" customHeight="1">
      <c r="A17" s="20" t="s">
        <v>36</v>
      </c>
      <c r="B17" s="20" t="s">
        <v>19</v>
      </c>
      <c r="C17" s="20">
        <v>3</v>
      </c>
      <c r="D17" s="20">
        <v>5</v>
      </c>
      <c r="E17" s="20">
        <v>15</v>
      </c>
      <c r="F17" s="20" t="s">
        <v>10</v>
      </c>
      <c r="G17" s="20" t="s">
        <v>15</v>
      </c>
      <c r="H17" s="21">
        <v>45245</v>
      </c>
    </row>
    <row r="18" spans="1:8" ht="22.6" customHeight="1">
      <c r="A18" s="20" t="s">
        <v>37</v>
      </c>
      <c r="B18" s="20" t="s">
        <v>27</v>
      </c>
      <c r="C18" s="20">
        <v>1</v>
      </c>
      <c r="D18" s="20">
        <v>4</v>
      </c>
      <c r="E18" s="20">
        <v>4</v>
      </c>
      <c r="F18" s="20" t="s">
        <v>20</v>
      </c>
      <c r="G18" s="20" t="s">
        <v>20</v>
      </c>
      <c r="H18" s="21">
        <v>45087</v>
      </c>
    </row>
    <row r="19" spans="1:8" ht="22.6" customHeight="1">
      <c r="A19" s="20" t="s">
        <v>38</v>
      </c>
      <c r="B19" s="20" t="s">
        <v>39</v>
      </c>
      <c r="C19" s="20">
        <v>2</v>
      </c>
      <c r="D19" s="20">
        <v>3</v>
      </c>
      <c r="E19" s="20">
        <v>6</v>
      </c>
      <c r="F19" s="20" t="s">
        <v>14</v>
      </c>
      <c r="G19" s="20" t="s">
        <v>15</v>
      </c>
      <c r="H19" s="21">
        <v>44981</v>
      </c>
    </row>
    <row r="20" spans="1:8" ht="22.6" customHeight="1">
      <c r="A20" s="20" t="s">
        <v>40</v>
      </c>
      <c r="B20" s="20" t="s">
        <v>13</v>
      </c>
      <c r="C20" s="20">
        <v>5</v>
      </c>
      <c r="D20" s="20">
        <v>3</v>
      </c>
      <c r="E20" s="20">
        <v>15</v>
      </c>
      <c r="F20" s="20" t="s">
        <v>14</v>
      </c>
      <c r="G20" s="20" t="s">
        <v>20</v>
      </c>
      <c r="H20" s="21">
        <v>45010</v>
      </c>
    </row>
    <row r="21" spans="1:8" ht="22.6" customHeight="1">
      <c r="A21" s="20" t="s">
        <v>41</v>
      </c>
      <c r="B21" s="20" t="s">
        <v>39</v>
      </c>
      <c r="C21" s="20">
        <v>4</v>
      </c>
      <c r="D21" s="20">
        <v>3</v>
      </c>
      <c r="E21" s="20">
        <v>12</v>
      </c>
      <c r="F21" s="20" t="s">
        <v>14</v>
      </c>
      <c r="G21" s="20" t="s">
        <v>11</v>
      </c>
      <c r="H21" s="21">
        <v>44941</v>
      </c>
    </row>
    <row r="22" spans="1:8" ht="22.6" customHeight="1">
      <c r="A22" s="20" t="s">
        <v>42</v>
      </c>
      <c r="B22" s="20" t="s">
        <v>24</v>
      </c>
      <c r="C22" s="20">
        <v>5</v>
      </c>
      <c r="D22" s="20">
        <v>4</v>
      </c>
      <c r="E22" s="20">
        <v>20</v>
      </c>
      <c r="F22" s="20" t="s">
        <v>14</v>
      </c>
      <c r="G22" s="20" t="s">
        <v>15</v>
      </c>
      <c r="H22" s="21">
        <v>45020</v>
      </c>
    </row>
    <row r="23" spans="1:8" ht="22.6" customHeight="1">
      <c r="A23" s="20" t="s">
        <v>43</v>
      </c>
      <c r="B23" s="20" t="s">
        <v>24</v>
      </c>
      <c r="C23" s="20">
        <v>4</v>
      </c>
      <c r="D23" s="20">
        <v>4</v>
      </c>
      <c r="E23" s="20">
        <v>16</v>
      </c>
      <c r="F23" s="20" t="s">
        <v>10</v>
      </c>
      <c r="G23" s="20" t="s">
        <v>11</v>
      </c>
      <c r="H23" s="21">
        <v>45015</v>
      </c>
    </row>
    <row r="24" spans="1:8" ht="22.6" customHeight="1">
      <c r="A24" s="20" t="s">
        <v>44</v>
      </c>
      <c r="B24" s="20" t="s">
        <v>27</v>
      </c>
      <c r="C24" s="20">
        <v>3</v>
      </c>
      <c r="D24" s="20">
        <v>4</v>
      </c>
      <c r="E24" s="20">
        <v>12</v>
      </c>
      <c r="F24" s="20" t="s">
        <v>22</v>
      </c>
      <c r="G24" s="20" t="s">
        <v>11</v>
      </c>
      <c r="H24" s="21">
        <v>45261</v>
      </c>
    </row>
    <row r="25" spans="1:8" ht="22.6" customHeight="1">
      <c r="A25" s="20" t="s">
        <v>45</v>
      </c>
      <c r="B25" s="20" t="s">
        <v>27</v>
      </c>
      <c r="C25" s="20">
        <v>2</v>
      </c>
      <c r="D25" s="20">
        <v>4</v>
      </c>
      <c r="E25" s="20">
        <v>8</v>
      </c>
      <c r="F25" s="20" t="s">
        <v>20</v>
      </c>
      <c r="G25" s="20" t="s">
        <v>20</v>
      </c>
      <c r="H25" s="21">
        <v>45187</v>
      </c>
    </row>
    <row r="26" spans="1:8" ht="22.6" customHeight="1">
      <c r="A26" s="20" t="s">
        <v>46</v>
      </c>
      <c r="B26" s="20" t="s">
        <v>27</v>
      </c>
      <c r="C26" s="20">
        <v>5</v>
      </c>
      <c r="D26" s="20">
        <v>4</v>
      </c>
      <c r="E26" s="20">
        <v>20</v>
      </c>
      <c r="F26" s="20" t="s">
        <v>14</v>
      </c>
      <c r="G26" s="20" t="s">
        <v>15</v>
      </c>
      <c r="H26" s="21">
        <v>45080</v>
      </c>
    </row>
    <row r="27" spans="1:8" ht="22.6" customHeight="1">
      <c r="A27" s="20" t="s">
        <v>47</v>
      </c>
      <c r="B27" s="20" t="s">
        <v>24</v>
      </c>
      <c r="C27" s="20">
        <v>3</v>
      </c>
      <c r="D27" s="20">
        <v>4</v>
      </c>
      <c r="E27" s="20">
        <v>12</v>
      </c>
      <c r="F27" s="20" t="s">
        <v>20</v>
      </c>
      <c r="G27" s="20" t="s">
        <v>20</v>
      </c>
      <c r="H27" s="21">
        <v>45273</v>
      </c>
    </row>
    <row r="28" spans="1:8" ht="22.6" customHeight="1">
      <c r="A28" s="20" t="s">
        <v>48</v>
      </c>
      <c r="B28" s="20" t="s">
        <v>17</v>
      </c>
      <c r="C28" s="20">
        <v>5</v>
      </c>
      <c r="D28" s="20">
        <v>1</v>
      </c>
      <c r="E28" s="20">
        <v>5</v>
      </c>
      <c r="F28" s="20" t="s">
        <v>10</v>
      </c>
      <c r="G28" s="20" t="s">
        <v>15</v>
      </c>
      <c r="H28" s="21">
        <v>45036</v>
      </c>
    </row>
    <row r="29" spans="1:8" ht="22.6" customHeight="1">
      <c r="A29" s="20" t="s">
        <v>49</v>
      </c>
      <c r="B29" s="20" t="s">
        <v>39</v>
      </c>
      <c r="C29" s="20">
        <v>4</v>
      </c>
      <c r="D29" s="20">
        <v>3</v>
      </c>
      <c r="E29" s="20">
        <v>12</v>
      </c>
      <c r="F29" s="20" t="s">
        <v>10</v>
      </c>
      <c r="G29" s="20" t="s">
        <v>11</v>
      </c>
      <c r="H29" s="21">
        <v>45026</v>
      </c>
    </row>
    <row r="30" spans="1:8" ht="22.6" customHeight="1">
      <c r="A30" s="20" t="s">
        <v>50</v>
      </c>
      <c r="B30" s="20" t="s">
        <v>24</v>
      </c>
      <c r="C30" s="20">
        <v>5</v>
      </c>
      <c r="D30" s="20">
        <v>4</v>
      </c>
      <c r="E30" s="20">
        <v>20</v>
      </c>
      <c r="F30" s="20" t="s">
        <v>10</v>
      </c>
      <c r="G30" s="20" t="s">
        <v>20</v>
      </c>
      <c r="H30" s="21">
        <v>44996</v>
      </c>
    </row>
    <row r="31" spans="1:8" ht="22.6" customHeight="1">
      <c r="A31" s="20" t="s">
        <v>51</v>
      </c>
      <c r="B31" s="20" t="s">
        <v>13</v>
      </c>
      <c r="C31" s="20">
        <v>4</v>
      </c>
      <c r="D31" s="20">
        <v>3</v>
      </c>
      <c r="E31" s="20">
        <v>12</v>
      </c>
      <c r="F31" s="20" t="s">
        <v>22</v>
      </c>
      <c r="G31" s="20" t="s">
        <v>11</v>
      </c>
      <c r="H31" s="21">
        <v>2</v>
      </c>
    </row>
    <row r="32" spans="1:8" ht="22.6" customHeight="1">
      <c r="A32" s="20" t="s">
        <v>52</v>
      </c>
      <c r="B32" s="20" t="s">
        <v>9</v>
      </c>
      <c r="C32" s="20">
        <v>5</v>
      </c>
      <c r="D32" s="20">
        <v>2</v>
      </c>
      <c r="E32" s="20">
        <v>10</v>
      </c>
      <c r="F32" s="20" t="s">
        <v>22</v>
      </c>
      <c r="G32" s="20" t="s">
        <v>20</v>
      </c>
      <c r="H32" s="21">
        <v>45079</v>
      </c>
    </row>
    <row r="33" spans="1:8" ht="22.6" customHeight="1">
      <c r="A33" s="20" t="s">
        <v>53</v>
      </c>
      <c r="B33" s="20" t="s">
        <v>17</v>
      </c>
      <c r="C33" s="20">
        <v>2</v>
      </c>
      <c r="D33" s="20">
        <v>1</v>
      </c>
      <c r="E33" s="20">
        <v>2</v>
      </c>
      <c r="F33" s="20" t="s">
        <v>10</v>
      </c>
      <c r="G33" s="20" t="s">
        <v>20</v>
      </c>
      <c r="H33" s="21">
        <v>45236</v>
      </c>
    </row>
    <row r="34" spans="1:8" ht="22.6" customHeight="1">
      <c r="A34" s="20" t="s">
        <v>54</v>
      </c>
      <c r="B34" s="20" t="s">
        <v>24</v>
      </c>
      <c r="C34" s="20">
        <v>4</v>
      </c>
      <c r="D34" s="20">
        <v>4</v>
      </c>
      <c r="E34" s="20">
        <v>16</v>
      </c>
      <c r="F34" s="20" t="s">
        <v>20</v>
      </c>
      <c r="G34" s="20" t="s">
        <v>15</v>
      </c>
      <c r="H34" s="21">
        <v>45153</v>
      </c>
    </row>
    <row r="35" spans="1:8" ht="22.6" customHeight="1">
      <c r="A35" s="20" t="s">
        <v>55</v>
      </c>
      <c r="B35" s="20" t="s">
        <v>17</v>
      </c>
      <c r="C35" s="20">
        <v>5</v>
      </c>
      <c r="D35" s="20">
        <v>1</v>
      </c>
      <c r="E35" s="20">
        <v>5</v>
      </c>
      <c r="F35" s="20" t="s">
        <v>14</v>
      </c>
      <c r="G35" s="20" t="s">
        <v>20</v>
      </c>
      <c r="H35" s="21">
        <v>2</v>
      </c>
    </row>
    <row r="36" spans="1:8" ht="22.6" customHeight="1">
      <c r="A36" s="20" t="s">
        <v>56</v>
      </c>
      <c r="B36" s="20" t="s">
        <v>24</v>
      </c>
      <c r="C36" s="20">
        <v>2</v>
      </c>
      <c r="D36" s="20">
        <v>4</v>
      </c>
      <c r="E36" s="20">
        <v>8</v>
      </c>
      <c r="F36" s="20" t="s">
        <v>22</v>
      </c>
      <c r="G36" s="20" t="s">
        <v>11</v>
      </c>
      <c r="H36" s="21">
        <v>45208</v>
      </c>
    </row>
    <row r="37" spans="1:8" ht="22.6" customHeight="1">
      <c r="A37" s="20" t="s">
        <v>57</v>
      </c>
      <c r="B37" s="20" t="s">
        <v>27</v>
      </c>
      <c r="C37" s="20">
        <v>1</v>
      </c>
      <c r="D37" s="20">
        <v>4</v>
      </c>
      <c r="E37" s="20">
        <v>4</v>
      </c>
      <c r="F37" s="20" t="s">
        <v>10</v>
      </c>
      <c r="G37" s="20" t="s">
        <v>20</v>
      </c>
      <c r="H37" s="21">
        <v>45074</v>
      </c>
    </row>
    <row r="38" spans="1:8" ht="22.6" customHeight="1">
      <c r="A38" s="20" t="s">
        <v>58</v>
      </c>
      <c r="B38" s="20" t="s">
        <v>10044</v>
      </c>
      <c r="C38" s="20">
        <v>4</v>
      </c>
      <c r="D38" s="20">
        <v>3</v>
      </c>
      <c r="E38" s="20">
        <v>12</v>
      </c>
      <c r="F38" s="20" t="s">
        <v>20</v>
      </c>
      <c r="G38" s="20" t="s">
        <v>15</v>
      </c>
      <c r="H38" s="21">
        <v>45124</v>
      </c>
    </row>
    <row r="39" spans="1:8" ht="22.6" customHeight="1">
      <c r="A39" s="20" t="s">
        <v>59</v>
      </c>
      <c r="B39" s="20" t="s">
        <v>19</v>
      </c>
      <c r="C39" s="20">
        <v>2</v>
      </c>
      <c r="D39" s="20">
        <v>5</v>
      </c>
      <c r="E39" s="20">
        <v>10</v>
      </c>
      <c r="F39" s="20" t="s">
        <v>10</v>
      </c>
      <c r="G39" s="20" t="s">
        <v>15</v>
      </c>
      <c r="H39" s="21">
        <v>45045</v>
      </c>
    </row>
    <row r="40" spans="1:8" ht="22.6" customHeight="1">
      <c r="A40" s="20" t="s">
        <v>60</v>
      </c>
      <c r="B40" s="20" t="s">
        <v>24</v>
      </c>
      <c r="C40" s="20">
        <v>4</v>
      </c>
      <c r="D40" s="20">
        <v>4</v>
      </c>
      <c r="E40" s="20">
        <v>16</v>
      </c>
      <c r="F40" s="20" t="s">
        <v>20</v>
      </c>
      <c r="G40" s="20" t="s">
        <v>11</v>
      </c>
      <c r="H40" s="21">
        <v>45085</v>
      </c>
    </row>
    <row r="41" spans="1:8" ht="22.6" customHeight="1">
      <c r="A41" s="20" t="s">
        <v>61</v>
      </c>
      <c r="B41" s="20" t="s">
        <v>9</v>
      </c>
      <c r="C41" s="20">
        <v>4</v>
      </c>
      <c r="D41" s="20">
        <v>2</v>
      </c>
      <c r="E41" s="20">
        <v>8</v>
      </c>
      <c r="F41" s="20" t="s">
        <v>20</v>
      </c>
      <c r="G41" s="20" t="s">
        <v>20</v>
      </c>
      <c r="H41" s="21">
        <v>45106</v>
      </c>
    </row>
    <row r="42" spans="1:8" ht="22.6" customHeight="1">
      <c r="A42" s="20" t="s">
        <v>62</v>
      </c>
      <c r="B42" s="20" t="s">
        <v>24</v>
      </c>
      <c r="C42" s="20">
        <v>3</v>
      </c>
      <c r="D42" s="20">
        <v>4</v>
      </c>
      <c r="E42" s="20">
        <v>12</v>
      </c>
      <c r="F42" s="20" t="s">
        <v>20</v>
      </c>
      <c r="G42" s="20" t="s">
        <v>15</v>
      </c>
      <c r="H42" s="21">
        <v>45033</v>
      </c>
    </row>
    <row r="43" spans="1:8" ht="22.6" customHeight="1">
      <c r="A43" s="20" t="s">
        <v>63</v>
      </c>
      <c r="B43" s="20" t="s">
        <v>27</v>
      </c>
      <c r="C43" s="20">
        <v>4</v>
      </c>
      <c r="D43" s="20">
        <v>4</v>
      </c>
      <c r="E43" s="20">
        <v>16</v>
      </c>
      <c r="F43" s="20" t="s">
        <v>20</v>
      </c>
      <c r="G43" s="20" t="s">
        <v>11</v>
      </c>
      <c r="H43" s="21">
        <v>45282</v>
      </c>
    </row>
    <row r="44" spans="1:8" ht="22.6" customHeight="1">
      <c r="A44" s="20" t="s">
        <v>64</v>
      </c>
      <c r="B44" s="20" t="s">
        <v>35</v>
      </c>
      <c r="C44" s="20">
        <v>2</v>
      </c>
      <c r="D44" s="20">
        <v>1.5</v>
      </c>
      <c r="E44" s="20">
        <v>3</v>
      </c>
      <c r="F44" s="20" t="s">
        <v>20</v>
      </c>
      <c r="G44" s="20" t="s">
        <v>11</v>
      </c>
      <c r="H44" s="21">
        <v>44936</v>
      </c>
    </row>
    <row r="45" spans="1:8" ht="22.6" customHeight="1">
      <c r="A45" s="20" t="s">
        <v>65</v>
      </c>
      <c r="B45" s="20" t="s">
        <v>39</v>
      </c>
      <c r="C45" s="20">
        <v>4</v>
      </c>
      <c r="D45" s="20">
        <v>3</v>
      </c>
      <c r="E45" s="20">
        <v>12</v>
      </c>
      <c r="F45" s="20" t="s">
        <v>20</v>
      </c>
      <c r="G45" s="20" t="s">
        <v>11</v>
      </c>
      <c r="H45" s="21">
        <v>45201</v>
      </c>
    </row>
    <row r="46" spans="1:8" ht="22.6" customHeight="1">
      <c r="A46" s="20" t="s">
        <v>66</v>
      </c>
      <c r="B46" s="20" t="s">
        <v>17</v>
      </c>
      <c r="C46" s="20">
        <v>2</v>
      </c>
      <c r="D46" s="20">
        <v>1</v>
      </c>
      <c r="E46" s="20">
        <v>2</v>
      </c>
      <c r="F46" s="20" t="s">
        <v>20</v>
      </c>
      <c r="G46" s="20" t="s">
        <v>20</v>
      </c>
      <c r="H46" s="21">
        <v>44980</v>
      </c>
    </row>
    <row r="47" spans="1:8" ht="22.6" customHeight="1">
      <c r="A47" s="20" t="s">
        <v>67</v>
      </c>
      <c r="B47" s="20" t="s">
        <v>19</v>
      </c>
      <c r="C47" s="20">
        <v>3</v>
      </c>
      <c r="D47" s="20">
        <v>5</v>
      </c>
      <c r="E47" s="20">
        <v>15</v>
      </c>
      <c r="F47" s="20" t="s">
        <v>14</v>
      </c>
      <c r="G47" s="20" t="s">
        <v>20</v>
      </c>
      <c r="H47" s="21">
        <v>45007</v>
      </c>
    </row>
    <row r="48" spans="1:8" ht="22.6" customHeight="1">
      <c r="A48" s="20" t="s">
        <v>68</v>
      </c>
      <c r="B48" s="20" t="s">
        <v>39</v>
      </c>
      <c r="C48" s="20">
        <v>4</v>
      </c>
      <c r="D48" s="20">
        <v>3</v>
      </c>
      <c r="E48" s="20">
        <v>12</v>
      </c>
      <c r="F48" s="20" t="s">
        <v>22</v>
      </c>
      <c r="G48" s="20" t="s">
        <v>15</v>
      </c>
      <c r="H48" s="21">
        <v>45233</v>
      </c>
    </row>
    <row r="49" spans="1:8" ht="22.6" customHeight="1">
      <c r="A49" s="20" t="s">
        <v>69</v>
      </c>
      <c r="B49" s="20" t="s">
        <v>39</v>
      </c>
      <c r="C49" s="20">
        <v>5</v>
      </c>
      <c r="D49" s="20">
        <v>3</v>
      </c>
      <c r="E49" s="20">
        <v>15</v>
      </c>
      <c r="F49" s="20" t="s">
        <v>20</v>
      </c>
      <c r="G49" s="20" t="s">
        <v>20</v>
      </c>
      <c r="H49" s="21">
        <v>44987</v>
      </c>
    </row>
    <row r="50" spans="1:8" ht="22.6" customHeight="1">
      <c r="A50" s="20" t="s">
        <v>70</v>
      </c>
      <c r="B50" s="20" t="s">
        <v>39</v>
      </c>
      <c r="C50" s="20">
        <v>5</v>
      </c>
      <c r="D50" s="20">
        <v>3</v>
      </c>
      <c r="E50" s="20">
        <v>15</v>
      </c>
      <c r="F50" s="20" t="s">
        <v>14</v>
      </c>
      <c r="G50" s="20" t="s">
        <v>20</v>
      </c>
      <c r="H50" s="21">
        <v>45103</v>
      </c>
    </row>
    <row r="51" spans="1:8" ht="22.6" customHeight="1">
      <c r="A51" s="20" t="s">
        <v>71</v>
      </c>
      <c r="B51" s="20" t="s">
        <v>13</v>
      </c>
      <c r="C51" s="20">
        <v>3</v>
      </c>
      <c r="D51" s="20">
        <v>3</v>
      </c>
      <c r="E51" s="20">
        <v>9</v>
      </c>
      <c r="F51" s="20" t="s">
        <v>20</v>
      </c>
      <c r="G51" s="20" t="s">
        <v>20</v>
      </c>
      <c r="H51" s="21">
        <v>45048</v>
      </c>
    </row>
    <row r="52" spans="1:8" ht="22.6" customHeight="1">
      <c r="A52" s="20" t="s">
        <v>72</v>
      </c>
      <c r="B52" s="20" t="s">
        <v>13</v>
      </c>
      <c r="C52" s="20">
        <v>5</v>
      </c>
      <c r="D52" s="20">
        <v>3</v>
      </c>
      <c r="E52" s="20">
        <v>15</v>
      </c>
      <c r="F52" s="20" t="s">
        <v>20</v>
      </c>
      <c r="G52" s="20" t="s">
        <v>11</v>
      </c>
      <c r="H52" s="21">
        <v>45174</v>
      </c>
    </row>
    <row r="53" spans="1:8" ht="22.6" customHeight="1">
      <c r="A53" s="20" t="s">
        <v>73</v>
      </c>
      <c r="B53" s="20" t="s">
        <v>19</v>
      </c>
      <c r="C53" s="20">
        <v>5</v>
      </c>
      <c r="D53" s="20">
        <v>5</v>
      </c>
      <c r="E53" s="20">
        <v>25</v>
      </c>
      <c r="F53" s="20" t="s">
        <v>20</v>
      </c>
      <c r="G53" s="20" t="s">
        <v>11</v>
      </c>
      <c r="H53" s="21">
        <v>44934</v>
      </c>
    </row>
    <row r="54" spans="1:8" ht="22.6" customHeight="1">
      <c r="A54" s="20" t="s">
        <v>74</v>
      </c>
      <c r="B54" s="20" t="s">
        <v>19</v>
      </c>
      <c r="C54" s="20">
        <v>5</v>
      </c>
      <c r="D54" s="20">
        <v>5</v>
      </c>
      <c r="E54" s="20">
        <v>25</v>
      </c>
      <c r="F54" s="20" t="s">
        <v>22</v>
      </c>
      <c r="G54" s="20" t="s">
        <v>20</v>
      </c>
      <c r="H54" s="21">
        <v>45000</v>
      </c>
    </row>
    <row r="55" spans="1:8" ht="22.6" customHeight="1">
      <c r="A55" s="20" t="s">
        <v>75</v>
      </c>
      <c r="B55" s="20" t="s">
        <v>24</v>
      </c>
      <c r="C55" s="20">
        <v>3</v>
      </c>
      <c r="D55" s="20">
        <v>4</v>
      </c>
      <c r="E55" s="20">
        <v>12</v>
      </c>
      <c r="F55" s="20" t="s">
        <v>10</v>
      </c>
      <c r="G55" s="20" t="s">
        <v>20</v>
      </c>
      <c r="H55" s="21">
        <v>45255</v>
      </c>
    </row>
    <row r="56" spans="1:8" ht="22.6" customHeight="1">
      <c r="A56" s="20" t="s">
        <v>76</v>
      </c>
      <c r="B56" s="20" t="s">
        <v>24</v>
      </c>
      <c r="C56" s="20">
        <v>5</v>
      </c>
      <c r="D56" s="20">
        <v>4</v>
      </c>
      <c r="E56" s="20">
        <v>20</v>
      </c>
      <c r="F56" s="20" t="s">
        <v>22</v>
      </c>
      <c r="G56" s="20" t="s">
        <v>11</v>
      </c>
      <c r="H56" s="21">
        <v>45265</v>
      </c>
    </row>
    <row r="57" spans="1:8" ht="22.6" customHeight="1">
      <c r="A57" s="20" t="s">
        <v>77</v>
      </c>
      <c r="B57" s="20" t="s">
        <v>17</v>
      </c>
      <c r="C57" s="20">
        <v>2</v>
      </c>
      <c r="D57" s="20">
        <v>1</v>
      </c>
      <c r="E57" s="20">
        <v>2</v>
      </c>
      <c r="F57" s="20" t="s">
        <v>10</v>
      </c>
      <c r="G57" s="20" t="s">
        <v>11</v>
      </c>
      <c r="H57" s="21">
        <v>45004</v>
      </c>
    </row>
    <row r="58" spans="1:8" ht="22.6" customHeight="1">
      <c r="A58" s="20" t="s">
        <v>78</v>
      </c>
      <c r="B58" s="20" t="s">
        <v>13</v>
      </c>
      <c r="C58" s="20">
        <v>5</v>
      </c>
      <c r="D58" s="20">
        <v>3</v>
      </c>
      <c r="E58" s="20">
        <v>15</v>
      </c>
      <c r="F58" s="20" t="s">
        <v>20</v>
      </c>
      <c r="G58" s="20" t="s">
        <v>11</v>
      </c>
      <c r="H58" s="21">
        <v>45104</v>
      </c>
    </row>
    <row r="59" spans="1:8" ht="22.6" customHeight="1">
      <c r="A59" s="20" t="s">
        <v>79</v>
      </c>
      <c r="B59" s="20" t="s">
        <v>13</v>
      </c>
      <c r="C59" s="20">
        <v>1</v>
      </c>
      <c r="D59" s="20">
        <v>3</v>
      </c>
      <c r="E59" s="20">
        <v>3</v>
      </c>
      <c r="F59" s="20" t="s">
        <v>22</v>
      </c>
      <c r="G59" s="20" t="s">
        <v>15</v>
      </c>
      <c r="H59" s="21">
        <v>45035</v>
      </c>
    </row>
    <row r="60" spans="1:8" ht="22.6" customHeight="1">
      <c r="A60" s="20" t="s">
        <v>80</v>
      </c>
      <c r="B60" s="20" t="s">
        <v>27</v>
      </c>
      <c r="C60" s="20">
        <v>4</v>
      </c>
      <c r="D60" s="20">
        <v>4</v>
      </c>
      <c r="E60" s="20">
        <v>16</v>
      </c>
      <c r="F60" s="20" t="s">
        <v>14</v>
      </c>
      <c r="G60" s="20" t="s">
        <v>11</v>
      </c>
      <c r="H60" s="21">
        <v>45233</v>
      </c>
    </row>
    <row r="61" spans="1:8" ht="22.6" customHeight="1">
      <c r="A61" s="20" t="s">
        <v>81</v>
      </c>
      <c r="B61" s="20" t="s">
        <v>39</v>
      </c>
      <c r="C61" s="20">
        <v>5</v>
      </c>
      <c r="D61" s="20">
        <v>3</v>
      </c>
      <c r="E61" s="20">
        <v>15</v>
      </c>
      <c r="F61" s="20" t="s">
        <v>20</v>
      </c>
      <c r="G61" s="20" t="s">
        <v>15</v>
      </c>
      <c r="H61" s="21">
        <v>45206</v>
      </c>
    </row>
    <row r="62" spans="1:8" ht="22.6" customHeight="1">
      <c r="A62" s="20" t="s">
        <v>82</v>
      </c>
      <c r="B62" s="20" t="s">
        <v>19</v>
      </c>
      <c r="C62" s="20">
        <v>1</v>
      </c>
      <c r="D62" s="20">
        <v>5</v>
      </c>
      <c r="E62" s="20">
        <v>5</v>
      </c>
      <c r="F62" s="20" t="s">
        <v>20</v>
      </c>
      <c r="G62" s="20" t="s">
        <v>20</v>
      </c>
      <c r="H62" s="21">
        <v>45199</v>
      </c>
    </row>
    <row r="63" spans="1:8" ht="22.6" customHeight="1">
      <c r="A63" s="20" t="s">
        <v>83</v>
      </c>
      <c r="B63" s="20" t="s">
        <v>10044</v>
      </c>
      <c r="C63" s="20">
        <v>1</v>
      </c>
      <c r="D63" s="20">
        <v>3</v>
      </c>
      <c r="E63" s="20">
        <v>3</v>
      </c>
      <c r="F63" s="20" t="s">
        <v>20</v>
      </c>
      <c r="G63" s="20" t="s">
        <v>15</v>
      </c>
      <c r="H63" s="21">
        <v>45208</v>
      </c>
    </row>
    <row r="64" spans="1:8" ht="22.6" customHeight="1">
      <c r="A64" s="20" t="s">
        <v>84</v>
      </c>
      <c r="B64" s="20" t="s">
        <v>27</v>
      </c>
      <c r="C64" s="20">
        <v>1</v>
      </c>
      <c r="D64" s="20">
        <v>4</v>
      </c>
      <c r="E64" s="20">
        <v>4</v>
      </c>
      <c r="F64" s="20" t="s">
        <v>14</v>
      </c>
      <c r="G64" s="20" t="s">
        <v>20</v>
      </c>
      <c r="H64" s="21">
        <v>45073</v>
      </c>
    </row>
    <row r="65" spans="1:8" ht="22.6" customHeight="1">
      <c r="A65" s="20" t="s">
        <v>85</v>
      </c>
      <c r="B65" s="20" t="s">
        <v>19</v>
      </c>
      <c r="C65" s="20">
        <v>3</v>
      </c>
      <c r="D65" s="20">
        <v>5</v>
      </c>
      <c r="E65" s="20">
        <v>15</v>
      </c>
      <c r="F65" s="20" t="s">
        <v>20</v>
      </c>
      <c r="G65" s="20" t="s">
        <v>11</v>
      </c>
      <c r="H65" s="21">
        <v>45248</v>
      </c>
    </row>
    <row r="66" spans="1:8" ht="22.6" customHeight="1">
      <c r="A66" s="20" t="s">
        <v>86</v>
      </c>
      <c r="B66" s="20" t="s">
        <v>24</v>
      </c>
      <c r="C66" s="20">
        <v>4</v>
      </c>
      <c r="D66" s="20">
        <v>4</v>
      </c>
      <c r="E66" s="20">
        <v>16</v>
      </c>
      <c r="F66" s="20" t="s">
        <v>22</v>
      </c>
      <c r="G66" s="20" t="s">
        <v>20</v>
      </c>
      <c r="H66" s="21">
        <v>45078</v>
      </c>
    </row>
    <row r="67" spans="1:8" ht="22.6" customHeight="1">
      <c r="A67" s="20" t="s">
        <v>87</v>
      </c>
      <c r="B67" s="20" t="s">
        <v>27</v>
      </c>
      <c r="C67" s="20">
        <v>3</v>
      </c>
      <c r="D67" s="20">
        <v>4</v>
      </c>
      <c r="E67" s="20">
        <v>12</v>
      </c>
      <c r="F67" s="20" t="s">
        <v>20</v>
      </c>
      <c r="G67" s="20" t="s">
        <v>15</v>
      </c>
      <c r="H67" s="21">
        <v>45219</v>
      </c>
    </row>
    <row r="68" spans="1:8" ht="22.6" customHeight="1">
      <c r="A68" s="20" t="s">
        <v>88</v>
      </c>
      <c r="B68" s="20" t="s">
        <v>39</v>
      </c>
      <c r="C68" s="20">
        <v>2</v>
      </c>
      <c r="D68" s="20">
        <v>3</v>
      </c>
      <c r="E68" s="20">
        <v>6</v>
      </c>
      <c r="F68" s="20" t="s">
        <v>14</v>
      </c>
      <c r="G68" s="20" t="s">
        <v>20</v>
      </c>
      <c r="H68" s="21">
        <v>45015</v>
      </c>
    </row>
    <row r="69" spans="1:8" ht="22.6" customHeight="1">
      <c r="A69" s="20" t="s">
        <v>89</v>
      </c>
      <c r="B69" s="20" t="s">
        <v>17</v>
      </c>
      <c r="C69" s="20">
        <v>1</v>
      </c>
      <c r="D69" s="20">
        <v>1</v>
      </c>
      <c r="E69" s="20">
        <v>1</v>
      </c>
      <c r="F69" s="20" t="s">
        <v>10</v>
      </c>
      <c r="G69" s="20" t="s">
        <v>11</v>
      </c>
      <c r="H69" s="21">
        <v>45202</v>
      </c>
    </row>
    <row r="70" spans="1:8" ht="22.6" customHeight="1">
      <c r="A70" s="20" t="s">
        <v>90</v>
      </c>
      <c r="B70" s="20" t="s">
        <v>19</v>
      </c>
      <c r="C70" s="20">
        <v>2</v>
      </c>
      <c r="D70" s="20">
        <v>5</v>
      </c>
      <c r="E70" s="20">
        <v>10</v>
      </c>
      <c r="F70" s="20" t="s">
        <v>20</v>
      </c>
      <c r="G70" s="20" t="s">
        <v>15</v>
      </c>
      <c r="H70" s="21">
        <v>45226</v>
      </c>
    </row>
    <row r="71" spans="1:8" ht="22.6" customHeight="1">
      <c r="A71" s="20" t="s">
        <v>91</v>
      </c>
      <c r="B71" s="20" t="s">
        <v>10044</v>
      </c>
      <c r="C71" s="20">
        <v>5</v>
      </c>
      <c r="D71" s="20">
        <v>3</v>
      </c>
      <c r="E71" s="20">
        <v>15</v>
      </c>
      <c r="F71" s="20" t="s">
        <v>22</v>
      </c>
      <c r="G71" s="20" t="s">
        <v>15</v>
      </c>
      <c r="H71" s="21">
        <v>45022</v>
      </c>
    </row>
    <row r="72" spans="1:8" ht="22.6" customHeight="1">
      <c r="A72" s="20" t="s">
        <v>92</v>
      </c>
      <c r="B72" s="20" t="s">
        <v>35</v>
      </c>
      <c r="C72" s="20">
        <v>2</v>
      </c>
      <c r="D72" s="20">
        <v>1.5</v>
      </c>
      <c r="E72" s="20">
        <v>3</v>
      </c>
      <c r="F72" s="20" t="s">
        <v>14</v>
      </c>
      <c r="G72" s="20" t="s">
        <v>15</v>
      </c>
      <c r="H72" s="21">
        <v>45007</v>
      </c>
    </row>
    <row r="73" spans="1:8" ht="22.6" customHeight="1">
      <c r="A73" s="20" t="s">
        <v>93</v>
      </c>
      <c r="B73" s="20" t="s">
        <v>13</v>
      </c>
      <c r="C73" s="20">
        <v>2</v>
      </c>
      <c r="D73" s="20">
        <v>3</v>
      </c>
      <c r="E73" s="20">
        <v>6</v>
      </c>
      <c r="F73" s="20" t="s">
        <v>10</v>
      </c>
      <c r="G73" s="20" t="s">
        <v>15</v>
      </c>
      <c r="H73" s="21">
        <v>44957</v>
      </c>
    </row>
    <row r="74" spans="1:8" ht="22.6" customHeight="1">
      <c r="A74" s="20" t="s">
        <v>94</v>
      </c>
      <c r="B74" s="20" t="s">
        <v>17</v>
      </c>
      <c r="C74" s="20">
        <v>1</v>
      </c>
      <c r="D74" s="20">
        <v>1</v>
      </c>
      <c r="E74" s="20">
        <v>1</v>
      </c>
      <c r="F74" s="20" t="s">
        <v>14</v>
      </c>
      <c r="G74" s="20" t="s">
        <v>15</v>
      </c>
      <c r="H74" s="21">
        <v>45268</v>
      </c>
    </row>
    <row r="75" spans="1:8" ht="22.6" customHeight="1">
      <c r="A75" s="20" t="s">
        <v>95</v>
      </c>
      <c r="B75" s="20" t="s">
        <v>19</v>
      </c>
      <c r="C75" s="20">
        <v>2</v>
      </c>
      <c r="D75" s="20">
        <v>5</v>
      </c>
      <c r="E75" s="20">
        <v>10</v>
      </c>
      <c r="F75" s="20" t="s">
        <v>20</v>
      </c>
      <c r="G75" s="20" t="s">
        <v>20</v>
      </c>
      <c r="H75" s="21">
        <v>45096</v>
      </c>
    </row>
    <row r="76" spans="1:8" ht="22.6" customHeight="1">
      <c r="A76" s="20" t="s">
        <v>96</v>
      </c>
      <c r="B76" s="20" t="s">
        <v>24</v>
      </c>
      <c r="C76" s="20">
        <v>2</v>
      </c>
      <c r="D76" s="20">
        <v>4</v>
      </c>
      <c r="E76" s="20">
        <v>8</v>
      </c>
      <c r="F76" s="20" t="s">
        <v>10</v>
      </c>
      <c r="G76" s="20" t="s">
        <v>20</v>
      </c>
      <c r="H76" s="21">
        <v>45274</v>
      </c>
    </row>
    <row r="77" spans="1:8" ht="22.6" customHeight="1">
      <c r="A77" s="20" t="s">
        <v>97</v>
      </c>
      <c r="B77" s="20" t="s">
        <v>9</v>
      </c>
      <c r="C77" s="20">
        <v>1</v>
      </c>
      <c r="D77" s="20">
        <v>2</v>
      </c>
      <c r="E77" s="20">
        <v>2</v>
      </c>
      <c r="F77" s="20" t="s">
        <v>14</v>
      </c>
      <c r="G77" s="20" t="s">
        <v>11</v>
      </c>
      <c r="H77" s="21">
        <v>45123</v>
      </c>
    </row>
    <row r="78" spans="1:8" ht="22.6" customHeight="1">
      <c r="A78" s="20" t="s">
        <v>98</v>
      </c>
      <c r="B78" s="20" t="s">
        <v>27</v>
      </c>
      <c r="C78" s="20">
        <v>4</v>
      </c>
      <c r="D78" s="20">
        <v>4</v>
      </c>
      <c r="E78" s="20">
        <v>16</v>
      </c>
      <c r="F78" s="20" t="s">
        <v>14</v>
      </c>
      <c r="G78" s="20" t="s">
        <v>20</v>
      </c>
      <c r="H78" s="21">
        <v>44979</v>
      </c>
    </row>
    <row r="79" spans="1:8" ht="22.6" customHeight="1">
      <c r="A79" s="20" t="s">
        <v>99</v>
      </c>
      <c r="B79" s="20" t="s">
        <v>19</v>
      </c>
      <c r="C79" s="20">
        <v>1</v>
      </c>
      <c r="D79" s="20">
        <v>5</v>
      </c>
      <c r="E79" s="20">
        <v>5</v>
      </c>
      <c r="F79" s="20" t="s">
        <v>20</v>
      </c>
      <c r="G79" s="20" t="s">
        <v>15</v>
      </c>
      <c r="H79" s="21">
        <v>2</v>
      </c>
    </row>
    <row r="80" spans="1:8" ht="22.6" customHeight="1">
      <c r="A80" s="20" t="s">
        <v>100</v>
      </c>
      <c r="B80" s="20" t="s">
        <v>35</v>
      </c>
      <c r="C80" s="20">
        <v>5</v>
      </c>
      <c r="D80" s="20">
        <v>1.5</v>
      </c>
      <c r="E80" s="20">
        <v>7.5</v>
      </c>
      <c r="F80" s="20" t="s">
        <v>14</v>
      </c>
      <c r="G80" s="20" t="s">
        <v>20</v>
      </c>
      <c r="H80" s="21">
        <v>45079</v>
      </c>
    </row>
    <row r="81" spans="1:8" ht="22.6" customHeight="1">
      <c r="A81" s="20" t="s">
        <v>101</v>
      </c>
      <c r="B81" s="20" t="s">
        <v>39</v>
      </c>
      <c r="C81" s="20">
        <v>4</v>
      </c>
      <c r="D81" s="20">
        <v>3</v>
      </c>
      <c r="E81" s="20">
        <v>12</v>
      </c>
      <c r="F81" s="20" t="s">
        <v>14</v>
      </c>
      <c r="G81" s="20" t="s">
        <v>15</v>
      </c>
      <c r="H81" s="21">
        <v>45092</v>
      </c>
    </row>
    <row r="82" spans="1:8" ht="22.6" customHeight="1">
      <c r="A82" s="20" t="s">
        <v>102</v>
      </c>
      <c r="B82" s="20" t="s">
        <v>9</v>
      </c>
      <c r="C82" s="20">
        <v>2</v>
      </c>
      <c r="D82" s="20">
        <v>2</v>
      </c>
      <c r="E82" s="20">
        <v>4</v>
      </c>
      <c r="F82" s="20" t="s">
        <v>10</v>
      </c>
      <c r="G82" s="20" t="s">
        <v>15</v>
      </c>
      <c r="H82" s="21">
        <v>45269</v>
      </c>
    </row>
    <row r="83" spans="1:8" ht="22.6" customHeight="1">
      <c r="A83" s="20" t="s">
        <v>103</v>
      </c>
      <c r="B83" s="20" t="s">
        <v>27</v>
      </c>
      <c r="C83" s="20">
        <v>2</v>
      </c>
      <c r="D83" s="20">
        <v>4</v>
      </c>
      <c r="E83" s="20">
        <v>8</v>
      </c>
      <c r="F83" s="20" t="s">
        <v>20</v>
      </c>
      <c r="G83" s="20" t="s">
        <v>15</v>
      </c>
      <c r="H83" s="21">
        <v>45034</v>
      </c>
    </row>
    <row r="84" spans="1:8" ht="22.6" customHeight="1">
      <c r="A84" s="20" t="s">
        <v>104</v>
      </c>
      <c r="B84" s="20" t="s">
        <v>17</v>
      </c>
      <c r="C84" s="20">
        <v>2</v>
      </c>
      <c r="D84" s="20">
        <v>1</v>
      </c>
      <c r="E84" s="20">
        <v>2</v>
      </c>
      <c r="F84" s="20" t="s">
        <v>20</v>
      </c>
      <c r="G84" s="20" t="s">
        <v>20</v>
      </c>
      <c r="H84" s="21">
        <v>45237</v>
      </c>
    </row>
    <row r="85" spans="1:8" ht="22.6" customHeight="1">
      <c r="A85" s="20" t="s">
        <v>105</v>
      </c>
      <c r="B85" s="20" t="s">
        <v>13</v>
      </c>
      <c r="C85" s="20">
        <v>3</v>
      </c>
      <c r="D85" s="20">
        <v>3</v>
      </c>
      <c r="E85" s="20">
        <v>9</v>
      </c>
      <c r="F85" s="20" t="s">
        <v>14</v>
      </c>
      <c r="G85" s="20" t="s">
        <v>15</v>
      </c>
      <c r="H85" s="21">
        <v>45227</v>
      </c>
    </row>
    <row r="86" spans="1:8" ht="22.6" customHeight="1">
      <c r="A86" s="20" t="s">
        <v>106</v>
      </c>
      <c r="B86" s="20" t="s">
        <v>13</v>
      </c>
      <c r="C86" s="20">
        <v>4</v>
      </c>
      <c r="D86" s="20">
        <v>3</v>
      </c>
      <c r="E86" s="20">
        <v>12</v>
      </c>
      <c r="F86" s="20" t="s">
        <v>10</v>
      </c>
      <c r="G86" s="20" t="s">
        <v>20</v>
      </c>
      <c r="H86" s="21">
        <v>45282</v>
      </c>
    </row>
    <row r="87" spans="1:8" ht="22.6" customHeight="1">
      <c r="A87" s="20" t="s">
        <v>107</v>
      </c>
      <c r="B87" s="20" t="s">
        <v>35</v>
      </c>
      <c r="C87" s="20">
        <v>3</v>
      </c>
      <c r="D87" s="20">
        <v>1.5</v>
      </c>
      <c r="E87" s="20">
        <v>4.5</v>
      </c>
      <c r="F87" s="20" t="s">
        <v>14</v>
      </c>
      <c r="G87" s="20" t="s">
        <v>20</v>
      </c>
      <c r="H87" s="21">
        <v>45228</v>
      </c>
    </row>
    <row r="88" spans="1:8" ht="22.6" customHeight="1">
      <c r="A88" s="20" t="s">
        <v>108</v>
      </c>
      <c r="B88" s="20" t="s">
        <v>13</v>
      </c>
      <c r="C88" s="20">
        <v>5</v>
      </c>
      <c r="D88" s="20">
        <v>3</v>
      </c>
      <c r="E88" s="20">
        <v>15</v>
      </c>
      <c r="F88" s="20" t="s">
        <v>10</v>
      </c>
      <c r="G88" s="20" t="s">
        <v>20</v>
      </c>
      <c r="H88" s="21">
        <v>45046</v>
      </c>
    </row>
    <row r="89" spans="1:8" ht="22.6" customHeight="1">
      <c r="A89" s="20" t="s">
        <v>109</v>
      </c>
      <c r="B89" s="20" t="s">
        <v>17</v>
      </c>
      <c r="C89" s="20">
        <v>5</v>
      </c>
      <c r="D89" s="20">
        <v>1</v>
      </c>
      <c r="E89" s="20">
        <v>5</v>
      </c>
      <c r="F89" s="20" t="s">
        <v>20</v>
      </c>
      <c r="G89" s="20" t="s">
        <v>11</v>
      </c>
      <c r="H89" s="21">
        <v>45018</v>
      </c>
    </row>
    <row r="90" spans="1:8" ht="22.6" customHeight="1">
      <c r="A90" s="20" t="s">
        <v>110</v>
      </c>
      <c r="B90" s="20" t="s">
        <v>19</v>
      </c>
      <c r="C90" s="20">
        <v>1</v>
      </c>
      <c r="D90" s="20">
        <v>5</v>
      </c>
      <c r="E90" s="20">
        <v>5</v>
      </c>
      <c r="F90" s="20" t="s">
        <v>22</v>
      </c>
      <c r="G90" s="20" t="s">
        <v>11</v>
      </c>
      <c r="H90" s="21">
        <v>45070</v>
      </c>
    </row>
    <row r="91" spans="1:8" ht="22.6" customHeight="1">
      <c r="A91" s="20" t="s">
        <v>111</v>
      </c>
      <c r="B91" s="20" t="s">
        <v>17</v>
      </c>
      <c r="C91" s="20">
        <v>5</v>
      </c>
      <c r="D91" s="20">
        <v>1</v>
      </c>
      <c r="E91" s="20">
        <v>5</v>
      </c>
      <c r="F91" s="20" t="s">
        <v>20</v>
      </c>
      <c r="G91" s="20" t="s">
        <v>15</v>
      </c>
      <c r="H91" s="21">
        <v>44997</v>
      </c>
    </row>
    <row r="92" spans="1:8" ht="22.6" customHeight="1">
      <c r="A92" s="20" t="s">
        <v>112</v>
      </c>
      <c r="B92" s="20" t="s">
        <v>35</v>
      </c>
      <c r="C92" s="20">
        <v>2</v>
      </c>
      <c r="D92" s="20">
        <v>1.5</v>
      </c>
      <c r="E92" s="20">
        <v>3</v>
      </c>
      <c r="F92" s="20" t="s">
        <v>10</v>
      </c>
      <c r="G92" s="20" t="s">
        <v>15</v>
      </c>
      <c r="H92" s="21">
        <v>45154</v>
      </c>
    </row>
    <row r="93" spans="1:8" ht="22.6" customHeight="1">
      <c r="A93" s="20" t="s">
        <v>113</v>
      </c>
      <c r="B93" s="20" t="s">
        <v>10044</v>
      </c>
      <c r="C93" s="20">
        <v>5</v>
      </c>
      <c r="D93" s="20">
        <v>3</v>
      </c>
      <c r="E93" s="20">
        <v>15</v>
      </c>
      <c r="F93" s="20" t="s">
        <v>20</v>
      </c>
      <c r="G93" s="20" t="s">
        <v>15</v>
      </c>
      <c r="H93" s="21">
        <v>45227</v>
      </c>
    </row>
    <row r="94" spans="1:8" ht="22.6" customHeight="1">
      <c r="A94" s="20" t="s">
        <v>114</v>
      </c>
      <c r="B94" s="20" t="s">
        <v>39</v>
      </c>
      <c r="C94" s="20">
        <v>5</v>
      </c>
      <c r="D94" s="20">
        <v>3</v>
      </c>
      <c r="E94" s="20">
        <v>15</v>
      </c>
      <c r="F94" s="20" t="s">
        <v>10</v>
      </c>
      <c r="G94" s="20" t="s">
        <v>20</v>
      </c>
      <c r="H94" s="21">
        <v>45179</v>
      </c>
    </row>
    <row r="95" spans="1:8" ht="22.6" customHeight="1">
      <c r="A95" s="20" t="s">
        <v>115</v>
      </c>
      <c r="B95" s="20" t="s">
        <v>9</v>
      </c>
      <c r="C95" s="20">
        <v>3</v>
      </c>
      <c r="D95" s="20">
        <v>2</v>
      </c>
      <c r="E95" s="20">
        <v>6</v>
      </c>
      <c r="F95" s="20" t="s">
        <v>10</v>
      </c>
      <c r="G95" s="20" t="s">
        <v>20</v>
      </c>
      <c r="H95" s="21">
        <v>44992</v>
      </c>
    </row>
    <row r="96" spans="1:8" ht="22.6" customHeight="1">
      <c r="A96" s="20" t="s">
        <v>116</v>
      </c>
      <c r="B96" s="20" t="s">
        <v>39</v>
      </c>
      <c r="C96" s="20">
        <v>3</v>
      </c>
      <c r="D96" s="20">
        <v>3</v>
      </c>
      <c r="E96" s="20">
        <v>9</v>
      </c>
      <c r="F96" s="20" t="s">
        <v>14</v>
      </c>
      <c r="G96" s="20" t="s">
        <v>11</v>
      </c>
      <c r="H96" s="21">
        <v>45145</v>
      </c>
    </row>
    <row r="97" spans="1:8" ht="22.6" customHeight="1">
      <c r="A97" s="20" t="s">
        <v>117</v>
      </c>
      <c r="B97" s="20" t="s">
        <v>19</v>
      </c>
      <c r="C97" s="20">
        <v>3</v>
      </c>
      <c r="D97" s="20">
        <v>5</v>
      </c>
      <c r="E97" s="20">
        <v>15</v>
      </c>
      <c r="F97" s="20" t="s">
        <v>20</v>
      </c>
      <c r="G97" s="20" t="s">
        <v>11</v>
      </c>
      <c r="H97" s="21">
        <v>45158</v>
      </c>
    </row>
    <row r="98" spans="1:8" ht="22.6" customHeight="1">
      <c r="A98" s="20" t="s">
        <v>118</v>
      </c>
      <c r="B98" s="20" t="s">
        <v>19</v>
      </c>
      <c r="C98" s="20">
        <v>5</v>
      </c>
      <c r="D98" s="20">
        <v>5</v>
      </c>
      <c r="E98" s="20">
        <v>25</v>
      </c>
      <c r="F98" s="20" t="s">
        <v>14</v>
      </c>
      <c r="G98" s="20" t="s">
        <v>15</v>
      </c>
      <c r="H98" s="21">
        <v>45087</v>
      </c>
    </row>
    <row r="99" spans="1:8" ht="22.6" customHeight="1">
      <c r="A99" s="20" t="s">
        <v>119</v>
      </c>
      <c r="B99" s="20" t="s">
        <v>9</v>
      </c>
      <c r="C99" s="20">
        <v>4</v>
      </c>
      <c r="D99" s="20">
        <v>2</v>
      </c>
      <c r="E99" s="20">
        <v>8</v>
      </c>
      <c r="F99" s="20" t="s">
        <v>22</v>
      </c>
      <c r="G99" s="20" t="s">
        <v>15</v>
      </c>
      <c r="H99" s="21">
        <v>45031</v>
      </c>
    </row>
    <row r="100" spans="1:8" ht="22.6" customHeight="1">
      <c r="A100" s="20" t="s">
        <v>120</v>
      </c>
      <c r="B100" s="20" t="s">
        <v>39</v>
      </c>
      <c r="C100" s="20">
        <v>4</v>
      </c>
      <c r="D100" s="20">
        <v>3</v>
      </c>
      <c r="E100" s="20">
        <v>12</v>
      </c>
      <c r="F100" s="20" t="s">
        <v>14</v>
      </c>
      <c r="G100" s="20" t="s">
        <v>11</v>
      </c>
      <c r="H100" s="21">
        <v>45073</v>
      </c>
    </row>
    <row r="101" spans="1:8" ht="22.6" customHeight="1">
      <c r="A101" s="20" t="s">
        <v>121</v>
      </c>
      <c r="B101" s="20" t="s">
        <v>9</v>
      </c>
      <c r="C101" s="20">
        <v>4</v>
      </c>
      <c r="D101" s="20">
        <v>2</v>
      </c>
      <c r="E101" s="20">
        <v>8</v>
      </c>
      <c r="F101" s="20" t="s">
        <v>14</v>
      </c>
      <c r="G101" s="20" t="s">
        <v>15</v>
      </c>
      <c r="H101" s="21">
        <v>45132</v>
      </c>
    </row>
    <row r="102" spans="1:8" ht="22.6" customHeight="1">
      <c r="A102" s="20" t="s">
        <v>122</v>
      </c>
      <c r="B102" s="20" t="s">
        <v>19</v>
      </c>
      <c r="C102" s="20">
        <v>5</v>
      </c>
      <c r="D102" s="20">
        <v>5</v>
      </c>
      <c r="E102" s="20">
        <v>25</v>
      </c>
      <c r="F102" s="20" t="s">
        <v>14</v>
      </c>
      <c r="G102" s="20" t="s">
        <v>11</v>
      </c>
      <c r="H102" s="21">
        <v>45229</v>
      </c>
    </row>
    <row r="103" spans="1:8" ht="22.6" customHeight="1">
      <c r="A103" s="20" t="s">
        <v>123</v>
      </c>
      <c r="B103" s="20" t="s">
        <v>19</v>
      </c>
      <c r="C103" s="20">
        <v>3</v>
      </c>
      <c r="D103" s="20">
        <v>5</v>
      </c>
      <c r="E103" s="20">
        <v>15</v>
      </c>
      <c r="F103" s="20" t="s">
        <v>20</v>
      </c>
      <c r="G103" s="20" t="s">
        <v>11</v>
      </c>
      <c r="H103" s="21">
        <v>45227</v>
      </c>
    </row>
    <row r="104" spans="1:8" ht="22.6" customHeight="1">
      <c r="A104" s="20" t="s">
        <v>124</v>
      </c>
      <c r="B104" s="20" t="s">
        <v>39</v>
      </c>
      <c r="C104" s="20">
        <v>2</v>
      </c>
      <c r="D104" s="20">
        <v>3</v>
      </c>
      <c r="E104" s="20">
        <v>6</v>
      </c>
      <c r="F104" s="20" t="s">
        <v>22</v>
      </c>
      <c r="G104" s="20" t="s">
        <v>11</v>
      </c>
      <c r="H104" s="21">
        <v>45275</v>
      </c>
    </row>
    <row r="105" spans="1:8" ht="22.6" customHeight="1">
      <c r="A105" s="20" t="s">
        <v>125</v>
      </c>
      <c r="B105" s="20" t="s">
        <v>13</v>
      </c>
      <c r="C105" s="20">
        <v>4</v>
      </c>
      <c r="D105" s="20">
        <v>3</v>
      </c>
      <c r="E105" s="20">
        <v>12</v>
      </c>
      <c r="F105" s="20" t="s">
        <v>20</v>
      </c>
      <c r="G105" s="20" t="s">
        <v>11</v>
      </c>
      <c r="H105" s="21">
        <v>2</v>
      </c>
    </row>
    <row r="106" spans="1:8" ht="22.6" customHeight="1">
      <c r="A106" s="20" t="s">
        <v>126</v>
      </c>
      <c r="B106" s="20" t="s">
        <v>39</v>
      </c>
      <c r="C106" s="20">
        <v>2</v>
      </c>
      <c r="D106" s="20">
        <v>3</v>
      </c>
      <c r="E106" s="20">
        <v>6</v>
      </c>
      <c r="F106" s="20" t="s">
        <v>20</v>
      </c>
      <c r="G106" s="20" t="s">
        <v>20</v>
      </c>
      <c r="H106" s="21">
        <v>2</v>
      </c>
    </row>
    <row r="107" spans="1:8" ht="22.6" customHeight="1">
      <c r="A107" s="20" t="s">
        <v>127</v>
      </c>
      <c r="B107" s="20" t="s">
        <v>19</v>
      </c>
      <c r="C107" s="20">
        <v>4</v>
      </c>
      <c r="D107" s="20">
        <v>5</v>
      </c>
      <c r="E107" s="20">
        <v>20</v>
      </c>
      <c r="F107" s="20" t="s">
        <v>20</v>
      </c>
      <c r="G107" s="20" t="s">
        <v>15</v>
      </c>
      <c r="H107" s="21">
        <v>44982</v>
      </c>
    </row>
    <row r="108" spans="1:8" ht="22.6" customHeight="1">
      <c r="A108" s="20" t="s">
        <v>128</v>
      </c>
      <c r="B108" s="20" t="s">
        <v>17</v>
      </c>
      <c r="C108" s="20">
        <v>3</v>
      </c>
      <c r="D108" s="20">
        <v>1</v>
      </c>
      <c r="E108" s="20">
        <v>3</v>
      </c>
      <c r="F108" s="20" t="s">
        <v>10</v>
      </c>
      <c r="G108" s="20" t="s">
        <v>20</v>
      </c>
      <c r="H108" s="21">
        <v>45019</v>
      </c>
    </row>
    <row r="109" spans="1:8" ht="22.6" customHeight="1">
      <c r="A109" s="20" t="s">
        <v>129</v>
      </c>
      <c r="B109" s="20" t="s">
        <v>17</v>
      </c>
      <c r="C109" s="20">
        <v>3</v>
      </c>
      <c r="D109" s="20">
        <v>1</v>
      </c>
      <c r="E109" s="20">
        <v>3</v>
      </c>
      <c r="F109" s="20" t="s">
        <v>10</v>
      </c>
      <c r="G109" s="20" t="s">
        <v>20</v>
      </c>
      <c r="H109" s="21">
        <v>45207</v>
      </c>
    </row>
    <row r="110" spans="1:8" ht="22.6" customHeight="1">
      <c r="A110" s="20" t="s">
        <v>130</v>
      </c>
      <c r="B110" s="20" t="s">
        <v>17</v>
      </c>
      <c r="C110" s="20">
        <v>5</v>
      </c>
      <c r="D110" s="20">
        <v>1</v>
      </c>
      <c r="E110" s="20">
        <v>5</v>
      </c>
      <c r="F110" s="20" t="s">
        <v>22</v>
      </c>
      <c r="G110" s="20" t="s">
        <v>11</v>
      </c>
      <c r="H110" s="21">
        <v>45288</v>
      </c>
    </row>
    <row r="111" spans="1:8" ht="22.6" customHeight="1">
      <c r="A111" s="20" t="s">
        <v>131</v>
      </c>
      <c r="B111" s="20" t="s">
        <v>35</v>
      </c>
      <c r="C111" s="20">
        <v>4</v>
      </c>
      <c r="D111" s="20">
        <v>1.5</v>
      </c>
      <c r="E111" s="20">
        <v>6</v>
      </c>
      <c r="F111" s="20" t="s">
        <v>22</v>
      </c>
      <c r="G111" s="20" t="s">
        <v>20</v>
      </c>
      <c r="H111" s="21">
        <v>45168</v>
      </c>
    </row>
    <row r="112" spans="1:8" ht="22.6" customHeight="1">
      <c r="A112" s="20" t="s">
        <v>132</v>
      </c>
      <c r="B112" s="20" t="s">
        <v>27</v>
      </c>
      <c r="C112" s="20">
        <v>1</v>
      </c>
      <c r="D112" s="20">
        <v>4</v>
      </c>
      <c r="E112" s="20">
        <v>4</v>
      </c>
      <c r="F112" s="20" t="s">
        <v>20</v>
      </c>
      <c r="G112" s="20" t="s">
        <v>15</v>
      </c>
      <c r="H112" s="21">
        <v>44960</v>
      </c>
    </row>
    <row r="113" spans="1:8" ht="22.6" customHeight="1">
      <c r="A113" s="20" t="s">
        <v>133</v>
      </c>
      <c r="B113" s="20" t="s">
        <v>24</v>
      </c>
      <c r="C113" s="20">
        <v>2</v>
      </c>
      <c r="D113" s="20">
        <v>4</v>
      </c>
      <c r="E113" s="20">
        <v>8</v>
      </c>
      <c r="F113" s="20" t="s">
        <v>10</v>
      </c>
      <c r="G113" s="20" t="s">
        <v>20</v>
      </c>
      <c r="H113" s="21">
        <v>45181</v>
      </c>
    </row>
    <row r="114" spans="1:8" ht="22.6" customHeight="1">
      <c r="A114" s="20" t="s">
        <v>134</v>
      </c>
      <c r="B114" s="20" t="s">
        <v>24</v>
      </c>
      <c r="C114" s="20">
        <v>5</v>
      </c>
      <c r="D114" s="20">
        <v>4</v>
      </c>
      <c r="E114" s="20">
        <v>20</v>
      </c>
      <c r="F114" s="20" t="s">
        <v>20</v>
      </c>
      <c r="G114" s="20" t="s">
        <v>11</v>
      </c>
      <c r="H114" s="21">
        <v>45043</v>
      </c>
    </row>
    <row r="115" spans="1:8" ht="22.6" customHeight="1">
      <c r="A115" s="20" t="s">
        <v>135</v>
      </c>
      <c r="B115" s="20" t="s">
        <v>39</v>
      </c>
      <c r="C115" s="20">
        <v>3</v>
      </c>
      <c r="D115" s="20">
        <v>3</v>
      </c>
      <c r="E115" s="20">
        <v>9</v>
      </c>
      <c r="F115" s="20" t="s">
        <v>22</v>
      </c>
      <c r="G115" s="20" t="s">
        <v>20</v>
      </c>
      <c r="H115" s="21">
        <v>45050</v>
      </c>
    </row>
    <row r="116" spans="1:8" ht="22.6" customHeight="1">
      <c r="A116" s="20" t="s">
        <v>136</v>
      </c>
      <c r="B116" s="20" t="s">
        <v>9</v>
      </c>
      <c r="C116" s="20">
        <v>5</v>
      </c>
      <c r="D116" s="20">
        <v>2</v>
      </c>
      <c r="E116" s="20">
        <v>10</v>
      </c>
      <c r="F116" s="20" t="s">
        <v>22</v>
      </c>
      <c r="G116" s="20" t="s">
        <v>20</v>
      </c>
      <c r="H116" s="21">
        <v>44978</v>
      </c>
    </row>
    <row r="117" spans="1:8" ht="22.6" customHeight="1">
      <c r="A117" s="20" t="s">
        <v>137</v>
      </c>
      <c r="B117" s="20" t="s">
        <v>19</v>
      </c>
      <c r="C117" s="20">
        <v>2</v>
      </c>
      <c r="D117" s="20">
        <v>5</v>
      </c>
      <c r="E117" s="20">
        <v>10</v>
      </c>
      <c r="F117" s="20" t="s">
        <v>14</v>
      </c>
      <c r="G117" s="20" t="s">
        <v>11</v>
      </c>
      <c r="H117" s="21">
        <v>2</v>
      </c>
    </row>
    <row r="118" spans="1:8" ht="22.6" customHeight="1">
      <c r="A118" s="20" t="s">
        <v>138</v>
      </c>
      <c r="B118" s="20" t="s">
        <v>39</v>
      </c>
      <c r="C118" s="20">
        <v>3</v>
      </c>
      <c r="D118" s="20">
        <v>3</v>
      </c>
      <c r="E118" s="20">
        <v>9</v>
      </c>
      <c r="F118" s="20" t="s">
        <v>14</v>
      </c>
      <c r="G118" s="20" t="s">
        <v>20</v>
      </c>
      <c r="H118" s="21">
        <v>45001</v>
      </c>
    </row>
    <row r="119" spans="1:8" ht="22.6" customHeight="1">
      <c r="A119" s="20" t="s">
        <v>139</v>
      </c>
      <c r="B119" s="20" t="s">
        <v>39</v>
      </c>
      <c r="C119" s="20">
        <v>3</v>
      </c>
      <c r="D119" s="20">
        <v>3</v>
      </c>
      <c r="E119" s="20">
        <v>9</v>
      </c>
      <c r="F119" s="20" t="s">
        <v>22</v>
      </c>
      <c r="G119" s="20" t="s">
        <v>20</v>
      </c>
      <c r="H119" s="21">
        <v>44936</v>
      </c>
    </row>
    <row r="120" spans="1:8" ht="22.6" customHeight="1">
      <c r="A120" s="20" t="s">
        <v>140</v>
      </c>
      <c r="B120" s="20" t="s">
        <v>20</v>
      </c>
      <c r="C120" s="20">
        <v>5</v>
      </c>
      <c r="D120" s="20">
        <v>3</v>
      </c>
      <c r="E120" s="20">
        <v>15</v>
      </c>
      <c r="F120" s="20" t="s">
        <v>20</v>
      </c>
      <c r="G120" s="20" t="s">
        <v>15</v>
      </c>
      <c r="H120" s="21">
        <v>44963</v>
      </c>
    </row>
    <row r="121" spans="1:8" ht="22.6" customHeight="1">
      <c r="A121" s="20" t="s">
        <v>141</v>
      </c>
      <c r="B121" s="20" t="s">
        <v>19</v>
      </c>
      <c r="C121" s="20">
        <v>2</v>
      </c>
      <c r="D121" s="20">
        <v>5</v>
      </c>
      <c r="E121" s="20">
        <v>10</v>
      </c>
      <c r="F121" s="20" t="s">
        <v>10</v>
      </c>
      <c r="G121" s="20" t="s">
        <v>11</v>
      </c>
      <c r="H121" s="21">
        <v>44981</v>
      </c>
    </row>
    <row r="122" spans="1:8" ht="22.6" customHeight="1">
      <c r="A122" s="20" t="s">
        <v>142</v>
      </c>
      <c r="B122" s="20" t="s">
        <v>13</v>
      </c>
      <c r="C122" s="20">
        <v>2</v>
      </c>
      <c r="D122" s="20">
        <v>3</v>
      </c>
      <c r="E122" s="20">
        <v>6</v>
      </c>
      <c r="F122" s="20" t="s">
        <v>20</v>
      </c>
      <c r="G122" s="20" t="s">
        <v>20</v>
      </c>
      <c r="H122" s="21">
        <v>45079</v>
      </c>
    </row>
    <row r="123" spans="1:8" ht="22.6" customHeight="1">
      <c r="A123" s="20" t="s">
        <v>143</v>
      </c>
      <c r="B123" s="20" t="s">
        <v>9</v>
      </c>
      <c r="C123" s="20">
        <v>3</v>
      </c>
      <c r="D123" s="20">
        <v>2</v>
      </c>
      <c r="E123" s="20">
        <v>6</v>
      </c>
      <c r="F123" s="20" t="s">
        <v>20</v>
      </c>
      <c r="G123" s="20" t="s">
        <v>11</v>
      </c>
      <c r="H123" s="21">
        <v>45014</v>
      </c>
    </row>
    <row r="124" spans="1:8" ht="22.6" customHeight="1">
      <c r="A124" s="20" t="s">
        <v>144</v>
      </c>
      <c r="B124" s="20" t="s">
        <v>13</v>
      </c>
      <c r="C124" s="20">
        <v>2</v>
      </c>
      <c r="D124" s="20">
        <v>3</v>
      </c>
      <c r="E124" s="20">
        <v>6</v>
      </c>
      <c r="F124" s="20" t="s">
        <v>20</v>
      </c>
      <c r="G124" s="20" t="s">
        <v>11</v>
      </c>
      <c r="H124" s="21">
        <v>45095</v>
      </c>
    </row>
    <row r="125" spans="1:8" ht="22.6" customHeight="1">
      <c r="A125" s="20" t="s">
        <v>145</v>
      </c>
      <c r="B125" s="20" t="s">
        <v>9</v>
      </c>
      <c r="C125" s="20">
        <v>5</v>
      </c>
      <c r="D125" s="20">
        <v>2</v>
      </c>
      <c r="E125" s="20">
        <v>10</v>
      </c>
      <c r="F125" s="20" t="s">
        <v>22</v>
      </c>
      <c r="G125" s="20" t="s">
        <v>15</v>
      </c>
      <c r="H125" s="21">
        <v>45192</v>
      </c>
    </row>
    <row r="126" spans="1:8" ht="22.6" customHeight="1">
      <c r="A126" s="20" t="s">
        <v>146</v>
      </c>
      <c r="B126" s="20" t="s">
        <v>39</v>
      </c>
      <c r="C126" s="20">
        <v>3</v>
      </c>
      <c r="D126" s="20">
        <v>3</v>
      </c>
      <c r="E126" s="20">
        <v>9</v>
      </c>
      <c r="F126" s="20" t="s">
        <v>20</v>
      </c>
      <c r="G126" s="20" t="s">
        <v>20</v>
      </c>
      <c r="H126" s="21">
        <v>44940</v>
      </c>
    </row>
    <row r="127" spans="1:8" ht="22.6" customHeight="1">
      <c r="A127" s="20" t="s">
        <v>147</v>
      </c>
      <c r="B127" s="20" t="s">
        <v>35</v>
      </c>
      <c r="C127" s="20">
        <v>4</v>
      </c>
      <c r="D127" s="20">
        <v>1.5</v>
      </c>
      <c r="E127" s="20">
        <v>6</v>
      </c>
      <c r="F127" s="20" t="s">
        <v>14</v>
      </c>
      <c r="G127" s="20" t="s">
        <v>15</v>
      </c>
      <c r="H127" s="21">
        <v>45183</v>
      </c>
    </row>
    <row r="128" spans="1:8" ht="22.6" customHeight="1">
      <c r="A128" s="20" t="s">
        <v>148</v>
      </c>
      <c r="B128" s="20" t="s">
        <v>39</v>
      </c>
      <c r="C128" s="20">
        <v>5</v>
      </c>
      <c r="D128" s="20">
        <v>3</v>
      </c>
      <c r="E128" s="20">
        <v>15</v>
      </c>
      <c r="F128" s="20" t="s">
        <v>10</v>
      </c>
      <c r="G128" s="20" t="s">
        <v>20</v>
      </c>
      <c r="H128" s="21">
        <v>45185</v>
      </c>
    </row>
    <row r="129" spans="1:8" ht="22.6" customHeight="1">
      <c r="A129" s="20" t="s">
        <v>149</v>
      </c>
      <c r="B129" s="20" t="s">
        <v>24</v>
      </c>
      <c r="C129" s="20">
        <v>4</v>
      </c>
      <c r="D129" s="20">
        <v>4</v>
      </c>
      <c r="E129" s="20">
        <v>16</v>
      </c>
      <c r="F129" s="20" t="s">
        <v>10</v>
      </c>
      <c r="G129" s="20" t="s">
        <v>11</v>
      </c>
      <c r="H129" s="21">
        <v>45288</v>
      </c>
    </row>
    <row r="130" spans="1:8" ht="22.6" customHeight="1">
      <c r="A130" s="20" t="s">
        <v>150</v>
      </c>
      <c r="B130" s="20" t="s">
        <v>39</v>
      </c>
      <c r="C130" s="20">
        <v>2</v>
      </c>
      <c r="D130" s="20">
        <v>3</v>
      </c>
      <c r="E130" s="20">
        <v>6</v>
      </c>
      <c r="F130" s="20" t="s">
        <v>22</v>
      </c>
      <c r="G130" s="20" t="s">
        <v>11</v>
      </c>
      <c r="H130" s="21">
        <v>44963</v>
      </c>
    </row>
    <row r="131" spans="1:8" ht="22.6" customHeight="1">
      <c r="A131" s="20" t="s">
        <v>151</v>
      </c>
      <c r="B131" s="20" t="s">
        <v>27</v>
      </c>
      <c r="C131" s="20">
        <v>2</v>
      </c>
      <c r="D131" s="20">
        <v>4</v>
      </c>
      <c r="E131" s="20">
        <v>8</v>
      </c>
      <c r="F131" s="20" t="s">
        <v>14</v>
      </c>
      <c r="G131" s="20" t="s">
        <v>15</v>
      </c>
      <c r="H131" s="21">
        <v>44996</v>
      </c>
    </row>
    <row r="132" spans="1:8" ht="22.6" customHeight="1">
      <c r="A132" s="20" t="s">
        <v>152</v>
      </c>
      <c r="B132" s="20" t="s">
        <v>35</v>
      </c>
      <c r="C132" s="20">
        <v>1</v>
      </c>
      <c r="D132" s="20">
        <v>1.5</v>
      </c>
      <c r="E132" s="20">
        <v>1.5</v>
      </c>
      <c r="F132" s="20" t="s">
        <v>14</v>
      </c>
      <c r="G132" s="20" t="s">
        <v>20</v>
      </c>
      <c r="H132" s="21">
        <v>45024</v>
      </c>
    </row>
    <row r="133" spans="1:8" ht="22.6" customHeight="1">
      <c r="A133" s="20" t="s">
        <v>153</v>
      </c>
      <c r="B133" s="20" t="s">
        <v>35</v>
      </c>
      <c r="C133" s="20">
        <v>1</v>
      </c>
      <c r="D133" s="20">
        <v>1.5</v>
      </c>
      <c r="E133" s="20">
        <v>1.5</v>
      </c>
      <c r="F133" s="20" t="s">
        <v>20</v>
      </c>
      <c r="G133" s="20" t="s">
        <v>20</v>
      </c>
      <c r="H133" s="21">
        <v>45279</v>
      </c>
    </row>
    <row r="134" spans="1:8" ht="22.6" customHeight="1">
      <c r="A134" s="20" t="s">
        <v>154</v>
      </c>
      <c r="B134" s="20" t="s">
        <v>39</v>
      </c>
      <c r="C134" s="20">
        <v>4</v>
      </c>
      <c r="D134" s="20">
        <v>3</v>
      </c>
      <c r="E134" s="20">
        <v>12</v>
      </c>
      <c r="F134" s="20" t="s">
        <v>10</v>
      </c>
      <c r="G134" s="20" t="s">
        <v>11</v>
      </c>
      <c r="H134" s="21">
        <v>45121</v>
      </c>
    </row>
    <row r="135" spans="1:8" ht="22.6" customHeight="1">
      <c r="A135" s="20" t="s">
        <v>155</v>
      </c>
      <c r="B135" s="20" t="s">
        <v>39</v>
      </c>
      <c r="C135" s="20">
        <v>5</v>
      </c>
      <c r="D135" s="20">
        <v>3</v>
      </c>
      <c r="E135" s="20">
        <v>15</v>
      </c>
      <c r="F135" s="20" t="s">
        <v>14</v>
      </c>
      <c r="G135" s="20" t="s">
        <v>15</v>
      </c>
      <c r="H135" s="21">
        <v>45034</v>
      </c>
    </row>
    <row r="136" spans="1:8" ht="22.6" customHeight="1">
      <c r="A136" s="20" t="s">
        <v>156</v>
      </c>
      <c r="B136" s="20" t="s">
        <v>39</v>
      </c>
      <c r="C136" s="20">
        <v>2</v>
      </c>
      <c r="D136" s="20">
        <v>3</v>
      </c>
      <c r="E136" s="20">
        <v>6</v>
      </c>
      <c r="F136" s="20" t="s">
        <v>20</v>
      </c>
      <c r="G136" s="20" t="s">
        <v>20</v>
      </c>
      <c r="H136" s="21">
        <v>45085</v>
      </c>
    </row>
    <row r="137" spans="1:8" ht="22.6" customHeight="1">
      <c r="A137" s="20" t="s">
        <v>157</v>
      </c>
      <c r="B137" s="20" t="s">
        <v>35</v>
      </c>
      <c r="C137" s="20">
        <v>5</v>
      </c>
      <c r="D137" s="20">
        <v>1.5</v>
      </c>
      <c r="E137" s="20">
        <v>7.5</v>
      </c>
      <c r="F137" s="20" t="s">
        <v>10</v>
      </c>
      <c r="G137" s="20" t="s">
        <v>11</v>
      </c>
      <c r="H137" s="21">
        <v>45272</v>
      </c>
    </row>
    <row r="138" spans="1:8" ht="22.6" customHeight="1">
      <c r="A138" s="20" t="s">
        <v>158</v>
      </c>
      <c r="B138" s="20" t="s">
        <v>9</v>
      </c>
      <c r="C138" s="20">
        <v>5</v>
      </c>
      <c r="D138" s="20">
        <v>2</v>
      </c>
      <c r="E138" s="20">
        <v>10</v>
      </c>
      <c r="F138" s="20" t="s">
        <v>14</v>
      </c>
      <c r="G138" s="20" t="s">
        <v>15</v>
      </c>
      <c r="H138" s="21">
        <v>44931</v>
      </c>
    </row>
    <row r="139" spans="1:8" ht="22.6" customHeight="1">
      <c r="A139" s="20" t="s">
        <v>159</v>
      </c>
      <c r="B139" s="20" t="s">
        <v>19</v>
      </c>
      <c r="C139" s="20">
        <v>3</v>
      </c>
      <c r="D139" s="20">
        <v>5</v>
      </c>
      <c r="E139" s="20">
        <v>15</v>
      </c>
      <c r="F139" s="20" t="s">
        <v>10</v>
      </c>
      <c r="G139" s="20" t="s">
        <v>15</v>
      </c>
      <c r="H139" s="21">
        <v>45087</v>
      </c>
    </row>
    <row r="140" spans="1:8" ht="22.6" customHeight="1">
      <c r="A140" s="20" t="s">
        <v>160</v>
      </c>
      <c r="B140" s="20" t="s">
        <v>27</v>
      </c>
      <c r="C140" s="20">
        <v>5</v>
      </c>
      <c r="D140" s="20">
        <v>4</v>
      </c>
      <c r="E140" s="20">
        <v>20</v>
      </c>
      <c r="F140" s="20" t="s">
        <v>20</v>
      </c>
      <c r="G140" s="20" t="s">
        <v>15</v>
      </c>
      <c r="H140" s="21">
        <v>44949</v>
      </c>
    </row>
    <row r="141" spans="1:8" ht="22.6" customHeight="1">
      <c r="A141" s="20" t="s">
        <v>161</v>
      </c>
      <c r="B141" s="20" t="s">
        <v>35</v>
      </c>
      <c r="C141" s="20">
        <v>1</v>
      </c>
      <c r="D141" s="20">
        <v>1.5</v>
      </c>
      <c r="E141" s="20">
        <v>1.5</v>
      </c>
      <c r="F141" s="20" t="s">
        <v>10</v>
      </c>
      <c r="G141" s="20" t="s">
        <v>20</v>
      </c>
      <c r="H141" s="21">
        <v>44977</v>
      </c>
    </row>
    <row r="142" spans="1:8" ht="22.6" customHeight="1">
      <c r="A142" s="20" t="s">
        <v>162</v>
      </c>
      <c r="B142" s="20" t="s">
        <v>13</v>
      </c>
      <c r="C142" s="20">
        <v>3</v>
      </c>
      <c r="D142" s="20">
        <v>3</v>
      </c>
      <c r="E142" s="20">
        <v>9</v>
      </c>
      <c r="F142" s="20" t="s">
        <v>22</v>
      </c>
      <c r="G142" s="20" t="s">
        <v>20</v>
      </c>
      <c r="H142" s="21">
        <v>45126</v>
      </c>
    </row>
    <row r="143" spans="1:8" ht="22.6" customHeight="1">
      <c r="A143" s="20" t="s">
        <v>163</v>
      </c>
      <c r="B143" s="20" t="s">
        <v>13</v>
      </c>
      <c r="C143" s="20">
        <v>5</v>
      </c>
      <c r="D143" s="20">
        <v>3</v>
      </c>
      <c r="E143" s="20">
        <v>15</v>
      </c>
      <c r="F143" s="20" t="s">
        <v>20</v>
      </c>
      <c r="G143" s="20" t="s">
        <v>15</v>
      </c>
      <c r="H143" s="21">
        <v>45266</v>
      </c>
    </row>
    <row r="144" spans="1:8" ht="22.6" customHeight="1">
      <c r="A144" s="20" t="s">
        <v>164</v>
      </c>
      <c r="B144" s="20" t="s">
        <v>9</v>
      </c>
      <c r="C144" s="20">
        <v>1</v>
      </c>
      <c r="D144" s="20">
        <v>2</v>
      </c>
      <c r="E144" s="20">
        <v>2</v>
      </c>
      <c r="F144" s="20" t="s">
        <v>10</v>
      </c>
      <c r="G144" s="20" t="s">
        <v>20</v>
      </c>
      <c r="H144" s="21">
        <v>2</v>
      </c>
    </row>
    <row r="145" spans="1:8" ht="22.6" customHeight="1">
      <c r="A145" s="20" t="s">
        <v>165</v>
      </c>
      <c r="B145" s="20" t="s">
        <v>39</v>
      </c>
      <c r="C145" s="20">
        <v>1</v>
      </c>
      <c r="D145" s="20">
        <v>3</v>
      </c>
      <c r="E145" s="20">
        <v>3</v>
      </c>
      <c r="F145" s="20" t="s">
        <v>14</v>
      </c>
      <c r="G145" s="20" t="s">
        <v>20</v>
      </c>
      <c r="H145" s="21">
        <v>45077</v>
      </c>
    </row>
    <row r="146" spans="1:8" ht="22.6" customHeight="1">
      <c r="A146" s="20" t="s">
        <v>166</v>
      </c>
      <c r="B146" s="20" t="s">
        <v>19</v>
      </c>
      <c r="C146" s="20">
        <v>2</v>
      </c>
      <c r="D146" s="20">
        <v>5</v>
      </c>
      <c r="E146" s="20">
        <v>10</v>
      </c>
      <c r="F146" s="20" t="s">
        <v>14</v>
      </c>
      <c r="G146" s="20" t="s">
        <v>20</v>
      </c>
      <c r="H146" s="21">
        <v>45149</v>
      </c>
    </row>
    <row r="147" spans="1:8" ht="22.6" customHeight="1">
      <c r="A147" s="20" t="s">
        <v>167</v>
      </c>
      <c r="B147" s="20" t="s">
        <v>35</v>
      </c>
      <c r="C147" s="20">
        <v>5</v>
      </c>
      <c r="D147" s="20">
        <v>1.5</v>
      </c>
      <c r="E147" s="20">
        <v>7.5</v>
      </c>
      <c r="F147" s="20" t="s">
        <v>20</v>
      </c>
      <c r="G147" s="20" t="s">
        <v>15</v>
      </c>
      <c r="H147" s="21">
        <v>45172</v>
      </c>
    </row>
    <row r="148" spans="1:8" ht="22.6" customHeight="1">
      <c r="A148" s="20" t="s">
        <v>168</v>
      </c>
      <c r="B148" s="20" t="s">
        <v>13</v>
      </c>
      <c r="C148" s="20">
        <v>2</v>
      </c>
      <c r="D148" s="20">
        <v>3</v>
      </c>
      <c r="E148" s="20">
        <v>6</v>
      </c>
      <c r="F148" s="20" t="s">
        <v>10</v>
      </c>
      <c r="G148" s="20" t="s">
        <v>15</v>
      </c>
      <c r="H148" s="21">
        <v>45118</v>
      </c>
    </row>
    <row r="149" spans="1:8" ht="22.6" customHeight="1">
      <c r="A149" s="20" t="s">
        <v>169</v>
      </c>
      <c r="B149" s="20" t="s">
        <v>19</v>
      </c>
      <c r="C149" s="20">
        <v>4</v>
      </c>
      <c r="D149" s="20">
        <v>5</v>
      </c>
      <c r="E149" s="20">
        <v>20</v>
      </c>
      <c r="F149" s="20" t="s">
        <v>14</v>
      </c>
      <c r="G149" s="20" t="s">
        <v>15</v>
      </c>
      <c r="H149" s="21">
        <v>45083</v>
      </c>
    </row>
    <row r="150" spans="1:8" ht="22.6" customHeight="1">
      <c r="A150" s="20" t="s">
        <v>170</v>
      </c>
      <c r="B150" s="20" t="s">
        <v>13</v>
      </c>
      <c r="C150" s="20">
        <v>4</v>
      </c>
      <c r="D150" s="20">
        <v>3</v>
      </c>
      <c r="E150" s="20">
        <v>12</v>
      </c>
      <c r="F150" s="20" t="s">
        <v>20</v>
      </c>
      <c r="G150" s="20" t="s">
        <v>20</v>
      </c>
      <c r="H150" s="21">
        <v>44944</v>
      </c>
    </row>
    <row r="151" spans="1:8" ht="22.6" customHeight="1">
      <c r="A151" s="20" t="s">
        <v>171</v>
      </c>
      <c r="B151" s="20" t="s">
        <v>13</v>
      </c>
      <c r="C151" s="20">
        <v>2</v>
      </c>
      <c r="D151" s="20">
        <v>3</v>
      </c>
      <c r="E151" s="20">
        <v>6</v>
      </c>
      <c r="F151" s="20" t="s">
        <v>14</v>
      </c>
      <c r="G151" s="20" t="s">
        <v>11</v>
      </c>
      <c r="H151" s="21">
        <v>45008</v>
      </c>
    </row>
    <row r="152" spans="1:8" ht="22.6" customHeight="1">
      <c r="A152" s="20" t="s">
        <v>172</v>
      </c>
      <c r="B152" s="20" t="s">
        <v>19</v>
      </c>
      <c r="C152" s="20">
        <v>5</v>
      </c>
      <c r="D152" s="20">
        <v>5</v>
      </c>
      <c r="E152" s="20">
        <v>25</v>
      </c>
      <c r="F152" s="20" t="s">
        <v>14</v>
      </c>
      <c r="G152" s="20" t="s">
        <v>20</v>
      </c>
      <c r="H152" s="21">
        <v>45087</v>
      </c>
    </row>
    <row r="153" spans="1:8" ht="22.6" customHeight="1">
      <c r="A153" s="20" t="s">
        <v>173</v>
      </c>
      <c r="B153" s="20" t="s">
        <v>20</v>
      </c>
      <c r="C153" s="20">
        <v>4</v>
      </c>
      <c r="D153" s="20">
        <v>4</v>
      </c>
      <c r="E153" s="20">
        <v>16</v>
      </c>
      <c r="F153" s="20" t="s">
        <v>10</v>
      </c>
      <c r="G153" s="20" t="s">
        <v>11</v>
      </c>
      <c r="H153" s="21">
        <v>44930</v>
      </c>
    </row>
    <row r="154" spans="1:8" ht="22.6" customHeight="1">
      <c r="A154" s="20" t="s">
        <v>174</v>
      </c>
      <c r="B154" s="20" t="s">
        <v>9</v>
      </c>
      <c r="C154" s="20">
        <v>1</v>
      </c>
      <c r="D154" s="20">
        <v>2</v>
      </c>
      <c r="E154" s="20">
        <v>2</v>
      </c>
      <c r="F154" s="20" t="s">
        <v>20</v>
      </c>
      <c r="G154" s="20" t="s">
        <v>20</v>
      </c>
      <c r="H154" s="21">
        <v>45100</v>
      </c>
    </row>
    <row r="155" spans="1:8" ht="22.6" customHeight="1">
      <c r="A155" s="20" t="s">
        <v>175</v>
      </c>
      <c r="B155" s="20" t="s">
        <v>10044</v>
      </c>
      <c r="C155" s="20">
        <v>4</v>
      </c>
      <c r="D155" s="20">
        <v>3</v>
      </c>
      <c r="E155" s="20">
        <v>12</v>
      </c>
      <c r="F155" s="20" t="s">
        <v>14</v>
      </c>
      <c r="G155" s="20" t="s">
        <v>15</v>
      </c>
      <c r="H155" s="21">
        <v>45255</v>
      </c>
    </row>
    <row r="156" spans="1:8" ht="22.6" customHeight="1">
      <c r="A156" s="20" t="s">
        <v>176</v>
      </c>
      <c r="B156" s="20" t="s">
        <v>9</v>
      </c>
      <c r="C156" s="20">
        <v>5</v>
      </c>
      <c r="D156" s="20">
        <v>2</v>
      </c>
      <c r="E156" s="20">
        <v>10</v>
      </c>
      <c r="F156" s="20" t="s">
        <v>14</v>
      </c>
      <c r="G156" s="20" t="s">
        <v>20</v>
      </c>
      <c r="H156" s="21">
        <v>45141</v>
      </c>
    </row>
    <row r="157" spans="1:8" ht="22.6" customHeight="1">
      <c r="A157" s="20" t="s">
        <v>177</v>
      </c>
      <c r="B157" s="20" t="s">
        <v>24</v>
      </c>
      <c r="C157" s="20">
        <v>2</v>
      </c>
      <c r="D157" s="20">
        <v>4</v>
      </c>
      <c r="E157" s="20">
        <v>8</v>
      </c>
      <c r="F157" s="20" t="s">
        <v>20</v>
      </c>
      <c r="G157" s="20" t="s">
        <v>11</v>
      </c>
      <c r="H157" s="21">
        <v>45119</v>
      </c>
    </row>
    <row r="158" spans="1:8" ht="22.6" customHeight="1">
      <c r="A158" s="20" t="s">
        <v>178</v>
      </c>
      <c r="B158" s="20" t="s">
        <v>9</v>
      </c>
      <c r="C158" s="20">
        <v>3</v>
      </c>
      <c r="D158" s="20">
        <v>2</v>
      </c>
      <c r="E158" s="20">
        <v>6</v>
      </c>
      <c r="F158" s="20" t="s">
        <v>14</v>
      </c>
      <c r="G158" s="20" t="s">
        <v>15</v>
      </c>
      <c r="H158" s="21">
        <v>45046</v>
      </c>
    </row>
    <row r="159" spans="1:8" ht="22.6" customHeight="1">
      <c r="A159" s="20" t="s">
        <v>179</v>
      </c>
      <c r="B159" s="20" t="s">
        <v>19</v>
      </c>
      <c r="C159" s="20">
        <v>5</v>
      </c>
      <c r="D159" s="20">
        <v>5</v>
      </c>
      <c r="E159" s="20">
        <v>25</v>
      </c>
      <c r="F159" s="20" t="s">
        <v>22</v>
      </c>
      <c r="G159" s="20" t="s">
        <v>15</v>
      </c>
      <c r="H159" s="21">
        <v>45255</v>
      </c>
    </row>
    <row r="160" spans="1:8" ht="22.6" customHeight="1">
      <c r="A160" s="20" t="s">
        <v>180</v>
      </c>
      <c r="B160" s="20" t="s">
        <v>9</v>
      </c>
      <c r="C160" s="20">
        <v>2</v>
      </c>
      <c r="D160" s="20">
        <v>2</v>
      </c>
      <c r="E160" s="20">
        <v>4</v>
      </c>
      <c r="F160" s="20" t="s">
        <v>10</v>
      </c>
      <c r="G160" s="20" t="s">
        <v>20</v>
      </c>
      <c r="H160" s="21">
        <v>44992</v>
      </c>
    </row>
    <row r="161" spans="1:8" ht="22.6" customHeight="1">
      <c r="A161" s="20" t="s">
        <v>181</v>
      </c>
      <c r="B161" s="20" t="s">
        <v>39</v>
      </c>
      <c r="C161" s="20">
        <v>2</v>
      </c>
      <c r="D161" s="20">
        <v>3</v>
      </c>
      <c r="E161" s="20">
        <v>6</v>
      </c>
      <c r="F161" s="20" t="s">
        <v>20</v>
      </c>
      <c r="G161" s="20" t="s">
        <v>20</v>
      </c>
      <c r="H161" s="21">
        <v>45104</v>
      </c>
    </row>
    <row r="162" spans="1:8" ht="22.6" customHeight="1">
      <c r="A162" s="20" t="s">
        <v>182</v>
      </c>
      <c r="B162" s="20" t="s">
        <v>27</v>
      </c>
      <c r="C162" s="20">
        <v>3</v>
      </c>
      <c r="D162" s="20">
        <v>4</v>
      </c>
      <c r="E162" s="20">
        <v>12</v>
      </c>
      <c r="F162" s="20" t="s">
        <v>14</v>
      </c>
      <c r="G162" s="20" t="s">
        <v>11</v>
      </c>
      <c r="H162" s="21">
        <v>2</v>
      </c>
    </row>
    <row r="163" spans="1:8" ht="22.6" customHeight="1">
      <c r="A163" s="20" t="s">
        <v>183</v>
      </c>
      <c r="B163" s="20" t="s">
        <v>39</v>
      </c>
      <c r="C163" s="20">
        <v>1</v>
      </c>
      <c r="D163" s="20">
        <v>3</v>
      </c>
      <c r="E163" s="20">
        <v>3</v>
      </c>
      <c r="F163" s="20" t="s">
        <v>10</v>
      </c>
      <c r="G163" s="20" t="s">
        <v>15</v>
      </c>
      <c r="H163" s="21">
        <v>45232</v>
      </c>
    </row>
    <row r="164" spans="1:8" ht="22.6" customHeight="1">
      <c r="A164" s="20" t="s">
        <v>184</v>
      </c>
      <c r="B164" s="20" t="s">
        <v>17</v>
      </c>
      <c r="C164" s="20">
        <v>1</v>
      </c>
      <c r="D164" s="20">
        <v>1</v>
      </c>
      <c r="E164" s="20">
        <v>1</v>
      </c>
      <c r="F164" s="20" t="s">
        <v>20</v>
      </c>
      <c r="G164" s="20" t="s">
        <v>11</v>
      </c>
      <c r="H164" s="21">
        <v>45138</v>
      </c>
    </row>
    <row r="165" spans="1:8" ht="22.6" customHeight="1">
      <c r="A165" s="20" t="s">
        <v>185</v>
      </c>
      <c r="B165" s="20" t="s">
        <v>35</v>
      </c>
      <c r="C165" s="20">
        <v>2</v>
      </c>
      <c r="D165" s="20">
        <v>1.5</v>
      </c>
      <c r="E165" s="20">
        <v>3</v>
      </c>
      <c r="F165" s="20" t="s">
        <v>20</v>
      </c>
      <c r="G165" s="20" t="s">
        <v>15</v>
      </c>
      <c r="H165" s="21">
        <v>45188</v>
      </c>
    </row>
    <row r="166" spans="1:8" ht="22.6" customHeight="1">
      <c r="A166" s="20" t="s">
        <v>186</v>
      </c>
      <c r="B166" s="20" t="s">
        <v>13</v>
      </c>
      <c r="C166" s="20">
        <v>5</v>
      </c>
      <c r="D166" s="20">
        <v>3</v>
      </c>
      <c r="E166" s="20">
        <v>15</v>
      </c>
      <c r="F166" s="20" t="s">
        <v>20</v>
      </c>
      <c r="G166" s="20" t="s">
        <v>20</v>
      </c>
      <c r="H166" s="21">
        <v>44966</v>
      </c>
    </row>
    <row r="167" spans="1:8" ht="22.6" customHeight="1">
      <c r="A167" s="20" t="s">
        <v>187</v>
      </c>
      <c r="B167" s="20" t="s">
        <v>188</v>
      </c>
      <c r="C167" s="20">
        <v>5</v>
      </c>
      <c r="D167" s="20">
        <v>4</v>
      </c>
      <c r="E167" s="20">
        <v>20</v>
      </c>
      <c r="F167" s="20" t="s">
        <v>14</v>
      </c>
      <c r="G167" s="20" t="s">
        <v>20</v>
      </c>
      <c r="H167" s="21">
        <v>45173</v>
      </c>
    </row>
    <row r="168" spans="1:8" ht="22.6" customHeight="1">
      <c r="A168" s="20" t="s">
        <v>189</v>
      </c>
      <c r="B168" s="20" t="s">
        <v>27</v>
      </c>
      <c r="C168" s="20">
        <v>3</v>
      </c>
      <c r="D168" s="20">
        <v>4</v>
      </c>
      <c r="E168" s="20">
        <v>12</v>
      </c>
      <c r="F168" s="20" t="s">
        <v>14</v>
      </c>
      <c r="G168" s="20" t="s">
        <v>11</v>
      </c>
      <c r="H168" s="21">
        <v>45067</v>
      </c>
    </row>
    <row r="169" spans="1:8" ht="22.6" customHeight="1">
      <c r="A169" s="20" t="s">
        <v>190</v>
      </c>
      <c r="B169" s="20" t="s">
        <v>13</v>
      </c>
      <c r="C169" s="20">
        <v>3</v>
      </c>
      <c r="D169" s="20">
        <v>3</v>
      </c>
      <c r="E169" s="20">
        <v>9</v>
      </c>
      <c r="F169" s="20" t="s">
        <v>14</v>
      </c>
      <c r="G169" s="20" t="s">
        <v>15</v>
      </c>
      <c r="H169" s="21">
        <v>45109</v>
      </c>
    </row>
    <row r="170" spans="1:8" ht="22.6" customHeight="1">
      <c r="A170" s="20" t="s">
        <v>191</v>
      </c>
      <c r="B170" s="20" t="s">
        <v>188</v>
      </c>
      <c r="C170" s="20">
        <v>2</v>
      </c>
      <c r="D170" s="20">
        <v>4</v>
      </c>
      <c r="E170" s="20">
        <v>8</v>
      </c>
      <c r="F170" s="20" t="s">
        <v>20</v>
      </c>
      <c r="G170" s="20" t="s">
        <v>20</v>
      </c>
      <c r="H170" s="21">
        <v>45117</v>
      </c>
    </row>
    <row r="171" spans="1:8" ht="22.6" customHeight="1">
      <c r="A171" s="20" t="s">
        <v>192</v>
      </c>
      <c r="B171" s="20" t="s">
        <v>17</v>
      </c>
      <c r="C171" s="20">
        <v>4</v>
      </c>
      <c r="D171" s="20">
        <v>1</v>
      </c>
      <c r="E171" s="20">
        <v>4</v>
      </c>
      <c r="F171" s="20" t="s">
        <v>10</v>
      </c>
      <c r="G171" s="20" t="s">
        <v>15</v>
      </c>
      <c r="H171" s="21">
        <v>45251</v>
      </c>
    </row>
    <row r="172" spans="1:8" ht="22.6" customHeight="1">
      <c r="A172" s="20" t="s">
        <v>193</v>
      </c>
      <c r="B172" s="20" t="s">
        <v>27</v>
      </c>
      <c r="C172" s="20">
        <v>4</v>
      </c>
      <c r="D172" s="20">
        <v>4</v>
      </c>
      <c r="E172" s="20">
        <v>16</v>
      </c>
      <c r="F172" s="20" t="s">
        <v>20</v>
      </c>
      <c r="G172" s="20" t="s">
        <v>20</v>
      </c>
      <c r="H172" s="21">
        <v>45262</v>
      </c>
    </row>
    <row r="173" spans="1:8" ht="22.6" customHeight="1">
      <c r="A173" s="20" t="s">
        <v>194</v>
      </c>
      <c r="B173" s="20" t="s">
        <v>35</v>
      </c>
      <c r="C173" s="20">
        <v>2</v>
      </c>
      <c r="D173" s="20">
        <v>1.5</v>
      </c>
      <c r="E173" s="20">
        <v>3</v>
      </c>
      <c r="F173" s="20" t="s">
        <v>20</v>
      </c>
      <c r="G173" s="20" t="s">
        <v>20</v>
      </c>
      <c r="H173" s="21">
        <v>45255</v>
      </c>
    </row>
    <row r="174" spans="1:8" ht="22.6" customHeight="1">
      <c r="A174" s="20" t="s">
        <v>195</v>
      </c>
      <c r="B174" s="20" t="s">
        <v>9</v>
      </c>
      <c r="C174" s="20">
        <v>3</v>
      </c>
      <c r="D174" s="20">
        <v>2</v>
      </c>
      <c r="E174" s="20">
        <v>6</v>
      </c>
      <c r="F174" s="20" t="s">
        <v>20</v>
      </c>
      <c r="G174" s="20" t="s">
        <v>15</v>
      </c>
      <c r="H174" s="21">
        <v>45033</v>
      </c>
    </row>
    <row r="175" spans="1:8" ht="22.6" customHeight="1">
      <c r="A175" s="20" t="s">
        <v>196</v>
      </c>
      <c r="B175" s="20" t="s">
        <v>17</v>
      </c>
      <c r="C175" s="20">
        <v>3</v>
      </c>
      <c r="D175" s="20">
        <v>1</v>
      </c>
      <c r="E175" s="20">
        <v>3</v>
      </c>
      <c r="F175" s="20" t="s">
        <v>22</v>
      </c>
      <c r="G175" s="20" t="s">
        <v>15</v>
      </c>
      <c r="H175" s="21">
        <v>44998</v>
      </c>
    </row>
    <row r="176" spans="1:8" ht="22.6" customHeight="1">
      <c r="A176" s="20" t="s">
        <v>197</v>
      </c>
      <c r="B176" s="20" t="s">
        <v>13</v>
      </c>
      <c r="C176" s="20">
        <v>3</v>
      </c>
      <c r="D176" s="20">
        <v>3</v>
      </c>
      <c r="E176" s="20">
        <v>9</v>
      </c>
      <c r="F176" s="20" t="s">
        <v>20</v>
      </c>
      <c r="G176" s="20" t="s">
        <v>15</v>
      </c>
      <c r="H176" s="21">
        <v>45150</v>
      </c>
    </row>
    <row r="177" spans="1:8" ht="22.6" customHeight="1">
      <c r="A177" s="20" t="s">
        <v>198</v>
      </c>
      <c r="B177" s="20" t="s">
        <v>17</v>
      </c>
      <c r="C177" s="20">
        <v>5</v>
      </c>
      <c r="D177" s="20">
        <v>1</v>
      </c>
      <c r="E177" s="20">
        <v>5</v>
      </c>
      <c r="F177" s="20" t="s">
        <v>10</v>
      </c>
      <c r="G177" s="20" t="s">
        <v>11</v>
      </c>
      <c r="H177" s="21">
        <v>2</v>
      </c>
    </row>
    <row r="178" spans="1:8" ht="22.6" customHeight="1">
      <c r="A178" s="20" t="s">
        <v>199</v>
      </c>
      <c r="B178" s="20" t="s">
        <v>17</v>
      </c>
      <c r="C178" s="20">
        <v>3</v>
      </c>
      <c r="D178" s="20">
        <v>1</v>
      </c>
      <c r="E178" s="20">
        <v>3</v>
      </c>
      <c r="F178" s="20" t="s">
        <v>22</v>
      </c>
      <c r="G178" s="20" t="s">
        <v>15</v>
      </c>
      <c r="H178" s="21">
        <v>44973</v>
      </c>
    </row>
    <row r="179" spans="1:8" ht="22.6" customHeight="1">
      <c r="A179" s="20" t="s">
        <v>200</v>
      </c>
      <c r="B179" s="20" t="s">
        <v>19</v>
      </c>
      <c r="C179" s="20">
        <v>5</v>
      </c>
      <c r="D179" s="20">
        <v>5</v>
      </c>
      <c r="E179" s="20">
        <v>25</v>
      </c>
      <c r="F179" s="20" t="s">
        <v>20</v>
      </c>
      <c r="G179" s="20" t="s">
        <v>15</v>
      </c>
      <c r="H179" s="21">
        <v>45192</v>
      </c>
    </row>
    <row r="180" spans="1:8" ht="22.6" customHeight="1">
      <c r="A180" s="20" t="s">
        <v>201</v>
      </c>
      <c r="B180" s="20" t="s">
        <v>24</v>
      </c>
      <c r="C180" s="20">
        <v>4</v>
      </c>
      <c r="D180" s="20">
        <v>4</v>
      </c>
      <c r="E180" s="20">
        <v>16</v>
      </c>
      <c r="F180" s="20" t="s">
        <v>22</v>
      </c>
      <c r="G180" s="20" t="s">
        <v>20</v>
      </c>
      <c r="H180" s="21">
        <v>45027</v>
      </c>
    </row>
    <row r="181" spans="1:8" ht="22.6" customHeight="1">
      <c r="A181" s="20" t="s">
        <v>202</v>
      </c>
      <c r="B181" s="20" t="s">
        <v>24</v>
      </c>
      <c r="C181" s="20">
        <v>5</v>
      </c>
      <c r="D181" s="20">
        <v>4</v>
      </c>
      <c r="E181" s="20">
        <v>20</v>
      </c>
      <c r="F181" s="20" t="s">
        <v>10</v>
      </c>
      <c r="G181" s="20" t="s">
        <v>15</v>
      </c>
      <c r="H181" s="21">
        <v>44998</v>
      </c>
    </row>
    <row r="182" spans="1:8" ht="22.6" customHeight="1">
      <c r="A182" s="20" t="s">
        <v>203</v>
      </c>
      <c r="B182" s="20" t="s">
        <v>27</v>
      </c>
      <c r="C182" s="20">
        <v>1</v>
      </c>
      <c r="D182" s="20">
        <v>4</v>
      </c>
      <c r="E182" s="20">
        <v>4</v>
      </c>
      <c r="F182" s="20" t="s">
        <v>20</v>
      </c>
      <c r="G182" s="20" t="s">
        <v>20</v>
      </c>
      <c r="H182" s="21">
        <v>45237</v>
      </c>
    </row>
    <row r="183" spans="1:8" ht="22.6" customHeight="1">
      <c r="A183" s="20" t="s">
        <v>204</v>
      </c>
      <c r="B183" s="20" t="s">
        <v>24</v>
      </c>
      <c r="C183" s="20">
        <v>3</v>
      </c>
      <c r="D183" s="20">
        <v>4</v>
      </c>
      <c r="E183" s="20">
        <v>12</v>
      </c>
      <c r="F183" s="20" t="s">
        <v>20</v>
      </c>
      <c r="G183" s="20" t="s">
        <v>11</v>
      </c>
      <c r="H183" s="21">
        <v>45011</v>
      </c>
    </row>
    <row r="184" spans="1:8" ht="22.6" customHeight="1">
      <c r="A184" s="20" t="s">
        <v>205</v>
      </c>
      <c r="B184" s="20" t="s">
        <v>13</v>
      </c>
      <c r="C184" s="20">
        <v>2</v>
      </c>
      <c r="D184" s="20">
        <v>3</v>
      </c>
      <c r="E184" s="20">
        <v>6</v>
      </c>
      <c r="F184" s="20" t="s">
        <v>22</v>
      </c>
      <c r="G184" s="20" t="s">
        <v>11</v>
      </c>
      <c r="H184" s="21">
        <v>45231</v>
      </c>
    </row>
    <row r="185" spans="1:8" ht="22.6" customHeight="1">
      <c r="A185" s="20" t="s">
        <v>206</v>
      </c>
      <c r="B185" s="20" t="s">
        <v>19</v>
      </c>
      <c r="C185" s="20">
        <v>1</v>
      </c>
      <c r="D185" s="20">
        <v>5</v>
      </c>
      <c r="E185" s="20">
        <v>5</v>
      </c>
      <c r="F185" s="20" t="s">
        <v>14</v>
      </c>
      <c r="G185" s="20" t="s">
        <v>20</v>
      </c>
      <c r="H185" s="21">
        <v>45129</v>
      </c>
    </row>
    <row r="186" spans="1:8" ht="22.6" customHeight="1">
      <c r="A186" s="20" t="s">
        <v>207</v>
      </c>
      <c r="B186" s="20" t="s">
        <v>188</v>
      </c>
      <c r="C186" s="20">
        <v>1</v>
      </c>
      <c r="D186" s="20">
        <v>4</v>
      </c>
      <c r="E186" s="20">
        <v>4</v>
      </c>
      <c r="F186" s="20" t="s">
        <v>22</v>
      </c>
      <c r="G186" s="20" t="s">
        <v>11</v>
      </c>
      <c r="H186" s="21">
        <v>45233</v>
      </c>
    </row>
    <row r="187" spans="1:8" ht="22.6" customHeight="1">
      <c r="A187" s="20" t="s">
        <v>208</v>
      </c>
      <c r="B187" s="20" t="s">
        <v>13</v>
      </c>
      <c r="C187" s="20">
        <v>3</v>
      </c>
      <c r="D187" s="20">
        <v>3</v>
      </c>
      <c r="E187" s="20">
        <v>9</v>
      </c>
      <c r="F187" s="20" t="s">
        <v>14</v>
      </c>
      <c r="G187" s="20" t="s">
        <v>15</v>
      </c>
      <c r="H187" s="21">
        <v>45183</v>
      </c>
    </row>
    <row r="188" spans="1:8" ht="22.6" customHeight="1">
      <c r="A188" s="20" t="s">
        <v>209</v>
      </c>
      <c r="B188" s="20" t="s">
        <v>24</v>
      </c>
      <c r="C188" s="20">
        <v>2</v>
      </c>
      <c r="D188" s="20">
        <v>4</v>
      </c>
      <c r="E188" s="20">
        <v>8</v>
      </c>
      <c r="F188" s="20" t="s">
        <v>20</v>
      </c>
      <c r="G188" s="20" t="s">
        <v>20</v>
      </c>
      <c r="H188" s="21">
        <v>45133</v>
      </c>
    </row>
    <row r="189" spans="1:8" ht="22.6" customHeight="1">
      <c r="A189" s="20" t="s">
        <v>210</v>
      </c>
      <c r="B189" s="20" t="s">
        <v>24</v>
      </c>
      <c r="C189" s="20">
        <v>5</v>
      </c>
      <c r="D189" s="20">
        <v>4</v>
      </c>
      <c r="E189" s="20">
        <v>20</v>
      </c>
      <c r="F189" s="20" t="s">
        <v>10</v>
      </c>
      <c r="G189" s="20" t="s">
        <v>15</v>
      </c>
      <c r="H189" s="21">
        <v>44985</v>
      </c>
    </row>
    <row r="190" spans="1:8" ht="22.6" customHeight="1">
      <c r="A190" s="20" t="s">
        <v>211</v>
      </c>
      <c r="B190" s="20" t="s">
        <v>9</v>
      </c>
      <c r="C190" s="20">
        <v>4</v>
      </c>
      <c r="D190" s="20">
        <v>2</v>
      </c>
      <c r="E190" s="20">
        <v>8</v>
      </c>
      <c r="F190" s="20" t="s">
        <v>20</v>
      </c>
      <c r="G190" s="20" t="s">
        <v>15</v>
      </c>
      <c r="H190" s="21">
        <v>44953</v>
      </c>
    </row>
    <row r="191" spans="1:8" ht="22.6" customHeight="1">
      <c r="A191" s="20" t="s">
        <v>212</v>
      </c>
      <c r="B191" s="20" t="s">
        <v>17</v>
      </c>
      <c r="C191" s="20">
        <v>3</v>
      </c>
      <c r="D191" s="20">
        <v>1</v>
      </c>
      <c r="E191" s="20">
        <v>3</v>
      </c>
      <c r="F191" s="20" t="s">
        <v>20</v>
      </c>
      <c r="G191" s="20" t="s">
        <v>20</v>
      </c>
      <c r="H191" s="21">
        <v>45266</v>
      </c>
    </row>
    <row r="192" spans="1:8" ht="22.6" customHeight="1">
      <c r="A192" s="20" t="s">
        <v>213</v>
      </c>
      <c r="B192" s="20" t="s">
        <v>13</v>
      </c>
      <c r="C192" s="20">
        <v>5</v>
      </c>
      <c r="D192" s="20">
        <v>3</v>
      </c>
      <c r="E192" s="20">
        <v>15</v>
      </c>
      <c r="F192" s="20" t="s">
        <v>14</v>
      </c>
      <c r="G192" s="20" t="s">
        <v>20</v>
      </c>
      <c r="H192" s="21">
        <v>44945</v>
      </c>
    </row>
    <row r="193" spans="1:8" ht="22.6" customHeight="1">
      <c r="A193" s="20" t="s">
        <v>214</v>
      </c>
      <c r="B193" s="20" t="s">
        <v>24</v>
      </c>
      <c r="C193" s="20">
        <v>1</v>
      </c>
      <c r="D193" s="20">
        <v>4</v>
      </c>
      <c r="E193" s="20">
        <v>4</v>
      </c>
      <c r="F193" s="20" t="s">
        <v>20</v>
      </c>
      <c r="G193" s="20" t="s">
        <v>20</v>
      </c>
      <c r="H193" s="21">
        <v>44977</v>
      </c>
    </row>
    <row r="194" spans="1:8" ht="22.6" customHeight="1">
      <c r="A194" s="20" t="s">
        <v>215</v>
      </c>
      <c r="B194" s="20" t="s">
        <v>39</v>
      </c>
      <c r="C194" s="20">
        <v>4</v>
      </c>
      <c r="D194" s="20">
        <v>3</v>
      </c>
      <c r="E194" s="20">
        <v>12</v>
      </c>
      <c r="F194" s="20" t="s">
        <v>14</v>
      </c>
      <c r="G194" s="20" t="s">
        <v>15</v>
      </c>
      <c r="H194" s="21">
        <v>45023</v>
      </c>
    </row>
    <row r="195" spans="1:8" ht="22.6" customHeight="1">
      <c r="A195" s="20" t="s">
        <v>216</v>
      </c>
      <c r="B195" s="20" t="s">
        <v>24</v>
      </c>
      <c r="C195" s="20">
        <v>2</v>
      </c>
      <c r="D195" s="20">
        <v>4</v>
      </c>
      <c r="E195" s="20">
        <v>8</v>
      </c>
      <c r="F195" s="20" t="s">
        <v>20</v>
      </c>
      <c r="G195" s="20" t="s">
        <v>15</v>
      </c>
      <c r="H195" s="21">
        <v>45005</v>
      </c>
    </row>
    <row r="196" spans="1:8" ht="22.6" customHeight="1">
      <c r="A196" s="20" t="s">
        <v>217</v>
      </c>
      <c r="B196" s="20" t="s">
        <v>17</v>
      </c>
      <c r="C196" s="20">
        <v>3</v>
      </c>
      <c r="D196" s="20">
        <v>1</v>
      </c>
      <c r="E196" s="20">
        <v>3</v>
      </c>
      <c r="F196" s="20" t="s">
        <v>14</v>
      </c>
      <c r="G196" s="20" t="s">
        <v>11</v>
      </c>
      <c r="H196" s="21">
        <v>44973</v>
      </c>
    </row>
    <row r="197" spans="1:8" ht="22.6" customHeight="1">
      <c r="A197" s="20" t="s">
        <v>218</v>
      </c>
      <c r="B197" s="20" t="s">
        <v>17</v>
      </c>
      <c r="C197" s="20">
        <v>4</v>
      </c>
      <c r="D197" s="20">
        <v>1</v>
      </c>
      <c r="E197" s="20">
        <v>4</v>
      </c>
      <c r="F197" s="20" t="s">
        <v>20</v>
      </c>
      <c r="G197" s="20" t="s">
        <v>15</v>
      </c>
      <c r="H197" s="21">
        <v>45287</v>
      </c>
    </row>
    <row r="198" spans="1:8" ht="22.6" customHeight="1">
      <c r="A198" s="20" t="s">
        <v>219</v>
      </c>
      <c r="B198" s="20" t="s">
        <v>35</v>
      </c>
      <c r="C198" s="20">
        <v>2</v>
      </c>
      <c r="D198" s="20">
        <v>1.5</v>
      </c>
      <c r="E198" s="20">
        <v>3</v>
      </c>
      <c r="F198" s="20" t="s">
        <v>14</v>
      </c>
      <c r="G198" s="20" t="s">
        <v>15</v>
      </c>
      <c r="H198" s="21">
        <v>45225</v>
      </c>
    </row>
    <row r="199" spans="1:8" ht="22.6" customHeight="1">
      <c r="A199" s="20" t="s">
        <v>220</v>
      </c>
      <c r="B199" s="20" t="s">
        <v>10044</v>
      </c>
      <c r="C199" s="20">
        <v>5</v>
      </c>
      <c r="D199" s="20">
        <v>3</v>
      </c>
      <c r="E199" s="20">
        <v>15</v>
      </c>
      <c r="F199" s="20" t="s">
        <v>10</v>
      </c>
      <c r="G199" s="20" t="s">
        <v>20</v>
      </c>
      <c r="H199" s="21">
        <v>44975</v>
      </c>
    </row>
    <row r="200" spans="1:8" ht="22.6" customHeight="1">
      <c r="A200" s="20" t="s">
        <v>221</v>
      </c>
      <c r="B200" s="20" t="s">
        <v>39</v>
      </c>
      <c r="C200" s="20">
        <v>4</v>
      </c>
      <c r="D200" s="20">
        <v>3</v>
      </c>
      <c r="E200" s="20">
        <v>12</v>
      </c>
      <c r="F200" s="20" t="s">
        <v>20</v>
      </c>
      <c r="G200" s="20" t="s">
        <v>20</v>
      </c>
      <c r="H200" s="21">
        <v>45027</v>
      </c>
    </row>
    <row r="201" spans="1:8" ht="22.6" customHeight="1">
      <c r="A201" s="20" t="s">
        <v>222</v>
      </c>
      <c r="B201" s="20" t="s">
        <v>39</v>
      </c>
      <c r="C201" s="20">
        <v>3</v>
      </c>
      <c r="D201" s="20">
        <v>3</v>
      </c>
      <c r="E201" s="20">
        <v>9</v>
      </c>
      <c r="F201" s="20" t="s">
        <v>10</v>
      </c>
      <c r="G201" s="20" t="s">
        <v>20</v>
      </c>
      <c r="H201" s="21">
        <v>45061</v>
      </c>
    </row>
    <row r="202" spans="1:8" ht="22.6" customHeight="1">
      <c r="A202" s="20" t="s">
        <v>223</v>
      </c>
      <c r="B202" s="20" t="s">
        <v>9</v>
      </c>
      <c r="C202" s="20">
        <v>2</v>
      </c>
      <c r="D202" s="20">
        <v>2</v>
      </c>
      <c r="E202" s="20">
        <v>4</v>
      </c>
      <c r="F202" s="20" t="s">
        <v>10</v>
      </c>
      <c r="G202" s="20" t="s">
        <v>11</v>
      </c>
      <c r="H202" s="21">
        <v>45270</v>
      </c>
    </row>
    <row r="203" spans="1:8" ht="22.6" customHeight="1">
      <c r="A203" s="20" t="s">
        <v>224</v>
      </c>
      <c r="B203" s="20" t="s">
        <v>13</v>
      </c>
      <c r="C203" s="20">
        <v>2</v>
      </c>
      <c r="D203" s="20">
        <v>3</v>
      </c>
      <c r="E203" s="20">
        <v>6</v>
      </c>
      <c r="F203" s="20" t="s">
        <v>10</v>
      </c>
      <c r="G203" s="20" t="s">
        <v>20</v>
      </c>
      <c r="H203" s="21">
        <v>45153</v>
      </c>
    </row>
    <row r="204" spans="1:8" ht="22.6" customHeight="1">
      <c r="A204" s="20" t="s">
        <v>225</v>
      </c>
      <c r="B204" s="20" t="s">
        <v>24</v>
      </c>
      <c r="C204" s="20">
        <v>1</v>
      </c>
      <c r="D204" s="20">
        <v>4</v>
      </c>
      <c r="E204" s="20">
        <v>4</v>
      </c>
      <c r="F204" s="20" t="s">
        <v>20</v>
      </c>
      <c r="G204" s="20" t="s">
        <v>15</v>
      </c>
      <c r="H204" s="21">
        <v>45037</v>
      </c>
    </row>
    <row r="205" spans="1:8" ht="22.6" customHeight="1">
      <c r="A205" s="20" t="s">
        <v>226</v>
      </c>
      <c r="B205" s="20" t="s">
        <v>10044</v>
      </c>
      <c r="C205" s="20">
        <v>3</v>
      </c>
      <c r="D205" s="20">
        <v>3</v>
      </c>
      <c r="E205" s="20">
        <v>9</v>
      </c>
      <c r="F205" s="20" t="s">
        <v>10</v>
      </c>
      <c r="G205" s="20" t="s">
        <v>11</v>
      </c>
      <c r="H205" s="21">
        <v>45227</v>
      </c>
    </row>
    <row r="206" spans="1:8" ht="22.6" customHeight="1">
      <c r="A206" s="20" t="s">
        <v>227</v>
      </c>
      <c r="B206" s="20" t="s">
        <v>9</v>
      </c>
      <c r="C206" s="20">
        <v>3</v>
      </c>
      <c r="D206" s="20">
        <v>2</v>
      </c>
      <c r="E206" s="20">
        <v>6</v>
      </c>
      <c r="F206" s="20" t="s">
        <v>14</v>
      </c>
      <c r="G206" s="20" t="s">
        <v>11</v>
      </c>
      <c r="H206" s="21">
        <v>44961</v>
      </c>
    </row>
    <row r="207" spans="1:8" ht="22.6" customHeight="1">
      <c r="A207" s="20" t="s">
        <v>228</v>
      </c>
      <c r="B207" s="20" t="s">
        <v>17</v>
      </c>
      <c r="C207" s="20">
        <v>1</v>
      </c>
      <c r="D207" s="20">
        <v>1</v>
      </c>
      <c r="E207" s="20">
        <v>1</v>
      </c>
      <c r="F207" s="20" t="s">
        <v>22</v>
      </c>
      <c r="G207" s="20" t="s">
        <v>15</v>
      </c>
      <c r="H207" s="21">
        <v>45031</v>
      </c>
    </row>
    <row r="208" spans="1:8" ht="22.6" customHeight="1">
      <c r="A208" s="20" t="s">
        <v>229</v>
      </c>
      <c r="B208" s="20" t="s">
        <v>24</v>
      </c>
      <c r="C208" s="20">
        <v>1</v>
      </c>
      <c r="D208" s="20">
        <v>4</v>
      </c>
      <c r="E208" s="20">
        <v>4</v>
      </c>
      <c r="F208" s="20" t="s">
        <v>20</v>
      </c>
      <c r="G208" s="20" t="s">
        <v>15</v>
      </c>
      <c r="H208" s="21">
        <v>45242</v>
      </c>
    </row>
    <row r="209" spans="1:8" ht="22.6" customHeight="1">
      <c r="A209" s="20" t="s">
        <v>230</v>
      </c>
      <c r="B209" s="20" t="s">
        <v>35</v>
      </c>
      <c r="C209" s="20">
        <v>5</v>
      </c>
      <c r="D209" s="20">
        <v>1.5</v>
      </c>
      <c r="E209" s="20">
        <v>7.5</v>
      </c>
      <c r="F209" s="20" t="s">
        <v>20</v>
      </c>
      <c r="G209" s="20" t="s">
        <v>20</v>
      </c>
      <c r="H209" s="21">
        <v>45143</v>
      </c>
    </row>
    <row r="210" spans="1:8" ht="22.6" customHeight="1">
      <c r="A210" s="20" t="s">
        <v>231</v>
      </c>
      <c r="B210" s="20" t="s">
        <v>24</v>
      </c>
      <c r="C210" s="20">
        <v>3</v>
      </c>
      <c r="D210" s="20">
        <v>4</v>
      </c>
      <c r="E210" s="20">
        <v>12</v>
      </c>
      <c r="F210" s="20" t="s">
        <v>10</v>
      </c>
      <c r="G210" s="20" t="s">
        <v>15</v>
      </c>
      <c r="H210" s="21">
        <v>45056</v>
      </c>
    </row>
    <row r="211" spans="1:8" ht="22.6" customHeight="1">
      <c r="A211" s="20" t="s">
        <v>232</v>
      </c>
      <c r="B211" s="20" t="s">
        <v>27</v>
      </c>
      <c r="C211" s="20">
        <v>2</v>
      </c>
      <c r="D211" s="20">
        <v>4</v>
      </c>
      <c r="E211" s="20">
        <v>8</v>
      </c>
      <c r="F211" s="20" t="s">
        <v>10</v>
      </c>
      <c r="G211" s="20" t="s">
        <v>20</v>
      </c>
      <c r="H211" s="21">
        <v>2</v>
      </c>
    </row>
    <row r="212" spans="1:8" ht="22.6" customHeight="1">
      <c r="A212" s="20" t="s">
        <v>233</v>
      </c>
      <c r="B212" s="20" t="s">
        <v>24</v>
      </c>
      <c r="C212" s="20">
        <v>5</v>
      </c>
      <c r="D212" s="20">
        <v>4</v>
      </c>
      <c r="E212" s="20">
        <v>20</v>
      </c>
      <c r="F212" s="20" t="s">
        <v>20</v>
      </c>
      <c r="G212" s="20" t="s">
        <v>15</v>
      </c>
      <c r="H212" s="21">
        <v>45122</v>
      </c>
    </row>
    <row r="213" spans="1:8" ht="22.6" customHeight="1">
      <c r="A213" s="20" t="s">
        <v>234</v>
      </c>
      <c r="B213" s="20" t="s">
        <v>19</v>
      </c>
      <c r="C213" s="20">
        <v>3</v>
      </c>
      <c r="D213" s="20">
        <v>5</v>
      </c>
      <c r="E213" s="20">
        <v>15</v>
      </c>
      <c r="F213" s="20" t="s">
        <v>22</v>
      </c>
      <c r="G213" s="20" t="s">
        <v>20</v>
      </c>
      <c r="H213" s="21">
        <v>45245</v>
      </c>
    </row>
    <row r="214" spans="1:8" ht="22.6" customHeight="1">
      <c r="A214" s="20" t="s">
        <v>235</v>
      </c>
      <c r="B214" s="20" t="s">
        <v>19</v>
      </c>
      <c r="C214" s="20">
        <v>3</v>
      </c>
      <c r="D214" s="20">
        <v>5</v>
      </c>
      <c r="E214" s="20">
        <v>15</v>
      </c>
      <c r="F214" s="20" t="s">
        <v>10</v>
      </c>
      <c r="G214" s="20" t="s">
        <v>20</v>
      </c>
      <c r="H214" s="21">
        <v>44937</v>
      </c>
    </row>
    <row r="215" spans="1:8" ht="22.6" customHeight="1">
      <c r="A215" s="20" t="s">
        <v>236</v>
      </c>
      <c r="B215" s="20" t="s">
        <v>13</v>
      </c>
      <c r="C215" s="20">
        <v>1</v>
      </c>
      <c r="D215" s="20">
        <v>3</v>
      </c>
      <c r="E215" s="20">
        <v>3</v>
      </c>
      <c r="F215" s="20" t="s">
        <v>20</v>
      </c>
      <c r="G215" s="20" t="s">
        <v>20</v>
      </c>
      <c r="H215" s="21">
        <v>45200</v>
      </c>
    </row>
    <row r="216" spans="1:8" ht="22.6" customHeight="1">
      <c r="A216" s="20" t="s">
        <v>237</v>
      </c>
      <c r="B216" s="20" t="s">
        <v>19</v>
      </c>
      <c r="C216" s="20">
        <v>5</v>
      </c>
      <c r="D216" s="20">
        <v>5</v>
      </c>
      <c r="E216" s="20">
        <v>25</v>
      </c>
      <c r="F216" s="20" t="s">
        <v>14</v>
      </c>
      <c r="G216" s="20" t="s">
        <v>15</v>
      </c>
      <c r="H216" s="21">
        <v>45050</v>
      </c>
    </row>
    <row r="217" spans="1:8" ht="22.6" customHeight="1">
      <c r="A217" s="20" t="s">
        <v>238</v>
      </c>
      <c r="B217" s="20" t="s">
        <v>19</v>
      </c>
      <c r="C217" s="20">
        <v>4</v>
      </c>
      <c r="D217" s="20">
        <v>5</v>
      </c>
      <c r="E217" s="20">
        <v>20</v>
      </c>
      <c r="F217" s="20" t="s">
        <v>14</v>
      </c>
      <c r="G217" s="20" t="s">
        <v>15</v>
      </c>
      <c r="H217" s="21">
        <v>45042</v>
      </c>
    </row>
    <row r="218" spans="1:8" ht="22.6" customHeight="1">
      <c r="A218" s="20" t="s">
        <v>239</v>
      </c>
      <c r="B218" s="20" t="s">
        <v>188</v>
      </c>
      <c r="C218" s="20">
        <v>4</v>
      </c>
      <c r="D218" s="20">
        <v>4</v>
      </c>
      <c r="E218" s="20">
        <v>16</v>
      </c>
      <c r="F218" s="20" t="s">
        <v>10</v>
      </c>
      <c r="G218" s="20" t="s">
        <v>20</v>
      </c>
      <c r="H218" s="21">
        <v>45163</v>
      </c>
    </row>
    <row r="219" spans="1:8" ht="22.6" customHeight="1">
      <c r="A219" s="20" t="s">
        <v>240</v>
      </c>
      <c r="B219" s="20" t="s">
        <v>19</v>
      </c>
      <c r="C219" s="20">
        <v>1</v>
      </c>
      <c r="D219" s="20">
        <v>5</v>
      </c>
      <c r="E219" s="20">
        <v>5</v>
      </c>
      <c r="F219" s="20" t="s">
        <v>14</v>
      </c>
      <c r="G219" s="20" t="s">
        <v>15</v>
      </c>
      <c r="H219" s="21">
        <v>45074</v>
      </c>
    </row>
    <row r="220" spans="1:8" ht="22.6" customHeight="1">
      <c r="A220" s="20" t="s">
        <v>241</v>
      </c>
      <c r="B220" s="20" t="s">
        <v>39</v>
      </c>
      <c r="C220" s="20">
        <v>1</v>
      </c>
      <c r="D220" s="20">
        <v>3</v>
      </c>
      <c r="E220" s="20">
        <v>3</v>
      </c>
      <c r="F220" s="20" t="s">
        <v>20</v>
      </c>
      <c r="G220" s="20" t="s">
        <v>11</v>
      </c>
      <c r="H220" s="21">
        <v>45046</v>
      </c>
    </row>
    <row r="221" spans="1:8" ht="22.6" customHeight="1">
      <c r="A221" s="20" t="s">
        <v>242</v>
      </c>
      <c r="B221" s="20" t="s">
        <v>19</v>
      </c>
      <c r="C221" s="20">
        <v>1</v>
      </c>
      <c r="D221" s="20">
        <v>5</v>
      </c>
      <c r="E221" s="20">
        <v>5</v>
      </c>
      <c r="F221" s="20" t="s">
        <v>20</v>
      </c>
      <c r="G221" s="20" t="s">
        <v>20</v>
      </c>
      <c r="H221" s="21">
        <v>44940</v>
      </c>
    </row>
    <row r="222" spans="1:8" ht="22.6" customHeight="1">
      <c r="A222" s="20" t="s">
        <v>243</v>
      </c>
      <c r="B222" s="20" t="s">
        <v>9</v>
      </c>
      <c r="C222" s="20">
        <v>4</v>
      </c>
      <c r="D222" s="20">
        <v>2</v>
      </c>
      <c r="E222" s="20">
        <v>8</v>
      </c>
      <c r="F222" s="20" t="s">
        <v>22</v>
      </c>
      <c r="G222" s="20" t="s">
        <v>15</v>
      </c>
      <c r="H222" s="21">
        <v>44986</v>
      </c>
    </row>
    <row r="223" spans="1:8" ht="22.6" customHeight="1">
      <c r="A223" s="20" t="s">
        <v>244</v>
      </c>
      <c r="B223" s="20" t="s">
        <v>13</v>
      </c>
      <c r="C223" s="20">
        <v>3</v>
      </c>
      <c r="D223" s="20">
        <v>3</v>
      </c>
      <c r="E223" s="20">
        <v>9</v>
      </c>
      <c r="F223" s="20" t="s">
        <v>10</v>
      </c>
      <c r="G223" s="20" t="s">
        <v>15</v>
      </c>
      <c r="H223" s="21">
        <v>45243</v>
      </c>
    </row>
    <row r="224" spans="1:8" ht="22.6" customHeight="1">
      <c r="A224" s="20" t="s">
        <v>245</v>
      </c>
      <c r="B224" s="20" t="s">
        <v>17</v>
      </c>
      <c r="C224" s="20">
        <v>2</v>
      </c>
      <c r="D224" s="20">
        <v>1</v>
      </c>
      <c r="E224" s="20">
        <v>2</v>
      </c>
      <c r="F224" s="20" t="s">
        <v>22</v>
      </c>
      <c r="G224" s="20" t="s">
        <v>20</v>
      </c>
      <c r="H224" s="21">
        <v>45116</v>
      </c>
    </row>
    <row r="225" spans="1:8" ht="22.6" customHeight="1">
      <c r="A225" s="20" t="s">
        <v>246</v>
      </c>
      <c r="B225" s="20" t="s">
        <v>19</v>
      </c>
      <c r="C225" s="20">
        <v>2</v>
      </c>
      <c r="D225" s="20">
        <v>5</v>
      </c>
      <c r="E225" s="20">
        <v>10</v>
      </c>
      <c r="F225" s="20" t="s">
        <v>10</v>
      </c>
      <c r="G225" s="20" t="s">
        <v>20</v>
      </c>
      <c r="H225" s="21">
        <v>45059</v>
      </c>
    </row>
    <row r="226" spans="1:8" ht="22.6" customHeight="1">
      <c r="A226" s="20" t="s">
        <v>247</v>
      </c>
      <c r="B226" s="20" t="s">
        <v>17</v>
      </c>
      <c r="C226" s="20">
        <v>1</v>
      </c>
      <c r="D226" s="20">
        <v>1</v>
      </c>
      <c r="E226" s="20">
        <v>1</v>
      </c>
      <c r="F226" s="20" t="s">
        <v>14</v>
      </c>
      <c r="G226" s="20" t="s">
        <v>15</v>
      </c>
      <c r="H226" s="21">
        <v>2</v>
      </c>
    </row>
    <row r="227" spans="1:8" ht="22.6" customHeight="1">
      <c r="A227" s="20" t="s">
        <v>248</v>
      </c>
      <c r="B227" s="20" t="s">
        <v>19</v>
      </c>
      <c r="C227" s="20">
        <v>1</v>
      </c>
      <c r="D227" s="20">
        <v>5</v>
      </c>
      <c r="E227" s="20">
        <v>5</v>
      </c>
      <c r="F227" s="20" t="s">
        <v>22</v>
      </c>
      <c r="G227" s="20" t="s">
        <v>11</v>
      </c>
      <c r="H227" s="21">
        <v>45287</v>
      </c>
    </row>
    <row r="228" spans="1:8" ht="22.6" customHeight="1">
      <c r="A228" s="20" t="s">
        <v>249</v>
      </c>
      <c r="B228" s="20" t="s">
        <v>17</v>
      </c>
      <c r="C228" s="20">
        <v>5</v>
      </c>
      <c r="D228" s="20">
        <v>1</v>
      </c>
      <c r="E228" s="20">
        <v>5</v>
      </c>
      <c r="F228" s="20" t="s">
        <v>22</v>
      </c>
      <c r="G228" s="20" t="s">
        <v>11</v>
      </c>
      <c r="H228" s="21">
        <v>45064</v>
      </c>
    </row>
    <row r="229" spans="1:8" ht="22.6" customHeight="1">
      <c r="A229" s="20" t="s">
        <v>250</v>
      </c>
      <c r="B229" s="20" t="s">
        <v>188</v>
      </c>
      <c r="C229" s="20">
        <v>3</v>
      </c>
      <c r="D229" s="20">
        <v>4</v>
      </c>
      <c r="E229" s="20">
        <v>12</v>
      </c>
      <c r="F229" s="20" t="s">
        <v>20</v>
      </c>
      <c r="G229" s="20" t="s">
        <v>20</v>
      </c>
      <c r="H229" s="21">
        <v>45020</v>
      </c>
    </row>
    <row r="230" spans="1:8" ht="22.6" customHeight="1">
      <c r="A230" s="20" t="s">
        <v>251</v>
      </c>
      <c r="B230" s="20" t="s">
        <v>13</v>
      </c>
      <c r="C230" s="20">
        <v>1</v>
      </c>
      <c r="D230" s="20">
        <v>3</v>
      </c>
      <c r="E230" s="20">
        <v>3</v>
      </c>
      <c r="F230" s="20" t="s">
        <v>14</v>
      </c>
      <c r="G230" s="20" t="s">
        <v>11</v>
      </c>
      <c r="H230" s="21">
        <v>44943</v>
      </c>
    </row>
    <row r="231" spans="1:8" ht="22.6" customHeight="1">
      <c r="A231" s="20" t="s">
        <v>252</v>
      </c>
      <c r="B231" s="20" t="s">
        <v>13</v>
      </c>
      <c r="C231" s="20">
        <v>5</v>
      </c>
      <c r="D231" s="20">
        <v>3</v>
      </c>
      <c r="E231" s="20">
        <v>15</v>
      </c>
      <c r="F231" s="20" t="s">
        <v>20</v>
      </c>
      <c r="G231" s="20" t="s">
        <v>15</v>
      </c>
      <c r="H231" s="21">
        <v>45121</v>
      </c>
    </row>
    <row r="232" spans="1:8" ht="22.6" customHeight="1">
      <c r="A232" s="20" t="s">
        <v>253</v>
      </c>
      <c r="B232" s="20" t="s">
        <v>19</v>
      </c>
      <c r="C232" s="20">
        <v>1</v>
      </c>
      <c r="D232" s="20">
        <v>5</v>
      </c>
      <c r="E232" s="20">
        <v>5</v>
      </c>
      <c r="F232" s="20" t="s">
        <v>10</v>
      </c>
      <c r="G232" s="20" t="s">
        <v>20</v>
      </c>
      <c r="H232" s="21">
        <v>45014</v>
      </c>
    </row>
    <row r="233" spans="1:8" ht="22.6" customHeight="1">
      <c r="A233" s="20" t="s">
        <v>254</v>
      </c>
      <c r="B233" s="20" t="s">
        <v>13</v>
      </c>
      <c r="C233" s="20">
        <v>4</v>
      </c>
      <c r="D233" s="20">
        <v>3</v>
      </c>
      <c r="E233" s="20">
        <v>12</v>
      </c>
      <c r="F233" s="20" t="s">
        <v>22</v>
      </c>
      <c r="G233" s="20" t="s">
        <v>11</v>
      </c>
      <c r="H233" s="21">
        <v>45191</v>
      </c>
    </row>
    <row r="234" spans="1:8" ht="22.6" customHeight="1">
      <c r="A234" s="20" t="s">
        <v>255</v>
      </c>
      <c r="B234" s="20" t="s">
        <v>35</v>
      </c>
      <c r="C234" s="20">
        <v>3</v>
      </c>
      <c r="D234" s="20">
        <v>1.5</v>
      </c>
      <c r="E234" s="20">
        <v>4.5</v>
      </c>
      <c r="F234" s="20" t="s">
        <v>20</v>
      </c>
      <c r="G234" s="20" t="s">
        <v>20</v>
      </c>
      <c r="H234" s="21">
        <v>45199</v>
      </c>
    </row>
    <row r="235" spans="1:8" ht="22.6" customHeight="1">
      <c r="A235" s="20" t="s">
        <v>256</v>
      </c>
      <c r="B235" s="20" t="s">
        <v>13</v>
      </c>
      <c r="C235" s="20">
        <v>4</v>
      </c>
      <c r="D235" s="20">
        <v>3</v>
      </c>
      <c r="E235" s="20">
        <v>12</v>
      </c>
      <c r="F235" s="20" t="s">
        <v>22</v>
      </c>
      <c r="G235" s="20" t="s">
        <v>20</v>
      </c>
      <c r="H235" s="21">
        <v>45160</v>
      </c>
    </row>
    <row r="236" spans="1:8" ht="22.6" customHeight="1">
      <c r="A236" s="20" t="s">
        <v>257</v>
      </c>
      <c r="B236" s="20" t="s">
        <v>24</v>
      </c>
      <c r="C236" s="20">
        <v>1</v>
      </c>
      <c r="D236" s="20">
        <v>4</v>
      </c>
      <c r="E236" s="20">
        <v>4</v>
      </c>
      <c r="F236" s="20" t="s">
        <v>10</v>
      </c>
      <c r="G236" s="20" t="s">
        <v>20</v>
      </c>
      <c r="H236" s="21">
        <v>45134</v>
      </c>
    </row>
    <row r="237" spans="1:8" ht="22.6" customHeight="1">
      <c r="A237" s="20" t="s">
        <v>258</v>
      </c>
      <c r="B237" s="20" t="s">
        <v>188</v>
      </c>
      <c r="C237" s="20">
        <v>1</v>
      </c>
      <c r="D237" s="20">
        <v>4</v>
      </c>
      <c r="E237" s="20">
        <v>4</v>
      </c>
      <c r="F237" s="20" t="s">
        <v>22</v>
      </c>
      <c r="G237" s="20" t="s">
        <v>15</v>
      </c>
      <c r="H237" s="21">
        <v>45290</v>
      </c>
    </row>
    <row r="238" spans="1:8" ht="22.6" customHeight="1">
      <c r="A238" s="20" t="s">
        <v>259</v>
      </c>
      <c r="B238" s="20" t="s">
        <v>19</v>
      </c>
      <c r="C238" s="20">
        <v>0</v>
      </c>
      <c r="D238" s="20">
        <v>5</v>
      </c>
      <c r="E238" s="20">
        <v>0</v>
      </c>
      <c r="F238" s="20" t="s">
        <v>20</v>
      </c>
      <c r="G238" s="20" t="s">
        <v>15</v>
      </c>
      <c r="H238" s="21">
        <v>45064</v>
      </c>
    </row>
    <row r="239" spans="1:8" ht="22.6" customHeight="1">
      <c r="A239" s="20" t="s">
        <v>260</v>
      </c>
      <c r="B239" s="20" t="s">
        <v>9</v>
      </c>
      <c r="C239" s="20">
        <v>4</v>
      </c>
      <c r="D239" s="20">
        <v>2</v>
      </c>
      <c r="E239" s="20">
        <v>8</v>
      </c>
      <c r="F239" s="20" t="s">
        <v>20</v>
      </c>
      <c r="G239" s="20" t="s">
        <v>15</v>
      </c>
      <c r="H239" s="21">
        <v>45281</v>
      </c>
    </row>
    <row r="240" spans="1:8" ht="22.6" customHeight="1">
      <c r="A240" s="20" t="s">
        <v>261</v>
      </c>
      <c r="B240" s="20" t="s">
        <v>27</v>
      </c>
      <c r="C240" s="20">
        <v>5</v>
      </c>
      <c r="D240" s="20">
        <v>4</v>
      </c>
      <c r="E240" s="20">
        <v>20</v>
      </c>
      <c r="F240" s="20" t="s">
        <v>22</v>
      </c>
      <c r="G240" s="20" t="s">
        <v>15</v>
      </c>
      <c r="H240" s="21">
        <v>45197</v>
      </c>
    </row>
    <row r="241" spans="1:8" ht="22.6" customHeight="1">
      <c r="A241" s="20" t="s">
        <v>262</v>
      </c>
      <c r="B241" s="20" t="s">
        <v>19</v>
      </c>
      <c r="C241" s="20">
        <v>3</v>
      </c>
      <c r="D241" s="20">
        <v>5</v>
      </c>
      <c r="E241" s="20">
        <v>15</v>
      </c>
      <c r="F241" s="20" t="s">
        <v>20</v>
      </c>
      <c r="G241" s="20" t="s">
        <v>15</v>
      </c>
      <c r="H241" s="21">
        <v>45246</v>
      </c>
    </row>
    <row r="242" spans="1:8" ht="22.6" customHeight="1">
      <c r="A242" s="20" t="s">
        <v>263</v>
      </c>
      <c r="B242" s="20" t="s">
        <v>39</v>
      </c>
      <c r="C242" s="20">
        <v>4</v>
      </c>
      <c r="D242" s="20">
        <v>3</v>
      </c>
      <c r="E242" s="20">
        <v>12</v>
      </c>
      <c r="F242" s="20" t="s">
        <v>20</v>
      </c>
      <c r="G242" s="20" t="s">
        <v>20</v>
      </c>
      <c r="H242" s="21">
        <v>45030</v>
      </c>
    </row>
    <row r="243" spans="1:8" ht="22.6" customHeight="1">
      <c r="A243" s="20" t="s">
        <v>264</v>
      </c>
      <c r="B243" s="20" t="s">
        <v>35</v>
      </c>
      <c r="C243" s="20">
        <v>2</v>
      </c>
      <c r="D243" s="20">
        <v>1.5</v>
      </c>
      <c r="E243" s="20">
        <v>3</v>
      </c>
      <c r="F243" s="20" t="s">
        <v>14</v>
      </c>
      <c r="G243" s="20" t="s">
        <v>15</v>
      </c>
      <c r="H243" s="21">
        <v>44929</v>
      </c>
    </row>
    <row r="244" spans="1:8" ht="22.6" customHeight="1">
      <c r="A244" s="20" t="s">
        <v>265</v>
      </c>
      <c r="B244" s="20" t="s">
        <v>35</v>
      </c>
      <c r="C244" s="20">
        <v>3</v>
      </c>
      <c r="D244" s="20">
        <v>1.5</v>
      </c>
      <c r="E244" s="20">
        <v>4.5</v>
      </c>
      <c r="F244" s="20" t="s">
        <v>10</v>
      </c>
      <c r="G244" s="20" t="s">
        <v>15</v>
      </c>
      <c r="H244" s="21">
        <v>45219</v>
      </c>
    </row>
    <row r="245" spans="1:8" ht="22.6" customHeight="1">
      <c r="A245" s="20" t="s">
        <v>266</v>
      </c>
      <c r="B245" s="20" t="s">
        <v>9</v>
      </c>
      <c r="C245" s="20">
        <v>4</v>
      </c>
      <c r="D245" s="20">
        <v>2</v>
      </c>
      <c r="E245" s="20">
        <v>8</v>
      </c>
      <c r="F245" s="20" t="s">
        <v>20</v>
      </c>
      <c r="G245" s="20" t="s">
        <v>20</v>
      </c>
      <c r="H245" s="21">
        <v>44938</v>
      </c>
    </row>
    <row r="246" spans="1:8" ht="22.6" customHeight="1">
      <c r="A246" s="20" t="s">
        <v>267</v>
      </c>
      <c r="B246" s="20" t="s">
        <v>27</v>
      </c>
      <c r="C246" s="20">
        <v>3</v>
      </c>
      <c r="D246" s="20">
        <v>4</v>
      </c>
      <c r="E246" s="20">
        <v>12</v>
      </c>
      <c r="F246" s="20" t="s">
        <v>10</v>
      </c>
      <c r="G246" s="20" t="s">
        <v>15</v>
      </c>
      <c r="H246" s="21">
        <v>45169</v>
      </c>
    </row>
    <row r="247" spans="1:8" ht="22.6" customHeight="1">
      <c r="A247" s="20" t="s">
        <v>268</v>
      </c>
      <c r="B247" s="20" t="s">
        <v>39</v>
      </c>
      <c r="C247" s="20">
        <v>2</v>
      </c>
      <c r="D247" s="20">
        <v>3</v>
      </c>
      <c r="E247" s="20">
        <v>6</v>
      </c>
      <c r="F247" s="20" t="s">
        <v>14</v>
      </c>
      <c r="G247" s="20" t="s">
        <v>20</v>
      </c>
      <c r="H247" s="21">
        <v>45114</v>
      </c>
    </row>
    <row r="248" spans="1:8" ht="22.6" customHeight="1">
      <c r="A248" s="20" t="s">
        <v>269</v>
      </c>
      <c r="B248" s="20" t="s">
        <v>35</v>
      </c>
      <c r="C248" s="20">
        <v>2</v>
      </c>
      <c r="D248" s="20">
        <v>1.5</v>
      </c>
      <c r="E248" s="20">
        <v>3</v>
      </c>
      <c r="F248" s="20" t="s">
        <v>20</v>
      </c>
      <c r="G248" s="20" t="s">
        <v>20</v>
      </c>
      <c r="H248" s="21">
        <v>2</v>
      </c>
    </row>
    <row r="249" spans="1:8" ht="22.6" customHeight="1">
      <c r="A249" s="20" t="s">
        <v>270</v>
      </c>
      <c r="B249" s="20" t="s">
        <v>35</v>
      </c>
      <c r="C249" s="20">
        <v>5</v>
      </c>
      <c r="D249" s="20">
        <v>1.5</v>
      </c>
      <c r="E249" s="20">
        <v>7.5</v>
      </c>
      <c r="F249" s="20" t="s">
        <v>22</v>
      </c>
      <c r="G249" s="20" t="s">
        <v>15</v>
      </c>
      <c r="H249" s="21">
        <v>45184</v>
      </c>
    </row>
    <row r="250" spans="1:8" ht="22.6" customHeight="1">
      <c r="A250" s="20" t="s">
        <v>271</v>
      </c>
      <c r="B250" s="20" t="s">
        <v>13</v>
      </c>
      <c r="C250" s="20">
        <v>2</v>
      </c>
      <c r="D250" s="20">
        <v>3</v>
      </c>
      <c r="E250" s="20">
        <v>6</v>
      </c>
      <c r="F250" s="20" t="s">
        <v>22</v>
      </c>
      <c r="G250" s="20" t="s">
        <v>20</v>
      </c>
      <c r="H250" s="21">
        <v>45220</v>
      </c>
    </row>
    <row r="251" spans="1:8" ht="22.6" customHeight="1">
      <c r="A251" s="20" t="s">
        <v>272</v>
      </c>
      <c r="B251" s="20" t="s">
        <v>10044</v>
      </c>
      <c r="C251" s="20">
        <v>2</v>
      </c>
      <c r="D251" s="20">
        <v>3</v>
      </c>
      <c r="E251" s="20">
        <v>6</v>
      </c>
      <c r="F251" s="20" t="s">
        <v>10</v>
      </c>
      <c r="G251" s="20" t="s">
        <v>11</v>
      </c>
      <c r="H251" s="21">
        <v>45015</v>
      </c>
    </row>
    <row r="252" spans="1:8" ht="22.6" customHeight="1">
      <c r="A252" s="20" t="s">
        <v>273</v>
      </c>
      <c r="B252" s="20" t="s">
        <v>39</v>
      </c>
      <c r="C252" s="20">
        <v>2</v>
      </c>
      <c r="D252" s="20">
        <v>3</v>
      </c>
      <c r="E252" s="20">
        <v>6</v>
      </c>
      <c r="F252" s="20" t="s">
        <v>22</v>
      </c>
      <c r="G252" s="20" t="s">
        <v>11</v>
      </c>
      <c r="H252" s="21">
        <v>45171</v>
      </c>
    </row>
    <row r="253" spans="1:8" ht="22.6" customHeight="1">
      <c r="A253" s="20" t="s">
        <v>274</v>
      </c>
      <c r="B253" s="20" t="s">
        <v>19</v>
      </c>
      <c r="C253" s="20">
        <v>3</v>
      </c>
      <c r="D253" s="20">
        <v>5</v>
      </c>
      <c r="E253" s="20">
        <v>15</v>
      </c>
      <c r="F253" s="20" t="s">
        <v>14</v>
      </c>
      <c r="G253" s="20" t="s">
        <v>15</v>
      </c>
      <c r="H253" s="21">
        <v>45273</v>
      </c>
    </row>
    <row r="254" spans="1:8" ht="22.6" customHeight="1">
      <c r="A254" s="20" t="s">
        <v>275</v>
      </c>
      <c r="B254" s="20" t="s">
        <v>17</v>
      </c>
      <c r="C254" s="20">
        <v>5</v>
      </c>
      <c r="D254" s="20">
        <v>1</v>
      </c>
      <c r="E254" s="20">
        <v>5</v>
      </c>
      <c r="F254" s="20" t="s">
        <v>20</v>
      </c>
      <c r="G254" s="20" t="s">
        <v>11</v>
      </c>
      <c r="H254" s="21">
        <v>2</v>
      </c>
    </row>
    <row r="255" spans="1:8" ht="22.6" customHeight="1">
      <c r="A255" s="20" t="s">
        <v>276</v>
      </c>
      <c r="B255" s="20" t="s">
        <v>35</v>
      </c>
      <c r="C255" s="20">
        <v>4</v>
      </c>
      <c r="D255" s="20">
        <v>1.5</v>
      </c>
      <c r="E255" s="20">
        <v>6</v>
      </c>
      <c r="F255" s="20" t="s">
        <v>20</v>
      </c>
      <c r="G255" s="20" t="s">
        <v>15</v>
      </c>
      <c r="H255" s="21">
        <v>45121</v>
      </c>
    </row>
    <row r="256" spans="1:8" ht="22.6" customHeight="1">
      <c r="A256" s="20" t="s">
        <v>277</v>
      </c>
      <c r="B256" s="20" t="s">
        <v>19</v>
      </c>
      <c r="C256" s="20">
        <v>1</v>
      </c>
      <c r="D256" s="20">
        <v>5</v>
      </c>
      <c r="E256" s="20">
        <v>5</v>
      </c>
      <c r="F256" s="20" t="s">
        <v>14</v>
      </c>
      <c r="G256" s="20" t="s">
        <v>15</v>
      </c>
      <c r="H256" s="21">
        <v>45056</v>
      </c>
    </row>
    <row r="257" spans="1:8" ht="22.6" customHeight="1">
      <c r="A257" s="20" t="s">
        <v>278</v>
      </c>
      <c r="B257" s="20" t="s">
        <v>17</v>
      </c>
      <c r="C257" s="20">
        <v>2</v>
      </c>
      <c r="D257" s="20">
        <v>1</v>
      </c>
      <c r="E257" s="20">
        <v>2</v>
      </c>
      <c r="F257" s="20" t="s">
        <v>22</v>
      </c>
      <c r="G257" s="20" t="s">
        <v>11</v>
      </c>
      <c r="H257" s="21">
        <v>45157</v>
      </c>
    </row>
    <row r="258" spans="1:8" ht="22.6" customHeight="1">
      <c r="A258" s="20" t="s">
        <v>279</v>
      </c>
      <c r="B258" s="20" t="s">
        <v>24</v>
      </c>
      <c r="C258" s="20">
        <v>5</v>
      </c>
      <c r="D258" s="20">
        <v>4</v>
      </c>
      <c r="E258" s="20">
        <v>20</v>
      </c>
      <c r="F258" s="20" t="s">
        <v>10</v>
      </c>
      <c r="G258" s="20" t="s">
        <v>11</v>
      </c>
      <c r="H258" s="21">
        <v>45016</v>
      </c>
    </row>
    <row r="259" spans="1:8" ht="22.6" customHeight="1">
      <c r="A259" s="20" t="s">
        <v>280</v>
      </c>
      <c r="B259" s="20" t="s">
        <v>27</v>
      </c>
      <c r="C259" s="20">
        <v>2</v>
      </c>
      <c r="D259" s="20">
        <v>4</v>
      </c>
      <c r="E259" s="20">
        <v>8</v>
      </c>
      <c r="F259" s="20" t="s">
        <v>14</v>
      </c>
      <c r="G259" s="20" t="s">
        <v>11</v>
      </c>
      <c r="H259" s="21">
        <v>44932</v>
      </c>
    </row>
    <row r="260" spans="1:8" ht="22.6" customHeight="1">
      <c r="A260" s="20" t="s">
        <v>281</v>
      </c>
      <c r="B260" s="20" t="s">
        <v>10044</v>
      </c>
      <c r="C260" s="20">
        <v>3</v>
      </c>
      <c r="D260" s="20">
        <v>3</v>
      </c>
      <c r="E260" s="20">
        <v>9</v>
      </c>
      <c r="F260" s="20" t="s">
        <v>14</v>
      </c>
      <c r="G260" s="20" t="s">
        <v>20</v>
      </c>
      <c r="H260" s="21">
        <v>45201</v>
      </c>
    </row>
    <row r="261" spans="1:8" ht="22.6" customHeight="1">
      <c r="A261" s="20" t="s">
        <v>282</v>
      </c>
      <c r="B261" s="20" t="s">
        <v>17</v>
      </c>
      <c r="C261" s="20">
        <v>4</v>
      </c>
      <c r="D261" s="20">
        <v>1</v>
      </c>
      <c r="E261" s="20">
        <v>4</v>
      </c>
      <c r="F261" s="20" t="s">
        <v>22</v>
      </c>
      <c r="G261" s="20" t="s">
        <v>20</v>
      </c>
      <c r="H261" s="21">
        <v>2</v>
      </c>
    </row>
    <row r="262" spans="1:8" ht="22.6" customHeight="1">
      <c r="A262" s="20" t="s">
        <v>283</v>
      </c>
      <c r="B262" s="20" t="s">
        <v>27</v>
      </c>
      <c r="C262" s="20">
        <v>5</v>
      </c>
      <c r="D262" s="20">
        <v>4</v>
      </c>
      <c r="E262" s="20">
        <v>20</v>
      </c>
      <c r="F262" s="20" t="s">
        <v>22</v>
      </c>
      <c r="G262" s="20" t="s">
        <v>11</v>
      </c>
      <c r="H262" s="21">
        <v>45117</v>
      </c>
    </row>
    <row r="263" spans="1:8" ht="22.6" customHeight="1">
      <c r="A263" s="20" t="s">
        <v>284</v>
      </c>
      <c r="B263" s="20" t="s">
        <v>19</v>
      </c>
      <c r="C263" s="20">
        <v>2</v>
      </c>
      <c r="D263" s="20">
        <v>5</v>
      </c>
      <c r="E263" s="20">
        <v>10</v>
      </c>
      <c r="F263" s="20" t="s">
        <v>14</v>
      </c>
      <c r="G263" s="20" t="s">
        <v>20</v>
      </c>
      <c r="H263" s="21">
        <v>45212</v>
      </c>
    </row>
    <row r="264" spans="1:8" ht="22.6" customHeight="1">
      <c r="A264" s="20" t="s">
        <v>285</v>
      </c>
      <c r="B264" s="20" t="s">
        <v>35</v>
      </c>
      <c r="C264" s="20">
        <v>1</v>
      </c>
      <c r="D264" s="20">
        <v>1.5</v>
      </c>
      <c r="E264" s="20">
        <v>1.5</v>
      </c>
      <c r="F264" s="20" t="s">
        <v>22</v>
      </c>
      <c r="G264" s="20" t="s">
        <v>15</v>
      </c>
      <c r="H264" s="21">
        <v>45075</v>
      </c>
    </row>
    <row r="265" spans="1:8" ht="22.6" customHeight="1">
      <c r="A265" s="20" t="s">
        <v>286</v>
      </c>
      <c r="B265" s="20" t="s">
        <v>24</v>
      </c>
      <c r="C265" s="20">
        <v>5</v>
      </c>
      <c r="D265" s="20">
        <v>4</v>
      </c>
      <c r="E265" s="20">
        <v>20</v>
      </c>
      <c r="F265" s="20" t="s">
        <v>14</v>
      </c>
      <c r="G265" s="20" t="s">
        <v>15</v>
      </c>
      <c r="H265" s="21">
        <v>45114</v>
      </c>
    </row>
    <row r="266" spans="1:8" ht="22.6" customHeight="1">
      <c r="A266" s="20" t="s">
        <v>287</v>
      </c>
      <c r="B266" s="20" t="s">
        <v>27</v>
      </c>
      <c r="C266" s="20">
        <v>1</v>
      </c>
      <c r="D266" s="20">
        <v>4</v>
      </c>
      <c r="E266" s="20">
        <v>4</v>
      </c>
      <c r="F266" s="20" t="s">
        <v>10</v>
      </c>
      <c r="G266" s="20" t="s">
        <v>20</v>
      </c>
      <c r="H266" s="21">
        <v>45075</v>
      </c>
    </row>
    <row r="267" spans="1:8" ht="22.6" customHeight="1">
      <c r="A267" s="20" t="s">
        <v>288</v>
      </c>
      <c r="B267" s="20" t="s">
        <v>27</v>
      </c>
      <c r="C267" s="20">
        <v>4</v>
      </c>
      <c r="D267" s="20">
        <v>4</v>
      </c>
      <c r="E267" s="20">
        <v>16</v>
      </c>
      <c r="F267" s="20" t="s">
        <v>22</v>
      </c>
      <c r="G267" s="20" t="s">
        <v>15</v>
      </c>
      <c r="H267" s="21">
        <v>45246</v>
      </c>
    </row>
    <row r="268" spans="1:8" ht="22.6" customHeight="1">
      <c r="A268" s="20" t="s">
        <v>289</v>
      </c>
      <c r="B268" s="20" t="s">
        <v>27</v>
      </c>
      <c r="C268" s="20">
        <v>4</v>
      </c>
      <c r="D268" s="20">
        <v>4</v>
      </c>
      <c r="E268" s="20">
        <v>16</v>
      </c>
      <c r="F268" s="20" t="s">
        <v>22</v>
      </c>
      <c r="G268" s="20" t="s">
        <v>15</v>
      </c>
      <c r="H268" s="21">
        <v>44998</v>
      </c>
    </row>
    <row r="269" spans="1:8" ht="22.6" customHeight="1">
      <c r="A269" s="20" t="s">
        <v>290</v>
      </c>
      <c r="B269" s="20" t="s">
        <v>13</v>
      </c>
      <c r="C269" s="20">
        <v>4</v>
      </c>
      <c r="D269" s="20">
        <v>3</v>
      </c>
      <c r="E269" s="20">
        <v>12</v>
      </c>
      <c r="F269" s="20" t="s">
        <v>20</v>
      </c>
      <c r="G269" s="20" t="s">
        <v>11</v>
      </c>
      <c r="H269" s="21">
        <v>45068</v>
      </c>
    </row>
    <row r="270" spans="1:8" ht="22.6" customHeight="1">
      <c r="A270" s="20" t="s">
        <v>291</v>
      </c>
      <c r="B270" s="20" t="s">
        <v>13</v>
      </c>
      <c r="C270" s="20">
        <v>5</v>
      </c>
      <c r="D270" s="20">
        <v>3</v>
      </c>
      <c r="E270" s="20">
        <v>15</v>
      </c>
      <c r="F270" s="20" t="s">
        <v>22</v>
      </c>
      <c r="G270" s="20" t="s">
        <v>11</v>
      </c>
      <c r="H270" s="21">
        <v>45253</v>
      </c>
    </row>
    <row r="271" spans="1:8" ht="22.6" customHeight="1">
      <c r="A271" s="20" t="s">
        <v>292</v>
      </c>
      <c r="B271" s="20" t="s">
        <v>10044</v>
      </c>
      <c r="C271" s="20">
        <v>4</v>
      </c>
      <c r="D271" s="20">
        <v>3</v>
      </c>
      <c r="E271" s="20">
        <v>12</v>
      </c>
      <c r="F271" s="20" t="s">
        <v>14</v>
      </c>
      <c r="G271" s="20" t="s">
        <v>11</v>
      </c>
      <c r="H271" s="21">
        <v>45214</v>
      </c>
    </row>
    <row r="272" spans="1:8" ht="22.6" customHeight="1">
      <c r="A272" s="20" t="s">
        <v>293</v>
      </c>
      <c r="B272" s="20" t="s">
        <v>24</v>
      </c>
      <c r="C272" s="20">
        <v>5</v>
      </c>
      <c r="D272" s="20">
        <v>4</v>
      </c>
      <c r="E272" s="20">
        <v>20</v>
      </c>
      <c r="F272" s="20" t="s">
        <v>10</v>
      </c>
      <c r="G272" s="20" t="s">
        <v>11</v>
      </c>
      <c r="H272" s="21">
        <v>45233</v>
      </c>
    </row>
    <row r="273" spans="1:8" ht="22.6" customHeight="1">
      <c r="A273" s="20" t="s">
        <v>294</v>
      </c>
      <c r="B273" s="20" t="s">
        <v>27</v>
      </c>
      <c r="C273" s="20">
        <v>3</v>
      </c>
      <c r="D273" s="20">
        <v>4</v>
      </c>
      <c r="E273" s="20">
        <v>12</v>
      </c>
      <c r="F273" s="20" t="s">
        <v>14</v>
      </c>
      <c r="G273" s="20" t="s">
        <v>20</v>
      </c>
      <c r="H273" s="21">
        <v>45085</v>
      </c>
    </row>
    <row r="274" spans="1:8" ht="22.6" customHeight="1">
      <c r="A274" s="20" t="s">
        <v>295</v>
      </c>
      <c r="B274" s="20" t="s">
        <v>19</v>
      </c>
      <c r="C274" s="20">
        <v>1</v>
      </c>
      <c r="D274" s="20">
        <v>5</v>
      </c>
      <c r="E274" s="20">
        <v>5</v>
      </c>
      <c r="F274" s="20" t="s">
        <v>14</v>
      </c>
      <c r="G274" s="20" t="s">
        <v>20</v>
      </c>
      <c r="H274" s="21">
        <v>45244</v>
      </c>
    </row>
    <row r="275" spans="1:8" ht="22.6" customHeight="1">
      <c r="A275" s="20" t="s">
        <v>296</v>
      </c>
      <c r="B275" s="20" t="s">
        <v>17</v>
      </c>
      <c r="C275" s="20">
        <v>1</v>
      </c>
      <c r="D275" s="20">
        <v>1</v>
      </c>
      <c r="E275" s="20">
        <v>1</v>
      </c>
      <c r="F275" s="20" t="s">
        <v>20</v>
      </c>
      <c r="G275" s="20" t="s">
        <v>15</v>
      </c>
      <c r="H275" s="21">
        <v>45181</v>
      </c>
    </row>
    <row r="276" spans="1:8" ht="22.6" customHeight="1">
      <c r="A276" s="20" t="s">
        <v>297</v>
      </c>
      <c r="B276" s="20" t="s">
        <v>27</v>
      </c>
      <c r="C276" s="20">
        <v>4</v>
      </c>
      <c r="D276" s="20">
        <v>4</v>
      </c>
      <c r="E276" s="20">
        <v>16</v>
      </c>
      <c r="F276" s="20" t="s">
        <v>20</v>
      </c>
      <c r="G276" s="20" t="s">
        <v>15</v>
      </c>
      <c r="H276" s="21">
        <v>45256</v>
      </c>
    </row>
    <row r="277" spans="1:8" ht="22.6" customHeight="1">
      <c r="A277" s="20" t="s">
        <v>298</v>
      </c>
      <c r="B277" s="20" t="s">
        <v>24</v>
      </c>
      <c r="C277" s="20">
        <v>1</v>
      </c>
      <c r="D277" s="20">
        <v>4</v>
      </c>
      <c r="E277" s="20">
        <v>4</v>
      </c>
      <c r="F277" s="20" t="s">
        <v>20</v>
      </c>
      <c r="G277" s="20" t="s">
        <v>20</v>
      </c>
      <c r="H277" s="21">
        <v>45212</v>
      </c>
    </row>
    <row r="278" spans="1:8" ht="22.6" customHeight="1">
      <c r="A278" s="20" t="s">
        <v>299</v>
      </c>
      <c r="B278" s="20" t="s">
        <v>17</v>
      </c>
      <c r="C278" s="20">
        <v>2</v>
      </c>
      <c r="D278" s="20">
        <v>1</v>
      </c>
      <c r="E278" s="20">
        <v>2</v>
      </c>
      <c r="F278" s="20" t="s">
        <v>20</v>
      </c>
      <c r="G278" s="20" t="s">
        <v>11</v>
      </c>
      <c r="H278" s="21">
        <v>45233</v>
      </c>
    </row>
    <row r="279" spans="1:8" ht="22.6" customHeight="1">
      <c r="A279" s="20" t="s">
        <v>300</v>
      </c>
      <c r="B279" s="20" t="s">
        <v>24</v>
      </c>
      <c r="C279" s="20">
        <v>5</v>
      </c>
      <c r="D279" s="20">
        <v>4</v>
      </c>
      <c r="E279" s="20">
        <v>20</v>
      </c>
      <c r="F279" s="20" t="s">
        <v>10</v>
      </c>
      <c r="G279" s="20" t="s">
        <v>20</v>
      </c>
      <c r="H279" s="21">
        <v>45243</v>
      </c>
    </row>
    <row r="280" spans="1:8" ht="22.6" customHeight="1">
      <c r="A280" s="20" t="s">
        <v>301</v>
      </c>
      <c r="B280" s="20" t="s">
        <v>39</v>
      </c>
      <c r="C280" s="20">
        <v>0</v>
      </c>
      <c r="D280" s="20">
        <v>3</v>
      </c>
      <c r="E280" s="20">
        <v>0</v>
      </c>
      <c r="F280" s="20" t="s">
        <v>14</v>
      </c>
      <c r="G280" s="20" t="s">
        <v>11</v>
      </c>
      <c r="H280" s="21">
        <v>45031</v>
      </c>
    </row>
    <row r="281" spans="1:8" ht="22.6" customHeight="1">
      <c r="A281" s="20" t="s">
        <v>302</v>
      </c>
      <c r="B281" s="20" t="s">
        <v>13</v>
      </c>
      <c r="C281" s="20">
        <v>1</v>
      </c>
      <c r="D281" s="20">
        <v>3</v>
      </c>
      <c r="E281" s="20">
        <v>3</v>
      </c>
      <c r="F281" s="20" t="s">
        <v>14</v>
      </c>
      <c r="G281" s="20" t="s">
        <v>20</v>
      </c>
      <c r="H281" s="21">
        <v>45277</v>
      </c>
    </row>
    <row r="282" spans="1:8" ht="22.6" customHeight="1">
      <c r="A282" s="20" t="s">
        <v>303</v>
      </c>
      <c r="B282" s="20" t="s">
        <v>35</v>
      </c>
      <c r="C282" s="20">
        <v>5</v>
      </c>
      <c r="D282" s="20">
        <v>1.5</v>
      </c>
      <c r="E282" s="20">
        <v>7.5</v>
      </c>
      <c r="F282" s="20" t="s">
        <v>20</v>
      </c>
      <c r="G282" s="20" t="s">
        <v>11</v>
      </c>
      <c r="H282" s="21">
        <v>44998</v>
      </c>
    </row>
    <row r="283" spans="1:8" ht="22.6" customHeight="1">
      <c r="A283" s="20" t="s">
        <v>304</v>
      </c>
      <c r="B283" s="20" t="s">
        <v>9</v>
      </c>
      <c r="C283" s="20">
        <v>2</v>
      </c>
      <c r="D283" s="20">
        <v>2</v>
      </c>
      <c r="E283" s="20">
        <v>4</v>
      </c>
      <c r="F283" s="20" t="s">
        <v>10</v>
      </c>
      <c r="G283" s="20" t="s">
        <v>20</v>
      </c>
      <c r="H283" s="21">
        <v>45055</v>
      </c>
    </row>
    <row r="284" spans="1:8" ht="22.6" customHeight="1">
      <c r="A284" s="20" t="s">
        <v>305</v>
      </c>
      <c r="B284" s="20" t="s">
        <v>24</v>
      </c>
      <c r="C284" s="20">
        <v>1</v>
      </c>
      <c r="D284" s="20">
        <v>4</v>
      </c>
      <c r="E284" s="20">
        <v>4</v>
      </c>
      <c r="F284" s="20" t="s">
        <v>10</v>
      </c>
      <c r="G284" s="20" t="s">
        <v>20</v>
      </c>
      <c r="H284" s="21">
        <v>45221</v>
      </c>
    </row>
    <row r="285" spans="1:8" ht="22.6" customHeight="1">
      <c r="A285" s="20" t="s">
        <v>306</v>
      </c>
      <c r="B285" s="20" t="s">
        <v>17</v>
      </c>
      <c r="C285" s="20">
        <v>4</v>
      </c>
      <c r="D285" s="20">
        <v>1</v>
      </c>
      <c r="E285" s="20">
        <v>4</v>
      </c>
      <c r="F285" s="20" t="s">
        <v>10</v>
      </c>
      <c r="G285" s="20" t="s">
        <v>11</v>
      </c>
      <c r="H285" s="21">
        <v>45100</v>
      </c>
    </row>
    <row r="286" spans="1:8" ht="22.6" customHeight="1">
      <c r="A286" s="20" t="s">
        <v>307</v>
      </c>
      <c r="B286" s="20" t="s">
        <v>17</v>
      </c>
      <c r="C286" s="20">
        <v>1</v>
      </c>
      <c r="D286" s="20">
        <v>1</v>
      </c>
      <c r="E286" s="20">
        <v>1</v>
      </c>
      <c r="F286" s="20" t="s">
        <v>20</v>
      </c>
      <c r="G286" s="20" t="s">
        <v>20</v>
      </c>
      <c r="H286" s="21">
        <v>45107</v>
      </c>
    </row>
    <row r="287" spans="1:8" ht="22.6" customHeight="1">
      <c r="A287" s="20" t="s">
        <v>308</v>
      </c>
      <c r="B287" s="20" t="s">
        <v>27</v>
      </c>
      <c r="C287" s="20">
        <v>5</v>
      </c>
      <c r="D287" s="20">
        <v>4</v>
      </c>
      <c r="E287" s="20">
        <v>20</v>
      </c>
      <c r="F287" s="20" t="s">
        <v>20</v>
      </c>
      <c r="G287" s="20" t="s">
        <v>15</v>
      </c>
      <c r="H287" s="21">
        <v>45059</v>
      </c>
    </row>
    <row r="288" spans="1:8" ht="22.6" customHeight="1">
      <c r="A288" s="20" t="s">
        <v>309</v>
      </c>
      <c r="B288" s="20" t="s">
        <v>39</v>
      </c>
      <c r="C288" s="20">
        <v>5</v>
      </c>
      <c r="D288" s="20">
        <v>3</v>
      </c>
      <c r="E288" s="20">
        <v>15</v>
      </c>
      <c r="F288" s="20" t="s">
        <v>20</v>
      </c>
      <c r="G288" s="20" t="s">
        <v>15</v>
      </c>
      <c r="H288" s="21">
        <v>2</v>
      </c>
    </row>
    <row r="289" spans="1:8" ht="22.6" customHeight="1">
      <c r="A289" s="20" t="s">
        <v>310</v>
      </c>
      <c r="B289" s="20" t="s">
        <v>9</v>
      </c>
      <c r="C289" s="20">
        <v>4</v>
      </c>
      <c r="D289" s="20">
        <v>2</v>
      </c>
      <c r="E289" s="20">
        <v>8</v>
      </c>
      <c r="F289" s="20" t="s">
        <v>14</v>
      </c>
      <c r="G289" s="20" t="s">
        <v>20</v>
      </c>
      <c r="H289" s="21">
        <v>45041</v>
      </c>
    </row>
    <row r="290" spans="1:8" ht="22.6" customHeight="1">
      <c r="A290" s="20" t="s">
        <v>311</v>
      </c>
      <c r="B290" s="20" t="s">
        <v>188</v>
      </c>
      <c r="C290" s="20">
        <v>3</v>
      </c>
      <c r="D290" s="20">
        <v>4</v>
      </c>
      <c r="E290" s="20">
        <v>12</v>
      </c>
      <c r="F290" s="20" t="s">
        <v>20</v>
      </c>
      <c r="G290" s="20" t="s">
        <v>11</v>
      </c>
      <c r="H290" s="21">
        <v>45073</v>
      </c>
    </row>
    <row r="291" spans="1:8" ht="22.6" customHeight="1">
      <c r="A291" s="20" t="s">
        <v>312</v>
      </c>
      <c r="B291" s="20" t="s">
        <v>20</v>
      </c>
      <c r="C291" s="20">
        <v>4</v>
      </c>
      <c r="D291" s="20">
        <v>1.5</v>
      </c>
      <c r="E291" s="20">
        <v>6</v>
      </c>
      <c r="F291" s="20" t="s">
        <v>10</v>
      </c>
      <c r="G291" s="20" t="s">
        <v>15</v>
      </c>
      <c r="H291" s="21">
        <v>44976</v>
      </c>
    </row>
    <row r="292" spans="1:8" ht="22.6" customHeight="1">
      <c r="A292" s="20" t="s">
        <v>313</v>
      </c>
      <c r="B292" s="20" t="s">
        <v>35</v>
      </c>
      <c r="C292" s="20">
        <v>5</v>
      </c>
      <c r="D292" s="20">
        <v>1.5</v>
      </c>
      <c r="E292" s="20">
        <v>7.5</v>
      </c>
      <c r="F292" s="20" t="s">
        <v>10</v>
      </c>
      <c r="G292" s="20" t="s">
        <v>15</v>
      </c>
      <c r="H292" s="21">
        <v>45271</v>
      </c>
    </row>
    <row r="293" spans="1:8" ht="22.6" customHeight="1">
      <c r="A293" s="20" t="s">
        <v>314</v>
      </c>
      <c r="B293" s="20" t="s">
        <v>24</v>
      </c>
      <c r="C293" s="20">
        <v>1</v>
      </c>
      <c r="D293" s="20">
        <v>4</v>
      </c>
      <c r="E293" s="20">
        <v>4</v>
      </c>
      <c r="F293" s="20" t="s">
        <v>22</v>
      </c>
      <c r="G293" s="20" t="s">
        <v>15</v>
      </c>
      <c r="H293" s="21">
        <v>45041</v>
      </c>
    </row>
    <row r="294" spans="1:8" ht="22.6" customHeight="1">
      <c r="A294" s="20" t="s">
        <v>315</v>
      </c>
      <c r="B294" s="20" t="s">
        <v>35</v>
      </c>
      <c r="C294" s="20">
        <v>3</v>
      </c>
      <c r="D294" s="20">
        <v>1.5</v>
      </c>
      <c r="E294" s="20">
        <v>4.5</v>
      </c>
      <c r="F294" s="20" t="s">
        <v>22</v>
      </c>
      <c r="G294" s="20" t="s">
        <v>15</v>
      </c>
      <c r="H294" s="21">
        <v>45211</v>
      </c>
    </row>
    <row r="295" spans="1:8" ht="22.6" customHeight="1">
      <c r="A295" s="20" t="s">
        <v>316</v>
      </c>
      <c r="B295" s="20" t="s">
        <v>9</v>
      </c>
      <c r="C295" s="20">
        <v>5</v>
      </c>
      <c r="D295" s="20">
        <v>2</v>
      </c>
      <c r="E295" s="20">
        <v>10</v>
      </c>
      <c r="F295" s="20" t="s">
        <v>20</v>
      </c>
      <c r="G295" s="20" t="s">
        <v>11</v>
      </c>
      <c r="H295" s="21">
        <v>45168</v>
      </c>
    </row>
    <row r="296" spans="1:8" ht="22.6" customHeight="1">
      <c r="A296" s="20" t="s">
        <v>317</v>
      </c>
      <c r="B296" s="20" t="s">
        <v>13</v>
      </c>
      <c r="C296" s="20">
        <v>3</v>
      </c>
      <c r="D296" s="20">
        <v>3</v>
      </c>
      <c r="E296" s="20">
        <v>9</v>
      </c>
      <c r="F296" s="20" t="s">
        <v>22</v>
      </c>
      <c r="G296" s="20" t="s">
        <v>11</v>
      </c>
      <c r="H296" s="21">
        <v>45220</v>
      </c>
    </row>
    <row r="297" spans="1:8" ht="22.6" customHeight="1">
      <c r="A297" s="20" t="s">
        <v>318</v>
      </c>
      <c r="B297" s="20" t="s">
        <v>9</v>
      </c>
      <c r="C297" s="20">
        <v>3</v>
      </c>
      <c r="D297" s="20">
        <v>2</v>
      </c>
      <c r="E297" s="20">
        <v>6</v>
      </c>
      <c r="F297" s="20" t="s">
        <v>10</v>
      </c>
      <c r="G297" s="20" t="s">
        <v>20</v>
      </c>
      <c r="H297" s="21">
        <v>45232</v>
      </c>
    </row>
    <row r="298" spans="1:8" ht="22.6" customHeight="1">
      <c r="A298" s="20" t="s">
        <v>319</v>
      </c>
      <c r="B298" s="20" t="s">
        <v>39</v>
      </c>
      <c r="C298" s="20">
        <v>1</v>
      </c>
      <c r="D298" s="20">
        <v>3</v>
      </c>
      <c r="E298" s="20">
        <v>3</v>
      </c>
      <c r="F298" s="20" t="s">
        <v>14</v>
      </c>
      <c r="G298" s="20" t="s">
        <v>20</v>
      </c>
      <c r="H298" s="21">
        <v>45188</v>
      </c>
    </row>
    <row r="299" spans="1:8" ht="22.6" customHeight="1">
      <c r="A299" s="20" t="s">
        <v>320</v>
      </c>
      <c r="B299" s="20" t="s">
        <v>13</v>
      </c>
      <c r="C299" s="20">
        <v>3</v>
      </c>
      <c r="D299" s="20">
        <v>3</v>
      </c>
      <c r="E299" s="20">
        <v>9</v>
      </c>
      <c r="F299" s="20" t="s">
        <v>14</v>
      </c>
      <c r="G299" s="20" t="s">
        <v>11</v>
      </c>
      <c r="H299" s="21">
        <v>45111</v>
      </c>
    </row>
    <row r="300" spans="1:8" ht="22.6" customHeight="1">
      <c r="A300" s="20" t="s">
        <v>321</v>
      </c>
      <c r="B300" s="20" t="s">
        <v>24</v>
      </c>
      <c r="C300" s="20">
        <v>1</v>
      </c>
      <c r="D300" s="20">
        <v>4</v>
      </c>
      <c r="E300" s="20">
        <v>4</v>
      </c>
      <c r="F300" s="20" t="s">
        <v>22</v>
      </c>
      <c r="G300" s="20" t="s">
        <v>20</v>
      </c>
      <c r="H300" s="21">
        <v>44954</v>
      </c>
    </row>
    <row r="301" spans="1:8" ht="22.6" customHeight="1">
      <c r="A301" s="20" t="s">
        <v>322</v>
      </c>
      <c r="B301" s="20" t="s">
        <v>17</v>
      </c>
      <c r="C301" s="20">
        <v>2</v>
      </c>
      <c r="D301" s="20">
        <v>1</v>
      </c>
      <c r="E301" s="20">
        <v>2</v>
      </c>
      <c r="F301" s="20" t="s">
        <v>14</v>
      </c>
      <c r="G301" s="20" t="s">
        <v>15</v>
      </c>
      <c r="H301" s="21">
        <v>45203</v>
      </c>
    </row>
    <row r="302" spans="1:8" ht="22.6" customHeight="1">
      <c r="A302" s="20" t="s">
        <v>323</v>
      </c>
      <c r="B302" s="20" t="s">
        <v>35</v>
      </c>
      <c r="C302" s="20">
        <v>2</v>
      </c>
      <c r="D302" s="20">
        <v>1.5</v>
      </c>
      <c r="E302" s="20">
        <v>3</v>
      </c>
      <c r="F302" s="20" t="s">
        <v>14</v>
      </c>
      <c r="G302" s="20" t="s">
        <v>11</v>
      </c>
      <c r="H302" s="21">
        <v>2</v>
      </c>
    </row>
    <row r="303" spans="1:8" ht="22.6" customHeight="1">
      <c r="A303" s="20" t="s">
        <v>324</v>
      </c>
      <c r="B303" s="20" t="s">
        <v>24</v>
      </c>
      <c r="C303" s="20">
        <v>3</v>
      </c>
      <c r="D303" s="20">
        <v>4</v>
      </c>
      <c r="E303" s="20">
        <v>12</v>
      </c>
      <c r="F303" s="20" t="s">
        <v>10</v>
      </c>
      <c r="G303" s="20" t="s">
        <v>15</v>
      </c>
      <c r="H303" s="21">
        <v>44983</v>
      </c>
    </row>
    <row r="304" spans="1:8" ht="22.6" customHeight="1">
      <c r="A304" s="20" t="s">
        <v>325</v>
      </c>
      <c r="B304" s="20" t="s">
        <v>9</v>
      </c>
      <c r="C304" s="20">
        <v>2</v>
      </c>
      <c r="D304" s="20">
        <v>2</v>
      </c>
      <c r="E304" s="20">
        <v>4</v>
      </c>
      <c r="F304" s="20" t="s">
        <v>20</v>
      </c>
      <c r="G304" s="20" t="s">
        <v>11</v>
      </c>
      <c r="H304" s="21">
        <v>44941</v>
      </c>
    </row>
    <row r="305" spans="1:8" ht="22.6" customHeight="1">
      <c r="A305" s="20" t="s">
        <v>326</v>
      </c>
      <c r="B305" s="20" t="s">
        <v>35</v>
      </c>
      <c r="C305" s="20">
        <v>3</v>
      </c>
      <c r="D305" s="20">
        <v>1.5</v>
      </c>
      <c r="E305" s="20">
        <v>4.5</v>
      </c>
      <c r="F305" s="20" t="s">
        <v>22</v>
      </c>
      <c r="G305" s="20" t="s">
        <v>15</v>
      </c>
      <c r="H305" s="21">
        <v>45064</v>
      </c>
    </row>
    <row r="306" spans="1:8" ht="22.6" customHeight="1">
      <c r="A306" s="20" t="s">
        <v>327</v>
      </c>
      <c r="B306" s="20" t="s">
        <v>27</v>
      </c>
      <c r="C306" s="20">
        <v>3</v>
      </c>
      <c r="D306" s="20">
        <v>4</v>
      </c>
      <c r="E306" s="20">
        <v>12</v>
      </c>
      <c r="F306" s="20" t="s">
        <v>20</v>
      </c>
      <c r="G306" s="20" t="s">
        <v>20</v>
      </c>
      <c r="H306" s="21">
        <v>45049</v>
      </c>
    </row>
    <row r="307" spans="1:8" ht="22.6" customHeight="1">
      <c r="A307" s="20" t="s">
        <v>328</v>
      </c>
      <c r="B307" s="20" t="s">
        <v>19</v>
      </c>
      <c r="C307" s="20">
        <v>3</v>
      </c>
      <c r="D307" s="20">
        <v>5</v>
      </c>
      <c r="E307" s="20">
        <v>15</v>
      </c>
      <c r="F307" s="20" t="s">
        <v>14</v>
      </c>
      <c r="G307" s="20" t="s">
        <v>20</v>
      </c>
      <c r="H307" s="21">
        <v>45236</v>
      </c>
    </row>
    <row r="308" spans="1:8" ht="22.6" customHeight="1">
      <c r="A308" s="20" t="s">
        <v>329</v>
      </c>
      <c r="B308" s="20" t="s">
        <v>17</v>
      </c>
      <c r="C308" s="20">
        <v>1</v>
      </c>
      <c r="D308" s="20">
        <v>1</v>
      </c>
      <c r="E308" s="20">
        <v>1</v>
      </c>
      <c r="F308" s="20" t="s">
        <v>20</v>
      </c>
      <c r="G308" s="20" t="s">
        <v>15</v>
      </c>
      <c r="H308" s="21">
        <v>45210</v>
      </c>
    </row>
    <row r="309" spans="1:8" ht="22.6" customHeight="1">
      <c r="A309" s="20" t="s">
        <v>330</v>
      </c>
      <c r="B309" s="20" t="s">
        <v>24</v>
      </c>
      <c r="C309" s="20">
        <v>3</v>
      </c>
      <c r="D309" s="20">
        <v>4</v>
      </c>
      <c r="E309" s="20">
        <v>12</v>
      </c>
      <c r="F309" s="20" t="s">
        <v>10</v>
      </c>
      <c r="G309" s="20" t="s">
        <v>20</v>
      </c>
      <c r="H309" s="21">
        <v>44982</v>
      </c>
    </row>
    <row r="310" spans="1:8" ht="22.6" customHeight="1">
      <c r="A310" s="20" t="s">
        <v>331</v>
      </c>
      <c r="B310" s="20" t="s">
        <v>17</v>
      </c>
      <c r="C310" s="20">
        <v>4</v>
      </c>
      <c r="D310" s="20">
        <v>1</v>
      </c>
      <c r="E310" s="20">
        <v>4</v>
      </c>
      <c r="F310" s="20" t="s">
        <v>22</v>
      </c>
      <c r="G310" s="20" t="s">
        <v>15</v>
      </c>
      <c r="H310" s="21">
        <v>2</v>
      </c>
    </row>
    <row r="311" spans="1:8" ht="22.6" customHeight="1">
      <c r="A311" s="20" t="s">
        <v>332</v>
      </c>
      <c r="B311" s="20" t="s">
        <v>24</v>
      </c>
      <c r="C311" s="20">
        <v>2</v>
      </c>
      <c r="D311" s="20">
        <v>4</v>
      </c>
      <c r="E311" s="20">
        <v>8</v>
      </c>
      <c r="F311" s="20" t="s">
        <v>20</v>
      </c>
      <c r="G311" s="20" t="s">
        <v>20</v>
      </c>
      <c r="H311" s="21">
        <v>45179</v>
      </c>
    </row>
    <row r="312" spans="1:8" ht="22.6" customHeight="1">
      <c r="A312" s="20" t="s">
        <v>333</v>
      </c>
      <c r="B312" s="20" t="s">
        <v>24</v>
      </c>
      <c r="C312" s="20">
        <v>2</v>
      </c>
      <c r="D312" s="20">
        <v>4</v>
      </c>
      <c r="E312" s="20">
        <v>8</v>
      </c>
      <c r="F312" s="20" t="s">
        <v>20</v>
      </c>
      <c r="G312" s="20" t="s">
        <v>20</v>
      </c>
      <c r="H312" s="21">
        <v>45149</v>
      </c>
    </row>
    <row r="313" spans="1:8" ht="22.6" customHeight="1">
      <c r="A313" s="20" t="s">
        <v>334</v>
      </c>
      <c r="B313" s="20" t="s">
        <v>17</v>
      </c>
      <c r="C313" s="20">
        <v>1</v>
      </c>
      <c r="D313" s="20">
        <v>1</v>
      </c>
      <c r="E313" s="20">
        <v>1</v>
      </c>
      <c r="F313" s="20" t="s">
        <v>14</v>
      </c>
      <c r="G313" s="20" t="s">
        <v>15</v>
      </c>
      <c r="H313" s="21">
        <v>45237</v>
      </c>
    </row>
    <row r="314" spans="1:8" ht="22.6" customHeight="1">
      <c r="A314" s="20" t="s">
        <v>335</v>
      </c>
      <c r="B314" s="20" t="s">
        <v>35</v>
      </c>
      <c r="C314" s="20">
        <v>3</v>
      </c>
      <c r="D314" s="20">
        <v>1.5</v>
      </c>
      <c r="E314" s="20">
        <v>4.5</v>
      </c>
      <c r="F314" s="20" t="s">
        <v>20</v>
      </c>
      <c r="G314" s="20" t="s">
        <v>20</v>
      </c>
      <c r="H314" s="21">
        <v>44971</v>
      </c>
    </row>
    <row r="315" spans="1:8" ht="22.6" customHeight="1">
      <c r="A315" s="20" t="s">
        <v>336</v>
      </c>
      <c r="B315" s="20" t="s">
        <v>17</v>
      </c>
      <c r="C315" s="20">
        <v>1</v>
      </c>
      <c r="D315" s="20">
        <v>1</v>
      </c>
      <c r="E315" s="20">
        <v>1</v>
      </c>
      <c r="F315" s="20" t="s">
        <v>20</v>
      </c>
      <c r="G315" s="20" t="s">
        <v>20</v>
      </c>
      <c r="H315" s="21">
        <v>45044</v>
      </c>
    </row>
    <row r="316" spans="1:8" ht="22.6" customHeight="1">
      <c r="A316" s="20" t="s">
        <v>337</v>
      </c>
      <c r="B316" s="20" t="s">
        <v>17</v>
      </c>
      <c r="C316" s="20">
        <v>1</v>
      </c>
      <c r="D316" s="20">
        <v>1</v>
      </c>
      <c r="E316" s="20">
        <v>1</v>
      </c>
      <c r="F316" s="20" t="s">
        <v>20</v>
      </c>
      <c r="G316" s="20" t="s">
        <v>20</v>
      </c>
      <c r="H316" s="21">
        <v>45175</v>
      </c>
    </row>
    <row r="317" spans="1:8" ht="22.6" customHeight="1">
      <c r="A317" s="20" t="s">
        <v>338</v>
      </c>
      <c r="B317" s="20" t="s">
        <v>9</v>
      </c>
      <c r="C317" s="20">
        <v>2</v>
      </c>
      <c r="D317" s="20">
        <v>2</v>
      </c>
      <c r="E317" s="20">
        <v>4</v>
      </c>
      <c r="F317" s="20" t="s">
        <v>10</v>
      </c>
      <c r="G317" s="20" t="s">
        <v>11</v>
      </c>
      <c r="H317" s="21">
        <v>44936</v>
      </c>
    </row>
    <row r="318" spans="1:8" ht="22.6" customHeight="1">
      <c r="A318" s="20" t="s">
        <v>339</v>
      </c>
      <c r="B318" s="20" t="s">
        <v>27</v>
      </c>
      <c r="C318" s="20">
        <v>3</v>
      </c>
      <c r="D318" s="20">
        <v>4</v>
      </c>
      <c r="E318" s="20">
        <v>12</v>
      </c>
      <c r="F318" s="20" t="s">
        <v>20</v>
      </c>
      <c r="G318" s="20" t="s">
        <v>15</v>
      </c>
      <c r="H318" s="21">
        <v>45039</v>
      </c>
    </row>
    <row r="319" spans="1:8" ht="22.6" customHeight="1">
      <c r="A319" s="20" t="s">
        <v>340</v>
      </c>
      <c r="B319" s="20" t="s">
        <v>24</v>
      </c>
      <c r="C319" s="20">
        <v>3</v>
      </c>
      <c r="D319" s="20">
        <v>4</v>
      </c>
      <c r="E319" s="20">
        <v>12</v>
      </c>
      <c r="F319" s="20" t="s">
        <v>14</v>
      </c>
      <c r="G319" s="20" t="s">
        <v>15</v>
      </c>
      <c r="H319" s="21">
        <v>2</v>
      </c>
    </row>
    <row r="320" spans="1:8" ht="22.6" customHeight="1">
      <c r="A320" s="20" t="s">
        <v>341</v>
      </c>
      <c r="B320" s="20" t="s">
        <v>19</v>
      </c>
      <c r="C320" s="20">
        <v>4</v>
      </c>
      <c r="D320" s="20">
        <v>5</v>
      </c>
      <c r="E320" s="20">
        <v>20</v>
      </c>
      <c r="F320" s="20" t="s">
        <v>22</v>
      </c>
      <c r="G320" s="20" t="s">
        <v>11</v>
      </c>
      <c r="H320" s="21">
        <v>44983</v>
      </c>
    </row>
    <row r="321" spans="1:8" ht="22.6" customHeight="1">
      <c r="A321" s="20" t="s">
        <v>342</v>
      </c>
      <c r="B321" s="20" t="s">
        <v>17</v>
      </c>
      <c r="C321" s="20">
        <v>3</v>
      </c>
      <c r="D321" s="20">
        <v>1</v>
      </c>
      <c r="E321" s="20">
        <v>3</v>
      </c>
      <c r="F321" s="20" t="s">
        <v>14</v>
      </c>
      <c r="G321" s="20" t="s">
        <v>15</v>
      </c>
      <c r="H321" s="21">
        <v>44948</v>
      </c>
    </row>
    <row r="322" spans="1:8" ht="22.6" customHeight="1">
      <c r="A322" s="20" t="s">
        <v>343</v>
      </c>
      <c r="B322" s="20" t="s">
        <v>17</v>
      </c>
      <c r="C322" s="20">
        <v>3</v>
      </c>
      <c r="D322" s="20">
        <v>1</v>
      </c>
      <c r="E322" s="20">
        <v>3</v>
      </c>
      <c r="F322" s="20" t="s">
        <v>20</v>
      </c>
      <c r="G322" s="20" t="s">
        <v>15</v>
      </c>
      <c r="H322" s="21">
        <v>44995</v>
      </c>
    </row>
    <row r="323" spans="1:8" ht="22.6" customHeight="1">
      <c r="A323" s="20" t="s">
        <v>344</v>
      </c>
      <c r="B323" s="20" t="s">
        <v>17</v>
      </c>
      <c r="C323" s="20">
        <v>4</v>
      </c>
      <c r="D323" s="20">
        <v>1</v>
      </c>
      <c r="E323" s="20">
        <v>4</v>
      </c>
      <c r="F323" s="20" t="s">
        <v>22</v>
      </c>
      <c r="G323" s="20" t="s">
        <v>11</v>
      </c>
      <c r="H323" s="21">
        <v>44954</v>
      </c>
    </row>
    <row r="324" spans="1:8" ht="22.6" customHeight="1">
      <c r="A324" s="20" t="s">
        <v>345</v>
      </c>
      <c r="B324" s="20" t="s">
        <v>9</v>
      </c>
      <c r="C324" s="20">
        <v>5</v>
      </c>
      <c r="D324" s="20">
        <v>2</v>
      </c>
      <c r="E324" s="20">
        <v>10</v>
      </c>
      <c r="F324" s="20" t="s">
        <v>14</v>
      </c>
      <c r="G324" s="20" t="s">
        <v>11</v>
      </c>
      <c r="H324" s="21">
        <v>45149</v>
      </c>
    </row>
    <row r="325" spans="1:8" ht="22.6" customHeight="1">
      <c r="A325" s="20" t="s">
        <v>346</v>
      </c>
      <c r="B325" s="20" t="s">
        <v>188</v>
      </c>
      <c r="C325" s="20">
        <v>2</v>
      </c>
      <c r="D325" s="20">
        <v>4</v>
      </c>
      <c r="E325" s="20">
        <v>8</v>
      </c>
      <c r="F325" s="20" t="s">
        <v>10</v>
      </c>
      <c r="G325" s="20" t="s">
        <v>20</v>
      </c>
      <c r="H325" s="21">
        <v>45248</v>
      </c>
    </row>
    <row r="326" spans="1:8" ht="22.6" customHeight="1">
      <c r="A326" s="20" t="s">
        <v>347</v>
      </c>
      <c r="B326" s="20" t="s">
        <v>9</v>
      </c>
      <c r="C326" s="20">
        <v>5</v>
      </c>
      <c r="D326" s="20">
        <v>2</v>
      </c>
      <c r="E326" s="20">
        <v>10</v>
      </c>
      <c r="F326" s="20" t="s">
        <v>14</v>
      </c>
      <c r="G326" s="20" t="s">
        <v>20</v>
      </c>
      <c r="H326" s="21">
        <v>44935</v>
      </c>
    </row>
    <row r="327" spans="1:8" ht="22.6" customHeight="1">
      <c r="A327" s="20" t="s">
        <v>348</v>
      </c>
      <c r="B327" s="20" t="s">
        <v>9</v>
      </c>
      <c r="C327" s="20">
        <v>5</v>
      </c>
      <c r="D327" s="20">
        <v>2</v>
      </c>
      <c r="E327" s="20">
        <v>10</v>
      </c>
      <c r="F327" s="20" t="s">
        <v>20</v>
      </c>
      <c r="G327" s="20" t="s">
        <v>15</v>
      </c>
      <c r="H327" s="21">
        <v>45263</v>
      </c>
    </row>
    <row r="328" spans="1:8" ht="22.6" customHeight="1">
      <c r="A328" s="20" t="s">
        <v>349</v>
      </c>
      <c r="B328" s="20" t="s">
        <v>9</v>
      </c>
      <c r="C328" s="20">
        <v>4</v>
      </c>
      <c r="D328" s="20">
        <v>2</v>
      </c>
      <c r="E328" s="20">
        <v>8</v>
      </c>
      <c r="F328" s="20" t="s">
        <v>20</v>
      </c>
      <c r="G328" s="20" t="s">
        <v>20</v>
      </c>
      <c r="H328" s="21">
        <v>45225</v>
      </c>
    </row>
    <row r="329" spans="1:8" ht="22.6" customHeight="1">
      <c r="A329" s="20" t="s">
        <v>350</v>
      </c>
      <c r="B329" s="20" t="s">
        <v>27</v>
      </c>
      <c r="C329" s="20">
        <v>3</v>
      </c>
      <c r="D329" s="20">
        <v>4</v>
      </c>
      <c r="E329" s="20">
        <v>12</v>
      </c>
      <c r="F329" s="20" t="s">
        <v>22</v>
      </c>
      <c r="G329" s="20" t="s">
        <v>15</v>
      </c>
      <c r="H329" s="21">
        <v>45207</v>
      </c>
    </row>
    <row r="330" spans="1:8" ht="22.6" customHeight="1">
      <c r="A330" s="20" t="s">
        <v>351</v>
      </c>
      <c r="B330" s="20" t="s">
        <v>39</v>
      </c>
      <c r="C330" s="20">
        <v>1</v>
      </c>
      <c r="D330" s="20">
        <v>3</v>
      </c>
      <c r="E330" s="20">
        <v>3</v>
      </c>
      <c r="F330" s="20" t="s">
        <v>22</v>
      </c>
      <c r="G330" s="20" t="s">
        <v>20</v>
      </c>
      <c r="H330" s="21">
        <v>45144</v>
      </c>
    </row>
    <row r="331" spans="1:8" ht="22.6" customHeight="1">
      <c r="A331" s="20" t="s">
        <v>352</v>
      </c>
      <c r="B331" s="20" t="s">
        <v>27</v>
      </c>
      <c r="C331" s="20">
        <v>4</v>
      </c>
      <c r="D331" s="20">
        <v>4</v>
      </c>
      <c r="E331" s="20">
        <v>16</v>
      </c>
      <c r="F331" s="20" t="s">
        <v>10</v>
      </c>
      <c r="G331" s="20" t="s">
        <v>20</v>
      </c>
      <c r="H331" s="21">
        <v>2</v>
      </c>
    </row>
    <row r="332" spans="1:8" ht="22.6" customHeight="1">
      <c r="A332" s="20" t="s">
        <v>353</v>
      </c>
      <c r="B332" s="20" t="s">
        <v>19</v>
      </c>
      <c r="C332" s="20">
        <v>5</v>
      </c>
      <c r="D332" s="20">
        <v>5</v>
      </c>
      <c r="E332" s="20">
        <v>25</v>
      </c>
      <c r="F332" s="20" t="s">
        <v>10</v>
      </c>
      <c r="G332" s="20" t="s">
        <v>11</v>
      </c>
      <c r="H332" s="21">
        <v>45109</v>
      </c>
    </row>
    <row r="333" spans="1:8" ht="22.6" customHeight="1">
      <c r="A333" s="20" t="s">
        <v>354</v>
      </c>
      <c r="B333" s="20" t="s">
        <v>27</v>
      </c>
      <c r="C333" s="20">
        <v>3</v>
      </c>
      <c r="D333" s="20">
        <v>4</v>
      </c>
      <c r="E333" s="20">
        <v>12</v>
      </c>
      <c r="F333" s="20" t="s">
        <v>10</v>
      </c>
      <c r="G333" s="20" t="s">
        <v>15</v>
      </c>
      <c r="H333" s="21">
        <v>45092</v>
      </c>
    </row>
    <row r="334" spans="1:8" ht="22.6" customHeight="1">
      <c r="A334" s="20" t="s">
        <v>355</v>
      </c>
      <c r="B334" s="20" t="s">
        <v>24</v>
      </c>
      <c r="C334" s="20">
        <v>5</v>
      </c>
      <c r="D334" s="20">
        <v>4</v>
      </c>
      <c r="E334" s="20">
        <v>20</v>
      </c>
      <c r="F334" s="20" t="s">
        <v>20</v>
      </c>
      <c r="G334" s="20" t="s">
        <v>20</v>
      </c>
      <c r="H334" s="21">
        <v>44937</v>
      </c>
    </row>
    <row r="335" spans="1:8" ht="22.6" customHeight="1">
      <c r="A335" s="20" t="s">
        <v>356</v>
      </c>
      <c r="B335" s="20" t="s">
        <v>35</v>
      </c>
      <c r="C335" s="20">
        <v>1</v>
      </c>
      <c r="D335" s="20">
        <v>1.5</v>
      </c>
      <c r="E335" s="20">
        <v>1.5</v>
      </c>
      <c r="F335" s="20" t="s">
        <v>10</v>
      </c>
      <c r="G335" s="20" t="s">
        <v>20</v>
      </c>
      <c r="H335" s="21">
        <v>45201</v>
      </c>
    </row>
    <row r="336" spans="1:8" ht="22.6" customHeight="1">
      <c r="A336" s="20" t="s">
        <v>357</v>
      </c>
      <c r="B336" s="20" t="s">
        <v>20</v>
      </c>
      <c r="C336" s="20">
        <v>4</v>
      </c>
      <c r="D336" s="20">
        <v>1.5</v>
      </c>
      <c r="E336" s="20">
        <v>6</v>
      </c>
      <c r="F336" s="20" t="s">
        <v>20</v>
      </c>
      <c r="G336" s="20" t="s">
        <v>15</v>
      </c>
      <c r="H336" s="21">
        <v>45010</v>
      </c>
    </row>
    <row r="337" spans="1:8" ht="22.6" customHeight="1">
      <c r="A337" s="20" t="s">
        <v>358</v>
      </c>
      <c r="B337" s="20" t="s">
        <v>24</v>
      </c>
      <c r="C337" s="20">
        <v>2</v>
      </c>
      <c r="D337" s="20">
        <v>4</v>
      </c>
      <c r="E337" s="20">
        <v>8</v>
      </c>
      <c r="F337" s="20" t="s">
        <v>20</v>
      </c>
      <c r="G337" s="20" t="s">
        <v>15</v>
      </c>
      <c r="H337" s="21">
        <v>45232</v>
      </c>
    </row>
    <row r="338" spans="1:8" ht="22.6" customHeight="1">
      <c r="A338" s="20" t="s">
        <v>359</v>
      </c>
      <c r="B338" s="20" t="s">
        <v>17</v>
      </c>
      <c r="C338" s="20">
        <v>2</v>
      </c>
      <c r="D338" s="20">
        <v>1</v>
      </c>
      <c r="E338" s="20">
        <v>2</v>
      </c>
      <c r="F338" s="20" t="s">
        <v>20</v>
      </c>
      <c r="G338" s="20" t="s">
        <v>20</v>
      </c>
      <c r="H338" s="21">
        <v>44953</v>
      </c>
    </row>
    <row r="339" spans="1:8" ht="22.6" customHeight="1">
      <c r="A339" s="20" t="s">
        <v>360</v>
      </c>
      <c r="B339" s="20" t="s">
        <v>24</v>
      </c>
      <c r="C339" s="20">
        <v>2</v>
      </c>
      <c r="D339" s="20">
        <v>4</v>
      </c>
      <c r="E339" s="20">
        <v>8</v>
      </c>
      <c r="F339" s="20" t="s">
        <v>22</v>
      </c>
      <c r="G339" s="20" t="s">
        <v>20</v>
      </c>
      <c r="H339" s="21">
        <v>45289</v>
      </c>
    </row>
    <row r="340" spans="1:8" ht="22.6" customHeight="1">
      <c r="A340" s="20" t="s">
        <v>361</v>
      </c>
      <c r="B340" s="20" t="s">
        <v>24</v>
      </c>
      <c r="C340" s="20">
        <v>2</v>
      </c>
      <c r="D340" s="20">
        <v>4</v>
      </c>
      <c r="E340" s="20">
        <v>8</v>
      </c>
      <c r="F340" s="20" t="s">
        <v>22</v>
      </c>
      <c r="G340" s="20" t="s">
        <v>15</v>
      </c>
      <c r="H340" s="21">
        <v>45219</v>
      </c>
    </row>
    <row r="341" spans="1:8" ht="22.6" customHeight="1">
      <c r="A341" s="20" t="s">
        <v>362</v>
      </c>
      <c r="B341" s="20" t="s">
        <v>39</v>
      </c>
      <c r="C341" s="20">
        <v>4</v>
      </c>
      <c r="D341" s="20">
        <v>3</v>
      </c>
      <c r="E341" s="20">
        <v>12</v>
      </c>
      <c r="F341" s="20" t="s">
        <v>10</v>
      </c>
      <c r="G341" s="20" t="s">
        <v>20</v>
      </c>
      <c r="H341" s="21">
        <v>45231</v>
      </c>
    </row>
    <row r="342" spans="1:8" ht="22.6" customHeight="1">
      <c r="A342" s="20" t="s">
        <v>363</v>
      </c>
      <c r="B342" s="20" t="s">
        <v>17</v>
      </c>
      <c r="C342" s="20">
        <v>1</v>
      </c>
      <c r="D342" s="20">
        <v>1</v>
      </c>
      <c r="E342" s="20">
        <v>1</v>
      </c>
      <c r="F342" s="20" t="s">
        <v>10</v>
      </c>
      <c r="G342" s="20" t="s">
        <v>20</v>
      </c>
      <c r="H342" s="21">
        <v>45121</v>
      </c>
    </row>
    <row r="343" spans="1:8" ht="22.6" customHeight="1">
      <c r="A343" s="20" t="s">
        <v>364</v>
      </c>
      <c r="B343" s="20" t="s">
        <v>17</v>
      </c>
      <c r="C343" s="20">
        <v>3</v>
      </c>
      <c r="D343" s="20">
        <v>1</v>
      </c>
      <c r="E343" s="20">
        <v>3</v>
      </c>
      <c r="F343" s="20" t="s">
        <v>10</v>
      </c>
      <c r="G343" s="20" t="s">
        <v>15</v>
      </c>
      <c r="H343" s="21">
        <v>45289</v>
      </c>
    </row>
    <row r="344" spans="1:8" ht="22.6" customHeight="1">
      <c r="A344" s="20" t="s">
        <v>365</v>
      </c>
      <c r="B344" s="20" t="s">
        <v>19</v>
      </c>
      <c r="C344" s="20">
        <v>3</v>
      </c>
      <c r="D344" s="20">
        <v>5</v>
      </c>
      <c r="E344" s="20">
        <v>15</v>
      </c>
      <c r="F344" s="20" t="s">
        <v>14</v>
      </c>
      <c r="G344" s="20" t="s">
        <v>11</v>
      </c>
      <c r="H344" s="21">
        <v>45107</v>
      </c>
    </row>
    <row r="345" spans="1:8" ht="22.6" customHeight="1">
      <c r="A345" s="20" t="s">
        <v>366</v>
      </c>
      <c r="B345" s="20" t="s">
        <v>19</v>
      </c>
      <c r="C345" s="20">
        <v>1</v>
      </c>
      <c r="D345" s="20">
        <v>5</v>
      </c>
      <c r="E345" s="20">
        <v>5</v>
      </c>
      <c r="F345" s="20" t="s">
        <v>20</v>
      </c>
      <c r="G345" s="20" t="s">
        <v>20</v>
      </c>
      <c r="H345" s="21">
        <v>44972</v>
      </c>
    </row>
    <row r="346" spans="1:8" ht="22.6" customHeight="1">
      <c r="A346" s="20" t="s">
        <v>367</v>
      </c>
      <c r="B346" s="20" t="s">
        <v>13</v>
      </c>
      <c r="C346" s="20">
        <v>1</v>
      </c>
      <c r="D346" s="20">
        <v>3</v>
      </c>
      <c r="E346" s="20">
        <v>3</v>
      </c>
      <c r="F346" s="20" t="s">
        <v>20</v>
      </c>
      <c r="G346" s="20" t="s">
        <v>15</v>
      </c>
      <c r="H346" s="21">
        <v>45246</v>
      </c>
    </row>
    <row r="347" spans="1:8" ht="22.6" customHeight="1">
      <c r="A347" s="20" t="s">
        <v>368</v>
      </c>
      <c r="B347" s="20" t="s">
        <v>35</v>
      </c>
      <c r="C347" s="20">
        <v>2</v>
      </c>
      <c r="D347" s="20">
        <v>1.5</v>
      </c>
      <c r="E347" s="20">
        <v>3</v>
      </c>
      <c r="F347" s="20" t="s">
        <v>20</v>
      </c>
      <c r="G347" s="20" t="s">
        <v>20</v>
      </c>
      <c r="H347" s="21">
        <v>45109</v>
      </c>
    </row>
    <row r="348" spans="1:8" ht="22.6" customHeight="1">
      <c r="A348" s="20" t="s">
        <v>369</v>
      </c>
      <c r="B348" s="20" t="s">
        <v>39</v>
      </c>
      <c r="C348" s="20">
        <v>3</v>
      </c>
      <c r="D348" s="20">
        <v>3</v>
      </c>
      <c r="E348" s="20">
        <v>9</v>
      </c>
      <c r="F348" s="20" t="s">
        <v>14</v>
      </c>
      <c r="G348" s="20" t="s">
        <v>15</v>
      </c>
      <c r="H348" s="21">
        <v>45067</v>
      </c>
    </row>
    <row r="349" spans="1:8" ht="22.6" customHeight="1">
      <c r="A349" s="20" t="s">
        <v>370</v>
      </c>
      <c r="B349" s="20" t="s">
        <v>13</v>
      </c>
      <c r="C349" s="20">
        <v>1</v>
      </c>
      <c r="D349" s="20">
        <v>3</v>
      </c>
      <c r="E349" s="20">
        <v>3</v>
      </c>
      <c r="F349" s="20" t="s">
        <v>10</v>
      </c>
      <c r="G349" s="20" t="s">
        <v>20</v>
      </c>
      <c r="H349" s="21">
        <v>45071</v>
      </c>
    </row>
    <row r="350" spans="1:8" ht="22.6" customHeight="1">
      <c r="A350" s="20" t="s">
        <v>371</v>
      </c>
      <c r="B350" s="20" t="s">
        <v>24</v>
      </c>
      <c r="C350" s="20">
        <v>1</v>
      </c>
      <c r="D350" s="20">
        <v>4</v>
      </c>
      <c r="E350" s="20">
        <v>4</v>
      </c>
      <c r="F350" s="20" t="s">
        <v>10</v>
      </c>
      <c r="G350" s="20" t="s">
        <v>20</v>
      </c>
      <c r="H350" s="21">
        <v>45230</v>
      </c>
    </row>
    <row r="351" spans="1:8" ht="22.6" customHeight="1">
      <c r="A351" s="20" t="s">
        <v>372</v>
      </c>
      <c r="B351" s="20" t="s">
        <v>27</v>
      </c>
      <c r="C351" s="20">
        <v>5</v>
      </c>
      <c r="D351" s="20">
        <v>4</v>
      </c>
      <c r="E351" s="20">
        <v>20</v>
      </c>
      <c r="F351" s="20" t="s">
        <v>22</v>
      </c>
      <c r="G351" s="20" t="s">
        <v>11</v>
      </c>
      <c r="H351" s="21">
        <v>44981</v>
      </c>
    </row>
    <row r="352" spans="1:8" ht="22.6" customHeight="1">
      <c r="A352" s="20" t="s">
        <v>373</v>
      </c>
      <c r="B352" s="20" t="s">
        <v>35</v>
      </c>
      <c r="C352" s="20">
        <v>2</v>
      </c>
      <c r="D352" s="20">
        <v>1.5</v>
      </c>
      <c r="E352" s="20">
        <v>3</v>
      </c>
      <c r="F352" s="20" t="s">
        <v>14</v>
      </c>
      <c r="G352" s="20" t="s">
        <v>11</v>
      </c>
      <c r="H352" s="21">
        <v>44984</v>
      </c>
    </row>
    <row r="353" spans="1:8" ht="22.6" customHeight="1">
      <c r="A353" s="20" t="s">
        <v>374</v>
      </c>
      <c r="B353" s="20" t="s">
        <v>27</v>
      </c>
      <c r="C353" s="20">
        <v>5</v>
      </c>
      <c r="D353" s="20">
        <v>4</v>
      </c>
      <c r="E353" s="20">
        <v>20</v>
      </c>
      <c r="F353" s="20" t="s">
        <v>20</v>
      </c>
      <c r="G353" s="20" t="s">
        <v>11</v>
      </c>
      <c r="H353" s="21">
        <v>45269</v>
      </c>
    </row>
    <row r="354" spans="1:8" ht="22.6" customHeight="1">
      <c r="A354" s="20" t="s">
        <v>375</v>
      </c>
      <c r="B354" s="20" t="s">
        <v>24</v>
      </c>
      <c r="C354" s="20">
        <v>2</v>
      </c>
      <c r="D354" s="20">
        <v>4</v>
      </c>
      <c r="E354" s="20">
        <v>8</v>
      </c>
      <c r="F354" s="20" t="s">
        <v>14</v>
      </c>
      <c r="G354" s="20" t="s">
        <v>15</v>
      </c>
      <c r="H354" s="21">
        <v>45022</v>
      </c>
    </row>
    <row r="355" spans="1:8" ht="22.6" customHeight="1">
      <c r="A355" s="20" t="s">
        <v>376</v>
      </c>
      <c r="B355" s="20" t="s">
        <v>27</v>
      </c>
      <c r="C355" s="20">
        <v>5</v>
      </c>
      <c r="D355" s="20">
        <v>4</v>
      </c>
      <c r="E355" s="20">
        <v>20</v>
      </c>
      <c r="F355" s="20" t="s">
        <v>22</v>
      </c>
      <c r="G355" s="20" t="s">
        <v>20</v>
      </c>
      <c r="H355" s="21">
        <v>45232</v>
      </c>
    </row>
    <row r="356" spans="1:8" ht="22.6" customHeight="1">
      <c r="A356" s="20" t="s">
        <v>377</v>
      </c>
      <c r="B356" s="20" t="s">
        <v>9</v>
      </c>
      <c r="C356" s="20">
        <v>3</v>
      </c>
      <c r="D356" s="20">
        <v>2</v>
      </c>
      <c r="E356" s="20">
        <v>6</v>
      </c>
      <c r="F356" s="20" t="s">
        <v>14</v>
      </c>
      <c r="G356" s="20" t="s">
        <v>11</v>
      </c>
      <c r="H356" s="21">
        <v>45134</v>
      </c>
    </row>
    <row r="357" spans="1:8" ht="22.6" customHeight="1">
      <c r="A357" s="20" t="s">
        <v>378</v>
      </c>
      <c r="B357" s="20" t="s">
        <v>39</v>
      </c>
      <c r="C357" s="20">
        <v>5</v>
      </c>
      <c r="D357" s="20">
        <v>3</v>
      </c>
      <c r="E357" s="20">
        <v>15</v>
      </c>
      <c r="F357" s="20" t="s">
        <v>20</v>
      </c>
      <c r="G357" s="20" t="s">
        <v>15</v>
      </c>
      <c r="H357" s="21">
        <v>44988</v>
      </c>
    </row>
    <row r="358" spans="1:8" ht="22.6" customHeight="1">
      <c r="A358" s="20" t="s">
        <v>379</v>
      </c>
      <c r="B358" s="20" t="s">
        <v>188</v>
      </c>
      <c r="C358" s="20">
        <v>3</v>
      </c>
      <c r="D358" s="20">
        <v>4</v>
      </c>
      <c r="E358" s="20">
        <v>12</v>
      </c>
      <c r="F358" s="20" t="s">
        <v>14</v>
      </c>
      <c r="G358" s="20" t="s">
        <v>11</v>
      </c>
      <c r="H358" s="21">
        <v>44963</v>
      </c>
    </row>
    <row r="359" spans="1:8" ht="22.6" customHeight="1">
      <c r="A359" s="20" t="s">
        <v>380</v>
      </c>
      <c r="B359" s="20" t="s">
        <v>9</v>
      </c>
      <c r="C359" s="20">
        <v>3</v>
      </c>
      <c r="D359" s="20">
        <v>2</v>
      </c>
      <c r="E359" s="20">
        <v>6</v>
      </c>
      <c r="F359" s="20" t="s">
        <v>22</v>
      </c>
      <c r="G359" s="20" t="s">
        <v>11</v>
      </c>
      <c r="H359" s="21">
        <v>45188</v>
      </c>
    </row>
    <row r="360" spans="1:8" ht="22.6" customHeight="1">
      <c r="A360" s="20" t="s">
        <v>381</v>
      </c>
      <c r="B360" s="20" t="s">
        <v>24</v>
      </c>
      <c r="C360" s="20">
        <v>4</v>
      </c>
      <c r="D360" s="20">
        <v>4</v>
      </c>
      <c r="E360" s="20">
        <v>16</v>
      </c>
      <c r="F360" s="20" t="s">
        <v>20</v>
      </c>
      <c r="G360" s="20" t="s">
        <v>15</v>
      </c>
      <c r="H360" s="21">
        <v>44978</v>
      </c>
    </row>
    <row r="361" spans="1:8" ht="22.6" customHeight="1">
      <c r="A361" s="20" t="s">
        <v>382</v>
      </c>
      <c r="B361" s="20" t="s">
        <v>13</v>
      </c>
      <c r="C361" s="20">
        <v>3</v>
      </c>
      <c r="D361" s="20">
        <v>3</v>
      </c>
      <c r="E361" s="20">
        <v>9</v>
      </c>
      <c r="F361" s="20" t="s">
        <v>10</v>
      </c>
      <c r="G361" s="20" t="s">
        <v>20</v>
      </c>
      <c r="H361" s="21">
        <v>45150</v>
      </c>
    </row>
    <row r="362" spans="1:8" ht="22.6" customHeight="1">
      <c r="A362" s="20" t="s">
        <v>383</v>
      </c>
      <c r="B362" s="20" t="s">
        <v>27</v>
      </c>
      <c r="C362" s="20">
        <v>3</v>
      </c>
      <c r="D362" s="20">
        <v>4</v>
      </c>
      <c r="E362" s="20">
        <v>12</v>
      </c>
      <c r="F362" s="20" t="s">
        <v>22</v>
      </c>
      <c r="G362" s="20" t="s">
        <v>15</v>
      </c>
      <c r="H362" s="21">
        <v>45196</v>
      </c>
    </row>
    <row r="363" spans="1:8" ht="22.6" customHeight="1">
      <c r="A363" s="20" t="s">
        <v>384</v>
      </c>
      <c r="B363" s="20" t="s">
        <v>17</v>
      </c>
      <c r="C363" s="20">
        <v>4</v>
      </c>
      <c r="D363" s="20">
        <v>1</v>
      </c>
      <c r="E363" s="20">
        <v>4</v>
      </c>
      <c r="F363" s="20" t="s">
        <v>14</v>
      </c>
      <c r="G363" s="20" t="s">
        <v>15</v>
      </c>
      <c r="H363" s="21">
        <v>45156</v>
      </c>
    </row>
    <row r="364" spans="1:8" ht="22.6" customHeight="1">
      <c r="A364" s="20" t="s">
        <v>385</v>
      </c>
      <c r="B364" s="20" t="s">
        <v>188</v>
      </c>
      <c r="C364" s="20">
        <v>4</v>
      </c>
      <c r="D364" s="20">
        <v>4</v>
      </c>
      <c r="E364" s="20">
        <v>16</v>
      </c>
      <c r="F364" s="20" t="s">
        <v>22</v>
      </c>
      <c r="G364" s="20" t="s">
        <v>11</v>
      </c>
      <c r="H364" s="21">
        <v>45276</v>
      </c>
    </row>
    <row r="365" spans="1:8" ht="22.6" customHeight="1">
      <c r="A365" s="20" t="s">
        <v>386</v>
      </c>
      <c r="B365" s="20" t="s">
        <v>35</v>
      </c>
      <c r="C365" s="20">
        <v>4</v>
      </c>
      <c r="D365" s="20">
        <v>1.5</v>
      </c>
      <c r="E365" s="20">
        <v>6</v>
      </c>
      <c r="F365" s="20" t="s">
        <v>22</v>
      </c>
      <c r="G365" s="20" t="s">
        <v>15</v>
      </c>
      <c r="H365" s="21">
        <v>44996</v>
      </c>
    </row>
    <row r="366" spans="1:8" ht="22.6" customHeight="1">
      <c r="A366" s="20" t="s">
        <v>387</v>
      </c>
      <c r="B366" s="20" t="s">
        <v>39</v>
      </c>
      <c r="C366" s="20">
        <v>1</v>
      </c>
      <c r="D366" s="20">
        <v>3</v>
      </c>
      <c r="E366" s="20">
        <v>3</v>
      </c>
      <c r="F366" s="20" t="s">
        <v>20</v>
      </c>
      <c r="G366" s="20" t="s">
        <v>15</v>
      </c>
      <c r="H366" s="21">
        <v>45067</v>
      </c>
    </row>
    <row r="367" spans="1:8" ht="22.6" customHeight="1">
      <c r="A367" s="20" t="s">
        <v>388</v>
      </c>
      <c r="B367" s="20" t="s">
        <v>35</v>
      </c>
      <c r="C367" s="20">
        <v>2</v>
      </c>
      <c r="D367" s="20">
        <v>1.5</v>
      </c>
      <c r="E367" s="20">
        <v>3</v>
      </c>
      <c r="F367" s="20" t="s">
        <v>20</v>
      </c>
      <c r="G367" s="20" t="s">
        <v>11</v>
      </c>
      <c r="H367" s="21">
        <v>44980</v>
      </c>
    </row>
    <row r="368" spans="1:8" ht="22.6" customHeight="1">
      <c r="A368" s="20" t="s">
        <v>389</v>
      </c>
      <c r="B368" s="20" t="s">
        <v>10044</v>
      </c>
      <c r="C368" s="20">
        <v>2</v>
      </c>
      <c r="D368" s="20">
        <v>3</v>
      </c>
      <c r="E368" s="20">
        <v>6</v>
      </c>
      <c r="F368" s="20" t="s">
        <v>14</v>
      </c>
      <c r="G368" s="20" t="s">
        <v>11</v>
      </c>
      <c r="H368" s="21">
        <v>45084</v>
      </c>
    </row>
    <row r="369" spans="1:8" ht="22.6" customHeight="1">
      <c r="A369" s="20" t="s">
        <v>390</v>
      </c>
      <c r="B369" s="20" t="s">
        <v>13</v>
      </c>
      <c r="C369" s="20">
        <v>5</v>
      </c>
      <c r="D369" s="20">
        <v>3</v>
      </c>
      <c r="E369" s="20">
        <v>15</v>
      </c>
      <c r="F369" s="20" t="s">
        <v>20</v>
      </c>
      <c r="G369" s="20" t="s">
        <v>15</v>
      </c>
      <c r="H369" s="21">
        <v>45058</v>
      </c>
    </row>
    <row r="370" spans="1:8" ht="22.6" customHeight="1">
      <c r="A370" s="20" t="s">
        <v>391</v>
      </c>
      <c r="B370" s="20" t="s">
        <v>24</v>
      </c>
      <c r="C370" s="20">
        <v>3</v>
      </c>
      <c r="D370" s="20">
        <v>4</v>
      </c>
      <c r="E370" s="20">
        <v>12</v>
      </c>
      <c r="F370" s="20" t="s">
        <v>10</v>
      </c>
      <c r="G370" s="20" t="s">
        <v>15</v>
      </c>
      <c r="H370" s="21">
        <v>45113</v>
      </c>
    </row>
    <row r="371" spans="1:8" ht="22.6" customHeight="1">
      <c r="A371" s="20" t="s">
        <v>392</v>
      </c>
      <c r="B371" s="20" t="s">
        <v>188</v>
      </c>
      <c r="C371" s="20">
        <v>2</v>
      </c>
      <c r="D371" s="20">
        <v>4</v>
      </c>
      <c r="E371" s="20">
        <v>8</v>
      </c>
      <c r="F371" s="20" t="s">
        <v>14</v>
      </c>
      <c r="G371" s="20" t="s">
        <v>20</v>
      </c>
      <c r="H371" s="21">
        <v>45097</v>
      </c>
    </row>
    <row r="372" spans="1:8" ht="22.6" customHeight="1">
      <c r="A372" s="20" t="s">
        <v>393</v>
      </c>
      <c r="B372" s="20" t="s">
        <v>19</v>
      </c>
      <c r="C372" s="20">
        <v>1</v>
      </c>
      <c r="D372" s="20">
        <v>5</v>
      </c>
      <c r="E372" s="20">
        <v>5</v>
      </c>
      <c r="F372" s="20" t="s">
        <v>14</v>
      </c>
      <c r="G372" s="20" t="s">
        <v>11</v>
      </c>
      <c r="H372" s="21">
        <v>45282</v>
      </c>
    </row>
    <row r="373" spans="1:8" ht="22.6" customHeight="1">
      <c r="A373" s="20" t="s">
        <v>394</v>
      </c>
      <c r="B373" s="20" t="s">
        <v>17</v>
      </c>
      <c r="C373" s="20">
        <v>2</v>
      </c>
      <c r="D373" s="20">
        <v>1</v>
      </c>
      <c r="E373" s="20">
        <v>2</v>
      </c>
      <c r="F373" s="20" t="s">
        <v>14</v>
      </c>
      <c r="G373" s="20" t="s">
        <v>11</v>
      </c>
      <c r="H373" s="21">
        <v>45171</v>
      </c>
    </row>
    <row r="374" spans="1:8" ht="22.6" customHeight="1">
      <c r="A374" s="20" t="s">
        <v>395</v>
      </c>
      <c r="B374" s="20" t="s">
        <v>188</v>
      </c>
      <c r="C374" s="20">
        <v>4</v>
      </c>
      <c r="D374" s="20">
        <v>4</v>
      </c>
      <c r="E374" s="20">
        <v>16</v>
      </c>
      <c r="F374" s="20" t="s">
        <v>14</v>
      </c>
      <c r="G374" s="20" t="s">
        <v>11</v>
      </c>
      <c r="H374" s="21">
        <v>44940</v>
      </c>
    </row>
    <row r="375" spans="1:8" ht="22.6" customHeight="1">
      <c r="A375" s="20" t="s">
        <v>396</v>
      </c>
      <c r="B375" s="20" t="s">
        <v>19</v>
      </c>
      <c r="C375" s="20">
        <v>2</v>
      </c>
      <c r="D375" s="20">
        <v>5</v>
      </c>
      <c r="E375" s="20">
        <v>10</v>
      </c>
      <c r="F375" s="20" t="s">
        <v>22</v>
      </c>
      <c r="G375" s="20" t="s">
        <v>11</v>
      </c>
      <c r="H375" s="21">
        <v>45147</v>
      </c>
    </row>
    <row r="376" spans="1:8" ht="22.6" customHeight="1">
      <c r="A376" s="20" t="s">
        <v>397</v>
      </c>
      <c r="B376" s="20" t="s">
        <v>13</v>
      </c>
      <c r="C376" s="20">
        <v>3</v>
      </c>
      <c r="D376" s="20">
        <v>3</v>
      </c>
      <c r="E376" s="20">
        <v>9</v>
      </c>
      <c r="F376" s="20" t="s">
        <v>22</v>
      </c>
      <c r="G376" s="20" t="s">
        <v>15</v>
      </c>
      <c r="H376" s="21">
        <v>44984</v>
      </c>
    </row>
    <row r="377" spans="1:8" ht="22.6" customHeight="1">
      <c r="A377" s="20" t="s">
        <v>398</v>
      </c>
      <c r="B377" s="20" t="s">
        <v>9</v>
      </c>
      <c r="C377" s="20">
        <v>1</v>
      </c>
      <c r="D377" s="20">
        <v>2</v>
      </c>
      <c r="E377" s="20">
        <v>2</v>
      </c>
      <c r="F377" s="20" t="s">
        <v>14</v>
      </c>
      <c r="G377" s="20" t="s">
        <v>15</v>
      </c>
      <c r="H377" s="21">
        <v>45060</v>
      </c>
    </row>
    <row r="378" spans="1:8" ht="22.6" customHeight="1">
      <c r="A378" s="20" t="s">
        <v>399</v>
      </c>
      <c r="B378" s="20" t="s">
        <v>9</v>
      </c>
      <c r="C378" s="20">
        <v>2</v>
      </c>
      <c r="D378" s="20">
        <v>2</v>
      </c>
      <c r="E378" s="20">
        <v>4</v>
      </c>
      <c r="F378" s="20" t="s">
        <v>10</v>
      </c>
      <c r="G378" s="20" t="s">
        <v>15</v>
      </c>
      <c r="H378" s="21">
        <v>45125</v>
      </c>
    </row>
    <row r="379" spans="1:8" ht="22.6" customHeight="1">
      <c r="A379" s="20" t="s">
        <v>400</v>
      </c>
      <c r="B379" s="20" t="s">
        <v>17</v>
      </c>
      <c r="C379" s="20">
        <v>2</v>
      </c>
      <c r="D379" s="20">
        <v>1</v>
      </c>
      <c r="E379" s="20">
        <v>2</v>
      </c>
      <c r="F379" s="20" t="s">
        <v>10</v>
      </c>
      <c r="G379" s="20" t="s">
        <v>11</v>
      </c>
      <c r="H379" s="21">
        <v>45207</v>
      </c>
    </row>
    <row r="380" spans="1:8" ht="22.6" customHeight="1">
      <c r="A380" s="20" t="s">
        <v>401</v>
      </c>
      <c r="B380" s="20" t="s">
        <v>13</v>
      </c>
      <c r="C380" s="20">
        <v>5</v>
      </c>
      <c r="D380" s="20">
        <v>3</v>
      </c>
      <c r="E380" s="20">
        <v>15</v>
      </c>
      <c r="F380" s="20" t="s">
        <v>22</v>
      </c>
      <c r="G380" s="20" t="s">
        <v>20</v>
      </c>
      <c r="H380" s="21">
        <v>45006</v>
      </c>
    </row>
    <row r="381" spans="1:8" ht="22.6" customHeight="1">
      <c r="A381" s="20" t="s">
        <v>402</v>
      </c>
      <c r="B381" s="20" t="s">
        <v>13</v>
      </c>
      <c r="C381" s="20">
        <v>5</v>
      </c>
      <c r="D381" s="20">
        <v>3</v>
      </c>
      <c r="E381" s="20">
        <v>15</v>
      </c>
      <c r="F381" s="20" t="s">
        <v>20</v>
      </c>
      <c r="G381" s="20" t="s">
        <v>20</v>
      </c>
      <c r="H381" s="21">
        <v>45154</v>
      </c>
    </row>
    <row r="382" spans="1:8" ht="22.6" customHeight="1">
      <c r="A382" s="20" t="s">
        <v>403</v>
      </c>
      <c r="B382" s="20" t="s">
        <v>35</v>
      </c>
      <c r="C382" s="20">
        <v>3</v>
      </c>
      <c r="D382" s="20">
        <v>1.5</v>
      </c>
      <c r="E382" s="20">
        <v>4.5</v>
      </c>
      <c r="F382" s="20" t="s">
        <v>14</v>
      </c>
      <c r="G382" s="20" t="s">
        <v>11</v>
      </c>
      <c r="H382" s="21">
        <v>2</v>
      </c>
    </row>
    <row r="383" spans="1:8" ht="22.6" customHeight="1">
      <c r="A383" s="20" t="s">
        <v>404</v>
      </c>
      <c r="B383" s="20" t="s">
        <v>35</v>
      </c>
      <c r="C383" s="20">
        <v>5</v>
      </c>
      <c r="D383" s="20">
        <v>1.5</v>
      </c>
      <c r="E383" s="20">
        <v>7.5</v>
      </c>
      <c r="F383" s="20" t="s">
        <v>20</v>
      </c>
      <c r="G383" s="20" t="s">
        <v>11</v>
      </c>
      <c r="H383" s="21">
        <v>45036</v>
      </c>
    </row>
    <row r="384" spans="1:8" ht="22.6" customHeight="1">
      <c r="A384" s="20" t="s">
        <v>405</v>
      </c>
      <c r="B384" s="20" t="s">
        <v>17</v>
      </c>
      <c r="C384" s="20">
        <v>1</v>
      </c>
      <c r="D384" s="20">
        <v>1</v>
      </c>
      <c r="E384" s="20">
        <v>1</v>
      </c>
      <c r="F384" s="20" t="s">
        <v>10</v>
      </c>
      <c r="G384" s="20" t="s">
        <v>15</v>
      </c>
      <c r="H384" s="21">
        <v>45256</v>
      </c>
    </row>
    <row r="385" spans="1:8" ht="22.6" customHeight="1">
      <c r="A385" s="20" t="s">
        <v>406</v>
      </c>
      <c r="B385" s="20" t="s">
        <v>19</v>
      </c>
      <c r="C385" s="20">
        <v>4</v>
      </c>
      <c r="D385" s="20">
        <v>5</v>
      </c>
      <c r="E385" s="20">
        <v>20</v>
      </c>
      <c r="F385" s="20" t="s">
        <v>10</v>
      </c>
      <c r="G385" s="20" t="s">
        <v>20</v>
      </c>
      <c r="H385" s="21">
        <v>45209</v>
      </c>
    </row>
    <row r="386" spans="1:8" ht="22.6" customHeight="1">
      <c r="A386" s="20" t="s">
        <v>407</v>
      </c>
      <c r="B386" s="20" t="s">
        <v>19</v>
      </c>
      <c r="C386" s="20">
        <v>1</v>
      </c>
      <c r="D386" s="20">
        <v>5</v>
      </c>
      <c r="E386" s="20">
        <v>5</v>
      </c>
      <c r="F386" s="20" t="s">
        <v>14</v>
      </c>
      <c r="G386" s="20" t="s">
        <v>11</v>
      </c>
      <c r="H386" s="21">
        <v>45056</v>
      </c>
    </row>
    <row r="387" spans="1:8" ht="22.6" customHeight="1">
      <c r="A387" s="20" t="s">
        <v>408</v>
      </c>
      <c r="B387" s="20" t="s">
        <v>9</v>
      </c>
      <c r="C387" s="20">
        <v>5</v>
      </c>
      <c r="D387" s="20">
        <v>2</v>
      </c>
      <c r="E387" s="20">
        <v>10</v>
      </c>
      <c r="F387" s="20" t="s">
        <v>14</v>
      </c>
      <c r="G387" s="20" t="s">
        <v>11</v>
      </c>
      <c r="H387" s="21">
        <v>44985</v>
      </c>
    </row>
    <row r="388" spans="1:8" ht="22.6" customHeight="1">
      <c r="A388" s="20" t="s">
        <v>409</v>
      </c>
      <c r="B388" s="20" t="s">
        <v>10044</v>
      </c>
      <c r="C388" s="20">
        <v>2</v>
      </c>
      <c r="D388" s="20">
        <v>3</v>
      </c>
      <c r="E388" s="20">
        <v>6</v>
      </c>
      <c r="F388" s="20" t="s">
        <v>22</v>
      </c>
      <c r="G388" s="20" t="s">
        <v>15</v>
      </c>
      <c r="H388" s="21">
        <v>44959</v>
      </c>
    </row>
    <row r="389" spans="1:8" ht="22.6" customHeight="1">
      <c r="A389" s="20" t="s">
        <v>410</v>
      </c>
      <c r="B389" s="20" t="s">
        <v>39</v>
      </c>
      <c r="C389" s="20">
        <v>5</v>
      </c>
      <c r="D389" s="20">
        <v>3</v>
      </c>
      <c r="E389" s="20">
        <v>15</v>
      </c>
      <c r="F389" s="20" t="s">
        <v>14</v>
      </c>
      <c r="G389" s="20" t="s">
        <v>20</v>
      </c>
      <c r="H389" s="21">
        <v>44954</v>
      </c>
    </row>
    <row r="390" spans="1:8" ht="22.6" customHeight="1">
      <c r="A390" s="20" t="s">
        <v>411</v>
      </c>
      <c r="B390" s="20" t="s">
        <v>17</v>
      </c>
      <c r="C390" s="20">
        <v>1</v>
      </c>
      <c r="D390" s="20">
        <v>1</v>
      </c>
      <c r="E390" s="20">
        <v>1</v>
      </c>
      <c r="F390" s="20" t="s">
        <v>10</v>
      </c>
      <c r="G390" s="20" t="s">
        <v>20</v>
      </c>
      <c r="H390" s="21">
        <v>45152</v>
      </c>
    </row>
    <row r="391" spans="1:8" ht="22.6" customHeight="1">
      <c r="A391" s="20" t="s">
        <v>412</v>
      </c>
      <c r="B391" s="20" t="s">
        <v>9</v>
      </c>
      <c r="C391" s="20">
        <v>5</v>
      </c>
      <c r="D391" s="20">
        <v>2</v>
      </c>
      <c r="E391" s="20">
        <v>10</v>
      </c>
      <c r="F391" s="20" t="s">
        <v>14</v>
      </c>
      <c r="G391" s="20" t="s">
        <v>11</v>
      </c>
      <c r="H391" s="21">
        <v>2</v>
      </c>
    </row>
    <row r="392" spans="1:8" ht="22.6" customHeight="1">
      <c r="A392" s="20" t="s">
        <v>413</v>
      </c>
      <c r="B392" s="20" t="s">
        <v>35</v>
      </c>
      <c r="C392" s="20">
        <v>5</v>
      </c>
      <c r="D392" s="20">
        <v>1.5</v>
      </c>
      <c r="E392" s="20">
        <v>7.5</v>
      </c>
      <c r="F392" s="20" t="s">
        <v>20</v>
      </c>
      <c r="G392" s="20" t="s">
        <v>20</v>
      </c>
      <c r="H392" s="21">
        <v>45195</v>
      </c>
    </row>
    <row r="393" spans="1:8" ht="22.6" customHeight="1">
      <c r="A393" s="20" t="s">
        <v>414</v>
      </c>
      <c r="B393" s="20" t="s">
        <v>39</v>
      </c>
      <c r="C393" s="20">
        <v>3</v>
      </c>
      <c r="D393" s="20">
        <v>3</v>
      </c>
      <c r="E393" s="20">
        <v>9</v>
      </c>
      <c r="F393" s="20" t="s">
        <v>14</v>
      </c>
      <c r="G393" s="20" t="s">
        <v>15</v>
      </c>
      <c r="H393" s="21">
        <v>45000</v>
      </c>
    </row>
    <row r="394" spans="1:8" ht="22.6" customHeight="1">
      <c r="A394" s="20" t="s">
        <v>415</v>
      </c>
      <c r="B394" s="20" t="s">
        <v>13</v>
      </c>
      <c r="C394" s="20">
        <v>2</v>
      </c>
      <c r="D394" s="20">
        <v>3</v>
      </c>
      <c r="E394" s="20">
        <v>6</v>
      </c>
      <c r="F394" s="20" t="s">
        <v>10</v>
      </c>
      <c r="G394" s="20" t="s">
        <v>20</v>
      </c>
      <c r="H394" s="21">
        <v>44939</v>
      </c>
    </row>
    <row r="395" spans="1:8" ht="22.6" customHeight="1">
      <c r="A395" s="20" t="s">
        <v>416</v>
      </c>
      <c r="B395" s="20" t="s">
        <v>35</v>
      </c>
      <c r="C395" s="20">
        <v>2</v>
      </c>
      <c r="D395" s="20">
        <v>1.5</v>
      </c>
      <c r="E395" s="20">
        <v>3</v>
      </c>
      <c r="F395" s="20" t="s">
        <v>20</v>
      </c>
      <c r="G395" s="20" t="s">
        <v>11</v>
      </c>
      <c r="H395" s="21">
        <v>44963</v>
      </c>
    </row>
    <row r="396" spans="1:8" ht="22.6" customHeight="1">
      <c r="A396" s="20" t="s">
        <v>417</v>
      </c>
      <c r="B396" s="20" t="s">
        <v>17</v>
      </c>
      <c r="C396" s="20">
        <v>5</v>
      </c>
      <c r="D396" s="20">
        <v>1</v>
      </c>
      <c r="E396" s="20">
        <v>5</v>
      </c>
      <c r="F396" s="20" t="s">
        <v>14</v>
      </c>
      <c r="G396" s="20" t="s">
        <v>15</v>
      </c>
      <c r="H396" s="21">
        <v>45215</v>
      </c>
    </row>
    <row r="397" spans="1:8" ht="22.6" customHeight="1">
      <c r="A397" s="20" t="s">
        <v>418</v>
      </c>
      <c r="B397" s="20" t="s">
        <v>13</v>
      </c>
      <c r="C397" s="20">
        <v>1</v>
      </c>
      <c r="D397" s="20">
        <v>3</v>
      </c>
      <c r="E397" s="20">
        <v>3</v>
      </c>
      <c r="F397" s="20" t="s">
        <v>14</v>
      </c>
      <c r="G397" s="20" t="s">
        <v>15</v>
      </c>
      <c r="H397" s="21">
        <v>45122</v>
      </c>
    </row>
    <row r="398" spans="1:8" ht="22.6" customHeight="1">
      <c r="A398" s="20" t="s">
        <v>419</v>
      </c>
      <c r="B398" s="20" t="s">
        <v>27</v>
      </c>
      <c r="C398" s="20">
        <v>5</v>
      </c>
      <c r="D398" s="20">
        <v>4</v>
      </c>
      <c r="E398" s="20">
        <v>20</v>
      </c>
      <c r="F398" s="20" t="s">
        <v>22</v>
      </c>
      <c r="G398" s="20" t="s">
        <v>15</v>
      </c>
      <c r="H398" s="21">
        <v>45074</v>
      </c>
    </row>
    <row r="399" spans="1:8" ht="22.6" customHeight="1">
      <c r="A399" s="20" t="s">
        <v>420</v>
      </c>
      <c r="B399" s="20" t="s">
        <v>35</v>
      </c>
      <c r="C399" s="20">
        <v>4</v>
      </c>
      <c r="D399" s="20">
        <v>1.5</v>
      </c>
      <c r="E399" s="20">
        <v>6</v>
      </c>
      <c r="F399" s="20" t="s">
        <v>22</v>
      </c>
      <c r="G399" s="20" t="s">
        <v>11</v>
      </c>
      <c r="H399" s="21">
        <v>45011</v>
      </c>
    </row>
    <row r="400" spans="1:8" ht="22.6" customHeight="1">
      <c r="A400" s="20" t="s">
        <v>421</v>
      </c>
      <c r="B400" s="20" t="s">
        <v>17</v>
      </c>
      <c r="C400" s="20">
        <v>1</v>
      </c>
      <c r="D400" s="20">
        <v>1</v>
      </c>
      <c r="E400" s="20">
        <v>1</v>
      </c>
      <c r="F400" s="20" t="s">
        <v>10</v>
      </c>
      <c r="G400" s="20" t="s">
        <v>20</v>
      </c>
      <c r="H400" s="21">
        <v>45039</v>
      </c>
    </row>
    <row r="401" spans="1:8" ht="22.6" customHeight="1">
      <c r="A401" s="20" t="s">
        <v>422</v>
      </c>
      <c r="B401" s="20" t="s">
        <v>13</v>
      </c>
      <c r="C401" s="20">
        <v>1</v>
      </c>
      <c r="D401" s="20">
        <v>3</v>
      </c>
      <c r="E401" s="20">
        <v>3</v>
      </c>
      <c r="F401" s="20" t="s">
        <v>20</v>
      </c>
      <c r="G401" s="20" t="s">
        <v>20</v>
      </c>
      <c r="H401" s="21">
        <v>45247</v>
      </c>
    </row>
    <row r="402" spans="1:8" ht="22.6" customHeight="1">
      <c r="A402" s="20" t="s">
        <v>423</v>
      </c>
      <c r="B402" s="20" t="s">
        <v>19</v>
      </c>
      <c r="C402" s="20">
        <v>4</v>
      </c>
      <c r="D402" s="20">
        <v>5</v>
      </c>
      <c r="E402" s="20">
        <v>20</v>
      </c>
      <c r="F402" s="20" t="s">
        <v>10</v>
      </c>
      <c r="G402" s="20" t="s">
        <v>11</v>
      </c>
      <c r="H402" s="21">
        <v>45280</v>
      </c>
    </row>
    <row r="403" spans="1:8" ht="22.6" customHeight="1">
      <c r="A403" s="20" t="s">
        <v>424</v>
      </c>
      <c r="B403" s="20" t="s">
        <v>9</v>
      </c>
      <c r="C403" s="20">
        <v>4</v>
      </c>
      <c r="D403" s="20">
        <v>2</v>
      </c>
      <c r="E403" s="20">
        <v>8</v>
      </c>
      <c r="F403" s="20" t="s">
        <v>10</v>
      </c>
      <c r="G403" s="20" t="s">
        <v>20</v>
      </c>
      <c r="H403" s="21">
        <v>45087</v>
      </c>
    </row>
    <row r="404" spans="1:8" ht="22.6" customHeight="1">
      <c r="A404" s="20" t="s">
        <v>425</v>
      </c>
      <c r="B404" s="20" t="s">
        <v>10044</v>
      </c>
      <c r="C404" s="20">
        <v>1</v>
      </c>
      <c r="D404" s="20">
        <v>3</v>
      </c>
      <c r="E404" s="20">
        <v>3</v>
      </c>
      <c r="F404" s="20" t="s">
        <v>14</v>
      </c>
      <c r="G404" s="20" t="s">
        <v>11</v>
      </c>
      <c r="H404" s="21">
        <v>45119</v>
      </c>
    </row>
    <row r="405" spans="1:8" ht="22.6" customHeight="1">
      <c r="A405" s="20" t="s">
        <v>426</v>
      </c>
      <c r="B405" s="20" t="s">
        <v>17</v>
      </c>
      <c r="C405" s="20">
        <v>4</v>
      </c>
      <c r="D405" s="20">
        <v>1</v>
      </c>
      <c r="E405" s="20">
        <v>4</v>
      </c>
      <c r="F405" s="20" t="s">
        <v>14</v>
      </c>
      <c r="G405" s="20" t="s">
        <v>20</v>
      </c>
      <c r="H405" s="21">
        <v>45264</v>
      </c>
    </row>
    <row r="406" spans="1:8" ht="22.6" customHeight="1">
      <c r="A406" s="20" t="s">
        <v>427</v>
      </c>
      <c r="B406" s="20" t="s">
        <v>35</v>
      </c>
      <c r="C406" s="20">
        <v>5</v>
      </c>
      <c r="D406" s="20">
        <v>1.5</v>
      </c>
      <c r="E406" s="20">
        <v>7.5</v>
      </c>
      <c r="F406" s="20" t="s">
        <v>10</v>
      </c>
      <c r="G406" s="20" t="s">
        <v>15</v>
      </c>
      <c r="H406" s="21">
        <v>44965</v>
      </c>
    </row>
    <row r="407" spans="1:8" ht="22.6" customHeight="1">
      <c r="A407" s="20" t="s">
        <v>428</v>
      </c>
      <c r="B407" s="20" t="s">
        <v>9</v>
      </c>
      <c r="C407" s="20">
        <v>3</v>
      </c>
      <c r="D407" s="20">
        <v>2</v>
      </c>
      <c r="E407" s="20">
        <v>6</v>
      </c>
      <c r="F407" s="20" t="s">
        <v>20</v>
      </c>
      <c r="G407" s="20" t="s">
        <v>11</v>
      </c>
      <c r="H407" s="21">
        <v>45220</v>
      </c>
    </row>
    <row r="408" spans="1:8" ht="22.6" customHeight="1">
      <c r="A408" s="20" t="s">
        <v>429</v>
      </c>
      <c r="B408" s="20" t="s">
        <v>17</v>
      </c>
      <c r="C408" s="20">
        <v>4</v>
      </c>
      <c r="D408" s="20">
        <v>1</v>
      </c>
      <c r="E408" s="20">
        <v>4</v>
      </c>
      <c r="F408" s="20" t="s">
        <v>22</v>
      </c>
      <c r="G408" s="20" t="s">
        <v>11</v>
      </c>
      <c r="H408" s="21">
        <v>45177</v>
      </c>
    </row>
    <row r="409" spans="1:8" ht="22.6" customHeight="1">
      <c r="A409" s="20" t="s">
        <v>430</v>
      </c>
      <c r="B409" s="20" t="s">
        <v>17</v>
      </c>
      <c r="C409" s="20">
        <v>1</v>
      </c>
      <c r="D409" s="20">
        <v>1</v>
      </c>
      <c r="E409" s="20">
        <v>1</v>
      </c>
      <c r="F409" s="20" t="s">
        <v>14</v>
      </c>
      <c r="G409" s="20" t="s">
        <v>15</v>
      </c>
      <c r="H409" s="21">
        <v>45084</v>
      </c>
    </row>
    <row r="410" spans="1:8" ht="22.6" customHeight="1">
      <c r="A410" s="20" t="s">
        <v>431</v>
      </c>
      <c r="B410" s="20" t="s">
        <v>35</v>
      </c>
      <c r="C410" s="20">
        <v>4</v>
      </c>
      <c r="D410" s="20">
        <v>1.5</v>
      </c>
      <c r="E410" s="20">
        <v>6</v>
      </c>
      <c r="F410" s="20" t="s">
        <v>14</v>
      </c>
      <c r="G410" s="20" t="s">
        <v>20</v>
      </c>
      <c r="H410" s="21">
        <v>45096</v>
      </c>
    </row>
    <row r="411" spans="1:8" ht="22.6" customHeight="1">
      <c r="A411" s="20" t="s">
        <v>432</v>
      </c>
      <c r="B411" s="20" t="s">
        <v>13</v>
      </c>
      <c r="C411" s="20">
        <v>5</v>
      </c>
      <c r="D411" s="20">
        <v>3</v>
      </c>
      <c r="E411" s="20">
        <v>15</v>
      </c>
      <c r="F411" s="20" t="s">
        <v>10</v>
      </c>
      <c r="G411" s="20" t="s">
        <v>20</v>
      </c>
      <c r="H411" s="21">
        <v>45180</v>
      </c>
    </row>
    <row r="412" spans="1:8" ht="22.6" customHeight="1">
      <c r="A412" s="20" t="s">
        <v>433</v>
      </c>
      <c r="B412" s="20" t="s">
        <v>13</v>
      </c>
      <c r="C412" s="20">
        <v>4</v>
      </c>
      <c r="D412" s="20">
        <v>3</v>
      </c>
      <c r="E412" s="20">
        <v>12</v>
      </c>
      <c r="F412" s="20" t="s">
        <v>10</v>
      </c>
      <c r="G412" s="20" t="s">
        <v>15</v>
      </c>
      <c r="H412" s="21">
        <v>45287</v>
      </c>
    </row>
    <row r="413" spans="1:8" ht="22.6" customHeight="1">
      <c r="A413" s="20" t="s">
        <v>434</v>
      </c>
      <c r="B413" s="20" t="s">
        <v>17</v>
      </c>
      <c r="C413" s="20">
        <v>2</v>
      </c>
      <c r="D413" s="20">
        <v>1</v>
      </c>
      <c r="E413" s="20">
        <v>2</v>
      </c>
      <c r="F413" s="20" t="s">
        <v>22</v>
      </c>
      <c r="G413" s="20" t="s">
        <v>11</v>
      </c>
      <c r="H413" s="21">
        <v>44958</v>
      </c>
    </row>
    <row r="414" spans="1:8" ht="22.6" customHeight="1">
      <c r="A414" s="20" t="s">
        <v>435</v>
      </c>
      <c r="B414" s="20" t="s">
        <v>39</v>
      </c>
      <c r="C414" s="20">
        <v>1</v>
      </c>
      <c r="D414" s="20">
        <v>3</v>
      </c>
      <c r="E414" s="20">
        <v>3</v>
      </c>
      <c r="F414" s="20" t="s">
        <v>10</v>
      </c>
      <c r="G414" s="20" t="s">
        <v>11</v>
      </c>
      <c r="H414" s="21">
        <v>45203</v>
      </c>
    </row>
    <row r="415" spans="1:8" ht="22.6" customHeight="1">
      <c r="A415" s="20" t="s">
        <v>436</v>
      </c>
      <c r="B415" s="20" t="s">
        <v>27</v>
      </c>
      <c r="C415" s="20">
        <v>4</v>
      </c>
      <c r="D415" s="20">
        <v>4</v>
      </c>
      <c r="E415" s="20">
        <v>16</v>
      </c>
      <c r="F415" s="20" t="s">
        <v>14</v>
      </c>
      <c r="G415" s="20" t="s">
        <v>11</v>
      </c>
      <c r="H415" s="21">
        <v>44969</v>
      </c>
    </row>
    <row r="416" spans="1:8" ht="22.6" customHeight="1">
      <c r="A416" s="20" t="s">
        <v>437</v>
      </c>
      <c r="B416" s="20" t="s">
        <v>19</v>
      </c>
      <c r="C416" s="20">
        <v>3</v>
      </c>
      <c r="D416" s="20">
        <v>5</v>
      </c>
      <c r="E416" s="20">
        <v>15</v>
      </c>
      <c r="F416" s="20" t="s">
        <v>22</v>
      </c>
      <c r="G416" s="20" t="s">
        <v>15</v>
      </c>
      <c r="H416" s="21">
        <v>44999</v>
      </c>
    </row>
    <row r="417" spans="1:8" ht="22.6" customHeight="1">
      <c r="A417" s="20" t="s">
        <v>438</v>
      </c>
      <c r="B417" s="20" t="s">
        <v>13</v>
      </c>
      <c r="C417" s="20">
        <v>1</v>
      </c>
      <c r="D417" s="20">
        <v>3</v>
      </c>
      <c r="E417" s="20">
        <v>3</v>
      </c>
      <c r="F417" s="20" t="s">
        <v>14</v>
      </c>
      <c r="G417" s="20" t="s">
        <v>15</v>
      </c>
      <c r="H417" s="21">
        <v>44987</v>
      </c>
    </row>
    <row r="418" spans="1:8" ht="22.6" customHeight="1">
      <c r="A418" s="20" t="s">
        <v>439</v>
      </c>
      <c r="B418" s="20" t="s">
        <v>9</v>
      </c>
      <c r="C418" s="20">
        <v>4</v>
      </c>
      <c r="D418" s="20">
        <v>2</v>
      </c>
      <c r="E418" s="20">
        <v>8</v>
      </c>
      <c r="F418" s="20" t="s">
        <v>14</v>
      </c>
      <c r="G418" s="20" t="s">
        <v>11</v>
      </c>
      <c r="H418" s="21">
        <v>2</v>
      </c>
    </row>
    <row r="419" spans="1:8" ht="22.6" customHeight="1">
      <c r="A419" s="20" t="s">
        <v>440</v>
      </c>
      <c r="B419" s="20" t="s">
        <v>27</v>
      </c>
      <c r="C419" s="20">
        <v>2</v>
      </c>
      <c r="D419" s="20">
        <v>4</v>
      </c>
      <c r="E419" s="20">
        <v>8</v>
      </c>
      <c r="F419" s="20" t="s">
        <v>14</v>
      </c>
      <c r="G419" s="20" t="s">
        <v>20</v>
      </c>
      <c r="H419" s="21">
        <v>45075</v>
      </c>
    </row>
    <row r="420" spans="1:8" ht="22.6" customHeight="1">
      <c r="A420" s="20" t="s">
        <v>441</v>
      </c>
      <c r="B420" s="20" t="s">
        <v>17</v>
      </c>
      <c r="C420" s="20">
        <v>5</v>
      </c>
      <c r="D420" s="20">
        <v>1</v>
      </c>
      <c r="E420" s="20">
        <v>5</v>
      </c>
      <c r="F420" s="20" t="s">
        <v>22</v>
      </c>
      <c r="G420" s="20" t="s">
        <v>11</v>
      </c>
      <c r="H420" s="21">
        <v>45198</v>
      </c>
    </row>
    <row r="421" spans="1:8" ht="22.6" customHeight="1">
      <c r="A421" s="20" t="s">
        <v>442</v>
      </c>
      <c r="B421" s="20" t="s">
        <v>24</v>
      </c>
      <c r="C421" s="20">
        <v>5</v>
      </c>
      <c r="D421" s="20">
        <v>4</v>
      </c>
      <c r="E421" s="20">
        <v>20</v>
      </c>
      <c r="F421" s="20" t="s">
        <v>20</v>
      </c>
      <c r="G421" s="20" t="s">
        <v>15</v>
      </c>
      <c r="H421" s="21">
        <v>45036</v>
      </c>
    </row>
    <row r="422" spans="1:8" ht="22.6" customHeight="1">
      <c r="A422" s="20" t="s">
        <v>443</v>
      </c>
      <c r="B422" s="20" t="s">
        <v>27</v>
      </c>
      <c r="C422" s="20">
        <v>1</v>
      </c>
      <c r="D422" s="20">
        <v>4</v>
      </c>
      <c r="E422" s="20">
        <v>4</v>
      </c>
      <c r="F422" s="20" t="s">
        <v>22</v>
      </c>
      <c r="G422" s="20" t="s">
        <v>15</v>
      </c>
      <c r="H422" s="21">
        <v>45038</v>
      </c>
    </row>
    <row r="423" spans="1:8" ht="22.6" customHeight="1">
      <c r="A423" s="20" t="s">
        <v>444</v>
      </c>
      <c r="B423" s="20" t="s">
        <v>13</v>
      </c>
      <c r="C423" s="20">
        <v>3</v>
      </c>
      <c r="D423" s="20">
        <v>3</v>
      </c>
      <c r="E423" s="20">
        <v>9</v>
      </c>
      <c r="F423" s="20" t="s">
        <v>10</v>
      </c>
      <c r="G423" s="20" t="s">
        <v>20</v>
      </c>
      <c r="H423" s="21">
        <v>45138</v>
      </c>
    </row>
    <row r="424" spans="1:8" ht="22.6" customHeight="1">
      <c r="A424" s="20" t="s">
        <v>445</v>
      </c>
      <c r="B424" s="20" t="s">
        <v>13</v>
      </c>
      <c r="C424" s="20">
        <v>2</v>
      </c>
      <c r="D424" s="20">
        <v>3</v>
      </c>
      <c r="E424" s="20">
        <v>6</v>
      </c>
      <c r="F424" s="20" t="s">
        <v>14</v>
      </c>
      <c r="G424" s="20" t="s">
        <v>11</v>
      </c>
      <c r="H424" s="21">
        <v>44931</v>
      </c>
    </row>
    <row r="425" spans="1:8" ht="22.6" customHeight="1">
      <c r="A425" s="20" t="s">
        <v>446</v>
      </c>
      <c r="B425" s="20" t="s">
        <v>9</v>
      </c>
      <c r="C425" s="20">
        <v>5</v>
      </c>
      <c r="D425" s="20">
        <v>2</v>
      </c>
      <c r="E425" s="20">
        <v>10</v>
      </c>
      <c r="F425" s="20" t="s">
        <v>22</v>
      </c>
      <c r="G425" s="20" t="s">
        <v>11</v>
      </c>
      <c r="H425" s="21">
        <v>45163</v>
      </c>
    </row>
    <row r="426" spans="1:8" ht="22.6" customHeight="1">
      <c r="A426" s="20" t="s">
        <v>447</v>
      </c>
      <c r="B426" s="20" t="s">
        <v>9</v>
      </c>
      <c r="C426" s="20">
        <v>5</v>
      </c>
      <c r="D426" s="20">
        <v>2</v>
      </c>
      <c r="E426" s="20">
        <v>10</v>
      </c>
      <c r="F426" s="20" t="s">
        <v>10</v>
      </c>
      <c r="G426" s="20" t="s">
        <v>11</v>
      </c>
      <c r="H426" s="21">
        <v>45135</v>
      </c>
    </row>
    <row r="427" spans="1:8" ht="22.6" customHeight="1">
      <c r="A427" s="20" t="s">
        <v>448</v>
      </c>
      <c r="B427" s="20" t="s">
        <v>27</v>
      </c>
      <c r="C427" s="20">
        <v>2</v>
      </c>
      <c r="D427" s="20">
        <v>4</v>
      </c>
      <c r="E427" s="20">
        <v>8</v>
      </c>
      <c r="F427" s="20" t="s">
        <v>22</v>
      </c>
      <c r="G427" s="20" t="s">
        <v>11</v>
      </c>
      <c r="H427" s="21">
        <v>45016</v>
      </c>
    </row>
    <row r="428" spans="1:8" ht="22.6" customHeight="1">
      <c r="A428" s="20" t="s">
        <v>449</v>
      </c>
      <c r="B428" s="20" t="s">
        <v>27</v>
      </c>
      <c r="C428" s="20">
        <v>3</v>
      </c>
      <c r="D428" s="20">
        <v>4</v>
      </c>
      <c r="E428" s="20">
        <v>12</v>
      </c>
      <c r="F428" s="20" t="s">
        <v>10</v>
      </c>
      <c r="G428" s="20" t="s">
        <v>15</v>
      </c>
      <c r="H428" s="21">
        <v>2</v>
      </c>
    </row>
    <row r="429" spans="1:8" ht="22.6" customHeight="1">
      <c r="A429" s="20" t="s">
        <v>450</v>
      </c>
      <c r="B429" s="20" t="s">
        <v>13</v>
      </c>
      <c r="C429" s="20">
        <v>4</v>
      </c>
      <c r="D429" s="20">
        <v>3</v>
      </c>
      <c r="E429" s="20">
        <v>12</v>
      </c>
      <c r="F429" s="20" t="s">
        <v>20</v>
      </c>
      <c r="G429" s="20" t="s">
        <v>20</v>
      </c>
      <c r="H429" s="21">
        <v>45062</v>
      </c>
    </row>
    <row r="430" spans="1:8" ht="22.6" customHeight="1">
      <c r="A430" s="20" t="s">
        <v>451</v>
      </c>
      <c r="B430" s="20" t="s">
        <v>27</v>
      </c>
      <c r="C430" s="20">
        <v>4</v>
      </c>
      <c r="D430" s="20">
        <v>4</v>
      </c>
      <c r="E430" s="20">
        <v>16</v>
      </c>
      <c r="F430" s="20" t="s">
        <v>14</v>
      </c>
      <c r="G430" s="20" t="s">
        <v>15</v>
      </c>
      <c r="H430" s="21">
        <v>44977</v>
      </c>
    </row>
    <row r="431" spans="1:8" ht="22.6" customHeight="1">
      <c r="A431" s="20" t="s">
        <v>452</v>
      </c>
      <c r="B431" s="20" t="s">
        <v>35</v>
      </c>
      <c r="C431" s="20">
        <v>1</v>
      </c>
      <c r="D431" s="20">
        <v>1.5</v>
      </c>
      <c r="E431" s="20">
        <v>1.5</v>
      </c>
      <c r="F431" s="20" t="s">
        <v>20</v>
      </c>
      <c r="G431" s="20" t="s">
        <v>15</v>
      </c>
      <c r="H431" s="21">
        <v>45268</v>
      </c>
    </row>
    <row r="432" spans="1:8" ht="22.6" customHeight="1">
      <c r="A432" s="20" t="s">
        <v>453</v>
      </c>
      <c r="B432" s="20" t="s">
        <v>27</v>
      </c>
      <c r="C432" s="20">
        <v>1</v>
      </c>
      <c r="D432" s="20">
        <v>4</v>
      </c>
      <c r="E432" s="20">
        <v>4</v>
      </c>
      <c r="F432" s="20" t="s">
        <v>20</v>
      </c>
      <c r="G432" s="20" t="s">
        <v>15</v>
      </c>
      <c r="H432" s="21">
        <v>45141</v>
      </c>
    </row>
    <row r="433" spans="1:8" ht="22.6" customHeight="1">
      <c r="A433" s="20" t="s">
        <v>454</v>
      </c>
      <c r="B433" s="20" t="s">
        <v>35</v>
      </c>
      <c r="C433" s="20">
        <v>2</v>
      </c>
      <c r="D433" s="20">
        <v>1.5</v>
      </c>
      <c r="E433" s="20">
        <v>3</v>
      </c>
      <c r="F433" s="20" t="s">
        <v>20</v>
      </c>
      <c r="G433" s="20" t="s">
        <v>11</v>
      </c>
      <c r="H433" s="21">
        <v>45141</v>
      </c>
    </row>
    <row r="434" spans="1:8" ht="22.6" customHeight="1">
      <c r="A434" s="20" t="s">
        <v>455</v>
      </c>
      <c r="B434" s="20" t="s">
        <v>19</v>
      </c>
      <c r="C434" s="20">
        <v>2</v>
      </c>
      <c r="D434" s="20">
        <v>5</v>
      </c>
      <c r="E434" s="20">
        <v>10</v>
      </c>
      <c r="F434" s="20" t="s">
        <v>20</v>
      </c>
      <c r="G434" s="20" t="s">
        <v>15</v>
      </c>
      <c r="H434" s="21">
        <v>45083</v>
      </c>
    </row>
    <row r="435" spans="1:8" ht="22.6" customHeight="1">
      <c r="A435" s="20" t="s">
        <v>456</v>
      </c>
      <c r="B435" s="20" t="s">
        <v>13</v>
      </c>
      <c r="C435" s="20">
        <v>5</v>
      </c>
      <c r="D435" s="20">
        <v>3</v>
      </c>
      <c r="E435" s="20">
        <v>15</v>
      </c>
      <c r="F435" s="20" t="s">
        <v>20</v>
      </c>
      <c r="G435" s="20" t="s">
        <v>11</v>
      </c>
      <c r="H435" s="21">
        <v>44934</v>
      </c>
    </row>
    <row r="436" spans="1:8" ht="22.6" customHeight="1">
      <c r="A436" s="20" t="s">
        <v>457</v>
      </c>
      <c r="B436" s="20" t="s">
        <v>188</v>
      </c>
      <c r="C436" s="20">
        <v>3</v>
      </c>
      <c r="D436" s="20">
        <v>4</v>
      </c>
      <c r="E436" s="20">
        <v>12</v>
      </c>
      <c r="F436" s="20" t="s">
        <v>20</v>
      </c>
      <c r="G436" s="20" t="s">
        <v>11</v>
      </c>
      <c r="H436" s="21">
        <v>2</v>
      </c>
    </row>
    <row r="437" spans="1:8" ht="22.6" customHeight="1">
      <c r="A437" s="20" t="s">
        <v>458</v>
      </c>
      <c r="B437" s="20" t="s">
        <v>27</v>
      </c>
      <c r="C437" s="20">
        <v>3</v>
      </c>
      <c r="D437" s="20">
        <v>4</v>
      </c>
      <c r="E437" s="20">
        <v>12</v>
      </c>
      <c r="F437" s="20" t="s">
        <v>14</v>
      </c>
      <c r="G437" s="20" t="s">
        <v>20</v>
      </c>
      <c r="H437" s="21">
        <v>44975</v>
      </c>
    </row>
    <row r="438" spans="1:8" ht="22.6" customHeight="1">
      <c r="A438" s="20" t="s">
        <v>459</v>
      </c>
      <c r="B438" s="20" t="s">
        <v>39</v>
      </c>
      <c r="C438" s="20">
        <v>5</v>
      </c>
      <c r="D438" s="20">
        <v>3</v>
      </c>
      <c r="E438" s="20">
        <v>15</v>
      </c>
      <c r="F438" s="20" t="s">
        <v>22</v>
      </c>
      <c r="G438" s="20" t="s">
        <v>15</v>
      </c>
      <c r="H438" s="21">
        <v>45090</v>
      </c>
    </row>
    <row r="439" spans="1:8" ht="22.6" customHeight="1">
      <c r="A439" s="20" t="s">
        <v>460</v>
      </c>
      <c r="B439" s="20" t="s">
        <v>9</v>
      </c>
      <c r="C439" s="20">
        <v>5</v>
      </c>
      <c r="D439" s="20">
        <v>2</v>
      </c>
      <c r="E439" s="20">
        <v>10</v>
      </c>
      <c r="F439" s="20" t="s">
        <v>20</v>
      </c>
      <c r="G439" s="20" t="s">
        <v>20</v>
      </c>
      <c r="H439" s="21">
        <v>45284</v>
      </c>
    </row>
    <row r="440" spans="1:8" ht="22.6" customHeight="1">
      <c r="A440" s="20" t="s">
        <v>461</v>
      </c>
      <c r="B440" s="20" t="s">
        <v>35</v>
      </c>
      <c r="C440" s="20">
        <v>3</v>
      </c>
      <c r="D440" s="20">
        <v>1.5</v>
      </c>
      <c r="E440" s="20">
        <v>4.5</v>
      </c>
      <c r="F440" s="20" t="s">
        <v>22</v>
      </c>
      <c r="G440" s="20" t="s">
        <v>11</v>
      </c>
      <c r="H440" s="21">
        <v>45275</v>
      </c>
    </row>
    <row r="441" spans="1:8" ht="22.6" customHeight="1">
      <c r="A441" s="20" t="s">
        <v>462</v>
      </c>
      <c r="B441" s="20" t="s">
        <v>27</v>
      </c>
      <c r="C441" s="20">
        <v>2</v>
      </c>
      <c r="D441" s="20">
        <v>4</v>
      </c>
      <c r="E441" s="20">
        <v>8</v>
      </c>
      <c r="F441" s="20" t="s">
        <v>20</v>
      </c>
      <c r="G441" s="20" t="s">
        <v>11</v>
      </c>
      <c r="H441" s="21">
        <v>45138</v>
      </c>
    </row>
    <row r="442" spans="1:8" ht="22.6" customHeight="1">
      <c r="A442" s="20" t="s">
        <v>463</v>
      </c>
      <c r="B442" s="20" t="s">
        <v>13</v>
      </c>
      <c r="C442" s="20">
        <v>1</v>
      </c>
      <c r="D442" s="20">
        <v>3</v>
      </c>
      <c r="E442" s="20">
        <v>3</v>
      </c>
      <c r="F442" s="20" t="s">
        <v>22</v>
      </c>
      <c r="G442" s="20" t="s">
        <v>15</v>
      </c>
      <c r="H442" s="21">
        <v>45221</v>
      </c>
    </row>
    <row r="443" spans="1:8" ht="22.6" customHeight="1">
      <c r="A443" s="20" t="s">
        <v>464</v>
      </c>
      <c r="B443" s="20" t="s">
        <v>35</v>
      </c>
      <c r="C443" s="20">
        <v>1</v>
      </c>
      <c r="D443" s="20">
        <v>1.5</v>
      </c>
      <c r="E443" s="20">
        <v>1.5</v>
      </c>
      <c r="F443" s="20" t="s">
        <v>20</v>
      </c>
      <c r="G443" s="20" t="s">
        <v>15</v>
      </c>
      <c r="H443" s="21">
        <v>45013</v>
      </c>
    </row>
    <row r="444" spans="1:8" ht="22.6" customHeight="1">
      <c r="A444" s="20" t="s">
        <v>465</v>
      </c>
      <c r="B444" s="20" t="s">
        <v>10044</v>
      </c>
      <c r="C444" s="20">
        <v>4</v>
      </c>
      <c r="D444" s="20">
        <v>3</v>
      </c>
      <c r="E444" s="20">
        <v>12</v>
      </c>
      <c r="F444" s="20" t="s">
        <v>10</v>
      </c>
      <c r="G444" s="20" t="s">
        <v>20</v>
      </c>
      <c r="H444" s="21">
        <v>44991</v>
      </c>
    </row>
    <row r="445" spans="1:8" ht="22.6" customHeight="1">
      <c r="A445" s="20" t="s">
        <v>466</v>
      </c>
      <c r="B445" s="20" t="s">
        <v>24</v>
      </c>
      <c r="C445" s="20">
        <v>5</v>
      </c>
      <c r="D445" s="20">
        <v>4</v>
      </c>
      <c r="E445" s="20">
        <v>20</v>
      </c>
      <c r="F445" s="20" t="s">
        <v>14</v>
      </c>
      <c r="G445" s="20" t="s">
        <v>20</v>
      </c>
      <c r="H445" s="21">
        <v>45030</v>
      </c>
    </row>
    <row r="446" spans="1:8" ht="22.6" customHeight="1">
      <c r="A446" s="20" t="s">
        <v>467</v>
      </c>
      <c r="B446" s="20" t="s">
        <v>13</v>
      </c>
      <c r="C446" s="20">
        <v>4</v>
      </c>
      <c r="D446" s="20">
        <v>3</v>
      </c>
      <c r="E446" s="20">
        <v>12</v>
      </c>
      <c r="F446" s="20" t="s">
        <v>10</v>
      </c>
      <c r="G446" s="20" t="s">
        <v>15</v>
      </c>
      <c r="H446" s="21">
        <v>44968</v>
      </c>
    </row>
    <row r="447" spans="1:8" ht="22.6" customHeight="1">
      <c r="A447" s="20" t="s">
        <v>468</v>
      </c>
      <c r="B447" s="20" t="s">
        <v>17</v>
      </c>
      <c r="C447" s="20">
        <v>3</v>
      </c>
      <c r="D447" s="20">
        <v>1</v>
      </c>
      <c r="E447" s="20">
        <v>3</v>
      </c>
      <c r="F447" s="20" t="s">
        <v>10</v>
      </c>
      <c r="G447" s="20" t="s">
        <v>11</v>
      </c>
      <c r="H447" s="21">
        <v>44956</v>
      </c>
    </row>
    <row r="448" spans="1:8" ht="22.6" customHeight="1">
      <c r="A448" s="20" t="s">
        <v>469</v>
      </c>
      <c r="B448" s="20" t="s">
        <v>19</v>
      </c>
      <c r="C448" s="20">
        <v>2</v>
      </c>
      <c r="D448" s="20">
        <v>5</v>
      </c>
      <c r="E448" s="20">
        <v>10</v>
      </c>
      <c r="F448" s="20" t="s">
        <v>14</v>
      </c>
      <c r="G448" s="20" t="s">
        <v>20</v>
      </c>
      <c r="H448" s="21">
        <v>45180</v>
      </c>
    </row>
    <row r="449" spans="1:8" ht="22.6" customHeight="1">
      <c r="A449" s="20" t="s">
        <v>470</v>
      </c>
      <c r="B449" s="20" t="s">
        <v>13</v>
      </c>
      <c r="C449" s="20">
        <v>4</v>
      </c>
      <c r="D449" s="20">
        <v>3</v>
      </c>
      <c r="E449" s="20">
        <v>12</v>
      </c>
      <c r="F449" s="20" t="s">
        <v>10</v>
      </c>
      <c r="G449" s="20" t="s">
        <v>11</v>
      </c>
      <c r="H449" s="21">
        <v>45025</v>
      </c>
    </row>
    <row r="450" spans="1:8" ht="22.6" customHeight="1">
      <c r="A450" s="20" t="s">
        <v>471</v>
      </c>
      <c r="B450" s="20" t="s">
        <v>35</v>
      </c>
      <c r="C450" s="20">
        <v>4</v>
      </c>
      <c r="D450" s="20">
        <v>1.5</v>
      </c>
      <c r="E450" s="20">
        <v>6</v>
      </c>
      <c r="F450" s="20" t="s">
        <v>14</v>
      </c>
      <c r="G450" s="20" t="s">
        <v>15</v>
      </c>
      <c r="H450" s="21">
        <v>45206</v>
      </c>
    </row>
    <row r="451" spans="1:8" ht="22.6" customHeight="1">
      <c r="A451" s="20" t="s">
        <v>472</v>
      </c>
      <c r="B451" s="20" t="s">
        <v>9</v>
      </c>
      <c r="C451" s="20">
        <v>2</v>
      </c>
      <c r="D451" s="20">
        <v>2</v>
      </c>
      <c r="E451" s="20">
        <v>4</v>
      </c>
      <c r="F451" s="20" t="s">
        <v>14</v>
      </c>
      <c r="G451" s="20" t="s">
        <v>20</v>
      </c>
      <c r="H451" s="21">
        <v>45158</v>
      </c>
    </row>
    <row r="452" spans="1:8" ht="22.6" customHeight="1">
      <c r="A452" s="20" t="s">
        <v>473</v>
      </c>
      <c r="B452" s="20" t="s">
        <v>24</v>
      </c>
      <c r="C452" s="20">
        <v>1</v>
      </c>
      <c r="D452" s="20">
        <v>4</v>
      </c>
      <c r="E452" s="20">
        <v>4</v>
      </c>
      <c r="F452" s="20" t="s">
        <v>20</v>
      </c>
      <c r="G452" s="20" t="s">
        <v>11</v>
      </c>
      <c r="H452" s="21">
        <v>45032</v>
      </c>
    </row>
    <row r="453" spans="1:8" ht="22.6" customHeight="1">
      <c r="A453" s="20" t="s">
        <v>474</v>
      </c>
      <c r="B453" s="20" t="s">
        <v>27</v>
      </c>
      <c r="C453" s="20">
        <v>5</v>
      </c>
      <c r="D453" s="20">
        <v>4</v>
      </c>
      <c r="E453" s="20">
        <v>20</v>
      </c>
      <c r="F453" s="20" t="s">
        <v>20</v>
      </c>
      <c r="G453" s="20" t="s">
        <v>20</v>
      </c>
      <c r="H453" s="21">
        <v>44980</v>
      </c>
    </row>
    <row r="454" spans="1:8" ht="22.6" customHeight="1">
      <c r="A454" s="20" t="s">
        <v>475</v>
      </c>
      <c r="B454" s="20" t="s">
        <v>24</v>
      </c>
      <c r="C454" s="20">
        <v>1</v>
      </c>
      <c r="D454" s="20">
        <v>4</v>
      </c>
      <c r="E454" s="20">
        <v>4</v>
      </c>
      <c r="F454" s="20" t="s">
        <v>20</v>
      </c>
      <c r="G454" s="20" t="s">
        <v>20</v>
      </c>
      <c r="H454" s="21">
        <v>45283</v>
      </c>
    </row>
    <row r="455" spans="1:8" ht="22.6" customHeight="1">
      <c r="A455" s="20" t="s">
        <v>476</v>
      </c>
      <c r="B455" s="20" t="s">
        <v>35</v>
      </c>
      <c r="C455" s="20">
        <v>4</v>
      </c>
      <c r="D455" s="20">
        <v>1.5</v>
      </c>
      <c r="E455" s="20">
        <v>6</v>
      </c>
      <c r="F455" s="20" t="s">
        <v>14</v>
      </c>
      <c r="G455" s="20" t="s">
        <v>20</v>
      </c>
      <c r="H455" s="21">
        <v>45157</v>
      </c>
    </row>
    <row r="456" spans="1:8" ht="22.6" customHeight="1">
      <c r="A456" s="20" t="s">
        <v>477</v>
      </c>
      <c r="B456" s="20" t="s">
        <v>9</v>
      </c>
      <c r="C456" s="20">
        <v>1</v>
      </c>
      <c r="D456" s="20">
        <v>2</v>
      </c>
      <c r="E456" s="20">
        <v>2</v>
      </c>
      <c r="F456" s="20" t="s">
        <v>22</v>
      </c>
      <c r="G456" s="20" t="s">
        <v>15</v>
      </c>
      <c r="H456" s="21">
        <v>45282</v>
      </c>
    </row>
    <row r="457" spans="1:8" ht="22.6" customHeight="1">
      <c r="A457" s="20" t="s">
        <v>478</v>
      </c>
      <c r="B457" s="20" t="s">
        <v>39</v>
      </c>
      <c r="C457" s="20">
        <v>2</v>
      </c>
      <c r="D457" s="20">
        <v>3</v>
      </c>
      <c r="E457" s="20">
        <v>6</v>
      </c>
      <c r="F457" s="20" t="s">
        <v>20</v>
      </c>
      <c r="G457" s="20" t="s">
        <v>11</v>
      </c>
      <c r="H457" s="21">
        <v>44990</v>
      </c>
    </row>
    <row r="458" spans="1:8" ht="22.6" customHeight="1">
      <c r="A458" s="20" t="s">
        <v>479</v>
      </c>
      <c r="B458" s="20" t="s">
        <v>39</v>
      </c>
      <c r="C458" s="20">
        <v>2</v>
      </c>
      <c r="D458" s="20">
        <v>3</v>
      </c>
      <c r="E458" s="20">
        <v>6</v>
      </c>
      <c r="F458" s="20" t="s">
        <v>10</v>
      </c>
      <c r="G458" s="20" t="s">
        <v>11</v>
      </c>
      <c r="H458" s="21">
        <v>2</v>
      </c>
    </row>
    <row r="459" spans="1:8" ht="22.6" customHeight="1">
      <c r="A459" s="20" t="s">
        <v>480</v>
      </c>
      <c r="B459" s="20" t="s">
        <v>35</v>
      </c>
      <c r="C459" s="20">
        <v>4</v>
      </c>
      <c r="D459" s="20">
        <v>1.5</v>
      </c>
      <c r="E459" s="20">
        <v>6</v>
      </c>
      <c r="F459" s="20" t="s">
        <v>14</v>
      </c>
      <c r="G459" s="20" t="s">
        <v>20</v>
      </c>
      <c r="H459" s="21">
        <v>45255</v>
      </c>
    </row>
    <row r="460" spans="1:8" ht="22.6" customHeight="1">
      <c r="A460" s="20" t="s">
        <v>481</v>
      </c>
      <c r="B460" s="20" t="s">
        <v>27</v>
      </c>
      <c r="C460" s="20">
        <v>5</v>
      </c>
      <c r="D460" s="20">
        <v>4</v>
      </c>
      <c r="E460" s="20">
        <v>20</v>
      </c>
      <c r="F460" s="20" t="s">
        <v>22</v>
      </c>
      <c r="G460" s="20" t="s">
        <v>20</v>
      </c>
      <c r="H460" s="21">
        <v>45117</v>
      </c>
    </row>
    <row r="461" spans="1:8" ht="22.6" customHeight="1">
      <c r="A461" s="20" t="s">
        <v>482</v>
      </c>
      <c r="B461" s="20" t="s">
        <v>9</v>
      </c>
      <c r="C461" s="20">
        <v>5</v>
      </c>
      <c r="D461" s="20">
        <v>2</v>
      </c>
      <c r="E461" s="20">
        <v>10</v>
      </c>
      <c r="F461" s="20" t="s">
        <v>14</v>
      </c>
      <c r="G461" s="20" t="s">
        <v>20</v>
      </c>
      <c r="H461" s="21">
        <v>45109</v>
      </c>
    </row>
    <row r="462" spans="1:8" ht="22.6" customHeight="1">
      <c r="A462" s="20" t="s">
        <v>483</v>
      </c>
      <c r="B462" s="20" t="s">
        <v>13</v>
      </c>
      <c r="C462" s="20">
        <v>3</v>
      </c>
      <c r="D462" s="20">
        <v>3</v>
      </c>
      <c r="E462" s="20">
        <v>9</v>
      </c>
      <c r="F462" s="20" t="s">
        <v>22</v>
      </c>
      <c r="G462" s="20" t="s">
        <v>20</v>
      </c>
      <c r="H462" s="21">
        <v>45247</v>
      </c>
    </row>
    <row r="463" spans="1:8" ht="22.6" customHeight="1">
      <c r="A463" s="20" t="s">
        <v>484</v>
      </c>
      <c r="B463" s="20" t="s">
        <v>39</v>
      </c>
      <c r="C463" s="20">
        <v>1</v>
      </c>
      <c r="D463" s="20">
        <v>3</v>
      </c>
      <c r="E463" s="20">
        <v>3</v>
      </c>
      <c r="F463" s="20" t="s">
        <v>20</v>
      </c>
      <c r="G463" s="20" t="s">
        <v>11</v>
      </c>
      <c r="H463" s="21">
        <v>45080</v>
      </c>
    </row>
    <row r="464" spans="1:8" ht="22.6" customHeight="1">
      <c r="A464" s="20" t="s">
        <v>485</v>
      </c>
      <c r="B464" s="20" t="s">
        <v>17</v>
      </c>
      <c r="C464" s="20">
        <v>4</v>
      </c>
      <c r="D464" s="20">
        <v>1</v>
      </c>
      <c r="E464" s="20">
        <v>4</v>
      </c>
      <c r="F464" s="20" t="s">
        <v>22</v>
      </c>
      <c r="G464" s="20" t="s">
        <v>20</v>
      </c>
      <c r="H464" s="21">
        <v>45009</v>
      </c>
    </row>
    <row r="465" spans="1:8" ht="22.6" customHeight="1">
      <c r="A465" s="20" t="s">
        <v>486</v>
      </c>
      <c r="B465" s="20" t="s">
        <v>24</v>
      </c>
      <c r="C465" s="20">
        <v>1</v>
      </c>
      <c r="D465" s="20">
        <v>4</v>
      </c>
      <c r="E465" s="20">
        <v>4</v>
      </c>
      <c r="F465" s="20" t="s">
        <v>14</v>
      </c>
      <c r="G465" s="20" t="s">
        <v>20</v>
      </c>
      <c r="H465" s="21">
        <v>45130</v>
      </c>
    </row>
    <row r="466" spans="1:8" ht="22.6" customHeight="1">
      <c r="A466" s="20" t="s">
        <v>487</v>
      </c>
      <c r="B466" s="20" t="s">
        <v>9</v>
      </c>
      <c r="C466" s="20">
        <v>4</v>
      </c>
      <c r="D466" s="20">
        <v>2</v>
      </c>
      <c r="E466" s="20">
        <v>8</v>
      </c>
      <c r="F466" s="20" t="s">
        <v>14</v>
      </c>
      <c r="G466" s="20" t="s">
        <v>11</v>
      </c>
      <c r="H466" s="21">
        <v>45136</v>
      </c>
    </row>
    <row r="467" spans="1:8" ht="22.6" customHeight="1">
      <c r="A467" s="20" t="s">
        <v>488</v>
      </c>
      <c r="B467" s="20" t="s">
        <v>13</v>
      </c>
      <c r="C467" s="20">
        <v>4</v>
      </c>
      <c r="D467" s="20">
        <v>3</v>
      </c>
      <c r="E467" s="20">
        <v>12</v>
      </c>
      <c r="F467" s="20" t="s">
        <v>10</v>
      </c>
      <c r="G467" s="20" t="s">
        <v>11</v>
      </c>
      <c r="H467" s="21">
        <v>44929</v>
      </c>
    </row>
    <row r="468" spans="1:8" ht="22.6" customHeight="1">
      <c r="A468" s="20" t="s">
        <v>489</v>
      </c>
      <c r="B468" s="20" t="s">
        <v>27</v>
      </c>
      <c r="C468" s="20">
        <v>4</v>
      </c>
      <c r="D468" s="20">
        <v>4</v>
      </c>
      <c r="E468" s="20">
        <v>16</v>
      </c>
      <c r="F468" s="20" t="s">
        <v>10</v>
      </c>
      <c r="G468" s="20" t="s">
        <v>11</v>
      </c>
      <c r="H468" s="21">
        <v>44931</v>
      </c>
    </row>
    <row r="469" spans="1:8" ht="22.6" customHeight="1">
      <c r="A469" s="20" t="s">
        <v>490</v>
      </c>
      <c r="B469" s="20" t="s">
        <v>19</v>
      </c>
      <c r="C469" s="20">
        <v>1</v>
      </c>
      <c r="D469" s="20">
        <v>5</v>
      </c>
      <c r="E469" s="20">
        <v>5</v>
      </c>
      <c r="F469" s="20" t="s">
        <v>10</v>
      </c>
      <c r="G469" s="20" t="s">
        <v>11</v>
      </c>
      <c r="H469" s="21">
        <v>45000</v>
      </c>
    </row>
    <row r="470" spans="1:8" ht="22.6" customHeight="1">
      <c r="A470" s="20" t="s">
        <v>491</v>
      </c>
      <c r="B470" s="20" t="s">
        <v>17</v>
      </c>
      <c r="C470" s="20">
        <v>1</v>
      </c>
      <c r="D470" s="20">
        <v>1</v>
      </c>
      <c r="E470" s="20">
        <v>1</v>
      </c>
      <c r="F470" s="20" t="s">
        <v>22</v>
      </c>
      <c r="G470" s="20" t="s">
        <v>11</v>
      </c>
      <c r="H470" s="21">
        <v>2</v>
      </c>
    </row>
    <row r="471" spans="1:8" ht="22.6" customHeight="1">
      <c r="A471" s="20" t="s">
        <v>492</v>
      </c>
      <c r="B471" s="20" t="s">
        <v>27</v>
      </c>
      <c r="C471" s="20">
        <v>2</v>
      </c>
      <c r="D471" s="20">
        <v>4</v>
      </c>
      <c r="E471" s="20">
        <v>8</v>
      </c>
      <c r="F471" s="20" t="s">
        <v>20</v>
      </c>
      <c r="G471" s="20" t="s">
        <v>20</v>
      </c>
      <c r="H471" s="21">
        <v>44997</v>
      </c>
    </row>
    <row r="472" spans="1:8" ht="22.6" customHeight="1">
      <c r="A472" s="20" t="s">
        <v>493</v>
      </c>
      <c r="B472" s="20" t="s">
        <v>27</v>
      </c>
      <c r="C472" s="20">
        <v>4</v>
      </c>
      <c r="D472" s="20">
        <v>4</v>
      </c>
      <c r="E472" s="20">
        <v>16</v>
      </c>
      <c r="F472" s="20" t="s">
        <v>10</v>
      </c>
      <c r="G472" s="20" t="s">
        <v>20</v>
      </c>
      <c r="H472" s="21">
        <v>45154</v>
      </c>
    </row>
    <row r="473" spans="1:8" ht="22.6" customHeight="1">
      <c r="A473" s="20" t="s">
        <v>494</v>
      </c>
      <c r="B473" s="20" t="s">
        <v>9</v>
      </c>
      <c r="C473" s="20">
        <v>4</v>
      </c>
      <c r="D473" s="20">
        <v>2</v>
      </c>
      <c r="E473" s="20">
        <v>8</v>
      </c>
      <c r="F473" s="20" t="s">
        <v>20</v>
      </c>
      <c r="G473" s="20" t="s">
        <v>15</v>
      </c>
      <c r="H473" s="21">
        <v>45141</v>
      </c>
    </row>
    <row r="474" spans="1:8" ht="22.6" customHeight="1">
      <c r="A474" s="20" t="s">
        <v>495</v>
      </c>
      <c r="B474" s="20" t="s">
        <v>19</v>
      </c>
      <c r="C474" s="20">
        <v>4</v>
      </c>
      <c r="D474" s="20">
        <v>5</v>
      </c>
      <c r="E474" s="20">
        <v>20</v>
      </c>
      <c r="F474" s="20" t="s">
        <v>22</v>
      </c>
      <c r="G474" s="20" t="s">
        <v>15</v>
      </c>
      <c r="H474" s="21">
        <v>45082</v>
      </c>
    </row>
    <row r="475" spans="1:8" ht="22.6" customHeight="1">
      <c r="A475" s="20" t="s">
        <v>496</v>
      </c>
      <c r="B475" s="20" t="s">
        <v>39</v>
      </c>
      <c r="C475" s="20">
        <v>5</v>
      </c>
      <c r="D475" s="20">
        <v>3</v>
      </c>
      <c r="E475" s="20">
        <v>15</v>
      </c>
      <c r="F475" s="20" t="s">
        <v>10</v>
      </c>
      <c r="G475" s="20" t="s">
        <v>15</v>
      </c>
      <c r="H475" s="21">
        <v>45006</v>
      </c>
    </row>
    <row r="476" spans="1:8" ht="22.6" customHeight="1">
      <c r="A476" s="20" t="s">
        <v>497</v>
      </c>
      <c r="B476" s="20" t="s">
        <v>27</v>
      </c>
      <c r="C476" s="20">
        <v>5</v>
      </c>
      <c r="D476" s="20">
        <v>4</v>
      </c>
      <c r="E476" s="20">
        <v>20</v>
      </c>
      <c r="F476" s="20" t="s">
        <v>22</v>
      </c>
      <c r="G476" s="20" t="s">
        <v>11</v>
      </c>
      <c r="H476" s="21">
        <v>45218</v>
      </c>
    </row>
    <row r="477" spans="1:8" ht="22.6" customHeight="1">
      <c r="A477" s="20" t="s">
        <v>498</v>
      </c>
      <c r="B477" s="20" t="s">
        <v>17</v>
      </c>
      <c r="C477" s="20">
        <v>5</v>
      </c>
      <c r="D477" s="20">
        <v>1</v>
      </c>
      <c r="E477" s="20">
        <v>5</v>
      </c>
      <c r="F477" s="20" t="s">
        <v>20</v>
      </c>
      <c r="G477" s="20" t="s">
        <v>15</v>
      </c>
      <c r="H477" s="21">
        <v>44933</v>
      </c>
    </row>
    <row r="478" spans="1:8" ht="22.6" customHeight="1">
      <c r="A478" s="20" t="s">
        <v>499</v>
      </c>
      <c r="B478" s="20" t="s">
        <v>10044</v>
      </c>
      <c r="C478" s="20">
        <v>1</v>
      </c>
      <c r="D478" s="20">
        <v>3</v>
      </c>
      <c r="E478" s="20">
        <v>3</v>
      </c>
      <c r="F478" s="20" t="s">
        <v>20</v>
      </c>
      <c r="G478" s="20" t="s">
        <v>15</v>
      </c>
      <c r="H478" s="21">
        <v>45259</v>
      </c>
    </row>
    <row r="479" spans="1:8" ht="22.6" customHeight="1">
      <c r="A479" s="20" t="s">
        <v>500</v>
      </c>
      <c r="B479" s="20" t="s">
        <v>17</v>
      </c>
      <c r="C479" s="20">
        <v>1</v>
      </c>
      <c r="D479" s="20">
        <v>1</v>
      </c>
      <c r="E479" s="20">
        <v>1</v>
      </c>
      <c r="F479" s="20" t="s">
        <v>14</v>
      </c>
      <c r="G479" s="20" t="s">
        <v>11</v>
      </c>
      <c r="H479" s="21">
        <v>45226</v>
      </c>
    </row>
    <row r="480" spans="1:8" ht="22.6" customHeight="1">
      <c r="A480" s="20" t="s">
        <v>501</v>
      </c>
      <c r="B480" s="20" t="s">
        <v>35</v>
      </c>
      <c r="C480" s="20">
        <v>4</v>
      </c>
      <c r="D480" s="20">
        <v>1.5</v>
      </c>
      <c r="E480" s="20">
        <v>6</v>
      </c>
      <c r="F480" s="20" t="s">
        <v>10</v>
      </c>
      <c r="G480" s="20" t="s">
        <v>15</v>
      </c>
      <c r="H480" s="21">
        <v>45121</v>
      </c>
    </row>
    <row r="481" spans="1:8" ht="22.6" customHeight="1">
      <c r="A481" s="20" t="s">
        <v>502</v>
      </c>
      <c r="B481" s="20" t="s">
        <v>10044</v>
      </c>
      <c r="C481" s="20">
        <v>3</v>
      </c>
      <c r="D481" s="20">
        <v>3</v>
      </c>
      <c r="E481" s="20">
        <v>9</v>
      </c>
      <c r="F481" s="20" t="s">
        <v>10</v>
      </c>
      <c r="G481" s="20" t="s">
        <v>15</v>
      </c>
      <c r="H481" s="21">
        <v>45067</v>
      </c>
    </row>
    <row r="482" spans="1:8" ht="22.6" customHeight="1">
      <c r="A482" s="20" t="s">
        <v>503</v>
      </c>
      <c r="B482" s="20" t="s">
        <v>13</v>
      </c>
      <c r="C482" s="20">
        <v>1</v>
      </c>
      <c r="D482" s="20">
        <v>3</v>
      </c>
      <c r="E482" s="20">
        <v>3</v>
      </c>
      <c r="F482" s="20" t="s">
        <v>20</v>
      </c>
      <c r="G482" s="20" t="s">
        <v>15</v>
      </c>
      <c r="H482" s="21">
        <v>45218</v>
      </c>
    </row>
    <row r="483" spans="1:8" ht="22.6" customHeight="1">
      <c r="A483" s="20" t="s">
        <v>504</v>
      </c>
      <c r="B483" s="20" t="s">
        <v>24</v>
      </c>
      <c r="C483" s="20">
        <v>5</v>
      </c>
      <c r="D483" s="20">
        <v>4</v>
      </c>
      <c r="E483" s="20">
        <v>20</v>
      </c>
      <c r="F483" s="20" t="s">
        <v>10</v>
      </c>
      <c r="G483" s="20" t="s">
        <v>20</v>
      </c>
      <c r="H483" s="21">
        <v>45144</v>
      </c>
    </row>
    <row r="484" spans="1:8" ht="22.6" customHeight="1">
      <c r="A484" s="20" t="s">
        <v>505</v>
      </c>
      <c r="B484" s="20" t="s">
        <v>10044</v>
      </c>
      <c r="C484" s="20">
        <v>2</v>
      </c>
      <c r="D484" s="20">
        <v>3</v>
      </c>
      <c r="E484" s="20">
        <v>6</v>
      </c>
      <c r="F484" s="20" t="s">
        <v>14</v>
      </c>
      <c r="G484" s="20" t="s">
        <v>15</v>
      </c>
      <c r="H484" s="21">
        <v>45112</v>
      </c>
    </row>
    <row r="485" spans="1:8" ht="22.6" customHeight="1">
      <c r="A485" s="20" t="s">
        <v>506</v>
      </c>
      <c r="B485" s="20" t="s">
        <v>9</v>
      </c>
      <c r="C485" s="20">
        <v>3</v>
      </c>
      <c r="D485" s="20">
        <v>2</v>
      </c>
      <c r="E485" s="20">
        <v>6</v>
      </c>
      <c r="F485" s="20" t="s">
        <v>10</v>
      </c>
      <c r="G485" s="20" t="s">
        <v>20</v>
      </c>
      <c r="H485" s="21">
        <v>44943</v>
      </c>
    </row>
    <row r="486" spans="1:8" ht="22.6" customHeight="1">
      <c r="A486" s="20" t="s">
        <v>507</v>
      </c>
      <c r="B486" s="20" t="s">
        <v>35</v>
      </c>
      <c r="C486" s="20">
        <v>4</v>
      </c>
      <c r="D486" s="20">
        <v>1.5</v>
      </c>
      <c r="E486" s="20">
        <v>6</v>
      </c>
      <c r="F486" s="20" t="s">
        <v>10</v>
      </c>
      <c r="G486" s="20" t="s">
        <v>15</v>
      </c>
      <c r="H486" s="21">
        <v>45282</v>
      </c>
    </row>
    <row r="487" spans="1:8" ht="22.6" customHeight="1">
      <c r="A487" s="20" t="s">
        <v>508</v>
      </c>
      <c r="B487" s="20" t="s">
        <v>39</v>
      </c>
      <c r="C487" s="20">
        <v>4</v>
      </c>
      <c r="D487" s="20">
        <v>3</v>
      </c>
      <c r="E487" s="20">
        <v>12</v>
      </c>
      <c r="F487" s="20" t="s">
        <v>22</v>
      </c>
      <c r="G487" s="20" t="s">
        <v>20</v>
      </c>
      <c r="H487" s="21">
        <v>45127</v>
      </c>
    </row>
    <row r="488" spans="1:8" ht="22.6" customHeight="1">
      <c r="A488" s="20" t="s">
        <v>509</v>
      </c>
      <c r="B488" s="20" t="s">
        <v>39</v>
      </c>
      <c r="C488" s="20">
        <v>2</v>
      </c>
      <c r="D488" s="20">
        <v>3</v>
      </c>
      <c r="E488" s="20">
        <v>6</v>
      </c>
      <c r="F488" s="20" t="s">
        <v>14</v>
      </c>
      <c r="G488" s="20" t="s">
        <v>20</v>
      </c>
      <c r="H488" s="21">
        <v>45010</v>
      </c>
    </row>
    <row r="489" spans="1:8" ht="22.6" customHeight="1">
      <c r="A489" s="20" t="s">
        <v>510</v>
      </c>
      <c r="B489" s="20" t="s">
        <v>17</v>
      </c>
      <c r="C489" s="20">
        <v>1</v>
      </c>
      <c r="D489" s="20">
        <v>1</v>
      </c>
      <c r="E489" s="20">
        <v>1</v>
      </c>
      <c r="F489" s="20" t="s">
        <v>14</v>
      </c>
      <c r="G489" s="20" t="s">
        <v>15</v>
      </c>
      <c r="H489" s="21">
        <v>45005</v>
      </c>
    </row>
    <row r="490" spans="1:8" ht="22.6" customHeight="1">
      <c r="A490" s="20" t="s">
        <v>511</v>
      </c>
      <c r="B490" s="20" t="s">
        <v>35</v>
      </c>
      <c r="C490" s="20">
        <v>5</v>
      </c>
      <c r="D490" s="20">
        <v>1.5</v>
      </c>
      <c r="E490" s="20">
        <v>7.5</v>
      </c>
      <c r="F490" s="20" t="s">
        <v>22</v>
      </c>
      <c r="G490" s="20" t="s">
        <v>20</v>
      </c>
      <c r="H490" s="21">
        <v>45284</v>
      </c>
    </row>
    <row r="491" spans="1:8" ht="22.6" customHeight="1">
      <c r="A491" s="20" t="s">
        <v>512</v>
      </c>
      <c r="B491" s="20" t="s">
        <v>27</v>
      </c>
      <c r="C491" s="20">
        <v>1</v>
      </c>
      <c r="D491" s="20">
        <v>4</v>
      </c>
      <c r="E491" s="20">
        <v>4</v>
      </c>
      <c r="F491" s="20" t="s">
        <v>20</v>
      </c>
      <c r="G491" s="20" t="s">
        <v>11</v>
      </c>
      <c r="H491" s="21">
        <v>45060</v>
      </c>
    </row>
    <row r="492" spans="1:8" ht="22.6" customHeight="1">
      <c r="A492" s="20" t="s">
        <v>513</v>
      </c>
      <c r="B492" s="20" t="s">
        <v>13</v>
      </c>
      <c r="C492" s="20">
        <v>5</v>
      </c>
      <c r="D492" s="20">
        <v>3</v>
      </c>
      <c r="E492" s="20">
        <v>15</v>
      </c>
      <c r="F492" s="20" t="s">
        <v>14</v>
      </c>
      <c r="G492" s="20" t="s">
        <v>20</v>
      </c>
      <c r="H492" s="21">
        <v>45236</v>
      </c>
    </row>
    <row r="493" spans="1:8" ht="22.6" customHeight="1">
      <c r="A493" s="20" t="s">
        <v>514</v>
      </c>
      <c r="B493" s="20" t="s">
        <v>27</v>
      </c>
      <c r="C493" s="20">
        <v>4</v>
      </c>
      <c r="D493" s="20">
        <v>4</v>
      </c>
      <c r="E493" s="20">
        <v>16</v>
      </c>
      <c r="F493" s="20" t="s">
        <v>14</v>
      </c>
      <c r="G493" s="20" t="s">
        <v>11</v>
      </c>
      <c r="H493" s="21">
        <v>45185</v>
      </c>
    </row>
    <row r="494" spans="1:8" ht="22.6" customHeight="1">
      <c r="A494" s="20" t="s">
        <v>515</v>
      </c>
      <c r="B494" s="20" t="s">
        <v>13</v>
      </c>
      <c r="C494" s="20">
        <v>2</v>
      </c>
      <c r="D494" s="20">
        <v>3</v>
      </c>
      <c r="E494" s="20">
        <v>6</v>
      </c>
      <c r="F494" s="20" t="s">
        <v>10</v>
      </c>
      <c r="G494" s="20" t="s">
        <v>20</v>
      </c>
      <c r="H494" s="21">
        <v>45136</v>
      </c>
    </row>
    <row r="495" spans="1:8" ht="22.6" customHeight="1">
      <c r="A495" s="20" t="s">
        <v>516</v>
      </c>
      <c r="B495" s="20" t="s">
        <v>17</v>
      </c>
      <c r="C495" s="20">
        <v>4</v>
      </c>
      <c r="D495" s="20">
        <v>1</v>
      </c>
      <c r="E495" s="20">
        <v>4</v>
      </c>
      <c r="F495" s="20" t="s">
        <v>20</v>
      </c>
      <c r="G495" s="20" t="s">
        <v>11</v>
      </c>
      <c r="H495" s="21">
        <v>45138</v>
      </c>
    </row>
    <row r="496" spans="1:8" ht="22.6" customHeight="1">
      <c r="A496" s="20" t="s">
        <v>517</v>
      </c>
      <c r="B496" s="20" t="s">
        <v>27</v>
      </c>
      <c r="C496" s="20">
        <v>3</v>
      </c>
      <c r="D496" s="20">
        <v>4</v>
      </c>
      <c r="E496" s="20">
        <v>12</v>
      </c>
      <c r="F496" s="20" t="s">
        <v>22</v>
      </c>
      <c r="G496" s="20" t="s">
        <v>15</v>
      </c>
      <c r="H496" s="21">
        <v>45157</v>
      </c>
    </row>
    <row r="497" spans="1:8" ht="22.6" customHeight="1">
      <c r="A497" s="20" t="s">
        <v>518</v>
      </c>
      <c r="B497" s="20" t="s">
        <v>19</v>
      </c>
      <c r="C497" s="20">
        <v>3</v>
      </c>
      <c r="D497" s="20">
        <v>5</v>
      </c>
      <c r="E497" s="20">
        <v>15</v>
      </c>
      <c r="F497" s="20" t="s">
        <v>20</v>
      </c>
      <c r="G497" s="20" t="s">
        <v>11</v>
      </c>
      <c r="H497" s="21">
        <v>45053</v>
      </c>
    </row>
    <row r="498" spans="1:8" ht="22.6" customHeight="1">
      <c r="A498" s="20" t="s">
        <v>519</v>
      </c>
      <c r="B498" s="20" t="s">
        <v>19</v>
      </c>
      <c r="C498" s="20">
        <v>2</v>
      </c>
      <c r="D498" s="20">
        <v>5</v>
      </c>
      <c r="E498" s="20">
        <v>10</v>
      </c>
      <c r="F498" s="20" t="s">
        <v>22</v>
      </c>
      <c r="G498" s="20" t="s">
        <v>11</v>
      </c>
      <c r="H498" s="21">
        <v>44948</v>
      </c>
    </row>
    <row r="499" spans="1:8" ht="22.6" customHeight="1">
      <c r="A499" s="20" t="s">
        <v>520</v>
      </c>
      <c r="B499" s="20" t="s">
        <v>27</v>
      </c>
      <c r="C499" s="20">
        <v>2</v>
      </c>
      <c r="D499" s="20">
        <v>4</v>
      </c>
      <c r="E499" s="20">
        <v>8</v>
      </c>
      <c r="F499" s="20" t="s">
        <v>20</v>
      </c>
      <c r="G499" s="20" t="s">
        <v>15</v>
      </c>
      <c r="H499" s="21">
        <v>45148</v>
      </c>
    </row>
    <row r="500" spans="1:8" ht="22.6" customHeight="1">
      <c r="A500" s="20" t="s">
        <v>521</v>
      </c>
      <c r="B500" s="20" t="s">
        <v>39</v>
      </c>
      <c r="C500" s="20">
        <v>2</v>
      </c>
      <c r="D500" s="20">
        <v>3</v>
      </c>
      <c r="E500" s="20">
        <v>6</v>
      </c>
      <c r="F500" s="20" t="s">
        <v>22</v>
      </c>
      <c r="G500" s="20" t="s">
        <v>11</v>
      </c>
      <c r="H500" s="21">
        <v>45223</v>
      </c>
    </row>
    <row r="501" spans="1:8" ht="22.6" customHeight="1">
      <c r="A501" s="20" t="s">
        <v>522</v>
      </c>
      <c r="B501" s="20" t="s">
        <v>35</v>
      </c>
      <c r="C501" s="20">
        <v>1</v>
      </c>
      <c r="D501" s="20">
        <v>1.5</v>
      </c>
      <c r="E501" s="20">
        <v>1.5</v>
      </c>
      <c r="F501" s="20" t="s">
        <v>22</v>
      </c>
      <c r="G501" s="20" t="s">
        <v>15</v>
      </c>
      <c r="H501" s="21">
        <v>45062</v>
      </c>
    </row>
    <row r="502" spans="1:8" ht="22.6" customHeight="1">
      <c r="A502" s="20" t="s">
        <v>523</v>
      </c>
      <c r="B502" s="20" t="s">
        <v>13</v>
      </c>
      <c r="C502" s="20">
        <v>3</v>
      </c>
      <c r="D502" s="20">
        <v>3</v>
      </c>
      <c r="E502" s="20">
        <v>9</v>
      </c>
      <c r="F502" s="20" t="s">
        <v>20</v>
      </c>
      <c r="G502" s="20" t="s">
        <v>20</v>
      </c>
      <c r="H502" s="21">
        <v>44983</v>
      </c>
    </row>
    <row r="503" spans="1:8" ht="22.6" customHeight="1">
      <c r="A503" s="20" t="s">
        <v>524</v>
      </c>
      <c r="B503" s="20" t="s">
        <v>27</v>
      </c>
      <c r="C503" s="20">
        <v>3</v>
      </c>
      <c r="D503" s="20">
        <v>4</v>
      </c>
      <c r="E503" s="20">
        <v>12</v>
      </c>
      <c r="F503" s="20" t="s">
        <v>14</v>
      </c>
      <c r="G503" s="20" t="s">
        <v>20</v>
      </c>
      <c r="H503" s="21">
        <v>45171</v>
      </c>
    </row>
    <row r="504" spans="1:8" ht="22.6" customHeight="1">
      <c r="A504" s="20" t="s">
        <v>525</v>
      </c>
      <c r="B504" s="20" t="s">
        <v>13</v>
      </c>
      <c r="C504" s="20">
        <v>5</v>
      </c>
      <c r="D504" s="20">
        <v>3</v>
      </c>
      <c r="E504" s="20">
        <v>15</v>
      </c>
      <c r="F504" s="20" t="s">
        <v>20</v>
      </c>
      <c r="G504" s="20" t="s">
        <v>11</v>
      </c>
      <c r="H504" s="21">
        <v>44945</v>
      </c>
    </row>
    <row r="505" spans="1:8" ht="22.6" customHeight="1">
      <c r="A505" s="20" t="s">
        <v>526</v>
      </c>
      <c r="B505" s="20" t="s">
        <v>17</v>
      </c>
      <c r="C505" s="20">
        <v>5</v>
      </c>
      <c r="D505" s="20">
        <v>1</v>
      </c>
      <c r="E505" s="20">
        <v>5</v>
      </c>
      <c r="F505" s="20" t="s">
        <v>20</v>
      </c>
      <c r="G505" s="20" t="s">
        <v>11</v>
      </c>
      <c r="H505" s="21">
        <v>45151</v>
      </c>
    </row>
    <row r="506" spans="1:8" ht="22.6" customHeight="1">
      <c r="A506" s="20" t="s">
        <v>527</v>
      </c>
      <c r="B506" s="20" t="s">
        <v>39</v>
      </c>
      <c r="C506" s="20">
        <v>2</v>
      </c>
      <c r="D506" s="20">
        <v>3</v>
      </c>
      <c r="E506" s="20">
        <v>6</v>
      </c>
      <c r="F506" s="20" t="s">
        <v>20</v>
      </c>
      <c r="G506" s="20" t="s">
        <v>20</v>
      </c>
      <c r="H506" s="21">
        <v>45219</v>
      </c>
    </row>
    <row r="507" spans="1:8" ht="22.6" customHeight="1">
      <c r="A507" s="20" t="s">
        <v>528</v>
      </c>
      <c r="B507" s="20" t="s">
        <v>19</v>
      </c>
      <c r="C507" s="20">
        <v>3</v>
      </c>
      <c r="D507" s="20">
        <v>5</v>
      </c>
      <c r="E507" s="20">
        <v>15</v>
      </c>
      <c r="F507" s="20" t="s">
        <v>14</v>
      </c>
      <c r="G507" s="20" t="s">
        <v>15</v>
      </c>
      <c r="H507" s="21">
        <v>45166</v>
      </c>
    </row>
    <row r="508" spans="1:8" ht="22.6" customHeight="1">
      <c r="A508" s="20" t="s">
        <v>529</v>
      </c>
      <c r="B508" s="20" t="s">
        <v>24</v>
      </c>
      <c r="C508" s="20">
        <v>2</v>
      </c>
      <c r="D508" s="20">
        <v>4</v>
      </c>
      <c r="E508" s="20">
        <v>8</v>
      </c>
      <c r="F508" s="20" t="s">
        <v>14</v>
      </c>
      <c r="G508" s="20" t="s">
        <v>15</v>
      </c>
      <c r="H508" s="21">
        <v>45098</v>
      </c>
    </row>
    <row r="509" spans="1:8" ht="22.6" customHeight="1">
      <c r="A509" s="20" t="s">
        <v>530</v>
      </c>
      <c r="B509" s="20" t="s">
        <v>13</v>
      </c>
      <c r="C509" s="20">
        <v>3</v>
      </c>
      <c r="D509" s="20">
        <v>3</v>
      </c>
      <c r="E509" s="20">
        <v>9</v>
      </c>
      <c r="F509" s="20" t="s">
        <v>14</v>
      </c>
      <c r="G509" s="20" t="s">
        <v>11</v>
      </c>
      <c r="H509" s="21">
        <v>45184</v>
      </c>
    </row>
    <row r="510" spans="1:8" ht="22.6" customHeight="1">
      <c r="A510" s="20" t="s">
        <v>531</v>
      </c>
      <c r="B510" s="20" t="s">
        <v>27</v>
      </c>
      <c r="C510" s="20">
        <v>3</v>
      </c>
      <c r="D510" s="20">
        <v>4</v>
      </c>
      <c r="E510" s="20">
        <v>12</v>
      </c>
      <c r="F510" s="20" t="s">
        <v>20</v>
      </c>
      <c r="G510" s="20" t="s">
        <v>11</v>
      </c>
      <c r="H510" s="21">
        <v>45010</v>
      </c>
    </row>
    <row r="511" spans="1:8" ht="22.6" customHeight="1">
      <c r="A511" s="20" t="s">
        <v>532</v>
      </c>
      <c r="B511" s="20" t="s">
        <v>17</v>
      </c>
      <c r="C511" s="20">
        <v>3</v>
      </c>
      <c r="D511" s="20">
        <v>1</v>
      </c>
      <c r="E511" s="20">
        <v>3</v>
      </c>
      <c r="F511" s="20" t="s">
        <v>14</v>
      </c>
      <c r="G511" s="20" t="s">
        <v>15</v>
      </c>
      <c r="H511" s="21">
        <v>2</v>
      </c>
    </row>
    <row r="512" spans="1:8" ht="22.6" customHeight="1">
      <c r="A512" s="20" t="s">
        <v>533</v>
      </c>
      <c r="B512" s="20" t="s">
        <v>35</v>
      </c>
      <c r="C512" s="20">
        <v>3</v>
      </c>
      <c r="D512" s="20">
        <v>1.5</v>
      </c>
      <c r="E512" s="20">
        <v>4.5</v>
      </c>
      <c r="F512" s="20" t="s">
        <v>14</v>
      </c>
      <c r="G512" s="20" t="s">
        <v>11</v>
      </c>
      <c r="H512" s="21">
        <v>44987</v>
      </c>
    </row>
    <row r="513" spans="1:8" ht="22.6" customHeight="1">
      <c r="A513" s="20" t="s">
        <v>534</v>
      </c>
      <c r="B513" s="20" t="s">
        <v>188</v>
      </c>
      <c r="C513" s="20">
        <v>3</v>
      </c>
      <c r="D513" s="20">
        <v>4</v>
      </c>
      <c r="E513" s="20">
        <v>12</v>
      </c>
      <c r="F513" s="20" t="s">
        <v>10</v>
      </c>
      <c r="G513" s="20" t="s">
        <v>20</v>
      </c>
      <c r="H513" s="21">
        <v>45269</v>
      </c>
    </row>
    <row r="514" spans="1:8" ht="22.6" customHeight="1">
      <c r="A514" s="20" t="s">
        <v>535</v>
      </c>
      <c r="B514" s="20" t="s">
        <v>13</v>
      </c>
      <c r="C514" s="20">
        <v>2</v>
      </c>
      <c r="D514" s="20">
        <v>3</v>
      </c>
      <c r="E514" s="20">
        <v>6</v>
      </c>
      <c r="F514" s="20" t="s">
        <v>14</v>
      </c>
      <c r="G514" s="20" t="s">
        <v>15</v>
      </c>
      <c r="H514" s="21">
        <v>2</v>
      </c>
    </row>
    <row r="515" spans="1:8" ht="22.6" customHeight="1">
      <c r="A515" s="20" t="s">
        <v>536</v>
      </c>
      <c r="B515" s="20" t="s">
        <v>24</v>
      </c>
      <c r="C515" s="20">
        <v>5</v>
      </c>
      <c r="D515" s="20">
        <v>4</v>
      </c>
      <c r="E515" s="20">
        <v>20</v>
      </c>
      <c r="F515" s="20" t="s">
        <v>20</v>
      </c>
      <c r="G515" s="20" t="s">
        <v>11</v>
      </c>
      <c r="H515" s="21">
        <v>2</v>
      </c>
    </row>
    <row r="516" spans="1:8" ht="22.6" customHeight="1">
      <c r="A516" s="20" t="s">
        <v>537</v>
      </c>
      <c r="B516" s="20" t="s">
        <v>35</v>
      </c>
      <c r="C516" s="20">
        <v>2</v>
      </c>
      <c r="D516" s="20">
        <v>1.5</v>
      </c>
      <c r="E516" s="20">
        <v>3</v>
      </c>
      <c r="F516" s="20" t="s">
        <v>20</v>
      </c>
      <c r="G516" s="20" t="s">
        <v>15</v>
      </c>
      <c r="H516" s="21">
        <v>45273</v>
      </c>
    </row>
    <row r="517" spans="1:8" ht="22.6" customHeight="1">
      <c r="A517" s="20" t="s">
        <v>538</v>
      </c>
      <c r="B517" s="20" t="s">
        <v>27</v>
      </c>
      <c r="C517" s="20">
        <v>4</v>
      </c>
      <c r="D517" s="20">
        <v>4</v>
      </c>
      <c r="E517" s="20">
        <v>16</v>
      </c>
      <c r="F517" s="20" t="s">
        <v>10</v>
      </c>
      <c r="G517" s="20" t="s">
        <v>20</v>
      </c>
      <c r="H517" s="21">
        <v>45013</v>
      </c>
    </row>
    <row r="518" spans="1:8" ht="22.6" customHeight="1">
      <c r="A518" s="20" t="s">
        <v>539</v>
      </c>
      <c r="B518" s="20" t="s">
        <v>35</v>
      </c>
      <c r="C518" s="20">
        <v>4</v>
      </c>
      <c r="D518" s="20">
        <v>1.5</v>
      </c>
      <c r="E518" s="20">
        <v>6</v>
      </c>
      <c r="F518" s="20" t="s">
        <v>20</v>
      </c>
      <c r="G518" s="20" t="s">
        <v>15</v>
      </c>
      <c r="H518" s="21">
        <v>45223</v>
      </c>
    </row>
    <row r="519" spans="1:8" ht="22.6" customHeight="1">
      <c r="A519" s="20" t="s">
        <v>540</v>
      </c>
      <c r="B519" s="20" t="s">
        <v>17</v>
      </c>
      <c r="C519" s="20">
        <v>1</v>
      </c>
      <c r="D519" s="20">
        <v>1</v>
      </c>
      <c r="E519" s="20">
        <v>1</v>
      </c>
      <c r="F519" s="20" t="s">
        <v>14</v>
      </c>
      <c r="G519" s="20" t="s">
        <v>15</v>
      </c>
      <c r="H519" s="21">
        <v>45073</v>
      </c>
    </row>
    <row r="520" spans="1:8" ht="22.6" customHeight="1">
      <c r="A520" s="20" t="s">
        <v>541</v>
      </c>
      <c r="B520" s="20" t="s">
        <v>24</v>
      </c>
      <c r="C520" s="20">
        <v>5</v>
      </c>
      <c r="D520" s="20">
        <v>4</v>
      </c>
      <c r="E520" s="20">
        <v>20</v>
      </c>
      <c r="F520" s="20" t="s">
        <v>14</v>
      </c>
      <c r="G520" s="20" t="s">
        <v>15</v>
      </c>
      <c r="H520" s="21">
        <v>44940</v>
      </c>
    </row>
    <row r="521" spans="1:8" ht="22.6" customHeight="1">
      <c r="A521" s="20" t="s">
        <v>542</v>
      </c>
      <c r="B521" s="20" t="s">
        <v>39</v>
      </c>
      <c r="C521" s="20">
        <v>2</v>
      </c>
      <c r="D521" s="20">
        <v>3</v>
      </c>
      <c r="E521" s="20">
        <v>6</v>
      </c>
      <c r="F521" s="20" t="s">
        <v>20</v>
      </c>
      <c r="G521" s="20" t="s">
        <v>11</v>
      </c>
      <c r="H521" s="21">
        <v>45097</v>
      </c>
    </row>
    <row r="522" spans="1:8" ht="22.6" customHeight="1">
      <c r="A522" s="20" t="s">
        <v>543</v>
      </c>
      <c r="B522" s="20" t="s">
        <v>9</v>
      </c>
      <c r="C522" s="20">
        <v>3</v>
      </c>
      <c r="D522" s="20">
        <v>2</v>
      </c>
      <c r="E522" s="20">
        <v>6</v>
      </c>
      <c r="F522" s="20" t="s">
        <v>20</v>
      </c>
      <c r="G522" s="20" t="s">
        <v>20</v>
      </c>
      <c r="H522" s="21">
        <v>45106</v>
      </c>
    </row>
    <row r="523" spans="1:8" ht="22.6" customHeight="1">
      <c r="A523" s="20" t="s">
        <v>544</v>
      </c>
      <c r="B523" s="20" t="s">
        <v>35</v>
      </c>
      <c r="C523" s="20">
        <v>2</v>
      </c>
      <c r="D523" s="20">
        <v>1.5</v>
      </c>
      <c r="E523" s="20">
        <v>3</v>
      </c>
      <c r="F523" s="20" t="s">
        <v>20</v>
      </c>
      <c r="G523" s="20" t="s">
        <v>20</v>
      </c>
      <c r="H523" s="21">
        <v>45221</v>
      </c>
    </row>
    <row r="524" spans="1:8" ht="22.6" customHeight="1">
      <c r="A524" s="20" t="s">
        <v>545</v>
      </c>
      <c r="B524" s="20" t="s">
        <v>13</v>
      </c>
      <c r="C524" s="20">
        <v>4</v>
      </c>
      <c r="D524" s="20">
        <v>3</v>
      </c>
      <c r="E524" s="20">
        <v>12</v>
      </c>
      <c r="F524" s="20" t="s">
        <v>22</v>
      </c>
      <c r="G524" s="20" t="s">
        <v>15</v>
      </c>
      <c r="H524" s="21">
        <v>45226</v>
      </c>
    </row>
    <row r="525" spans="1:8" ht="22.6" customHeight="1">
      <c r="A525" s="20" t="s">
        <v>546</v>
      </c>
      <c r="B525" s="20" t="s">
        <v>35</v>
      </c>
      <c r="C525" s="20">
        <v>2</v>
      </c>
      <c r="D525" s="20">
        <v>1.5</v>
      </c>
      <c r="E525" s="20">
        <v>3</v>
      </c>
      <c r="F525" s="20" t="s">
        <v>14</v>
      </c>
      <c r="G525" s="20" t="s">
        <v>20</v>
      </c>
      <c r="H525" s="21">
        <v>44935</v>
      </c>
    </row>
    <row r="526" spans="1:8" ht="22.6" customHeight="1">
      <c r="A526" s="20" t="s">
        <v>547</v>
      </c>
      <c r="B526" s="20" t="s">
        <v>27</v>
      </c>
      <c r="C526" s="20">
        <v>2</v>
      </c>
      <c r="D526" s="20">
        <v>4</v>
      </c>
      <c r="E526" s="20">
        <v>8</v>
      </c>
      <c r="F526" s="20" t="s">
        <v>10</v>
      </c>
      <c r="G526" s="20" t="s">
        <v>20</v>
      </c>
      <c r="H526" s="21">
        <v>45143</v>
      </c>
    </row>
    <row r="527" spans="1:8" ht="22.6" customHeight="1">
      <c r="A527" s="20" t="s">
        <v>548</v>
      </c>
      <c r="B527" s="20" t="s">
        <v>17</v>
      </c>
      <c r="C527" s="20">
        <v>3</v>
      </c>
      <c r="D527" s="20">
        <v>1</v>
      </c>
      <c r="E527" s="20">
        <v>3</v>
      </c>
      <c r="F527" s="20" t="s">
        <v>22</v>
      </c>
      <c r="G527" s="20" t="s">
        <v>20</v>
      </c>
      <c r="H527" s="21">
        <v>45240</v>
      </c>
    </row>
    <row r="528" spans="1:8" ht="22.6" customHeight="1">
      <c r="A528" s="20" t="s">
        <v>549</v>
      </c>
      <c r="B528" s="20" t="s">
        <v>39</v>
      </c>
      <c r="C528" s="20">
        <v>4</v>
      </c>
      <c r="D528" s="20">
        <v>3</v>
      </c>
      <c r="E528" s="20">
        <v>12</v>
      </c>
      <c r="F528" s="20" t="s">
        <v>20</v>
      </c>
      <c r="G528" s="20" t="s">
        <v>11</v>
      </c>
      <c r="H528" s="21">
        <v>2</v>
      </c>
    </row>
    <row r="529" spans="1:8" ht="22.6" customHeight="1">
      <c r="A529" s="20" t="s">
        <v>550</v>
      </c>
      <c r="B529" s="20" t="s">
        <v>19</v>
      </c>
      <c r="C529" s="20">
        <v>4</v>
      </c>
      <c r="D529" s="20">
        <v>5</v>
      </c>
      <c r="E529" s="20">
        <v>20</v>
      </c>
      <c r="F529" s="20" t="s">
        <v>22</v>
      </c>
      <c r="G529" s="20" t="s">
        <v>20</v>
      </c>
      <c r="H529" s="21">
        <v>45217</v>
      </c>
    </row>
    <row r="530" spans="1:8" ht="22.6" customHeight="1">
      <c r="A530" s="20" t="s">
        <v>551</v>
      </c>
      <c r="B530" s="20" t="s">
        <v>24</v>
      </c>
      <c r="C530" s="20">
        <v>1</v>
      </c>
      <c r="D530" s="20">
        <v>4</v>
      </c>
      <c r="E530" s="20">
        <v>4</v>
      </c>
      <c r="F530" s="20" t="s">
        <v>22</v>
      </c>
      <c r="G530" s="20" t="s">
        <v>20</v>
      </c>
      <c r="H530" s="21">
        <v>45218</v>
      </c>
    </row>
    <row r="531" spans="1:8" ht="22.6" customHeight="1">
      <c r="A531" s="20" t="s">
        <v>552</v>
      </c>
      <c r="B531" s="20" t="s">
        <v>27</v>
      </c>
      <c r="C531" s="20">
        <v>1</v>
      </c>
      <c r="D531" s="20">
        <v>4</v>
      </c>
      <c r="E531" s="20">
        <v>4</v>
      </c>
      <c r="F531" s="20" t="s">
        <v>14</v>
      </c>
      <c r="G531" s="20" t="s">
        <v>11</v>
      </c>
      <c r="H531" s="21">
        <v>45065</v>
      </c>
    </row>
    <row r="532" spans="1:8" ht="22.6" customHeight="1">
      <c r="A532" s="20" t="s">
        <v>553</v>
      </c>
      <c r="B532" s="20" t="s">
        <v>39</v>
      </c>
      <c r="C532" s="20">
        <v>3</v>
      </c>
      <c r="D532" s="20">
        <v>3</v>
      </c>
      <c r="E532" s="20">
        <v>9</v>
      </c>
      <c r="F532" s="20" t="s">
        <v>14</v>
      </c>
      <c r="G532" s="20" t="s">
        <v>11</v>
      </c>
      <c r="H532" s="21">
        <v>45037</v>
      </c>
    </row>
    <row r="533" spans="1:8" ht="22.6" customHeight="1">
      <c r="A533" s="20" t="s">
        <v>554</v>
      </c>
      <c r="B533" s="20" t="s">
        <v>13</v>
      </c>
      <c r="C533" s="20">
        <v>2</v>
      </c>
      <c r="D533" s="20">
        <v>3</v>
      </c>
      <c r="E533" s="20">
        <v>6</v>
      </c>
      <c r="F533" s="20" t="s">
        <v>22</v>
      </c>
      <c r="G533" s="20" t="s">
        <v>20</v>
      </c>
      <c r="H533" s="21">
        <v>45240</v>
      </c>
    </row>
    <row r="534" spans="1:8" ht="22.6" customHeight="1">
      <c r="A534" s="20" t="s">
        <v>555</v>
      </c>
      <c r="B534" s="20" t="s">
        <v>17</v>
      </c>
      <c r="C534" s="20">
        <v>1</v>
      </c>
      <c r="D534" s="20">
        <v>1</v>
      </c>
      <c r="E534" s="20">
        <v>1</v>
      </c>
      <c r="F534" s="20" t="s">
        <v>22</v>
      </c>
      <c r="G534" s="20" t="s">
        <v>15</v>
      </c>
      <c r="H534" s="21">
        <v>45239</v>
      </c>
    </row>
    <row r="535" spans="1:8" ht="22.6" customHeight="1">
      <c r="A535" s="20" t="s">
        <v>556</v>
      </c>
      <c r="B535" s="20" t="s">
        <v>35</v>
      </c>
      <c r="C535" s="20">
        <v>5</v>
      </c>
      <c r="D535" s="20">
        <v>1.5</v>
      </c>
      <c r="E535" s="20">
        <v>7.5</v>
      </c>
      <c r="F535" s="20" t="s">
        <v>14</v>
      </c>
      <c r="G535" s="20" t="s">
        <v>15</v>
      </c>
      <c r="H535" s="21">
        <v>45148</v>
      </c>
    </row>
    <row r="536" spans="1:8" ht="22.6" customHeight="1">
      <c r="A536" s="20" t="s">
        <v>557</v>
      </c>
      <c r="B536" s="20" t="s">
        <v>9</v>
      </c>
      <c r="C536" s="20">
        <v>1</v>
      </c>
      <c r="D536" s="20">
        <v>2</v>
      </c>
      <c r="E536" s="20">
        <v>2</v>
      </c>
      <c r="F536" s="20" t="s">
        <v>20</v>
      </c>
      <c r="G536" s="20" t="s">
        <v>11</v>
      </c>
      <c r="H536" s="21">
        <v>45059</v>
      </c>
    </row>
    <row r="537" spans="1:8" ht="22.6" customHeight="1">
      <c r="A537" s="20" t="s">
        <v>558</v>
      </c>
      <c r="B537" s="20" t="s">
        <v>10044</v>
      </c>
      <c r="C537" s="20">
        <v>4</v>
      </c>
      <c r="D537" s="20">
        <v>3</v>
      </c>
      <c r="E537" s="20">
        <v>12</v>
      </c>
      <c r="F537" s="20" t="s">
        <v>22</v>
      </c>
      <c r="G537" s="20" t="s">
        <v>20</v>
      </c>
      <c r="H537" s="21">
        <v>2</v>
      </c>
    </row>
    <row r="538" spans="1:8" ht="22.6" customHeight="1">
      <c r="A538" s="20" t="s">
        <v>559</v>
      </c>
      <c r="B538" s="20" t="s">
        <v>19</v>
      </c>
      <c r="C538" s="20">
        <v>5</v>
      </c>
      <c r="D538" s="20">
        <v>5</v>
      </c>
      <c r="E538" s="20">
        <v>25</v>
      </c>
      <c r="F538" s="20" t="s">
        <v>22</v>
      </c>
      <c r="G538" s="20" t="s">
        <v>11</v>
      </c>
      <c r="H538" s="21">
        <v>45183</v>
      </c>
    </row>
    <row r="539" spans="1:8" ht="22.6" customHeight="1">
      <c r="A539" s="20" t="s">
        <v>560</v>
      </c>
      <c r="B539" s="20" t="s">
        <v>19</v>
      </c>
      <c r="C539" s="20">
        <v>1</v>
      </c>
      <c r="D539" s="20">
        <v>5</v>
      </c>
      <c r="E539" s="20">
        <v>5</v>
      </c>
      <c r="F539" s="20" t="s">
        <v>10</v>
      </c>
      <c r="G539" s="20" t="s">
        <v>20</v>
      </c>
      <c r="H539" s="21">
        <v>44977</v>
      </c>
    </row>
    <row r="540" spans="1:8" ht="22.6" customHeight="1">
      <c r="A540" s="20" t="s">
        <v>561</v>
      </c>
      <c r="B540" s="20" t="s">
        <v>17</v>
      </c>
      <c r="C540" s="20">
        <v>4</v>
      </c>
      <c r="D540" s="20">
        <v>1</v>
      </c>
      <c r="E540" s="20">
        <v>4</v>
      </c>
      <c r="F540" s="20" t="s">
        <v>14</v>
      </c>
      <c r="G540" s="20" t="s">
        <v>15</v>
      </c>
      <c r="H540" s="21">
        <v>45218</v>
      </c>
    </row>
    <row r="541" spans="1:8" ht="22.6" customHeight="1">
      <c r="A541" s="20" t="s">
        <v>562</v>
      </c>
      <c r="B541" s="20" t="s">
        <v>35</v>
      </c>
      <c r="C541" s="20">
        <v>2</v>
      </c>
      <c r="D541" s="20">
        <v>1.5</v>
      </c>
      <c r="E541" s="20">
        <v>3</v>
      </c>
      <c r="F541" s="20" t="s">
        <v>20</v>
      </c>
      <c r="G541" s="20" t="s">
        <v>11</v>
      </c>
      <c r="H541" s="21">
        <v>45114</v>
      </c>
    </row>
    <row r="542" spans="1:8" ht="22.6" customHeight="1">
      <c r="A542" s="20" t="s">
        <v>563</v>
      </c>
      <c r="B542" s="20" t="s">
        <v>39</v>
      </c>
      <c r="C542" s="20">
        <v>5</v>
      </c>
      <c r="D542" s="20">
        <v>3</v>
      </c>
      <c r="E542" s="20">
        <v>15</v>
      </c>
      <c r="F542" s="20" t="s">
        <v>10</v>
      </c>
      <c r="G542" s="20" t="s">
        <v>11</v>
      </c>
      <c r="H542" s="21">
        <v>45247</v>
      </c>
    </row>
    <row r="543" spans="1:8" ht="22.6" customHeight="1">
      <c r="A543" s="20" t="s">
        <v>564</v>
      </c>
      <c r="B543" s="20" t="s">
        <v>27</v>
      </c>
      <c r="C543" s="20">
        <v>4</v>
      </c>
      <c r="D543" s="20">
        <v>4</v>
      </c>
      <c r="E543" s="20">
        <v>16</v>
      </c>
      <c r="F543" s="20" t="s">
        <v>20</v>
      </c>
      <c r="G543" s="20" t="s">
        <v>20</v>
      </c>
      <c r="H543" s="21">
        <v>45154</v>
      </c>
    </row>
    <row r="544" spans="1:8" ht="22.6" customHeight="1">
      <c r="A544" s="20" t="s">
        <v>565</v>
      </c>
      <c r="B544" s="20" t="s">
        <v>27</v>
      </c>
      <c r="C544" s="20">
        <v>4</v>
      </c>
      <c r="D544" s="20">
        <v>4</v>
      </c>
      <c r="E544" s="20">
        <v>16</v>
      </c>
      <c r="F544" s="20" t="s">
        <v>22</v>
      </c>
      <c r="G544" s="20" t="s">
        <v>11</v>
      </c>
      <c r="H544" s="21">
        <v>45261</v>
      </c>
    </row>
    <row r="545" spans="1:8" ht="22.6" customHeight="1">
      <c r="A545" s="20" t="s">
        <v>566</v>
      </c>
      <c r="B545" s="20" t="s">
        <v>24</v>
      </c>
      <c r="C545" s="20">
        <v>3</v>
      </c>
      <c r="D545" s="20">
        <v>4</v>
      </c>
      <c r="E545" s="20">
        <v>12</v>
      </c>
      <c r="F545" s="20" t="s">
        <v>14</v>
      </c>
      <c r="G545" s="20" t="s">
        <v>11</v>
      </c>
      <c r="H545" s="21">
        <v>45067</v>
      </c>
    </row>
    <row r="546" spans="1:8" ht="22.6" customHeight="1">
      <c r="A546" s="20" t="s">
        <v>567</v>
      </c>
      <c r="B546" s="20" t="s">
        <v>35</v>
      </c>
      <c r="C546" s="20">
        <v>3</v>
      </c>
      <c r="D546" s="20">
        <v>1.5</v>
      </c>
      <c r="E546" s="20">
        <v>4.5</v>
      </c>
      <c r="F546" s="20" t="s">
        <v>10</v>
      </c>
      <c r="G546" s="20" t="s">
        <v>11</v>
      </c>
      <c r="H546" s="21">
        <v>45160</v>
      </c>
    </row>
    <row r="547" spans="1:8" ht="22.6" customHeight="1">
      <c r="A547" s="20" t="s">
        <v>568</v>
      </c>
      <c r="B547" s="20" t="s">
        <v>24</v>
      </c>
      <c r="C547" s="20">
        <v>5</v>
      </c>
      <c r="D547" s="20">
        <v>4</v>
      </c>
      <c r="E547" s="20">
        <v>20</v>
      </c>
      <c r="F547" s="20" t="s">
        <v>20</v>
      </c>
      <c r="G547" s="20" t="s">
        <v>20</v>
      </c>
      <c r="H547" s="21">
        <v>44943</v>
      </c>
    </row>
    <row r="548" spans="1:8" ht="22.6" customHeight="1">
      <c r="A548" s="20" t="s">
        <v>569</v>
      </c>
      <c r="B548" s="20" t="s">
        <v>19</v>
      </c>
      <c r="C548" s="20">
        <v>5</v>
      </c>
      <c r="D548" s="20">
        <v>5</v>
      </c>
      <c r="E548" s="20">
        <v>25</v>
      </c>
      <c r="F548" s="20" t="s">
        <v>20</v>
      </c>
      <c r="G548" s="20" t="s">
        <v>11</v>
      </c>
      <c r="H548" s="21">
        <v>44929</v>
      </c>
    </row>
    <row r="549" spans="1:8" ht="22.6" customHeight="1">
      <c r="A549" s="20" t="s">
        <v>570</v>
      </c>
      <c r="B549" s="20" t="s">
        <v>27</v>
      </c>
      <c r="C549" s="20">
        <v>5</v>
      </c>
      <c r="D549" s="20">
        <v>4</v>
      </c>
      <c r="E549" s="20">
        <v>20</v>
      </c>
      <c r="F549" s="20" t="s">
        <v>20</v>
      </c>
      <c r="G549" s="20" t="s">
        <v>11</v>
      </c>
      <c r="H549" s="21">
        <v>45124</v>
      </c>
    </row>
    <row r="550" spans="1:8" ht="22.6" customHeight="1">
      <c r="A550" s="20" t="s">
        <v>571</v>
      </c>
      <c r="B550" s="20" t="s">
        <v>39</v>
      </c>
      <c r="C550" s="20">
        <v>5</v>
      </c>
      <c r="D550" s="20">
        <v>3</v>
      </c>
      <c r="E550" s="20">
        <v>15</v>
      </c>
      <c r="F550" s="20" t="s">
        <v>10</v>
      </c>
      <c r="G550" s="20" t="s">
        <v>20</v>
      </c>
      <c r="H550" s="21">
        <v>45283</v>
      </c>
    </row>
    <row r="551" spans="1:8" ht="22.6" customHeight="1">
      <c r="A551" s="20" t="s">
        <v>572</v>
      </c>
      <c r="B551" s="20" t="s">
        <v>19</v>
      </c>
      <c r="C551" s="20">
        <v>1</v>
      </c>
      <c r="D551" s="20">
        <v>5</v>
      </c>
      <c r="E551" s="20">
        <v>5</v>
      </c>
      <c r="F551" s="20" t="s">
        <v>20</v>
      </c>
      <c r="G551" s="20" t="s">
        <v>20</v>
      </c>
      <c r="H551" s="21">
        <v>45101</v>
      </c>
    </row>
    <row r="552" spans="1:8" ht="22.6" customHeight="1">
      <c r="A552" s="20" t="s">
        <v>573</v>
      </c>
      <c r="B552" s="20" t="s">
        <v>20</v>
      </c>
      <c r="C552" s="20">
        <v>4</v>
      </c>
      <c r="D552" s="20">
        <v>1.5</v>
      </c>
      <c r="E552" s="20">
        <v>6</v>
      </c>
      <c r="F552" s="20" t="s">
        <v>22</v>
      </c>
      <c r="G552" s="20" t="s">
        <v>20</v>
      </c>
      <c r="H552" s="21">
        <v>45070</v>
      </c>
    </row>
    <row r="553" spans="1:8" ht="22.6" customHeight="1">
      <c r="A553" s="20" t="s">
        <v>574</v>
      </c>
      <c r="B553" s="20" t="s">
        <v>10044</v>
      </c>
      <c r="C553" s="20">
        <v>2</v>
      </c>
      <c r="D553" s="20">
        <v>3</v>
      </c>
      <c r="E553" s="20">
        <v>6</v>
      </c>
      <c r="F553" s="20" t="s">
        <v>14</v>
      </c>
      <c r="G553" s="20" t="s">
        <v>20</v>
      </c>
      <c r="H553" s="21">
        <v>2</v>
      </c>
    </row>
    <row r="554" spans="1:8" ht="22.6" customHeight="1">
      <c r="A554" s="20" t="s">
        <v>575</v>
      </c>
      <c r="B554" s="20" t="s">
        <v>188</v>
      </c>
      <c r="C554" s="20">
        <v>3</v>
      </c>
      <c r="D554" s="20">
        <v>4</v>
      </c>
      <c r="E554" s="20">
        <v>12</v>
      </c>
      <c r="F554" s="20" t="s">
        <v>20</v>
      </c>
      <c r="G554" s="20" t="s">
        <v>20</v>
      </c>
      <c r="H554" s="21">
        <v>45037</v>
      </c>
    </row>
    <row r="555" spans="1:8" ht="22.6" customHeight="1">
      <c r="A555" s="20" t="s">
        <v>576</v>
      </c>
      <c r="B555" s="20" t="s">
        <v>13</v>
      </c>
      <c r="C555" s="20">
        <v>5</v>
      </c>
      <c r="D555" s="20">
        <v>3</v>
      </c>
      <c r="E555" s="20">
        <v>15</v>
      </c>
      <c r="F555" s="20" t="s">
        <v>14</v>
      </c>
      <c r="G555" s="20" t="s">
        <v>11</v>
      </c>
      <c r="H555" s="21">
        <v>45225</v>
      </c>
    </row>
    <row r="556" spans="1:8" ht="22.6" customHeight="1">
      <c r="A556" s="20" t="s">
        <v>577</v>
      </c>
      <c r="B556" s="20" t="s">
        <v>13</v>
      </c>
      <c r="C556" s="20">
        <v>4</v>
      </c>
      <c r="D556" s="20">
        <v>3</v>
      </c>
      <c r="E556" s="20">
        <v>12</v>
      </c>
      <c r="F556" s="20" t="s">
        <v>20</v>
      </c>
      <c r="G556" s="20" t="s">
        <v>15</v>
      </c>
      <c r="H556" s="21">
        <v>45057</v>
      </c>
    </row>
    <row r="557" spans="1:8" ht="22.6" customHeight="1">
      <c r="A557" s="20" t="s">
        <v>578</v>
      </c>
      <c r="B557" s="20" t="s">
        <v>19</v>
      </c>
      <c r="C557" s="20">
        <v>4</v>
      </c>
      <c r="D557" s="20">
        <v>5</v>
      </c>
      <c r="E557" s="20">
        <v>20</v>
      </c>
      <c r="F557" s="20" t="s">
        <v>14</v>
      </c>
      <c r="G557" s="20" t="s">
        <v>20</v>
      </c>
      <c r="H557" s="21">
        <v>45267</v>
      </c>
    </row>
    <row r="558" spans="1:8" ht="22.6" customHeight="1">
      <c r="A558" s="20" t="s">
        <v>579</v>
      </c>
      <c r="B558" s="20" t="s">
        <v>27</v>
      </c>
      <c r="C558" s="20">
        <v>1</v>
      </c>
      <c r="D558" s="20">
        <v>4</v>
      </c>
      <c r="E558" s="20">
        <v>4</v>
      </c>
      <c r="F558" s="20" t="s">
        <v>20</v>
      </c>
      <c r="G558" s="20" t="s">
        <v>20</v>
      </c>
      <c r="H558" s="21">
        <v>45170</v>
      </c>
    </row>
    <row r="559" spans="1:8" ht="22.6" customHeight="1">
      <c r="A559" s="20" t="s">
        <v>580</v>
      </c>
      <c r="B559" s="20" t="s">
        <v>19</v>
      </c>
      <c r="C559" s="20">
        <v>5</v>
      </c>
      <c r="D559" s="20">
        <v>5</v>
      </c>
      <c r="E559" s="20">
        <v>25</v>
      </c>
      <c r="F559" s="20" t="s">
        <v>22</v>
      </c>
      <c r="G559" s="20" t="s">
        <v>11</v>
      </c>
      <c r="H559" s="21">
        <v>45013</v>
      </c>
    </row>
    <row r="560" spans="1:8" ht="22.6" customHeight="1">
      <c r="A560" s="20" t="s">
        <v>581</v>
      </c>
      <c r="B560" s="20" t="s">
        <v>35</v>
      </c>
      <c r="C560" s="20">
        <v>1</v>
      </c>
      <c r="D560" s="20">
        <v>1.5</v>
      </c>
      <c r="E560" s="20">
        <v>1.5</v>
      </c>
      <c r="F560" s="20" t="s">
        <v>20</v>
      </c>
      <c r="G560" s="20" t="s">
        <v>15</v>
      </c>
      <c r="H560" s="21">
        <v>44983</v>
      </c>
    </row>
    <row r="561" spans="1:8" ht="22.6" customHeight="1">
      <c r="A561" s="20" t="s">
        <v>582</v>
      </c>
      <c r="B561" s="20" t="s">
        <v>9</v>
      </c>
      <c r="C561" s="20">
        <v>4</v>
      </c>
      <c r="D561" s="20">
        <v>2</v>
      </c>
      <c r="E561" s="20">
        <v>8</v>
      </c>
      <c r="F561" s="20" t="s">
        <v>20</v>
      </c>
      <c r="G561" s="20" t="s">
        <v>15</v>
      </c>
      <c r="H561" s="21">
        <v>44930</v>
      </c>
    </row>
    <row r="562" spans="1:8" ht="22.6" customHeight="1">
      <c r="A562" s="20" t="s">
        <v>583</v>
      </c>
      <c r="B562" s="20" t="s">
        <v>17</v>
      </c>
      <c r="C562" s="20">
        <v>5</v>
      </c>
      <c r="D562" s="20">
        <v>1</v>
      </c>
      <c r="E562" s="20">
        <v>5</v>
      </c>
      <c r="F562" s="20" t="s">
        <v>22</v>
      </c>
      <c r="G562" s="20" t="s">
        <v>20</v>
      </c>
      <c r="H562" s="21">
        <v>45206</v>
      </c>
    </row>
    <row r="563" spans="1:8" ht="22.6" customHeight="1">
      <c r="A563" s="20" t="s">
        <v>584</v>
      </c>
      <c r="B563" s="20" t="s">
        <v>24</v>
      </c>
      <c r="C563" s="20">
        <v>4</v>
      </c>
      <c r="D563" s="20">
        <v>4</v>
      </c>
      <c r="E563" s="20">
        <v>16</v>
      </c>
      <c r="F563" s="20" t="s">
        <v>20</v>
      </c>
      <c r="G563" s="20" t="s">
        <v>15</v>
      </c>
      <c r="H563" s="21">
        <v>45067</v>
      </c>
    </row>
    <row r="564" spans="1:8" ht="22.6" customHeight="1">
      <c r="A564" s="20" t="s">
        <v>585</v>
      </c>
      <c r="B564" s="20" t="s">
        <v>39</v>
      </c>
      <c r="C564" s="20">
        <v>3</v>
      </c>
      <c r="D564" s="20">
        <v>3</v>
      </c>
      <c r="E564" s="20">
        <v>9</v>
      </c>
      <c r="F564" s="20" t="s">
        <v>22</v>
      </c>
      <c r="G564" s="20" t="s">
        <v>11</v>
      </c>
      <c r="H564" s="21">
        <v>45276</v>
      </c>
    </row>
    <row r="565" spans="1:8" ht="22.6" customHeight="1">
      <c r="A565" s="20" t="s">
        <v>586</v>
      </c>
      <c r="B565" s="20" t="s">
        <v>27</v>
      </c>
      <c r="C565" s="20">
        <v>5</v>
      </c>
      <c r="D565" s="20">
        <v>4</v>
      </c>
      <c r="E565" s="20">
        <v>20</v>
      </c>
      <c r="F565" s="20" t="s">
        <v>22</v>
      </c>
      <c r="G565" s="20" t="s">
        <v>11</v>
      </c>
      <c r="H565" s="21">
        <v>44956</v>
      </c>
    </row>
    <row r="566" spans="1:8" ht="22.6" customHeight="1">
      <c r="A566" s="20" t="s">
        <v>587</v>
      </c>
      <c r="B566" s="20" t="s">
        <v>9</v>
      </c>
      <c r="C566" s="20">
        <v>2</v>
      </c>
      <c r="D566" s="20">
        <v>2</v>
      </c>
      <c r="E566" s="20">
        <v>4</v>
      </c>
      <c r="F566" s="20" t="s">
        <v>14</v>
      </c>
      <c r="G566" s="20" t="s">
        <v>11</v>
      </c>
      <c r="H566" s="21">
        <v>45194</v>
      </c>
    </row>
    <row r="567" spans="1:8" ht="22.6" customHeight="1">
      <c r="A567" s="20" t="s">
        <v>588</v>
      </c>
      <c r="B567" s="20" t="s">
        <v>39</v>
      </c>
      <c r="C567" s="20">
        <v>1</v>
      </c>
      <c r="D567" s="20">
        <v>3</v>
      </c>
      <c r="E567" s="20">
        <v>3</v>
      </c>
      <c r="F567" s="20" t="s">
        <v>10</v>
      </c>
      <c r="G567" s="20" t="s">
        <v>20</v>
      </c>
      <c r="H567" s="21">
        <v>44991</v>
      </c>
    </row>
    <row r="568" spans="1:8" ht="22.6" customHeight="1">
      <c r="A568" s="20" t="s">
        <v>589</v>
      </c>
      <c r="B568" s="20" t="s">
        <v>17</v>
      </c>
      <c r="C568" s="20">
        <v>4</v>
      </c>
      <c r="D568" s="20">
        <v>1</v>
      </c>
      <c r="E568" s="20">
        <v>4</v>
      </c>
      <c r="F568" s="20" t="s">
        <v>10</v>
      </c>
      <c r="G568" s="20" t="s">
        <v>20</v>
      </c>
      <c r="H568" s="21">
        <v>44982</v>
      </c>
    </row>
    <row r="569" spans="1:8" ht="22.6" customHeight="1">
      <c r="A569" s="20" t="s">
        <v>590</v>
      </c>
      <c r="B569" s="20" t="s">
        <v>27</v>
      </c>
      <c r="C569" s="20">
        <v>5</v>
      </c>
      <c r="D569" s="20">
        <v>4</v>
      </c>
      <c r="E569" s="20">
        <v>20</v>
      </c>
      <c r="F569" s="20" t="s">
        <v>22</v>
      </c>
      <c r="G569" s="20" t="s">
        <v>11</v>
      </c>
      <c r="H569" s="21">
        <v>45055</v>
      </c>
    </row>
    <row r="570" spans="1:8" ht="22.6" customHeight="1">
      <c r="A570" s="20" t="s">
        <v>591</v>
      </c>
      <c r="B570" s="20" t="s">
        <v>9</v>
      </c>
      <c r="C570" s="20">
        <v>2</v>
      </c>
      <c r="D570" s="20">
        <v>2</v>
      </c>
      <c r="E570" s="20">
        <v>4</v>
      </c>
      <c r="F570" s="20" t="s">
        <v>14</v>
      </c>
      <c r="G570" s="20" t="s">
        <v>20</v>
      </c>
      <c r="H570" s="21">
        <v>45141</v>
      </c>
    </row>
    <row r="571" spans="1:8" ht="22.6" customHeight="1">
      <c r="A571" s="20" t="s">
        <v>592</v>
      </c>
      <c r="B571" s="20" t="s">
        <v>19</v>
      </c>
      <c r="C571" s="20">
        <v>4</v>
      </c>
      <c r="D571" s="20">
        <v>5</v>
      </c>
      <c r="E571" s="20">
        <v>20</v>
      </c>
      <c r="F571" s="20" t="s">
        <v>20</v>
      </c>
      <c r="G571" s="20" t="s">
        <v>15</v>
      </c>
      <c r="H571" s="21">
        <v>45059</v>
      </c>
    </row>
    <row r="572" spans="1:8" ht="22.6" customHeight="1">
      <c r="A572" s="20" t="s">
        <v>593</v>
      </c>
      <c r="B572" s="20" t="s">
        <v>19</v>
      </c>
      <c r="C572" s="20">
        <v>5</v>
      </c>
      <c r="D572" s="20">
        <v>5</v>
      </c>
      <c r="E572" s="20">
        <v>25</v>
      </c>
      <c r="F572" s="20" t="s">
        <v>20</v>
      </c>
      <c r="G572" s="20" t="s">
        <v>11</v>
      </c>
      <c r="H572" s="21">
        <v>44965</v>
      </c>
    </row>
    <row r="573" spans="1:8" ht="22.6" customHeight="1">
      <c r="A573" s="20" t="s">
        <v>594</v>
      </c>
      <c r="B573" s="20" t="s">
        <v>39</v>
      </c>
      <c r="C573" s="20">
        <v>4</v>
      </c>
      <c r="D573" s="20">
        <v>3</v>
      </c>
      <c r="E573" s="20">
        <v>12</v>
      </c>
      <c r="F573" s="20" t="s">
        <v>20</v>
      </c>
      <c r="G573" s="20" t="s">
        <v>20</v>
      </c>
      <c r="H573" s="21">
        <v>2</v>
      </c>
    </row>
    <row r="574" spans="1:8" ht="22.6" customHeight="1">
      <c r="A574" s="20" t="s">
        <v>595</v>
      </c>
      <c r="B574" s="20" t="s">
        <v>17</v>
      </c>
      <c r="C574" s="20">
        <v>1</v>
      </c>
      <c r="D574" s="20">
        <v>1</v>
      </c>
      <c r="E574" s="20">
        <v>1</v>
      </c>
      <c r="F574" s="20" t="s">
        <v>22</v>
      </c>
      <c r="G574" s="20" t="s">
        <v>15</v>
      </c>
      <c r="H574" s="21">
        <v>45281</v>
      </c>
    </row>
    <row r="575" spans="1:8" ht="22.6" customHeight="1">
      <c r="A575" s="20" t="s">
        <v>596</v>
      </c>
      <c r="B575" s="20" t="s">
        <v>13</v>
      </c>
      <c r="C575" s="20">
        <v>3</v>
      </c>
      <c r="D575" s="20">
        <v>3</v>
      </c>
      <c r="E575" s="20">
        <v>9</v>
      </c>
      <c r="F575" s="20" t="s">
        <v>20</v>
      </c>
      <c r="G575" s="20" t="s">
        <v>11</v>
      </c>
      <c r="H575" s="21">
        <v>45046</v>
      </c>
    </row>
    <row r="576" spans="1:8" ht="22.6" customHeight="1">
      <c r="A576" s="20" t="s">
        <v>597</v>
      </c>
      <c r="B576" s="20" t="s">
        <v>24</v>
      </c>
      <c r="C576" s="20">
        <v>4</v>
      </c>
      <c r="D576" s="20">
        <v>4</v>
      </c>
      <c r="E576" s="20">
        <v>16</v>
      </c>
      <c r="F576" s="20" t="s">
        <v>20</v>
      </c>
      <c r="G576" s="20" t="s">
        <v>20</v>
      </c>
      <c r="H576" s="21">
        <v>45099</v>
      </c>
    </row>
    <row r="577" spans="1:8" ht="22.6" customHeight="1">
      <c r="A577" s="20" t="s">
        <v>598</v>
      </c>
      <c r="B577" s="20" t="s">
        <v>13</v>
      </c>
      <c r="C577" s="20">
        <v>1</v>
      </c>
      <c r="D577" s="20">
        <v>3</v>
      </c>
      <c r="E577" s="20">
        <v>3</v>
      </c>
      <c r="F577" s="20" t="s">
        <v>20</v>
      </c>
      <c r="G577" s="20" t="s">
        <v>15</v>
      </c>
      <c r="H577" s="21">
        <v>45122</v>
      </c>
    </row>
    <row r="578" spans="1:8" ht="22.6" customHeight="1">
      <c r="A578" s="20" t="s">
        <v>599</v>
      </c>
      <c r="B578" s="20" t="s">
        <v>35</v>
      </c>
      <c r="C578" s="20">
        <v>3</v>
      </c>
      <c r="D578" s="20">
        <v>1.5</v>
      </c>
      <c r="E578" s="20">
        <v>4.5</v>
      </c>
      <c r="F578" s="20" t="s">
        <v>20</v>
      </c>
      <c r="G578" s="20" t="s">
        <v>11</v>
      </c>
      <c r="H578" s="21">
        <v>45025</v>
      </c>
    </row>
    <row r="579" spans="1:8" ht="22.6" customHeight="1">
      <c r="A579" s="20" t="s">
        <v>600</v>
      </c>
      <c r="B579" s="20" t="s">
        <v>24</v>
      </c>
      <c r="C579" s="20">
        <v>1</v>
      </c>
      <c r="D579" s="20">
        <v>4</v>
      </c>
      <c r="E579" s="20">
        <v>4</v>
      </c>
      <c r="F579" s="20" t="s">
        <v>20</v>
      </c>
      <c r="G579" s="20" t="s">
        <v>20</v>
      </c>
      <c r="H579" s="21">
        <v>45011</v>
      </c>
    </row>
    <row r="580" spans="1:8" ht="22.6" customHeight="1">
      <c r="A580" s="20" t="s">
        <v>601</v>
      </c>
      <c r="B580" s="20" t="s">
        <v>24</v>
      </c>
      <c r="C580" s="20">
        <v>3</v>
      </c>
      <c r="D580" s="20">
        <v>4</v>
      </c>
      <c r="E580" s="20">
        <v>12</v>
      </c>
      <c r="F580" s="20" t="s">
        <v>10</v>
      </c>
      <c r="G580" s="20" t="s">
        <v>20</v>
      </c>
      <c r="H580" s="21">
        <v>45097</v>
      </c>
    </row>
    <row r="581" spans="1:8" ht="22.6" customHeight="1">
      <c r="A581" s="20" t="s">
        <v>602</v>
      </c>
      <c r="B581" s="20" t="s">
        <v>19</v>
      </c>
      <c r="C581" s="20">
        <v>2</v>
      </c>
      <c r="D581" s="20">
        <v>5</v>
      </c>
      <c r="E581" s="20">
        <v>10</v>
      </c>
      <c r="F581" s="20" t="s">
        <v>22</v>
      </c>
      <c r="G581" s="20" t="s">
        <v>20</v>
      </c>
      <c r="H581" s="21">
        <v>2</v>
      </c>
    </row>
    <row r="582" spans="1:8" ht="22.6" customHeight="1">
      <c r="A582" s="20" t="s">
        <v>603</v>
      </c>
      <c r="B582" s="20" t="s">
        <v>35</v>
      </c>
      <c r="C582" s="20">
        <v>2</v>
      </c>
      <c r="D582" s="20">
        <v>1.5</v>
      </c>
      <c r="E582" s="20">
        <v>3</v>
      </c>
      <c r="F582" s="20" t="s">
        <v>20</v>
      </c>
      <c r="G582" s="20" t="s">
        <v>11</v>
      </c>
      <c r="H582" s="21">
        <v>45150</v>
      </c>
    </row>
    <row r="583" spans="1:8" ht="22.6" customHeight="1">
      <c r="A583" s="20" t="s">
        <v>604</v>
      </c>
      <c r="B583" s="20" t="s">
        <v>9</v>
      </c>
      <c r="C583" s="20">
        <v>1</v>
      </c>
      <c r="D583" s="20">
        <v>2</v>
      </c>
      <c r="E583" s="20">
        <v>2</v>
      </c>
      <c r="F583" s="20" t="s">
        <v>14</v>
      </c>
      <c r="G583" s="20" t="s">
        <v>15</v>
      </c>
      <c r="H583" s="21">
        <v>45076</v>
      </c>
    </row>
    <row r="584" spans="1:8" ht="22.6" customHeight="1">
      <c r="A584" s="20" t="s">
        <v>605</v>
      </c>
      <c r="B584" s="20" t="s">
        <v>19</v>
      </c>
      <c r="C584" s="20">
        <v>1</v>
      </c>
      <c r="D584" s="20">
        <v>5</v>
      </c>
      <c r="E584" s="20">
        <v>5</v>
      </c>
      <c r="F584" s="20" t="s">
        <v>14</v>
      </c>
      <c r="G584" s="20" t="s">
        <v>11</v>
      </c>
      <c r="H584" s="21">
        <v>45219</v>
      </c>
    </row>
    <row r="585" spans="1:8" ht="22.6" customHeight="1">
      <c r="A585" s="20" t="s">
        <v>606</v>
      </c>
      <c r="B585" s="20" t="s">
        <v>35</v>
      </c>
      <c r="C585" s="20">
        <v>3</v>
      </c>
      <c r="D585" s="20">
        <v>1.5</v>
      </c>
      <c r="E585" s="20">
        <v>4.5</v>
      </c>
      <c r="F585" s="20" t="s">
        <v>10</v>
      </c>
      <c r="G585" s="20" t="s">
        <v>20</v>
      </c>
      <c r="H585" s="21">
        <v>44965</v>
      </c>
    </row>
    <row r="586" spans="1:8" ht="22.6" customHeight="1">
      <c r="A586" s="20" t="s">
        <v>607</v>
      </c>
      <c r="B586" s="20" t="s">
        <v>27</v>
      </c>
      <c r="C586" s="20">
        <v>4</v>
      </c>
      <c r="D586" s="20">
        <v>4</v>
      </c>
      <c r="E586" s="20">
        <v>16</v>
      </c>
      <c r="F586" s="20" t="s">
        <v>22</v>
      </c>
      <c r="G586" s="20" t="s">
        <v>11</v>
      </c>
      <c r="H586" s="21">
        <v>45040</v>
      </c>
    </row>
    <row r="587" spans="1:8" ht="22.6" customHeight="1">
      <c r="A587" s="20" t="s">
        <v>608</v>
      </c>
      <c r="B587" s="20" t="s">
        <v>24</v>
      </c>
      <c r="C587" s="20">
        <v>4</v>
      </c>
      <c r="D587" s="20">
        <v>4</v>
      </c>
      <c r="E587" s="20">
        <v>16</v>
      </c>
      <c r="F587" s="20" t="s">
        <v>14</v>
      </c>
      <c r="G587" s="20" t="s">
        <v>20</v>
      </c>
      <c r="H587" s="21">
        <v>45189</v>
      </c>
    </row>
    <row r="588" spans="1:8" ht="22.6" customHeight="1">
      <c r="A588" s="20" t="s">
        <v>609</v>
      </c>
      <c r="B588" s="20" t="s">
        <v>39</v>
      </c>
      <c r="C588" s="20">
        <v>3</v>
      </c>
      <c r="D588" s="20">
        <v>3</v>
      </c>
      <c r="E588" s="20">
        <v>9</v>
      </c>
      <c r="F588" s="20" t="s">
        <v>20</v>
      </c>
      <c r="G588" s="20" t="s">
        <v>15</v>
      </c>
      <c r="H588" s="21">
        <v>45055</v>
      </c>
    </row>
    <row r="589" spans="1:8" ht="22.6" customHeight="1">
      <c r="A589" s="20" t="s">
        <v>610</v>
      </c>
      <c r="B589" s="20" t="s">
        <v>27</v>
      </c>
      <c r="C589" s="20">
        <v>1</v>
      </c>
      <c r="D589" s="20">
        <v>4</v>
      </c>
      <c r="E589" s="20">
        <v>4</v>
      </c>
      <c r="F589" s="20" t="s">
        <v>22</v>
      </c>
      <c r="G589" s="20" t="s">
        <v>15</v>
      </c>
      <c r="H589" s="21">
        <v>45038</v>
      </c>
    </row>
    <row r="590" spans="1:8" ht="22.6" customHeight="1">
      <c r="A590" s="20" t="s">
        <v>611</v>
      </c>
      <c r="B590" s="20" t="s">
        <v>17</v>
      </c>
      <c r="C590" s="20">
        <v>2</v>
      </c>
      <c r="D590" s="20">
        <v>1</v>
      </c>
      <c r="E590" s="20">
        <v>2</v>
      </c>
      <c r="F590" s="20" t="s">
        <v>10</v>
      </c>
      <c r="G590" s="20" t="s">
        <v>15</v>
      </c>
      <c r="H590" s="21">
        <v>45119</v>
      </c>
    </row>
    <row r="591" spans="1:8" ht="22.6" customHeight="1">
      <c r="A591" s="20" t="s">
        <v>612</v>
      </c>
      <c r="B591" s="20" t="s">
        <v>17</v>
      </c>
      <c r="C591" s="20">
        <v>3</v>
      </c>
      <c r="D591" s="20">
        <v>1</v>
      </c>
      <c r="E591" s="20">
        <v>3</v>
      </c>
      <c r="F591" s="20" t="s">
        <v>10</v>
      </c>
      <c r="G591" s="20" t="s">
        <v>20</v>
      </c>
      <c r="H591" s="21">
        <v>44937</v>
      </c>
    </row>
    <row r="592" spans="1:8" ht="22.6" customHeight="1">
      <c r="A592" s="20" t="s">
        <v>613</v>
      </c>
      <c r="B592" s="20" t="s">
        <v>35</v>
      </c>
      <c r="C592" s="20">
        <v>2</v>
      </c>
      <c r="D592" s="20">
        <v>1.5</v>
      </c>
      <c r="E592" s="20">
        <v>3</v>
      </c>
      <c r="F592" s="20" t="s">
        <v>22</v>
      </c>
      <c r="G592" s="20" t="s">
        <v>15</v>
      </c>
      <c r="H592" s="21">
        <v>2</v>
      </c>
    </row>
    <row r="593" spans="1:8" ht="22.6" customHeight="1">
      <c r="A593" s="20" t="s">
        <v>614</v>
      </c>
      <c r="B593" s="20" t="s">
        <v>35</v>
      </c>
      <c r="C593" s="20">
        <v>4</v>
      </c>
      <c r="D593" s="20">
        <v>1.5</v>
      </c>
      <c r="E593" s="20">
        <v>6</v>
      </c>
      <c r="F593" s="20" t="s">
        <v>20</v>
      </c>
      <c r="G593" s="20" t="s">
        <v>11</v>
      </c>
      <c r="H593" s="21">
        <v>2</v>
      </c>
    </row>
    <row r="594" spans="1:8" ht="22.6" customHeight="1">
      <c r="A594" s="20" t="s">
        <v>615</v>
      </c>
      <c r="B594" s="20" t="s">
        <v>9</v>
      </c>
      <c r="C594" s="20">
        <v>3</v>
      </c>
      <c r="D594" s="20">
        <v>2</v>
      </c>
      <c r="E594" s="20">
        <v>6</v>
      </c>
      <c r="F594" s="20" t="s">
        <v>14</v>
      </c>
      <c r="G594" s="20" t="s">
        <v>11</v>
      </c>
      <c r="H594" s="21">
        <v>45251</v>
      </c>
    </row>
    <row r="595" spans="1:8" ht="22.6" customHeight="1">
      <c r="A595" s="20" t="s">
        <v>616</v>
      </c>
      <c r="B595" s="20" t="s">
        <v>17</v>
      </c>
      <c r="C595" s="20">
        <v>5</v>
      </c>
      <c r="D595" s="20">
        <v>1</v>
      </c>
      <c r="E595" s="20">
        <v>5</v>
      </c>
      <c r="F595" s="20" t="s">
        <v>14</v>
      </c>
      <c r="G595" s="20" t="s">
        <v>20</v>
      </c>
      <c r="H595" s="21">
        <v>44985</v>
      </c>
    </row>
    <row r="596" spans="1:8" ht="22.6" customHeight="1">
      <c r="A596" s="20" t="s">
        <v>617</v>
      </c>
      <c r="B596" s="20" t="s">
        <v>24</v>
      </c>
      <c r="C596" s="20">
        <v>2</v>
      </c>
      <c r="D596" s="20">
        <v>4</v>
      </c>
      <c r="E596" s="20">
        <v>8</v>
      </c>
      <c r="F596" s="20" t="s">
        <v>20</v>
      </c>
      <c r="G596" s="20" t="s">
        <v>20</v>
      </c>
      <c r="H596" s="21">
        <v>44961</v>
      </c>
    </row>
    <row r="597" spans="1:8" ht="22.6" customHeight="1">
      <c r="A597" s="20" t="s">
        <v>618</v>
      </c>
      <c r="B597" s="20" t="s">
        <v>19</v>
      </c>
      <c r="C597" s="20">
        <v>4</v>
      </c>
      <c r="D597" s="20">
        <v>5</v>
      </c>
      <c r="E597" s="20">
        <v>20</v>
      </c>
      <c r="F597" s="20" t="s">
        <v>20</v>
      </c>
      <c r="G597" s="20" t="s">
        <v>11</v>
      </c>
      <c r="H597" s="21">
        <v>45233</v>
      </c>
    </row>
    <row r="598" spans="1:8" ht="22.6" customHeight="1">
      <c r="A598" s="20" t="s">
        <v>619</v>
      </c>
      <c r="B598" s="20" t="s">
        <v>24</v>
      </c>
      <c r="C598" s="20">
        <v>3</v>
      </c>
      <c r="D598" s="20">
        <v>4</v>
      </c>
      <c r="E598" s="20">
        <v>12</v>
      </c>
      <c r="F598" s="20" t="s">
        <v>10</v>
      </c>
      <c r="G598" s="20" t="s">
        <v>15</v>
      </c>
      <c r="H598" s="21">
        <v>45187</v>
      </c>
    </row>
    <row r="599" spans="1:8" ht="22.6" customHeight="1">
      <c r="A599" s="20" t="s">
        <v>620</v>
      </c>
      <c r="B599" s="20" t="s">
        <v>9</v>
      </c>
      <c r="C599" s="20">
        <v>5</v>
      </c>
      <c r="D599" s="20">
        <v>2</v>
      </c>
      <c r="E599" s="20">
        <v>10</v>
      </c>
      <c r="F599" s="20" t="s">
        <v>22</v>
      </c>
      <c r="G599" s="20" t="s">
        <v>15</v>
      </c>
      <c r="H599" s="21">
        <v>44966</v>
      </c>
    </row>
    <row r="600" spans="1:8" ht="22.6" customHeight="1">
      <c r="A600" s="20" t="s">
        <v>621</v>
      </c>
      <c r="B600" s="20" t="s">
        <v>17</v>
      </c>
      <c r="C600" s="20">
        <v>1</v>
      </c>
      <c r="D600" s="20">
        <v>1</v>
      </c>
      <c r="E600" s="20">
        <v>1</v>
      </c>
      <c r="F600" s="20" t="s">
        <v>20</v>
      </c>
      <c r="G600" s="20" t="s">
        <v>15</v>
      </c>
      <c r="H600" s="21">
        <v>45087</v>
      </c>
    </row>
    <row r="601" spans="1:8" ht="22.6" customHeight="1">
      <c r="A601" s="20" t="s">
        <v>622</v>
      </c>
      <c r="B601" s="20" t="s">
        <v>13</v>
      </c>
      <c r="C601" s="20">
        <v>5</v>
      </c>
      <c r="D601" s="20">
        <v>3</v>
      </c>
      <c r="E601" s="20">
        <v>15</v>
      </c>
      <c r="F601" s="20" t="s">
        <v>22</v>
      </c>
      <c r="G601" s="20" t="s">
        <v>20</v>
      </c>
      <c r="H601" s="21">
        <v>45022</v>
      </c>
    </row>
    <row r="602" spans="1:8" ht="22.6" customHeight="1">
      <c r="A602" s="20" t="s">
        <v>623</v>
      </c>
      <c r="B602" s="20" t="s">
        <v>19</v>
      </c>
      <c r="C602" s="20">
        <v>4</v>
      </c>
      <c r="D602" s="20">
        <v>5</v>
      </c>
      <c r="E602" s="20">
        <v>20</v>
      </c>
      <c r="F602" s="20" t="s">
        <v>10</v>
      </c>
      <c r="G602" s="20" t="s">
        <v>20</v>
      </c>
      <c r="H602" s="21">
        <v>45171</v>
      </c>
    </row>
    <row r="603" spans="1:8" ht="22.6" customHeight="1">
      <c r="A603" s="20" t="s">
        <v>624</v>
      </c>
      <c r="B603" s="20" t="s">
        <v>24</v>
      </c>
      <c r="C603" s="20">
        <v>3</v>
      </c>
      <c r="D603" s="20">
        <v>4</v>
      </c>
      <c r="E603" s="20">
        <v>12</v>
      </c>
      <c r="F603" s="20" t="s">
        <v>14</v>
      </c>
      <c r="G603" s="20" t="s">
        <v>20</v>
      </c>
      <c r="H603" s="21">
        <v>2</v>
      </c>
    </row>
    <row r="604" spans="1:8" ht="22.6" customHeight="1">
      <c r="A604" s="20" t="s">
        <v>625</v>
      </c>
      <c r="B604" s="20" t="s">
        <v>10044</v>
      </c>
      <c r="C604" s="20">
        <v>4</v>
      </c>
      <c r="D604" s="20">
        <v>3</v>
      </c>
      <c r="E604" s="20">
        <v>12</v>
      </c>
      <c r="F604" s="20" t="s">
        <v>14</v>
      </c>
      <c r="G604" s="20" t="s">
        <v>15</v>
      </c>
      <c r="H604" s="21">
        <v>44959</v>
      </c>
    </row>
    <row r="605" spans="1:8" ht="22.6" customHeight="1">
      <c r="A605" s="20" t="s">
        <v>626</v>
      </c>
      <c r="B605" s="20" t="s">
        <v>19</v>
      </c>
      <c r="C605" s="20">
        <v>4</v>
      </c>
      <c r="D605" s="20">
        <v>5</v>
      </c>
      <c r="E605" s="20">
        <v>20</v>
      </c>
      <c r="F605" s="20" t="s">
        <v>22</v>
      </c>
      <c r="G605" s="20" t="s">
        <v>15</v>
      </c>
      <c r="H605" s="21">
        <v>45218</v>
      </c>
    </row>
    <row r="606" spans="1:8" ht="22.6" customHeight="1">
      <c r="A606" s="20" t="s">
        <v>627</v>
      </c>
      <c r="B606" s="20" t="s">
        <v>17</v>
      </c>
      <c r="C606" s="20">
        <v>2</v>
      </c>
      <c r="D606" s="20">
        <v>1</v>
      </c>
      <c r="E606" s="20">
        <v>2</v>
      </c>
      <c r="F606" s="20" t="s">
        <v>20</v>
      </c>
      <c r="G606" s="20" t="s">
        <v>11</v>
      </c>
      <c r="H606" s="21">
        <v>44964</v>
      </c>
    </row>
    <row r="607" spans="1:8" ht="22.6" customHeight="1">
      <c r="A607" s="20" t="s">
        <v>628</v>
      </c>
      <c r="B607" s="20" t="s">
        <v>188</v>
      </c>
      <c r="C607" s="20">
        <v>4</v>
      </c>
      <c r="D607" s="20">
        <v>4</v>
      </c>
      <c r="E607" s="20">
        <v>16</v>
      </c>
      <c r="F607" s="20" t="s">
        <v>20</v>
      </c>
      <c r="G607" s="20" t="s">
        <v>15</v>
      </c>
      <c r="H607" s="21">
        <v>2</v>
      </c>
    </row>
    <row r="608" spans="1:8" ht="22.6" customHeight="1">
      <c r="A608" s="20" t="s">
        <v>629</v>
      </c>
      <c r="B608" s="20" t="s">
        <v>39</v>
      </c>
      <c r="C608" s="20">
        <v>2</v>
      </c>
      <c r="D608" s="20">
        <v>3</v>
      </c>
      <c r="E608" s="20">
        <v>6</v>
      </c>
      <c r="F608" s="20" t="s">
        <v>14</v>
      </c>
      <c r="G608" s="20" t="s">
        <v>11</v>
      </c>
      <c r="H608" s="21">
        <v>45015</v>
      </c>
    </row>
    <row r="609" spans="1:8" ht="22.6" customHeight="1">
      <c r="A609" s="20" t="s">
        <v>630</v>
      </c>
      <c r="B609" s="20" t="s">
        <v>27</v>
      </c>
      <c r="C609" s="20">
        <v>5</v>
      </c>
      <c r="D609" s="20">
        <v>4</v>
      </c>
      <c r="E609" s="20">
        <v>20</v>
      </c>
      <c r="F609" s="20" t="s">
        <v>22</v>
      </c>
      <c r="G609" s="20" t="s">
        <v>20</v>
      </c>
      <c r="H609" s="21">
        <v>45174</v>
      </c>
    </row>
    <row r="610" spans="1:8" ht="22.6" customHeight="1">
      <c r="A610" s="20" t="s">
        <v>631</v>
      </c>
      <c r="B610" s="20" t="s">
        <v>9</v>
      </c>
      <c r="C610" s="20">
        <v>1</v>
      </c>
      <c r="D610" s="20">
        <v>2</v>
      </c>
      <c r="E610" s="20">
        <v>2</v>
      </c>
      <c r="F610" s="20" t="s">
        <v>20</v>
      </c>
      <c r="G610" s="20" t="s">
        <v>11</v>
      </c>
      <c r="H610" s="21">
        <v>44939</v>
      </c>
    </row>
    <row r="611" spans="1:8" ht="22.6" customHeight="1">
      <c r="A611" s="20" t="s">
        <v>632</v>
      </c>
      <c r="B611" s="20" t="s">
        <v>13</v>
      </c>
      <c r="C611" s="20">
        <v>4</v>
      </c>
      <c r="D611" s="20">
        <v>3</v>
      </c>
      <c r="E611" s="20">
        <v>12</v>
      </c>
      <c r="F611" s="20" t="s">
        <v>20</v>
      </c>
      <c r="G611" s="20" t="s">
        <v>15</v>
      </c>
      <c r="H611" s="21">
        <v>45168</v>
      </c>
    </row>
    <row r="612" spans="1:8" ht="22.6" customHeight="1">
      <c r="A612" s="20" t="s">
        <v>633</v>
      </c>
      <c r="B612" s="20" t="s">
        <v>35</v>
      </c>
      <c r="C612" s="20">
        <v>2</v>
      </c>
      <c r="D612" s="20">
        <v>1.5</v>
      </c>
      <c r="E612" s="20">
        <v>3</v>
      </c>
      <c r="F612" s="20" t="s">
        <v>14</v>
      </c>
      <c r="G612" s="20" t="s">
        <v>15</v>
      </c>
      <c r="H612" s="21">
        <v>45240</v>
      </c>
    </row>
    <row r="613" spans="1:8" ht="22.6" customHeight="1">
      <c r="A613" s="20" t="s">
        <v>634</v>
      </c>
      <c r="B613" s="20" t="s">
        <v>17</v>
      </c>
      <c r="C613" s="20">
        <v>5</v>
      </c>
      <c r="D613" s="20">
        <v>1</v>
      </c>
      <c r="E613" s="20">
        <v>5</v>
      </c>
      <c r="F613" s="20" t="s">
        <v>10</v>
      </c>
      <c r="G613" s="20" t="s">
        <v>11</v>
      </c>
      <c r="H613" s="21">
        <v>45217</v>
      </c>
    </row>
    <row r="614" spans="1:8" ht="22.6" customHeight="1">
      <c r="A614" s="20" t="s">
        <v>635</v>
      </c>
      <c r="B614" s="20" t="s">
        <v>19</v>
      </c>
      <c r="C614" s="20">
        <v>5</v>
      </c>
      <c r="D614" s="20">
        <v>5</v>
      </c>
      <c r="E614" s="20">
        <v>25</v>
      </c>
      <c r="F614" s="20" t="s">
        <v>14</v>
      </c>
      <c r="G614" s="20" t="s">
        <v>20</v>
      </c>
      <c r="H614" s="21">
        <v>45051</v>
      </c>
    </row>
    <row r="615" spans="1:8" ht="22.6" customHeight="1">
      <c r="A615" s="20" t="s">
        <v>636</v>
      </c>
      <c r="B615" s="20" t="s">
        <v>13</v>
      </c>
      <c r="C615" s="20">
        <v>4</v>
      </c>
      <c r="D615" s="20">
        <v>3</v>
      </c>
      <c r="E615" s="20">
        <v>12</v>
      </c>
      <c r="F615" s="20" t="s">
        <v>10</v>
      </c>
      <c r="G615" s="20" t="s">
        <v>20</v>
      </c>
      <c r="H615" s="21">
        <v>45008</v>
      </c>
    </row>
    <row r="616" spans="1:8" ht="22.6" customHeight="1">
      <c r="A616" s="20" t="s">
        <v>637</v>
      </c>
      <c r="B616" s="20" t="s">
        <v>13</v>
      </c>
      <c r="C616" s="20">
        <v>5</v>
      </c>
      <c r="D616" s="20">
        <v>3</v>
      </c>
      <c r="E616" s="20">
        <v>15</v>
      </c>
      <c r="F616" s="20" t="s">
        <v>10</v>
      </c>
      <c r="G616" s="20" t="s">
        <v>20</v>
      </c>
      <c r="H616" s="21">
        <v>2</v>
      </c>
    </row>
    <row r="617" spans="1:8" ht="22.6" customHeight="1">
      <c r="A617" s="20" t="s">
        <v>638</v>
      </c>
      <c r="B617" s="20" t="s">
        <v>19</v>
      </c>
      <c r="C617" s="20">
        <v>1</v>
      </c>
      <c r="D617" s="20">
        <v>5</v>
      </c>
      <c r="E617" s="20">
        <v>5</v>
      </c>
      <c r="F617" s="20" t="s">
        <v>14</v>
      </c>
      <c r="G617" s="20" t="s">
        <v>15</v>
      </c>
      <c r="H617" s="21">
        <v>44967</v>
      </c>
    </row>
    <row r="618" spans="1:8" ht="22.6" customHeight="1">
      <c r="A618" s="20" t="s">
        <v>639</v>
      </c>
      <c r="B618" s="20" t="s">
        <v>19</v>
      </c>
      <c r="C618" s="20">
        <v>2</v>
      </c>
      <c r="D618" s="20">
        <v>5</v>
      </c>
      <c r="E618" s="20">
        <v>10</v>
      </c>
      <c r="F618" s="20" t="s">
        <v>22</v>
      </c>
      <c r="G618" s="20" t="s">
        <v>11</v>
      </c>
      <c r="H618" s="21">
        <v>45207</v>
      </c>
    </row>
    <row r="619" spans="1:8" ht="22.6" customHeight="1">
      <c r="A619" s="20" t="s">
        <v>640</v>
      </c>
      <c r="B619" s="20" t="s">
        <v>27</v>
      </c>
      <c r="C619" s="20">
        <v>2</v>
      </c>
      <c r="D619" s="20">
        <v>4</v>
      </c>
      <c r="E619" s="20">
        <v>8</v>
      </c>
      <c r="F619" s="20" t="s">
        <v>20</v>
      </c>
      <c r="G619" s="20" t="s">
        <v>20</v>
      </c>
      <c r="H619" s="21">
        <v>45254</v>
      </c>
    </row>
    <row r="620" spans="1:8" ht="22.6" customHeight="1">
      <c r="A620" s="20" t="s">
        <v>641</v>
      </c>
      <c r="B620" s="20" t="s">
        <v>17</v>
      </c>
      <c r="C620" s="20">
        <v>5</v>
      </c>
      <c r="D620" s="20">
        <v>1</v>
      </c>
      <c r="E620" s="20">
        <v>5</v>
      </c>
      <c r="F620" s="20" t="s">
        <v>22</v>
      </c>
      <c r="G620" s="20" t="s">
        <v>11</v>
      </c>
      <c r="H620" s="21">
        <v>45045</v>
      </c>
    </row>
    <row r="621" spans="1:8" ht="22.6" customHeight="1">
      <c r="A621" s="20" t="s">
        <v>642</v>
      </c>
      <c r="B621" s="20" t="s">
        <v>39</v>
      </c>
      <c r="C621" s="20">
        <v>5</v>
      </c>
      <c r="D621" s="20">
        <v>3</v>
      </c>
      <c r="E621" s="20">
        <v>15</v>
      </c>
      <c r="F621" s="20" t="s">
        <v>22</v>
      </c>
      <c r="G621" s="20" t="s">
        <v>20</v>
      </c>
      <c r="H621" s="21">
        <v>2</v>
      </c>
    </row>
    <row r="622" spans="1:8" ht="22.6" customHeight="1">
      <c r="A622" s="20" t="s">
        <v>643</v>
      </c>
      <c r="B622" s="20" t="s">
        <v>19</v>
      </c>
      <c r="C622" s="20">
        <v>4</v>
      </c>
      <c r="D622" s="20">
        <v>5</v>
      </c>
      <c r="E622" s="20">
        <v>20</v>
      </c>
      <c r="F622" s="20" t="s">
        <v>22</v>
      </c>
      <c r="G622" s="20" t="s">
        <v>11</v>
      </c>
      <c r="H622" s="21">
        <v>44940</v>
      </c>
    </row>
    <row r="623" spans="1:8" ht="22.6" customHeight="1">
      <c r="A623" s="20" t="s">
        <v>644</v>
      </c>
      <c r="B623" s="20" t="s">
        <v>35</v>
      </c>
      <c r="C623" s="20">
        <v>4</v>
      </c>
      <c r="D623" s="20">
        <v>1.5</v>
      </c>
      <c r="E623" s="20">
        <v>6</v>
      </c>
      <c r="F623" s="20" t="s">
        <v>20</v>
      </c>
      <c r="G623" s="20" t="s">
        <v>20</v>
      </c>
      <c r="H623" s="21">
        <v>45262</v>
      </c>
    </row>
    <row r="624" spans="1:8" ht="22.6" customHeight="1">
      <c r="A624" s="20" t="s">
        <v>645</v>
      </c>
      <c r="B624" s="20" t="s">
        <v>19</v>
      </c>
      <c r="C624" s="20">
        <v>2</v>
      </c>
      <c r="D624" s="20">
        <v>5</v>
      </c>
      <c r="E624" s="20">
        <v>10</v>
      </c>
      <c r="F624" s="20" t="s">
        <v>10</v>
      </c>
      <c r="G624" s="20" t="s">
        <v>20</v>
      </c>
      <c r="H624" s="21">
        <v>45032</v>
      </c>
    </row>
    <row r="625" spans="1:8" ht="22.6" customHeight="1">
      <c r="A625" s="20" t="s">
        <v>646</v>
      </c>
      <c r="B625" s="20" t="s">
        <v>17</v>
      </c>
      <c r="C625" s="20">
        <v>1</v>
      </c>
      <c r="D625" s="20">
        <v>1</v>
      </c>
      <c r="E625" s="20">
        <v>1</v>
      </c>
      <c r="F625" s="20" t="s">
        <v>22</v>
      </c>
      <c r="G625" s="20" t="s">
        <v>11</v>
      </c>
      <c r="H625" s="21">
        <v>45118</v>
      </c>
    </row>
    <row r="626" spans="1:8" ht="22.6" customHeight="1">
      <c r="A626" s="20" t="s">
        <v>647</v>
      </c>
      <c r="B626" s="20" t="s">
        <v>19</v>
      </c>
      <c r="C626" s="20">
        <v>4</v>
      </c>
      <c r="D626" s="20">
        <v>5</v>
      </c>
      <c r="E626" s="20">
        <v>20</v>
      </c>
      <c r="F626" s="20" t="s">
        <v>10</v>
      </c>
      <c r="G626" s="20" t="s">
        <v>15</v>
      </c>
      <c r="H626" s="21">
        <v>45284</v>
      </c>
    </row>
    <row r="627" spans="1:8" ht="22.6" customHeight="1">
      <c r="A627" s="20" t="s">
        <v>648</v>
      </c>
      <c r="B627" s="20" t="s">
        <v>19</v>
      </c>
      <c r="C627" s="20">
        <v>2</v>
      </c>
      <c r="D627" s="20">
        <v>5</v>
      </c>
      <c r="E627" s="20">
        <v>10</v>
      </c>
      <c r="F627" s="20" t="s">
        <v>10</v>
      </c>
      <c r="G627" s="20" t="s">
        <v>20</v>
      </c>
      <c r="H627" s="21">
        <v>45206</v>
      </c>
    </row>
    <row r="628" spans="1:8" ht="22.6" customHeight="1">
      <c r="A628" s="20" t="s">
        <v>649</v>
      </c>
      <c r="B628" s="20" t="s">
        <v>17</v>
      </c>
      <c r="C628" s="20">
        <v>1</v>
      </c>
      <c r="D628" s="20">
        <v>1</v>
      </c>
      <c r="E628" s="20">
        <v>1</v>
      </c>
      <c r="F628" s="20" t="s">
        <v>22</v>
      </c>
      <c r="G628" s="20" t="s">
        <v>15</v>
      </c>
      <c r="H628" s="21">
        <v>45224</v>
      </c>
    </row>
    <row r="629" spans="1:8" ht="22.6" customHeight="1">
      <c r="A629" s="20" t="s">
        <v>650</v>
      </c>
      <c r="B629" s="20" t="s">
        <v>17</v>
      </c>
      <c r="C629" s="20">
        <v>3</v>
      </c>
      <c r="D629" s="20">
        <v>1</v>
      </c>
      <c r="E629" s="20">
        <v>3</v>
      </c>
      <c r="F629" s="20" t="s">
        <v>22</v>
      </c>
      <c r="G629" s="20" t="s">
        <v>15</v>
      </c>
      <c r="H629" s="21">
        <v>45204</v>
      </c>
    </row>
    <row r="630" spans="1:8" ht="22.6" customHeight="1">
      <c r="A630" s="20" t="s">
        <v>651</v>
      </c>
      <c r="B630" s="20" t="s">
        <v>35</v>
      </c>
      <c r="C630" s="20">
        <v>2</v>
      </c>
      <c r="D630" s="20">
        <v>1.5</v>
      </c>
      <c r="E630" s="20">
        <v>3</v>
      </c>
      <c r="F630" s="20" t="s">
        <v>22</v>
      </c>
      <c r="G630" s="20" t="s">
        <v>20</v>
      </c>
      <c r="H630" s="21">
        <v>45073</v>
      </c>
    </row>
    <row r="631" spans="1:8" ht="22.6" customHeight="1">
      <c r="A631" s="20" t="s">
        <v>652</v>
      </c>
      <c r="B631" s="20" t="s">
        <v>13</v>
      </c>
      <c r="C631" s="20">
        <v>4</v>
      </c>
      <c r="D631" s="20">
        <v>3</v>
      </c>
      <c r="E631" s="20">
        <v>12</v>
      </c>
      <c r="F631" s="20" t="s">
        <v>22</v>
      </c>
      <c r="G631" s="20" t="s">
        <v>15</v>
      </c>
      <c r="H631" s="21">
        <v>45290</v>
      </c>
    </row>
    <row r="632" spans="1:8" ht="22.6" customHeight="1">
      <c r="A632" s="20" t="s">
        <v>653</v>
      </c>
      <c r="B632" s="20" t="s">
        <v>13</v>
      </c>
      <c r="C632" s="20">
        <v>1</v>
      </c>
      <c r="D632" s="20">
        <v>3</v>
      </c>
      <c r="E632" s="20">
        <v>3</v>
      </c>
      <c r="F632" s="20" t="s">
        <v>22</v>
      </c>
      <c r="G632" s="20" t="s">
        <v>20</v>
      </c>
      <c r="H632" s="21">
        <v>45128</v>
      </c>
    </row>
    <row r="633" spans="1:8" ht="22.6" customHeight="1">
      <c r="A633" s="20" t="s">
        <v>654</v>
      </c>
      <c r="B633" s="20" t="s">
        <v>13</v>
      </c>
      <c r="C633" s="20">
        <v>2</v>
      </c>
      <c r="D633" s="20">
        <v>3</v>
      </c>
      <c r="E633" s="20">
        <v>6</v>
      </c>
      <c r="F633" s="20" t="s">
        <v>14</v>
      </c>
      <c r="G633" s="20" t="s">
        <v>20</v>
      </c>
      <c r="H633" s="21">
        <v>45231</v>
      </c>
    </row>
    <row r="634" spans="1:8" ht="22.6" customHeight="1">
      <c r="A634" s="20" t="s">
        <v>655</v>
      </c>
      <c r="B634" s="20" t="s">
        <v>13</v>
      </c>
      <c r="C634" s="20">
        <v>5</v>
      </c>
      <c r="D634" s="20">
        <v>3</v>
      </c>
      <c r="E634" s="20">
        <v>15</v>
      </c>
      <c r="F634" s="20" t="s">
        <v>10</v>
      </c>
      <c r="G634" s="20" t="s">
        <v>11</v>
      </c>
      <c r="H634" s="21">
        <v>45224</v>
      </c>
    </row>
    <row r="635" spans="1:8" ht="22.6" customHeight="1">
      <c r="A635" s="20" t="s">
        <v>656</v>
      </c>
      <c r="B635" s="20" t="s">
        <v>19</v>
      </c>
      <c r="C635" s="20">
        <v>1</v>
      </c>
      <c r="D635" s="20">
        <v>5</v>
      </c>
      <c r="E635" s="20">
        <v>5</v>
      </c>
      <c r="F635" s="20" t="s">
        <v>20</v>
      </c>
      <c r="G635" s="20" t="s">
        <v>15</v>
      </c>
      <c r="H635" s="21">
        <v>45037</v>
      </c>
    </row>
    <row r="636" spans="1:8" ht="22.6" customHeight="1">
      <c r="A636" s="20" t="s">
        <v>657</v>
      </c>
      <c r="B636" s="20" t="s">
        <v>9</v>
      </c>
      <c r="C636" s="20">
        <v>4</v>
      </c>
      <c r="D636" s="20">
        <v>2</v>
      </c>
      <c r="E636" s="20">
        <v>8</v>
      </c>
      <c r="F636" s="20" t="s">
        <v>10</v>
      </c>
      <c r="G636" s="20" t="s">
        <v>20</v>
      </c>
      <c r="H636" s="21">
        <v>44976</v>
      </c>
    </row>
    <row r="637" spans="1:8" ht="22.6" customHeight="1">
      <c r="A637" s="20" t="s">
        <v>658</v>
      </c>
      <c r="B637" s="20" t="s">
        <v>17</v>
      </c>
      <c r="C637" s="20">
        <v>3</v>
      </c>
      <c r="D637" s="20">
        <v>1</v>
      </c>
      <c r="E637" s="20">
        <v>3</v>
      </c>
      <c r="F637" s="20" t="s">
        <v>14</v>
      </c>
      <c r="G637" s="20" t="s">
        <v>11</v>
      </c>
      <c r="H637" s="21">
        <v>45218</v>
      </c>
    </row>
    <row r="638" spans="1:8" ht="22.6" customHeight="1">
      <c r="A638" s="20" t="s">
        <v>659</v>
      </c>
      <c r="B638" s="20" t="s">
        <v>19</v>
      </c>
      <c r="C638" s="20">
        <v>2</v>
      </c>
      <c r="D638" s="20">
        <v>5</v>
      </c>
      <c r="E638" s="20">
        <v>10</v>
      </c>
      <c r="F638" s="20" t="s">
        <v>14</v>
      </c>
      <c r="G638" s="20" t="s">
        <v>20</v>
      </c>
      <c r="H638" s="21">
        <v>45152</v>
      </c>
    </row>
    <row r="639" spans="1:8" ht="22.6" customHeight="1">
      <c r="A639" s="20" t="s">
        <v>660</v>
      </c>
      <c r="B639" s="20" t="s">
        <v>39</v>
      </c>
      <c r="C639" s="20">
        <v>5</v>
      </c>
      <c r="D639" s="20">
        <v>3</v>
      </c>
      <c r="E639" s="20">
        <v>15</v>
      </c>
      <c r="F639" s="20" t="s">
        <v>22</v>
      </c>
      <c r="G639" s="20" t="s">
        <v>15</v>
      </c>
      <c r="H639" s="21">
        <v>45115</v>
      </c>
    </row>
    <row r="640" spans="1:8" ht="22.6" customHeight="1">
      <c r="A640" s="20" t="s">
        <v>661</v>
      </c>
      <c r="B640" s="20" t="s">
        <v>27</v>
      </c>
      <c r="C640" s="20">
        <v>2</v>
      </c>
      <c r="D640" s="20">
        <v>4</v>
      </c>
      <c r="E640" s="20">
        <v>8</v>
      </c>
      <c r="F640" s="20" t="s">
        <v>22</v>
      </c>
      <c r="G640" s="20" t="s">
        <v>15</v>
      </c>
      <c r="H640" s="21">
        <v>45188</v>
      </c>
    </row>
    <row r="641" spans="1:8" ht="22.6" customHeight="1">
      <c r="A641" s="20" t="s">
        <v>662</v>
      </c>
      <c r="B641" s="20" t="s">
        <v>24</v>
      </c>
      <c r="C641" s="20">
        <v>1</v>
      </c>
      <c r="D641" s="20">
        <v>4</v>
      </c>
      <c r="E641" s="20">
        <v>4</v>
      </c>
      <c r="F641" s="20" t="s">
        <v>10</v>
      </c>
      <c r="G641" s="20" t="s">
        <v>15</v>
      </c>
      <c r="H641" s="21">
        <v>45083</v>
      </c>
    </row>
    <row r="642" spans="1:8" ht="22.6" customHeight="1">
      <c r="A642" s="20" t="s">
        <v>663</v>
      </c>
      <c r="B642" s="20" t="s">
        <v>35</v>
      </c>
      <c r="C642" s="20">
        <v>5</v>
      </c>
      <c r="D642" s="20">
        <v>1.5</v>
      </c>
      <c r="E642" s="20">
        <v>7.5</v>
      </c>
      <c r="F642" s="20" t="s">
        <v>22</v>
      </c>
      <c r="G642" s="20" t="s">
        <v>20</v>
      </c>
      <c r="H642" s="21">
        <v>45276</v>
      </c>
    </row>
    <row r="643" spans="1:8" ht="22.6" customHeight="1">
      <c r="A643" s="20" t="s">
        <v>664</v>
      </c>
      <c r="B643" s="20" t="s">
        <v>39</v>
      </c>
      <c r="C643" s="20">
        <v>0</v>
      </c>
      <c r="D643" s="20">
        <v>3</v>
      </c>
      <c r="E643" s="20">
        <v>0</v>
      </c>
      <c r="F643" s="20" t="s">
        <v>20</v>
      </c>
      <c r="G643" s="20" t="s">
        <v>20</v>
      </c>
      <c r="H643" s="21">
        <v>45002</v>
      </c>
    </row>
    <row r="644" spans="1:8" ht="22.6" customHeight="1">
      <c r="A644" s="20" t="s">
        <v>665</v>
      </c>
      <c r="B644" s="20" t="s">
        <v>39</v>
      </c>
      <c r="C644" s="20">
        <v>1</v>
      </c>
      <c r="D644" s="20">
        <v>3</v>
      </c>
      <c r="E644" s="20">
        <v>3</v>
      </c>
      <c r="F644" s="20" t="s">
        <v>20</v>
      </c>
      <c r="G644" s="20" t="s">
        <v>15</v>
      </c>
      <c r="H644" s="21">
        <v>45265</v>
      </c>
    </row>
    <row r="645" spans="1:8" ht="22.6" customHeight="1">
      <c r="A645" s="20" t="s">
        <v>666</v>
      </c>
      <c r="B645" s="20" t="s">
        <v>39</v>
      </c>
      <c r="C645" s="20">
        <v>4</v>
      </c>
      <c r="D645" s="20">
        <v>3</v>
      </c>
      <c r="E645" s="20">
        <v>12</v>
      </c>
      <c r="F645" s="20" t="s">
        <v>10</v>
      </c>
      <c r="G645" s="20" t="s">
        <v>11</v>
      </c>
      <c r="H645" s="21">
        <v>44938</v>
      </c>
    </row>
    <row r="646" spans="1:8" ht="22.6" customHeight="1">
      <c r="A646" s="20" t="s">
        <v>667</v>
      </c>
      <c r="B646" s="20" t="s">
        <v>27</v>
      </c>
      <c r="C646" s="20">
        <v>3</v>
      </c>
      <c r="D646" s="20">
        <v>4</v>
      </c>
      <c r="E646" s="20">
        <v>12</v>
      </c>
      <c r="F646" s="20" t="s">
        <v>22</v>
      </c>
      <c r="G646" s="20" t="s">
        <v>15</v>
      </c>
      <c r="H646" s="21">
        <v>45173</v>
      </c>
    </row>
    <row r="647" spans="1:8" ht="22.6" customHeight="1">
      <c r="A647" s="20" t="s">
        <v>668</v>
      </c>
      <c r="B647" s="20" t="s">
        <v>39</v>
      </c>
      <c r="C647" s="20">
        <v>2</v>
      </c>
      <c r="D647" s="20">
        <v>3</v>
      </c>
      <c r="E647" s="20">
        <v>6</v>
      </c>
      <c r="F647" s="20" t="s">
        <v>20</v>
      </c>
      <c r="G647" s="20" t="s">
        <v>15</v>
      </c>
      <c r="H647" s="21">
        <v>45246</v>
      </c>
    </row>
    <row r="648" spans="1:8" ht="22.6" customHeight="1">
      <c r="A648" s="20" t="s">
        <v>669</v>
      </c>
      <c r="B648" s="20" t="s">
        <v>24</v>
      </c>
      <c r="C648" s="20">
        <v>1</v>
      </c>
      <c r="D648" s="20">
        <v>4</v>
      </c>
      <c r="E648" s="20">
        <v>4</v>
      </c>
      <c r="F648" s="20" t="s">
        <v>20</v>
      </c>
      <c r="G648" s="20" t="s">
        <v>11</v>
      </c>
      <c r="H648" s="21">
        <v>45030</v>
      </c>
    </row>
    <row r="649" spans="1:8" ht="22.6" customHeight="1">
      <c r="A649" s="20" t="s">
        <v>670</v>
      </c>
      <c r="B649" s="20" t="s">
        <v>10044</v>
      </c>
      <c r="C649" s="20">
        <v>4</v>
      </c>
      <c r="D649" s="20">
        <v>3</v>
      </c>
      <c r="E649" s="20">
        <v>12</v>
      </c>
      <c r="F649" s="20" t="s">
        <v>20</v>
      </c>
      <c r="G649" s="20" t="s">
        <v>11</v>
      </c>
      <c r="H649" s="21">
        <v>45231</v>
      </c>
    </row>
    <row r="650" spans="1:8" ht="22.6" customHeight="1">
      <c r="A650" s="20" t="s">
        <v>671</v>
      </c>
      <c r="B650" s="20" t="s">
        <v>19</v>
      </c>
      <c r="C650" s="20">
        <v>4</v>
      </c>
      <c r="D650" s="20">
        <v>5</v>
      </c>
      <c r="E650" s="20">
        <v>20</v>
      </c>
      <c r="F650" s="20" t="s">
        <v>22</v>
      </c>
      <c r="G650" s="20" t="s">
        <v>20</v>
      </c>
      <c r="H650" s="21">
        <v>45213</v>
      </c>
    </row>
    <row r="651" spans="1:8" ht="22.6" customHeight="1">
      <c r="A651" s="20" t="s">
        <v>672</v>
      </c>
      <c r="B651" s="20" t="s">
        <v>35</v>
      </c>
      <c r="C651" s="20">
        <v>4</v>
      </c>
      <c r="D651" s="20">
        <v>1.5</v>
      </c>
      <c r="E651" s="20">
        <v>6</v>
      </c>
      <c r="F651" s="20" t="s">
        <v>20</v>
      </c>
      <c r="G651" s="20" t="s">
        <v>15</v>
      </c>
      <c r="H651" s="21">
        <v>44991</v>
      </c>
    </row>
    <row r="652" spans="1:8" ht="22.6" customHeight="1">
      <c r="A652" s="20" t="s">
        <v>673</v>
      </c>
      <c r="B652" s="20" t="s">
        <v>27</v>
      </c>
      <c r="C652" s="20">
        <v>3</v>
      </c>
      <c r="D652" s="20">
        <v>4</v>
      </c>
      <c r="E652" s="20">
        <v>12</v>
      </c>
      <c r="F652" s="20" t="s">
        <v>22</v>
      </c>
      <c r="G652" s="20" t="s">
        <v>11</v>
      </c>
      <c r="H652" s="21">
        <v>45105</v>
      </c>
    </row>
    <row r="653" spans="1:8" ht="22.6" customHeight="1">
      <c r="A653" s="20" t="s">
        <v>674</v>
      </c>
      <c r="B653" s="20" t="s">
        <v>27</v>
      </c>
      <c r="C653" s="20">
        <v>5</v>
      </c>
      <c r="D653" s="20">
        <v>4</v>
      </c>
      <c r="E653" s="20">
        <v>20</v>
      </c>
      <c r="F653" s="20" t="s">
        <v>22</v>
      </c>
      <c r="G653" s="20" t="s">
        <v>15</v>
      </c>
      <c r="H653" s="21">
        <v>45178</v>
      </c>
    </row>
    <row r="654" spans="1:8" ht="22.6" customHeight="1">
      <c r="A654" s="20" t="s">
        <v>675</v>
      </c>
      <c r="B654" s="20" t="s">
        <v>19</v>
      </c>
      <c r="C654" s="20">
        <v>1</v>
      </c>
      <c r="D654" s="20">
        <v>5</v>
      </c>
      <c r="E654" s="20">
        <v>5</v>
      </c>
      <c r="F654" s="20" t="s">
        <v>14</v>
      </c>
      <c r="G654" s="20" t="s">
        <v>20</v>
      </c>
      <c r="H654" s="21">
        <v>44935</v>
      </c>
    </row>
    <row r="655" spans="1:8" ht="22.6" customHeight="1">
      <c r="A655" s="20" t="s">
        <v>676</v>
      </c>
      <c r="B655" s="20" t="s">
        <v>19</v>
      </c>
      <c r="C655" s="20">
        <v>3</v>
      </c>
      <c r="D655" s="20">
        <v>5</v>
      </c>
      <c r="E655" s="20">
        <v>15</v>
      </c>
      <c r="F655" s="20" t="s">
        <v>14</v>
      </c>
      <c r="G655" s="20" t="s">
        <v>20</v>
      </c>
      <c r="H655" s="21">
        <v>45245</v>
      </c>
    </row>
    <row r="656" spans="1:8" ht="22.6" customHeight="1">
      <c r="A656" s="20" t="s">
        <v>677</v>
      </c>
      <c r="B656" s="20" t="s">
        <v>13</v>
      </c>
      <c r="C656" s="20">
        <v>3</v>
      </c>
      <c r="D656" s="20">
        <v>3</v>
      </c>
      <c r="E656" s="20">
        <v>9</v>
      </c>
      <c r="F656" s="20" t="s">
        <v>20</v>
      </c>
      <c r="G656" s="20" t="s">
        <v>15</v>
      </c>
      <c r="H656" s="21">
        <v>45200</v>
      </c>
    </row>
    <row r="657" spans="1:8" ht="22.6" customHeight="1">
      <c r="A657" s="20" t="s">
        <v>678</v>
      </c>
      <c r="B657" s="20" t="s">
        <v>24</v>
      </c>
      <c r="C657" s="20">
        <v>2</v>
      </c>
      <c r="D657" s="20">
        <v>4</v>
      </c>
      <c r="E657" s="20">
        <v>8</v>
      </c>
      <c r="F657" s="20" t="s">
        <v>22</v>
      </c>
      <c r="G657" s="20" t="s">
        <v>15</v>
      </c>
      <c r="H657" s="21">
        <v>45129</v>
      </c>
    </row>
    <row r="658" spans="1:8" ht="22.6" customHeight="1">
      <c r="A658" s="20" t="s">
        <v>679</v>
      </c>
      <c r="B658" s="20" t="s">
        <v>27</v>
      </c>
      <c r="C658" s="20">
        <v>5</v>
      </c>
      <c r="D658" s="20">
        <v>4</v>
      </c>
      <c r="E658" s="20">
        <v>20</v>
      </c>
      <c r="F658" s="20" t="s">
        <v>14</v>
      </c>
      <c r="G658" s="20" t="s">
        <v>15</v>
      </c>
      <c r="H658" s="21">
        <v>45031</v>
      </c>
    </row>
    <row r="659" spans="1:8" ht="22.6" customHeight="1">
      <c r="A659" s="20" t="s">
        <v>680</v>
      </c>
      <c r="B659" s="20" t="s">
        <v>19</v>
      </c>
      <c r="C659" s="20">
        <v>1</v>
      </c>
      <c r="D659" s="20">
        <v>5</v>
      </c>
      <c r="E659" s="20">
        <v>5</v>
      </c>
      <c r="F659" s="20" t="s">
        <v>10</v>
      </c>
      <c r="G659" s="20" t="s">
        <v>20</v>
      </c>
      <c r="H659" s="21">
        <v>44958</v>
      </c>
    </row>
    <row r="660" spans="1:8" ht="22.6" customHeight="1">
      <c r="A660" s="20" t="s">
        <v>681</v>
      </c>
      <c r="B660" s="20" t="s">
        <v>13</v>
      </c>
      <c r="C660" s="20">
        <v>3</v>
      </c>
      <c r="D660" s="20">
        <v>3</v>
      </c>
      <c r="E660" s="20">
        <v>9</v>
      </c>
      <c r="F660" s="20" t="s">
        <v>14</v>
      </c>
      <c r="G660" s="20" t="s">
        <v>11</v>
      </c>
      <c r="H660" s="21">
        <v>45115</v>
      </c>
    </row>
    <row r="661" spans="1:8" ht="22.6" customHeight="1">
      <c r="A661" s="20" t="s">
        <v>682</v>
      </c>
      <c r="B661" s="20" t="s">
        <v>19</v>
      </c>
      <c r="C661" s="20">
        <v>5</v>
      </c>
      <c r="D661" s="20">
        <v>5</v>
      </c>
      <c r="E661" s="20">
        <v>25</v>
      </c>
      <c r="F661" s="20" t="s">
        <v>10</v>
      </c>
      <c r="G661" s="20" t="s">
        <v>15</v>
      </c>
      <c r="H661" s="21">
        <v>44977</v>
      </c>
    </row>
    <row r="662" spans="1:8" ht="22.6" customHeight="1">
      <c r="A662" s="20" t="s">
        <v>683</v>
      </c>
      <c r="B662" s="20" t="s">
        <v>17</v>
      </c>
      <c r="C662" s="20">
        <v>4</v>
      </c>
      <c r="D662" s="20">
        <v>1</v>
      </c>
      <c r="E662" s="20">
        <v>4</v>
      </c>
      <c r="F662" s="20" t="s">
        <v>20</v>
      </c>
      <c r="G662" s="20" t="s">
        <v>11</v>
      </c>
      <c r="H662" s="21">
        <v>45159</v>
      </c>
    </row>
    <row r="663" spans="1:8" ht="22.6" customHeight="1">
      <c r="A663" s="20" t="s">
        <v>684</v>
      </c>
      <c r="B663" s="20" t="s">
        <v>19</v>
      </c>
      <c r="C663" s="20">
        <v>3</v>
      </c>
      <c r="D663" s="20">
        <v>5</v>
      </c>
      <c r="E663" s="20">
        <v>15</v>
      </c>
      <c r="F663" s="20" t="s">
        <v>10</v>
      </c>
      <c r="G663" s="20" t="s">
        <v>20</v>
      </c>
      <c r="H663" s="21">
        <v>45083</v>
      </c>
    </row>
    <row r="664" spans="1:8" ht="22.6" customHeight="1">
      <c r="A664" s="20" t="s">
        <v>685</v>
      </c>
      <c r="B664" s="20" t="s">
        <v>35</v>
      </c>
      <c r="C664" s="20">
        <v>2</v>
      </c>
      <c r="D664" s="20">
        <v>1.5</v>
      </c>
      <c r="E664" s="20">
        <v>3</v>
      </c>
      <c r="F664" s="20" t="s">
        <v>22</v>
      </c>
      <c r="G664" s="20" t="s">
        <v>11</v>
      </c>
      <c r="H664" s="21">
        <v>45274</v>
      </c>
    </row>
    <row r="665" spans="1:8" ht="22.6" customHeight="1">
      <c r="A665" s="20" t="s">
        <v>686</v>
      </c>
      <c r="B665" s="20" t="s">
        <v>9</v>
      </c>
      <c r="C665" s="20">
        <v>3</v>
      </c>
      <c r="D665" s="20">
        <v>2</v>
      </c>
      <c r="E665" s="20">
        <v>6</v>
      </c>
      <c r="F665" s="20" t="s">
        <v>20</v>
      </c>
      <c r="G665" s="20" t="s">
        <v>20</v>
      </c>
      <c r="H665" s="21">
        <v>45004</v>
      </c>
    </row>
    <row r="666" spans="1:8" ht="22.6" customHeight="1">
      <c r="A666" s="20" t="s">
        <v>687</v>
      </c>
      <c r="B666" s="20" t="s">
        <v>17</v>
      </c>
      <c r="C666" s="20">
        <v>3</v>
      </c>
      <c r="D666" s="20">
        <v>1</v>
      </c>
      <c r="E666" s="20">
        <v>3</v>
      </c>
      <c r="F666" s="20" t="s">
        <v>20</v>
      </c>
      <c r="G666" s="20" t="s">
        <v>11</v>
      </c>
      <c r="H666" s="21">
        <v>45108</v>
      </c>
    </row>
    <row r="667" spans="1:8" ht="22.6" customHeight="1">
      <c r="A667" s="20" t="s">
        <v>688</v>
      </c>
      <c r="B667" s="20" t="s">
        <v>13</v>
      </c>
      <c r="C667" s="20">
        <v>3</v>
      </c>
      <c r="D667" s="20">
        <v>3</v>
      </c>
      <c r="E667" s="20">
        <v>9</v>
      </c>
      <c r="F667" s="20" t="s">
        <v>20</v>
      </c>
      <c r="G667" s="20" t="s">
        <v>11</v>
      </c>
      <c r="H667" s="21">
        <v>45050</v>
      </c>
    </row>
    <row r="668" spans="1:8" ht="22.6" customHeight="1">
      <c r="A668" s="20" t="s">
        <v>689</v>
      </c>
      <c r="B668" s="20" t="s">
        <v>13</v>
      </c>
      <c r="C668" s="20">
        <v>4</v>
      </c>
      <c r="D668" s="20">
        <v>3</v>
      </c>
      <c r="E668" s="20">
        <v>12</v>
      </c>
      <c r="F668" s="20" t="s">
        <v>14</v>
      </c>
      <c r="G668" s="20" t="s">
        <v>11</v>
      </c>
      <c r="H668" s="21">
        <v>45276</v>
      </c>
    </row>
    <row r="669" spans="1:8" ht="22.6" customHeight="1">
      <c r="A669" s="20" t="s">
        <v>690</v>
      </c>
      <c r="B669" s="20" t="s">
        <v>39</v>
      </c>
      <c r="C669" s="20">
        <v>4</v>
      </c>
      <c r="D669" s="20">
        <v>3</v>
      </c>
      <c r="E669" s="20">
        <v>12</v>
      </c>
      <c r="F669" s="20" t="s">
        <v>14</v>
      </c>
      <c r="G669" s="20" t="s">
        <v>20</v>
      </c>
      <c r="H669" s="21">
        <v>45207</v>
      </c>
    </row>
    <row r="670" spans="1:8" ht="22.6" customHeight="1">
      <c r="A670" s="20" t="s">
        <v>691</v>
      </c>
      <c r="B670" s="20" t="s">
        <v>13</v>
      </c>
      <c r="C670" s="20">
        <v>1</v>
      </c>
      <c r="D670" s="20">
        <v>3</v>
      </c>
      <c r="E670" s="20">
        <v>3</v>
      </c>
      <c r="F670" s="20" t="s">
        <v>10</v>
      </c>
      <c r="G670" s="20" t="s">
        <v>11</v>
      </c>
      <c r="H670" s="21">
        <v>45118</v>
      </c>
    </row>
    <row r="671" spans="1:8" ht="22.6" customHeight="1">
      <c r="A671" s="20" t="s">
        <v>692</v>
      </c>
      <c r="B671" s="20" t="s">
        <v>35</v>
      </c>
      <c r="C671" s="20">
        <v>1</v>
      </c>
      <c r="D671" s="20">
        <v>1.5</v>
      </c>
      <c r="E671" s="20">
        <v>1.5</v>
      </c>
      <c r="F671" s="20" t="s">
        <v>14</v>
      </c>
      <c r="G671" s="20" t="s">
        <v>20</v>
      </c>
      <c r="H671" s="21">
        <v>45091</v>
      </c>
    </row>
    <row r="672" spans="1:8" ht="22.6" customHeight="1">
      <c r="A672" s="20" t="s">
        <v>693</v>
      </c>
      <c r="B672" s="20" t="s">
        <v>17</v>
      </c>
      <c r="C672" s="20">
        <v>1</v>
      </c>
      <c r="D672" s="20">
        <v>1</v>
      </c>
      <c r="E672" s="20">
        <v>1</v>
      </c>
      <c r="F672" s="20" t="s">
        <v>22</v>
      </c>
      <c r="G672" s="20" t="s">
        <v>15</v>
      </c>
      <c r="H672" s="21">
        <v>45108</v>
      </c>
    </row>
    <row r="673" spans="1:8" ht="22.6" customHeight="1">
      <c r="A673" s="20" t="s">
        <v>694</v>
      </c>
      <c r="B673" s="20" t="s">
        <v>24</v>
      </c>
      <c r="C673" s="20">
        <v>3</v>
      </c>
      <c r="D673" s="20">
        <v>4</v>
      </c>
      <c r="E673" s="20">
        <v>12</v>
      </c>
      <c r="F673" s="20" t="s">
        <v>10</v>
      </c>
      <c r="G673" s="20" t="s">
        <v>11</v>
      </c>
      <c r="H673" s="21">
        <v>45135</v>
      </c>
    </row>
    <row r="674" spans="1:8" ht="22.6" customHeight="1">
      <c r="A674" s="20" t="s">
        <v>695</v>
      </c>
      <c r="B674" s="20" t="s">
        <v>39</v>
      </c>
      <c r="C674" s="20">
        <v>4</v>
      </c>
      <c r="D674" s="20">
        <v>3</v>
      </c>
      <c r="E674" s="20">
        <v>12</v>
      </c>
      <c r="F674" s="20" t="s">
        <v>10</v>
      </c>
      <c r="G674" s="20" t="s">
        <v>15</v>
      </c>
      <c r="H674" s="21">
        <v>45032</v>
      </c>
    </row>
    <row r="675" spans="1:8" ht="22.6" customHeight="1">
      <c r="A675" s="20" t="s">
        <v>696</v>
      </c>
      <c r="B675" s="20" t="s">
        <v>13</v>
      </c>
      <c r="C675" s="20">
        <v>3</v>
      </c>
      <c r="D675" s="20">
        <v>3</v>
      </c>
      <c r="E675" s="20">
        <v>9</v>
      </c>
      <c r="F675" s="20" t="s">
        <v>22</v>
      </c>
      <c r="G675" s="20" t="s">
        <v>15</v>
      </c>
      <c r="H675" s="21">
        <v>44956</v>
      </c>
    </row>
    <row r="676" spans="1:8" ht="22.6" customHeight="1">
      <c r="A676" s="20" t="s">
        <v>697</v>
      </c>
      <c r="B676" s="20" t="s">
        <v>13</v>
      </c>
      <c r="C676" s="20">
        <v>1</v>
      </c>
      <c r="D676" s="20">
        <v>3</v>
      </c>
      <c r="E676" s="20">
        <v>3</v>
      </c>
      <c r="F676" s="20" t="s">
        <v>22</v>
      </c>
      <c r="G676" s="20" t="s">
        <v>15</v>
      </c>
      <c r="H676" s="21">
        <v>44994</v>
      </c>
    </row>
    <row r="677" spans="1:8" ht="22.6" customHeight="1">
      <c r="A677" s="20" t="s">
        <v>698</v>
      </c>
      <c r="B677" s="20" t="s">
        <v>19</v>
      </c>
      <c r="C677" s="20">
        <v>4</v>
      </c>
      <c r="D677" s="20">
        <v>5</v>
      </c>
      <c r="E677" s="20">
        <v>20</v>
      </c>
      <c r="F677" s="20" t="s">
        <v>22</v>
      </c>
      <c r="G677" s="20" t="s">
        <v>11</v>
      </c>
      <c r="H677" s="21">
        <v>44940</v>
      </c>
    </row>
    <row r="678" spans="1:8" ht="22.6" customHeight="1">
      <c r="A678" s="20" t="s">
        <v>699</v>
      </c>
      <c r="B678" s="20" t="s">
        <v>13</v>
      </c>
      <c r="C678" s="20">
        <v>5</v>
      </c>
      <c r="D678" s="20">
        <v>3</v>
      </c>
      <c r="E678" s="20">
        <v>15</v>
      </c>
      <c r="F678" s="20" t="s">
        <v>14</v>
      </c>
      <c r="G678" s="20" t="s">
        <v>15</v>
      </c>
      <c r="H678" s="21">
        <v>45240</v>
      </c>
    </row>
    <row r="679" spans="1:8" ht="22.6" customHeight="1">
      <c r="A679" s="20" t="s">
        <v>700</v>
      </c>
      <c r="B679" s="20" t="s">
        <v>9</v>
      </c>
      <c r="C679" s="20">
        <v>3</v>
      </c>
      <c r="D679" s="20">
        <v>2</v>
      </c>
      <c r="E679" s="20">
        <v>6</v>
      </c>
      <c r="F679" s="20" t="s">
        <v>22</v>
      </c>
      <c r="G679" s="20" t="s">
        <v>11</v>
      </c>
      <c r="H679" s="21">
        <v>45238</v>
      </c>
    </row>
    <row r="680" spans="1:8" ht="22.6" customHeight="1">
      <c r="A680" s="20" t="s">
        <v>701</v>
      </c>
      <c r="B680" s="20" t="s">
        <v>24</v>
      </c>
      <c r="C680" s="20">
        <v>5</v>
      </c>
      <c r="D680" s="20">
        <v>4</v>
      </c>
      <c r="E680" s="20">
        <v>20</v>
      </c>
      <c r="F680" s="20" t="s">
        <v>14</v>
      </c>
      <c r="G680" s="20" t="s">
        <v>11</v>
      </c>
      <c r="H680" s="21">
        <v>44984</v>
      </c>
    </row>
    <row r="681" spans="1:8" ht="22.6" customHeight="1">
      <c r="A681" s="20" t="s">
        <v>702</v>
      </c>
      <c r="B681" s="20" t="s">
        <v>188</v>
      </c>
      <c r="C681" s="20">
        <v>4</v>
      </c>
      <c r="D681" s="20">
        <v>4</v>
      </c>
      <c r="E681" s="20">
        <v>16</v>
      </c>
      <c r="F681" s="20" t="s">
        <v>22</v>
      </c>
      <c r="G681" s="20" t="s">
        <v>15</v>
      </c>
      <c r="H681" s="21">
        <v>45286</v>
      </c>
    </row>
    <row r="682" spans="1:8" ht="22.6" customHeight="1">
      <c r="A682" s="20" t="s">
        <v>703</v>
      </c>
      <c r="B682" s="20" t="s">
        <v>17</v>
      </c>
      <c r="C682" s="20">
        <v>5</v>
      </c>
      <c r="D682" s="20">
        <v>1</v>
      </c>
      <c r="E682" s="20">
        <v>5</v>
      </c>
      <c r="F682" s="20" t="s">
        <v>14</v>
      </c>
      <c r="G682" s="20" t="s">
        <v>15</v>
      </c>
      <c r="H682" s="21">
        <v>45182</v>
      </c>
    </row>
    <row r="683" spans="1:8" ht="22.6" customHeight="1">
      <c r="A683" s="20" t="s">
        <v>704</v>
      </c>
      <c r="B683" s="20" t="s">
        <v>24</v>
      </c>
      <c r="C683" s="20">
        <v>1</v>
      </c>
      <c r="D683" s="20">
        <v>4</v>
      </c>
      <c r="E683" s="20">
        <v>4</v>
      </c>
      <c r="F683" s="20" t="s">
        <v>20</v>
      </c>
      <c r="G683" s="20" t="s">
        <v>11</v>
      </c>
      <c r="H683" s="21">
        <v>44965</v>
      </c>
    </row>
    <row r="684" spans="1:8" ht="22.6" customHeight="1">
      <c r="A684" s="20" t="s">
        <v>705</v>
      </c>
      <c r="B684" s="20" t="s">
        <v>13</v>
      </c>
      <c r="C684" s="20">
        <v>1</v>
      </c>
      <c r="D684" s="20">
        <v>3</v>
      </c>
      <c r="E684" s="20">
        <v>3</v>
      </c>
      <c r="F684" s="20" t="s">
        <v>14</v>
      </c>
      <c r="G684" s="20" t="s">
        <v>11</v>
      </c>
      <c r="H684" s="21">
        <v>45069</v>
      </c>
    </row>
    <row r="685" spans="1:8" ht="22.6" customHeight="1">
      <c r="A685" s="20" t="s">
        <v>706</v>
      </c>
      <c r="B685" s="20" t="s">
        <v>39</v>
      </c>
      <c r="C685" s="20">
        <v>1</v>
      </c>
      <c r="D685" s="20">
        <v>3</v>
      </c>
      <c r="E685" s="20">
        <v>3</v>
      </c>
      <c r="F685" s="20" t="s">
        <v>14</v>
      </c>
      <c r="G685" s="20" t="s">
        <v>11</v>
      </c>
      <c r="H685" s="21">
        <v>45180</v>
      </c>
    </row>
    <row r="686" spans="1:8" ht="22.6" customHeight="1">
      <c r="A686" s="20" t="s">
        <v>707</v>
      </c>
      <c r="B686" s="20" t="s">
        <v>19</v>
      </c>
      <c r="C686" s="20">
        <v>2</v>
      </c>
      <c r="D686" s="20">
        <v>5</v>
      </c>
      <c r="E686" s="20">
        <v>10</v>
      </c>
      <c r="F686" s="20" t="s">
        <v>22</v>
      </c>
      <c r="G686" s="20" t="s">
        <v>11</v>
      </c>
      <c r="H686" s="21">
        <v>44953</v>
      </c>
    </row>
    <row r="687" spans="1:8" ht="22.6" customHeight="1">
      <c r="A687" s="20" t="s">
        <v>708</v>
      </c>
      <c r="B687" s="20" t="s">
        <v>9</v>
      </c>
      <c r="C687" s="20">
        <v>5</v>
      </c>
      <c r="D687" s="20">
        <v>2</v>
      </c>
      <c r="E687" s="20">
        <v>10</v>
      </c>
      <c r="F687" s="20" t="s">
        <v>14</v>
      </c>
      <c r="G687" s="20" t="s">
        <v>20</v>
      </c>
      <c r="H687" s="21">
        <v>44975</v>
      </c>
    </row>
    <row r="688" spans="1:8" ht="22.6" customHeight="1">
      <c r="A688" s="20" t="s">
        <v>709</v>
      </c>
      <c r="B688" s="20" t="s">
        <v>9</v>
      </c>
      <c r="C688" s="20">
        <v>1</v>
      </c>
      <c r="D688" s="20">
        <v>2</v>
      </c>
      <c r="E688" s="20">
        <v>2</v>
      </c>
      <c r="F688" s="20" t="s">
        <v>20</v>
      </c>
      <c r="G688" s="20" t="s">
        <v>15</v>
      </c>
      <c r="H688" s="21">
        <v>45010</v>
      </c>
    </row>
    <row r="689" spans="1:8" ht="22.6" customHeight="1">
      <c r="A689" s="20" t="s">
        <v>710</v>
      </c>
      <c r="B689" s="20" t="s">
        <v>39</v>
      </c>
      <c r="C689" s="20">
        <v>2</v>
      </c>
      <c r="D689" s="20">
        <v>3</v>
      </c>
      <c r="E689" s="20">
        <v>6</v>
      </c>
      <c r="F689" s="20" t="s">
        <v>20</v>
      </c>
      <c r="G689" s="20" t="s">
        <v>11</v>
      </c>
      <c r="H689" s="21">
        <v>45166</v>
      </c>
    </row>
    <row r="690" spans="1:8" ht="22.6" customHeight="1">
      <c r="A690" s="20" t="s">
        <v>711</v>
      </c>
      <c r="B690" s="20" t="s">
        <v>10044</v>
      </c>
      <c r="C690" s="20">
        <v>2</v>
      </c>
      <c r="D690" s="20">
        <v>3</v>
      </c>
      <c r="E690" s="20">
        <v>6</v>
      </c>
      <c r="F690" s="20" t="s">
        <v>22</v>
      </c>
      <c r="G690" s="20" t="s">
        <v>11</v>
      </c>
      <c r="H690" s="21">
        <v>45162</v>
      </c>
    </row>
    <row r="691" spans="1:8" ht="22.6" customHeight="1">
      <c r="A691" s="20" t="s">
        <v>712</v>
      </c>
      <c r="B691" s="20" t="s">
        <v>19</v>
      </c>
      <c r="C691" s="20">
        <v>2</v>
      </c>
      <c r="D691" s="20">
        <v>5</v>
      </c>
      <c r="E691" s="20">
        <v>10</v>
      </c>
      <c r="F691" s="20" t="s">
        <v>14</v>
      </c>
      <c r="G691" s="20" t="s">
        <v>20</v>
      </c>
      <c r="H691" s="21">
        <v>45259</v>
      </c>
    </row>
    <row r="692" spans="1:8" ht="22.6" customHeight="1">
      <c r="A692" s="20" t="s">
        <v>713</v>
      </c>
      <c r="B692" s="20" t="s">
        <v>17</v>
      </c>
      <c r="C692" s="20">
        <v>5</v>
      </c>
      <c r="D692" s="20">
        <v>1</v>
      </c>
      <c r="E692" s="20">
        <v>5</v>
      </c>
      <c r="F692" s="20" t="s">
        <v>10</v>
      </c>
      <c r="G692" s="20" t="s">
        <v>20</v>
      </c>
      <c r="H692" s="21">
        <v>45106</v>
      </c>
    </row>
    <row r="693" spans="1:8" ht="22.6" customHeight="1">
      <c r="A693" s="20" t="s">
        <v>714</v>
      </c>
      <c r="B693" s="20" t="s">
        <v>19</v>
      </c>
      <c r="C693" s="20">
        <v>3</v>
      </c>
      <c r="D693" s="20">
        <v>5</v>
      </c>
      <c r="E693" s="20">
        <v>15</v>
      </c>
      <c r="F693" s="20" t="s">
        <v>10</v>
      </c>
      <c r="G693" s="20" t="s">
        <v>15</v>
      </c>
      <c r="H693" s="21">
        <v>45095</v>
      </c>
    </row>
    <row r="694" spans="1:8" ht="22.6" customHeight="1">
      <c r="A694" s="20" t="s">
        <v>715</v>
      </c>
      <c r="B694" s="20" t="s">
        <v>13</v>
      </c>
      <c r="C694" s="20">
        <v>4</v>
      </c>
      <c r="D694" s="20">
        <v>3</v>
      </c>
      <c r="E694" s="20">
        <v>12</v>
      </c>
      <c r="F694" s="20" t="s">
        <v>14</v>
      </c>
      <c r="G694" s="20" t="s">
        <v>15</v>
      </c>
      <c r="H694" s="21">
        <v>45100</v>
      </c>
    </row>
    <row r="695" spans="1:8" ht="22.6" customHeight="1">
      <c r="A695" s="20" t="s">
        <v>716</v>
      </c>
      <c r="B695" s="20" t="s">
        <v>19</v>
      </c>
      <c r="C695" s="20">
        <v>5</v>
      </c>
      <c r="D695" s="20">
        <v>5</v>
      </c>
      <c r="E695" s="20">
        <v>25</v>
      </c>
      <c r="F695" s="20" t="s">
        <v>10</v>
      </c>
      <c r="G695" s="20" t="s">
        <v>11</v>
      </c>
      <c r="H695" s="21">
        <v>45087</v>
      </c>
    </row>
    <row r="696" spans="1:8" ht="22.6" customHeight="1">
      <c r="A696" s="20" t="s">
        <v>717</v>
      </c>
      <c r="B696" s="20" t="s">
        <v>35</v>
      </c>
      <c r="C696" s="20">
        <v>2</v>
      </c>
      <c r="D696" s="20">
        <v>1.5</v>
      </c>
      <c r="E696" s="20">
        <v>3</v>
      </c>
      <c r="F696" s="20" t="s">
        <v>20</v>
      </c>
      <c r="G696" s="20" t="s">
        <v>20</v>
      </c>
      <c r="H696" s="21">
        <v>45225</v>
      </c>
    </row>
    <row r="697" spans="1:8" ht="22.6" customHeight="1">
      <c r="A697" s="20" t="s">
        <v>718</v>
      </c>
      <c r="B697" s="20" t="s">
        <v>27</v>
      </c>
      <c r="C697" s="20">
        <v>4</v>
      </c>
      <c r="D697" s="20">
        <v>4</v>
      </c>
      <c r="E697" s="20">
        <v>16</v>
      </c>
      <c r="F697" s="20" t="s">
        <v>10</v>
      </c>
      <c r="G697" s="20" t="s">
        <v>15</v>
      </c>
      <c r="H697" s="21">
        <v>45271</v>
      </c>
    </row>
    <row r="698" spans="1:8" ht="22.6" customHeight="1">
      <c r="A698" s="20" t="s">
        <v>719</v>
      </c>
      <c r="B698" s="20" t="s">
        <v>9</v>
      </c>
      <c r="C698" s="20">
        <v>4</v>
      </c>
      <c r="D698" s="20">
        <v>2</v>
      </c>
      <c r="E698" s="20">
        <v>8</v>
      </c>
      <c r="F698" s="20" t="s">
        <v>10</v>
      </c>
      <c r="G698" s="20" t="s">
        <v>11</v>
      </c>
      <c r="H698" s="21">
        <v>45017</v>
      </c>
    </row>
    <row r="699" spans="1:8" ht="22.6" customHeight="1">
      <c r="A699" s="20" t="s">
        <v>720</v>
      </c>
      <c r="B699" s="20" t="s">
        <v>13</v>
      </c>
      <c r="C699" s="20">
        <v>4</v>
      </c>
      <c r="D699" s="20">
        <v>3</v>
      </c>
      <c r="E699" s="20">
        <v>12</v>
      </c>
      <c r="F699" s="20" t="s">
        <v>20</v>
      </c>
      <c r="G699" s="20" t="s">
        <v>20</v>
      </c>
      <c r="H699" s="21">
        <v>45086</v>
      </c>
    </row>
    <row r="700" spans="1:8" ht="22.6" customHeight="1">
      <c r="A700" s="20" t="s">
        <v>721</v>
      </c>
      <c r="B700" s="20" t="s">
        <v>9</v>
      </c>
      <c r="C700" s="20">
        <v>2</v>
      </c>
      <c r="D700" s="20">
        <v>2</v>
      </c>
      <c r="E700" s="20">
        <v>4</v>
      </c>
      <c r="F700" s="20" t="s">
        <v>10</v>
      </c>
      <c r="G700" s="20" t="s">
        <v>20</v>
      </c>
      <c r="H700" s="21">
        <v>44953</v>
      </c>
    </row>
    <row r="701" spans="1:8" ht="22.6" customHeight="1">
      <c r="A701" s="20" t="s">
        <v>722</v>
      </c>
      <c r="B701" s="20" t="s">
        <v>9</v>
      </c>
      <c r="C701" s="20">
        <v>1</v>
      </c>
      <c r="D701" s="20">
        <v>2</v>
      </c>
      <c r="E701" s="20">
        <v>2</v>
      </c>
      <c r="F701" s="20" t="s">
        <v>22</v>
      </c>
      <c r="G701" s="20" t="s">
        <v>11</v>
      </c>
      <c r="H701" s="21">
        <v>44995</v>
      </c>
    </row>
    <row r="702" spans="1:8" ht="22.6" customHeight="1">
      <c r="A702" s="20" t="s">
        <v>723</v>
      </c>
      <c r="B702" s="20" t="s">
        <v>13</v>
      </c>
      <c r="C702" s="20">
        <v>4</v>
      </c>
      <c r="D702" s="20">
        <v>3</v>
      </c>
      <c r="E702" s="20">
        <v>12</v>
      </c>
      <c r="F702" s="20" t="s">
        <v>10</v>
      </c>
      <c r="G702" s="20" t="s">
        <v>11</v>
      </c>
      <c r="H702" s="21">
        <v>45280</v>
      </c>
    </row>
    <row r="703" spans="1:8" ht="22.6" customHeight="1">
      <c r="A703" s="20" t="s">
        <v>724</v>
      </c>
      <c r="B703" s="20" t="s">
        <v>24</v>
      </c>
      <c r="C703" s="20">
        <v>3</v>
      </c>
      <c r="D703" s="20">
        <v>4</v>
      </c>
      <c r="E703" s="20">
        <v>12</v>
      </c>
      <c r="F703" s="20" t="s">
        <v>22</v>
      </c>
      <c r="G703" s="20" t="s">
        <v>15</v>
      </c>
      <c r="H703" s="21">
        <v>44953</v>
      </c>
    </row>
    <row r="704" spans="1:8" ht="22.6" customHeight="1">
      <c r="A704" s="20" t="s">
        <v>725</v>
      </c>
      <c r="B704" s="20" t="s">
        <v>19</v>
      </c>
      <c r="C704" s="20">
        <v>1</v>
      </c>
      <c r="D704" s="20">
        <v>5</v>
      </c>
      <c r="E704" s="20">
        <v>5</v>
      </c>
      <c r="F704" s="20" t="s">
        <v>22</v>
      </c>
      <c r="G704" s="20" t="s">
        <v>20</v>
      </c>
      <c r="H704" s="21">
        <v>44987</v>
      </c>
    </row>
    <row r="705" spans="1:8" ht="22.6" customHeight="1">
      <c r="A705" s="20" t="s">
        <v>726</v>
      </c>
      <c r="B705" s="20" t="s">
        <v>39</v>
      </c>
      <c r="C705" s="20">
        <v>1</v>
      </c>
      <c r="D705" s="20">
        <v>3</v>
      </c>
      <c r="E705" s="20">
        <v>3</v>
      </c>
      <c r="F705" s="20" t="s">
        <v>14</v>
      </c>
      <c r="G705" s="20" t="s">
        <v>15</v>
      </c>
      <c r="H705" s="21">
        <v>45225</v>
      </c>
    </row>
    <row r="706" spans="1:8" ht="22.6" customHeight="1">
      <c r="A706" s="20" t="s">
        <v>727</v>
      </c>
      <c r="B706" s="20" t="s">
        <v>9</v>
      </c>
      <c r="C706" s="20">
        <v>3</v>
      </c>
      <c r="D706" s="20">
        <v>2</v>
      </c>
      <c r="E706" s="20">
        <v>6</v>
      </c>
      <c r="F706" s="20" t="s">
        <v>10</v>
      </c>
      <c r="G706" s="20" t="s">
        <v>15</v>
      </c>
      <c r="H706" s="21">
        <v>45161</v>
      </c>
    </row>
    <row r="707" spans="1:8" ht="22.6" customHeight="1">
      <c r="A707" s="20" t="s">
        <v>728</v>
      </c>
      <c r="B707" s="20" t="s">
        <v>24</v>
      </c>
      <c r="C707" s="20">
        <v>2</v>
      </c>
      <c r="D707" s="20">
        <v>4</v>
      </c>
      <c r="E707" s="20">
        <v>8</v>
      </c>
      <c r="F707" s="20" t="s">
        <v>22</v>
      </c>
      <c r="G707" s="20" t="s">
        <v>11</v>
      </c>
      <c r="H707" s="21">
        <v>45266</v>
      </c>
    </row>
    <row r="708" spans="1:8" ht="22.6" customHeight="1">
      <c r="A708" s="20" t="s">
        <v>729</v>
      </c>
      <c r="B708" s="20" t="s">
        <v>19</v>
      </c>
      <c r="C708" s="20">
        <v>3</v>
      </c>
      <c r="D708" s="20">
        <v>5</v>
      </c>
      <c r="E708" s="20">
        <v>15</v>
      </c>
      <c r="F708" s="20" t="s">
        <v>10</v>
      </c>
      <c r="G708" s="20" t="s">
        <v>20</v>
      </c>
      <c r="H708" s="21">
        <v>45088</v>
      </c>
    </row>
    <row r="709" spans="1:8" ht="22.6" customHeight="1">
      <c r="A709" s="20" t="s">
        <v>730</v>
      </c>
      <c r="B709" s="20" t="s">
        <v>27</v>
      </c>
      <c r="C709" s="20">
        <v>3</v>
      </c>
      <c r="D709" s="20">
        <v>4</v>
      </c>
      <c r="E709" s="20">
        <v>12</v>
      </c>
      <c r="F709" s="20" t="s">
        <v>22</v>
      </c>
      <c r="G709" s="20" t="s">
        <v>11</v>
      </c>
      <c r="H709" s="21">
        <v>45151</v>
      </c>
    </row>
    <row r="710" spans="1:8" ht="22.6" customHeight="1">
      <c r="A710" s="20" t="s">
        <v>731</v>
      </c>
      <c r="B710" s="20" t="s">
        <v>35</v>
      </c>
      <c r="C710" s="20">
        <v>5</v>
      </c>
      <c r="D710" s="20">
        <v>1.5</v>
      </c>
      <c r="E710" s="20">
        <v>7.5</v>
      </c>
      <c r="F710" s="20" t="s">
        <v>20</v>
      </c>
      <c r="G710" s="20" t="s">
        <v>20</v>
      </c>
      <c r="H710" s="21">
        <v>45069</v>
      </c>
    </row>
    <row r="711" spans="1:8" ht="22.6" customHeight="1">
      <c r="A711" s="20" t="s">
        <v>732</v>
      </c>
      <c r="B711" s="20" t="s">
        <v>19</v>
      </c>
      <c r="C711" s="20">
        <v>1</v>
      </c>
      <c r="D711" s="20">
        <v>5</v>
      </c>
      <c r="E711" s="20">
        <v>5</v>
      </c>
      <c r="F711" s="20" t="s">
        <v>20</v>
      </c>
      <c r="G711" s="20" t="s">
        <v>11</v>
      </c>
      <c r="H711" s="21">
        <v>45143</v>
      </c>
    </row>
    <row r="712" spans="1:8" ht="22.6" customHeight="1">
      <c r="A712" s="20" t="s">
        <v>733</v>
      </c>
      <c r="B712" s="20" t="s">
        <v>35</v>
      </c>
      <c r="C712" s="20">
        <v>5</v>
      </c>
      <c r="D712" s="20">
        <v>1.5</v>
      </c>
      <c r="E712" s="20">
        <v>7.5</v>
      </c>
      <c r="F712" s="20" t="s">
        <v>20</v>
      </c>
      <c r="G712" s="20" t="s">
        <v>11</v>
      </c>
      <c r="H712" s="21">
        <v>45217</v>
      </c>
    </row>
    <row r="713" spans="1:8" ht="22.6" customHeight="1">
      <c r="A713" s="20" t="s">
        <v>734</v>
      </c>
      <c r="B713" s="20" t="s">
        <v>13</v>
      </c>
      <c r="C713" s="20">
        <v>1</v>
      </c>
      <c r="D713" s="20">
        <v>3</v>
      </c>
      <c r="E713" s="20">
        <v>3</v>
      </c>
      <c r="F713" s="20" t="s">
        <v>20</v>
      </c>
      <c r="G713" s="20" t="s">
        <v>20</v>
      </c>
      <c r="H713" s="21">
        <v>44944</v>
      </c>
    </row>
    <row r="714" spans="1:8" ht="22.6" customHeight="1">
      <c r="A714" s="20" t="s">
        <v>735</v>
      </c>
      <c r="B714" s="20" t="s">
        <v>9</v>
      </c>
      <c r="C714" s="20">
        <v>3</v>
      </c>
      <c r="D714" s="20">
        <v>2</v>
      </c>
      <c r="E714" s="20">
        <v>6</v>
      </c>
      <c r="F714" s="20" t="s">
        <v>20</v>
      </c>
      <c r="G714" s="20" t="s">
        <v>15</v>
      </c>
      <c r="H714" s="21">
        <v>45204</v>
      </c>
    </row>
    <row r="715" spans="1:8" ht="22.6" customHeight="1">
      <c r="A715" s="20" t="s">
        <v>736</v>
      </c>
      <c r="B715" s="20" t="s">
        <v>27</v>
      </c>
      <c r="C715" s="20">
        <v>4</v>
      </c>
      <c r="D715" s="20">
        <v>4</v>
      </c>
      <c r="E715" s="20">
        <v>16</v>
      </c>
      <c r="F715" s="20" t="s">
        <v>10</v>
      </c>
      <c r="G715" s="20" t="s">
        <v>15</v>
      </c>
      <c r="H715" s="21">
        <v>45229</v>
      </c>
    </row>
    <row r="716" spans="1:8" ht="22.6" customHeight="1">
      <c r="A716" s="20" t="s">
        <v>737</v>
      </c>
      <c r="B716" s="20" t="s">
        <v>35</v>
      </c>
      <c r="C716" s="20">
        <v>1</v>
      </c>
      <c r="D716" s="20">
        <v>1.5</v>
      </c>
      <c r="E716" s="20">
        <v>1.5</v>
      </c>
      <c r="F716" s="20" t="s">
        <v>22</v>
      </c>
      <c r="G716" s="20" t="s">
        <v>15</v>
      </c>
      <c r="H716" s="21">
        <v>45007</v>
      </c>
    </row>
    <row r="717" spans="1:8" ht="22.6" customHeight="1">
      <c r="A717" s="20" t="s">
        <v>738</v>
      </c>
      <c r="B717" s="20" t="s">
        <v>19</v>
      </c>
      <c r="C717" s="20">
        <v>3</v>
      </c>
      <c r="D717" s="20">
        <v>5</v>
      </c>
      <c r="E717" s="20">
        <v>15</v>
      </c>
      <c r="F717" s="20" t="s">
        <v>20</v>
      </c>
      <c r="G717" s="20" t="s">
        <v>11</v>
      </c>
      <c r="H717" s="21">
        <v>45210</v>
      </c>
    </row>
    <row r="718" spans="1:8" ht="22.6" customHeight="1">
      <c r="A718" s="20" t="s">
        <v>739</v>
      </c>
      <c r="B718" s="20" t="s">
        <v>27</v>
      </c>
      <c r="C718" s="20">
        <v>1</v>
      </c>
      <c r="D718" s="20">
        <v>4</v>
      </c>
      <c r="E718" s="20">
        <v>4</v>
      </c>
      <c r="F718" s="20" t="s">
        <v>20</v>
      </c>
      <c r="G718" s="20" t="s">
        <v>11</v>
      </c>
      <c r="H718" s="21">
        <v>45146</v>
      </c>
    </row>
    <row r="719" spans="1:8" ht="22.6" customHeight="1">
      <c r="A719" s="20" t="s">
        <v>740</v>
      </c>
      <c r="B719" s="20" t="s">
        <v>35</v>
      </c>
      <c r="C719" s="20">
        <v>5</v>
      </c>
      <c r="D719" s="20">
        <v>1.5</v>
      </c>
      <c r="E719" s="20">
        <v>7.5</v>
      </c>
      <c r="F719" s="20" t="s">
        <v>20</v>
      </c>
      <c r="G719" s="20" t="s">
        <v>20</v>
      </c>
      <c r="H719" s="21">
        <v>45286</v>
      </c>
    </row>
    <row r="720" spans="1:8" ht="22.6" customHeight="1">
      <c r="A720" s="20" t="s">
        <v>741</v>
      </c>
      <c r="B720" s="20" t="s">
        <v>17</v>
      </c>
      <c r="C720" s="20">
        <v>3</v>
      </c>
      <c r="D720" s="20">
        <v>1</v>
      </c>
      <c r="E720" s="20">
        <v>3</v>
      </c>
      <c r="F720" s="20" t="s">
        <v>22</v>
      </c>
      <c r="G720" s="20" t="s">
        <v>20</v>
      </c>
      <c r="H720" s="21">
        <v>2</v>
      </c>
    </row>
    <row r="721" spans="1:8" ht="22.6" customHeight="1">
      <c r="A721" s="20" t="s">
        <v>742</v>
      </c>
      <c r="B721" s="20" t="s">
        <v>27</v>
      </c>
      <c r="C721" s="20">
        <v>1</v>
      </c>
      <c r="D721" s="20">
        <v>4</v>
      </c>
      <c r="E721" s="20">
        <v>4</v>
      </c>
      <c r="F721" s="20" t="s">
        <v>22</v>
      </c>
      <c r="G721" s="20" t="s">
        <v>11</v>
      </c>
      <c r="H721" s="21">
        <v>45165</v>
      </c>
    </row>
    <row r="722" spans="1:8" ht="22.6" customHeight="1">
      <c r="A722" s="20" t="s">
        <v>743</v>
      </c>
      <c r="B722" s="20" t="s">
        <v>24</v>
      </c>
      <c r="C722" s="20">
        <v>5</v>
      </c>
      <c r="D722" s="20">
        <v>4</v>
      </c>
      <c r="E722" s="20">
        <v>20</v>
      </c>
      <c r="F722" s="20" t="s">
        <v>10</v>
      </c>
      <c r="G722" s="20" t="s">
        <v>11</v>
      </c>
      <c r="H722" s="21">
        <v>45072</v>
      </c>
    </row>
    <row r="723" spans="1:8" ht="22.6" customHeight="1">
      <c r="A723" s="20" t="s">
        <v>744</v>
      </c>
      <c r="B723" s="20" t="s">
        <v>35</v>
      </c>
      <c r="C723" s="20">
        <v>2</v>
      </c>
      <c r="D723" s="20">
        <v>1.5</v>
      </c>
      <c r="E723" s="20">
        <v>3</v>
      </c>
      <c r="F723" s="20" t="s">
        <v>10</v>
      </c>
      <c r="G723" s="20" t="s">
        <v>20</v>
      </c>
      <c r="H723" s="21">
        <v>45093</v>
      </c>
    </row>
    <row r="724" spans="1:8" ht="22.6" customHeight="1">
      <c r="A724" s="20" t="s">
        <v>745</v>
      </c>
      <c r="B724" s="20" t="s">
        <v>17</v>
      </c>
      <c r="C724" s="20">
        <v>1</v>
      </c>
      <c r="D724" s="20">
        <v>1</v>
      </c>
      <c r="E724" s="20">
        <v>1</v>
      </c>
      <c r="F724" s="20" t="s">
        <v>20</v>
      </c>
      <c r="G724" s="20" t="s">
        <v>11</v>
      </c>
      <c r="H724" s="21">
        <v>2</v>
      </c>
    </row>
    <row r="725" spans="1:8" ht="22.6" customHeight="1">
      <c r="A725" s="20" t="s">
        <v>746</v>
      </c>
      <c r="B725" s="20" t="s">
        <v>35</v>
      </c>
      <c r="C725" s="20">
        <v>4</v>
      </c>
      <c r="D725" s="20">
        <v>1.5</v>
      </c>
      <c r="E725" s="20">
        <v>6</v>
      </c>
      <c r="F725" s="20" t="s">
        <v>14</v>
      </c>
      <c r="G725" s="20" t="s">
        <v>11</v>
      </c>
      <c r="H725" s="21">
        <v>45285</v>
      </c>
    </row>
    <row r="726" spans="1:8" ht="22.6" customHeight="1">
      <c r="A726" s="20" t="s">
        <v>747</v>
      </c>
      <c r="B726" s="20" t="s">
        <v>9</v>
      </c>
      <c r="C726" s="20">
        <v>3</v>
      </c>
      <c r="D726" s="20">
        <v>2</v>
      </c>
      <c r="E726" s="20">
        <v>6</v>
      </c>
      <c r="F726" s="20" t="s">
        <v>10</v>
      </c>
      <c r="G726" s="20" t="s">
        <v>15</v>
      </c>
      <c r="H726" s="21">
        <v>45159</v>
      </c>
    </row>
    <row r="727" spans="1:8" ht="22.6" customHeight="1">
      <c r="A727" s="20" t="s">
        <v>748</v>
      </c>
      <c r="B727" s="20" t="s">
        <v>27</v>
      </c>
      <c r="C727" s="20">
        <v>4</v>
      </c>
      <c r="D727" s="20">
        <v>4</v>
      </c>
      <c r="E727" s="20">
        <v>16</v>
      </c>
      <c r="F727" s="20" t="s">
        <v>20</v>
      </c>
      <c r="G727" s="20" t="s">
        <v>20</v>
      </c>
      <c r="H727" s="21">
        <v>44951</v>
      </c>
    </row>
    <row r="728" spans="1:8" ht="22.6" customHeight="1">
      <c r="A728" s="20" t="s">
        <v>749</v>
      </c>
      <c r="B728" s="20" t="s">
        <v>9</v>
      </c>
      <c r="C728" s="20">
        <v>1</v>
      </c>
      <c r="D728" s="20">
        <v>2</v>
      </c>
      <c r="E728" s="20">
        <v>2</v>
      </c>
      <c r="F728" s="20" t="s">
        <v>20</v>
      </c>
      <c r="G728" s="20" t="s">
        <v>20</v>
      </c>
      <c r="H728" s="21">
        <v>45170</v>
      </c>
    </row>
    <row r="729" spans="1:8" ht="22.6" customHeight="1">
      <c r="A729" s="20" t="s">
        <v>750</v>
      </c>
      <c r="B729" s="20" t="s">
        <v>188</v>
      </c>
      <c r="C729" s="20">
        <v>2</v>
      </c>
      <c r="D729" s="20">
        <v>4</v>
      </c>
      <c r="E729" s="20">
        <v>8</v>
      </c>
      <c r="F729" s="20" t="s">
        <v>20</v>
      </c>
      <c r="G729" s="20" t="s">
        <v>20</v>
      </c>
      <c r="H729" s="21">
        <v>45185</v>
      </c>
    </row>
    <row r="730" spans="1:8" ht="22.6" customHeight="1">
      <c r="A730" s="20" t="s">
        <v>751</v>
      </c>
      <c r="B730" s="20" t="s">
        <v>9</v>
      </c>
      <c r="C730" s="20">
        <v>5</v>
      </c>
      <c r="D730" s="20">
        <v>2</v>
      </c>
      <c r="E730" s="20">
        <v>10</v>
      </c>
      <c r="F730" s="20" t="s">
        <v>22</v>
      </c>
      <c r="G730" s="20" t="s">
        <v>11</v>
      </c>
      <c r="H730" s="21">
        <v>45222</v>
      </c>
    </row>
    <row r="731" spans="1:8" ht="22.6" customHeight="1">
      <c r="A731" s="20" t="s">
        <v>752</v>
      </c>
      <c r="B731" s="20" t="s">
        <v>17</v>
      </c>
      <c r="C731" s="20">
        <v>5</v>
      </c>
      <c r="D731" s="20">
        <v>1</v>
      </c>
      <c r="E731" s="20">
        <v>5</v>
      </c>
      <c r="F731" s="20" t="s">
        <v>20</v>
      </c>
      <c r="G731" s="20" t="s">
        <v>15</v>
      </c>
      <c r="H731" s="21">
        <v>44976</v>
      </c>
    </row>
    <row r="732" spans="1:8" ht="22.6" customHeight="1">
      <c r="A732" s="20" t="s">
        <v>753</v>
      </c>
      <c r="B732" s="20" t="s">
        <v>19</v>
      </c>
      <c r="C732" s="20">
        <v>3</v>
      </c>
      <c r="D732" s="20">
        <v>5</v>
      </c>
      <c r="E732" s="20">
        <v>15</v>
      </c>
      <c r="F732" s="20" t="s">
        <v>22</v>
      </c>
      <c r="G732" s="20" t="s">
        <v>15</v>
      </c>
      <c r="H732" s="21">
        <v>45240</v>
      </c>
    </row>
    <row r="733" spans="1:8" ht="22.6" customHeight="1">
      <c r="A733" s="20" t="s">
        <v>754</v>
      </c>
      <c r="B733" s="20" t="s">
        <v>9</v>
      </c>
      <c r="C733" s="20">
        <v>4</v>
      </c>
      <c r="D733" s="20">
        <v>2</v>
      </c>
      <c r="E733" s="20">
        <v>8</v>
      </c>
      <c r="F733" s="20" t="s">
        <v>10</v>
      </c>
      <c r="G733" s="20" t="s">
        <v>20</v>
      </c>
      <c r="H733" s="21">
        <v>45088</v>
      </c>
    </row>
    <row r="734" spans="1:8" ht="22.6" customHeight="1">
      <c r="A734" s="20" t="s">
        <v>755</v>
      </c>
      <c r="B734" s="20" t="s">
        <v>35</v>
      </c>
      <c r="C734" s="20">
        <v>5</v>
      </c>
      <c r="D734" s="20">
        <v>1.5</v>
      </c>
      <c r="E734" s="20">
        <v>7.5</v>
      </c>
      <c r="F734" s="20" t="s">
        <v>20</v>
      </c>
      <c r="G734" s="20" t="s">
        <v>20</v>
      </c>
      <c r="H734" s="21">
        <v>45192</v>
      </c>
    </row>
    <row r="735" spans="1:8" ht="22.6" customHeight="1">
      <c r="A735" s="20" t="s">
        <v>756</v>
      </c>
      <c r="B735" s="20" t="s">
        <v>27</v>
      </c>
      <c r="C735" s="20">
        <v>1</v>
      </c>
      <c r="D735" s="20">
        <v>4</v>
      </c>
      <c r="E735" s="20">
        <v>4</v>
      </c>
      <c r="F735" s="20" t="s">
        <v>14</v>
      </c>
      <c r="G735" s="20" t="s">
        <v>20</v>
      </c>
      <c r="H735" s="21">
        <v>45101</v>
      </c>
    </row>
    <row r="736" spans="1:8" ht="22.6" customHeight="1">
      <c r="A736" s="20" t="s">
        <v>757</v>
      </c>
      <c r="B736" s="20" t="s">
        <v>27</v>
      </c>
      <c r="C736" s="20">
        <v>3</v>
      </c>
      <c r="D736" s="20">
        <v>4</v>
      </c>
      <c r="E736" s="20">
        <v>12</v>
      </c>
      <c r="F736" s="20" t="s">
        <v>14</v>
      </c>
      <c r="G736" s="20" t="s">
        <v>20</v>
      </c>
      <c r="H736" s="21">
        <v>45011</v>
      </c>
    </row>
    <row r="737" spans="1:8" ht="22.6" customHeight="1">
      <c r="A737" s="20" t="s">
        <v>758</v>
      </c>
      <c r="B737" s="20" t="s">
        <v>9</v>
      </c>
      <c r="C737" s="20">
        <v>2</v>
      </c>
      <c r="D737" s="20">
        <v>2</v>
      </c>
      <c r="E737" s="20">
        <v>4</v>
      </c>
      <c r="F737" s="20" t="s">
        <v>22</v>
      </c>
      <c r="G737" s="20" t="s">
        <v>11</v>
      </c>
      <c r="H737" s="21">
        <v>45036</v>
      </c>
    </row>
    <row r="738" spans="1:8" ht="22.6" customHeight="1">
      <c r="A738" s="20" t="s">
        <v>759</v>
      </c>
      <c r="B738" s="20" t="s">
        <v>9</v>
      </c>
      <c r="C738" s="20">
        <v>3</v>
      </c>
      <c r="D738" s="20">
        <v>2</v>
      </c>
      <c r="E738" s="20">
        <v>6</v>
      </c>
      <c r="F738" s="20" t="s">
        <v>22</v>
      </c>
      <c r="G738" s="20" t="s">
        <v>11</v>
      </c>
      <c r="H738" s="21">
        <v>45184</v>
      </c>
    </row>
    <row r="739" spans="1:8" ht="22.6" customHeight="1">
      <c r="A739" s="20" t="s">
        <v>760</v>
      </c>
      <c r="B739" s="20" t="s">
        <v>19</v>
      </c>
      <c r="C739" s="20">
        <v>5</v>
      </c>
      <c r="D739" s="20">
        <v>5</v>
      </c>
      <c r="E739" s="20">
        <v>25</v>
      </c>
      <c r="F739" s="20" t="s">
        <v>20</v>
      </c>
      <c r="G739" s="20" t="s">
        <v>15</v>
      </c>
      <c r="H739" s="21">
        <v>2</v>
      </c>
    </row>
    <row r="740" spans="1:8" ht="22.6" customHeight="1">
      <c r="A740" s="20" t="s">
        <v>761</v>
      </c>
      <c r="B740" s="20" t="s">
        <v>27</v>
      </c>
      <c r="C740" s="20">
        <v>0</v>
      </c>
      <c r="D740" s="20">
        <v>4</v>
      </c>
      <c r="E740" s="20">
        <v>0</v>
      </c>
      <c r="F740" s="20" t="s">
        <v>20</v>
      </c>
      <c r="G740" s="20" t="s">
        <v>11</v>
      </c>
      <c r="H740" s="21">
        <v>45060</v>
      </c>
    </row>
    <row r="741" spans="1:8" ht="22.6" customHeight="1">
      <c r="A741" s="20" t="s">
        <v>762</v>
      </c>
      <c r="B741" s="20" t="s">
        <v>39</v>
      </c>
      <c r="C741" s="20">
        <v>1</v>
      </c>
      <c r="D741" s="20">
        <v>3</v>
      </c>
      <c r="E741" s="20">
        <v>3</v>
      </c>
      <c r="F741" s="20" t="s">
        <v>20</v>
      </c>
      <c r="G741" s="20" t="s">
        <v>20</v>
      </c>
      <c r="H741" s="21">
        <v>44984</v>
      </c>
    </row>
    <row r="742" spans="1:8" ht="22.6" customHeight="1">
      <c r="A742" s="20" t="s">
        <v>763</v>
      </c>
      <c r="B742" s="20" t="s">
        <v>39</v>
      </c>
      <c r="C742" s="20">
        <v>5</v>
      </c>
      <c r="D742" s="20">
        <v>3</v>
      </c>
      <c r="E742" s="20">
        <v>15</v>
      </c>
      <c r="F742" s="20" t="s">
        <v>14</v>
      </c>
      <c r="G742" s="20" t="s">
        <v>11</v>
      </c>
      <c r="H742" s="21">
        <v>45052</v>
      </c>
    </row>
    <row r="743" spans="1:8" ht="22.6" customHeight="1">
      <c r="A743" s="20" t="s">
        <v>764</v>
      </c>
      <c r="B743" s="20" t="s">
        <v>39</v>
      </c>
      <c r="C743" s="20">
        <v>1</v>
      </c>
      <c r="D743" s="20">
        <v>3</v>
      </c>
      <c r="E743" s="20">
        <v>3</v>
      </c>
      <c r="F743" s="20" t="s">
        <v>14</v>
      </c>
      <c r="G743" s="20" t="s">
        <v>15</v>
      </c>
      <c r="H743" s="21">
        <v>44977</v>
      </c>
    </row>
    <row r="744" spans="1:8" ht="22.6" customHeight="1">
      <c r="A744" s="20" t="s">
        <v>765</v>
      </c>
      <c r="B744" s="20" t="s">
        <v>24</v>
      </c>
      <c r="C744" s="20">
        <v>5</v>
      </c>
      <c r="D744" s="20">
        <v>4</v>
      </c>
      <c r="E744" s="20">
        <v>20</v>
      </c>
      <c r="F744" s="20" t="s">
        <v>20</v>
      </c>
      <c r="G744" s="20" t="s">
        <v>11</v>
      </c>
      <c r="H744" s="21">
        <v>45082</v>
      </c>
    </row>
    <row r="745" spans="1:8" ht="22.6" customHeight="1">
      <c r="A745" s="20" t="s">
        <v>766</v>
      </c>
      <c r="B745" s="20" t="s">
        <v>17</v>
      </c>
      <c r="C745" s="20">
        <v>3</v>
      </c>
      <c r="D745" s="20">
        <v>1</v>
      </c>
      <c r="E745" s="20">
        <v>3</v>
      </c>
      <c r="F745" s="20" t="s">
        <v>10</v>
      </c>
      <c r="G745" s="20" t="s">
        <v>15</v>
      </c>
      <c r="H745" s="21">
        <v>44933</v>
      </c>
    </row>
    <row r="746" spans="1:8" ht="22.6" customHeight="1">
      <c r="A746" s="20" t="s">
        <v>767</v>
      </c>
      <c r="B746" s="20" t="s">
        <v>19</v>
      </c>
      <c r="C746" s="20">
        <v>5</v>
      </c>
      <c r="D746" s="20">
        <v>5</v>
      </c>
      <c r="E746" s="20">
        <v>25</v>
      </c>
      <c r="F746" s="20" t="s">
        <v>10</v>
      </c>
      <c r="G746" s="20" t="s">
        <v>20</v>
      </c>
      <c r="H746" s="21">
        <v>2</v>
      </c>
    </row>
    <row r="747" spans="1:8" ht="22.6" customHeight="1">
      <c r="A747" s="20" t="s">
        <v>768</v>
      </c>
      <c r="B747" s="20" t="s">
        <v>35</v>
      </c>
      <c r="C747" s="20">
        <v>1</v>
      </c>
      <c r="D747" s="20">
        <v>1.5</v>
      </c>
      <c r="E747" s="20">
        <v>1.5</v>
      </c>
      <c r="F747" s="20" t="s">
        <v>22</v>
      </c>
      <c r="G747" s="20" t="s">
        <v>11</v>
      </c>
      <c r="H747" s="21">
        <v>45070</v>
      </c>
    </row>
    <row r="748" spans="1:8" ht="22.6" customHeight="1">
      <c r="A748" s="20" t="s">
        <v>769</v>
      </c>
      <c r="B748" s="20" t="s">
        <v>188</v>
      </c>
      <c r="C748" s="20">
        <v>2</v>
      </c>
      <c r="D748" s="20">
        <v>4</v>
      </c>
      <c r="E748" s="20">
        <v>8</v>
      </c>
      <c r="F748" s="20" t="s">
        <v>10</v>
      </c>
      <c r="G748" s="20" t="s">
        <v>15</v>
      </c>
      <c r="H748" s="21">
        <v>44965</v>
      </c>
    </row>
    <row r="749" spans="1:8" ht="22.6" customHeight="1">
      <c r="A749" s="20" t="s">
        <v>770</v>
      </c>
      <c r="B749" s="20" t="s">
        <v>35</v>
      </c>
      <c r="C749" s="20">
        <v>4</v>
      </c>
      <c r="D749" s="20">
        <v>1.5</v>
      </c>
      <c r="E749" s="20">
        <v>6</v>
      </c>
      <c r="F749" s="20" t="s">
        <v>22</v>
      </c>
      <c r="G749" s="20" t="s">
        <v>11</v>
      </c>
      <c r="H749" s="21">
        <v>45052</v>
      </c>
    </row>
    <row r="750" spans="1:8" ht="22.6" customHeight="1">
      <c r="A750" s="20" t="s">
        <v>771</v>
      </c>
      <c r="B750" s="20" t="s">
        <v>9</v>
      </c>
      <c r="C750" s="20">
        <v>3</v>
      </c>
      <c r="D750" s="20">
        <v>2</v>
      </c>
      <c r="E750" s="20">
        <v>6</v>
      </c>
      <c r="F750" s="20" t="s">
        <v>22</v>
      </c>
      <c r="G750" s="20" t="s">
        <v>20</v>
      </c>
      <c r="H750" s="21">
        <v>45225</v>
      </c>
    </row>
    <row r="751" spans="1:8" ht="22.6" customHeight="1">
      <c r="A751" s="20" t="s">
        <v>772</v>
      </c>
      <c r="B751" s="20" t="s">
        <v>9</v>
      </c>
      <c r="C751" s="20">
        <v>2</v>
      </c>
      <c r="D751" s="20">
        <v>2</v>
      </c>
      <c r="E751" s="20">
        <v>4</v>
      </c>
      <c r="F751" s="20" t="s">
        <v>22</v>
      </c>
      <c r="G751" s="20" t="s">
        <v>15</v>
      </c>
      <c r="H751" s="21">
        <v>2</v>
      </c>
    </row>
    <row r="752" spans="1:8" ht="22.6" customHeight="1">
      <c r="A752" s="20" t="s">
        <v>773</v>
      </c>
      <c r="B752" s="20" t="s">
        <v>20</v>
      </c>
      <c r="C752" s="20">
        <v>3</v>
      </c>
      <c r="D752" s="20">
        <v>3</v>
      </c>
      <c r="E752" s="20">
        <v>9</v>
      </c>
      <c r="F752" s="20" t="s">
        <v>10</v>
      </c>
      <c r="G752" s="20" t="s">
        <v>11</v>
      </c>
      <c r="H752" s="21">
        <v>45130</v>
      </c>
    </row>
    <row r="753" spans="1:8" ht="22.6" customHeight="1">
      <c r="A753" s="20" t="s">
        <v>774</v>
      </c>
      <c r="B753" s="20" t="s">
        <v>27</v>
      </c>
      <c r="C753" s="20">
        <v>3</v>
      </c>
      <c r="D753" s="20">
        <v>4</v>
      </c>
      <c r="E753" s="20">
        <v>12</v>
      </c>
      <c r="F753" s="20" t="s">
        <v>10</v>
      </c>
      <c r="G753" s="20" t="s">
        <v>20</v>
      </c>
      <c r="H753" s="21">
        <v>45180</v>
      </c>
    </row>
    <row r="754" spans="1:8" ht="22.6" customHeight="1">
      <c r="A754" s="20" t="s">
        <v>775</v>
      </c>
      <c r="B754" s="20" t="s">
        <v>9</v>
      </c>
      <c r="C754" s="20">
        <v>2</v>
      </c>
      <c r="D754" s="20">
        <v>2</v>
      </c>
      <c r="E754" s="20">
        <v>4</v>
      </c>
      <c r="F754" s="20" t="s">
        <v>22</v>
      </c>
      <c r="G754" s="20" t="s">
        <v>20</v>
      </c>
      <c r="H754" s="21">
        <v>45018</v>
      </c>
    </row>
    <row r="755" spans="1:8" ht="22.6" customHeight="1">
      <c r="A755" s="20" t="s">
        <v>776</v>
      </c>
      <c r="B755" s="20" t="s">
        <v>39</v>
      </c>
      <c r="C755" s="20">
        <v>2</v>
      </c>
      <c r="D755" s="20">
        <v>3</v>
      </c>
      <c r="E755" s="20">
        <v>6</v>
      </c>
      <c r="F755" s="20" t="s">
        <v>10</v>
      </c>
      <c r="G755" s="20" t="s">
        <v>11</v>
      </c>
      <c r="H755" s="21">
        <v>45177</v>
      </c>
    </row>
    <row r="756" spans="1:8" ht="22.6" customHeight="1">
      <c r="A756" s="20" t="s">
        <v>777</v>
      </c>
      <c r="B756" s="20" t="s">
        <v>24</v>
      </c>
      <c r="C756" s="20">
        <v>5</v>
      </c>
      <c r="D756" s="20">
        <v>4</v>
      </c>
      <c r="E756" s="20">
        <v>20</v>
      </c>
      <c r="F756" s="20" t="s">
        <v>22</v>
      </c>
      <c r="G756" s="20" t="s">
        <v>20</v>
      </c>
      <c r="H756" s="21">
        <v>45122</v>
      </c>
    </row>
    <row r="757" spans="1:8" ht="22.6" customHeight="1">
      <c r="A757" s="20" t="s">
        <v>778</v>
      </c>
      <c r="B757" s="20" t="s">
        <v>19</v>
      </c>
      <c r="C757" s="20">
        <v>3</v>
      </c>
      <c r="D757" s="20">
        <v>5</v>
      </c>
      <c r="E757" s="20">
        <v>15</v>
      </c>
      <c r="F757" s="20" t="s">
        <v>10</v>
      </c>
      <c r="G757" s="20" t="s">
        <v>20</v>
      </c>
      <c r="H757" s="21">
        <v>45025</v>
      </c>
    </row>
    <row r="758" spans="1:8" ht="22.6" customHeight="1">
      <c r="A758" s="20" t="s">
        <v>779</v>
      </c>
      <c r="B758" s="20" t="s">
        <v>35</v>
      </c>
      <c r="C758" s="20">
        <v>2</v>
      </c>
      <c r="D758" s="20">
        <v>1.5</v>
      </c>
      <c r="E758" s="20">
        <v>3</v>
      </c>
      <c r="F758" s="20" t="s">
        <v>20</v>
      </c>
      <c r="G758" s="20" t="s">
        <v>15</v>
      </c>
      <c r="H758" s="21">
        <v>44991</v>
      </c>
    </row>
    <row r="759" spans="1:8" ht="22.6" customHeight="1">
      <c r="A759" s="20" t="s">
        <v>780</v>
      </c>
      <c r="B759" s="20" t="s">
        <v>35</v>
      </c>
      <c r="C759" s="20">
        <v>4</v>
      </c>
      <c r="D759" s="20">
        <v>1.5</v>
      </c>
      <c r="E759" s="20">
        <v>6</v>
      </c>
      <c r="F759" s="20" t="s">
        <v>14</v>
      </c>
      <c r="G759" s="20" t="s">
        <v>20</v>
      </c>
      <c r="H759" s="21">
        <v>45280</v>
      </c>
    </row>
    <row r="760" spans="1:8" ht="22.6" customHeight="1">
      <c r="A760" s="20" t="s">
        <v>781</v>
      </c>
      <c r="B760" s="20" t="s">
        <v>24</v>
      </c>
      <c r="C760" s="20">
        <v>4</v>
      </c>
      <c r="D760" s="20">
        <v>4</v>
      </c>
      <c r="E760" s="20">
        <v>16</v>
      </c>
      <c r="F760" s="20" t="s">
        <v>10</v>
      </c>
      <c r="G760" s="20" t="s">
        <v>11</v>
      </c>
      <c r="H760" s="21">
        <v>45024</v>
      </c>
    </row>
    <row r="761" spans="1:8" ht="22.6" customHeight="1">
      <c r="A761" s="20" t="s">
        <v>782</v>
      </c>
      <c r="B761" s="20" t="s">
        <v>10044</v>
      </c>
      <c r="C761" s="20">
        <v>4</v>
      </c>
      <c r="D761" s="20">
        <v>3</v>
      </c>
      <c r="E761" s="20">
        <v>12</v>
      </c>
      <c r="F761" s="20" t="s">
        <v>20</v>
      </c>
      <c r="G761" s="20" t="s">
        <v>11</v>
      </c>
      <c r="H761" s="21">
        <v>45244</v>
      </c>
    </row>
    <row r="762" spans="1:8" ht="22.6" customHeight="1">
      <c r="A762" s="20" t="s">
        <v>783</v>
      </c>
      <c r="B762" s="20" t="s">
        <v>35</v>
      </c>
      <c r="C762" s="20">
        <v>5</v>
      </c>
      <c r="D762" s="20">
        <v>1.5</v>
      </c>
      <c r="E762" s="20">
        <v>7.5</v>
      </c>
      <c r="F762" s="20" t="s">
        <v>20</v>
      </c>
      <c r="G762" s="20" t="s">
        <v>20</v>
      </c>
      <c r="H762" s="21">
        <v>45052</v>
      </c>
    </row>
    <row r="763" spans="1:8" ht="22.6" customHeight="1">
      <c r="A763" s="20" t="s">
        <v>784</v>
      </c>
      <c r="B763" s="20" t="s">
        <v>35</v>
      </c>
      <c r="C763" s="20">
        <v>2</v>
      </c>
      <c r="D763" s="20">
        <v>1.5</v>
      </c>
      <c r="E763" s="20">
        <v>3</v>
      </c>
      <c r="F763" s="20" t="s">
        <v>20</v>
      </c>
      <c r="G763" s="20" t="s">
        <v>11</v>
      </c>
      <c r="H763" s="21">
        <v>45090</v>
      </c>
    </row>
    <row r="764" spans="1:8" ht="22.6" customHeight="1">
      <c r="A764" s="20" t="s">
        <v>785</v>
      </c>
      <c r="B764" s="20" t="s">
        <v>19</v>
      </c>
      <c r="C764" s="20">
        <v>2</v>
      </c>
      <c r="D764" s="20">
        <v>5</v>
      </c>
      <c r="E764" s="20">
        <v>10</v>
      </c>
      <c r="F764" s="20" t="s">
        <v>20</v>
      </c>
      <c r="G764" s="20" t="s">
        <v>11</v>
      </c>
      <c r="H764" s="21">
        <v>44994</v>
      </c>
    </row>
    <row r="765" spans="1:8" ht="22.6" customHeight="1">
      <c r="A765" s="20" t="s">
        <v>786</v>
      </c>
      <c r="B765" s="20" t="s">
        <v>17</v>
      </c>
      <c r="C765" s="20">
        <v>5</v>
      </c>
      <c r="D765" s="20">
        <v>1</v>
      </c>
      <c r="E765" s="20">
        <v>5</v>
      </c>
      <c r="F765" s="20" t="s">
        <v>14</v>
      </c>
      <c r="G765" s="20" t="s">
        <v>20</v>
      </c>
      <c r="H765" s="21">
        <v>45152</v>
      </c>
    </row>
    <row r="766" spans="1:8" ht="22.6" customHeight="1">
      <c r="A766" s="20" t="s">
        <v>787</v>
      </c>
      <c r="B766" s="20" t="s">
        <v>35</v>
      </c>
      <c r="C766" s="20">
        <v>4</v>
      </c>
      <c r="D766" s="20">
        <v>1.5</v>
      </c>
      <c r="E766" s="20">
        <v>6</v>
      </c>
      <c r="F766" s="20" t="s">
        <v>20</v>
      </c>
      <c r="G766" s="20" t="s">
        <v>11</v>
      </c>
      <c r="H766" s="21">
        <v>44955</v>
      </c>
    </row>
    <row r="767" spans="1:8" ht="22.6" customHeight="1">
      <c r="A767" s="20" t="s">
        <v>788</v>
      </c>
      <c r="B767" s="20" t="s">
        <v>19</v>
      </c>
      <c r="C767" s="20">
        <v>5</v>
      </c>
      <c r="D767" s="20">
        <v>5</v>
      </c>
      <c r="E767" s="20">
        <v>25</v>
      </c>
      <c r="F767" s="20" t="s">
        <v>20</v>
      </c>
      <c r="G767" s="20" t="s">
        <v>15</v>
      </c>
      <c r="H767" s="21">
        <v>45167</v>
      </c>
    </row>
    <row r="768" spans="1:8" ht="22.6" customHeight="1">
      <c r="A768" s="20" t="s">
        <v>789</v>
      </c>
      <c r="B768" s="20" t="s">
        <v>35</v>
      </c>
      <c r="C768" s="20">
        <v>4</v>
      </c>
      <c r="D768" s="20">
        <v>1.5</v>
      </c>
      <c r="E768" s="20">
        <v>6</v>
      </c>
      <c r="F768" s="20" t="s">
        <v>14</v>
      </c>
      <c r="G768" s="20" t="s">
        <v>15</v>
      </c>
      <c r="H768" s="21">
        <v>2</v>
      </c>
    </row>
    <row r="769" spans="1:8" ht="22.6" customHeight="1">
      <c r="A769" s="20" t="s">
        <v>790</v>
      </c>
      <c r="B769" s="20" t="s">
        <v>9</v>
      </c>
      <c r="C769" s="20">
        <v>2</v>
      </c>
      <c r="D769" s="20">
        <v>2</v>
      </c>
      <c r="E769" s="20">
        <v>4</v>
      </c>
      <c r="F769" s="20" t="s">
        <v>20</v>
      </c>
      <c r="G769" s="20" t="s">
        <v>15</v>
      </c>
      <c r="H769" s="21">
        <v>45255</v>
      </c>
    </row>
    <row r="770" spans="1:8" ht="22.6" customHeight="1">
      <c r="A770" s="20" t="s">
        <v>791</v>
      </c>
      <c r="B770" s="20" t="s">
        <v>19</v>
      </c>
      <c r="C770" s="20">
        <v>2</v>
      </c>
      <c r="D770" s="20">
        <v>5</v>
      </c>
      <c r="E770" s="20">
        <v>10</v>
      </c>
      <c r="F770" s="20" t="s">
        <v>20</v>
      </c>
      <c r="G770" s="20" t="s">
        <v>20</v>
      </c>
      <c r="H770" s="21">
        <v>44927</v>
      </c>
    </row>
    <row r="771" spans="1:8" ht="22.6" customHeight="1">
      <c r="A771" s="20" t="s">
        <v>792</v>
      </c>
      <c r="B771" s="20" t="s">
        <v>10044</v>
      </c>
      <c r="C771" s="20">
        <v>3</v>
      </c>
      <c r="D771" s="20">
        <v>3</v>
      </c>
      <c r="E771" s="20">
        <v>9</v>
      </c>
      <c r="F771" s="20" t="s">
        <v>22</v>
      </c>
      <c r="G771" s="20" t="s">
        <v>15</v>
      </c>
      <c r="H771" s="21">
        <v>45237</v>
      </c>
    </row>
    <row r="772" spans="1:8" ht="22.6" customHeight="1">
      <c r="A772" s="20" t="s">
        <v>793</v>
      </c>
      <c r="B772" s="20" t="s">
        <v>24</v>
      </c>
      <c r="C772" s="20">
        <v>1</v>
      </c>
      <c r="D772" s="20">
        <v>4</v>
      </c>
      <c r="E772" s="20">
        <v>4</v>
      </c>
      <c r="F772" s="20" t="s">
        <v>14</v>
      </c>
      <c r="G772" s="20" t="s">
        <v>15</v>
      </c>
      <c r="H772" s="21">
        <v>45045</v>
      </c>
    </row>
    <row r="773" spans="1:8" ht="22.6" customHeight="1">
      <c r="A773" s="20" t="s">
        <v>794</v>
      </c>
      <c r="B773" s="20" t="s">
        <v>35</v>
      </c>
      <c r="C773" s="20">
        <v>5</v>
      </c>
      <c r="D773" s="20">
        <v>1.5</v>
      </c>
      <c r="E773" s="20">
        <v>7.5</v>
      </c>
      <c r="F773" s="20" t="s">
        <v>20</v>
      </c>
      <c r="G773" s="20" t="s">
        <v>20</v>
      </c>
      <c r="H773" s="21">
        <v>44932</v>
      </c>
    </row>
    <row r="774" spans="1:8" ht="22.6" customHeight="1">
      <c r="A774" s="20" t="s">
        <v>795</v>
      </c>
      <c r="B774" s="20" t="s">
        <v>9</v>
      </c>
      <c r="C774" s="20">
        <v>3</v>
      </c>
      <c r="D774" s="20">
        <v>2</v>
      </c>
      <c r="E774" s="20">
        <v>6</v>
      </c>
      <c r="F774" s="20" t="s">
        <v>22</v>
      </c>
      <c r="G774" s="20" t="s">
        <v>15</v>
      </c>
      <c r="H774" s="21">
        <v>45225</v>
      </c>
    </row>
    <row r="775" spans="1:8" ht="22.6" customHeight="1">
      <c r="A775" s="20" t="s">
        <v>796</v>
      </c>
      <c r="B775" s="20" t="s">
        <v>17</v>
      </c>
      <c r="C775" s="20">
        <v>3</v>
      </c>
      <c r="D775" s="20">
        <v>1</v>
      </c>
      <c r="E775" s="20">
        <v>3</v>
      </c>
      <c r="F775" s="20" t="s">
        <v>10</v>
      </c>
      <c r="G775" s="20" t="s">
        <v>15</v>
      </c>
      <c r="H775" s="21">
        <v>45183</v>
      </c>
    </row>
    <row r="776" spans="1:8" ht="22.6" customHeight="1">
      <c r="A776" s="20" t="s">
        <v>797</v>
      </c>
      <c r="B776" s="20" t="s">
        <v>39</v>
      </c>
      <c r="C776" s="20">
        <v>4</v>
      </c>
      <c r="D776" s="20">
        <v>3</v>
      </c>
      <c r="E776" s="20">
        <v>12</v>
      </c>
      <c r="F776" s="20" t="s">
        <v>22</v>
      </c>
      <c r="G776" s="20" t="s">
        <v>20</v>
      </c>
      <c r="H776" s="21">
        <v>45207</v>
      </c>
    </row>
    <row r="777" spans="1:8" ht="22.6" customHeight="1">
      <c r="A777" s="20" t="s">
        <v>798</v>
      </c>
      <c r="B777" s="20" t="s">
        <v>19</v>
      </c>
      <c r="C777" s="20">
        <v>5</v>
      </c>
      <c r="D777" s="20">
        <v>5</v>
      </c>
      <c r="E777" s="20">
        <v>25</v>
      </c>
      <c r="F777" s="20" t="s">
        <v>14</v>
      </c>
      <c r="G777" s="20" t="s">
        <v>15</v>
      </c>
      <c r="H777" s="21">
        <v>45007</v>
      </c>
    </row>
    <row r="778" spans="1:8" ht="22.6" customHeight="1">
      <c r="A778" s="20" t="s">
        <v>799</v>
      </c>
      <c r="B778" s="20" t="s">
        <v>39</v>
      </c>
      <c r="C778" s="20">
        <v>3</v>
      </c>
      <c r="D778" s="20">
        <v>3</v>
      </c>
      <c r="E778" s="20">
        <v>9</v>
      </c>
      <c r="F778" s="20" t="s">
        <v>22</v>
      </c>
      <c r="G778" s="20" t="s">
        <v>11</v>
      </c>
      <c r="H778" s="21">
        <v>44959</v>
      </c>
    </row>
    <row r="779" spans="1:8" ht="22.6" customHeight="1">
      <c r="A779" s="20" t="s">
        <v>800</v>
      </c>
      <c r="B779" s="20" t="s">
        <v>19</v>
      </c>
      <c r="C779" s="20">
        <v>5</v>
      </c>
      <c r="D779" s="20">
        <v>5</v>
      </c>
      <c r="E779" s="20">
        <v>25</v>
      </c>
      <c r="F779" s="20" t="s">
        <v>22</v>
      </c>
      <c r="G779" s="20" t="s">
        <v>20</v>
      </c>
      <c r="H779" s="21">
        <v>45048</v>
      </c>
    </row>
    <row r="780" spans="1:8" ht="22.6" customHeight="1">
      <c r="A780" s="20" t="s">
        <v>801</v>
      </c>
      <c r="B780" s="20" t="s">
        <v>24</v>
      </c>
      <c r="C780" s="20">
        <v>4</v>
      </c>
      <c r="D780" s="20">
        <v>4</v>
      </c>
      <c r="E780" s="20">
        <v>16</v>
      </c>
      <c r="F780" s="20" t="s">
        <v>20</v>
      </c>
      <c r="G780" s="20" t="s">
        <v>20</v>
      </c>
      <c r="H780" s="21">
        <v>45131</v>
      </c>
    </row>
    <row r="781" spans="1:8" ht="22.6" customHeight="1">
      <c r="A781" s="20" t="s">
        <v>802</v>
      </c>
      <c r="B781" s="20" t="s">
        <v>39</v>
      </c>
      <c r="C781" s="20">
        <v>4</v>
      </c>
      <c r="D781" s="20">
        <v>3</v>
      </c>
      <c r="E781" s="20">
        <v>12</v>
      </c>
      <c r="F781" s="20" t="s">
        <v>14</v>
      </c>
      <c r="G781" s="20" t="s">
        <v>20</v>
      </c>
      <c r="H781" s="21">
        <v>45064</v>
      </c>
    </row>
    <row r="782" spans="1:8" ht="22.6" customHeight="1">
      <c r="A782" s="20" t="s">
        <v>803</v>
      </c>
      <c r="B782" s="20" t="s">
        <v>17</v>
      </c>
      <c r="C782" s="20">
        <v>2</v>
      </c>
      <c r="D782" s="20">
        <v>1</v>
      </c>
      <c r="E782" s="20">
        <v>2</v>
      </c>
      <c r="F782" s="20" t="s">
        <v>14</v>
      </c>
      <c r="G782" s="20" t="s">
        <v>20</v>
      </c>
      <c r="H782" s="21">
        <v>45229</v>
      </c>
    </row>
    <row r="783" spans="1:8" ht="22.6" customHeight="1">
      <c r="A783" s="20" t="s">
        <v>804</v>
      </c>
      <c r="B783" s="20" t="s">
        <v>39</v>
      </c>
      <c r="C783" s="20">
        <v>4</v>
      </c>
      <c r="D783" s="20">
        <v>3</v>
      </c>
      <c r="E783" s="20">
        <v>12</v>
      </c>
      <c r="F783" s="20" t="s">
        <v>22</v>
      </c>
      <c r="G783" s="20" t="s">
        <v>11</v>
      </c>
      <c r="H783" s="21">
        <v>45288</v>
      </c>
    </row>
    <row r="784" spans="1:8" ht="22.6" customHeight="1">
      <c r="A784" s="20" t="s">
        <v>805</v>
      </c>
      <c r="B784" s="20" t="s">
        <v>24</v>
      </c>
      <c r="C784" s="20">
        <v>5</v>
      </c>
      <c r="D784" s="20">
        <v>4</v>
      </c>
      <c r="E784" s="20">
        <v>20</v>
      </c>
      <c r="F784" s="20" t="s">
        <v>20</v>
      </c>
      <c r="G784" s="20" t="s">
        <v>20</v>
      </c>
      <c r="H784" s="21">
        <v>45215</v>
      </c>
    </row>
    <row r="785" spans="1:8" ht="22.6" customHeight="1">
      <c r="A785" s="20" t="s">
        <v>806</v>
      </c>
      <c r="B785" s="20" t="s">
        <v>39</v>
      </c>
      <c r="C785" s="20">
        <v>3</v>
      </c>
      <c r="D785" s="20">
        <v>3</v>
      </c>
      <c r="E785" s="20">
        <v>9</v>
      </c>
      <c r="F785" s="20" t="s">
        <v>20</v>
      </c>
      <c r="G785" s="20" t="s">
        <v>11</v>
      </c>
      <c r="H785" s="21">
        <v>45028</v>
      </c>
    </row>
    <row r="786" spans="1:8" ht="22.6" customHeight="1">
      <c r="A786" s="20" t="s">
        <v>807</v>
      </c>
      <c r="B786" s="20" t="s">
        <v>17</v>
      </c>
      <c r="C786" s="20">
        <v>1</v>
      </c>
      <c r="D786" s="20">
        <v>1</v>
      </c>
      <c r="E786" s="20">
        <v>1</v>
      </c>
      <c r="F786" s="20" t="s">
        <v>20</v>
      </c>
      <c r="G786" s="20" t="s">
        <v>20</v>
      </c>
      <c r="H786" s="21">
        <v>45104</v>
      </c>
    </row>
    <row r="787" spans="1:8" ht="22.6" customHeight="1">
      <c r="A787" s="20" t="s">
        <v>808</v>
      </c>
      <c r="B787" s="20" t="s">
        <v>19</v>
      </c>
      <c r="C787" s="20">
        <v>3</v>
      </c>
      <c r="D787" s="20">
        <v>5</v>
      </c>
      <c r="E787" s="20">
        <v>15</v>
      </c>
      <c r="F787" s="20" t="s">
        <v>10</v>
      </c>
      <c r="G787" s="20" t="s">
        <v>15</v>
      </c>
      <c r="H787" s="21">
        <v>2</v>
      </c>
    </row>
    <row r="788" spans="1:8" ht="22.6" customHeight="1">
      <c r="A788" s="20" t="s">
        <v>809</v>
      </c>
      <c r="B788" s="20" t="s">
        <v>24</v>
      </c>
      <c r="C788" s="20">
        <v>1</v>
      </c>
      <c r="D788" s="20">
        <v>4</v>
      </c>
      <c r="E788" s="20">
        <v>4</v>
      </c>
      <c r="F788" s="20" t="s">
        <v>10</v>
      </c>
      <c r="G788" s="20" t="s">
        <v>20</v>
      </c>
      <c r="H788" s="21">
        <v>45255</v>
      </c>
    </row>
    <row r="789" spans="1:8" ht="22.6" customHeight="1">
      <c r="A789" s="20" t="s">
        <v>810</v>
      </c>
      <c r="B789" s="20" t="s">
        <v>35</v>
      </c>
      <c r="C789" s="20">
        <v>2</v>
      </c>
      <c r="D789" s="20">
        <v>1.5</v>
      </c>
      <c r="E789" s="20">
        <v>3</v>
      </c>
      <c r="F789" s="20" t="s">
        <v>20</v>
      </c>
      <c r="G789" s="20" t="s">
        <v>20</v>
      </c>
      <c r="H789" s="21">
        <v>44931</v>
      </c>
    </row>
    <row r="790" spans="1:8" ht="22.6" customHeight="1">
      <c r="A790" s="20" t="s">
        <v>811</v>
      </c>
      <c r="B790" s="20" t="s">
        <v>39</v>
      </c>
      <c r="C790" s="20">
        <v>1</v>
      </c>
      <c r="D790" s="20">
        <v>3</v>
      </c>
      <c r="E790" s="20">
        <v>3</v>
      </c>
      <c r="F790" s="20" t="s">
        <v>20</v>
      </c>
      <c r="G790" s="20" t="s">
        <v>20</v>
      </c>
      <c r="H790" s="21">
        <v>44943</v>
      </c>
    </row>
    <row r="791" spans="1:8" ht="22.6" customHeight="1">
      <c r="A791" s="20" t="s">
        <v>812</v>
      </c>
      <c r="B791" s="20" t="s">
        <v>17</v>
      </c>
      <c r="C791" s="20">
        <v>2</v>
      </c>
      <c r="D791" s="20">
        <v>1</v>
      </c>
      <c r="E791" s="20">
        <v>2</v>
      </c>
      <c r="F791" s="20" t="s">
        <v>14</v>
      </c>
      <c r="G791" s="20" t="s">
        <v>20</v>
      </c>
      <c r="H791" s="21">
        <v>45162</v>
      </c>
    </row>
    <row r="792" spans="1:8" ht="22.6" customHeight="1">
      <c r="A792" s="20" t="s">
        <v>813</v>
      </c>
      <c r="B792" s="20" t="s">
        <v>24</v>
      </c>
      <c r="C792" s="20">
        <v>2</v>
      </c>
      <c r="D792" s="20">
        <v>4</v>
      </c>
      <c r="E792" s="20">
        <v>8</v>
      </c>
      <c r="F792" s="20" t="s">
        <v>10</v>
      </c>
      <c r="G792" s="20" t="s">
        <v>20</v>
      </c>
      <c r="H792" s="21">
        <v>45042</v>
      </c>
    </row>
    <row r="793" spans="1:8" ht="22.6" customHeight="1">
      <c r="A793" s="20" t="s">
        <v>814</v>
      </c>
      <c r="B793" s="20" t="s">
        <v>17</v>
      </c>
      <c r="C793" s="20">
        <v>4</v>
      </c>
      <c r="D793" s="20">
        <v>1</v>
      </c>
      <c r="E793" s="20">
        <v>4</v>
      </c>
      <c r="F793" s="20" t="s">
        <v>20</v>
      </c>
      <c r="G793" s="20" t="s">
        <v>15</v>
      </c>
      <c r="H793" s="21">
        <v>44995</v>
      </c>
    </row>
    <row r="794" spans="1:8" ht="22.6" customHeight="1">
      <c r="A794" s="20" t="s">
        <v>815</v>
      </c>
      <c r="B794" s="20" t="s">
        <v>24</v>
      </c>
      <c r="C794" s="20">
        <v>5</v>
      </c>
      <c r="D794" s="20">
        <v>4</v>
      </c>
      <c r="E794" s="20">
        <v>20</v>
      </c>
      <c r="F794" s="20" t="s">
        <v>22</v>
      </c>
      <c r="G794" s="20" t="s">
        <v>15</v>
      </c>
      <c r="H794" s="21">
        <v>45230</v>
      </c>
    </row>
    <row r="795" spans="1:8" ht="22.6" customHeight="1">
      <c r="A795" s="20" t="s">
        <v>816</v>
      </c>
      <c r="B795" s="20" t="s">
        <v>17</v>
      </c>
      <c r="C795" s="20">
        <v>4</v>
      </c>
      <c r="D795" s="20">
        <v>1</v>
      </c>
      <c r="E795" s="20">
        <v>4</v>
      </c>
      <c r="F795" s="20" t="s">
        <v>22</v>
      </c>
      <c r="G795" s="20" t="s">
        <v>15</v>
      </c>
      <c r="H795" s="21">
        <v>45150</v>
      </c>
    </row>
    <row r="796" spans="1:8" ht="22.6" customHeight="1">
      <c r="A796" s="20" t="s">
        <v>817</v>
      </c>
      <c r="B796" s="20" t="s">
        <v>39</v>
      </c>
      <c r="C796" s="20">
        <v>4</v>
      </c>
      <c r="D796" s="20">
        <v>3</v>
      </c>
      <c r="E796" s="20">
        <v>12</v>
      </c>
      <c r="F796" s="20" t="s">
        <v>10</v>
      </c>
      <c r="G796" s="20" t="s">
        <v>20</v>
      </c>
      <c r="H796" s="21">
        <v>45059</v>
      </c>
    </row>
    <row r="797" spans="1:8" ht="22.6" customHeight="1">
      <c r="A797" s="20" t="s">
        <v>818</v>
      </c>
      <c r="B797" s="20" t="s">
        <v>27</v>
      </c>
      <c r="C797" s="20">
        <v>1</v>
      </c>
      <c r="D797" s="20">
        <v>4</v>
      </c>
      <c r="E797" s="20">
        <v>4</v>
      </c>
      <c r="F797" s="20" t="s">
        <v>22</v>
      </c>
      <c r="G797" s="20" t="s">
        <v>15</v>
      </c>
      <c r="H797" s="21">
        <v>45221</v>
      </c>
    </row>
    <row r="798" spans="1:8" ht="22.6" customHeight="1">
      <c r="A798" s="20" t="s">
        <v>819</v>
      </c>
      <c r="B798" s="20" t="s">
        <v>9</v>
      </c>
      <c r="C798" s="20">
        <v>3</v>
      </c>
      <c r="D798" s="20">
        <v>2</v>
      </c>
      <c r="E798" s="20">
        <v>6</v>
      </c>
      <c r="F798" s="20" t="s">
        <v>10</v>
      </c>
      <c r="G798" s="20" t="s">
        <v>20</v>
      </c>
      <c r="H798" s="21">
        <v>45289</v>
      </c>
    </row>
    <row r="799" spans="1:8" ht="22.6" customHeight="1">
      <c r="A799" s="20" t="s">
        <v>820</v>
      </c>
      <c r="B799" s="20" t="s">
        <v>188</v>
      </c>
      <c r="C799" s="20">
        <v>2</v>
      </c>
      <c r="D799" s="20">
        <v>4</v>
      </c>
      <c r="E799" s="20">
        <v>8</v>
      </c>
      <c r="F799" s="20" t="s">
        <v>10</v>
      </c>
      <c r="G799" s="20" t="s">
        <v>15</v>
      </c>
      <c r="H799" s="21">
        <v>45278</v>
      </c>
    </row>
    <row r="800" spans="1:8" ht="22.6" customHeight="1">
      <c r="A800" s="20" t="s">
        <v>821</v>
      </c>
      <c r="B800" s="20" t="s">
        <v>27</v>
      </c>
      <c r="C800" s="20">
        <v>1</v>
      </c>
      <c r="D800" s="20">
        <v>4</v>
      </c>
      <c r="E800" s="20">
        <v>4</v>
      </c>
      <c r="F800" s="20" t="s">
        <v>20</v>
      </c>
      <c r="G800" s="20" t="s">
        <v>15</v>
      </c>
      <c r="H800" s="21">
        <v>45190</v>
      </c>
    </row>
    <row r="801" spans="1:8" ht="22.6" customHeight="1">
      <c r="A801" s="20" t="s">
        <v>822</v>
      </c>
      <c r="B801" s="20" t="s">
        <v>19</v>
      </c>
      <c r="C801" s="20">
        <v>4</v>
      </c>
      <c r="D801" s="20">
        <v>5</v>
      </c>
      <c r="E801" s="20">
        <v>20</v>
      </c>
      <c r="F801" s="20" t="s">
        <v>22</v>
      </c>
      <c r="G801" s="20" t="s">
        <v>11</v>
      </c>
      <c r="H801" s="21">
        <v>45131</v>
      </c>
    </row>
    <row r="802" spans="1:8" ht="22.6" customHeight="1">
      <c r="A802" s="20" t="s">
        <v>823</v>
      </c>
      <c r="B802" s="20" t="s">
        <v>39</v>
      </c>
      <c r="C802" s="20">
        <v>3</v>
      </c>
      <c r="D802" s="20">
        <v>3</v>
      </c>
      <c r="E802" s="20">
        <v>9</v>
      </c>
      <c r="F802" s="20" t="s">
        <v>20</v>
      </c>
      <c r="G802" s="20" t="s">
        <v>20</v>
      </c>
      <c r="H802" s="21">
        <v>45005</v>
      </c>
    </row>
    <row r="803" spans="1:8" ht="22.6" customHeight="1">
      <c r="A803" s="20" t="s">
        <v>824</v>
      </c>
      <c r="B803" s="20" t="s">
        <v>39</v>
      </c>
      <c r="C803" s="20">
        <v>1</v>
      </c>
      <c r="D803" s="20">
        <v>3</v>
      </c>
      <c r="E803" s="20">
        <v>3</v>
      </c>
      <c r="F803" s="20" t="s">
        <v>10</v>
      </c>
      <c r="G803" s="20" t="s">
        <v>15</v>
      </c>
      <c r="H803" s="21">
        <v>45275</v>
      </c>
    </row>
    <row r="804" spans="1:8" ht="22.6" customHeight="1">
      <c r="A804" s="20" t="s">
        <v>825</v>
      </c>
      <c r="B804" s="20" t="s">
        <v>9</v>
      </c>
      <c r="C804" s="20">
        <v>1</v>
      </c>
      <c r="D804" s="20">
        <v>2</v>
      </c>
      <c r="E804" s="20">
        <v>2</v>
      </c>
      <c r="F804" s="20" t="s">
        <v>14</v>
      </c>
      <c r="G804" s="20" t="s">
        <v>15</v>
      </c>
      <c r="H804" s="21">
        <v>45291</v>
      </c>
    </row>
    <row r="805" spans="1:8" ht="22.6" customHeight="1">
      <c r="A805" s="20" t="s">
        <v>826</v>
      </c>
      <c r="B805" s="20" t="s">
        <v>27</v>
      </c>
      <c r="C805" s="20">
        <v>3</v>
      </c>
      <c r="D805" s="20">
        <v>4</v>
      </c>
      <c r="E805" s="20">
        <v>12</v>
      </c>
      <c r="F805" s="20" t="s">
        <v>10</v>
      </c>
      <c r="G805" s="20" t="s">
        <v>11</v>
      </c>
      <c r="H805" s="21">
        <v>45092</v>
      </c>
    </row>
    <row r="806" spans="1:8" ht="22.6" customHeight="1">
      <c r="A806" s="20" t="s">
        <v>827</v>
      </c>
      <c r="B806" s="20" t="s">
        <v>17</v>
      </c>
      <c r="C806" s="20">
        <v>3</v>
      </c>
      <c r="D806" s="20">
        <v>1</v>
      </c>
      <c r="E806" s="20">
        <v>3</v>
      </c>
      <c r="F806" s="20" t="s">
        <v>10</v>
      </c>
      <c r="G806" s="20" t="s">
        <v>11</v>
      </c>
      <c r="H806" s="21">
        <v>45214</v>
      </c>
    </row>
    <row r="807" spans="1:8" ht="22.6" customHeight="1">
      <c r="A807" s="20" t="s">
        <v>828</v>
      </c>
      <c r="B807" s="20" t="s">
        <v>10044</v>
      </c>
      <c r="C807" s="20">
        <v>3</v>
      </c>
      <c r="D807" s="20">
        <v>3</v>
      </c>
      <c r="E807" s="20">
        <v>9</v>
      </c>
      <c r="F807" s="20" t="s">
        <v>22</v>
      </c>
      <c r="G807" s="20" t="s">
        <v>15</v>
      </c>
      <c r="H807" s="21">
        <v>45075</v>
      </c>
    </row>
    <row r="808" spans="1:8" ht="22.6" customHeight="1">
      <c r="A808" s="20" t="s">
        <v>829</v>
      </c>
      <c r="B808" s="20" t="s">
        <v>188</v>
      </c>
      <c r="C808" s="20">
        <v>1</v>
      </c>
      <c r="D808" s="20">
        <v>4</v>
      </c>
      <c r="E808" s="20">
        <v>4</v>
      </c>
      <c r="F808" s="20" t="s">
        <v>22</v>
      </c>
      <c r="G808" s="20" t="s">
        <v>11</v>
      </c>
      <c r="H808" s="21">
        <v>44965</v>
      </c>
    </row>
    <row r="809" spans="1:8" ht="22.6" customHeight="1">
      <c r="A809" s="20" t="s">
        <v>830</v>
      </c>
      <c r="B809" s="20" t="s">
        <v>17</v>
      </c>
      <c r="C809" s="20">
        <v>3</v>
      </c>
      <c r="D809" s="20">
        <v>1</v>
      </c>
      <c r="E809" s="20">
        <v>3</v>
      </c>
      <c r="F809" s="20" t="s">
        <v>22</v>
      </c>
      <c r="G809" s="20" t="s">
        <v>11</v>
      </c>
      <c r="H809" s="21">
        <v>45224</v>
      </c>
    </row>
    <row r="810" spans="1:8" ht="22.6" customHeight="1">
      <c r="A810" s="20" t="s">
        <v>831</v>
      </c>
      <c r="B810" s="20" t="s">
        <v>9</v>
      </c>
      <c r="C810" s="20">
        <v>3</v>
      </c>
      <c r="D810" s="20">
        <v>2</v>
      </c>
      <c r="E810" s="20">
        <v>6</v>
      </c>
      <c r="F810" s="20" t="s">
        <v>14</v>
      </c>
      <c r="G810" s="20" t="s">
        <v>15</v>
      </c>
      <c r="H810" s="21">
        <v>44967</v>
      </c>
    </row>
    <row r="811" spans="1:8" ht="22.6" customHeight="1">
      <c r="A811" s="20" t="s">
        <v>832</v>
      </c>
      <c r="B811" s="20" t="s">
        <v>24</v>
      </c>
      <c r="C811" s="20">
        <v>3</v>
      </c>
      <c r="D811" s="20">
        <v>4</v>
      </c>
      <c r="E811" s="20">
        <v>12</v>
      </c>
      <c r="F811" s="20" t="s">
        <v>10</v>
      </c>
      <c r="G811" s="20" t="s">
        <v>20</v>
      </c>
      <c r="H811" s="21">
        <v>45047</v>
      </c>
    </row>
    <row r="812" spans="1:8" ht="22.6" customHeight="1">
      <c r="A812" s="20" t="s">
        <v>833</v>
      </c>
      <c r="B812" s="20" t="s">
        <v>35</v>
      </c>
      <c r="C812" s="20">
        <v>1</v>
      </c>
      <c r="D812" s="20">
        <v>1.5</v>
      </c>
      <c r="E812" s="20">
        <v>1.5</v>
      </c>
      <c r="F812" s="20" t="s">
        <v>20</v>
      </c>
      <c r="G812" s="20" t="s">
        <v>15</v>
      </c>
      <c r="H812" s="21">
        <v>45105</v>
      </c>
    </row>
    <row r="813" spans="1:8" ht="22.6" customHeight="1">
      <c r="A813" s="20" t="s">
        <v>834</v>
      </c>
      <c r="B813" s="20" t="s">
        <v>35</v>
      </c>
      <c r="C813" s="20">
        <v>4</v>
      </c>
      <c r="D813" s="20">
        <v>1.5</v>
      </c>
      <c r="E813" s="20">
        <v>6</v>
      </c>
      <c r="F813" s="20" t="s">
        <v>10</v>
      </c>
      <c r="G813" s="20" t="s">
        <v>20</v>
      </c>
      <c r="H813" s="21">
        <v>45053</v>
      </c>
    </row>
    <row r="814" spans="1:8" ht="22.6" customHeight="1">
      <c r="A814" s="20" t="s">
        <v>835</v>
      </c>
      <c r="B814" s="20" t="s">
        <v>19</v>
      </c>
      <c r="C814" s="20">
        <v>2</v>
      </c>
      <c r="D814" s="20">
        <v>5</v>
      </c>
      <c r="E814" s="20">
        <v>10</v>
      </c>
      <c r="F814" s="20" t="s">
        <v>14</v>
      </c>
      <c r="G814" s="20" t="s">
        <v>11</v>
      </c>
      <c r="H814" s="21">
        <v>44962</v>
      </c>
    </row>
    <row r="815" spans="1:8" ht="22.6" customHeight="1">
      <c r="A815" s="20" t="s">
        <v>836</v>
      </c>
      <c r="B815" s="20" t="s">
        <v>9</v>
      </c>
      <c r="C815" s="20">
        <v>3</v>
      </c>
      <c r="D815" s="20">
        <v>2</v>
      </c>
      <c r="E815" s="20">
        <v>6</v>
      </c>
      <c r="F815" s="20" t="s">
        <v>20</v>
      </c>
      <c r="G815" s="20" t="s">
        <v>11</v>
      </c>
      <c r="H815" s="21">
        <v>45161</v>
      </c>
    </row>
    <row r="816" spans="1:8" ht="22.6" customHeight="1">
      <c r="A816" s="20" t="s">
        <v>837</v>
      </c>
      <c r="B816" s="20" t="s">
        <v>35</v>
      </c>
      <c r="C816" s="20">
        <v>4</v>
      </c>
      <c r="D816" s="20">
        <v>1.5</v>
      </c>
      <c r="E816" s="20">
        <v>6</v>
      </c>
      <c r="F816" s="20" t="s">
        <v>10</v>
      </c>
      <c r="G816" s="20" t="s">
        <v>15</v>
      </c>
      <c r="H816" s="21">
        <v>45087</v>
      </c>
    </row>
    <row r="817" spans="1:8" ht="22.6" customHeight="1">
      <c r="A817" s="20" t="s">
        <v>838</v>
      </c>
      <c r="B817" s="20" t="s">
        <v>188</v>
      </c>
      <c r="C817" s="20">
        <v>5</v>
      </c>
      <c r="D817" s="20">
        <v>4</v>
      </c>
      <c r="E817" s="20">
        <v>20</v>
      </c>
      <c r="F817" s="20" t="s">
        <v>20</v>
      </c>
      <c r="G817" s="20" t="s">
        <v>20</v>
      </c>
      <c r="H817" s="21">
        <v>44985</v>
      </c>
    </row>
    <row r="818" spans="1:8" ht="22.6" customHeight="1">
      <c r="A818" s="20" t="s">
        <v>839</v>
      </c>
      <c r="B818" s="20" t="s">
        <v>39</v>
      </c>
      <c r="C818" s="20">
        <v>5</v>
      </c>
      <c r="D818" s="20">
        <v>3</v>
      </c>
      <c r="E818" s="20">
        <v>15</v>
      </c>
      <c r="F818" s="20" t="s">
        <v>14</v>
      </c>
      <c r="G818" s="20" t="s">
        <v>20</v>
      </c>
      <c r="H818" s="21">
        <v>45015</v>
      </c>
    </row>
    <row r="819" spans="1:8" ht="22.6" customHeight="1">
      <c r="A819" s="20" t="s">
        <v>840</v>
      </c>
      <c r="B819" s="20" t="s">
        <v>35</v>
      </c>
      <c r="C819" s="20">
        <v>3</v>
      </c>
      <c r="D819" s="20">
        <v>1.5</v>
      </c>
      <c r="E819" s="20">
        <v>4.5</v>
      </c>
      <c r="F819" s="20" t="s">
        <v>20</v>
      </c>
      <c r="G819" s="20" t="s">
        <v>20</v>
      </c>
      <c r="H819" s="21">
        <v>44988</v>
      </c>
    </row>
    <row r="820" spans="1:8" ht="22.6" customHeight="1">
      <c r="A820" s="20" t="s">
        <v>841</v>
      </c>
      <c r="B820" s="20" t="s">
        <v>20</v>
      </c>
      <c r="C820" s="20">
        <v>1</v>
      </c>
      <c r="D820" s="20">
        <v>4</v>
      </c>
      <c r="E820" s="20">
        <v>4</v>
      </c>
      <c r="F820" s="20" t="s">
        <v>22</v>
      </c>
      <c r="G820" s="20" t="s">
        <v>20</v>
      </c>
      <c r="H820" s="21">
        <v>45130</v>
      </c>
    </row>
    <row r="821" spans="1:8" ht="22.6" customHeight="1">
      <c r="A821" s="20" t="s">
        <v>842</v>
      </c>
      <c r="B821" s="20" t="s">
        <v>17</v>
      </c>
      <c r="C821" s="20">
        <v>1</v>
      </c>
      <c r="D821" s="20">
        <v>1</v>
      </c>
      <c r="E821" s="20">
        <v>1</v>
      </c>
      <c r="F821" s="20" t="s">
        <v>20</v>
      </c>
      <c r="G821" s="20" t="s">
        <v>15</v>
      </c>
      <c r="H821" s="21">
        <v>45048</v>
      </c>
    </row>
    <row r="822" spans="1:8" ht="22.6" customHeight="1">
      <c r="A822" s="20" t="s">
        <v>843</v>
      </c>
      <c r="B822" s="20" t="s">
        <v>17</v>
      </c>
      <c r="C822" s="20">
        <v>3</v>
      </c>
      <c r="D822" s="20">
        <v>1</v>
      </c>
      <c r="E822" s="20">
        <v>3</v>
      </c>
      <c r="F822" s="20" t="s">
        <v>10</v>
      </c>
      <c r="G822" s="20" t="s">
        <v>15</v>
      </c>
      <c r="H822" s="21">
        <v>44968</v>
      </c>
    </row>
    <row r="823" spans="1:8" ht="22.6" customHeight="1">
      <c r="A823" s="20" t="s">
        <v>844</v>
      </c>
      <c r="B823" s="20" t="s">
        <v>9</v>
      </c>
      <c r="C823" s="20">
        <v>3</v>
      </c>
      <c r="D823" s="20">
        <v>2</v>
      </c>
      <c r="E823" s="20">
        <v>6</v>
      </c>
      <c r="F823" s="20" t="s">
        <v>10</v>
      </c>
      <c r="G823" s="20" t="s">
        <v>20</v>
      </c>
      <c r="H823" s="21">
        <v>45223</v>
      </c>
    </row>
    <row r="824" spans="1:8" ht="22.6" customHeight="1">
      <c r="A824" s="20" t="s">
        <v>845</v>
      </c>
      <c r="B824" s="20" t="s">
        <v>39</v>
      </c>
      <c r="C824" s="20">
        <v>5</v>
      </c>
      <c r="D824" s="20">
        <v>3</v>
      </c>
      <c r="E824" s="20">
        <v>15</v>
      </c>
      <c r="F824" s="20" t="s">
        <v>10</v>
      </c>
      <c r="G824" s="20" t="s">
        <v>20</v>
      </c>
      <c r="H824" s="21">
        <v>2</v>
      </c>
    </row>
    <row r="825" spans="1:8" ht="22.6" customHeight="1">
      <c r="A825" s="20" t="s">
        <v>846</v>
      </c>
      <c r="B825" s="20" t="s">
        <v>13</v>
      </c>
      <c r="C825" s="20">
        <v>3</v>
      </c>
      <c r="D825" s="20">
        <v>3</v>
      </c>
      <c r="E825" s="20">
        <v>9</v>
      </c>
      <c r="F825" s="20" t="s">
        <v>10</v>
      </c>
      <c r="G825" s="20" t="s">
        <v>11</v>
      </c>
      <c r="H825" s="21">
        <v>45038</v>
      </c>
    </row>
    <row r="826" spans="1:8" ht="22.6" customHeight="1">
      <c r="A826" s="20" t="s">
        <v>847</v>
      </c>
      <c r="B826" s="20" t="s">
        <v>9</v>
      </c>
      <c r="C826" s="20">
        <v>1</v>
      </c>
      <c r="D826" s="20">
        <v>2</v>
      </c>
      <c r="E826" s="20">
        <v>2</v>
      </c>
      <c r="F826" s="20" t="s">
        <v>20</v>
      </c>
      <c r="G826" s="20" t="s">
        <v>20</v>
      </c>
      <c r="H826" s="21">
        <v>45207</v>
      </c>
    </row>
    <row r="827" spans="1:8" ht="22.6" customHeight="1">
      <c r="A827" s="20" t="s">
        <v>848</v>
      </c>
      <c r="B827" s="20" t="s">
        <v>19</v>
      </c>
      <c r="C827" s="20">
        <v>2</v>
      </c>
      <c r="D827" s="20">
        <v>5</v>
      </c>
      <c r="E827" s="20">
        <v>10</v>
      </c>
      <c r="F827" s="20" t="s">
        <v>20</v>
      </c>
      <c r="G827" s="20" t="s">
        <v>11</v>
      </c>
      <c r="H827" s="21">
        <v>45097</v>
      </c>
    </row>
    <row r="828" spans="1:8" ht="22.6" customHeight="1">
      <c r="A828" s="20" t="s">
        <v>849</v>
      </c>
      <c r="B828" s="20" t="s">
        <v>24</v>
      </c>
      <c r="C828" s="20">
        <v>2</v>
      </c>
      <c r="D828" s="20">
        <v>4</v>
      </c>
      <c r="E828" s="20">
        <v>8</v>
      </c>
      <c r="F828" s="20" t="s">
        <v>10</v>
      </c>
      <c r="G828" s="20" t="s">
        <v>20</v>
      </c>
      <c r="H828" s="21">
        <v>45262</v>
      </c>
    </row>
    <row r="829" spans="1:8" ht="22.6" customHeight="1">
      <c r="A829" s="20" t="s">
        <v>850</v>
      </c>
      <c r="B829" s="20" t="s">
        <v>27</v>
      </c>
      <c r="C829" s="20">
        <v>2</v>
      </c>
      <c r="D829" s="20">
        <v>4</v>
      </c>
      <c r="E829" s="20">
        <v>8</v>
      </c>
      <c r="F829" s="20" t="s">
        <v>20</v>
      </c>
      <c r="G829" s="20" t="s">
        <v>11</v>
      </c>
      <c r="H829" s="21">
        <v>44950</v>
      </c>
    </row>
    <row r="830" spans="1:8" ht="22.6" customHeight="1">
      <c r="A830" s="20" t="s">
        <v>851</v>
      </c>
      <c r="B830" s="20" t="s">
        <v>27</v>
      </c>
      <c r="C830" s="20">
        <v>5</v>
      </c>
      <c r="D830" s="20">
        <v>4</v>
      </c>
      <c r="E830" s="20">
        <v>20</v>
      </c>
      <c r="F830" s="20" t="s">
        <v>10</v>
      </c>
      <c r="G830" s="20" t="s">
        <v>15</v>
      </c>
      <c r="H830" s="21">
        <v>44928</v>
      </c>
    </row>
    <row r="831" spans="1:8" ht="22.6" customHeight="1">
      <c r="A831" s="20" t="s">
        <v>852</v>
      </c>
      <c r="B831" s="20" t="s">
        <v>17</v>
      </c>
      <c r="C831" s="20">
        <v>2</v>
      </c>
      <c r="D831" s="20">
        <v>1</v>
      </c>
      <c r="E831" s="20">
        <v>2</v>
      </c>
      <c r="F831" s="20" t="s">
        <v>22</v>
      </c>
      <c r="G831" s="20" t="s">
        <v>11</v>
      </c>
      <c r="H831" s="21">
        <v>45051</v>
      </c>
    </row>
    <row r="832" spans="1:8" ht="22.6" customHeight="1">
      <c r="A832" s="20" t="s">
        <v>853</v>
      </c>
      <c r="B832" s="20" t="s">
        <v>27</v>
      </c>
      <c r="C832" s="20">
        <v>2</v>
      </c>
      <c r="D832" s="20">
        <v>4</v>
      </c>
      <c r="E832" s="20">
        <v>8</v>
      </c>
      <c r="F832" s="20" t="s">
        <v>20</v>
      </c>
      <c r="G832" s="20" t="s">
        <v>20</v>
      </c>
      <c r="H832" s="21">
        <v>45243</v>
      </c>
    </row>
    <row r="833" spans="1:8" ht="22.6" customHeight="1">
      <c r="A833" s="20" t="s">
        <v>854</v>
      </c>
      <c r="B833" s="20" t="s">
        <v>35</v>
      </c>
      <c r="C833" s="20">
        <v>3</v>
      </c>
      <c r="D833" s="20">
        <v>1.5</v>
      </c>
      <c r="E833" s="20">
        <v>4.5</v>
      </c>
      <c r="F833" s="20" t="s">
        <v>14</v>
      </c>
      <c r="G833" s="20" t="s">
        <v>11</v>
      </c>
      <c r="H833" s="21">
        <v>45243</v>
      </c>
    </row>
    <row r="834" spans="1:8" ht="22.6" customHeight="1">
      <c r="A834" s="20" t="s">
        <v>855</v>
      </c>
      <c r="B834" s="20" t="s">
        <v>13</v>
      </c>
      <c r="C834" s="20">
        <v>4</v>
      </c>
      <c r="D834" s="20">
        <v>3</v>
      </c>
      <c r="E834" s="20">
        <v>12</v>
      </c>
      <c r="F834" s="20" t="s">
        <v>14</v>
      </c>
      <c r="G834" s="20" t="s">
        <v>11</v>
      </c>
      <c r="H834" s="21">
        <v>2</v>
      </c>
    </row>
    <row r="835" spans="1:8" ht="22.6" customHeight="1">
      <c r="A835" s="20" t="s">
        <v>856</v>
      </c>
      <c r="B835" s="20" t="s">
        <v>35</v>
      </c>
      <c r="C835" s="20">
        <v>2</v>
      </c>
      <c r="D835" s="20">
        <v>1.5</v>
      </c>
      <c r="E835" s="20">
        <v>3</v>
      </c>
      <c r="F835" s="20" t="s">
        <v>14</v>
      </c>
      <c r="G835" s="20" t="s">
        <v>20</v>
      </c>
      <c r="H835" s="21">
        <v>44965</v>
      </c>
    </row>
    <row r="836" spans="1:8" ht="22.6" customHeight="1">
      <c r="A836" s="20" t="s">
        <v>857</v>
      </c>
      <c r="B836" s="20" t="s">
        <v>39</v>
      </c>
      <c r="C836" s="20">
        <v>4</v>
      </c>
      <c r="D836" s="20">
        <v>3</v>
      </c>
      <c r="E836" s="20">
        <v>12</v>
      </c>
      <c r="F836" s="20" t="s">
        <v>22</v>
      </c>
      <c r="G836" s="20" t="s">
        <v>11</v>
      </c>
      <c r="H836" s="21">
        <v>44981</v>
      </c>
    </row>
    <row r="837" spans="1:8" ht="22.6" customHeight="1">
      <c r="A837" s="20" t="s">
        <v>858</v>
      </c>
      <c r="B837" s="20" t="s">
        <v>27</v>
      </c>
      <c r="C837" s="20">
        <v>5</v>
      </c>
      <c r="D837" s="20">
        <v>4</v>
      </c>
      <c r="E837" s="20">
        <v>20</v>
      </c>
      <c r="F837" s="20" t="s">
        <v>20</v>
      </c>
      <c r="G837" s="20" t="s">
        <v>11</v>
      </c>
      <c r="H837" s="21">
        <v>44982</v>
      </c>
    </row>
    <row r="838" spans="1:8" ht="22.6" customHeight="1">
      <c r="A838" s="20" t="s">
        <v>859</v>
      </c>
      <c r="B838" s="20" t="s">
        <v>13</v>
      </c>
      <c r="C838" s="20">
        <v>4</v>
      </c>
      <c r="D838" s="20">
        <v>3</v>
      </c>
      <c r="E838" s="20">
        <v>12</v>
      </c>
      <c r="F838" s="20" t="s">
        <v>20</v>
      </c>
      <c r="G838" s="20" t="s">
        <v>11</v>
      </c>
      <c r="H838" s="21">
        <v>45089</v>
      </c>
    </row>
    <row r="839" spans="1:8" ht="22.6" customHeight="1">
      <c r="A839" s="20" t="s">
        <v>860</v>
      </c>
      <c r="B839" s="20" t="s">
        <v>17</v>
      </c>
      <c r="C839" s="20">
        <v>1</v>
      </c>
      <c r="D839" s="20">
        <v>1</v>
      </c>
      <c r="E839" s="20">
        <v>1</v>
      </c>
      <c r="F839" s="20" t="s">
        <v>10</v>
      </c>
      <c r="G839" s="20" t="s">
        <v>20</v>
      </c>
      <c r="H839" s="21">
        <v>44953</v>
      </c>
    </row>
    <row r="840" spans="1:8" ht="22.6" customHeight="1">
      <c r="A840" s="20" t="s">
        <v>861</v>
      </c>
      <c r="B840" s="20" t="s">
        <v>9</v>
      </c>
      <c r="C840" s="20">
        <v>4</v>
      </c>
      <c r="D840" s="20">
        <v>2</v>
      </c>
      <c r="E840" s="20">
        <v>8</v>
      </c>
      <c r="F840" s="20" t="s">
        <v>10</v>
      </c>
      <c r="G840" s="20" t="s">
        <v>20</v>
      </c>
      <c r="H840" s="21">
        <v>45222</v>
      </c>
    </row>
    <row r="841" spans="1:8" ht="22.6" customHeight="1">
      <c r="A841" s="20" t="s">
        <v>862</v>
      </c>
      <c r="B841" s="20" t="s">
        <v>13</v>
      </c>
      <c r="C841" s="20">
        <v>3</v>
      </c>
      <c r="D841" s="20">
        <v>3</v>
      </c>
      <c r="E841" s="20">
        <v>9</v>
      </c>
      <c r="F841" s="20" t="s">
        <v>10</v>
      </c>
      <c r="G841" s="20" t="s">
        <v>11</v>
      </c>
      <c r="H841" s="21">
        <v>45001</v>
      </c>
    </row>
    <row r="842" spans="1:8" ht="22.6" customHeight="1">
      <c r="A842" s="20" t="s">
        <v>863</v>
      </c>
      <c r="B842" s="20" t="s">
        <v>13</v>
      </c>
      <c r="C842" s="20">
        <v>3</v>
      </c>
      <c r="D842" s="20">
        <v>3</v>
      </c>
      <c r="E842" s="20">
        <v>9</v>
      </c>
      <c r="F842" s="20" t="s">
        <v>20</v>
      </c>
      <c r="G842" s="20" t="s">
        <v>15</v>
      </c>
      <c r="H842" s="21">
        <v>44927</v>
      </c>
    </row>
    <row r="843" spans="1:8" ht="22.6" customHeight="1">
      <c r="A843" s="20" t="s">
        <v>864</v>
      </c>
      <c r="B843" s="20" t="s">
        <v>27</v>
      </c>
      <c r="C843" s="20">
        <v>1</v>
      </c>
      <c r="D843" s="20">
        <v>4</v>
      </c>
      <c r="E843" s="20">
        <v>4</v>
      </c>
      <c r="F843" s="20" t="s">
        <v>22</v>
      </c>
      <c r="G843" s="20" t="s">
        <v>11</v>
      </c>
      <c r="H843" s="21">
        <v>45117</v>
      </c>
    </row>
    <row r="844" spans="1:8" ht="22.6" customHeight="1">
      <c r="A844" s="20" t="s">
        <v>865</v>
      </c>
      <c r="B844" s="20" t="s">
        <v>24</v>
      </c>
      <c r="C844" s="20">
        <v>3</v>
      </c>
      <c r="D844" s="20">
        <v>4</v>
      </c>
      <c r="E844" s="20">
        <v>12</v>
      </c>
      <c r="F844" s="20" t="s">
        <v>20</v>
      </c>
      <c r="G844" s="20" t="s">
        <v>11</v>
      </c>
      <c r="H844" s="21">
        <v>45031</v>
      </c>
    </row>
    <row r="845" spans="1:8" ht="22.6" customHeight="1">
      <c r="A845" s="20" t="s">
        <v>866</v>
      </c>
      <c r="B845" s="20" t="s">
        <v>13</v>
      </c>
      <c r="C845" s="20">
        <v>2</v>
      </c>
      <c r="D845" s="20">
        <v>3</v>
      </c>
      <c r="E845" s="20">
        <v>6</v>
      </c>
      <c r="F845" s="20" t="s">
        <v>14</v>
      </c>
      <c r="G845" s="20" t="s">
        <v>15</v>
      </c>
      <c r="H845" s="21">
        <v>45163</v>
      </c>
    </row>
    <row r="846" spans="1:8" ht="22.6" customHeight="1">
      <c r="A846" s="20" t="s">
        <v>867</v>
      </c>
      <c r="B846" s="20" t="s">
        <v>19</v>
      </c>
      <c r="C846" s="20">
        <v>1</v>
      </c>
      <c r="D846" s="20">
        <v>5</v>
      </c>
      <c r="E846" s="20">
        <v>5</v>
      </c>
      <c r="F846" s="20" t="s">
        <v>14</v>
      </c>
      <c r="G846" s="20" t="s">
        <v>15</v>
      </c>
      <c r="H846" s="21">
        <v>44942</v>
      </c>
    </row>
    <row r="847" spans="1:8" ht="22.6" customHeight="1">
      <c r="A847" s="20" t="s">
        <v>868</v>
      </c>
      <c r="B847" s="20" t="s">
        <v>39</v>
      </c>
      <c r="C847" s="20">
        <v>4</v>
      </c>
      <c r="D847" s="20">
        <v>3</v>
      </c>
      <c r="E847" s="20">
        <v>12</v>
      </c>
      <c r="F847" s="20" t="s">
        <v>10</v>
      </c>
      <c r="G847" s="20" t="s">
        <v>15</v>
      </c>
      <c r="H847" s="21">
        <v>45042</v>
      </c>
    </row>
    <row r="848" spans="1:8" ht="22.6" customHeight="1">
      <c r="A848" s="20" t="s">
        <v>869</v>
      </c>
      <c r="B848" s="20" t="s">
        <v>19</v>
      </c>
      <c r="C848" s="20">
        <v>1</v>
      </c>
      <c r="D848" s="20">
        <v>5</v>
      </c>
      <c r="E848" s="20">
        <v>5</v>
      </c>
      <c r="F848" s="20" t="s">
        <v>20</v>
      </c>
      <c r="G848" s="20" t="s">
        <v>20</v>
      </c>
      <c r="H848" s="21">
        <v>45020</v>
      </c>
    </row>
    <row r="849" spans="1:8" ht="22.6" customHeight="1">
      <c r="A849" s="20" t="s">
        <v>870</v>
      </c>
      <c r="B849" s="20" t="s">
        <v>17</v>
      </c>
      <c r="C849" s="20">
        <v>4</v>
      </c>
      <c r="D849" s="20">
        <v>1</v>
      </c>
      <c r="E849" s="20">
        <v>4</v>
      </c>
      <c r="F849" s="20" t="s">
        <v>22</v>
      </c>
      <c r="G849" s="20" t="s">
        <v>15</v>
      </c>
      <c r="H849" s="21">
        <v>44928</v>
      </c>
    </row>
    <row r="850" spans="1:8" ht="22.6" customHeight="1">
      <c r="A850" s="20" t="s">
        <v>871</v>
      </c>
      <c r="B850" s="20" t="s">
        <v>19</v>
      </c>
      <c r="C850" s="20">
        <v>4</v>
      </c>
      <c r="D850" s="20">
        <v>5</v>
      </c>
      <c r="E850" s="20">
        <v>20</v>
      </c>
      <c r="F850" s="20" t="s">
        <v>22</v>
      </c>
      <c r="G850" s="20" t="s">
        <v>15</v>
      </c>
      <c r="H850" s="21">
        <v>45265</v>
      </c>
    </row>
    <row r="851" spans="1:8" ht="22.6" customHeight="1">
      <c r="A851" s="20" t="s">
        <v>872</v>
      </c>
      <c r="B851" s="20" t="s">
        <v>19</v>
      </c>
      <c r="C851" s="20">
        <v>3</v>
      </c>
      <c r="D851" s="20">
        <v>5</v>
      </c>
      <c r="E851" s="20">
        <v>15</v>
      </c>
      <c r="F851" s="20" t="s">
        <v>14</v>
      </c>
      <c r="G851" s="20" t="s">
        <v>20</v>
      </c>
      <c r="H851" s="21">
        <v>45058</v>
      </c>
    </row>
    <row r="852" spans="1:8" ht="22.6" customHeight="1">
      <c r="A852" s="20" t="s">
        <v>873</v>
      </c>
      <c r="B852" s="20" t="s">
        <v>35</v>
      </c>
      <c r="C852" s="20">
        <v>5</v>
      </c>
      <c r="D852" s="20">
        <v>1.5</v>
      </c>
      <c r="E852" s="20">
        <v>7.5</v>
      </c>
      <c r="F852" s="20" t="s">
        <v>22</v>
      </c>
      <c r="G852" s="20" t="s">
        <v>20</v>
      </c>
      <c r="H852" s="21">
        <v>45216</v>
      </c>
    </row>
    <row r="853" spans="1:8" ht="22.6" customHeight="1">
      <c r="A853" s="20" t="s">
        <v>874</v>
      </c>
      <c r="B853" s="20" t="s">
        <v>39</v>
      </c>
      <c r="C853" s="20">
        <v>4</v>
      </c>
      <c r="D853" s="20">
        <v>3</v>
      </c>
      <c r="E853" s="20">
        <v>12</v>
      </c>
      <c r="F853" s="20" t="s">
        <v>10</v>
      </c>
      <c r="G853" s="20" t="s">
        <v>20</v>
      </c>
      <c r="H853" s="21">
        <v>44982</v>
      </c>
    </row>
    <row r="854" spans="1:8" ht="22.6" customHeight="1">
      <c r="A854" s="20" t="s">
        <v>875</v>
      </c>
      <c r="B854" s="20" t="s">
        <v>19</v>
      </c>
      <c r="C854" s="20">
        <v>2</v>
      </c>
      <c r="D854" s="20">
        <v>5</v>
      </c>
      <c r="E854" s="20">
        <v>10</v>
      </c>
      <c r="F854" s="20" t="s">
        <v>20</v>
      </c>
      <c r="G854" s="20" t="s">
        <v>20</v>
      </c>
      <c r="H854" s="21">
        <v>45192</v>
      </c>
    </row>
    <row r="855" spans="1:8" ht="22.6" customHeight="1">
      <c r="A855" s="20" t="s">
        <v>876</v>
      </c>
      <c r="B855" s="20" t="s">
        <v>19</v>
      </c>
      <c r="C855" s="20">
        <v>5</v>
      </c>
      <c r="D855" s="20">
        <v>5</v>
      </c>
      <c r="E855" s="20">
        <v>25</v>
      </c>
      <c r="F855" s="20" t="s">
        <v>20</v>
      </c>
      <c r="G855" s="20" t="s">
        <v>15</v>
      </c>
      <c r="H855" s="21">
        <v>44989</v>
      </c>
    </row>
    <row r="856" spans="1:8" ht="22.6" customHeight="1">
      <c r="A856" s="20" t="s">
        <v>877</v>
      </c>
      <c r="B856" s="20" t="s">
        <v>39</v>
      </c>
      <c r="C856" s="20">
        <v>3</v>
      </c>
      <c r="D856" s="20">
        <v>3</v>
      </c>
      <c r="E856" s="20">
        <v>9</v>
      </c>
      <c r="F856" s="20" t="s">
        <v>22</v>
      </c>
      <c r="G856" s="20" t="s">
        <v>20</v>
      </c>
      <c r="H856" s="21">
        <v>45056</v>
      </c>
    </row>
    <row r="857" spans="1:8" ht="22.6" customHeight="1">
      <c r="A857" s="20" t="s">
        <v>878</v>
      </c>
      <c r="B857" s="20" t="s">
        <v>39</v>
      </c>
      <c r="C857" s="20">
        <v>4</v>
      </c>
      <c r="D857" s="20">
        <v>3</v>
      </c>
      <c r="E857" s="20">
        <v>12</v>
      </c>
      <c r="F857" s="20" t="s">
        <v>14</v>
      </c>
      <c r="G857" s="20" t="s">
        <v>11</v>
      </c>
      <c r="H857" s="21">
        <v>44981</v>
      </c>
    </row>
    <row r="858" spans="1:8" ht="22.6" customHeight="1">
      <c r="A858" s="20" t="s">
        <v>879</v>
      </c>
      <c r="B858" s="20" t="s">
        <v>13</v>
      </c>
      <c r="C858" s="20">
        <v>1</v>
      </c>
      <c r="D858" s="20">
        <v>3</v>
      </c>
      <c r="E858" s="20">
        <v>3</v>
      </c>
      <c r="F858" s="20" t="s">
        <v>22</v>
      </c>
      <c r="G858" s="20" t="s">
        <v>20</v>
      </c>
      <c r="H858" s="21">
        <v>45167</v>
      </c>
    </row>
    <row r="859" spans="1:8" ht="22.6" customHeight="1">
      <c r="A859" s="20" t="s">
        <v>880</v>
      </c>
      <c r="B859" s="20" t="s">
        <v>35</v>
      </c>
      <c r="C859" s="20">
        <v>4</v>
      </c>
      <c r="D859" s="20">
        <v>1.5</v>
      </c>
      <c r="E859" s="20">
        <v>6</v>
      </c>
      <c r="F859" s="20" t="s">
        <v>10</v>
      </c>
      <c r="G859" s="20" t="s">
        <v>11</v>
      </c>
      <c r="H859" s="21">
        <v>45047</v>
      </c>
    </row>
    <row r="860" spans="1:8" ht="22.6" customHeight="1">
      <c r="A860" s="20" t="s">
        <v>881</v>
      </c>
      <c r="B860" s="20" t="s">
        <v>9</v>
      </c>
      <c r="C860" s="20">
        <v>3</v>
      </c>
      <c r="D860" s="20">
        <v>2</v>
      </c>
      <c r="E860" s="20">
        <v>6</v>
      </c>
      <c r="F860" s="20" t="s">
        <v>22</v>
      </c>
      <c r="G860" s="20" t="s">
        <v>15</v>
      </c>
      <c r="H860" s="21">
        <v>45028</v>
      </c>
    </row>
    <row r="861" spans="1:8" ht="22.6" customHeight="1">
      <c r="A861" s="20" t="s">
        <v>882</v>
      </c>
      <c r="B861" s="20" t="s">
        <v>39</v>
      </c>
      <c r="C861" s="20">
        <v>5</v>
      </c>
      <c r="D861" s="20">
        <v>3</v>
      </c>
      <c r="E861" s="20">
        <v>15</v>
      </c>
      <c r="F861" s="20" t="s">
        <v>20</v>
      </c>
      <c r="G861" s="20" t="s">
        <v>20</v>
      </c>
      <c r="H861" s="21">
        <v>45094</v>
      </c>
    </row>
    <row r="862" spans="1:8" ht="22.6" customHeight="1">
      <c r="A862" s="20" t="s">
        <v>883</v>
      </c>
      <c r="B862" s="20" t="s">
        <v>24</v>
      </c>
      <c r="C862" s="20">
        <v>2</v>
      </c>
      <c r="D862" s="20">
        <v>4</v>
      </c>
      <c r="E862" s="20">
        <v>8</v>
      </c>
      <c r="F862" s="20" t="s">
        <v>20</v>
      </c>
      <c r="G862" s="20" t="s">
        <v>20</v>
      </c>
      <c r="H862" s="21">
        <v>44995</v>
      </c>
    </row>
    <row r="863" spans="1:8" ht="22.6" customHeight="1">
      <c r="A863" s="20" t="s">
        <v>884</v>
      </c>
      <c r="B863" s="20" t="s">
        <v>9</v>
      </c>
      <c r="C863" s="20">
        <v>4</v>
      </c>
      <c r="D863" s="20">
        <v>2</v>
      </c>
      <c r="E863" s="20">
        <v>8</v>
      </c>
      <c r="F863" s="20" t="s">
        <v>14</v>
      </c>
      <c r="G863" s="20" t="s">
        <v>20</v>
      </c>
      <c r="H863" s="21">
        <v>45001</v>
      </c>
    </row>
    <row r="864" spans="1:8" ht="22.6" customHeight="1">
      <c r="A864" s="20" t="s">
        <v>885</v>
      </c>
      <c r="B864" s="20" t="s">
        <v>35</v>
      </c>
      <c r="C864" s="20">
        <v>5</v>
      </c>
      <c r="D864" s="20">
        <v>1.5</v>
      </c>
      <c r="E864" s="20">
        <v>7.5</v>
      </c>
      <c r="F864" s="20" t="s">
        <v>10</v>
      </c>
      <c r="G864" s="20" t="s">
        <v>20</v>
      </c>
      <c r="H864" s="21">
        <v>45008</v>
      </c>
    </row>
    <row r="865" spans="1:8" ht="22.6" customHeight="1">
      <c r="A865" s="20" t="s">
        <v>886</v>
      </c>
      <c r="B865" s="20" t="s">
        <v>9</v>
      </c>
      <c r="C865" s="20">
        <v>2</v>
      </c>
      <c r="D865" s="20">
        <v>2</v>
      </c>
      <c r="E865" s="20">
        <v>4</v>
      </c>
      <c r="F865" s="20" t="s">
        <v>20</v>
      </c>
      <c r="G865" s="20" t="s">
        <v>20</v>
      </c>
      <c r="H865" s="21">
        <v>45075</v>
      </c>
    </row>
    <row r="866" spans="1:8" ht="22.6" customHeight="1">
      <c r="A866" s="20" t="s">
        <v>887</v>
      </c>
      <c r="B866" s="20" t="s">
        <v>13</v>
      </c>
      <c r="C866" s="20">
        <v>1</v>
      </c>
      <c r="D866" s="20">
        <v>3</v>
      </c>
      <c r="E866" s="20">
        <v>3</v>
      </c>
      <c r="F866" s="20" t="s">
        <v>20</v>
      </c>
      <c r="G866" s="20" t="s">
        <v>11</v>
      </c>
      <c r="H866" s="21">
        <v>44951</v>
      </c>
    </row>
    <row r="867" spans="1:8" ht="22.6" customHeight="1">
      <c r="A867" s="20" t="s">
        <v>888</v>
      </c>
      <c r="B867" s="20" t="s">
        <v>39</v>
      </c>
      <c r="C867" s="20">
        <v>3</v>
      </c>
      <c r="D867" s="20">
        <v>3</v>
      </c>
      <c r="E867" s="20">
        <v>9</v>
      </c>
      <c r="F867" s="20" t="s">
        <v>10</v>
      </c>
      <c r="G867" s="20" t="s">
        <v>15</v>
      </c>
      <c r="H867" s="21">
        <v>44938</v>
      </c>
    </row>
    <row r="868" spans="1:8" ht="22.6" customHeight="1">
      <c r="A868" s="20" t="s">
        <v>889</v>
      </c>
      <c r="B868" s="20" t="s">
        <v>13</v>
      </c>
      <c r="C868" s="20">
        <v>1</v>
      </c>
      <c r="D868" s="20">
        <v>3</v>
      </c>
      <c r="E868" s="20">
        <v>3</v>
      </c>
      <c r="F868" s="20" t="s">
        <v>20</v>
      </c>
      <c r="G868" s="20" t="s">
        <v>11</v>
      </c>
      <c r="H868" s="21">
        <v>45238</v>
      </c>
    </row>
    <row r="869" spans="1:8" ht="22.6" customHeight="1">
      <c r="A869" s="20" t="s">
        <v>890</v>
      </c>
      <c r="B869" s="20" t="s">
        <v>27</v>
      </c>
      <c r="C869" s="20">
        <v>1</v>
      </c>
      <c r="D869" s="20">
        <v>4</v>
      </c>
      <c r="E869" s="20">
        <v>4</v>
      </c>
      <c r="F869" s="20" t="s">
        <v>14</v>
      </c>
      <c r="G869" s="20" t="s">
        <v>15</v>
      </c>
      <c r="H869" s="21">
        <v>45129</v>
      </c>
    </row>
    <row r="870" spans="1:8" ht="22.6" customHeight="1">
      <c r="A870" s="20" t="s">
        <v>891</v>
      </c>
      <c r="B870" s="20" t="s">
        <v>17</v>
      </c>
      <c r="C870" s="20">
        <v>4</v>
      </c>
      <c r="D870" s="20">
        <v>1</v>
      </c>
      <c r="E870" s="20">
        <v>4</v>
      </c>
      <c r="F870" s="20" t="s">
        <v>14</v>
      </c>
      <c r="G870" s="20" t="s">
        <v>11</v>
      </c>
      <c r="H870" s="21">
        <v>45281</v>
      </c>
    </row>
    <row r="871" spans="1:8" ht="22.6" customHeight="1">
      <c r="A871" s="20" t="s">
        <v>892</v>
      </c>
      <c r="B871" s="20" t="s">
        <v>39</v>
      </c>
      <c r="C871" s="20">
        <v>3</v>
      </c>
      <c r="D871" s="20">
        <v>3</v>
      </c>
      <c r="E871" s="20">
        <v>9</v>
      </c>
      <c r="F871" s="20" t="s">
        <v>10</v>
      </c>
      <c r="G871" s="20" t="s">
        <v>20</v>
      </c>
      <c r="H871" s="21">
        <v>45119</v>
      </c>
    </row>
    <row r="872" spans="1:8" ht="22.6" customHeight="1">
      <c r="A872" s="20" t="s">
        <v>893</v>
      </c>
      <c r="B872" s="20" t="s">
        <v>17</v>
      </c>
      <c r="C872" s="20">
        <v>2</v>
      </c>
      <c r="D872" s="20">
        <v>1</v>
      </c>
      <c r="E872" s="20">
        <v>2</v>
      </c>
      <c r="F872" s="20" t="s">
        <v>22</v>
      </c>
      <c r="G872" s="20" t="s">
        <v>11</v>
      </c>
      <c r="H872" s="21">
        <v>44972</v>
      </c>
    </row>
    <row r="873" spans="1:8" ht="22.6" customHeight="1">
      <c r="A873" s="20" t="s">
        <v>894</v>
      </c>
      <c r="B873" s="20" t="s">
        <v>35</v>
      </c>
      <c r="C873" s="20">
        <v>5</v>
      </c>
      <c r="D873" s="20">
        <v>1.5</v>
      </c>
      <c r="E873" s="20">
        <v>7.5</v>
      </c>
      <c r="F873" s="20" t="s">
        <v>22</v>
      </c>
      <c r="G873" s="20" t="s">
        <v>20</v>
      </c>
      <c r="H873" s="21">
        <v>45145</v>
      </c>
    </row>
    <row r="874" spans="1:8" ht="22.6" customHeight="1">
      <c r="A874" s="20" t="s">
        <v>895</v>
      </c>
      <c r="B874" s="20" t="s">
        <v>13</v>
      </c>
      <c r="C874" s="20">
        <v>2</v>
      </c>
      <c r="D874" s="20">
        <v>3</v>
      </c>
      <c r="E874" s="20">
        <v>6</v>
      </c>
      <c r="F874" s="20" t="s">
        <v>22</v>
      </c>
      <c r="G874" s="20" t="s">
        <v>20</v>
      </c>
      <c r="H874" s="21">
        <v>45202</v>
      </c>
    </row>
    <row r="875" spans="1:8" ht="22.6" customHeight="1">
      <c r="A875" s="20" t="s">
        <v>896</v>
      </c>
      <c r="B875" s="20" t="s">
        <v>35</v>
      </c>
      <c r="C875" s="20">
        <v>1</v>
      </c>
      <c r="D875" s="20">
        <v>1.5</v>
      </c>
      <c r="E875" s="20">
        <v>1.5</v>
      </c>
      <c r="F875" s="20" t="s">
        <v>14</v>
      </c>
      <c r="G875" s="20" t="s">
        <v>11</v>
      </c>
      <c r="H875" s="21">
        <v>45092</v>
      </c>
    </row>
    <row r="876" spans="1:8" ht="22.6" customHeight="1">
      <c r="A876" s="20" t="s">
        <v>897</v>
      </c>
      <c r="B876" s="20" t="s">
        <v>19</v>
      </c>
      <c r="C876" s="20">
        <v>5</v>
      </c>
      <c r="D876" s="20">
        <v>5</v>
      </c>
      <c r="E876" s="20">
        <v>25</v>
      </c>
      <c r="F876" s="20" t="s">
        <v>10</v>
      </c>
      <c r="G876" s="20" t="s">
        <v>15</v>
      </c>
      <c r="H876" s="21">
        <v>44939</v>
      </c>
    </row>
    <row r="877" spans="1:8" ht="22.6" customHeight="1">
      <c r="A877" s="20" t="s">
        <v>898</v>
      </c>
      <c r="B877" s="20" t="s">
        <v>17</v>
      </c>
      <c r="C877" s="20">
        <v>3</v>
      </c>
      <c r="D877" s="20">
        <v>1</v>
      </c>
      <c r="E877" s="20">
        <v>3</v>
      </c>
      <c r="F877" s="20" t="s">
        <v>20</v>
      </c>
      <c r="G877" s="20" t="s">
        <v>11</v>
      </c>
      <c r="H877" s="21">
        <v>45173</v>
      </c>
    </row>
    <row r="878" spans="1:8" ht="22.6" customHeight="1">
      <c r="A878" s="20" t="s">
        <v>899</v>
      </c>
      <c r="B878" s="20" t="s">
        <v>9</v>
      </c>
      <c r="C878" s="20">
        <v>5</v>
      </c>
      <c r="D878" s="20">
        <v>2</v>
      </c>
      <c r="E878" s="20">
        <v>10</v>
      </c>
      <c r="F878" s="20" t="s">
        <v>14</v>
      </c>
      <c r="G878" s="20" t="s">
        <v>20</v>
      </c>
      <c r="H878" s="21">
        <v>45090</v>
      </c>
    </row>
    <row r="879" spans="1:8" ht="22.6" customHeight="1">
      <c r="A879" s="20" t="s">
        <v>900</v>
      </c>
      <c r="B879" s="20" t="s">
        <v>35</v>
      </c>
      <c r="C879" s="20">
        <v>4</v>
      </c>
      <c r="D879" s="20">
        <v>1.5</v>
      </c>
      <c r="E879" s="20">
        <v>6</v>
      </c>
      <c r="F879" s="20" t="s">
        <v>10</v>
      </c>
      <c r="G879" s="20" t="s">
        <v>15</v>
      </c>
      <c r="H879" s="21">
        <v>45084</v>
      </c>
    </row>
    <row r="880" spans="1:8" ht="22.6" customHeight="1">
      <c r="A880" s="20" t="s">
        <v>901</v>
      </c>
      <c r="B880" s="20" t="s">
        <v>24</v>
      </c>
      <c r="C880" s="20">
        <v>2</v>
      </c>
      <c r="D880" s="20">
        <v>4</v>
      </c>
      <c r="E880" s="20">
        <v>8</v>
      </c>
      <c r="F880" s="20" t="s">
        <v>22</v>
      </c>
      <c r="G880" s="20" t="s">
        <v>20</v>
      </c>
      <c r="H880" s="21">
        <v>44972</v>
      </c>
    </row>
    <row r="881" spans="1:8" ht="22.6" customHeight="1">
      <c r="A881" s="20" t="s">
        <v>902</v>
      </c>
      <c r="B881" s="20" t="s">
        <v>24</v>
      </c>
      <c r="C881" s="20">
        <v>5</v>
      </c>
      <c r="D881" s="20">
        <v>4</v>
      </c>
      <c r="E881" s="20">
        <v>20</v>
      </c>
      <c r="F881" s="20" t="s">
        <v>20</v>
      </c>
      <c r="G881" s="20" t="s">
        <v>15</v>
      </c>
      <c r="H881" s="21">
        <v>45147</v>
      </c>
    </row>
    <row r="882" spans="1:8" ht="22.6" customHeight="1">
      <c r="A882" s="20" t="s">
        <v>903</v>
      </c>
      <c r="B882" s="20" t="s">
        <v>10044</v>
      </c>
      <c r="C882" s="20">
        <v>1</v>
      </c>
      <c r="D882" s="20">
        <v>3</v>
      </c>
      <c r="E882" s="20">
        <v>3</v>
      </c>
      <c r="F882" s="20" t="s">
        <v>14</v>
      </c>
      <c r="G882" s="20" t="s">
        <v>15</v>
      </c>
      <c r="H882" s="21">
        <v>45222</v>
      </c>
    </row>
    <row r="883" spans="1:8" ht="22.6" customHeight="1">
      <c r="A883" s="20" t="s">
        <v>904</v>
      </c>
      <c r="B883" s="20" t="s">
        <v>10044</v>
      </c>
      <c r="C883" s="20">
        <v>4</v>
      </c>
      <c r="D883" s="20">
        <v>3</v>
      </c>
      <c r="E883" s="20">
        <v>12</v>
      </c>
      <c r="F883" s="20" t="s">
        <v>20</v>
      </c>
      <c r="G883" s="20" t="s">
        <v>11</v>
      </c>
      <c r="H883" s="21">
        <v>44956</v>
      </c>
    </row>
    <row r="884" spans="1:8" ht="22.6" customHeight="1">
      <c r="A884" s="20" t="s">
        <v>905</v>
      </c>
      <c r="B884" s="20" t="s">
        <v>39</v>
      </c>
      <c r="C884" s="20">
        <v>5</v>
      </c>
      <c r="D884" s="20">
        <v>3</v>
      </c>
      <c r="E884" s="20">
        <v>15</v>
      </c>
      <c r="F884" s="20" t="s">
        <v>20</v>
      </c>
      <c r="G884" s="20" t="s">
        <v>20</v>
      </c>
      <c r="H884" s="21">
        <v>45004</v>
      </c>
    </row>
    <row r="885" spans="1:8" ht="22.6" customHeight="1">
      <c r="A885" s="20" t="s">
        <v>906</v>
      </c>
      <c r="B885" s="20" t="s">
        <v>24</v>
      </c>
      <c r="C885" s="20">
        <v>2</v>
      </c>
      <c r="D885" s="20">
        <v>4</v>
      </c>
      <c r="E885" s="20">
        <v>8</v>
      </c>
      <c r="F885" s="20" t="s">
        <v>22</v>
      </c>
      <c r="G885" s="20" t="s">
        <v>20</v>
      </c>
      <c r="H885" s="21">
        <v>45027</v>
      </c>
    </row>
    <row r="886" spans="1:8" ht="22.6" customHeight="1">
      <c r="A886" s="20" t="s">
        <v>907</v>
      </c>
      <c r="B886" s="20" t="s">
        <v>19</v>
      </c>
      <c r="C886" s="20">
        <v>3</v>
      </c>
      <c r="D886" s="20">
        <v>5</v>
      </c>
      <c r="E886" s="20">
        <v>15</v>
      </c>
      <c r="F886" s="20" t="s">
        <v>22</v>
      </c>
      <c r="G886" s="20" t="s">
        <v>20</v>
      </c>
      <c r="H886" s="21">
        <v>2</v>
      </c>
    </row>
    <row r="887" spans="1:8" ht="22.6" customHeight="1">
      <c r="A887" s="20" t="s">
        <v>908</v>
      </c>
      <c r="B887" s="20" t="s">
        <v>19</v>
      </c>
      <c r="C887" s="20">
        <v>5</v>
      </c>
      <c r="D887" s="20">
        <v>5</v>
      </c>
      <c r="E887" s="20">
        <v>25</v>
      </c>
      <c r="F887" s="20" t="s">
        <v>20</v>
      </c>
      <c r="G887" s="20" t="s">
        <v>20</v>
      </c>
      <c r="H887" s="21">
        <v>2</v>
      </c>
    </row>
    <row r="888" spans="1:8" ht="22.6" customHeight="1">
      <c r="A888" s="20" t="s">
        <v>909</v>
      </c>
      <c r="B888" s="20" t="s">
        <v>13</v>
      </c>
      <c r="C888" s="20">
        <v>2</v>
      </c>
      <c r="D888" s="20">
        <v>3</v>
      </c>
      <c r="E888" s="20">
        <v>6</v>
      </c>
      <c r="F888" s="20" t="s">
        <v>14</v>
      </c>
      <c r="G888" s="20" t="s">
        <v>20</v>
      </c>
      <c r="H888" s="21">
        <v>45123</v>
      </c>
    </row>
    <row r="889" spans="1:8" ht="22.6" customHeight="1">
      <c r="A889" s="20" t="s">
        <v>910</v>
      </c>
      <c r="B889" s="20" t="s">
        <v>24</v>
      </c>
      <c r="C889" s="20">
        <v>3</v>
      </c>
      <c r="D889" s="20">
        <v>4</v>
      </c>
      <c r="E889" s="20">
        <v>12</v>
      </c>
      <c r="F889" s="20" t="s">
        <v>14</v>
      </c>
      <c r="G889" s="20" t="s">
        <v>20</v>
      </c>
      <c r="H889" s="21">
        <v>45284</v>
      </c>
    </row>
    <row r="890" spans="1:8" ht="22.6" customHeight="1">
      <c r="A890" s="20" t="s">
        <v>911</v>
      </c>
      <c r="B890" s="20" t="s">
        <v>24</v>
      </c>
      <c r="C890" s="20">
        <v>5</v>
      </c>
      <c r="D890" s="20">
        <v>4</v>
      </c>
      <c r="E890" s="20">
        <v>20</v>
      </c>
      <c r="F890" s="20" t="s">
        <v>22</v>
      </c>
      <c r="G890" s="20" t="s">
        <v>15</v>
      </c>
      <c r="H890" s="21">
        <v>45218</v>
      </c>
    </row>
    <row r="891" spans="1:8" ht="22.6" customHeight="1">
      <c r="A891" s="20" t="s">
        <v>912</v>
      </c>
      <c r="B891" s="20" t="s">
        <v>9</v>
      </c>
      <c r="C891" s="20">
        <v>2</v>
      </c>
      <c r="D891" s="20">
        <v>2</v>
      </c>
      <c r="E891" s="20">
        <v>4</v>
      </c>
      <c r="F891" s="20" t="s">
        <v>10</v>
      </c>
      <c r="G891" s="20" t="s">
        <v>20</v>
      </c>
      <c r="H891" s="21">
        <v>45001</v>
      </c>
    </row>
    <row r="892" spans="1:8" ht="22.6" customHeight="1">
      <c r="A892" s="20" t="s">
        <v>913</v>
      </c>
      <c r="B892" s="20" t="s">
        <v>19</v>
      </c>
      <c r="C892" s="20">
        <v>5</v>
      </c>
      <c r="D892" s="20">
        <v>5</v>
      </c>
      <c r="E892" s="20">
        <v>25</v>
      </c>
      <c r="F892" s="20" t="s">
        <v>10</v>
      </c>
      <c r="G892" s="20" t="s">
        <v>11</v>
      </c>
      <c r="H892" s="21">
        <v>45011</v>
      </c>
    </row>
    <row r="893" spans="1:8" ht="22.6" customHeight="1">
      <c r="A893" s="20" t="s">
        <v>914</v>
      </c>
      <c r="B893" s="20" t="s">
        <v>27</v>
      </c>
      <c r="C893" s="20">
        <v>4</v>
      </c>
      <c r="D893" s="20">
        <v>4</v>
      </c>
      <c r="E893" s="20">
        <v>16</v>
      </c>
      <c r="F893" s="20" t="s">
        <v>22</v>
      </c>
      <c r="G893" s="20" t="s">
        <v>20</v>
      </c>
      <c r="H893" s="21">
        <v>45174</v>
      </c>
    </row>
    <row r="894" spans="1:8" ht="22.6" customHeight="1">
      <c r="A894" s="20" t="s">
        <v>915</v>
      </c>
      <c r="B894" s="20" t="s">
        <v>35</v>
      </c>
      <c r="C894" s="20">
        <v>5</v>
      </c>
      <c r="D894" s="20">
        <v>1.5</v>
      </c>
      <c r="E894" s="20">
        <v>7.5</v>
      </c>
      <c r="F894" s="20" t="s">
        <v>20</v>
      </c>
      <c r="G894" s="20" t="s">
        <v>20</v>
      </c>
      <c r="H894" s="21">
        <v>2</v>
      </c>
    </row>
    <row r="895" spans="1:8" ht="22.6" customHeight="1">
      <c r="A895" s="20" t="s">
        <v>916</v>
      </c>
      <c r="B895" s="20" t="s">
        <v>35</v>
      </c>
      <c r="C895" s="20">
        <v>5</v>
      </c>
      <c r="D895" s="20">
        <v>1.5</v>
      </c>
      <c r="E895" s="20">
        <v>7.5</v>
      </c>
      <c r="F895" s="20" t="s">
        <v>22</v>
      </c>
      <c r="G895" s="20" t="s">
        <v>11</v>
      </c>
      <c r="H895" s="21">
        <v>45101</v>
      </c>
    </row>
    <row r="896" spans="1:8" ht="22.6" customHeight="1">
      <c r="A896" s="20" t="s">
        <v>917</v>
      </c>
      <c r="B896" s="20" t="s">
        <v>27</v>
      </c>
      <c r="C896" s="20">
        <v>5</v>
      </c>
      <c r="D896" s="20">
        <v>4</v>
      </c>
      <c r="E896" s="20">
        <v>20</v>
      </c>
      <c r="F896" s="20" t="s">
        <v>10</v>
      </c>
      <c r="G896" s="20" t="s">
        <v>20</v>
      </c>
      <c r="H896" s="21">
        <v>45265</v>
      </c>
    </row>
    <row r="897" spans="1:8" ht="22.6" customHeight="1">
      <c r="A897" s="20" t="s">
        <v>918</v>
      </c>
      <c r="B897" s="20" t="s">
        <v>13</v>
      </c>
      <c r="C897" s="20">
        <v>2</v>
      </c>
      <c r="D897" s="20">
        <v>3</v>
      </c>
      <c r="E897" s="20">
        <v>6</v>
      </c>
      <c r="F897" s="20" t="s">
        <v>20</v>
      </c>
      <c r="G897" s="20" t="s">
        <v>11</v>
      </c>
      <c r="H897" s="21">
        <v>45003</v>
      </c>
    </row>
    <row r="898" spans="1:8" ht="22.6" customHeight="1">
      <c r="A898" s="20" t="s">
        <v>919</v>
      </c>
      <c r="B898" s="20" t="s">
        <v>39</v>
      </c>
      <c r="C898" s="20">
        <v>4</v>
      </c>
      <c r="D898" s="20">
        <v>3</v>
      </c>
      <c r="E898" s="20">
        <v>12</v>
      </c>
      <c r="F898" s="20" t="s">
        <v>20</v>
      </c>
      <c r="G898" s="20" t="s">
        <v>20</v>
      </c>
      <c r="H898" s="21">
        <v>45195</v>
      </c>
    </row>
    <row r="899" spans="1:8" ht="22.6" customHeight="1">
      <c r="A899" s="20" t="s">
        <v>920</v>
      </c>
      <c r="B899" s="20" t="s">
        <v>19</v>
      </c>
      <c r="C899" s="20">
        <v>3</v>
      </c>
      <c r="D899" s="20">
        <v>5</v>
      </c>
      <c r="E899" s="20">
        <v>15</v>
      </c>
      <c r="F899" s="20" t="s">
        <v>22</v>
      </c>
      <c r="G899" s="20" t="s">
        <v>20</v>
      </c>
      <c r="H899" s="21">
        <v>2</v>
      </c>
    </row>
    <row r="900" spans="1:8" ht="22.6" customHeight="1">
      <c r="A900" s="20" t="s">
        <v>921</v>
      </c>
      <c r="B900" s="20" t="s">
        <v>39</v>
      </c>
      <c r="C900" s="20">
        <v>2</v>
      </c>
      <c r="D900" s="20">
        <v>3</v>
      </c>
      <c r="E900" s="20">
        <v>6</v>
      </c>
      <c r="F900" s="20" t="s">
        <v>20</v>
      </c>
      <c r="G900" s="20" t="s">
        <v>11</v>
      </c>
      <c r="H900" s="21">
        <v>45157</v>
      </c>
    </row>
    <row r="901" spans="1:8" ht="22.6" customHeight="1">
      <c r="A901" s="20" t="s">
        <v>922</v>
      </c>
      <c r="B901" s="20" t="s">
        <v>39</v>
      </c>
      <c r="C901" s="20">
        <v>5</v>
      </c>
      <c r="D901" s="20">
        <v>3</v>
      </c>
      <c r="E901" s="20">
        <v>15</v>
      </c>
      <c r="F901" s="20" t="s">
        <v>20</v>
      </c>
      <c r="G901" s="20" t="s">
        <v>20</v>
      </c>
      <c r="H901" s="21">
        <v>45242</v>
      </c>
    </row>
    <row r="902" spans="1:8" ht="22.6" customHeight="1">
      <c r="A902" s="20" t="s">
        <v>923</v>
      </c>
      <c r="B902" s="20" t="s">
        <v>13</v>
      </c>
      <c r="C902" s="20">
        <v>4</v>
      </c>
      <c r="D902" s="20">
        <v>3</v>
      </c>
      <c r="E902" s="20">
        <v>12</v>
      </c>
      <c r="F902" s="20" t="s">
        <v>20</v>
      </c>
      <c r="G902" s="20" t="s">
        <v>20</v>
      </c>
      <c r="H902" s="21">
        <v>45221</v>
      </c>
    </row>
    <row r="903" spans="1:8" ht="22.6" customHeight="1">
      <c r="A903" s="20" t="s">
        <v>924</v>
      </c>
      <c r="B903" s="20" t="s">
        <v>188</v>
      </c>
      <c r="C903" s="20">
        <v>3</v>
      </c>
      <c r="D903" s="20">
        <v>4</v>
      </c>
      <c r="E903" s="20">
        <v>12</v>
      </c>
      <c r="F903" s="20" t="s">
        <v>22</v>
      </c>
      <c r="G903" s="20" t="s">
        <v>20</v>
      </c>
      <c r="H903" s="21">
        <v>45228</v>
      </c>
    </row>
    <row r="904" spans="1:8" ht="22.6" customHeight="1">
      <c r="A904" s="20" t="s">
        <v>925</v>
      </c>
      <c r="B904" s="20" t="s">
        <v>9</v>
      </c>
      <c r="C904" s="20">
        <v>5</v>
      </c>
      <c r="D904" s="20">
        <v>2</v>
      </c>
      <c r="E904" s="20">
        <v>10</v>
      </c>
      <c r="F904" s="20" t="s">
        <v>20</v>
      </c>
      <c r="G904" s="20" t="s">
        <v>20</v>
      </c>
      <c r="H904" s="21">
        <v>45276</v>
      </c>
    </row>
    <row r="905" spans="1:8" ht="22.6" customHeight="1">
      <c r="A905" s="20" t="s">
        <v>926</v>
      </c>
      <c r="B905" s="20" t="s">
        <v>188</v>
      </c>
      <c r="C905" s="20">
        <v>1</v>
      </c>
      <c r="D905" s="20">
        <v>4</v>
      </c>
      <c r="E905" s="20">
        <v>4</v>
      </c>
      <c r="F905" s="20" t="s">
        <v>14</v>
      </c>
      <c r="G905" s="20" t="s">
        <v>20</v>
      </c>
      <c r="H905" s="21">
        <v>45206</v>
      </c>
    </row>
    <row r="906" spans="1:8" ht="22.6" customHeight="1">
      <c r="A906" s="20" t="s">
        <v>927</v>
      </c>
      <c r="B906" s="20" t="s">
        <v>19</v>
      </c>
      <c r="C906" s="20">
        <v>3</v>
      </c>
      <c r="D906" s="20">
        <v>5</v>
      </c>
      <c r="E906" s="20">
        <v>15</v>
      </c>
      <c r="F906" s="20" t="s">
        <v>14</v>
      </c>
      <c r="G906" s="20" t="s">
        <v>11</v>
      </c>
      <c r="H906" s="21">
        <v>45051</v>
      </c>
    </row>
    <row r="907" spans="1:8" ht="22.6" customHeight="1">
      <c r="A907" s="20" t="s">
        <v>928</v>
      </c>
      <c r="B907" s="20" t="s">
        <v>13</v>
      </c>
      <c r="C907" s="20">
        <v>1</v>
      </c>
      <c r="D907" s="20">
        <v>3</v>
      </c>
      <c r="E907" s="20">
        <v>3</v>
      </c>
      <c r="F907" s="20" t="s">
        <v>20</v>
      </c>
      <c r="G907" s="20" t="s">
        <v>11</v>
      </c>
      <c r="H907" s="21">
        <v>45236</v>
      </c>
    </row>
    <row r="908" spans="1:8" ht="22.6" customHeight="1">
      <c r="A908" s="20" t="s">
        <v>929</v>
      </c>
      <c r="B908" s="20" t="s">
        <v>24</v>
      </c>
      <c r="C908" s="20">
        <v>5</v>
      </c>
      <c r="D908" s="20">
        <v>4</v>
      </c>
      <c r="E908" s="20">
        <v>20</v>
      </c>
      <c r="F908" s="20" t="s">
        <v>22</v>
      </c>
      <c r="G908" s="20" t="s">
        <v>11</v>
      </c>
      <c r="H908" s="21">
        <v>45164</v>
      </c>
    </row>
    <row r="909" spans="1:8" ht="22.6" customHeight="1">
      <c r="A909" s="20" t="s">
        <v>930</v>
      </c>
      <c r="B909" s="20" t="s">
        <v>24</v>
      </c>
      <c r="C909" s="20">
        <v>3</v>
      </c>
      <c r="D909" s="20">
        <v>4</v>
      </c>
      <c r="E909" s="20">
        <v>12</v>
      </c>
      <c r="F909" s="20" t="s">
        <v>20</v>
      </c>
      <c r="G909" s="20" t="s">
        <v>15</v>
      </c>
      <c r="H909" s="21">
        <v>45064</v>
      </c>
    </row>
    <row r="910" spans="1:8" ht="22.6" customHeight="1">
      <c r="A910" s="20" t="s">
        <v>931</v>
      </c>
      <c r="B910" s="20" t="s">
        <v>24</v>
      </c>
      <c r="C910" s="20">
        <v>5</v>
      </c>
      <c r="D910" s="20">
        <v>4</v>
      </c>
      <c r="E910" s="20">
        <v>20</v>
      </c>
      <c r="F910" s="20" t="s">
        <v>20</v>
      </c>
      <c r="G910" s="20" t="s">
        <v>11</v>
      </c>
      <c r="H910" s="21">
        <v>45004</v>
      </c>
    </row>
    <row r="911" spans="1:8" ht="22.6" customHeight="1">
      <c r="A911" s="20" t="s">
        <v>932</v>
      </c>
      <c r="B911" s="20" t="s">
        <v>19</v>
      </c>
      <c r="C911" s="20">
        <v>1</v>
      </c>
      <c r="D911" s="20">
        <v>5</v>
      </c>
      <c r="E911" s="20">
        <v>5</v>
      </c>
      <c r="F911" s="20" t="s">
        <v>20</v>
      </c>
      <c r="G911" s="20" t="s">
        <v>20</v>
      </c>
      <c r="H911" s="21">
        <v>45230</v>
      </c>
    </row>
    <row r="912" spans="1:8" ht="22.6" customHeight="1">
      <c r="A912" s="20" t="s">
        <v>933</v>
      </c>
      <c r="B912" s="20" t="s">
        <v>9</v>
      </c>
      <c r="C912" s="20">
        <v>5</v>
      </c>
      <c r="D912" s="20">
        <v>2</v>
      </c>
      <c r="E912" s="20">
        <v>10</v>
      </c>
      <c r="F912" s="20" t="s">
        <v>14</v>
      </c>
      <c r="G912" s="20" t="s">
        <v>15</v>
      </c>
      <c r="H912" s="21">
        <v>45221</v>
      </c>
    </row>
    <row r="913" spans="1:8" ht="22.6" customHeight="1">
      <c r="A913" s="20" t="s">
        <v>934</v>
      </c>
      <c r="B913" s="20" t="s">
        <v>24</v>
      </c>
      <c r="C913" s="20">
        <v>5</v>
      </c>
      <c r="D913" s="20">
        <v>4</v>
      </c>
      <c r="E913" s="20">
        <v>20</v>
      </c>
      <c r="F913" s="20" t="s">
        <v>14</v>
      </c>
      <c r="G913" s="20" t="s">
        <v>20</v>
      </c>
      <c r="H913" s="21">
        <v>44951</v>
      </c>
    </row>
    <row r="914" spans="1:8" ht="22.6" customHeight="1">
      <c r="A914" s="20" t="s">
        <v>935</v>
      </c>
      <c r="B914" s="20" t="s">
        <v>27</v>
      </c>
      <c r="C914" s="20">
        <v>5</v>
      </c>
      <c r="D914" s="20">
        <v>4</v>
      </c>
      <c r="E914" s="20">
        <v>20</v>
      </c>
      <c r="F914" s="20" t="s">
        <v>20</v>
      </c>
      <c r="G914" s="20" t="s">
        <v>11</v>
      </c>
      <c r="H914" s="21">
        <v>44931</v>
      </c>
    </row>
    <row r="915" spans="1:8" ht="22.6" customHeight="1">
      <c r="A915" s="20" t="s">
        <v>936</v>
      </c>
      <c r="B915" s="20" t="s">
        <v>19</v>
      </c>
      <c r="C915" s="20">
        <v>2</v>
      </c>
      <c r="D915" s="20">
        <v>5</v>
      </c>
      <c r="E915" s="20">
        <v>10</v>
      </c>
      <c r="F915" s="20" t="s">
        <v>10</v>
      </c>
      <c r="G915" s="20" t="s">
        <v>11</v>
      </c>
      <c r="H915" s="21">
        <v>45096</v>
      </c>
    </row>
    <row r="916" spans="1:8" ht="22.6" customHeight="1">
      <c r="A916" s="20" t="s">
        <v>937</v>
      </c>
      <c r="B916" s="20" t="s">
        <v>19</v>
      </c>
      <c r="C916" s="20">
        <v>5</v>
      </c>
      <c r="D916" s="20">
        <v>5</v>
      </c>
      <c r="E916" s="20">
        <v>25</v>
      </c>
      <c r="F916" s="20" t="s">
        <v>10</v>
      </c>
      <c r="G916" s="20" t="s">
        <v>15</v>
      </c>
      <c r="H916" s="21">
        <v>45075</v>
      </c>
    </row>
    <row r="917" spans="1:8" ht="22.6" customHeight="1">
      <c r="A917" s="20" t="s">
        <v>938</v>
      </c>
      <c r="B917" s="20" t="s">
        <v>17</v>
      </c>
      <c r="C917" s="20">
        <v>1</v>
      </c>
      <c r="D917" s="20">
        <v>1</v>
      </c>
      <c r="E917" s="20">
        <v>1</v>
      </c>
      <c r="F917" s="20" t="s">
        <v>22</v>
      </c>
      <c r="G917" s="20" t="s">
        <v>20</v>
      </c>
      <c r="H917" s="21">
        <v>44973</v>
      </c>
    </row>
    <row r="918" spans="1:8" ht="22.6" customHeight="1">
      <c r="A918" s="20" t="s">
        <v>939</v>
      </c>
      <c r="B918" s="20" t="s">
        <v>27</v>
      </c>
      <c r="C918" s="20">
        <v>3</v>
      </c>
      <c r="D918" s="20">
        <v>4</v>
      </c>
      <c r="E918" s="20">
        <v>12</v>
      </c>
      <c r="F918" s="20" t="s">
        <v>20</v>
      </c>
      <c r="G918" s="20" t="s">
        <v>15</v>
      </c>
      <c r="H918" s="21">
        <v>45266</v>
      </c>
    </row>
    <row r="919" spans="1:8" ht="22.6" customHeight="1">
      <c r="A919" s="20" t="s">
        <v>940</v>
      </c>
      <c r="B919" s="20" t="s">
        <v>19</v>
      </c>
      <c r="C919" s="20">
        <v>2</v>
      </c>
      <c r="D919" s="20">
        <v>5</v>
      </c>
      <c r="E919" s="20">
        <v>10</v>
      </c>
      <c r="F919" s="20" t="s">
        <v>22</v>
      </c>
      <c r="G919" s="20" t="s">
        <v>11</v>
      </c>
      <c r="H919" s="21">
        <v>45099</v>
      </c>
    </row>
    <row r="920" spans="1:8" ht="22.6" customHeight="1">
      <c r="A920" s="20" t="s">
        <v>941</v>
      </c>
      <c r="B920" s="20" t="s">
        <v>17</v>
      </c>
      <c r="C920" s="20">
        <v>3</v>
      </c>
      <c r="D920" s="20">
        <v>1</v>
      </c>
      <c r="E920" s="20">
        <v>3</v>
      </c>
      <c r="F920" s="20" t="s">
        <v>10</v>
      </c>
      <c r="G920" s="20" t="s">
        <v>20</v>
      </c>
      <c r="H920" s="21">
        <v>45275</v>
      </c>
    </row>
    <row r="921" spans="1:8" ht="22.6" customHeight="1">
      <c r="A921" s="20" t="s">
        <v>942</v>
      </c>
      <c r="B921" s="20" t="s">
        <v>10044</v>
      </c>
      <c r="C921" s="20">
        <v>3</v>
      </c>
      <c r="D921" s="20">
        <v>3</v>
      </c>
      <c r="E921" s="20">
        <v>9</v>
      </c>
      <c r="F921" s="20" t="s">
        <v>22</v>
      </c>
      <c r="G921" s="20" t="s">
        <v>15</v>
      </c>
      <c r="H921" s="21">
        <v>45087</v>
      </c>
    </row>
    <row r="922" spans="1:8" ht="22.6" customHeight="1">
      <c r="A922" s="20" t="s">
        <v>943</v>
      </c>
      <c r="B922" s="20" t="s">
        <v>13</v>
      </c>
      <c r="C922" s="20">
        <v>3</v>
      </c>
      <c r="D922" s="20">
        <v>3</v>
      </c>
      <c r="E922" s="20">
        <v>9</v>
      </c>
      <c r="F922" s="20" t="s">
        <v>22</v>
      </c>
      <c r="G922" s="20" t="s">
        <v>15</v>
      </c>
      <c r="H922" s="21">
        <v>45223</v>
      </c>
    </row>
    <row r="923" spans="1:8" ht="22.6" customHeight="1">
      <c r="A923" s="20" t="s">
        <v>944</v>
      </c>
      <c r="B923" s="20" t="s">
        <v>35</v>
      </c>
      <c r="C923" s="20">
        <v>1</v>
      </c>
      <c r="D923" s="20">
        <v>1.5</v>
      </c>
      <c r="E923" s="20">
        <v>1.5</v>
      </c>
      <c r="F923" s="20" t="s">
        <v>10</v>
      </c>
      <c r="G923" s="20" t="s">
        <v>15</v>
      </c>
      <c r="H923" s="21">
        <v>45129</v>
      </c>
    </row>
    <row r="924" spans="1:8" ht="22.6" customHeight="1">
      <c r="A924" s="20" t="s">
        <v>945</v>
      </c>
      <c r="B924" s="20" t="s">
        <v>35</v>
      </c>
      <c r="C924" s="20">
        <v>1</v>
      </c>
      <c r="D924" s="20">
        <v>1.5</v>
      </c>
      <c r="E924" s="20">
        <v>1.5</v>
      </c>
      <c r="F924" s="20" t="s">
        <v>22</v>
      </c>
      <c r="G924" s="20" t="s">
        <v>20</v>
      </c>
      <c r="H924" s="21">
        <v>44988</v>
      </c>
    </row>
    <row r="925" spans="1:8" ht="22.6" customHeight="1">
      <c r="A925" s="20" t="s">
        <v>946</v>
      </c>
      <c r="B925" s="20" t="s">
        <v>17</v>
      </c>
      <c r="C925" s="20">
        <v>2</v>
      </c>
      <c r="D925" s="20">
        <v>1</v>
      </c>
      <c r="E925" s="20">
        <v>2</v>
      </c>
      <c r="F925" s="20" t="s">
        <v>22</v>
      </c>
      <c r="G925" s="20" t="s">
        <v>11</v>
      </c>
      <c r="H925" s="21">
        <v>45223</v>
      </c>
    </row>
    <row r="926" spans="1:8" ht="22.6" customHeight="1">
      <c r="A926" s="20" t="s">
        <v>947</v>
      </c>
      <c r="B926" s="20" t="s">
        <v>13</v>
      </c>
      <c r="C926" s="20">
        <v>5</v>
      </c>
      <c r="D926" s="20">
        <v>3</v>
      </c>
      <c r="E926" s="20">
        <v>15</v>
      </c>
      <c r="F926" s="20" t="s">
        <v>10</v>
      </c>
      <c r="G926" s="20" t="s">
        <v>15</v>
      </c>
      <c r="H926" s="21">
        <v>45112</v>
      </c>
    </row>
    <row r="927" spans="1:8" ht="22.6" customHeight="1">
      <c r="A927" s="20" t="s">
        <v>948</v>
      </c>
      <c r="B927" s="20" t="s">
        <v>35</v>
      </c>
      <c r="C927" s="20">
        <v>1</v>
      </c>
      <c r="D927" s="20">
        <v>1.5</v>
      </c>
      <c r="E927" s="20">
        <v>1.5</v>
      </c>
      <c r="F927" s="20" t="s">
        <v>22</v>
      </c>
      <c r="G927" s="20" t="s">
        <v>20</v>
      </c>
      <c r="H927" s="21">
        <v>45149</v>
      </c>
    </row>
    <row r="928" spans="1:8" ht="22.6" customHeight="1">
      <c r="A928" s="20" t="s">
        <v>949</v>
      </c>
      <c r="B928" s="20" t="s">
        <v>24</v>
      </c>
      <c r="C928" s="20">
        <v>2</v>
      </c>
      <c r="D928" s="20">
        <v>4</v>
      </c>
      <c r="E928" s="20">
        <v>8</v>
      </c>
      <c r="F928" s="20" t="s">
        <v>14</v>
      </c>
      <c r="G928" s="20" t="s">
        <v>20</v>
      </c>
      <c r="H928" s="21">
        <v>45215</v>
      </c>
    </row>
    <row r="929" spans="1:8" ht="22.6" customHeight="1">
      <c r="A929" s="20" t="s">
        <v>950</v>
      </c>
      <c r="B929" s="20" t="s">
        <v>17</v>
      </c>
      <c r="C929" s="20">
        <v>2</v>
      </c>
      <c r="D929" s="20">
        <v>1</v>
      </c>
      <c r="E929" s="20">
        <v>2</v>
      </c>
      <c r="F929" s="20" t="s">
        <v>22</v>
      </c>
      <c r="G929" s="20" t="s">
        <v>20</v>
      </c>
      <c r="H929" s="21">
        <v>45106</v>
      </c>
    </row>
    <row r="930" spans="1:8" ht="22.6" customHeight="1">
      <c r="A930" s="20" t="s">
        <v>951</v>
      </c>
      <c r="B930" s="20" t="s">
        <v>9</v>
      </c>
      <c r="C930" s="20">
        <v>1</v>
      </c>
      <c r="D930" s="20">
        <v>2</v>
      </c>
      <c r="E930" s="20">
        <v>2</v>
      </c>
      <c r="F930" s="20" t="s">
        <v>14</v>
      </c>
      <c r="G930" s="20" t="s">
        <v>20</v>
      </c>
      <c r="H930" s="21">
        <v>45063</v>
      </c>
    </row>
    <row r="931" spans="1:8" ht="22.6" customHeight="1">
      <c r="A931" s="20" t="s">
        <v>952</v>
      </c>
      <c r="B931" s="20" t="s">
        <v>10044</v>
      </c>
      <c r="C931" s="20">
        <v>5</v>
      </c>
      <c r="D931" s="20">
        <v>3</v>
      </c>
      <c r="E931" s="20">
        <v>15</v>
      </c>
      <c r="F931" s="20" t="s">
        <v>22</v>
      </c>
      <c r="G931" s="20" t="s">
        <v>11</v>
      </c>
      <c r="H931" s="21">
        <v>45251</v>
      </c>
    </row>
    <row r="932" spans="1:8" ht="22.6" customHeight="1">
      <c r="A932" s="20" t="s">
        <v>953</v>
      </c>
      <c r="B932" s="20" t="s">
        <v>9</v>
      </c>
      <c r="C932" s="20">
        <v>2</v>
      </c>
      <c r="D932" s="20">
        <v>2</v>
      </c>
      <c r="E932" s="20">
        <v>4</v>
      </c>
      <c r="F932" s="20" t="s">
        <v>20</v>
      </c>
      <c r="G932" s="20" t="s">
        <v>11</v>
      </c>
      <c r="H932" s="21">
        <v>2</v>
      </c>
    </row>
    <row r="933" spans="1:8" ht="22.6" customHeight="1">
      <c r="A933" s="20" t="s">
        <v>954</v>
      </c>
      <c r="B933" s="20" t="s">
        <v>39</v>
      </c>
      <c r="C933" s="20">
        <v>2</v>
      </c>
      <c r="D933" s="20">
        <v>3</v>
      </c>
      <c r="E933" s="20">
        <v>6</v>
      </c>
      <c r="F933" s="20" t="s">
        <v>14</v>
      </c>
      <c r="G933" s="20" t="s">
        <v>15</v>
      </c>
      <c r="H933" s="21">
        <v>45115</v>
      </c>
    </row>
    <row r="934" spans="1:8" ht="22.6" customHeight="1">
      <c r="A934" s="20" t="s">
        <v>955</v>
      </c>
      <c r="B934" s="20" t="s">
        <v>27</v>
      </c>
      <c r="C934" s="20">
        <v>4</v>
      </c>
      <c r="D934" s="20">
        <v>4</v>
      </c>
      <c r="E934" s="20">
        <v>16</v>
      </c>
      <c r="F934" s="20" t="s">
        <v>10</v>
      </c>
      <c r="G934" s="20" t="s">
        <v>11</v>
      </c>
      <c r="H934" s="21">
        <v>2</v>
      </c>
    </row>
    <row r="935" spans="1:8" ht="22.6" customHeight="1">
      <c r="A935" s="20" t="s">
        <v>956</v>
      </c>
      <c r="B935" s="20" t="s">
        <v>17</v>
      </c>
      <c r="C935" s="20">
        <v>1</v>
      </c>
      <c r="D935" s="20">
        <v>1</v>
      </c>
      <c r="E935" s="20">
        <v>1</v>
      </c>
      <c r="F935" s="20" t="s">
        <v>20</v>
      </c>
      <c r="G935" s="20" t="s">
        <v>20</v>
      </c>
      <c r="H935" s="21">
        <v>45119</v>
      </c>
    </row>
    <row r="936" spans="1:8" ht="22.6" customHeight="1">
      <c r="A936" s="20" t="s">
        <v>957</v>
      </c>
      <c r="B936" s="20" t="s">
        <v>9</v>
      </c>
      <c r="C936" s="20">
        <v>1</v>
      </c>
      <c r="D936" s="20">
        <v>2</v>
      </c>
      <c r="E936" s="20">
        <v>2</v>
      </c>
      <c r="F936" s="20" t="s">
        <v>22</v>
      </c>
      <c r="G936" s="20" t="s">
        <v>15</v>
      </c>
      <c r="H936" s="21">
        <v>45073</v>
      </c>
    </row>
    <row r="937" spans="1:8" ht="22.6" customHeight="1">
      <c r="A937" s="20" t="s">
        <v>958</v>
      </c>
      <c r="B937" s="20" t="s">
        <v>24</v>
      </c>
      <c r="C937" s="20">
        <v>4</v>
      </c>
      <c r="D937" s="20">
        <v>4</v>
      </c>
      <c r="E937" s="20">
        <v>16</v>
      </c>
      <c r="F937" s="20" t="s">
        <v>20</v>
      </c>
      <c r="G937" s="20" t="s">
        <v>20</v>
      </c>
      <c r="H937" s="21">
        <v>45252</v>
      </c>
    </row>
    <row r="938" spans="1:8" ht="22.6" customHeight="1">
      <c r="A938" s="20" t="s">
        <v>959</v>
      </c>
      <c r="B938" s="20" t="s">
        <v>9</v>
      </c>
      <c r="C938" s="20">
        <v>5</v>
      </c>
      <c r="D938" s="20">
        <v>2</v>
      </c>
      <c r="E938" s="20">
        <v>10</v>
      </c>
      <c r="F938" s="20" t="s">
        <v>22</v>
      </c>
      <c r="G938" s="20" t="s">
        <v>20</v>
      </c>
      <c r="H938" s="21">
        <v>45050</v>
      </c>
    </row>
    <row r="939" spans="1:8" ht="22.6" customHeight="1">
      <c r="A939" s="20" t="s">
        <v>960</v>
      </c>
      <c r="B939" s="20" t="s">
        <v>24</v>
      </c>
      <c r="C939" s="20">
        <v>1</v>
      </c>
      <c r="D939" s="20">
        <v>4</v>
      </c>
      <c r="E939" s="20">
        <v>4</v>
      </c>
      <c r="F939" s="20" t="s">
        <v>10</v>
      </c>
      <c r="G939" s="20" t="s">
        <v>11</v>
      </c>
      <c r="H939" s="21">
        <v>44986</v>
      </c>
    </row>
    <row r="940" spans="1:8" ht="22.6" customHeight="1">
      <c r="A940" s="20" t="s">
        <v>961</v>
      </c>
      <c r="B940" s="20" t="s">
        <v>9</v>
      </c>
      <c r="C940" s="20">
        <v>5</v>
      </c>
      <c r="D940" s="20">
        <v>2</v>
      </c>
      <c r="E940" s="20">
        <v>10</v>
      </c>
      <c r="F940" s="20" t="s">
        <v>20</v>
      </c>
      <c r="G940" s="20" t="s">
        <v>11</v>
      </c>
      <c r="H940" s="21">
        <v>45155</v>
      </c>
    </row>
    <row r="941" spans="1:8" ht="22.6" customHeight="1">
      <c r="A941" s="20" t="s">
        <v>962</v>
      </c>
      <c r="B941" s="20" t="s">
        <v>39</v>
      </c>
      <c r="C941" s="20">
        <v>3</v>
      </c>
      <c r="D941" s="20">
        <v>3</v>
      </c>
      <c r="E941" s="20">
        <v>9</v>
      </c>
      <c r="F941" s="20" t="s">
        <v>14</v>
      </c>
      <c r="G941" s="20" t="s">
        <v>15</v>
      </c>
      <c r="H941" s="21">
        <v>45148</v>
      </c>
    </row>
    <row r="942" spans="1:8" ht="22.6" customHeight="1">
      <c r="A942" s="20" t="s">
        <v>963</v>
      </c>
      <c r="B942" s="20" t="s">
        <v>27</v>
      </c>
      <c r="C942" s="20">
        <v>4</v>
      </c>
      <c r="D942" s="20">
        <v>4</v>
      </c>
      <c r="E942" s="20">
        <v>16</v>
      </c>
      <c r="F942" s="20" t="s">
        <v>14</v>
      </c>
      <c r="G942" s="20" t="s">
        <v>20</v>
      </c>
      <c r="H942" s="21">
        <v>45096</v>
      </c>
    </row>
    <row r="943" spans="1:8" ht="22.6" customHeight="1">
      <c r="A943" s="20" t="s">
        <v>964</v>
      </c>
      <c r="B943" s="20" t="s">
        <v>39</v>
      </c>
      <c r="C943" s="20">
        <v>1</v>
      </c>
      <c r="D943" s="20">
        <v>3</v>
      </c>
      <c r="E943" s="20">
        <v>3</v>
      </c>
      <c r="F943" s="20" t="s">
        <v>14</v>
      </c>
      <c r="G943" s="20" t="s">
        <v>20</v>
      </c>
      <c r="H943" s="21">
        <v>45288</v>
      </c>
    </row>
    <row r="944" spans="1:8" ht="22.6" customHeight="1">
      <c r="A944" s="20" t="s">
        <v>965</v>
      </c>
      <c r="B944" s="20" t="s">
        <v>27</v>
      </c>
      <c r="C944" s="20">
        <v>4</v>
      </c>
      <c r="D944" s="20">
        <v>4</v>
      </c>
      <c r="E944" s="20">
        <v>16</v>
      </c>
      <c r="F944" s="20" t="s">
        <v>20</v>
      </c>
      <c r="G944" s="20" t="s">
        <v>11</v>
      </c>
      <c r="H944" s="21">
        <v>44982</v>
      </c>
    </row>
    <row r="945" spans="1:8" ht="22.6" customHeight="1">
      <c r="A945" s="20" t="s">
        <v>966</v>
      </c>
      <c r="B945" s="20" t="s">
        <v>27</v>
      </c>
      <c r="C945" s="20">
        <v>1</v>
      </c>
      <c r="D945" s="20">
        <v>4</v>
      </c>
      <c r="E945" s="20">
        <v>4</v>
      </c>
      <c r="F945" s="20" t="s">
        <v>20</v>
      </c>
      <c r="G945" s="20" t="s">
        <v>20</v>
      </c>
      <c r="H945" s="21">
        <v>44987</v>
      </c>
    </row>
    <row r="946" spans="1:8" ht="22.6" customHeight="1">
      <c r="A946" s="20" t="s">
        <v>967</v>
      </c>
      <c r="B946" s="20" t="s">
        <v>17</v>
      </c>
      <c r="C946" s="20">
        <v>4</v>
      </c>
      <c r="D946" s="20">
        <v>1</v>
      </c>
      <c r="E946" s="20">
        <v>4</v>
      </c>
      <c r="F946" s="20" t="s">
        <v>10</v>
      </c>
      <c r="G946" s="20" t="s">
        <v>11</v>
      </c>
      <c r="H946" s="21">
        <v>45136</v>
      </c>
    </row>
    <row r="947" spans="1:8" ht="22.6" customHeight="1">
      <c r="A947" s="20" t="s">
        <v>968</v>
      </c>
      <c r="B947" s="20" t="s">
        <v>35</v>
      </c>
      <c r="C947" s="20">
        <v>4</v>
      </c>
      <c r="D947" s="20">
        <v>1.5</v>
      </c>
      <c r="E947" s="20">
        <v>6</v>
      </c>
      <c r="F947" s="20" t="s">
        <v>22</v>
      </c>
      <c r="G947" s="20" t="s">
        <v>11</v>
      </c>
      <c r="H947" s="21">
        <v>45191</v>
      </c>
    </row>
    <row r="948" spans="1:8" ht="22.6" customHeight="1">
      <c r="A948" s="20" t="s">
        <v>969</v>
      </c>
      <c r="B948" s="20" t="s">
        <v>39</v>
      </c>
      <c r="C948" s="20">
        <v>1</v>
      </c>
      <c r="D948" s="20">
        <v>3</v>
      </c>
      <c r="E948" s="20">
        <v>3</v>
      </c>
      <c r="F948" s="20" t="s">
        <v>22</v>
      </c>
      <c r="G948" s="20" t="s">
        <v>11</v>
      </c>
      <c r="H948" s="21">
        <v>45117</v>
      </c>
    </row>
    <row r="949" spans="1:8" ht="22.6" customHeight="1">
      <c r="A949" s="20" t="s">
        <v>970</v>
      </c>
      <c r="B949" s="20" t="s">
        <v>35</v>
      </c>
      <c r="C949" s="20">
        <v>2</v>
      </c>
      <c r="D949" s="20">
        <v>1.5</v>
      </c>
      <c r="E949" s="20">
        <v>3</v>
      </c>
      <c r="F949" s="20" t="s">
        <v>20</v>
      </c>
      <c r="G949" s="20" t="s">
        <v>15</v>
      </c>
      <c r="H949" s="21">
        <v>44988</v>
      </c>
    </row>
    <row r="950" spans="1:8" ht="22.6" customHeight="1">
      <c r="A950" s="20" t="s">
        <v>971</v>
      </c>
      <c r="B950" s="20" t="s">
        <v>35</v>
      </c>
      <c r="C950" s="20">
        <v>2</v>
      </c>
      <c r="D950" s="20">
        <v>1.5</v>
      </c>
      <c r="E950" s="20">
        <v>3</v>
      </c>
      <c r="F950" s="20" t="s">
        <v>10</v>
      </c>
      <c r="G950" s="20" t="s">
        <v>15</v>
      </c>
      <c r="H950" s="21">
        <v>2</v>
      </c>
    </row>
    <row r="951" spans="1:8" ht="22.6" customHeight="1">
      <c r="A951" s="20" t="s">
        <v>972</v>
      </c>
      <c r="B951" s="20" t="s">
        <v>9</v>
      </c>
      <c r="C951" s="20">
        <v>2</v>
      </c>
      <c r="D951" s="20">
        <v>2</v>
      </c>
      <c r="E951" s="20">
        <v>4</v>
      </c>
      <c r="F951" s="20" t="s">
        <v>22</v>
      </c>
      <c r="G951" s="20" t="s">
        <v>20</v>
      </c>
      <c r="H951" s="21">
        <v>44981</v>
      </c>
    </row>
    <row r="952" spans="1:8" ht="22.6" customHeight="1">
      <c r="A952" s="20" t="s">
        <v>973</v>
      </c>
      <c r="B952" s="20" t="s">
        <v>24</v>
      </c>
      <c r="C952" s="20">
        <v>1</v>
      </c>
      <c r="D952" s="20">
        <v>4</v>
      </c>
      <c r="E952" s="20">
        <v>4</v>
      </c>
      <c r="F952" s="20" t="s">
        <v>20</v>
      </c>
      <c r="G952" s="20" t="s">
        <v>15</v>
      </c>
      <c r="H952" s="21">
        <v>45249</v>
      </c>
    </row>
    <row r="953" spans="1:8" ht="22.6" customHeight="1">
      <c r="A953" s="20" t="s">
        <v>974</v>
      </c>
      <c r="B953" s="20" t="s">
        <v>19</v>
      </c>
      <c r="C953" s="20">
        <v>2</v>
      </c>
      <c r="D953" s="20">
        <v>5</v>
      </c>
      <c r="E953" s="20">
        <v>10</v>
      </c>
      <c r="F953" s="20" t="s">
        <v>10</v>
      </c>
      <c r="G953" s="20" t="s">
        <v>15</v>
      </c>
      <c r="H953" s="21">
        <v>45257</v>
      </c>
    </row>
    <row r="954" spans="1:8" ht="22.6" customHeight="1">
      <c r="A954" s="20" t="s">
        <v>975</v>
      </c>
      <c r="B954" s="20" t="s">
        <v>19</v>
      </c>
      <c r="C954" s="20">
        <v>2</v>
      </c>
      <c r="D954" s="20">
        <v>5</v>
      </c>
      <c r="E954" s="20">
        <v>10</v>
      </c>
      <c r="F954" s="20" t="s">
        <v>22</v>
      </c>
      <c r="G954" s="20" t="s">
        <v>15</v>
      </c>
      <c r="H954" s="21">
        <v>45197</v>
      </c>
    </row>
    <row r="955" spans="1:8" ht="22.6" customHeight="1">
      <c r="A955" s="20" t="s">
        <v>976</v>
      </c>
      <c r="B955" s="20" t="s">
        <v>19</v>
      </c>
      <c r="C955" s="20">
        <v>5</v>
      </c>
      <c r="D955" s="20">
        <v>5</v>
      </c>
      <c r="E955" s="20">
        <v>25</v>
      </c>
      <c r="F955" s="20" t="s">
        <v>14</v>
      </c>
      <c r="G955" s="20" t="s">
        <v>11</v>
      </c>
      <c r="H955" s="21">
        <v>45262</v>
      </c>
    </row>
    <row r="956" spans="1:8" ht="22.6" customHeight="1">
      <c r="A956" s="20" t="s">
        <v>977</v>
      </c>
      <c r="B956" s="20" t="s">
        <v>39</v>
      </c>
      <c r="C956" s="20">
        <v>5</v>
      </c>
      <c r="D956" s="20">
        <v>3</v>
      </c>
      <c r="E956" s="20">
        <v>15</v>
      </c>
      <c r="F956" s="20" t="s">
        <v>22</v>
      </c>
      <c r="G956" s="20" t="s">
        <v>15</v>
      </c>
      <c r="H956" s="21">
        <v>45236</v>
      </c>
    </row>
    <row r="957" spans="1:8" ht="22.6" customHeight="1">
      <c r="A957" s="20" t="s">
        <v>978</v>
      </c>
      <c r="B957" s="20" t="s">
        <v>35</v>
      </c>
      <c r="C957" s="20">
        <v>5</v>
      </c>
      <c r="D957" s="20">
        <v>1.5</v>
      </c>
      <c r="E957" s="20">
        <v>7.5</v>
      </c>
      <c r="F957" s="20" t="s">
        <v>10</v>
      </c>
      <c r="G957" s="20" t="s">
        <v>11</v>
      </c>
      <c r="H957" s="21">
        <v>44964</v>
      </c>
    </row>
    <row r="958" spans="1:8" ht="22.6" customHeight="1">
      <c r="A958" s="20" t="s">
        <v>979</v>
      </c>
      <c r="B958" s="20" t="s">
        <v>35</v>
      </c>
      <c r="C958" s="20">
        <v>5</v>
      </c>
      <c r="D958" s="20">
        <v>1.5</v>
      </c>
      <c r="E958" s="20">
        <v>7.5</v>
      </c>
      <c r="F958" s="20" t="s">
        <v>10</v>
      </c>
      <c r="G958" s="20" t="s">
        <v>20</v>
      </c>
      <c r="H958" s="21">
        <v>44930</v>
      </c>
    </row>
    <row r="959" spans="1:8" ht="22.6" customHeight="1">
      <c r="A959" s="20" t="s">
        <v>980</v>
      </c>
      <c r="B959" s="20" t="s">
        <v>17</v>
      </c>
      <c r="C959" s="20">
        <v>2</v>
      </c>
      <c r="D959" s="20">
        <v>1</v>
      </c>
      <c r="E959" s="20">
        <v>2</v>
      </c>
      <c r="F959" s="20" t="s">
        <v>20</v>
      </c>
      <c r="G959" s="20" t="s">
        <v>15</v>
      </c>
      <c r="H959" s="21">
        <v>45081</v>
      </c>
    </row>
    <row r="960" spans="1:8" ht="22.6" customHeight="1">
      <c r="A960" s="20" t="s">
        <v>981</v>
      </c>
      <c r="B960" s="20" t="s">
        <v>24</v>
      </c>
      <c r="C960" s="20">
        <v>1</v>
      </c>
      <c r="D960" s="20">
        <v>4</v>
      </c>
      <c r="E960" s="20">
        <v>4</v>
      </c>
      <c r="F960" s="20" t="s">
        <v>22</v>
      </c>
      <c r="G960" s="20" t="s">
        <v>15</v>
      </c>
      <c r="H960" s="21">
        <v>45248</v>
      </c>
    </row>
    <row r="961" spans="1:8" ht="22.6" customHeight="1">
      <c r="A961" s="20" t="s">
        <v>982</v>
      </c>
      <c r="B961" s="20" t="s">
        <v>24</v>
      </c>
      <c r="C961" s="20">
        <v>5</v>
      </c>
      <c r="D961" s="20">
        <v>4</v>
      </c>
      <c r="E961" s="20">
        <v>20</v>
      </c>
      <c r="F961" s="20" t="s">
        <v>14</v>
      </c>
      <c r="G961" s="20" t="s">
        <v>20</v>
      </c>
      <c r="H961" s="21">
        <v>45191</v>
      </c>
    </row>
    <row r="962" spans="1:8" ht="22.6" customHeight="1">
      <c r="A962" s="20" t="s">
        <v>983</v>
      </c>
      <c r="B962" s="20" t="s">
        <v>39</v>
      </c>
      <c r="C962" s="20">
        <v>4</v>
      </c>
      <c r="D962" s="20">
        <v>3</v>
      </c>
      <c r="E962" s="20">
        <v>12</v>
      </c>
      <c r="F962" s="20" t="s">
        <v>20</v>
      </c>
      <c r="G962" s="20" t="s">
        <v>15</v>
      </c>
      <c r="H962" s="21">
        <v>45020</v>
      </c>
    </row>
    <row r="963" spans="1:8" ht="22.6" customHeight="1">
      <c r="A963" s="20" t="s">
        <v>984</v>
      </c>
      <c r="B963" s="20" t="s">
        <v>27</v>
      </c>
      <c r="C963" s="20">
        <v>2</v>
      </c>
      <c r="D963" s="20">
        <v>4</v>
      </c>
      <c r="E963" s="20">
        <v>8</v>
      </c>
      <c r="F963" s="20" t="s">
        <v>22</v>
      </c>
      <c r="G963" s="20" t="s">
        <v>15</v>
      </c>
      <c r="H963" s="21">
        <v>45227</v>
      </c>
    </row>
    <row r="964" spans="1:8" ht="22.6" customHeight="1">
      <c r="A964" s="20" t="s">
        <v>985</v>
      </c>
      <c r="B964" s="20" t="s">
        <v>24</v>
      </c>
      <c r="C964" s="20">
        <v>1</v>
      </c>
      <c r="D964" s="20">
        <v>4</v>
      </c>
      <c r="E964" s="20">
        <v>4</v>
      </c>
      <c r="F964" s="20" t="s">
        <v>14</v>
      </c>
      <c r="G964" s="20" t="s">
        <v>20</v>
      </c>
      <c r="H964" s="21">
        <v>44964</v>
      </c>
    </row>
    <row r="965" spans="1:8" ht="22.6" customHeight="1">
      <c r="A965" s="20" t="s">
        <v>986</v>
      </c>
      <c r="B965" s="20" t="s">
        <v>39</v>
      </c>
      <c r="C965" s="20">
        <v>5</v>
      </c>
      <c r="D965" s="20">
        <v>3</v>
      </c>
      <c r="E965" s="20">
        <v>15</v>
      </c>
      <c r="F965" s="20" t="s">
        <v>20</v>
      </c>
      <c r="G965" s="20" t="s">
        <v>20</v>
      </c>
      <c r="H965" s="21">
        <v>45031</v>
      </c>
    </row>
    <row r="966" spans="1:8" ht="22.6" customHeight="1">
      <c r="A966" s="20" t="s">
        <v>987</v>
      </c>
      <c r="B966" s="20" t="s">
        <v>35</v>
      </c>
      <c r="C966" s="20">
        <v>5</v>
      </c>
      <c r="D966" s="20">
        <v>1.5</v>
      </c>
      <c r="E966" s="20">
        <v>7.5</v>
      </c>
      <c r="F966" s="20" t="s">
        <v>10</v>
      </c>
      <c r="G966" s="20" t="s">
        <v>11</v>
      </c>
      <c r="H966" s="21">
        <v>45089</v>
      </c>
    </row>
    <row r="967" spans="1:8" ht="22.6" customHeight="1">
      <c r="A967" s="20" t="s">
        <v>988</v>
      </c>
      <c r="B967" s="20" t="s">
        <v>19</v>
      </c>
      <c r="C967" s="20">
        <v>1</v>
      </c>
      <c r="D967" s="20">
        <v>5</v>
      </c>
      <c r="E967" s="20">
        <v>5</v>
      </c>
      <c r="F967" s="20" t="s">
        <v>20</v>
      </c>
      <c r="G967" s="20" t="s">
        <v>15</v>
      </c>
      <c r="H967" s="21">
        <v>45200</v>
      </c>
    </row>
    <row r="968" spans="1:8" ht="22.6" customHeight="1">
      <c r="A968" s="20" t="s">
        <v>989</v>
      </c>
      <c r="B968" s="20" t="s">
        <v>13</v>
      </c>
      <c r="C968" s="20">
        <v>1</v>
      </c>
      <c r="D968" s="20">
        <v>3</v>
      </c>
      <c r="E968" s="20">
        <v>3</v>
      </c>
      <c r="F968" s="20" t="s">
        <v>22</v>
      </c>
      <c r="G968" s="20" t="s">
        <v>11</v>
      </c>
      <c r="H968" s="21">
        <v>45000</v>
      </c>
    </row>
    <row r="969" spans="1:8" ht="22.6" customHeight="1">
      <c r="A969" s="20" t="s">
        <v>990</v>
      </c>
      <c r="B969" s="20" t="s">
        <v>17</v>
      </c>
      <c r="C969" s="20">
        <v>1</v>
      </c>
      <c r="D969" s="20">
        <v>1</v>
      </c>
      <c r="E969" s="20">
        <v>1</v>
      </c>
      <c r="F969" s="20" t="s">
        <v>20</v>
      </c>
      <c r="G969" s="20" t="s">
        <v>20</v>
      </c>
      <c r="H969" s="21">
        <v>45191</v>
      </c>
    </row>
    <row r="970" spans="1:8" ht="22.6" customHeight="1">
      <c r="A970" s="20" t="s">
        <v>991</v>
      </c>
      <c r="B970" s="20" t="s">
        <v>27</v>
      </c>
      <c r="C970" s="20">
        <v>1</v>
      </c>
      <c r="D970" s="20">
        <v>4</v>
      </c>
      <c r="E970" s="20">
        <v>4</v>
      </c>
      <c r="F970" s="20" t="s">
        <v>10</v>
      </c>
      <c r="G970" s="20" t="s">
        <v>15</v>
      </c>
      <c r="H970" s="21">
        <v>44967</v>
      </c>
    </row>
    <row r="971" spans="1:8" ht="22.6" customHeight="1">
      <c r="A971" s="20" t="s">
        <v>992</v>
      </c>
      <c r="B971" s="20" t="s">
        <v>39</v>
      </c>
      <c r="C971" s="20">
        <v>4</v>
      </c>
      <c r="D971" s="20">
        <v>3</v>
      </c>
      <c r="E971" s="20">
        <v>12</v>
      </c>
      <c r="F971" s="20" t="s">
        <v>20</v>
      </c>
      <c r="G971" s="20" t="s">
        <v>15</v>
      </c>
      <c r="H971" s="21">
        <v>45010</v>
      </c>
    </row>
    <row r="972" spans="1:8" ht="22.6" customHeight="1">
      <c r="A972" s="20" t="s">
        <v>993</v>
      </c>
      <c r="B972" s="20" t="s">
        <v>27</v>
      </c>
      <c r="C972" s="20">
        <v>5</v>
      </c>
      <c r="D972" s="20">
        <v>4</v>
      </c>
      <c r="E972" s="20">
        <v>20</v>
      </c>
      <c r="F972" s="20" t="s">
        <v>14</v>
      </c>
      <c r="G972" s="20" t="s">
        <v>15</v>
      </c>
      <c r="H972" s="21">
        <v>45171</v>
      </c>
    </row>
    <row r="973" spans="1:8" ht="22.6" customHeight="1">
      <c r="A973" s="20" t="s">
        <v>994</v>
      </c>
      <c r="B973" s="20" t="s">
        <v>35</v>
      </c>
      <c r="C973" s="20">
        <v>2</v>
      </c>
      <c r="D973" s="20">
        <v>1.5</v>
      </c>
      <c r="E973" s="20">
        <v>3</v>
      </c>
      <c r="F973" s="20" t="s">
        <v>20</v>
      </c>
      <c r="G973" s="20" t="s">
        <v>20</v>
      </c>
      <c r="H973" s="21">
        <v>45186</v>
      </c>
    </row>
    <row r="974" spans="1:8" ht="22.6" customHeight="1">
      <c r="A974" s="20" t="s">
        <v>995</v>
      </c>
      <c r="B974" s="20" t="s">
        <v>19</v>
      </c>
      <c r="C974" s="20">
        <v>2</v>
      </c>
      <c r="D974" s="20">
        <v>5</v>
      </c>
      <c r="E974" s="20">
        <v>10</v>
      </c>
      <c r="F974" s="20" t="s">
        <v>20</v>
      </c>
      <c r="G974" s="20" t="s">
        <v>20</v>
      </c>
      <c r="H974" s="21">
        <v>45232</v>
      </c>
    </row>
    <row r="975" spans="1:8" ht="22.6" customHeight="1">
      <c r="A975" s="20" t="s">
        <v>996</v>
      </c>
      <c r="B975" s="20" t="s">
        <v>9</v>
      </c>
      <c r="C975" s="20">
        <v>2</v>
      </c>
      <c r="D975" s="20">
        <v>2</v>
      </c>
      <c r="E975" s="20">
        <v>4</v>
      </c>
      <c r="F975" s="20" t="s">
        <v>20</v>
      </c>
      <c r="G975" s="20" t="s">
        <v>11</v>
      </c>
      <c r="H975" s="21">
        <v>45263</v>
      </c>
    </row>
    <row r="976" spans="1:8" ht="22.6" customHeight="1">
      <c r="A976" s="20" t="s">
        <v>997</v>
      </c>
      <c r="B976" s="20" t="s">
        <v>24</v>
      </c>
      <c r="C976" s="20">
        <v>1</v>
      </c>
      <c r="D976" s="20">
        <v>4</v>
      </c>
      <c r="E976" s="20">
        <v>4</v>
      </c>
      <c r="F976" s="20" t="s">
        <v>10</v>
      </c>
      <c r="G976" s="20" t="s">
        <v>15</v>
      </c>
      <c r="H976" s="21">
        <v>2</v>
      </c>
    </row>
    <row r="977" spans="1:8" ht="22.6" customHeight="1">
      <c r="A977" s="20" t="s">
        <v>998</v>
      </c>
      <c r="B977" s="20" t="s">
        <v>10044</v>
      </c>
      <c r="C977" s="20">
        <v>2</v>
      </c>
      <c r="D977" s="20">
        <v>3</v>
      </c>
      <c r="E977" s="20">
        <v>6</v>
      </c>
      <c r="F977" s="20" t="s">
        <v>22</v>
      </c>
      <c r="G977" s="20" t="s">
        <v>11</v>
      </c>
      <c r="H977" s="21">
        <v>45126</v>
      </c>
    </row>
    <row r="978" spans="1:8" ht="22.6" customHeight="1">
      <c r="A978" s="20" t="s">
        <v>999</v>
      </c>
      <c r="B978" s="20" t="s">
        <v>9</v>
      </c>
      <c r="C978" s="20">
        <v>5</v>
      </c>
      <c r="D978" s="20">
        <v>2</v>
      </c>
      <c r="E978" s="20">
        <v>10</v>
      </c>
      <c r="F978" s="20" t="s">
        <v>22</v>
      </c>
      <c r="G978" s="20" t="s">
        <v>11</v>
      </c>
      <c r="H978" s="21">
        <v>45182</v>
      </c>
    </row>
    <row r="979" spans="1:8" ht="22.6" customHeight="1">
      <c r="A979" s="20" t="s">
        <v>1000</v>
      </c>
      <c r="B979" s="20" t="s">
        <v>19</v>
      </c>
      <c r="C979" s="20">
        <v>2</v>
      </c>
      <c r="D979" s="20">
        <v>5</v>
      </c>
      <c r="E979" s="20">
        <v>10</v>
      </c>
      <c r="F979" s="20" t="s">
        <v>14</v>
      </c>
      <c r="G979" s="20" t="s">
        <v>15</v>
      </c>
      <c r="H979" s="21">
        <v>45252</v>
      </c>
    </row>
    <row r="980" spans="1:8" ht="22.6" customHeight="1">
      <c r="A980" s="20" t="s">
        <v>1001</v>
      </c>
      <c r="B980" s="20" t="s">
        <v>17</v>
      </c>
      <c r="C980" s="20">
        <v>1</v>
      </c>
      <c r="D980" s="20">
        <v>1</v>
      </c>
      <c r="E980" s="20">
        <v>1</v>
      </c>
      <c r="F980" s="20" t="s">
        <v>22</v>
      </c>
      <c r="G980" s="20" t="s">
        <v>20</v>
      </c>
      <c r="H980" s="21">
        <v>45030</v>
      </c>
    </row>
    <row r="981" spans="1:8" ht="22.6" customHeight="1">
      <c r="A981" s="20" t="s">
        <v>1002</v>
      </c>
      <c r="B981" s="20" t="s">
        <v>24</v>
      </c>
      <c r="C981" s="20">
        <v>4</v>
      </c>
      <c r="D981" s="20">
        <v>4</v>
      </c>
      <c r="E981" s="20">
        <v>16</v>
      </c>
      <c r="F981" s="20" t="s">
        <v>22</v>
      </c>
      <c r="G981" s="20" t="s">
        <v>15</v>
      </c>
      <c r="H981" s="21">
        <v>45145</v>
      </c>
    </row>
    <row r="982" spans="1:8" ht="22.6" customHeight="1">
      <c r="A982" s="20" t="s">
        <v>1003</v>
      </c>
      <c r="B982" s="20" t="s">
        <v>9</v>
      </c>
      <c r="C982" s="20">
        <v>1</v>
      </c>
      <c r="D982" s="20">
        <v>2</v>
      </c>
      <c r="E982" s="20">
        <v>2</v>
      </c>
      <c r="F982" s="20" t="s">
        <v>22</v>
      </c>
      <c r="G982" s="20" t="s">
        <v>15</v>
      </c>
      <c r="H982" s="21">
        <v>45207</v>
      </c>
    </row>
    <row r="983" spans="1:8" ht="22.6" customHeight="1">
      <c r="A983" s="20" t="s">
        <v>1004</v>
      </c>
      <c r="B983" s="20" t="s">
        <v>24</v>
      </c>
      <c r="C983" s="20">
        <v>4</v>
      </c>
      <c r="D983" s="20">
        <v>4</v>
      </c>
      <c r="E983" s="20">
        <v>16</v>
      </c>
      <c r="F983" s="20" t="s">
        <v>10</v>
      </c>
      <c r="G983" s="20" t="s">
        <v>20</v>
      </c>
      <c r="H983" s="21">
        <v>45263</v>
      </c>
    </row>
    <row r="984" spans="1:8" ht="22.6" customHeight="1">
      <c r="A984" s="20" t="s">
        <v>1005</v>
      </c>
      <c r="B984" s="20" t="s">
        <v>35</v>
      </c>
      <c r="C984" s="20">
        <v>2</v>
      </c>
      <c r="D984" s="20">
        <v>1.5</v>
      </c>
      <c r="E984" s="20">
        <v>3</v>
      </c>
      <c r="F984" s="20" t="s">
        <v>20</v>
      </c>
      <c r="G984" s="20" t="s">
        <v>11</v>
      </c>
      <c r="H984" s="21">
        <v>45190</v>
      </c>
    </row>
    <row r="985" spans="1:8" ht="22.6" customHeight="1">
      <c r="A985" s="20" t="s">
        <v>1006</v>
      </c>
      <c r="B985" s="20" t="s">
        <v>13</v>
      </c>
      <c r="C985" s="20">
        <v>1</v>
      </c>
      <c r="D985" s="20">
        <v>3</v>
      </c>
      <c r="E985" s="20">
        <v>3</v>
      </c>
      <c r="F985" s="20" t="s">
        <v>20</v>
      </c>
      <c r="G985" s="20" t="s">
        <v>15</v>
      </c>
      <c r="H985" s="21">
        <v>45050</v>
      </c>
    </row>
    <row r="986" spans="1:8" ht="22.6" customHeight="1">
      <c r="A986" s="20" t="s">
        <v>1007</v>
      </c>
      <c r="B986" s="20" t="s">
        <v>19</v>
      </c>
      <c r="C986" s="20">
        <v>4</v>
      </c>
      <c r="D986" s="20">
        <v>5</v>
      </c>
      <c r="E986" s="20">
        <v>20</v>
      </c>
      <c r="F986" s="20" t="s">
        <v>10</v>
      </c>
      <c r="G986" s="20" t="s">
        <v>20</v>
      </c>
      <c r="H986" s="21">
        <v>45210</v>
      </c>
    </row>
    <row r="987" spans="1:8" ht="22.6" customHeight="1">
      <c r="A987" s="20" t="s">
        <v>1008</v>
      </c>
      <c r="B987" s="20" t="s">
        <v>39</v>
      </c>
      <c r="C987" s="20">
        <v>2</v>
      </c>
      <c r="D987" s="20">
        <v>3</v>
      </c>
      <c r="E987" s="20">
        <v>6</v>
      </c>
      <c r="F987" s="20" t="s">
        <v>14</v>
      </c>
      <c r="G987" s="20" t="s">
        <v>11</v>
      </c>
      <c r="H987" s="21">
        <v>45231</v>
      </c>
    </row>
    <row r="988" spans="1:8" ht="22.6" customHeight="1">
      <c r="A988" s="20" t="s">
        <v>1009</v>
      </c>
      <c r="B988" s="20" t="s">
        <v>35</v>
      </c>
      <c r="C988" s="20">
        <v>4</v>
      </c>
      <c r="D988" s="20">
        <v>1.5</v>
      </c>
      <c r="E988" s="20">
        <v>6</v>
      </c>
      <c r="F988" s="20" t="s">
        <v>14</v>
      </c>
      <c r="G988" s="20" t="s">
        <v>15</v>
      </c>
      <c r="H988" s="21">
        <v>45053</v>
      </c>
    </row>
    <row r="989" spans="1:8" ht="22.6" customHeight="1">
      <c r="A989" s="20" t="s">
        <v>1010</v>
      </c>
      <c r="B989" s="20" t="s">
        <v>188</v>
      </c>
      <c r="C989" s="20">
        <v>4</v>
      </c>
      <c r="D989" s="20">
        <v>4</v>
      </c>
      <c r="E989" s="20">
        <v>16</v>
      </c>
      <c r="F989" s="20" t="s">
        <v>22</v>
      </c>
      <c r="G989" s="20" t="s">
        <v>11</v>
      </c>
      <c r="H989" s="21">
        <v>45112</v>
      </c>
    </row>
    <row r="990" spans="1:8" ht="22.6" customHeight="1">
      <c r="A990" s="20" t="s">
        <v>1011</v>
      </c>
      <c r="B990" s="20" t="s">
        <v>27</v>
      </c>
      <c r="C990" s="20">
        <v>3</v>
      </c>
      <c r="D990" s="20">
        <v>4</v>
      </c>
      <c r="E990" s="20">
        <v>12</v>
      </c>
      <c r="F990" s="20" t="s">
        <v>20</v>
      </c>
      <c r="G990" s="20" t="s">
        <v>20</v>
      </c>
      <c r="H990" s="21">
        <v>2</v>
      </c>
    </row>
    <row r="991" spans="1:8" ht="22.6" customHeight="1">
      <c r="A991" s="20" t="s">
        <v>1012</v>
      </c>
      <c r="B991" s="20" t="s">
        <v>19</v>
      </c>
      <c r="C991" s="20">
        <v>2</v>
      </c>
      <c r="D991" s="20">
        <v>5</v>
      </c>
      <c r="E991" s="20">
        <v>10</v>
      </c>
      <c r="F991" s="20" t="s">
        <v>10</v>
      </c>
      <c r="G991" s="20" t="s">
        <v>11</v>
      </c>
      <c r="H991" s="21">
        <v>45269</v>
      </c>
    </row>
    <row r="992" spans="1:8" ht="22.6" customHeight="1">
      <c r="A992" s="20" t="s">
        <v>1013</v>
      </c>
      <c r="B992" s="20" t="s">
        <v>10044</v>
      </c>
      <c r="C992" s="20">
        <v>3</v>
      </c>
      <c r="D992" s="20">
        <v>3</v>
      </c>
      <c r="E992" s="20">
        <v>9</v>
      </c>
      <c r="F992" s="20" t="s">
        <v>20</v>
      </c>
      <c r="G992" s="20" t="s">
        <v>15</v>
      </c>
      <c r="H992" s="21">
        <v>44979</v>
      </c>
    </row>
    <row r="993" spans="1:8" ht="22.6" customHeight="1">
      <c r="A993" s="20" t="s">
        <v>1014</v>
      </c>
      <c r="B993" s="20" t="s">
        <v>19</v>
      </c>
      <c r="C993" s="20">
        <v>3</v>
      </c>
      <c r="D993" s="20">
        <v>5</v>
      </c>
      <c r="E993" s="20">
        <v>15</v>
      </c>
      <c r="F993" s="20" t="s">
        <v>14</v>
      </c>
      <c r="G993" s="20" t="s">
        <v>11</v>
      </c>
      <c r="H993" s="21">
        <v>45234</v>
      </c>
    </row>
    <row r="994" spans="1:8" ht="22.6" customHeight="1">
      <c r="A994" s="20" t="s">
        <v>1015</v>
      </c>
      <c r="B994" s="20" t="s">
        <v>39</v>
      </c>
      <c r="C994" s="20">
        <v>3</v>
      </c>
      <c r="D994" s="20">
        <v>3</v>
      </c>
      <c r="E994" s="20">
        <v>9</v>
      </c>
      <c r="F994" s="20" t="s">
        <v>10</v>
      </c>
      <c r="G994" s="20" t="s">
        <v>11</v>
      </c>
      <c r="H994" s="21">
        <v>45131</v>
      </c>
    </row>
    <row r="995" spans="1:8" ht="22.6" customHeight="1">
      <c r="A995" s="20" t="s">
        <v>1016</v>
      </c>
      <c r="B995" s="20" t="s">
        <v>9</v>
      </c>
      <c r="C995" s="20">
        <v>5</v>
      </c>
      <c r="D995" s="20">
        <v>2</v>
      </c>
      <c r="E995" s="20">
        <v>10</v>
      </c>
      <c r="F995" s="20" t="s">
        <v>14</v>
      </c>
      <c r="G995" s="20" t="s">
        <v>20</v>
      </c>
      <c r="H995" s="21">
        <v>45032</v>
      </c>
    </row>
    <row r="996" spans="1:8" ht="22.6" customHeight="1">
      <c r="A996" s="20" t="s">
        <v>1017</v>
      </c>
      <c r="B996" s="20" t="s">
        <v>17</v>
      </c>
      <c r="C996" s="20">
        <v>2</v>
      </c>
      <c r="D996" s="20">
        <v>1</v>
      </c>
      <c r="E996" s="20">
        <v>2</v>
      </c>
      <c r="F996" s="20" t="s">
        <v>10</v>
      </c>
      <c r="G996" s="20" t="s">
        <v>15</v>
      </c>
      <c r="H996" s="21">
        <v>45258</v>
      </c>
    </row>
    <row r="997" spans="1:8" ht="22.6" customHeight="1">
      <c r="A997" s="20" t="s">
        <v>1018</v>
      </c>
      <c r="B997" s="20" t="s">
        <v>39</v>
      </c>
      <c r="C997" s="20">
        <v>5</v>
      </c>
      <c r="D997" s="20">
        <v>3</v>
      </c>
      <c r="E997" s="20">
        <v>15</v>
      </c>
      <c r="F997" s="20" t="s">
        <v>10</v>
      </c>
      <c r="G997" s="20" t="s">
        <v>20</v>
      </c>
      <c r="H997" s="21">
        <v>45200</v>
      </c>
    </row>
    <row r="998" spans="1:8" ht="22.6" customHeight="1">
      <c r="A998" s="20" t="s">
        <v>1019</v>
      </c>
      <c r="B998" s="20" t="s">
        <v>9</v>
      </c>
      <c r="C998" s="20">
        <v>2</v>
      </c>
      <c r="D998" s="20">
        <v>2</v>
      </c>
      <c r="E998" s="20">
        <v>4</v>
      </c>
      <c r="F998" s="20" t="s">
        <v>22</v>
      </c>
      <c r="G998" s="20" t="s">
        <v>20</v>
      </c>
      <c r="H998" s="21">
        <v>45079</v>
      </c>
    </row>
    <row r="999" spans="1:8" ht="22.6" customHeight="1">
      <c r="A999" s="20" t="s">
        <v>1020</v>
      </c>
      <c r="B999" s="20" t="s">
        <v>39</v>
      </c>
      <c r="C999" s="20">
        <v>3</v>
      </c>
      <c r="D999" s="20">
        <v>3</v>
      </c>
      <c r="E999" s="20">
        <v>9</v>
      </c>
      <c r="F999" s="20" t="s">
        <v>14</v>
      </c>
      <c r="G999" s="20" t="s">
        <v>20</v>
      </c>
      <c r="H999" s="21">
        <v>45035</v>
      </c>
    </row>
    <row r="1000" spans="1:8" ht="22.6" customHeight="1">
      <c r="A1000" s="20" t="s">
        <v>1021</v>
      </c>
      <c r="B1000" s="20" t="s">
        <v>13</v>
      </c>
      <c r="C1000" s="20">
        <v>1</v>
      </c>
      <c r="D1000" s="20">
        <v>3</v>
      </c>
      <c r="E1000" s="20">
        <v>3</v>
      </c>
      <c r="F1000" s="20" t="s">
        <v>20</v>
      </c>
      <c r="G1000" s="20" t="s">
        <v>11</v>
      </c>
      <c r="H1000" s="21">
        <v>45026</v>
      </c>
    </row>
    <row r="1001" spans="1:8" ht="22.6" customHeight="1">
      <c r="A1001" s="20" t="s">
        <v>1022</v>
      </c>
      <c r="B1001" s="20" t="s">
        <v>9</v>
      </c>
      <c r="C1001" s="20">
        <v>1</v>
      </c>
      <c r="D1001" s="20">
        <v>2</v>
      </c>
      <c r="E1001" s="20">
        <v>2</v>
      </c>
      <c r="F1001" s="20" t="s">
        <v>14</v>
      </c>
      <c r="G1001" s="20" t="s">
        <v>20</v>
      </c>
      <c r="H1001" s="21">
        <v>45206</v>
      </c>
    </row>
    <row r="1002" spans="1:8" ht="22.6" customHeight="1">
      <c r="A1002" s="20" t="s">
        <v>1023</v>
      </c>
      <c r="B1002" s="20" t="s">
        <v>19</v>
      </c>
      <c r="C1002" s="20">
        <v>5</v>
      </c>
      <c r="D1002" s="20">
        <v>5</v>
      </c>
      <c r="E1002" s="20">
        <v>25</v>
      </c>
      <c r="F1002" s="20" t="s">
        <v>22</v>
      </c>
      <c r="G1002" s="20" t="s">
        <v>15</v>
      </c>
      <c r="H1002" s="21">
        <v>45245</v>
      </c>
    </row>
    <row r="1003" spans="1:8" ht="22.6" customHeight="1">
      <c r="A1003" s="20" t="s">
        <v>1024</v>
      </c>
      <c r="B1003" s="20" t="s">
        <v>35</v>
      </c>
      <c r="C1003" s="20">
        <v>2</v>
      </c>
      <c r="D1003" s="20">
        <v>1.5</v>
      </c>
      <c r="E1003" s="20">
        <v>3</v>
      </c>
      <c r="F1003" s="20" t="s">
        <v>20</v>
      </c>
      <c r="G1003" s="20" t="s">
        <v>20</v>
      </c>
      <c r="H1003" s="21">
        <v>45036</v>
      </c>
    </row>
    <row r="1004" spans="1:8" ht="22.6" customHeight="1">
      <c r="A1004" s="20" t="s">
        <v>1025</v>
      </c>
      <c r="B1004" s="20" t="s">
        <v>35</v>
      </c>
      <c r="C1004" s="20">
        <v>4</v>
      </c>
      <c r="D1004" s="20">
        <v>1.5</v>
      </c>
      <c r="E1004" s="20">
        <v>6</v>
      </c>
      <c r="F1004" s="20" t="s">
        <v>10</v>
      </c>
      <c r="G1004" s="20" t="s">
        <v>15</v>
      </c>
      <c r="H1004" s="21">
        <v>45145</v>
      </c>
    </row>
    <row r="1005" spans="1:8" ht="22.6" customHeight="1">
      <c r="A1005" s="20" t="s">
        <v>1026</v>
      </c>
      <c r="B1005" s="20" t="s">
        <v>17</v>
      </c>
      <c r="C1005" s="20">
        <v>1</v>
      </c>
      <c r="D1005" s="20">
        <v>1</v>
      </c>
      <c r="E1005" s="20">
        <v>1</v>
      </c>
      <c r="F1005" s="20" t="s">
        <v>10</v>
      </c>
      <c r="G1005" s="20" t="s">
        <v>15</v>
      </c>
      <c r="H1005" s="21">
        <v>45245</v>
      </c>
    </row>
    <row r="1006" spans="1:8" ht="22.6" customHeight="1">
      <c r="A1006" s="20" t="s">
        <v>1027</v>
      </c>
      <c r="B1006" s="20" t="s">
        <v>9</v>
      </c>
      <c r="C1006" s="20">
        <v>1</v>
      </c>
      <c r="D1006" s="20">
        <v>2</v>
      </c>
      <c r="E1006" s="20">
        <v>2</v>
      </c>
      <c r="F1006" s="20" t="s">
        <v>20</v>
      </c>
      <c r="G1006" s="20" t="s">
        <v>20</v>
      </c>
      <c r="H1006" s="21">
        <v>45171</v>
      </c>
    </row>
    <row r="1007" spans="1:8" ht="22.6" customHeight="1">
      <c r="A1007" s="20" t="s">
        <v>1028</v>
      </c>
      <c r="B1007" s="20" t="s">
        <v>24</v>
      </c>
      <c r="C1007" s="20">
        <v>1</v>
      </c>
      <c r="D1007" s="20">
        <v>4</v>
      </c>
      <c r="E1007" s="20">
        <v>4</v>
      </c>
      <c r="F1007" s="20" t="s">
        <v>20</v>
      </c>
      <c r="G1007" s="20" t="s">
        <v>15</v>
      </c>
      <c r="H1007" s="21">
        <v>45087</v>
      </c>
    </row>
    <row r="1008" spans="1:8" ht="22.6" customHeight="1">
      <c r="A1008" s="20" t="s">
        <v>1029</v>
      </c>
      <c r="B1008" s="20" t="s">
        <v>35</v>
      </c>
      <c r="C1008" s="20">
        <v>3</v>
      </c>
      <c r="D1008" s="20">
        <v>1.5</v>
      </c>
      <c r="E1008" s="20">
        <v>4.5</v>
      </c>
      <c r="F1008" s="20" t="s">
        <v>10</v>
      </c>
      <c r="G1008" s="20" t="s">
        <v>15</v>
      </c>
      <c r="H1008" s="21">
        <v>45053</v>
      </c>
    </row>
    <row r="1009" spans="1:8" ht="22.6" customHeight="1">
      <c r="A1009" s="20" t="s">
        <v>1030</v>
      </c>
      <c r="B1009" s="20" t="s">
        <v>27</v>
      </c>
      <c r="C1009" s="20">
        <v>4</v>
      </c>
      <c r="D1009" s="20">
        <v>4</v>
      </c>
      <c r="E1009" s="20">
        <v>16</v>
      </c>
      <c r="F1009" s="20" t="s">
        <v>14</v>
      </c>
      <c r="G1009" s="20" t="s">
        <v>15</v>
      </c>
      <c r="H1009" s="21">
        <v>45065</v>
      </c>
    </row>
    <row r="1010" spans="1:8" ht="22.6" customHeight="1">
      <c r="A1010" s="20" t="s">
        <v>1031</v>
      </c>
      <c r="B1010" s="20" t="s">
        <v>35</v>
      </c>
      <c r="C1010" s="20">
        <v>2</v>
      </c>
      <c r="D1010" s="20">
        <v>1.5</v>
      </c>
      <c r="E1010" s="20">
        <v>3</v>
      </c>
      <c r="F1010" s="20" t="s">
        <v>10</v>
      </c>
      <c r="G1010" s="20" t="s">
        <v>11</v>
      </c>
      <c r="H1010" s="21">
        <v>44992</v>
      </c>
    </row>
    <row r="1011" spans="1:8" ht="22.6" customHeight="1">
      <c r="A1011" s="20" t="s">
        <v>1032</v>
      </c>
      <c r="B1011" s="20" t="s">
        <v>19</v>
      </c>
      <c r="C1011" s="20">
        <v>4</v>
      </c>
      <c r="D1011" s="20">
        <v>5</v>
      </c>
      <c r="E1011" s="20">
        <v>20</v>
      </c>
      <c r="F1011" s="20" t="s">
        <v>10</v>
      </c>
      <c r="G1011" s="20" t="s">
        <v>20</v>
      </c>
      <c r="H1011" s="21">
        <v>45069</v>
      </c>
    </row>
    <row r="1012" spans="1:8" ht="22.6" customHeight="1">
      <c r="A1012" s="20" t="s">
        <v>1033</v>
      </c>
      <c r="B1012" s="20" t="s">
        <v>24</v>
      </c>
      <c r="C1012" s="20">
        <v>1</v>
      </c>
      <c r="D1012" s="20">
        <v>4</v>
      </c>
      <c r="E1012" s="20">
        <v>4</v>
      </c>
      <c r="F1012" s="20" t="s">
        <v>10</v>
      </c>
      <c r="G1012" s="20" t="s">
        <v>11</v>
      </c>
      <c r="H1012" s="21">
        <v>45006</v>
      </c>
    </row>
    <row r="1013" spans="1:8" ht="22.6" customHeight="1">
      <c r="A1013" s="20" t="s">
        <v>1034</v>
      </c>
      <c r="B1013" s="20" t="s">
        <v>9</v>
      </c>
      <c r="C1013" s="20">
        <v>1</v>
      </c>
      <c r="D1013" s="20">
        <v>2</v>
      </c>
      <c r="E1013" s="20">
        <v>2</v>
      </c>
      <c r="F1013" s="20" t="s">
        <v>10</v>
      </c>
      <c r="G1013" s="20" t="s">
        <v>15</v>
      </c>
      <c r="H1013" s="21">
        <v>45201</v>
      </c>
    </row>
    <row r="1014" spans="1:8" ht="22.6" customHeight="1">
      <c r="A1014" s="20" t="s">
        <v>1035</v>
      </c>
      <c r="B1014" s="20" t="s">
        <v>19</v>
      </c>
      <c r="C1014" s="20">
        <v>1</v>
      </c>
      <c r="D1014" s="20">
        <v>5</v>
      </c>
      <c r="E1014" s="20">
        <v>5</v>
      </c>
      <c r="F1014" s="20" t="s">
        <v>22</v>
      </c>
      <c r="G1014" s="20" t="s">
        <v>20</v>
      </c>
      <c r="H1014" s="21">
        <v>45018</v>
      </c>
    </row>
    <row r="1015" spans="1:8" ht="22.6" customHeight="1">
      <c r="A1015" s="20" t="s">
        <v>1036</v>
      </c>
      <c r="B1015" s="20" t="s">
        <v>27</v>
      </c>
      <c r="C1015" s="20">
        <v>2</v>
      </c>
      <c r="D1015" s="20">
        <v>4</v>
      </c>
      <c r="E1015" s="20">
        <v>8</v>
      </c>
      <c r="F1015" s="20" t="s">
        <v>20</v>
      </c>
      <c r="G1015" s="20" t="s">
        <v>20</v>
      </c>
      <c r="H1015" s="21">
        <v>45103</v>
      </c>
    </row>
    <row r="1016" spans="1:8" ht="22.6" customHeight="1">
      <c r="A1016" s="20" t="s">
        <v>1037</v>
      </c>
      <c r="B1016" s="20" t="s">
        <v>27</v>
      </c>
      <c r="C1016" s="20">
        <v>4</v>
      </c>
      <c r="D1016" s="20">
        <v>4</v>
      </c>
      <c r="E1016" s="20">
        <v>16</v>
      </c>
      <c r="F1016" s="20" t="s">
        <v>22</v>
      </c>
      <c r="G1016" s="20" t="s">
        <v>15</v>
      </c>
      <c r="H1016" s="21">
        <v>45239</v>
      </c>
    </row>
    <row r="1017" spans="1:8" ht="22.6" customHeight="1">
      <c r="A1017" s="20" t="s">
        <v>1038</v>
      </c>
      <c r="B1017" s="20" t="s">
        <v>27</v>
      </c>
      <c r="C1017" s="20">
        <v>2</v>
      </c>
      <c r="D1017" s="20">
        <v>4</v>
      </c>
      <c r="E1017" s="20">
        <v>8</v>
      </c>
      <c r="F1017" s="20" t="s">
        <v>22</v>
      </c>
      <c r="G1017" s="20" t="s">
        <v>15</v>
      </c>
      <c r="H1017" s="21">
        <v>45189</v>
      </c>
    </row>
    <row r="1018" spans="1:8" ht="22.6" customHeight="1">
      <c r="A1018" s="20" t="s">
        <v>1039</v>
      </c>
      <c r="B1018" s="20" t="s">
        <v>39</v>
      </c>
      <c r="C1018" s="20">
        <v>1</v>
      </c>
      <c r="D1018" s="20">
        <v>3</v>
      </c>
      <c r="E1018" s="20">
        <v>3</v>
      </c>
      <c r="F1018" s="20" t="s">
        <v>20</v>
      </c>
      <c r="G1018" s="20" t="s">
        <v>20</v>
      </c>
      <c r="H1018" s="21">
        <v>44998</v>
      </c>
    </row>
    <row r="1019" spans="1:8" ht="22.6" customHeight="1">
      <c r="A1019" s="20" t="s">
        <v>1040</v>
      </c>
      <c r="B1019" s="20" t="s">
        <v>39</v>
      </c>
      <c r="C1019" s="20">
        <v>2</v>
      </c>
      <c r="D1019" s="20">
        <v>3</v>
      </c>
      <c r="E1019" s="20">
        <v>6</v>
      </c>
      <c r="F1019" s="20" t="s">
        <v>22</v>
      </c>
      <c r="G1019" s="20" t="s">
        <v>11</v>
      </c>
      <c r="H1019" s="21">
        <v>45259</v>
      </c>
    </row>
    <row r="1020" spans="1:8" ht="22.6" customHeight="1">
      <c r="A1020" s="20" t="s">
        <v>1041</v>
      </c>
      <c r="B1020" s="20" t="s">
        <v>9</v>
      </c>
      <c r="C1020" s="20">
        <v>3</v>
      </c>
      <c r="D1020" s="20">
        <v>2</v>
      </c>
      <c r="E1020" s="20">
        <v>6</v>
      </c>
      <c r="F1020" s="20" t="s">
        <v>10</v>
      </c>
      <c r="G1020" s="20" t="s">
        <v>11</v>
      </c>
      <c r="H1020" s="21">
        <v>45275</v>
      </c>
    </row>
    <row r="1021" spans="1:8" ht="22.6" customHeight="1">
      <c r="A1021" s="20" t="s">
        <v>1042</v>
      </c>
      <c r="B1021" s="20" t="s">
        <v>188</v>
      </c>
      <c r="C1021" s="20">
        <v>4</v>
      </c>
      <c r="D1021" s="20">
        <v>4</v>
      </c>
      <c r="E1021" s="20">
        <v>16</v>
      </c>
      <c r="F1021" s="20" t="s">
        <v>10</v>
      </c>
      <c r="G1021" s="20" t="s">
        <v>15</v>
      </c>
      <c r="H1021" s="21">
        <v>45085</v>
      </c>
    </row>
    <row r="1022" spans="1:8" ht="22.6" customHeight="1">
      <c r="A1022" s="20" t="s">
        <v>1043</v>
      </c>
      <c r="B1022" s="20" t="s">
        <v>24</v>
      </c>
      <c r="C1022" s="20">
        <v>3</v>
      </c>
      <c r="D1022" s="20">
        <v>4</v>
      </c>
      <c r="E1022" s="20">
        <v>12</v>
      </c>
      <c r="F1022" s="20" t="s">
        <v>20</v>
      </c>
      <c r="G1022" s="20" t="s">
        <v>20</v>
      </c>
      <c r="H1022" s="21">
        <v>45102</v>
      </c>
    </row>
    <row r="1023" spans="1:8" ht="22.6" customHeight="1">
      <c r="A1023" s="20" t="s">
        <v>1044</v>
      </c>
      <c r="B1023" s="20" t="s">
        <v>9</v>
      </c>
      <c r="C1023" s="20">
        <v>1</v>
      </c>
      <c r="D1023" s="20">
        <v>2</v>
      </c>
      <c r="E1023" s="20">
        <v>2</v>
      </c>
      <c r="F1023" s="20" t="s">
        <v>20</v>
      </c>
      <c r="G1023" s="20" t="s">
        <v>20</v>
      </c>
      <c r="H1023" s="21">
        <v>45174</v>
      </c>
    </row>
    <row r="1024" spans="1:8" ht="22.6" customHeight="1">
      <c r="A1024" s="20" t="s">
        <v>1045</v>
      </c>
      <c r="B1024" s="20" t="s">
        <v>35</v>
      </c>
      <c r="C1024" s="20">
        <v>4</v>
      </c>
      <c r="D1024" s="20">
        <v>1.5</v>
      </c>
      <c r="E1024" s="20">
        <v>6</v>
      </c>
      <c r="F1024" s="20" t="s">
        <v>10</v>
      </c>
      <c r="G1024" s="20" t="s">
        <v>20</v>
      </c>
      <c r="H1024" s="21">
        <v>44957</v>
      </c>
    </row>
    <row r="1025" spans="1:8" ht="22.6" customHeight="1">
      <c r="A1025" s="20" t="s">
        <v>1046</v>
      </c>
      <c r="B1025" s="20" t="s">
        <v>27</v>
      </c>
      <c r="C1025" s="20">
        <v>5</v>
      </c>
      <c r="D1025" s="20">
        <v>4</v>
      </c>
      <c r="E1025" s="20">
        <v>20</v>
      </c>
      <c r="F1025" s="20" t="s">
        <v>22</v>
      </c>
      <c r="G1025" s="20" t="s">
        <v>20</v>
      </c>
      <c r="H1025" s="21">
        <v>44942</v>
      </c>
    </row>
    <row r="1026" spans="1:8" ht="22.6" customHeight="1">
      <c r="A1026" s="20" t="s">
        <v>1047</v>
      </c>
      <c r="B1026" s="20" t="s">
        <v>10044</v>
      </c>
      <c r="C1026" s="20">
        <v>2</v>
      </c>
      <c r="D1026" s="20">
        <v>3</v>
      </c>
      <c r="E1026" s="20">
        <v>6</v>
      </c>
      <c r="F1026" s="20" t="s">
        <v>14</v>
      </c>
      <c r="G1026" s="20" t="s">
        <v>15</v>
      </c>
      <c r="H1026" s="21">
        <v>45093</v>
      </c>
    </row>
    <row r="1027" spans="1:8" ht="22.6" customHeight="1">
      <c r="A1027" s="20" t="s">
        <v>1048</v>
      </c>
      <c r="B1027" s="20" t="s">
        <v>19</v>
      </c>
      <c r="C1027" s="20">
        <v>4</v>
      </c>
      <c r="D1027" s="20">
        <v>5</v>
      </c>
      <c r="E1027" s="20">
        <v>20</v>
      </c>
      <c r="F1027" s="20" t="s">
        <v>14</v>
      </c>
      <c r="G1027" s="20" t="s">
        <v>15</v>
      </c>
      <c r="H1027" s="21">
        <v>44986</v>
      </c>
    </row>
    <row r="1028" spans="1:8" ht="22.6" customHeight="1">
      <c r="A1028" s="20" t="s">
        <v>1049</v>
      </c>
      <c r="B1028" s="20" t="s">
        <v>13</v>
      </c>
      <c r="C1028" s="20">
        <v>3</v>
      </c>
      <c r="D1028" s="20">
        <v>3</v>
      </c>
      <c r="E1028" s="20">
        <v>9</v>
      </c>
      <c r="F1028" s="20" t="s">
        <v>10</v>
      </c>
      <c r="G1028" s="20" t="s">
        <v>20</v>
      </c>
      <c r="H1028" s="21">
        <v>45195</v>
      </c>
    </row>
    <row r="1029" spans="1:8" ht="22.6" customHeight="1">
      <c r="A1029" s="20" t="s">
        <v>1050</v>
      </c>
      <c r="B1029" s="20" t="s">
        <v>13</v>
      </c>
      <c r="C1029" s="20">
        <v>3</v>
      </c>
      <c r="D1029" s="20">
        <v>3</v>
      </c>
      <c r="E1029" s="20">
        <v>9</v>
      </c>
      <c r="F1029" s="20" t="s">
        <v>14</v>
      </c>
      <c r="G1029" s="20" t="s">
        <v>20</v>
      </c>
      <c r="H1029" s="21">
        <v>45162</v>
      </c>
    </row>
    <row r="1030" spans="1:8" ht="22.6" customHeight="1">
      <c r="A1030" s="20" t="s">
        <v>1051</v>
      </c>
      <c r="B1030" s="20" t="s">
        <v>19</v>
      </c>
      <c r="C1030" s="20">
        <v>3</v>
      </c>
      <c r="D1030" s="20">
        <v>5</v>
      </c>
      <c r="E1030" s="20">
        <v>15</v>
      </c>
      <c r="F1030" s="20" t="s">
        <v>10</v>
      </c>
      <c r="G1030" s="20" t="s">
        <v>15</v>
      </c>
      <c r="H1030" s="21">
        <v>45173</v>
      </c>
    </row>
    <row r="1031" spans="1:8" ht="22.6" customHeight="1">
      <c r="A1031" s="20" t="s">
        <v>1052</v>
      </c>
      <c r="B1031" s="20" t="s">
        <v>35</v>
      </c>
      <c r="C1031" s="20">
        <v>4</v>
      </c>
      <c r="D1031" s="20">
        <v>1.5</v>
      </c>
      <c r="E1031" s="20">
        <v>6</v>
      </c>
      <c r="F1031" s="20" t="s">
        <v>10</v>
      </c>
      <c r="G1031" s="20" t="s">
        <v>20</v>
      </c>
      <c r="H1031" s="21">
        <v>45068</v>
      </c>
    </row>
    <row r="1032" spans="1:8" ht="22.6" customHeight="1">
      <c r="A1032" s="20" t="s">
        <v>1053</v>
      </c>
      <c r="B1032" s="20" t="s">
        <v>27</v>
      </c>
      <c r="C1032" s="20">
        <v>2</v>
      </c>
      <c r="D1032" s="20">
        <v>4</v>
      </c>
      <c r="E1032" s="20">
        <v>8</v>
      </c>
      <c r="F1032" s="20" t="s">
        <v>14</v>
      </c>
      <c r="G1032" s="20" t="s">
        <v>15</v>
      </c>
      <c r="H1032" s="21">
        <v>44961</v>
      </c>
    </row>
    <row r="1033" spans="1:8" ht="22.6" customHeight="1">
      <c r="A1033" s="20" t="s">
        <v>1054</v>
      </c>
      <c r="B1033" s="20" t="s">
        <v>35</v>
      </c>
      <c r="C1033" s="20">
        <v>2</v>
      </c>
      <c r="D1033" s="20">
        <v>1.5</v>
      </c>
      <c r="E1033" s="20">
        <v>3</v>
      </c>
      <c r="F1033" s="20" t="s">
        <v>20</v>
      </c>
      <c r="G1033" s="20" t="s">
        <v>20</v>
      </c>
      <c r="H1033" s="21">
        <v>45149</v>
      </c>
    </row>
    <row r="1034" spans="1:8" ht="22.6" customHeight="1">
      <c r="A1034" s="20" t="s">
        <v>1055</v>
      </c>
      <c r="B1034" s="20" t="s">
        <v>17</v>
      </c>
      <c r="C1034" s="20">
        <v>4</v>
      </c>
      <c r="D1034" s="20">
        <v>1</v>
      </c>
      <c r="E1034" s="20">
        <v>4</v>
      </c>
      <c r="F1034" s="20" t="s">
        <v>14</v>
      </c>
      <c r="G1034" s="20" t="s">
        <v>20</v>
      </c>
      <c r="H1034" s="21">
        <v>45145</v>
      </c>
    </row>
    <row r="1035" spans="1:8" ht="22.6" customHeight="1">
      <c r="A1035" s="20" t="s">
        <v>1056</v>
      </c>
      <c r="B1035" s="20" t="s">
        <v>13</v>
      </c>
      <c r="C1035" s="20">
        <v>2</v>
      </c>
      <c r="D1035" s="20">
        <v>3</v>
      </c>
      <c r="E1035" s="20">
        <v>6</v>
      </c>
      <c r="F1035" s="20" t="s">
        <v>22</v>
      </c>
      <c r="G1035" s="20" t="s">
        <v>15</v>
      </c>
      <c r="H1035" s="21">
        <v>2</v>
      </c>
    </row>
    <row r="1036" spans="1:8" ht="22.6" customHeight="1">
      <c r="A1036" s="20" t="s">
        <v>1057</v>
      </c>
      <c r="B1036" s="20" t="s">
        <v>17</v>
      </c>
      <c r="C1036" s="20">
        <v>1</v>
      </c>
      <c r="D1036" s="20">
        <v>1</v>
      </c>
      <c r="E1036" s="20">
        <v>1</v>
      </c>
      <c r="F1036" s="20" t="s">
        <v>10</v>
      </c>
      <c r="G1036" s="20" t="s">
        <v>20</v>
      </c>
      <c r="H1036" s="21">
        <v>45180</v>
      </c>
    </row>
    <row r="1037" spans="1:8" ht="22.6" customHeight="1">
      <c r="A1037" s="20" t="s">
        <v>1058</v>
      </c>
      <c r="B1037" s="20" t="s">
        <v>13</v>
      </c>
      <c r="C1037" s="20">
        <v>3</v>
      </c>
      <c r="D1037" s="20">
        <v>3</v>
      </c>
      <c r="E1037" s="20">
        <v>9</v>
      </c>
      <c r="F1037" s="20" t="s">
        <v>10</v>
      </c>
      <c r="G1037" s="20" t="s">
        <v>11</v>
      </c>
      <c r="H1037" s="21">
        <v>45272</v>
      </c>
    </row>
    <row r="1038" spans="1:8" ht="22.6" customHeight="1">
      <c r="A1038" s="20" t="s">
        <v>1059</v>
      </c>
      <c r="B1038" s="20" t="s">
        <v>13</v>
      </c>
      <c r="C1038" s="20">
        <v>1</v>
      </c>
      <c r="D1038" s="20">
        <v>3</v>
      </c>
      <c r="E1038" s="20">
        <v>3</v>
      </c>
      <c r="F1038" s="20" t="s">
        <v>20</v>
      </c>
      <c r="G1038" s="20" t="s">
        <v>11</v>
      </c>
      <c r="H1038" s="21">
        <v>45161</v>
      </c>
    </row>
    <row r="1039" spans="1:8" ht="22.6" customHeight="1">
      <c r="A1039" s="20" t="s">
        <v>1060</v>
      </c>
      <c r="B1039" s="20" t="s">
        <v>39</v>
      </c>
      <c r="C1039" s="20">
        <v>1</v>
      </c>
      <c r="D1039" s="20">
        <v>3</v>
      </c>
      <c r="E1039" s="20">
        <v>3</v>
      </c>
      <c r="F1039" s="20" t="s">
        <v>14</v>
      </c>
      <c r="G1039" s="20" t="s">
        <v>20</v>
      </c>
      <c r="H1039" s="21">
        <v>45272</v>
      </c>
    </row>
    <row r="1040" spans="1:8" ht="22.6" customHeight="1">
      <c r="A1040" s="20" t="s">
        <v>1061</v>
      </c>
      <c r="B1040" s="20" t="s">
        <v>13</v>
      </c>
      <c r="C1040" s="20">
        <v>3</v>
      </c>
      <c r="D1040" s="20">
        <v>3</v>
      </c>
      <c r="E1040" s="20">
        <v>9</v>
      </c>
      <c r="F1040" s="20" t="s">
        <v>22</v>
      </c>
      <c r="G1040" s="20" t="s">
        <v>15</v>
      </c>
      <c r="H1040" s="21">
        <v>44957</v>
      </c>
    </row>
    <row r="1041" spans="1:8" ht="22.6" customHeight="1">
      <c r="A1041" s="20" t="s">
        <v>1062</v>
      </c>
      <c r="B1041" s="20" t="s">
        <v>24</v>
      </c>
      <c r="C1041" s="20">
        <v>1</v>
      </c>
      <c r="D1041" s="20">
        <v>4</v>
      </c>
      <c r="E1041" s="20">
        <v>4</v>
      </c>
      <c r="F1041" s="20" t="s">
        <v>20</v>
      </c>
      <c r="G1041" s="20" t="s">
        <v>11</v>
      </c>
      <c r="H1041" s="21">
        <v>45077</v>
      </c>
    </row>
    <row r="1042" spans="1:8" ht="22.6" customHeight="1">
      <c r="A1042" s="20" t="s">
        <v>1063</v>
      </c>
      <c r="B1042" s="20" t="s">
        <v>13</v>
      </c>
      <c r="C1042" s="20">
        <v>2</v>
      </c>
      <c r="D1042" s="20">
        <v>3</v>
      </c>
      <c r="E1042" s="20">
        <v>6</v>
      </c>
      <c r="F1042" s="20" t="s">
        <v>10</v>
      </c>
      <c r="G1042" s="20" t="s">
        <v>15</v>
      </c>
      <c r="H1042" s="21">
        <v>45202</v>
      </c>
    </row>
    <row r="1043" spans="1:8" ht="22.6" customHeight="1">
      <c r="A1043" s="20" t="s">
        <v>1064</v>
      </c>
      <c r="B1043" s="20" t="s">
        <v>19</v>
      </c>
      <c r="C1043" s="20">
        <v>3</v>
      </c>
      <c r="D1043" s="20">
        <v>5</v>
      </c>
      <c r="E1043" s="20">
        <v>15</v>
      </c>
      <c r="F1043" s="20" t="s">
        <v>14</v>
      </c>
      <c r="G1043" s="20" t="s">
        <v>11</v>
      </c>
      <c r="H1043" s="21">
        <v>45125</v>
      </c>
    </row>
    <row r="1044" spans="1:8" ht="22.6" customHeight="1">
      <c r="A1044" s="20" t="s">
        <v>1065</v>
      </c>
      <c r="B1044" s="20" t="s">
        <v>27</v>
      </c>
      <c r="C1044" s="20">
        <v>1</v>
      </c>
      <c r="D1044" s="20">
        <v>4</v>
      </c>
      <c r="E1044" s="20">
        <v>4</v>
      </c>
      <c r="F1044" s="20" t="s">
        <v>10</v>
      </c>
      <c r="G1044" s="20" t="s">
        <v>11</v>
      </c>
      <c r="H1044" s="21">
        <v>45129</v>
      </c>
    </row>
    <row r="1045" spans="1:8" ht="22.6" customHeight="1">
      <c r="A1045" s="20" t="s">
        <v>1066</v>
      </c>
      <c r="B1045" s="20" t="s">
        <v>13</v>
      </c>
      <c r="C1045" s="20">
        <v>5</v>
      </c>
      <c r="D1045" s="20">
        <v>3</v>
      </c>
      <c r="E1045" s="20">
        <v>15</v>
      </c>
      <c r="F1045" s="20" t="s">
        <v>20</v>
      </c>
      <c r="G1045" s="20" t="s">
        <v>15</v>
      </c>
      <c r="H1045" s="21">
        <v>45079</v>
      </c>
    </row>
    <row r="1046" spans="1:8" ht="22.6" customHeight="1">
      <c r="A1046" s="20" t="s">
        <v>1067</v>
      </c>
      <c r="B1046" s="20" t="s">
        <v>19</v>
      </c>
      <c r="C1046" s="20">
        <v>4</v>
      </c>
      <c r="D1046" s="20">
        <v>5</v>
      </c>
      <c r="E1046" s="20">
        <v>20</v>
      </c>
      <c r="F1046" s="20" t="s">
        <v>20</v>
      </c>
      <c r="G1046" s="20" t="s">
        <v>20</v>
      </c>
      <c r="H1046" s="21">
        <v>44954</v>
      </c>
    </row>
    <row r="1047" spans="1:8" ht="22.6" customHeight="1">
      <c r="A1047" s="20" t="s">
        <v>1068</v>
      </c>
      <c r="B1047" s="20" t="s">
        <v>188</v>
      </c>
      <c r="C1047" s="20">
        <v>5</v>
      </c>
      <c r="D1047" s="20">
        <v>4</v>
      </c>
      <c r="E1047" s="20">
        <v>20</v>
      </c>
      <c r="F1047" s="20" t="s">
        <v>10</v>
      </c>
      <c r="G1047" s="20" t="s">
        <v>20</v>
      </c>
      <c r="H1047" s="21">
        <v>44928</v>
      </c>
    </row>
    <row r="1048" spans="1:8" ht="22.6" customHeight="1">
      <c r="A1048" s="20" t="s">
        <v>1069</v>
      </c>
      <c r="B1048" s="20" t="s">
        <v>19</v>
      </c>
      <c r="C1048" s="20">
        <v>4</v>
      </c>
      <c r="D1048" s="20">
        <v>5</v>
      </c>
      <c r="E1048" s="20">
        <v>20</v>
      </c>
      <c r="F1048" s="20" t="s">
        <v>10</v>
      </c>
      <c r="G1048" s="20" t="s">
        <v>15</v>
      </c>
      <c r="H1048" s="21">
        <v>45278</v>
      </c>
    </row>
    <row r="1049" spans="1:8" ht="22.6" customHeight="1">
      <c r="A1049" s="20" t="s">
        <v>1070</v>
      </c>
      <c r="B1049" s="20" t="s">
        <v>27</v>
      </c>
      <c r="C1049" s="20">
        <v>5</v>
      </c>
      <c r="D1049" s="20">
        <v>4</v>
      </c>
      <c r="E1049" s="20">
        <v>20</v>
      </c>
      <c r="F1049" s="20" t="s">
        <v>22</v>
      </c>
      <c r="G1049" s="20" t="s">
        <v>11</v>
      </c>
      <c r="H1049" s="21">
        <v>2</v>
      </c>
    </row>
    <row r="1050" spans="1:8" ht="22.6" customHeight="1">
      <c r="A1050" s="20" t="s">
        <v>1071</v>
      </c>
      <c r="B1050" s="20" t="s">
        <v>19</v>
      </c>
      <c r="C1050" s="20">
        <v>4</v>
      </c>
      <c r="D1050" s="20">
        <v>5</v>
      </c>
      <c r="E1050" s="20">
        <v>20</v>
      </c>
      <c r="F1050" s="20" t="s">
        <v>20</v>
      </c>
      <c r="G1050" s="20" t="s">
        <v>15</v>
      </c>
      <c r="H1050" s="21">
        <v>45044</v>
      </c>
    </row>
    <row r="1051" spans="1:8" ht="22.6" customHeight="1">
      <c r="A1051" s="20" t="s">
        <v>1072</v>
      </c>
      <c r="B1051" s="20" t="s">
        <v>19</v>
      </c>
      <c r="C1051" s="20">
        <v>1</v>
      </c>
      <c r="D1051" s="20">
        <v>5</v>
      </c>
      <c r="E1051" s="20">
        <v>5</v>
      </c>
      <c r="F1051" s="20" t="s">
        <v>14</v>
      </c>
      <c r="G1051" s="20" t="s">
        <v>11</v>
      </c>
      <c r="H1051" s="21">
        <v>45005</v>
      </c>
    </row>
    <row r="1052" spans="1:8" ht="22.6" customHeight="1">
      <c r="A1052" s="20" t="s">
        <v>1073</v>
      </c>
      <c r="B1052" s="20" t="s">
        <v>24</v>
      </c>
      <c r="C1052" s="20">
        <v>1</v>
      </c>
      <c r="D1052" s="20">
        <v>4</v>
      </c>
      <c r="E1052" s="20">
        <v>4</v>
      </c>
      <c r="F1052" s="20" t="s">
        <v>22</v>
      </c>
      <c r="G1052" s="20" t="s">
        <v>20</v>
      </c>
      <c r="H1052" s="21">
        <v>44990</v>
      </c>
    </row>
    <row r="1053" spans="1:8" ht="22.6" customHeight="1">
      <c r="A1053" s="20" t="s">
        <v>1074</v>
      </c>
      <c r="B1053" s="20" t="s">
        <v>24</v>
      </c>
      <c r="C1053" s="20">
        <v>5</v>
      </c>
      <c r="D1053" s="20">
        <v>4</v>
      </c>
      <c r="E1053" s="20">
        <v>20</v>
      </c>
      <c r="F1053" s="20" t="s">
        <v>22</v>
      </c>
      <c r="G1053" s="20" t="s">
        <v>15</v>
      </c>
      <c r="H1053" s="21">
        <v>45262</v>
      </c>
    </row>
    <row r="1054" spans="1:8" ht="22.6" customHeight="1">
      <c r="A1054" s="20" t="s">
        <v>1075</v>
      </c>
      <c r="B1054" s="20" t="s">
        <v>13</v>
      </c>
      <c r="C1054" s="20">
        <v>3</v>
      </c>
      <c r="D1054" s="20">
        <v>3</v>
      </c>
      <c r="E1054" s="20">
        <v>9</v>
      </c>
      <c r="F1054" s="20" t="s">
        <v>14</v>
      </c>
      <c r="G1054" s="20" t="s">
        <v>15</v>
      </c>
      <c r="H1054" s="21">
        <v>44986</v>
      </c>
    </row>
    <row r="1055" spans="1:8" ht="22.6" customHeight="1">
      <c r="A1055" s="20" t="s">
        <v>1076</v>
      </c>
      <c r="B1055" s="20" t="s">
        <v>17</v>
      </c>
      <c r="C1055" s="20">
        <v>2</v>
      </c>
      <c r="D1055" s="20">
        <v>1</v>
      </c>
      <c r="E1055" s="20">
        <v>2</v>
      </c>
      <c r="F1055" s="20" t="s">
        <v>10</v>
      </c>
      <c r="G1055" s="20" t="s">
        <v>15</v>
      </c>
      <c r="H1055" s="21">
        <v>45208</v>
      </c>
    </row>
    <row r="1056" spans="1:8" ht="22.6" customHeight="1">
      <c r="A1056" s="20" t="s">
        <v>1077</v>
      </c>
      <c r="B1056" s="20" t="s">
        <v>35</v>
      </c>
      <c r="C1056" s="20">
        <v>2</v>
      </c>
      <c r="D1056" s="20">
        <v>1.5</v>
      </c>
      <c r="E1056" s="20">
        <v>3</v>
      </c>
      <c r="F1056" s="20" t="s">
        <v>20</v>
      </c>
      <c r="G1056" s="20" t="s">
        <v>15</v>
      </c>
      <c r="H1056" s="21">
        <v>45223</v>
      </c>
    </row>
    <row r="1057" spans="1:8" ht="22.6" customHeight="1">
      <c r="A1057" s="20" t="s">
        <v>1078</v>
      </c>
      <c r="B1057" s="20" t="s">
        <v>19</v>
      </c>
      <c r="C1057" s="20">
        <v>5</v>
      </c>
      <c r="D1057" s="20">
        <v>5</v>
      </c>
      <c r="E1057" s="20">
        <v>25</v>
      </c>
      <c r="F1057" s="20" t="s">
        <v>20</v>
      </c>
      <c r="G1057" s="20" t="s">
        <v>11</v>
      </c>
      <c r="H1057" s="21">
        <v>45002</v>
      </c>
    </row>
    <row r="1058" spans="1:8" ht="22.6" customHeight="1">
      <c r="A1058" s="20" t="s">
        <v>1079</v>
      </c>
      <c r="B1058" s="20" t="s">
        <v>27</v>
      </c>
      <c r="C1058" s="20">
        <v>2</v>
      </c>
      <c r="D1058" s="20">
        <v>4</v>
      </c>
      <c r="E1058" s="20">
        <v>8</v>
      </c>
      <c r="F1058" s="20" t="s">
        <v>22</v>
      </c>
      <c r="G1058" s="20" t="s">
        <v>15</v>
      </c>
      <c r="H1058" s="21">
        <v>45149</v>
      </c>
    </row>
    <row r="1059" spans="1:8" ht="22.6" customHeight="1">
      <c r="A1059" s="20" t="s">
        <v>1080</v>
      </c>
      <c r="B1059" s="20" t="s">
        <v>13</v>
      </c>
      <c r="C1059" s="20">
        <v>1</v>
      </c>
      <c r="D1059" s="20">
        <v>3</v>
      </c>
      <c r="E1059" s="20">
        <v>3</v>
      </c>
      <c r="F1059" s="20" t="s">
        <v>20</v>
      </c>
      <c r="G1059" s="20" t="s">
        <v>20</v>
      </c>
      <c r="H1059" s="21">
        <v>45194</v>
      </c>
    </row>
    <row r="1060" spans="1:8" ht="22.6" customHeight="1">
      <c r="A1060" s="20" t="s">
        <v>1081</v>
      </c>
      <c r="B1060" s="20" t="s">
        <v>13</v>
      </c>
      <c r="C1060" s="20">
        <v>1</v>
      </c>
      <c r="D1060" s="20">
        <v>3</v>
      </c>
      <c r="E1060" s="20">
        <v>3</v>
      </c>
      <c r="F1060" s="20" t="s">
        <v>10</v>
      </c>
      <c r="G1060" s="20" t="s">
        <v>11</v>
      </c>
      <c r="H1060" s="21">
        <v>45029</v>
      </c>
    </row>
    <row r="1061" spans="1:8" ht="22.6" customHeight="1">
      <c r="A1061" s="20" t="s">
        <v>1082</v>
      </c>
      <c r="B1061" s="20" t="s">
        <v>27</v>
      </c>
      <c r="C1061" s="20">
        <v>2</v>
      </c>
      <c r="D1061" s="20">
        <v>4</v>
      </c>
      <c r="E1061" s="20">
        <v>8</v>
      </c>
      <c r="F1061" s="20" t="s">
        <v>20</v>
      </c>
      <c r="G1061" s="20" t="s">
        <v>11</v>
      </c>
      <c r="H1061" s="21">
        <v>45081</v>
      </c>
    </row>
    <row r="1062" spans="1:8" ht="22.6" customHeight="1">
      <c r="A1062" s="20" t="s">
        <v>1083</v>
      </c>
      <c r="B1062" s="20" t="s">
        <v>19</v>
      </c>
      <c r="C1062" s="20">
        <v>2</v>
      </c>
      <c r="D1062" s="20">
        <v>5</v>
      </c>
      <c r="E1062" s="20">
        <v>10</v>
      </c>
      <c r="F1062" s="20" t="s">
        <v>10</v>
      </c>
      <c r="G1062" s="20" t="s">
        <v>20</v>
      </c>
      <c r="H1062" s="21">
        <v>45045</v>
      </c>
    </row>
    <row r="1063" spans="1:8" ht="22.6" customHeight="1">
      <c r="A1063" s="20" t="s">
        <v>1084</v>
      </c>
      <c r="B1063" s="20" t="s">
        <v>39</v>
      </c>
      <c r="C1063" s="20">
        <v>2</v>
      </c>
      <c r="D1063" s="20">
        <v>3</v>
      </c>
      <c r="E1063" s="20">
        <v>6</v>
      </c>
      <c r="F1063" s="20" t="s">
        <v>20</v>
      </c>
      <c r="G1063" s="20" t="s">
        <v>11</v>
      </c>
      <c r="H1063" s="21">
        <v>45270</v>
      </c>
    </row>
    <row r="1064" spans="1:8" ht="22.6" customHeight="1">
      <c r="A1064" s="20" t="s">
        <v>1085</v>
      </c>
      <c r="B1064" s="20" t="s">
        <v>17</v>
      </c>
      <c r="C1064" s="20">
        <v>2</v>
      </c>
      <c r="D1064" s="20">
        <v>1</v>
      </c>
      <c r="E1064" s="20">
        <v>2</v>
      </c>
      <c r="F1064" s="20" t="s">
        <v>22</v>
      </c>
      <c r="G1064" s="20" t="s">
        <v>11</v>
      </c>
      <c r="H1064" s="21">
        <v>44963</v>
      </c>
    </row>
    <row r="1065" spans="1:8" ht="22.6" customHeight="1">
      <c r="A1065" s="20" t="s">
        <v>1086</v>
      </c>
      <c r="B1065" s="20" t="s">
        <v>10044</v>
      </c>
      <c r="C1065" s="20">
        <v>1</v>
      </c>
      <c r="D1065" s="20">
        <v>3</v>
      </c>
      <c r="E1065" s="20">
        <v>3</v>
      </c>
      <c r="F1065" s="20" t="s">
        <v>22</v>
      </c>
      <c r="G1065" s="20" t="s">
        <v>11</v>
      </c>
      <c r="H1065" s="21">
        <v>44994</v>
      </c>
    </row>
    <row r="1066" spans="1:8" ht="22.6" customHeight="1">
      <c r="A1066" s="20" t="s">
        <v>1087</v>
      </c>
      <c r="B1066" s="20" t="s">
        <v>35</v>
      </c>
      <c r="C1066" s="20">
        <v>2</v>
      </c>
      <c r="D1066" s="20">
        <v>1.5</v>
      </c>
      <c r="E1066" s="20">
        <v>3</v>
      </c>
      <c r="F1066" s="20" t="s">
        <v>14</v>
      </c>
      <c r="G1066" s="20" t="s">
        <v>20</v>
      </c>
      <c r="H1066" s="21">
        <v>45223</v>
      </c>
    </row>
    <row r="1067" spans="1:8" ht="22.6" customHeight="1">
      <c r="A1067" s="20" t="s">
        <v>1088</v>
      </c>
      <c r="B1067" s="20" t="s">
        <v>27</v>
      </c>
      <c r="C1067" s="20">
        <v>5</v>
      </c>
      <c r="D1067" s="20">
        <v>4</v>
      </c>
      <c r="E1067" s="20">
        <v>20</v>
      </c>
      <c r="F1067" s="20" t="s">
        <v>10</v>
      </c>
      <c r="G1067" s="20" t="s">
        <v>11</v>
      </c>
      <c r="H1067" s="21">
        <v>44937</v>
      </c>
    </row>
    <row r="1068" spans="1:8" ht="22.6" customHeight="1">
      <c r="A1068" s="20" t="s">
        <v>1089</v>
      </c>
      <c r="B1068" s="20" t="s">
        <v>35</v>
      </c>
      <c r="C1068" s="20">
        <v>4</v>
      </c>
      <c r="D1068" s="20">
        <v>1.5</v>
      </c>
      <c r="E1068" s="20">
        <v>6</v>
      </c>
      <c r="F1068" s="20" t="s">
        <v>20</v>
      </c>
      <c r="G1068" s="20" t="s">
        <v>15</v>
      </c>
      <c r="H1068" s="21">
        <v>45005</v>
      </c>
    </row>
    <row r="1069" spans="1:8" ht="22.6" customHeight="1">
      <c r="A1069" s="20" t="s">
        <v>1090</v>
      </c>
      <c r="B1069" s="20" t="s">
        <v>9</v>
      </c>
      <c r="C1069" s="20">
        <v>3</v>
      </c>
      <c r="D1069" s="20">
        <v>2</v>
      </c>
      <c r="E1069" s="20">
        <v>6</v>
      </c>
      <c r="F1069" s="20" t="s">
        <v>20</v>
      </c>
      <c r="G1069" s="20" t="s">
        <v>11</v>
      </c>
      <c r="H1069" s="21">
        <v>44952</v>
      </c>
    </row>
    <row r="1070" spans="1:8" ht="22.6" customHeight="1">
      <c r="A1070" s="20" t="s">
        <v>1091</v>
      </c>
      <c r="B1070" s="20" t="s">
        <v>39</v>
      </c>
      <c r="C1070" s="20">
        <v>3</v>
      </c>
      <c r="D1070" s="20">
        <v>3</v>
      </c>
      <c r="E1070" s="20">
        <v>9</v>
      </c>
      <c r="F1070" s="20" t="s">
        <v>22</v>
      </c>
      <c r="G1070" s="20" t="s">
        <v>15</v>
      </c>
      <c r="H1070" s="21">
        <v>45161</v>
      </c>
    </row>
    <row r="1071" spans="1:8" ht="22.6" customHeight="1">
      <c r="A1071" s="20" t="s">
        <v>1092</v>
      </c>
      <c r="B1071" s="20" t="s">
        <v>9</v>
      </c>
      <c r="C1071" s="20">
        <v>2</v>
      </c>
      <c r="D1071" s="20">
        <v>2</v>
      </c>
      <c r="E1071" s="20">
        <v>4</v>
      </c>
      <c r="F1071" s="20" t="s">
        <v>10</v>
      </c>
      <c r="G1071" s="20" t="s">
        <v>20</v>
      </c>
      <c r="H1071" s="21">
        <v>44930</v>
      </c>
    </row>
    <row r="1072" spans="1:8" ht="22.6" customHeight="1">
      <c r="A1072" s="20" t="s">
        <v>1093</v>
      </c>
      <c r="B1072" s="20" t="s">
        <v>13</v>
      </c>
      <c r="C1072" s="20">
        <v>2</v>
      </c>
      <c r="D1072" s="20">
        <v>3</v>
      </c>
      <c r="E1072" s="20">
        <v>6</v>
      </c>
      <c r="F1072" s="20" t="s">
        <v>10</v>
      </c>
      <c r="G1072" s="20" t="s">
        <v>20</v>
      </c>
      <c r="H1072" s="21">
        <v>45238</v>
      </c>
    </row>
    <row r="1073" spans="1:8" ht="22.6" customHeight="1">
      <c r="A1073" s="20" t="s">
        <v>1094</v>
      </c>
      <c r="B1073" s="20" t="s">
        <v>19</v>
      </c>
      <c r="C1073" s="20">
        <v>5</v>
      </c>
      <c r="D1073" s="20">
        <v>5</v>
      </c>
      <c r="E1073" s="20">
        <v>25</v>
      </c>
      <c r="F1073" s="20" t="s">
        <v>10</v>
      </c>
      <c r="G1073" s="20" t="s">
        <v>11</v>
      </c>
      <c r="H1073" s="21">
        <v>45003</v>
      </c>
    </row>
    <row r="1074" spans="1:8" ht="22.6" customHeight="1">
      <c r="A1074" s="20" t="s">
        <v>1095</v>
      </c>
      <c r="B1074" s="20" t="s">
        <v>35</v>
      </c>
      <c r="C1074" s="20">
        <v>3</v>
      </c>
      <c r="D1074" s="20">
        <v>1.5</v>
      </c>
      <c r="E1074" s="20">
        <v>4.5</v>
      </c>
      <c r="F1074" s="20" t="s">
        <v>10</v>
      </c>
      <c r="G1074" s="20" t="s">
        <v>20</v>
      </c>
      <c r="H1074" s="21">
        <v>45090</v>
      </c>
    </row>
    <row r="1075" spans="1:8" ht="22.6" customHeight="1">
      <c r="A1075" s="20" t="s">
        <v>1096</v>
      </c>
      <c r="B1075" s="20" t="s">
        <v>17</v>
      </c>
      <c r="C1075" s="20">
        <v>1</v>
      </c>
      <c r="D1075" s="20">
        <v>1</v>
      </c>
      <c r="E1075" s="20">
        <v>1</v>
      </c>
      <c r="F1075" s="20" t="s">
        <v>22</v>
      </c>
      <c r="G1075" s="20" t="s">
        <v>11</v>
      </c>
      <c r="H1075" s="21">
        <v>45081</v>
      </c>
    </row>
    <row r="1076" spans="1:8" ht="22.6" customHeight="1">
      <c r="A1076" s="20" t="s">
        <v>1097</v>
      </c>
      <c r="B1076" s="20" t="s">
        <v>35</v>
      </c>
      <c r="C1076" s="20">
        <v>1</v>
      </c>
      <c r="D1076" s="20">
        <v>1.5</v>
      </c>
      <c r="E1076" s="20">
        <v>1.5</v>
      </c>
      <c r="F1076" s="20" t="s">
        <v>22</v>
      </c>
      <c r="G1076" s="20" t="s">
        <v>20</v>
      </c>
      <c r="H1076" s="21">
        <v>44965</v>
      </c>
    </row>
    <row r="1077" spans="1:8" ht="22.6" customHeight="1">
      <c r="A1077" s="20" t="s">
        <v>1098</v>
      </c>
      <c r="B1077" s="20" t="s">
        <v>35</v>
      </c>
      <c r="C1077" s="20">
        <v>1</v>
      </c>
      <c r="D1077" s="20">
        <v>1.5</v>
      </c>
      <c r="E1077" s="20">
        <v>1.5</v>
      </c>
      <c r="F1077" s="20" t="s">
        <v>14</v>
      </c>
      <c r="G1077" s="20" t="s">
        <v>20</v>
      </c>
      <c r="H1077" s="21">
        <v>45070</v>
      </c>
    </row>
    <row r="1078" spans="1:8" ht="22.6" customHeight="1">
      <c r="A1078" s="20" t="s">
        <v>1099</v>
      </c>
      <c r="B1078" s="20" t="s">
        <v>19</v>
      </c>
      <c r="C1078" s="20">
        <v>1</v>
      </c>
      <c r="D1078" s="20">
        <v>5</v>
      </c>
      <c r="E1078" s="20">
        <v>5</v>
      </c>
      <c r="F1078" s="20" t="s">
        <v>14</v>
      </c>
      <c r="G1078" s="20" t="s">
        <v>11</v>
      </c>
      <c r="H1078" s="21">
        <v>45149</v>
      </c>
    </row>
    <row r="1079" spans="1:8" ht="22.6" customHeight="1">
      <c r="A1079" s="20" t="s">
        <v>1100</v>
      </c>
      <c r="B1079" s="20" t="s">
        <v>188</v>
      </c>
      <c r="C1079" s="20">
        <v>5</v>
      </c>
      <c r="D1079" s="20">
        <v>4</v>
      </c>
      <c r="E1079" s="20">
        <v>20</v>
      </c>
      <c r="F1079" s="20" t="s">
        <v>20</v>
      </c>
      <c r="G1079" s="20" t="s">
        <v>20</v>
      </c>
      <c r="H1079" s="21">
        <v>45014</v>
      </c>
    </row>
    <row r="1080" spans="1:8" ht="22.6" customHeight="1">
      <c r="A1080" s="20" t="s">
        <v>1101</v>
      </c>
      <c r="B1080" s="20" t="s">
        <v>27</v>
      </c>
      <c r="C1080" s="20">
        <v>2</v>
      </c>
      <c r="D1080" s="20">
        <v>4</v>
      </c>
      <c r="E1080" s="20">
        <v>8</v>
      </c>
      <c r="F1080" s="20" t="s">
        <v>14</v>
      </c>
      <c r="G1080" s="20" t="s">
        <v>20</v>
      </c>
      <c r="H1080" s="21">
        <v>45063</v>
      </c>
    </row>
    <row r="1081" spans="1:8" ht="22.6" customHeight="1">
      <c r="A1081" s="20" t="s">
        <v>1102</v>
      </c>
      <c r="B1081" s="20" t="s">
        <v>24</v>
      </c>
      <c r="C1081" s="20">
        <v>2</v>
      </c>
      <c r="D1081" s="20">
        <v>4</v>
      </c>
      <c r="E1081" s="20">
        <v>8</v>
      </c>
      <c r="F1081" s="20" t="s">
        <v>20</v>
      </c>
      <c r="G1081" s="20" t="s">
        <v>15</v>
      </c>
      <c r="H1081" s="21">
        <v>44939</v>
      </c>
    </row>
    <row r="1082" spans="1:8" ht="22.6" customHeight="1">
      <c r="A1082" s="20" t="s">
        <v>1103</v>
      </c>
      <c r="B1082" s="20" t="s">
        <v>27</v>
      </c>
      <c r="C1082" s="20">
        <v>3</v>
      </c>
      <c r="D1082" s="20">
        <v>4</v>
      </c>
      <c r="E1082" s="20">
        <v>12</v>
      </c>
      <c r="F1082" s="20" t="s">
        <v>22</v>
      </c>
      <c r="G1082" s="20" t="s">
        <v>20</v>
      </c>
      <c r="H1082" s="21">
        <v>45166</v>
      </c>
    </row>
    <row r="1083" spans="1:8" ht="22.6" customHeight="1">
      <c r="A1083" s="20" t="s">
        <v>1104</v>
      </c>
      <c r="B1083" s="20" t="s">
        <v>17</v>
      </c>
      <c r="C1083" s="20">
        <v>2</v>
      </c>
      <c r="D1083" s="20">
        <v>1</v>
      </c>
      <c r="E1083" s="20">
        <v>2</v>
      </c>
      <c r="F1083" s="20" t="s">
        <v>14</v>
      </c>
      <c r="G1083" s="20" t="s">
        <v>11</v>
      </c>
      <c r="H1083" s="21">
        <v>45230</v>
      </c>
    </row>
    <row r="1084" spans="1:8" ht="22.6" customHeight="1">
      <c r="A1084" s="20" t="s">
        <v>1105</v>
      </c>
      <c r="B1084" s="20" t="s">
        <v>19</v>
      </c>
      <c r="C1084" s="20">
        <v>4</v>
      </c>
      <c r="D1084" s="20">
        <v>5</v>
      </c>
      <c r="E1084" s="20">
        <v>20</v>
      </c>
      <c r="F1084" s="20" t="s">
        <v>10</v>
      </c>
      <c r="G1084" s="20" t="s">
        <v>11</v>
      </c>
      <c r="H1084" s="21">
        <v>45090</v>
      </c>
    </row>
    <row r="1085" spans="1:8" ht="22.6" customHeight="1">
      <c r="A1085" s="20" t="s">
        <v>1106</v>
      </c>
      <c r="B1085" s="20" t="s">
        <v>35</v>
      </c>
      <c r="C1085" s="20">
        <v>5</v>
      </c>
      <c r="D1085" s="20">
        <v>1.5</v>
      </c>
      <c r="E1085" s="20">
        <v>7.5</v>
      </c>
      <c r="F1085" s="20" t="s">
        <v>20</v>
      </c>
      <c r="G1085" s="20" t="s">
        <v>20</v>
      </c>
      <c r="H1085" s="21">
        <v>45175</v>
      </c>
    </row>
    <row r="1086" spans="1:8" ht="22.6" customHeight="1">
      <c r="A1086" s="20" t="s">
        <v>1107</v>
      </c>
      <c r="B1086" s="20" t="s">
        <v>17</v>
      </c>
      <c r="C1086" s="20">
        <v>5</v>
      </c>
      <c r="D1086" s="20">
        <v>1</v>
      </c>
      <c r="E1086" s="20">
        <v>5</v>
      </c>
      <c r="F1086" s="20" t="s">
        <v>20</v>
      </c>
      <c r="G1086" s="20" t="s">
        <v>15</v>
      </c>
      <c r="H1086" s="21">
        <v>45142</v>
      </c>
    </row>
    <row r="1087" spans="1:8" ht="22.6" customHeight="1">
      <c r="A1087" s="20" t="s">
        <v>1108</v>
      </c>
      <c r="B1087" s="20" t="s">
        <v>13</v>
      </c>
      <c r="C1087" s="20">
        <v>5</v>
      </c>
      <c r="D1087" s="20">
        <v>3</v>
      </c>
      <c r="E1087" s="20">
        <v>15</v>
      </c>
      <c r="F1087" s="20" t="s">
        <v>10</v>
      </c>
      <c r="G1087" s="20" t="s">
        <v>20</v>
      </c>
      <c r="H1087" s="21">
        <v>45167</v>
      </c>
    </row>
    <row r="1088" spans="1:8" ht="22.6" customHeight="1">
      <c r="A1088" s="20" t="s">
        <v>1109</v>
      </c>
      <c r="B1088" s="20" t="s">
        <v>19</v>
      </c>
      <c r="C1088" s="20">
        <v>1</v>
      </c>
      <c r="D1088" s="20">
        <v>5</v>
      </c>
      <c r="E1088" s="20">
        <v>5</v>
      </c>
      <c r="F1088" s="20" t="s">
        <v>20</v>
      </c>
      <c r="G1088" s="20" t="s">
        <v>20</v>
      </c>
      <c r="H1088" s="21">
        <v>45219</v>
      </c>
    </row>
    <row r="1089" spans="1:8" ht="22.6" customHeight="1">
      <c r="A1089" s="20" t="s">
        <v>1110</v>
      </c>
      <c r="B1089" s="20" t="s">
        <v>19</v>
      </c>
      <c r="C1089" s="20">
        <v>2</v>
      </c>
      <c r="D1089" s="20">
        <v>5</v>
      </c>
      <c r="E1089" s="20">
        <v>10</v>
      </c>
      <c r="F1089" s="20" t="s">
        <v>14</v>
      </c>
      <c r="G1089" s="20" t="s">
        <v>11</v>
      </c>
      <c r="H1089" s="21">
        <v>45028</v>
      </c>
    </row>
    <row r="1090" spans="1:8" ht="22.6" customHeight="1">
      <c r="A1090" s="20" t="s">
        <v>1111</v>
      </c>
      <c r="B1090" s="20" t="s">
        <v>27</v>
      </c>
      <c r="C1090" s="20">
        <v>4</v>
      </c>
      <c r="D1090" s="20">
        <v>4</v>
      </c>
      <c r="E1090" s="20">
        <v>16</v>
      </c>
      <c r="F1090" s="20" t="s">
        <v>10</v>
      </c>
      <c r="G1090" s="20" t="s">
        <v>15</v>
      </c>
      <c r="H1090" s="21">
        <v>44929</v>
      </c>
    </row>
    <row r="1091" spans="1:8" ht="22.6" customHeight="1">
      <c r="A1091" s="20" t="s">
        <v>1112</v>
      </c>
      <c r="B1091" s="20" t="s">
        <v>13</v>
      </c>
      <c r="C1091" s="20">
        <v>4</v>
      </c>
      <c r="D1091" s="20">
        <v>3</v>
      </c>
      <c r="E1091" s="20">
        <v>12</v>
      </c>
      <c r="F1091" s="20" t="s">
        <v>20</v>
      </c>
      <c r="G1091" s="20" t="s">
        <v>20</v>
      </c>
      <c r="H1091" s="21">
        <v>45152</v>
      </c>
    </row>
    <row r="1092" spans="1:8" ht="22.6" customHeight="1">
      <c r="A1092" s="20" t="s">
        <v>1113</v>
      </c>
      <c r="B1092" s="20" t="s">
        <v>17</v>
      </c>
      <c r="C1092" s="20">
        <v>3</v>
      </c>
      <c r="D1092" s="20">
        <v>1</v>
      </c>
      <c r="E1092" s="20">
        <v>3</v>
      </c>
      <c r="F1092" s="20" t="s">
        <v>20</v>
      </c>
      <c r="G1092" s="20" t="s">
        <v>20</v>
      </c>
      <c r="H1092" s="21">
        <v>45266</v>
      </c>
    </row>
    <row r="1093" spans="1:8" ht="22.6" customHeight="1">
      <c r="A1093" s="20" t="s">
        <v>1114</v>
      </c>
      <c r="B1093" s="20" t="s">
        <v>35</v>
      </c>
      <c r="C1093" s="20">
        <v>5</v>
      </c>
      <c r="D1093" s="20">
        <v>1.5</v>
      </c>
      <c r="E1093" s="20">
        <v>7.5</v>
      </c>
      <c r="F1093" s="20" t="s">
        <v>14</v>
      </c>
      <c r="G1093" s="20" t="s">
        <v>15</v>
      </c>
      <c r="H1093" s="21">
        <v>45227</v>
      </c>
    </row>
    <row r="1094" spans="1:8" ht="22.6" customHeight="1">
      <c r="A1094" s="20" t="s">
        <v>1115</v>
      </c>
      <c r="B1094" s="20" t="s">
        <v>39</v>
      </c>
      <c r="C1094" s="20">
        <v>5</v>
      </c>
      <c r="D1094" s="20">
        <v>3</v>
      </c>
      <c r="E1094" s="20">
        <v>15</v>
      </c>
      <c r="F1094" s="20" t="s">
        <v>22</v>
      </c>
      <c r="G1094" s="20" t="s">
        <v>20</v>
      </c>
      <c r="H1094" s="21">
        <v>45075</v>
      </c>
    </row>
    <row r="1095" spans="1:8" ht="22.6" customHeight="1">
      <c r="A1095" s="20" t="s">
        <v>1116</v>
      </c>
      <c r="B1095" s="20" t="s">
        <v>17</v>
      </c>
      <c r="C1095" s="20">
        <v>2</v>
      </c>
      <c r="D1095" s="20">
        <v>1</v>
      </c>
      <c r="E1095" s="20">
        <v>2</v>
      </c>
      <c r="F1095" s="20" t="s">
        <v>14</v>
      </c>
      <c r="G1095" s="20" t="s">
        <v>11</v>
      </c>
      <c r="H1095" s="21">
        <v>45202</v>
      </c>
    </row>
    <row r="1096" spans="1:8" ht="22.6" customHeight="1">
      <c r="A1096" s="20" t="s">
        <v>1117</v>
      </c>
      <c r="B1096" s="20" t="s">
        <v>19</v>
      </c>
      <c r="C1096" s="20">
        <v>3</v>
      </c>
      <c r="D1096" s="20">
        <v>5</v>
      </c>
      <c r="E1096" s="20">
        <v>15</v>
      </c>
      <c r="F1096" s="20" t="s">
        <v>22</v>
      </c>
      <c r="G1096" s="20" t="s">
        <v>11</v>
      </c>
      <c r="H1096" s="21">
        <v>44973</v>
      </c>
    </row>
    <row r="1097" spans="1:8" ht="22.6" customHeight="1">
      <c r="A1097" s="20" t="s">
        <v>1118</v>
      </c>
      <c r="B1097" s="20" t="s">
        <v>24</v>
      </c>
      <c r="C1097" s="20">
        <v>3</v>
      </c>
      <c r="D1097" s="20">
        <v>4</v>
      </c>
      <c r="E1097" s="20">
        <v>12</v>
      </c>
      <c r="F1097" s="20" t="s">
        <v>20</v>
      </c>
      <c r="G1097" s="20" t="s">
        <v>20</v>
      </c>
      <c r="H1097" s="21">
        <v>45266</v>
      </c>
    </row>
    <row r="1098" spans="1:8" ht="22.6" customHeight="1">
      <c r="A1098" s="20" t="s">
        <v>1119</v>
      </c>
      <c r="B1098" s="20" t="s">
        <v>13</v>
      </c>
      <c r="C1098" s="20">
        <v>2</v>
      </c>
      <c r="D1098" s="20">
        <v>3</v>
      </c>
      <c r="E1098" s="20">
        <v>6</v>
      </c>
      <c r="F1098" s="20" t="s">
        <v>22</v>
      </c>
      <c r="G1098" s="20" t="s">
        <v>15</v>
      </c>
      <c r="H1098" s="21">
        <v>45192</v>
      </c>
    </row>
    <row r="1099" spans="1:8" ht="22.6" customHeight="1">
      <c r="A1099" s="20" t="s">
        <v>1120</v>
      </c>
      <c r="B1099" s="20" t="s">
        <v>13</v>
      </c>
      <c r="C1099" s="20">
        <v>2</v>
      </c>
      <c r="D1099" s="20">
        <v>3</v>
      </c>
      <c r="E1099" s="20">
        <v>6</v>
      </c>
      <c r="F1099" s="20" t="s">
        <v>14</v>
      </c>
      <c r="G1099" s="20" t="s">
        <v>15</v>
      </c>
      <c r="H1099" s="21">
        <v>45072</v>
      </c>
    </row>
    <row r="1100" spans="1:8" ht="22.6" customHeight="1">
      <c r="A1100" s="20" t="s">
        <v>1121</v>
      </c>
      <c r="B1100" s="20" t="s">
        <v>24</v>
      </c>
      <c r="C1100" s="20">
        <v>1</v>
      </c>
      <c r="D1100" s="20">
        <v>4</v>
      </c>
      <c r="E1100" s="20">
        <v>4</v>
      </c>
      <c r="F1100" s="20" t="s">
        <v>20</v>
      </c>
      <c r="G1100" s="20" t="s">
        <v>11</v>
      </c>
      <c r="H1100" s="21">
        <v>45054</v>
      </c>
    </row>
    <row r="1101" spans="1:8" ht="22.6" customHeight="1">
      <c r="A1101" s="20" t="s">
        <v>1122</v>
      </c>
      <c r="B1101" s="20" t="s">
        <v>188</v>
      </c>
      <c r="C1101" s="20">
        <v>5</v>
      </c>
      <c r="D1101" s="20">
        <v>4</v>
      </c>
      <c r="E1101" s="20">
        <v>20</v>
      </c>
      <c r="F1101" s="20" t="s">
        <v>10</v>
      </c>
      <c r="G1101" s="20" t="s">
        <v>20</v>
      </c>
      <c r="H1101" s="21">
        <v>45134</v>
      </c>
    </row>
    <row r="1102" spans="1:8" ht="22.6" customHeight="1">
      <c r="A1102" s="20" t="s">
        <v>1123</v>
      </c>
      <c r="B1102" s="20" t="s">
        <v>27</v>
      </c>
      <c r="C1102" s="20">
        <v>5</v>
      </c>
      <c r="D1102" s="20">
        <v>4</v>
      </c>
      <c r="E1102" s="20">
        <v>20</v>
      </c>
      <c r="F1102" s="20" t="s">
        <v>14</v>
      </c>
      <c r="G1102" s="20" t="s">
        <v>20</v>
      </c>
      <c r="H1102" s="21">
        <v>45223</v>
      </c>
    </row>
    <row r="1103" spans="1:8" ht="22.6" customHeight="1">
      <c r="A1103" s="20" t="s">
        <v>1124</v>
      </c>
      <c r="B1103" s="20" t="s">
        <v>35</v>
      </c>
      <c r="C1103" s="20">
        <v>1</v>
      </c>
      <c r="D1103" s="20">
        <v>1.5</v>
      </c>
      <c r="E1103" s="20">
        <v>1.5</v>
      </c>
      <c r="F1103" s="20" t="s">
        <v>20</v>
      </c>
      <c r="G1103" s="20" t="s">
        <v>11</v>
      </c>
      <c r="H1103" s="21">
        <v>45133</v>
      </c>
    </row>
    <row r="1104" spans="1:8" ht="22.6" customHeight="1">
      <c r="A1104" s="20" t="s">
        <v>1125</v>
      </c>
      <c r="B1104" s="20" t="s">
        <v>39</v>
      </c>
      <c r="C1104" s="20">
        <v>2</v>
      </c>
      <c r="D1104" s="20">
        <v>3</v>
      </c>
      <c r="E1104" s="20">
        <v>6</v>
      </c>
      <c r="F1104" s="20" t="s">
        <v>20</v>
      </c>
      <c r="G1104" s="20" t="s">
        <v>20</v>
      </c>
      <c r="H1104" s="21">
        <v>45093</v>
      </c>
    </row>
    <row r="1105" spans="1:8" ht="22.6" customHeight="1">
      <c r="A1105" s="20" t="s">
        <v>1126</v>
      </c>
      <c r="B1105" s="20" t="s">
        <v>39</v>
      </c>
      <c r="C1105" s="20">
        <v>4</v>
      </c>
      <c r="D1105" s="20">
        <v>3</v>
      </c>
      <c r="E1105" s="20">
        <v>12</v>
      </c>
      <c r="F1105" s="20" t="s">
        <v>22</v>
      </c>
      <c r="G1105" s="20" t="s">
        <v>15</v>
      </c>
      <c r="H1105" s="21">
        <v>45109</v>
      </c>
    </row>
    <row r="1106" spans="1:8" ht="22.6" customHeight="1">
      <c r="A1106" s="20" t="s">
        <v>1127</v>
      </c>
      <c r="B1106" s="20" t="s">
        <v>35</v>
      </c>
      <c r="C1106" s="20">
        <v>5</v>
      </c>
      <c r="D1106" s="20">
        <v>1.5</v>
      </c>
      <c r="E1106" s="20">
        <v>7.5</v>
      </c>
      <c r="F1106" s="20" t="s">
        <v>20</v>
      </c>
      <c r="G1106" s="20" t="s">
        <v>11</v>
      </c>
      <c r="H1106" s="21">
        <v>45132</v>
      </c>
    </row>
    <row r="1107" spans="1:8" ht="22.6" customHeight="1">
      <c r="A1107" s="20" t="s">
        <v>1128</v>
      </c>
      <c r="B1107" s="20" t="s">
        <v>19</v>
      </c>
      <c r="C1107" s="20">
        <v>2</v>
      </c>
      <c r="D1107" s="20">
        <v>5</v>
      </c>
      <c r="E1107" s="20">
        <v>10</v>
      </c>
      <c r="F1107" s="20" t="s">
        <v>14</v>
      </c>
      <c r="G1107" s="20" t="s">
        <v>15</v>
      </c>
      <c r="H1107" s="21">
        <v>45251</v>
      </c>
    </row>
    <row r="1108" spans="1:8" ht="22.6" customHeight="1">
      <c r="A1108" s="20" t="s">
        <v>1129</v>
      </c>
      <c r="B1108" s="20" t="s">
        <v>9</v>
      </c>
      <c r="C1108" s="20">
        <v>3</v>
      </c>
      <c r="D1108" s="20">
        <v>2</v>
      </c>
      <c r="E1108" s="20">
        <v>6</v>
      </c>
      <c r="F1108" s="20" t="s">
        <v>10</v>
      </c>
      <c r="G1108" s="20" t="s">
        <v>20</v>
      </c>
      <c r="H1108" s="21">
        <v>45254</v>
      </c>
    </row>
    <row r="1109" spans="1:8" ht="22.6" customHeight="1">
      <c r="A1109" s="20" t="s">
        <v>1130</v>
      </c>
      <c r="B1109" s="20" t="s">
        <v>27</v>
      </c>
      <c r="C1109" s="20">
        <v>5</v>
      </c>
      <c r="D1109" s="20">
        <v>4</v>
      </c>
      <c r="E1109" s="20">
        <v>20</v>
      </c>
      <c r="F1109" s="20" t="s">
        <v>14</v>
      </c>
      <c r="G1109" s="20" t="s">
        <v>20</v>
      </c>
      <c r="H1109" s="21">
        <v>45086</v>
      </c>
    </row>
    <row r="1110" spans="1:8" ht="22.6" customHeight="1">
      <c r="A1110" s="20" t="s">
        <v>1131</v>
      </c>
      <c r="B1110" s="20" t="s">
        <v>19</v>
      </c>
      <c r="C1110" s="20">
        <v>3</v>
      </c>
      <c r="D1110" s="20">
        <v>5</v>
      </c>
      <c r="E1110" s="20">
        <v>15</v>
      </c>
      <c r="F1110" s="20" t="s">
        <v>22</v>
      </c>
      <c r="G1110" s="20" t="s">
        <v>20</v>
      </c>
      <c r="H1110" s="21">
        <v>45037</v>
      </c>
    </row>
    <row r="1111" spans="1:8" ht="22.6" customHeight="1">
      <c r="A1111" s="20" t="s">
        <v>1132</v>
      </c>
      <c r="B1111" s="20" t="s">
        <v>35</v>
      </c>
      <c r="C1111" s="20">
        <v>3</v>
      </c>
      <c r="D1111" s="20">
        <v>1.5</v>
      </c>
      <c r="E1111" s="20">
        <v>4.5</v>
      </c>
      <c r="F1111" s="20" t="s">
        <v>20</v>
      </c>
      <c r="G1111" s="20" t="s">
        <v>11</v>
      </c>
      <c r="H1111" s="21">
        <v>45014</v>
      </c>
    </row>
    <row r="1112" spans="1:8" ht="22.6" customHeight="1">
      <c r="A1112" s="20" t="s">
        <v>1133</v>
      </c>
      <c r="B1112" s="20" t="s">
        <v>24</v>
      </c>
      <c r="C1112" s="20">
        <v>3</v>
      </c>
      <c r="D1112" s="20">
        <v>4</v>
      </c>
      <c r="E1112" s="20">
        <v>12</v>
      </c>
      <c r="F1112" s="20" t="s">
        <v>22</v>
      </c>
      <c r="G1112" s="20" t="s">
        <v>11</v>
      </c>
      <c r="H1112" s="21">
        <v>44938</v>
      </c>
    </row>
    <row r="1113" spans="1:8" ht="22.6" customHeight="1">
      <c r="A1113" s="20" t="s">
        <v>1134</v>
      </c>
      <c r="B1113" s="20" t="s">
        <v>39</v>
      </c>
      <c r="C1113" s="20">
        <v>5</v>
      </c>
      <c r="D1113" s="20">
        <v>3</v>
      </c>
      <c r="E1113" s="20">
        <v>15</v>
      </c>
      <c r="F1113" s="20" t="s">
        <v>20</v>
      </c>
      <c r="G1113" s="20" t="s">
        <v>11</v>
      </c>
      <c r="H1113" s="21">
        <v>44981</v>
      </c>
    </row>
    <row r="1114" spans="1:8" ht="22.6" customHeight="1">
      <c r="A1114" s="20" t="s">
        <v>1135</v>
      </c>
      <c r="B1114" s="20" t="s">
        <v>9</v>
      </c>
      <c r="C1114" s="20">
        <v>3</v>
      </c>
      <c r="D1114" s="20">
        <v>2</v>
      </c>
      <c r="E1114" s="20">
        <v>6</v>
      </c>
      <c r="F1114" s="20" t="s">
        <v>20</v>
      </c>
      <c r="G1114" s="20" t="s">
        <v>11</v>
      </c>
      <c r="H1114" s="21">
        <v>44967</v>
      </c>
    </row>
    <row r="1115" spans="1:8" ht="22.6" customHeight="1">
      <c r="A1115" s="20" t="s">
        <v>1136</v>
      </c>
      <c r="B1115" s="20" t="s">
        <v>19</v>
      </c>
      <c r="C1115" s="20">
        <v>5</v>
      </c>
      <c r="D1115" s="20">
        <v>5</v>
      </c>
      <c r="E1115" s="20">
        <v>25</v>
      </c>
      <c r="F1115" s="20" t="s">
        <v>10</v>
      </c>
      <c r="G1115" s="20" t="s">
        <v>15</v>
      </c>
      <c r="H1115" s="21">
        <v>45274</v>
      </c>
    </row>
    <row r="1116" spans="1:8" ht="22.6" customHeight="1">
      <c r="A1116" s="20" t="s">
        <v>1137</v>
      </c>
      <c r="B1116" s="20" t="s">
        <v>24</v>
      </c>
      <c r="C1116" s="20">
        <v>3</v>
      </c>
      <c r="D1116" s="20">
        <v>4</v>
      </c>
      <c r="E1116" s="20">
        <v>12</v>
      </c>
      <c r="F1116" s="20" t="s">
        <v>20</v>
      </c>
      <c r="G1116" s="20" t="s">
        <v>20</v>
      </c>
      <c r="H1116" s="21">
        <v>45209</v>
      </c>
    </row>
    <row r="1117" spans="1:8" ht="22.6" customHeight="1">
      <c r="A1117" s="20" t="s">
        <v>1138</v>
      </c>
      <c r="B1117" s="20" t="s">
        <v>13</v>
      </c>
      <c r="C1117" s="20">
        <v>3</v>
      </c>
      <c r="D1117" s="20">
        <v>3</v>
      </c>
      <c r="E1117" s="20">
        <v>9</v>
      </c>
      <c r="F1117" s="20" t="s">
        <v>22</v>
      </c>
      <c r="G1117" s="20" t="s">
        <v>11</v>
      </c>
      <c r="H1117" s="21">
        <v>44958</v>
      </c>
    </row>
    <row r="1118" spans="1:8" ht="22.6" customHeight="1">
      <c r="A1118" s="20" t="s">
        <v>1139</v>
      </c>
      <c r="B1118" s="20" t="s">
        <v>24</v>
      </c>
      <c r="C1118" s="20">
        <v>4</v>
      </c>
      <c r="D1118" s="20">
        <v>4</v>
      </c>
      <c r="E1118" s="20">
        <v>16</v>
      </c>
      <c r="F1118" s="20" t="s">
        <v>10</v>
      </c>
      <c r="G1118" s="20" t="s">
        <v>20</v>
      </c>
      <c r="H1118" s="21">
        <v>45029</v>
      </c>
    </row>
    <row r="1119" spans="1:8" ht="22.6" customHeight="1">
      <c r="A1119" s="20" t="s">
        <v>1140</v>
      </c>
      <c r="B1119" s="20" t="s">
        <v>39</v>
      </c>
      <c r="C1119" s="20">
        <v>5</v>
      </c>
      <c r="D1119" s="20">
        <v>3</v>
      </c>
      <c r="E1119" s="20">
        <v>15</v>
      </c>
      <c r="F1119" s="20" t="s">
        <v>20</v>
      </c>
      <c r="G1119" s="20" t="s">
        <v>20</v>
      </c>
      <c r="H1119" s="21">
        <v>45103</v>
      </c>
    </row>
    <row r="1120" spans="1:8" ht="22.6" customHeight="1">
      <c r="A1120" s="20" t="s">
        <v>1141</v>
      </c>
      <c r="B1120" s="20" t="s">
        <v>24</v>
      </c>
      <c r="C1120" s="20">
        <v>3</v>
      </c>
      <c r="D1120" s="20">
        <v>4</v>
      </c>
      <c r="E1120" s="20">
        <v>12</v>
      </c>
      <c r="F1120" s="20" t="s">
        <v>10</v>
      </c>
      <c r="G1120" s="20" t="s">
        <v>15</v>
      </c>
      <c r="H1120" s="21">
        <v>45144</v>
      </c>
    </row>
    <row r="1121" spans="1:8" ht="22.6" customHeight="1">
      <c r="A1121" s="20" t="s">
        <v>1142</v>
      </c>
      <c r="B1121" s="20" t="s">
        <v>27</v>
      </c>
      <c r="C1121" s="20">
        <v>5</v>
      </c>
      <c r="D1121" s="20">
        <v>4</v>
      </c>
      <c r="E1121" s="20">
        <v>20</v>
      </c>
      <c r="F1121" s="20" t="s">
        <v>22</v>
      </c>
      <c r="G1121" s="20" t="s">
        <v>20</v>
      </c>
      <c r="H1121" s="21">
        <v>45128</v>
      </c>
    </row>
    <row r="1122" spans="1:8" ht="22.6" customHeight="1">
      <c r="A1122" s="20" t="s">
        <v>1143</v>
      </c>
      <c r="B1122" s="20" t="s">
        <v>13</v>
      </c>
      <c r="C1122" s="20">
        <v>2</v>
      </c>
      <c r="D1122" s="20">
        <v>3</v>
      </c>
      <c r="E1122" s="20">
        <v>6</v>
      </c>
      <c r="F1122" s="20" t="s">
        <v>20</v>
      </c>
      <c r="G1122" s="20" t="s">
        <v>20</v>
      </c>
      <c r="H1122" s="21">
        <v>2</v>
      </c>
    </row>
    <row r="1123" spans="1:8" ht="22.6" customHeight="1">
      <c r="A1123" s="20" t="s">
        <v>1144</v>
      </c>
      <c r="B1123" s="20" t="s">
        <v>19</v>
      </c>
      <c r="C1123" s="20">
        <v>1</v>
      </c>
      <c r="D1123" s="20">
        <v>5</v>
      </c>
      <c r="E1123" s="20">
        <v>5</v>
      </c>
      <c r="F1123" s="20" t="s">
        <v>14</v>
      </c>
      <c r="G1123" s="20" t="s">
        <v>15</v>
      </c>
      <c r="H1123" s="21">
        <v>45129</v>
      </c>
    </row>
    <row r="1124" spans="1:8" ht="22.6" customHeight="1">
      <c r="A1124" s="20" t="s">
        <v>1145</v>
      </c>
      <c r="B1124" s="20" t="s">
        <v>35</v>
      </c>
      <c r="C1124" s="20">
        <v>5</v>
      </c>
      <c r="D1124" s="20">
        <v>1.5</v>
      </c>
      <c r="E1124" s="20">
        <v>7.5</v>
      </c>
      <c r="F1124" s="20" t="s">
        <v>10</v>
      </c>
      <c r="G1124" s="20" t="s">
        <v>20</v>
      </c>
      <c r="H1124" s="21">
        <v>2</v>
      </c>
    </row>
    <row r="1125" spans="1:8" ht="22.6" customHeight="1">
      <c r="A1125" s="20" t="s">
        <v>1146</v>
      </c>
      <c r="B1125" s="20" t="s">
        <v>9</v>
      </c>
      <c r="C1125" s="20">
        <v>3</v>
      </c>
      <c r="D1125" s="20">
        <v>2</v>
      </c>
      <c r="E1125" s="20">
        <v>6</v>
      </c>
      <c r="F1125" s="20" t="s">
        <v>20</v>
      </c>
      <c r="G1125" s="20" t="s">
        <v>20</v>
      </c>
      <c r="H1125" s="21">
        <v>45132</v>
      </c>
    </row>
    <row r="1126" spans="1:8" ht="22.6" customHeight="1">
      <c r="A1126" s="20" t="s">
        <v>1147</v>
      </c>
      <c r="B1126" s="20" t="s">
        <v>39</v>
      </c>
      <c r="C1126" s="20">
        <v>2</v>
      </c>
      <c r="D1126" s="20">
        <v>3</v>
      </c>
      <c r="E1126" s="20">
        <v>6</v>
      </c>
      <c r="F1126" s="20" t="s">
        <v>22</v>
      </c>
      <c r="G1126" s="20" t="s">
        <v>20</v>
      </c>
      <c r="H1126" s="21">
        <v>44954</v>
      </c>
    </row>
    <row r="1127" spans="1:8" ht="22.6" customHeight="1">
      <c r="A1127" s="20" t="s">
        <v>1148</v>
      </c>
      <c r="B1127" s="20" t="s">
        <v>24</v>
      </c>
      <c r="C1127" s="20">
        <v>5</v>
      </c>
      <c r="D1127" s="20">
        <v>4</v>
      </c>
      <c r="E1127" s="20">
        <v>20</v>
      </c>
      <c r="F1127" s="20" t="s">
        <v>20</v>
      </c>
      <c r="G1127" s="20" t="s">
        <v>20</v>
      </c>
      <c r="H1127" s="21">
        <v>45157</v>
      </c>
    </row>
    <row r="1128" spans="1:8" ht="22.6" customHeight="1">
      <c r="A1128" s="20" t="s">
        <v>1149</v>
      </c>
      <c r="B1128" s="20" t="s">
        <v>24</v>
      </c>
      <c r="C1128" s="20">
        <v>2</v>
      </c>
      <c r="D1128" s="20">
        <v>4</v>
      </c>
      <c r="E1128" s="20">
        <v>8</v>
      </c>
      <c r="F1128" s="20" t="s">
        <v>10</v>
      </c>
      <c r="G1128" s="20" t="s">
        <v>15</v>
      </c>
      <c r="H1128" s="21">
        <v>45000</v>
      </c>
    </row>
    <row r="1129" spans="1:8" ht="22.6" customHeight="1">
      <c r="A1129" s="20" t="s">
        <v>1150</v>
      </c>
      <c r="B1129" s="20" t="s">
        <v>10044</v>
      </c>
      <c r="C1129" s="20">
        <v>5</v>
      </c>
      <c r="D1129" s="20">
        <v>3</v>
      </c>
      <c r="E1129" s="20">
        <v>15</v>
      </c>
      <c r="F1129" s="20" t="s">
        <v>20</v>
      </c>
      <c r="G1129" s="20" t="s">
        <v>20</v>
      </c>
      <c r="H1129" s="21">
        <v>45006</v>
      </c>
    </row>
    <row r="1130" spans="1:8" ht="22.6" customHeight="1">
      <c r="A1130" s="20" t="s">
        <v>1151</v>
      </c>
      <c r="B1130" s="20" t="s">
        <v>13</v>
      </c>
      <c r="C1130" s="20">
        <v>1</v>
      </c>
      <c r="D1130" s="20">
        <v>3</v>
      </c>
      <c r="E1130" s="20">
        <v>3</v>
      </c>
      <c r="F1130" s="20" t="s">
        <v>10</v>
      </c>
      <c r="G1130" s="20" t="s">
        <v>11</v>
      </c>
      <c r="H1130" s="21">
        <v>45236</v>
      </c>
    </row>
    <row r="1131" spans="1:8" ht="22.6" customHeight="1">
      <c r="A1131" s="20" t="s">
        <v>1152</v>
      </c>
      <c r="B1131" s="20" t="s">
        <v>9</v>
      </c>
      <c r="C1131" s="20">
        <v>2</v>
      </c>
      <c r="D1131" s="20">
        <v>2</v>
      </c>
      <c r="E1131" s="20">
        <v>4</v>
      </c>
      <c r="F1131" s="20" t="s">
        <v>14</v>
      </c>
      <c r="G1131" s="20" t="s">
        <v>20</v>
      </c>
      <c r="H1131" s="21">
        <v>2</v>
      </c>
    </row>
    <row r="1132" spans="1:8" ht="22.6" customHeight="1">
      <c r="A1132" s="20" t="s">
        <v>1153</v>
      </c>
      <c r="B1132" s="20" t="s">
        <v>13</v>
      </c>
      <c r="C1132" s="20">
        <v>2</v>
      </c>
      <c r="D1132" s="20">
        <v>3</v>
      </c>
      <c r="E1132" s="20">
        <v>6</v>
      </c>
      <c r="F1132" s="20" t="s">
        <v>14</v>
      </c>
      <c r="G1132" s="20" t="s">
        <v>15</v>
      </c>
      <c r="H1132" s="21">
        <v>45019</v>
      </c>
    </row>
    <row r="1133" spans="1:8" ht="22.6" customHeight="1">
      <c r="A1133" s="20" t="s">
        <v>1154</v>
      </c>
      <c r="B1133" s="20" t="s">
        <v>27</v>
      </c>
      <c r="C1133" s="20">
        <v>1</v>
      </c>
      <c r="D1133" s="20">
        <v>4</v>
      </c>
      <c r="E1133" s="20">
        <v>4</v>
      </c>
      <c r="F1133" s="20" t="s">
        <v>10</v>
      </c>
      <c r="G1133" s="20" t="s">
        <v>15</v>
      </c>
      <c r="H1133" s="21">
        <v>45124</v>
      </c>
    </row>
    <row r="1134" spans="1:8" ht="22.6" customHeight="1">
      <c r="A1134" s="20" t="s">
        <v>1155</v>
      </c>
      <c r="B1134" s="20" t="s">
        <v>24</v>
      </c>
      <c r="C1134" s="20">
        <v>2</v>
      </c>
      <c r="D1134" s="20">
        <v>4</v>
      </c>
      <c r="E1134" s="20">
        <v>8</v>
      </c>
      <c r="F1134" s="20" t="s">
        <v>14</v>
      </c>
      <c r="G1134" s="20" t="s">
        <v>15</v>
      </c>
      <c r="H1134" s="21">
        <v>45147</v>
      </c>
    </row>
    <row r="1135" spans="1:8" ht="22.6" customHeight="1">
      <c r="A1135" s="20" t="s">
        <v>1156</v>
      </c>
      <c r="B1135" s="20" t="s">
        <v>24</v>
      </c>
      <c r="C1135" s="20">
        <v>4</v>
      </c>
      <c r="D1135" s="20">
        <v>4</v>
      </c>
      <c r="E1135" s="20">
        <v>16</v>
      </c>
      <c r="F1135" s="20" t="s">
        <v>10</v>
      </c>
      <c r="G1135" s="20" t="s">
        <v>11</v>
      </c>
      <c r="H1135" s="21">
        <v>45284</v>
      </c>
    </row>
    <row r="1136" spans="1:8" ht="22.6" customHeight="1">
      <c r="A1136" s="20" t="s">
        <v>1157</v>
      </c>
      <c r="B1136" s="20" t="s">
        <v>9</v>
      </c>
      <c r="C1136" s="20">
        <v>5</v>
      </c>
      <c r="D1136" s="20">
        <v>2</v>
      </c>
      <c r="E1136" s="20">
        <v>10</v>
      </c>
      <c r="F1136" s="20" t="s">
        <v>20</v>
      </c>
      <c r="G1136" s="20" t="s">
        <v>11</v>
      </c>
      <c r="H1136" s="21">
        <v>45174</v>
      </c>
    </row>
    <row r="1137" spans="1:8" ht="22.6" customHeight="1">
      <c r="A1137" s="20" t="s">
        <v>1158</v>
      </c>
      <c r="B1137" s="20" t="s">
        <v>27</v>
      </c>
      <c r="C1137" s="20">
        <v>1</v>
      </c>
      <c r="D1137" s="20">
        <v>4</v>
      </c>
      <c r="E1137" s="20">
        <v>4</v>
      </c>
      <c r="F1137" s="20" t="s">
        <v>14</v>
      </c>
      <c r="G1137" s="20" t="s">
        <v>15</v>
      </c>
      <c r="H1137" s="21">
        <v>44938</v>
      </c>
    </row>
    <row r="1138" spans="1:8" ht="22.6" customHeight="1">
      <c r="A1138" s="20" t="s">
        <v>1159</v>
      </c>
      <c r="B1138" s="20" t="s">
        <v>13</v>
      </c>
      <c r="C1138" s="20">
        <v>2</v>
      </c>
      <c r="D1138" s="20">
        <v>3</v>
      </c>
      <c r="E1138" s="20">
        <v>6</v>
      </c>
      <c r="F1138" s="20" t="s">
        <v>14</v>
      </c>
      <c r="G1138" s="20" t="s">
        <v>15</v>
      </c>
      <c r="H1138" s="21">
        <v>2</v>
      </c>
    </row>
    <row r="1139" spans="1:8" ht="22.6" customHeight="1">
      <c r="A1139" s="20" t="s">
        <v>1160</v>
      </c>
      <c r="B1139" s="20" t="s">
        <v>13</v>
      </c>
      <c r="C1139" s="20">
        <v>5</v>
      </c>
      <c r="D1139" s="20">
        <v>3</v>
      </c>
      <c r="E1139" s="20">
        <v>15</v>
      </c>
      <c r="F1139" s="20" t="s">
        <v>20</v>
      </c>
      <c r="G1139" s="20" t="s">
        <v>15</v>
      </c>
      <c r="H1139" s="21">
        <v>2</v>
      </c>
    </row>
    <row r="1140" spans="1:8" ht="22.6" customHeight="1">
      <c r="A1140" s="20" t="s">
        <v>1161</v>
      </c>
      <c r="B1140" s="20" t="s">
        <v>19</v>
      </c>
      <c r="C1140" s="20">
        <v>4</v>
      </c>
      <c r="D1140" s="20">
        <v>5</v>
      </c>
      <c r="E1140" s="20">
        <v>20</v>
      </c>
      <c r="F1140" s="20" t="s">
        <v>22</v>
      </c>
      <c r="G1140" s="20" t="s">
        <v>20</v>
      </c>
      <c r="H1140" s="21">
        <v>44934</v>
      </c>
    </row>
    <row r="1141" spans="1:8" ht="22.6" customHeight="1">
      <c r="A1141" s="20" t="s">
        <v>1162</v>
      </c>
      <c r="B1141" s="20" t="s">
        <v>24</v>
      </c>
      <c r="C1141" s="20">
        <v>1</v>
      </c>
      <c r="D1141" s="20">
        <v>4</v>
      </c>
      <c r="E1141" s="20">
        <v>4</v>
      </c>
      <c r="F1141" s="20" t="s">
        <v>20</v>
      </c>
      <c r="G1141" s="20" t="s">
        <v>11</v>
      </c>
      <c r="H1141" s="21">
        <v>44928</v>
      </c>
    </row>
    <row r="1142" spans="1:8" ht="22.6" customHeight="1">
      <c r="A1142" s="20" t="s">
        <v>1163</v>
      </c>
      <c r="B1142" s="20" t="s">
        <v>35</v>
      </c>
      <c r="C1142" s="20">
        <v>3</v>
      </c>
      <c r="D1142" s="20">
        <v>1.5</v>
      </c>
      <c r="E1142" s="20">
        <v>4.5</v>
      </c>
      <c r="F1142" s="20" t="s">
        <v>20</v>
      </c>
      <c r="G1142" s="20" t="s">
        <v>11</v>
      </c>
      <c r="H1142" s="21">
        <v>45211</v>
      </c>
    </row>
    <row r="1143" spans="1:8" ht="22.6" customHeight="1">
      <c r="A1143" s="20" t="s">
        <v>1164</v>
      </c>
      <c r="B1143" s="20" t="s">
        <v>17</v>
      </c>
      <c r="C1143" s="20">
        <v>1</v>
      </c>
      <c r="D1143" s="20">
        <v>1</v>
      </c>
      <c r="E1143" s="20">
        <v>1</v>
      </c>
      <c r="F1143" s="20" t="s">
        <v>14</v>
      </c>
      <c r="G1143" s="20" t="s">
        <v>15</v>
      </c>
      <c r="H1143" s="21">
        <v>45142</v>
      </c>
    </row>
    <row r="1144" spans="1:8" ht="22.6" customHeight="1">
      <c r="A1144" s="20" t="s">
        <v>1165</v>
      </c>
      <c r="B1144" s="20" t="s">
        <v>35</v>
      </c>
      <c r="C1144" s="20">
        <v>2</v>
      </c>
      <c r="D1144" s="20">
        <v>1.5</v>
      </c>
      <c r="E1144" s="20">
        <v>3</v>
      </c>
      <c r="F1144" s="20" t="s">
        <v>22</v>
      </c>
      <c r="G1144" s="20" t="s">
        <v>20</v>
      </c>
      <c r="H1144" s="21">
        <v>45026</v>
      </c>
    </row>
    <row r="1145" spans="1:8" ht="22.6" customHeight="1">
      <c r="A1145" s="20" t="s">
        <v>1166</v>
      </c>
      <c r="B1145" s="20" t="s">
        <v>19</v>
      </c>
      <c r="C1145" s="20">
        <v>4</v>
      </c>
      <c r="D1145" s="20">
        <v>5</v>
      </c>
      <c r="E1145" s="20">
        <v>20</v>
      </c>
      <c r="F1145" s="20" t="s">
        <v>20</v>
      </c>
      <c r="G1145" s="20" t="s">
        <v>20</v>
      </c>
      <c r="H1145" s="21">
        <v>45100</v>
      </c>
    </row>
    <row r="1146" spans="1:8" ht="22.6" customHeight="1">
      <c r="A1146" s="20" t="s">
        <v>1167</v>
      </c>
      <c r="B1146" s="20" t="s">
        <v>27</v>
      </c>
      <c r="C1146" s="20">
        <v>1</v>
      </c>
      <c r="D1146" s="20">
        <v>4</v>
      </c>
      <c r="E1146" s="20">
        <v>4</v>
      </c>
      <c r="F1146" s="20" t="s">
        <v>14</v>
      </c>
      <c r="G1146" s="20" t="s">
        <v>11</v>
      </c>
      <c r="H1146" s="21">
        <v>45155</v>
      </c>
    </row>
    <row r="1147" spans="1:8" ht="22.6" customHeight="1">
      <c r="A1147" s="20" t="s">
        <v>1168</v>
      </c>
      <c r="B1147" s="20" t="s">
        <v>9</v>
      </c>
      <c r="C1147" s="20">
        <v>2</v>
      </c>
      <c r="D1147" s="20">
        <v>2</v>
      </c>
      <c r="E1147" s="20">
        <v>4</v>
      </c>
      <c r="F1147" s="20" t="s">
        <v>14</v>
      </c>
      <c r="G1147" s="20" t="s">
        <v>15</v>
      </c>
      <c r="H1147" s="21">
        <v>45274</v>
      </c>
    </row>
    <row r="1148" spans="1:8" ht="22.6" customHeight="1">
      <c r="A1148" s="20" t="s">
        <v>1169</v>
      </c>
      <c r="B1148" s="20" t="s">
        <v>39</v>
      </c>
      <c r="C1148" s="20">
        <v>5</v>
      </c>
      <c r="D1148" s="20">
        <v>3</v>
      </c>
      <c r="E1148" s="20">
        <v>15</v>
      </c>
      <c r="F1148" s="20" t="s">
        <v>22</v>
      </c>
      <c r="G1148" s="20" t="s">
        <v>15</v>
      </c>
      <c r="H1148" s="21">
        <v>44944</v>
      </c>
    </row>
    <row r="1149" spans="1:8" ht="22.6" customHeight="1">
      <c r="A1149" s="20" t="s">
        <v>1170</v>
      </c>
      <c r="B1149" s="20" t="s">
        <v>27</v>
      </c>
      <c r="C1149" s="20">
        <v>2</v>
      </c>
      <c r="D1149" s="20">
        <v>4</v>
      </c>
      <c r="E1149" s="20">
        <v>8</v>
      </c>
      <c r="F1149" s="20" t="s">
        <v>22</v>
      </c>
      <c r="G1149" s="20" t="s">
        <v>20</v>
      </c>
      <c r="H1149" s="21">
        <v>45128</v>
      </c>
    </row>
    <row r="1150" spans="1:8" ht="22.6" customHeight="1">
      <c r="A1150" s="20" t="s">
        <v>1171</v>
      </c>
      <c r="B1150" s="20" t="s">
        <v>19</v>
      </c>
      <c r="C1150" s="20">
        <v>3</v>
      </c>
      <c r="D1150" s="20">
        <v>5</v>
      </c>
      <c r="E1150" s="20">
        <v>15</v>
      </c>
      <c r="F1150" s="20" t="s">
        <v>22</v>
      </c>
      <c r="G1150" s="20" t="s">
        <v>20</v>
      </c>
      <c r="H1150" s="21">
        <v>45074</v>
      </c>
    </row>
    <row r="1151" spans="1:8" ht="22.6" customHeight="1">
      <c r="A1151" s="20" t="s">
        <v>1172</v>
      </c>
      <c r="B1151" s="20" t="s">
        <v>35</v>
      </c>
      <c r="C1151" s="20">
        <v>5</v>
      </c>
      <c r="D1151" s="20">
        <v>1.5</v>
      </c>
      <c r="E1151" s="20">
        <v>7.5</v>
      </c>
      <c r="F1151" s="20" t="s">
        <v>22</v>
      </c>
      <c r="G1151" s="20" t="s">
        <v>15</v>
      </c>
      <c r="H1151" s="21">
        <v>45142</v>
      </c>
    </row>
    <row r="1152" spans="1:8" ht="22.6" customHeight="1">
      <c r="A1152" s="20" t="s">
        <v>1173</v>
      </c>
      <c r="B1152" s="20" t="s">
        <v>13</v>
      </c>
      <c r="C1152" s="20">
        <v>1</v>
      </c>
      <c r="D1152" s="20">
        <v>3</v>
      </c>
      <c r="E1152" s="20">
        <v>3</v>
      </c>
      <c r="F1152" s="20" t="s">
        <v>22</v>
      </c>
      <c r="G1152" s="20" t="s">
        <v>15</v>
      </c>
      <c r="H1152" s="21">
        <v>45007</v>
      </c>
    </row>
    <row r="1153" spans="1:8" ht="22.6" customHeight="1">
      <c r="A1153" s="20" t="s">
        <v>1174</v>
      </c>
      <c r="B1153" s="20" t="s">
        <v>24</v>
      </c>
      <c r="C1153" s="20">
        <v>5</v>
      </c>
      <c r="D1153" s="20">
        <v>4</v>
      </c>
      <c r="E1153" s="20">
        <v>20</v>
      </c>
      <c r="F1153" s="20" t="s">
        <v>20</v>
      </c>
      <c r="G1153" s="20" t="s">
        <v>11</v>
      </c>
      <c r="H1153" s="21">
        <v>45059</v>
      </c>
    </row>
    <row r="1154" spans="1:8" ht="22.6" customHeight="1">
      <c r="A1154" s="20" t="s">
        <v>1175</v>
      </c>
      <c r="B1154" s="20" t="s">
        <v>9</v>
      </c>
      <c r="C1154" s="20">
        <v>4</v>
      </c>
      <c r="D1154" s="20">
        <v>2</v>
      </c>
      <c r="E1154" s="20">
        <v>8</v>
      </c>
      <c r="F1154" s="20" t="s">
        <v>14</v>
      </c>
      <c r="G1154" s="20" t="s">
        <v>15</v>
      </c>
      <c r="H1154" s="21">
        <v>45268</v>
      </c>
    </row>
    <row r="1155" spans="1:8" ht="22.6" customHeight="1">
      <c r="A1155" s="20" t="s">
        <v>1176</v>
      </c>
      <c r="B1155" s="20" t="s">
        <v>24</v>
      </c>
      <c r="C1155" s="20">
        <v>3</v>
      </c>
      <c r="D1155" s="20">
        <v>4</v>
      </c>
      <c r="E1155" s="20">
        <v>12</v>
      </c>
      <c r="F1155" s="20" t="s">
        <v>20</v>
      </c>
      <c r="G1155" s="20" t="s">
        <v>20</v>
      </c>
      <c r="H1155" s="21">
        <v>45057</v>
      </c>
    </row>
    <row r="1156" spans="1:8" ht="22.6" customHeight="1">
      <c r="A1156" s="20" t="s">
        <v>1177</v>
      </c>
      <c r="B1156" s="20" t="s">
        <v>20</v>
      </c>
      <c r="C1156" s="20">
        <v>2</v>
      </c>
      <c r="D1156" s="20">
        <v>1.5</v>
      </c>
      <c r="E1156" s="20">
        <v>3</v>
      </c>
      <c r="F1156" s="20" t="s">
        <v>10</v>
      </c>
      <c r="G1156" s="20" t="s">
        <v>15</v>
      </c>
      <c r="H1156" s="21">
        <v>44988</v>
      </c>
    </row>
    <row r="1157" spans="1:8" ht="22.6" customHeight="1">
      <c r="A1157" s="20" t="s">
        <v>1178</v>
      </c>
      <c r="B1157" s="20" t="s">
        <v>27</v>
      </c>
      <c r="C1157" s="20">
        <v>5</v>
      </c>
      <c r="D1157" s="20">
        <v>4</v>
      </c>
      <c r="E1157" s="20">
        <v>20</v>
      </c>
      <c r="F1157" s="20" t="s">
        <v>20</v>
      </c>
      <c r="G1157" s="20" t="s">
        <v>11</v>
      </c>
      <c r="H1157" s="21">
        <v>45011</v>
      </c>
    </row>
    <row r="1158" spans="1:8" ht="22.6" customHeight="1">
      <c r="A1158" s="20" t="s">
        <v>1179</v>
      </c>
      <c r="B1158" s="20" t="s">
        <v>9</v>
      </c>
      <c r="C1158" s="20">
        <v>2</v>
      </c>
      <c r="D1158" s="20">
        <v>2</v>
      </c>
      <c r="E1158" s="20">
        <v>4</v>
      </c>
      <c r="F1158" s="20" t="s">
        <v>10</v>
      </c>
      <c r="G1158" s="20" t="s">
        <v>11</v>
      </c>
      <c r="H1158" s="21">
        <v>45033</v>
      </c>
    </row>
    <row r="1159" spans="1:8" ht="22.6" customHeight="1">
      <c r="A1159" s="20" t="s">
        <v>1180</v>
      </c>
      <c r="B1159" s="20" t="s">
        <v>27</v>
      </c>
      <c r="C1159" s="20">
        <v>5</v>
      </c>
      <c r="D1159" s="20">
        <v>4</v>
      </c>
      <c r="E1159" s="20">
        <v>20</v>
      </c>
      <c r="F1159" s="20" t="s">
        <v>14</v>
      </c>
      <c r="G1159" s="20" t="s">
        <v>20</v>
      </c>
      <c r="H1159" s="21">
        <v>44968</v>
      </c>
    </row>
    <row r="1160" spans="1:8" ht="22.6" customHeight="1">
      <c r="A1160" s="20" t="s">
        <v>1181</v>
      </c>
      <c r="B1160" s="20" t="s">
        <v>27</v>
      </c>
      <c r="C1160" s="20">
        <v>2</v>
      </c>
      <c r="D1160" s="20">
        <v>4</v>
      </c>
      <c r="E1160" s="20">
        <v>8</v>
      </c>
      <c r="F1160" s="20" t="s">
        <v>22</v>
      </c>
      <c r="G1160" s="20" t="s">
        <v>11</v>
      </c>
      <c r="H1160" s="21">
        <v>45270</v>
      </c>
    </row>
    <row r="1161" spans="1:8" ht="22.6" customHeight="1">
      <c r="A1161" s="20" t="s">
        <v>1182</v>
      </c>
      <c r="B1161" s="20" t="s">
        <v>35</v>
      </c>
      <c r="C1161" s="20">
        <v>4</v>
      </c>
      <c r="D1161" s="20">
        <v>1.5</v>
      </c>
      <c r="E1161" s="20">
        <v>6</v>
      </c>
      <c r="F1161" s="20" t="s">
        <v>22</v>
      </c>
      <c r="G1161" s="20" t="s">
        <v>20</v>
      </c>
      <c r="H1161" s="21">
        <v>45164</v>
      </c>
    </row>
    <row r="1162" spans="1:8" ht="22.6" customHeight="1">
      <c r="A1162" s="20" t="s">
        <v>1183</v>
      </c>
      <c r="B1162" s="20" t="s">
        <v>35</v>
      </c>
      <c r="C1162" s="20">
        <v>4</v>
      </c>
      <c r="D1162" s="20">
        <v>1.5</v>
      </c>
      <c r="E1162" s="20">
        <v>6</v>
      </c>
      <c r="F1162" s="20" t="s">
        <v>20</v>
      </c>
      <c r="G1162" s="20" t="s">
        <v>15</v>
      </c>
      <c r="H1162" s="21">
        <v>45290</v>
      </c>
    </row>
    <row r="1163" spans="1:8" ht="22.6" customHeight="1">
      <c r="A1163" s="20" t="s">
        <v>1184</v>
      </c>
      <c r="B1163" s="20" t="s">
        <v>9</v>
      </c>
      <c r="C1163" s="20">
        <v>5</v>
      </c>
      <c r="D1163" s="20">
        <v>2</v>
      </c>
      <c r="E1163" s="20">
        <v>10</v>
      </c>
      <c r="F1163" s="20" t="s">
        <v>10</v>
      </c>
      <c r="G1163" s="20" t="s">
        <v>11</v>
      </c>
      <c r="H1163" s="21">
        <v>45224</v>
      </c>
    </row>
    <row r="1164" spans="1:8" ht="22.6" customHeight="1">
      <c r="A1164" s="20" t="s">
        <v>1185</v>
      </c>
      <c r="B1164" s="20" t="s">
        <v>27</v>
      </c>
      <c r="C1164" s="20">
        <v>4</v>
      </c>
      <c r="D1164" s="20">
        <v>4</v>
      </c>
      <c r="E1164" s="20">
        <v>16</v>
      </c>
      <c r="F1164" s="20" t="s">
        <v>20</v>
      </c>
      <c r="G1164" s="20" t="s">
        <v>15</v>
      </c>
      <c r="H1164" s="21">
        <v>45130</v>
      </c>
    </row>
    <row r="1165" spans="1:8" ht="22.6" customHeight="1">
      <c r="A1165" s="20" t="s">
        <v>1186</v>
      </c>
      <c r="B1165" s="20" t="s">
        <v>9</v>
      </c>
      <c r="C1165" s="20">
        <v>4</v>
      </c>
      <c r="D1165" s="20">
        <v>2</v>
      </c>
      <c r="E1165" s="20">
        <v>8</v>
      </c>
      <c r="F1165" s="20" t="s">
        <v>10</v>
      </c>
      <c r="G1165" s="20" t="s">
        <v>20</v>
      </c>
      <c r="H1165" s="21">
        <v>2</v>
      </c>
    </row>
    <row r="1166" spans="1:8" ht="22.6" customHeight="1">
      <c r="A1166" s="20" t="s">
        <v>1187</v>
      </c>
      <c r="B1166" s="20" t="s">
        <v>17</v>
      </c>
      <c r="C1166" s="20">
        <v>4</v>
      </c>
      <c r="D1166" s="20">
        <v>1</v>
      </c>
      <c r="E1166" s="20">
        <v>4</v>
      </c>
      <c r="F1166" s="20" t="s">
        <v>20</v>
      </c>
      <c r="G1166" s="20" t="s">
        <v>20</v>
      </c>
      <c r="H1166" s="21">
        <v>45214</v>
      </c>
    </row>
    <row r="1167" spans="1:8" ht="22.6" customHeight="1">
      <c r="A1167" s="20" t="s">
        <v>1188</v>
      </c>
      <c r="B1167" s="20" t="s">
        <v>19</v>
      </c>
      <c r="C1167" s="20">
        <v>5</v>
      </c>
      <c r="D1167" s="20">
        <v>5</v>
      </c>
      <c r="E1167" s="20">
        <v>25</v>
      </c>
      <c r="F1167" s="20" t="s">
        <v>20</v>
      </c>
      <c r="G1167" s="20" t="s">
        <v>11</v>
      </c>
      <c r="H1167" s="21">
        <v>45125</v>
      </c>
    </row>
    <row r="1168" spans="1:8" ht="22.6" customHeight="1">
      <c r="A1168" s="20" t="s">
        <v>1189</v>
      </c>
      <c r="B1168" s="20" t="s">
        <v>13</v>
      </c>
      <c r="C1168" s="20">
        <v>5</v>
      </c>
      <c r="D1168" s="20">
        <v>3</v>
      </c>
      <c r="E1168" s="20">
        <v>15</v>
      </c>
      <c r="F1168" s="20" t="s">
        <v>14</v>
      </c>
      <c r="G1168" s="20" t="s">
        <v>15</v>
      </c>
      <c r="H1168" s="21">
        <v>45286</v>
      </c>
    </row>
    <row r="1169" spans="1:8" ht="22.6" customHeight="1">
      <c r="A1169" s="20" t="s">
        <v>1190</v>
      </c>
      <c r="B1169" s="20" t="s">
        <v>35</v>
      </c>
      <c r="C1169" s="20">
        <v>3</v>
      </c>
      <c r="D1169" s="20">
        <v>1.5</v>
      </c>
      <c r="E1169" s="20">
        <v>4.5</v>
      </c>
      <c r="F1169" s="20" t="s">
        <v>14</v>
      </c>
      <c r="G1169" s="20" t="s">
        <v>15</v>
      </c>
      <c r="H1169" s="21">
        <v>45194</v>
      </c>
    </row>
    <row r="1170" spans="1:8" ht="22.6" customHeight="1">
      <c r="A1170" s="20" t="s">
        <v>1191</v>
      </c>
      <c r="B1170" s="20" t="s">
        <v>27</v>
      </c>
      <c r="C1170" s="20">
        <v>5</v>
      </c>
      <c r="D1170" s="20">
        <v>4</v>
      </c>
      <c r="E1170" s="20">
        <v>20</v>
      </c>
      <c r="F1170" s="20" t="s">
        <v>20</v>
      </c>
      <c r="G1170" s="20" t="s">
        <v>20</v>
      </c>
      <c r="H1170" s="21">
        <v>45187</v>
      </c>
    </row>
    <row r="1171" spans="1:8" ht="22.6" customHeight="1">
      <c r="A1171" s="20" t="s">
        <v>1192</v>
      </c>
      <c r="B1171" s="20" t="s">
        <v>9</v>
      </c>
      <c r="C1171" s="20">
        <v>3</v>
      </c>
      <c r="D1171" s="20">
        <v>2</v>
      </c>
      <c r="E1171" s="20">
        <v>6</v>
      </c>
      <c r="F1171" s="20" t="s">
        <v>10</v>
      </c>
      <c r="G1171" s="20" t="s">
        <v>20</v>
      </c>
      <c r="H1171" s="21">
        <v>45280</v>
      </c>
    </row>
    <row r="1172" spans="1:8" ht="22.6" customHeight="1">
      <c r="A1172" s="20" t="s">
        <v>1193</v>
      </c>
      <c r="B1172" s="20" t="s">
        <v>9</v>
      </c>
      <c r="C1172" s="20">
        <v>5</v>
      </c>
      <c r="D1172" s="20">
        <v>2</v>
      </c>
      <c r="E1172" s="20">
        <v>10</v>
      </c>
      <c r="F1172" s="20" t="s">
        <v>20</v>
      </c>
      <c r="G1172" s="20" t="s">
        <v>20</v>
      </c>
      <c r="H1172" s="21">
        <v>2</v>
      </c>
    </row>
    <row r="1173" spans="1:8" ht="22.6" customHeight="1">
      <c r="A1173" s="20" t="s">
        <v>1194</v>
      </c>
      <c r="B1173" s="20" t="s">
        <v>9</v>
      </c>
      <c r="C1173" s="20">
        <v>4</v>
      </c>
      <c r="D1173" s="20">
        <v>2</v>
      </c>
      <c r="E1173" s="20">
        <v>8</v>
      </c>
      <c r="F1173" s="20" t="s">
        <v>22</v>
      </c>
      <c r="G1173" s="20" t="s">
        <v>11</v>
      </c>
      <c r="H1173" s="21">
        <v>44991</v>
      </c>
    </row>
    <row r="1174" spans="1:8" ht="22.6" customHeight="1">
      <c r="A1174" s="20" t="s">
        <v>1195</v>
      </c>
      <c r="B1174" s="20" t="s">
        <v>17</v>
      </c>
      <c r="C1174" s="20">
        <v>1</v>
      </c>
      <c r="D1174" s="20">
        <v>1</v>
      </c>
      <c r="E1174" s="20">
        <v>1</v>
      </c>
      <c r="F1174" s="20" t="s">
        <v>22</v>
      </c>
      <c r="G1174" s="20" t="s">
        <v>20</v>
      </c>
      <c r="H1174" s="21">
        <v>45115</v>
      </c>
    </row>
    <row r="1175" spans="1:8" ht="22.6" customHeight="1">
      <c r="A1175" s="20" t="s">
        <v>1196</v>
      </c>
      <c r="B1175" s="20" t="s">
        <v>39</v>
      </c>
      <c r="C1175" s="20">
        <v>4</v>
      </c>
      <c r="D1175" s="20">
        <v>3</v>
      </c>
      <c r="E1175" s="20">
        <v>12</v>
      </c>
      <c r="F1175" s="20" t="s">
        <v>20</v>
      </c>
      <c r="G1175" s="20" t="s">
        <v>20</v>
      </c>
      <c r="H1175" s="21">
        <v>45013</v>
      </c>
    </row>
    <row r="1176" spans="1:8" ht="22.6" customHeight="1">
      <c r="A1176" s="20" t="s">
        <v>1197</v>
      </c>
      <c r="B1176" s="20" t="s">
        <v>9</v>
      </c>
      <c r="C1176" s="20">
        <v>4</v>
      </c>
      <c r="D1176" s="20">
        <v>2</v>
      </c>
      <c r="E1176" s="20">
        <v>8</v>
      </c>
      <c r="F1176" s="20" t="s">
        <v>22</v>
      </c>
      <c r="G1176" s="20" t="s">
        <v>15</v>
      </c>
      <c r="H1176" s="21">
        <v>45108</v>
      </c>
    </row>
    <row r="1177" spans="1:8" ht="22.6" customHeight="1">
      <c r="A1177" s="20" t="s">
        <v>1198</v>
      </c>
      <c r="B1177" s="20" t="s">
        <v>24</v>
      </c>
      <c r="C1177" s="20">
        <v>4</v>
      </c>
      <c r="D1177" s="20">
        <v>4</v>
      </c>
      <c r="E1177" s="20">
        <v>16</v>
      </c>
      <c r="F1177" s="20" t="s">
        <v>22</v>
      </c>
      <c r="G1177" s="20" t="s">
        <v>15</v>
      </c>
      <c r="H1177" s="21">
        <v>2</v>
      </c>
    </row>
    <row r="1178" spans="1:8" ht="22.6" customHeight="1">
      <c r="A1178" s="20" t="s">
        <v>1199</v>
      </c>
      <c r="B1178" s="20" t="s">
        <v>13</v>
      </c>
      <c r="C1178" s="20">
        <v>3</v>
      </c>
      <c r="D1178" s="20">
        <v>3</v>
      </c>
      <c r="E1178" s="20">
        <v>9</v>
      </c>
      <c r="F1178" s="20" t="s">
        <v>20</v>
      </c>
      <c r="G1178" s="20" t="s">
        <v>20</v>
      </c>
      <c r="H1178" s="21">
        <v>45263</v>
      </c>
    </row>
    <row r="1179" spans="1:8" ht="22.6" customHeight="1">
      <c r="A1179" s="20" t="s">
        <v>1200</v>
      </c>
      <c r="B1179" s="20" t="s">
        <v>13</v>
      </c>
      <c r="C1179" s="20">
        <v>5</v>
      </c>
      <c r="D1179" s="20">
        <v>3</v>
      </c>
      <c r="E1179" s="20">
        <v>15</v>
      </c>
      <c r="F1179" s="20" t="s">
        <v>22</v>
      </c>
      <c r="G1179" s="20" t="s">
        <v>20</v>
      </c>
      <c r="H1179" s="21">
        <v>45010</v>
      </c>
    </row>
    <row r="1180" spans="1:8" ht="22.6" customHeight="1">
      <c r="A1180" s="20" t="s">
        <v>1201</v>
      </c>
      <c r="B1180" s="20" t="s">
        <v>19</v>
      </c>
      <c r="C1180" s="20">
        <v>5</v>
      </c>
      <c r="D1180" s="20">
        <v>5</v>
      </c>
      <c r="E1180" s="20">
        <v>25</v>
      </c>
      <c r="F1180" s="20" t="s">
        <v>14</v>
      </c>
      <c r="G1180" s="20" t="s">
        <v>15</v>
      </c>
      <c r="H1180" s="21">
        <v>45141</v>
      </c>
    </row>
    <row r="1181" spans="1:8" ht="22.6" customHeight="1">
      <c r="A1181" s="20" t="s">
        <v>1202</v>
      </c>
      <c r="B1181" s="20" t="s">
        <v>17</v>
      </c>
      <c r="C1181" s="20">
        <v>1</v>
      </c>
      <c r="D1181" s="20">
        <v>1</v>
      </c>
      <c r="E1181" s="20">
        <v>1</v>
      </c>
      <c r="F1181" s="20" t="s">
        <v>10</v>
      </c>
      <c r="G1181" s="20" t="s">
        <v>20</v>
      </c>
      <c r="H1181" s="21">
        <v>45046</v>
      </c>
    </row>
    <row r="1182" spans="1:8" ht="22.6" customHeight="1">
      <c r="A1182" s="20" t="s">
        <v>1203</v>
      </c>
      <c r="B1182" s="20" t="s">
        <v>17</v>
      </c>
      <c r="C1182" s="20">
        <v>3</v>
      </c>
      <c r="D1182" s="20">
        <v>1</v>
      </c>
      <c r="E1182" s="20">
        <v>3</v>
      </c>
      <c r="F1182" s="20" t="s">
        <v>14</v>
      </c>
      <c r="G1182" s="20" t="s">
        <v>20</v>
      </c>
      <c r="H1182" s="21">
        <v>45013</v>
      </c>
    </row>
    <row r="1183" spans="1:8" ht="22.6" customHeight="1">
      <c r="A1183" s="20" t="s">
        <v>1204</v>
      </c>
      <c r="B1183" s="20" t="s">
        <v>39</v>
      </c>
      <c r="C1183" s="20">
        <v>3</v>
      </c>
      <c r="D1183" s="20">
        <v>3</v>
      </c>
      <c r="E1183" s="20">
        <v>9</v>
      </c>
      <c r="F1183" s="20" t="s">
        <v>10</v>
      </c>
      <c r="G1183" s="20" t="s">
        <v>20</v>
      </c>
      <c r="H1183" s="21">
        <v>45272</v>
      </c>
    </row>
    <row r="1184" spans="1:8" ht="22.6" customHeight="1">
      <c r="A1184" s="20" t="s">
        <v>1205</v>
      </c>
      <c r="B1184" s="20" t="s">
        <v>19</v>
      </c>
      <c r="C1184" s="20">
        <v>4</v>
      </c>
      <c r="D1184" s="20">
        <v>5</v>
      </c>
      <c r="E1184" s="20">
        <v>20</v>
      </c>
      <c r="F1184" s="20" t="s">
        <v>20</v>
      </c>
      <c r="G1184" s="20" t="s">
        <v>11</v>
      </c>
      <c r="H1184" s="21">
        <v>45097</v>
      </c>
    </row>
    <row r="1185" spans="1:8" ht="22.6" customHeight="1">
      <c r="A1185" s="20" t="s">
        <v>1206</v>
      </c>
      <c r="B1185" s="20" t="s">
        <v>39</v>
      </c>
      <c r="C1185" s="20">
        <v>3</v>
      </c>
      <c r="D1185" s="20">
        <v>3</v>
      </c>
      <c r="E1185" s="20">
        <v>9</v>
      </c>
      <c r="F1185" s="20" t="s">
        <v>10</v>
      </c>
      <c r="G1185" s="20" t="s">
        <v>20</v>
      </c>
      <c r="H1185" s="21">
        <v>44961</v>
      </c>
    </row>
    <row r="1186" spans="1:8" ht="22.6" customHeight="1">
      <c r="A1186" s="20" t="s">
        <v>1207</v>
      </c>
      <c r="B1186" s="20" t="s">
        <v>9</v>
      </c>
      <c r="C1186" s="20">
        <v>4</v>
      </c>
      <c r="D1186" s="20">
        <v>2</v>
      </c>
      <c r="E1186" s="20">
        <v>8</v>
      </c>
      <c r="F1186" s="20" t="s">
        <v>22</v>
      </c>
      <c r="G1186" s="20" t="s">
        <v>20</v>
      </c>
      <c r="H1186" s="21">
        <v>45250</v>
      </c>
    </row>
    <row r="1187" spans="1:8" ht="22.6" customHeight="1">
      <c r="A1187" s="20" t="s">
        <v>1208</v>
      </c>
      <c r="B1187" s="20" t="s">
        <v>19</v>
      </c>
      <c r="C1187" s="20">
        <v>3</v>
      </c>
      <c r="D1187" s="20">
        <v>5</v>
      </c>
      <c r="E1187" s="20">
        <v>15</v>
      </c>
      <c r="F1187" s="20" t="s">
        <v>20</v>
      </c>
      <c r="G1187" s="20" t="s">
        <v>20</v>
      </c>
      <c r="H1187" s="21">
        <v>45048</v>
      </c>
    </row>
    <row r="1188" spans="1:8" ht="22.6" customHeight="1">
      <c r="A1188" s="20" t="s">
        <v>1209</v>
      </c>
      <c r="B1188" s="20" t="s">
        <v>17</v>
      </c>
      <c r="C1188" s="20">
        <v>2</v>
      </c>
      <c r="D1188" s="20">
        <v>1</v>
      </c>
      <c r="E1188" s="20">
        <v>2</v>
      </c>
      <c r="F1188" s="20" t="s">
        <v>22</v>
      </c>
      <c r="G1188" s="20" t="s">
        <v>11</v>
      </c>
      <c r="H1188" s="21">
        <v>44986</v>
      </c>
    </row>
    <row r="1189" spans="1:8" ht="22.6" customHeight="1">
      <c r="A1189" s="20" t="s">
        <v>1210</v>
      </c>
      <c r="B1189" s="20" t="s">
        <v>19</v>
      </c>
      <c r="C1189" s="20">
        <v>4</v>
      </c>
      <c r="D1189" s="20">
        <v>5</v>
      </c>
      <c r="E1189" s="20">
        <v>20</v>
      </c>
      <c r="F1189" s="20" t="s">
        <v>22</v>
      </c>
      <c r="G1189" s="20" t="s">
        <v>15</v>
      </c>
      <c r="H1189" s="21">
        <v>45267</v>
      </c>
    </row>
    <row r="1190" spans="1:8" ht="22.6" customHeight="1">
      <c r="A1190" s="20" t="s">
        <v>1211</v>
      </c>
      <c r="B1190" s="20" t="s">
        <v>19</v>
      </c>
      <c r="C1190" s="20">
        <v>4</v>
      </c>
      <c r="D1190" s="20">
        <v>5</v>
      </c>
      <c r="E1190" s="20">
        <v>20</v>
      </c>
      <c r="F1190" s="20" t="s">
        <v>14</v>
      </c>
      <c r="G1190" s="20" t="s">
        <v>15</v>
      </c>
      <c r="H1190" s="21">
        <v>45255</v>
      </c>
    </row>
    <row r="1191" spans="1:8" ht="22.6" customHeight="1">
      <c r="A1191" s="20" t="s">
        <v>1212</v>
      </c>
      <c r="B1191" s="20" t="s">
        <v>39</v>
      </c>
      <c r="C1191" s="20">
        <v>4</v>
      </c>
      <c r="D1191" s="20">
        <v>3</v>
      </c>
      <c r="E1191" s="20">
        <v>12</v>
      </c>
      <c r="F1191" s="20" t="s">
        <v>20</v>
      </c>
      <c r="G1191" s="20" t="s">
        <v>20</v>
      </c>
      <c r="H1191" s="21">
        <v>45218</v>
      </c>
    </row>
    <row r="1192" spans="1:8" ht="22.6" customHeight="1">
      <c r="A1192" s="20" t="s">
        <v>1213</v>
      </c>
      <c r="B1192" s="20" t="s">
        <v>24</v>
      </c>
      <c r="C1192" s="20">
        <v>3</v>
      </c>
      <c r="D1192" s="20">
        <v>4</v>
      </c>
      <c r="E1192" s="20">
        <v>12</v>
      </c>
      <c r="F1192" s="20" t="s">
        <v>22</v>
      </c>
      <c r="G1192" s="20" t="s">
        <v>15</v>
      </c>
      <c r="H1192" s="21">
        <v>45120</v>
      </c>
    </row>
    <row r="1193" spans="1:8" ht="22.6" customHeight="1">
      <c r="A1193" s="20" t="s">
        <v>1214</v>
      </c>
      <c r="B1193" s="20" t="s">
        <v>17</v>
      </c>
      <c r="C1193" s="20">
        <v>2</v>
      </c>
      <c r="D1193" s="20">
        <v>1</v>
      </c>
      <c r="E1193" s="20">
        <v>2</v>
      </c>
      <c r="F1193" s="20" t="s">
        <v>10</v>
      </c>
      <c r="G1193" s="20" t="s">
        <v>11</v>
      </c>
      <c r="H1193" s="21">
        <v>45160</v>
      </c>
    </row>
    <row r="1194" spans="1:8" ht="22.6" customHeight="1">
      <c r="A1194" s="20" t="s">
        <v>1215</v>
      </c>
      <c r="B1194" s="20" t="s">
        <v>13</v>
      </c>
      <c r="C1194" s="20">
        <v>3</v>
      </c>
      <c r="D1194" s="20">
        <v>3</v>
      </c>
      <c r="E1194" s="20">
        <v>9</v>
      </c>
      <c r="F1194" s="20" t="s">
        <v>22</v>
      </c>
      <c r="G1194" s="20" t="s">
        <v>15</v>
      </c>
      <c r="H1194" s="21">
        <v>45210</v>
      </c>
    </row>
    <row r="1195" spans="1:8" ht="22.6" customHeight="1">
      <c r="A1195" s="20" t="s">
        <v>1216</v>
      </c>
      <c r="B1195" s="20" t="s">
        <v>9</v>
      </c>
      <c r="C1195" s="20">
        <v>4</v>
      </c>
      <c r="D1195" s="20">
        <v>2</v>
      </c>
      <c r="E1195" s="20">
        <v>8</v>
      </c>
      <c r="F1195" s="20" t="s">
        <v>14</v>
      </c>
      <c r="G1195" s="20" t="s">
        <v>20</v>
      </c>
      <c r="H1195" s="21">
        <v>45037</v>
      </c>
    </row>
    <row r="1196" spans="1:8" ht="22.6" customHeight="1">
      <c r="A1196" s="20" t="s">
        <v>1217</v>
      </c>
      <c r="B1196" s="20" t="s">
        <v>17</v>
      </c>
      <c r="C1196" s="20">
        <v>2</v>
      </c>
      <c r="D1196" s="20">
        <v>1</v>
      </c>
      <c r="E1196" s="20">
        <v>2</v>
      </c>
      <c r="F1196" s="20" t="s">
        <v>10</v>
      </c>
      <c r="G1196" s="20" t="s">
        <v>11</v>
      </c>
      <c r="H1196" s="21">
        <v>45259</v>
      </c>
    </row>
    <row r="1197" spans="1:8" ht="22.6" customHeight="1">
      <c r="A1197" s="20" t="s">
        <v>1218</v>
      </c>
      <c r="B1197" s="20" t="s">
        <v>35</v>
      </c>
      <c r="C1197" s="20">
        <v>1</v>
      </c>
      <c r="D1197" s="20">
        <v>1.5</v>
      </c>
      <c r="E1197" s="20">
        <v>1.5</v>
      </c>
      <c r="F1197" s="20" t="s">
        <v>14</v>
      </c>
      <c r="G1197" s="20" t="s">
        <v>15</v>
      </c>
      <c r="H1197" s="21">
        <v>45064</v>
      </c>
    </row>
    <row r="1198" spans="1:8" ht="22.6" customHeight="1">
      <c r="A1198" s="20" t="s">
        <v>1219</v>
      </c>
      <c r="B1198" s="20" t="s">
        <v>13</v>
      </c>
      <c r="C1198" s="20">
        <v>1</v>
      </c>
      <c r="D1198" s="20">
        <v>3</v>
      </c>
      <c r="E1198" s="20">
        <v>3</v>
      </c>
      <c r="F1198" s="20" t="s">
        <v>20</v>
      </c>
      <c r="G1198" s="20" t="s">
        <v>20</v>
      </c>
      <c r="H1198" s="21">
        <v>44986</v>
      </c>
    </row>
    <row r="1199" spans="1:8" ht="22.6" customHeight="1">
      <c r="A1199" s="20" t="s">
        <v>1220</v>
      </c>
      <c r="B1199" s="20" t="s">
        <v>39</v>
      </c>
      <c r="C1199" s="20">
        <v>3</v>
      </c>
      <c r="D1199" s="20">
        <v>3</v>
      </c>
      <c r="E1199" s="20">
        <v>9</v>
      </c>
      <c r="F1199" s="20" t="s">
        <v>20</v>
      </c>
      <c r="G1199" s="20" t="s">
        <v>20</v>
      </c>
      <c r="H1199" s="21">
        <v>45264</v>
      </c>
    </row>
    <row r="1200" spans="1:8" ht="22.6" customHeight="1">
      <c r="A1200" s="20" t="s">
        <v>1221</v>
      </c>
      <c r="B1200" s="20" t="s">
        <v>17</v>
      </c>
      <c r="C1200" s="20">
        <v>5</v>
      </c>
      <c r="D1200" s="20">
        <v>1</v>
      </c>
      <c r="E1200" s="20">
        <v>5</v>
      </c>
      <c r="F1200" s="20" t="s">
        <v>20</v>
      </c>
      <c r="G1200" s="20" t="s">
        <v>15</v>
      </c>
      <c r="H1200" s="21">
        <v>44948</v>
      </c>
    </row>
    <row r="1201" spans="1:8" ht="22.6" customHeight="1">
      <c r="A1201" s="20" t="s">
        <v>1222</v>
      </c>
      <c r="B1201" s="20" t="s">
        <v>19</v>
      </c>
      <c r="C1201" s="20">
        <v>5</v>
      </c>
      <c r="D1201" s="20">
        <v>5</v>
      </c>
      <c r="E1201" s="20">
        <v>25</v>
      </c>
      <c r="F1201" s="20" t="s">
        <v>14</v>
      </c>
      <c r="G1201" s="20" t="s">
        <v>11</v>
      </c>
      <c r="H1201" s="21">
        <v>45258</v>
      </c>
    </row>
    <row r="1202" spans="1:8" ht="22.6" customHeight="1">
      <c r="A1202" s="20" t="s">
        <v>1223</v>
      </c>
      <c r="B1202" s="20" t="s">
        <v>17</v>
      </c>
      <c r="C1202" s="20">
        <v>5</v>
      </c>
      <c r="D1202" s="20">
        <v>1</v>
      </c>
      <c r="E1202" s="20">
        <v>5</v>
      </c>
      <c r="F1202" s="20" t="s">
        <v>20</v>
      </c>
      <c r="G1202" s="20" t="s">
        <v>15</v>
      </c>
      <c r="H1202" s="21">
        <v>45248</v>
      </c>
    </row>
    <row r="1203" spans="1:8" ht="22.6" customHeight="1">
      <c r="A1203" s="20" t="s">
        <v>1224</v>
      </c>
      <c r="B1203" s="20" t="s">
        <v>24</v>
      </c>
      <c r="C1203" s="20">
        <v>2</v>
      </c>
      <c r="D1203" s="20">
        <v>4</v>
      </c>
      <c r="E1203" s="20">
        <v>8</v>
      </c>
      <c r="F1203" s="20" t="s">
        <v>10</v>
      </c>
      <c r="G1203" s="20" t="s">
        <v>20</v>
      </c>
      <c r="H1203" s="21">
        <v>45151</v>
      </c>
    </row>
    <row r="1204" spans="1:8" ht="22.6" customHeight="1">
      <c r="A1204" s="20" t="s">
        <v>1225</v>
      </c>
      <c r="B1204" s="20" t="s">
        <v>35</v>
      </c>
      <c r="C1204" s="20">
        <v>1</v>
      </c>
      <c r="D1204" s="20">
        <v>1.5</v>
      </c>
      <c r="E1204" s="20">
        <v>1.5</v>
      </c>
      <c r="F1204" s="20" t="s">
        <v>14</v>
      </c>
      <c r="G1204" s="20" t="s">
        <v>20</v>
      </c>
      <c r="H1204" s="21">
        <v>45067</v>
      </c>
    </row>
    <row r="1205" spans="1:8" ht="22.6" customHeight="1">
      <c r="A1205" s="20" t="s">
        <v>1226</v>
      </c>
      <c r="B1205" s="20" t="s">
        <v>13</v>
      </c>
      <c r="C1205" s="20">
        <v>3</v>
      </c>
      <c r="D1205" s="20">
        <v>3</v>
      </c>
      <c r="E1205" s="20">
        <v>9</v>
      </c>
      <c r="F1205" s="20" t="s">
        <v>20</v>
      </c>
      <c r="G1205" s="20" t="s">
        <v>20</v>
      </c>
      <c r="H1205" s="21">
        <v>45057</v>
      </c>
    </row>
    <row r="1206" spans="1:8" ht="22.6" customHeight="1">
      <c r="A1206" s="20" t="s">
        <v>1227</v>
      </c>
      <c r="B1206" s="20" t="s">
        <v>9</v>
      </c>
      <c r="C1206" s="20">
        <v>4</v>
      </c>
      <c r="D1206" s="20">
        <v>2</v>
      </c>
      <c r="E1206" s="20">
        <v>8</v>
      </c>
      <c r="F1206" s="20" t="s">
        <v>20</v>
      </c>
      <c r="G1206" s="20" t="s">
        <v>15</v>
      </c>
      <c r="H1206" s="21">
        <v>44965</v>
      </c>
    </row>
    <row r="1207" spans="1:8" ht="22.6" customHeight="1">
      <c r="A1207" s="20" t="s">
        <v>1228</v>
      </c>
      <c r="B1207" s="20" t="s">
        <v>24</v>
      </c>
      <c r="C1207" s="20">
        <v>4</v>
      </c>
      <c r="D1207" s="20">
        <v>4</v>
      </c>
      <c r="E1207" s="20">
        <v>16</v>
      </c>
      <c r="F1207" s="20" t="s">
        <v>22</v>
      </c>
      <c r="G1207" s="20" t="s">
        <v>11</v>
      </c>
      <c r="H1207" s="21">
        <v>45179</v>
      </c>
    </row>
    <row r="1208" spans="1:8" ht="22.6" customHeight="1">
      <c r="A1208" s="20" t="s">
        <v>1229</v>
      </c>
      <c r="B1208" s="20" t="s">
        <v>27</v>
      </c>
      <c r="C1208" s="20">
        <v>2</v>
      </c>
      <c r="D1208" s="20">
        <v>4</v>
      </c>
      <c r="E1208" s="20">
        <v>8</v>
      </c>
      <c r="F1208" s="20" t="s">
        <v>20</v>
      </c>
      <c r="G1208" s="20" t="s">
        <v>20</v>
      </c>
      <c r="H1208" s="21">
        <v>45074</v>
      </c>
    </row>
    <row r="1209" spans="1:8" ht="22.6" customHeight="1">
      <c r="A1209" s="20" t="s">
        <v>1230</v>
      </c>
      <c r="B1209" s="20" t="s">
        <v>17</v>
      </c>
      <c r="C1209" s="20">
        <v>2</v>
      </c>
      <c r="D1209" s="20">
        <v>1</v>
      </c>
      <c r="E1209" s="20">
        <v>2</v>
      </c>
      <c r="F1209" s="20" t="s">
        <v>20</v>
      </c>
      <c r="G1209" s="20" t="s">
        <v>20</v>
      </c>
      <c r="H1209" s="21">
        <v>45036</v>
      </c>
    </row>
    <row r="1210" spans="1:8" ht="22.6" customHeight="1">
      <c r="A1210" s="20" t="s">
        <v>1231</v>
      </c>
      <c r="B1210" s="20" t="s">
        <v>35</v>
      </c>
      <c r="C1210" s="20">
        <v>2</v>
      </c>
      <c r="D1210" s="20">
        <v>1.5</v>
      </c>
      <c r="E1210" s="20">
        <v>3</v>
      </c>
      <c r="F1210" s="20" t="s">
        <v>10</v>
      </c>
      <c r="G1210" s="20" t="s">
        <v>15</v>
      </c>
      <c r="H1210" s="21">
        <v>45016</v>
      </c>
    </row>
    <row r="1211" spans="1:8" ht="22.6" customHeight="1">
      <c r="A1211" s="20" t="s">
        <v>1232</v>
      </c>
      <c r="B1211" s="20" t="s">
        <v>13</v>
      </c>
      <c r="C1211" s="20">
        <v>2</v>
      </c>
      <c r="D1211" s="20">
        <v>3</v>
      </c>
      <c r="E1211" s="20">
        <v>6</v>
      </c>
      <c r="F1211" s="20" t="s">
        <v>10</v>
      </c>
      <c r="G1211" s="20" t="s">
        <v>20</v>
      </c>
      <c r="H1211" s="21">
        <v>45039</v>
      </c>
    </row>
    <row r="1212" spans="1:8" ht="22.6" customHeight="1">
      <c r="A1212" s="20" t="s">
        <v>1233</v>
      </c>
      <c r="B1212" s="20" t="s">
        <v>27</v>
      </c>
      <c r="C1212" s="20">
        <v>2</v>
      </c>
      <c r="D1212" s="20">
        <v>4</v>
      </c>
      <c r="E1212" s="20">
        <v>8</v>
      </c>
      <c r="F1212" s="20" t="s">
        <v>22</v>
      </c>
      <c r="G1212" s="20" t="s">
        <v>11</v>
      </c>
      <c r="H1212" s="21">
        <v>45189</v>
      </c>
    </row>
    <row r="1213" spans="1:8" ht="22.6" customHeight="1">
      <c r="A1213" s="20" t="s">
        <v>1234</v>
      </c>
      <c r="B1213" s="20" t="s">
        <v>27</v>
      </c>
      <c r="C1213" s="20">
        <v>4</v>
      </c>
      <c r="D1213" s="20">
        <v>4</v>
      </c>
      <c r="E1213" s="20">
        <v>16</v>
      </c>
      <c r="F1213" s="20" t="s">
        <v>22</v>
      </c>
      <c r="G1213" s="20" t="s">
        <v>11</v>
      </c>
      <c r="H1213" s="21">
        <v>44979</v>
      </c>
    </row>
    <row r="1214" spans="1:8" ht="22.6" customHeight="1">
      <c r="A1214" s="20" t="s">
        <v>1235</v>
      </c>
      <c r="B1214" s="20" t="s">
        <v>17</v>
      </c>
      <c r="C1214" s="20">
        <v>1</v>
      </c>
      <c r="D1214" s="20">
        <v>1</v>
      </c>
      <c r="E1214" s="20">
        <v>1</v>
      </c>
      <c r="F1214" s="20" t="s">
        <v>20</v>
      </c>
      <c r="G1214" s="20" t="s">
        <v>15</v>
      </c>
      <c r="H1214" s="21">
        <v>2</v>
      </c>
    </row>
    <row r="1215" spans="1:8" ht="22.6" customHeight="1">
      <c r="A1215" s="20" t="s">
        <v>1236</v>
      </c>
      <c r="B1215" s="20" t="s">
        <v>9</v>
      </c>
      <c r="C1215" s="20">
        <v>1</v>
      </c>
      <c r="D1215" s="20">
        <v>2</v>
      </c>
      <c r="E1215" s="20">
        <v>2</v>
      </c>
      <c r="F1215" s="20" t="s">
        <v>14</v>
      </c>
      <c r="G1215" s="20" t="s">
        <v>11</v>
      </c>
      <c r="H1215" s="21">
        <v>44983</v>
      </c>
    </row>
    <row r="1216" spans="1:8" ht="22.6" customHeight="1">
      <c r="A1216" s="20" t="s">
        <v>1237</v>
      </c>
      <c r="B1216" s="20" t="s">
        <v>17</v>
      </c>
      <c r="C1216" s="20">
        <v>5</v>
      </c>
      <c r="D1216" s="20">
        <v>1</v>
      </c>
      <c r="E1216" s="20">
        <v>5</v>
      </c>
      <c r="F1216" s="20" t="s">
        <v>20</v>
      </c>
      <c r="G1216" s="20" t="s">
        <v>20</v>
      </c>
      <c r="H1216" s="21">
        <v>45114</v>
      </c>
    </row>
    <row r="1217" spans="1:8" ht="22.6" customHeight="1">
      <c r="A1217" s="20" t="s">
        <v>1238</v>
      </c>
      <c r="B1217" s="20" t="s">
        <v>39</v>
      </c>
      <c r="C1217" s="20">
        <v>3</v>
      </c>
      <c r="D1217" s="20">
        <v>3</v>
      </c>
      <c r="E1217" s="20">
        <v>9</v>
      </c>
      <c r="F1217" s="20" t="s">
        <v>14</v>
      </c>
      <c r="G1217" s="20" t="s">
        <v>20</v>
      </c>
      <c r="H1217" s="21">
        <v>45127</v>
      </c>
    </row>
    <row r="1218" spans="1:8" ht="22.6" customHeight="1">
      <c r="A1218" s="20" t="s">
        <v>1239</v>
      </c>
      <c r="B1218" s="20" t="s">
        <v>27</v>
      </c>
      <c r="C1218" s="20">
        <v>1</v>
      </c>
      <c r="D1218" s="20">
        <v>4</v>
      </c>
      <c r="E1218" s="20">
        <v>4</v>
      </c>
      <c r="F1218" s="20" t="s">
        <v>22</v>
      </c>
      <c r="G1218" s="20" t="s">
        <v>15</v>
      </c>
      <c r="H1218" s="21">
        <v>45157</v>
      </c>
    </row>
    <row r="1219" spans="1:8" ht="22.6" customHeight="1">
      <c r="A1219" s="20" t="s">
        <v>1240</v>
      </c>
      <c r="B1219" s="20" t="s">
        <v>13</v>
      </c>
      <c r="C1219" s="20">
        <v>4</v>
      </c>
      <c r="D1219" s="20">
        <v>3</v>
      </c>
      <c r="E1219" s="20">
        <v>12</v>
      </c>
      <c r="F1219" s="20" t="s">
        <v>14</v>
      </c>
      <c r="G1219" s="20" t="s">
        <v>11</v>
      </c>
      <c r="H1219" s="21">
        <v>45224</v>
      </c>
    </row>
    <row r="1220" spans="1:8" ht="22.6" customHeight="1">
      <c r="A1220" s="20" t="s">
        <v>1241</v>
      </c>
      <c r="B1220" s="20" t="s">
        <v>13</v>
      </c>
      <c r="C1220" s="20">
        <v>2</v>
      </c>
      <c r="D1220" s="20">
        <v>3</v>
      </c>
      <c r="E1220" s="20">
        <v>6</v>
      </c>
      <c r="F1220" s="20" t="s">
        <v>20</v>
      </c>
      <c r="G1220" s="20" t="s">
        <v>20</v>
      </c>
      <c r="H1220" s="21">
        <v>45046</v>
      </c>
    </row>
    <row r="1221" spans="1:8" ht="22.6" customHeight="1">
      <c r="A1221" s="20" t="s">
        <v>1242</v>
      </c>
      <c r="B1221" s="20" t="s">
        <v>24</v>
      </c>
      <c r="C1221" s="20">
        <v>5</v>
      </c>
      <c r="D1221" s="20">
        <v>4</v>
      </c>
      <c r="E1221" s="20">
        <v>20</v>
      </c>
      <c r="F1221" s="20" t="s">
        <v>22</v>
      </c>
      <c r="G1221" s="20" t="s">
        <v>15</v>
      </c>
      <c r="H1221" s="21">
        <v>45109</v>
      </c>
    </row>
    <row r="1222" spans="1:8" ht="22.6" customHeight="1">
      <c r="A1222" s="20" t="s">
        <v>1243</v>
      </c>
      <c r="B1222" s="20" t="s">
        <v>27</v>
      </c>
      <c r="C1222" s="20">
        <v>1</v>
      </c>
      <c r="D1222" s="20">
        <v>4</v>
      </c>
      <c r="E1222" s="20">
        <v>4</v>
      </c>
      <c r="F1222" s="20" t="s">
        <v>20</v>
      </c>
      <c r="G1222" s="20" t="s">
        <v>15</v>
      </c>
      <c r="H1222" s="21">
        <v>45156</v>
      </c>
    </row>
    <row r="1223" spans="1:8" ht="22.6" customHeight="1">
      <c r="A1223" s="20" t="s">
        <v>1244</v>
      </c>
      <c r="B1223" s="20" t="s">
        <v>24</v>
      </c>
      <c r="C1223" s="20">
        <v>1</v>
      </c>
      <c r="D1223" s="20">
        <v>4</v>
      </c>
      <c r="E1223" s="20">
        <v>4</v>
      </c>
      <c r="F1223" s="20" t="s">
        <v>20</v>
      </c>
      <c r="G1223" s="20" t="s">
        <v>20</v>
      </c>
      <c r="H1223" s="21">
        <v>45016</v>
      </c>
    </row>
    <row r="1224" spans="1:8" ht="22.6" customHeight="1">
      <c r="A1224" s="20" t="s">
        <v>1245</v>
      </c>
      <c r="B1224" s="20" t="s">
        <v>19</v>
      </c>
      <c r="C1224" s="20">
        <v>5</v>
      </c>
      <c r="D1224" s="20">
        <v>5</v>
      </c>
      <c r="E1224" s="20">
        <v>25</v>
      </c>
      <c r="F1224" s="20" t="s">
        <v>20</v>
      </c>
      <c r="G1224" s="20" t="s">
        <v>11</v>
      </c>
      <c r="H1224" s="21">
        <v>45237</v>
      </c>
    </row>
    <row r="1225" spans="1:8" ht="22.6" customHeight="1">
      <c r="A1225" s="20" t="s">
        <v>1246</v>
      </c>
      <c r="B1225" s="20" t="s">
        <v>17</v>
      </c>
      <c r="C1225" s="20">
        <v>2</v>
      </c>
      <c r="D1225" s="20">
        <v>1</v>
      </c>
      <c r="E1225" s="20">
        <v>2</v>
      </c>
      <c r="F1225" s="20" t="s">
        <v>22</v>
      </c>
      <c r="G1225" s="20" t="s">
        <v>15</v>
      </c>
      <c r="H1225" s="21">
        <v>45242</v>
      </c>
    </row>
    <row r="1226" spans="1:8" ht="22.6" customHeight="1">
      <c r="A1226" s="20" t="s">
        <v>1247</v>
      </c>
      <c r="B1226" s="20" t="s">
        <v>27</v>
      </c>
      <c r="C1226" s="20">
        <v>2</v>
      </c>
      <c r="D1226" s="20">
        <v>4</v>
      </c>
      <c r="E1226" s="20">
        <v>8</v>
      </c>
      <c r="F1226" s="20" t="s">
        <v>20</v>
      </c>
      <c r="G1226" s="20" t="s">
        <v>11</v>
      </c>
      <c r="H1226" s="21">
        <v>45004</v>
      </c>
    </row>
    <row r="1227" spans="1:8" ht="22.6" customHeight="1">
      <c r="A1227" s="20" t="s">
        <v>1248</v>
      </c>
      <c r="B1227" s="20" t="s">
        <v>9</v>
      </c>
      <c r="C1227" s="20">
        <v>2</v>
      </c>
      <c r="D1227" s="20">
        <v>2</v>
      </c>
      <c r="E1227" s="20">
        <v>4</v>
      </c>
      <c r="F1227" s="20" t="s">
        <v>20</v>
      </c>
      <c r="G1227" s="20" t="s">
        <v>15</v>
      </c>
      <c r="H1227" s="21">
        <v>45193</v>
      </c>
    </row>
    <row r="1228" spans="1:8" ht="22.6" customHeight="1">
      <c r="A1228" s="20" t="s">
        <v>1249</v>
      </c>
      <c r="B1228" s="20" t="s">
        <v>17</v>
      </c>
      <c r="C1228" s="20">
        <v>2</v>
      </c>
      <c r="D1228" s="20">
        <v>1</v>
      </c>
      <c r="E1228" s="20">
        <v>2</v>
      </c>
      <c r="F1228" s="20" t="s">
        <v>10</v>
      </c>
      <c r="G1228" s="20" t="s">
        <v>11</v>
      </c>
      <c r="H1228" s="21">
        <v>44987</v>
      </c>
    </row>
    <row r="1229" spans="1:8" ht="22.6" customHeight="1">
      <c r="A1229" s="20" t="s">
        <v>1250</v>
      </c>
      <c r="B1229" s="20" t="s">
        <v>27</v>
      </c>
      <c r="C1229" s="20">
        <v>2</v>
      </c>
      <c r="D1229" s="20">
        <v>4</v>
      </c>
      <c r="E1229" s="20">
        <v>8</v>
      </c>
      <c r="F1229" s="20" t="s">
        <v>10</v>
      </c>
      <c r="G1229" s="20" t="s">
        <v>20</v>
      </c>
      <c r="H1229" s="21">
        <v>45143</v>
      </c>
    </row>
    <row r="1230" spans="1:8" ht="22.6" customHeight="1">
      <c r="A1230" s="20" t="s">
        <v>1251</v>
      </c>
      <c r="B1230" s="20" t="s">
        <v>17</v>
      </c>
      <c r="C1230" s="20">
        <v>3</v>
      </c>
      <c r="D1230" s="20">
        <v>1</v>
      </c>
      <c r="E1230" s="20">
        <v>3</v>
      </c>
      <c r="F1230" s="20" t="s">
        <v>14</v>
      </c>
      <c r="G1230" s="20" t="s">
        <v>20</v>
      </c>
      <c r="H1230" s="21">
        <v>45251</v>
      </c>
    </row>
    <row r="1231" spans="1:8" ht="22.6" customHeight="1">
      <c r="A1231" s="20" t="s">
        <v>1252</v>
      </c>
      <c r="B1231" s="20" t="s">
        <v>17</v>
      </c>
      <c r="C1231" s="20">
        <v>1</v>
      </c>
      <c r="D1231" s="20">
        <v>1</v>
      </c>
      <c r="E1231" s="20">
        <v>1</v>
      </c>
      <c r="F1231" s="20" t="s">
        <v>22</v>
      </c>
      <c r="G1231" s="20" t="s">
        <v>15</v>
      </c>
      <c r="H1231" s="21">
        <v>45264</v>
      </c>
    </row>
    <row r="1232" spans="1:8" ht="22.6" customHeight="1">
      <c r="A1232" s="20" t="s">
        <v>1253</v>
      </c>
      <c r="B1232" s="20" t="s">
        <v>9</v>
      </c>
      <c r="C1232" s="20">
        <v>2</v>
      </c>
      <c r="D1232" s="20">
        <v>2</v>
      </c>
      <c r="E1232" s="20">
        <v>4</v>
      </c>
      <c r="F1232" s="20" t="s">
        <v>10</v>
      </c>
      <c r="G1232" s="20" t="s">
        <v>20</v>
      </c>
      <c r="H1232" s="21">
        <v>45097</v>
      </c>
    </row>
    <row r="1233" spans="1:8" ht="22.6" customHeight="1">
      <c r="A1233" s="20" t="s">
        <v>1254</v>
      </c>
      <c r="B1233" s="20" t="s">
        <v>9</v>
      </c>
      <c r="C1233" s="20">
        <v>4</v>
      </c>
      <c r="D1233" s="20">
        <v>2</v>
      </c>
      <c r="E1233" s="20">
        <v>8</v>
      </c>
      <c r="F1233" s="20" t="s">
        <v>22</v>
      </c>
      <c r="G1233" s="20" t="s">
        <v>11</v>
      </c>
      <c r="H1233" s="21">
        <v>45116</v>
      </c>
    </row>
    <row r="1234" spans="1:8" ht="22.6" customHeight="1">
      <c r="A1234" s="20" t="s">
        <v>1255</v>
      </c>
      <c r="B1234" s="20" t="s">
        <v>27</v>
      </c>
      <c r="C1234" s="20">
        <v>2</v>
      </c>
      <c r="D1234" s="20">
        <v>4</v>
      </c>
      <c r="E1234" s="20">
        <v>8</v>
      </c>
      <c r="F1234" s="20" t="s">
        <v>14</v>
      </c>
      <c r="G1234" s="20" t="s">
        <v>20</v>
      </c>
      <c r="H1234" s="21">
        <v>45284</v>
      </c>
    </row>
    <row r="1235" spans="1:8" ht="22.6" customHeight="1">
      <c r="A1235" s="20" t="s">
        <v>1256</v>
      </c>
      <c r="B1235" s="20" t="s">
        <v>27</v>
      </c>
      <c r="C1235" s="20">
        <v>4</v>
      </c>
      <c r="D1235" s="20">
        <v>4</v>
      </c>
      <c r="E1235" s="20">
        <v>16</v>
      </c>
      <c r="F1235" s="20" t="s">
        <v>20</v>
      </c>
      <c r="G1235" s="20" t="s">
        <v>20</v>
      </c>
      <c r="H1235" s="21">
        <v>45102</v>
      </c>
    </row>
    <row r="1236" spans="1:8" ht="22.6" customHeight="1">
      <c r="A1236" s="20" t="s">
        <v>1257</v>
      </c>
      <c r="B1236" s="20" t="s">
        <v>24</v>
      </c>
      <c r="C1236" s="20">
        <v>2</v>
      </c>
      <c r="D1236" s="20">
        <v>4</v>
      </c>
      <c r="E1236" s="20">
        <v>8</v>
      </c>
      <c r="F1236" s="20" t="s">
        <v>20</v>
      </c>
      <c r="G1236" s="20" t="s">
        <v>15</v>
      </c>
      <c r="H1236" s="21">
        <v>45174</v>
      </c>
    </row>
    <row r="1237" spans="1:8" ht="22.6" customHeight="1">
      <c r="A1237" s="20" t="s">
        <v>1258</v>
      </c>
      <c r="B1237" s="20" t="s">
        <v>24</v>
      </c>
      <c r="C1237" s="20">
        <v>3</v>
      </c>
      <c r="D1237" s="20">
        <v>4</v>
      </c>
      <c r="E1237" s="20">
        <v>12</v>
      </c>
      <c r="F1237" s="20" t="s">
        <v>14</v>
      </c>
      <c r="G1237" s="20" t="s">
        <v>15</v>
      </c>
      <c r="H1237" s="21">
        <v>44998</v>
      </c>
    </row>
    <row r="1238" spans="1:8" ht="22.6" customHeight="1">
      <c r="A1238" s="20" t="s">
        <v>1259</v>
      </c>
      <c r="B1238" s="20" t="s">
        <v>13</v>
      </c>
      <c r="C1238" s="20">
        <v>1</v>
      </c>
      <c r="D1238" s="20">
        <v>3</v>
      </c>
      <c r="E1238" s="20">
        <v>3</v>
      </c>
      <c r="F1238" s="20" t="s">
        <v>14</v>
      </c>
      <c r="G1238" s="20" t="s">
        <v>11</v>
      </c>
      <c r="H1238" s="21">
        <v>45214</v>
      </c>
    </row>
    <row r="1239" spans="1:8" ht="22.6" customHeight="1">
      <c r="A1239" s="20" t="s">
        <v>1260</v>
      </c>
      <c r="B1239" s="20" t="s">
        <v>17</v>
      </c>
      <c r="C1239" s="20">
        <v>2</v>
      </c>
      <c r="D1239" s="20">
        <v>1</v>
      </c>
      <c r="E1239" s="20">
        <v>2</v>
      </c>
      <c r="F1239" s="20" t="s">
        <v>22</v>
      </c>
      <c r="G1239" s="20" t="s">
        <v>15</v>
      </c>
      <c r="H1239" s="21">
        <v>45249</v>
      </c>
    </row>
    <row r="1240" spans="1:8" ht="22.6" customHeight="1">
      <c r="A1240" s="20" t="s">
        <v>1261</v>
      </c>
      <c r="B1240" s="20" t="s">
        <v>9</v>
      </c>
      <c r="C1240" s="20">
        <v>3</v>
      </c>
      <c r="D1240" s="20">
        <v>2</v>
      </c>
      <c r="E1240" s="20">
        <v>6</v>
      </c>
      <c r="F1240" s="20" t="s">
        <v>22</v>
      </c>
      <c r="G1240" s="20" t="s">
        <v>15</v>
      </c>
      <c r="H1240" s="21">
        <v>45289</v>
      </c>
    </row>
    <row r="1241" spans="1:8" ht="22.6" customHeight="1">
      <c r="A1241" s="20" t="s">
        <v>1262</v>
      </c>
      <c r="B1241" s="20" t="s">
        <v>24</v>
      </c>
      <c r="C1241" s="20">
        <v>5</v>
      </c>
      <c r="D1241" s="20">
        <v>4</v>
      </c>
      <c r="E1241" s="20">
        <v>20</v>
      </c>
      <c r="F1241" s="20" t="s">
        <v>14</v>
      </c>
      <c r="G1241" s="20" t="s">
        <v>11</v>
      </c>
      <c r="H1241" s="21">
        <v>45267</v>
      </c>
    </row>
    <row r="1242" spans="1:8" ht="22.6" customHeight="1">
      <c r="A1242" s="20" t="s">
        <v>1263</v>
      </c>
      <c r="B1242" s="20" t="s">
        <v>13</v>
      </c>
      <c r="C1242" s="20">
        <v>2</v>
      </c>
      <c r="D1242" s="20">
        <v>3</v>
      </c>
      <c r="E1242" s="20">
        <v>6</v>
      </c>
      <c r="F1242" s="20" t="s">
        <v>14</v>
      </c>
      <c r="G1242" s="20" t="s">
        <v>20</v>
      </c>
      <c r="H1242" s="21">
        <v>45185</v>
      </c>
    </row>
    <row r="1243" spans="1:8" ht="22.6" customHeight="1">
      <c r="A1243" s="20" t="s">
        <v>1264</v>
      </c>
      <c r="B1243" s="20" t="s">
        <v>9</v>
      </c>
      <c r="C1243" s="20">
        <v>4</v>
      </c>
      <c r="D1243" s="20">
        <v>2</v>
      </c>
      <c r="E1243" s="20">
        <v>8</v>
      </c>
      <c r="F1243" s="20" t="s">
        <v>14</v>
      </c>
      <c r="G1243" s="20" t="s">
        <v>11</v>
      </c>
      <c r="H1243" s="21">
        <v>45013</v>
      </c>
    </row>
    <row r="1244" spans="1:8" ht="22.6" customHeight="1">
      <c r="A1244" s="20" t="s">
        <v>1265</v>
      </c>
      <c r="B1244" s="20" t="s">
        <v>9</v>
      </c>
      <c r="C1244" s="20">
        <v>4</v>
      </c>
      <c r="D1244" s="20">
        <v>2</v>
      </c>
      <c r="E1244" s="20">
        <v>8</v>
      </c>
      <c r="F1244" s="20" t="s">
        <v>10</v>
      </c>
      <c r="G1244" s="20" t="s">
        <v>15</v>
      </c>
      <c r="H1244" s="21">
        <v>2</v>
      </c>
    </row>
    <row r="1245" spans="1:8" ht="22.6" customHeight="1">
      <c r="A1245" s="20" t="s">
        <v>1266</v>
      </c>
      <c r="B1245" s="20" t="s">
        <v>17</v>
      </c>
      <c r="C1245" s="20">
        <v>4</v>
      </c>
      <c r="D1245" s="20">
        <v>1</v>
      </c>
      <c r="E1245" s="20">
        <v>4</v>
      </c>
      <c r="F1245" s="20" t="s">
        <v>20</v>
      </c>
      <c r="G1245" s="20" t="s">
        <v>20</v>
      </c>
      <c r="H1245" s="21">
        <v>44963</v>
      </c>
    </row>
    <row r="1246" spans="1:8" ht="22.6" customHeight="1">
      <c r="A1246" s="20" t="s">
        <v>1267</v>
      </c>
      <c r="B1246" s="20" t="s">
        <v>13</v>
      </c>
      <c r="C1246" s="20">
        <v>5</v>
      </c>
      <c r="D1246" s="20">
        <v>3</v>
      </c>
      <c r="E1246" s="20">
        <v>15</v>
      </c>
      <c r="F1246" s="20" t="s">
        <v>10</v>
      </c>
      <c r="G1246" s="20" t="s">
        <v>11</v>
      </c>
      <c r="H1246" s="21">
        <v>44960</v>
      </c>
    </row>
    <row r="1247" spans="1:8" ht="22.6" customHeight="1">
      <c r="A1247" s="20" t="s">
        <v>1268</v>
      </c>
      <c r="B1247" s="20" t="s">
        <v>35</v>
      </c>
      <c r="C1247" s="20">
        <v>1</v>
      </c>
      <c r="D1247" s="20">
        <v>1.5</v>
      </c>
      <c r="E1247" s="20">
        <v>1.5</v>
      </c>
      <c r="F1247" s="20" t="s">
        <v>14</v>
      </c>
      <c r="G1247" s="20" t="s">
        <v>11</v>
      </c>
      <c r="H1247" s="21">
        <v>45181</v>
      </c>
    </row>
    <row r="1248" spans="1:8" ht="22.6" customHeight="1">
      <c r="A1248" s="20" t="s">
        <v>1269</v>
      </c>
      <c r="B1248" s="20" t="s">
        <v>27</v>
      </c>
      <c r="C1248" s="20">
        <v>4</v>
      </c>
      <c r="D1248" s="20">
        <v>4</v>
      </c>
      <c r="E1248" s="20">
        <v>16</v>
      </c>
      <c r="F1248" s="20" t="s">
        <v>14</v>
      </c>
      <c r="G1248" s="20" t="s">
        <v>11</v>
      </c>
      <c r="H1248" s="21">
        <v>45190</v>
      </c>
    </row>
    <row r="1249" spans="1:8" ht="22.6" customHeight="1">
      <c r="A1249" s="20" t="s">
        <v>1270</v>
      </c>
      <c r="B1249" s="20" t="s">
        <v>27</v>
      </c>
      <c r="C1249" s="20">
        <v>4</v>
      </c>
      <c r="D1249" s="20">
        <v>4</v>
      </c>
      <c r="E1249" s="20">
        <v>16</v>
      </c>
      <c r="F1249" s="20" t="s">
        <v>14</v>
      </c>
      <c r="G1249" s="20" t="s">
        <v>20</v>
      </c>
      <c r="H1249" s="21">
        <v>45173</v>
      </c>
    </row>
    <row r="1250" spans="1:8" ht="22.6" customHeight="1">
      <c r="A1250" s="20" t="s">
        <v>1271</v>
      </c>
      <c r="B1250" s="20" t="s">
        <v>27</v>
      </c>
      <c r="C1250" s="20">
        <v>1</v>
      </c>
      <c r="D1250" s="20">
        <v>4</v>
      </c>
      <c r="E1250" s="20">
        <v>4</v>
      </c>
      <c r="F1250" s="20" t="s">
        <v>14</v>
      </c>
      <c r="G1250" s="20" t="s">
        <v>11</v>
      </c>
      <c r="H1250" s="21">
        <v>45105</v>
      </c>
    </row>
    <row r="1251" spans="1:8" ht="22.6" customHeight="1">
      <c r="A1251" s="20" t="s">
        <v>1272</v>
      </c>
      <c r="B1251" s="20" t="s">
        <v>9</v>
      </c>
      <c r="C1251" s="20">
        <v>5</v>
      </c>
      <c r="D1251" s="20">
        <v>2</v>
      </c>
      <c r="E1251" s="20">
        <v>10</v>
      </c>
      <c r="F1251" s="20" t="s">
        <v>10</v>
      </c>
      <c r="G1251" s="20" t="s">
        <v>11</v>
      </c>
      <c r="H1251" s="21">
        <v>44990</v>
      </c>
    </row>
    <row r="1252" spans="1:8" ht="22.6" customHeight="1">
      <c r="A1252" s="20" t="s">
        <v>1273</v>
      </c>
      <c r="B1252" s="20" t="s">
        <v>9</v>
      </c>
      <c r="C1252" s="20">
        <v>1</v>
      </c>
      <c r="D1252" s="20">
        <v>2</v>
      </c>
      <c r="E1252" s="20">
        <v>2</v>
      </c>
      <c r="F1252" s="20" t="s">
        <v>10</v>
      </c>
      <c r="G1252" s="20" t="s">
        <v>11</v>
      </c>
      <c r="H1252" s="21">
        <v>45277</v>
      </c>
    </row>
    <row r="1253" spans="1:8" ht="22.6" customHeight="1">
      <c r="A1253" s="20" t="s">
        <v>1274</v>
      </c>
      <c r="B1253" s="20" t="s">
        <v>13</v>
      </c>
      <c r="C1253" s="20">
        <v>3</v>
      </c>
      <c r="D1253" s="20">
        <v>3</v>
      </c>
      <c r="E1253" s="20">
        <v>9</v>
      </c>
      <c r="F1253" s="20" t="s">
        <v>14</v>
      </c>
      <c r="G1253" s="20" t="s">
        <v>11</v>
      </c>
      <c r="H1253" s="21">
        <v>45136</v>
      </c>
    </row>
    <row r="1254" spans="1:8" ht="22.6" customHeight="1">
      <c r="A1254" s="20" t="s">
        <v>1275</v>
      </c>
      <c r="B1254" s="20" t="s">
        <v>24</v>
      </c>
      <c r="C1254" s="20">
        <v>5</v>
      </c>
      <c r="D1254" s="20">
        <v>4</v>
      </c>
      <c r="E1254" s="20">
        <v>20</v>
      </c>
      <c r="F1254" s="20" t="s">
        <v>10</v>
      </c>
      <c r="G1254" s="20" t="s">
        <v>20</v>
      </c>
      <c r="H1254" s="21">
        <v>45208</v>
      </c>
    </row>
    <row r="1255" spans="1:8" ht="22.6" customHeight="1">
      <c r="A1255" s="20" t="s">
        <v>1276</v>
      </c>
      <c r="B1255" s="20" t="s">
        <v>27</v>
      </c>
      <c r="C1255" s="20">
        <v>2</v>
      </c>
      <c r="D1255" s="20">
        <v>4</v>
      </c>
      <c r="E1255" s="20">
        <v>8</v>
      </c>
      <c r="F1255" s="20" t="s">
        <v>20</v>
      </c>
      <c r="G1255" s="20" t="s">
        <v>20</v>
      </c>
      <c r="H1255" s="21">
        <v>45065</v>
      </c>
    </row>
    <row r="1256" spans="1:8" ht="22.6" customHeight="1">
      <c r="A1256" s="20" t="s">
        <v>1277</v>
      </c>
      <c r="B1256" s="20" t="s">
        <v>9</v>
      </c>
      <c r="C1256" s="20">
        <v>1</v>
      </c>
      <c r="D1256" s="20">
        <v>2</v>
      </c>
      <c r="E1256" s="20">
        <v>2</v>
      </c>
      <c r="F1256" s="20" t="s">
        <v>22</v>
      </c>
      <c r="G1256" s="20" t="s">
        <v>20</v>
      </c>
      <c r="H1256" s="21">
        <v>45125</v>
      </c>
    </row>
    <row r="1257" spans="1:8" ht="22.6" customHeight="1">
      <c r="A1257" s="20" t="s">
        <v>1278</v>
      </c>
      <c r="B1257" s="20" t="s">
        <v>13</v>
      </c>
      <c r="C1257" s="20">
        <v>5</v>
      </c>
      <c r="D1257" s="20">
        <v>3</v>
      </c>
      <c r="E1257" s="20">
        <v>15</v>
      </c>
      <c r="F1257" s="20" t="s">
        <v>20</v>
      </c>
      <c r="G1257" s="20" t="s">
        <v>20</v>
      </c>
      <c r="H1257" s="21">
        <v>2</v>
      </c>
    </row>
    <row r="1258" spans="1:8" ht="22.6" customHeight="1">
      <c r="A1258" s="20" t="s">
        <v>1279</v>
      </c>
      <c r="B1258" s="20" t="s">
        <v>39</v>
      </c>
      <c r="C1258" s="20">
        <v>1</v>
      </c>
      <c r="D1258" s="20">
        <v>3</v>
      </c>
      <c r="E1258" s="20">
        <v>3</v>
      </c>
      <c r="F1258" s="20" t="s">
        <v>10</v>
      </c>
      <c r="G1258" s="20" t="s">
        <v>11</v>
      </c>
      <c r="H1258" s="21">
        <v>45101</v>
      </c>
    </row>
    <row r="1259" spans="1:8" ht="22.6" customHeight="1">
      <c r="A1259" s="20" t="s">
        <v>1280</v>
      </c>
      <c r="B1259" s="20" t="s">
        <v>24</v>
      </c>
      <c r="C1259" s="20">
        <v>2</v>
      </c>
      <c r="D1259" s="20">
        <v>4</v>
      </c>
      <c r="E1259" s="20">
        <v>8</v>
      </c>
      <c r="F1259" s="20" t="s">
        <v>20</v>
      </c>
      <c r="G1259" s="20" t="s">
        <v>11</v>
      </c>
      <c r="H1259" s="21">
        <v>45218</v>
      </c>
    </row>
    <row r="1260" spans="1:8" ht="22.6" customHeight="1">
      <c r="A1260" s="20" t="s">
        <v>1281</v>
      </c>
      <c r="B1260" s="20" t="s">
        <v>24</v>
      </c>
      <c r="C1260" s="20">
        <v>1</v>
      </c>
      <c r="D1260" s="20">
        <v>4</v>
      </c>
      <c r="E1260" s="20">
        <v>4</v>
      </c>
      <c r="F1260" s="20" t="s">
        <v>22</v>
      </c>
      <c r="G1260" s="20" t="s">
        <v>11</v>
      </c>
      <c r="H1260" s="21">
        <v>45044</v>
      </c>
    </row>
    <row r="1261" spans="1:8" ht="22.6" customHeight="1">
      <c r="A1261" s="20" t="s">
        <v>1282</v>
      </c>
      <c r="B1261" s="20" t="s">
        <v>35</v>
      </c>
      <c r="C1261" s="20">
        <v>2</v>
      </c>
      <c r="D1261" s="20">
        <v>1.5</v>
      </c>
      <c r="E1261" s="20">
        <v>3</v>
      </c>
      <c r="F1261" s="20" t="s">
        <v>10</v>
      </c>
      <c r="G1261" s="20" t="s">
        <v>20</v>
      </c>
      <c r="H1261" s="21">
        <v>45245</v>
      </c>
    </row>
    <row r="1262" spans="1:8" ht="22.6" customHeight="1">
      <c r="A1262" s="20" t="s">
        <v>1283</v>
      </c>
      <c r="B1262" s="20" t="s">
        <v>17</v>
      </c>
      <c r="C1262" s="20">
        <v>1</v>
      </c>
      <c r="D1262" s="20">
        <v>1</v>
      </c>
      <c r="E1262" s="20">
        <v>1</v>
      </c>
      <c r="F1262" s="20" t="s">
        <v>22</v>
      </c>
      <c r="G1262" s="20" t="s">
        <v>11</v>
      </c>
      <c r="H1262" s="21">
        <v>45128</v>
      </c>
    </row>
    <row r="1263" spans="1:8" ht="22.6" customHeight="1">
      <c r="A1263" s="20" t="s">
        <v>1284</v>
      </c>
      <c r="B1263" s="20" t="s">
        <v>39</v>
      </c>
      <c r="C1263" s="20">
        <v>2</v>
      </c>
      <c r="D1263" s="20">
        <v>3</v>
      </c>
      <c r="E1263" s="20">
        <v>6</v>
      </c>
      <c r="F1263" s="20" t="s">
        <v>20</v>
      </c>
      <c r="G1263" s="20" t="s">
        <v>11</v>
      </c>
      <c r="H1263" s="21">
        <v>45236</v>
      </c>
    </row>
    <row r="1264" spans="1:8" ht="22.6" customHeight="1">
      <c r="A1264" s="20" t="s">
        <v>1285</v>
      </c>
      <c r="B1264" s="20" t="s">
        <v>17</v>
      </c>
      <c r="C1264" s="20">
        <v>2</v>
      </c>
      <c r="D1264" s="20">
        <v>1</v>
      </c>
      <c r="E1264" s="20">
        <v>2</v>
      </c>
      <c r="F1264" s="20" t="s">
        <v>22</v>
      </c>
      <c r="G1264" s="20" t="s">
        <v>11</v>
      </c>
      <c r="H1264" s="21">
        <v>44965</v>
      </c>
    </row>
    <row r="1265" spans="1:8" ht="22.6" customHeight="1">
      <c r="A1265" s="20" t="s">
        <v>1286</v>
      </c>
      <c r="B1265" s="20" t="s">
        <v>19</v>
      </c>
      <c r="C1265" s="20">
        <v>4</v>
      </c>
      <c r="D1265" s="20">
        <v>5</v>
      </c>
      <c r="E1265" s="20">
        <v>20</v>
      </c>
      <c r="F1265" s="20" t="s">
        <v>14</v>
      </c>
      <c r="G1265" s="20" t="s">
        <v>20</v>
      </c>
      <c r="H1265" s="21">
        <v>2</v>
      </c>
    </row>
    <row r="1266" spans="1:8" ht="22.6" customHeight="1">
      <c r="A1266" s="20" t="s">
        <v>1287</v>
      </c>
      <c r="B1266" s="20" t="s">
        <v>13</v>
      </c>
      <c r="C1266" s="20">
        <v>2</v>
      </c>
      <c r="D1266" s="20">
        <v>3</v>
      </c>
      <c r="E1266" s="20">
        <v>6</v>
      </c>
      <c r="F1266" s="20" t="s">
        <v>10</v>
      </c>
      <c r="G1266" s="20" t="s">
        <v>11</v>
      </c>
      <c r="H1266" s="21">
        <v>44988</v>
      </c>
    </row>
    <row r="1267" spans="1:8" ht="22.6" customHeight="1">
      <c r="A1267" s="20" t="s">
        <v>1288</v>
      </c>
      <c r="B1267" s="20" t="s">
        <v>27</v>
      </c>
      <c r="C1267" s="20">
        <v>3</v>
      </c>
      <c r="D1267" s="20">
        <v>4</v>
      </c>
      <c r="E1267" s="20">
        <v>12</v>
      </c>
      <c r="F1267" s="20" t="s">
        <v>20</v>
      </c>
      <c r="G1267" s="20" t="s">
        <v>15</v>
      </c>
      <c r="H1267" s="21">
        <v>45067</v>
      </c>
    </row>
    <row r="1268" spans="1:8" ht="22.6" customHeight="1">
      <c r="A1268" s="20" t="s">
        <v>1289</v>
      </c>
      <c r="B1268" s="20" t="s">
        <v>35</v>
      </c>
      <c r="C1268" s="20">
        <v>5</v>
      </c>
      <c r="D1268" s="20">
        <v>1.5</v>
      </c>
      <c r="E1268" s="20">
        <v>7.5</v>
      </c>
      <c r="F1268" s="20" t="s">
        <v>14</v>
      </c>
      <c r="G1268" s="20" t="s">
        <v>20</v>
      </c>
      <c r="H1268" s="21">
        <v>45280</v>
      </c>
    </row>
    <row r="1269" spans="1:8" ht="22.6" customHeight="1">
      <c r="A1269" s="20" t="s">
        <v>1290</v>
      </c>
      <c r="B1269" s="20" t="s">
        <v>19</v>
      </c>
      <c r="C1269" s="20">
        <v>1</v>
      </c>
      <c r="D1269" s="20">
        <v>5</v>
      </c>
      <c r="E1269" s="20">
        <v>5</v>
      </c>
      <c r="F1269" s="20" t="s">
        <v>20</v>
      </c>
      <c r="G1269" s="20" t="s">
        <v>20</v>
      </c>
      <c r="H1269" s="21">
        <v>45222</v>
      </c>
    </row>
    <row r="1270" spans="1:8" ht="22.6" customHeight="1">
      <c r="A1270" s="20" t="s">
        <v>1291</v>
      </c>
      <c r="B1270" s="20" t="s">
        <v>19</v>
      </c>
      <c r="C1270" s="20">
        <v>4</v>
      </c>
      <c r="D1270" s="20">
        <v>5</v>
      </c>
      <c r="E1270" s="20">
        <v>20</v>
      </c>
      <c r="F1270" s="20" t="s">
        <v>10</v>
      </c>
      <c r="G1270" s="20" t="s">
        <v>15</v>
      </c>
      <c r="H1270" s="21">
        <v>44947</v>
      </c>
    </row>
    <row r="1271" spans="1:8" ht="22.6" customHeight="1">
      <c r="A1271" s="20" t="s">
        <v>1292</v>
      </c>
      <c r="B1271" s="20" t="s">
        <v>9</v>
      </c>
      <c r="C1271" s="20">
        <v>5</v>
      </c>
      <c r="D1271" s="20">
        <v>2</v>
      </c>
      <c r="E1271" s="20">
        <v>10</v>
      </c>
      <c r="F1271" s="20" t="s">
        <v>14</v>
      </c>
      <c r="G1271" s="20" t="s">
        <v>11</v>
      </c>
      <c r="H1271" s="21">
        <v>45111</v>
      </c>
    </row>
    <row r="1272" spans="1:8" ht="22.6" customHeight="1">
      <c r="A1272" s="20" t="s">
        <v>1293</v>
      </c>
      <c r="B1272" s="20" t="s">
        <v>13</v>
      </c>
      <c r="C1272" s="20">
        <v>2</v>
      </c>
      <c r="D1272" s="20">
        <v>3</v>
      </c>
      <c r="E1272" s="20">
        <v>6</v>
      </c>
      <c r="F1272" s="20" t="s">
        <v>20</v>
      </c>
      <c r="G1272" s="20" t="s">
        <v>15</v>
      </c>
      <c r="H1272" s="21">
        <v>45026</v>
      </c>
    </row>
    <row r="1273" spans="1:8" ht="22.6" customHeight="1">
      <c r="A1273" s="20" t="s">
        <v>1294</v>
      </c>
      <c r="B1273" s="20" t="s">
        <v>39</v>
      </c>
      <c r="C1273" s="20">
        <v>3</v>
      </c>
      <c r="D1273" s="20">
        <v>3</v>
      </c>
      <c r="E1273" s="20">
        <v>9</v>
      </c>
      <c r="F1273" s="20" t="s">
        <v>20</v>
      </c>
      <c r="G1273" s="20" t="s">
        <v>11</v>
      </c>
      <c r="H1273" s="21">
        <v>44966</v>
      </c>
    </row>
    <row r="1274" spans="1:8" ht="22.6" customHeight="1">
      <c r="A1274" s="20" t="s">
        <v>1295</v>
      </c>
      <c r="B1274" s="20" t="s">
        <v>17</v>
      </c>
      <c r="C1274" s="20">
        <v>5</v>
      </c>
      <c r="D1274" s="20">
        <v>1</v>
      </c>
      <c r="E1274" s="20">
        <v>5</v>
      </c>
      <c r="F1274" s="20" t="s">
        <v>20</v>
      </c>
      <c r="G1274" s="20" t="s">
        <v>20</v>
      </c>
      <c r="H1274" s="21">
        <v>45209</v>
      </c>
    </row>
    <row r="1275" spans="1:8" ht="22.6" customHeight="1">
      <c r="A1275" s="20" t="s">
        <v>1296</v>
      </c>
      <c r="B1275" s="20" t="s">
        <v>13</v>
      </c>
      <c r="C1275" s="20">
        <v>1</v>
      </c>
      <c r="D1275" s="20">
        <v>3</v>
      </c>
      <c r="E1275" s="20">
        <v>3</v>
      </c>
      <c r="F1275" s="20" t="s">
        <v>20</v>
      </c>
      <c r="G1275" s="20" t="s">
        <v>15</v>
      </c>
      <c r="H1275" s="21">
        <v>45089</v>
      </c>
    </row>
    <row r="1276" spans="1:8" ht="22.6" customHeight="1">
      <c r="A1276" s="20" t="s">
        <v>1297</v>
      </c>
      <c r="B1276" s="20" t="s">
        <v>13</v>
      </c>
      <c r="C1276" s="20">
        <v>4</v>
      </c>
      <c r="D1276" s="20">
        <v>3</v>
      </c>
      <c r="E1276" s="20">
        <v>12</v>
      </c>
      <c r="F1276" s="20" t="s">
        <v>20</v>
      </c>
      <c r="G1276" s="20" t="s">
        <v>20</v>
      </c>
      <c r="H1276" s="21">
        <v>45210</v>
      </c>
    </row>
    <row r="1277" spans="1:8" ht="22.6" customHeight="1">
      <c r="A1277" s="20" t="s">
        <v>1298</v>
      </c>
      <c r="B1277" s="20" t="s">
        <v>9</v>
      </c>
      <c r="C1277" s="20">
        <v>1</v>
      </c>
      <c r="D1277" s="20">
        <v>2</v>
      </c>
      <c r="E1277" s="20">
        <v>2</v>
      </c>
      <c r="F1277" s="20" t="s">
        <v>20</v>
      </c>
      <c r="G1277" s="20" t="s">
        <v>11</v>
      </c>
      <c r="H1277" s="21">
        <v>45243</v>
      </c>
    </row>
    <row r="1278" spans="1:8" ht="22.6" customHeight="1">
      <c r="A1278" s="20" t="s">
        <v>1299</v>
      </c>
      <c r="B1278" s="20" t="s">
        <v>13</v>
      </c>
      <c r="C1278" s="20">
        <v>1</v>
      </c>
      <c r="D1278" s="20">
        <v>3</v>
      </c>
      <c r="E1278" s="20">
        <v>3</v>
      </c>
      <c r="F1278" s="20" t="s">
        <v>22</v>
      </c>
      <c r="G1278" s="20" t="s">
        <v>20</v>
      </c>
      <c r="H1278" s="21">
        <v>45004</v>
      </c>
    </row>
    <row r="1279" spans="1:8" ht="22.6" customHeight="1">
      <c r="A1279" s="20" t="s">
        <v>1300</v>
      </c>
      <c r="B1279" s="20" t="s">
        <v>35</v>
      </c>
      <c r="C1279" s="20">
        <v>5</v>
      </c>
      <c r="D1279" s="20">
        <v>1.5</v>
      </c>
      <c r="E1279" s="20">
        <v>7.5</v>
      </c>
      <c r="F1279" s="20" t="s">
        <v>20</v>
      </c>
      <c r="G1279" s="20" t="s">
        <v>20</v>
      </c>
      <c r="H1279" s="21">
        <v>45077</v>
      </c>
    </row>
    <row r="1280" spans="1:8" ht="22.6" customHeight="1">
      <c r="A1280" s="20" t="s">
        <v>1301</v>
      </c>
      <c r="B1280" s="20" t="s">
        <v>9</v>
      </c>
      <c r="C1280" s="20">
        <v>4</v>
      </c>
      <c r="D1280" s="20">
        <v>2</v>
      </c>
      <c r="E1280" s="20">
        <v>8</v>
      </c>
      <c r="F1280" s="20" t="s">
        <v>20</v>
      </c>
      <c r="G1280" s="20" t="s">
        <v>15</v>
      </c>
      <c r="H1280" s="21">
        <v>45269</v>
      </c>
    </row>
    <row r="1281" spans="1:8" ht="22.6" customHeight="1">
      <c r="A1281" s="20" t="s">
        <v>1302</v>
      </c>
      <c r="B1281" s="20" t="s">
        <v>9</v>
      </c>
      <c r="C1281" s="20">
        <v>4</v>
      </c>
      <c r="D1281" s="20">
        <v>2</v>
      </c>
      <c r="E1281" s="20">
        <v>8</v>
      </c>
      <c r="F1281" s="20" t="s">
        <v>20</v>
      </c>
      <c r="G1281" s="20" t="s">
        <v>20</v>
      </c>
      <c r="H1281" s="21">
        <v>45159</v>
      </c>
    </row>
    <row r="1282" spans="1:8" ht="22.6" customHeight="1">
      <c r="A1282" s="20" t="s">
        <v>1303</v>
      </c>
      <c r="B1282" s="20" t="s">
        <v>13</v>
      </c>
      <c r="C1282" s="20">
        <v>1</v>
      </c>
      <c r="D1282" s="20">
        <v>3</v>
      </c>
      <c r="E1282" s="20">
        <v>3</v>
      </c>
      <c r="F1282" s="20" t="s">
        <v>22</v>
      </c>
      <c r="G1282" s="20" t="s">
        <v>11</v>
      </c>
      <c r="H1282" s="21">
        <v>45276</v>
      </c>
    </row>
    <row r="1283" spans="1:8" ht="22.6" customHeight="1">
      <c r="A1283" s="20" t="s">
        <v>1304</v>
      </c>
      <c r="B1283" s="20" t="s">
        <v>24</v>
      </c>
      <c r="C1283" s="20">
        <v>5</v>
      </c>
      <c r="D1283" s="20">
        <v>4</v>
      </c>
      <c r="E1283" s="20">
        <v>20</v>
      </c>
      <c r="F1283" s="20" t="s">
        <v>20</v>
      </c>
      <c r="G1283" s="20" t="s">
        <v>15</v>
      </c>
      <c r="H1283" s="21">
        <v>44968</v>
      </c>
    </row>
    <row r="1284" spans="1:8" ht="22.6" customHeight="1">
      <c r="A1284" s="20" t="s">
        <v>1305</v>
      </c>
      <c r="B1284" s="20" t="s">
        <v>10044</v>
      </c>
      <c r="C1284" s="20">
        <v>4</v>
      </c>
      <c r="D1284" s="20">
        <v>3</v>
      </c>
      <c r="E1284" s="20">
        <v>12</v>
      </c>
      <c r="F1284" s="20" t="s">
        <v>14</v>
      </c>
      <c r="G1284" s="20" t="s">
        <v>11</v>
      </c>
      <c r="H1284" s="21">
        <v>45050</v>
      </c>
    </row>
    <row r="1285" spans="1:8" ht="22.6" customHeight="1">
      <c r="A1285" s="20" t="s">
        <v>1306</v>
      </c>
      <c r="B1285" s="20" t="s">
        <v>39</v>
      </c>
      <c r="C1285" s="20">
        <v>4</v>
      </c>
      <c r="D1285" s="20">
        <v>3</v>
      </c>
      <c r="E1285" s="20">
        <v>12</v>
      </c>
      <c r="F1285" s="20" t="s">
        <v>10</v>
      </c>
      <c r="G1285" s="20" t="s">
        <v>20</v>
      </c>
      <c r="H1285" s="21">
        <v>45033</v>
      </c>
    </row>
    <row r="1286" spans="1:8" ht="22.6" customHeight="1">
      <c r="A1286" s="20" t="s">
        <v>1307</v>
      </c>
      <c r="B1286" s="20" t="s">
        <v>35</v>
      </c>
      <c r="C1286" s="20">
        <v>3</v>
      </c>
      <c r="D1286" s="20">
        <v>1.5</v>
      </c>
      <c r="E1286" s="20">
        <v>4.5</v>
      </c>
      <c r="F1286" s="20" t="s">
        <v>14</v>
      </c>
      <c r="G1286" s="20" t="s">
        <v>20</v>
      </c>
      <c r="H1286" s="21">
        <v>45144</v>
      </c>
    </row>
    <row r="1287" spans="1:8" ht="22.6" customHeight="1">
      <c r="A1287" s="20" t="s">
        <v>1308</v>
      </c>
      <c r="B1287" s="20" t="s">
        <v>24</v>
      </c>
      <c r="C1287" s="20">
        <v>4</v>
      </c>
      <c r="D1287" s="20">
        <v>4</v>
      </c>
      <c r="E1287" s="20">
        <v>16</v>
      </c>
      <c r="F1287" s="20" t="s">
        <v>14</v>
      </c>
      <c r="G1287" s="20" t="s">
        <v>11</v>
      </c>
      <c r="H1287" s="21">
        <v>45120</v>
      </c>
    </row>
    <row r="1288" spans="1:8" ht="22.6" customHeight="1">
      <c r="A1288" s="20" t="s">
        <v>1309</v>
      </c>
      <c r="B1288" s="20" t="s">
        <v>19</v>
      </c>
      <c r="C1288" s="20">
        <v>1</v>
      </c>
      <c r="D1288" s="20">
        <v>5</v>
      </c>
      <c r="E1288" s="20">
        <v>5</v>
      </c>
      <c r="F1288" s="20" t="s">
        <v>14</v>
      </c>
      <c r="G1288" s="20" t="s">
        <v>11</v>
      </c>
      <c r="H1288" s="21">
        <v>45291</v>
      </c>
    </row>
    <row r="1289" spans="1:8" ht="22.6" customHeight="1">
      <c r="A1289" s="20" t="s">
        <v>1310</v>
      </c>
      <c r="B1289" s="20" t="s">
        <v>9</v>
      </c>
      <c r="C1289" s="20">
        <v>2</v>
      </c>
      <c r="D1289" s="20">
        <v>2</v>
      </c>
      <c r="E1289" s="20">
        <v>4</v>
      </c>
      <c r="F1289" s="20" t="s">
        <v>10</v>
      </c>
      <c r="G1289" s="20" t="s">
        <v>20</v>
      </c>
      <c r="H1289" s="21">
        <v>45159</v>
      </c>
    </row>
    <row r="1290" spans="1:8" ht="22.6" customHeight="1">
      <c r="A1290" s="20" t="s">
        <v>1311</v>
      </c>
      <c r="B1290" s="20" t="s">
        <v>13</v>
      </c>
      <c r="C1290" s="20">
        <v>4</v>
      </c>
      <c r="D1290" s="20">
        <v>3</v>
      </c>
      <c r="E1290" s="20">
        <v>12</v>
      </c>
      <c r="F1290" s="20" t="s">
        <v>20</v>
      </c>
      <c r="G1290" s="20" t="s">
        <v>11</v>
      </c>
      <c r="H1290" s="21">
        <v>45062</v>
      </c>
    </row>
    <row r="1291" spans="1:8" ht="22.6" customHeight="1">
      <c r="A1291" s="20" t="s">
        <v>1312</v>
      </c>
      <c r="B1291" s="20" t="s">
        <v>19</v>
      </c>
      <c r="C1291" s="20">
        <v>2</v>
      </c>
      <c r="D1291" s="20">
        <v>5</v>
      </c>
      <c r="E1291" s="20">
        <v>10</v>
      </c>
      <c r="F1291" s="20" t="s">
        <v>22</v>
      </c>
      <c r="G1291" s="20" t="s">
        <v>20</v>
      </c>
      <c r="H1291" s="21">
        <v>45283</v>
      </c>
    </row>
    <row r="1292" spans="1:8" ht="22.6" customHeight="1">
      <c r="A1292" s="20" t="s">
        <v>1313</v>
      </c>
      <c r="B1292" s="20" t="s">
        <v>13</v>
      </c>
      <c r="C1292" s="20">
        <v>5</v>
      </c>
      <c r="D1292" s="20">
        <v>3</v>
      </c>
      <c r="E1292" s="20">
        <v>15</v>
      </c>
      <c r="F1292" s="20" t="s">
        <v>14</v>
      </c>
      <c r="G1292" s="20" t="s">
        <v>11</v>
      </c>
      <c r="H1292" s="21">
        <v>45232</v>
      </c>
    </row>
    <row r="1293" spans="1:8" ht="22.6" customHeight="1">
      <c r="A1293" s="20" t="s">
        <v>1314</v>
      </c>
      <c r="B1293" s="20" t="s">
        <v>27</v>
      </c>
      <c r="C1293" s="20">
        <v>3</v>
      </c>
      <c r="D1293" s="20">
        <v>4</v>
      </c>
      <c r="E1293" s="20">
        <v>12</v>
      </c>
      <c r="F1293" s="20" t="s">
        <v>20</v>
      </c>
      <c r="G1293" s="20" t="s">
        <v>11</v>
      </c>
      <c r="H1293" s="21">
        <v>44963</v>
      </c>
    </row>
    <row r="1294" spans="1:8" ht="22.6" customHeight="1">
      <c r="A1294" s="20" t="s">
        <v>1315</v>
      </c>
      <c r="B1294" s="20" t="s">
        <v>13</v>
      </c>
      <c r="C1294" s="20">
        <v>3</v>
      </c>
      <c r="D1294" s="20">
        <v>3</v>
      </c>
      <c r="E1294" s="20">
        <v>9</v>
      </c>
      <c r="F1294" s="20" t="s">
        <v>14</v>
      </c>
      <c r="G1294" s="20" t="s">
        <v>11</v>
      </c>
      <c r="H1294" s="21">
        <v>44993</v>
      </c>
    </row>
    <row r="1295" spans="1:8" ht="22.6" customHeight="1">
      <c r="A1295" s="20" t="s">
        <v>1316</v>
      </c>
      <c r="B1295" s="20" t="s">
        <v>13</v>
      </c>
      <c r="C1295" s="20">
        <v>5</v>
      </c>
      <c r="D1295" s="20">
        <v>3</v>
      </c>
      <c r="E1295" s="20">
        <v>15</v>
      </c>
      <c r="F1295" s="20" t="s">
        <v>20</v>
      </c>
      <c r="G1295" s="20" t="s">
        <v>15</v>
      </c>
      <c r="H1295" s="21">
        <v>45027</v>
      </c>
    </row>
    <row r="1296" spans="1:8" ht="22.6" customHeight="1">
      <c r="A1296" s="20" t="s">
        <v>1317</v>
      </c>
      <c r="B1296" s="20" t="s">
        <v>24</v>
      </c>
      <c r="C1296" s="20">
        <v>3</v>
      </c>
      <c r="D1296" s="20">
        <v>4</v>
      </c>
      <c r="E1296" s="20">
        <v>12</v>
      </c>
      <c r="F1296" s="20" t="s">
        <v>20</v>
      </c>
      <c r="G1296" s="20" t="s">
        <v>11</v>
      </c>
      <c r="H1296" s="21">
        <v>45145</v>
      </c>
    </row>
    <row r="1297" spans="1:8" ht="22.6" customHeight="1">
      <c r="A1297" s="20" t="s">
        <v>1318</v>
      </c>
      <c r="B1297" s="20" t="s">
        <v>9</v>
      </c>
      <c r="C1297" s="20">
        <v>4</v>
      </c>
      <c r="D1297" s="20">
        <v>2</v>
      </c>
      <c r="E1297" s="20">
        <v>8</v>
      </c>
      <c r="F1297" s="20" t="s">
        <v>22</v>
      </c>
      <c r="G1297" s="20" t="s">
        <v>20</v>
      </c>
      <c r="H1297" s="21">
        <v>45016</v>
      </c>
    </row>
    <row r="1298" spans="1:8" ht="22.6" customHeight="1">
      <c r="A1298" s="20" t="s">
        <v>1319</v>
      </c>
      <c r="B1298" s="20" t="s">
        <v>188</v>
      </c>
      <c r="C1298" s="20">
        <v>5</v>
      </c>
      <c r="D1298" s="20">
        <v>4</v>
      </c>
      <c r="E1298" s="20">
        <v>20</v>
      </c>
      <c r="F1298" s="20" t="s">
        <v>20</v>
      </c>
      <c r="G1298" s="20" t="s">
        <v>20</v>
      </c>
      <c r="H1298" s="21">
        <v>44939</v>
      </c>
    </row>
    <row r="1299" spans="1:8" ht="22.6" customHeight="1">
      <c r="A1299" s="20" t="s">
        <v>1320</v>
      </c>
      <c r="B1299" s="20" t="s">
        <v>13</v>
      </c>
      <c r="C1299" s="20">
        <v>2</v>
      </c>
      <c r="D1299" s="20">
        <v>3</v>
      </c>
      <c r="E1299" s="20">
        <v>6</v>
      </c>
      <c r="F1299" s="20" t="s">
        <v>20</v>
      </c>
      <c r="G1299" s="20" t="s">
        <v>15</v>
      </c>
      <c r="H1299" s="21">
        <v>45031</v>
      </c>
    </row>
    <row r="1300" spans="1:8" ht="22.6" customHeight="1">
      <c r="A1300" s="20" t="s">
        <v>1321</v>
      </c>
      <c r="B1300" s="20" t="s">
        <v>13</v>
      </c>
      <c r="C1300" s="20">
        <v>4</v>
      </c>
      <c r="D1300" s="20">
        <v>3</v>
      </c>
      <c r="E1300" s="20">
        <v>12</v>
      </c>
      <c r="F1300" s="20" t="s">
        <v>10</v>
      </c>
      <c r="G1300" s="20" t="s">
        <v>15</v>
      </c>
      <c r="H1300" s="21">
        <v>44982</v>
      </c>
    </row>
    <row r="1301" spans="1:8" ht="22.6" customHeight="1">
      <c r="A1301" s="20" t="s">
        <v>1322</v>
      </c>
      <c r="B1301" s="20" t="s">
        <v>27</v>
      </c>
      <c r="C1301" s="20">
        <v>1</v>
      </c>
      <c r="D1301" s="20">
        <v>4</v>
      </c>
      <c r="E1301" s="20">
        <v>4</v>
      </c>
      <c r="F1301" s="20" t="s">
        <v>22</v>
      </c>
      <c r="G1301" s="20" t="s">
        <v>20</v>
      </c>
      <c r="H1301" s="21">
        <v>45149</v>
      </c>
    </row>
    <row r="1302" spans="1:8" ht="22.6" customHeight="1">
      <c r="A1302" s="20" t="s">
        <v>1323</v>
      </c>
      <c r="B1302" s="20" t="s">
        <v>13</v>
      </c>
      <c r="C1302" s="20">
        <v>4</v>
      </c>
      <c r="D1302" s="20">
        <v>3</v>
      </c>
      <c r="E1302" s="20">
        <v>12</v>
      </c>
      <c r="F1302" s="20" t="s">
        <v>10</v>
      </c>
      <c r="G1302" s="20" t="s">
        <v>20</v>
      </c>
      <c r="H1302" s="21">
        <v>45234</v>
      </c>
    </row>
    <row r="1303" spans="1:8" ht="22.6" customHeight="1">
      <c r="A1303" s="20" t="s">
        <v>1324</v>
      </c>
      <c r="B1303" s="20" t="s">
        <v>39</v>
      </c>
      <c r="C1303" s="20">
        <v>3</v>
      </c>
      <c r="D1303" s="20">
        <v>3</v>
      </c>
      <c r="E1303" s="20">
        <v>9</v>
      </c>
      <c r="F1303" s="20" t="s">
        <v>20</v>
      </c>
      <c r="G1303" s="20" t="s">
        <v>20</v>
      </c>
      <c r="H1303" s="21">
        <v>44951</v>
      </c>
    </row>
    <row r="1304" spans="1:8" ht="22.6" customHeight="1">
      <c r="A1304" s="20" t="s">
        <v>1325</v>
      </c>
      <c r="B1304" s="20" t="s">
        <v>9</v>
      </c>
      <c r="C1304" s="20">
        <v>3</v>
      </c>
      <c r="D1304" s="20">
        <v>2</v>
      </c>
      <c r="E1304" s="20">
        <v>6</v>
      </c>
      <c r="F1304" s="20" t="s">
        <v>10</v>
      </c>
      <c r="G1304" s="20" t="s">
        <v>15</v>
      </c>
      <c r="H1304" s="21">
        <v>45271</v>
      </c>
    </row>
    <row r="1305" spans="1:8" ht="22.6" customHeight="1">
      <c r="A1305" s="20" t="s">
        <v>1326</v>
      </c>
      <c r="B1305" s="20" t="s">
        <v>13</v>
      </c>
      <c r="C1305" s="20">
        <v>2</v>
      </c>
      <c r="D1305" s="20">
        <v>3</v>
      </c>
      <c r="E1305" s="20">
        <v>6</v>
      </c>
      <c r="F1305" s="20" t="s">
        <v>20</v>
      </c>
      <c r="G1305" s="20" t="s">
        <v>20</v>
      </c>
      <c r="H1305" s="21">
        <v>44992</v>
      </c>
    </row>
    <row r="1306" spans="1:8" ht="22.6" customHeight="1">
      <c r="A1306" s="20" t="s">
        <v>1327</v>
      </c>
      <c r="B1306" s="20" t="s">
        <v>27</v>
      </c>
      <c r="C1306" s="20">
        <v>5</v>
      </c>
      <c r="D1306" s="20">
        <v>4</v>
      </c>
      <c r="E1306" s="20">
        <v>20</v>
      </c>
      <c r="F1306" s="20" t="s">
        <v>14</v>
      </c>
      <c r="G1306" s="20" t="s">
        <v>15</v>
      </c>
      <c r="H1306" s="21">
        <v>45127</v>
      </c>
    </row>
    <row r="1307" spans="1:8" ht="22.6" customHeight="1">
      <c r="A1307" s="20" t="s">
        <v>1328</v>
      </c>
      <c r="B1307" s="20" t="s">
        <v>17</v>
      </c>
      <c r="C1307" s="20">
        <v>4</v>
      </c>
      <c r="D1307" s="20">
        <v>1</v>
      </c>
      <c r="E1307" s="20">
        <v>4</v>
      </c>
      <c r="F1307" s="20" t="s">
        <v>20</v>
      </c>
      <c r="G1307" s="20" t="s">
        <v>11</v>
      </c>
      <c r="H1307" s="21">
        <v>44995</v>
      </c>
    </row>
    <row r="1308" spans="1:8" ht="22.6" customHeight="1">
      <c r="A1308" s="20" t="s">
        <v>1329</v>
      </c>
      <c r="B1308" s="20" t="s">
        <v>19</v>
      </c>
      <c r="C1308" s="20">
        <v>1</v>
      </c>
      <c r="D1308" s="20">
        <v>5</v>
      </c>
      <c r="E1308" s="20">
        <v>5</v>
      </c>
      <c r="F1308" s="20" t="s">
        <v>14</v>
      </c>
      <c r="G1308" s="20" t="s">
        <v>20</v>
      </c>
      <c r="H1308" s="21">
        <v>45225</v>
      </c>
    </row>
    <row r="1309" spans="1:8" ht="22.6" customHeight="1">
      <c r="A1309" s="20" t="s">
        <v>1330</v>
      </c>
      <c r="B1309" s="20" t="s">
        <v>13</v>
      </c>
      <c r="C1309" s="20">
        <v>3</v>
      </c>
      <c r="D1309" s="20">
        <v>3</v>
      </c>
      <c r="E1309" s="20">
        <v>9</v>
      </c>
      <c r="F1309" s="20" t="s">
        <v>20</v>
      </c>
      <c r="G1309" s="20" t="s">
        <v>20</v>
      </c>
      <c r="H1309" s="21">
        <v>45058</v>
      </c>
    </row>
    <row r="1310" spans="1:8" ht="22.6" customHeight="1">
      <c r="A1310" s="20" t="s">
        <v>1331</v>
      </c>
      <c r="B1310" s="20" t="s">
        <v>17</v>
      </c>
      <c r="C1310" s="20">
        <v>5</v>
      </c>
      <c r="D1310" s="20">
        <v>1</v>
      </c>
      <c r="E1310" s="20">
        <v>5</v>
      </c>
      <c r="F1310" s="20" t="s">
        <v>10</v>
      </c>
      <c r="G1310" s="20" t="s">
        <v>15</v>
      </c>
      <c r="H1310" s="21">
        <v>45082</v>
      </c>
    </row>
    <row r="1311" spans="1:8" ht="22.6" customHeight="1">
      <c r="A1311" s="20" t="s">
        <v>1332</v>
      </c>
      <c r="B1311" s="20" t="s">
        <v>35</v>
      </c>
      <c r="C1311" s="20">
        <v>2</v>
      </c>
      <c r="D1311" s="20">
        <v>1.5</v>
      </c>
      <c r="E1311" s="20">
        <v>3</v>
      </c>
      <c r="F1311" s="20" t="s">
        <v>20</v>
      </c>
      <c r="G1311" s="20" t="s">
        <v>15</v>
      </c>
      <c r="H1311" s="21">
        <v>45175</v>
      </c>
    </row>
    <row r="1312" spans="1:8" ht="22.6" customHeight="1">
      <c r="A1312" s="20" t="s">
        <v>1333</v>
      </c>
      <c r="B1312" s="20" t="s">
        <v>9</v>
      </c>
      <c r="C1312" s="20">
        <v>2</v>
      </c>
      <c r="D1312" s="20">
        <v>2</v>
      </c>
      <c r="E1312" s="20">
        <v>4</v>
      </c>
      <c r="F1312" s="20" t="s">
        <v>20</v>
      </c>
      <c r="G1312" s="20" t="s">
        <v>15</v>
      </c>
      <c r="H1312" s="21">
        <v>45091</v>
      </c>
    </row>
    <row r="1313" spans="1:8" ht="22.6" customHeight="1">
      <c r="A1313" s="20" t="s">
        <v>1334</v>
      </c>
      <c r="B1313" s="20" t="s">
        <v>17</v>
      </c>
      <c r="C1313" s="20">
        <v>1</v>
      </c>
      <c r="D1313" s="20">
        <v>1</v>
      </c>
      <c r="E1313" s="20">
        <v>1</v>
      </c>
      <c r="F1313" s="20" t="s">
        <v>20</v>
      </c>
      <c r="G1313" s="20" t="s">
        <v>11</v>
      </c>
      <c r="H1313" s="21">
        <v>45169</v>
      </c>
    </row>
    <row r="1314" spans="1:8" ht="22.6" customHeight="1">
      <c r="A1314" s="20" t="s">
        <v>1335</v>
      </c>
      <c r="B1314" s="20" t="s">
        <v>9</v>
      </c>
      <c r="C1314" s="20">
        <v>5</v>
      </c>
      <c r="D1314" s="20">
        <v>2</v>
      </c>
      <c r="E1314" s="20">
        <v>10</v>
      </c>
      <c r="F1314" s="20" t="s">
        <v>10</v>
      </c>
      <c r="G1314" s="20" t="s">
        <v>20</v>
      </c>
      <c r="H1314" s="21">
        <v>44978</v>
      </c>
    </row>
    <row r="1315" spans="1:8" ht="22.6" customHeight="1">
      <c r="A1315" s="20" t="s">
        <v>1336</v>
      </c>
      <c r="B1315" s="20" t="s">
        <v>9</v>
      </c>
      <c r="C1315" s="20">
        <v>4</v>
      </c>
      <c r="D1315" s="20">
        <v>2</v>
      </c>
      <c r="E1315" s="20">
        <v>8</v>
      </c>
      <c r="F1315" s="20" t="s">
        <v>10</v>
      </c>
      <c r="G1315" s="20" t="s">
        <v>20</v>
      </c>
      <c r="H1315" s="21">
        <v>45156</v>
      </c>
    </row>
    <row r="1316" spans="1:8" ht="22.6" customHeight="1">
      <c r="A1316" s="20" t="s">
        <v>1337</v>
      </c>
      <c r="B1316" s="20" t="s">
        <v>39</v>
      </c>
      <c r="C1316" s="20">
        <v>5</v>
      </c>
      <c r="D1316" s="20">
        <v>3</v>
      </c>
      <c r="E1316" s="20">
        <v>15</v>
      </c>
      <c r="F1316" s="20" t="s">
        <v>20</v>
      </c>
      <c r="G1316" s="20" t="s">
        <v>15</v>
      </c>
      <c r="H1316" s="21">
        <v>45274</v>
      </c>
    </row>
    <row r="1317" spans="1:8" ht="22.6" customHeight="1">
      <c r="A1317" s="20" t="s">
        <v>1338</v>
      </c>
      <c r="B1317" s="20" t="s">
        <v>17</v>
      </c>
      <c r="C1317" s="20">
        <v>1</v>
      </c>
      <c r="D1317" s="20">
        <v>1</v>
      </c>
      <c r="E1317" s="20">
        <v>1</v>
      </c>
      <c r="F1317" s="20" t="s">
        <v>22</v>
      </c>
      <c r="G1317" s="20" t="s">
        <v>15</v>
      </c>
      <c r="H1317" s="21">
        <v>44932</v>
      </c>
    </row>
    <row r="1318" spans="1:8" ht="22.6" customHeight="1">
      <c r="A1318" s="20" t="s">
        <v>1339</v>
      </c>
      <c r="B1318" s="20" t="s">
        <v>17</v>
      </c>
      <c r="C1318" s="20">
        <v>5</v>
      </c>
      <c r="D1318" s="20">
        <v>1</v>
      </c>
      <c r="E1318" s="20">
        <v>5</v>
      </c>
      <c r="F1318" s="20" t="s">
        <v>14</v>
      </c>
      <c r="G1318" s="20" t="s">
        <v>15</v>
      </c>
      <c r="H1318" s="21">
        <v>45185</v>
      </c>
    </row>
    <row r="1319" spans="1:8" ht="22.6" customHeight="1">
      <c r="A1319" s="20" t="s">
        <v>1340</v>
      </c>
      <c r="B1319" s="20" t="s">
        <v>9</v>
      </c>
      <c r="C1319" s="20">
        <v>3</v>
      </c>
      <c r="D1319" s="20">
        <v>2</v>
      </c>
      <c r="E1319" s="20">
        <v>6</v>
      </c>
      <c r="F1319" s="20" t="s">
        <v>20</v>
      </c>
      <c r="G1319" s="20" t="s">
        <v>15</v>
      </c>
      <c r="H1319" s="21">
        <v>45226</v>
      </c>
    </row>
    <row r="1320" spans="1:8" ht="22.6" customHeight="1">
      <c r="A1320" s="20" t="s">
        <v>1341</v>
      </c>
      <c r="B1320" s="20" t="s">
        <v>17</v>
      </c>
      <c r="C1320" s="20">
        <v>4</v>
      </c>
      <c r="D1320" s="20">
        <v>1</v>
      </c>
      <c r="E1320" s="20">
        <v>4</v>
      </c>
      <c r="F1320" s="20" t="s">
        <v>14</v>
      </c>
      <c r="G1320" s="20" t="s">
        <v>20</v>
      </c>
      <c r="H1320" s="21">
        <v>45068</v>
      </c>
    </row>
    <row r="1321" spans="1:8" ht="22.6" customHeight="1">
      <c r="A1321" s="20" t="s">
        <v>1342</v>
      </c>
      <c r="B1321" s="20" t="s">
        <v>39</v>
      </c>
      <c r="C1321" s="20">
        <v>3</v>
      </c>
      <c r="D1321" s="20">
        <v>3</v>
      </c>
      <c r="E1321" s="20">
        <v>9</v>
      </c>
      <c r="F1321" s="20" t="s">
        <v>22</v>
      </c>
      <c r="G1321" s="20" t="s">
        <v>20</v>
      </c>
      <c r="H1321" s="21">
        <v>45193</v>
      </c>
    </row>
    <row r="1322" spans="1:8" ht="22.6" customHeight="1">
      <c r="A1322" s="20" t="s">
        <v>1343</v>
      </c>
      <c r="B1322" s="20" t="s">
        <v>19</v>
      </c>
      <c r="C1322" s="20">
        <v>3</v>
      </c>
      <c r="D1322" s="20">
        <v>5</v>
      </c>
      <c r="E1322" s="20">
        <v>15</v>
      </c>
      <c r="F1322" s="20" t="s">
        <v>22</v>
      </c>
      <c r="G1322" s="20" t="s">
        <v>11</v>
      </c>
      <c r="H1322" s="21">
        <v>45253</v>
      </c>
    </row>
    <row r="1323" spans="1:8" ht="22.6" customHeight="1">
      <c r="A1323" s="20" t="s">
        <v>1344</v>
      </c>
      <c r="B1323" s="20" t="s">
        <v>9</v>
      </c>
      <c r="C1323" s="20">
        <v>2</v>
      </c>
      <c r="D1323" s="20">
        <v>2</v>
      </c>
      <c r="E1323" s="20">
        <v>4</v>
      </c>
      <c r="F1323" s="20" t="s">
        <v>20</v>
      </c>
      <c r="G1323" s="20" t="s">
        <v>15</v>
      </c>
      <c r="H1323" s="21">
        <v>45220</v>
      </c>
    </row>
    <row r="1324" spans="1:8" ht="22.6" customHeight="1">
      <c r="A1324" s="20" t="s">
        <v>1345</v>
      </c>
      <c r="B1324" s="20" t="s">
        <v>35</v>
      </c>
      <c r="C1324" s="20">
        <v>4</v>
      </c>
      <c r="D1324" s="20">
        <v>1.5</v>
      </c>
      <c r="E1324" s="20">
        <v>6</v>
      </c>
      <c r="F1324" s="20" t="s">
        <v>10</v>
      </c>
      <c r="G1324" s="20" t="s">
        <v>20</v>
      </c>
      <c r="H1324" s="21">
        <v>45113</v>
      </c>
    </row>
    <row r="1325" spans="1:8" ht="22.6" customHeight="1">
      <c r="A1325" s="20" t="s">
        <v>1346</v>
      </c>
      <c r="B1325" s="20" t="s">
        <v>9</v>
      </c>
      <c r="C1325" s="20">
        <v>2</v>
      </c>
      <c r="D1325" s="20">
        <v>2</v>
      </c>
      <c r="E1325" s="20">
        <v>4</v>
      </c>
      <c r="F1325" s="20" t="s">
        <v>10</v>
      </c>
      <c r="G1325" s="20" t="s">
        <v>15</v>
      </c>
      <c r="H1325" s="21">
        <v>45234</v>
      </c>
    </row>
    <row r="1326" spans="1:8" ht="22.6" customHeight="1">
      <c r="A1326" s="20" t="s">
        <v>1347</v>
      </c>
      <c r="B1326" s="20" t="s">
        <v>39</v>
      </c>
      <c r="C1326" s="20">
        <v>3</v>
      </c>
      <c r="D1326" s="20">
        <v>3</v>
      </c>
      <c r="E1326" s="20">
        <v>9</v>
      </c>
      <c r="F1326" s="20" t="s">
        <v>10</v>
      </c>
      <c r="G1326" s="20" t="s">
        <v>20</v>
      </c>
      <c r="H1326" s="21">
        <v>45153</v>
      </c>
    </row>
    <row r="1327" spans="1:8" ht="22.6" customHeight="1">
      <c r="A1327" s="20" t="s">
        <v>1348</v>
      </c>
      <c r="B1327" s="20" t="s">
        <v>24</v>
      </c>
      <c r="C1327" s="20">
        <v>4</v>
      </c>
      <c r="D1327" s="20">
        <v>4</v>
      </c>
      <c r="E1327" s="20">
        <v>16</v>
      </c>
      <c r="F1327" s="20" t="s">
        <v>20</v>
      </c>
      <c r="G1327" s="20" t="s">
        <v>15</v>
      </c>
      <c r="H1327" s="21">
        <v>45291</v>
      </c>
    </row>
    <row r="1328" spans="1:8" ht="22.6" customHeight="1">
      <c r="A1328" s="20" t="s">
        <v>1349</v>
      </c>
      <c r="B1328" s="20" t="s">
        <v>13</v>
      </c>
      <c r="C1328" s="20">
        <v>2</v>
      </c>
      <c r="D1328" s="20">
        <v>3</v>
      </c>
      <c r="E1328" s="20">
        <v>6</v>
      </c>
      <c r="F1328" s="20" t="s">
        <v>20</v>
      </c>
      <c r="G1328" s="20" t="s">
        <v>15</v>
      </c>
      <c r="H1328" s="21">
        <v>45176</v>
      </c>
    </row>
    <row r="1329" spans="1:8" ht="22.6" customHeight="1">
      <c r="A1329" s="20" t="s">
        <v>1350</v>
      </c>
      <c r="B1329" s="20" t="s">
        <v>19</v>
      </c>
      <c r="C1329" s="20">
        <v>3</v>
      </c>
      <c r="D1329" s="20">
        <v>5</v>
      </c>
      <c r="E1329" s="20">
        <v>15</v>
      </c>
      <c r="F1329" s="20" t="s">
        <v>10</v>
      </c>
      <c r="G1329" s="20" t="s">
        <v>20</v>
      </c>
      <c r="H1329" s="21">
        <v>45145</v>
      </c>
    </row>
    <row r="1330" spans="1:8" ht="22.6" customHeight="1">
      <c r="A1330" s="20" t="s">
        <v>1351</v>
      </c>
      <c r="B1330" s="20" t="s">
        <v>9</v>
      </c>
      <c r="C1330" s="20">
        <v>2</v>
      </c>
      <c r="D1330" s="20">
        <v>2</v>
      </c>
      <c r="E1330" s="20">
        <v>4</v>
      </c>
      <c r="F1330" s="20" t="s">
        <v>20</v>
      </c>
      <c r="G1330" s="20" t="s">
        <v>20</v>
      </c>
      <c r="H1330" s="21">
        <v>44961</v>
      </c>
    </row>
    <row r="1331" spans="1:8" ht="22.6" customHeight="1">
      <c r="A1331" s="20" t="s">
        <v>1352</v>
      </c>
      <c r="B1331" s="20" t="s">
        <v>188</v>
      </c>
      <c r="C1331" s="20">
        <v>2</v>
      </c>
      <c r="D1331" s="20">
        <v>4</v>
      </c>
      <c r="E1331" s="20">
        <v>8</v>
      </c>
      <c r="F1331" s="20" t="s">
        <v>20</v>
      </c>
      <c r="G1331" s="20" t="s">
        <v>20</v>
      </c>
      <c r="H1331" s="21">
        <v>45246</v>
      </c>
    </row>
    <row r="1332" spans="1:8" ht="22.6" customHeight="1">
      <c r="A1332" s="20" t="s">
        <v>1353</v>
      </c>
      <c r="B1332" s="20" t="s">
        <v>19</v>
      </c>
      <c r="C1332" s="20">
        <v>5</v>
      </c>
      <c r="D1332" s="20">
        <v>5</v>
      </c>
      <c r="E1332" s="20">
        <v>25</v>
      </c>
      <c r="F1332" s="20" t="s">
        <v>20</v>
      </c>
      <c r="G1332" s="20" t="s">
        <v>11</v>
      </c>
      <c r="H1332" s="21">
        <v>45198</v>
      </c>
    </row>
    <row r="1333" spans="1:8" ht="22.6" customHeight="1">
      <c r="A1333" s="20" t="s">
        <v>1354</v>
      </c>
      <c r="B1333" s="20" t="s">
        <v>17</v>
      </c>
      <c r="C1333" s="20">
        <v>1</v>
      </c>
      <c r="D1333" s="20">
        <v>1</v>
      </c>
      <c r="E1333" s="20">
        <v>1</v>
      </c>
      <c r="F1333" s="20" t="s">
        <v>14</v>
      </c>
      <c r="G1333" s="20" t="s">
        <v>11</v>
      </c>
      <c r="H1333" s="21">
        <v>45024</v>
      </c>
    </row>
    <row r="1334" spans="1:8" ht="22.6" customHeight="1">
      <c r="A1334" s="20" t="s">
        <v>1355</v>
      </c>
      <c r="B1334" s="20" t="s">
        <v>39</v>
      </c>
      <c r="C1334" s="20">
        <v>5</v>
      </c>
      <c r="D1334" s="20">
        <v>3</v>
      </c>
      <c r="E1334" s="20">
        <v>15</v>
      </c>
      <c r="F1334" s="20" t="s">
        <v>22</v>
      </c>
      <c r="G1334" s="20" t="s">
        <v>20</v>
      </c>
      <c r="H1334" s="21">
        <v>44964</v>
      </c>
    </row>
    <row r="1335" spans="1:8" ht="22.6" customHeight="1">
      <c r="A1335" s="20" t="s">
        <v>1356</v>
      </c>
      <c r="B1335" s="20" t="s">
        <v>35</v>
      </c>
      <c r="C1335" s="20">
        <v>2</v>
      </c>
      <c r="D1335" s="20">
        <v>1.5</v>
      </c>
      <c r="E1335" s="20">
        <v>3</v>
      </c>
      <c r="F1335" s="20" t="s">
        <v>22</v>
      </c>
      <c r="G1335" s="20" t="s">
        <v>15</v>
      </c>
      <c r="H1335" s="21">
        <v>45013</v>
      </c>
    </row>
    <row r="1336" spans="1:8" ht="22.6" customHeight="1">
      <c r="A1336" s="20" t="s">
        <v>1357</v>
      </c>
      <c r="B1336" s="20" t="s">
        <v>19</v>
      </c>
      <c r="C1336" s="20">
        <v>2</v>
      </c>
      <c r="D1336" s="20">
        <v>5</v>
      </c>
      <c r="E1336" s="20">
        <v>10</v>
      </c>
      <c r="F1336" s="20" t="s">
        <v>22</v>
      </c>
      <c r="G1336" s="20" t="s">
        <v>11</v>
      </c>
      <c r="H1336" s="21">
        <v>45287</v>
      </c>
    </row>
    <row r="1337" spans="1:8" ht="22.6" customHeight="1">
      <c r="A1337" s="20" t="s">
        <v>1358</v>
      </c>
      <c r="B1337" s="20" t="s">
        <v>27</v>
      </c>
      <c r="C1337" s="20">
        <v>4</v>
      </c>
      <c r="D1337" s="20">
        <v>4</v>
      </c>
      <c r="E1337" s="20">
        <v>16</v>
      </c>
      <c r="F1337" s="20" t="s">
        <v>20</v>
      </c>
      <c r="G1337" s="20" t="s">
        <v>11</v>
      </c>
      <c r="H1337" s="21">
        <v>45050</v>
      </c>
    </row>
    <row r="1338" spans="1:8" ht="22.6" customHeight="1">
      <c r="A1338" s="20" t="s">
        <v>1359</v>
      </c>
      <c r="B1338" s="20" t="s">
        <v>13</v>
      </c>
      <c r="C1338" s="20">
        <v>3</v>
      </c>
      <c r="D1338" s="20">
        <v>3</v>
      </c>
      <c r="E1338" s="20">
        <v>9</v>
      </c>
      <c r="F1338" s="20" t="s">
        <v>10</v>
      </c>
      <c r="G1338" s="20" t="s">
        <v>11</v>
      </c>
      <c r="H1338" s="21">
        <v>44953</v>
      </c>
    </row>
    <row r="1339" spans="1:8" ht="22.6" customHeight="1">
      <c r="A1339" s="20" t="s">
        <v>1360</v>
      </c>
      <c r="B1339" s="20" t="s">
        <v>20</v>
      </c>
      <c r="C1339" s="20">
        <v>5</v>
      </c>
      <c r="D1339" s="20">
        <v>1</v>
      </c>
      <c r="E1339" s="20">
        <v>5</v>
      </c>
      <c r="F1339" s="20" t="s">
        <v>20</v>
      </c>
      <c r="G1339" s="20" t="s">
        <v>11</v>
      </c>
      <c r="H1339" s="21">
        <v>45136</v>
      </c>
    </row>
    <row r="1340" spans="1:8" ht="22.6" customHeight="1">
      <c r="A1340" s="20" t="s">
        <v>1361</v>
      </c>
      <c r="B1340" s="20" t="s">
        <v>24</v>
      </c>
      <c r="C1340" s="20">
        <v>5</v>
      </c>
      <c r="D1340" s="20">
        <v>4</v>
      </c>
      <c r="E1340" s="20">
        <v>20</v>
      </c>
      <c r="F1340" s="20" t="s">
        <v>20</v>
      </c>
      <c r="G1340" s="20" t="s">
        <v>15</v>
      </c>
      <c r="H1340" s="21">
        <v>44980</v>
      </c>
    </row>
    <row r="1341" spans="1:8" ht="22.6" customHeight="1">
      <c r="A1341" s="20" t="s">
        <v>1362</v>
      </c>
      <c r="B1341" s="20" t="s">
        <v>188</v>
      </c>
      <c r="C1341" s="20">
        <v>5</v>
      </c>
      <c r="D1341" s="20">
        <v>4</v>
      </c>
      <c r="E1341" s="20">
        <v>20</v>
      </c>
      <c r="F1341" s="20" t="s">
        <v>14</v>
      </c>
      <c r="G1341" s="20" t="s">
        <v>15</v>
      </c>
      <c r="H1341" s="21">
        <v>44955</v>
      </c>
    </row>
    <row r="1342" spans="1:8" ht="22.6" customHeight="1">
      <c r="A1342" s="20" t="s">
        <v>1363</v>
      </c>
      <c r="B1342" s="20" t="s">
        <v>39</v>
      </c>
      <c r="C1342" s="20">
        <v>3</v>
      </c>
      <c r="D1342" s="20">
        <v>3</v>
      </c>
      <c r="E1342" s="20">
        <v>9</v>
      </c>
      <c r="F1342" s="20" t="s">
        <v>20</v>
      </c>
      <c r="G1342" s="20" t="s">
        <v>11</v>
      </c>
      <c r="H1342" s="21">
        <v>45260</v>
      </c>
    </row>
    <row r="1343" spans="1:8" ht="22.6" customHeight="1">
      <c r="A1343" s="20" t="s">
        <v>1364</v>
      </c>
      <c r="B1343" s="20" t="s">
        <v>24</v>
      </c>
      <c r="C1343" s="20">
        <v>4</v>
      </c>
      <c r="D1343" s="20">
        <v>4</v>
      </c>
      <c r="E1343" s="20">
        <v>16</v>
      </c>
      <c r="F1343" s="20" t="s">
        <v>10</v>
      </c>
      <c r="G1343" s="20" t="s">
        <v>11</v>
      </c>
      <c r="H1343" s="21">
        <v>45034</v>
      </c>
    </row>
    <row r="1344" spans="1:8" ht="22.6" customHeight="1">
      <c r="A1344" s="20" t="s">
        <v>1365</v>
      </c>
      <c r="B1344" s="20" t="s">
        <v>19</v>
      </c>
      <c r="C1344" s="20">
        <v>5</v>
      </c>
      <c r="D1344" s="20">
        <v>5</v>
      </c>
      <c r="E1344" s="20">
        <v>25</v>
      </c>
      <c r="F1344" s="20" t="s">
        <v>22</v>
      </c>
      <c r="G1344" s="20" t="s">
        <v>11</v>
      </c>
      <c r="H1344" s="21">
        <v>44939</v>
      </c>
    </row>
    <row r="1345" spans="1:8" ht="22.6" customHeight="1">
      <c r="A1345" s="20" t="s">
        <v>1366</v>
      </c>
      <c r="B1345" s="20" t="s">
        <v>17</v>
      </c>
      <c r="C1345" s="20">
        <v>5</v>
      </c>
      <c r="D1345" s="20">
        <v>1</v>
      </c>
      <c r="E1345" s="20">
        <v>5</v>
      </c>
      <c r="F1345" s="20" t="s">
        <v>22</v>
      </c>
      <c r="G1345" s="20" t="s">
        <v>11</v>
      </c>
      <c r="H1345" s="21">
        <v>45063</v>
      </c>
    </row>
    <row r="1346" spans="1:8" ht="22.6" customHeight="1">
      <c r="A1346" s="20" t="s">
        <v>1367</v>
      </c>
      <c r="B1346" s="20" t="s">
        <v>9</v>
      </c>
      <c r="C1346" s="20">
        <v>5</v>
      </c>
      <c r="D1346" s="20">
        <v>2</v>
      </c>
      <c r="E1346" s="20">
        <v>10</v>
      </c>
      <c r="F1346" s="20" t="s">
        <v>10</v>
      </c>
      <c r="G1346" s="20" t="s">
        <v>11</v>
      </c>
      <c r="H1346" s="21">
        <v>45069</v>
      </c>
    </row>
    <row r="1347" spans="1:8" ht="22.6" customHeight="1">
      <c r="A1347" s="20" t="s">
        <v>1368</v>
      </c>
      <c r="B1347" s="20" t="s">
        <v>35</v>
      </c>
      <c r="C1347" s="20">
        <v>4</v>
      </c>
      <c r="D1347" s="20">
        <v>1.5</v>
      </c>
      <c r="E1347" s="20">
        <v>6</v>
      </c>
      <c r="F1347" s="20" t="s">
        <v>20</v>
      </c>
      <c r="G1347" s="20" t="s">
        <v>11</v>
      </c>
      <c r="H1347" s="21">
        <v>44938</v>
      </c>
    </row>
    <row r="1348" spans="1:8" ht="22.6" customHeight="1">
      <c r="A1348" s="20" t="s">
        <v>1369</v>
      </c>
      <c r="B1348" s="20" t="s">
        <v>24</v>
      </c>
      <c r="C1348" s="20">
        <v>5</v>
      </c>
      <c r="D1348" s="20">
        <v>4</v>
      </c>
      <c r="E1348" s="20">
        <v>20</v>
      </c>
      <c r="F1348" s="20" t="s">
        <v>20</v>
      </c>
      <c r="G1348" s="20" t="s">
        <v>20</v>
      </c>
      <c r="H1348" s="21">
        <v>45253</v>
      </c>
    </row>
    <row r="1349" spans="1:8" ht="22.6" customHeight="1">
      <c r="A1349" s="20" t="s">
        <v>1370</v>
      </c>
      <c r="B1349" s="20" t="s">
        <v>17</v>
      </c>
      <c r="C1349" s="20">
        <v>3</v>
      </c>
      <c r="D1349" s="20">
        <v>1</v>
      </c>
      <c r="E1349" s="20">
        <v>3</v>
      </c>
      <c r="F1349" s="20" t="s">
        <v>14</v>
      </c>
      <c r="G1349" s="20" t="s">
        <v>20</v>
      </c>
      <c r="H1349" s="21">
        <v>45217</v>
      </c>
    </row>
    <row r="1350" spans="1:8" ht="22.6" customHeight="1">
      <c r="A1350" s="20" t="s">
        <v>1371</v>
      </c>
      <c r="B1350" s="20" t="s">
        <v>27</v>
      </c>
      <c r="C1350" s="20">
        <v>3</v>
      </c>
      <c r="D1350" s="20">
        <v>4</v>
      </c>
      <c r="E1350" s="20">
        <v>12</v>
      </c>
      <c r="F1350" s="20" t="s">
        <v>10</v>
      </c>
      <c r="G1350" s="20" t="s">
        <v>20</v>
      </c>
      <c r="H1350" s="21">
        <v>45279</v>
      </c>
    </row>
    <row r="1351" spans="1:8" ht="22.6" customHeight="1">
      <c r="A1351" s="20" t="s">
        <v>1372</v>
      </c>
      <c r="B1351" s="20" t="s">
        <v>39</v>
      </c>
      <c r="C1351" s="20">
        <v>3</v>
      </c>
      <c r="D1351" s="20">
        <v>3</v>
      </c>
      <c r="E1351" s="20">
        <v>9</v>
      </c>
      <c r="F1351" s="20" t="s">
        <v>14</v>
      </c>
      <c r="G1351" s="20" t="s">
        <v>11</v>
      </c>
      <c r="H1351" s="21">
        <v>44966</v>
      </c>
    </row>
    <row r="1352" spans="1:8" ht="22.6" customHeight="1">
      <c r="A1352" s="20" t="s">
        <v>1373</v>
      </c>
      <c r="B1352" s="20" t="s">
        <v>9</v>
      </c>
      <c r="C1352" s="20">
        <v>3</v>
      </c>
      <c r="D1352" s="20">
        <v>2</v>
      </c>
      <c r="E1352" s="20">
        <v>6</v>
      </c>
      <c r="F1352" s="20" t="s">
        <v>22</v>
      </c>
      <c r="G1352" s="20" t="s">
        <v>11</v>
      </c>
      <c r="H1352" s="21">
        <v>45249</v>
      </c>
    </row>
    <row r="1353" spans="1:8" ht="22.6" customHeight="1">
      <c r="A1353" s="20" t="s">
        <v>1374</v>
      </c>
      <c r="B1353" s="20" t="s">
        <v>10044</v>
      </c>
      <c r="C1353" s="20">
        <v>5</v>
      </c>
      <c r="D1353" s="20">
        <v>3</v>
      </c>
      <c r="E1353" s="20">
        <v>15</v>
      </c>
      <c r="F1353" s="20" t="s">
        <v>20</v>
      </c>
      <c r="G1353" s="20" t="s">
        <v>20</v>
      </c>
      <c r="H1353" s="21">
        <v>45114</v>
      </c>
    </row>
    <row r="1354" spans="1:8" ht="22.6" customHeight="1">
      <c r="A1354" s="20" t="s">
        <v>1375</v>
      </c>
      <c r="B1354" s="20" t="s">
        <v>9</v>
      </c>
      <c r="C1354" s="20">
        <v>1</v>
      </c>
      <c r="D1354" s="20">
        <v>2</v>
      </c>
      <c r="E1354" s="20">
        <v>2</v>
      </c>
      <c r="F1354" s="20" t="s">
        <v>14</v>
      </c>
      <c r="G1354" s="20" t="s">
        <v>11</v>
      </c>
      <c r="H1354" s="21">
        <v>45179</v>
      </c>
    </row>
    <row r="1355" spans="1:8" ht="22.6" customHeight="1">
      <c r="A1355" s="20" t="s">
        <v>1376</v>
      </c>
      <c r="B1355" s="20" t="s">
        <v>27</v>
      </c>
      <c r="C1355" s="20">
        <v>4</v>
      </c>
      <c r="D1355" s="20">
        <v>4</v>
      </c>
      <c r="E1355" s="20">
        <v>16</v>
      </c>
      <c r="F1355" s="20" t="s">
        <v>14</v>
      </c>
      <c r="G1355" s="20" t="s">
        <v>15</v>
      </c>
      <c r="H1355" s="21">
        <v>44931</v>
      </c>
    </row>
    <row r="1356" spans="1:8" ht="22.6" customHeight="1">
      <c r="A1356" s="20" t="s">
        <v>1377</v>
      </c>
      <c r="B1356" s="20" t="s">
        <v>9</v>
      </c>
      <c r="C1356" s="20">
        <v>4</v>
      </c>
      <c r="D1356" s="20">
        <v>2</v>
      </c>
      <c r="E1356" s="20">
        <v>8</v>
      </c>
      <c r="F1356" s="20" t="s">
        <v>20</v>
      </c>
      <c r="G1356" s="20" t="s">
        <v>15</v>
      </c>
      <c r="H1356" s="21">
        <v>44979</v>
      </c>
    </row>
    <row r="1357" spans="1:8" ht="22.6" customHeight="1">
      <c r="A1357" s="20" t="s">
        <v>1378</v>
      </c>
      <c r="B1357" s="20" t="s">
        <v>13</v>
      </c>
      <c r="C1357" s="20">
        <v>4</v>
      </c>
      <c r="D1357" s="20">
        <v>3</v>
      </c>
      <c r="E1357" s="20">
        <v>12</v>
      </c>
      <c r="F1357" s="20" t="s">
        <v>22</v>
      </c>
      <c r="G1357" s="20" t="s">
        <v>11</v>
      </c>
      <c r="H1357" s="21">
        <v>45008</v>
      </c>
    </row>
    <row r="1358" spans="1:8" ht="22.6" customHeight="1">
      <c r="A1358" s="20" t="s">
        <v>1379</v>
      </c>
      <c r="B1358" s="20" t="s">
        <v>27</v>
      </c>
      <c r="C1358" s="20">
        <v>3</v>
      </c>
      <c r="D1358" s="20">
        <v>4</v>
      </c>
      <c r="E1358" s="20">
        <v>12</v>
      </c>
      <c r="F1358" s="20" t="s">
        <v>10</v>
      </c>
      <c r="G1358" s="20" t="s">
        <v>20</v>
      </c>
      <c r="H1358" s="21">
        <v>45050</v>
      </c>
    </row>
    <row r="1359" spans="1:8" ht="22.6" customHeight="1">
      <c r="A1359" s="20" t="s">
        <v>1380</v>
      </c>
      <c r="B1359" s="20" t="s">
        <v>27</v>
      </c>
      <c r="C1359" s="20">
        <v>1</v>
      </c>
      <c r="D1359" s="20">
        <v>4</v>
      </c>
      <c r="E1359" s="20">
        <v>4</v>
      </c>
      <c r="F1359" s="20" t="s">
        <v>22</v>
      </c>
      <c r="G1359" s="20" t="s">
        <v>15</v>
      </c>
      <c r="H1359" s="21">
        <v>45070</v>
      </c>
    </row>
    <row r="1360" spans="1:8" ht="22.6" customHeight="1">
      <c r="A1360" s="20" t="s">
        <v>1381</v>
      </c>
      <c r="B1360" s="20" t="s">
        <v>13</v>
      </c>
      <c r="C1360" s="20">
        <v>3</v>
      </c>
      <c r="D1360" s="20">
        <v>3</v>
      </c>
      <c r="E1360" s="20">
        <v>9</v>
      </c>
      <c r="F1360" s="20" t="s">
        <v>22</v>
      </c>
      <c r="G1360" s="20" t="s">
        <v>15</v>
      </c>
      <c r="H1360" s="21">
        <v>45267</v>
      </c>
    </row>
    <row r="1361" spans="1:8" ht="22.6" customHeight="1">
      <c r="A1361" s="20" t="s">
        <v>1382</v>
      </c>
      <c r="B1361" s="20" t="s">
        <v>13</v>
      </c>
      <c r="C1361" s="20">
        <v>3</v>
      </c>
      <c r="D1361" s="20">
        <v>3</v>
      </c>
      <c r="E1361" s="20">
        <v>9</v>
      </c>
      <c r="F1361" s="20" t="s">
        <v>22</v>
      </c>
      <c r="G1361" s="20" t="s">
        <v>11</v>
      </c>
      <c r="H1361" s="21">
        <v>45169</v>
      </c>
    </row>
    <row r="1362" spans="1:8" ht="22.6" customHeight="1">
      <c r="A1362" s="20" t="s">
        <v>1383</v>
      </c>
      <c r="B1362" s="20" t="s">
        <v>13</v>
      </c>
      <c r="C1362" s="20">
        <v>3</v>
      </c>
      <c r="D1362" s="20">
        <v>3</v>
      </c>
      <c r="E1362" s="20">
        <v>9</v>
      </c>
      <c r="F1362" s="20" t="s">
        <v>14</v>
      </c>
      <c r="G1362" s="20" t="s">
        <v>15</v>
      </c>
      <c r="H1362" s="21">
        <v>45140</v>
      </c>
    </row>
    <row r="1363" spans="1:8" ht="22.6" customHeight="1">
      <c r="A1363" s="20" t="s">
        <v>1384</v>
      </c>
      <c r="B1363" s="20" t="s">
        <v>17</v>
      </c>
      <c r="C1363" s="20">
        <v>2</v>
      </c>
      <c r="D1363" s="20">
        <v>1</v>
      </c>
      <c r="E1363" s="20">
        <v>2</v>
      </c>
      <c r="F1363" s="20" t="s">
        <v>22</v>
      </c>
      <c r="G1363" s="20" t="s">
        <v>11</v>
      </c>
      <c r="H1363" s="21">
        <v>45220</v>
      </c>
    </row>
    <row r="1364" spans="1:8" ht="22.6" customHeight="1">
      <c r="A1364" s="20" t="s">
        <v>1385</v>
      </c>
      <c r="B1364" s="20" t="s">
        <v>13</v>
      </c>
      <c r="C1364" s="20">
        <v>5</v>
      </c>
      <c r="D1364" s="20">
        <v>3</v>
      </c>
      <c r="E1364" s="20">
        <v>15</v>
      </c>
      <c r="F1364" s="20" t="s">
        <v>14</v>
      </c>
      <c r="G1364" s="20" t="s">
        <v>20</v>
      </c>
      <c r="H1364" s="21">
        <v>45282</v>
      </c>
    </row>
    <row r="1365" spans="1:8" ht="22.6" customHeight="1">
      <c r="A1365" s="20" t="s">
        <v>1386</v>
      </c>
      <c r="B1365" s="20" t="s">
        <v>17</v>
      </c>
      <c r="C1365" s="20">
        <v>3</v>
      </c>
      <c r="D1365" s="20">
        <v>1</v>
      </c>
      <c r="E1365" s="20">
        <v>3</v>
      </c>
      <c r="F1365" s="20" t="s">
        <v>22</v>
      </c>
      <c r="G1365" s="20" t="s">
        <v>20</v>
      </c>
      <c r="H1365" s="21">
        <v>45280</v>
      </c>
    </row>
    <row r="1366" spans="1:8" ht="22.6" customHeight="1">
      <c r="A1366" s="20" t="s">
        <v>1387</v>
      </c>
      <c r="B1366" s="20" t="s">
        <v>188</v>
      </c>
      <c r="C1366" s="20">
        <v>4</v>
      </c>
      <c r="D1366" s="20">
        <v>4</v>
      </c>
      <c r="E1366" s="20">
        <v>16</v>
      </c>
      <c r="F1366" s="20" t="s">
        <v>22</v>
      </c>
      <c r="G1366" s="20" t="s">
        <v>11</v>
      </c>
      <c r="H1366" s="21">
        <v>45161</v>
      </c>
    </row>
    <row r="1367" spans="1:8" ht="22.6" customHeight="1">
      <c r="A1367" s="20" t="s">
        <v>1388</v>
      </c>
      <c r="B1367" s="20" t="s">
        <v>27</v>
      </c>
      <c r="C1367" s="20">
        <v>5</v>
      </c>
      <c r="D1367" s="20">
        <v>4</v>
      </c>
      <c r="E1367" s="20">
        <v>20</v>
      </c>
      <c r="F1367" s="20" t="s">
        <v>20</v>
      </c>
      <c r="G1367" s="20" t="s">
        <v>15</v>
      </c>
      <c r="H1367" s="21">
        <v>45022</v>
      </c>
    </row>
    <row r="1368" spans="1:8" ht="22.6" customHeight="1">
      <c r="A1368" s="20" t="s">
        <v>1389</v>
      </c>
      <c r="B1368" s="20" t="s">
        <v>39</v>
      </c>
      <c r="C1368" s="20">
        <v>1</v>
      </c>
      <c r="D1368" s="20">
        <v>3</v>
      </c>
      <c r="E1368" s="20">
        <v>3</v>
      </c>
      <c r="F1368" s="20" t="s">
        <v>22</v>
      </c>
      <c r="G1368" s="20" t="s">
        <v>11</v>
      </c>
      <c r="H1368" s="21">
        <v>45281</v>
      </c>
    </row>
    <row r="1369" spans="1:8" ht="22.6" customHeight="1">
      <c r="A1369" s="20" t="s">
        <v>1390</v>
      </c>
      <c r="B1369" s="20" t="s">
        <v>39</v>
      </c>
      <c r="C1369" s="20">
        <v>5</v>
      </c>
      <c r="D1369" s="20">
        <v>3</v>
      </c>
      <c r="E1369" s="20">
        <v>15</v>
      </c>
      <c r="F1369" s="20" t="s">
        <v>10</v>
      </c>
      <c r="G1369" s="20" t="s">
        <v>20</v>
      </c>
      <c r="H1369" s="21">
        <v>45185</v>
      </c>
    </row>
    <row r="1370" spans="1:8" ht="22.6" customHeight="1">
      <c r="A1370" s="20" t="s">
        <v>1391</v>
      </c>
      <c r="B1370" s="20" t="s">
        <v>39</v>
      </c>
      <c r="C1370" s="20">
        <v>2</v>
      </c>
      <c r="D1370" s="20">
        <v>3</v>
      </c>
      <c r="E1370" s="20">
        <v>6</v>
      </c>
      <c r="F1370" s="20" t="s">
        <v>22</v>
      </c>
      <c r="G1370" s="20" t="s">
        <v>11</v>
      </c>
      <c r="H1370" s="21">
        <v>45153</v>
      </c>
    </row>
    <row r="1371" spans="1:8" ht="22.6" customHeight="1">
      <c r="A1371" s="20" t="s">
        <v>1392</v>
      </c>
      <c r="B1371" s="20" t="s">
        <v>17</v>
      </c>
      <c r="C1371" s="20">
        <v>5</v>
      </c>
      <c r="D1371" s="20">
        <v>1</v>
      </c>
      <c r="E1371" s="20">
        <v>5</v>
      </c>
      <c r="F1371" s="20" t="s">
        <v>22</v>
      </c>
      <c r="G1371" s="20" t="s">
        <v>20</v>
      </c>
      <c r="H1371" s="21">
        <v>45212</v>
      </c>
    </row>
    <row r="1372" spans="1:8" ht="22.6" customHeight="1">
      <c r="A1372" s="20" t="s">
        <v>1393</v>
      </c>
      <c r="B1372" s="20" t="s">
        <v>13</v>
      </c>
      <c r="C1372" s="20">
        <v>3</v>
      </c>
      <c r="D1372" s="20">
        <v>3</v>
      </c>
      <c r="E1372" s="20">
        <v>9</v>
      </c>
      <c r="F1372" s="20" t="s">
        <v>22</v>
      </c>
      <c r="G1372" s="20" t="s">
        <v>20</v>
      </c>
      <c r="H1372" s="21">
        <v>45054</v>
      </c>
    </row>
    <row r="1373" spans="1:8" ht="22.6" customHeight="1">
      <c r="A1373" s="20" t="s">
        <v>1394</v>
      </c>
      <c r="B1373" s="20" t="s">
        <v>27</v>
      </c>
      <c r="C1373" s="20">
        <v>2</v>
      </c>
      <c r="D1373" s="20">
        <v>4</v>
      </c>
      <c r="E1373" s="20">
        <v>8</v>
      </c>
      <c r="F1373" s="20" t="s">
        <v>22</v>
      </c>
      <c r="G1373" s="20" t="s">
        <v>20</v>
      </c>
      <c r="H1373" s="21">
        <v>45177</v>
      </c>
    </row>
    <row r="1374" spans="1:8" ht="22.6" customHeight="1">
      <c r="A1374" s="20" t="s">
        <v>1395</v>
      </c>
      <c r="B1374" s="20" t="s">
        <v>27</v>
      </c>
      <c r="C1374" s="20">
        <v>5</v>
      </c>
      <c r="D1374" s="20">
        <v>4</v>
      </c>
      <c r="E1374" s="20">
        <v>20</v>
      </c>
      <c r="F1374" s="20" t="s">
        <v>22</v>
      </c>
      <c r="G1374" s="20" t="s">
        <v>11</v>
      </c>
      <c r="H1374" s="21">
        <v>45243</v>
      </c>
    </row>
    <row r="1375" spans="1:8" ht="22.6" customHeight="1">
      <c r="A1375" s="20" t="s">
        <v>1396</v>
      </c>
      <c r="B1375" s="20" t="s">
        <v>24</v>
      </c>
      <c r="C1375" s="20">
        <v>3</v>
      </c>
      <c r="D1375" s="20">
        <v>4</v>
      </c>
      <c r="E1375" s="20">
        <v>12</v>
      </c>
      <c r="F1375" s="20" t="s">
        <v>20</v>
      </c>
      <c r="G1375" s="20" t="s">
        <v>15</v>
      </c>
      <c r="H1375" s="21">
        <v>2</v>
      </c>
    </row>
    <row r="1376" spans="1:8" ht="22.6" customHeight="1">
      <c r="A1376" s="20" t="s">
        <v>1397</v>
      </c>
      <c r="B1376" s="20" t="s">
        <v>9</v>
      </c>
      <c r="C1376" s="20">
        <v>5</v>
      </c>
      <c r="D1376" s="20">
        <v>2</v>
      </c>
      <c r="E1376" s="20">
        <v>10</v>
      </c>
      <c r="F1376" s="20" t="s">
        <v>20</v>
      </c>
      <c r="G1376" s="20" t="s">
        <v>20</v>
      </c>
      <c r="H1376" s="21">
        <v>45152</v>
      </c>
    </row>
    <row r="1377" spans="1:8" ht="22.6" customHeight="1">
      <c r="A1377" s="20" t="s">
        <v>1398</v>
      </c>
      <c r="B1377" s="20" t="s">
        <v>188</v>
      </c>
      <c r="C1377" s="20">
        <v>4</v>
      </c>
      <c r="D1377" s="20">
        <v>4</v>
      </c>
      <c r="E1377" s="20">
        <v>16</v>
      </c>
      <c r="F1377" s="20" t="s">
        <v>20</v>
      </c>
      <c r="G1377" s="20" t="s">
        <v>11</v>
      </c>
      <c r="H1377" s="21">
        <v>45035</v>
      </c>
    </row>
    <row r="1378" spans="1:8" ht="22.6" customHeight="1">
      <c r="A1378" s="20" t="s">
        <v>1399</v>
      </c>
      <c r="B1378" s="20" t="s">
        <v>9</v>
      </c>
      <c r="C1378" s="20">
        <v>2</v>
      </c>
      <c r="D1378" s="20">
        <v>2</v>
      </c>
      <c r="E1378" s="20">
        <v>4</v>
      </c>
      <c r="F1378" s="20" t="s">
        <v>10</v>
      </c>
      <c r="G1378" s="20" t="s">
        <v>11</v>
      </c>
      <c r="H1378" s="21">
        <v>44973</v>
      </c>
    </row>
    <row r="1379" spans="1:8" ht="22.6" customHeight="1">
      <c r="A1379" s="20" t="s">
        <v>1400</v>
      </c>
      <c r="B1379" s="20" t="s">
        <v>20</v>
      </c>
      <c r="C1379" s="20">
        <v>2</v>
      </c>
      <c r="D1379" s="20">
        <v>1</v>
      </c>
      <c r="E1379" s="20">
        <v>2</v>
      </c>
      <c r="F1379" s="20" t="s">
        <v>20</v>
      </c>
      <c r="G1379" s="20" t="s">
        <v>20</v>
      </c>
      <c r="H1379" s="21">
        <v>45181</v>
      </c>
    </row>
    <row r="1380" spans="1:8" ht="22.6" customHeight="1">
      <c r="A1380" s="20" t="s">
        <v>1401</v>
      </c>
      <c r="B1380" s="20" t="s">
        <v>9</v>
      </c>
      <c r="C1380" s="20">
        <v>5</v>
      </c>
      <c r="D1380" s="20">
        <v>2</v>
      </c>
      <c r="E1380" s="20">
        <v>10</v>
      </c>
      <c r="F1380" s="20" t="s">
        <v>20</v>
      </c>
      <c r="G1380" s="20" t="s">
        <v>11</v>
      </c>
      <c r="H1380" s="21">
        <v>45021</v>
      </c>
    </row>
    <row r="1381" spans="1:8" ht="22.6" customHeight="1">
      <c r="A1381" s="20" t="s">
        <v>1402</v>
      </c>
      <c r="B1381" s="20" t="s">
        <v>35</v>
      </c>
      <c r="C1381" s="20">
        <v>3</v>
      </c>
      <c r="D1381" s="20">
        <v>1.5</v>
      </c>
      <c r="E1381" s="20">
        <v>4.5</v>
      </c>
      <c r="F1381" s="20" t="s">
        <v>20</v>
      </c>
      <c r="G1381" s="20" t="s">
        <v>20</v>
      </c>
      <c r="H1381" s="21">
        <v>2</v>
      </c>
    </row>
    <row r="1382" spans="1:8" ht="22.6" customHeight="1">
      <c r="A1382" s="20" t="s">
        <v>1403</v>
      </c>
      <c r="B1382" s="20" t="s">
        <v>27</v>
      </c>
      <c r="C1382" s="20">
        <v>5</v>
      </c>
      <c r="D1382" s="20">
        <v>4</v>
      </c>
      <c r="E1382" s="20">
        <v>20</v>
      </c>
      <c r="F1382" s="20" t="s">
        <v>10</v>
      </c>
      <c r="G1382" s="20" t="s">
        <v>15</v>
      </c>
      <c r="H1382" s="21">
        <v>45083</v>
      </c>
    </row>
    <row r="1383" spans="1:8" ht="22.6" customHeight="1">
      <c r="A1383" s="20" t="s">
        <v>1404</v>
      </c>
      <c r="B1383" s="20" t="s">
        <v>24</v>
      </c>
      <c r="C1383" s="20">
        <v>1</v>
      </c>
      <c r="D1383" s="20">
        <v>4</v>
      </c>
      <c r="E1383" s="20">
        <v>4</v>
      </c>
      <c r="F1383" s="20" t="s">
        <v>14</v>
      </c>
      <c r="G1383" s="20" t="s">
        <v>20</v>
      </c>
      <c r="H1383" s="21">
        <v>45139</v>
      </c>
    </row>
    <row r="1384" spans="1:8" ht="22.6" customHeight="1">
      <c r="A1384" s="20" t="s">
        <v>1405</v>
      </c>
      <c r="B1384" s="20" t="s">
        <v>35</v>
      </c>
      <c r="C1384" s="20">
        <v>5</v>
      </c>
      <c r="D1384" s="20">
        <v>1.5</v>
      </c>
      <c r="E1384" s="20">
        <v>7.5</v>
      </c>
      <c r="F1384" s="20" t="s">
        <v>20</v>
      </c>
      <c r="G1384" s="20" t="s">
        <v>20</v>
      </c>
      <c r="H1384" s="21">
        <v>45259</v>
      </c>
    </row>
    <row r="1385" spans="1:8" ht="22.6" customHeight="1">
      <c r="A1385" s="20" t="s">
        <v>1406</v>
      </c>
      <c r="B1385" s="20" t="s">
        <v>24</v>
      </c>
      <c r="C1385" s="20">
        <v>2</v>
      </c>
      <c r="D1385" s="20">
        <v>4</v>
      </c>
      <c r="E1385" s="20">
        <v>8</v>
      </c>
      <c r="F1385" s="20" t="s">
        <v>20</v>
      </c>
      <c r="G1385" s="20" t="s">
        <v>20</v>
      </c>
      <c r="H1385" s="21">
        <v>45124</v>
      </c>
    </row>
    <row r="1386" spans="1:8" ht="22.6" customHeight="1">
      <c r="A1386" s="20" t="s">
        <v>1407</v>
      </c>
      <c r="B1386" s="20" t="s">
        <v>19</v>
      </c>
      <c r="C1386" s="20">
        <v>5</v>
      </c>
      <c r="D1386" s="20">
        <v>5</v>
      </c>
      <c r="E1386" s="20">
        <v>25</v>
      </c>
      <c r="F1386" s="20" t="s">
        <v>22</v>
      </c>
      <c r="G1386" s="20" t="s">
        <v>11</v>
      </c>
      <c r="H1386" s="21">
        <v>45130</v>
      </c>
    </row>
    <row r="1387" spans="1:8" ht="22.6" customHeight="1">
      <c r="A1387" s="20" t="s">
        <v>1408</v>
      </c>
      <c r="B1387" s="20" t="s">
        <v>35</v>
      </c>
      <c r="C1387" s="20">
        <v>2</v>
      </c>
      <c r="D1387" s="20">
        <v>1.5</v>
      </c>
      <c r="E1387" s="20">
        <v>3</v>
      </c>
      <c r="F1387" s="20" t="s">
        <v>20</v>
      </c>
      <c r="G1387" s="20" t="s">
        <v>20</v>
      </c>
      <c r="H1387" s="21">
        <v>45064</v>
      </c>
    </row>
    <row r="1388" spans="1:8" ht="22.6" customHeight="1">
      <c r="A1388" s="20" t="s">
        <v>1409</v>
      </c>
      <c r="B1388" s="20" t="s">
        <v>10044</v>
      </c>
      <c r="C1388" s="20">
        <v>4</v>
      </c>
      <c r="D1388" s="20">
        <v>3</v>
      </c>
      <c r="E1388" s="20">
        <v>12</v>
      </c>
      <c r="F1388" s="20" t="s">
        <v>14</v>
      </c>
      <c r="G1388" s="20" t="s">
        <v>11</v>
      </c>
      <c r="H1388" s="21">
        <v>45093</v>
      </c>
    </row>
    <row r="1389" spans="1:8" ht="22.6" customHeight="1">
      <c r="A1389" s="20" t="s">
        <v>1410</v>
      </c>
      <c r="B1389" s="20" t="s">
        <v>13</v>
      </c>
      <c r="C1389" s="20">
        <v>2</v>
      </c>
      <c r="D1389" s="20">
        <v>3</v>
      </c>
      <c r="E1389" s="20">
        <v>6</v>
      </c>
      <c r="F1389" s="20" t="s">
        <v>20</v>
      </c>
      <c r="G1389" s="20" t="s">
        <v>20</v>
      </c>
      <c r="H1389" s="21">
        <v>45172</v>
      </c>
    </row>
    <row r="1390" spans="1:8" ht="22.6" customHeight="1">
      <c r="A1390" s="20" t="s">
        <v>1411</v>
      </c>
      <c r="B1390" s="20" t="s">
        <v>27</v>
      </c>
      <c r="C1390" s="20">
        <v>5</v>
      </c>
      <c r="D1390" s="20">
        <v>4</v>
      </c>
      <c r="E1390" s="20">
        <v>20</v>
      </c>
      <c r="F1390" s="20" t="s">
        <v>20</v>
      </c>
      <c r="G1390" s="20" t="s">
        <v>11</v>
      </c>
      <c r="H1390" s="21">
        <v>45048</v>
      </c>
    </row>
    <row r="1391" spans="1:8" ht="22.6" customHeight="1">
      <c r="A1391" s="20" t="s">
        <v>1412</v>
      </c>
      <c r="B1391" s="20" t="s">
        <v>27</v>
      </c>
      <c r="C1391" s="20">
        <v>1</v>
      </c>
      <c r="D1391" s="20">
        <v>4</v>
      </c>
      <c r="E1391" s="20">
        <v>4</v>
      </c>
      <c r="F1391" s="20" t="s">
        <v>14</v>
      </c>
      <c r="G1391" s="20" t="s">
        <v>15</v>
      </c>
      <c r="H1391" s="21">
        <v>45213</v>
      </c>
    </row>
    <row r="1392" spans="1:8" ht="22.6" customHeight="1">
      <c r="A1392" s="20" t="s">
        <v>1413</v>
      </c>
      <c r="B1392" s="20" t="s">
        <v>17</v>
      </c>
      <c r="C1392" s="20">
        <v>1</v>
      </c>
      <c r="D1392" s="20">
        <v>1</v>
      </c>
      <c r="E1392" s="20">
        <v>1</v>
      </c>
      <c r="F1392" s="20" t="s">
        <v>20</v>
      </c>
      <c r="G1392" s="20" t="s">
        <v>15</v>
      </c>
      <c r="H1392" s="21">
        <v>45233</v>
      </c>
    </row>
    <row r="1393" spans="1:8" ht="22.6" customHeight="1">
      <c r="A1393" s="20" t="s">
        <v>1414</v>
      </c>
      <c r="B1393" s="20" t="s">
        <v>17</v>
      </c>
      <c r="C1393" s="20">
        <v>1</v>
      </c>
      <c r="D1393" s="20">
        <v>1</v>
      </c>
      <c r="E1393" s="20">
        <v>1</v>
      </c>
      <c r="F1393" s="20" t="s">
        <v>10</v>
      </c>
      <c r="G1393" s="20" t="s">
        <v>20</v>
      </c>
      <c r="H1393" s="21">
        <v>2</v>
      </c>
    </row>
    <row r="1394" spans="1:8" ht="22.6" customHeight="1">
      <c r="A1394" s="20" t="s">
        <v>1415</v>
      </c>
      <c r="B1394" s="20" t="s">
        <v>39</v>
      </c>
      <c r="C1394" s="20">
        <v>2</v>
      </c>
      <c r="D1394" s="20">
        <v>3</v>
      </c>
      <c r="E1394" s="20">
        <v>6</v>
      </c>
      <c r="F1394" s="20" t="s">
        <v>14</v>
      </c>
      <c r="G1394" s="20" t="s">
        <v>11</v>
      </c>
      <c r="H1394" s="21">
        <v>44964</v>
      </c>
    </row>
    <row r="1395" spans="1:8" ht="22.6" customHeight="1">
      <c r="A1395" s="20" t="s">
        <v>1416</v>
      </c>
      <c r="B1395" s="20" t="s">
        <v>27</v>
      </c>
      <c r="C1395" s="20">
        <v>5</v>
      </c>
      <c r="D1395" s="20">
        <v>4</v>
      </c>
      <c r="E1395" s="20">
        <v>20</v>
      </c>
      <c r="F1395" s="20" t="s">
        <v>10</v>
      </c>
      <c r="G1395" s="20" t="s">
        <v>11</v>
      </c>
      <c r="H1395" s="21">
        <v>44994</v>
      </c>
    </row>
    <row r="1396" spans="1:8" ht="22.6" customHeight="1">
      <c r="A1396" s="20" t="s">
        <v>1417</v>
      </c>
      <c r="B1396" s="20" t="s">
        <v>27</v>
      </c>
      <c r="C1396" s="20">
        <v>4</v>
      </c>
      <c r="D1396" s="20">
        <v>4</v>
      </c>
      <c r="E1396" s="20">
        <v>16</v>
      </c>
      <c r="F1396" s="20" t="s">
        <v>22</v>
      </c>
      <c r="G1396" s="20" t="s">
        <v>20</v>
      </c>
      <c r="H1396" s="21">
        <v>44941</v>
      </c>
    </row>
    <row r="1397" spans="1:8" ht="22.6" customHeight="1">
      <c r="A1397" s="20" t="s">
        <v>1418</v>
      </c>
      <c r="B1397" s="20" t="s">
        <v>39</v>
      </c>
      <c r="C1397" s="20">
        <v>1</v>
      </c>
      <c r="D1397" s="20">
        <v>3</v>
      </c>
      <c r="E1397" s="20">
        <v>3</v>
      </c>
      <c r="F1397" s="20" t="s">
        <v>14</v>
      </c>
      <c r="G1397" s="20" t="s">
        <v>15</v>
      </c>
      <c r="H1397" s="21">
        <v>45126</v>
      </c>
    </row>
    <row r="1398" spans="1:8" ht="22.6" customHeight="1">
      <c r="A1398" s="20" t="s">
        <v>1419</v>
      </c>
      <c r="B1398" s="20" t="s">
        <v>13</v>
      </c>
      <c r="C1398" s="20">
        <v>4</v>
      </c>
      <c r="D1398" s="20">
        <v>3</v>
      </c>
      <c r="E1398" s="20">
        <v>12</v>
      </c>
      <c r="F1398" s="20" t="s">
        <v>14</v>
      </c>
      <c r="G1398" s="20" t="s">
        <v>15</v>
      </c>
      <c r="H1398" s="21">
        <v>45116</v>
      </c>
    </row>
    <row r="1399" spans="1:8" ht="22.6" customHeight="1">
      <c r="A1399" s="20" t="s">
        <v>1420</v>
      </c>
      <c r="B1399" s="20" t="s">
        <v>24</v>
      </c>
      <c r="C1399" s="20">
        <v>2</v>
      </c>
      <c r="D1399" s="20">
        <v>4</v>
      </c>
      <c r="E1399" s="20">
        <v>8</v>
      </c>
      <c r="F1399" s="20" t="s">
        <v>10</v>
      </c>
      <c r="G1399" s="20" t="s">
        <v>20</v>
      </c>
      <c r="H1399" s="21">
        <v>44948</v>
      </c>
    </row>
    <row r="1400" spans="1:8" ht="22.6" customHeight="1">
      <c r="A1400" s="20" t="s">
        <v>1421</v>
      </c>
      <c r="B1400" s="20" t="s">
        <v>35</v>
      </c>
      <c r="C1400" s="20">
        <v>5</v>
      </c>
      <c r="D1400" s="20">
        <v>1.5</v>
      </c>
      <c r="E1400" s="20">
        <v>7.5</v>
      </c>
      <c r="F1400" s="20" t="s">
        <v>22</v>
      </c>
      <c r="G1400" s="20" t="s">
        <v>20</v>
      </c>
      <c r="H1400" s="21">
        <v>44946</v>
      </c>
    </row>
    <row r="1401" spans="1:8" ht="22.6" customHeight="1">
      <c r="A1401" s="20" t="s">
        <v>1422</v>
      </c>
      <c r="B1401" s="20" t="s">
        <v>35</v>
      </c>
      <c r="C1401" s="20">
        <v>2</v>
      </c>
      <c r="D1401" s="20">
        <v>1.5</v>
      </c>
      <c r="E1401" s="20">
        <v>3</v>
      </c>
      <c r="F1401" s="20" t="s">
        <v>10</v>
      </c>
      <c r="G1401" s="20" t="s">
        <v>11</v>
      </c>
      <c r="H1401" s="21">
        <v>45125</v>
      </c>
    </row>
    <row r="1402" spans="1:8" ht="22.6" customHeight="1">
      <c r="A1402" s="20" t="s">
        <v>1423</v>
      </c>
      <c r="B1402" s="20" t="s">
        <v>27</v>
      </c>
      <c r="C1402" s="20">
        <v>5</v>
      </c>
      <c r="D1402" s="20">
        <v>4</v>
      </c>
      <c r="E1402" s="20">
        <v>20</v>
      </c>
      <c r="F1402" s="20" t="s">
        <v>10</v>
      </c>
      <c r="G1402" s="20" t="s">
        <v>20</v>
      </c>
      <c r="H1402" s="21">
        <v>45017</v>
      </c>
    </row>
    <row r="1403" spans="1:8" ht="22.6" customHeight="1">
      <c r="A1403" s="20" t="s">
        <v>1424</v>
      </c>
      <c r="B1403" s="20" t="s">
        <v>19</v>
      </c>
      <c r="C1403" s="20">
        <v>1</v>
      </c>
      <c r="D1403" s="20">
        <v>5</v>
      </c>
      <c r="E1403" s="20">
        <v>5</v>
      </c>
      <c r="F1403" s="20" t="s">
        <v>20</v>
      </c>
      <c r="G1403" s="20" t="s">
        <v>20</v>
      </c>
      <c r="H1403" s="21">
        <v>45108</v>
      </c>
    </row>
    <row r="1404" spans="1:8" ht="22.6" customHeight="1">
      <c r="A1404" s="20" t="s">
        <v>1425</v>
      </c>
      <c r="B1404" s="20" t="s">
        <v>35</v>
      </c>
      <c r="C1404" s="20">
        <v>4</v>
      </c>
      <c r="D1404" s="20">
        <v>1.5</v>
      </c>
      <c r="E1404" s="20">
        <v>6</v>
      </c>
      <c r="F1404" s="20" t="s">
        <v>22</v>
      </c>
      <c r="G1404" s="20" t="s">
        <v>11</v>
      </c>
      <c r="H1404" s="21">
        <v>44953</v>
      </c>
    </row>
    <row r="1405" spans="1:8" ht="22.6" customHeight="1">
      <c r="A1405" s="20" t="s">
        <v>1426</v>
      </c>
      <c r="B1405" s="20" t="s">
        <v>17</v>
      </c>
      <c r="C1405" s="20">
        <v>3</v>
      </c>
      <c r="D1405" s="20">
        <v>1</v>
      </c>
      <c r="E1405" s="20">
        <v>3</v>
      </c>
      <c r="F1405" s="20" t="s">
        <v>14</v>
      </c>
      <c r="G1405" s="20" t="s">
        <v>20</v>
      </c>
      <c r="H1405" s="21">
        <v>44945</v>
      </c>
    </row>
    <row r="1406" spans="1:8" ht="22.6" customHeight="1">
      <c r="A1406" s="20" t="s">
        <v>1427</v>
      </c>
      <c r="B1406" s="20" t="s">
        <v>39</v>
      </c>
      <c r="C1406" s="20">
        <v>1</v>
      </c>
      <c r="D1406" s="20">
        <v>3</v>
      </c>
      <c r="E1406" s="20">
        <v>3</v>
      </c>
      <c r="F1406" s="20" t="s">
        <v>20</v>
      </c>
      <c r="G1406" s="20" t="s">
        <v>11</v>
      </c>
      <c r="H1406" s="21">
        <v>45194</v>
      </c>
    </row>
    <row r="1407" spans="1:8" ht="22.6" customHeight="1">
      <c r="A1407" s="20" t="s">
        <v>1428</v>
      </c>
      <c r="B1407" s="20" t="s">
        <v>19</v>
      </c>
      <c r="C1407" s="20">
        <v>1</v>
      </c>
      <c r="D1407" s="20">
        <v>5</v>
      </c>
      <c r="E1407" s="20">
        <v>5</v>
      </c>
      <c r="F1407" s="20" t="s">
        <v>22</v>
      </c>
      <c r="G1407" s="20" t="s">
        <v>20</v>
      </c>
      <c r="H1407" s="21">
        <v>45222</v>
      </c>
    </row>
    <row r="1408" spans="1:8" ht="22.6" customHeight="1">
      <c r="A1408" s="20" t="s">
        <v>1429</v>
      </c>
      <c r="B1408" s="20" t="s">
        <v>13</v>
      </c>
      <c r="C1408" s="20">
        <v>1</v>
      </c>
      <c r="D1408" s="20">
        <v>3</v>
      </c>
      <c r="E1408" s="20">
        <v>3</v>
      </c>
      <c r="F1408" s="20" t="s">
        <v>10</v>
      </c>
      <c r="G1408" s="20" t="s">
        <v>11</v>
      </c>
      <c r="H1408" s="21">
        <v>44989</v>
      </c>
    </row>
    <row r="1409" spans="1:8" ht="22.6" customHeight="1">
      <c r="A1409" s="20" t="s">
        <v>1430</v>
      </c>
      <c r="B1409" s="20" t="s">
        <v>27</v>
      </c>
      <c r="C1409" s="20">
        <v>2</v>
      </c>
      <c r="D1409" s="20">
        <v>4</v>
      </c>
      <c r="E1409" s="20">
        <v>8</v>
      </c>
      <c r="F1409" s="20" t="s">
        <v>20</v>
      </c>
      <c r="G1409" s="20" t="s">
        <v>11</v>
      </c>
      <c r="H1409" s="21">
        <v>45006</v>
      </c>
    </row>
    <row r="1410" spans="1:8" ht="22.6" customHeight="1">
      <c r="A1410" s="20" t="s">
        <v>1431</v>
      </c>
      <c r="B1410" s="20" t="s">
        <v>35</v>
      </c>
      <c r="C1410" s="20">
        <v>5</v>
      </c>
      <c r="D1410" s="20">
        <v>1.5</v>
      </c>
      <c r="E1410" s="20">
        <v>7.5</v>
      </c>
      <c r="F1410" s="20" t="s">
        <v>10</v>
      </c>
      <c r="G1410" s="20" t="s">
        <v>11</v>
      </c>
      <c r="H1410" s="21">
        <v>45095</v>
      </c>
    </row>
    <row r="1411" spans="1:8" ht="22.6" customHeight="1">
      <c r="A1411" s="20" t="s">
        <v>1432</v>
      </c>
      <c r="B1411" s="20" t="s">
        <v>17</v>
      </c>
      <c r="C1411" s="20">
        <v>4</v>
      </c>
      <c r="D1411" s="20">
        <v>1</v>
      </c>
      <c r="E1411" s="20">
        <v>4</v>
      </c>
      <c r="F1411" s="20" t="s">
        <v>10</v>
      </c>
      <c r="G1411" s="20" t="s">
        <v>11</v>
      </c>
      <c r="H1411" s="21">
        <v>44958</v>
      </c>
    </row>
    <row r="1412" spans="1:8" ht="22.6" customHeight="1">
      <c r="A1412" s="20" t="s">
        <v>1433</v>
      </c>
      <c r="B1412" s="20" t="s">
        <v>9</v>
      </c>
      <c r="C1412" s="20">
        <v>2</v>
      </c>
      <c r="D1412" s="20">
        <v>2</v>
      </c>
      <c r="E1412" s="20">
        <v>4</v>
      </c>
      <c r="F1412" s="20" t="s">
        <v>20</v>
      </c>
      <c r="G1412" s="20" t="s">
        <v>11</v>
      </c>
      <c r="H1412" s="21">
        <v>44981</v>
      </c>
    </row>
    <row r="1413" spans="1:8" ht="22.6" customHeight="1">
      <c r="A1413" s="20" t="s">
        <v>1434</v>
      </c>
      <c r="B1413" s="20" t="s">
        <v>24</v>
      </c>
      <c r="C1413" s="20">
        <v>4</v>
      </c>
      <c r="D1413" s="20">
        <v>4</v>
      </c>
      <c r="E1413" s="20">
        <v>16</v>
      </c>
      <c r="F1413" s="20" t="s">
        <v>14</v>
      </c>
      <c r="G1413" s="20" t="s">
        <v>11</v>
      </c>
      <c r="H1413" s="21">
        <v>45275</v>
      </c>
    </row>
    <row r="1414" spans="1:8" ht="22.6" customHeight="1">
      <c r="A1414" s="20" t="s">
        <v>1435</v>
      </c>
      <c r="B1414" s="20" t="s">
        <v>13</v>
      </c>
      <c r="C1414" s="20">
        <v>1</v>
      </c>
      <c r="D1414" s="20">
        <v>3</v>
      </c>
      <c r="E1414" s="20">
        <v>3</v>
      </c>
      <c r="F1414" s="20" t="s">
        <v>10</v>
      </c>
      <c r="G1414" s="20" t="s">
        <v>11</v>
      </c>
      <c r="H1414" s="21">
        <v>45208</v>
      </c>
    </row>
    <row r="1415" spans="1:8" ht="22.6" customHeight="1">
      <c r="A1415" s="20" t="s">
        <v>1436</v>
      </c>
      <c r="B1415" s="20" t="s">
        <v>35</v>
      </c>
      <c r="C1415" s="20">
        <v>5</v>
      </c>
      <c r="D1415" s="20">
        <v>1.5</v>
      </c>
      <c r="E1415" s="20">
        <v>7.5</v>
      </c>
      <c r="F1415" s="20" t="s">
        <v>20</v>
      </c>
      <c r="G1415" s="20" t="s">
        <v>20</v>
      </c>
      <c r="H1415" s="21">
        <v>45285</v>
      </c>
    </row>
    <row r="1416" spans="1:8" ht="22.6" customHeight="1">
      <c r="A1416" s="20" t="s">
        <v>1437</v>
      </c>
      <c r="B1416" s="20" t="s">
        <v>24</v>
      </c>
      <c r="C1416" s="20">
        <v>3</v>
      </c>
      <c r="D1416" s="20">
        <v>4</v>
      </c>
      <c r="E1416" s="20">
        <v>12</v>
      </c>
      <c r="F1416" s="20" t="s">
        <v>14</v>
      </c>
      <c r="G1416" s="20" t="s">
        <v>15</v>
      </c>
      <c r="H1416" s="21">
        <v>2</v>
      </c>
    </row>
    <row r="1417" spans="1:8" ht="22.6" customHeight="1">
      <c r="A1417" s="20" t="s">
        <v>1438</v>
      </c>
      <c r="B1417" s="20" t="s">
        <v>35</v>
      </c>
      <c r="C1417" s="20">
        <v>5</v>
      </c>
      <c r="D1417" s="20">
        <v>1.5</v>
      </c>
      <c r="E1417" s="20">
        <v>7.5</v>
      </c>
      <c r="F1417" s="20" t="s">
        <v>22</v>
      </c>
      <c r="G1417" s="20" t="s">
        <v>11</v>
      </c>
      <c r="H1417" s="21">
        <v>45029</v>
      </c>
    </row>
    <row r="1418" spans="1:8" ht="22.6" customHeight="1">
      <c r="A1418" s="20" t="s">
        <v>1439</v>
      </c>
      <c r="B1418" s="20" t="s">
        <v>19</v>
      </c>
      <c r="C1418" s="20">
        <v>2</v>
      </c>
      <c r="D1418" s="20">
        <v>5</v>
      </c>
      <c r="E1418" s="20">
        <v>10</v>
      </c>
      <c r="F1418" s="20" t="s">
        <v>22</v>
      </c>
      <c r="G1418" s="20" t="s">
        <v>20</v>
      </c>
      <c r="H1418" s="21">
        <v>44984</v>
      </c>
    </row>
    <row r="1419" spans="1:8" ht="22.6" customHeight="1">
      <c r="A1419" s="20" t="s">
        <v>1440</v>
      </c>
      <c r="B1419" s="20" t="s">
        <v>19</v>
      </c>
      <c r="C1419" s="20">
        <v>2</v>
      </c>
      <c r="D1419" s="20">
        <v>5</v>
      </c>
      <c r="E1419" s="20">
        <v>10</v>
      </c>
      <c r="F1419" s="20" t="s">
        <v>10</v>
      </c>
      <c r="G1419" s="20" t="s">
        <v>11</v>
      </c>
      <c r="H1419" s="21">
        <v>45278</v>
      </c>
    </row>
    <row r="1420" spans="1:8" ht="22.6" customHeight="1">
      <c r="A1420" s="20" t="s">
        <v>1441</v>
      </c>
      <c r="B1420" s="20" t="s">
        <v>13</v>
      </c>
      <c r="C1420" s="20">
        <v>3</v>
      </c>
      <c r="D1420" s="20">
        <v>3</v>
      </c>
      <c r="E1420" s="20">
        <v>9</v>
      </c>
      <c r="F1420" s="20" t="s">
        <v>20</v>
      </c>
      <c r="G1420" s="20" t="s">
        <v>20</v>
      </c>
      <c r="H1420" s="21">
        <v>45120</v>
      </c>
    </row>
    <row r="1421" spans="1:8" ht="22.6" customHeight="1">
      <c r="A1421" s="20" t="s">
        <v>1442</v>
      </c>
      <c r="B1421" s="20" t="s">
        <v>13</v>
      </c>
      <c r="C1421" s="20">
        <v>2</v>
      </c>
      <c r="D1421" s="20">
        <v>3</v>
      </c>
      <c r="E1421" s="20">
        <v>6</v>
      </c>
      <c r="F1421" s="20" t="s">
        <v>10</v>
      </c>
      <c r="G1421" s="20" t="s">
        <v>15</v>
      </c>
      <c r="H1421" s="21">
        <v>45144</v>
      </c>
    </row>
    <row r="1422" spans="1:8" ht="22.6" customHeight="1">
      <c r="A1422" s="20" t="s">
        <v>1443</v>
      </c>
      <c r="B1422" s="20" t="s">
        <v>10044</v>
      </c>
      <c r="C1422" s="20">
        <v>4</v>
      </c>
      <c r="D1422" s="20">
        <v>3</v>
      </c>
      <c r="E1422" s="20">
        <v>12</v>
      </c>
      <c r="F1422" s="20" t="s">
        <v>22</v>
      </c>
      <c r="G1422" s="20" t="s">
        <v>11</v>
      </c>
      <c r="H1422" s="21">
        <v>45192</v>
      </c>
    </row>
    <row r="1423" spans="1:8" ht="22.6" customHeight="1">
      <c r="A1423" s="20" t="s">
        <v>1444</v>
      </c>
      <c r="B1423" s="20" t="s">
        <v>27</v>
      </c>
      <c r="C1423" s="20">
        <v>5</v>
      </c>
      <c r="D1423" s="20">
        <v>4</v>
      </c>
      <c r="E1423" s="20">
        <v>20</v>
      </c>
      <c r="F1423" s="20" t="s">
        <v>20</v>
      </c>
      <c r="G1423" s="20" t="s">
        <v>20</v>
      </c>
      <c r="H1423" s="21">
        <v>44989</v>
      </c>
    </row>
    <row r="1424" spans="1:8" ht="22.6" customHeight="1">
      <c r="A1424" s="20" t="s">
        <v>1445</v>
      </c>
      <c r="B1424" s="20" t="s">
        <v>17</v>
      </c>
      <c r="C1424" s="20">
        <v>4</v>
      </c>
      <c r="D1424" s="20">
        <v>1</v>
      </c>
      <c r="E1424" s="20">
        <v>4</v>
      </c>
      <c r="F1424" s="20" t="s">
        <v>20</v>
      </c>
      <c r="G1424" s="20" t="s">
        <v>20</v>
      </c>
      <c r="H1424" s="21">
        <v>45248</v>
      </c>
    </row>
    <row r="1425" spans="1:8" ht="22.6" customHeight="1">
      <c r="A1425" s="20" t="s">
        <v>1446</v>
      </c>
      <c r="B1425" s="20" t="s">
        <v>39</v>
      </c>
      <c r="C1425" s="20">
        <v>5</v>
      </c>
      <c r="D1425" s="20">
        <v>3</v>
      </c>
      <c r="E1425" s="20">
        <v>15</v>
      </c>
      <c r="F1425" s="20" t="s">
        <v>10</v>
      </c>
      <c r="G1425" s="20" t="s">
        <v>20</v>
      </c>
      <c r="H1425" s="21">
        <v>45152</v>
      </c>
    </row>
    <row r="1426" spans="1:8" ht="22.6" customHeight="1">
      <c r="A1426" s="20" t="s">
        <v>1447</v>
      </c>
      <c r="B1426" s="20" t="s">
        <v>17</v>
      </c>
      <c r="C1426" s="20">
        <v>4</v>
      </c>
      <c r="D1426" s="20">
        <v>1</v>
      </c>
      <c r="E1426" s="20">
        <v>4</v>
      </c>
      <c r="F1426" s="20" t="s">
        <v>20</v>
      </c>
      <c r="G1426" s="20" t="s">
        <v>15</v>
      </c>
      <c r="H1426" s="21">
        <v>45136</v>
      </c>
    </row>
    <row r="1427" spans="1:8" ht="22.6" customHeight="1">
      <c r="A1427" s="20" t="s">
        <v>1448</v>
      </c>
      <c r="B1427" s="20" t="s">
        <v>27</v>
      </c>
      <c r="C1427" s="20">
        <v>5</v>
      </c>
      <c r="D1427" s="20">
        <v>4</v>
      </c>
      <c r="E1427" s="20">
        <v>20</v>
      </c>
      <c r="F1427" s="20" t="s">
        <v>22</v>
      </c>
      <c r="G1427" s="20" t="s">
        <v>15</v>
      </c>
      <c r="H1427" s="21">
        <v>44927</v>
      </c>
    </row>
    <row r="1428" spans="1:8" ht="22.6" customHeight="1">
      <c r="A1428" s="20" t="s">
        <v>1449</v>
      </c>
      <c r="B1428" s="20" t="s">
        <v>27</v>
      </c>
      <c r="C1428" s="20">
        <v>3</v>
      </c>
      <c r="D1428" s="20">
        <v>4</v>
      </c>
      <c r="E1428" s="20">
        <v>12</v>
      </c>
      <c r="F1428" s="20" t="s">
        <v>20</v>
      </c>
      <c r="G1428" s="20" t="s">
        <v>15</v>
      </c>
      <c r="H1428" s="21">
        <v>45277</v>
      </c>
    </row>
    <row r="1429" spans="1:8" ht="22.6" customHeight="1">
      <c r="A1429" s="20" t="s">
        <v>1450</v>
      </c>
      <c r="B1429" s="20" t="s">
        <v>27</v>
      </c>
      <c r="C1429" s="20">
        <v>5</v>
      </c>
      <c r="D1429" s="20">
        <v>4</v>
      </c>
      <c r="E1429" s="20">
        <v>20</v>
      </c>
      <c r="F1429" s="20" t="s">
        <v>20</v>
      </c>
      <c r="G1429" s="20" t="s">
        <v>20</v>
      </c>
      <c r="H1429" s="21">
        <v>45258</v>
      </c>
    </row>
    <row r="1430" spans="1:8" ht="22.6" customHeight="1">
      <c r="A1430" s="20" t="s">
        <v>1451</v>
      </c>
      <c r="B1430" s="20" t="s">
        <v>39</v>
      </c>
      <c r="C1430" s="20">
        <v>3</v>
      </c>
      <c r="D1430" s="20">
        <v>3</v>
      </c>
      <c r="E1430" s="20">
        <v>9</v>
      </c>
      <c r="F1430" s="20" t="s">
        <v>22</v>
      </c>
      <c r="G1430" s="20" t="s">
        <v>11</v>
      </c>
      <c r="H1430" s="21">
        <v>45021</v>
      </c>
    </row>
    <row r="1431" spans="1:8" ht="22.6" customHeight="1">
      <c r="A1431" s="20" t="s">
        <v>1452</v>
      </c>
      <c r="B1431" s="20" t="s">
        <v>9</v>
      </c>
      <c r="C1431" s="20">
        <v>3</v>
      </c>
      <c r="D1431" s="20">
        <v>2</v>
      </c>
      <c r="E1431" s="20">
        <v>6</v>
      </c>
      <c r="F1431" s="20" t="s">
        <v>20</v>
      </c>
      <c r="G1431" s="20" t="s">
        <v>11</v>
      </c>
      <c r="H1431" s="21">
        <v>45279</v>
      </c>
    </row>
    <row r="1432" spans="1:8" ht="22.6" customHeight="1">
      <c r="A1432" s="20" t="s">
        <v>1453</v>
      </c>
      <c r="B1432" s="20" t="s">
        <v>10044</v>
      </c>
      <c r="C1432" s="20">
        <v>5</v>
      </c>
      <c r="D1432" s="20">
        <v>3</v>
      </c>
      <c r="E1432" s="20">
        <v>15</v>
      </c>
      <c r="F1432" s="20" t="s">
        <v>20</v>
      </c>
      <c r="G1432" s="20" t="s">
        <v>20</v>
      </c>
      <c r="H1432" s="21">
        <v>45273</v>
      </c>
    </row>
    <row r="1433" spans="1:8" ht="22.6" customHeight="1">
      <c r="A1433" s="20" t="s">
        <v>1454</v>
      </c>
      <c r="B1433" s="20" t="s">
        <v>19</v>
      </c>
      <c r="C1433" s="20">
        <v>5</v>
      </c>
      <c r="D1433" s="20">
        <v>5</v>
      </c>
      <c r="E1433" s="20">
        <v>25</v>
      </c>
      <c r="F1433" s="20" t="s">
        <v>14</v>
      </c>
      <c r="G1433" s="20" t="s">
        <v>20</v>
      </c>
      <c r="H1433" s="21">
        <v>45244</v>
      </c>
    </row>
    <row r="1434" spans="1:8" ht="22.6" customHeight="1">
      <c r="A1434" s="20" t="s">
        <v>1455</v>
      </c>
      <c r="B1434" s="20" t="s">
        <v>17</v>
      </c>
      <c r="C1434" s="20">
        <v>4</v>
      </c>
      <c r="D1434" s="20">
        <v>1</v>
      </c>
      <c r="E1434" s="20">
        <v>4</v>
      </c>
      <c r="F1434" s="20" t="s">
        <v>10</v>
      </c>
      <c r="G1434" s="20" t="s">
        <v>20</v>
      </c>
      <c r="H1434" s="21">
        <v>45275</v>
      </c>
    </row>
    <row r="1435" spans="1:8" ht="22.6" customHeight="1">
      <c r="A1435" s="20" t="s">
        <v>1456</v>
      </c>
      <c r="B1435" s="20" t="s">
        <v>13</v>
      </c>
      <c r="C1435" s="20">
        <v>5</v>
      </c>
      <c r="D1435" s="20">
        <v>3</v>
      </c>
      <c r="E1435" s="20">
        <v>15</v>
      </c>
      <c r="F1435" s="20" t="s">
        <v>22</v>
      </c>
      <c r="G1435" s="20" t="s">
        <v>20</v>
      </c>
      <c r="H1435" s="21">
        <v>45026</v>
      </c>
    </row>
    <row r="1436" spans="1:8" ht="22.6" customHeight="1">
      <c r="A1436" s="20" t="s">
        <v>1457</v>
      </c>
      <c r="B1436" s="20" t="s">
        <v>17</v>
      </c>
      <c r="C1436" s="20">
        <v>4</v>
      </c>
      <c r="D1436" s="20">
        <v>1</v>
      </c>
      <c r="E1436" s="20">
        <v>4</v>
      </c>
      <c r="F1436" s="20" t="s">
        <v>10</v>
      </c>
      <c r="G1436" s="20" t="s">
        <v>11</v>
      </c>
      <c r="H1436" s="21">
        <v>44961</v>
      </c>
    </row>
    <row r="1437" spans="1:8" ht="22.6" customHeight="1">
      <c r="A1437" s="20" t="s">
        <v>1458</v>
      </c>
      <c r="B1437" s="20" t="s">
        <v>17</v>
      </c>
      <c r="C1437" s="20">
        <v>5</v>
      </c>
      <c r="D1437" s="20">
        <v>1</v>
      </c>
      <c r="E1437" s="20">
        <v>5</v>
      </c>
      <c r="F1437" s="20" t="s">
        <v>20</v>
      </c>
      <c r="G1437" s="20" t="s">
        <v>20</v>
      </c>
      <c r="H1437" s="21">
        <v>45039</v>
      </c>
    </row>
    <row r="1438" spans="1:8" ht="22.6" customHeight="1">
      <c r="A1438" s="20" t="s">
        <v>1459</v>
      </c>
      <c r="B1438" s="20" t="s">
        <v>35</v>
      </c>
      <c r="C1438" s="20">
        <v>4</v>
      </c>
      <c r="D1438" s="20">
        <v>1.5</v>
      </c>
      <c r="E1438" s="20">
        <v>6</v>
      </c>
      <c r="F1438" s="20" t="s">
        <v>14</v>
      </c>
      <c r="G1438" s="20" t="s">
        <v>11</v>
      </c>
      <c r="H1438" s="21">
        <v>2</v>
      </c>
    </row>
    <row r="1439" spans="1:8" ht="22.6" customHeight="1">
      <c r="A1439" s="20" t="s">
        <v>1460</v>
      </c>
      <c r="B1439" s="20" t="s">
        <v>39</v>
      </c>
      <c r="C1439" s="20">
        <v>1</v>
      </c>
      <c r="D1439" s="20">
        <v>3</v>
      </c>
      <c r="E1439" s="20">
        <v>3</v>
      </c>
      <c r="F1439" s="20" t="s">
        <v>22</v>
      </c>
      <c r="G1439" s="20" t="s">
        <v>11</v>
      </c>
      <c r="H1439" s="21">
        <v>45107</v>
      </c>
    </row>
    <row r="1440" spans="1:8" ht="22.6" customHeight="1">
      <c r="A1440" s="20" t="s">
        <v>1461</v>
      </c>
      <c r="B1440" s="20" t="s">
        <v>35</v>
      </c>
      <c r="C1440" s="20">
        <v>4</v>
      </c>
      <c r="D1440" s="20">
        <v>1.5</v>
      </c>
      <c r="E1440" s="20">
        <v>6</v>
      </c>
      <c r="F1440" s="20" t="s">
        <v>22</v>
      </c>
      <c r="G1440" s="20" t="s">
        <v>20</v>
      </c>
      <c r="H1440" s="21">
        <v>45205</v>
      </c>
    </row>
    <row r="1441" spans="1:8" ht="22.6" customHeight="1">
      <c r="A1441" s="20" t="s">
        <v>1462</v>
      </c>
      <c r="B1441" s="20" t="s">
        <v>9</v>
      </c>
      <c r="C1441" s="20">
        <v>4</v>
      </c>
      <c r="D1441" s="20">
        <v>2</v>
      </c>
      <c r="E1441" s="20">
        <v>8</v>
      </c>
      <c r="F1441" s="20" t="s">
        <v>20</v>
      </c>
      <c r="G1441" s="20" t="s">
        <v>15</v>
      </c>
      <c r="H1441" s="21">
        <v>45180</v>
      </c>
    </row>
    <row r="1442" spans="1:8" ht="22.6" customHeight="1">
      <c r="A1442" s="20" t="s">
        <v>1463</v>
      </c>
      <c r="B1442" s="20" t="s">
        <v>9</v>
      </c>
      <c r="C1442" s="20">
        <v>4</v>
      </c>
      <c r="D1442" s="20">
        <v>2</v>
      </c>
      <c r="E1442" s="20">
        <v>8</v>
      </c>
      <c r="F1442" s="20" t="s">
        <v>20</v>
      </c>
      <c r="G1442" s="20" t="s">
        <v>11</v>
      </c>
      <c r="H1442" s="21">
        <v>45283</v>
      </c>
    </row>
    <row r="1443" spans="1:8" ht="22.6" customHeight="1">
      <c r="A1443" s="20" t="s">
        <v>1464</v>
      </c>
      <c r="B1443" s="20" t="s">
        <v>39</v>
      </c>
      <c r="C1443" s="20">
        <v>5</v>
      </c>
      <c r="D1443" s="20">
        <v>3</v>
      </c>
      <c r="E1443" s="20">
        <v>15</v>
      </c>
      <c r="F1443" s="20" t="s">
        <v>22</v>
      </c>
      <c r="G1443" s="20" t="s">
        <v>20</v>
      </c>
      <c r="H1443" s="21">
        <v>44956</v>
      </c>
    </row>
    <row r="1444" spans="1:8" ht="22.6" customHeight="1">
      <c r="A1444" s="20" t="s">
        <v>1465</v>
      </c>
      <c r="B1444" s="20" t="s">
        <v>24</v>
      </c>
      <c r="C1444" s="20">
        <v>2</v>
      </c>
      <c r="D1444" s="20">
        <v>4</v>
      </c>
      <c r="E1444" s="20">
        <v>8</v>
      </c>
      <c r="F1444" s="20" t="s">
        <v>22</v>
      </c>
      <c r="G1444" s="20" t="s">
        <v>20</v>
      </c>
      <c r="H1444" s="21">
        <v>45104</v>
      </c>
    </row>
    <row r="1445" spans="1:8" ht="22.6" customHeight="1">
      <c r="A1445" s="20" t="s">
        <v>1466</v>
      </c>
      <c r="B1445" s="20" t="s">
        <v>27</v>
      </c>
      <c r="C1445" s="20">
        <v>2</v>
      </c>
      <c r="D1445" s="20">
        <v>4</v>
      </c>
      <c r="E1445" s="20">
        <v>8</v>
      </c>
      <c r="F1445" s="20" t="s">
        <v>20</v>
      </c>
      <c r="G1445" s="20" t="s">
        <v>11</v>
      </c>
      <c r="H1445" s="21">
        <v>45274</v>
      </c>
    </row>
    <row r="1446" spans="1:8" ht="22.6" customHeight="1">
      <c r="A1446" s="20" t="s">
        <v>1467</v>
      </c>
      <c r="B1446" s="20" t="s">
        <v>13</v>
      </c>
      <c r="C1446" s="20">
        <v>1</v>
      </c>
      <c r="D1446" s="20">
        <v>3</v>
      </c>
      <c r="E1446" s="20">
        <v>3</v>
      </c>
      <c r="F1446" s="20" t="s">
        <v>22</v>
      </c>
      <c r="G1446" s="20" t="s">
        <v>20</v>
      </c>
      <c r="H1446" s="21">
        <v>45076</v>
      </c>
    </row>
    <row r="1447" spans="1:8" ht="22.6" customHeight="1">
      <c r="A1447" s="20" t="s">
        <v>1468</v>
      </c>
      <c r="B1447" s="20" t="s">
        <v>17</v>
      </c>
      <c r="C1447" s="20">
        <v>3</v>
      </c>
      <c r="D1447" s="20">
        <v>1</v>
      </c>
      <c r="E1447" s="20">
        <v>3</v>
      </c>
      <c r="F1447" s="20" t="s">
        <v>14</v>
      </c>
      <c r="G1447" s="20" t="s">
        <v>20</v>
      </c>
      <c r="H1447" s="21">
        <v>44936</v>
      </c>
    </row>
    <row r="1448" spans="1:8" ht="22.6" customHeight="1">
      <c r="A1448" s="20" t="s">
        <v>1469</v>
      </c>
      <c r="B1448" s="20" t="s">
        <v>13</v>
      </c>
      <c r="C1448" s="20">
        <v>2</v>
      </c>
      <c r="D1448" s="20">
        <v>3</v>
      </c>
      <c r="E1448" s="20">
        <v>6</v>
      </c>
      <c r="F1448" s="20" t="s">
        <v>14</v>
      </c>
      <c r="G1448" s="20" t="s">
        <v>20</v>
      </c>
      <c r="H1448" s="21">
        <v>44976</v>
      </c>
    </row>
    <row r="1449" spans="1:8" ht="22.6" customHeight="1">
      <c r="A1449" s="20" t="s">
        <v>1470</v>
      </c>
      <c r="B1449" s="20" t="s">
        <v>17</v>
      </c>
      <c r="C1449" s="20">
        <v>1</v>
      </c>
      <c r="D1449" s="20">
        <v>1</v>
      </c>
      <c r="E1449" s="20">
        <v>1</v>
      </c>
      <c r="F1449" s="20" t="s">
        <v>20</v>
      </c>
      <c r="G1449" s="20" t="s">
        <v>11</v>
      </c>
      <c r="H1449" s="21">
        <v>2</v>
      </c>
    </row>
    <row r="1450" spans="1:8" ht="22.6" customHeight="1">
      <c r="A1450" s="20" t="s">
        <v>1471</v>
      </c>
      <c r="B1450" s="20" t="s">
        <v>39</v>
      </c>
      <c r="C1450" s="20">
        <v>5</v>
      </c>
      <c r="D1450" s="20">
        <v>3</v>
      </c>
      <c r="E1450" s="20">
        <v>15</v>
      </c>
      <c r="F1450" s="20" t="s">
        <v>20</v>
      </c>
      <c r="G1450" s="20" t="s">
        <v>15</v>
      </c>
      <c r="H1450" s="21">
        <v>45257</v>
      </c>
    </row>
    <row r="1451" spans="1:8" ht="22.6" customHeight="1">
      <c r="A1451" s="20" t="s">
        <v>1472</v>
      </c>
      <c r="B1451" s="20" t="s">
        <v>24</v>
      </c>
      <c r="C1451" s="20">
        <v>4</v>
      </c>
      <c r="D1451" s="20">
        <v>4</v>
      </c>
      <c r="E1451" s="20">
        <v>16</v>
      </c>
      <c r="F1451" s="20" t="s">
        <v>22</v>
      </c>
      <c r="G1451" s="20" t="s">
        <v>20</v>
      </c>
      <c r="H1451" s="21">
        <v>45053</v>
      </c>
    </row>
    <row r="1452" spans="1:8" ht="22.6" customHeight="1">
      <c r="A1452" s="20" t="s">
        <v>1473</v>
      </c>
      <c r="B1452" s="20" t="s">
        <v>35</v>
      </c>
      <c r="C1452" s="20">
        <v>4</v>
      </c>
      <c r="D1452" s="20">
        <v>1.5</v>
      </c>
      <c r="E1452" s="20">
        <v>6</v>
      </c>
      <c r="F1452" s="20" t="s">
        <v>10</v>
      </c>
      <c r="G1452" s="20" t="s">
        <v>11</v>
      </c>
      <c r="H1452" s="21">
        <v>45260</v>
      </c>
    </row>
    <row r="1453" spans="1:8" ht="22.6" customHeight="1">
      <c r="A1453" s="20" t="s">
        <v>1474</v>
      </c>
      <c r="B1453" s="20" t="s">
        <v>19</v>
      </c>
      <c r="C1453" s="20">
        <v>1</v>
      </c>
      <c r="D1453" s="20">
        <v>5</v>
      </c>
      <c r="E1453" s="20">
        <v>5</v>
      </c>
      <c r="F1453" s="20" t="s">
        <v>14</v>
      </c>
      <c r="G1453" s="20" t="s">
        <v>20</v>
      </c>
      <c r="H1453" s="21">
        <v>45208</v>
      </c>
    </row>
    <row r="1454" spans="1:8" ht="22.6" customHeight="1">
      <c r="A1454" s="20" t="s">
        <v>1475</v>
      </c>
      <c r="B1454" s="20" t="s">
        <v>17</v>
      </c>
      <c r="C1454" s="20">
        <v>2</v>
      </c>
      <c r="D1454" s="20">
        <v>1</v>
      </c>
      <c r="E1454" s="20">
        <v>2</v>
      </c>
      <c r="F1454" s="20" t="s">
        <v>22</v>
      </c>
      <c r="G1454" s="20" t="s">
        <v>20</v>
      </c>
      <c r="H1454" s="21">
        <v>45015</v>
      </c>
    </row>
    <row r="1455" spans="1:8" ht="22.6" customHeight="1">
      <c r="A1455" s="20" t="s">
        <v>1476</v>
      </c>
      <c r="B1455" s="20" t="s">
        <v>39</v>
      </c>
      <c r="C1455" s="20">
        <v>4</v>
      </c>
      <c r="D1455" s="20">
        <v>3</v>
      </c>
      <c r="E1455" s="20">
        <v>12</v>
      </c>
      <c r="F1455" s="20" t="s">
        <v>22</v>
      </c>
      <c r="G1455" s="20" t="s">
        <v>11</v>
      </c>
      <c r="H1455" s="21">
        <v>44929</v>
      </c>
    </row>
    <row r="1456" spans="1:8" ht="22.6" customHeight="1">
      <c r="A1456" s="20" t="s">
        <v>1477</v>
      </c>
      <c r="B1456" s="20" t="s">
        <v>39</v>
      </c>
      <c r="C1456" s="20">
        <v>3</v>
      </c>
      <c r="D1456" s="20">
        <v>3</v>
      </c>
      <c r="E1456" s="20">
        <v>9</v>
      </c>
      <c r="F1456" s="20" t="s">
        <v>20</v>
      </c>
      <c r="G1456" s="20" t="s">
        <v>15</v>
      </c>
      <c r="H1456" s="21">
        <v>45241</v>
      </c>
    </row>
    <row r="1457" spans="1:8" ht="22.6" customHeight="1">
      <c r="A1457" s="20" t="s">
        <v>1478</v>
      </c>
      <c r="B1457" s="20" t="s">
        <v>35</v>
      </c>
      <c r="C1457" s="20">
        <v>5</v>
      </c>
      <c r="D1457" s="20">
        <v>1.5</v>
      </c>
      <c r="E1457" s="20">
        <v>7.5</v>
      </c>
      <c r="F1457" s="20" t="s">
        <v>10</v>
      </c>
      <c r="G1457" s="20" t="s">
        <v>20</v>
      </c>
      <c r="H1457" s="21">
        <v>45287</v>
      </c>
    </row>
    <row r="1458" spans="1:8" ht="22.6" customHeight="1">
      <c r="A1458" s="20" t="s">
        <v>1479</v>
      </c>
      <c r="B1458" s="20" t="s">
        <v>19</v>
      </c>
      <c r="C1458" s="20">
        <v>3</v>
      </c>
      <c r="D1458" s="20">
        <v>5</v>
      </c>
      <c r="E1458" s="20">
        <v>15</v>
      </c>
      <c r="F1458" s="20" t="s">
        <v>20</v>
      </c>
      <c r="G1458" s="20" t="s">
        <v>20</v>
      </c>
      <c r="H1458" s="21">
        <v>45246</v>
      </c>
    </row>
    <row r="1459" spans="1:8" ht="22.6" customHeight="1">
      <c r="A1459" s="20" t="s">
        <v>1480</v>
      </c>
      <c r="B1459" s="20" t="s">
        <v>9</v>
      </c>
      <c r="C1459" s="20">
        <v>1</v>
      </c>
      <c r="D1459" s="20">
        <v>2</v>
      </c>
      <c r="E1459" s="20">
        <v>2</v>
      </c>
      <c r="F1459" s="20" t="s">
        <v>20</v>
      </c>
      <c r="G1459" s="20" t="s">
        <v>20</v>
      </c>
      <c r="H1459" s="21">
        <v>45064</v>
      </c>
    </row>
    <row r="1460" spans="1:8" ht="22.6" customHeight="1">
      <c r="A1460" s="20" t="s">
        <v>1481</v>
      </c>
      <c r="B1460" s="20" t="s">
        <v>19</v>
      </c>
      <c r="C1460" s="20">
        <v>3</v>
      </c>
      <c r="D1460" s="20">
        <v>5</v>
      </c>
      <c r="E1460" s="20">
        <v>15</v>
      </c>
      <c r="F1460" s="20" t="s">
        <v>14</v>
      </c>
      <c r="G1460" s="20" t="s">
        <v>11</v>
      </c>
      <c r="H1460" s="21">
        <v>45085</v>
      </c>
    </row>
    <row r="1461" spans="1:8" ht="22.6" customHeight="1">
      <c r="A1461" s="20" t="s">
        <v>1482</v>
      </c>
      <c r="B1461" s="20" t="s">
        <v>39</v>
      </c>
      <c r="C1461" s="20">
        <v>3</v>
      </c>
      <c r="D1461" s="20">
        <v>3</v>
      </c>
      <c r="E1461" s="20">
        <v>9</v>
      </c>
      <c r="F1461" s="20" t="s">
        <v>20</v>
      </c>
      <c r="G1461" s="20" t="s">
        <v>20</v>
      </c>
      <c r="H1461" s="21">
        <v>45109</v>
      </c>
    </row>
    <row r="1462" spans="1:8" ht="22.6" customHeight="1">
      <c r="A1462" s="20" t="s">
        <v>1483</v>
      </c>
      <c r="B1462" s="20" t="s">
        <v>13</v>
      </c>
      <c r="C1462" s="20">
        <v>3</v>
      </c>
      <c r="D1462" s="20">
        <v>3</v>
      </c>
      <c r="E1462" s="20">
        <v>9</v>
      </c>
      <c r="F1462" s="20" t="s">
        <v>10</v>
      </c>
      <c r="G1462" s="20" t="s">
        <v>11</v>
      </c>
      <c r="H1462" s="21">
        <v>45046</v>
      </c>
    </row>
    <row r="1463" spans="1:8" ht="22.6" customHeight="1">
      <c r="A1463" s="20" t="s">
        <v>1484</v>
      </c>
      <c r="B1463" s="20" t="s">
        <v>13</v>
      </c>
      <c r="C1463" s="20">
        <v>4</v>
      </c>
      <c r="D1463" s="20">
        <v>3</v>
      </c>
      <c r="E1463" s="20">
        <v>12</v>
      </c>
      <c r="F1463" s="20" t="s">
        <v>22</v>
      </c>
      <c r="G1463" s="20" t="s">
        <v>20</v>
      </c>
      <c r="H1463" s="21">
        <v>45151</v>
      </c>
    </row>
    <row r="1464" spans="1:8" ht="22.6" customHeight="1">
      <c r="A1464" s="20" t="s">
        <v>1485</v>
      </c>
      <c r="B1464" s="20" t="s">
        <v>17</v>
      </c>
      <c r="C1464" s="20">
        <v>5</v>
      </c>
      <c r="D1464" s="20">
        <v>1</v>
      </c>
      <c r="E1464" s="20">
        <v>5</v>
      </c>
      <c r="F1464" s="20" t="s">
        <v>22</v>
      </c>
      <c r="G1464" s="20" t="s">
        <v>11</v>
      </c>
      <c r="H1464" s="21">
        <v>45058</v>
      </c>
    </row>
    <row r="1465" spans="1:8" ht="22.6" customHeight="1">
      <c r="A1465" s="20" t="s">
        <v>1486</v>
      </c>
      <c r="B1465" s="20" t="s">
        <v>39</v>
      </c>
      <c r="C1465" s="20">
        <v>1</v>
      </c>
      <c r="D1465" s="20">
        <v>3</v>
      </c>
      <c r="E1465" s="20">
        <v>3</v>
      </c>
      <c r="F1465" s="20" t="s">
        <v>10</v>
      </c>
      <c r="G1465" s="20" t="s">
        <v>11</v>
      </c>
      <c r="H1465" s="21">
        <v>45248</v>
      </c>
    </row>
    <row r="1466" spans="1:8" ht="22.6" customHeight="1">
      <c r="A1466" s="20" t="s">
        <v>1487</v>
      </c>
      <c r="B1466" s="20" t="s">
        <v>35</v>
      </c>
      <c r="C1466" s="20">
        <v>1</v>
      </c>
      <c r="D1466" s="20">
        <v>1.5</v>
      </c>
      <c r="E1466" s="20">
        <v>1.5</v>
      </c>
      <c r="F1466" s="20" t="s">
        <v>20</v>
      </c>
      <c r="G1466" s="20" t="s">
        <v>15</v>
      </c>
      <c r="H1466" s="21">
        <v>45096</v>
      </c>
    </row>
    <row r="1467" spans="1:8" ht="22.6" customHeight="1">
      <c r="A1467" s="20" t="s">
        <v>1488</v>
      </c>
      <c r="B1467" s="20" t="s">
        <v>19</v>
      </c>
      <c r="C1467" s="20">
        <v>5</v>
      </c>
      <c r="D1467" s="20">
        <v>5</v>
      </c>
      <c r="E1467" s="20">
        <v>25</v>
      </c>
      <c r="F1467" s="20" t="s">
        <v>20</v>
      </c>
      <c r="G1467" s="20" t="s">
        <v>20</v>
      </c>
      <c r="H1467" s="21">
        <v>45042</v>
      </c>
    </row>
    <row r="1468" spans="1:8" ht="22.6" customHeight="1">
      <c r="A1468" s="20" t="s">
        <v>1489</v>
      </c>
      <c r="B1468" s="20" t="s">
        <v>24</v>
      </c>
      <c r="C1468" s="20">
        <v>4</v>
      </c>
      <c r="D1468" s="20">
        <v>4</v>
      </c>
      <c r="E1468" s="20">
        <v>16</v>
      </c>
      <c r="F1468" s="20" t="s">
        <v>22</v>
      </c>
      <c r="G1468" s="20" t="s">
        <v>11</v>
      </c>
      <c r="H1468" s="21">
        <v>45085</v>
      </c>
    </row>
    <row r="1469" spans="1:8" ht="22.6" customHeight="1">
      <c r="A1469" s="20" t="s">
        <v>1490</v>
      </c>
      <c r="B1469" s="20" t="s">
        <v>13</v>
      </c>
      <c r="C1469" s="20">
        <v>3</v>
      </c>
      <c r="D1469" s="20">
        <v>3</v>
      </c>
      <c r="E1469" s="20">
        <v>9</v>
      </c>
      <c r="F1469" s="20" t="s">
        <v>20</v>
      </c>
      <c r="G1469" s="20" t="s">
        <v>20</v>
      </c>
      <c r="H1469" s="21">
        <v>2</v>
      </c>
    </row>
    <row r="1470" spans="1:8" ht="22.6" customHeight="1">
      <c r="A1470" s="20" t="s">
        <v>1491</v>
      </c>
      <c r="B1470" s="20" t="s">
        <v>27</v>
      </c>
      <c r="C1470" s="20">
        <v>4</v>
      </c>
      <c r="D1470" s="20">
        <v>4</v>
      </c>
      <c r="E1470" s="20">
        <v>16</v>
      </c>
      <c r="F1470" s="20" t="s">
        <v>22</v>
      </c>
      <c r="G1470" s="20" t="s">
        <v>15</v>
      </c>
      <c r="H1470" s="21">
        <v>45097</v>
      </c>
    </row>
    <row r="1471" spans="1:8" ht="22.6" customHeight="1">
      <c r="A1471" s="20" t="s">
        <v>1492</v>
      </c>
      <c r="B1471" s="20" t="s">
        <v>9</v>
      </c>
      <c r="C1471" s="20">
        <v>5</v>
      </c>
      <c r="D1471" s="20">
        <v>2</v>
      </c>
      <c r="E1471" s="20">
        <v>10</v>
      </c>
      <c r="F1471" s="20" t="s">
        <v>22</v>
      </c>
      <c r="G1471" s="20" t="s">
        <v>11</v>
      </c>
      <c r="H1471" s="21">
        <v>45258</v>
      </c>
    </row>
    <row r="1472" spans="1:8" ht="22.6" customHeight="1">
      <c r="A1472" s="20" t="s">
        <v>1493</v>
      </c>
      <c r="B1472" s="20" t="s">
        <v>35</v>
      </c>
      <c r="C1472" s="20">
        <v>5</v>
      </c>
      <c r="D1472" s="20">
        <v>1.5</v>
      </c>
      <c r="E1472" s="20">
        <v>7.5</v>
      </c>
      <c r="F1472" s="20" t="s">
        <v>14</v>
      </c>
      <c r="G1472" s="20" t="s">
        <v>20</v>
      </c>
      <c r="H1472" s="21">
        <v>45136</v>
      </c>
    </row>
    <row r="1473" spans="1:8" ht="22.6" customHeight="1">
      <c r="A1473" s="20" t="s">
        <v>1494</v>
      </c>
      <c r="B1473" s="20" t="s">
        <v>13</v>
      </c>
      <c r="C1473" s="20">
        <v>2</v>
      </c>
      <c r="D1473" s="20">
        <v>3</v>
      </c>
      <c r="E1473" s="20">
        <v>6</v>
      </c>
      <c r="F1473" s="20" t="s">
        <v>10</v>
      </c>
      <c r="G1473" s="20" t="s">
        <v>15</v>
      </c>
      <c r="H1473" s="21">
        <v>45289</v>
      </c>
    </row>
    <row r="1474" spans="1:8" ht="22.6" customHeight="1">
      <c r="A1474" s="20" t="s">
        <v>1495</v>
      </c>
      <c r="B1474" s="20" t="s">
        <v>19</v>
      </c>
      <c r="C1474" s="20">
        <v>2</v>
      </c>
      <c r="D1474" s="20">
        <v>5</v>
      </c>
      <c r="E1474" s="20">
        <v>10</v>
      </c>
      <c r="F1474" s="20" t="s">
        <v>22</v>
      </c>
      <c r="G1474" s="20" t="s">
        <v>20</v>
      </c>
      <c r="H1474" s="21">
        <v>45010</v>
      </c>
    </row>
    <row r="1475" spans="1:8" ht="22.6" customHeight="1">
      <c r="A1475" s="20" t="s">
        <v>1496</v>
      </c>
      <c r="B1475" s="20" t="s">
        <v>35</v>
      </c>
      <c r="C1475" s="20">
        <v>1</v>
      </c>
      <c r="D1475" s="20">
        <v>1.5</v>
      </c>
      <c r="E1475" s="20">
        <v>1.5</v>
      </c>
      <c r="F1475" s="20" t="s">
        <v>20</v>
      </c>
      <c r="G1475" s="20" t="s">
        <v>15</v>
      </c>
      <c r="H1475" s="21">
        <v>2</v>
      </c>
    </row>
    <row r="1476" spans="1:8" ht="22.6" customHeight="1">
      <c r="A1476" s="20" t="s">
        <v>1497</v>
      </c>
      <c r="B1476" s="20" t="s">
        <v>13</v>
      </c>
      <c r="C1476" s="20">
        <v>3</v>
      </c>
      <c r="D1476" s="20">
        <v>3</v>
      </c>
      <c r="E1476" s="20">
        <v>9</v>
      </c>
      <c r="F1476" s="20" t="s">
        <v>20</v>
      </c>
      <c r="G1476" s="20" t="s">
        <v>20</v>
      </c>
      <c r="H1476" s="21">
        <v>45008</v>
      </c>
    </row>
    <row r="1477" spans="1:8" ht="22.6" customHeight="1">
      <c r="A1477" s="20" t="s">
        <v>1498</v>
      </c>
      <c r="B1477" s="20" t="s">
        <v>39</v>
      </c>
      <c r="C1477" s="20">
        <v>2</v>
      </c>
      <c r="D1477" s="20">
        <v>3</v>
      </c>
      <c r="E1477" s="20">
        <v>6</v>
      </c>
      <c r="F1477" s="20" t="s">
        <v>14</v>
      </c>
      <c r="G1477" s="20" t="s">
        <v>20</v>
      </c>
      <c r="H1477" s="21">
        <v>45289</v>
      </c>
    </row>
    <row r="1478" spans="1:8" ht="22.6" customHeight="1">
      <c r="A1478" s="20" t="s">
        <v>1499</v>
      </c>
      <c r="B1478" s="20" t="s">
        <v>27</v>
      </c>
      <c r="C1478" s="20">
        <v>2</v>
      </c>
      <c r="D1478" s="20">
        <v>4</v>
      </c>
      <c r="E1478" s="20">
        <v>8</v>
      </c>
      <c r="F1478" s="20" t="s">
        <v>10</v>
      </c>
      <c r="G1478" s="20" t="s">
        <v>20</v>
      </c>
      <c r="H1478" s="21">
        <v>45286</v>
      </c>
    </row>
    <row r="1479" spans="1:8" ht="22.6" customHeight="1">
      <c r="A1479" s="20" t="s">
        <v>1500</v>
      </c>
      <c r="B1479" s="20" t="s">
        <v>13</v>
      </c>
      <c r="C1479" s="20">
        <v>2</v>
      </c>
      <c r="D1479" s="20">
        <v>3</v>
      </c>
      <c r="E1479" s="20">
        <v>6</v>
      </c>
      <c r="F1479" s="20" t="s">
        <v>14</v>
      </c>
      <c r="G1479" s="20" t="s">
        <v>15</v>
      </c>
      <c r="H1479" s="21">
        <v>45266</v>
      </c>
    </row>
    <row r="1480" spans="1:8" ht="22.6" customHeight="1">
      <c r="A1480" s="20" t="s">
        <v>1501</v>
      </c>
      <c r="B1480" s="20" t="s">
        <v>13</v>
      </c>
      <c r="C1480" s="20">
        <v>1</v>
      </c>
      <c r="D1480" s="20">
        <v>3</v>
      </c>
      <c r="E1480" s="20">
        <v>3</v>
      </c>
      <c r="F1480" s="20" t="s">
        <v>10</v>
      </c>
      <c r="G1480" s="20" t="s">
        <v>20</v>
      </c>
      <c r="H1480" s="21">
        <v>45282</v>
      </c>
    </row>
    <row r="1481" spans="1:8" ht="22.6" customHeight="1">
      <c r="A1481" s="20" t="s">
        <v>1502</v>
      </c>
      <c r="B1481" s="20" t="s">
        <v>19</v>
      </c>
      <c r="C1481" s="20">
        <v>5</v>
      </c>
      <c r="D1481" s="20">
        <v>5</v>
      </c>
      <c r="E1481" s="20">
        <v>25</v>
      </c>
      <c r="F1481" s="20" t="s">
        <v>14</v>
      </c>
      <c r="G1481" s="20" t="s">
        <v>20</v>
      </c>
      <c r="H1481" s="21">
        <v>45031</v>
      </c>
    </row>
    <row r="1482" spans="1:8" ht="22.6" customHeight="1">
      <c r="A1482" s="20" t="s">
        <v>1503</v>
      </c>
      <c r="B1482" s="20" t="s">
        <v>13</v>
      </c>
      <c r="C1482" s="20">
        <v>1</v>
      </c>
      <c r="D1482" s="20">
        <v>3</v>
      </c>
      <c r="E1482" s="20">
        <v>3</v>
      </c>
      <c r="F1482" s="20" t="s">
        <v>20</v>
      </c>
      <c r="G1482" s="20" t="s">
        <v>15</v>
      </c>
      <c r="H1482" s="21">
        <v>45125</v>
      </c>
    </row>
    <row r="1483" spans="1:8" ht="22.6" customHeight="1">
      <c r="A1483" s="20" t="s">
        <v>1504</v>
      </c>
      <c r="B1483" s="20" t="s">
        <v>17</v>
      </c>
      <c r="C1483" s="20">
        <v>5</v>
      </c>
      <c r="D1483" s="20">
        <v>1</v>
      </c>
      <c r="E1483" s="20">
        <v>5</v>
      </c>
      <c r="F1483" s="20" t="s">
        <v>20</v>
      </c>
      <c r="G1483" s="20" t="s">
        <v>20</v>
      </c>
      <c r="H1483" s="21">
        <v>45194</v>
      </c>
    </row>
    <row r="1484" spans="1:8" ht="22.6" customHeight="1">
      <c r="A1484" s="20" t="s">
        <v>1505</v>
      </c>
      <c r="B1484" s="20" t="s">
        <v>24</v>
      </c>
      <c r="C1484" s="20">
        <v>4</v>
      </c>
      <c r="D1484" s="20">
        <v>4</v>
      </c>
      <c r="E1484" s="20">
        <v>16</v>
      </c>
      <c r="F1484" s="20" t="s">
        <v>14</v>
      </c>
      <c r="G1484" s="20" t="s">
        <v>20</v>
      </c>
      <c r="H1484" s="21">
        <v>44990</v>
      </c>
    </row>
    <row r="1485" spans="1:8" ht="22.6" customHeight="1">
      <c r="A1485" s="20" t="s">
        <v>1506</v>
      </c>
      <c r="B1485" s="20" t="s">
        <v>13</v>
      </c>
      <c r="C1485" s="20">
        <v>2</v>
      </c>
      <c r="D1485" s="20">
        <v>3</v>
      </c>
      <c r="E1485" s="20">
        <v>6</v>
      </c>
      <c r="F1485" s="20" t="s">
        <v>14</v>
      </c>
      <c r="G1485" s="20" t="s">
        <v>20</v>
      </c>
      <c r="H1485" s="21">
        <v>45100</v>
      </c>
    </row>
    <row r="1486" spans="1:8" ht="22.6" customHeight="1">
      <c r="A1486" s="20" t="s">
        <v>1507</v>
      </c>
      <c r="B1486" s="20" t="s">
        <v>19</v>
      </c>
      <c r="C1486" s="20">
        <v>1</v>
      </c>
      <c r="D1486" s="20">
        <v>5</v>
      </c>
      <c r="E1486" s="20">
        <v>5</v>
      </c>
      <c r="F1486" s="20" t="s">
        <v>22</v>
      </c>
      <c r="G1486" s="20" t="s">
        <v>15</v>
      </c>
      <c r="H1486" s="21">
        <v>45279</v>
      </c>
    </row>
    <row r="1487" spans="1:8" ht="22.6" customHeight="1">
      <c r="A1487" s="20" t="s">
        <v>1508</v>
      </c>
      <c r="B1487" s="20" t="s">
        <v>39</v>
      </c>
      <c r="C1487" s="20">
        <v>2</v>
      </c>
      <c r="D1487" s="20">
        <v>3</v>
      </c>
      <c r="E1487" s="20">
        <v>6</v>
      </c>
      <c r="F1487" s="20" t="s">
        <v>14</v>
      </c>
      <c r="G1487" s="20" t="s">
        <v>20</v>
      </c>
      <c r="H1487" s="21">
        <v>45257</v>
      </c>
    </row>
    <row r="1488" spans="1:8" ht="22.6" customHeight="1">
      <c r="A1488" s="20" t="s">
        <v>1509</v>
      </c>
      <c r="B1488" s="20" t="s">
        <v>10044</v>
      </c>
      <c r="C1488" s="20">
        <v>2</v>
      </c>
      <c r="D1488" s="20">
        <v>3</v>
      </c>
      <c r="E1488" s="20">
        <v>6</v>
      </c>
      <c r="F1488" s="20" t="s">
        <v>14</v>
      </c>
      <c r="G1488" s="20" t="s">
        <v>15</v>
      </c>
      <c r="H1488" s="21">
        <v>45095</v>
      </c>
    </row>
    <row r="1489" spans="1:8" ht="22.6" customHeight="1">
      <c r="A1489" s="20" t="s">
        <v>1510</v>
      </c>
      <c r="B1489" s="20" t="s">
        <v>19</v>
      </c>
      <c r="C1489" s="20">
        <v>5</v>
      </c>
      <c r="D1489" s="20">
        <v>5</v>
      </c>
      <c r="E1489" s="20">
        <v>25</v>
      </c>
      <c r="F1489" s="20" t="s">
        <v>22</v>
      </c>
      <c r="G1489" s="20" t="s">
        <v>20</v>
      </c>
      <c r="H1489" s="21">
        <v>2</v>
      </c>
    </row>
    <row r="1490" spans="1:8" ht="22.6" customHeight="1">
      <c r="A1490" s="20" t="s">
        <v>1511</v>
      </c>
      <c r="B1490" s="20" t="s">
        <v>13</v>
      </c>
      <c r="C1490" s="20">
        <v>5</v>
      </c>
      <c r="D1490" s="20">
        <v>3</v>
      </c>
      <c r="E1490" s="20">
        <v>15</v>
      </c>
      <c r="F1490" s="20" t="s">
        <v>10</v>
      </c>
      <c r="G1490" s="20" t="s">
        <v>20</v>
      </c>
      <c r="H1490" s="21">
        <v>45118</v>
      </c>
    </row>
    <row r="1491" spans="1:8" ht="22.6" customHeight="1">
      <c r="A1491" s="20" t="s">
        <v>1512</v>
      </c>
      <c r="B1491" s="20" t="s">
        <v>24</v>
      </c>
      <c r="C1491" s="20">
        <v>5</v>
      </c>
      <c r="D1491" s="20">
        <v>4</v>
      </c>
      <c r="E1491" s="20">
        <v>20</v>
      </c>
      <c r="F1491" s="20" t="s">
        <v>14</v>
      </c>
      <c r="G1491" s="20" t="s">
        <v>20</v>
      </c>
      <c r="H1491" s="21">
        <v>45179</v>
      </c>
    </row>
    <row r="1492" spans="1:8" ht="22.6" customHeight="1">
      <c r="A1492" s="20" t="s">
        <v>1513</v>
      </c>
      <c r="B1492" s="20" t="s">
        <v>39</v>
      </c>
      <c r="C1492" s="20">
        <v>3</v>
      </c>
      <c r="D1492" s="20">
        <v>3</v>
      </c>
      <c r="E1492" s="20">
        <v>9</v>
      </c>
      <c r="F1492" s="20" t="s">
        <v>14</v>
      </c>
      <c r="G1492" s="20" t="s">
        <v>20</v>
      </c>
      <c r="H1492" s="21">
        <v>44989</v>
      </c>
    </row>
    <row r="1493" spans="1:8" ht="22.6" customHeight="1">
      <c r="A1493" s="20" t="s">
        <v>1514</v>
      </c>
      <c r="B1493" s="20" t="s">
        <v>27</v>
      </c>
      <c r="C1493" s="20">
        <v>2</v>
      </c>
      <c r="D1493" s="20">
        <v>4</v>
      </c>
      <c r="E1493" s="20">
        <v>8</v>
      </c>
      <c r="F1493" s="20" t="s">
        <v>22</v>
      </c>
      <c r="G1493" s="20" t="s">
        <v>20</v>
      </c>
      <c r="H1493" s="21">
        <v>45084</v>
      </c>
    </row>
    <row r="1494" spans="1:8" ht="22.6" customHeight="1">
      <c r="A1494" s="20" t="s">
        <v>1515</v>
      </c>
      <c r="B1494" s="20" t="s">
        <v>19</v>
      </c>
      <c r="C1494" s="20">
        <v>5</v>
      </c>
      <c r="D1494" s="20">
        <v>5</v>
      </c>
      <c r="E1494" s="20">
        <v>25</v>
      </c>
      <c r="F1494" s="20" t="s">
        <v>10</v>
      </c>
      <c r="G1494" s="20" t="s">
        <v>11</v>
      </c>
      <c r="H1494" s="21">
        <v>45004</v>
      </c>
    </row>
    <row r="1495" spans="1:8" ht="22.6" customHeight="1">
      <c r="A1495" s="20" t="s">
        <v>1516</v>
      </c>
      <c r="B1495" s="20" t="s">
        <v>9</v>
      </c>
      <c r="C1495" s="20">
        <v>5</v>
      </c>
      <c r="D1495" s="20">
        <v>2</v>
      </c>
      <c r="E1495" s="20">
        <v>10</v>
      </c>
      <c r="F1495" s="20" t="s">
        <v>10</v>
      </c>
      <c r="G1495" s="20" t="s">
        <v>11</v>
      </c>
      <c r="H1495" s="21">
        <v>45190</v>
      </c>
    </row>
    <row r="1496" spans="1:8" ht="22.6" customHeight="1">
      <c r="A1496" s="20" t="s">
        <v>1517</v>
      </c>
      <c r="B1496" s="20" t="s">
        <v>9</v>
      </c>
      <c r="C1496" s="20">
        <v>4</v>
      </c>
      <c r="D1496" s="20">
        <v>2</v>
      </c>
      <c r="E1496" s="20">
        <v>8</v>
      </c>
      <c r="F1496" s="20" t="s">
        <v>20</v>
      </c>
      <c r="G1496" s="20" t="s">
        <v>20</v>
      </c>
      <c r="H1496" s="21">
        <v>45281</v>
      </c>
    </row>
    <row r="1497" spans="1:8" ht="22.6" customHeight="1">
      <c r="A1497" s="20" t="s">
        <v>1518</v>
      </c>
      <c r="B1497" s="20" t="s">
        <v>19</v>
      </c>
      <c r="C1497" s="20">
        <v>4</v>
      </c>
      <c r="D1497" s="20">
        <v>5</v>
      </c>
      <c r="E1497" s="20">
        <v>20</v>
      </c>
      <c r="F1497" s="20" t="s">
        <v>10</v>
      </c>
      <c r="G1497" s="20" t="s">
        <v>20</v>
      </c>
      <c r="H1497" s="21">
        <v>45173</v>
      </c>
    </row>
    <row r="1498" spans="1:8" ht="22.6" customHeight="1">
      <c r="A1498" s="20" t="s">
        <v>1519</v>
      </c>
      <c r="B1498" s="20" t="s">
        <v>39</v>
      </c>
      <c r="C1498" s="20">
        <v>2</v>
      </c>
      <c r="D1498" s="20">
        <v>3</v>
      </c>
      <c r="E1498" s="20">
        <v>6</v>
      </c>
      <c r="F1498" s="20" t="s">
        <v>22</v>
      </c>
      <c r="G1498" s="20" t="s">
        <v>20</v>
      </c>
      <c r="H1498" s="21">
        <v>45232</v>
      </c>
    </row>
    <row r="1499" spans="1:8" ht="22.6" customHeight="1">
      <c r="A1499" s="20" t="s">
        <v>1520</v>
      </c>
      <c r="B1499" s="20" t="s">
        <v>35</v>
      </c>
      <c r="C1499" s="20">
        <v>4</v>
      </c>
      <c r="D1499" s="20">
        <v>1.5</v>
      </c>
      <c r="E1499" s="20">
        <v>6</v>
      </c>
      <c r="F1499" s="20" t="s">
        <v>22</v>
      </c>
      <c r="G1499" s="20" t="s">
        <v>11</v>
      </c>
      <c r="H1499" s="21">
        <v>44970</v>
      </c>
    </row>
    <row r="1500" spans="1:8" ht="22.6" customHeight="1">
      <c r="A1500" s="20" t="s">
        <v>1521</v>
      </c>
      <c r="B1500" s="20" t="s">
        <v>19</v>
      </c>
      <c r="C1500" s="20">
        <v>4</v>
      </c>
      <c r="D1500" s="20">
        <v>5</v>
      </c>
      <c r="E1500" s="20">
        <v>20</v>
      </c>
      <c r="F1500" s="20" t="s">
        <v>22</v>
      </c>
      <c r="G1500" s="20" t="s">
        <v>15</v>
      </c>
      <c r="H1500" s="21">
        <v>45166</v>
      </c>
    </row>
    <row r="1501" spans="1:8" ht="22.6" customHeight="1">
      <c r="A1501" s="20" t="s">
        <v>1522</v>
      </c>
      <c r="B1501" s="20" t="s">
        <v>39</v>
      </c>
      <c r="C1501" s="20">
        <v>1</v>
      </c>
      <c r="D1501" s="20">
        <v>3</v>
      </c>
      <c r="E1501" s="20">
        <v>3</v>
      </c>
      <c r="F1501" s="20" t="s">
        <v>20</v>
      </c>
      <c r="G1501" s="20" t="s">
        <v>20</v>
      </c>
      <c r="H1501" s="21">
        <v>45291</v>
      </c>
    </row>
    <row r="1502" spans="1:8" ht="22.6" customHeight="1">
      <c r="A1502" s="20" t="s">
        <v>1523</v>
      </c>
      <c r="B1502" s="20" t="s">
        <v>39</v>
      </c>
      <c r="C1502" s="20">
        <v>3</v>
      </c>
      <c r="D1502" s="20">
        <v>3</v>
      </c>
      <c r="E1502" s="20">
        <v>9</v>
      </c>
      <c r="F1502" s="20" t="s">
        <v>14</v>
      </c>
      <c r="G1502" s="20" t="s">
        <v>20</v>
      </c>
      <c r="H1502" s="21">
        <v>45176</v>
      </c>
    </row>
    <row r="1503" spans="1:8" ht="22.6" customHeight="1">
      <c r="A1503" s="20" t="s">
        <v>1524</v>
      </c>
      <c r="B1503" s="20" t="s">
        <v>35</v>
      </c>
      <c r="C1503" s="20">
        <v>2</v>
      </c>
      <c r="D1503" s="20">
        <v>1.5</v>
      </c>
      <c r="E1503" s="20">
        <v>3</v>
      </c>
      <c r="F1503" s="20" t="s">
        <v>14</v>
      </c>
      <c r="G1503" s="20" t="s">
        <v>20</v>
      </c>
      <c r="H1503" s="21">
        <v>45047</v>
      </c>
    </row>
    <row r="1504" spans="1:8" ht="22.6" customHeight="1">
      <c r="A1504" s="20" t="s">
        <v>1525</v>
      </c>
      <c r="B1504" s="20" t="s">
        <v>17</v>
      </c>
      <c r="C1504" s="20">
        <v>1</v>
      </c>
      <c r="D1504" s="20">
        <v>1</v>
      </c>
      <c r="E1504" s="20">
        <v>1</v>
      </c>
      <c r="F1504" s="20" t="s">
        <v>22</v>
      </c>
      <c r="G1504" s="20" t="s">
        <v>11</v>
      </c>
      <c r="H1504" s="21">
        <v>45264</v>
      </c>
    </row>
    <row r="1505" spans="1:8" ht="22.6" customHeight="1">
      <c r="A1505" s="20" t="s">
        <v>1526</v>
      </c>
      <c r="B1505" s="20" t="s">
        <v>19</v>
      </c>
      <c r="C1505" s="20">
        <v>1</v>
      </c>
      <c r="D1505" s="20">
        <v>5</v>
      </c>
      <c r="E1505" s="20">
        <v>5</v>
      </c>
      <c r="F1505" s="20" t="s">
        <v>14</v>
      </c>
      <c r="G1505" s="20" t="s">
        <v>11</v>
      </c>
      <c r="H1505" s="21">
        <v>45008</v>
      </c>
    </row>
    <row r="1506" spans="1:8" ht="22.6" customHeight="1">
      <c r="A1506" s="20" t="s">
        <v>1527</v>
      </c>
      <c r="B1506" s="20" t="s">
        <v>39</v>
      </c>
      <c r="C1506" s="20">
        <v>4</v>
      </c>
      <c r="D1506" s="20">
        <v>3</v>
      </c>
      <c r="E1506" s="20">
        <v>12</v>
      </c>
      <c r="F1506" s="20" t="s">
        <v>10</v>
      </c>
      <c r="G1506" s="20" t="s">
        <v>15</v>
      </c>
      <c r="H1506" s="21">
        <v>45064</v>
      </c>
    </row>
    <row r="1507" spans="1:8" ht="22.6" customHeight="1">
      <c r="A1507" s="20" t="s">
        <v>1528</v>
      </c>
      <c r="B1507" s="20" t="s">
        <v>24</v>
      </c>
      <c r="C1507" s="20">
        <v>5</v>
      </c>
      <c r="D1507" s="20">
        <v>4</v>
      </c>
      <c r="E1507" s="20">
        <v>20</v>
      </c>
      <c r="F1507" s="20" t="s">
        <v>14</v>
      </c>
      <c r="G1507" s="20" t="s">
        <v>20</v>
      </c>
      <c r="H1507" s="21">
        <v>45018</v>
      </c>
    </row>
    <row r="1508" spans="1:8" ht="22.6" customHeight="1">
      <c r="A1508" s="20" t="s">
        <v>1529</v>
      </c>
      <c r="B1508" s="20" t="s">
        <v>9</v>
      </c>
      <c r="C1508" s="20">
        <v>1</v>
      </c>
      <c r="D1508" s="20">
        <v>2</v>
      </c>
      <c r="E1508" s="20">
        <v>2</v>
      </c>
      <c r="F1508" s="20" t="s">
        <v>10</v>
      </c>
      <c r="G1508" s="20" t="s">
        <v>15</v>
      </c>
      <c r="H1508" s="21">
        <v>45275</v>
      </c>
    </row>
    <row r="1509" spans="1:8" ht="22.6" customHeight="1">
      <c r="A1509" s="20" t="s">
        <v>1530</v>
      </c>
      <c r="B1509" s="20" t="s">
        <v>9</v>
      </c>
      <c r="C1509" s="20">
        <v>3</v>
      </c>
      <c r="D1509" s="20">
        <v>2</v>
      </c>
      <c r="E1509" s="20">
        <v>6</v>
      </c>
      <c r="F1509" s="20" t="s">
        <v>20</v>
      </c>
      <c r="G1509" s="20" t="s">
        <v>20</v>
      </c>
      <c r="H1509" s="21">
        <v>45143</v>
      </c>
    </row>
    <row r="1510" spans="1:8" ht="22.6" customHeight="1">
      <c r="A1510" s="20" t="s">
        <v>1531</v>
      </c>
      <c r="B1510" s="20" t="s">
        <v>17</v>
      </c>
      <c r="C1510" s="20">
        <v>1</v>
      </c>
      <c r="D1510" s="20">
        <v>1</v>
      </c>
      <c r="E1510" s="20">
        <v>1</v>
      </c>
      <c r="F1510" s="20" t="s">
        <v>14</v>
      </c>
      <c r="G1510" s="20" t="s">
        <v>20</v>
      </c>
      <c r="H1510" s="21">
        <v>44989</v>
      </c>
    </row>
    <row r="1511" spans="1:8" ht="22.6" customHeight="1">
      <c r="A1511" s="20" t="s">
        <v>1532</v>
      </c>
      <c r="B1511" s="20" t="s">
        <v>9</v>
      </c>
      <c r="C1511" s="20">
        <v>3</v>
      </c>
      <c r="D1511" s="20">
        <v>2</v>
      </c>
      <c r="E1511" s="20">
        <v>6</v>
      </c>
      <c r="F1511" s="20" t="s">
        <v>22</v>
      </c>
      <c r="G1511" s="20" t="s">
        <v>15</v>
      </c>
      <c r="H1511" s="21">
        <v>45119</v>
      </c>
    </row>
    <row r="1512" spans="1:8" ht="22.6" customHeight="1">
      <c r="A1512" s="20" t="s">
        <v>1533</v>
      </c>
      <c r="B1512" s="20" t="s">
        <v>13</v>
      </c>
      <c r="C1512" s="20">
        <v>5</v>
      </c>
      <c r="D1512" s="20">
        <v>3</v>
      </c>
      <c r="E1512" s="20">
        <v>15</v>
      </c>
      <c r="F1512" s="20" t="s">
        <v>20</v>
      </c>
      <c r="G1512" s="20" t="s">
        <v>15</v>
      </c>
      <c r="H1512" s="21">
        <v>44997</v>
      </c>
    </row>
    <row r="1513" spans="1:8" ht="22.6" customHeight="1">
      <c r="A1513" s="20" t="s">
        <v>1534</v>
      </c>
      <c r="B1513" s="20" t="s">
        <v>17</v>
      </c>
      <c r="C1513" s="20">
        <v>2</v>
      </c>
      <c r="D1513" s="20">
        <v>1</v>
      </c>
      <c r="E1513" s="20">
        <v>2</v>
      </c>
      <c r="F1513" s="20" t="s">
        <v>14</v>
      </c>
      <c r="G1513" s="20" t="s">
        <v>11</v>
      </c>
      <c r="H1513" s="21">
        <v>45137</v>
      </c>
    </row>
    <row r="1514" spans="1:8" ht="22.6" customHeight="1">
      <c r="A1514" s="20" t="s">
        <v>1535</v>
      </c>
      <c r="B1514" s="20" t="s">
        <v>39</v>
      </c>
      <c r="C1514" s="20">
        <v>5</v>
      </c>
      <c r="D1514" s="20">
        <v>3</v>
      </c>
      <c r="E1514" s="20">
        <v>15</v>
      </c>
      <c r="F1514" s="20" t="s">
        <v>10</v>
      </c>
      <c r="G1514" s="20" t="s">
        <v>20</v>
      </c>
      <c r="H1514" s="21">
        <v>44952</v>
      </c>
    </row>
    <row r="1515" spans="1:8" ht="22.6" customHeight="1">
      <c r="A1515" s="20" t="s">
        <v>1536</v>
      </c>
      <c r="B1515" s="20" t="s">
        <v>17</v>
      </c>
      <c r="C1515" s="20">
        <v>5</v>
      </c>
      <c r="D1515" s="20">
        <v>1</v>
      </c>
      <c r="E1515" s="20">
        <v>5</v>
      </c>
      <c r="F1515" s="20" t="s">
        <v>14</v>
      </c>
      <c r="G1515" s="20" t="s">
        <v>11</v>
      </c>
      <c r="H1515" s="21">
        <v>45198</v>
      </c>
    </row>
    <row r="1516" spans="1:8" ht="22.6" customHeight="1">
      <c r="A1516" s="20" t="s">
        <v>1537</v>
      </c>
      <c r="B1516" s="20" t="s">
        <v>39</v>
      </c>
      <c r="C1516" s="20">
        <v>1</v>
      </c>
      <c r="D1516" s="20">
        <v>3</v>
      </c>
      <c r="E1516" s="20">
        <v>3</v>
      </c>
      <c r="F1516" s="20" t="s">
        <v>10</v>
      </c>
      <c r="G1516" s="20" t="s">
        <v>20</v>
      </c>
      <c r="H1516" s="21">
        <v>44978</v>
      </c>
    </row>
    <row r="1517" spans="1:8" ht="22.6" customHeight="1">
      <c r="A1517" s="20" t="s">
        <v>1538</v>
      </c>
      <c r="B1517" s="20" t="s">
        <v>35</v>
      </c>
      <c r="C1517" s="20">
        <v>4</v>
      </c>
      <c r="D1517" s="20">
        <v>1.5</v>
      </c>
      <c r="E1517" s="20">
        <v>6</v>
      </c>
      <c r="F1517" s="20" t="s">
        <v>10</v>
      </c>
      <c r="G1517" s="20" t="s">
        <v>11</v>
      </c>
      <c r="H1517" s="21">
        <v>45097</v>
      </c>
    </row>
    <row r="1518" spans="1:8" ht="22.6" customHeight="1">
      <c r="A1518" s="20" t="s">
        <v>1539</v>
      </c>
      <c r="B1518" s="20" t="s">
        <v>24</v>
      </c>
      <c r="C1518" s="20">
        <v>4</v>
      </c>
      <c r="D1518" s="20">
        <v>4</v>
      </c>
      <c r="E1518" s="20">
        <v>16</v>
      </c>
      <c r="F1518" s="20" t="s">
        <v>20</v>
      </c>
      <c r="G1518" s="20" t="s">
        <v>11</v>
      </c>
      <c r="H1518" s="21">
        <v>45086</v>
      </c>
    </row>
    <row r="1519" spans="1:8" ht="22.6" customHeight="1">
      <c r="A1519" s="20" t="s">
        <v>1540</v>
      </c>
      <c r="B1519" s="20" t="s">
        <v>17</v>
      </c>
      <c r="C1519" s="20">
        <v>5</v>
      </c>
      <c r="D1519" s="20">
        <v>1</v>
      </c>
      <c r="E1519" s="20">
        <v>5</v>
      </c>
      <c r="F1519" s="20" t="s">
        <v>14</v>
      </c>
      <c r="G1519" s="20" t="s">
        <v>20</v>
      </c>
      <c r="H1519" s="21">
        <v>45263</v>
      </c>
    </row>
    <row r="1520" spans="1:8" ht="22.6" customHeight="1">
      <c r="A1520" s="20" t="s">
        <v>1541</v>
      </c>
      <c r="B1520" s="20" t="s">
        <v>9</v>
      </c>
      <c r="C1520" s="20">
        <v>4</v>
      </c>
      <c r="D1520" s="20">
        <v>2</v>
      </c>
      <c r="E1520" s="20">
        <v>8</v>
      </c>
      <c r="F1520" s="20" t="s">
        <v>20</v>
      </c>
      <c r="G1520" s="20" t="s">
        <v>20</v>
      </c>
      <c r="H1520" s="21">
        <v>45080</v>
      </c>
    </row>
    <row r="1521" spans="1:8" ht="22.6" customHeight="1">
      <c r="A1521" s="20" t="s">
        <v>1542</v>
      </c>
      <c r="B1521" s="20" t="s">
        <v>13</v>
      </c>
      <c r="C1521" s="20">
        <v>5</v>
      </c>
      <c r="D1521" s="20">
        <v>3</v>
      </c>
      <c r="E1521" s="20">
        <v>15</v>
      </c>
      <c r="F1521" s="20" t="s">
        <v>20</v>
      </c>
      <c r="G1521" s="20" t="s">
        <v>15</v>
      </c>
      <c r="H1521" s="21">
        <v>45200</v>
      </c>
    </row>
    <row r="1522" spans="1:8" ht="22.6" customHeight="1">
      <c r="A1522" s="20" t="s">
        <v>1543</v>
      </c>
      <c r="B1522" s="20" t="s">
        <v>35</v>
      </c>
      <c r="C1522" s="20">
        <v>2</v>
      </c>
      <c r="D1522" s="20">
        <v>1.5</v>
      </c>
      <c r="E1522" s="20">
        <v>3</v>
      </c>
      <c r="F1522" s="20" t="s">
        <v>10</v>
      </c>
      <c r="G1522" s="20" t="s">
        <v>15</v>
      </c>
      <c r="H1522" s="21">
        <v>45174</v>
      </c>
    </row>
    <row r="1523" spans="1:8" ht="22.6" customHeight="1">
      <c r="A1523" s="20" t="s">
        <v>1544</v>
      </c>
      <c r="B1523" s="20" t="s">
        <v>35</v>
      </c>
      <c r="C1523" s="20">
        <v>1</v>
      </c>
      <c r="D1523" s="20">
        <v>1.5</v>
      </c>
      <c r="E1523" s="20">
        <v>1.5</v>
      </c>
      <c r="F1523" s="20" t="s">
        <v>14</v>
      </c>
      <c r="G1523" s="20" t="s">
        <v>11</v>
      </c>
      <c r="H1523" s="21">
        <v>45181</v>
      </c>
    </row>
    <row r="1524" spans="1:8" ht="22.6" customHeight="1">
      <c r="A1524" s="20" t="s">
        <v>1545</v>
      </c>
      <c r="B1524" s="20" t="s">
        <v>188</v>
      </c>
      <c r="C1524" s="20">
        <v>1</v>
      </c>
      <c r="D1524" s="20">
        <v>4</v>
      </c>
      <c r="E1524" s="20">
        <v>4</v>
      </c>
      <c r="F1524" s="20" t="s">
        <v>22</v>
      </c>
      <c r="G1524" s="20" t="s">
        <v>15</v>
      </c>
      <c r="H1524" s="21">
        <v>45202</v>
      </c>
    </row>
    <row r="1525" spans="1:8" ht="22.6" customHeight="1">
      <c r="A1525" s="20" t="s">
        <v>1546</v>
      </c>
      <c r="B1525" s="20" t="s">
        <v>35</v>
      </c>
      <c r="C1525" s="20">
        <v>3</v>
      </c>
      <c r="D1525" s="20">
        <v>1.5</v>
      </c>
      <c r="E1525" s="20">
        <v>4.5</v>
      </c>
      <c r="F1525" s="20" t="s">
        <v>20</v>
      </c>
      <c r="G1525" s="20" t="s">
        <v>20</v>
      </c>
      <c r="H1525" s="21">
        <v>45065</v>
      </c>
    </row>
    <row r="1526" spans="1:8" ht="22.6" customHeight="1">
      <c r="A1526" s="20" t="s">
        <v>1547</v>
      </c>
      <c r="B1526" s="20" t="s">
        <v>24</v>
      </c>
      <c r="C1526" s="20">
        <v>4</v>
      </c>
      <c r="D1526" s="20">
        <v>4</v>
      </c>
      <c r="E1526" s="20">
        <v>16</v>
      </c>
      <c r="F1526" s="20" t="s">
        <v>14</v>
      </c>
      <c r="G1526" s="20" t="s">
        <v>11</v>
      </c>
      <c r="H1526" s="21">
        <v>45148</v>
      </c>
    </row>
    <row r="1527" spans="1:8" ht="22.6" customHeight="1">
      <c r="A1527" s="20" t="s">
        <v>1548</v>
      </c>
      <c r="B1527" s="20" t="s">
        <v>17</v>
      </c>
      <c r="C1527" s="20">
        <v>4</v>
      </c>
      <c r="D1527" s="20">
        <v>1</v>
      </c>
      <c r="E1527" s="20">
        <v>4</v>
      </c>
      <c r="F1527" s="20" t="s">
        <v>14</v>
      </c>
      <c r="G1527" s="20" t="s">
        <v>15</v>
      </c>
      <c r="H1527" s="21">
        <v>45158</v>
      </c>
    </row>
    <row r="1528" spans="1:8" ht="22.6" customHeight="1">
      <c r="A1528" s="20" t="s">
        <v>1549</v>
      </c>
      <c r="B1528" s="20" t="s">
        <v>19</v>
      </c>
      <c r="C1528" s="20">
        <v>3</v>
      </c>
      <c r="D1528" s="20">
        <v>5</v>
      </c>
      <c r="E1528" s="20">
        <v>15</v>
      </c>
      <c r="F1528" s="20" t="s">
        <v>14</v>
      </c>
      <c r="G1528" s="20" t="s">
        <v>11</v>
      </c>
      <c r="H1528" s="21">
        <v>45135</v>
      </c>
    </row>
    <row r="1529" spans="1:8" ht="22.6" customHeight="1">
      <c r="A1529" s="20" t="s">
        <v>1550</v>
      </c>
      <c r="B1529" s="20" t="s">
        <v>19</v>
      </c>
      <c r="C1529" s="20">
        <v>5</v>
      </c>
      <c r="D1529" s="20">
        <v>5</v>
      </c>
      <c r="E1529" s="20">
        <v>25</v>
      </c>
      <c r="F1529" s="20" t="s">
        <v>10</v>
      </c>
      <c r="G1529" s="20" t="s">
        <v>15</v>
      </c>
      <c r="H1529" s="21">
        <v>45144</v>
      </c>
    </row>
    <row r="1530" spans="1:8" ht="22.6" customHeight="1">
      <c r="A1530" s="20" t="s">
        <v>1551</v>
      </c>
      <c r="B1530" s="20" t="s">
        <v>39</v>
      </c>
      <c r="C1530" s="20">
        <v>4</v>
      </c>
      <c r="D1530" s="20">
        <v>3</v>
      </c>
      <c r="E1530" s="20">
        <v>12</v>
      </c>
      <c r="F1530" s="20" t="s">
        <v>22</v>
      </c>
      <c r="G1530" s="20" t="s">
        <v>15</v>
      </c>
      <c r="H1530" s="21">
        <v>45228</v>
      </c>
    </row>
    <row r="1531" spans="1:8" ht="22.6" customHeight="1">
      <c r="A1531" s="20" t="s">
        <v>1552</v>
      </c>
      <c r="B1531" s="20" t="s">
        <v>17</v>
      </c>
      <c r="C1531" s="20">
        <v>5</v>
      </c>
      <c r="D1531" s="20">
        <v>1</v>
      </c>
      <c r="E1531" s="20">
        <v>5</v>
      </c>
      <c r="F1531" s="20" t="s">
        <v>10</v>
      </c>
      <c r="G1531" s="20" t="s">
        <v>15</v>
      </c>
      <c r="H1531" s="21">
        <v>45186</v>
      </c>
    </row>
    <row r="1532" spans="1:8" ht="22.6" customHeight="1">
      <c r="A1532" s="20" t="s">
        <v>1553</v>
      </c>
      <c r="B1532" s="20" t="s">
        <v>19</v>
      </c>
      <c r="C1532" s="20">
        <v>1</v>
      </c>
      <c r="D1532" s="20">
        <v>5</v>
      </c>
      <c r="E1532" s="20">
        <v>5</v>
      </c>
      <c r="F1532" s="20" t="s">
        <v>20</v>
      </c>
      <c r="G1532" s="20" t="s">
        <v>11</v>
      </c>
      <c r="H1532" s="21">
        <v>45043</v>
      </c>
    </row>
    <row r="1533" spans="1:8" ht="22.6" customHeight="1">
      <c r="A1533" s="20" t="s">
        <v>1554</v>
      </c>
      <c r="B1533" s="20" t="s">
        <v>19</v>
      </c>
      <c r="C1533" s="20">
        <v>2</v>
      </c>
      <c r="D1533" s="20">
        <v>5</v>
      </c>
      <c r="E1533" s="20">
        <v>10</v>
      </c>
      <c r="F1533" s="20" t="s">
        <v>20</v>
      </c>
      <c r="G1533" s="20" t="s">
        <v>20</v>
      </c>
      <c r="H1533" s="21">
        <v>44928</v>
      </c>
    </row>
    <row r="1534" spans="1:8" ht="22.6" customHeight="1">
      <c r="A1534" s="20" t="s">
        <v>1555</v>
      </c>
      <c r="B1534" s="20" t="s">
        <v>13</v>
      </c>
      <c r="C1534" s="20">
        <v>2</v>
      </c>
      <c r="D1534" s="20">
        <v>3</v>
      </c>
      <c r="E1534" s="20">
        <v>6</v>
      </c>
      <c r="F1534" s="20" t="s">
        <v>20</v>
      </c>
      <c r="G1534" s="20" t="s">
        <v>11</v>
      </c>
      <c r="H1534" s="21">
        <v>45046</v>
      </c>
    </row>
    <row r="1535" spans="1:8" ht="22.6" customHeight="1">
      <c r="A1535" s="20" t="s">
        <v>1556</v>
      </c>
      <c r="B1535" s="20" t="s">
        <v>19</v>
      </c>
      <c r="C1535" s="20">
        <v>5</v>
      </c>
      <c r="D1535" s="20">
        <v>5</v>
      </c>
      <c r="E1535" s="20">
        <v>25</v>
      </c>
      <c r="F1535" s="20" t="s">
        <v>22</v>
      </c>
      <c r="G1535" s="20" t="s">
        <v>20</v>
      </c>
      <c r="H1535" s="21">
        <v>44968</v>
      </c>
    </row>
    <row r="1536" spans="1:8" ht="22.6" customHeight="1">
      <c r="A1536" s="20" t="s">
        <v>1557</v>
      </c>
      <c r="B1536" s="20" t="s">
        <v>19</v>
      </c>
      <c r="C1536" s="20">
        <v>2</v>
      </c>
      <c r="D1536" s="20">
        <v>5</v>
      </c>
      <c r="E1536" s="20">
        <v>10</v>
      </c>
      <c r="F1536" s="20" t="s">
        <v>22</v>
      </c>
      <c r="G1536" s="20" t="s">
        <v>20</v>
      </c>
      <c r="H1536" s="21">
        <v>2</v>
      </c>
    </row>
    <row r="1537" spans="1:8" ht="22.6" customHeight="1">
      <c r="A1537" s="20" t="s">
        <v>1558</v>
      </c>
      <c r="B1537" s="20" t="s">
        <v>27</v>
      </c>
      <c r="C1537" s="20">
        <v>2</v>
      </c>
      <c r="D1537" s="20">
        <v>4</v>
      </c>
      <c r="E1537" s="20">
        <v>8</v>
      </c>
      <c r="F1537" s="20" t="s">
        <v>14</v>
      </c>
      <c r="G1537" s="20" t="s">
        <v>15</v>
      </c>
      <c r="H1537" s="21">
        <v>44974</v>
      </c>
    </row>
    <row r="1538" spans="1:8" ht="22.6" customHeight="1">
      <c r="A1538" s="20" t="s">
        <v>1559</v>
      </c>
      <c r="B1538" s="20" t="s">
        <v>9</v>
      </c>
      <c r="C1538" s="20">
        <v>4</v>
      </c>
      <c r="D1538" s="20">
        <v>2</v>
      </c>
      <c r="E1538" s="20">
        <v>8</v>
      </c>
      <c r="F1538" s="20" t="s">
        <v>14</v>
      </c>
      <c r="G1538" s="20" t="s">
        <v>15</v>
      </c>
      <c r="H1538" s="21">
        <v>45194</v>
      </c>
    </row>
    <row r="1539" spans="1:8" ht="22.6" customHeight="1">
      <c r="A1539" s="20" t="s">
        <v>1560</v>
      </c>
      <c r="B1539" s="20" t="s">
        <v>9</v>
      </c>
      <c r="C1539" s="20">
        <v>2</v>
      </c>
      <c r="D1539" s="20">
        <v>2</v>
      </c>
      <c r="E1539" s="20">
        <v>4</v>
      </c>
      <c r="F1539" s="20" t="s">
        <v>22</v>
      </c>
      <c r="G1539" s="20" t="s">
        <v>11</v>
      </c>
      <c r="H1539" s="21">
        <v>45125</v>
      </c>
    </row>
    <row r="1540" spans="1:8" ht="22.6" customHeight="1">
      <c r="A1540" s="20" t="s">
        <v>1561</v>
      </c>
      <c r="B1540" s="20" t="s">
        <v>39</v>
      </c>
      <c r="C1540" s="20">
        <v>4</v>
      </c>
      <c r="D1540" s="20">
        <v>3</v>
      </c>
      <c r="E1540" s="20">
        <v>12</v>
      </c>
      <c r="F1540" s="20" t="s">
        <v>10</v>
      </c>
      <c r="G1540" s="20" t="s">
        <v>15</v>
      </c>
      <c r="H1540" s="21">
        <v>45098</v>
      </c>
    </row>
    <row r="1541" spans="1:8" ht="22.6" customHeight="1">
      <c r="A1541" s="20" t="s">
        <v>1562</v>
      </c>
      <c r="B1541" s="20" t="s">
        <v>9</v>
      </c>
      <c r="C1541" s="20">
        <v>5</v>
      </c>
      <c r="D1541" s="20">
        <v>2</v>
      </c>
      <c r="E1541" s="20">
        <v>10</v>
      </c>
      <c r="F1541" s="20" t="s">
        <v>14</v>
      </c>
      <c r="G1541" s="20" t="s">
        <v>20</v>
      </c>
      <c r="H1541" s="21">
        <v>45259</v>
      </c>
    </row>
    <row r="1542" spans="1:8" ht="22.6" customHeight="1">
      <c r="A1542" s="20" t="s">
        <v>1563</v>
      </c>
      <c r="B1542" s="20" t="s">
        <v>9</v>
      </c>
      <c r="C1542" s="20">
        <v>5</v>
      </c>
      <c r="D1542" s="20">
        <v>2</v>
      </c>
      <c r="E1542" s="20">
        <v>10</v>
      </c>
      <c r="F1542" s="20" t="s">
        <v>20</v>
      </c>
      <c r="G1542" s="20" t="s">
        <v>20</v>
      </c>
      <c r="H1542" s="21">
        <v>45068</v>
      </c>
    </row>
    <row r="1543" spans="1:8" ht="22.6" customHeight="1">
      <c r="A1543" s="20" t="s">
        <v>1564</v>
      </c>
      <c r="B1543" s="20" t="s">
        <v>27</v>
      </c>
      <c r="C1543" s="20">
        <v>2</v>
      </c>
      <c r="D1543" s="20">
        <v>4</v>
      </c>
      <c r="E1543" s="20">
        <v>8</v>
      </c>
      <c r="F1543" s="20" t="s">
        <v>22</v>
      </c>
      <c r="G1543" s="20" t="s">
        <v>11</v>
      </c>
      <c r="H1543" s="21">
        <v>45251</v>
      </c>
    </row>
    <row r="1544" spans="1:8" ht="22.6" customHeight="1">
      <c r="A1544" s="20" t="s">
        <v>1565</v>
      </c>
      <c r="B1544" s="20" t="s">
        <v>19</v>
      </c>
      <c r="C1544" s="20">
        <v>5</v>
      </c>
      <c r="D1544" s="20">
        <v>5</v>
      </c>
      <c r="E1544" s="20">
        <v>25</v>
      </c>
      <c r="F1544" s="20" t="s">
        <v>20</v>
      </c>
      <c r="G1544" s="20" t="s">
        <v>20</v>
      </c>
      <c r="H1544" s="21">
        <v>45023</v>
      </c>
    </row>
    <row r="1545" spans="1:8" ht="22.6" customHeight="1">
      <c r="A1545" s="20" t="s">
        <v>1566</v>
      </c>
      <c r="B1545" s="20" t="s">
        <v>19</v>
      </c>
      <c r="C1545" s="20">
        <v>1</v>
      </c>
      <c r="D1545" s="20">
        <v>5</v>
      </c>
      <c r="E1545" s="20">
        <v>5</v>
      </c>
      <c r="F1545" s="20" t="s">
        <v>20</v>
      </c>
      <c r="G1545" s="20" t="s">
        <v>15</v>
      </c>
      <c r="H1545" s="21">
        <v>45062</v>
      </c>
    </row>
    <row r="1546" spans="1:8" ht="22.6" customHeight="1">
      <c r="A1546" s="20" t="s">
        <v>1567</v>
      </c>
      <c r="B1546" s="20" t="s">
        <v>35</v>
      </c>
      <c r="C1546" s="20">
        <v>1</v>
      </c>
      <c r="D1546" s="20">
        <v>1.5</v>
      </c>
      <c r="E1546" s="20">
        <v>1.5</v>
      </c>
      <c r="F1546" s="20" t="s">
        <v>22</v>
      </c>
      <c r="G1546" s="20" t="s">
        <v>15</v>
      </c>
      <c r="H1546" s="21">
        <v>45212</v>
      </c>
    </row>
    <row r="1547" spans="1:8" ht="22.6" customHeight="1">
      <c r="A1547" s="20" t="s">
        <v>1568</v>
      </c>
      <c r="B1547" s="20" t="s">
        <v>19</v>
      </c>
      <c r="C1547" s="20">
        <v>3</v>
      </c>
      <c r="D1547" s="20">
        <v>5</v>
      </c>
      <c r="E1547" s="20">
        <v>15</v>
      </c>
      <c r="F1547" s="20" t="s">
        <v>14</v>
      </c>
      <c r="G1547" s="20" t="s">
        <v>15</v>
      </c>
      <c r="H1547" s="21">
        <v>44972</v>
      </c>
    </row>
    <row r="1548" spans="1:8" ht="22.6" customHeight="1">
      <c r="A1548" s="20" t="s">
        <v>1569</v>
      </c>
      <c r="B1548" s="20" t="s">
        <v>35</v>
      </c>
      <c r="C1548" s="20">
        <v>2</v>
      </c>
      <c r="D1548" s="20">
        <v>1.5</v>
      </c>
      <c r="E1548" s="20">
        <v>3</v>
      </c>
      <c r="F1548" s="20" t="s">
        <v>20</v>
      </c>
      <c r="G1548" s="20" t="s">
        <v>15</v>
      </c>
      <c r="H1548" s="21">
        <v>45234</v>
      </c>
    </row>
    <row r="1549" spans="1:8" ht="22.6" customHeight="1">
      <c r="A1549" s="20" t="s">
        <v>1570</v>
      </c>
      <c r="B1549" s="20" t="s">
        <v>17</v>
      </c>
      <c r="C1549" s="20">
        <v>3</v>
      </c>
      <c r="D1549" s="20">
        <v>1</v>
      </c>
      <c r="E1549" s="20">
        <v>3</v>
      </c>
      <c r="F1549" s="20" t="s">
        <v>10</v>
      </c>
      <c r="G1549" s="20" t="s">
        <v>11</v>
      </c>
      <c r="H1549" s="21">
        <v>44946</v>
      </c>
    </row>
    <row r="1550" spans="1:8" ht="22.6" customHeight="1">
      <c r="A1550" s="20" t="s">
        <v>1571</v>
      </c>
      <c r="B1550" s="20" t="s">
        <v>39</v>
      </c>
      <c r="C1550" s="20">
        <v>1</v>
      </c>
      <c r="D1550" s="20">
        <v>3</v>
      </c>
      <c r="E1550" s="20">
        <v>3</v>
      </c>
      <c r="F1550" s="20" t="s">
        <v>14</v>
      </c>
      <c r="G1550" s="20" t="s">
        <v>11</v>
      </c>
      <c r="H1550" s="21">
        <v>45011</v>
      </c>
    </row>
    <row r="1551" spans="1:8" ht="22.6" customHeight="1">
      <c r="A1551" s="20" t="s">
        <v>1572</v>
      </c>
      <c r="B1551" s="20" t="s">
        <v>13</v>
      </c>
      <c r="C1551" s="20">
        <v>3</v>
      </c>
      <c r="D1551" s="20">
        <v>3</v>
      </c>
      <c r="E1551" s="20">
        <v>9</v>
      </c>
      <c r="F1551" s="20" t="s">
        <v>14</v>
      </c>
      <c r="G1551" s="20" t="s">
        <v>15</v>
      </c>
      <c r="H1551" s="21">
        <v>45152</v>
      </c>
    </row>
    <row r="1552" spans="1:8" ht="22.6" customHeight="1">
      <c r="A1552" s="20" t="s">
        <v>1573</v>
      </c>
      <c r="B1552" s="20" t="s">
        <v>35</v>
      </c>
      <c r="C1552" s="20">
        <v>1</v>
      </c>
      <c r="D1552" s="20">
        <v>1.5</v>
      </c>
      <c r="E1552" s="20">
        <v>1.5</v>
      </c>
      <c r="F1552" s="20" t="s">
        <v>14</v>
      </c>
      <c r="G1552" s="20" t="s">
        <v>20</v>
      </c>
      <c r="H1552" s="21">
        <v>44970</v>
      </c>
    </row>
    <row r="1553" spans="1:8" ht="22.6" customHeight="1">
      <c r="A1553" s="20" t="s">
        <v>1574</v>
      </c>
      <c r="B1553" s="20" t="s">
        <v>9</v>
      </c>
      <c r="C1553" s="20">
        <v>1</v>
      </c>
      <c r="D1553" s="20">
        <v>2</v>
      </c>
      <c r="E1553" s="20">
        <v>2</v>
      </c>
      <c r="F1553" s="20" t="s">
        <v>22</v>
      </c>
      <c r="G1553" s="20" t="s">
        <v>20</v>
      </c>
      <c r="H1553" s="21">
        <v>2</v>
      </c>
    </row>
    <row r="1554" spans="1:8" ht="22.6" customHeight="1">
      <c r="A1554" s="20" t="s">
        <v>1575</v>
      </c>
      <c r="B1554" s="20" t="s">
        <v>24</v>
      </c>
      <c r="C1554" s="20">
        <v>3</v>
      </c>
      <c r="D1554" s="20">
        <v>4</v>
      </c>
      <c r="E1554" s="20">
        <v>12</v>
      </c>
      <c r="F1554" s="20" t="s">
        <v>20</v>
      </c>
      <c r="G1554" s="20" t="s">
        <v>15</v>
      </c>
      <c r="H1554" s="21">
        <v>45022</v>
      </c>
    </row>
    <row r="1555" spans="1:8" ht="22.6" customHeight="1">
      <c r="A1555" s="20" t="s">
        <v>1576</v>
      </c>
      <c r="B1555" s="20" t="s">
        <v>13</v>
      </c>
      <c r="C1555" s="20">
        <v>3</v>
      </c>
      <c r="D1555" s="20">
        <v>3</v>
      </c>
      <c r="E1555" s="20">
        <v>9</v>
      </c>
      <c r="F1555" s="20" t="s">
        <v>10</v>
      </c>
      <c r="G1555" s="20" t="s">
        <v>11</v>
      </c>
      <c r="H1555" s="21">
        <v>45004</v>
      </c>
    </row>
    <row r="1556" spans="1:8" ht="22.6" customHeight="1">
      <c r="A1556" s="20" t="s">
        <v>1577</v>
      </c>
      <c r="B1556" s="20" t="s">
        <v>9</v>
      </c>
      <c r="C1556" s="20">
        <v>1</v>
      </c>
      <c r="D1556" s="20">
        <v>2</v>
      </c>
      <c r="E1556" s="20">
        <v>2</v>
      </c>
      <c r="F1556" s="20" t="s">
        <v>20</v>
      </c>
      <c r="G1556" s="20" t="s">
        <v>11</v>
      </c>
      <c r="H1556" s="21">
        <v>44955</v>
      </c>
    </row>
    <row r="1557" spans="1:8" ht="22.6" customHeight="1">
      <c r="A1557" s="20" t="s">
        <v>1578</v>
      </c>
      <c r="B1557" s="20" t="s">
        <v>39</v>
      </c>
      <c r="C1557" s="20">
        <v>1</v>
      </c>
      <c r="D1557" s="20">
        <v>3</v>
      </c>
      <c r="E1557" s="20">
        <v>3</v>
      </c>
      <c r="F1557" s="20" t="s">
        <v>22</v>
      </c>
      <c r="G1557" s="20" t="s">
        <v>20</v>
      </c>
      <c r="H1557" s="21">
        <v>45236</v>
      </c>
    </row>
    <row r="1558" spans="1:8" ht="22.6" customHeight="1">
      <c r="A1558" s="20" t="s">
        <v>1579</v>
      </c>
      <c r="B1558" s="20" t="s">
        <v>24</v>
      </c>
      <c r="C1558" s="20">
        <v>3</v>
      </c>
      <c r="D1558" s="20">
        <v>4</v>
      </c>
      <c r="E1558" s="20">
        <v>12</v>
      </c>
      <c r="F1558" s="20" t="s">
        <v>22</v>
      </c>
      <c r="G1558" s="20" t="s">
        <v>15</v>
      </c>
      <c r="H1558" s="21">
        <v>45250</v>
      </c>
    </row>
    <row r="1559" spans="1:8" ht="22.6" customHeight="1">
      <c r="A1559" s="20" t="s">
        <v>1580</v>
      </c>
      <c r="B1559" s="20" t="s">
        <v>39</v>
      </c>
      <c r="C1559" s="20">
        <v>1</v>
      </c>
      <c r="D1559" s="20">
        <v>3</v>
      </c>
      <c r="E1559" s="20">
        <v>3</v>
      </c>
      <c r="F1559" s="20" t="s">
        <v>20</v>
      </c>
      <c r="G1559" s="20" t="s">
        <v>11</v>
      </c>
      <c r="H1559" s="21">
        <v>45271</v>
      </c>
    </row>
    <row r="1560" spans="1:8" ht="22.6" customHeight="1">
      <c r="A1560" s="20" t="s">
        <v>1581</v>
      </c>
      <c r="B1560" s="20" t="s">
        <v>35</v>
      </c>
      <c r="C1560" s="20">
        <v>5</v>
      </c>
      <c r="D1560" s="20">
        <v>1.5</v>
      </c>
      <c r="E1560" s="20">
        <v>7.5</v>
      </c>
      <c r="F1560" s="20" t="s">
        <v>14</v>
      </c>
      <c r="G1560" s="20" t="s">
        <v>20</v>
      </c>
      <c r="H1560" s="21">
        <v>45229</v>
      </c>
    </row>
    <row r="1561" spans="1:8" ht="22.6" customHeight="1">
      <c r="A1561" s="20" t="s">
        <v>1582</v>
      </c>
      <c r="B1561" s="20" t="s">
        <v>35</v>
      </c>
      <c r="C1561" s="20">
        <v>4</v>
      </c>
      <c r="D1561" s="20">
        <v>1.5</v>
      </c>
      <c r="E1561" s="20">
        <v>6</v>
      </c>
      <c r="F1561" s="20" t="s">
        <v>20</v>
      </c>
      <c r="G1561" s="20" t="s">
        <v>11</v>
      </c>
      <c r="H1561" s="21">
        <v>2</v>
      </c>
    </row>
    <row r="1562" spans="1:8" ht="22.6" customHeight="1">
      <c r="A1562" s="20" t="s">
        <v>1583</v>
      </c>
      <c r="B1562" s="20" t="s">
        <v>19</v>
      </c>
      <c r="C1562" s="20">
        <v>2</v>
      </c>
      <c r="D1562" s="20">
        <v>5</v>
      </c>
      <c r="E1562" s="20">
        <v>10</v>
      </c>
      <c r="F1562" s="20" t="s">
        <v>20</v>
      </c>
      <c r="G1562" s="20" t="s">
        <v>11</v>
      </c>
      <c r="H1562" s="21">
        <v>45210</v>
      </c>
    </row>
    <row r="1563" spans="1:8" ht="22.6" customHeight="1">
      <c r="A1563" s="20" t="s">
        <v>1584</v>
      </c>
      <c r="B1563" s="20" t="s">
        <v>39</v>
      </c>
      <c r="C1563" s="20">
        <v>2</v>
      </c>
      <c r="D1563" s="20">
        <v>3</v>
      </c>
      <c r="E1563" s="20">
        <v>6</v>
      </c>
      <c r="F1563" s="20" t="s">
        <v>10</v>
      </c>
      <c r="G1563" s="20" t="s">
        <v>20</v>
      </c>
      <c r="H1563" s="21">
        <v>44972</v>
      </c>
    </row>
    <row r="1564" spans="1:8" ht="22.6" customHeight="1">
      <c r="A1564" s="20" t="s">
        <v>1585</v>
      </c>
      <c r="B1564" s="20" t="s">
        <v>19</v>
      </c>
      <c r="C1564" s="20">
        <v>5</v>
      </c>
      <c r="D1564" s="20">
        <v>5</v>
      </c>
      <c r="E1564" s="20">
        <v>25</v>
      </c>
      <c r="F1564" s="20" t="s">
        <v>10</v>
      </c>
      <c r="G1564" s="20" t="s">
        <v>15</v>
      </c>
      <c r="H1564" s="21">
        <v>45093</v>
      </c>
    </row>
    <row r="1565" spans="1:8" ht="22.6" customHeight="1">
      <c r="A1565" s="20" t="s">
        <v>1586</v>
      </c>
      <c r="B1565" s="20" t="s">
        <v>19</v>
      </c>
      <c r="C1565" s="20">
        <v>5</v>
      </c>
      <c r="D1565" s="20">
        <v>5</v>
      </c>
      <c r="E1565" s="20">
        <v>25</v>
      </c>
      <c r="F1565" s="20" t="s">
        <v>20</v>
      </c>
      <c r="G1565" s="20" t="s">
        <v>15</v>
      </c>
      <c r="H1565" s="21">
        <v>45121</v>
      </c>
    </row>
    <row r="1566" spans="1:8" ht="22.6" customHeight="1">
      <c r="A1566" s="20" t="s">
        <v>1587</v>
      </c>
      <c r="B1566" s="20" t="s">
        <v>19</v>
      </c>
      <c r="C1566" s="20">
        <v>2</v>
      </c>
      <c r="D1566" s="20">
        <v>5</v>
      </c>
      <c r="E1566" s="20">
        <v>10</v>
      </c>
      <c r="F1566" s="20" t="s">
        <v>10</v>
      </c>
      <c r="G1566" s="20" t="s">
        <v>11</v>
      </c>
      <c r="H1566" s="21">
        <v>44975</v>
      </c>
    </row>
    <row r="1567" spans="1:8" ht="22.6" customHeight="1">
      <c r="A1567" s="20" t="s">
        <v>1588</v>
      </c>
      <c r="B1567" s="20" t="s">
        <v>24</v>
      </c>
      <c r="C1567" s="20">
        <v>1</v>
      </c>
      <c r="D1567" s="20">
        <v>4</v>
      </c>
      <c r="E1567" s="20">
        <v>4</v>
      </c>
      <c r="F1567" s="20" t="s">
        <v>22</v>
      </c>
      <c r="G1567" s="20" t="s">
        <v>20</v>
      </c>
      <c r="H1567" s="21">
        <v>45099</v>
      </c>
    </row>
    <row r="1568" spans="1:8" ht="22.6" customHeight="1">
      <c r="A1568" s="20" t="s">
        <v>1589</v>
      </c>
      <c r="B1568" s="20" t="s">
        <v>39</v>
      </c>
      <c r="C1568" s="20">
        <v>4</v>
      </c>
      <c r="D1568" s="20">
        <v>3</v>
      </c>
      <c r="E1568" s="20">
        <v>12</v>
      </c>
      <c r="F1568" s="20" t="s">
        <v>22</v>
      </c>
      <c r="G1568" s="20" t="s">
        <v>11</v>
      </c>
      <c r="H1568" s="21">
        <v>45177</v>
      </c>
    </row>
    <row r="1569" spans="1:8" ht="22.6" customHeight="1">
      <c r="A1569" s="20" t="s">
        <v>1590</v>
      </c>
      <c r="B1569" s="20" t="s">
        <v>27</v>
      </c>
      <c r="C1569" s="20">
        <v>1</v>
      </c>
      <c r="D1569" s="20">
        <v>4</v>
      </c>
      <c r="E1569" s="20">
        <v>4</v>
      </c>
      <c r="F1569" s="20" t="s">
        <v>20</v>
      </c>
      <c r="G1569" s="20" t="s">
        <v>15</v>
      </c>
      <c r="H1569" s="21">
        <v>45223</v>
      </c>
    </row>
    <row r="1570" spans="1:8" ht="22.6" customHeight="1">
      <c r="A1570" s="20" t="s">
        <v>1591</v>
      </c>
      <c r="B1570" s="20" t="s">
        <v>27</v>
      </c>
      <c r="C1570" s="20">
        <v>4</v>
      </c>
      <c r="D1570" s="20">
        <v>4</v>
      </c>
      <c r="E1570" s="20">
        <v>16</v>
      </c>
      <c r="F1570" s="20" t="s">
        <v>20</v>
      </c>
      <c r="G1570" s="20" t="s">
        <v>15</v>
      </c>
      <c r="H1570" s="21">
        <v>45221</v>
      </c>
    </row>
    <row r="1571" spans="1:8" ht="22.6" customHeight="1">
      <c r="A1571" s="20" t="s">
        <v>1592</v>
      </c>
      <c r="B1571" s="20" t="s">
        <v>27</v>
      </c>
      <c r="C1571" s="20">
        <v>1</v>
      </c>
      <c r="D1571" s="20">
        <v>4</v>
      </c>
      <c r="E1571" s="20">
        <v>4</v>
      </c>
      <c r="F1571" s="20" t="s">
        <v>20</v>
      </c>
      <c r="G1571" s="20" t="s">
        <v>15</v>
      </c>
      <c r="H1571" s="21">
        <v>45077</v>
      </c>
    </row>
    <row r="1572" spans="1:8" ht="22.6" customHeight="1">
      <c r="A1572" s="20" t="s">
        <v>1593</v>
      </c>
      <c r="B1572" s="20" t="s">
        <v>27</v>
      </c>
      <c r="C1572" s="20">
        <v>3</v>
      </c>
      <c r="D1572" s="20">
        <v>4</v>
      </c>
      <c r="E1572" s="20">
        <v>12</v>
      </c>
      <c r="F1572" s="20" t="s">
        <v>22</v>
      </c>
      <c r="G1572" s="20" t="s">
        <v>20</v>
      </c>
      <c r="H1572" s="21">
        <v>45225</v>
      </c>
    </row>
    <row r="1573" spans="1:8" ht="22.6" customHeight="1">
      <c r="A1573" s="20" t="s">
        <v>1594</v>
      </c>
      <c r="B1573" s="20" t="s">
        <v>35</v>
      </c>
      <c r="C1573" s="20">
        <v>2</v>
      </c>
      <c r="D1573" s="20">
        <v>1.5</v>
      </c>
      <c r="E1573" s="20">
        <v>3</v>
      </c>
      <c r="F1573" s="20" t="s">
        <v>20</v>
      </c>
      <c r="G1573" s="20" t="s">
        <v>20</v>
      </c>
      <c r="H1573" s="21">
        <v>45103</v>
      </c>
    </row>
    <row r="1574" spans="1:8" ht="22.6" customHeight="1">
      <c r="A1574" s="20" t="s">
        <v>1595</v>
      </c>
      <c r="B1574" s="20" t="s">
        <v>19</v>
      </c>
      <c r="C1574" s="20">
        <v>3</v>
      </c>
      <c r="D1574" s="20">
        <v>5</v>
      </c>
      <c r="E1574" s="20">
        <v>15</v>
      </c>
      <c r="F1574" s="20" t="s">
        <v>10</v>
      </c>
      <c r="G1574" s="20" t="s">
        <v>11</v>
      </c>
      <c r="H1574" s="21">
        <v>45259</v>
      </c>
    </row>
    <row r="1575" spans="1:8" ht="22.6" customHeight="1">
      <c r="A1575" s="20" t="s">
        <v>1596</v>
      </c>
      <c r="B1575" s="20" t="s">
        <v>24</v>
      </c>
      <c r="C1575" s="20">
        <v>1</v>
      </c>
      <c r="D1575" s="20">
        <v>4</v>
      </c>
      <c r="E1575" s="20">
        <v>4</v>
      </c>
      <c r="F1575" s="20" t="s">
        <v>20</v>
      </c>
      <c r="G1575" s="20" t="s">
        <v>11</v>
      </c>
      <c r="H1575" s="21">
        <v>45217</v>
      </c>
    </row>
    <row r="1576" spans="1:8" ht="22.6" customHeight="1">
      <c r="A1576" s="20" t="s">
        <v>1597</v>
      </c>
      <c r="B1576" s="20" t="s">
        <v>35</v>
      </c>
      <c r="C1576" s="20">
        <v>3</v>
      </c>
      <c r="D1576" s="20">
        <v>1.5</v>
      </c>
      <c r="E1576" s="20">
        <v>4.5</v>
      </c>
      <c r="F1576" s="20" t="s">
        <v>20</v>
      </c>
      <c r="G1576" s="20" t="s">
        <v>11</v>
      </c>
      <c r="H1576" s="21">
        <v>45261</v>
      </c>
    </row>
    <row r="1577" spans="1:8" ht="22.6" customHeight="1">
      <c r="A1577" s="20" t="s">
        <v>1598</v>
      </c>
      <c r="B1577" s="20" t="s">
        <v>19</v>
      </c>
      <c r="C1577" s="20">
        <v>3</v>
      </c>
      <c r="D1577" s="20">
        <v>5</v>
      </c>
      <c r="E1577" s="20">
        <v>15</v>
      </c>
      <c r="F1577" s="20" t="s">
        <v>10</v>
      </c>
      <c r="G1577" s="20" t="s">
        <v>20</v>
      </c>
      <c r="H1577" s="21">
        <v>45085</v>
      </c>
    </row>
    <row r="1578" spans="1:8" ht="22.6" customHeight="1">
      <c r="A1578" s="20" t="s">
        <v>1599</v>
      </c>
      <c r="B1578" s="20" t="s">
        <v>9</v>
      </c>
      <c r="C1578" s="20">
        <v>2</v>
      </c>
      <c r="D1578" s="20">
        <v>2</v>
      </c>
      <c r="E1578" s="20">
        <v>4</v>
      </c>
      <c r="F1578" s="20" t="s">
        <v>20</v>
      </c>
      <c r="G1578" s="20" t="s">
        <v>15</v>
      </c>
      <c r="H1578" s="21">
        <v>45182</v>
      </c>
    </row>
    <row r="1579" spans="1:8" ht="22.6" customHeight="1">
      <c r="A1579" s="20" t="s">
        <v>1600</v>
      </c>
      <c r="B1579" s="20" t="s">
        <v>9</v>
      </c>
      <c r="C1579" s="20">
        <v>1</v>
      </c>
      <c r="D1579" s="20">
        <v>2</v>
      </c>
      <c r="E1579" s="20">
        <v>2</v>
      </c>
      <c r="F1579" s="20" t="s">
        <v>20</v>
      </c>
      <c r="G1579" s="20" t="s">
        <v>15</v>
      </c>
      <c r="H1579" s="21">
        <v>45159</v>
      </c>
    </row>
    <row r="1580" spans="1:8" ht="22.6" customHeight="1">
      <c r="A1580" s="20" t="s">
        <v>1601</v>
      </c>
      <c r="B1580" s="20" t="s">
        <v>35</v>
      </c>
      <c r="C1580" s="20">
        <v>3</v>
      </c>
      <c r="D1580" s="20">
        <v>1.5</v>
      </c>
      <c r="E1580" s="20">
        <v>4.5</v>
      </c>
      <c r="F1580" s="20" t="s">
        <v>20</v>
      </c>
      <c r="G1580" s="20" t="s">
        <v>20</v>
      </c>
      <c r="H1580" s="21">
        <v>45213</v>
      </c>
    </row>
    <row r="1581" spans="1:8" ht="22.6" customHeight="1">
      <c r="A1581" s="20" t="s">
        <v>1602</v>
      </c>
      <c r="B1581" s="20" t="s">
        <v>9</v>
      </c>
      <c r="C1581" s="20">
        <v>3</v>
      </c>
      <c r="D1581" s="20">
        <v>2</v>
      </c>
      <c r="E1581" s="20">
        <v>6</v>
      </c>
      <c r="F1581" s="20" t="s">
        <v>14</v>
      </c>
      <c r="G1581" s="20" t="s">
        <v>11</v>
      </c>
      <c r="H1581" s="21">
        <v>45201</v>
      </c>
    </row>
    <row r="1582" spans="1:8" ht="22.6" customHeight="1">
      <c r="A1582" s="20" t="s">
        <v>1603</v>
      </c>
      <c r="B1582" s="20" t="s">
        <v>9</v>
      </c>
      <c r="C1582" s="20">
        <v>4</v>
      </c>
      <c r="D1582" s="20">
        <v>2</v>
      </c>
      <c r="E1582" s="20">
        <v>8</v>
      </c>
      <c r="F1582" s="20" t="s">
        <v>20</v>
      </c>
      <c r="G1582" s="20" t="s">
        <v>20</v>
      </c>
      <c r="H1582" s="21">
        <v>44931</v>
      </c>
    </row>
    <row r="1583" spans="1:8" ht="22.6" customHeight="1">
      <c r="A1583" s="20" t="s">
        <v>1604</v>
      </c>
      <c r="B1583" s="20" t="s">
        <v>39</v>
      </c>
      <c r="C1583" s="20">
        <v>5</v>
      </c>
      <c r="D1583" s="20">
        <v>3</v>
      </c>
      <c r="E1583" s="20">
        <v>15</v>
      </c>
      <c r="F1583" s="20" t="s">
        <v>14</v>
      </c>
      <c r="G1583" s="20" t="s">
        <v>15</v>
      </c>
      <c r="H1583" s="21">
        <v>45227</v>
      </c>
    </row>
    <row r="1584" spans="1:8" ht="22.6" customHeight="1">
      <c r="A1584" s="20" t="s">
        <v>1605</v>
      </c>
      <c r="B1584" s="20" t="s">
        <v>27</v>
      </c>
      <c r="C1584" s="20">
        <v>4</v>
      </c>
      <c r="D1584" s="20">
        <v>4</v>
      </c>
      <c r="E1584" s="20">
        <v>16</v>
      </c>
      <c r="F1584" s="20" t="s">
        <v>20</v>
      </c>
      <c r="G1584" s="20" t="s">
        <v>11</v>
      </c>
      <c r="H1584" s="21">
        <v>44995</v>
      </c>
    </row>
    <row r="1585" spans="1:8" ht="22.6" customHeight="1">
      <c r="A1585" s="20" t="s">
        <v>1606</v>
      </c>
      <c r="B1585" s="20" t="s">
        <v>13</v>
      </c>
      <c r="C1585" s="20">
        <v>2</v>
      </c>
      <c r="D1585" s="20">
        <v>3</v>
      </c>
      <c r="E1585" s="20">
        <v>6</v>
      </c>
      <c r="F1585" s="20" t="s">
        <v>20</v>
      </c>
      <c r="G1585" s="20" t="s">
        <v>20</v>
      </c>
      <c r="H1585" s="21">
        <v>2</v>
      </c>
    </row>
    <row r="1586" spans="1:8" ht="22.6" customHeight="1">
      <c r="A1586" s="20" t="s">
        <v>1607</v>
      </c>
      <c r="B1586" s="20" t="s">
        <v>17</v>
      </c>
      <c r="C1586" s="20">
        <v>3</v>
      </c>
      <c r="D1586" s="20">
        <v>1</v>
      </c>
      <c r="E1586" s="20">
        <v>3</v>
      </c>
      <c r="F1586" s="20" t="s">
        <v>14</v>
      </c>
      <c r="G1586" s="20" t="s">
        <v>20</v>
      </c>
      <c r="H1586" s="21">
        <v>45011</v>
      </c>
    </row>
    <row r="1587" spans="1:8" ht="22.6" customHeight="1">
      <c r="A1587" s="20" t="s">
        <v>1608</v>
      </c>
      <c r="B1587" s="20" t="s">
        <v>9</v>
      </c>
      <c r="C1587" s="20">
        <v>5</v>
      </c>
      <c r="D1587" s="20">
        <v>2</v>
      </c>
      <c r="E1587" s="20">
        <v>10</v>
      </c>
      <c r="F1587" s="20" t="s">
        <v>10</v>
      </c>
      <c r="G1587" s="20" t="s">
        <v>11</v>
      </c>
      <c r="H1587" s="21">
        <v>45238</v>
      </c>
    </row>
    <row r="1588" spans="1:8" ht="22.6" customHeight="1">
      <c r="A1588" s="20" t="s">
        <v>1609</v>
      </c>
      <c r="B1588" s="20" t="s">
        <v>9</v>
      </c>
      <c r="C1588" s="20">
        <v>5</v>
      </c>
      <c r="D1588" s="20">
        <v>2</v>
      </c>
      <c r="E1588" s="20">
        <v>10</v>
      </c>
      <c r="F1588" s="20" t="s">
        <v>14</v>
      </c>
      <c r="G1588" s="20" t="s">
        <v>20</v>
      </c>
      <c r="H1588" s="21">
        <v>45035</v>
      </c>
    </row>
    <row r="1589" spans="1:8" ht="22.6" customHeight="1">
      <c r="A1589" s="20" t="s">
        <v>1610</v>
      </c>
      <c r="B1589" s="20" t="s">
        <v>27</v>
      </c>
      <c r="C1589" s="20">
        <v>4</v>
      </c>
      <c r="D1589" s="20">
        <v>4</v>
      </c>
      <c r="E1589" s="20">
        <v>16</v>
      </c>
      <c r="F1589" s="20" t="s">
        <v>10</v>
      </c>
      <c r="G1589" s="20" t="s">
        <v>11</v>
      </c>
      <c r="H1589" s="21">
        <v>45165</v>
      </c>
    </row>
    <row r="1590" spans="1:8" ht="22.6" customHeight="1">
      <c r="A1590" s="20" t="s">
        <v>1611</v>
      </c>
      <c r="B1590" s="20" t="s">
        <v>27</v>
      </c>
      <c r="C1590" s="20">
        <v>3</v>
      </c>
      <c r="D1590" s="20">
        <v>4</v>
      </c>
      <c r="E1590" s="20">
        <v>12</v>
      </c>
      <c r="F1590" s="20" t="s">
        <v>10</v>
      </c>
      <c r="G1590" s="20" t="s">
        <v>11</v>
      </c>
      <c r="H1590" s="21">
        <v>45182</v>
      </c>
    </row>
    <row r="1591" spans="1:8" ht="22.6" customHeight="1">
      <c r="A1591" s="20" t="s">
        <v>1612</v>
      </c>
      <c r="B1591" s="20" t="s">
        <v>20</v>
      </c>
      <c r="C1591" s="20">
        <v>5</v>
      </c>
      <c r="D1591" s="20">
        <v>2</v>
      </c>
      <c r="E1591" s="20">
        <v>10</v>
      </c>
      <c r="F1591" s="20" t="s">
        <v>20</v>
      </c>
      <c r="G1591" s="20" t="s">
        <v>20</v>
      </c>
      <c r="H1591" s="21">
        <v>45285</v>
      </c>
    </row>
    <row r="1592" spans="1:8" ht="22.6" customHeight="1">
      <c r="A1592" s="20" t="s">
        <v>1613</v>
      </c>
      <c r="B1592" s="20" t="s">
        <v>35</v>
      </c>
      <c r="C1592" s="20">
        <v>1</v>
      </c>
      <c r="D1592" s="20">
        <v>1.5</v>
      </c>
      <c r="E1592" s="20">
        <v>1.5</v>
      </c>
      <c r="F1592" s="20" t="s">
        <v>10</v>
      </c>
      <c r="G1592" s="20" t="s">
        <v>20</v>
      </c>
      <c r="H1592" s="21">
        <v>44951</v>
      </c>
    </row>
    <row r="1593" spans="1:8" ht="22.6" customHeight="1">
      <c r="A1593" s="20" t="s">
        <v>1614</v>
      </c>
      <c r="B1593" s="20" t="s">
        <v>24</v>
      </c>
      <c r="C1593" s="20">
        <v>5</v>
      </c>
      <c r="D1593" s="20">
        <v>4</v>
      </c>
      <c r="E1593" s="20">
        <v>20</v>
      </c>
      <c r="F1593" s="20" t="s">
        <v>20</v>
      </c>
      <c r="G1593" s="20" t="s">
        <v>20</v>
      </c>
      <c r="H1593" s="21">
        <v>45068</v>
      </c>
    </row>
    <row r="1594" spans="1:8" ht="22.6" customHeight="1">
      <c r="A1594" s="20" t="s">
        <v>1615</v>
      </c>
      <c r="B1594" s="20" t="s">
        <v>13</v>
      </c>
      <c r="C1594" s="20">
        <v>5</v>
      </c>
      <c r="D1594" s="20">
        <v>3</v>
      </c>
      <c r="E1594" s="20">
        <v>15</v>
      </c>
      <c r="F1594" s="20" t="s">
        <v>20</v>
      </c>
      <c r="G1594" s="20" t="s">
        <v>15</v>
      </c>
      <c r="H1594" s="21">
        <v>45185</v>
      </c>
    </row>
    <row r="1595" spans="1:8" ht="22.6" customHeight="1">
      <c r="A1595" s="20" t="s">
        <v>1616</v>
      </c>
      <c r="B1595" s="20" t="s">
        <v>13</v>
      </c>
      <c r="C1595" s="20">
        <v>2</v>
      </c>
      <c r="D1595" s="20">
        <v>3</v>
      </c>
      <c r="E1595" s="20">
        <v>6</v>
      </c>
      <c r="F1595" s="20" t="s">
        <v>10</v>
      </c>
      <c r="G1595" s="20" t="s">
        <v>11</v>
      </c>
      <c r="H1595" s="21">
        <v>45145</v>
      </c>
    </row>
    <row r="1596" spans="1:8" ht="22.6" customHeight="1">
      <c r="A1596" s="20" t="s">
        <v>1617</v>
      </c>
      <c r="B1596" s="20" t="s">
        <v>17</v>
      </c>
      <c r="C1596" s="20">
        <v>2</v>
      </c>
      <c r="D1596" s="20">
        <v>1</v>
      </c>
      <c r="E1596" s="20">
        <v>2</v>
      </c>
      <c r="F1596" s="20" t="s">
        <v>14</v>
      </c>
      <c r="G1596" s="20" t="s">
        <v>11</v>
      </c>
      <c r="H1596" s="21">
        <v>44931</v>
      </c>
    </row>
    <row r="1597" spans="1:8" ht="22.6" customHeight="1">
      <c r="A1597" s="20" t="s">
        <v>1618</v>
      </c>
      <c r="B1597" s="20" t="s">
        <v>13</v>
      </c>
      <c r="C1597" s="20">
        <v>2</v>
      </c>
      <c r="D1597" s="20">
        <v>3</v>
      </c>
      <c r="E1597" s="20">
        <v>6</v>
      </c>
      <c r="F1597" s="20" t="s">
        <v>22</v>
      </c>
      <c r="G1597" s="20" t="s">
        <v>11</v>
      </c>
      <c r="H1597" s="21">
        <v>45275</v>
      </c>
    </row>
    <row r="1598" spans="1:8" ht="22.6" customHeight="1">
      <c r="A1598" s="20" t="s">
        <v>1619</v>
      </c>
      <c r="B1598" s="20" t="s">
        <v>17</v>
      </c>
      <c r="C1598" s="20">
        <v>5</v>
      </c>
      <c r="D1598" s="20">
        <v>1</v>
      </c>
      <c r="E1598" s="20">
        <v>5</v>
      </c>
      <c r="F1598" s="20" t="s">
        <v>22</v>
      </c>
      <c r="G1598" s="20" t="s">
        <v>11</v>
      </c>
      <c r="H1598" s="21">
        <v>45083</v>
      </c>
    </row>
    <row r="1599" spans="1:8" ht="22.6" customHeight="1">
      <c r="A1599" s="20" t="s">
        <v>1620</v>
      </c>
      <c r="B1599" s="20" t="s">
        <v>27</v>
      </c>
      <c r="C1599" s="20">
        <v>4</v>
      </c>
      <c r="D1599" s="20">
        <v>4</v>
      </c>
      <c r="E1599" s="20">
        <v>16</v>
      </c>
      <c r="F1599" s="20" t="s">
        <v>22</v>
      </c>
      <c r="G1599" s="20" t="s">
        <v>11</v>
      </c>
      <c r="H1599" s="21">
        <v>45117</v>
      </c>
    </row>
    <row r="1600" spans="1:8" ht="22.6" customHeight="1">
      <c r="A1600" s="20" t="s">
        <v>1621</v>
      </c>
      <c r="B1600" s="20" t="s">
        <v>19</v>
      </c>
      <c r="C1600" s="20">
        <v>4</v>
      </c>
      <c r="D1600" s="20">
        <v>5</v>
      </c>
      <c r="E1600" s="20">
        <v>20</v>
      </c>
      <c r="F1600" s="20" t="s">
        <v>14</v>
      </c>
      <c r="G1600" s="20" t="s">
        <v>15</v>
      </c>
      <c r="H1600" s="21">
        <v>45226</v>
      </c>
    </row>
    <row r="1601" spans="1:8" ht="22.6" customHeight="1">
      <c r="A1601" s="20" t="s">
        <v>1622</v>
      </c>
      <c r="B1601" s="20" t="s">
        <v>17</v>
      </c>
      <c r="C1601" s="20">
        <v>3</v>
      </c>
      <c r="D1601" s="20">
        <v>1</v>
      </c>
      <c r="E1601" s="20">
        <v>3</v>
      </c>
      <c r="F1601" s="20" t="s">
        <v>14</v>
      </c>
      <c r="G1601" s="20" t="s">
        <v>11</v>
      </c>
      <c r="H1601" s="21">
        <v>45082</v>
      </c>
    </row>
    <row r="1602" spans="1:8" ht="22.6" customHeight="1">
      <c r="A1602" s="20" t="s">
        <v>1623</v>
      </c>
      <c r="B1602" s="20" t="s">
        <v>39</v>
      </c>
      <c r="C1602" s="20">
        <v>5</v>
      </c>
      <c r="D1602" s="20">
        <v>3</v>
      </c>
      <c r="E1602" s="20">
        <v>15</v>
      </c>
      <c r="F1602" s="20" t="s">
        <v>20</v>
      </c>
      <c r="G1602" s="20" t="s">
        <v>20</v>
      </c>
      <c r="H1602" s="21">
        <v>45177</v>
      </c>
    </row>
    <row r="1603" spans="1:8" ht="22.6" customHeight="1">
      <c r="A1603" s="20" t="s">
        <v>1624</v>
      </c>
      <c r="B1603" s="20" t="s">
        <v>17</v>
      </c>
      <c r="C1603" s="20">
        <v>4</v>
      </c>
      <c r="D1603" s="20">
        <v>1</v>
      </c>
      <c r="E1603" s="20">
        <v>4</v>
      </c>
      <c r="F1603" s="20" t="s">
        <v>20</v>
      </c>
      <c r="G1603" s="20" t="s">
        <v>20</v>
      </c>
      <c r="H1603" s="21">
        <v>44961</v>
      </c>
    </row>
    <row r="1604" spans="1:8" ht="22.6" customHeight="1">
      <c r="A1604" s="20" t="s">
        <v>1625</v>
      </c>
      <c r="B1604" s="20" t="s">
        <v>39</v>
      </c>
      <c r="C1604" s="20">
        <v>2</v>
      </c>
      <c r="D1604" s="20">
        <v>3</v>
      </c>
      <c r="E1604" s="20">
        <v>6</v>
      </c>
      <c r="F1604" s="20" t="s">
        <v>10</v>
      </c>
      <c r="G1604" s="20" t="s">
        <v>20</v>
      </c>
      <c r="H1604" s="21">
        <v>45105</v>
      </c>
    </row>
    <row r="1605" spans="1:8" ht="22.6" customHeight="1">
      <c r="A1605" s="20" t="s">
        <v>1626</v>
      </c>
      <c r="B1605" s="20" t="s">
        <v>19</v>
      </c>
      <c r="C1605" s="20">
        <v>5</v>
      </c>
      <c r="D1605" s="20">
        <v>5</v>
      </c>
      <c r="E1605" s="20">
        <v>25</v>
      </c>
      <c r="F1605" s="20" t="s">
        <v>10</v>
      </c>
      <c r="G1605" s="20" t="s">
        <v>11</v>
      </c>
      <c r="H1605" s="21">
        <v>45264</v>
      </c>
    </row>
    <row r="1606" spans="1:8" ht="22.6" customHeight="1">
      <c r="A1606" s="20" t="s">
        <v>1627</v>
      </c>
      <c r="B1606" s="20" t="s">
        <v>13</v>
      </c>
      <c r="C1606" s="20">
        <v>4</v>
      </c>
      <c r="D1606" s="20">
        <v>3</v>
      </c>
      <c r="E1606" s="20">
        <v>12</v>
      </c>
      <c r="F1606" s="20" t="s">
        <v>14</v>
      </c>
      <c r="G1606" s="20" t="s">
        <v>15</v>
      </c>
      <c r="H1606" s="21">
        <v>45086</v>
      </c>
    </row>
    <row r="1607" spans="1:8" ht="22.6" customHeight="1">
      <c r="A1607" s="20" t="s">
        <v>1628</v>
      </c>
      <c r="B1607" s="20" t="s">
        <v>13</v>
      </c>
      <c r="C1607" s="20">
        <v>1</v>
      </c>
      <c r="D1607" s="20">
        <v>3</v>
      </c>
      <c r="E1607" s="20">
        <v>3</v>
      </c>
      <c r="F1607" s="20" t="s">
        <v>20</v>
      </c>
      <c r="G1607" s="20" t="s">
        <v>15</v>
      </c>
      <c r="H1607" s="21">
        <v>45119</v>
      </c>
    </row>
    <row r="1608" spans="1:8" ht="22.6" customHeight="1">
      <c r="A1608" s="20" t="s">
        <v>1629</v>
      </c>
      <c r="B1608" s="20" t="s">
        <v>24</v>
      </c>
      <c r="C1608" s="20">
        <v>3</v>
      </c>
      <c r="D1608" s="20">
        <v>4</v>
      </c>
      <c r="E1608" s="20">
        <v>12</v>
      </c>
      <c r="F1608" s="20" t="s">
        <v>14</v>
      </c>
      <c r="G1608" s="20" t="s">
        <v>11</v>
      </c>
      <c r="H1608" s="21">
        <v>45218</v>
      </c>
    </row>
    <row r="1609" spans="1:8" ht="22.6" customHeight="1">
      <c r="A1609" s="20" t="s">
        <v>1630</v>
      </c>
      <c r="B1609" s="20" t="s">
        <v>9</v>
      </c>
      <c r="C1609" s="20">
        <v>2</v>
      </c>
      <c r="D1609" s="20">
        <v>2</v>
      </c>
      <c r="E1609" s="20">
        <v>4</v>
      </c>
      <c r="F1609" s="20" t="s">
        <v>10</v>
      </c>
      <c r="G1609" s="20" t="s">
        <v>11</v>
      </c>
      <c r="H1609" s="21">
        <v>45151</v>
      </c>
    </row>
    <row r="1610" spans="1:8" ht="22.6" customHeight="1">
      <c r="A1610" s="20" t="s">
        <v>1631</v>
      </c>
      <c r="B1610" s="20" t="s">
        <v>19</v>
      </c>
      <c r="C1610" s="20">
        <v>2</v>
      </c>
      <c r="D1610" s="20">
        <v>5</v>
      </c>
      <c r="E1610" s="20">
        <v>10</v>
      </c>
      <c r="F1610" s="20" t="s">
        <v>14</v>
      </c>
      <c r="G1610" s="20" t="s">
        <v>15</v>
      </c>
      <c r="H1610" s="21">
        <v>45260</v>
      </c>
    </row>
    <row r="1611" spans="1:8" ht="22.6" customHeight="1">
      <c r="A1611" s="20" t="s">
        <v>1632</v>
      </c>
      <c r="B1611" s="20" t="s">
        <v>35</v>
      </c>
      <c r="C1611" s="20">
        <v>4</v>
      </c>
      <c r="D1611" s="20">
        <v>1.5</v>
      </c>
      <c r="E1611" s="20">
        <v>6</v>
      </c>
      <c r="F1611" s="20" t="s">
        <v>14</v>
      </c>
      <c r="G1611" s="20" t="s">
        <v>15</v>
      </c>
      <c r="H1611" s="21">
        <v>45052</v>
      </c>
    </row>
    <row r="1612" spans="1:8" ht="22.6" customHeight="1">
      <c r="A1612" s="20" t="s">
        <v>1633</v>
      </c>
      <c r="B1612" s="20" t="s">
        <v>13</v>
      </c>
      <c r="C1612" s="20">
        <v>2</v>
      </c>
      <c r="D1612" s="20">
        <v>3</v>
      </c>
      <c r="E1612" s="20">
        <v>6</v>
      </c>
      <c r="F1612" s="20" t="s">
        <v>14</v>
      </c>
      <c r="G1612" s="20" t="s">
        <v>11</v>
      </c>
      <c r="H1612" s="21">
        <v>44941</v>
      </c>
    </row>
    <row r="1613" spans="1:8" ht="22.6" customHeight="1">
      <c r="A1613" s="20" t="s">
        <v>1634</v>
      </c>
      <c r="B1613" s="20" t="s">
        <v>13</v>
      </c>
      <c r="C1613" s="20">
        <v>1</v>
      </c>
      <c r="D1613" s="20">
        <v>3</v>
      </c>
      <c r="E1613" s="20">
        <v>3</v>
      </c>
      <c r="F1613" s="20" t="s">
        <v>10</v>
      </c>
      <c r="G1613" s="20" t="s">
        <v>20</v>
      </c>
      <c r="H1613" s="21">
        <v>2</v>
      </c>
    </row>
    <row r="1614" spans="1:8" ht="22.6" customHeight="1">
      <c r="A1614" s="20" t="s">
        <v>1635</v>
      </c>
      <c r="B1614" s="20" t="s">
        <v>39</v>
      </c>
      <c r="C1614" s="20">
        <v>5</v>
      </c>
      <c r="D1614" s="20">
        <v>3</v>
      </c>
      <c r="E1614" s="20">
        <v>15</v>
      </c>
      <c r="F1614" s="20" t="s">
        <v>10</v>
      </c>
      <c r="G1614" s="20" t="s">
        <v>20</v>
      </c>
      <c r="H1614" s="21">
        <v>45187</v>
      </c>
    </row>
    <row r="1615" spans="1:8" ht="22.6" customHeight="1">
      <c r="A1615" s="20" t="s">
        <v>1636</v>
      </c>
      <c r="B1615" s="20" t="s">
        <v>9</v>
      </c>
      <c r="C1615" s="20">
        <v>2</v>
      </c>
      <c r="D1615" s="20">
        <v>2</v>
      </c>
      <c r="E1615" s="20">
        <v>4</v>
      </c>
      <c r="F1615" s="20" t="s">
        <v>20</v>
      </c>
      <c r="G1615" s="20" t="s">
        <v>15</v>
      </c>
      <c r="H1615" s="21">
        <v>45211</v>
      </c>
    </row>
    <row r="1616" spans="1:8" ht="22.6" customHeight="1">
      <c r="A1616" s="20" t="s">
        <v>1637</v>
      </c>
      <c r="B1616" s="20" t="s">
        <v>188</v>
      </c>
      <c r="C1616" s="20">
        <v>5</v>
      </c>
      <c r="D1616" s="20">
        <v>4</v>
      </c>
      <c r="E1616" s="20">
        <v>20</v>
      </c>
      <c r="F1616" s="20" t="s">
        <v>20</v>
      </c>
      <c r="G1616" s="20" t="s">
        <v>15</v>
      </c>
      <c r="H1616" s="21">
        <v>44967</v>
      </c>
    </row>
    <row r="1617" spans="1:8" ht="22.6" customHeight="1">
      <c r="A1617" s="20" t="s">
        <v>1638</v>
      </c>
      <c r="B1617" s="20" t="s">
        <v>188</v>
      </c>
      <c r="C1617" s="20">
        <v>2</v>
      </c>
      <c r="D1617" s="20">
        <v>4</v>
      </c>
      <c r="E1617" s="20">
        <v>8</v>
      </c>
      <c r="F1617" s="20" t="s">
        <v>14</v>
      </c>
      <c r="G1617" s="20" t="s">
        <v>11</v>
      </c>
      <c r="H1617" s="21">
        <v>45053</v>
      </c>
    </row>
    <row r="1618" spans="1:8" ht="22.6" customHeight="1">
      <c r="A1618" s="20" t="s">
        <v>1639</v>
      </c>
      <c r="B1618" s="20" t="s">
        <v>39</v>
      </c>
      <c r="C1618" s="20">
        <v>2</v>
      </c>
      <c r="D1618" s="20">
        <v>3</v>
      </c>
      <c r="E1618" s="20">
        <v>6</v>
      </c>
      <c r="F1618" s="20" t="s">
        <v>10</v>
      </c>
      <c r="G1618" s="20" t="s">
        <v>11</v>
      </c>
      <c r="H1618" s="21">
        <v>45102</v>
      </c>
    </row>
    <row r="1619" spans="1:8" ht="22.6" customHeight="1">
      <c r="A1619" s="20" t="s">
        <v>1640</v>
      </c>
      <c r="B1619" s="20" t="s">
        <v>24</v>
      </c>
      <c r="C1619" s="20">
        <v>4</v>
      </c>
      <c r="D1619" s="20">
        <v>4</v>
      </c>
      <c r="E1619" s="20">
        <v>16</v>
      </c>
      <c r="F1619" s="20" t="s">
        <v>22</v>
      </c>
      <c r="G1619" s="20" t="s">
        <v>20</v>
      </c>
      <c r="H1619" s="21">
        <v>2</v>
      </c>
    </row>
    <row r="1620" spans="1:8" ht="22.6" customHeight="1">
      <c r="A1620" s="20" t="s">
        <v>1641</v>
      </c>
      <c r="B1620" s="20" t="s">
        <v>9</v>
      </c>
      <c r="C1620" s="20">
        <v>2</v>
      </c>
      <c r="D1620" s="20">
        <v>2</v>
      </c>
      <c r="E1620" s="20">
        <v>4</v>
      </c>
      <c r="F1620" s="20" t="s">
        <v>20</v>
      </c>
      <c r="G1620" s="20" t="s">
        <v>15</v>
      </c>
      <c r="H1620" s="21">
        <v>45004</v>
      </c>
    </row>
    <row r="1621" spans="1:8" ht="22.6" customHeight="1">
      <c r="A1621" s="20" t="s">
        <v>1642</v>
      </c>
      <c r="B1621" s="20" t="s">
        <v>24</v>
      </c>
      <c r="C1621" s="20">
        <v>5</v>
      </c>
      <c r="D1621" s="20">
        <v>4</v>
      </c>
      <c r="E1621" s="20">
        <v>20</v>
      </c>
      <c r="F1621" s="20" t="s">
        <v>10</v>
      </c>
      <c r="G1621" s="20" t="s">
        <v>11</v>
      </c>
      <c r="H1621" s="21">
        <v>2</v>
      </c>
    </row>
    <row r="1622" spans="1:8" ht="22.6" customHeight="1">
      <c r="A1622" s="20" t="s">
        <v>1643</v>
      </c>
      <c r="B1622" s="20" t="s">
        <v>17</v>
      </c>
      <c r="C1622" s="20">
        <v>1</v>
      </c>
      <c r="D1622" s="20">
        <v>1</v>
      </c>
      <c r="E1622" s="20">
        <v>1</v>
      </c>
      <c r="F1622" s="20" t="s">
        <v>20</v>
      </c>
      <c r="G1622" s="20" t="s">
        <v>11</v>
      </c>
      <c r="H1622" s="21">
        <v>45236</v>
      </c>
    </row>
    <row r="1623" spans="1:8" ht="22.6" customHeight="1">
      <c r="A1623" s="20" t="s">
        <v>1644</v>
      </c>
      <c r="B1623" s="20" t="s">
        <v>19</v>
      </c>
      <c r="C1623" s="20">
        <v>5</v>
      </c>
      <c r="D1623" s="20">
        <v>5</v>
      </c>
      <c r="E1623" s="20">
        <v>25</v>
      </c>
      <c r="F1623" s="20" t="s">
        <v>10</v>
      </c>
      <c r="G1623" s="20" t="s">
        <v>11</v>
      </c>
      <c r="H1623" s="21">
        <v>45065</v>
      </c>
    </row>
    <row r="1624" spans="1:8" ht="22.6" customHeight="1">
      <c r="A1624" s="20" t="s">
        <v>1645</v>
      </c>
      <c r="B1624" s="20" t="s">
        <v>19</v>
      </c>
      <c r="C1624" s="20">
        <v>5</v>
      </c>
      <c r="D1624" s="20">
        <v>5</v>
      </c>
      <c r="E1624" s="20">
        <v>25</v>
      </c>
      <c r="F1624" s="20" t="s">
        <v>20</v>
      </c>
      <c r="G1624" s="20" t="s">
        <v>15</v>
      </c>
      <c r="H1624" s="21">
        <v>45261</v>
      </c>
    </row>
    <row r="1625" spans="1:8" ht="22.6" customHeight="1">
      <c r="A1625" s="20" t="s">
        <v>1646</v>
      </c>
      <c r="B1625" s="20" t="s">
        <v>35</v>
      </c>
      <c r="C1625" s="20">
        <v>5</v>
      </c>
      <c r="D1625" s="20">
        <v>1.5</v>
      </c>
      <c r="E1625" s="20">
        <v>7.5</v>
      </c>
      <c r="F1625" s="20" t="s">
        <v>14</v>
      </c>
      <c r="G1625" s="20" t="s">
        <v>15</v>
      </c>
      <c r="H1625" s="21">
        <v>45089</v>
      </c>
    </row>
    <row r="1626" spans="1:8" ht="22.6" customHeight="1">
      <c r="A1626" s="20" t="s">
        <v>1647</v>
      </c>
      <c r="B1626" s="20" t="s">
        <v>35</v>
      </c>
      <c r="C1626" s="20">
        <v>5</v>
      </c>
      <c r="D1626" s="20">
        <v>1.5</v>
      </c>
      <c r="E1626" s="20">
        <v>7.5</v>
      </c>
      <c r="F1626" s="20" t="s">
        <v>10</v>
      </c>
      <c r="G1626" s="20" t="s">
        <v>20</v>
      </c>
      <c r="H1626" s="21">
        <v>45256</v>
      </c>
    </row>
    <row r="1627" spans="1:8" ht="22.6" customHeight="1">
      <c r="A1627" s="20" t="s">
        <v>1648</v>
      </c>
      <c r="B1627" s="20" t="s">
        <v>35</v>
      </c>
      <c r="C1627" s="20">
        <v>2</v>
      </c>
      <c r="D1627" s="20">
        <v>1.5</v>
      </c>
      <c r="E1627" s="20">
        <v>3</v>
      </c>
      <c r="F1627" s="20" t="s">
        <v>20</v>
      </c>
      <c r="G1627" s="20" t="s">
        <v>15</v>
      </c>
      <c r="H1627" s="21">
        <v>45238</v>
      </c>
    </row>
    <row r="1628" spans="1:8" ht="22.6" customHeight="1">
      <c r="A1628" s="20" t="s">
        <v>1649</v>
      </c>
      <c r="B1628" s="20" t="s">
        <v>24</v>
      </c>
      <c r="C1628" s="20">
        <v>2</v>
      </c>
      <c r="D1628" s="20">
        <v>4</v>
      </c>
      <c r="E1628" s="20">
        <v>8</v>
      </c>
      <c r="F1628" s="20" t="s">
        <v>22</v>
      </c>
      <c r="G1628" s="20" t="s">
        <v>15</v>
      </c>
      <c r="H1628" s="21">
        <v>45191</v>
      </c>
    </row>
    <row r="1629" spans="1:8" ht="22.6" customHeight="1">
      <c r="A1629" s="20" t="s">
        <v>1650</v>
      </c>
      <c r="B1629" s="20" t="s">
        <v>39</v>
      </c>
      <c r="C1629" s="20">
        <v>3</v>
      </c>
      <c r="D1629" s="20">
        <v>3</v>
      </c>
      <c r="E1629" s="20">
        <v>9</v>
      </c>
      <c r="F1629" s="20" t="s">
        <v>22</v>
      </c>
      <c r="G1629" s="20" t="s">
        <v>20</v>
      </c>
      <c r="H1629" s="21">
        <v>45269</v>
      </c>
    </row>
    <row r="1630" spans="1:8" ht="22.6" customHeight="1">
      <c r="A1630" s="20" t="s">
        <v>1651</v>
      </c>
      <c r="B1630" s="20" t="s">
        <v>27</v>
      </c>
      <c r="C1630" s="20">
        <v>3</v>
      </c>
      <c r="D1630" s="20">
        <v>4</v>
      </c>
      <c r="E1630" s="20">
        <v>12</v>
      </c>
      <c r="F1630" s="20" t="s">
        <v>10</v>
      </c>
      <c r="G1630" s="20" t="s">
        <v>20</v>
      </c>
      <c r="H1630" s="21">
        <v>45153</v>
      </c>
    </row>
    <row r="1631" spans="1:8" ht="22.6" customHeight="1">
      <c r="A1631" s="20" t="s">
        <v>1652</v>
      </c>
      <c r="B1631" s="20" t="s">
        <v>188</v>
      </c>
      <c r="C1631" s="20">
        <v>4</v>
      </c>
      <c r="D1631" s="20">
        <v>4</v>
      </c>
      <c r="E1631" s="20">
        <v>16</v>
      </c>
      <c r="F1631" s="20" t="s">
        <v>10</v>
      </c>
      <c r="G1631" s="20" t="s">
        <v>20</v>
      </c>
      <c r="H1631" s="21">
        <v>45161</v>
      </c>
    </row>
    <row r="1632" spans="1:8" ht="22.6" customHeight="1">
      <c r="A1632" s="20" t="s">
        <v>1653</v>
      </c>
      <c r="B1632" s="20" t="s">
        <v>35</v>
      </c>
      <c r="C1632" s="20">
        <v>2</v>
      </c>
      <c r="D1632" s="20">
        <v>1.5</v>
      </c>
      <c r="E1632" s="20">
        <v>3</v>
      </c>
      <c r="F1632" s="20" t="s">
        <v>22</v>
      </c>
      <c r="G1632" s="20" t="s">
        <v>20</v>
      </c>
      <c r="H1632" s="21">
        <v>45022</v>
      </c>
    </row>
    <row r="1633" spans="1:8" ht="22.6" customHeight="1">
      <c r="A1633" s="20" t="s">
        <v>1654</v>
      </c>
      <c r="B1633" s="20" t="s">
        <v>24</v>
      </c>
      <c r="C1633" s="20">
        <v>5</v>
      </c>
      <c r="D1633" s="20">
        <v>4</v>
      </c>
      <c r="E1633" s="20">
        <v>20</v>
      </c>
      <c r="F1633" s="20" t="s">
        <v>10</v>
      </c>
      <c r="G1633" s="20" t="s">
        <v>11</v>
      </c>
      <c r="H1633" s="21">
        <v>45023</v>
      </c>
    </row>
    <row r="1634" spans="1:8" ht="22.6" customHeight="1">
      <c r="A1634" s="20" t="s">
        <v>1655</v>
      </c>
      <c r="B1634" s="20" t="s">
        <v>17</v>
      </c>
      <c r="C1634" s="20">
        <v>4</v>
      </c>
      <c r="D1634" s="20">
        <v>1</v>
      </c>
      <c r="E1634" s="20">
        <v>4</v>
      </c>
      <c r="F1634" s="20" t="s">
        <v>14</v>
      </c>
      <c r="G1634" s="20" t="s">
        <v>11</v>
      </c>
      <c r="H1634" s="21">
        <v>45187</v>
      </c>
    </row>
    <row r="1635" spans="1:8" ht="22.6" customHeight="1">
      <c r="A1635" s="20" t="s">
        <v>1656</v>
      </c>
      <c r="B1635" s="20" t="s">
        <v>19</v>
      </c>
      <c r="C1635" s="20">
        <v>5</v>
      </c>
      <c r="D1635" s="20">
        <v>5</v>
      </c>
      <c r="E1635" s="20">
        <v>25</v>
      </c>
      <c r="F1635" s="20" t="s">
        <v>20</v>
      </c>
      <c r="G1635" s="20" t="s">
        <v>20</v>
      </c>
      <c r="H1635" s="21">
        <v>44946</v>
      </c>
    </row>
    <row r="1636" spans="1:8" ht="22.6" customHeight="1">
      <c r="A1636" s="20" t="s">
        <v>1657</v>
      </c>
      <c r="B1636" s="20" t="s">
        <v>19</v>
      </c>
      <c r="C1636" s="20">
        <v>4</v>
      </c>
      <c r="D1636" s="20">
        <v>5</v>
      </c>
      <c r="E1636" s="20">
        <v>20</v>
      </c>
      <c r="F1636" s="20" t="s">
        <v>20</v>
      </c>
      <c r="G1636" s="20" t="s">
        <v>15</v>
      </c>
      <c r="H1636" s="21">
        <v>45238</v>
      </c>
    </row>
    <row r="1637" spans="1:8" ht="22.6" customHeight="1">
      <c r="A1637" s="20" t="s">
        <v>1658</v>
      </c>
      <c r="B1637" s="20" t="s">
        <v>35</v>
      </c>
      <c r="C1637" s="20">
        <v>2</v>
      </c>
      <c r="D1637" s="20">
        <v>1.5</v>
      </c>
      <c r="E1637" s="20">
        <v>3</v>
      </c>
      <c r="F1637" s="20" t="s">
        <v>10</v>
      </c>
      <c r="G1637" s="20" t="s">
        <v>20</v>
      </c>
      <c r="H1637" s="21">
        <v>44935</v>
      </c>
    </row>
    <row r="1638" spans="1:8" ht="22.6" customHeight="1">
      <c r="A1638" s="20" t="s">
        <v>1659</v>
      </c>
      <c r="B1638" s="20" t="s">
        <v>27</v>
      </c>
      <c r="C1638" s="20">
        <v>5</v>
      </c>
      <c r="D1638" s="20">
        <v>4</v>
      </c>
      <c r="E1638" s="20">
        <v>20</v>
      </c>
      <c r="F1638" s="20" t="s">
        <v>14</v>
      </c>
      <c r="G1638" s="20" t="s">
        <v>15</v>
      </c>
      <c r="H1638" s="21">
        <v>45230</v>
      </c>
    </row>
    <row r="1639" spans="1:8" ht="22.6" customHeight="1">
      <c r="A1639" s="20" t="s">
        <v>1660</v>
      </c>
      <c r="B1639" s="20" t="s">
        <v>35</v>
      </c>
      <c r="C1639" s="20">
        <v>5</v>
      </c>
      <c r="D1639" s="20">
        <v>1.5</v>
      </c>
      <c r="E1639" s="20">
        <v>7.5</v>
      </c>
      <c r="F1639" s="20" t="s">
        <v>14</v>
      </c>
      <c r="G1639" s="20" t="s">
        <v>11</v>
      </c>
      <c r="H1639" s="21">
        <v>45050</v>
      </c>
    </row>
    <row r="1640" spans="1:8" ht="22.6" customHeight="1">
      <c r="A1640" s="20" t="s">
        <v>1661</v>
      </c>
      <c r="B1640" s="20" t="s">
        <v>19</v>
      </c>
      <c r="C1640" s="20">
        <v>2</v>
      </c>
      <c r="D1640" s="20">
        <v>5</v>
      </c>
      <c r="E1640" s="20">
        <v>10</v>
      </c>
      <c r="F1640" s="20" t="s">
        <v>22</v>
      </c>
      <c r="G1640" s="20" t="s">
        <v>11</v>
      </c>
      <c r="H1640" s="21">
        <v>45159</v>
      </c>
    </row>
    <row r="1641" spans="1:8" ht="22.6" customHeight="1">
      <c r="A1641" s="20" t="s">
        <v>1662</v>
      </c>
      <c r="B1641" s="20" t="s">
        <v>24</v>
      </c>
      <c r="C1641" s="20">
        <v>1</v>
      </c>
      <c r="D1641" s="20">
        <v>4</v>
      </c>
      <c r="E1641" s="20">
        <v>4</v>
      </c>
      <c r="F1641" s="20" t="s">
        <v>22</v>
      </c>
      <c r="G1641" s="20" t="s">
        <v>15</v>
      </c>
      <c r="H1641" s="21">
        <v>45136</v>
      </c>
    </row>
    <row r="1642" spans="1:8" ht="22.6" customHeight="1">
      <c r="A1642" s="20" t="s">
        <v>1663</v>
      </c>
      <c r="B1642" s="20" t="s">
        <v>9</v>
      </c>
      <c r="C1642" s="20">
        <v>5</v>
      </c>
      <c r="D1642" s="20">
        <v>2</v>
      </c>
      <c r="E1642" s="20">
        <v>10</v>
      </c>
      <c r="F1642" s="20" t="s">
        <v>10</v>
      </c>
      <c r="G1642" s="20" t="s">
        <v>20</v>
      </c>
      <c r="H1642" s="21">
        <v>45073</v>
      </c>
    </row>
    <row r="1643" spans="1:8" ht="22.6" customHeight="1">
      <c r="A1643" s="20" t="s">
        <v>1664</v>
      </c>
      <c r="B1643" s="20" t="s">
        <v>10044</v>
      </c>
      <c r="C1643" s="20">
        <v>2</v>
      </c>
      <c r="D1643" s="20">
        <v>3</v>
      </c>
      <c r="E1643" s="20">
        <v>6</v>
      </c>
      <c r="F1643" s="20" t="s">
        <v>10</v>
      </c>
      <c r="G1643" s="20" t="s">
        <v>20</v>
      </c>
      <c r="H1643" s="21">
        <v>45197</v>
      </c>
    </row>
    <row r="1644" spans="1:8" ht="22.6" customHeight="1">
      <c r="A1644" s="20" t="s">
        <v>1665</v>
      </c>
      <c r="B1644" s="20" t="s">
        <v>13</v>
      </c>
      <c r="C1644" s="20">
        <v>1</v>
      </c>
      <c r="D1644" s="20">
        <v>3</v>
      </c>
      <c r="E1644" s="20">
        <v>3</v>
      </c>
      <c r="F1644" s="20" t="s">
        <v>14</v>
      </c>
      <c r="G1644" s="20" t="s">
        <v>11</v>
      </c>
      <c r="H1644" s="21">
        <v>45212</v>
      </c>
    </row>
    <row r="1645" spans="1:8" ht="22.6" customHeight="1">
      <c r="A1645" s="20" t="s">
        <v>1666</v>
      </c>
      <c r="B1645" s="20" t="s">
        <v>24</v>
      </c>
      <c r="C1645" s="20">
        <v>1</v>
      </c>
      <c r="D1645" s="20">
        <v>4</v>
      </c>
      <c r="E1645" s="20">
        <v>4</v>
      </c>
      <c r="F1645" s="20" t="s">
        <v>10</v>
      </c>
      <c r="G1645" s="20" t="s">
        <v>15</v>
      </c>
      <c r="H1645" s="21">
        <v>44976</v>
      </c>
    </row>
    <row r="1646" spans="1:8" ht="22.6" customHeight="1">
      <c r="A1646" s="20" t="s">
        <v>1667</v>
      </c>
      <c r="B1646" s="20" t="s">
        <v>9</v>
      </c>
      <c r="C1646" s="20">
        <v>3</v>
      </c>
      <c r="D1646" s="20">
        <v>2</v>
      </c>
      <c r="E1646" s="20">
        <v>6</v>
      </c>
      <c r="F1646" s="20" t="s">
        <v>14</v>
      </c>
      <c r="G1646" s="20" t="s">
        <v>11</v>
      </c>
      <c r="H1646" s="21">
        <v>45276</v>
      </c>
    </row>
    <row r="1647" spans="1:8" ht="22.6" customHeight="1">
      <c r="A1647" s="20" t="s">
        <v>1668</v>
      </c>
      <c r="B1647" s="20" t="s">
        <v>9</v>
      </c>
      <c r="C1647" s="20">
        <v>5</v>
      </c>
      <c r="D1647" s="20">
        <v>2</v>
      </c>
      <c r="E1647" s="20">
        <v>10</v>
      </c>
      <c r="F1647" s="20" t="s">
        <v>14</v>
      </c>
      <c r="G1647" s="20" t="s">
        <v>20</v>
      </c>
      <c r="H1647" s="21">
        <v>44978</v>
      </c>
    </row>
    <row r="1648" spans="1:8" ht="22.6" customHeight="1">
      <c r="A1648" s="20" t="s">
        <v>1669</v>
      </c>
      <c r="B1648" s="20" t="s">
        <v>9</v>
      </c>
      <c r="C1648" s="20">
        <v>1</v>
      </c>
      <c r="D1648" s="20">
        <v>2</v>
      </c>
      <c r="E1648" s="20">
        <v>2</v>
      </c>
      <c r="F1648" s="20" t="s">
        <v>20</v>
      </c>
      <c r="G1648" s="20" t="s">
        <v>11</v>
      </c>
      <c r="H1648" s="21">
        <v>44942</v>
      </c>
    </row>
    <row r="1649" spans="1:8" ht="22.6" customHeight="1">
      <c r="A1649" s="20" t="s">
        <v>1670</v>
      </c>
      <c r="B1649" s="20" t="s">
        <v>13</v>
      </c>
      <c r="C1649" s="20">
        <v>5</v>
      </c>
      <c r="D1649" s="20">
        <v>3</v>
      </c>
      <c r="E1649" s="20">
        <v>15</v>
      </c>
      <c r="F1649" s="20" t="s">
        <v>20</v>
      </c>
      <c r="G1649" s="20" t="s">
        <v>11</v>
      </c>
      <c r="H1649" s="21">
        <v>45175</v>
      </c>
    </row>
    <row r="1650" spans="1:8" ht="22.6" customHeight="1">
      <c r="A1650" s="20" t="s">
        <v>1671</v>
      </c>
      <c r="B1650" s="20" t="s">
        <v>17</v>
      </c>
      <c r="C1650" s="20">
        <v>2</v>
      </c>
      <c r="D1650" s="20">
        <v>1</v>
      </c>
      <c r="E1650" s="20">
        <v>2</v>
      </c>
      <c r="F1650" s="20" t="s">
        <v>10</v>
      </c>
      <c r="G1650" s="20" t="s">
        <v>11</v>
      </c>
      <c r="H1650" s="21">
        <v>44929</v>
      </c>
    </row>
    <row r="1651" spans="1:8" ht="22.6" customHeight="1">
      <c r="A1651" s="20" t="s">
        <v>1672</v>
      </c>
      <c r="B1651" s="20" t="s">
        <v>27</v>
      </c>
      <c r="C1651" s="20">
        <v>1</v>
      </c>
      <c r="D1651" s="20">
        <v>4</v>
      </c>
      <c r="E1651" s="20">
        <v>4</v>
      </c>
      <c r="F1651" s="20" t="s">
        <v>10</v>
      </c>
      <c r="G1651" s="20" t="s">
        <v>15</v>
      </c>
      <c r="H1651" s="21">
        <v>2</v>
      </c>
    </row>
    <row r="1652" spans="1:8" ht="22.6" customHeight="1">
      <c r="A1652" s="20" t="s">
        <v>1673</v>
      </c>
      <c r="B1652" s="20" t="s">
        <v>39</v>
      </c>
      <c r="C1652" s="20">
        <v>2</v>
      </c>
      <c r="D1652" s="20">
        <v>3</v>
      </c>
      <c r="E1652" s="20">
        <v>6</v>
      </c>
      <c r="F1652" s="20" t="s">
        <v>22</v>
      </c>
      <c r="G1652" s="20" t="s">
        <v>15</v>
      </c>
      <c r="H1652" s="21">
        <v>44991</v>
      </c>
    </row>
    <row r="1653" spans="1:8" ht="22.6" customHeight="1">
      <c r="A1653" s="20" t="s">
        <v>1674</v>
      </c>
      <c r="B1653" s="20" t="s">
        <v>35</v>
      </c>
      <c r="C1653" s="20">
        <v>3</v>
      </c>
      <c r="D1653" s="20">
        <v>1.5</v>
      </c>
      <c r="E1653" s="20">
        <v>4.5</v>
      </c>
      <c r="F1653" s="20" t="s">
        <v>10</v>
      </c>
      <c r="G1653" s="20" t="s">
        <v>15</v>
      </c>
      <c r="H1653" s="21">
        <v>45175</v>
      </c>
    </row>
    <row r="1654" spans="1:8" ht="22.6" customHeight="1">
      <c r="A1654" s="20" t="s">
        <v>1675</v>
      </c>
      <c r="B1654" s="20" t="s">
        <v>27</v>
      </c>
      <c r="C1654" s="20">
        <v>2</v>
      </c>
      <c r="D1654" s="20">
        <v>4</v>
      </c>
      <c r="E1654" s="20">
        <v>8</v>
      </c>
      <c r="F1654" s="20" t="s">
        <v>20</v>
      </c>
      <c r="G1654" s="20" t="s">
        <v>11</v>
      </c>
      <c r="H1654" s="21">
        <v>45223</v>
      </c>
    </row>
    <row r="1655" spans="1:8" ht="22.6" customHeight="1">
      <c r="A1655" s="20" t="s">
        <v>1676</v>
      </c>
      <c r="B1655" s="20" t="s">
        <v>27</v>
      </c>
      <c r="C1655" s="20">
        <v>5</v>
      </c>
      <c r="D1655" s="20">
        <v>4</v>
      </c>
      <c r="E1655" s="20">
        <v>20</v>
      </c>
      <c r="F1655" s="20" t="s">
        <v>10</v>
      </c>
      <c r="G1655" s="20" t="s">
        <v>20</v>
      </c>
      <c r="H1655" s="21">
        <v>44955</v>
      </c>
    </row>
    <row r="1656" spans="1:8" ht="22.6" customHeight="1">
      <c r="A1656" s="20" t="s">
        <v>1677</v>
      </c>
      <c r="B1656" s="20" t="s">
        <v>13</v>
      </c>
      <c r="C1656" s="20">
        <v>4</v>
      </c>
      <c r="D1656" s="20">
        <v>3</v>
      </c>
      <c r="E1656" s="20">
        <v>12</v>
      </c>
      <c r="F1656" s="20" t="s">
        <v>20</v>
      </c>
      <c r="G1656" s="20" t="s">
        <v>11</v>
      </c>
      <c r="H1656" s="21">
        <v>45137</v>
      </c>
    </row>
    <row r="1657" spans="1:8" ht="22.6" customHeight="1">
      <c r="A1657" s="20" t="s">
        <v>1678</v>
      </c>
      <c r="B1657" s="20" t="s">
        <v>35</v>
      </c>
      <c r="C1657" s="20">
        <v>2</v>
      </c>
      <c r="D1657" s="20">
        <v>1.5</v>
      </c>
      <c r="E1657" s="20">
        <v>3</v>
      </c>
      <c r="F1657" s="20" t="s">
        <v>14</v>
      </c>
      <c r="G1657" s="20" t="s">
        <v>20</v>
      </c>
      <c r="H1657" s="21">
        <v>45094</v>
      </c>
    </row>
    <row r="1658" spans="1:8" ht="22.6" customHeight="1">
      <c r="A1658" s="20" t="s">
        <v>1679</v>
      </c>
      <c r="B1658" s="20" t="s">
        <v>27</v>
      </c>
      <c r="C1658" s="20">
        <v>5</v>
      </c>
      <c r="D1658" s="20">
        <v>4</v>
      </c>
      <c r="E1658" s="20">
        <v>20</v>
      </c>
      <c r="F1658" s="20" t="s">
        <v>20</v>
      </c>
      <c r="G1658" s="20" t="s">
        <v>15</v>
      </c>
      <c r="H1658" s="21">
        <v>45123</v>
      </c>
    </row>
    <row r="1659" spans="1:8" ht="22.6" customHeight="1">
      <c r="A1659" s="20" t="s">
        <v>1680</v>
      </c>
      <c r="B1659" s="20" t="s">
        <v>17</v>
      </c>
      <c r="C1659" s="20">
        <v>5</v>
      </c>
      <c r="D1659" s="20">
        <v>1</v>
      </c>
      <c r="E1659" s="20">
        <v>5</v>
      </c>
      <c r="F1659" s="20" t="s">
        <v>22</v>
      </c>
      <c r="G1659" s="20" t="s">
        <v>15</v>
      </c>
      <c r="H1659" s="21">
        <v>45178</v>
      </c>
    </row>
    <row r="1660" spans="1:8" ht="22.6" customHeight="1">
      <c r="A1660" s="20" t="s">
        <v>1681</v>
      </c>
      <c r="B1660" s="20" t="s">
        <v>9</v>
      </c>
      <c r="C1660" s="20">
        <v>5</v>
      </c>
      <c r="D1660" s="20">
        <v>2</v>
      </c>
      <c r="E1660" s="20">
        <v>10</v>
      </c>
      <c r="F1660" s="20" t="s">
        <v>20</v>
      </c>
      <c r="G1660" s="20" t="s">
        <v>20</v>
      </c>
      <c r="H1660" s="21">
        <v>45054</v>
      </c>
    </row>
    <row r="1661" spans="1:8" ht="22.6" customHeight="1">
      <c r="A1661" s="20" t="s">
        <v>1682</v>
      </c>
      <c r="B1661" s="20" t="s">
        <v>24</v>
      </c>
      <c r="C1661" s="20">
        <v>2</v>
      </c>
      <c r="D1661" s="20">
        <v>4</v>
      </c>
      <c r="E1661" s="20">
        <v>8</v>
      </c>
      <c r="F1661" s="20" t="s">
        <v>22</v>
      </c>
      <c r="G1661" s="20" t="s">
        <v>20</v>
      </c>
      <c r="H1661" s="21">
        <v>44961</v>
      </c>
    </row>
    <row r="1662" spans="1:8" ht="22.6" customHeight="1">
      <c r="A1662" s="20" t="s">
        <v>1683</v>
      </c>
      <c r="B1662" s="20" t="s">
        <v>19</v>
      </c>
      <c r="C1662" s="20">
        <v>5</v>
      </c>
      <c r="D1662" s="20">
        <v>5</v>
      </c>
      <c r="E1662" s="20">
        <v>25</v>
      </c>
      <c r="F1662" s="20" t="s">
        <v>10</v>
      </c>
      <c r="G1662" s="20" t="s">
        <v>11</v>
      </c>
      <c r="H1662" s="21">
        <v>45256</v>
      </c>
    </row>
    <row r="1663" spans="1:8" ht="22.6" customHeight="1">
      <c r="A1663" s="20" t="s">
        <v>1684</v>
      </c>
      <c r="B1663" s="20" t="s">
        <v>24</v>
      </c>
      <c r="C1663" s="20">
        <v>5</v>
      </c>
      <c r="D1663" s="20">
        <v>4</v>
      </c>
      <c r="E1663" s="20">
        <v>20</v>
      </c>
      <c r="F1663" s="20" t="s">
        <v>10</v>
      </c>
      <c r="G1663" s="20" t="s">
        <v>15</v>
      </c>
      <c r="H1663" s="21">
        <v>45280</v>
      </c>
    </row>
    <row r="1664" spans="1:8" ht="22.6" customHeight="1">
      <c r="A1664" s="20" t="s">
        <v>1685</v>
      </c>
      <c r="B1664" s="20" t="s">
        <v>39</v>
      </c>
      <c r="C1664" s="20">
        <v>5</v>
      </c>
      <c r="D1664" s="20">
        <v>3</v>
      </c>
      <c r="E1664" s="20">
        <v>15</v>
      </c>
      <c r="F1664" s="20" t="s">
        <v>22</v>
      </c>
      <c r="G1664" s="20" t="s">
        <v>20</v>
      </c>
      <c r="H1664" s="21">
        <v>45203</v>
      </c>
    </row>
    <row r="1665" spans="1:8" ht="22.6" customHeight="1">
      <c r="A1665" s="20" t="s">
        <v>1686</v>
      </c>
      <c r="B1665" s="20" t="s">
        <v>35</v>
      </c>
      <c r="C1665" s="20">
        <v>4</v>
      </c>
      <c r="D1665" s="20">
        <v>1.5</v>
      </c>
      <c r="E1665" s="20">
        <v>6</v>
      </c>
      <c r="F1665" s="20" t="s">
        <v>14</v>
      </c>
      <c r="G1665" s="20" t="s">
        <v>15</v>
      </c>
      <c r="H1665" s="21">
        <v>2</v>
      </c>
    </row>
    <row r="1666" spans="1:8" ht="22.6" customHeight="1">
      <c r="A1666" s="20" t="s">
        <v>1687</v>
      </c>
      <c r="B1666" s="20" t="s">
        <v>27</v>
      </c>
      <c r="C1666" s="20">
        <v>2</v>
      </c>
      <c r="D1666" s="20">
        <v>4</v>
      </c>
      <c r="E1666" s="20">
        <v>8</v>
      </c>
      <c r="F1666" s="20" t="s">
        <v>14</v>
      </c>
      <c r="G1666" s="20" t="s">
        <v>11</v>
      </c>
      <c r="H1666" s="21">
        <v>2</v>
      </c>
    </row>
    <row r="1667" spans="1:8" ht="22.6" customHeight="1">
      <c r="A1667" s="20" t="s">
        <v>1688</v>
      </c>
      <c r="B1667" s="20" t="s">
        <v>24</v>
      </c>
      <c r="C1667" s="20">
        <v>2</v>
      </c>
      <c r="D1667" s="20">
        <v>4</v>
      </c>
      <c r="E1667" s="20">
        <v>8</v>
      </c>
      <c r="F1667" s="20" t="s">
        <v>20</v>
      </c>
      <c r="G1667" s="20" t="s">
        <v>15</v>
      </c>
      <c r="H1667" s="21">
        <v>45066</v>
      </c>
    </row>
    <row r="1668" spans="1:8" ht="22.6" customHeight="1">
      <c r="A1668" s="20" t="s">
        <v>1689</v>
      </c>
      <c r="B1668" s="20" t="s">
        <v>9</v>
      </c>
      <c r="C1668" s="20">
        <v>5</v>
      </c>
      <c r="D1668" s="20">
        <v>2</v>
      </c>
      <c r="E1668" s="20">
        <v>10</v>
      </c>
      <c r="F1668" s="20" t="s">
        <v>20</v>
      </c>
      <c r="G1668" s="20" t="s">
        <v>15</v>
      </c>
      <c r="H1668" s="21">
        <v>45178</v>
      </c>
    </row>
    <row r="1669" spans="1:8" ht="22.6" customHeight="1">
      <c r="A1669" s="20" t="s">
        <v>1690</v>
      </c>
      <c r="B1669" s="20" t="s">
        <v>17</v>
      </c>
      <c r="C1669" s="20">
        <v>1</v>
      </c>
      <c r="D1669" s="20">
        <v>1</v>
      </c>
      <c r="E1669" s="20">
        <v>1</v>
      </c>
      <c r="F1669" s="20" t="s">
        <v>14</v>
      </c>
      <c r="G1669" s="20" t="s">
        <v>11</v>
      </c>
      <c r="H1669" s="21">
        <v>45225</v>
      </c>
    </row>
    <row r="1670" spans="1:8" ht="22.6" customHeight="1">
      <c r="A1670" s="20" t="s">
        <v>1691</v>
      </c>
      <c r="B1670" s="20" t="s">
        <v>13</v>
      </c>
      <c r="C1670" s="20">
        <v>4</v>
      </c>
      <c r="D1670" s="20">
        <v>3</v>
      </c>
      <c r="E1670" s="20">
        <v>12</v>
      </c>
      <c r="F1670" s="20" t="s">
        <v>10</v>
      </c>
      <c r="G1670" s="20" t="s">
        <v>15</v>
      </c>
      <c r="H1670" s="21">
        <v>45222</v>
      </c>
    </row>
    <row r="1671" spans="1:8" ht="22.6" customHeight="1">
      <c r="A1671" s="20" t="s">
        <v>1692</v>
      </c>
      <c r="B1671" s="20" t="s">
        <v>27</v>
      </c>
      <c r="C1671" s="20">
        <v>5</v>
      </c>
      <c r="D1671" s="20">
        <v>4</v>
      </c>
      <c r="E1671" s="20">
        <v>20</v>
      </c>
      <c r="F1671" s="20" t="s">
        <v>14</v>
      </c>
      <c r="G1671" s="20" t="s">
        <v>15</v>
      </c>
      <c r="H1671" s="21">
        <v>45181</v>
      </c>
    </row>
    <row r="1672" spans="1:8" ht="22.6" customHeight="1">
      <c r="A1672" s="20" t="s">
        <v>1693</v>
      </c>
      <c r="B1672" s="20" t="s">
        <v>13</v>
      </c>
      <c r="C1672" s="20">
        <v>2</v>
      </c>
      <c r="D1672" s="20">
        <v>3</v>
      </c>
      <c r="E1672" s="20">
        <v>6</v>
      </c>
      <c r="F1672" s="20" t="s">
        <v>14</v>
      </c>
      <c r="G1672" s="20" t="s">
        <v>15</v>
      </c>
      <c r="H1672" s="21">
        <v>44985</v>
      </c>
    </row>
    <row r="1673" spans="1:8" ht="22.6" customHeight="1">
      <c r="A1673" s="20" t="s">
        <v>1694</v>
      </c>
      <c r="B1673" s="20" t="s">
        <v>17</v>
      </c>
      <c r="C1673" s="20">
        <v>3</v>
      </c>
      <c r="D1673" s="20">
        <v>1</v>
      </c>
      <c r="E1673" s="20">
        <v>3</v>
      </c>
      <c r="F1673" s="20" t="s">
        <v>20</v>
      </c>
      <c r="G1673" s="20" t="s">
        <v>20</v>
      </c>
      <c r="H1673" s="21">
        <v>45220</v>
      </c>
    </row>
    <row r="1674" spans="1:8" ht="22.6" customHeight="1">
      <c r="A1674" s="20" t="s">
        <v>1695</v>
      </c>
      <c r="B1674" s="20" t="s">
        <v>9</v>
      </c>
      <c r="C1674" s="20">
        <v>2</v>
      </c>
      <c r="D1674" s="20">
        <v>2</v>
      </c>
      <c r="E1674" s="20">
        <v>4</v>
      </c>
      <c r="F1674" s="20" t="s">
        <v>10</v>
      </c>
      <c r="G1674" s="20" t="s">
        <v>20</v>
      </c>
      <c r="H1674" s="21">
        <v>45201</v>
      </c>
    </row>
    <row r="1675" spans="1:8" ht="22.6" customHeight="1">
      <c r="A1675" s="20" t="s">
        <v>1696</v>
      </c>
      <c r="B1675" s="20" t="s">
        <v>27</v>
      </c>
      <c r="C1675" s="20">
        <v>3</v>
      </c>
      <c r="D1675" s="20">
        <v>4</v>
      </c>
      <c r="E1675" s="20">
        <v>12</v>
      </c>
      <c r="F1675" s="20" t="s">
        <v>22</v>
      </c>
      <c r="G1675" s="20" t="s">
        <v>20</v>
      </c>
      <c r="H1675" s="21">
        <v>45093</v>
      </c>
    </row>
    <row r="1676" spans="1:8" ht="22.6" customHeight="1">
      <c r="A1676" s="20" t="s">
        <v>1697</v>
      </c>
      <c r="B1676" s="20" t="s">
        <v>35</v>
      </c>
      <c r="C1676" s="20">
        <v>2</v>
      </c>
      <c r="D1676" s="20">
        <v>1.5</v>
      </c>
      <c r="E1676" s="20">
        <v>3</v>
      </c>
      <c r="F1676" s="20" t="s">
        <v>14</v>
      </c>
      <c r="G1676" s="20" t="s">
        <v>15</v>
      </c>
      <c r="H1676" s="21">
        <v>45096</v>
      </c>
    </row>
    <row r="1677" spans="1:8" ht="22.6" customHeight="1">
      <c r="A1677" s="20" t="s">
        <v>1698</v>
      </c>
      <c r="B1677" s="20" t="s">
        <v>19</v>
      </c>
      <c r="C1677" s="20">
        <v>1</v>
      </c>
      <c r="D1677" s="20">
        <v>5</v>
      </c>
      <c r="E1677" s="20">
        <v>5</v>
      </c>
      <c r="F1677" s="20" t="s">
        <v>20</v>
      </c>
      <c r="G1677" s="20" t="s">
        <v>11</v>
      </c>
      <c r="H1677" s="21">
        <v>45266</v>
      </c>
    </row>
    <row r="1678" spans="1:8" ht="22.6" customHeight="1">
      <c r="A1678" s="20" t="s">
        <v>1699</v>
      </c>
      <c r="B1678" s="20" t="s">
        <v>27</v>
      </c>
      <c r="C1678" s="20">
        <v>5</v>
      </c>
      <c r="D1678" s="20">
        <v>4</v>
      </c>
      <c r="E1678" s="20">
        <v>20</v>
      </c>
      <c r="F1678" s="20" t="s">
        <v>22</v>
      </c>
      <c r="G1678" s="20" t="s">
        <v>11</v>
      </c>
      <c r="H1678" s="21">
        <v>45223</v>
      </c>
    </row>
    <row r="1679" spans="1:8" ht="22.6" customHeight="1">
      <c r="A1679" s="20" t="s">
        <v>1700</v>
      </c>
      <c r="B1679" s="20" t="s">
        <v>39</v>
      </c>
      <c r="C1679" s="20">
        <v>5</v>
      </c>
      <c r="D1679" s="20">
        <v>3</v>
      </c>
      <c r="E1679" s="20">
        <v>15</v>
      </c>
      <c r="F1679" s="20" t="s">
        <v>22</v>
      </c>
      <c r="G1679" s="20" t="s">
        <v>11</v>
      </c>
      <c r="H1679" s="21">
        <v>45170</v>
      </c>
    </row>
    <row r="1680" spans="1:8" ht="22.6" customHeight="1">
      <c r="A1680" s="20" t="s">
        <v>1701</v>
      </c>
      <c r="B1680" s="20" t="s">
        <v>10044</v>
      </c>
      <c r="C1680" s="20">
        <v>2</v>
      </c>
      <c r="D1680" s="20">
        <v>3</v>
      </c>
      <c r="E1680" s="20">
        <v>6</v>
      </c>
      <c r="F1680" s="20" t="s">
        <v>14</v>
      </c>
      <c r="G1680" s="20" t="s">
        <v>15</v>
      </c>
      <c r="H1680" s="21">
        <v>44950</v>
      </c>
    </row>
    <row r="1681" spans="1:8" ht="22.6" customHeight="1">
      <c r="A1681" s="20" t="s">
        <v>1702</v>
      </c>
      <c r="B1681" s="20" t="s">
        <v>24</v>
      </c>
      <c r="C1681" s="20">
        <v>5</v>
      </c>
      <c r="D1681" s="20">
        <v>4</v>
      </c>
      <c r="E1681" s="20">
        <v>20</v>
      </c>
      <c r="F1681" s="20" t="s">
        <v>10</v>
      </c>
      <c r="G1681" s="20" t="s">
        <v>15</v>
      </c>
      <c r="H1681" s="21">
        <v>45183</v>
      </c>
    </row>
    <row r="1682" spans="1:8" ht="22.6" customHeight="1">
      <c r="A1682" s="20" t="s">
        <v>1703</v>
      </c>
      <c r="B1682" s="20" t="s">
        <v>35</v>
      </c>
      <c r="C1682" s="20">
        <v>2</v>
      </c>
      <c r="D1682" s="20">
        <v>1.5</v>
      </c>
      <c r="E1682" s="20">
        <v>3</v>
      </c>
      <c r="F1682" s="20" t="s">
        <v>22</v>
      </c>
      <c r="G1682" s="20" t="s">
        <v>15</v>
      </c>
      <c r="H1682" s="21">
        <v>44983</v>
      </c>
    </row>
    <row r="1683" spans="1:8" ht="22.6" customHeight="1">
      <c r="A1683" s="20" t="s">
        <v>1704</v>
      </c>
      <c r="B1683" s="20" t="s">
        <v>39</v>
      </c>
      <c r="C1683" s="20">
        <v>5</v>
      </c>
      <c r="D1683" s="20">
        <v>3</v>
      </c>
      <c r="E1683" s="20">
        <v>15</v>
      </c>
      <c r="F1683" s="20" t="s">
        <v>14</v>
      </c>
      <c r="G1683" s="20" t="s">
        <v>15</v>
      </c>
      <c r="H1683" s="21">
        <v>45249</v>
      </c>
    </row>
    <row r="1684" spans="1:8" ht="22.6" customHeight="1">
      <c r="A1684" s="20" t="s">
        <v>1705</v>
      </c>
      <c r="B1684" s="20" t="s">
        <v>13</v>
      </c>
      <c r="C1684" s="20">
        <v>1</v>
      </c>
      <c r="D1684" s="20">
        <v>3</v>
      </c>
      <c r="E1684" s="20">
        <v>3</v>
      </c>
      <c r="F1684" s="20" t="s">
        <v>22</v>
      </c>
      <c r="G1684" s="20" t="s">
        <v>11</v>
      </c>
      <c r="H1684" s="21">
        <v>45155</v>
      </c>
    </row>
    <row r="1685" spans="1:8" ht="22.6" customHeight="1">
      <c r="A1685" s="20" t="s">
        <v>1706</v>
      </c>
      <c r="B1685" s="20" t="s">
        <v>39</v>
      </c>
      <c r="C1685" s="20">
        <v>5</v>
      </c>
      <c r="D1685" s="20">
        <v>3</v>
      </c>
      <c r="E1685" s="20">
        <v>15</v>
      </c>
      <c r="F1685" s="20" t="s">
        <v>10</v>
      </c>
      <c r="G1685" s="20" t="s">
        <v>15</v>
      </c>
      <c r="H1685" s="21">
        <v>45204</v>
      </c>
    </row>
    <row r="1686" spans="1:8" ht="22.6" customHeight="1">
      <c r="A1686" s="20" t="s">
        <v>1707</v>
      </c>
      <c r="B1686" s="20" t="s">
        <v>39</v>
      </c>
      <c r="C1686" s="20">
        <v>1</v>
      </c>
      <c r="D1686" s="20">
        <v>3</v>
      </c>
      <c r="E1686" s="20">
        <v>3</v>
      </c>
      <c r="F1686" s="20" t="s">
        <v>14</v>
      </c>
      <c r="G1686" s="20" t="s">
        <v>15</v>
      </c>
      <c r="H1686" s="21">
        <v>45289</v>
      </c>
    </row>
    <row r="1687" spans="1:8" ht="22.6" customHeight="1">
      <c r="A1687" s="20" t="s">
        <v>1708</v>
      </c>
      <c r="B1687" s="20" t="s">
        <v>19</v>
      </c>
      <c r="C1687" s="20">
        <v>2</v>
      </c>
      <c r="D1687" s="20">
        <v>5</v>
      </c>
      <c r="E1687" s="20">
        <v>10</v>
      </c>
      <c r="F1687" s="20" t="s">
        <v>10</v>
      </c>
      <c r="G1687" s="20" t="s">
        <v>20</v>
      </c>
      <c r="H1687" s="21">
        <v>45071</v>
      </c>
    </row>
    <row r="1688" spans="1:8" ht="22.6" customHeight="1">
      <c r="A1688" s="20" t="s">
        <v>1709</v>
      </c>
      <c r="B1688" s="20" t="s">
        <v>35</v>
      </c>
      <c r="C1688" s="20">
        <v>1</v>
      </c>
      <c r="D1688" s="20">
        <v>1.5</v>
      </c>
      <c r="E1688" s="20">
        <v>1.5</v>
      </c>
      <c r="F1688" s="20" t="s">
        <v>22</v>
      </c>
      <c r="G1688" s="20" t="s">
        <v>11</v>
      </c>
      <c r="H1688" s="21">
        <v>45184</v>
      </c>
    </row>
    <row r="1689" spans="1:8" ht="22.6" customHeight="1">
      <c r="A1689" s="20" t="s">
        <v>1710</v>
      </c>
      <c r="B1689" s="20" t="s">
        <v>35</v>
      </c>
      <c r="C1689" s="20">
        <v>2</v>
      </c>
      <c r="D1689" s="20">
        <v>1.5</v>
      </c>
      <c r="E1689" s="20">
        <v>3</v>
      </c>
      <c r="F1689" s="20" t="s">
        <v>10</v>
      </c>
      <c r="G1689" s="20" t="s">
        <v>20</v>
      </c>
      <c r="H1689" s="21">
        <v>45170</v>
      </c>
    </row>
    <row r="1690" spans="1:8" ht="22.6" customHeight="1">
      <c r="A1690" s="20" t="s">
        <v>1711</v>
      </c>
      <c r="B1690" s="20" t="s">
        <v>35</v>
      </c>
      <c r="C1690" s="20">
        <v>5</v>
      </c>
      <c r="D1690" s="20">
        <v>1.5</v>
      </c>
      <c r="E1690" s="20">
        <v>7.5</v>
      </c>
      <c r="F1690" s="20" t="s">
        <v>22</v>
      </c>
      <c r="G1690" s="20" t="s">
        <v>11</v>
      </c>
      <c r="H1690" s="21">
        <v>44941</v>
      </c>
    </row>
    <row r="1691" spans="1:8" ht="22.6" customHeight="1">
      <c r="A1691" s="20" t="s">
        <v>1712</v>
      </c>
      <c r="B1691" s="20" t="s">
        <v>39</v>
      </c>
      <c r="C1691" s="20">
        <v>4</v>
      </c>
      <c r="D1691" s="20">
        <v>3</v>
      </c>
      <c r="E1691" s="20">
        <v>12</v>
      </c>
      <c r="F1691" s="20" t="s">
        <v>20</v>
      </c>
      <c r="G1691" s="20" t="s">
        <v>11</v>
      </c>
      <c r="H1691" s="21">
        <v>45195</v>
      </c>
    </row>
    <row r="1692" spans="1:8" ht="22.6" customHeight="1">
      <c r="A1692" s="20" t="s">
        <v>1713</v>
      </c>
      <c r="B1692" s="20" t="s">
        <v>35</v>
      </c>
      <c r="C1692" s="20">
        <v>1</v>
      </c>
      <c r="D1692" s="20">
        <v>1.5</v>
      </c>
      <c r="E1692" s="20">
        <v>1.5</v>
      </c>
      <c r="F1692" s="20" t="s">
        <v>22</v>
      </c>
      <c r="G1692" s="20" t="s">
        <v>15</v>
      </c>
      <c r="H1692" s="21">
        <v>45160</v>
      </c>
    </row>
    <row r="1693" spans="1:8" ht="22.6" customHeight="1">
      <c r="A1693" s="20" t="s">
        <v>1714</v>
      </c>
      <c r="B1693" s="20" t="s">
        <v>27</v>
      </c>
      <c r="C1693" s="20">
        <v>1</v>
      </c>
      <c r="D1693" s="20">
        <v>4</v>
      </c>
      <c r="E1693" s="20">
        <v>4</v>
      </c>
      <c r="F1693" s="20" t="s">
        <v>10</v>
      </c>
      <c r="G1693" s="20" t="s">
        <v>15</v>
      </c>
      <c r="H1693" s="21">
        <v>45167</v>
      </c>
    </row>
    <row r="1694" spans="1:8" ht="22.6" customHeight="1">
      <c r="A1694" s="20" t="s">
        <v>1715</v>
      </c>
      <c r="B1694" s="20" t="s">
        <v>9</v>
      </c>
      <c r="C1694" s="20">
        <v>3</v>
      </c>
      <c r="D1694" s="20">
        <v>2</v>
      </c>
      <c r="E1694" s="20">
        <v>6</v>
      </c>
      <c r="F1694" s="20" t="s">
        <v>22</v>
      </c>
      <c r="G1694" s="20" t="s">
        <v>11</v>
      </c>
      <c r="H1694" s="21">
        <v>45177</v>
      </c>
    </row>
    <row r="1695" spans="1:8" ht="22.6" customHeight="1">
      <c r="A1695" s="20" t="s">
        <v>1716</v>
      </c>
      <c r="B1695" s="20" t="s">
        <v>39</v>
      </c>
      <c r="C1695" s="20">
        <v>1</v>
      </c>
      <c r="D1695" s="20">
        <v>3</v>
      </c>
      <c r="E1695" s="20">
        <v>3</v>
      </c>
      <c r="F1695" s="20" t="s">
        <v>10</v>
      </c>
      <c r="G1695" s="20" t="s">
        <v>15</v>
      </c>
      <c r="H1695" s="21">
        <v>45235</v>
      </c>
    </row>
    <row r="1696" spans="1:8" ht="22.6" customHeight="1">
      <c r="A1696" s="20" t="s">
        <v>1717</v>
      </c>
      <c r="B1696" s="20" t="s">
        <v>9</v>
      </c>
      <c r="C1696" s="20">
        <v>5</v>
      </c>
      <c r="D1696" s="20">
        <v>2</v>
      </c>
      <c r="E1696" s="20">
        <v>10</v>
      </c>
      <c r="F1696" s="20" t="s">
        <v>10</v>
      </c>
      <c r="G1696" s="20" t="s">
        <v>11</v>
      </c>
      <c r="H1696" s="21">
        <v>45072</v>
      </c>
    </row>
    <row r="1697" spans="1:8" ht="22.6" customHeight="1">
      <c r="A1697" s="20" t="s">
        <v>1718</v>
      </c>
      <c r="B1697" s="20" t="s">
        <v>19</v>
      </c>
      <c r="C1697" s="20">
        <v>1</v>
      </c>
      <c r="D1697" s="20">
        <v>5</v>
      </c>
      <c r="E1697" s="20">
        <v>5</v>
      </c>
      <c r="F1697" s="20" t="s">
        <v>22</v>
      </c>
      <c r="G1697" s="20" t="s">
        <v>20</v>
      </c>
      <c r="H1697" s="21">
        <v>45162</v>
      </c>
    </row>
    <row r="1698" spans="1:8" ht="22.6" customHeight="1">
      <c r="A1698" s="20" t="s">
        <v>1719</v>
      </c>
      <c r="B1698" s="20" t="s">
        <v>39</v>
      </c>
      <c r="C1698" s="20">
        <v>4</v>
      </c>
      <c r="D1698" s="20">
        <v>3</v>
      </c>
      <c r="E1698" s="20">
        <v>12</v>
      </c>
      <c r="F1698" s="20" t="s">
        <v>10</v>
      </c>
      <c r="G1698" s="20" t="s">
        <v>20</v>
      </c>
      <c r="H1698" s="21">
        <v>45287</v>
      </c>
    </row>
    <row r="1699" spans="1:8" ht="22.6" customHeight="1">
      <c r="A1699" s="20" t="s">
        <v>1720</v>
      </c>
      <c r="B1699" s="20" t="s">
        <v>19</v>
      </c>
      <c r="C1699" s="20">
        <v>4</v>
      </c>
      <c r="D1699" s="20">
        <v>5</v>
      </c>
      <c r="E1699" s="20">
        <v>20</v>
      </c>
      <c r="F1699" s="20" t="s">
        <v>20</v>
      </c>
      <c r="G1699" s="20" t="s">
        <v>11</v>
      </c>
      <c r="H1699" s="21">
        <v>45158</v>
      </c>
    </row>
    <row r="1700" spans="1:8" ht="22.6" customHeight="1">
      <c r="A1700" s="20" t="s">
        <v>1721</v>
      </c>
      <c r="B1700" s="20" t="s">
        <v>27</v>
      </c>
      <c r="C1700" s="20">
        <v>1</v>
      </c>
      <c r="D1700" s="20">
        <v>4</v>
      </c>
      <c r="E1700" s="20">
        <v>4</v>
      </c>
      <c r="F1700" s="20" t="s">
        <v>20</v>
      </c>
      <c r="G1700" s="20" t="s">
        <v>20</v>
      </c>
      <c r="H1700" s="21">
        <v>44931</v>
      </c>
    </row>
    <row r="1701" spans="1:8" ht="22.6" customHeight="1">
      <c r="A1701" s="20" t="s">
        <v>1722</v>
      </c>
      <c r="B1701" s="20" t="s">
        <v>13</v>
      </c>
      <c r="C1701" s="20">
        <v>1</v>
      </c>
      <c r="D1701" s="20">
        <v>3</v>
      </c>
      <c r="E1701" s="20">
        <v>3</v>
      </c>
      <c r="F1701" s="20" t="s">
        <v>20</v>
      </c>
      <c r="G1701" s="20" t="s">
        <v>15</v>
      </c>
      <c r="H1701" s="21">
        <v>45289</v>
      </c>
    </row>
    <row r="1702" spans="1:8" ht="22.6" customHeight="1">
      <c r="A1702" s="20" t="s">
        <v>1723</v>
      </c>
      <c r="B1702" s="20" t="s">
        <v>13</v>
      </c>
      <c r="C1702" s="20">
        <v>2</v>
      </c>
      <c r="D1702" s="20">
        <v>3</v>
      </c>
      <c r="E1702" s="20">
        <v>6</v>
      </c>
      <c r="F1702" s="20" t="s">
        <v>14</v>
      </c>
      <c r="G1702" s="20" t="s">
        <v>11</v>
      </c>
      <c r="H1702" s="21">
        <v>2</v>
      </c>
    </row>
    <row r="1703" spans="1:8" ht="22.6" customHeight="1">
      <c r="A1703" s="20" t="s">
        <v>1724</v>
      </c>
      <c r="B1703" s="20" t="s">
        <v>24</v>
      </c>
      <c r="C1703" s="20">
        <v>2</v>
      </c>
      <c r="D1703" s="20">
        <v>4</v>
      </c>
      <c r="E1703" s="20">
        <v>8</v>
      </c>
      <c r="F1703" s="20" t="s">
        <v>14</v>
      </c>
      <c r="G1703" s="20" t="s">
        <v>20</v>
      </c>
      <c r="H1703" s="21">
        <v>45262</v>
      </c>
    </row>
    <row r="1704" spans="1:8" ht="22.6" customHeight="1">
      <c r="A1704" s="20" t="s">
        <v>1725</v>
      </c>
      <c r="B1704" s="20" t="s">
        <v>24</v>
      </c>
      <c r="C1704" s="20">
        <v>2</v>
      </c>
      <c r="D1704" s="20">
        <v>4</v>
      </c>
      <c r="E1704" s="20">
        <v>8</v>
      </c>
      <c r="F1704" s="20" t="s">
        <v>22</v>
      </c>
      <c r="G1704" s="20" t="s">
        <v>20</v>
      </c>
      <c r="H1704" s="21">
        <v>45206</v>
      </c>
    </row>
    <row r="1705" spans="1:8" ht="22.6" customHeight="1">
      <c r="A1705" s="20" t="s">
        <v>1726</v>
      </c>
      <c r="B1705" s="20" t="s">
        <v>10044</v>
      </c>
      <c r="C1705" s="20">
        <v>5</v>
      </c>
      <c r="D1705" s="20">
        <v>3</v>
      </c>
      <c r="E1705" s="20">
        <v>15</v>
      </c>
      <c r="F1705" s="20" t="s">
        <v>20</v>
      </c>
      <c r="G1705" s="20" t="s">
        <v>20</v>
      </c>
      <c r="H1705" s="21">
        <v>44967</v>
      </c>
    </row>
    <row r="1706" spans="1:8" ht="22.6" customHeight="1">
      <c r="A1706" s="20" t="s">
        <v>1727</v>
      </c>
      <c r="B1706" s="20" t="s">
        <v>39</v>
      </c>
      <c r="C1706" s="20">
        <v>1</v>
      </c>
      <c r="D1706" s="20">
        <v>3</v>
      </c>
      <c r="E1706" s="20">
        <v>3</v>
      </c>
      <c r="F1706" s="20" t="s">
        <v>20</v>
      </c>
      <c r="G1706" s="20" t="s">
        <v>20</v>
      </c>
      <c r="H1706" s="21">
        <v>44932</v>
      </c>
    </row>
    <row r="1707" spans="1:8" ht="22.6" customHeight="1">
      <c r="A1707" s="20" t="s">
        <v>1728</v>
      </c>
      <c r="B1707" s="20" t="s">
        <v>17</v>
      </c>
      <c r="C1707" s="20">
        <v>1</v>
      </c>
      <c r="D1707" s="20">
        <v>1</v>
      </c>
      <c r="E1707" s="20">
        <v>1</v>
      </c>
      <c r="F1707" s="20" t="s">
        <v>10</v>
      </c>
      <c r="G1707" s="20" t="s">
        <v>11</v>
      </c>
      <c r="H1707" s="21">
        <v>45114</v>
      </c>
    </row>
    <row r="1708" spans="1:8" ht="22.6" customHeight="1">
      <c r="A1708" s="20" t="s">
        <v>1729</v>
      </c>
      <c r="B1708" s="20" t="s">
        <v>19</v>
      </c>
      <c r="C1708" s="20">
        <v>2</v>
      </c>
      <c r="D1708" s="20">
        <v>5</v>
      </c>
      <c r="E1708" s="20">
        <v>10</v>
      </c>
      <c r="F1708" s="20" t="s">
        <v>20</v>
      </c>
      <c r="G1708" s="20" t="s">
        <v>20</v>
      </c>
      <c r="H1708" s="21">
        <v>45065</v>
      </c>
    </row>
    <row r="1709" spans="1:8" ht="22.6" customHeight="1">
      <c r="A1709" s="20" t="s">
        <v>1730</v>
      </c>
      <c r="B1709" s="20" t="s">
        <v>13</v>
      </c>
      <c r="C1709" s="20">
        <v>2</v>
      </c>
      <c r="D1709" s="20">
        <v>3</v>
      </c>
      <c r="E1709" s="20">
        <v>6</v>
      </c>
      <c r="F1709" s="20" t="s">
        <v>14</v>
      </c>
      <c r="G1709" s="20" t="s">
        <v>11</v>
      </c>
      <c r="H1709" s="21">
        <v>45190</v>
      </c>
    </row>
    <row r="1710" spans="1:8" ht="22.6" customHeight="1">
      <c r="A1710" s="20" t="s">
        <v>1731</v>
      </c>
      <c r="B1710" s="20" t="s">
        <v>9</v>
      </c>
      <c r="C1710" s="20">
        <v>5</v>
      </c>
      <c r="D1710" s="20">
        <v>2</v>
      </c>
      <c r="E1710" s="20">
        <v>10</v>
      </c>
      <c r="F1710" s="20" t="s">
        <v>14</v>
      </c>
      <c r="G1710" s="20" t="s">
        <v>15</v>
      </c>
      <c r="H1710" s="21">
        <v>44946</v>
      </c>
    </row>
    <row r="1711" spans="1:8" ht="22.6" customHeight="1">
      <c r="A1711" s="20" t="s">
        <v>1732</v>
      </c>
      <c r="B1711" s="20" t="s">
        <v>13</v>
      </c>
      <c r="C1711" s="20">
        <v>2</v>
      </c>
      <c r="D1711" s="20">
        <v>3</v>
      </c>
      <c r="E1711" s="20">
        <v>6</v>
      </c>
      <c r="F1711" s="20" t="s">
        <v>22</v>
      </c>
      <c r="G1711" s="20" t="s">
        <v>11</v>
      </c>
      <c r="H1711" s="21">
        <v>44965</v>
      </c>
    </row>
    <row r="1712" spans="1:8" ht="22.6" customHeight="1">
      <c r="A1712" s="20" t="s">
        <v>1733</v>
      </c>
      <c r="B1712" s="20" t="s">
        <v>17</v>
      </c>
      <c r="C1712" s="20">
        <v>5</v>
      </c>
      <c r="D1712" s="20">
        <v>1</v>
      </c>
      <c r="E1712" s="20">
        <v>5</v>
      </c>
      <c r="F1712" s="20" t="s">
        <v>14</v>
      </c>
      <c r="G1712" s="20" t="s">
        <v>20</v>
      </c>
      <c r="H1712" s="21">
        <v>45192</v>
      </c>
    </row>
    <row r="1713" spans="1:8" ht="22.6" customHeight="1">
      <c r="A1713" s="20" t="s">
        <v>1734</v>
      </c>
      <c r="B1713" s="20" t="s">
        <v>9</v>
      </c>
      <c r="C1713" s="20">
        <v>4</v>
      </c>
      <c r="D1713" s="20">
        <v>2</v>
      </c>
      <c r="E1713" s="20">
        <v>8</v>
      </c>
      <c r="F1713" s="20" t="s">
        <v>22</v>
      </c>
      <c r="G1713" s="20" t="s">
        <v>11</v>
      </c>
      <c r="H1713" s="21">
        <v>44960</v>
      </c>
    </row>
    <row r="1714" spans="1:8" ht="22.6" customHeight="1">
      <c r="A1714" s="20" t="s">
        <v>1735</v>
      </c>
      <c r="B1714" s="20" t="s">
        <v>17</v>
      </c>
      <c r="C1714" s="20">
        <v>2</v>
      </c>
      <c r="D1714" s="20">
        <v>1</v>
      </c>
      <c r="E1714" s="20">
        <v>2</v>
      </c>
      <c r="F1714" s="20" t="s">
        <v>22</v>
      </c>
      <c r="G1714" s="20" t="s">
        <v>20</v>
      </c>
      <c r="H1714" s="21">
        <v>45036</v>
      </c>
    </row>
    <row r="1715" spans="1:8" ht="22.6" customHeight="1">
      <c r="A1715" s="20" t="s">
        <v>1736</v>
      </c>
      <c r="B1715" s="20" t="s">
        <v>27</v>
      </c>
      <c r="C1715" s="20">
        <v>3</v>
      </c>
      <c r="D1715" s="20">
        <v>4</v>
      </c>
      <c r="E1715" s="20">
        <v>12</v>
      </c>
      <c r="F1715" s="20" t="s">
        <v>20</v>
      </c>
      <c r="G1715" s="20" t="s">
        <v>11</v>
      </c>
      <c r="H1715" s="21">
        <v>44955</v>
      </c>
    </row>
    <row r="1716" spans="1:8" ht="22.6" customHeight="1">
      <c r="A1716" s="20" t="s">
        <v>1737</v>
      </c>
      <c r="B1716" s="20" t="s">
        <v>9</v>
      </c>
      <c r="C1716" s="20">
        <v>3</v>
      </c>
      <c r="D1716" s="20">
        <v>2</v>
      </c>
      <c r="E1716" s="20">
        <v>6</v>
      </c>
      <c r="F1716" s="20" t="s">
        <v>20</v>
      </c>
      <c r="G1716" s="20" t="s">
        <v>15</v>
      </c>
      <c r="H1716" s="21">
        <v>45264</v>
      </c>
    </row>
    <row r="1717" spans="1:8" ht="22.6" customHeight="1">
      <c r="A1717" s="20" t="s">
        <v>1738</v>
      </c>
      <c r="B1717" s="20" t="s">
        <v>27</v>
      </c>
      <c r="C1717" s="20">
        <v>5</v>
      </c>
      <c r="D1717" s="20">
        <v>4</v>
      </c>
      <c r="E1717" s="20">
        <v>20</v>
      </c>
      <c r="F1717" s="20" t="s">
        <v>20</v>
      </c>
      <c r="G1717" s="20" t="s">
        <v>20</v>
      </c>
      <c r="H1717" s="21">
        <v>45210</v>
      </c>
    </row>
    <row r="1718" spans="1:8" ht="22.6" customHeight="1">
      <c r="A1718" s="20" t="s">
        <v>1739</v>
      </c>
      <c r="B1718" s="20" t="s">
        <v>19</v>
      </c>
      <c r="C1718" s="20">
        <v>1</v>
      </c>
      <c r="D1718" s="20">
        <v>5</v>
      </c>
      <c r="E1718" s="20">
        <v>5</v>
      </c>
      <c r="F1718" s="20" t="s">
        <v>10</v>
      </c>
      <c r="G1718" s="20" t="s">
        <v>11</v>
      </c>
      <c r="H1718" s="21">
        <v>45063</v>
      </c>
    </row>
    <row r="1719" spans="1:8" ht="22.6" customHeight="1">
      <c r="A1719" s="20" t="s">
        <v>1740</v>
      </c>
      <c r="B1719" s="20" t="s">
        <v>24</v>
      </c>
      <c r="C1719" s="20">
        <v>1</v>
      </c>
      <c r="D1719" s="20">
        <v>4</v>
      </c>
      <c r="E1719" s="20">
        <v>4</v>
      </c>
      <c r="F1719" s="20" t="s">
        <v>14</v>
      </c>
      <c r="G1719" s="20" t="s">
        <v>15</v>
      </c>
      <c r="H1719" s="21">
        <v>45002</v>
      </c>
    </row>
    <row r="1720" spans="1:8" ht="22.6" customHeight="1">
      <c r="A1720" s="20" t="s">
        <v>1741</v>
      </c>
      <c r="B1720" s="20" t="s">
        <v>39</v>
      </c>
      <c r="C1720" s="20">
        <v>3</v>
      </c>
      <c r="D1720" s="20">
        <v>3</v>
      </c>
      <c r="E1720" s="20">
        <v>9</v>
      </c>
      <c r="F1720" s="20" t="s">
        <v>20</v>
      </c>
      <c r="G1720" s="20" t="s">
        <v>15</v>
      </c>
      <c r="H1720" s="21">
        <v>45281</v>
      </c>
    </row>
    <row r="1721" spans="1:8" ht="22.6" customHeight="1">
      <c r="A1721" s="20" t="s">
        <v>1742</v>
      </c>
      <c r="B1721" s="20" t="s">
        <v>10044</v>
      </c>
      <c r="C1721" s="20">
        <v>3</v>
      </c>
      <c r="D1721" s="20">
        <v>3</v>
      </c>
      <c r="E1721" s="20">
        <v>9</v>
      </c>
      <c r="F1721" s="20" t="s">
        <v>20</v>
      </c>
      <c r="G1721" s="20" t="s">
        <v>11</v>
      </c>
      <c r="H1721" s="21">
        <v>45183</v>
      </c>
    </row>
    <row r="1722" spans="1:8" ht="22.6" customHeight="1">
      <c r="A1722" s="20" t="s">
        <v>1743</v>
      </c>
      <c r="B1722" s="20" t="s">
        <v>13</v>
      </c>
      <c r="C1722" s="20">
        <v>5</v>
      </c>
      <c r="D1722" s="20">
        <v>3</v>
      </c>
      <c r="E1722" s="20">
        <v>15</v>
      </c>
      <c r="F1722" s="20" t="s">
        <v>14</v>
      </c>
      <c r="G1722" s="20" t="s">
        <v>15</v>
      </c>
      <c r="H1722" s="21">
        <v>45087</v>
      </c>
    </row>
    <row r="1723" spans="1:8" ht="22.6" customHeight="1">
      <c r="A1723" s="20" t="s">
        <v>1744</v>
      </c>
      <c r="B1723" s="20" t="s">
        <v>17</v>
      </c>
      <c r="C1723" s="20">
        <v>5</v>
      </c>
      <c r="D1723" s="20">
        <v>1</v>
      </c>
      <c r="E1723" s="20">
        <v>5</v>
      </c>
      <c r="F1723" s="20" t="s">
        <v>14</v>
      </c>
      <c r="G1723" s="20" t="s">
        <v>11</v>
      </c>
      <c r="H1723" s="21">
        <v>44989</v>
      </c>
    </row>
    <row r="1724" spans="1:8" ht="22.6" customHeight="1">
      <c r="A1724" s="20" t="s">
        <v>1745</v>
      </c>
      <c r="B1724" s="20" t="s">
        <v>19</v>
      </c>
      <c r="C1724" s="20">
        <v>1</v>
      </c>
      <c r="D1724" s="20">
        <v>5</v>
      </c>
      <c r="E1724" s="20">
        <v>5</v>
      </c>
      <c r="F1724" s="20" t="s">
        <v>14</v>
      </c>
      <c r="G1724" s="20" t="s">
        <v>15</v>
      </c>
      <c r="H1724" s="21">
        <v>44992</v>
      </c>
    </row>
    <row r="1725" spans="1:8" ht="22.6" customHeight="1">
      <c r="A1725" s="20" t="s">
        <v>1746</v>
      </c>
      <c r="B1725" s="20" t="s">
        <v>24</v>
      </c>
      <c r="C1725" s="20">
        <v>1</v>
      </c>
      <c r="D1725" s="20">
        <v>4</v>
      </c>
      <c r="E1725" s="20">
        <v>4</v>
      </c>
      <c r="F1725" s="20" t="s">
        <v>20</v>
      </c>
      <c r="G1725" s="20" t="s">
        <v>20</v>
      </c>
      <c r="H1725" s="21">
        <v>45260</v>
      </c>
    </row>
    <row r="1726" spans="1:8" ht="22.6" customHeight="1">
      <c r="A1726" s="20" t="s">
        <v>1747</v>
      </c>
      <c r="B1726" s="20" t="s">
        <v>13</v>
      </c>
      <c r="C1726" s="20">
        <v>4</v>
      </c>
      <c r="D1726" s="20">
        <v>3</v>
      </c>
      <c r="E1726" s="20">
        <v>12</v>
      </c>
      <c r="F1726" s="20" t="s">
        <v>14</v>
      </c>
      <c r="G1726" s="20" t="s">
        <v>11</v>
      </c>
      <c r="H1726" s="21">
        <v>45074</v>
      </c>
    </row>
    <row r="1727" spans="1:8" ht="22.6" customHeight="1">
      <c r="A1727" s="20" t="s">
        <v>1748</v>
      </c>
      <c r="B1727" s="20" t="s">
        <v>19</v>
      </c>
      <c r="C1727" s="20">
        <v>3</v>
      </c>
      <c r="D1727" s="20">
        <v>5</v>
      </c>
      <c r="E1727" s="20">
        <v>15</v>
      </c>
      <c r="F1727" s="20" t="s">
        <v>14</v>
      </c>
      <c r="G1727" s="20" t="s">
        <v>15</v>
      </c>
      <c r="H1727" s="21">
        <v>45090</v>
      </c>
    </row>
    <row r="1728" spans="1:8" ht="22.6" customHeight="1">
      <c r="A1728" s="20" t="s">
        <v>1749</v>
      </c>
      <c r="B1728" s="20" t="s">
        <v>27</v>
      </c>
      <c r="C1728" s="20">
        <v>2</v>
      </c>
      <c r="D1728" s="20">
        <v>4</v>
      </c>
      <c r="E1728" s="20">
        <v>8</v>
      </c>
      <c r="F1728" s="20" t="s">
        <v>14</v>
      </c>
      <c r="G1728" s="20" t="s">
        <v>15</v>
      </c>
      <c r="H1728" s="21">
        <v>45164</v>
      </c>
    </row>
    <row r="1729" spans="1:8" ht="22.6" customHeight="1">
      <c r="A1729" s="20" t="s">
        <v>1750</v>
      </c>
      <c r="B1729" s="20" t="s">
        <v>35</v>
      </c>
      <c r="C1729" s="20">
        <v>5</v>
      </c>
      <c r="D1729" s="20">
        <v>1.5</v>
      </c>
      <c r="E1729" s="20">
        <v>7.5</v>
      </c>
      <c r="F1729" s="20" t="s">
        <v>10</v>
      </c>
      <c r="G1729" s="20" t="s">
        <v>11</v>
      </c>
      <c r="H1729" s="21">
        <v>45242</v>
      </c>
    </row>
    <row r="1730" spans="1:8" ht="22.6" customHeight="1">
      <c r="A1730" s="20" t="s">
        <v>1751</v>
      </c>
      <c r="B1730" s="20" t="s">
        <v>13</v>
      </c>
      <c r="C1730" s="20">
        <v>2</v>
      </c>
      <c r="D1730" s="20">
        <v>3</v>
      </c>
      <c r="E1730" s="20">
        <v>6</v>
      </c>
      <c r="F1730" s="20" t="s">
        <v>10</v>
      </c>
      <c r="G1730" s="20" t="s">
        <v>20</v>
      </c>
      <c r="H1730" s="21">
        <v>45281</v>
      </c>
    </row>
    <row r="1731" spans="1:8" ht="22.6" customHeight="1">
      <c r="A1731" s="20" t="s">
        <v>1752</v>
      </c>
      <c r="B1731" s="20" t="s">
        <v>9</v>
      </c>
      <c r="C1731" s="20">
        <v>3</v>
      </c>
      <c r="D1731" s="20">
        <v>2</v>
      </c>
      <c r="E1731" s="20">
        <v>6</v>
      </c>
      <c r="F1731" s="20" t="s">
        <v>22</v>
      </c>
      <c r="G1731" s="20" t="s">
        <v>20</v>
      </c>
      <c r="H1731" s="21">
        <v>45094</v>
      </c>
    </row>
    <row r="1732" spans="1:8" ht="22.6" customHeight="1">
      <c r="A1732" s="20" t="s">
        <v>1753</v>
      </c>
      <c r="B1732" s="20" t="s">
        <v>13</v>
      </c>
      <c r="C1732" s="20">
        <v>3</v>
      </c>
      <c r="D1732" s="20">
        <v>3</v>
      </c>
      <c r="E1732" s="20">
        <v>9</v>
      </c>
      <c r="F1732" s="20" t="s">
        <v>20</v>
      </c>
      <c r="G1732" s="20" t="s">
        <v>20</v>
      </c>
      <c r="H1732" s="21">
        <v>45154</v>
      </c>
    </row>
    <row r="1733" spans="1:8" ht="22.6" customHeight="1">
      <c r="A1733" s="20" t="s">
        <v>1754</v>
      </c>
      <c r="B1733" s="20" t="s">
        <v>27</v>
      </c>
      <c r="C1733" s="20">
        <v>5</v>
      </c>
      <c r="D1733" s="20">
        <v>4</v>
      </c>
      <c r="E1733" s="20">
        <v>20</v>
      </c>
      <c r="F1733" s="20" t="s">
        <v>10</v>
      </c>
      <c r="G1733" s="20" t="s">
        <v>11</v>
      </c>
      <c r="H1733" s="21">
        <v>45181</v>
      </c>
    </row>
    <row r="1734" spans="1:8" ht="22.6" customHeight="1">
      <c r="A1734" s="20" t="s">
        <v>1755</v>
      </c>
      <c r="B1734" s="20" t="s">
        <v>13</v>
      </c>
      <c r="C1734" s="20">
        <v>3</v>
      </c>
      <c r="D1734" s="20">
        <v>3</v>
      </c>
      <c r="E1734" s="20">
        <v>9</v>
      </c>
      <c r="F1734" s="20" t="s">
        <v>20</v>
      </c>
      <c r="G1734" s="20" t="s">
        <v>11</v>
      </c>
      <c r="H1734" s="21">
        <v>45251</v>
      </c>
    </row>
    <row r="1735" spans="1:8" ht="22.6" customHeight="1">
      <c r="A1735" s="20" t="s">
        <v>1756</v>
      </c>
      <c r="B1735" s="20" t="s">
        <v>35</v>
      </c>
      <c r="C1735" s="20">
        <v>2</v>
      </c>
      <c r="D1735" s="20">
        <v>1.5</v>
      </c>
      <c r="E1735" s="20">
        <v>3</v>
      </c>
      <c r="F1735" s="20" t="s">
        <v>22</v>
      </c>
      <c r="G1735" s="20" t="s">
        <v>20</v>
      </c>
      <c r="H1735" s="21">
        <v>45290</v>
      </c>
    </row>
    <row r="1736" spans="1:8" ht="22.6" customHeight="1">
      <c r="A1736" s="20" t="s">
        <v>1757</v>
      </c>
      <c r="B1736" s="20" t="s">
        <v>19</v>
      </c>
      <c r="C1736" s="20">
        <v>5</v>
      </c>
      <c r="D1736" s="20">
        <v>5</v>
      </c>
      <c r="E1736" s="20">
        <v>25</v>
      </c>
      <c r="F1736" s="20" t="s">
        <v>22</v>
      </c>
      <c r="G1736" s="20" t="s">
        <v>20</v>
      </c>
      <c r="H1736" s="21">
        <v>45077</v>
      </c>
    </row>
    <row r="1737" spans="1:8" ht="22.6" customHeight="1">
      <c r="A1737" s="20" t="s">
        <v>1758</v>
      </c>
      <c r="B1737" s="20" t="s">
        <v>9</v>
      </c>
      <c r="C1737" s="20">
        <v>5</v>
      </c>
      <c r="D1737" s="20">
        <v>2</v>
      </c>
      <c r="E1737" s="20">
        <v>10</v>
      </c>
      <c r="F1737" s="20" t="s">
        <v>14</v>
      </c>
      <c r="G1737" s="20" t="s">
        <v>11</v>
      </c>
      <c r="H1737" s="21">
        <v>44945</v>
      </c>
    </row>
    <row r="1738" spans="1:8" ht="22.6" customHeight="1">
      <c r="A1738" s="20" t="s">
        <v>1759</v>
      </c>
      <c r="B1738" s="20" t="s">
        <v>24</v>
      </c>
      <c r="C1738" s="20">
        <v>2</v>
      </c>
      <c r="D1738" s="20">
        <v>4</v>
      </c>
      <c r="E1738" s="20">
        <v>8</v>
      </c>
      <c r="F1738" s="20" t="s">
        <v>14</v>
      </c>
      <c r="G1738" s="20" t="s">
        <v>20</v>
      </c>
      <c r="H1738" s="21">
        <v>45235</v>
      </c>
    </row>
    <row r="1739" spans="1:8" ht="22.6" customHeight="1">
      <c r="A1739" s="20" t="s">
        <v>1760</v>
      </c>
      <c r="B1739" s="20" t="s">
        <v>24</v>
      </c>
      <c r="C1739" s="20">
        <v>1</v>
      </c>
      <c r="D1739" s="20">
        <v>4</v>
      </c>
      <c r="E1739" s="20">
        <v>4</v>
      </c>
      <c r="F1739" s="20" t="s">
        <v>14</v>
      </c>
      <c r="G1739" s="20" t="s">
        <v>20</v>
      </c>
      <c r="H1739" s="21">
        <v>45186</v>
      </c>
    </row>
    <row r="1740" spans="1:8" ht="22.6" customHeight="1">
      <c r="A1740" s="20" t="s">
        <v>1761</v>
      </c>
      <c r="B1740" s="20" t="s">
        <v>9</v>
      </c>
      <c r="C1740" s="20">
        <v>4</v>
      </c>
      <c r="D1740" s="20">
        <v>2</v>
      </c>
      <c r="E1740" s="20">
        <v>8</v>
      </c>
      <c r="F1740" s="20" t="s">
        <v>20</v>
      </c>
      <c r="G1740" s="20" t="s">
        <v>11</v>
      </c>
      <c r="H1740" s="21">
        <v>45251</v>
      </c>
    </row>
    <row r="1741" spans="1:8" ht="22.6" customHeight="1">
      <c r="A1741" s="20" t="s">
        <v>1762</v>
      </c>
      <c r="B1741" s="20" t="s">
        <v>24</v>
      </c>
      <c r="C1741" s="20">
        <v>4</v>
      </c>
      <c r="D1741" s="20">
        <v>4</v>
      </c>
      <c r="E1741" s="20">
        <v>16</v>
      </c>
      <c r="F1741" s="20" t="s">
        <v>20</v>
      </c>
      <c r="G1741" s="20" t="s">
        <v>15</v>
      </c>
      <c r="H1741" s="21">
        <v>45052</v>
      </c>
    </row>
    <row r="1742" spans="1:8" ht="22.6" customHeight="1">
      <c r="A1742" s="20" t="s">
        <v>1763</v>
      </c>
      <c r="B1742" s="20" t="s">
        <v>13</v>
      </c>
      <c r="C1742" s="20">
        <v>4</v>
      </c>
      <c r="D1742" s="20">
        <v>3</v>
      </c>
      <c r="E1742" s="20">
        <v>12</v>
      </c>
      <c r="F1742" s="20" t="s">
        <v>10</v>
      </c>
      <c r="G1742" s="20" t="s">
        <v>20</v>
      </c>
      <c r="H1742" s="21">
        <v>45050</v>
      </c>
    </row>
    <row r="1743" spans="1:8" ht="22.6" customHeight="1">
      <c r="A1743" s="20" t="s">
        <v>1764</v>
      </c>
      <c r="B1743" s="20" t="s">
        <v>9</v>
      </c>
      <c r="C1743" s="20">
        <v>4</v>
      </c>
      <c r="D1743" s="20">
        <v>2</v>
      </c>
      <c r="E1743" s="20">
        <v>8</v>
      </c>
      <c r="F1743" s="20" t="s">
        <v>20</v>
      </c>
      <c r="G1743" s="20" t="s">
        <v>20</v>
      </c>
      <c r="H1743" s="21">
        <v>44956</v>
      </c>
    </row>
    <row r="1744" spans="1:8" ht="22.6" customHeight="1">
      <c r="A1744" s="20" t="s">
        <v>1765</v>
      </c>
      <c r="B1744" s="20" t="s">
        <v>27</v>
      </c>
      <c r="C1744" s="20">
        <v>1</v>
      </c>
      <c r="D1744" s="20">
        <v>4</v>
      </c>
      <c r="E1744" s="20">
        <v>4</v>
      </c>
      <c r="F1744" s="20" t="s">
        <v>10</v>
      </c>
      <c r="G1744" s="20" t="s">
        <v>11</v>
      </c>
      <c r="H1744" s="21">
        <v>45024</v>
      </c>
    </row>
    <row r="1745" spans="1:8" ht="22.6" customHeight="1">
      <c r="A1745" s="20" t="s">
        <v>1766</v>
      </c>
      <c r="B1745" s="20" t="s">
        <v>27</v>
      </c>
      <c r="C1745" s="20">
        <v>3</v>
      </c>
      <c r="D1745" s="20">
        <v>4</v>
      </c>
      <c r="E1745" s="20">
        <v>12</v>
      </c>
      <c r="F1745" s="20" t="s">
        <v>10</v>
      </c>
      <c r="G1745" s="20" t="s">
        <v>11</v>
      </c>
      <c r="H1745" s="21">
        <v>45251</v>
      </c>
    </row>
    <row r="1746" spans="1:8" ht="22.6" customHeight="1">
      <c r="A1746" s="20" t="s">
        <v>1767</v>
      </c>
      <c r="B1746" s="20" t="s">
        <v>9</v>
      </c>
      <c r="C1746" s="20">
        <v>1</v>
      </c>
      <c r="D1746" s="20">
        <v>2</v>
      </c>
      <c r="E1746" s="20">
        <v>2</v>
      </c>
      <c r="F1746" s="20" t="s">
        <v>22</v>
      </c>
      <c r="G1746" s="20" t="s">
        <v>20</v>
      </c>
      <c r="H1746" s="21">
        <v>45161</v>
      </c>
    </row>
    <row r="1747" spans="1:8" ht="22.6" customHeight="1">
      <c r="A1747" s="20" t="s">
        <v>1768</v>
      </c>
      <c r="B1747" s="20" t="s">
        <v>24</v>
      </c>
      <c r="C1747" s="20">
        <v>5</v>
      </c>
      <c r="D1747" s="20">
        <v>4</v>
      </c>
      <c r="E1747" s="20">
        <v>20</v>
      </c>
      <c r="F1747" s="20" t="s">
        <v>22</v>
      </c>
      <c r="G1747" s="20" t="s">
        <v>15</v>
      </c>
      <c r="H1747" s="21">
        <v>45000</v>
      </c>
    </row>
    <row r="1748" spans="1:8" ht="22.6" customHeight="1">
      <c r="A1748" s="20" t="s">
        <v>1769</v>
      </c>
      <c r="B1748" s="20" t="s">
        <v>10044</v>
      </c>
      <c r="C1748" s="20">
        <v>5</v>
      </c>
      <c r="D1748" s="20">
        <v>3</v>
      </c>
      <c r="E1748" s="20">
        <v>15</v>
      </c>
      <c r="F1748" s="20" t="s">
        <v>20</v>
      </c>
      <c r="G1748" s="20" t="s">
        <v>11</v>
      </c>
      <c r="H1748" s="21">
        <v>45242</v>
      </c>
    </row>
    <row r="1749" spans="1:8" ht="22.6" customHeight="1">
      <c r="A1749" s="20" t="s">
        <v>1770</v>
      </c>
      <c r="B1749" s="20" t="s">
        <v>39</v>
      </c>
      <c r="C1749" s="20">
        <v>5</v>
      </c>
      <c r="D1749" s="20">
        <v>3</v>
      </c>
      <c r="E1749" s="20">
        <v>15</v>
      </c>
      <c r="F1749" s="20" t="s">
        <v>10</v>
      </c>
      <c r="G1749" s="20" t="s">
        <v>15</v>
      </c>
      <c r="H1749" s="21">
        <v>45234</v>
      </c>
    </row>
    <row r="1750" spans="1:8" ht="22.6" customHeight="1">
      <c r="A1750" s="20" t="s">
        <v>1771</v>
      </c>
      <c r="B1750" s="20" t="s">
        <v>27</v>
      </c>
      <c r="C1750" s="20">
        <v>5</v>
      </c>
      <c r="D1750" s="20">
        <v>4</v>
      </c>
      <c r="E1750" s="20">
        <v>20</v>
      </c>
      <c r="F1750" s="20" t="s">
        <v>22</v>
      </c>
      <c r="G1750" s="20" t="s">
        <v>15</v>
      </c>
      <c r="H1750" s="21">
        <v>45199</v>
      </c>
    </row>
    <row r="1751" spans="1:8" ht="22.6" customHeight="1">
      <c r="A1751" s="20" t="s">
        <v>1772</v>
      </c>
      <c r="B1751" s="20" t="s">
        <v>35</v>
      </c>
      <c r="C1751" s="20">
        <v>2</v>
      </c>
      <c r="D1751" s="20">
        <v>1.5</v>
      </c>
      <c r="E1751" s="20">
        <v>3</v>
      </c>
      <c r="F1751" s="20" t="s">
        <v>22</v>
      </c>
      <c r="G1751" s="20" t="s">
        <v>11</v>
      </c>
      <c r="H1751" s="21">
        <v>45252</v>
      </c>
    </row>
    <row r="1752" spans="1:8" ht="22.6" customHeight="1">
      <c r="A1752" s="20" t="s">
        <v>1773</v>
      </c>
      <c r="B1752" s="20" t="s">
        <v>39</v>
      </c>
      <c r="C1752" s="20">
        <v>1</v>
      </c>
      <c r="D1752" s="20">
        <v>3</v>
      </c>
      <c r="E1752" s="20">
        <v>3</v>
      </c>
      <c r="F1752" s="20" t="s">
        <v>20</v>
      </c>
      <c r="G1752" s="20" t="s">
        <v>20</v>
      </c>
      <c r="H1752" s="21">
        <v>44951</v>
      </c>
    </row>
    <row r="1753" spans="1:8" ht="22.6" customHeight="1">
      <c r="A1753" s="20" t="s">
        <v>1774</v>
      </c>
      <c r="B1753" s="20" t="s">
        <v>27</v>
      </c>
      <c r="C1753" s="20">
        <v>1</v>
      </c>
      <c r="D1753" s="20">
        <v>4</v>
      </c>
      <c r="E1753" s="20">
        <v>4</v>
      </c>
      <c r="F1753" s="20" t="s">
        <v>14</v>
      </c>
      <c r="G1753" s="20" t="s">
        <v>20</v>
      </c>
      <c r="H1753" s="21">
        <v>45004</v>
      </c>
    </row>
    <row r="1754" spans="1:8" ht="22.6" customHeight="1">
      <c r="A1754" s="20" t="s">
        <v>1775</v>
      </c>
      <c r="B1754" s="20" t="s">
        <v>27</v>
      </c>
      <c r="C1754" s="20">
        <v>2</v>
      </c>
      <c r="D1754" s="20">
        <v>4</v>
      </c>
      <c r="E1754" s="20">
        <v>8</v>
      </c>
      <c r="F1754" s="20" t="s">
        <v>10</v>
      </c>
      <c r="G1754" s="20" t="s">
        <v>20</v>
      </c>
      <c r="H1754" s="21">
        <v>44948</v>
      </c>
    </row>
    <row r="1755" spans="1:8" ht="22.6" customHeight="1">
      <c r="A1755" s="20" t="s">
        <v>1776</v>
      </c>
      <c r="B1755" s="20" t="s">
        <v>17</v>
      </c>
      <c r="C1755" s="20">
        <v>4</v>
      </c>
      <c r="D1755" s="20">
        <v>1</v>
      </c>
      <c r="E1755" s="20">
        <v>4</v>
      </c>
      <c r="F1755" s="20" t="s">
        <v>22</v>
      </c>
      <c r="G1755" s="20" t="s">
        <v>11</v>
      </c>
      <c r="H1755" s="21">
        <v>44948</v>
      </c>
    </row>
    <row r="1756" spans="1:8" ht="22.6" customHeight="1">
      <c r="A1756" s="20" t="s">
        <v>1777</v>
      </c>
      <c r="B1756" s="20" t="s">
        <v>9</v>
      </c>
      <c r="C1756" s="20">
        <v>3</v>
      </c>
      <c r="D1756" s="20">
        <v>2</v>
      </c>
      <c r="E1756" s="20">
        <v>6</v>
      </c>
      <c r="F1756" s="20" t="s">
        <v>10</v>
      </c>
      <c r="G1756" s="20" t="s">
        <v>20</v>
      </c>
      <c r="H1756" s="21">
        <v>2</v>
      </c>
    </row>
    <row r="1757" spans="1:8" ht="22.6" customHeight="1">
      <c r="A1757" s="20" t="s">
        <v>1778</v>
      </c>
      <c r="B1757" s="20" t="s">
        <v>9</v>
      </c>
      <c r="C1757" s="20">
        <v>2</v>
      </c>
      <c r="D1757" s="20">
        <v>2</v>
      </c>
      <c r="E1757" s="20">
        <v>4</v>
      </c>
      <c r="F1757" s="20" t="s">
        <v>14</v>
      </c>
      <c r="G1757" s="20" t="s">
        <v>15</v>
      </c>
      <c r="H1757" s="21">
        <v>45009</v>
      </c>
    </row>
    <row r="1758" spans="1:8" ht="22.6" customHeight="1">
      <c r="A1758" s="20" t="s">
        <v>1779</v>
      </c>
      <c r="B1758" s="20" t="s">
        <v>13</v>
      </c>
      <c r="C1758" s="20">
        <v>1</v>
      </c>
      <c r="D1758" s="20">
        <v>3</v>
      </c>
      <c r="E1758" s="20">
        <v>3</v>
      </c>
      <c r="F1758" s="20" t="s">
        <v>22</v>
      </c>
      <c r="G1758" s="20" t="s">
        <v>20</v>
      </c>
      <c r="H1758" s="21">
        <v>44965</v>
      </c>
    </row>
    <row r="1759" spans="1:8" ht="22.6" customHeight="1">
      <c r="A1759" s="20" t="s">
        <v>1780</v>
      </c>
      <c r="B1759" s="20" t="s">
        <v>19</v>
      </c>
      <c r="C1759" s="20">
        <v>5</v>
      </c>
      <c r="D1759" s="20">
        <v>5</v>
      </c>
      <c r="E1759" s="20">
        <v>25</v>
      </c>
      <c r="F1759" s="20" t="s">
        <v>14</v>
      </c>
      <c r="G1759" s="20" t="s">
        <v>15</v>
      </c>
      <c r="H1759" s="21">
        <v>45033</v>
      </c>
    </row>
    <row r="1760" spans="1:8" ht="22.6" customHeight="1">
      <c r="A1760" s="20" t="s">
        <v>1781</v>
      </c>
      <c r="B1760" s="20" t="s">
        <v>17</v>
      </c>
      <c r="C1760" s="20">
        <v>5</v>
      </c>
      <c r="D1760" s="20">
        <v>1</v>
      </c>
      <c r="E1760" s="20">
        <v>5</v>
      </c>
      <c r="F1760" s="20" t="s">
        <v>14</v>
      </c>
      <c r="G1760" s="20" t="s">
        <v>20</v>
      </c>
      <c r="H1760" s="21">
        <v>45048</v>
      </c>
    </row>
    <row r="1761" spans="1:8" ht="22.6" customHeight="1">
      <c r="A1761" s="20" t="s">
        <v>1782</v>
      </c>
      <c r="B1761" s="20" t="s">
        <v>27</v>
      </c>
      <c r="C1761" s="20">
        <v>3</v>
      </c>
      <c r="D1761" s="20">
        <v>4</v>
      </c>
      <c r="E1761" s="20">
        <v>12</v>
      </c>
      <c r="F1761" s="20" t="s">
        <v>14</v>
      </c>
      <c r="G1761" s="20" t="s">
        <v>15</v>
      </c>
      <c r="H1761" s="21">
        <v>44934</v>
      </c>
    </row>
    <row r="1762" spans="1:8" ht="22.6" customHeight="1">
      <c r="A1762" s="20" t="s">
        <v>1783</v>
      </c>
      <c r="B1762" s="20" t="s">
        <v>39</v>
      </c>
      <c r="C1762" s="20">
        <v>4</v>
      </c>
      <c r="D1762" s="20">
        <v>3</v>
      </c>
      <c r="E1762" s="20">
        <v>12</v>
      </c>
      <c r="F1762" s="20" t="s">
        <v>20</v>
      </c>
      <c r="G1762" s="20" t="s">
        <v>15</v>
      </c>
      <c r="H1762" s="21">
        <v>44996</v>
      </c>
    </row>
    <row r="1763" spans="1:8" ht="22.6" customHeight="1">
      <c r="A1763" s="20" t="s">
        <v>1784</v>
      </c>
      <c r="B1763" s="20" t="s">
        <v>20</v>
      </c>
      <c r="C1763" s="20">
        <v>4</v>
      </c>
      <c r="D1763" s="20">
        <v>0</v>
      </c>
      <c r="E1763" s="20">
        <v>0</v>
      </c>
      <c r="F1763" s="20" t="s">
        <v>10</v>
      </c>
      <c r="G1763" s="20" t="s">
        <v>20</v>
      </c>
      <c r="H1763" s="21">
        <v>44966</v>
      </c>
    </row>
    <row r="1764" spans="1:8" ht="22.6" customHeight="1">
      <c r="A1764" s="20" t="s">
        <v>1785</v>
      </c>
      <c r="B1764" s="20" t="s">
        <v>17</v>
      </c>
      <c r="C1764" s="20">
        <v>5</v>
      </c>
      <c r="D1764" s="20">
        <v>1</v>
      </c>
      <c r="E1764" s="20">
        <v>5</v>
      </c>
      <c r="F1764" s="20" t="s">
        <v>14</v>
      </c>
      <c r="G1764" s="20" t="s">
        <v>15</v>
      </c>
      <c r="H1764" s="21">
        <v>44984</v>
      </c>
    </row>
    <row r="1765" spans="1:8" ht="22.6" customHeight="1">
      <c r="A1765" s="20" t="s">
        <v>1786</v>
      </c>
      <c r="B1765" s="20" t="s">
        <v>9</v>
      </c>
      <c r="C1765" s="20">
        <v>1</v>
      </c>
      <c r="D1765" s="20">
        <v>2</v>
      </c>
      <c r="E1765" s="20">
        <v>2</v>
      </c>
      <c r="F1765" s="20" t="s">
        <v>22</v>
      </c>
      <c r="G1765" s="20" t="s">
        <v>20</v>
      </c>
      <c r="H1765" s="21">
        <v>44949</v>
      </c>
    </row>
    <row r="1766" spans="1:8" ht="22.6" customHeight="1">
      <c r="A1766" s="20" t="s">
        <v>1787</v>
      </c>
      <c r="B1766" s="20" t="s">
        <v>39</v>
      </c>
      <c r="C1766" s="20">
        <v>4</v>
      </c>
      <c r="D1766" s="20">
        <v>3</v>
      </c>
      <c r="E1766" s="20">
        <v>12</v>
      </c>
      <c r="F1766" s="20" t="s">
        <v>20</v>
      </c>
      <c r="G1766" s="20" t="s">
        <v>20</v>
      </c>
      <c r="H1766" s="21">
        <v>45042</v>
      </c>
    </row>
    <row r="1767" spans="1:8" ht="22.6" customHeight="1">
      <c r="A1767" s="20" t="s">
        <v>1788</v>
      </c>
      <c r="B1767" s="20" t="s">
        <v>17</v>
      </c>
      <c r="C1767" s="20">
        <v>4</v>
      </c>
      <c r="D1767" s="20">
        <v>1</v>
      </c>
      <c r="E1767" s="20">
        <v>4</v>
      </c>
      <c r="F1767" s="20" t="s">
        <v>14</v>
      </c>
      <c r="G1767" s="20" t="s">
        <v>15</v>
      </c>
      <c r="H1767" s="21">
        <v>45237</v>
      </c>
    </row>
    <row r="1768" spans="1:8" ht="22.6" customHeight="1">
      <c r="A1768" s="20" t="s">
        <v>1789</v>
      </c>
      <c r="B1768" s="20" t="s">
        <v>27</v>
      </c>
      <c r="C1768" s="20">
        <v>5</v>
      </c>
      <c r="D1768" s="20">
        <v>4</v>
      </c>
      <c r="E1768" s="20">
        <v>20</v>
      </c>
      <c r="F1768" s="20" t="s">
        <v>10</v>
      </c>
      <c r="G1768" s="20" t="s">
        <v>20</v>
      </c>
      <c r="H1768" s="21">
        <v>44984</v>
      </c>
    </row>
    <row r="1769" spans="1:8" ht="22.6" customHeight="1">
      <c r="A1769" s="20" t="s">
        <v>1790</v>
      </c>
      <c r="B1769" s="20" t="s">
        <v>24</v>
      </c>
      <c r="C1769" s="20">
        <v>5</v>
      </c>
      <c r="D1769" s="20">
        <v>4</v>
      </c>
      <c r="E1769" s="20">
        <v>20</v>
      </c>
      <c r="F1769" s="20" t="s">
        <v>10</v>
      </c>
      <c r="G1769" s="20" t="s">
        <v>11</v>
      </c>
      <c r="H1769" s="21">
        <v>45175</v>
      </c>
    </row>
    <row r="1770" spans="1:8" ht="22.6" customHeight="1">
      <c r="A1770" s="20" t="s">
        <v>1791</v>
      </c>
      <c r="B1770" s="20" t="s">
        <v>9</v>
      </c>
      <c r="C1770" s="20">
        <v>3</v>
      </c>
      <c r="D1770" s="20">
        <v>2</v>
      </c>
      <c r="E1770" s="20">
        <v>6</v>
      </c>
      <c r="F1770" s="20" t="s">
        <v>22</v>
      </c>
      <c r="G1770" s="20" t="s">
        <v>11</v>
      </c>
      <c r="H1770" s="21">
        <v>44929</v>
      </c>
    </row>
    <row r="1771" spans="1:8" ht="22.6" customHeight="1">
      <c r="A1771" s="20" t="s">
        <v>1792</v>
      </c>
      <c r="B1771" s="20" t="s">
        <v>35</v>
      </c>
      <c r="C1771" s="20">
        <v>2</v>
      </c>
      <c r="D1771" s="20">
        <v>1.5</v>
      </c>
      <c r="E1771" s="20">
        <v>3</v>
      </c>
      <c r="F1771" s="20" t="s">
        <v>14</v>
      </c>
      <c r="G1771" s="20" t="s">
        <v>20</v>
      </c>
      <c r="H1771" s="21">
        <v>45050</v>
      </c>
    </row>
    <row r="1772" spans="1:8" ht="22.6" customHeight="1">
      <c r="A1772" s="20" t="s">
        <v>1793</v>
      </c>
      <c r="B1772" s="20" t="s">
        <v>17</v>
      </c>
      <c r="C1772" s="20">
        <v>1</v>
      </c>
      <c r="D1772" s="20">
        <v>1</v>
      </c>
      <c r="E1772" s="20">
        <v>1</v>
      </c>
      <c r="F1772" s="20" t="s">
        <v>10</v>
      </c>
      <c r="G1772" s="20" t="s">
        <v>20</v>
      </c>
      <c r="H1772" s="21">
        <v>45136</v>
      </c>
    </row>
    <row r="1773" spans="1:8" ht="22.6" customHeight="1">
      <c r="A1773" s="20" t="s">
        <v>1794</v>
      </c>
      <c r="B1773" s="20" t="s">
        <v>35</v>
      </c>
      <c r="C1773" s="20">
        <v>1</v>
      </c>
      <c r="D1773" s="20">
        <v>1.5</v>
      </c>
      <c r="E1773" s="20">
        <v>1.5</v>
      </c>
      <c r="F1773" s="20" t="s">
        <v>22</v>
      </c>
      <c r="G1773" s="20" t="s">
        <v>15</v>
      </c>
      <c r="H1773" s="21">
        <v>45070</v>
      </c>
    </row>
    <row r="1774" spans="1:8" ht="22.6" customHeight="1">
      <c r="A1774" s="20" t="s">
        <v>1795</v>
      </c>
      <c r="B1774" s="20" t="s">
        <v>39</v>
      </c>
      <c r="C1774" s="20">
        <v>2</v>
      </c>
      <c r="D1774" s="20">
        <v>3</v>
      </c>
      <c r="E1774" s="20">
        <v>6</v>
      </c>
      <c r="F1774" s="20" t="s">
        <v>22</v>
      </c>
      <c r="G1774" s="20" t="s">
        <v>20</v>
      </c>
      <c r="H1774" s="21">
        <v>45030</v>
      </c>
    </row>
    <row r="1775" spans="1:8" ht="22.6" customHeight="1">
      <c r="A1775" s="20" t="s">
        <v>1796</v>
      </c>
      <c r="B1775" s="20" t="s">
        <v>17</v>
      </c>
      <c r="C1775" s="20">
        <v>2</v>
      </c>
      <c r="D1775" s="20">
        <v>1</v>
      </c>
      <c r="E1775" s="20">
        <v>2</v>
      </c>
      <c r="F1775" s="20" t="s">
        <v>14</v>
      </c>
      <c r="G1775" s="20" t="s">
        <v>15</v>
      </c>
      <c r="H1775" s="21">
        <v>45082</v>
      </c>
    </row>
    <row r="1776" spans="1:8" ht="22.6" customHeight="1">
      <c r="A1776" s="20" t="s">
        <v>1797</v>
      </c>
      <c r="B1776" s="20" t="s">
        <v>9</v>
      </c>
      <c r="C1776" s="20">
        <v>3</v>
      </c>
      <c r="D1776" s="20">
        <v>2</v>
      </c>
      <c r="E1776" s="20">
        <v>6</v>
      </c>
      <c r="F1776" s="20" t="s">
        <v>20</v>
      </c>
      <c r="G1776" s="20" t="s">
        <v>15</v>
      </c>
      <c r="H1776" s="21">
        <v>45124</v>
      </c>
    </row>
    <row r="1777" spans="1:8" ht="22.6" customHeight="1">
      <c r="A1777" s="20" t="s">
        <v>1798</v>
      </c>
      <c r="B1777" s="20" t="s">
        <v>35</v>
      </c>
      <c r="C1777" s="20">
        <v>2</v>
      </c>
      <c r="D1777" s="20">
        <v>1.5</v>
      </c>
      <c r="E1777" s="20">
        <v>3</v>
      </c>
      <c r="F1777" s="20" t="s">
        <v>20</v>
      </c>
      <c r="G1777" s="20" t="s">
        <v>20</v>
      </c>
      <c r="H1777" s="21">
        <v>45008</v>
      </c>
    </row>
    <row r="1778" spans="1:8" ht="22.6" customHeight="1">
      <c r="A1778" s="20" t="s">
        <v>1799</v>
      </c>
      <c r="B1778" s="20" t="s">
        <v>39</v>
      </c>
      <c r="C1778" s="20">
        <v>1</v>
      </c>
      <c r="D1778" s="20">
        <v>3</v>
      </c>
      <c r="E1778" s="20">
        <v>3</v>
      </c>
      <c r="F1778" s="20" t="s">
        <v>20</v>
      </c>
      <c r="G1778" s="20" t="s">
        <v>20</v>
      </c>
      <c r="H1778" s="21">
        <v>45071</v>
      </c>
    </row>
    <row r="1779" spans="1:8" ht="22.6" customHeight="1">
      <c r="A1779" s="20" t="s">
        <v>1800</v>
      </c>
      <c r="B1779" s="20" t="s">
        <v>39</v>
      </c>
      <c r="C1779" s="20">
        <v>5</v>
      </c>
      <c r="D1779" s="20">
        <v>3</v>
      </c>
      <c r="E1779" s="20">
        <v>15</v>
      </c>
      <c r="F1779" s="20" t="s">
        <v>22</v>
      </c>
      <c r="G1779" s="20" t="s">
        <v>11</v>
      </c>
      <c r="H1779" s="21">
        <v>44927</v>
      </c>
    </row>
    <row r="1780" spans="1:8" ht="22.6" customHeight="1">
      <c r="A1780" s="20" t="s">
        <v>1801</v>
      </c>
      <c r="B1780" s="20" t="s">
        <v>13</v>
      </c>
      <c r="C1780" s="20">
        <v>2</v>
      </c>
      <c r="D1780" s="20">
        <v>3</v>
      </c>
      <c r="E1780" s="20">
        <v>6</v>
      </c>
      <c r="F1780" s="20" t="s">
        <v>22</v>
      </c>
      <c r="G1780" s="20" t="s">
        <v>20</v>
      </c>
      <c r="H1780" s="21">
        <v>45089</v>
      </c>
    </row>
    <row r="1781" spans="1:8" ht="22.6" customHeight="1">
      <c r="A1781" s="20" t="s">
        <v>1802</v>
      </c>
      <c r="B1781" s="20" t="s">
        <v>9</v>
      </c>
      <c r="C1781" s="20">
        <v>5</v>
      </c>
      <c r="D1781" s="20">
        <v>2</v>
      </c>
      <c r="E1781" s="20">
        <v>10</v>
      </c>
      <c r="F1781" s="20" t="s">
        <v>20</v>
      </c>
      <c r="G1781" s="20" t="s">
        <v>11</v>
      </c>
      <c r="H1781" s="21">
        <v>44991</v>
      </c>
    </row>
    <row r="1782" spans="1:8" ht="22.6" customHeight="1">
      <c r="A1782" s="20" t="s">
        <v>1803</v>
      </c>
      <c r="B1782" s="20" t="s">
        <v>27</v>
      </c>
      <c r="C1782" s="20">
        <v>5</v>
      </c>
      <c r="D1782" s="20">
        <v>4</v>
      </c>
      <c r="E1782" s="20">
        <v>20</v>
      </c>
      <c r="F1782" s="20" t="s">
        <v>20</v>
      </c>
      <c r="G1782" s="20" t="s">
        <v>11</v>
      </c>
      <c r="H1782" s="21">
        <v>2</v>
      </c>
    </row>
    <row r="1783" spans="1:8" ht="22.6" customHeight="1">
      <c r="A1783" s="20" t="s">
        <v>1804</v>
      </c>
      <c r="B1783" s="20" t="s">
        <v>9</v>
      </c>
      <c r="C1783" s="20">
        <v>3</v>
      </c>
      <c r="D1783" s="20">
        <v>2</v>
      </c>
      <c r="E1783" s="20">
        <v>6</v>
      </c>
      <c r="F1783" s="20" t="s">
        <v>20</v>
      </c>
      <c r="G1783" s="20" t="s">
        <v>15</v>
      </c>
      <c r="H1783" s="21">
        <v>44958</v>
      </c>
    </row>
    <row r="1784" spans="1:8" ht="22.6" customHeight="1">
      <c r="A1784" s="20" t="s">
        <v>1805</v>
      </c>
      <c r="B1784" s="20" t="s">
        <v>17</v>
      </c>
      <c r="C1784" s="20">
        <v>5</v>
      </c>
      <c r="D1784" s="20">
        <v>1</v>
      </c>
      <c r="E1784" s="20">
        <v>5</v>
      </c>
      <c r="F1784" s="20" t="s">
        <v>20</v>
      </c>
      <c r="G1784" s="20" t="s">
        <v>20</v>
      </c>
      <c r="H1784" s="21">
        <v>44946</v>
      </c>
    </row>
    <row r="1785" spans="1:8" ht="22.6" customHeight="1">
      <c r="A1785" s="20" t="s">
        <v>1806</v>
      </c>
      <c r="B1785" s="20" t="s">
        <v>27</v>
      </c>
      <c r="C1785" s="20">
        <v>1</v>
      </c>
      <c r="D1785" s="20">
        <v>4</v>
      </c>
      <c r="E1785" s="20">
        <v>4</v>
      </c>
      <c r="F1785" s="20" t="s">
        <v>20</v>
      </c>
      <c r="G1785" s="20" t="s">
        <v>20</v>
      </c>
      <c r="H1785" s="21">
        <v>45119</v>
      </c>
    </row>
    <row r="1786" spans="1:8" ht="22.6" customHeight="1">
      <c r="A1786" s="20" t="s">
        <v>1807</v>
      </c>
      <c r="B1786" s="20" t="s">
        <v>19</v>
      </c>
      <c r="C1786" s="20">
        <v>2</v>
      </c>
      <c r="D1786" s="20">
        <v>5</v>
      </c>
      <c r="E1786" s="20">
        <v>10</v>
      </c>
      <c r="F1786" s="20" t="s">
        <v>10</v>
      </c>
      <c r="G1786" s="20" t="s">
        <v>11</v>
      </c>
      <c r="H1786" s="21">
        <v>45016</v>
      </c>
    </row>
    <row r="1787" spans="1:8" ht="22.6" customHeight="1">
      <c r="A1787" s="20" t="s">
        <v>1808</v>
      </c>
      <c r="B1787" s="20" t="s">
        <v>17</v>
      </c>
      <c r="C1787" s="20">
        <v>2</v>
      </c>
      <c r="D1787" s="20">
        <v>1</v>
      </c>
      <c r="E1787" s="20">
        <v>2</v>
      </c>
      <c r="F1787" s="20" t="s">
        <v>22</v>
      </c>
      <c r="G1787" s="20" t="s">
        <v>11</v>
      </c>
      <c r="H1787" s="21">
        <v>45077</v>
      </c>
    </row>
    <row r="1788" spans="1:8" ht="22.6" customHeight="1">
      <c r="A1788" s="20" t="s">
        <v>1809</v>
      </c>
      <c r="B1788" s="20" t="s">
        <v>20</v>
      </c>
      <c r="C1788" s="20">
        <v>4</v>
      </c>
      <c r="D1788" s="20">
        <v>1.5</v>
      </c>
      <c r="E1788" s="20">
        <v>6</v>
      </c>
      <c r="F1788" s="20" t="s">
        <v>20</v>
      </c>
      <c r="G1788" s="20" t="s">
        <v>20</v>
      </c>
      <c r="H1788" s="21">
        <v>45113</v>
      </c>
    </row>
    <row r="1789" spans="1:8" ht="22.6" customHeight="1">
      <c r="A1789" s="20" t="s">
        <v>1810</v>
      </c>
      <c r="B1789" s="20" t="s">
        <v>35</v>
      </c>
      <c r="C1789" s="20">
        <v>1</v>
      </c>
      <c r="D1789" s="20">
        <v>1.5</v>
      </c>
      <c r="E1789" s="20">
        <v>1.5</v>
      </c>
      <c r="F1789" s="20" t="s">
        <v>22</v>
      </c>
      <c r="G1789" s="20" t="s">
        <v>20</v>
      </c>
      <c r="H1789" s="21">
        <v>45179</v>
      </c>
    </row>
    <row r="1790" spans="1:8" ht="22.6" customHeight="1">
      <c r="A1790" s="20" t="s">
        <v>1811</v>
      </c>
      <c r="B1790" s="20" t="s">
        <v>19</v>
      </c>
      <c r="C1790" s="20">
        <v>4</v>
      </c>
      <c r="D1790" s="20">
        <v>5</v>
      </c>
      <c r="E1790" s="20">
        <v>20</v>
      </c>
      <c r="F1790" s="20" t="s">
        <v>10</v>
      </c>
      <c r="G1790" s="20" t="s">
        <v>20</v>
      </c>
      <c r="H1790" s="21">
        <v>45164</v>
      </c>
    </row>
    <row r="1791" spans="1:8" ht="22.6" customHeight="1">
      <c r="A1791" s="20" t="s">
        <v>1812</v>
      </c>
      <c r="B1791" s="20" t="s">
        <v>9</v>
      </c>
      <c r="C1791" s="20">
        <v>2</v>
      </c>
      <c r="D1791" s="20">
        <v>2</v>
      </c>
      <c r="E1791" s="20">
        <v>4</v>
      </c>
      <c r="F1791" s="20" t="s">
        <v>10</v>
      </c>
      <c r="G1791" s="20" t="s">
        <v>20</v>
      </c>
      <c r="H1791" s="21">
        <v>45157</v>
      </c>
    </row>
    <row r="1792" spans="1:8" ht="22.6" customHeight="1">
      <c r="A1792" s="20" t="s">
        <v>1813</v>
      </c>
      <c r="B1792" s="20" t="s">
        <v>188</v>
      </c>
      <c r="C1792" s="20">
        <v>2</v>
      </c>
      <c r="D1792" s="20">
        <v>4</v>
      </c>
      <c r="E1792" s="20">
        <v>8</v>
      </c>
      <c r="F1792" s="20" t="s">
        <v>14</v>
      </c>
      <c r="G1792" s="20" t="s">
        <v>15</v>
      </c>
      <c r="H1792" s="21">
        <v>45165</v>
      </c>
    </row>
    <row r="1793" spans="1:8" ht="22.6" customHeight="1">
      <c r="A1793" s="20" t="s">
        <v>1814</v>
      </c>
      <c r="B1793" s="20" t="s">
        <v>13</v>
      </c>
      <c r="C1793" s="20">
        <v>2</v>
      </c>
      <c r="D1793" s="20">
        <v>3</v>
      </c>
      <c r="E1793" s="20">
        <v>6</v>
      </c>
      <c r="F1793" s="20" t="s">
        <v>22</v>
      </c>
      <c r="G1793" s="20" t="s">
        <v>15</v>
      </c>
      <c r="H1793" s="21">
        <v>44968</v>
      </c>
    </row>
    <row r="1794" spans="1:8" ht="22.6" customHeight="1">
      <c r="A1794" s="20" t="s">
        <v>1815</v>
      </c>
      <c r="B1794" s="20" t="s">
        <v>35</v>
      </c>
      <c r="C1794" s="20">
        <v>3</v>
      </c>
      <c r="D1794" s="20">
        <v>1.5</v>
      </c>
      <c r="E1794" s="20">
        <v>4.5</v>
      </c>
      <c r="F1794" s="20" t="s">
        <v>14</v>
      </c>
      <c r="G1794" s="20" t="s">
        <v>20</v>
      </c>
      <c r="H1794" s="21">
        <v>45068</v>
      </c>
    </row>
    <row r="1795" spans="1:8" ht="22.6" customHeight="1">
      <c r="A1795" s="20" t="s">
        <v>1816</v>
      </c>
      <c r="B1795" s="20" t="s">
        <v>35</v>
      </c>
      <c r="C1795" s="20">
        <v>5</v>
      </c>
      <c r="D1795" s="20">
        <v>1.5</v>
      </c>
      <c r="E1795" s="20">
        <v>7.5</v>
      </c>
      <c r="F1795" s="20" t="s">
        <v>20</v>
      </c>
      <c r="G1795" s="20" t="s">
        <v>15</v>
      </c>
      <c r="H1795" s="21">
        <v>44951</v>
      </c>
    </row>
    <row r="1796" spans="1:8" ht="22.6" customHeight="1">
      <c r="A1796" s="20" t="s">
        <v>1817</v>
      </c>
      <c r="B1796" s="20" t="s">
        <v>39</v>
      </c>
      <c r="C1796" s="20">
        <v>1</v>
      </c>
      <c r="D1796" s="20">
        <v>3</v>
      </c>
      <c r="E1796" s="20">
        <v>3</v>
      </c>
      <c r="F1796" s="20" t="s">
        <v>14</v>
      </c>
      <c r="G1796" s="20" t="s">
        <v>15</v>
      </c>
      <c r="H1796" s="21">
        <v>44936</v>
      </c>
    </row>
    <row r="1797" spans="1:8" ht="22.6" customHeight="1">
      <c r="A1797" s="20" t="s">
        <v>1818</v>
      </c>
      <c r="B1797" s="20" t="s">
        <v>17</v>
      </c>
      <c r="C1797" s="20">
        <v>1</v>
      </c>
      <c r="D1797" s="20">
        <v>1</v>
      </c>
      <c r="E1797" s="20">
        <v>1</v>
      </c>
      <c r="F1797" s="20" t="s">
        <v>10</v>
      </c>
      <c r="G1797" s="20" t="s">
        <v>20</v>
      </c>
      <c r="H1797" s="21">
        <v>45245</v>
      </c>
    </row>
    <row r="1798" spans="1:8" ht="22.6" customHeight="1">
      <c r="A1798" s="20" t="s">
        <v>1819</v>
      </c>
      <c r="B1798" s="20" t="s">
        <v>188</v>
      </c>
      <c r="C1798" s="20">
        <v>2</v>
      </c>
      <c r="D1798" s="20">
        <v>4</v>
      </c>
      <c r="E1798" s="20">
        <v>8</v>
      </c>
      <c r="F1798" s="20" t="s">
        <v>22</v>
      </c>
      <c r="G1798" s="20" t="s">
        <v>11</v>
      </c>
      <c r="H1798" s="21">
        <v>44976</v>
      </c>
    </row>
    <row r="1799" spans="1:8" ht="22.6" customHeight="1">
      <c r="A1799" s="20" t="s">
        <v>1820</v>
      </c>
      <c r="B1799" s="20" t="s">
        <v>24</v>
      </c>
      <c r="C1799" s="20">
        <v>5</v>
      </c>
      <c r="D1799" s="20">
        <v>4</v>
      </c>
      <c r="E1799" s="20">
        <v>20</v>
      </c>
      <c r="F1799" s="20" t="s">
        <v>22</v>
      </c>
      <c r="G1799" s="20" t="s">
        <v>11</v>
      </c>
      <c r="H1799" s="21">
        <v>45002</v>
      </c>
    </row>
    <row r="1800" spans="1:8" ht="22.6" customHeight="1">
      <c r="A1800" s="20" t="s">
        <v>1821</v>
      </c>
      <c r="B1800" s="20" t="s">
        <v>17</v>
      </c>
      <c r="C1800" s="20">
        <v>4</v>
      </c>
      <c r="D1800" s="20">
        <v>1</v>
      </c>
      <c r="E1800" s="20">
        <v>4</v>
      </c>
      <c r="F1800" s="20" t="s">
        <v>14</v>
      </c>
      <c r="G1800" s="20" t="s">
        <v>11</v>
      </c>
      <c r="H1800" s="21">
        <v>45085</v>
      </c>
    </row>
    <row r="1801" spans="1:8" ht="22.6" customHeight="1">
      <c r="A1801" s="20" t="s">
        <v>1822</v>
      </c>
      <c r="B1801" s="20" t="s">
        <v>19</v>
      </c>
      <c r="C1801" s="20">
        <v>5</v>
      </c>
      <c r="D1801" s="20">
        <v>5</v>
      </c>
      <c r="E1801" s="20">
        <v>25</v>
      </c>
      <c r="F1801" s="20" t="s">
        <v>14</v>
      </c>
      <c r="G1801" s="20" t="s">
        <v>15</v>
      </c>
      <c r="H1801" s="21">
        <v>45270</v>
      </c>
    </row>
    <row r="1802" spans="1:8" ht="22.6" customHeight="1">
      <c r="A1802" s="20" t="s">
        <v>1823</v>
      </c>
      <c r="B1802" s="20" t="s">
        <v>17</v>
      </c>
      <c r="C1802" s="20">
        <v>5</v>
      </c>
      <c r="D1802" s="20">
        <v>1</v>
      </c>
      <c r="E1802" s="20">
        <v>5</v>
      </c>
      <c r="F1802" s="20" t="s">
        <v>14</v>
      </c>
      <c r="G1802" s="20" t="s">
        <v>15</v>
      </c>
      <c r="H1802" s="21">
        <v>45003</v>
      </c>
    </row>
    <row r="1803" spans="1:8" ht="22.6" customHeight="1">
      <c r="A1803" s="20" t="s">
        <v>1824</v>
      </c>
      <c r="B1803" s="20" t="s">
        <v>19</v>
      </c>
      <c r="C1803" s="20">
        <v>1</v>
      </c>
      <c r="D1803" s="20">
        <v>5</v>
      </c>
      <c r="E1803" s="20">
        <v>5</v>
      </c>
      <c r="F1803" s="20" t="s">
        <v>10</v>
      </c>
      <c r="G1803" s="20" t="s">
        <v>20</v>
      </c>
      <c r="H1803" s="21">
        <v>45245</v>
      </c>
    </row>
    <row r="1804" spans="1:8" ht="22.6" customHeight="1">
      <c r="A1804" s="20" t="s">
        <v>1825</v>
      </c>
      <c r="B1804" s="20" t="s">
        <v>19</v>
      </c>
      <c r="C1804" s="20">
        <v>4</v>
      </c>
      <c r="D1804" s="20">
        <v>5</v>
      </c>
      <c r="E1804" s="20">
        <v>20</v>
      </c>
      <c r="F1804" s="20" t="s">
        <v>10</v>
      </c>
      <c r="G1804" s="20" t="s">
        <v>20</v>
      </c>
      <c r="H1804" s="21">
        <v>44980</v>
      </c>
    </row>
    <row r="1805" spans="1:8" ht="22.6" customHeight="1">
      <c r="A1805" s="20" t="s">
        <v>1826</v>
      </c>
      <c r="B1805" s="20" t="s">
        <v>10044</v>
      </c>
      <c r="C1805" s="20">
        <v>3</v>
      </c>
      <c r="D1805" s="20">
        <v>3</v>
      </c>
      <c r="E1805" s="20">
        <v>9</v>
      </c>
      <c r="F1805" s="20" t="s">
        <v>22</v>
      </c>
      <c r="G1805" s="20" t="s">
        <v>11</v>
      </c>
      <c r="H1805" s="21">
        <v>44990</v>
      </c>
    </row>
    <row r="1806" spans="1:8" ht="22.6" customHeight="1">
      <c r="A1806" s="20" t="s">
        <v>1827</v>
      </c>
      <c r="B1806" s="20" t="s">
        <v>17</v>
      </c>
      <c r="C1806" s="20">
        <v>2</v>
      </c>
      <c r="D1806" s="20">
        <v>1</v>
      </c>
      <c r="E1806" s="20">
        <v>2</v>
      </c>
      <c r="F1806" s="20" t="s">
        <v>20</v>
      </c>
      <c r="G1806" s="20" t="s">
        <v>20</v>
      </c>
      <c r="H1806" s="21">
        <v>45216</v>
      </c>
    </row>
    <row r="1807" spans="1:8" ht="22.6" customHeight="1">
      <c r="A1807" s="20" t="s">
        <v>1828</v>
      </c>
      <c r="B1807" s="20" t="s">
        <v>9</v>
      </c>
      <c r="C1807" s="20">
        <v>1</v>
      </c>
      <c r="D1807" s="20">
        <v>2</v>
      </c>
      <c r="E1807" s="20">
        <v>2</v>
      </c>
      <c r="F1807" s="20" t="s">
        <v>10</v>
      </c>
      <c r="G1807" s="20" t="s">
        <v>11</v>
      </c>
      <c r="H1807" s="21">
        <v>44967</v>
      </c>
    </row>
    <row r="1808" spans="1:8" ht="22.6" customHeight="1">
      <c r="A1808" s="20" t="s">
        <v>1829</v>
      </c>
      <c r="B1808" s="20" t="s">
        <v>27</v>
      </c>
      <c r="C1808" s="20">
        <v>5</v>
      </c>
      <c r="D1808" s="20">
        <v>4</v>
      </c>
      <c r="E1808" s="20">
        <v>20</v>
      </c>
      <c r="F1808" s="20" t="s">
        <v>14</v>
      </c>
      <c r="G1808" s="20" t="s">
        <v>15</v>
      </c>
      <c r="H1808" s="21">
        <v>44927</v>
      </c>
    </row>
    <row r="1809" spans="1:8" ht="22.6" customHeight="1">
      <c r="A1809" s="20" t="s">
        <v>1830</v>
      </c>
      <c r="B1809" s="20" t="s">
        <v>13</v>
      </c>
      <c r="C1809" s="20">
        <v>4</v>
      </c>
      <c r="D1809" s="20">
        <v>3</v>
      </c>
      <c r="E1809" s="20">
        <v>12</v>
      </c>
      <c r="F1809" s="20" t="s">
        <v>14</v>
      </c>
      <c r="G1809" s="20" t="s">
        <v>15</v>
      </c>
      <c r="H1809" s="21">
        <v>45124</v>
      </c>
    </row>
    <row r="1810" spans="1:8" ht="22.6" customHeight="1">
      <c r="A1810" s="20" t="s">
        <v>1831</v>
      </c>
      <c r="B1810" s="20" t="s">
        <v>9</v>
      </c>
      <c r="C1810" s="20">
        <v>4</v>
      </c>
      <c r="D1810" s="20">
        <v>2</v>
      </c>
      <c r="E1810" s="20">
        <v>8</v>
      </c>
      <c r="F1810" s="20" t="s">
        <v>14</v>
      </c>
      <c r="G1810" s="20" t="s">
        <v>11</v>
      </c>
      <c r="H1810" s="21">
        <v>45015</v>
      </c>
    </row>
    <row r="1811" spans="1:8" ht="22.6" customHeight="1">
      <c r="A1811" s="20" t="s">
        <v>1832</v>
      </c>
      <c r="B1811" s="20" t="s">
        <v>27</v>
      </c>
      <c r="C1811" s="20">
        <v>1</v>
      </c>
      <c r="D1811" s="20">
        <v>4</v>
      </c>
      <c r="E1811" s="20">
        <v>4</v>
      </c>
      <c r="F1811" s="20" t="s">
        <v>14</v>
      </c>
      <c r="G1811" s="20" t="s">
        <v>20</v>
      </c>
      <c r="H1811" s="21">
        <v>45096</v>
      </c>
    </row>
    <row r="1812" spans="1:8" ht="22.6" customHeight="1">
      <c r="A1812" s="20" t="s">
        <v>1833</v>
      </c>
      <c r="B1812" s="20" t="s">
        <v>17</v>
      </c>
      <c r="C1812" s="20">
        <v>2</v>
      </c>
      <c r="D1812" s="20">
        <v>1</v>
      </c>
      <c r="E1812" s="20">
        <v>2</v>
      </c>
      <c r="F1812" s="20" t="s">
        <v>22</v>
      </c>
      <c r="G1812" s="20" t="s">
        <v>11</v>
      </c>
      <c r="H1812" s="21">
        <v>45189</v>
      </c>
    </row>
    <row r="1813" spans="1:8" ht="22.6" customHeight="1">
      <c r="A1813" s="20" t="s">
        <v>1834</v>
      </c>
      <c r="B1813" s="20" t="s">
        <v>35</v>
      </c>
      <c r="C1813" s="20">
        <v>2</v>
      </c>
      <c r="D1813" s="20">
        <v>1.5</v>
      </c>
      <c r="E1813" s="20">
        <v>3</v>
      </c>
      <c r="F1813" s="20" t="s">
        <v>22</v>
      </c>
      <c r="G1813" s="20" t="s">
        <v>15</v>
      </c>
      <c r="H1813" s="21">
        <v>44978</v>
      </c>
    </row>
    <row r="1814" spans="1:8" ht="22.6" customHeight="1">
      <c r="A1814" s="20" t="s">
        <v>1835</v>
      </c>
      <c r="B1814" s="20" t="s">
        <v>24</v>
      </c>
      <c r="C1814" s="20">
        <v>3</v>
      </c>
      <c r="D1814" s="20">
        <v>4</v>
      </c>
      <c r="E1814" s="20">
        <v>12</v>
      </c>
      <c r="F1814" s="20" t="s">
        <v>10</v>
      </c>
      <c r="G1814" s="20" t="s">
        <v>15</v>
      </c>
      <c r="H1814" s="21">
        <v>45203</v>
      </c>
    </row>
    <row r="1815" spans="1:8" ht="22.6" customHeight="1">
      <c r="A1815" s="20" t="s">
        <v>1836</v>
      </c>
      <c r="B1815" s="20" t="s">
        <v>13</v>
      </c>
      <c r="C1815" s="20">
        <v>5</v>
      </c>
      <c r="D1815" s="20">
        <v>3</v>
      </c>
      <c r="E1815" s="20">
        <v>15</v>
      </c>
      <c r="F1815" s="20" t="s">
        <v>14</v>
      </c>
      <c r="G1815" s="20" t="s">
        <v>20</v>
      </c>
      <c r="H1815" s="21">
        <v>45188</v>
      </c>
    </row>
    <row r="1816" spans="1:8" ht="22.6" customHeight="1">
      <c r="A1816" s="20" t="s">
        <v>1837</v>
      </c>
      <c r="B1816" s="20" t="s">
        <v>19</v>
      </c>
      <c r="C1816" s="20">
        <v>5</v>
      </c>
      <c r="D1816" s="20">
        <v>5</v>
      </c>
      <c r="E1816" s="20">
        <v>25</v>
      </c>
      <c r="F1816" s="20" t="s">
        <v>10</v>
      </c>
      <c r="G1816" s="20" t="s">
        <v>15</v>
      </c>
      <c r="H1816" s="21">
        <v>45268</v>
      </c>
    </row>
    <row r="1817" spans="1:8" ht="22.6" customHeight="1">
      <c r="A1817" s="20" t="s">
        <v>1838</v>
      </c>
      <c r="B1817" s="20" t="s">
        <v>24</v>
      </c>
      <c r="C1817" s="20">
        <v>3</v>
      </c>
      <c r="D1817" s="20">
        <v>4</v>
      </c>
      <c r="E1817" s="20">
        <v>12</v>
      </c>
      <c r="F1817" s="20" t="s">
        <v>22</v>
      </c>
      <c r="G1817" s="20" t="s">
        <v>15</v>
      </c>
      <c r="H1817" s="21">
        <v>45180</v>
      </c>
    </row>
    <row r="1818" spans="1:8" ht="22.6" customHeight="1">
      <c r="A1818" s="20" t="s">
        <v>1839</v>
      </c>
      <c r="B1818" s="20" t="s">
        <v>24</v>
      </c>
      <c r="C1818" s="20">
        <v>1</v>
      </c>
      <c r="D1818" s="20">
        <v>4</v>
      </c>
      <c r="E1818" s="20">
        <v>4</v>
      </c>
      <c r="F1818" s="20" t="s">
        <v>20</v>
      </c>
      <c r="G1818" s="20" t="s">
        <v>15</v>
      </c>
      <c r="H1818" s="21">
        <v>45048</v>
      </c>
    </row>
    <row r="1819" spans="1:8" ht="22.6" customHeight="1">
      <c r="A1819" s="20" t="s">
        <v>1840</v>
      </c>
      <c r="B1819" s="20" t="s">
        <v>24</v>
      </c>
      <c r="C1819" s="20">
        <v>4</v>
      </c>
      <c r="D1819" s="20">
        <v>4</v>
      </c>
      <c r="E1819" s="20">
        <v>16</v>
      </c>
      <c r="F1819" s="20" t="s">
        <v>10</v>
      </c>
      <c r="G1819" s="20" t="s">
        <v>20</v>
      </c>
      <c r="H1819" s="21">
        <v>44967</v>
      </c>
    </row>
    <row r="1820" spans="1:8" ht="22.6" customHeight="1">
      <c r="A1820" s="20" t="s">
        <v>1841</v>
      </c>
      <c r="B1820" s="20" t="s">
        <v>13</v>
      </c>
      <c r="C1820" s="20">
        <v>5</v>
      </c>
      <c r="D1820" s="20">
        <v>3</v>
      </c>
      <c r="E1820" s="20">
        <v>15</v>
      </c>
      <c r="F1820" s="20" t="s">
        <v>22</v>
      </c>
      <c r="G1820" s="20" t="s">
        <v>15</v>
      </c>
      <c r="H1820" s="21">
        <v>45036</v>
      </c>
    </row>
    <row r="1821" spans="1:8" ht="22.6" customHeight="1">
      <c r="A1821" s="20" t="s">
        <v>1842</v>
      </c>
      <c r="B1821" s="20" t="s">
        <v>13</v>
      </c>
      <c r="C1821" s="20">
        <v>5</v>
      </c>
      <c r="D1821" s="20">
        <v>3</v>
      </c>
      <c r="E1821" s="20">
        <v>15</v>
      </c>
      <c r="F1821" s="20" t="s">
        <v>14</v>
      </c>
      <c r="G1821" s="20" t="s">
        <v>20</v>
      </c>
      <c r="H1821" s="21">
        <v>45112</v>
      </c>
    </row>
    <row r="1822" spans="1:8" ht="22.6" customHeight="1">
      <c r="A1822" s="20" t="s">
        <v>1843</v>
      </c>
      <c r="B1822" s="20" t="s">
        <v>39</v>
      </c>
      <c r="C1822" s="20">
        <v>3</v>
      </c>
      <c r="D1822" s="20">
        <v>3</v>
      </c>
      <c r="E1822" s="20">
        <v>9</v>
      </c>
      <c r="F1822" s="20" t="s">
        <v>10</v>
      </c>
      <c r="G1822" s="20" t="s">
        <v>20</v>
      </c>
      <c r="H1822" s="21">
        <v>45138</v>
      </c>
    </row>
    <row r="1823" spans="1:8" ht="22.6" customHeight="1">
      <c r="A1823" s="20" t="s">
        <v>1844</v>
      </c>
      <c r="B1823" s="20" t="s">
        <v>13</v>
      </c>
      <c r="C1823" s="20">
        <v>3</v>
      </c>
      <c r="D1823" s="20">
        <v>3</v>
      </c>
      <c r="E1823" s="20">
        <v>9</v>
      </c>
      <c r="F1823" s="20" t="s">
        <v>14</v>
      </c>
      <c r="G1823" s="20" t="s">
        <v>20</v>
      </c>
      <c r="H1823" s="21">
        <v>45263</v>
      </c>
    </row>
    <row r="1824" spans="1:8" ht="22.6" customHeight="1">
      <c r="A1824" s="20" t="s">
        <v>1845</v>
      </c>
      <c r="B1824" s="20" t="s">
        <v>27</v>
      </c>
      <c r="C1824" s="20">
        <v>1</v>
      </c>
      <c r="D1824" s="20">
        <v>4</v>
      </c>
      <c r="E1824" s="20">
        <v>4</v>
      </c>
      <c r="F1824" s="20" t="s">
        <v>10</v>
      </c>
      <c r="G1824" s="20" t="s">
        <v>20</v>
      </c>
      <c r="H1824" s="21">
        <v>45066</v>
      </c>
    </row>
    <row r="1825" spans="1:8" ht="22.6" customHeight="1">
      <c r="A1825" s="20" t="s">
        <v>1846</v>
      </c>
      <c r="B1825" s="20" t="s">
        <v>24</v>
      </c>
      <c r="C1825" s="20">
        <v>5</v>
      </c>
      <c r="D1825" s="20">
        <v>4</v>
      </c>
      <c r="E1825" s="20">
        <v>20</v>
      </c>
      <c r="F1825" s="20" t="s">
        <v>10</v>
      </c>
      <c r="G1825" s="20" t="s">
        <v>11</v>
      </c>
      <c r="H1825" s="21">
        <v>45020</v>
      </c>
    </row>
    <row r="1826" spans="1:8" ht="22.6" customHeight="1">
      <c r="A1826" s="20" t="s">
        <v>1847</v>
      </c>
      <c r="B1826" s="20" t="s">
        <v>24</v>
      </c>
      <c r="C1826" s="20">
        <v>2</v>
      </c>
      <c r="D1826" s="20">
        <v>4</v>
      </c>
      <c r="E1826" s="20">
        <v>8</v>
      </c>
      <c r="F1826" s="20" t="s">
        <v>20</v>
      </c>
      <c r="G1826" s="20" t="s">
        <v>11</v>
      </c>
      <c r="H1826" s="21">
        <v>2</v>
      </c>
    </row>
    <row r="1827" spans="1:8" ht="22.6" customHeight="1">
      <c r="A1827" s="20" t="s">
        <v>1848</v>
      </c>
      <c r="B1827" s="20" t="s">
        <v>9</v>
      </c>
      <c r="C1827" s="20">
        <v>3</v>
      </c>
      <c r="D1827" s="20">
        <v>2</v>
      </c>
      <c r="E1827" s="20">
        <v>6</v>
      </c>
      <c r="F1827" s="20" t="s">
        <v>20</v>
      </c>
      <c r="G1827" s="20" t="s">
        <v>20</v>
      </c>
      <c r="H1827" s="21">
        <v>45060</v>
      </c>
    </row>
    <row r="1828" spans="1:8" ht="22.6" customHeight="1">
      <c r="A1828" s="20" t="s">
        <v>1849</v>
      </c>
      <c r="B1828" s="20" t="s">
        <v>24</v>
      </c>
      <c r="C1828" s="20">
        <v>3</v>
      </c>
      <c r="D1828" s="20">
        <v>4</v>
      </c>
      <c r="E1828" s="20">
        <v>12</v>
      </c>
      <c r="F1828" s="20" t="s">
        <v>14</v>
      </c>
      <c r="G1828" s="20" t="s">
        <v>15</v>
      </c>
      <c r="H1828" s="21">
        <v>45067</v>
      </c>
    </row>
    <row r="1829" spans="1:8" ht="22.6" customHeight="1">
      <c r="A1829" s="20" t="s">
        <v>1850</v>
      </c>
      <c r="B1829" s="20" t="s">
        <v>35</v>
      </c>
      <c r="C1829" s="20">
        <v>2</v>
      </c>
      <c r="D1829" s="20">
        <v>1.5</v>
      </c>
      <c r="E1829" s="20">
        <v>3</v>
      </c>
      <c r="F1829" s="20" t="s">
        <v>10</v>
      </c>
      <c r="G1829" s="20" t="s">
        <v>11</v>
      </c>
      <c r="H1829" s="21">
        <v>45179</v>
      </c>
    </row>
    <row r="1830" spans="1:8" ht="22.6" customHeight="1">
      <c r="A1830" s="20" t="s">
        <v>1851</v>
      </c>
      <c r="B1830" s="20" t="s">
        <v>27</v>
      </c>
      <c r="C1830" s="20">
        <v>5</v>
      </c>
      <c r="D1830" s="20">
        <v>4</v>
      </c>
      <c r="E1830" s="20">
        <v>20</v>
      </c>
      <c r="F1830" s="20" t="s">
        <v>14</v>
      </c>
      <c r="G1830" s="20" t="s">
        <v>15</v>
      </c>
      <c r="H1830" s="21">
        <v>45199</v>
      </c>
    </row>
    <row r="1831" spans="1:8" ht="22.6" customHeight="1">
      <c r="A1831" s="20" t="s">
        <v>1852</v>
      </c>
      <c r="B1831" s="20" t="s">
        <v>13</v>
      </c>
      <c r="C1831" s="20">
        <v>1</v>
      </c>
      <c r="D1831" s="20">
        <v>3</v>
      </c>
      <c r="E1831" s="20">
        <v>3</v>
      </c>
      <c r="F1831" s="20" t="s">
        <v>14</v>
      </c>
      <c r="G1831" s="20" t="s">
        <v>20</v>
      </c>
      <c r="H1831" s="21">
        <v>45289</v>
      </c>
    </row>
    <row r="1832" spans="1:8" ht="22.6" customHeight="1">
      <c r="A1832" s="20" t="s">
        <v>1853</v>
      </c>
      <c r="B1832" s="20" t="s">
        <v>39</v>
      </c>
      <c r="C1832" s="20">
        <v>3</v>
      </c>
      <c r="D1832" s="20">
        <v>3</v>
      </c>
      <c r="E1832" s="20">
        <v>9</v>
      </c>
      <c r="F1832" s="20" t="s">
        <v>20</v>
      </c>
      <c r="G1832" s="20" t="s">
        <v>15</v>
      </c>
      <c r="H1832" s="21">
        <v>45127</v>
      </c>
    </row>
    <row r="1833" spans="1:8" ht="22.6" customHeight="1">
      <c r="A1833" s="20" t="s">
        <v>1854</v>
      </c>
      <c r="B1833" s="20" t="s">
        <v>35</v>
      </c>
      <c r="C1833" s="20">
        <v>5</v>
      </c>
      <c r="D1833" s="20">
        <v>1.5</v>
      </c>
      <c r="E1833" s="20">
        <v>7.5</v>
      </c>
      <c r="F1833" s="20" t="s">
        <v>22</v>
      </c>
      <c r="G1833" s="20" t="s">
        <v>15</v>
      </c>
      <c r="H1833" s="21">
        <v>44954</v>
      </c>
    </row>
    <row r="1834" spans="1:8" ht="22.6" customHeight="1">
      <c r="A1834" s="20" t="s">
        <v>1855</v>
      </c>
      <c r="B1834" s="20" t="s">
        <v>9</v>
      </c>
      <c r="C1834" s="20">
        <v>3</v>
      </c>
      <c r="D1834" s="20">
        <v>2</v>
      </c>
      <c r="E1834" s="20">
        <v>6</v>
      </c>
      <c r="F1834" s="20" t="s">
        <v>20</v>
      </c>
      <c r="G1834" s="20" t="s">
        <v>15</v>
      </c>
      <c r="H1834" s="21">
        <v>45035</v>
      </c>
    </row>
    <row r="1835" spans="1:8" ht="22.6" customHeight="1">
      <c r="A1835" s="20" t="s">
        <v>1856</v>
      </c>
      <c r="B1835" s="20" t="s">
        <v>27</v>
      </c>
      <c r="C1835" s="20">
        <v>4</v>
      </c>
      <c r="D1835" s="20">
        <v>4</v>
      </c>
      <c r="E1835" s="20">
        <v>16</v>
      </c>
      <c r="F1835" s="20" t="s">
        <v>14</v>
      </c>
      <c r="G1835" s="20" t="s">
        <v>11</v>
      </c>
      <c r="H1835" s="21">
        <v>45048</v>
      </c>
    </row>
    <row r="1836" spans="1:8" ht="22.6" customHeight="1">
      <c r="A1836" s="20" t="s">
        <v>1857</v>
      </c>
      <c r="B1836" s="20" t="s">
        <v>35</v>
      </c>
      <c r="C1836" s="20">
        <v>4</v>
      </c>
      <c r="D1836" s="20">
        <v>1.5</v>
      </c>
      <c r="E1836" s="20">
        <v>6</v>
      </c>
      <c r="F1836" s="20" t="s">
        <v>10</v>
      </c>
      <c r="G1836" s="20" t="s">
        <v>11</v>
      </c>
      <c r="H1836" s="21">
        <v>45158</v>
      </c>
    </row>
    <row r="1837" spans="1:8" ht="22.6" customHeight="1">
      <c r="A1837" s="20" t="s">
        <v>1858</v>
      </c>
      <c r="B1837" s="20" t="s">
        <v>39</v>
      </c>
      <c r="C1837" s="20">
        <v>4</v>
      </c>
      <c r="D1837" s="20">
        <v>3</v>
      </c>
      <c r="E1837" s="20">
        <v>12</v>
      </c>
      <c r="F1837" s="20" t="s">
        <v>20</v>
      </c>
      <c r="G1837" s="20" t="s">
        <v>15</v>
      </c>
      <c r="H1837" s="21">
        <v>44971</v>
      </c>
    </row>
    <row r="1838" spans="1:8" ht="22.6" customHeight="1">
      <c r="A1838" s="20" t="s">
        <v>1859</v>
      </c>
      <c r="B1838" s="20" t="s">
        <v>19</v>
      </c>
      <c r="C1838" s="20">
        <v>4</v>
      </c>
      <c r="D1838" s="20">
        <v>5</v>
      </c>
      <c r="E1838" s="20">
        <v>20</v>
      </c>
      <c r="F1838" s="20" t="s">
        <v>22</v>
      </c>
      <c r="G1838" s="20" t="s">
        <v>20</v>
      </c>
      <c r="H1838" s="21">
        <v>45022</v>
      </c>
    </row>
    <row r="1839" spans="1:8" ht="22.6" customHeight="1">
      <c r="A1839" s="20" t="s">
        <v>1860</v>
      </c>
      <c r="B1839" s="20" t="s">
        <v>9</v>
      </c>
      <c r="C1839" s="20">
        <v>3</v>
      </c>
      <c r="D1839" s="20">
        <v>2</v>
      </c>
      <c r="E1839" s="20">
        <v>6</v>
      </c>
      <c r="F1839" s="20" t="s">
        <v>14</v>
      </c>
      <c r="G1839" s="20" t="s">
        <v>11</v>
      </c>
      <c r="H1839" s="21">
        <v>44988</v>
      </c>
    </row>
    <row r="1840" spans="1:8" ht="22.6" customHeight="1">
      <c r="A1840" s="20" t="s">
        <v>1861</v>
      </c>
      <c r="B1840" s="20" t="s">
        <v>39</v>
      </c>
      <c r="C1840" s="20">
        <v>2</v>
      </c>
      <c r="D1840" s="20">
        <v>3</v>
      </c>
      <c r="E1840" s="20">
        <v>6</v>
      </c>
      <c r="F1840" s="20" t="s">
        <v>10</v>
      </c>
      <c r="G1840" s="20" t="s">
        <v>11</v>
      </c>
      <c r="H1840" s="21">
        <v>45107</v>
      </c>
    </row>
    <row r="1841" spans="1:8" ht="22.6" customHeight="1">
      <c r="A1841" s="20" t="s">
        <v>1862</v>
      </c>
      <c r="B1841" s="20" t="s">
        <v>35</v>
      </c>
      <c r="C1841" s="20">
        <v>4</v>
      </c>
      <c r="D1841" s="20">
        <v>1.5</v>
      </c>
      <c r="E1841" s="20">
        <v>6</v>
      </c>
      <c r="F1841" s="20" t="s">
        <v>22</v>
      </c>
      <c r="G1841" s="20" t="s">
        <v>15</v>
      </c>
      <c r="H1841" s="21">
        <v>45263</v>
      </c>
    </row>
    <row r="1842" spans="1:8" ht="22.6" customHeight="1">
      <c r="A1842" s="20" t="s">
        <v>1863</v>
      </c>
      <c r="B1842" s="20" t="s">
        <v>13</v>
      </c>
      <c r="C1842" s="20">
        <v>4</v>
      </c>
      <c r="D1842" s="20">
        <v>3</v>
      </c>
      <c r="E1842" s="20">
        <v>12</v>
      </c>
      <c r="F1842" s="20" t="s">
        <v>22</v>
      </c>
      <c r="G1842" s="20" t="s">
        <v>15</v>
      </c>
      <c r="H1842" s="21">
        <v>45179</v>
      </c>
    </row>
    <row r="1843" spans="1:8" ht="22.6" customHeight="1">
      <c r="A1843" s="20" t="s">
        <v>1864</v>
      </c>
      <c r="B1843" s="20" t="s">
        <v>19</v>
      </c>
      <c r="C1843" s="20">
        <v>3</v>
      </c>
      <c r="D1843" s="20">
        <v>5</v>
      </c>
      <c r="E1843" s="20">
        <v>15</v>
      </c>
      <c r="F1843" s="20" t="s">
        <v>20</v>
      </c>
      <c r="G1843" s="20" t="s">
        <v>11</v>
      </c>
      <c r="H1843" s="21">
        <v>45209</v>
      </c>
    </row>
    <row r="1844" spans="1:8" ht="22.6" customHeight="1">
      <c r="A1844" s="20" t="s">
        <v>1865</v>
      </c>
      <c r="B1844" s="20" t="s">
        <v>19</v>
      </c>
      <c r="C1844" s="20">
        <v>4</v>
      </c>
      <c r="D1844" s="20">
        <v>5</v>
      </c>
      <c r="E1844" s="20">
        <v>20</v>
      </c>
      <c r="F1844" s="20" t="s">
        <v>20</v>
      </c>
      <c r="G1844" s="20" t="s">
        <v>15</v>
      </c>
      <c r="H1844" s="21">
        <v>45237</v>
      </c>
    </row>
    <row r="1845" spans="1:8" ht="22.6" customHeight="1">
      <c r="A1845" s="20" t="s">
        <v>1866</v>
      </c>
      <c r="B1845" s="20" t="s">
        <v>19</v>
      </c>
      <c r="C1845" s="20">
        <v>2</v>
      </c>
      <c r="D1845" s="20">
        <v>5</v>
      </c>
      <c r="E1845" s="20">
        <v>10</v>
      </c>
      <c r="F1845" s="20" t="s">
        <v>14</v>
      </c>
      <c r="G1845" s="20" t="s">
        <v>20</v>
      </c>
      <c r="H1845" s="21">
        <v>45242</v>
      </c>
    </row>
    <row r="1846" spans="1:8" ht="22.6" customHeight="1">
      <c r="A1846" s="20" t="s">
        <v>1867</v>
      </c>
      <c r="B1846" s="20" t="s">
        <v>13</v>
      </c>
      <c r="C1846" s="20">
        <v>5</v>
      </c>
      <c r="D1846" s="20">
        <v>3</v>
      </c>
      <c r="E1846" s="20">
        <v>15</v>
      </c>
      <c r="F1846" s="20" t="s">
        <v>14</v>
      </c>
      <c r="G1846" s="20" t="s">
        <v>11</v>
      </c>
      <c r="H1846" s="21">
        <v>45086</v>
      </c>
    </row>
    <row r="1847" spans="1:8" ht="22.6" customHeight="1">
      <c r="A1847" s="20" t="s">
        <v>1868</v>
      </c>
      <c r="B1847" s="20" t="s">
        <v>19</v>
      </c>
      <c r="C1847" s="20">
        <v>5</v>
      </c>
      <c r="D1847" s="20">
        <v>5</v>
      </c>
      <c r="E1847" s="20">
        <v>25</v>
      </c>
      <c r="F1847" s="20" t="s">
        <v>22</v>
      </c>
      <c r="G1847" s="20" t="s">
        <v>20</v>
      </c>
      <c r="H1847" s="21">
        <v>44997</v>
      </c>
    </row>
    <row r="1848" spans="1:8" ht="22.6" customHeight="1">
      <c r="A1848" s="20" t="s">
        <v>1869</v>
      </c>
      <c r="B1848" s="20" t="s">
        <v>17</v>
      </c>
      <c r="C1848" s="20">
        <v>4</v>
      </c>
      <c r="D1848" s="20">
        <v>1</v>
      </c>
      <c r="E1848" s="20">
        <v>4</v>
      </c>
      <c r="F1848" s="20" t="s">
        <v>10</v>
      </c>
      <c r="G1848" s="20" t="s">
        <v>11</v>
      </c>
      <c r="H1848" s="21">
        <v>45285</v>
      </c>
    </row>
    <row r="1849" spans="1:8" ht="22.6" customHeight="1">
      <c r="A1849" s="20" t="s">
        <v>1870</v>
      </c>
      <c r="B1849" s="20" t="s">
        <v>35</v>
      </c>
      <c r="C1849" s="20">
        <v>1</v>
      </c>
      <c r="D1849" s="20">
        <v>1.5</v>
      </c>
      <c r="E1849" s="20">
        <v>1.5</v>
      </c>
      <c r="F1849" s="20" t="s">
        <v>14</v>
      </c>
      <c r="G1849" s="20" t="s">
        <v>20</v>
      </c>
      <c r="H1849" s="21">
        <v>45288</v>
      </c>
    </row>
    <row r="1850" spans="1:8" ht="22.6" customHeight="1">
      <c r="A1850" s="20" t="s">
        <v>1871</v>
      </c>
      <c r="B1850" s="20" t="s">
        <v>39</v>
      </c>
      <c r="C1850" s="20">
        <v>5</v>
      </c>
      <c r="D1850" s="20">
        <v>3</v>
      </c>
      <c r="E1850" s="20">
        <v>15</v>
      </c>
      <c r="F1850" s="20" t="s">
        <v>22</v>
      </c>
      <c r="G1850" s="20" t="s">
        <v>20</v>
      </c>
      <c r="H1850" s="21">
        <v>44963</v>
      </c>
    </row>
    <row r="1851" spans="1:8" ht="22.6" customHeight="1">
      <c r="A1851" s="20" t="s">
        <v>1872</v>
      </c>
      <c r="B1851" s="20" t="s">
        <v>9</v>
      </c>
      <c r="C1851" s="20">
        <v>5</v>
      </c>
      <c r="D1851" s="20">
        <v>2</v>
      </c>
      <c r="E1851" s="20">
        <v>10</v>
      </c>
      <c r="F1851" s="20" t="s">
        <v>14</v>
      </c>
      <c r="G1851" s="20" t="s">
        <v>11</v>
      </c>
      <c r="H1851" s="21">
        <v>45082</v>
      </c>
    </row>
    <row r="1852" spans="1:8" ht="22.6" customHeight="1">
      <c r="A1852" s="20" t="s">
        <v>1873</v>
      </c>
      <c r="B1852" s="20" t="s">
        <v>35</v>
      </c>
      <c r="C1852" s="20">
        <v>1</v>
      </c>
      <c r="D1852" s="20">
        <v>1.5</v>
      </c>
      <c r="E1852" s="20">
        <v>1.5</v>
      </c>
      <c r="F1852" s="20" t="s">
        <v>22</v>
      </c>
      <c r="G1852" s="20" t="s">
        <v>11</v>
      </c>
      <c r="H1852" s="21">
        <v>45030</v>
      </c>
    </row>
    <row r="1853" spans="1:8" ht="22.6" customHeight="1">
      <c r="A1853" s="20" t="s">
        <v>1874</v>
      </c>
      <c r="B1853" s="20" t="s">
        <v>39</v>
      </c>
      <c r="C1853" s="20">
        <v>1</v>
      </c>
      <c r="D1853" s="20">
        <v>3</v>
      </c>
      <c r="E1853" s="20">
        <v>3</v>
      </c>
      <c r="F1853" s="20" t="s">
        <v>22</v>
      </c>
      <c r="G1853" s="20" t="s">
        <v>20</v>
      </c>
      <c r="H1853" s="21">
        <v>45065</v>
      </c>
    </row>
    <row r="1854" spans="1:8" ht="22.6" customHeight="1">
      <c r="A1854" s="20" t="s">
        <v>1875</v>
      </c>
      <c r="B1854" s="20" t="s">
        <v>9</v>
      </c>
      <c r="C1854" s="20">
        <v>5</v>
      </c>
      <c r="D1854" s="20">
        <v>2</v>
      </c>
      <c r="E1854" s="20">
        <v>10</v>
      </c>
      <c r="F1854" s="20" t="s">
        <v>20</v>
      </c>
      <c r="G1854" s="20" t="s">
        <v>15</v>
      </c>
      <c r="H1854" s="21">
        <v>45257</v>
      </c>
    </row>
    <row r="1855" spans="1:8" ht="22.6" customHeight="1">
      <c r="A1855" s="20" t="s">
        <v>1876</v>
      </c>
      <c r="B1855" s="20" t="s">
        <v>17</v>
      </c>
      <c r="C1855" s="20">
        <v>3</v>
      </c>
      <c r="D1855" s="20">
        <v>1</v>
      </c>
      <c r="E1855" s="20">
        <v>3</v>
      </c>
      <c r="F1855" s="20" t="s">
        <v>22</v>
      </c>
      <c r="G1855" s="20" t="s">
        <v>20</v>
      </c>
      <c r="H1855" s="21">
        <v>45164</v>
      </c>
    </row>
    <row r="1856" spans="1:8" ht="22.6" customHeight="1">
      <c r="A1856" s="20" t="s">
        <v>1877</v>
      </c>
      <c r="B1856" s="20" t="s">
        <v>19</v>
      </c>
      <c r="C1856" s="20">
        <v>1</v>
      </c>
      <c r="D1856" s="20">
        <v>5</v>
      </c>
      <c r="E1856" s="20">
        <v>5</v>
      </c>
      <c r="F1856" s="20" t="s">
        <v>20</v>
      </c>
      <c r="G1856" s="20" t="s">
        <v>20</v>
      </c>
      <c r="H1856" s="21">
        <v>45086</v>
      </c>
    </row>
    <row r="1857" spans="1:8" ht="22.6" customHeight="1">
      <c r="A1857" s="20" t="s">
        <v>1878</v>
      </c>
      <c r="B1857" s="20" t="s">
        <v>27</v>
      </c>
      <c r="C1857" s="20">
        <v>5</v>
      </c>
      <c r="D1857" s="20">
        <v>4</v>
      </c>
      <c r="E1857" s="20">
        <v>20</v>
      </c>
      <c r="F1857" s="20" t="s">
        <v>20</v>
      </c>
      <c r="G1857" s="20" t="s">
        <v>20</v>
      </c>
      <c r="H1857" s="21">
        <v>45145</v>
      </c>
    </row>
    <row r="1858" spans="1:8" ht="22.6" customHeight="1">
      <c r="A1858" s="20" t="s">
        <v>1879</v>
      </c>
      <c r="B1858" s="20" t="s">
        <v>24</v>
      </c>
      <c r="C1858" s="20">
        <v>4</v>
      </c>
      <c r="D1858" s="20">
        <v>4</v>
      </c>
      <c r="E1858" s="20">
        <v>16</v>
      </c>
      <c r="F1858" s="20" t="s">
        <v>20</v>
      </c>
      <c r="G1858" s="20" t="s">
        <v>20</v>
      </c>
      <c r="H1858" s="21">
        <v>45100</v>
      </c>
    </row>
    <row r="1859" spans="1:8" ht="22.6" customHeight="1">
      <c r="A1859" s="20" t="s">
        <v>1880</v>
      </c>
      <c r="B1859" s="20" t="s">
        <v>19</v>
      </c>
      <c r="C1859" s="20">
        <v>1</v>
      </c>
      <c r="D1859" s="20">
        <v>5</v>
      </c>
      <c r="E1859" s="20">
        <v>5</v>
      </c>
      <c r="F1859" s="20" t="s">
        <v>20</v>
      </c>
      <c r="G1859" s="20" t="s">
        <v>20</v>
      </c>
      <c r="H1859" s="21">
        <v>45255</v>
      </c>
    </row>
    <row r="1860" spans="1:8" ht="22.6" customHeight="1">
      <c r="A1860" s="20" t="s">
        <v>1881</v>
      </c>
      <c r="B1860" s="20" t="s">
        <v>27</v>
      </c>
      <c r="C1860" s="20">
        <v>5</v>
      </c>
      <c r="D1860" s="20">
        <v>4</v>
      </c>
      <c r="E1860" s="20">
        <v>20</v>
      </c>
      <c r="F1860" s="20" t="s">
        <v>14</v>
      </c>
      <c r="G1860" s="20" t="s">
        <v>15</v>
      </c>
      <c r="H1860" s="21">
        <v>45216</v>
      </c>
    </row>
    <row r="1861" spans="1:8" ht="22.6" customHeight="1">
      <c r="A1861" s="20" t="s">
        <v>1882</v>
      </c>
      <c r="B1861" s="20" t="s">
        <v>35</v>
      </c>
      <c r="C1861" s="20">
        <v>4</v>
      </c>
      <c r="D1861" s="20">
        <v>1.5</v>
      </c>
      <c r="E1861" s="20">
        <v>6</v>
      </c>
      <c r="F1861" s="20" t="s">
        <v>10</v>
      </c>
      <c r="G1861" s="20" t="s">
        <v>20</v>
      </c>
      <c r="H1861" s="21">
        <v>45100</v>
      </c>
    </row>
    <row r="1862" spans="1:8" ht="22.6" customHeight="1">
      <c r="A1862" s="20" t="s">
        <v>1883</v>
      </c>
      <c r="B1862" s="20" t="s">
        <v>19</v>
      </c>
      <c r="C1862" s="20">
        <v>3</v>
      </c>
      <c r="D1862" s="20">
        <v>5</v>
      </c>
      <c r="E1862" s="20">
        <v>15</v>
      </c>
      <c r="F1862" s="20" t="s">
        <v>10</v>
      </c>
      <c r="G1862" s="20" t="s">
        <v>15</v>
      </c>
      <c r="H1862" s="21">
        <v>45213</v>
      </c>
    </row>
    <row r="1863" spans="1:8" ht="22.6" customHeight="1">
      <c r="A1863" s="20" t="s">
        <v>1884</v>
      </c>
      <c r="B1863" s="20" t="s">
        <v>24</v>
      </c>
      <c r="C1863" s="20">
        <v>4</v>
      </c>
      <c r="D1863" s="20">
        <v>4</v>
      </c>
      <c r="E1863" s="20">
        <v>16</v>
      </c>
      <c r="F1863" s="20" t="s">
        <v>10</v>
      </c>
      <c r="G1863" s="20" t="s">
        <v>20</v>
      </c>
      <c r="H1863" s="21">
        <v>45070</v>
      </c>
    </row>
    <row r="1864" spans="1:8" ht="22.6" customHeight="1">
      <c r="A1864" s="20" t="s">
        <v>1885</v>
      </c>
      <c r="B1864" s="20" t="s">
        <v>19</v>
      </c>
      <c r="C1864" s="20">
        <v>4</v>
      </c>
      <c r="D1864" s="20">
        <v>5</v>
      </c>
      <c r="E1864" s="20">
        <v>20</v>
      </c>
      <c r="F1864" s="20" t="s">
        <v>20</v>
      </c>
      <c r="G1864" s="20" t="s">
        <v>20</v>
      </c>
      <c r="H1864" s="21">
        <v>45025</v>
      </c>
    </row>
    <row r="1865" spans="1:8" ht="22.6" customHeight="1">
      <c r="A1865" s="20" t="s">
        <v>1886</v>
      </c>
      <c r="B1865" s="20" t="s">
        <v>24</v>
      </c>
      <c r="C1865" s="20">
        <v>4</v>
      </c>
      <c r="D1865" s="20">
        <v>4</v>
      </c>
      <c r="E1865" s="20">
        <v>16</v>
      </c>
      <c r="F1865" s="20" t="s">
        <v>22</v>
      </c>
      <c r="G1865" s="20" t="s">
        <v>20</v>
      </c>
      <c r="H1865" s="21">
        <v>45046</v>
      </c>
    </row>
    <row r="1866" spans="1:8" ht="22.6" customHeight="1">
      <c r="A1866" s="20" t="s">
        <v>1887</v>
      </c>
      <c r="B1866" s="20" t="s">
        <v>19</v>
      </c>
      <c r="C1866" s="20">
        <v>4</v>
      </c>
      <c r="D1866" s="20">
        <v>5</v>
      </c>
      <c r="E1866" s="20">
        <v>20</v>
      </c>
      <c r="F1866" s="20" t="s">
        <v>10</v>
      </c>
      <c r="G1866" s="20" t="s">
        <v>15</v>
      </c>
      <c r="H1866" s="21">
        <v>45195</v>
      </c>
    </row>
    <row r="1867" spans="1:8" ht="22.6" customHeight="1">
      <c r="A1867" s="20" t="s">
        <v>1888</v>
      </c>
      <c r="B1867" s="20" t="s">
        <v>39</v>
      </c>
      <c r="C1867" s="20">
        <v>3</v>
      </c>
      <c r="D1867" s="20">
        <v>3</v>
      </c>
      <c r="E1867" s="20">
        <v>9</v>
      </c>
      <c r="F1867" s="20" t="s">
        <v>14</v>
      </c>
      <c r="G1867" s="20" t="s">
        <v>11</v>
      </c>
      <c r="H1867" s="21">
        <v>44976</v>
      </c>
    </row>
    <row r="1868" spans="1:8" ht="22.6" customHeight="1">
      <c r="A1868" s="20" t="s">
        <v>1889</v>
      </c>
      <c r="B1868" s="20" t="s">
        <v>39</v>
      </c>
      <c r="C1868" s="20">
        <v>1</v>
      </c>
      <c r="D1868" s="20">
        <v>3</v>
      </c>
      <c r="E1868" s="20">
        <v>3</v>
      </c>
      <c r="F1868" s="20" t="s">
        <v>10</v>
      </c>
      <c r="G1868" s="20" t="s">
        <v>20</v>
      </c>
      <c r="H1868" s="21">
        <v>45006</v>
      </c>
    </row>
    <row r="1869" spans="1:8" ht="22.6" customHeight="1">
      <c r="A1869" s="20" t="s">
        <v>1890</v>
      </c>
      <c r="B1869" s="20" t="s">
        <v>17</v>
      </c>
      <c r="C1869" s="20">
        <v>5</v>
      </c>
      <c r="D1869" s="20">
        <v>1</v>
      </c>
      <c r="E1869" s="20">
        <v>5</v>
      </c>
      <c r="F1869" s="20" t="s">
        <v>20</v>
      </c>
      <c r="G1869" s="20" t="s">
        <v>15</v>
      </c>
      <c r="H1869" s="21">
        <v>44992</v>
      </c>
    </row>
    <row r="1870" spans="1:8" ht="22.6" customHeight="1">
      <c r="A1870" s="20" t="s">
        <v>1891</v>
      </c>
      <c r="B1870" s="20" t="s">
        <v>39</v>
      </c>
      <c r="C1870" s="20">
        <v>1</v>
      </c>
      <c r="D1870" s="20">
        <v>3</v>
      </c>
      <c r="E1870" s="20">
        <v>3</v>
      </c>
      <c r="F1870" s="20" t="s">
        <v>22</v>
      </c>
      <c r="G1870" s="20" t="s">
        <v>15</v>
      </c>
      <c r="H1870" s="21">
        <v>45195</v>
      </c>
    </row>
    <row r="1871" spans="1:8" ht="22.6" customHeight="1">
      <c r="A1871" s="20" t="s">
        <v>1892</v>
      </c>
      <c r="B1871" s="20" t="s">
        <v>27</v>
      </c>
      <c r="C1871" s="20">
        <v>5</v>
      </c>
      <c r="D1871" s="20">
        <v>4</v>
      </c>
      <c r="E1871" s="20">
        <v>20</v>
      </c>
      <c r="F1871" s="20" t="s">
        <v>22</v>
      </c>
      <c r="G1871" s="20" t="s">
        <v>15</v>
      </c>
      <c r="H1871" s="21">
        <v>45133</v>
      </c>
    </row>
    <row r="1872" spans="1:8" ht="22.6" customHeight="1">
      <c r="A1872" s="20" t="s">
        <v>1893</v>
      </c>
      <c r="B1872" s="20" t="s">
        <v>39</v>
      </c>
      <c r="C1872" s="20">
        <v>1</v>
      </c>
      <c r="D1872" s="20">
        <v>3</v>
      </c>
      <c r="E1872" s="20">
        <v>3</v>
      </c>
      <c r="F1872" s="20" t="s">
        <v>14</v>
      </c>
      <c r="G1872" s="20" t="s">
        <v>20</v>
      </c>
      <c r="H1872" s="21">
        <v>44999</v>
      </c>
    </row>
    <row r="1873" spans="1:8" ht="22.6" customHeight="1">
      <c r="A1873" s="20" t="s">
        <v>1894</v>
      </c>
      <c r="B1873" s="20" t="s">
        <v>9</v>
      </c>
      <c r="C1873" s="20">
        <v>4</v>
      </c>
      <c r="D1873" s="20">
        <v>2</v>
      </c>
      <c r="E1873" s="20">
        <v>8</v>
      </c>
      <c r="F1873" s="20" t="s">
        <v>20</v>
      </c>
      <c r="G1873" s="20" t="s">
        <v>15</v>
      </c>
      <c r="H1873" s="21">
        <v>45225</v>
      </c>
    </row>
    <row r="1874" spans="1:8" ht="22.6" customHeight="1">
      <c r="A1874" s="20" t="s">
        <v>1895</v>
      </c>
      <c r="B1874" s="20" t="s">
        <v>24</v>
      </c>
      <c r="C1874" s="20">
        <v>2</v>
      </c>
      <c r="D1874" s="20">
        <v>4</v>
      </c>
      <c r="E1874" s="20">
        <v>8</v>
      </c>
      <c r="F1874" s="20" t="s">
        <v>22</v>
      </c>
      <c r="G1874" s="20" t="s">
        <v>15</v>
      </c>
      <c r="H1874" s="21">
        <v>45131</v>
      </c>
    </row>
    <row r="1875" spans="1:8" ht="22.6" customHeight="1">
      <c r="A1875" s="20" t="s">
        <v>1896</v>
      </c>
      <c r="B1875" s="20" t="s">
        <v>39</v>
      </c>
      <c r="C1875" s="20">
        <v>5</v>
      </c>
      <c r="D1875" s="20">
        <v>3</v>
      </c>
      <c r="E1875" s="20">
        <v>15</v>
      </c>
      <c r="F1875" s="20" t="s">
        <v>10</v>
      </c>
      <c r="G1875" s="20" t="s">
        <v>20</v>
      </c>
      <c r="H1875" s="21">
        <v>44994</v>
      </c>
    </row>
    <row r="1876" spans="1:8" ht="22.6" customHeight="1">
      <c r="A1876" s="20" t="s">
        <v>1897</v>
      </c>
      <c r="B1876" s="20" t="s">
        <v>17</v>
      </c>
      <c r="C1876" s="20">
        <v>2</v>
      </c>
      <c r="D1876" s="20">
        <v>1</v>
      </c>
      <c r="E1876" s="20">
        <v>2</v>
      </c>
      <c r="F1876" s="20" t="s">
        <v>22</v>
      </c>
      <c r="G1876" s="20" t="s">
        <v>15</v>
      </c>
      <c r="H1876" s="21">
        <v>44977</v>
      </c>
    </row>
    <row r="1877" spans="1:8" ht="22.6" customHeight="1">
      <c r="A1877" s="20" t="s">
        <v>1898</v>
      </c>
      <c r="B1877" s="20" t="s">
        <v>13</v>
      </c>
      <c r="C1877" s="20">
        <v>2</v>
      </c>
      <c r="D1877" s="20">
        <v>3</v>
      </c>
      <c r="E1877" s="20">
        <v>6</v>
      </c>
      <c r="F1877" s="20" t="s">
        <v>22</v>
      </c>
      <c r="G1877" s="20" t="s">
        <v>15</v>
      </c>
      <c r="H1877" s="21">
        <v>45043</v>
      </c>
    </row>
    <row r="1878" spans="1:8" ht="22.6" customHeight="1">
      <c r="A1878" s="20" t="s">
        <v>1899</v>
      </c>
      <c r="B1878" s="20" t="s">
        <v>13</v>
      </c>
      <c r="C1878" s="20">
        <v>1</v>
      </c>
      <c r="D1878" s="20">
        <v>3</v>
      </c>
      <c r="E1878" s="20">
        <v>3</v>
      </c>
      <c r="F1878" s="20" t="s">
        <v>10</v>
      </c>
      <c r="G1878" s="20" t="s">
        <v>15</v>
      </c>
      <c r="H1878" s="21">
        <v>45209</v>
      </c>
    </row>
    <row r="1879" spans="1:8" ht="22.6" customHeight="1">
      <c r="A1879" s="20" t="s">
        <v>1900</v>
      </c>
      <c r="B1879" s="20" t="s">
        <v>35</v>
      </c>
      <c r="C1879" s="20">
        <v>5</v>
      </c>
      <c r="D1879" s="20">
        <v>1.5</v>
      </c>
      <c r="E1879" s="20">
        <v>7.5</v>
      </c>
      <c r="F1879" s="20" t="s">
        <v>20</v>
      </c>
      <c r="G1879" s="20" t="s">
        <v>15</v>
      </c>
      <c r="H1879" s="21">
        <v>45203</v>
      </c>
    </row>
    <row r="1880" spans="1:8" ht="22.6" customHeight="1">
      <c r="A1880" s="20" t="s">
        <v>1901</v>
      </c>
      <c r="B1880" s="20" t="s">
        <v>13</v>
      </c>
      <c r="C1880" s="20">
        <v>5</v>
      </c>
      <c r="D1880" s="20">
        <v>3</v>
      </c>
      <c r="E1880" s="20">
        <v>15</v>
      </c>
      <c r="F1880" s="20" t="s">
        <v>14</v>
      </c>
      <c r="G1880" s="20" t="s">
        <v>20</v>
      </c>
      <c r="H1880" s="21">
        <v>45184</v>
      </c>
    </row>
    <row r="1881" spans="1:8" ht="22.6" customHeight="1">
      <c r="A1881" s="20" t="s">
        <v>1902</v>
      </c>
      <c r="B1881" s="20" t="s">
        <v>19</v>
      </c>
      <c r="C1881" s="20">
        <v>1</v>
      </c>
      <c r="D1881" s="20">
        <v>5</v>
      </c>
      <c r="E1881" s="20">
        <v>5</v>
      </c>
      <c r="F1881" s="20" t="s">
        <v>22</v>
      </c>
      <c r="G1881" s="20" t="s">
        <v>15</v>
      </c>
      <c r="H1881" s="21">
        <v>2</v>
      </c>
    </row>
    <row r="1882" spans="1:8" ht="22.6" customHeight="1">
      <c r="A1882" s="20" t="s">
        <v>1903</v>
      </c>
      <c r="B1882" s="20" t="s">
        <v>35</v>
      </c>
      <c r="C1882" s="20">
        <v>3</v>
      </c>
      <c r="D1882" s="20">
        <v>1.5</v>
      </c>
      <c r="E1882" s="20">
        <v>4.5</v>
      </c>
      <c r="F1882" s="20" t="s">
        <v>14</v>
      </c>
      <c r="G1882" s="20" t="s">
        <v>11</v>
      </c>
      <c r="H1882" s="21">
        <v>45191</v>
      </c>
    </row>
    <row r="1883" spans="1:8" ht="22.6" customHeight="1">
      <c r="A1883" s="20" t="s">
        <v>1904</v>
      </c>
      <c r="B1883" s="20" t="s">
        <v>27</v>
      </c>
      <c r="C1883" s="20">
        <v>4</v>
      </c>
      <c r="D1883" s="20">
        <v>4</v>
      </c>
      <c r="E1883" s="20">
        <v>16</v>
      </c>
      <c r="F1883" s="20" t="s">
        <v>22</v>
      </c>
      <c r="G1883" s="20" t="s">
        <v>20</v>
      </c>
      <c r="H1883" s="21">
        <v>45038</v>
      </c>
    </row>
    <row r="1884" spans="1:8" ht="22.6" customHeight="1">
      <c r="A1884" s="20" t="s">
        <v>1905</v>
      </c>
      <c r="B1884" s="20" t="s">
        <v>24</v>
      </c>
      <c r="C1884" s="20">
        <v>4</v>
      </c>
      <c r="D1884" s="20">
        <v>4</v>
      </c>
      <c r="E1884" s="20">
        <v>16</v>
      </c>
      <c r="F1884" s="20" t="s">
        <v>10</v>
      </c>
      <c r="G1884" s="20" t="s">
        <v>20</v>
      </c>
      <c r="H1884" s="21">
        <v>45112</v>
      </c>
    </row>
    <row r="1885" spans="1:8" ht="22.6" customHeight="1">
      <c r="A1885" s="20" t="s">
        <v>1906</v>
      </c>
      <c r="B1885" s="20" t="s">
        <v>9</v>
      </c>
      <c r="C1885" s="20">
        <v>1</v>
      </c>
      <c r="D1885" s="20">
        <v>2</v>
      </c>
      <c r="E1885" s="20">
        <v>2</v>
      </c>
      <c r="F1885" s="20" t="s">
        <v>22</v>
      </c>
      <c r="G1885" s="20" t="s">
        <v>11</v>
      </c>
      <c r="H1885" s="21">
        <v>45078</v>
      </c>
    </row>
    <row r="1886" spans="1:8" ht="22.6" customHeight="1">
      <c r="A1886" s="20" t="s">
        <v>1907</v>
      </c>
      <c r="B1886" s="20" t="s">
        <v>19</v>
      </c>
      <c r="C1886" s="20">
        <v>3</v>
      </c>
      <c r="D1886" s="20">
        <v>5</v>
      </c>
      <c r="E1886" s="20">
        <v>15</v>
      </c>
      <c r="F1886" s="20" t="s">
        <v>20</v>
      </c>
      <c r="G1886" s="20" t="s">
        <v>20</v>
      </c>
      <c r="H1886" s="21">
        <v>44966</v>
      </c>
    </row>
    <row r="1887" spans="1:8" ht="22.6" customHeight="1">
      <c r="A1887" s="20" t="s">
        <v>1908</v>
      </c>
      <c r="B1887" s="20" t="s">
        <v>13</v>
      </c>
      <c r="C1887" s="20">
        <v>1</v>
      </c>
      <c r="D1887" s="20">
        <v>3</v>
      </c>
      <c r="E1887" s="20">
        <v>3</v>
      </c>
      <c r="F1887" s="20" t="s">
        <v>20</v>
      </c>
      <c r="G1887" s="20" t="s">
        <v>15</v>
      </c>
      <c r="H1887" s="21">
        <v>2</v>
      </c>
    </row>
    <row r="1888" spans="1:8" ht="22.6" customHeight="1">
      <c r="A1888" s="20" t="s">
        <v>1909</v>
      </c>
      <c r="B1888" s="20" t="s">
        <v>9</v>
      </c>
      <c r="C1888" s="20">
        <v>1</v>
      </c>
      <c r="D1888" s="20">
        <v>2</v>
      </c>
      <c r="E1888" s="20">
        <v>2</v>
      </c>
      <c r="F1888" s="20" t="s">
        <v>22</v>
      </c>
      <c r="G1888" s="20" t="s">
        <v>11</v>
      </c>
      <c r="H1888" s="21">
        <v>45234</v>
      </c>
    </row>
    <row r="1889" spans="1:8" ht="22.6" customHeight="1">
      <c r="A1889" s="20" t="s">
        <v>1910</v>
      </c>
      <c r="B1889" s="20" t="s">
        <v>39</v>
      </c>
      <c r="C1889" s="20">
        <v>5</v>
      </c>
      <c r="D1889" s="20">
        <v>3</v>
      </c>
      <c r="E1889" s="20">
        <v>15</v>
      </c>
      <c r="F1889" s="20" t="s">
        <v>14</v>
      </c>
      <c r="G1889" s="20" t="s">
        <v>15</v>
      </c>
      <c r="H1889" s="21">
        <v>44977</v>
      </c>
    </row>
    <row r="1890" spans="1:8" ht="22.6" customHeight="1">
      <c r="A1890" s="20" t="s">
        <v>1911</v>
      </c>
      <c r="B1890" s="20" t="s">
        <v>9</v>
      </c>
      <c r="C1890" s="20">
        <v>5</v>
      </c>
      <c r="D1890" s="20">
        <v>2</v>
      </c>
      <c r="E1890" s="20">
        <v>10</v>
      </c>
      <c r="F1890" s="20" t="s">
        <v>20</v>
      </c>
      <c r="G1890" s="20" t="s">
        <v>15</v>
      </c>
      <c r="H1890" s="21">
        <v>45143</v>
      </c>
    </row>
    <row r="1891" spans="1:8" ht="22.6" customHeight="1">
      <c r="A1891" s="20" t="s">
        <v>1912</v>
      </c>
      <c r="B1891" s="20" t="s">
        <v>10044</v>
      </c>
      <c r="C1891" s="20">
        <v>5</v>
      </c>
      <c r="D1891" s="20">
        <v>3</v>
      </c>
      <c r="E1891" s="20">
        <v>15</v>
      </c>
      <c r="F1891" s="20" t="s">
        <v>20</v>
      </c>
      <c r="G1891" s="20" t="s">
        <v>20</v>
      </c>
      <c r="H1891" s="21">
        <v>2</v>
      </c>
    </row>
    <row r="1892" spans="1:8" ht="22.6" customHeight="1">
      <c r="A1892" s="20" t="s">
        <v>1913</v>
      </c>
      <c r="B1892" s="20" t="s">
        <v>35</v>
      </c>
      <c r="C1892" s="20">
        <v>4</v>
      </c>
      <c r="D1892" s="20">
        <v>1.5</v>
      </c>
      <c r="E1892" s="20">
        <v>6</v>
      </c>
      <c r="F1892" s="20" t="s">
        <v>22</v>
      </c>
      <c r="G1892" s="20" t="s">
        <v>20</v>
      </c>
      <c r="H1892" s="21">
        <v>45019</v>
      </c>
    </row>
    <row r="1893" spans="1:8" ht="22.6" customHeight="1">
      <c r="A1893" s="20" t="s">
        <v>1914</v>
      </c>
      <c r="B1893" s="20" t="s">
        <v>35</v>
      </c>
      <c r="C1893" s="20">
        <v>5</v>
      </c>
      <c r="D1893" s="20">
        <v>1.5</v>
      </c>
      <c r="E1893" s="20">
        <v>7.5</v>
      </c>
      <c r="F1893" s="20" t="s">
        <v>20</v>
      </c>
      <c r="G1893" s="20" t="s">
        <v>11</v>
      </c>
      <c r="H1893" s="21">
        <v>45119</v>
      </c>
    </row>
    <row r="1894" spans="1:8" ht="22.6" customHeight="1">
      <c r="A1894" s="20" t="s">
        <v>1915</v>
      </c>
      <c r="B1894" s="20" t="s">
        <v>39</v>
      </c>
      <c r="C1894" s="20">
        <v>4</v>
      </c>
      <c r="D1894" s="20">
        <v>3</v>
      </c>
      <c r="E1894" s="20">
        <v>12</v>
      </c>
      <c r="F1894" s="20" t="s">
        <v>20</v>
      </c>
      <c r="G1894" s="20" t="s">
        <v>20</v>
      </c>
      <c r="H1894" s="21">
        <v>45037</v>
      </c>
    </row>
    <row r="1895" spans="1:8" ht="22.6" customHeight="1">
      <c r="A1895" s="20" t="s">
        <v>1916</v>
      </c>
      <c r="B1895" s="20" t="s">
        <v>24</v>
      </c>
      <c r="C1895" s="20">
        <v>5</v>
      </c>
      <c r="D1895" s="20">
        <v>4</v>
      </c>
      <c r="E1895" s="20">
        <v>20</v>
      </c>
      <c r="F1895" s="20" t="s">
        <v>22</v>
      </c>
      <c r="G1895" s="20" t="s">
        <v>20</v>
      </c>
      <c r="H1895" s="21">
        <v>44967</v>
      </c>
    </row>
    <row r="1896" spans="1:8" ht="22.6" customHeight="1">
      <c r="A1896" s="20" t="s">
        <v>1917</v>
      </c>
      <c r="B1896" s="20" t="s">
        <v>24</v>
      </c>
      <c r="C1896" s="20">
        <v>2</v>
      </c>
      <c r="D1896" s="20">
        <v>4</v>
      </c>
      <c r="E1896" s="20">
        <v>8</v>
      </c>
      <c r="F1896" s="20" t="s">
        <v>20</v>
      </c>
      <c r="G1896" s="20" t="s">
        <v>15</v>
      </c>
      <c r="H1896" s="21">
        <v>2</v>
      </c>
    </row>
    <row r="1897" spans="1:8" ht="22.6" customHeight="1">
      <c r="A1897" s="20" t="s">
        <v>1918</v>
      </c>
      <c r="B1897" s="20" t="s">
        <v>27</v>
      </c>
      <c r="C1897" s="20">
        <v>5</v>
      </c>
      <c r="D1897" s="20">
        <v>4</v>
      </c>
      <c r="E1897" s="20">
        <v>20</v>
      </c>
      <c r="F1897" s="20" t="s">
        <v>10</v>
      </c>
      <c r="G1897" s="20" t="s">
        <v>15</v>
      </c>
      <c r="H1897" s="21">
        <v>44928</v>
      </c>
    </row>
    <row r="1898" spans="1:8" ht="22.6" customHeight="1">
      <c r="A1898" s="20" t="s">
        <v>1919</v>
      </c>
      <c r="B1898" s="20" t="s">
        <v>24</v>
      </c>
      <c r="C1898" s="20">
        <v>4</v>
      </c>
      <c r="D1898" s="20">
        <v>4</v>
      </c>
      <c r="E1898" s="20">
        <v>16</v>
      </c>
      <c r="F1898" s="20" t="s">
        <v>20</v>
      </c>
      <c r="G1898" s="20" t="s">
        <v>11</v>
      </c>
      <c r="H1898" s="21">
        <v>45170</v>
      </c>
    </row>
    <row r="1899" spans="1:8" ht="22.6" customHeight="1">
      <c r="A1899" s="20" t="s">
        <v>1920</v>
      </c>
      <c r="B1899" s="20" t="s">
        <v>39</v>
      </c>
      <c r="C1899" s="20">
        <v>5</v>
      </c>
      <c r="D1899" s="20">
        <v>3</v>
      </c>
      <c r="E1899" s="20">
        <v>15</v>
      </c>
      <c r="F1899" s="20" t="s">
        <v>14</v>
      </c>
      <c r="G1899" s="20" t="s">
        <v>15</v>
      </c>
      <c r="H1899" s="21">
        <v>45106</v>
      </c>
    </row>
    <row r="1900" spans="1:8" ht="22.6" customHeight="1">
      <c r="A1900" s="20" t="s">
        <v>1921</v>
      </c>
      <c r="B1900" s="20" t="s">
        <v>13</v>
      </c>
      <c r="C1900" s="20">
        <v>3</v>
      </c>
      <c r="D1900" s="20">
        <v>3</v>
      </c>
      <c r="E1900" s="20">
        <v>9</v>
      </c>
      <c r="F1900" s="20" t="s">
        <v>20</v>
      </c>
      <c r="G1900" s="20" t="s">
        <v>11</v>
      </c>
      <c r="H1900" s="21">
        <v>45195</v>
      </c>
    </row>
    <row r="1901" spans="1:8" ht="22.6" customHeight="1">
      <c r="A1901" s="20" t="s">
        <v>1922</v>
      </c>
      <c r="B1901" s="20" t="s">
        <v>17</v>
      </c>
      <c r="C1901" s="20">
        <v>3</v>
      </c>
      <c r="D1901" s="20">
        <v>1</v>
      </c>
      <c r="E1901" s="20">
        <v>3</v>
      </c>
      <c r="F1901" s="20" t="s">
        <v>22</v>
      </c>
      <c r="G1901" s="20" t="s">
        <v>11</v>
      </c>
      <c r="H1901" s="21">
        <v>45254</v>
      </c>
    </row>
    <row r="1902" spans="1:8" ht="22.6" customHeight="1">
      <c r="A1902" s="20" t="s">
        <v>1923</v>
      </c>
      <c r="B1902" s="20" t="s">
        <v>27</v>
      </c>
      <c r="C1902" s="20">
        <v>3</v>
      </c>
      <c r="D1902" s="20">
        <v>4</v>
      </c>
      <c r="E1902" s="20">
        <v>12</v>
      </c>
      <c r="F1902" s="20" t="s">
        <v>14</v>
      </c>
      <c r="G1902" s="20" t="s">
        <v>20</v>
      </c>
      <c r="H1902" s="21">
        <v>45084</v>
      </c>
    </row>
    <row r="1903" spans="1:8" ht="22.6" customHeight="1">
      <c r="A1903" s="20" t="s">
        <v>1924</v>
      </c>
      <c r="B1903" s="20" t="s">
        <v>35</v>
      </c>
      <c r="C1903" s="20">
        <v>1</v>
      </c>
      <c r="D1903" s="20">
        <v>1.5</v>
      </c>
      <c r="E1903" s="20">
        <v>1.5</v>
      </c>
      <c r="F1903" s="20" t="s">
        <v>20</v>
      </c>
      <c r="G1903" s="20" t="s">
        <v>15</v>
      </c>
      <c r="H1903" s="21">
        <v>45148</v>
      </c>
    </row>
    <row r="1904" spans="1:8" ht="22.6" customHeight="1">
      <c r="A1904" s="20" t="s">
        <v>1925</v>
      </c>
      <c r="B1904" s="20" t="s">
        <v>9</v>
      </c>
      <c r="C1904" s="20">
        <v>3</v>
      </c>
      <c r="D1904" s="20">
        <v>2</v>
      </c>
      <c r="E1904" s="20">
        <v>6</v>
      </c>
      <c r="F1904" s="20" t="s">
        <v>20</v>
      </c>
      <c r="G1904" s="20" t="s">
        <v>15</v>
      </c>
      <c r="H1904" s="21">
        <v>44993</v>
      </c>
    </row>
    <row r="1905" spans="1:8" ht="22.6" customHeight="1">
      <c r="A1905" s="20" t="s">
        <v>1926</v>
      </c>
      <c r="B1905" s="20" t="s">
        <v>35</v>
      </c>
      <c r="C1905" s="20">
        <v>2</v>
      </c>
      <c r="D1905" s="20">
        <v>1.5</v>
      </c>
      <c r="E1905" s="20">
        <v>3</v>
      </c>
      <c r="F1905" s="20" t="s">
        <v>22</v>
      </c>
      <c r="G1905" s="20" t="s">
        <v>15</v>
      </c>
      <c r="H1905" s="21">
        <v>45155</v>
      </c>
    </row>
    <row r="1906" spans="1:8" ht="22.6" customHeight="1">
      <c r="A1906" s="20" t="s">
        <v>1927</v>
      </c>
      <c r="B1906" s="20" t="s">
        <v>9</v>
      </c>
      <c r="C1906" s="20">
        <v>1</v>
      </c>
      <c r="D1906" s="20">
        <v>2</v>
      </c>
      <c r="E1906" s="20">
        <v>2</v>
      </c>
      <c r="F1906" s="20" t="s">
        <v>20</v>
      </c>
      <c r="G1906" s="20" t="s">
        <v>11</v>
      </c>
      <c r="H1906" s="21">
        <v>45064</v>
      </c>
    </row>
    <row r="1907" spans="1:8" ht="22.6" customHeight="1">
      <c r="A1907" s="20" t="s">
        <v>1928</v>
      </c>
      <c r="B1907" s="20" t="s">
        <v>27</v>
      </c>
      <c r="C1907" s="20">
        <v>1</v>
      </c>
      <c r="D1907" s="20">
        <v>4</v>
      </c>
      <c r="E1907" s="20">
        <v>4</v>
      </c>
      <c r="F1907" s="20" t="s">
        <v>10</v>
      </c>
      <c r="G1907" s="20" t="s">
        <v>20</v>
      </c>
      <c r="H1907" s="21">
        <v>45166</v>
      </c>
    </row>
    <row r="1908" spans="1:8" ht="22.6" customHeight="1">
      <c r="A1908" s="20" t="s">
        <v>1929</v>
      </c>
      <c r="B1908" s="20" t="s">
        <v>24</v>
      </c>
      <c r="C1908" s="20">
        <v>3</v>
      </c>
      <c r="D1908" s="20">
        <v>4</v>
      </c>
      <c r="E1908" s="20">
        <v>12</v>
      </c>
      <c r="F1908" s="20" t="s">
        <v>14</v>
      </c>
      <c r="G1908" s="20" t="s">
        <v>15</v>
      </c>
      <c r="H1908" s="21">
        <v>45072</v>
      </c>
    </row>
    <row r="1909" spans="1:8" ht="22.6" customHeight="1">
      <c r="A1909" s="20" t="s">
        <v>1930</v>
      </c>
      <c r="B1909" s="20" t="s">
        <v>39</v>
      </c>
      <c r="C1909" s="20">
        <v>3</v>
      </c>
      <c r="D1909" s="20">
        <v>3</v>
      </c>
      <c r="E1909" s="20">
        <v>9</v>
      </c>
      <c r="F1909" s="20" t="s">
        <v>14</v>
      </c>
      <c r="G1909" s="20" t="s">
        <v>20</v>
      </c>
      <c r="H1909" s="21">
        <v>45172</v>
      </c>
    </row>
    <row r="1910" spans="1:8" ht="22.6" customHeight="1">
      <c r="A1910" s="20" t="s">
        <v>1931</v>
      </c>
      <c r="B1910" s="20" t="s">
        <v>39</v>
      </c>
      <c r="C1910" s="20">
        <v>5</v>
      </c>
      <c r="D1910" s="20">
        <v>3</v>
      </c>
      <c r="E1910" s="20">
        <v>15</v>
      </c>
      <c r="F1910" s="20" t="s">
        <v>20</v>
      </c>
      <c r="G1910" s="20" t="s">
        <v>20</v>
      </c>
      <c r="H1910" s="21">
        <v>45261</v>
      </c>
    </row>
    <row r="1911" spans="1:8" ht="22.6" customHeight="1">
      <c r="A1911" s="20" t="s">
        <v>1932</v>
      </c>
      <c r="B1911" s="20" t="s">
        <v>9</v>
      </c>
      <c r="C1911" s="20">
        <v>1</v>
      </c>
      <c r="D1911" s="20">
        <v>2</v>
      </c>
      <c r="E1911" s="20">
        <v>2</v>
      </c>
      <c r="F1911" s="20" t="s">
        <v>22</v>
      </c>
      <c r="G1911" s="20" t="s">
        <v>20</v>
      </c>
      <c r="H1911" s="21">
        <v>45012</v>
      </c>
    </row>
    <row r="1912" spans="1:8" ht="22.6" customHeight="1">
      <c r="A1912" s="20" t="s">
        <v>1933</v>
      </c>
      <c r="B1912" s="20" t="s">
        <v>13</v>
      </c>
      <c r="C1912" s="20">
        <v>4</v>
      </c>
      <c r="D1912" s="20">
        <v>3</v>
      </c>
      <c r="E1912" s="20">
        <v>12</v>
      </c>
      <c r="F1912" s="20" t="s">
        <v>20</v>
      </c>
      <c r="G1912" s="20" t="s">
        <v>20</v>
      </c>
      <c r="H1912" s="21">
        <v>45269</v>
      </c>
    </row>
    <row r="1913" spans="1:8" ht="22.6" customHeight="1">
      <c r="A1913" s="20" t="s">
        <v>1934</v>
      </c>
      <c r="B1913" s="20" t="s">
        <v>27</v>
      </c>
      <c r="C1913" s="20">
        <v>2</v>
      </c>
      <c r="D1913" s="20">
        <v>4</v>
      </c>
      <c r="E1913" s="20">
        <v>8</v>
      </c>
      <c r="F1913" s="20" t="s">
        <v>14</v>
      </c>
      <c r="G1913" s="20" t="s">
        <v>15</v>
      </c>
      <c r="H1913" s="21">
        <v>45176</v>
      </c>
    </row>
    <row r="1914" spans="1:8" ht="22.6" customHeight="1">
      <c r="A1914" s="20" t="s">
        <v>1935</v>
      </c>
      <c r="B1914" s="20" t="s">
        <v>35</v>
      </c>
      <c r="C1914" s="20">
        <v>3</v>
      </c>
      <c r="D1914" s="20">
        <v>1.5</v>
      </c>
      <c r="E1914" s="20">
        <v>4.5</v>
      </c>
      <c r="F1914" s="20" t="s">
        <v>22</v>
      </c>
      <c r="G1914" s="20" t="s">
        <v>15</v>
      </c>
      <c r="H1914" s="21">
        <v>44927</v>
      </c>
    </row>
    <row r="1915" spans="1:8" ht="22.6" customHeight="1">
      <c r="A1915" s="20" t="s">
        <v>1936</v>
      </c>
      <c r="B1915" s="20" t="s">
        <v>10044</v>
      </c>
      <c r="C1915" s="20">
        <v>3</v>
      </c>
      <c r="D1915" s="20">
        <v>3</v>
      </c>
      <c r="E1915" s="20">
        <v>9</v>
      </c>
      <c r="F1915" s="20" t="s">
        <v>20</v>
      </c>
      <c r="G1915" s="20" t="s">
        <v>11</v>
      </c>
      <c r="H1915" s="21">
        <v>45024</v>
      </c>
    </row>
    <row r="1916" spans="1:8" ht="22.6" customHeight="1">
      <c r="A1916" s="20" t="s">
        <v>1937</v>
      </c>
      <c r="B1916" s="20" t="s">
        <v>35</v>
      </c>
      <c r="C1916" s="20">
        <v>5</v>
      </c>
      <c r="D1916" s="20">
        <v>1.5</v>
      </c>
      <c r="E1916" s="20">
        <v>7.5</v>
      </c>
      <c r="F1916" s="20" t="s">
        <v>20</v>
      </c>
      <c r="G1916" s="20" t="s">
        <v>20</v>
      </c>
      <c r="H1916" s="21">
        <v>2</v>
      </c>
    </row>
    <row r="1917" spans="1:8" ht="22.6" customHeight="1">
      <c r="A1917" s="20" t="s">
        <v>1938</v>
      </c>
      <c r="B1917" s="20" t="s">
        <v>19</v>
      </c>
      <c r="C1917" s="20">
        <v>2</v>
      </c>
      <c r="D1917" s="20">
        <v>5</v>
      </c>
      <c r="E1917" s="20">
        <v>10</v>
      </c>
      <c r="F1917" s="20" t="s">
        <v>20</v>
      </c>
      <c r="G1917" s="20" t="s">
        <v>20</v>
      </c>
      <c r="H1917" s="21">
        <v>44932</v>
      </c>
    </row>
    <row r="1918" spans="1:8" ht="22.6" customHeight="1">
      <c r="A1918" s="20" t="s">
        <v>1939</v>
      </c>
      <c r="B1918" s="20" t="s">
        <v>27</v>
      </c>
      <c r="C1918" s="20">
        <v>3</v>
      </c>
      <c r="D1918" s="20">
        <v>4</v>
      </c>
      <c r="E1918" s="20">
        <v>12</v>
      </c>
      <c r="F1918" s="20" t="s">
        <v>22</v>
      </c>
      <c r="G1918" s="20" t="s">
        <v>20</v>
      </c>
      <c r="H1918" s="21">
        <v>45139</v>
      </c>
    </row>
    <row r="1919" spans="1:8" ht="22.6" customHeight="1">
      <c r="A1919" s="20" t="s">
        <v>1940</v>
      </c>
      <c r="B1919" s="20" t="s">
        <v>39</v>
      </c>
      <c r="C1919" s="20">
        <v>3</v>
      </c>
      <c r="D1919" s="20">
        <v>3</v>
      </c>
      <c r="E1919" s="20">
        <v>9</v>
      </c>
      <c r="F1919" s="20" t="s">
        <v>22</v>
      </c>
      <c r="G1919" s="20" t="s">
        <v>11</v>
      </c>
      <c r="H1919" s="21">
        <v>45034</v>
      </c>
    </row>
    <row r="1920" spans="1:8" ht="22.6" customHeight="1">
      <c r="A1920" s="20" t="s">
        <v>1941</v>
      </c>
      <c r="B1920" s="20" t="s">
        <v>13</v>
      </c>
      <c r="C1920" s="20">
        <v>4</v>
      </c>
      <c r="D1920" s="20">
        <v>3</v>
      </c>
      <c r="E1920" s="20">
        <v>12</v>
      </c>
      <c r="F1920" s="20" t="s">
        <v>22</v>
      </c>
      <c r="G1920" s="20" t="s">
        <v>15</v>
      </c>
      <c r="H1920" s="21">
        <v>45092</v>
      </c>
    </row>
    <row r="1921" spans="1:8" ht="22.6" customHeight="1">
      <c r="A1921" s="20" t="s">
        <v>1942</v>
      </c>
      <c r="B1921" s="20" t="s">
        <v>188</v>
      </c>
      <c r="C1921" s="20">
        <v>4</v>
      </c>
      <c r="D1921" s="20">
        <v>4</v>
      </c>
      <c r="E1921" s="20">
        <v>16</v>
      </c>
      <c r="F1921" s="20" t="s">
        <v>22</v>
      </c>
      <c r="G1921" s="20" t="s">
        <v>11</v>
      </c>
      <c r="H1921" s="21">
        <v>44959</v>
      </c>
    </row>
    <row r="1922" spans="1:8" ht="22.6" customHeight="1">
      <c r="A1922" s="20" t="s">
        <v>1943</v>
      </c>
      <c r="B1922" s="20" t="s">
        <v>9</v>
      </c>
      <c r="C1922" s="20">
        <v>2</v>
      </c>
      <c r="D1922" s="20">
        <v>2</v>
      </c>
      <c r="E1922" s="20">
        <v>4</v>
      </c>
      <c r="F1922" s="20" t="s">
        <v>14</v>
      </c>
      <c r="G1922" s="20" t="s">
        <v>20</v>
      </c>
      <c r="H1922" s="21">
        <v>45106</v>
      </c>
    </row>
    <row r="1923" spans="1:8" ht="22.6" customHeight="1">
      <c r="A1923" s="20" t="s">
        <v>1944</v>
      </c>
      <c r="B1923" s="20" t="s">
        <v>27</v>
      </c>
      <c r="C1923" s="20">
        <v>2</v>
      </c>
      <c r="D1923" s="20">
        <v>4</v>
      </c>
      <c r="E1923" s="20">
        <v>8</v>
      </c>
      <c r="F1923" s="20" t="s">
        <v>14</v>
      </c>
      <c r="G1923" s="20" t="s">
        <v>11</v>
      </c>
      <c r="H1923" s="21">
        <v>45175</v>
      </c>
    </row>
    <row r="1924" spans="1:8" ht="22.6" customHeight="1">
      <c r="A1924" s="20" t="s">
        <v>1945</v>
      </c>
      <c r="B1924" s="20" t="s">
        <v>9</v>
      </c>
      <c r="C1924" s="20">
        <v>3</v>
      </c>
      <c r="D1924" s="20">
        <v>2</v>
      </c>
      <c r="E1924" s="20">
        <v>6</v>
      </c>
      <c r="F1924" s="20" t="s">
        <v>10</v>
      </c>
      <c r="G1924" s="20" t="s">
        <v>15</v>
      </c>
      <c r="H1924" s="21">
        <v>45048</v>
      </c>
    </row>
    <row r="1925" spans="1:8" ht="22.6" customHeight="1">
      <c r="A1925" s="20" t="s">
        <v>1946</v>
      </c>
      <c r="B1925" s="20" t="s">
        <v>35</v>
      </c>
      <c r="C1925" s="20">
        <v>5</v>
      </c>
      <c r="D1925" s="20">
        <v>1.5</v>
      </c>
      <c r="E1925" s="20">
        <v>7.5</v>
      </c>
      <c r="F1925" s="20" t="s">
        <v>14</v>
      </c>
      <c r="G1925" s="20" t="s">
        <v>20</v>
      </c>
      <c r="H1925" s="21">
        <v>45007</v>
      </c>
    </row>
    <row r="1926" spans="1:8" ht="22.6" customHeight="1">
      <c r="A1926" s="20" t="s">
        <v>1947</v>
      </c>
      <c r="B1926" s="20" t="s">
        <v>19</v>
      </c>
      <c r="C1926" s="20">
        <v>1</v>
      </c>
      <c r="D1926" s="20">
        <v>5</v>
      </c>
      <c r="E1926" s="20">
        <v>5</v>
      </c>
      <c r="F1926" s="20" t="s">
        <v>22</v>
      </c>
      <c r="G1926" s="20" t="s">
        <v>11</v>
      </c>
      <c r="H1926" s="21">
        <v>45227</v>
      </c>
    </row>
    <row r="1927" spans="1:8" ht="22.6" customHeight="1">
      <c r="A1927" s="20" t="s">
        <v>1948</v>
      </c>
      <c r="B1927" s="20" t="s">
        <v>24</v>
      </c>
      <c r="C1927" s="20">
        <v>4</v>
      </c>
      <c r="D1927" s="20">
        <v>4</v>
      </c>
      <c r="E1927" s="20">
        <v>16</v>
      </c>
      <c r="F1927" s="20" t="s">
        <v>20</v>
      </c>
      <c r="G1927" s="20" t="s">
        <v>15</v>
      </c>
      <c r="H1927" s="21">
        <v>45244</v>
      </c>
    </row>
    <row r="1928" spans="1:8" ht="22.6" customHeight="1">
      <c r="A1928" s="20" t="s">
        <v>1949</v>
      </c>
      <c r="B1928" s="20" t="s">
        <v>19</v>
      </c>
      <c r="C1928" s="20">
        <v>5</v>
      </c>
      <c r="D1928" s="20">
        <v>5</v>
      </c>
      <c r="E1928" s="20">
        <v>25</v>
      </c>
      <c r="F1928" s="20" t="s">
        <v>22</v>
      </c>
      <c r="G1928" s="20" t="s">
        <v>15</v>
      </c>
      <c r="H1928" s="21">
        <v>44973</v>
      </c>
    </row>
    <row r="1929" spans="1:8" ht="22.6" customHeight="1">
      <c r="A1929" s="20" t="s">
        <v>1950</v>
      </c>
      <c r="B1929" s="20" t="s">
        <v>35</v>
      </c>
      <c r="C1929" s="20">
        <v>2</v>
      </c>
      <c r="D1929" s="20">
        <v>1.5</v>
      </c>
      <c r="E1929" s="20">
        <v>3</v>
      </c>
      <c r="F1929" s="20" t="s">
        <v>20</v>
      </c>
      <c r="G1929" s="20" t="s">
        <v>11</v>
      </c>
      <c r="H1929" s="21">
        <v>44962</v>
      </c>
    </row>
    <row r="1930" spans="1:8" ht="22.6" customHeight="1">
      <c r="A1930" s="20" t="s">
        <v>1951</v>
      </c>
      <c r="B1930" s="20" t="s">
        <v>9</v>
      </c>
      <c r="C1930" s="20">
        <v>5</v>
      </c>
      <c r="D1930" s="20">
        <v>2</v>
      </c>
      <c r="E1930" s="20">
        <v>10</v>
      </c>
      <c r="F1930" s="20" t="s">
        <v>14</v>
      </c>
      <c r="G1930" s="20" t="s">
        <v>20</v>
      </c>
      <c r="H1930" s="21">
        <v>45184</v>
      </c>
    </row>
    <row r="1931" spans="1:8" ht="22.6" customHeight="1">
      <c r="A1931" s="20" t="s">
        <v>1952</v>
      </c>
      <c r="B1931" s="20" t="s">
        <v>9</v>
      </c>
      <c r="C1931" s="20">
        <v>2</v>
      </c>
      <c r="D1931" s="20">
        <v>2</v>
      </c>
      <c r="E1931" s="20">
        <v>4</v>
      </c>
      <c r="F1931" s="20" t="s">
        <v>14</v>
      </c>
      <c r="G1931" s="20" t="s">
        <v>20</v>
      </c>
      <c r="H1931" s="21">
        <v>45268</v>
      </c>
    </row>
    <row r="1932" spans="1:8" ht="22.6" customHeight="1">
      <c r="A1932" s="20" t="s">
        <v>1953</v>
      </c>
      <c r="B1932" s="20" t="s">
        <v>17</v>
      </c>
      <c r="C1932" s="20">
        <v>2</v>
      </c>
      <c r="D1932" s="20">
        <v>1</v>
      </c>
      <c r="E1932" s="20">
        <v>2</v>
      </c>
      <c r="F1932" s="20" t="s">
        <v>10</v>
      </c>
      <c r="G1932" s="20" t="s">
        <v>15</v>
      </c>
      <c r="H1932" s="21">
        <v>45288</v>
      </c>
    </row>
    <row r="1933" spans="1:8" ht="22.6" customHeight="1">
      <c r="A1933" s="20" t="s">
        <v>1954</v>
      </c>
      <c r="B1933" s="20" t="s">
        <v>9</v>
      </c>
      <c r="C1933" s="20">
        <v>2</v>
      </c>
      <c r="D1933" s="20">
        <v>2</v>
      </c>
      <c r="E1933" s="20">
        <v>4</v>
      </c>
      <c r="F1933" s="20" t="s">
        <v>14</v>
      </c>
      <c r="G1933" s="20" t="s">
        <v>20</v>
      </c>
      <c r="H1933" s="21">
        <v>45033</v>
      </c>
    </row>
    <row r="1934" spans="1:8" ht="22.6" customHeight="1">
      <c r="A1934" s="20" t="s">
        <v>1955</v>
      </c>
      <c r="B1934" s="20" t="s">
        <v>24</v>
      </c>
      <c r="C1934" s="20">
        <v>2</v>
      </c>
      <c r="D1934" s="20">
        <v>4</v>
      </c>
      <c r="E1934" s="20">
        <v>8</v>
      </c>
      <c r="F1934" s="20" t="s">
        <v>14</v>
      </c>
      <c r="G1934" s="20" t="s">
        <v>20</v>
      </c>
      <c r="H1934" s="21">
        <v>45060</v>
      </c>
    </row>
    <row r="1935" spans="1:8" ht="22.6" customHeight="1">
      <c r="A1935" s="20" t="s">
        <v>1956</v>
      </c>
      <c r="B1935" s="20" t="s">
        <v>13</v>
      </c>
      <c r="C1935" s="20">
        <v>5</v>
      </c>
      <c r="D1935" s="20">
        <v>3</v>
      </c>
      <c r="E1935" s="20">
        <v>15</v>
      </c>
      <c r="F1935" s="20" t="s">
        <v>10</v>
      </c>
      <c r="G1935" s="20" t="s">
        <v>15</v>
      </c>
      <c r="H1935" s="21">
        <v>45092</v>
      </c>
    </row>
    <row r="1936" spans="1:8" ht="22.6" customHeight="1">
      <c r="A1936" s="20" t="s">
        <v>1957</v>
      </c>
      <c r="B1936" s="20" t="s">
        <v>9</v>
      </c>
      <c r="C1936" s="20">
        <v>5</v>
      </c>
      <c r="D1936" s="20">
        <v>2</v>
      </c>
      <c r="E1936" s="20">
        <v>10</v>
      </c>
      <c r="F1936" s="20" t="s">
        <v>20</v>
      </c>
      <c r="G1936" s="20" t="s">
        <v>15</v>
      </c>
      <c r="H1936" s="21">
        <v>45040</v>
      </c>
    </row>
    <row r="1937" spans="1:8" ht="22.6" customHeight="1">
      <c r="A1937" s="20" t="s">
        <v>1958</v>
      </c>
      <c r="B1937" s="20" t="s">
        <v>35</v>
      </c>
      <c r="C1937" s="20">
        <v>5</v>
      </c>
      <c r="D1937" s="20">
        <v>1.5</v>
      </c>
      <c r="E1937" s="20">
        <v>7.5</v>
      </c>
      <c r="F1937" s="20" t="s">
        <v>20</v>
      </c>
      <c r="G1937" s="20" t="s">
        <v>20</v>
      </c>
      <c r="H1937" s="21">
        <v>45089</v>
      </c>
    </row>
    <row r="1938" spans="1:8" ht="22.6" customHeight="1">
      <c r="A1938" s="20" t="s">
        <v>1959</v>
      </c>
      <c r="B1938" s="20" t="s">
        <v>13</v>
      </c>
      <c r="C1938" s="20">
        <v>2</v>
      </c>
      <c r="D1938" s="20">
        <v>3</v>
      </c>
      <c r="E1938" s="20">
        <v>6</v>
      </c>
      <c r="F1938" s="20" t="s">
        <v>10</v>
      </c>
      <c r="G1938" s="20" t="s">
        <v>11</v>
      </c>
      <c r="H1938" s="21">
        <v>45091</v>
      </c>
    </row>
    <row r="1939" spans="1:8" ht="22.6" customHeight="1">
      <c r="A1939" s="20" t="s">
        <v>1960</v>
      </c>
      <c r="B1939" s="20" t="s">
        <v>24</v>
      </c>
      <c r="C1939" s="20">
        <v>1</v>
      </c>
      <c r="D1939" s="20">
        <v>4</v>
      </c>
      <c r="E1939" s="20">
        <v>4</v>
      </c>
      <c r="F1939" s="20" t="s">
        <v>10</v>
      </c>
      <c r="G1939" s="20" t="s">
        <v>20</v>
      </c>
      <c r="H1939" s="21">
        <v>45048</v>
      </c>
    </row>
    <row r="1940" spans="1:8" ht="22.6" customHeight="1">
      <c r="A1940" s="20" t="s">
        <v>1961</v>
      </c>
      <c r="B1940" s="20" t="s">
        <v>17</v>
      </c>
      <c r="C1940" s="20">
        <v>3</v>
      </c>
      <c r="D1940" s="20">
        <v>1</v>
      </c>
      <c r="E1940" s="20">
        <v>3</v>
      </c>
      <c r="F1940" s="20" t="s">
        <v>20</v>
      </c>
      <c r="G1940" s="20" t="s">
        <v>20</v>
      </c>
      <c r="H1940" s="21">
        <v>44974</v>
      </c>
    </row>
    <row r="1941" spans="1:8" ht="22.6" customHeight="1">
      <c r="A1941" s="20" t="s">
        <v>1962</v>
      </c>
      <c r="B1941" s="20" t="s">
        <v>35</v>
      </c>
      <c r="C1941" s="20">
        <v>5</v>
      </c>
      <c r="D1941" s="20">
        <v>1.5</v>
      </c>
      <c r="E1941" s="20">
        <v>7.5</v>
      </c>
      <c r="F1941" s="20" t="s">
        <v>10</v>
      </c>
      <c r="G1941" s="20" t="s">
        <v>20</v>
      </c>
      <c r="H1941" s="21">
        <v>45185</v>
      </c>
    </row>
    <row r="1942" spans="1:8" ht="22.6" customHeight="1">
      <c r="A1942" s="20" t="s">
        <v>1963</v>
      </c>
      <c r="B1942" s="20" t="s">
        <v>27</v>
      </c>
      <c r="C1942" s="20">
        <v>5</v>
      </c>
      <c r="D1942" s="20">
        <v>4</v>
      </c>
      <c r="E1942" s="20">
        <v>20</v>
      </c>
      <c r="F1942" s="20" t="s">
        <v>20</v>
      </c>
      <c r="G1942" s="20" t="s">
        <v>15</v>
      </c>
      <c r="H1942" s="21">
        <v>45252</v>
      </c>
    </row>
    <row r="1943" spans="1:8" ht="22.6" customHeight="1">
      <c r="A1943" s="20" t="s">
        <v>1964</v>
      </c>
      <c r="B1943" s="20" t="s">
        <v>17</v>
      </c>
      <c r="C1943" s="20">
        <v>1</v>
      </c>
      <c r="D1943" s="20">
        <v>1</v>
      </c>
      <c r="E1943" s="20">
        <v>1</v>
      </c>
      <c r="F1943" s="20" t="s">
        <v>20</v>
      </c>
      <c r="G1943" s="20" t="s">
        <v>11</v>
      </c>
      <c r="H1943" s="21">
        <v>45053</v>
      </c>
    </row>
    <row r="1944" spans="1:8" ht="22.6" customHeight="1">
      <c r="A1944" s="20" t="s">
        <v>1965</v>
      </c>
      <c r="B1944" s="20" t="s">
        <v>9</v>
      </c>
      <c r="C1944" s="20">
        <v>2</v>
      </c>
      <c r="D1944" s="20">
        <v>2</v>
      </c>
      <c r="E1944" s="20">
        <v>4</v>
      </c>
      <c r="F1944" s="20" t="s">
        <v>22</v>
      </c>
      <c r="G1944" s="20" t="s">
        <v>20</v>
      </c>
      <c r="H1944" s="21">
        <v>45153</v>
      </c>
    </row>
    <row r="1945" spans="1:8" ht="22.6" customHeight="1">
      <c r="A1945" s="20" t="s">
        <v>1966</v>
      </c>
      <c r="B1945" s="20" t="s">
        <v>10044</v>
      </c>
      <c r="C1945" s="20">
        <v>3</v>
      </c>
      <c r="D1945" s="20">
        <v>3</v>
      </c>
      <c r="E1945" s="20">
        <v>9</v>
      </c>
      <c r="F1945" s="20" t="s">
        <v>20</v>
      </c>
      <c r="G1945" s="20" t="s">
        <v>20</v>
      </c>
      <c r="H1945" s="21">
        <v>45032</v>
      </c>
    </row>
    <row r="1946" spans="1:8" ht="22.6" customHeight="1">
      <c r="A1946" s="20" t="s">
        <v>1967</v>
      </c>
      <c r="B1946" s="20" t="s">
        <v>19</v>
      </c>
      <c r="C1946" s="20">
        <v>4</v>
      </c>
      <c r="D1946" s="20">
        <v>5</v>
      </c>
      <c r="E1946" s="20">
        <v>20</v>
      </c>
      <c r="F1946" s="20" t="s">
        <v>20</v>
      </c>
      <c r="G1946" s="20" t="s">
        <v>20</v>
      </c>
      <c r="H1946" s="21">
        <v>45024</v>
      </c>
    </row>
    <row r="1947" spans="1:8" ht="22.6" customHeight="1">
      <c r="A1947" s="20" t="s">
        <v>1968</v>
      </c>
      <c r="B1947" s="20" t="s">
        <v>35</v>
      </c>
      <c r="C1947" s="20">
        <v>4</v>
      </c>
      <c r="D1947" s="20">
        <v>1.5</v>
      </c>
      <c r="E1947" s="20">
        <v>6</v>
      </c>
      <c r="F1947" s="20" t="s">
        <v>22</v>
      </c>
      <c r="G1947" s="20" t="s">
        <v>20</v>
      </c>
      <c r="H1947" s="21">
        <v>45011</v>
      </c>
    </row>
    <row r="1948" spans="1:8" ht="22.6" customHeight="1">
      <c r="A1948" s="20" t="s">
        <v>1969</v>
      </c>
      <c r="B1948" s="20" t="s">
        <v>24</v>
      </c>
      <c r="C1948" s="20">
        <v>3</v>
      </c>
      <c r="D1948" s="20">
        <v>4</v>
      </c>
      <c r="E1948" s="20">
        <v>12</v>
      </c>
      <c r="F1948" s="20" t="s">
        <v>10</v>
      </c>
      <c r="G1948" s="20" t="s">
        <v>11</v>
      </c>
      <c r="H1948" s="21">
        <v>45020</v>
      </c>
    </row>
    <row r="1949" spans="1:8" ht="22.6" customHeight="1">
      <c r="A1949" s="20" t="s">
        <v>1970</v>
      </c>
      <c r="B1949" s="20" t="s">
        <v>19</v>
      </c>
      <c r="C1949" s="20">
        <v>5</v>
      </c>
      <c r="D1949" s="20">
        <v>5</v>
      </c>
      <c r="E1949" s="20">
        <v>25</v>
      </c>
      <c r="F1949" s="20" t="s">
        <v>20</v>
      </c>
      <c r="G1949" s="20" t="s">
        <v>11</v>
      </c>
      <c r="H1949" s="21">
        <v>45254</v>
      </c>
    </row>
    <row r="1950" spans="1:8" ht="22.6" customHeight="1">
      <c r="A1950" s="20" t="s">
        <v>1971</v>
      </c>
      <c r="B1950" s="20" t="s">
        <v>39</v>
      </c>
      <c r="C1950" s="20">
        <v>5</v>
      </c>
      <c r="D1950" s="20">
        <v>3</v>
      </c>
      <c r="E1950" s="20">
        <v>15</v>
      </c>
      <c r="F1950" s="20" t="s">
        <v>22</v>
      </c>
      <c r="G1950" s="20" t="s">
        <v>11</v>
      </c>
      <c r="H1950" s="21">
        <v>45222</v>
      </c>
    </row>
    <row r="1951" spans="1:8" ht="22.6" customHeight="1">
      <c r="A1951" s="20" t="s">
        <v>1972</v>
      </c>
      <c r="B1951" s="20" t="s">
        <v>39</v>
      </c>
      <c r="C1951" s="20">
        <v>1</v>
      </c>
      <c r="D1951" s="20">
        <v>3</v>
      </c>
      <c r="E1951" s="20">
        <v>3</v>
      </c>
      <c r="F1951" s="20" t="s">
        <v>20</v>
      </c>
      <c r="G1951" s="20" t="s">
        <v>15</v>
      </c>
      <c r="H1951" s="21">
        <v>45265</v>
      </c>
    </row>
    <row r="1952" spans="1:8" ht="22.6" customHeight="1">
      <c r="A1952" s="20" t="s">
        <v>1973</v>
      </c>
      <c r="B1952" s="20" t="s">
        <v>27</v>
      </c>
      <c r="C1952" s="20">
        <v>4</v>
      </c>
      <c r="D1952" s="20">
        <v>4</v>
      </c>
      <c r="E1952" s="20">
        <v>16</v>
      </c>
      <c r="F1952" s="20" t="s">
        <v>14</v>
      </c>
      <c r="G1952" s="20" t="s">
        <v>15</v>
      </c>
      <c r="H1952" s="21">
        <v>45127</v>
      </c>
    </row>
    <row r="1953" spans="1:8" ht="22.6" customHeight="1">
      <c r="A1953" s="20" t="s">
        <v>1974</v>
      </c>
      <c r="B1953" s="20" t="s">
        <v>27</v>
      </c>
      <c r="C1953" s="20">
        <v>1</v>
      </c>
      <c r="D1953" s="20">
        <v>4</v>
      </c>
      <c r="E1953" s="20">
        <v>4</v>
      </c>
      <c r="F1953" s="20" t="s">
        <v>22</v>
      </c>
      <c r="G1953" s="20" t="s">
        <v>11</v>
      </c>
      <c r="H1953" s="21">
        <v>44995</v>
      </c>
    </row>
    <row r="1954" spans="1:8" ht="22.6" customHeight="1">
      <c r="A1954" s="20" t="s">
        <v>1975</v>
      </c>
      <c r="B1954" s="20" t="s">
        <v>19</v>
      </c>
      <c r="C1954" s="20">
        <v>2</v>
      </c>
      <c r="D1954" s="20">
        <v>5</v>
      </c>
      <c r="E1954" s="20">
        <v>10</v>
      </c>
      <c r="F1954" s="20" t="s">
        <v>14</v>
      </c>
      <c r="G1954" s="20" t="s">
        <v>15</v>
      </c>
      <c r="H1954" s="21">
        <v>45128</v>
      </c>
    </row>
    <row r="1955" spans="1:8" ht="22.6" customHeight="1">
      <c r="A1955" s="20" t="s">
        <v>1976</v>
      </c>
      <c r="B1955" s="20" t="s">
        <v>13</v>
      </c>
      <c r="C1955" s="20">
        <v>3</v>
      </c>
      <c r="D1955" s="20">
        <v>3</v>
      </c>
      <c r="E1955" s="20">
        <v>9</v>
      </c>
      <c r="F1955" s="20" t="s">
        <v>10</v>
      </c>
      <c r="G1955" s="20" t="s">
        <v>15</v>
      </c>
      <c r="H1955" s="21">
        <v>44956</v>
      </c>
    </row>
    <row r="1956" spans="1:8" ht="22.6" customHeight="1">
      <c r="A1956" s="20" t="s">
        <v>1977</v>
      </c>
      <c r="B1956" s="20" t="s">
        <v>17</v>
      </c>
      <c r="C1956" s="20">
        <v>5</v>
      </c>
      <c r="D1956" s="20">
        <v>1</v>
      </c>
      <c r="E1956" s="20">
        <v>5</v>
      </c>
      <c r="F1956" s="20" t="s">
        <v>22</v>
      </c>
      <c r="G1956" s="20" t="s">
        <v>11</v>
      </c>
      <c r="H1956" s="21">
        <v>2</v>
      </c>
    </row>
    <row r="1957" spans="1:8" ht="22.6" customHeight="1">
      <c r="A1957" s="20" t="s">
        <v>1978</v>
      </c>
      <c r="B1957" s="20" t="s">
        <v>24</v>
      </c>
      <c r="C1957" s="20">
        <v>1</v>
      </c>
      <c r="D1957" s="20">
        <v>4</v>
      </c>
      <c r="E1957" s="20">
        <v>4</v>
      </c>
      <c r="F1957" s="20" t="s">
        <v>20</v>
      </c>
      <c r="G1957" s="20" t="s">
        <v>11</v>
      </c>
      <c r="H1957" s="21">
        <v>45260</v>
      </c>
    </row>
    <row r="1958" spans="1:8" ht="22.6" customHeight="1">
      <c r="A1958" s="20" t="s">
        <v>1979</v>
      </c>
      <c r="B1958" s="20" t="s">
        <v>19</v>
      </c>
      <c r="C1958" s="20">
        <v>3</v>
      </c>
      <c r="D1958" s="20">
        <v>5</v>
      </c>
      <c r="E1958" s="20">
        <v>15</v>
      </c>
      <c r="F1958" s="20" t="s">
        <v>22</v>
      </c>
      <c r="G1958" s="20" t="s">
        <v>15</v>
      </c>
      <c r="H1958" s="21">
        <v>45007</v>
      </c>
    </row>
    <row r="1959" spans="1:8" ht="22.6" customHeight="1">
      <c r="A1959" s="20" t="s">
        <v>1980</v>
      </c>
      <c r="B1959" s="20" t="s">
        <v>27</v>
      </c>
      <c r="C1959" s="20">
        <v>2</v>
      </c>
      <c r="D1959" s="20">
        <v>4</v>
      </c>
      <c r="E1959" s="20">
        <v>8</v>
      </c>
      <c r="F1959" s="20" t="s">
        <v>20</v>
      </c>
      <c r="G1959" s="20" t="s">
        <v>20</v>
      </c>
      <c r="H1959" s="21">
        <v>44953</v>
      </c>
    </row>
    <row r="1960" spans="1:8" ht="22.6" customHeight="1">
      <c r="A1960" s="20" t="s">
        <v>1981</v>
      </c>
      <c r="B1960" s="20" t="s">
        <v>39</v>
      </c>
      <c r="C1960" s="20">
        <v>4</v>
      </c>
      <c r="D1960" s="20">
        <v>3</v>
      </c>
      <c r="E1960" s="20">
        <v>12</v>
      </c>
      <c r="F1960" s="20" t="s">
        <v>10</v>
      </c>
      <c r="G1960" s="20" t="s">
        <v>20</v>
      </c>
      <c r="H1960" s="21">
        <v>45221</v>
      </c>
    </row>
    <row r="1961" spans="1:8" ht="22.6" customHeight="1">
      <c r="A1961" s="20" t="s">
        <v>1982</v>
      </c>
      <c r="B1961" s="20" t="s">
        <v>10044</v>
      </c>
      <c r="C1961" s="20">
        <v>1</v>
      </c>
      <c r="D1961" s="20">
        <v>3</v>
      </c>
      <c r="E1961" s="20">
        <v>3</v>
      </c>
      <c r="F1961" s="20" t="s">
        <v>10</v>
      </c>
      <c r="G1961" s="20" t="s">
        <v>11</v>
      </c>
      <c r="H1961" s="21">
        <v>44975</v>
      </c>
    </row>
    <row r="1962" spans="1:8" ht="22.6" customHeight="1">
      <c r="A1962" s="20" t="s">
        <v>1983</v>
      </c>
      <c r="B1962" s="20" t="s">
        <v>27</v>
      </c>
      <c r="C1962" s="20">
        <v>1</v>
      </c>
      <c r="D1962" s="20">
        <v>4</v>
      </c>
      <c r="E1962" s="20">
        <v>4</v>
      </c>
      <c r="F1962" s="20" t="s">
        <v>10</v>
      </c>
      <c r="G1962" s="20" t="s">
        <v>11</v>
      </c>
      <c r="H1962" s="21">
        <v>45070</v>
      </c>
    </row>
    <row r="1963" spans="1:8" ht="22.6" customHeight="1">
      <c r="A1963" s="20" t="s">
        <v>1984</v>
      </c>
      <c r="B1963" s="20" t="s">
        <v>39</v>
      </c>
      <c r="C1963" s="20">
        <v>4</v>
      </c>
      <c r="D1963" s="20">
        <v>3</v>
      </c>
      <c r="E1963" s="20">
        <v>12</v>
      </c>
      <c r="F1963" s="20" t="s">
        <v>10</v>
      </c>
      <c r="G1963" s="20" t="s">
        <v>20</v>
      </c>
      <c r="H1963" s="21">
        <v>45260</v>
      </c>
    </row>
    <row r="1964" spans="1:8" ht="22.6" customHeight="1">
      <c r="A1964" s="20" t="s">
        <v>1985</v>
      </c>
      <c r="B1964" s="20" t="s">
        <v>188</v>
      </c>
      <c r="C1964" s="20">
        <v>3</v>
      </c>
      <c r="D1964" s="20">
        <v>4</v>
      </c>
      <c r="E1964" s="20">
        <v>12</v>
      </c>
      <c r="F1964" s="20" t="s">
        <v>22</v>
      </c>
      <c r="G1964" s="20" t="s">
        <v>15</v>
      </c>
      <c r="H1964" s="21">
        <v>45069</v>
      </c>
    </row>
    <row r="1965" spans="1:8" ht="22.6" customHeight="1">
      <c r="A1965" s="20" t="s">
        <v>1986</v>
      </c>
      <c r="B1965" s="20" t="s">
        <v>39</v>
      </c>
      <c r="C1965" s="20">
        <v>3</v>
      </c>
      <c r="D1965" s="20">
        <v>3</v>
      </c>
      <c r="E1965" s="20">
        <v>9</v>
      </c>
      <c r="F1965" s="20" t="s">
        <v>10</v>
      </c>
      <c r="G1965" s="20" t="s">
        <v>20</v>
      </c>
      <c r="H1965" s="21">
        <v>45237</v>
      </c>
    </row>
    <row r="1966" spans="1:8" ht="22.6" customHeight="1">
      <c r="A1966" s="20" t="s">
        <v>1987</v>
      </c>
      <c r="B1966" s="20" t="s">
        <v>39</v>
      </c>
      <c r="C1966" s="20">
        <v>5</v>
      </c>
      <c r="D1966" s="20">
        <v>3</v>
      </c>
      <c r="E1966" s="20">
        <v>15</v>
      </c>
      <c r="F1966" s="20" t="s">
        <v>20</v>
      </c>
      <c r="G1966" s="20" t="s">
        <v>15</v>
      </c>
      <c r="H1966" s="21">
        <v>45017</v>
      </c>
    </row>
    <row r="1967" spans="1:8" ht="22.6" customHeight="1">
      <c r="A1967" s="20" t="s">
        <v>1988</v>
      </c>
      <c r="B1967" s="20" t="s">
        <v>24</v>
      </c>
      <c r="C1967" s="20">
        <v>3</v>
      </c>
      <c r="D1967" s="20">
        <v>4</v>
      </c>
      <c r="E1967" s="20">
        <v>12</v>
      </c>
      <c r="F1967" s="20" t="s">
        <v>22</v>
      </c>
      <c r="G1967" s="20" t="s">
        <v>11</v>
      </c>
      <c r="H1967" s="21">
        <v>45101</v>
      </c>
    </row>
    <row r="1968" spans="1:8" ht="22.6" customHeight="1">
      <c r="A1968" s="20" t="s">
        <v>1989</v>
      </c>
      <c r="B1968" s="20" t="s">
        <v>24</v>
      </c>
      <c r="C1968" s="20">
        <v>5</v>
      </c>
      <c r="D1968" s="20">
        <v>4</v>
      </c>
      <c r="E1968" s="20">
        <v>20</v>
      </c>
      <c r="F1968" s="20" t="s">
        <v>20</v>
      </c>
      <c r="G1968" s="20" t="s">
        <v>20</v>
      </c>
      <c r="H1968" s="21">
        <v>45225</v>
      </c>
    </row>
    <row r="1969" spans="1:8" ht="22.6" customHeight="1">
      <c r="A1969" s="20" t="s">
        <v>1990</v>
      </c>
      <c r="B1969" s="20" t="s">
        <v>13</v>
      </c>
      <c r="C1969" s="20">
        <v>5</v>
      </c>
      <c r="D1969" s="20">
        <v>3</v>
      </c>
      <c r="E1969" s="20">
        <v>15</v>
      </c>
      <c r="F1969" s="20" t="s">
        <v>22</v>
      </c>
      <c r="G1969" s="20" t="s">
        <v>11</v>
      </c>
      <c r="H1969" s="21">
        <v>45246</v>
      </c>
    </row>
    <row r="1970" spans="1:8" ht="22.6" customHeight="1">
      <c r="A1970" s="20" t="s">
        <v>1991</v>
      </c>
      <c r="B1970" s="20" t="s">
        <v>19</v>
      </c>
      <c r="C1970" s="20">
        <v>4</v>
      </c>
      <c r="D1970" s="20">
        <v>5</v>
      </c>
      <c r="E1970" s="20">
        <v>20</v>
      </c>
      <c r="F1970" s="20" t="s">
        <v>14</v>
      </c>
      <c r="G1970" s="20" t="s">
        <v>20</v>
      </c>
      <c r="H1970" s="21">
        <v>45280</v>
      </c>
    </row>
    <row r="1971" spans="1:8" ht="22.6" customHeight="1">
      <c r="A1971" s="20" t="s">
        <v>1992</v>
      </c>
      <c r="B1971" s="20" t="s">
        <v>17</v>
      </c>
      <c r="C1971" s="20">
        <v>4</v>
      </c>
      <c r="D1971" s="20">
        <v>1</v>
      </c>
      <c r="E1971" s="20">
        <v>4</v>
      </c>
      <c r="F1971" s="20" t="s">
        <v>22</v>
      </c>
      <c r="G1971" s="20" t="s">
        <v>15</v>
      </c>
      <c r="H1971" s="21">
        <v>45104</v>
      </c>
    </row>
    <row r="1972" spans="1:8" ht="22.6" customHeight="1">
      <c r="A1972" s="20" t="s">
        <v>1993</v>
      </c>
      <c r="B1972" s="20" t="s">
        <v>17</v>
      </c>
      <c r="C1972" s="20">
        <v>3</v>
      </c>
      <c r="D1972" s="20">
        <v>1</v>
      </c>
      <c r="E1972" s="20">
        <v>3</v>
      </c>
      <c r="F1972" s="20" t="s">
        <v>14</v>
      </c>
      <c r="G1972" s="20" t="s">
        <v>20</v>
      </c>
      <c r="H1972" s="21">
        <v>45165</v>
      </c>
    </row>
    <row r="1973" spans="1:8" ht="22.6" customHeight="1">
      <c r="A1973" s="20" t="s">
        <v>1994</v>
      </c>
      <c r="B1973" s="20" t="s">
        <v>35</v>
      </c>
      <c r="C1973" s="20">
        <v>2</v>
      </c>
      <c r="D1973" s="20">
        <v>1.5</v>
      </c>
      <c r="E1973" s="20">
        <v>3</v>
      </c>
      <c r="F1973" s="20" t="s">
        <v>20</v>
      </c>
      <c r="G1973" s="20" t="s">
        <v>20</v>
      </c>
      <c r="H1973" s="21">
        <v>45105</v>
      </c>
    </row>
    <row r="1974" spans="1:8" ht="22.6" customHeight="1">
      <c r="A1974" s="20" t="s">
        <v>1995</v>
      </c>
      <c r="B1974" s="20" t="s">
        <v>39</v>
      </c>
      <c r="C1974" s="20">
        <v>4</v>
      </c>
      <c r="D1974" s="20">
        <v>3</v>
      </c>
      <c r="E1974" s="20">
        <v>12</v>
      </c>
      <c r="F1974" s="20" t="s">
        <v>10</v>
      </c>
      <c r="G1974" s="20" t="s">
        <v>20</v>
      </c>
      <c r="H1974" s="21">
        <v>45282</v>
      </c>
    </row>
    <row r="1975" spans="1:8" ht="22.6" customHeight="1">
      <c r="A1975" s="20" t="s">
        <v>1996</v>
      </c>
      <c r="B1975" s="20" t="s">
        <v>39</v>
      </c>
      <c r="C1975" s="20">
        <v>4</v>
      </c>
      <c r="D1975" s="20">
        <v>3</v>
      </c>
      <c r="E1975" s="20">
        <v>12</v>
      </c>
      <c r="F1975" s="20" t="s">
        <v>10</v>
      </c>
      <c r="G1975" s="20" t="s">
        <v>11</v>
      </c>
      <c r="H1975" s="21">
        <v>45263</v>
      </c>
    </row>
    <row r="1976" spans="1:8" ht="22.6" customHeight="1">
      <c r="A1976" s="20" t="s">
        <v>1997</v>
      </c>
      <c r="B1976" s="20" t="s">
        <v>24</v>
      </c>
      <c r="C1976" s="20">
        <v>3</v>
      </c>
      <c r="D1976" s="20">
        <v>4</v>
      </c>
      <c r="E1976" s="20">
        <v>12</v>
      </c>
      <c r="F1976" s="20" t="s">
        <v>20</v>
      </c>
      <c r="G1976" s="20" t="s">
        <v>20</v>
      </c>
      <c r="H1976" s="21">
        <v>45036</v>
      </c>
    </row>
    <row r="1977" spans="1:8" ht="22.6" customHeight="1">
      <c r="A1977" s="20" t="s">
        <v>1998</v>
      </c>
      <c r="B1977" s="20" t="s">
        <v>9</v>
      </c>
      <c r="C1977" s="20">
        <v>3</v>
      </c>
      <c r="D1977" s="20">
        <v>2</v>
      </c>
      <c r="E1977" s="20">
        <v>6</v>
      </c>
      <c r="F1977" s="20" t="s">
        <v>10</v>
      </c>
      <c r="G1977" s="20" t="s">
        <v>20</v>
      </c>
      <c r="H1977" s="21">
        <v>45129</v>
      </c>
    </row>
    <row r="1978" spans="1:8" ht="22.6" customHeight="1">
      <c r="A1978" s="20" t="s">
        <v>1999</v>
      </c>
      <c r="B1978" s="20" t="s">
        <v>24</v>
      </c>
      <c r="C1978" s="20">
        <v>3</v>
      </c>
      <c r="D1978" s="20">
        <v>4</v>
      </c>
      <c r="E1978" s="20">
        <v>12</v>
      </c>
      <c r="F1978" s="20" t="s">
        <v>20</v>
      </c>
      <c r="G1978" s="20" t="s">
        <v>11</v>
      </c>
      <c r="H1978" s="21">
        <v>45063</v>
      </c>
    </row>
    <row r="1979" spans="1:8" ht="22.6" customHeight="1">
      <c r="A1979" s="20" t="s">
        <v>2000</v>
      </c>
      <c r="B1979" s="20" t="s">
        <v>9</v>
      </c>
      <c r="C1979" s="20">
        <v>1</v>
      </c>
      <c r="D1979" s="20">
        <v>2</v>
      </c>
      <c r="E1979" s="20">
        <v>2</v>
      </c>
      <c r="F1979" s="20" t="s">
        <v>22</v>
      </c>
      <c r="G1979" s="20" t="s">
        <v>20</v>
      </c>
      <c r="H1979" s="21">
        <v>45121</v>
      </c>
    </row>
    <row r="1980" spans="1:8" ht="22.6" customHeight="1">
      <c r="A1980" s="20" t="s">
        <v>2001</v>
      </c>
      <c r="B1980" s="20" t="s">
        <v>9</v>
      </c>
      <c r="C1980" s="20">
        <v>3</v>
      </c>
      <c r="D1980" s="20">
        <v>2</v>
      </c>
      <c r="E1980" s="20">
        <v>6</v>
      </c>
      <c r="F1980" s="20" t="s">
        <v>22</v>
      </c>
      <c r="G1980" s="20" t="s">
        <v>15</v>
      </c>
      <c r="H1980" s="21">
        <v>45100</v>
      </c>
    </row>
    <row r="1981" spans="1:8" ht="22.6" customHeight="1">
      <c r="A1981" s="20" t="s">
        <v>2002</v>
      </c>
      <c r="B1981" s="20" t="s">
        <v>19</v>
      </c>
      <c r="C1981" s="20">
        <v>4</v>
      </c>
      <c r="D1981" s="20">
        <v>5</v>
      </c>
      <c r="E1981" s="20">
        <v>20</v>
      </c>
      <c r="F1981" s="20" t="s">
        <v>20</v>
      </c>
      <c r="G1981" s="20" t="s">
        <v>11</v>
      </c>
      <c r="H1981" s="21">
        <v>45096</v>
      </c>
    </row>
    <row r="1982" spans="1:8" ht="22.6" customHeight="1">
      <c r="A1982" s="20" t="s">
        <v>2003</v>
      </c>
      <c r="B1982" s="20" t="s">
        <v>35</v>
      </c>
      <c r="C1982" s="20">
        <v>2</v>
      </c>
      <c r="D1982" s="20">
        <v>1.5</v>
      </c>
      <c r="E1982" s="20">
        <v>3</v>
      </c>
      <c r="F1982" s="20" t="s">
        <v>14</v>
      </c>
      <c r="G1982" s="20" t="s">
        <v>20</v>
      </c>
      <c r="H1982" s="21">
        <v>44946</v>
      </c>
    </row>
    <row r="1983" spans="1:8" ht="22.6" customHeight="1">
      <c r="A1983" s="20" t="s">
        <v>2004</v>
      </c>
      <c r="B1983" s="20" t="s">
        <v>9</v>
      </c>
      <c r="C1983" s="20">
        <v>5</v>
      </c>
      <c r="D1983" s="20">
        <v>2</v>
      </c>
      <c r="E1983" s="20">
        <v>10</v>
      </c>
      <c r="F1983" s="20" t="s">
        <v>20</v>
      </c>
      <c r="G1983" s="20" t="s">
        <v>20</v>
      </c>
      <c r="H1983" s="21">
        <v>45266</v>
      </c>
    </row>
    <row r="1984" spans="1:8" ht="22.6" customHeight="1">
      <c r="A1984" s="20" t="s">
        <v>2005</v>
      </c>
      <c r="B1984" s="20" t="s">
        <v>9</v>
      </c>
      <c r="C1984" s="20">
        <v>5</v>
      </c>
      <c r="D1984" s="20">
        <v>2</v>
      </c>
      <c r="E1984" s="20">
        <v>10</v>
      </c>
      <c r="F1984" s="20" t="s">
        <v>22</v>
      </c>
      <c r="G1984" s="20" t="s">
        <v>11</v>
      </c>
      <c r="H1984" s="21">
        <v>44932</v>
      </c>
    </row>
    <row r="1985" spans="1:8" ht="22.6" customHeight="1">
      <c r="A1985" s="20" t="s">
        <v>2006</v>
      </c>
      <c r="B1985" s="20" t="s">
        <v>13</v>
      </c>
      <c r="C1985" s="20">
        <v>2</v>
      </c>
      <c r="D1985" s="20">
        <v>3</v>
      </c>
      <c r="E1985" s="20">
        <v>6</v>
      </c>
      <c r="F1985" s="20" t="s">
        <v>20</v>
      </c>
      <c r="G1985" s="20" t="s">
        <v>15</v>
      </c>
      <c r="H1985" s="21">
        <v>45113</v>
      </c>
    </row>
    <row r="1986" spans="1:8" ht="22.6" customHeight="1">
      <c r="A1986" s="20" t="s">
        <v>2007</v>
      </c>
      <c r="B1986" s="20" t="s">
        <v>9</v>
      </c>
      <c r="C1986" s="20">
        <v>3</v>
      </c>
      <c r="D1986" s="20">
        <v>2</v>
      </c>
      <c r="E1986" s="20">
        <v>6</v>
      </c>
      <c r="F1986" s="20" t="s">
        <v>14</v>
      </c>
      <c r="G1986" s="20" t="s">
        <v>20</v>
      </c>
      <c r="H1986" s="21">
        <v>45151</v>
      </c>
    </row>
    <row r="1987" spans="1:8" ht="22.6" customHeight="1">
      <c r="A1987" s="20" t="s">
        <v>2008</v>
      </c>
      <c r="B1987" s="20" t="s">
        <v>24</v>
      </c>
      <c r="C1987" s="20">
        <v>1</v>
      </c>
      <c r="D1987" s="20">
        <v>4</v>
      </c>
      <c r="E1987" s="20">
        <v>4</v>
      </c>
      <c r="F1987" s="20" t="s">
        <v>20</v>
      </c>
      <c r="G1987" s="20" t="s">
        <v>11</v>
      </c>
      <c r="H1987" s="21">
        <v>44931</v>
      </c>
    </row>
    <row r="1988" spans="1:8" ht="22.6" customHeight="1">
      <c r="A1988" s="20" t="s">
        <v>2009</v>
      </c>
      <c r="B1988" s="20" t="s">
        <v>17</v>
      </c>
      <c r="C1988" s="20">
        <v>1</v>
      </c>
      <c r="D1988" s="20">
        <v>1</v>
      </c>
      <c r="E1988" s="20">
        <v>1</v>
      </c>
      <c r="F1988" s="20" t="s">
        <v>10</v>
      </c>
      <c r="G1988" s="20" t="s">
        <v>11</v>
      </c>
      <c r="H1988" s="21">
        <v>45133</v>
      </c>
    </row>
    <row r="1989" spans="1:8" ht="22.6" customHeight="1">
      <c r="A1989" s="20" t="s">
        <v>2010</v>
      </c>
      <c r="B1989" s="20" t="s">
        <v>13</v>
      </c>
      <c r="C1989" s="20">
        <v>1</v>
      </c>
      <c r="D1989" s="20">
        <v>3</v>
      </c>
      <c r="E1989" s="20">
        <v>3</v>
      </c>
      <c r="F1989" s="20" t="s">
        <v>14</v>
      </c>
      <c r="G1989" s="20" t="s">
        <v>15</v>
      </c>
      <c r="H1989" s="21">
        <v>45281</v>
      </c>
    </row>
    <row r="1990" spans="1:8" ht="22.6" customHeight="1">
      <c r="A1990" s="20" t="s">
        <v>2011</v>
      </c>
      <c r="B1990" s="20" t="s">
        <v>35</v>
      </c>
      <c r="C1990" s="20">
        <v>4</v>
      </c>
      <c r="D1990" s="20">
        <v>1.5</v>
      </c>
      <c r="E1990" s="20">
        <v>6</v>
      </c>
      <c r="F1990" s="20" t="s">
        <v>10</v>
      </c>
      <c r="G1990" s="20" t="s">
        <v>15</v>
      </c>
      <c r="H1990" s="21">
        <v>45285</v>
      </c>
    </row>
    <row r="1991" spans="1:8" ht="22.6" customHeight="1">
      <c r="A1991" s="20" t="s">
        <v>2012</v>
      </c>
      <c r="B1991" s="20" t="s">
        <v>24</v>
      </c>
      <c r="C1991" s="20">
        <v>4</v>
      </c>
      <c r="D1991" s="20">
        <v>4</v>
      </c>
      <c r="E1991" s="20">
        <v>16</v>
      </c>
      <c r="F1991" s="20" t="s">
        <v>22</v>
      </c>
      <c r="G1991" s="20" t="s">
        <v>20</v>
      </c>
      <c r="H1991" s="21">
        <v>44985</v>
      </c>
    </row>
    <row r="1992" spans="1:8" ht="22.6" customHeight="1">
      <c r="A1992" s="20" t="s">
        <v>2013</v>
      </c>
      <c r="B1992" s="20" t="s">
        <v>39</v>
      </c>
      <c r="C1992" s="20">
        <v>3</v>
      </c>
      <c r="D1992" s="20">
        <v>3</v>
      </c>
      <c r="E1992" s="20">
        <v>9</v>
      </c>
      <c r="F1992" s="20" t="s">
        <v>20</v>
      </c>
      <c r="G1992" s="20" t="s">
        <v>15</v>
      </c>
      <c r="H1992" s="21">
        <v>45159</v>
      </c>
    </row>
    <row r="1993" spans="1:8" ht="22.6" customHeight="1">
      <c r="A1993" s="20" t="s">
        <v>2014</v>
      </c>
      <c r="B1993" s="20" t="s">
        <v>9</v>
      </c>
      <c r="C1993" s="20">
        <v>1</v>
      </c>
      <c r="D1993" s="20">
        <v>2</v>
      </c>
      <c r="E1993" s="20">
        <v>2</v>
      </c>
      <c r="F1993" s="20" t="s">
        <v>20</v>
      </c>
      <c r="G1993" s="20" t="s">
        <v>20</v>
      </c>
      <c r="H1993" s="21">
        <v>45150</v>
      </c>
    </row>
    <row r="1994" spans="1:8" ht="22.6" customHeight="1">
      <c r="A1994" s="20" t="s">
        <v>2015</v>
      </c>
      <c r="B1994" s="20" t="s">
        <v>19</v>
      </c>
      <c r="C1994" s="20">
        <v>1</v>
      </c>
      <c r="D1994" s="20">
        <v>5</v>
      </c>
      <c r="E1994" s="20">
        <v>5</v>
      </c>
      <c r="F1994" s="20" t="s">
        <v>20</v>
      </c>
      <c r="G1994" s="20" t="s">
        <v>20</v>
      </c>
      <c r="H1994" s="21">
        <v>44945</v>
      </c>
    </row>
    <row r="1995" spans="1:8" ht="22.6" customHeight="1">
      <c r="A1995" s="20" t="s">
        <v>2016</v>
      </c>
      <c r="B1995" s="20" t="s">
        <v>24</v>
      </c>
      <c r="C1995" s="20">
        <v>2</v>
      </c>
      <c r="D1995" s="20">
        <v>4</v>
      </c>
      <c r="E1995" s="20">
        <v>8</v>
      </c>
      <c r="F1995" s="20" t="s">
        <v>14</v>
      </c>
      <c r="G1995" s="20" t="s">
        <v>15</v>
      </c>
      <c r="H1995" s="21">
        <v>44938</v>
      </c>
    </row>
    <row r="1996" spans="1:8" ht="22.6" customHeight="1">
      <c r="A1996" s="20" t="s">
        <v>2017</v>
      </c>
      <c r="B1996" s="20" t="s">
        <v>24</v>
      </c>
      <c r="C1996" s="20">
        <v>4</v>
      </c>
      <c r="D1996" s="20">
        <v>4</v>
      </c>
      <c r="E1996" s="20">
        <v>16</v>
      </c>
      <c r="F1996" s="20" t="s">
        <v>22</v>
      </c>
      <c r="G1996" s="20" t="s">
        <v>15</v>
      </c>
      <c r="H1996" s="21">
        <v>45240</v>
      </c>
    </row>
    <row r="1997" spans="1:8" ht="22.6" customHeight="1">
      <c r="A1997" s="20" t="s">
        <v>2018</v>
      </c>
      <c r="B1997" s="20" t="s">
        <v>39</v>
      </c>
      <c r="C1997" s="20">
        <v>2</v>
      </c>
      <c r="D1997" s="20">
        <v>3</v>
      </c>
      <c r="E1997" s="20">
        <v>6</v>
      </c>
      <c r="F1997" s="20" t="s">
        <v>20</v>
      </c>
      <c r="G1997" s="20" t="s">
        <v>15</v>
      </c>
      <c r="H1997" s="21">
        <v>45033</v>
      </c>
    </row>
    <row r="1998" spans="1:8" ht="22.6" customHeight="1">
      <c r="A1998" s="20" t="s">
        <v>2019</v>
      </c>
      <c r="B1998" s="20" t="s">
        <v>17</v>
      </c>
      <c r="C1998" s="20">
        <v>2</v>
      </c>
      <c r="D1998" s="20">
        <v>1</v>
      </c>
      <c r="E1998" s="20">
        <v>2</v>
      </c>
      <c r="F1998" s="20" t="s">
        <v>20</v>
      </c>
      <c r="G1998" s="20" t="s">
        <v>20</v>
      </c>
      <c r="H1998" s="21">
        <v>45135</v>
      </c>
    </row>
    <row r="1999" spans="1:8" ht="22.6" customHeight="1">
      <c r="A1999" s="20" t="s">
        <v>2020</v>
      </c>
      <c r="B1999" s="20" t="s">
        <v>35</v>
      </c>
      <c r="C1999" s="20">
        <v>3</v>
      </c>
      <c r="D1999" s="20">
        <v>1.5</v>
      </c>
      <c r="E1999" s="20">
        <v>4.5</v>
      </c>
      <c r="F1999" s="20" t="s">
        <v>22</v>
      </c>
      <c r="G1999" s="20" t="s">
        <v>11</v>
      </c>
      <c r="H1999" s="21">
        <v>45045</v>
      </c>
    </row>
    <row r="2000" spans="1:8" ht="22.6" customHeight="1">
      <c r="A2000" s="20" t="s">
        <v>2021</v>
      </c>
      <c r="B2000" s="20" t="s">
        <v>13</v>
      </c>
      <c r="C2000" s="20">
        <v>4</v>
      </c>
      <c r="D2000" s="20">
        <v>3</v>
      </c>
      <c r="E2000" s="20">
        <v>12</v>
      </c>
      <c r="F2000" s="20" t="s">
        <v>10</v>
      </c>
      <c r="G2000" s="20" t="s">
        <v>11</v>
      </c>
      <c r="H2000" s="21">
        <v>45054</v>
      </c>
    </row>
    <row r="2001" spans="1:8" ht="22.6" customHeight="1">
      <c r="A2001" s="20" t="s">
        <v>2022</v>
      </c>
      <c r="B2001" s="20" t="s">
        <v>19</v>
      </c>
      <c r="C2001" s="20">
        <v>3</v>
      </c>
      <c r="D2001" s="20">
        <v>5</v>
      </c>
      <c r="E2001" s="20">
        <v>15</v>
      </c>
      <c r="F2001" s="20" t="s">
        <v>20</v>
      </c>
      <c r="G2001" s="20" t="s">
        <v>11</v>
      </c>
      <c r="H2001" s="21">
        <v>45042</v>
      </c>
    </row>
    <row r="2002" spans="1:8" ht="22.6" customHeight="1">
      <c r="A2002" s="20" t="s">
        <v>2023</v>
      </c>
      <c r="B2002" s="20" t="s">
        <v>27</v>
      </c>
      <c r="C2002" s="20">
        <v>5</v>
      </c>
      <c r="D2002" s="20">
        <v>4</v>
      </c>
      <c r="E2002" s="20">
        <v>20</v>
      </c>
      <c r="F2002" s="20" t="s">
        <v>20</v>
      </c>
      <c r="G2002" s="20" t="s">
        <v>20</v>
      </c>
      <c r="H2002" s="21">
        <v>2</v>
      </c>
    </row>
    <row r="2003" spans="1:8" ht="22.6" customHeight="1">
      <c r="A2003" s="20" t="s">
        <v>2024</v>
      </c>
      <c r="B2003" s="20" t="s">
        <v>24</v>
      </c>
      <c r="C2003" s="20">
        <v>1</v>
      </c>
      <c r="D2003" s="20">
        <v>4</v>
      </c>
      <c r="E2003" s="20">
        <v>4</v>
      </c>
      <c r="F2003" s="20" t="s">
        <v>20</v>
      </c>
      <c r="G2003" s="20" t="s">
        <v>15</v>
      </c>
      <c r="H2003" s="21">
        <v>45287</v>
      </c>
    </row>
    <row r="2004" spans="1:8" ht="22.6" customHeight="1">
      <c r="A2004" s="20" t="s">
        <v>2025</v>
      </c>
      <c r="B2004" s="20" t="s">
        <v>20</v>
      </c>
      <c r="C2004" s="20">
        <v>3</v>
      </c>
      <c r="D2004" s="20">
        <v>1</v>
      </c>
      <c r="E2004" s="20">
        <v>3</v>
      </c>
      <c r="F2004" s="20" t="s">
        <v>22</v>
      </c>
      <c r="G2004" s="20" t="s">
        <v>20</v>
      </c>
      <c r="H2004" s="21">
        <v>45101</v>
      </c>
    </row>
    <row r="2005" spans="1:8" ht="22.6" customHeight="1">
      <c r="A2005" s="20" t="s">
        <v>2026</v>
      </c>
      <c r="B2005" s="20" t="s">
        <v>39</v>
      </c>
      <c r="C2005" s="20">
        <v>3</v>
      </c>
      <c r="D2005" s="20">
        <v>3</v>
      </c>
      <c r="E2005" s="20">
        <v>9</v>
      </c>
      <c r="F2005" s="20" t="s">
        <v>10</v>
      </c>
      <c r="G2005" s="20" t="s">
        <v>15</v>
      </c>
      <c r="H2005" s="21">
        <v>44943</v>
      </c>
    </row>
    <row r="2006" spans="1:8" ht="22.6" customHeight="1">
      <c r="A2006" s="20" t="s">
        <v>2027</v>
      </c>
      <c r="B2006" s="20" t="s">
        <v>9</v>
      </c>
      <c r="C2006" s="20">
        <v>1</v>
      </c>
      <c r="D2006" s="20">
        <v>2</v>
      </c>
      <c r="E2006" s="20">
        <v>2</v>
      </c>
      <c r="F2006" s="20" t="s">
        <v>22</v>
      </c>
      <c r="G2006" s="20" t="s">
        <v>11</v>
      </c>
      <c r="H2006" s="21">
        <v>45005</v>
      </c>
    </row>
    <row r="2007" spans="1:8" ht="22.6" customHeight="1">
      <c r="A2007" s="20" t="s">
        <v>2028</v>
      </c>
      <c r="B2007" s="20" t="s">
        <v>24</v>
      </c>
      <c r="C2007" s="20">
        <v>2</v>
      </c>
      <c r="D2007" s="20">
        <v>4</v>
      </c>
      <c r="E2007" s="20">
        <v>8</v>
      </c>
      <c r="F2007" s="20" t="s">
        <v>10</v>
      </c>
      <c r="G2007" s="20" t="s">
        <v>15</v>
      </c>
      <c r="H2007" s="21">
        <v>45041</v>
      </c>
    </row>
    <row r="2008" spans="1:8" ht="22.6" customHeight="1">
      <c r="A2008" s="20" t="s">
        <v>2029</v>
      </c>
      <c r="B2008" s="20" t="s">
        <v>13</v>
      </c>
      <c r="C2008" s="20">
        <v>1</v>
      </c>
      <c r="D2008" s="20">
        <v>3</v>
      </c>
      <c r="E2008" s="20">
        <v>3</v>
      </c>
      <c r="F2008" s="20" t="s">
        <v>20</v>
      </c>
      <c r="G2008" s="20" t="s">
        <v>20</v>
      </c>
      <c r="H2008" s="21">
        <v>45033</v>
      </c>
    </row>
    <row r="2009" spans="1:8" ht="22.6" customHeight="1">
      <c r="A2009" s="20" t="s">
        <v>2030</v>
      </c>
      <c r="B2009" s="20" t="s">
        <v>39</v>
      </c>
      <c r="C2009" s="20">
        <v>2</v>
      </c>
      <c r="D2009" s="20">
        <v>3</v>
      </c>
      <c r="E2009" s="20">
        <v>6</v>
      </c>
      <c r="F2009" s="20" t="s">
        <v>14</v>
      </c>
      <c r="G2009" s="20" t="s">
        <v>20</v>
      </c>
      <c r="H2009" s="21">
        <v>45087</v>
      </c>
    </row>
    <row r="2010" spans="1:8" ht="22.6" customHeight="1">
      <c r="A2010" s="20" t="s">
        <v>2031</v>
      </c>
      <c r="B2010" s="20" t="s">
        <v>19</v>
      </c>
      <c r="C2010" s="20">
        <v>3</v>
      </c>
      <c r="D2010" s="20">
        <v>5</v>
      </c>
      <c r="E2010" s="20">
        <v>15</v>
      </c>
      <c r="F2010" s="20" t="s">
        <v>14</v>
      </c>
      <c r="G2010" s="20" t="s">
        <v>20</v>
      </c>
      <c r="H2010" s="21">
        <v>45063</v>
      </c>
    </row>
    <row r="2011" spans="1:8" ht="22.6" customHeight="1">
      <c r="A2011" s="20" t="s">
        <v>2032</v>
      </c>
      <c r="B2011" s="20" t="s">
        <v>35</v>
      </c>
      <c r="C2011" s="20">
        <v>5</v>
      </c>
      <c r="D2011" s="20">
        <v>1.5</v>
      </c>
      <c r="E2011" s="20">
        <v>7.5</v>
      </c>
      <c r="F2011" s="20" t="s">
        <v>20</v>
      </c>
      <c r="G2011" s="20" t="s">
        <v>20</v>
      </c>
      <c r="H2011" s="21">
        <v>45256</v>
      </c>
    </row>
    <row r="2012" spans="1:8" ht="22.6" customHeight="1">
      <c r="A2012" s="20" t="s">
        <v>2033</v>
      </c>
      <c r="B2012" s="20" t="s">
        <v>13</v>
      </c>
      <c r="C2012" s="20">
        <v>5</v>
      </c>
      <c r="D2012" s="20">
        <v>3</v>
      </c>
      <c r="E2012" s="20">
        <v>15</v>
      </c>
      <c r="F2012" s="20" t="s">
        <v>22</v>
      </c>
      <c r="G2012" s="20" t="s">
        <v>11</v>
      </c>
      <c r="H2012" s="21">
        <v>45165</v>
      </c>
    </row>
    <row r="2013" spans="1:8" ht="22.6" customHeight="1">
      <c r="A2013" s="20" t="s">
        <v>2034</v>
      </c>
      <c r="B2013" s="20" t="s">
        <v>17</v>
      </c>
      <c r="C2013" s="20">
        <v>1</v>
      </c>
      <c r="D2013" s="20">
        <v>1</v>
      </c>
      <c r="E2013" s="20">
        <v>1</v>
      </c>
      <c r="F2013" s="20" t="s">
        <v>20</v>
      </c>
      <c r="G2013" s="20" t="s">
        <v>15</v>
      </c>
      <c r="H2013" s="21">
        <v>45212</v>
      </c>
    </row>
    <row r="2014" spans="1:8" ht="22.6" customHeight="1">
      <c r="A2014" s="20" t="s">
        <v>2035</v>
      </c>
      <c r="B2014" s="20" t="s">
        <v>27</v>
      </c>
      <c r="C2014" s="20">
        <v>1</v>
      </c>
      <c r="D2014" s="20">
        <v>4</v>
      </c>
      <c r="E2014" s="20">
        <v>4</v>
      </c>
      <c r="F2014" s="20" t="s">
        <v>14</v>
      </c>
      <c r="G2014" s="20" t="s">
        <v>15</v>
      </c>
      <c r="H2014" s="21">
        <v>45151</v>
      </c>
    </row>
    <row r="2015" spans="1:8" ht="22.6" customHeight="1">
      <c r="A2015" s="20" t="s">
        <v>2036</v>
      </c>
      <c r="B2015" s="20" t="s">
        <v>24</v>
      </c>
      <c r="C2015" s="20">
        <v>3</v>
      </c>
      <c r="D2015" s="20">
        <v>4</v>
      </c>
      <c r="E2015" s="20">
        <v>12</v>
      </c>
      <c r="F2015" s="20" t="s">
        <v>22</v>
      </c>
      <c r="G2015" s="20" t="s">
        <v>20</v>
      </c>
      <c r="H2015" s="21">
        <v>45101</v>
      </c>
    </row>
    <row r="2016" spans="1:8" ht="22.6" customHeight="1">
      <c r="A2016" s="20" t="s">
        <v>2037</v>
      </c>
      <c r="B2016" s="20" t="s">
        <v>17</v>
      </c>
      <c r="C2016" s="20">
        <v>3</v>
      </c>
      <c r="D2016" s="20">
        <v>1</v>
      </c>
      <c r="E2016" s="20">
        <v>3</v>
      </c>
      <c r="F2016" s="20" t="s">
        <v>20</v>
      </c>
      <c r="G2016" s="20" t="s">
        <v>15</v>
      </c>
      <c r="H2016" s="21">
        <v>45088</v>
      </c>
    </row>
    <row r="2017" spans="1:8" ht="22.6" customHeight="1">
      <c r="A2017" s="20" t="s">
        <v>2038</v>
      </c>
      <c r="B2017" s="20" t="s">
        <v>9</v>
      </c>
      <c r="C2017" s="20">
        <v>1</v>
      </c>
      <c r="D2017" s="20">
        <v>2</v>
      </c>
      <c r="E2017" s="20">
        <v>2</v>
      </c>
      <c r="F2017" s="20" t="s">
        <v>22</v>
      </c>
      <c r="G2017" s="20" t="s">
        <v>11</v>
      </c>
      <c r="H2017" s="21">
        <v>45021</v>
      </c>
    </row>
    <row r="2018" spans="1:8" ht="22.6" customHeight="1">
      <c r="A2018" s="20" t="s">
        <v>2039</v>
      </c>
      <c r="B2018" s="20" t="s">
        <v>188</v>
      </c>
      <c r="C2018" s="20">
        <v>5</v>
      </c>
      <c r="D2018" s="20">
        <v>4</v>
      </c>
      <c r="E2018" s="20">
        <v>20</v>
      </c>
      <c r="F2018" s="20" t="s">
        <v>22</v>
      </c>
      <c r="G2018" s="20" t="s">
        <v>20</v>
      </c>
      <c r="H2018" s="21">
        <v>45251</v>
      </c>
    </row>
    <row r="2019" spans="1:8" ht="22.6" customHeight="1">
      <c r="A2019" s="20" t="s">
        <v>2040</v>
      </c>
      <c r="B2019" s="20" t="s">
        <v>19</v>
      </c>
      <c r="C2019" s="20">
        <v>5</v>
      </c>
      <c r="D2019" s="20">
        <v>5</v>
      </c>
      <c r="E2019" s="20">
        <v>25</v>
      </c>
      <c r="F2019" s="20" t="s">
        <v>22</v>
      </c>
      <c r="G2019" s="20" t="s">
        <v>20</v>
      </c>
      <c r="H2019" s="21">
        <v>45108</v>
      </c>
    </row>
    <row r="2020" spans="1:8" ht="22.6" customHeight="1">
      <c r="A2020" s="20" t="s">
        <v>2041</v>
      </c>
      <c r="B2020" s="20" t="s">
        <v>24</v>
      </c>
      <c r="C2020" s="20">
        <v>3</v>
      </c>
      <c r="D2020" s="20">
        <v>4</v>
      </c>
      <c r="E2020" s="20">
        <v>12</v>
      </c>
      <c r="F2020" s="20" t="s">
        <v>22</v>
      </c>
      <c r="G2020" s="20" t="s">
        <v>15</v>
      </c>
      <c r="H2020" s="21">
        <v>45253</v>
      </c>
    </row>
    <row r="2021" spans="1:8" ht="22.6" customHeight="1">
      <c r="A2021" s="20" t="s">
        <v>2042</v>
      </c>
      <c r="B2021" s="20" t="s">
        <v>19</v>
      </c>
      <c r="C2021" s="20">
        <v>3</v>
      </c>
      <c r="D2021" s="20">
        <v>5</v>
      </c>
      <c r="E2021" s="20">
        <v>15</v>
      </c>
      <c r="F2021" s="20" t="s">
        <v>10</v>
      </c>
      <c r="G2021" s="20" t="s">
        <v>11</v>
      </c>
      <c r="H2021" s="21">
        <v>44944</v>
      </c>
    </row>
    <row r="2022" spans="1:8" ht="22.6" customHeight="1">
      <c r="A2022" s="20" t="s">
        <v>2043</v>
      </c>
      <c r="B2022" s="20" t="s">
        <v>9</v>
      </c>
      <c r="C2022" s="20">
        <v>1</v>
      </c>
      <c r="D2022" s="20">
        <v>2</v>
      </c>
      <c r="E2022" s="20">
        <v>2</v>
      </c>
      <c r="F2022" s="20" t="s">
        <v>22</v>
      </c>
      <c r="G2022" s="20" t="s">
        <v>20</v>
      </c>
      <c r="H2022" s="21">
        <v>45178</v>
      </c>
    </row>
    <row r="2023" spans="1:8" ht="22.6" customHeight="1">
      <c r="A2023" s="20" t="s">
        <v>2044</v>
      </c>
      <c r="B2023" s="20" t="s">
        <v>17</v>
      </c>
      <c r="C2023" s="20">
        <v>4</v>
      </c>
      <c r="D2023" s="20">
        <v>1</v>
      </c>
      <c r="E2023" s="20">
        <v>4</v>
      </c>
      <c r="F2023" s="20" t="s">
        <v>20</v>
      </c>
      <c r="G2023" s="20" t="s">
        <v>11</v>
      </c>
      <c r="H2023" s="21">
        <v>45043</v>
      </c>
    </row>
    <row r="2024" spans="1:8" ht="22.6" customHeight="1">
      <c r="A2024" s="20" t="s">
        <v>2045</v>
      </c>
      <c r="B2024" s="20" t="s">
        <v>35</v>
      </c>
      <c r="C2024" s="20">
        <v>3</v>
      </c>
      <c r="D2024" s="20">
        <v>1.5</v>
      </c>
      <c r="E2024" s="20">
        <v>4.5</v>
      </c>
      <c r="F2024" s="20" t="s">
        <v>10</v>
      </c>
      <c r="G2024" s="20" t="s">
        <v>15</v>
      </c>
      <c r="H2024" s="21">
        <v>45286</v>
      </c>
    </row>
    <row r="2025" spans="1:8" ht="22.6" customHeight="1">
      <c r="A2025" s="20" t="s">
        <v>2046</v>
      </c>
      <c r="B2025" s="20" t="s">
        <v>39</v>
      </c>
      <c r="C2025" s="20">
        <v>4</v>
      </c>
      <c r="D2025" s="20">
        <v>3</v>
      </c>
      <c r="E2025" s="20">
        <v>12</v>
      </c>
      <c r="F2025" s="20" t="s">
        <v>22</v>
      </c>
      <c r="G2025" s="20" t="s">
        <v>15</v>
      </c>
      <c r="H2025" s="21">
        <v>44985</v>
      </c>
    </row>
    <row r="2026" spans="1:8" ht="22.6" customHeight="1">
      <c r="A2026" s="20" t="s">
        <v>2047</v>
      </c>
      <c r="B2026" s="20" t="s">
        <v>9</v>
      </c>
      <c r="C2026" s="20">
        <v>1</v>
      </c>
      <c r="D2026" s="20">
        <v>2</v>
      </c>
      <c r="E2026" s="20">
        <v>2</v>
      </c>
      <c r="F2026" s="20" t="s">
        <v>10</v>
      </c>
      <c r="G2026" s="20" t="s">
        <v>15</v>
      </c>
      <c r="H2026" s="21">
        <v>2</v>
      </c>
    </row>
    <row r="2027" spans="1:8" ht="22.6" customHeight="1">
      <c r="A2027" s="20" t="s">
        <v>2048</v>
      </c>
      <c r="B2027" s="20" t="s">
        <v>27</v>
      </c>
      <c r="C2027" s="20">
        <v>3</v>
      </c>
      <c r="D2027" s="20">
        <v>4</v>
      </c>
      <c r="E2027" s="20">
        <v>12</v>
      </c>
      <c r="F2027" s="20" t="s">
        <v>14</v>
      </c>
      <c r="G2027" s="20" t="s">
        <v>11</v>
      </c>
      <c r="H2027" s="21">
        <v>45165</v>
      </c>
    </row>
    <row r="2028" spans="1:8" ht="22.6" customHeight="1">
      <c r="A2028" s="20" t="s">
        <v>2049</v>
      </c>
      <c r="B2028" s="20" t="s">
        <v>27</v>
      </c>
      <c r="C2028" s="20">
        <v>5</v>
      </c>
      <c r="D2028" s="20">
        <v>4</v>
      </c>
      <c r="E2028" s="20">
        <v>20</v>
      </c>
      <c r="F2028" s="20" t="s">
        <v>22</v>
      </c>
      <c r="G2028" s="20" t="s">
        <v>20</v>
      </c>
      <c r="H2028" s="21">
        <v>45069</v>
      </c>
    </row>
    <row r="2029" spans="1:8" ht="22.6" customHeight="1">
      <c r="A2029" s="20" t="s">
        <v>2050</v>
      </c>
      <c r="B2029" s="20" t="s">
        <v>9</v>
      </c>
      <c r="C2029" s="20">
        <v>3</v>
      </c>
      <c r="D2029" s="20">
        <v>2</v>
      </c>
      <c r="E2029" s="20">
        <v>6</v>
      </c>
      <c r="F2029" s="20" t="s">
        <v>14</v>
      </c>
      <c r="G2029" s="20" t="s">
        <v>15</v>
      </c>
      <c r="H2029" s="21">
        <v>45282</v>
      </c>
    </row>
    <row r="2030" spans="1:8" ht="22.6" customHeight="1">
      <c r="A2030" s="20" t="s">
        <v>2051</v>
      </c>
      <c r="B2030" s="20" t="s">
        <v>39</v>
      </c>
      <c r="C2030" s="20">
        <v>4</v>
      </c>
      <c r="D2030" s="20">
        <v>3</v>
      </c>
      <c r="E2030" s="20">
        <v>12</v>
      </c>
      <c r="F2030" s="20" t="s">
        <v>20</v>
      </c>
      <c r="G2030" s="20" t="s">
        <v>11</v>
      </c>
      <c r="H2030" s="21">
        <v>45229</v>
      </c>
    </row>
    <row r="2031" spans="1:8" ht="22.6" customHeight="1">
      <c r="A2031" s="20" t="s">
        <v>2052</v>
      </c>
      <c r="B2031" s="20" t="s">
        <v>19</v>
      </c>
      <c r="C2031" s="20">
        <v>3</v>
      </c>
      <c r="D2031" s="20">
        <v>5</v>
      </c>
      <c r="E2031" s="20">
        <v>15</v>
      </c>
      <c r="F2031" s="20" t="s">
        <v>22</v>
      </c>
      <c r="G2031" s="20" t="s">
        <v>20</v>
      </c>
      <c r="H2031" s="21">
        <v>2</v>
      </c>
    </row>
    <row r="2032" spans="1:8" ht="22.6" customHeight="1">
      <c r="A2032" s="20" t="s">
        <v>2053</v>
      </c>
      <c r="B2032" s="20" t="s">
        <v>35</v>
      </c>
      <c r="C2032" s="20">
        <v>2</v>
      </c>
      <c r="D2032" s="20">
        <v>1.5</v>
      </c>
      <c r="E2032" s="20">
        <v>3</v>
      </c>
      <c r="F2032" s="20" t="s">
        <v>20</v>
      </c>
      <c r="G2032" s="20" t="s">
        <v>11</v>
      </c>
      <c r="H2032" s="21">
        <v>45218</v>
      </c>
    </row>
    <row r="2033" spans="1:8" ht="22.6" customHeight="1">
      <c r="A2033" s="20" t="s">
        <v>2054</v>
      </c>
      <c r="B2033" s="20" t="s">
        <v>39</v>
      </c>
      <c r="C2033" s="20">
        <v>3</v>
      </c>
      <c r="D2033" s="20">
        <v>3</v>
      </c>
      <c r="E2033" s="20">
        <v>9</v>
      </c>
      <c r="F2033" s="20" t="s">
        <v>14</v>
      </c>
      <c r="G2033" s="20" t="s">
        <v>15</v>
      </c>
      <c r="H2033" s="21">
        <v>2</v>
      </c>
    </row>
    <row r="2034" spans="1:8" ht="22.6" customHeight="1">
      <c r="A2034" s="20" t="s">
        <v>2055</v>
      </c>
      <c r="B2034" s="20" t="s">
        <v>19</v>
      </c>
      <c r="C2034" s="20">
        <v>1</v>
      </c>
      <c r="D2034" s="20">
        <v>5</v>
      </c>
      <c r="E2034" s="20">
        <v>5</v>
      </c>
      <c r="F2034" s="20" t="s">
        <v>10</v>
      </c>
      <c r="G2034" s="20" t="s">
        <v>15</v>
      </c>
      <c r="H2034" s="21">
        <v>45188</v>
      </c>
    </row>
    <row r="2035" spans="1:8" ht="22.6" customHeight="1">
      <c r="A2035" s="20" t="s">
        <v>2056</v>
      </c>
      <c r="B2035" s="20" t="s">
        <v>9</v>
      </c>
      <c r="C2035" s="20">
        <v>3</v>
      </c>
      <c r="D2035" s="20">
        <v>2</v>
      </c>
      <c r="E2035" s="20">
        <v>6</v>
      </c>
      <c r="F2035" s="20" t="s">
        <v>10</v>
      </c>
      <c r="G2035" s="20" t="s">
        <v>11</v>
      </c>
      <c r="H2035" s="21">
        <v>45159</v>
      </c>
    </row>
    <row r="2036" spans="1:8" ht="22.6" customHeight="1">
      <c r="A2036" s="20" t="s">
        <v>2057</v>
      </c>
      <c r="B2036" s="20" t="s">
        <v>19</v>
      </c>
      <c r="C2036" s="20">
        <v>4</v>
      </c>
      <c r="D2036" s="20">
        <v>5</v>
      </c>
      <c r="E2036" s="20">
        <v>20</v>
      </c>
      <c r="F2036" s="20" t="s">
        <v>14</v>
      </c>
      <c r="G2036" s="20" t="s">
        <v>20</v>
      </c>
      <c r="H2036" s="21">
        <v>45194</v>
      </c>
    </row>
    <row r="2037" spans="1:8" ht="22.6" customHeight="1">
      <c r="A2037" s="20" t="s">
        <v>2058</v>
      </c>
      <c r="B2037" s="20" t="s">
        <v>13</v>
      </c>
      <c r="C2037" s="20">
        <v>3</v>
      </c>
      <c r="D2037" s="20">
        <v>3</v>
      </c>
      <c r="E2037" s="20">
        <v>9</v>
      </c>
      <c r="F2037" s="20" t="s">
        <v>22</v>
      </c>
      <c r="G2037" s="20" t="s">
        <v>20</v>
      </c>
      <c r="H2037" s="21">
        <v>45260</v>
      </c>
    </row>
    <row r="2038" spans="1:8" ht="22.6" customHeight="1">
      <c r="A2038" s="20" t="s">
        <v>2059</v>
      </c>
      <c r="B2038" s="20" t="s">
        <v>27</v>
      </c>
      <c r="C2038" s="20">
        <v>5</v>
      </c>
      <c r="D2038" s="20">
        <v>4</v>
      </c>
      <c r="E2038" s="20">
        <v>20</v>
      </c>
      <c r="F2038" s="20" t="s">
        <v>10</v>
      </c>
      <c r="G2038" s="20" t="s">
        <v>20</v>
      </c>
      <c r="H2038" s="21">
        <v>44998</v>
      </c>
    </row>
    <row r="2039" spans="1:8" ht="22.6" customHeight="1">
      <c r="A2039" s="20" t="s">
        <v>2060</v>
      </c>
      <c r="B2039" s="20" t="s">
        <v>24</v>
      </c>
      <c r="C2039" s="20">
        <v>3</v>
      </c>
      <c r="D2039" s="20">
        <v>4</v>
      </c>
      <c r="E2039" s="20">
        <v>12</v>
      </c>
      <c r="F2039" s="20" t="s">
        <v>20</v>
      </c>
      <c r="G2039" s="20" t="s">
        <v>20</v>
      </c>
      <c r="H2039" s="21">
        <v>45051</v>
      </c>
    </row>
    <row r="2040" spans="1:8" ht="22.6" customHeight="1">
      <c r="A2040" s="20" t="s">
        <v>2061</v>
      </c>
      <c r="B2040" s="20" t="s">
        <v>9</v>
      </c>
      <c r="C2040" s="20">
        <v>4</v>
      </c>
      <c r="D2040" s="20">
        <v>2</v>
      </c>
      <c r="E2040" s="20">
        <v>8</v>
      </c>
      <c r="F2040" s="20" t="s">
        <v>22</v>
      </c>
      <c r="G2040" s="20" t="s">
        <v>15</v>
      </c>
      <c r="H2040" s="21">
        <v>45168</v>
      </c>
    </row>
    <row r="2041" spans="1:8" ht="22.6" customHeight="1">
      <c r="A2041" s="20" t="s">
        <v>2062</v>
      </c>
      <c r="B2041" s="20" t="s">
        <v>13</v>
      </c>
      <c r="C2041" s="20">
        <v>1</v>
      </c>
      <c r="D2041" s="20">
        <v>3</v>
      </c>
      <c r="E2041" s="20">
        <v>3</v>
      </c>
      <c r="F2041" s="20" t="s">
        <v>20</v>
      </c>
      <c r="G2041" s="20" t="s">
        <v>11</v>
      </c>
      <c r="H2041" s="21">
        <v>45277</v>
      </c>
    </row>
    <row r="2042" spans="1:8" ht="22.6" customHeight="1">
      <c r="A2042" s="20" t="s">
        <v>2063</v>
      </c>
      <c r="B2042" s="20" t="s">
        <v>17</v>
      </c>
      <c r="C2042" s="20">
        <v>4</v>
      </c>
      <c r="D2042" s="20">
        <v>1</v>
      </c>
      <c r="E2042" s="20">
        <v>4</v>
      </c>
      <c r="F2042" s="20" t="s">
        <v>22</v>
      </c>
      <c r="G2042" s="20" t="s">
        <v>11</v>
      </c>
      <c r="H2042" s="21">
        <v>45112</v>
      </c>
    </row>
    <row r="2043" spans="1:8" ht="22.6" customHeight="1">
      <c r="A2043" s="20" t="s">
        <v>2064</v>
      </c>
      <c r="B2043" s="20" t="s">
        <v>19</v>
      </c>
      <c r="C2043" s="20">
        <v>1</v>
      </c>
      <c r="D2043" s="20">
        <v>5</v>
      </c>
      <c r="E2043" s="20">
        <v>5</v>
      </c>
      <c r="F2043" s="20" t="s">
        <v>22</v>
      </c>
      <c r="G2043" s="20" t="s">
        <v>11</v>
      </c>
      <c r="H2043" s="21">
        <v>45125</v>
      </c>
    </row>
    <row r="2044" spans="1:8" ht="22.6" customHeight="1">
      <c r="A2044" s="20" t="s">
        <v>2065</v>
      </c>
      <c r="B2044" s="20" t="s">
        <v>27</v>
      </c>
      <c r="C2044" s="20">
        <v>1</v>
      </c>
      <c r="D2044" s="20">
        <v>4</v>
      </c>
      <c r="E2044" s="20">
        <v>4</v>
      </c>
      <c r="F2044" s="20" t="s">
        <v>22</v>
      </c>
      <c r="G2044" s="20" t="s">
        <v>20</v>
      </c>
      <c r="H2044" s="21">
        <v>45150</v>
      </c>
    </row>
    <row r="2045" spans="1:8" ht="22.6" customHeight="1">
      <c r="A2045" s="20" t="s">
        <v>2066</v>
      </c>
      <c r="B2045" s="20" t="s">
        <v>19</v>
      </c>
      <c r="C2045" s="20">
        <v>4</v>
      </c>
      <c r="D2045" s="20">
        <v>5</v>
      </c>
      <c r="E2045" s="20">
        <v>20</v>
      </c>
      <c r="F2045" s="20" t="s">
        <v>14</v>
      </c>
      <c r="G2045" s="20" t="s">
        <v>20</v>
      </c>
      <c r="H2045" s="21">
        <v>45097</v>
      </c>
    </row>
    <row r="2046" spans="1:8" ht="22.6" customHeight="1">
      <c r="A2046" s="20" t="s">
        <v>2067</v>
      </c>
      <c r="B2046" s="20" t="s">
        <v>35</v>
      </c>
      <c r="C2046" s="20">
        <v>3</v>
      </c>
      <c r="D2046" s="20">
        <v>1.5</v>
      </c>
      <c r="E2046" s="20">
        <v>4.5</v>
      </c>
      <c r="F2046" s="20" t="s">
        <v>22</v>
      </c>
      <c r="G2046" s="20" t="s">
        <v>11</v>
      </c>
      <c r="H2046" s="21">
        <v>44998</v>
      </c>
    </row>
    <row r="2047" spans="1:8" ht="22.6" customHeight="1">
      <c r="A2047" s="20" t="s">
        <v>2068</v>
      </c>
      <c r="B2047" s="20" t="s">
        <v>39</v>
      </c>
      <c r="C2047" s="20">
        <v>2</v>
      </c>
      <c r="D2047" s="20">
        <v>3</v>
      </c>
      <c r="E2047" s="20">
        <v>6</v>
      </c>
      <c r="F2047" s="20" t="s">
        <v>10</v>
      </c>
      <c r="G2047" s="20" t="s">
        <v>20</v>
      </c>
      <c r="H2047" s="21">
        <v>45242</v>
      </c>
    </row>
    <row r="2048" spans="1:8" ht="22.6" customHeight="1">
      <c r="A2048" s="20" t="s">
        <v>2069</v>
      </c>
      <c r="B2048" s="20" t="s">
        <v>27</v>
      </c>
      <c r="C2048" s="20">
        <v>2</v>
      </c>
      <c r="D2048" s="20">
        <v>4</v>
      </c>
      <c r="E2048" s="20">
        <v>8</v>
      </c>
      <c r="F2048" s="20" t="s">
        <v>10</v>
      </c>
      <c r="G2048" s="20" t="s">
        <v>15</v>
      </c>
      <c r="H2048" s="21">
        <v>45046</v>
      </c>
    </row>
    <row r="2049" spans="1:8" ht="22.6" customHeight="1">
      <c r="A2049" s="20" t="s">
        <v>2070</v>
      </c>
      <c r="B2049" s="20" t="s">
        <v>39</v>
      </c>
      <c r="C2049" s="20">
        <v>4</v>
      </c>
      <c r="D2049" s="20">
        <v>3</v>
      </c>
      <c r="E2049" s="20">
        <v>12</v>
      </c>
      <c r="F2049" s="20" t="s">
        <v>10</v>
      </c>
      <c r="G2049" s="20" t="s">
        <v>20</v>
      </c>
      <c r="H2049" s="21">
        <v>45159</v>
      </c>
    </row>
    <row r="2050" spans="1:8" ht="22.6" customHeight="1">
      <c r="A2050" s="20" t="s">
        <v>2071</v>
      </c>
      <c r="B2050" s="20" t="s">
        <v>24</v>
      </c>
      <c r="C2050" s="20">
        <v>5</v>
      </c>
      <c r="D2050" s="20">
        <v>4</v>
      </c>
      <c r="E2050" s="20">
        <v>20</v>
      </c>
      <c r="F2050" s="20" t="s">
        <v>10</v>
      </c>
      <c r="G2050" s="20" t="s">
        <v>20</v>
      </c>
      <c r="H2050" s="21">
        <v>45150</v>
      </c>
    </row>
    <row r="2051" spans="1:8" ht="22.6" customHeight="1">
      <c r="A2051" s="20" t="s">
        <v>2072</v>
      </c>
      <c r="B2051" s="20" t="s">
        <v>27</v>
      </c>
      <c r="C2051" s="20">
        <v>5</v>
      </c>
      <c r="D2051" s="20">
        <v>4</v>
      </c>
      <c r="E2051" s="20">
        <v>20</v>
      </c>
      <c r="F2051" s="20" t="s">
        <v>20</v>
      </c>
      <c r="G2051" s="20" t="s">
        <v>11</v>
      </c>
      <c r="H2051" s="21">
        <v>45100</v>
      </c>
    </row>
    <row r="2052" spans="1:8" ht="22.6" customHeight="1">
      <c r="A2052" s="20" t="s">
        <v>2073</v>
      </c>
      <c r="B2052" s="20" t="s">
        <v>9</v>
      </c>
      <c r="C2052" s="20">
        <v>1</v>
      </c>
      <c r="D2052" s="20">
        <v>2</v>
      </c>
      <c r="E2052" s="20">
        <v>2</v>
      </c>
      <c r="F2052" s="20" t="s">
        <v>20</v>
      </c>
      <c r="G2052" s="20" t="s">
        <v>20</v>
      </c>
      <c r="H2052" s="21">
        <v>45249</v>
      </c>
    </row>
    <row r="2053" spans="1:8" ht="22.6" customHeight="1">
      <c r="A2053" s="20" t="s">
        <v>2074</v>
      </c>
      <c r="B2053" s="20" t="s">
        <v>9</v>
      </c>
      <c r="C2053" s="20">
        <v>1</v>
      </c>
      <c r="D2053" s="20">
        <v>2</v>
      </c>
      <c r="E2053" s="20">
        <v>2</v>
      </c>
      <c r="F2053" s="20" t="s">
        <v>10</v>
      </c>
      <c r="G2053" s="20" t="s">
        <v>11</v>
      </c>
      <c r="H2053" s="21">
        <v>45202</v>
      </c>
    </row>
    <row r="2054" spans="1:8" ht="22.6" customHeight="1">
      <c r="A2054" s="20" t="s">
        <v>2075</v>
      </c>
      <c r="B2054" s="20" t="s">
        <v>9</v>
      </c>
      <c r="C2054" s="20">
        <v>4</v>
      </c>
      <c r="D2054" s="20">
        <v>2</v>
      </c>
      <c r="E2054" s="20">
        <v>8</v>
      </c>
      <c r="F2054" s="20" t="s">
        <v>10</v>
      </c>
      <c r="G2054" s="20" t="s">
        <v>11</v>
      </c>
      <c r="H2054" s="21">
        <v>44935</v>
      </c>
    </row>
    <row r="2055" spans="1:8" ht="22.6" customHeight="1">
      <c r="A2055" s="20" t="s">
        <v>2076</v>
      </c>
      <c r="B2055" s="20" t="s">
        <v>19</v>
      </c>
      <c r="C2055" s="20">
        <v>1</v>
      </c>
      <c r="D2055" s="20">
        <v>5</v>
      </c>
      <c r="E2055" s="20">
        <v>5</v>
      </c>
      <c r="F2055" s="20" t="s">
        <v>10</v>
      </c>
      <c r="G2055" s="20" t="s">
        <v>11</v>
      </c>
      <c r="H2055" s="21">
        <v>45147</v>
      </c>
    </row>
    <row r="2056" spans="1:8" ht="22.6" customHeight="1">
      <c r="A2056" s="20" t="s">
        <v>2077</v>
      </c>
      <c r="B2056" s="20" t="s">
        <v>27</v>
      </c>
      <c r="C2056" s="20">
        <v>5</v>
      </c>
      <c r="D2056" s="20">
        <v>4</v>
      </c>
      <c r="E2056" s="20">
        <v>20</v>
      </c>
      <c r="F2056" s="20" t="s">
        <v>20</v>
      </c>
      <c r="G2056" s="20" t="s">
        <v>11</v>
      </c>
      <c r="H2056" s="21">
        <v>45041</v>
      </c>
    </row>
    <row r="2057" spans="1:8" ht="22.6" customHeight="1">
      <c r="A2057" s="20" t="s">
        <v>2078</v>
      </c>
      <c r="B2057" s="20" t="s">
        <v>39</v>
      </c>
      <c r="C2057" s="20">
        <v>4</v>
      </c>
      <c r="D2057" s="20">
        <v>3</v>
      </c>
      <c r="E2057" s="20">
        <v>12</v>
      </c>
      <c r="F2057" s="20" t="s">
        <v>20</v>
      </c>
      <c r="G2057" s="20" t="s">
        <v>15</v>
      </c>
      <c r="H2057" s="21">
        <v>45107</v>
      </c>
    </row>
    <row r="2058" spans="1:8" ht="22.6" customHeight="1">
      <c r="A2058" s="20" t="s">
        <v>2079</v>
      </c>
      <c r="B2058" s="20" t="s">
        <v>17</v>
      </c>
      <c r="C2058" s="20">
        <v>3</v>
      </c>
      <c r="D2058" s="20">
        <v>1</v>
      </c>
      <c r="E2058" s="20">
        <v>3</v>
      </c>
      <c r="F2058" s="20" t="s">
        <v>20</v>
      </c>
      <c r="G2058" s="20" t="s">
        <v>15</v>
      </c>
      <c r="H2058" s="21">
        <v>45068</v>
      </c>
    </row>
    <row r="2059" spans="1:8" ht="22.6" customHeight="1">
      <c r="A2059" s="20" t="s">
        <v>2080</v>
      </c>
      <c r="B2059" s="20" t="s">
        <v>24</v>
      </c>
      <c r="C2059" s="20">
        <v>5</v>
      </c>
      <c r="D2059" s="20">
        <v>4</v>
      </c>
      <c r="E2059" s="20">
        <v>20</v>
      </c>
      <c r="F2059" s="20" t="s">
        <v>10</v>
      </c>
      <c r="G2059" s="20" t="s">
        <v>11</v>
      </c>
      <c r="H2059" s="21">
        <v>45094</v>
      </c>
    </row>
    <row r="2060" spans="1:8" ht="22.6" customHeight="1">
      <c r="A2060" s="20" t="s">
        <v>2081</v>
      </c>
      <c r="B2060" s="20" t="s">
        <v>24</v>
      </c>
      <c r="C2060" s="20">
        <v>4</v>
      </c>
      <c r="D2060" s="20">
        <v>4</v>
      </c>
      <c r="E2060" s="20">
        <v>16</v>
      </c>
      <c r="F2060" s="20" t="s">
        <v>10</v>
      </c>
      <c r="G2060" s="20" t="s">
        <v>11</v>
      </c>
      <c r="H2060" s="21">
        <v>45186</v>
      </c>
    </row>
    <row r="2061" spans="1:8" ht="22.6" customHeight="1">
      <c r="A2061" s="20" t="s">
        <v>2082</v>
      </c>
      <c r="B2061" s="20" t="s">
        <v>9</v>
      </c>
      <c r="C2061" s="20">
        <v>5</v>
      </c>
      <c r="D2061" s="20">
        <v>2</v>
      </c>
      <c r="E2061" s="20">
        <v>10</v>
      </c>
      <c r="F2061" s="20" t="s">
        <v>22</v>
      </c>
      <c r="G2061" s="20" t="s">
        <v>20</v>
      </c>
      <c r="H2061" s="21">
        <v>45227</v>
      </c>
    </row>
    <row r="2062" spans="1:8" ht="22.6" customHeight="1">
      <c r="A2062" s="20" t="s">
        <v>2083</v>
      </c>
      <c r="B2062" s="20" t="s">
        <v>39</v>
      </c>
      <c r="C2062" s="20">
        <v>5</v>
      </c>
      <c r="D2062" s="20">
        <v>3</v>
      </c>
      <c r="E2062" s="20">
        <v>15</v>
      </c>
      <c r="F2062" s="20" t="s">
        <v>10</v>
      </c>
      <c r="G2062" s="20" t="s">
        <v>20</v>
      </c>
      <c r="H2062" s="21">
        <v>45150</v>
      </c>
    </row>
    <row r="2063" spans="1:8" ht="22.6" customHeight="1">
      <c r="A2063" s="20" t="s">
        <v>2084</v>
      </c>
      <c r="B2063" s="20" t="s">
        <v>19</v>
      </c>
      <c r="C2063" s="20">
        <v>4</v>
      </c>
      <c r="D2063" s="20">
        <v>5</v>
      </c>
      <c r="E2063" s="20">
        <v>20</v>
      </c>
      <c r="F2063" s="20" t="s">
        <v>22</v>
      </c>
      <c r="G2063" s="20" t="s">
        <v>20</v>
      </c>
      <c r="H2063" s="21">
        <v>45164</v>
      </c>
    </row>
    <row r="2064" spans="1:8" ht="22.6" customHeight="1">
      <c r="A2064" s="20" t="s">
        <v>2085</v>
      </c>
      <c r="B2064" s="20" t="s">
        <v>13</v>
      </c>
      <c r="C2064" s="20">
        <v>4</v>
      </c>
      <c r="D2064" s="20">
        <v>3</v>
      </c>
      <c r="E2064" s="20">
        <v>12</v>
      </c>
      <c r="F2064" s="20" t="s">
        <v>14</v>
      </c>
      <c r="G2064" s="20" t="s">
        <v>20</v>
      </c>
      <c r="H2064" s="21">
        <v>45107</v>
      </c>
    </row>
    <row r="2065" spans="1:8" ht="22.6" customHeight="1">
      <c r="A2065" s="20" t="s">
        <v>2086</v>
      </c>
      <c r="B2065" s="20" t="s">
        <v>35</v>
      </c>
      <c r="C2065" s="20">
        <v>3</v>
      </c>
      <c r="D2065" s="20">
        <v>1.5</v>
      </c>
      <c r="E2065" s="20">
        <v>4.5</v>
      </c>
      <c r="F2065" s="20" t="s">
        <v>14</v>
      </c>
      <c r="G2065" s="20" t="s">
        <v>20</v>
      </c>
      <c r="H2065" s="21">
        <v>45195</v>
      </c>
    </row>
    <row r="2066" spans="1:8" ht="22.6" customHeight="1">
      <c r="A2066" s="20" t="s">
        <v>2087</v>
      </c>
      <c r="B2066" s="20" t="s">
        <v>19</v>
      </c>
      <c r="C2066" s="20">
        <v>3</v>
      </c>
      <c r="D2066" s="20">
        <v>5</v>
      </c>
      <c r="E2066" s="20">
        <v>15</v>
      </c>
      <c r="F2066" s="20" t="s">
        <v>10</v>
      </c>
      <c r="G2066" s="20" t="s">
        <v>11</v>
      </c>
      <c r="H2066" s="21">
        <v>44990</v>
      </c>
    </row>
    <row r="2067" spans="1:8" ht="22.6" customHeight="1">
      <c r="A2067" s="20" t="s">
        <v>2088</v>
      </c>
      <c r="B2067" s="20" t="s">
        <v>9</v>
      </c>
      <c r="C2067" s="20">
        <v>5</v>
      </c>
      <c r="D2067" s="20">
        <v>2</v>
      </c>
      <c r="E2067" s="20">
        <v>10</v>
      </c>
      <c r="F2067" s="20" t="s">
        <v>14</v>
      </c>
      <c r="G2067" s="20" t="s">
        <v>11</v>
      </c>
      <c r="H2067" s="21">
        <v>45113</v>
      </c>
    </row>
    <row r="2068" spans="1:8" ht="22.6" customHeight="1">
      <c r="A2068" s="20" t="s">
        <v>2089</v>
      </c>
      <c r="B2068" s="20" t="s">
        <v>19</v>
      </c>
      <c r="C2068" s="20">
        <v>1</v>
      </c>
      <c r="D2068" s="20">
        <v>5</v>
      </c>
      <c r="E2068" s="20">
        <v>5</v>
      </c>
      <c r="F2068" s="20" t="s">
        <v>10</v>
      </c>
      <c r="G2068" s="20" t="s">
        <v>15</v>
      </c>
      <c r="H2068" s="21">
        <v>45253</v>
      </c>
    </row>
    <row r="2069" spans="1:8" ht="22.6" customHeight="1">
      <c r="A2069" s="20" t="s">
        <v>2090</v>
      </c>
      <c r="B2069" s="20" t="s">
        <v>24</v>
      </c>
      <c r="C2069" s="20">
        <v>4</v>
      </c>
      <c r="D2069" s="20">
        <v>4</v>
      </c>
      <c r="E2069" s="20">
        <v>16</v>
      </c>
      <c r="F2069" s="20" t="s">
        <v>22</v>
      </c>
      <c r="G2069" s="20" t="s">
        <v>15</v>
      </c>
      <c r="H2069" s="21">
        <v>45243</v>
      </c>
    </row>
    <row r="2070" spans="1:8" ht="22.6" customHeight="1">
      <c r="A2070" s="20" t="s">
        <v>2091</v>
      </c>
      <c r="B2070" s="20" t="s">
        <v>9</v>
      </c>
      <c r="C2070" s="20">
        <v>2</v>
      </c>
      <c r="D2070" s="20">
        <v>2</v>
      </c>
      <c r="E2070" s="20">
        <v>4</v>
      </c>
      <c r="F2070" s="20" t="s">
        <v>22</v>
      </c>
      <c r="G2070" s="20" t="s">
        <v>15</v>
      </c>
      <c r="H2070" s="21">
        <v>45076</v>
      </c>
    </row>
    <row r="2071" spans="1:8" ht="22.6" customHeight="1">
      <c r="A2071" s="20" t="s">
        <v>2092</v>
      </c>
      <c r="B2071" s="20" t="s">
        <v>39</v>
      </c>
      <c r="C2071" s="20">
        <v>1</v>
      </c>
      <c r="D2071" s="20">
        <v>3</v>
      </c>
      <c r="E2071" s="20">
        <v>3</v>
      </c>
      <c r="F2071" s="20" t="s">
        <v>14</v>
      </c>
      <c r="G2071" s="20" t="s">
        <v>15</v>
      </c>
      <c r="H2071" s="21">
        <v>45115</v>
      </c>
    </row>
    <row r="2072" spans="1:8" ht="22.6" customHeight="1">
      <c r="A2072" s="20" t="s">
        <v>2093</v>
      </c>
      <c r="B2072" s="20" t="s">
        <v>24</v>
      </c>
      <c r="C2072" s="20">
        <v>1</v>
      </c>
      <c r="D2072" s="20">
        <v>4</v>
      </c>
      <c r="E2072" s="20">
        <v>4</v>
      </c>
      <c r="F2072" s="20" t="s">
        <v>14</v>
      </c>
      <c r="G2072" s="20" t="s">
        <v>15</v>
      </c>
      <c r="H2072" s="21">
        <v>45181</v>
      </c>
    </row>
    <row r="2073" spans="1:8" ht="22.6" customHeight="1">
      <c r="A2073" s="20" t="s">
        <v>2094</v>
      </c>
      <c r="B2073" s="20" t="s">
        <v>39</v>
      </c>
      <c r="C2073" s="20">
        <v>4</v>
      </c>
      <c r="D2073" s="20">
        <v>3</v>
      </c>
      <c r="E2073" s="20">
        <v>12</v>
      </c>
      <c r="F2073" s="20" t="s">
        <v>20</v>
      </c>
      <c r="G2073" s="20" t="s">
        <v>11</v>
      </c>
      <c r="H2073" s="21">
        <v>45000</v>
      </c>
    </row>
    <row r="2074" spans="1:8" ht="22.6" customHeight="1">
      <c r="A2074" s="20" t="s">
        <v>2095</v>
      </c>
      <c r="B2074" s="20" t="s">
        <v>19</v>
      </c>
      <c r="C2074" s="20">
        <v>2</v>
      </c>
      <c r="D2074" s="20">
        <v>5</v>
      </c>
      <c r="E2074" s="20">
        <v>10</v>
      </c>
      <c r="F2074" s="20" t="s">
        <v>22</v>
      </c>
      <c r="G2074" s="20" t="s">
        <v>11</v>
      </c>
      <c r="H2074" s="21">
        <v>44927</v>
      </c>
    </row>
    <row r="2075" spans="1:8" ht="22.6" customHeight="1">
      <c r="A2075" s="20" t="s">
        <v>2096</v>
      </c>
      <c r="B2075" s="20" t="s">
        <v>35</v>
      </c>
      <c r="C2075" s="20">
        <v>2</v>
      </c>
      <c r="D2075" s="20">
        <v>1.5</v>
      </c>
      <c r="E2075" s="20">
        <v>3</v>
      </c>
      <c r="F2075" s="20" t="s">
        <v>10</v>
      </c>
      <c r="G2075" s="20" t="s">
        <v>11</v>
      </c>
      <c r="H2075" s="21">
        <v>45276</v>
      </c>
    </row>
    <row r="2076" spans="1:8" ht="22.6" customHeight="1">
      <c r="A2076" s="20" t="s">
        <v>2097</v>
      </c>
      <c r="B2076" s="20" t="s">
        <v>39</v>
      </c>
      <c r="C2076" s="20">
        <v>1</v>
      </c>
      <c r="D2076" s="20">
        <v>3</v>
      </c>
      <c r="E2076" s="20">
        <v>3</v>
      </c>
      <c r="F2076" s="20" t="s">
        <v>22</v>
      </c>
      <c r="G2076" s="20" t="s">
        <v>20</v>
      </c>
      <c r="H2076" s="21">
        <v>44971</v>
      </c>
    </row>
    <row r="2077" spans="1:8" ht="22.6" customHeight="1">
      <c r="A2077" s="20" t="s">
        <v>2098</v>
      </c>
      <c r="B2077" s="20" t="s">
        <v>24</v>
      </c>
      <c r="C2077" s="20">
        <v>1</v>
      </c>
      <c r="D2077" s="20">
        <v>4</v>
      </c>
      <c r="E2077" s="20">
        <v>4</v>
      </c>
      <c r="F2077" s="20" t="s">
        <v>10</v>
      </c>
      <c r="G2077" s="20" t="s">
        <v>20</v>
      </c>
      <c r="H2077" s="21">
        <v>45073</v>
      </c>
    </row>
    <row r="2078" spans="1:8" ht="22.6" customHeight="1">
      <c r="A2078" s="20" t="s">
        <v>2099</v>
      </c>
      <c r="B2078" s="20" t="s">
        <v>27</v>
      </c>
      <c r="C2078" s="20">
        <v>1</v>
      </c>
      <c r="D2078" s="20">
        <v>4</v>
      </c>
      <c r="E2078" s="20">
        <v>4</v>
      </c>
      <c r="F2078" s="20" t="s">
        <v>20</v>
      </c>
      <c r="G2078" s="20" t="s">
        <v>11</v>
      </c>
      <c r="H2078" s="21">
        <v>44956</v>
      </c>
    </row>
    <row r="2079" spans="1:8" ht="22.6" customHeight="1">
      <c r="A2079" s="20" t="s">
        <v>2100</v>
      </c>
      <c r="B2079" s="20" t="s">
        <v>39</v>
      </c>
      <c r="C2079" s="20">
        <v>1</v>
      </c>
      <c r="D2079" s="20">
        <v>3</v>
      </c>
      <c r="E2079" s="20">
        <v>3</v>
      </c>
      <c r="F2079" s="20" t="s">
        <v>20</v>
      </c>
      <c r="G2079" s="20" t="s">
        <v>15</v>
      </c>
      <c r="H2079" s="21">
        <v>45266</v>
      </c>
    </row>
    <row r="2080" spans="1:8" ht="22.6" customHeight="1">
      <c r="A2080" s="20" t="s">
        <v>2101</v>
      </c>
      <c r="B2080" s="20" t="s">
        <v>27</v>
      </c>
      <c r="C2080" s="20">
        <v>5</v>
      </c>
      <c r="D2080" s="20">
        <v>4</v>
      </c>
      <c r="E2080" s="20">
        <v>20</v>
      </c>
      <c r="F2080" s="20" t="s">
        <v>10</v>
      </c>
      <c r="G2080" s="20" t="s">
        <v>11</v>
      </c>
      <c r="H2080" s="21">
        <v>45195</v>
      </c>
    </row>
    <row r="2081" spans="1:8" ht="22.6" customHeight="1">
      <c r="A2081" s="20" t="s">
        <v>2102</v>
      </c>
      <c r="B2081" s="20" t="s">
        <v>9</v>
      </c>
      <c r="C2081" s="20">
        <v>1</v>
      </c>
      <c r="D2081" s="20">
        <v>2</v>
      </c>
      <c r="E2081" s="20">
        <v>2</v>
      </c>
      <c r="F2081" s="20" t="s">
        <v>20</v>
      </c>
      <c r="G2081" s="20" t="s">
        <v>15</v>
      </c>
      <c r="H2081" s="21">
        <v>45256</v>
      </c>
    </row>
    <row r="2082" spans="1:8" ht="22.6" customHeight="1">
      <c r="A2082" s="20" t="s">
        <v>2103</v>
      </c>
      <c r="B2082" s="20" t="s">
        <v>35</v>
      </c>
      <c r="C2082" s="20">
        <v>3</v>
      </c>
      <c r="D2082" s="20">
        <v>1.5</v>
      </c>
      <c r="E2082" s="20">
        <v>4.5</v>
      </c>
      <c r="F2082" s="20" t="s">
        <v>20</v>
      </c>
      <c r="G2082" s="20" t="s">
        <v>20</v>
      </c>
      <c r="H2082" s="21">
        <v>45151</v>
      </c>
    </row>
    <row r="2083" spans="1:8" ht="22.6" customHeight="1">
      <c r="A2083" s="20" t="s">
        <v>2104</v>
      </c>
      <c r="B2083" s="20" t="s">
        <v>13</v>
      </c>
      <c r="C2083" s="20">
        <v>4</v>
      </c>
      <c r="D2083" s="20">
        <v>3</v>
      </c>
      <c r="E2083" s="20">
        <v>12</v>
      </c>
      <c r="F2083" s="20" t="s">
        <v>20</v>
      </c>
      <c r="G2083" s="20" t="s">
        <v>11</v>
      </c>
      <c r="H2083" s="21">
        <v>45124</v>
      </c>
    </row>
    <row r="2084" spans="1:8" ht="22.6" customHeight="1">
      <c r="A2084" s="20" t="s">
        <v>2105</v>
      </c>
      <c r="B2084" s="20" t="s">
        <v>9</v>
      </c>
      <c r="C2084" s="20">
        <v>5</v>
      </c>
      <c r="D2084" s="20">
        <v>2</v>
      </c>
      <c r="E2084" s="20">
        <v>10</v>
      </c>
      <c r="F2084" s="20" t="s">
        <v>20</v>
      </c>
      <c r="G2084" s="20" t="s">
        <v>11</v>
      </c>
      <c r="H2084" s="21">
        <v>45128</v>
      </c>
    </row>
    <row r="2085" spans="1:8" ht="22.6" customHeight="1">
      <c r="A2085" s="20" t="s">
        <v>2106</v>
      </c>
      <c r="B2085" s="20" t="s">
        <v>13</v>
      </c>
      <c r="C2085" s="20">
        <v>2</v>
      </c>
      <c r="D2085" s="20">
        <v>3</v>
      </c>
      <c r="E2085" s="20">
        <v>6</v>
      </c>
      <c r="F2085" s="20" t="s">
        <v>20</v>
      </c>
      <c r="G2085" s="20" t="s">
        <v>20</v>
      </c>
      <c r="H2085" s="21">
        <v>45148</v>
      </c>
    </row>
    <row r="2086" spans="1:8" ht="22.6" customHeight="1">
      <c r="A2086" s="20" t="s">
        <v>2107</v>
      </c>
      <c r="B2086" s="20" t="s">
        <v>27</v>
      </c>
      <c r="C2086" s="20">
        <v>1</v>
      </c>
      <c r="D2086" s="20">
        <v>4</v>
      </c>
      <c r="E2086" s="20">
        <v>4</v>
      </c>
      <c r="F2086" s="20" t="s">
        <v>10</v>
      </c>
      <c r="G2086" s="20" t="s">
        <v>20</v>
      </c>
      <c r="H2086" s="21">
        <v>45141</v>
      </c>
    </row>
    <row r="2087" spans="1:8" ht="22.6" customHeight="1">
      <c r="A2087" s="20" t="s">
        <v>2108</v>
      </c>
      <c r="B2087" s="20" t="s">
        <v>24</v>
      </c>
      <c r="C2087" s="20">
        <v>1</v>
      </c>
      <c r="D2087" s="20">
        <v>4</v>
      </c>
      <c r="E2087" s="20">
        <v>4</v>
      </c>
      <c r="F2087" s="20" t="s">
        <v>10</v>
      </c>
      <c r="G2087" s="20" t="s">
        <v>20</v>
      </c>
      <c r="H2087" s="21">
        <v>45202</v>
      </c>
    </row>
    <row r="2088" spans="1:8" ht="22.6" customHeight="1">
      <c r="A2088" s="20" t="s">
        <v>2109</v>
      </c>
      <c r="B2088" s="20" t="s">
        <v>9</v>
      </c>
      <c r="C2088" s="20">
        <v>2</v>
      </c>
      <c r="D2088" s="20">
        <v>2</v>
      </c>
      <c r="E2088" s="20">
        <v>4</v>
      </c>
      <c r="F2088" s="20" t="s">
        <v>22</v>
      </c>
      <c r="G2088" s="20" t="s">
        <v>15</v>
      </c>
      <c r="H2088" s="21">
        <v>44970</v>
      </c>
    </row>
    <row r="2089" spans="1:8" ht="22.6" customHeight="1">
      <c r="A2089" s="20" t="s">
        <v>2110</v>
      </c>
      <c r="B2089" s="20" t="s">
        <v>24</v>
      </c>
      <c r="C2089" s="20">
        <v>2</v>
      </c>
      <c r="D2089" s="20">
        <v>4</v>
      </c>
      <c r="E2089" s="20">
        <v>8</v>
      </c>
      <c r="F2089" s="20" t="s">
        <v>22</v>
      </c>
      <c r="G2089" s="20" t="s">
        <v>11</v>
      </c>
      <c r="H2089" s="21">
        <v>2</v>
      </c>
    </row>
    <row r="2090" spans="1:8" ht="22.6" customHeight="1">
      <c r="A2090" s="20" t="s">
        <v>2111</v>
      </c>
      <c r="B2090" s="20" t="s">
        <v>13</v>
      </c>
      <c r="C2090" s="20">
        <v>2</v>
      </c>
      <c r="D2090" s="20">
        <v>3</v>
      </c>
      <c r="E2090" s="20">
        <v>6</v>
      </c>
      <c r="F2090" s="20" t="s">
        <v>14</v>
      </c>
      <c r="G2090" s="20" t="s">
        <v>15</v>
      </c>
      <c r="H2090" s="21">
        <v>44987</v>
      </c>
    </row>
    <row r="2091" spans="1:8" ht="22.6" customHeight="1">
      <c r="A2091" s="20" t="s">
        <v>2112</v>
      </c>
      <c r="B2091" s="20" t="s">
        <v>27</v>
      </c>
      <c r="C2091" s="20">
        <v>3</v>
      </c>
      <c r="D2091" s="20">
        <v>4</v>
      </c>
      <c r="E2091" s="20">
        <v>12</v>
      </c>
      <c r="F2091" s="20" t="s">
        <v>14</v>
      </c>
      <c r="G2091" s="20" t="s">
        <v>11</v>
      </c>
      <c r="H2091" s="21">
        <v>45022</v>
      </c>
    </row>
    <row r="2092" spans="1:8" ht="22.6" customHeight="1">
      <c r="A2092" s="20" t="s">
        <v>2113</v>
      </c>
      <c r="B2092" s="20" t="s">
        <v>17</v>
      </c>
      <c r="C2092" s="20">
        <v>2</v>
      </c>
      <c r="D2092" s="20">
        <v>1</v>
      </c>
      <c r="E2092" s="20">
        <v>2</v>
      </c>
      <c r="F2092" s="20" t="s">
        <v>22</v>
      </c>
      <c r="G2092" s="20" t="s">
        <v>11</v>
      </c>
      <c r="H2092" s="21">
        <v>45144</v>
      </c>
    </row>
    <row r="2093" spans="1:8" ht="22.6" customHeight="1">
      <c r="A2093" s="20" t="s">
        <v>2114</v>
      </c>
      <c r="B2093" s="20" t="s">
        <v>19</v>
      </c>
      <c r="C2093" s="20">
        <v>5</v>
      </c>
      <c r="D2093" s="20">
        <v>5</v>
      </c>
      <c r="E2093" s="20">
        <v>25</v>
      </c>
      <c r="F2093" s="20" t="s">
        <v>20</v>
      </c>
      <c r="G2093" s="20" t="s">
        <v>15</v>
      </c>
      <c r="H2093" s="21">
        <v>45206</v>
      </c>
    </row>
    <row r="2094" spans="1:8" ht="22.6" customHeight="1">
      <c r="A2094" s="20" t="s">
        <v>2115</v>
      </c>
      <c r="B2094" s="20" t="s">
        <v>39</v>
      </c>
      <c r="C2094" s="20">
        <v>5</v>
      </c>
      <c r="D2094" s="20">
        <v>3</v>
      </c>
      <c r="E2094" s="20">
        <v>15</v>
      </c>
      <c r="F2094" s="20" t="s">
        <v>22</v>
      </c>
      <c r="G2094" s="20" t="s">
        <v>20</v>
      </c>
      <c r="H2094" s="21">
        <v>45142</v>
      </c>
    </row>
    <row r="2095" spans="1:8" ht="22.6" customHeight="1">
      <c r="A2095" s="20" t="s">
        <v>2116</v>
      </c>
      <c r="B2095" s="20" t="s">
        <v>39</v>
      </c>
      <c r="C2095" s="20">
        <v>1</v>
      </c>
      <c r="D2095" s="20">
        <v>3</v>
      </c>
      <c r="E2095" s="20">
        <v>3</v>
      </c>
      <c r="F2095" s="20" t="s">
        <v>20</v>
      </c>
      <c r="G2095" s="20" t="s">
        <v>20</v>
      </c>
      <c r="H2095" s="21">
        <v>45136</v>
      </c>
    </row>
    <row r="2096" spans="1:8" ht="22.6" customHeight="1">
      <c r="A2096" s="20" t="s">
        <v>2117</v>
      </c>
      <c r="B2096" s="20" t="s">
        <v>27</v>
      </c>
      <c r="C2096" s="20">
        <v>2</v>
      </c>
      <c r="D2096" s="20">
        <v>4</v>
      </c>
      <c r="E2096" s="20">
        <v>8</v>
      </c>
      <c r="F2096" s="20" t="s">
        <v>22</v>
      </c>
      <c r="G2096" s="20" t="s">
        <v>20</v>
      </c>
      <c r="H2096" s="21">
        <v>45103</v>
      </c>
    </row>
    <row r="2097" spans="1:8" ht="22.6" customHeight="1">
      <c r="A2097" s="20" t="s">
        <v>2118</v>
      </c>
      <c r="B2097" s="20" t="s">
        <v>17</v>
      </c>
      <c r="C2097" s="20">
        <v>1</v>
      </c>
      <c r="D2097" s="20">
        <v>1</v>
      </c>
      <c r="E2097" s="20">
        <v>1</v>
      </c>
      <c r="F2097" s="20" t="s">
        <v>14</v>
      </c>
      <c r="G2097" s="20" t="s">
        <v>20</v>
      </c>
      <c r="H2097" s="21">
        <v>45116</v>
      </c>
    </row>
    <row r="2098" spans="1:8" ht="22.6" customHeight="1">
      <c r="A2098" s="20" t="s">
        <v>2119</v>
      </c>
      <c r="B2098" s="20" t="s">
        <v>27</v>
      </c>
      <c r="C2098" s="20">
        <v>3</v>
      </c>
      <c r="D2098" s="20">
        <v>4</v>
      </c>
      <c r="E2098" s="20">
        <v>12</v>
      </c>
      <c r="F2098" s="20" t="s">
        <v>10</v>
      </c>
      <c r="G2098" s="20" t="s">
        <v>15</v>
      </c>
      <c r="H2098" s="21">
        <v>45029</v>
      </c>
    </row>
    <row r="2099" spans="1:8" ht="22.6" customHeight="1">
      <c r="A2099" s="20" t="s">
        <v>2120</v>
      </c>
      <c r="B2099" s="20" t="s">
        <v>17</v>
      </c>
      <c r="C2099" s="20">
        <v>2</v>
      </c>
      <c r="D2099" s="20">
        <v>1</v>
      </c>
      <c r="E2099" s="20">
        <v>2</v>
      </c>
      <c r="F2099" s="20" t="s">
        <v>20</v>
      </c>
      <c r="G2099" s="20" t="s">
        <v>11</v>
      </c>
      <c r="H2099" s="21">
        <v>45170</v>
      </c>
    </row>
    <row r="2100" spans="1:8" ht="22.6" customHeight="1">
      <c r="A2100" s="20" t="s">
        <v>2121</v>
      </c>
      <c r="B2100" s="20" t="s">
        <v>24</v>
      </c>
      <c r="C2100" s="20">
        <v>3</v>
      </c>
      <c r="D2100" s="20">
        <v>4</v>
      </c>
      <c r="E2100" s="20">
        <v>12</v>
      </c>
      <c r="F2100" s="20" t="s">
        <v>10</v>
      </c>
      <c r="G2100" s="20" t="s">
        <v>15</v>
      </c>
      <c r="H2100" s="21">
        <v>45236</v>
      </c>
    </row>
    <row r="2101" spans="1:8" ht="22.6" customHeight="1">
      <c r="A2101" s="20" t="s">
        <v>2122</v>
      </c>
      <c r="B2101" s="20" t="s">
        <v>39</v>
      </c>
      <c r="C2101" s="20">
        <v>3</v>
      </c>
      <c r="D2101" s="20">
        <v>3</v>
      </c>
      <c r="E2101" s="20">
        <v>9</v>
      </c>
      <c r="F2101" s="20" t="s">
        <v>20</v>
      </c>
      <c r="G2101" s="20" t="s">
        <v>11</v>
      </c>
      <c r="H2101" s="21">
        <v>45252</v>
      </c>
    </row>
    <row r="2102" spans="1:8" ht="22.6" customHeight="1">
      <c r="A2102" s="20" t="s">
        <v>2123</v>
      </c>
      <c r="B2102" s="20" t="s">
        <v>27</v>
      </c>
      <c r="C2102" s="20">
        <v>5</v>
      </c>
      <c r="D2102" s="20">
        <v>4</v>
      </c>
      <c r="E2102" s="20">
        <v>20</v>
      </c>
      <c r="F2102" s="20" t="s">
        <v>22</v>
      </c>
      <c r="G2102" s="20" t="s">
        <v>11</v>
      </c>
      <c r="H2102" s="21">
        <v>44990</v>
      </c>
    </row>
    <row r="2103" spans="1:8" ht="22.6" customHeight="1">
      <c r="A2103" s="20" t="s">
        <v>2124</v>
      </c>
      <c r="B2103" s="20" t="s">
        <v>13</v>
      </c>
      <c r="C2103" s="20">
        <v>3</v>
      </c>
      <c r="D2103" s="20">
        <v>3</v>
      </c>
      <c r="E2103" s="20">
        <v>9</v>
      </c>
      <c r="F2103" s="20" t="s">
        <v>20</v>
      </c>
      <c r="G2103" s="20" t="s">
        <v>11</v>
      </c>
      <c r="H2103" s="21">
        <v>45183</v>
      </c>
    </row>
    <row r="2104" spans="1:8" ht="22.6" customHeight="1">
      <c r="A2104" s="20" t="s">
        <v>2125</v>
      </c>
      <c r="B2104" s="20" t="s">
        <v>24</v>
      </c>
      <c r="C2104" s="20">
        <v>3</v>
      </c>
      <c r="D2104" s="20">
        <v>4</v>
      </c>
      <c r="E2104" s="20">
        <v>12</v>
      </c>
      <c r="F2104" s="20" t="s">
        <v>20</v>
      </c>
      <c r="G2104" s="20" t="s">
        <v>15</v>
      </c>
      <c r="H2104" s="21">
        <v>45207</v>
      </c>
    </row>
    <row r="2105" spans="1:8" ht="22.6" customHeight="1">
      <c r="A2105" s="20" t="s">
        <v>2126</v>
      </c>
      <c r="B2105" s="20" t="s">
        <v>17</v>
      </c>
      <c r="C2105" s="20">
        <v>4</v>
      </c>
      <c r="D2105" s="20">
        <v>1</v>
      </c>
      <c r="E2105" s="20">
        <v>4</v>
      </c>
      <c r="F2105" s="20" t="s">
        <v>20</v>
      </c>
      <c r="G2105" s="20" t="s">
        <v>11</v>
      </c>
      <c r="H2105" s="21">
        <v>45211</v>
      </c>
    </row>
    <row r="2106" spans="1:8" ht="22.6" customHeight="1">
      <c r="A2106" s="20" t="s">
        <v>2127</v>
      </c>
      <c r="B2106" s="20" t="s">
        <v>24</v>
      </c>
      <c r="C2106" s="20">
        <v>3</v>
      </c>
      <c r="D2106" s="20">
        <v>4</v>
      </c>
      <c r="E2106" s="20">
        <v>12</v>
      </c>
      <c r="F2106" s="20" t="s">
        <v>20</v>
      </c>
      <c r="G2106" s="20" t="s">
        <v>20</v>
      </c>
      <c r="H2106" s="21">
        <v>45122</v>
      </c>
    </row>
    <row r="2107" spans="1:8" ht="22.6" customHeight="1">
      <c r="A2107" s="20" t="s">
        <v>2128</v>
      </c>
      <c r="B2107" s="20" t="s">
        <v>39</v>
      </c>
      <c r="C2107" s="20">
        <v>5</v>
      </c>
      <c r="D2107" s="20">
        <v>3</v>
      </c>
      <c r="E2107" s="20">
        <v>15</v>
      </c>
      <c r="F2107" s="20" t="s">
        <v>20</v>
      </c>
      <c r="G2107" s="20" t="s">
        <v>20</v>
      </c>
      <c r="H2107" s="21">
        <v>44934</v>
      </c>
    </row>
    <row r="2108" spans="1:8" ht="22.6" customHeight="1">
      <c r="A2108" s="20" t="s">
        <v>2129</v>
      </c>
      <c r="B2108" s="20" t="s">
        <v>35</v>
      </c>
      <c r="C2108" s="20">
        <v>3</v>
      </c>
      <c r="D2108" s="20">
        <v>1.5</v>
      </c>
      <c r="E2108" s="20">
        <v>4.5</v>
      </c>
      <c r="F2108" s="20" t="s">
        <v>22</v>
      </c>
      <c r="G2108" s="20" t="s">
        <v>11</v>
      </c>
      <c r="H2108" s="21">
        <v>2</v>
      </c>
    </row>
    <row r="2109" spans="1:8" ht="22.6" customHeight="1">
      <c r="A2109" s="20" t="s">
        <v>2130</v>
      </c>
      <c r="B2109" s="20" t="s">
        <v>10044</v>
      </c>
      <c r="C2109" s="20">
        <v>5</v>
      </c>
      <c r="D2109" s="20">
        <v>3</v>
      </c>
      <c r="E2109" s="20">
        <v>15</v>
      </c>
      <c r="F2109" s="20" t="s">
        <v>22</v>
      </c>
      <c r="G2109" s="20" t="s">
        <v>11</v>
      </c>
      <c r="H2109" s="21">
        <v>45040</v>
      </c>
    </row>
    <row r="2110" spans="1:8" ht="22.6" customHeight="1">
      <c r="A2110" s="20" t="s">
        <v>2131</v>
      </c>
      <c r="B2110" s="20" t="s">
        <v>9</v>
      </c>
      <c r="C2110" s="20">
        <v>5</v>
      </c>
      <c r="D2110" s="20">
        <v>2</v>
      </c>
      <c r="E2110" s="20">
        <v>10</v>
      </c>
      <c r="F2110" s="20" t="s">
        <v>22</v>
      </c>
      <c r="G2110" s="20" t="s">
        <v>20</v>
      </c>
      <c r="H2110" s="21">
        <v>45287</v>
      </c>
    </row>
    <row r="2111" spans="1:8" ht="22.6" customHeight="1">
      <c r="A2111" s="20" t="s">
        <v>2132</v>
      </c>
      <c r="B2111" s="20" t="s">
        <v>17</v>
      </c>
      <c r="C2111" s="20">
        <v>2</v>
      </c>
      <c r="D2111" s="20">
        <v>1</v>
      </c>
      <c r="E2111" s="20">
        <v>2</v>
      </c>
      <c r="F2111" s="20" t="s">
        <v>22</v>
      </c>
      <c r="G2111" s="20" t="s">
        <v>11</v>
      </c>
      <c r="H2111" s="21">
        <v>45220</v>
      </c>
    </row>
    <row r="2112" spans="1:8" ht="22.6" customHeight="1">
      <c r="A2112" s="20" t="s">
        <v>2133</v>
      </c>
      <c r="B2112" s="20" t="s">
        <v>13</v>
      </c>
      <c r="C2112" s="20">
        <v>1</v>
      </c>
      <c r="D2112" s="20">
        <v>3</v>
      </c>
      <c r="E2112" s="20">
        <v>3</v>
      </c>
      <c r="F2112" s="20" t="s">
        <v>22</v>
      </c>
      <c r="G2112" s="20" t="s">
        <v>20</v>
      </c>
      <c r="H2112" s="21">
        <v>45005</v>
      </c>
    </row>
    <row r="2113" spans="1:8" ht="22.6" customHeight="1">
      <c r="A2113" s="20" t="s">
        <v>2134</v>
      </c>
      <c r="B2113" s="20" t="s">
        <v>9</v>
      </c>
      <c r="C2113" s="20">
        <v>2</v>
      </c>
      <c r="D2113" s="20">
        <v>2</v>
      </c>
      <c r="E2113" s="20">
        <v>4</v>
      </c>
      <c r="F2113" s="20" t="s">
        <v>20</v>
      </c>
      <c r="G2113" s="20" t="s">
        <v>20</v>
      </c>
      <c r="H2113" s="21">
        <v>45255</v>
      </c>
    </row>
    <row r="2114" spans="1:8" ht="22.6" customHeight="1">
      <c r="A2114" s="20" t="s">
        <v>2135</v>
      </c>
      <c r="B2114" s="20" t="s">
        <v>9</v>
      </c>
      <c r="C2114" s="20">
        <v>4</v>
      </c>
      <c r="D2114" s="20">
        <v>2</v>
      </c>
      <c r="E2114" s="20">
        <v>8</v>
      </c>
      <c r="F2114" s="20" t="s">
        <v>20</v>
      </c>
      <c r="G2114" s="20" t="s">
        <v>15</v>
      </c>
      <c r="H2114" s="21">
        <v>44950</v>
      </c>
    </row>
    <row r="2115" spans="1:8" ht="22.6" customHeight="1">
      <c r="A2115" s="20" t="s">
        <v>2136</v>
      </c>
      <c r="B2115" s="20" t="s">
        <v>19</v>
      </c>
      <c r="C2115" s="20">
        <v>2</v>
      </c>
      <c r="D2115" s="20">
        <v>5</v>
      </c>
      <c r="E2115" s="20">
        <v>10</v>
      </c>
      <c r="F2115" s="20" t="s">
        <v>14</v>
      </c>
      <c r="G2115" s="20" t="s">
        <v>20</v>
      </c>
      <c r="H2115" s="21">
        <v>45022</v>
      </c>
    </row>
    <row r="2116" spans="1:8" ht="22.6" customHeight="1">
      <c r="A2116" s="20" t="s">
        <v>2137</v>
      </c>
      <c r="B2116" s="20" t="s">
        <v>39</v>
      </c>
      <c r="C2116" s="20">
        <v>4</v>
      </c>
      <c r="D2116" s="20">
        <v>3</v>
      </c>
      <c r="E2116" s="20">
        <v>12</v>
      </c>
      <c r="F2116" s="20" t="s">
        <v>14</v>
      </c>
      <c r="G2116" s="20" t="s">
        <v>20</v>
      </c>
      <c r="H2116" s="21">
        <v>45064</v>
      </c>
    </row>
    <row r="2117" spans="1:8" ht="22.6" customHeight="1">
      <c r="A2117" s="20" t="s">
        <v>2138</v>
      </c>
      <c r="B2117" s="20" t="s">
        <v>9</v>
      </c>
      <c r="C2117" s="20">
        <v>5</v>
      </c>
      <c r="D2117" s="20">
        <v>2</v>
      </c>
      <c r="E2117" s="20">
        <v>10</v>
      </c>
      <c r="F2117" s="20" t="s">
        <v>22</v>
      </c>
      <c r="G2117" s="20" t="s">
        <v>11</v>
      </c>
      <c r="H2117" s="21">
        <v>45074</v>
      </c>
    </row>
    <row r="2118" spans="1:8" ht="22.6" customHeight="1">
      <c r="A2118" s="20" t="s">
        <v>2139</v>
      </c>
      <c r="B2118" s="20" t="s">
        <v>13</v>
      </c>
      <c r="C2118" s="20">
        <v>3</v>
      </c>
      <c r="D2118" s="20">
        <v>3</v>
      </c>
      <c r="E2118" s="20">
        <v>9</v>
      </c>
      <c r="F2118" s="20" t="s">
        <v>10</v>
      </c>
      <c r="G2118" s="20" t="s">
        <v>20</v>
      </c>
      <c r="H2118" s="21">
        <v>45051</v>
      </c>
    </row>
    <row r="2119" spans="1:8" ht="22.6" customHeight="1">
      <c r="A2119" s="20" t="s">
        <v>2140</v>
      </c>
      <c r="B2119" s="20" t="s">
        <v>19</v>
      </c>
      <c r="C2119" s="20">
        <v>3</v>
      </c>
      <c r="D2119" s="20">
        <v>5</v>
      </c>
      <c r="E2119" s="20">
        <v>15</v>
      </c>
      <c r="F2119" s="20" t="s">
        <v>14</v>
      </c>
      <c r="G2119" s="20" t="s">
        <v>15</v>
      </c>
      <c r="H2119" s="21">
        <v>45170</v>
      </c>
    </row>
    <row r="2120" spans="1:8" ht="22.6" customHeight="1">
      <c r="A2120" s="20" t="s">
        <v>2141</v>
      </c>
      <c r="B2120" s="20" t="s">
        <v>13</v>
      </c>
      <c r="C2120" s="20">
        <v>2</v>
      </c>
      <c r="D2120" s="20">
        <v>3</v>
      </c>
      <c r="E2120" s="20">
        <v>6</v>
      </c>
      <c r="F2120" s="20" t="s">
        <v>14</v>
      </c>
      <c r="G2120" s="20" t="s">
        <v>20</v>
      </c>
      <c r="H2120" s="21">
        <v>45221</v>
      </c>
    </row>
    <row r="2121" spans="1:8" ht="22.6" customHeight="1">
      <c r="A2121" s="20" t="s">
        <v>2142</v>
      </c>
      <c r="B2121" s="20" t="s">
        <v>13</v>
      </c>
      <c r="C2121" s="20">
        <v>1</v>
      </c>
      <c r="D2121" s="20">
        <v>3</v>
      </c>
      <c r="E2121" s="20">
        <v>3</v>
      </c>
      <c r="F2121" s="20" t="s">
        <v>20</v>
      </c>
      <c r="G2121" s="20" t="s">
        <v>15</v>
      </c>
      <c r="H2121" s="21">
        <v>45175</v>
      </c>
    </row>
    <row r="2122" spans="1:8" ht="22.6" customHeight="1">
      <c r="A2122" s="20" t="s">
        <v>2143</v>
      </c>
      <c r="B2122" s="20" t="s">
        <v>24</v>
      </c>
      <c r="C2122" s="20">
        <v>2</v>
      </c>
      <c r="D2122" s="20">
        <v>4</v>
      </c>
      <c r="E2122" s="20">
        <v>8</v>
      </c>
      <c r="F2122" s="20" t="s">
        <v>20</v>
      </c>
      <c r="G2122" s="20" t="s">
        <v>20</v>
      </c>
      <c r="H2122" s="21">
        <v>45009</v>
      </c>
    </row>
    <row r="2123" spans="1:8" ht="22.6" customHeight="1">
      <c r="A2123" s="20" t="s">
        <v>2144</v>
      </c>
      <c r="B2123" s="20" t="s">
        <v>27</v>
      </c>
      <c r="C2123" s="20">
        <v>1</v>
      </c>
      <c r="D2123" s="20">
        <v>4</v>
      </c>
      <c r="E2123" s="20">
        <v>4</v>
      </c>
      <c r="F2123" s="20" t="s">
        <v>14</v>
      </c>
      <c r="G2123" s="20" t="s">
        <v>11</v>
      </c>
      <c r="H2123" s="21">
        <v>2</v>
      </c>
    </row>
    <row r="2124" spans="1:8" ht="22.6" customHeight="1">
      <c r="A2124" s="20" t="s">
        <v>2145</v>
      </c>
      <c r="B2124" s="20" t="s">
        <v>35</v>
      </c>
      <c r="C2124" s="20">
        <v>2</v>
      </c>
      <c r="D2124" s="20">
        <v>1.5</v>
      </c>
      <c r="E2124" s="20">
        <v>3</v>
      </c>
      <c r="F2124" s="20" t="s">
        <v>10</v>
      </c>
      <c r="G2124" s="20" t="s">
        <v>11</v>
      </c>
      <c r="H2124" s="21">
        <v>45151</v>
      </c>
    </row>
    <row r="2125" spans="1:8" ht="22.6" customHeight="1">
      <c r="A2125" s="20" t="s">
        <v>2146</v>
      </c>
      <c r="B2125" s="20" t="s">
        <v>39</v>
      </c>
      <c r="C2125" s="20">
        <v>2</v>
      </c>
      <c r="D2125" s="20">
        <v>3</v>
      </c>
      <c r="E2125" s="20">
        <v>6</v>
      </c>
      <c r="F2125" s="20" t="s">
        <v>10</v>
      </c>
      <c r="G2125" s="20" t="s">
        <v>11</v>
      </c>
      <c r="H2125" s="21">
        <v>45212</v>
      </c>
    </row>
    <row r="2126" spans="1:8" ht="22.6" customHeight="1">
      <c r="A2126" s="20" t="s">
        <v>2147</v>
      </c>
      <c r="B2126" s="20" t="s">
        <v>35</v>
      </c>
      <c r="C2126" s="20">
        <v>5</v>
      </c>
      <c r="D2126" s="20">
        <v>1.5</v>
      </c>
      <c r="E2126" s="20">
        <v>7.5</v>
      </c>
      <c r="F2126" s="20" t="s">
        <v>20</v>
      </c>
      <c r="G2126" s="20" t="s">
        <v>20</v>
      </c>
      <c r="H2126" s="21">
        <v>44972</v>
      </c>
    </row>
    <row r="2127" spans="1:8" ht="22.6" customHeight="1">
      <c r="A2127" s="20" t="s">
        <v>2148</v>
      </c>
      <c r="B2127" s="20" t="s">
        <v>39</v>
      </c>
      <c r="C2127" s="20">
        <v>4</v>
      </c>
      <c r="D2127" s="20">
        <v>3</v>
      </c>
      <c r="E2127" s="20">
        <v>12</v>
      </c>
      <c r="F2127" s="20" t="s">
        <v>20</v>
      </c>
      <c r="G2127" s="20" t="s">
        <v>11</v>
      </c>
      <c r="H2127" s="21">
        <v>45054</v>
      </c>
    </row>
    <row r="2128" spans="1:8" ht="22.6" customHeight="1">
      <c r="A2128" s="20" t="s">
        <v>2149</v>
      </c>
      <c r="B2128" s="20" t="s">
        <v>13</v>
      </c>
      <c r="C2128" s="20">
        <v>4</v>
      </c>
      <c r="D2128" s="20">
        <v>3</v>
      </c>
      <c r="E2128" s="20">
        <v>12</v>
      </c>
      <c r="F2128" s="20" t="s">
        <v>10</v>
      </c>
      <c r="G2128" s="20" t="s">
        <v>15</v>
      </c>
      <c r="H2128" s="21">
        <v>44988</v>
      </c>
    </row>
    <row r="2129" spans="1:8" ht="22.6" customHeight="1">
      <c r="A2129" s="20" t="s">
        <v>2150</v>
      </c>
      <c r="B2129" s="20" t="s">
        <v>39</v>
      </c>
      <c r="C2129" s="20">
        <v>3</v>
      </c>
      <c r="D2129" s="20">
        <v>3</v>
      </c>
      <c r="E2129" s="20">
        <v>9</v>
      </c>
      <c r="F2129" s="20" t="s">
        <v>14</v>
      </c>
      <c r="G2129" s="20" t="s">
        <v>20</v>
      </c>
      <c r="H2129" s="21">
        <v>45027</v>
      </c>
    </row>
    <row r="2130" spans="1:8" ht="22.6" customHeight="1">
      <c r="A2130" s="20" t="s">
        <v>2151</v>
      </c>
      <c r="B2130" s="20" t="s">
        <v>35</v>
      </c>
      <c r="C2130" s="20">
        <v>1</v>
      </c>
      <c r="D2130" s="20">
        <v>1.5</v>
      </c>
      <c r="E2130" s="20">
        <v>1.5</v>
      </c>
      <c r="F2130" s="20" t="s">
        <v>20</v>
      </c>
      <c r="G2130" s="20" t="s">
        <v>15</v>
      </c>
      <c r="H2130" s="21">
        <v>45225</v>
      </c>
    </row>
    <row r="2131" spans="1:8" ht="22.6" customHeight="1">
      <c r="A2131" s="20" t="s">
        <v>2152</v>
      </c>
      <c r="B2131" s="20" t="s">
        <v>39</v>
      </c>
      <c r="C2131" s="20">
        <v>2</v>
      </c>
      <c r="D2131" s="20">
        <v>3</v>
      </c>
      <c r="E2131" s="20">
        <v>6</v>
      </c>
      <c r="F2131" s="20" t="s">
        <v>10</v>
      </c>
      <c r="G2131" s="20" t="s">
        <v>15</v>
      </c>
      <c r="H2131" s="21">
        <v>44984</v>
      </c>
    </row>
    <row r="2132" spans="1:8" ht="22.6" customHeight="1">
      <c r="A2132" s="20" t="s">
        <v>2153</v>
      </c>
      <c r="B2132" s="20" t="s">
        <v>35</v>
      </c>
      <c r="C2132" s="20">
        <v>2</v>
      </c>
      <c r="D2132" s="20">
        <v>1.5</v>
      </c>
      <c r="E2132" s="20">
        <v>3</v>
      </c>
      <c r="F2132" s="20" t="s">
        <v>20</v>
      </c>
      <c r="G2132" s="20" t="s">
        <v>11</v>
      </c>
      <c r="H2132" s="21">
        <v>45017</v>
      </c>
    </row>
    <row r="2133" spans="1:8" ht="22.6" customHeight="1">
      <c r="A2133" s="20" t="s">
        <v>2154</v>
      </c>
      <c r="B2133" s="20" t="s">
        <v>19</v>
      </c>
      <c r="C2133" s="20">
        <v>2</v>
      </c>
      <c r="D2133" s="20">
        <v>5</v>
      </c>
      <c r="E2133" s="20">
        <v>10</v>
      </c>
      <c r="F2133" s="20" t="s">
        <v>10</v>
      </c>
      <c r="G2133" s="20" t="s">
        <v>11</v>
      </c>
      <c r="H2133" s="21">
        <v>44932</v>
      </c>
    </row>
    <row r="2134" spans="1:8" ht="22.6" customHeight="1">
      <c r="A2134" s="20" t="s">
        <v>2155</v>
      </c>
      <c r="B2134" s="20" t="s">
        <v>19</v>
      </c>
      <c r="C2134" s="20">
        <v>5</v>
      </c>
      <c r="D2134" s="20">
        <v>5</v>
      </c>
      <c r="E2134" s="20">
        <v>25</v>
      </c>
      <c r="F2134" s="20" t="s">
        <v>14</v>
      </c>
      <c r="G2134" s="20" t="s">
        <v>11</v>
      </c>
      <c r="H2134" s="21">
        <v>45141</v>
      </c>
    </row>
    <row r="2135" spans="1:8" ht="22.6" customHeight="1">
      <c r="A2135" s="20" t="s">
        <v>2156</v>
      </c>
      <c r="B2135" s="20" t="s">
        <v>35</v>
      </c>
      <c r="C2135" s="20">
        <v>3</v>
      </c>
      <c r="D2135" s="20">
        <v>1.5</v>
      </c>
      <c r="E2135" s="20">
        <v>4.5</v>
      </c>
      <c r="F2135" s="20" t="s">
        <v>14</v>
      </c>
      <c r="G2135" s="20" t="s">
        <v>11</v>
      </c>
      <c r="H2135" s="21">
        <v>45285</v>
      </c>
    </row>
    <row r="2136" spans="1:8" ht="22.6" customHeight="1">
      <c r="A2136" s="20" t="s">
        <v>2157</v>
      </c>
      <c r="B2136" s="20" t="s">
        <v>27</v>
      </c>
      <c r="C2136" s="20">
        <v>5</v>
      </c>
      <c r="D2136" s="20">
        <v>4</v>
      </c>
      <c r="E2136" s="20">
        <v>20</v>
      </c>
      <c r="F2136" s="20" t="s">
        <v>20</v>
      </c>
      <c r="G2136" s="20" t="s">
        <v>20</v>
      </c>
      <c r="H2136" s="21">
        <v>45256</v>
      </c>
    </row>
    <row r="2137" spans="1:8" ht="22.6" customHeight="1">
      <c r="A2137" s="20" t="s">
        <v>2158</v>
      </c>
      <c r="B2137" s="20" t="s">
        <v>35</v>
      </c>
      <c r="C2137" s="20">
        <v>1</v>
      </c>
      <c r="D2137" s="20">
        <v>1.5</v>
      </c>
      <c r="E2137" s="20">
        <v>1.5</v>
      </c>
      <c r="F2137" s="20" t="s">
        <v>20</v>
      </c>
      <c r="G2137" s="20" t="s">
        <v>11</v>
      </c>
      <c r="H2137" s="21">
        <v>2</v>
      </c>
    </row>
    <row r="2138" spans="1:8" ht="22.6" customHeight="1">
      <c r="A2138" s="20" t="s">
        <v>2159</v>
      </c>
      <c r="B2138" s="20" t="s">
        <v>35</v>
      </c>
      <c r="C2138" s="20">
        <v>1</v>
      </c>
      <c r="D2138" s="20">
        <v>1.5</v>
      </c>
      <c r="E2138" s="20">
        <v>1.5</v>
      </c>
      <c r="F2138" s="20" t="s">
        <v>10</v>
      </c>
      <c r="G2138" s="20" t="s">
        <v>15</v>
      </c>
      <c r="H2138" s="21">
        <v>45152</v>
      </c>
    </row>
    <row r="2139" spans="1:8" ht="22.6" customHeight="1">
      <c r="A2139" s="20" t="s">
        <v>2160</v>
      </c>
      <c r="B2139" s="20" t="s">
        <v>24</v>
      </c>
      <c r="C2139" s="20">
        <v>2</v>
      </c>
      <c r="D2139" s="20">
        <v>4</v>
      </c>
      <c r="E2139" s="20">
        <v>8</v>
      </c>
      <c r="F2139" s="20" t="s">
        <v>22</v>
      </c>
      <c r="G2139" s="20" t="s">
        <v>20</v>
      </c>
      <c r="H2139" s="21">
        <v>45057</v>
      </c>
    </row>
    <row r="2140" spans="1:8" ht="22.6" customHeight="1">
      <c r="A2140" s="20" t="s">
        <v>2161</v>
      </c>
      <c r="B2140" s="20" t="s">
        <v>39</v>
      </c>
      <c r="C2140" s="20">
        <v>4</v>
      </c>
      <c r="D2140" s="20">
        <v>3</v>
      </c>
      <c r="E2140" s="20">
        <v>12</v>
      </c>
      <c r="F2140" s="20" t="s">
        <v>14</v>
      </c>
      <c r="G2140" s="20" t="s">
        <v>15</v>
      </c>
      <c r="H2140" s="21">
        <v>45188</v>
      </c>
    </row>
    <row r="2141" spans="1:8" ht="22.6" customHeight="1">
      <c r="A2141" s="20" t="s">
        <v>2162</v>
      </c>
      <c r="B2141" s="20" t="s">
        <v>188</v>
      </c>
      <c r="C2141" s="20">
        <v>2</v>
      </c>
      <c r="D2141" s="20">
        <v>4</v>
      </c>
      <c r="E2141" s="20">
        <v>8</v>
      </c>
      <c r="F2141" s="20" t="s">
        <v>10</v>
      </c>
      <c r="G2141" s="20" t="s">
        <v>20</v>
      </c>
      <c r="H2141" s="21">
        <v>45093</v>
      </c>
    </row>
    <row r="2142" spans="1:8" ht="22.6" customHeight="1">
      <c r="A2142" s="20" t="s">
        <v>2163</v>
      </c>
      <c r="B2142" s="20" t="s">
        <v>19</v>
      </c>
      <c r="C2142" s="20">
        <v>3</v>
      </c>
      <c r="D2142" s="20">
        <v>5</v>
      </c>
      <c r="E2142" s="20">
        <v>15</v>
      </c>
      <c r="F2142" s="20" t="s">
        <v>14</v>
      </c>
      <c r="G2142" s="20" t="s">
        <v>20</v>
      </c>
      <c r="H2142" s="21">
        <v>45125</v>
      </c>
    </row>
    <row r="2143" spans="1:8" ht="22.6" customHeight="1">
      <c r="A2143" s="20" t="s">
        <v>2164</v>
      </c>
      <c r="B2143" s="20" t="s">
        <v>39</v>
      </c>
      <c r="C2143" s="20">
        <v>3</v>
      </c>
      <c r="D2143" s="20">
        <v>3</v>
      </c>
      <c r="E2143" s="20">
        <v>9</v>
      </c>
      <c r="F2143" s="20" t="s">
        <v>10</v>
      </c>
      <c r="G2143" s="20" t="s">
        <v>11</v>
      </c>
      <c r="H2143" s="21">
        <v>44977</v>
      </c>
    </row>
    <row r="2144" spans="1:8" ht="22.6" customHeight="1">
      <c r="A2144" s="20" t="s">
        <v>2165</v>
      </c>
      <c r="B2144" s="20" t="s">
        <v>9</v>
      </c>
      <c r="C2144" s="20">
        <v>4</v>
      </c>
      <c r="D2144" s="20">
        <v>2</v>
      </c>
      <c r="E2144" s="20">
        <v>8</v>
      </c>
      <c r="F2144" s="20" t="s">
        <v>10</v>
      </c>
      <c r="G2144" s="20" t="s">
        <v>15</v>
      </c>
      <c r="H2144" s="21">
        <v>45266</v>
      </c>
    </row>
    <row r="2145" spans="1:8" ht="22.6" customHeight="1">
      <c r="A2145" s="20" t="s">
        <v>2166</v>
      </c>
      <c r="B2145" s="20" t="s">
        <v>24</v>
      </c>
      <c r="C2145" s="20">
        <v>5</v>
      </c>
      <c r="D2145" s="20">
        <v>4</v>
      </c>
      <c r="E2145" s="20">
        <v>20</v>
      </c>
      <c r="F2145" s="20" t="s">
        <v>10</v>
      </c>
      <c r="G2145" s="20" t="s">
        <v>20</v>
      </c>
      <c r="H2145" s="21">
        <v>45191</v>
      </c>
    </row>
    <row r="2146" spans="1:8" ht="22.6" customHeight="1">
      <c r="A2146" s="20" t="s">
        <v>2167</v>
      </c>
      <c r="B2146" s="20" t="s">
        <v>17</v>
      </c>
      <c r="C2146" s="20">
        <v>4</v>
      </c>
      <c r="D2146" s="20">
        <v>1</v>
      </c>
      <c r="E2146" s="20">
        <v>4</v>
      </c>
      <c r="F2146" s="20" t="s">
        <v>22</v>
      </c>
      <c r="G2146" s="20" t="s">
        <v>15</v>
      </c>
      <c r="H2146" s="21">
        <v>44970</v>
      </c>
    </row>
    <row r="2147" spans="1:8" ht="22.6" customHeight="1">
      <c r="A2147" s="20" t="s">
        <v>2168</v>
      </c>
      <c r="B2147" s="20" t="s">
        <v>13</v>
      </c>
      <c r="C2147" s="20">
        <v>2</v>
      </c>
      <c r="D2147" s="20">
        <v>3</v>
      </c>
      <c r="E2147" s="20">
        <v>6</v>
      </c>
      <c r="F2147" s="20" t="s">
        <v>22</v>
      </c>
      <c r="G2147" s="20" t="s">
        <v>20</v>
      </c>
      <c r="H2147" s="21">
        <v>45056</v>
      </c>
    </row>
    <row r="2148" spans="1:8" ht="22.6" customHeight="1">
      <c r="A2148" s="20" t="s">
        <v>2169</v>
      </c>
      <c r="B2148" s="20" t="s">
        <v>39</v>
      </c>
      <c r="C2148" s="20">
        <v>5</v>
      </c>
      <c r="D2148" s="20">
        <v>3</v>
      </c>
      <c r="E2148" s="20">
        <v>15</v>
      </c>
      <c r="F2148" s="20" t="s">
        <v>20</v>
      </c>
      <c r="G2148" s="20" t="s">
        <v>11</v>
      </c>
      <c r="H2148" s="21">
        <v>44940</v>
      </c>
    </row>
    <row r="2149" spans="1:8" ht="22.6" customHeight="1">
      <c r="A2149" s="20" t="s">
        <v>2170</v>
      </c>
      <c r="B2149" s="20" t="s">
        <v>13</v>
      </c>
      <c r="C2149" s="20">
        <v>4</v>
      </c>
      <c r="D2149" s="20">
        <v>3</v>
      </c>
      <c r="E2149" s="20">
        <v>12</v>
      </c>
      <c r="F2149" s="20" t="s">
        <v>20</v>
      </c>
      <c r="G2149" s="20" t="s">
        <v>20</v>
      </c>
      <c r="H2149" s="21">
        <v>45029</v>
      </c>
    </row>
    <row r="2150" spans="1:8" ht="22.6" customHeight="1">
      <c r="A2150" s="20" t="s">
        <v>2171</v>
      </c>
      <c r="B2150" s="20" t="s">
        <v>17</v>
      </c>
      <c r="C2150" s="20">
        <v>2</v>
      </c>
      <c r="D2150" s="20">
        <v>1</v>
      </c>
      <c r="E2150" s="20">
        <v>2</v>
      </c>
      <c r="F2150" s="20" t="s">
        <v>14</v>
      </c>
      <c r="G2150" s="20" t="s">
        <v>20</v>
      </c>
      <c r="H2150" s="21">
        <v>2</v>
      </c>
    </row>
    <row r="2151" spans="1:8" ht="22.6" customHeight="1">
      <c r="A2151" s="20" t="s">
        <v>2172</v>
      </c>
      <c r="B2151" s="20" t="s">
        <v>19</v>
      </c>
      <c r="C2151" s="20">
        <v>5</v>
      </c>
      <c r="D2151" s="20">
        <v>5</v>
      </c>
      <c r="E2151" s="20">
        <v>25</v>
      </c>
      <c r="F2151" s="20" t="s">
        <v>14</v>
      </c>
      <c r="G2151" s="20" t="s">
        <v>11</v>
      </c>
      <c r="H2151" s="21">
        <v>45083</v>
      </c>
    </row>
    <row r="2152" spans="1:8" ht="22.6" customHeight="1">
      <c r="A2152" s="20" t="s">
        <v>2173</v>
      </c>
      <c r="B2152" s="20" t="s">
        <v>188</v>
      </c>
      <c r="C2152" s="20">
        <v>3</v>
      </c>
      <c r="D2152" s="20">
        <v>4</v>
      </c>
      <c r="E2152" s="20">
        <v>12</v>
      </c>
      <c r="F2152" s="20" t="s">
        <v>20</v>
      </c>
      <c r="G2152" s="20" t="s">
        <v>20</v>
      </c>
      <c r="H2152" s="21">
        <v>44960</v>
      </c>
    </row>
    <row r="2153" spans="1:8" ht="22.6" customHeight="1">
      <c r="A2153" s="20" t="s">
        <v>2174</v>
      </c>
      <c r="B2153" s="20" t="s">
        <v>39</v>
      </c>
      <c r="C2153" s="20">
        <v>5</v>
      </c>
      <c r="D2153" s="20">
        <v>3</v>
      </c>
      <c r="E2153" s="20">
        <v>15</v>
      </c>
      <c r="F2153" s="20" t="s">
        <v>20</v>
      </c>
      <c r="G2153" s="20" t="s">
        <v>11</v>
      </c>
      <c r="H2153" s="21">
        <v>45263</v>
      </c>
    </row>
    <row r="2154" spans="1:8" ht="22.6" customHeight="1">
      <c r="A2154" s="20" t="s">
        <v>2175</v>
      </c>
      <c r="B2154" s="20" t="s">
        <v>27</v>
      </c>
      <c r="C2154" s="20">
        <v>3</v>
      </c>
      <c r="D2154" s="20">
        <v>4</v>
      </c>
      <c r="E2154" s="20">
        <v>12</v>
      </c>
      <c r="F2154" s="20" t="s">
        <v>20</v>
      </c>
      <c r="G2154" s="20" t="s">
        <v>15</v>
      </c>
      <c r="H2154" s="21">
        <v>45119</v>
      </c>
    </row>
    <row r="2155" spans="1:8" ht="22.6" customHeight="1">
      <c r="A2155" s="20" t="s">
        <v>2176</v>
      </c>
      <c r="B2155" s="20" t="s">
        <v>9</v>
      </c>
      <c r="C2155" s="20">
        <v>4</v>
      </c>
      <c r="D2155" s="20">
        <v>2</v>
      </c>
      <c r="E2155" s="20">
        <v>8</v>
      </c>
      <c r="F2155" s="20" t="s">
        <v>20</v>
      </c>
      <c r="G2155" s="20" t="s">
        <v>15</v>
      </c>
      <c r="H2155" s="21">
        <v>45247</v>
      </c>
    </row>
    <row r="2156" spans="1:8" ht="22.6" customHeight="1">
      <c r="A2156" s="20" t="s">
        <v>2177</v>
      </c>
      <c r="B2156" s="20" t="s">
        <v>9</v>
      </c>
      <c r="C2156" s="20">
        <v>3</v>
      </c>
      <c r="D2156" s="20">
        <v>2</v>
      </c>
      <c r="E2156" s="20">
        <v>6</v>
      </c>
      <c r="F2156" s="20" t="s">
        <v>22</v>
      </c>
      <c r="G2156" s="20" t="s">
        <v>15</v>
      </c>
      <c r="H2156" s="21">
        <v>45123</v>
      </c>
    </row>
    <row r="2157" spans="1:8" ht="22.6" customHeight="1">
      <c r="A2157" s="20" t="s">
        <v>2178</v>
      </c>
      <c r="B2157" s="20" t="s">
        <v>24</v>
      </c>
      <c r="C2157" s="20">
        <v>1</v>
      </c>
      <c r="D2157" s="20">
        <v>4</v>
      </c>
      <c r="E2157" s="20">
        <v>4</v>
      </c>
      <c r="F2157" s="20" t="s">
        <v>20</v>
      </c>
      <c r="G2157" s="20" t="s">
        <v>15</v>
      </c>
      <c r="H2157" s="21">
        <v>45205</v>
      </c>
    </row>
    <row r="2158" spans="1:8" ht="22.6" customHeight="1">
      <c r="A2158" s="20" t="s">
        <v>2179</v>
      </c>
      <c r="B2158" s="20" t="s">
        <v>188</v>
      </c>
      <c r="C2158" s="20">
        <v>4</v>
      </c>
      <c r="D2158" s="20">
        <v>4</v>
      </c>
      <c r="E2158" s="20">
        <v>16</v>
      </c>
      <c r="F2158" s="20" t="s">
        <v>10</v>
      </c>
      <c r="G2158" s="20" t="s">
        <v>15</v>
      </c>
      <c r="H2158" s="21">
        <v>45021</v>
      </c>
    </row>
    <row r="2159" spans="1:8" ht="22.6" customHeight="1">
      <c r="A2159" s="20" t="s">
        <v>2180</v>
      </c>
      <c r="B2159" s="20" t="s">
        <v>39</v>
      </c>
      <c r="C2159" s="20">
        <v>5</v>
      </c>
      <c r="D2159" s="20">
        <v>3</v>
      </c>
      <c r="E2159" s="20">
        <v>15</v>
      </c>
      <c r="F2159" s="20" t="s">
        <v>14</v>
      </c>
      <c r="G2159" s="20" t="s">
        <v>11</v>
      </c>
      <c r="H2159" s="21">
        <v>45209</v>
      </c>
    </row>
    <row r="2160" spans="1:8" ht="22.6" customHeight="1">
      <c r="A2160" s="20" t="s">
        <v>2181</v>
      </c>
      <c r="B2160" s="20" t="s">
        <v>9</v>
      </c>
      <c r="C2160" s="20">
        <v>3</v>
      </c>
      <c r="D2160" s="20">
        <v>2</v>
      </c>
      <c r="E2160" s="20">
        <v>6</v>
      </c>
      <c r="F2160" s="20" t="s">
        <v>22</v>
      </c>
      <c r="G2160" s="20" t="s">
        <v>11</v>
      </c>
      <c r="H2160" s="21">
        <v>2</v>
      </c>
    </row>
    <row r="2161" spans="1:8" ht="22.6" customHeight="1">
      <c r="A2161" s="20" t="s">
        <v>2182</v>
      </c>
      <c r="B2161" s="20" t="s">
        <v>9</v>
      </c>
      <c r="C2161" s="20">
        <v>1</v>
      </c>
      <c r="D2161" s="20">
        <v>2</v>
      </c>
      <c r="E2161" s="20">
        <v>2</v>
      </c>
      <c r="F2161" s="20" t="s">
        <v>22</v>
      </c>
      <c r="G2161" s="20" t="s">
        <v>11</v>
      </c>
      <c r="H2161" s="21">
        <v>45268</v>
      </c>
    </row>
    <row r="2162" spans="1:8" ht="22.6" customHeight="1">
      <c r="A2162" s="20" t="s">
        <v>2183</v>
      </c>
      <c r="B2162" s="20" t="s">
        <v>35</v>
      </c>
      <c r="C2162" s="20">
        <v>1</v>
      </c>
      <c r="D2162" s="20">
        <v>1.5</v>
      </c>
      <c r="E2162" s="20">
        <v>1.5</v>
      </c>
      <c r="F2162" s="20" t="s">
        <v>20</v>
      </c>
      <c r="G2162" s="20" t="s">
        <v>15</v>
      </c>
      <c r="H2162" s="21">
        <v>45159</v>
      </c>
    </row>
    <row r="2163" spans="1:8" ht="22.6" customHeight="1">
      <c r="A2163" s="20" t="s">
        <v>2184</v>
      </c>
      <c r="B2163" s="20" t="s">
        <v>39</v>
      </c>
      <c r="C2163" s="20">
        <v>2</v>
      </c>
      <c r="D2163" s="20">
        <v>3</v>
      </c>
      <c r="E2163" s="20">
        <v>6</v>
      </c>
      <c r="F2163" s="20" t="s">
        <v>10</v>
      </c>
      <c r="G2163" s="20" t="s">
        <v>15</v>
      </c>
      <c r="H2163" s="21">
        <v>44943</v>
      </c>
    </row>
    <row r="2164" spans="1:8" ht="22.6" customHeight="1">
      <c r="A2164" s="20" t="s">
        <v>2185</v>
      </c>
      <c r="B2164" s="20" t="s">
        <v>19</v>
      </c>
      <c r="C2164" s="20">
        <v>1</v>
      </c>
      <c r="D2164" s="20">
        <v>5</v>
      </c>
      <c r="E2164" s="20">
        <v>5</v>
      </c>
      <c r="F2164" s="20" t="s">
        <v>20</v>
      </c>
      <c r="G2164" s="20" t="s">
        <v>11</v>
      </c>
      <c r="H2164" s="21">
        <v>44970</v>
      </c>
    </row>
    <row r="2165" spans="1:8" ht="22.6" customHeight="1">
      <c r="A2165" s="20" t="s">
        <v>2186</v>
      </c>
      <c r="B2165" s="20" t="s">
        <v>35</v>
      </c>
      <c r="C2165" s="20">
        <v>4</v>
      </c>
      <c r="D2165" s="20">
        <v>1.5</v>
      </c>
      <c r="E2165" s="20">
        <v>6</v>
      </c>
      <c r="F2165" s="20" t="s">
        <v>20</v>
      </c>
      <c r="G2165" s="20" t="s">
        <v>20</v>
      </c>
      <c r="H2165" s="21">
        <v>45075</v>
      </c>
    </row>
    <row r="2166" spans="1:8" ht="22.6" customHeight="1">
      <c r="A2166" s="20" t="s">
        <v>2187</v>
      </c>
      <c r="B2166" s="20" t="s">
        <v>19</v>
      </c>
      <c r="C2166" s="20">
        <v>5</v>
      </c>
      <c r="D2166" s="20">
        <v>5</v>
      </c>
      <c r="E2166" s="20">
        <v>25</v>
      </c>
      <c r="F2166" s="20" t="s">
        <v>10</v>
      </c>
      <c r="G2166" s="20" t="s">
        <v>11</v>
      </c>
      <c r="H2166" s="21">
        <v>44946</v>
      </c>
    </row>
    <row r="2167" spans="1:8" ht="22.6" customHeight="1">
      <c r="A2167" s="20" t="s">
        <v>2188</v>
      </c>
      <c r="B2167" s="20" t="s">
        <v>17</v>
      </c>
      <c r="C2167" s="20">
        <v>1</v>
      </c>
      <c r="D2167" s="20">
        <v>1</v>
      </c>
      <c r="E2167" s="20">
        <v>1</v>
      </c>
      <c r="F2167" s="20" t="s">
        <v>20</v>
      </c>
      <c r="G2167" s="20" t="s">
        <v>15</v>
      </c>
      <c r="H2167" s="21">
        <v>45067</v>
      </c>
    </row>
    <row r="2168" spans="1:8" ht="22.6" customHeight="1">
      <c r="A2168" s="20" t="s">
        <v>2189</v>
      </c>
      <c r="B2168" s="20" t="s">
        <v>39</v>
      </c>
      <c r="C2168" s="20">
        <v>5</v>
      </c>
      <c r="D2168" s="20">
        <v>3</v>
      </c>
      <c r="E2168" s="20">
        <v>15</v>
      </c>
      <c r="F2168" s="20" t="s">
        <v>22</v>
      </c>
      <c r="G2168" s="20" t="s">
        <v>15</v>
      </c>
      <c r="H2168" s="21">
        <v>44936</v>
      </c>
    </row>
    <row r="2169" spans="1:8" ht="22.6" customHeight="1">
      <c r="A2169" s="20" t="s">
        <v>2190</v>
      </c>
      <c r="B2169" s="20" t="s">
        <v>27</v>
      </c>
      <c r="C2169" s="20">
        <v>5</v>
      </c>
      <c r="D2169" s="20">
        <v>4</v>
      </c>
      <c r="E2169" s="20">
        <v>20</v>
      </c>
      <c r="F2169" s="20" t="s">
        <v>20</v>
      </c>
      <c r="G2169" s="20" t="s">
        <v>11</v>
      </c>
      <c r="H2169" s="21">
        <v>45036</v>
      </c>
    </row>
    <row r="2170" spans="1:8" ht="22.6" customHeight="1">
      <c r="A2170" s="20" t="s">
        <v>2191</v>
      </c>
      <c r="B2170" s="20" t="s">
        <v>17</v>
      </c>
      <c r="C2170" s="20">
        <v>4</v>
      </c>
      <c r="D2170" s="20">
        <v>1</v>
      </c>
      <c r="E2170" s="20">
        <v>4</v>
      </c>
      <c r="F2170" s="20" t="s">
        <v>10</v>
      </c>
      <c r="G2170" s="20" t="s">
        <v>15</v>
      </c>
      <c r="H2170" s="21">
        <v>45266</v>
      </c>
    </row>
    <row r="2171" spans="1:8" ht="22.6" customHeight="1">
      <c r="A2171" s="20" t="s">
        <v>2192</v>
      </c>
      <c r="B2171" s="20" t="s">
        <v>13</v>
      </c>
      <c r="C2171" s="20">
        <v>1</v>
      </c>
      <c r="D2171" s="20">
        <v>3</v>
      </c>
      <c r="E2171" s="20">
        <v>3</v>
      </c>
      <c r="F2171" s="20" t="s">
        <v>14</v>
      </c>
      <c r="G2171" s="20" t="s">
        <v>20</v>
      </c>
      <c r="H2171" s="21">
        <v>45081</v>
      </c>
    </row>
    <row r="2172" spans="1:8" ht="22.6" customHeight="1">
      <c r="A2172" s="20" t="s">
        <v>2193</v>
      </c>
      <c r="B2172" s="20" t="s">
        <v>19</v>
      </c>
      <c r="C2172" s="20">
        <v>3</v>
      </c>
      <c r="D2172" s="20">
        <v>5</v>
      </c>
      <c r="E2172" s="20">
        <v>15</v>
      </c>
      <c r="F2172" s="20" t="s">
        <v>14</v>
      </c>
      <c r="G2172" s="20" t="s">
        <v>15</v>
      </c>
      <c r="H2172" s="21">
        <v>45289</v>
      </c>
    </row>
    <row r="2173" spans="1:8" ht="22.6" customHeight="1">
      <c r="A2173" s="20" t="s">
        <v>2194</v>
      </c>
      <c r="B2173" s="20" t="s">
        <v>27</v>
      </c>
      <c r="C2173" s="20">
        <v>3</v>
      </c>
      <c r="D2173" s="20">
        <v>4</v>
      </c>
      <c r="E2173" s="20">
        <v>12</v>
      </c>
      <c r="F2173" s="20" t="s">
        <v>10</v>
      </c>
      <c r="G2173" s="20" t="s">
        <v>20</v>
      </c>
      <c r="H2173" s="21">
        <v>44962</v>
      </c>
    </row>
    <row r="2174" spans="1:8" ht="22.6" customHeight="1">
      <c r="A2174" s="20" t="s">
        <v>2195</v>
      </c>
      <c r="B2174" s="20" t="s">
        <v>13</v>
      </c>
      <c r="C2174" s="20">
        <v>4</v>
      </c>
      <c r="D2174" s="20">
        <v>3</v>
      </c>
      <c r="E2174" s="20">
        <v>12</v>
      </c>
      <c r="F2174" s="20" t="s">
        <v>10</v>
      </c>
      <c r="G2174" s="20" t="s">
        <v>20</v>
      </c>
      <c r="H2174" s="21">
        <v>45067</v>
      </c>
    </row>
    <row r="2175" spans="1:8" ht="22.6" customHeight="1">
      <c r="A2175" s="20" t="s">
        <v>2196</v>
      </c>
      <c r="B2175" s="20" t="s">
        <v>19</v>
      </c>
      <c r="C2175" s="20">
        <v>4</v>
      </c>
      <c r="D2175" s="20">
        <v>5</v>
      </c>
      <c r="E2175" s="20">
        <v>20</v>
      </c>
      <c r="F2175" s="20" t="s">
        <v>10</v>
      </c>
      <c r="G2175" s="20" t="s">
        <v>11</v>
      </c>
      <c r="H2175" s="21">
        <v>45154</v>
      </c>
    </row>
    <row r="2176" spans="1:8" ht="22.6" customHeight="1">
      <c r="A2176" s="20" t="s">
        <v>2197</v>
      </c>
      <c r="B2176" s="20" t="s">
        <v>10044</v>
      </c>
      <c r="C2176" s="20">
        <v>5</v>
      </c>
      <c r="D2176" s="20">
        <v>3</v>
      </c>
      <c r="E2176" s="20">
        <v>15</v>
      </c>
      <c r="F2176" s="20" t="s">
        <v>20</v>
      </c>
      <c r="G2176" s="20" t="s">
        <v>20</v>
      </c>
      <c r="H2176" s="21">
        <v>45035</v>
      </c>
    </row>
    <row r="2177" spans="1:8" ht="22.6" customHeight="1">
      <c r="A2177" s="20" t="s">
        <v>2198</v>
      </c>
      <c r="B2177" s="20" t="s">
        <v>24</v>
      </c>
      <c r="C2177" s="20">
        <v>4</v>
      </c>
      <c r="D2177" s="20">
        <v>4</v>
      </c>
      <c r="E2177" s="20">
        <v>16</v>
      </c>
      <c r="F2177" s="20" t="s">
        <v>10</v>
      </c>
      <c r="G2177" s="20" t="s">
        <v>15</v>
      </c>
      <c r="H2177" s="21">
        <v>45283</v>
      </c>
    </row>
    <row r="2178" spans="1:8" ht="22.6" customHeight="1">
      <c r="A2178" s="20" t="s">
        <v>2199</v>
      </c>
      <c r="B2178" s="20" t="s">
        <v>9</v>
      </c>
      <c r="C2178" s="20">
        <v>2</v>
      </c>
      <c r="D2178" s="20">
        <v>2</v>
      </c>
      <c r="E2178" s="20">
        <v>4</v>
      </c>
      <c r="F2178" s="20" t="s">
        <v>20</v>
      </c>
      <c r="G2178" s="20" t="s">
        <v>15</v>
      </c>
      <c r="H2178" s="21">
        <v>45029</v>
      </c>
    </row>
    <row r="2179" spans="1:8" ht="22.6" customHeight="1">
      <c r="A2179" s="20" t="s">
        <v>2200</v>
      </c>
      <c r="B2179" s="20" t="s">
        <v>17</v>
      </c>
      <c r="C2179" s="20">
        <v>4</v>
      </c>
      <c r="D2179" s="20">
        <v>1</v>
      </c>
      <c r="E2179" s="20">
        <v>4</v>
      </c>
      <c r="F2179" s="20" t="s">
        <v>14</v>
      </c>
      <c r="G2179" s="20" t="s">
        <v>20</v>
      </c>
      <c r="H2179" s="21">
        <v>45098</v>
      </c>
    </row>
    <row r="2180" spans="1:8" ht="22.6" customHeight="1">
      <c r="A2180" s="20" t="s">
        <v>2201</v>
      </c>
      <c r="B2180" s="20" t="s">
        <v>35</v>
      </c>
      <c r="C2180" s="20">
        <v>2</v>
      </c>
      <c r="D2180" s="20">
        <v>1.5</v>
      </c>
      <c r="E2180" s="20">
        <v>3</v>
      </c>
      <c r="F2180" s="20" t="s">
        <v>20</v>
      </c>
      <c r="G2180" s="20" t="s">
        <v>11</v>
      </c>
      <c r="H2180" s="21">
        <v>45063</v>
      </c>
    </row>
    <row r="2181" spans="1:8" ht="22.6" customHeight="1">
      <c r="A2181" s="20" t="s">
        <v>2202</v>
      </c>
      <c r="B2181" s="20" t="s">
        <v>24</v>
      </c>
      <c r="C2181" s="20">
        <v>1</v>
      </c>
      <c r="D2181" s="20">
        <v>4</v>
      </c>
      <c r="E2181" s="20">
        <v>4</v>
      </c>
      <c r="F2181" s="20" t="s">
        <v>10</v>
      </c>
      <c r="G2181" s="20" t="s">
        <v>11</v>
      </c>
      <c r="H2181" s="21">
        <v>45105</v>
      </c>
    </row>
    <row r="2182" spans="1:8" ht="22.6" customHeight="1">
      <c r="A2182" s="20" t="s">
        <v>2203</v>
      </c>
      <c r="B2182" s="20" t="s">
        <v>24</v>
      </c>
      <c r="C2182" s="20">
        <v>4</v>
      </c>
      <c r="D2182" s="20">
        <v>4</v>
      </c>
      <c r="E2182" s="20">
        <v>16</v>
      </c>
      <c r="F2182" s="20" t="s">
        <v>22</v>
      </c>
      <c r="G2182" s="20" t="s">
        <v>20</v>
      </c>
      <c r="H2182" s="21">
        <v>45251</v>
      </c>
    </row>
    <row r="2183" spans="1:8" ht="22.6" customHeight="1">
      <c r="A2183" s="20" t="s">
        <v>2204</v>
      </c>
      <c r="B2183" s="20" t="s">
        <v>27</v>
      </c>
      <c r="C2183" s="20">
        <v>3</v>
      </c>
      <c r="D2183" s="20">
        <v>4</v>
      </c>
      <c r="E2183" s="20">
        <v>12</v>
      </c>
      <c r="F2183" s="20" t="s">
        <v>14</v>
      </c>
      <c r="G2183" s="20" t="s">
        <v>20</v>
      </c>
      <c r="H2183" s="21">
        <v>45054</v>
      </c>
    </row>
    <row r="2184" spans="1:8" ht="22.6" customHeight="1">
      <c r="A2184" s="20" t="s">
        <v>2205</v>
      </c>
      <c r="B2184" s="20" t="s">
        <v>24</v>
      </c>
      <c r="C2184" s="20">
        <v>2</v>
      </c>
      <c r="D2184" s="20">
        <v>4</v>
      </c>
      <c r="E2184" s="20">
        <v>8</v>
      </c>
      <c r="F2184" s="20" t="s">
        <v>10</v>
      </c>
      <c r="G2184" s="20" t="s">
        <v>11</v>
      </c>
      <c r="H2184" s="21">
        <v>45236</v>
      </c>
    </row>
    <row r="2185" spans="1:8" ht="22.6" customHeight="1">
      <c r="A2185" s="20" t="s">
        <v>2206</v>
      </c>
      <c r="B2185" s="20" t="s">
        <v>24</v>
      </c>
      <c r="C2185" s="20">
        <v>2</v>
      </c>
      <c r="D2185" s="20">
        <v>4</v>
      </c>
      <c r="E2185" s="20">
        <v>8</v>
      </c>
      <c r="F2185" s="20" t="s">
        <v>10</v>
      </c>
      <c r="G2185" s="20" t="s">
        <v>20</v>
      </c>
      <c r="H2185" s="21">
        <v>45248</v>
      </c>
    </row>
    <row r="2186" spans="1:8" ht="22.6" customHeight="1">
      <c r="A2186" s="20" t="s">
        <v>2207</v>
      </c>
      <c r="B2186" s="20" t="s">
        <v>9</v>
      </c>
      <c r="C2186" s="20">
        <v>4</v>
      </c>
      <c r="D2186" s="20">
        <v>2</v>
      </c>
      <c r="E2186" s="20">
        <v>8</v>
      </c>
      <c r="F2186" s="20" t="s">
        <v>22</v>
      </c>
      <c r="G2186" s="20" t="s">
        <v>20</v>
      </c>
      <c r="H2186" s="21">
        <v>45174</v>
      </c>
    </row>
    <row r="2187" spans="1:8" ht="22.6" customHeight="1">
      <c r="A2187" s="20" t="s">
        <v>2208</v>
      </c>
      <c r="B2187" s="20" t="s">
        <v>35</v>
      </c>
      <c r="C2187" s="20">
        <v>5</v>
      </c>
      <c r="D2187" s="20">
        <v>1.5</v>
      </c>
      <c r="E2187" s="20">
        <v>7.5</v>
      </c>
      <c r="F2187" s="20" t="s">
        <v>22</v>
      </c>
      <c r="G2187" s="20" t="s">
        <v>20</v>
      </c>
      <c r="H2187" s="21">
        <v>45254</v>
      </c>
    </row>
    <row r="2188" spans="1:8" ht="22.6" customHeight="1">
      <c r="A2188" s="20" t="s">
        <v>2209</v>
      </c>
      <c r="B2188" s="20" t="s">
        <v>13</v>
      </c>
      <c r="C2188" s="20">
        <v>4</v>
      </c>
      <c r="D2188" s="20">
        <v>3</v>
      </c>
      <c r="E2188" s="20">
        <v>12</v>
      </c>
      <c r="F2188" s="20" t="s">
        <v>10</v>
      </c>
      <c r="G2188" s="20" t="s">
        <v>11</v>
      </c>
      <c r="H2188" s="21">
        <v>45152</v>
      </c>
    </row>
    <row r="2189" spans="1:8" ht="22.6" customHeight="1">
      <c r="A2189" s="20" t="s">
        <v>2210</v>
      </c>
      <c r="B2189" s="20" t="s">
        <v>9</v>
      </c>
      <c r="C2189" s="20">
        <v>3</v>
      </c>
      <c r="D2189" s="20">
        <v>2</v>
      </c>
      <c r="E2189" s="20">
        <v>6</v>
      </c>
      <c r="F2189" s="20" t="s">
        <v>14</v>
      </c>
      <c r="G2189" s="20" t="s">
        <v>20</v>
      </c>
      <c r="H2189" s="21">
        <v>45077</v>
      </c>
    </row>
    <row r="2190" spans="1:8" ht="22.6" customHeight="1">
      <c r="A2190" s="20" t="s">
        <v>2211</v>
      </c>
      <c r="B2190" s="20" t="s">
        <v>13</v>
      </c>
      <c r="C2190" s="20">
        <v>5</v>
      </c>
      <c r="D2190" s="20">
        <v>3</v>
      </c>
      <c r="E2190" s="20">
        <v>15</v>
      </c>
      <c r="F2190" s="20" t="s">
        <v>20</v>
      </c>
      <c r="G2190" s="20" t="s">
        <v>11</v>
      </c>
      <c r="H2190" s="21">
        <v>45122</v>
      </c>
    </row>
    <row r="2191" spans="1:8" ht="22.6" customHeight="1">
      <c r="A2191" s="20" t="s">
        <v>2212</v>
      </c>
      <c r="B2191" s="20" t="s">
        <v>19</v>
      </c>
      <c r="C2191" s="20">
        <v>5</v>
      </c>
      <c r="D2191" s="20">
        <v>5</v>
      </c>
      <c r="E2191" s="20">
        <v>25</v>
      </c>
      <c r="F2191" s="20" t="s">
        <v>10</v>
      </c>
      <c r="G2191" s="20" t="s">
        <v>20</v>
      </c>
      <c r="H2191" s="21">
        <v>45236</v>
      </c>
    </row>
    <row r="2192" spans="1:8" ht="22.6" customHeight="1">
      <c r="A2192" s="20" t="s">
        <v>2213</v>
      </c>
      <c r="B2192" s="20" t="s">
        <v>24</v>
      </c>
      <c r="C2192" s="20">
        <v>4</v>
      </c>
      <c r="D2192" s="20">
        <v>4</v>
      </c>
      <c r="E2192" s="20">
        <v>16</v>
      </c>
      <c r="F2192" s="20" t="s">
        <v>10</v>
      </c>
      <c r="G2192" s="20" t="s">
        <v>20</v>
      </c>
      <c r="H2192" s="21">
        <v>45217</v>
      </c>
    </row>
    <row r="2193" spans="1:8" ht="22.6" customHeight="1">
      <c r="A2193" s="20" t="s">
        <v>2214</v>
      </c>
      <c r="B2193" s="20" t="s">
        <v>35</v>
      </c>
      <c r="C2193" s="20">
        <v>5</v>
      </c>
      <c r="D2193" s="20">
        <v>1.5</v>
      </c>
      <c r="E2193" s="20">
        <v>7.5</v>
      </c>
      <c r="F2193" s="20" t="s">
        <v>20</v>
      </c>
      <c r="G2193" s="20" t="s">
        <v>20</v>
      </c>
      <c r="H2193" s="21">
        <v>45245</v>
      </c>
    </row>
    <row r="2194" spans="1:8" ht="22.6" customHeight="1">
      <c r="A2194" s="20" t="s">
        <v>2215</v>
      </c>
      <c r="B2194" s="20" t="s">
        <v>24</v>
      </c>
      <c r="C2194" s="20">
        <v>5</v>
      </c>
      <c r="D2194" s="20">
        <v>4</v>
      </c>
      <c r="E2194" s="20">
        <v>20</v>
      </c>
      <c r="F2194" s="20" t="s">
        <v>10</v>
      </c>
      <c r="G2194" s="20" t="s">
        <v>15</v>
      </c>
      <c r="H2194" s="21">
        <v>44967</v>
      </c>
    </row>
    <row r="2195" spans="1:8" ht="22.6" customHeight="1">
      <c r="A2195" s="20" t="s">
        <v>2216</v>
      </c>
      <c r="B2195" s="20" t="s">
        <v>17</v>
      </c>
      <c r="C2195" s="20">
        <v>3</v>
      </c>
      <c r="D2195" s="20">
        <v>1</v>
      </c>
      <c r="E2195" s="20">
        <v>3</v>
      </c>
      <c r="F2195" s="20" t="s">
        <v>14</v>
      </c>
      <c r="G2195" s="20" t="s">
        <v>11</v>
      </c>
      <c r="H2195" s="21">
        <v>44952</v>
      </c>
    </row>
    <row r="2196" spans="1:8" ht="22.6" customHeight="1">
      <c r="A2196" s="20" t="s">
        <v>2217</v>
      </c>
      <c r="B2196" s="20" t="s">
        <v>27</v>
      </c>
      <c r="C2196" s="20">
        <v>2</v>
      </c>
      <c r="D2196" s="20">
        <v>4</v>
      </c>
      <c r="E2196" s="20">
        <v>8</v>
      </c>
      <c r="F2196" s="20" t="s">
        <v>22</v>
      </c>
      <c r="G2196" s="20" t="s">
        <v>20</v>
      </c>
      <c r="H2196" s="21">
        <v>45192</v>
      </c>
    </row>
    <row r="2197" spans="1:8" ht="22.6" customHeight="1">
      <c r="A2197" s="20" t="s">
        <v>2218</v>
      </c>
      <c r="B2197" s="20" t="s">
        <v>27</v>
      </c>
      <c r="C2197" s="20">
        <v>2</v>
      </c>
      <c r="D2197" s="20">
        <v>4</v>
      </c>
      <c r="E2197" s="20">
        <v>8</v>
      </c>
      <c r="F2197" s="20" t="s">
        <v>10</v>
      </c>
      <c r="G2197" s="20" t="s">
        <v>15</v>
      </c>
      <c r="H2197" s="21">
        <v>45075</v>
      </c>
    </row>
    <row r="2198" spans="1:8" ht="22.6" customHeight="1">
      <c r="A2198" s="20" t="s">
        <v>2219</v>
      </c>
      <c r="B2198" s="20" t="s">
        <v>27</v>
      </c>
      <c r="C2198" s="20">
        <v>3</v>
      </c>
      <c r="D2198" s="20">
        <v>4</v>
      </c>
      <c r="E2198" s="20">
        <v>12</v>
      </c>
      <c r="F2198" s="20" t="s">
        <v>14</v>
      </c>
      <c r="G2198" s="20" t="s">
        <v>20</v>
      </c>
      <c r="H2198" s="21">
        <v>44951</v>
      </c>
    </row>
    <row r="2199" spans="1:8" ht="22.6" customHeight="1">
      <c r="A2199" s="20" t="s">
        <v>2220</v>
      </c>
      <c r="B2199" s="20" t="s">
        <v>27</v>
      </c>
      <c r="C2199" s="20">
        <v>3</v>
      </c>
      <c r="D2199" s="20">
        <v>4</v>
      </c>
      <c r="E2199" s="20">
        <v>12</v>
      </c>
      <c r="F2199" s="20" t="s">
        <v>10</v>
      </c>
      <c r="G2199" s="20" t="s">
        <v>20</v>
      </c>
      <c r="H2199" s="21">
        <v>45231</v>
      </c>
    </row>
    <row r="2200" spans="1:8" ht="22.6" customHeight="1">
      <c r="A2200" s="20" t="s">
        <v>2221</v>
      </c>
      <c r="B2200" s="20" t="s">
        <v>19</v>
      </c>
      <c r="C2200" s="20">
        <v>5</v>
      </c>
      <c r="D2200" s="20">
        <v>5</v>
      </c>
      <c r="E2200" s="20">
        <v>25</v>
      </c>
      <c r="F2200" s="20" t="s">
        <v>20</v>
      </c>
      <c r="G2200" s="20" t="s">
        <v>11</v>
      </c>
      <c r="H2200" s="21">
        <v>45113</v>
      </c>
    </row>
    <row r="2201" spans="1:8" ht="22.6" customHeight="1">
      <c r="A2201" s="20" t="s">
        <v>2222</v>
      </c>
      <c r="B2201" s="20" t="s">
        <v>9</v>
      </c>
      <c r="C2201" s="20">
        <v>4</v>
      </c>
      <c r="D2201" s="20">
        <v>2</v>
      </c>
      <c r="E2201" s="20">
        <v>8</v>
      </c>
      <c r="F2201" s="20" t="s">
        <v>20</v>
      </c>
      <c r="G2201" s="20" t="s">
        <v>20</v>
      </c>
      <c r="H2201" s="21">
        <v>45007</v>
      </c>
    </row>
    <row r="2202" spans="1:8" ht="22.6" customHeight="1">
      <c r="A2202" s="20" t="s">
        <v>2223</v>
      </c>
      <c r="B2202" s="20" t="s">
        <v>27</v>
      </c>
      <c r="C2202" s="20">
        <v>3</v>
      </c>
      <c r="D2202" s="20">
        <v>4</v>
      </c>
      <c r="E2202" s="20">
        <v>12</v>
      </c>
      <c r="F2202" s="20" t="s">
        <v>10</v>
      </c>
      <c r="G2202" s="20" t="s">
        <v>20</v>
      </c>
      <c r="H2202" s="21">
        <v>45103</v>
      </c>
    </row>
    <row r="2203" spans="1:8" ht="22.6" customHeight="1">
      <c r="A2203" s="20" t="s">
        <v>2224</v>
      </c>
      <c r="B2203" s="20" t="s">
        <v>35</v>
      </c>
      <c r="C2203" s="20">
        <v>2</v>
      </c>
      <c r="D2203" s="20">
        <v>1.5</v>
      </c>
      <c r="E2203" s="20">
        <v>3</v>
      </c>
      <c r="F2203" s="20" t="s">
        <v>22</v>
      </c>
      <c r="G2203" s="20" t="s">
        <v>20</v>
      </c>
      <c r="H2203" s="21">
        <v>44940</v>
      </c>
    </row>
    <row r="2204" spans="1:8" ht="22.6" customHeight="1">
      <c r="A2204" s="20" t="s">
        <v>2225</v>
      </c>
      <c r="B2204" s="20" t="s">
        <v>39</v>
      </c>
      <c r="C2204" s="20">
        <v>2</v>
      </c>
      <c r="D2204" s="20">
        <v>3</v>
      </c>
      <c r="E2204" s="20">
        <v>6</v>
      </c>
      <c r="F2204" s="20" t="s">
        <v>14</v>
      </c>
      <c r="G2204" s="20" t="s">
        <v>20</v>
      </c>
      <c r="H2204" s="21">
        <v>45239</v>
      </c>
    </row>
    <row r="2205" spans="1:8" ht="22.6" customHeight="1">
      <c r="A2205" s="20" t="s">
        <v>2226</v>
      </c>
      <c r="B2205" s="20" t="s">
        <v>13</v>
      </c>
      <c r="C2205" s="20">
        <v>2</v>
      </c>
      <c r="D2205" s="20">
        <v>3</v>
      </c>
      <c r="E2205" s="20">
        <v>6</v>
      </c>
      <c r="F2205" s="20" t="s">
        <v>20</v>
      </c>
      <c r="G2205" s="20" t="s">
        <v>20</v>
      </c>
      <c r="H2205" s="21">
        <v>45274</v>
      </c>
    </row>
    <row r="2206" spans="1:8" ht="22.6" customHeight="1">
      <c r="A2206" s="20" t="s">
        <v>2227</v>
      </c>
      <c r="B2206" s="20" t="s">
        <v>13</v>
      </c>
      <c r="C2206" s="20">
        <v>2</v>
      </c>
      <c r="D2206" s="20">
        <v>3</v>
      </c>
      <c r="E2206" s="20">
        <v>6</v>
      </c>
      <c r="F2206" s="20" t="s">
        <v>20</v>
      </c>
      <c r="G2206" s="20" t="s">
        <v>20</v>
      </c>
      <c r="H2206" s="21">
        <v>44934</v>
      </c>
    </row>
    <row r="2207" spans="1:8" ht="22.6" customHeight="1">
      <c r="A2207" s="20" t="s">
        <v>2228</v>
      </c>
      <c r="B2207" s="20" t="s">
        <v>17</v>
      </c>
      <c r="C2207" s="20">
        <v>1</v>
      </c>
      <c r="D2207" s="20">
        <v>1</v>
      </c>
      <c r="E2207" s="20">
        <v>1</v>
      </c>
      <c r="F2207" s="20" t="s">
        <v>10</v>
      </c>
      <c r="G2207" s="20" t="s">
        <v>20</v>
      </c>
      <c r="H2207" s="21">
        <v>2</v>
      </c>
    </row>
    <row r="2208" spans="1:8" ht="22.6" customHeight="1">
      <c r="A2208" s="20" t="s">
        <v>2229</v>
      </c>
      <c r="B2208" s="20" t="s">
        <v>35</v>
      </c>
      <c r="C2208" s="20">
        <v>3</v>
      </c>
      <c r="D2208" s="20">
        <v>1.5</v>
      </c>
      <c r="E2208" s="20">
        <v>4.5</v>
      </c>
      <c r="F2208" s="20" t="s">
        <v>10</v>
      </c>
      <c r="G2208" s="20" t="s">
        <v>11</v>
      </c>
      <c r="H2208" s="21">
        <v>44977</v>
      </c>
    </row>
    <row r="2209" spans="1:8" ht="22.6" customHeight="1">
      <c r="A2209" s="20" t="s">
        <v>2230</v>
      </c>
      <c r="B2209" s="20" t="s">
        <v>9</v>
      </c>
      <c r="C2209" s="20">
        <v>3</v>
      </c>
      <c r="D2209" s="20">
        <v>2</v>
      </c>
      <c r="E2209" s="20">
        <v>6</v>
      </c>
      <c r="F2209" s="20" t="s">
        <v>10</v>
      </c>
      <c r="G2209" s="20" t="s">
        <v>15</v>
      </c>
      <c r="H2209" s="21">
        <v>45026</v>
      </c>
    </row>
    <row r="2210" spans="1:8" ht="22.6" customHeight="1">
      <c r="A2210" s="20" t="s">
        <v>2231</v>
      </c>
      <c r="B2210" s="20" t="s">
        <v>9</v>
      </c>
      <c r="C2210" s="20">
        <v>3</v>
      </c>
      <c r="D2210" s="20">
        <v>2</v>
      </c>
      <c r="E2210" s="20">
        <v>6</v>
      </c>
      <c r="F2210" s="20" t="s">
        <v>20</v>
      </c>
      <c r="G2210" s="20" t="s">
        <v>15</v>
      </c>
      <c r="H2210" s="21">
        <v>44966</v>
      </c>
    </row>
    <row r="2211" spans="1:8" ht="22.6" customHeight="1">
      <c r="A2211" s="20" t="s">
        <v>2232</v>
      </c>
      <c r="B2211" s="20" t="s">
        <v>24</v>
      </c>
      <c r="C2211" s="20">
        <v>2</v>
      </c>
      <c r="D2211" s="20">
        <v>4</v>
      </c>
      <c r="E2211" s="20">
        <v>8</v>
      </c>
      <c r="F2211" s="20" t="s">
        <v>20</v>
      </c>
      <c r="G2211" s="20" t="s">
        <v>20</v>
      </c>
      <c r="H2211" s="21">
        <v>45177</v>
      </c>
    </row>
    <row r="2212" spans="1:8" ht="22.6" customHeight="1">
      <c r="A2212" s="20" t="s">
        <v>2233</v>
      </c>
      <c r="B2212" s="20" t="s">
        <v>17</v>
      </c>
      <c r="C2212" s="20">
        <v>2</v>
      </c>
      <c r="D2212" s="20">
        <v>1</v>
      </c>
      <c r="E2212" s="20">
        <v>2</v>
      </c>
      <c r="F2212" s="20" t="s">
        <v>22</v>
      </c>
      <c r="G2212" s="20" t="s">
        <v>20</v>
      </c>
      <c r="H2212" s="21">
        <v>45115</v>
      </c>
    </row>
    <row r="2213" spans="1:8" ht="22.6" customHeight="1">
      <c r="A2213" s="20" t="s">
        <v>2234</v>
      </c>
      <c r="B2213" s="20" t="s">
        <v>13</v>
      </c>
      <c r="C2213" s="20">
        <v>5</v>
      </c>
      <c r="D2213" s="20">
        <v>3</v>
      </c>
      <c r="E2213" s="20">
        <v>15</v>
      </c>
      <c r="F2213" s="20" t="s">
        <v>22</v>
      </c>
      <c r="G2213" s="20" t="s">
        <v>20</v>
      </c>
      <c r="H2213" s="21">
        <v>45173</v>
      </c>
    </row>
    <row r="2214" spans="1:8" ht="22.6" customHeight="1">
      <c r="A2214" s="20" t="s">
        <v>2235</v>
      </c>
      <c r="B2214" s="20" t="s">
        <v>24</v>
      </c>
      <c r="C2214" s="20">
        <v>3</v>
      </c>
      <c r="D2214" s="20">
        <v>4</v>
      </c>
      <c r="E2214" s="20">
        <v>12</v>
      </c>
      <c r="F2214" s="20" t="s">
        <v>22</v>
      </c>
      <c r="G2214" s="20" t="s">
        <v>20</v>
      </c>
      <c r="H2214" s="21">
        <v>45022</v>
      </c>
    </row>
    <row r="2215" spans="1:8" ht="22.6" customHeight="1">
      <c r="A2215" s="20" t="s">
        <v>2236</v>
      </c>
      <c r="B2215" s="20" t="s">
        <v>24</v>
      </c>
      <c r="C2215" s="20">
        <v>1</v>
      </c>
      <c r="D2215" s="20">
        <v>4</v>
      </c>
      <c r="E2215" s="20">
        <v>4</v>
      </c>
      <c r="F2215" s="20" t="s">
        <v>20</v>
      </c>
      <c r="G2215" s="20" t="s">
        <v>20</v>
      </c>
      <c r="H2215" s="21">
        <v>45078</v>
      </c>
    </row>
    <row r="2216" spans="1:8" ht="22.6" customHeight="1">
      <c r="A2216" s="20" t="s">
        <v>2237</v>
      </c>
      <c r="B2216" s="20" t="s">
        <v>39</v>
      </c>
      <c r="C2216" s="20">
        <v>1</v>
      </c>
      <c r="D2216" s="20">
        <v>3</v>
      </c>
      <c r="E2216" s="20">
        <v>3</v>
      </c>
      <c r="F2216" s="20" t="s">
        <v>14</v>
      </c>
      <c r="G2216" s="20" t="s">
        <v>20</v>
      </c>
      <c r="H2216" s="21">
        <v>45240</v>
      </c>
    </row>
    <row r="2217" spans="1:8" ht="22.6" customHeight="1">
      <c r="A2217" s="20" t="s">
        <v>2238</v>
      </c>
      <c r="B2217" s="20" t="s">
        <v>39</v>
      </c>
      <c r="C2217" s="20">
        <v>3</v>
      </c>
      <c r="D2217" s="20">
        <v>3</v>
      </c>
      <c r="E2217" s="20">
        <v>9</v>
      </c>
      <c r="F2217" s="20" t="s">
        <v>14</v>
      </c>
      <c r="G2217" s="20" t="s">
        <v>11</v>
      </c>
      <c r="H2217" s="21">
        <v>45154</v>
      </c>
    </row>
    <row r="2218" spans="1:8" ht="22.6" customHeight="1">
      <c r="A2218" s="20" t="s">
        <v>2239</v>
      </c>
      <c r="B2218" s="20" t="s">
        <v>27</v>
      </c>
      <c r="C2218" s="20">
        <v>5</v>
      </c>
      <c r="D2218" s="20">
        <v>4</v>
      </c>
      <c r="E2218" s="20">
        <v>20</v>
      </c>
      <c r="F2218" s="20" t="s">
        <v>20</v>
      </c>
      <c r="G2218" s="20" t="s">
        <v>15</v>
      </c>
      <c r="H2218" s="21">
        <v>44987</v>
      </c>
    </row>
    <row r="2219" spans="1:8" ht="22.6" customHeight="1">
      <c r="A2219" s="20" t="s">
        <v>2240</v>
      </c>
      <c r="B2219" s="20" t="s">
        <v>9</v>
      </c>
      <c r="C2219" s="20">
        <v>2</v>
      </c>
      <c r="D2219" s="20">
        <v>2</v>
      </c>
      <c r="E2219" s="20">
        <v>4</v>
      </c>
      <c r="F2219" s="20" t="s">
        <v>14</v>
      </c>
      <c r="G2219" s="20" t="s">
        <v>20</v>
      </c>
      <c r="H2219" s="21">
        <v>45167</v>
      </c>
    </row>
    <row r="2220" spans="1:8" ht="22.6" customHeight="1">
      <c r="A2220" s="20" t="s">
        <v>2241</v>
      </c>
      <c r="B2220" s="20" t="s">
        <v>10044</v>
      </c>
      <c r="C2220" s="20">
        <v>2</v>
      </c>
      <c r="D2220" s="20">
        <v>3</v>
      </c>
      <c r="E2220" s="20">
        <v>6</v>
      </c>
      <c r="F2220" s="20" t="s">
        <v>10</v>
      </c>
      <c r="G2220" s="20" t="s">
        <v>15</v>
      </c>
      <c r="H2220" s="21">
        <v>45101</v>
      </c>
    </row>
    <row r="2221" spans="1:8" ht="22.6" customHeight="1">
      <c r="A2221" s="20" t="s">
        <v>2242</v>
      </c>
      <c r="B2221" s="20" t="s">
        <v>27</v>
      </c>
      <c r="C2221" s="20">
        <v>3</v>
      </c>
      <c r="D2221" s="20">
        <v>4</v>
      </c>
      <c r="E2221" s="20">
        <v>12</v>
      </c>
      <c r="F2221" s="20" t="s">
        <v>20</v>
      </c>
      <c r="G2221" s="20" t="s">
        <v>11</v>
      </c>
      <c r="H2221" s="21">
        <v>45160</v>
      </c>
    </row>
    <row r="2222" spans="1:8" ht="22.6" customHeight="1">
      <c r="A2222" s="20" t="s">
        <v>2243</v>
      </c>
      <c r="B2222" s="20" t="s">
        <v>19</v>
      </c>
      <c r="C2222" s="20">
        <v>3</v>
      </c>
      <c r="D2222" s="20">
        <v>5</v>
      </c>
      <c r="E2222" s="20">
        <v>15</v>
      </c>
      <c r="F2222" s="20" t="s">
        <v>22</v>
      </c>
      <c r="G2222" s="20" t="s">
        <v>15</v>
      </c>
      <c r="H2222" s="21">
        <v>45102</v>
      </c>
    </row>
    <row r="2223" spans="1:8" ht="22.6" customHeight="1">
      <c r="A2223" s="20" t="s">
        <v>2244</v>
      </c>
      <c r="B2223" s="20" t="s">
        <v>24</v>
      </c>
      <c r="C2223" s="20">
        <v>2</v>
      </c>
      <c r="D2223" s="20">
        <v>4</v>
      </c>
      <c r="E2223" s="20">
        <v>8</v>
      </c>
      <c r="F2223" s="20" t="s">
        <v>20</v>
      </c>
      <c r="G2223" s="20" t="s">
        <v>15</v>
      </c>
      <c r="H2223" s="21">
        <v>45280</v>
      </c>
    </row>
    <row r="2224" spans="1:8" ht="22.6" customHeight="1">
      <c r="A2224" s="20" t="s">
        <v>2245</v>
      </c>
      <c r="B2224" s="20" t="s">
        <v>188</v>
      </c>
      <c r="C2224" s="20">
        <v>4</v>
      </c>
      <c r="D2224" s="20">
        <v>4</v>
      </c>
      <c r="E2224" s="20">
        <v>16</v>
      </c>
      <c r="F2224" s="20" t="s">
        <v>10</v>
      </c>
      <c r="G2224" s="20" t="s">
        <v>20</v>
      </c>
      <c r="H2224" s="21">
        <v>2</v>
      </c>
    </row>
    <row r="2225" spans="1:8" ht="22.6" customHeight="1">
      <c r="A2225" s="20" t="s">
        <v>2246</v>
      </c>
      <c r="B2225" s="20" t="s">
        <v>24</v>
      </c>
      <c r="C2225" s="20">
        <v>5</v>
      </c>
      <c r="D2225" s="20">
        <v>4</v>
      </c>
      <c r="E2225" s="20">
        <v>20</v>
      </c>
      <c r="F2225" s="20" t="s">
        <v>22</v>
      </c>
      <c r="G2225" s="20" t="s">
        <v>20</v>
      </c>
      <c r="H2225" s="21">
        <v>45271</v>
      </c>
    </row>
    <row r="2226" spans="1:8" ht="22.6" customHeight="1">
      <c r="A2226" s="20" t="s">
        <v>2247</v>
      </c>
      <c r="B2226" s="20" t="s">
        <v>19</v>
      </c>
      <c r="C2226" s="20">
        <v>5</v>
      </c>
      <c r="D2226" s="20">
        <v>5</v>
      </c>
      <c r="E2226" s="20">
        <v>25</v>
      </c>
      <c r="F2226" s="20" t="s">
        <v>10</v>
      </c>
      <c r="G2226" s="20" t="s">
        <v>20</v>
      </c>
      <c r="H2226" s="21">
        <v>44930</v>
      </c>
    </row>
    <row r="2227" spans="1:8" ht="22.6" customHeight="1">
      <c r="A2227" s="20" t="s">
        <v>2248</v>
      </c>
      <c r="B2227" s="20" t="s">
        <v>19</v>
      </c>
      <c r="C2227" s="20">
        <v>3</v>
      </c>
      <c r="D2227" s="20">
        <v>5</v>
      </c>
      <c r="E2227" s="20">
        <v>15</v>
      </c>
      <c r="F2227" s="20" t="s">
        <v>10</v>
      </c>
      <c r="G2227" s="20" t="s">
        <v>15</v>
      </c>
      <c r="H2227" s="21">
        <v>45075</v>
      </c>
    </row>
    <row r="2228" spans="1:8" ht="22.6" customHeight="1">
      <c r="A2228" s="20" t="s">
        <v>2249</v>
      </c>
      <c r="B2228" s="20" t="s">
        <v>35</v>
      </c>
      <c r="C2228" s="20">
        <v>2</v>
      </c>
      <c r="D2228" s="20">
        <v>1.5</v>
      </c>
      <c r="E2228" s="20">
        <v>3</v>
      </c>
      <c r="F2228" s="20" t="s">
        <v>14</v>
      </c>
      <c r="G2228" s="20" t="s">
        <v>15</v>
      </c>
      <c r="H2228" s="21">
        <v>45181</v>
      </c>
    </row>
    <row r="2229" spans="1:8" ht="22.6" customHeight="1">
      <c r="A2229" s="20" t="s">
        <v>2250</v>
      </c>
      <c r="B2229" s="20" t="s">
        <v>20</v>
      </c>
      <c r="C2229" s="20">
        <v>2</v>
      </c>
      <c r="D2229" s="20">
        <v>4</v>
      </c>
      <c r="E2229" s="20">
        <v>8</v>
      </c>
      <c r="F2229" s="20" t="s">
        <v>20</v>
      </c>
      <c r="G2229" s="20" t="s">
        <v>20</v>
      </c>
      <c r="H2229" s="21">
        <v>45264</v>
      </c>
    </row>
    <row r="2230" spans="1:8" ht="22.6" customHeight="1">
      <c r="A2230" s="20" t="s">
        <v>2251</v>
      </c>
      <c r="B2230" s="20" t="s">
        <v>13</v>
      </c>
      <c r="C2230" s="20">
        <v>1</v>
      </c>
      <c r="D2230" s="20">
        <v>3</v>
      </c>
      <c r="E2230" s="20">
        <v>3</v>
      </c>
      <c r="F2230" s="20" t="s">
        <v>10</v>
      </c>
      <c r="G2230" s="20" t="s">
        <v>15</v>
      </c>
      <c r="H2230" s="21">
        <v>45091</v>
      </c>
    </row>
    <row r="2231" spans="1:8" ht="22.6" customHeight="1">
      <c r="A2231" s="20" t="s">
        <v>2252</v>
      </c>
      <c r="B2231" s="20" t="s">
        <v>27</v>
      </c>
      <c r="C2231" s="20">
        <v>2</v>
      </c>
      <c r="D2231" s="20">
        <v>4</v>
      </c>
      <c r="E2231" s="20">
        <v>8</v>
      </c>
      <c r="F2231" s="20" t="s">
        <v>20</v>
      </c>
      <c r="G2231" s="20" t="s">
        <v>20</v>
      </c>
      <c r="H2231" s="21">
        <v>45238</v>
      </c>
    </row>
    <row r="2232" spans="1:8" ht="22.6" customHeight="1">
      <c r="A2232" s="20" t="s">
        <v>2253</v>
      </c>
      <c r="B2232" s="20" t="s">
        <v>13</v>
      </c>
      <c r="C2232" s="20">
        <v>5</v>
      </c>
      <c r="D2232" s="20">
        <v>3</v>
      </c>
      <c r="E2232" s="20">
        <v>15</v>
      </c>
      <c r="F2232" s="20" t="s">
        <v>10</v>
      </c>
      <c r="G2232" s="20" t="s">
        <v>20</v>
      </c>
      <c r="H2232" s="21">
        <v>44962</v>
      </c>
    </row>
    <row r="2233" spans="1:8" ht="22.6" customHeight="1">
      <c r="A2233" s="20" t="s">
        <v>2254</v>
      </c>
      <c r="B2233" s="20" t="s">
        <v>9</v>
      </c>
      <c r="C2233" s="20">
        <v>5</v>
      </c>
      <c r="D2233" s="20">
        <v>2</v>
      </c>
      <c r="E2233" s="20">
        <v>10</v>
      </c>
      <c r="F2233" s="20" t="s">
        <v>22</v>
      </c>
      <c r="G2233" s="20" t="s">
        <v>11</v>
      </c>
      <c r="H2233" s="21">
        <v>45034</v>
      </c>
    </row>
    <row r="2234" spans="1:8" ht="22.6" customHeight="1">
      <c r="A2234" s="20" t="s">
        <v>2255</v>
      </c>
      <c r="B2234" s="20" t="s">
        <v>27</v>
      </c>
      <c r="C2234" s="20">
        <v>5</v>
      </c>
      <c r="D2234" s="20">
        <v>4</v>
      </c>
      <c r="E2234" s="20">
        <v>20</v>
      </c>
      <c r="F2234" s="20" t="s">
        <v>10</v>
      </c>
      <c r="G2234" s="20" t="s">
        <v>15</v>
      </c>
      <c r="H2234" s="21">
        <v>45062</v>
      </c>
    </row>
    <row r="2235" spans="1:8" ht="22.6" customHeight="1">
      <c r="A2235" s="20" t="s">
        <v>2256</v>
      </c>
      <c r="B2235" s="20" t="s">
        <v>35</v>
      </c>
      <c r="C2235" s="20">
        <v>2</v>
      </c>
      <c r="D2235" s="20">
        <v>1.5</v>
      </c>
      <c r="E2235" s="20">
        <v>3</v>
      </c>
      <c r="F2235" s="20" t="s">
        <v>14</v>
      </c>
      <c r="G2235" s="20" t="s">
        <v>20</v>
      </c>
      <c r="H2235" s="21">
        <v>45155</v>
      </c>
    </row>
    <row r="2236" spans="1:8" ht="22.6" customHeight="1">
      <c r="A2236" s="20" t="s">
        <v>2257</v>
      </c>
      <c r="B2236" s="20" t="s">
        <v>17</v>
      </c>
      <c r="C2236" s="20">
        <v>5</v>
      </c>
      <c r="D2236" s="20">
        <v>1</v>
      </c>
      <c r="E2236" s="20">
        <v>5</v>
      </c>
      <c r="F2236" s="20" t="s">
        <v>10</v>
      </c>
      <c r="G2236" s="20" t="s">
        <v>20</v>
      </c>
      <c r="H2236" s="21">
        <v>45205</v>
      </c>
    </row>
    <row r="2237" spans="1:8" ht="22.6" customHeight="1">
      <c r="A2237" s="20" t="s">
        <v>2258</v>
      </c>
      <c r="B2237" s="20" t="s">
        <v>19</v>
      </c>
      <c r="C2237" s="20">
        <v>5</v>
      </c>
      <c r="D2237" s="20">
        <v>5</v>
      </c>
      <c r="E2237" s="20">
        <v>25</v>
      </c>
      <c r="F2237" s="20" t="s">
        <v>20</v>
      </c>
      <c r="G2237" s="20" t="s">
        <v>15</v>
      </c>
      <c r="H2237" s="21">
        <v>44949</v>
      </c>
    </row>
    <row r="2238" spans="1:8" ht="22.6" customHeight="1">
      <c r="A2238" s="20" t="s">
        <v>2259</v>
      </c>
      <c r="B2238" s="20" t="s">
        <v>9</v>
      </c>
      <c r="C2238" s="20">
        <v>2</v>
      </c>
      <c r="D2238" s="20">
        <v>2</v>
      </c>
      <c r="E2238" s="20">
        <v>4</v>
      </c>
      <c r="F2238" s="20" t="s">
        <v>20</v>
      </c>
      <c r="G2238" s="20" t="s">
        <v>20</v>
      </c>
      <c r="H2238" s="21">
        <v>44948</v>
      </c>
    </row>
    <row r="2239" spans="1:8" ht="22.6" customHeight="1">
      <c r="A2239" s="20" t="s">
        <v>2260</v>
      </c>
      <c r="B2239" s="20" t="s">
        <v>24</v>
      </c>
      <c r="C2239" s="20">
        <v>4</v>
      </c>
      <c r="D2239" s="20">
        <v>4</v>
      </c>
      <c r="E2239" s="20">
        <v>16</v>
      </c>
      <c r="F2239" s="20" t="s">
        <v>22</v>
      </c>
      <c r="G2239" s="20" t="s">
        <v>20</v>
      </c>
      <c r="H2239" s="21">
        <v>45139</v>
      </c>
    </row>
    <row r="2240" spans="1:8" ht="22.6" customHeight="1">
      <c r="A2240" s="20" t="s">
        <v>2261</v>
      </c>
      <c r="B2240" s="20" t="s">
        <v>27</v>
      </c>
      <c r="C2240" s="20">
        <v>2</v>
      </c>
      <c r="D2240" s="20">
        <v>4</v>
      </c>
      <c r="E2240" s="20">
        <v>8</v>
      </c>
      <c r="F2240" s="20" t="s">
        <v>20</v>
      </c>
      <c r="G2240" s="20" t="s">
        <v>20</v>
      </c>
      <c r="H2240" s="21">
        <v>45176</v>
      </c>
    </row>
    <row r="2241" spans="1:8" ht="22.6" customHeight="1">
      <c r="A2241" s="20" t="s">
        <v>2262</v>
      </c>
      <c r="B2241" s="20" t="s">
        <v>10044</v>
      </c>
      <c r="C2241" s="20">
        <v>2</v>
      </c>
      <c r="D2241" s="20">
        <v>3</v>
      </c>
      <c r="E2241" s="20">
        <v>6</v>
      </c>
      <c r="F2241" s="20" t="s">
        <v>22</v>
      </c>
      <c r="G2241" s="20" t="s">
        <v>20</v>
      </c>
      <c r="H2241" s="21">
        <v>45101</v>
      </c>
    </row>
    <row r="2242" spans="1:8" ht="22.6" customHeight="1">
      <c r="A2242" s="20" t="s">
        <v>2263</v>
      </c>
      <c r="B2242" s="20" t="s">
        <v>17</v>
      </c>
      <c r="C2242" s="20">
        <v>4</v>
      </c>
      <c r="D2242" s="20">
        <v>1</v>
      </c>
      <c r="E2242" s="20">
        <v>4</v>
      </c>
      <c r="F2242" s="20" t="s">
        <v>10</v>
      </c>
      <c r="G2242" s="20" t="s">
        <v>20</v>
      </c>
      <c r="H2242" s="21">
        <v>45242</v>
      </c>
    </row>
    <row r="2243" spans="1:8" ht="22.6" customHeight="1">
      <c r="A2243" s="20" t="s">
        <v>2264</v>
      </c>
      <c r="B2243" s="20" t="s">
        <v>9</v>
      </c>
      <c r="C2243" s="20">
        <v>4</v>
      </c>
      <c r="D2243" s="20">
        <v>2</v>
      </c>
      <c r="E2243" s="20">
        <v>8</v>
      </c>
      <c r="F2243" s="20" t="s">
        <v>10</v>
      </c>
      <c r="G2243" s="20" t="s">
        <v>20</v>
      </c>
      <c r="H2243" s="21">
        <v>45011</v>
      </c>
    </row>
    <row r="2244" spans="1:8" ht="22.6" customHeight="1">
      <c r="A2244" s="20" t="s">
        <v>2265</v>
      </c>
      <c r="B2244" s="20" t="s">
        <v>39</v>
      </c>
      <c r="C2244" s="20">
        <v>5</v>
      </c>
      <c r="D2244" s="20">
        <v>3</v>
      </c>
      <c r="E2244" s="20">
        <v>15</v>
      </c>
      <c r="F2244" s="20" t="s">
        <v>10</v>
      </c>
      <c r="G2244" s="20" t="s">
        <v>20</v>
      </c>
      <c r="H2244" s="21">
        <v>45112</v>
      </c>
    </row>
    <row r="2245" spans="1:8" ht="22.6" customHeight="1">
      <c r="A2245" s="20" t="s">
        <v>2266</v>
      </c>
      <c r="B2245" s="20" t="s">
        <v>24</v>
      </c>
      <c r="C2245" s="20">
        <v>3</v>
      </c>
      <c r="D2245" s="20">
        <v>4</v>
      </c>
      <c r="E2245" s="20">
        <v>12</v>
      </c>
      <c r="F2245" s="20" t="s">
        <v>20</v>
      </c>
      <c r="G2245" s="20" t="s">
        <v>20</v>
      </c>
      <c r="H2245" s="21">
        <v>44958</v>
      </c>
    </row>
    <row r="2246" spans="1:8" ht="22.6" customHeight="1">
      <c r="A2246" s="20" t="s">
        <v>2267</v>
      </c>
      <c r="B2246" s="20" t="s">
        <v>9</v>
      </c>
      <c r="C2246" s="20">
        <v>5</v>
      </c>
      <c r="D2246" s="20">
        <v>2</v>
      </c>
      <c r="E2246" s="20">
        <v>10</v>
      </c>
      <c r="F2246" s="20" t="s">
        <v>22</v>
      </c>
      <c r="G2246" s="20" t="s">
        <v>20</v>
      </c>
      <c r="H2246" s="21">
        <v>44927</v>
      </c>
    </row>
    <row r="2247" spans="1:8" ht="22.6" customHeight="1">
      <c r="A2247" s="20" t="s">
        <v>2268</v>
      </c>
      <c r="B2247" s="20" t="s">
        <v>24</v>
      </c>
      <c r="C2247" s="20">
        <v>3</v>
      </c>
      <c r="D2247" s="20">
        <v>4</v>
      </c>
      <c r="E2247" s="20">
        <v>12</v>
      </c>
      <c r="F2247" s="20" t="s">
        <v>14</v>
      </c>
      <c r="G2247" s="20" t="s">
        <v>20</v>
      </c>
      <c r="H2247" s="21">
        <v>45249</v>
      </c>
    </row>
    <row r="2248" spans="1:8" ht="22.6" customHeight="1">
      <c r="A2248" s="20" t="s">
        <v>2269</v>
      </c>
      <c r="B2248" s="20" t="s">
        <v>13</v>
      </c>
      <c r="C2248" s="20">
        <v>2</v>
      </c>
      <c r="D2248" s="20">
        <v>3</v>
      </c>
      <c r="E2248" s="20">
        <v>6</v>
      </c>
      <c r="F2248" s="20" t="s">
        <v>20</v>
      </c>
      <c r="G2248" s="20" t="s">
        <v>20</v>
      </c>
      <c r="H2248" s="21">
        <v>45261</v>
      </c>
    </row>
    <row r="2249" spans="1:8" ht="22.6" customHeight="1">
      <c r="A2249" s="20" t="s">
        <v>2270</v>
      </c>
      <c r="B2249" s="20" t="s">
        <v>9</v>
      </c>
      <c r="C2249" s="20">
        <v>4</v>
      </c>
      <c r="D2249" s="20">
        <v>2</v>
      </c>
      <c r="E2249" s="20">
        <v>8</v>
      </c>
      <c r="F2249" s="20" t="s">
        <v>10</v>
      </c>
      <c r="G2249" s="20" t="s">
        <v>20</v>
      </c>
      <c r="H2249" s="21">
        <v>45176</v>
      </c>
    </row>
    <row r="2250" spans="1:8" ht="22.6" customHeight="1">
      <c r="A2250" s="20" t="s">
        <v>2271</v>
      </c>
      <c r="B2250" s="20" t="s">
        <v>39</v>
      </c>
      <c r="C2250" s="20">
        <v>2</v>
      </c>
      <c r="D2250" s="20">
        <v>3</v>
      </c>
      <c r="E2250" s="20">
        <v>6</v>
      </c>
      <c r="F2250" s="20" t="s">
        <v>14</v>
      </c>
      <c r="G2250" s="20" t="s">
        <v>11</v>
      </c>
      <c r="H2250" s="21">
        <v>45275</v>
      </c>
    </row>
    <row r="2251" spans="1:8" ht="22.6" customHeight="1">
      <c r="A2251" s="20" t="s">
        <v>2272</v>
      </c>
      <c r="B2251" s="20" t="s">
        <v>9</v>
      </c>
      <c r="C2251" s="20">
        <v>5</v>
      </c>
      <c r="D2251" s="20">
        <v>2</v>
      </c>
      <c r="E2251" s="20">
        <v>10</v>
      </c>
      <c r="F2251" s="20" t="s">
        <v>20</v>
      </c>
      <c r="G2251" s="20" t="s">
        <v>20</v>
      </c>
      <c r="H2251" s="21">
        <v>45229</v>
      </c>
    </row>
    <row r="2252" spans="1:8" ht="22.6" customHeight="1">
      <c r="A2252" s="20" t="s">
        <v>2273</v>
      </c>
      <c r="B2252" s="20" t="s">
        <v>19</v>
      </c>
      <c r="C2252" s="20">
        <v>5</v>
      </c>
      <c r="D2252" s="20">
        <v>5</v>
      </c>
      <c r="E2252" s="20">
        <v>25</v>
      </c>
      <c r="F2252" s="20" t="s">
        <v>20</v>
      </c>
      <c r="G2252" s="20" t="s">
        <v>20</v>
      </c>
      <c r="H2252" s="21">
        <v>45135</v>
      </c>
    </row>
    <row r="2253" spans="1:8" ht="22.6" customHeight="1">
      <c r="A2253" s="20" t="s">
        <v>2274</v>
      </c>
      <c r="B2253" s="20" t="s">
        <v>27</v>
      </c>
      <c r="C2253" s="20">
        <v>1</v>
      </c>
      <c r="D2253" s="20">
        <v>4</v>
      </c>
      <c r="E2253" s="20">
        <v>4</v>
      </c>
      <c r="F2253" s="20" t="s">
        <v>10</v>
      </c>
      <c r="G2253" s="20" t="s">
        <v>20</v>
      </c>
      <c r="H2253" s="21">
        <v>45210</v>
      </c>
    </row>
    <row r="2254" spans="1:8" ht="22.6" customHeight="1">
      <c r="A2254" s="20" t="s">
        <v>2275</v>
      </c>
      <c r="B2254" s="20" t="s">
        <v>27</v>
      </c>
      <c r="C2254" s="20">
        <v>2</v>
      </c>
      <c r="D2254" s="20">
        <v>4</v>
      </c>
      <c r="E2254" s="20">
        <v>8</v>
      </c>
      <c r="F2254" s="20" t="s">
        <v>22</v>
      </c>
      <c r="G2254" s="20" t="s">
        <v>20</v>
      </c>
      <c r="H2254" s="21">
        <v>45102</v>
      </c>
    </row>
    <row r="2255" spans="1:8" ht="22.6" customHeight="1">
      <c r="A2255" s="20" t="s">
        <v>2276</v>
      </c>
      <c r="B2255" s="20" t="s">
        <v>17</v>
      </c>
      <c r="C2255" s="20">
        <v>1</v>
      </c>
      <c r="D2255" s="20">
        <v>1</v>
      </c>
      <c r="E2255" s="20">
        <v>1</v>
      </c>
      <c r="F2255" s="20" t="s">
        <v>22</v>
      </c>
      <c r="G2255" s="20" t="s">
        <v>11</v>
      </c>
      <c r="H2255" s="21">
        <v>45046</v>
      </c>
    </row>
    <row r="2256" spans="1:8" ht="22.6" customHeight="1">
      <c r="A2256" s="20" t="s">
        <v>2277</v>
      </c>
      <c r="B2256" s="20" t="s">
        <v>10044</v>
      </c>
      <c r="C2256" s="20">
        <v>4</v>
      </c>
      <c r="D2256" s="20">
        <v>3</v>
      </c>
      <c r="E2256" s="20">
        <v>12</v>
      </c>
      <c r="F2256" s="20" t="s">
        <v>20</v>
      </c>
      <c r="G2256" s="20" t="s">
        <v>15</v>
      </c>
      <c r="H2256" s="21">
        <v>45224</v>
      </c>
    </row>
    <row r="2257" spans="1:8" ht="22.6" customHeight="1">
      <c r="A2257" s="20" t="s">
        <v>2278</v>
      </c>
      <c r="B2257" s="20" t="s">
        <v>9</v>
      </c>
      <c r="C2257" s="20">
        <v>2</v>
      </c>
      <c r="D2257" s="20">
        <v>2</v>
      </c>
      <c r="E2257" s="20">
        <v>4</v>
      </c>
      <c r="F2257" s="20" t="s">
        <v>10</v>
      </c>
      <c r="G2257" s="20" t="s">
        <v>11</v>
      </c>
      <c r="H2257" s="21">
        <v>45261</v>
      </c>
    </row>
    <row r="2258" spans="1:8" ht="22.6" customHeight="1">
      <c r="A2258" s="20" t="s">
        <v>2279</v>
      </c>
      <c r="B2258" s="20" t="s">
        <v>35</v>
      </c>
      <c r="C2258" s="20">
        <v>2</v>
      </c>
      <c r="D2258" s="20">
        <v>1.5</v>
      </c>
      <c r="E2258" s="20">
        <v>3</v>
      </c>
      <c r="F2258" s="20" t="s">
        <v>22</v>
      </c>
      <c r="G2258" s="20" t="s">
        <v>15</v>
      </c>
      <c r="H2258" s="21">
        <v>45212</v>
      </c>
    </row>
    <row r="2259" spans="1:8" ht="22.6" customHeight="1">
      <c r="A2259" s="20" t="s">
        <v>2280</v>
      </c>
      <c r="B2259" s="20" t="s">
        <v>19</v>
      </c>
      <c r="C2259" s="20">
        <v>1</v>
      </c>
      <c r="D2259" s="20">
        <v>5</v>
      </c>
      <c r="E2259" s="20">
        <v>5</v>
      </c>
      <c r="F2259" s="20" t="s">
        <v>20</v>
      </c>
      <c r="G2259" s="20" t="s">
        <v>15</v>
      </c>
      <c r="H2259" s="21">
        <v>44937</v>
      </c>
    </row>
    <row r="2260" spans="1:8" ht="22.6" customHeight="1">
      <c r="A2260" s="20" t="s">
        <v>2281</v>
      </c>
      <c r="B2260" s="20" t="s">
        <v>13</v>
      </c>
      <c r="C2260" s="20">
        <v>1</v>
      </c>
      <c r="D2260" s="20">
        <v>3</v>
      </c>
      <c r="E2260" s="20">
        <v>3</v>
      </c>
      <c r="F2260" s="20" t="s">
        <v>20</v>
      </c>
      <c r="G2260" s="20" t="s">
        <v>20</v>
      </c>
      <c r="H2260" s="21">
        <v>45183</v>
      </c>
    </row>
    <row r="2261" spans="1:8" ht="22.6" customHeight="1">
      <c r="A2261" s="20" t="s">
        <v>2282</v>
      </c>
      <c r="B2261" s="20" t="s">
        <v>9</v>
      </c>
      <c r="C2261" s="20">
        <v>3</v>
      </c>
      <c r="D2261" s="20">
        <v>2</v>
      </c>
      <c r="E2261" s="20">
        <v>6</v>
      </c>
      <c r="F2261" s="20" t="s">
        <v>20</v>
      </c>
      <c r="G2261" s="20" t="s">
        <v>11</v>
      </c>
      <c r="H2261" s="21">
        <v>44954</v>
      </c>
    </row>
    <row r="2262" spans="1:8" ht="22.6" customHeight="1">
      <c r="A2262" s="20" t="s">
        <v>2283</v>
      </c>
      <c r="B2262" s="20" t="s">
        <v>24</v>
      </c>
      <c r="C2262" s="20">
        <v>5</v>
      </c>
      <c r="D2262" s="20">
        <v>4</v>
      </c>
      <c r="E2262" s="20">
        <v>20</v>
      </c>
      <c r="F2262" s="20" t="s">
        <v>20</v>
      </c>
      <c r="G2262" s="20" t="s">
        <v>20</v>
      </c>
      <c r="H2262" s="21">
        <v>2</v>
      </c>
    </row>
    <row r="2263" spans="1:8" ht="22.6" customHeight="1">
      <c r="A2263" s="20" t="s">
        <v>2284</v>
      </c>
      <c r="B2263" s="20" t="s">
        <v>9</v>
      </c>
      <c r="C2263" s="20">
        <v>4</v>
      </c>
      <c r="D2263" s="20">
        <v>2</v>
      </c>
      <c r="E2263" s="20">
        <v>8</v>
      </c>
      <c r="F2263" s="20" t="s">
        <v>20</v>
      </c>
      <c r="G2263" s="20" t="s">
        <v>11</v>
      </c>
      <c r="H2263" s="21">
        <v>44975</v>
      </c>
    </row>
    <row r="2264" spans="1:8" ht="22.6" customHeight="1">
      <c r="A2264" s="20" t="s">
        <v>2285</v>
      </c>
      <c r="B2264" s="20" t="s">
        <v>39</v>
      </c>
      <c r="C2264" s="20">
        <v>3</v>
      </c>
      <c r="D2264" s="20">
        <v>3</v>
      </c>
      <c r="E2264" s="20">
        <v>9</v>
      </c>
      <c r="F2264" s="20" t="s">
        <v>14</v>
      </c>
      <c r="G2264" s="20" t="s">
        <v>20</v>
      </c>
      <c r="H2264" s="21">
        <v>45237</v>
      </c>
    </row>
    <row r="2265" spans="1:8" ht="22.6" customHeight="1">
      <c r="A2265" s="20" t="s">
        <v>2286</v>
      </c>
      <c r="B2265" s="20" t="s">
        <v>9</v>
      </c>
      <c r="C2265" s="20">
        <v>3</v>
      </c>
      <c r="D2265" s="20">
        <v>2</v>
      </c>
      <c r="E2265" s="20">
        <v>6</v>
      </c>
      <c r="F2265" s="20" t="s">
        <v>20</v>
      </c>
      <c r="G2265" s="20" t="s">
        <v>11</v>
      </c>
      <c r="H2265" s="21">
        <v>45199</v>
      </c>
    </row>
    <row r="2266" spans="1:8" ht="22.6" customHeight="1">
      <c r="A2266" s="20" t="s">
        <v>2287</v>
      </c>
      <c r="B2266" s="20" t="s">
        <v>35</v>
      </c>
      <c r="C2266" s="20">
        <v>3</v>
      </c>
      <c r="D2266" s="20">
        <v>1.5</v>
      </c>
      <c r="E2266" s="20">
        <v>4.5</v>
      </c>
      <c r="F2266" s="20" t="s">
        <v>10</v>
      </c>
      <c r="G2266" s="20" t="s">
        <v>11</v>
      </c>
      <c r="H2266" s="21">
        <v>45109</v>
      </c>
    </row>
    <row r="2267" spans="1:8" ht="22.6" customHeight="1">
      <c r="A2267" s="20" t="s">
        <v>2288</v>
      </c>
      <c r="B2267" s="20" t="s">
        <v>19</v>
      </c>
      <c r="C2267" s="20">
        <v>5</v>
      </c>
      <c r="D2267" s="20">
        <v>5</v>
      </c>
      <c r="E2267" s="20">
        <v>25</v>
      </c>
      <c r="F2267" s="20" t="s">
        <v>10</v>
      </c>
      <c r="G2267" s="20" t="s">
        <v>11</v>
      </c>
      <c r="H2267" s="21">
        <v>45241</v>
      </c>
    </row>
    <row r="2268" spans="1:8" ht="22.6" customHeight="1">
      <c r="A2268" s="20" t="s">
        <v>2289</v>
      </c>
      <c r="B2268" s="20" t="s">
        <v>24</v>
      </c>
      <c r="C2268" s="20">
        <v>5</v>
      </c>
      <c r="D2268" s="20">
        <v>4</v>
      </c>
      <c r="E2268" s="20">
        <v>20</v>
      </c>
      <c r="F2268" s="20" t="s">
        <v>14</v>
      </c>
      <c r="G2268" s="20" t="s">
        <v>11</v>
      </c>
      <c r="H2268" s="21">
        <v>45158</v>
      </c>
    </row>
    <row r="2269" spans="1:8" ht="22.6" customHeight="1">
      <c r="A2269" s="20" t="s">
        <v>2290</v>
      </c>
      <c r="B2269" s="20" t="s">
        <v>35</v>
      </c>
      <c r="C2269" s="20">
        <v>2</v>
      </c>
      <c r="D2269" s="20">
        <v>1.5</v>
      </c>
      <c r="E2269" s="20">
        <v>3</v>
      </c>
      <c r="F2269" s="20" t="s">
        <v>14</v>
      </c>
      <c r="G2269" s="20" t="s">
        <v>11</v>
      </c>
      <c r="H2269" s="21">
        <v>2</v>
      </c>
    </row>
    <row r="2270" spans="1:8" ht="22.6" customHeight="1">
      <c r="A2270" s="20" t="s">
        <v>2291</v>
      </c>
      <c r="B2270" s="20" t="s">
        <v>9</v>
      </c>
      <c r="C2270" s="20">
        <v>3</v>
      </c>
      <c r="D2270" s="20">
        <v>2</v>
      </c>
      <c r="E2270" s="20">
        <v>6</v>
      </c>
      <c r="F2270" s="20" t="s">
        <v>14</v>
      </c>
      <c r="G2270" s="20" t="s">
        <v>20</v>
      </c>
      <c r="H2270" s="21">
        <v>44985</v>
      </c>
    </row>
    <row r="2271" spans="1:8" ht="22.6" customHeight="1">
      <c r="A2271" s="20" t="s">
        <v>2292</v>
      </c>
      <c r="B2271" s="20" t="s">
        <v>24</v>
      </c>
      <c r="C2271" s="20">
        <v>1</v>
      </c>
      <c r="D2271" s="20">
        <v>4</v>
      </c>
      <c r="E2271" s="20">
        <v>4</v>
      </c>
      <c r="F2271" s="20" t="s">
        <v>20</v>
      </c>
      <c r="G2271" s="20" t="s">
        <v>15</v>
      </c>
      <c r="H2271" s="21">
        <v>44974</v>
      </c>
    </row>
    <row r="2272" spans="1:8" ht="22.6" customHeight="1">
      <c r="A2272" s="20" t="s">
        <v>2293</v>
      </c>
      <c r="B2272" s="20" t="s">
        <v>35</v>
      </c>
      <c r="C2272" s="20">
        <v>2</v>
      </c>
      <c r="D2272" s="20">
        <v>1.5</v>
      </c>
      <c r="E2272" s="20">
        <v>3</v>
      </c>
      <c r="F2272" s="20" t="s">
        <v>20</v>
      </c>
      <c r="G2272" s="20" t="s">
        <v>11</v>
      </c>
      <c r="H2272" s="21">
        <v>44950</v>
      </c>
    </row>
    <row r="2273" spans="1:8" ht="22.6" customHeight="1">
      <c r="A2273" s="20" t="s">
        <v>2294</v>
      </c>
      <c r="B2273" s="20" t="s">
        <v>9</v>
      </c>
      <c r="C2273" s="20">
        <v>2</v>
      </c>
      <c r="D2273" s="20">
        <v>2</v>
      </c>
      <c r="E2273" s="20">
        <v>4</v>
      </c>
      <c r="F2273" s="20" t="s">
        <v>20</v>
      </c>
      <c r="G2273" s="20" t="s">
        <v>11</v>
      </c>
      <c r="H2273" s="21">
        <v>45094</v>
      </c>
    </row>
    <row r="2274" spans="1:8" ht="22.6" customHeight="1">
      <c r="A2274" s="20" t="s">
        <v>2295</v>
      </c>
      <c r="B2274" s="20" t="s">
        <v>39</v>
      </c>
      <c r="C2274" s="20">
        <v>3</v>
      </c>
      <c r="D2274" s="20">
        <v>3</v>
      </c>
      <c r="E2274" s="20">
        <v>9</v>
      </c>
      <c r="F2274" s="20" t="s">
        <v>10</v>
      </c>
      <c r="G2274" s="20" t="s">
        <v>20</v>
      </c>
      <c r="H2274" s="21">
        <v>45039</v>
      </c>
    </row>
    <row r="2275" spans="1:8" ht="22.6" customHeight="1">
      <c r="A2275" s="20" t="s">
        <v>2296</v>
      </c>
      <c r="B2275" s="20" t="s">
        <v>17</v>
      </c>
      <c r="C2275" s="20">
        <v>1</v>
      </c>
      <c r="D2275" s="20">
        <v>1</v>
      </c>
      <c r="E2275" s="20">
        <v>1</v>
      </c>
      <c r="F2275" s="20" t="s">
        <v>20</v>
      </c>
      <c r="G2275" s="20" t="s">
        <v>20</v>
      </c>
      <c r="H2275" s="21">
        <v>45044</v>
      </c>
    </row>
    <row r="2276" spans="1:8" ht="22.6" customHeight="1">
      <c r="A2276" s="20" t="s">
        <v>2297</v>
      </c>
      <c r="B2276" s="20" t="s">
        <v>39</v>
      </c>
      <c r="C2276" s="20">
        <v>2</v>
      </c>
      <c r="D2276" s="20">
        <v>3</v>
      </c>
      <c r="E2276" s="20">
        <v>6</v>
      </c>
      <c r="F2276" s="20" t="s">
        <v>20</v>
      </c>
      <c r="G2276" s="20" t="s">
        <v>20</v>
      </c>
      <c r="H2276" s="21">
        <v>44941</v>
      </c>
    </row>
    <row r="2277" spans="1:8" ht="22.6" customHeight="1">
      <c r="A2277" s="20" t="s">
        <v>2298</v>
      </c>
      <c r="B2277" s="20" t="s">
        <v>19</v>
      </c>
      <c r="C2277" s="20">
        <v>2</v>
      </c>
      <c r="D2277" s="20">
        <v>5</v>
      </c>
      <c r="E2277" s="20">
        <v>10</v>
      </c>
      <c r="F2277" s="20" t="s">
        <v>22</v>
      </c>
      <c r="G2277" s="20" t="s">
        <v>20</v>
      </c>
      <c r="H2277" s="21">
        <v>45051</v>
      </c>
    </row>
    <row r="2278" spans="1:8" ht="22.6" customHeight="1">
      <c r="A2278" s="20" t="s">
        <v>2299</v>
      </c>
      <c r="B2278" s="20" t="s">
        <v>17</v>
      </c>
      <c r="C2278" s="20">
        <v>3</v>
      </c>
      <c r="D2278" s="20">
        <v>1</v>
      </c>
      <c r="E2278" s="20">
        <v>3</v>
      </c>
      <c r="F2278" s="20" t="s">
        <v>14</v>
      </c>
      <c r="G2278" s="20" t="s">
        <v>20</v>
      </c>
      <c r="H2278" s="21">
        <v>45064</v>
      </c>
    </row>
    <row r="2279" spans="1:8" ht="22.6" customHeight="1">
      <c r="A2279" s="20" t="s">
        <v>2300</v>
      </c>
      <c r="B2279" s="20" t="s">
        <v>17</v>
      </c>
      <c r="C2279" s="20">
        <v>1</v>
      </c>
      <c r="D2279" s="20">
        <v>1</v>
      </c>
      <c r="E2279" s="20">
        <v>1</v>
      </c>
      <c r="F2279" s="20" t="s">
        <v>20</v>
      </c>
      <c r="G2279" s="20" t="s">
        <v>20</v>
      </c>
      <c r="H2279" s="21">
        <v>44998</v>
      </c>
    </row>
    <row r="2280" spans="1:8" ht="22.6" customHeight="1">
      <c r="A2280" s="20" t="s">
        <v>2301</v>
      </c>
      <c r="B2280" s="20" t="s">
        <v>24</v>
      </c>
      <c r="C2280" s="20">
        <v>4</v>
      </c>
      <c r="D2280" s="20">
        <v>4</v>
      </c>
      <c r="E2280" s="20">
        <v>16</v>
      </c>
      <c r="F2280" s="20" t="s">
        <v>20</v>
      </c>
      <c r="G2280" s="20" t="s">
        <v>20</v>
      </c>
      <c r="H2280" s="21">
        <v>45267</v>
      </c>
    </row>
    <row r="2281" spans="1:8" ht="22.6" customHeight="1">
      <c r="A2281" s="20" t="s">
        <v>2302</v>
      </c>
      <c r="B2281" s="20" t="s">
        <v>39</v>
      </c>
      <c r="C2281" s="20">
        <v>4</v>
      </c>
      <c r="D2281" s="20">
        <v>3</v>
      </c>
      <c r="E2281" s="20">
        <v>12</v>
      </c>
      <c r="F2281" s="20" t="s">
        <v>20</v>
      </c>
      <c r="G2281" s="20" t="s">
        <v>20</v>
      </c>
      <c r="H2281" s="21">
        <v>45051</v>
      </c>
    </row>
    <row r="2282" spans="1:8" ht="22.6" customHeight="1">
      <c r="A2282" s="20" t="s">
        <v>2303</v>
      </c>
      <c r="B2282" s="20" t="s">
        <v>188</v>
      </c>
      <c r="C2282" s="20">
        <v>2</v>
      </c>
      <c r="D2282" s="20">
        <v>4</v>
      </c>
      <c r="E2282" s="20">
        <v>8</v>
      </c>
      <c r="F2282" s="20" t="s">
        <v>10</v>
      </c>
      <c r="G2282" s="20" t="s">
        <v>15</v>
      </c>
      <c r="H2282" s="21">
        <v>45245</v>
      </c>
    </row>
    <row r="2283" spans="1:8" ht="22.6" customHeight="1">
      <c r="A2283" s="20" t="s">
        <v>2304</v>
      </c>
      <c r="B2283" s="20" t="s">
        <v>35</v>
      </c>
      <c r="C2283" s="20">
        <v>3</v>
      </c>
      <c r="D2283" s="20">
        <v>1.5</v>
      </c>
      <c r="E2283" s="20">
        <v>4.5</v>
      </c>
      <c r="F2283" s="20" t="s">
        <v>22</v>
      </c>
      <c r="G2283" s="20" t="s">
        <v>20</v>
      </c>
      <c r="H2283" s="21">
        <v>45133</v>
      </c>
    </row>
    <row r="2284" spans="1:8" ht="22.6" customHeight="1">
      <c r="A2284" s="20" t="s">
        <v>2305</v>
      </c>
      <c r="B2284" s="20" t="s">
        <v>24</v>
      </c>
      <c r="C2284" s="20">
        <v>5</v>
      </c>
      <c r="D2284" s="20">
        <v>4</v>
      </c>
      <c r="E2284" s="20">
        <v>20</v>
      </c>
      <c r="F2284" s="20" t="s">
        <v>14</v>
      </c>
      <c r="G2284" s="20" t="s">
        <v>20</v>
      </c>
      <c r="H2284" s="21">
        <v>45100</v>
      </c>
    </row>
    <row r="2285" spans="1:8" ht="22.6" customHeight="1">
      <c r="A2285" s="20" t="s">
        <v>2306</v>
      </c>
      <c r="B2285" s="20" t="s">
        <v>19</v>
      </c>
      <c r="C2285" s="20">
        <v>5</v>
      </c>
      <c r="D2285" s="20">
        <v>5</v>
      </c>
      <c r="E2285" s="20">
        <v>25</v>
      </c>
      <c r="F2285" s="20" t="s">
        <v>20</v>
      </c>
      <c r="G2285" s="20" t="s">
        <v>20</v>
      </c>
      <c r="H2285" s="21">
        <v>45123</v>
      </c>
    </row>
    <row r="2286" spans="1:8" ht="22.6" customHeight="1">
      <c r="A2286" s="20" t="s">
        <v>2307</v>
      </c>
      <c r="B2286" s="20" t="s">
        <v>39</v>
      </c>
      <c r="C2286" s="20">
        <v>3</v>
      </c>
      <c r="D2286" s="20">
        <v>3</v>
      </c>
      <c r="E2286" s="20">
        <v>9</v>
      </c>
      <c r="F2286" s="20" t="s">
        <v>20</v>
      </c>
      <c r="G2286" s="20" t="s">
        <v>11</v>
      </c>
      <c r="H2286" s="21">
        <v>45070</v>
      </c>
    </row>
    <row r="2287" spans="1:8" ht="22.6" customHeight="1">
      <c r="A2287" s="20" t="s">
        <v>2308</v>
      </c>
      <c r="B2287" s="20" t="s">
        <v>19</v>
      </c>
      <c r="C2287" s="20">
        <v>2</v>
      </c>
      <c r="D2287" s="20">
        <v>5</v>
      </c>
      <c r="E2287" s="20">
        <v>10</v>
      </c>
      <c r="F2287" s="20" t="s">
        <v>20</v>
      </c>
      <c r="G2287" s="20" t="s">
        <v>11</v>
      </c>
      <c r="H2287" s="21">
        <v>45143</v>
      </c>
    </row>
    <row r="2288" spans="1:8" ht="22.6" customHeight="1">
      <c r="A2288" s="20" t="s">
        <v>2309</v>
      </c>
      <c r="B2288" s="20" t="s">
        <v>39</v>
      </c>
      <c r="C2288" s="20">
        <v>2</v>
      </c>
      <c r="D2288" s="20">
        <v>3</v>
      </c>
      <c r="E2288" s="20">
        <v>6</v>
      </c>
      <c r="F2288" s="20" t="s">
        <v>20</v>
      </c>
      <c r="G2288" s="20" t="s">
        <v>20</v>
      </c>
      <c r="H2288" s="21">
        <v>45092</v>
      </c>
    </row>
    <row r="2289" spans="1:8" ht="22.6" customHeight="1">
      <c r="A2289" s="20" t="s">
        <v>2310</v>
      </c>
      <c r="B2289" s="20" t="s">
        <v>188</v>
      </c>
      <c r="C2289" s="20">
        <v>5</v>
      </c>
      <c r="D2289" s="20">
        <v>4</v>
      </c>
      <c r="E2289" s="20">
        <v>20</v>
      </c>
      <c r="F2289" s="20" t="s">
        <v>22</v>
      </c>
      <c r="G2289" s="20" t="s">
        <v>20</v>
      </c>
      <c r="H2289" s="21">
        <v>44951</v>
      </c>
    </row>
    <row r="2290" spans="1:8" ht="22.6" customHeight="1">
      <c r="A2290" s="20" t="s">
        <v>2311</v>
      </c>
      <c r="B2290" s="20" t="s">
        <v>9</v>
      </c>
      <c r="C2290" s="20">
        <v>4</v>
      </c>
      <c r="D2290" s="20">
        <v>2</v>
      </c>
      <c r="E2290" s="20">
        <v>8</v>
      </c>
      <c r="F2290" s="20" t="s">
        <v>10</v>
      </c>
      <c r="G2290" s="20" t="s">
        <v>11</v>
      </c>
      <c r="H2290" s="21">
        <v>45210</v>
      </c>
    </row>
    <row r="2291" spans="1:8" ht="22.6" customHeight="1">
      <c r="A2291" s="20" t="s">
        <v>2312</v>
      </c>
      <c r="B2291" s="20" t="s">
        <v>20</v>
      </c>
      <c r="C2291" s="20">
        <v>4</v>
      </c>
      <c r="D2291" s="20">
        <v>0</v>
      </c>
      <c r="E2291" s="20">
        <v>0</v>
      </c>
      <c r="F2291" s="20" t="s">
        <v>20</v>
      </c>
      <c r="G2291" s="20" t="s">
        <v>20</v>
      </c>
      <c r="H2291" s="21">
        <v>45269</v>
      </c>
    </row>
    <row r="2292" spans="1:8" ht="22.6" customHeight="1">
      <c r="A2292" s="20" t="s">
        <v>2313</v>
      </c>
      <c r="B2292" s="20" t="s">
        <v>35</v>
      </c>
      <c r="C2292" s="20">
        <v>4</v>
      </c>
      <c r="D2292" s="20">
        <v>1.5</v>
      </c>
      <c r="E2292" s="20">
        <v>6</v>
      </c>
      <c r="F2292" s="20" t="s">
        <v>20</v>
      </c>
      <c r="G2292" s="20" t="s">
        <v>20</v>
      </c>
      <c r="H2292" s="21">
        <v>45222</v>
      </c>
    </row>
    <row r="2293" spans="1:8" ht="22.6" customHeight="1">
      <c r="A2293" s="20" t="s">
        <v>2314</v>
      </c>
      <c r="B2293" s="20" t="s">
        <v>19</v>
      </c>
      <c r="C2293" s="20">
        <v>4</v>
      </c>
      <c r="D2293" s="20">
        <v>5</v>
      </c>
      <c r="E2293" s="20">
        <v>20</v>
      </c>
      <c r="F2293" s="20" t="s">
        <v>10</v>
      </c>
      <c r="G2293" s="20" t="s">
        <v>15</v>
      </c>
      <c r="H2293" s="21">
        <v>45095</v>
      </c>
    </row>
    <row r="2294" spans="1:8" ht="22.6" customHeight="1">
      <c r="A2294" s="20" t="s">
        <v>2315</v>
      </c>
      <c r="B2294" s="20" t="s">
        <v>35</v>
      </c>
      <c r="C2294" s="20">
        <v>1</v>
      </c>
      <c r="D2294" s="20">
        <v>1.5</v>
      </c>
      <c r="E2294" s="20">
        <v>1.5</v>
      </c>
      <c r="F2294" s="20" t="s">
        <v>14</v>
      </c>
      <c r="G2294" s="20" t="s">
        <v>11</v>
      </c>
      <c r="H2294" s="21">
        <v>45139</v>
      </c>
    </row>
    <row r="2295" spans="1:8" ht="22.6" customHeight="1">
      <c r="A2295" s="20" t="s">
        <v>2316</v>
      </c>
      <c r="B2295" s="20" t="s">
        <v>19</v>
      </c>
      <c r="C2295" s="20">
        <v>4</v>
      </c>
      <c r="D2295" s="20">
        <v>5</v>
      </c>
      <c r="E2295" s="20">
        <v>20</v>
      </c>
      <c r="F2295" s="20" t="s">
        <v>14</v>
      </c>
      <c r="G2295" s="20" t="s">
        <v>15</v>
      </c>
      <c r="H2295" s="21">
        <v>45144</v>
      </c>
    </row>
    <row r="2296" spans="1:8" ht="22.6" customHeight="1">
      <c r="A2296" s="20" t="s">
        <v>2317</v>
      </c>
      <c r="B2296" s="20" t="s">
        <v>13</v>
      </c>
      <c r="C2296" s="20">
        <v>3</v>
      </c>
      <c r="D2296" s="20">
        <v>3</v>
      </c>
      <c r="E2296" s="20">
        <v>9</v>
      </c>
      <c r="F2296" s="20" t="s">
        <v>14</v>
      </c>
      <c r="G2296" s="20" t="s">
        <v>20</v>
      </c>
      <c r="H2296" s="21">
        <v>45072</v>
      </c>
    </row>
    <row r="2297" spans="1:8" ht="22.6" customHeight="1">
      <c r="A2297" s="20" t="s">
        <v>2318</v>
      </c>
      <c r="B2297" s="20" t="s">
        <v>9</v>
      </c>
      <c r="C2297" s="20">
        <v>3</v>
      </c>
      <c r="D2297" s="20">
        <v>2</v>
      </c>
      <c r="E2297" s="20">
        <v>6</v>
      </c>
      <c r="F2297" s="20" t="s">
        <v>20</v>
      </c>
      <c r="G2297" s="20" t="s">
        <v>20</v>
      </c>
      <c r="H2297" s="21">
        <v>44946</v>
      </c>
    </row>
    <row r="2298" spans="1:8" ht="22.6" customHeight="1">
      <c r="A2298" s="20" t="s">
        <v>2319</v>
      </c>
      <c r="B2298" s="20" t="s">
        <v>19</v>
      </c>
      <c r="C2298" s="20">
        <v>5</v>
      </c>
      <c r="D2298" s="20">
        <v>5</v>
      </c>
      <c r="E2298" s="20">
        <v>25</v>
      </c>
      <c r="F2298" s="20" t="s">
        <v>20</v>
      </c>
      <c r="G2298" s="20" t="s">
        <v>11</v>
      </c>
      <c r="H2298" s="21">
        <v>45123</v>
      </c>
    </row>
    <row r="2299" spans="1:8" ht="22.6" customHeight="1">
      <c r="A2299" s="20" t="s">
        <v>2320</v>
      </c>
      <c r="B2299" s="20" t="s">
        <v>35</v>
      </c>
      <c r="C2299" s="20">
        <v>1</v>
      </c>
      <c r="D2299" s="20">
        <v>1.5</v>
      </c>
      <c r="E2299" s="20">
        <v>1.5</v>
      </c>
      <c r="F2299" s="20" t="s">
        <v>20</v>
      </c>
      <c r="G2299" s="20" t="s">
        <v>20</v>
      </c>
      <c r="H2299" s="21">
        <v>44935</v>
      </c>
    </row>
    <row r="2300" spans="1:8" ht="22.6" customHeight="1">
      <c r="A2300" s="20" t="s">
        <v>2321</v>
      </c>
      <c r="B2300" s="20" t="s">
        <v>24</v>
      </c>
      <c r="C2300" s="20">
        <v>5</v>
      </c>
      <c r="D2300" s="20">
        <v>4</v>
      </c>
      <c r="E2300" s="20">
        <v>20</v>
      </c>
      <c r="F2300" s="20" t="s">
        <v>10</v>
      </c>
      <c r="G2300" s="20" t="s">
        <v>20</v>
      </c>
      <c r="H2300" s="21">
        <v>45050</v>
      </c>
    </row>
    <row r="2301" spans="1:8" ht="22.6" customHeight="1">
      <c r="A2301" s="20" t="s">
        <v>2322</v>
      </c>
      <c r="B2301" s="20" t="s">
        <v>17</v>
      </c>
      <c r="C2301" s="20">
        <v>2</v>
      </c>
      <c r="D2301" s="20">
        <v>1</v>
      </c>
      <c r="E2301" s="20">
        <v>2</v>
      </c>
      <c r="F2301" s="20" t="s">
        <v>22</v>
      </c>
      <c r="G2301" s="20" t="s">
        <v>20</v>
      </c>
      <c r="H2301" s="21">
        <v>44980</v>
      </c>
    </row>
    <row r="2302" spans="1:8" ht="22.6" customHeight="1">
      <c r="A2302" s="20" t="s">
        <v>2323</v>
      </c>
      <c r="B2302" s="20" t="s">
        <v>24</v>
      </c>
      <c r="C2302" s="20">
        <v>3</v>
      </c>
      <c r="D2302" s="20">
        <v>4</v>
      </c>
      <c r="E2302" s="20">
        <v>12</v>
      </c>
      <c r="F2302" s="20" t="s">
        <v>20</v>
      </c>
      <c r="G2302" s="20" t="s">
        <v>11</v>
      </c>
      <c r="H2302" s="21">
        <v>45153</v>
      </c>
    </row>
    <row r="2303" spans="1:8" ht="22.6" customHeight="1">
      <c r="A2303" s="20" t="s">
        <v>2324</v>
      </c>
      <c r="B2303" s="20" t="s">
        <v>39</v>
      </c>
      <c r="C2303" s="20">
        <v>1</v>
      </c>
      <c r="D2303" s="20">
        <v>3</v>
      </c>
      <c r="E2303" s="20">
        <v>3</v>
      </c>
      <c r="F2303" s="20" t="s">
        <v>10</v>
      </c>
      <c r="G2303" s="20" t="s">
        <v>20</v>
      </c>
      <c r="H2303" s="21">
        <v>45180</v>
      </c>
    </row>
    <row r="2304" spans="1:8" ht="22.6" customHeight="1">
      <c r="A2304" s="20" t="s">
        <v>2325</v>
      </c>
      <c r="B2304" s="20" t="s">
        <v>188</v>
      </c>
      <c r="C2304" s="20">
        <v>1</v>
      </c>
      <c r="D2304" s="20">
        <v>4</v>
      </c>
      <c r="E2304" s="20">
        <v>4</v>
      </c>
      <c r="F2304" s="20" t="s">
        <v>10</v>
      </c>
      <c r="G2304" s="20" t="s">
        <v>15</v>
      </c>
      <c r="H2304" s="21">
        <v>44933</v>
      </c>
    </row>
    <row r="2305" spans="1:8" ht="22.6" customHeight="1">
      <c r="A2305" s="20" t="s">
        <v>2326</v>
      </c>
      <c r="B2305" s="20" t="s">
        <v>9</v>
      </c>
      <c r="C2305" s="20">
        <v>5</v>
      </c>
      <c r="D2305" s="20">
        <v>2</v>
      </c>
      <c r="E2305" s="20">
        <v>10</v>
      </c>
      <c r="F2305" s="20" t="s">
        <v>20</v>
      </c>
      <c r="G2305" s="20" t="s">
        <v>11</v>
      </c>
      <c r="H2305" s="21">
        <v>45209</v>
      </c>
    </row>
    <row r="2306" spans="1:8" ht="22.6" customHeight="1">
      <c r="A2306" s="20" t="s">
        <v>2327</v>
      </c>
      <c r="B2306" s="20" t="s">
        <v>19</v>
      </c>
      <c r="C2306" s="20">
        <v>2</v>
      </c>
      <c r="D2306" s="20">
        <v>5</v>
      </c>
      <c r="E2306" s="20">
        <v>10</v>
      </c>
      <c r="F2306" s="20" t="s">
        <v>20</v>
      </c>
      <c r="G2306" s="20" t="s">
        <v>15</v>
      </c>
      <c r="H2306" s="21">
        <v>45104</v>
      </c>
    </row>
    <row r="2307" spans="1:8" ht="22.6" customHeight="1">
      <c r="A2307" s="20" t="s">
        <v>2328</v>
      </c>
      <c r="B2307" s="20" t="s">
        <v>24</v>
      </c>
      <c r="C2307" s="20">
        <v>2</v>
      </c>
      <c r="D2307" s="20">
        <v>4</v>
      </c>
      <c r="E2307" s="20">
        <v>8</v>
      </c>
      <c r="F2307" s="20" t="s">
        <v>20</v>
      </c>
      <c r="G2307" s="20" t="s">
        <v>20</v>
      </c>
      <c r="H2307" s="21">
        <v>45009</v>
      </c>
    </row>
    <row r="2308" spans="1:8" ht="22.6" customHeight="1">
      <c r="A2308" s="20" t="s">
        <v>2329</v>
      </c>
      <c r="B2308" s="20" t="s">
        <v>35</v>
      </c>
      <c r="C2308" s="20">
        <v>2</v>
      </c>
      <c r="D2308" s="20">
        <v>1.5</v>
      </c>
      <c r="E2308" s="20">
        <v>3</v>
      </c>
      <c r="F2308" s="20" t="s">
        <v>10</v>
      </c>
      <c r="G2308" s="20" t="s">
        <v>11</v>
      </c>
      <c r="H2308" s="21">
        <v>44978</v>
      </c>
    </row>
    <row r="2309" spans="1:8" ht="22.6" customHeight="1">
      <c r="A2309" s="20" t="s">
        <v>2330</v>
      </c>
      <c r="B2309" s="20" t="s">
        <v>27</v>
      </c>
      <c r="C2309" s="20">
        <v>1</v>
      </c>
      <c r="D2309" s="20">
        <v>4</v>
      </c>
      <c r="E2309" s="20">
        <v>4</v>
      </c>
      <c r="F2309" s="20" t="s">
        <v>10</v>
      </c>
      <c r="G2309" s="20" t="s">
        <v>20</v>
      </c>
      <c r="H2309" s="21">
        <v>44944</v>
      </c>
    </row>
    <row r="2310" spans="1:8" ht="22.6" customHeight="1">
      <c r="A2310" s="20" t="s">
        <v>2331</v>
      </c>
      <c r="B2310" s="20" t="s">
        <v>19</v>
      </c>
      <c r="C2310" s="20">
        <v>3</v>
      </c>
      <c r="D2310" s="20">
        <v>5</v>
      </c>
      <c r="E2310" s="20">
        <v>15</v>
      </c>
      <c r="F2310" s="20" t="s">
        <v>10</v>
      </c>
      <c r="G2310" s="20" t="s">
        <v>15</v>
      </c>
      <c r="H2310" s="21">
        <v>45148</v>
      </c>
    </row>
    <row r="2311" spans="1:8" ht="22.6" customHeight="1">
      <c r="A2311" s="20" t="s">
        <v>2332</v>
      </c>
      <c r="B2311" s="20" t="s">
        <v>35</v>
      </c>
      <c r="C2311" s="20">
        <v>4</v>
      </c>
      <c r="D2311" s="20">
        <v>1.5</v>
      </c>
      <c r="E2311" s="20">
        <v>6</v>
      </c>
      <c r="F2311" s="20" t="s">
        <v>10</v>
      </c>
      <c r="G2311" s="20" t="s">
        <v>11</v>
      </c>
      <c r="H2311" s="21">
        <v>44978</v>
      </c>
    </row>
    <row r="2312" spans="1:8" ht="22.6" customHeight="1">
      <c r="A2312" s="20" t="s">
        <v>2333</v>
      </c>
      <c r="B2312" s="20" t="s">
        <v>19</v>
      </c>
      <c r="C2312" s="20">
        <v>4</v>
      </c>
      <c r="D2312" s="20">
        <v>5</v>
      </c>
      <c r="E2312" s="20">
        <v>20</v>
      </c>
      <c r="F2312" s="20" t="s">
        <v>10</v>
      </c>
      <c r="G2312" s="20" t="s">
        <v>20</v>
      </c>
      <c r="H2312" s="21">
        <v>45007</v>
      </c>
    </row>
    <row r="2313" spans="1:8" ht="22.6" customHeight="1">
      <c r="A2313" s="20" t="s">
        <v>2334</v>
      </c>
      <c r="B2313" s="20" t="s">
        <v>9</v>
      </c>
      <c r="C2313" s="20">
        <v>5</v>
      </c>
      <c r="D2313" s="20">
        <v>2</v>
      </c>
      <c r="E2313" s="20">
        <v>10</v>
      </c>
      <c r="F2313" s="20" t="s">
        <v>14</v>
      </c>
      <c r="G2313" s="20" t="s">
        <v>20</v>
      </c>
      <c r="H2313" s="21">
        <v>45243</v>
      </c>
    </row>
    <row r="2314" spans="1:8" ht="22.6" customHeight="1">
      <c r="A2314" s="20" t="s">
        <v>2335</v>
      </c>
      <c r="B2314" s="20" t="s">
        <v>24</v>
      </c>
      <c r="C2314" s="20">
        <v>4</v>
      </c>
      <c r="D2314" s="20">
        <v>4</v>
      </c>
      <c r="E2314" s="20">
        <v>16</v>
      </c>
      <c r="F2314" s="20" t="s">
        <v>14</v>
      </c>
      <c r="G2314" s="20" t="s">
        <v>20</v>
      </c>
      <c r="H2314" s="21">
        <v>45070</v>
      </c>
    </row>
    <row r="2315" spans="1:8" ht="22.6" customHeight="1">
      <c r="A2315" s="20" t="s">
        <v>2336</v>
      </c>
      <c r="B2315" s="20" t="s">
        <v>19</v>
      </c>
      <c r="C2315" s="20">
        <v>3</v>
      </c>
      <c r="D2315" s="20">
        <v>5</v>
      </c>
      <c r="E2315" s="20">
        <v>15</v>
      </c>
      <c r="F2315" s="20" t="s">
        <v>20</v>
      </c>
      <c r="G2315" s="20" t="s">
        <v>15</v>
      </c>
      <c r="H2315" s="21">
        <v>45172</v>
      </c>
    </row>
    <row r="2316" spans="1:8" ht="22.6" customHeight="1">
      <c r="A2316" s="20" t="s">
        <v>2337</v>
      </c>
      <c r="B2316" s="20" t="s">
        <v>9</v>
      </c>
      <c r="C2316" s="20">
        <v>2</v>
      </c>
      <c r="D2316" s="20">
        <v>2</v>
      </c>
      <c r="E2316" s="20">
        <v>4</v>
      </c>
      <c r="F2316" s="20" t="s">
        <v>22</v>
      </c>
      <c r="G2316" s="20" t="s">
        <v>11</v>
      </c>
      <c r="H2316" s="21">
        <v>45235</v>
      </c>
    </row>
    <row r="2317" spans="1:8" ht="22.6" customHeight="1">
      <c r="A2317" s="20" t="s">
        <v>2338</v>
      </c>
      <c r="B2317" s="20" t="s">
        <v>27</v>
      </c>
      <c r="C2317" s="20">
        <v>5</v>
      </c>
      <c r="D2317" s="20">
        <v>4</v>
      </c>
      <c r="E2317" s="20">
        <v>20</v>
      </c>
      <c r="F2317" s="20" t="s">
        <v>14</v>
      </c>
      <c r="G2317" s="20" t="s">
        <v>11</v>
      </c>
      <c r="H2317" s="21">
        <v>45063</v>
      </c>
    </row>
    <row r="2318" spans="1:8" ht="22.6" customHeight="1">
      <c r="A2318" s="20" t="s">
        <v>2339</v>
      </c>
      <c r="B2318" s="20" t="s">
        <v>13</v>
      </c>
      <c r="C2318" s="20">
        <v>2</v>
      </c>
      <c r="D2318" s="20">
        <v>3</v>
      </c>
      <c r="E2318" s="20">
        <v>6</v>
      </c>
      <c r="F2318" s="20" t="s">
        <v>20</v>
      </c>
      <c r="G2318" s="20" t="s">
        <v>11</v>
      </c>
      <c r="H2318" s="21">
        <v>44964</v>
      </c>
    </row>
    <row r="2319" spans="1:8" ht="22.6" customHeight="1">
      <c r="A2319" s="20" t="s">
        <v>2340</v>
      </c>
      <c r="B2319" s="20" t="s">
        <v>9</v>
      </c>
      <c r="C2319" s="20">
        <v>1</v>
      </c>
      <c r="D2319" s="20">
        <v>2</v>
      </c>
      <c r="E2319" s="20">
        <v>2</v>
      </c>
      <c r="F2319" s="20" t="s">
        <v>14</v>
      </c>
      <c r="G2319" s="20" t="s">
        <v>15</v>
      </c>
      <c r="H2319" s="21">
        <v>45094</v>
      </c>
    </row>
    <row r="2320" spans="1:8" ht="22.6" customHeight="1">
      <c r="A2320" s="20" t="s">
        <v>2341</v>
      </c>
      <c r="B2320" s="20" t="s">
        <v>19</v>
      </c>
      <c r="C2320" s="20">
        <v>2</v>
      </c>
      <c r="D2320" s="20">
        <v>5</v>
      </c>
      <c r="E2320" s="20">
        <v>10</v>
      </c>
      <c r="F2320" s="20" t="s">
        <v>10</v>
      </c>
      <c r="G2320" s="20" t="s">
        <v>15</v>
      </c>
      <c r="H2320" s="21">
        <v>44933</v>
      </c>
    </row>
    <row r="2321" spans="1:8" ht="22.6" customHeight="1">
      <c r="A2321" s="20" t="s">
        <v>2342</v>
      </c>
      <c r="B2321" s="20" t="s">
        <v>39</v>
      </c>
      <c r="C2321" s="20">
        <v>4</v>
      </c>
      <c r="D2321" s="20">
        <v>3</v>
      </c>
      <c r="E2321" s="20">
        <v>12</v>
      </c>
      <c r="F2321" s="20" t="s">
        <v>20</v>
      </c>
      <c r="G2321" s="20" t="s">
        <v>11</v>
      </c>
      <c r="H2321" s="21">
        <v>45061</v>
      </c>
    </row>
    <row r="2322" spans="1:8" ht="22.6" customHeight="1">
      <c r="A2322" s="20" t="s">
        <v>2343</v>
      </c>
      <c r="B2322" s="20" t="s">
        <v>17</v>
      </c>
      <c r="C2322" s="20">
        <v>3</v>
      </c>
      <c r="D2322" s="20">
        <v>1</v>
      </c>
      <c r="E2322" s="20">
        <v>3</v>
      </c>
      <c r="F2322" s="20" t="s">
        <v>10</v>
      </c>
      <c r="G2322" s="20" t="s">
        <v>20</v>
      </c>
      <c r="H2322" s="21">
        <v>44972</v>
      </c>
    </row>
    <row r="2323" spans="1:8" ht="22.6" customHeight="1">
      <c r="A2323" s="20" t="s">
        <v>2344</v>
      </c>
      <c r="B2323" s="20" t="s">
        <v>24</v>
      </c>
      <c r="C2323" s="20">
        <v>1</v>
      </c>
      <c r="D2323" s="20">
        <v>4</v>
      </c>
      <c r="E2323" s="20">
        <v>4</v>
      </c>
      <c r="F2323" s="20" t="s">
        <v>10</v>
      </c>
      <c r="G2323" s="20" t="s">
        <v>11</v>
      </c>
      <c r="H2323" s="21">
        <v>45220</v>
      </c>
    </row>
    <row r="2324" spans="1:8" ht="22.6" customHeight="1">
      <c r="A2324" s="20" t="s">
        <v>2345</v>
      </c>
      <c r="B2324" s="20" t="s">
        <v>35</v>
      </c>
      <c r="C2324" s="20">
        <v>3</v>
      </c>
      <c r="D2324" s="20">
        <v>1.5</v>
      </c>
      <c r="E2324" s="20">
        <v>4.5</v>
      </c>
      <c r="F2324" s="20" t="s">
        <v>10</v>
      </c>
      <c r="G2324" s="20" t="s">
        <v>15</v>
      </c>
      <c r="H2324" s="21">
        <v>45236</v>
      </c>
    </row>
    <row r="2325" spans="1:8" ht="22.6" customHeight="1">
      <c r="A2325" s="20" t="s">
        <v>2346</v>
      </c>
      <c r="B2325" s="20" t="s">
        <v>19</v>
      </c>
      <c r="C2325" s="20">
        <v>3</v>
      </c>
      <c r="D2325" s="20">
        <v>5</v>
      </c>
      <c r="E2325" s="20">
        <v>15</v>
      </c>
      <c r="F2325" s="20" t="s">
        <v>14</v>
      </c>
      <c r="G2325" s="20" t="s">
        <v>20</v>
      </c>
      <c r="H2325" s="21">
        <v>45102</v>
      </c>
    </row>
    <row r="2326" spans="1:8" ht="22.6" customHeight="1">
      <c r="A2326" s="20" t="s">
        <v>2347</v>
      </c>
      <c r="B2326" s="20" t="s">
        <v>24</v>
      </c>
      <c r="C2326" s="20">
        <v>4</v>
      </c>
      <c r="D2326" s="20">
        <v>4</v>
      </c>
      <c r="E2326" s="20">
        <v>16</v>
      </c>
      <c r="F2326" s="20" t="s">
        <v>10</v>
      </c>
      <c r="G2326" s="20" t="s">
        <v>20</v>
      </c>
      <c r="H2326" s="21">
        <v>45009</v>
      </c>
    </row>
    <row r="2327" spans="1:8" ht="22.6" customHeight="1">
      <c r="A2327" s="20" t="s">
        <v>2348</v>
      </c>
      <c r="B2327" s="20" t="s">
        <v>27</v>
      </c>
      <c r="C2327" s="20">
        <v>4</v>
      </c>
      <c r="D2327" s="20">
        <v>4</v>
      </c>
      <c r="E2327" s="20">
        <v>16</v>
      </c>
      <c r="F2327" s="20" t="s">
        <v>10</v>
      </c>
      <c r="G2327" s="20" t="s">
        <v>11</v>
      </c>
      <c r="H2327" s="21">
        <v>45212</v>
      </c>
    </row>
    <row r="2328" spans="1:8" ht="22.6" customHeight="1">
      <c r="A2328" s="20" t="s">
        <v>2349</v>
      </c>
      <c r="B2328" s="20" t="s">
        <v>17</v>
      </c>
      <c r="C2328" s="20">
        <v>1</v>
      </c>
      <c r="D2328" s="20">
        <v>1</v>
      </c>
      <c r="E2328" s="20">
        <v>1</v>
      </c>
      <c r="F2328" s="20" t="s">
        <v>20</v>
      </c>
      <c r="G2328" s="20" t="s">
        <v>20</v>
      </c>
      <c r="H2328" s="21">
        <v>45035</v>
      </c>
    </row>
    <row r="2329" spans="1:8" ht="22.6" customHeight="1">
      <c r="A2329" s="20" t="s">
        <v>2350</v>
      </c>
      <c r="B2329" s="20" t="s">
        <v>188</v>
      </c>
      <c r="C2329" s="20">
        <v>1</v>
      </c>
      <c r="D2329" s="20">
        <v>4</v>
      </c>
      <c r="E2329" s="20">
        <v>4</v>
      </c>
      <c r="F2329" s="20" t="s">
        <v>20</v>
      </c>
      <c r="G2329" s="20" t="s">
        <v>20</v>
      </c>
      <c r="H2329" s="21">
        <v>45203</v>
      </c>
    </row>
    <row r="2330" spans="1:8" ht="22.6" customHeight="1">
      <c r="A2330" s="20" t="s">
        <v>2351</v>
      </c>
      <c r="B2330" s="20" t="s">
        <v>9</v>
      </c>
      <c r="C2330" s="20">
        <v>2</v>
      </c>
      <c r="D2330" s="20">
        <v>2</v>
      </c>
      <c r="E2330" s="20">
        <v>4</v>
      </c>
      <c r="F2330" s="20" t="s">
        <v>20</v>
      </c>
      <c r="G2330" s="20" t="s">
        <v>20</v>
      </c>
      <c r="H2330" s="21">
        <v>45164</v>
      </c>
    </row>
    <row r="2331" spans="1:8" ht="22.6" customHeight="1">
      <c r="A2331" s="20" t="s">
        <v>2352</v>
      </c>
      <c r="B2331" s="20" t="s">
        <v>9</v>
      </c>
      <c r="C2331" s="20">
        <v>4</v>
      </c>
      <c r="D2331" s="20">
        <v>2</v>
      </c>
      <c r="E2331" s="20">
        <v>8</v>
      </c>
      <c r="F2331" s="20" t="s">
        <v>14</v>
      </c>
      <c r="G2331" s="20" t="s">
        <v>11</v>
      </c>
      <c r="H2331" s="21">
        <v>45182</v>
      </c>
    </row>
    <row r="2332" spans="1:8" ht="22.6" customHeight="1">
      <c r="A2332" s="20" t="s">
        <v>2353</v>
      </c>
      <c r="B2332" s="20" t="s">
        <v>19</v>
      </c>
      <c r="C2332" s="20">
        <v>1</v>
      </c>
      <c r="D2332" s="20">
        <v>5</v>
      </c>
      <c r="E2332" s="20">
        <v>5</v>
      </c>
      <c r="F2332" s="20" t="s">
        <v>20</v>
      </c>
      <c r="G2332" s="20" t="s">
        <v>15</v>
      </c>
      <c r="H2332" s="21">
        <v>44986</v>
      </c>
    </row>
    <row r="2333" spans="1:8" ht="22.6" customHeight="1">
      <c r="A2333" s="20" t="s">
        <v>2354</v>
      </c>
      <c r="B2333" s="20" t="s">
        <v>17</v>
      </c>
      <c r="C2333" s="20">
        <v>2</v>
      </c>
      <c r="D2333" s="20">
        <v>1</v>
      </c>
      <c r="E2333" s="20">
        <v>2</v>
      </c>
      <c r="F2333" s="20" t="s">
        <v>10</v>
      </c>
      <c r="G2333" s="20" t="s">
        <v>11</v>
      </c>
      <c r="H2333" s="21">
        <v>45215</v>
      </c>
    </row>
    <row r="2334" spans="1:8" ht="22.6" customHeight="1">
      <c r="A2334" s="20" t="s">
        <v>2355</v>
      </c>
      <c r="B2334" s="20" t="s">
        <v>24</v>
      </c>
      <c r="C2334" s="20">
        <v>1</v>
      </c>
      <c r="D2334" s="20">
        <v>4</v>
      </c>
      <c r="E2334" s="20">
        <v>4</v>
      </c>
      <c r="F2334" s="20" t="s">
        <v>14</v>
      </c>
      <c r="G2334" s="20" t="s">
        <v>11</v>
      </c>
      <c r="H2334" s="21">
        <v>45054</v>
      </c>
    </row>
    <row r="2335" spans="1:8" ht="22.6" customHeight="1">
      <c r="A2335" s="20" t="s">
        <v>2356</v>
      </c>
      <c r="B2335" s="20" t="s">
        <v>17</v>
      </c>
      <c r="C2335" s="20">
        <v>3</v>
      </c>
      <c r="D2335" s="20">
        <v>1</v>
      </c>
      <c r="E2335" s="20">
        <v>3</v>
      </c>
      <c r="F2335" s="20" t="s">
        <v>14</v>
      </c>
      <c r="G2335" s="20" t="s">
        <v>15</v>
      </c>
      <c r="H2335" s="21">
        <v>45075</v>
      </c>
    </row>
    <row r="2336" spans="1:8" ht="22.6" customHeight="1">
      <c r="A2336" s="20" t="s">
        <v>2357</v>
      </c>
      <c r="B2336" s="20" t="s">
        <v>27</v>
      </c>
      <c r="C2336" s="20">
        <v>1</v>
      </c>
      <c r="D2336" s="20">
        <v>4</v>
      </c>
      <c r="E2336" s="20">
        <v>4</v>
      </c>
      <c r="F2336" s="20" t="s">
        <v>22</v>
      </c>
      <c r="G2336" s="20" t="s">
        <v>11</v>
      </c>
      <c r="H2336" s="21">
        <v>44958</v>
      </c>
    </row>
    <row r="2337" spans="1:8" ht="22.6" customHeight="1">
      <c r="A2337" s="20" t="s">
        <v>2358</v>
      </c>
      <c r="B2337" s="20" t="s">
        <v>17</v>
      </c>
      <c r="C2337" s="20">
        <v>5</v>
      </c>
      <c r="D2337" s="20">
        <v>1</v>
      </c>
      <c r="E2337" s="20">
        <v>5</v>
      </c>
      <c r="F2337" s="20" t="s">
        <v>10</v>
      </c>
      <c r="G2337" s="20" t="s">
        <v>11</v>
      </c>
      <c r="H2337" s="21">
        <v>45135</v>
      </c>
    </row>
    <row r="2338" spans="1:8" ht="22.6" customHeight="1">
      <c r="A2338" s="20" t="s">
        <v>2359</v>
      </c>
      <c r="B2338" s="20" t="s">
        <v>24</v>
      </c>
      <c r="C2338" s="20">
        <v>1</v>
      </c>
      <c r="D2338" s="20">
        <v>4</v>
      </c>
      <c r="E2338" s="20">
        <v>4</v>
      </c>
      <c r="F2338" s="20" t="s">
        <v>22</v>
      </c>
      <c r="G2338" s="20" t="s">
        <v>11</v>
      </c>
      <c r="H2338" s="21">
        <v>45102</v>
      </c>
    </row>
    <row r="2339" spans="1:8" ht="22.6" customHeight="1">
      <c r="A2339" s="20" t="s">
        <v>2360</v>
      </c>
      <c r="B2339" s="20" t="s">
        <v>17</v>
      </c>
      <c r="C2339" s="20">
        <v>3</v>
      </c>
      <c r="D2339" s="20">
        <v>1</v>
      </c>
      <c r="E2339" s="20">
        <v>3</v>
      </c>
      <c r="F2339" s="20" t="s">
        <v>22</v>
      </c>
      <c r="G2339" s="20" t="s">
        <v>20</v>
      </c>
      <c r="H2339" s="21">
        <v>45076</v>
      </c>
    </row>
    <row r="2340" spans="1:8" ht="22.6" customHeight="1">
      <c r="A2340" s="20" t="s">
        <v>2361</v>
      </c>
      <c r="B2340" s="20" t="s">
        <v>17</v>
      </c>
      <c r="C2340" s="20">
        <v>1</v>
      </c>
      <c r="D2340" s="20">
        <v>1</v>
      </c>
      <c r="E2340" s="20">
        <v>1</v>
      </c>
      <c r="F2340" s="20" t="s">
        <v>20</v>
      </c>
      <c r="G2340" s="20" t="s">
        <v>15</v>
      </c>
      <c r="H2340" s="21">
        <v>45104</v>
      </c>
    </row>
    <row r="2341" spans="1:8" ht="22.6" customHeight="1">
      <c r="A2341" s="20" t="s">
        <v>2362</v>
      </c>
      <c r="B2341" s="20" t="s">
        <v>35</v>
      </c>
      <c r="C2341" s="20">
        <v>2</v>
      </c>
      <c r="D2341" s="20">
        <v>1.5</v>
      </c>
      <c r="E2341" s="20">
        <v>3</v>
      </c>
      <c r="F2341" s="20" t="s">
        <v>10</v>
      </c>
      <c r="G2341" s="20" t="s">
        <v>20</v>
      </c>
      <c r="H2341" s="21">
        <v>45168</v>
      </c>
    </row>
    <row r="2342" spans="1:8" ht="22.6" customHeight="1">
      <c r="A2342" s="20" t="s">
        <v>2363</v>
      </c>
      <c r="B2342" s="20" t="s">
        <v>9</v>
      </c>
      <c r="C2342" s="20">
        <v>5</v>
      </c>
      <c r="D2342" s="20">
        <v>2</v>
      </c>
      <c r="E2342" s="20">
        <v>10</v>
      </c>
      <c r="F2342" s="20" t="s">
        <v>22</v>
      </c>
      <c r="G2342" s="20" t="s">
        <v>11</v>
      </c>
      <c r="H2342" s="21">
        <v>45155</v>
      </c>
    </row>
    <row r="2343" spans="1:8" ht="22.6" customHeight="1">
      <c r="A2343" s="20" t="s">
        <v>2364</v>
      </c>
      <c r="B2343" s="20" t="s">
        <v>35</v>
      </c>
      <c r="C2343" s="20">
        <v>5</v>
      </c>
      <c r="D2343" s="20">
        <v>1.5</v>
      </c>
      <c r="E2343" s="20">
        <v>7.5</v>
      </c>
      <c r="F2343" s="20" t="s">
        <v>22</v>
      </c>
      <c r="G2343" s="20" t="s">
        <v>15</v>
      </c>
      <c r="H2343" s="21">
        <v>45123</v>
      </c>
    </row>
    <row r="2344" spans="1:8" ht="22.6" customHeight="1">
      <c r="A2344" s="20" t="s">
        <v>2365</v>
      </c>
      <c r="B2344" s="20" t="s">
        <v>9</v>
      </c>
      <c r="C2344" s="20">
        <v>1</v>
      </c>
      <c r="D2344" s="20">
        <v>2</v>
      </c>
      <c r="E2344" s="20">
        <v>2</v>
      </c>
      <c r="F2344" s="20" t="s">
        <v>14</v>
      </c>
      <c r="G2344" s="20" t="s">
        <v>11</v>
      </c>
      <c r="H2344" s="21">
        <v>2</v>
      </c>
    </row>
    <row r="2345" spans="1:8" ht="22.6" customHeight="1">
      <c r="A2345" s="20" t="s">
        <v>2366</v>
      </c>
      <c r="B2345" s="20" t="s">
        <v>19</v>
      </c>
      <c r="C2345" s="20">
        <v>4</v>
      </c>
      <c r="D2345" s="20">
        <v>5</v>
      </c>
      <c r="E2345" s="20">
        <v>20</v>
      </c>
      <c r="F2345" s="20" t="s">
        <v>20</v>
      </c>
      <c r="G2345" s="20" t="s">
        <v>20</v>
      </c>
      <c r="H2345" s="21">
        <v>45066</v>
      </c>
    </row>
    <row r="2346" spans="1:8" ht="22.6" customHeight="1">
      <c r="A2346" s="20" t="s">
        <v>2367</v>
      </c>
      <c r="B2346" s="20" t="s">
        <v>35</v>
      </c>
      <c r="C2346" s="20">
        <v>5</v>
      </c>
      <c r="D2346" s="20">
        <v>1.5</v>
      </c>
      <c r="E2346" s="20">
        <v>7.5</v>
      </c>
      <c r="F2346" s="20" t="s">
        <v>10</v>
      </c>
      <c r="G2346" s="20" t="s">
        <v>20</v>
      </c>
      <c r="H2346" s="21">
        <v>2</v>
      </c>
    </row>
    <row r="2347" spans="1:8" ht="22.6" customHeight="1">
      <c r="A2347" s="20" t="s">
        <v>2368</v>
      </c>
      <c r="B2347" s="20" t="s">
        <v>24</v>
      </c>
      <c r="C2347" s="20">
        <v>5</v>
      </c>
      <c r="D2347" s="20">
        <v>4</v>
      </c>
      <c r="E2347" s="20">
        <v>20</v>
      </c>
      <c r="F2347" s="20" t="s">
        <v>20</v>
      </c>
      <c r="G2347" s="20" t="s">
        <v>15</v>
      </c>
      <c r="H2347" s="21">
        <v>45081</v>
      </c>
    </row>
    <row r="2348" spans="1:8" ht="22.6" customHeight="1">
      <c r="A2348" s="20" t="s">
        <v>2369</v>
      </c>
      <c r="B2348" s="20" t="s">
        <v>24</v>
      </c>
      <c r="C2348" s="20">
        <v>4</v>
      </c>
      <c r="D2348" s="20">
        <v>4</v>
      </c>
      <c r="E2348" s="20">
        <v>16</v>
      </c>
      <c r="F2348" s="20" t="s">
        <v>14</v>
      </c>
      <c r="G2348" s="20" t="s">
        <v>20</v>
      </c>
      <c r="H2348" s="21">
        <v>45116</v>
      </c>
    </row>
    <row r="2349" spans="1:8" ht="22.6" customHeight="1">
      <c r="A2349" s="20" t="s">
        <v>2370</v>
      </c>
      <c r="B2349" s="20" t="s">
        <v>13</v>
      </c>
      <c r="C2349" s="20">
        <v>2</v>
      </c>
      <c r="D2349" s="20">
        <v>3</v>
      </c>
      <c r="E2349" s="20">
        <v>6</v>
      </c>
      <c r="F2349" s="20" t="s">
        <v>20</v>
      </c>
      <c r="G2349" s="20" t="s">
        <v>20</v>
      </c>
      <c r="H2349" s="21">
        <v>44971</v>
      </c>
    </row>
    <row r="2350" spans="1:8" ht="22.6" customHeight="1">
      <c r="A2350" s="20" t="s">
        <v>2371</v>
      </c>
      <c r="B2350" s="20" t="s">
        <v>19</v>
      </c>
      <c r="C2350" s="20">
        <v>3</v>
      </c>
      <c r="D2350" s="20">
        <v>5</v>
      </c>
      <c r="E2350" s="20">
        <v>15</v>
      </c>
      <c r="F2350" s="20" t="s">
        <v>22</v>
      </c>
      <c r="G2350" s="20" t="s">
        <v>20</v>
      </c>
      <c r="H2350" s="21">
        <v>45126</v>
      </c>
    </row>
    <row r="2351" spans="1:8" ht="22.6" customHeight="1">
      <c r="A2351" s="20" t="s">
        <v>2372</v>
      </c>
      <c r="B2351" s="20" t="s">
        <v>9</v>
      </c>
      <c r="C2351" s="20">
        <v>1</v>
      </c>
      <c r="D2351" s="20">
        <v>2</v>
      </c>
      <c r="E2351" s="20">
        <v>2</v>
      </c>
      <c r="F2351" s="20" t="s">
        <v>20</v>
      </c>
      <c r="G2351" s="20" t="s">
        <v>11</v>
      </c>
      <c r="H2351" s="21">
        <v>45042</v>
      </c>
    </row>
    <row r="2352" spans="1:8" ht="22.6" customHeight="1">
      <c r="A2352" s="20" t="s">
        <v>2373</v>
      </c>
      <c r="B2352" s="20" t="s">
        <v>24</v>
      </c>
      <c r="C2352" s="20">
        <v>5</v>
      </c>
      <c r="D2352" s="20">
        <v>4</v>
      </c>
      <c r="E2352" s="20">
        <v>20</v>
      </c>
      <c r="F2352" s="20" t="s">
        <v>14</v>
      </c>
      <c r="G2352" s="20" t="s">
        <v>11</v>
      </c>
      <c r="H2352" s="21">
        <v>45196</v>
      </c>
    </row>
    <row r="2353" spans="1:8" ht="22.6" customHeight="1">
      <c r="A2353" s="20" t="s">
        <v>2374</v>
      </c>
      <c r="B2353" s="20" t="s">
        <v>27</v>
      </c>
      <c r="C2353" s="20">
        <v>5</v>
      </c>
      <c r="D2353" s="20">
        <v>4</v>
      </c>
      <c r="E2353" s="20">
        <v>20</v>
      </c>
      <c r="F2353" s="20" t="s">
        <v>10</v>
      </c>
      <c r="G2353" s="20" t="s">
        <v>15</v>
      </c>
      <c r="H2353" s="21">
        <v>44991</v>
      </c>
    </row>
    <row r="2354" spans="1:8" ht="22.6" customHeight="1">
      <c r="A2354" s="20" t="s">
        <v>2375</v>
      </c>
      <c r="B2354" s="20" t="s">
        <v>24</v>
      </c>
      <c r="C2354" s="20">
        <v>4</v>
      </c>
      <c r="D2354" s="20">
        <v>4</v>
      </c>
      <c r="E2354" s="20">
        <v>16</v>
      </c>
      <c r="F2354" s="20" t="s">
        <v>20</v>
      </c>
      <c r="G2354" s="20" t="s">
        <v>20</v>
      </c>
      <c r="H2354" s="21">
        <v>45219</v>
      </c>
    </row>
    <row r="2355" spans="1:8" ht="22.6" customHeight="1">
      <c r="A2355" s="20" t="s">
        <v>2376</v>
      </c>
      <c r="B2355" s="20" t="s">
        <v>35</v>
      </c>
      <c r="C2355" s="20">
        <v>5</v>
      </c>
      <c r="D2355" s="20">
        <v>1.5</v>
      </c>
      <c r="E2355" s="20">
        <v>7.5</v>
      </c>
      <c r="F2355" s="20" t="s">
        <v>10</v>
      </c>
      <c r="G2355" s="20" t="s">
        <v>20</v>
      </c>
      <c r="H2355" s="21">
        <v>45006</v>
      </c>
    </row>
    <row r="2356" spans="1:8" ht="22.6" customHeight="1">
      <c r="A2356" s="20" t="s">
        <v>2377</v>
      </c>
      <c r="B2356" s="20" t="s">
        <v>35</v>
      </c>
      <c r="C2356" s="20">
        <v>4</v>
      </c>
      <c r="D2356" s="20">
        <v>1.5</v>
      </c>
      <c r="E2356" s="20">
        <v>6</v>
      </c>
      <c r="F2356" s="20" t="s">
        <v>14</v>
      </c>
      <c r="G2356" s="20" t="s">
        <v>11</v>
      </c>
      <c r="H2356" s="21">
        <v>2</v>
      </c>
    </row>
    <row r="2357" spans="1:8" ht="22.6" customHeight="1">
      <c r="A2357" s="20" t="s">
        <v>2378</v>
      </c>
      <c r="B2357" s="20" t="s">
        <v>27</v>
      </c>
      <c r="C2357" s="20">
        <v>5</v>
      </c>
      <c r="D2357" s="20">
        <v>4</v>
      </c>
      <c r="E2357" s="20">
        <v>20</v>
      </c>
      <c r="F2357" s="20" t="s">
        <v>22</v>
      </c>
      <c r="G2357" s="20" t="s">
        <v>11</v>
      </c>
      <c r="H2357" s="21">
        <v>44937</v>
      </c>
    </row>
    <row r="2358" spans="1:8" ht="22.6" customHeight="1">
      <c r="A2358" s="20" t="s">
        <v>2379</v>
      </c>
      <c r="B2358" s="20" t="s">
        <v>35</v>
      </c>
      <c r="C2358" s="20">
        <v>4</v>
      </c>
      <c r="D2358" s="20">
        <v>1.5</v>
      </c>
      <c r="E2358" s="20">
        <v>6</v>
      </c>
      <c r="F2358" s="20" t="s">
        <v>22</v>
      </c>
      <c r="G2358" s="20" t="s">
        <v>15</v>
      </c>
      <c r="H2358" s="21">
        <v>44956</v>
      </c>
    </row>
    <row r="2359" spans="1:8" ht="22.6" customHeight="1">
      <c r="A2359" s="20" t="s">
        <v>2380</v>
      </c>
      <c r="B2359" s="20" t="s">
        <v>9</v>
      </c>
      <c r="C2359" s="20">
        <v>2</v>
      </c>
      <c r="D2359" s="20">
        <v>2</v>
      </c>
      <c r="E2359" s="20">
        <v>4</v>
      </c>
      <c r="F2359" s="20" t="s">
        <v>14</v>
      </c>
      <c r="G2359" s="20" t="s">
        <v>15</v>
      </c>
      <c r="H2359" s="21">
        <v>45196</v>
      </c>
    </row>
    <row r="2360" spans="1:8" ht="22.6" customHeight="1">
      <c r="A2360" s="20" t="s">
        <v>2381</v>
      </c>
      <c r="B2360" s="20" t="s">
        <v>13</v>
      </c>
      <c r="C2360" s="20">
        <v>2</v>
      </c>
      <c r="D2360" s="20">
        <v>3</v>
      </c>
      <c r="E2360" s="20">
        <v>6</v>
      </c>
      <c r="F2360" s="20" t="s">
        <v>14</v>
      </c>
      <c r="G2360" s="20" t="s">
        <v>15</v>
      </c>
      <c r="H2360" s="21">
        <v>44968</v>
      </c>
    </row>
    <row r="2361" spans="1:8" ht="22.6" customHeight="1">
      <c r="A2361" s="20" t="s">
        <v>2382</v>
      </c>
      <c r="B2361" s="20" t="s">
        <v>39</v>
      </c>
      <c r="C2361" s="20">
        <v>3</v>
      </c>
      <c r="D2361" s="20">
        <v>3</v>
      </c>
      <c r="E2361" s="20">
        <v>9</v>
      </c>
      <c r="F2361" s="20" t="s">
        <v>14</v>
      </c>
      <c r="G2361" s="20" t="s">
        <v>15</v>
      </c>
      <c r="H2361" s="21">
        <v>44951</v>
      </c>
    </row>
    <row r="2362" spans="1:8" ht="22.6" customHeight="1">
      <c r="A2362" s="20" t="s">
        <v>2383</v>
      </c>
      <c r="B2362" s="20" t="s">
        <v>35</v>
      </c>
      <c r="C2362" s="20">
        <v>5</v>
      </c>
      <c r="D2362" s="20">
        <v>1.5</v>
      </c>
      <c r="E2362" s="20">
        <v>7.5</v>
      </c>
      <c r="F2362" s="20" t="s">
        <v>22</v>
      </c>
      <c r="G2362" s="20" t="s">
        <v>20</v>
      </c>
      <c r="H2362" s="21">
        <v>45218</v>
      </c>
    </row>
    <row r="2363" spans="1:8" ht="22.6" customHeight="1">
      <c r="A2363" s="20" t="s">
        <v>2384</v>
      </c>
      <c r="B2363" s="20" t="s">
        <v>27</v>
      </c>
      <c r="C2363" s="20">
        <v>2</v>
      </c>
      <c r="D2363" s="20">
        <v>4</v>
      </c>
      <c r="E2363" s="20">
        <v>8</v>
      </c>
      <c r="F2363" s="20" t="s">
        <v>22</v>
      </c>
      <c r="G2363" s="20" t="s">
        <v>20</v>
      </c>
      <c r="H2363" s="21">
        <v>2</v>
      </c>
    </row>
    <row r="2364" spans="1:8" ht="22.6" customHeight="1">
      <c r="A2364" s="20" t="s">
        <v>2385</v>
      </c>
      <c r="B2364" s="20" t="s">
        <v>24</v>
      </c>
      <c r="C2364" s="20">
        <v>1</v>
      </c>
      <c r="D2364" s="20">
        <v>4</v>
      </c>
      <c r="E2364" s="20">
        <v>4</v>
      </c>
      <c r="F2364" s="20" t="s">
        <v>10</v>
      </c>
      <c r="G2364" s="20" t="s">
        <v>15</v>
      </c>
      <c r="H2364" s="21">
        <v>45122</v>
      </c>
    </row>
    <row r="2365" spans="1:8" ht="22.6" customHeight="1">
      <c r="A2365" s="20" t="s">
        <v>2386</v>
      </c>
      <c r="B2365" s="20" t="s">
        <v>24</v>
      </c>
      <c r="C2365" s="20">
        <v>3</v>
      </c>
      <c r="D2365" s="20">
        <v>4</v>
      </c>
      <c r="E2365" s="20">
        <v>12</v>
      </c>
      <c r="F2365" s="20" t="s">
        <v>20</v>
      </c>
      <c r="G2365" s="20" t="s">
        <v>20</v>
      </c>
      <c r="H2365" s="21">
        <v>45041</v>
      </c>
    </row>
    <row r="2366" spans="1:8" ht="22.6" customHeight="1">
      <c r="A2366" s="20" t="s">
        <v>2387</v>
      </c>
      <c r="B2366" s="20" t="s">
        <v>13</v>
      </c>
      <c r="C2366" s="20">
        <v>3</v>
      </c>
      <c r="D2366" s="20">
        <v>3</v>
      </c>
      <c r="E2366" s="20">
        <v>9</v>
      </c>
      <c r="F2366" s="20" t="s">
        <v>10</v>
      </c>
      <c r="G2366" s="20" t="s">
        <v>20</v>
      </c>
      <c r="H2366" s="21">
        <v>45057</v>
      </c>
    </row>
    <row r="2367" spans="1:8" ht="22.6" customHeight="1">
      <c r="A2367" s="20" t="s">
        <v>2388</v>
      </c>
      <c r="B2367" s="20" t="s">
        <v>35</v>
      </c>
      <c r="C2367" s="20">
        <v>5</v>
      </c>
      <c r="D2367" s="20">
        <v>1.5</v>
      </c>
      <c r="E2367" s="20">
        <v>7.5</v>
      </c>
      <c r="F2367" s="20" t="s">
        <v>10</v>
      </c>
      <c r="G2367" s="20" t="s">
        <v>15</v>
      </c>
      <c r="H2367" s="21">
        <v>45223</v>
      </c>
    </row>
    <row r="2368" spans="1:8" ht="22.6" customHeight="1">
      <c r="A2368" s="20" t="s">
        <v>2389</v>
      </c>
      <c r="B2368" s="20" t="s">
        <v>13</v>
      </c>
      <c r="C2368" s="20">
        <v>3</v>
      </c>
      <c r="D2368" s="20">
        <v>3</v>
      </c>
      <c r="E2368" s="20">
        <v>9</v>
      </c>
      <c r="F2368" s="20" t="s">
        <v>20</v>
      </c>
      <c r="G2368" s="20" t="s">
        <v>15</v>
      </c>
      <c r="H2368" s="21">
        <v>45229</v>
      </c>
    </row>
    <row r="2369" spans="1:8" ht="22.6" customHeight="1">
      <c r="A2369" s="20" t="s">
        <v>2390</v>
      </c>
      <c r="B2369" s="20" t="s">
        <v>35</v>
      </c>
      <c r="C2369" s="20">
        <v>3</v>
      </c>
      <c r="D2369" s="20">
        <v>1.5</v>
      </c>
      <c r="E2369" s="20">
        <v>4.5</v>
      </c>
      <c r="F2369" s="20" t="s">
        <v>14</v>
      </c>
      <c r="G2369" s="20" t="s">
        <v>15</v>
      </c>
      <c r="H2369" s="21">
        <v>45148</v>
      </c>
    </row>
    <row r="2370" spans="1:8" ht="22.6" customHeight="1">
      <c r="A2370" s="20" t="s">
        <v>2391</v>
      </c>
      <c r="B2370" s="20" t="s">
        <v>27</v>
      </c>
      <c r="C2370" s="20">
        <v>1</v>
      </c>
      <c r="D2370" s="20">
        <v>4</v>
      </c>
      <c r="E2370" s="20">
        <v>4</v>
      </c>
      <c r="F2370" s="20" t="s">
        <v>10</v>
      </c>
      <c r="G2370" s="20" t="s">
        <v>20</v>
      </c>
      <c r="H2370" s="21">
        <v>45237</v>
      </c>
    </row>
    <row r="2371" spans="1:8" ht="22.6" customHeight="1">
      <c r="A2371" s="20" t="s">
        <v>2392</v>
      </c>
      <c r="B2371" s="20" t="s">
        <v>9</v>
      </c>
      <c r="C2371" s="20">
        <v>1</v>
      </c>
      <c r="D2371" s="20">
        <v>2</v>
      </c>
      <c r="E2371" s="20">
        <v>2</v>
      </c>
      <c r="F2371" s="20" t="s">
        <v>20</v>
      </c>
      <c r="G2371" s="20" t="s">
        <v>15</v>
      </c>
      <c r="H2371" s="21">
        <v>45205</v>
      </c>
    </row>
    <row r="2372" spans="1:8" ht="22.6" customHeight="1">
      <c r="A2372" s="20" t="s">
        <v>2393</v>
      </c>
      <c r="B2372" s="20" t="s">
        <v>19</v>
      </c>
      <c r="C2372" s="20">
        <v>1</v>
      </c>
      <c r="D2372" s="20">
        <v>5</v>
      </c>
      <c r="E2372" s="20">
        <v>5</v>
      </c>
      <c r="F2372" s="20" t="s">
        <v>10</v>
      </c>
      <c r="G2372" s="20" t="s">
        <v>11</v>
      </c>
      <c r="H2372" s="21">
        <v>45022</v>
      </c>
    </row>
    <row r="2373" spans="1:8" ht="22.6" customHeight="1">
      <c r="A2373" s="20" t="s">
        <v>2394</v>
      </c>
      <c r="B2373" s="20" t="s">
        <v>10044</v>
      </c>
      <c r="C2373" s="20">
        <v>3</v>
      </c>
      <c r="D2373" s="20">
        <v>3</v>
      </c>
      <c r="E2373" s="20">
        <v>9</v>
      </c>
      <c r="F2373" s="20" t="s">
        <v>20</v>
      </c>
      <c r="G2373" s="20" t="s">
        <v>11</v>
      </c>
      <c r="H2373" s="21">
        <v>45224</v>
      </c>
    </row>
    <row r="2374" spans="1:8" ht="22.6" customHeight="1">
      <c r="A2374" s="20" t="s">
        <v>2395</v>
      </c>
      <c r="B2374" s="20" t="s">
        <v>19</v>
      </c>
      <c r="C2374" s="20">
        <v>4</v>
      </c>
      <c r="D2374" s="20">
        <v>5</v>
      </c>
      <c r="E2374" s="20">
        <v>20</v>
      </c>
      <c r="F2374" s="20" t="s">
        <v>20</v>
      </c>
      <c r="G2374" s="20" t="s">
        <v>15</v>
      </c>
      <c r="H2374" s="21">
        <v>44988</v>
      </c>
    </row>
    <row r="2375" spans="1:8" ht="22.6" customHeight="1">
      <c r="A2375" s="20" t="s">
        <v>2396</v>
      </c>
      <c r="B2375" s="20" t="s">
        <v>24</v>
      </c>
      <c r="C2375" s="20">
        <v>4</v>
      </c>
      <c r="D2375" s="20">
        <v>4</v>
      </c>
      <c r="E2375" s="20">
        <v>16</v>
      </c>
      <c r="F2375" s="20" t="s">
        <v>20</v>
      </c>
      <c r="G2375" s="20" t="s">
        <v>15</v>
      </c>
      <c r="H2375" s="21">
        <v>44988</v>
      </c>
    </row>
    <row r="2376" spans="1:8" ht="22.6" customHeight="1">
      <c r="A2376" s="20" t="s">
        <v>2397</v>
      </c>
      <c r="B2376" s="20" t="s">
        <v>17</v>
      </c>
      <c r="C2376" s="20">
        <v>4</v>
      </c>
      <c r="D2376" s="20">
        <v>1</v>
      </c>
      <c r="E2376" s="20">
        <v>4</v>
      </c>
      <c r="F2376" s="20" t="s">
        <v>14</v>
      </c>
      <c r="G2376" s="20" t="s">
        <v>20</v>
      </c>
      <c r="H2376" s="21">
        <v>45059</v>
      </c>
    </row>
    <row r="2377" spans="1:8" ht="22.6" customHeight="1">
      <c r="A2377" s="20" t="s">
        <v>2398</v>
      </c>
      <c r="B2377" s="20" t="s">
        <v>27</v>
      </c>
      <c r="C2377" s="20">
        <v>3</v>
      </c>
      <c r="D2377" s="20">
        <v>4</v>
      </c>
      <c r="E2377" s="20">
        <v>12</v>
      </c>
      <c r="F2377" s="20" t="s">
        <v>10</v>
      </c>
      <c r="G2377" s="20" t="s">
        <v>20</v>
      </c>
      <c r="H2377" s="21">
        <v>45150</v>
      </c>
    </row>
    <row r="2378" spans="1:8" ht="22.6" customHeight="1">
      <c r="A2378" s="20" t="s">
        <v>2399</v>
      </c>
      <c r="B2378" s="20" t="s">
        <v>13</v>
      </c>
      <c r="C2378" s="20">
        <v>4</v>
      </c>
      <c r="D2378" s="20">
        <v>3</v>
      </c>
      <c r="E2378" s="20">
        <v>12</v>
      </c>
      <c r="F2378" s="20" t="s">
        <v>22</v>
      </c>
      <c r="G2378" s="20" t="s">
        <v>20</v>
      </c>
      <c r="H2378" s="21">
        <v>45098</v>
      </c>
    </row>
    <row r="2379" spans="1:8" ht="22.6" customHeight="1">
      <c r="A2379" s="20" t="s">
        <v>2400</v>
      </c>
      <c r="B2379" s="20" t="s">
        <v>13</v>
      </c>
      <c r="C2379" s="20">
        <v>5</v>
      </c>
      <c r="D2379" s="20">
        <v>3</v>
      </c>
      <c r="E2379" s="20">
        <v>15</v>
      </c>
      <c r="F2379" s="20" t="s">
        <v>22</v>
      </c>
      <c r="G2379" s="20" t="s">
        <v>15</v>
      </c>
      <c r="H2379" s="21">
        <v>45083</v>
      </c>
    </row>
    <row r="2380" spans="1:8" ht="22.6" customHeight="1">
      <c r="A2380" s="20" t="s">
        <v>2401</v>
      </c>
      <c r="B2380" s="20" t="s">
        <v>35</v>
      </c>
      <c r="C2380" s="20">
        <v>1</v>
      </c>
      <c r="D2380" s="20">
        <v>1.5</v>
      </c>
      <c r="E2380" s="20">
        <v>1.5</v>
      </c>
      <c r="F2380" s="20" t="s">
        <v>10</v>
      </c>
      <c r="G2380" s="20" t="s">
        <v>20</v>
      </c>
      <c r="H2380" s="21">
        <v>45049</v>
      </c>
    </row>
    <row r="2381" spans="1:8" ht="22.6" customHeight="1">
      <c r="A2381" s="20" t="s">
        <v>2402</v>
      </c>
      <c r="B2381" s="20" t="s">
        <v>9</v>
      </c>
      <c r="C2381" s="20">
        <v>2</v>
      </c>
      <c r="D2381" s="20">
        <v>2</v>
      </c>
      <c r="E2381" s="20">
        <v>4</v>
      </c>
      <c r="F2381" s="20" t="s">
        <v>22</v>
      </c>
      <c r="G2381" s="20" t="s">
        <v>11</v>
      </c>
      <c r="H2381" s="21">
        <v>45205</v>
      </c>
    </row>
    <row r="2382" spans="1:8" ht="22.6" customHeight="1">
      <c r="A2382" s="20" t="s">
        <v>2403</v>
      </c>
      <c r="B2382" s="20" t="s">
        <v>188</v>
      </c>
      <c r="C2382" s="20">
        <v>1</v>
      </c>
      <c r="D2382" s="20">
        <v>4</v>
      </c>
      <c r="E2382" s="20">
        <v>4</v>
      </c>
      <c r="F2382" s="20" t="s">
        <v>14</v>
      </c>
      <c r="G2382" s="20" t="s">
        <v>20</v>
      </c>
      <c r="H2382" s="21">
        <v>44990</v>
      </c>
    </row>
    <row r="2383" spans="1:8" ht="22.6" customHeight="1">
      <c r="A2383" s="20" t="s">
        <v>2404</v>
      </c>
      <c r="B2383" s="20" t="s">
        <v>17</v>
      </c>
      <c r="C2383" s="20">
        <v>2</v>
      </c>
      <c r="D2383" s="20">
        <v>1</v>
      </c>
      <c r="E2383" s="20">
        <v>2</v>
      </c>
      <c r="F2383" s="20" t="s">
        <v>22</v>
      </c>
      <c r="G2383" s="20" t="s">
        <v>11</v>
      </c>
      <c r="H2383" s="21">
        <v>45056</v>
      </c>
    </row>
    <row r="2384" spans="1:8" ht="22.6" customHeight="1">
      <c r="A2384" s="20" t="s">
        <v>2405</v>
      </c>
      <c r="B2384" s="20" t="s">
        <v>17</v>
      </c>
      <c r="C2384" s="20">
        <v>4</v>
      </c>
      <c r="D2384" s="20">
        <v>1</v>
      </c>
      <c r="E2384" s="20">
        <v>4</v>
      </c>
      <c r="F2384" s="20" t="s">
        <v>10</v>
      </c>
      <c r="G2384" s="20" t="s">
        <v>20</v>
      </c>
      <c r="H2384" s="21">
        <v>45043</v>
      </c>
    </row>
    <row r="2385" spans="1:8" ht="22.6" customHeight="1">
      <c r="A2385" s="20" t="s">
        <v>2406</v>
      </c>
      <c r="B2385" s="20" t="s">
        <v>188</v>
      </c>
      <c r="C2385" s="20">
        <v>5</v>
      </c>
      <c r="D2385" s="20">
        <v>4</v>
      </c>
      <c r="E2385" s="20">
        <v>20</v>
      </c>
      <c r="F2385" s="20" t="s">
        <v>10</v>
      </c>
      <c r="G2385" s="20" t="s">
        <v>15</v>
      </c>
      <c r="H2385" s="21">
        <v>45087</v>
      </c>
    </row>
    <row r="2386" spans="1:8" ht="22.6" customHeight="1">
      <c r="A2386" s="20" t="s">
        <v>2407</v>
      </c>
      <c r="B2386" s="20" t="s">
        <v>27</v>
      </c>
      <c r="C2386" s="20">
        <v>4</v>
      </c>
      <c r="D2386" s="20">
        <v>4</v>
      </c>
      <c r="E2386" s="20">
        <v>16</v>
      </c>
      <c r="F2386" s="20" t="s">
        <v>20</v>
      </c>
      <c r="G2386" s="20" t="s">
        <v>20</v>
      </c>
      <c r="H2386" s="21">
        <v>45123</v>
      </c>
    </row>
    <row r="2387" spans="1:8" ht="22.6" customHeight="1">
      <c r="A2387" s="20" t="s">
        <v>2408</v>
      </c>
      <c r="B2387" s="20" t="s">
        <v>27</v>
      </c>
      <c r="C2387" s="20">
        <v>2</v>
      </c>
      <c r="D2387" s="20">
        <v>4</v>
      </c>
      <c r="E2387" s="20">
        <v>8</v>
      </c>
      <c r="F2387" s="20" t="s">
        <v>20</v>
      </c>
      <c r="G2387" s="20" t="s">
        <v>20</v>
      </c>
      <c r="H2387" s="21">
        <v>45131</v>
      </c>
    </row>
    <row r="2388" spans="1:8" ht="22.6" customHeight="1">
      <c r="A2388" s="20" t="s">
        <v>2409</v>
      </c>
      <c r="B2388" s="20" t="s">
        <v>17</v>
      </c>
      <c r="C2388" s="20">
        <v>5</v>
      </c>
      <c r="D2388" s="20">
        <v>1</v>
      </c>
      <c r="E2388" s="20">
        <v>5</v>
      </c>
      <c r="F2388" s="20" t="s">
        <v>10</v>
      </c>
      <c r="G2388" s="20" t="s">
        <v>11</v>
      </c>
      <c r="H2388" s="21">
        <v>45264</v>
      </c>
    </row>
    <row r="2389" spans="1:8" ht="22.6" customHeight="1">
      <c r="A2389" s="20" t="s">
        <v>2410</v>
      </c>
      <c r="B2389" s="20" t="s">
        <v>35</v>
      </c>
      <c r="C2389" s="20">
        <v>3</v>
      </c>
      <c r="D2389" s="20">
        <v>1.5</v>
      </c>
      <c r="E2389" s="20">
        <v>4.5</v>
      </c>
      <c r="F2389" s="20" t="s">
        <v>22</v>
      </c>
      <c r="G2389" s="20" t="s">
        <v>20</v>
      </c>
      <c r="H2389" s="21">
        <v>45256</v>
      </c>
    </row>
    <row r="2390" spans="1:8" ht="22.6" customHeight="1">
      <c r="A2390" s="20" t="s">
        <v>2411</v>
      </c>
      <c r="B2390" s="20" t="s">
        <v>10044</v>
      </c>
      <c r="C2390" s="20">
        <v>2</v>
      </c>
      <c r="D2390" s="20">
        <v>3</v>
      </c>
      <c r="E2390" s="20">
        <v>6</v>
      </c>
      <c r="F2390" s="20" t="s">
        <v>10</v>
      </c>
      <c r="G2390" s="20" t="s">
        <v>11</v>
      </c>
      <c r="H2390" s="21">
        <v>45084</v>
      </c>
    </row>
    <row r="2391" spans="1:8" ht="22.6" customHeight="1">
      <c r="A2391" s="20" t="s">
        <v>2412</v>
      </c>
      <c r="B2391" s="20" t="s">
        <v>9</v>
      </c>
      <c r="C2391" s="20">
        <v>3</v>
      </c>
      <c r="D2391" s="20">
        <v>2</v>
      </c>
      <c r="E2391" s="20">
        <v>6</v>
      </c>
      <c r="F2391" s="20" t="s">
        <v>20</v>
      </c>
      <c r="G2391" s="20" t="s">
        <v>15</v>
      </c>
      <c r="H2391" s="21">
        <v>44955</v>
      </c>
    </row>
    <row r="2392" spans="1:8" ht="22.6" customHeight="1">
      <c r="A2392" s="20" t="s">
        <v>2413</v>
      </c>
      <c r="B2392" s="20" t="s">
        <v>17</v>
      </c>
      <c r="C2392" s="20">
        <v>4</v>
      </c>
      <c r="D2392" s="20">
        <v>1</v>
      </c>
      <c r="E2392" s="20">
        <v>4</v>
      </c>
      <c r="F2392" s="20" t="s">
        <v>20</v>
      </c>
      <c r="G2392" s="20" t="s">
        <v>20</v>
      </c>
      <c r="H2392" s="21">
        <v>45118</v>
      </c>
    </row>
    <row r="2393" spans="1:8" ht="22.6" customHeight="1">
      <c r="A2393" s="20" t="s">
        <v>2414</v>
      </c>
      <c r="B2393" s="20" t="s">
        <v>19</v>
      </c>
      <c r="C2393" s="20">
        <v>1</v>
      </c>
      <c r="D2393" s="20">
        <v>5</v>
      </c>
      <c r="E2393" s="20">
        <v>5</v>
      </c>
      <c r="F2393" s="20" t="s">
        <v>14</v>
      </c>
      <c r="G2393" s="20" t="s">
        <v>11</v>
      </c>
      <c r="H2393" s="21">
        <v>45177</v>
      </c>
    </row>
    <row r="2394" spans="1:8" ht="22.6" customHeight="1">
      <c r="A2394" s="20" t="s">
        <v>2415</v>
      </c>
      <c r="B2394" s="20" t="s">
        <v>9</v>
      </c>
      <c r="C2394" s="20">
        <v>4</v>
      </c>
      <c r="D2394" s="20">
        <v>2</v>
      </c>
      <c r="E2394" s="20">
        <v>8</v>
      </c>
      <c r="F2394" s="20" t="s">
        <v>22</v>
      </c>
      <c r="G2394" s="20" t="s">
        <v>11</v>
      </c>
      <c r="H2394" s="21">
        <v>45006</v>
      </c>
    </row>
    <row r="2395" spans="1:8" ht="22.6" customHeight="1">
      <c r="A2395" s="20" t="s">
        <v>2416</v>
      </c>
      <c r="B2395" s="20" t="s">
        <v>17</v>
      </c>
      <c r="C2395" s="20">
        <v>5</v>
      </c>
      <c r="D2395" s="20">
        <v>1</v>
      </c>
      <c r="E2395" s="20">
        <v>5</v>
      </c>
      <c r="F2395" s="20" t="s">
        <v>22</v>
      </c>
      <c r="G2395" s="20" t="s">
        <v>15</v>
      </c>
      <c r="H2395" s="21">
        <v>45048</v>
      </c>
    </row>
    <row r="2396" spans="1:8" ht="22.6" customHeight="1">
      <c r="A2396" s="20" t="s">
        <v>2417</v>
      </c>
      <c r="B2396" s="20" t="s">
        <v>9</v>
      </c>
      <c r="C2396" s="20">
        <v>5</v>
      </c>
      <c r="D2396" s="20">
        <v>2</v>
      </c>
      <c r="E2396" s="20">
        <v>10</v>
      </c>
      <c r="F2396" s="20" t="s">
        <v>10</v>
      </c>
      <c r="G2396" s="20" t="s">
        <v>11</v>
      </c>
      <c r="H2396" s="21">
        <v>45256</v>
      </c>
    </row>
    <row r="2397" spans="1:8" ht="22.6" customHeight="1">
      <c r="A2397" s="20" t="s">
        <v>2418</v>
      </c>
      <c r="B2397" s="20" t="s">
        <v>39</v>
      </c>
      <c r="C2397" s="20">
        <v>5</v>
      </c>
      <c r="D2397" s="20">
        <v>3</v>
      </c>
      <c r="E2397" s="20">
        <v>15</v>
      </c>
      <c r="F2397" s="20" t="s">
        <v>22</v>
      </c>
      <c r="G2397" s="20" t="s">
        <v>20</v>
      </c>
      <c r="H2397" s="21">
        <v>45057</v>
      </c>
    </row>
    <row r="2398" spans="1:8" ht="22.6" customHeight="1">
      <c r="A2398" s="20" t="s">
        <v>2419</v>
      </c>
      <c r="B2398" s="20" t="s">
        <v>27</v>
      </c>
      <c r="C2398" s="20">
        <v>4</v>
      </c>
      <c r="D2398" s="20">
        <v>4</v>
      </c>
      <c r="E2398" s="20">
        <v>16</v>
      </c>
      <c r="F2398" s="20" t="s">
        <v>14</v>
      </c>
      <c r="G2398" s="20" t="s">
        <v>11</v>
      </c>
      <c r="H2398" s="21">
        <v>44972</v>
      </c>
    </row>
    <row r="2399" spans="1:8" ht="22.6" customHeight="1">
      <c r="A2399" s="20" t="s">
        <v>2420</v>
      </c>
      <c r="B2399" s="20" t="s">
        <v>39</v>
      </c>
      <c r="C2399" s="20">
        <v>1</v>
      </c>
      <c r="D2399" s="20">
        <v>3</v>
      </c>
      <c r="E2399" s="20">
        <v>3</v>
      </c>
      <c r="F2399" s="20" t="s">
        <v>10</v>
      </c>
      <c r="G2399" s="20" t="s">
        <v>20</v>
      </c>
      <c r="H2399" s="21">
        <v>45149</v>
      </c>
    </row>
    <row r="2400" spans="1:8" ht="22.6" customHeight="1">
      <c r="A2400" s="20" t="s">
        <v>2421</v>
      </c>
      <c r="B2400" s="20" t="s">
        <v>19</v>
      </c>
      <c r="C2400" s="20">
        <v>2</v>
      </c>
      <c r="D2400" s="20">
        <v>5</v>
      </c>
      <c r="E2400" s="20">
        <v>10</v>
      </c>
      <c r="F2400" s="20" t="s">
        <v>14</v>
      </c>
      <c r="G2400" s="20" t="s">
        <v>20</v>
      </c>
      <c r="H2400" s="21">
        <v>45209</v>
      </c>
    </row>
    <row r="2401" spans="1:8" ht="22.6" customHeight="1">
      <c r="A2401" s="20" t="s">
        <v>2422</v>
      </c>
      <c r="B2401" s="20" t="s">
        <v>19</v>
      </c>
      <c r="C2401" s="20">
        <v>5</v>
      </c>
      <c r="D2401" s="20">
        <v>5</v>
      </c>
      <c r="E2401" s="20">
        <v>25</v>
      </c>
      <c r="F2401" s="20" t="s">
        <v>20</v>
      </c>
      <c r="G2401" s="20" t="s">
        <v>20</v>
      </c>
      <c r="H2401" s="21">
        <v>45036</v>
      </c>
    </row>
    <row r="2402" spans="1:8" ht="22.6" customHeight="1">
      <c r="A2402" s="20" t="s">
        <v>2423</v>
      </c>
      <c r="B2402" s="20" t="s">
        <v>27</v>
      </c>
      <c r="C2402" s="20">
        <v>1</v>
      </c>
      <c r="D2402" s="20">
        <v>4</v>
      </c>
      <c r="E2402" s="20">
        <v>4</v>
      </c>
      <c r="F2402" s="20" t="s">
        <v>10</v>
      </c>
      <c r="G2402" s="20" t="s">
        <v>15</v>
      </c>
      <c r="H2402" s="21">
        <v>44951</v>
      </c>
    </row>
    <row r="2403" spans="1:8" ht="22.6" customHeight="1">
      <c r="A2403" s="20" t="s">
        <v>2424</v>
      </c>
      <c r="B2403" s="20" t="s">
        <v>9</v>
      </c>
      <c r="C2403" s="20">
        <v>3</v>
      </c>
      <c r="D2403" s="20">
        <v>2</v>
      </c>
      <c r="E2403" s="20">
        <v>6</v>
      </c>
      <c r="F2403" s="20" t="s">
        <v>10</v>
      </c>
      <c r="G2403" s="20" t="s">
        <v>11</v>
      </c>
      <c r="H2403" s="21">
        <v>45002</v>
      </c>
    </row>
    <row r="2404" spans="1:8" ht="22.6" customHeight="1">
      <c r="A2404" s="20" t="s">
        <v>2425</v>
      </c>
      <c r="B2404" s="20" t="s">
        <v>19</v>
      </c>
      <c r="C2404" s="20">
        <v>2</v>
      </c>
      <c r="D2404" s="20">
        <v>5</v>
      </c>
      <c r="E2404" s="20">
        <v>10</v>
      </c>
      <c r="F2404" s="20" t="s">
        <v>22</v>
      </c>
      <c r="G2404" s="20" t="s">
        <v>20</v>
      </c>
      <c r="H2404" s="21">
        <v>44978</v>
      </c>
    </row>
    <row r="2405" spans="1:8" ht="22.6" customHeight="1">
      <c r="A2405" s="20" t="s">
        <v>2426</v>
      </c>
      <c r="B2405" s="20" t="s">
        <v>19</v>
      </c>
      <c r="C2405" s="20">
        <v>1</v>
      </c>
      <c r="D2405" s="20">
        <v>5</v>
      </c>
      <c r="E2405" s="20">
        <v>5</v>
      </c>
      <c r="F2405" s="20" t="s">
        <v>22</v>
      </c>
      <c r="G2405" s="20" t="s">
        <v>11</v>
      </c>
      <c r="H2405" s="21">
        <v>44951</v>
      </c>
    </row>
    <row r="2406" spans="1:8" ht="22.6" customHeight="1">
      <c r="A2406" s="20" t="s">
        <v>2427</v>
      </c>
      <c r="B2406" s="20" t="s">
        <v>9</v>
      </c>
      <c r="C2406" s="20">
        <v>4</v>
      </c>
      <c r="D2406" s="20">
        <v>2</v>
      </c>
      <c r="E2406" s="20">
        <v>8</v>
      </c>
      <c r="F2406" s="20" t="s">
        <v>20</v>
      </c>
      <c r="G2406" s="20" t="s">
        <v>20</v>
      </c>
      <c r="H2406" s="21">
        <v>45205</v>
      </c>
    </row>
    <row r="2407" spans="1:8" ht="22.6" customHeight="1">
      <c r="A2407" s="20" t="s">
        <v>2428</v>
      </c>
      <c r="B2407" s="20" t="s">
        <v>39</v>
      </c>
      <c r="C2407" s="20">
        <v>4</v>
      </c>
      <c r="D2407" s="20">
        <v>3</v>
      </c>
      <c r="E2407" s="20">
        <v>12</v>
      </c>
      <c r="F2407" s="20" t="s">
        <v>20</v>
      </c>
      <c r="G2407" s="20" t="s">
        <v>15</v>
      </c>
      <c r="H2407" s="21">
        <v>45017</v>
      </c>
    </row>
    <row r="2408" spans="1:8" ht="22.6" customHeight="1">
      <c r="A2408" s="20" t="s">
        <v>2429</v>
      </c>
      <c r="B2408" s="20" t="s">
        <v>24</v>
      </c>
      <c r="C2408" s="20">
        <v>4</v>
      </c>
      <c r="D2408" s="20">
        <v>4</v>
      </c>
      <c r="E2408" s="20">
        <v>16</v>
      </c>
      <c r="F2408" s="20" t="s">
        <v>22</v>
      </c>
      <c r="G2408" s="20" t="s">
        <v>20</v>
      </c>
      <c r="H2408" s="21">
        <v>44977</v>
      </c>
    </row>
    <row r="2409" spans="1:8" ht="22.6" customHeight="1">
      <c r="A2409" s="20" t="s">
        <v>2430</v>
      </c>
      <c r="B2409" s="20" t="s">
        <v>39</v>
      </c>
      <c r="C2409" s="20">
        <v>5</v>
      </c>
      <c r="D2409" s="20">
        <v>3</v>
      </c>
      <c r="E2409" s="20">
        <v>15</v>
      </c>
      <c r="F2409" s="20" t="s">
        <v>10</v>
      </c>
      <c r="G2409" s="20" t="s">
        <v>20</v>
      </c>
      <c r="H2409" s="21">
        <v>45222</v>
      </c>
    </row>
    <row r="2410" spans="1:8" ht="22.6" customHeight="1">
      <c r="A2410" s="20" t="s">
        <v>2431</v>
      </c>
      <c r="B2410" s="20" t="s">
        <v>19</v>
      </c>
      <c r="C2410" s="20">
        <v>1</v>
      </c>
      <c r="D2410" s="20">
        <v>5</v>
      </c>
      <c r="E2410" s="20">
        <v>5</v>
      </c>
      <c r="F2410" s="20" t="s">
        <v>14</v>
      </c>
      <c r="G2410" s="20" t="s">
        <v>15</v>
      </c>
      <c r="H2410" s="21">
        <v>45195</v>
      </c>
    </row>
    <row r="2411" spans="1:8" ht="22.6" customHeight="1">
      <c r="A2411" s="20" t="s">
        <v>2432</v>
      </c>
      <c r="B2411" s="20" t="s">
        <v>24</v>
      </c>
      <c r="C2411" s="20">
        <v>4</v>
      </c>
      <c r="D2411" s="20">
        <v>4</v>
      </c>
      <c r="E2411" s="20">
        <v>16</v>
      </c>
      <c r="F2411" s="20" t="s">
        <v>10</v>
      </c>
      <c r="G2411" s="20" t="s">
        <v>11</v>
      </c>
      <c r="H2411" s="21">
        <v>45238</v>
      </c>
    </row>
    <row r="2412" spans="1:8" ht="22.6" customHeight="1">
      <c r="A2412" s="20" t="s">
        <v>2433</v>
      </c>
      <c r="B2412" s="20" t="s">
        <v>13</v>
      </c>
      <c r="C2412" s="20">
        <v>4</v>
      </c>
      <c r="D2412" s="20">
        <v>3</v>
      </c>
      <c r="E2412" s="20">
        <v>12</v>
      </c>
      <c r="F2412" s="20" t="s">
        <v>14</v>
      </c>
      <c r="G2412" s="20" t="s">
        <v>11</v>
      </c>
      <c r="H2412" s="21">
        <v>45221</v>
      </c>
    </row>
    <row r="2413" spans="1:8" ht="22.6" customHeight="1">
      <c r="A2413" s="20" t="s">
        <v>2434</v>
      </c>
      <c r="B2413" s="20" t="s">
        <v>13</v>
      </c>
      <c r="C2413" s="20">
        <v>3</v>
      </c>
      <c r="D2413" s="20">
        <v>3</v>
      </c>
      <c r="E2413" s="20">
        <v>9</v>
      </c>
      <c r="F2413" s="20" t="s">
        <v>22</v>
      </c>
      <c r="G2413" s="20" t="s">
        <v>20</v>
      </c>
      <c r="H2413" s="21">
        <v>45037</v>
      </c>
    </row>
    <row r="2414" spans="1:8" ht="22.6" customHeight="1">
      <c r="A2414" s="20" t="s">
        <v>2435</v>
      </c>
      <c r="B2414" s="20" t="s">
        <v>27</v>
      </c>
      <c r="C2414" s="20">
        <v>1</v>
      </c>
      <c r="D2414" s="20">
        <v>4</v>
      </c>
      <c r="E2414" s="20">
        <v>4</v>
      </c>
      <c r="F2414" s="20" t="s">
        <v>20</v>
      </c>
      <c r="G2414" s="20" t="s">
        <v>15</v>
      </c>
      <c r="H2414" s="21">
        <v>45137</v>
      </c>
    </row>
    <row r="2415" spans="1:8" ht="22.6" customHeight="1">
      <c r="A2415" s="20" t="s">
        <v>2436</v>
      </c>
      <c r="B2415" s="20" t="s">
        <v>35</v>
      </c>
      <c r="C2415" s="20">
        <v>5</v>
      </c>
      <c r="D2415" s="20">
        <v>1.5</v>
      </c>
      <c r="E2415" s="20">
        <v>7.5</v>
      </c>
      <c r="F2415" s="20" t="s">
        <v>10</v>
      </c>
      <c r="G2415" s="20" t="s">
        <v>20</v>
      </c>
      <c r="H2415" s="21">
        <v>44952</v>
      </c>
    </row>
    <row r="2416" spans="1:8" ht="22.6" customHeight="1">
      <c r="A2416" s="20" t="s">
        <v>2437</v>
      </c>
      <c r="B2416" s="20" t="s">
        <v>9</v>
      </c>
      <c r="C2416" s="20">
        <v>3</v>
      </c>
      <c r="D2416" s="20">
        <v>2</v>
      </c>
      <c r="E2416" s="20">
        <v>6</v>
      </c>
      <c r="F2416" s="20" t="s">
        <v>22</v>
      </c>
      <c r="G2416" s="20" t="s">
        <v>15</v>
      </c>
      <c r="H2416" s="21">
        <v>45148</v>
      </c>
    </row>
    <row r="2417" spans="1:8" ht="22.6" customHeight="1">
      <c r="A2417" s="20" t="s">
        <v>2438</v>
      </c>
      <c r="B2417" s="20" t="s">
        <v>9</v>
      </c>
      <c r="C2417" s="20">
        <v>1</v>
      </c>
      <c r="D2417" s="20">
        <v>2</v>
      </c>
      <c r="E2417" s="20">
        <v>2</v>
      </c>
      <c r="F2417" s="20" t="s">
        <v>10</v>
      </c>
      <c r="G2417" s="20" t="s">
        <v>15</v>
      </c>
      <c r="H2417" s="21">
        <v>45171</v>
      </c>
    </row>
    <row r="2418" spans="1:8" ht="22.6" customHeight="1">
      <c r="A2418" s="20" t="s">
        <v>2439</v>
      </c>
      <c r="B2418" s="20" t="s">
        <v>35</v>
      </c>
      <c r="C2418" s="20">
        <v>2</v>
      </c>
      <c r="D2418" s="20">
        <v>1.5</v>
      </c>
      <c r="E2418" s="20">
        <v>3</v>
      </c>
      <c r="F2418" s="20" t="s">
        <v>10</v>
      </c>
      <c r="G2418" s="20" t="s">
        <v>20</v>
      </c>
      <c r="H2418" s="21">
        <v>45280</v>
      </c>
    </row>
    <row r="2419" spans="1:8" ht="22.6" customHeight="1">
      <c r="A2419" s="20" t="s">
        <v>2440</v>
      </c>
      <c r="B2419" s="20" t="s">
        <v>24</v>
      </c>
      <c r="C2419" s="20">
        <v>1</v>
      </c>
      <c r="D2419" s="20">
        <v>4</v>
      </c>
      <c r="E2419" s="20">
        <v>4</v>
      </c>
      <c r="F2419" s="20" t="s">
        <v>14</v>
      </c>
      <c r="G2419" s="20" t="s">
        <v>15</v>
      </c>
      <c r="H2419" s="21">
        <v>45076</v>
      </c>
    </row>
    <row r="2420" spans="1:8" ht="22.6" customHeight="1">
      <c r="A2420" s="20" t="s">
        <v>2441</v>
      </c>
      <c r="B2420" s="20" t="s">
        <v>27</v>
      </c>
      <c r="C2420" s="20">
        <v>4</v>
      </c>
      <c r="D2420" s="20">
        <v>4</v>
      </c>
      <c r="E2420" s="20">
        <v>16</v>
      </c>
      <c r="F2420" s="20" t="s">
        <v>20</v>
      </c>
      <c r="G2420" s="20" t="s">
        <v>20</v>
      </c>
      <c r="H2420" s="21">
        <v>45181</v>
      </c>
    </row>
    <row r="2421" spans="1:8" ht="22.6" customHeight="1">
      <c r="A2421" s="20" t="s">
        <v>2442</v>
      </c>
      <c r="B2421" s="20" t="s">
        <v>17</v>
      </c>
      <c r="C2421" s="20">
        <v>2</v>
      </c>
      <c r="D2421" s="20">
        <v>1</v>
      </c>
      <c r="E2421" s="20">
        <v>2</v>
      </c>
      <c r="F2421" s="20" t="s">
        <v>14</v>
      </c>
      <c r="G2421" s="20" t="s">
        <v>20</v>
      </c>
      <c r="H2421" s="21">
        <v>44943</v>
      </c>
    </row>
    <row r="2422" spans="1:8" ht="22.6" customHeight="1">
      <c r="A2422" s="20" t="s">
        <v>2443</v>
      </c>
      <c r="B2422" s="20" t="s">
        <v>24</v>
      </c>
      <c r="C2422" s="20">
        <v>5</v>
      </c>
      <c r="D2422" s="20">
        <v>4</v>
      </c>
      <c r="E2422" s="20">
        <v>20</v>
      </c>
      <c r="F2422" s="20" t="s">
        <v>14</v>
      </c>
      <c r="G2422" s="20" t="s">
        <v>20</v>
      </c>
      <c r="H2422" s="21">
        <v>45239</v>
      </c>
    </row>
    <row r="2423" spans="1:8" ht="22.6" customHeight="1">
      <c r="A2423" s="20" t="s">
        <v>2444</v>
      </c>
      <c r="B2423" s="20" t="s">
        <v>13</v>
      </c>
      <c r="C2423" s="20">
        <v>3</v>
      </c>
      <c r="D2423" s="20">
        <v>3</v>
      </c>
      <c r="E2423" s="20">
        <v>9</v>
      </c>
      <c r="F2423" s="20" t="s">
        <v>14</v>
      </c>
      <c r="G2423" s="20" t="s">
        <v>20</v>
      </c>
      <c r="H2423" s="21">
        <v>44982</v>
      </c>
    </row>
    <row r="2424" spans="1:8" ht="22.6" customHeight="1">
      <c r="A2424" s="20" t="s">
        <v>2445</v>
      </c>
      <c r="B2424" s="20" t="s">
        <v>13</v>
      </c>
      <c r="C2424" s="20">
        <v>1</v>
      </c>
      <c r="D2424" s="20">
        <v>3</v>
      </c>
      <c r="E2424" s="20">
        <v>3</v>
      </c>
      <c r="F2424" s="20" t="s">
        <v>22</v>
      </c>
      <c r="G2424" s="20" t="s">
        <v>20</v>
      </c>
      <c r="H2424" s="21">
        <v>44937</v>
      </c>
    </row>
    <row r="2425" spans="1:8" ht="22.6" customHeight="1">
      <c r="A2425" s="20" t="s">
        <v>2446</v>
      </c>
      <c r="B2425" s="20" t="s">
        <v>13</v>
      </c>
      <c r="C2425" s="20">
        <v>5</v>
      </c>
      <c r="D2425" s="20">
        <v>3</v>
      </c>
      <c r="E2425" s="20">
        <v>15</v>
      </c>
      <c r="F2425" s="20" t="s">
        <v>20</v>
      </c>
      <c r="G2425" s="20" t="s">
        <v>11</v>
      </c>
      <c r="H2425" s="21">
        <v>44972</v>
      </c>
    </row>
    <row r="2426" spans="1:8" ht="22.6" customHeight="1">
      <c r="A2426" s="20" t="s">
        <v>2447</v>
      </c>
      <c r="B2426" s="20" t="s">
        <v>35</v>
      </c>
      <c r="C2426" s="20">
        <v>4</v>
      </c>
      <c r="D2426" s="20">
        <v>1.5</v>
      </c>
      <c r="E2426" s="20">
        <v>6</v>
      </c>
      <c r="F2426" s="20" t="s">
        <v>14</v>
      </c>
      <c r="G2426" s="20" t="s">
        <v>20</v>
      </c>
      <c r="H2426" s="21">
        <v>2</v>
      </c>
    </row>
    <row r="2427" spans="1:8" ht="22.6" customHeight="1">
      <c r="A2427" s="20" t="s">
        <v>2448</v>
      </c>
      <c r="B2427" s="20" t="s">
        <v>27</v>
      </c>
      <c r="C2427" s="20">
        <v>2</v>
      </c>
      <c r="D2427" s="20">
        <v>4</v>
      </c>
      <c r="E2427" s="20">
        <v>8</v>
      </c>
      <c r="F2427" s="20" t="s">
        <v>10</v>
      </c>
      <c r="G2427" s="20" t="s">
        <v>20</v>
      </c>
      <c r="H2427" s="21">
        <v>45002</v>
      </c>
    </row>
    <row r="2428" spans="1:8" ht="22.6" customHeight="1">
      <c r="A2428" s="20" t="s">
        <v>2449</v>
      </c>
      <c r="B2428" s="20" t="s">
        <v>19</v>
      </c>
      <c r="C2428" s="20">
        <v>4</v>
      </c>
      <c r="D2428" s="20">
        <v>5</v>
      </c>
      <c r="E2428" s="20">
        <v>20</v>
      </c>
      <c r="F2428" s="20" t="s">
        <v>20</v>
      </c>
      <c r="G2428" s="20" t="s">
        <v>15</v>
      </c>
      <c r="H2428" s="21">
        <v>45183</v>
      </c>
    </row>
    <row r="2429" spans="1:8" ht="22.6" customHeight="1">
      <c r="A2429" s="20" t="s">
        <v>2450</v>
      </c>
      <c r="B2429" s="20" t="s">
        <v>9</v>
      </c>
      <c r="C2429" s="20">
        <v>3</v>
      </c>
      <c r="D2429" s="20">
        <v>2</v>
      </c>
      <c r="E2429" s="20">
        <v>6</v>
      </c>
      <c r="F2429" s="20" t="s">
        <v>20</v>
      </c>
      <c r="G2429" s="20" t="s">
        <v>15</v>
      </c>
      <c r="H2429" s="21">
        <v>45067</v>
      </c>
    </row>
    <row r="2430" spans="1:8" ht="22.6" customHeight="1">
      <c r="A2430" s="20" t="s">
        <v>2451</v>
      </c>
      <c r="B2430" s="20" t="s">
        <v>35</v>
      </c>
      <c r="C2430" s="20">
        <v>5</v>
      </c>
      <c r="D2430" s="20">
        <v>1.5</v>
      </c>
      <c r="E2430" s="20">
        <v>7.5</v>
      </c>
      <c r="F2430" s="20" t="s">
        <v>14</v>
      </c>
      <c r="G2430" s="20" t="s">
        <v>11</v>
      </c>
      <c r="H2430" s="21">
        <v>45215</v>
      </c>
    </row>
    <row r="2431" spans="1:8" ht="22.6" customHeight="1">
      <c r="A2431" s="20" t="s">
        <v>2452</v>
      </c>
      <c r="B2431" s="20" t="s">
        <v>17</v>
      </c>
      <c r="C2431" s="20">
        <v>2</v>
      </c>
      <c r="D2431" s="20">
        <v>1</v>
      </c>
      <c r="E2431" s="20">
        <v>2</v>
      </c>
      <c r="F2431" s="20" t="s">
        <v>10</v>
      </c>
      <c r="G2431" s="20" t="s">
        <v>20</v>
      </c>
      <c r="H2431" s="21">
        <v>45006</v>
      </c>
    </row>
    <row r="2432" spans="1:8" ht="22.6" customHeight="1">
      <c r="A2432" s="20" t="s">
        <v>2453</v>
      </c>
      <c r="B2432" s="20" t="s">
        <v>19</v>
      </c>
      <c r="C2432" s="20">
        <v>5</v>
      </c>
      <c r="D2432" s="20">
        <v>5</v>
      </c>
      <c r="E2432" s="20">
        <v>25</v>
      </c>
      <c r="F2432" s="20" t="s">
        <v>10</v>
      </c>
      <c r="G2432" s="20" t="s">
        <v>20</v>
      </c>
      <c r="H2432" s="21">
        <v>45064</v>
      </c>
    </row>
    <row r="2433" spans="1:8" ht="22.6" customHeight="1">
      <c r="A2433" s="20" t="s">
        <v>2454</v>
      </c>
      <c r="B2433" s="20" t="s">
        <v>9</v>
      </c>
      <c r="C2433" s="20">
        <v>4</v>
      </c>
      <c r="D2433" s="20">
        <v>2</v>
      </c>
      <c r="E2433" s="20">
        <v>8</v>
      </c>
      <c r="F2433" s="20" t="s">
        <v>20</v>
      </c>
      <c r="G2433" s="20" t="s">
        <v>15</v>
      </c>
      <c r="H2433" s="21">
        <v>44972</v>
      </c>
    </row>
    <row r="2434" spans="1:8" ht="22.6" customHeight="1">
      <c r="A2434" s="20" t="s">
        <v>2455</v>
      </c>
      <c r="B2434" s="20" t="s">
        <v>17</v>
      </c>
      <c r="C2434" s="20">
        <v>5</v>
      </c>
      <c r="D2434" s="20">
        <v>1</v>
      </c>
      <c r="E2434" s="20">
        <v>5</v>
      </c>
      <c r="F2434" s="20" t="s">
        <v>20</v>
      </c>
      <c r="G2434" s="20" t="s">
        <v>20</v>
      </c>
      <c r="H2434" s="21">
        <v>45224</v>
      </c>
    </row>
    <row r="2435" spans="1:8" ht="22.6" customHeight="1">
      <c r="A2435" s="20" t="s">
        <v>2456</v>
      </c>
      <c r="B2435" s="20" t="s">
        <v>17</v>
      </c>
      <c r="C2435" s="20">
        <v>3</v>
      </c>
      <c r="D2435" s="20">
        <v>1</v>
      </c>
      <c r="E2435" s="20">
        <v>3</v>
      </c>
      <c r="F2435" s="20" t="s">
        <v>22</v>
      </c>
      <c r="G2435" s="20" t="s">
        <v>11</v>
      </c>
      <c r="H2435" s="21">
        <v>45036</v>
      </c>
    </row>
    <row r="2436" spans="1:8" ht="22.6" customHeight="1">
      <c r="A2436" s="20" t="s">
        <v>2457</v>
      </c>
      <c r="B2436" s="20" t="s">
        <v>13</v>
      </c>
      <c r="C2436" s="20">
        <v>5</v>
      </c>
      <c r="D2436" s="20">
        <v>3</v>
      </c>
      <c r="E2436" s="20">
        <v>15</v>
      </c>
      <c r="F2436" s="20" t="s">
        <v>10</v>
      </c>
      <c r="G2436" s="20" t="s">
        <v>20</v>
      </c>
      <c r="H2436" s="21">
        <v>45040</v>
      </c>
    </row>
    <row r="2437" spans="1:8" ht="22.6" customHeight="1">
      <c r="A2437" s="20" t="s">
        <v>2458</v>
      </c>
      <c r="B2437" s="20" t="s">
        <v>17</v>
      </c>
      <c r="C2437" s="20">
        <v>2</v>
      </c>
      <c r="D2437" s="20">
        <v>1</v>
      </c>
      <c r="E2437" s="20">
        <v>2</v>
      </c>
      <c r="F2437" s="20" t="s">
        <v>20</v>
      </c>
      <c r="G2437" s="20" t="s">
        <v>20</v>
      </c>
      <c r="H2437" s="21">
        <v>45123</v>
      </c>
    </row>
    <row r="2438" spans="1:8" ht="22.6" customHeight="1">
      <c r="A2438" s="20" t="s">
        <v>2459</v>
      </c>
      <c r="B2438" s="20" t="s">
        <v>24</v>
      </c>
      <c r="C2438" s="20">
        <v>5</v>
      </c>
      <c r="D2438" s="20">
        <v>4</v>
      </c>
      <c r="E2438" s="20">
        <v>20</v>
      </c>
      <c r="F2438" s="20" t="s">
        <v>14</v>
      </c>
      <c r="G2438" s="20" t="s">
        <v>20</v>
      </c>
      <c r="H2438" s="21">
        <v>44928</v>
      </c>
    </row>
    <row r="2439" spans="1:8" ht="22.6" customHeight="1">
      <c r="A2439" s="20" t="s">
        <v>2460</v>
      </c>
      <c r="B2439" s="20" t="s">
        <v>35</v>
      </c>
      <c r="C2439" s="20">
        <v>1</v>
      </c>
      <c r="D2439" s="20">
        <v>1.5</v>
      </c>
      <c r="E2439" s="20">
        <v>1.5</v>
      </c>
      <c r="F2439" s="20" t="s">
        <v>20</v>
      </c>
      <c r="G2439" s="20" t="s">
        <v>11</v>
      </c>
      <c r="H2439" s="21">
        <v>45160</v>
      </c>
    </row>
    <row r="2440" spans="1:8" ht="22.6" customHeight="1">
      <c r="A2440" s="20" t="s">
        <v>2461</v>
      </c>
      <c r="B2440" s="20" t="s">
        <v>39</v>
      </c>
      <c r="C2440" s="20">
        <v>1</v>
      </c>
      <c r="D2440" s="20">
        <v>3</v>
      </c>
      <c r="E2440" s="20">
        <v>3</v>
      </c>
      <c r="F2440" s="20" t="s">
        <v>20</v>
      </c>
      <c r="G2440" s="20" t="s">
        <v>20</v>
      </c>
      <c r="H2440" s="21">
        <v>45040</v>
      </c>
    </row>
    <row r="2441" spans="1:8" ht="22.6" customHeight="1">
      <c r="A2441" s="20" t="s">
        <v>2462</v>
      </c>
      <c r="B2441" s="20" t="s">
        <v>24</v>
      </c>
      <c r="C2441" s="20">
        <v>2</v>
      </c>
      <c r="D2441" s="20">
        <v>4</v>
      </c>
      <c r="E2441" s="20">
        <v>8</v>
      </c>
      <c r="F2441" s="20" t="s">
        <v>20</v>
      </c>
      <c r="G2441" s="20" t="s">
        <v>20</v>
      </c>
      <c r="H2441" s="21">
        <v>45257</v>
      </c>
    </row>
    <row r="2442" spans="1:8" ht="22.6" customHeight="1">
      <c r="A2442" s="20" t="s">
        <v>2463</v>
      </c>
      <c r="B2442" s="20" t="s">
        <v>35</v>
      </c>
      <c r="C2442" s="20">
        <v>3</v>
      </c>
      <c r="D2442" s="20">
        <v>1.5</v>
      </c>
      <c r="E2442" s="20">
        <v>4.5</v>
      </c>
      <c r="F2442" s="20" t="s">
        <v>14</v>
      </c>
      <c r="G2442" s="20" t="s">
        <v>20</v>
      </c>
      <c r="H2442" s="21">
        <v>45120</v>
      </c>
    </row>
    <row r="2443" spans="1:8" ht="22.6" customHeight="1">
      <c r="A2443" s="20" t="s">
        <v>2464</v>
      </c>
      <c r="B2443" s="20" t="s">
        <v>17</v>
      </c>
      <c r="C2443" s="20">
        <v>4</v>
      </c>
      <c r="D2443" s="20">
        <v>1</v>
      </c>
      <c r="E2443" s="20">
        <v>4</v>
      </c>
      <c r="F2443" s="20" t="s">
        <v>14</v>
      </c>
      <c r="G2443" s="20" t="s">
        <v>11</v>
      </c>
      <c r="H2443" s="21">
        <v>45114</v>
      </c>
    </row>
    <row r="2444" spans="1:8" ht="22.6" customHeight="1">
      <c r="A2444" s="20" t="s">
        <v>2465</v>
      </c>
      <c r="B2444" s="20" t="s">
        <v>13</v>
      </c>
      <c r="C2444" s="20">
        <v>1</v>
      </c>
      <c r="D2444" s="20">
        <v>3</v>
      </c>
      <c r="E2444" s="20">
        <v>3</v>
      </c>
      <c r="F2444" s="20" t="s">
        <v>20</v>
      </c>
      <c r="G2444" s="20" t="s">
        <v>11</v>
      </c>
      <c r="H2444" s="21">
        <v>44976</v>
      </c>
    </row>
    <row r="2445" spans="1:8" ht="22.6" customHeight="1">
      <c r="A2445" s="20" t="s">
        <v>2466</v>
      </c>
      <c r="B2445" s="20" t="s">
        <v>19</v>
      </c>
      <c r="C2445" s="20">
        <v>2</v>
      </c>
      <c r="D2445" s="20">
        <v>5</v>
      </c>
      <c r="E2445" s="20">
        <v>10</v>
      </c>
      <c r="F2445" s="20" t="s">
        <v>20</v>
      </c>
      <c r="G2445" s="20" t="s">
        <v>11</v>
      </c>
      <c r="H2445" s="21">
        <v>45092</v>
      </c>
    </row>
    <row r="2446" spans="1:8" ht="22.6" customHeight="1">
      <c r="A2446" s="20" t="s">
        <v>2467</v>
      </c>
      <c r="B2446" s="20" t="s">
        <v>27</v>
      </c>
      <c r="C2446" s="20">
        <v>5</v>
      </c>
      <c r="D2446" s="20">
        <v>4</v>
      </c>
      <c r="E2446" s="20">
        <v>20</v>
      </c>
      <c r="F2446" s="20" t="s">
        <v>10</v>
      </c>
      <c r="G2446" s="20" t="s">
        <v>20</v>
      </c>
      <c r="H2446" s="21">
        <v>45184</v>
      </c>
    </row>
    <row r="2447" spans="1:8" ht="22.6" customHeight="1">
      <c r="A2447" s="20" t="s">
        <v>2468</v>
      </c>
      <c r="B2447" s="20" t="s">
        <v>24</v>
      </c>
      <c r="C2447" s="20">
        <v>1</v>
      </c>
      <c r="D2447" s="20">
        <v>4</v>
      </c>
      <c r="E2447" s="20">
        <v>4</v>
      </c>
      <c r="F2447" s="20" t="s">
        <v>14</v>
      </c>
      <c r="G2447" s="20" t="s">
        <v>20</v>
      </c>
      <c r="H2447" s="21">
        <v>45202</v>
      </c>
    </row>
    <row r="2448" spans="1:8" ht="22.6" customHeight="1">
      <c r="A2448" s="20" t="s">
        <v>2469</v>
      </c>
      <c r="B2448" s="20" t="s">
        <v>35</v>
      </c>
      <c r="C2448" s="20">
        <v>1</v>
      </c>
      <c r="D2448" s="20">
        <v>1.5</v>
      </c>
      <c r="E2448" s="20">
        <v>1.5</v>
      </c>
      <c r="F2448" s="20" t="s">
        <v>22</v>
      </c>
      <c r="G2448" s="20" t="s">
        <v>20</v>
      </c>
      <c r="H2448" s="21">
        <v>44967</v>
      </c>
    </row>
    <row r="2449" spans="1:8" ht="22.6" customHeight="1">
      <c r="A2449" s="20" t="s">
        <v>2470</v>
      </c>
      <c r="B2449" s="20" t="s">
        <v>35</v>
      </c>
      <c r="C2449" s="20">
        <v>3</v>
      </c>
      <c r="D2449" s="20">
        <v>1.5</v>
      </c>
      <c r="E2449" s="20">
        <v>4.5</v>
      </c>
      <c r="F2449" s="20" t="s">
        <v>20</v>
      </c>
      <c r="G2449" s="20" t="s">
        <v>20</v>
      </c>
      <c r="H2449" s="21">
        <v>45184</v>
      </c>
    </row>
    <row r="2450" spans="1:8" ht="22.6" customHeight="1">
      <c r="A2450" s="20" t="s">
        <v>2471</v>
      </c>
      <c r="B2450" s="20" t="s">
        <v>24</v>
      </c>
      <c r="C2450" s="20">
        <v>1</v>
      </c>
      <c r="D2450" s="20">
        <v>4</v>
      </c>
      <c r="E2450" s="20">
        <v>4</v>
      </c>
      <c r="F2450" s="20" t="s">
        <v>20</v>
      </c>
      <c r="G2450" s="20" t="s">
        <v>20</v>
      </c>
      <c r="H2450" s="21">
        <v>45263</v>
      </c>
    </row>
    <row r="2451" spans="1:8" ht="22.6" customHeight="1">
      <c r="A2451" s="20" t="s">
        <v>2472</v>
      </c>
      <c r="B2451" s="20" t="s">
        <v>24</v>
      </c>
      <c r="C2451" s="20">
        <v>1</v>
      </c>
      <c r="D2451" s="20">
        <v>4</v>
      </c>
      <c r="E2451" s="20">
        <v>4</v>
      </c>
      <c r="F2451" s="20" t="s">
        <v>14</v>
      </c>
      <c r="G2451" s="20" t="s">
        <v>15</v>
      </c>
      <c r="H2451" s="21">
        <v>45126</v>
      </c>
    </row>
    <row r="2452" spans="1:8" ht="22.6" customHeight="1">
      <c r="A2452" s="20" t="s">
        <v>2473</v>
      </c>
      <c r="B2452" s="20" t="s">
        <v>19</v>
      </c>
      <c r="C2452" s="20">
        <v>2</v>
      </c>
      <c r="D2452" s="20">
        <v>5</v>
      </c>
      <c r="E2452" s="20">
        <v>10</v>
      </c>
      <c r="F2452" s="20" t="s">
        <v>14</v>
      </c>
      <c r="G2452" s="20" t="s">
        <v>20</v>
      </c>
      <c r="H2452" s="21">
        <v>45162</v>
      </c>
    </row>
    <row r="2453" spans="1:8" ht="22.6" customHeight="1">
      <c r="A2453" s="20" t="s">
        <v>2474</v>
      </c>
      <c r="B2453" s="20" t="s">
        <v>9</v>
      </c>
      <c r="C2453" s="20">
        <v>5</v>
      </c>
      <c r="D2453" s="20">
        <v>2</v>
      </c>
      <c r="E2453" s="20">
        <v>10</v>
      </c>
      <c r="F2453" s="20" t="s">
        <v>22</v>
      </c>
      <c r="G2453" s="20" t="s">
        <v>11</v>
      </c>
      <c r="H2453" s="21">
        <v>44935</v>
      </c>
    </row>
    <row r="2454" spans="1:8" ht="22.6" customHeight="1">
      <c r="A2454" s="20" t="s">
        <v>2475</v>
      </c>
      <c r="B2454" s="20" t="s">
        <v>17</v>
      </c>
      <c r="C2454" s="20">
        <v>4</v>
      </c>
      <c r="D2454" s="20">
        <v>1</v>
      </c>
      <c r="E2454" s="20">
        <v>4</v>
      </c>
      <c r="F2454" s="20" t="s">
        <v>10</v>
      </c>
      <c r="G2454" s="20" t="s">
        <v>11</v>
      </c>
      <c r="H2454" s="21">
        <v>45097</v>
      </c>
    </row>
    <row r="2455" spans="1:8" ht="22.6" customHeight="1">
      <c r="A2455" s="20" t="s">
        <v>2476</v>
      </c>
      <c r="B2455" s="20" t="s">
        <v>27</v>
      </c>
      <c r="C2455" s="20">
        <v>2</v>
      </c>
      <c r="D2455" s="20">
        <v>4</v>
      </c>
      <c r="E2455" s="20">
        <v>8</v>
      </c>
      <c r="F2455" s="20" t="s">
        <v>14</v>
      </c>
      <c r="G2455" s="20" t="s">
        <v>20</v>
      </c>
      <c r="H2455" s="21">
        <v>44969</v>
      </c>
    </row>
    <row r="2456" spans="1:8" ht="22.6" customHeight="1">
      <c r="A2456" s="20" t="s">
        <v>2477</v>
      </c>
      <c r="B2456" s="20" t="s">
        <v>19</v>
      </c>
      <c r="C2456" s="20">
        <v>4</v>
      </c>
      <c r="D2456" s="20">
        <v>5</v>
      </c>
      <c r="E2456" s="20">
        <v>20</v>
      </c>
      <c r="F2456" s="20" t="s">
        <v>10</v>
      </c>
      <c r="G2456" s="20" t="s">
        <v>15</v>
      </c>
      <c r="H2456" s="21">
        <v>45278</v>
      </c>
    </row>
    <row r="2457" spans="1:8" ht="22.6" customHeight="1">
      <c r="A2457" s="20" t="s">
        <v>2478</v>
      </c>
      <c r="B2457" s="20" t="s">
        <v>39</v>
      </c>
      <c r="C2457" s="20">
        <v>1</v>
      </c>
      <c r="D2457" s="20">
        <v>3</v>
      </c>
      <c r="E2457" s="20">
        <v>3</v>
      </c>
      <c r="F2457" s="20" t="s">
        <v>22</v>
      </c>
      <c r="G2457" s="20" t="s">
        <v>11</v>
      </c>
      <c r="H2457" s="21">
        <v>45196</v>
      </c>
    </row>
    <row r="2458" spans="1:8" ht="22.6" customHeight="1">
      <c r="A2458" s="20" t="s">
        <v>2479</v>
      </c>
      <c r="B2458" s="20" t="s">
        <v>13</v>
      </c>
      <c r="C2458" s="20">
        <v>4</v>
      </c>
      <c r="D2458" s="20">
        <v>3</v>
      </c>
      <c r="E2458" s="20">
        <v>12</v>
      </c>
      <c r="F2458" s="20" t="s">
        <v>10</v>
      </c>
      <c r="G2458" s="20" t="s">
        <v>11</v>
      </c>
      <c r="H2458" s="21">
        <v>45133</v>
      </c>
    </row>
    <row r="2459" spans="1:8" ht="22.6" customHeight="1">
      <c r="A2459" s="20" t="s">
        <v>2480</v>
      </c>
      <c r="B2459" s="20" t="s">
        <v>17</v>
      </c>
      <c r="C2459" s="20">
        <v>2</v>
      </c>
      <c r="D2459" s="20">
        <v>1</v>
      </c>
      <c r="E2459" s="20">
        <v>2</v>
      </c>
      <c r="F2459" s="20" t="s">
        <v>22</v>
      </c>
      <c r="G2459" s="20" t="s">
        <v>20</v>
      </c>
      <c r="H2459" s="21">
        <v>45063</v>
      </c>
    </row>
    <row r="2460" spans="1:8" ht="22.6" customHeight="1">
      <c r="A2460" s="20" t="s">
        <v>2481</v>
      </c>
      <c r="B2460" s="20" t="s">
        <v>39</v>
      </c>
      <c r="C2460" s="20">
        <v>1</v>
      </c>
      <c r="D2460" s="20">
        <v>3</v>
      </c>
      <c r="E2460" s="20">
        <v>3</v>
      </c>
      <c r="F2460" s="20" t="s">
        <v>10</v>
      </c>
      <c r="G2460" s="20" t="s">
        <v>11</v>
      </c>
      <c r="H2460" s="21">
        <v>44979</v>
      </c>
    </row>
    <row r="2461" spans="1:8" ht="22.6" customHeight="1">
      <c r="A2461" s="20" t="s">
        <v>2482</v>
      </c>
      <c r="B2461" s="20" t="s">
        <v>17</v>
      </c>
      <c r="C2461" s="20">
        <v>4</v>
      </c>
      <c r="D2461" s="20">
        <v>1</v>
      </c>
      <c r="E2461" s="20">
        <v>4</v>
      </c>
      <c r="F2461" s="20" t="s">
        <v>22</v>
      </c>
      <c r="G2461" s="20" t="s">
        <v>11</v>
      </c>
      <c r="H2461" s="21">
        <v>44972</v>
      </c>
    </row>
    <row r="2462" spans="1:8" ht="22.6" customHeight="1">
      <c r="A2462" s="20" t="s">
        <v>2483</v>
      </c>
      <c r="B2462" s="20" t="s">
        <v>27</v>
      </c>
      <c r="C2462" s="20">
        <v>5</v>
      </c>
      <c r="D2462" s="20">
        <v>4</v>
      </c>
      <c r="E2462" s="20">
        <v>20</v>
      </c>
      <c r="F2462" s="20" t="s">
        <v>14</v>
      </c>
      <c r="G2462" s="20" t="s">
        <v>11</v>
      </c>
      <c r="H2462" s="21">
        <v>44931</v>
      </c>
    </row>
    <row r="2463" spans="1:8" ht="22.6" customHeight="1">
      <c r="A2463" s="20" t="s">
        <v>2484</v>
      </c>
      <c r="B2463" s="20" t="s">
        <v>9</v>
      </c>
      <c r="C2463" s="20">
        <v>4</v>
      </c>
      <c r="D2463" s="20">
        <v>2</v>
      </c>
      <c r="E2463" s="20">
        <v>8</v>
      </c>
      <c r="F2463" s="20" t="s">
        <v>10</v>
      </c>
      <c r="G2463" s="20" t="s">
        <v>20</v>
      </c>
      <c r="H2463" s="21">
        <v>45108</v>
      </c>
    </row>
    <row r="2464" spans="1:8" ht="22.6" customHeight="1">
      <c r="A2464" s="20" t="s">
        <v>2485</v>
      </c>
      <c r="B2464" s="20" t="s">
        <v>17</v>
      </c>
      <c r="C2464" s="20">
        <v>2</v>
      </c>
      <c r="D2464" s="20">
        <v>1</v>
      </c>
      <c r="E2464" s="20">
        <v>2</v>
      </c>
      <c r="F2464" s="20" t="s">
        <v>14</v>
      </c>
      <c r="G2464" s="20" t="s">
        <v>15</v>
      </c>
      <c r="H2464" s="21">
        <v>45010</v>
      </c>
    </row>
    <row r="2465" spans="1:8" ht="22.6" customHeight="1">
      <c r="A2465" s="20" t="s">
        <v>2486</v>
      </c>
      <c r="B2465" s="20" t="s">
        <v>24</v>
      </c>
      <c r="C2465" s="20">
        <v>2</v>
      </c>
      <c r="D2465" s="20">
        <v>4</v>
      </c>
      <c r="E2465" s="20">
        <v>8</v>
      </c>
      <c r="F2465" s="20" t="s">
        <v>22</v>
      </c>
      <c r="G2465" s="20" t="s">
        <v>20</v>
      </c>
      <c r="H2465" s="21">
        <v>45244</v>
      </c>
    </row>
    <row r="2466" spans="1:8" ht="22.6" customHeight="1">
      <c r="A2466" s="20" t="s">
        <v>2487</v>
      </c>
      <c r="B2466" s="20" t="s">
        <v>35</v>
      </c>
      <c r="C2466" s="20">
        <v>3</v>
      </c>
      <c r="D2466" s="20">
        <v>1.5</v>
      </c>
      <c r="E2466" s="20">
        <v>4.5</v>
      </c>
      <c r="F2466" s="20" t="s">
        <v>20</v>
      </c>
      <c r="G2466" s="20" t="s">
        <v>11</v>
      </c>
      <c r="H2466" s="21">
        <v>44986</v>
      </c>
    </row>
    <row r="2467" spans="1:8" ht="22.6" customHeight="1">
      <c r="A2467" s="20" t="s">
        <v>2488</v>
      </c>
      <c r="B2467" s="20" t="s">
        <v>27</v>
      </c>
      <c r="C2467" s="20">
        <v>4</v>
      </c>
      <c r="D2467" s="20">
        <v>4</v>
      </c>
      <c r="E2467" s="20">
        <v>16</v>
      </c>
      <c r="F2467" s="20" t="s">
        <v>22</v>
      </c>
      <c r="G2467" s="20" t="s">
        <v>20</v>
      </c>
      <c r="H2467" s="21">
        <v>45140</v>
      </c>
    </row>
    <row r="2468" spans="1:8" ht="22.6" customHeight="1">
      <c r="A2468" s="20" t="s">
        <v>2489</v>
      </c>
      <c r="B2468" s="20" t="s">
        <v>27</v>
      </c>
      <c r="C2468" s="20">
        <v>4</v>
      </c>
      <c r="D2468" s="20">
        <v>4</v>
      </c>
      <c r="E2468" s="20">
        <v>16</v>
      </c>
      <c r="F2468" s="20" t="s">
        <v>10</v>
      </c>
      <c r="G2468" s="20" t="s">
        <v>15</v>
      </c>
      <c r="H2468" s="21">
        <v>45122</v>
      </c>
    </row>
    <row r="2469" spans="1:8" ht="22.6" customHeight="1">
      <c r="A2469" s="20" t="s">
        <v>2490</v>
      </c>
      <c r="B2469" s="20" t="s">
        <v>24</v>
      </c>
      <c r="C2469" s="20">
        <v>2</v>
      </c>
      <c r="D2469" s="20">
        <v>4</v>
      </c>
      <c r="E2469" s="20">
        <v>8</v>
      </c>
      <c r="F2469" s="20" t="s">
        <v>20</v>
      </c>
      <c r="G2469" s="20" t="s">
        <v>15</v>
      </c>
      <c r="H2469" s="21">
        <v>45230</v>
      </c>
    </row>
    <row r="2470" spans="1:8" ht="22.6" customHeight="1">
      <c r="A2470" s="20" t="s">
        <v>2491</v>
      </c>
      <c r="B2470" s="20" t="s">
        <v>13</v>
      </c>
      <c r="C2470" s="20">
        <v>5</v>
      </c>
      <c r="D2470" s="20">
        <v>3</v>
      </c>
      <c r="E2470" s="20">
        <v>15</v>
      </c>
      <c r="F2470" s="20" t="s">
        <v>14</v>
      </c>
      <c r="G2470" s="20" t="s">
        <v>11</v>
      </c>
      <c r="H2470" s="21">
        <v>45175</v>
      </c>
    </row>
    <row r="2471" spans="1:8" ht="22.6" customHeight="1">
      <c r="A2471" s="20" t="s">
        <v>2492</v>
      </c>
      <c r="B2471" s="20" t="s">
        <v>9</v>
      </c>
      <c r="C2471" s="20">
        <v>2</v>
      </c>
      <c r="D2471" s="20">
        <v>2</v>
      </c>
      <c r="E2471" s="20">
        <v>4</v>
      </c>
      <c r="F2471" s="20" t="s">
        <v>10</v>
      </c>
      <c r="G2471" s="20" t="s">
        <v>11</v>
      </c>
      <c r="H2471" s="21">
        <v>45128</v>
      </c>
    </row>
    <row r="2472" spans="1:8" ht="22.6" customHeight="1">
      <c r="A2472" s="20" t="s">
        <v>2493</v>
      </c>
      <c r="B2472" s="20" t="s">
        <v>24</v>
      </c>
      <c r="C2472" s="20">
        <v>3</v>
      </c>
      <c r="D2472" s="20">
        <v>4</v>
      </c>
      <c r="E2472" s="20">
        <v>12</v>
      </c>
      <c r="F2472" s="20" t="s">
        <v>20</v>
      </c>
      <c r="G2472" s="20" t="s">
        <v>15</v>
      </c>
      <c r="H2472" s="21">
        <v>45155</v>
      </c>
    </row>
    <row r="2473" spans="1:8" ht="22.6" customHeight="1">
      <c r="A2473" s="20" t="s">
        <v>2494</v>
      </c>
      <c r="B2473" s="20" t="s">
        <v>27</v>
      </c>
      <c r="C2473" s="20">
        <v>3</v>
      </c>
      <c r="D2473" s="20">
        <v>4</v>
      </c>
      <c r="E2473" s="20">
        <v>12</v>
      </c>
      <c r="F2473" s="20" t="s">
        <v>20</v>
      </c>
      <c r="G2473" s="20" t="s">
        <v>15</v>
      </c>
      <c r="H2473" s="21">
        <v>45078</v>
      </c>
    </row>
    <row r="2474" spans="1:8" ht="22.6" customHeight="1">
      <c r="A2474" s="20" t="s">
        <v>2495</v>
      </c>
      <c r="B2474" s="20" t="s">
        <v>9</v>
      </c>
      <c r="C2474" s="20">
        <v>1</v>
      </c>
      <c r="D2474" s="20">
        <v>2</v>
      </c>
      <c r="E2474" s="20">
        <v>2</v>
      </c>
      <c r="F2474" s="20" t="s">
        <v>14</v>
      </c>
      <c r="G2474" s="20" t="s">
        <v>15</v>
      </c>
      <c r="H2474" s="21">
        <v>44976</v>
      </c>
    </row>
    <row r="2475" spans="1:8" ht="22.6" customHeight="1">
      <c r="A2475" s="20" t="s">
        <v>2496</v>
      </c>
      <c r="B2475" s="20" t="s">
        <v>35</v>
      </c>
      <c r="C2475" s="20">
        <v>3</v>
      </c>
      <c r="D2475" s="20">
        <v>1.5</v>
      </c>
      <c r="E2475" s="20">
        <v>4.5</v>
      </c>
      <c r="F2475" s="20" t="s">
        <v>14</v>
      </c>
      <c r="G2475" s="20" t="s">
        <v>15</v>
      </c>
      <c r="H2475" s="21">
        <v>45042</v>
      </c>
    </row>
    <row r="2476" spans="1:8" ht="22.6" customHeight="1">
      <c r="A2476" s="20" t="s">
        <v>2497</v>
      </c>
      <c r="B2476" s="20" t="s">
        <v>27</v>
      </c>
      <c r="C2476" s="20">
        <v>4</v>
      </c>
      <c r="D2476" s="20">
        <v>4</v>
      </c>
      <c r="E2476" s="20">
        <v>16</v>
      </c>
      <c r="F2476" s="20" t="s">
        <v>10</v>
      </c>
      <c r="G2476" s="20" t="s">
        <v>15</v>
      </c>
      <c r="H2476" s="21">
        <v>45285</v>
      </c>
    </row>
    <row r="2477" spans="1:8" ht="22.6" customHeight="1">
      <c r="A2477" s="20" t="s">
        <v>2498</v>
      </c>
      <c r="B2477" s="20" t="s">
        <v>35</v>
      </c>
      <c r="C2477" s="20">
        <v>5</v>
      </c>
      <c r="D2477" s="20">
        <v>1.5</v>
      </c>
      <c r="E2477" s="20">
        <v>7.5</v>
      </c>
      <c r="F2477" s="20" t="s">
        <v>22</v>
      </c>
      <c r="G2477" s="20" t="s">
        <v>20</v>
      </c>
      <c r="H2477" s="21">
        <v>45119</v>
      </c>
    </row>
    <row r="2478" spans="1:8" ht="22.6" customHeight="1">
      <c r="A2478" s="20" t="s">
        <v>2499</v>
      </c>
      <c r="B2478" s="20" t="s">
        <v>19</v>
      </c>
      <c r="C2478" s="20">
        <v>1</v>
      </c>
      <c r="D2478" s="20">
        <v>5</v>
      </c>
      <c r="E2478" s="20">
        <v>5</v>
      </c>
      <c r="F2478" s="20" t="s">
        <v>10</v>
      </c>
      <c r="G2478" s="20" t="s">
        <v>15</v>
      </c>
      <c r="H2478" s="21">
        <v>45215</v>
      </c>
    </row>
    <row r="2479" spans="1:8" ht="22.6" customHeight="1">
      <c r="A2479" s="20" t="s">
        <v>2500</v>
      </c>
      <c r="B2479" s="20" t="s">
        <v>13</v>
      </c>
      <c r="C2479" s="20">
        <v>4</v>
      </c>
      <c r="D2479" s="20">
        <v>3</v>
      </c>
      <c r="E2479" s="20">
        <v>12</v>
      </c>
      <c r="F2479" s="20" t="s">
        <v>20</v>
      </c>
      <c r="G2479" s="20" t="s">
        <v>20</v>
      </c>
      <c r="H2479" s="21">
        <v>45236</v>
      </c>
    </row>
    <row r="2480" spans="1:8" ht="22.6" customHeight="1">
      <c r="A2480" s="20" t="s">
        <v>2501</v>
      </c>
      <c r="B2480" s="20" t="s">
        <v>19</v>
      </c>
      <c r="C2480" s="20">
        <v>4</v>
      </c>
      <c r="D2480" s="20">
        <v>5</v>
      </c>
      <c r="E2480" s="20">
        <v>20</v>
      </c>
      <c r="F2480" s="20" t="s">
        <v>10</v>
      </c>
      <c r="G2480" s="20" t="s">
        <v>15</v>
      </c>
      <c r="H2480" s="21">
        <v>44965</v>
      </c>
    </row>
    <row r="2481" spans="1:8" ht="22.6" customHeight="1">
      <c r="A2481" s="20" t="s">
        <v>2502</v>
      </c>
      <c r="B2481" s="20" t="s">
        <v>13</v>
      </c>
      <c r="C2481" s="20">
        <v>3</v>
      </c>
      <c r="D2481" s="20">
        <v>3</v>
      </c>
      <c r="E2481" s="20">
        <v>9</v>
      </c>
      <c r="F2481" s="20" t="s">
        <v>20</v>
      </c>
      <c r="G2481" s="20" t="s">
        <v>20</v>
      </c>
      <c r="H2481" s="21">
        <v>45223</v>
      </c>
    </row>
    <row r="2482" spans="1:8" ht="22.6" customHeight="1">
      <c r="A2482" s="20" t="s">
        <v>2503</v>
      </c>
      <c r="B2482" s="20" t="s">
        <v>19</v>
      </c>
      <c r="C2482" s="20">
        <v>5</v>
      </c>
      <c r="D2482" s="20">
        <v>5</v>
      </c>
      <c r="E2482" s="20">
        <v>25</v>
      </c>
      <c r="F2482" s="20" t="s">
        <v>14</v>
      </c>
      <c r="G2482" s="20" t="s">
        <v>20</v>
      </c>
      <c r="H2482" s="21">
        <v>45217</v>
      </c>
    </row>
    <row r="2483" spans="1:8" ht="22.6" customHeight="1">
      <c r="A2483" s="20" t="s">
        <v>2504</v>
      </c>
      <c r="B2483" s="20" t="s">
        <v>9</v>
      </c>
      <c r="C2483" s="20">
        <v>1</v>
      </c>
      <c r="D2483" s="20">
        <v>2</v>
      </c>
      <c r="E2483" s="20">
        <v>2</v>
      </c>
      <c r="F2483" s="20" t="s">
        <v>14</v>
      </c>
      <c r="G2483" s="20" t="s">
        <v>15</v>
      </c>
      <c r="H2483" s="21">
        <v>45212</v>
      </c>
    </row>
    <row r="2484" spans="1:8" ht="22.6" customHeight="1">
      <c r="A2484" s="20" t="s">
        <v>2505</v>
      </c>
      <c r="B2484" s="20" t="s">
        <v>13</v>
      </c>
      <c r="C2484" s="20">
        <v>4</v>
      </c>
      <c r="D2484" s="20">
        <v>3</v>
      </c>
      <c r="E2484" s="20">
        <v>12</v>
      </c>
      <c r="F2484" s="20" t="s">
        <v>22</v>
      </c>
      <c r="G2484" s="20" t="s">
        <v>15</v>
      </c>
      <c r="H2484" s="21">
        <v>45191</v>
      </c>
    </row>
    <row r="2485" spans="1:8" ht="22.6" customHeight="1">
      <c r="A2485" s="20" t="s">
        <v>2506</v>
      </c>
      <c r="B2485" s="20" t="s">
        <v>19</v>
      </c>
      <c r="C2485" s="20">
        <v>4</v>
      </c>
      <c r="D2485" s="20">
        <v>5</v>
      </c>
      <c r="E2485" s="20">
        <v>20</v>
      </c>
      <c r="F2485" s="20" t="s">
        <v>22</v>
      </c>
      <c r="G2485" s="20" t="s">
        <v>20</v>
      </c>
      <c r="H2485" s="21">
        <v>45038</v>
      </c>
    </row>
    <row r="2486" spans="1:8" ht="22.6" customHeight="1">
      <c r="A2486" s="20" t="s">
        <v>2507</v>
      </c>
      <c r="B2486" s="20" t="s">
        <v>27</v>
      </c>
      <c r="C2486" s="20">
        <v>5</v>
      </c>
      <c r="D2486" s="20">
        <v>4</v>
      </c>
      <c r="E2486" s="20">
        <v>20</v>
      </c>
      <c r="F2486" s="20" t="s">
        <v>22</v>
      </c>
      <c r="G2486" s="20" t="s">
        <v>15</v>
      </c>
      <c r="H2486" s="21">
        <v>2</v>
      </c>
    </row>
    <row r="2487" spans="1:8" ht="22.6" customHeight="1">
      <c r="A2487" s="20" t="s">
        <v>2508</v>
      </c>
      <c r="B2487" s="20" t="s">
        <v>24</v>
      </c>
      <c r="C2487" s="20">
        <v>3</v>
      </c>
      <c r="D2487" s="20">
        <v>4</v>
      </c>
      <c r="E2487" s="20">
        <v>12</v>
      </c>
      <c r="F2487" s="20" t="s">
        <v>14</v>
      </c>
      <c r="G2487" s="20" t="s">
        <v>15</v>
      </c>
      <c r="H2487" s="21">
        <v>45005</v>
      </c>
    </row>
    <row r="2488" spans="1:8" ht="22.6" customHeight="1">
      <c r="A2488" s="20" t="s">
        <v>2509</v>
      </c>
      <c r="B2488" s="20" t="s">
        <v>39</v>
      </c>
      <c r="C2488" s="20">
        <v>2</v>
      </c>
      <c r="D2488" s="20">
        <v>3</v>
      </c>
      <c r="E2488" s="20">
        <v>6</v>
      </c>
      <c r="F2488" s="20" t="s">
        <v>22</v>
      </c>
      <c r="G2488" s="20" t="s">
        <v>15</v>
      </c>
      <c r="H2488" s="21">
        <v>45107</v>
      </c>
    </row>
    <row r="2489" spans="1:8" ht="22.6" customHeight="1">
      <c r="A2489" s="20" t="s">
        <v>2510</v>
      </c>
      <c r="B2489" s="20" t="s">
        <v>19</v>
      </c>
      <c r="C2489" s="20">
        <v>3</v>
      </c>
      <c r="D2489" s="20">
        <v>5</v>
      </c>
      <c r="E2489" s="20">
        <v>15</v>
      </c>
      <c r="F2489" s="20" t="s">
        <v>10</v>
      </c>
      <c r="G2489" s="20" t="s">
        <v>15</v>
      </c>
      <c r="H2489" s="21">
        <v>44991</v>
      </c>
    </row>
    <row r="2490" spans="1:8" ht="22.6" customHeight="1">
      <c r="A2490" s="20" t="s">
        <v>2511</v>
      </c>
      <c r="B2490" s="20" t="s">
        <v>35</v>
      </c>
      <c r="C2490" s="20">
        <v>5</v>
      </c>
      <c r="D2490" s="20">
        <v>1.5</v>
      </c>
      <c r="E2490" s="20">
        <v>7.5</v>
      </c>
      <c r="F2490" s="20" t="s">
        <v>20</v>
      </c>
      <c r="G2490" s="20" t="s">
        <v>11</v>
      </c>
      <c r="H2490" s="21">
        <v>45089</v>
      </c>
    </row>
    <row r="2491" spans="1:8" ht="22.6" customHeight="1">
      <c r="A2491" s="20" t="s">
        <v>2512</v>
      </c>
      <c r="B2491" s="20" t="s">
        <v>39</v>
      </c>
      <c r="C2491" s="20">
        <v>2</v>
      </c>
      <c r="D2491" s="20">
        <v>3</v>
      </c>
      <c r="E2491" s="20">
        <v>6</v>
      </c>
      <c r="F2491" s="20" t="s">
        <v>10</v>
      </c>
      <c r="G2491" s="20" t="s">
        <v>11</v>
      </c>
      <c r="H2491" s="21">
        <v>44948</v>
      </c>
    </row>
    <row r="2492" spans="1:8" ht="22.6" customHeight="1">
      <c r="A2492" s="20" t="s">
        <v>2513</v>
      </c>
      <c r="B2492" s="20" t="s">
        <v>39</v>
      </c>
      <c r="C2492" s="20">
        <v>2</v>
      </c>
      <c r="D2492" s="20">
        <v>3</v>
      </c>
      <c r="E2492" s="20">
        <v>6</v>
      </c>
      <c r="F2492" s="20" t="s">
        <v>22</v>
      </c>
      <c r="G2492" s="20" t="s">
        <v>20</v>
      </c>
      <c r="H2492" s="21">
        <v>45102</v>
      </c>
    </row>
    <row r="2493" spans="1:8" ht="22.6" customHeight="1">
      <c r="A2493" s="20" t="s">
        <v>2514</v>
      </c>
      <c r="B2493" s="20" t="s">
        <v>17</v>
      </c>
      <c r="C2493" s="20">
        <v>1</v>
      </c>
      <c r="D2493" s="20">
        <v>1</v>
      </c>
      <c r="E2493" s="20">
        <v>1</v>
      </c>
      <c r="F2493" s="20" t="s">
        <v>20</v>
      </c>
      <c r="G2493" s="20" t="s">
        <v>20</v>
      </c>
      <c r="H2493" s="21">
        <v>45244</v>
      </c>
    </row>
    <row r="2494" spans="1:8" ht="22.6" customHeight="1">
      <c r="A2494" s="20" t="s">
        <v>2515</v>
      </c>
      <c r="B2494" s="20" t="s">
        <v>13</v>
      </c>
      <c r="C2494" s="20">
        <v>2</v>
      </c>
      <c r="D2494" s="20">
        <v>3</v>
      </c>
      <c r="E2494" s="20">
        <v>6</v>
      </c>
      <c r="F2494" s="20" t="s">
        <v>10</v>
      </c>
      <c r="G2494" s="20" t="s">
        <v>20</v>
      </c>
      <c r="H2494" s="21">
        <v>45181</v>
      </c>
    </row>
    <row r="2495" spans="1:8" ht="22.6" customHeight="1">
      <c r="A2495" s="20" t="s">
        <v>2516</v>
      </c>
      <c r="B2495" s="20" t="s">
        <v>19</v>
      </c>
      <c r="C2495" s="20">
        <v>1</v>
      </c>
      <c r="D2495" s="20">
        <v>5</v>
      </c>
      <c r="E2495" s="20">
        <v>5</v>
      </c>
      <c r="F2495" s="20" t="s">
        <v>10</v>
      </c>
      <c r="G2495" s="20" t="s">
        <v>11</v>
      </c>
      <c r="H2495" s="21">
        <v>45033</v>
      </c>
    </row>
    <row r="2496" spans="1:8" ht="22.6" customHeight="1">
      <c r="A2496" s="20" t="s">
        <v>2517</v>
      </c>
      <c r="B2496" s="20" t="s">
        <v>19</v>
      </c>
      <c r="C2496" s="20">
        <v>3</v>
      </c>
      <c r="D2496" s="20">
        <v>5</v>
      </c>
      <c r="E2496" s="20">
        <v>15</v>
      </c>
      <c r="F2496" s="20" t="s">
        <v>22</v>
      </c>
      <c r="G2496" s="20" t="s">
        <v>11</v>
      </c>
      <c r="H2496" s="21">
        <v>45252</v>
      </c>
    </row>
    <row r="2497" spans="1:8" ht="22.6" customHeight="1">
      <c r="A2497" s="20" t="s">
        <v>2518</v>
      </c>
      <c r="B2497" s="20" t="s">
        <v>35</v>
      </c>
      <c r="C2497" s="20">
        <v>2</v>
      </c>
      <c r="D2497" s="20">
        <v>1.5</v>
      </c>
      <c r="E2497" s="20">
        <v>3</v>
      </c>
      <c r="F2497" s="20" t="s">
        <v>14</v>
      </c>
      <c r="G2497" s="20" t="s">
        <v>15</v>
      </c>
      <c r="H2497" s="21">
        <v>45179</v>
      </c>
    </row>
    <row r="2498" spans="1:8" ht="22.6" customHeight="1">
      <c r="A2498" s="20" t="s">
        <v>2519</v>
      </c>
      <c r="B2498" s="20" t="s">
        <v>39</v>
      </c>
      <c r="C2498" s="20">
        <v>5</v>
      </c>
      <c r="D2498" s="20">
        <v>3</v>
      </c>
      <c r="E2498" s="20">
        <v>15</v>
      </c>
      <c r="F2498" s="20" t="s">
        <v>22</v>
      </c>
      <c r="G2498" s="20" t="s">
        <v>15</v>
      </c>
      <c r="H2498" s="21">
        <v>45001</v>
      </c>
    </row>
    <row r="2499" spans="1:8" ht="22.6" customHeight="1">
      <c r="A2499" s="20" t="s">
        <v>2520</v>
      </c>
      <c r="B2499" s="20" t="s">
        <v>13</v>
      </c>
      <c r="C2499" s="20">
        <v>5</v>
      </c>
      <c r="D2499" s="20">
        <v>3</v>
      </c>
      <c r="E2499" s="20">
        <v>15</v>
      </c>
      <c r="F2499" s="20" t="s">
        <v>20</v>
      </c>
      <c r="G2499" s="20" t="s">
        <v>20</v>
      </c>
      <c r="H2499" s="21">
        <v>45198</v>
      </c>
    </row>
    <row r="2500" spans="1:8" ht="22.6" customHeight="1">
      <c r="A2500" s="20" t="s">
        <v>2521</v>
      </c>
      <c r="B2500" s="20" t="s">
        <v>13</v>
      </c>
      <c r="C2500" s="20">
        <v>4</v>
      </c>
      <c r="D2500" s="20">
        <v>3</v>
      </c>
      <c r="E2500" s="20">
        <v>12</v>
      </c>
      <c r="F2500" s="20" t="s">
        <v>10</v>
      </c>
      <c r="G2500" s="20" t="s">
        <v>15</v>
      </c>
      <c r="H2500" s="21">
        <v>45210</v>
      </c>
    </row>
    <row r="2501" spans="1:8" ht="22.6" customHeight="1">
      <c r="A2501" s="20" t="s">
        <v>2522</v>
      </c>
      <c r="B2501" s="20" t="s">
        <v>17</v>
      </c>
      <c r="C2501" s="20">
        <v>5</v>
      </c>
      <c r="D2501" s="20">
        <v>1</v>
      </c>
      <c r="E2501" s="20">
        <v>5</v>
      </c>
      <c r="F2501" s="20" t="s">
        <v>10</v>
      </c>
      <c r="G2501" s="20" t="s">
        <v>11</v>
      </c>
      <c r="H2501" s="21">
        <v>45110</v>
      </c>
    </row>
    <row r="2502" spans="1:8" ht="22.6" customHeight="1">
      <c r="A2502" s="20" t="s">
        <v>2523</v>
      </c>
      <c r="B2502" s="20" t="s">
        <v>17</v>
      </c>
      <c r="C2502" s="20">
        <v>5</v>
      </c>
      <c r="D2502" s="20">
        <v>1</v>
      </c>
      <c r="E2502" s="20">
        <v>5</v>
      </c>
      <c r="F2502" s="20" t="s">
        <v>22</v>
      </c>
      <c r="G2502" s="20" t="s">
        <v>11</v>
      </c>
      <c r="H2502" s="21">
        <v>44958</v>
      </c>
    </row>
    <row r="2503" spans="1:8" ht="22.6" customHeight="1">
      <c r="A2503" s="20" t="s">
        <v>2524</v>
      </c>
      <c r="B2503" s="20" t="s">
        <v>24</v>
      </c>
      <c r="C2503" s="20">
        <v>5</v>
      </c>
      <c r="D2503" s="20">
        <v>4</v>
      </c>
      <c r="E2503" s="20">
        <v>20</v>
      </c>
      <c r="F2503" s="20" t="s">
        <v>22</v>
      </c>
      <c r="G2503" s="20" t="s">
        <v>15</v>
      </c>
      <c r="H2503" s="21">
        <v>44958</v>
      </c>
    </row>
    <row r="2504" spans="1:8" ht="22.6" customHeight="1">
      <c r="A2504" s="20" t="s">
        <v>2525</v>
      </c>
      <c r="B2504" s="20" t="s">
        <v>19</v>
      </c>
      <c r="C2504" s="20">
        <v>5</v>
      </c>
      <c r="D2504" s="20">
        <v>5</v>
      </c>
      <c r="E2504" s="20">
        <v>25</v>
      </c>
      <c r="F2504" s="20" t="s">
        <v>20</v>
      </c>
      <c r="G2504" s="20" t="s">
        <v>20</v>
      </c>
      <c r="H2504" s="21">
        <v>45225</v>
      </c>
    </row>
    <row r="2505" spans="1:8" ht="22.6" customHeight="1">
      <c r="A2505" s="20" t="s">
        <v>2526</v>
      </c>
      <c r="B2505" s="20" t="s">
        <v>35</v>
      </c>
      <c r="C2505" s="20">
        <v>2</v>
      </c>
      <c r="D2505" s="20">
        <v>1.5</v>
      </c>
      <c r="E2505" s="20">
        <v>3</v>
      </c>
      <c r="F2505" s="20" t="s">
        <v>22</v>
      </c>
      <c r="G2505" s="20" t="s">
        <v>20</v>
      </c>
      <c r="H2505" s="21">
        <v>2</v>
      </c>
    </row>
    <row r="2506" spans="1:8" ht="22.6" customHeight="1">
      <c r="A2506" s="20" t="s">
        <v>2527</v>
      </c>
      <c r="B2506" s="20" t="s">
        <v>17</v>
      </c>
      <c r="C2506" s="20">
        <v>5</v>
      </c>
      <c r="D2506" s="20">
        <v>1</v>
      </c>
      <c r="E2506" s="20">
        <v>5</v>
      </c>
      <c r="F2506" s="20" t="s">
        <v>20</v>
      </c>
      <c r="G2506" s="20" t="s">
        <v>15</v>
      </c>
      <c r="H2506" s="21">
        <v>45007</v>
      </c>
    </row>
    <row r="2507" spans="1:8" ht="22.6" customHeight="1">
      <c r="A2507" s="20" t="s">
        <v>2528</v>
      </c>
      <c r="B2507" s="20" t="s">
        <v>35</v>
      </c>
      <c r="C2507" s="20">
        <v>4</v>
      </c>
      <c r="D2507" s="20">
        <v>1.5</v>
      </c>
      <c r="E2507" s="20">
        <v>6</v>
      </c>
      <c r="F2507" s="20" t="s">
        <v>22</v>
      </c>
      <c r="G2507" s="20" t="s">
        <v>15</v>
      </c>
      <c r="H2507" s="21">
        <v>44983</v>
      </c>
    </row>
    <row r="2508" spans="1:8" ht="22.6" customHeight="1">
      <c r="A2508" s="20" t="s">
        <v>2529</v>
      </c>
      <c r="B2508" s="20" t="s">
        <v>35</v>
      </c>
      <c r="C2508" s="20">
        <v>4</v>
      </c>
      <c r="D2508" s="20">
        <v>1.5</v>
      </c>
      <c r="E2508" s="20">
        <v>6</v>
      </c>
      <c r="F2508" s="20" t="s">
        <v>14</v>
      </c>
      <c r="G2508" s="20" t="s">
        <v>20</v>
      </c>
      <c r="H2508" s="21">
        <v>45063</v>
      </c>
    </row>
    <row r="2509" spans="1:8" ht="22.6" customHeight="1">
      <c r="A2509" s="20" t="s">
        <v>2530</v>
      </c>
      <c r="B2509" s="20" t="s">
        <v>9</v>
      </c>
      <c r="C2509" s="20">
        <v>4</v>
      </c>
      <c r="D2509" s="20">
        <v>2</v>
      </c>
      <c r="E2509" s="20">
        <v>8</v>
      </c>
      <c r="F2509" s="20" t="s">
        <v>14</v>
      </c>
      <c r="G2509" s="20" t="s">
        <v>11</v>
      </c>
      <c r="H2509" s="21">
        <v>44932</v>
      </c>
    </row>
    <row r="2510" spans="1:8" ht="22.6" customHeight="1">
      <c r="A2510" s="20" t="s">
        <v>2531</v>
      </c>
      <c r="B2510" s="20" t="s">
        <v>17</v>
      </c>
      <c r="C2510" s="20">
        <v>1</v>
      </c>
      <c r="D2510" s="20">
        <v>1</v>
      </c>
      <c r="E2510" s="20">
        <v>1</v>
      </c>
      <c r="F2510" s="20" t="s">
        <v>20</v>
      </c>
      <c r="G2510" s="20" t="s">
        <v>20</v>
      </c>
      <c r="H2510" s="21">
        <v>45016</v>
      </c>
    </row>
    <row r="2511" spans="1:8" ht="22.6" customHeight="1">
      <c r="A2511" s="20" t="s">
        <v>2532</v>
      </c>
      <c r="B2511" s="20" t="s">
        <v>17</v>
      </c>
      <c r="C2511" s="20">
        <v>4</v>
      </c>
      <c r="D2511" s="20">
        <v>1</v>
      </c>
      <c r="E2511" s="20">
        <v>4</v>
      </c>
      <c r="F2511" s="20" t="s">
        <v>14</v>
      </c>
      <c r="G2511" s="20" t="s">
        <v>11</v>
      </c>
      <c r="H2511" s="21">
        <v>2</v>
      </c>
    </row>
    <row r="2512" spans="1:8" ht="22.6" customHeight="1">
      <c r="A2512" s="20" t="s">
        <v>2533</v>
      </c>
      <c r="B2512" s="20" t="s">
        <v>17</v>
      </c>
      <c r="C2512" s="20">
        <v>5</v>
      </c>
      <c r="D2512" s="20">
        <v>1</v>
      </c>
      <c r="E2512" s="20">
        <v>5</v>
      </c>
      <c r="F2512" s="20" t="s">
        <v>22</v>
      </c>
      <c r="G2512" s="20" t="s">
        <v>11</v>
      </c>
      <c r="H2512" s="21">
        <v>45035</v>
      </c>
    </row>
    <row r="2513" spans="1:8" ht="22.6" customHeight="1">
      <c r="A2513" s="20" t="s">
        <v>2534</v>
      </c>
      <c r="B2513" s="20" t="s">
        <v>17</v>
      </c>
      <c r="C2513" s="20">
        <v>3</v>
      </c>
      <c r="D2513" s="20">
        <v>1</v>
      </c>
      <c r="E2513" s="20">
        <v>3</v>
      </c>
      <c r="F2513" s="20" t="s">
        <v>22</v>
      </c>
      <c r="G2513" s="20" t="s">
        <v>20</v>
      </c>
      <c r="H2513" s="21">
        <v>45102</v>
      </c>
    </row>
    <row r="2514" spans="1:8" ht="22.6" customHeight="1">
      <c r="A2514" s="20" t="s">
        <v>2535</v>
      </c>
      <c r="B2514" s="20" t="s">
        <v>19</v>
      </c>
      <c r="C2514" s="20">
        <v>5</v>
      </c>
      <c r="D2514" s="20">
        <v>5</v>
      </c>
      <c r="E2514" s="20">
        <v>25</v>
      </c>
      <c r="F2514" s="20" t="s">
        <v>14</v>
      </c>
      <c r="G2514" s="20" t="s">
        <v>20</v>
      </c>
      <c r="H2514" s="21">
        <v>45247</v>
      </c>
    </row>
    <row r="2515" spans="1:8" ht="22.6" customHeight="1">
      <c r="A2515" s="20" t="s">
        <v>2536</v>
      </c>
      <c r="B2515" s="20" t="s">
        <v>13</v>
      </c>
      <c r="C2515" s="20">
        <v>2</v>
      </c>
      <c r="D2515" s="20">
        <v>3</v>
      </c>
      <c r="E2515" s="20">
        <v>6</v>
      </c>
      <c r="F2515" s="20" t="s">
        <v>14</v>
      </c>
      <c r="G2515" s="20" t="s">
        <v>15</v>
      </c>
      <c r="H2515" s="21">
        <v>44998</v>
      </c>
    </row>
    <row r="2516" spans="1:8" ht="22.6" customHeight="1">
      <c r="A2516" s="20" t="s">
        <v>2537</v>
      </c>
      <c r="B2516" s="20" t="s">
        <v>24</v>
      </c>
      <c r="C2516" s="20">
        <v>4</v>
      </c>
      <c r="D2516" s="20">
        <v>4</v>
      </c>
      <c r="E2516" s="20">
        <v>16</v>
      </c>
      <c r="F2516" s="20" t="s">
        <v>14</v>
      </c>
      <c r="G2516" s="20" t="s">
        <v>20</v>
      </c>
      <c r="H2516" s="21">
        <v>45139</v>
      </c>
    </row>
    <row r="2517" spans="1:8" ht="22.6" customHeight="1">
      <c r="A2517" s="20" t="s">
        <v>2538</v>
      </c>
      <c r="B2517" s="20" t="s">
        <v>17</v>
      </c>
      <c r="C2517" s="20">
        <v>1</v>
      </c>
      <c r="D2517" s="20">
        <v>1</v>
      </c>
      <c r="E2517" s="20">
        <v>1</v>
      </c>
      <c r="F2517" s="20" t="s">
        <v>20</v>
      </c>
      <c r="G2517" s="20" t="s">
        <v>20</v>
      </c>
      <c r="H2517" s="21">
        <v>45124</v>
      </c>
    </row>
    <row r="2518" spans="1:8" ht="22.6" customHeight="1">
      <c r="A2518" s="20" t="s">
        <v>2539</v>
      </c>
      <c r="B2518" s="20" t="s">
        <v>188</v>
      </c>
      <c r="C2518" s="20">
        <v>5</v>
      </c>
      <c r="D2518" s="20">
        <v>4</v>
      </c>
      <c r="E2518" s="20">
        <v>20</v>
      </c>
      <c r="F2518" s="20" t="s">
        <v>20</v>
      </c>
      <c r="G2518" s="20" t="s">
        <v>20</v>
      </c>
      <c r="H2518" s="21">
        <v>45187</v>
      </c>
    </row>
    <row r="2519" spans="1:8" ht="22.6" customHeight="1">
      <c r="A2519" s="20" t="s">
        <v>2540</v>
      </c>
      <c r="B2519" s="20" t="s">
        <v>19</v>
      </c>
      <c r="C2519" s="20">
        <v>4</v>
      </c>
      <c r="D2519" s="20">
        <v>5</v>
      </c>
      <c r="E2519" s="20">
        <v>20</v>
      </c>
      <c r="F2519" s="20" t="s">
        <v>14</v>
      </c>
      <c r="G2519" s="20" t="s">
        <v>15</v>
      </c>
      <c r="H2519" s="21">
        <v>45089</v>
      </c>
    </row>
    <row r="2520" spans="1:8" ht="22.6" customHeight="1">
      <c r="A2520" s="20" t="s">
        <v>2541</v>
      </c>
      <c r="B2520" s="20" t="s">
        <v>39</v>
      </c>
      <c r="C2520" s="20">
        <v>3</v>
      </c>
      <c r="D2520" s="20">
        <v>3</v>
      </c>
      <c r="E2520" s="20">
        <v>9</v>
      </c>
      <c r="F2520" s="20" t="s">
        <v>20</v>
      </c>
      <c r="G2520" s="20" t="s">
        <v>15</v>
      </c>
      <c r="H2520" s="21">
        <v>45111</v>
      </c>
    </row>
    <row r="2521" spans="1:8" ht="22.6" customHeight="1">
      <c r="A2521" s="20" t="s">
        <v>2542</v>
      </c>
      <c r="B2521" s="20" t="s">
        <v>17</v>
      </c>
      <c r="C2521" s="20">
        <v>4</v>
      </c>
      <c r="D2521" s="20">
        <v>1</v>
      </c>
      <c r="E2521" s="20">
        <v>4</v>
      </c>
      <c r="F2521" s="20" t="s">
        <v>10</v>
      </c>
      <c r="G2521" s="20" t="s">
        <v>11</v>
      </c>
      <c r="H2521" s="21">
        <v>45003</v>
      </c>
    </row>
    <row r="2522" spans="1:8" ht="22.6" customHeight="1">
      <c r="A2522" s="20" t="s">
        <v>2543</v>
      </c>
      <c r="B2522" s="20" t="s">
        <v>19</v>
      </c>
      <c r="C2522" s="20">
        <v>1</v>
      </c>
      <c r="D2522" s="20">
        <v>5</v>
      </c>
      <c r="E2522" s="20">
        <v>5</v>
      </c>
      <c r="F2522" s="20" t="s">
        <v>20</v>
      </c>
      <c r="G2522" s="20" t="s">
        <v>20</v>
      </c>
      <c r="H2522" s="21">
        <v>45120</v>
      </c>
    </row>
    <row r="2523" spans="1:8" ht="22.6" customHeight="1">
      <c r="A2523" s="20" t="s">
        <v>2544</v>
      </c>
      <c r="B2523" s="20" t="s">
        <v>13</v>
      </c>
      <c r="C2523" s="20">
        <v>4</v>
      </c>
      <c r="D2523" s="20">
        <v>3</v>
      </c>
      <c r="E2523" s="20">
        <v>12</v>
      </c>
      <c r="F2523" s="20" t="s">
        <v>14</v>
      </c>
      <c r="G2523" s="20" t="s">
        <v>20</v>
      </c>
      <c r="H2523" s="21">
        <v>44998</v>
      </c>
    </row>
    <row r="2524" spans="1:8" ht="22.6" customHeight="1">
      <c r="A2524" s="20" t="s">
        <v>2545</v>
      </c>
      <c r="B2524" s="20" t="s">
        <v>17</v>
      </c>
      <c r="C2524" s="20">
        <v>3</v>
      </c>
      <c r="D2524" s="20">
        <v>1</v>
      </c>
      <c r="E2524" s="20">
        <v>3</v>
      </c>
      <c r="F2524" s="20" t="s">
        <v>22</v>
      </c>
      <c r="G2524" s="20" t="s">
        <v>20</v>
      </c>
      <c r="H2524" s="21">
        <v>45100</v>
      </c>
    </row>
    <row r="2525" spans="1:8" ht="22.6" customHeight="1">
      <c r="A2525" s="20" t="s">
        <v>2546</v>
      </c>
      <c r="B2525" s="20" t="s">
        <v>27</v>
      </c>
      <c r="C2525" s="20">
        <v>2</v>
      </c>
      <c r="D2525" s="20">
        <v>4</v>
      </c>
      <c r="E2525" s="20">
        <v>8</v>
      </c>
      <c r="F2525" s="20" t="s">
        <v>20</v>
      </c>
      <c r="G2525" s="20" t="s">
        <v>20</v>
      </c>
      <c r="H2525" s="21">
        <v>45110</v>
      </c>
    </row>
    <row r="2526" spans="1:8" ht="22.6" customHeight="1">
      <c r="A2526" s="20" t="s">
        <v>2547</v>
      </c>
      <c r="B2526" s="20" t="s">
        <v>9</v>
      </c>
      <c r="C2526" s="20">
        <v>5</v>
      </c>
      <c r="D2526" s="20">
        <v>2</v>
      </c>
      <c r="E2526" s="20">
        <v>10</v>
      </c>
      <c r="F2526" s="20" t="s">
        <v>20</v>
      </c>
      <c r="G2526" s="20" t="s">
        <v>11</v>
      </c>
      <c r="H2526" s="21">
        <v>44966</v>
      </c>
    </row>
    <row r="2527" spans="1:8" ht="22.6" customHeight="1">
      <c r="A2527" s="20" t="s">
        <v>2548</v>
      </c>
      <c r="B2527" s="20" t="s">
        <v>19</v>
      </c>
      <c r="C2527" s="20">
        <v>3</v>
      </c>
      <c r="D2527" s="20">
        <v>5</v>
      </c>
      <c r="E2527" s="20">
        <v>15</v>
      </c>
      <c r="F2527" s="20" t="s">
        <v>20</v>
      </c>
      <c r="G2527" s="20" t="s">
        <v>11</v>
      </c>
      <c r="H2527" s="21">
        <v>45081</v>
      </c>
    </row>
    <row r="2528" spans="1:8" ht="22.6" customHeight="1">
      <c r="A2528" s="20" t="s">
        <v>2549</v>
      </c>
      <c r="B2528" s="20" t="s">
        <v>39</v>
      </c>
      <c r="C2528" s="20">
        <v>5</v>
      </c>
      <c r="D2528" s="20">
        <v>3</v>
      </c>
      <c r="E2528" s="20">
        <v>15</v>
      </c>
      <c r="F2528" s="20" t="s">
        <v>14</v>
      </c>
      <c r="G2528" s="20" t="s">
        <v>11</v>
      </c>
      <c r="H2528" s="21">
        <v>44963</v>
      </c>
    </row>
    <row r="2529" spans="1:8" ht="22.6" customHeight="1">
      <c r="A2529" s="20" t="s">
        <v>2550</v>
      </c>
      <c r="B2529" s="20" t="s">
        <v>35</v>
      </c>
      <c r="C2529" s="20">
        <v>3</v>
      </c>
      <c r="D2529" s="20">
        <v>1.5</v>
      </c>
      <c r="E2529" s="20">
        <v>4.5</v>
      </c>
      <c r="F2529" s="20" t="s">
        <v>20</v>
      </c>
      <c r="G2529" s="20" t="s">
        <v>20</v>
      </c>
      <c r="H2529" s="21">
        <v>44964</v>
      </c>
    </row>
    <row r="2530" spans="1:8" ht="22.6" customHeight="1">
      <c r="A2530" s="20" t="s">
        <v>2551</v>
      </c>
      <c r="B2530" s="20" t="s">
        <v>17</v>
      </c>
      <c r="C2530" s="20">
        <v>3</v>
      </c>
      <c r="D2530" s="20">
        <v>1</v>
      </c>
      <c r="E2530" s="20">
        <v>3</v>
      </c>
      <c r="F2530" s="20" t="s">
        <v>10</v>
      </c>
      <c r="G2530" s="20" t="s">
        <v>15</v>
      </c>
      <c r="H2530" s="21">
        <v>45290</v>
      </c>
    </row>
    <row r="2531" spans="1:8" ht="22.6" customHeight="1">
      <c r="A2531" s="20" t="s">
        <v>2552</v>
      </c>
      <c r="B2531" s="20" t="s">
        <v>17</v>
      </c>
      <c r="C2531" s="20">
        <v>2</v>
      </c>
      <c r="D2531" s="20">
        <v>1</v>
      </c>
      <c r="E2531" s="20">
        <v>2</v>
      </c>
      <c r="F2531" s="20" t="s">
        <v>10</v>
      </c>
      <c r="G2531" s="20" t="s">
        <v>15</v>
      </c>
      <c r="H2531" s="21">
        <v>45062</v>
      </c>
    </row>
    <row r="2532" spans="1:8" ht="22.6" customHeight="1">
      <c r="A2532" s="20" t="s">
        <v>2553</v>
      </c>
      <c r="B2532" s="20" t="s">
        <v>35</v>
      </c>
      <c r="C2532" s="20">
        <v>2</v>
      </c>
      <c r="D2532" s="20">
        <v>1.5</v>
      </c>
      <c r="E2532" s="20">
        <v>3</v>
      </c>
      <c r="F2532" s="20" t="s">
        <v>10</v>
      </c>
      <c r="G2532" s="20" t="s">
        <v>15</v>
      </c>
      <c r="H2532" s="21">
        <v>45019</v>
      </c>
    </row>
    <row r="2533" spans="1:8" ht="22.6" customHeight="1">
      <c r="A2533" s="20" t="s">
        <v>2554</v>
      </c>
      <c r="B2533" s="20" t="s">
        <v>13</v>
      </c>
      <c r="C2533" s="20">
        <v>2</v>
      </c>
      <c r="D2533" s="20">
        <v>3</v>
      </c>
      <c r="E2533" s="20">
        <v>6</v>
      </c>
      <c r="F2533" s="20" t="s">
        <v>10</v>
      </c>
      <c r="G2533" s="20" t="s">
        <v>15</v>
      </c>
      <c r="H2533" s="21">
        <v>45090</v>
      </c>
    </row>
    <row r="2534" spans="1:8" ht="22.6" customHeight="1">
      <c r="A2534" s="20" t="s">
        <v>2555</v>
      </c>
      <c r="B2534" s="20" t="s">
        <v>19</v>
      </c>
      <c r="C2534" s="20">
        <v>5</v>
      </c>
      <c r="D2534" s="20">
        <v>5</v>
      </c>
      <c r="E2534" s="20">
        <v>25</v>
      </c>
      <c r="F2534" s="20" t="s">
        <v>10</v>
      </c>
      <c r="G2534" s="20" t="s">
        <v>15</v>
      </c>
      <c r="H2534" s="21">
        <v>45094</v>
      </c>
    </row>
    <row r="2535" spans="1:8" ht="22.6" customHeight="1">
      <c r="A2535" s="20" t="s">
        <v>2556</v>
      </c>
      <c r="B2535" s="20" t="s">
        <v>13</v>
      </c>
      <c r="C2535" s="20">
        <v>2</v>
      </c>
      <c r="D2535" s="20">
        <v>3</v>
      </c>
      <c r="E2535" s="20">
        <v>6</v>
      </c>
      <c r="F2535" s="20" t="s">
        <v>22</v>
      </c>
      <c r="G2535" s="20" t="s">
        <v>20</v>
      </c>
      <c r="H2535" s="21">
        <v>45197</v>
      </c>
    </row>
    <row r="2536" spans="1:8" ht="22.6" customHeight="1">
      <c r="A2536" s="20" t="s">
        <v>2557</v>
      </c>
      <c r="B2536" s="20" t="s">
        <v>35</v>
      </c>
      <c r="C2536" s="20">
        <v>5</v>
      </c>
      <c r="D2536" s="20">
        <v>1.5</v>
      </c>
      <c r="E2536" s="20">
        <v>7.5</v>
      </c>
      <c r="F2536" s="20" t="s">
        <v>20</v>
      </c>
      <c r="G2536" s="20" t="s">
        <v>11</v>
      </c>
      <c r="H2536" s="21">
        <v>45105</v>
      </c>
    </row>
    <row r="2537" spans="1:8" ht="22.6" customHeight="1">
      <c r="A2537" s="20" t="s">
        <v>2558</v>
      </c>
      <c r="B2537" s="20" t="s">
        <v>39</v>
      </c>
      <c r="C2537" s="20">
        <v>1</v>
      </c>
      <c r="D2537" s="20">
        <v>3</v>
      </c>
      <c r="E2537" s="20">
        <v>3</v>
      </c>
      <c r="F2537" s="20" t="s">
        <v>10</v>
      </c>
      <c r="G2537" s="20" t="s">
        <v>11</v>
      </c>
      <c r="H2537" s="21">
        <v>45180</v>
      </c>
    </row>
    <row r="2538" spans="1:8" ht="22.6" customHeight="1">
      <c r="A2538" s="20" t="s">
        <v>2559</v>
      </c>
      <c r="B2538" s="20" t="s">
        <v>9</v>
      </c>
      <c r="C2538" s="20">
        <v>3</v>
      </c>
      <c r="D2538" s="20">
        <v>2</v>
      </c>
      <c r="E2538" s="20">
        <v>6</v>
      </c>
      <c r="F2538" s="20" t="s">
        <v>22</v>
      </c>
      <c r="G2538" s="20" t="s">
        <v>20</v>
      </c>
      <c r="H2538" s="21">
        <v>45219</v>
      </c>
    </row>
    <row r="2539" spans="1:8" ht="22.6" customHeight="1">
      <c r="A2539" s="20" t="s">
        <v>2560</v>
      </c>
      <c r="B2539" s="20" t="s">
        <v>17</v>
      </c>
      <c r="C2539" s="20">
        <v>2</v>
      </c>
      <c r="D2539" s="20">
        <v>1</v>
      </c>
      <c r="E2539" s="20">
        <v>2</v>
      </c>
      <c r="F2539" s="20" t="s">
        <v>14</v>
      </c>
      <c r="G2539" s="20" t="s">
        <v>11</v>
      </c>
      <c r="H2539" s="21">
        <v>45231</v>
      </c>
    </row>
    <row r="2540" spans="1:8" ht="22.6" customHeight="1">
      <c r="A2540" s="20" t="s">
        <v>2561</v>
      </c>
      <c r="B2540" s="20" t="s">
        <v>39</v>
      </c>
      <c r="C2540" s="20">
        <v>4</v>
      </c>
      <c r="D2540" s="20">
        <v>3</v>
      </c>
      <c r="E2540" s="20">
        <v>12</v>
      </c>
      <c r="F2540" s="20" t="s">
        <v>14</v>
      </c>
      <c r="G2540" s="20" t="s">
        <v>15</v>
      </c>
      <c r="H2540" s="21">
        <v>45208</v>
      </c>
    </row>
    <row r="2541" spans="1:8" ht="22.6" customHeight="1">
      <c r="A2541" s="20" t="s">
        <v>2562</v>
      </c>
      <c r="B2541" s="20" t="s">
        <v>35</v>
      </c>
      <c r="C2541" s="20">
        <v>2</v>
      </c>
      <c r="D2541" s="20">
        <v>1.5</v>
      </c>
      <c r="E2541" s="20">
        <v>3</v>
      </c>
      <c r="F2541" s="20" t="s">
        <v>22</v>
      </c>
      <c r="G2541" s="20" t="s">
        <v>15</v>
      </c>
      <c r="H2541" s="21">
        <v>44986</v>
      </c>
    </row>
    <row r="2542" spans="1:8" ht="22.6" customHeight="1">
      <c r="A2542" s="20" t="s">
        <v>2563</v>
      </c>
      <c r="B2542" s="20" t="s">
        <v>39</v>
      </c>
      <c r="C2542" s="20">
        <v>2</v>
      </c>
      <c r="D2542" s="20">
        <v>3</v>
      </c>
      <c r="E2542" s="20">
        <v>6</v>
      </c>
      <c r="F2542" s="20" t="s">
        <v>20</v>
      </c>
      <c r="G2542" s="20" t="s">
        <v>11</v>
      </c>
      <c r="H2542" s="21">
        <v>2</v>
      </c>
    </row>
    <row r="2543" spans="1:8" ht="22.6" customHeight="1">
      <c r="A2543" s="20" t="s">
        <v>2564</v>
      </c>
      <c r="B2543" s="20" t="s">
        <v>9</v>
      </c>
      <c r="C2543" s="20">
        <v>5</v>
      </c>
      <c r="D2543" s="20">
        <v>2</v>
      </c>
      <c r="E2543" s="20">
        <v>10</v>
      </c>
      <c r="F2543" s="20" t="s">
        <v>14</v>
      </c>
      <c r="G2543" s="20" t="s">
        <v>15</v>
      </c>
      <c r="H2543" s="21">
        <v>45256</v>
      </c>
    </row>
    <row r="2544" spans="1:8" ht="22.6" customHeight="1">
      <c r="A2544" s="20" t="s">
        <v>2565</v>
      </c>
      <c r="B2544" s="20" t="s">
        <v>17</v>
      </c>
      <c r="C2544" s="20">
        <v>1</v>
      </c>
      <c r="D2544" s="20">
        <v>1</v>
      </c>
      <c r="E2544" s="20">
        <v>1</v>
      </c>
      <c r="F2544" s="20" t="s">
        <v>22</v>
      </c>
      <c r="G2544" s="20" t="s">
        <v>20</v>
      </c>
      <c r="H2544" s="21">
        <v>45231</v>
      </c>
    </row>
    <row r="2545" spans="1:8" ht="22.6" customHeight="1">
      <c r="A2545" s="20" t="s">
        <v>2566</v>
      </c>
      <c r="B2545" s="20" t="s">
        <v>39</v>
      </c>
      <c r="C2545" s="20">
        <v>2</v>
      </c>
      <c r="D2545" s="20">
        <v>3</v>
      </c>
      <c r="E2545" s="20">
        <v>6</v>
      </c>
      <c r="F2545" s="20" t="s">
        <v>20</v>
      </c>
      <c r="G2545" s="20" t="s">
        <v>15</v>
      </c>
      <c r="H2545" s="21">
        <v>45024</v>
      </c>
    </row>
    <row r="2546" spans="1:8" ht="22.6" customHeight="1">
      <c r="A2546" s="20" t="s">
        <v>2567</v>
      </c>
      <c r="B2546" s="20" t="s">
        <v>27</v>
      </c>
      <c r="C2546" s="20">
        <v>4</v>
      </c>
      <c r="D2546" s="20">
        <v>4</v>
      </c>
      <c r="E2546" s="20">
        <v>16</v>
      </c>
      <c r="F2546" s="20" t="s">
        <v>22</v>
      </c>
      <c r="G2546" s="20" t="s">
        <v>20</v>
      </c>
      <c r="H2546" s="21">
        <v>44944</v>
      </c>
    </row>
    <row r="2547" spans="1:8" ht="22.6" customHeight="1">
      <c r="A2547" s="20" t="s">
        <v>2568</v>
      </c>
      <c r="B2547" s="20" t="s">
        <v>9</v>
      </c>
      <c r="C2547" s="20">
        <v>5</v>
      </c>
      <c r="D2547" s="20">
        <v>2</v>
      </c>
      <c r="E2547" s="20">
        <v>10</v>
      </c>
      <c r="F2547" s="20" t="s">
        <v>10</v>
      </c>
      <c r="G2547" s="20" t="s">
        <v>20</v>
      </c>
      <c r="H2547" s="21">
        <v>44942</v>
      </c>
    </row>
    <row r="2548" spans="1:8" ht="22.6" customHeight="1">
      <c r="A2548" s="20" t="s">
        <v>2569</v>
      </c>
      <c r="B2548" s="20" t="s">
        <v>13</v>
      </c>
      <c r="C2548" s="20">
        <v>1</v>
      </c>
      <c r="D2548" s="20">
        <v>3</v>
      </c>
      <c r="E2548" s="20">
        <v>3</v>
      </c>
      <c r="F2548" s="20" t="s">
        <v>14</v>
      </c>
      <c r="G2548" s="20" t="s">
        <v>20</v>
      </c>
      <c r="H2548" s="21">
        <v>45004</v>
      </c>
    </row>
    <row r="2549" spans="1:8" ht="22.6" customHeight="1">
      <c r="A2549" s="20" t="s">
        <v>2570</v>
      </c>
      <c r="B2549" s="20" t="s">
        <v>9</v>
      </c>
      <c r="C2549" s="20">
        <v>4</v>
      </c>
      <c r="D2549" s="20">
        <v>2</v>
      </c>
      <c r="E2549" s="20">
        <v>8</v>
      </c>
      <c r="F2549" s="20" t="s">
        <v>10</v>
      </c>
      <c r="G2549" s="20" t="s">
        <v>20</v>
      </c>
      <c r="H2549" s="21">
        <v>45086</v>
      </c>
    </row>
    <row r="2550" spans="1:8" ht="22.6" customHeight="1">
      <c r="A2550" s="20" t="s">
        <v>2571</v>
      </c>
      <c r="B2550" s="20" t="s">
        <v>9</v>
      </c>
      <c r="C2550" s="20">
        <v>4</v>
      </c>
      <c r="D2550" s="20">
        <v>2</v>
      </c>
      <c r="E2550" s="20">
        <v>8</v>
      </c>
      <c r="F2550" s="20" t="s">
        <v>14</v>
      </c>
      <c r="G2550" s="20" t="s">
        <v>15</v>
      </c>
      <c r="H2550" s="21">
        <v>45012</v>
      </c>
    </row>
    <row r="2551" spans="1:8" ht="22.6" customHeight="1">
      <c r="A2551" s="20" t="s">
        <v>2572</v>
      </c>
      <c r="B2551" s="20" t="s">
        <v>19</v>
      </c>
      <c r="C2551" s="20">
        <v>2</v>
      </c>
      <c r="D2551" s="20">
        <v>5</v>
      </c>
      <c r="E2551" s="20">
        <v>10</v>
      </c>
      <c r="F2551" s="20" t="s">
        <v>10</v>
      </c>
      <c r="G2551" s="20" t="s">
        <v>20</v>
      </c>
      <c r="H2551" s="21">
        <v>2</v>
      </c>
    </row>
    <row r="2552" spans="1:8" ht="22.6" customHeight="1">
      <c r="A2552" s="20" t="s">
        <v>2573</v>
      </c>
      <c r="B2552" s="20" t="s">
        <v>27</v>
      </c>
      <c r="C2552" s="20">
        <v>5</v>
      </c>
      <c r="D2552" s="20">
        <v>4</v>
      </c>
      <c r="E2552" s="20">
        <v>20</v>
      </c>
      <c r="F2552" s="20" t="s">
        <v>22</v>
      </c>
      <c r="G2552" s="20" t="s">
        <v>20</v>
      </c>
      <c r="H2552" s="21">
        <v>45111</v>
      </c>
    </row>
    <row r="2553" spans="1:8" ht="22.6" customHeight="1">
      <c r="A2553" s="20" t="s">
        <v>2574</v>
      </c>
      <c r="B2553" s="20" t="s">
        <v>19</v>
      </c>
      <c r="C2553" s="20">
        <v>3</v>
      </c>
      <c r="D2553" s="20">
        <v>5</v>
      </c>
      <c r="E2553" s="20">
        <v>15</v>
      </c>
      <c r="F2553" s="20" t="s">
        <v>10</v>
      </c>
      <c r="G2553" s="20" t="s">
        <v>20</v>
      </c>
      <c r="H2553" s="21">
        <v>45172</v>
      </c>
    </row>
    <row r="2554" spans="1:8" ht="22.6" customHeight="1">
      <c r="A2554" s="20" t="s">
        <v>2575</v>
      </c>
      <c r="B2554" s="20" t="s">
        <v>24</v>
      </c>
      <c r="C2554" s="20">
        <v>2</v>
      </c>
      <c r="D2554" s="20">
        <v>4</v>
      </c>
      <c r="E2554" s="20">
        <v>8</v>
      </c>
      <c r="F2554" s="20" t="s">
        <v>22</v>
      </c>
      <c r="G2554" s="20" t="s">
        <v>20</v>
      </c>
      <c r="H2554" s="21">
        <v>45103</v>
      </c>
    </row>
    <row r="2555" spans="1:8" ht="22.6" customHeight="1">
      <c r="A2555" s="20" t="s">
        <v>2576</v>
      </c>
      <c r="B2555" s="20" t="s">
        <v>9</v>
      </c>
      <c r="C2555" s="20">
        <v>3</v>
      </c>
      <c r="D2555" s="20">
        <v>2</v>
      </c>
      <c r="E2555" s="20">
        <v>6</v>
      </c>
      <c r="F2555" s="20" t="s">
        <v>22</v>
      </c>
      <c r="G2555" s="20" t="s">
        <v>11</v>
      </c>
      <c r="H2555" s="21">
        <v>45034</v>
      </c>
    </row>
    <row r="2556" spans="1:8" ht="22.6" customHeight="1">
      <c r="A2556" s="20" t="s">
        <v>2577</v>
      </c>
      <c r="B2556" s="20" t="s">
        <v>39</v>
      </c>
      <c r="C2556" s="20">
        <v>4</v>
      </c>
      <c r="D2556" s="20">
        <v>3</v>
      </c>
      <c r="E2556" s="20">
        <v>12</v>
      </c>
      <c r="F2556" s="20" t="s">
        <v>10</v>
      </c>
      <c r="G2556" s="20" t="s">
        <v>15</v>
      </c>
      <c r="H2556" s="21">
        <v>45252</v>
      </c>
    </row>
    <row r="2557" spans="1:8" ht="22.6" customHeight="1">
      <c r="A2557" s="20" t="s">
        <v>2578</v>
      </c>
      <c r="B2557" s="20" t="s">
        <v>27</v>
      </c>
      <c r="C2557" s="20">
        <v>4</v>
      </c>
      <c r="D2557" s="20">
        <v>4</v>
      </c>
      <c r="E2557" s="20">
        <v>16</v>
      </c>
      <c r="F2557" s="20" t="s">
        <v>10</v>
      </c>
      <c r="G2557" s="20" t="s">
        <v>15</v>
      </c>
      <c r="H2557" s="21">
        <v>45285</v>
      </c>
    </row>
    <row r="2558" spans="1:8" ht="22.6" customHeight="1">
      <c r="A2558" s="20" t="s">
        <v>2579</v>
      </c>
      <c r="B2558" s="20" t="s">
        <v>27</v>
      </c>
      <c r="C2558" s="20">
        <v>1</v>
      </c>
      <c r="D2558" s="20">
        <v>4</v>
      </c>
      <c r="E2558" s="20">
        <v>4</v>
      </c>
      <c r="F2558" s="20" t="s">
        <v>10</v>
      </c>
      <c r="G2558" s="20" t="s">
        <v>15</v>
      </c>
      <c r="H2558" s="21">
        <v>45094</v>
      </c>
    </row>
    <row r="2559" spans="1:8" ht="22.6" customHeight="1">
      <c r="A2559" s="20" t="s">
        <v>2580</v>
      </c>
      <c r="B2559" s="20" t="s">
        <v>10044</v>
      </c>
      <c r="C2559" s="20">
        <v>4</v>
      </c>
      <c r="D2559" s="20">
        <v>3</v>
      </c>
      <c r="E2559" s="20">
        <v>12</v>
      </c>
      <c r="F2559" s="20" t="s">
        <v>20</v>
      </c>
      <c r="G2559" s="20" t="s">
        <v>20</v>
      </c>
      <c r="H2559" s="21">
        <v>44927</v>
      </c>
    </row>
    <row r="2560" spans="1:8" ht="22.6" customHeight="1">
      <c r="A2560" s="20" t="s">
        <v>2581</v>
      </c>
      <c r="B2560" s="20" t="s">
        <v>13</v>
      </c>
      <c r="C2560" s="20">
        <v>2</v>
      </c>
      <c r="D2560" s="20">
        <v>3</v>
      </c>
      <c r="E2560" s="20">
        <v>6</v>
      </c>
      <c r="F2560" s="20" t="s">
        <v>20</v>
      </c>
      <c r="G2560" s="20" t="s">
        <v>20</v>
      </c>
      <c r="H2560" s="21">
        <v>45004</v>
      </c>
    </row>
    <row r="2561" spans="1:8" ht="22.6" customHeight="1">
      <c r="A2561" s="20" t="s">
        <v>2582</v>
      </c>
      <c r="B2561" s="20" t="s">
        <v>13</v>
      </c>
      <c r="C2561" s="20">
        <v>5</v>
      </c>
      <c r="D2561" s="20">
        <v>3</v>
      </c>
      <c r="E2561" s="20">
        <v>15</v>
      </c>
      <c r="F2561" s="20" t="s">
        <v>14</v>
      </c>
      <c r="G2561" s="20" t="s">
        <v>15</v>
      </c>
      <c r="H2561" s="21">
        <v>45177</v>
      </c>
    </row>
    <row r="2562" spans="1:8" ht="22.6" customHeight="1">
      <c r="A2562" s="20" t="s">
        <v>2583</v>
      </c>
      <c r="B2562" s="20" t="s">
        <v>19</v>
      </c>
      <c r="C2562" s="20">
        <v>2</v>
      </c>
      <c r="D2562" s="20">
        <v>5</v>
      </c>
      <c r="E2562" s="20">
        <v>10</v>
      </c>
      <c r="F2562" s="20" t="s">
        <v>10</v>
      </c>
      <c r="G2562" s="20" t="s">
        <v>20</v>
      </c>
      <c r="H2562" s="21">
        <v>45049</v>
      </c>
    </row>
    <row r="2563" spans="1:8" ht="22.6" customHeight="1">
      <c r="A2563" s="20" t="s">
        <v>2584</v>
      </c>
      <c r="B2563" s="20" t="s">
        <v>17</v>
      </c>
      <c r="C2563" s="20">
        <v>4</v>
      </c>
      <c r="D2563" s="20">
        <v>1</v>
      </c>
      <c r="E2563" s="20">
        <v>4</v>
      </c>
      <c r="F2563" s="20" t="s">
        <v>14</v>
      </c>
      <c r="G2563" s="20" t="s">
        <v>11</v>
      </c>
      <c r="H2563" s="21">
        <v>44978</v>
      </c>
    </row>
    <row r="2564" spans="1:8" ht="22.6" customHeight="1">
      <c r="A2564" s="20" t="s">
        <v>2585</v>
      </c>
      <c r="B2564" s="20" t="s">
        <v>24</v>
      </c>
      <c r="C2564" s="20">
        <v>4</v>
      </c>
      <c r="D2564" s="20">
        <v>4</v>
      </c>
      <c r="E2564" s="20">
        <v>16</v>
      </c>
      <c r="F2564" s="20" t="s">
        <v>14</v>
      </c>
      <c r="G2564" s="20" t="s">
        <v>11</v>
      </c>
      <c r="H2564" s="21">
        <v>45246</v>
      </c>
    </row>
    <row r="2565" spans="1:8" ht="22.6" customHeight="1">
      <c r="A2565" s="20" t="s">
        <v>2586</v>
      </c>
      <c r="B2565" s="20" t="s">
        <v>10044</v>
      </c>
      <c r="C2565" s="20">
        <v>1</v>
      </c>
      <c r="D2565" s="20">
        <v>3</v>
      </c>
      <c r="E2565" s="20">
        <v>3</v>
      </c>
      <c r="F2565" s="20" t="s">
        <v>20</v>
      </c>
      <c r="G2565" s="20" t="s">
        <v>15</v>
      </c>
      <c r="H2565" s="21">
        <v>45281</v>
      </c>
    </row>
    <row r="2566" spans="1:8" ht="22.6" customHeight="1">
      <c r="A2566" s="20" t="s">
        <v>2587</v>
      </c>
      <c r="B2566" s="20" t="s">
        <v>27</v>
      </c>
      <c r="C2566" s="20">
        <v>5</v>
      </c>
      <c r="D2566" s="20">
        <v>4</v>
      </c>
      <c r="E2566" s="20">
        <v>20</v>
      </c>
      <c r="F2566" s="20" t="s">
        <v>14</v>
      </c>
      <c r="G2566" s="20" t="s">
        <v>11</v>
      </c>
      <c r="H2566" s="21">
        <v>45063</v>
      </c>
    </row>
    <row r="2567" spans="1:8" ht="22.6" customHeight="1">
      <c r="A2567" s="20" t="s">
        <v>2588</v>
      </c>
      <c r="B2567" s="20" t="s">
        <v>35</v>
      </c>
      <c r="C2567" s="20">
        <v>3</v>
      </c>
      <c r="D2567" s="20">
        <v>1.5</v>
      </c>
      <c r="E2567" s="20">
        <v>4.5</v>
      </c>
      <c r="F2567" s="20" t="s">
        <v>14</v>
      </c>
      <c r="G2567" s="20" t="s">
        <v>20</v>
      </c>
      <c r="H2567" s="21">
        <v>45249</v>
      </c>
    </row>
    <row r="2568" spans="1:8" ht="22.6" customHeight="1">
      <c r="A2568" s="20" t="s">
        <v>2589</v>
      </c>
      <c r="B2568" s="20" t="s">
        <v>9</v>
      </c>
      <c r="C2568" s="20">
        <v>1</v>
      </c>
      <c r="D2568" s="20">
        <v>2</v>
      </c>
      <c r="E2568" s="20">
        <v>2</v>
      </c>
      <c r="F2568" s="20" t="s">
        <v>22</v>
      </c>
      <c r="G2568" s="20" t="s">
        <v>20</v>
      </c>
      <c r="H2568" s="21">
        <v>45165</v>
      </c>
    </row>
    <row r="2569" spans="1:8" ht="22.6" customHeight="1">
      <c r="A2569" s="20" t="s">
        <v>2590</v>
      </c>
      <c r="B2569" s="20" t="s">
        <v>27</v>
      </c>
      <c r="C2569" s="20">
        <v>5</v>
      </c>
      <c r="D2569" s="20">
        <v>4</v>
      </c>
      <c r="E2569" s="20">
        <v>20</v>
      </c>
      <c r="F2569" s="20" t="s">
        <v>20</v>
      </c>
      <c r="G2569" s="20" t="s">
        <v>20</v>
      </c>
      <c r="H2569" s="21">
        <v>45282</v>
      </c>
    </row>
    <row r="2570" spans="1:8" ht="22.6" customHeight="1">
      <c r="A2570" s="20" t="s">
        <v>2591</v>
      </c>
      <c r="B2570" s="20" t="s">
        <v>24</v>
      </c>
      <c r="C2570" s="20">
        <v>3</v>
      </c>
      <c r="D2570" s="20">
        <v>4</v>
      </c>
      <c r="E2570" s="20">
        <v>12</v>
      </c>
      <c r="F2570" s="20" t="s">
        <v>20</v>
      </c>
      <c r="G2570" s="20" t="s">
        <v>11</v>
      </c>
      <c r="H2570" s="21">
        <v>45234</v>
      </c>
    </row>
    <row r="2571" spans="1:8" ht="22.6" customHeight="1">
      <c r="A2571" s="20" t="s">
        <v>2592</v>
      </c>
      <c r="B2571" s="20" t="s">
        <v>9</v>
      </c>
      <c r="C2571" s="20">
        <v>1</v>
      </c>
      <c r="D2571" s="20">
        <v>2</v>
      </c>
      <c r="E2571" s="20">
        <v>2</v>
      </c>
      <c r="F2571" s="20" t="s">
        <v>22</v>
      </c>
      <c r="G2571" s="20" t="s">
        <v>20</v>
      </c>
      <c r="H2571" s="21">
        <v>45031</v>
      </c>
    </row>
    <row r="2572" spans="1:8" ht="22.6" customHeight="1">
      <c r="A2572" s="20" t="s">
        <v>2593</v>
      </c>
      <c r="B2572" s="20" t="s">
        <v>9</v>
      </c>
      <c r="C2572" s="20">
        <v>1</v>
      </c>
      <c r="D2572" s="20">
        <v>2</v>
      </c>
      <c r="E2572" s="20">
        <v>2</v>
      </c>
      <c r="F2572" s="20" t="s">
        <v>14</v>
      </c>
      <c r="G2572" s="20" t="s">
        <v>20</v>
      </c>
      <c r="H2572" s="21">
        <v>45147</v>
      </c>
    </row>
    <row r="2573" spans="1:8" ht="22.6" customHeight="1">
      <c r="A2573" s="20" t="s">
        <v>2594</v>
      </c>
      <c r="B2573" s="20" t="s">
        <v>27</v>
      </c>
      <c r="C2573" s="20">
        <v>4</v>
      </c>
      <c r="D2573" s="20">
        <v>4</v>
      </c>
      <c r="E2573" s="20">
        <v>16</v>
      </c>
      <c r="F2573" s="20" t="s">
        <v>20</v>
      </c>
      <c r="G2573" s="20" t="s">
        <v>15</v>
      </c>
      <c r="H2573" s="21">
        <v>45267</v>
      </c>
    </row>
    <row r="2574" spans="1:8" ht="22.6" customHeight="1">
      <c r="A2574" s="20" t="s">
        <v>2595</v>
      </c>
      <c r="B2574" s="20" t="s">
        <v>9</v>
      </c>
      <c r="C2574" s="20">
        <v>3</v>
      </c>
      <c r="D2574" s="20">
        <v>2</v>
      </c>
      <c r="E2574" s="20">
        <v>6</v>
      </c>
      <c r="F2574" s="20" t="s">
        <v>20</v>
      </c>
      <c r="G2574" s="20" t="s">
        <v>20</v>
      </c>
      <c r="H2574" s="21">
        <v>45076</v>
      </c>
    </row>
    <row r="2575" spans="1:8" ht="22.6" customHeight="1">
      <c r="A2575" s="20" t="s">
        <v>2596</v>
      </c>
      <c r="B2575" s="20" t="s">
        <v>27</v>
      </c>
      <c r="C2575" s="20">
        <v>3</v>
      </c>
      <c r="D2575" s="20">
        <v>4</v>
      </c>
      <c r="E2575" s="20">
        <v>12</v>
      </c>
      <c r="F2575" s="20" t="s">
        <v>20</v>
      </c>
      <c r="G2575" s="20" t="s">
        <v>20</v>
      </c>
      <c r="H2575" s="21">
        <v>45278</v>
      </c>
    </row>
    <row r="2576" spans="1:8" ht="22.6" customHeight="1">
      <c r="A2576" s="20" t="s">
        <v>2597</v>
      </c>
      <c r="B2576" s="20" t="s">
        <v>13</v>
      </c>
      <c r="C2576" s="20">
        <v>3</v>
      </c>
      <c r="D2576" s="20">
        <v>3</v>
      </c>
      <c r="E2576" s="20">
        <v>9</v>
      </c>
      <c r="F2576" s="20" t="s">
        <v>10</v>
      </c>
      <c r="G2576" s="20" t="s">
        <v>15</v>
      </c>
      <c r="H2576" s="21">
        <v>45158</v>
      </c>
    </row>
    <row r="2577" spans="1:8" ht="22.6" customHeight="1">
      <c r="A2577" s="20" t="s">
        <v>2598</v>
      </c>
      <c r="B2577" s="20" t="s">
        <v>9</v>
      </c>
      <c r="C2577" s="20">
        <v>5</v>
      </c>
      <c r="D2577" s="20">
        <v>2</v>
      </c>
      <c r="E2577" s="20">
        <v>10</v>
      </c>
      <c r="F2577" s="20" t="s">
        <v>14</v>
      </c>
      <c r="G2577" s="20" t="s">
        <v>11</v>
      </c>
      <c r="H2577" s="21">
        <v>45216</v>
      </c>
    </row>
    <row r="2578" spans="1:8" ht="22.6" customHeight="1">
      <c r="A2578" s="20" t="s">
        <v>2599</v>
      </c>
      <c r="B2578" s="20" t="s">
        <v>17</v>
      </c>
      <c r="C2578" s="20">
        <v>2</v>
      </c>
      <c r="D2578" s="20">
        <v>1</v>
      </c>
      <c r="E2578" s="20">
        <v>2</v>
      </c>
      <c r="F2578" s="20" t="s">
        <v>22</v>
      </c>
      <c r="G2578" s="20" t="s">
        <v>11</v>
      </c>
      <c r="H2578" s="21">
        <v>45145</v>
      </c>
    </row>
    <row r="2579" spans="1:8" ht="22.6" customHeight="1">
      <c r="A2579" s="20" t="s">
        <v>2600</v>
      </c>
      <c r="B2579" s="20" t="s">
        <v>39</v>
      </c>
      <c r="C2579" s="20">
        <v>5</v>
      </c>
      <c r="D2579" s="20">
        <v>3</v>
      </c>
      <c r="E2579" s="20">
        <v>15</v>
      </c>
      <c r="F2579" s="20" t="s">
        <v>22</v>
      </c>
      <c r="G2579" s="20" t="s">
        <v>15</v>
      </c>
      <c r="H2579" s="21">
        <v>45250</v>
      </c>
    </row>
    <row r="2580" spans="1:8" ht="22.6" customHeight="1">
      <c r="A2580" s="20" t="s">
        <v>2601</v>
      </c>
      <c r="B2580" s="20" t="s">
        <v>19</v>
      </c>
      <c r="C2580" s="20">
        <v>5</v>
      </c>
      <c r="D2580" s="20">
        <v>5</v>
      </c>
      <c r="E2580" s="20">
        <v>25</v>
      </c>
      <c r="F2580" s="20" t="s">
        <v>14</v>
      </c>
      <c r="G2580" s="20" t="s">
        <v>20</v>
      </c>
      <c r="H2580" s="21">
        <v>45142</v>
      </c>
    </row>
    <row r="2581" spans="1:8" ht="22.6" customHeight="1">
      <c r="A2581" s="20" t="s">
        <v>2602</v>
      </c>
      <c r="B2581" s="20" t="s">
        <v>13</v>
      </c>
      <c r="C2581" s="20">
        <v>5</v>
      </c>
      <c r="D2581" s="20">
        <v>3</v>
      </c>
      <c r="E2581" s="20">
        <v>15</v>
      </c>
      <c r="F2581" s="20" t="s">
        <v>14</v>
      </c>
      <c r="G2581" s="20" t="s">
        <v>20</v>
      </c>
      <c r="H2581" s="21">
        <v>45261</v>
      </c>
    </row>
    <row r="2582" spans="1:8" ht="22.6" customHeight="1">
      <c r="A2582" s="20" t="s">
        <v>2603</v>
      </c>
      <c r="B2582" s="20" t="s">
        <v>39</v>
      </c>
      <c r="C2582" s="20">
        <v>3</v>
      </c>
      <c r="D2582" s="20">
        <v>3</v>
      </c>
      <c r="E2582" s="20">
        <v>9</v>
      </c>
      <c r="F2582" s="20" t="s">
        <v>10</v>
      </c>
      <c r="G2582" s="20" t="s">
        <v>20</v>
      </c>
      <c r="H2582" s="21">
        <v>44956</v>
      </c>
    </row>
    <row r="2583" spans="1:8" ht="22.6" customHeight="1">
      <c r="A2583" s="20" t="s">
        <v>2604</v>
      </c>
      <c r="B2583" s="20" t="s">
        <v>9</v>
      </c>
      <c r="C2583" s="20">
        <v>3</v>
      </c>
      <c r="D2583" s="20">
        <v>2</v>
      </c>
      <c r="E2583" s="20">
        <v>6</v>
      </c>
      <c r="F2583" s="20" t="s">
        <v>20</v>
      </c>
      <c r="G2583" s="20" t="s">
        <v>20</v>
      </c>
      <c r="H2583" s="21">
        <v>44951</v>
      </c>
    </row>
    <row r="2584" spans="1:8" ht="22.6" customHeight="1">
      <c r="A2584" s="20" t="s">
        <v>2605</v>
      </c>
      <c r="B2584" s="20" t="s">
        <v>24</v>
      </c>
      <c r="C2584" s="20">
        <v>1</v>
      </c>
      <c r="D2584" s="20">
        <v>4</v>
      </c>
      <c r="E2584" s="20">
        <v>4</v>
      </c>
      <c r="F2584" s="20" t="s">
        <v>10</v>
      </c>
      <c r="G2584" s="20" t="s">
        <v>20</v>
      </c>
      <c r="H2584" s="21">
        <v>44952</v>
      </c>
    </row>
    <row r="2585" spans="1:8" ht="22.6" customHeight="1">
      <c r="A2585" s="20" t="s">
        <v>2606</v>
      </c>
      <c r="B2585" s="20" t="s">
        <v>188</v>
      </c>
      <c r="C2585" s="20">
        <v>1</v>
      </c>
      <c r="D2585" s="20">
        <v>4</v>
      </c>
      <c r="E2585" s="20">
        <v>4</v>
      </c>
      <c r="F2585" s="20" t="s">
        <v>22</v>
      </c>
      <c r="G2585" s="20" t="s">
        <v>15</v>
      </c>
      <c r="H2585" s="21">
        <v>45034</v>
      </c>
    </row>
    <row r="2586" spans="1:8" ht="22.6" customHeight="1">
      <c r="A2586" s="20" t="s">
        <v>2607</v>
      </c>
      <c r="B2586" s="20" t="s">
        <v>39</v>
      </c>
      <c r="C2586" s="20">
        <v>1</v>
      </c>
      <c r="D2586" s="20">
        <v>3</v>
      </c>
      <c r="E2586" s="20">
        <v>3</v>
      </c>
      <c r="F2586" s="20" t="s">
        <v>10</v>
      </c>
      <c r="G2586" s="20" t="s">
        <v>11</v>
      </c>
      <c r="H2586" s="21">
        <v>45177</v>
      </c>
    </row>
    <row r="2587" spans="1:8" ht="22.6" customHeight="1">
      <c r="A2587" s="20" t="s">
        <v>2608</v>
      </c>
      <c r="B2587" s="20" t="s">
        <v>35</v>
      </c>
      <c r="C2587" s="20">
        <v>3</v>
      </c>
      <c r="D2587" s="20">
        <v>1.5</v>
      </c>
      <c r="E2587" s="20">
        <v>4.5</v>
      </c>
      <c r="F2587" s="20" t="s">
        <v>22</v>
      </c>
      <c r="G2587" s="20" t="s">
        <v>20</v>
      </c>
      <c r="H2587" s="21">
        <v>44981</v>
      </c>
    </row>
    <row r="2588" spans="1:8" ht="22.6" customHeight="1">
      <c r="A2588" s="20" t="s">
        <v>2609</v>
      </c>
      <c r="B2588" s="20" t="s">
        <v>17</v>
      </c>
      <c r="C2588" s="20">
        <v>3</v>
      </c>
      <c r="D2588" s="20">
        <v>1</v>
      </c>
      <c r="E2588" s="20">
        <v>3</v>
      </c>
      <c r="F2588" s="20" t="s">
        <v>20</v>
      </c>
      <c r="G2588" s="20" t="s">
        <v>20</v>
      </c>
      <c r="H2588" s="21">
        <v>45284</v>
      </c>
    </row>
    <row r="2589" spans="1:8" ht="22.6" customHeight="1">
      <c r="A2589" s="20" t="s">
        <v>2610</v>
      </c>
      <c r="B2589" s="20" t="s">
        <v>188</v>
      </c>
      <c r="C2589" s="20">
        <v>2</v>
      </c>
      <c r="D2589" s="20">
        <v>4</v>
      </c>
      <c r="E2589" s="20">
        <v>8</v>
      </c>
      <c r="F2589" s="20" t="s">
        <v>22</v>
      </c>
      <c r="G2589" s="20" t="s">
        <v>20</v>
      </c>
      <c r="H2589" s="21">
        <v>45141</v>
      </c>
    </row>
    <row r="2590" spans="1:8" ht="22.6" customHeight="1">
      <c r="A2590" s="20" t="s">
        <v>2611</v>
      </c>
      <c r="B2590" s="20" t="s">
        <v>13</v>
      </c>
      <c r="C2590" s="20">
        <v>4</v>
      </c>
      <c r="D2590" s="20">
        <v>3</v>
      </c>
      <c r="E2590" s="20">
        <v>12</v>
      </c>
      <c r="F2590" s="20" t="s">
        <v>20</v>
      </c>
      <c r="G2590" s="20" t="s">
        <v>11</v>
      </c>
      <c r="H2590" s="21">
        <v>45021</v>
      </c>
    </row>
    <row r="2591" spans="1:8" ht="22.6" customHeight="1">
      <c r="A2591" s="20" t="s">
        <v>2612</v>
      </c>
      <c r="B2591" s="20" t="s">
        <v>35</v>
      </c>
      <c r="C2591" s="20">
        <v>4</v>
      </c>
      <c r="D2591" s="20">
        <v>1.5</v>
      </c>
      <c r="E2591" s="20">
        <v>6</v>
      </c>
      <c r="F2591" s="20" t="s">
        <v>14</v>
      </c>
      <c r="G2591" s="20" t="s">
        <v>15</v>
      </c>
      <c r="H2591" s="21">
        <v>44944</v>
      </c>
    </row>
    <row r="2592" spans="1:8" ht="22.6" customHeight="1">
      <c r="A2592" s="20" t="s">
        <v>2613</v>
      </c>
      <c r="B2592" s="20" t="s">
        <v>19</v>
      </c>
      <c r="C2592" s="20">
        <v>1</v>
      </c>
      <c r="D2592" s="20">
        <v>5</v>
      </c>
      <c r="E2592" s="20">
        <v>5</v>
      </c>
      <c r="F2592" s="20" t="s">
        <v>14</v>
      </c>
      <c r="G2592" s="20" t="s">
        <v>11</v>
      </c>
      <c r="H2592" s="21">
        <v>45184</v>
      </c>
    </row>
    <row r="2593" spans="1:8" ht="22.6" customHeight="1">
      <c r="A2593" s="20" t="s">
        <v>2614</v>
      </c>
      <c r="B2593" s="20" t="s">
        <v>9</v>
      </c>
      <c r="C2593" s="20">
        <v>3</v>
      </c>
      <c r="D2593" s="20">
        <v>2</v>
      </c>
      <c r="E2593" s="20">
        <v>6</v>
      </c>
      <c r="F2593" s="20" t="s">
        <v>20</v>
      </c>
      <c r="G2593" s="20" t="s">
        <v>20</v>
      </c>
      <c r="H2593" s="21">
        <v>45232</v>
      </c>
    </row>
    <row r="2594" spans="1:8" ht="22.6" customHeight="1">
      <c r="A2594" s="20" t="s">
        <v>2615</v>
      </c>
      <c r="B2594" s="20" t="s">
        <v>9</v>
      </c>
      <c r="C2594" s="20">
        <v>1</v>
      </c>
      <c r="D2594" s="20">
        <v>2</v>
      </c>
      <c r="E2594" s="20">
        <v>2</v>
      </c>
      <c r="F2594" s="20" t="s">
        <v>20</v>
      </c>
      <c r="G2594" s="20" t="s">
        <v>20</v>
      </c>
      <c r="H2594" s="21">
        <v>45221</v>
      </c>
    </row>
    <row r="2595" spans="1:8" ht="22.6" customHeight="1">
      <c r="A2595" s="20" t="s">
        <v>2616</v>
      </c>
      <c r="B2595" s="20" t="s">
        <v>19</v>
      </c>
      <c r="C2595" s="20">
        <v>5</v>
      </c>
      <c r="D2595" s="20">
        <v>5</v>
      </c>
      <c r="E2595" s="20">
        <v>25</v>
      </c>
      <c r="F2595" s="20" t="s">
        <v>10</v>
      </c>
      <c r="G2595" s="20" t="s">
        <v>15</v>
      </c>
      <c r="H2595" s="21">
        <v>45163</v>
      </c>
    </row>
    <row r="2596" spans="1:8" ht="22.6" customHeight="1">
      <c r="A2596" s="20" t="s">
        <v>2617</v>
      </c>
      <c r="B2596" s="20" t="s">
        <v>17</v>
      </c>
      <c r="C2596" s="20">
        <v>2</v>
      </c>
      <c r="D2596" s="20">
        <v>1</v>
      </c>
      <c r="E2596" s="20">
        <v>2</v>
      </c>
      <c r="F2596" s="20" t="s">
        <v>20</v>
      </c>
      <c r="G2596" s="20" t="s">
        <v>15</v>
      </c>
      <c r="H2596" s="21">
        <v>45077</v>
      </c>
    </row>
    <row r="2597" spans="1:8" ht="22.6" customHeight="1">
      <c r="A2597" s="20" t="s">
        <v>2618</v>
      </c>
      <c r="B2597" s="20" t="s">
        <v>13</v>
      </c>
      <c r="C2597" s="20">
        <v>5</v>
      </c>
      <c r="D2597" s="20">
        <v>3</v>
      </c>
      <c r="E2597" s="20">
        <v>15</v>
      </c>
      <c r="F2597" s="20" t="s">
        <v>10</v>
      </c>
      <c r="G2597" s="20" t="s">
        <v>11</v>
      </c>
      <c r="H2597" s="21">
        <v>44931</v>
      </c>
    </row>
    <row r="2598" spans="1:8" ht="22.6" customHeight="1">
      <c r="A2598" s="20" t="s">
        <v>2619</v>
      </c>
      <c r="B2598" s="20" t="s">
        <v>20</v>
      </c>
      <c r="C2598" s="20">
        <v>5</v>
      </c>
      <c r="D2598" s="20">
        <v>3</v>
      </c>
      <c r="E2598" s="20">
        <v>15</v>
      </c>
      <c r="F2598" s="20" t="s">
        <v>10</v>
      </c>
      <c r="G2598" s="20" t="s">
        <v>15</v>
      </c>
      <c r="H2598" s="21">
        <v>45227</v>
      </c>
    </row>
    <row r="2599" spans="1:8" ht="22.6" customHeight="1">
      <c r="A2599" s="20" t="s">
        <v>2620</v>
      </c>
      <c r="B2599" s="20" t="s">
        <v>9</v>
      </c>
      <c r="C2599" s="20">
        <v>3</v>
      </c>
      <c r="D2599" s="20">
        <v>2</v>
      </c>
      <c r="E2599" s="20">
        <v>6</v>
      </c>
      <c r="F2599" s="20" t="s">
        <v>22</v>
      </c>
      <c r="G2599" s="20" t="s">
        <v>15</v>
      </c>
      <c r="H2599" s="21">
        <v>45088</v>
      </c>
    </row>
    <row r="2600" spans="1:8" ht="22.6" customHeight="1">
      <c r="A2600" s="20" t="s">
        <v>2621</v>
      </c>
      <c r="B2600" s="20" t="s">
        <v>35</v>
      </c>
      <c r="C2600" s="20">
        <v>3</v>
      </c>
      <c r="D2600" s="20">
        <v>1.5</v>
      </c>
      <c r="E2600" s="20">
        <v>4.5</v>
      </c>
      <c r="F2600" s="20" t="s">
        <v>22</v>
      </c>
      <c r="G2600" s="20" t="s">
        <v>11</v>
      </c>
      <c r="H2600" s="21">
        <v>45131</v>
      </c>
    </row>
    <row r="2601" spans="1:8" ht="22.6" customHeight="1">
      <c r="A2601" s="20" t="s">
        <v>2622</v>
      </c>
      <c r="B2601" s="20" t="s">
        <v>19</v>
      </c>
      <c r="C2601" s="20">
        <v>1</v>
      </c>
      <c r="D2601" s="20">
        <v>5</v>
      </c>
      <c r="E2601" s="20">
        <v>5</v>
      </c>
      <c r="F2601" s="20" t="s">
        <v>20</v>
      </c>
      <c r="G2601" s="20" t="s">
        <v>20</v>
      </c>
      <c r="H2601" s="21">
        <v>44943</v>
      </c>
    </row>
    <row r="2602" spans="1:8" ht="22.6" customHeight="1">
      <c r="A2602" s="20" t="s">
        <v>2623</v>
      </c>
      <c r="B2602" s="20" t="s">
        <v>39</v>
      </c>
      <c r="C2602" s="20">
        <v>5</v>
      </c>
      <c r="D2602" s="20">
        <v>3</v>
      </c>
      <c r="E2602" s="20">
        <v>15</v>
      </c>
      <c r="F2602" s="20" t="s">
        <v>22</v>
      </c>
      <c r="G2602" s="20" t="s">
        <v>15</v>
      </c>
      <c r="H2602" s="21">
        <v>44938</v>
      </c>
    </row>
    <row r="2603" spans="1:8" ht="22.6" customHeight="1">
      <c r="A2603" s="20" t="s">
        <v>2624</v>
      </c>
      <c r="B2603" s="20" t="s">
        <v>39</v>
      </c>
      <c r="C2603" s="20">
        <v>5</v>
      </c>
      <c r="D2603" s="20">
        <v>3</v>
      </c>
      <c r="E2603" s="20">
        <v>15</v>
      </c>
      <c r="F2603" s="20" t="s">
        <v>14</v>
      </c>
      <c r="G2603" s="20" t="s">
        <v>11</v>
      </c>
      <c r="H2603" s="21">
        <v>45150</v>
      </c>
    </row>
    <row r="2604" spans="1:8" ht="22.6" customHeight="1">
      <c r="A2604" s="20" t="s">
        <v>2625</v>
      </c>
      <c r="B2604" s="20" t="s">
        <v>17</v>
      </c>
      <c r="C2604" s="20">
        <v>4</v>
      </c>
      <c r="D2604" s="20">
        <v>1</v>
      </c>
      <c r="E2604" s="20">
        <v>4</v>
      </c>
      <c r="F2604" s="20" t="s">
        <v>22</v>
      </c>
      <c r="G2604" s="20" t="s">
        <v>20</v>
      </c>
      <c r="H2604" s="21">
        <v>45044</v>
      </c>
    </row>
    <row r="2605" spans="1:8" ht="22.6" customHeight="1">
      <c r="A2605" s="20" t="s">
        <v>2626</v>
      </c>
      <c r="B2605" s="20" t="s">
        <v>17</v>
      </c>
      <c r="C2605" s="20">
        <v>5</v>
      </c>
      <c r="D2605" s="20">
        <v>1</v>
      </c>
      <c r="E2605" s="20">
        <v>5</v>
      </c>
      <c r="F2605" s="20" t="s">
        <v>22</v>
      </c>
      <c r="G2605" s="20" t="s">
        <v>20</v>
      </c>
      <c r="H2605" s="21">
        <v>45237</v>
      </c>
    </row>
    <row r="2606" spans="1:8" ht="22.6" customHeight="1">
      <c r="A2606" s="20" t="s">
        <v>2627</v>
      </c>
      <c r="B2606" s="20" t="s">
        <v>19</v>
      </c>
      <c r="C2606" s="20">
        <v>4</v>
      </c>
      <c r="D2606" s="20">
        <v>5</v>
      </c>
      <c r="E2606" s="20">
        <v>20</v>
      </c>
      <c r="F2606" s="20" t="s">
        <v>14</v>
      </c>
      <c r="G2606" s="20" t="s">
        <v>15</v>
      </c>
      <c r="H2606" s="21">
        <v>45010</v>
      </c>
    </row>
    <row r="2607" spans="1:8" ht="22.6" customHeight="1">
      <c r="A2607" s="20" t="s">
        <v>2628</v>
      </c>
      <c r="B2607" s="20" t="s">
        <v>27</v>
      </c>
      <c r="C2607" s="20">
        <v>3</v>
      </c>
      <c r="D2607" s="20">
        <v>4</v>
      </c>
      <c r="E2607" s="20">
        <v>12</v>
      </c>
      <c r="F2607" s="20" t="s">
        <v>22</v>
      </c>
      <c r="G2607" s="20" t="s">
        <v>20</v>
      </c>
      <c r="H2607" s="21">
        <v>44997</v>
      </c>
    </row>
    <row r="2608" spans="1:8" ht="22.6" customHeight="1">
      <c r="A2608" s="20" t="s">
        <v>2629</v>
      </c>
      <c r="B2608" s="20" t="s">
        <v>17</v>
      </c>
      <c r="C2608" s="20">
        <v>4</v>
      </c>
      <c r="D2608" s="20">
        <v>1</v>
      </c>
      <c r="E2608" s="20">
        <v>4</v>
      </c>
      <c r="F2608" s="20" t="s">
        <v>20</v>
      </c>
      <c r="G2608" s="20" t="s">
        <v>20</v>
      </c>
      <c r="H2608" s="21">
        <v>45284</v>
      </c>
    </row>
    <row r="2609" spans="1:8" ht="22.6" customHeight="1">
      <c r="A2609" s="20" t="s">
        <v>2630</v>
      </c>
      <c r="B2609" s="20" t="s">
        <v>39</v>
      </c>
      <c r="C2609" s="20">
        <v>4</v>
      </c>
      <c r="D2609" s="20">
        <v>3</v>
      </c>
      <c r="E2609" s="20">
        <v>12</v>
      </c>
      <c r="F2609" s="20" t="s">
        <v>14</v>
      </c>
      <c r="G2609" s="20" t="s">
        <v>15</v>
      </c>
      <c r="H2609" s="21">
        <v>45137</v>
      </c>
    </row>
    <row r="2610" spans="1:8" ht="22.6" customHeight="1">
      <c r="A2610" s="20" t="s">
        <v>2631</v>
      </c>
      <c r="B2610" s="20" t="s">
        <v>24</v>
      </c>
      <c r="C2610" s="20">
        <v>4</v>
      </c>
      <c r="D2610" s="20">
        <v>4</v>
      </c>
      <c r="E2610" s="20">
        <v>16</v>
      </c>
      <c r="F2610" s="20" t="s">
        <v>14</v>
      </c>
      <c r="G2610" s="20" t="s">
        <v>15</v>
      </c>
      <c r="H2610" s="21">
        <v>44962</v>
      </c>
    </row>
    <row r="2611" spans="1:8" ht="22.6" customHeight="1">
      <c r="A2611" s="20" t="s">
        <v>2632</v>
      </c>
      <c r="B2611" s="20" t="s">
        <v>24</v>
      </c>
      <c r="C2611" s="20">
        <v>3</v>
      </c>
      <c r="D2611" s="20">
        <v>4</v>
      </c>
      <c r="E2611" s="20">
        <v>12</v>
      </c>
      <c r="F2611" s="20" t="s">
        <v>14</v>
      </c>
      <c r="G2611" s="20" t="s">
        <v>20</v>
      </c>
      <c r="H2611" s="21">
        <v>45034</v>
      </c>
    </row>
    <row r="2612" spans="1:8" ht="22.6" customHeight="1">
      <c r="A2612" s="20" t="s">
        <v>2633</v>
      </c>
      <c r="B2612" s="20" t="s">
        <v>20</v>
      </c>
      <c r="C2612" s="20">
        <v>5</v>
      </c>
      <c r="D2612" s="20">
        <v>3</v>
      </c>
      <c r="E2612" s="20">
        <v>15</v>
      </c>
      <c r="F2612" s="20" t="s">
        <v>14</v>
      </c>
      <c r="G2612" s="20" t="s">
        <v>15</v>
      </c>
      <c r="H2612" s="21">
        <v>45263</v>
      </c>
    </row>
    <row r="2613" spans="1:8" ht="22.6" customHeight="1">
      <c r="A2613" s="20" t="s">
        <v>2634</v>
      </c>
      <c r="B2613" s="20" t="s">
        <v>35</v>
      </c>
      <c r="C2613" s="20">
        <v>1</v>
      </c>
      <c r="D2613" s="20">
        <v>1.5</v>
      </c>
      <c r="E2613" s="20">
        <v>1.5</v>
      </c>
      <c r="F2613" s="20" t="s">
        <v>20</v>
      </c>
      <c r="G2613" s="20" t="s">
        <v>20</v>
      </c>
      <c r="H2613" s="21">
        <v>44959</v>
      </c>
    </row>
    <row r="2614" spans="1:8" ht="22.6" customHeight="1">
      <c r="A2614" s="20" t="s">
        <v>2635</v>
      </c>
      <c r="B2614" s="20" t="s">
        <v>27</v>
      </c>
      <c r="C2614" s="20">
        <v>4</v>
      </c>
      <c r="D2614" s="20">
        <v>4</v>
      </c>
      <c r="E2614" s="20">
        <v>16</v>
      </c>
      <c r="F2614" s="20" t="s">
        <v>10</v>
      </c>
      <c r="G2614" s="20" t="s">
        <v>20</v>
      </c>
      <c r="H2614" s="21">
        <v>45220</v>
      </c>
    </row>
    <row r="2615" spans="1:8" ht="22.6" customHeight="1">
      <c r="A2615" s="20" t="s">
        <v>2636</v>
      </c>
      <c r="B2615" s="20" t="s">
        <v>24</v>
      </c>
      <c r="C2615" s="20">
        <v>2</v>
      </c>
      <c r="D2615" s="20">
        <v>4</v>
      </c>
      <c r="E2615" s="20">
        <v>8</v>
      </c>
      <c r="F2615" s="20" t="s">
        <v>20</v>
      </c>
      <c r="G2615" s="20" t="s">
        <v>15</v>
      </c>
      <c r="H2615" s="21">
        <v>45146</v>
      </c>
    </row>
    <row r="2616" spans="1:8" ht="22.6" customHeight="1">
      <c r="A2616" s="20" t="s">
        <v>2637</v>
      </c>
      <c r="B2616" s="20" t="s">
        <v>24</v>
      </c>
      <c r="C2616" s="20">
        <v>2</v>
      </c>
      <c r="D2616" s="20">
        <v>4</v>
      </c>
      <c r="E2616" s="20">
        <v>8</v>
      </c>
      <c r="F2616" s="20" t="s">
        <v>20</v>
      </c>
      <c r="G2616" s="20" t="s">
        <v>11</v>
      </c>
      <c r="H2616" s="21">
        <v>45013</v>
      </c>
    </row>
    <row r="2617" spans="1:8" ht="22.6" customHeight="1">
      <c r="A2617" s="20" t="s">
        <v>2638</v>
      </c>
      <c r="B2617" s="20" t="s">
        <v>35</v>
      </c>
      <c r="C2617" s="20">
        <v>2</v>
      </c>
      <c r="D2617" s="20">
        <v>1.5</v>
      </c>
      <c r="E2617" s="20">
        <v>3</v>
      </c>
      <c r="F2617" s="20" t="s">
        <v>20</v>
      </c>
      <c r="G2617" s="20" t="s">
        <v>11</v>
      </c>
      <c r="H2617" s="21">
        <v>45153</v>
      </c>
    </row>
    <row r="2618" spans="1:8" ht="22.6" customHeight="1">
      <c r="A2618" s="20" t="s">
        <v>2639</v>
      </c>
      <c r="B2618" s="20" t="s">
        <v>9</v>
      </c>
      <c r="C2618" s="20">
        <v>2</v>
      </c>
      <c r="D2618" s="20">
        <v>2</v>
      </c>
      <c r="E2618" s="20">
        <v>4</v>
      </c>
      <c r="F2618" s="20" t="s">
        <v>10</v>
      </c>
      <c r="G2618" s="20" t="s">
        <v>11</v>
      </c>
      <c r="H2618" s="21">
        <v>45204</v>
      </c>
    </row>
    <row r="2619" spans="1:8" ht="22.6" customHeight="1">
      <c r="A2619" s="20" t="s">
        <v>2640</v>
      </c>
      <c r="B2619" s="20" t="s">
        <v>9</v>
      </c>
      <c r="C2619" s="20">
        <v>2</v>
      </c>
      <c r="D2619" s="20">
        <v>2</v>
      </c>
      <c r="E2619" s="20">
        <v>4</v>
      </c>
      <c r="F2619" s="20" t="s">
        <v>20</v>
      </c>
      <c r="G2619" s="20" t="s">
        <v>11</v>
      </c>
      <c r="H2619" s="21">
        <v>45091</v>
      </c>
    </row>
    <row r="2620" spans="1:8" ht="22.6" customHeight="1">
      <c r="A2620" s="20" t="s">
        <v>2641</v>
      </c>
      <c r="B2620" s="20" t="s">
        <v>13</v>
      </c>
      <c r="C2620" s="20">
        <v>1</v>
      </c>
      <c r="D2620" s="20">
        <v>3</v>
      </c>
      <c r="E2620" s="20">
        <v>3</v>
      </c>
      <c r="F2620" s="20" t="s">
        <v>20</v>
      </c>
      <c r="G2620" s="20" t="s">
        <v>15</v>
      </c>
      <c r="H2620" s="21">
        <v>45291</v>
      </c>
    </row>
    <row r="2621" spans="1:8" ht="22.6" customHeight="1">
      <c r="A2621" s="20" t="s">
        <v>2642</v>
      </c>
      <c r="B2621" s="20" t="s">
        <v>17</v>
      </c>
      <c r="C2621" s="20">
        <v>2</v>
      </c>
      <c r="D2621" s="20">
        <v>1</v>
      </c>
      <c r="E2621" s="20">
        <v>2</v>
      </c>
      <c r="F2621" s="20" t="s">
        <v>22</v>
      </c>
      <c r="G2621" s="20" t="s">
        <v>11</v>
      </c>
      <c r="H2621" s="21">
        <v>45094</v>
      </c>
    </row>
    <row r="2622" spans="1:8" ht="22.6" customHeight="1">
      <c r="A2622" s="20" t="s">
        <v>2643</v>
      </c>
      <c r="B2622" s="20" t="s">
        <v>39</v>
      </c>
      <c r="C2622" s="20">
        <v>5</v>
      </c>
      <c r="D2622" s="20">
        <v>3</v>
      </c>
      <c r="E2622" s="20">
        <v>15</v>
      </c>
      <c r="F2622" s="20" t="s">
        <v>14</v>
      </c>
      <c r="G2622" s="20" t="s">
        <v>15</v>
      </c>
      <c r="H2622" s="21">
        <v>44941</v>
      </c>
    </row>
    <row r="2623" spans="1:8" ht="22.6" customHeight="1">
      <c r="A2623" s="20" t="s">
        <v>2644</v>
      </c>
      <c r="B2623" s="20" t="s">
        <v>35</v>
      </c>
      <c r="C2623" s="20">
        <v>1</v>
      </c>
      <c r="D2623" s="20">
        <v>1.5</v>
      </c>
      <c r="E2623" s="20">
        <v>1.5</v>
      </c>
      <c r="F2623" s="20" t="s">
        <v>14</v>
      </c>
      <c r="G2623" s="20" t="s">
        <v>20</v>
      </c>
      <c r="H2623" s="21">
        <v>45164</v>
      </c>
    </row>
    <row r="2624" spans="1:8" ht="22.6" customHeight="1">
      <c r="A2624" s="20" t="s">
        <v>2645</v>
      </c>
      <c r="B2624" s="20" t="s">
        <v>24</v>
      </c>
      <c r="C2624" s="20">
        <v>3</v>
      </c>
      <c r="D2624" s="20">
        <v>4</v>
      </c>
      <c r="E2624" s="20">
        <v>12</v>
      </c>
      <c r="F2624" s="20" t="s">
        <v>20</v>
      </c>
      <c r="G2624" s="20" t="s">
        <v>11</v>
      </c>
      <c r="H2624" s="21">
        <v>44944</v>
      </c>
    </row>
    <row r="2625" spans="1:8" ht="22.6" customHeight="1">
      <c r="A2625" s="20" t="s">
        <v>2646</v>
      </c>
      <c r="B2625" s="20" t="s">
        <v>9</v>
      </c>
      <c r="C2625" s="20">
        <v>1</v>
      </c>
      <c r="D2625" s="20">
        <v>2</v>
      </c>
      <c r="E2625" s="20">
        <v>2</v>
      </c>
      <c r="F2625" s="20" t="s">
        <v>10</v>
      </c>
      <c r="G2625" s="20" t="s">
        <v>15</v>
      </c>
      <c r="H2625" s="21">
        <v>45223</v>
      </c>
    </row>
    <row r="2626" spans="1:8" ht="22.6" customHeight="1">
      <c r="A2626" s="20" t="s">
        <v>2647</v>
      </c>
      <c r="B2626" s="20" t="s">
        <v>9</v>
      </c>
      <c r="C2626" s="20">
        <v>5</v>
      </c>
      <c r="D2626" s="20">
        <v>2</v>
      </c>
      <c r="E2626" s="20">
        <v>10</v>
      </c>
      <c r="F2626" s="20" t="s">
        <v>22</v>
      </c>
      <c r="G2626" s="20" t="s">
        <v>11</v>
      </c>
      <c r="H2626" s="21">
        <v>45170</v>
      </c>
    </row>
    <row r="2627" spans="1:8" ht="22.6" customHeight="1">
      <c r="A2627" s="20" t="s">
        <v>2648</v>
      </c>
      <c r="B2627" s="20" t="s">
        <v>24</v>
      </c>
      <c r="C2627" s="20">
        <v>3</v>
      </c>
      <c r="D2627" s="20">
        <v>4</v>
      </c>
      <c r="E2627" s="20">
        <v>12</v>
      </c>
      <c r="F2627" s="20" t="s">
        <v>22</v>
      </c>
      <c r="G2627" s="20" t="s">
        <v>15</v>
      </c>
      <c r="H2627" s="21">
        <v>45235</v>
      </c>
    </row>
    <row r="2628" spans="1:8" ht="22.6" customHeight="1">
      <c r="A2628" s="20" t="s">
        <v>2649</v>
      </c>
      <c r="B2628" s="20" t="s">
        <v>27</v>
      </c>
      <c r="C2628" s="20">
        <v>2</v>
      </c>
      <c r="D2628" s="20">
        <v>4</v>
      </c>
      <c r="E2628" s="20">
        <v>8</v>
      </c>
      <c r="F2628" s="20" t="s">
        <v>10</v>
      </c>
      <c r="G2628" s="20" t="s">
        <v>20</v>
      </c>
      <c r="H2628" s="21">
        <v>45058</v>
      </c>
    </row>
    <row r="2629" spans="1:8" ht="22.6" customHeight="1">
      <c r="A2629" s="20" t="s">
        <v>2650</v>
      </c>
      <c r="B2629" s="20" t="s">
        <v>9</v>
      </c>
      <c r="C2629" s="20">
        <v>2</v>
      </c>
      <c r="D2629" s="20">
        <v>2</v>
      </c>
      <c r="E2629" s="20">
        <v>4</v>
      </c>
      <c r="F2629" s="20" t="s">
        <v>20</v>
      </c>
      <c r="G2629" s="20" t="s">
        <v>20</v>
      </c>
      <c r="H2629" s="21">
        <v>45071</v>
      </c>
    </row>
    <row r="2630" spans="1:8" ht="22.6" customHeight="1">
      <c r="A2630" s="20" t="s">
        <v>2651</v>
      </c>
      <c r="B2630" s="20" t="s">
        <v>39</v>
      </c>
      <c r="C2630" s="20">
        <v>2</v>
      </c>
      <c r="D2630" s="20">
        <v>3</v>
      </c>
      <c r="E2630" s="20">
        <v>6</v>
      </c>
      <c r="F2630" s="20" t="s">
        <v>22</v>
      </c>
      <c r="G2630" s="20" t="s">
        <v>15</v>
      </c>
      <c r="H2630" s="21">
        <v>45119</v>
      </c>
    </row>
    <row r="2631" spans="1:8" ht="22.6" customHeight="1">
      <c r="A2631" s="20" t="s">
        <v>2652</v>
      </c>
      <c r="B2631" s="20" t="s">
        <v>19</v>
      </c>
      <c r="C2631" s="20">
        <v>4</v>
      </c>
      <c r="D2631" s="20">
        <v>5</v>
      </c>
      <c r="E2631" s="20">
        <v>20</v>
      </c>
      <c r="F2631" s="20" t="s">
        <v>14</v>
      </c>
      <c r="G2631" s="20" t="s">
        <v>11</v>
      </c>
      <c r="H2631" s="21">
        <v>45074</v>
      </c>
    </row>
    <row r="2632" spans="1:8" ht="22.6" customHeight="1">
      <c r="A2632" s="20" t="s">
        <v>2653</v>
      </c>
      <c r="B2632" s="20" t="s">
        <v>9</v>
      </c>
      <c r="C2632" s="20">
        <v>4</v>
      </c>
      <c r="D2632" s="20">
        <v>2</v>
      </c>
      <c r="E2632" s="20">
        <v>8</v>
      </c>
      <c r="F2632" s="20" t="s">
        <v>20</v>
      </c>
      <c r="G2632" s="20" t="s">
        <v>11</v>
      </c>
      <c r="H2632" s="21">
        <v>45046</v>
      </c>
    </row>
    <row r="2633" spans="1:8" ht="22.6" customHeight="1">
      <c r="A2633" s="20" t="s">
        <v>2654</v>
      </c>
      <c r="B2633" s="20" t="s">
        <v>39</v>
      </c>
      <c r="C2633" s="20">
        <v>3</v>
      </c>
      <c r="D2633" s="20">
        <v>3</v>
      </c>
      <c r="E2633" s="20">
        <v>9</v>
      </c>
      <c r="F2633" s="20" t="s">
        <v>20</v>
      </c>
      <c r="G2633" s="20" t="s">
        <v>15</v>
      </c>
      <c r="H2633" s="21">
        <v>45261</v>
      </c>
    </row>
    <row r="2634" spans="1:8" ht="22.6" customHeight="1">
      <c r="A2634" s="20" t="s">
        <v>2655</v>
      </c>
      <c r="B2634" s="20" t="s">
        <v>19</v>
      </c>
      <c r="C2634" s="20">
        <v>1</v>
      </c>
      <c r="D2634" s="20">
        <v>5</v>
      </c>
      <c r="E2634" s="20">
        <v>5</v>
      </c>
      <c r="F2634" s="20" t="s">
        <v>10</v>
      </c>
      <c r="G2634" s="20" t="s">
        <v>15</v>
      </c>
      <c r="H2634" s="21">
        <v>44951</v>
      </c>
    </row>
    <row r="2635" spans="1:8" ht="22.6" customHeight="1">
      <c r="A2635" s="20" t="s">
        <v>2656</v>
      </c>
      <c r="B2635" s="20" t="s">
        <v>35</v>
      </c>
      <c r="C2635" s="20">
        <v>1</v>
      </c>
      <c r="D2635" s="20">
        <v>1.5</v>
      </c>
      <c r="E2635" s="20">
        <v>1.5</v>
      </c>
      <c r="F2635" s="20" t="s">
        <v>14</v>
      </c>
      <c r="G2635" s="20" t="s">
        <v>20</v>
      </c>
      <c r="H2635" s="21">
        <v>45282</v>
      </c>
    </row>
    <row r="2636" spans="1:8" ht="22.6" customHeight="1">
      <c r="A2636" s="20" t="s">
        <v>2657</v>
      </c>
      <c r="B2636" s="20" t="s">
        <v>13</v>
      </c>
      <c r="C2636" s="20">
        <v>5</v>
      </c>
      <c r="D2636" s="20">
        <v>3</v>
      </c>
      <c r="E2636" s="20">
        <v>15</v>
      </c>
      <c r="F2636" s="20" t="s">
        <v>22</v>
      </c>
      <c r="G2636" s="20" t="s">
        <v>11</v>
      </c>
      <c r="H2636" s="21">
        <v>45288</v>
      </c>
    </row>
    <row r="2637" spans="1:8" ht="22.6" customHeight="1">
      <c r="A2637" s="20" t="s">
        <v>2658</v>
      </c>
      <c r="B2637" s="20" t="s">
        <v>24</v>
      </c>
      <c r="C2637" s="20">
        <v>2</v>
      </c>
      <c r="D2637" s="20">
        <v>4</v>
      </c>
      <c r="E2637" s="20">
        <v>8</v>
      </c>
      <c r="F2637" s="20" t="s">
        <v>22</v>
      </c>
      <c r="G2637" s="20" t="s">
        <v>11</v>
      </c>
      <c r="H2637" s="21">
        <v>45015</v>
      </c>
    </row>
    <row r="2638" spans="1:8" ht="22.6" customHeight="1">
      <c r="A2638" s="20" t="s">
        <v>2659</v>
      </c>
      <c r="B2638" s="20" t="s">
        <v>39</v>
      </c>
      <c r="C2638" s="20">
        <v>1</v>
      </c>
      <c r="D2638" s="20">
        <v>3</v>
      </c>
      <c r="E2638" s="20">
        <v>3</v>
      </c>
      <c r="F2638" s="20" t="s">
        <v>14</v>
      </c>
      <c r="G2638" s="20" t="s">
        <v>20</v>
      </c>
      <c r="H2638" s="21">
        <v>44997</v>
      </c>
    </row>
    <row r="2639" spans="1:8" ht="22.6" customHeight="1">
      <c r="A2639" s="20" t="s">
        <v>2660</v>
      </c>
      <c r="B2639" s="20" t="s">
        <v>39</v>
      </c>
      <c r="C2639" s="20">
        <v>1</v>
      </c>
      <c r="D2639" s="20">
        <v>3</v>
      </c>
      <c r="E2639" s="20">
        <v>3</v>
      </c>
      <c r="F2639" s="20" t="s">
        <v>20</v>
      </c>
      <c r="G2639" s="20" t="s">
        <v>20</v>
      </c>
      <c r="H2639" s="21">
        <v>45029</v>
      </c>
    </row>
    <row r="2640" spans="1:8" ht="22.6" customHeight="1">
      <c r="A2640" s="20" t="s">
        <v>2661</v>
      </c>
      <c r="B2640" s="20" t="s">
        <v>9</v>
      </c>
      <c r="C2640" s="20">
        <v>1</v>
      </c>
      <c r="D2640" s="20">
        <v>2</v>
      </c>
      <c r="E2640" s="20">
        <v>2</v>
      </c>
      <c r="F2640" s="20" t="s">
        <v>10</v>
      </c>
      <c r="G2640" s="20" t="s">
        <v>15</v>
      </c>
      <c r="H2640" s="21">
        <v>45261</v>
      </c>
    </row>
    <row r="2641" spans="1:8" ht="22.6" customHeight="1">
      <c r="A2641" s="20" t="s">
        <v>2662</v>
      </c>
      <c r="B2641" s="20" t="s">
        <v>17</v>
      </c>
      <c r="C2641" s="20">
        <v>2</v>
      </c>
      <c r="D2641" s="20">
        <v>1</v>
      </c>
      <c r="E2641" s="20">
        <v>2</v>
      </c>
      <c r="F2641" s="20" t="s">
        <v>22</v>
      </c>
      <c r="G2641" s="20" t="s">
        <v>11</v>
      </c>
      <c r="H2641" s="21">
        <v>45270</v>
      </c>
    </row>
    <row r="2642" spans="1:8" ht="22.6" customHeight="1">
      <c r="A2642" s="20" t="s">
        <v>2663</v>
      </c>
      <c r="B2642" s="20" t="s">
        <v>19</v>
      </c>
      <c r="C2642" s="20">
        <v>4</v>
      </c>
      <c r="D2642" s="20">
        <v>5</v>
      </c>
      <c r="E2642" s="20">
        <v>20</v>
      </c>
      <c r="F2642" s="20" t="s">
        <v>14</v>
      </c>
      <c r="G2642" s="20" t="s">
        <v>20</v>
      </c>
      <c r="H2642" s="21">
        <v>45202</v>
      </c>
    </row>
    <row r="2643" spans="1:8" ht="22.6" customHeight="1">
      <c r="A2643" s="20" t="s">
        <v>2664</v>
      </c>
      <c r="B2643" s="20" t="s">
        <v>27</v>
      </c>
      <c r="C2643" s="20">
        <v>4</v>
      </c>
      <c r="D2643" s="20">
        <v>4</v>
      </c>
      <c r="E2643" s="20">
        <v>16</v>
      </c>
      <c r="F2643" s="20" t="s">
        <v>20</v>
      </c>
      <c r="G2643" s="20" t="s">
        <v>20</v>
      </c>
      <c r="H2643" s="21">
        <v>44983</v>
      </c>
    </row>
    <row r="2644" spans="1:8" ht="22.6" customHeight="1">
      <c r="A2644" s="20" t="s">
        <v>2665</v>
      </c>
      <c r="B2644" s="20" t="s">
        <v>39</v>
      </c>
      <c r="C2644" s="20">
        <v>1</v>
      </c>
      <c r="D2644" s="20">
        <v>3</v>
      </c>
      <c r="E2644" s="20">
        <v>3</v>
      </c>
      <c r="F2644" s="20" t="s">
        <v>20</v>
      </c>
      <c r="G2644" s="20" t="s">
        <v>11</v>
      </c>
      <c r="H2644" s="21">
        <v>45035</v>
      </c>
    </row>
    <row r="2645" spans="1:8" ht="22.6" customHeight="1">
      <c r="A2645" s="20" t="s">
        <v>2666</v>
      </c>
      <c r="B2645" s="20" t="s">
        <v>27</v>
      </c>
      <c r="C2645" s="20">
        <v>4</v>
      </c>
      <c r="D2645" s="20">
        <v>4</v>
      </c>
      <c r="E2645" s="20">
        <v>16</v>
      </c>
      <c r="F2645" s="20" t="s">
        <v>14</v>
      </c>
      <c r="G2645" s="20" t="s">
        <v>20</v>
      </c>
      <c r="H2645" s="21">
        <v>44941</v>
      </c>
    </row>
    <row r="2646" spans="1:8" ht="22.6" customHeight="1">
      <c r="A2646" s="20" t="s">
        <v>2667</v>
      </c>
      <c r="B2646" s="20" t="s">
        <v>19</v>
      </c>
      <c r="C2646" s="20">
        <v>1</v>
      </c>
      <c r="D2646" s="20">
        <v>5</v>
      </c>
      <c r="E2646" s="20">
        <v>5</v>
      </c>
      <c r="F2646" s="20" t="s">
        <v>20</v>
      </c>
      <c r="G2646" s="20" t="s">
        <v>11</v>
      </c>
      <c r="H2646" s="21">
        <v>44973</v>
      </c>
    </row>
    <row r="2647" spans="1:8" ht="22.6" customHeight="1">
      <c r="A2647" s="20" t="s">
        <v>2668</v>
      </c>
      <c r="B2647" s="20" t="s">
        <v>35</v>
      </c>
      <c r="C2647" s="20">
        <v>4</v>
      </c>
      <c r="D2647" s="20">
        <v>1.5</v>
      </c>
      <c r="E2647" s="20">
        <v>6</v>
      </c>
      <c r="F2647" s="20" t="s">
        <v>20</v>
      </c>
      <c r="G2647" s="20" t="s">
        <v>20</v>
      </c>
      <c r="H2647" s="21">
        <v>45162</v>
      </c>
    </row>
    <row r="2648" spans="1:8" ht="22.6" customHeight="1">
      <c r="A2648" s="20" t="s">
        <v>2669</v>
      </c>
      <c r="B2648" s="20" t="s">
        <v>13</v>
      </c>
      <c r="C2648" s="20">
        <v>1</v>
      </c>
      <c r="D2648" s="20">
        <v>3</v>
      </c>
      <c r="E2648" s="20">
        <v>3</v>
      </c>
      <c r="F2648" s="20" t="s">
        <v>10</v>
      </c>
      <c r="G2648" s="20" t="s">
        <v>20</v>
      </c>
      <c r="H2648" s="21">
        <v>44938</v>
      </c>
    </row>
    <row r="2649" spans="1:8" ht="22.6" customHeight="1">
      <c r="A2649" s="20" t="s">
        <v>2670</v>
      </c>
      <c r="B2649" s="20" t="s">
        <v>9</v>
      </c>
      <c r="C2649" s="20">
        <v>2</v>
      </c>
      <c r="D2649" s="20">
        <v>2</v>
      </c>
      <c r="E2649" s="20">
        <v>4</v>
      </c>
      <c r="F2649" s="20" t="s">
        <v>22</v>
      </c>
      <c r="G2649" s="20" t="s">
        <v>20</v>
      </c>
      <c r="H2649" s="21">
        <v>45184</v>
      </c>
    </row>
    <row r="2650" spans="1:8" ht="22.6" customHeight="1">
      <c r="A2650" s="20" t="s">
        <v>2671</v>
      </c>
      <c r="B2650" s="20" t="s">
        <v>17</v>
      </c>
      <c r="C2650" s="20">
        <v>4</v>
      </c>
      <c r="D2650" s="20">
        <v>1</v>
      </c>
      <c r="E2650" s="20">
        <v>4</v>
      </c>
      <c r="F2650" s="20" t="s">
        <v>10</v>
      </c>
      <c r="G2650" s="20" t="s">
        <v>20</v>
      </c>
      <c r="H2650" s="21">
        <v>45111</v>
      </c>
    </row>
    <row r="2651" spans="1:8" ht="22.6" customHeight="1">
      <c r="A2651" s="20" t="s">
        <v>2672</v>
      </c>
      <c r="B2651" s="20" t="s">
        <v>27</v>
      </c>
      <c r="C2651" s="20">
        <v>4</v>
      </c>
      <c r="D2651" s="20">
        <v>4</v>
      </c>
      <c r="E2651" s="20">
        <v>16</v>
      </c>
      <c r="F2651" s="20" t="s">
        <v>14</v>
      </c>
      <c r="G2651" s="20" t="s">
        <v>15</v>
      </c>
      <c r="H2651" s="21">
        <v>44976</v>
      </c>
    </row>
    <row r="2652" spans="1:8" ht="22.6" customHeight="1">
      <c r="A2652" s="20" t="s">
        <v>2673</v>
      </c>
      <c r="B2652" s="20" t="s">
        <v>9</v>
      </c>
      <c r="C2652" s="20">
        <v>4</v>
      </c>
      <c r="D2652" s="20">
        <v>2</v>
      </c>
      <c r="E2652" s="20">
        <v>8</v>
      </c>
      <c r="F2652" s="20" t="s">
        <v>20</v>
      </c>
      <c r="G2652" s="20" t="s">
        <v>20</v>
      </c>
      <c r="H2652" s="21">
        <v>45012</v>
      </c>
    </row>
    <row r="2653" spans="1:8" ht="22.6" customHeight="1">
      <c r="A2653" s="20" t="s">
        <v>2674</v>
      </c>
      <c r="B2653" s="20" t="s">
        <v>9</v>
      </c>
      <c r="C2653" s="20">
        <v>1</v>
      </c>
      <c r="D2653" s="20">
        <v>2</v>
      </c>
      <c r="E2653" s="20">
        <v>2</v>
      </c>
      <c r="F2653" s="20" t="s">
        <v>22</v>
      </c>
      <c r="G2653" s="20" t="s">
        <v>20</v>
      </c>
      <c r="H2653" s="21">
        <v>45122</v>
      </c>
    </row>
    <row r="2654" spans="1:8" ht="22.6" customHeight="1">
      <c r="A2654" s="20" t="s">
        <v>2675</v>
      </c>
      <c r="B2654" s="20" t="s">
        <v>39</v>
      </c>
      <c r="C2654" s="20">
        <v>1</v>
      </c>
      <c r="D2654" s="20">
        <v>3</v>
      </c>
      <c r="E2654" s="20">
        <v>3</v>
      </c>
      <c r="F2654" s="20" t="s">
        <v>22</v>
      </c>
      <c r="G2654" s="20" t="s">
        <v>11</v>
      </c>
      <c r="H2654" s="21">
        <v>45116</v>
      </c>
    </row>
    <row r="2655" spans="1:8" ht="22.6" customHeight="1">
      <c r="A2655" s="20" t="s">
        <v>2676</v>
      </c>
      <c r="B2655" s="20" t="s">
        <v>13</v>
      </c>
      <c r="C2655" s="20">
        <v>2</v>
      </c>
      <c r="D2655" s="20">
        <v>3</v>
      </c>
      <c r="E2655" s="20">
        <v>6</v>
      </c>
      <c r="F2655" s="20" t="s">
        <v>10</v>
      </c>
      <c r="G2655" s="20" t="s">
        <v>20</v>
      </c>
      <c r="H2655" s="21">
        <v>45216</v>
      </c>
    </row>
    <row r="2656" spans="1:8" ht="22.6" customHeight="1">
      <c r="A2656" s="20" t="s">
        <v>2677</v>
      </c>
      <c r="B2656" s="20" t="s">
        <v>39</v>
      </c>
      <c r="C2656" s="20">
        <v>1</v>
      </c>
      <c r="D2656" s="20">
        <v>3</v>
      </c>
      <c r="E2656" s="20">
        <v>3</v>
      </c>
      <c r="F2656" s="20" t="s">
        <v>10</v>
      </c>
      <c r="G2656" s="20" t="s">
        <v>15</v>
      </c>
      <c r="H2656" s="21">
        <v>45004</v>
      </c>
    </row>
    <row r="2657" spans="1:8" ht="22.6" customHeight="1">
      <c r="A2657" s="20" t="s">
        <v>2678</v>
      </c>
      <c r="B2657" s="20" t="s">
        <v>27</v>
      </c>
      <c r="C2657" s="20">
        <v>5</v>
      </c>
      <c r="D2657" s="20">
        <v>4</v>
      </c>
      <c r="E2657" s="20">
        <v>20</v>
      </c>
      <c r="F2657" s="20" t="s">
        <v>22</v>
      </c>
      <c r="G2657" s="20" t="s">
        <v>15</v>
      </c>
      <c r="H2657" s="21">
        <v>44969</v>
      </c>
    </row>
    <row r="2658" spans="1:8" ht="22.6" customHeight="1">
      <c r="A2658" s="20" t="s">
        <v>2679</v>
      </c>
      <c r="B2658" s="20" t="s">
        <v>10044</v>
      </c>
      <c r="C2658" s="20">
        <v>4</v>
      </c>
      <c r="D2658" s="20">
        <v>3</v>
      </c>
      <c r="E2658" s="20">
        <v>12</v>
      </c>
      <c r="F2658" s="20" t="s">
        <v>20</v>
      </c>
      <c r="G2658" s="20" t="s">
        <v>20</v>
      </c>
      <c r="H2658" s="21">
        <v>44950</v>
      </c>
    </row>
    <row r="2659" spans="1:8" ht="22.6" customHeight="1">
      <c r="A2659" s="20" t="s">
        <v>2680</v>
      </c>
      <c r="B2659" s="20" t="s">
        <v>13</v>
      </c>
      <c r="C2659" s="20">
        <v>2</v>
      </c>
      <c r="D2659" s="20">
        <v>3</v>
      </c>
      <c r="E2659" s="20">
        <v>6</v>
      </c>
      <c r="F2659" s="20" t="s">
        <v>10</v>
      </c>
      <c r="G2659" s="20" t="s">
        <v>20</v>
      </c>
      <c r="H2659" s="21">
        <v>44989</v>
      </c>
    </row>
    <row r="2660" spans="1:8" ht="22.6" customHeight="1">
      <c r="A2660" s="20" t="s">
        <v>2681</v>
      </c>
      <c r="B2660" s="20" t="s">
        <v>17</v>
      </c>
      <c r="C2660" s="20">
        <v>4</v>
      </c>
      <c r="D2660" s="20">
        <v>1</v>
      </c>
      <c r="E2660" s="20">
        <v>4</v>
      </c>
      <c r="F2660" s="20" t="s">
        <v>20</v>
      </c>
      <c r="G2660" s="20" t="s">
        <v>11</v>
      </c>
      <c r="H2660" s="21">
        <v>45048</v>
      </c>
    </row>
    <row r="2661" spans="1:8" ht="22.6" customHeight="1">
      <c r="A2661" s="20" t="s">
        <v>2682</v>
      </c>
      <c r="B2661" s="20" t="s">
        <v>39</v>
      </c>
      <c r="C2661" s="20">
        <v>2</v>
      </c>
      <c r="D2661" s="20">
        <v>3</v>
      </c>
      <c r="E2661" s="20">
        <v>6</v>
      </c>
      <c r="F2661" s="20" t="s">
        <v>10</v>
      </c>
      <c r="G2661" s="20" t="s">
        <v>11</v>
      </c>
      <c r="H2661" s="21">
        <v>45091</v>
      </c>
    </row>
    <row r="2662" spans="1:8" ht="22.6" customHeight="1">
      <c r="A2662" s="20" t="s">
        <v>2683</v>
      </c>
      <c r="B2662" s="20" t="s">
        <v>24</v>
      </c>
      <c r="C2662" s="20">
        <v>1</v>
      </c>
      <c r="D2662" s="20">
        <v>4</v>
      </c>
      <c r="E2662" s="20">
        <v>4</v>
      </c>
      <c r="F2662" s="20" t="s">
        <v>10</v>
      </c>
      <c r="G2662" s="20" t="s">
        <v>11</v>
      </c>
      <c r="H2662" s="21">
        <v>44966</v>
      </c>
    </row>
    <row r="2663" spans="1:8" ht="22.6" customHeight="1">
      <c r="A2663" s="20" t="s">
        <v>2684</v>
      </c>
      <c r="B2663" s="20" t="s">
        <v>27</v>
      </c>
      <c r="C2663" s="20">
        <v>1</v>
      </c>
      <c r="D2663" s="20">
        <v>4</v>
      </c>
      <c r="E2663" s="20">
        <v>4</v>
      </c>
      <c r="F2663" s="20" t="s">
        <v>22</v>
      </c>
      <c r="G2663" s="20" t="s">
        <v>11</v>
      </c>
      <c r="H2663" s="21">
        <v>45149</v>
      </c>
    </row>
    <row r="2664" spans="1:8" ht="22.6" customHeight="1">
      <c r="A2664" s="20" t="s">
        <v>2685</v>
      </c>
      <c r="B2664" s="20" t="s">
        <v>17</v>
      </c>
      <c r="C2664" s="20">
        <v>1</v>
      </c>
      <c r="D2664" s="20">
        <v>1</v>
      </c>
      <c r="E2664" s="20">
        <v>1</v>
      </c>
      <c r="F2664" s="20" t="s">
        <v>10</v>
      </c>
      <c r="G2664" s="20" t="s">
        <v>11</v>
      </c>
      <c r="H2664" s="21">
        <v>45022</v>
      </c>
    </row>
    <row r="2665" spans="1:8" ht="22.6" customHeight="1">
      <c r="A2665" s="20" t="s">
        <v>2686</v>
      </c>
      <c r="B2665" s="20" t="s">
        <v>24</v>
      </c>
      <c r="C2665" s="20">
        <v>4</v>
      </c>
      <c r="D2665" s="20">
        <v>4</v>
      </c>
      <c r="E2665" s="20">
        <v>16</v>
      </c>
      <c r="F2665" s="20" t="s">
        <v>20</v>
      </c>
      <c r="G2665" s="20" t="s">
        <v>20</v>
      </c>
      <c r="H2665" s="21">
        <v>45004</v>
      </c>
    </row>
    <row r="2666" spans="1:8" ht="22.6" customHeight="1">
      <c r="A2666" s="20" t="s">
        <v>2687</v>
      </c>
      <c r="B2666" s="20" t="s">
        <v>19</v>
      </c>
      <c r="C2666" s="20">
        <v>1</v>
      </c>
      <c r="D2666" s="20">
        <v>5</v>
      </c>
      <c r="E2666" s="20">
        <v>5</v>
      </c>
      <c r="F2666" s="20" t="s">
        <v>20</v>
      </c>
      <c r="G2666" s="20" t="s">
        <v>15</v>
      </c>
      <c r="H2666" s="21">
        <v>45250</v>
      </c>
    </row>
    <row r="2667" spans="1:8" ht="22.6" customHeight="1">
      <c r="A2667" s="20" t="s">
        <v>2688</v>
      </c>
      <c r="B2667" s="20" t="s">
        <v>24</v>
      </c>
      <c r="C2667" s="20">
        <v>4</v>
      </c>
      <c r="D2667" s="20">
        <v>4</v>
      </c>
      <c r="E2667" s="20">
        <v>16</v>
      </c>
      <c r="F2667" s="20" t="s">
        <v>20</v>
      </c>
      <c r="G2667" s="20" t="s">
        <v>15</v>
      </c>
      <c r="H2667" s="21">
        <v>45226</v>
      </c>
    </row>
    <row r="2668" spans="1:8" ht="22.6" customHeight="1">
      <c r="A2668" s="20" t="s">
        <v>2689</v>
      </c>
      <c r="B2668" s="20" t="s">
        <v>19</v>
      </c>
      <c r="C2668" s="20">
        <v>5</v>
      </c>
      <c r="D2668" s="20">
        <v>5</v>
      </c>
      <c r="E2668" s="20">
        <v>25</v>
      </c>
      <c r="F2668" s="20" t="s">
        <v>20</v>
      </c>
      <c r="G2668" s="20" t="s">
        <v>15</v>
      </c>
      <c r="H2668" s="21">
        <v>45027</v>
      </c>
    </row>
    <row r="2669" spans="1:8" ht="22.6" customHeight="1">
      <c r="A2669" s="20" t="s">
        <v>2690</v>
      </c>
      <c r="B2669" s="20" t="s">
        <v>13</v>
      </c>
      <c r="C2669" s="20">
        <v>1</v>
      </c>
      <c r="D2669" s="20">
        <v>3</v>
      </c>
      <c r="E2669" s="20">
        <v>3</v>
      </c>
      <c r="F2669" s="20" t="s">
        <v>10</v>
      </c>
      <c r="G2669" s="20" t="s">
        <v>15</v>
      </c>
      <c r="H2669" s="21">
        <v>45176</v>
      </c>
    </row>
    <row r="2670" spans="1:8" ht="22.6" customHeight="1">
      <c r="A2670" s="20" t="s">
        <v>2691</v>
      </c>
      <c r="B2670" s="20" t="s">
        <v>17</v>
      </c>
      <c r="C2670" s="20">
        <v>3</v>
      </c>
      <c r="D2670" s="20">
        <v>1</v>
      </c>
      <c r="E2670" s="20">
        <v>3</v>
      </c>
      <c r="F2670" s="20" t="s">
        <v>10</v>
      </c>
      <c r="G2670" s="20" t="s">
        <v>20</v>
      </c>
      <c r="H2670" s="21">
        <v>45079</v>
      </c>
    </row>
    <row r="2671" spans="1:8" ht="22.6" customHeight="1">
      <c r="A2671" s="20" t="s">
        <v>2692</v>
      </c>
      <c r="B2671" s="20" t="s">
        <v>35</v>
      </c>
      <c r="C2671" s="20">
        <v>4</v>
      </c>
      <c r="D2671" s="20">
        <v>1.5</v>
      </c>
      <c r="E2671" s="20">
        <v>6</v>
      </c>
      <c r="F2671" s="20" t="s">
        <v>10</v>
      </c>
      <c r="G2671" s="20" t="s">
        <v>11</v>
      </c>
      <c r="H2671" s="21">
        <v>2</v>
      </c>
    </row>
    <row r="2672" spans="1:8" ht="22.6" customHeight="1">
      <c r="A2672" s="20" t="s">
        <v>2693</v>
      </c>
      <c r="B2672" s="20" t="s">
        <v>27</v>
      </c>
      <c r="C2672" s="20">
        <v>2</v>
      </c>
      <c r="D2672" s="20">
        <v>4</v>
      </c>
      <c r="E2672" s="20">
        <v>8</v>
      </c>
      <c r="F2672" s="20" t="s">
        <v>10</v>
      </c>
      <c r="G2672" s="20" t="s">
        <v>11</v>
      </c>
      <c r="H2672" s="21">
        <v>45192</v>
      </c>
    </row>
    <row r="2673" spans="1:8" ht="22.6" customHeight="1">
      <c r="A2673" s="20" t="s">
        <v>2694</v>
      </c>
      <c r="B2673" s="20" t="s">
        <v>24</v>
      </c>
      <c r="C2673" s="20">
        <v>2</v>
      </c>
      <c r="D2673" s="20">
        <v>4</v>
      </c>
      <c r="E2673" s="20">
        <v>8</v>
      </c>
      <c r="F2673" s="20" t="s">
        <v>22</v>
      </c>
      <c r="G2673" s="20" t="s">
        <v>20</v>
      </c>
      <c r="H2673" s="21">
        <v>45221</v>
      </c>
    </row>
    <row r="2674" spans="1:8" ht="22.6" customHeight="1">
      <c r="A2674" s="20" t="s">
        <v>2695</v>
      </c>
      <c r="B2674" s="20" t="s">
        <v>17</v>
      </c>
      <c r="C2674" s="20">
        <v>4</v>
      </c>
      <c r="D2674" s="20">
        <v>1</v>
      </c>
      <c r="E2674" s="20">
        <v>4</v>
      </c>
      <c r="F2674" s="20" t="s">
        <v>20</v>
      </c>
      <c r="G2674" s="20" t="s">
        <v>20</v>
      </c>
      <c r="H2674" s="21">
        <v>45157</v>
      </c>
    </row>
    <row r="2675" spans="1:8" ht="22.6" customHeight="1">
      <c r="A2675" s="20" t="s">
        <v>2696</v>
      </c>
      <c r="B2675" s="20" t="s">
        <v>24</v>
      </c>
      <c r="C2675" s="20">
        <v>3</v>
      </c>
      <c r="D2675" s="20">
        <v>4</v>
      </c>
      <c r="E2675" s="20">
        <v>12</v>
      </c>
      <c r="F2675" s="20" t="s">
        <v>22</v>
      </c>
      <c r="G2675" s="20" t="s">
        <v>15</v>
      </c>
      <c r="H2675" s="21">
        <v>45040</v>
      </c>
    </row>
    <row r="2676" spans="1:8" ht="22.6" customHeight="1">
      <c r="A2676" s="20" t="s">
        <v>2697</v>
      </c>
      <c r="B2676" s="20" t="s">
        <v>10044</v>
      </c>
      <c r="C2676" s="20">
        <v>5</v>
      </c>
      <c r="D2676" s="20">
        <v>3</v>
      </c>
      <c r="E2676" s="20">
        <v>15</v>
      </c>
      <c r="F2676" s="20" t="s">
        <v>10</v>
      </c>
      <c r="G2676" s="20" t="s">
        <v>15</v>
      </c>
      <c r="H2676" s="21">
        <v>45238</v>
      </c>
    </row>
    <row r="2677" spans="1:8" ht="22.6" customHeight="1">
      <c r="A2677" s="20" t="s">
        <v>2698</v>
      </c>
      <c r="B2677" s="20" t="s">
        <v>19</v>
      </c>
      <c r="C2677" s="20">
        <v>3</v>
      </c>
      <c r="D2677" s="20">
        <v>5</v>
      </c>
      <c r="E2677" s="20">
        <v>15</v>
      </c>
      <c r="F2677" s="20" t="s">
        <v>22</v>
      </c>
      <c r="G2677" s="20" t="s">
        <v>20</v>
      </c>
      <c r="H2677" s="21">
        <v>45260</v>
      </c>
    </row>
    <row r="2678" spans="1:8" ht="22.6" customHeight="1">
      <c r="A2678" s="20" t="s">
        <v>2699</v>
      </c>
      <c r="B2678" s="20" t="s">
        <v>39</v>
      </c>
      <c r="C2678" s="20">
        <v>5</v>
      </c>
      <c r="D2678" s="20">
        <v>3</v>
      </c>
      <c r="E2678" s="20">
        <v>15</v>
      </c>
      <c r="F2678" s="20" t="s">
        <v>22</v>
      </c>
      <c r="G2678" s="20" t="s">
        <v>20</v>
      </c>
      <c r="H2678" s="21">
        <v>45023</v>
      </c>
    </row>
    <row r="2679" spans="1:8" ht="22.6" customHeight="1">
      <c r="A2679" s="20" t="s">
        <v>2700</v>
      </c>
      <c r="B2679" s="20" t="s">
        <v>13</v>
      </c>
      <c r="C2679" s="20">
        <v>5</v>
      </c>
      <c r="D2679" s="20">
        <v>3</v>
      </c>
      <c r="E2679" s="20">
        <v>15</v>
      </c>
      <c r="F2679" s="20" t="s">
        <v>14</v>
      </c>
      <c r="G2679" s="20" t="s">
        <v>20</v>
      </c>
      <c r="H2679" s="21">
        <v>45187</v>
      </c>
    </row>
    <row r="2680" spans="1:8" ht="22.6" customHeight="1">
      <c r="A2680" s="20" t="s">
        <v>2701</v>
      </c>
      <c r="B2680" s="20" t="s">
        <v>13</v>
      </c>
      <c r="C2680" s="20">
        <v>5</v>
      </c>
      <c r="D2680" s="20">
        <v>3</v>
      </c>
      <c r="E2680" s="20">
        <v>15</v>
      </c>
      <c r="F2680" s="20" t="s">
        <v>10</v>
      </c>
      <c r="G2680" s="20" t="s">
        <v>15</v>
      </c>
      <c r="H2680" s="21">
        <v>45126</v>
      </c>
    </row>
    <row r="2681" spans="1:8" ht="22.6" customHeight="1">
      <c r="A2681" s="20" t="s">
        <v>2702</v>
      </c>
      <c r="B2681" s="20" t="s">
        <v>13</v>
      </c>
      <c r="C2681" s="20">
        <v>2</v>
      </c>
      <c r="D2681" s="20">
        <v>3</v>
      </c>
      <c r="E2681" s="20">
        <v>6</v>
      </c>
      <c r="F2681" s="20" t="s">
        <v>14</v>
      </c>
      <c r="G2681" s="20" t="s">
        <v>15</v>
      </c>
      <c r="H2681" s="21">
        <v>45132</v>
      </c>
    </row>
    <row r="2682" spans="1:8" ht="22.6" customHeight="1">
      <c r="A2682" s="20" t="s">
        <v>2703</v>
      </c>
      <c r="B2682" s="20" t="s">
        <v>13</v>
      </c>
      <c r="C2682" s="20">
        <v>3</v>
      </c>
      <c r="D2682" s="20">
        <v>3</v>
      </c>
      <c r="E2682" s="20">
        <v>9</v>
      </c>
      <c r="F2682" s="20" t="s">
        <v>20</v>
      </c>
      <c r="G2682" s="20" t="s">
        <v>15</v>
      </c>
      <c r="H2682" s="21">
        <v>45149</v>
      </c>
    </row>
    <row r="2683" spans="1:8" ht="22.6" customHeight="1">
      <c r="A2683" s="20" t="s">
        <v>2704</v>
      </c>
      <c r="B2683" s="20" t="s">
        <v>13</v>
      </c>
      <c r="C2683" s="20">
        <v>4</v>
      </c>
      <c r="D2683" s="20">
        <v>3</v>
      </c>
      <c r="E2683" s="20">
        <v>12</v>
      </c>
      <c r="F2683" s="20" t="s">
        <v>22</v>
      </c>
      <c r="G2683" s="20" t="s">
        <v>11</v>
      </c>
      <c r="H2683" s="21">
        <v>45227</v>
      </c>
    </row>
    <row r="2684" spans="1:8" ht="22.6" customHeight="1">
      <c r="A2684" s="20" t="s">
        <v>2705</v>
      </c>
      <c r="B2684" s="20" t="s">
        <v>39</v>
      </c>
      <c r="C2684" s="20">
        <v>1</v>
      </c>
      <c r="D2684" s="20">
        <v>3</v>
      </c>
      <c r="E2684" s="20">
        <v>3</v>
      </c>
      <c r="F2684" s="20" t="s">
        <v>20</v>
      </c>
      <c r="G2684" s="20" t="s">
        <v>20</v>
      </c>
      <c r="H2684" s="21">
        <v>45066</v>
      </c>
    </row>
    <row r="2685" spans="1:8" ht="22.6" customHeight="1">
      <c r="A2685" s="20" t="s">
        <v>2706</v>
      </c>
      <c r="B2685" s="20" t="s">
        <v>17</v>
      </c>
      <c r="C2685" s="20">
        <v>5</v>
      </c>
      <c r="D2685" s="20">
        <v>1</v>
      </c>
      <c r="E2685" s="20">
        <v>5</v>
      </c>
      <c r="F2685" s="20" t="s">
        <v>22</v>
      </c>
      <c r="G2685" s="20" t="s">
        <v>15</v>
      </c>
      <c r="H2685" s="21">
        <v>45065</v>
      </c>
    </row>
    <row r="2686" spans="1:8" ht="22.6" customHeight="1">
      <c r="A2686" s="20" t="s">
        <v>2707</v>
      </c>
      <c r="B2686" s="20" t="s">
        <v>24</v>
      </c>
      <c r="C2686" s="20">
        <v>1</v>
      </c>
      <c r="D2686" s="20">
        <v>4</v>
      </c>
      <c r="E2686" s="20">
        <v>4</v>
      </c>
      <c r="F2686" s="20" t="s">
        <v>14</v>
      </c>
      <c r="G2686" s="20" t="s">
        <v>15</v>
      </c>
      <c r="H2686" s="21">
        <v>45174</v>
      </c>
    </row>
    <row r="2687" spans="1:8" ht="22.6" customHeight="1">
      <c r="A2687" s="20" t="s">
        <v>2708</v>
      </c>
      <c r="B2687" s="20" t="s">
        <v>17</v>
      </c>
      <c r="C2687" s="20">
        <v>4</v>
      </c>
      <c r="D2687" s="20">
        <v>1</v>
      </c>
      <c r="E2687" s="20">
        <v>4</v>
      </c>
      <c r="F2687" s="20" t="s">
        <v>20</v>
      </c>
      <c r="G2687" s="20" t="s">
        <v>15</v>
      </c>
      <c r="H2687" s="21">
        <v>45028</v>
      </c>
    </row>
    <row r="2688" spans="1:8" ht="22.6" customHeight="1">
      <c r="A2688" s="20" t="s">
        <v>2709</v>
      </c>
      <c r="B2688" s="20" t="s">
        <v>9</v>
      </c>
      <c r="C2688" s="20">
        <v>5</v>
      </c>
      <c r="D2688" s="20">
        <v>2</v>
      </c>
      <c r="E2688" s="20">
        <v>10</v>
      </c>
      <c r="F2688" s="20" t="s">
        <v>22</v>
      </c>
      <c r="G2688" s="20" t="s">
        <v>11</v>
      </c>
      <c r="H2688" s="21">
        <v>45099</v>
      </c>
    </row>
    <row r="2689" spans="1:8" ht="22.6" customHeight="1">
      <c r="A2689" s="20" t="s">
        <v>2710</v>
      </c>
      <c r="B2689" s="20" t="s">
        <v>17</v>
      </c>
      <c r="C2689" s="20">
        <v>3</v>
      </c>
      <c r="D2689" s="20">
        <v>1</v>
      </c>
      <c r="E2689" s="20">
        <v>3</v>
      </c>
      <c r="F2689" s="20" t="s">
        <v>20</v>
      </c>
      <c r="G2689" s="20" t="s">
        <v>15</v>
      </c>
      <c r="H2689" s="21">
        <v>45041</v>
      </c>
    </row>
    <row r="2690" spans="1:8" ht="22.6" customHeight="1">
      <c r="A2690" s="20" t="s">
        <v>2711</v>
      </c>
      <c r="B2690" s="20" t="s">
        <v>35</v>
      </c>
      <c r="C2690" s="20">
        <v>2</v>
      </c>
      <c r="D2690" s="20">
        <v>1.5</v>
      </c>
      <c r="E2690" s="20">
        <v>3</v>
      </c>
      <c r="F2690" s="20" t="s">
        <v>22</v>
      </c>
      <c r="G2690" s="20" t="s">
        <v>20</v>
      </c>
      <c r="H2690" s="21">
        <v>45091</v>
      </c>
    </row>
    <row r="2691" spans="1:8" ht="22.6" customHeight="1">
      <c r="A2691" s="20" t="s">
        <v>2712</v>
      </c>
      <c r="B2691" s="20" t="s">
        <v>17</v>
      </c>
      <c r="C2691" s="20">
        <v>3</v>
      </c>
      <c r="D2691" s="20">
        <v>1</v>
      </c>
      <c r="E2691" s="20">
        <v>3</v>
      </c>
      <c r="F2691" s="20" t="s">
        <v>10</v>
      </c>
      <c r="G2691" s="20" t="s">
        <v>15</v>
      </c>
      <c r="H2691" s="21">
        <v>44931</v>
      </c>
    </row>
    <row r="2692" spans="1:8" ht="22.6" customHeight="1">
      <c r="A2692" s="20" t="s">
        <v>2713</v>
      </c>
      <c r="B2692" s="20" t="s">
        <v>24</v>
      </c>
      <c r="C2692" s="20">
        <v>2</v>
      </c>
      <c r="D2692" s="20">
        <v>4</v>
      </c>
      <c r="E2692" s="20">
        <v>8</v>
      </c>
      <c r="F2692" s="20" t="s">
        <v>20</v>
      </c>
      <c r="G2692" s="20" t="s">
        <v>11</v>
      </c>
      <c r="H2692" s="21">
        <v>45220</v>
      </c>
    </row>
    <row r="2693" spans="1:8" ht="22.6" customHeight="1">
      <c r="A2693" s="20" t="s">
        <v>2714</v>
      </c>
      <c r="B2693" s="20" t="s">
        <v>19</v>
      </c>
      <c r="C2693" s="20">
        <v>5</v>
      </c>
      <c r="D2693" s="20">
        <v>5</v>
      </c>
      <c r="E2693" s="20">
        <v>25</v>
      </c>
      <c r="F2693" s="20" t="s">
        <v>22</v>
      </c>
      <c r="G2693" s="20" t="s">
        <v>15</v>
      </c>
      <c r="H2693" s="21">
        <v>45014</v>
      </c>
    </row>
    <row r="2694" spans="1:8" ht="22.6" customHeight="1">
      <c r="A2694" s="20" t="s">
        <v>2715</v>
      </c>
      <c r="B2694" s="20" t="s">
        <v>27</v>
      </c>
      <c r="C2694" s="20">
        <v>4</v>
      </c>
      <c r="D2694" s="20">
        <v>4</v>
      </c>
      <c r="E2694" s="20">
        <v>16</v>
      </c>
      <c r="F2694" s="20" t="s">
        <v>14</v>
      </c>
      <c r="G2694" s="20" t="s">
        <v>15</v>
      </c>
      <c r="H2694" s="21">
        <v>45080</v>
      </c>
    </row>
    <row r="2695" spans="1:8" ht="22.6" customHeight="1">
      <c r="A2695" s="20" t="s">
        <v>2716</v>
      </c>
      <c r="B2695" s="20" t="s">
        <v>24</v>
      </c>
      <c r="C2695" s="20">
        <v>4</v>
      </c>
      <c r="D2695" s="20">
        <v>4</v>
      </c>
      <c r="E2695" s="20">
        <v>16</v>
      </c>
      <c r="F2695" s="20" t="s">
        <v>14</v>
      </c>
      <c r="G2695" s="20" t="s">
        <v>20</v>
      </c>
      <c r="H2695" s="21">
        <v>45140</v>
      </c>
    </row>
    <row r="2696" spans="1:8" ht="22.6" customHeight="1">
      <c r="A2696" s="20" t="s">
        <v>2717</v>
      </c>
      <c r="B2696" s="20" t="s">
        <v>35</v>
      </c>
      <c r="C2696" s="20">
        <v>3</v>
      </c>
      <c r="D2696" s="20">
        <v>1.5</v>
      </c>
      <c r="E2696" s="20">
        <v>4.5</v>
      </c>
      <c r="F2696" s="20" t="s">
        <v>20</v>
      </c>
      <c r="G2696" s="20" t="s">
        <v>20</v>
      </c>
      <c r="H2696" s="21">
        <v>45133</v>
      </c>
    </row>
    <row r="2697" spans="1:8" ht="22.6" customHeight="1">
      <c r="A2697" s="20" t="s">
        <v>2718</v>
      </c>
      <c r="B2697" s="20" t="s">
        <v>27</v>
      </c>
      <c r="C2697" s="20">
        <v>4</v>
      </c>
      <c r="D2697" s="20">
        <v>4</v>
      </c>
      <c r="E2697" s="20">
        <v>16</v>
      </c>
      <c r="F2697" s="20" t="s">
        <v>22</v>
      </c>
      <c r="G2697" s="20" t="s">
        <v>15</v>
      </c>
      <c r="H2697" s="21">
        <v>45286</v>
      </c>
    </row>
    <row r="2698" spans="1:8" ht="22.6" customHeight="1">
      <c r="A2698" s="20" t="s">
        <v>2719</v>
      </c>
      <c r="B2698" s="20" t="s">
        <v>19</v>
      </c>
      <c r="C2698" s="20">
        <v>1</v>
      </c>
      <c r="D2698" s="20">
        <v>5</v>
      </c>
      <c r="E2698" s="20">
        <v>5</v>
      </c>
      <c r="F2698" s="20" t="s">
        <v>22</v>
      </c>
      <c r="G2698" s="20" t="s">
        <v>11</v>
      </c>
      <c r="H2698" s="21">
        <v>45215</v>
      </c>
    </row>
    <row r="2699" spans="1:8" ht="22.6" customHeight="1">
      <c r="A2699" s="20" t="s">
        <v>2720</v>
      </c>
      <c r="B2699" s="20" t="s">
        <v>9</v>
      </c>
      <c r="C2699" s="20">
        <v>4</v>
      </c>
      <c r="D2699" s="20">
        <v>2</v>
      </c>
      <c r="E2699" s="20">
        <v>8</v>
      </c>
      <c r="F2699" s="20" t="s">
        <v>20</v>
      </c>
      <c r="G2699" s="20" t="s">
        <v>20</v>
      </c>
      <c r="H2699" s="21">
        <v>44952</v>
      </c>
    </row>
    <row r="2700" spans="1:8" ht="22.6" customHeight="1">
      <c r="A2700" s="20" t="s">
        <v>2721</v>
      </c>
      <c r="B2700" s="20" t="s">
        <v>35</v>
      </c>
      <c r="C2700" s="20">
        <v>4</v>
      </c>
      <c r="D2700" s="20">
        <v>1.5</v>
      </c>
      <c r="E2700" s="20">
        <v>6</v>
      </c>
      <c r="F2700" s="20" t="s">
        <v>20</v>
      </c>
      <c r="G2700" s="20" t="s">
        <v>11</v>
      </c>
      <c r="H2700" s="21">
        <v>45255</v>
      </c>
    </row>
    <row r="2701" spans="1:8" ht="22.6" customHeight="1">
      <c r="A2701" s="20" t="s">
        <v>2722</v>
      </c>
      <c r="B2701" s="20" t="s">
        <v>35</v>
      </c>
      <c r="C2701" s="20">
        <v>2</v>
      </c>
      <c r="D2701" s="20">
        <v>1.5</v>
      </c>
      <c r="E2701" s="20">
        <v>3</v>
      </c>
      <c r="F2701" s="20" t="s">
        <v>22</v>
      </c>
      <c r="G2701" s="20" t="s">
        <v>15</v>
      </c>
      <c r="H2701" s="21">
        <v>45233</v>
      </c>
    </row>
    <row r="2702" spans="1:8" ht="22.6" customHeight="1">
      <c r="A2702" s="20" t="s">
        <v>2723</v>
      </c>
      <c r="B2702" s="20" t="s">
        <v>17</v>
      </c>
      <c r="C2702" s="20">
        <v>1</v>
      </c>
      <c r="D2702" s="20">
        <v>1</v>
      </c>
      <c r="E2702" s="20">
        <v>1</v>
      </c>
      <c r="F2702" s="20" t="s">
        <v>10</v>
      </c>
      <c r="G2702" s="20" t="s">
        <v>11</v>
      </c>
      <c r="H2702" s="21">
        <v>45216</v>
      </c>
    </row>
    <row r="2703" spans="1:8" ht="22.6" customHeight="1">
      <c r="A2703" s="20" t="s">
        <v>2724</v>
      </c>
      <c r="B2703" s="20" t="s">
        <v>19</v>
      </c>
      <c r="C2703" s="20">
        <v>4</v>
      </c>
      <c r="D2703" s="20">
        <v>5</v>
      </c>
      <c r="E2703" s="20">
        <v>20</v>
      </c>
      <c r="F2703" s="20" t="s">
        <v>20</v>
      </c>
      <c r="G2703" s="20" t="s">
        <v>20</v>
      </c>
      <c r="H2703" s="21">
        <v>45020</v>
      </c>
    </row>
    <row r="2704" spans="1:8" ht="22.6" customHeight="1">
      <c r="A2704" s="20" t="s">
        <v>2725</v>
      </c>
      <c r="B2704" s="20" t="s">
        <v>35</v>
      </c>
      <c r="C2704" s="20">
        <v>3</v>
      </c>
      <c r="D2704" s="20">
        <v>1.5</v>
      </c>
      <c r="E2704" s="20">
        <v>4.5</v>
      </c>
      <c r="F2704" s="20" t="s">
        <v>14</v>
      </c>
      <c r="G2704" s="20" t="s">
        <v>15</v>
      </c>
      <c r="H2704" s="21">
        <v>45231</v>
      </c>
    </row>
    <row r="2705" spans="1:8" ht="22.6" customHeight="1">
      <c r="A2705" s="20" t="s">
        <v>2726</v>
      </c>
      <c r="B2705" s="20" t="s">
        <v>19</v>
      </c>
      <c r="C2705" s="20">
        <v>2</v>
      </c>
      <c r="D2705" s="20">
        <v>5</v>
      </c>
      <c r="E2705" s="20">
        <v>10</v>
      </c>
      <c r="F2705" s="20" t="s">
        <v>22</v>
      </c>
      <c r="G2705" s="20" t="s">
        <v>11</v>
      </c>
      <c r="H2705" s="21">
        <v>45182</v>
      </c>
    </row>
    <row r="2706" spans="1:8" ht="22.6" customHeight="1">
      <c r="A2706" s="20" t="s">
        <v>2727</v>
      </c>
      <c r="B2706" s="20" t="s">
        <v>39</v>
      </c>
      <c r="C2706" s="20">
        <v>2</v>
      </c>
      <c r="D2706" s="20">
        <v>3</v>
      </c>
      <c r="E2706" s="20">
        <v>6</v>
      </c>
      <c r="F2706" s="20" t="s">
        <v>10</v>
      </c>
      <c r="G2706" s="20" t="s">
        <v>11</v>
      </c>
      <c r="H2706" s="21">
        <v>45222</v>
      </c>
    </row>
    <row r="2707" spans="1:8" ht="22.6" customHeight="1">
      <c r="A2707" s="20" t="s">
        <v>2728</v>
      </c>
      <c r="B2707" s="20" t="s">
        <v>17</v>
      </c>
      <c r="C2707" s="20">
        <v>1</v>
      </c>
      <c r="D2707" s="20">
        <v>1</v>
      </c>
      <c r="E2707" s="20">
        <v>1</v>
      </c>
      <c r="F2707" s="20" t="s">
        <v>14</v>
      </c>
      <c r="G2707" s="20" t="s">
        <v>20</v>
      </c>
      <c r="H2707" s="21">
        <v>45089</v>
      </c>
    </row>
    <row r="2708" spans="1:8" ht="22.6" customHeight="1">
      <c r="A2708" s="20" t="s">
        <v>2729</v>
      </c>
      <c r="B2708" s="20" t="s">
        <v>9</v>
      </c>
      <c r="C2708" s="20">
        <v>3</v>
      </c>
      <c r="D2708" s="20">
        <v>2</v>
      </c>
      <c r="E2708" s="20">
        <v>6</v>
      </c>
      <c r="F2708" s="20" t="s">
        <v>22</v>
      </c>
      <c r="G2708" s="20" t="s">
        <v>11</v>
      </c>
      <c r="H2708" s="21">
        <v>45065</v>
      </c>
    </row>
    <row r="2709" spans="1:8" ht="22.6" customHeight="1">
      <c r="A2709" s="20" t="s">
        <v>2730</v>
      </c>
      <c r="B2709" s="20" t="s">
        <v>9</v>
      </c>
      <c r="C2709" s="20">
        <v>3</v>
      </c>
      <c r="D2709" s="20">
        <v>2</v>
      </c>
      <c r="E2709" s="20">
        <v>6</v>
      </c>
      <c r="F2709" s="20" t="s">
        <v>20</v>
      </c>
      <c r="G2709" s="20" t="s">
        <v>20</v>
      </c>
      <c r="H2709" s="21">
        <v>45285</v>
      </c>
    </row>
    <row r="2710" spans="1:8" ht="22.6" customHeight="1">
      <c r="A2710" s="20" t="s">
        <v>2731</v>
      </c>
      <c r="B2710" s="20" t="s">
        <v>39</v>
      </c>
      <c r="C2710" s="20">
        <v>3</v>
      </c>
      <c r="D2710" s="20">
        <v>3</v>
      </c>
      <c r="E2710" s="20">
        <v>9</v>
      </c>
      <c r="F2710" s="20" t="s">
        <v>20</v>
      </c>
      <c r="G2710" s="20" t="s">
        <v>11</v>
      </c>
      <c r="H2710" s="21">
        <v>2</v>
      </c>
    </row>
    <row r="2711" spans="1:8" ht="22.6" customHeight="1">
      <c r="A2711" s="20" t="s">
        <v>2732</v>
      </c>
      <c r="B2711" s="20" t="s">
        <v>13</v>
      </c>
      <c r="C2711" s="20">
        <v>3</v>
      </c>
      <c r="D2711" s="20">
        <v>3</v>
      </c>
      <c r="E2711" s="20">
        <v>9</v>
      </c>
      <c r="F2711" s="20" t="s">
        <v>14</v>
      </c>
      <c r="G2711" s="20" t="s">
        <v>20</v>
      </c>
      <c r="H2711" s="21">
        <v>45288</v>
      </c>
    </row>
    <row r="2712" spans="1:8" ht="22.6" customHeight="1">
      <c r="A2712" s="20" t="s">
        <v>2733</v>
      </c>
      <c r="B2712" s="20" t="s">
        <v>35</v>
      </c>
      <c r="C2712" s="20">
        <v>3</v>
      </c>
      <c r="D2712" s="20">
        <v>1.5</v>
      </c>
      <c r="E2712" s="20">
        <v>4.5</v>
      </c>
      <c r="F2712" s="20" t="s">
        <v>10</v>
      </c>
      <c r="G2712" s="20" t="s">
        <v>20</v>
      </c>
      <c r="H2712" s="21">
        <v>44993</v>
      </c>
    </row>
    <row r="2713" spans="1:8" ht="22.6" customHeight="1">
      <c r="A2713" s="20" t="s">
        <v>2734</v>
      </c>
      <c r="B2713" s="20" t="s">
        <v>35</v>
      </c>
      <c r="C2713" s="20">
        <v>1</v>
      </c>
      <c r="D2713" s="20">
        <v>1.5</v>
      </c>
      <c r="E2713" s="20">
        <v>1.5</v>
      </c>
      <c r="F2713" s="20" t="s">
        <v>10</v>
      </c>
      <c r="G2713" s="20" t="s">
        <v>15</v>
      </c>
      <c r="H2713" s="21">
        <v>44979</v>
      </c>
    </row>
    <row r="2714" spans="1:8" ht="22.6" customHeight="1">
      <c r="A2714" s="20" t="s">
        <v>2735</v>
      </c>
      <c r="B2714" s="20" t="s">
        <v>188</v>
      </c>
      <c r="C2714" s="20">
        <v>3</v>
      </c>
      <c r="D2714" s="20">
        <v>4</v>
      </c>
      <c r="E2714" s="20">
        <v>12</v>
      </c>
      <c r="F2714" s="20" t="s">
        <v>10</v>
      </c>
      <c r="G2714" s="20" t="s">
        <v>11</v>
      </c>
      <c r="H2714" s="21">
        <v>45284</v>
      </c>
    </row>
    <row r="2715" spans="1:8" ht="22.6" customHeight="1">
      <c r="A2715" s="20" t="s">
        <v>2736</v>
      </c>
      <c r="B2715" s="20" t="s">
        <v>39</v>
      </c>
      <c r="C2715" s="20">
        <v>3</v>
      </c>
      <c r="D2715" s="20">
        <v>3</v>
      </c>
      <c r="E2715" s="20">
        <v>9</v>
      </c>
      <c r="F2715" s="20" t="s">
        <v>14</v>
      </c>
      <c r="G2715" s="20" t="s">
        <v>11</v>
      </c>
      <c r="H2715" s="21">
        <v>45196</v>
      </c>
    </row>
    <row r="2716" spans="1:8" ht="22.6" customHeight="1">
      <c r="A2716" s="20" t="s">
        <v>2737</v>
      </c>
      <c r="B2716" s="20" t="s">
        <v>39</v>
      </c>
      <c r="C2716" s="20">
        <v>3</v>
      </c>
      <c r="D2716" s="20">
        <v>3</v>
      </c>
      <c r="E2716" s="20">
        <v>9</v>
      </c>
      <c r="F2716" s="20" t="s">
        <v>20</v>
      </c>
      <c r="G2716" s="20" t="s">
        <v>15</v>
      </c>
      <c r="H2716" s="21">
        <v>45040</v>
      </c>
    </row>
    <row r="2717" spans="1:8" ht="22.6" customHeight="1">
      <c r="A2717" s="20" t="s">
        <v>2738</v>
      </c>
      <c r="B2717" s="20" t="s">
        <v>9</v>
      </c>
      <c r="C2717" s="20">
        <v>2</v>
      </c>
      <c r="D2717" s="20">
        <v>2</v>
      </c>
      <c r="E2717" s="20">
        <v>4</v>
      </c>
      <c r="F2717" s="20" t="s">
        <v>20</v>
      </c>
      <c r="G2717" s="20" t="s">
        <v>20</v>
      </c>
      <c r="H2717" s="21">
        <v>45064</v>
      </c>
    </row>
    <row r="2718" spans="1:8" ht="22.6" customHeight="1">
      <c r="A2718" s="20" t="s">
        <v>2739</v>
      </c>
      <c r="B2718" s="20" t="s">
        <v>13</v>
      </c>
      <c r="C2718" s="20">
        <v>5</v>
      </c>
      <c r="D2718" s="20">
        <v>3</v>
      </c>
      <c r="E2718" s="20">
        <v>15</v>
      </c>
      <c r="F2718" s="20" t="s">
        <v>22</v>
      </c>
      <c r="G2718" s="20" t="s">
        <v>11</v>
      </c>
      <c r="H2718" s="21">
        <v>45091</v>
      </c>
    </row>
    <row r="2719" spans="1:8" ht="22.6" customHeight="1">
      <c r="A2719" s="20" t="s">
        <v>2740</v>
      </c>
      <c r="B2719" s="20" t="s">
        <v>9</v>
      </c>
      <c r="C2719" s="20">
        <v>2</v>
      </c>
      <c r="D2719" s="20">
        <v>2</v>
      </c>
      <c r="E2719" s="20">
        <v>4</v>
      </c>
      <c r="F2719" s="20" t="s">
        <v>20</v>
      </c>
      <c r="G2719" s="20" t="s">
        <v>20</v>
      </c>
      <c r="H2719" s="21">
        <v>45189</v>
      </c>
    </row>
    <row r="2720" spans="1:8" ht="22.6" customHeight="1">
      <c r="A2720" s="20" t="s">
        <v>2741</v>
      </c>
      <c r="B2720" s="20" t="s">
        <v>39</v>
      </c>
      <c r="C2720" s="20">
        <v>2</v>
      </c>
      <c r="D2720" s="20">
        <v>3</v>
      </c>
      <c r="E2720" s="20">
        <v>6</v>
      </c>
      <c r="F2720" s="20" t="s">
        <v>10</v>
      </c>
      <c r="G2720" s="20" t="s">
        <v>20</v>
      </c>
      <c r="H2720" s="21">
        <v>45107</v>
      </c>
    </row>
    <row r="2721" spans="1:8" ht="22.6" customHeight="1">
      <c r="A2721" s="20" t="s">
        <v>2742</v>
      </c>
      <c r="B2721" s="20" t="s">
        <v>39</v>
      </c>
      <c r="C2721" s="20">
        <v>3</v>
      </c>
      <c r="D2721" s="20">
        <v>3</v>
      </c>
      <c r="E2721" s="20">
        <v>9</v>
      </c>
      <c r="F2721" s="20" t="s">
        <v>14</v>
      </c>
      <c r="G2721" s="20" t="s">
        <v>11</v>
      </c>
      <c r="H2721" s="21">
        <v>44980</v>
      </c>
    </row>
    <row r="2722" spans="1:8" ht="22.6" customHeight="1">
      <c r="A2722" s="20" t="s">
        <v>2743</v>
      </c>
      <c r="B2722" s="20" t="s">
        <v>35</v>
      </c>
      <c r="C2722" s="20">
        <v>5</v>
      </c>
      <c r="D2722" s="20">
        <v>1.5</v>
      </c>
      <c r="E2722" s="20">
        <v>7.5</v>
      </c>
      <c r="F2722" s="20" t="s">
        <v>10</v>
      </c>
      <c r="G2722" s="20" t="s">
        <v>20</v>
      </c>
      <c r="H2722" s="21">
        <v>45153</v>
      </c>
    </row>
    <row r="2723" spans="1:8" ht="22.6" customHeight="1">
      <c r="A2723" s="20" t="s">
        <v>2744</v>
      </c>
      <c r="B2723" s="20" t="s">
        <v>27</v>
      </c>
      <c r="C2723" s="20">
        <v>2</v>
      </c>
      <c r="D2723" s="20">
        <v>4</v>
      </c>
      <c r="E2723" s="20">
        <v>8</v>
      </c>
      <c r="F2723" s="20" t="s">
        <v>10</v>
      </c>
      <c r="G2723" s="20" t="s">
        <v>20</v>
      </c>
      <c r="H2723" s="21">
        <v>45197</v>
      </c>
    </row>
    <row r="2724" spans="1:8" ht="22.6" customHeight="1">
      <c r="A2724" s="20" t="s">
        <v>2745</v>
      </c>
      <c r="B2724" s="20" t="s">
        <v>17</v>
      </c>
      <c r="C2724" s="20">
        <v>5</v>
      </c>
      <c r="D2724" s="20">
        <v>1</v>
      </c>
      <c r="E2724" s="20">
        <v>5</v>
      </c>
      <c r="F2724" s="20" t="s">
        <v>22</v>
      </c>
      <c r="G2724" s="20" t="s">
        <v>15</v>
      </c>
      <c r="H2724" s="21">
        <v>45128</v>
      </c>
    </row>
    <row r="2725" spans="1:8" ht="22.6" customHeight="1">
      <c r="A2725" s="20" t="s">
        <v>2746</v>
      </c>
      <c r="B2725" s="20" t="s">
        <v>35</v>
      </c>
      <c r="C2725" s="20">
        <v>1</v>
      </c>
      <c r="D2725" s="20">
        <v>1.5</v>
      </c>
      <c r="E2725" s="20">
        <v>1.5</v>
      </c>
      <c r="F2725" s="20" t="s">
        <v>20</v>
      </c>
      <c r="G2725" s="20" t="s">
        <v>11</v>
      </c>
      <c r="H2725" s="21">
        <v>44987</v>
      </c>
    </row>
    <row r="2726" spans="1:8" ht="22.6" customHeight="1">
      <c r="A2726" s="20" t="s">
        <v>2747</v>
      </c>
      <c r="B2726" s="20" t="s">
        <v>35</v>
      </c>
      <c r="C2726" s="20">
        <v>5</v>
      </c>
      <c r="D2726" s="20">
        <v>1.5</v>
      </c>
      <c r="E2726" s="20">
        <v>7.5</v>
      </c>
      <c r="F2726" s="20" t="s">
        <v>20</v>
      </c>
      <c r="G2726" s="20" t="s">
        <v>15</v>
      </c>
      <c r="H2726" s="21">
        <v>45176</v>
      </c>
    </row>
    <row r="2727" spans="1:8" ht="22.6" customHeight="1">
      <c r="A2727" s="20" t="s">
        <v>2748</v>
      </c>
      <c r="B2727" s="20" t="s">
        <v>13</v>
      </c>
      <c r="C2727" s="20">
        <v>2</v>
      </c>
      <c r="D2727" s="20">
        <v>3</v>
      </c>
      <c r="E2727" s="20">
        <v>6</v>
      </c>
      <c r="F2727" s="20" t="s">
        <v>10</v>
      </c>
      <c r="G2727" s="20" t="s">
        <v>11</v>
      </c>
      <c r="H2727" s="21">
        <v>45084</v>
      </c>
    </row>
    <row r="2728" spans="1:8" ht="22.6" customHeight="1">
      <c r="A2728" s="20" t="s">
        <v>2749</v>
      </c>
      <c r="B2728" s="20" t="s">
        <v>27</v>
      </c>
      <c r="C2728" s="20">
        <v>1</v>
      </c>
      <c r="D2728" s="20">
        <v>4</v>
      </c>
      <c r="E2728" s="20">
        <v>4</v>
      </c>
      <c r="F2728" s="20" t="s">
        <v>22</v>
      </c>
      <c r="G2728" s="20" t="s">
        <v>15</v>
      </c>
      <c r="H2728" s="21">
        <v>44927</v>
      </c>
    </row>
    <row r="2729" spans="1:8" ht="22.6" customHeight="1">
      <c r="A2729" s="20" t="s">
        <v>2750</v>
      </c>
      <c r="B2729" s="20" t="s">
        <v>19</v>
      </c>
      <c r="C2729" s="20">
        <v>5</v>
      </c>
      <c r="D2729" s="20">
        <v>5</v>
      </c>
      <c r="E2729" s="20">
        <v>25</v>
      </c>
      <c r="F2729" s="20" t="s">
        <v>22</v>
      </c>
      <c r="G2729" s="20" t="s">
        <v>11</v>
      </c>
      <c r="H2729" s="21">
        <v>45031</v>
      </c>
    </row>
    <row r="2730" spans="1:8" ht="22.6" customHeight="1">
      <c r="A2730" s="20" t="s">
        <v>2751</v>
      </c>
      <c r="B2730" s="20" t="s">
        <v>13</v>
      </c>
      <c r="C2730" s="20">
        <v>5</v>
      </c>
      <c r="D2730" s="20">
        <v>3</v>
      </c>
      <c r="E2730" s="20">
        <v>15</v>
      </c>
      <c r="F2730" s="20" t="s">
        <v>20</v>
      </c>
      <c r="G2730" s="20" t="s">
        <v>11</v>
      </c>
      <c r="H2730" s="21">
        <v>45106</v>
      </c>
    </row>
    <row r="2731" spans="1:8" ht="22.6" customHeight="1">
      <c r="A2731" s="20" t="s">
        <v>2752</v>
      </c>
      <c r="B2731" s="20" t="s">
        <v>17</v>
      </c>
      <c r="C2731" s="20">
        <v>5</v>
      </c>
      <c r="D2731" s="20">
        <v>1</v>
      </c>
      <c r="E2731" s="20">
        <v>5</v>
      </c>
      <c r="F2731" s="20" t="s">
        <v>20</v>
      </c>
      <c r="G2731" s="20" t="s">
        <v>20</v>
      </c>
      <c r="H2731" s="21">
        <v>44994</v>
      </c>
    </row>
    <row r="2732" spans="1:8" ht="22.6" customHeight="1">
      <c r="A2732" s="20" t="s">
        <v>2753</v>
      </c>
      <c r="B2732" s="20" t="s">
        <v>9</v>
      </c>
      <c r="C2732" s="20">
        <v>4</v>
      </c>
      <c r="D2732" s="20">
        <v>2</v>
      </c>
      <c r="E2732" s="20">
        <v>8</v>
      </c>
      <c r="F2732" s="20" t="s">
        <v>10</v>
      </c>
      <c r="G2732" s="20" t="s">
        <v>15</v>
      </c>
      <c r="H2732" s="21">
        <v>45072</v>
      </c>
    </row>
    <row r="2733" spans="1:8" ht="22.6" customHeight="1">
      <c r="A2733" s="20" t="s">
        <v>2754</v>
      </c>
      <c r="B2733" s="20" t="s">
        <v>188</v>
      </c>
      <c r="C2733" s="20">
        <v>1</v>
      </c>
      <c r="D2733" s="20">
        <v>4</v>
      </c>
      <c r="E2733" s="20">
        <v>4</v>
      </c>
      <c r="F2733" s="20" t="s">
        <v>22</v>
      </c>
      <c r="G2733" s="20" t="s">
        <v>11</v>
      </c>
      <c r="H2733" s="21">
        <v>45178</v>
      </c>
    </row>
    <row r="2734" spans="1:8" ht="22.6" customHeight="1">
      <c r="A2734" s="20" t="s">
        <v>2755</v>
      </c>
      <c r="B2734" s="20" t="s">
        <v>19</v>
      </c>
      <c r="C2734" s="20">
        <v>4</v>
      </c>
      <c r="D2734" s="20">
        <v>5</v>
      </c>
      <c r="E2734" s="20">
        <v>20</v>
      </c>
      <c r="F2734" s="20" t="s">
        <v>20</v>
      </c>
      <c r="G2734" s="20" t="s">
        <v>20</v>
      </c>
      <c r="H2734" s="21">
        <v>45057</v>
      </c>
    </row>
    <row r="2735" spans="1:8" ht="22.6" customHeight="1">
      <c r="A2735" s="20" t="s">
        <v>2756</v>
      </c>
      <c r="B2735" s="20" t="s">
        <v>13</v>
      </c>
      <c r="C2735" s="20">
        <v>2</v>
      </c>
      <c r="D2735" s="20">
        <v>3</v>
      </c>
      <c r="E2735" s="20">
        <v>6</v>
      </c>
      <c r="F2735" s="20" t="s">
        <v>22</v>
      </c>
      <c r="G2735" s="20" t="s">
        <v>11</v>
      </c>
      <c r="H2735" s="21">
        <v>45182</v>
      </c>
    </row>
    <row r="2736" spans="1:8" ht="22.6" customHeight="1">
      <c r="A2736" s="20" t="s">
        <v>2757</v>
      </c>
      <c r="B2736" s="20" t="s">
        <v>9</v>
      </c>
      <c r="C2736" s="20">
        <v>5</v>
      </c>
      <c r="D2736" s="20">
        <v>2</v>
      </c>
      <c r="E2736" s="20">
        <v>10</v>
      </c>
      <c r="F2736" s="20" t="s">
        <v>22</v>
      </c>
      <c r="G2736" s="20" t="s">
        <v>20</v>
      </c>
      <c r="H2736" s="21">
        <v>45163</v>
      </c>
    </row>
    <row r="2737" spans="1:8" ht="22.6" customHeight="1">
      <c r="A2737" s="20" t="s">
        <v>2758</v>
      </c>
      <c r="B2737" s="20" t="s">
        <v>27</v>
      </c>
      <c r="C2737" s="20">
        <v>5</v>
      </c>
      <c r="D2737" s="20">
        <v>4</v>
      </c>
      <c r="E2737" s="20">
        <v>20</v>
      </c>
      <c r="F2737" s="20" t="s">
        <v>14</v>
      </c>
      <c r="G2737" s="20" t="s">
        <v>15</v>
      </c>
      <c r="H2737" s="21">
        <v>45196</v>
      </c>
    </row>
    <row r="2738" spans="1:8" ht="22.6" customHeight="1">
      <c r="A2738" s="20" t="s">
        <v>2759</v>
      </c>
      <c r="B2738" s="20" t="s">
        <v>9</v>
      </c>
      <c r="C2738" s="20">
        <v>1</v>
      </c>
      <c r="D2738" s="20">
        <v>2</v>
      </c>
      <c r="E2738" s="20">
        <v>2</v>
      </c>
      <c r="F2738" s="20" t="s">
        <v>20</v>
      </c>
      <c r="G2738" s="20" t="s">
        <v>20</v>
      </c>
      <c r="H2738" s="21">
        <v>45285</v>
      </c>
    </row>
    <row r="2739" spans="1:8" ht="22.6" customHeight="1">
      <c r="A2739" s="20" t="s">
        <v>2760</v>
      </c>
      <c r="B2739" s="20" t="s">
        <v>24</v>
      </c>
      <c r="C2739" s="20">
        <v>5</v>
      </c>
      <c r="D2739" s="20">
        <v>4</v>
      </c>
      <c r="E2739" s="20">
        <v>20</v>
      </c>
      <c r="F2739" s="20" t="s">
        <v>10</v>
      </c>
      <c r="G2739" s="20" t="s">
        <v>20</v>
      </c>
      <c r="H2739" s="21">
        <v>45196</v>
      </c>
    </row>
    <row r="2740" spans="1:8" ht="22.6" customHeight="1">
      <c r="A2740" s="20" t="s">
        <v>2761</v>
      </c>
      <c r="B2740" s="20" t="s">
        <v>35</v>
      </c>
      <c r="C2740" s="20">
        <v>3</v>
      </c>
      <c r="D2740" s="20">
        <v>1.5</v>
      </c>
      <c r="E2740" s="20">
        <v>4.5</v>
      </c>
      <c r="F2740" s="20" t="s">
        <v>20</v>
      </c>
      <c r="G2740" s="20" t="s">
        <v>11</v>
      </c>
      <c r="H2740" s="21">
        <v>45155</v>
      </c>
    </row>
    <row r="2741" spans="1:8" ht="22.6" customHeight="1">
      <c r="A2741" s="20" t="s">
        <v>2762</v>
      </c>
      <c r="B2741" s="20" t="s">
        <v>19</v>
      </c>
      <c r="C2741" s="20">
        <v>5</v>
      </c>
      <c r="D2741" s="20">
        <v>5</v>
      </c>
      <c r="E2741" s="20">
        <v>25</v>
      </c>
      <c r="F2741" s="20" t="s">
        <v>20</v>
      </c>
      <c r="G2741" s="20" t="s">
        <v>20</v>
      </c>
      <c r="H2741" s="21">
        <v>45174</v>
      </c>
    </row>
    <row r="2742" spans="1:8" ht="22.6" customHeight="1">
      <c r="A2742" s="20" t="s">
        <v>2763</v>
      </c>
      <c r="B2742" s="20" t="s">
        <v>9</v>
      </c>
      <c r="C2742" s="20">
        <v>4</v>
      </c>
      <c r="D2742" s="20">
        <v>2</v>
      </c>
      <c r="E2742" s="20">
        <v>8</v>
      </c>
      <c r="F2742" s="20" t="s">
        <v>20</v>
      </c>
      <c r="G2742" s="20" t="s">
        <v>11</v>
      </c>
      <c r="H2742" s="21">
        <v>44975</v>
      </c>
    </row>
    <row r="2743" spans="1:8" ht="22.6" customHeight="1">
      <c r="A2743" s="20" t="s">
        <v>2764</v>
      </c>
      <c r="B2743" s="20" t="s">
        <v>35</v>
      </c>
      <c r="C2743" s="20">
        <v>3</v>
      </c>
      <c r="D2743" s="20">
        <v>1.5</v>
      </c>
      <c r="E2743" s="20">
        <v>4.5</v>
      </c>
      <c r="F2743" s="20" t="s">
        <v>20</v>
      </c>
      <c r="G2743" s="20" t="s">
        <v>11</v>
      </c>
      <c r="H2743" s="21">
        <v>45257</v>
      </c>
    </row>
    <row r="2744" spans="1:8" ht="22.6" customHeight="1">
      <c r="A2744" s="20" t="s">
        <v>2765</v>
      </c>
      <c r="B2744" s="20" t="s">
        <v>13</v>
      </c>
      <c r="C2744" s="20">
        <v>3</v>
      </c>
      <c r="D2744" s="20">
        <v>3</v>
      </c>
      <c r="E2744" s="20">
        <v>9</v>
      </c>
      <c r="F2744" s="20" t="s">
        <v>22</v>
      </c>
      <c r="G2744" s="20" t="s">
        <v>20</v>
      </c>
      <c r="H2744" s="21">
        <v>44997</v>
      </c>
    </row>
    <row r="2745" spans="1:8" ht="22.6" customHeight="1">
      <c r="A2745" s="20" t="s">
        <v>2766</v>
      </c>
      <c r="B2745" s="20" t="s">
        <v>39</v>
      </c>
      <c r="C2745" s="20">
        <v>5</v>
      </c>
      <c r="D2745" s="20">
        <v>3</v>
      </c>
      <c r="E2745" s="20">
        <v>15</v>
      </c>
      <c r="F2745" s="20" t="s">
        <v>20</v>
      </c>
      <c r="G2745" s="20" t="s">
        <v>11</v>
      </c>
      <c r="H2745" s="21">
        <v>44932</v>
      </c>
    </row>
    <row r="2746" spans="1:8" ht="22.6" customHeight="1">
      <c r="A2746" s="20" t="s">
        <v>2767</v>
      </c>
      <c r="B2746" s="20" t="s">
        <v>35</v>
      </c>
      <c r="C2746" s="20">
        <v>2</v>
      </c>
      <c r="D2746" s="20">
        <v>1.5</v>
      </c>
      <c r="E2746" s="20">
        <v>3</v>
      </c>
      <c r="F2746" s="20" t="s">
        <v>14</v>
      </c>
      <c r="G2746" s="20" t="s">
        <v>11</v>
      </c>
      <c r="H2746" s="21">
        <v>45264</v>
      </c>
    </row>
    <row r="2747" spans="1:8" ht="22.6" customHeight="1">
      <c r="A2747" s="20" t="s">
        <v>2768</v>
      </c>
      <c r="B2747" s="20" t="s">
        <v>24</v>
      </c>
      <c r="C2747" s="20">
        <v>1</v>
      </c>
      <c r="D2747" s="20">
        <v>4</v>
      </c>
      <c r="E2747" s="20">
        <v>4</v>
      </c>
      <c r="F2747" s="20" t="s">
        <v>14</v>
      </c>
      <c r="G2747" s="20" t="s">
        <v>11</v>
      </c>
      <c r="H2747" s="21">
        <v>45159</v>
      </c>
    </row>
    <row r="2748" spans="1:8" ht="22.6" customHeight="1">
      <c r="A2748" s="20" t="s">
        <v>2769</v>
      </c>
      <c r="B2748" s="20" t="s">
        <v>27</v>
      </c>
      <c r="C2748" s="20">
        <v>1</v>
      </c>
      <c r="D2748" s="20">
        <v>4</v>
      </c>
      <c r="E2748" s="20">
        <v>4</v>
      </c>
      <c r="F2748" s="20" t="s">
        <v>14</v>
      </c>
      <c r="G2748" s="20" t="s">
        <v>20</v>
      </c>
      <c r="H2748" s="21">
        <v>45115</v>
      </c>
    </row>
    <row r="2749" spans="1:8" ht="22.6" customHeight="1">
      <c r="A2749" s="20" t="s">
        <v>2770</v>
      </c>
      <c r="B2749" s="20" t="s">
        <v>39</v>
      </c>
      <c r="C2749" s="20">
        <v>4</v>
      </c>
      <c r="D2749" s="20">
        <v>3</v>
      </c>
      <c r="E2749" s="20">
        <v>12</v>
      </c>
      <c r="F2749" s="20" t="s">
        <v>20</v>
      </c>
      <c r="G2749" s="20" t="s">
        <v>20</v>
      </c>
      <c r="H2749" s="21">
        <v>45028</v>
      </c>
    </row>
    <row r="2750" spans="1:8" ht="22.6" customHeight="1">
      <c r="A2750" s="20" t="s">
        <v>2771</v>
      </c>
      <c r="B2750" s="20" t="s">
        <v>24</v>
      </c>
      <c r="C2750" s="20">
        <v>5</v>
      </c>
      <c r="D2750" s="20">
        <v>4</v>
      </c>
      <c r="E2750" s="20">
        <v>20</v>
      </c>
      <c r="F2750" s="20" t="s">
        <v>22</v>
      </c>
      <c r="G2750" s="20" t="s">
        <v>20</v>
      </c>
      <c r="H2750" s="21">
        <v>45106</v>
      </c>
    </row>
    <row r="2751" spans="1:8" ht="22.6" customHeight="1">
      <c r="A2751" s="20" t="s">
        <v>2772</v>
      </c>
      <c r="B2751" s="20" t="s">
        <v>13</v>
      </c>
      <c r="C2751" s="20">
        <v>1</v>
      </c>
      <c r="D2751" s="20">
        <v>3</v>
      </c>
      <c r="E2751" s="20">
        <v>3</v>
      </c>
      <c r="F2751" s="20" t="s">
        <v>14</v>
      </c>
      <c r="G2751" s="20" t="s">
        <v>11</v>
      </c>
      <c r="H2751" s="21">
        <v>45115</v>
      </c>
    </row>
    <row r="2752" spans="1:8" ht="22.6" customHeight="1">
      <c r="A2752" s="20" t="s">
        <v>2773</v>
      </c>
      <c r="B2752" s="20" t="s">
        <v>9</v>
      </c>
      <c r="C2752" s="20">
        <v>5</v>
      </c>
      <c r="D2752" s="20">
        <v>2</v>
      </c>
      <c r="E2752" s="20">
        <v>10</v>
      </c>
      <c r="F2752" s="20" t="s">
        <v>10</v>
      </c>
      <c r="G2752" s="20" t="s">
        <v>15</v>
      </c>
      <c r="H2752" s="21">
        <v>45008</v>
      </c>
    </row>
    <row r="2753" spans="1:8" ht="22.6" customHeight="1">
      <c r="A2753" s="20" t="s">
        <v>2774</v>
      </c>
      <c r="B2753" s="20" t="s">
        <v>39</v>
      </c>
      <c r="C2753" s="20">
        <v>2</v>
      </c>
      <c r="D2753" s="20">
        <v>3</v>
      </c>
      <c r="E2753" s="20">
        <v>6</v>
      </c>
      <c r="F2753" s="20" t="s">
        <v>22</v>
      </c>
      <c r="G2753" s="20" t="s">
        <v>15</v>
      </c>
      <c r="H2753" s="21">
        <v>45162</v>
      </c>
    </row>
    <row r="2754" spans="1:8" ht="22.6" customHeight="1">
      <c r="A2754" s="20" t="s">
        <v>2775</v>
      </c>
      <c r="B2754" s="20" t="s">
        <v>19</v>
      </c>
      <c r="C2754" s="20">
        <v>5</v>
      </c>
      <c r="D2754" s="20">
        <v>5</v>
      </c>
      <c r="E2754" s="20">
        <v>25</v>
      </c>
      <c r="F2754" s="20" t="s">
        <v>14</v>
      </c>
      <c r="G2754" s="20" t="s">
        <v>20</v>
      </c>
      <c r="H2754" s="21">
        <v>45037</v>
      </c>
    </row>
    <row r="2755" spans="1:8" ht="22.6" customHeight="1">
      <c r="A2755" s="20" t="s">
        <v>2776</v>
      </c>
      <c r="B2755" s="20" t="s">
        <v>27</v>
      </c>
      <c r="C2755" s="20">
        <v>1</v>
      </c>
      <c r="D2755" s="20">
        <v>4</v>
      </c>
      <c r="E2755" s="20">
        <v>4</v>
      </c>
      <c r="F2755" s="20" t="s">
        <v>20</v>
      </c>
      <c r="G2755" s="20" t="s">
        <v>20</v>
      </c>
      <c r="H2755" s="21">
        <v>45068</v>
      </c>
    </row>
    <row r="2756" spans="1:8" ht="22.6" customHeight="1">
      <c r="A2756" s="20" t="s">
        <v>2777</v>
      </c>
      <c r="B2756" s="20" t="s">
        <v>17</v>
      </c>
      <c r="C2756" s="20">
        <v>1</v>
      </c>
      <c r="D2756" s="20">
        <v>1</v>
      </c>
      <c r="E2756" s="20">
        <v>1</v>
      </c>
      <c r="F2756" s="20" t="s">
        <v>22</v>
      </c>
      <c r="G2756" s="20" t="s">
        <v>20</v>
      </c>
      <c r="H2756" s="21">
        <v>45257</v>
      </c>
    </row>
    <row r="2757" spans="1:8" ht="22.6" customHeight="1">
      <c r="A2757" s="20" t="s">
        <v>2778</v>
      </c>
      <c r="B2757" s="20" t="s">
        <v>17</v>
      </c>
      <c r="C2757" s="20">
        <v>2</v>
      </c>
      <c r="D2757" s="20">
        <v>1</v>
      </c>
      <c r="E2757" s="20">
        <v>2</v>
      </c>
      <c r="F2757" s="20" t="s">
        <v>20</v>
      </c>
      <c r="G2757" s="20" t="s">
        <v>15</v>
      </c>
      <c r="H2757" s="21">
        <v>45196</v>
      </c>
    </row>
    <row r="2758" spans="1:8" ht="22.6" customHeight="1">
      <c r="A2758" s="20" t="s">
        <v>2779</v>
      </c>
      <c r="B2758" s="20" t="s">
        <v>24</v>
      </c>
      <c r="C2758" s="20">
        <v>3</v>
      </c>
      <c r="D2758" s="20">
        <v>4</v>
      </c>
      <c r="E2758" s="20">
        <v>12</v>
      </c>
      <c r="F2758" s="20" t="s">
        <v>14</v>
      </c>
      <c r="G2758" s="20" t="s">
        <v>11</v>
      </c>
      <c r="H2758" s="21">
        <v>45105</v>
      </c>
    </row>
    <row r="2759" spans="1:8" ht="22.6" customHeight="1">
      <c r="A2759" s="20" t="s">
        <v>2780</v>
      </c>
      <c r="B2759" s="20" t="s">
        <v>13</v>
      </c>
      <c r="C2759" s="20">
        <v>3</v>
      </c>
      <c r="D2759" s="20">
        <v>3</v>
      </c>
      <c r="E2759" s="20">
        <v>9</v>
      </c>
      <c r="F2759" s="20" t="s">
        <v>20</v>
      </c>
      <c r="G2759" s="20" t="s">
        <v>20</v>
      </c>
      <c r="H2759" s="21">
        <v>45290</v>
      </c>
    </row>
    <row r="2760" spans="1:8" ht="22.6" customHeight="1">
      <c r="A2760" s="20" t="s">
        <v>2781</v>
      </c>
      <c r="B2760" s="20" t="s">
        <v>19</v>
      </c>
      <c r="C2760" s="20">
        <v>1</v>
      </c>
      <c r="D2760" s="20">
        <v>5</v>
      </c>
      <c r="E2760" s="20">
        <v>5</v>
      </c>
      <c r="F2760" s="20" t="s">
        <v>20</v>
      </c>
      <c r="G2760" s="20" t="s">
        <v>11</v>
      </c>
      <c r="H2760" s="21">
        <v>45104</v>
      </c>
    </row>
    <row r="2761" spans="1:8" ht="22.6" customHeight="1">
      <c r="A2761" s="20" t="s">
        <v>2782</v>
      </c>
      <c r="B2761" s="20" t="s">
        <v>39</v>
      </c>
      <c r="C2761" s="20">
        <v>4</v>
      </c>
      <c r="D2761" s="20">
        <v>3</v>
      </c>
      <c r="E2761" s="20">
        <v>12</v>
      </c>
      <c r="F2761" s="20" t="s">
        <v>14</v>
      </c>
      <c r="G2761" s="20" t="s">
        <v>20</v>
      </c>
      <c r="H2761" s="21">
        <v>45148</v>
      </c>
    </row>
    <row r="2762" spans="1:8" ht="22.6" customHeight="1">
      <c r="A2762" s="20" t="s">
        <v>2783</v>
      </c>
      <c r="B2762" s="20" t="s">
        <v>9</v>
      </c>
      <c r="C2762" s="20">
        <v>5</v>
      </c>
      <c r="D2762" s="20">
        <v>2</v>
      </c>
      <c r="E2762" s="20">
        <v>10</v>
      </c>
      <c r="F2762" s="20" t="s">
        <v>20</v>
      </c>
      <c r="G2762" s="20" t="s">
        <v>11</v>
      </c>
      <c r="H2762" s="21">
        <v>45169</v>
      </c>
    </row>
    <row r="2763" spans="1:8" ht="22.6" customHeight="1">
      <c r="A2763" s="20" t="s">
        <v>2784</v>
      </c>
      <c r="B2763" s="20" t="s">
        <v>13</v>
      </c>
      <c r="C2763" s="20">
        <v>4</v>
      </c>
      <c r="D2763" s="20">
        <v>3</v>
      </c>
      <c r="E2763" s="20">
        <v>12</v>
      </c>
      <c r="F2763" s="20" t="s">
        <v>22</v>
      </c>
      <c r="G2763" s="20" t="s">
        <v>11</v>
      </c>
      <c r="H2763" s="21">
        <v>45128</v>
      </c>
    </row>
    <row r="2764" spans="1:8" ht="22.6" customHeight="1">
      <c r="A2764" s="20" t="s">
        <v>2785</v>
      </c>
      <c r="B2764" s="20" t="s">
        <v>27</v>
      </c>
      <c r="C2764" s="20">
        <v>5</v>
      </c>
      <c r="D2764" s="20">
        <v>4</v>
      </c>
      <c r="E2764" s="20">
        <v>20</v>
      </c>
      <c r="F2764" s="20" t="s">
        <v>22</v>
      </c>
      <c r="G2764" s="20" t="s">
        <v>15</v>
      </c>
      <c r="H2764" s="21">
        <v>45168</v>
      </c>
    </row>
    <row r="2765" spans="1:8" ht="22.6" customHeight="1">
      <c r="A2765" s="20" t="s">
        <v>2786</v>
      </c>
      <c r="B2765" s="20" t="s">
        <v>17</v>
      </c>
      <c r="C2765" s="20">
        <v>3</v>
      </c>
      <c r="D2765" s="20">
        <v>1</v>
      </c>
      <c r="E2765" s="20">
        <v>3</v>
      </c>
      <c r="F2765" s="20" t="s">
        <v>22</v>
      </c>
      <c r="G2765" s="20" t="s">
        <v>15</v>
      </c>
      <c r="H2765" s="21">
        <v>45170</v>
      </c>
    </row>
    <row r="2766" spans="1:8" ht="22.6" customHeight="1">
      <c r="A2766" s="20" t="s">
        <v>2787</v>
      </c>
      <c r="B2766" s="20" t="s">
        <v>13</v>
      </c>
      <c r="C2766" s="20">
        <v>5</v>
      </c>
      <c r="D2766" s="20">
        <v>3</v>
      </c>
      <c r="E2766" s="20">
        <v>15</v>
      </c>
      <c r="F2766" s="20" t="s">
        <v>20</v>
      </c>
      <c r="G2766" s="20" t="s">
        <v>20</v>
      </c>
      <c r="H2766" s="21">
        <v>44995</v>
      </c>
    </row>
    <row r="2767" spans="1:8" ht="22.6" customHeight="1">
      <c r="A2767" s="20" t="s">
        <v>2788</v>
      </c>
      <c r="B2767" s="20" t="s">
        <v>9</v>
      </c>
      <c r="C2767" s="20">
        <v>3</v>
      </c>
      <c r="D2767" s="20">
        <v>2</v>
      </c>
      <c r="E2767" s="20">
        <v>6</v>
      </c>
      <c r="F2767" s="20" t="s">
        <v>10</v>
      </c>
      <c r="G2767" s="20" t="s">
        <v>20</v>
      </c>
      <c r="H2767" s="21">
        <v>45098</v>
      </c>
    </row>
    <row r="2768" spans="1:8" ht="22.6" customHeight="1">
      <c r="A2768" s="20" t="s">
        <v>2789</v>
      </c>
      <c r="B2768" s="20" t="s">
        <v>39</v>
      </c>
      <c r="C2768" s="20">
        <v>4</v>
      </c>
      <c r="D2768" s="20">
        <v>3</v>
      </c>
      <c r="E2768" s="20">
        <v>12</v>
      </c>
      <c r="F2768" s="20" t="s">
        <v>20</v>
      </c>
      <c r="G2768" s="20" t="s">
        <v>15</v>
      </c>
      <c r="H2768" s="21">
        <v>45109</v>
      </c>
    </row>
    <row r="2769" spans="1:8" ht="22.6" customHeight="1">
      <c r="A2769" s="20" t="s">
        <v>2790</v>
      </c>
      <c r="B2769" s="20" t="s">
        <v>27</v>
      </c>
      <c r="C2769" s="20">
        <v>3</v>
      </c>
      <c r="D2769" s="20">
        <v>4</v>
      </c>
      <c r="E2769" s="20">
        <v>12</v>
      </c>
      <c r="F2769" s="20" t="s">
        <v>20</v>
      </c>
      <c r="G2769" s="20" t="s">
        <v>11</v>
      </c>
      <c r="H2769" s="21">
        <v>44995</v>
      </c>
    </row>
    <row r="2770" spans="1:8" ht="22.6" customHeight="1">
      <c r="A2770" s="20" t="s">
        <v>2791</v>
      </c>
      <c r="B2770" s="20" t="s">
        <v>27</v>
      </c>
      <c r="C2770" s="20">
        <v>2</v>
      </c>
      <c r="D2770" s="20">
        <v>4</v>
      </c>
      <c r="E2770" s="20">
        <v>8</v>
      </c>
      <c r="F2770" s="20" t="s">
        <v>20</v>
      </c>
      <c r="G2770" s="20" t="s">
        <v>20</v>
      </c>
      <c r="H2770" s="21">
        <v>45057</v>
      </c>
    </row>
    <row r="2771" spans="1:8" ht="22.6" customHeight="1">
      <c r="A2771" s="20" t="s">
        <v>2792</v>
      </c>
      <c r="B2771" s="20" t="s">
        <v>9</v>
      </c>
      <c r="C2771" s="20">
        <v>5</v>
      </c>
      <c r="D2771" s="20">
        <v>2</v>
      </c>
      <c r="E2771" s="20">
        <v>10</v>
      </c>
      <c r="F2771" s="20" t="s">
        <v>22</v>
      </c>
      <c r="G2771" s="20" t="s">
        <v>11</v>
      </c>
      <c r="H2771" s="21">
        <v>45100</v>
      </c>
    </row>
    <row r="2772" spans="1:8" ht="22.6" customHeight="1">
      <c r="A2772" s="20" t="s">
        <v>2793</v>
      </c>
      <c r="B2772" s="20" t="s">
        <v>27</v>
      </c>
      <c r="C2772" s="20">
        <v>3</v>
      </c>
      <c r="D2772" s="20">
        <v>4</v>
      </c>
      <c r="E2772" s="20">
        <v>12</v>
      </c>
      <c r="F2772" s="20" t="s">
        <v>22</v>
      </c>
      <c r="G2772" s="20" t="s">
        <v>15</v>
      </c>
      <c r="H2772" s="21">
        <v>44943</v>
      </c>
    </row>
    <row r="2773" spans="1:8" ht="22.6" customHeight="1">
      <c r="A2773" s="20" t="s">
        <v>2794</v>
      </c>
      <c r="B2773" s="20" t="s">
        <v>19</v>
      </c>
      <c r="C2773" s="20">
        <v>3</v>
      </c>
      <c r="D2773" s="20">
        <v>5</v>
      </c>
      <c r="E2773" s="20">
        <v>15</v>
      </c>
      <c r="F2773" s="20" t="s">
        <v>22</v>
      </c>
      <c r="G2773" s="20" t="s">
        <v>15</v>
      </c>
      <c r="H2773" s="21">
        <v>45130</v>
      </c>
    </row>
    <row r="2774" spans="1:8" ht="22.6" customHeight="1">
      <c r="A2774" s="20" t="s">
        <v>2795</v>
      </c>
      <c r="B2774" s="20" t="s">
        <v>24</v>
      </c>
      <c r="C2774" s="20">
        <v>4</v>
      </c>
      <c r="D2774" s="20">
        <v>4</v>
      </c>
      <c r="E2774" s="20">
        <v>16</v>
      </c>
      <c r="F2774" s="20" t="s">
        <v>10</v>
      </c>
      <c r="G2774" s="20" t="s">
        <v>20</v>
      </c>
      <c r="H2774" s="21">
        <v>45083</v>
      </c>
    </row>
    <row r="2775" spans="1:8" ht="22.6" customHeight="1">
      <c r="A2775" s="20" t="s">
        <v>2796</v>
      </c>
      <c r="B2775" s="20" t="s">
        <v>27</v>
      </c>
      <c r="C2775" s="20">
        <v>2</v>
      </c>
      <c r="D2775" s="20">
        <v>4</v>
      </c>
      <c r="E2775" s="20">
        <v>8</v>
      </c>
      <c r="F2775" s="20" t="s">
        <v>22</v>
      </c>
      <c r="G2775" s="20" t="s">
        <v>15</v>
      </c>
      <c r="H2775" s="21">
        <v>45057</v>
      </c>
    </row>
    <row r="2776" spans="1:8" ht="22.6" customHeight="1">
      <c r="A2776" s="20" t="s">
        <v>2797</v>
      </c>
      <c r="B2776" s="20" t="s">
        <v>17</v>
      </c>
      <c r="C2776" s="20">
        <v>3</v>
      </c>
      <c r="D2776" s="20">
        <v>1</v>
      </c>
      <c r="E2776" s="20">
        <v>3</v>
      </c>
      <c r="F2776" s="20" t="s">
        <v>20</v>
      </c>
      <c r="G2776" s="20" t="s">
        <v>11</v>
      </c>
      <c r="H2776" s="21">
        <v>45016</v>
      </c>
    </row>
    <row r="2777" spans="1:8" ht="22.6" customHeight="1">
      <c r="A2777" s="20" t="s">
        <v>2798</v>
      </c>
      <c r="B2777" s="20" t="s">
        <v>19</v>
      </c>
      <c r="C2777" s="20">
        <v>3</v>
      </c>
      <c r="D2777" s="20">
        <v>5</v>
      </c>
      <c r="E2777" s="20">
        <v>15</v>
      </c>
      <c r="F2777" s="20" t="s">
        <v>10</v>
      </c>
      <c r="G2777" s="20" t="s">
        <v>15</v>
      </c>
      <c r="H2777" s="21">
        <v>45219</v>
      </c>
    </row>
    <row r="2778" spans="1:8" ht="22.6" customHeight="1">
      <c r="A2778" s="20" t="s">
        <v>2799</v>
      </c>
      <c r="B2778" s="20" t="s">
        <v>19</v>
      </c>
      <c r="C2778" s="20">
        <v>1</v>
      </c>
      <c r="D2778" s="20">
        <v>5</v>
      </c>
      <c r="E2778" s="20">
        <v>5</v>
      </c>
      <c r="F2778" s="20" t="s">
        <v>22</v>
      </c>
      <c r="G2778" s="20" t="s">
        <v>20</v>
      </c>
      <c r="H2778" s="21">
        <v>45156</v>
      </c>
    </row>
    <row r="2779" spans="1:8" ht="22.6" customHeight="1">
      <c r="A2779" s="20" t="s">
        <v>2800</v>
      </c>
      <c r="B2779" s="20" t="s">
        <v>24</v>
      </c>
      <c r="C2779" s="20">
        <v>2</v>
      </c>
      <c r="D2779" s="20">
        <v>4</v>
      </c>
      <c r="E2779" s="20">
        <v>8</v>
      </c>
      <c r="F2779" s="20" t="s">
        <v>14</v>
      </c>
      <c r="G2779" s="20" t="s">
        <v>15</v>
      </c>
      <c r="H2779" s="21">
        <v>44942</v>
      </c>
    </row>
    <row r="2780" spans="1:8" ht="22.6" customHeight="1">
      <c r="A2780" s="20" t="s">
        <v>2801</v>
      </c>
      <c r="B2780" s="20" t="s">
        <v>35</v>
      </c>
      <c r="C2780" s="20">
        <v>5</v>
      </c>
      <c r="D2780" s="20">
        <v>1.5</v>
      </c>
      <c r="E2780" s="20">
        <v>7.5</v>
      </c>
      <c r="F2780" s="20" t="s">
        <v>22</v>
      </c>
      <c r="G2780" s="20" t="s">
        <v>11</v>
      </c>
      <c r="H2780" s="21">
        <v>45248</v>
      </c>
    </row>
    <row r="2781" spans="1:8" ht="22.6" customHeight="1">
      <c r="A2781" s="20" t="s">
        <v>2802</v>
      </c>
      <c r="B2781" s="20" t="s">
        <v>35</v>
      </c>
      <c r="C2781" s="20">
        <v>5</v>
      </c>
      <c r="D2781" s="20">
        <v>1.5</v>
      </c>
      <c r="E2781" s="20">
        <v>7.5</v>
      </c>
      <c r="F2781" s="20" t="s">
        <v>14</v>
      </c>
      <c r="G2781" s="20" t="s">
        <v>15</v>
      </c>
      <c r="H2781" s="21">
        <v>45241</v>
      </c>
    </row>
    <row r="2782" spans="1:8" ht="22.6" customHeight="1">
      <c r="A2782" s="20" t="s">
        <v>2803</v>
      </c>
      <c r="B2782" s="20" t="s">
        <v>24</v>
      </c>
      <c r="C2782" s="20">
        <v>2</v>
      </c>
      <c r="D2782" s="20">
        <v>4</v>
      </c>
      <c r="E2782" s="20">
        <v>8</v>
      </c>
      <c r="F2782" s="20" t="s">
        <v>20</v>
      </c>
      <c r="G2782" s="20" t="s">
        <v>15</v>
      </c>
      <c r="H2782" s="21">
        <v>45218</v>
      </c>
    </row>
    <row r="2783" spans="1:8" ht="22.6" customHeight="1">
      <c r="A2783" s="20" t="s">
        <v>2804</v>
      </c>
      <c r="B2783" s="20" t="s">
        <v>9</v>
      </c>
      <c r="C2783" s="20">
        <v>2</v>
      </c>
      <c r="D2783" s="20">
        <v>2</v>
      </c>
      <c r="E2783" s="20">
        <v>4</v>
      </c>
      <c r="F2783" s="20" t="s">
        <v>20</v>
      </c>
      <c r="G2783" s="20" t="s">
        <v>11</v>
      </c>
      <c r="H2783" s="21">
        <v>45067</v>
      </c>
    </row>
    <row r="2784" spans="1:8" ht="22.6" customHeight="1">
      <c r="A2784" s="20" t="s">
        <v>2805</v>
      </c>
      <c r="B2784" s="20" t="s">
        <v>27</v>
      </c>
      <c r="C2784" s="20">
        <v>4</v>
      </c>
      <c r="D2784" s="20">
        <v>4</v>
      </c>
      <c r="E2784" s="20">
        <v>16</v>
      </c>
      <c r="F2784" s="20" t="s">
        <v>14</v>
      </c>
      <c r="G2784" s="20" t="s">
        <v>15</v>
      </c>
      <c r="H2784" s="21">
        <v>45189</v>
      </c>
    </row>
    <row r="2785" spans="1:8" ht="22.6" customHeight="1">
      <c r="A2785" s="20" t="s">
        <v>2806</v>
      </c>
      <c r="B2785" s="20" t="s">
        <v>19</v>
      </c>
      <c r="C2785" s="20">
        <v>3</v>
      </c>
      <c r="D2785" s="20">
        <v>5</v>
      </c>
      <c r="E2785" s="20">
        <v>15</v>
      </c>
      <c r="F2785" s="20" t="s">
        <v>10</v>
      </c>
      <c r="G2785" s="20" t="s">
        <v>15</v>
      </c>
      <c r="H2785" s="21">
        <v>45200</v>
      </c>
    </row>
    <row r="2786" spans="1:8" ht="22.6" customHeight="1">
      <c r="A2786" s="20" t="s">
        <v>2807</v>
      </c>
      <c r="B2786" s="20" t="s">
        <v>27</v>
      </c>
      <c r="C2786" s="20">
        <v>2</v>
      </c>
      <c r="D2786" s="20">
        <v>4</v>
      </c>
      <c r="E2786" s="20">
        <v>8</v>
      </c>
      <c r="F2786" s="20" t="s">
        <v>20</v>
      </c>
      <c r="G2786" s="20" t="s">
        <v>15</v>
      </c>
      <c r="H2786" s="21">
        <v>45041</v>
      </c>
    </row>
    <row r="2787" spans="1:8" ht="22.6" customHeight="1">
      <c r="A2787" s="20" t="s">
        <v>2808</v>
      </c>
      <c r="B2787" s="20" t="s">
        <v>24</v>
      </c>
      <c r="C2787" s="20">
        <v>2</v>
      </c>
      <c r="D2787" s="20">
        <v>4</v>
      </c>
      <c r="E2787" s="20">
        <v>8</v>
      </c>
      <c r="F2787" s="20" t="s">
        <v>22</v>
      </c>
      <c r="G2787" s="20" t="s">
        <v>11</v>
      </c>
      <c r="H2787" s="21">
        <v>45201</v>
      </c>
    </row>
    <row r="2788" spans="1:8" ht="22.6" customHeight="1">
      <c r="A2788" s="20" t="s">
        <v>2809</v>
      </c>
      <c r="B2788" s="20" t="s">
        <v>39</v>
      </c>
      <c r="C2788" s="20">
        <v>4</v>
      </c>
      <c r="D2788" s="20">
        <v>3</v>
      </c>
      <c r="E2788" s="20">
        <v>12</v>
      </c>
      <c r="F2788" s="20" t="s">
        <v>10</v>
      </c>
      <c r="G2788" s="20" t="s">
        <v>20</v>
      </c>
      <c r="H2788" s="21">
        <v>44984</v>
      </c>
    </row>
    <row r="2789" spans="1:8" ht="22.6" customHeight="1">
      <c r="A2789" s="20" t="s">
        <v>2810</v>
      </c>
      <c r="B2789" s="20" t="s">
        <v>188</v>
      </c>
      <c r="C2789" s="20">
        <v>3</v>
      </c>
      <c r="D2789" s="20">
        <v>4</v>
      </c>
      <c r="E2789" s="20">
        <v>12</v>
      </c>
      <c r="F2789" s="20" t="s">
        <v>20</v>
      </c>
      <c r="G2789" s="20" t="s">
        <v>15</v>
      </c>
      <c r="H2789" s="21">
        <v>45291</v>
      </c>
    </row>
    <row r="2790" spans="1:8" ht="22.6" customHeight="1">
      <c r="A2790" s="20" t="s">
        <v>2811</v>
      </c>
      <c r="B2790" s="20" t="s">
        <v>39</v>
      </c>
      <c r="C2790" s="20">
        <v>3</v>
      </c>
      <c r="D2790" s="20">
        <v>3</v>
      </c>
      <c r="E2790" s="20">
        <v>9</v>
      </c>
      <c r="F2790" s="20" t="s">
        <v>20</v>
      </c>
      <c r="G2790" s="20" t="s">
        <v>11</v>
      </c>
      <c r="H2790" s="21">
        <v>45076</v>
      </c>
    </row>
    <row r="2791" spans="1:8" ht="22.6" customHeight="1">
      <c r="A2791" s="20" t="s">
        <v>2812</v>
      </c>
      <c r="B2791" s="20" t="s">
        <v>35</v>
      </c>
      <c r="C2791" s="20">
        <v>5</v>
      </c>
      <c r="D2791" s="20">
        <v>1.5</v>
      </c>
      <c r="E2791" s="20">
        <v>7.5</v>
      </c>
      <c r="F2791" s="20" t="s">
        <v>20</v>
      </c>
      <c r="G2791" s="20" t="s">
        <v>11</v>
      </c>
      <c r="H2791" s="21">
        <v>44943</v>
      </c>
    </row>
    <row r="2792" spans="1:8" ht="22.6" customHeight="1">
      <c r="A2792" s="20" t="s">
        <v>2813</v>
      </c>
      <c r="B2792" s="20" t="s">
        <v>17</v>
      </c>
      <c r="C2792" s="20">
        <v>5</v>
      </c>
      <c r="D2792" s="20">
        <v>1</v>
      </c>
      <c r="E2792" s="20">
        <v>5</v>
      </c>
      <c r="F2792" s="20" t="s">
        <v>20</v>
      </c>
      <c r="G2792" s="20" t="s">
        <v>11</v>
      </c>
      <c r="H2792" s="21">
        <v>45169</v>
      </c>
    </row>
    <row r="2793" spans="1:8" ht="22.6" customHeight="1">
      <c r="A2793" s="20" t="s">
        <v>2814</v>
      </c>
      <c r="B2793" s="20" t="s">
        <v>24</v>
      </c>
      <c r="C2793" s="20">
        <v>4</v>
      </c>
      <c r="D2793" s="20">
        <v>4</v>
      </c>
      <c r="E2793" s="20">
        <v>16</v>
      </c>
      <c r="F2793" s="20" t="s">
        <v>10</v>
      </c>
      <c r="G2793" s="20" t="s">
        <v>20</v>
      </c>
      <c r="H2793" s="21">
        <v>2</v>
      </c>
    </row>
    <row r="2794" spans="1:8" ht="22.6" customHeight="1">
      <c r="A2794" s="20" t="s">
        <v>2815</v>
      </c>
      <c r="B2794" s="20" t="s">
        <v>24</v>
      </c>
      <c r="C2794" s="20">
        <v>5</v>
      </c>
      <c r="D2794" s="20">
        <v>4</v>
      </c>
      <c r="E2794" s="20">
        <v>20</v>
      </c>
      <c r="F2794" s="20" t="s">
        <v>22</v>
      </c>
      <c r="G2794" s="20" t="s">
        <v>15</v>
      </c>
      <c r="H2794" s="21">
        <v>45066</v>
      </c>
    </row>
    <row r="2795" spans="1:8" ht="22.6" customHeight="1">
      <c r="A2795" s="20" t="s">
        <v>2816</v>
      </c>
      <c r="B2795" s="20" t="s">
        <v>13</v>
      </c>
      <c r="C2795" s="20">
        <v>2</v>
      </c>
      <c r="D2795" s="20">
        <v>3</v>
      </c>
      <c r="E2795" s="20">
        <v>6</v>
      </c>
      <c r="F2795" s="20" t="s">
        <v>20</v>
      </c>
      <c r="G2795" s="20" t="s">
        <v>15</v>
      </c>
      <c r="H2795" s="21">
        <v>45274</v>
      </c>
    </row>
    <row r="2796" spans="1:8" ht="22.6" customHeight="1">
      <c r="A2796" s="20" t="s">
        <v>2817</v>
      </c>
      <c r="B2796" s="20" t="s">
        <v>9</v>
      </c>
      <c r="C2796" s="20">
        <v>3</v>
      </c>
      <c r="D2796" s="20">
        <v>2</v>
      </c>
      <c r="E2796" s="20">
        <v>6</v>
      </c>
      <c r="F2796" s="20" t="s">
        <v>14</v>
      </c>
      <c r="G2796" s="20" t="s">
        <v>15</v>
      </c>
      <c r="H2796" s="21">
        <v>45006</v>
      </c>
    </row>
    <row r="2797" spans="1:8" ht="22.6" customHeight="1">
      <c r="A2797" s="20" t="s">
        <v>2818</v>
      </c>
      <c r="B2797" s="20" t="s">
        <v>19</v>
      </c>
      <c r="C2797" s="20">
        <v>4</v>
      </c>
      <c r="D2797" s="20">
        <v>5</v>
      </c>
      <c r="E2797" s="20">
        <v>20</v>
      </c>
      <c r="F2797" s="20" t="s">
        <v>10</v>
      </c>
      <c r="G2797" s="20" t="s">
        <v>20</v>
      </c>
      <c r="H2797" s="21">
        <v>45287</v>
      </c>
    </row>
    <row r="2798" spans="1:8" ht="22.6" customHeight="1">
      <c r="A2798" s="20" t="s">
        <v>2819</v>
      </c>
      <c r="B2798" s="20" t="s">
        <v>13</v>
      </c>
      <c r="C2798" s="20">
        <v>0</v>
      </c>
      <c r="D2798" s="20">
        <v>3</v>
      </c>
      <c r="E2798" s="20">
        <v>0</v>
      </c>
      <c r="F2798" s="20" t="s">
        <v>10</v>
      </c>
      <c r="G2798" s="20" t="s">
        <v>20</v>
      </c>
      <c r="H2798" s="21">
        <v>45261</v>
      </c>
    </row>
    <row r="2799" spans="1:8" ht="22.6" customHeight="1">
      <c r="A2799" s="20" t="s">
        <v>2820</v>
      </c>
      <c r="B2799" s="20" t="s">
        <v>35</v>
      </c>
      <c r="C2799" s="20">
        <v>1</v>
      </c>
      <c r="D2799" s="20">
        <v>1.5</v>
      </c>
      <c r="E2799" s="20">
        <v>1.5</v>
      </c>
      <c r="F2799" s="20" t="s">
        <v>22</v>
      </c>
      <c r="G2799" s="20" t="s">
        <v>11</v>
      </c>
      <c r="H2799" s="21">
        <v>45204</v>
      </c>
    </row>
    <row r="2800" spans="1:8" ht="22.6" customHeight="1">
      <c r="A2800" s="20" t="s">
        <v>2821</v>
      </c>
      <c r="B2800" s="20" t="s">
        <v>19</v>
      </c>
      <c r="C2800" s="20">
        <v>3</v>
      </c>
      <c r="D2800" s="20">
        <v>5</v>
      </c>
      <c r="E2800" s="20">
        <v>15</v>
      </c>
      <c r="F2800" s="20" t="s">
        <v>14</v>
      </c>
      <c r="G2800" s="20" t="s">
        <v>15</v>
      </c>
      <c r="H2800" s="21">
        <v>45113</v>
      </c>
    </row>
    <row r="2801" spans="1:8" ht="22.6" customHeight="1">
      <c r="A2801" s="20" t="s">
        <v>2822</v>
      </c>
      <c r="B2801" s="20" t="s">
        <v>17</v>
      </c>
      <c r="C2801" s="20">
        <v>1</v>
      </c>
      <c r="D2801" s="20">
        <v>1</v>
      </c>
      <c r="E2801" s="20">
        <v>1</v>
      </c>
      <c r="F2801" s="20" t="s">
        <v>14</v>
      </c>
      <c r="G2801" s="20" t="s">
        <v>20</v>
      </c>
      <c r="H2801" s="21">
        <v>45086</v>
      </c>
    </row>
    <row r="2802" spans="1:8" ht="22.6" customHeight="1">
      <c r="A2802" s="20" t="s">
        <v>2823</v>
      </c>
      <c r="B2802" s="20" t="s">
        <v>9</v>
      </c>
      <c r="C2802" s="20">
        <v>1</v>
      </c>
      <c r="D2802" s="20">
        <v>2</v>
      </c>
      <c r="E2802" s="20">
        <v>2</v>
      </c>
      <c r="F2802" s="20" t="s">
        <v>10</v>
      </c>
      <c r="G2802" s="20" t="s">
        <v>11</v>
      </c>
      <c r="H2802" s="21">
        <v>45015</v>
      </c>
    </row>
    <row r="2803" spans="1:8" ht="22.6" customHeight="1">
      <c r="A2803" s="20" t="s">
        <v>2824</v>
      </c>
      <c r="B2803" s="20" t="s">
        <v>9</v>
      </c>
      <c r="C2803" s="20">
        <v>1</v>
      </c>
      <c r="D2803" s="20">
        <v>2</v>
      </c>
      <c r="E2803" s="20">
        <v>2</v>
      </c>
      <c r="F2803" s="20" t="s">
        <v>22</v>
      </c>
      <c r="G2803" s="20" t="s">
        <v>11</v>
      </c>
      <c r="H2803" s="21">
        <v>45177</v>
      </c>
    </row>
    <row r="2804" spans="1:8" ht="22.6" customHeight="1">
      <c r="A2804" s="20" t="s">
        <v>2825</v>
      </c>
      <c r="B2804" s="20" t="s">
        <v>188</v>
      </c>
      <c r="C2804" s="20">
        <v>3</v>
      </c>
      <c r="D2804" s="20">
        <v>4</v>
      </c>
      <c r="E2804" s="20">
        <v>12</v>
      </c>
      <c r="F2804" s="20" t="s">
        <v>10</v>
      </c>
      <c r="G2804" s="20" t="s">
        <v>20</v>
      </c>
      <c r="H2804" s="21">
        <v>45025</v>
      </c>
    </row>
    <row r="2805" spans="1:8" ht="22.6" customHeight="1">
      <c r="A2805" s="20" t="s">
        <v>2826</v>
      </c>
      <c r="B2805" s="20" t="s">
        <v>13</v>
      </c>
      <c r="C2805" s="20">
        <v>2</v>
      </c>
      <c r="D2805" s="20">
        <v>3</v>
      </c>
      <c r="E2805" s="20">
        <v>6</v>
      </c>
      <c r="F2805" s="20" t="s">
        <v>10</v>
      </c>
      <c r="G2805" s="20" t="s">
        <v>15</v>
      </c>
      <c r="H2805" s="21">
        <v>44943</v>
      </c>
    </row>
    <row r="2806" spans="1:8" ht="22.6" customHeight="1">
      <c r="A2806" s="20" t="s">
        <v>2827</v>
      </c>
      <c r="B2806" s="20" t="s">
        <v>13</v>
      </c>
      <c r="C2806" s="20">
        <v>1</v>
      </c>
      <c r="D2806" s="20">
        <v>3</v>
      </c>
      <c r="E2806" s="20">
        <v>3</v>
      </c>
      <c r="F2806" s="20" t="s">
        <v>22</v>
      </c>
      <c r="G2806" s="20" t="s">
        <v>15</v>
      </c>
      <c r="H2806" s="21">
        <v>2</v>
      </c>
    </row>
    <row r="2807" spans="1:8" ht="22.6" customHeight="1">
      <c r="A2807" s="20" t="s">
        <v>2828</v>
      </c>
      <c r="B2807" s="20" t="s">
        <v>13</v>
      </c>
      <c r="C2807" s="20">
        <v>3</v>
      </c>
      <c r="D2807" s="20">
        <v>3</v>
      </c>
      <c r="E2807" s="20">
        <v>9</v>
      </c>
      <c r="F2807" s="20" t="s">
        <v>14</v>
      </c>
      <c r="G2807" s="20" t="s">
        <v>20</v>
      </c>
      <c r="H2807" s="21">
        <v>44984</v>
      </c>
    </row>
    <row r="2808" spans="1:8" ht="22.6" customHeight="1">
      <c r="A2808" s="20" t="s">
        <v>2829</v>
      </c>
      <c r="B2808" s="20" t="s">
        <v>17</v>
      </c>
      <c r="C2808" s="20">
        <v>4</v>
      </c>
      <c r="D2808" s="20">
        <v>1</v>
      </c>
      <c r="E2808" s="20">
        <v>4</v>
      </c>
      <c r="F2808" s="20" t="s">
        <v>20</v>
      </c>
      <c r="G2808" s="20" t="s">
        <v>11</v>
      </c>
      <c r="H2808" s="21">
        <v>44993</v>
      </c>
    </row>
    <row r="2809" spans="1:8" ht="22.6" customHeight="1">
      <c r="A2809" s="20" t="s">
        <v>2830</v>
      </c>
      <c r="B2809" s="20" t="s">
        <v>17</v>
      </c>
      <c r="C2809" s="20">
        <v>5</v>
      </c>
      <c r="D2809" s="20">
        <v>1</v>
      </c>
      <c r="E2809" s="20">
        <v>5</v>
      </c>
      <c r="F2809" s="20" t="s">
        <v>22</v>
      </c>
      <c r="G2809" s="20" t="s">
        <v>11</v>
      </c>
      <c r="H2809" s="21">
        <v>45120</v>
      </c>
    </row>
    <row r="2810" spans="1:8" ht="22.6" customHeight="1">
      <c r="A2810" s="20" t="s">
        <v>2831</v>
      </c>
      <c r="B2810" s="20" t="s">
        <v>35</v>
      </c>
      <c r="C2810" s="20">
        <v>2</v>
      </c>
      <c r="D2810" s="20">
        <v>1.5</v>
      </c>
      <c r="E2810" s="20">
        <v>3</v>
      </c>
      <c r="F2810" s="20" t="s">
        <v>10</v>
      </c>
      <c r="G2810" s="20" t="s">
        <v>20</v>
      </c>
      <c r="H2810" s="21">
        <v>45284</v>
      </c>
    </row>
    <row r="2811" spans="1:8" ht="22.6" customHeight="1">
      <c r="A2811" s="20" t="s">
        <v>2832</v>
      </c>
      <c r="B2811" s="20" t="s">
        <v>27</v>
      </c>
      <c r="C2811" s="20">
        <v>4</v>
      </c>
      <c r="D2811" s="20">
        <v>4</v>
      </c>
      <c r="E2811" s="20">
        <v>16</v>
      </c>
      <c r="F2811" s="20" t="s">
        <v>20</v>
      </c>
      <c r="G2811" s="20" t="s">
        <v>11</v>
      </c>
      <c r="H2811" s="21">
        <v>45009</v>
      </c>
    </row>
    <row r="2812" spans="1:8" ht="22.6" customHeight="1">
      <c r="A2812" s="20" t="s">
        <v>2833</v>
      </c>
      <c r="B2812" s="20" t="s">
        <v>27</v>
      </c>
      <c r="C2812" s="20">
        <v>1</v>
      </c>
      <c r="D2812" s="20">
        <v>4</v>
      </c>
      <c r="E2812" s="20">
        <v>4</v>
      </c>
      <c r="F2812" s="20" t="s">
        <v>10</v>
      </c>
      <c r="G2812" s="20" t="s">
        <v>20</v>
      </c>
      <c r="H2812" s="21">
        <v>45093</v>
      </c>
    </row>
    <row r="2813" spans="1:8" ht="22.6" customHeight="1">
      <c r="A2813" s="20" t="s">
        <v>2834</v>
      </c>
      <c r="B2813" s="20" t="s">
        <v>13</v>
      </c>
      <c r="C2813" s="20">
        <v>5</v>
      </c>
      <c r="D2813" s="20">
        <v>3</v>
      </c>
      <c r="E2813" s="20">
        <v>15</v>
      </c>
      <c r="F2813" s="20" t="s">
        <v>20</v>
      </c>
      <c r="G2813" s="20" t="s">
        <v>15</v>
      </c>
      <c r="H2813" s="21">
        <v>45144</v>
      </c>
    </row>
    <row r="2814" spans="1:8" ht="22.6" customHeight="1">
      <c r="A2814" s="20" t="s">
        <v>2835</v>
      </c>
      <c r="B2814" s="20" t="s">
        <v>19</v>
      </c>
      <c r="C2814" s="20">
        <v>3</v>
      </c>
      <c r="D2814" s="20">
        <v>5</v>
      </c>
      <c r="E2814" s="20">
        <v>15</v>
      </c>
      <c r="F2814" s="20" t="s">
        <v>10</v>
      </c>
      <c r="G2814" s="20" t="s">
        <v>15</v>
      </c>
      <c r="H2814" s="21">
        <v>45031</v>
      </c>
    </row>
    <row r="2815" spans="1:8" ht="22.6" customHeight="1">
      <c r="A2815" s="20" t="s">
        <v>2836</v>
      </c>
      <c r="B2815" s="20" t="s">
        <v>24</v>
      </c>
      <c r="C2815" s="20">
        <v>4</v>
      </c>
      <c r="D2815" s="20">
        <v>4</v>
      </c>
      <c r="E2815" s="20">
        <v>16</v>
      </c>
      <c r="F2815" s="20" t="s">
        <v>14</v>
      </c>
      <c r="G2815" s="20" t="s">
        <v>20</v>
      </c>
      <c r="H2815" s="21">
        <v>44992</v>
      </c>
    </row>
    <row r="2816" spans="1:8" ht="22.6" customHeight="1">
      <c r="A2816" s="20" t="s">
        <v>2837</v>
      </c>
      <c r="B2816" s="20" t="s">
        <v>19</v>
      </c>
      <c r="C2816" s="20">
        <v>3</v>
      </c>
      <c r="D2816" s="20">
        <v>5</v>
      </c>
      <c r="E2816" s="20">
        <v>15</v>
      </c>
      <c r="F2816" s="20" t="s">
        <v>14</v>
      </c>
      <c r="G2816" s="20" t="s">
        <v>15</v>
      </c>
      <c r="H2816" s="21">
        <v>45279</v>
      </c>
    </row>
    <row r="2817" spans="1:8" ht="22.6" customHeight="1">
      <c r="A2817" s="20" t="s">
        <v>2838</v>
      </c>
      <c r="B2817" s="20" t="s">
        <v>35</v>
      </c>
      <c r="C2817" s="20">
        <v>2</v>
      </c>
      <c r="D2817" s="20">
        <v>1.5</v>
      </c>
      <c r="E2817" s="20">
        <v>3</v>
      </c>
      <c r="F2817" s="20" t="s">
        <v>10</v>
      </c>
      <c r="G2817" s="20" t="s">
        <v>11</v>
      </c>
      <c r="H2817" s="21">
        <v>45069</v>
      </c>
    </row>
    <row r="2818" spans="1:8" ht="22.6" customHeight="1">
      <c r="A2818" s="20" t="s">
        <v>2839</v>
      </c>
      <c r="B2818" s="20" t="s">
        <v>27</v>
      </c>
      <c r="C2818" s="20">
        <v>5</v>
      </c>
      <c r="D2818" s="20">
        <v>4</v>
      </c>
      <c r="E2818" s="20">
        <v>20</v>
      </c>
      <c r="F2818" s="20" t="s">
        <v>10</v>
      </c>
      <c r="G2818" s="20" t="s">
        <v>15</v>
      </c>
      <c r="H2818" s="21">
        <v>45242</v>
      </c>
    </row>
    <row r="2819" spans="1:8" ht="22.6" customHeight="1">
      <c r="A2819" s="20" t="s">
        <v>2840</v>
      </c>
      <c r="B2819" s="20" t="s">
        <v>188</v>
      </c>
      <c r="C2819" s="20">
        <v>2</v>
      </c>
      <c r="D2819" s="20">
        <v>4</v>
      </c>
      <c r="E2819" s="20">
        <v>8</v>
      </c>
      <c r="F2819" s="20" t="s">
        <v>20</v>
      </c>
      <c r="G2819" s="20" t="s">
        <v>11</v>
      </c>
      <c r="H2819" s="21">
        <v>45095</v>
      </c>
    </row>
    <row r="2820" spans="1:8" ht="22.6" customHeight="1">
      <c r="A2820" s="20" t="s">
        <v>2841</v>
      </c>
      <c r="B2820" s="20" t="s">
        <v>9</v>
      </c>
      <c r="C2820" s="20">
        <v>2</v>
      </c>
      <c r="D2820" s="20">
        <v>2</v>
      </c>
      <c r="E2820" s="20">
        <v>4</v>
      </c>
      <c r="F2820" s="20" t="s">
        <v>22</v>
      </c>
      <c r="G2820" s="20" t="s">
        <v>20</v>
      </c>
      <c r="H2820" s="21">
        <v>45009</v>
      </c>
    </row>
    <row r="2821" spans="1:8" ht="22.6" customHeight="1">
      <c r="A2821" s="20" t="s">
        <v>2842</v>
      </c>
      <c r="B2821" s="20" t="s">
        <v>35</v>
      </c>
      <c r="C2821" s="20">
        <v>4</v>
      </c>
      <c r="D2821" s="20">
        <v>1.5</v>
      </c>
      <c r="E2821" s="20">
        <v>6</v>
      </c>
      <c r="F2821" s="20" t="s">
        <v>22</v>
      </c>
      <c r="G2821" s="20" t="s">
        <v>11</v>
      </c>
      <c r="H2821" s="21">
        <v>45236</v>
      </c>
    </row>
    <row r="2822" spans="1:8" ht="22.6" customHeight="1">
      <c r="A2822" s="20" t="s">
        <v>2843</v>
      </c>
      <c r="B2822" s="20" t="s">
        <v>35</v>
      </c>
      <c r="C2822" s="20">
        <v>4</v>
      </c>
      <c r="D2822" s="20">
        <v>1.5</v>
      </c>
      <c r="E2822" s="20">
        <v>6</v>
      </c>
      <c r="F2822" s="20" t="s">
        <v>22</v>
      </c>
      <c r="G2822" s="20" t="s">
        <v>20</v>
      </c>
      <c r="H2822" s="21">
        <v>45171</v>
      </c>
    </row>
    <row r="2823" spans="1:8" ht="22.6" customHeight="1">
      <c r="A2823" s="20" t="s">
        <v>2844</v>
      </c>
      <c r="B2823" s="20" t="s">
        <v>10044</v>
      </c>
      <c r="C2823" s="20">
        <v>5</v>
      </c>
      <c r="D2823" s="20">
        <v>3</v>
      </c>
      <c r="E2823" s="20">
        <v>15</v>
      </c>
      <c r="F2823" s="20" t="s">
        <v>20</v>
      </c>
      <c r="G2823" s="20" t="s">
        <v>11</v>
      </c>
      <c r="H2823" s="21">
        <v>45162</v>
      </c>
    </row>
    <row r="2824" spans="1:8" ht="22.6" customHeight="1">
      <c r="A2824" s="20" t="s">
        <v>2845</v>
      </c>
      <c r="B2824" s="20" t="s">
        <v>19</v>
      </c>
      <c r="C2824" s="20">
        <v>4</v>
      </c>
      <c r="D2824" s="20">
        <v>5</v>
      </c>
      <c r="E2824" s="20">
        <v>20</v>
      </c>
      <c r="F2824" s="20" t="s">
        <v>14</v>
      </c>
      <c r="G2824" s="20" t="s">
        <v>20</v>
      </c>
      <c r="H2824" s="21">
        <v>45069</v>
      </c>
    </row>
    <row r="2825" spans="1:8" ht="22.6" customHeight="1">
      <c r="A2825" s="20" t="s">
        <v>2846</v>
      </c>
      <c r="B2825" s="20" t="s">
        <v>13</v>
      </c>
      <c r="C2825" s="20">
        <v>3</v>
      </c>
      <c r="D2825" s="20">
        <v>3</v>
      </c>
      <c r="E2825" s="20">
        <v>9</v>
      </c>
      <c r="F2825" s="20" t="s">
        <v>14</v>
      </c>
      <c r="G2825" s="20" t="s">
        <v>15</v>
      </c>
      <c r="H2825" s="21">
        <v>44934</v>
      </c>
    </row>
    <row r="2826" spans="1:8" ht="22.6" customHeight="1">
      <c r="A2826" s="20" t="s">
        <v>2847</v>
      </c>
      <c r="B2826" s="20" t="s">
        <v>13</v>
      </c>
      <c r="C2826" s="20">
        <v>5</v>
      </c>
      <c r="D2826" s="20">
        <v>3</v>
      </c>
      <c r="E2826" s="20">
        <v>15</v>
      </c>
      <c r="F2826" s="20" t="s">
        <v>22</v>
      </c>
      <c r="G2826" s="20" t="s">
        <v>20</v>
      </c>
      <c r="H2826" s="21">
        <v>45202</v>
      </c>
    </row>
    <row r="2827" spans="1:8" ht="22.6" customHeight="1">
      <c r="A2827" s="20" t="s">
        <v>2848</v>
      </c>
      <c r="B2827" s="20" t="s">
        <v>39</v>
      </c>
      <c r="C2827" s="20">
        <v>2</v>
      </c>
      <c r="D2827" s="20">
        <v>3</v>
      </c>
      <c r="E2827" s="20">
        <v>6</v>
      </c>
      <c r="F2827" s="20" t="s">
        <v>20</v>
      </c>
      <c r="G2827" s="20" t="s">
        <v>15</v>
      </c>
      <c r="H2827" s="21">
        <v>45255</v>
      </c>
    </row>
    <row r="2828" spans="1:8" ht="22.6" customHeight="1">
      <c r="A2828" s="20" t="s">
        <v>2849</v>
      </c>
      <c r="B2828" s="20" t="s">
        <v>39</v>
      </c>
      <c r="C2828" s="20">
        <v>3</v>
      </c>
      <c r="D2828" s="20">
        <v>3</v>
      </c>
      <c r="E2828" s="20">
        <v>9</v>
      </c>
      <c r="F2828" s="20" t="s">
        <v>10</v>
      </c>
      <c r="G2828" s="20" t="s">
        <v>15</v>
      </c>
      <c r="H2828" s="21">
        <v>45035</v>
      </c>
    </row>
    <row r="2829" spans="1:8" ht="22.6" customHeight="1">
      <c r="A2829" s="20" t="s">
        <v>2850</v>
      </c>
      <c r="B2829" s="20" t="s">
        <v>17</v>
      </c>
      <c r="C2829" s="20">
        <v>2</v>
      </c>
      <c r="D2829" s="20">
        <v>1</v>
      </c>
      <c r="E2829" s="20">
        <v>2</v>
      </c>
      <c r="F2829" s="20" t="s">
        <v>22</v>
      </c>
      <c r="G2829" s="20" t="s">
        <v>11</v>
      </c>
      <c r="H2829" s="21">
        <v>2</v>
      </c>
    </row>
    <row r="2830" spans="1:8" ht="22.6" customHeight="1">
      <c r="A2830" s="20" t="s">
        <v>2851</v>
      </c>
      <c r="B2830" s="20" t="s">
        <v>13</v>
      </c>
      <c r="C2830" s="20">
        <v>1</v>
      </c>
      <c r="D2830" s="20">
        <v>3</v>
      </c>
      <c r="E2830" s="20">
        <v>3</v>
      </c>
      <c r="F2830" s="20" t="s">
        <v>10</v>
      </c>
      <c r="G2830" s="20" t="s">
        <v>20</v>
      </c>
      <c r="H2830" s="21">
        <v>45115</v>
      </c>
    </row>
    <row r="2831" spans="1:8" ht="22.6" customHeight="1">
      <c r="A2831" s="20" t="s">
        <v>2852</v>
      </c>
      <c r="B2831" s="20" t="s">
        <v>24</v>
      </c>
      <c r="C2831" s="20">
        <v>4</v>
      </c>
      <c r="D2831" s="20">
        <v>4</v>
      </c>
      <c r="E2831" s="20">
        <v>16</v>
      </c>
      <c r="F2831" s="20" t="s">
        <v>14</v>
      </c>
      <c r="G2831" s="20" t="s">
        <v>11</v>
      </c>
      <c r="H2831" s="21">
        <v>45135</v>
      </c>
    </row>
    <row r="2832" spans="1:8" ht="22.6" customHeight="1">
      <c r="A2832" s="20" t="s">
        <v>2853</v>
      </c>
      <c r="B2832" s="20" t="s">
        <v>17</v>
      </c>
      <c r="C2832" s="20">
        <v>1</v>
      </c>
      <c r="D2832" s="20">
        <v>1</v>
      </c>
      <c r="E2832" s="20">
        <v>1</v>
      </c>
      <c r="F2832" s="20" t="s">
        <v>20</v>
      </c>
      <c r="G2832" s="20" t="s">
        <v>15</v>
      </c>
      <c r="H2832" s="21">
        <v>2</v>
      </c>
    </row>
    <row r="2833" spans="1:8" ht="22.6" customHeight="1">
      <c r="A2833" s="20" t="s">
        <v>2854</v>
      </c>
      <c r="B2833" s="20" t="s">
        <v>35</v>
      </c>
      <c r="C2833" s="20">
        <v>4</v>
      </c>
      <c r="D2833" s="20">
        <v>1.5</v>
      </c>
      <c r="E2833" s="20">
        <v>6</v>
      </c>
      <c r="F2833" s="20" t="s">
        <v>22</v>
      </c>
      <c r="G2833" s="20" t="s">
        <v>20</v>
      </c>
      <c r="H2833" s="21">
        <v>44988</v>
      </c>
    </row>
    <row r="2834" spans="1:8" ht="22.6" customHeight="1">
      <c r="A2834" s="20" t="s">
        <v>2855</v>
      </c>
      <c r="B2834" s="20" t="s">
        <v>39</v>
      </c>
      <c r="C2834" s="20">
        <v>3</v>
      </c>
      <c r="D2834" s="20">
        <v>3</v>
      </c>
      <c r="E2834" s="20">
        <v>9</v>
      </c>
      <c r="F2834" s="20" t="s">
        <v>14</v>
      </c>
      <c r="G2834" s="20" t="s">
        <v>11</v>
      </c>
      <c r="H2834" s="21">
        <v>45270</v>
      </c>
    </row>
    <row r="2835" spans="1:8" ht="22.6" customHeight="1">
      <c r="A2835" s="20" t="s">
        <v>2856</v>
      </c>
      <c r="B2835" s="20" t="s">
        <v>19</v>
      </c>
      <c r="C2835" s="20">
        <v>2</v>
      </c>
      <c r="D2835" s="20">
        <v>5</v>
      </c>
      <c r="E2835" s="20">
        <v>10</v>
      </c>
      <c r="F2835" s="20" t="s">
        <v>10</v>
      </c>
      <c r="G2835" s="20" t="s">
        <v>15</v>
      </c>
      <c r="H2835" s="21">
        <v>44993</v>
      </c>
    </row>
    <row r="2836" spans="1:8" ht="22.6" customHeight="1">
      <c r="A2836" s="20" t="s">
        <v>2857</v>
      </c>
      <c r="B2836" s="20" t="s">
        <v>24</v>
      </c>
      <c r="C2836" s="20">
        <v>2</v>
      </c>
      <c r="D2836" s="20">
        <v>4</v>
      </c>
      <c r="E2836" s="20">
        <v>8</v>
      </c>
      <c r="F2836" s="20" t="s">
        <v>20</v>
      </c>
      <c r="G2836" s="20" t="s">
        <v>20</v>
      </c>
      <c r="H2836" s="21">
        <v>45157</v>
      </c>
    </row>
    <row r="2837" spans="1:8" ht="22.6" customHeight="1">
      <c r="A2837" s="20" t="s">
        <v>2858</v>
      </c>
      <c r="B2837" s="20" t="s">
        <v>24</v>
      </c>
      <c r="C2837" s="20">
        <v>5</v>
      </c>
      <c r="D2837" s="20">
        <v>4</v>
      </c>
      <c r="E2837" s="20">
        <v>20</v>
      </c>
      <c r="F2837" s="20" t="s">
        <v>14</v>
      </c>
      <c r="G2837" s="20" t="s">
        <v>11</v>
      </c>
      <c r="H2837" s="21">
        <v>2</v>
      </c>
    </row>
    <row r="2838" spans="1:8" ht="22.6" customHeight="1">
      <c r="A2838" s="20" t="s">
        <v>2859</v>
      </c>
      <c r="B2838" s="20" t="s">
        <v>13</v>
      </c>
      <c r="C2838" s="20">
        <v>3</v>
      </c>
      <c r="D2838" s="20">
        <v>3</v>
      </c>
      <c r="E2838" s="20">
        <v>9</v>
      </c>
      <c r="F2838" s="20" t="s">
        <v>14</v>
      </c>
      <c r="G2838" s="20" t="s">
        <v>15</v>
      </c>
      <c r="H2838" s="21">
        <v>44960</v>
      </c>
    </row>
    <row r="2839" spans="1:8" ht="22.6" customHeight="1">
      <c r="A2839" s="20" t="s">
        <v>2860</v>
      </c>
      <c r="B2839" s="20" t="s">
        <v>27</v>
      </c>
      <c r="C2839" s="20">
        <v>1</v>
      </c>
      <c r="D2839" s="20">
        <v>4</v>
      </c>
      <c r="E2839" s="20">
        <v>4</v>
      </c>
      <c r="F2839" s="20" t="s">
        <v>20</v>
      </c>
      <c r="G2839" s="20" t="s">
        <v>11</v>
      </c>
      <c r="H2839" s="21">
        <v>44939</v>
      </c>
    </row>
    <row r="2840" spans="1:8" ht="22.6" customHeight="1">
      <c r="A2840" s="20" t="s">
        <v>2861</v>
      </c>
      <c r="B2840" s="20" t="s">
        <v>27</v>
      </c>
      <c r="C2840" s="20">
        <v>5</v>
      </c>
      <c r="D2840" s="20">
        <v>4</v>
      </c>
      <c r="E2840" s="20">
        <v>20</v>
      </c>
      <c r="F2840" s="20" t="s">
        <v>20</v>
      </c>
      <c r="G2840" s="20" t="s">
        <v>20</v>
      </c>
      <c r="H2840" s="21">
        <v>45031</v>
      </c>
    </row>
    <row r="2841" spans="1:8" ht="22.6" customHeight="1">
      <c r="A2841" s="20" t="s">
        <v>2862</v>
      </c>
      <c r="B2841" s="20" t="s">
        <v>35</v>
      </c>
      <c r="C2841" s="20">
        <v>3</v>
      </c>
      <c r="D2841" s="20">
        <v>1.5</v>
      </c>
      <c r="E2841" s="20">
        <v>4.5</v>
      </c>
      <c r="F2841" s="20" t="s">
        <v>20</v>
      </c>
      <c r="G2841" s="20" t="s">
        <v>15</v>
      </c>
      <c r="H2841" s="21">
        <v>45027</v>
      </c>
    </row>
    <row r="2842" spans="1:8" ht="22.6" customHeight="1">
      <c r="A2842" s="20" t="s">
        <v>2863</v>
      </c>
      <c r="B2842" s="20" t="s">
        <v>13</v>
      </c>
      <c r="C2842" s="20">
        <v>1</v>
      </c>
      <c r="D2842" s="20">
        <v>3</v>
      </c>
      <c r="E2842" s="20">
        <v>3</v>
      </c>
      <c r="F2842" s="20" t="s">
        <v>10</v>
      </c>
      <c r="G2842" s="20" t="s">
        <v>11</v>
      </c>
      <c r="H2842" s="21">
        <v>45013</v>
      </c>
    </row>
    <row r="2843" spans="1:8" ht="22.6" customHeight="1">
      <c r="A2843" s="20" t="s">
        <v>2864</v>
      </c>
      <c r="B2843" s="20" t="s">
        <v>9</v>
      </c>
      <c r="C2843" s="20">
        <v>2</v>
      </c>
      <c r="D2843" s="20">
        <v>2</v>
      </c>
      <c r="E2843" s="20">
        <v>4</v>
      </c>
      <c r="F2843" s="20" t="s">
        <v>20</v>
      </c>
      <c r="G2843" s="20" t="s">
        <v>20</v>
      </c>
      <c r="H2843" s="21">
        <v>45015</v>
      </c>
    </row>
    <row r="2844" spans="1:8" ht="22.6" customHeight="1">
      <c r="A2844" s="20" t="s">
        <v>2865</v>
      </c>
      <c r="B2844" s="20" t="s">
        <v>10044</v>
      </c>
      <c r="C2844" s="20">
        <v>5</v>
      </c>
      <c r="D2844" s="20">
        <v>3</v>
      </c>
      <c r="E2844" s="20">
        <v>15</v>
      </c>
      <c r="F2844" s="20" t="s">
        <v>10</v>
      </c>
      <c r="G2844" s="20" t="s">
        <v>11</v>
      </c>
      <c r="H2844" s="21">
        <v>45130</v>
      </c>
    </row>
    <row r="2845" spans="1:8" ht="22.6" customHeight="1">
      <c r="A2845" s="20" t="s">
        <v>2866</v>
      </c>
      <c r="B2845" s="20" t="s">
        <v>19</v>
      </c>
      <c r="C2845" s="20">
        <v>4</v>
      </c>
      <c r="D2845" s="20">
        <v>5</v>
      </c>
      <c r="E2845" s="20">
        <v>20</v>
      </c>
      <c r="F2845" s="20" t="s">
        <v>22</v>
      </c>
      <c r="G2845" s="20" t="s">
        <v>15</v>
      </c>
      <c r="H2845" s="21">
        <v>45250</v>
      </c>
    </row>
    <row r="2846" spans="1:8" ht="22.6" customHeight="1">
      <c r="A2846" s="20" t="s">
        <v>2867</v>
      </c>
      <c r="B2846" s="20" t="s">
        <v>35</v>
      </c>
      <c r="C2846" s="20">
        <v>3</v>
      </c>
      <c r="D2846" s="20">
        <v>1.5</v>
      </c>
      <c r="E2846" s="20">
        <v>4.5</v>
      </c>
      <c r="F2846" s="20" t="s">
        <v>20</v>
      </c>
      <c r="G2846" s="20" t="s">
        <v>20</v>
      </c>
      <c r="H2846" s="21">
        <v>45276</v>
      </c>
    </row>
    <row r="2847" spans="1:8" ht="22.6" customHeight="1">
      <c r="A2847" s="20" t="s">
        <v>2868</v>
      </c>
      <c r="B2847" s="20" t="s">
        <v>13</v>
      </c>
      <c r="C2847" s="20">
        <v>5</v>
      </c>
      <c r="D2847" s="20">
        <v>3</v>
      </c>
      <c r="E2847" s="20">
        <v>15</v>
      </c>
      <c r="F2847" s="20" t="s">
        <v>22</v>
      </c>
      <c r="G2847" s="20" t="s">
        <v>11</v>
      </c>
      <c r="H2847" s="21">
        <v>45150</v>
      </c>
    </row>
    <row r="2848" spans="1:8" ht="22.6" customHeight="1">
      <c r="A2848" s="20" t="s">
        <v>2869</v>
      </c>
      <c r="B2848" s="20" t="s">
        <v>39</v>
      </c>
      <c r="C2848" s="20">
        <v>2</v>
      </c>
      <c r="D2848" s="20">
        <v>3</v>
      </c>
      <c r="E2848" s="20">
        <v>6</v>
      </c>
      <c r="F2848" s="20" t="s">
        <v>20</v>
      </c>
      <c r="G2848" s="20" t="s">
        <v>20</v>
      </c>
      <c r="H2848" s="21">
        <v>45086</v>
      </c>
    </row>
    <row r="2849" spans="1:8" ht="22.6" customHeight="1">
      <c r="A2849" s="20" t="s">
        <v>2870</v>
      </c>
      <c r="B2849" s="20" t="s">
        <v>35</v>
      </c>
      <c r="C2849" s="20">
        <v>4</v>
      </c>
      <c r="D2849" s="20">
        <v>1.5</v>
      </c>
      <c r="E2849" s="20">
        <v>6</v>
      </c>
      <c r="F2849" s="20" t="s">
        <v>22</v>
      </c>
      <c r="G2849" s="20" t="s">
        <v>15</v>
      </c>
      <c r="H2849" s="21">
        <v>45035</v>
      </c>
    </row>
    <row r="2850" spans="1:8" ht="22.6" customHeight="1">
      <c r="A2850" s="20" t="s">
        <v>2871</v>
      </c>
      <c r="B2850" s="20" t="s">
        <v>24</v>
      </c>
      <c r="C2850" s="20">
        <v>4</v>
      </c>
      <c r="D2850" s="20">
        <v>4</v>
      </c>
      <c r="E2850" s="20">
        <v>16</v>
      </c>
      <c r="F2850" s="20" t="s">
        <v>14</v>
      </c>
      <c r="G2850" s="20" t="s">
        <v>11</v>
      </c>
      <c r="H2850" s="21">
        <v>45143</v>
      </c>
    </row>
    <row r="2851" spans="1:8" ht="22.6" customHeight="1">
      <c r="A2851" s="20" t="s">
        <v>2872</v>
      </c>
      <c r="B2851" s="20" t="s">
        <v>39</v>
      </c>
      <c r="C2851" s="20">
        <v>3</v>
      </c>
      <c r="D2851" s="20">
        <v>3</v>
      </c>
      <c r="E2851" s="20">
        <v>9</v>
      </c>
      <c r="F2851" s="20" t="s">
        <v>22</v>
      </c>
      <c r="G2851" s="20" t="s">
        <v>15</v>
      </c>
      <c r="H2851" s="21">
        <v>44994</v>
      </c>
    </row>
    <row r="2852" spans="1:8" ht="22.6" customHeight="1">
      <c r="A2852" s="20" t="s">
        <v>2873</v>
      </c>
      <c r="B2852" s="20" t="s">
        <v>24</v>
      </c>
      <c r="C2852" s="20">
        <v>4</v>
      </c>
      <c r="D2852" s="20">
        <v>4</v>
      </c>
      <c r="E2852" s="20">
        <v>16</v>
      </c>
      <c r="F2852" s="20" t="s">
        <v>20</v>
      </c>
      <c r="G2852" s="20" t="s">
        <v>11</v>
      </c>
      <c r="H2852" s="21">
        <v>44961</v>
      </c>
    </row>
    <row r="2853" spans="1:8" ht="22.6" customHeight="1">
      <c r="A2853" s="20" t="s">
        <v>2874</v>
      </c>
      <c r="B2853" s="20" t="s">
        <v>27</v>
      </c>
      <c r="C2853" s="20">
        <v>5</v>
      </c>
      <c r="D2853" s="20">
        <v>4</v>
      </c>
      <c r="E2853" s="20">
        <v>20</v>
      </c>
      <c r="F2853" s="20" t="s">
        <v>14</v>
      </c>
      <c r="G2853" s="20" t="s">
        <v>20</v>
      </c>
      <c r="H2853" s="21">
        <v>44992</v>
      </c>
    </row>
    <row r="2854" spans="1:8" ht="22.6" customHeight="1">
      <c r="A2854" s="20" t="s">
        <v>2875</v>
      </c>
      <c r="B2854" s="20" t="s">
        <v>9</v>
      </c>
      <c r="C2854" s="20">
        <v>2</v>
      </c>
      <c r="D2854" s="20">
        <v>2</v>
      </c>
      <c r="E2854" s="20">
        <v>4</v>
      </c>
      <c r="F2854" s="20" t="s">
        <v>14</v>
      </c>
      <c r="G2854" s="20" t="s">
        <v>20</v>
      </c>
      <c r="H2854" s="21">
        <v>45106</v>
      </c>
    </row>
    <row r="2855" spans="1:8" ht="22.6" customHeight="1">
      <c r="A2855" s="20" t="s">
        <v>2876</v>
      </c>
      <c r="B2855" s="20" t="s">
        <v>39</v>
      </c>
      <c r="C2855" s="20">
        <v>2</v>
      </c>
      <c r="D2855" s="20">
        <v>3</v>
      </c>
      <c r="E2855" s="20">
        <v>6</v>
      </c>
      <c r="F2855" s="20" t="s">
        <v>20</v>
      </c>
      <c r="G2855" s="20" t="s">
        <v>20</v>
      </c>
      <c r="H2855" s="21">
        <v>2</v>
      </c>
    </row>
    <row r="2856" spans="1:8" ht="22.6" customHeight="1">
      <c r="A2856" s="20" t="s">
        <v>2877</v>
      </c>
      <c r="B2856" s="20" t="s">
        <v>9</v>
      </c>
      <c r="C2856" s="20">
        <v>4</v>
      </c>
      <c r="D2856" s="20">
        <v>2</v>
      </c>
      <c r="E2856" s="20">
        <v>8</v>
      </c>
      <c r="F2856" s="20" t="s">
        <v>20</v>
      </c>
      <c r="G2856" s="20" t="s">
        <v>20</v>
      </c>
      <c r="H2856" s="21">
        <v>45138</v>
      </c>
    </row>
    <row r="2857" spans="1:8" ht="22.6" customHeight="1">
      <c r="A2857" s="20" t="s">
        <v>2878</v>
      </c>
      <c r="B2857" s="20" t="s">
        <v>39</v>
      </c>
      <c r="C2857" s="20">
        <v>5</v>
      </c>
      <c r="D2857" s="20">
        <v>3</v>
      </c>
      <c r="E2857" s="20">
        <v>15</v>
      </c>
      <c r="F2857" s="20" t="s">
        <v>14</v>
      </c>
      <c r="G2857" s="20" t="s">
        <v>20</v>
      </c>
      <c r="H2857" s="21">
        <v>45236</v>
      </c>
    </row>
    <row r="2858" spans="1:8" ht="22.6" customHeight="1">
      <c r="A2858" s="20" t="s">
        <v>2879</v>
      </c>
      <c r="B2858" s="20" t="s">
        <v>17</v>
      </c>
      <c r="C2858" s="20">
        <v>3</v>
      </c>
      <c r="D2858" s="20">
        <v>1</v>
      </c>
      <c r="E2858" s="20">
        <v>3</v>
      </c>
      <c r="F2858" s="20" t="s">
        <v>20</v>
      </c>
      <c r="G2858" s="20" t="s">
        <v>11</v>
      </c>
      <c r="H2858" s="21">
        <v>45072</v>
      </c>
    </row>
    <row r="2859" spans="1:8" ht="22.6" customHeight="1">
      <c r="A2859" s="20" t="s">
        <v>2880</v>
      </c>
      <c r="B2859" s="20" t="s">
        <v>27</v>
      </c>
      <c r="C2859" s="20">
        <v>5</v>
      </c>
      <c r="D2859" s="20">
        <v>4</v>
      </c>
      <c r="E2859" s="20">
        <v>20</v>
      </c>
      <c r="F2859" s="20" t="s">
        <v>22</v>
      </c>
      <c r="G2859" s="20" t="s">
        <v>20</v>
      </c>
      <c r="H2859" s="21">
        <v>45278</v>
      </c>
    </row>
    <row r="2860" spans="1:8" ht="22.6" customHeight="1">
      <c r="A2860" s="20" t="s">
        <v>2881</v>
      </c>
      <c r="B2860" s="20" t="s">
        <v>19</v>
      </c>
      <c r="C2860" s="20">
        <v>3</v>
      </c>
      <c r="D2860" s="20">
        <v>5</v>
      </c>
      <c r="E2860" s="20">
        <v>15</v>
      </c>
      <c r="F2860" s="20" t="s">
        <v>22</v>
      </c>
      <c r="G2860" s="20" t="s">
        <v>20</v>
      </c>
      <c r="H2860" s="21">
        <v>45234</v>
      </c>
    </row>
    <row r="2861" spans="1:8" ht="22.6" customHeight="1">
      <c r="A2861" s="20" t="s">
        <v>2882</v>
      </c>
      <c r="B2861" s="20" t="s">
        <v>10044</v>
      </c>
      <c r="C2861" s="20">
        <v>3</v>
      </c>
      <c r="D2861" s="20">
        <v>3</v>
      </c>
      <c r="E2861" s="20">
        <v>9</v>
      </c>
      <c r="F2861" s="20" t="s">
        <v>22</v>
      </c>
      <c r="G2861" s="20" t="s">
        <v>20</v>
      </c>
      <c r="H2861" s="21">
        <v>44956</v>
      </c>
    </row>
    <row r="2862" spans="1:8" ht="22.6" customHeight="1">
      <c r="A2862" s="20" t="s">
        <v>2883</v>
      </c>
      <c r="B2862" s="20" t="s">
        <v>19</v>
      </c>
      <c r="C2862" s="20">
        <v>4</v>
      </c>
      <c r="D2862" s="20">
        <v>5</v>
      </c>
      <c r="E2862" s="20">
        <v>20</v>
      </c>
      <c r="F2862" s="20" t="s">
        <v>22</v>
      </c>
      <c r="G2862" s="20" t="s">
        <v>15</v>
      </c>
      <c r="H2862" s="21">
        <v>45122</v>
      </c>
    </row>
    <row r="2863" spans="1:8" ht="22.6" customHeight="1">
      <c r="A2863" s="20" t="s">
        <v>2884</v>
      </c>
      <c r="B2863" s="20" t="s">
        <v>39</v>
      </c>
      <c r="C2863" s="20">
        <v>2</v>
      </c>
      <c r="D2863" s="20">
        <v>3</v>
      </c>
      <c r="E2863" s="20">
        <v>6</v>
      </c>
      <c r="F2863" s="20" t="s">
        <v>20</v>
      </c>
      <c r="G2863" s="20" t="s">
        <v>20</v>
      </c>
      <c r="H2863" s="21">
        <v>45224</v>
      </c>
    </row>
    <row r="2864" spans="1:8" ht="22.6" customHeight="1">
      <c r="A2864" s="20" t="s">
        <v>2885</v>
      </c>
      <c r="B2864" s="20" t="s">
        <v>39</v>
      </c>
      <c r="C2864" s="20">
        <v>1</v>
      </c>
      <c r="D2864" s="20">
        <v>3</v>
      </c>
      <c r="E2864" s="20">
        <v>3</v>
      </c>
      <c r="F2864" s="20" t="s">
        <v>14</v>
      </c>
      <c r="G2864" s="20" t="s">
        <v>20</v>
      </c>
      <c r="H2864" s="21">
        <v>45125</v>
      </c>
    </row>
    <row r="2865" spans="1:8" ht="22.6" customHeight="1">
      <c r="A2865" s="20" t="s">
        <v>2886</v>
      </c>
      <c r="B2865" s="20" t="s">
        <v>19</v>
      </c>
      <c r="C2865" s="20">
        <v>2</v>
      </c>
      <c r="D2865" s="20">
        <v>5</v>
      </c>
      <c r="E2865" s="20">
        <v>10</v>
      </c>
      <c r="F2865" s="20" t="s">
        <v>20</v>
      </c>
      <c r="G2865" s="20" t="s">
        <v>20</v>
      </c>
      <c r="H2865" s="21">
        <v>44957</v>
      </c>
    </row>
    <row r="2866" spans="1:8" ht="22.6" customHeight="1">
      <c r="A2866" s="20" t="s">
        <v>2887</v>
      </c>
      <c r="B2866" s="20" t="s">
        <v>9</v>
      </c>
      <c r="C2866" s="20">
        <v>4</v>
      </c>
      <c r="D2866" s="20">
        <v>2</v>
      </c>
      <c r="E2866" s="20">
        <v>8</v>
      </c>
      <c r="F2866" s="20" t="s">
        <v>10</v>
      </c>
      <c r="G2866" s="20" t="s">
        <v>20</v>
      </c>
      <c r="H2866" s="21">
        <v>45184</v>
      </c>
    </row>
    <row r="2867" spans="1:8" ht="22.6" customHeight="1">
      <c r="A2867" s="20" t="s">
        <v>2888</v>
      </c>
      <c r="B2867" s="20" t="s">
        <v>39</v>
      </c>
      <c r="C2867" s="20">
        <v>1</v>
      </c>
      <c r="D2867" s="20">
        <v>3</v>
      </c>
      <c r="E2867" s="20">
        <v>3</v>
      </c>
      <c r="F2867" s="20" t="s">
        <v>20</v>
      </c>
      <c r="G2867" s="20" t="s">
        <v>11</v>
      </c>
      <c r="H2867" s="21">
        <v>45235</v>
      </c>
    </row>
    <row r="2868" spans="1:8" ht="22.6" customHeight="1">
      <c r="A2868" s="20" t="s">
        <v>2889</v>
      </c>
      <c r="B2868" s="20" t="s">
        <v>19</v>
      </c>
      <c r="C2868" s="20">
        <v>2</v>
      </c>
      <c r="D2868" s="20">
        <v>5</v>
      </c>
      <c r="E2868" s="20">
        <v>10</v>
      </c>
      <c r="F2868" s="20" t="s">
        <v>20</v>
      </c>
      <c r="G2868" s="20" t="s">
        <v>20</v>
      </c>
      <c r="H2868" s="21">
        <v>45027</v>
      </c>
    </row>
    <row r="2869" spans="1:8" ht="22.6" customHeight="1">
      <c r="A2869" s="20" t="s">
        <v>2890</v>
      </c>
      <c r="B2869" s="20" t="s">
        <v>39</v>
      </c>
      <c r="C2869" s="20">
        <v>3</v>
      </c>
      <c r="D2869" s="20">
        <v>3</v>
      </c>
      <c r="E2869" s="20">
        <v>9</v>
      </c>
      <c r="F2869" s="20" t="s">
        <v>14</v>
      </c>
      <c r="G2869" s="20" t="s">
        <v>20</v>
      </c>
      <c r="H2869" s="21">
        <v>44972</v>
      </c>
    </row>
    <row r="2870" spans="1:8" ht="22.6" customHeight="1">
      <c r="A2870" s="20" t="s">
        <v>2891</v>
      </c>
      <c r="B2870" s="20" t="s">
        <v>35</v>
      </c>
      <c r="C2870" s="20">
        <v>1</v>
      </c>
      <c r="D2870" s="20">
        <v>1.5</v>
      </c>
      <c r="E2870" s="20">
        <v>1.5</v>
      </c>
      <c r="F2870" s="20" t="s">
        <v>22</v>
      </c>
      <c r="G2870" s="20" t="s">
        <v>15</v>
      </c>
      <c r="H2870" s="21">
        <v>44994</v>
      </c>
    </row>
    <row r="2871" spans="1:8" ht="22.6" customHeight="1">
      <c r="A2871" s="20" t="s">
        <v>2892</v>
      </c>
      <c r="B2871" s="20" t="s">
        <v>39</v>
      </c>
      <c r="C2871" s="20">
        <v>3</v>
      </c>
      <c r="D2871" s="20">
        <v>3</v>
      </c>
      <c r="E2871" s="20">
        <v>9</v>
      </c>
      <c r="F2871" s="20" t="s">
        <v>20</v>
      </c>
      <c r="G2871" s="20" t="s">
        <v>11</v>
      </c>
      <c r="H2871" s="21">
        <v>45009</v>
      </c>
    </row>
    <row r="2872" spans="1:8" ht="22.6" customHeight="1">
      <c r="A2872" s="20" t="s">
        <v>2893</v>
      </c>
      <c r="B2872" s="20" t="s">
        <v>9</v>
      </c>
      <c r="C2872" s="20">
        <v>3</v>
      </c>
      <c r="D2872" s="20">
        <v>2</v>
      </c>
      <c r="E2872" s="20">
        <v>6</v>
      </c>
      <c r="F2872" s="20" t="s">
        <v>20</v>
      </c>
      <c r="G2872" s="20" t="s">
        <v>11</v>
      </c>
      <c r="H2872" s="21">
        <v>45246</v>
      </c>
    </row>
    <row r="2873" spans="1:8" ht="22.6" customHeight="1">
      <c r="A2873" s="20" t="s">
        <v>2894</v>
      </c>
      <c r="B2873" s="20" t="s">
        <v>39</v>
      </c>
      <c r="C2873" s="20">
        <v>2</v>
      </c>
      <c r="D2873" s="20">
        <v>3</v>
      </c>
      <c r="E2873" s="20">
        <v>6</v>
      </c>
      <c r="F2873" s="20" t="s">
        <v>22</v>
      </c>
      <c r="G2873" s="20" t="s">
        <v>11</v>
      </c>
      <c r="H2873" s="21">
        <v>45135</v>
      </c>
    </row>
    <row r="2874" spans="1:8" ht="22.6" customHeight="1">
      <c r="A2874" s="20" t="s">
        <v>2895</v>
      </c>
      <c r="B2874" s="20" t="s">
        <v>35</v>
      </c>
      <c r="C2874" s="20">
        <v>2</v>
      </c>
      <c r="D2874" s="20">
        <v>1.5</v>
      </c>
      <c r="E2874" s="20">
        <v>3</v>
      </c>
      <c r="F2874" s="20" t="s">
        <v>20</v>
      </c>
      <c r="G2874" s="20" t="s">
        <v>20</v>
      </c>
      <c r="H2874" s="21">
        <v>45216</v>
      </c>
    </row>
    <row r="2875" spans="1:8" ht="22.6" customHeight="1">
      <c r="A2875" s="20" t="s">
        <v>2896</v>
      </c>
      <c r="B2875" s="20" t="s">
        <v>39</v>
      </c>
      <c r="C2875" s="20">
        <v>3</v>
      </c>
      <c r="D2875" s="20">
        <v>3</v>
      </c>
      <c r="E2875" s="20">
        <v>9</v>
      </c>
      <c r="F2875" s="20" t="s">
        <v>10</v>
      </c>
      <c r="G2875" s="20" t="s">
        <v>20</v>
      </c>
      <c r="H2875" s="21">
        <v>45206</v>
      </c>
    </row>
    <row r="2876" spans="1:8" ht="22.6" customHeight="1">
      <c r="A2876" s="20" t="s">
        <v>2897</v>
      </c>
      <c r="B2876" s="20" t="s">
        <v>35</v>
      </c>
      <c r="C2876" s="20">
        <v>5</v>
      </c>
      <c r="D2876" s="20">
        <v>1.5</v>
      </c>
      <c r="E2876" s="20">
        <v>7.5</v>
      </c>
      <c r="F2876" s="20" t="s">
        <v>14</v>
      </c>
      <c r="G2876" s="20" t="s">
        <v>11</v>
      </c>
      <c r="H2876" s="21">
        <v>44962</v>
      </c>
    </row>
    <row r="2877" spans="1:8" ht="22.6" customHeight="1">
      <c r="A2877" s="20" t="s">
        <v>2898</v>
      </c>
      <c r="B2877" s="20" t="s">
        <v>39</v>
      </c>
      <c r="C2877" s="20">
        <v>3</v>
      </c>
      <c r="D2877" s="20">
        <v>3</v>
      </c>
      <c r="E2877" s="20">
        <v>9</v>
      </c>
      <c r="F2877" s="20" t="s">
        <v>20</v>
      </c>
      <c r="G2877" s="20" t="s">
        <v>15</v>
      </c>
      <c r="H2877" s="21">
        <v>45147</v>
      </c>
    </row>
    <row r="2878" spans="1:8" ht="22.6" customHeight="1">
      <c r="A2878" s="20" t="s">
        <v>2899</v>
      </c>
      <c r="B2878" s="20" t="s">
        <v>17</v>
      </c>
      <c r="C2878" s="20">
        <v>5</v>
      </c>
      <c r="D2878" s="20">
        <v>1</v>
      </c>
      <c r="E2878" s="20">
        <v>5</v>
      </c>
      <c r="F2878" s="20" t="s">
        <v>10</v>
      </c>
      <c r="G2878" s="20" t="s">
        <v>20</v>
      </c>
      <c r="H2878" s="21">
        <v>44965</v>
      </c>
    </row>
    <row r="2879" spans="1:8" ht="22.6" customHeight="1">
      <c r="A2879" s="20" t="s">
        <v>2900</v>
      </c>
      <c r="B2879" s="20" t="s">
        <v>35</v>
      </c>
      <c r="C2879" s="20">
        <v>5</v>
      </c>
      <c r="D2879" s="20">
        <v>1.5</v>
      </c>
      <c r="E2879" s="20">
        <v>7.5</v>
      </c>
      <c r="F2879" s="20" t="s">
        <v>14</v>
      </c>
      <c r="G2879" s="20" t="s">
        <v>20</v>
      </c>
      <c r="H2879" s="21">
        <v>45203</v>
      </c>
    </row>
    <row r="2880" spans="1:8" ht="22.6" customHeight="1">
      <c r="A2880" s="20" t="s">
        <v>2901</v>
      </c>
      <c r="B2880" s="20" t="s">
        <v>17</v>
      </c>
      <c r="C2880" s="20">
        <v>5</v>
      </c>
      <c r="D2880" s="20">
        <v>1</v>
      </c>
      <c r="E2880" s="20">
        <v>5</v>
      </c>
      <c r="F2880" s="20" t="s">
        <v>14</v>
      </c>
      <c r="G2880" s="20" t="s">
        <v>11</v>
      </c>
      <c r="H2880" s="21">
        <v>44984</v>
      </c>
    </row>
    <row r="2881" spans="1:8" ht="22.6" customHeight="1">
      <c r="A2881" s="20" t="s">
        <v>2902</v>
      </c>
      <c r="B2881" s="20" t="s">
        <v>17</v>
      </c>
      <c r="C2881" s="20">
        <v>4</v>
      </c>
      <c r="D2881" s="20">
        <v>1</v>
      </c>
      <c r="E2881" s="20">
        <v>4</v>
      </c>
      <c r="F2881" s="20" t="s">
        <v>10</v>
      </c>
      <c r="G2881" s="20" t="s">
        <v>15</v>
      </c>
      <c r="H2881" s="21">
        <v>44953</v>
      </c>
    </row>
    <row r="2882" spans="1:8" ht="22.6" customHeight="1">
      <c r="A2882" s="20" t="s">
        <v>2903</v>
      </c>
      <c r="B2882" s="20" t="s">
        <v>27</v>
      </c>
      <c r="C2882" s="20">
        <v>3</v>
      </c>
      <c r="D2882" s="20">
        <v>4</v>
      </c>
      <c r="E2882" s="20">
        <v>12</v>
      </c>
      <c r="F2882" s="20" t="s">
        <v>20</v>
      </c>
      <c r="G2882" s="20" t="s">
        <v>20</v>
      </c>
      <c r="H2882" s="21">
        <v>45071</v>
      </c>
    </row>
    <row r="2883" spans="1:8" ht="22.6" customHeight="1">
      <c r="A2883" s="20" t="s">
        <v>2904</v>
      </c>
      <c r="B2883" s="20" t="s">
        <v>27</v>
      </c>
      <c r="C2883" s="20">
        <v>5</v>
      </c>
      <c r="D2883" s="20">
        <v>4</v>
      </c>
      <c r="E2883" s="20">
        <v>20</v>
      </c>
      <c r="F2883" s="20" t="s">
        <v>20</v>
      </c>
      <c r="G2883" s="20" t="s">
        <v>15</v>
      </c>
      <c r="H2883" s="21">
        <v>45054</v>
      </c>
    </row>
    <row r="2884" spans="1:8" ht="22.6" customHeight="1">
      <c r="A2884" s="20" t="s">
        <v>2905</v>
      </c>
      <c r="B2884" s="20" t="s">
        <v>39</v>
      </c>
      <c r="C2884" s="20">
        <v>2</v>
      </c>
      <c r="D2884" s="20">
        <v>3</v>
      </c>
      <c r="E2884" s="20">
        <v>6</v>
      </c>
      <c r="F2884" s="20" t="s">
        <v>14</v>
      </c>
      <c r="G2884" s="20" t="s">
        <v>15</v>
      </c>
      <c r="H2884" s="21">
        <v>45123</v>
      </c>
    </row>
    <row r="2885" spans="1:8" ht="22.6" customHeight="1">
      <c r="A2885" s="20" t="s">
        <v>2906</v>
      </c>
      <c r="B2885" s="20" t="s">
        <v>13</v>
      </c>
      <c r="C2885" s="20">
        <v>5</v>
      </c>
      <c r="D2885" s="20">
        <v>3</v>
      </c>
      <c r="E2885" s="20">
        <v>15</v>
      </c>
      <c r="F2885" s="20" t="s">
        <v>14</v>
      </c>
      <c r="G2885" s="20" t="s">
        <v>20</v>
      </c>
      <c r="H2885" s="21">
        <v>44929</v>
      </c>
    </row>
    <row r="2886" spans="1:8" ht="22.6" customHeight="1">
      <c r="A2886" s="20" t="s">
        <v>2907</v>
      </c>
      <c r="B2886" s="20" t="s">
        <v>27</v>
      </c>
      <c r="C2886" s="20">
        <v>2</v>
      </c>
      <c r="D2886" s="20">
        <v>4</v>
      </c>
      <c r="E2886" s="20">
        <v>8</v>
      </c>
      <c r="F2886" s="20" t="s">
        <v>14</v>
      </c>
      <c r="G2886" s="20" t="s">
        <v>11</v>
      </c>
      <c r="H2886" s="21">
        <v>45264</v>
      </c>
    </row>
    <row r="2887" spans="1:8" ht="22.6" customHeight="1">
      <c r="A2887" s="20" t="s">
        <v>2908</v>
      </c>
      <c r="B2887" s="20" t="s">
        <v>19</v>
      </c>
      <c r="C2887" s="20">
        <v>4</v>
      </c>
      <c r="D2887" s="20">
        <v>5</v>
      </c>
      <c r="E2887" s="20">
        <v>20</v>
      </c>
      <c r="F2887" s="20" t="s">
        <v>14</v>
      </c>
      <c r="G2887" s="20" t="s">
        <v>11</v>
      </c>
      <c r="H2887" s="21">
        <v>45061</v>
      </c>
    </row>
    <row r="2888" spans="1:8" ht="22.6" customHeight="1">
      <c r="A2888" s="20" t="s">
        <v>2909</v>
      </c>
      <c r="B2888" s="20" t="s">
        <v>17</v>
      </c>
      <c r="C2888" s="20">
        <v>3</v>
      </c>
      <c r="D2888" s="20">
        <v>1</v>
      </c>
      <c r="E2888" s="20">
        <v>3</v>
      </c>
      <c r="F2888" s="20" t="s">
        <v>14</v>
      </c>
      <c r="G2888" s="20" t="s">
        <v>20</v>
      </c>
      <c r="H2888" s="21">
        <v>45266</v>
      </c>
    </row>
    <row r="2889" spans="1:8" ht="22.6" customHeight="1">
      <c r="A2889" s="20" t="s">
        <v>2910</v>
      </c>
      <c r="B2889" s="20" t="s">
        <v>9</v>
      </c>
      <c r="C2889" s="20">
        <v>5</v>
      </c>
      <c r="D2889" s="20">
        <v>2</v>
      </c>
      <c r="E2889" s="20">
        <v>10</v>
      </c>
      <c r="F2889" s="20" t="s">
        <v>20</v>
      </c>
      <c r="G2889" s="20" t="s">
        <v>20</v>
      </c>
      <c r="H2889" s="21">
        <v>45133</v>
      </c>
    </row>
    <row r="2890" spans="1:8" ht="22.6" customHeight="1">
      <c r="A2890" s="20" t="s">
        <v>2911</v>
      </c>
      <c r="B2890" s="20" t="s">
        <v>9</v>
      </c>
      <c r="C2890" s="20">
        <v>5</v>
      </c>
      <c r="D2890" s="20">
        <v>2</v>
      </c>
      <c r="E2890" s="20">
        <v>10</v>
      </c>
      <c r="F2890" s="20" t="s">
        <v>10</v>
      </c>
      <c r="G2890" s="20" t="s">
        <v>15</v>
      </c>
      <c r="H2890" s="21">
        <v>44934</v>
      </c>
    </row>
    <row r="2891" spans="1:8" ht="22.6" customHeight="1">
      <c r="A2891" s="20" t="s">
        <v>2912</v>
      </c>
      <c r="B2891" s="20" t="s">
        <v>17</v>
      </c>
      <c r="C2891" s="20">
        <v>3</v>
      </c>
      <c r="D2891" s="20">
        <v>1</v>
      </c>
      <c r="E2891" s="20">
        <v>3</v>
      </c>
      <c r="F2891" s="20" t="s">
        <v>14</v>
      </c>
      <c r="G2891" s="20" t="s">
        <v>15</v>
      </c>
      <c r="H2891" s="21">
        <v>45199</v>
      </c>
    </row>
    <row r="2892" spans="1:8" ht="22.6" customHeight="1">
      <c r="A2892" s="20" t="s">
        <v>2913</v>
      </c>
      <c r="B2892" s="20" t="s">
        <v>27</v>
      </c>
      <c r="C2892" s="20">
        <v>2</v>
      </c>
      <c r="D2892" s="20">
        <v>4</v>
      </c>
      <c r="E2892" s="20">
        <v>8</v>
      </c>
      <c r="F2892" s="20" t="s">
        <v>22</v>
      </c>
      <c r="G2892" s="20" t="s">
        <v>11</v>
      </c>
      <c r="H2892" s="21">
        <v>45082</v>
      </c>
    </row>
    <row r="2893" spans="1:8" ht="22.6" customHeight="1">
      <c r="A2893" s="20" t="s">
        <v>2914</v>
      </c>
      <c r="B2893" s="20" t="s">
        <v>17</v>
      </c>
      <c r="C2893" s="20">
        <v>2</v>
      </c>
      <c r="D2893" s="20">
        <v>1</v>
      </c>
      <c r="E2893" s="20">
        <v>2</v>
      </c>
      <c r="F2893" s="20" t="s">
        <v>14</v>
      </c>
      <c r="G2893" s="20" t="s">
        <v>11</v>
      </c>
      <c r="H2893" s="21">
        <v>45140</v>
      </c>
    </row>
    <row r="2894" spans="1:8" ht="22.6" customHeight="1">
      <c r="A2894" s="20" t="s">
        <v>2915</v>
      </c>
      <c r="B2894" s="20" t="s">
        <v>19</v>
      </c>
      <c r="C2894" s="20">
        <v>1</v>
      </c>
      <c r="D2894" s="20">
        <v>5</v>
      </c>
      <c r="E2894" s="20">
        <v>5</v>
      </c>
      <c r="F2894" s="20" t="s">
        <v>14</v>
      </c>
      <c r="G2894" s="20" t="s">
        <v>11</v>
      </c>
      <c r="H2894" s="21">
        <v>45100</v>
      </c>
    </row>
    <row r="2895" spans="1:8" ht="22.6" customHeight="1">
      <c r="A2895" s="20" t="s">
        <v>2916</v>
      </c>
      <c r="B2895" s="20" t="s">
        <v>13</v>
      </c>
      <c r="C2895" s="20">
        <v>4</v>
      </c>
      <c r="D2895" s="20">
        <v>3</v>
      </c>
      <c r="E2895" s="20">
        <v>12</v>
      </c>
      <c r="F2895" s="20" t="s">
        <v>20</v>
      </c>
      <c r="G2895" s="20" t="s">
        <v>11</v>
      </c>
      <c r="H2895" s="21">
        <v>45143</v>
      </c>
    </row>
    <row r="2896" spans="1:8" ht="22.6" customHeight="1">
      <c r="A2896" s="20" t="s">
        <v>2917</v>
      </c>
      <c r="B2896" s="20" t="s">
        <v>19</v>
      </c>
      <c r="C2896" s="20">
        <v>4</v>
      </c>
      <c r="D2896" s="20">
        <v>5</v>
      </c>
      <c r="E2896" s="20">
        <v>20</v>
      </c>
      <c r="F2896" s="20" t="s">
        <v>20</v>
      </c>
      <c r="G2896" s="20" t="s">
        <v>20</v>
      </c>
      <c r="H2896" s="21">
        <v>45087</v>
      </c>
    </row>
    <row r="2897" spans="1:8" ht="22.6" customHeight="1">
      <c r="A2897" s="20" t="s">
        <v>2918</v>
      </c>
      <c r="B2897" s="20" t="s">
        <v>27</v>
      </c>
      <c r="C2897" s="20">
        <v>5</v>
      </c>
      <c r="D2897" s="20">
        <v>4</v>
      </c>
      <c r="E2897" s="20">
        <v>20</v>
      </c>
      <c r="F2897" s="20" t="s">
        <v>20</v>
      </c>
      <c r="G2897" s="20" t="s">
        <v>11</v>
      </c>
      <c r="H2897" s="21">
        <v>45114</v>
      </c>
    </row>
    <row r="2898" spans="1:8" ht="22.6" customHeight="1">
      <c r="A2898" s="20" t="s">
        <v>2919</v>
      </c>
      <c r="B2898" s="20" t="s">
        <v>9</v>
      </c>
      <c r="C2898" s="20">
        <v>4</v>
      </c>
      <c r="D2898" s="20">
        <v>2</v>
      </c>
      <c r="E2898" s="20">
        <v>8</v>
      </c>
      <c r="F2898" s="20" t="s">
        <v>14</v>
      </c>
      <c r="G2898" s="20" t="s">
        <v>15</v>
      </c>
      <c r="H2898" s="21">
        <v>45272</v>
      </c>
    </row>
    <row r="2899" spans="1:8" ht="22.6" customHeight="1">
      <c r="A2899" s="20" t="s">
        <v>2920</v>
      </c>
      <c r="B2899" s="20" t="s">
        <v>9</v>
      </c>
      <c r="C2899" s="20">
        <v>5</v>
      </c>
      <c r="D2899" s="20">
        <v>2</v>
      </c>
      <c r="E2899" s="20">
        <v>10</v>
      </c>
      <c r="F2899" s="20" t="s">
        <v>20</v>
      </c>
      <c r="G2899" s="20" t="s">
        <v>11</v>
      </c>
      <c r="H2899" s="21">
        <v>45049</v>
      </c>
    </row>
    <row r="2900" spans="1:8" ht="22.6" customHeight="1">
      <c r="A2900" s="20" t="s">
        <v>2921</v>
      </c>
      <c r="B2900" s="20" t="s">
        <v>27</v>
      </c>
      <c r="C2900" s="20">
        <v>4</v>
      </c>
      <c r="D2900" s="20">
        <v>4</v>
      </c>
      <c r="E2900" s="20">
        <v>16</v>
      </c>
      <c r="F2900" s="20" t="s">
        <v>14</v>
      </c>
      <c r="G2900" s="20" t="s">
        <v>11</v>
      </c>
      <c r="H2900" s="21">
        <v>45277</v>
      </c>
    </row>
    <row r="2901" spans="1:8" ht="22.6" customHeight="1">
      <c r="A2901" s="20" t="s">
        <v>2922</v>
      </c>
      <c r="B2901" s="20" t="s">
        <v>27</v>
      </c>
      <c r="C2901" s="20">
        <v>5</v>
      </c>
      <c r="D2901" s="20">
        <v>4</v>
      </c>
      <c r="E2901" s="20">
        <v>20</v>
      </c>
      <c r="F2901" s="20" t="s">
        <v>22</v>
      </c>
      <c r="G2901" s="20" t="s">
        <v>11</v>
      </c>
      <c r="H2901" s="21">
        <v>2</v>
      </c>
    </row>
    <row r="2902" spans="1:8" ht="22.6" customHeight="1">
      <c r="A2902" s="20" t="s">
        <v>2923</v>
      </c>
      <c r="B2902" s="20" t="s">
        <v>35</v>
      </c>
      <c r="C2902" s="20">
        <v>2</v>
      </c>
      <c r="D2902" s="20">
        <v>1.5</v>
      </c>
      <c r="E2902" s="20">
        <v>3</v>
      </c>
      <c r="F2902" s="20" t="s">
        <v>20</v>
      </c>
      <c r="G2902" s="20" t="s">
        <v>20</v>
      </c>
      <c r="H2902" s="21">
        <v>45080</v>
      </c>
    </row>
    <row r="2903" spans="1:8" ht="22.6" customHeight="1">
      <c r="A2903" s="20" t="s">
        <v>2924</v>
      </c>
      <c r="B2903" s="20" t="s">
        <v>19</v>
      </c>
      <c r="C2903" s="20">
        <v>3</v>
      </c>
      <c r="D2903" s="20">
        <v>5</v>
      </c>
      <c r="E2903" s="20">
        <v>15</v>
      </c>
      <c r="F2903" s="20" t="s">
        <v>22</v>
      </c>
      <c r="G2903" s="20" t="s">
        <v>20</v>
      </c>
      <c r="H2903" s="21">
        <v>44976</v>
      </c>
    </row>
    <row r="2904" spans="1:8" ht="22.6" customHeight="1">
      <c r="A2904" s="20" t="s">
        <v>2925</v>
      </c>
      <c r="B2904" s="20" t="s">
        <v>19</v>
      </c>
      <c r="C2904" s="20">
        <v>1</v>
      </c>
      <c r="D2904" s="20">
        <v>5</v>
      </c>
      <c r="E2904" s="20">
        <v>5</v>
      </c>
      <c r="F2904" s="20" t="s">
        <v>20</v>
      </c>
      <c r="G2904" s="20" t="s">
        <v>11</v>
      </c>
      <c r="H2904" s="21">
        <v>45276</v>
      </c>
    </row>
    <row r="2905" spans="1:8" ht="22.6" customHeight="1">
      <c r="A2905" s="20" t="s">
        <v>2926</v>
      </c>
      <c r="B2905" s="20" t="s">
        <v>13</v>
      </c>
      <c r="C2905" s="20">
        <v>1</v>
      </c>
      <c r="D2905" s="20">
        <v>3</v>
      </c>
      <c r="E2905" s="20">
        <v>3</v>
      </c>
      <c r="F2905" s="20" t="s">
        <v>20</v>
      </c>
      <c r="G2905" s="20" t="s">
        <v>20</v>
      </c>
      <c r="H2905" s="21">
        <v>45221</v>
      </c>
    </row>
    <row r="2906" spans="1:8" ht="22.6" customHeight="1">
      <c r="A2906" s="20" t="s">
        <v>2927</v>
      </c>
      <c r="B2906" s="20" t="s">
        <v>188</v>
      </c>
      <c r="C2906" s="20">
        <v>1</v>
      </c>
      <c r="D2906" s="20">
        <v>4</v>
      </c>
      <c r="E2906" s="20">
        <v>4</v>
      </c>
      <c r="F2906" s="20" t="s">
        <v>10</v>
      </c>
      <c r="G2906" s="20" t="s">
        <v>11</v>
      </c>
      <c r="H2906" s="21">
        <v>45085</v>
      </c>
    </row>
    <row r="2907" spans="1:8" ht="22.6" customHeight="1">
      <c r="A2907" s="20" t="s">
        <v>2928</v>
      </c>
      <c r="B2907" s="20" t="s">
        <v>39</v>
      </c>
      <c r="C2907" s="20">
        <v>4</v>
      </c>
      <c r="D2907" s="20">
        <v>3</v>
      </c>
      <c r="E2907" s="20">
        <v>12</v>
      </c>
      <c r="F2907" s="20" t="s">
        <v>22</v>
      </c>
      <c r="G2907" s="20" t="s">
        <v>11</v>
      </c>
      <c r="H2907" s="21">
        <v>45077</v>
      </c>
    </row>
    <row r="2908" spans="1:8" ht="22.6" customHeight="1">
      <c r="A2908" s="20" t="s">
        <v>2929</v>
      </c>
      <c r="B2908" s="20" t="s">
        <v>27</v>
      </c>
      <c r="C2908" s="20">
        <v>1</v>
      </c>
      <c r="D2908" s="20">
        <v>4</v>
      </c>
      <c r="E2908" s="20">
        <v>4</v>
      </c>
      <c r="F2908" s="20" t="s">
        <v>20</v>
      </c>
      <c r="G2908" s="20" t="s">
        <v>20</v>
      </c>
      <c r="H2908" s="21">
        <v>45138</v>
      </c>
    </row>
    <row r="2909" spans="1:8" ht="22.6" customHeight="1">
      <c r="A2909" s="20" t="s">
        <v>2930</v>
      </c>
      <c r="B2909" s="20" t="s">
        <v>10044</v>
      </c>
      <c r="C2909" s="20">
        <v>5</v>
      </c>
      <c r="D2909" s="20">
        <v>3</v>
      </c>
      <c r="E2909" s="20">
        <v>15</v>
      </c>
      <c r="F2909" s="20" t="s">
        <v>22</v>
      </c>
      <c r="G2909" s="20" t="s">
        <v>11</v>
      </c>
      <c r="H2909" s="21">
        <v>45178</v>
      </c>
    </row>
    <row r="2910" spans="1:8" ht="22.6" customHeight="1">
      <c r="A2910" s="20" t="s">
        <v>2931</v>
      </c>
      <c r="B2910" s="20" t="s">
        <v>27</v>
      </c>
      <c r="C2910" s="20">
        <v>2</v>
      </c>
      <c r="D2910" s="20">
        <v>4</v>
      </c>
      <c r="E2910" s="20">
        <v>8</v>
      </c>
      <c r="F2910" s="20" t="s">
        <v>20</v>
      </c>
      <c r="G2910" s="20" t="s">
        <v>20</v>
      </c>
      <c r="H2910" s="21">
        <v>45077</v>
      </c>
    </row>
    <row r="2911" spans="1:8" ht="22.6" customHeight="1">
      <c r="A2911" s="20" t="s">
        <v>2932</v>
      </c>
      <c r="B2911" s="20" t="s">
        <v>13</v>
      </c>
      <c r="C2911" s="20">
        <v>2</v>
      </c>
      <c r="D2911" s="20">
        <v>3</v>
      </c>
      <c r="E2911" s="20">
        <v>6</v>
      </c>
      <c r="F2911" s="20" t="s">
        <v>20</v>
      </c>
      <c r="G2911" s="20" t="s">
        <v>20</v>
      </c>
      <c r="H2911" s="21">
        <v>45198</v>
      </c>
    </row>
    <row r="2912" spans="1:8" ht="22.6" customHeight="1">
      <c r="A2912" s="20" t="s">
        <v>2933</v>
      </c>
      <c r="B2912" s="20" t="s">
        <v>27</v>
      </c>
      <c r="C2912" s="20">
        <v>5</v>
      </c>
      <c r="D2912" s="20">
        <v>4</v>
      </c>
      <c r="E2912" s="20">
        <v>20</v>
      </c>
      <c r="F2912" s="20" t="s">
        <v>10</v>
      </c>
      <c r="G2912" s="20" t="s">
        <v>11</v>
      </c>
      <c r="H2912" s="21">
        <v>45124</v>
      </c>
    </row>
    <row r="2913" spans="1:8" ht="22.6" customHeight="1">
      <c r="A2913" s="20" t="s">
        <v>2934</v>
      </c>
      <c r="B2913" s="20" t="s">
        <v>27</v>
      </c>
      <c r="C2913" s="20">
        <v>2</v>
      </c>
      <c r="D2913" s="20">
        <v>4</v>
      </c>
      <c r="E2913" s="20">
        <v>8</v>
      </c>
      <c r="F2913" s="20" t="s">
        <v>10</v>
      </c>
      <c r="G2913" s="20" t="s">
        <v>15</v>
      </c>
      <c r="H2913" s="21">
        <v>44928</v>
      </c>
    </row>
    <row r="2914" spans="1:8" ht="22.6" customHeight="1">
      <c r="A2914" s="20" t="s">
        <v>2935</v>
      </c>
      <c r="B2914" s="20" t="s">
        <v>35</v>
      </c>
      <c r="C2914" s="20">
        <v>3</v>
      </c>
      <c r="D2914" s="20">
        <v>1.5</v>
      </c>
      <c r="E2914" s="20">
        <v>4.5</v>
      </c>
      <c r="F2914" s="20" t="s">
        <v>22</v>
      </c>
      <c r="G2914" s="20" t="s">
        <v>15</v>
      </c>
      <c r="H2914" s="21">
        <v>2</v>
      </c>
    </row>
    <row r="2915" spans="1:8" ht="22.6" customHeight="1">
      <c r="A2915" s="20" t="s">
        <v>2936</v>
      </c>
      <c r="B2915" s="20" t="s">
        <v>13</v>
      </c>
      <c r="C2915" s="20">
        <v>3</v>
      </c>
      <c r="D2915" s="20">
        <v>3</v>
      </c>
      <c r="E2915" s="20">
        <v>9</v>
      </c>
      <c r="F2915" s="20" t="s">
        <v>10</v>
      </c>
      <c r="G2915" s="20" t="s">
        <v>11</v>
      </c>
      <c r="H2915" s="21">
        <v>45027</v>
      </c>
    </row>
    <row r="2916" spans="1:8" ht="22.6" customHeight="1">
      <c r="A2916" s="20" t="s">
        <v>2937</v>
      </c>
      <c r="B2916" s="20" t="s">
        <v>17</v>
      </c>
      <c r="C2916" s="20">
        <v>5</v>
      </c>
      <c r="D2916" s="20">
        <v>1</v>
      </c>
      <c r="E2916" s="20">
        <v>5</v>
      </c>
      <c r="F2916" s="20" t="s">
        <v>14</v>
      </c>
      <c r="G2916" s="20" t="s">
        <v>15</v>
      </c>
      <c r="H2916" s="21">
        <v>45067</v>
      </c>
    </row>
    <row r="2917" spans="1:8" ht="22.6" customHeight="1">
      <c r="A2917" s="20" t="s">
        <v>2938</v>
      </c>
      <c r="B2917" s="20" t="s">
        <v>24</v>
      </c>
      <c r="C2917" s="20">
        <v>3</v>
      </c>
      <c r="D2917" s="20">
        <v>4</v>
      </c>
      <c r="E2917" s="20">
        <v>12</v>
      </c>
      <c r="F2917" s="20" t="s">
        <v>10</v>
      </c>
      <c r="G2917" s="20" t="s">
        <v>20</v>
      </c>
      <c r="H2917" s="21">
        <v>45266</v>
      </c>
    </row>
    <row r="2918" spans="1:8" ht="22.6" customHeight="1">
      <c r="A2918" s="20" t="s">
        <v>2939</v>
      </c>
      <c r="B2918" s="20" t="s">
        <v>19</v>
      </c>
      <c r="C2918" s="20">
        <v>2</v>
      </c>
      <c r="D2918" s="20">
        <v>5</v>
      </c>
      <c r="E2918" s="20">
        <v>10</v>
      </c>
      <c r="F2918" s="20" t="s">
        <v>20</v>
      </c>
      <c r="G2918" s="20" t="s">
        <v>11</v>
      </c>
      <c r="H2918" s="21">
        <v>45111</v>
      </c>
    </row>
    <row r="2919" spans="1:8" ht="22.6" customHeight="1">
      <c r="A2919" s="20" t="s">
        <v>2940</v>
      </c>
      <c r="B2919" s="20" t="s">
        <v>39</v>
      </c>
      <c r="C2919" s="20">
        <v>4</v>
      </c>
      <c r="D2919" s="20">
        <v>3</v>
      </c>
      <c r="E2919" s="20">
        <v>12</v>
      </c>
      <c r="F2919" s="20" t="s">
        <v>10</v>
      </c>
      <c r="G2919" s="20" t="s">
        <v>11</v>
      </c>
      <c r="H2919" s="21">
        <v>45167</v>
      </c>
    </row>
    <row r="2920" spans="1:8" ht="22.6" customHeight="1">
      <c r="A2920" s="20" t="s">
        <v>2941</v>
      </c>
      <c r="B2920" s="20" t="s">
        <v>19</v>
      </c>
      <c r="C2920" s="20">
        <v>4</v>
      </c>
      <c r="D2920" s="20">
        <v>5</v>
      </c>
      <c r="E2920" s="20">
        <v>20</v>
      </c>
      <c r="F2920" s="20" t="s">
        <v>10</v>
      </c>
      <c r="G2920" s="20" t="s">
        <v>11</v>
      </c>
      <c r="H2920" s="21">
        <v>44969</v>
      </c>
    </row>
    <row r="2921" spans="1:8" ht="22.6" customHeight="1">
      <c r="A2921" s="20" t="s">
        <v>2942</v>
      </c>
      <c r="B2921" s="20" t="s">
        <v>19</v>
      </c>
      <c r="C2921" s="20">
        <v>1</v>
      </c>
      <c r="D2921" s="20">
        <v>5</v>
      </c>
      <c r="E2921" s="20">
        <v>5</v>
      </c>
      <c r="F2921" s="20" t="s">
        <v>22</v>
      </c>
      <c r="G2921" s="20" t="s">
        <v>11</v>
      </c>
      <c r="H2921" s="21">
        <v>44962</v>
      </c>
    </row>
    <row r="2922" spans="1:8" ht="22.6" customHeight="1">
      <c r="A2922" s="20" t="s">
        <v>2943</v>
      </c>
      <c r="B2922" s="20" t="s">
        <v>19</v>
      </c>
      <c r="C2922" s="20">
        <v>2</v>
      </c>
      <c r="D2922" s="20">
        <v>5</v>
      </c>
      <c r="E2922" s="20">
        <v>10</v>
      </c>
      <c r="F2922" s="20" t="s">
        <v>14</v>
      </c>
      <c r="G2922" s="20" t="s">
        <v>15</v>
      </c>
      <c r="H2922" s="21">
        <v>45057</v>
      </c>
    </row>
    <row r="2923" spans="1:8" ht="22.6" customHeight="1">
      <c r="A2923" s="20" t="s">
        <v>2944</v>
      </c>
      <c r="B2923" s="20" t="s">
        <v>17</v>
      </c>
      <c r="C2923" s="20">
        <v>5</v>
      </c>
      <c r="D2923" s="20">
        <v>1</v>
      </c>
      <c r="E2923" s="20">
        <v>5</v>
      </c>
      <c r="F2923" s="20" t="s">
        <v>22</v>
      </c>
      <c r="G2923" s="20" t="s">
        <v>11</v>
      </c>
      <c r="H2923" s="21">
        <v>45110</v>
      </c>
    </row>
    <row r="2924" spans="1:8" ht="22.6" customHeight="1">
      <c r="A2924" s="20" t="s">
        <v>2945</v>
      </c>
      <c r="B2924" s="20" t="s">
        <v>17</v>
      </c>
      <c r="C2924" s="20">
        <v>5</v>
      </c>
      <c r="D2924" s="20">
        <v>1</v>
      </c>
      <c r="E2924" s="20">
        <v>5</v>
      </c>
      <c r="F2924" s="20" t="s">
        <v>10</v>
      </c>
      <c r="G2924" s="20" t="s">
        <v>20</v>
      </c>
      <c r="H2924" s="21">
        <v>45046</v>
      </c>
    </row>
    <row r="2925" spans="1:8" ht="22.6" customHeight="1">
      <c r="A2925" s="20" t="s">
        <v>2946</v>
      </c>
      <c r="B2925" s="20" t="s">
        <v>19</v>
      </c>
      <c r="C2925" s="20">
        <v>2</v>
      </c>
      <c r="D2925" s="20">
        <v>5</v>
      </c>
      <c r="E2925" s="20">
        <v>10</v>
      </c>
      <c r="F2925" s="20" t="s">
        <v>20</v>
      </c>
      <c r="G2925" s="20" t="s">
        <v>11</v>
      </c>
      <c r="H2925" s="21">
        <v>45093</v>
      </c>
    </row>
    <row r="2926" spans="1:8" ht="22.6" customHeight="1">
      <c r="A2926" s="20" t="s">
        <v>2947</v>
      </c>
      <c r="B2926" s="20" t="s">
        <v>39</v>
      </c>
      <c r="C2926" s="20">
        <v>5</v>
      </c>
      <c r="D2926" s="20">
        <v>3</v>
      </c>
      <c r="E2926" s="20">
        <v>15</v>
      </c>
      <c r="F2926" s="20" t="s">
        <v>10</v>
      </c>
      <c r="G2926" s="20" t="s">
        <v>20</v>
      </c>
      <c r="H2926" s="21">
        <v>45099</v>
      </c>
    </row>
    <row r="2927" spans="1:8" ht="22.6" customHeight="1">
      <c r="A2927" s="20" t="s">
        <v>2948</v>
      </c>
      <c r="B2927" s="20" t="s">
        <v>17</v>
      </c>
      <c r="C2927" s="20">
        <v>4</v>
      </c>
      <c r="D2927" s="20">
        <v>1</v>
      </c>
      <c r="E2927" s="20">
        <v>4</v>
      </c>
      <c r="F2927" s="20" t="s">
        <v>14</v>
      </c>
      <c r="G2927" s="20" t="s">
        <v>11</v>
      </c>
      <c r="H2927" s="21">
        <v>45115</v>
      </c>
    </row>
    <row r="2928" spans="1:8" ht="22.6" customHeight="1">
      <c r="A2928" s="20" t="s">
        <v>2949</v>
      </c>
      <c r="B2928" s="20" t="s">
        <v>35</v>
      </c>
      <c r="C2928" s="20">
        <v>1</v>
      </c>
      <c r="D2928" s="20">
        <v>1.5</v>
      </c>
      <c r="E2928" s="20">
        <v>1.5</v>
      </c>
      <c r="F2928" s="20" t="s">
        <v>20</v>
      </c>
      <c r="G2928" s="20" t="s">
        <v>11</v>
      </c>
      <c r="H2928" s="21">
        <v>45154</v>
      </c>
    </row>
    <row r="2929" spans="1:8" ht="22.6" customHeight="1">
      <c r="A2929" s="20" t="s">
        <v>2950</v>
      </c>
      <c r="B2929" s="20" t="s">
        <v>13</v>
      </c>
      <c r="C2929" s="20">
        <v>1</v>
      </c>
      <c r="D2929" s="20">
        <v>3</v>
      </c>
      <c r="E2929" s="20">
        <v>3</v>
      </c>
      <c r="F2929" s="20" t="s">
        <v>22</v>
      </c>
      <c r="G2929" s="20" t="s">
        <v>15</v>
      </c>
      <c r="H2929" s="21">
        <v>44943</v>
      </c>
    </row>
    <row r="2930" spans="1:8" ht="22.6" customHeight="1">
      <c r="A2930" s="20" t="s">
        <v>2951</v>
      </c>
      <c r="B2930" s="20" t="s">
        <v>27</v>
      </c>
      <c r="C2930" s="20">
        <v>5</v>
      </c>
      <c r="D2930" s="20">
        <v>4</v>
      </c>
      <c r="E2930" s="20">
        <v>20</v>
      </c>
      <c r="F2930" s="20" t="s">
        <v>14</v>
      </c>
      <c r="G2930" s="20" t="s">
        <v>20</v>
      </c>
      <c r="H2930" s="21">
        <v>45107</v>
      </c>
    </row>
    <row r="2931" spans="1:8" ht="22.6" customHeight="1">
      <c r="A2931" s="20" t="s">
        <v>2952</v>
      </c>
      <c r="B2931" s="20" t="s">
        <v>39</v>
      </c>
      <c r="C2931" s="20">
        <v>5</v>
      </c>
      <c r="D2931" s="20">
        <v>3</v>
      </c>
      <c r="E2931" s="20">
        <v>15</v>
      </c>
      <c r="F2931" s="20" t="s">
        <v>14</v>
      </c>
      <c r="G2931" s="20" t="s">
        <v>20</v>
      </c>
      <c r="H2931" s="21">
        <v>45249</v>
      </c>
    </row>
    <row r="2932" spans="1:8" ht="22.6" customHeight="1">
      <c r="A2932" s="20" t="s">
        <v>2953</v>
      </c>
      <c r="B2932" s="20" t="s">
        <v>19</v>
      </c>
      <c r="C2932" s="20">
        <v>1</v>
      </c>
      <c r="D2932" s="20">
        <v>5</v>
      </c>
      <c r="E2932" s="20">
        <v>5</v>
      </c>
      <c r="F2932" s="20" t="s">
        <v>10</v>
      </c>
      <c r="G2932" s="20" t="s">
        <v>11</v>
      </c>
      <c r="H2932" s="21">
        <v>45027</v>
      </c>
    </row>
    <row r="2933" spans="1:8" ht="22.6" customHeight="1">
      <c r="A2933" s="20" t="s">
        <v>2954</v>
      </c>
      <c r="B2933" s="20" t="s">
        <v>9</v>
      </c>
      <c r="C2933" s="20">
        <v>3</v>
      </c>
      <c r="D2933" s="20">
        <v>2</v>
      </c>
      <c r="E2933" s="20">
        <v>6</v>
      </c>
      <c r="F2933" s="20" t="s">
        <v>22</v>
      </c>
      <c r="G2933" s="20" t="s">
        <v>15</v>
      </c>
      <c r="H2933" s="21">
        <v>45144</v>
      </c>
    </row>
    <row r="2934" spans="1:8" ht="22.6" customHeight="1">
      <c r="A2934" s="20" t="s">
        <v>2955</v>
      </c>
      <c r="B2934" s="20" t="s">
        <v>19</v>
      </c>
      <c r="C2934" s="20">
        <v>3</v>
      </c>
      <c r="D2934" s="20">
        <v>5</v>
      </c>
      <c r="E2934" s="20">
        <v>15</v>
      </c>
      <c r="F2934" s="20" t="s">
        <v>10</v>
      </c>
      <c r="G2934" s="20" t="s">
        <v>11</v>
      </c>
      <c r="H2934" s="21">
        <v>45160</v>
      </c>
    </row>
    <row r="2935" spans="1:8" ht="22.6" customHeight="1">
      <c r="A2935" s="20" t="s">
        <v>2956</v>
      </c>
      <c r="B2935" s="20" t="s">
        <v>13</v>
      </c>
      <c r="C2935" s="20">
        <v>5</v>
      </c>
      <c r="D2935" s="20">
        <v>3</v>
      </c>
      <c r="E2935" s="20">
        <v>15</v>
      </c>
      <c r="F2935" s="20" t="s">
        <v>14</v>
      </c>
      <c r="G2935" s="20" t="s">
        <v>11</v>
      </c>
      <c r="H2935" s="21">
        <v>45113</v>
      </c>
    </row>
    <row r="2936" spans="1:8" ht="22.6" customHeight="1">
      <c r="A2936" s="20" t="s">
        <v>2957</v>
      </c>
      <c r="B2936" s="20" t="s">
        <v>10044</v>
      </c>
      <c r="C2936" s="20">
        <v>4</v>
      </c>
      <c r="D2936" s="20">
        <v>3</v>
      </c>
      <c r="E2936" s="20">
        <v>12</v>
      </c>
      <c r="F2936" s="20" t="s">
        <v>14</v>
      </c>
      <c r="G2936" s="20" t="s">
        <v>20</v>
      </c>
      <c r="H2936" s="21">
        <v>45230</v>
      </c>
    </row>
    <row r="2937" spans="1:8" ht="22.6" customHeight="1">
      <c r="A2937" s="20" t="s">
        <v>2958</v>
      </c>
      <c r="B2937" s="20" t="s">
        <v>13</v>
      </c>
      <c r="C2937" s="20">
        <v>5</v>
      </c>
      <c r="D2937" s="20">
        <v>3</v>
      </c>
      <c r="E2937" s="20">
        <v>15</v>
      </c>
      <c r="F2937" s="20" t="s">
        <v>10</v>
      </c>
      <c r="G2937" s="20" t="s">
        <v>11</v>
      </c>
      <c r="H2937" s="21">
        <v>2</v>
      </c>
    </row>
    <row r="2938" spans="1:8" ht="22.6" customHeight="1">
      <c r="A2938" s="20" t="s">
        <v>2959</v>
      </c>
      <c r="B2938" s="20" t="s">
        <v>17</v>
      </c>
      <c r="C2938" s="20">
        <v>3</v>
      </c>
      <c r="D2938" s="20">
        <v>1</v>
      </c>
      <c r="E2938" s="20">
        <v>3</v>
      </c>
      <c r="F2938" s="20" t="s">
        <v>20</v>
      </c>
      <c r="G2938" s="20" t="s">
        <v>20</v>
      </c>
      <c r="H2938" s="21">
        <v>45227</v>
      </c>
    </row>
    <row r="2939" spans="1:8" ht="22.6" customHeight="1">
      <c r="A2939" s="20" t="s">
        <v>2960</v>
      </c>
      <c r="B2939" s="20" t="s">
        <v>39</v>
      </c>
      <c r="C2939" s="20">
        <v>4</v>
      </c>
      <c r="D2939" s="20">
        <v>3</v>
      </c>
      <c r="E2939" s="20">
        <v>12</v>
      </c>
      <c r="F2939" s="20" t="s">
        <v>22</v>
      </c>
      <c r="G2939" s="20" t="s">
        <v>15</v>
      </c>
      <c r="H2939" s="21">
        <v>45207</v>
      </c>
    </row>
    <row r="2940" spans="1:8" ht="22.6" customHeight="1">
      <c r="A2940" s="20" t="s">
        <v>2961</v>
      </c>
      <c r="B2940" s="20" t="s">
        <v>17</v>
      </c>
      <c r="C2940" s="20">
        <v>2</v>
      </c>
      <c r="D2940" s="20">
        <v>1</v>
      </c>
      <c r="E2940" s="20">
        <v>2</v>
      </c>
      <c r="F2940" s="20" t="s">
        <v>22</v>
      </c>
      <c r="G2940" s="20" t="s">
        <v>20</v>
      </c>
      <c r="H2940" s="21">
        <v>45258</v>
      </c>
    </row>
    <row r="2941" spans="1:8" ht="22.6" customHeight="1">
      <c r="A2941" s="20" t="s">
        <v>2962</v>
      </c>
      <c r="B2941" s="20" t="s">
        <v>9</v>
      </c>
      <c r="C2941" s="20">
        <v>2</v>
      </c>
      <c r="D2941" s="20">
        <v>2</v>
      </c>
      <c r="E2941" s="20">
        <v>4</v>
      </c>
      <c r="F2941" s="20" t="s">
        <v>20</v>
      </c>
      <c r="G2941" s="20" t="s">
        <v>11</v>
      </c>
      <c r="H2941" s="21">
        <v>45070</v>
      </c>
    </row>
    <row r="2942" spans="1:8" ht="22.6" customHeight="1">
      <c r="A2942" s="20" t="s">
        <v>2963</v>
      </c>
      <c r="B2942" s="20" t="s">
        <v>27</v>
      </c>
      <c r="C2942" s="20">
        <v>5</v>
      </c>
      <c r="D2942" s="20">
        <v>4</v>
      </c>
      <c r="E2942" s="20">
        <v>20</v>
      </c>
      <c r="F2942" s="20" t="s">
        <v>20</v>
      </c>
      <c r="G2942" s="20" t="s">
        <v>11</v>
      </c>
      <c r="H2942" s="21">
        <v>2</v>
      </c>
    </row>
    <row r="2943" spans="1:8" ht="22.6" customHeight="1">
      <c r="A2943" s="20" t="s">
        <v>2964</v>
      </c>
      <c r="B2943" s="20" t="s">
        <v>19</v>
      </c>
      <c r="C2943" s="20">
        <v>3</v>
      </c>
      <c r="D2943" s="20">
        <v>5</v>
      </c>
      <c r="E2943" s="20">
        <v>15</v>
      </c>
      <c r="F2943" s="20" t="s">
        <v>14</v>
      </c>
      <c r="G2943" s="20" t="s">
        <v>15</v>
      </c>
      <c r="H2943" s="21">
        <v>45045</v>
      </c>
    </row>
    <row r="2944" spans="1:8" ht="22.6" customHeight="1">
      <c r="A2944" s="20" t="s">
        <v>2965</v>
      </c>
      <c r="B2944" s="20" t="s">
        <v>17</v>
      </c>
      <c r="C2944" s="20">
        <v>1</v>
      </c>
      <c r="D2944" s="20">
        <v>1</v>
      </c>
      <c r="E2944" s="20">
        <v>1</v>
      </c>
      <c r="F2944" s="20" t="s">
        <v>14</v>
      </c>
      <c r="G2944" s="20" t="s">
        <v>15</v>
      </c>
      <c r="H2944" s="21">
        <v>45211</v>
      </c>
    </row>
    <row r="2945" spans="1:8" ht="22.6" customHeight="1">
      <c r="A2945" s="20" t="s">
        <v>2966</v>
      </c>
      <c r="B2945" s="20" t="s">
        <v>13</v>
      </c>
      <c r="C2945" s="20">
        <v>5</v>
      </c>
      <c r="D2945" s="20">
        <v>3</v>
      </c>
      <c r="E2945" s="20">
        <v>15</v>
      </c>
      <c r="F2945" s="20" t="s">
        <v>10</v>
      </c>
      <c r="G2945" s="20" t="s">
        <v>20</v>
      </c>
      <c r="H2945" s="21">
        <v>45072</v>
      </c>
    </row>
    <row r="2946" spans="1:8" ht="22.6" customHeight="1">
      <c r="A2946" s="20" t="s">
        <v>2967</v>
      </c>
      <c r="B2946" s="20" t="s">
        <v>24</v>
      </c>
      <c r="C2946" s="20">
        <v>4</v>
      </c>
      <c r="D2946" s="20">
        <v>4</v>
      </c>
      <c r="E2946" s="20">
        <v>16</v>
      </c>
      <c r="F2946" s="20" t="s">
        <v>22</v>
      </c>
      <c r="G2946" s="20" t="s">
        <v>20</v>
      </c>
      <c r="H2946" s="21">
        <v>45045</v>
      </c>
    </row>
    <row r="2947" spans="1:8" ht="22.6" customHeight="1">
      <c r="A2947" s="20" t="s">
        <v>2968</v>
      </c>
      <c r="B2947" s="20" t="s">
        <v>39</v>
      </c>
      <c r="C2947" s="20">
        <v>1</v>
      </c>
      <c r="D2947" s="20">
        <v>3</v>
      </c>
      <c r="E2947" s="20">
        <v>3</v>
      </c>
      <c r="F2947" s="20" t="s">
        <v>22</v>
      </c>
      <c r="G2947" s="20" t="s">
        <v>20</v>
      </c>
      <c r="H2947" s="21">
        <v>44940</v>
      </c>
    </row>
    <row r="2948" spans="1:8" ht="22.6" customHeight="1">
      <c r="A2948" s="20" t="s">
        <v>2969</v>
      </c>
      <c r="B2948" s="20" t="s">
        <v>17</v>
      </c>
      <c r="C2948" s="20">
        <v>4</v>
      </c>
      <c r="D2948" s="20">
        <v>1</v>
      </c>
      <c r="E2948" s="20">
        <v>4</v>
      </c>
      <c r="F2948" s="20" t="s">
        <v>20</v>
      </c>
      <c r="G2948" s="20" t="s">
        <v>11</v>
      </c>
      <c r="H2948" s="21">
        <v>45083</v>
      </c>
    </row>
    <row r="2949" spans="1:8" ht="22.6" customHeight="1">
      <c r="A2949" s="20" t="s">
        <v>2970</v>
      </c>
      <c r="B2949" s="20" t="s">
        <v>10044</v>
      </c>
      <c r="C2949" s="20">
        <v>5</v>
      </c>
      <c r="D2949" s="20">
        <v>3</v>
      </c>
      <c r="E2949" s="20">
        <v>15</v>
      </c>
      <c r="F2949" s="20" t="s">
        <v>10</v>
      </c>
      <c r="G2949" s="20" t="s">
        <v>11</v>
      </c>
      <c r="H2949" s="21">
        <v>44990</v>
      </c>
    </row>
    <row r="2950" spans="1:8" ht="22.6" customHeight="1">
      <c r="A2950" s="20" t="s">
        <v>2971</v>
      </c>
      <c r="B2950" s="20" t="s">
        <v>9</v>
      </c>
      <c r="C2950" s="20">
        <v>3</v>
      </c>
      <c r="D2950" s="20">
        <v>2</v>
      </c>
      <c r="E2950" s="20">
        <v>6</v>
      </c>
      <c r="F2950" s="20" t="s">
        <v>22</v>
      </c>
      <c r="G2950" s="20" t="s">
        <v>20</v>
      </c>
      <c r="H2950" s="21">
        <v>45087</v>
      </c>
    </row>
    <row r="2951" spans="1:8" ht="22.6" customHeight="1">
      <c r="A2951" s="20" t="s">
        <v>2972</v>
      </c>
      <c r="B2951" s="20" t="s">
        <v>19</v>
      </c>
      <c r="C2951" s="20">
        <v>5</v>
      </c>
      <c r="D2951" s="20">
        <v>5</v>
      </c>
      <c r="E2951" s="20">
        <v>25</v>
      </c>
      <c r="F2951" s="20" t="s">
        <v>20</v>
      </c>
      <c r="G2951" s="20" t="s">
        <v>20</v>
      </c>
      <c r="H2951" s="21">
        <v>45035</v>
      </c>
    </row>
    <row r="2952" spans="1:8" ht="22.6" customHeight="1">
      <c r="A2952" s="20" t="s">
        <v>2973</v>
      </c>
      <c r="B2952" s="20" t="s">
        <v>19</v>
      </c>
      <c r="C2952" s="20">
        <v>4</v>
      </c>
      <c r="D2952" s="20">
        <v>5</v>
      </c>
      <c r="E2952" s="20">
        <v>20</v>
      </c>
      <c r="F2952" s="20" t="s">
        <v>20</v>
      </c>
      <c r="G2952" s="20" t="s">
        <v>15</v>
      </c>
      <c r="H2952" s="21">
        <v>45230</v>
      </c>
    </row>
    <row r="2953" spans="1:8" ht="22.6" customHeight="1">
      <c r="A2953" s="20" t="s">
        <v>2974</v>
      </c>
      <c r="B2953" s="20" t="s">
        <v>9</v>
      </c>
      <c r="C2953" s="20">
        <v>3</v>
      </c>
      <c r="D2953" s="20">
        <v>2</v>
      </c>
      <c r="E2953" s="20">
        <v>6</v>
      </c>
      <c r="F2953" s="20" t="s">
        <v>22</v>
      </c>
      <c r="G2953" s="20" t="s">
        <v>20</v>
      </c>
      <c r="H2953" s="21">
        <v>45185</v>
      </c>
    </row>
    <row r="2954" spans="1:8" ht="22.6" customHeight="1">
      <c r="A2954" s="20" t="s">
        <v>2975</v>
      </c>
      <c r="B2954" s="20" t="s">
        <v>39</v>
      </c>
      <c r="C2954" s="20">
        <v>2</v>
      </c>
      <c r="D2954" s="20">
        <v>3</v>
      </c>
      <c r="E2954" s="20">
        <v>6</v>
      </c>
      <c r="F2954" s="20" t="s">
        <v>10</v>
      </c>
      <c r="G2954" s="20" t="s">
        <v>11</v>
      </c>
      <c r="H2954" s="21">
        <v>45154</v>
      </c>
    </row>
    <row r="2955" spans="1:8" ht="22.6" customHeight="1">
      <c r="A2955" s="20" t="s">
        <v>2976</v>
      </c>
      <c r="B2955" s="20" t="s">
        <v>39</v>
      </c>
      <c r="C2955" s="20">
        <v>2</v>
      </c>
      <c r="D2955" s="20">
        <v>3</v>
      </c>
      <c r="E2955" s="20">
        <v>6</v>
      </c>
      <c r="F2955" s="20" t="s">
        <v>14</v>
      </c>
      <c r="G2955" s="20" t="s">
        <v>20</v>
      </c>
      <c r="H2955" s="21">
        <v>44952</v>
      </c>
    </row>
    <row r="2956" spans="1:8" ht="22.6" customHeight="1">
      <c r="A2956" s="20" t="s">
        <v>2977</v>
      </c>
      <c r="B2956" s="20" t="s">
        <v>35</v>
      </c>
      <c r="C2956" s="20">
        <v>4</v>
      </c>
      <c r="D2956" s="20">
        <v>1.5</v>
      </c>
      <c r="E2956" s="20">
        <v>6</v>
      </c>
      <c r="F2956" s="20" t="s">
        <v>20</v>
      </c>
      <c r="G2956" s="20" t="s">
        <v>15</v>
      </c>
      <c r="H2956" s="21">
        <v>2</v>
      </c>
    </row>
    <row r="2957" spans="1:8" ht="22.6" customHeight="1">
      <c r="A2957" s="20" t="s">
        <v>2978</v>
      </c>
      <c r="B2957" s="20" t="s">
        <v>13</v>
      </c>
      <c r="C2957" s="20">
        <v>2</v>
      </c>
      <c r="D2957" s="20">
        <v>3</v>
      </c>
      <c r="E2957" s="20">
        <v>6</v>
      </c>
      <c r="F2957" s="20" t="s">
        <v>14</v>
      </c>
      <c r="G2957" s="20" t="s">
        <v>15</v>
      </c>
      <c r="H2957" s="21">
        <v>45045</v>
      </c>
    </row>
    <row r="2958" spans="1:8" ht="22.6" customHeight="1">
      <c r="A2958" s="20" t="s">
        <v>2979</v>
      </c>
      <c r="B2958" s="20" t="s">
        <v>17</v>
      </c>
      <c r="C2958" s="20">
        <v>3</v>
      </c>
      <c r="D2958" s="20">
        <v>1</v>
      </c>
      <c r="E2958" s="20">
        <v>3</v>
      </c>
      <c r="F2958" s="20" t="s">
        <v>10</v>
      </c>
      <c r="G2958" s="20" t="s">
        <v>20</v>
      </c>
      <c r="H2958" s="21">
        <v>45015</v>
      </c>
    </row>
    <row r="2959" spans="1:8" ht="22.6" customHeight="1">
      <c r="A2959" s="20" t="s">
        <v>2980</v>
      </c>
      <c r="B2959" s="20" t="s">
        <v>9</v>
      </c>
      <c r="C2959" s="20">
        <v>3</v>
      </c>
      <c r="D2959" s="20">
        <v>2</v>
      </c>
      <c r="E2959" s="20">
        <v>6</v>
      </c>
      <c r="F2959" s="20" t="s">
        <v>22</v>
      </c>
      <c r="G2959" s="20" t="s">
        <v>11</v>
      </c>
      <c r="H2959" s="21">
        <v>45232</v>
      </c>
    </row>
    <row r="2960" spans="1:8" ht="22.6" customHeight="1">
      <c r="A2960" s="20" t="s">
        <v>2981</v>
      </c>
      <c r="B2960" s="20" t="s">
        <v>9</v>
      </c>
      <c r="C2960" s="20">
        <v>1</v>
      </c>
      <c r="D2960" s="20">
        <v>2</v>
      </c>
      <c r="E2960" s="20">
        <v>2</v>
      </c>
      <c r="F2960" s="20" t="s">
        <v>22</v>
      </c>
      <c r="G2960" s="20" t="s">
        <v>20</v>
      </c>
      <c r="H2960" s="21">
        <v>45101</v>
      </c>
    </row>
    <row r="2961" spans="1:8" ht="22.6" customHeight="1">
      <c r="A2961" s="20" t="s">
        <v>2982</v>
      </c>
      <c r="B2961" s="20" t="s">
        <v>19</v>
      </c>
      <c r="C2961" s="20">
        <v>5</v>
      </c>
      <c r="D2961" s="20">
        <v>5</v>
      </c>
      <c r="E2961" s="20">
        <v>25</v>
      </c>
      <c r="F2961" s="20" t="s">
        <v>20</v>
      </c>
      <c r="G2961" s="20" t="s">
        <v>20</v>
      </c>
      <c r="H2961" s="21">
        <v>45207</v>
      </c>
    </row>
    <row r="2962" spans="1:8" ht="22.6" customHeight="1">
      <c r="A2962" s="20" t="s">
        <v>2983</v>
      </c>
      <c r="B2962" s="20" t="s">
        <v>17</v>
      </c>
      <c r="C2962" s="20">
        <v>3</v>
      </c>
      <c r="D2962" s="20">
        <v>1</v>
      </c>
      <c r="E2962" s="20">
        <v>3</v>
      </c>
      <c r="F2962" s="20" t="s">
        <v>20</v>
      </c>
      <c r="G2962" s="20" t="s">
        <v>11</v>
      </c>
      <c r="H2962" s="21">
        <v>45239</v>
      </c>
    </row>
    <row r="2963" spans="1:8" ht="22.6" customHeight="1">
      <c r="A2963" s="20" t="s">
        <v>2984</v>
      </c>
      <c r="B2963" s="20" t="s">
        <v>24</v>
      </c>
      <c r="C2963" s="20">
        <v>1</v>
      </c>
      <c r="D2963" s="20">
        <v>4</v>
      </c>
      <c r="E2963" s="20">
        <v>4</v>
      </c>
      <c r="F2963" s="20" t="s">
        <v>22</v>
      </c>
      <c r="G2963" s="20" t="s">
        <v>11</v>
      </c>
      <c r="H2963" s="21">
        <v>44987</v>
      </c>
    </row>
    <row r="2964" spans="1:8" ht="22.6" customHeight="1">
      <c r="A2964" s="20" t="s">
        <v>2985</v>
      </c>
      <c r="B2964" s="20" t="s">
        <v>20</v>
      </c>
      <c r="C2964" s="20">
        <v>4</v>
      </c>
      <c r="D2964" s="20">
        <v>4</v>
      </c>
      <c r="E2964" s="20">
        <v>16</v>
      </c>
      <c r="F2964" s="20" t="s">
        <v>20</v>
      </c>
      <c r="G2964" s="20" t="s">
        <v>11</v>
      </c>
      <c r="H2964" s="21">
        <v>45117</v>
      </c>
    </row>
    <row r="2965" spans="1:8" ht="22.6" customHeight="1">
      <c r="A2965" s="20" t="s">
        <v>2986</v>
      </c>
      <c r="B2965" s="20" t="s">
        <v>24</v>
      </c>
      <c r="C2965" s="20">
        <v>4</v>
      </c>
      <c r="D2965" s="20">
        <v>4</v>
      </c>
      <c r="E2965" s="20">
        <v>16</v>
      </c>
      <c r="F2965" s="20" t="s">
        <v>10</v>
      </c>
      <c r="G2965" s="20" t="s">
        <v>20</v>
      </c>
      <c r="H2965" s="21">
        <v>45028</v>
      </c>
    </row>
    <row r="2966" spans="1:8" ht="22.6" customHeight="1">
      <c r="A2966" s="20" t="s">
        <v>2987</v>
      </c>
      <c r="B2966" s="20" t="s">
        <v>39</v>
      </c>
      <c r="C2966" s="20">
        <v>3</v>
      </c>
      <c r="D2966" s="20">
        <v>3</v>
      </c>
      <c r="E2966" s="20">
        <v>9</v>
      </c>
      <c r="F2966" s="20" t="s">
        <v>22</v>
      </c>
      <c r="G2966" s="20" t="s">
        <v>11</v>
      </c>
      <c r="H2966" s="21">
        <v>45056</v>
      </c>
    </row>
    <row r="2967" spans="1:8" ht="22.6" customHeight="1">
      <c r="A2967" s="20" t="s">
        <v>2988</v>
      </c>
      <c r="B2967" s="20" t="s">
        <v>17</v>
      </c>
      <c r="C2967" s="20">
        <v>1</v>
      </c>
      <c r="D2967" s="20">
        <v>1</v>
      </c>
      <c r="E2967" s="20">
        <v>1</v>
      </c>
      <c r="F2967" s="20" t="s">
        <v>14</v>
      </c>
      <c r="G2967" s="20" t="s">
        <v>20</v>
      </c>
      <c r="H2967" s="21">
        <v>45122</v>
      </c>
    </row>
    <row r="2968" spans="1:8" ht="22.6" customHeight="1">
      <c r="A2968" s="20" t="s">
        <v>2989</v>
      </c>
      <c r="B2968" s="20" t="s">
        <v>9</v>
      </c>
      <c r="C2968" s="20">
        <v>4</v>
      </c>
      <c r="D2968" s="20">
        <v>2</v>
      </c>
      <c r="E2968" s="20">
        <v>8</v>
      </c>
      <c r="F2968" s="20" t="s">
        <v>20</v>
      </c>
      <c r="G2968" s="20" t="s">
        <v>20</v>
      </c>
      <c r="H2968" s="21">
        <v>45206</v>
      </c>
    </row>
    <row r="2969" spans="1:8" ht="22.6" customHeight="1">
      <c r="A2969" s="20" t="s">
        <v>2990</v>
      </c>
      <c r="B2969" s="20" t="s">
        <v>13</v>
      </c>
      <c r="C2969" s="20">
        <v>5</v>
      </c>
      <c r="D2969" s="20">
        <v>3</v>
      </c>
      <c r="E2969" s="20">
        <v>15</v>
      </c>
      <c r="F2969" s="20" t="s">
        <v>22</v>
      </c>
      <c r="G2969" s="20" t="s">
        <v>20</v>
      </c>
      <c r="H2969" s="21">
        <v>44954</v>
      </c>
    </row>
    <row r="2970" spans="1:8" ht="22.6" customHeight="1">
      <c r="A2970" s="20" t="s">
        <v>2991</v>
      </c>
      <c r="B2970" s="20" t="s">
        <v>188</v>
      </c>
      <c r="C2970" s="20">
        <v>3</v>
      </c>
      <c r="D2970" s="20">
        <v>4</v>
      </c>
      <c r="E2970" s="20">
        <v>12</v>
      </c>
      <c r="F2970" s="20" t="s">
        <v>20</v>
      </c>
      <c r="G2970" s="20" t="s">
        <v>11</v>
      </c>
      <c r="H2970" s="21">
        <v>45064</v>
      </c>
    </row>
    <row r="2971" spans="1:8" ht="22.6" customHeight="1">
      <c r="A2971" s="20" t="s">
        <v>2992</v>
      </c>
      <c r="B2971" s="20" t="s">
        <v>10044</v>
      </c>
      <c r="C2971" s="20">
        <v>1</v>
      </c>
      <c r="D2971" s="20">
        <v>3</v>
      </c>
      <c r="E2971" s="20">
        <v>3</v>
      </c>
      <c r="F2971" s="20" t="s">
        <v>14</v>
      </c>
      <c r="G2971" s="20" t="s">
        <v>20</v>
      </c>
      <c r="H2971" s="21">
        <v>45159</v>
      </c>
    </row>
    <row r="2972" spans="1:8" ht="22.6" customHeight="1">
      <c r="A2972" s="20" t="s">
        <v>2993</v>
      </c>
      <c r="B2972" s="20" t="s">
        <v>35</v>
      </c>
      <c r="C2972" s="20">
        <v>3</v>
      </c>
      <c r="D2972" s="20">
        <v>1.5</v>
      </c>
      <c r="E2972" s="20">
        <v>4.5</v>
      </c>
      <c r="F2972" s="20" t="s">
        <v>10</v>
      </c>
      <c r="G2972" s="20" t="s">
        <v>15</v>
      </c>
      <c r="H2972" s="21">
        <v>45284</v>
      </c>
    </row>
    <row r="2973" spans="1:8" ht="22.6" customHeight="1">
      <c r="A2973" s="20" t="s">
        <v>2994</v>
      </c>
      <c r="B2973" s="20" t="s">
        <v>27</v>
      </c>
      <c r="C2973" s="20">
        <v>2</v>
      </c>
      <c r="D2973" s="20">
        <v>4</v>
      </c>
      <c r="E2973" s="20">
        <v>8</v>
      </c>
      <c r="F2973" s="20" t="s">
        <v>20</v>
      </c>
      <c r="G2973" s="20" t="s">
        <v>20</v>
      </c>
      <c r="H2973" s="21">
        <v>45125</v>
      </c>
    </row>
    <row r="2974" spans="1:8" ht="22.6" customHeight="1">
      <c r="A2974" s="20" t="s">
        <v>2995</v>
      </c>
      <c r="B2974" s="20" t="s">
        <v>17</v>
      </c>
      <c r="C2974" s="20">
        <v>5</v>
      </c>
      <c r="D2974" s="20">
        <v>1</v>
      </c>
      <c r="E2974" s="20">
        <v>5</v>
      </c>
      <c r="F2974" s="20" t="s">
        <v>20</v>
      </c>
      <c r="G2974" s="20" t="s">
        <v>11</v>
      </c>
      <c r="H2974" s="21">
        <v>45126</v>
      </c>
    </row>
    <row r="2975" spans="1:8" ht="22.6" customHeight="1">
      <c r="A2975" s="20" t="s">
        <v>2996</v>
      </c>
      <c r="B2975" s="20" t="s">
        <v>9</v>
      </c>
      <c r="C2975" s="20">
        <v>5</v>
      </c>
      <c r="D2975" s="20">
        <v>2</v>
      </c>
      <c r="E2975" s="20">
        <v>10</v>
      </c>
      <c r="F2975" s="20" t="s">
        <v>22</v>
      </c>
      <c r="G2975" s="20" t="s">
        <v>20</v>
      </c>
      <c r="H2975" s="21">
        <v>45205</v>
      </c>
    </row>
    <row r="2976" spans="1:8" ht="22.6" customHeight="1">
      <c r="A2976" s="20" t="s">
        <v>2997</v>
      </c>
      <c r="B2976" s="20" t="s">
        <v>39</v>
      </c>
      <c r="C2976" s="20">
        <v>3</v>
      </c>
      <c r="D2976" s="20">
        <v>3</v>
      </c>
      <c r="E2976" s="20">
        <v>9</v>
      </c>
      <c r="F2976" s="20" t="s">
        <v>14</v>
      </c>
      <c r="G2976" s="20" t="s">
        <v>20</v>
      </c>
      <c r="H2976" s="21">
        <v>45287</v>
      </c>
    </row>
    <row r="2977" spans="1:8" ht="22.6" customHeight="1">
      <c r="A2977" s="20" t="s">
        <v>2998</v>
      </c>
      <c r="B2977" s="20" t="s">
        <v>35</v>
      </c>
      <c r="C2977" s="20">
        <v>3</v>
      </c>
      <c r="D2977" s="20">
        <v>1.5</v>
      </c>
      <c r="E2977" s="20">
        <v>4.5</v>
      </c>
      <c r="F2977" s="20" t="s">
        <v>20</v>
      </c>
      <c r="G2977" s="20" t="s">
        <v>11</v>
      </c>
      <c r="H2977" s="21">
        <v>45279</v>
      </c>
    </row>
    <row r="2978" spans="1:8" ht="22.6" customHeight="1">
      <c r="A2978" s="20" t="s">
        <v>2999</v>
      </c>
      <c r="B2978" s="20" t="s">
        <v>19</v>
      </c>
      <c r="C2978" s="20">
        <v>2</v>
      </c>
      <c r="D2978" s="20">
        <v>5</v>
      </c>
      <c r="E2978" s="20">
        <v>10</v>
      </c>
      <c r="F2978" s="20" t="s">
        <v>14</v>
      </c>
      <c r="G2978" s="20" t="s">
        <v>20</v>
      </c>
      <c r="H2978" s="21">
        <v>45133</v>
      </c>
    </row>
    <row r="2979" spans="1:8" ht="22.6" customHeight="1">
      <c r="A2979" s="20" t="s">
        <v>3000</v>
      </c>
      <c r="B2979" s="20" t="s">
        <v>35</v>
      </c>
      <c r="C2979" s="20">
        <v>5</v>
      </c>
      <c r="D2979" s="20">
        <v>1.5</v>
      </c>
      <c r="E2979" s="20">
        <v>7.5</v>
      </c>
      <c r="F2979" s="20" t="s">
        <v>20</v>
      </c>
      <c r="G2979" s="20" t="s">
        <v>15</v>
      </c>
      <c r="H2979" s="21">
        <v>44963</v>
      </c>
    </row>
    <row r="2980" spans="1:8" ht="22.6" customHeight="1">
      <c r="A2980" s="20" t="s">
        <v>3001</v>
      </c>
      <c r="B2980" s="20" t="s">
        <v>10044</v>
      </c>
      <c r="C2980" s="20">
        <v>3</v>
      </c>
      <c r="D2980" s="20">
        <v>3</v>
      </c>
      <c r="E2980" s="20">
        <v>9</v>
      </c>
      <c r="F2980" s="20" t="s">
        <v>14</v>
      </c>
      <c r="G2980" s="20" t="s">
        <v>15</v>
      </c>
      <c r="H2980" s="21">
        <v>45201</v>
      </c>
    </row>
    <row r="2981" spans="1:8" ht="22.6" customHeight="1">
      <c r="A2981" s="20" t="s">
        <v>3002</v>
      </c>
      <c r="B2981" s="20" t="s">
        <v>9</v>
      </c>
      <c r="C2981" s="20">
        <v>5</v>
      </c>
      <c r="D2981" s="20">
        <v>2</v>
      </c>
      <c r="E2981" s="20">
        <v>10</v>
      </c>
      <c r="F2981" s="20" t="s">
        <v>22</v>
      </c>
      <c r="G2981" s="20" t="s">
        <v>20</v>
      </c>
      <c r="H2981" s="21">
        <v>45128</v>
      </c>
    </row>
    <row r="2982" spans="1:8" ht="22.6" customHeight="1">
      <c r="A2982" s="20" t="s">
        <v>3003</v>
      </c>
      <c r="B2982" s="20" t="s">
        <v>24</v>
      </c>
      <c r="C2982" s="20">
        <v>3</v>
      </c>
      <c r="D2982" s="20">
        <v>4</v>
      </c>
      <c r="E2982" s="20">
        <v>12</v>
      </c>
      <c r="F2982" s="20" t="s">
        <v>10</v>
      </c>
      <c r="G2982" s="20" t="s">
        <v>15</v>
      </c>
      <c r="H2982" s="21">
        <v>45234</v>
      </c>
    </row>
    <row r="2983" spans="1:8" ht="22.6" customHeight="1">
      <c r="A2983" s="20" t="s">
        <v>3004</v>
      </c>
      <c r="B2983" s="20" t="s">
        <v>17</v>
      </c>
      <c r="C2983" s="20">
        <v>2</v>
      </c>
      <c r="D2983" s="20">
        <v>1</v>
      </c>
      <c r="E2983" s="20">
        <v>2</v>
      </c>
      <c r="F2983" s="20" t="s">
        <v>20</v>
      </c>
      <c r="G2983" s="20" t="s">
        <v>11</v>
      </c>
      <c r="H2983" s="21">
        <v>45018</v>
      </c>
    </row>
    <row r="2984" spans="1:8" ht="22.6" customHeight="1">
      <c r="A2984" s="20" t="s">
        <v>3005</v>
      </c>
      <c r="B2984" s="20" t="s">
        <v>17</v>
      </c>
      <c r="C2984" s="20">
        <v>1</v>
      </c>
      <c r="D2984" s="20">
        <v>1</v>
      </c>
      <c r="E2984" s="20">
        <v>1</v>
      </c>
      <c r="F2984" s="20" t="s">
        <v>10</v>
      </c>
      <c r="G2984" s="20" t="s">
        <v>11</v>
      </c>
      <c r="H2984" s="21">
        <v>45251</v>
      </c>
    </row>
    <row r="2985" spans="1:8" ht="22.6" customHeight="1">
      <c r="A2985" s="20" t="s">
        <v>3006</v>
      </c>
      <c r="B2985" s="20" t="s">
        <v>13</v>
      </c>
      <c r="C2985" s="20">
        <v>2</v>
      </c>
      <c r="D2985" s="20">
        <v>3</v>
      </c>
      <c r="E2985" s="20">
        <v>6</v>
      </c>
      <c r="F2985" s="20" t="s">
        <v>22</v>
      </c>
      <c r="G2985" s="20" t="s">
        <v>15</v>
      </c>
      <c r="H2985" s="21">
        <v>44967</v>
      </c>
    </row>
    <row r="2986" spans="1:8" ht="22.6" customHeight="1">
      <c r="A2986" s="20" t="s">
        <v>3007</v>
      </c>
      <c r="B2986" s="20" t="s">
        <v>35</v>
      </c>
      <c r="C2986" s="20">
        <v>2</v>
      </c>
      <c r="D2986" s="20">
        <v>1.5</v>
      </c>
      <c r="E2986" s="20">
        <v>3</v>
      </c>
      <c r="F2986" s="20" t="s">
        <v>10</v>
      </c>
      <c r="G2986" s="20" t="s">
        <v>20</v>
      </c>
      <c r="H2986" s="21">
        <v>45103</v>
      </c>
    </row>
    <row r="2987" spans="1:8" ht="22.6" customHeight="1">
      <c r="A2987" s="20" t="s">
        <v>3008</v>
      </c>
      <c r="B2987" s="20" t="s">
        <v>24</v>
      </c>
      <c r="C2987" s="20">
        <v>3</v>
      </c>
      <c r="D2987" s="20">
        <v>4</v>
      </c>
      <c r="E2987" s="20">
        <v>12</v>
      </c>
      <c r="F2987" s="20" t="s">
        <v>10</v>
      </c>
      <c r="G2987" s="20" t="s">
        <v>15</v>
      </c>
      <c r="H2987" s="21">
        <v>45255</v>
      </c>
    </row>
    <row r="2988" spans="1:8" ht="22.6" customHeight="1">
      <c r="A2988" s="20" t="s">
        <v>3009</v>
      </c>
      <c r="B2988" s="20" t="s">
        <v>19</v>
      </c>
      <c r="C2988" s="20">
        <v>5</v>
      </c>
      <c r="D2988" s="20">
        <v>5</v>
      </c>
      <c r="E2988" s="20">
        <v>25</v>
      </c>
      <c r="F2988" s="20" t="s">
        <v>20</v>
      </c>
      <c r="G2988" s="20" t="s">
        <v>11</v>
      </c>
      <c r="H2988" s="21">
        <v>45291</v>
      </c>
    </row>
    <row r="2989" spans="1:8" ht="22.6" customHeight="1">
      <c r="A2989" s="20" t="s">
        <v>3010</v>
      </c>
      <c r="B2989" s="20" t="s">
        <v>35</v>
      </c>
      <c r="C2989" s="20">
        <v>1</v>
      </c>
      <c r="D2989" s="20">
        <v>1.5</v>
      </c>
      <c r="E2989" s="20">
        <v>1.5</v>
      </c>
      <c r="F2989" s="20" t="s">
        <v>10</v>
      </c>
      <c r="G2989" s="20" t="s">
        <v>15</v>
      </c>
      <c r="H2989" s="21">
        <v>45218</v>
      </c>
    </row>
    <row r="2990" spans="1:8" ht="22.6" customHeight="1">
      <c r="A2990" s="20" t="s">
        <v>3011</v>
      </c>
      <c r="B2990" s="20" t="s">
        <v>19</v>
      </c>
      <c r="C2990" s="20">
        <v>2</v>
      </c>
      <c r="D2990" s="20">
        <v>5</v>
      </c>
      <c r="E2990" s="20">
        <v>10</v>
      </c>
      <c r="F2990" s="20" t="s">
        <v>20</v>
      </c>
      <c r="G2990" s="20" t="s">
        <v>11</v>
      </c>
      <c r="H2990" s="21">
        <v>45130</v>
      </c>
    </row>
    <row r="2991" spans="1:8" ht="22.6" customHeight="1">
      <c r="A2991" s="20" t="s">
        <v>3012</v>
      </c>
      <c r="B2991" s="20" t="s">
        <v>9</v>
      </c>
      <c r="C2991" s="20">
        <v>4</v>
      </c>
      <c r="D2991" s="20">
        <v>2</v>
      </c>
      <c r="E2991" s="20">
        <v>8</v>
      </c>
      <c r="F2991" s="20" t="s">
        <v>10</v>
      </c>
      <c r="G2991" s="20" t="s">
        <v>15</v>
      </c>
      <c r="H2991" s="21">
        <v>45279</v>
      </c>
    </row>
    <row r="2992" spans="1:8" ht="22.6" customHeight="1">
      <c r="A2992" s="20" t="s">
        <v>3013</v>
      </c>
      <c r="B2992" s="20" t="s">
        <v>17</v>
      </c>
      <c r="C2992" s="20">
        <v>5</v>
      </c>
      <c r="D2992" s="20">
        <v>1</v>
      </c>
      <c r="E2992" s="20">
        <v>5</v>
      </c>
      <c r="F2992" s="20" t="s">
        <v>20</v>
      </c>
      <c r="G2992" s="20" t="s">
        <v>20</v>
      </c>
      <c r="H2992" s="21">
        <v>44963</v>
      </c>
    </row>
    <row r="2993" spans="1:8" ht="22.6" customHeight="1">
      <c r="A2993" s="20" t="s">
        <v>3014</v>
      </c>
      <c r="B2993" s="20" t="s">
        <v>39</v>
      </c>
      <c r="C2993" s="20">
        <v>5</v>
      </c>
      <c r="D2993" s="20">
        <v>3</v>
      </c>
      <c r="E2993" s="20">
        <v>15</v>
      </c>
      <c r="F2993" s="20" t="s">
        <v>20</v>
      </c>
      <c r="G2993" s="20" t="s">
        <v>20</v>
      </c>
      <c r="H2993" s="21">
        <v>45018</v>
      </c>
    </row>
    <row r="2994" spans="1:8" ht="22.6" customHeight="1">
      <c r="A2994" s="20" t="s">
        <v>3015</v>
      </c>
      <c r="B2994" s="20" t="s">
        <v>39</v>
      </c>
      <c r="C2994" s="20">
        <v>5</v>
      </c>
      <c r="D2994" s="20">
        <v>3</v>
      </c>
      <c r="E2994" s="20">
        <v>15</v>
      </c>
      <c r="F2994" s="20" t="s">
        <v>10</v>
      </c>
      <c r="G2994" s="20" t="s">
        <v>20</v>
      </c>
      <c r="H2994" s="21">
        <v>45088</v>
      </c>
    </row>
    <row r="2995" spans="1:8" ht="22.6" customHeight="1">
      <c r="A2995" s="20" t="s">
        <v>3016</v>
      </c>
      <c r="B2995" s="20" t="s">
        <v>24</v>
      </c>
      <c r="C2995" s="20">
        <v>1</v>
      </c>
      <c r="D2995" s="20">
        <v>4</v>
      </c>
      <c r="E2995" s="20">
        <v>4</v>
      </c>
      <c r="F2995" s="20" t="s">
        <v>20</v>
      </c>
      <c r="G2995" s="20" t="s">
        <v>20</v>
      </c>
      <c r="H2995" s="21">
        <v>44937</v>
      </c>
    </row>
    <row r="2996" spans="1:8" ht="22.6" customHeight="1">
      <c r="A2996" s="20" t="s">
        <v>3017</v>
      </c>
      <c r="B2996" s="20" t="s">
        <v>17</v>
      </c>
      <c r="C2996" s="20">
        <v>1</v>
      </c>
      <c r="D2996" s="20">
        <v>1</v>
      </c>
      <c r="E2996" s="20">
        <v>1</v>
      </c>
      <c r="F2996" s="20" t="s">
        <v>22</v>
      </c>
      <c r="G2996" s="20" t="s">
        <v>11</v>
      </c>
      <c r="H2996" s="21">
        <v>45067</v>
      </c>
    </row>
    <row r="2997" spans="1:8" ht="22.6" customHeight="1">
      <c r="A2997" s="20" t="s">
        <v>3018</v>
      </c>
      <c r="B2997" s="20" t="s">
        <v>13</v>
      </c>
      <c r="C2997" s="20">
        <v>5</v>
      </c>
      <c r="D2997" s="20">
        <v>3</v>
      </c>
      <c r="E2997" s="20">
        <v>15</v>
      </c>
      <c r="F2997" s="20" t="s">
        <v>14</v>
      </c>
      <c r="G2997" s="20" t="s">
        <v>11</v>
      </c>
      <c r="H2997" s="21">
        <v>45195</v>
      </c>
    </row>
    <row r="2998" spans="1:8" ht="22.6" customHeight="1">
      <c r="A2998" s="20" t="s">
        <v>3019</v>
      </c>
      <c r="B2998" s="20" t="s">
        <v>17</v>
      </c>
      <c r="C2998" s="20">
        <v>4</v>
      </c>
      <c r="D2998" s="20">
        <v>1</v>
      </c>
      <c r="E2998" s="20">
        <v>4</v>
      </c>
      <c r="F2998" s="20" t="s">
        <v>22</v>
      </c>
      <c r="G2998" s="20" t="s">
        <v>20</v>
      </c>
      <c r="H2998" s="21">
        <v>45130</v>
      </c>
    </row>
    <row r="2999" spans="1:8" ht="22.6" customHeight="1">
      <c r="A2999" s="20" t="s">
        <v>3020</v>
      </c>
      <c r="B2999" s="20" t="s">
        <v>9</v>
      </c>
      <c r="C2999" s="20">
        <v>1</v>
      </c>
      <c r="D2999" s="20">
        <v>2</v>
      </c>
      <c r="E2999" s="20">
        <v>2</v>
      </c>
      <c r="F2999" s="20" t="s">
        <v>10</v>
      </c>
      <c r="G2999" s="20" t="s">
        <v>20</v>
      </c>
      <c r="H2999" s="21">
        <v>45220</v>
      </c>
    </row>
    <row r="3000" spans="1:8" ht="22.6" customHeight="1">
      <c r="A3000" s="20" t="s">
        <v>3021</v>
      </c>
      <c r="B3000" s="20" t="s">
        <v>24</v>
      </c>
      <c r="C3000" s="20">
        <v>5</v>
      </c>
      <c r="D3000" s="20">
        <v>4</v>
      </c>
      <c r="E3000" s="20">
        <v>20</v>
      </c>
      <c r="F3000" s="20" t="s">
        <v>22</v>
      </c>
      <c r="G3000" s="20" t="s">
        <v>15</v>
      </c>
      <c r="H3000" s="21">
        <v>45217</v>
      </c>
    </row>
    <row r="3001" spans="1:8" ht="22.6" customHeight="1">
      <c r="A3001" s="20" t="s">
        <v>3022</v>
      </c>
      <c r="B3001" s="20" t="s">
        <v>35</v>
      </c>
      <c r="C3001" s="20">
        <v>5</v>
      </c>
      <c r="D3001" s="20">
        <v>1.5</v>
      </c>
      <c r="E3001" s="20">
        <v>7.5</v>
      </c>
      <c r="F3001" s="20" t="s">
        <v>10</v>
      </c>
      <c r="G3001" s="20" t="s">
        <v>15</v>
      </c>
      <c r="H3001" s="21">
        <v>2</v>
      </c>
    </row>
    <row r="3002" spans="1:8" ht="22.6" customHeight="1">
      <c r="A3002" s="20" t="s">
        <v>3023</v>
      </c>
      <c r="B3002" s="20" t="s">
        <v>19</v>
      </c>
      <c r="C3002" s="20">
        <v>1</v>
      </c>
      <c r="D3002" s="20">
        <v>5</v>
      </c>
      <c r="E3002" s="20">
        <v>5</v>
      </c>
      <c r="F3002" s="20" t="s">
        <v>14</v>
      </c>
      <c r="G3002" s="20" t="s">
        <v>15</v>
      </c>
      <c r="H3002" s="21">
        <v>45100</v>
      </c>
    </row>
    <row r="3003" spans="1:8" ht="22.6" customHeight="1">
      <c r="A3003" s="20" t="s">
        <v>3024</v>
      </c>
      <c r="B3003" s="20" t="s">
        <v>39</v>
      </c>
      <c r="C3003" s="20">
        <v>5</v>
      </c>
      <c r="D3003" s="20">
        <v>3</v>
      </c>
      <c r="E3003" s="20">
        <v>15</v>
      </c>
      <c r="F3003" s="20" t="s">
        <v>10</v>
      </c>
      <c r="G3003" s="20" t="s">
        <v>15</v>
      </c>
      <c r="H3003" s="21">
        <v>45086</v>
      </c>
    </row>
    <row r="3004" spans="1:8" ht="22.6" customHeight="1">
      <c r="A3004" s="20" t="s">
        <v>3025</v>
      </c>
      <c r="B3004" s="20" t="s">
        <v>13</v>
      </c>
      <c r="C3004" s="20">
        <v>2</v>
      </c>
      <c r="D3004" s="20">
        <v>3</v>
      </c>
      <c r="E3004" s="20">
        <v>6</v>
      </c>
      <c r="F3004" s="20" t="s">
        <v>22</v>
      </c>
      <c r="G3004" s="20" t="s">
        <v>15</v>
      </c>
      <c r="H3004" s="21">
        <v>44939</v>
      </c>
    </row>
    <row r="3005" spans="1:8" ht="22.6" customHeight="1">
      <c r="A3005" s="20" t="s">
        <v>3026</v>
      </c>
      <c r="B3005" s="20" t="s">
        <v>9</v>
      </c>
      <c r="C3005" s="20">
        <v>3</v>
      </c>
      <c r="D3005" s="20">
        <v>2</v>
      </c>
      <c r="E3005" s="20">
        <v>6</v>
      </c>
      <c r="F3005" s="20" t="s">
        <v>20</v>
      </c>
      <c r="G3005" s="20" t="s">
        <v>15</v>
      </c>
      <c r="H3005" s="21">
        <v>45131</v>
      </c>
    </row>
    <row r="3006" spans="1:8" ht="22.6" customHeight="1">
      <c r="A3006" s="20" t="s">
        <v>3027</v>
      </c>
      <c r="B3006" s="20" t="s">
        <v>27</v>
      </c>
      <c r="C3006" s="20">
        <v>2</v>
      </c>
      <c r="D3006" s="20">
        <v>4</v>
      </c>
      <c r="E3006" s="20">
        <v>8</v>
      </c>
      <c r="F3006" s="20" t="s">
        <v>20</v>
      </c>
      <c r="G3006" s="20" t="s">
        <v>11</v>
      </c>
      <c r="H3006" s="21">
        <v>45177</v>
      </c>
    </row>
    <row r="3007" spans="1:8" ht="22.6" customHeight="1">
      <c r="A3007" s="20" t="s">
        <v>3028</v>
      </c>
      <c r="B3007" s="20" t="s">
        <v>13</v>
      </c>
      <c r="C3007" s="20">
        <v>4</v>
      </c>
      <c r="D3007" s="20">
        <v>3</v>
      </c>
      <c r="E3007" s="20">
        <v>12</v>
      </c>
      <c r="F3007" s="20" t="s">
        <v>20</v>
      </c>
      <c r="G3007" s="20" t="s">
        <v>20</v>
      </c>
      <c r="H3007" s="21">
        <v>45238</v>
      </c>
    </row>
    <row r="3008" spans="1:8" ht="22.6" customHeight="1">
      <c r="A3008" s="20" t="s">
        <v>3029</v>
      </c>
      <c r="B3008" s="20" t="s">
        <v>19</v>
      </c>
      <c r="C3008" s="20">
        <v>3</v>
      </c>
      <c r="D3008" s="20">
        <v>5</v>
      </c>
      <c r="E3008" s="20">
        <v>15</v>
      </c>
      <c r="F3008" s="20" t="s">
        <v>22</v>
      </c>
      <c r="G3008" s="20" t="s">
        <v>15</v>
      </c>
      <c r="H3008" s="21">
        <v>45093</v>
      </c>
    </row>
    <row r="3009" spans="1:8" ht="22.6" customHeight="1">
      <c r="A3009" s="20" t="s">
        <v>3030</v>
      </c>
      <c r="B3009" s="20" t="s">
        <v>35</v>
      </c>
      <c r="C3009" s="20">
        <v>5</v>
      </c>
      <c r="D3009" s="20">
        <v>1.5</v>
      </c>
      <c r="E3009" s="20">
        <v>7.5</v>
      </c>
      <c r="F3009" s="20" t="s">
        <v>10</v>
      </c>
      <c r="G3009" s="20" t="s">
        <v>11</v>
      </c>
      <c r="H3009" s="21">
        <v>45029</v>
      </c>
    </row>
    <row r="3010" spans="1:8" ht="22.6" customHeight="1">
      <c r="A3010" s="20" t="s">
        <v>3031</v>
      </c>
      <c r="B3010" s="20" t="s">
        <v>9</v>
      </c>
      <c r="C3010" s="20">
        <v>2</v>
      </c>
      <c r="D3010" s="20">
        <v>2</v>
      </c>
      <c r="E3010" s="20">
        <v>4</v>
      </c>
      <c r="F3010" s="20" t="s">
        <v>22</v>
      </c>
      <c r="G3010" s="20" t="s">
        <v>11</v>
      </c>
      <c r="H3010" s="21">
        <v>45222</v>
      </c>
    </row>
    <row r="3011" spans="1:8" ht="22.6" customHeight="1">
      <c r="A3011" s="20" t="s">
        <v>3032</v>
      </c>
      <c r="B3011" s="20" t="s">
        <v>39</v>
      </c>
      <c r="C3011" s="20">
        <v>3</v>
      </c>
      <c r="D3011" s="20">
        <v>3</v>
      </c>
      <c r="E3011" s="20">
        <v>9</v>
      </c>
      <c r="F3011" s="20" t="s">
        <v>22</v>
      </c>
      <c r="G3011" s="20" t="s">
        <v>15</v>
      </c>
      <c r="H3011" s="21">
        <v>44980</v>
      </c>
    </row>
    <row r="3012" spans="1:8" ht="22.6" customHeight="1">
      <c r="A3012" s="20" t="s">
        <v>3033</v>
      </c>
      <c r="B3012" s="20" t="s">
        <v>188</v>
      </c>
      <c r="C3012" s="20">
        <v>1</v>
      </c>
      <c r="D3012" s="20">
        <v>4</v>
      </c>
      <c r="E3012" s="20">
        <v>4</v>
      </c>
      <c r="F3012" s="20" t="s">
        <v>22</v>
      </c>
      <c r="G3012" s="20" t="s">
        <v>20</v>
      </c>
      <c r="H3012" s="21">
        <v>44963</v>
      </c>
    </row>
    <row r="3013" spans="1:8" ht="22.6" customHeight="1">
      <c r="A3013" s="20" t="s">
        <v>3034</v>
      </c>
      <c r="B3013" s="20" t="s">
        <v>17</v>
      </c>
      <c r="C3013" s="20">
        <v>5</v>
      </c>
      <c r="D3013" s="20">
        <v>1</v>
      </c>
      <c r="E3013" s="20">
        <v>5</v>
      </c>
      <c r="F3013" s="20" t="s">
        <v>10</v>
      </c>
      <c r="G3013" s="20" t="s">
        <v>20</v>
      </c>
      <c r="H3013" s="21">
        <v>45188</v>
      </c>
    </row>
    <row r="3014" spans="1:8" ht="22.6" customHeight="1">
      <c r="A3014" s="20" t="s">
        <v>3035</v>
      </c>
      <c r="B3014" s="20" t="s">
        <v>35</v>
      </c>
      <c r="C3014" s="20">
        <v>2</v>
      </c>
      <c r="D3014" s="20">
        <v>1.5</v>
      </c>
      <c r="E3014" s="20">
        <v>3</v>
      </c>
      <c r="F3014" s="20" t="s">
        <v>10</v>
      </c>
      <c r="G3014" s="20" t="s">
        <v>11</v>
      </c>
      <c r="H3014" s="21">
        <v>44930</v>
      </c>
    </row>
    <row r="3015" spans="1:8" ht="22.6" customHeight="1">
      <c r="A3015" s="20" t="s">
        <v>3036</v>
      </c>
      <c r="B3015" s="20" t="s">
        <v>20</v>
      </c>
      <c r="C3015" s="20">
        <v>5</v>
      </c>
      <c r="D3015" s="20">
        <v>3</v>
      </c>
      <c r="E3015" s="20">
        <v>15</v>
      </c>
      <c r="F3015" s="20" t="s">
        <v>20</v>
      </c>
      <c r="G3015" s="20" t="s">
        <v>20</v>
      </c>
      <c r="H3015" s="21">
        <v>45224</v>
      </c>
    </row>
    <row r="3016" spans="1:8" ht="22.6" customHeight="1">
      <c r="A3016" s="20" t="s">
        <v>3037</v>
      </c>
      <c r="B3016" s="20" t="s">
        <v>35</v>
      </c>
      <c r="C3016" s="20">
        <v>4</v>
      </c>
      <c r="D3016" s="20">
        <v>1.5</v>
      </c>
      <c r="E3016" s="20">
        <v>6</v>
      </c>
      <c r="F3016" s="20" t="s">
        <v>22</v>
      </c>
      <c r="G3016" s="20" t="s">
        <v>11</v>
      </c>
      <c r="H3016" s="21">
        <v>45275</v>
      </c>
    </row>
    <row r="3017" spans="1:8" ht="22.6" customHeight="1">
      <c r="A3017" s="20" t="s">
        <v>3038</v>
      </c>
      <c r="B3017" s="20" t="s">
        <v>39</v>
      </c>
      <c r="C3017" s="20">
        <v>3</v>
      </c>
      <c r="D3017" s="20">
        <v>3</v>
      </c>
      <c r="E3017" s="20">
        <v>9</v>
      </c>
      <c r="F3017" s="20" t="s">
        <v>14</v>
      </c>
      <c r="G3017" s="20" t="s">
        <v>20</v>
      </c>
      <c r="H3017" s="21">
        <v>45168</v>
      </c>
    </row>
    <row r="3018" spans="1:8" ht="22.6" customHeight="1">
      <c r="A3018" s="20" t="s">
        <v>3039</v>
      </c>
      <c r="B3018" s="20" t="s">
        <v>35</v>
      </c>
      <c r="C3018" s="20">
        <v>3</v>
      </c>
      <c r="D3018" s="20">
        <v>1.5</v>
      </c>
      <c r="E3018" s="20">
        <v>4.5</v>
      </c>
      <c r="F3018" s="20" t="s">
        <v>20</v>
      </c>
      <c r="G3018" s="20" t="s">
        <v>11</v>
      </c>
      <c r="H3018" s="21">
        <v>45005</v>
      </c>
    </row>
    <row r="3019" spans="1:8" ht="22.6" customHeight="1">
      <c r="A3019" s="20" t="s">
        <v>3040</v>
      </c>
      <c r="B3019" s="20" t="s">
        <v>10044</v>
      </c>
      <c r="C3019" s="20">
        <v>4</v>
      </c>
      <c r="D3019" s="20">
        <v>3</v>
      </c>
      <c r="E3019" s="20">
        <v>12</v>
      </c>
      <c r="F3019" s="20" t="s">
        <v>22</v>
      </c>
      <c r="G3019" s="20" t="s">
        <v>20</v>
      </c>
      <c r="H3019" s="21">
        <v>45208</v>
      </c>
    </row>
    <row r="3020" spans="1:8" ht="22.6" customHeight="1">
      <c r="A3020" s="20" t="s">
        <v>3041</v>
      </c>
      <c r="B3020" s="20" t="s">
        <v>27</v>
      </c>
      <c r="C3020" s="20">
        <v>2</v>
      </c>
      <c r="D3020" s="20">
        <v>4</v>
      </c>
      <c r="E3020" s="20">
        <v>8</v>
      </c>
      <c r="F3020" s="20" t="s">
        <v>14</v>
      </c>
      <c r="G3020" s="20" t="s">
        <v>20</v>
      </c>
      <c r="H3020" s="21">
        <v>45087</v>
      </c>
    </row>
    <row r="3021" spans="1:8" ht="22.6" customHeight="1">
      <c r="A3021" s="20" t="s">
        <v>3042</v>
      </c>
      <c r="B3021" s="20" t="s">
        <v>35</v>
      </c>
      <c r="C3021" s="20">
        <v>4</v>
      </c>
      <c r="D3021" s="20">
        <v>1.5</v>
      </c>
      <c r="E3021" s="20">
        <v>6</v>
      </c>
      <c r="F3021" s="20" t="s">
        <v>20</v>
      </c>
      <c r="G3021" s="20" t="s">
        <v>20</v>
      </c>
      <c r="H3021" s="21">
        <v>45160</v>
      </c>
    </row>
    <row r="3022" spans="1:8" ht="22.6" customHeight="1">
      <c r="A3022" s="20" t="s">
        <v>3043</v>
      </c>
      <c r="B3022" s="20" t="s">
        <v>35</v>
      </c>
      <c r="C3022" s="20">
        <v>4</v>
      </c>
      <c r="D3022" s="20">
        <v>1.5</v>
      </c>
      <c r="E3022" s="20">
        <v>6</v>
      </c>
      <c r="F3022" s="20" t="s">
        <v>20</v>
      </c>
      <c r="G3022" s="20" t="s">
        <v>15</v>
      </c>
      <c r="H3022" s="21">
        <v>45147</v>
      </c>
    </row>
    <row r="3023" spans="1:8" ht="22.6" customHeight="1">
      <c r="A3023" s="20" t="s">
        <v>3044</v>
      </c>
      <c r="B3023" s="20" t="s">
        <v>13</v>
      </c>
      <c r="C3023" s="20">
        <v>1</v>
      </c>
      <c r="D3023" s="20">
        <v>3</v>
      </c>
      <c r="E3023" s="20">
        <v>3</v>
      </c>
      <c r="F3023" s="20" t="s">
        <v>14</v>
      </c>
      <c r="G3023" s="20" t="s">
        <v>15</v>
      </c>
      <c r="H3023" s="21">
        <v>44965</v>
      </c>
    </row>
    <row r="3024" spans="1:8" ht="22.6" customHeight="1">
      <c r="A3024" s="20" t="s">
        <v>3045</v>
      </c>
      <c r="B3024" s="20" t="s">
        <v>9</v>
      </c>
      <c r="C3024" s="20">
        <v>4</v>
      </c>
      <c r="D3024" s="20">
        <v>2</v>
      </c>
      <c r="E3024" s="20">
        <v>8</v>
      </c>
      <c r="F3024" s="20" t="s">
        <v>20</v>
      </c>
      <c r="G3024" s="20" t="s">
        <v>20</v>
      </c>
      <c r="H3024" s="21">
        <v>45107</v>
      </c>
    </row>
    <row r="3025" spans="1:8" ht="22.6" customHeight="1">
      <c r="A3025" s="20" t="s">
        <v>3046</v>
      </c>
      <c r="B3025" s="20" t="s">
        <v>27</v>
      </c>
      <c r="C3025" s="20">
        <v>2</v>
      </c>
      <c r="D3025" s="20">
        <v>4</v>
      </c>
      <c r="E3025" s="20">
        <v>8</v>
      </c>
      <c r="F3025" s="20" t="s">
        <v>20</v>
      </c>
      <c r="G3025" s="20" t="s">
        <v>15</v>
      </c>
      <c r="H3025" s="21">
        <v>44948</v>
      </c>
    </row>
    <row r="3026" spans="1:8" ht="22.6" customHeight="1">
      <c r="A3026" s="20" t="s">
        <v>3047</v>
      </c>
      <c r="B3026" s="20" t="s">
        <v>39</v>
      </c>
      <c r="C3026" s="20">
        <v>2</v>
      </c>
      <c r="D3026" s="20">
        <v>3</v>
      </c>
      <c r="E3026" s="20">
        <v>6</v>
      </c>
      <c r="F3026" s="20" t="s">
        <v>22</v>
      </c>
      <c r="G3026" s="20" t="s">
        <v>15</v>
      </c>
      <c r="H3026" s="21">
        <v>44933</v>
      </c>
    </row>
    <row r="3027" spans="1:8" ht="22.6" customHeight="1">
      <c r="A3027" s="20" t="s">
        <v>3048</v>
      </c>
      <c r="B3027" s="20" t="s">
        <v>9</v>
      </c>
      <c r="C3027" s="20">
        <v>1</v>
      </c>
      <c r="D3027" s="20">
        <v>2</v>
      </c>
      <c r="E3027" s="20">
        <v>2</v>
      </c>
      <c r="F3027" s="20" t="s">
        <v>10</v>
      </c>
      <c r="G3027" s="20" t="s">
        <v>11</v>
      </c>
      <c r="H3027" s="21">
        <v>45182</v>
      </c>
    </row>
    <row r="3028" spans="1:8" ht="22.6" customHeight="1">
      <c r="A3028" s="20" t="s">
        <v>3049</v>
      </c>
      <c r="B3028" s="20" t="s">
        <v>9</v>
      </c>
      <c r="C3028" s="20">
        <v>2</v>
      </c>
      <c r="D3028" s="20">
        <v>2</v>
      </c>
      <c r="E3028" s="20">
        <v>4</v>
      </c>
      <c r="F3028" s="20" t="s">
        <v>14</v>
      </c>
      <c r="G3028" s="20" t="s">
        <v>11</v>
      </c>
      <c r="H3028" s="21">
        <v>45214</v>
      </c>
    </row>
    <row r="3029" spans="1:8" ht="22.6" customHeight="1">
      <c r="A3029" s="20" t="s">
        <v>3050</v>
      </c>
      <c r="B3029" s="20" t="s">
        <v>17</v>
      </c>
      <c r="C3029" s="20">
        <v>2</v>
      </c>
      <c r="D3029" s="20">
        <v>1</v>
      </c>
      <c r="E3029" s="20">
        <v>2</v>
      </c>
      <c r="F3029" s="20" t="s">
        <v>10</v>
      </c>
      <c r="G3029" s="20" t="s">
        <v>15</v>
      </c>
      <c r="H3029" s="21">
        <v>2</v>
      </c>
    </row>
    <row r="3030" spans="1:8" ht="22.6" customHeight="1">
      <c r="A3030" s="20" t="s">
        <v>3051</v>
      </c>
      <c r="B3030" s="20" t="s">
        <v>27</v>
      </c>
      <c r="C3030" s="20">
        <v>2</v>
      </c>
      <c r="D3030" s="20">
        <v>4</v>
      </c>
      <c r="E3030" s="20">
        <v>8</v>
      </c>
      <c r="F3030" s="20" t="s">
        <v>14</v>
      </c>
      <c r="G3030" s="20" t="s">
        <v>11</v>
      </c>
      <c r="H3030" s="21">
        <v>45190</v>
      </c>
    </row>
    <row r="3031" spans="1:8" ht="22.6" customHeight="1">
      <c r="A3031" s="20" t="s">
        <v>3052</v>
      </c>
      <c r="B3031" s="20" t="s">
        <v>35</v>
      </c>
      <c r="C3031" s="20">
        <v>5</v>
      </c>
      <c r="D3031" s="20">
        <v>1.5</v>
      </c>
      <c r="E3031" s="20">
        <v>7.5</v>
      </c>
      <c r="F3031" s="20" t="s">
        <v>20</v>
      </c>
      <c r="G3031" s="20" t="s">
        <v>11</v>
      </c>
      <c r="H3031" s="21">
        <v>45174</v>
      </c>
    </row>
    <row r="3032" spans="1:8" ht="22.6" customHeight="1">
      <c r="A3032" s="20" t="s">
        <v>3053</v>
      </c>
      <c r="B3032" s="20" t="s">
        <v>19</v>
      </c>
      <c r="C3032" s="20">
        <v>2</v>
      </c>
      <c r="D3032" s="20">
        <v>5</v>
      </c>
      <c r="E3032" s="20">
        <v>10</v>
      </c>
      <c r="F3032" s="20" t="s">
        <v>20</v>
      </c>
      <c r="G3032" s="20" t="s">
        <v>11</v>
      </c>
      <c r="H3032" s="21">
        <v>45237</v>
      </c>
    </row>
    <row r="3033" spans="1:8" ht="22.6" customHeight="1">
      <c r="A3033" s="20" t="s">
        <v>3054</v>
      </c>
      <c r="B3033" s="20" t="s">
        <v>27</v>
      </c>
      <c r="C3033" s="20">
        <v>2</v>
      </c>
      <c r="D3033" s="20">
        <v>4</v>
      </c>
      <c r="E3033" s="20">
        <v>8</v>
      </c>
      <c r="F3033" s="20" t="s">
        <v>20</v>
      </c>
      <c r="G3033" s="20" t="s">
        <v>15</v>
      </c>
      <c r="H3033" s="21">
        <v>45122</v>
      </c>
    </row>
    <row r="3034" spans="1:8" ht="22.6" customHeight="1">
      <c r="A3034" s="20" t="s">
        <v>3055</v>
      </c>
      <c r="B3034" s="20" t="s">
        <v>27</v>
      </c>
      <c r="C3034" s="20">
        <v>3</v>
      </c>
      <c r="D3034" s="20">
        <v>4</v>
      </c>
      <c r="E3034" s="20">
        <v>12</v>
      </c>
      <c r="F3034" s="20" t="s">
        <v>20</v>
      </c>
      <c r="G3034" s="20" t="s">
        <v>20</v>
      </c>
      <c r="H3034" s="21">
        <v>44938</v>
      </c>
    </row>
    <row r="3035" spans="1:8" ht="22.6" customHeight="1">
      <c r="A3035" s="20" t="s">
        <v>3056</v>
      </c>
      <c r="B3035" s="20" t="s">
        <v>13</v>
      </c>
      <c r="C3035" s="20">
        <v>1</v>
      </c>
      <c r="D3035" s="20">
        <v>3</v>
      </c>
      <c r="E3035" s="20">
        <v>3</v>
      </c>
      <c r="F3035" s="20" t="s">
        <v>20</v>
      </c>
      <c r="G3035" s="20" t="s">
        <v>11</v>
      </c>
      <c r="H3035" s="21">
        <v>45077</v>
      </c>
    </row>
    <row r="3036" spans="1:8" ht="22.6" customHeight="1">
      <c r="A3036" s="20" t="s">
        <v>3057</v>
      </c>
      <c r="B3036" s="20" t="s">
        <v>9</v>
      </c>
      <c r="C3036" s="20">
        <v>1</v>
      </c>
      <c r="D3036" s="20">
        <v>2</v>
      </c>
      <c r="E3036" s="20">
        <v>2</v>
      </c>
      <c r="F3036" s="20" t="s">
        <v>14</v>
      </c>
      <c r="G3036" s="20" t="s">
        <v>15</v>
      </c>
      <c r="H3036" s="21">
        <v>45095</v>
      </c>
    </row>
    <row r="3037" spans="1:8" ht="22.6" customHeight="1">
      <c r="A3037" s="20" t="s">
        <v>3058</v>
      </c>
      <c r="B3037" s="20" t="s">
        <v>13</v>
      </c>
      <c r="C3037" s="20">
        <v>4</v>
      </c>
      <c r="D3037" s="20">
        <v>3</v>
      </c>
      <c r="E3037" s="20">
        <v>12</v>
      </c>
      <c r="F3037" s="20" t="s">
        <v>20</v>
      </c>
      <c r="G3037" s="20" t="s">
        <v>11</v>
      </c>
      <c r="H3037" s="21">
        <v>45105</v>
      </c>
    </row>
    <row r="3038" spans="1:8" ht="22.6" customHeight="1">
      <c r="A3038" s="20" t="s">
        <v>3059</v>
      </c>
      <c r="B3038" s="20" t="s">
        <v>13</v>
      </c>
      <c r="C3038" s="20">
        <v>2</v>
      </c>
      <c r="D3038" s="20">
        <v>3</v>
      </c>
      <c r="E3038" s="20">
        <v>6</v>
      </c>
      <c r="F3038" s="20" t="s">
        <v>14</v>
      </c>
      <c r="G3038" s="20" t="s">
        <v>15</v>
      </c>
      <c r="H3038" s="21">
        <v>45008</v>
      </c>
    </row>
    <row r="3039" spans="1:8" ht="22.6" customHeight="1">
      <c r="A3039" s="20" t="s">
        <v>3060</v>
      </c>
      <c r="B3039" s="20" t="s">
        <v>27</v>
      </c>
      <c r="C3039" s="20">
        <v>4</v>
      </c>
      <c r="D3039" s="20">
        <v>4</v>
      </c>
      <c r="E3039" s="20">
        <v>16</v>
      </c>
      <c r="F3039" s="20" t="s">
        <v>20</v>
      </c>
      <c r="G3039" s="20" t="s">
        <v>15</v>
      </c>
      <c r="H3039" s="21">
        <v>45109</v>
      </c>
    </row>
    <row r="3040" spans="1:8" ht="22.6" customHeight="1">
      <c r="A3040" s="20" t="s">
        <v>3061</v>
      </c>
      <c r="B3040" s="20" t="s">
        <v>39</v>
      </c>
      <c r="C3040" s="20">
        <v>4</v>
      </c>
      <c r="D3040" s="20">
        <v>3</v>
      </c>
      <c r="E3040" s="20">
        <v>12</v>
      </c>
      <c r="F3040" s="20" t="s">
        <v>22</v>
      </c>
      <c r="G3040" s="20" t="s">
        <v>11</v>
      </c>
      <c r="H3040" s="21">
        <v>45117</v>
      </c>
    </row>
    <row r="3041" spans="1:8" ht="22.6" customHeight="1">
      <c r="A3041" s="20" t="s">
        <v>3062</v>
      </c>
      <c r="B3041" s="20" t="s">
        <v>9</v>
      </c>
      <c r="C3041" s="20">
        <v>1</v>
      </c>
      <c r="D3041" s="20">
        <v>2</v>
      </c>
      <c r="E3041" s="20">
        <v>2</v>
      </c>
      <c r="F3041" s="20" t="s">
        <v>10</v>
      </c>
      <c r="G3041" s="20" t="s">
        <v>15</v>
      </c>
      <c r="H3041" s="21">
        <v>45082</v>
      </c>
    </row>
    <row r="3042" spans="1:8" ht="22.6" customHeight="1">
      <c r="A3042" s="20" t="s">
        <v>3063</v>
      </c>
      <c r="B3042" s="20" t="s">
        <v>19</v>
      </c>
      <c r="C3042" s="20">
        <v>5</v>
      </c>
      <c r="D3042" s="20">
        <v>5</v>
      </c>
      <c r="E3042" s="20">
        <v>25</v>
      </c>
      <c r="F3042" s="20" t="s">
        <v>20</v>
      </c>
      <c r="G3042" s="20" t="s">
        <v>20</v>
      </c>
      <c r="H3042" s="21">
        <v>45250</v>
      </c>
    </row>
    <row r="3043" spans="1:8" ht="22.6" customHeight="1">
      <c r="A3043" s="20" t="s">
        <v>3064</v>
      </c>
      <c r="B3043" s="20" t="s">
        <v>35</v>
      </c>
      <c r="C3043" s="20">
        <v>1</v>
      </c>
      <c r="D3043" s="20">
        <v>1.5</v>
      </c>
      <c r="E3043" s="20">
        <v>1.5</v>
      </c>
      <c r="F3043" s="20" t="s">
        <v>20</v>
      </c>
      <c r="G3043" s="20" t="s">
        <v>11</v>
      </c>
      <c r="H3043" s="21">
        <v>45065</v>
      </c>
    </row>
    <row r="3044" spans="1:8" ht="22.6" customHeight="1">
      <c r="A3044" s="20" t="s">
        <v>3065</v>
      </c>
      <c r="B3044" s="20" t="s">
        <v>35</v>
      </c>
      <c r="C3044" s="20">
        <v>5</v>
      </c>
      <c r="D3044" s="20">
        <v>1.5</v>
      </c>
      <c r="E3044" s="20">
        <v>7.5</v>
      </c>
      <c r="F3044" s="20" t="s">
        <v>10</v>
      </c>
      <c r="G3044" s="20" t="s">
        <v>11</v>
      </c>
      <c r="H3044" s="21">
        <v>45051</v>
      </c>
    </row>
    <row r="3045" spans="1:8" ht="22.6" customHeight="1">
      <c r="A3045" s="20" t="s">
        <v>3066</v>
      </c>
      <c r="B3045" s="20" t="s">
        <v>19</v>
      </c>
      <c r="C3045" s="20">
        <v>2</v>
      </c>
      <c r="D3045" s="20">
        <v>5</v>
      </c>
      <c r="E3045" s="20">
        <v>10</v>
      </c>
      <c r="F3045" s="20" t="s">
        <v>22</v>
      </c>
      <c r="G3045" s="20" t="s">
        <v>15</v>
      </c>
      <c r="H3045" s="21">
        <v>44957</v>
      </c>
    </row>
    <row r="3046" spans="1:8" ht="22.6" customHeight="1">
      <c r="A3046" s="20" t="s">
        <v>3067</v>
      </c>
      <c r="B3046" s="20" t="s">
        <v>27</v>
      </c>
      <c r="C3046" s="20">
        <v>3</v>
      </c>
      <c r="D3046" s="20">
        <v>4</v>
      </c>
      <c r="E3046" s="20">
        <v>12</v>
      </c>
      <c r="F3046" s="20" t="s">
        <v>22</v>
      </c>
      <c r="G3046" s="20" t="s">
        <v>20</v>
      </c>
      <c r="H3046" s="21">
        <v>45207</v>
      </c>
    </row>
    <row r="3047" spans="1:8" ht="22.6" customHeight="1">
      <c r="A3047" s="20" t="s">
        <v>3068</v>
      </c>
      <c r="B3047" s="20" t="s">
        <v>39</v>
      </c>
      <c r="C3047" s="20">
        <v>1</v>
      </c>
      <c r="D3047" s="20">
        <v>3</v>
      </c>
      <c r="E3047" s="20">
        <v>3</v>
      </c>
      <c r="F3047" s="20" t="s">
        <v>22</v>
      </c>
      <c r="G3047" s="20" t="s">
        <v>20</v>
      </c>
      <c r="H3047" s="21">
        <v>45005</v>
      </c>
    </row>
    <row r="3048" spans="1:8" ht="22.6" customHeight="1">
      <c r="A3048" s="20" t="s">
        <v>3069</v>
      </c>
      <c r="B3048" s="20" t="s">
        <v>27</v>
      </c>
      <c r="C3048" s="20">
        <v>3</v>
      </c>
      <c r="D3048" s="20">
        <v>4</v>
      </c>
      <c r="E3048" s="20">
        <v>12</v>
      </c>
      <c r="F3048" s="20" t="s">
        <v>22</v>
      </c>
      <c r="G3048" s="20" t="s">
        <v>11</v>
      </c>
      <c r="H3048" s="21">
        <v>44953</v>
      </c>
    </row>
    <row r="3049" spans="1:8" ht="22.6" customHeight="1">
      <c r="A3049" s="20" t="s">
        <v>3070</v>
      </c>
      <c r="B3049" s="20" t="s">
        <v>17</v>
      </c>
      <c r="C3049" s="20">
        <v>5</v>
      </c>
      <c r="D3049" s="20">
        <v>1</v>
      </c>
      <c r="E3049" s="20">
        <v>5</v>
      </c>
      <c r="F3049" s="20" t="s">
        <v>10</v>
      </c>
      <c r="G3049" s="20" t="s">
        <v>20</v>
      </c>
      <c r="H3049" s="21">
        <v>44928</v>
      </c>
    </row>
    <row r="3050" spans="1:8" ht="22.6" customHeight="1">
      <c r="A3050" s="20" t="s">
        <v>3071</v>
      </c>
      <c r="B3050" s="20" t="s">
        <v>27</v>
      </c>
      <c r="C3050" s="20">
        <v>3</v>
      </c>
      <c r="D3050" s="20">
        <v>4</v>
      </c>
      <c r="E3050" s="20">
        <v>12</v>
      </c>
      <c r="F3050" s="20" t="s">
        <v>14</v>
      </c>
      <c r="G3050" s="20" t="s">
        <v>20</v>
      </c>
      <c r="H3050" s="21">
        <v>45012</v>
      </c>
    </row>
    <row r="3051" spans="1:8" ht="22.6" customHeight="1">
      <c r="A3051" s="20" t="s">
        <v>3072</v>
      </c>
      <c r="B3051" s="20" t="s">
        <v>24</v>
      </c>
      <c r="C3051" s="20">
        <v>5</v>
      </c>
      <c r="D3051" s="20">
        <v>4</v>
      </c>
      <c r="E3051" s="20">
        <v>20</v>
      </c>
      <c r="F3051" s="20" t="s">
        <v>20</v>
      </c>
      <c r="G3051" s="20" t="s">
        <v>11</v>
      </c>
      <c r="H3051" s="21">
        <v>45289</v>
      </c>
    </row>
    <row r="3052" spans="1:8" ht="22.6" customHeight="1">
      <c r="A3052" s="20" t="s">
        <v>3073</v>
      </c>
      <c r="B3052" s="20" t="s">
        <v>19</v>
      </c>
      <c r="C3052" s="20">
        <v>1</v>
      </c>
      <c r="D3052" s="20">
        <v>5</v>
      </c>
      <c r="E3052" s="20">
        <v>5</v>
      </c>
      <c r="F3052" s="20" t="s">
        <v>20</v>
      </c>
      <c r="G3052" s="20" t="s">
        <v>15</v>
      </c>
      <c r="H3052" s="21">
        <v>45143</v>
      </c>
    </row>
    <row r="3053" spans="1:8" ht="22.6" customHeight="1">
      <c r="A3053" s="20" t="s">
        <v>3074</v>
      </c>
      <c r="B3053" s="20" t="s">
        <v>39</v>
      </c>
      <c r="C3053" s="20">
        <v>4</v>
      </c>
      <c r="D3053" s="20">
        <v>3</v>
      </c>
      <c r="E3053" s="20">
        <v>12</v>
      </c>
      <c r="F3053" s="20" t="s">
        <v>10</v>
      </c>
      <c r="G3053" s="20" t="s">
        <v>11</v>
      </c>
      <c r="H3053" s="21">
        <v>45036</v>
      </c>
    </row>
    <row r="3054" spans="1:8" ht="22.6" customHeight="1">
      <c r="A3054" s="20" t="s">
        <v>3075</v>
      </c>
      <c r="B3054" s="20" t="s">
        <v>39</v>
      </c>
      <c r="C3054" s="20">
        <v>5</v>
      </c>
      <c r="D3054" s="20">
        <v>3</v>
      </c>
      <c r="E3054" s="20">
        <v>15</v>
      </c>
      <c r="F3054" s="20" t="s">
        <v>20</v>
      </c>
      <c r="G3054" s="20" t="s">
        <v>11</v>
      </c>
      <c r="H3054" s="21">
        <v>45286</v>
      </c>
    </row>
    <row r="3055" spans="1:8" ht="22.6" customHeight="1">
      <c r="A3055" s="20" t="s">
        <v>3076</v>
      </c>
      <c r="B3055" s="20" t="s">
        <v>19</v>
      </c>
      <c r="C3055" s="20">
        <v>2</v>
      </c>
      <c r="D3055" s="20">
        <v>5</v>
      </c>
      <c r="E3055" s="20">
        <v>10</v>
      </c>
      <c r="F3055" s="20" t="s">
        <v>10</v>
      </c>
      <c r="G3055" s="20" t="s">
        <v>15</v>
      </c>
      <c r="H3055" s="21">
        <v>45197</v>
      </c>
    </row>
    <row r="3056" spans="1:8" ht="22.6" customHeight="1">
      <c r="A3056" s="20" t="s">
        <v>3077</v>
      </c>
      <c r="B3056" s="20" t="s">
        <v>27</v>
      </c>
      <c r="C3056" s="20">
        <v>1</v>
      </c>
      <c r="D3056" s="20">
        <v>4</v>
      </c>
      <c r="E3056" s="20">
        <v>4</v>
      </c>
      <c r="F3056" s="20" t="s">
        <v>22</v>
      </c>
      <c r="G3056" s="20" t="s">
        <v>20</v>
      </c>
      <c r="H3056" s="21">
        <v>45104</v>
      </c>
    </row>
    <row r="3057" spans="1:8" ht="22.6" customHeight="1">
      <c r="A3057" s="20" t="s">
        <v>3078</v>
      </c>
      <c r="B3057" s="20" t="s">
        <v>13</v>
      </c>
      <c r="C3057" s="20">
        <v>3</v>
      </c>
      <c r="D3057" s="20">
        <v>3</v>
      </c>
      <c r="E3057" s="20">
        <v>9</v>
      </c>
      <c r="F3057" s="20" t="s">
        <v>20</v>
      </c>
      <c r="G3057" s="20" t="s">
        <v>11</v>
      </c>
      <c r="H3057" s="21">
        <v>45142</v>
      </c>
    </row>
    <row r="3058" spans="1:8" ht="22.6" customHeight="1">
      <c r="A3058" s="20" t="s">
        <v>3079</v>
      </c>
      <c r="B3058" s="20" t="s">
        <v>39</v>
      </c>
      <c r="C3058" s="20">
        <v>2</v>
      </c>
      <c r="D3058" s="20">
        <v>3</v>
      </c>
      <c r="E3058" s="20">
        <v>6</v>
      </c>
      <c r="F3058" s="20" t="s">
        <v>14</v>
      </c>
      <c r="G3058" s="20" t="s">
        <v>11</v>
      </c>
      <c r="H3058" s="21">
        <v>45237</v>
      </c>
    </row>
    <row r="3059" spans="1:8" ht="22.6" customHeight="1">
      <c r="A3059" s="20" t="s">
        <v>3080</v>
      </c>
      <c r="B3059" s="20" t="s">
        <v>39</v>
      </c>
      <c r="C3059" s="20">
        <v>3</v>
      </c>
      <c r="D3059" s="20">
        <v>3</v>
      </c>
      <c r="E3059" s="20">
        <v>9</v>
      </c>
      <c r="F3059" s="20" t="s">
        <v>22</v>
      </c>
      <c r="G3059" s="20" t="s">
        <v>15</v>
      </c>
      <c r="H3059" s="21">
        <v>45050</v>
      </c>
    </row>
    <row r="3060" spans="1:8" ht="22.6" customHeight="1">
      <c r="A3060" s="20" t="s">
        <v>3081</v>
      </c>
      <c r="B3060" s="20" t="s">
        <v>17</v>
      </c>
      <c r="C3060" s="20">
        <v>5</v>
      </c>
      <c r="D3060" s="20">
        <v>1</v>
      </c>
      <c r="E3060" s="20">
        <v>5</v>
      </c>
      <c r="F3060" s="20" t="s">
        <v>22</v>
      </c>
      <c r="G3060" s="20" t="s">
        <v>11</v>
      </c>
      <c r="H3060" s="21">
        <v>45135</v>
      </c>
    </row>
    <row r="3061" spans="1:8" ht="22.6" customHeight="1">
      <c r="A3061" s="20" t="s">
        <v>3082</v>
      </c>
      <c r="B3061" s="20" t="s">
        <v>188</v>
      </c>
      <c r="C3061" s="20">
        <v>4</v>
      </c>
      <c r="D3061" s="20">
        <v>4</v>
      </c>
      <c r="E3061" s="20">
        <v>16</v>
      </c>
      <c r="F3061" s="20" t="s">
        <v>20</v>
      </c>
      <c r="G3061" s="20" t="s">
        <v>15</v>
      </c>
      <c r="H3061" s="21">
        <v>45266</v>
      </c>
    </row>
    <row r="3062" spans="1:8" ht="22.6" customHeight="1">
      <c r="A3062" s="20" t="s">
        <v>3083</v>
      </c>
      <c r="B3062" s="20" t="s">
        <v>13</v>
      </c>
      <c r="C3062" s="20">
        <v>4</v>
      </c>
      <c r="D3062" s="20">
        <v>3</v>
      </c>
      <c r="E3062" s="20">
        <v>12</v>
      </c>
      <c r="F3062" s="20" t="s">
        <v>22</v>
      </c>
      <c r="G3062" s="20" t="s">
        <v>11</v>
      </c>
      <c r="H3062" s="21">
        <v>45176</v>
      </c>
    </row>
    <row r="3063" spans="1:8" ht="22.6" customHeight="1">
      <c r="A3063" s="20" t="s">
        <v>3084</v>
      </c>
      <c r="B3063" s="20" t="s">
        <v>13</v>
      </c>
      <c r="C3063" s="20">
        <v>4</v>
      </c>
      <c r="D3063" s="20">
        <v>3</v>
      </c>
      <c r="E3063" s="20">
        <v>12</v>
      </c>
      <c r="F3063" s="20" t="s">
        <v>22</v>
      </c>
      <c r="G3063" s="20" t="s">
        <v>15</v>
      </c>
      <c r="H3063" s="21">
        <v>45207</v>
      </c>
    </row>
    <row r="3064" spans="1:8" ht="22.6" customHeight="1">
      <c r="A3064" s="20" t="s">
        <v>3085</v>
      </c>
      <c r="B3064" s="20" t="s">
        <v>27</v>
      </c>
      <c r="C3064" s="20">
        <v>4</v>
      </c>
      <c r="D3064" s="20">
        <v>4</v>
      </c>
      <c r="E3064" s="20">
        <v>16</v>
      </c>
      <c r="F3064" s="20" t="s">
        <v>10</v>
      </c>
      <c r="G3064" s="20" t="s">
        <v>20</v>
      </c>
      <c r="H3064" s="21">
        <v>45142</v>
      </c>
    </row>
    <row r="3065" spans="1:8" ht="22.6" customHeight="1">
      <c r="A3065" s="20" t="s">
        <v>3086</v>
      </c>
      <c r="B3065" s="20" t="s">
        <v>13</v>
      </c>
      <c r="C3065" s="20">
        <v>5</v>
      </c>
      <c r="D3065" s="20">
        <v>3</v>
      </c>
      <c r="E3065" s="20">
        <v>15</v>
      </c>
      <c r="F3065" s="20" t="s">
        <v>14</v>
      </c>
      <c r="G3065" s="20" t="s">
        <v>15</v>
      </c>
      <c r="H3065" s="21">
        <v>45028</v>
      </c>
    </row>
    <row r="3066" spans="1:8" ht="22.6" customHeight="1">
      <c r="A3066" s="20" t="s">
        <v>3087</v>
      </c>
      <c r="B3066" s="20" t="s">
        <v>17</v>
      </c>
      <c r="C3066" s="20">
        <v>1</v>
      </c>
      <c r="D3066" s="20">
        <v>1</v>
      </c>
      <c r="E3066" s="20">
        <v>1</v>
      </c>
      <c r="F3066" s="20" t="s">
        <v>20</v>
      </c>
      <c r="G3066" s="20" t="s">
        <v>20</v>
      </c>
      <c r="H3066" s="21">
        <v>44954</v>
      </c>
    </row>
    <row r="3067" spans="1:8" ht="22.6" customHeight="1">
      <c r="A3067" s="20" t="s">
        <v>3088</v>
      </c>
      <c r="B3067" s="20" t="s">
        <v>39</v>
      </c>
      <c r="C3067" s="20">
        <v>2</v>
      </c>
      <c r="D3067" s="20">
        <v>3</v>
      </c>
      <c r="E3067" s="20">
        <v>6</v>
      </c>
      <c r="F3067" s="20" t="s">
        <v>20</v>
      </c>
      <c r="G3067" s="20" t="s">
        <v>20</v>
      </c>
      <c r="H3067" s="21">
        <v>45181</v>
      </c>
    </row>
    <row r="3068" spans="1:8" ht="22.6" customHeight="1">
      <c r="A3068" s="20" t="s">
        <v>3089</v>
      </c>
      <c r="B3068" s="20" t="s">
        <v>39</v>
      </c>
      <c r="C3068" s="20">
        <v>1</v>
      </c>
      <c r="D3068" s="20">
        <v>3</v>
      </c>
      <c r="E3068" s="20">
        <v>3</v>
      </c>
      <c r="F3068" s="20" t="s">
        <v>22</v>
      </c>
      <c r="G3068" s="20" t="s">
        <v>15</v>
      </c>
      <c r="H3068" s="21">
        <v>45159</v>
      </c>
    </row>
    <row r="3069" spans="1:8" ht="22.6" customHeight="1">
      <c r="A3069" s="20" t="s">
        <v>3090</v>
      </c>
      <c r="B3069" s="20" t="s">
        <v>10044</v>
      </c>
      <c r="C3069" s="20">
        <v>5</v>
      </c>
      <c r="D3069" s="20">
        <v>3</v>
      </c>
      <c r="E3069" s="20">
        <v>15</v>
      </c>
      <c r="F3069" s="20" t="s">
        <v>14</v>
      </c>
      <c r="G3069" s="20" t="s">
        <v>15</v>
      </c>
      <c r="H3069" s="21">
        <v>45156</v>
      </c>
    </row>
    <row r="3070" spans="1:8" ht="22.6" customHeight="1">
      <c r="A3070" s="20" t="s">
        <v>3091</v>
      </c>
      <c r="B3070" s="20" t="s">
        <v>13</v>
      </c>
      <c r="C3070" s="20">
        <v>2</v>
      </c>
      <c r="D3070" s="20">
        <v>3</v>
      </c>
      <c r="E3070" s="20">
        <v>6</v>
      </c>
      <c r="F3070" s="20" t="s">
        <v>10</v>
      </c>
      <c r="G3070" s="20" t="s">
        <v>20</v>
      </c>
      <c r="H3070" s="21">
        <v>45183</v>
      </c>
    </row>
    <row r="3071" spans="1:8" ht="22.6" customHeight="1">
      <c r="A3071" s="20" t="s">
        <v>3092</v>
      </c>
      <c r="B3071" s="20" t="s">
        <v>17</v>
      </c>
      <c r="C3071" s="20">
        <v>1</v>
      </c>
      <c r="D3071" s="20">
        <v>1</v>
      </c>
      <c r="E3071" s="20">
        <v>1</v>
      </c>
      <c r="F3071" s="20" t="s">
        <v>22</v>
      </c>
      <c r="G3071" s="20" t="s">
        <v>11</v>
      </c>
      <c r="H3071" s="21">
        <v>45016</v>
      </c>
    </row>
    <row r="3072" spans="1:8" ht="22.6" customHeight="1">
      <c r="A3072" s="20" t="s">
        <v>3093</v>
      </c>
      <c r="B3072" s="20" t="s">
        <v>9</v>
      </c>
      <c r="C3072" s="20">
        <v>5</v>
      </c>
      <c r="D3072" s="20">
        <v>2</v>
      </c>
      <c r="E3072" s="20">
        <v>10</v>
      </c>
      <c r="F3072" s="20" t="s">
        <v>22</v>
      </c>
      <c r="G3072" s="20" t="s">
        <v>11</v>
      </c>
      <c r="H3072" s="21">
        <v>45208</v>
      </c>
    </row>
    <row r="3073" spans="1:8" ht="22.6" customHeight="1">
      <c r="A3073" s="20" t="s">
        <v>3094</v>
      </c>
      <c r="B3073" s="20" t="s">
        <v>35</v>
      </c>
      <c r="C3073" s="20">
        <v>5</v>
      </c>
      <c r="D3073" s="20">
        <v>1.5</v>
      </c>
      <c r="E3073" s="20">
        <v>7.5</v>
      </c>
      <c r="F3073" s="20" t="s">
        <v>20</v>
      </c>
      <c r="G3073" s="20" t="s">
        <v>11</v>
      </c>
      <c r="H3073" s="21">
        <v>45079</v>
      </c>
    </row>
    <row r="3074" spans="1:8" ht="22.6" customHeight="1">
      <c r="A3074" s="20" t="s">
        <v>3095</v>
      </c>
      <c r="B3074" s="20" t="s">
        <v>13</v>
      </c>
      <c r="C3074" s="20">
        <v>3</v>
      </c>
      <c r="D3074" s="20">
        <v>3</v>
      </c>
      <c r="E3074" s="20">
        <v>9</v>
      </c>
      <c r="F3074" s="20" t="s">
        <v>22</v>
      </c>
      <c r="G3074" s="20" t="s">
        <v>15</v>
      </c>
      <c r="H3074" s="21">
        <v>45152</v>
      </c>
    </row>
    <row r="3075" spans="1:8" ht="22.6" customHeight="1">
      <c r="A3075" s="20" t="s">
        <v>3096</v>
      </c>
      <c r="B3075" s="20" t="s">
        <v>9</v>
      </c>
      <c r="C3075" s="20">
        <v>3</v>
      </c>
      <c r="D3075" s="20">
        <v>2</v>
      </c>
      <c r="E3075" s="20">
        <v>6</v>
      </c>
      <c r="F3075" s="20" t="s">
        <v>22</v>
      </c>
      <c r="G3075" s="20" t="s">
        <v>11</v>
      </c>
      <c r="H3075" s="21">
        <v>45168</v>
      </c>
    </row>
    <row r="3076" spans="1:8" ht="22.6" customHeight="1">
      <c r="A3076" s="20" t="s">
        <v>3097</v>
      </c>
      <c r="B3076" s="20" t="s">
        <v>24</v>
      </c>
      <c r="C3076" s="20">
        <v>3</v>
      </c>
      <c r="D3076" s="20">
        <v>4</v>
      </c>
      <c r="E3076" s="20">
        <v>12</v>
      </c>
      <c r="F3076" s="20" t="s">
        <v>10</v>
      </c>
      <c r="G3076" s="20" t="s">
        <v>20</v>
      </c>
      <c r="H3076" s="21">
        <v>44948</v>
      </c>
    </row>
    <row r="3077" spans="1:8" ht="22.6" customHeight="1">
      <c r="A3077" s="20" t="s">
        <v>3098</v>
      </c>
      <c r="B3077" s="20" t="s">
        <v>13</v>
      </c>
      <c r="C3077" s="20">
        <v>1</v>
      </c>
      <c r="D3077" s="20">
        <v>3</v>
      </c>
      <c r="E3077" s="20">
        <v>3</v>
      </c>
      <c r="F3077" s="20" t="s">
        <v>20</v>
      </c>
      <c r="G3077" s="20" t="s">
        <v>20</v>
      </c>
      <c r="H3077" s="21">
        <v>45281</v>
      </c>
    </row>
    <row r="3078" spans="1:8" ht="22.6" customHeight="1">
      <c r="A3078" s="20" t="s">
        <v>3099</v>
      </c>
      <c r="B3078" s="20" t="s">
        <v>27</v>
      </c>
      <c r="C3078" s="20">
        <v>1</v>
      </c>
      <c r="D3078" s="20">
        <v>4</v>
      </c>
      <c r="E3078" s="20">
        <v>4</v>
      </c>
      <c r="F3078" s="20" t="s">
        <v>22</v>
      </c>
      <c r="G3078" s="20" t="s">
        <v>11</v>
      </c>
      <c r="H3078" s="21">
        <v>45121</v>
      </c>
    </row>
    <row r="3079" spans="1:8" ht="22.6" customHeight="1">
      <c r="A3079" s="20" t="s">
        <v>3100</v>
      </c>
      <c r="B3079" s="20" t="s">
        <v>39</v>
      </c>
      <c r="C3079" s="20">
        <v>3</v>
      </c>
      <c r="D3079" s="20">
        <v>3</v>
      </c>
      <c r="E3079" s="20">
        <v>9</v>
      </c>
      <c r="F3079" s="20" t="s">
        <v>20</v>
      </c>
      <c r="G3079" s="20" t="s">
        <v>15</v>
      </c>
      <c r="H3079" s="21">
        <v>45273</v>
      </c>
    </row>
    <row r="3080" spans="1:8" ht="22.6" customHeight="1">
      <c r="A3080" s="20" t="s">
        <v>3101</v>
      </c>
      <c r="B3080" s="20" t="s">
        <v>35</v>
      </c>
      <c r="C3080" s="20">
        <v>4</v>
      </c>
      <c r="D3080" s="20">
        <v>1.5</v>
      </c>
      <c r="E3080" s="20">
        <v>6</v>
      </c>
      <c r="F3080" s="20" t="s">
        <v>10</v>
      </c>
      <c r="G3080" s="20" t="s">
        <v>20</v>
      </c>
      <c r="H3080" s="21">
        <v>45176</v>
      </c>
    </row>
    <row r="3081" spans="1:8" ht="22.6" customHeight="1">
      <c r="A3081" s="20" t="s">
        <v>3102</v>
      </c>
      <c r="B3081" s="20" t="s">
        <v>10044</v>
      </c>
      <c r="C3081" s="20">
        <v>1</v>
      </c>
      <c r="D3081" s="20">
        <v>3</v>
      </c>
      <c r="E3081" s="20">
        <v>3</v>
      </c>
      <c r="F3081" s="20" t="s">
        <v>14</v>
      </c>
      <c r="G3081" s="20" t="s">
        <v>20</v>
      </c>
      <c r="H3081" s="21">
        <v>44956</v>
      </c>
    </row>
    <row r="3082" spans="1:8" ht="22.6" customHeight="1">
      <c r="A3082" s="20" t="s">
        <v>3103</v>
      </c>
      <c r="B3082" s="20" t="s">
        <v>13</v>
      </c>
      <c r="C3082" s="20">
        <v>2</v>
      </c>
      <c r="D3082" s="20">
        <v>3</v>
      </c>
      <c r="E3082" s="20">
        <v>6</v>
      </c>
      <c r="F3082" s="20" t="s">
        <v>10</v>
      </c>
      <c r="G3082" s="20" t="s">
        <v>11</v>
      </c>
      <c r="H3082" s="21">
        <v>45250</v>
      </c>
    </row>
    <row r="3083" spans="1:8" ht="22.6" customHeight="1">
      <c r="A3083" s="20" t="s">
        <v>3104</v>
      </c>
      <c r="B3083" s="20" t="s">
        <v>13</v>
      </c>
      <c r="C3083" s="20">
        <v>1</v>
      </c>
      <c r="D3083" s="20">
        <v>3</v>
      </c>
      <c r="E3083" s="20">
        <v>3</v>
      </c>
      <c r="F3083" s="20" t="s">
        <v>20</v>
      </c>
      <c r="G3083" s="20" t="s">
        <v>20</v>
      </c>
      <c r="H3083" s="21">
        <v>45174</v>
      </c>
    </row>
    <row r="3084" spans="1:8" ht="22.6" customHeight="1">
      <c r="A3084" s="20" t="s">
        <v>3105</v>
      </c>
      <c r="B3084" s="20" t="s">
        <v>13</v>
      </c>
      <c r="C3084" s="20">
        <v>3</v>
      </c>
      <c r="D3084" s="20">
        <v>3</v>
      </c>
      <c r="E3084" s="20">
        <v>9</v>
      </c>
      <c r="F3084" s="20" t="s">
        <v>14</v>
      </c>
      <c r="G3084" s="20" t="s">
        <v>20</v>
      </c>
      <c r="H3084" s="21">
        <v>44978</v>
      </c>
    </row>
    <row r="3085" spans="1:8" ht="22.6" customHeight="1">
      <c r="A3085" s="20" t="s">
        <v>3106</v>
      </c>
      <c r="B3085" s="20" t="s">
        <v>39</v>
      </c>
      <c r="C3085" s="20">
        <v>1</v>
      </c>
      <c r="D3085" s="20">
        <v>3</v>
      </c>
      <c r="E3085" s="20">
        <v>3</v>
      </c>
      <c r="F3085" s="20" t="s">
        <v>10</v>
      </c>
      <c r="G3085" s="20" t="s">
        <v>11</v>
      </c>
      <c r="H3085" s="21">
        <v>45101</v>
      </c>
    </row>
    <row r="3086" spans="1:8" ht="22.6" customHeight="1">
      <c r="A3086" s="20" t="s">
        <v>3107</v>
      </c>
      <c r="B3086" s="20" t="s">
        <v>13</v>
      </c>
      <c r="C3086" s="20">
        <v>4</v>
      </c>
      <c r="D3086" s="20">
        <v>3</v>
      </c>
      <c r="E3086" s="20">
        <v>12</v>
      </c>
      <c r="F3086" s="20" t="s">
        <v>22</v>
      </c>
      <c r="G3086" s="20" t="s">
        <v>15</v>
      </c>
      <c r="H3086" s="21">
        <v>45092</v>
      </c>
    </row>
    <row r="3087" spans="1:8" ht="22.6" customHeight="1">
      <c r="A3087" s="20" t="s">
        <v>3108</v>
      </c>
      <c r="B3087" s="20" t="s">
        <v>9</v>
      </c>
      <c r="C3087" s="20">
        <v>4</v>
      </c>
      <c r="D3087" s="20">
        <v>2</v>
      </c>
      <c r="E3087" s="20">
        <v>8</v>
      </c>
      <c r="F3087" s="20" t="s">
        <v>22</v>
      </c>
      <c r="G3087" s="20" t="s">
        <v>20</v>
      </c>
      <c r="H3087" s="21">
        <v>45015</v>
      </c>
    </row>
    <row r="3088" spans="1:8" ht="22.6" customHeight="1">
      <c r="A3088" s="20" t="s">
        <v>3109</v>
      </c>
      <c r="B3088" s="20" t="s">
        <v>35</v>
      </c>
      <c r="C3088" s="20">
        <v>3</v>
      </c>
      <c r="D3088" s="20">
        <v>1.5</v>
      </c>
      <c r="E3088" s="20">
        <v>4.5</v>
      </c>
      <c r="F3088" s="20" t="s">
        <v>20</v>
      </c>
      <c r="G3088" s="20" t="s">
        <v>15</v>
      </c>
      <c r="H3088" s="21">
        <v>44945</v>
      </c>
    </row>
    <row r="3089" spans="1:8" ht="22.6" customHeight="1">
      <c r="A3089" s="20" t="s">
        <v>3110</v>
      </c>
      <c r="B3089" s="20" t="s">
        <v>13</v>
      </c>
      <c r="C3089" s="20">
        <v>3</v>
      </c>
      <c r="D3089" s="20">
        <v>3</v>
      </c>
      <c r="E3089" s="20">
        <v>9</v>
      </c>
      <c r="F3089" s="20" t="s">
        <v>14</v>
      </c>
      <c r="G3089" s="20" t="s">
        <v>15</v>
      </c>
      <c r="H3089" s="21">
        <v>45184</v>
      </c>
    </row>
    <row r="3090" spans="1:8" ht="22.6" customHeight="1">
      <c r="A3090" s="20" t="s">
        <v>3111</v>
      </c>
      <c r="B3090" s="20" t="s">
        <v>19</v>
      </c>
      <c r="C3090" s="20">
        <v>4</v>
      </c>
      <c r="D3090" s="20">
        <v>5</v>
      </c>
      <c r="E3090" s="20">
        <v>20</v>
      </c>
      <c r="F3090" s="20" t="s">
        <v>22</v>
      </c>
      <c r="G3090" s="20" t="s">
        <v>20</v>
      </c>
      <c r="H3090" s="21">
        <v>45098</v>
      </c>
    </row>
    <row r="3091" spans="1:8" ht="22.6" customHeight="1">
      <c r="A3091" s="20" t="s">
        <v>3112</v>
      </c>
      <c r="B3091" s="20" t="s">
        <v>19</v>
      </c>
      <c r="C3091" s="20">
        <v>3</v>
      </c>
      <c r="D3091" s="20">
        <v>5</v>
      </c>
      <c r="E3091" s="20">
        <v>15</v>
      </c>
      <c r="F3091" s="20" t="s">
        <v>20</v>
      </c>
      <c r="G3091" s="20" t="s">
        <v>11</v>
      </c>
      <c r="H3091" s="21">
        <v>45107</v>
      </c>
    </row>
    <row r="3092" spans="1:8" ht="22.6" customHeight="1">
      <c r="A3092" s="20" t="s">
        <v>3113</v>
      </c>
      <c r="B3092" s="20" t="s">
        <v>17</v>
      </c>
      <c r="C3092" s="20">
        <v>5</v>
      </c>
      <c r="D3092" s="20">
        <v>1</v>
      </c>
      <c r="E3092" s="20">
        <v>5</v>
      </c>
      <c r="F3092" s="20" t="s">
        <v>14</v>
      </c>
      <c r="G3092" s="20" t="s">
        <v>11</v>
      </c>
      <c r="H3092" s="21">
        <v>45078</v>
      </c>
    </row>
    <row r="3093" spans="1:8" ht="22.6" customHeight="1">
      <c r="A3093" s="20" t="s">
        <v>3114</v>
      </c>
      <c r="B3093" s="20" t="s">
        <v>17</v>
      </c>
      <c r="C3093" s="20">
        <v>2</v>
      </c>
      <c r="D3093" s="20">
        <v>1</v>
      </c>
      <c r="E3093" s="20">
        <v>2</v>
      </c>
      <c r="F3093" s="20" t="s">
        <v>10</v>
      </c>
      <c r="G3093" s="20" t="s">
        <v>15</v>
      </c>
      <c r="H3093" s="21">
        <v>45265</v>
      </c>
    </row>
    <row r="3094" spans="1:8" ht="22.6" customHeight="1">
      <c r="A3094" s="20" t="s">
        <v>3115</v>
      </c>
      <c r="B3094" s="20" t="s">
        <v>27</v>
      </c>
      <c r="C3094" s="20">
        <v>1</v>
      </c>
      <c r="D3094" s="20">
        <v>4</v>
      </c>
      <c r="E3094" s="20">
        <v>4</v>
      </c>
      <c r="F3094" s="20" t="s">
        <v>22</v>
      </c>
      <c r="G3094" s="20" t="s">
        <v>20</v>
      </c>
      <c r="H3094" s="21">
        <v>2</v>
      </c>
    </row>
    <row r="3095" spans="1:8" ht="22.6" customHeight="1">
      <c r="A3095" s="20" t="s">
        <v>3116</v>
      </c>
      <c r="B3095" s="20" t="s">
        <v>24</v>
      </c>
      <c r="C3095" s="20">
        <v>5</v>
      </c>
      <c r="D3095" s="20">
        <v>4</v>
      </c>
      <c r="E3095" s="20">
        <v>20</v>
      </c>
      <c r="F3095" s="20" t="s">
        <v>20</v>
      </c>
      <c r="G3095" s="20" t="s">
        <v>20</v>
      </c>
      <c r="H3095" s="21">
        <v>45147</v>
      </c>
    </row>
    <row r="3096" spans="1:8" ht="22.6" customHeight="1">
      <c r="A3096" s="20" t="s">
        <v>3117</v>
      </c>
      <c r="B3096" s="20" t="s">
        <v>24</v>
      </c>
      <c r="C3096" s="20">
        <v>3</v>
      </c>
      <c r="D3096" s="20">
        <v>4</v>
      </c>
      <c r="E3096" s="20">
        <v>12</v>
      </c>
      <c r="F3096" s="20" t="s">
        <v>10</v>
      </c>
      <c r="G3096" s="20" t="s">
        <v>11</v>
      </c>
      <c r="H3096" s="21">
        <v>45170</v>
      </c>
    </row>
    <row r="3097" spans="1:8" ht="22.6" customHeight="1">
      <c r="A3097" s="20" t="s">
        <v>3118</v>
      </c>
      <c r="B3097" s="20" t="s">
        <v>9</v>
      </c>
      <c r="C3097" s="20">
        <v>1</v>
      </c>
      <c r="D3097" s="20">
        <v>2</v>
      </c>
      <c r="E3097" s="20">
        <v>2</v>
      </c>
      <c r="F3097" s="20" t="s">
        <v>22</v>
      </c>
      <c r="G3097" s="20" t="s">
        <v>20</v>
      </c>
      <c r="H3097" s="21">
        <v>44993</v>
      </c>
    </row>
    <row r="3098" spans="1:8" ht="22.6" customHeight="1">
      <c r="A3098" s="20" t="s">
        <v>3119</v>
      </c>
      <c r="B3098" s="20" t="s">
        <v>27</v>
      </c>
      <c r="C3098" s="20">
        <v>3</v>
      </c>
      <c r="D3098" s="20">
        <v>4</v>
      </c>
      <c r="E3098" s="20">
        <v>12</v>
      </c>
      <c r="F3098" s="20" t="s">
        <v>10</v>
      </c>
      <c r="G3098" s="20" t="s">
        <v>15</v>
      </c>
      <c r="H3098" s="21">
        <v>44985</v>
      </c>
    </row>
    <row r="3099" spans="1:8" ht="22.6" customHeight="1">
      <c r="A3099" s="20" t="s">
        <v>3120</v>
      </c>
      <c r="B3099" s="20" t="s">
        <v>19</v>
      </c>
      <c r="C3099" s="20">
        <v>3</v>
      </c>
      <c r="D3099" s="20">
        <v>5</v>
      </c>
      <c r="E3099" s="20">
        <v>15</v>
      </c>
      <c r="F3099" s="20" t="s">
        <v>22</v>
      </c>
      <c r="G3099" s="20" t="s">
        <v>11</v>
      </c>
      <c r="H3099" s="21">
        <v>45237</v>
      </c>
    </row>
    <row r="3100" spans="1:8" ht="22.6" customHeight="1">
      <c r="A3100" s="20" t="s">
        <v>3121</v>
      </c>
      <c r="B3100" s="20" t="s">
        <v>13</v>
      </c>
      <c r="C3100" s="20">
        <v>5</v>
      </c>
      <c r="D3100" s="20">
        <v>3</v>
      </c>
      <c r="E3100" s="20">
        <v>15</v>
      </c>
      <c r="F3100" s="20" t="s">
        <v>10</v>
      </c>
      <c r="G3100" s="20" t="s">
        <v>20</v>
      </c>
      <c r="H3100" s="21">
        <v>2</v>
      </c>
    </row>
    <row r="3101" spans="1:8" ht="22.6" customHeight="1">
      <c r="A3101" s="20" t="s">
        <v>3122</v>
      </c>
      <c r="B3101" s="20" t="s">
        <v>24</v>
      </c>
      <c r="C3101" s="20">
        <v>5</v>
      </c>
      <c r="D3101" s="20">
        <v>4</v>
      </c>
      <c r="E3101" s="20">
        <v>20</v>
      </c>
      <c r="F3101" s="20" t="s">
        <v>20</v>
      </c>
      <c r="G3101" s="20" t="s">
        <v>20</v>
      </c>
      <c r="H3101" s="21">
        <v>45054</v>
      </c>
    </row>
    <row r="3102" spans="1:8" ht="22.6" customHeight="1">
      <c r="A3102" s="20" t="s">
        <v>3123</v>
      </c>
      <c r="B3102" s="20" t="s">
        <v>39</v>
      </c>
      <c r="C3102" s="20">
        <v>1</v>
      </c>
      <c r="D3102" s="20">
        <v>3</v>
      </c>
      <c r="E3102" s="20">
        <v>3</v>
      </c>
      <c r="F3102" s="20" t="s">
        <v>14</v>
      </c>
      <c r="G3102" s="20" t="s">
        <v>20</v>
      </c>
      <c r="H3102" s="21">
        <v>45223</v>
      </c>
    </row>
    <row r="3103" spans="1:8" ht="22.6" customHeight="1">
      <c r="A3103" s="20" t="s">
        <v>3124</v>
      </c>
      <c r="B3103" s="20" t="s">
        <v>17</v>
      </c>
      <c r="C3103" s="20">
        <v>4</v>
      </c>
      <c r="D3103" s="20">
        <v>1</v>
      </c>
      <c r="E3103" s="20">
        <v>4</v>
      </c>
      <c r="F3103" s="20" t="s">
        <v>14</v>
      </c>
      <c r="G3103" s="20" t="s">
        <v>11</v>
      </c>
      <c r="H3103" s="21">
        <v>45226</v>
      </c>
    </row>
    <row r="3104" spans="1:8" ht="22.6" customHeight="1">
      <c r="A3104" s="20" t="s">
        <v>3125</v>
      </c>
      <c r="B3104" s="20" t="s">
        <v>19</v>
      </c>
      <c r="C3104" s="20">
        <v>5</v>
      </c>
      <c r="D3104" s="20">
        <v>5</v>
      </c>
      <c r="E3104" s="20">
        <v>25</v>
      </c>
      <c r="F3104" s="20" t="s">
        <v>22</v>
      </c>
      <c r="G3104" s="20" t="s">
        <v>15</v>
      </c>
      <c r="H3104" s="21">
        <v>44986</v>
      </c>
    </row>
    <row r="3105" spans="1:8" ht="22.6" customHeight="1">
      <c r="A3105" s="20" t="s">
        <v>3126</v>
      </c>
      <c r="B3105" s="20" t="s">
        <v>19</v>
      </c>
      <c r="C3105" s="20">
        <v>4</v>
      </c>
      <c r="D3105" s="20">
        <v>5</v>
      </c>
      <c r="E3105" s="20">
        <v>20</v>
      </c>
      <c r="F3105" s="20" t="s">
        <v>14</v>
      </c>
      <c r="G3105" s="20" t="s">
        <v>20</v>
      </c>
      <c r="H3105" s="21">
        <v>45210</v>
      </c>
    </row>
    <row r="3106" spans="1:8" ht="22.6" customHeight="1">
      <c r="A3106" s="20" t="s">
        <v>3127</v>
      </c>
      <c r="B3106" s="20" t="s">
        <v>9</v>
      </c>
      <c r="C3106" s="20">
        <v>2</v>
      </c>
      <c r="D3106" s="20">
        <v>2</v>
      </c>
      <c r="E3106" s="20">
        <v>4</v>
      </c>
      <c r="F3106" s="20" t="s">
        <v>20</v>
      </c>
      <c r="G3106" s="20" t="s">
        <v>20</v>
      </c>
      <c r="H3106" s="21">
        <v>45107</v>
      </c>
    </row>
    <row r="3107" spans="1:8" ht="22.6" customHeight="1">
      <c r="A3107" s="20" t="s">
        <v>3128</v>
      </c>
      <c r="B3107" s="20" t="s">
        <v>24</v>
      </c>
      <c r="C3107" s="20">
        <v>5</v>
      </c>
      <c r="D3107" s="20">
        <v>4</v>
      </c>
      <c r="E3107" s="20">
        <v>20</v>
      </c>
      <c r="F3107" s="20" t="s">
        <v>20</v>
      </c>
      <c r="G3107" s="20" t="s">
        <v>11</v>
      </c>
      <c r="H3107" s="21">
        <v>45052</v>
      </c>
    </row>
    <row r="3108" spans="1:8" ht="22.6" customHeight="1">
      <c r="A3108" s="20" t="s">
        <v>3129</v>
      </c>
      <c r="B3108" s="20" t="s">
        <v>17</v>
      </c>
      <c r="C3108" s="20">
        <v>2</v>
      </c>
      <c r="D3108" s="20">
        <v>1</v>
      </c>
      <c r="E3108" s="20">
        <v>2</v>
      </c>
      <c r="F3108" s="20" t="s">
        <v>10</v>
      </c>
      <c r="G3108" s="20" t="s">
        <v>15</v>
      </c>
      <c r="H3108" s="21">
        <v>45044</v>
      </c>
    </row>
    <row r="3109" spans="1:8" ht="22.6" customHeight="1">
      <c r="A3109" s="20" t="s">
        <v>3130</v>
      </c>
      <c r="B3109" s="20" t="s">
        <v>27</v>
      </c>
      <c r="C3109" s="20">
        <v>5</v>
      </c>
      <c r="D3109" s="20">
        <v>4</v>
      </c>
      <c r="E3109" s="20">
        <v>20</v>
      </c>
      <c r="F3109" s="20" t="s">
        <v>10</v>
      </c>
      <c r="G3109" s="20" t="s">
        <v>20</v>
      </c>
      <c r="H3109" s="21">
        <v>45131</v>
      </c>
    </row>
    <row r="3110" spans="1:8" ht="22.6" customHeight="1">
      <c r="A3110" s="20" t="s">
        <v>3131</v>
      </c>
      <c r="B3110" s="20" t="s">
        <v>24</v>
      </c>
      <c r="C3110" s="20">
        <v>5</v>
      </c>
      <c r="D3110" s="20">
        <v>4</v>
      </c>
      <c r="E3110" s="20">
        <v>20</v>
      </c>
      <c r="F3110" s="20" t="s">
        <v>22</v>
      </c>
      <c r="G3110" s="20" t="s">
        <v>15</v>
      </c>
      <c r="H3110" s="21">
        <v>45271</v>
      </c>
    </row>
    <row r="3111" spans="1:8" ht="22.6" customHeight="1">
      <c r="A3111" s="20" t="s">
        <v>3132</v>
      </c>
      <c r="B3111" s="20" t="s">
        <v>19</v>
      </c>
      <c r="C3111" s="20">
        <v>1</v>
      </c>
      <c r="D3111" s="20">
        <v>5</v>
      </c>
      <c r="E3111" s="20">
        <v>5</v>
      </c>
      <c r="F3111" s="20" t="s">
        <v>14</v>
      </c>
      <c r="G3111" s="20" t="s">
        <v>15</v>
      </c>
      <c r="H3111" s="21">
        <v>45045</v>
      </c>
    </row>
    <row r="3112" spans="1:8" ht="22.6" customHeight="1">
      <c r="A3112" s="20" t="s">
        <v>3133</v>
      </c>
      <c r="B3112" s="20" t="s">
        <v>19</v>
      </c>
      <c r="C3112" s="20">
        <v>2</v>
      </c>
      <c r="D3112" s="20">
        <v>5</v>
      </c>
      <c r="E3112" s="20">
        <v>10</v>
      </c>
      <c r="F3112" s="20" t="s">
        <v>14</v>
      </c>
      <c r="G3112" s="20" t="s">
        <v>15</v>
      </c>
      <c r="H3112" s="21">
        <v>45276</v>
      </c>
    </row>
    <row r="3113" spans="1:8" ht="22.6" customHeight="1">
      <c r="A3113" s="20" t="s">
        <v>3134</v>
      </c>
      <c r="B3113" s="20" t="s">
        <v>17</v>
      </c>
      <c r="C3113" s="20">
        <v>4</v>
      </c>
      <c r="D3113" s="20">
        <v>1</v>
      </c>
      <c r="E3113" s="20">
        <v>4</v>
      </c>
      <c r="F3113" s="20" t="s">
        <v>20</v>
      </c>
      <c r="G3113" s="20" t="s">
        <v>11</v>
      </c>
      <c r="H3113" s="21">
        <v>45052</v>
      </c>
    </row>
    <row r="3114" spans="1:8" ht="22.6" customHeight="1">
      <c r="A3114" s="20" t="s">
        <v>3135</v>
      </c>
      <c r="B3114" s="20" t="s">
        <v>19</v>
      </c>
      <c r="C3114" s="20">
        <v>3</v>
      </c>
      <c r="D3114" s="20">
        <v>5</v>
      </c>
      <c r="E3114" s="20">
        <v>15</v>
      </c>
      <c r="F3114" s="20" t="s">
        <v>22</v>
      </c>
      <c r="G3114" s="20" t="s">
        <v>11</v>
      </c>
      <c r="H3114" s="21">
        <v>2</v>
      </c>
    </row>
    <row r="3115" spans="1:8" ht="22.6" customHeight="1">
      <c r="A3115" s="20" t="s">
        <v>3136</v>
      </c>
      <c r="B3115" s="20" t="s">
        <v>35</v>
      </c>
      <c r="C3115" s="20">
        <v>3</v>
      </c>
      <c r="D3115" s="20">
        <v>1.5</v>
      </c>
      <c r="E3115" s="20">
        <v>4.5</v>
      </c>
      <c r="F3115" s="20" t="s">
        <v>20</v>
      </c>
      <c r="G3115" s="20" t="s">
        <v>15</v>
      </c>
      <c r="H3115" s="21">
        <v>45252</v>
      </c>
    </row>
    <row r="3116" spans="1:8" ht="22.6" customHeight="1">
      <c r="A3116" s="20" t="s">
        <v>3137</v>
      </c>
      <c r="B3116" s="20" t="s">
        <v>27</v>
      </c>
      <c r="C3116" s="20">
        <v>2</v>
      </c>
      <c r="D3116" s="20">
        <v>4</v>
      </c>
      <c r="E3116" s="20">
        <v>8</v>
      </c>
      <c r="F3116" s="20" t="s">
        <v>14</v>
      </c>
      <c r="G3116" s="20" t="s">
        <v>20</v>
      </c>
      <c r="H3116" s="21">
        <v>45036</v>
      </c>
    </row>
    <row r="3117" spans="1:8" ht="22.6" customHeight="1">
      <c r="A3117" s="20" t="s">
        <v>3138</v>
      </c>
      <c r="B3117" s="20" t="s">
        <v>10044</v>
      </c>
      <c r="C3117" s="20">
        <v>4</v>
      </c>
      <c r="D3117" s="20">
        <v>3</v>
      </c>
      <c r="E3117" s="20">
        <v>12</v>
      </c>
      <c r="F3117" s="20" t="s">
        <v>10</v>
      </c>
      <c r="G3117" s="20" t="s">
        <v>11</v>
      </c>
      <c r="H3117" s="21">
        <v>45086</v>
      </c>
    </row>
    <row r="3118" spans="1:8" ht="22.6" customHeight="1">
      <c r="A3118" s="20" t="s">
        <v>3139</v>
      </c>
      <c r="B3118" s="20" t="s">
        <v>13</v>
      </c>
      <c r="C3118" s="20">
        <v>2</v>
      </c>
      <c r="D3118" s="20">
        <v>3</v>
      </c>
      <c r="E3118" s="20">
        <v>6</v>
      </c>
      <c r="F3118" s="20" t="s">
        <v>14</v>
      </c>
      <c r="G3118" s="20" t="s">
        <v>20</v>
      </c>
      <c r="H3118" s="21">
        <v>45178</v>
      </c>
    </row>
    <row r="3119" spans="1:8" ht="22.6" customHeight="1">
      <c r="A3119" s="20" t="s">
        <v>3140</v>
      </c>
      <c r="B3119" s="20" t="s">
        <v>13</v>
      </c>
      <c r="C3119" s="20">
        <v>1</v>
      </c>
      <c r="D3119" s="20">
        <v>3</v>
      </c>
      <c r="E3119" s="20">
        <v>3</v>
      </c>
      <c r="F3119" s="20" t="s">
        <v>10</v>
      </c>
      <c r="G3119" s="20" t="s">
        <v>15</v>
      </c>
      <c r="H3119" s="21">
        <v>45253</v>
      </c>
    </row>
    <row r="3120" spans="1:8" ht="22.6" customHeight="1">
      <c r="A3120" s="20" t="s">
        <v>3141</v>
      </c>
      <c r="B3120" s="20" t="s">
        <v>39</v>
      </c>
      <c r="C3120" s="20">
        <v>2</v>
      </c>
      <c r="D3120" s="20">
        <v>3</v>
      </c>
      <c r="E3120" s="20">
        <v>6</v>
      </c>
      <c r="F3120" s="20" t="s">
        <v>22</v>
      </c>
      <c r="G3120" s="20" t="s">
        <v>20</v>
      </c>
      <c r="H3120" s="21">
        <v>45163</v>
      </c>
    </row>
    <row r="3121" spans="1:8" ht="22.6" customHeight="1">
      <c r="A3121" s="20" t="s">
        <v>3142</v>
      </c>
      <c r="B3121" s="20" t="s">
        <v>24</v>
      </c>
      <c r="C3121" s="20">
        <v>2</v>
      </c>
      <c r="D3121" s="20">
        <v>4</v>
      </c>
      <c r="E3121" s="20">
        <v>8</v>
      </c>
      <c r="F3121" s="20" t="s">
        <v>10</v>
      </c>
      <c r="G3121" s="20" t="s">
        <v>15</v>
      </c>
      <c r="H3121" s="21">
        <v>45229</v>
      </c>
    </row>
    <row r="3122" spans="1:8" ht="22.6" customHeight="1">
      <c r="A3122" s="20" t="s">
        <v>3143</v>
      </c>
      <c r="B3122" s="20" t="s">
        <v>13</v>
      </c>
      <c r="C3122" s="20">
        <v>4</v>
      </c>
      <c r="D3122" s="20">
        <v>3</v>
      </c>
      <c r="E3122" s="20">
        <v>12</v>
      </c>
      <c r="F3122" s="20" t="s">
        <v>10</v>
      </c>
      <c r="G3122" s="20" t="s">
        <v>11</v>
      </c>
      <c r="H3122" s="21">
        <v>45100</v>
      </c>
    </row>
    <row r="3123" spans="1:8" ht="22.6" customHeight="1">
      <c r="A3123" s="20" t="s">
        <v>3144</v>
      </c>
      <c r="B3123" s="20" t="s">
        <v>35</v>
      </c>
      <c r="C3123" s="20">
        <v>3</v>
      </c>
      <c r="D3123" s="20">
        <v>1.5</v>
      </c>
      <c r="E3123" s="20">
        <v>4.5</v>
      </c>
      <c r="F3123" s="20" t="s">
        <v>20</v>
      </c>
      <c r="G3123" s="20" t="s">
        <v>20</v>
      </c>
      <c r="H3123" s="21">
        <v>45053</v>
      </c>
    </row>
    <row r="3124" spans="1:8" ht="22.6" customHeight="1">
      <c r="A3124" s="20" t="s">
        <v>3145</v>
      </c>
      <c r="B3124" s="20" t="s">
        <v>17</v>
      </c>
      <c r="C3124" s="20">
        <v>5</v>
      </c>
      <c r="D3124" s="20">
        <v>1</v>
      </c>
      <c r="E3124" s="20">
        <v>5</v>
      </c>
      <c r="F3124" s="20" t="s">
        <v>20</v>
      </c>
      <c r="G3124" s="20" t="s">
        <v>20</v>
      </c>
      <c r="H3124" s="21">
        <v>44964</v>
      </c>
    </row>
    <row r="3125" spans="1:8" ht="22.6" customHeight="1">
      <c r="A3125" s="20" t="s">
        <v>3146</v>
      </c>
      <c r="B3125" s="20" t="s">
        <v>17</v>
      </c>
      <c r="C3125" s="20">
        <v>1</v>
      </c>
      <c r="D3125" s="20">
        <v>1</v>
      </c>
      <c r="E3125" s="20">
        <v>1</v>
      </c>
      <c r="F3125" s="20" t="s">
        <v>20</v>
      </c>
      <c r="G3125" s="20" t="s">
        <v>20</v>
      </c>
      <c r="H3125" s="21">
        <v>45045</v>
      </c>
    </row>
    <row r="3126" spans="1:8" ht="22.6" customHeight="1">
      <c r="A3126" s="20" t="s">
        <v>3147</v>
      </c>
      <c r="B3126" s="20" t="s">
        <v>39</v>
      </c>
      <c r="C3126" s="20">
        <v>3</v>
      </c>
      <c r="D3126" s="20">
        <v>3</v>
      </c>
      <c r="E3126" s="20">
        <v>9</v>
      </c>
      <c r="F3126" s="20" t="s">
        <v>22</v>
      </c>
      <c r="G3126" s="20" t="s">
        <v>15</v>
      </c>
      <c r="H3126" s="21">
        <v>2</v>
      </c>
    </row>
    <row r="3127" spans="1:8" ht="22.6" customHeight="1">
      <c r="A3127" s="20" t="s">
        <v>3148</v>
      </c>
      <c r="B3127" s="20" t="s">
        <v>39</v>
      </c>
      <c r="C3127" s="20">
        <v>1</v>
      </c>
      <c r="D3127" s="20">
        <v>3</v>
      </c>
      <c r="E3127" s="20">
        <v>3</v>
      </c>
      <c r="F3127" s="20" t="s">
        <v>14</v>
      </c>
      <c r="G3127" s="20" t="s">
        <v>11</v>
      </c>
      <c r="H3127" s="21">
        <v>45016</v>
      </c>
    </row>
    <row r="3128" spans="1:8" ht="22.6" customHeight="1">
      <c r="A3128" s="20" t="s">
        <v>3149</v>
      </c>
      <c r="B3128" s="20" t="s">
        <v>27</v>
      </c>
      <c r="C3128" s="20">
        <v>2</v>
      </c>
      <c r="D3128" s="20">
        <v>4</v>
      </c>
      <c r="E3128" s="20">
        <v>8</v>
      </c>
      <c r="F3128" s="20" t="s">
        <v>20</v>
      </c>
      <c r="G3128" s="20" t="s">
        <v>11</v>
      </c>
      <c r="H3128" s="21">
        <v>45154</v>
      </c>
    </row>
    <row r="3129" spans="1:8" ht="22.6" customHeight="1">
      <c r="A3129" s="20" t="s">
        <v>3150</v>
      </c>
      <c r="B3129" s="20" t="s">
        <v>17</v>
      </c>
      <c r="C3129" s="20">
        <v>4</v>
      </c>
      <c r="D3129" s="20">
        <v>1</v>
      </c>
      <c r="E3129" s="20">
        <v>4</v>
      </c>
      <c r="F3129" s="20" t="s">
        <v>14</v>
      </c>
      <c r="G3129" s="20" t="s">
        <v>11</v>
      </c>
      <c r="H3129" s="21">
        <v>45242</v>
      </c>
    </row>
    <row r="3130" spans="1:8" ht="22.6" customHeight="1">
      <c r="A3130" s="20" t="s">
        <v>3151</v>
      </c>
      <c r="B3130" s="20" t="s">
        <v>24</v>
      </c>
      <c r="C3130" s="20">
        <v>5</v>
      </c>
      <c r="D3130" s="20">
        <v>4</v>
      </c>
      <c r="E3130" s="20">
        <v>20</v>
      </c>
      <c r="F3130" s="20" t="s">
        <v>20</v>
      </c>
      <c r="G3130" s="20" t="s">
        <v>11</v>
      </c>
      <c r="H3130" s="21">
        <v>45253</v>
      </c>
    </row>
    <row r="3131" spans="1:8" ht="22.6" customHeight="1">
      <c r="A3131" s="20" t="s">
        <v>3152</v>
      </c>
      <c r="B3131" s="20" t="s">
        <v>19</v>
      </c>
      <c r="C3131" s="20">
        <v>5</v>
      </c>
      <c r="D3131" s="20">
        <v>5</v>
      </c>
      <c r="E3131" s="20">
        <v>25</v>
      </c>
      <c r="F3131" s="20" t="s">
        <v>10</v>
      </c>
      <c r="G3131" s="20" t="s">
        <v>15</v>
      </c>
      <c r="H3131" s="21">
        <v>44931</v>
      </c>
    </row>
    <row r="3132" spans="1:8" ht="22.6" customHeight="1">
      <c r="A3132" s="20" t="s">
        <v>3153</v>
      </c>
      <c r="B3132" s="20" t="s">
        <v>39</v>
      </c>
      <c r="C3132" s="20">
        <v>3</v>
      </c>
      <c r="D3132" s="20">
        <v>3</v>
      </c>
      <c r="E3132" s="20">
        <v>9</v>
      </c>
      <c r="F3132" s="20" t="s">
        <v>20</v>
      </c>
      <c r="G3132" s="20" t="s">
        <v>11</v>
      </c>
      <c r="H3132" s="21">
        <v>45154</v>
      </c>
    </row>
    <row r="3133" spans="1:8" ht="22.6" customHeight="1">
      <c r="A3133" s="20" t="s">
        <v>3154</v>
      </c>
      <c r="B3133" s="20" t="s">
        <v>17</v>
      </c>
      <c r="C3133" s="20">
        <v>1</v>
      </c>
      <c r="D3133" s="20">
        <v>1</v>
      </c>
      <c r="E3133" s="20">
        <v>1</v>
      </c>
      <c r="F3133" s="20" t="s">
        <v>22</v>
      </c>
      <c r="G3133" s="20" t="s">
        <v>20</v>
      </c>
      <c r="H3133" s="21">
        <v>45240</v>
      </c>
    </row>
    <row r="3134" spans="1:8" ht="22.6" customHeight="1">
      <c r="A3134" s="20" t="s">
        <v>3155</v>
      </c>
      <c r="B3134" s="20" t="s">
        <v>19</v>
      </c>
      <c r="C3134" s="20">
        <v>4</v>
      </c>
      <c r="D3134" s="20">
        <v>5</v>
      </c>
      <c r="E3134" s="20">
        <v>20</v>
      </c>
      <c r="F3134" s="20" t="s">
        <v>20</v>
      </c>
      <c r="G3134" s="20" t="s">
        <v>11</v>
      </c>
      <c r="H3134" s="21">
        <v>45228</v>
      </c>
    </row>
    <row r="3135" spans="1:8" ht="22.6" customHeight="1">
      <c r="A3135" s="20" t="s">
        <v>3156</v>
      </c>
      <c r="B3135" s="20" t="s">
        <v>9</v>
      </c>
      <c r="C3135" s="20">
        <v>5</v>
      </c>
      <c r="D3135" s="20">
        <v>2</v>
      </c>
      <c r="E3135" s="20">
        <v>10</v>
      </c>
      <c r="F3135" s="20" t="s">
        <v>22</v>
      </c>
      <c r="G3135" s="20" t="s">
        <v>15</v>
      </c>
      <c r="H3135" s="21">
        <v>44934</v>
      </c>
    </row>
    <row r="3136" spans="1:8" ht="22.6" customHeight="1">
      <c r="A3136" s="20" t="s">
        <v>3157</v>
      </c>
      <c r="B3136" s="20" t="s">
        <v>27</v>
      </c>
      <c r="C3136" s="20">
        <v>2</v>
      </c>
      <c r="D3136" s="20">
        <v>4</v>
      </c>
      <c r="E3136" s="20">
        <v>8</v>
      </c>
      <c r="F3136" s="20" t="s">
        <v>14</v>
      </c>
      <c r="G3136" s="20" t="s">
        <v>11</v>
      </c>
      <c r="H3136" s="21">
        <v>44967</v>
      </c>
    </row>
    <row r="3137" spans="1:8" ht="22.6" customHeight="1">
      <c r="A3137" s="20" t="s">
        <v>3158</v>
      </c>
      <c r="B3137" s="20" t="s">
        <v>24</v>
      </c>
      <c r="C3137" s="20">
        <v>4</v>
      </c>
      <c r="D3137" s="20">
        <v>4</v>
      </c>
      <c r="E3137" s="20">
        <v>16</v>
      </c>
      <c r="F3137" s="20" t="s">
        <v>14</v>
      </c>
      <c r="G3137" s="20" t="s">
        <v>15</v>
      </c>
      <c r="H3137" s="21">
        <v>45054</v>
      </c>
    </row>
    <row r="3138" spans="1:8" ht="22.6" customHeight="1">
      <c r="A3138" s="20" t="s">
        <v>3159</v>
      </c>
      <c r="B3138" s="20" t="s">
        <v>39</v>
      </c>
      <c r="C3138" s="20">
        <v>3</v>
      </c>
      <c r="D3138" s="20">
        <v>3</v>
      </c>
      <c r="E3138" s="20">
        <v>9</v>
      </c>
      <c r="F3138" s="20" t="s">
        <v>10</v>
      </c>
      <c r="G3138" s="20" t="s">
        <v>15</v>
      </c>
      <c r="H3138" s="21">
        <v>45031</v>
      </c>
    </row>
    <row r="3139" spans="1:8" ht="22.6" customHeight="1">
      <c r="A3139" s="20" t="s">
        <v>3160</v>
      </c>
      <c r="B3139" s="20" t="s">
        <v>17</v>
      </c>
      <c r="C3139" s="20">
        <v>1</v>
      </c>
      <c r="D3139" s="20">
        <v>1</v>
      </c>
      <c r="E3139" s="20">
        <v>1</v>
      </c>
      <c r="F3139" s="20" t="s">
        <v>10</v>
      </c>
      <c r="G3139" s="20" t="s">
        <v>20</v>
      </c>
      <c r="H3139" s="21">
        <v>45234</v>
      </c>
    </row>
    <row r="3140" spans="1:8" ht="22.6" customHeight="1">
      <c r="A3140" s="20" t="s">
        <v>3161</v>
      </c>
      <c r="B3140" s="20" t="s">
        <v>9</v>
      </c>
      <c r="C3140" s="20">
        <v>4</v>
      </c>
      <c r="D3140" s="20">
        <v>2</v>
      </c>
      <c r="E3140" s="20">
        <v>8</v>
      </c>
      <c r="F3140" s="20" t="s">
        <v>22</v>
      </c>
      <c r="G3140" s="20" t="s">
        <v>15</v>
      </c>
      <c r="H3140" s="21">
        <v>45198</v>
      </c>
    </row>
    <row r="3141" spans="1:8" ht="22.6" customHeight="1">
      <c r="A3141" s="20" t="s">
        <v>3162</v>
      </c>
      <c r="B3141" s="20" t="s">
        <v>13</v>
      </c>
      <c r="C3141" s="20">
        <v>3</v>
      </c>
      <c r="D3141" s="20">
        <v>3</v>
      </c>
      <c r="E3141" s="20">
        <v>9</v>
      </c>
      <c r="F3141" s="20" t="s">
        <v>14</v>
      </c>
      <c r="G3141" s="20" t="s">
        <v>11</v>
      </c>
      <c r="H3141" s="21">
        <v>2</v>
      </c>
    </row>
    <row r="3142" spans="1:8" ht="22.6" customHeight="1">
      <c r="A3142" s="20" t="s">
        <v>3163</v>
      </c>
      <c r="B3142" s="20" t="s">
        <v>19</v>
      </c>
      <c r="C3142" s="20">
        <v>3</v>
      </c>
      <c r="D3142" s="20">
        <v>5</v>
      </c>
      <c r="E3142" s="20">
        <v>15</v>
      </c>
      <c r="F3142" s="20" t="s">
        <v>20</v>
      </c>
      <c r="G3142" s="20" t="s">
        <v>15</v>
      </c>
      <c r="H3142" s="21">
        <v>2</v>
      </c>
    </row>
    <row r="3143" spans="1:8" ht="22.6" customHeight="1">
      <c r="A3143" s="20" t="s">
        <v>3164</v>
      </c>
      <c r="B3143" s="20" t="s">
        <v>9</v>
      </c>
      <c r="C3143" s="20">
        <v>3</v>
      </c>
      <c r="D3143" s="20">
        <v>2</v>
      </c>
      <c r="E3143" s="20">
        <v>6</v>
      </c>
      <c r="F3143" s="20" t="s">
        <v>14</v>
      </c>
      <c r="G3143" s="20" t="s">
        <v>20</v>
      </c>
      <c r="H3143" s="21">
        <v>45091</v>
      </c>
    </row>
    <row r="3144" spans="1:8" ht="22.6" customHeight="1">
      <c r="A3144" s="20" t="s">
        <v>3165</v>
      </c>
      <c r="B3144" s="20" t="s">
        <v>17</v>
      </c>
      <c r="C3144" s="20">
        <v>5</v>
      </c>
      <c r="D3144" s="20">
        <v>1</v>
      </c>
      <c r="E3144" s="20">
        <v>5</v>
      </c>
      <c r="F3144" s="20" t="s">
        <v>20</v>
      </c>
      <c r="G3144" s="20" t="s">
        <v>20</v>
      </c>
      <c r="H3144" s="21">
        <v>2</v>
      </c>
    </row>
    <row r="3145" spans="1:8" ht="22.6" customHeight="1">
      <c r="A3145" s="20" t="s">
        <v>3166</v>
      </c>
      <c r="B3145" s="20" t="s">
        <v>13</v>
      </c>
      <c r="C3145" s="20">
        <v>2</v>
      </c>
      <c r="D3145" s="20">
        <v>3</v>
      </c>
      <c r="E3145" s="20">
        <v>6</v>
      </c>
      <c r="F3145" s="20" t="s">
        <v>14</v>
      </c>
      <c r="G3145" s="20" t="s">
        <v>11</v>
      </c>
      <c r="H3145" s="21">
        <v>45198</v>
      </c>
    </row>
    <row r="3146" spans="1:8" ht="22.6" customHeight="1">
      <c r="A3146" s="20" t="s">
        <v>3167</v>
      </c>
      <c r="B3146" s="20" t="s">
        <v>19</v>
      </c>
      <c r="C3146" s="20">
        <v>5</v>
      </c>
      <c r="D3146" s="20">
        <v>5</v>
      </c>
      <c r="E3146" s="20">
        <v>25</v>
      </c>
      <c r="F3146" s="20" t="s">
        <v>20</v>
      </c>
      <c r="G3146" s="20" t="s">
        <v>20</v>
      </c>
      <c r="H3146" s="21">
        <v>45234</v>
      </c>
    </row>
    <row r="3147" spans="1:8" ht="22.6" customHeight="1">
      <c r="A3147" s="20" t="s">
        <v>3168</v>
      </c>
      <c r="B3147" s="20" t="s">
        <v>13</v>
      </c>
      <c r="C3147" s="20">
        <v>5</v>
      </c>
      <c r="D3147" s="20">
        <v>3</v>
      </c>
      <c r="E3147" s="20">
        <v>15</v>
      </c>
      <c r="F3147" s="20" t="s">
        <v>14</v>
      </c>
      <c r="G3147" s="20" t="s">
        <v>11</v>
      </c>
      <c r="H3147" s="21">
        <v>45163</v>
      </c>
    </row>
    <row r="3148" spans="1:8" ht="22.6" customHeight="1">
      <c r="A3148" s="20" t="s">
        <v>3169</v>
      </c>
      <c r="B3148" s="20" t="s">
        <v>10044</v>
      </c>
      <c r="C3148" s="20">
        <v>4</v>
      </c>
      <c r="D3148" s="20">
        <v>3</v>
      </c>
      <c r="E3148" s="20">
        <v>12</v>
      </c>
      <c r="F3148" s="20" t="s">
        <v>20</v>
      </c>
      <c r="G3148" s="20" t="s">
        <v>11</v>
      </c>
      <c r="H3148" s="21">
        <v>45015</v>
      </c>
    </row>
    <row r="3149" spans="1:8" ht="22.6" customHeight="1">
      <c r="A3149" s="20" t="s">
        <v>3170</v>
      </c>
      <c r="B3149" s="20" t="s">
        <v>35</v>
      </c>
      <c r="C3149" s="20">
        <v>1</v>
      </c>
      <c r="D3149" s="20">
        <v>1.5</v>
      </c>
      <c r="E3149" s="20">
        <v>1.5</v>
      </c>
      <c r="F3149" s="20" t="s">
        <v>10</v>
      </c>
      <c r="G3149" s="20" t="s">
        <v>20</v>
      </c>
      <c r="H3149" s="21">
        <v>44977</v>
      </c>
    </row>
    <row r="3150" spans="1:8" ht="22.6" customHeight="1">
      <c r="A3150" s="20" t="s">
        <v>3171</v>
      </c>
      <c r="B3150" s="20" t="s">
        <v>39</v>
      </c>
      <c r="C3150" s="20">
        <v>3</v>
      </c>
      <c r="D3150" s="20">
        <v>3</v>
      </c>
      <c r="E3150" s="20">
        <v>9</v>
      </c>
      <c r="F3150" s="20" t="s">
        <v>20</v>
      </c>
      <c r="G3150" s="20" t="s">
        <v>20</v>
      </c>
      <c r="H3150" s="21">
        <v>44976</v>
      </c>
    </row>
    <row r="3151" spans="1:8" ht="22.6" customHeight="1">
      <c r="A3151" s="20" t="s">
        <v>3172</v>
      </c>
      <c r="B3151" s="20" t="s">
        <v>188</v>
      </c>
      <c r="C3151" s="20">
        <v>2</v>
      </c>
      <c r="D3151" s="20">
        <v>4</v>
      </c>
      <c r="E3151" s="20">
        <v>8</v>
      </c>
      <c r="F3151" s="20" t="s">
        <v>22</v>
      </c>
      <c r="G3151" s="20" t="s">
        <v>15</v>
      </c>
      <c r="H3151" s="21">
        <v>44993</v>
      </c>
    </row>
    <row r="3152" spans="1:8" ht="22.6" customHeight="1">
      <c r="A3152" s="20" t="s">
        <v>3173</v>
      </c>
      <c r="B3152" s="20" t="s">
        <v>35</v>
      </c>
      <c r="C3152" s="20">
        <v>2</v>
      </c>
      <c r="D3152" s="20">
        <v>1.5</v>
      </c>
      <c r="E3152" s="20">
        <v>3</v>
      </c>
      <c r="F3152" s="20" t="s">
        <v>20</v>
      </c>
      <c r="G3152" s="20" t="s">
        <v>15</v>
      </c>
      <c r="H3152" s="21">
        <v>45170</v>
      </c>
    </row>
    <row r="3153" spans="1:8" ht="22.6" customHeight="1">
      <c r="A3153" s="20" t="s">
        <v>3174</v>
      </c>
      <c r="B3153" s="20" t="s">
        <v>35</v>
      </c>
      <c r="C3153" s="20">
        <v>1</v>
      </c>
      <c r="D3153" s="20">
        <v>1.5</v>
      </c>
      <c r="E3153" s="20">
        <v>1.5</v>
      </c>
      <c r="F3153" s="20" t="s">
        <v>20</v>
      </c>
      <c r="G3153" s="20" t="s">
        <v>20</v>
      </c>
      <c r="H3153" s="21">
        <v>45008</v>
      </c>
    </row>
    <row r="3154" spans="1:8" ht="22.6" customHeight="1">
      <c r="A3154" s="20" t="s">
        <v>3175</v>
      </c>
      <c r="B3154" s="20" t="s">
        <v>13</v>
      </c>
      <c r="C3154" s="20">
        <v>2</v>
      </c>
      <c r="D3154" s="20">
        <v>3</v>
      </c>
      <c r="E3154" s="20">
        <v>6</v>
      </c>
      <c r="F3154" s="20" t="s">
        <v>10</v>
      </c>
      <c r="G3154" s="20" t="s">
        <v>20</v>
      </c>
      <c r="H3154" s="21">
        <v>45026</v>
      </c>
    </row>
    <row r="3155" spans="1:8" ht="22.6" customHeight="1">
      <c r="A3155" s="20" t="s">
        <v>3176</v>
      </c>
      <c r="B3155" s="20" t="s">
        <v>35</v>
      </c>
      <c r="C3155" s="20">
        <v>2</v>
      </c>
      <c r="D3155" s="20">
        <v>1.5</v>
      </c>
      <c r="E3155" s="20">
        <v>3</v>
      </c>
      <c r="F3155" s="20" t="s">
        <v>10</v>
      </c>
      <c r="G3155" s="20" t="s">
        <v>11</v>
      </c>
      <c r="H3155" s="21">
        <v>45168</v>
      </c>
    </row>
    <row r="3156" spans="1:8" ht="22.6" customHeight="1">
      <c r="A3156" s="20" t="s">
        <v>3177</v>
      </c>
      <c r="B3156" s="20" t="s">
        <v>35</v>
      </c>
      <c r="C3156" s="20">
        <v>3</v>
      </c>
      <c r="D3156" s="20">
        <v>1.5</v>
      </c>
      <c r="E3156" s="20">
        <v>4.5</v>
      </c>
      <c r="F3156" s="20" t="s">
        <v>20</v>
      </c>
      <c r="G3156" s="20" t="s">
        <v>15</v>
      </c>
      <c r="H3156" s="21">
        <v>45115</v>
      </c>
    </row>
    <row r="3157" spans="1:8" ht="22.6" customHeight="1">
      <c r="A3157" s="20" t="s">
        <v>3178</v>
      </c>
      <c r="B3157" s="20" t="s">
        <v>27</v>
      </c>
      <c r="C3157" s="20">
        <v>2</v>
      </c>
      <c r="D3157" s="20">
        <v>4</v>
      </c>
      <c r="E3157" s="20">
        <v>8</v>
      </c>
      <c r="F3157" s="20" t="s">
        <v>14</v>
      </c>
      <c r="G3157" s="20" t="s">
        <v>15</v>
      </c>
      <c r="H3157" s="21">
        <v>45146</v>
      </c>
    </row>
    <row r="3158" spans="1:8" ht="22.6" customHeight="1">
      <c r="A3158" s="20" t="s">
        <v>3179</v>
      </c>
      <c r="B3158" s="20" t="s">
        <v>39</v>
      </c>
      <c r="C3158" s="20">
        <v>5</v>
      </c>
      <c r="D3158" s="20">
        <v>3</v>
      </c>
      <c r="E3158" s="20">
        <v>15</v>
      </c>
      <c r="F3158" s="20" t="s">
        <v>10</v>
      </c>
      <c r="G3158" s="20" t="s">
        <v>11</v>
      </c>
      <c r="H3158" s="21">
        <v>45105</v>
      </c>
    </row>
    <row r="3159" spans="1:8" ht="22.6" customHeight="1">
      <c r="A3159" s="20" t="s">
        <v>3180</v>
      </c>
      <c r="B3159" s="20" t="s">
        <v>13</v>
      </c>
      <c r="C3159" s="20">
        <v>1</v>
      </c>
      <c r="D3159" s="20">
        <v>3</v>
      </c>
      <c r="E3159" s="20">
        <v>3</v>
      </c>
      <c r="F3159" s="20" t="s">
        <v>14</v>
      </c>
      <c r="G3159" s="20" t="s">
        <v>20</v>
      </c>
      <c r="H3159" s="21">
        <v>45253</v>
      </c>
    </row>
    <row r="3160" spans="1:8" ht="22.6" customHeight="1">
      <c r="A3160" s="20" t="s">
        <v>3181</v>
      </c>
      <c r="B3160" s="20" t="s">
        <v>39</v>
      </c>
      <c r="C3160" s="20">
        <v>1</v>
      </c>
      <c r="D3160" s="20">
        <v>3</v>
      </c>
      <c r="E3160" s="20">
        <v>3</v>
      </c>
      <c r="F3160" s="20" t="s">
        <v>14</v>
      </c>
      <c r="G3160" s="20" t="s">
        <v>11</v>
      </c>
      <c r="H3160" s="21">
        <v>45082</v>
      </c>
    </row>
    <row r="3161" spans="1:8" ht="22.6" customHeight="1">
      <c r="A3161" s="20" t="s">
        <v>3182</v>
      </c>
      <c r="B3161" s="20" t="s">
        <v>24</v>
      </c>
      <c r="C3161" s="20">
        <v>3</v>
      </c>
      <c r="D3161" s="20">
        <v>4</v>
      </c>
      <c r="E3161" s="20">
        <v>12</v>
      </c>
      <c r="F3161" s="20" t="s">
        <v>10</v>
      </c>
      <c r="G3161" s="20" t="s">
        <v>15</v>
      </c>
      <c r="H3161" s="21">
        <v>45187</v>
      </c>
    </row>
    <row r="3162" spans="1:8" ht="22.6" customHeight="1">
      <c r="A3162" s="20" t="s">
        <v>3183</v>
      </c>
      <c r="B3162" s="20" t="s">
        <v>17</v>
      </c>
      <c r="C3162" s="20">
        <v>1</v>
      </c>
      <c r="D3162" s="20">
        <v>1</v>
      </c>
      <c r="E3162" s="20">
        <v>1</v>
      </c>
      <c r="F3162" s="20" t="s">
        <v>10</v>
      </c>
      <c r="G3162" s="20" t="s">
        <v>15</v>
      </c>
      <c r="H3162" s="21">
        <v>45178</v>
      </c>
    </row>
    <row r="3163" spans="1:8" ht="22.6" customHeight="1">
      <c r="A3163" s="20" t="s">
        <v>3184</v>
      </c>
      <c r="B3163" s="20" t="s">
        <v>17</v>
      </c>
      <c r="C3163" s="20">
        <v>2</v>
      </c>
      <c r="D3163" s="20">
        <v>1</v>
      </c>
      <c r="E3163" s="20">
        <v>2</v>
      </c>
      <c r="F3163" s="20" t="s">
        <v>22</v>
      </c>
      <c r="G3163" s="20" t="s">
        <v>11</v>
      </c>
      <c r="H3163" s="21">
        <v>45047</v>
      </c>
    </row>
    <row r="3164" spans="1:8" ht="22.6" customHeight="1">
      <c r="A3164" s="20" t="s">
        <v>3185</v>
      </c>
      <c r="B3164" s="20" t="s">
        <v>13</v>
      </c>
      <c r="C3164" s="20">
        <v>3</v>
      </c>
      <c r="D3164" s="20">
        <v>3</v>
      </c>
      <c r="E3164" s="20">
        <v>9</v>
      </c>
      <c r="F3164" s="20" t="s">
        <v>20</v>
      </c>
      <c r="G3164" s="20" t="s">
        <v>11</v>
      </c>
      <c r="H3164" s="21">
        <v>45041</v>
      </c>
    </row>
    <row r="3165" spans="1:8" ht="22.6" customHeight="1">
      <c r="A3165" s="20" t="s">
        <v>3186</v>
      </c>
      <c r="B3165" s="20" t="s">
        <v>13</v>
      </c>
      <c r="C3165" s="20">
        <v>5</v>
      </c>
      <c r="D3165" s="20">
        <v>3</v>
      </c>
      <c r="E3165" s="20">
        <v>15</v>
      </c>
      <c r="F3165" s="20" t="s">
        <v>22</v>
      </c>
      <c r="G3165" s="20" t="s">
        <v>20</v>
      </c>
      <c r="H3165" s="21">
        <v>44978</v>
      </c>
    </row>
    <row r="3166" spans="1:8" ht="22.6" customHeight="1">
      <c r="A3166" s="20" t="s">
        <v>3187</v>
      </c>
      <c r="B3166" s="20" t="s">
        <v>17</v>
      </c>
      <c r="C3166" s="20">
        <v>2</v>
      </c>
      <c r="D3166" s="20">
        <v>1</v>
      </c>
      <c r="E3166" s="20">
        <v>2</v>
      </c>
      <c r="F3166" s="20" t="s">
        <v>14</v>
      </c>
      <c r="G3166" s="20" t="s">
        <v>11</v>
      </c>
      <c r="H3166" s="21">
        <v>45024</v>
      </c>
    </row>
    <row r="3167" spans="1:8" ht="22.6" customHeight="1">
      <c r="A3167" s="20" t="s">
        <v>3188</v>
      </c>
      <c r="B3167" s="20" t="s">
        <v>17</v>
      </c>
      <c r="C3167" s="20">
        <v>5</v>
      </c>
      <c r="D3167" s="20">
        <v>1</v>
      </c>
      <c r="E3167" s="20">
        <v>5</v>
      </c>
      <c r="F3167" s="20" t="s">
        <v>22</v>
      </c>
      <c r="G3167" s="20" t="s">
        <v>20</v>
      </c>
      <c r="H3167" s="21">
        <v>45224</v>
      </c>
    </row>
    <row r="3168" spans="1:8" ht="22.6" customHeight="1">
      <c r="A3168" s="20" t="s">
        <v>3189</v>
      </c>
      <c r="B3168" s="20" t="s">
        <v>13</v>
      </c>
      <c r="C3168" s="20">
        <v>4</v>
      </c>
      <c r="D3168" s="20">
        <v>3</v>
      </c>
      <c r="E3168" s="20">
        <v>12</v>
      </c>
      <c r="F3168" s="20" t="s">
        <v>14</v>
      </c>
      <c r="G3168" s="20" t="s">
        <v>11</v>
      </c>
      <c r="H3168" s="21">
        <v>45001</v>
      </c>
    </row>
    <row r="3169" spans="1:8" ht="22.6" customHeight="1">
      <c r="A3169" s="20" t="s">
        <v>3190</v>
      </c>
      <c r="B3169" s="20" t="s">
        <v>17</v>
      </c>
      <c r="C3169" s="20">
        <v>3</v>
      </c>
      <c r="D3169" s="20">
        <v>1</v>
      </c>
      <c r="E3169" s="20">
        <v>3</v>
      </c>
      <c r="F3169" s="20" t="s">
        <v>22</v>
      </c>
      <c r="G3169" s="20" t="s">
        <v>11</v>
      </c>
      <c r="H3169" s="21">
        <v>45175</v>
      </c>
    </row>
    <row r="3170" spans="1:8" ht="22.6" customHeight="1">
      <c r="A3170" s="20" t="s">
        <v>3191</v>
      </c>
      <c r="B3170" s="20" t="s">
        <v>24</v>
      </c>
      <c r="C3170" s="20">
        <v>5</v>
      </c>
      <c r="D3170" s="20">
        <v>4</v>
      </c>
      <c r="E3170" s="20">
        <v>20</v>
      </c>
      <c r="F3170" s="20" t="s">
        <v>22</v>
      </c>
      <c r="G3170" s="20" t="s">
        <v>11</v>
      </c>
      <c r="H3170" s="21">
        <v>44964</v>
      </c>
    </row>
    <row r="3171" spans="1:8" ht="22.6" customHeight="1">
      <c r="A3171" s="20" t="s">
        <v>3192</v>
      </c>
      <c r="B3171" s="20" t="s">
        <v>19</v>
      </c>
      <c r="C3171" s="20">
        <v>3</v>
      </c>
      <c r="D3171" s="20">
        <v>5</v>
      </c>
      <c r="E3171" s="20">
        <v>15</v>
      </c>
      <c r="F3171" s="20" t="s">
        <v>20</v>
      </c>
      <c r="G3171" s="20" t="s">
        <v>11</v>
      </c>
      <c r="H3171" s="21">
        <v>45215</v>
      </c>
    </row>
    <row r="3172" spans="1:8" ht="22.6" customHeight="1">
      <c r="A3172" s="20" t="s">
        <v>3193</v>
      </c>
      <c r="B3172" s="20" t="s">
        <v>35</v>
      </c>
      <c r="C3172" s="20">
        <v>2</v>
      </c>
      <c r="D3172" s="20">
        <v>1.5</v>
      </c>
      <c r="E3172" s="20">
        <v>3</v>
      </c>
      <c r="F3172" s="20" t="s">
        <v>10</v>
      </c>
      <c r="G3172" s="20" t="s">
        <v>11</v>
      </c>
      <c r="H3172" s="21">
        <v>45232</v>
      </c>
    </row>
    <row r="3173" spans="1:8" ht="22.6" customHeight="1">
      <c r="A3173" s="20" t="s">
        <v>3194</v>
      </c>
      <c r="B3173" s="20" t="s">
        <v>24</v>
      </c>
      <c r="C3173" s="20">
        <v>3</v>
      </c>
      <c r="D3173" s="20">
        <v>4</v>
      </c>
      <c r="E3173" s="20">
        <v>12</v>
      </c>
      <c r="F3173" s="20" t="s">
        <v>14</v>
      </c>
      <c r="G3173" s="20" t="s">
        <v>15</v>
      </c>
      <c r="H3173" s="21">
        <v>44932</v>
      </c>
    </row>
    <row r="3174" spans="1:8" ht="22.6" customHeight="1">
      <c r="A3174" s="20" t="s">
        <v>3195</v>
      </c>
      <c r="B3174" s="20" t="s">
        <v>10044</v>
      </c>
      <c r="C3174" s="20">
        <v>1</v>
      </c>
      <c r="D3174" s="20">
        <v>3</v>
      </c>
      <c r="E3174" s="20">
        <v>3</v>
      </c>
      <c r="F3174" s="20" t="s">
        <v>20</v>
      </c>
      <c r="G3174" s="20" t="s">
        <v>20</v>
      </c>
      <c r="H3174" s="21">
        <v>45041</v>
      </c>
    </row>
    <row r="3175" spans="1:8" ht="22.6" customHeight="1">
      <c r="A3175" s="20" t="s">
        <v>3196</v>
      </c>
      <c r="B3175" s="20" t="s">
        <v>27</v>
      </c>
      <c r="C3175" s="20">
        <v>3</v>
      </c>
      <c r="D3175" s="20">
        <v>4</v>
      </c>
      <c r="E3175" s="20">
        <v>12</v>
      </c>
      <c r="F3175" s="20" t="s">
        <v>10</v>
      </c>
      <c r="G3175" s="20" t="s">
        <v>15</v>
      </c>
      <c r="H3175" s="21">
        <v>44982</v>
      </c>
    </row>
    <row r="3176" spans="1:8" ht="22.6" customHeight="1">
      <c r="A3176" s="20" t="s">
        <v>3197</v>
      </c>
      <c r="B3176" s="20" t="s">
        <v>17</v>
      </c>
      <c r="C3176" s="20">
        <v>3</v>
      </c>
      <c r="D3176" s="20">
        <v>1</v>
      </c>
      <c r="E3176" s="20">
        <v>3</v>
      </c>
      <c r="F3176" s="20" t="s">
        <v>14</v>
      </c>
      <c r="G3176" s="20" t="s">
        <v>20</v>
      </c>
      <c r="H3176" s="21">
        <v>45197</v>
      </c>
    </row>
    <row r="3177" spans="1:8" ht="22.6" customHeight="1">
      <c r="A3177" s="20" t="s">
        <v>3198</v>
      </c>
      <c r="B3177" s="20" t="s">
        <v>10044</v>
      </c>
      <c r="C3177" s="20">
        <v>4</v>
      </c>
      <c r="D3177" s="20">
        <v>3</v>
      </c>
      <c r="E3177" s="20">
        <v>12</v>
      </c>
      <c r="F3177" s="20" t="s">
        <v>14</v>
      </c>
      <c r="G3177" s="20" t="s">
        <v>15</v>
      </c>
      <c r="H3177" s="21">
        <v>45128</v>
      </c>
    </row>
    <row r="3178" spans="1:8" ht="22.6" customHeight="1">
      <c r="A3178" s="20" t="s">
        <v>3199</v>
      </c>
      <c r="B3178" s="20" t="s">
        <v>13</v>
      </c>
      <c r="C3178" s="20">
        <v>4</v>
      </c>
      <c r="D3178" s="20">
        <v>3</v>
      </c>
      <c r="E3178" s="20">
        <v>12</v>
      </c>
      <c r="F3178" s="20" t="s">
        <v>22</v>
      </c>
      <c r="G3178" s="20" t="s">
        <v>11</v>
      </c>
      <c r="H3178" s="21">
        <v>45238</v>
      </c>
    </row>
    <row r="3179" spans="1:8" ht="22.6" customHeight="1">
      <c r="A3179" s="20" t="s">
        <v>3200</v>
      </c>
      <c r="B3179" s="20" t="s">
        <v>35</v>
      </c>
      <c r="C3179" s="20">
        <v>2</v>
      </c>
      <c r="D3179" s="20">
        <v>1.5</v>
      </c>
      <c r="E3179" s="20">
        <v>3</v>
      </c>
      <c r="F3179" s="20" t="s">
        <v>22</v>
      </c>
      <c r="G3179" s="20" t="s">
        <v>20</v>
      </c>
      <c r="H3179" s="21">
        <v>44977</v>
      </c>
    </row>
    <row r="3180" spans="1:8" ht="22.6" customHeight="1">
      <c r="A3180" s="20" t="s">
        <v>3201</v>
      </c>
      <c r="B3180" s="20" t="s">
        <v>13</v>
      </c>
      <c r="C3180" s="20">
        <v>1</v>
      </c>
      <c r="D3180" s="20">
        <v>3</v>
      </c>
      <c r="E3180" s="20">
        <v>3</v>
      </c>
      <c r="F3180" s="20" t="s">
        <v>10</v>
      </c>
      <c r="G3180" s="20" t="s">
        <v>11</v>
      </c>
      <c r="H3180" s="21">
        <v>45174</v>
      </c>
    </row>
    <row r="3181" spans="1:8" ht="22.6" customHeight="1">
      <c r="A3181" s="20" t="s">
        <v>3202</v>
      </c>
      <c r="B3181" s="20" t="s">
        <v>35</v>
      </c>
      <c r="C3181" s="20">
        <v>5</v>
      </c>
      <c r="D3181" s="20">
        <v>1.5</v>
      </c>
      <c r="E3181" s="20">
        <v>7.5</v>
      </c>
      <c r="F3181" s="20" t="s">
        <v>10</v>
      </c>
      <c r="G3181" s="20" t="s">
        <v>20</v>
      </c>
      <c r="H3181" s="21">
        <v>45265</v>
      </c>
    </row>
    <row r="3182" spans="1:8" ht="22.6" customHeight="1">
      <c r="A3182" s="20" t="s">
        <v>3203</v>
      </c>
      <c r="B3182" s="20" t="s">
        <v>19</v>
      </c>
      <c r="C3182" s="20">
        <v>5</v>
      </c>
      <c r="D3182" s="20">
        <v>5</v>
      </c>
      <c r="E3182" s="20">
        <v>25</v>
      </c>
      <c r="F3182" s="20" t="s">
        <v>22</v>
      </c>
      <c r="G3182" s="20" t="s">
        <v>15</v>
      </c>
      <c r="H3182" s="21">
        <v>45158</v>
      </c>
    </row>
    <row r="3183" spans="1:8" ht="22.6" customHeight="1">
      <c r="A3183" s="20" t="s">
        <v>3204</v>
      </c>
      <c r="B3183" s="20" t="s">
        <v>24</v>
      </c>
      <c r="C3183" s="20">
        <v>3</v>
      </c>
      <c r="D3183" s="20">
        <v>4</v>
      </c>
      <c r="E3183" s="20">
        <v>12</v>
      </c>
      <c r="F3183" s="20" t="s">
        <v>20</v>
      </c>
      <c r="G3183" s="20" t="s">
        <v>11</v>
      </c>
      <c r="H3183" s="21">
        <v>45209</v>
      </c>
    </row>
    <row r="3184" spans="1:8" ht="22.6" customHeight="1">
      <c r="A3184" s="20" t="s">
        <v>3205</v>
      </c>
      <c r="B3184" s="20" t="s">
        <v>35</v>
      </c>
      <c r="C3184" s="20">
        <v>3</v>
      </c>
      <c r="D3184" s="20">
        <v>1.5</v>
      </c>
      <c r="E3184" s="20">
        <v>4.5</v>
      </c>
      <c r="F3184" s="20" t="s">
        <v>20</v>
      </c>
      <c r="G3184" s="20" t="s">
        <v>20</v>
      </c>
      <c r="H3184" s="21">
        <v>45117</v>
      </c>
    </row>
    <row r="3185" spans="1:8" ht="22.6" customHeight="1">
      <c r="A3185" s="20" t="s">
        <v>3206</v>
      </c>
      <c r="B3185" s="20" t="s">
        <v>19</v>
      </c>
      <c r="C3185" s="20">
        <v>5</v>
      </c>
      <c r="D3185" s="20">
        <v>5</v>
      </c>
      <c r="E3185" s="20">
        <v>25</v>
      </c>
      <c r="F3185" s="20" t="s">
        <v>14</v>
      </c>
      <c r="G3185" s="20" t="s">
        <v>15</v>
      </c>
      <c r="H3185" s="21">
        <v>45034</v>
      </c>
    </row>
    <row r="3186" spans="1:8" ht="22.6" customHeight="1">
      <c r="A3186" s="20" t="s">
        <v>3207</v>
      </c>
      <c r="B3186" s="20" t="s">
        <v>27</v>
      </c>
      <c r="C3186" s="20">
        <v>5</v>
      </c>
      <c r="D3186" s="20">
        <v>4</v>
      </c>
      <c r="E3186" s="20">
        <v>20</v>
      </c>
      <c r="F3186" s="20" t="s">
        <v>22</v>
      </c>
      <c r="G3186" s="20" t="s">
        <v>20</v>
      </c>
      <c r="H3186" s="21">
        <v>45056</v>
      </c>
    </row>
    <row r="3187" spans="1:8" ht="22.6" customHeight="1">
      <c r="A3187" s="20" t="s">
        <v>3208</v>
      </c>
      <c r="B3187" s="20" t="s">
        <v>39</v>
      </c>
      <c r="C3187" s="20">
        <v>3</v>
      </c>
      <c r="D3187" s="20">
        <v>3</v>
      </c>
      <c r="E3187" s="20">
        <v>9</v>
      </c>
      <c r="F3187" s="20" t="s">
        <v>22</v>
      </c>
      <c r="G3187" s="20" t="s">
        <v>20</v>
      </c>
      <c r="H3187" s="21">
        <v>44949</v>
      </c>
    </row>
    <row r="3188" spans="1:8" ht="22.6" customHeight="1">
      <c r="A3188" s="20" t="s">
        <v>3209</v>
      </c>
      <c r="B3188" s="20" t="s">
        <v>39</v>
      </c>
      <c r="C3188" s="20">
        <v>2</v>
      </c>
      <c r="D3188" s="20">
        <v>3</v>
      </c>
      <c r="E3188" s="20">
        <v>6</v>
      </c>
      <c r="F3188" s="20" t="s">
        <v>20</v>
      </c>
      <c r="G3188" s="20" t="s">
        <v>15</v>
      </c>
      <c r="H3188" s="21">
        <v>45086</v>
      </c>
    </row>
    <row r="3189" spans="1:8" ht="22.6" customHeight="1">
      <c r="A3189" s="20" t="s">
        <v>3210</v>
      </c>
      <c r="B3189" s="20" t="s">
        <v>19</v>
      </c>
      <c r="C3189" s="20">
        <v>1</v>
      </c>
      <c r="D3189" s="20">
        <v>5</v>
      </c>
      <c r="E3189" s="20">
        <v>5</v>
      </c>
      <c r="F3189" s="20" t="s">
        <v>22</v>
      </c>
      <c r="G3189" s="20" t="s">
        <v>15</v>
      </c>
      <c r="H3189" s="21">
        <v>44937</v>
      </c>
    </row>
    <row r="3190" spans="1:8" ht="22.6" customHeight="1">
      <c r="A3190" s="20" t="s">
        <v>3211</v>
      </c>
      <c r="B3190" s="20" t="s">
        <v>24</v>
      </c>
      <c r="C3190" s="20">
        <v>3</v>
      </c>
      <c r="D3190" s="20">
        <v>4</v>
      </c>
      <c r="E3190" s="20">
        <v>12</v>
      </c>
      <c r="F3190" s="20" t="s">
        <v>22</v>
      </c>
      <c r="G3190" s="20" t="s">
        <v>15</v>
      </c>
      <c r="H3190" s="21">
        <v>44956</v>
      </c>
    </row>
    <row r="3191" spans="1:8" ht="22.6" customHeight="1">
      <c r="A3191" s="20" t="s">
        <v>3212</v>
      </c>
      <c r="B3191" s="20" t="s">
        <v>9</v>
      </c>
      <c r="C3191" s="20">
        <v>3</v>
      </c>
      <c r="D3191" s="20">
        <v>2</v>
      </c>
      <c r="E3191" s="20">
        <v>6</v>
      </c>
      <c r="F3191" s="20" t="s">
        <v>10</v>
      </c>
      <c r="G3191" s="20" t="s">
        <v>20</v>
      </c>
      <c r="H3191" s="21">
        <v>45122</v>
      </c>
    </row>
    <row r="3192" spans="1:8" ht="22.6" customHeight="1">
      <c r="A3192" s="20" t="s">
        <v>3213</v>
      </c>
      <c r="B3192" s="20" t="s">
        <v>19</v>
      </c>
      <c r="C3192" s="20">
        <v>3</v>
      </c>
      <c r="D3192" s="20">
        <v>5</v>
      </c>
      <c r="E3192" s="20">
        <v>15</v>
      </c>
      <c r="F3192" s="20" t="s">
        <v>10</v>
      </c>
      <c r="G3192" s="20" t="s">
        <v>20</v>
      </c>
      <c r="H3192" s="21">
        <v>45113</v>
      </c>
    </row>
    <row r="3193" spans="1:8" ht="22.6" customHeight="1">
      <c r="A3193" s="20" t="s">
        <v>3214</v>
      </c>
      <c r="B3193" s="20" t="s">
        <v>188</v>
      </c>
      <c r="C3193" s="20">
        <v>4</v>
      </c>
      <c r="D3193" s="20">
        <v>4</v>
      </c>
      <c r="E3193" s="20">
        <v>16</v>
      </c>
      <c r="F3193" s="20" t="s">
        <v>22</v>
      </c>
      <c r="G3193" s="20" t="s">
        <v>15</v>
      </c>
      <c r="H3193" s="21">
        <v>44962</v>
      </c>
    </row>
    <row r="3194" spans="1:8" ht="22.6" customHeight="1">
      <c r="A3194" s="20" t="s">
        <v>3215</v>
      </c>
      <c r="B3194" s="20" t="s">
        <v>35</v>
      </c>
      <c r="C3194" s="20">
        <v>5</v>
      </c>
      <c r="D3194" s="20">
        <v>1.5</v>
      </c>
      <c r="E3194" s="20">
        <v>7.5</v>
      </c>
      <c r="F3194" s="20" t="s">
        <v>22</v>
      </c>
      <c r="G3194" s="20" t="s">
        <v>15</v>
      </c>
      <c r="H3194" s="21">
        <v>45268</v>
      </c>
    </row>
    <row r="3195" spans="1:8" ht="22.6" customHeight="1">
      <c r="A3195" s="20" t="s">
        <v>3216</v>
      </c>
      <c r="B3195" s="20" t="s">
        <v>24</v>
      </c>
      <c r="C3195" s="20">
        <v>1</v>
      </c>
      <c r="D3195" s="20">
        <v>4</v>
      </c>
      <c r="E3195" s="20">
        <v>4</v>
      </c>
      <c r="F3195" s="20" t="s">
        <v>22</v>
      </c>
      <c r="G3195" s="20" t="s">
        <v>20</v>
      </c>
      <c r="H3195" s="21">
        <v>45070</v>
      </c>
    </row>
    <row r="3196" spans="1:8" ht="22.6" customHeight="1">
      <c r="A3196" s="20" t="s">
        <v>3217</v>
      </c>
      <c r="B3196" s="20" t="s">
        <v>35</v>
      </c>
      <c r="C3196" s="20">
        <v>2</v>
      </c>
      <c r="D3196" s="20">
        <v>1.5</v>
      </c>
      <c r="E3196" s="20">
        <v>3</v>
      </c>
      <c r="F3196" s="20" t="s">
        <v>20</v>
      </c>
      <c r="G3196" s="20" t="s">
        <v>11</v>
      </c>
      <c r="H3196" s="21">
        <v>45175</v>
      </c>
    </row>
    <row r="3197" spans="1:8" ht="22.6" customHeight="1">
      <c r="A3197" s="20" t="s">
        <v>3218</v>
      </c>
      <c r="B3197" s="20" t="s">
        <v>9</v>
      </c>
      <c r="C3197" s="20">
        <v>3</v>
      </c>
      <c r="D3197" s="20">
        <v>2</v>
      </c>
      <c r="E3197" s="20">
        <v>6</v>
      </c>
      <c r="F3197" s="20" t="s">
        <v>10</v>
      </c>
      <c r="G3197" s="20" t="s">
        <v>20</v>
      </c>
      <c r="H3197" s="21">
        <v>45048</v>
      </c>
    </row>
    <row r="3198" spans="1:8" ht="22.6" customHeight="1">
      <c r="A3198" s="20" t="s">
        <v>3219</v>
      </c>
      <c r="B3198" s="20" t="s">
        <v>19</v>
      </c>
      <c r="C3198" s="20">
        <v>2</v>
      </c>
      <c r="D3198" s="20">
        <v>5</v>
      </c>
      <c r="E3198" s="20">
        <v>10</v>
      </c>
      <c r="F3198" s="20" t="s">
        <v>14</v>
      </c>
      <c r="G3198" s="20" t="s">
        <v>11</v>
      </c>
      <c r="H3198" s="21">
        <v>45228</v>
      </c>
    </row>
    <row r="3199" spans="1:8" ht="22.6" customHeight="1">
      <c r="A3199" s="20" t="s">
        <v>3220</v>
      </c>
      <c r="B3199" s="20" t="s">
        <v>35</v>
      </c>
      <c r="C3199" s="20">
        <v>1</v>
      </c>
      <c r="D3199" s="20">
        <v>1.5</v>
      </c>
      <c r="E3199" s="20">
        <v>1.5</v>
      </c>
      <c r="F3199" s="20" t="s">
        <v>10</v>
      </c>
      <c r="G3199" s="20" t="s">
        <v>11</v>
      </c>
      <c r="H3199" s="21">
        <v>44955</v>
      </c>
    </row>
    <row r="3200" spans="1:8" ht="22.6" customHeight="1">
      <c r="A3200" s="20" t="s">
        <v>3221</v>
      </c>
      <c r="B3200" s="20" t="s">
        <v>35</v>
      </c>
      <c r="C3200" s="20">
        <v>4</v>
      </c>
      <c r="D3200" s="20">
        <v>1.5</v>
      </c>
      <c r="E3200" s="20">
        <v>6</v>
      </c>
      <c r="F3200" s="20" t="s">
        <v>22</v>
      </c>
      <c r="G3200" s="20" t="s">
        <v>11</v>
      </c>
      <c r="H3200" s="21">
        <v>2</v>
      </c>
    </row>
    <row r="3201" spans="1:8" ht="22.6" customHeight="1">
      <c r="A3201" s="20" t="s">
        <v>3222</v>
      </c>
      <c r="B3201" s="20" t="s">
        <v>39</v>
      </c>
      <c r="C3201" s="20">
        <v>1</v>
      </c>
      <c r="D3201" s="20">
        <v>3</v>
      </c>
      <c r="E3201" s="20">
        <v>3</v>
      </c>
      <c r="F3201" s="20" t="s">
        <v>22</v>
      </c>
      <c r="G3201" s="20" t="s">
        <v>15</v>
      </c>
      <c r="H3201" s="21">
        <v>45063</v>
      </c>
    </row>
    <row r="3202" spans="1:8" ht="22.6" customHeight="1">
      <c r="A3202" s="20" t="s">
        <v>3223</v>
      </c>
      <c r="B3202" s="20" t="s">
        <v>188</v>
      </c>
      <c r="C3202" s="20">
        <v>5</v>
      </c>
      <c r="D3202" s="20">
        <v>4</v>
      </c>
      <c r="E3202" s="20">
        <v>20</v>
      </c>
      <c r="F3202" s="20" t="s">
        <v>14</v>
      </c>
      <c r="G3202" s="20" t="s">
        <v>20</v>
      </c>
      <c r="H3202" s="21">
        <v>45287</v>
      </c>
    </row>
    <row r="3203" spans="1:8" ht="22.6" customHeight="1">
      <c r="A3203" s="20" t="s">
        <v>3224</v>
      </c>
      <c r="B3203" s="20" t="s">
        <v>35</v>
      </c>
      <c r="C3203" s="20">
        <v>4</v>
      </c>
      <c r="D3203" s="20">
        <v>1.5</v>
      </c>
      <c r="E3203" s="20">
        <v>6</v>
      </c>
      <c r="F3203" s="20" t="s">
        <v>10</v>
      </c>
      <c r="G3203" s="20" t="s">
        <v>15</v>
      </c>
      <c r="H3203" s="21">
        <v>45049</v>
      </c>
    </row>
    <row r="3204" spans="1:8" ht="22.6" customHeight="1">
      <c r="A3204" s="20" t="s">
        <v>3225</v>
      </c>
      <c r="B3204" s="20" t="s">
        <v>13</v>
      </c>
      <c r="C3204" s="20">
        <v>5</v>
      </c>
      <c r="D3204" s="20">
        <v>3</v>
      </c>
      <c r="E3204" s="20">
        <v>15</v>
      </c>
      <c r="F3204" s="20" t="s">
        <v>10</v>
      </c>
      <c r="G3204" s="20" t="s">
        <v>11</v>
      </c>
      <c r="H3204" s="21">
        <v>45016</v>
      </c>
    </row>
    <row r="3205" spans="1:8" ht="22.6" customHeight="1">
      <c r="A3205" s="20" t="s">
        <v>3226</v>
      </c>
      <c r="B3205" s="20" t="s">
        <v>24</v>
      </c>
      <c r="C3205" s="20">
        <v>0</v>
      </c>
      <c r="D3205" s="20">
        <v>4</v>
      </c>
      <c r="E3205" s="20">
        <v>0</v>
      </c>
      <c r="F3205" s="20" t="s">
        <v>22</v>
      </c>
      <c r="G3205" s="20" t="s">
        <v>11</v>
      </c>
      <c r="H3205" s="21">
        <v>45205</v>
      </c>
    </row>
    <row r="3206" spans="1:8" ht="22.6" customHeight="1">
      <c r="A3206" s="20" t="s">
        <v>3227</v>
      </c>
      <c r="B3206" s="20" t="s">
        <v>27</v>
      </c>
      <c r="C3206" s="20">
        <v>5</v>
      </c>
      <c r="D3206" s="20">
        <v>4</v>
      </c>
      <c r="E3206" s="20">
        <v>20</v>
      </c>
      <c r="F3206" s="20" t="s">
        <v>22</v>
      </c>
      <c r="G3206" s="20" t="s">
        <v>15</v>
      </c>
      <c r="H3206" s="21">
        <v>45003</v>
      </c>
    </row>
    <row r="3207" spans="1:8" ht="22.6" customHeight="1">
      <c r="A3207" s="20" t="s">
        <v>3228</v>
      </c>
      <c r="B3207" s="20" t="s">
        <v>39</v>
      </c>
      <c r="C3207" s="20">
        <v>4</v>
      </c>
      <c r="D3207" s="20">
        <v>3</v>
      </c>
      <c r="E3207" s="20">
        <v>12</v>
      </c>
      <c r="F3207" s="20" t="s">
        <v>10</v>
      </c>
      <c r="G3207" s="20" t="s">
        <v>11</v>
      </c>
      <c r="H3207" s="21">
        <v>45279</v>
      </c>
    </row>
    <row r="3208" spans="1:8" ht="22.6" customHeight="1">
      <c r="A3208" s="20" t="s">
        <v>3229</v>
      </c>
      <c r="B3208" s="20" t="s">
        <v>35</v>
      </c>
      <c r="C3208" s="20">
        <v>3</v>
      </c>
      <c r="D3208" s="20">
        <v>1.5</v>
      </c>
      <c r="E3208" s="20">
        <v>4.5</v>
      </c>
      <c r="F3208" s="20" t="s">
        <v>14</v>
      </c>
      <c r="G3208" s="20" t="s">
        <v>20</v>
      </c>
      <c r="H3208" s="21">
        <v>45287</v>
      </c>
    </row>
    <row r="3209" spans="1:8" ht="22.6" customHeight="1">
      <c r="A3209" s="20" t="s">
        <v>3230</v>
      </c>
      <c r="B3209" s="20" t="s">
        <v>9</v>
      </c>
      <c r="C3209" s="20">
        <v>4</v>
      </c>
      <c r="D3209" s="20">
        <v>2</v>
      </c>
      <c r="E3209" s="20">
        <v>8</v>
      </c>
      <c r="F3209" s="20" t="s">
        <v>20</v>
      </c>
      <c r="G3209" s="20" t="s">
        <v>15</v>
      </c>
      <c r="H3209" s="21">
        <v>44959</v>
      </c>
    </row>
    <row r="3210" spans="1:8" ht="22.6" customHeight="1">
      <c r="A3210" s="20" t="s">
        <v>3231</v>
      </c>
      <c r="B3210" s="20" t="s">
        <v>17</v>
      </c>
      <c r="C3210" s="20">
        <v>5</v>
      </c>
      <c r="D3210" s="20">
        <v>1</v>
      </c>
      <c r="E3210" s="20">
        <v>5</v>
      </c>
      <c r="F3210" s="20" t="s">
        <v>22</v>
      </c>
      <c r="G3210" s="20" t="s">
        <v>20</v>
      </c>
      <c r="H3210" s="21">
        <v>45059</v>
      </c>
    </row>
    <row r="3211" spans="1:8" ht="22.6" customHeight="1">
      <c r="A3211" s="20" t="s">
        <v>3232</v>
      </c>
      <c r="B3211" s="20" t="s">
        <v>13</v>
      </c>
      <c r="C3211" s="20">
        <v>5</v>
      </c>
      <c r="D3211" s="20">
        <v>3</v>
      </c>
      <c r="E3211" s="20">
        <v>15</v>
      </c>
      <c r="F3211" s="20" t="s">
        <v>20</v>
      </c>
      <c r="G3211" s="20" t="s">
        <v>11</v>
      </c>
      <c r="H3211" s="21">
        <v>45218</v>
      </c>
    </row>
    <row r="3212" spans="1:8" ht="22.6" customHeight="1">
      <c r="A3212" s="20" t="s">
        <v>3233</v>
      </c>
      <c r="B3212" s="20" t="s">
        <v>188</v>
      </c>
      <c r="C3212" s="20">
        <v>3</v>
      </c>
      <c r="D3212" s="20">
        <v>4</v>
      </c>
      <c r="E3212" s="20">
        <v>12</v>
      </c>
      <c r="F3212" s="20" t="s">
        <v>20</v>
      </c>
      <c r="G3212" s="20" t="s">
        <v>11</v>
      </c>
      <c r="H3212" s="21">
        <v>45178</v>
      </c>
    </row>
    <row r="3213" spans="1:8" ht="22.6" customHeight="1">
      <c r="A3213" s="20" t="s">
        <v>3234</v>
      </c>
      <c r="B3213" s="20" t="s">
        <v>24</v>
      </c>
      <c r="C3213" s="20">
        <v>1</v>
      </c>
      <c r="D3213" s="20">
        <v>4</v>
      </c>
      <c r="E3213" s="20">
        <v>4</v>
      </c>
      <c r="F3213" s="20" t="s">
        <v>22</v>
      </c>
      <c r="G3213" s="20" t="s">
        <v>15</v>
      </c>
      <c r="H3213" s="21">
        <v>45278</v>
      </c>
    </row>
    <row r="3214" spans="1:8" ht="22.6" customHeight="1">
      <c r="A3214" s="20" t="s">
        <v>3235</v>
      </c>
      <c r="B3214" s="20" t="s">
        <v>27</v>
      </c>
      <c r="C3214" s="20">
        <v>5</v>
      </c>
      <c r="D3214" s="20">
        <v>4</v>
      </c>
      <c r="E3214" s="20">
        <v>20</v>
      </c>
      <c r="F3214" s="20" t="s">
        <v>22</v>
      </c>
      <c r="G3214" s="20" t="s">
        <v>15</v>
      </c>
      <c r="H3214" s="21">
        <v>44983</v>
      </c>
    </row>
    <row r="3215" spans="1:8" ht="22.6" customHeight="1">
      <c r="A3215" s="20" t="s">
        <v>3236</v>
      </c>
      <c r="B3215" s="20" t="s">
        <v>13</v>
      </c>
      <c r="C3215" s="20">
        <v>5</v>
      </c>
      <c r="D3215" s="20">
        <v>3</v>
      </c>
      <c r="E3215" s="20">
        <v>15</v>
      </c>
      <c r="F3215" s="20" t="s">
        <v>14</v>
      </c>
      <c r="G3215" s="20" t="s">
        <v>15</v>
      </c>
      <c r="H3215" s="21">
        <v>45024</v>
      </c>
    </row>
    <row r="3216" spans="1:8" ht="22.6" customHeight="1">
      <c r="A3216" s="20" t="s">
        <v>3237</v>
      </c>
      <c r="B3216" s="20" t="s">
        <v>17</v>
      </c>
      <c r="C3216" s="20">
        <v>2</v>
      </c>
      <c r="D3216" s="20">
        <v>1</v>
      </c>
      <c r="E3216" s="20">
        <v>2</v>
      </c>
      <c r="F3216" s="20" t="s">
        <v>10</v>
      </c>
      <c r="G3216" s="20" t="s">
        <v>15</v>
      </c>
      <c r="H3216" s="21">
        <v>45037</v>
      </c>
    </row>
    <row r="3217" spans="1:8" ht="22.6" customHeight="1">
      <c r="A3217" s="20" t="s">
        <v>3238</v>
      </c>
      <c r="B3217" s="20" t="s">
        <v>39</v>
      </c>
      <c r="C3217" s="20">
        <v>4</v>
      </c>
      <c r="D3217" s="20">
        <v>3</v>
      </c>
      <c r="E3217" s="20">
        <v>12</v>
      </c>
      <c r="F3217" s="20" t="s">
        <v>20</v>
      </c>
      <c r="G3217" s="20" t="s">
        <v>15</v>
      </c>
      <c r="H3217" s="21">
        <v>45088</v>
      </c>
    </row>
    <row r="3218" spans="1:8" ht="22.6" customHeight="1">
      <c r="A3218" s="20" t="s">
        <v>3239</v>
      </c>
      <c r="B3218" s="20" t="s">
        <v>17</v>
      </c>
      <c r="C3218" s="20">
        <v>3</v>
      </c>
      <c r="D3218" s="20">
        <v>1</v>
      </c>
      <c r="E3218" s="20">
        <v>3</v>
      </c>
      <c r="F3218" s="20" t="s">
        <v>14</v>
      </c>
      <c r="G3218" s="20" t="s">
        <v>15</v>
      </c>
      <c r="H3218" s="21">
        <v>45139</v>
      </c>
    </row>
    <row r="3219" spans="1:8" ht="22.6" customHeight="1">
      <c r="A3219" s="20" t="s">
        <v>3240</v>
      </c>
      <c r="B3219" s="20" t="s">
        <v>27</v>
      </c>
      <c r="C3219" s="20">
        <v>5</v>
      </c>
      <c r="D3219" s="20">
        <v>4</v>
      </c>
      <c r="E3219" s="20">
        <v>20</v>
      </c>
      <c r="F3219" s="20" t="s">
        <v>10</v>
      </c>
      <c r="G3219" s="20" t="s">
        <v>20</v>
      </c>
      <c r="H3219" s="21">
        <v>45039</v>
      </c>
    </row>
    <row r="3220" spans="1:8" ht="22.6" customHeight="1">
      <c r="A3220" s="20" t="s">
        <v>3241</v>
      </c>
      <c r="B3220" s="20" t="s">
        <v>39</v>
      </c>
      <c r="C3220" s="20">
        <v>4</v>
      </c>
      <c r="D3220" s="20">
        <v>3</v>
      </c>
      <c r="E3220" s="20">
        <v>12</v>
      </c>
      <c r="F3220" s="20" t="s">
        <v>10</v>
      </c>
      <c r="G3220" s="20" t="s">
        <v>15</v>
      </c>
      <c r="H3220" s="21">
        <v>45169</v>
      </c>
    </row>
    <row r="3221" spans="1:8" ht="22.6" customHeight="1">
      <c r="A3221" s="20" t="s">
        <v>3242</v>
      </c>
      <c r="B3221" s="20" t="s">
        <v>19</v>
      </c>
      <c r="C3221" s="20">
        <v>4</v>
      </c>
      <c r="D3221" s="20">
        <v>5</v>
      </c>
      <c r="E3221" s="20">
        <v>20</v>
      </c>
      <c r="F3221" s="20" t="s">
        <v>20</v>
      </c>
      <c r="G3221" s="20" t="s">
        <v>11</v>
      </c>
      <c r="H3221" s="21">
        <v>45111</v>
      </c>
    </row>
    <row r="3222" spans="1:8" ht="22.6" customHeight="1">
      <c r="A3222" s="20" t="s">
        <v>3243</v>
      </c>
      <c r="B3222" s="20" t="s">
        <v>9</v>
      </c>
      <c r="C3222" s="20">
        <v>1</v>
      </c>
      <c r="D3222" s="20">
        <v>2</v>
      </c>
      <c r="E3222" s="20">
        <v>2</v>
      </c>
      <c r="F3222" s="20" t="s">
        <v>20</v>
      </c>
      <c r="G3222" s="20" t="s">
        <v>20</v>
      </c>
      <c r="H3222" s="21">
        <v>2</v>
      </c>
    </row>
    <row r="3223" spans="1:8" ht="22.6" customHeight="1">
      <c r="A3223" s="20" t="s">
        <v>3244</v>
      </c>
      <c r="B3223" s="20" t="s">
        <v>39</v>
      </c>
      <c r="C3223" s="20">
        <v>4</v>
      </c>
      <c r="D3223" s="20">
        <v>3</v>
      </c>
      <c r="E3223" s="20">
        <v>12</v>
      </c>
      <c r="F3223" s="20" t="s">
        <v>22</v>
      </c>
      <c r="G3223" s="20" t="s">
        <v>20</v>
      </c>
      <c r="H3223" s="21">
        <v>45026</v>
      </c>
    </row>
    <row r="3224" spans="1:8" ht="22.6" customHeight="1">
      <c r="A3224" s="20" t="s">
        <v>3245</v>
      </c>
      <c r="B3224" s="20" t="s">
        <v>9</v>
      </c>
      <c r="C3224" s="20">
        <v>2</v>
      </c>
      <c r="D3224" s="20">
        <v>2</v>
      </c>
      <c r="E3224" s="20">
        <v>4</v>
      </c>
      <c r="F3224" s="20" t="s">
        <v>10</v>
      </c>
      <c r="G3224" s="20" t="s">
        <v>20</v>
      </c>
      <c r="H3224" s="21">
        <v>45127</v>
      </c>
    </row>
    <row r="3225" spans="1:8" ht="22.6" customHeight="1">
      <c r="A3225" s="20" t="s">
        <v>3246</v>
      </c>
      <c r="B3225" s="20" t="s">
        <v>39</v>
      </c>
      <c r="C3225" s="20">
        <v>3</v>
      </c>
      <c r="D3225" s="20">
        <v>3</v>
      </c>
      <c r="E3225" s="20">
        <v>9</v>
      </c>
      <c r="F3225" s="20" t="s">
        <v>14</v>
      </c>
      <c r="G3225" s="20" t="s">
        <v>11</v>
      </c>
      <c r="H3225" s="21">
        <v>44970</v>
      </c>
    </row>
    <row r="3226" spans="1:8" ht="22.6" customHeight="1">
      <c r="A3226" s="20" t="s">
        <v>3247</v>
      </c>
      <c r="B3226" s="20" t="s">
        <v>9</v>
      </c>
      <c r="C3226" s="20">
        <v>0</v>
      </c>
      <c r="D3226" s="20">
        <v>2</v>
      </c>
      <c r="E3226" s="20">
        <v>0</v>
      </c>
      <c r="F3226" s="20" t="s">
        <v>20</v>
      </c>
      <c r="G3226" s="20" t="s">
        <v>20</v>
      </c>
      <c r="H3226" s="21">
        <v>45023</v>
      </c>
    </row>
    <row r="3227" spans="1:8" ht="22.6" customHeight="1">
      <c r="A3227" s="20" t="s">
        <v>3248</v>
      </c>
      <c r="B3227" s="20" t="s">
        <v>35</v>
      </c>
      <c r="C3227" s="20">
        <v>5</v>
      </c>
      <c r="D3227" s="20">
        <v>1.5</v>
      </c>
      <c r="E3227" s="20">
        <v>7.5</v>
      </c>
      <c r="F3227" s="20" t="s">
        <v>20</v>
      </c>
      <c r="G3227" s="20" t="s">
        <v>20</v>
      </c>
      <c r="H3227" s="21">
        <v>44973</v>
      </c>
    </row>
    <row r="3228" spans="1:8" ht="22.6" customHeight="1">
      <c r="A3228" s="20" t="s">
        <v>3249</v>
      </c>
      <c r="B3228" s="20" t="s">
        <v>24</v>
      </c>
      <c r="C3228" s="20">
        <v>1</v>
      </c>
      <c r="D3228" s="20">
        <v>4</v>
      </c>
      <c r="E3228" s="20">
        <v>4</v>
      </c>
      <c r="F3228" s="20" t="s">
        <v>14</v>
      </c>
      <c r="G3228" s="20" t="s">
        <v>20</v>
      </c>
      <c r="H3228" s="21">
        <v>44967</v>
      </c>
    </row>
    <row r="3229" spans="1:8" ht="22.6" customHeight="1">
      <c r="A3229" s="20" t="s">
        <v>3250</v>
      </c>
      <c r="B3229" s="20" t="s">
        <v>188</v>
      </c>
      <c r="C3229" s="20">
        <v>4</v>
      </c>
      <c r="D3229" s="20">
        <v>4</v>
      </c>
      <c r="E3229" s="20">
        <v>16</v>
      </c>
      <c r="F3229" s="20" t="s">
        <v>10</v>
      </c>
      <c r="G3229" s="20" t="s">
        <v>20</v>
      </c>
      <c r="H3229" s="21">
        <v>45053</v>
      </c>
    </row>
    <row r="3230" spans="1:8" ht="22.6" customHeight="1">
      <c r="A3230" s="20" t="s">
        <v>3251</v>
      </c>
      <c r="B3230" s="20" t="s">
        <v>19</v>
      </c>
      <c r="C3230" s="20">
        <v>1</v>
      </c>
      <c r="D3230" s="20">
        <v>5</v>
      </c>
      <c r="E3230" s="20">
        <v>5</v>
      </c>
      <c r="F3230" s="20" t="s">
        <v>14</v>
      </c>
      <c r="G3230" s="20" t="s">
        <v>11</v>
      </c>
      <c r="H3230" s="21">
        <v>44949</v>
      </c>
    </row>
    <row r="3231" spans="1:8" ht="22.6" customHeight="1">
      <c r="A3231" s="20" t="s">
        <v>3252</v>
      </c>
      <c r="B3231" s="20" t="s">
        <v>27</v>
      </c>
      <c r="C3231" s="20">
        <v>5</v>
      </c>
      <c r="D3231" s="20">
        <v>4</v>
      </c>
      <c r="E3231" s="20">
        <v>20</v>
      </c>
      <c r="F3231" s="20" t="s">
        <v>22</v>
      </c>
      <c r="G3231" s="20" t="s">
        <v>11</v>
      </c>
      <c r="H3231" s="21">
        <v>45070</v>
      </c>
    </row>
    <row r="3232" spans="1:8" ht="22.6" customHeight="1">
      <c r="A3232" s="20" t="s">
        <v>3253</v>
      </c>
      <c r="B3232" s="20" t="s">
        <v>13</v>
      </c>
      <c r="C3232" s="20">
        <v>5</v>
      </c>
      <c r="D3232" s="20">
        <v>3</v>
      </c>
      <c r="E3232" s="20">
        <v>15</v>
      </c>
      <c r="F3232" s="20" t="s">
        <v>14</v>
      </c>
      <c r="G3232" s="20" t="s">
        <v>20</v>
      </c>
      <c r="H3232" s="21">
        <v>45284</v>
      </c>
    </row>
    <row r="3233" spans="1:8" ht="22.6" customHeight="1">
      <c r="A3233" s="20" t="s">
        <v>3254</v>
      </c>
      <c r="B3233" s="20" t="s">
        <v>39</v>
      </c>
      <c r="C3233" s="20">
        <v>3</v>
      </c>
      <c r="D3233" s="20">
        <v>3</v>
      </c>
      <c r="E3233" s="20">
        <v>9</v>
      </c>
      <c r="F3233" s="20" t="s">
        <v>22</v>
      </c>
      <c r="G3233" s="20" t="s">
        <v>11</v>
      </c>
      <c r="H3233" s="21">
        <v>45197</v>
      </c>
    </row>
    <row r="3234" spans="1:8" ht="22.6" customHeight="1">
      <c r="A3234" s="20" t="s">
        <v>3255</v>
      </c>
      <c r="B3234" s="20" t="s">
        <v>24</v>
      </c>
      <c r="C3234" s="20">
        <v>3</v>
      </c>
      <c r="D3234" s="20">
        <v>4</v>
      </c>
      <c r="E3234" s="20">
        <v>12</v>
      </c>
      <c r="F3234" s="20" t="s">
        <v>14</v>
      </c>
      <c r="G3234" s="20" t="s">
        <v>20</v>
      </c>
      <c r="H3234" s="21">
        <v>45181</v>
      </c>
    </row>
    <row r="3235" spans="1:8" ht="22.6" customHeight="1">
      <c r="A3235" s="20" t="s">
        <v>3256</v>
      </c>
      <c r="B3235" s="20" t="s">
        <v>13</v>
      </c>
      <c r="C3235" s="20">
        <v>3</v>
      </c>
      <c r="D3235" s="20">
        <v>3</v>
      </c>
      <c r="E3235" s="20">
        <v>9</v>
      </c>
      <c r="F3235" s="20" t="s">
        <v>20</v>
      </c>
      <c r="G3235" s="20" t="s">
        <v>15</v>
      </c>
      <c r="H3235" s="21">
        <v>44999</v>
      </c>
    </row>
    <row r="3236" spans="1:8" ht="22.6" customHeight="1">
      <c r="A3236" s="20" t="s">
        <v>3257</v>
      </c>
      <c r="B3236" s="20" t="s">
        <v>9</v>
      </c>
      <c r="C3236" s="20">
        <v>5</v>
      </c>
      <c r="D3236" s="20">
        <v>2</v>
      </c>
      <c r="E3236" s="20">
        <v>10</v>
      </c>
      <c r="F3236" s="20" t="s">
        <v>20</v>
      </c>
      <c r="G3236" s="20" t="s">
        <v>11</v>
      </c>
      <c r="H3236" s="21">
        <v>45262</v>
      </c>
    </row>
    <row r="3237" spans="1:8" ht="22.6" customHeight="1">
      <c r="A3237" s="20" t="s">
        <v>3258</v>
      </c>
      <c r="B3237" s="20" t="s">
        <v>27</v>
      </c>
      <c r="C3237" s="20">
        <v>1</v>
      </c>
      <c r="D3237" s="20">
        <v>4</v>
      </c>
      <c r="E3237" s="20">
        <v>4</v>
      </c>
      <c r="F3237" s="20" t="s">
        <v>14</v>
      </c>
      <c r="G3237" s="20" t="s">
        <v>20</v>
      </c>
      <c r="H3237" s="21">
        <v>44933</v>
      </c>
    </row>
    <row r="3238" spans="1:8" ht="22.6" customHeight="1">
      <c r="A3238" s="20" t="s">
        <v>3259</v>
      </c>
      <c r="B3238" s="20" t="s">
        <v>35</v>
      </c>
      <c r="C3238" s="20">
        <v>2</v>
      </c>
      <c r="D3238" s="20">
        <v>1.5</v>
      </c>
      <c r="E3238" s="20">
        <v>3</v>
      </c>
      <c r="F3238" s="20" t="s">
        <v>20</v>
      </c>
      <c r="G3238" s="20" t="s">
        <v>15</v>
      </c>
      <c r="H3238" s="21">
        <v>44936</v>
      </c>
    </row>
    <row r="3239" spans="1:8" ht="22.6" customHeight="1">
      <c r="A3239" s="20" t="s">
        <v>3260</v>
      </c>
      <c r="B3239" s="20" t="s">
        <v>17</v>
      </c>
      <c r="C3239" s="20">
        <v>2</v>
      </c>
      <c r="D3239" s="20">
        <v>1</v>
      </c>
      <c r="E3239" s="20">
        <v>2</v>
      </c>
      <c r="F3239" s="20" t="s">
        <v>20</v>
      </c>
      <c r="G3239" s="20" t="s">
        <v>15</v>
      </c>
      <c r="H3239" s="21">
        <v>45121</v>
      </c>
    </row>
    <row r="3240" spans="1:8" ht="22.6" customHeight="1">
      <c r="A3240" s="20" t="s">
        <v>3261</v>
      </c>
      <c r="B3240" s="20" t="s">
        <v>19</v>
      </c>
      <c r="C3240" s="20">
        <v>4</v>
      </c>
      <c r="D3240" s="20">
        <v>5</v>
      </c>
      <c r="E3240" s="20">
        <v>20</v>
      </c>
      <c r="F3240" s="20" t="s">
        <v>20</v>
      </c>
      <c r="G3240" s="20" t="s">
        <v>11</v>
      </c>
      <c r="H3240" s="21">
        <v>45159</v>
      </c>
    </row>
    <row r="3241" spans="1:8" ht="22.6" customHeight="1">
      <c r="A3241" s="20" t="s">
        <v>3262</v>
      </c>
      <c r="B3241" s="20" t="s">
        <v>188</v>
      </c>
      <c r="C3241" s="20">
        <v>5</v>
      </c>
      <c r="D3241" s="20">
        <v>4</v>
      </c>
      <c r="E3241" s="20">
        <v>20</v>
      </c>
      <c r="F3241" s="20" t="s">
        <v>10</v>
      </c>
      <c r="G3241" s="20" t="s">
        <v>20</v>
      </c>
      <c r="H3241" s="21">
        <v>45172</v>
      </c>
    </row>
    <row r="3242" spans="1:8" ht="22.6" customHeight="1">
      <c r="A3242" s="20" t="s">
        <v>3263</v>
      </c>
      <c r="B3242" s="20" t="s">
        <v>19</v>
      </c>
      <c r="C3242" s="20">
        <v>2</v>
      </c>
      <c r="D3242" s="20">
        <v>5</v>
      </c>
      <c r="E3242" s="20">
        <v>10</v>
      </c>
      <c r="F3242" s="20" t="s">
        <v>20</v>
      </c>
      <c r="G3242" s="20" t="s">
        <v>11</v>
      </c>
      <c r="H3242" s="21">
        <v>45038</v>
      </c>
    </row>
    <row r="3243" spans="1:8" ht="22.6" customHeight="1">
      <c r="A3243" s="20" t="s">
        <v>3264</v>
      </c>
      <c r="B3243" s="20" t="s">
        <v>17</v>
      </c>
      <c r="C3243" s="20">
        <v>1</v>
      </c>
      <c r="D3243" s="20">
        <v>1</v>
      </c>
      <c r="E3243" s="20">
        <v>1</v>
      </c>
      <c r="F3243" s="20" t="s">
        <v>14</v>
      </c>
      <c r="G3243" s="20" t="s">
        <v>15</v>
      </c>
      <c r="H3243" s="21">
        <v>2</v>
      </c>
    </row>
    <row r="3244" spans="1:8" ht="22.6" customHeight="1">
      <c r="A3244" s="20" t="s">
        <v>3265</v>
      </c>
      <c r="B3244" s="20" t="s">
        <v>27</v>
      </c>
      <c r="C3244" s="20">
        <v>3</v>
      </c>
      <c r="D3244" s="20">
        <v>4</v>
      </c>
      <c r="E3244" s="20">
        <v>12</v>
      </c>
      <c r="F3244" s="20" t="s">
        <v>10</v>
      </c>
      <c r="G3244" s="20" t="s">
        <v>15</v>
      </c>
      <c r="H3244" s="21">
        <v>44964</v>
      </c>
    </row>
    <row r="3245" spans="1:8" ht="22.6" customHeight="1">
      <c r="A3245" s="20" t="s">
        <v>3266</v>
      </c>
      <c r="B3245" s="20" t="s">
        <v>10044</v>
      </c>
      <c r="C3245" s="20">
        <v>3</v>
      </c>
      <c r="D3245" s="20">
        <v>3</v>
      </c>
      <c r="E3245" s="20">
        <v>9</v>
      </c>
      <c r="F3245" s="20" t="s">
        <v>10</v>
      </c>
      <c r="G3245" s="20" t="s">
        <v>15</v>
      </c>
      <c r="H3245" s="21">
        <v>45151</v>
      </c>
    </row>
    <row r="3246" spans="1:8" ht="22.6" customHeight="1">
      <c r="A3246" s="20" t="s">
        <v>3267</v>
      </c>
      <c r="B3246" s="20" t="s">
        <v>27</v>
      </c>
      <c r="C3246" s="20">
        <v>3</v>
      </c>
      <c r="D3246" s="20">
        <v>4</v>
      </c>
      <c r="E3246" s="20">
        <v>12</v>
      </c>
      <c r="F3246" s="20" t="s">
        <v>20</v>
      </c>
      <c r="G3246" s="20" t="s">
        <v>20</v>
      </c>
      <c r="H3246" s="21">
        <v>45259</v>
      </c>
    </row>
    <row r="3247" spans="1:8" ht="22.6" customHeight="1">
      <c r="A3247" s="20" t="s">
        <v>3268</v>
      </c>
      <c r="B3247" s="20" t="s">
        <v>17</v>
      </c>
      <c r="C3247" s="20">
        <v>5</v>
      </c>
      <c r="D3247" s="20">
        <v>1</v>
      </c>
      <c r="E3247" s="20">
        <v>5</v>
      </c>
      <c r="F3247" s="20" t="s">
        <v>20</v>
      </c>
      <c r="G3247" s="20" t="s">
        <v>15</v>
      </c>
      <c r="H3247" s="21">
        <v>45179</v>
      </c>
    </row>
    <row r="3248" spans="1:8" ht="22.6" customHeight="1">
      <c r="A3248" s="20" t="s">
        <v>3269</v>
      </c>
      <c r="B3248" s="20" t="s">
        <v>13</v>
      </c>
      <c r="C3248" s="20">
        <v>5</v>
      </c>
      <c r="D3248" s="20">
        <v>3</v>
      </c>
      <c r="E3248" s="20">
        <v>15</v>
      </c>
      <c r="F3248" s="20" t="s">
        <v>14</v>
      </c>
      <c r="G3248" s="20" t="s">
        <v>15</v>
      </c>
      <c r="H3248" s="21">
        <v>45153</v>
      </c>
    </row>
    <row r="3249" spans="1:8" ht="22.6" customHeight="1">
      <c r="A3249" s="20" t="s">
        <v>3270</v>
      </c>
      <c r="B3249" s="20" t="s">
        <v>35</v>
      </c>
      <c r="C3249" s="20">
        <v>3</v>
      </c>
      <c r="D3249" s="20">
        <v>1.5</v>
      </c>
      <c r="E3249" s="20">
        <v>4.5</v>
      </c>
      <c r="F3249" s="20" t="s">
        <v>20</v>
      </c>
      <c r="G3249" s="20" t="s">
        <v>20</v>
      </c>
      <c r="H3249" s="21">
        <v>45185</v>
      </c>
    </row>
    <row r="3250" spans="1:8" ht="22.6" customHeight="1">
      <c r="A3250" s="20" t="s">
        <v>3271</v>
      </c>
      <c r="B3250" s="20" t="s">
        <v>24</v>
      </c>
      <c r="C3250" s="20">
        <v>4</v>
      </c>
      <c r="D3250" s="20">
        <v>4</v>
      </c>
      <c r="E3250" s="20">
        <v>16</v>
      </c>
      <c r="F3250" s="20" t="s">
        <v>10</v>
      </c>
      <c r="G3250" s="20" t="s">
        <v>15</v>
      </c>
      <c r="H3250" s="21">
        <v>45124</v>
      </c>
    </row>
    <row r="3251" spans="1:8" ht="22.6" customHeight="1">
      <c r="A3251" s="20" t="s">
        <v>3272</v>
      </c>
      <c r="B3251" s="20" t="s">
        <v>13</v>
      </c>
      <c r="C3251" s="20">
        <v>4</v>
      </c>
      <c r="D3251" s="20">
        <v>3</v>
      </c>
      <c r="E3251" s="20">
        <v>12</v>
      </c>
      <c r="F3251" s="20" t="s">
        <v>14</v>
      </c>
      <c r="G3251" s="20" t="s">
        <v>11</v>
      </c>
      <c r="H3251" s="21">
        <v>45018</v>
      </c>
    </row>
    <row r="3252" spans="1:8" ht="22.6" customHeight="1">
      <c r="A3252" s="20" t="s">
        <v>3273</v>
      </c>
      <c r="B3252" s="20" t="s">
        <v>17</v>
      </c>
      <c r="C3252" s="20">
        <v>5</v>
      </c>
      <c r="D3252" s="20">
        <v>1</v>
      </c>
      <c r="E3252" s="20">
        <v>5</v>
      </c>
      <c r="F3252" s="20" t="s">
        <v>22</v>
      </c>
      <c r="G3252" s="20" t="s">
        <v>11</v>
      </c>
      <c r="H3252" s="21">
        <v>45155</v>
      </c>
    </row>
    <row r="3253" spans="1:8" ht="22.6" customHeight="1">
      <c r="A3253" s="20" t="s">
        <v>3274</v>
      </c>
      <c r="B3253" s="20" t="s">
        <v>24</v>
      </c>
      <c r="C3253" s="20">
        <v>4</v>
      </c>
      <c r="D3253" s="20">
        <v>4</v>
      </c>
      <c r="E3253" s="20">
        <v>16</v>
      </c>
      <c r="F3253" s="20" t="s">
        <v>20</v>
      </c>
      <c r="G3253" s="20" t="s">
        <v>15</v>
      </c>
      <c r="H3253" s="21">
        <v>45019</v>
      </c>
    </row>
    <row r="3254" spans="1:8" ht="22.6" customHeight="1">
      <c r="A3254" s="20" t="s">
        <v>3275</v>
      </c>
      <c r="B3254" s="20" t="s">
        <v>13</v>
      </c>
      <c r="C3254" s="20">
        <v>5</v>
      </c>
      <c r="D3254" s="20">
        <v>3</v>
      </c>
      <c r="E3254" s="20">
        <v>15</v>
      </c>
      <c r="F3254" s="20" t="s">
        <v>14</v>
      </c>
      <c r="G3254" s="20" t="s">
        <v>20</v>
      </c>
      <c r="H3254" s="21">
        <v>45149</v>
      </c>
    </row>
    <row r="3255" spans="1:8" ht="22.6" customHeight="1">
      <c r="A3255" s="20" t="s">
        <v>3276</v>
      </c>
      <c r="B3255" s="20" t="s">
        <v>9</v>
      </c>
      <c r="C3255" s="20">
        <v>3</v>
      </c>
      <c r="D3255" s="20">
        <v>2</v>
      </c>
      <c r="E3255" s="20">
        <v>6</v>
      </c>
      <c r="F3255" s="20" t="s">
        <v>10</v>
      </c>
      <c r="G3255" s="20" t="s">
        <v>20</v>
      </c>
      <c r="H3255" s="21">
        <v>45247</v>
      </c>
    </row>
    <row r="3256" spans="1:8" ht="22.6" customHeight="1">
      <c r="A3256" s="20" t="s">
        <v>3277</v>
      </c>
      <c r="B3256" s="20" t="s">
        <v>27</v>
      </c>
      <c r="C3256" s="20">
        <v>5</v>
      </c>
      <c r="D3256" s="20">
        <v>4</v>
      </c>
      <c r="E3256" s="20">
        <v>20</v>
      </c>
      <c r="F3256" s="20" t="s">
        <v>20</v>
      </c>
      <c r="G3256" s="20" t="s">
        <v>20</v>
      </c>
      <c r="H3256" s="21">
        <v>45223</v>
      </c>
    </row>
    <row r="3257" spans="1:8" ht="22.6" customHeight="1">
      <c r="A3257" s="20" t="s">
        <v>3278</v>
      </c>
      <c r="B3257" s="20" t="s">
        <v>13</v>
      </c>
      <c r="C3257" s="20">
        <v>1</v>
      </c>
      <c r="D3257" s="20">
        <v>3</v>
      </c>
      <c r="E3257" s="20">
        <v>3</v>
      </c>
      <c r="F3257" s="20" t="s">
        <v>20</v>
      </c>
      <c r="G3257" s="20" t="s">
        <v>20</v>
      </c>
      <c r="H3257" s="21">
        <v>45117</v>
      </c>
    </row>
    <row r="3258" spans="1:8" ht="22.6" customHeight="1">
      <c r="A3258" s="20" t="s">
        <v>3279</v>
      </c>
      <c r="B3258" s="20" t="s">
        <v>24</v>
      </c>
      <c r="C3258" s="20">
        <v>1</v>
      </c>
      <c r="D3258" s="20">
        <v>4</v>
      </c>
      <c r="E3258" s="20">
        <v>4</v>
      </c>
      <c r="F3258" s="20" t="s">
        <v>14</v>
      </c>
      <c r="G3258" s="20" t="s">
        <v>11</v>
      </c>
      <c r="H3258" s="21">
        <v>45073</v>
      </c>
    </row>
    <row r="3259" spans="1:8" ht="22.6" customHeight="1">
      <c r="A3259" s="20" t="s">
        <v>3280</v>
      </c>
      <c r="B3259" s="20" t="s">
        <v>13</v>
      </c>
      <c r="C3259" s="20">
        <v>1</v>
      </c>
      <c r="D3259" s="20">
        <v>3</v>
      </c>
      <c r="E3259" s="20">
        <v>3</v>
      </c>
      <c r="F3259" s="20" t="s">
        <v>20</v>
      </c>
      <c r="G3259" s="20" t="s">
        <v>11</v>
      </c>
      <c r="H3259" s="21">
        <v>45020</v>
      </c>
    </row>
    <row r="3260" spans="1:8" ht="22.6" customHeight="1">
      <c r="A3260" s="20" t="s">
        <v>3281</v>
      </c>
      <c r="B3260" s="20" t="s">
        <v>27</v>
      </c>
      <c r="C3260" s="20">
        <v>5</v>
      </c>
      <c r="D3260" s="20">
        <v>4</v>
      </c>
      <c r="E3260" s="20">
        <v>20</v>
      </c>
      <c r="F3260" s="20" t="s">
        <v>10</v>
      </c>
      <c r="G3260" s="20" t="s">
        <v>20</v>
      </c>
      <c r="H3260" s="21">
        <v>2</v>
      </c>
    </row>
    <row r="3261" spans="1:8" ht="22.6" customHeight="1">
      <c r="A3261" s="20" t="s">
        <v>3282</v>
      </c>
      <c r="B3261" s="20" t="s">
        <v>17</v>
      </c>
      <c r="C3261" s="20">
        <v>3</v>
      </c>
      <c r="D3261" s="20">
        <v>1</v>
      </c>
      <c r="E3261" s="20">
        <v>3</v>
      </c>
      <c r="F3261" s="20" t="s">
        <v>20</v>
      </c>
      <c r="G3261" s="20" t="s">
        <v>15</v>
      </c>
      <c r="H3261" s="21">
        <v>44989</v>
      </c>
    </row>
    <row r="3262" spans="1:8" ht="22.6" customHeight="1">
      <c r="A3262" s="20" t="s">
        <v>3283</v>
      </c>
      <c r="B3262" s="20" t="s">
        <v>17</v>
      </c>
      <c r="C3262" s="20">
        <v>2</v>
      </c>
      <c r="D3262" s="20">
        <v>1</v>
      </c>
      <c r="E3262" s="20">
        <v>2</v>
      </c>
      <c r="F3262" s="20" t="s">
        <v>10</v>
      </c>
      <c r="G3262" s="20" t="s">
        <v>11</v>
      </c>
      <c r="H3262" s="21">
        <v>45288</v>
      </c>
    </row>
    <row r="3263" spans="1:8" ht="22.6" customHeight="1">
      <c r="A3263" s="20" t="s">
        <v>3284</v>
      </c>
      <c r="B3263" s="20" t="s">
        <v>17</v>
      </c>
      <c r="C3263" s="20">
        <v>1</v>
      </c>
      <c r="D3263" s="20">
        <v>1</v>
      </c>
      <c r="E3263" s="20">
        <v>1</v>
      </c>
      <c r="F3263" s="20" t="s">
        <v>10</v>
      </c>
      <c r="G3263" s="20" t="s">
        <v>15</v>
      </c>
      <c r="H3263" s="21">
        <v>45137</v>
      </c>
    </row>
    <row r="3264" spans="1:8" ht="22.6" customHeight="1">
      <c r="A3264" s="20" t="s">
        <v>3285</v>
      </c>
      <c r="B3264" s="20" t="s">
        <v>188</v>
      </c>
      <c r="C3264" s="20">
        <v>2</v>
      </c>
      <c r="D3264" s="20">
        <v>4</v>
      </c>
      <c r="E3264" s="20">
        <v>8</v>
      </c>
      <c r="F3264" s="20" t="s">
        <v>14</v>
      </c>
      <c r="G3264" s="20" t="s">
        <v>11</v>
      </c>
      <c r="H3264" s="21">
        <v>44959</v>
      </c>
    </row>
    <row r="3265" spans="1:8" ht="22.6" customHeight="1">
      <c r="A3265" s="20" t="s">
        <v>3286</v>
      </c>
      <c r="B3265" s="20" t="s">
        <v>24</v>
      </c>
      <c r="C3265" s="20">
        <v>1</v>
      </c>
      <c r="D3265" s="20">
        <v>4</v>
      </c>
      <c r="E3265" s="20">
        <v>4</v>
      </c>
      <c r="F3265" s="20" t="s">
        <v>22</v>
      </c>
      <c r="G3265" s="20" t="s">
        <v>20</v>
      </c>
      <c r="H3265" s="21">
        <v>45111</v>
      </c>
    </row>
    <row r="3266" spans="1:8" ht="22.6" customHeight="1">
      <c r="A3266" s="20" t="s">
        <v>3287</v>
      </c>
      <c r="B3266" s="20" t="s">
        <v>27</v>
      </c>
      <c r="C3266" s="20">
        <v>5</v>
      </c>
      <c r="D3266" s="20">
        <v>4</v>
      </c>
      <c r="E3266" s="20">
        <v>20</v>
      </c>
      <c r="F3266" s="20" t="s">
        <v>22</v>
      </c>
      <c r="G3266" s="20" t="s">
        <v>15</v>
      </c>
      <c r="H3266" s="21">
        <v>45122</v>
      </c>
    </row>
    <row r="3267" spans="1:8" ht="22.6" customHeight="1">
      <c r="A3267" s="20" t="s">
        <v>3288</v>
      </c>
      <c r="B3267" s="20" t="s">
        <v>13</v>
      </c>
      <c r="C3267" s="20">
        <v>5</v>
      </c>
      <c r="D3267" s="20">
        <v>3</v>
      </c>
      <c r="E3267" s="20">
        <v>15</v>
      </c>
      <c r="F3267" s="20" t="s">
        <v>20</v>
      </c>
      <c r="G3267" s="20" t="s">
        <v>15</v>
      </c>
      <c r="H3267" s="21">
        <v>2</v>
      </c>
    </row>
    <row r="3268" spans="1:8" ht="22.6" customHeight="1">
      <c r="A3268" s="20" t="s">
        <v>3289</v>
      </c>
      <c r="B3268" s="20" t="s">
        <v>13</v>
      </c>
      <c r="C3268" s="20">
        <v>2</v>
      </c>
      <c r="D3268" s="20">
        <v>3</v>
      </c>
      <c r="E3268" s="20">
        <v>6</v>
      </c>
      <c r="F3268" s="20" t="s">
        <v>10</v>
      </c>
      <c r="G3268" s="20" t="s">
        <v>11</v>
      </c>
      <c r="H3268" s="21">
        <v>45169</v>
      </c>
    </row>
    <row r="3269" spans="1:8" ht="22.6" customHeight="1">
      <c r="A3269" s="20" t="s">
        <v>3290</v>
      </c>
      <c r="B3269" s="20" t="s">
        <v>19</v>
      </c>
      <c r="C3269" s="20">
        <v>1</v>
      </c>
      <c r="D3269" s="20">
        <v>5</v>
      </c>
      <c r="E3269" s="20">
        <v>5</v>
      </c>
      <c r="F3269" s="20" t="s">
        <v>14</v>
      </c>
      <c r="G3269" s="20" t="s">
        <v>20</v>
      </c>
      <c r="H3269" s="21">
        <v>45137</v>
      </c>
    </row>
    <row r="3270" spans="1:8" ht="22.6" customHeight="1">
      <c r="A3270" s="20" t="s">
        <v>3291</v>
      </c>
      <c r="B3270" s="20" t="s">
        <v>39</v>
      </c>
      <c r="C3270" s="20">
        <v>1</v>
      </c>
      <c r="D3270" s="20">
        <v>3</v>
      </c>
      <c r="E3270" s="20">
        <v>3</v>
      </c>
      <c r="F3270" s="20" t="s">
        <v>10</v>
      </c>
      <c r="G3270" s="20" t="s">
        <v>20</v>
      </c>
      <c r="H3270" s="21">
        <v>45089</v>
      </c>
    </row>
    <row r="3271" spans="1:8" ht="22.6" customHeight="1">
      <c r="A3271" s="20" t="s">
        <v>3292</v>
      </c>
      <c r="B3271" s="20" t="s">
        <v>13</v>
      </c>
      <c r="C3271" s="20">
        <v>5</v>
      </c>
      <c r="D3271" s="20">
        <v>3</v>
      </c>
      <c r="E3271" s="20">
        <v>15</v>
      </c>
      <c r="F3271" s="20" t="s">
        <v>22</v>
      </c>
      <c r="G3271" s="20" t="s">
        <v>20</v>
      </c>
      <c r="H3271" s="21">
        <v>45072</v>
      </c>
    </row>
    <row r="3272" spans="1:8" ht="22.6" customHeight="1">
      <c r="A3272" s="20" t="s">
        <v>3293</v>
      </c>
      <c r="B3272" s="20" t="s">
        <v>27</v>
      </c>
      <c r="C3272" s="20">
        <v>4</v>
      </c>
      <c r="D3272" s="20">
        <v>4</v>
      </c>
      <c r="E3272" s="20">
        <v>16</v>
      </c>
      <c r="F3272" s="20" t="s">
        <v>20</v>
      </c>
      <c r="G3272" s="20" t="s">
        <v>15</v>
      </c>
      <c r="H3272" s="21">
        <v>45235</v>
      </c>
    </row>
    <row r="3273" spans="1:8" ht="22.6" customHeight="1">
      <c r="A3273" s="20" t="s">
        <v>3294</v>
      </c>
      <c r="B3273" s="20" t="s">
        <v>17</v>
      </c>
      <c r="C3273" s="20">
        <v>5</v>
      </c>
      <c r="D3273" s="20">
        <v>1</v>
      </c>
      <c r="E3273" s="20">
        <v>5</v>
      </c>
      <c r="F3273" s="20" t="s">
        <v>10</v>
      </c>
      <c r="G3273" s="20" t="s">
        <v>11</v>
      </c>
      <c r="H3273" s="21">
        <v>45242</v>
      </c>
    </row>
    <row r="3274" spans="1:8" ht="22.6" customHeight="1">
      <c r="A3274" s="20" t="s">
        <v>3295</v>
      </c>
      <c r="B3274" s="20" t="s">
        <v>19</v>
      </c>
      <c r="C3274" s="20">
        <v>5</v>
      </c>
      <c r="D3274" s="20">
        <v>5</v>
      </c>
      <c r="E3274" s="20">
        <v>25</v>
      </c>
      <c r="F3274" s="20" t="s">
        <v>14</v>
      </c>
      <c r="G3274" s="20" t="s">
        <v>11</v>
      </c>
      <c r="H3274" s="21">
        <v>45222</v>
      </c>
    </row>
    <row r="3275" spans="1:8" ht="22.6" customHeight="1">
      <c r="A3275" s="20" t="s">
        <v>3296</v>
      </c>
      <c r="B3275" s="20" t="s">
        <v>13</v>
      </c>
      <c r="C3275" s="20">
        <v>1</v>
      </c>
      <c r="D3275" s="20">
        <v>3</v>
      </c>
      <c r="E3275" s="20">
        <v>3</v>
      </c>
      <c r="F3275" s="20" t="s">
        <v>22</v>
      </c>
      <c r="G3275" s="20" t="s">
        <v>15</v>
      </c>
      <c r="H3275" s="21">
        <v>45096</v>
      </c>
    </row>
    <row r="3276" spans="1:8" ht="22.6" customHeight="1">
      <c r="A3276" s="20" t="s">
        <v>3297</v>
      </c>
      <c r="B3276" s="20" t="s">
        <v>9</v>
      </c>
      <c r="C3276" s="20">
        <v>2</v>
      </c>
      <c r="D3276" s="20">
        <v>2</v>
      </c>
      <c r="E3276" s="20">
        <v>4</v>
      </c>
      <c r="F3276" s="20" t="s">
        <v>20</v>
      </c>
      <c r="G3276" s="20" t="s">
        <v>11</v>
      </c>
      <c r="H3276" s="21">
        <v>45209</v>
      </c>
    </row>
    <row r="3277" spans="1:8" ht="22.6" customHeight="1">
      <c r="A3277" s="20" t="s">
        <v>3298</v>
      </c>
      <c r="B3277" s="20" t="s">
        <v>9</v>
      </c>
      <c r="C3277" s="20">
        <v>5</v>
      </c>
      <c r="D3277" s="20">
        <v>2</v>
      </c>
      <c r="E3277" s="20">
        <v>10</v>
      </c>
      <c r="F3277" s="20" t="s">
        <v>14</v>
      </c>
      <c r="G3277" s="20" t="s">
        <v>11</v>
      </c>
      <c r="H3277" s="21">
        <v>44971</v>
      </c>
    </row>
    <row r="3278" spans="1:8" ht="22.6" customHeight="1">
      <c r="A3278" s="20" t="s">
        <v>3299</v>
      </c>
      <c r="B3278" s="20" t="s">
        <v>17</v>
      </c>
      <c r="C3278" s="20">
        <v>3</v>
      </c>
      <c r="D3278" s="20">
        <v>1</v>
      </c>
      <c r="E3278" s="20">
        <v>3</v>
      </c>
      <c r="F3278" s="20" t="s">
        <v>22</v>
      </c>
      <c r="G3278" s="20" t="s">
        <v>11</v>
      </c>
      <c r="H3278" s="21">
        <v>45000</v>
      </c>
    </row>
    <row r="3279" spans="1:8" ht="22.6" customHeight="1">
      <c r="A3279" s="20" t="s">
        <v>3300</v>
      </c>
      <c r="B3279" s="20" t="s">
        <v>39</v>
      </c>
      <c r="C3279" s="20">
        <v>1</v>
      </c>
      <c r="D3279" s="20">
        <v>3</v>
      </c>
      <c r="E3279" s="20">
        <v>3</v>
      </c>
      <c r="F3279" s="20" t="s">
        <v>20</v>
      </c>
      <c r="G3279" s="20" t="s">
        <v>20</v>
      </c>
      <c r="H3279" s="21">
        <v>45158</v>
      </c>
    </row>
    <row r="3280" spans="1:8" ht="22.6" customHeight="1">
      <c r="A3280" s="20" t="s">
        <v>3301</v>
      </c>
      <c r="B3280" s="20" t="s">
        <v>27</v>
      </c>
      <c r="C3280" s="20">
        <v>3</v>
      </c>
      <c r="D3280" s="20">
        <v>4</v>
      </c>
      <c r="E3280" s="20">
        <v>12</v>
      </c>
      <c r="F3280" s="20" t="s">
        <v>20</v>
      </c>
      <c r="G3280" s="20" t="s">
        <v>20</v>
      </c>
      <c r="H3280" s="21">
        <v>45238</v>
      </c>
    </row>
    <row r="3281" spans="1:8" ht="22.6" customHeight="1">
      <c r="A3281" s="20" t="s">
        <v>3302</v>
      </c>
      <c r="B3281" s="20" t="s">
        <v>27</v>
      </c>
      <c r="C3281" s="20">
        <v>2</v>
      </c>
      <c r="D3281" s="20">
        <v>4</v>
      </c>
      <c r="E3281" s="20">
        <v>8</v>
      </c>
      <c r="F3281" s="20" t="s">
        <v>20</v>
      </c>
      <c r="G3281" s="20" t="s">
        <v>11</v>
      </c>
      <c r="H3281" s="21">
        <v>45217</v>
      </c>
    </row>
    <row r="3282" spans="1:8" ht="22.6" customHeight="1">
      <c r="A3282" s="20" t="s">
        <v>3303</v>
      </c>
      <c r="B3282" s="20" t="s">
        <v>19</v>
      </c>
      <c r="C3282" s="20">
        <v>3</v>
      </c>
      <c r="D3282" s="20">
        <v>5</v>
      </c>
      <c r="E3282" s="20">
        <v>15</v>
      </c>
      <c r="F3282" s="20" t="s">
        <v>14</v>
      </c>
      <c r="G3282" s="20" t="s">
        <v>15</v>
      </c>
      <c r="H3282" s="21">
        <v>45291</v>
      </c>
    </row>
    <row r="3283" spans="1:8" ht="22.6" customHeight="1">
      <c r="A3283" s="20" t="s">
        <v>3304</v>
      </c>
      <c r="B3283" s="20" t="s">
        <v>39</v>
      </c>
      <c r="C3283" s="20">
        <v>4</v>
      </c>
      <c r="D3283" s="20">
        <v>3</v>
      </c>
      <c r="E3283" s="20">
        <v>12</v>
      </c>
      <c r="F3283" s="20" t="s">
        <v>10</v>
      </c>
      <c r="G3283" s="20" t="s">
        <v>11</v>
      </c>
      <c r="H3283" s="21">
        <v>44979</v>
      </c>
    </row>
    <row r="3284" spans="1:8" ht="22.6" customHeight="1">
      <c r="A3284" s="20" t="s">
        <v>3305</v>
      </c>
      <c r="B3284" s="20" t="s">
        <v>17</v>
      </c>
      <c r="C3284" s="20">
        <v>5</v>
      </c>
      <c r="D3284" s="20">
        <v>1</v>
      </c>
      <c r="E3284" s="20">
        <v>5</v>
      </c>
      <c r="F3284" s="20" t="s">
        <v>20</v>
      </c>
      <c r="G3284" s="20" t="s">
        <v>15</v>
      </c>
      <c r="H3284" s="21">
        <v>45240</v>
      </c>
    </row>
    <row r="3285" spans="1:8" ht="22.6" customHeight="1">
      <c r="A3285" s="20" t="s">
        <v>3306</v>
      </c>
      <c r="B3285" s="20" t="s">
        <v>24</v>
      </c>
      <c r="C3285" s="20">
        <v>2</v>
      </c>
      <c r="D3285" s="20">
        <v>4</v>
      </c>
      <c r="E3285" s="20">
        <v>8</v>
      </c>
      <c r="F3285" s="20" t="s">
        <v>22</v>
      </c>
      <c r="G3285" s="20" t="s">
        <v>15</v>
      </c>
      <c r="H3285" s="21">
        <v>2</v>
      </c>
    </row>
    <row r="3286" spans="1:8" ht="22.6" customHeight="1">
      <c r="A3286" s="20" t="s">
        <v>3307</v>
      </c>
      <c r="B3286" s="20" t="s">
        <v>9</v>
      </c>
      <c r="C3286" s="20">
        <v>3</v>
      </c>
      <c r="D3286" s="20">
        <v>2</v>
      </c>
      <c r="E3286" s="20">
        <v>6</v>
      </c>
      <c r="F3286" s="20" t="s">
        <v>10</v>
      </c>
      <c r="G3286" s="20" t="s">
        <v>15</v>
      </c>
      <c r="H3286" s="21">
        <v>44930</v>
      </c>
    </row>
    <row r="3287" spans="1:8" ht="22.6" customHeight="1">
      <c r="A3287" s="20" t="s">
        <v>3308</v>
      </c>
      <c r="B3287" s="20" t="s">
        <v>9</v>
      </c>
      <c r="C3287" s="20">
        <v>2</v>
      </c>
      <c r="D3287" s="20">
        <v>2</v>
      </c>
      <c r="E3287" s="20">
        <v>4</v>
      </c>
      <c r="F3287" s="20" t="s">
        <v>20</v>
      </c>
      <c r="G3287" s="20" t="s">
        <v>20</v>
      </c>
      <c r="H3287" s="21">
        <v>45227</v>
      </c>
    </row>
    <row r="3288" spans="1:8" ht="22.6" customHeight="1">
      <c r="A3288" s="20" t="s">
        <v>3309</v>
      </c>
      <c r="B3288" s="20" t="s">
        <v>19</v>
      </c>
      <c r="C3288" s="20">
        <v>2</v>
      </c>
      <c r="D3288" s="20">
        <v>5</v>
      </c>
      <c r="E3288" s="20">
        <v>10</v>
      </c>
      <c r="F3288" s="20" t="s">
        <v>20</v>
      </c>
      <c r="G3288" s="20" t="s">
        <v>11</v>
      </c>
      <c r="H3288" s="21">
        <v>2</v>
      </c>
    </row>
    <row r="3289" spans="1:8" ht="22.6" customHeight="1">
      <c r="A3289" s="20" t="s">
        <v>3310</v>
      </c>
      <c r="B3289" s="20" t="s">
        <v>35</v>
      </c>
      <c r="C3289" s="20">
        <v>2</v>
      </c>
      <c r="D3289" s="20">
        <v>1.5</v>
      </c>
      <c r="E3289" s="20">
        <v>3</v>
      </c>
      <c r="F3289" s="20" t="s">
        <v>10</v>
      </c>
      <c r="G3289" s="20" t="s">
        <v>20</v>
      </c>
      <c r="H3289" s="21">
        <v>45058</v>
      </c>
    </row>
    <row r="3290" spans="1:8" ht="22.6" customHeight="1">
      <c r="A3290" s="20" t="s">
        <v>3311</v>
      </c>
      <c r="B3290" s="20" t="s">
        <v>13</v>
      </c>
      <c r="C3290" s="20">
        <v>3</v>
      </c>
      <c r="D3290" s="20">
        <v>3</v>
      </c>
      <c r="E3290" s="20">
        <v>9</v>
      </c>
      <c r="F3290" s="20" t="s">
        <v>22</v>
      </c>
      <c r="G3290" s="20" t="s">
        <v>20</v>
      </c>
      <c r="H3290" s="21">
        <v>44959</v>
      </c>
    </row>
    <row r="3291" spans="1:8" ht="22.6" customHeight="1">
      <c r="A3291" s="20" t="s">
        <v>3312</v>
      </c>
      <c r="B3291" s="20" t="s">
        <v>35</v>
      </c>
      <c r="C3291" s="20">
        <v>3</v>
      </c>
      <c r="D3291" s="20">
        <v>1.5</v>
      </c>
      <c r="E3291" s="20">
        <v>4.5</v>
      </c>
      <c r="F3291" s="20" t="s">
        <v>14</v>
      </c>
      <c r="G3291" s="20" t="s">
        <v>11</v>
      </c>
      <c r="H3291" s="21">
        <v>44937</v>
      </c>
    </row>
    <row r="3292" spans="1:8" ht="22.6" customHeight="1">
      <c r="A3292" s="20" t="s">
        <v>3313</v>
      </c>
      <c r="B3292" s="20" t="s">
        <v>39</v>
      </c>
      <c r="C3292" s="20">
        <v>1</v>
      </c>
      <c r="D3292" s="20">
        <v>3</v>
      </c>
      <c r="E3292" s="20">
        <v>3</v>
      </c>
      <c r="F3292" s="20" t="s">
        <v>14</v>
      </c>
      <c r="G3292" s="20" t="s">
        <v>20</v>
      </c>
      <c r="H3292" s="21">
        <v>45285</v>
      </c>
    </row>
    <row r="3293" spans="1:8" ht="22.6" customHeight="1">
      <c r="A3293" s="20" t="s">
        <v>3314</v>
      </c>
      <c r="B3293" s="20" t="s">
        <v>24</v>
      </c>
      <c r="C3293" s="20">
        <v>5</v>
      </c>
      <c r="D3293" s="20">
        <v>4</v>
      </c>
      <c r="E3293" s="20">
        <v>20</v>
      </c>
      <c r="F3293" s="20" t="s">
        <v>22</v>
      </c>
      <c r="G3293" s="20" t="s">
        <v>15</v>
      </c>
      <c r="H3293" s="21">
        <v>45139</v>
      </c>
    </row>
    <row r="3294" spans="1:8" ht="22.6" customHeight="1">
      <c r="A3294" s="20" t="s">
        <v>3315</v>
      </c>
      <c r="B3294" s="20" t="s">
        <v>39</v>
      </c>
      <c r="C3294" s="20">
        <v>1</v>
      </c>
      <c r="D3294" s="20">
        <v>3</v>
      </c>
      <c r="E3294" s="20">
        <v>3</v>
      </c>
      <c r="F3294" s="20" t="s">
        <v>22</v>
      </c>
      <c r="G3294" s="20" t="s">
        <v>11</v>
      </c>
      <c r="H3294" s="21">
        <v>45019</v>
      </c>
    </row>
    <row r="3295" spans="1:8" ht="22.6" customHeight="1">
      <c r="A3295" s="20" t="s">
        <v>3316</v>
      </c>
      <c r="B3295" s="20" t="s">
        <v>27</v>
      </c>
      <c r="C3295" s="20">
        <v>4</v>
      </c>
      <c r="D3295" s="20">
        <v>4</v>
      </c>
      <c r="E3295" s="20">
        <v>16</v>
      </c>
      <c r="F3295" s="20" t="s">
        <v>20</v>
      </c>
      <c r="G3295" s="20" t="s">
        <v>20</v>
      </c>
      <c r="H3295" s="21">
        <v>45263</v>
      </c>
    </row>
    <row r="3296" spans="1:8" ht="22.6" customHeight="1">
      <c r="A3296" s="20" t="s">
        <v>3317</v>
      </c>
      <c r="B3296" s="20" t="s">
        <v>9</v>
      </c>
      <c r="C3296" s="20">
        <v>2</v>
      </c>
      <c r="D3296" s="20">
        <v>2</v>
      </c>
      <c r="E3296" s="20">
        <v>4</v>
      </c>
      <c r="F3296" s="20" t="s">
        <v>20</v>
      </c>
      <c r="G3296" s="20" t="s">
        <v>20</v>
      </c>
      <c r="H3296" s="21">
        <v>44956</v>
      </c>
    </row>
    <row r="3297" spans="1:8" ht="22.6" customHeight="1">
      <c r="A3297" s="20" t="s">
        <v>3318</v>
      </c>
      <c r="B3297" s="20" t="s">
        <v>9</v>
      </c>
      <c r="C3297" s="20">
        <v>1</v>
      </c>
      <c r="D3297" s="20">
        <v>2</v>
      </c>
      <c r="E3297" s="20">
        <v>2</v>
      </c>
      <c r="F3297" s="20" t="s">
        <v>10</v>
      </c>
      <c r="G3297" s="20" t="s">
        <v>20</v>
      </c>
      <c r="H3297" s="21">
        <v>45243</v>
      </c>
    </row>
    <row r="3298" spans="1:8" ht="22.6" customHeight="1">
      <c r="A3298" s="20" t="s">
        <v>3319</v>
      </c>
      <c r="B3298" s="20" t="s">
        <v>27</v>
      </c>
      <c r="C3298" s="20">
        <v>4</v>
      </c>
      <c r="D3298" s="20">
        <v>4</v>
      </c>
      <c r="E3298" s="20">
        <v>16</v>
      </c>
      <c r="F3298" s="20" t="s">
        <v>22</v>
      </c>
      <c r="G3298" s="20" t="s">
        <v>15</v>
      </c>
      <c r="H3298" s="21">
        <v>45175</v>
      </c>
    </row>
    <row r="3299" spans="1:8" ht="22.6" customHeight="1">
      <c r="A3299" s="20" t="s">
        <v>3320</v>
      </c>
      <c r="B3299" s="20" t="s">
        <v>19</v>
      </c>
      <c r="C3299" s="20">
        <v>2</v>
      </c>
      <c r="D3299" s="20">
        <v>5</v>
      </c>
      <c r="E3299" s="20">
        <v>10</v>
      </c>
      <c r="F3299" s="20" t="s">
        <v>20</v>
      </c>
      <c r="G3299" s="20" t="s">
        <v>15</v>
      </c>
      <c r="H3299" s="21">
        <v>44941</v>
      </c>
    </row>
    <row r="3300" spans="1:8" ht="22.6" customHeight="1">
      <c r="A3300" s="20" t="s">
        <v>3321</v>
      </c>
      <c r="B3300" s="20" t="s">
        <v>24</v>
      </c>
      <c r="C3300" s="20">
        <v>3</v>
      </c>
      <c r="D3300" s="20">
        <v>4</v>
      </c>
      <c r="E3300" s="20">
        <v>12</v>
      </c>
      <c r="F3300" s="20" t="s">
        <v>10</v>
      </c>
      <c r="G3300" s="20" t="s">
        <v>15</v>
      </c>
      <c r="H3300" s="21">
        <v>44978</v>
      </c>
    </row>
    <row r="3301" spans="1:8" ht="22.6" customHeight="1">
      <c r="A3301" s="20" t="s">
        <v>3322</v>
      </c>
      <c r="B3301" s="20" t="s">
        <v>9</v>
      </c>
      <c r="C3301" s="20">
        <v>5</v>
      </c>
      <c r="D3301" s="20">
        <v>2</v>
      </c>
      <c r="E3301" s="20">
        <v>10</v>
      </c>
      <c r="F3301" s="20" t="s">
        <v>20</v>
      </c>
      <c r="G3301" s="20" t="s">
        <v>20</v>
      </c>
      <c r="H3301" s="21">
        <v>45044</v>
      </c>
    </row>
    <row r="3302" spans="1:8" ht="22.6" customHeight="1">
      <c r="A3302" s="20" t="s">
        <v>3323</v>
      </c>
      <c r="B3302" s="20" t="s">
        <v>24</v>
      </c>
      <c r="C3302" s="20">
        <v>3</v>
      </c>
      <c r="D3302" s="20">
        <v>4</v>
      </c>
      <c r="E3302" s="20">
        <v>12</v>
      </c>
      <c r="F3302" s="20" t="s">
        <v>20</v>
      </c>
      <c r="G3302" s="20" t="s">
        <v>11</v>
      </c>
      <c r="H3302" s="21">
        <v>45085</v>
      </c>
    </row>
    <row r="3303" spans="1:8" ht="22.6" customHeight="1">
      <c r="A3303" s="20" t="s">
        <v>3324</v>
      </c>
      <c r="B3303" s="20" t="s">
        <v>24</v>
      </c>
      <c r="C3303" s="20">
        <v>4</v>
      </c>
      <c r="D3303" s="20">
        <v>4</v>
      </c>
      <c r="E3303" s="20">
        <v>16</v>
      </c>
      <c r="F3303" s="20" t="s">
        <v>22</v>
      </c>
      <c r="G3303" s="20" t="s">
        <v>11</v>
      </c>
      <c r="H3303" s="21">
        <v>45219</v>
      </c>
    </row>
    <row r="3304" spans="1:8" ht="22.6" customHeight="1">
      <c r="A3304" s="20" t="s">
        <v>3325</v>
      </c>
      <c r="B3304" s="20" t="s">
        <v>13</v>
      </c>
      <c r="C3304" s="20">
        <v>1</v>
      </c>
      <c r="D3304" s="20">
        <v>3</v>
      </c>
      <c r="E3304" s="20">
        <v>3</v>
      </c>
      <c r="F3304" s="20" t="s">
        <v>14</v>
      </c>
      <c r="G3304" s="20" t="s">
        <v>15</v>
      </c>
      <c r="H3304" s="21">
        <v>2</v>
      </c>
    </row>
    <row r="3305" spans="1:8" ht="22.6" customHeight="1">
      <c r="A3305" s="20" t="s">
        <v>3326</v>
      </c>
      <c r="B3305" s="20" t="s">
        <v>35</v>
      </c>
      <c r="C3305" s="20">
        <v>4</v>
      </c>
      <c r="D3305" s="20">
        <v>1.5</v>
      </c>
      <c r="E3305" s="20">
        <v>6</v>
      </c>
      <c r="F3305" s="20" t="s">
        <v>22</v>
      </c>
      <c r="G3305" s="20" t="s">
        <v>15</v>
      </c>
      <c r="H3305" s="21">
        <v>45043</v>
      </c>
    </row>
    <row r="3306" spans="1:8" ht="22.6" customHeight="1">
      <c r="A3306" s="20" t="s">
        <v>3327</v>
      </c>
      <c r="B3306" s="20" t="s">
        <v>13</v>
      </c>
      <c r="C3306" s="20">
        <v>5</v>
      </c>
      <c r="D3306" s="20">
        <v>3</v>
      </c>
      <c r="E3306" s="20">
        <v>15</v>
      </c>
      <c r="F3306" s="20" t="s">
        <v>20</v>
      </c>
      <c r="G3306" s="20" t="s">
        <v>20</v>
      </c>
      <c r="H3306" s="21">
        <v>45220</v>
      </c>
    </row>
    <row r="3307" spans="1:8" ht="22.6" customHeight="1">
      <c r="A3307" s="20" t="s">
        <v>3328</v>
      </c>
      <c r="B3307" s="20" t="s">
        <v>17</v>
      </c>
      <c r="C3307" s="20">
        <v>3</v>
      </c>
      <c r="D3307" s="20">
        <v>1</v>
      </c>
      <c r="E3307" s="20">
        <v>3</v>
      </c>
      <c r="F3307" s="20" t="s">
        <v>14</v>
      </c>
      <c r="G3307" s="20" t="s">
        <v>15</v>
      </c>
      <c r="H3307" s="21">
        <v>45048</v>
      </c>
    </row>
    <row r="3308" spans="1:8" ht="22.6" customHeight="1">
      <c r="A3308" s="20" t="s">
        <v>3329</v>
      </c>
      <c r="B3308" s="20" t="s">
        <v>9</v>
      </c>
      <c r="C3308" s="20">
        <v>4</v>
      </c>
      <c r="D3308" s="20">
        <v>2</v>
      </c>
      <c r="E3308" s="20">
        <v>8</v>
      </c>
      <c r="F3308" s="20" t="s">
        <v>22</v>
      </c>
      <c r="G3308" s="20" t="s">
        <v>20</v>
      </c>
      <c r="H3308" s="21">
        <v>45019</v>
      </c>
    </row>
    <row r="3309" spans="1:8" ht="22.6" customHeight="1">
      <c r="A3309" s="20" t="s">
        <v>3330</v>
      </c>
      <c r="B3309" s="20" t="s">
        <v>24</v>
      </c>
      <c r="C3309" s="20">
        <v>3</v>
      </c>
      <c r="D3309" s="20">
        <v>4</v>
      </c>
      <c r="E3309" s="20">
        <v>12</v>
      </c>
      <c r="F3309" s="20" t="s">
        <v>10</v>
      </c>
      <c r="G3309" s="20" t="s">
        <v>15</v>
      </c>
      <c r="H3309" s="21">
        <v>44954</v>
      </c>
    </row>
    <row r="3310" spans="1:8" ht="22.6" customHeight="1">
      <c r="A3310" s="20" t="s">
        <v>3331</v>
      </c>
      <c r="B3310" s="20" t="s">
        <v>13</v>
      </c>
      <c r="C3310" s="20">
        <v>5</v>
      </c>
      <c r="D3310" s="20">
        <v>3</v>
      </c>
      <c r="E3310" s="20">
        <v>15</v>
      </c>
      <c r="F3310" s="20" t="s">
        <v>10</v>
      </c>
      <c r="G3310" s="20" t="s">
        <v>20</v>
      </c>
      <c r="H3310" s="21">
        <v>44992</v>
      </c>
    </row>
    <row r="3311" spans="1:8" ht="22.6" customHeight="1">
      <c r="A3311" s="20" t="s">
        <v>3332</v>
      </c>
      <c r="B3311" s="20" t="s">
        <v>13</v>
      </c>
      <c r="C3311" s="20">
        <v>1</v>
      </c>
      <c r="D3311" s="20">
        <v>3</v>
      </c>
      <c r="E3311" s="20">
        <v>3</v>
      </c>
      <c r="F3311" s="20" t="s">
        <v>14</v>
      </c>
      <c r="G3311" s="20" t="s">
        <v>11</v>
      </c>
      <c r="H3311" s="21">
        <v>44986</v>
      </c>
    </row>
    <row r="3312" spans="1:8" ht="22.6" customHeight="1">
      <c r="A3312" s="20" t="s">
        <v>3333</v>
      </c>
      <c r="B3312" s="20" t="s">
        <v>13</v>
      </c>
      <c r="C3312" s="20">
        <v>1</v>
      </c>
      <c r="D3312" s="20">
        <v>3</v>
      </c>
      <c r="E3312" s="20">
        <v>3</v>
      </c>
      <c r="F3312" s="20" t="s">
        <v>20</v>
      </c>
      <c r="G3312" s="20" t="s">
        <v>11</v>
      </c>
      <c r="H3312" s="21">
        <v>44939</v>
      </c>
    </row>
    <row r="3313" spans="1:8" ht="22.6" customHeight="1">
      <c r="A3313" s="20" t="s">
        <v>3334</v>
      </c>
      <c r="B3313" s="20" t="s">
        <v>13</v>
      </c>
      <c r="C3313" s="20">
        <v>3</v>
      </c>
      <c r="D3313" s="20">
        <v>3</v>
      </c>
      <c r="E3313" s="20">
        <v>9</v>
      </c>
      <c r="F3313" s="20" t="s">
        <v>22</v>
      </c>
      <c r="G3313" s="20" t="s">
        <v>15</v>
      </c>
      <c r="H3313" s="21">
        <v>45027</v>
      </c>
    </row>
    <row r="3314" spans="1:8" ht="22.6" customHeight="1">
      <c r="A3314" s="20" t="s">
        <v>3335</v>
      </c>
      <c r="B3314" s="20" t="s">
        <v>39</v>
      </c>
      <c r="C3314" s="20">
        <v>3</v>
      </c>
      <c r="D3314" s="20">
        <v>3</v>
      </c>
      <c r="E3314" s="20">
        <v>9</v>
      </c>
      <c r="F3314" s="20" t="s">
        <v>22</v>
      </c>
      <c r="G3314" s="20" t="s">
        <v>11</v>
      </c>
      <c r="H3314" s="21">
        <v>45096</v>
      </c>
    </row>
    <row r="3315" spans="1:8" ht="22.6" customHeight="1">
      <c r="A3315" s="20" t="s">
        <v>3336</v>
      </c>
      <c r="B3315" s="20" t="s">
        <v>35</v>
      </c>
      <c r="C3315" s="20">
        <v>3</v>
      </c>
      <c r="D3315" s="20">
        <v>1.5</v>
      </c>
      <c r="E3315" s="20">
        <v>4.5</v>
      </c>
      <c r="F3315" s="20" t="s">
        <v>20</v>
      </c>
      <c r="G3315" s="20" t="s">
        <v>11</v>
      </c>
      <c r="H3315" s="21">
        <v>44951</v>
      </c>
    </row>
    <row r="3316" spans="1:8" ht="22.6" customHeight="1">
      <c r="A3316" s="20" t="s">
        <v>3337</v>
      </c>
      <c r="B3316" s="20" t="s">
        <v>27</v>
      </c>
      <c r="C3316" s="20">
        <v>4</v>
      </c>
      <c r="D3316" s="20">
        <v>4</v>
      </c>
      <c r="E3316" s="20">
        <v>16</v>
      </c>
      <c r="F3316" s="20" t="s">
        <v>14</v>
      </c>
      <c r="G3316" s="20" t="s">
        <v>11</v>
      </c>
      <c r="H3316" s="21">
        <v>2</v>
      </c>
    </row>
    <row r="3317" spans="1:8" ht="22.6" customHeight="1">
      <c r="A3317" s="20" t="s">
        <v>3338</v>
      </c>
      <c r="B3317" s="20" t="s">
        <v>9</v>
      </c>
      <c r="C3317" s="20">
        <v>2</v>
      </c>
      <c r="D3317" s="20">
        <v>2</v>
      </c>
      <c r="E3317" s="20">
        <v>4</v>
      </c>
      <c r="F3317" s="20" t="s">
        <v>20</v>
      </c>
      <c r="G3317" s="20" t="s">
        <v>11</v>
      </c>
      <c r="H3317" s="21">
        <v>45061</v>
      </c>
    </row>
    <row r="3318" spans="1:8" ht="22.6" customHeight="1">
      <c r="A3318" s="20" t="s">
        <v>3339</v>
      </c>
      <c r="B3318" s="20" t="s">
        <v>35</v>
      </c>
      <c r="C3318" s="20">
        <v>3</v>
      </c>
      <c r="D3318" s="20">
        <v>1.5</v>
      </c>
      <c r="E3318" s="20">
        <v>4.5</v>
      </c>
      <c r="F3318" s="20" t="s">
        <v>14</v>
      </c>
      <c r="G3318" s="20" t="s">
        <v>15</v>
      </c>
      <c r="H3318" s="21">
        <v>45104</v>
      </c>
    </row>
    <row r="3319" spans="1:8" ht="22.6" customHeight="1">
      <c r="A3319" s="20" t="s">
        <v>3340</v>
      </c>
      <c r="B3319" s="20" t="s">
        <v>19</v>
      </c>
      <c r="C3319" s="20">
        <v>4</v>
      </c>
      <c r="D3319" s="20">
        <v>5</v>
      </c>
      <c r="E3319" s="20">
        <v>20</v>
      </c>
      <c r="F3319" s="20" t="s">
        <v>10</v>
      </c>
      <c r="G3319" s="20" t="s">
        <v>20</v>
      </c>
      <c r="H3319" s="21">
        <v>44939</v>
      </c>
    </row>
    <row r="3320" spans="1:8" ht="22.6" customHeight="1">
      <c r="A3320" s="20" t="s">
        <v>3341</v>
      </c>
      <c r="B3320" s="20" t="s">
        <v>27</v>
      </c>
      <c r="C3320" s="20">
        <v>1</v>
      </c>
      <c r="D3320" s="20">
        <v>4</v>
      </c>
      <c r="E3320" s="20">
        <v>4</v>
      </c>
      <c r="F3320" s="20" t="s">
        <v>14</v>
      </c>
      <c r="G3320" s="20" t="s">
        <v>11</v>
      </c>
      <c r="H3320" s="21">
        <v>45157</v>
      </c>
    </row>
    <row r="3321" spans="1:8" ht="22.6" customHeight="1">
      <c r="A3321" s="20" t="s">
        <v>3342</v>
      </c>
      <c r="B3321" s="20" t="s">
        <v>35</v>
      </c>
      <c r="C3321" s="20">
        <v>2</v>
      </c>
      <c r="D3321" s="20">
        <v>1.5</v>
      </c>
      <c r="E3321" s="20">
        <v>3</v>
      </c>
      <c r="F3321" s="20" t="s">
        <v>20</v>
      </c>
      <c r="G3321" s="20" t="s">
        <v>20</v>
      </c>
      <c r="H3321" s="21">
        <v>45204</v>
      </c>
    </row>
    <row r="3322" spans="1:8" ht="22.6" customHeight="1">
      <c r="A3322" s="20" t="s">
        <v>3343</v>
      </c>
      <c r="B3322" s="20" t="s">
        <v>9</v>
      </c>
      <c r="C3322" s="20">
        <v>3</v>
      </c>
      <c r="D3322" s="20">
        <v>2</v>
      </c>
      <c r="E3322" s="20">
        <v>6</v>
      </c>
      <c r="F3322" s="20" t="s">
        <v>22</v>
      </c>
      <c r="G3322" s="20" t="s">
        <v>11</v>
      </c>
      <c r="H3322" s="21">
        <v>45049</v>
      </c>
    </row>
    <row r="3323" spans="1:8" ht="22.6" customHeight="1">
      <c r="A3323" s="20" t="s">
        <v>3344</v>
      </c>
      <c r="B3323" s="20" t="s">
        <v>17</v>
      </c>
      <c r="C3323" s="20">
        <v>4</v>
      </c>
      <c r="D3323" s="20">
        <v>1</v>
      </c>
      <c r="E3323" s="20">
        <v>4</v>
      </c>
      <c r="F3323" s="20" t="s">
        <v>20</v>
      </c>
      <c r="G3323" s="20" t="s">
        <v>11</v>
      </c>
      <c r="H3323" s="21">
        <v>44963</v>
      </c>
    </row>
    <row r="3324" spans="1:8" ht="22.6" customHeight="1">
      <c r="A3324" s="20" t="s">
        <v>3345</v>
      </c>
      <c r="B3324" s="20" t="s">
        <v>9</v>
      </c>
      <c r="C3324" s="20">
        <v>2</v>
      </c>
      <c r="D3324" s="20">
        <v>2</v>
      </c>
      <c r="E3324" s="20">
        <v>4</v>
      </c>
      <c r="F3324" s="20" t="s">
        <v>20</v>
      </c>
      <c r="G3324" s="20" t="s">
        <v>20</v>
      </c>
      <c r="H3324" s="21">
        <v>45199</v>
      </c>
    </row>
    <row r="3325" spans="1:8" ht="22.6" customHeight="1">
      <c r="A3325" s="20" t="s">
        <v>3346</v>
      </c>
      <c r="B3325" s="20" t="s">
        <v>35</v>
      </c>
      <c r="C3325" s="20">
        <v>5</v>
      </c>
      <c r="D3325" s="20">
        <v>1.5</v>
      </c>
      <c r="E3325" s="20">
        <v>7.5</v>
      </c>
      <c r="F3325" s="20" t="s">
        <v>10</v>
      </c>
      <c r="G3325" s="20" t="s">
        <v>15</v>
      </c>
      <c r="H3325" s="21">
        <v>45017</v>
      </c>
    </row>
    <row r="3326" spans="1:8" ht="22.6" customHeight="1">
      <c r="A3326" s="20" t="s">
        <v>3347</v>
      </c>
      <c r="B3326" s="20" t="s">
        <v>19</v>
      </c>
      <c r="C3326" s="20">
        <v>5</v>
      </c>
      <c r="D3326" s="20">
        <v>5</v>
      </c>
      <c r="E3326" s="20">
        <v>25</v>
      </c>
      <c r="F3326" s="20" t="s">
        <v>20</v>
      </c>
      <c r="G3326" s="20" t="s">
        <v>15</v>
      </c>
      <c r="H3326" s="21">
        <v>45032</v>
      </c>
    </row>
    <row r="3327" spans="1:8" ht="22.6" customHeight="1">
      <c r="A3327" s="20" t="s">
        <v>3348</v>
      </c>
      <c r="B3327" s="20" t="s">
        <v>19</v>
      </c>
      <c r="C3327" s="20">
        <v>1</v>
      </c>
      <c r="D3327" s="20">
        <v>5</v>
      </c>
      <c r="E3327" s="20">
        <v>5</v>
      </c>
      <c r="F3327" s="20" t="s">
        <v>14</v>
      </c>
      <c r="G3327" s="20" t="s">
        <v>15</v>
      </c>
      <c r="H3327" s="21">
        <v>45131</v>
      </c>
    </row>
    <row r="3328" spans="1:8" ht="22.6" customHeight="1">
      <c r="A3328" s="20" t="s">
        <v>3349</v>
      </c>
      <c r="B3328" s="20" t="s">
        <v>39</v>
      </c>
      <c r="C3328" s="20">
        <v>4</v>
      </c>
      <c r="D3328" s="20">
        <v>3</v>
      </c>
      <c r="E3328" s="20">
        <v>12</v>
      </c>
      <c r="F3328" s="20" t="s">
        <v>10</v>
      </c>
      <c r="G3328" s="20" t="s">
        <v>15</v>
      </c>
      <c r="H3328" s="21">
        <v>44972</v>
      </c>
    </row>
    <row r="3329" spans="1:8" ht="22.6" customHeight="1">
      <c r="A3329" s="20" t="s">
        <v>3350</v>
      </c>
      <c r="B3329" s="20" t="s">
        <v>9</v>
      </c>
      <c r="C3329" s="20">
        <v>5</v>
      </c>
      <c r="D3329" s="20">
        <v>2</v>
      </c>
      <c r="E3329" s="20">
        <v>10</v>
      </c>
      <c r="F3329" s="20" t="s">
        <v>20</v>
      </c>
      <c r="G3329" s="20" t="s">
        <v>15</v>
      </c>
      <c r="H3329" s="21">
        <v>2</v>
      </c>
    </row>
    <row r="3330" spans="1:8" ht="22.6" customHeight="1">
      <c r="A3330" s="20" t="s">
        <v>3351</v>
      </c>
      <c r="B3330" s="20" t="s">
        <v>19</v>
      </c>
      <c r="C3330" s="20">
        <v>4</v>
      </c>
      <c r="D3330" s="20">
        <v>5</v>
      </c>
      <c r="E3330" s="20">
        <v>20</v>
      </c>
      <c r="F3330" s="20" t="s">
        <v>10</v>
      </c>
      <c r="G3330" s="20" t="s">
        <v>15</v>
      </c>
      <c r="H3330" s="21">
        <v>45158</v>
      </c>
    </row>
    <row r="3331" spans="1:8" ht="22.6" customHeight="1">
      <c r="A3331" s="20" t="s">
        <v>3352</v>
      </c>
      <c r="B3331" s="20" t="s">
        <v>24</v>
      </c>
      <c r="C3331" s="20">
        <v>2</v>
      </c>
      <c r="D3331" s="20">
        <v>4</v>
      </c>
      <c r="E3331" s="20">
        <v>8</v>
      </c>
      <c r="F3331" s="20" t="s">
        <v>10</v>
      </c>
      <c r="G3331" s="20" t="s">
        <v>15</v>
      </c>
      <c r="H3331" s="21">
        <v>45234</v>
      </c>
    </row>
    <row r="3332" spans="1:8" ht="22.6" customHeight="1">
      <c r="A3332" s="20" t="s">
        <v>3353</v>
      </c>
      <c r="B3332" s="20" t="s">
        <v>35</v>
      </c>
      <c r="C3332" s="20">
        <v>1</v>
      </c>
      <c r="D3332" s="20">
        <v>1.5</v>
      </c>
      <c r="E3332" s="20">
        <v>1.5</v>
      </c>
      <c r="F3332" s="20" t="s">
        <v>14</v>
      </c>
      <c r="G3332" s="20" t="s">
        <v>15</v>
      </c>
      <c r="H3332" s="21">
        <v>45156</v>
      </c>
    </row>
    <row r="3333" spans="1:8" ht="22.6" customHeight="1">
      <c r="A3333" s="20" t="s">
        <v>3354</v>
      </c>
      <c r="B3333" s="20" t="s">
        <v>13</v>
      </c>
      <c r="C3333" s="20">
        <v>5</v>
      </c>
      <c r="D3333" s="20">
        <v>3</v>
      </c>
      <c r="E3333" s="20">
        <v>15</v>
      </c>
      <c r="F3333" s="20" t="s">
        <v>20</v>
      </c>
      <c r="G3333" s="20" t="s">
        <v>20</v>
      </c>
      <c r="H3333" s="21">
        <v>45198</v>
      </c>
    </row>
    <row r="3334" spans="1:8" ht="22.6" customHeight="1">
      <c r="A3334" s="20" t="s">
        <v>3355</v>
      </c>
      <c r="B3334" s="20" t="s">
        <v>9</v>
      </c>
      <c r="C3334" s="20">
        <v>4</v>
      </c>
      <c r="D3334" s="20">
        <v>2</v>
      </c>
      <c r="E3334" s="20">
        <v>8</v>
      </c>
      <c r="F3334" s="20" t="s">
        <v>22</v>
      </c>
      <c r="G3334" s="20" t="s">
        <v>15</v>
      </c>
      <c r="H3334" s="21">
        <v>45051</v>
      </c>
    </row>
    <row r="3335" spans="1:8" ht="22.6" customHeight="1">
      <c r="A3335" s="20" t="s">
        <v>3356</v>
      </c>
      <c r="B3335" s="20" t="s">
        <v>39</v>
      </c>
      <c r="C3335" s="20">
        <v>5</v>
      </c>
      <c r="D3335" s="20">
        <v>3</v>
      </c>
      <c r="E3335" s="20">
        <v>15</v>
      </c>
      <c r="F3335" s="20" t="s">
        <v>20</v>
      </c>
      <c r="G3335" s="20" t="s">
        <v>20</v>
      </c>
      <c r="H3335" s="21">
        <v>45277</v>
      </c>
    </row>
    <row r="3336" spans="1:8" ht="22.6" customHeight="1">
      <c r="A3336" s="20" t="s">
        <v>3357</v>
      </c>
      <c r="B3336" s="20" t="s">
        <v>35</v>
      </c>
      <c r="C3336" s="20">
        <v>1</v>
      </c>
      <c r="D3336" s="20">
        <v>1.5</v>
      </c>
      <c r="E3336" s="20">
        <v>1.5</v>
      </c>
      <c r="F3336" s="20" t="s">
        <v>10</v>
      </c>
      <c r="G3336" s="20" t="s">
        <v>11</v>
      </c>
      <c r="H3336" s="21">
        <v>44931</v>
      </c>
    </row>
    <row r="3337" spans="1:8" ht="22.6" customHeight="1">
      <c r="A3337" s="20" t="s">
        <v>3358</v>
      </c>
      <c r="B3337" s="20" t="s">
        <v>17</v>
      </c>
      <c r="C3337" s="20">
        <v>1</v>
      </c>
      <c r="D3337" s="20">
        <v>1</v>
      </c>
      <c r="E3337" s="20">
        <v>1</v>
      </c>
      <c r="F3337" s="20" t="s">
        <v>14</v>
      </c>
      <c r="G3337" s="20" t="s">
        <v>11</v>
      </c>
      <c r="H3337" s="21">
        <v>45158</v>
      </c>
    </row>
    <row r="3338" spans="1:8" ht="22.6" customHeight="1">
      <c r="A3338" s="20" t="s">
        <v>3359</v>
      </c>
      <c r="B3338" s="20" t="s">
        <v>13</v>
      </c>
      <c r="C3338" s="20">
        <v>3</v>
      </c>
      <c r="D3338" s="20">
        <v>3</v>
      </c>
      <c r="E3338" s="20">
        <v>9</v>
      </c>
      <c r="F3338" s="20" t="s">
        <v>20</v>
      </c>
      <c r="G3338" s="20" t="s">
        <v>15</v>
      </c>
      <c r="H3338" s="21">
        <v>44947</v>
      </c>
    </row>
    <row r="3339" spans="1:8" ht="22.6" customHeight="1">
      <c r="A3339" s="20" t="s">
        <v>3360</v>
      </c>
      <c r="B3339" s="20" t="s">
        <v>24</v>
      </c>
      <c r="C3339" s="20">
        <v>4</v>
      </c>
      <c r="D3339" s="20">
        <v>4</v>
      </c>
      <c r="E3339" s="20">
        <v>16</v>
      </c>
      <c r="F3339" s="20" t="s">
        <v>20</v>
      </c>
      <c r="G3339" s="20" t="s">
        <v>20</v>
      </c>
      <c r="H3339" s="21">
        <v>45113</v>
      </c>
    </row>
    <row r="3340" spans="1:8" ht="22.6" customHeight="1">
      <c r="A3340" s="20" t="s">
        <v>3361</v>
      </c>
      <c r="B3340" s="20" t="s">
        <v>35</v>
      </c>
      <c r="C3340" s="20">
        <v>5</v>
      </c>
      <c r="D3340" s="20">
        <v>1.5</v>
      </c>
      <c r="E3340" s="20">
        <v>7.5</v>
      </c>
      <c r="F3340" s="20" t="s">
        <v>10</v>
      </c>
      <c r="G3340" s="20" t="s">
        <v>20</v>
      </c>
      <c r="H3340" s="21">
        <v>45093</v>
      </c>
    </row>
    <row r="3341" spans="1:8" ht="22.6" customHeight="1">
      <c r="A3341" s="20" t="s">
        <v>3362</v>
      </c>
      <c r="B3341" s="20" t="s">
        <v>24</v>
      </c>
      <c r="C3341" s="20">
        <v>4</v>
      </c>
      <c r="D3341" s="20">
        <v>4</v>
      </c>
      <c r="E3341" s="20">
        <v>16</v>
      </c>
      <c r="F3341" s="20" t="s">
        <v>20</v>
      </c>
      <c r="G3341" s="20" t="s">
        <v>11</v>
      </c>
      <c r="H3341" s="21">
        <v>45045</v>
      </c>
    </row>
    <row r="3342" spans="1:8" ht="22.6" customHeight="1">
      <c r="A3342" s="20" t="s">
        <v>3363</v>
      </c>
      <c r="B3342" s="20" t="s">
        <v>27</v>
      </c>
      <c r="C3342" s="20">
        <v>2</v>
      </c>
      <c r="D3342" s="20">
        <v>4</v>
      </c>
      <c r="E3342" s="20">
        <v>8</v>
      </c>
      <c r="F3342" s="20" t="s">
        <v>14</v>
      </c>
      <c r="G3342" s="20" t="s">
        <v>15</v>
      </c>
      <c r="H3342" s="21">
        <v>45220</v>
      </c>
    </row>
    <row r="3343" spans="1:8" ht="22.6" customHeight="1">
      <c r="A3343" s="20" t="s">
        <v>3364</v>
      </c>
      <c r="B3343" s="20" t="s">
        <v>24</v>
      </c>
      <c r="C3343" s="20">
        <v>2</v>
      </c>
      <c r="D3343" s="20">
        <v>4</v>
      </c>
      <c r="E3343" s="20">
        <v>8</v>
      </c>
      <c r="F3343" s="20" t="s">
        <v>20</v>
      </c>
      <c r="G3343" s="20" t="s">
        <v>15</v>
      </c>
      <c r="H3343" s="21">
        <v>45020</v>
      </c>
    </row>
    <row r="3344" spans="1:8" ht="22.6" customHeight="1">
      <c r="A3344" s="20" t="s">
        <v>3365</v>
      </c>
      <c r="B3344" s="20" t="s">
        <v>9</v>
      </c>
      <c r="C3344" s="20">
        <v>2</v>
      </c>
      <c r="D3344" s="20">
        <v>2</v>
      </c>
      <c r="E3344" s="20">
        <v>4</v>
      </c>
      <c r="F3344" s="20" t="s">
        <v>22</v>
      </c>
      <c r="G3344" s="20" t="s">
        <v>11</v>
      </c>
      <c r="H3344" s="21">
        <v>45028</v>
      </c>
    </row>
    <row r="3345" spans="1:8" ht="22.6" customHeight="1">
      <c r="A3345" s="20" t="s">
        <v>3366</v>
      </c>
      <c r="B3345" s="20" t="s">
        <v>9</v>
      </c>
      <c r="C3345" s="20">
        <v>2</v>
      </c>
      <c r="D3345" s="20">
        <v>2</v>
      </c>
      <c r="E3345" s="20">
        <v>4</v>
      </c>
      <c r="F3345" s="20" t="s">
        <v>10</v>
      </c>
      <c r="G3345" s="20" t="s">
        <v>11</v>
      </c>
      <c r="H3345" s="21">
        <v>45006</v>
      </c>
    </row>
    <row r="3346" spans="1:8" ht="22.6" customHeight="1">
      <c r="A3346" s="20" t="s">
        <v>3367</v>
      </c>
      <c r="B3346" s="20" t="s">
        <v>9</v>
      </c>
      <c r="C3346" s="20">
        <v>1</v>
      </c>
      <c r="D3346" s="20">
        <v>2</v>
      </c>
      <c r="E3346" s="20">
        <v>2</v>
      </c>
      <c r="F3346" s="20" t="s">
        <v>20</v>
      </c>
      <c r="G3346" s="20" t="s">
        <v>11</v>
      </c>
      <c r="H3346" s="21">
        <v>45093</v>
      </c>
    </row>
    <row r="3347" spans="1:8" ht="22.6" customHeight="1">
      <c r="A3347" s="20" t="s">
        <v>3368</v>
      </c>
      <c r="B3347" s="20" t="s">
        <v>39</v>
      </c>
      <c r="C3347" s="20">
        <v>4</v>
      </c>
      <c r="D3347" s="20">
        <v>3</v>
      </c>
      <c r="E3347" s="20">
        <v>12</v>
      </c>
      <c r="F3347" s="20" t="s">
        <v>10</v>
      </c>
      <c r="G3347" s="20" t="s">
        <v>15</v>
      </c>
      <c r="H3347" s="21">
        <v>45286</v>
      </c>
    </row>
    <row r="3348" spans="1:8" ht="22.6" customHeight="1">
      <c r="A3348" s="20" t="s">
        <v>3369</v>
      </c>
      <c r="B3348" s="20" t="s">
        <v>19</v>
      </c>
      <c r="C3348" s="20">
        <v>1</v>
      </c>
      <c r="D3348" s="20">
        <v>5</v>
      </c>
      <c r="E3348" s="20">
        <v>5</v>
      </c>
      <c r="F3348" s="20" t="s">
        <v>20</v>
      </c>
      <c r="G3348" s="20" t="s">
        <v>11</v>
      </c>
      <c r="H3348" s="21">
        <v>45130</v>
      </c>
    </row>
    <row r="3349" spans="1:8" ht="22.6" customHeight="1">
      <c r="A3349" s="20" t="s">
        <v>3370</v>
      </c>
      <c r="B3349" s="20" t="s">
        <v>9</v>
      </c>
      <c r="C3349" s="20">
        <v>4</v>
      </c>
      <c r="D3349" s="20">
        <v>2</v>
      </c>
      <c r="E3349" s="20">
        <v>8</v>
      </c>
      <c r="F3349" s="20" t="s">
        <v>20</v>
      </c>
      <c r="G3349" s="20" t="s">
        <v>15</v>
      </c>
      <c r="H3349" s="21">
        <v>45079</v>
      </c>
    </row>
    <row r="3350" spans="1:8" ht="22.6" customHeight="1">
      <c r="A3350" s="20" t="s">
        <v>3371</v>
      </c>
      <c r="B3350" s="20" t="s">
        <v>24</v>
      </c>
      <c r="C3350" s="20">
        <v>5</v>
      </c>
      <c r="D3350" s="20">
        <v>4</v>
      </c>
      <c r="E3350" s="20">
        <v>20</v>
      </c>
      <c r="F3350" s="20" t="s">
        <v>20</v>
      </c>
      <c r="G3350" s="20" t="s">
        <v>20</v>
      </c>
      <c r="H3350" s="21">
        <v>45069</v>
      </c>
    </row>
    <row r="3351" spans="1:8" ht="22.6" customHeight="1">
      <c r="A3351" s="20" t="s">
        <v>3372</v>
      </c>
      <c r="B3351" s="20" t="s">
        <v>13</v>
      </c>
      <c r="C3351" s="20">
        <v>3</v>
      </c>
      <c r="D3351" s="20">
        <v>3</v>
      </c>
      <c r="E3351" s="20">
        <v>9</v>
      </c>
      <c r="F3351" s="20" t="s">
        <v>14</v>
      </c>
      <c r="G3351" s="20" t="s">
        <v>15</v>
      </c>
      <c r="H3351" s="21">
        <v>45184</v>
      </c>
    </row>
    <row r="3352" spans="1:8" ht="22.6" customHeight="1">
      <c r="A3352" s="20" t="s">
        <v>3373</v>
      </c>
      <c r="B3352" s="20" t="s">
        <v>19</v>
      </c>
      <c r="C3352" s="20">
        <v>1</v>
      </c>
      <c r="D3352" s="20">
        <v>5</v>
      </c>
      <c r="E3352" s="20">
        <v>5</v>
      </c>
      <c r="F3352" s="20" t="s">
        <v>10</v>
      </c>
      <c r="G3352" s="20" t="s">
        <v>11</v>
      </c>
      <c r="H3352" s="21">
        <v>45144</v>
      </c>
    </row>
    <row r="3353" spans="1:8" ht="22.6" customHeight="1">
      <c r="A3353" s="20" t="s">
        <v>3374</v>
      </c>
      <c r="B3353" s="20" t="s">
        <v>17</v>
      </c>
      <c r="C3353" s="20">
        <v>1</v>
      </c>
      <c r="D3353" s="20">
        <v>1</v>
      </c>
      <c r="E3353" s="20">
        <v>1</v>
      </c>
      <c r="F3353" s="20" t="s">
        <v>14</v>
      </c>
      <c r="G3353" s="20" t="s">
        <v>15</v>
      </c>
      <c r="H3353" s="21">
        <v>45083</v>
      </c>
    </row>
    <row r="3354" spans="1:8" ht="22.6" customHeight="1">
      <c r="A3354" s="20" t="s">
        <v>3375</v>
      </c>
      <c r="B3354" s="20" t="s">
        <v>13</v>
      </c>
      <c r="C3354" s="20">
        <v>5</v>
      </c>
      <c r="D3354" s="20">
        <v>3</v>
      </c>
      <c r="E3354" s="20">
        <v>15</v>
      </c>
      <c r="F3354" s="20" t="s">
        <v>20</v>
      </c>
      <c r="G3354" s="20" t="s">
        <v>15</v>
      </c>
      <c r="H3354" s="21">
        <v>45246</v>
      </c>
    </row>
    <row r="3355" spans="1:8" ht="22.6" customHeight="1">
      <c r="A3355" s="20" t="s">
        <v>3376</v>
      </c>
      <c r="B3355" s="20" t="s">
        <v>17</v>
      </c>
      <c r="C3355" s="20">
        <v>1</v>
      </c>
      <c r="D3355" s="20">
        <v>1</v>
      </c>
      <c r="E3355" s="20">
        <v>1</v>
      </c>
      <c r="F3355" s="20" t="s">
        <v>10</v>
      </c>
      <c r="G3355" s="20" t="s">
        <v>11</v>
      </c>
      <c r="H3355" s="21">
        <v>45183</v>
      </c>
    </row>
    <row r="3356" spans="1:8" ht="22.6" customHeight="1">
      <c r="A3356" s="20" t="s">
        <v>3377</v>
      </c>
      <c r="B3356" s="20" t="s">
        <v>10044</v>
      </c>
      <c r="C3356" s="20">
        <v>5</v>
      </c>
      <c r="D3356" s="20">
        <v>3</v>
      </c>
      <c r="E3356" s="20">
        <v>15</v>
      </c>
      <c r="F3356" s="20" t="s">
        <v>22</v>
      </c>
      <c r="G3356" s="20" t="s">
        <v>15</v>
      </c>
      <c r="H3356" s="21">
        <v>44967</v>
      </c>
    </row>
    <row r="3357" spans="1:8" ht="22.6" customHeight="1">
      <c r="A3357" s="20" t="s">
        <v>3378</v>
      </c>
      <c r="B3357" s="20" t="s">
        <v>17</v>
      </c>
      <c r="C3357" s="20">
        <v>4</v>
      </c>
      <c r="D3357" s="20">
        <v>1</v>
      </c>
      <c r="E3357" s="20">
        <v>4</v>
      </c>
      <c r="F3357" s="20" t="s">
        <v>20</v>
      </c>
      <c r="G3357" s="20" t="s">
        <v>20</v>
      </c>
      <c r="H3357" s="21">
        <v>44964</v>
      </c>
    </row>
    <row r="3358" spans="1:8" ht="22.6" customHeight="1">
      <c r="A3358" s="20" t="s">
        <v>3379</v>
      </c>
      <c r="B3358" s="20" t="s">
        <v>9</v>
      </c>
      <c r="C3358" s="20">
        <v>4</v>
      </c>
      <c r="D3358" s="20">
        <v>2</v>
      </c>
      <c r="E3358" s="20">
        <v>8</v>
      </c>
      <c r="F3358" s="20" t="s">
        <v>10</v>
      </c>
      <c r="G3358" s="20" t="s">
        <v>20</v>
      </c>
      <c r="H3358" s="21">
        <v>45061</v>
      </c>
    </row>
    <row r="3359" spans="1:8" ht="22.6" customHeight="1">
      <c r="A3359" s="20" t="s">
        <v>3380</v>
      </c>
      <c r="B3359" s="20" t="s">
        <v>35</v>
      </c>
      <c r="C3359" s="20">
        <v>4</v>
      </c>
      <c r="D3359" s="20">
        <v>1.5</v>
      </c>
      <c r="E3359" s="20">
        <v>6</v>
      </c>
      <c r="F3359" s="20" t="s">
        <v>14</v>
      </c>
      <c r="G3359" s="20" t="s">
        <v>11</v>
      </c>
      <c r="H3359" s="21">
        <v>45009</v>
      </c>
    </row>
    <row r="3360" spans="1:8" ht="22.6" customHeight="1">
      <c r="A3360" s="20" t="s">
        <v>3381</v>
      </c>
      <c r="B3360" s="20" t="s">
        <v>27</v>
      </c>
      <c r="C3360" s="20">
        <v>3</v>
      </c>
      <c r="D3360" s="20">
        <v>4</v>
      </c>
      <c r="E3360" s="20">
        <v>12</v>
      </c>
      <c r="F3360" s="20" t="s">
        <v>20</v>
      </c>
      <c r="G3360" s="20" t="s">
        <v>20</v>
      </c>
      <c r="H3360" s="21">
        <v>44955</v>
      </c>
    </row>
    <row r="3361" spans="1:8" ht="22.6" customHeight="1">
      <c r="A3361" s="20" t="s">
        <v>3382</v>
      </c>
      <c r="B3361" s="20" t="s">
        <v>39</v>
      </c>
      <c r="C3361" s="20">
        <v>5</v>
      </c>
      <c r="D3361" s="20">
        <v>3</v>
      </c>
      <c r="E3361" s="20">
        <v>15</v>
      </c>
      <c r="F3361" s="20" t="s">
        <v>20</v>
      </c>
      <c r="G3361" s="20" t="s">
        <v>15</v>
      </c>
      <c r="H3361" s="21">
        <v>45040</v>
      </c>
    </row>
    <row r="3362" spans="1:8" ht="22.6" customHeight="1">
      <c r="A3362" s="20" t="s">
        <v>3383</v>
      </c>
      <c r="B3362" s="20" t="s">
        <v>39</v>
      </c>
      <c r="C3362" s="20">
        <v>2</v>
      </c>
      <c r="D3362" s="20">
        <v>3</v>
      </c>
      <c r="E3362" s="20">
        <v>6</v>
      </c>
      <c r="F3362" s="20" t="s">
        <v>10</v>
      </c>
      <c r="G3362" s="20" t="s">
        <v>20</v>
      </c>
      <c r="H3362" s="21">
        <v>45196</v>
      </c>
    </row>
    <row r="3363" spans="1:8" ht="22.6" customHeight="1">
      <c r="A3363" s="20" t="s">
        <v>3384</v>
      </c>
      <c r="B3363" s="20" t="s">
        <v>35</v>
      </c>
      <c r="C3363" s="20">
        <v>2</v>
      </c>
      <c r="D3363" s="20">
        <v>1.5</v>
      </c>
      <c r="E3363" s="20">
        <v>3</v>
      </c>
      <c r="F3363" s="20" t="s">
        <v>14</v>
      </c>
      <c r="G3363" s="20" t="s">
        <v>11</v>
      </c>
      <c r="H3363" s="21">
        <v>45166</v>
      </c>
    </row>
    <row r="3364" spans="1:8" ht="22.6" customHeight="1">
      <c r="A3364" s="20" t="s">
        <v>3385</v>
      </c>
      <c r="B3364" s="20" t="s">
        <v>27</v>
      </c>
      <c r="C3364" s="20">
        <v>2</v>
      </c>
      <c r="D3364" s="20">
        <v>4</v>
      </c>
      <c r="E3364" s="20">
        <v>8</v>
      </c>
      <c r="F3364" s="20" t="s">
        <v>14</v>
      </c>
      <c r="G3364" s="20" t="s">
        <v>11</v>
      </c>
      <c r="H3364" s="21">
        <v>45125</v>
      </c>
    </row>
    <row r="3365" spans="1:8" ht="22.6" customHeight="1">
      <c r="A3365" s="20" t="s">
        <v>3386</v>
      </c>
      <c r="B3365" s="20" t="s">
        <v>9</v>
      </c>
      <c r="C3365" s="20">
        <v>4</v>
      </c>
      <c r="D3365" s="20">
        <v>2</v>
      </c>
      <c r="E3365" s="20">
        <v>8</v>
      </c>
      <c r="F3365" s="20" t="s">
        <v>22</v>
      </c>
      <c r="G3365" s="20" t="s">
        <v>20</v>
      </c>
      <c r="H3365" s="21">
        <v>45260</v>
      </c>
    </row>
    <row r="3366" spans="1:8" ht="22.6" customHeight="1">
      <c r="A3366" s="20" t="s">
        <v>3387</v>
      </c>
      <c r="B3366" s="20" t="s">
        <v>19</v>
      </c>
      <c r="C3366" s="20">
        <v>4</v>
      </c>
      <c r="D3366" s="20">
        <v>5</v>
      </c>
      <c r="E3366" s="20">
        <v>20</v>
      </c>
      <c r="F3366" s="20" t="s">
        <v>22</v>
      </c>
      <c r="G3366" s="20" t="s">
        <v>15</v>
      </c>
      <c r="H3366" s="21">
        <v>45093</v>
      </c>
    </row>
    <row r="3367" spans="1:8" ht="22.6" customHeight="1">
      <c r="A3367" s="20" t="s">
        <v>3388</v>
      </c>
      <c r="B3367" s="20" t="s">
        <v>39</v>
      </c>
      <c r="C3367" s="20">
        <v>2</v>
      </c>
      <c r="D3367" s="20">
        <v>3</v>
      </c>
      <c r="E3367" s="20">
        <v>6</v>
      </c>
      <c r="F3367" s="20" t="s">
        <v>14</v>
      </c>
      <c r="G3367" s="20" t="s">
        <v>11</v>
      </c>
      <c r="H3367" s="21">
        <v>44998</v>
      </c>
    </row>
    <row r="3368" spans="1:8" ht="22.6" customHeight="1">
      <c r="A3368" s="20" t="s">
        <v>3389</v>
      </c>
      <c r="B3368" s="20" t="s">
        <v>35</v>
      </c>
      <c r="C3368" s="20">
        <v>3</v>
      </c>
      <c r="D3368" s="20">
        <v>1.5</v>
      </c>
      <c r="E3368" s="20">
        <v>4.5</v>
      </c>
      <c r="F3368" s="20" t="s">
        <v>14</v>
      </c>
      <c r="G3368" s="20" t="s">
        <v>20</v>
      </c>
      <c r="H3368" s="21">
        <v>45066</v>
      </c>
    </row>
    <row r="3369" spans="1:8" ht="22.6" customHeight="1">
      <c r="A3369" s="20" t="s">
        <v>3390</v>
      </c>
      <c r="B3369" s="20" t="s">
        <v>10044</v>
      </c>
      <c r="C3369" s="20">
        <v>1</v>
      </c>
      <c r="D3369" s="20">
        <v>3</v>
      </c>
      <c r="E3369" s="20">
        <v>3</v>
      </c>
      <c r="F3369" s="20" t="s">
        <v>20</v>
      </c>
      <c r="G3369" s="20" t="s">
        <v>15</v>
      </c>
      <c r="H3369" s="21">
        <v>45290</v>
      </c>
    </row>
    <row r="3370" spans="1:8" ht="22.6" customHeight="1">
      <c r="A3370" s="20" t="s">
        <v>3391</v>
      </c>
      <c r="B3370" s="20" t="s">
        <v>9</v>
      </c>
      <c r="C3370" s="20">
        <v>4</v>
      </c>
      <c r="D3370" s="20">
        <v>2</v>
      </c>
      <c r="E3370" s="20">
        <v>8</v>
      </c>
      <c r="F3370" s="20" t="s">
        <v>22</v>
      </c>
      <c r="G3370" s="20" t="s">
        <v>20</v>
      </c>
      <c r="H3370" s="21">
        <v>44948</v>
      </c>
    </row>
    <row r="3371" spans="1:8" ht="22.6" customHeight="1">
      <c r="A3371" s="20" t="s">
        <v>3392</v>
      </c>
      <c r="B3371" s="20" t="s">
        <v>27</v>
      </c>
      <c r="C3371" s="20">
        <v>1</v>
      </c>
      <c r="D3371" s="20">
        <v>4</v>
      </c>
      <c r="E3371" s="20">
        <v>4</v>
      </c>
      <c r="F3371" s="20" t="s">
        <v>10</v>
      </c>
      <c r="G3371" s="20" t="s">
        <v>11</v>
      </c>
      <c r="H3371" s="21">
        <v>45163</v>
      </c>
    </row>
    <row r="3372" spans="1:8" ht="22.6" customHeight="1">
      <c r="A3372" s="20" t="s">
        <v>3393</v>
      </c>
      <c r="B3372" s="20" t="s">
        <v>24</v>
      </c>
      <c r="C3372" s="20">
        <v>5</v>
      </c>
      <c r="D3372" s="20">
        <v>4</v>
      </c>
      <c r="E3372" s="20">
        <v>20</v>
      </c>
      <c r="F3372" s="20" t="s">
        <v>10</v>
      </c>
      <c r="G3372" s="20" t="s">
        <v>20</v>
      </c>
      <c r="H3372" s="21">
        <v>45239</v>
      </c>
    </row>
    <row r="3373" spans="1:8" ht="22.6" customHeight="1">
      <c r="A3373" s="20" t="s">
        <v>3394</v>
      </c>
      <c r="B3373" s="20" t="s">
        <v>27</v>
      </c>
      <c r="C3373" s="20">
        <v>5</v>
      </c>
      <c r="D3373" s="20">
        <v>4</v>
      </c>
      <c r="E3373" s="20">
        <v>20</v>
      </c>
      <c r="F3373" s="20" t="s">
        <v>10</v>
      </c>
      <c r="G3373" s="20" t="s">
        <v>15</v>
      </c>
      <c r="H3373" s="21">
        <v>44939</v>
      </c>
    </row>
    <row r="3374" spans="1:8" ht="22.6" customHeight="1">
      <c r="A3374" s="20" t="s">
        <v>3395</v>
      </c>
      <c r="B3374" s="20" t="s">
        <v>27</v>
      </c>
      <c r="C3374" s="20">
        <v>5</v>
      </c>
      <c r="D3374" s="20">
        <v>4</v>
      </c>
      <c r="E3374" s="20">
        <v>20</v>
      </c>
      <c r="F3374" s="20" t="s">
        <v>10</v>
      </c>
      <c r="G3374" s="20" t="s">
        <v>15</v>
      </c>
      <c r="H3374" s="21">
        <v>45043</v>
      </c>
    </row>
    <row r="3375" spans="1:8" ht="22.6" customHeight="1">
      <c r="A3375" s="20" t="s">
        <v>3396</v>
      </c>
      <c r="B3375" s="20" t="s">
        <v>35</v>
      </c>
      <c r="C3375" s="20">
        <v>2</v>
      </c>
      <c r="D3375" s="20">
        <v>1.5</v>
      </c>
      <c r="E3375" s="20">
        <v>3</v>
      </c>
      <c r="F3375" s="20" t="s">
        <v>10</v>
      </c>
      <c r="G3375" s="20" t="s">
        <v>20</v>
      </c>
      <c r="H3375" s="21">
        <v>45011</v>
      </c>
    </row>
    <row r="3376" spans="1:8" ht="22.6" customHeight="1">
      <c r="A3376" s="20" t="s">
        <v>3397</v>
      </c>
      <c r="B3376" s="20" t="s">
        <v>10044</v>
      </c>
      <c r="C3376" s="20">
        <v>5</v>
      </c>
      <c r="D3376" s="20">
        <v>3</v>
      </c>
      <c r="E3376" s="20">
        <v>15</v>
      </c>
      <c r="F3376" s="20" t="s">
        <v>22</v>
      </c>
      <c r="G3376" s="20" t="s">
        <v>11</v>
      </c>
      <c r="H3376" s="21">
        <v>44958</v>
      </c>
    </row>
    <row r="3377" spans="1:8" ht="22.6" customHeight="1">
      <c r="A3377" s="20" t="s">
        <v>3398</v>
      </c>
      <c r="B3377" s="20" t="s">
        <v>188</v>
      </c>
      <c r="C3377" s="20">
        <v>2</v>
      </c>
      <c r="D3377" s="20">
        <v>4</v>
      </c>
      <c r="E3377" s="20">
        <v>8</v>
      </c>
      <c r="F3377" s="20" t="s">
        <v>10</v>
      </c>
      <c r="G3377" s="20" t="s">
        <v>11</v>
      </c>
      <c r="H3377" s="21">
        <v>45286</v>
      </c>
    </row>
    <row r="3378" spans="1:8" ht="22.6" customHeight="1">
      <c r="A3378" s="20" t="s">
        <v>3399</v>
      </c>
      <c r="B3378" s="20" t="s">
        <v>9</v>
      </c>
      <c r="C3378" s="20">
        <v>2</v>
      </c>
      <c r="D3378" s="20">
        <v>2</v>
      </c>
      <c r="E3378" s="20">
        <v>4</v>
      </c>
      <c r="F3378" s="20" t="s">
        <v>14</v>
      </c>
      <c r="G3378" s="20" t="s">
        <v>20</v>
      </c>
      <c r="H3378" s="21">
        <v>45087</v>
      </c>
    </row>
    <row r="3379" spans="1:8" ht="22.6" customHeight="1">
      <c r="A3379" s="20" t="s">
        <v>3400</v>
      </c>
      <c r="B3379" s="20" t="s">
        <v>9</v>
      </c>
      <c r="C3379" s="20">
        <v>5</v>
      </c>
      <c r="D3379" s="20">
        <v>2</v>
      </c>
      <c r="E3379" s="20">
        <v>10</v>
      </c>
      <c r="F3379" s="20" t="s">
        <v>22</v>
      </c>
      <c r="G3379" s="20" t="s">
        <v>20</v>
      </c>
      <c r="H3379" s="21">
        <v>44960</v>
      </c>
    </row>
    <row r="3380" spans="1:8" ht="22.6" customHeight="1">
      <c r="A3380" s="20" t="s">
        <v>3401</v>
      </c>
      <c r="B3380" s="20" t="s">
        <v>10044</v>
      </c>
      <c r="C3380" s="20">
        <v>1</v>
      </c>
      <c r="D3380" s="20">
        <v>3</v>
      </c>
      <c r="E3380" s="20">
        <v>3</v>
      </c>
      <c r="F3380" s="20" t="s">
        <v>10</v>
      </c>
      <c r="G3380" s="20" t="s">
        <v>15</v>
      </c>
      <c r="H3380" s="21">
        <v>45234</v>
      </c>
    </row>
    <row r="3381" spans="1:8" ht="22.6" customHeight="1">
      <c r="A3381" s="20" t="s">
        <v>3402</v>
      </c>
      <c r="B3381" s="20" t="s">
        <v>19</v>
      </c>
      <c r="C3381" s="20">
        <v>1</v>
      </c>
      <c r="D3381" s="20">
        <v>5</v>
      </c>
      <c r="E3381" s="20">
        <v>5</v>
      </c>
      <c r="F3381" s="20" t="s">
        <v>20</v>
      </c>
      <c r="G3381" s="20" t="s">
        <v>15</v>
      </c>
      <c r="H3381" s="21">
        <v>45234</v>
      </c>
    </row>
    <row r="3382" spans="1:8" ht="22.6" customHeight="1">
      <c r="A3382" s="20" t="s">
        <v>3403</v>
      </c>
      <c r="B3382" s="20" t="s">
        <v>35</v>
      </c>
      <c r="C3382" s="20">
        <v>3</v>
      </c>
      <c r="D3382" s="20">
        <v>1.5</v>
      </c>
      <c r="E3382" s="20">
        <v>4.5</v>
      </c>
      <c r="F3382" s="20" t="s">
        <v>22</v>
      </c>
      <c r="G3382" s="20" t="s">
        <v>20</v>
      </c>
      <c r="H3382" s="21">
        <v>45038</v>
      </c>
    </row>
    <row r="3383" spans="1:8" ht="22.6" customHeight="1">
      <c r="A3383" s="20" t="s">
        <v>3404</v>
      </c>
      <c r="B3383" s="20" t="s">
        <v>17</v>
      </c>
      <c r="C3383" s="20">
        <v>5</v>
      </c>
      <c r="D3383" s="20">
        <v>1</v>
      </c>
      <c r="E3383" s="20">
        <v>5</v>
      </c>
      <c r="F3383" s="20" t="s">
        <v>14</v>
      </c>
      <c r="G3383" s="20" t="s">
        <v>15</v>
      </c>
      <c r="H3383" s="21">
        <v>45057</v>
      </c>
    </row>
    <row r="3384" spans="1:8" ht="22.6" customHeight="1">
      <c r="A3384" s="20" t="s">
        <v>3405</v>
      </c>
      <c r="B3384" s="20" t="s">
        <v>13</v>
      </c>
      <c r="C3384" s="20">
        <v>3</v>
      </c>
      <c r="D3384" s="20">
        <v>3</v>
      </c>
      <c r="E3384" s="20">
        <v>9</v>
      </c>
      <c r="F3384" s="20" t="s">
        <v>14</v>
      </c>
      <c r="G3384" s="20" t="s">
        <v>20</v>
      </c>
      <c r="H3384" s="21">
        <v>2</v>
      </c>
    </row>
    <row r="3385" spans="1:8" ht="22.6" customHeight="1">
      <c r="A3385" s="20" t="s">
        <v>3406</v>
      </c>
      <c r="B3385" s="20" t="s">
        <v>13</v>
      </c>
      <c r="C3385" s="20">
        <v>4</v>
      </c>
      <c r="D3385" s="20">
        <v>3</v>
      </c>
      <c r="E3385" s="20">
        <v>12</v>
      </c>
      <c r="F3385" s="20" t="s">
        <v>14</v>
      </c>
      <c r="G3385" s="20" t="s">
        <v>20</v>
      </c>
      <c r="H3385" s="21">
        <v>45260</v>
      </c>
    </row>
    <row r="3386" spans="1:8" ht="22.6" customHeight="1">
      <c r="A3386" s="20" t="s">
        <v>3407</v>
      </c>
      <c r="B3386" s="20" t="s">
        <v>39</v>
      </c>
      <c r="C3386" s="20">
        <v>2</v>
      </c>
      <c r="D3386" s="20">
        <v>3</v>
      </c>
      <c r="E3386" s="20">
        <v>6</v>
      </c>
      <c r="F3386" s="20" t="s">
        <v>22</v>
      </c>
      <c r="G3386" s="20" t="s">
        <v>11</v>
      </c>
      <c r="H3386" s="21">
        <v>44952</v>
      </c>
    </row>
    <row r="3387" spans="1:8" ht="22.6" customHeight="1">
      <c r="A3387" s="20" t="s">
        <v>3408</v>
      </c>
      <c r="B3387" s="20" t="s">
        <v>9</v>
      </c>
      <c r="C3387" s="20">
        <v>4</v>
      </c>
      <c r="D3387" s="20">
        <v>2</v>
      </c>
      <c r="E3387" s="20">
        <v>8</v>
      </c>
      <c r="F3387" s="20" t="s">
        <v>10</v>
      </c>
      <c r="G3387" s="20" t="s">
        <v>15</v>
      </c>
      <c r="H3387" s="21">
        <v>45217</v>
      </c>
    </row>
    <row r="3388" spans="1:8" ht="22.6" customHeight="1">
      <c r="A3388" s="20" t="s">
        <v>3409</v>
      </c>
      <c r="B3388" s="20" t="s">
        <v>35</v>
      </c>
      <c r="C3388" s="20">
        <v>4</v>
      </c>
      <c r="D3388" s="20">
        <v>1.5</v>
      </c>
      <c r="E3388" s="20">
        <v>6</v>
      </c>
      <c r="F3388" s="20" t="s">
        <v>20</v>
      </c>
      <c r="G3388" s="20" t="s">
        <v>15</v>
      </c>
      <c r="H3388" s="21">
        <v>44966</v>
      </c>
    </row>
    <row r="3389" spans="1:8" ht="22.6" customHeight="1">
      <c r="A3389" s="20" t="s">
        <v>3410</v>
      </c>
      <c r="B3389" s="20" t="s">
        <v>35</v>
      </c>
      <c r="C3389" s="20">
        <v>1</v>
      </c>
      <c r="D3389" s="20">
        <v>1.5</v>
      </c>
      <c r="E3389" s="20">
        <v>1.5</v>
      </c>
      <c r="F3389" s="20" t="s">
        <v>14</v>
      </c>
      <c r="G3389" s="20" t="s">
        <v>15</v>
      </c>
      <c r="H3389" s="21">
        <v>45061</v>
      </c>
    </row>
    <row r="3390" spans="1:8" ht="22.6" customHeight="1">
      <c r="A3390" s="20" t="s">
        <v>3411</v>
      </c>
      <c r="B3390" s="20" t="s">
        <v>24</v>
      </c>
      <c r="C3390" s="20">
        <v>5</v>
      </c>
      <c r="D3390" s="20">
        <v>4</v>
      </c>
      <c r="E3390" s="20">
        <v>20</v>
      </c>
      <c r="F3390" s="20" t="s">
        <v>14</v>
      </c>
      <c r="G3390" s="20" t="s">
        <v>20</v>
      </c>
      <c r="H3390" s="21">
        <v>45282</v>
      </c>
    </row>
    <row r="3391" spans="1:8" ht="22.6" customHeight="1">
      <c r="A3391" s="20" t="s">
        <v>3412</v>
      </c>
      <c r="B3391" s="20" t="s">
        <v>19</v>
      </c>
      <c r="C3391" s="20">
        <v>2</v>
      </c>
      <c r="D3391" s="20">
        <v>5</v>
      </c>
      <c r="E3391" s="20">
        <v>10</v>
      </c>
      <c r="F3391" s="20" t="s">
        <v>20</v>
      </c>
      <c r="G3391" s="20" t="s">
        <v>15</v>
      </c>
      <c r="H3391" s="21">
        <v>45226</v>
      </c>
    </row>
    <row r="3392" spans="1:8" ht="22.6" customHeight="1">
      <c r="A3392" s="20" t="s">
        <v>3413</v>
      </c>
      <c r="B3392" s="20" t="s">
        <v>17</v>
      </c>
      <c r="C3392" s="20">
        <v>3</v>
      </c>
      <c r="D3392" s="20">
        <v>1</v>
      </c>
      <c r="E3392" s="20">
        <v>3</v>
      </c>
      <c r="F3392" s="20" t="s">
        <v>10</v>
      </c>
      <c r="G3392" s="20" t="s">
        <v>20</v>
      </c>
      <c r="H3392" s="21">
        <v>45061</v>
      </c>
    </row>
    <row r="3393" spans="1:8" ht="22.6" customHeight="1">
      <c r="A3393" s="20" t="s">
        <v>3414</v>
      </c>
      <c r="B3393" s="20" t="s">
        <v>35</v>
      </c>
      <c r="C3393" s="20">
        <v>4</v>
      </c>
      <c r="D3393" s="20">
        <v>1.5</v>
      </c>
      <c r="E3393" s="20">
        <v>6</v>
      </c>
      <c r="F3393" s="20" t="s">
        <v>20</v>
      </c>
      <c r="G3393" s="20" t="s">
        <v>15</v>
      </c>
      <c r="H3393" s="21">
        <v>45231</v>
      </c>
    </row>
    <row r="3394" spans="1:8" ht="22.6" customHeight="1">
      <c r="A3394" s="20" t="s">
        <v>3415</v>
      </c>
      <c r="B3394" s="20" t="s">
        <v>39</v>
      </c>
      <c r="C3394" s="20">
        <v>3</v>
      </c>
      <c r="D3394" s="20">
        <v>3</v>
      </c>
      <c r="E3394" s="20">
        <v>9</v>
      </c>
      <c r="F3394" s="20" t="s">
        <v>22</v>
      </c>
      <c r="G3394" s="20" t="s">
        <v>20</v>
      </c>
      <c r="H3394" s="21">
        <v>45003</v>
      </c>
    </row>
    <row r="3395" spans="1:8" ht="22.6" customHeight="1">
      <c r="A3395" s="20" t="s">
        <v>3416</v>
      </c>
      <c r="B3395" s="20" t="s">
        <v>39</v>
      </c>
      <c r="C3395" s="20">
        <v>2</v>
      </c>
      <c r="D3395" s="20">
        <v>3</v>
      </c>
      <c r="E3395" s="20">
        <v>6</v>
      </c>
      <c r="F3395" s="20" t="s">
        <v>20</v>
      </c>
      <c r="G3395" s="20" t="s">
        <v>20</v>
      </c>
      <c r="H3395" s="21">
        <v>45191</v>
      </c>
    </row>
    <row r="3396" spans="1:8" ht="22.6" customHeight="1">
      <c r="A3396" s="20" t="s">
        <v>3417</v>
      </c>
      <c r="B3396" s="20" t="s">
        <v>35</v>
      </c>
      <c r="C3396" s="20">
        <v>4</v>
      </c>
      <c r="D3396" s="20">
        <v>1.5</v>
      </c>
      <c r="E3396" s="20">
        <v>6</v>
      </c>
      <c r="F3396" s="20" t="s">
        <v>22</v>
      </c>
      <c r="G3396" s="20" t="s">
        <v>20</v>
      </c>
      <c r="H3396" s="21">
        <v>45113</v>
      </c>
    </row>
    <row r="3397" spans="1:8" ht="22.6" customHeight="1">
      <c r="A3397" s="20" t="s">
        <v>3418</v>
      </c>
      <c r="B3397" s="20" t="s">
        <v>17</v>
      </c>
      <c r="C3397" s="20">
        <v>1</v>
      </c>
      <c r="D3397" s="20">
        <v>1</v>
      </c>
      <c r="E3397" s="20">
        <v>1</v>
      </c>
      <c r="F3397" s="20" t="s">
        <v>22</v>
      </c>
      <c r="G3397" s="20" t="s">
        <v>20</v>
      </c>
      <c r="H3397" s="21">
        <v>45184</v>
      </c>
    </row>
    <row r="3398" spans="1:8" ht="22.6" customHeight="1">
      <c r="A3398" s="20" t="s">
        <v>3419</v>
      </c>
      <c r="B3398" s="20" t="s">
        <v>188</v>
      </c>
      <c r="C3398" s="20">
        <v>2</v>
      </c>
      <c r="D3398" s="20">
        <v>4</v>
      </c>
      <c r="E3398" s="20">
        <v>8</v>
      </c>
      <c r="F3398" s="20" t="s">
        <v>22</v>
      </c>
      <c r="G3398" s="20" t="s">
        <v>15</v>
      </c>
      <c r="H3398" s="21">
        <v>45020</v>
      </c>
    </row>
    <row r="3399" spans="1:8" ht="22.6" customHeight="1">
      <c r="A3399" s="20" t="s">
        <v>3420</v>
      </c>
      <c r="B3399" s="20" t="s">
        <v>35</v>
      </c>
      <c r="C3399" s="20">
        <v>4</v>
      </c>
      <c r="D3399" s="20">
        <v>1.5</v>
      </c>
      <c r="E3399" s="20">
        <v>6</v>
      </c>
      <c r="F3399" s="20" t="s">
        <v>22</v>
      </c>
      <c r="G3399" s="20" t="s">
        <v>20</v>
      </c>
      <c r="H3399" s="21">
        <v>45175</v>
      </c>
    </row>
    <row r="3400" spans="1:8" ht="22.6" customHeight="1">
      <c r="A3400" s="20" t="s">
        <v>3421</v>
      </c>
      <c r="B3400" s="20" t="s">
        <v>17</v>
      </c>
      <c r="C3400" s="20">
        <v>5</v>
      </c>
      <c r="D3400" s="20">
        <v>1</v>
      </c>
      <c r="E3400" s="20">
        <v>5</v>
      </c>
      <c r="F3400" s="20" t="s">
        <v>10</v>
      </c>
      <c r="G3400" s="20" t="s">
        <v>20</v>
      </c>
      <c r="H3400" s="21">
        <v>45102</v>
      </c>
    </row>
    <row r="3401" spans="1:8" ht="22.6" customHeight="1">
      <c r="A3401" s="20" t="s">
        <v>3422</v>
      </c>
      <c r="B3401" s="20" t="s">
        <v>24</v>
      </c>
      <c r="C3401" s="20">
        <v>5</v>
      </c>
      <c r="D3401" s="20">
        <v>4</v>
      </c>
      <c r="E3401" s="20">
        <v>20</v>
      </c>
      <c r="F3401" s="20" t="s">
        <v>22</v>
      </c>
      <c r="G3401" s="20" t="s">
        <v>20</v>
      </c>
      <c r="H3401" s="21">
        <v>45106</v>
      </c>
    </row>
    <row r="3402" spans="1:8" ht="22.6" customHeight="1">
      <c r="A3402" s="20" t="s">
        <v>3423</v>
      </c>
      <c r="B3402" s="20" t="s">
        <v>19</v>
      </c>
      <c r="C3402" s="20">
        <v>1</v>
      </c>
      <c r="D3402" s="20">
        <v>5</v>
      </c>
      <c r="E3402" s="20">
        <v>5</v>
      </c>
      <c r="F3402" s="20" t="s">
        <v>20</v>
      </c>
      <c r="G3402" s="20" t="s">
        <v>20</v>
      </c>
      <c r="H3402" s="21">
        <v>45223</v>
      </c>
    </row>
    <row r="3403" spans="1:8" ht="22.6" customHeight="1">
      <c r="A3403" s="20" t="s">
        <v>3424</v>
      </c>
      <c r="B3403" s="20" t="s">
        <v>35</v>
      </c>
      <c r="C3403" s="20">
        <v>0</v>
      </c>
      <c r="D3403" s="20">
        <v>1.5</v>
      </c>
      <c r="E3403" s="20">
        <v>0</v>
      </c>
      <c r="F3403" s="20" t="s">
        <v>22</v>
      </c>
      <c r="G3403" s="20" t="s">
        <v>15</v>
      </c>
      <c r="H3403" s="21">
        <v>45132</v>
      </c>
    </row>
    <row r="3404" spans="1:8" ht="22.6" customHeight="1">
      <c r="A3404" s="20" t="s">
        <v>3425</v>
      </c>
      <c r="B3404" s="20" t="s">
        <v>13</v>
      </c>
      <c r="C3404" s="20">
        <v>5</v>
      </c>
      <c r="D3404" s="20">
        <v>3</v>
      </c>
      <c r="E3404" s="20">
        <v>15</v>
      </c>
      <c r="F3404" s="20" t="s">
        <v>14</v>
      </c>
      <c r="G3404" s="20" t="s">
        <v>11</v>
      </c>
      <c r="H3404" s="21">
        <v>44946</v>
      </c>
    </row>
    <row r="3405" spans="1:8" ht="22.6" customHeight="1">
      <c r="A3405" s="20" t="s">
        <v>3426</v>
      </c>
      <c r="B3405" s="20" t="s">
        <v>27</v>
      </c>
      <c r="C3405" s="20">
        <v>1</v>
      </c>
      <c r="D3405" s="20">
        <v>4</v>
      </c>
      <c r="E3405" s="20">
        <v>4</v>
      </c>
      <c r="F3405" s="20" t="s">
        <v>20</v>
      </c>
      <c r="G3405" s="20" t="s">
        <v>15</v>
      </c>
      <c r="H3405" s="21">
        <v>45037</v>
      </c>
    </row>
    <row r="3406" spans="1:8" ht="22.6" customHeight="1">
      <c r="A3406" s="20" t="s">
        <v>3427</v>
      </c>
      <c r="B3406" s="20" t="s">
        <v>20</v>
      </c>
      <c r="C3406" s="20">
        <v>5</v>
      </c>
      <c r="D3406" s="20">
        <v>2</v>
      </c>
      <c r="E3406" s="20">
        <v>10</v>
      </c>
      <c r="F3406" s="20" t="s">
        <v>22</v>
      </c>
      <c r="G3406" s="20" t="s">
        <v>20</v>
      </c>
      <c r="H3406" s="21">
        <v>45051</v>
      </c>
    </row>
    <row r="3407" spans="1:8" ht="22.6" customHeight="1">
      <c r="A3407" s="20" t="s">
        <v>3428</v>
      </c>
      <c r="B3407" s="20" t="s">
        <v>24</v>
      </c>
      <c r="C3407" s="20">
        <v>4</v>
      </c>
      <c r="D3407" s="20">
        <v>4</v>
      </c>
      <c r="E3407" s="20">
        <v>16</v>
      </c>
      <c r="F3407" s="20" t="s">
        <v>14</v>
      </c>
      <c r="G3407" s="20" t="s">
        <v>15</v>
      </c>
      <c r="H3407" s="21">
        <v>45224</v>
      </c>
    </row>
    <row r="3408" spans="1:8" ht="22.6" customHeight="1">
      <c r="A3408" s="20" t="s">
        <v>3429</v>
      </c>
      <c r="B3408" s="20" t="s">
        <v>13</v>
      </c>
      <c r="C3408" s="20">
        <v>1</v>
      </c>
      <c r="D3408" s="20">
        <v>3</v>
      </c>
      <c r="E3408" s="20">
        <v>3</v>
      </c>
      <c r="F3408" s="20" t="s">
        <v>22</v>
      </c>
      <c r="G3408" s="20" t="s">
        <v>11</v>
      </c>
      <c r="H3408" s="21">
        <v>45249</v>
      </c>
    </row>
    <row r="3409" spans="1:8" ht="22.6" customHeight="1">
      <c r="A3409" s="20" t="s">
        <v>3430</v>
      </c>
      <c r="B3409" s="20" t="s">
        <v>13</v>
      </c>
      <c r="C3409" s="20">
        <v>1</v>
      </c>
      <c r="D3409" s="20">
        <v>3</v>
      </c>
      <c r="E3409" s="20">
        <v>3</v>
      </c>
      <c r="F3409" s="20" t="s">
        <v>14</v>
      </c>
      <c r="G3409" s="20" t="s">
        <v>20</v>
      </c>
      <c r="H3409" s="21">
        <v>45206</v>
      </c>
    </row>
    <row r="3410" spans="1:8" ht="22.6" customHeight="1">
      <c r="A3410" s="20" t="s">
        <v>3431</v>
      </c>
      <c r="B3410" s="20" t="s">
        <v>17</v>
      </c>
      <c r="C3410" s="20">
        <v>2</v>
      </c>
      <c r="D3410" s="20">
        <v>1</v>
      </c>
      <c r="E3410" s="20">
        <v>2</v>
      </c>
      <c r="F3410" s="20" t="s">
        <v>10</v>
      </c>
      <c r="G3410" s="20" t="s">
        <v>20</v>
      </c>
      <c r="H3410" s="21">
        <v>45016</v>
      </c>
    </row>
    <row r="3411" spans="1:8" ht="22.6" customHeight="1">
      <c r="A3411" s="20" t="s">
        <v>3432</v>
      </c>
      <c r="B3411" s="20" t="s">
        <v>24</v>
      </c>
      <c r="C3411" s="20">
        <v>2</v>
      </c>
      <c r="D3411" s="20">
        <v>4</v>
      </c>
      <c r="E3411" s="20">
        <v>8</v>
      </c>
      <c r="F3411" s="20" t="s">
        <v>14</v>
      </c>
      <c r="G3411" s="20" t="s">
        <v>20</v>
      </c>
      <c r="H3411" s="21">
        <v>2</v>
      </c>
    </row>
    <row r="3412" spans="1:8" ht="22.6" customHeight="1">
      <c r="A3412" s="20" t="s">
        <v>3433</v>
      </c>
      <c r="B3412" s="20" t="s">
        <v>27</v>
      </c>
      <c r="C3412" s="20">
        <v>3</v>
      </c>
      <c r="D3412" s="20">
        <v>4</v>
      </c>
      <c r="E3412" s="20">
        <v>12</v>
      </c>
      <c r="F3412" s="20" t="s">
        <v>10</v>
      </c>
      <c r="G3412" s="20" t="s">
        <v>15</v>
      </c>
      <c r="H3412" s="21">
        <v>45110</v>
      </c>
    </row>
    <row r="3413" spans="1:8" ht="22.6" customHeight="1">
      <c r="A3413" s="20" t="s">
        <v>3434</v>
      </c>
      <c r="B3413" s="20" t="s">
        <v>35</v>
      </c>
      <c r="C3413" s="20">
        <v>2</v>
      </c>
      <c r="D3413" s="20">
        <v>1.5</v>
      </c>
      <c r="E3413" s="20">
        <v>3</v>
      </c>
      <c r="F3413" s="20" t="s">
        <v>20</v>
      </c>
      <c r="G3413" s="20" t="s">
        <v>11</v>
      </c>
      <c r="H3413" s="21">
        <v>45141</v>
      </c>
    </row>
    <row r="3414" spans="1:8" ht="22.6" customHeight="1">
      <c r="A3414" s="20" t="s">
        <v>3435</v>
      </c>
      <c r="B3414" s="20" t="s">
        <v>13</v>
      </c>
      <c r="C3414" s="20">
        <v>2</v>
      </c>
      <c r="D3414" s="20">
        <v>3</v>
      </c>
      <c r="E3414" s="20">
        <v>6</v>
      </c>
      <c r="F3414" s="20" t="s">
        <v>14</v>
      </c>
      <c r="G3414" s="20" t="s">
        <v>20</v>
      </c>
      <c r="H3414" s="21">
        <v>45218</v>
      </c>
    </row>
    <row r="3415" spans="1:8" ht="22.6" customHeight="1">
      <c r="A3415" s="20" t="s">
        <v>3436</v>
      </c>
      <c r="B3415" s="20" t="s">
        <v>13</v>
      </c>
      <c r="C3415" s="20">
        <v>2</v>
      </c>
      <c r="D3415" s="20">
        <v>3</v>
      </c>
      <c r="E3415" s="20">
        <v>6</v>
      </c>
      <c r="F3415" s="20" t="s">
        <v>14</v>
      </c>
      <c r="G3415" s="20" t="s">
        <v>20</v>
      </c>
      <c r="H3415" s="21">
        <v>45087</v>
      </c>
    </row>
    <row r="3416" spans="1:8" ht="22.6" customHeight="1">
      <c r="A3416" s="20" t="s">
        <v>3437</v>
      </c>
      <c r="B3416" s="20" t="s">
        <v>19</v>
      </c>
      <c r="C3416" s="20">
        <v>5</v>
      </c>
      <c r="D3416" s="20">
        <v>5</v>
      </c>
      <c r="E3416" s="20">
        <v>25</v>
      </c>
      <c r="F3416" s="20" t="s">
        <v>14</v>
      </c>
      <c r="G3416" s="20" t="s">
        <v>15</v>
      </c>
      <c r="H3416" s="21">
        <v>45147</v>
      </c>
    </row>
    <row r="3417" spans="1:8" ht="22.6" customHeight="1">
      <c r="A3417" s="20" t="s">
        <v>3438</v>
      </c>
      <c r="B3417" s="20" t="s">
        <v>19</v>
      </c>
      <c r="C3417" s="20">
        <v>4</v>
      </c>
      <c r="D3417" s="20">
        <v>5</v>
      </c>
      <c r="E3417" s="20">
        <v>20</v>
      </c>
      <c r="F3417" s="20" t="s">
        <v>14</v>
      </c>
      <c r="G3417" s="20" t="s">
        <v>11</v>
      </c>
      <c r="H3417" s="21">
        <v>45013</v>
      </c>
    </row>
    <row r="3418" spans="1:8" ht="22.6" customHeight="1">
      <c r="A3418" s="20" t="s">
        <v>3439</v>
      </c>
      <c r="B3418" s="20" t="s">
        <v>19</v>
      </c>
      <c r="C3418" s="20">
        <v>5</v>
      </c>
      <c r="D3418" s="20">
        <v>5</v>
      </c>
      <c r="E3418" s="20">
        <v>25</v>
      </c>
      <c r="F3418" s="20" t="s">
        <v>20</v>
      </c>
      <c r="G3418" s="20" t="s">
        <v>20</v>
      </c>
      <c r="H3418" s="21">
        <v>45265</v>
      </c>
    </row>
    <row r="3419" spans="1:8" ht="22.6" customHeight="1">
      <c r="A3419" s="20" t="s">
        <v>3440</v>
      </c>
      <c r="B3419" s="20" t="s">
        <v>39</v>
      </c>
      <c r="C3419" s="20">
        <v>2</v>
      </c>
      <c r="D3419" s="20">
        <v>3</v>
      </c>
      <c r="E3419" s="20">
        <v>6</v>
      </c>
      <c r="F3419" s="20" t="s">
        <v>20</v>
      </c>
      <c r="G3419" s="20" t="s">
        <v>20</v>
      </c>
      <c r="H3419" s="21">
        <v>44972</v>
      </c>
    </row>
    <row r="3420" spans="1:8" ht="22.6" customHeight="1">
      <c r="A3420" s="20" t="s">
        <v>3441</v>
      </c>
      <c r="B3420" s="20" t="s">
        <v>9</v>
      </c>
      <c r="C3420" s="20">
        <v>2</v>
      </c>
      <c r="D3420" s="20">
        <v>2</v>
      </c>
      <c r="E3420" s="20">
        <v>4</v>
      </c>
      <c r="F3420" s="20" t="s">
        <v>14</v>
      </c>
      <c r="G3420" s="20" t="s">
        <v>11</v>
      </c>
      <c r="H3420" s="21">
        <v>45265</v>
      </c>
    </row>
    <row r="3421" spans="1:8" ht="22.6" customHeight="1">
      <c r="A3421" s="20" t="s">
        <v>3442</v>
      </c>
      <c r="B3421" s="20" t="s">
        <v>27</v>
      </c>
      <c r="C3421" s="20">
        <v>5</v>
      </c>
      <c r="D3421" s="20">
        <v>4</v>
      </c>
      <c r="E3421" s="20">
        <v>20</v>
      </c>
      <c r="F3421" s="20" t="s">
        <v>20</v>
      </c>
      <c r="G3421" s="20" t="s">
        <v>15</v>
      </c>
      <c r="H3421" s="21">
        <v>44967</v>
      </c>
    </row>
    <row r="3422" spans="1:8" ht="22.6" customHeight="1">
      <c r="A3422" s="20" t="s">
        <v>3443</v>
      </c>
      <c r="B3422" s="20" t="s">
        <v>35</v>
      </c>
      <c r="C3422" s="20">
        <v>1</v>
      </c>
      <c r="D3422" s="20">
        <v>1.5</v>
      </c>
      <c r="E3422" s="20">
        <v>1.5</v>
      </c>
      <c r="F3422" s="20" t="s">
        <v>20</v>
      </c>
      <c r="G3422" s="20" t="s">
        <v>11</v>
      </c>
      <c r="H3422" s="21">
        <v>2</v>
      </c>
    </row>
    <row r="3423" spans="1:8" ht="22.6" customHeight="1">
      <c r="A3423" s="20" t="s">
        <v>3444</v>
      </c>
      <c r="B3423" s="20" t="s">
        <v>27</v>
      </c>
      <c r="C3423" s="20">
        <v>1</v>
      </c>
      <c r="D3423" s="20">
        <v>4</v>
      </c>
      <c r="E3423" s="20">
        <v>4</v>
      </c>
      <c r="F3423" s="20" t="s">
        <v>20</v>
      </c>
      <c r="G3423" s="20" t="s">
        <v>20</v>
      </c>
      <c r="H3423" s="21">
        <v>45013</v>
      </c>
    </row>
    <row r="3424" spans="1:8" ht="22.6" customHeight="1">
      <c r="A3424" s="20" t="s">
        <v>3445</v>
      </c>
      <c r="B3424" s="20" t="s">
        <v>35</v>
      </c>
      <c r="C3424" s="20">
        <v>3</v>
      </c>
      <c r="D3424" s="20">
        <v>1.5</v>
      </c>
      <c r="E3424" s="20">
        <v>4.5</v>
      </c>
      <c r="F3424" s="20" t="s">
        <v>10</v>
      </c>
      <c r="G3424" s="20" t="s">
        <v>15</v>
      </c>
      <c r="H3424" s="21">
        <v>45083</v>
      </c>
    </row>
    <row r="3425" spans="1:8" ht="22.6" customHeight="1">
      <c r="A3425" s="20" t="s">
        <v>3446</v>
      </c>
      <c r="B3425" s="20" t="s">
        <v>13</v>
      </c>
      <c r="C3425" s="20">
        <v>5</v>
      </c>
      <c r="D3425" s="20">
        <v>3</v>
      </c>
      <c r="E3425" s="20">
        <v>15</v>
      </c>
      <c r="F3425" s="20" t="s">
        <v>10</v>
      </c>
      <c r="G3425" s="20" t="s">
        <v>11</v>
      </c>
      <c r="H3425" s="21">
        <v>45105</v>
      </c>
    </row>
    <row r="3426" spans="1:8" ht="22.6" customHeight="1">
      <c r="A3426" s="20" t="s">
        <v>3447</v>
      </c>
      <c r="B3426" s="20" t="s">
        <v>24</v>
      </c>
      <c r="C3426" s="20">
        <v>5</v>
      </c>
      <c r="D3426" s="20">
        <v>4</v>
      </c>
      <c r="E3426" s="20">
        <v>20</v>
      </c>
      <c r="F3426" s="20" t="s">
        <v>20</v>
      </c>
      <c r="G3426" s="20" t="s">
        <v>15</v>
      </c>
      <c r="H3426" s="21">
        <v>44970</v>
      </c>
    </row>
    <row r="3427" spans="1:8" ht="22.6" customHeight="1">
      <c r="A3427" s="20" t="s">
        <v>3448</v>
      </c>
      <c r="B3427" s="20" t="s">
        <v>39</v>
      </c>
      <c r="C3427" s="20">
        <v>3</v>
      </c>
      <c r="D3427" s="20">
        <v>3</v>
      </c>
      <c r="E3427" s="20">
        <v>9</v>
      </c>
      <c r="F3427" s="20" t="s">
        <v>22</v>
      </c>
      <c r="G3427" s="20" t="s">
        <v>11</v>
      </c>
      <c r="H3427" s="21">
        <v>45001</v>
      </c>
    </row>
    <row r="3428" spans="1:8" ht="22.6" customHeight="1">
      <c r="A3428" s="20" t="s">
        <v>3449</v>
      </c>
      <c r="B3428" s="20" t="s">
        <v>9</v>
      </c>
      <c r="C3428" s="20">
        <v>4</v>
      </c>
      <c r="D3428" s="20">
        <v>2</v>
      </c>
      <c r="E3428" s="20">
        <v>8</v>
      </c>
      <c r="F3428" s="20" t="s">
        <v>20</v>
      </c>
      <c r="G3428" s="20" t="s">
        <v>20</v>
      </c>
      <c r="H3428" s="21">
        <v>44944</v>
      </c>
    </row>
    <row r="3429" spans="1:8" ht="22.6" customHeight="1">
      <c r="A3429" s="20" t="s">
        <v>3450</v>
      </c>
      <c r="B3429" s="20" t="s">
        <v>188</v>
      </c>
      <c r="C3429" s="20">
        <v>4</v>
      </c>
      <c r="D3429" s="20">
        <v>4</v>
      </c>
      <c r="E3429" s="20">
        <v>16</v>
      </c>
      <c r="F3429" s="20" t="s">
        <v>20</v>
      </c>
      <c r="G3429" s="20" t="s">
        <v>11</v>
      </c>
      <c r="H3429" s="21">
        <v>45037</v>
      </c>
    </row>
    <row r="3430" spans="1:8" ht="22.6" customHeight="1">
      <c r="A3430" s="20" t="s">
        <v>3451</v>
      </c>
      <c r="B3430" s="20" t="s">
        <v>39</v>
      </c>
      <c r="C3430" s="20">
        <v>5</v>
      </c>
      <c r="D3430" s="20">
        <v>3</v>
      </c>
      <c r="E3430" s="20">
        <v>15</v>
      </c>
      <c r="F3430" s="20" t="s">
        <v>10</v>
      </c>
      <c r="G3430" s="20" t="s">
        <v>20</v>
      </c>
      <c r="H3430" s="21">
        <v>45226</v>
      </c>
    </row>
    <row r="3431" spans="1:8" ht="22.6" customHeight="1">
      <c r="A3431" s="20" t="s">
        <v>3452</v>
      </c>
      <c r="B3431" s="20" t="s">
        <v>17</v>
      </c>
      <c r="C3431" s="20">
        <v>2</v>
      </c>
      <c r="D3431" s="20">
        <v>1</v>
      </c>
      <c r="E3431" s="20">
        <v>2</v>
      </c>
      <c r="F3431" s="20" t="s">
        <v>20</v>
      </c>
      <c r="G3431" s="20" t="s">
        <v>15</v>
      </c>
      <c r="H3431" s="21">
        <v>45134</v>
      </c>
    </row>
    <row r="3432" spans="1:8" ht="22.6" customHeight="1">
      <c r="A3432" s="20" t="s">
        <v>3453</v>
      </c>
      <c r="B3432" s="20" t="s">
        <v>19</v>
      </c>
      <c r="C3432" s="20">
        <v>4</v>
      </c>
      <c r="D3432" s="20">
        <v>5</v>
      </c>
      <c r="E3432" s="20">
        <v>20</v>
      </c>
      <c r="F3432" s="20" t="s">
        <v>10</v>
      </c>
      <c r="G3432" s="20" t="s">
        <v>11</v>
      </c>
      <c r="H3432" s="21">
        <v>45014</v>
      </c>
    </row>
    <row r="3433" spans="1:8" ht="22.6" customHeight="1">
      <c r="A3433" s="20" t="s">
        <v>3454</v>
      </c>
      <c r="B3433" s="20" t="s">
        <v>17</v>
      </c>
      <c r="C3433" s="20">
        <v>5</v>
      </c>
      <c r="D3433" s="20">
        <v>1</v>
      </c>
      <c r="E3433" s="20">
        <v>5</v>
      </c>
      <c r="F3433" s="20" t="s">
        <v>14</v>
      </c>
      <c r="G3433" s="20" t="s">
        <v>20</v>
      </c>
      <c r="H3433" s="21">
        <v>45253</v>
      </c>
    </row>
    <row r="3434" spans="1:8" ht="22.6" customHeight="1">
      <c r="A3434" s="20" t="s">
        <v>3455</v>
      </c>
      <c r="B3434" s="20" t="s">
        <v>13</v>
      </c>
      <c r="C3434" s="20">
        <v>5</v>
      </c>
      <c r="D3434" s="20">
        <v>3</v>
      </c>
      <c r="E3434" s="20">
        <v>15</v>
      </c>
      <c r="F3434" s="20" t="s">
        <v>20</v>
      </c>
      <c r="G3434" s="20" t="s">
        <v>15</v>
      </c>
      <c r="H3434" s="21">
        <v>45145</v>
      </c>
    </row>
    <row r="3435" spans="1:8" ht="22.6" customHeight="1">
      <c r="A3435" s="20" t="s">
        <v>3456</v>
      </c>
      <c r="B3435" s="20" t="s">
        <v>39</v>
      </c>
      <c r="C3435" s="20">
        <v>1</v>
      </c>
      <c r="D3435" s="20">
        <v>3</v>
      </c>
      <c r="E3435" s="20">
        <v>3</v>
      </c>
      <c r="F3435" s="20" t="s">
        <v>10</v>
      </c>
      <c r="G3435" s="20" t="s">
        <v>20</v>
      </c>
      <c r="H3435" s="21">
        <v>45146</v>
      </c>
    </row>
    <row r="3436" spans="1:8" ht="22.6" customHeight="1">
      <c r="A3436" s="20" t="s">
        <v>3457</v>
      </c>
      <c r="B3436" s="20" t="s">
        <v>20</v>
      </c>
      <c r="C3436" s="20">
        <v>1</v>
      </c>
      <c r="D3436" s="20">
        <v>4</v>
      </c>
      <c r="E3436" s="20">
        <v>4</v>
      </c>
      <c r="F3436" s="20" t="s">
        <v>10</v>
      </c>
      <c r="G3436" s="20" t="s">
        <v>20</v>
      </c>
      <c r="H3436" s="21">
        <v>45272</v>
      </c>
    </row>
    <row r="3437" spans="1:8" ht="22.6" customHeight="1">
      <c r="A3437" s="20" t="s">
        <v>3458</v>
      </c>
      <c r="B3437" s="20" t="s">
        <v>17</v>
      </c>
      <c r="C3437" s="20">
        <v>5</v>
      </c>
      <c r="D3437" s="20">
        <v>1</v>
      </c>
      <c r="E3437" s="20">
        <v>5</v>
      </c>
      <c r="F3437" s="20" t="s">
        <v>22</v>
      </c>
      <c r="G3437" s="20" t="s">
        <v>20</v>
      </c>
      <c r="H3437" s="21">
        <v>45025</v>
      </c>
    </row>
    <row r="3438" spans="1:8" ht="22.6" customHeight="1">
      <c r="A3438" s="20" t="s">
        <v>3459</v>
      </c>
      <c r="B3438" s="20" t="s">
        <v>39</v>
      </c>
      <c r="C3438" s="20">
        <v>5</v>
      </c>
      <c r="D3438" s="20">
        <v>3</v>
      </c>
      <c r="E3438" s="20">
        <v>15</v>
      </c>
      <c r="F3438" s="20" t="s">
        <v>10</v>
      </c>
      <c r="G3438" s="20" t="s">
        <v>20</v>
      </c>
      <c r="H3438" s="21">
        <v>45006</v>
      </c>
    </row>
    <row r="3439" spans="1:8" ht="22.6" customHeight="1">
      <c r="A3439" s="20" t="s">
        <v>3460</v>
      </c>
      <c r="B3439" s="20" t="s">
        <v>24</v>
      </c>
      <c r="C3439" s="20">
        <v>1</v>
      </c>
      <c r="D3439" s="20">
        <v>4</v>
      </c>
      <c r="E3439" s="20">
        <v>4</v>
      </c>
      <c r="F3439" s="20" t="s">
        <v>10</v>
      </c>
      <c r="G3439" s="20" t="s">
        <v>11</v>
      </c>
      <c r="H3439" s="21">
        <v>45060</v>
      </c>
    </row>
    <row r="3440" spans="1:8" ht="22.6" customHeight="1">
      <c r="A3440" s="20" t="s">
        <v>3461</v>
      </c>
      <c r="B3440" s="20" t="s">
        <v>24</v>
      </c>
      <c r="C3440" s="20">
        <v>1</v>
      </c>
      <c r="D3440" s="20">
        <v>4</v>
      </c>
      <c r="E3440" s="20">
        <v>4</v>
      </c>
      <c r="F3440" s="20" t="s">
        <v>20</v>
      </c>
      <c r="G3440" s="20" t="s">
        <v>11</v>
      </c>
      <c r="H3440" s="21">
        <v>45081</v>
      </c>
    </row>
    <row r="3441" spans="1:8" ht="22.6" customHeight="1">
      <c r="A3441" s="20" t="s">
        <v>3462</v>
      </c>
      <c r="B3441" s="20" t="s">
        <v>39</v>
      </c>
      <c r="C3441" s="20">
        <v>1</v>
      </c>
      <c r="D3441" s="20">
        <v>3</v>
      </c>
      <c r="E3441" s="20">
        <v>3</v>
      </c>
      <c r="F3441" s="20" t="s">
        <v>14</v>
      </c>
      <c r="G3441" s="20" t="s">
        <v>11</v>
      </c>
      <c r="H3441" s="21">
        <v>44998</v>
      </c>
    </row>
    <row r="3442" spans="1:8" ht="22.6" customHeight="1">
      <c r="A3442" s="20" t="s">
        <v>3463</v>
      </c>
      <c r="B3442" s="20" t="s">
        <v>17</v>
      </c>
      <c r="C3442" s="20">
        <v>1</v>
      </c>
      <c r="D3442" s="20">
        <v>1</v>
      </c>
      <c r="E3442" s="20">
        <v>1</v>
      </c>
      <c r="F3442" s="20" t="s">
        <v>20</v>
      </c>
      <c r="G3442" s="20" t="s">
        <v>15</v>
      </c>
      <c r="H3442" s="21">
        <v>45274</v>
      </c>
    </row>
    <row r="3443" spans="1:8" ht="22.6" customHeight="1">
      <c r="A3443" s="20" t="s">
        <v>3464</v>
      </c>
      <c r="B3443" s="20" t="s">
        <v>9</v>
      </c>
      <c r="C3443" s="20">
        <v>4</v>
      </c>
      <c r="D3443" s="20">
        <v>2</v>
      </c>
      <c r="E3443" s="20">
        <v>8</v>
      </c>
      <c r="F3443" s="20" t="s">
        <v>20</v>
      </c>
      <c r="G3443" s="20" t="s">
        <v>11</v>
      </c>
      <c r="H3443" s="21">
        <v>45209</v>
      </c>
    </row>
    <row r="3444" spans="1:8" ht="22.6" customHeight="1">
      <c r="A3444" s="20" t="s">
        <v>3465</v>
      </c>
      <c r="B3444" s="20" t="s">
        <v>9</v>
      </c>
      <c r="C3444" s="20">
        <v>5</v>
      </c>
      <c r="D3444" s="20">
        <v>2</v>
      </c>
      <c r="E3444" s="20">
        <v>10</v>
      </c>
      <c r="F3444" s="20" t="s">
        <v>14</v>
      </c>
      <c r="G3444" s="20" t="s">
        <v>11</v>
      </c>
      <c r="H3444" s="21">
        <v>45039</v>
      </c>
    </row>
    <row r="3445" spans="1:8" ht="22.6" customHeight="1">
      <c r="A3445" s="20" t="s">
        <v>3466</v>
      </c>
      <c r="B3445" s="20" t="s">
        <v>35</v>
      </c>
      <c r="C3445" s="20">
        <v>4</v>
      </c>
      <c r="D3445" s="20">
        <v>1.5</v>
      </c>
      <c r="E3445" s="20">
        <v>6</v>
      </c>
      <c r="F3445" s="20" t="s">
        <v>14</v>
      </c>
      <c r="G3445" s="20" t="s">
        <v>20</v>
      </c>
      <c r="H3445" s="21">
        <v>44986</v>
      </c>
    </row>
    <row r="3446" spans="1:8" ht="22.6" customHeight="1">
      <c r="A3446" s="20" t="s">
        <v>3467</v>
      </c>
      <c r="B3446" s="20" t="s">
        <v>188</v>
      </c>
      <c r="C3446" s="20">
        <v>3</v>
      </c>
      <c r="D3446" s="20">
        <v>4</v>
      </c>
      <c r="E3446" s="20">
        <v>12</v>
      </c>
      <c r="F3446" s="20" t="s">
        <v>20</v>
      </c>
      <c r="G3446" s="20" t="s">
        <v>15</v>
      </c>
      <c r="H3446" s="21">
        <v>44962</v>
      </c>
    </row>
    <row r="3447" spans="1:8" ht="22.6" customHeight="1">
      <c r="A3447" s="20" t="s">
        <v>3468</v>
      </c>
      <c r="B3447" s="20" t="s">
        <v>10044</v>
      </c>
      <c r="C3447" s="20">
        <v>4</v>
      </c>
      <c r="D3447" s="20">
        <v>3</v>
      </c>
      <c r="E3447" s="20">
        <v>12</v>
      </c>
      <c r="F3447" s="20" t="s">
        <v>10</v>
      </c>
      <c r="G3447" s="20" t="s">
        <v>20</v>
      </c>
      <c r="H3447" s="21">
        <v>45026</v>
      </c>
    </row>
    <row r="3448" spans="1:8" ht="22.6" customHeight="1">
      <c r="A3448" s="20" t="s">
        <v>3469</v>
      </c>
      <c r="B3448" s="20" t="s">
        <v>10044</v>
      </c>
      <c r="C3448" s="20">
        <v>2</v>
      </c>
      <c r="D3448" s="20">
        <v>3</v>
      </c>
      <c r="E3448" s="20">
        <v>6</v>
      </c>
      <c r="F3448" s="20" t="s">
        <v>22</v>
      </c>
      <c r="G3448" s="20" t="s">
        <v>20</v>
      </c>
      <c r="H3448" s="21">
        <v>45100</v>
      </c>
    </row>
    <row r="3449" spans="1:8" ht="22.6" customHeight="1">
      <c r="A3449" s="20" t="s">
        <v>3470</v>
      </c>
      <c r="B3449" s="20" t="s">
        <v>13</v>
      </c>
      <c r="C3449" s="20">
        <v>5</v>
      </c>
      <c r="D3449" s="20">
        <v>3</v>
      </c>
      <c r="E3449" s="20">
        <v>15</v>
      </c>
      <c r="F3449" s="20" t="s">
        <v>22</v>
      </c>
      <c r="G3449" s="20" t="s">
        <v>11</v>
      </c>
      <c r="H3449" s="21">
        <v>45025</v>
      </c>
    </row>
    <row r="3450" spans="1:8" ht="22.6" customHeight="1">
      <c r="A3450" s="20" t="s">
        <v>3471</v>
      </c>
      <c r="B3450" s="20" t="s">
        <v>17</v>
      </c>
      <c r="C3450" s="20">
        <v>1</v>
      </c>
      <c r="D3450" s="20">
        <v>1</v>
      </c>
      <c r="E3450" s="20">
        <v>1</v>
      </c>
      <c r="F3450" s="20" t="s">
        <v>20</v>
      </c>
      <c r="G3450" s="20" t="s">
        <v>11</v>
      </c>
      <c r="H3450" s="21">
        <v>44983</v>
      </c>
    </row>
    <row r="3451" spans="1:8" ht="22.6" customHeight="1">
      <c r="A3451" s="20" t="s">
        <v>3472</v>
      </c>
      <c r="B3451" s="20" t="s">
        <v>35</v>
      </c>
      <c r="C3451" s="20">
        <v>1</v>
      </c>
      <c r="D3451" s="20">
        <v>1.5</v>
      </c>
      <c r="E3451" s="20">
        <v>1.5</v>
      </c>
      <c r="F3451" s="20" t="s">
        <v>10</v>
      </c>
      <c r="G3451" s="20" t="s">
        <v>15</v>
      </c>
      <c r="H3451" s="21">
        <v>45182</v>
      </c>
    </row>
    <row r="3452" spans="1:8" ht="22.6" customHeight="1">
      <c r="A3452" s="20" t="s">
        <v>3473</v>
      </c>
      <c r="B3452" s="20" t="s">
        <v>17</v>
      </c>
      <c r="C3452" s="20">
        <v>4</v>
      </c>
      <c r="D3452" s="20">
        <v>1</v>
      </c>
      <c r="E3452" s="20">
        <v>4</v>
      </c>
      <c r="F3452" s="20" t="s">
        <v>20</v>
      </c>
      <c r="G3452" s="20" t="s">
        <v>15</v>
      </c>
      <c r="H3452" s="21">
        <v>44942</v>
      </c>
    </row>
    <row r="3453" spans="1:8" ht="22.6" customHeight="1">
      <c r="A3453" s="20" t="s">
        <v>3474</v>
      </c>
      <c r="B3453" s="20" t="s">
        <v>24</v>
      </c>
      <c r="C3453" s="20">
        <v>4</v>
      </c>
      <c r="D3453" s="20">
        <v>4</v>
      </c>
      <c r="E3453" s="20">
        <v>16</v>
      </c>
      <c r="F3453" s="20" t="s">
        <v>10</v>
      </c>
      <c r="G3453" s="20" t="s">
        <v>20</v>
      </c>
      <c r="H3453" s="21">
        <v>44973</v>
      </c>
    </row>
    <row r="3454" spans="1:8" ht="22.6" customHeight="1">
      <c r="A3454" s="20" t="s">
        <v>3475</v>
      </c>
      <c r="B3454" s="20" t="s">
        <v>17</v>
      </c>
      <c r="C3454" s="20">
        <v>2</v>
      </c>
      <c r="D3454" s="20">
        <v>1</v>
      </c>
      <c r="E3454" s="20">
        <v>2</v>
      </c>
      <c r="F3454" s="20" t="s">
        <v>20</v>
      </c>
      <c r="G3454" s="20" t="s">
        <v>20</v>
      </c>
      <c r="H3454" s="21">
        <v>45246</v>
      </c>
    </row>
    <row r="3455" spans="1:8" ht="22.6" customHeight="1">
      <c r="A3455" s="20" t="s">
        <v>3476</v>
      </c>
      <c r="B3455" s="20" t="s">
        <v>17</v>
      </c>
      <c r="C3455" s="20">
        <v>5</v>
      </c>
      <c r="D3455" s="20">
        <v>1</v>
      </c>
      <c r="E3455" s="20">
        <v>5</v>
      </c>
      <c r="F3455" s="20" t="s">
        <v>22</v>
      </c>
      <c r="G3455" s="20" t="s">
        <v>15</v>
      </c>
      <c r="H3455" s="21">
        <v>45024</v>
      </c>
    </row>
    <row r="3456" spans="1:8" ht="22.6" customHeight="1">
      <c r="A3456" s="20" t="s">
        <v>3477</v>
      </c>
      <c r="B3456" s="20" t="s">
        <v>17</v>
      </c>
      <c r="C3456" s="20">
        <v>1</v>
      </c>
      <c r="D3456" s="20">
        <v>1</v>
      </c>
      <c r="E3456" s="20">
        <v>1</v>
      </c>
      <c r="F3456" s="20" t="s">
        <v>20</v>
      </c>
      <c r="G3456" s="20" t="s">
        <v>20</v>
      </c>
      <c r="H3456" s="21">
        <v>45269</v>
      </c>
    </row>
    <row r="3457" spans="1:8" ht="22.6" customHeight="1">
      <c r="A3457" s="20" t="s">
        <v>3478</v>
      </c>
      <c r="B3457" s="20" t="s">
        <v>9</v>
      </c>
      <c r="C3457" s="20">
        <v>5</v>
      </c>
      <c r="D3457" s="20">
        <v>2</v>
      </c>
      <c r="E3457" s="20">
        <v>10</v>
      </c>
      <c r="F3457" s="20" t="s">
        <v>22</v>
      </c>
      <c r="G3457" s="20" t="s">
        <v>20</v>
      </c>
      <c r="H3457" s="21">
        <v>44999</v>
      </c>
    </row>
    <row r="3458" spans="1:8" ht="22.6" customHeight="1">
      <c r="A3458" s="20" t="s">
        <v>3479</v>
      </c>
      <c r="B3458" s="20" t="s">
        <v>19</v>
      </c>
      <c r="C3458" s="20">
        <v>1</v>
      </c>
      <c r="D3458" s="20">
        <v>5</v>
      </c>
      <c r="E3458" s="20">
        <v>5</v>
      </c>
      <c r="F3458" s="20" t="s">
        <v>14</v>
      </c>
      <c r="G3458" s="20" t="s">
        <v>11</v>
      </c>
      <c r="H3458" s="21">
        <v>45180</v>
      </c>
    </row>
    <row r="3459" spans="1:8" ht="22.6" customHeight="1">
      <c r="A3459" s="20" t="s">
        <v>3480</v>
      </c>
      <c r="B3459" s="20" t="s">
        <v>19</v>
      </c>
      <c r="C3459" s="20">
        <v>2</v>
      </c>
      <c r="D3459" s="20">
        <v>5</v>
      </c>
      <c r="E3459" s="20">
        <v>10</v>
      </c>
      <c r="F3459" s="20" t="s">
        <v>22</v>
      </c>
      <c r="G3459" s="20" t="s">
        <v>15</v>
      </c>
      <c r="H3459" s="21">
        <v>45203</v>
      </c>
    </row>
    <row r="3460" spans="1:8" ht="22.6" customHeight="1">
      <c r="A3460" s="20" t="s">
        <v>3481</v>
      </c>
      <c r="B3460" s="20" t="s">
        <v>27</v>
      </c>
      <c r="C3460" s="20">
        <v>5</v>
      </c>
      <c r="D3460" s="20">
        <v>4</v>
      </c>
      <c r="E3460" s="20">
        <v>20</v>
      </c>
      <c r="F3460" s="20" t="s">
        <v>20</v>
      </c>
      <c r="G3460" s="20" t="s">
        <v>11</v>
      </c>
      <c r="H3460" s="21">
        <v>45214</v>
      </c>
    </row>
    <row r="3461" spans="1:8" ht="22.6" customHeight="1">
      <c r="A3461" s="20" t="s">
        <v>3482</v>
      </c>
      <c r="B3461" s="20" t="s">
        <v>19</v>
      </c>
      <c r="C3461" s="20">
        <v>4</v>
      </c>
      <c r="D3461" s="20">
        <v>5</v>
      </c>
      <c r="E3461" s="20">
        <v>20</v>
      </c>
      <c r="F3461" s="20" t="s">
        <v>14</v>
      </c>
      <c r="G3461" s="20" t="s">
        <v>20</v>
      </c>
      <c r="H3461" s="21">
        <v>2</v>
      </c>
    </row>
    <row r="3462" spans="1:8" ht="22.6" customHeight="1">
      <c r="A3462" s="20" t="s">
        <v>3483</v>
      </c>
      <c r="B3462" s="20" t="s">
        <v>9</v>
      </c>
      <c r="C3462" s="20">
        <v>3</v>
      </c>
      <c r="D3462" s="20">
        <v>2</v>
      </c>
      <c r="E3462" s="20">
        <v>6</v>
      </c>
      <c r="F3462" s="20" t="s">
        <v>20</v>
      </c>
      <c r="G3462" s="20" t="s">
        <v>20</v>
      </c>
      <c r="H3462" s="21">
        <v>45260</v>
      </c>
    </row>
    <row r="3463" spans="1:8" ht="22.6" customHeight="1">
      <c r="A3463" s="20" t="s">
        <v>3484</v>
      </c>
      <c r="B3463" s="20" t="s">
        <v>13</v>
      </c>
      <c r="C3463" s="20">
        <v>4</v>
      </c>
      <c r="D3463" s="20">
        <v>3</v>
      </c>
      <c r="E3463" s="20">
        <v>12</v>
      </c>
      <c r="F3463" s="20" t="s">
        <v>20</v>
      </c>
      <c r="G3463" s="20" t="s">
        <v>20</v>
      </c>
      <c r="H3463" s="21">
        <v>45204</v>
      </c>
    </row>
    <row r="3464" spans="1:8" ht="22.6" customHeight="1">
      <c r="A3464" s="20" t="s">
        <v>3485</v>
      </c>
      <c r="B3464" s="20" t="s">
        <v>27</v>
      </c>
      <c r="C3464" s="20">
        <v>1</v>
      </c>
      <c r="D3464" s="20">
        <v>4</v>
      </c>
      <c r="E3464" s="20">
        <v>4</v>
      </c>
      <c r="F3464" s="20" t="s">
        <v>10</v>
      </c>
      <c r="G3464" s="20" t="s">
        <v>20</v>
      </c>
      <c r="H3464" s="21">
        <v>45004</v>
      </c>
    </row>
    <row r="3465" spans="1:8" ht="22.6" customHeight="1">
      <c r="A3465" s="20" t="s">
        <v>3486</v>
      </c>
      <c r="B3465" s="20" t="s">
        <v>17</v>
      </c>
      <c r="C3465" s="20">
        <v>4</v>
      </c>
      <c r="D3465" s="20">
        <v>1</v>
      </c>
      <c r="E3465" s="20">
        <v>4</v>
      </c>
      <c r="F3465" s="20" t="s">
        <v>14</v>
      </c>
      <c r="G3465" s="20" t="s">
        <v>11</v>
      </c>
      <c r="H3465" s="21">
        <v>45105</v>
      </c>
    </row>
    <row r="3466" spans="1:8" ht="22.6" customHeight="1">
      <c r="A3466" s="20" t="s">
        <v>3487</v>
      </c>
      <c r="B3466" s="20" t="s">
        <v>39</v>
      </c>
      <c r="C3466" s="20">
        <v>2</v>
      </c>
      <c r="D3466" s="20">
        <v>3</v>
      </c>
      <c r="E3466" s="20">
        <v>6</v>
      </c>
      <c r="F3466" s="20" t="s">
        <v>10</v>
      </c>
      <c r="G3466" s="20" t="s">
        <v>20</v>
      </c>
      <c r="H3466" s="21">
        <v>44930</v>
      </c>
    </row>
    <row r="3467" spans="1:8" ht="22.6" customHeight="1">
      <c r="A3467" s="20" t="s">
        <v>3488</v>
      </c>
      <c r="B3467" s="20" t="s">
        <v>39</v>
      </c>
      <c r="C3467" s="20">
        <v>1</v>
      </c>
      <c r="D3467" s="20">
        <v>3</v>
      </c>
      <c r="E3467" s="20">
        <v>3</v>
      </c>
      <c r="F3467" s="20" t="s">
        <v>22</v>
      </c>
      <c r="G3467" s="20" t="s">
        <v>20</v>
      </c>
      <c r="H3467" s="21">
        <v>45102</v>
      </c>
    </row>
    <row r="3468" spans="1:8" ht="22.6" customHeight="1">
      <c r="A3468" s="20" t="s">
        <v>3489</v>
      </c>
      <c r="B3468" s="20" t="s">
        <v>35</v>
      </c>
      <c r="C3468" s="20">
        <v>5</v>
      </c>
      <c r="D3468" s="20">
        <v>1.5</v>
      </c>
      <c r="E3468" s="20">
        <v>7.5</v>
      </c>
      <c r="F3468" s="20" t="s">
        <v>22</v>
      </c>
      <c r="G3468" s="20" t="s">
        <v>15</v>
      </c>
      <c r="H3468" s="21">
        <v>45206</v>
      </c>
    </row>
    <row r="3469" spans="1:8" ht="22.6" customHeight="1">
      <c r="A3469" s="20" t="s">
        <v>3490</v>
      </c>
      <c r="B3469" s="20" t="s">
        <v>9</v>
      </c>
      <c r="C3469" s="20">
        <v>3</v>
      </c>
      <c r="D3469" s="20">
        <v>2</v>
      </c>
      <c r="E3469" s="20">
        <v>6</v>
      </c>
      <c r="F3469" s="20" t="s">
        <v>20</v>
      </c>
      <c r="G3469" s="20" t="s">
        <v>20</v>
      </c>
      <c r="H3469" s="21">
        <v>45176</v>
      </c>
    </row>
    <row r="3470" spans="1:8" ht="22.6" customHeight="1">
      <c r="A3470" s="20" t="s">
        <v>3491</v>
      </c>
      <c r="B3470" s="20" t="s">
        <v>10044</v>
      </c>
      <c r="C3470" s="20">
        <v>4</v>
      </c>
      <c r="D3470" s="20">
        <v>3</v>
      </c>
      <c r="E3470" s="20">
        <v>12</v>
      </c>
      <c r="F3470" s="20" t="s">
        <v>22</v>
      </c>
      <c r="G3470" s="20" t="s">
        <v>20</v>
      </c>
      <c r="H3470" s="21">
        <v>45113</v>
      </c>
    </row>
    <row r="3471" spans="1:8" ht="22.6" customHeight="1">
      <c r="A3471" s="20" t="s">
        <v>3492</v>
      </c>
      <c r="B3471" s="20" t="s">
        <v>9</v>
      </c>
      <c r="C3471" s="20">
        <v>4</v>
      </c>
      <c r="D3471" s="20">
        <v>2</v>
      </c>
      <c r="E3471" s="20">
        <v>8</v>
      </c>
      <c r="F3471" s="20" t="s">
        <v>20</v>
      </c>
      <c r="G3471" s="20" t="s">
        <v>20</v>
      </c>
      <c r="H3471" s="21">
        <v>45170</v>
      </c>
    </row>
    <row r="3472" spans="1:8" ht="22.6" customHeight="1">
      <c r="A3472" s="20" t="s">
        <v>3493</v>
      </c>
      <c r="B3472" s="20" t="s">
        <v>39</v>
      </c>
      <c r="C3472" s="20">
        <v>5</v>
      </c>
      <c r="D3472" s="20">
        <v>3</v>
      </c>
      <c r="E3472" s="20">
        <v>15</v>
      </c>
      <c r="F3472" s="20" t="s">
        <v>10</v>
      </c>
      <c r="G3472" s="20" t="s">
        <v>11</v>
      </c>
      <c r="H3472" s="21">
        <v>2</v>
      </c>
    </row>
    <row r="3473" spans="1:8" ht="22.6" customHeight="1">
      <c r="A3473" s="20" t="s">
        <v>3494</v>
      </c>
      <c r="B3473" s="20" t="s">
        <v>17</v>
      </c>
      <c r="C3473" s="20">
        <v>5</v>
      </c>
      <c r="D3473" s="20">
        <v>1</v>
      </c>
      <c r="E3473" s="20">
        <v>5</v>
      </c>
      <c r="F3473" s="20" t="s">
        <v>14</v>
      </c>
      <c r="G3473" s="20" t="s">
        <v>15</v>
      </c>
      <c r="H3473" s="21">
        <v>45077</v>
      </c>
    </row>
    <row r="3474" spans="1:8" ht="22.6" customHeight="1">
      <c r="A3474" s="20" t="s">
        <v>3495</v>
      </c>
      <c r="B3474" s="20" t="s">
        <v>24</v>
      </c>
      <c r="C3474" s="20">
        <v>2</v>
      </c>
      <c r="D3474" s="20">
        <v>4</v>
      </c>
      <c r="E3474" s="20">
        <v>8</v>
      </c>
      <c r="F3474" s="20" t="s">
        <v>20</v>
      </c>
      <c r="G3474" s="20" t="s">
        <v>20</v>
      </c>
      <c r="H3474" s="21">
        <v>45176</v>
      </c>
    </row>
    <row r="3475" spans="1:8" ht="22.6" customHeight="1">
      <c r="A3475" s="20" t="s">
        <v>3496</v>
      </c>
      <c r="B3475" s="20" t="s">
        <v>9</v>
      </c>
      <c r="C3475" s="20">
        <v>5</v>
      </c>
      <c r="D3475" s="20">
        <v>2</v>
      </c>
      <c r="E3475" s="20">
        <v>10</v>
      </c>
      <c r="F3475" s="20" t="s">
        <v>14</v>
      </c>
      <c r="G3475" s="20" t="s">
        <v>20</v>
      </c>
      <c r="H3475" s="21">
        <v>45095</v>
      </c>
    </row>
    <row r="3476" spans="1:8" ht="22.6" customHeight="1">
      <c r="A3476" s="20" t="s">
        <v>3497</v>
      </c>
      <c r="B3476" s="20" t="s">
        <v>24</v>
      </c>
      <c r="C3476" s="20">
        <v>1</v>
      </c>
      <c r="D3476" s="20">
        <v>4</v>
      </c>
      <c r="E3476" s="20">
        <v>4</v>
      </c>
      <c r="F3476" s="20" t="s">
        <v>20</v>
      </c>
      <c r="G3476" s="20" t="s">
        <v>20</v>
      </c>
      <c r="H3476" s="21">
        <v>45283</v>
      </c>
    </row>
    <row r="3477" spans="1:8" ht="22.6" customHeight="1">
      <c r="A3477" s="20" t="s">
        <v>3498</v>
      </c>
      <c r="B3477" s="20" t="s">
        <v>13</v>
      </c>
      <c r="C3477" s="20">
        <v>3</v>
      </c>
      <c r="D3477" s="20">
        <v>3</v>
      </c>
      <c r="E3477" s="20">
        <v>9</v>
      </c>
      <c r="F3477" s="20" t="s">
        <v>22</v>
      </c>
      <c r="G3477" s="20" t="s">
        <v>15</v>
      </c>
      <c r="H3477" s="21">
        <v>44999</v>
      </c>
    </row>
    <row r="3478" spans="1:8" ht="22.6" customHeight="1">
      <c r="A3478" s="20" t="s">
        <v>3499</v>
      </c>
      <c r="B3478" s="20" t="s">
        <v>17</v>
      </c>
      <c r="C3478" s="20">
        <v>5</v>
      </c>
      <c r="D3478" s="20">
        <v>1</v>
      </c>
      <c r="E3478" s="20">
        <v>5</v>
      </c>
      <c r="F3478" s="20" t="s">
        <v>14</v>
      </c>
      <c r="G3478" s="20" t="s">
        <v>15</v>
      </c>
      <c r="H3478" s="21">
        <v>45157</v>
      </c>
    </row>
    <row r="3479" spans="1:8" ht="22.6" customHeight="1">
      <c r="A3479" s="20" t="s">
        <v>3500</v>
      </c>
      <c r="B3479" s="20" t="s">
        <v>27</v>
      </c>
      <c r="C3479" s="20">
        <v>5</v>
      </c>
      <c r="D3479" s="20">
        <v>4</v>
      </c>
      <c r="E3479" s="20">
        <v>20</v>
      </c>
      <c r="F3479" s="20" t="s">
        <v>14</v>
      </c>
      <c r="G3479" s="20" t="s">
        <v>11</v>
      </c>
      <c r="H3479" s="21">
        <v>45043</v>
      </c>
    </row>
    <row r="3480" spans="1:8" ht="22.6" customHeight="1">
      <c r="A3480" s="20" t="s">
        <v>3501</v>
      </c>
      <c r="B3480" s="20" t="s">
        <v>27</v>
      </c>
      <c r="C3480" s="20">
        <v>2</v>
      </c>
      <c r="D3480" s="20">
        <v>4</v>
      </c>
      <c r="E3480" s="20">
        <v>8</v>
      </c>
      <c r="F3480" s="20" t="s">
        <v>10</v>
      </c>
      <c r="G3480" s="20" t="s">
        <v>20</v>
      </c>
      <c r="H3480" s="21">
        <v>45273</v>
      </c>
    </row>
    <row r="3481" spans="1:8" ht="22.6" customHeight="1">
      <c r="A3481" s="20" t="s">
        <v>3502</v>
      </c>
      <c r="B3481" s="20" t="s">
        <v>10044</v>
      </c>
      <c r="C3481" s="20">
        <v>3</v>
      </c>
      <c r="D3481" s="20">
        <v>3</v>
      </c>
      <c r="E3481" s="20">
        <v>9</v>
      </c>
      <c r="F3481" s="20" t="s">
        <v>22</v>
      </c>
      <c r="G3481" s="20" t="s">
        <v>15</v>
      </c>
      <c r="H3481" s="21">
        <v>45264</v>
      </c>
    </row>
    <row r="3482" spans="1:8" ht="22.6" customHeight="1">
      <c r="A3482" s="20" t="s">
        <v>3503</v>
      </c>
      <c r="B3482" s="20" t="s">
        <v>13</v>
      </c>
      <c r="C3482" s="20">
        <v>5</v>
      </c>
      <c r="D3482" s="20">
        <v>3</v>
      </c>
      <c r="E3482" s="20">
        <v>15</v>
      </c>
      <c r="F3482" s="20" t="s">
        <v>10</v>
      </c>
      <c r="G3482" s="20" t="s">
        <v>15</v>
      </c>
      <c r="H3482" s="21">
        <v>45148</v>
      </c>
    </row>
    <row r="3483" spans="1:8" ht="22.6" customHeight="1">
      <c r="A3483" s="20" t="s">
        <v>3504</v>
      </c>
      <c r="B3483" s="20" t="s">
        <v>24</v>
      </c>
      <c r="C3483" s="20">
        <v>5</v>
      </c>
      <c r="D3483" s="20">
        <v>4</v>
      </c>
      <c r="E3483" s="20">
        <v>20</v>
      </c>
      <c r="F3483" s="20" t="s">
        <v>22</v>
      </c>
      <c r="G3483" s="20" t="s">
        <v>11</v>
      </c>
      <c r="H3483" s="21">
        <v>45249</v>
      </c>
    </row>
    <row r="3484" spans="1:8" ht="22.6" customHeight="1">
      <c r="A3484" s="20" t="s">
        <v>3505</v>
      </c>
      <c r="B3484" s="20" t="s">
        <v>13</v>
      </c>
      <c r="C3484" s="20">
        <v>1</v>
      </c>
      <c r="D3484" s="20">
        <v>3</v>
      </c>
      <c r="E3484" s="20">
        <v>3</v>
      </c>
      <c r="F3484" s="20" t="s">
        <v>20</v>
      </c>
      <c r="G3484" s="20" t="s">
        <v>11</v>
      </c>
      <c r="H3484" s="21">
        <v>45116</v>
      </c>
    </row>
    <row r="3485" spans="1:8" ht="22.6" customHeight="1">
      <c r="A3485" s="20" t="s">
        <v>3506</v>
      </c>
      <c r="B3485" s="20" t="s">
        <v>35</v>
      </c>
      <c r="C3485" s="20">
        <v>2</v>
      </c>
      <c r="D3485" s="20">
        <v>1.5</v>
      </c>
      <c r="E3485" s="20">
        <v>3</v>
      </c>
      <c r="F3485" s="20" t="s">
        <v>10</v>
      </c>
      <c r="G3485" s="20" t="s">
        <v>20</v>
      </c>
      <c r="H3485" s="21">
        <v>45150</v>
      </c>
    </row>
    <row r="3486" spans="1:8" ht="22.6" customHeight="1">
      <c r="A3486" s="20" t="s">
        <v>3507</v>
      </c>
      <c r="B3486" s="20" t="s">
        <v>39</v>
      </c>
      <c r="C3486" s="20">
        <v>4</v>
      </c>
      <c r="D3486" s="20">
        <v>3</v>
      </c>
      <c r="E3486" s="20">
        <v>12</v>
      </c>
      <c r="F3486" s="20" t="s">
        <v>10</v>
      </c>
      <c r="G3486" s="20" t="s">
        <v>15</v>
      </c>
      <c r="H3486" s="21">
        <v>2</v>
      </c>
    </row>
    <row r="3487" spans="1:8" ht="22.6" customHeight="1">
      <c r="A3487" s="20" t="s">
        <v>3508</v>
      </c>
      <c r="B3487" s="20" t="s">
        <v>9</v>
      </c>
      <c r="C3487" s="20">
        <v>5</v>
      </c>
      <c r="D3487" s="20">
        <v>2</v>
      </c>
      <c r="E3487" s="20">
        <v>10</v>
      </c>
      <c r="F3487" s="20" t="s">
        <v>10</v>
      </c>
      <c r="G3487" s="20" t="s">
        <v>11</v>
      </c>
      <c r="H3487" s="21">
        <v>45065</v>
      </c>
    </row>
    <row r="3488" spans="1:8" ht="22.6" customHeight="1">
      <c r="A3488" s="20" t="s">
        <v>3509</v>
      </c>
      <c r="B3488" s="20" t="s">
        <v>9</v>
      </c>
      <c r="C3488" s="20">
        <v>5</v>
      </c>
      <c r="D3488" s="20">
        <v>2</v>
      </c>
      <c r="E3488" s="20">
        <v>10</v>
      </c>
      <c r="F3488" s="20" t="s">
        <v>22</v>
      </c>
      <c r="G3488" s="20" t="s">
        <v>20</v>
      </c>
      <c r="H3488" s="21">
        <v>45244</v>
      </c>
    </row>
    <row r="3489" spans="1:8" ht="22.6" customHeight="1">
      <c r="A3489" s="20" t="s">
        <v>3510</v>
      </c>
      <c r="B3489" s="20" t="s">
        <v>17</v>
      </c>
      <c r="C3489" s="20">
        <v>5</v>
      </c>
      <c r="D3489" s="20">
        <v>1</v>
      </c>
      <c r="E3489" s="20">
        <v>5</v>
      </c>
      <c r="F3489" s="20" t="s">
        <v>14</v>
      </c>
      <c r="G3489" s="20" t="s">
        <v>15</v>
      </c>
      <c r="H3489" s="21">
        <v>45093</v>
      </c>
    </row>
    <row r="3490" spans="1:8" ht="22.6" customHeight="1">
      <c r="A3490" s="20" t="s">
        <v>3511</v>
      </c>
      <c r="B3490" s="20" t="s">
        <v>17</v>
      </c>
      <c r="C3490" s="20">
        <v>2</v>
      </c>
      <c r="D3490" s="20">
        <v>1</v>
      </c>
      <c r="E3490" s="20">
        <v>2</v>
      </c>
      <c r="F3490" s="20" t="s">
        <v>22</v>
      </c>
      <c r="G3490" s="20" t="s">
        <v>11</v>
      </c>
      <c r="H3490" s="21">
        <v>45223</v>
      </c>
    </row>
    <row r="3491" spans="1:8" ht="22.6" customHeight="1">
      <c r="A3491" s="20" t="s">
        <v>3512</v>
      </c>
      <c r="B3491" s="20" t="s">
        <v>39</v>
      </c>
      <c r="C3491" s="20">
        <v>4</v>
      </c>
      <c r="D3491" s="20">
        <v>3</v>
      </c>
      <c r="E3491" s="20">
        <v>12</v>
      </c>
      <c r="F3491" s="20" t="s">
        <v>22</v>
      </c>
      <c r="G3491" s="20" t="s">
        <v>20</v>
      </c>
      <c r="H3491" s="21">
        <v>45130</v>
      </c>
    </row>
    <row r="3492" spans="1:8" ht="22.6" customHeight="1">
      <c r="A3492" s="20" t="s">
        <v>3513</v>
      </c>
      <c r="B3492" s="20" t="s">
        <v>9</v>
      </c>
      <c r="C3492" s="20">
        <v>3</v>
      </c>
      <c r="D3492" s="20">
        <v>2</v>
      </c>
      <c r="E3492" s="20">
        <v>6</v>
      </c>
      <c r="F3492" s="20" t="s">
        <v>20</v>
      </c>
      <c r="G3492" s="20" t="s">
        <v>20</v>
      </c>
      <c r="H3492" s="21">
        <v>45136</v>
      </c>
    </row>
    <row r="3493" spans="1:8" ht="22.6" customHeight="1">
      <c r="A3493" s="20" t="s">
        <v>3514</v>
      </c>
      <c r="B3493" s="20" t="s">
        <v>35</v>
      </c>
      <c r="C3493" s="20">
        <v>4</v>
      </c>
      <c r="D3493" s="20">
        <v>1.5</v>
      </c>
      <c r="E3493" s="20">
        <v>6</v>
      </c>
      <c r="F3493" s="20" t="s">
        <v>20</v>
      </c>
      <c r="G3493" s="20" t="s">
        <v>11</v>
      </c>
      <c r="H3493" s="21">
        <v>45276</v>
      </c>
    </row>
    <row r="3494" spans="1:8" ht="22.6" customHeight="1">
      <c r="A3494" s="20" t="s">
        <v>3515</v>
      </c>
      <c r="B3494" s="20" t="s">
        <v>13</v>
      </c>
      <c r="C3494" s="20">
        <v>4</v>
      </c>
      <c r="D3494" s="20">
        <v>3</v>
      </c>
      <c r="E3494" s="20">
        <v>12</v>
      </c>
      <c r="F3494" s="20" t="s">
        <v>14</v>
      </c>
      <c r="G3494" s="20" t="s">
        <v>11</v>
      </c>
      <c r="H3494" s="21">
        <v>45093</v>
      </c>
    </row>
    <row r="3495" spans="1:8" ht="22.6" customHeight="1">
      <c r="A3495" s="20" t="s">
        <v>3516</v>
      </c>
      <c r="B3495" s="20" t="s">
        <v>13</v>
      </c>
      <c r="C3495" s="20">
        <v>4</v>
      </c>
      <c r="D3495" s="20">
        <v>3</v>
      </c>
      <c r="E3495" s="20">
        <v>12</v>
      </c>
      <c r="F3495" s="20" t="s">
        <v>20</v>
      </c>
      <c r="G3495" s="20" t="s">
        <v>11</v>
      </c>
      <c r="H3495" s="21">
        <v>45052</v>
      </c>
    </row>
    <row r="3496" spans="1:8" ht="22.6" customHeight="1">
      <c r="A3496" s="20" t="s">
        <v>3517</v>
      </c>
      <c r="B3496" s="20" t="s">
        <v>35</v>
      </c>
      <c r="C3496" s="20">
        <v>5</v>
      </c>
      <c r="D3496" s="20">
        <v>1.5</v>
      </c>
      <c r="E3496" s="20">
        <v>7.5</v>
      </c>
      <c r="F3496" s="20" t="s">
        <v>22</v>
      </c>
      <c r="G3496" s="20" t="s">
        <v>15</v>
      </c>
      <c r="H3496" s="21">
        <v>45284</v>
      </c>
    </row>
    <row r="3497" spans="1:8" ht="22.6" customHeight="1">
      <c r="A3497" s="20" t="s">
        <v>3518</v>
      </c>
      <c r="B3497" s="20" t="s">
        <v>39</v>
      </c>
      <c r="C3497" s="20">
        <v>3</v>
      </c>
      <c r="D3497" s="20">
        <v>3</v>
      </c>
      <c r="E3497" s="20">
        <v>9</v>
      </c>
      <c r="F3497" s="20" t="s">
        <v>20</v>
      </c>
      <c r="G3497" s="20" t="s">
        <v>20</v>
      </c>
      <c r="H3497" s="21">
        <v>45175</v>
      </c>
    </row>
    <row r="3498" spans="1:8" ht="22.6" customHeight="1">
      <c r="A3498" s="20" t="s">
        <v>3519</v>
      </c>
      <c r="B3498" s="20" t="s">
        <v>17</v>
      </c>
      <c r="C3498" s="20">
        <v>4</v>
      </c>
      <c r="D3498" s="20">
        <v>1</v>
      </c>
      <c r="E3498" s="20">
        <v>4</v>
      </c>
      <c r="F3498" s="20" t="s">
        <v>10</v>
      </c>
      <c r="G3498" s="20" t="s">
        <v>15</v>
      </c>
      <c r="H3498" s="21">
        <v>44987</v>
      </c>
    </row>
    <row r="3499" spans="1:8" ht="22.6" customHeight="1">
      <c r="A3499" s="20" t="s">
        <v>3520</v>
      </c>
      <c r="B3499" s="20" t="s">
        <v>24</v>
      </c>
      <c r="C3499" s="20">
        <v>3</v>
      </c>
      <c r="D3499" s="20">
        <v>4</v>
      </c>
      <c r="E3499" s="20">
        <v>12</v>
      </c>
      <c r="F3499" s="20" t="s">
        <v>22</v>
      </c>
      <c r="G3499" s="20" t="s">
        <v>11</v>
      </c>
      <c r="H3499" s="21">
        <v>2</v>
      </c>
    </row>
    <row r="3500" spans="1:8" ht="22.6" customHeight="1">
      <c r="A3500" s="20" t="s">
        <v>3521</v>
      </c>
      <c r="B3500" s="20" t="s">
        <v>10044</v>
      </c>
      <c r="C3500" s="20">
        <v>4</v>
      </c>
      <c r="D3500" s="20">
        <v>3</v>
      </c>
      <c r="E3500" s="20">
        <v>12</v>
      </c>
      <c r="F3500" s="20" t="s">
        <v>14</v>
      </c>
      <c r="G3500" s="20" t="s">
        <v>11</v>
      </c>
      <c r="H3500" s="21">
        <v>45045</v>
      </c>
    </row>
    <row r="3501" spans="1:8" ht="22.6" customHeight="1">
      <c r="A3501" s="20" t="s">
        <v>3522</v>
      </c>
      <c r="B3501" s="20" t="s">
        <v>27</v>
      </c>
      <c r="C3501" s="20">
        <v>1</v>
      </c>
      <c r="D3501" s="20">
        <v>4</v>
      </c>
      <c r="E3501" s="20">
        <v>4</v>
      </c>
      <c r="F3501" s="20" t="s">
        <v>22</v>
      </c>
      <c r="G3501" s="20" t="s">
        <v>20</v>
      </c>
      <c r="H3501" s="21">
        <v>45235</v>
      </c>
    </row>
    <row r="3502" spans="1:8" ht="22.6" customHeight="1">
      <c r="A3502" s="20" t="s">
        <v>3523</v>
      </c>
      <c r="B3502" s="20" t="s">
        <v>35</v>
      </c>
      <c r="C3502" s="20">
        <v>3</v>
      </c>
      <c r="D3502" s="20">
        <v>1.5</v>
      </c>
      <c r="E3502" s="20">
        <v>4.5</v>
      </c>
      <c r="F3502" s="20" t="s">
        <v>14</v>
      </c>
      <c r="G3502" s="20" t="s">
        <v>11</v>
      </c>
      <c r="H3502" s="21">
        <v>45171</v>
      </c>
    </row>
    <row r="3503" spans="1:8" ht="22.6" customHeight="1">
      <c r="A3503" s="20" t="s">
        <v>3524</v>
      </c>
      <c r="B3503" s="20" t="s">
        <v>13</v>
      </c>
      <c r="C3503" s="20">
        <v>1</v>
      </c>
      <c r="D3503" s="20">
        <v>3</v>
      </c>
      <c r="E3503" s="20">
        <v>3</v>
      </c>
      <c r="F3503" s="20" t="s">
        <v>10</v>
      </c>
      <c r="G3503" s="20" t="s">
        <v>15</v>
      </c>
      <c r="H3503" s="21">
        <v>45086</v>
      </c>
    </row>
    <row r="3504" spans="1:8" ht="22.6" customHeight="1">
      <c r="A3504" s="20" t="s">
        <v>3525</v>
      </c>
      <c r="B3504" s="20" t="s">
        <v>9</v>
      </c>
      <c r="C3504" s="20">
        <v>5</v>
      </c>
      <c r="D3504" s="20">
        <v>2</v>
      </c>
      <c r="E3504" s="20">
        <v>10</v>
      </c>
      <c r="F3504" s="20" t="s">
        <v>10</v>
      </c>
      <c r="G3504" s="20" t="s">
        <v>20</v>
      </c>
      <c r="H3504" s="21">
        <v>45207</v>
      </c>
    </row>
    <row r="3505" spans="1:8" ht="22.6" customHeight="1">
      <c r="A3505" s="20" t="s">
        <v>3526</v>
      </c>
      <c r="B3505" s="20" t="s">
        <v>24</v>
      </c>
      <c r="C3505" s="20">
        <v>3</v>
      </c>
      <c r="D3505" s="20">
        <v>4</v>
      </c>
      <c r="E3505" s="20">
        <v>12</v>
      </c>
      <c r="F3505" s="20" t="s">
        <v>20</v>
      </c>
      <c r="G3505" s="20" t="s">
        <v>20</v>
      </c>
      <c r="H3505" s="21">
        <v>45133</v>
      </c>
    </row>
    <row r="3506" spans="1:8" ht="22.6" customHeight="1">
      <c r="A3506" s="20" t="s">
        <v>3527</v>
      </c>
      <c r="B3506" s="20" t="s">
        <v>27</v>
      </c>
      <c r="C3506" s="20">
        <v>4</v>
      </c>
      <c r="D3506" s="20">
        <v>4</v>
      </c>
      <c r="E3506" s="20">
        <v>16</v>
      </c>
      <c r="F3506" s="20" t="s">
        <v>14</v>
      </c>
      <c r="G3506" s="20" t="s">
        <v>20</v>
      </c>
      <c r="H3506" s="21">
        <v>45217</v>
      </c>
    </row>
    <row r="3507" spans="1:8" ht="22.6" customHeight="1">
      <c r="A3507" s="20" t="s">
        <v>3528</v>
      </c>
      <c r="B3507" s="20" t="s">
        <v>9</v>
      </c>
      <c r="C3507" s="20">
        <v>1</v>
      </c>
      <c r="D3507" s="20">
        <v>2</v>
      </c>
      <c r="E3507" s="20">
        <v>2</v>
      </c>
      <c r="F3507" s="20" t="s">
        <v>22</v>
      </c>
      <c r="G3507" s="20" t="s">
        <v>20</v>
      </c>
      <c r="H3507" s="21">
        <v>45032</v>
      </c>
    </row>
    <row r="3508" spans="1:8" ht="22.6" customHeight="1">
      <c r="A3508" s="20" t="s">
        <v>3529</v>
      </c>
      <c r="B3508" s="20" t="s">
        <v>13</v>
      </c>
      <c r="C3508" s="20">
        <v>2</v>
      </c>
      <c r="D3508" s="20">
        <v>3</v>
      </c>
      <c r="E3508" s="20">
        <v>6</v>
      </c>
      <c r="F3508" s="20" t="s">
        <v>14</v>
      </c>
      <c r="G3508" s="20" t="s">
        <v>20</v>
      </c>
      <c r="H3508" s="21">
        <v>45288</v>
      </c>
    </row>
    <row r="3509" spans="1:8" ht="22.6" customHeight="1">
      <c r="A3509" s="20" t="s">
        <v>3530</v>
      </c>
      <c r="B3509" s="20" t="s">
        <v>35</v>
      </c>
      <c r="C3509" s="20">
        <v>4</v>
      </c>
      <c r="D3509" s="20">
        <v>1.5</v>
      </c>
      <c r="E3509" s="20">
        <v>6</v>
      </c>
      <c r="F3509" s="20" t="s">
        <v>10</v>
      </c>
      <c r="G3509" s="20" t="s">
        <v>15</v>
      </c>
      <c r="H3509" s="21">
        <v>44972</v>
      </c>
    </row>
    <row r="3510" spans="1:8" ht="22.6" customHeight="1">
      <c r="A3510" s="20" t="s">
        <v>3531</v>
      </c>
      <c r="B3510" s="20" t="s">
        <v>17</v>
      </c>
      <c r="C3510" s="20">
        <v>2</v>
      </c>
      <c r="D3510" s="20">
        <v>1</v>
      </c>
      <c r="E3510" s="20">
        <v>2</v>
      </c>
      <c r="F3510" s="20" t="s">
        <v>22</v>
      </c>
      <c r="G3510" s="20" t="s">
        <v>11</v>
      </c>
      <c r="H3510" s="21">
        <v>45233</v>
      </c>
    </row>
    <row r="3511" spans="1:8" ht="22.6" customHeight="1">
      <c r="A3511" s="20" t="s">
        <v>3532</v>
      </c>
      <c r="B3511" s="20" t="s">
        <v>35</v>
      </c>
      <c r="C3511" s="20">
        <v>1</v>
      </c>
      <c r="D3511" s="20">
        <v>1.5</v>
      </c>
      <c r="E3511" s="20">
        <v>1.5</v>
      </c>
      <c r="F3511" s="20" t="s">
        <v>14</v>
      </c>
      <c r="G3511" s="20" t="s">
        <v>11</v>
      </c>
      <c r="H3511" s="21">
        <v>45005</v>
      </c>
    </row>
    <row r="3512" spans="1:8" ht="22.6" customHeight="1">
      <c r="A3512" s="20" t="s">
        <v>3533</v>
      </c>
      <c r="B3512" s="20" t="s">
        <v>24</v>
      </c>
      <c r="C3512" s="20">
        <v>5</v>
      </c>
      <c r="D3512" s="20">
        <v>4</v>
      </c>
      <c r="E3512" s="20">
        <v>20</v>
      </c>
      <c r="F3512" s="20" t="s">
        <v>10</v>
      </c>
      <c r="G3512" s="20" t="s">
        <v>20</v>
      </c>
      <c r="H3512" s="21">
        <v>45143</v>
      </c>
    </row>
    <row r="3513" spans="1:8" ht="22.6" customHeight="1">
      <c r="A3513" s="20" t="s">
        <v>3534</v>
      </c>
      <c r="B3513" s="20" t="s">
        <v>24</v>
      </c>
      <c r="C3513" s="20">
        <v>5</v>
      </c>
      <c r="D3513" s="20">
        <v>4</v>
      </c>
      <c r="E3513" s="20">
        <v>20</v>
      </c>
      <c r="F3513" s="20" t="s">
        <v>22</v>
      </c>
      <c r="G3513" s="20" t="s">
        <v>11</v>
      </c>
      <c r="H3513" s="21">
        <v>45033</v>
      </c>
    </row>
    <row r="3514" spans="1:8" ht="22.6" customHeight="1">
      <c r="A3514" s="20" t="s">
        <v>3535</v>
      </c>
      <c r="B3514" s="20" t="s">
        <v>24</v>
      </c>
      <c r="C3514" s="20">
        <v>3</v>
      </c>
      <c r="D3514" s="20">
        <v>4</v>
      </c>
      <c r="E3514" s="20">
        <v>12</v>
      </c>
      <c r="F3514" s="20" t="s">
        <v>22</v>
      </c>
      <c r="G3514" s="20" t="s">
        <v>20</v>
      </c>
      <c r="H3514" s="21">
        <v>45047</v>
      </c>
    </row>
    <row r="3515" spans="1:8" ht="22.6" customHeight="1">
      <c r="A3515" s="20" t="s">
        <v>3536</v>
      </c>
      <c r="B3515" s="20" t="s">
        <v>39</v>
      </c>
      <c r="C3515" s="20">
        <v>4</v>
      </c>
      <c r="D3515" s="20">
        <v>3</v>
      </c>
      <c r="E3515" s="20">
        <v>12</v>
      </c>
      <c r="F3515" s="20" t="s">
        <v>22</v>
      </c>
      <c r="G3515" s="20" t="s">
        <v>11</v>
      </c>
      <c r="H3515" s="21">
        <v>45030</v>
      </c>
    </row>
    <row r="3516" spans="1:8" ht="22.6" customHeight="1">
      <c r="A3516" s="20" t="s">
        <v>3537</v>
      </c>
      <c r="B3516" s="20" t="s">
        <v>35</v>
      </c>
      <c r="C3516" s="20">
        <v>3</v>
      </c>
      <c r="D3516" s="20">
        <v>1.5</v>
      </c>
      <c r="E3516" s="20">
        <v>4.5</v>
      </c>
      <c r="F3516" s="20" t="s">
        <v>14</v>
      </c>
      <c r="G3516" s="20" t="s">
        <v>20</v>
      </c>
      <c r="H3516" s="21">
        <v>45210</v>
      </c>
    </row>
    <row r="3517" spans="1:8" ht="22.6" customHeight="1">
      <c r="A3517" s="20" t="s">
        <v>3538</v>
      </c>
      <c r="B3517" s="20" t="s">
        <v>17</v>
      </c>
      <c r="C3517" s="20">
        <v>3</v>
      </c>
      <c r="D3517" s="20">
        <v>1</v>
      </c>
      <c r="E3517" s="20">
        <v>3</v>
      </c>
      <c r="F3517" s="20" t="s">
        <v>20</v>
      </c>
      <c r="G3517" s="20" t="s">
        <v>20</v>
      </c>
      <c r="H3517" s="21">
        <v>45190</v>
      </c>
    </row>
    <row r="3518" spans="1:8" ht="22.6" customHeight="1">
      <c r="A3518" s="20" t="s">
        <v>3539</v>
      </c>
      <c r="B3518" s="20" t="s">
        <v>24</v>
      </c>
      <c r="C3518" s="20">
        <v>3</v>
      </c>
      <c r="D3518" s="20">
        <v>4</v>
      </c>
      <c r="E3518" s="20">
        <v>12</v>
      </c>
      <c r="F3518" s="20" t="s">
        <v>20</v>
      </c>
      <c r="G3518" s="20" t="s">
        <v>15</v>
      </c>
      <c r="H3518" s="21">
        <v>45055</v>
      </c>
    </row>
    <row r="3519" spans="1:8" ht="22.6" customHeight="1">
      <c r="A3519" s="20" t="s">
        <v>3540</v>
      </c>
      <c r="B3519" s="20" t="s">
        <v>19</v>
      </c>
      <c r="C3519" s="20">
        <v>5</v>
      </c>
      <c r="D3519" s="20">
        <v>5</v>
      </c>
      <c r="E3519" s="20">
        <v>25</v>
      </c>
      <c r="F3519" s="20" t="s">
        <v>20</v>
      </c>
      <c r="G3519" s="20" t="s">
        <v>11</v>
      </c>
      <c r="H3519" s="21">
        <v>44956</v>
      </c>
    </row>
    <row r="3520" spans="1:8" ht="22.6" customHeight="1">
      <c r="A3520" s="20" t="s">
        <v>3541</v>
      </c>
      <c r="B3520" s="20" t="s">
        <v>9</v>
      </c>
      <c r="C3520" s="20">
        <v>5</v>
      </c>
      <c r="D3520" s="20">
        <v>2</v>
      </c>
      <c r="E3520" s="20">
        <v>10</v>
      </c>
      <c r="F3520" s="20" t="s">
        <v>22</v>
      </c>
      <c r="G3520" s="20" t="s">
        <v>20</v>
      </c>
      <c r="H3520" s="21">
        <v>45032</v>
      </c>
    </row>
    <row r="3521" spans="1:8" ht="22.6" customHeight="1">
      <c r="A3521" s="20" t="s">
        <v>3542</v>
      </c>
      <c r="B3521" s="20" t="s">
        <v>35</v>
      </c>
      <c r="C3521" s="20">
        <v>4</v>
      </c>
      <c r="D3521" s="20">
        <v>1.5</v>
      </c>
      <c r="E3521" s="20">
        <v>6</v>
      </c>
      <c r="F3521" s="20" t="s">
        <v>14</v>
      </c>
      <c r="G3521" s="20" t="s">
        <v>20</v>
      </c>
      <c r="H3521" s="21">
        <v>45228</v>
      </c>
    </row>
    <row r="3522" spans="1:8" ht="22.6" customHeight="1">
      <c r="A3522" s="20" t="s">
        <v>3543</v>
      </c>
      <c r="B3522" s="20" t="s">
        <v>35</v>
      </c>
      <c r="C3522" s="20">
        <v>1</v>
      </c>
      <c r="D3522" s="20">
        <v>1.5</v>
      </c>
      <c r="E3522" s="20">
        <v>1.5</v>
      </c>
      <c r="F3522" s="20" t="s">
        <v>14</v>
      </c>
      <c r="G3522" s="20" t="s">
        <v>15</v>
      </c>
      <c r="H3522" s="21">
        <v>45190</v>
      </c>
    </row>
    <row r="3523" spans="1:8" ht="22.6" customHeight="1">
      <c r="A3523" s="20" t="s">
        <v>3544</v>
      </c>
      <c r="B3523" s="20" t="s">
        <v>19</v>
      </c>
      <c r="C3523" s="20">
        <v>4</v>
      </c>
      <c r="D3523" s="20">
        <v>5</v>
      </c>
      <c r="E3523" s="20">
        <v>20</v>
      </c>
      <c r="F3523" s="20" t="s">
        <v>14</v>
      </c>
      <c r="G3523" s="20" t="s">
        <v>20</v>
      </c>
      <c r="H3523" s="21">
        <v>45146</v>
      </c>
    </row>
    <row r="3524" spans="1:8" ht="22.6" customHeight="1">
      <c r="A3524" s="20" t="s">
        <v>3545</v>
      </c>
      <c r="B3524" s="20" t="s">
        <v>35</v>
      </c>
      <c r="C3524" s="20">
        <v>3</v>
      </c>
      <c r="D3524" s="20">
        <v>1.5</v>
      </c>
      <c r="E3524" s="20">
        <v>4.5</v>
      </c>
      <c r="F3524" s="20" t="s">
        <v>22</v>
      </c>
      <c r="G3524" s="20" t="s">
        <v>20</v>
      </c>
      <c r="H3524" s="21">
        <v>44974</v>
      </c>
    </row>
    <row r="3525" spans="1:8" ht="22.6" customHeight="1">
      <c r="A3525" s="20" t="s">
        <v>3546</v>
      </c>
      <c r="B3525" s="20" t="s">
        <v>17</v>
      </c>
      <c r="C3525" s="20">
        <v>5</v>
      </c>
      <c r="D3525" s="20">
        <v>1</v>
      </c>
      <c r="E3525" s="20">
        <v>5</v>
      </c>
      <c r="F3525" s="20" t="s">
        <v>14</v>
      </c>
      <c r="G3525" s="20" t="s">
        <v>20</v>
      </c>
      <c r="H3525" s="21">
        <v>45081</v>
      </c>
    </row>
    <row r="3526" spans="1:8" ht="22.6" customHeight="1">
      <c r="A3526" s="20" t="s">
        <v>3547</v>
      </c>
      <c r="B3526" s="20" t="s">
        <v>19</v>
      </c>
      <c r="C3526" s="20">
        <v>2</v>
      </c>
      <c r="D3526" s="20">
        <v>5</v>
      </c>
      <c r="E3526" s="20">
        <v>10</v>
      </c>
      <c r="F3526" s="20" t="s">
        <v>10</v>
      </c>
      <c r="G3526" s="20" t="s">
        <v>15</v>
      </c>
      <c r="H3526" s="21">
        <v>45175</v>
      </c>
    </row>
    <row r="3527" spans="1:8" ht="22.6" customHeight="1">
      <c r="A3527" s="20" t="s">
        <v>3548</v>
      </c>
      <c r="B3527" s="20" t="s">
        <v>19</v>
      </c>
      <c r="C3527" s="20">
        <v>3</v>
      </c>
      <c r="D3527" s="20">
        <v>5</v>
      </c>
      <c r="E3527" s="20">
        <v>15</v>
      </c>
      <c r="F3527" s="20" t="s">
        <v>10</v>
      </c>
      <c r="G3527" s="20" t="s">
        <v>15</v>
      </c>
      <c r="H3527" s="21">
        <v>45072</v>
      </c>
    </row>
    <row r="3528" spans="1:8" ht="22.6" customHeight="1">
      <c r="A3528" s="20" t="s">
        <v>3549</v>
      </c>
      <c r="B3528" s="20" t="s">
        <v>19</v>
      </c>
      <c r="C3528" s="20">
        <v>3</v>
      </c>
      <c r="D3528" s="20">
        <v>5</v>
      </c>
      <c r="E3528" s="20">
        <v>15</v>
      </c>
      <c r="F3528" s="20" t="s">
        <v>22</v>
      </c>
      <c r="G3528" s="20" t="s">
        <v>20</v>
      </c>
      <c r="H3528" s="21">
        <v>45111</v>
      </c>
    </row>
    <row r="3529" spans="1:8" ht="22.6" customHeight="1">
      <c r="A3529" s="20" t="s">
        <v>3550</v>
      </c>
      <c r="B3529" s="20" t="s">
        <v>13</v>
      </c>
      <c r="C3529" s="20">
        <v>1</v>
      </c>
      <c r="D3529" s="20">
        <v>3</v>
      </c>
      <c r="E3529" s="20">
        <v>3</v>
      </c>
      <c r="F3529" s="20" t="s">
        <v>10</v>
      </c>
      <c r="G3529" s="20" t="s">
        <v>20</v>
      </c>
      <c r="H3529" s="21">
        <v>44992</v>
      </c>
    </row>
    <row r="3530" spans="1:8" ht="22.6" customHeight="1">
      <c r="A3530" s="20" t="s">
        <v>3551</v>
      </c>
      <c r="B3530" s="20" t="s">
        <v>19</v>
      </c>
      <c r="C3530" s="20">
        <v>2</v>
      </c>
      <c r="D3530" s="20">
        <v>5</v>
      </c>
      <c r="E3530" s="20">
        <v>10</v>
      </c>
      <c r="F3530" s="20" t="s">
        <v>20</v>
      </c>
      <c r="G3530" s="20" t="s">
        <v>11</v>
      </c>
      <c r="H3530" s="21">
        <v>45167</v>
      </c>
    </row>
    <row r="3531" spans="1:8" ht="22.6" customHeight="1">
      <c r="A3531" s="20" t="s">
        <v>3552</v>
      </c>
      <c r="B3531" s="20" t="s">
        <v>27</v>
      </c>
      <c r="C3531" s="20">
        <v>5</v>
      </c>
      <c r="D3531" s="20">
        <v>4</v>
      </c>
      <c r="E3531" s="20">
        <v>20</v>
      </c>
      <c r="F3531" s="20" t="s">
        <v>14</v>
      </c>
      <c r="G3531" s="20" t="s">
        <v>11</v>
      </c>
      <c r="H3531" s="21">
        <v>44942</v>
      </c>
    </row>
    <row r="3532" spans="1:8" ht="22.6" customHeight="1">
      <c r="A3532" s="20" t="s">
        <v>3553</v>
      </c>
      <c r="B3532" s="20" t="s">
        <v>17</v>
      </c>
      <c r="C3532" s="20">
        <v>4</v>
      </c>
      <c r="D3532" s="20">
        <v>1</v>
      </c>
      <c r="E3532" s="20">
        <v>4</v>
      </c>
      <c r="F3532" s="20" t="s">
        <v>22</v>
      </c>
      <c r="G3532" s="20" t="s">
        <v>11</v>
      </c>
      <c r="H3532" s="21">
        <v>45022</v>
      </c>
    </row>
    <row r="3533" spans="1:8" ht="22.6" customHeight="1">
      <c r="A3533" s="20" t="s">
        <v>3554</v>
      </c>
      <c r="B3533" s="20" t="s">
        <v>17</v>
      </c>
      <c r="C3533" s="20">
        <v>2</v>
      </c>
      <c r="D3533" s="20">
        <v>1</v>
      </c>
      <c r="E3533" s="20">
        <v>2</v>
      </c>
      <c r="F3533" s="20" t="s">
        <v>10</v>
      </c>
      <c r="G3533" s="20" t="s">
        <v>20</v>
      </c>
      <c r="H3533" s="21">
        <v>45115</v>
      </c>
    </row>
    <row r="3534" spans="1:8" ht="22.6" customHeight="1">
      <c r="A3534" s="20" t="s">
        <v>3555</v>
      </c>
      <c r="B3534" s="20" t="s">
        <v>13</v>
      </c>
      <c r="C3534" s="20">
        <v>1</v>
      </c>
      <c r="D3534" s="20">
        <v>3</v>
      </c>
      <c r="E3534" s="20">
        <v>3</v>
      </c>
      <c r="F3534" s="20" t="s">
        <v>20</v>
      </c>
      <c r="G3534" s="20" t="s">
        <v>15</v>
      </c>
      <c r="H3534" s="21">
        <v>45280</v>
      </c>
    </row>
    <row r="3535" spans="1:8" ht="22.6" customHeight="1">
      <c r="A3535" s="20" t="s">
        <v>3556</v>
      </c>
      <c r="B3535" s="20" t="s">
        <v>17</v>
      </c>
      <c r="C3535" s="20">
        <v>3</v>
      </c>
      <c r="D3535" s="20">
        <v>1</v>
      </c>
      <c r="E3535" s="20">
        <v>3</v>
      </c>
      <c r="F3535" s="20" t="s">
        <v>20</v>
      </c>
      <c r="G3535" s="20" t="s">
        <v>20</v>
      </c>
      <c r="H3535" s="21">
        <v>45108</v>
      </c>
    </row>
    <row r="3536" spans="1:8" ht="22.6" customHeight="1">
      <c r="A3536" s="20" t="s">
        <v>3557</v>
      </c>
      <c r="B3536" s="20" t="s">
        <v>19</v>
      </c>
      <c r="C3536" s="20">
        <v>1</v>
      </c>
      <c r="D3536" s="20">
        <v>5</v>
      </c>
      <c r="E3536" s="20">
        <v>5</v>
      </c>
      <c r="F3536" s="20" t="s">
        <v>20</v>
      </c>
      <c r="G3536" s="20" t="s">
        <v>20</v>
      </c>
      <c r="H3536" s="21">
        <v>45073</v>
      </c>
    </row>
    <row r="3537" spans="1:8" ht="22.6" customHeight="1">
      <c r="A3537" s="20" t="s">
        <v>3558</v>
      </c>
      <c r="B3537" s="20" t="s">
        <v>19</v>
      </c>
      <c r="C3537" s="20">
        <v>2</v>
      </c>
      <c r="D3537" s="20">
        <v>5</v>
      </c>
      <c r="E3537" s="20">
        <v>10</v>
      </c>
      <c r="F3537" s="20" t="s">
        <v>20</v>
      </c>
      <c r="G3537" s="20" t="s">
        <v>11</v>
      </c>
      <c r="H3537" s="21">
        <v>44954</v>
      </c>
    </row>
    <row r="3538" spans="1:8" ht="22.6" customHeight="1">
      <c r="A3538" s="20" t="s">
        <v>3559</v>
      </c>
      <c r="B3538" s="20" t="s">
        <v>19</v>
      </c>
      <c r="C3538" s="20">
        <v>4</v>
      </c>
      <c r="D3538" s="20">
        <v>5</v>
      </c>
      <c r="E3538" s="20">
        <v>20</v>
      </c>
      <c r="F3538" s="20" t="s">
        <v>22</v>
      </c>
      <c r="G3538" s="20" t="s">
        <v>11</v>
      </c>
      <c r="H3538" s="21">
        <v>45066</v>
      </c>
    </row>
    <row r="3539" spans="1:8" ht="22.6" customHeight="1">
      <c r="A3539" s="20" t="s">
        <v>3560</v>
      </c>
      <c r="B3539" s="20" t="s">
        <v>27</v>
      </c>
      <c r="C3539" s="20">
        <v>2</v>
      </c>
      <c r="D3539" s="20">
        <v>4</v>
      </c>
      <c r="E3539" s="20">
        <v>8</v>
      </c>
      <c r="F3539" s="20" t="s">
        <v>22</v>
      </c>
      <c r="G3539" s="20" t="s">
        <v>11</v>
      </c>
      <c r="H3539" s="21">
        <v>45228</v>
      </c>
    </row>
    <row r="3540" spans="1:8" ht="22.6" customHeight="1">
      <c r="A3540" s="20" t="s">
        <v>3561</v>
      </c>
      <c r="B3540" s="20" t="s">
        <v>9</v>
      </c>
      <c r="C3540" s="20">
        <v>2</v>
      </c>
      <c r="D3540" s="20">
        <v>2</v>
      </c>
      <c r="E3540" s="20">
        <v>4</v>
      </c>
      <c r="F3540" s="20" t="s">
        <v>14</v>
      </c>
      <c r="G3540" s="20" t="s">
        <v>15</v>
      </c>
      <c r="H3540" s="21">
        <v>45233</v>
      </c>
    </row>
    <row r="3541" spans="1:8" ht="22.6" customHeight="1">
      <c r="A3541" s="20" t="s">
        <v>3562</v>
      </c>
      <c r="B3541" s="20" t="s">
        <v>17</v>
      </c>
      <c r="C3541" s="20">
        <v>1</v>
      </c>
      <c r="D3541" s="20">
        <v>1</v>
      </c>
      <c r="E3541" s="20">
        <v>1</v>
      </c>
      <c r="F3541" s="20" t="s">
        <v>20</v>
      </c>
      <c r="G3541" s="20" t="s">
        <v>11</v>
      </c>
      <c r="H3541" s="21">
        <v>45068</v>
      </c>
    </row>
    <row r="3542" spans="1:8" ht="22.6" customHeight="1">
      <c r="A3542" s="20" t="s">
        <v>3563</v>
      </c>
      <c r="B3542" s="20" t="s">
        <v>24</v>
      </c>
      <c r="C3542" s="20">
        <v>1</v>
      </c>
      <c r="D3542" s="20">
        <v>4</v>
      </c>
      <c r="E3542" s="20">
        <v>4</v>
      </c>
      <c r="F3542" s="20" t="s">
        <v>22</v>
      </c>
      <c r="G3542" s="20" t="s">
        <v>20</v>
      </c>
      <c r="H3542" s="21">
        <v>45198</v>
      </c>
    </row>
    <row r="3543" spans="1:8" ht="22.6" customHeight="1">
      <c r="A3543" s="20" t="s">
        <v>3564</v>
      </c>
      <c r="B3543" s="20" t="s">
        <v>39</v>
      </c>
      <c r="C3543" s="20">
        <v>5</v>
      </c>
      <c r="D3543" s="20">
        <v>3</v>
      </c>
      <c r="E3543" s="20">
        <v>15</v>
      </c>
      <c r="F3543" s="20" t="s">
        <v>22</v>
      </c>
      <c r="G3543" s="20" t="s">
        <v>20</v>
      </c>
      <c r="H3543" s="21">
        <v>45086</v>
      </c>
    </row>
    <row r="3544" spans="1:8" ht="22.6" customHeight="1">
      <c r="A3544" s="20" t="s">
        <v>3565</v>
      </c>
      <c r="B3544" s="20" t="s">
        <v>27</v>
      </c>
      <c r="C3544" s="20">
        <v>1</v>
      </c>
      <c r="D3544" s="20">
        <v>4</v>
      </c>
      <c r="E3544" s="20">
        <v>4</v>
      </c>
      <c r="F3544" s="20" t="s">
        <v>14</v>
      </c>
      <c r="G3544" s="20" t="s">
        <v>20</v>
      </c>
      <c r="H3544" s="21">
        <v>45160</v>
      </c>
    </row>
    <row r="3545" spans="1:8" ht="22.6" customHeight="1">
      <c r="A3545" s="20" t="s">
        <v>3566</v>
      </c>
      <c r="B3545" s="20" t="s">
        <v>9</v>
      </c>
      <c r="C3545" s="20">
        <v>3</v>
      </c>
      <c r="D3545" s="20">
        <v>2</v>
      </c>
      <c r="E3545" s="20">
        <v>6</v>
      </c>
      <c r="F3545" s="20" t="s">
        <v>10</v>
      </c>
      <c r="G3545" s="20" t="s">
        <v>20</v>
      </c>
      <c r="H3545" s="21">
        <v>45251</v>
      </c>
    </row>
    <row r="3546" spans="1:8" ht="22.6" customHeight="1">
      <c r="A3546" s="20" t="s">
        <v>3567</v>
      </c>
      <c r="B3546" s="20" t="s">
        <v>24</v>
      </c>
      <c r="C3546" s="20">
        <v>1</v>
      </c>
      <c r="D3546" s="20">
        <v>4</v>
      </c>
      <c r="E3546" s="20">
        <v>4</v>
      </c>
      <c r="F3546" s="20" t="s">
        <v>14</v>
      </c>
      <c r="G3546" s="20" t="s">
        <v>15</v>
      </c>
      <c r="H3546" s="21">
        <v>45190</v>
      </c>
    </row>
    <row r="3547" spans="1:8" ht="22.6" customHeight="1">
      <c r="A3547" s="20" t="s">
        <v>3568</v>
      </c>
      <c r="B3547" s="20" t="s">
        <v>188</v>
      </c>
      <c r="C3547" s="20">
        <v>1</v>
      </c>
      <c r="D3547" s="20">
        <v>4</v>
      </c>
      <c r="E3547" s="20">
        <v>4</v>
      </c>
      <c r="F3547" s="20" t="s">
        <v>14</v>
      </c>
      <c r="G3547" s="20" t="s">
        <v>20</v>
      </c>
      <c r="H3547" s="21">
        <v>45186</v>
      </c>
    </row>
    <row r="3548" spans="1:8" ht="22.6" customHeight="1">
      <c r="A3548" s="20" t="s">
        <v>3569</v>
      </c>
      <c r="B3548" s="20" t="s">
        <v>9</v>
      </c>
      <c r="C3548" s="20">
        <v>1</v>
      </c>
      <c r="D3548" s="20">
        <v>2</v>
      </c>
      <c r="E3548" s="20">
        <v>2</v>
      </c>
      <c r="F3548" s="20" t="s">
        <v>20</v>
      </c>
      <c r="G3548" s="20" t="s">
        <v>20</v>
      </c>
      <c r="H3548" s="21">
        <v>45012</v>
      </c>
    </row>
    <row r="3549" spans="1:8" ht="22.6" customHeight="1">
      <c r="A3549" s="20" t="s">
        <v>3570</v>
      </c>
      <c r="B3549" s="20" t="s">
        <v>17</v>
      </c>
      <c r="C3549" s="20">
        <v>3</v>
      </c>
      <c r="D3549" s="20">
        <v>1</v>
      </c>
      <c r="E3549" s="20">
        <v>3</v>
      </c>
      <c r="F3549" s="20" t="s">
        <v>22</v>
      </c>
      <c r="G3549" s="20" t="s">
        <v>20</v>
      </c>
      <c r="H3549" s="21">
        <v>44995</v>
      </c>
    </row>
    <row r="3550" spans="1:8" ht="22.6" customHeight="1">
      <c r="A3550" s="20" t="s">
        <v>3571</v>
      </c>
      <c r="B3550" s="20" t="s">
        <v>24</v>
      </c>
      <c r="C3550" s="20">
        <v>5</v>
      </c>
      <c r="D3550" s="20">
        <v>4</v>
      </c>
      <c r="E3550" s="20">
        <v>20</v>
      </c>
      <c r="F3550" s="20" t="s">
        <v>22</v>
      </c>
      <c r="G3550" s="20" t="s">
        <v>11</v>
      </c>
      <c r="H3550" s="21">
        <v>45262</v>
      </c>
    </row>
    <row r="3551" spans="1:8" ht="22.6" customHeight="1">
      <c r="A3551" s="20" t="s">
        <v>3572</v>
      </c>
      <c r="B3551" s="20" t="s">
        <v>9</v>
      </c>
      <c r="C3551" s="20">
        <v>2</v>
      </c>
      <c r="D3551" s="20">
        <v>2</v>
      </c>
      <c r="E3551" s="20">
        <v>4</v>
      </c>
      <c r="F3551" s="20" t="s">
        <v>14</v>
      </c>
      <c r="G3551" s="20" t="s">
        <v>11</v>
      </c>
      <c r="H3551" s="21">
        <v>45265</v>
      </c>
    </row>
    <row r="3552" spans="1:8" ht="22.6" customHeight="1">
      <c r="A3552" s="20" t="s">
        <v>3573</v>
      </c>
      <c r="B3552" s="20" t="s">
        <v>13</v>
      </c>
      <c r="C3552" s="20">
        <v>4</v>
      </c>
      <c r="D3552" s="20">
        <v>3</v>
      </c>
      <c r="E3552" s="20">
        <v>12</v>
      </c>
      <c r="F3552" s="20" t="s">
        <v>10</v>
      </c>
      <c r="G3552" s="20" t="s">
        <v>11</v>
      </c>
      <c r="H3552" s="21">
        <v>45219</v>
      </c>
    </row>
    <row r="3553" spans="1:8" ht="22.6" customHeight="1">
      <c r="A3553" s="20" t="s">
        <v>3574</v>
      </c>
      <c r="B3553" s="20" t="s">
        <v>27</v>
      </c>
      <c r="C3553" s="20">
        <v>1</v>
      </c>
      <c r="D3553" s="20">
        <v>4</v>
      </c>
      <c r="E3553" s="20">
        <v>4</v>
      </c>
      <c r="F3553" s="20" t="s">
        <v>20</v>
      </c>
      <c r="G3553" s="20" t="s">
        <v>20</v>
      </c>
      <c r="H3553" s="21">
        <v>44995</v>
      </c>
    </row>
    <row r="3554" spans="1:8" ht="22.6" customHeight="1">
      <c r="A3554" s="20" t="s">
        <v>3575</v>
      </c>
      <c r="B3554" s="20" t="s">
        <v>9</v>
      </c>
      <c r="C3554" s="20">
        <v>3</v>
      </c>
      <c r="D3554" s="20">
        <v>2</v>
      </c>
      <c r="E3554" s="20">
        <v>6</v>
      </c>
      <c r="F3554" s="20" t="s">
        <v>20</v>
      </c>
      <c r="G3554" s="20" t="s">
        <v>20</v>
      </c>
      <c r="H3554" s="21">
        <v>45066</v>
      </c>
    </row>
    <row r="3555" spans="1:8" ht="22.6" customHeight="1">
      <c r="A3555" s="20" t="s">
        <v>3576</v>
      </c>
      <c r="B3555" s="20" t="s">
        <v>17</v>
      </c>
      <c r="C3555" s="20">
        <v>4</v>
      </c>
      <c r="D3555" s="20">
        <v>1</v>
      </c>
      <c r="E3555" s="20">
        <v>4</v>
      </c>
      <c r="F3555" s="20" t="s">
        <v>20</v>
      </c>
      <c r="G3555" s="20" t="s">
        <v>11</v>
      </c>
      <c r="H3555" s="21">
        <v>45078</v>
      </c>
    </row>
    <row r="3556" spans="1:8" ht="22.6" customHeight="1">
      <c r="A3556" s="20" t="s">
        <v>3577</v>
      </c>
      <c r="B3556" s="20" t="s">
        <v>17</v>
      </c>
      <c r="C3556" s="20">
        <v>4</v>
      </c>
      <c r="D3556" s="20">
        <v>1</v>
      </c>
      <c r="E3556" s="20">
        <v>4</v>
      </c>
      <c r="F3556" s="20" t="s">
        <v>20</v>
      </c>
      <c r="G3556" s="20" t="s">
        <v>20</v>
      </c>
      <c r="H3556" s="21">
        <v>45034</v>
      </c>
    </row>
    <row r="3557" spans="1:8" ht="22.6" customHeight="1">
      <c r="A3557" s="20" t="s">
        <v>3578</v>
      </c>
      <c r="B3557" s="20" t="s">
        <v>35</v>
      </c>
      <c r="C3557" s="20">
        <v>3</v>
      </c>
      <c r="D3557" s="20">
        <v>1.5</v>
      </c>
      <c r="E3557" s="20">
        <v>4.5</v>
      </c>
      <c r="F3557" s="20" t="s">
        <v>20</v>
      </c>
      <c r="G3557" s="20" t="s">
        <v>15</v>
      </c>
      <c r="H3557" s="21">
        <v>44949</v>
      </c>
    </row>
    <row r="3558" spans="1:8" ht="22.6" customHeight="1">
      <c r="A3558" s="20" t="s">
        <v>3579</v>
      </c>
      <c r="B3558" s="20" t="s">
        <v>19</v>
      </c>
      <c r="C3558" s="20">
        <v>3</v>
      </c>
      <c r="D3558" s="20">
        <v>5</v>
      </c>
      <c r="E3558" s="20">
        <v>15</v>
      </c>
      <c r="F3558" s="20" t="s">
        <v>22</v>
      </c>
      <c r="G3558" s="20" t="s">
        <v>15</v>
      </c>
      <c r="H3558" s="21">
        <v>45221</v>
      </c>
    </row>
    <row r="3559" spans="1:8" ht="22.6" customHeight="1">
      <c r="A3559" s="20" t="s">
        <v>3580</v>
      </c>
      <c r="B3559" s="20" t="s">
        <v>17</v>
      </c>
      <c r="C3559" s="20">
        <v>1</v>
      </c>
      <c r="D3559" s="20">
        <v>1</v>
      </c>
      <c r="E3559" s="20">
        <v>1</v>
      </c>
      <c r="F3559" s="20" t="s">
        <v>20</v>
      </c>
      <c r="G3559" s="20" t="s">
        <v>20</v>
      </c>
      <c r="H3559" s="21">
        <v>45280</v>
      </c>
    </row>
    <row r="3560" spans="1:8" ht="22.6" customHeight="1">
      <c r="A3560" s="20" t="s">
        <v>3581</v>
      </c>
      <c r="B3560" s="20" t="s">
        <v>17</v>
      </c>
      <c r="C3560" s="20">
        <v>4</v>
      </c>
      <c r="D3560" s="20">
        <v>1</v>
      </c>
      <c r="E3560" s="20">
        <v>4</v>
      </c>
      <c r="F3560" s="20" t="s">
        <v>20</v>
      </c>
      <c r="G3560" s="20" t="s">
        <v>11</v>
      </c>
      <c r="H3560" s="21">
        <v>45206</v>
      </c>
    </row>
    <row r="3561" spans="1:8" ht="22.6" customHeight="1">
      <c r="A3561" s="20" t="s">
        <v>3582</v>
      </c>
      <c r="B3561" s="20" t="s">
        <v>17</v>
      </c>
      <c r="C3561" s="20">
        <v>1</v>
      </c>
      <c r="D3561" s="20">
        <v>1</v>
      </c>
      <c r="E3561" s="20">
        <v>1</v>
      </c>
      <c r="F3561" s="20" t="s">
        <v>22</v>
      </c>
      <c r="G3561" s="20" t="s">
        <v>20</v>
      </c>
      <c r="H3561" s="21">
        <v>44943</v>
      </c>
    </row>
    <row r="3562" spans="1:8" ht="22.6" customHeight="1">
      <c r="A3562" s="20" t="s">
        <v>3583</v>
      </c>
      <c r="B3562" s="20" t="s">
        <v>9</v>
      </c>
      <c r="C3562" s="20">
        <v>2</v>
      </c>
      <c r="D3562" s="20">
        <v>2</v>
      </c>
      <c r="E3562" s="20">
        <v>4</v>
      </c>
      <c r="F3562" s="20" t="s">
        <v>20</v>
      </c>
      <c r="G3562" s="20" t="s">
        <v>20</v>
      </c>
      <c r="H3562" s="21">
        <v>45026</v>
      </c>
    </row>
    <row r="3563" spans="1:8" ht="22.6" customHeight="1">
      <c r="A3563" s="20" t="s">
        <v>3584</v>
      </c>
      <c r="B3563" s="20" t="s">
        <v>19</v>
      </c>
      <c r="C3563" s="20">
        <v>3</v>
      </c>
      <c r="D3563" s="20">
        <v>5</v>
      </c>
      <c r="E3563" s="20">
        <v>15</v>
      </c>
      <c r="F3563" s="20" t="s">
        <v>20</v>
      </c>
      <c r="G3563" s="20" t="s">
        <v>15</v>
      </c>
      <c r="H3563" s="21">
        <v>45149</v>
      </c>
    </row>
    <row r="3564" spans="1:8" ht="22.6" customHeight="1">
      <c r="A3564" s="20" t="s">
        <v>3585</v>
      </c>
      <c r="B3564" s="20" t="s">
        <v>17</v>
      </c>
      <c r="C3564" s="20">
        <v>2</v>
      </c>
      <c r="D3564" s="20">
        <v>1</v>
      </c>
      <c r="E3564" s="20">
        <v>2</v>
      </c>
      <c r="F3564" s="20" t="s">
        <v>22</v>
      </c>
      <c r="G3564" s="20" t="s">
        <v>20</v>
      </c>
      <c r="H3564" s="21">
        <v>45238</v>
      </c>
    </row>
    <row r="3565" spans="1:8" ht="22.6" customHeight="1">
      <c r="A3565" s="20" t="s">
        <v>3586</v>
      </c>
      <c r="B3565" s="20" t="s">
        <v>27</v>
      </c>
      <c r="C3565" s="20">
        <v>2</v>
      </c>
      <c r="D3565" s="20">
        <v>4</v>
      </c>
      <c r="E3565" s="20">
        <v>8</v>
      </c>
      <c r="F3565" s="20" t="s">
        <v>20</v>
      </c>
      <c r="G3565" s="20" t="s">
        <v>15</v>
      </c>
      <c r="H3565" s="21">
        <v>45185</v>
      </c>
    </row>
    <row r="3566" spans="1:8" ht="22.6" customHeight="1">
      <c r="A3566" s="20" t="s">
        <v>3587</v>
      </c>
      <c r="B3566" s="20" t="s">
        <v>35</v>
      </c>
      <c r="C3566" s="20">
        <v>2</v>
      </c>
      <c r="D3566" s="20">
        <v>1.5</v>
      </c>
      <c r="E3566" s="20">
        <v>3</v>
      </c>
      <c r="F3566" s="20" t="s">
        <v>22</v>
      </c>
      <c r="G3566" s="20" t="s">
        <v>11</v>
      </c>
      <c r="H3566" s="21">
        <v>45136</v>
      </c>
    </row>
    <row r="3567" spans="1:8" ht="22.6" customHeight="1">
      <c r="A3567" s="20" t="s">
        <v>3588</v>
      </c>
      <c r="B3567" s="20" t="s">
        <v>35</v>
      </c>
      <c r="C3567" s="20">
        <v>3</v>
      </c>
      <c r="D3567" s="20">
        <v>1.5</v>
      </c>
      <c r="E3567" s="20">
        <v>4.5</v>
      </c>
      <c r="F3567" s="20" t="s">
        <v>14</v>
      </c>
      <c r="G3567" s="20" t="s">
        <v>20</v>
      </c>
      <c r="H3567" s="21">
        <v>45199</v>
      </c>
    </row>
    <row r="3568" spans="1:8" ht="22.6" customHeight="1">
      <c r="A3568" s="20" t="s">
        <v>3589</v>
      </c>
      <c r="B3568" s="20" t="s">
        <v>19</v>
      </c>
      <c r="C3568" s="20">
        <v>5</v>
      </c>
      <c r="D3568" s="20">
        <v>5</v>
      </c>
      <c r="E3568" s="20">
        <v>25</v>
      </c>
      <c r="F3568" s="20" t="s">
        <v>14</v>
      </c>
      <c r="G3568" s="20" t="s">
        <v>11</v>
      </c>
      <c r="H3568" s="21">
        <v>45178</v>
      </c>
    </row>
    <row r="3569" spans="1:8" ht="22.6" customHeight="1">
      <c r="A3569" s="20" t="s">
        <v>3590</v>
      </c>
      <c r="B3569" s="20" t="s">
        <v>9</v>
      </c>
      <c r="C3569" s="20">
        <v>3</v>
      </c>
      <c r="D3569" s="20">
        <v>2</v>
      </c>
      <c r="E3569" s="20">
        <v>6</v>
      </c>
      <c r="F3569" s="20" t="s">
        <v>20</v>
      </c>
      <c r="G3569" s="20" t="s">
        <v>20</v>
      </c>
      <c r="H3569" s="21">
        <v>45287</v>
      </c>
    </row>
    <row r="3570" spans="1:8" ht="22.6" customHeight="1">
      <c r="A3570" s="20" t="s">
        <v>3591</v>
      </c>
      <c r="B3570" s="20" t="s">
        <v>35</v>
      </c>
      <c r="C3570" s="20">
        <v>2</v>
      </c>
      <c r="D3570" s="20">
        <v>1.5</v>
      </c>
      <c r="E3570" s="20">
        <v>3</v>
      </c>
      <c r="F3570" s="20" t="s">
        <v>22</v>
      </c>
      <c r="G3570" s="20" t="s">
        <v>15</v>
      </c>
      <c r="H3570" s="21">
        <v>45012</v>
      </c>
    </row>
    <row r="3571" spans="1:8" ht="22.6" customHeight="1">
      <c r="A3571" s="20" t="s">
        <v>3592</v>
      </c>
      <c r="B3571" s="20" t="s">
        <v>9</v>
      </c>
      <c r="C3571" s="20">
        <v>3</v>
      </c>
      <c r="D3571" s="20">
        <v>2</v>
      </c>
      <c r="E3571" s="20">
        <v>6</v>
      </c>
      <c r="F3571" s="20" t="s">
        <v>22</v>
      </c>
      <c r="G3571" s="20" t="s">
        <v>20</v>
      </c>
      <c r="H3571" s="21">
        <v>45041</v>
      </c>
    </row>
    <row r="3572" spans="1:8" ht="22.6" customHeight="1">
      <c r="A3572" s="20" t="s">
        <v>3593</v>
      </c>
      <c r="B3572" s="20" t="s">
        <v>13</v>
      </c>
      <c r="C3572" s="20">
        <v>5</v>
      </c>
      <c r="D3572" s="20">
        <v>3</v>
      </c>
      <c r="E3572" s="20">
        <v>15</v>
      </c>
      <c r="F3572" s="20" t="s">
        <v>22</v>
      </c>
      <c r="G3572" s="20" t="s">
        <v>20</v>
      </c>
      <c r="H3572" s="21">
        <v>45068</v>
      </c>
    </row>
    <row r="3573" spans="1:8" ht="22.6" customHeight="1">
      <c r="A3573" s="20" t="s">
        <v>3594</v>
      </c>
      <c r="B3573" s="20" t="s">
        <v>19</v>
      </c>
      <c r="C3573" s="20">
        <v>1</v>
      </c>
      <c r="D3573" s="20">
        <v>5</v>
      </c>
      <c r="E3573" s="20">
        <v>5</v>
      </c>
      <c r="F3573" s="20" t="s">
        <v>14</v>
      </c>
      <c r="G3573" s="20" t="s">
        <v>15</v>
      </c>
      <c r="H3573" s="21">
        <v>45163</v>
      </c>
    </row>
    <row r="3574" spans="1:8" ht="22.6" customHeight="1">
      <c r="A3574" s="20" t="s">
        <v>3595</v>
      </c>
      <c r="B3574" s="20" t="s">
        <v>24</v>
      </c>
      <c r="C3574" s="20">
        <v>4</v>
      </c>
      <c r="D3574" s="20">
        <v>4</v>
      </c>
      <c r="E3574" s="20">
        <v>16</v>
      </c>
      <c r="F3574" s="20" t="s">
        <v>14</v>
      </c>
      <c r="G3574" s="20" t="s">
        <v>15</v>
      </c>
      <c r="H3574" s="21">
        <v>45189</v>
      </c>
    </row>
    <row r="3575" spans="1:8" ht="22.6" customHeight="1">
      <c r="A3575" s="20" t="s">
        <v>3596</v>
      </c>
      <c r="B3575" s="20" t="s">
        <v>19</v>
      </c>
      <c r="C3575" s="20">
        <v>5</v>
      </c>
      <c r="D3575" s="20">
        <v>5</v>
      </c>
      <c r="E3575" s="20">
        <v>25</v>
      </c>
      <c r="F3575" s="20" t="s">
        <v>22</v>
      </c>
      <c r="G3575" s="20" t="s">
        <v>20</v>
      </c>
      <c r="H3575" s="21">
        <v>44967</v>
      </c>
    </row>
    <row r="3576" spans="1:8" ht="22.6" customHeight="1">
      <c r="A3576" s="20" t="s">
        <v>3597</v>
      </c>
      <c r="B3576" s="20" t="s">
        <v>19</v>
      </c>
      <c r="C3576" s="20">
        <v>5</v>
      </c>
      <c r="D3576" s="20">
        <v>5</v>
      </c>
      <c r="E3576" s="20">
        <v>25</v>
      </c>
      <c r="F3576" s="20" t="s">
        <v>22</v>
      </c>
      <c r="G3576" s="20" t="s">
        <v>20</v>
      </c>
      <c r="H3576" s="21">
        <v>45115</v>
      </c>
    </row>
    <row r="3577" spans="1:8" ht="22.6" customHeight="1">
      <c r="A3577" s="20" t="s">
        <v>3598</v>
      </c>
      <c r="B3577" s="20" t="s">
        <v>188</v>
      </c>
      <c r="C3577" s="20">
        <v>2</v>
      </c>
      <c r="D3577" s="20">
        <v>4</v>
      </c>
      <c r="E3577" s="20">
        <v>8</v>
      </c>
      <c r="F3577" s="20" t="s">
        <v>14</v>
      </c>
      <c r="G3577" s="20" t="s">
        <v>20</v>
      </c>
      <c r="H3577" s="21">
        <v>44944</v>
      </c>
    </row>
    <row r="3578" spans="1:8" ht="22.6" customHeight="1">
      <c r="A3578" s="20" t="s">
        <v>3599</v>
      </c>
      <c r="B3578" s="20" t="s">
        <v>17</v>
      </c>
      <c r="C3578" s="20">
        <v>2</v>
      </c>
      <c r="D3578" s="20">
        <v>1</v>
      </c>
      <c r="E3578" s="20">
        <v>2</v>
      </c>
      <c r="F3578" s="20" t="s">
        <v>20</v>
      </c>
      <c r="G3578" s="20" t="s">
        <v>20</v>
      </c>
      <c r="H3578" s="21">
        <v>45064</v>
      </c>
    </row>
    <row r="3579" spans="1:8" ht="22.6" customHeight="1">
      <c r="A3579" s="20" t="s">
        <v>3600</v>
      </c>
      <c r="B3579" s="20" t="s">
        <v>9</v>
      </c>
      <c r="C3579" s="20">
        <v>2</v>
      </c>
      <c r="D3579" s="20">
        <v>2</v>
      </c>
      <c r="E3579" s="20">
        <v>4</v>
      </c>
      <c r="F3579" s="20" t="s">
        <v>20</v>
      </c>
      <c r="G3579" s="20" t="s">
        <v>11</v>
      </c>
      <c r="H3579" s="21">
        <v>45179</v>
      </c>
    </row>
    <row r="3580" spans="1:8" ht="22.6" customHeight="1">
      <c r="A3580" s="20" t="s">
        <v>3601</v>
      </c>
      <c r="B3580" s="20" t="s">
        <v>17</v>
      </c>
      <c r="C3580" s="20">
        <v>4</v>
      </c>
      <c r="D3580" s="20">
        <v>1</v>
      </c>
      <c r="E3580" s="20">
        <v>4</v>
      </c>
      <c r="F3580" s="20" t="s">
        <v>20</v>
      </c>
      <c r="G3580" s="20" t="s">
        <v>15</v>
      </c>
      <c r="H3580" s="21">
        <v>44950</v>
      </c>
    </row>
    <row r="3581" spans="1:8" ht="22.6" customHeight="1">
      <c r="A3581" s="20" t="s">
        <v>3602</v>
      </c>
      <c r="B3581" s="20" t="s">
        <v>27</v>
      </c>
      <c r="C3581" s="20">
        <v>4</v>
      </c>
      <c r="D3581" s="20">
        <v>4</v>
      </c>
      <c r="E3581" s="20">
        <v>16</v>
      </c>
      <c r="F3581" s="20" t="s">
        <v>20</v>
      </c>
      <c r="G3581" s="20" t="s">
        <v>20</v>
      </c>
      <c r="H3581" s="21">
        <v>44996</v>
      </c>
    </row>
    <row r="3582" spans="1:8" ht="22.6" customHeight="1">
      <c r="A3582" s="20" t="s">
        <v>3603</v>
      </c>
      <c r="B3582" s="20" t="s">
        <v>9</v>
      </c>
      <c r="C3582" s="20">
        <v>2</v>
      </c>
      <c r="D3582" s="20">
        <v>2</v>
      </c>
      <c r="E3582" s="20">
        <v>4</v>
      </c>
      <c r="F3582" s="20" t="s">
        <v>22</v>
      </c>
      <c r="G3582" s="20" t="s">
        <v>11</v>
      </c>
      <c r="H3582" s="21">
        <v>45103</v>
      </c>
    </row>
    <row r="3583" spans="1:8" ht="22.6" customHeight="1">
      <c r="A3583" s="20" t="s">
        <v>3604</v>
      </c>
      <c r="B3583" s="20" t="s">
        <v>19</v>
      </c>
      <c r="C3583" s="20">
        <v>5</v>
      </c>
      <c r="D3583" s="20">
        <v>5</v>
      </c>
      <c r="E3583" s="20">
        <v>25</v>
      </c>
      <c r="F3583" s="20" t="s">
        <v>14</v>
      </c>
      <c r="G3583" s="20" t="s">
        <v>15</v>
      </c>
      <c r="H3583" s="21">
        <v>45240</v>
      </c>
    </row>
    <row r="3584" spans="1:8" ht="22.6" customHeight="1">
      <c r="A3584" s="20" t="s">
        <v>3605</v>
      </c>
      <c r="B3584" s="20" t="s">
        <v>9</v>
      </c>
      <c r="C3584" s="20">
        <v>3</v>
      </c>
      <c r="D3584" s="20">
        <v>2</v>
      </c>
      <c r="E3584" s="20">
        <v>6</v>
      </c>
      <c r="F3584" s="20" t="s">
        <v>20</v>
      </c>
      <c r="G3584" s="20" t="s">
        <v>20</v>
      </c>
      <c r="H3584" s="21">
        <v>45272</v>
      </c>
    </row>
    <row r="3585" spans="1:8" ht="22.6" customHeight="1">
      <c r="A3585" s="20" t="s">
        <v>3606</v>
      </c>
      <c r="B3585" s="20" t="s">
        <v>35</v>
      </c>
      <c r="C3585" s="20">
        <v>4</v>
      </c>
      <c r="D3585" s="20">
        <v>1.5</v>
      </c>
      <c r="E3585" s="20">
        <v>6</v>
      </c>
      <c r="F3585" s="20" t="s">
        <v>22</v>
      </c>
      <c r="G3585" s="20" t="s">
        <v>20</v>
      </c>
      <c r="H3585" s="21">
        <v>45181</v>
      </c>
    </row>
    <row r="3586" spans="1:8" ht="22.6" customHeight="1">
      <c r="A3586" s="20" t="s">
        <v>3607</v>
      </c>
      <c r="B3586" s="20" t="s">
        <v>17</v>
      </c>
      <c r="C3586" s="20">
        <v>2</v>
      </c>
      <c r="D3586" s="20">
        <v>1</v>
      </c>
      <c r="E3586" s="20">
        <v>2</v>
      </c>
      <c r="F3586" s="20" t="s">
        <v>20</v>
      </c>
      <c r="G3586" s="20" t="s">
        <v>15</v>
      </c>
      <c r="H3586" s="21">
        <v>44955</v>
      </c>
    </row>
    <row r="3587" spans="1:8" ht="22.6" customHeight="1">
      <c r="A3587" s="20" t="s">
        <v>3608</v>
      </c>
      <c r="B3587" s="20" t="s">
        <v>17</v>
      </c>
      <c r="C3587" s="20">
        <v>2</v>
      </c>
      <c r="D3587" s="20">
        <v>1</v>
      </c>
      <c r="E3587" s="20">
        <v>2</v>
      </c>
      <c r="F3587" s="20" t="s">
        <v>10</v>
      </c>
      <c r="G3587" s="20" t="s">
        <v>15</v>
      </c>
      <c r="H3587" s="21">
        <v>45112</v>
      </c>
    </row>
    <row r="3588" spans="1:8" ht="22.6" customHeight="1">
      <c r="A3588" s="20" t="s">
        <v>3609</v>
      </c>
      <c r="B3588" s="20" t="s">
        <v>35</v>
      </c>
      <c r="C3588" s="20">
        <v>2</v>
      </c>
      <c r="D3588" s="20">
        <v>1.5</v>
      </c>
      <c r="E3588" s="20">
        <v>3</v>
      </c>
      <c r="F3588" s="20" t="s">
        <v>20</v>
      </c>
      <c r="G3588" s="20" t="s">
        <v>11</v>
      </c>
      <c r="H3588" s="21">
        <v>45227</v>
      </c>
    </row>
    <row r="3589" spans="1:8" ht="22.6" customHeight="1">
      <c r="A3589" s="20" t="s">
        <v>3610</v>
      </c>
      <c r="B3589" s="20" t="s">
        <v>17</v>
      </c>
      <c r="C3589" s="20">
        <v>4</v>
      </c>
      <c r="D3589" s="20">
        <v>1</v>
      </c>
      <c r="E3589" s="20">
        <v>4</v>
      </c>
      <c r="F3589" s="20" t="s">
        <v>10</v>
      </c>
      <c r="G3589" s="20" t="s">
        <v>11</v>
      </c>
      <c r="H3589" s="21">
        <v>45006</v>
      </c>
    </row>
    <row r="3590" spans="1:8" ht="22.6" customHeight="1">
      <c r="A3590" s="20" t="s">
        <v>3611</v>
      </c>
      <c r="B3590" s="20" t="s">
        <v>13</v>
      </c>
      <c r="C3590" s="20">
        <v>4</v>
      </c>
      <c r="D3590" s="20">
        <v>3</v>
      </c>
      <c r="E3590" s="20">
        <v>12</v>
      </c>
      <c r="F3590" s="20" t="s">
        <v>14</v>
      </c>
      <c r="G3590" s="20" t="s">
        <v>20</v>
      </c>
      <c r="H3590" s="21">
        <v>45109</v>
      </c>
    </row>
    <row r="3591" spans="1:8" ht="22.6" customHeight="1">
      <c r="A3591" s="20" t="s">
        <v>3612</v>
      </c>
      <c r="B3591" s="20" t="s">
        <v>27</v>
      </c>
      <c r="C3591" s="20">
        <v>5</v>
      </c>
      <c r="D3591" s="20">
        <v>4</v>
      </c>
      <c r="E3591" s="20">
        <v>20</v>
      </c>
      <c r="F3591" s="20" t="s">
        <v>10</v>
      </c>
      <c r="G3591" s="20" t="s">
        <v>20</v>
      </c>
      <c r="H3591" s="21">
        <v>45153</v>
      </c>
    </row>
    <row r="3592" spans="1:8" ht="22.6" customHeight="1">
      <c r="A3592" s="20" t="s">
        <v>3613</v>
      </c>
      <c r="B3592" s="20" t="s">
        <v>17</v>
      </c>
      <c r="C3592" s="20">
        <v>1</v>
      </c>
      <c r="D3592" s="20">
        <v>1</v>
      </c>
      <c r="E3592" s="20">
        <v>1</v>
      </c>
      <c r="F3592" s="20" t="s">
        <v>14</v>
      </c>
      <c r="G3592" s="20" t="s">
        <v>20</v>
      </c>
      <c r="H3592" s="21">
        <v>45095</v>
      </c>
    </row>
    <row r="3593" spans="1:8" ht="22.6" customHeight="1">
      <c r="A3593" s="20" t="s">
        <v>3614</v>
      </c>
      <c r="B3593" s="20" t="s">
        <v>24</v>
      </c>
      <c r="C3593" s="20">
        <v>3</v>
      </c>
      <c r="D3593" s="20">
        <v>4</v>
      </c>
      <c r="E3593" s="20">
        <v>12</v>
      </c>
      <c r="F3593" s="20" t="s">
        <v>22</v>
      </c>
      <c r="G3593" s="20" t="s">
        <v>11</v>
      </c>
      <c r="H3593" s="21">
        <v>45172</v>
      </c>
    </row>
    <row r="3594" spans="1:8" ht="22.6" customHeight="1">
      <c r="A3594" s="20" t="s">
        <v>3615</v>
      </c>
      <c r="B3594" s="20" t="s">
        <v>17</v>
      </c>
      <c r="C3594" s="20">
        <v>1</v>
      </c>
      <c r="D3594" s="20">
        <v>1</v>
      </c>
      <c r="E3594" s="20">
        <v>1</v>
      </c>
      <c r="F3594" s="20" t="s">
        <v>10</v>
      </c>
      <c r="G3594" s="20" t="s">
        <v>11</v>
      </c>
      <c r="H3594" s="21">
        <v>45119</v>
      </c>
    </row>
    <row r="3595" spans="1:8" ht="22.6" customHeight="1">
      <c r="A3595" s="20" t="s">
        <v>3616</v>
      </c>
      <c r="B3595" s="20" t="s">
        <v>19</v>
      </c>
      <c r="C3595" s="20">
        <v>4</v>
      </c>
      <c r="D3595" s="20">
        <v>5</v>
      </c>
      <c r="E3595" s="20">
        <v>20</v>
      </c>
      <c r="F3595" s="20" t="s">
        <v>10</v>
      </c>
      <c r="G3595" s="20" t="s">
        <v>15</v>
      </c>
      <c r="H3595" s="21">
        <v>45202</v>
      </c>
    </row>
    <row r="3596" spans="1:8" ht="22.6" customHeight="1">
      <c r="A3596" s="20" t="s">
        <v>3617</v>
      </c>
      <c r="B3596" s="20" t="s">
        <v>39</v>
      </c>
      <c r="C3596" s="20">
        <v>4</v>
      </c>
      <c r="D3596" s="20">
        <v>3</v>
      </c>
      <c r="E3596" s="20">
        <v>12</v>
      </c>
      <c r="F3596" s="20" t="s">
        <v>14</v>
      </c>
      <c r="G3596" s="20" t="s">
        <v>11</v>
      </c>
      <c r="H3596" s="21">
        <v>45155</v>
      </c>
    </row>
    <row r="3597" spans="1:8" ht="22.6" customHeight="1">
      <c r="A3597" s="20" t="s">
        <v>3618</v>
      </c>
      <c r="B3597" s="20" t="s">
        <v>19</v>
      </c>
      <c r="C3597" s="20">
        <v>4</v>
      </c>
      <c r="D3597" s="20">
        <v>5</v>
      </c>
      <c r="E3597" s="20">
        <v>20</v>
      </c>
      <c r="F3597" s="20" t="s">
        <v>14</v>
      </c>
      <c r="G3597" s="20" t="s">
        <v>15</v>
      </c>
      <c r="H3597" s="21">
        <v>45083</v>
      </c>
    </row>
    <row r="3598" spans="1:8" ht="22.6" customHeight="1">
      <c r="A3598" s="20" t="s">
        <v>3619</v>
      </c>
      <c r="B3598" s="20" t="s">
        <v>19</v>
      </c>
      <c r="C3598" s="20">
        <v>2</v>
      </c>
      <c r="D3598" s="20">
        <v>5</v>
      </c>
      <c r="E3598" s="20">
        <v>10</v>
      </c>
      <c r="F3598" s="20" t="s">
        <v>10</v>
      </c>
      <c r="G3598" s="20" t="s">
        <v>20</v>
      </c>
      <c r="H3598" s="21">
        <v>45145</v>
      </c>
    </row>
    <row r="3599" spans="1:8" ht="22.6" customHeight="1">
      <c r="A3599" s="20" t="s">
        <v>3620</v>
      </c>
      <c r="B3599" s="20" t="s">
        <v>24</v>
      </c>
      <c r="C3599" s="20">
        <v>4</v>
      </c>
      <c r="D3599" s="20">
        <v>4</v>
      </c>
      <c r="E3599" s="20">
        <v>16</v>
      </c>
      <c r="F3599" s="20" t="s">
        <v>14</v>
      </c>
      <c r="G3599" s="20" t="s">
        <v>15</v>
      </c>
      <c r="H3599" s="21">
        <v>2</v>
      </c>
    </row>
    <row r="3600" spans="1:8" ht="22.6" customHeight="1">
      <c r="A3600" s="20" t="s">
        <v>3621</v>
      </c>
      <c r="B3600" s="20" t="s">
        <v>24</v>
      </c>
      <c r="C3600" s="20">
        <v>1</v>
      </c>
      <c r="D3600" s="20">
        <v>4</v>
      </c>
      <c r="E3600" s="20">
        <v>4</v>
      </c>
      <c r="F3600" s="20" t="s">
        <v>14</v>
      </c>
      <c r="G3600" s="20" t="s">
        <v>11</v>
      </c>
      <c r="H3600" s="21">
        <v>45056</v>
      </c>
    </row>
    <row r="3601" spans="1:8" ht="22.6" customHeight="1">
      <c r="A3601" s="20" t="s">
        <v>3622</v>
      </c>
      <c r="B3601" s="20" t="s">
        <v>39</v>
      </c>
      <c r="C3601" s="20">
        <v>4</v>
      </c>
      <c r="D3601" s="20">
        <v>3</v>
      </c>
      <c r="E3601" s="20">
        <v>12</v>
      </c>
      <c r="F3601" s="20" t="s">
        <v>22</v>
      </c>
      <c r="G3601" s="20" t="s">
        <v>15</v>
      </c>
      <c r="H3601" s="21">
        <v>44999</v>
      </c>
    </row>
    <row r="3602" spans="1:8" ht="22.6" customHeight="1">
      <c r="A3602" s="20" t="s">
        <v>3623</v>
      </c>
      <c r="B3602" s="20" t="s">
        <v>17</v>
      </c>
      <c r="C3602" s="20">
        <v>3</v>
      </c>
      <c r="D3602" s="20">
        <v>1</v>
      </c>
      <c r="E3602" s="20">
        <v>3</v>
      </c>
      <c r="F3602" s="20" t="s">
        <v>20</v>
      </c>
      <c r="G3602" s="20" t="s">
        <v>20</v>
      </c>
      <c r="H3602" s="21">
        <v>44995</v>
      </c>
    </row>
    <row r="3603" spans="1:8" ht="22.6" customHeight="1">
      <c r="A3603" s="20" t="s">
        <v>3624</v>
      </c>
      <c r="B3603" s="20" t="s">
        <v>39</v>
      </c>
      <c r="C3603" s="20">
        <v>2</v>
      </c>
      <c r="D3603" s="20">
        <v>3</v>
      </c>
      <c r="E3603" s="20">
        <v>6</v>
      </c>
      <c r="F3603" s="20" t="s">
        <v>22</v>
      </c>
      <c r="G3603" s="20" t="s">
        <v>11</v>
      </c>
      <c r="H3603" s="21">
        <v>45004</v>
      </c>
    </row>
    <row r="3604" spans="1:8" ht="22.6" customHeight="1">
      <c r="A3604" s="20" t="s">
        <v>3625</v>
      </c>
      <c r="B3604" s="20" t="s">
        <v>9</v>
      </c>
      <c r="C3604" s="20">
        <v>1</v>
      </c>
      <c r="D3604" s="20">
        <v>2</v>
      </c>
      <c r="E3604" s="20">
        <v>2</v>
      </c>
      <c r="F3604" s="20" t="s">
        <v>10</v>
      </c>
      <c r="G3604" s="20" t="s">
        <v>15</v>
      </c>
      <c r="H3604" s="21">
        <v>45205</v>
      </c>
    </row>
    <row r="3605" spans="1:8" ht="22.6" customHeight="1">
      <c r="A3605" s="20" t="s">
        <v>3626</v>
      </c>
      <c r="B3605" s="20" t="s">
        <v>19</v>
      </c>
      <c r="C3605" s="20">
        <v>2</v>
      </c>
      <c r="D3605" s="20">
        <v>5</v>
      </c>
      <c r="E3605" s="20">
        <v>10</v>
      </c>
      <c r="F3605" s="20" t="s">
        <v>20</v>
      </c>
      <c r="G3605" s="20" t="s">
        <v>20</v>
      </c>
      <c r="H3605" s="21">
        <v>45105</v>
      </c>
    </row>
    <row r="3606" spans="1:8" ht="22.6" customHeight="1">
      <c r="A3606" s="20" t="s">
        <v>3627</v>
      </c>
      <c r="B3606" s="20" t="s">
        <v>9</v>
      </c>
      <c r="C3606" s="20">
        <v>5</v>
      </c>
      <c r="D3606" s="20">
        <v>2</v>
      </c>
      <c r="E3606" s="20">
        <v>10</v>
      </c>
      <c r="F3606" s="20" t="s">
        <v>20</v>
      </c>
      <c r="G3606" s="20" t="s">
        <v>15</v>
      </c>
      <c r="H3606" s="21">
        <v>45211</v>
      </c>
    </row>
    <row r="3607" spans="1:8" ht="22.6" customHeight="1">
      <c r="A3607" s="20" t="s">
        <v>3628</v>
      </c>
      <c r="B3607" s="20" t="s">
        <v>39</v>
      </c>
      <c r="C3607" s="20">
        <v>2</v>
      </c>
      <c r="D3607" s="20">
        <v>3</v>
      </c>
      <c r="E3607" s="20">
        <v>6</v>
      </c>
      <c r="F3607" s="20" t="s">
        <v>22</v>
      </c>
      <c r="G3607" s="20" t="s">
        <v>11</v>
      </c>
      <c r="H3607" s="21">
        <v>45050</v>
      </c>
    </row>
    <row r="3608" spans="1:8" ht="22.6" customHeight="1">
      <c r="A3608" s="20" t="s">
        <v>3629</v>
      </c>
      <c r="B3608" s="20" t="s">
        <v>13</v>
      </c>
      <c r="C3608" s="20">
        <v>4</v>
      </c>
      <c r="D3608" s="20">
        <v>3</v>
      </c>
      <c r="E3608" s="20">
        <v>12</v>
      </c>
      <c r="F3608" s="20" t="s">
        <v>20</v>
      </c>
      <c r="G3608" s="20" t="s">
        <v>11</v>
      </c>
      <c r="H3608" s="21">
        <v>45171</v>
      </c>
    </row>
    <row r="3609" spans="1:8" ht="22.6" customHeight="1">
      <c r="A3609" s="20" t="s">
        <v>3630</v>
      </c>
      <c r="B3609" s="20" t="s">
        <v>19</v>
      </c>
      <c r="C3609" s="20">
        <v>5</v>
      </c>
      <c r="D3609" s="20">
        <v>5</v>
      </c>
      <c r="E3609" s="20">
        <v>25</v>
      </c>
      <c r="F3609" s="20" t="s">
        <v>20</v>
      </c>
      <c r="G3609" s="20" t="s">
        <v>20</v>
      </c>
      <c r="H3609" s="21">
        <v>45103</v>
      </c>
    </row>
    <row r="3610" spans="1:8" ht="22.6" customHeight="1">
      <c r="A3610" s="20" t="s">
        <v>3631</v>
      </c>
      <c r="B3610" s="20" t="s">
        <v>17</v>
      </c>
      <c r="C3610" s="20">
        <v>3</v>
      </c>
      <c r="D3610" s="20">
        <v>1</v>
      </c>
      <c r="E3610" s="20">
        <v>3</v>
      </c>
      <c r="F3610" s="20" t="s">
        <v>22</v>
      </c>
      <c r="G3610" s="20" t="s">
        <v>11</v>
      </c>
      <c r="H3610" s="21">
        <v>45213</v>
      </c>
    </row>
    <row r="3611" spans="1:8" ht="22.6" customHeight="1">
      <c r="A3611" s="20" t="s">
        <v>3632</v>
      </c>
      <c r="B3611" s="20" t="s">
        <v>9</v>
      </c>
      <c r="C3611" s="20">
        <v>4</v>
      </c>
      <c r="D3611" s="20">
        <v>2</v>
      </c>
      <c r="E3611" s="20">
        <v>8</v>
      </c>
      <c r="F3611" s="20" t="s">
        <v>22</v>
      </c>
      <c r="G3611" s="20" t="s">
        <v>15</v>
      </c>
      <c r="H3611" s="21">
        <v>45176</v>
      </c>
    </row>
    <row r="3612" spans="1:8" ht="22.6" customHeight="1">
      <c r="A3612" s="20" t="s">
        <v>3633</v>
      </c>
      <c r="B3612" s="20" t="s">
        <v>17</v>
      </c>
      <c r="C3612" s="20">
        <v>3</v>
      </c>
      <c r="D3612" s="20">
        <v>1</v>
      </c>
      <c r="E3612" s="20">
        <v>3</v>
      </c>
      <c r="F3612" s="20" t="s">
        <v>14</v>
      </c>
      <c r="G3612" s="20" t="s">
        <v>15</v>
      </c>
      <c r="H3612" s="21">
        <v>45248</v>
      </c>
    </row>
    <row r="3613" spans="1:8" ht="22.6" customHeight="1">
      <c r="A3613" s="20" t="s">
        <v>3634</v>
      </c>
      <c r="B3613" s="20" t="s">
        <v>24</v>
      </c>
      <c r="C3613" s="20">
        <v>2</v>
      </c>
      <c r="D3613" s="20">
        <v>4</v>
      </c>
      <c r="E3613" s="20">
        <v>8</v>
      </c>
      <c r="F3613" s="20" t="s">
        <v>10</v>
      </c>
      <c r="G3613" s="20" t="s">
        <v>11</v>
      </c>
      <c r="H3613" s="21">
        <v>44957</v>
      </c>
    </row>
    <row r="3614" spans="1:8" ht="22.6" customHeight="1">
      <c r="A3614" s="20" t="s">
        <v>3635</v>
      </c>
      <c r="B3614" s="20" t="s">
        <v>9</v>
      </c>
      <c r="C3614" s="20">
        <v>2</v>
      </c>
      <c r="D3614" s="20">
        <v>2</v>
      </c>
      <c r="E3614" s="20">
        <v>4</v>
      </c>
      <c r="F3614" s="20" t="s">
        <v>14</v>
      </c>
      <c r="G3614" s="20" t="s">
        <v>20</v>
      </c>
      <c r="H3614" s="21">
        <v>45267</v>
      </c>
    </row>
    <row r="3615" spans="1:8" ht="22.6" customHeight="1">
      <c r="A3615" s="20" t="s">
        <v>3636</v>
      </c>
      <c r="B3615" s="20" t="s">
        <v>9</v>
      </c>
      <c r="C3615" s="20">
        <v>1</v>
      </c>
      <c r="D3615" s="20">
        <v>2</v>
      </c>
      <c r="E3615" s="20">
        <v>2</v>
      </c>
      <c r="F3615" s="20" t="s">
        <v>10</v>
      </c>
      <c r="G3615" s="20" t="s">
        <v>20</v>
      </c>
      <c r="H3615" s="21">
        <v>45066</v>
      </c>
    </row>
    <row r="3616" spans="1:8" ht="22.6" customHeight="1">
      <c r="A3616" s="20" t="s">
        <v>3637</v>
      </c>
      <c r="B3616" s="20" t="s">
        <v>9</v>
      </c>
      <c r="C3616" s="20">
        <v>3</v>
      </c>
      <c r="D3616" s="20">
        <v>2</v>
      </c>
      <c r="E3616" s="20">
        <v>6</v>
      </c>
      <c r="F3616" s="20" t="s">
        <v>22</v>
      </c>
      <c r="G3616" s="20" t="s">
        <v>11</v>
      </c>
      <c r="H3616" s="21">
        <v>45072</v>
      </c>
    </row>
    <row r="3617" spans="1:8" ht="22.6" customHeight="1">
      <c r="A3617" s="20" t="s">
        <v>3638</v>
      </c>
      <c r="B3617" s="20" t="s">
        <v>24</v>
      </c>
      <c r="C3617" s="20">
        <v>5</v>
      </c>
      <c r="D3617" s="20">
        <v>4</v>
      </c>
      <c r="E3617" s="20">
        <v>20</v>
      </c>
      <c r="F3617" s="20" t="s">
        <v>22</v>
      </c>
      <c r="G3617" s="20" t="s">
        <v>15</v>
      </c>
      <c r="H3617" s="21">
        <v>45004</v>
      </c>
    </row>
    <row r="3618" spans="1:8" ht="22.6" customHeight="1">
      <c r="A3618" s="20" t="s">
        <v>3639</v>
      </c>
      <c r="B3618" s="20" t="s">
        <v>19</v>
      </c>
      <c r="C3618" s="20">
        <v>4</v>
      </c>
      <c r="D3618" s="20">
        <v>5</v>
      </c>
      <c r="E3618" s="20">
        <v>20</v>
      </c>
      <c r="F3618" s="20" t="s">
        <v>10</v>
      </c>
      <c r="G3618" s="20" t="s">
        <v>15</v>
      </c>
      <c r="H3618" s="21">
        <v>2</v>
      </c>
    </row>
    <row r="3619" spans="1:8" ht="22.6" customHeight="1">
      <c r="A3619" s="20" t="s">
        <v>3640</v>
      </c>
      <c r="B3619" s="20" t="s">
        <v>35</v>
      </c>
      <c r="C3619" s="20">
        <v>5</v>
      </c>
      <c r="D3619" s="20">
        <v>1.5</v>
      </c>
      <c r="E3619" s="20">
        <v>7.5</v>
      </c>
      <c r="F3619" s="20" t="s">
        <v>14</v>
      </c>
      <c r="G3619" s="20" t="s">
        <v>11</v>
      </c>
      <c r="H3619" s="21">
        <v>45113</v>
      </c>
    </row>
    <row r="3620" spans="1:8" ht="22.6" customHeight="1">
      <c r="A3620" s="20" t="s">
        <v>3641</v>
      </c>
      <c r="B3620" s="20" t="s">
        <v>35</v>
      </c>
      <c r="C3620" s="20">
        <v>5</v>
      </c>
      <c r="D3620" s="20">
        <v>1.5</v>
      </c>
      <c r="E3620" s="20">
        <v>7.5</v>
      </c>
      <c r="F3620" s="20" t="s">
        <v>10</v>
      </c>
      <c r="G3620" s="20" t="s">
        <v>11</v>
      </c>
      <c r="H3620" s="21">
        <v>45263</v>
      </c>
    </row>
    <row r="3621" spans="1:8" ht="22.6" customHeight="1">
      <c r="A3621" s="20" t="s">
        <v>3642</v>
      </c>
      <c r="B3621" s="20" t="s">
        <v>13</v>
      </c>
      <c r="C3621" s="20">
        <v>5</v>
      </c>
      <c r="D3621" s="20">
        <v>3</v>
      </c>
      <c r="E3621" s="20">
        <v>15</v>
      </c>
      <c r="F3621" s="20" t="s">
        <v>10</v>
      </c>
      <c r="G3621" s="20" t="s">
        <v>20</v>
      </c>
      <c r="H3621" s="21">
        <v>45288</v>
      </c>
    </row>
    <row r="3622" spans="1:8" ht="22.6" customHeight="1">
      <c r="A3622" s="20" t="s">
        <v>3643</v>
      </c>
      <c r="B3622" s="20" t="s">
        <v>17</v>
      </c>
      <c r="C3622" s="20">
        <v>3</v>
      </c>
      <c r="D3622" s="20">
        <v>1</v>
      </c>
      <c r="E3622" s="20">
        <v>3</v>
      </c>
      <c r="F3622" s="20" t="s">
        <v>22</v>
      </c>
      <c r="G3622" s="20" t="s">
        <v>20</v>
      </c>
      <c r="H3622" s="21">
        <v>2</v>
      </c>
    </row>
    <row r="3623" spans="1:8" ht="22.6" customHeight="1">
      <c r="A3623" s="20" t="s">
        <v>3644</v>
      </c>
      <c r="B3623" s="20" t="s">
        <v>35</v>
      </c>
      <c r="C3623" s="20">
        <v>3</v>
      </c>
      <c r="D3623" s="20">
        <v>1.5</v>
      </c>
      <c r="E3623" s="20">
        <v>4.5</v>
      </c>
      <c r="F3623" s="20" t="s">
        <v>22</v>
      </c>
      <c r="G3623" s="20" t="s">
        <v>20</v>
      </c>
      <c r="H3623" s="21">
        <v>44947</v>
      </c>
    </row>
    <row r="3624" spans="1:8" ht="22.6" customHeight="1">
      <c r="A3624" s="20" t="s">
        <v>3645</v>
      </c>
      <c r="B3624" s="20" t="s">
        <v>39</v>
      </c>
      <c r="C3624" s="20">
        <v>3</v>
      </c>
      <c r="D3624" s="20">
        <v>3</v>
      </c>
      <c r="E3624" s="20">
        <v>9</v>
      </c>
      <c r="F3624" s="20" t="s">
        <v>10</v>
      </c>
      <c r="G3624" s="20" t="s">
        <v>15</v>
      </c>
      <c r="H3624" s="21">
        <v>45143</v>
      </c>
    </row>
    <row r="3625" spans="1:8" ht="22.6" customHeight="1">
      <c r="A3625" s="20" t="s">
        <v>3646</v>
      </c>
      <c r="B3625" s="20" t="s">
        <v>27</v>
      </c>
      <c r="C3625" s="20">
        <v>1</v>
      </c>
      <c r="D3625" s="20">
        <v>4</v>
      </c>
      <c r="E3625" s="20">
        <v>4</v>
      </c>
      <c r="F3625" s="20" t="s">
        <v>20</v>
      </c>
      <c r="G3625" s="20" t="s">
        <v>11</v>
      </c>
      <c r="H3625" s="21">
        <v>2</v>
      </c>
    </row>
    <row r="3626" spans="1:8" ht="22.6" customHeight="1">
      <c r="A3626" s="20" t="s">
        <v>3647</v>
      </c>
      <c r="B3626" s="20" t="s">
        <v>9</v>
      </c>
      <c r="C3626" s="20">
        <v>5</v>
      </c>
      <c r="D3626" s="20">
        <v>2</v>
      </c>
      <c r="E3626" s="20">
        <v>10</v>
      </c>
      <c r="F3626" s="20" t="s">
        <v>20</v>
      </c>
      <c r="G3626" s="20" t="s">
        <v>20</v>
      </c>
      <c r="H3626" s="21">
        <v>45269</v>
      </c>
    </row>
    <row r="3627" spans="1:8" ht="22.6" customHeight="1">
      <c r="A3627" s="20" t="s">
        <v>3648</v>
      </c>
      <c r="B3627" s="20" t="s">
        <v>9</v>
      </c>
      <c r="C3627" s="20">
        <v>4</v>
      </c>
      <c r="D3627" s="20">
        <v>2</v>
      </c>
      <c r="E3627" s="20">
        <v>8</v>
      </c>
      <c r="F3627" s="20" t="s">
        <v>10</v>
      </c>
      <c r="G3627" s="20" t="s">
        <v>11</v>
      </c>
      <c r="H3627" s="21">
        <v>45051</v>
      </c>
    </row>
    <row r="3628" spans="1:8" ht="22.6" customHeight="1">
      <c r="A3628" s="20" t="s">
        <v>3649</v>
      </c>
      <c r="B3628" s="20" t="s">
        <v>13</v>
      </c>
      <c r="C3628" s="20">
        <v>2</v>
      </c>
      <c r="D3628" s="20">
        <v>3</v>
      </c>
      <c r="E3628" s="20">
        <v>6</v>
      </c>
      <c r="F3628" s="20" t="s">
        <v>20</v>
      </c>
      <c r="G3628" s="20" t="s">
        <v>20</v>
      </c>
      <c r="H3628" s="21">
        <v>45099</v>
      </c>
    </row>
    <row r="3629" spans="1:8" ht="22.6" customHeight="1">
      <c r="A3629" s="20" t="s">
        <v>3650</v>
      </c>
      <c r="B3629" s="20" t="s">
        <v>35</v>
      </c>
      <c r="C3629" s="20">
        <v>4</v>
      </c>
      <c r="D3629" s="20">
        <v>1.5</v>
      </c>
      <c r="E3629" s="20">
        <v>6</v>
      </c>
      <c r="F3629" s="20" t="s">
        <v>10</v>
      </c>
      <c r="G3629" s="20" t="s">
        <v>20</v>
      </c>
      <c r="H3629" s="21">
        <v>45097</v>
      </c>
    </row>
    <row r="3630" spans="1:8" ht="22.6" customHeight="1">
      <c r="A3630" s="20" t="s">
        <v>3651</v>
      </c>
      <c r="B3630" s="20" t="s">
        <v>13</v>
      </c>
      <c r="C3630" s="20">
        <v>3</v>
      </c>
      <c r="D3630" s="20">
        <v>3</v>
      </c>
      <c r="E3630" s="20">
        <v>9</v>
      </c>
      <c r="F3630" s="20" t="s">
        <v>14</v>
      </c>
      <c r="G3630" s="20" t="s">
        <v>20</v>
      </c>
      <c r="H3630" s="21">
        <v>45268</v>
      </c>
    </row>
    <row r="3631" spans="1:8" ht="22.6" customHeight="1">
      <c r="A3631" s="20" t="s">
        <v>3652</v>
      </c>
      <c r="B3631" s="20" t="s">
        <v>27</v>
      </c>
      <c r="C3631" s="20">
        <v>4</v>
      </c>
      <c r="D3631" s="20">
        <v>4</v>
      </c>
      <c r="E3631" s="20">
        <v>16</v>
      </c>
      <c r="F3631" s="20" t="s">
        <v>10</v>
      </c>
      <c r="G3631" s="20" t="s">
        <v>11</v>
      </c>
      <c r="H3631" s="21">
        <v>45070</v>
      </c>
    </row>
    <row r="3632" spans="1:8" ht="22.6" customHeight="1">
      <c r="A3632" s="20" t="s">
        <v>3653</v>
      </c>
      <c r="B3632" s="20" t="s">
        <v>35</v>
      </c>
      <c r="C3632" s="20">
        <v>2</v>
      </c>
      <c r="D3632" s="20">
        <v>1.5</v>
      </c>
      <c r="E3632" s="20">
        <v>3</v>
      </c>
      <c r="F3632" s="20" t="s">
        <v>22</v>
      </c>
      <c r="G3632" s="20" t="s">
        <v>15</v>
      </c>
      <c r="H3632" s="21">
        <v>45026</v>
      </c>
    </row>
    <row r="3633" spans="1:8" ht="22.6" customHeight="1">
      <c r="A3633" s="20" t="s">
        <v>3654</v>
      </c>
      <c r="B3633" s="20" t="s">
        <v>9</v>
      </c>
      <c r="C3633" s="20">
        <v>3</v>
      </c>
      <c r="D3633" s="20">
        <v>2</v>
      </c>
      <c r="E3633" s="20">
        <v>6</v>
      </c>
      <c r="F3633" s="20" t="s">
        <v>20</v>
      </c>
      <c r="G3633" s="20" t="s">
        <v>11</v>
      </c>
      <c r="H3633" s="21">
        <v>45160</v>
      </c>
    </row>
    <row r="3634" spans="1:8" ht="22.6" customHeight="1">
      <c r="A3634" s="20" t="s">
        <v>3655</v>
      </c>
      <c r="B3634" s="20" t="s">
        <v>27</v>
      </c>
      <c r="C3634" s="20">
        <v>1</v>
      </c>
      <c r="D3634" s="20">
        <v>4</v>
      </c>
      <c r="E3634" s="20">
        <v>4</v>
      </c>
      <c r="F3634" s="20" t="s">
        <v>20</v>
      </c>
      <c r="G3634" s="20" t="s">
        <v>15</v>
      </c>
      <c r="H3634" s="21">
        <v>45286</v>
      </c>
    </row>
    <row r="3635" spans="1:8" ht="22.6" customHeight="1">
      <c r="A3635" s="20" t="s">
        <v>3656</v>
      </c>
      <c r="B3635" s="20" t="s">
        <v>39</v>
      </c>
      <c r="C3635" s="20">
        <v>5</v>
      </c>
      <c r="D3635" s="20">
        <v>3</v>
      </c>
      <c r="E3635" s="20">
        <v>15</v>
      </c>
      <c r="F3635" s="20" t="s">
        <v>20</v>
      </c>
      <c r="G3635" s="20" t="s">
        <v>15</v>
      </c>
      <c r="H3635" s="21">
        <v>45002</v>
      </c>
    </row>
    <row r="3636" spans="1:8" ht="22.6" customHeight="1">
      <c r="A3636" s="20" t="s">
        <v>3657</v>
      </c>
      <c r="B3636" s="20" t="s">
        <v>19</v>
      </c>
      <c r="C3636" s="20">
        <v>5</v>
      </c>
      <c r="D3636" s="20">
        <v>5</v>
      </c>
      <c r="E3636" s="20">
        <v>25</v>
      </c>
      <c r="F3636" s="20" t="s">
        <v>22</v>
      </c>
      <c r="G3636" s="20" t="s">
        <v>20</v>
      </c>
      <c r="H3636" s="21">
        <v>45280</v>
      </c>
    </row>
    <row r="3637" spans="1:8" ht="22.6" customHeight="1">
      <c r="A3637" s="20" t="s">
        <v>3658</v>
      </c>
      <c r="B3637" s="20" t="s">
        <v>17</v>
      </c>
      <c r="C3637" s="20">
        <v>1</v>
      </c>
      <c r="D3637" s="20">
        <v>1</v>
      </c>
      <c r="E3637" s="20">
        <v>1</v>
      </c>
      <c r="F3637" s="20" t="s">
        <v>14</v>
      </c>
      <c r="G3637" s="20" t="s">
        <v>20</v>
      </c>
      <c r="H3637" s="21">
        <v>45133</v>
      </c>
    </row>
    <row r="3638" spans="1:8" ht="22.6" customHeight="1">
      <c r="A3638" s="20" t="s">
        <v>3659</v>
      </c>
      <c r="B3638" s="20" t="s">
        <v>27</v>
      </c>
      <c r="C3638" s="20">
        <v>5</v>
      </c>
      <c r="D3638" s="20">
        <v>4</v>
      </c>
      <c r="E3638" s="20">
        <v>20</v>
      </c>
      <c r="F3638" s="20" t="s">
        <v>20</v>
      </c>
      <c r="G3638" s="20" t="s">
        <v>20</v>
      </c>
      <c r="H3638" s="21">
        <v>45066</v>
      </c>
    </row>
    <row r="3639" spans="1:8" ht="22.6" customHeight="1">
      <c r="A3639" s="20" t="s">
        <v>3660</v>
      </c>
      <c r="B3639" s="20" t="s">
        <v>9</v>
      </c>
      <c r="C3639" s="20">
        <v>4</v>
      </c>
      <c r="D3639" s="20">
        <v>2</v>
      </c>
      <c r="E3639" s="20">
        <v>8</v>
      </c>
      <c r="F3639" s="20" t="s">
        <v>20</v>
      </c>
      <c r="G3639" s="20" t="s">
        <v>20</v>
      </c>
      <c r="H3639" s="21">
        <v>45019</v>
      </c>
    </row>
    <row r="3640" spans="1:8" ht="22.6" customHeight="1">
      <c r="A3640" s="20" t="s">
        <v>3661</v>
      </c>
      <c r="B3640" s="20" t="s">
        <v>39</v>
      </c>
      <c r="C3640" s="20">
        <v>5</v>
      </c>
      <c r="D3640" s="20">
        <v>3</v>
      </c>
      <c r="E3640" s="20">
        <v>15</v>
      </c>
      <c r="F3640" s="20" t="s">
        <v>20</v>
      </c>
      <c r="G3640" s="20" t="s">
        <v>20</v>
      </c>
      <c r="H3640" s="21">
        <v>44950</v>
      </c>
    </row>
    <row r="3641" spans="1:8" ht="22.6" customHeight="1">
      <c r="A3641" s="20" t="s">
        <v>3662</v>
      </c>
      <c r="B3641" s="20" t="s">
        <v>35</v>
      </c>
      <c r="C3641" s="20">
        <v>5</v>
      </c>
      <c r="D3641" s="20">
        <v>1.5</v>
      </c>
      <c r="E3641" s="20">
        <v>7.5</v>
      </c>
      <c r="F3641" s="20" t="s">
        <v>10</v>
      </c>
      <c r="G3641" s="20" t="s">
        <v>15</v>
      </c>
      <c r="H3641" s="21">
        <v>44964</v>
      </c>
    </row>
    <row r="3642" spans="1:8" ht="22.6" customHeight="1">
      <c r="A3642" s="20" t="s">
        <v>3663</v>
      </c>
      <c r="B3642" s="20" t="s">
        <v>35</v>
      </c>
      <c r="C3642" s="20">
        <v>5</v>
      </c>
      <c r="D3642" s="20">
        <v>1.5</v>
      </c>
      <c r="E3642" s="20">
        <v>7.5</v>
      </c>
      <c r="F3642" s="20" t="s">
        <v>10</v>
      </c>
      <c r="G3642" s="20" t="s">
        <v>20</v>
      </c>
      <c r="H3642" s="21">
        <v>45074</v>
      </c>
    </row>
    <row r="3643" spans="1:8" ht="22.6" customHeight="1">
      <c r="A3643" s="20" t="s">
        <v>3664</v>
      </c>
      <c r="B3643" s="20" t="s">
        <v>35</v>
      </c>
      <c r="C3643" s="20">
        <v>2</v>
      </c>
      <c r="D3643" s="20">
        <v>1.5</v>
      </c>
      <c r="E3643" s="20">
        <v>3</v>
      </c>
      <c r="F3643" s="20" t="s">
        <v>14</v>
      </c>
      <c r="G3643" s="20" t="s">
        <v>15</v>
      </c>
      <c r="H3643" s="21">
        <v>45085</v>
      </c>
    </row>
    <row r="3644" spans="1:8" ht="22.6" customHeight="1">
      <c r="A3644" s="20" t="s">
        <v>3665</v>
      </c>
      <c r="B3644" s="20" t="s">
        <v>39</v>
      </c>
      <c r="C3644" s="20">
        <v>4</v>
      </c>
      <c r="D3644" s="20">
        <v>3</v>
      </c>
      <c r="E3644" s="20">
        <v>12</v>
      </c>
      <c r="F3644" s="20" t="s">
        <v>14</v>
      </c>
      <c r="G3644" s="20" t="s">
        <v>20</v>
      </c>
      <c r="H3644" s="21">
        <v>45088</v>
      </c>
    </row>
    <row r="3645" spans="1:8" ht="22.6" customHeight="1">
      <c r="A3645" s="20" t="s">
        <v>3666</v>
      </c>
      <c r="B3645" s="20" t="s">
        <v>10044</v>
      </c>
      <c r="C3645" s="20">
        <v>2</v>
      </c>
      <c r="D3645" s="20">
        <v>3</v>
      </c>
      <c r="E3645" s="20">
        <v>6</v>
      </c>
      <c r="F3645" s="20" t="s">
        <v>22</v>
      </c>
      <c r="G3645" s="20" t="s">
        <v>11</v>
      </c>
      <c r="H3645" s="21">
        <v>45093</v>
      </c>
    </row>
    <row r="3646" spans="1:8" ht="22.6" customHeight="1">
      <c r="A3646" s="20" t="s">
        <v>3667</v>
      </c>
      <c r="B3646" s="20" t="s">
        <v>19</v>
      </c>
      <c r="C3646" s="20">
        <v>3</v>
      </c>
      <c r="D3646" s="20">
        <v>5</v>
      </c>
      <c r="E3646" s="20">
        <v>15</v>
      </c>
      <c r="F3646" s="20" t="s">
        <v>10</v>
      </c>
      <c r="G3646" s="20" t="s">
        <v>15</v>
      </c>
      <c r="H3646" s="21">
        <v>45246</v>
      </c>
    </row>
    <row r="3647" spans="1:8" ht="22.6" customHeight="1">
      <c r="A3647" s="20" t="s">
        <v>3668</v>
      </c>
      <c r="B3647" s="20" t="s">
        <v>35</v>
      </c>
      <c r="C3647" s="20">
        <v>2</v>
      </c>
      <c r="D3647" s="20">
        <v>1.5</v>
      </c>
      <c r="E3647" s="20">
        <v>3</v>
      </c>
      <c r="F3647" s="20" t="s">
        <v>10</v>
      </c>
      <c r="G3647" s="20" t="s">
        <v>15</v>
      </c>
      <c r="H3647" s="21">
        <v>45159</v>
      </c>
    </row>
    <row r="3648" spans="1:8" ht="22.6" customHeight="1">
      <c r="A3648" s="20" t="s">
        <v>3669</v>
      </c>
      <c r="B3648" s="20" t="s">
        <v>9</v>
      </c>
      <c r="C3648" s="20">
        <v>1</v>
      </c>
      <c r="D3648" s="20">
        <v>2</v>
      </c>
      <c r="E3648" s="20">
        <v>2</v>
      </c>
      <c r="F3648" s="20" t="s">
        <v>20</v>
      </c>
      <c r="G3648" s="20" t="s">
        <v>20</v>
      </c>
      <c r="H3648" s="21">
        <v>44945</v>
      </c>
    </row>
    <row r="3649" spans="1:8" ht="22.6" customHeight="1">
      <c r="A3649" s="20" t="s">
        <v>3670</v>
      </c>
      <c r="B3649" s="20" t="s">
        <v>13</v>
      </c>
      <c r="C3649" s="20">
        <v>1</v>
      </c>
      <c r="D3649" s="20">
        <v>3</v>
      </c>
      <c r="E3649" s="20">
        <v>3</v>
      </c>
      <c r="F3649" s="20" t="s">
        <v>10</v>
      </c>
      <c r="G3649" s="20" t="s">
        <v>20</v>
      </c>
      <c r="H3649" s="21">
        <v>45141</v>
      </c>
    </row>
    <row r="3650" spans="1:8" ht="22.6" customHeight="1">
      <c r="A3650" s="20" t="s">
        <v>3671</v>
      </c>
      <c r="B3650" s="20" t="s">
        <v>24</v>
      </c>
      <c r="C3650" s="20">
        <v>5</v>
      </c>
      <c r="D3650" s="20">
        <v>4</v>
      </c>
      <c r="E3650" s="20">
        <v>20</v>
      </c>
      <c r="F3650" s="20" t="s">
        <v>10</v>
      </c>
      <c r="G3650" s="20" t="s">
        <v>20</v>
      </c>
      <c r="H3650" s="21">
        <v>44930</v>
      </c>
    </row>
    <row r="3651" spans="1:8" ht="22.6" customHeight="1">
      <c r="A3651" s="20" t="s">
        <v>3672</v>
      </c>
      <c r="B3651" s="20" t="s">
        <v>188</v>
      </c>
      <c r="C3651" s="20">
        <v>5</v>
      </c>
      <c r="D3651" s="20">
        <v>4</v>
      </c>
      <c r="E3651" s="20">
        <v>20</v>
      </c>
      <c r="F3651" s="20" t="s">
        <v>10</v>
      </c>
      <c r="G3651" s="20" t="s">
        <v>11</v>
      </c>
      <c r="H3651" s="21">
        <v>45140</v>
      </c>
    </row>
    <row r="3652" spans="1:8" ht="22.6" customHeight="1">
      <c r="A3652" s="20" t="s">
        <v>3673</v>
      </c>
      <c r="B3652" s="20" t="s">
        <v>27</v>
      </c>
      <c r="C3652" s="20">
        <v>3</v>
      </c>
      <c r="D3652" s="20">
        <v>4</v>
      </c>
      <c r="E3652" s="20">
        <v>12</v>
      </c>
      <c r="F3652" s="20" t="s">
        <v>22</v>
      </c>
      <c r="G3652" s="20" t="s">
        <v>15</v>
      </c>
      <c r="H3652" s="21">
        <v>45106</v>
      </c>
    </row>
    <row r="3653" spans="1:8" ht="22.6" customHeight="1">
      <c r="A3653" s="20" t="s">
        <v>3674</v>
      </c>
      <c r="B3653" s="20" t="s">
        <v>27</v>
      </c>
      <c r="C3653" s="20">
        <v>4</v>
      </c>
      <c r="D3653" s="20">
        <v>4</v>
      </c>
      <c r="E3653" s="20">
        <v>16</v>
      </c>
      <c r="F3653" s="20" t="s">
        <v>22</v>
      </c>
      <c r="G3653" s="20" t="s">
        <v>15</v>
      </c>
      <c r="H3653" s="21">
        <v>44938</v>
      </c>
    </row>
    <row r="3654" spans="1:8" ht="22.6" customHeight="1">
      <c r="A3654" s="20" t="s">
        <v>3675</v>
      </c>
      <c r="B3654" s="20" t="s">
        <v>13</v>
      </c>
      <c r="C3654" s="20">
        <v>4</v>
      </c>
      <c r="D3654" s="20">
        <v>3</v>
      </c>
      <c r="E3654" s="20">
        <v>12</v>
      </c>
      <c r="F3654" s="20" t="s">
        <v>10</v>
      </c>
      <c r="G3654" s="20" t="s">
        <v>11</v>
      </c>
      <c r="H3654" s="21">
        <v>45197</v>
      </c>
    </row>
    <row r="3655" spans="1:8" ht="22.6" customHeight="1">
      <c r="A3655" s="20" t="s">
        <v>3676</v>
      </c>
      <c r="B3655" s="20" t="s">
        <v>9</v>
      </c>
      <c r="C3655" s="20">
        <v>5</v>
      </c>
      <c r="D3655" s="20">
        <v>2</v>
      </c>
      <c r="E3655" s="20">
        <v>10</v>
      </c>
      <c r="F3655" s="20" t="s">
        <v>10</v>
      </c>
      <c r="G3655" s="20" t="s">
        <v>11</v>
      </c>
      <c r="H3655" s="21">
        <v>45062</v>
      </c>
    </row>
    <row r="3656" spans="1:8" ht="22.6" customHeight="1">
      <c r="A3656" s="20" t="s">
        <v>3677</v>
      </c>
      <c r="B3656" s="20" t="s">
        <v>24</v>
      </c>
      <c r="C3656" s="20">
        <v>2</v>
      </c>
      <c r="D3656" s="20">
        <v>4</v>
      </c>
      <c r="E3656" s="20">
        <v>8</v>
      </c>
      <c r="F3656" s="20" t="s">
        <v>20</v>
      </c>
      <c r="G3656" s="20" t="s">
        <v>11</v>
      </c>
      <c r="H3656" s="21">
        <v>45057</v>
      </c>
    </row>
    <row r="3657" spans="1:8" ht="22.6" customHeight="1">
      <c r="A3657" s="20" t="s">
        <v>3678</v>
      </c>
      <c r="B3657" s="20" t="s">
        <v>24</v>
      </c>
      <c r="C3657" s="20">
        <v>3</v>
      </c>
      <c r="D3657" s="20">
        <v>4</v>
      </c>
      <c r="E3657" s="20">
        <v>12</v>
      </c>
      <c r="F3657" s="20" t="s">
        <v>10</v>
      </c>
      <c r="G3657" s="20" t="s">
        <v>20</v>
      </c>
      <c r="H3657" s="21">
        <v>45156</v>
      </c>
    </row>
    <row r="3658" spans="1:8" ht="22.6" customHeight="1">
      <c r="A3658" s="20" t="s">
        <v>3679</v>
      </c>
      <c r="B3658" s="20" t="s">
        <v>10044</v>
      </c>
      <c r="C3658" s="20">
        <v>4</v>
      </c>
      <c r="D3658" s="20">
        <v>3</v>
      </c>
      <c r="E3658" s="20">
        <v>12</v>
      </c>
      <c r="F3658" s="20" t="s">
        <v>20</v>
      </c>
      <c r="G3658" s="20" t="s">
        <v>15</v>
      </c>
      <c r="H3658" s="21">
        <v>45086</v>
      </c>
    </row>
    <row r="3659" spans="1:8" ht="22.6" customHeight="1">
      <c r="A3659" s="20" t="s">
        <v>3680</v>
      </c>
      <c r="B3659" s="20" t="s">
        <v>24</v>
      </c>
      <c r="C3659" s="20">
        <v>1</v>
      </c>
      <c r="D3659" s="20">
        <v>4</v>
      </c>
      <c r="E3659" s="20">
        <v>4</v>
      </c>
      <c r="F3659" s="20" t="s">
        <v>22</v>
      </c>
      <c r="G3659" s="20" t="s">
        <v>15</v>
      </c>
      <c r="H3659" s="21">
        <v>45195</v>
      </c>
    </row>
    <row r="3660" spans="1:8" ht="22.6" customHeight="1">
      <c r="A3660" s="20" t="s">
        <v>3681</v>
      </c>
      <c r="B3660" s="20" t="s">
        <v>10044</v>
      </c>
      <c r="C3660" s="20">
        <v>1</v>
      </c>
      <c r="D3660" s="20">
        <v>3</v>
      </c>
      <c r="E3660" s="20">
        <v>3</v>
      </c>
      <c r="F3660" s="20" t="s">
        <v>14</v>
      </c>
      <c r="G3660" s="20" t="s">
        <v>20</v>
      </c>
      <c r="H3660" s="21">
        <v>45161</v>
      </c>
    </row>
    <row r="3661" spans="1:8" ht="22.6" customHeight="1">
      <c r="A3661" s="20" t="s">
        <v>3682</v>
      </c>
      <c r="B3661" s="20" t="s">
        <v>188</v>
      </c>
      <c r="C3661" s="20">
        <v>4</v>
      </c>
      <c r="D3661" s="20">
        <v>4</v>
      </c>
      <c r="E3661" s="20">
        <v>16</v>
      </c>
      <c r="F3661" s="20" t="s">
        <v>10</v>
      </c>
      <c r="G3661" s="20" t="s">
        <v>11</v>
      </c>
      <c r="H3661" s="21">
        <v>45188</v>
      </c>
    </row>
    <row r="3662" spans="1:8" ht="22.6" customHeight="1">
      <c r="A3662" s="20" t="s">
        <v>3683</v>
      </c>
      <c r="B3662" s="20" t="s">
        <v>13</v>
      </c>
      <c r="C3662" s="20">
        <v>4</v>
      </c>
      <c r="D3662" s="20">
        <v>3</v>
      </c>
      <c r="E3662" s="20">
        <v>12</v>
      </c>
      <c r="F3662" s="20" t="s">
        <v>10</v>
      </c>
      <c r="G3662" s="20" t="s">
        <v>15</v>
      </c>
      <c r="H3662" s="21">
        <v>2</v>
      </c>
    </row>
    <row r="3663" spans="1:8" ht="22.6" customHeight="1">
      <c r="A3663" s="20" t="s">
        <v>3684</v>
      </c>
      <c r="B3663" s="20" t="s">
        <v>39</v>
      </c>
      <c r="C3663" s="20">
        <v>4</v>
      </c>
      <c r="D3663" s="20">
        <v>3</v>
      </c>
      <c r="E3663" s="20">
        <v>12</v>
      </c>
      <c r="F3663" s="20" t="s">
        <v>14</v>
      </c>
      <c r="G3663" s="20" t="s">
        <v>20</v>
      </c>
      <c r="H3663" s="21">
        <v>44963</v>
      </c>
    </row>
    <row r="3664" spans="1:8" ht="22.6" customHeight="1">
      <c r="A3664" s="20" t="s">
        <v>3685</v>
      </c>
      <c r="B3664" s="20" t="s">
        <v>10044</v>
      </c>
      <c r="C3664" s="20">
        <v>5</v>
      </c>
      <c r="D3664" s="20">
        <v>3</v>
      </c>
      <c r="E3664" s="20">
        <v>15</v>
      </c>
      <c r="F3664" s="20" t="s">
        <v>20</v>
      </c>
      <c r="G3664" s="20" t="s">
        <v>11</v>
      </c>
      <c r="H3664" s="21">
        <v>45104</v>
      </c>
    </row>
    <row r="3665" spans="1:8" ht="22.6" customHeight="1">
      <c r="A3665" s="20" t="s">
        <v>3686</v>
      </c>
      <c r="B3665" s="20" t="s">
        <v>13</v>
      </c>
      <c r="C3665" s="20">
        <v>4</v>
      </c>
      <c r="D3665" s="20">
        <v>3</v>
      </c>
      <c r="E3665" s="20">
        <v>12</v>
      </c>
      <c r="F3665" s="20" t="s">
        <v>20</v>
      </c>
      <c r="G3665" s="20" t="s">
        <v>11</v>
      </c>
      <c r="H3665" s="21">
        <v>45029</v>
      </c>
    </row>
    <row r="3666" spans="1:8" ht="22.6" customHeight="1">
      <c r="A3666" s="20" t="s">
        <v>3687</v>
      </c>
      <c r="B3666" s="20" t="s">
        <v>9</v>
      </c>
      <c r="C3666" s="20">
        <v>1</v>
      </c>
      <c r="D3666" s="20">
        <v>2</v>
      </c>
      <c r="E3666" s="20">
        <v>2</v>
      </c>
      <c r="F3666" s="20" t="s">
        <v>10</v>
      </c>
      <c r="G3666" s="20" t="s">
        <v>20</v>
      </c>
      <c r="H3666" s="21">
        <v>45085</v>
      </c>
    </row>
    <row r="3667" spans="1:8" ht="22.6" customHeight="1">
      <c r="A3667" s="20" t="s">
        <v>3688</v>
      </c>
      <c r="B3667" s="20" t="s">
        <v>17</v>
      </c>
      <c r="C3667" s="20">
        <v>4</v>
      </c>
      <c r="D3667" s="20">
        <v>1</v>
      </c>
      <c r="E3667" s="20">
        <v>4</v>
      </c>
      <c r="F3667" s="20" t="s">
        <v>10</v>
      </c>
      <c r="G3667" s="20" t="s">
        <v>11</v>
      </c>
      <c r="H3667" s="21">
        <v>45198</v>
      </c>
    </row>
    <row r="3668" spans="1:8" ht="22.6" customHeight="1">
      <c r="A3668" s="20" t="s">
        <v>3689</v>
      </c>
      <c r="B3668" s="20" t="s">
        <v>20</v>
      </c>
      <c r="C3668" s="20">
        <v>2</v>
      </c>
      <c r="D3668" s="20">
        <v>1.5</v>
      </c>
      <c r="E3668" s="20">
        <v>3</v>
      </c>
      <c r="F3668" s="20" t="s">
        <v>22</v>
      </c>
      <c r="G3668" s="20" t="s">
        <v>11</v>
      </c>
      <c r="H3668" s="21">
        <v>45129</v>
      </c>
    </row>
    <row r="3669" spans="1:8" ht="22.6" customHeight="1">
      <c r="A3669" s="20" t="s">
        <v>3690</v>
      </c>
      <c r="B3669" s="20" t="s">
        <v>17</v>
      </c>
      <c r="C3669" s="20">
        <v>4</v>
      </c>
      <c r="D3669" s="20">
        <v>1</v>
      </c>
      <c r="E3669" s="20">
        <v>4</v>
      </c>
      <c r="F3669" s="20" t="s">
        <v>20</v>
      </c>
      <c r="G3669" s="20" t="s">
        <v>20</v>
      </c>
      <c r="H3669" s="21">
        <v>45017</v>
      </c>
    </row>
    <row r="3670" spans="1:8" ht="22.6" customHeight="1">
      <c r="A3670" s="20" t="s">
        <v>3691</v>
      </c>
      <c r="B3670" s="20" t="s">
        <v>39</v>
      </c>
      <c r="C3670" s="20">
        <v>1</v>
      </c>
      <c r="D3670" s="20">
        <v>3</v>
      </c>
      <c r="E3670" s="20">
        <v>3</v>
      </c>
      <c r="F3670" s="20" t="s">
        <v>10</v>
      </c>
      <c r="G3670" s="20" t="s">
        <v>20</v>
      </c>
      <c r="H3670" s="21">
        <v>45233</v>
      </c>
    </row>
    <row r="3671" spans="1:8" ht="22.6" customHeight="1">
      <c r="A3671" s="20" t="s">
        <v>3692</v>
      </c>
      <c r="B3671" s="20" t="s">
        <v>17</v>
      </c>
      <c r="C3671" s="20">
        <v>3</v>
      </c>
      <c r="D3671" s="20">
        <v>1</v>
      </c>
      <c r="E3671" s="20">
        <v>3</v>
      </c>
      <c r="F3671" s="20" t="s">
        <v>10</v>
      </c>
      <c r="G3671" s="20" t="s">
        <v>11</v>
      </c>
      <c r="H3671" s="21">
        <v>45258</v>
      </c>
    </row>
    <row r="3672" spans="1:8" ht="22.6" customHeight="1">
      <c r="A3672" s="20" t="s">
        <v>3693</v>
      </c>
      <c r="B3672" s="20" t="s">
        <v>13</v>
      </c>
      <c r="C3672" s="20">
        <v>4</v>
      </c>
      <c r="D3672" s="20">
        <v>3</v>
      </c>
      <c r="E3672" s="20">
        <v>12</v>
      </c>
      <c r="F3672" s="20" t="s">
        <v>22</v>
      </c>
      <c r="G3672" s="20" t="s">
        <v>15</v>
      </c>
      <c r="H3672" s="21">
        <v>45244</v>
      </c>
    </row>
    <row r="3673" spans="1:8" ht="22.6" customHeight="1">
      <c r="A3673" s="20" t="s">
        <v>3694</v>
      </c>
      <c r="B3673" s="20" t="s">
        <v>19</v>
      </c>
      <c r="C3673" s="20">
        <v>2</v>
      </c>
      <c r="D3673" s="20">
        <v>5</v>
      </c>
      <c r="E3673" s="20">
        <v>10</v>
      </c>
      <c r="F3673" s="20" t="s">
        <v>10</v>
      </c>
      <c r="G3673" s="20" t="s">
        <v>15</v>
      </c>
      <c r="H3673" s="21">
        <v>45064</v>
      </c>
    </row>
    <row r="3674" spans="1:8" ht="22.6" customHeight="1">
      <c r="A3674" s="20" t="s">
        <v>3695</v>
      </c>
      <c r="B3674" s="20" t="s">
        <v>35</v>
      </c>
      <c r="C3674" s="20">
        <v>5</v>
      </c>
      <c r="D3674" s="20">
        <v>1.5</v>
      </c>
      <c r="E3674" s="20">
        <v>7.5</v>
      </c>
      <c r="F3674" s="20" t="s">
        <v>22</v>
      </c>
      <c r="G3674" s="20" t="s">
        <v>11</v>
      </c>
      <c r="H3674" s="21">
        <v>45002</v>
      </c>
    </row>
    <row r="3675" spans="1:8" ht="22.6" customHeight="1">
      <c r="A3675" s="20" t="s">
        <v>3696</v>
      </c>
      <c r="B3675" s="20" t="s">
        <v>24</v>
      </c>
      <c r="C3675" s="20">
        <v>2</v>
      </c>
      <c r="D3675" s="20">
        <v>4</v>
      </c>
      <c r="E3675" s="20">
        <v>8</v>
      </c>
      <c r="F3675" s="20" t="s">
        <v>20</v>
      </c>
      <c r="G3675" s="20" t="s">
        <v>20</v>
      </c>
      <c r="H3675" s="21">
        <v>2</v>
      </c>
    </row>
    <row r="3676" spans="1:8" ht="22.6" customHeight="1">
      <c r="A3676" s="20" t="s">
        <v>3697</v>
      </c>
      <c r="B3676" s="20" t="s">
        <v>17</v>
      </c>
      <c r="C3676" s="20">
        <v>1</v>
      </c>
      <c r="D3676" s="20">
        <v>1</v>
      </c>
      <c r="E3676" s="20">
        <v>1</v>
      </c>
      <c r="F3676" s="20" t="s">
        <v>20</v>
      </c>
      <c r="G3676" s="20" t="s">
        <v>20</v>
      </c>
      <c r="H3676" s="21">
        <v>45094</v>
      </c>
    </row>
    <row r="3677" spans="1:8" ht="22.6" customHeight="1">
      <c r="A3677" s="20" t="s">
        <v>3698</v>
      </c>
      <c r="B3677" s="20" t="s">
        <v>35</v>
      </c>
      <c r="C3677" s="20">
        <v>5</v>
      </c>
      <c r="D3677" s="20">
        <v>1.5</v>
      </c>
      <c r="E3677" s="20">
        <v>7.5</v>
      </c>
      <c r="F3677" s="20" t="s">
        <v>14</v>
      </c>
      <c r="G3677" s="20" t="s">
        <v>20</v>
      </c>
      <c r="H3677" s="21">
        <v>45019</v>
      </c>
    </row>
    <row r="3678" spans="1:8" ht="22.6" customHeight="1">
      <c r="A3678" s="20" t="s">
        <v>3699</v>
      </c>
      <c r="B3678" s="20" t="s">
        <v>9</v>
      </c>
      <c r="C3678" s="20">
        <v>3</v>
      </c>
      <c r="D3678" s="20">
        <v>2</v>
      </c>
      <c r="E3678" s="20">
        <v>6</v>
      </c>
      <c r="F3678" s="20" t="s">
        <v>20</v>
      </c>
      <c r="G3678" s="20" t="s">
        <v>20</v>
      </c>
      <c r="H3678" s="21">
        <v>45173</v>
      </c>
    </row>
    <row r="3679" spans="1:8" ht="22.6" customHeight="1">
      <c r="A3679" s="20" t="s">
        <v>3700</v>
      </c>
      <c r="B3679" s="20" t="s">
        <v>9</v>
      </c>
      <c r="C3679" s="20">
        <v>3</v>
      </c>
      <c r="D3679" s="20">
        <v>2</v>
      </c>
      <c r="E3679" s="20">
        <v>6</v>
      </c>
      <c r="F3679" s="20" t="s">
        <v>10</v>
      </c>
      <c r="G3679" s="20" t="s">
        <v>11</v>
      </c>
      <c r="H3679" s="21">
        <v>44963</v>
      </c>
    </row>
    <row r="3680" spans="1:8" ht="22.6" customHeight="1">
      <c r="A3680" s="20" t="s">
        <v>3701</v>
      </c>
      <c r="B3680" s="20" t="s">
        <v>17</v>
      </c>
      <c r="C3680" s="20">
        <v>2</v>
      </c>
      <c r="D3680" s="20">
        <v>1</v>
      </c>
      <c r="E3680" s="20">
        <v>2</v>
      </c>
      <c r="F3680" s="20" t="s">
        <v>14</v>
      </c>
      <c r="G3680" s="20" t="s">
        <v>11</v>
      </c>
      <c r="H3680" s="21">
        <v>45268</v>
      </c>
    </row>
    <row r="3681" spans="1:8" ht="22.6" customHeight="1">
      <c r="A3681" s="20" t="s">
        <v>3702</v>
      </c>
      <c r="B3681" s="20" t="s">
        <v>9</v>
      </c>
      <c r="C3681" s="20">
        <v>5</v>
      </c>
      <c r="D3681" s="20">
        <v>2</v>
      </c>
      <c r="E3681" s="20">
        <v>10</v>
      </c>
      <c r="F3681" s="20" t="s">
        <v>22</v>
      </c>
      <c r="G3681" s="20" t="s">
        <v>15</v>
      </c>
      <c r="H3681" s="21">
        <v>45257</v>
      </c>
    </row>
    <row r="3682" spans="1:8" ht="22.6" customHeight="1">
      <c r="A3682" s="20" t="s">
        <v>3703</v>
      </c>
      <c r="B3682" s="20" t="s">
        <v>35</v>
      </c>
      <c r="C3682" s="20">
        <v>2</v>
      </c>
      <c r="D3682" s="20">
        <v>1.5</v>
      </c>
      <c r="E3682" s="20">
        <v>3</v>
      </c>
      <c r="F3682" s="20" t="s">
        <v>10</v>
      </c>
      <c r="G3682" s="20" t="s">
        <v>15</v>
      </c>
      <c r="H3682" s="21">
        <v>45260</v>
      </c>
    </row>
    <row r="3683" spans="1:8" ht="22.6" customHeight="1">
      <c r="A3683" s="20" t="s">
        <v>3704</v>
      </c>
      <c r="B3683" s="20" t="s">
        <v>24</v>
      </c>
      <c r="C3683" s="20">
        <v>3</v>
      </c>
      <c r="D3683" s="20">
        <v>4</v>
      </c>
      <c r="E3683" s="20">
        <v>12</v>
      </c>
      <c r="F3683" s="20" t="s">
        <v>20</v>
      </c>
      <c r="G3683" s="20" t="s">
        <v>11</v>
      </c>
      <c r="H3683" s="21">
        <v>45075</v>
      </c>
    </row>
    <row r="3684" spans="1:8" ht="22.6" customHeight="1">
      <c r="A3684" s="20" t="s">
        <v>3705</v>
      </c>
      <c r="B3684" s="20" t="s">
        <v>27</v>
      </c>
      <c r="C3684" s="20">
        <v>4</v>
      </c>
      <c r="D3684" s="20">
        <v>4</v>
      </c>
      <c r="E3684" s="20">
        <v>16</v>
      </c>
      <c r="F3684" s="20" t="s">
        <v>20</v>
      </c>
      <c r="G3684" s="20" t="s">
        <v>11</v>
      </c>
      <c r="H3684" s="21">
        <v>45089</v>
      </c>
    </row>
    <row r="3685" spans="1:8" ht="22.6" customHeight="1">
      <c r="A3685" s="20" t="s">
        <v>3706</v>
      </c>
      <c r="B3685" s="20" t="s">
        <v>35</v>
      </c>
      <c r="C3685" s="20">
        <v>3</v>
      </c>
      <c r="D3685" s="20">
        <v>1.5</v>
      </c>
      <c r="E3685" s="20">
        <v>4.5</v>
      </c>
      <c r="F3685" s="20" t="s">
        <v>22</v>
      </c>
      <c r="G3685" s="20" t="s">
        <v>20</v>
      </c>
      <c r="H3685" s="21">
        <v>44935</v>
      </c>
    </row>
    <row r="3686" spans="1:8" ht="22.6" customHeight="1">
      <c r="A3686" s="20" t="s">
        <v>3707</v>
      </c>
      <c r="B3686" s="20" t="s">
        <v>17</v>
      </c>
      <c r="C3686" s="20">
        <v>1</v>
      </c>
      <c r="D3686" s="20">
        <v>1</v>
      </c>
      <c r="E3686" s="20">
        <v>1</v>
      </c>
      <c r="F3686" s="20" t="s">
        <v>22</v>
      </c>
      <c r="G3686" s="20" t="s">
        <v>20</v>
      </c>
      <c r="H3686" s="21">
        <v>45009</v>
      </c>
    </row>
    <row r="3687" spans="1:8" ht="22.6" customHeight="1">
      <c r="A3687" s="20" t="s">
        <v>3708</v>
      </c>
      <c r="B3687" s="20" t="s">
        <v>27</v>
      </c>
      <c r="C3687" s="20">
        <v>4</v>
      </c>
      <c r="D3687" s="20">
        <v>4</v>
      </c>
      <c r="E3687" s="20">
        <v>16</v>
      </c>
      <c r="F3687" s="20" t="s">
        <v>14</v>
      </c>
      <c r="G3687" s="20" t="s">
        <v>15</v>
      </c>
      <c r="H3687" s="21">
        <v>45031</v>
      </c>
    </row>
    <row r="3688" spans="1:8" ht="22.6" customHeight="1">
      <c r="A3688" s="20" t="s">
        <v>3709</v>
      </c>
      <c r="B3688" s="20" t="s">
        <v>19</v>
      </c>
      <c r="C3688" s="20">
        <v>5</v>
      </c>
      <c r="D3688" s="20">
        <v>5</v>
      </c>
      <c r="E3688" s="20">
        <v>25</v>
      </c>
      <c r="F3688" s="20" t="s">
        <v>10</v>
      </c>
      <c r="G3688" s="20" t="s">
        <v>20</v>
      </c>
      <c r="H3688" s="21">
        <v>44935</v>
      </c>
    </row>
    <row r="3689" spans="1:8" ht="22.6" customHeight="1">
      <c r="A3689" s="20" t="s">
        <v>3710</v>
      </c>
      <c r="B3689" s="20" t="s">
        <v>9</v>
      </c>
      <c r="C3689" s="20">
        <v>2</v>
      </c>
      <c r="D3689" s="20">
        <v>2</v>
      </c>
      <c r="E3689" s="20">
        <v>4</v>
      </c>
      <c r="F3689" s="20" t="s">
        <v>20</v>
      </c>
      <c r="G3689" s="20" t="s">
        <v>11</v>
      </c>
      <c r="H3689" s="21">
        <v>45162</v>
      </c>
    </row>
    <row r="3690" spans="1:8" ht="22.6" customHeight="1">
      <c r="A3690" s="20" t="s">
        <v>3711</v>
      </c>
      <c r="B3690" s="20" t="s">
        <v>13</v>
      </c>
      <c r="C3690" s="20">
        <v>4</v>
      </c>
      <c r="D3690" s="20">
        <v>3</v>
      </c>
      <c r="E3690" s="20">
        <v>12</v>
      </c>
      <c r="F3690" s="20" t="s">
        <v>20</v>
      </c>
      <c r="G3690" s="20" t="s">
        <v>11</v>
      </c>
      <c r="H3690" s="21">
        <v>45059</v>
      </c>
    </row>
    <row r="3691" spans="1:8" ht="22.6" customHeight="1">
      <c r="A3691" s="20" t="s">
        <v>3712</v>
      </c>
      <c r="B3691" s="20" t="s">
        <v>17</v>
      </c>
      <c r="C3691" s="20">
        <v>1</v>
      </c>
      <c r="D3691" s="20">
        <v>1</v>
      </c>
      <c r="E3691" s="20">
        <v>1</v>
      </c>
      <c r="F3691" s="20" t="s">
        <v>10</v>
      </c>
      <c r="G3691" s="20" t="s">
        <v>11</v>
      </c>
      <c r="H3691" s="21">
        <v>45204</v>
      </c>
    </row>
    <row r="3692" spans="1:8" ht="22.6" customHeight="1">
      <c r="A3692" s="20" t="s">
        <v>3713</v>
      </c>
      <c r="B3692" s="20" t="s">
        <v>35</v>
      </c>
      <c r="C3692" s="20">
        <v>1</v>
      </c>
      <c r="D3692" s="20">
        <v>1.5</v>
      </c>
      <c r="E3692" s="20">
        <v>1.5</v>
      </c>
      <c r="F3692" s="20" t="s">
        <v>10</v>
      </c>
      <c r="G3692" s="20" t="s">
        <v>11</v>
      </c>
      <c r="H3692" s="21">
        <v>45072</v>
      </c>
    </row>
    <row r="3693" spans="1:8" ht="22.6" customHeight="1">
      <c r="A3693" s="20" t="s">
        <v>3714</v>
      </c>
      <c r="B3693" s="20" t="s">
        <v>13</v>
      </c>
      <c r="C3693" s="20">
        <v>5</v>
      </c>
      <c r="D3693" s="20">
        <v>3</v>
      </c>
      <c r="E3693" s="20">
        <v>15</v>
      </c>
      <c r="F3693" s="20" t="s">
        <v>20</v>
      </c>
      <c r="G3693" s="20" t="s">
        <v>11</v>
      </c>
      <c r="H3693" s="21">
        <v>45249</v>
      </c>
    </row>
    <row r="3694" spans="1:8" ht="22.6" customHeight="1">
      <c r="A3694" s="20" t="s">
        <v>3715</v>
      </c>
      <c r="B3694" s="20" t="s">
        <v>19</v>
      </c>
      <c r="C3694" s="20">
        <v>4</v>
      </c>
      <c r="D3694" s="20">
        <v>5</v>
      </c>
      <c r="E3694" s="20">
        <v>20</v>
      </c>
      <c r="F3694" s="20" t="s">
        <v>14</v>
      </c>
      <c r="G3694" s="20" t="s">
        <v>15</v>
      </c>
      <c r="H3694" s="21">
        <v>45218</v>
      </c>
    </row>
    <row r="3695" spans="1:8" ht="22.6" customHeight="1">
      <c r="A3695" s="20" t="s">
        <v>3716</v>
      </c>
      <c r="B3695" s="20" t="s">
        <v>19</v>
      </c>
      <c r="C3695" s="20">
        <v>3</v>
      </c>
      <c r="D3695" s="20">
        <v>5</v>
      </c>
      <c r="E3695" s="20">
        <v>15</v>
      </c>
      <c r="F3695" s="20" t="s">
        <v>22</v>
      </c>
      <c r="G3695" s="20" t="s">
        <v>20</v>
      </c>
      <c r="H3695" s="21">
        <v>45154</v>
      </c>
    </row>
    <row r="3696" spans="1:8" ht="22.6" customHeight="1">
      <c r="A3696" s="20" t="s">
        <v>3717</v>
      </c>
      <c r="B3696" s="20" t="s">
        <v>35</v>
      </c>
      <c r="C3696" s="20">
        <v>1</v>
      </c>
      <c r="D3696" s="20">
        <v>1.5</v>
      </c>
      <c r="E3696" s="20">
        <v>1.5</v>
      </c>
      <c r="F3696" s="20" t="s">
        <v>14</v>
      </c>
      <c r="G3696" s="20" t="s">
        <v>20</v>
      </c>
      <c r="H3696" s="21">
        <v>44948</v>
      </c>
    </row>
    <row r="3697" spans="1:8" ht="22.6" customHeight="1">
      <c r="A3697" s="20" t="s">
        <v>3718</v>
      </c>
      <c r="B3697" s="20" t="s">
        <v>17</v>
      </c>
      <c r="C3697" s="20">
        <v>2</v>
      </c>
      <c r="D3697" s="20">
        <v>1</v>
      </c>
      <c r="E3697" s="20">
        <v>2</v>
      </c>
      <c r="F3697" s="20" t="s">
        <v>10</v>
      </c>
      <c r="G3697" s="20" t="s">
        <v>20</v>
      </c>
      <c r="H3697" s="21">
        <v>45167</v>
      </c>
    </row>
    <row r="3698" spans="1:8" ht="22.6" customHeight="1">
      <c r="A3698" s="20" t="s">
        <v>3719</v>
      </c>
      <c r="B3698" s="20" t="s">
        <v>24</v>
      </c>
      <c r="C3698" s="20">
        <v>1</v>
      </c>
      <c r="D3698" s="20">
        <v>4</v>
      </c>
      <c r="E3698" s="20">
        <v>4</v>
      </c>
      <c r="F3698" s="20" t="s">
        <v>10</v>
      </c>
      <c r="G3698" s="20" t="s">
        <v>11</v>
      </c>
      <c r="H3698" s="21">
        <v>45056</v>
      </c>
    </row>
    <row r="3699" spans="1:8" ht="22.6" customHeight="1">
      <c r="A3699" s="20" t="s">
        <v>3720</v>
      </c>
      <c r="B3699" s="20" t="s">
        <v>35</v>
      </c>
      <c r="C3699" s="20">
        <v>1</v>
      </c>
      <c r="D3699" s="20">
        <v>1.5</v>
      </c>
      <c r="E3699" s="20">
        <v>1.5</v>
      </c>
      <c r="F3699" s="20" t="s">
        <v>20</v>
      </c>
      <c r="G3699" s="20" t="s">
        <v>20</v>
      </c>
      <c r="H3699" s="21">
        <v>45246</v>
      </c>
    </row>
    <row r="3700" spans="1:8" ht="22.6" customHeight="1">
      <c r="A3700" s="20" t="s">
        <v>3721</v>
      </c>
      <c r="B3700" s="20" t="s">
        <v>9</v>
      </c>
      <c r="C3700" s="20">
        <v>2</v>
      </c>
      <c r="D3700" s="20">
        <v>2</v>
      </c>
      <c r="E3700" s="20">
        <v>4</v>
      </c>
      <c r="F3700" s="20" t="s">
        <v>22</v>
      </c>
      <c r="G3700" s="20" t="s">
        <v>11</v>
      </c>
      <c r="H3700" s="21">
        <v>45108</v>
      </c>
    </row>
    <row r="3701" spans="1:8" ht="22.6" customHeight="1">
      <c r="A3701" s="20" t="s">
        <v>3722</v>
      </c>
      <c r="B3701" s="20" t="s">
        <v>35</v>
      </c>
      <c r="C3701" s="20">
        <v>1</v>
      </c>
      <c r="D3701" s="20">
        <v>1.5</v>
      </c>
      <c r="E3701" s="20">
        <v>1.5</v>
      </c>
      <c r="F3701" s="20" t="s">
        <v>22</v>
      </c>
      <c r="G3701" s="20" t="s">
        <v>11</v>
      </c>
      <c r="H3701" s="21">
        <v>45039</v>
      </c>
    </row>
    <row r="3702" spans="1:8" ht="22.6" customHeight="1">
      <c r="A3702" s="20" t="s">
        <v>3723</v>
      </c>
      <c r="B3702" s="20" t="s">
        <v>35</v>
      </c>
      <c r="C3702" s="20">
        <v>1</v>
      </c>
      <c r="D3702" s="20">
        <v>1.5</v>
      </c>
      <c r="E3702" s="20">
        <v>1.5</v>
      </c>
      <c r="F3702" s="20" t="s">
        <v>22</v>
      </c>
      <c r="G3702" s="20" t="s">
        <v>11</v>
      </c>
      <c r="H3702" s="21">
        <v>44954</v>
      </c>
    </row>
    <row r="3703" spans="1:8" ht="22.6" customHeight="1">
      <c r="A3703" s="20" t="s">
        <v>3724</v>
      </c>
      <c r="B3703" s="20" t="s">
        <v>35</v>
      </c>
      <c r="C3703" s="20">
        <v>1</v>
      </c>
      <c r="D3703" s="20">
        <v>1.5</v>
      </c>
      <c r="E3703" s="20">
        <v>1.5</v>
      </c>
      <c r="F3703" s="20" t="s">
        <v>20</v>
      </c>
      <c r="G3703" s="20" t="s">
        <v>15</v>
      </c>
      <c r="H3703" s="21">
        <v>45081</v>
      </c>
    </row>
    <row r="3704" spans="1:8" ht="22.6" customHeight="1">
      <c r="A3704" s="20" t="s">
        <v>3725</v>
      </c>
      <c r="B3704" s="20" t="s">
        <v>19</v>
      </c>
      <c r="C3704" s="20">
        <v>5</v>
      </c>
      <c r="D3704" s="20">
        <v>5</v>
      </c>
      <c r="E3704" s="20">
        <v>25</v>
      </c>
      <c r="F3704" s="20" t="s">
        <v>10</v>
      </c>
      <c r="G3704" s="20" t="s">
        <v>11</v>
      </c>
      <c r="H3704" s="21">
        <v>44976</v>
      </c>
    </row>
    <row r="3705" spans="1:8" ht="22.6" customHeight="1">
      <c r="A3705" s="20" t="s">
        <v>3726</v>
      </c>
      <c r="B3705" s="20" t="s">
        <v>9</v>
      </c>
      <c r="C3705" s="20">
        <v>1</v>
      </c>
      <c r="D3705" s="20">
        <v>2</v>
      </c>
      <c r="E3705" s="20">
        <v>2</v>
      </c>
      <c r="F3705" s="20" t="s">
        <v>20</v>
      </c>
      <c r="G3705" s="20" t="s">
        <v>15</v>
      </c>
      <c r="H3705" s="21">
        <v>45255</v>
      </c>
    </row>
    <row r="3706" spans="1:8" ht="22.6" customHeight="1">
      <c r="A3706" s="20" t="s">
        <v>3727</v>
      </c>
      <c r="B3706" s="20" t="s">
        <v>35</v>
      </c>
      <c r="C3706" s="20">
        <v>4</v>
      </c>
      <c r="D3706" s="20">
        <v>1.5</v>
      </c>
      <c r="E3706" s="20">
        <v>6</v>
      </c>
      <c r="F3706" s="20" t="s">
        <v>14</v>
      </c>
      <c r="G3706" s="20" t="s">
        <v>11</v>
      </c>
      <c r="H3706" s="21">
        <v>45038</v>
      </c>
    </row>
    <row r="3707" spans="1:8" ht="22.6" customHeight="1">
      <c r="A3707" s="20" t="s">
        <v>3728</v>
      </c>
      <c r="B3707" s="20" t="s">
        <v>188</v>
      </c>
      <c r="C3707" s="20">
        <v>4</v>
      </c>
      <c r="D3707" s="20">
        <v>4</v>
      </c>
      <c r="E3707" s="20">
        <v>16</v>
      </c>
      <c r="F3707" s="20" t="s">
        <v>14</v>
      </c>
      <c r="G3707" s="20" t="s">
        <v>11</v>
      </c>
      <c r="H3707" s="21">
        <v>45255</v>
      </c>
    </row>
    <row r="3708" spans="1:8" ht="22.6" customHeight="1">
      <c r="A3708" s="20" t="s">
        <v>3729</v>
      </c>
      <c r="B3708" s="20" t="s">
        <v>24</v>
      </c>
      <c r="C3708" s="20">
        <v>4</v>
      </c>
      <c r="D3708" s="20">
        <v>4</v>
      </c>
      <c r="E3708" s="20">
        <v>16</v>
      </c>
      <c r="F3708" s="20" t="s">
        <v>20</v>
      </c>
      <c r="G3708" s="20" t="s">
        <v>15</v>
      </c>
      <c r="H3708" s="21">
        <v>45093</v>
      </c>
    </row>
    <row r="3709" spans="1:8" ht="22.6" customHeight="1">
      <c r="A3709" s="20" t="s">
        <v>3730</v>
      </c>
      <c r="B3709" s="20" t="s">
        <v>35</v>
      </c>
      <c r="C3709" s="20">
        <v>3</v>
      </c>
      <c r="D3709" s="20">
        <v>1.5</v>
      </c>
      <c r="E3709" s="20">
        <v>4.5</v>
      </c>
      <c r="F3709" s="20" t="s">
        <v>10</v>
      </c>
      <c r="G3709" s="20" t="s">
        <v>20</v>
      </c>
      <c r="H3709" s="21">
        <v>44987</v>
      </c>
    </row>
    <row r="3710" spans="1:8" ht="22.6" customHeight="1">
      <c r="A3710" s="20" t="s">
        <v>3731</v>
      </c>
      <c r="B3710" s="20" t="s">
        <v>39</v>
      </c>
      <c r="C3710" s="20">
        <v>5</v>
      </c>
      <c r="D3710" s="20">
        <v>3</v>
      </c>
      <c r="E3710" s="20">
        <v>15</v>
      </c>
      <c r="F3710" s="20" t="s">
        <v>10</v>
      </c>
      <c r="G3710" s="20" t="s">
        <v>20</v>
      </c>
      <c r="H3710" s="21">
        <v>45074</v>
      </c>
    </row>
    <row r="3711" spans="1:8" ht="22.6" customHeight="1">
      <c r="A3711" s="20" t="s">
        <v>3732</v>
      </c>
      <c r="B3711" s="20" t="s">
        <v>35</v>
      </c>
      <c r="C3711" s="20">
        <v>5</v>
      </c>
      <c r="D3711" s="20">
        <v>1.5</v>
      </c>
      <c r="E3711" s="20">
        <v>7.5</v>
      </c>
      <c r="F3711" s="20" t="s">
        <v>10</v>
      </c>
      <c r="G3711" s="20" t="s">
        <v>20</v>
      </c>
      <c r="H3711" s="21">
        <v>45052</v>
      </c>
    </row>
    <row r="3712" spans="1:8" ht="22.6" customHeight="1">
      <c r="A3712" s="20" t="s">
        <v>3733</v>
      </c>
      <c r="B3712" s="20" t="s">
        <v>19</v>
      </c>
      <c r="C3712" s="20">
        <v>1</v>
      </c>
      <c r="D3712" s="20">
        <v>5</v>
      </c>
      <c r="E3712" s="20">
        <v>5</v>
      </c>
      <c r="F3712" s="20" t="s">
        <v>20</v>
      </c>
      <c r="G3712" s="20" t="s">
        <v>20</v>
      </c>
      <c r="H3712" s="21">
        <v>44973</v>
      </c>
    </row>
    <row r="3713" spans="1:8" ht="22.6" customHeight="1">
      <c r="A3713" s="20" t="s">
        <v>3734</v>
      </c>
      <c r="B3713" s="20" t="s">
        <v>9</v>
      </c>
      <c r="C3713" s="20">
        <v>5</v>
      </c>
      <c r="D3713" s="20">
        <v>2</v>
      </c>
      <c r="E3713" s="20">
        <v>10</v>
      </c>
      <c r="F3713" s="20" t="s">
        <v>20</v>
      </c>
      <c r="G3713" s="20" t="s">
        <v>15</v>
      </c>
      <c r="H3713" s="21">
        <v>45244</v>
      </c>
    </row>
    <row r="3714" spans="1:8" ht="22.6" customHeight="1">
      <c r="A3714" s="20" t="s">
        <v>3735</v>
      </c>
      <c r="B3714" s="20" t="s">
        <v>9</v>
      </c>
      <c r="C3714" s="20">
        <v>3</v>
      </c>
      <c r="D3714" s="20">
        <v>2</v>
      </c>
      <c r="E3714" s="20">
        <v>6</v>
      </c>
      <c r="F3714" s="20" t="s">
        <v>20</v>
      </c>
      <c r="G3714" s="20" t="s">
        <v>11</v>
      </c>
      <c r="H3714" s="21">
        <v>45178</v>
      </c>
    </row>
    <row r="3715" spans="1:8" ht="22.6" customHeight="1">
      <c r="A3715" s="20" t="s">
        <v>3736</v>
      </c>
      <c r="B3715" s="20" t="s">
        <v>17</v>
      </c>
      <c r="C3715" s="20">
        <v>3</v>
      </c>
      <c r="D3715" s="20">
        <v>1</v>
      </c>
      <c r="E3715" s="20">
        <v>3</v>
      </c>
      <c r="F3715" s="20" t="s">
        <v>10</v>
      </c>
      <c r="G3715" s="20" t="s">
        <v>15</v>
      </c>
      <c r="H3715" s="21">
        <v>45067</v>
      </c>
    </row>
    <row r="3716" spans="1:8" ht="22.6" customHeight="1">
      <c r="A3716" s="20" t="s">
        <v>3737</v>
      </c>
      <c r="B3716" s="20" t="s">
        <v>27</v>
      </c>
      <c r="C3716" s="20">
        <v>2</v>
      </c>
      <c r="D3716" s="20">
        <v>4</v>
      </c>
      <c r="E3716" s="20">
        <v>8</v>
      </c>
      <c r="F3716" s="20" t="s">
        <v>22</v>
      </c>
      <c r="G3716" s="20" t="s">
        <v>15</v>
      </c>
      <c r="H3716" s="21">
        <v>45238</v>
      </c>
    </row>
    <row r="3717" spans="1:8" ht="22.6" customHeight="1">
      <c r="A3717" s="20" t="s">
        <v>3738</v>
      </c>
      <c r="B3717" s="20" t="s">
        <v>17</v>
      </c>
      <c r="C3717" s="20">
        <v>3</v>
      </c>
      <c r="D3717" s="20">
        <v>1</v>
      </c>
      <c r="E3717" s="20">
        <v>3</v>
      </c>
      <c r="F3717" s="20" t="s">
        <v>14</v>
      </c>
      <c r="G3717" s="20" t="s">
        <v>11</v>
      </c>
      <c r="H3717" s="21">
        <v>44955</v>
      </c>
    </row>
    <row r="3718" spans="1:8" ht="22.6" customHeight="1">
      <c r="A3718" s="20" t="s">
        <v>3739</v>
      </c>
      <c r="B3718" s="20" t="s">
        <v>17</v>
      </c>
      <c r="C3718" s="20">
        <v>1</v>
      </c>
      <c r="D3718" s="20">
        <v>1</v>
      </c>
      <c r="E3718" s="20">
        <v>1</v>
      </c>
      <c r="F3718" s="20" t="s">
        <v>22</v>
      </c>
      <c r="G3718" s="20" t="s">
        <v>20</v>
      </c>
      <c r="H3718" s="21">
        <v>45232</v>
      </c>
    </row>
    <row r="3719" spans="1:8" ht="22.6" customHeight="1">
      <c r="A3719" s="20" t="s">
        <v>3740</v>
      </c>
      <c r="B3719" s="20" t="s">
        <v>188</v>
      </c>
      <c r="C3719" s="20">
        <v>3</v>
      </c>
      <c r="D3719" s="20">
        <v>4</v>
      </c>
      <c r="E3719" s="20">
        <v>12</v>
      </c>
      <c r="F3719" s="20" t="s">
        <v>14</v>
      </c>
      <c r="G3719" s="20" t="s">
        <v>20</v>
      </c>
      <c r="H3719" s="21">
        <v>45073</v>
      </c>
    </row>
    <row r="3720" spans="1:8" ht="22.6" customHeight="1">
      <c r="A3720" s="20" t="s">
        <v>3741</v>
      </c>
      <c r="B3720" s="20" t="s">
        <v>24</v>
      </c>
      <c r="C3720" s="20">
        <v>1</v>
      </c>
      <c r="D3720" s="20">
        <v>4</v>
      </c>
      <c r="E3720" s="20">
        <v>4</v>
      </c>
      <c r="F3720" s="20" t="s">
        <v>14</v>
      </c>
      <c r="G3720" s="20" t="s">
        <v>15</v>
      </c>
      <c r="H3720" s="21">
        <v>44992</v>
      </c>
    </row>
    <row r="3721" spans="1:8" ht="22.6" customHeight="1">
      <c r="A3721" s="20" t="s">
        <v>3742</v>
      </c>
      <c r="B3721" s="20" t="s">
        <v>35</v>
      </c>
      <c r="C3721" s="20">
        <v>2</v>
      </c>
      <c r="D3721" s="20">
        <v>1.5</v>
      </c>
      <c r="E3721" s="20">
        <v>3</v>
      </c>
      <c r="F3721" s="20" t="s">
        <v>10</v>
      </c>
      <c r="G3721" s="20" t="s">
        <v>20</v>
      </c>
      <c r="H3721" s="21">
        <v>45050</v>
      </c>
    </row>
    <row r="3722" spans="1:8" ht="22.6" customHeight="1">
      <c r="A3722" s="20" t="s">
        <v>3743</v>
      </c>
      <c r="B3722" s="20" t="s">
        <v>27</v>
      </c>
      <c r="C3722" s="20">
        <v>2</v>
      </c>
      <c r="D3722" s="20">
        <v>4</v>
      </c>
      <c r="E3722" s="20">
        <v>8</v>
      </c>
      <c r="F3722" s="20" t="s">
        <v>20</v>
      </c>
      <c r="G3722" s="20" t="s">
        <v>20</v>
      </c>
      <c r="H3722" s="21">
        <v>45219</v>
      </c>
    </row>
    <row r="3723" spans="1:8" ht="22.6" customHeight="1">
      <c r="A3723" s="20" t="s">
        <v>3744</v>
      </c>
      <c r="B3723" s="20" t="s">
        <v>27</v>
      </c>
      <c r="C3723" s="20">
        <v>3</v>
      </c>
      <c r="D3723" s="20">
        <v>4</v>
      </c>
      <c r="E3723" s="20">
        <v>12</v>
      </c>
      <c r="F3723" s="20" t="s">
        <v>20</v>
      </c>
      <c r="G3723" s="20" t="s">
        <v>15</v>
      </c>
      <c r="H3723" s="21">
        <v>45123</v>
      </c>
    </row>
    <row r="3724" spans="1:8" ht="22.6" customHeight="1">
      <c r="A3724" s="20" t="s">
        <v>3745</v>
      </c>
      <c r="B3724" s="20" t="s">
        <v>19</v>
      </c>
      <c r="C3724" s="20">
        <v>5</v>
      </c>
      <c r="D3724" s="20">
        <v>5</v>
      </c>
      <c r="E3724" s="20">
        <v>25</v>
      </c>
      <c r="F3724" s="20" t="s">
        <v>22</v>
      </c>
      <c r="G3724" s="20" t="s">
        <v>15</v>
      </c>
      <c r="H3724" s="21">
        <v>45258</v>
      </c>
    </row>
    <row r="3725" spans="1:8" ht="22.6" customHeight="1">
      <c r="A3725" s="20" t="s">
        <v>3746</v>
      </c>
      <c r="B3725" s="20" t="s">
        <v>27</v>
      </c>
      <c r="C3725" s="20">
        <v>5</v>
      </c>
      <c r="D3725" s="20">
        <v>4</v>
      </c>
      <c r="E3725" s="20">
        <v>20</v>
      </c>
      <c r="F3725" s="20" t="s">
        <v>14</v>
      </c>
      <c r="G3725" s="20" t="s">
        <v>11</v>
      </c>
      <c r="H3725" s="21">
        <v>44931</v>
      </c>
    </row>
    <row r="3726" spans="1:8" ht="22.6" customHeight="1">
      <c r="A3726" s="20" t="s">
        <v>3747</v>
      </c>
      <c r="B3726" s="20" t="s">
        <v>39</v>
      </c>
      <c r="C3726" s="20">
        <v>3</v>
      </c>
      <c r="D3726" s="20">
        <v>3</v>
      </c>
      <c r="E3726" s="20">
        <v>9</v>
      </c>
      <c r="F3726" s="20" t="s">
        <v>10</v>
      </c>
      <c r="G3726" s="20" t="s">
        <v>11</v>
      </c>
      <c r="H3726" s="21">
        <v>45226</v>
      </c>
    </row>
    <row r="3727" spans="1:8" ht="22.6" customHeight="1">
      <c r="A3727" s="20" t="s">
        <v>3748</v>
      </c>
      <c r="B3727" s="20" t="s">
        <v>39</v>
      </c>
      <c r="C3727" s="20">
        <v>4</v>
      </c>
      <c r="D3727" s="20">
        <v>3</v>
      </c>
      <c r="E3727" s="20">
        <v>12</v>
      </c>
      <c r="F3727" s="20" t="s">
        <v>20</v>
      </c>
      <c r="G3727" s="20" t="s">
        <v>11</v>
      </c>
      <c r="H3727" s="21">
        <v>44929</v>
      </c>
    </row>
    <row r="3728" spans="1:8" ht="22.6" customHeight="1">
      <c r="A3728" s="20" t="s">
        <v>3749</v>
      </c>
      <c r="B3728" s="20" t="s">
        <v>13</v>
      </c>
      <c r="C3728" s="20">
        <v>3</v>
      </c>
      <c r="D3728" s="20">
        <v>3</v>
      </c>
      <c r="E3728" s="20">
        <v>9</v>
      </c>
      <c r="F3728" s="20" t="s">
        <v>14</v>
      </c>
      <c r="G3728" s="20" t="s">
        <v>11</v>
      </c>
      <c r="H3728" s="21">
        <v>45256</v>
      </c>
    </row>
    <row r="3729" spans="1:8" ht="22.6" customHeight="1">
      <c r="A3729" s="20" t="s">
        <v>3750</v>
      </c>
      <c r="B3729" s="20" t="s">
        <v>19</v>
      </c>
      <c r="C3729" s="20">
        <v>5</v>
      </c>
      <c r="D3729" s="20">
        <v>5</v>
      </c>
      <c r="E3729" s="20">
        <v>25</v>
      </c>
      <c r="F3729" s="20" t="s">
        <v>20</v>
      </c>
      <c r="G3729" s="20" t="s">
        <v>20</v>
      </c>
      <c r="H3729" s="21">
        <v>44935</v>
      </c>
    </row>
    <row r="3730" spans="1:8" ht="22.6" customHeight="1">
      <c r="A3730" s="20" t="s">
        <v>3751</v>
      </c>
      <c r="B3730" s="20" t="s">
        <v>39</v>
      </c>
      <c r="C3730" s="20">
        <v>2</v>
      </c>
      <c r="D3730" s="20">
        <v>3</v>
      </c>
      <c r="E3730" s="20">
        <v>6</v>
      </c>
      <c r="F3730" s="20" t="s">
        <v>22</v>
      </c>
      <c r="G3730" s="20" t="s">
        <v>15</v>
      </c>
      <c r="H3730" s="21">
        <v>45001</v>
      </c>
    </row>
    <row r="3731" spans="1:8" ht="22.6" customHeight="1">
      <c r="A3731" s="20" t="s">
        <v>3752</v>
      </c>
      <c r="B3731" s="20" t="s">
        <v>35</v>
      </c>
      <c r="C3731" s="20">
        <v>1</v>
      </c>
      <c r="D3731" s="20">
        <v>1.5</v>
      </c>
      <c r="E3731" s="20">
        <v>1.5</v>
      </c>
      <c r="F3731" s="20" t="s">
        <v>14</v>
      </c>
      <c r="G3731" s="20" t="s">
        <v>20</v>
      </c>
      <c r="H3731" s="21">
        <v>45291</v>
      </c>
    </row>
    <row r="3732" spans="1:8" ht="22.6" customHeight="1">
      <c r="A3732" s="20" t="s">
        <v>3753</v>
      </c>
      <c r="B3732" s="20" t="s">
        <v>10044</v>
      </c>
      <c r="C3732" s="20">
        <v>1</v>
      </c>
      <c r="D3732" s="20">
        <v>3</v>
      </c>
      <c r="E3732" s="20">
        <v>3</v>
      </c>
      <c r="F3732" s="20" t="s">
        <v>20</v>
      </c>
      <c r="G3732" s="20" t="s">
        <v>15</v>
      </c>
      <c r="H3732" s="21">
        <v>44935</v>
      </c>
    </row>
    <row r="3733" spans="1:8" ht="22.6" customHeight="1">
      <c r="A3733" s="20" t="s">
        <v>3754</v>
      </c>
      <c r="B3733" s="20" t="s">
        <v>19</v>
      </c>
      <c r="C3733" s="20">
        <v>5</v>
      </c>
      <c r="D3733" s="20">
        <v>5</v>
      </c>
      <c r="E3733" s="20">
        <v>25</v>
      </c>
      <c r="F3733" s="20" t="s">
        <v>14</v>
      </c>
      <c r="G3733" s="20" t="s">
        <v>20</v>
      </c>
      <c r="H3733" s="21">
        <v>45205</v>
      </c>
    </row>
    <row r="3734" spans="1:8" ht="22.6" customHeight="1">
      <c r="A3734" s="20" t="s">
        <v>3755</v>
      </c>
      <c r="B3734" s="20" t="s">
        <v>39</v>
      </c>
      <c r="C3734" s="20">
        <v>1</v>
      </c>
      <c r="D3734" s="20">
        <v>3</v>
      </c>
      <c r="E3734" s="20">
        <v>3</v>
      </c>
      <c r="F3734" s="20" t="s">
        <v>10</v>
      </c>
      <c r="G3734" s="20" t="s">
        <v>20</v>
      </c>
      <c r="H3734" s="21">
        <v>2</v>
      </c>
    </row>
    <row r="3735" spans="1:8" ht="22.6" customHeight="1">
      <c r="A3735" s="20" t="s">
        <v>3756</v>
      </c>
      <c r="B3735" s="20" t="s">
        <v>9</v>
      </c>
      <c r="C3735" s="20">
        <v>4</v>
      </c>
      <c r="D3735" s="20">
        <v>2</v>
      </c>
      <c r="E3735" s="20">
        <v>8</v>
      </c>
      <c r="F3735" s="20" t="s">
        <v>14</v>
      </c>
      <c r="G3735" s="20" t="s">
        <v>20</v>
      </c>
      <c r="H3735" s="21">
        <v>45263</v>
      </c>
    </row>
    <row r="3736" spans="1:8" ht="22.6" customHeight="1">
      <c r="A3736" s="20" t="s">
        <v>3757</v>
      </c>
      <c r="B3736" s="20" t="s">
        <v>13</v>
      </c>
      <c r="C3736" s="20">
        <v>1</v>
      </c>
      <c r="D3736" s="20">
        <v>3</v>
      </c>
      <c r="E3736" s="20">
        <v>3</v>
      </c>
      <c r="F3736" s="20" t="s">
        <v>22</v>
      </c>
      <c r="G3736" s="20" t="s">
        <v>11</v>
      </c>
      <c r="H3736" s="21">
        <v>45125</v>
      </c>
    </row>
    <row r="3737" spans="1:8" ht="22.6" customHeight="1">
      <c r="A3737" s="20" t="s">
        <v>3758</v>
      </c>
      <c r="B3737" s="20" t="s">
        <v>17</v>
      </c>
      <c r="C3737" s="20">
        <v>1</v>
      </c>
      <c r="D3737" s="20">
        <v>1</v>
      </c>
      <c r="E3737" s="20">
        <v>1</v>
      </c>
      <c r="F3737" s="20" t="s">
        <v>20</v>
      </c>
      <c r="G3737" s="20" t="s">
        <v>11</v>
      </c>
      <c r="H3737" s="21">
        <v>44929</v>
      </c>
    </row>
    <row r="3738" spans="1:8" ht="22.6" customHeight="1">
      <c r="A3738" s="20" t="s">
        <v>3759</v>
      </c>
      <c r="B3738" s="20" t="s">
        <v>13</v>
      </c>
      <c r="C3738" s="20">
        <v>1</v>
      </c>
      <c r="D3738" s="20">
        <v>3</v>
      </c>
      <c r="E3738" s="20">
        <v>3</v>
      </c>
      <c r="F3738" s="20" t="s">
        <v>14</v>
      </c>
      <c r="G3738" s="20" t="s">
        <v>15</v>
      </c>
      <c r="H3738" s="21">
        <v>45253</v>
      </c>
    </row>
    <row r="3739" spans="1:8" ht="22.6" customHeight="1">
      <c r="A3739" s="20" t="s">
        <v>3760</v>
      </c>
      <c r="B3739" s="20" t="s">
        <v>9</v>
      </c>
      <c r="C3739" s="20">
        <v>1</v>
      </c>
      <c r="D3739" s="20">
        <v>2</v>
      </c>
      <c r="E3739" s="20">
        <v>2</v>
      </c>
      <c r="F3739" s="20" t="s">
        <v>14</v>
      </c>
      <c r="G3739" s="20" t="s">
        <v>20</v>
      </c>
      <c r="H3739" s="21">
        <v>45213</v>
      </c>
    </row>
    <row r="3740" spans="1:8" ht="22.6" customHeight="1">
      <c r="A3740" s="20" t="s">
        <v>3761</v>
      </c>
      <c r="B3740" s="20" t="s">
        <v>35</v>
      </c>
      <c r="C3740" s="20">
        <v>1</v>
      </c>
      <c r="D3740" s="20">
        <v>1.5</v>
      </c>
      <c r="E3740" s="20">
        <v>1.5</v>
      </c>
      <c r="F3740" s="20" t="s">
        <v>20</v>
      </c>
      <c r="G3740" s="20" t="s">
        <v>11</v>
      </c>
      <c r="H3740" s="21">
        <v>44940</v>
      </c>
    </row>
    <row r="3741" spans="1:8" ht="22.6" customHeight="1">
      <c r="A3741" s="20" t="s">
        <v>3762</v>
      </c>
      <c r="B3741" s="20" t="s">
        <v>20</v>
      </c>
      <c r="C3741" s="20">
        <v>5</v>
      </c>
      <c r="D3741" s="20">
        <v>3</v>
      </c>
      <c r="E3741" s="20">
        <v>15</v>
      </c>
      <c r="F3741" s="20" t="s">
        <v>10</v>
      </c>
      <c r="G3741" s="20" t="s">
        <v>15</v>
      </c>
      <c r="H3741" s="21">
        <v>45213</v>
      </c>
    </row>
    <row r="3742" spans="1:8" ht="22.6" customHeight="1">
      <c r="A3742" s="20" t="s">
        <v>3763</v>
      </c>
      <c r="B3742" s="20" t="s">
        <v>13</v>
      </c>
      <c r="C3742" s="20">
        <v>4</v>
      </c>
      <c r="D3742" s="20">
        <v>3</v>
      </c>
      <c r="E3742" s="20">
        <v>12</v>
      </c>
      <c r="F3742" s="20" t="s">
        <v>10</v>
      </c>
      <c r="G3742" s="20" t="s">
        <v>11</v>
      </c>
      <c r="H3742" s="21">
        <v>45229</v>
      </c>
    </row>
    <row r="3743" spans="1:8" ht="22.6" customHeight="1">
      <c r="A3743" s="20" t="s">
        <v>3764</v>
      </c>
      <c r="B3743" s="20" t="s">
        <v>39</v>
      </c>
      <c r="C3743" s="20">
        <v>1</v>
      </c>
      <c r="D3743" s="20">
        <v>3</v>
      </c>
      <c r="E3743" s="20">
        <v>3</v>
      </c>
      <c r="F3743" s="20" t="s">
        <v>10</v>
      </c>
      <c r="G3743" s="20" t="s">
        <v>15</v>
      </c>
      <c r="H3743" s="21">
        <v>44955</v>
      </c>
    </row>
    <row r="3744" spans="1:8" ht="22.6" customHeight="1">
      <c r="A3744" s="20" t="s">
        <v>3765</v>
      </c>
      <c r="B3744" s="20" t="s">
        <v>19</v>
      </c>
      <c r="C3744" s="20">
        <v>5</v>
      </c>
      <c r="D3744" s="20">
        <v>5</v>
      </c>
      <c r="E3744" s="20">
        <v>25</v>
      </c>
      <c r="F3744" s="20" t="s">
        <v>20</v>
      </c>
      <c r="G3744" s="20" t="s">
        <v>20</v>
      </c>
      <c r="H3744" s="21">
        <v>45218</v>
      </c>
    </row>
    <row r="3745" spans="1:8" ht="22.6" customHeight="1">
      <c r="A3745" s="20" t="s">
        <v>3766</v>
      </c>
      <c r="B3745" s="20" t="s">
        <v>17</v>
      </c>
      <c r="C3745" s="20">
        <v>1</v>
      </c>
      <c r="D3745" s="20">
        <v>1</v>
      </c>
      <c r="E3745" s="20">
        <v>1</v>
      </c>
      <c r="F3745" s="20" t="s">
        <v>22</v>
      </c>
      <c r="G3745" s="20" t="s">
        <v>20</v>
      </c>
      <c r="H3745" s="21">
        <v>45083</v>
      </c>
    </row>
    <row r="3746" spans="1:8" ht="22.6" customHeight="1">
      <c r="A3746" s="20" t="s">
        <v>3767</v>
      </c>
      <c r="B3746" s="20" t="s">
        <v>17</v>
      </c>
      <c r="C3746" s="20">
        <v>5</v>
      </c>
      <c r="D3746" s="20">
        <v>1</v>
      </c>
      <c r="E3746" s="20">
        <v>5</v>
      </c>
      <c r="F3746" s="20" t="s">
        <v>20</v>
      </c>
      <c r="G3746" s="20" t="s">
        <v>11</v>
      </c>
      <c r="H3746" s="21">
        <v>44952</v>
      </c>
    </row>
    <row r="3747" spans="1:8" ht="22.6" customHeight="1">
      <c r="A3747" s="20" t="s">
        <v>3768</v>
      </c>
      <c r="B3747" s="20" t="s">
        <v>19</v>
      </c>
      <c r="C3747" s="20">
        <v>5</v>
      </c>
      <c r="D3747" s="20">
        <v>5</v>
      </c>
      <c r="E3747" s="20">
        <v>25</v>
      </c>
      <c r="F3747" s="20" t="s">
        <v>20</v>
      </c>
      <c r="G3747" s="20" t="s">
        <v>20</v>
      </c>
      <c r="H3747" s="21">
        <v>45222</v>
      </c>
    </row>
    <row r="3748" spans="1:8" ht="22.6" customHeight="1">
      <c r="A3748" s="20" t="s">
        <v>3769</v>
      </c>
      <c r="B3748" s="20" t="s">
        <v>13</v>
      </c>
      <c r="C3748" s="20">
        <v>5</v>
      </c>
      <c r="D3748" s="20">
        <v>3</v>
      </c>
      <c r="E3748" s="20">
        <v>15</v>
      </c>
      <c r="F3748" s="20" t="s">
        <v>10</v>
      </c>
      <c r="G3748" s="20" t="s">
        <v>20</v>
      </c>
      <c r="H3748" s="21">
        <v>45241</v>
      </c>
    </row>
    <row r="3749" spans="1:8" ht="22.6" customHeight="1">
      <c r="A3749" s="20" t="s">
        <v>3770</v>
      </c>
      <c r="B3749" s="20" t="s">
        <v>17</v>
      </c>
      <c r="C3749" s="20">
        <v>4</v>
      </c>
      <c r="D3749" s="20">
        <v>1</v>
      </c>
      <c r="E3749" s="20">
        <v>4</v>
      </c>
      <c r="F3749" s="20" t="s">
        <v>20</v>
      </c>
      <c r="G3749" s="20" t="s">
        <v>20</v>
      </c>
      <c r="H3749" s="21">
        <v>45003</v>
      </c>
    </row>
    <row r="3750" spans="1:8" ht="22.6" customHeight="1">
      <c r="A3750" s="20" t="s">
        <v>3771</v>
      </c>
      <c r="B3750" s="20" t="s">
        <v>17</v>
      </c>
      <c r="C3750" s="20">
        <v>2</v>
      </c>
      <c r="D3750" s="20">
        <v>1</v>
      </c>
      <c r="E3750" s="20">
        <v>2</v>
      </c>
      <c r="F3750" s="20" t="s">
        <v>14</v>
      </c>
      <c r="G3750" s="20" t="s">
        <v>20</v>
      </c>
      <c r="H3750" s="21">
        <v>45022</v>
      </c>
    </row>
    <row r="3751" spans="1:8" ht="22.6" customHeight="1">
      <c r="A3751" s="20" t="s">
        <v>3772</v>
      </c>
      <c r="B3751" s="20" t="s">
        <v>24</v>
      </c>
      <c r="C3751" s="20">
        <v>5</v>
      </c>
      <c r="D3751" s="20">
        <v>4</v>
      </c>
      <c r="E3751" s="20">
        <v>20</v>
      </c>
      <c r="F3751" s="20" t="s">
        <v>20</v>
      </c>
      <c r="G3751" s="20" t="s">
        <v>20</v>
      </c>
      <c r="H3751" s="21">
        <v>45118</v>
      </c>
    </row>
    <row r="3752" spans="1:8" ht="22.6" customHeight="1">
      <c r="A3752" s="20" t="s">
        <v>3773</v>
      </c>
      <c r="B3752" s="20" t="s">
        <v>13</v>
      </c>
      <c r="C3752" s="20">
        <v>4</v>
      </c>
      <c r="D3752" s="20">
        <v>3</v>
      </c>
      <c r="E3752" s="20">
        <v>12</v>
      </c>
      <c r="F3752" s="20" t="s">
        <v>14</v>
      </c>
      <c r="G3752" s="20" t="s">
        <v>20</v>
      </c>
      <c r="H3752" s="21">
        <v>45148</v>
      </c>
    </row>
    <row r="3753" spans="1:8" ht="22.6" customHeight="1">
      <c r="A3753" s="20" t="s">
        <v>3774</v>
      </c>
      <c r="B3753" s="20" t="s">
        <v>27</v>
      </c>
      <c r="C3753" s="20">
        <v>3</v>
      </c>
      <c r="D3753" s="20">
        <v>4</v>
      </c>
      <c r="E3753" s="20">
        <v>12</v>
      </c>
      <c r="F3753" s="20" t="s">
        <v>22</v>
      </c>
      <c r="G3753" s="20" t="s">
        <v>20</v>
      </c>
      <c r="H3753" s="21">
        <v>45249</v>
      </c>
    </row>
    <row r="3754" spans="1:8" ht="22.6" customHeight="1">
      <c r="A3754" s="20" t="s">
        <v>3775</v>
      </c>
      <c r="B3754" s="20" t="s">
        <v>24</v>
      </c>
      <c r="C3754" s="20">
        <v>2</v>
      </c>
      <c r="D3754" s="20">
        <v>4</v>
      </c>
      <c r="E3754" s="20">
        <v>8</v>
      </c>
      <c r="F3754" s="20" t="s">
        <v>22</v>
      </c>
      <c r="G3754" s="20" t="s">
        <v>15</v>
      </c>
      <c r="H3754" s="21">
        <v>44945</v>
      </c>
    </row>
    <row r="3755" spans="1:8" ht="22.6" customHeight="1">
      <c r="A3755" s="20" t="s">
        <v>3776</v>
      </c>
      <c r="B3755" s="20" t="s">
        <v>39</v>
      </c>
      <c r="C3755" s="20">
        <v>1</v>
      </c>
      <c r="D3755" s="20">
        <v>3</v>
      </c>
      <c r="E3755" s="20">
        <v>3</v>
      </c>
      <c r="F3755" s="20" t="s">
        <v>22</v>
      </c>
      <c r="G3755" s="20" t="s">
        <v>20</v>
      </c>
      <c r="H3755" s="21">
        <v>45078</v>
      </c>
    </row>
    <row r="3756" spans="1:8" ht="22.6" customHeight="1">
      <c r="A3756" s="20" t="s">
        <v>3777</v>
      </c>
      <c r="B3756" s="20" t="s">
        <v>17</v>
      </c>
      <c r="C3756" s="20">
        <v>4</v>
      </c>
      <c r="D3756" s="20">
        <v>1</v>
      </c>
      <c r="E3756" s="20">
        <v>4</v>
      </c>
      <c r="F3756" s="20" t="s">
        <v>20</v>
      </c>
      <c r="G3756" s="20" t="s">
        <v>11</v>
      </c>
      <c r="H3756" s="21">
        <v>45095</v>
      </c>
    </row>
    <row r="3757" spans="1:8" ht="22.6" customHeight="1">
      <c r="A3757" s="20" t="s">
        <v>3778</v>
      </c>
      <c r="B3757" s="20" t="s">
        <v>27</v>
      </c>
      <c r="C3757" s="20">
        <v>4</v>
      </c>
      <c r="D3757" s="20">
        <v>4</v>
      </c>
      <c r="E3757" s="20">
        <v>16</v>
      </c>
      <c r="F3757" s="20" t="s">
        <v>14</v>
      </c>
      <c r="G3757" s="20" t="s">
        <v>15</v>
      </c>
      <c r="H3757" s="21">
        <v>2</v>
      </c>
    </row>
    <row r="3758" spans="1:8" ht="22.6" customHeight="1">
      <c r="A3758" s="20" t="s">
        <v>3779</v>
      </c>
      <c r="B3758" s="20" t="s">
        <v>13</v>
      </c>
      <c r="C3758" s="20">
        <v>4</v>
      </c>
      <c r="D3758" s="20">
        <v>3</v>
      </c>
      <c r="E3758" s="20">
        <v>12</v>
      </c>
      <c r="F3758" s="20" t="s">
        <v>20</v>
      </c>
      <c r="G3758" s="20" t="s">
        <v>20</v>
      </c>
      <c r="H3758" s="21">
        <v>45036</v>
      </c>
    </row>
    <row r="3759" spans="1:8" ht="22.6" customHeight="1">
      <c r="A3759" s="20" t="s">
        <v>3780</v>
      </c>
      <c r="B3759" s="20" t="s">
        <v>9</v>
      </c>
      <c r="C3759" s="20">
        <v>3</v>
      </c>
      <c r="D3759" s="20">
        <v>2</v>
      </c>
      <c r="E3759" s="20">
        <v>6</v>
      </c>
      <c r="F3759" s="20" t="s">
        <v>20</v>
      </c>
      <c r="G3759" s="20" t="s">
        <v>15</v>
      </c>
      <c r="H3759" s="21">
        <v>44941</v>
      </c>
    </row>
    <row r="3760" spans="1:8" ht="22.6" customHeight="1">
      <c r="A3760" s="20" t="s">
        <v>3781</v>
      </c>
      <c r="B3760" s="20" t="s">
        <v>27</v>
      </c>
      <c r="C3760" s="20">
        <v>2</v>
      </c>
      <c r="D3760" s="20">
        <v>4</v>
      </c>
      <c r="E3760" s="20">
        <v>8</v>
      </c>
      <c r="F3760" s="20" t="s">
        <v>10</v>
      </c>
      <c r="G3760" s="20" t="s">
        <v>20</v>
      </c>
      <c r="H3760" s="21">
        <v>45151</v>
      </c>
    </row>
    <row r="3761" spans="1:8" ht="22.6" customHeight="1">
      <c r="A3761" s="20" t="s">
        <v>3782</v>
      </c>
      <c r="B3761" s="20" t="s">
        <v>19</v>
      </c>
      <c r="C3761" s="20">
        <v>2</v>
      </c>
      <c r="D3761" s="20">
        <v>5</v>
      </c>
      <c r="E3761" s="20">
        <v>10</v>
      </c>
      <c r="F3761" s="20" t="s">
        <v>22</v>
      </c>
      <c r="G3761" s="20" t="s">
        <v>20</v>
      </c>
      <c r="H3761" s="21">
        <v>44960</v>
      </c>
    </row>
    <row r="3762" spans="1:8" ht="22.6" customHeight="1">
      <c r="A3762" s="20" t="s">
        <v>3783</v>
      </c>
      <c r="B3762" s="20" t="s">
        <v>27</v>
      </c>
      <c r="C3762" s="20">
        <v>2</v>
      </c>
      <c r="D3762" s="20">
        <v>4</v>
      </c>
      <c r="E3762" s="20">
        <v>8</v>
      </c>
      <c r="F3762" s="20" t="s">
        <v>10</v>
      </c>
      <c r="G3762" s="20" t="s">
        <v>11</v>
      </c>
      <c r="H3762" s="21">
        <v>45214</v>
      </c>
    </row>
    <row r="3763" spans="1:8" ht="22.6" customHeight="1">
      <c r="A3763" s="20" t="s">
        <v>3784</v>
      </c>
      <c r="B3763" s="20" t="s">
        <v>9</v>
      </c>
      <c r="C3763" s="20">
        <v>5</v>
      </c>
      <c r="D3763" s="20">
        <v>2</v>
      </c>
      <c r="E3763" s="20">
        <v>10</v>
      </c>
      <c r="F3763" s="20" t="s">
        <v>22</v>
      </c>
      <c r="G3763" s="20" t="s">
        <v>11</v>
      </c>
      <c r="H3763" s="21">
        <v>45139</v>
      </c>
    </row>
    <row r="3764" spans="1:8" ht="22.6" customHeight="1">
      <c r="A3764" s="20" t="s">
        <v>3785</v>
      </c>
      <c r="B3764" s="20" t="s">
        <v>19</v>
      </c>
      <c r="C3764" s="20">
        <v>4</v>
      </c>
      <c r="D3764" s="20">
        <v>5</v>
      </c>
      <c r="E3764" s="20">
        <v>20</v>
      </c>
      <c r="F3764" s="20" t="s">
        <v>14</v>
      </c>
      <c r="G3764" s="20" t="s">
        <v>11</v>
      </c>
      <c r="H3764" s="21">
        <v>45004</v>
      </c>
    </row>
    <row r="3765" spans="1:8" ht="22.6" customHeight="1">
      <c r="A3765" s="20" t="s">
        <v>3786</v>
      </c>
      <c r="B3765" s="20" t="s">
        <v>35</v>
      </c>
      <c r="C3765" s="20">
        <v>3</v>
      </c>
      <c r="D3765" s="20">
        <v>1.5</v>
      </c>
      <c r="E3765" s="20">
        <v>4.5</v>
      </c>
      <c r="F3765" s="20" t="s">
        <v>22</v>
      </c>
      <c r="G3765" s="20" t="s">
        <v>11</v>
      </c>
      <c r="H3765" s="21">
        <v>45089</v>
      </c>
    </row>
    <row r="3766" spans="1:8" ht="22.6" customHeight="1">
      <c r="A3766" s="20" t="s">
        <v>3787</v>
      </c>
      <c r="B3766" s="20" t="s">
        <v>9</v>
      </c>
      <c r="C3766" s="20">
        <v>3</v>
      </c>
      <c r="D3766" s="20">
        <v>2</v>
      </c>
      <c r="E3766" s="20">
        <v>6</v>
      </c>
      <c r="F3766" s="20" t="s">
        <v>14</v>
      </c>
      <c r="G3766" s="20" t="s">
        <v>20</v>
      </c>
      <c r="H3766" s="21">
        <v>45112</v>
      </c>
    </row>
    <row r="3767" spans="1:8" ht="22.6" customHeight="1">
      <c r="A3767" s="20" t="s">
        <v>3788</v>
      </c>
      <c r="B3767" s="20" t="s">
        <v>19</v>
      </c>
      <c r="C3767" s="20">
        <v>1</v>
      </c>
      <c r="D3767" s="20">
        <v>5</v>
      </c>
      <c r="E3767" s="20">
        <v>5</v>
      </c>
      <c r="F3767" s="20" t="s">
        <v>10</v>
      </c>
      <c r="G3767" s="20" t="s">
        <v>20</v>
      </c>
      <c r="H3767" s="21">
        <v>44981</v>
      </c>
    </row>
    <row r="3768" spans="1:8" ht="22.6" customHeight="1">
      <c r="A3768" s="20" t="s">
        <v>3789</v>
      </c>
      <c r="B3768" s="20" t="s">
        <v>35</v>
      </c>
      <c r="C3768" s="20">
        <v>5</v>
      </c>
      <c r="D3768" s="20">
        <v>1.5</v>
      </c>
      <c r="E3768" s="20">
        <v>7.5</v>
      </c>
      <c r="F3768" s="20" t="s">
        <v>10</v>
      </c>
      <c r="G3768" s="20" t="s">
        <v>15</v>
      </c>
      <c r="H3768" s="21">
        <v>45276</v>
      </c>
    </row>
    <row r="3769" spans="1:8" ht="22.6" customHeight="1">
      <c r="A3769" s="20" t="s">
        <v>3790</v>
      </c>
      <c r="B3769" s="20" t="s">
        <v>35</v>
      </c>
      <c r="C3769" s="20">
        <v>5</v>
      </c>
      <c r="D3769" s="20">
        <v>1.5</v>
      </c>
      <c r="E3769" s="20">
        <v>7.5</v>
      </c>
      <c r="F3769" s="20" t="s">
        <v>14</v>
      </c>
      <c r="G3769" s="20" t="s">
        <v>20</v>
      </c>
      <c r="H3769" s="21">
        <v>45087</v>
      </c>
    </row>
    <row r="3770" spans="1:8" ht="22.6" customHeight="1">
      <c r="A3770" s="20" t="s">
        <v>3791</v>
      </c>
      <c r="B3770" s="20" t="s">
        <v>35</v>
      </c>
      <c r="C3770" s="20">
        <v>4</v>
      </c>
      <c r="D3770" s="20">
        <v>1.5</v>
      </c>
      <c r="E3770" s="20">
        <v>6</v>
      </c>
      <c r="F3770" s="20" t="s">
        <v>22</v>
      </c>
      <c r="G3770" s="20" t="s">
        <v>11</v>
      </c>
      <c r="H3770" s="21">
        <v>45070</v>
      </c>
    </row>
    <row r="3771" spans="1:8" ht="22.6" customHeight="1">
      <c r="A3771" s="20" t="s">
        <v>3792</v>
      </c>
      <c r="B3771" s="20" t="s">
        <v>35</v>
      </c>
      <c r="C3771" s="20">
        <v>5</v>
      </c>
      <c r="D3771" s="20">
        <v>1.5</v>
      </c>
      <c r="E3771" s="20">
        <v>7.5</v>
      </c>
      <c r="F3771" s="20" t="s">
        <v>20</v>
      </c>
      <c r="G3771" s="20" t="s">
        <v>15</v>
      </c>
      <c r="H3771" s="21">
        <v>2</v>
      </c>
    </row>
    <row r="3772" spans="1:8" ht="22.6" customHeight="1">
      <c r="A3772" s="20" t="s">
        <v>3793</v>
      </c>
      <c r="B3772" s="20" t="s">
        <v>39</v>
      </c>
      <c r="C3772" s="20">
        <v>3</v>
      </c>
      <c r="D3772" s="20">
        <v>3</v>
      </c>
      <c r="E3772" s="20">
        <v>9</v>
      </c>
      <c r="F3772" s="20" t="s">
        <v>10</v>
      </c>
      <c r="G3772" s="20" t="s">
        <v>11</v>
      </c>
      <c r="H3772" s="21">
        <v>44998</v>
      </c>
    </row>
    <row r="3773" spans="1:8" ht="22.6" customHeight="1">
      <c r="A3773" s="20" t="s">
        <v>3794</v>
      </c>
      <c r="B3773" s="20" t="s">
        <v>19</v>
      </c>
      <c r="C3773" s="20">
        <v>2</v>
      </c>
      <c r="D3773" s="20">
        <v>5</v>
      </c>
      <c r="E3773" s="20">
        <v>10</v>
      </c>
      <c r="F3773" s="20" t="s">
        <v>22</v>
      </c>
      <c r="G3773" s="20" t="s">
        <v>20</v>
      </c>
      <c r="H3773" s="21">
        <v>45130</v>
      </c>
    </row>
    <row r="3774" spans="1:8" ht="22.6" customHeight="1">
      <c r="A3774" s="20" t="s">
        <v>3795</v>
      </c>
      <c r="B3774" s="20" t="s">
        <v>27</v>
      </c>
      <c r="C3774" s="20">
        <v>4</v>
      </c>
      <c r="D3774" s="20">
        <v>4</v>
      </c>
      <c r="E3774" s="20">
        <v>16</v>
      </c>
      <c r="F3774" s="20" t="s">
        <v>20</v>
      </c>
      <c r="G3774" s="20" t="s">
        <v>11</v>
      </c>
      <c r="H3774" s="21">
        <v>45142</v>
      </c>
    </row>
    <row r="3775" spans="1:8" ht="22.6" customHeight="1">
      <c r="A3775" s="20" t="s">
        <v>3796</v>
      </c>
      <c r="B3775" s="20" t="s">
        <v>19</v>
      </c>
      <c r="C3775" s="20">
        <v>4</v>
      </c>
      <c r="D3775" s="20">
        <v>5</v>
      </c>
      <c r="E3775" s="20">
        <v>20</v>
      </c>
      <c r="F3775" s="20" t="s">
        <v>10</v>
      </c>
      <c r="G3775" s="20" t="s">
        <v>15</v>
      </c>
      <c r="H3775" s="21">
        <v>44989</v>
      </c>
    </row>
    <row r="3776" spans="1:8" ht="22.6" customHeight="1">
      <c r="A3776" s="20" t="s">
        <v>3797</v>
      </c>
      <c r="B3776" s="20" t="s">
        <v>9</v>
      </c>
      <c r="C3776" s="20">
        <v>3</v>
      </c>
      <c r="D3776" s="20">
        <v>2</v>
      </c>
      <c r="E3776" s="20">
        <v>6</v>
      </c>
      <c r="F3776" s="20" t="s">
        <v>10</v>
      </c>
      <c r="G3776" s="20" t="s">
        <v>20</v>
      </c>
      <c r="H3776" s="21">
        <v>45221</v>
      </c>
    </row>
    <row r="3777" spans="1:8" ht="22.6" customHeight="1">
      <c r="A3777" s="20" t="s">
        <v>3798</v>
      </c>
      <c r="B3777" s="20" t="s">
        <v>19</v>
      </c>
      <c r="C3777" s="20">
        <v>5</v>
      </c>
      <c r="D3777" s="20">
        <v>5</v>
      </c>
      <c r="E3777" s="20">
        <v>25</v>
      </c>
      <c r="F3777" s="20" t="s">
        <v>22</v>
      </c>
      <c r="G3777" s="20" t="s">
        <v>15</v>
      </c>
      <c r="H3777" s="21">
        <v>45239</v>
      </c>
    </row>
    <row r="3778" spans="1:8" ht="22.6" customHeight="1">
      <c r="A3778" s="20" t="s">
        <v>3799</v>
      </c>
      <c r="B3778" s="20" t="s">
        <v>9</v>
      </c>
      <c r="C3778" s="20">
        <v>5</v>
      </c>
      <c r="D3778" s="20">
        <v>2</v>
      </c>
      <c r="E3778" s="20">
        <v>10</v>
      </c>
      <c r="F3778" s="20" t="s">
        <v>20</v>
      </c>
      <c r="G3778" s="20" t="s">
        <v>11</v>
      </c>
      <c r="H3778" s="21">
        <v>44979</v>
      </c>
    </row>
    <row r="3779" spans="1:8" ht="22.6" customHeight="1">
      <c r="A3779" s="20" t="s">
        <v>3800</v>
      </c>
      <c r="B3779" s="20" t="s">
        <v>13</v>
      </c>
      <c r="C3779" s="20">
        <v>3</v>
      </c>
      <c r="D3779" s="20">
        <v>3</v>
      </c>
      <c r="E3779" s="20">
        <v>9</v>
      </c>
      <c r="F3779" s="20" t="s">
        <v>22</v>
      </c>
      <c r="G3779" s="20" t="s">
        <v>11</v>
      </c>
      <c r="H3779" s="21">
        <v>44956</v>
      </c>
    </row>
    <row r="3780" spans="1:8" ht="22.6" customHeight="1">
      <c r="A3780" s="20" t="s">
        <v>3801</v>
      </c>
      <c r="B3780" s="20" t="s">
        <v>19</v>
      </c>
      <c r="C3780" s="20">
        <v>2</v>
      </c>
      <c r="D3780" s="20">
        <v>5</v>
      </c>
      <c r="E3780" s="20">
        <v>10</v>
      </c>
      <c r="F3780" s="20" t="s">
        <v>20</v>
      </c>
      <c r="G3780" s="20" t="s">
        <v>15</v>
      </c>
      <c r="H3780" s="21">
        <v>45153</v>
      </c>
    </row>
    <row r="3781" spans="1:8" ht="22.6" customHeight="1">
      <c r="A3781" s="20" t="s">
        <v>3802</v>
      </c>
      <c r="B3781" s="20" t="s">
        <v>20</v>
      </c>
      <c r="C3781" s="20">
        <v>0</v>
      </c>
      <c r="D3781" s="20">
        <v>0</v>
      </c>
      <c r="E3781" s="20">
        <v>0</v>
      </c>
      <c r="F3781" s="20" t="s">
        <v>20</v>
      </c>
      <c r="G3781" s="20" t="s">
        <v>15</v>
      </c>
      <c r="H3781" s="21">
        <v>45073</v>
      </c>
    </row>
    <row r="3782" spans="1:8" ht="22.6" customHeight="1">
      <c r="A3782" s="20" t="s">
        <v>3803</v>
      </c>
      <c r="B3782" s="20" t="s">
        <v>17</v>
      </c>
      <c r="C3782" s="20">
        <v>2</v>
      </c>
      <c r="D3782" s="20">
        <v>1</v>
      </c>
      <c r="E3782" s="20">
        <v>2</v>
      </c>
      <c r="F3782" s="20" t="s">
        <v>22</v>
      </c>
      <c r="G3782" s="20" t="s">
        <v>20</v>
      </c>
      <c r="H3782" s="21">
        <v>45151</v>
      </c>
    </row>
    <row r="3783" spans="1:8" ht="22.6" customHeight="1">
      <c r="A3783" s="20" t="s">
        <v>3804</v>
      </c>
      <c r="B3783" s="20" t="s">
        <v>9</v>
      </c>
      <c r="C3783" s="20">
        <v>2</v>
      </c>
      <c r="D3783" s="20">
        <v>2</v>
      </c>
      <c r="E3783" s="20">
        <v>4</v>
      </c>
      <c r="F3783" s="20" t="s">
        <v>20</v>
      </c>
      <c r="G3783" s="20" t="s">
        <v>20</v>
      </c>
      <c r="H3783" s="21">
        <v>44977</v>
      </c>
    </row>
    <row r="3784" spans="1:8" ht="22.6" customHeight="1">
      <c r="A3784" s="20" t="s">
        <v>3805</v>
      </c>
      <c r="B3784" s="20" t="s">
        <v>27</v>
      </c>
      <c r="C3784" s="20">
        <v>4</v>
      </c>
      <c r="D3784" s="20">
        <v>4</v>
      </c>
      <c r="E3784" s="20">
        <v>16</v>
      </c>
      <c r="F3784" s="20" t="s">
        <v>20</v>
      </c>
      <c r="G3784" s="20" t="s">
        <v>20</v>
      </c>
      <c r="H3784" s="21">
        <v>45274</v>
      </c>
    </row>
    <row r="3785" spans="1:8" ht="22.6" customHeight="1">
      <c r="A3785" s="20" t="s">
        <v>3806</v>
      </c>
      <c r="B3785" s="20" t="s">
        <v>27</v>
      </c>
      <c r="C3785" s="20">
        <v>4</v>
      </c>
      <c r="D3785" s="20">
        <v>4</v>
      </c>
      <c r="E3785" s="20">
        <v>16</v>
      </c>
      <c r="F3785" s="20" t="s">
        <v>20</v>
      </c>
      <c r="G3785" s="20" t="s">
        <v>20</v>
      </c>
      <c r="H3785" s="21">
        <v>45075</v>
      </c>
    </row>
    <row r="3786" spans="1:8" ht="22.6" customHeight="1">
      <c r="A3786" s="20" t="s">
        <v>3807</v>
      </c>
      <c r="B3786" s="20" t="s">
        <v>9</v>
      </c>
      <c r="C3786" s="20">
        <v>5</v>
      </c>
      <c r="D3786" s="20">
        <v>2</v>
      </c>
      <c r="E3786" s="20">
        <v>10</v>
      </c>
      <c r="F3786" s="20" t="s">
        <v>20</v>
      </c>
      <c r="G3786" s="20" t="s">
        <v>11</v>
      </c>
      <c r="H3786" s="21">
        <v>45131</v>
      </c>
    </row>
    <row r="3787" spans="1:8" ht="22.6" customHeight="1">
      <c r="A3787" s="20" t="s">
        <v>3808</v>
      </c>
      <c r="B3787" s="20" t="s">
        <v>27</v>
      </c>
      <c r="C3787" s="20">
        <v>3</v>
      </c>
      <c r="D3787" s="20">
        <v>4</v>
      </c>
      <c r="E3787" s="20">
        <v>12</v>
      </c>
      <c r="F3787" s="20" t="s">
        <v>22</v>
      </c>
      <c r="G3787" s="20" t="s">
        <v>20</v>
      </c>
      <c r="H3787" s="21">
        <v>45263</v>
      </c>
    </row>
    <row r="3788" spans="1:8" ht="22.6" customHeight="1">
      <c r="A3788" s="20" t="s">
        <v>3809</v>
      </c>
      <c r="B3788" s="20" t="s">
        <v>24</v>
      </c>
      <c r="C3788" s="20">
        <v>3</v>
      </c>
      <c r="D3788" s="20">
        <v>4</v>
      </c>
      <c r="E3788" s="20">
        <v>12</v>
      </c>
      <c r="F3788" s="20" t="s">
        <v>20</v>
      </c>
      <c r="G3788" s="20" t="s">
        <v>11</v>
      </c>
      <c r="H3788" s="21">
        <v>45246</v>
      </c>
    </row>
    <row r="3789" spans="1:8" ht="22.6" customHeight="1">
      <c r="A3789" s="20" t="s">
        <v>3810</v>
      </c>
      <c r="B3789" s="20" t="s">
        <v>39</v>
      </c>
      <c r="C3789" s="20">
        <v>3</v>
      </c>
      <c r="D3789" s="20">
        <v>3</v>
      </c>
      <c r="E3789" s="20">
        <v>9</v>
      </c>
      <c r="F3789" s="20" t="s">
        <v>10</v>
      </c>
      <c r="G3789" s="20" t="s">
        <v>20</v>
      </c>
      <c r="H3789" s="21">
        <v>45253</v>
      </c>
    </row>
    <row r="3790" spans="1:8" ht="22.6" customHeight="1">
      <c r="A3790" s="20" t="s">
        <v>3811</v>
      </c>
      <c r="B3790" s="20" t="s">
        <v>19</v>
      </c>
      <c r="C3790" s="20">
        <v>5</v>
      </c>
      <c r="D3790" s="20">
        <v>5</v>
      </c>
      <c r="E3790" s="20">
        <v>25</v>
      </c>
      <c r="F3790" s="20" t="s">
        <v>10</v>
      </c>
      <c r="G3790" s="20" t="s">
        <v>15</v>
      </c>
      <c r="H3790" s="21">
        <v>45182</v>
      </c>
    </row>
    <row r="3791" spans="1:8" ht="22.6" customHeight="1">
      <c r="A3791" s="20" t="s">
        <v>3812</v>
      </c>
      <c r="B3791" s="20" t="s">
        <v>39</v>
      </c>
      <c r="C3791" s="20">
        <v>4</v>
      </c>
      <c r="D3791" s="20">
        <v>3</v>
      </c>
      <c r="E3791" s="20">
        <v>12</v>
      </c>
      <c r="F3791" s="20" t="s">
        <v>22</v>
      </c>
      <c r="G3791" s="20" t="s">
        <v>15</v>
      </c>
      <c r="H3791" s="21">
        <v>45249</v>
      </c>
    </row>
    <row r="3792" spans="1:8" ht="22.6" customHeight="1">
      <c r="A3792" s="20" t="s">
        <v>3813</v>
      </c>
      <c r="B3792" s="20" t="s">
        <v>19</v>
      </c>
      <c r="C3792" s="20">
        <v>4</v>
      </c>
      <c r="D3792" s="20">
        <v>5</v>
      </c>
      <c r="E3792" s="20">
        <v>20</v>
      </c>
      <c r="F3792" s="20" t="s">
        <v>22</v>
      </c>
      <c r="G3792" s="20" t="s">
        <v>11</v>
      </c>
      <c r="H3792" s="21">
        <v>45018</v>
      </c>
    </row>
    <row r="3793" spans="1:8" ht="22.6" customHeight="1">
      <c r="A3793" s="20" t="s">
        <v>3814</v>
      </c>
      <c r="B3793" s="20" t="s">
        <v>24</v>
      </c>
      <c r="C3793" s="20">
        <v>1</v>
      </c>
      <c r="D3793" s="20">
        <v>4</v>
      </c>
      <c r="E3793" s="20">
        <v>4</v>
      </c>
      <c r="F3793" s="20" t="s">
        <v>22</v>
      </c>
      <c r="G3793" s="20" t="s">
        <v>15</v>
      </c>
      <c r="H3793" s="21">
        <v>45002</v>
      </c>
    </row>
    <row r="3794" spans="1:8" ht="22.6" customHeight="1">
      <c r="A3794" s="20" t="s">
        <v>3815</v>
      </c>
      <c r="B3794" s="20" t="s">
        <v>19</v>
      </c>
      <c r="C3794" s="20">
        <v>4</v>
      </c>
      <c r="D3794" s="20">
        <v>5</v>
      </c>
      <c r="E3794" s="20">
        <v>20</v>
      </c>
      <c r="F3794" s="20" t="s">
        <v>10</v>
      </c>
      <c r="G3794" s="20" t="s">
        <v>20</v>
      </c>
      <c r="H3794" s="21">
        <v>44960</v>
      </c>
    </row>
    <row r="3795" spans="1:8" ht="22.6" customHeight="1">
      <c r="A3795" s="20" t="s">
        <v>3816</v>
      </c>
      <c r="B3795" s="20" t="s">
        <v>24</v>
      </c>
      <c r="C3795" s="20">
        <v>3</v>
      </c>
      <c r="D3795" s="20">
        <v>4</v>
      </c>
      <c r="E3795" s="20">
        <v>12</v>
      </c>
      <c r="F3795" s="20" t="s">
        <v>22</v>
      </c>
      <c r="G3795" s="20" t="s">
        <v>20</v>
      </c>
      <c r="H3795" s="21">
        <v>45023</v>
      </c>
    </row>
    <row r="3796" spans="1:8" ht="22.6" customHeight="1">
      <c r="A3796" s="20" t="s">
        <v>3817</v>
      </c>
      <c r="B3796" s="20" t="s">
        <v>17</v>
      </c>
      <c r="C3796" s="20">
        <v>4</v>
      </c>
      <c r="D3796" s="20">
        <v>1</v>
      </c>
      <c r="E3796" s="20">
        <v>4</v>
      </c>
      <c r="F3796" s="20" t="s">
        <v>22</v>
      </c>
      <c r="G3796" s="20" t="s">
        <v>11</v>
      </c>
      <c r="H3796" s="21">
        <v>45107</v>
      </c>
    </row>
    <row r="3797" spans="1:8" ht="22.6" customHeight="1">
      <c r="A3797" s="20" t="s">
        <v>3818</v>
      </c>
      <c r="B3797" s="20" t="s">
        <v>13</v>
      </c>
      <c r="C3797" s="20">
        <v>5</v>
      </c>
      <c r="D3797" s="20">
        <v>3</v>
      </c>
      <c r="E3797" s="20">
        <v>15</v>
      </c>
      <c r="F3797" s="20" t="s">
        <v>10</v>
      </c>
      <c r="G3797" s="20" t="s">
        <v>20</v>
      </c>
      <c r="H3797" s="21">
        <v>2</v>
      </c>
    </row>
    <row r="3798" spans="1:8" ht="22.6" customHeight="1">
      <c r="A3798" s="20" t="s">
        <v>3819</v>
      </c>
      <c r="B3798" s="20" t="s">
        <v>35</v>
      </c>
      <c r="C3798" s="20">
        <v>2</v>
      </c>
      <c r="D3798" s="20">
        <v>1.5</v>
      </c>
      <c r="E3798" s="20">
        <v>3</v>
      </c>
      <c r="F3798" s="20" t="s">
        <v>10</v>
      </c>
      <c r="G3798" s="20" t="s">
        <v>11</v>
      </c>
      <c r="H3798" s="21">
        <v>45016</v>
      </c>
    </row>
    <row r="3799" spans="1:8" ht="22.6" customHeight="1">
      <c r="A3799" s="20" t="s">
        <v>3820</v>
      </c>
      <c r="B3799" s="20" t="s">
        <v>24</v>
      </c>
      <c r="C3799" s="20">
        <v>2</v>
      </c>
      <c r="D3799" s="20">
        <v>4</v>
      </c>
      <c r="E3799" s="20">
        <v>8</v>
      </c>
      <c r="F3799" s="20" t="s">
        <v>10</v>
      </c>
      <c r="G3799" s="20" t="s">
        <v>15</v>
      </c>
      <c r="H3799" s="21">
        <v>45191</v>
      </c>
    </row>
    <row r="3800" spans="1:8" ht="22.6" customHeight="1">
      <c r="A3800" s="20" t="s">
        <v>3821</v>
      </c>
      <c r="B3800" s="20" t="s">
        <v>13</v>
      </c>
      <c r="C3800" s="20">
        <v>5</v>
      </c>
      <c r="D3800" s="20">
        <v>3</v>
      </c>
      <c r="E3800" s="20">
        <v>15</v>
      </c>
      <c r="F3800" s="20" t="s">
        <v>14</v>
      </c>
      <c r="G3800" s="20" t="s">
        <v>20</v>
      </c>
      <c r="H3800" s="21">
        <v>45086</v>
      </c>
    </row>
    <row r="3801" spans="1:8" ht="22.6" customHeight="1">
      <c r="A3801" s="20" t="s">
        <v>3822</v>
      </c>
      <c r="B3801" s="20" t="s">
        <v>17</v>
      </c>
      <c r="C3801" s="20">
        <v>1</v>
      </c>
      <c r="D3801" s="20">
        <v>1</v>
      </c>
      <c r="E3801" s="20">
        <v>1</v>
      </c>
      <c r="F3801" s="20" t="s">
        <v>22</v>
      </c>
      <c r="G3801" s="20" t="s">
        <v>15</v>
      </c>
      <c r="H3801" s="21">
        <v>45084</v>
      </c>
    </row>
    <row r="3802" spans="1:8" ht="22.6" customHeight="1">
      <c r="A3802" s="20" t="s">
        <v>3823</v>
      </c>
      <c r="B3802" s="20" t="s">
        <v>17</v>
      </c>
      <c r="C3802" s="20">
        <v>3</v>
      </c>
      <c r="D3802" s="20">
        <v>1</v>
      </c>
      <c r="E3802" s="20">
        <v>3</v>
      </c>
      <c r="F3802" s="20" t="s">
        <v>10</v>
      </c>
      <c r="G3802" s="20" t="s">
        <v>15</v>
      </c>
      <c r="H3802" s="21">
        <v>45138</v>
      </c>
    </row>
    <row r="3803" spans="1:8" ht="22.6" customHeight="1">
      <c r="A3803" s="20" t="s">
        <v>3824</v>
      </c>
      <c r="B3803" s="20" t="s">
        <v>35</v>
      </c>
      <c r="C3803" s="20">
        <v>3</v>
      </c>
      <c r="D3803" s="20">
        <v>1.5</v>
      </c>
      <c r="E3803" s="20">
        <v>4.5</v>
      </c>
      <c r="F3803" s="20" t="s">
        <v>20</v>
      </c>
      <c r="G3803" s="20" t="s">
        <v>20</v>
      </c>
      <c r="H3803" s="21">
        <v>2</v>
      </c>
    </row>
    <row r="3804" spans="1:8" ht="22.6" customHeight="1">
      <c r="A3804" s="20" t="s">
        <v>3825</v>
      </c>
      <c r="B3804" s="20" t="s">
        <v>39</v>
      </c>
      <c r="C3804" s="20">
        <v>3</v>
      </c>
      <c r="D3804" s="20">
        <v>3</v>
      </c>
      <c r="E3804" s="20">
        <v>9</v>
      </c>
      <c r="F3804" s="20" t="s">
        <v>20</v>
      </c>
      <c r="G3804" s="20" t="s">
        <v>20</v>
      </c>
      <c r="H3804" s="21">
        <v>44978</v>
      </c>
    </row>
    <row r="3805" spans="1:8" ht="22.6" customHeight="1">
      <c r="A3805" s="20" t="s">
        <v>3826</v>
      </c>
      <c r="B3805" s="20" t="s">
        <v>24</v>
      </c>
      <c r="C3805" s="20">
        <v>2</v>
      </c>
      <c r="D3805" s="20">
        <v>4</v>
      </c>
      <c r="E3805" s="20">
        <v>8</v>
      </c>
      <c r="F3805" s="20" t="s">
        <v>14</v>
      </c>
      <c r="G3805" s="20" t="s">
        <v>20</v>
      </c>
      <c r="H3805" s="21">
        <v>45069</v>
      </c>
    </row>
    <row r="3806" spans="1:8" ht="22.6" customHeight="1">
      <c r="A3806" s="20" t="s">
        <v>3827</v>
      </c>
      <c r="B3806" s="20" t="s">
        <v>9</v>
      </c>
      <c r="C3806" s="20">
        <v>2</v>
      </c>
      <c r="D3806" s="20">
        <v>2</v>
      </c>
      <c r="E3806" s="20">
        <v>4</v>
      </c>
      <c r="F3806" s="20" t="s">
        <v>22</v>
      </c>
      <c r="G3806" s="20" t="s">
        <v>15</v>
      </c>
      <c r="H3806" s="21">
        <v>45259</v>
      </c>
    </row>
    <row r="3807" spans="1:8" ht="22.6" customHeight="1">
      <c r="A3807" s="20" t="s">
        <v>3828</v>
      </c>
      <c r="B3807" s="20" t="s">
        <v>188</v>
      </c>
      <c r="C3807" s="20">
        <v>3</v>
      </c>
      <c r="D3807" s="20">
        <v>4</v>
      </c>
      <c r="E3807" s="20">
        <v>12</v>
      </c>
      <c r="F3807" s="20" t="s">
        <v>20</v>
      </c>
      <c r="G3807" s="20" t="s">
        <v>20</v>
      </c>
      <c r="H3807" s="21">
        <v>45266</v>
      </c>
    </row>
    <row r="3808" spans="1:8" ht="22.6" customHeight="1">
      <c r="A3808" s="20" t="s">
        <v>3829</v>
      </c>
      <c r="B3808" s="20" t="s">
        <v>9</v>
      </c>
      <c r="C3808" s="20">
        <v>3</v>
      </c>
      <c r="D3808" s="20">
        <v>2</v>
      </c>
      <c r="E3808" s="20">
        <v>6</v>
      </c>
      <c r="F3808" s="20" t="s">
        <v>22</v>
      </c>
      <c r="G3808" s="20" t="s">
        <v>20</v>
      </c>
      <c r="H3808" s="21">
        <v>45116</v>
      </c>
    </row>
    <row r="3809" spans="1:8" ht="22.6" customHeight="1">
      <c r="A3809" s="20" t="s">
        <v>3830</v>
      </c>
      <c r="B3809" s="20" t="s">
        <v>9</v>
      </c>
      <c r="C3809" s="20">
        <v>2</v>
      </c>
      <c r="D3809" s="20">
        <v>2</v>
      </c>
      <c r="E3809" s="20">
        <v>4</v>
      </c>
      <c r="F3809" s="20" t="s">
        <v>10</v>
      </c>
      <c r="G3809" s="20" t="s">
        <v>11</v>
      </c>
      <c r="H3809" s="21">
        <v>45003</v>
      </c>
    </row>
    <row r="3810" spans="1:8" ht="22.6" customHeight="1">
      <c r="A3810" s="20" t="s">
        <v>3831</v>
      </c>
      <c r="B3810" s="20" t="s">
        <v>19</v>
      </c>
      <c r="C3810" s="20">
        <v>1</v>
      </c>
      <c r="D3810" s="20">
        <v>5</v>
      </c>
      <c r="E3810" s="20">
        <v>5</v>
      </c>
      <c r="F3810" s="20" t="s">
        <v>20</v>
      </c>
      <c r="G3810" s="20" t="s">
        <v>15</v>
      </c>
      <c r="H3810" s="21">
        <v>45214</v>
      </c>
    </row>
    <row r="3811" spans="1:8" ht="22.6" customHeight="1">
      <c r="A3811" s="20" t="s">
        <v>3832</v>
      </c>
      <c r="B3811" s="20" t="s">
        <v>35</v>
      </c>
      <c r="C3811" s="20">
        <v>4</v>
      </c>
      <c r="D3811" s="20">
        <v>1.5</v>
      </c>
      <c r="E3811" s="20">
        <v>6</v>
      </c>
      <c r="F3811" s="20" t="s">
        <v>20</v>
      </c>
      <c r="G3811" s="20" t="s">
        <v>15</v>
      </c>
      <c r="H3811" s="21">
        <v>2</v>
      </c>
    </row>
    <row r="3812" spans="1:8" ht="22.6" customHeight="1">
      <c r="A3812" s="20" t="s">
        <v>3833</v>
      </c>
      <c r="B3812" s="20" t="s">
        <v>27</v>
      </c>
      <c r="C3812" s="20">
        <v>1</v>
      </c>
      <c r="D3812" s="20">
        <v>4</v>
      </c>
      <c r="E3812" s="20">
        <v>4</v>
      </c>
      <c r="F3812" s="20" t="s">
        <v>22</v>
      </c>
      <c r="G3812" s="20" t="s">
        <v>11</v>
      </c>
      <c r="H3812" s="21">
        <v>45126</v>
      </c>
    </row>
    <row r="3813" spans="1:8" ht="22.6" customHeight="1">
      <c r="A3813" s="20" t="s">
        <v>3834</v>
      </c>
      <c r="B3813" s="20" t="s">
        <v>39</v>
      </c>
      <c r="C3813" s="20">
        <v>4</v>
      </c>
      <c r="D3813" s="20">
        <v>3</v>
      </c>
      <c r="E3813" s="20">
        <v>12</v>
      </c>
      <c r="F3813" s="20" t="s">
        <v>20</v>
      </c>
      <c r="G3813" s="20" t="s">
        <v>15</v>
      </c>
      <c r="H3813" s="21">
        <v>45150</v>
      </c>
    </row>
    <row r="3814" spans="1:8" ht="22.6" customHeight="1">
      <c r="A3814" s="20" t="s">
        <v>3835</v>
      </c>
      <c r="B3814" s="20" t="s">
        <v>35</v>
      </c>
      <c r="C3814" s="20">
        <v>3</v>
      </c>
      <c r="D3814" s="20">
        <v>1.5</v>
      </c>
      <c r="E3814" s="20">
        <v>4.5</v>
      </c>
      <c r="F3814" s="20" t="s">
        <v>10</v>
      </c>
      <c r="G3814" s="20" t="s">
        <v>20</v>
      </c>
      <c r="H3814" s="21">
        <v>44963</v>
      </c>
    </row>
    <row r="3815" spans="1:8" ht="22.6" customHeight="1">
      <c r="A3815" s="20" t="s">
        <v>3836</v>
      </c>
      <c r="B3815" s="20" t="s">
        <v>39</v>
      </c>
      <c r="C3815" s="20">
        <v>2</v>
      </c>
      <c r="D3815" s="20">
        <v>3</v>
      </c>
      <c r="E3815" s="20">
        <v>6</v>
      </c>
      <c r="F3815" s="20" t="s">
        <v>22</v>
      </c>
      <c r="G3815" s="20" t="s">
        <v>11</v>
      </c>
      <c r="H3815" s="21">
        <v>45057</v>
      </c>
    </row>
    <row r="3816" spans="1:8" ht="22.6" customHeight="1">
      <c r="A3816" s="20" t="s">
        <v>3837</v>
      </c>
      <c r="B3816" s="20" t="s">
        <v>27</v>
      </c>
      <c r="C3816" s="20">
        <v>4</v>
      </c>
      <c r="D3816" s="20">
        <v>4</v>
      </c>
      <c r="E3816" s="20">
        <v>16</v>
      </c>
      <c r="F3816" s="20" t="s">
        <v>10</v>
      </c>
      <c r="G3816" s="20" t="s">
        <v>15</v>
      </c>
      <c r="H3816" s="21">
        <v>45134</v>
      </c>
    </row>
    <row r="3817" spans="1:8" ht="22.6" customHeight="1">
      <c r="A3817" s="20" t="s">
        <v>3838</v>
      </c>
      <c r="B3817" s="20" t="s">
        <v>9</v>
      </c>
      <c r="C3817" s="20">
        <v>1</v>
      </c>
      <c r="D3817" s="20">
        <v>2</v>
      </c>
      <c r="E3817" s="20">
        <v>2</v>
      </c>
      <c r="F3817" s="20" t="s">
        <v>10</v>
      </c>
      <c r="G3817" s="20" t="s">
        <v>15</v>
      </c>
      <c r="H3817" s="21">
        <v>45266</v>
      </c>
    </row>
    <row r="3818" spans="1:8" ht="22.6" customHeight="1">
      <c r="A3818" s="20" t="s">
        <v>3839</v>
      </c>
      <c r="B3818" s="20" t="s">
        <v>17</v>
      </c>
      <c r="C3818" s="20">
        <v>5</v>
      </c>
      <c r="D3818" s="20">
        <v>1</v>
      </c>
      <c r="E3818" s="20">
        <v>5</v>
      </c>
      <c r="F3818" s="20" t="s">
        <v>14</v>
      </c>
      <c r="G3818" s="20" t="s">
        <v>15</v>
      </c>
      <c r="H3818" s="21">
        <v>45275</v>
      </c>
    </row>
    <row r="3819" spans="1:8" ht="22.6" customHeight="1">
      <c r="A3819" s="20" t="s">
        <v>3840</v>
      </c>
      <c r="B3819" s="20" t="s">
        <v>19</v>
      </c>
      <c r="C3819" s="20">
        <v>2</v>
      </c>
      <c r="D3819" s="20">
        <v>5</v>
      </c>
      <c r="E3819" s="20">
        <v>10</v>
      </c>
      <c r="F3819" s="20" t="s">
        <v>20</v>
      </c>
      <c r="G3819" s="20" t="s">
        <v>20</v>
      </c>
      <c r="H3819" s="21">
        <v>45127</v>
      </c>
    </row>
    <row r="3820" spans="1:8" ht="22.6" customHeight="1">
      <c r="A3820" s="20" t="s">
        <v>3841</v>
      </c>
      <c r="B3820" s="20" t="s">
        <v>9</v>
      </c>
      <c r="C3820" s="20">
        <v>4</v>
      </c>
      <c r="D3820" s="20">
        <v>2</v>
      </c>
      <c r="E3820" s="20">
        <v>8</v>
      </c>
      <c r="F3820" s="20" t="s">
        <v>10</v>
      </c>
      <c r="G3820" s="20" t="s">
        <v>11</v>
      </c>
      <c r="H3820" s="21">
        <v>45023</v>
      </c>
    </row>
    <row r="3821" spans="1:8" ht="22.6" customHeight="1">
      <c r="A3821" s="20" t="s">
        <v>3842</v>
      </c>
      <c r="B3821" s="20" t="s">
        <v>13</v>
      </c>
      <c r="C3821" s="20">
        <v>5</v>
      </c>
      <c r="D3821" s="20">
        <v>3</v>
      </c>
      <c r="E3821" s="20">
        <v>15</v>
      </c>
      <c r="F3821" s="20" t="s">
        <v>20</v>
      </c>
      <c r="G3821" s="20" t="s">
        <v>20</v>
      </c>
      <c r="H3821" s="21">
        <v>2</v>
      </c>
    </row>
    <row r="3822" spans="1:8" ht="22.6" customHeight="1">
      <c r="A3822" s="20" t="s">
        <v>3843</v>
      </c>
      <c r="B3822" s="20" t="s">
        <v>13</v>
      </c>
      <c r="C3822" s="20">
        <v>2</v>
      </c>
      <c r="D3822" s="20">
        <v>3</v>
      </c>
      <c r="E3822" s="20">
        <v>6</v>
      </c>
      <c r="F3822" s="20" t="s">
        <v>22</v>
      </c>
      <c r="G3822" s="20" t="s">
        <v>20</v>
      </c>
      <c r="H3822" s="21">
        <v>45010</v>
      </c>
    </row>
    <row r="3823" spans="1:8" ht="22.6" customHeight="1">
      <c r="A3823" s="20" t="s">
        <v>3844</v>
      </c>
      <c r="B3823" s="20" t="s">
        <v>35</v>
      </c>
      <c r="C3823" s="20">
        <v>3</v>
      </c>
      <c r="D3823" s="20">
        <v>1.5</v>
      </c>
      <c r="E3823" s="20">
        <v>4.5</v>
      </c>
      <c r="F3823" s="20" t="s">
        <v>10</v>
      </c>
      <c r="G3823" s="20" t="s">
        <v>20</v>
      </c>
      <c r="H3823" s="21">
        <v>45250</v>
      </c>
    </row>
    <row r="3824" spans="1:8" ht="22.6" customHeight="1">
      <c r="A3824" s="20" t="s">
        <v>3845</v>
      </c>
      <c r="B3824" s="20" t="s">
        <v>17</v>
      </c>
      <c r="C3824" s="20">
        <v>5</v>
      </c>
      <c r="D3824" s="20">
        <v>1</v>
      </c>
      <c r="E3824" s="20">
        <v>5</v>
      </c>
      <c r="F3824" s="20" t="s">
        <v>22</v>
      </c>
      <c r="G3824" s="20" t="s">
        <v>11</v>
      </c>
      <c r="H3824" s="21">
        <v>45050</v>
      </c>
    </row>
    <row r="3825" spans="1:8" ht="22.6" customHeight="1">
      <c r="A3825" s="20" t="s">
        <v>3846</v>
      </c>
      <c r="B3825" s="20" t="s">
        <v>19</v>
      </c>
      <c r="C3825" s="20">
        <v>5</v>
      </c>
      <c r="D3825" s="20">
        <v>5</v>
      </c>
      <c r="E3825" s="20">
        <v>25</v>
      </c>
      <c r="F3825" s="20" t="s">
        <v>22</v>
      </c>
      <c r="G3825" s="20" t="s">
        <v>20</v>
      </c>
      <c r="H3825" s="21">
        <v>45110</v>
      </c>
    </row>
    <row r="3826" spans="1:8" ht="22.6" customHeight="1">
      <c r="A3826" s="20" t="s">
        <v>3847</v>
      </c>
      <c r="B3826" s="20" t="s">
        <v>10044</v>
      </c>
      <c r="C3826" s="20">
        <v>1</v>
      </c>
      <c r="D3826" s="20">
        <v>3</v>
      </c>
      <c r="E3826" s="20">
        <v>3</v>
      </c>
      <c r="F3826" s="20" t="s">
        <v>20</v>
      </c>
      <c r="G3826" s="20" t="s">
        <v>20</v>
      </c>
      <c r="H3826" s="21">
        <v>45145</v>
      </c>
    </row>
    <row r="3827" spans="1:8" ht="22.6" customHeight="1">
      <c r="A3827" s="20" t="s">
        <v>3848</v>
      </c>
      <c r="B3827" s="20" t="s">
        <v>24</v>
      </c>
      <c r="C3827" s="20">
        <v>3</v>
      </c>
      <c r="D3827" s="20">
        <v>4</v>
      </c>
      <c r="E3827" s="20">
        <v>12</v>
      </c>
      <c r="F3827" s="20" t="s">
        <v>22</v>
      </c>
      <c r="G3827" s="20" t="s">
        <v>11</v>
      </c>
      <c r="H3827" s="21">
        <v>44957</v>
      </c>
    </row>
    <row r="3828" spans="1:8" ht="22.6" customHeight="1">
      <c r="A3828" s="20" t="s">
        <v>3849</v>
      </c>
      <c r="B3828" s="20" t="s">
        <v>35</v>
      </c>
      <c r="C3828" s="20">
        <v>1</v>
      </c>
      <c r="D3828" s="20">
        <v>1.5</v>
      </c>
      <c r="E3828" s="20">
        <v>1.5</v>
      </c>
      <c r="F3828" s="20" t="s">
        <v>14</v>
      </c>
      <c r="G3828" s="20" t="s">
        <v>20</v>
      </c>
      <c r="H3828" s="21">
        <v>44938</v>
      </c>
    </row>
    <row r="3829" spans="1:8" ht="22.6" customHeight="1">
      <c r="A3829" s="20" t="s">
        <v>3850</v>
      </c>
      <c r="B3829" s="20" t="s">
        <v>13</v>
      </c>
      <c r="C3829" s="20">
        <v>5</v>
      </c>
      <c r="D3829" s="20">
        <v>3</v>
      </c>
      <c r="E3829" s="20">
        <v>15</v>
      </c>
      <c r="F3829" s="20" t="s">
        <v>22</v>
      </c>
      <c r="G3829" s="20" t="s">
        <v>11</v>
      </c>
      <c r="H3829" s="21">
        <v>44933</v>
      </c>
    </row>
    <row r="3830" spans="1:8" ht="22.6" customHeight="1">
      <c r="A3830" s="20" t="s">
        <v>3851</v>
      </c>
      <c r="B3830" s="20" t="s">
        <v>9</v>
      </c>
      <c r="C3830" s="20">
        <v>3</v>
      </c>
      <c r="D3830" s="20">
        <v>2</v>
      </c>
      <c r="E3830" s="20">
        <v>6</v>
      </c>
      <c r="F3830" s="20" t="s">
        <v>14</v>
      </c>
      <c r="G3830" s="20" t="s">
        <v>20</v>
      </c>
      <c r="H3830" s="21">
        <v>45225</v>
      </c>
    </row>
    <row r="3831" spans="1:8" ht="22.6" customHeight="1">
      <c r="A3831" s="20" t="s">
        <v>3852</v>
      </c>
      <c r="B3831" s="20" t="s">
        <v>17</v>
      </c>
      <c r="C3831" s="20">
        <v>4</v>
      </c>
      <c r="D3831" s="20">
        <v>1</v>
      </c>
      <c r="E3831" s="20">
        <v>4</v>
      </c>
      <c r="F3831" s="20" t="s">
        <v>10</v>
      </c>
      <c r="G3831" s="20" t="s">
        <v>15</v>
      </c>
      <c r="H3831" s="21">
        <v>45277</v>
      </c>
    </row>
    <row r="3832" spans="1:8" ht="22.6" customHeight="1">
      <c r="A3832" s="20" t="s">
        <v>3853</v>
      </c>
      <c r="B3832" s="20" t="s">
        <v>19</v>
      </c>
      <c r="C3832" s="20">
        <v>1</v>
      </c>
      <c r="D3832" s="20">
        <v>5</v>
      </c>
      <c r="E3832" s="20">
        <v>5</v>
      </c>
      <c r="F3832" s="20" t="s">
        <v>10</v>
      </c>
      <c r="G3832" s="20" t="s">
        <v>15</v>
      </c>
      <c r="H3832" s="21">
        <v>44998</v>
      </c>
    </row>
    <row r="3833" spans="1:8" ht="22.6" customHeight="1">
      <c r="A3833" s="20" t="s">
        <v>3854</v>
      </c>
      <c r="B3833" s="20" t="s">
        <v>17</v>
      </c>
      <c r="C3833" s="20">
        <v>3</v>
      </c>
      <c r="D3833" s="20">
        <v>1</v>
      </c>
      <c r="E3833" s="20">
        <v>3</v>
      </c>
      <c r="F3833" s="20" t="s">
        <v>20</v>
      </c>
      <c r="G3833" s="20" t="s">
        <v>11</v>
      </c>
      <c r="H3833" s="21">
        <v>45266</v>
      </c>
    </row>
    <row r="3834" spans="1:8" ht="22.6" customHeight="1">
      <c r="A3834" s="20" t="s">
        <v>3855</v>
      </c>
      <c r="B3834" s="20" t="s">
        <v>35</v>
      </c>
      <c r="C3834" s="20">
        <v>1</v>
      </c>
      <c r="D3834" s="20">
        <v>1.5</v>
      </c>
      <c r="E3834" s="20">
        <v>1.5</v>
      </c>
      <c r="F3834" s="20" t="s">
        <v>10</v>
      </c>
      <c r="G3834" s="20" t="s">
        <v>20</v>
      </c>
      <c r="H3834" s="21">
        <v>44941</v>
      </c>
    </row>
    <row r="3835" spans="1:8" ht="22.6" customHeight="1">
      <c r="A3835" s="20" t="s">
        <v>3856</v>
      </c>
      <c r="B3835" s="20" t="s">
        <v>17</v>
      </c>
      <c r="C3835" s="20">
        <v>2</v>
      </c>
      <c r="D3835" s="20">
        <v>1</v>
      </c>
      <c r="E3835" s="20">
        <v>2</v>
      </c>
      <c r="F3835" s="20" t="s">
        <v>14</v>
      </c>
      <c r="G3835" s="20" t="s">
        <v>11</v>
      </c>
      <c r="H3835" s="21">
        <v>44986</v>
      </c>
    </row>
    <row r="3836" spans="1:8" ht="22.6" customHeight="1">
      <c r="A3836" s="20" t="s">
        <v>3857</v>
      </c>
      <c r="B3836" s="20" t="s">
        <v>9</v>
      </c>
      <c r="C3836" s="20">
        <v>1</v>
      </c>
      <c r="D3836" s="20">
        <v>2</v>
      </c>
      <c r="E3836" s="20">
        <v>2</v>
      </c>
      <c r="F3836" s="20" t="s">
        <v>20</v>
      </c>
      <c r="G3836" s="20" t="s">
        <v>20</v>
      </c>
      <c r="H3836" s="21">
        <v>45129</v>
      </c>
    </row>
    <row r="3837" spans="1:8" ht="22.6" customHeight="1">
      <c r="A3837" s="20" t="s">
        <v>3858</v>
      </c>
      <c r="B3837" s="20" t="s">
        <v>13</v>
      </c>
      <c r="C3837" s="20">
        <v>4</v>
      </c>
      <c r="D3837" s="20">
        <v>3</v>
      </c>
      <c r="E3837" s="20">
        <v>12</v>
      </c>
      <c r="F3837" s="20" t="s">
        <v>20</v>
      </c>
      <c r="G3837" s="20" t="s">
        <v>20</v>
      </c>
      <c r="H3837" s="21">
        <v>44992</v>
      </c>
    </row>
    <row r="3838" spans="1:8" ht="22.6" customHeight="1">
      <c r="A3838" s="20" t="s">
        <v>3859</v>
      </c>
      <c r="B3838" s="20" t="s">
        <v>19</v>
      </c>
      <c r="C3838" s="20">
        <v>2</v>
      </c>
      <c r="D3838" s="20">
        <v>5</v>
      </c>
      <c r="E3838" s="20">
        <v>10</v>
      </c>
      <c r="F3838" s="20" t="s">
        <v>14</v>
      </c>
      <c r="G3838" s="20" t="s">
        <v>20</v>
      </c>
      <c r="H3838" s="21">
        <v>44997</v>
      </c>
    </row>
    <row r="3839" spans="1:8" ht="22.6" customHeight="1">
      <c r="A3839" s="20" t="s">
        <v>3860</v>
      </c>
      <c r="B3839" s="20" t="s">
        <v>19</v>
      </c>
      <c r="C3839" s="20">
        <v>2</v>
      </c>
      <c r="D3839" s="20">
        <v>5</v>
      </c>
      <c r="E3839" s="20">
        <v>10</v>
      </c>
      <c r="F3839" s="20" t="s">
        <v>14</v>
      </c>
      <c r="G3839" s="20" t="s">
        <v>20</v>
      </c>
      <c r="H3839" s="21">
        <v>45069</v>
      </c>
    </row>
    <row r="3840" spans="1:8" ht="22.6" customHeight="1">
      <c r="A3840" s="20" t="s">
        <v>3861</v>
      </c>
      <c r="B3840" s="20" t="s">
        <v>13</v>
      </c>
      <c r="C3840" s="20">
        <v>1</v>
      </c>
      <c r="D3840" s="20">
        <v>3</v>
      </c>
      <c r="E3840" s="20">
        <v>3</v>
      </c>
      <c r="F3840" s="20" t="s">
        <v>20</v>
      </c>
      <c r="G3840" s="20" t="s">
        <v>15</v>
      </c>
      <c r="H3840" s="21">
        <v>45285</v>
      </c>
    </row>
    <row r="3841" spans="1:8" ht="22.6" customHeight="1">
      <c r="A3841" s="20" t="s">
        <v>3862</v>
      </c>
      <c r="B3841" s="20" t="s">
        <v>17</v>
      </c>
      <c r="C3841" s="20">
        <v>4</v>
      </c>
      <c r="D3841" s="20">
        <v>1</v>
      </c>
      <c r="E3841" s="20">
        <v>4</v>
      </c>
      <c r="F3841" s="20" t="s">
        <v>20</v>
      </c>
      <c r="G3841" s="20" t="s">
        <v>11</v>
      </c>
      <c r="H3841" s="21">
        <v>44993</v>
      </c>
    </row>
    <row r="3842" spans="1:8" ht="22.6" customHeight="1">
      <c r="A3842" s="20" t="s">
        <v>3863</v>
      </c>
      <c r="B3842" s="20" t="s">
        <v>13</v>
      </c>
      <c r="C3842" s="20">
        <v>4</v>
      </c>
      <c r="D3842" s="20">
        <v>3</v>
      </c>
      <c r="E3842" s="20">
        <v>12</v>
      </c>
      <c r="F3842" s="20" t="s">
        <v>14</v>
      </c>
      <c r="G3842" s="20" t="s">
        <v>11</v>
      </c>
      <c r="H3842" s="21">
        <v>44963</v>
      </c>
    </row>
    <row r="3843" spans="1:8" ht="22.6" customHeight="1">
      <c r="A3843" s="20" t="s">
        <v>3864</v>
      </c>
      <c r="B3843" s="20" t="s">
        <v>24</v>
      </c>
      <c r="C3843" s="20">
        <v>5</v>
      </c>
      <c r="D3843" s="20">
        <v>4</v>
      </c>
      <c r="E3843" s="20">
        <v>20</v>
      </c>
      <c r="F3843" s="20" t="s">
        <v>22</v>
      </c>
      <c r="G3843" s="20" t="s">
        <v>11</v>
      </c>
      <c r="H3843" s="21">
        <v>45084</v>
      </c>
    </row>
    <row r="3844" spans="1:8" ht="22.6" customHeight="1">
      <c r="A3844" s="20" t="s">
        <v>3865</v>
      </c>
      <c r="B3844" s="20" t="s">
        <v>19</v>
      </c>
      <c r="C3844" s="20">
        <v>4</v>
      </c>
      <c r="D3844" s="20">
        <v>5</v>
      </c>
      <c r="E3844" s="20">
        <v>20</v>
      </c>
      <c r="F3844" s="20" t="s">
        <v>22</v>
      </c>
      <c r="G3844" s="20" t="s">
        <v>20</v>
      </c>
      <c r="H3844" s="21">
        <v>44957</v>
      </c>
    </row>
    <row r="3845" spans="1:8" ht="22.6" customHeight="1">
      <c r="A3845" s="20" t="s">
        <v>3866</v>
      </c>
      <c r="B3845" s="20" t="s">
        <v>9</v>
      </c>
      <c r="C3845" s="20">
        <v>1</v>
      </c>
      <c r="D3845" s="20">
        <v>2</v>
      </c>
      <c r="E3845" s="20">
        <v>2</v>
      </c>
      <c r="F3845" s="20" t="s">
        <v>22</v>
      </c>
      <c r="G3845" s="20" t="s">
        <v>15</v>
      </c>
      <c r="H3845" s="21">
        <v>45022</v>
      </c>
    </row>
    <row r="3846" spans="1:8" ht="22.6" customHeight="1">
      <c r="A3846" s="20" t="s">
        <v>3867</v>
      </c>
      <c r="B3846" s="20" t="s">
        <v>19</v>
      </c>
      <c r="C3846" s="20">
        <v>2</v>
      </c>
      <c r="D3846" s="20">
        <v>5</v>
      </c>
      <c r="E3846" s="20">
        <v>10</v>
      </c>
      <c r="F3846" s="20" t="s">
        <v>22</v>
      </c>
      <c r="G3846" s="20" t="s">
        <v>20</v>
      </c>
      <c r="H3846" s="21">
        <v>45066</v>
      </c>
    </row>
    <row r="3847" spans="1:8" ht="22.6" customHeight="1">
      <c r="A3847" s="20" t="s">
        <v>3868</v>
      </c>
      <c r="B3847" s="20" t="s">
        <v>27</v>
      </c>
      <c r="C3847" s="20">
        <v>5</v>
      </c>
      <c r="D3847" s="20">
        <v>4</v>
      </c>
      <c r="E3847" s="20">
        <v>20</v>
      </c>
      <c r="F3847" s="20" t="s">
        <v>10</v>
      </c>
      <c r="G3847" s="20" t="s">
        <v>15</v>
      </c>
      <c r="H3847" s="21">
        <v>44977</v>
      </c>
    </row>
    <row r="3848" spans="1:8" ht="22.6" customHeight="1">
      <c r="A3848" s="20" t="s">
        <v>3869</v>
      </c>
      <c r="B3848" s="20" t="s">
        <v>35</v>
      </c>
      <c r="C3848" s="20">
        <v>2</v>
      </c>
      <c r="D3848" s="20">
        <v>1.5</v>
      </c>
      <c r="E3848" s="20">
        <v>3</v>
      </c>
      <c r="F3848" s="20" t="s">
        <v>22</v>
      </c>
      <c r="G3848" s="20" t="s">
        <v>11</v>
      </c>
      <c r="H3848" s="21">
        <v>45244</v>
      </c>
    </row>
    <row r="3849" spans="1:8" ht="22.6" customHeight="1">
      <c r="A3849" s="20" t="s">
        <v>3870</v>
      </c>
      <c r="B3849" s="20" t="s">
        <v>9</v>
      </c>
      <c r="C3849" s="20">
        <v>5</v>
      </c>
      <c r="D3849" s="20">
        <v>2</v>
      </c>
      <c r="E3849" s="20">
        <v>10</v>
      </c>
      <c r="F3849" s="20" t="s">
        <v>10</v>
      </c>
      <c r="G3849" s="20" t="s">
        <v>20</v>
      </c>
      <c r="H3849" s="21">
        <v>44995</v>
      </c>
    </row>
    <row r="3850" spans="1:8" ht="22.6" customHeight="1">
      <c r="A3850" s="20" t="s">
        <v>3871</v>
      </c>
      <c r="B3850" s="20" t="s">
        <v>35</v>
      </c>
      <c r="C3850" s="20">
        <v>3</v>
      </c>
      <c r="D3850" s="20">
        <v>1.5</v>
      </c>
      <c r="E3850" s="20">
        <v>4.5</v>
      </c>
      <c r="F3850" s="20" t="s">
        <v>10</v>
      </c>
      <c r="G3850" s="20" t="s">
        <v>15</v>
      </c>
      <c r="H3850" s="21">
        <v>45007</v>
      </c>
    </row>
    <row r="3851" spans="1:8" ht="22.6" customHeight="1">
      <c r="A3851" s="20" t="s">
        <v>3872</v>
      </c>
      <c r="B3851" s="20" t="s">
        <v>39</v>
      </c>
      <c r="C3851" s="20">
        <v>5</v>
      </c>
      <c r="D3851" s="20">
        <v>3</v>
      </c>
      <c r="E3851" s="20">
        <v>15</v>
      </c>
      <c r="F3851" s="20" t="s">
        <v>10</v>
      </c>
      <c r="G3851" s="20" t="s">
        <v>20</v>
      </c>
      <c r="H3851" s="21">
        <v>45121</v>
      </c>
    </row>
    <row r="3852" spans="1:8" ht="22.6" customHeight="1">
      <c r="A3852" s="20" t="s">
        <v>3873</v>
      </c>
      <c r="B3852" s="20" t="s">
        <v>13</v>
      </c>
      <c r="C3852" s="20">
        <v>2</v>
      </c>
      <c r="D3852" s="20">
        <v>3</v>
      </c>
      <c r="E3852" s="20">
        <v>6</v>
      </c>
      <c r="F3852" s="20" t="s">
        <v>10</v>
      </c>
      <c r="G3852" s="20" t="s">
        <v>20</v>
      </c>
      <c r="H3852" s="21">
        <v>45104</v>
      </c>
    </row>
    <row r="3853" spans="1:8" ht="22.6" customHeight="1">
      <c r="A3853" s="20" t="s">
        <v>3874</v>
      </c>
      <c r="B3853" s="20" t="s">
        <v>24</v>
      </c>
      <c r="C3853" s="20">
        <v>4</v>
      </c>
      <c r="D3853" s="20">
        <v>4</v>
      </c>
      <c r="E3853" s="20">
        <v>16</v>
      </c>
      <c r="F3853" s="20" t="s">
        <v>20</v>
      </c>
      <c r="G3853" s="20" t="s">
        <v>11</v>
      </c>
      <c r="H3853" s="21">
        <v>45029</v>
      </c>
    </row>
    <row r="3854" spans="1:8" ht="22.6" customHeight="1">
      <c r="A3854" s="20" t="s">
        <v>3875</v>
      </c>
      <c r="B3854" s="20" t="s">
        <v>35</v>
      </c>
      <c r="C3854" s="20">
        <v>3</v>
      </c>
      <c r="D3854" s="20">
        <v>1.5</v>
      </c>
      <c r="E3854" s="20">
        <v>4.5</v>
      </c>
      <c r="F3854" s="20" t="s">
        <v>20</v>
      </c>
      <c r="G3854" s="20" t="s">
        <v>20</v>
      </c>
      <c r="H3854" s="21">
        <v>45216</v>
      </c>
    </row>
    <row r="3855" spans="1:8" ht="22.6" customHeight="1">
      <c r="A3855" s="20" t="s">
        <v>3876</v>
      </c>
      <c r="B3855" s="20" t="s">
        <v>9</v>
      </c>
      <c r="C3855" s="20">
        <v>3</v>
      </c>
      <c r="D3855" s="20">
        <v>2</v>
      </c>
      <c r="E3855" s="20">
        <v>6</v>
      </c>
      <c r="F3855" s="20" t="s">
        <v>20</v>
      </c>
      <c r="G3855" s="20" t="s">
        <v>11</v>
      </c>
      <c r="H3855" s="21">
        <v>44979</v>
      </c>
    </row>
    <row r="3856" spans="1:8" ht="22.6" customHeight="1">
      <c r="A3856" s="20" t="s">
        <v>3877</v>
      </c>
      <c r="B3856" s="20" t="s">
        <v>39</v>
      </c>
      <c r="C3856" s="20">
        <v>2</v>
      </c>
      <c r="D3856" s="20">
        <v>3</v>
      </c>
      <c r="E3856" s="20">
        <v>6</v>
      </c>
      <c r="F3856" s="20" t="s">
        <v>22</v>
      </c>
      <c r="G3856" s="20" t="s">
        <v>20</v>
      </c>
      <c r="H3856" s="21">
        <v>45190</v>
      </c>
    </row>
    <row r="3857" spans="1:8" ht="22.6" customHeight="1">
      <c r="A3857" s="20" t="s">
        <v>3878</v>
      </c>
      <c r="B3857" s="20" t="s">
        <v>39</v>
      </c>
      <c r="C3857" s="20">
        <v>4</v>
      </c>
      <c r="D3857" s="20">
        <v>3</v>
      </c>
      <c r="E3857" s="20">
        <v>12</v>
      </c>
      <c r="F3857" s="20" t="s">
        <v>22</v>
      </c>
      <c r="G3857" s="20" t="s">
        <v>11</v>
      </c>
      <c r="H3857" s="21">
        <v>44968</v>
      </c>
    </row>
    <row r="3858" spans="1:8" ht="22.6" customHeight="1">
      <c r="A3858" s="20" t="s">
        <v>3879</v>
      </c>
      <c r="B3858" s="20" t="s">
        <v>39</v>
      </c>
      <c r="C3858" s="20">
        <v>2</v>
      </c>
      <c r="D3858" s="20">
        <v>3</v>
      </c>
      <c r="E3858" s="20">
        <v>6</v>
      </c>
      <c r="F3858" s="20" t="s">
        <v>20</v>
      </c>
      <c r="G3858" s="20" t="s">
        <v>15</v>
      </c>
      <c r="H3858" s="21">
        <v>45207</v>
      </c>
    </row>
    <row r="3859" spans="1:8" ht="22.6" customHeight="1">
      <c r="A3859" s="20" t="s">
        <v>3880</v>
      </c>
      <c r="B3859" s="20" t="s">
        <v>39</v>
      </c>
      <c r="C3859" s="20">
        <v>5</v>
      </c>
      <c r="D3859" s="20">
        <v>3</v>
      </c>
      <c r="E3859" s="20">
        <v>15</v>
      </c>
      <c r="F3859" s="20" t="s">
        <v>14</v>
      </c>
      <c r="G3859" s="20" t="s">
        <v>20</v>
      </c>
      <c r="H3859" s="21">
        <v>44945</v>
      </c>
    </row>
    <row r="3860" spans="1:8" ht="22.6" customHeight="1">
      <c r="A3860" s="20" t="s">
        <v>3881</v>
      </c>
      <c r="B3860" s="20" t="s">
        <v>13</v>
      </c>
      <c r="C3860" s="20">
        <v>4</v>
      </c>
      <c r="D3860" s="20">
        <v>3</v>
      </c>
      <c r="E3860" s="20">
        <v>12</v>
      </c>
      <c r="F3860" s="20" t="s">
        <v>10</v>
      </c>
      <c r="G3860" s="20" t="s">
        <v>11</v>
      </c>
      <c r="H3860" s="21">
        <v>45221</v>
      </c>
    </row>
    <row r="3861" spans="1:8" ht="22.6" customHeight="1">
      <c r="A3861" s="20" t="s">
        <v>3882</v>
      </c>
      <c r="B3861" s="20" t="s">
        <v>13</v>
      </c>
      <c r="C3861" s="20">
        <v>2</v>
      </c>
      <c r="D3861" s="20">
        <v>3</v>
      </c>
      <c r="E3861" s="20">
        <v>6</v>
      </c>
      <c r="F3861" s="20" t="s">
        <v>10</v>
      </c>
      <c r="G3861" s="20" t="s">
        <v>20</v>
      </c>
      <c r="H3861" s="21">
        <v>45210</v>
      </c>
    </row>
    <row r="3862" spans="1:8" ht="22.6" customHeight="1">
      <c r="A3862" s="20" t="s">
        <v>3883</v>
      </c>
      <c r="B3862" s="20" t="s">
        <v>17</v>
      </c>
      <c r="C3862" s="20">
        <v>1</v>
      </c>
      <c r="D3862" s="20">
        <v>1</v>
      </c>
      <c r="E3862" s="20">
        <v>1</v>
      </c>
      <c r="F3862" s="20" t="s">
        <v>22</v>
      </c>
      <c r="G3862" s="20" t="s">
        <v>11</v>
      </c>
      <c r="H3862" s="21">
        <v>45170</v>
      </c>
    </row>
    <row r="3863" spans="1:8" ht="22.6" customHeight="1">
      <c r="A3863" s="20" t="s">
        <v>3884</v>
      </c>
      <c r="B3863" s="20" t="s">
        <v>13</v>
      </c>
      <c r="C3863" s="20">
        <v>1</v>
      </c>
      <c r="D3863" s="20">
        <v>3</v>
      </c>
      <c r="E3863" s="20">
        <v>3</v>
      </c>
      <c r="F3863" s="20" t="s">
        <v>14</v>
      </c>
      <c r="G3863" s="20" t="s">
        <v>15</v>
      </c>
      <c r="H3863" s="21">
        <v>45185</v>
      </c>
    </row>
    <row r="3864" spans="1:8" ht="22.6" customHeight="1">
      <c r="A3864" s="20" t="s">
        <v>3885</v>
      </c>
      <c r="B3864" s="20" t="s">
        <v>13</v>
      </c>
      <c r="C3864" s="20">
        <v>1</v>
      </c>
      <c r="D3864" s="20">
        <v>3</v>
      </c>
      <c r="E3864" s="20">
        <v>3</v>
      </c>
      <c r="F3864" s="20" t="s">
        <v>14</v>
      </c>
      <c r="G3864" s="20" t="s">
        <v>11</v>
      </c>
      <c r="H3864" s="21">
        <v>45233</v>
      </c>
    </row>
    <row r="3865" spans="1:8" ht="22.6" customHeight="1">
      <c r="A3865" s="20" t="s">
        <v>3886</v>
      </c>
      <c r="B3865" s="20" t="s">
        <v>9</v>
      </c>
      <c r="C3865" s="20">
        <v>5</v>
      </c>
      <c r="D3865" s="20">
        <v>2</v>
      </c>
      <c r="E3865" s="20">
        <v>10</v>
      </c>
      <c r="F3865" s="20" t="s">
        <v>20</v>
      </c>
      <c r="G3865" s="20" t="s">
        <v>11</v>
      </c>
      <c r="H3865" s="21">
        <v>45065</v>
      </c>
    </row>
    <row r="3866" spans="1:8" ht="22.6" customHeight="1">
      <c r="A3866" s="20" t="s">
        <v>3887</v>
      </c>
      <c r="B3866" s="20" t="s">
        <v>13</v>
      </c>
      <c r="C3866" s="20">
        <v>3</v>
      </c>
      <c r="D3866" s="20">
        <v>3</v>
      </c>
      <c r="E3866" s="20">
        <v>9</v>
      </c>
      <c r="F3866" s="20" t="s">
        <v>10</v>
      </c>
      <c r="G3866" s="20" t="s">
        <v>20</v>
      </c>
      <c r="H3866" s="21">
        <v>44991</v>
      </c>
    </row>
    <row r="3867" spans="1:8" ht="22.6" customHeight="1">
      <c r="A3867" s="20" t="s">
        <v>3888</v>
      </c>
      <c r="B3867" s="20" t="s">
        <v>9</v>
      </c>
      <c r="C3867" s="20">
        <v>1</v>
      </c>
      <c r="D3867" s="20">
        <v>2</v>
      </c>
      <c r="E3867" s="20">
        <v>2</v>
      </c>
      <c r="F3867" s="20" t="s">
        <v>20</v>
      </c>
      <c r="G3867" s="20" t="s">
        <v>20</v>
      </c>
      <c r="H3867" s="21">
        <v>45283</v>
      </c>
    </row>
    <row r="3868" spans="1:8" ht="22.6" customHeight="1">
      <c r="A3868" s="20" t="s">
        <v>3889</v>
      </c>
      <c r="B3868" s="20" t="s">
        <v>9</v>
      </c>
      <c r="C3868" s="20">
        <v>1</v>
      </c>
      <c r="D3868" s="20">
        <v>2</v>
      </c>
      <c r="E3868" s="20">
        <v>2</v>
      </c>
      <c r="F3868" s="20" t="s">
        <v>10</v>
      </c>
      <c r="G3868" s="20" t="s">
        <v>11</v>
      </c>
      <c r="H3868" s="21">
        <v>45234</v>
      </c>
    </row>
    <row r="3869" spans="1:8" ht="22.6" customHeight="1">
      <c r="A3869" s="20" t="s">
        <v>3890</v>
      </c>
      <c r="B3869" s="20" t="s">
        <v>17</v>
      </c>
      <c r="C3869" s="20">
        <v>3</v>
      </c>
      <c r="D3869" s="20">
        <v>1</v>
      </c>
      <c r="E3869" s="20">
        <v>3</v>
      </c>
      <c r="F3869" s="20" t="s">
        <v>14</v>
      </c>
      <c r="G3869" s="20" t="s">
        <v>15</v>
      </c>
      <c r="H3869" s="21">
        <v>44958</v>
      </c>
    </row>
    <row r="3870" spans="1:8" ht="22.6" customHeight="1">
      <c r="A3870" s="20" t="s">
        <v>3891</v>
      </c>
      <c r="B3870" s="20" t="s">
        <v>9</v>
      </c>
      <c r="C3870" s="20">
        <v>5</v>
      </c>
      <c r="D3870" s="20">
        <v>2</v>
      </c>
      <c r="E3870" s="20">
        <v>10</v>
      </c>
      <c r="F3870" s="20" t="s">
        <v>22</v>
      </c>
      <c r="G3870" s="20" t="s">
        <v>11</v>
      </c>
      <c r="H3870" s="21">
        <v>45085</v>
      </c>
    </row>
    <row r="3871" spans="1:8" ht="22.6" customHeight="1">
      <c r="A3871" s="20" t="s">
        <v>3892</v>
      </c>
      <c r="B3871" s="20" t="s">
        <v>35</v>
      </c>
      <c r="C3871" s="20">
        <v>1</v>
      </c>
      <c r="D3871" s="20">
        <v>1.5</v>
      </c>
      <c r="E3871" s="20">
        <v>1.5</v>
      </c>
      <c r="F3871" s="20" t="s">
        <v>20</v>
      </c>
      <c r="G3871" s="20" t="s">
        <v>15</v>
      </c>
      <c r="H3871" s="21">
        <v>44937</v>
      </c>
    </row>
    <row r="3872" spans="1:8" ht="22.6" customHeight="1">
      <c r="A3872" s="20" t="s">
        <v>3893</v>
      </c>
      <c r="B3872" s="20" t="s">
        <v>35</v>
      </c>
      <c r="C3872" s="20">
        <v>2</v>
      </c>
      <c r="D3872" s="20">
        <v>1.5</v>
      </c>
      <c r="E3872" s="20">
        <v>3</v>
      </c>
      <c r="F3872" s="20" t="s">
        <v>20</v>
      </c>
      <c r="G3872" s="20" t="s">
        <v>20</v>
      </c>
      <c r="H3872" s="21">
        <v>44935</v>
      </c>
    </row>
    <row r="3873" spans="1:8" ht="22.6" customHeight="1">
      <c r="A3873" s="20" t="s">
        <v>3894</v>
      </c>
      <c r="B3873" s="20" t="s">
        <v>13</v>
      </c>
      <c r="C3873" s="20">
        <v>5</v>
      </c>
      <c r="D3873" s="20">
        <v>3</v>
      </c>
      <c r="E3873" s="20">
        <v>15</v>
      </c>
      <c r="F3873" s="20" t="s">
        <v>20</v>
      </c>
      <c r="G3873" s="20" t="s">
        <v>15</v>
      </c>
      <c r="H3873" s="21">
        <v>45203</v>
      </c>
    </row>
    <row r="3874" spans="1:8" ht="22.6" customHeight="1">
      <c r="A3874" s="20" t="s">
        <v>3895</v>
      </c>
      <c r="B3874" s="20" t="s">
        <v>27</v>
      </c>
      <c r="C3874" s="20">
        <v>3</v>
      </c>
      <c r="D3874" s="20">
        <v>4</v>
      </c>
      <c r="E3874" s="20">
        <v>12</v>
      </c>
      <c r="F3874" s="20" t="s">
        <v>20</v>
      </c>
      <c r="G3874" s="20" t="s">
        <v>15</v>
      </c>
      <c r="H3874" s="21">
        <v>45176</v>
      </c>
    </row>
    <row r="3875" spans="1:8" ht="22.6" customHeight="1">
      <c r="A3875" s="20" t="s">
        <v>3896</v>
      </c>
      <c r="B3875" s="20" t="s">
        <v>35</v>
      </c>
      <c r="C3875" s="20">
        <v>4</v>
      </c>
      <c r="D3875" s="20">
        <v>1.5</v>
      </c>
      <c r="E3875" s="20">
        <v>6</v>
      </c>
      <c r="F3875" s="20" t="s">
        <v>14</v>
      </c>
      <c r="G3875" s="20" t="s">
        <v>11</v>
      </c>
      <c r="H3875" s="21">
        <v>44976</v>
      </c>
    </row>
    <row r="3876" spans="1:8" ht="22.6" customHeight="1">
      <c r="A3876" s="20" t="s">
        <v>3897</v>
      </c>
      <c r="B3876" s="20" t="s">
        <v>17</v>
      </c>
      <c r="C3876" s="20">
        <v>1</v>
      </c>
      <c r="D3876" s="20">
        <v>1</v>
      </c>
      <c r="E3876" s="20">
        <v>1</v>
      </c>
      <c r="F3876" s="20" t="s">
        <v>20</v>
      </c>
      <c r="G3876" s="20" t="s">
        <v>15</v>
      </c>
      <c r="H3876" s="21">
        <v>45275</v>
      </c>
    </row>
    <row r="3877" spans="1:8" ht="22.6" customHeight="1">
      <c r="A3877" s="20" t="s">
        <v>3898</v>
      </c>
      <c r="B3877" s="20" t="s">
        <v>9</v>
      </c>
      <c r="C3877" s="20">
        <v>5</v>
      </c>
      <c r="D3877" s="20">
        <v>2</v>
      </c>
      <c r="E3877" s="20">
        <v>10</v>
      </c>
      <c r="F3877" s="20" t="s">
        <v>20</v>
      </c>
      <c r="G3877" s="20" t="s">
        <v>20</v>
      </c>
      <c r="H3877" s="21">
        <v>44960</v>
      </c>
    </row>
    <row r="3878" spans="1:8" ht="22.6" customHeight="1">
      <c r="A3878" s="20" t="s">
        <v>3899</v>
      </c>
      <c r="B3878" s="20" t="s">
        <v>35</v>
      </c>
      <c r="C3878" s="20">
        <v>3</v>
      </c>
      <c r="D3878" s="20">
        <v>1.5</v>
      </c>
      <c r="E3878" s="20">
        <v>4.5</v>
      </c>
      <c r="F3878" s="20" t="s">
        <v>20</v>
      </c>
      <c r="G3878" s="20" t="s">
        <v>11</v>
      </c>
      <c r="H3878" s="21">
        <v>45034</v>
      </c>
    </row>
    <row r="3879" spans="1:8" ht="22.6" customHeight="1">
      <c r="A3879" s="20" t="s">
        <v>3900</v>
      </c>
      <c r="B3879" s="20" t="s">
        <v>188</v>
      </c>
      <c r="C3879" s="20">
        <v>2</v>
      </c>
      <c r="D3879" s="20">
        <v>4</v>
      </c>
      <c r="E3879" s="20">
        <v>8</v>
      </c>
      <c r="F3879" s="20" t="s">
        <v>14</v>
      </c>
      <c r="G3879" s="20" t="s">
        <v>15</v>
      </c>
      <c r="H3879" s="21">
        <v>45099</v>
      </c>
    </row>
    <row r="3880" spans="1:8" ht="22.6" customHeight="1">
      <c r="A3880" s="20" t="s">
        <v>3901</v>
      </c>
      <c r="B3880" s="20" t="s">
        <v>35</v>
      </c>
      <c r="C3880" s="20">
        <v>3</v>
      </c>
      <c r="D3880" s="20">
        <v>1.5</v>
      </c>
      <c r="E3880" s="20">
        <v>4.5</v>
      </c>
      <c r="F3880" s="20" t="s">
        <v>20</v>
      </c>
      <c r="G3880" s="20" t="s">
        <v>20</v>
      </c>
      <c r="H3880" s="21">
        <v>45063</v>
      </c>
    </row>
    <row r="3881" spans="1:8" ht="22.6" customHeight="1">
      <c r="A3881" s="20" t="s">
        <v>3902</v>
      </c>
      <c r="B3881" s="20" t="s">
        <v>9</v>
      </c>
      <c r="C3881" s="20">
        <v>5</v>
      </c>
      <c r="D3881" s="20">
        <v>2</v>
      </c>
      <c r="E3881" s="20">
        <v>10</v>
      </c>
      <c r="F3881" s="20" t="s">
        <v>14</v>
      </c>
      <c r="G3881" s="20" t="s">
        <v>20</v>
      </c>
      <c r="H3881" s="21">
        <v>45288</v>
      </c>
    </row>
    <row r="3882" spans="1:8" ht="22.6" customHeight="1">
      <c r="A3882" s="20" t="s">
        <v>3903</v>
      </c>
      <c r="B3882" s="20" t="s">
        <v>9</v>
      </c>
      <c r="C3882" s="20">
        <v>5</v>
      </c>
      <c r="D3882" s="20">
        <v>2</v>
      </c>
      <c r="E3882" s="20">
        <v>10</v>
      </c>
      <c r="F3882" s="20" t="s">
        <v>20</v>
      </c>
      <c r="G3882" s="20" t="s">
        <v>20</v>
      </c>
      <c r="H3882" s="21">
        <v>45265</v>
      </c>
    </row>
    <row r="3883" spans="1:8" ht="22.6" customHeight="1">
      <c r="A3883" s="20" t="s">
        <v>3904</v>
      </c>
      <c r="B3883" s="20" t="s">
        <v>9</v>
      </c>
      <c r="C3883" s="20">
        <v>5</v>
      </c>
      <c r="D3883" s="20">
        <v>2</v>
      </c>
      <c r="E3883" s="20">
        <v>10</v>
      </c>
      <c r="F3883" s="20" t="s">
        <v>20</v>
      </c>
      <c r="G3883" s="20" t="s">
        <v>11</v>
      </c>
      <c r="H3883" s="21">
        <v>44987</v>
      </c>
    </row>
    <row r="3884" spans="1:8" ht="22.6" customHeight="1">
      <c r="A3884" s="20" t="s">
        <v>3905</v>
      </c>
      <c r="B3884" s="20" t="s">
        <v>17</v>
      </c>
      <c r="C3884" s="20">
        <v>4</v>
      </c>
      <c r="D3884" s="20">
        <v>1</v>
      </c>
      <c r="E3884" s="20">
        <v>4</v>
      </c>
      <c r="F3884" s="20" t="s">
        <v>14</v>
      </c>
      <c r="G3884" s="20" t="s">
        <v>15</v>
      </c>
      <c r="H3884" s="21">
        <v>44952</v>
      </c>
    </row>
    <row r="3885" spans="1:8" ht="22.6" customHeight="1">
      <c r="A3885" s="20" t="s">
        <v>3906</v>
      </c>
      <c r="B3885" s="20" t="s">
        <v>27</v>
      </c>
      <c r="C3885" s="20">
        <v>3</v>
      </c>
      <c r="D3885" s="20">
        <v>4</v>
      </c>
      <c r="E3885" s="20">
        <v>12</v>
      </c>
      <c r="F3885" s="20" t="s">
        <v>20</v>
      </c>
      <c r="G3885" s="20" t="s">
        <v>11</v>
      </c>
      <c r="H3885" s="21">
        <v>45114</v>
      </c>
    </row>
    <row r="3886" spans="1:8" ht="22.6" customHeight="1">
      <c r="A3886" s="20" t="s">
        <v>3907</v>
      </c>
      <c r="B3886" s="20" t="s">
        <v>39</v>
      </c>
      <c r="C3886" s="20">
        <v>4</v>
      </c>
      <c r="D3886" s="20">
        <v>3</v>
      </c>
      <c r="E3886" s="20">
        <v>12</v>
      </c>
      <c r="F3886" s="20" t="s">
        <v>14</v>
      </c>
      <c r="G3886" s="20" t="s">
        <v>15</v>
      </c>
      <c r="H3886" s="21">
        <v>45027</v>
      </c>
    </row>
    <row r="3887" spans="1:8" ht="22.6" customHeight="1">
      <c r="A3887" s="20" t="s">
        <v>3908</v>
      </c>
      <c r="B3887" s="20" t="s">
        <v>17</v>
      </c>
      <c r="C3887" s="20">
        <v>1</v>
      </c>
      <c r="D3887" s="20">
        <v>1</v>
      </c>
      <c r="E3887" s="20">
        <v>1</v>
      </c>
      <c r="F3887" s="20" t="s">
        <v>10</v>
      </c>
      <c r="G3887" s="20" t="s">
        <v>11</v>
      </c>
      <c r="H3887" s="21">
        <v>45185</v>
      </c>
    </row>
    <row r="3888" spans="1:8" ht="22.6" customHeight="1">
      <c r="A3888" s="20" t="s">
        <v>3909</v>
      </c>
      <c r="B3888" s="20" t="s">
        <v>27</v>
      </c>
      <c r="C3888" s="20">
        <v>1</v>
      </c>
      <c r="D3888" s="20">
        <v>4</v>
      </c>
      <c r="E3888" s="20">
        <v>4</v>
      </c>
      <c r="F3888" s="20" t="s">
        <v>20</v>
      </c>
      <c r="G3888" s="20" t="s">
        <v>20</v>
      </c>
      <c r="H3888" s="21">
        <v>44935</v>
      </c>
    </row>
    <row r="3889" spans="1:8" ht="22.6" customHeight="1">
      <c r="A3889" s="20" t="s">
        <v>3910</v>
      </c>
      <c r="B3889" s="20" t="s">
        <v>24</v>
      </c>
      <c r="C3889" s="20">
        <v>3</v>
      </c>
      <c r="D3889" s="20">
        <v>4</v>
      </c>
      <c r="E3889" s="20">
        <v>12</v>
      </c>
      <c r="F3889" s="20" t="s">
        <v>14</v>
      </c>
      <c r="G3889" s="20" t="s">
        <v>15</v>
      </c>
      <c r="H3889" s="21">
        <v>2</v>
      </c>
    </row>
    <row r="3890" spans="1:8" ht="22.6" customHeight="1">
      <c r="A3890" s="20" t="s">
        <v>3911</v>
      </c>
      <c r="B3890" s="20" t="s">
        <v>39</v>
      </c>
      <c r="C3890" s="20">
        <v>4</v>
      </c>
      <c r="D3890" s="20">
        <v>3</v>
      </c>
      <c r="E3890" s="20">
        <v>12</v>
      </c>
      <c r="F3890" s="20" t="s">
        <v>14</v>
      </c>
      <c r="G3890" s="20" t="s">
        <v>15</v>
      </c>
      <c r="H3890" s="21">
        <v>44956</v>
      </c>
    </row>
    <row r="3891" spans="1:8" ht="22.6" customHeight="1">
      <c r="A3891" s="20" t="s">
        <v>3912</v>
      </c>
      <c r="B3891" s="20" t="s">
        <v>9</v>
      </c>
      <c r="C3891" s="20">
        <v>2</v>
      </c>
      <c r="D3891" s="20">
        <v>2</v>
      </c>
      <c r="E3891" s="20">
        <v>4</v>
      </c>
      <c r="F3891" s="20" t="s">
        <v>20</v>
      </c>
      <c r="G3891" s="20" t="s">
        <v>20</v>
      </c>
      <c r="H3891" s="21">
        <v>45063</v>
      </c>
    </row>
    <row r="3892" spans="1:8" ht="22.6" customHeight="1">
      <c r="A3892" s="20" t="s">
        <v>3913</v>
      </c>
      <c r="B3892" s="20" t="s">
        <v>9</v>
      </c>
      <c r="C3892" s="20">
        <v>4</v>
      </c>
      <c r="D3892" s="20">
        <v>2</v>
      </c>
      <c r="E3892" s="20">
        <v>8</v>
      </c>
      <c r="F3892" s="20" t="s">
        <v>10</v>
      </c>
      <c r="G3892" s="20" t="s">
        <v>11</v>
      </c>
      <c r="H3892" s="21">
        <v>45131</v>
      </c>
    </row>
    <row r="3893" spans="1:8" ht="22.6" customHeight="1">
      <c r="A3893" s="20" t="s">
        <v>3914</v>
      </c>
      <c r="B3893" s="20" t="s">
        <v>19</v>
      </c>
      <c r="C3893" s="20">
        <v>1</v>
      </c>
      <c r="D3893" s="20">
        <v>5</v>
      </c>
      <c r="E3893" s="20">
        <v>5</v>
      </c>
      <c r="F3893" s="20" t="s">
        <v>20</v>
      </c>
      <c r="G3893" s="20" t="s">
        <v>20</v>
      </c>
      <c r="H3893" s="21">
        <v>45204</v>
      </c>
    </row>
    <row r="3894" spans="1:8" ht="22.6" customHeight="1">
      <c r="A3894" s="20" t="s">
        <v>3915</v>
      </c>
      <c r="B3894" s="20" t="s">
        <v>27</v>
      </c>
      <c r="C3894" s="20">
        <v>4</v>
      </c>
      <c r="D3894" s="20">
        <v>4</v>
      </c>
      <c r="E3894" s="20">
        <v>16</v>
      </c>
      <c r="F3894" s="20" t="s">
        <v>20</v>
      </c>
      <c r="G3894" s="20" t="s">
        <v>15</v>
      </c>
      <c r="H3894" s="21">
        <v>44959</v>
      </c>
    </row>
    <row r="3895" spans="1:8" ht="22.6" customHeight="1">
      <c r="A3895" s="20" t="s">
        <v>3916</v>
      </c>
      <c r="B3895" s="20" t="s">
        <v>13</v>
      </c>
      <c r="C3895" s="20">
        <v>3</v>
      </c>
      <c r="D3895" s="20">
        <v>3</v>
      </c>
      <c r="E3895" s="20">
        <v>9</v>
      </c>
      <c r="F3895" s="20" t="s">
        <v>14</v>
      </c>
      <c r="G3895" s="20" t="s">
        <v>15</v>
      </c>
      <c r="H3895" s="21">
        <v>45143</v>
      </c>
    </row>
    <row r="3896" spans="1:8" ht="22.6" customHeight="1">
      <c r="A3896" s="20" t="s">
        <v>3917</v>
      </c>
      <c r="B3896" s="20" t="s">
        <v>27</v>
      </c>
      <c r="C3896" s="20">
        <v>5</v>
      </c>
      <c r="D3896" s="20">
        <v>4</v>
      </c>
      <c r="E3896" s="20">
        <v>20</v>
      </c>
      <c r="F3896" s="20" t="s">
        <v>20</v>
      </c>
      <c r="G3896" s="20" t="s">
        <v>11</v>
      </c>
      <c r="H3896" s="21">
        <v>45042</v>
      </c>
    </row>
    <row r="3897" spans="1:8" ht="22.6" customHeight="1">
      <c r="A3897" s="20" t="s">
        <v>3918</v>
      </c>
      <c r="B3897" s="20" t="s">
        <v>27</v>
      </c>
      <c r="C3897" s="20">
        <v>5</v>
      </c>
      <c r="D3897" s="20">
        <v>4</v>
      </c>
      <c r="E3897" s="20">
        <v>20</v>
      </c>
      <c r="F3897" s="20" t="s">
        <v>22</v>
      </c>
      <c r="G3897" s="20" t="s">
        <v>20</v>
      </c>
      <c r="H3897" s="21">
        <v>44930</v>
      </c>
    </row>
    <row r="3898" spans="1:8" ht="22.6" customHeight="1">
      <c r="A3898" s="20" t="s">
        <v>3919</v>
      </c>
      <c r="B3898" s="20" t="s">
        <v>24</v>
      </c>
      <c r="C3898" s="20">
        <v>5</v>
      </c>
      <c r="D3898" s="20">
        <v>4</v>
      </c>
      <c r="E3898" s="20">
        <v>20</v>
      </c>
      <c r="F3898" s="20" t="s">
        <v>14</v>
      </c>
      <c r="G3898" s="20" t="s">
        <v>20</v>
      </c>
      <c r="H3898" s="21">
        <v>45090</v>
      </c>
    </row>
    <row r="3899" spans="1:8" ht="22.6" customHeight="1">
      <c r="A3899" s="20" t="s">
        <v>3920</v>
      </c>
      <c r="B3899" s="20" t="s">
        <v>9</v>
      </c>
      <c r="C3899" s="20">
        <v>2</v>
      </c>
      <c r="D3899" s="20">
        <v>2</v>
      </c>
      <c r="E3899" s="20">
        <v>4</v>
      </c>
      <c r="F3899" s="20" t="s">
        <v>22</v>
      </c>
      <c r="G3899" s="20" t="s">
        <v>20</v>
      </c>
      <c r="H3899" s="21">
        <v>44963</v>
      </c>
    </row>
    <row r="3900" spans="1:8" ht="22.6" customHeight="1">
      <c r="A3900" s="20" t="s">
        <v>3921</v>
      </c>
      <c r="B3900" s="20" t="s">
        <v>17</v>
      </c>
      <c r="C3900" s="20">
        <v>3</v>
      </c>
      <c r="D3900" s="20">
        <v>1</v>
      </c>
      <c r="E3900" s="20">
        <v>3</v>
      </c>
      <c r="F3900" s="20" t="s">
        <v>22</v>
      </c>
      <c r="G3900" s="20" t="s">
        <v>20</v>
      </c>
      <c r="H3900" s="21">
        <v>45222</v>
      </c>
    </row>
    <row r="3901" spans="1:8" ht="22.6" customHeight="1">
      <c r="A3901" s="20" t="s">
        <v>3922</v>
      </c>
      <c r="B3901" s="20" t="s">
        <v>13</v>
      </c>
      <c r="C3901" s="20">
        <v>5</v>
      </c>
      <c r="D3901" s="20">
        <v>3</v>
      </c>
      <c r="E3901" s="20">
        <v>15</v>
      </c>
      <c r="F3901" s="20" t="s">
        <v>22</v>
      </c>
      <c r="G3901" s="20" t="s">
        <v>20</v>
      </c>
      <c r="H3901" s="21">
        <v>45052</v>
      </c>
    </row>
    <row r="3902" spans="1:8" ht="22.6" customHeight="1">
      <c r="A3902" s="20" t="s">
        <v>3923</v>
      </c>
      <c r="B3902" s="20" t="s">
        <v>20</v>
      </c>
      <c r="C3902" s="20">
        <v>4</v>
      </c>
      <c r="D3902" s="20">
        <v>1.5</v>
      </c>
      <c r="E3902" s="20">
        <v>6</v>
      </c>
      <c r="F3902" s="20" t="s">
        <v>14</v>
      </c>
      <c r="G3902" s="20" t="s">
        <v>11</v>
      </c>
      <c r="H3902" s="21">
        <v>45253</v>
      </c>
    </row>
    <row r="3903" spans="1:8" ht="22.6" customHeight="1">
      <c r="A3903" s="20" t="s">
        <v>3924</v>
      </c>
      <c r="B3903" s="20" t="s">
        <v>17</v>
      </c>
      <c r="C3903" s="20">
        <v>4</v>
      </c>
      <c r="D3903" s="20">
        <v>1</v>
      </c>
      <c r="E3903" s="20">
        <v>4</v>
      </c>
      <c r="F3903" s="20" t="s">
        <v>10</v>
      </c>
      <c r="G3903" s="20" t="s">
        <v>15</v>
      </c>
      <c r="H3903" s="21">
        <v>44940</v>
      </c>
    </row>
    <row r="3904" spans="1:8" ht="22.6" customHeight="1">
      <c r="A3904" s="20" t="s">
        <v>3925</v>
      </c>
      <c r="B3904" s="20" t="s">
        <v>24</v>
      </c>
      <c r="C3904" s="20">
        <v>5</v>
      </c>
      <c r="D3904" s="20">
        <v>4</v>
      </c>
      <c r="E3904" s="20">
        <v>20</v>
      </c>
      <c r="F3904" s="20" t="s">
        <v>10</v>
      </c>
      <c r="G3904" s="20" t="s">
        <v>20</v>
      </c>
      <c r="H3904" s="21">
        <v>45133</v>
      </c>
    </row>
    <row r="3905" spans="1:8" ht="22.6" customHeight="1">
      <c r="A3905" s="20" t="s">
        <v>3926</v>
      </c>
      <c r="B3905" s="20" t="s">
        <v>9</v>
      </c>
      <c r="C3905" s="20">
        <v>4</v>
      </c>
      <c r="D3905" s="20">
        <v>2</v>
      </c>
      <c r="E3905" s="20">
        <v>8</v>
      </c>
      <c r="F3905" s="20" t="s">
        <v>22</v>
      </c>
      <c r="G3905" s="20" t="s">
        <v>11</v>
      </c>
      <c r="H3905" s="21">
        <v>45134</v>
      </c>
    </row>
    <row r="3906" spans="1:8" ht="22.6" customHeight="1">
      <c r="A3906" s="20" t="s">
        <v>3927</v>
      </c>
      <c r="B3906" s="20" t="s">
        <v>17</v>
      </c>
      <c r="C3906" s="20">
        <v>1</v>
      </c>
      <c r="D3906" s="20">
        <v>1</v>
      </c>
      <c r="E3906" s="20">
        <v>1</v>
      </c>
      <c r="F3906" s="20" t="s">
        <v>10</v>
      </c>
      <c r="G3906" s="20" t="s">
        <v>15</v>
      </c>
      <c r="H3906" s="21">
        <v>45109</v>
      </c>
    </row>
    <row r="3907" spans="1:8" ht="22.6" customHeight="1">
      <c r="A3907" s="20" t="s">
        <v>3928</v>
      </c>
      <c r="B3907" s="20" t="s">
        <v>19</v>
      </c>
      <c r="C3907" s="20">
        <v>2</v>
      </c>
      <c r="D3907" s="20">
        <v>5</v>
      </c>
      <c r="E3907" s="20">
        <v>10</v>
      </c>
      <c r="F3907" s="20" t="s">
        <v>14</v>
      </c>
      <c r="G3907" s="20" t="s">
        <v>11</v>
      </c>
      <c r="H3907" s="21">
        <v>44941</v>
      </c>
    </row>
    <row r="3908" spans="1:8" ht="22.6" customHeight="1">
      <c r="A3908" s="20" t="s">
        <v>3929</v>
      </c>
      <c r="B3908" s="20" t="s">
        <v>27</v>
      </c>
      <c r="C3908" s="20">
        <v>1</v>
      </c>
      <c r="D3908" s="20">
        <v>4</v>
      </c>
      <c r="E3908" s="20">
        <v>4</v>
      </c>
      <c r="F3908" s="20" t="s">
        <v>10</v>
      </c>
      <c r="G3908" s="20" t="s">
        <v>15</v>
      </c>
      <c r="H3908" s="21">
        <v>45158</v>
      </c>
    </row>
    <row r="3909" spans="1:8" ht="22.6" customHeight="1">
      <c r="A3909" s="20" t="s">
        <v>3930</v>
      </c>
      <c r="B3909" s="20" t="s">
        <v>39</v>
      </c>
      <c r="C3909" s="20">
        <v>3</v>
      </c>
      <c r="D3909" s="20">
        <v>3</v>
      </c>
      <c r="E3909" s="20">
        <v>9</v>
      </c>
      <c r="F3909" s="20" t="s">
        <v>22</v>
      </c>
      <c r="G3909" s="20" t="s">
        <v>15</v>
      </c>
      <c r="H3909" s="21">
        <v>45188</v>
      </c>
    </row>
    <row r="3910" spans="1:8" ht="22.6" customHeight="1">
      <c r="A3910" s="20" t="s">
        <v>3931</v>
      </c>
      <c r="B3910" s="20" t="s">
        <v>19</v>
      </c>
      <c r="C3910" s="20">
        <v>3</v>
      </c>
      <c r="D3910" s="20">
        <v>5</v>
      </c>
      <c r="E3910" s="20">
        <v>15</v>
      </c>
      <c r="F3910" s="20" t="s">
        <v>22</v>
      </c>
      <c r="G3910" s="20" t="s">
        <v>15</v>
      </c>
      <c r="H3910" s="21">
        <v>45116</v>
      </c>
    </row>
    <row r="3911" spans="1:8" ht="22.6" customHeight="1">
      <c r="A3911" s="20" t="s">
        <v>3932</v>
      </c>
      <c r="B3911" s="20" t="s">
        <v>27</v>
      </c>
      <c r="C3911" s="20">
        <v>2</v>
      </c>
      <c r="D3911" s="20">
        <v>4</v>
      </c>
      <c r="E3911" s="20">
        <v>8</v>
      </c>
      <c r="F3911" s="20" t="s">
        <v>22</v>
      </c>
      <c r="G3911" s="20" t="s">
        <v>20</v>
      </c>
      <c r="H3911" s="21">
        <v>45044</v>
      </c>
    </row>
    <row r="3912" spans="1:8" ht="22.6" customHeight="1">
      <c r="A3912" s="20" t="s">
        <v>3933</v>
      </c>
      <c r="B3912" s="20" t="s">
        <v>13</v>
      </c>
      <c r="C3912" s="20">
        <v>3</v>
      </c>
      <c r="D3912" s="20">
        <v>3</v>
      </c>
      <c r="E3912" s="20">
        <v>9</v>
      </c>
      <c r="F3912" s="20" t="s">
        <v>22</v>
      </c>
      <c r="G3912" s="20" t="s">
        <v>20</v>
      </c>
      <c r="H3912" s="21">
        <v>45177</v>
      </c>
    </row>
    <row r="3913" spans="1:8" ht="22.6" customHeight="1">
      <c r="A3913" s="20" t="s">
        <v>3934</v>
      </c>
      <c r="B3913" s="20" t="s">
        <v>17</v>
      </c>
      <c r="C3913" s="20">
        <v>5</v>
      </c>
      <c r="D3913" s="20">
        <v>1</v>
      </c>
      <c r="E3913" s="20">
        <v>5</v>
      </c>
      <c r="F3913" s="20" t="s">
        <v>10</v>
      </c>
      <c r="G3913" s="20" t="s">
        <v>20</v>
      </c>
      <c r="H3913" s="21">
        <v>45143</v>
      </c>
    </row>
    <row r="3914" spans="1:8" ht="22.6" customHeight="1">
      <c r="A3914" s="20" t="s">
        <v>3935</v>
      </c>
      <c r="B3914" s="20" t="s">
        <v>13</v>
      </c>
      <c r="C3914" s="20">
        <v>1</v>
      </c>
      <c r="D3914" s="20">
        <v>3</v>
      </c>
      <c r="E3914" s="20">
        <v>3</v>
      </c>
      <c r="F3914" s="20" t="s">
        <v>22</v>
      </c>
      <c r="G3914" s="20" t="s">
        <v>20</v>
      </c>
      <c r="H3914" s="21">
        <v>45087</v>
      </c>
    </row>
    <row r="3915" spans="1:8" ht="22.6" customHeight="1">
      <c r="A3915" s="20" t="s">
        <v>3936</v>
      </c>
      <c r="B3915" s="20" t="s">
        <v>188</v>
      </c>
      <c r="C3915" s="20">
        <v>4</v>
      </c>
      <c r="D3915" s="20">
        <v>4</v>
      </c>
      <c r="E3915" s="20">
        <v>16</v>
      </c>
      <c r="F3915" s="20" t="s">
        <v>20</v>
      </c>
      <c r="G3915" s="20" t="s">
        <v>11</v>
      </c>
      <c r="H3915" s="21">
        <v>45171</v>
      </c>
    </row>
    <row r="3916" spans="1:8" ht="22.6" customHeight="1">
      <c r="A3916" s="20" t="s">
        <v>3937</v>
      </c>
      <c r="B3916" s="20" t="s">
        <v>9</v>
      </c>
      <c r="C3916" s="20">
        <v>1</v>
      </c>
      <c r="D3916" s="20">
        <v>2</v>
      </c>
      <c r="E3916" s="20">
        <v>2</v>
      </c>
      <c r="F3916" s="20" t="s">
        <v>22</v>
      </c>
      <c r="G3916" s="20" t="s">
        <v>11</v>
      </c>
      <c r="H3916" s="21">
        <v>45225</v>
      </c>
    </row>
    <row r="3917" spans="1:8" ht="22.6" customHeight="1">
      <c r="A3917" s="20" t="s">
        <v>3938</v>
      </c>
      <c r="B3917" s="20" t="s">
        <v>13</v>
      </c>
      <c r="C3917" s="20">
        <v>5</v>
      </c>
      <c r="D3917" s="20">
        <v>3</v>
      </c>
      <c r="E3917" s="20">
        <v>15</v>
      </c>
      <c r="F3917" s="20" t="s">
        <v>14</v>
      </c>
      <c r="G3917" s="20" t="s">
        <v>15</v>
      </c>
      <c r="H3917" s="21">
        <v>45068</v>
      </c>
    </row>
    <row r="3918" spans="1:8" ht="22.6" customHeight="1">
      <c r="A3918" s="20" t="s">
        <v>3939</v>
      </c>
      <c r="B3918" s="20" t="s">
        <v>39</v>
      </c>
      <c r="C3918" s="20">
        <v>4</v>
      </c>
      <c r="D3918" s="20">
        <v>3</v>
      </c>
      <c r="E3918" s="20">
        <v>12</v>
      </c>
      <c r="F3918" s="20" t="s">
        <v>14</v>
      </c>
      <c r="G3918" s="20" t="s">
        <v>20</v>
      </c>
      <c r="H3918" s="21">
        <v>45027</v>
      </c>
    </row>
    <row r="3919" spans="1:8" ht="22.6" customHeight="1">
      <c r="A3919" s="20" t="s">
        <v>3940</v>
      </c>
      <c r="B3919" s="20" t="s">
        <v>19</v>
      </c>
      <c r="C3919" s="20">
        <v>4</v>
      </c>
      <c r="D3919" s="20">
        <v>5</v>
      </c>
      <c r="E3919" s="20">
        <v>20</v>
      </c>
      <c r="F3919" s="20" t="s">
        <v>14</v>
      </c>
      <c r="G3919" s="20" t="s">
        <v>20</v>
      </c>
      <c r="H3919" s="21">
        <v>45285</v>
      </c>
    </row>
    <row r="3920" spans="1:8" ht="22.6" customHeight="1">
      <c r="A3920" s="20" t="s">
        <v>3941</v>
      </c>
      <c r="B3920" s="20" t="s">
        <v>24</v>
      </c>
      <c r="C3920" s="20">
        <v>1</v>
      </c>
      <c r="D3920" s="20">
        <v>4</v>
      </c>
      <c r="E3920" s="20">
        <v>4</v>
      </c>
      <c r="F3920" s="20" t="s">
        <v>22</v>
      </c>
      <c r="G3920" s="20" t="s">
        <v>11</v>
      </c>
      <c r="H3920" s="21">
        <v>2</v>
      </c>
    </row>
    <row r="3921" spans="1:8" ht="22.6" customHeight="1">
      <c r="A3921" s="20" t="s">
        <v>3942</v>
      </c>
      <c r="B3921" s="20" t="s">
        <v>19</v>
      </c>
      <c r="C3921" s="20">
        <v>2</v>
      </c>
      <c r="D3921" s="20">
        <v>5</v>
      </c>
      <c r="E3921" s="20">
        <v>10</v>
      </c>
      <c r="F3921" s="20" t="s">
        <v>10</v>
      </c>
      <c r="G3921" s="20" t="s">
        <v>20</v>
      </c>
      <c r="H3921" s="21">
        <v>44998</v>
      </c>
    </row>
    <row r="3922" spans="1:8" ht="22.6" customHeight="1">
      <c r="A3922" s="20" t="s">
        <v>3943</v>
      </c>
      <c r="B3922" s="20" t="s">
        <v>9</v>
      </c>
      <c r="C3922" s="20">
        <v>1</v>
      </c>
      <c r="D3922" s="20">
        <v>2</v>
      </c>
      <c r="E3922" s="20">
        <v>2</v>
      </c>
      <c r="F3922" s="20" t="s">
        <v>10</v>
      </c>
      <c r="G3922" s="20" t="s">
        <v>20</v>
      </c>
      <c r="H3922" s="21">
        <v>44938</v>
      </c>
    </row>
    <row r="3923" spans="1:8" ht="22.6" customHeight="1">
      <c r="A3923" s="20" t="s">
        <v>3944</v>
      </c>
      <c r="B3923" s="20" t="s">
        <v>10044</v>
      </c>
      <c r="C3923" s="20">
        <v>2</v>
      </c>
      <c r="D3923" s="20">
        <v>3</v>
      </c>
      <c r="E3923" s="20">
        <v>6</v>
      </c>
      <c r="F3923" s="20" t="s">
        <v>10</v>
      </c>
      <c r="G3923" s="20" t="s">
        <v>11</v>
      </c>
      <c r="H3923" s="21">
        <v>44969</v>
      </c>
    </row>
    <row r="3924" spans="1:8" ht="22.6" customHeight="1">
      <c r="A3924" s="20" t="s">
        <v>3945</v>
      </c>
      <c r="B3924" s="20" t="s">
        <v>13</v>
      </c>
      <c r="C3924" s="20">
        <v>4</v>
      </c>
      <c r="D3924" s="20">
        <v>3</v>
      </c>
      <c r="E3924" s="20">
        <v>12</v>
      </c>
      <c r="F3924" s="20" t="s">
        <v>20</v>
      </c>
      <c r="G3924" s="20" t="s">
        <v>20</v>
      </c>
      <c r="H3924" s="21">
        <v>2</v>
      </c>
    </row>
    <row r="3925" spans="1:8" ht="22.6" customHeight="1">
      <c r="A3925" s="20" t="s">
        <v>3946</v>
      </c>
      <c r="B3925" s="20" t="s">
        <v>19</v>
      </c>
      <c r="C3925" s="20">
        <v>2</v>
      </c>
      <c r="D3925" s="20">
        <v>5</v>
      </c>
      <c r="E3925" s="20">
        <v>10</v>
      </c>
      <c r="F3925" s="20" t="s">
        <v>14</v>
      </c>
      <c r="G3925" s="20" t="s">
        <v>15</v>
      </c>
      <c r="H3925" s="21">
        <v>44965</v>
      </c>
    </row>
    <row r="3926" spans="1:8" ht="22.6" customHeight="1">
      <c r="A3926" s="20" t="s">
        <v>3947</v>
      </c>
      <c r="B3926" s="20" t="s">
        <v>9</v>
      </c>
      <c r="C3926" s="20">
        <v>3</v>
      </c>
      <c r="D3926" s="20">
        <v>2</v>
      </c>
      <c r="E3926" s="20">
        <v>6</v>
      </c>
      <c r="F3926" s="20" t="s">
        <v>22</v>
      </c>
      <c r="G3926" s="20" t="s">
        <v>11</v>
      </c>
      <c r="H3926" s="21">
        <v>45163</v>
      </c>
    </row>
    <row r="3927" spans="1:8" ht="22.6" customHeight="1">
      <c r="A3927" s="20" t="s">
        <v>3948</v>
      </c>
      <c r="B3927" s="20" t="s">
        <v>39</v>
      </c>
      <c r="C3927" s="20">
        <v>3</v>
      </c>
      <c r="D3927" s="20">
        <v>3</v>
      </c>
      <c r="E3927" s="20">
        <v>9</v>
      </c>
      <c r="F3927" s="20" t="s">
        <v>22</v>
      </c>
      <c r="G3927" s="20" t="s">
        <v>20</v>
      </c>
      <c r="H3927" s="21">
        <v>44981</v>
      </c>
    </row>
    <row r="3928" spans="1:8" ht="22.6" customHeight="1">
      <c r="A3928" s="20" t="s">
        <v>3949</v>
      </c>
      <c r="B3928" s="20" t="s">
        <v>17</v>
      </c>
      <c r="C3928" s="20">
        <v>2</v>
      </c>
      <c r="D3928" s="20">
        <v>1</v>
      </c>
      <c r="E3928" s="20">
        <v>2</v>
      </c>
      <c r="F3928" s="20" t="s">
        <v>22</v>
      </c>
      <c r="G3928" s="20" t="s">
        <v>20</v>
      </c>
      <c r="H3928" s="21">
        <v>45232</v>
      </c>
    </row>
    <row r="3929" spans="1:8" ht="22.6" customHeight="1">
      <c r="A3929" s="20" t="s">
        <v>3950</v>
      </c>
      <c r="B3929" s="20" t="s">
        <v>19</v>
      </c>
      <c r="C3929" s="20">
        <v>1</v>
      </c>
      <c r="D3929" s="20">
        <v>5</v>
      </c>
      <c r="E3929" s="20">
        <v>5</v>
      </c>
      <c r="F3929" s="20" t="s">
        <v>20</v>
      </c>
      <c r="G3929" s="20" t="s">
        <v>15</v>
      </c>
      <c r="H3929" s="21">
        <v>44969</v>
      </c>
    </row>
    <row r="3930" spans="1:8" ht="22.6" customHeight="1">
      <c r="A3930" s="20" t="s">
        <v>3951</v>
      </c>
      <c r="B3930" s="20" t="s">
        <v>27</v>
      </c>
      <c r="C3930" s="20">
        <v>3</v>
      </c>
      <c r="D3930" s="20">
        <v>4</v>
      </c>
      <c r="E3930" s="20">
        <v>12</v>
      </c>
      <c r="F3930" s="20" t="s">
        <v>10</v>
      </c>
      <c r="G3930" s="20" t="s">
        <v>20</v>
      </c>
      <c r="H3930" s="21">
        <v>45218</v>
      </c>
    </row>
    <row r="3931" spans="1:8" ht="22.6" customHeight="1">
      <c r="A3931" s="20" t="s">
        <v>3952</v>
      </c>
      <c r="B3931" s="20" t="s">
        <v>13</v>
      </c>
      <c r="C3931" s="20">
        <v>5</v>
      </c>
      <c r="D3931" s="20">
        <v>3</v>
      </c>
      <c r="E3931" s="20">
        <v>15</v>
      </c>
      <c r="F3931" s="20" t="s">
        <v>22</v>
      </c>
      <c r="G3931" s="20" t="s">
        <v>15</v>
      </c>
      <c r="H3931" s="21">
        <v>44954</v>
      </c>
    </row>
    <row r="3932" spans="1:8" ht="22.6" customHeight="1">
      <c r="A3932" s="20" t="s">
        <v>3953</v>
      </c>
      <c r="B3932" s="20" t="s">
        <v>19</v>
      </c>
      <c r="C3932" s="20">
        <v>2</v>
      </c>
      <c r="D3932" s="20">
        <v>5</v>
      </c>
      <c r="E3932" s="20">
        <v>10</v>
      </c>
      <c r="F3932" s="20" t="s">
        <v>10</v>
      </c>
      <c r="G3932" s="20" t="s">
        <v>20</v>
      </c>
      <c r="H3932" s="21">
        <v>45018</v>
      </c>
    </row>
    <row r="3933" spans="1:8" ht="22.6" customHeight="1">
      <c r="A3933" s="20" t="s">
        <v>3954</v>
      </c>
      <c r="B3933" s="20" t="s">
        <v>9</v>
      </c>
      <c r="C3933" s="20">
        <v>3</v>
      </c>
      <c r="D3933" s="20">
        <v>2</v>
      </c>
      <c r="E3933" s="20">
        <v>6</v>
      </c>
      <c r="F3933" s="20" t="s">
        <v>20</v>
      </c>
      <c r="G3933" s="20" t="s">
        <v>15</v>
      </c>
      <c r="H3933" s="21">
        <v>45284</v>
      </c>
    </row>
    <row r="3934" spans="1:8" ht="22.6" customHeight="1">
      <c r="A3934" s="20" t="s">
        <v>3955</v>
      </c>
      <c r="B3934" s="20" t="s">
        <v>13</v>
      </c>
      <c r="C3934" s="20">
        <v>2</v>
      </c>
      <c r="D3934" s="20">
        <v>3</v>
      </c>
      <c r="E3934" s="20">
        <v>6</v>
      </c>
      <c r="F3934" s="20" t="s">
        <v>22</v>
      </c>
      <c r="G3934" s="20" t="s">
        <v>15</v>
      </c>
      <c r="H3934" s="21">
        <v>45022</v>
      </c>
    </row>
    <row r="3935" spans="1:8" ht="22.6" customHeight="1">
      <c r="A3935" s="20" t="s">
        <v>3956</v>
      </c>
      <c r="B3935" s="20" t="s">
        <v>17</v>
      </c>
      <c r="C3935" s="20">
        <v>4</v>
      </c>
      <c r="D3935" s="20">
        <v>1</v>
      </c>
      <c r="E3935" s="20">
        <v>4</v>
      </c>
      <c r="F3935" s="20" t="s">
        <v>20</v>
      </c>
      <c r="G3935" s="20" t="s">
        <v>20</v>
      </c>
      <c r="H3935" s="21">
        <v>45286</v>
      </c>
    </row>
    <row r="3936" spans="1:8" ht="22.6" customHeight="1">
      <c r="A3936" s="20" t="s">
        <v>3957</v>
      </c>
      <c r="B3936" s="20" t="s">
        <v>19</v>
      </c>
      <c r="C3936" s="20">
        <v>4</v>
      </c>
      <c r="D3936" s="20">
        <v>5</v>
      </c>
      <c r="E3936" s="20">
        <v>20</v>
      </c>
      <c r="F3936" s="20" t="s">
        <v>22</v>
      </c>
      <c r="G3936" s="20" t="s">
        <v>11</v>
      </c>
      <c r="H3936" s="21">
        <v>45042</v>
      </c>
    </row>
    <row r="3937" spans="1:8" ht="22.6" customHeight="1">
      <c r="A3937" s="20" t="s">
        <v>3958</v>
      </c>
      <c r="B3937" s="20" t="s">
        <v>17</v>
      </c>
      <c r="C3937" s="20">
        <v>4</v>
      </c>
      <c r="D3937" s="20">
        <v>1</v>
      </c>
      <c r="E3937" s="20">
        <v>4</v>
      </c>
      <c r="F3937" s="20" t="s">
        <v>20</v>
      </c>
      <c r="G3937" s="20" t="s">
        <v>15</v>
      </c>
      <c r="H3937" s="21">
        <v>44961</v>
      </c>
    </row>
    <row r="3938" spans="1:8" ht="22.6" customHeight="1">
      <c r="A3938" s="20" t="s">
        <v>3959</v>
      </c>
      <c r="B3938" s="20" t="s">
        <v>13</v>
      </c>
      <c r="C3938" s="20">
        <v>4</v>
      </c>
      <c r="D3938" s="20">
        <v>3</v>
      </c>
      <c r="E3938" s="20">
        <v>12</v>
      </c>
      <c r="F3938" s="20" t="s">
        <v>10</v>
      </c>
      <c r="G3938" s="20" t="s">
        <v>20</v>
      </c>
      <c r="H3938" s="21">
        <v>45212</v>
      </c>
    </row>
    <row r="3939" spans="1:8" ht="22.6" customHeight="1">
      <c r="A3939" s="20" t="s">
        <v>3960</v>
      </c>
      <c r="B3939" s="20" t="s">
        <v>35</v>
      </c>
      <c r="C3939" s="20">
        <v>5</v>
      </c>
      <c r="D3939" s="20">
        <v>1.5</v>
      </c>
      <c r="E3939" s="20">
        <v>7.5</v>
      </c>
      <c r="F3939" s="20" t="s">
        <v>14</v>
      </c>
      <c r="G3939" s="20" t="s">
        <v>11</v>
      </c>
      <c r="H3939" s="21">
        <v>45229</v>
      </c>
    </row>
    <row r="3940" spans="1:8" ht="22.6" customHeight="1">
      <c r="A3940" s="20" t="s">
        <v>3961</v>
      </c>
      <c r="B3940" s="20" t="s">
        <v>35</v>
      </c>
      <c r="C3940" s="20">
        <v>3</v>
      </c>
      <c r="D3940" s="20">
        <v>1.5</v>
      </c>
      <c r="E3940" s="20">
        <v>4.5</v>
      </c>
      <c r="F3940" s="20" t="s">
        <v>20</v>
      </c>
      <c r="G3940" s="20" t="s">
        <v>20</v>
      </c>
      <c r="H3940" s="21">
        <v>45042</v>
      </c>
    </row>
    <row r="3941" spans="1:8" ht="22.6" customHeight="1">
      <c r="A3941" s="20" t="s">
        <v>3962</v>
      </c>
      <c r="B3941" s="20" t="s">
        <v>39</v>
      </c>
      <c r="C3941" s="20">
        <v>3</v>
      </c>
      <c r="D3941" s="20">
        <v>3</v>
      </c>
      <c r="E3941" s="20">
        <v>9</v>
      </c>
      <c r="F3941" s="20" t="s">
        <v>22</v>
      </c>
      <c r="G3941" s="20" t="s">
        <v>20</v>
      </c>
      <c r="H3941" s="21">
        <v>45121</v>
      </c>
    </row>
    <row r="3942" spans="1:8" ht="22.6" customHeight="1">
      <c r="A3942" s="20" t="s">
        <v>3963</v>
      </c>
      <c r="B3942" s="20" t="s">
        <v>9</v>
      </c>
      <c r="C3942" s="20">
        <v>5</v>
      </c>
      <c r="D3942" s="20">
        <v>2</v>
      </c>
      <c r="E3942" s="20">
        <v>10</v>
      </c>
      <c r="F3942" s="20" t="s">
        <v>14</v>
      </c>
      <c r="G3942" s="20" t="s">
        <v>15</v>
      </c>
      <c r="H3942" s="21">
        <v>2</v>
      </c>
    </row>
    <row r="3943" spans="1:8" ht="22.6" customHeight="1">
      <c r="A3943" s="20" t="s">
        <v>3964</v>
      </c>
      <c r="B3943" s="20" t="s">
        <v>35</v>
      </c>
      <c r="C3943" s="20">
        <v>5</v>
      </c>
      <c r="D3943" s="20">
        <v>1.5</v>
      </c>
      <c r="E3943" s="20">
        <v>7.5</v>
      </c>
      <c r="F3943" s="20" t="s">
        <v>14</v>
      </c>
      <c r="G3943" s="20" t="s">
        <v>20</v>
      </c>
      <c r="H3943" s="21">
        <v>45112</v>
      </c>
    </row>
    <row r="3944" spans="1:8" ht="22.6" customHeight="1">
      <c r="A3944" s="20" t="s">
        <v>3965</v>
      </c>
      <c r="B3944" s="20" t="s">
        <v>17</v>
      </c>
      <c r="C3944" s="20">
        <v>3</v>
      </c>
      <c r="D3944" s="20">
        <v>1</v>
      </c>
      <c r="E3944" s="20">
        <v>3</v>
      </c>
      <c r="F3944" s="20" t="s">
        <v>22</v>
      </c>
      <c r="G3944" s="20" t="s">
        <v>15</v>
      </c>
      <c r="H3944" s="21">
        <v>45278</v>
      </c>
    </row>
    <row r="3945" spans="1:8" ht="22.6" customHeight="1">
      <c r="A3945" s="20" t="s">
        <v>3966</v>
      </c>
      <c r="B3945" s="20" t="s">
        <v>35</v>
      </c>
      <c r="C3945" s="20">
        <v>5</v>
      </c>
      <c r="D3945" s="20">
        <v>1.5</v>
      </c>
      <c r="E3945" s="20">
        <v>7.5</v>
      </c>
      <c r="F3945" s="20" t="s">
        <v>10</v>
      </c>
      <c r="G3945" s="20" t="s">
        <v>11</v>
      </c>
      <c r="H3945" s="21">
        <v>45208</v>
      </c>
    </row>
    <row r="3946" spans="1:8" ht="22.6" customHeight="1">
      <c r="A3946" s="20" t="s">
        <v>3967</v>
      </c>
      <c r="B3946" s="20" t="s">
        <v>35</v>
      </c>
      <c r="C3946" s="20">
        <v>1</v>
      </c>
      <c r="D3946" s="20">
        <v>1.5</v>
      </c>
      <c r="E3946" s="20">
        <v>1.5</v>
      </c>
      <c r="F3946" s="20" t="s">
        <v>20</v>
      </c>
      <c r="G3946" s="20" t="s">
        <v>20</v>
      </c>
      <c r="H3946" s="21">
        <v>45203</v>
      </c>
    </row>
    <row r="3947" spans="1:8" ht="22.6" customHeight="1">
      <c r="A3947" s="20" t="s">
        <v>3968</v>
      </c>
      <c r="B3947" s="20" t="s">
        <v>188</v>
      </c>
      <c r="C3947" s="20">
        <v>2</v>
      </c>
      <c r="D3947" s="20">
        <v>4</v>
      </c>
      <c r="E3947" s="20">
        <v>8</v>
      </c>
      <c r="F3947" s="20" t="s">
        <v>10</v>
      </c>
      <c r="G3947" s="20" t="s">
        <v>20</v>
      </c>
      <c r="H3947" s="21">
        <v>45164</v>
      </c>
    </row>
    <row r="3948" spans="1:8" ht="22.6" customHeight="1">
      <c r="A3948" s="20" t="s">
        <v>3969</v>
      </c>
      <c r="B3948" s="20" t="s">
        <v>27</v>
      </c>
      <c r="C3948" s="20">
        <v>4</v>
      </c>
      <c r="D3948" s="20">
        <v>4</v>
      </c>
      <c r="E3948" s="20">
        <v>16</v>
      </c>
      <c r="F3948" s="20" t="s">
        <v>20</v>
      </c>
      <c r="G3948" s="20" t="s">
        <v>11</v>
      </c>
      <c r="H3948" s="21">
        <v>44970</v>
      </c>
    </row>
    <row r="3949" spans="1:8" ht="22.6" customHeight="1">
      <c r="A3949" s="20" t="s">
        <v>3970</v>
      </c>
      <c r="B3949" s="20" t="s">
        <v>24</v>
      </c>
      <c r="C3949" s="20">
        <v>1</v>
      </c>
      <c r="D3949" s="20">
        <v>4</v>
      </c>
      <c r="E3949" s="20">
        <v>4</v>
      </c>
      <c r="F3949" s="20" t="s">
        <v>14</v>
      </c>
      <c r="G3949" s="20" t="s">
        <v>11</v>
      </c>
      <c r="H3949" s="21">
        <v>45124</v>
      </c>
    </row>
    <row r="3950" spans="1:8" ht="22.6" customHeight="1">
      <c r="A3950" s="20" t="s">
        <v>3971</v>
      </c>
      <c r="B3950" s="20" t="s">
        <v>39</v>
      </c>
      <c r="C3950" s="20">
        <v>4</v>
      </c>
      <c r="D3950" s="20">
        <v>3</v>
      </c>
      <c r="E3950" s="20">
        <v>12</v>
      </c>
      <c r="F3950" s="20" t="s">
        <v>22</v>
      </c>
      <c r="G3950" s="20" t="s">
        <v>11</v>
      </c>
      <c r="H3950" s="21">
        <v>45143</v>
      </c>
    </row>
    <row r="3951" spans="1:8" ht="22.6" customHeight="1">
      <c r="A3951" s="20" t="s">
        <v>3972</v>
      </c>
      <c r="B3951" s="20" t="s">
        <v>39</v>
      </c>
      <c r="C3951" s="20">
        <v>3</v>
      </c>
      <c r="D3951" s="20">
        <v>3</v>
      </c>
      <c r="E3951" s="20">
        <v>9</v>
      </c>
      <c r="F3951" s="20" t="s">
        <v>14</v>
      </c>
      <c r="G3951" s="20" t="s">
        <v>15</v>
      </c>
      <c r="H3951" s="21">
        <v>45249</v>
      </c>
    </row>
    <row r="3952" spans="1:8" ht="22.6" customHeight="1">
      <c r="A3952" s="20" t="s">
        <v>3973</v>
      </c>
      <c r="B3952" s="20" t="s">
        <v>13</v>
      </c>
      <c r="C3952" s="20">
        <v>1</v>
      </c>
      <c r="D3952" s="20">
        <v>3</v>
      </c>
      <c r="E3952" s="20">
        <v>3</v>
      </c>
      <c r="F3952" s="20" t="s">
        <v>20</v>
      </c>
      <c r="G3952" s="20" t="s">
        <v>11</v>
      </c>
      <c r="H3952" s="21">
        <v>45061</v>
      </c>
    </row>
    <row r="3953" spans="1:8" ht="22.6" customHeight="1">
      <c r="A3953" s="20" t="s">
        <v>3974</v>
      </c>
      <c r="B3953" s="20" t="s">
        <v>17</v>
      </c>
      <c r="C3953" s="20">
        <v>5</v>
      </c>
      <c r="D3953" s="20">
        <v>1</v>
      </c>
      <c r="E3953" s="20">
        <v>5</v>
      </c>
      <c r="F3953" s="20" t="s">
        <v>10</v>
      </c>
      <c r="G3953" s="20" t="s">
        <v>15</v>
      </c>
      <c r="H3953" s="21">
        <v>45202</v>
      </c>
    </row>
    <row r="3954" spans="1:8" ht="22.6" customHeight="1">
      <c r="A3954" s="20" t="s">
        <v>3975</v>
      </c>
      <c r="B3954" s="20" t="s">
        <v>13</v>
      </c>
      <c r="C3954" s="20">
        <v>4</v>
      </c>
      <c r="D3954" s="20">
        <v>3</v>
      </c>
      <c r="E3954" s="20">
        <v>12</v>
      </c>
      <c r="F3954" s="20" t="s">
        <v>22</v>
      </c>
      <c r="G3954" s="20" t="s">
        <v>11</v>
      </c>
      <c r="H3954" s="21">
        <v>44949</v>
      </c>
    </row>
    <row r="3955" spans="1:8" ht="22.6" customHeight="1">
      <c r="A3955" s="20" t="s">
        <v>3976</v>
      </c>
      <c r="B3955" s="20" t="s">
        <v>19</v>
      </c>
      <c r="C3955" s="20">
        <v>1</v>
      </c>
      <c r="D3955" s="20">
        <v>5</v>
      </c>
      <c r="E3955" s="20">
        <v>5</v>
      </c>
      <c r="F3955" s="20" t="s">
        <v>14</v>
      </c>
      <c r="G3955" s="20" t="s">
        <v>15</v>
      </c>
      <c r="H3955" s="21">
        <v>45225</v>
      </c>
    </row>
    <row r="3956" spans="1:8" ht="22.6" customHeight="1">
      <c r="A3956" s="20" t="s">
        <v>3977</v>
      </c>
      <c r="B3956" s="20" t="s">
        <v>19</v>
      </c>
      <c r="C3956" s="20">
        <v>1</v>
      </c>
      <c r="D3956" s="20">
        <v>5</v>
      </c>
      <c r="E3956" s="20">
        <v>5</v>
      </c>
      <c r="F3956" s="20" t="s">
        <v>10</v>
      </c>
      <c r="G3956" s="20" t="s">
        <v>20</v>
      </c>
      <c r="H3956" s="21">
        <v>45167</v>
      </c>
    </row>
    <row r="3957" spans="1:8" ht="22.6" customHeight="1">
      <c r="A3957" s="20" t="s">
        <v>3978</v>
      </c>
      <c r="B3957" s="20" t="s">
        <v>17</v>
      </c>
      <c r="C3957" s="20">
        <v>1</v>
      </c>
      <c r="D3957" s="20">
        <v>1</v>
      </c>
      <c r="E3957" s="20">
        <v>1</v>
      </c>
      <c r="F3957" s="20" t="s">
        <v>20</v>
      </c>
      <c r="G3957" s="20" t="s">
        <v>11</v>
      </c>
      <c r="H3957" s="21">
        <v>45193</v>
      </c>
    </row>
    <row r="3958" spans="1:8" ht="22.6" customHeight="1">
      <c r="A3958" s="20" t="s">
        <v>3979</v>
      </c>
      <c r="B3958" s="20" t="s">
        <v>24</v>
      </c>
      <c r="C3958" s="20">
        <v>4</v>
      </c>
      <c r="D3958" s="20">
        <v>4</v>
      </c>
      <c r="E3958" s="20">
        <v>16</v>
      </c>
      <c r="F3958" s="20" t="s">
        <v>10</v>
      </c>
      <c r="G3958" s="20" t="s">
        <v>20</v>
      </c>
      <c r="H3958" s="21">
        <v>45211</v>
      </c>
    </row>
    <row r="3959" spans="1:8" ht="22.6" customHeight="1">
      <c r="A3959" s="20" t="s">
        <v>3980</v>
      </c>
      <c r="B3959" s="20" t="s">
        <v>9</v>
      </c>
      <c r="C3959" s="20">
        <v>4</v>
      </c>
      <c r="D3959" s="20">
        <v>2</v>
      </c>
      <c r="E3959" s="20">
        <v>8</v>
      </c>
      <c r="F3959" s="20" t="s">
        <v>20</v>
      </c>
      <c r="G3959" s="20" t="s">
        <v>20</v>
      </c>
      <c r="H3959" s="21">
        <v>45270</v>
      </c>
    </row>
    <row r="3960" spans="1:8" ht="22.6" customHeight="1">
      <c r="A3960" s="20" t="s">
        <v>3981</v>
      </c>
      <c r="B3960" s="20" t="s">
        <v>27</v>
      </c>
      <c r="C3960" s="20">
        <v>4</v>
      </c>
      <c r="D3960" s="20">
        <v>4</v>
      </c>
      <c r="E3960" s="20">
        <v>16</v>
      </c>
      <c r="F3960" s="20" t="s">
        <v>14</v>
      </c>
      <c r="G3960" s="20" t="s">
        <v>20</v>
      </c>
      <c r="H3960" s="21">
        <v>45115</v>
      </c>
    </row>
    <row r="3961" spans="1:8" ht="22.6" customHeight="1">
      <c r="A3961" s="20" t="s">
        <v>3982</v>
      </c>
      <c r="B3961" s="20" t="s">
        <v>9</v>
      </c>
      <c r="C3961" s="20">
        <v>5</v>
      </c>
      <c r="D3961" s="20">
        <v>2</v>
      </c>
      <c r="E3961" s="20">
        <v>10</v>
      </c>
      <c r="F3961" s="20" t="s">
        <v>22</v>
      </c>
      <c r="G3961" s="20" t="s">
        <v>11</v>
      </c>
      <c r="H3961" s="21">
        <v>45085</v>
      </c>
    </row>
    <row r="3962" spans="1:8" ht="22.6" customHeight="1">
      <c r="A3962" s="20" t="s">
        <v>3983</v>
      </c>
      <c r="B3962" s="20" t="s">
        <v>17</v>
      </c>
      <c r="C3962" s="20">
        <v>2</v>
      </c>
      <c r="D3962" s="20">
        <v>1</v>
      </c>
      <c r="E3962" s="20">
        <v>2</v>
      </c>
      <c r="F3962" s="20" t="s">
        <v>10</v>
      </c>
      <c r="G3962" s="20" t="s">
        <v>20</v>
      </c>
      <c r="H3962" s="21">
        <v>45238</v>
      </c>
    </row>
    <row r="3963" spans="1:8" ht="22.6" customHeight="1">
      <c r="A3963" s="20" t="s">
        <v>3984</v>
      </c>
      <c r="B3963" s="20" t="s">
        <v>27</v>
      </c>
      <c r="C3963" s="20">
        <v>3</v>
      </c>
      <c r="D3963" s="20">
        <v>4</v>
      </c>
      <c r="E3963" s="20">
        <v>12</v>
      </c>
      <c r="F3963" s="20" t="s">
        <v>10</v>
      </c>
      <c r="G3963" s="20" t="s">
        <v>15</v>
      </c>
      <c r="H3963" s="21">
        <v>44985</v>
      </c>
    </row>
    <row r="3964" spans="1:8" ht="22.6" customHeight="1">
      <c r="A3964" s="20" t="s">
        <v>3985</v>
      </c>
      <c r="B3964" s="20" t="s">
        <v>13</v>
      </c>
      <c r="C3964" s="20">
        <v>1</v>
      </c>
      <c r="D3964" s="20">
        <v>3</v>
      </c>
      <c r="E3964" s="20">
        <v>3</v>
      </c>
      <c r="F3964" s="20" t="s">
        <v>20</v>
      </c>
      <c r="G3964" s="20" t="s">
        <v>20</v>
      </c>
      <c r="H3964" s="21">
        <v>45087</v>
      </c>
    </row>
    <row r="3965" spans="1:8" ht="22.6" customHeight="1">
      <c r="A3965" s="20" t="s">
        <v>3986</v>
      </c>
      <c r="B3965" s="20" t="s">
        <v>13</v>
      </c>
      <c r="C3965" s="20">
        <v>2</v>
      </c>
      <c r="D3965" s="20">
        <v>3</v>
      </c>
      <c r="E3965" s="20">
        <v>6</v>
      </c>
      <c r="F3965" s="20" t="s">
        <v>10</v>
      </c>
      <c r="G3965" s="20" t="s">
        <v>11</v>
      </c>
      <c r="H3965" s="21">
        <v>44991</v>
      </c>
    </row>
    <row r="3966" spans="1:8" ht="22.6" customHeight="1">
      <c r="A3966" s="20" t="s">
        <v>3987</v>
      </c>
      <c r="B3966" s="20" t="s">
        <v>17</v>
      </c>
      <c r="C3966" s="20">
        <v>4</v>
      </c>
      <c r="D3966" s="20">
        <v>1</v>
      </c>
      <c r="E3966" s="20">
        <v>4</v>
      </c>
      <c r="F3966" s="20" t="s">
        <v>20</v>
      </c>
      <c r="G3966" s="20" t="s">
        <v>11</v>
      </c>
      <c r="H3966" s="21">
        <v>44940</v>
      </c>
    </row>
    <row r="3967" spans="1:8" ht="22.6" customHeight="1">
      <c r="A3967" s="20" t="s">
        <v>3988</v>
      </c>
      <c r="B3967" s="20" t="s">
        <v>19</v>
      </c>
      <c r="C3967" s="20">
        <v>2</v>
      </c>
      <c r="D3967" s="20">
        <v>5</v>
      </c>
      <c r="E3967" s="20">
        <v>10</v>
      </c>
      <c r="F3967" s="20" t="s">
        <v>14</v>
      </c>
      <c r="G3967" s="20" t="s">
        <v>11</v>
      </c>
      <c r="H3967" s="21">
        <v>45133</v>
      </c>
    </row>
    <row r="3968" spans="1:8" ht="22.6" customHeight="1">
      <c r="A3968" s="20" t="s">
        <v>3989</v>
      </c>
      <c r="B3968" s="20" t="s">
        <v>24</v>
      </c>
      <c r="C3968" s="20">
        <v>4</v>
      </c>
      <c r="D3968" s="20">
        <v>4</v>
      </c>
      <c r="E3968" s="20">
        <v>16</v>
      </c>
      <c r="F3968" s="20" t="s">
        <v>14</v>
      </c>
      <c r="G3968" s="20" t="s">
        <v>11</v>
      </c>
      <c r="H3968" s="21">
        <v>45063</v>
      </c>
    </row>
    <row r="3969" spans="1:8" ht="22.6" customHeight="1">
      <c r="A3969" s="20" t="s">
        <v>3990</v>
      </c>
      <c r="B3969" s="20" t="s">
        <v>17</v>
      </c>
      <c r="C3969" s="20">
        <v>4</v>
      </c>
      <c r="D3969" s="20">
        <v>1</v>
      </c>
      <c r="E3969" s="20">
        <v>4</v>
      </c>
      <c r="F3969" s="20" t="s">
        <v>14</v>
      </c>
      <c r="G3969" s="20" t="s">
        <v>15</v>
      </c>
      <c r="H3969" s="21">
        <v>45100</v>
      </c>
    </row>
    <row r="3970" spans="1:8" ht="22.6" customHeight="1">
      <c r="A3970" s="20" t="s">
        <v>3991</v>
      </c>
      <c r="B3970" s="20" t="s">
        <v>17</v>
      </c>
      <c r="C3970" s="20">
        <v>4</v>
      </c>
      <c r="D3970" s="20">
        <v>1</v>
      </c>
      <c r="E3970" s="20">
        <v>4</v>
      </c>
      <c r="F3970" s="20" t="s">
        <v>14</v>
      </c>
      <c r="G3970" s="20" t="s">
        <v>20</v>
      </c>
      <c r="H3970" s="21">
        <v>45074</v>
      </c>
    </row>
    <row r="3971" spans="1:8" ht="22.6" customHeight="1">
      <c r="A3971" s="20" t="s">
        <v>3992</v>
      </c>
      <c r="B3971" s="20" t="s">
        <v>39</v>
      </c>
      <c r="C3971" s="20">
        <v>4</v>
      </c>
      <c r="D3971" s="20">
        <v>3</v>
      </c>
      <c r="E3971" s="20">
        <v>12</v>
      </c>
      <c r="F3971" s="20" t="s">
        <v>10</v>
      </c>
      <c r="G3971" s="20" t="s">
        <v>15</v>
      </c>
      <c r="H3971" s="21">
        <v>45067</v>
      </c>
    </row>
    <row r="3972" spans="1:8" ht="22.6" customHeight="1">
      <c r="A3972" s="20" t="s">
        <v>3993</v>
      </c>
      <c r="B3972" s="20" t="s">
        <v>35</v>
      </c>
      <c r="C3972" s="20">
        <v>5</v>
      </c>
      <c r="D3972" s="20">
        <v>1.5</v>
      </c>
      <c r="E3972" s="20">
        <v>7.5</v>
      </c>
      <c r="F3972" s="20" t="s">
        <v>22</v>
      </c>
      <c r="G3972" s="20" t="s">
        <v>11</v>
      </c>
      <c r="H3972" s="21">
        <v>45198</v>
      </c>
    </row>
    <row r="3973" spans="1:8" ht="22.6" customHeight="1">
      <c r="A3973" s="20" t="s">
        <v>3994</v>
      </c>
      <c r="B3973" s="20" t="s">
        <v>17</v>
      </c>
      <c r="C3973" s="20">
        <v>5</v>
      </c>
      <c r="D3973" s="20">
        <v>1</v>
      </c>
      <c r="E3973" s="20">
        <v>5</v>
      </c>
      <c r="F3973" s="20" t="s">
        <v>22</v>
      </c>
      <c r="G3973" s="20" t="s">
        <v>20</v>
      </c>
      <c r="H3973" s="21">
        <v>45196</v>
      </c>
    </row>
    <row r="3974" spans="1:8" ht="22.6" customHeight="1">
      <c r="A3974" s="20" t="s">
        <v>3995</v>
      </c>
      <c r="B3974" s="20" t="s">
        <v>13</v>
      </c>
      <c r="C3974" s="20">
        <v>3</v>
      </c>
      <c r="D3974" s="20">
        <v>3</v>
      </c>
      <c r="E3974" s="20">
        <v>9</v>
      </c>
      <c r="F3974" s="20" t="s">
        <v>22</v>
      </c>
      <c r="G3974" s="20" t="s">
        <v>15</v>
      </c>
      <c r="H3974" s="21">
        <v>44999</v>
      </c>
    </row>
    <row r="3975" spans="1:8" ht="22.6" customHeight="1">
      <c r="A3975" s="20" t="s">
        <v>3996</v>
      </c>
      <c r="B3975" s="20" t="s">
        <v>35</v>
      </c>
      <c r="C3975" s="20">
        <v>1</v>
      </c>
      <c r="D3975" s="20">
        <v>1.5</v>
      </c>
      <c r="E3975" s="20">
        <v>1.5</v>
      </c>
      <c r="F3975" s="20" t="s">
        <v>20</v>
      </c>
      <c r="G3975" s="20" t="s">
        <v>11</v>
      </c>
      <c r="H3975" s="21">
        <v>45221</v>
      </c>
    </row>
    <row r="3976" spans="1:8" ht="22.6" customHeight="1">
      <c r="A3976" s="20" t="s">
        <v>3997</v>
      </c>
      <c r="B3976" s="20" t="s">
        <v>188</v>
      </c>
      <c r="C3976" s="20">
        <v>3</v>
      </c>
      <c r="D3976" s="20">
        <v>4</v>
      </c>
      <c r="E3976" s="20">
        <v>12</v>
      </c>
      <c r="F3976" s="20" t="s">
        <v>20</v>
      </c>
      <c r="G3976" s="20" t="s">
        <v>15</v>
      </c>
      <c r="H3976" s="21">
        <v>45154</v>
      </c>
    </row>
    <row r="3977" spans="1:8" ht="22.6" customHeight="1">
      <c r="A3977" s="20" t="s">
        <v>3998</v>
      </c>
      <c r="B3977" s="20" t="s">
        <v>9</v>
      </c>
      <c r="C3977" s="20">
        <v>3</v>
      </c>
      <c r="D3977" s="20">
        <v>2</v>
      </c>
      <c r="E3977" s="20">
        <v>6</v>
      </c>
      <c r="F3977" s="20" t="s">
        <v>22</v>
      </c>
      <c r="G3977" s="20" t="s">
        <v>11</v>
      </c>
      <c r="H3977" s="21">
        <v>45271</v>
      </c>
    </row>
    <row r="3978" spans="1:8" ht="22.6" customHeight="1">
      <c r="A3978" s="20" t="s">
        <v>3999</v>
      </c>
      <c r="B3978" s="20" t="s">
        <v>19</v>
      </c>
      <c r="C3978" s="20">
        <v>3</v>
      </c>
      <c r="D3978" s="20">
        <v>5</v>
      </c>
      <c r="E3978" s="20">
        <v>15</v>
      </c>
      <c r="F3978" s="20" t="s">
        <v>22</v>
      </c>
      <c r="G3978" s="20" t="s">
        <v>20</v>
      </c>
      <c r="H3978" s="21">
        <v>45025</v>
      </c>
    </row>
    <row r="3979" spans="1:8" ht="22.6" customHeight="1">
      <c r="A3979" s="20" t="s">
        <v>4000</v>
      </c>
      <c r="B3979" s="20" t="s">
        <v>39</v>
      </c>
      <c r="C3979" s="20">
        <v>3</v>
      </c>
      <c r="D3979" s="20">
        <v>3</v>
      </c>
      <c r="E3979" s="20">
        <v>9</v>
      </c>
      <c r="F3979" s="20" t="s">
        <v>20</v>
      </c>
      <c r="G3979" s="20" t="s">
        <v>15</v>
      </c>
      <c r="H3979" s="21">
        <v>45095</v>
      </c>
    </row>
    <row r="3980" spans="1:8" ht="22.6" customHeight="1">
      <c r="A3980" s="20" t="s">
        <v>4001</v>
      </c>
      <c r="B3980" s="20" t="s">
        <v>27</v>
      </c>
      <c r="C3980" s="20">
        <v>4</v>
      </c>
      <c r="D3980" s="20">
        <v>4</v>
      </c>
      <c r="E3980" s="20">
        <v>16</v>
      </c>
      <c r="F3980" s="20" t="s">
        <v>14</v>
      </c>
      <c r="G3980" s="20" t="s">
        <v>11</v>
      </c>
      <c r="H3980" s="21">
        <v>45003</v>
      </c>
    </row>
    <row r="3981" spans="1:8" ht="22.6" customHeight="1">
      <c r="A3981" s="20" t="s">
        <v>4002</v>
      </c>
      <c r="B3981" s="20" t="s">
        <v>13</v>
      </c>
      <c r="C3981" s="20">
        <v>4</v>
      </c>
      <c r="D3981" s="20">
        <v>3</v>
      </c>
      <c r="E3981" s="20">
        <v>12</v>
      </c>
      <c r="F3981" s="20" t="s">
        <v>10</v>
      </c>
      <c r="G3981" s="20" t="s">
        <v>11</v>
      </c>
      <c r="H3981" s="21">
        <v>45239</v>
      </c>
    </row>
    <row r="3982" spans="1:8" ht="22.6" customHeight="1">
      <c r="A3982" s="20" t="s">
        <v>4003</v>
      </c>
      <c r="B3982" s="20" t="s">
        <v>19</v>
      </c>
      <c r="C3982" s="20">
        <v>3</v>
      </c>
      <c r="D3982" s="20">
        <v>5</v>
      </c>
      <c r="E3982" s="20">
        <v>15</v>
      </c>
      <c r="F3982" s="20" t="s">
        <v>10</v>
      </c>
      <c r="G3982" s="20" t="s">
        <v>11</v>
      </c>
      <c r="H3982" s="21">
        <v>45133</v>
      </c>
    </row>
    <row r="3983" spans="1:8" ht="22.6" customHeight="1">
      <c r="A3983" s="20" t="s">
        <v>4004</v>
      </c>
      <c r="B3983" s="20" t="s">
        <v>19</v>
      </c>
      <c r="C3983" s="20">
        <v>1</v>
      </c>
      <c r="D3983" s="20">
        <v>5</v>
      </c>
      <c r="E3983" s="20">
        <v>5</v>
      </c>
      <c r="F3983" s="20" t="s">
        <v>20</v>
      </c>
      <c r="G3983" s="20" t="s">
        <v>20</v>
      </c>
      <c r="H3983" s="21">
        <v>45066</v>
      </c>
    </row>
    <row r="3984" spans="1:8" ht="22.6" customHeight="1">
      <c r="A3984" s="20" t="s">
        <v>4005</v>
      </c>
      <c r="B3984" s="20" t="s">
        <v>19</v>
      </c>
      <c r="C3984" s="20">
        <v>2</v>
      </c>
      <c r="D3984" s="20">
        <v>5</v>
      </c>
      <c r="E3984" s="20">
        <v>10</v>
      </c>
      <c r="F3984" s="20" t="s">
        <v>20</v>
      </c>
      <c r="G3984" s="20" t="s">
        <v>15</v>
      </c>
      <c r="H3984" s="21">
        <v>45136</v>
      </c>
    </row>
    <row r="3985" spans="1:8" ht="22.6" customHeight="1">
      <c r="A3985" s="20" t="s">
        <v>4006</v>
      </c>
      <c r="B3985" s="20" t="s">
        <v>9</v>
      </c>
      <c r="C3985" s="20">
        <v>3</v>
      </c>
      <c r="D3985" s="20">
        <v>2</v>
      </c>
      <c r="E3985" s="20">
        <v>6</v>
      </c>
      <c r="F3985" s="20" t="s">
        <v>20</v>
      </c>
      <c r="G3985" s="20" t="s">
        <v>11</v>
      </c>
      <c r="H3985" s="21">
        <v>44966</v>
      </c>
    </row>
    <row r="3986" spans="1:8" ht="22.6" customHeight="1">
      <c r="A3986" s="20" t="s">
        <v>4007</v>
      </c>
      <c r="B3986" s="20" t="s">
        <v>27</v>
      </c>
      <c r="C3986" s="20">
        <v>1</v>
      </c>
      <c r="D3986" s="20">
        <v>4</v>
      </c>
      <c r="E3986" s="20">
        <v>4</v>
      </c>
      <c r="F3986" s="20" t="s">
        <v>22</v>
      </c>
      <c r="G3986" s="20" t="s">
        <v>11</v>
      </c>
      <c r="H3986" s="21">
        <v>45273</v>
      </c>
    </row>
    <row r="3987" spans="1:8" ht="22.6" customHeight="1">
      <c r="A3987" s="20" t="s">
        <v>4008</v>
      </c>
      <c r="B3987" s="20" t="s">
        <v>27</v>
      </c>
      <c r="C3987" s="20">
        <v>2</v>
      </c>
      <c r="D3987" s="20">
        <v>4</v>
      </c>
      <c r="E3987" s="20">
        <v>8</v>
      </c>
      <c r="F3987" s="20" t="s">
        <v>10</v>
      </c>
      <c r="G3987" s="20" t="s">
        <v>20</v>
      </c>
      <c r="H3987" s="21">
        <v>45050</v>
      </c>
    </row>
    <row r="3988" spans="1:8" ht="22.6" customHeight="1">
      <c r="A3988" s="20" t="s">
        <v>4009</v>
      </c>
      <c r="B3988" s="20" t="s">
        <v>13</v>
      </c>
      <c r="C3988" s="20">
        <v>5</v>
      </c>
      <c r="D3988" s="20">
        <v>3</v>
      </c>
      <c r="E3988" s="20">
        <v>15</v>
      </c>
      <c r="F3988" s="20" t="s">
        <v>22</v>
      </c>
      <c r="G3988" s="20" t="s">
        <v>15</v>
      </c>
      <c r="H3988" s="21">
        <v>45223</v>
      </c>
    </row>
    <row r="3989" spans="1:8" ht="22.6" customHeight="1">
      <c r="A3989" s="20" t="s">
        <v>4010</v>
      </c>
      <c r="B3989" s="20" t="s">
        <v>27</v>
      </c>
      <c r="C3989" s="20">
        <v>1</v>
      </c>
      <c r="D3989" s="20">
        <v>4</v>
      </c>
      <c r="E3989" s="20">
        <v>4</v>
      </c>
      <c r="F3989" s="20" t="s">
        <v>10</v>
      </c>
      <c r="G3989" s="20" t="s">
        <v>11</v>
      </c>
      <c r="H3989" s="21">
        <v>45022</v>
      </c>
    </row>
    <row r="3990" spans="1:8" ht="22.6" customHeight="1">
      <c r="A3990" s="20" t="s">
        <v>4011</v>
      </c>
      <c r="B3990" s="20" t="s">
        <v>9</v>
      </c>
      <c r="C3990" s="20">
        <v>5</v>
      </c>
      <c r="D3990" s="20">
        <v>2</v>
      </c>
      <c r="E3990" s="20">
        <v>10</v>
      </c>
      <c r="F3990" s="20" t="s">
        <v>20</v>
      </c>
      <c r="G3990" s="20" t="s">
        <v>20</v>
      </c>
      <c r="H3990" s="21">
        <v>45225</v>
      </c>
    </row>
    <row r="3991" spans="1:8" ht="22.6" customHeight="1">
      <c r="A3991" s="20" t="s">
        <v>4012</v>
      </c>
      <c r="B3991" s="20" t="s">
        <v>9</v>
      </c>
      <c r="C3991" s="20">
        <v>4</v>
      </c>
      <c r="D3991" s="20">
        <v>2</v>
      </c>
      <c r="E3991" s="20">
        <v>8</v>
      </c>
      <c r="F3991" s="20" t="s">
        <v>14</v>
      </c>
      <c r="G3991" s="20" t="s">
        <v>11</v>
      </c>
      <c r="H3991" s="21">
        <v>45093</v>
      </c>
    </row>
    <row r="3992" spans="1:8" ht="22.6" customHeight="1">
      <c r="A3992" s="20" t="s">
        <v>4013</v>
      </c>
      <c r="B3992" s="20" t="s">
        <v>39</v>
      </c>
      <c r="C3992" s="20">
        <v>2</v>
      </c>
      <c r="D3992" s="20">
        <v>3</v>
      </c>
      <c r="E3992" s="20">
        <v>6</v>
      </c>
      <c r="F3992" s="20" t="s">
        <v>20</v>
      </c>
      <c r="G3992" s="20" t="s">
        <v>15</v>
      </c>
      <c r="H3992" s="21">
        <v>45284</v>
      </c>
    </row>
    <row r="3993" spans="1:8" ht="22.6" customHeight="1">
      <c r="A3993" s="20" t="s">
        <v>4014</v>
      </c>
      <c r="B3993" s="20" t="s">
        <v>188</v>
      </c>
      <c r="C3993" s="20">
        <v>4</v>
      </c>
      <c r="D3993" s="20">
        <v>4</v>
      </c>
      <c r="E3993" s="20">
        <v>16</v>
      </c>
      <c r="F3993" s="20" t="s">
        <v>14</v>
      </c>
      <c r="G3993" s="20" t="s">
        <v>20</v>
      </c>
      <c r="H3993" s="21">
        <v>45096</v>
      </c>
    </row>
    <row r="3994" spans="1:8" ht="22.6" customHeight="1">
      <c r="A3994" s="20" t="s">
        <v>4015</v>
      </c>
      <c r="B3994" s="20" t="s">
        <v>39</v>
      </c>
      <c r="C3994" s="20">
        <v>5</v>
      </c>
      <c r="D3994" s="20">
        <v>3</v>
      </c>
      <c r="E3994" s="20">
        <v>15</v>
      </c>
      <c r="F3994" s="20" t="s">
        <v>20</v>
      </c>
      <c r="G3994" s="20" t="s">
        <v>11</v>
      </c>
      <c r="H3994" s="21">
        <v>45018</v>
      </c>
    </row>
    <row r="3995" spans="1:8" ht="22.6" customHeight="1">
      <c r="A3995" s="20" t="s">
        <v>4016</v>
      </c>
      <c r="B3995" s="20" t="s">
        <v>9</v>
      </c>
      <c r="C3995" s="20">
        <v>5</v>
      </c>
      <c r="D3995" s="20">
        <v>2</v>
      </c>
      <c r="E3995" s="20">
        <v>10</v>
      </c>
      <c r="F3995" s="20" t="s">
        <v>20</v>
      </c>
      <c r="G3995" s="20" t="s">
        <v>15</v>
      </c>
      <c r="H3995" s="21">
        <v>45206</v>
      </c>
    </row>
    <row r="3996" spans="1:8" ht="22.6" customHeight="1">
      <c r="A3996" s="20" t="s">
        <v>4017</v>
      </c>
      <c r="B3996" s="20" t="s">
        <v>39</v>
      </c>
      <c r="C3996" s="20">
        <v>5</v>
      </c>
      <c r="D3996" s="20">
        <v>3</v>
      </c>
      <c r="E3996" s="20">
        <v>15</v>
      </c>
      <c r="F3996" s="20" t="s">
        <v>14</v>
      </c>
      <c r="G3996" s="20" t="s">
        <v>20</v>
      </c>
      <c r="H3996" s="21">
        <v>45272</v>
      </c>
    </row>
    <row r="3997" spans="1:8" ht="22.6" customHeight="1">
      <c r="A3997" s="20" t="s">
        <v>4018</v>
      </c>
      <c r="B3997" s="20" t="s">
        <v>35</v>
      </c>
      <c r="C3997" s="20">
        <v>5</v>
      </c>
      <c r="D3997" s="20">
        <v>1.5</v>
      </c>
      <c r="E3997" s="20">
        <v>7.5</v>
      </c>
      <c r="F3997" s="20" t="s">
        <v>10</v>
      </c>
      <c r="G3997" s="20" t="s">
        <v>15</v>
      </c>
      <c r="H3997" s="21">
        <v>45227</v>
      </c>
    </row>
    <row r="3998" spans="1:8" ht="22.6" customHeight="1">
      <c r="A3998" s="20" t="s">
        <v>4019</v>
      </c>
      <c r="B3998" s="20" t="s">
        <v>27</v>
      </c>
      <c r="C3998" s="20">
        <v>4</v>
      </c>
      <c r="D3998" s="20">
        <v>4</v>
      </c>
      <c r="E3998" s="20">
        <v>16</v>
      </c>
      <c r="F3998" s="20" t="s">
        <v>20</v>
      </c>
      <c r="G3998" s="20" t="s">
        <v>20</v>
      </c>
      <c r="H3998" s="21">
        <v>45138</v>
      </c>
    </row>
    <row r="3999" spans="1:8" ht="22.6" customHeight="1">
      <c r="A3999" s="20" t="s">
        <v>4020</v>
      </c>
      <c r="B3999" s="20" t="s">
        <v>39</v>
      </c>
      <c r="C3999" s="20">
        <v>4</v>
      </c>
      <c r="D3999" s="20">
        <v>3</v>
      </c>
      <c r="E3999" s="20">
        <v>12</v>
      </c>
      <c r="F3999" s="20" t="s">
        <v>10</v>
      </c>
      <c r="G3999" s="20" t="s">
        <v>20</v>
      </c>
      <c r="H3999" s="21">
        <v>45223</v>
      </c>
    </row>
    <row r="4000" spans="1:8" ht="22.6" customHeight="1">
      <c r="A4000" s="20" t="s">
        <v>4021</v>
      </c>
      <c r="B4000" s="20" t="s">
        <v>17</v>
      </c>
      <c r="C4000" s="20">
        <v>1</v>
      </c>
      <c r="D4000" s="20">
        <v>1</v>
      </c>
      <c r="E4000" s="20">
        <v>1</v>
      </c>
      <c r="F4000" s="20" t="s">
        <v>10</v>
      </c>
      <c r="G4000" s="20" t="s">
        <v>15</v>
      </c>
      <c r="H4000" s="21">
        <v>44964</v>
      </c>
    </row>
    <row r="4001" spans="1:8" ht="22.6" customHeight="1">
      <c r="A4001" s="20" t="s">
        <v>4022</v>
      </c>
      <c r="B4001" s="20" t="s">
        <v>17</v>
      </c>
      <c r="C4001" s="20">
        <v>5</v>
      </c>
      <c r="D4001" s="20">
        <v>1</v>
      </c>
      <c r="E4001" s="20">
        <v>5</v>
      </c>
      <c r="F4001" s="20" t="s">
        <v>14</v>
      </c>
      <c r="G4001" s="20" t="s">
        <v>15</v>
      </c>
      <c r="H4001" s="21">
        <v>44976</v>
      </c>
    </row>
    <row r="4002" spans="1:8" ht="22.6" customHeight="1">
      <c r="A4002" s="20" t="s">
        <v>4023</v>
      </c>
      <c r="B4002" s="20" t="s">
        <v>17</v>
      </c>
      <c r="C4002" s="20">
        <v>1</v>
      </c>
      <c r="D4002" s="20">
        <v>1</v>
      </c>
      <c r="E4002" s="20">
        <v>1</v>
      </c>
      <c r="F4002" s="20" t="s">
        <v>10</v>
      </c>
      <c r="G4002" s="20" t="s">
        <v>15</v>
      </c>
      <c r="H4002" s="21">
        <v>44998</v>
      </c>
    </row>
    <row r="4003" spans="1:8" ht="22.6" customHeight="1">
      <c r="A4003" s="20" t="s">
        <v>4024</v>
      </c>
      <c r="B4003" s="20" t="s">
        <v>13</v>
      </c>
      <c r="C4003" s="20">
        <v>4</v>
      </c>
      <c r="D4003" s="20">
        <v>3</v>
      </c>
      <c r="E4003" s="20">
        <v>12</v>
      </c>
      <c r="F4003" s="20" t="s">
        <v>22</v>
      </c>
      <c r="G4003" s="20" t="s">
        <v>20</v>
      </c>
      <c r="H4003" s="21">
        <v>45172</v>
      </c>
    </row>
    <row r="4004" spans="1:8" ht="22.6" customHeight="1">
      <c r="A4004" s="20" t="s">
        <v>4025</v>
      </c>
      <c r="B4004" s="20" t="s">
        <v>13</v>
      </c>
      <c r="C4004" s="20">
        <v>4</v>
      </c>
      <c r="D4004" s="20">
        <v>3</v>
      </c>
      <c r="E4004" s="20">
        <v>12</v>
      </c>
      <c r="F4004" s="20" t="s">
        <v>10</v>
      </c>
      <c r="G4004" s="20" t="s">
        <v>15</v>
      </c>
      <c r="H4004" s="21">
        <v>45103</v>
      </c>
    </row>
    <row r="4005" spans="1:8" ht="22.6" customHeight="1">
      <c r="A4005" s="20" t="s">
        <v>4026</v>
      </c>
      <c r="B4005" s="20" t="s">
        <v>10044</v>
      </c>
      <c r="C4005" s="20">
        <v>3</v>
      </c>
      <c r="D4005" s="20">
        <v>3</v>
      </c>
      <c r="E4005" s="20">
        <v>9</v>
      </c>
      <c r="F4005" s="20" t="s">
        <v>14</v>
      </c>
      <c r="G4005" s="20" t="s">
        <v>20</v>
      </c>
      <c r="H4005" s="21">
        <v>45285</v>
      </c>
    </row>
    <row r="4006" spans="1:8" ht="22.6" customHeight="1">
      <c r="A4006" s="20" t="s">
        <v>4027</v>
      </c>
      <c r="B4006" s="20" t="s">
        <v>35</v>
      </c>
      <c r="C4006" s="20">
        <v>1</v>
      </c>
      <c r="D4006" s="20">
        <v>1.5</v>
      </c>
      <c r="E4006" s="20">
        <v>1.5</v>
      </c>
      <c r="F4006" s="20" t="s">
        <v>10</v>
      </c>
      <c r="G4006" s="20" t="s">
        <v>20</v>
      </c>
      <c r="H4006" s="21">
        <v>45139</v>
      </c>
    </row>
    <row r="4007" spans="1:8" ht="22.6" customHeight="1">
      <c r="A4007" s="20" t="s">
        <v>4028</v>
      </c>
      <c r="B4007" s="20" t="s">
        <v>39</v>
      </c>
      <c r="C4007" s="20">
        <v>3</v>
      </c>
      <c r="D4007" s="20">
        <v>3</v>
      </c>
      <c r="E4007" s="20">
        <v>9</v>
      </c>
      <c r="F4007" s="20" t="s">
        <v>22</v>
      </c>
      <c r="G4007" s="20" t="s">
        <v>15</v>
      </c>
      <c r="H4007" s="21">
        <v>45140</v>
      </c>
    </row>
    <row r="4008" spans="1:8" ht="22.6" customHeight="1">
      <c r="A4008" s="20" t="s">
        <v>4029</v>
      </c>
      <c r="B4008" s="20" t="s">
        <v>19</v>
      </c>
      <c r="C4008" s="20">
        <v>2</v>
      </c>
      <c r="D4008" s="20">
        <v>5</v>
      </c>
      <c r="E4008" s="20">
        <v>10</v>
      </c>
      <c r="F4008" s="20" t="s">
        <v>20</v>
      </c>
      <c r="G4008" s="20" t="s">
        <v>20</v>
      </c>
      <c r="H4008" s="21">
        <v>45106</v>
      </c>
    </row>
    <row r="4009" spans="1:8" ht="22.6" customHeight="1">
      <c r="A4009" s="20" t="s">
        <v>4030</v>
      </c>
      <c r="B4009" s="20" t="s">
        <v>19</v>
      </c>
      <c r="C4009" s="20">
        <v>2</v>
      </c>
      <c r="D4009" s="20">
        <v>5</v>
      </c>
      <c r="E4009" s="20">
        <v>10</v>
      </c>
      <c r="F4009" s="20" t="s">
        <v>14</v>
      </c>
      <c r="G4009" s="20" t="s">
        <v>15</v>
      </c>
      <c r="H4009" s="21">
        <v>45120</v>
      </c>
    </row>
    <row r="4010" spans="1:8" ht="22.6" customHeight="1">
      <c r="A4010" s="20" t="s">
        <v>4031</v>
      </c>
      <c r="B4010" s="20" t="s">
        <v>39</v>
      </c>
      <c r="C4010" s="20">
        <v>2</v>
      </c>
      <c r="D4010" s="20">
        <v>3</v>
      </c>
      <c r="E4010" s="20">
        <v>6</v>
      </c>
      <c r="F4010" s="20" t="s">
        <v>10</v>
      </c>
      <c r="G4010" s="20" t="s">
        <v>20</v>
      </c>
      <c r="H4010" s="21">
        <v>44986</v>
      </c>
    </row>
    <row r="4011" spans="1:8" ht="22.6" customHeight="1">
      <c r="A4011" s="20" t="s">
        <v>4032</v>
      </c>
      <c r="B4011" s="20" t="s">
        <v>35</v>
      </c>
      <c r="C4011" s="20">
        <v>2</v>
      </c>
      <c r="D4011" s="20">
        <v>1.5</v>
      </c>
      <c r="E4011" s="20">
        <v>3</v>
      </c>
      <c r="F4011" s="20" t="s">
        <v>10</v>
      </c>
      <c r="G4011" s="20" t="s">
        <v>11</v>
      </c>
      <c r="H4011" s="21">
        <v>45148</v>
      </c>
    </row>
    <row r="4012" spans="1:8" ht="22.6" customHeight="1">
      <c r="A4012" s="20" t="s">
        <v>4033</v>
      </c>
      <c r="B4012" s="20" t="s">
        <v>9</v>
      </c>
      <c r="C4012" s="20">
        <v>5</v>
      </c>
      <c r="D4012" s="20">
        <v>2</v>
      </c>
      <c r="E4012" s="20">
        <v>10</v>
      </c>
      <c r="F4012" s="20" t="s">
        <v>22</v>
      </c>
      <c r="G4012" s="20" t="s">
        <v>11</v>
      </c>
      <c r="H4012" s="21">
        <v>45005</v>
      </c>
    </row>
    <row r="4013" spans="1:8" ht="22.6" customHeight="1">
      <c r="A4013" s="20" t="s">
        <v>4034</v>
      </c>
      <c r="B4013" s="20" t="s">
        <v>24</v>
      </c>
      <c r="C4013" s="20">
        <v>5</v>
      </c>
      <c r="D4013" s="20">
        <v>4</v>
      </c>
      <c r="E4013" s="20">
        <v>20</v>
      </c>
      <c r="F4013" s="20" t="s">
        <v>22</v>
      </c>
      <c r="G4013" s="20" t="s">
        <v>11</v>
      </c>
      <c r="H4013" s="21">
        <v>45234</v>
      </c>
    </row>
    <row r="4014" spans="1:8" ht="22.6" customHeight="1">
      <c r="A4014" s="20" t="s">
        <v>4035</v>
      </c>
      <c r="B4014" s="20" t="s">
        <v>24</v>
      </c>
      <c r="C4014" s="20">
        <v>1</v>
      </c>
      <c r="D4014" s="20">
        <v>4</v>
      </c>
      <c r="E4014" s="20">
        <v>4</v>
      </c>
      <c r="F4014" s="20" t="s">
        <v>20</v>
      </c>
      <c r="G4014" s="20" t="s">
        <v>15</v>
      </c>
      <c r="H4014" s="21">
        <v>45118</v>
      </c>
    </row>
    <row r="4015" spans="1:8" ht="22.6" customHeight="1">
      <c r="A4015" s="20" t="s">
        <v>4036</v>
      </c>
      <c r="B4015" s="20" t="s">
        <v>19</v>
      </c>
      <c r="C4015" s="20">
        <v>3</v>
      </c>
      <c r="D4015" s="20">
        <v>5</v>
      </c>
      <c r="E4015" s="20">
        <v>15</v>
      </c>
      <c r="F4015" s="20" t="s">
        <v>20</v>
      </c>
      <c r="G4015" s="20" t="s">
        <v>11</v>
      </c>
      <c r="H4015" s="21">
        <v>45281</v>
      </c>
    </row>
    <row r="4016" spans="1:8" ht="22.6" customHeight="1">
      <c r="A4016" s="20" t="s">
        <v>4037</v>
      </c>
      <c r="B4016" s="20" t="s">
        <v>19</v>
      </c>
      <c r="C4016" s="20">
        <v>5</v>
      </c>
      <c r="D4016" s="20">
        <v>5</v>
      </c>
      <c r="E4016" s="20">
        <v>25</v>
      </c>
      <c r="F4016" s="20" t="s">
        <v>10</v>
      </c>
      <c r="G4016" s="20" t="s">
        <v>15</v>
      </c>
      <c r="H4016" s="21">
        <v>45017</v>
      </c>
    </row>
    <row r="4017" spans="1:8" ht="22.6" customHeight="1">
      <c r="A4017" s="20" t="s">
        <v>4038</v>
      </c>
      <c r="B4017" s="20" t="s">
        <v>39</v>
      </c>
      <c r="C4017" s="20">
        <v>1</v>
      </c>
      <c r="D4017" s="20">
        <v>3</v>
      </c>
      <c r="E4017" s="20">
        <v>3</v>
      </c>
      <c r="F4017" s="20" t="s">
        <v>10</v>
      </c>
      <c r="G4017" s="20" t="s">
        <v>15</v>
      </c>
      <c r="H4017" s="21">
        <v>45213</v>
      </c>
    </row>
    <row r="4018" spans="1:8" ht="22.6" customHeight="1">
      <c r="A4018" s="20" t="s">
        <v>4039</v>
      </c>
      <c r="B4018" s="20" t="s">
        <v>24</v>
      </c>
      <c r="C4018" s="20">
        <v>1</v>
      </c>
      <c r="D4018" s="20">
        <v>4</v>
      </c>
      <c r="E4018" s="20">
        <v>4</v>
      </c>
      <c r="F4018" s="20" t="s">
        <v>20</v>
      </c>
      <c r="G4018" s="20" t="s">
        <v>11</v>
      </c>
      <c r="H4018" s="21">
        <v>45248</v>
      </c>
    </row>
    <row r="4019" spans="1:8" ht="22.6" customHeight="1">
      <c r="A4019" s="20" t="s">
        <v>4040</v>
      </c>
      <c r="B4019" s="20" t="s">
        <v>17</v>
      </c>
      <c r="C4019" s="20">
        <v>3</v>
      </c>
      <c r="D4019" s="20">
        <v>1</v>
      </c>
      <c r="E4019" s="20">
        <v>3</v>
      </c>
      <c r="F4019" s="20" t="s">
        <v>14</v>
      </c>
      <c r="G4019" s="20" t="s">
        <v>15</v>
      </c>
      <c r="H4019" s="21">
        <v>45290</v>
      </c>
    </row>
    <row r="4020" spans="1:8" ht="22.6" customHeight="1">
      <c r="A4020" s="20" t="s">
        <v>4041</v>
      </c>
      <c r="B4020" s="20" t="s">
        <v>188</v>
      </c>
      <c r="C4020" s="20">
        <v>2</v>
      </c>
      <c r="D4020" s="20">
        <v>4</v>
      </c>
      <c r="E4020" s="20">
        <v>8</v>
      </c>
      <c r="F4020" s="20" t="s">
        <v>14</v>
      </c>
      <c r="G4020" s="20" t="s">
        <v>20</v>
      </c>
      <c r="H4020" s="21">
        <v>45106</v>
      </c>
    </row>
    <row r="4021" spans="1:8" ht="22.6" customHeight="1">
      <c r="A4021" s="20" t="s">
        <v>4042</v>
      </c>
      <c r="B4021" s="20" t="s">
        <v>9</v>
      </c>
      <c r="C4021" s="20">
        <v>1</v>
      </c>
      <c r="D4021" s="20">
        <v>2</v>
      </c>
      <c r="E4021" s="20">
        <v>2</v>
      </c>
      <c r="F4021" s="20" t="s">
        <v>22</v>
      </c>
      <c r="G4021" s="20" t="s">
        <v>11</v>
      </c>
      <c r="H4021" s="21">
        <v>45103</v>
      </c>
    </row>
    <row r="4022" spans="1:8" ht="22.6" customHeight="1">
      <c r="A4022" s="20" t="s">
        <v>4043</v>
      </c>
      <c r="B4022" s="20" t="s">
        <v>19</v>
      </c>
      <c r="C4022" s="20">
        <v>1</v>
      </c>
      <c r="D4022" s="20">
        <v>5</v>
      </c>
      <c r="E4022" s="20">
        <v>5</v>
      </c>
      <c r="F4022" s="20" t="s">
        <v>14</v>
      </c>
      <c r="G4022" s="20" t="s">
        <v>11</v>
      </c>
      <c r="H4022" s="21">
        <v>45065</v>
      </c>
    </row>
    <row r="4023" spans="1:8" ht="22.6" customHeight="1">
      <c r="A4023" s="20" t="s">
        <v>4044</v>
      </c>
      <c r="B4023" s="20" t="s">
        <v>17</v>
      </c>
      <c r="C4023" s="20">
        <v>2</v>
      </c>
      <c r="D4023" s="20">
        <v>1</v>
      </c>
      <c r="E4023" s="20">
        <v>2</v>
      </c>
      <c r="F4023" s="20" t="s">
        <v>10</v>
      </c>
      <c r="G4023" s="20" t="s">
        <v>15</v>
      </c>
      <c r="H4023" s="21">
        <v>45250</v>
      </c>
    </row>
    <row r="4024" spans="1:8" ht="22.6" customHeight="1">
      <c r="A4024" s="20" t="s">
        <v>4045</v>
      </c>
      <c r="B4024" s="20" t="s">
        <v>9</v>
      </c>
      <c r="C4024" s="20">
        <v>2</v>
      </c>
      <c r="D4024" s="20">
        <v>2</v>
      </c>
      <c r="E4024" s="20">
        <v>4</v>
      </c>
      <c r="F4024" s="20" t="s">
        <v>14</v>
      </c>
      <c r="G4024" s="20" t="s">
        <v>15</v>
      </c>
      <c r="H4024" s="21">
        <v>44956</v>
      </c>
    </row>
    <row r="4025" spans="1:8" ht="22.6" customHeight="1">
      <c r="A4025" s="20" t="s">
        <v>4046</v>
      </c>
      <c r="B4025" s="20" t="s">
        <v>13</v>
      </c>
      <c r="C4025" s="20">
        <v>1</v>
      </c>
      <c r="D4025" s="20">
        <v>3</v>
      </c>
      <c r="E4025" s="20">
        <v>3</v>
      </c>
      <c r="F4025" s="20" t="s">
        <v>20</v>
      </c>
      <c r="G4025" s="20" t="s">
        <v>15</v>
      </c>
      <c r="H4025" s="21">
        <v>45120</v>
      </c>
    </row>
    <row r="4026" spans="1:8" ht="22.6" customHeight="1">
      <c r="A4026" s="20" t="s">
        <v>4047</v>
      </c>
      <c r="B4026" s="20" t="s">
        <v>19</v>
      </c>
      <c r="C4026" s="20">
        <v>5</v>
      </c>
      <c r="D4026" s="20">
        <v>5</v>
      </c>
      <c r="E4026" s="20">
        <v>25</v>
      </c>
      <c r="F4026" s="20" t="s">
        <v>14</v>
      </c>
      <c r="G4026" s="20" t="s">
        <v>15</v>
      </c>
      <c r="H4026" s="21">
        <v>44943</v>
      </c>
    </row>
    <row r="4027" spans="1:8" ht="22.6" customHeight="1">
      <c r="A4027" s="20" t="s">
        <v>4048</v>
      </c>
      <c r="B4027" s="20" t="s">
        <v>39</v>
      </c>
      <c r="C4027" s="20">
        <v>3</v>
      </c>
      <c r="D4027" s="20">
        <v>3</v>
      </c>
      <c r="E4027" s="20">
        <v>9</v>
      </c>
      <c r="F4027" s="20" t="s">
        <v>20</v>
      </c>
      <c r="G4027" s="20" t="s">
        <v>11</v>
      </c>
      <c r="H4027" s="21">
        <v>45172</v>
      </c>
    </row>
    <row r="4028" spans="1:8" ht="22.6" customHeight="1">
      <c r="A4028" s="20" t="s">
        <v>4049</v>
      </c>
      <c r="B4028" s="20" t="s">
        <v>9</v>
      </c>
      <c r="C4028" s="20">
        <v>2</v>
      </c>
      <c r="D4028" s="20">
        <v>2</v>
      </c>
      <c r="E4028" s="20">
        <v>4</v>
      </c>
      <c r="F4028" s="20" t="s">
        <v>10</v>
      </c>
      <c r="G4028" s="20" t="s">
        <v>15</v>
      </c>
      <c r="H4028" s="21">
        <v>45279</v>
      </c>
    </row>
    <row r="4029" spans="1:8" ht="22.6" customHeight="1">
      <c r="A4029" s="20" t="s">
        <v>4050</v>
      </c>
      <c r="B4029" s="20" t="s">
        <v>17</v>
      </c>
      <c r="C4029" s="20">
        <v>4</v>
      </c>
      <c r="D4029" s="20">
        <v>1</v>
      </c>
      <c r="E4029" s="20">
        <v>4</v>
      </c>
      <c r="F4029" s="20" t="s">
        <v>10</v>
      </c>
      <c r="G4029" s="20" t="s">
        <v>15</v>
      </c>
      <c r="H4029" s="21">
        <v>44940</v>
      </c>
    </row>
    <row r="4030" spans="1:8" ht="22.6" customHeight="1">
      <c r="A4030" s="20" t="s">
        <v>4051</v>
      </c>
      <c r="B4030" s="20" t="s">
        <v>39</v>
      </c>
      <c r="C4030" s="20">
        <v>4</v>
      </c>
      <c r="D4030" s="20">
        <v>3</v>
      </c>
      <c r="E4030" s="20">
        <v>12</v>
      </c>
      <c r="F4030" s="20" t="s">
        <v>20</v>
      </c>
      <c r="G4030" s="20" t="s">
        <v>20</v>
      </c>
      <c r="H4030" s="21">
        <v>45160</v>
      </c>
    </row>
    <row r="4031" spans="1:8" ht="22.6" customHeight="1">
      <c r="A4031" s="20" t="s">
        <v>4052</v>
      </c>
      <c r="B4031" s="20" t="s">
        <v>35</v>
      </c>
      <c r="C4031" s="20">
        <v>5</v>
      </c>
      <c r="D4031" s="20">
        <v>1.5</v>
      </c>
      <c r="E4031" s="20">
        <v>7.5</v>
      </c>
      <c r="F4031" s="20" t="s">
        <v>22</v>
      </c>
      <c r="G4031" s="20" t="s">
        <v>11</v>
      </c>
      <c r="H4031" s="21">
        <v>44988</v>
      </c>
    </row>
    <row r="4032" spans="1:8" ht="22.6" customHeight="1">
      <c r="A4032" s="20" t="s">
        <v>4053</v>
      </c>
      <c r="B4032" s="20" t="s">
        <v>24</v>
      </c>
      <c r="C4032" s="20">
        <v>1</v>
      </c>
      <c r="D4032" s="20">
        <v>4</v>
      </c>
      <c r="E4032" s="20">
        <v>4</v>
      </c>
      <c r="F4032" s="20" t="s">
        <v>20</v>
      </c>
      <c r="G4032" s="20" t="s">
        <v>15</v>
      </c>
      <c r="H4032" s="21">
        <v>45291</v>
      </c>
    </row>
    <row r="4033" spans="1:8" ht="22.6" customHeight="1">
      <c r="A4033" s="20" t="s">
        <v>4054</v>
      </c>
      <c r="B4033" s="20" t="s">
        <v>27</v>
      </c>
      <c r="C4033" s="20">
        <v>5</v>
      </c>
      <c r="D4033" s="20">
        <v>4</v>
      </c>
      <c r="E4033" s="20">
        <v>20</v>
      </c>
      <c r="F4033" s="20" t="s">
        <v>14</v>
      </c>
      <c r="G4033" s="20" t="s">
        <v>20</v>
      </c>
      <c r="H4033" s="21">
        <v>44938</v>
      </c>
    </row>
    <row r="4034" spans="1:8" ht="22.6" customHeight="1">
      <c r="A4034" s="20" t="s">
        <v>4055</v>
      </c>
      <c r="B4034" s="20" t="s">
        <v>35</v>
      </c>
      <c r="C4034" s="20">
        <v>3</v>
      </c>
      <c r="D4034" s="20">
        <v>1.5</v>
      </c>
      <c r="E4034" s="20">
        <v>4.5</v>
      </c>
      <c r="F4034" s="20" t="s">
        <v>10</v>
      </c>
      <c r="G4034" s="20" t="s">
        <v>20</v>
      </c>
      <c r="H4034" s="21">
        <v>45277</v>
      </c>
    </row>
    <row r="4035" spans="1:8" ht="22.6" customHeight="1">
      <c r="A4035" s="20" t="s">
        <v>4056</v>
      </c>
      <c r="B4035" s="20" t="s">
        <v>13</v>
      </c>
      <c r="C4035" s="20">
        <v>3</v>
      </c>
      <c r="D4035" s="20">
        <v>3</v>
      </c>
      <c r="E4035" s="20">
        <v>9</v>
      </c>
      <c r="F4035" s="20" t="s">
        <v>20</v>
      </c>
      <c r="G4035" s="20" t="s">
        <v>11</v>
      </c>
      <c r="H4035" s="21">
        <v>44930</v>
      </c>
    </row>
    <row r="4036" spans="1:8" ht="22.6" customHeight="1">
      <c r="A4036" s="20" t="s">
        <v>4057</v>
      </c>
      <c r="B4036" s="20" t="s">
        <v>24</v>
      </c>
      <c r="C4036" s="20">
        <v>1</v>
      </c>
      <c r="D4036" s="20">
        <v>4</v>
      </c>
      <c r="E4036" s="20">
        <v>4</v>
      </c>
      <c r="F4036" s="20" t="s">
        <v>10</v>
      </c>
      <c r="G4036" s="20" t="s">
        <v>20</v>
      </c>
      <c r="H4036" s="21">
        <v>45204</v>
      </c>
    </row>
    <row r="4037" spans="1:8" ht="22.6" customHeight="1">
      <c r="A4037" s="20" t="s">
        <v>4058</v>
      </c>
      <c r="B4037" s="20" t="s">
        <v>39</v>
      </c>
      <c r="C4037" s="20">
        <v>3</v>
      </c>
      <c r="D4037" s="20">
        <v>3</v>
      </c>
      <c r="E4037" s="20">
        <v>9</v>
      </c>
      <c r="F4037" s="20" t="s">
        <v>20</v>
      </c>
      <c r="G4037" s="20" t="s">
        <v>11</v>
      </c>
      <c r="H4037" s="21">
        <v>45039</v>
      </c>
    </row>
    <row r="4038" spans="1:8" ht="22.6" customHeight="1">
      <c r="A4038" s="20" t="s">
        <v>4059</v>
      </c>
      <c r="B4038" s="20" t="s">
        <v>19</v>
      </c>
      <c r="C4038" s="20">
        <v>2</v>
      </c>
      <c r="D4038" s="20">
        <v>5</v>
      </c>
      <c r="E4038" s="20">
        <v>10</v>
      </c>
      <c r="F4038" s="20" t="s">
        <v>10</v>
      </c>
      <c r="G4038" s="20" t="s">
        <v>15</v>
      </c>
      <c r="H4038" s="21">
        <v>45290</v>
      </c>
    </row>
    <row r="4039" spans="1:8" ht="22.6" customHeight="1">
      <c r="A4039" s="20" t="s">
        <v>4060</v>
      </c>
      <c r="B4039" s="20" t="s">
        <v>24</v>
      </c>
      <c r="C4039" s="20">
        <v>2</v>
      </c>
      <c r="D4039" s="20">
        <v>4</v>
      </c>
      <c r="E4039" s="20">
        <v>8</v>
      </c>
      <c r="F4039" s="20" t="s">
        <v>20</v>
      </c>
      <c r="G4039" s="20" t="s">
        <v>11</v>
      </c>
      <c r="H4039" s="21">
        <v>44942</v>
      </c>
    </row>
    <row r="4040" spans="1:8" ht="22.6" customHeight="1">
      <c r="A4040" s="20" t="s">
        <v>4061</v>
      </c>
      <c r="B4040" s="20" t="s">
        <v>35</v>
      </c>
      <c r="C4040" s="20">
        <v>5</v>
      </c>
      <c r="D4040" s="20">
        <v>1.5</v>
      </c>
      <c r="E4040" s="20">
        <v>7.5</v>
      </c>
      <c r="F4040" s="20" t="s">
        <v>10</v>
      </c>
      <c r="G4040" s="20" t="s">
        <v>15</v>
      </c>
      <c r="H4040" s="21">
        <v>44945</v>
      </c>
    </row>
    <row r="4041" spans="1:8" ht="22.6" customHeight="1">
      <c r="A4041" s="20" t="s">
        <v>4062</v>
      </c>
      <c r="B4041" s="20" t="s">
        <v>27</v>
      </c>
      <c r="C4041" s="20">
        <v>2</v>
      </c>
      <c r="D4041" s="20">
        <v>4</v>
      </c>
      <c r="E4041" s="20">
        <v>8</v>
      </c>
      <c r="F4041" s="20" t="s">
        <v>20</v>
      </c>
      <c r="G4041" s="20" t="s">
        <v>20</v>
      </c>
      <c r="H4041" s="21">
        <v>45058</v>
      </c>
    </row>
    <row r="4042" spans="1:8" ht="22.6" customHeight="1">
      <c r="A4042" s="20" t="s">
        <v>4063</v>
      </c>
      <c r="B4042" s="20" t="s">
        <v>24</v>
      </c>
      <c r="C4042" s="20">
        <v>3</v>
      </c>
      <c r="D4042" s="20">
        <v>4</v>
      </c>
      <c r="E4042" s="20">
        <v>12</v>
      </c>
      <c r="F4042" s="20" t="s">
        <v>22</v>
      </c>
      <c r="G4042" s="20" t="s">
        <v>20</v>
      </c>
      <c r="H4042" s="21">
        <v>45212</v>
      </c>
    </row>
    <row r="4043" spans="1:8" ht="22.6" customHeight="1">
      <c r="A4043" s="20" t="s">
        <v>4064</v>
      </c>
      <c r="B4043" s="20" t="s">
        <v>17</v>
      </c>
      <c r="C4043" s="20">
        <v>2</v>
      </c>
      <c r="D4043" s="20">
        <v>1</v>
      </c>
      <c r="E4043" s="20">
        <v>2</v>
      </c>
      <c r="F4043" s="20" t="s">
        <v>22</v>
      </c>
      <c r="G4043" s="20" t="s">
        <v>11</v>
      </c>
      <c r="H4043" s="21">
        <v>45036</v>
      </c>
    </row>
    <row r="4044" spans="1:8" ht="22.6" customHeight="1">
      <c r="A4044" s="20" t="s">
        <v>4065</v>
      </c>
      <c r="B4044" s="20" t="s">
        <v>13</v>
      </c>
      <c r="C4044" s="20">
        <v>2</v>
      </c>
      <c r="D4044" s="20">
        <v>3</v>
      </c>
      <c r="E4044" s="20">
        <v>6</v>
      </c>
      <c r="F4044" s="20" t="s">
        <v>20</v>
      </c>
      <c r="G4044" s="20" t="s">
        <v>11</v>
      </c>
      <c r="H4044" s="21">
        <v>45170</v>
      </c>
    </row>
    <row r="4045" spans="1:8" ht="22.6" customHeight="1">
      <c r="A4045" s="20" t="s">
        <v>4066</v>
      </c>
      <c r="B4045" s="20" t="s">
        <v>24</v>
      </c>
      <c r="C4045" s="20">
        <v>5</v>
      </c>
      <c r="D4045" s="20">
        <v>4</v>
      </c>
      <c r="E4045" s="20">
        <v>20</v>
      </c>
      <c r="F4045" s="20" t="s">
        <v>22</v>
      </c>
      <c r="G4045" s="20" t="s">
        <v>15</v>
      </c>
      <c r="H4045" s="21">
        <v>44976</v>
      </c>
    </row>
    <row r="4046" spans="1:8" ht="22.6" customHeight="1">
      <c r="A4046" s="20" t="s">
        <v>4067</v>
      </c>
      <c r="B4046" s="20" t="s">
        <v>39</v>
      </c>
      <c r="C4046" s="20">
        <v>4</v>
      </c>
      <c r="D4046" s="20">
        <v>3</v>
      </c>
      <c r="E4046" s="20">
        <v>12</v>
      </c>
      <c r="F4046" s="20" t="s">
        <v>22</v>
      </c>
      <c r="G4046" s="20" t="s">
        <v>15</v>
      </c>
      <c r="H4046" s="21">
        <v>45144</v>
      </c>
    </row>
    <row r="4047" spans="1:8" ht="22.6" customHeight="1">
      <c r="A4047" s="20" t="s">
        <v>4068</v>
      </c>
      <c r="B4047" s="20" t="s">
        <v>35</v>
      </c>
      <c r="C4047" s="20">
        <v>5</v>
      </c>
      <c r="D4047" s="20">
        <v>1.5</v>
      </c>
      <c r="E4047" s="20">
        <v>7.5</v>
      </c>
      <c r="F4047" s="20" t="s">
        <v>20</v>
      </c>
      <c r="G4047" s="20" t="s">
        <v>11</v>
      </c>
      <c r="H4047" s="21">
        <v>45130</v>
      </c>
    </row>
    <row r="4048" spans="1:8" ht="22.6" customHeight="1">
      <c r="A4048" s="20" t="s">
        <v>4069</v>
      </c>
      <c r="B4048" s="20" t="s">
        <v>27</v>
      </c>
      <c r="C4048" s="20">
        <v>5</v>
      </c>
      <c r="D4048" s="20">
        <v>4</v>
      </c>
      <c r="E4048" s="20">
        <v>20</v>
      </c>
      <c r="F4048" s="20" t="s">
        <v>20</v>
      </c>
      <c r="G4048" s="20" t="s">
        <v>15</v>
      </c>
      <c r="H4048" s="21">
        <v>45163</v>
      </c>
    </row>
    <row r="4049" spans="1:8" ht="22.6" customHeight="1">
      <c r="A4049" s="20" t="s">
        <v>4070</v>
      </c>
      <c r="B4049" s="20" t="s">
        <v>17</v>
      </c>
      <c r="C4049" s="20">
        <v>4</v>
      </c>
      <c r="D4049" s="20">
        <v>1</v>
      </c>
      <c r="E4049" s="20">
        <v>4</v>
      </c>
      <c r="F4049" s="20" t="s">
        <v>20</v>
      </c>
      <c r="G4049" s="20" t="s">
        <v>11</v>
      </c>
      <c r="H4049" s="21">
        <v>2</v>
      </c>
    </row>
    <row r="4050" spans="1:8" ht="22.6" customHeight="1">
      <c r="A4050" s="20" t="s">
        <v>4071</v>
      </c>
      <c r="B4050" s="20" t="s">
        <v>27</v>
      </c>
      <c r="C4050" s="20">
        <v>4</v>
      </c>
      <c r="D4050" s="20">
        <v>4</v>
      </c>
      <c r="E4050" s="20">
        <v>16</v>
      </c>
      <c r="F4050" s="20" t="s">
        <v>20</v>
      </c>
      <c r="G4050" s="20" t="s">
        <v>11</v>
      </c>
      <c r="H4050" s="21">
        <v>45179</v>
      </c>
    </row>
    <row r="4051" spans="1:8" ht="22.6" customHeight="1">
      <c r="A4051" s="20" t="s">
        <v>4072</v>
      </c>
      <c r="B4051" s="20" t="s">
        <v>39</v>
      </c>
      <c r="C4051" s="20">
        <v>1</v>
      </c>
      <c r="D4051" s="20">
        <v>3</v>
      </c>
      <c r="E4051" s="20">
        <v>3</v>
      </c>
      <c r="F4051" s="20" t="s">
        <v>10</v>
      </c>
      <c r="G4051" s="20" t="s">
        <v>15</v>
      </c>
      <c r="H4051" s="21">
        <v>44995</v>
      </c>
    </row>
    <row r="4052" spans="1:8" ht="22.6" customHeight="1">
      <c r="A4052" s="20" t="s">
        <v>4073</v>
      </c>
      <c r="B4052" s="20" t="s">
        <v>17</v>
      </c>
      <c r="C4052" s="20">
        <v>2</v>
      </c>
      <c r="D4052" s="20">
        <v>1</v>
      </c>
      <c r="E4052" s="20">
        <v>2</v>
      </c>
      <c r="F4052" s="20" t="s">
        <v>20</v>
      </c>
      <c r="G4052" s="20" t="s">
        <v>15</v>
      </c>
      <c r="H4052" s="21">
        <v>45060</v>
      </c>
    </row>
    <row r="4053" spans="1:8" ht="22.6" customHeight="1">
      <c r="A4053" s="20" t="s">
        <v>4074</v>
      </c>
      <c r="B4053" s="20" t="s">
        <v>9</v>
      </c>
      <c r="C4053" s="20">
        <v>4</v>
      </c>
      <c r="D4053" s="20">
        <v>2</v>
      </c>
      <c r="E4053" s="20">
        <v>8</v>
      </c>
      <c r="F4053" s="20" t="s">
        <v>20</v>
      </c>
      <c r="G4053" s="20" t="s">
        <v>20</v>
      </c>
      <c r="H4053" s="21">
        <v>45123</v>
      </c>
    </row>
    <row r="4054" spans="1:8" ht="22.6" customHeight="1">
      <c r="A4054" s="20" t="s">
        <v>4075</v>
      </c>
      <c r="B4054" s="20" t="s">
        <v>13</v>
      </c>
      <c r="C4054" s="20">
        <v>3</v>
      </c>
      <c r="D4054" s="20">
        <v>3</v>
      </c>
      <c r="E4054" s="20">
        <v>9</v>
      </c>
      <c r="F4054" s="20" t="s">
        <v>14</v>
      </c>
      <c r="G4054" s="20" t="s">
        <v>15</v>
      </c>
      <c r="H4054" s="21">
        <v>45279</v>
      </c>
    </row>
    <row r="4055" spans="1:8" ht="22.6" customHeight="1">
      <c r="A4055" s="20" t="s">
        <v>4076</v>
      </c>
      <c r="B4055" s="20" t="s">
        <v>19</v>
      </c>
      <c r="C4055" s="20">
        <v>5</v>
      </c>
      <c r="D4055" s="20">
        <v>5</v>
      </c>
      <c r="E4055" s="20">
        <v>25</v>
      </c>
      <c r="F4055" s="20" t="s">
        <v>14</v>
      </c>
      <c r="G4055" s="20" t="s">
        <v>20</v>
      </c>
      <c r="H4055" s="21">
        <v>45216</v>
      </c>
    </row>
    <row r="4056" spans="1:8" ht="22.6" customHeight="1">
      <c r="A4056" s="20" t="s">
        <v>4077</v>
      </c>
      <c r="B4056" s="20" t="s">
        <v>9</v>
      </c>
      <c r="C4056" s="20">
        <v>2</v>
      </c>
      <c r="D4056" s="20">
        <v>2</v>
      </c>
      <c r="E4056" s="20">
        <v>4</v>
      </c>
      <c r="F4056" s="20" t="s">
        <v>20</v>
      </c>
      <c r="G4056" s="20" t="s">
        <v>20</v>
      </c>
      <c r="H4056" s="21">
        <v>45192</v>
      </c>
    </row>
    <row r="4057" spans="1:8" ht="22.6" customHeight="1">
      <c r="A4057" s="20" t="s">
        <v>4078</v>
      </c>
      <c r="B4057" s="20" t="s">
        <v>24</v>
      </c>
      <c r="C4057" s="20">
        <v>1</v>
      </c>
      <c r="D4057" s="20">
        <v>4</v>
      </c>
      <c r="E4057" s="20">
        <v>4</v>
      </c>
      <c r="F4057" s="20" t="s">
        <v>22</v>
      </c>
      <c r="G4057" s="20" t="s">
        <v>11</v>
      </c>
      <c r="H4057" s="21">
        <v>44997</v>
      </c>
    </row>
    <row r="4058" spans="1:8" ht="22.6" customHeight="1">
      <c r="A4058" s="20" t="s">
        <v>4079</v>
      </c>
      <c r="B4058" s="20" t="s">
        <v>19</v>
      </c>
      <c r="C4058" s="20">
        <v>1</v>
      </c>
      <c r="D4058" s="20">
        <v>5</v>
      </c>
      <c r="E4058" s="20">
        <v>5</v>
      </c>
      <c r="F4058" s="20" t="s">
        <v>20</v>
      </c>
      <c r="G4058" s="20" t="s">
        <v>15</v>
      </c>
      <c r="H4058" s="21">
        <v>45079</v>
      </c>
    </row>
    <row r="4059" spans="1:8" ht="22.6" customHeight="1">
      <c r="A4059" s="20" t="s">
        <v>4080</v>
      </c>
      <c r="B4059" s="20" t="s">
        <v>17</v>
      </c>
      <c r="C4059" s="20">
        <v>3</v>
      </c>
      <c r="D4059" s="20">
        <v>1</v>
      </c>
      <c r="E4059" s="20">
        <v>3</v>
      </c>
      <c r="F4059" s="20" t="s">
        <v>10</v>
      </c>
      <c r="G4059" s="20" t="s">
        <v>20</v>
      </c>
      <c r="H4059" s="21">
        <v>45000</v>
      </c>
    </row>
    <row r="4060" spans="1:8" ht="22.6" customHeight="1">
      <c r="A4060" s="20" t="s">
        <v>4081</v>
      </c>
      <c r="B4060" s="20" t="s">
        <v>35</v>
      </c>
      <c r="C4060" s="20">
        <v>2</v>
      </c>
      <c r="D4060" s="20">
        <v>1.5</v>
      </c>
      <c r="E4060" s="20">
        <v>3</v>
      </c>
      <c r="F4060" s="20" t="s">
        <v>14</v>
      </c>
      <c r="G4060" s="20" t="s">
        <v>11</v>
      </c>
      <c r="H4060" s="21">
        <v>45128</v>
      </c>
    </row>
    <row r="4061" spans="1:8" ht="22.6" customHeight="1">
      <c r="A4061" s="20" t="s">
        <v>4082</v>
      </c>
      <c r="B4061" s="20" t="s">
        <v>24</v>
      </c>
      <c r="C4061" s="20">
        <v>1</v>
      </c>
      <c r="D4061" s="20">
        <v>4</v>
      </c>
      <c r="E4061" s="20">
        <v>4</v>
      </c>
      <c r="F4061" s="20" t="s">
        <v>22</v>
      </c>
      <c r="G4061" s="20" t="s">
        <v>15</v>
      </c>
      <c r="H4061" s="21">
        <v>45169</v>
      </c>
    </row>
    <row r="4062" spans="1:8" ht="22.6" customHeight="1">
      <c r="A4062" s="20" t="s">
        <v>4083</v>
      </c>
      <c r="B4062" s="20" t="s">
        <v>27</v>
      </c>
      <c r="C4062" s="20">
        <v>5</v>
      </c>
      <c r="D4062" s="20">
        <v>4</v>
      </c>
      <c r="E4062" s="20">
        <v>20</v>
      </c>
      <c r="F4062" s="20" t="s">
        <v>22</v>
      </c>
      <c r="G4062" s="20" t="s">
        <v>15</v>
      </c>
      <c r="H4062" s="21">
        <v>45053</v>
      </c>
    </row>
    <row r="4063" spans="1:8" ht="22.6" customHeight="1">
      <c r="A4063" s="20" t="s">
        <v>4084</v>
      </c>
      <c r="B4063" s="20" t="s">
        <v>35</v>
      </c>
      <c r="C4063" s="20">
        <v>4</v>
      </c>
      <c r="D4063" s="20">
        <v>1.5</v>
      </c>
      <c r="E4063" s="20">
        <v>6</v>
      </c>
      <c r="F4063" s="20" t="s">
        <v>20</v>
      </c>
      <c r="G4063" s="20" t="s">
        <v>15</v>
      </c>
      <c r="H4063" s="21">
        <v>45020</v>
      </c>
    </row>
    <row r="4064" spans="1:8" ht="22.6" customHeight="1">
      <c r="A4064" s="20" t="s">
        <v>4085</v>
      </c>
      <c r="B4064" s="20" t="s">
        <v>24</v>
      </c>
      <c r="C4064" s="20">
        <v>5</v>
      </c>
      <c r="D4064" s="20">
        <v>4</v>
      </c>
      <c r="E4064" s="20">
        <v>20</v>
      </c>
      <c r="F4064" s="20" t="s">
        <v>14</v>
      </c>
      <c r="G4064" s="20" t="s">
        <v>20</v>
      </c>
      <c r="H4064" s="21">
        <v>45167</v>
      </c>
    </row>
    <row r="4065" spans="1:8" ht="22.6" customHeight="1">
      <c r="A4065" s="20" t="s">
        <v>4086</v>
      </c>
      <c r="B4065" s="20" t="s">
        <v>39</v>
      </c>
      <c r="C4065" s="20">
        <v>3</v>
      </c>
      <c r="D4065" s="20">
        <v>3</v>
      </c>
      <c r="E4065" s="20">
        <v>9</v>
      </c>
      <c r="F4065" s="20" t="s">
        <v>10</v>
      </c>
      <c r="G4065" s="20" t="s">
        <v>15</v>
      </c>
      <c r="H4065" s="21">
        <v>44957</v>
      </c>
    </row>
    <row r="4066" spans="1:8" ht="22.6" customHeight="1">
      <c r="A4066" s="20" t="s">
        <v>4087</v>
      </c>
      <c r="B4066" s="20" t="s">
        <v>17</v>
      </c>
      <c r="C4066" s="20">
        <v>1</v>
      </c>
      <c r="D4066" s="20">
        <v>1</v>
      </c>
      <c r="E4066" s="20">
        <v>1</v>
      </c>
      <c r="F4066" s="20" t="s">
        <v>10</v>
      </c>
      <c r="G4066" s="20" t="s">
        <v>15</v>
      </c>
      <c r="H4066" s="21">
        <v>45227</v>
      </c>
    </row>
    <row r="4067" spans="1:8" ht="22.6" customHeight="1">
      <c r="A4067" s="20" t="s">
        <v>4088</v>
      </c>
      <c r="B4067" s="20" t="s">
        <v>9</v>
      </c>
      <c r="C4067" s="20">
        <v>2</v>
      </c>
      <c r="D4067" s="20">
        <v>2</v>
      </c>
      <c r="E4067" s="20">
        <v>4</v>
      </c>
      <c r="F4067" s="20" t="s">
        <v>22</v>
      </c>
      <c r="G4067" s="20" t="s">
        <v>15</v>
      </c>
      <c r="H4067" s="21">
        <v>44960</v>
      </c>
    </row>
    <row r="4068" spans="1:8" ht="22.6" customHeight="1">
      <c r="A4068" s="20" t="s">
        <v>4089</v>
      </c>
      <c r="B4068" s="20" t="s">
        <v>39</v>
      </c>
      <c r="C4068" s="20">
        <v>2</v>
      </c>
      <c r="D4068" s="20">
        <v>3</v>
      </c>
      <c r="E4068" s="20">
        <v>6</v>
      </c>
      <c r="F4068" s="20" t="s">
        <v>22</v>
      </c>
      <c r="G4068" s="20" t="s">
        <v>20</v>
      </c>
      <c r="H4068" s="21">
        <v>45027</v>
      </c>
    </row>
    <row r="4069" spans="1:8" ht="22.6" customHeight="1">
      <c r="A4069" s="20" t="s">
        <v>4090</v>
      </c>
      <c r="B4069" s="20" t="s">
        <v>17</v>
      </c>
      <c r="C4069" s="20">
        <v>3</v>
      </c>
      <c r="D4069" s="20">
        <v>1</v>
      </c>
      <c r="E4069" s="20">
        <v>3</v>
      </c>
      <c r="F4069" s="20" t="s">
        <v>20</v>
      </c>
      <c r="G4069" s="20" t="s">
        <v>15</v>
      </c>
      <c r="H4069" s="21">
        <v>44944</v>
      </c>
    </row>
    <row r="4070" spans="1:8" ht="22.6" customHeight="1">
      <c r="A4070" s="20" t="s">
        <v>4091</v>
      </c>
      <c r="B4070" s="20" t="s">
        <v>9</v>
      </c>
      <c r="C4070" s="20">
        <v>2</v>
      </c>
      <c r="D4070" s="20">
        <v>2</v>
      </c>
      <c r="E4070" s="20">
        <v>4</v>
      </c>
      <c r="F4070" s="20" t="s">
        <v>22</v>
      </c>
      <c r="G4070" s="20" t="s">
        <v>11</v>
      </c>
      <c r="H4070" s="21">
        <v>45261</v>
      </c>
    </row>
    <row r="4071" spans="1:8" ht="22.6" customHeight="1">
      <c r="A4071" s="20" t="s">
        <v>4092</v>
      </c>
      <c r="B4071" s="20" t="s">
        <v>19</v>
      </c>
      <c r="C4071" s="20">
        <v>4</v>
      </c>
      <c r="D4071" s="20">
        <v>5</v>
      </c>
      <c r="E4071" s="20">
        <v>20</v>
      </c>
      <c r="F4071" s="20" t="s">
        <v>22</v>
      </c>
      <c r="G4071" s="20" t="s">
        <v>20</v>
      </c>
      <c r="H4071" s="21">
        <v>45015</v>
      </c>
    </row>
    <row r="4072" spans="1:8" ht="22.6" customHeight="1">
      <c r="A4072" s="20" t="s">
        <v>4093</v>
      </c>
      <c r="B4072" s="20" t="s">
        <v>13</v>
      </c>
      <c r="C4072" s="20">
        <v>1</v>
      </c>
      <c r="D4072" s="20">
        <v>3</v>
      </c>
      <c r="E4072" s="20">
        <v>3</v>
      </c>
      <c r="F4072" s="20" t="s">
        <v>14</v>
      </c>
      <c r="G4072" s="20" t="s">
        <v>11</v>
      </c>
      <c r="H4072" s="21">
        <v>45161</v>
      </c>
    </row>
    <row r="4073" spans="1:8" ht="22.6" customHeight="1">
      <c r="A4073" s="20" t="s">
        <v>4094</v>
      </c>
      <c r="B4073" s="20" t="s">
        <v>35</v>
      </c>
      <c r="C4073" s="20">
        <v>4</v>
      </c>
      <c r="D4073" s="20">
        <v>1.5</v>
      </c>
      <c r="E4073" s="20">
        <v>6</v>
      </c>
      <c r="F4073" s="20" t="s">
        <v>14</v>
      </c>
      <c r="G4073" s="20" t="s">
        <v>20</v>
      </c>
      <c r="H4073" s="21">
        <v>45180</v>
      </c>
    </row>
    <row r="4074" spans="1:8" ht="22.6" customHeight="1">
      <c r="A4074" s="20" t="s">
        <v>4095</v>
      </c>
      <c r="B4074" s="20" t="s">
        <v>35</v>
      </c>
      <c r="C4074" s="20">
        <v>5</v>
      </c>
      <c r="D4074" s="20">
        <v>1.5</v>
      </c>
      <c r="E4074" s="20">
        <v>7.5</v>
      </c>
      <c r="F4074" s="20" t="s">
        <v>20</v>
      </c>
      <c r="G4074" s="20" t="s">
        <v>11</v>
      </c>
      <c r="H4074" s="21">
        <v>45159</v>
      </c>
    </row>
    <row r="4075" spans="1:8" ht="22.6" customHeight="1">
      <c r="A4075" s="20" t="s">
        <v>4096</v>
      </c>
      <c r="B4075" s="20" t="s">
        <v>39</v>
      </c>
      <c r="C4075" s="20">
        <v>2</v>
      </c>
      <c r="D4075" s="20">
        <v>3</v>
      </c>
      <c r="E4075" s="20">
        <v>6</v>
      </c>
      <c r="F4075" s="20" t="s">
        <v>22</v>
      </c>
      <c r="G4075" s="20" t="s">
        <v>20</v>
      </c>
      <c r="H4075" s="21">
        <v>45156</v>
      </c>
    </row>
    <row r="4076" spans="1:8" ht="22.6" customHeight="1">
      <c r="A4076" s="20" t="s">
        <v>4097</v>
      </c>
      <c r="B4076" s="20" t="s">
        <v>17</v>
      </c>
      <c r="C4076" s="20">
        <v>4</v>
      </c>
      <c r="D4076" s="20">
        <v>1</v>
      </c>
      <c r="E4076" s="20">
        <v>4</v>
      </c>
      <c r="F4076" s="20" t="s">
        <v>10</v>
      </c>
      <c r="G4076" s="20" t="s">
        <v>11</v>
      </c>
      <c r="H4076" s="21">
        <v>44941</v>
      </c>
    </row>
    <row r="4077" spans="1:8" ht="22.6" customHeight="1">
      <c r="A4077" s="20" t="s">
        <v>4098</v>
      </c>
      <c r="B4077" s="20" t="s">
        <v>35</v>
      </c>
      <c r="C4077" s="20">
        <v>4</v>
      </c>
      <c r="D4077" s="20">
        <v>1.5</v>
      </c>
      <c r="E4077" s="20">
        <v>6</v>
      </c>
      <c r="F4077" s="20" t="s">
        <v>20</v>
      </c>
      <c r="G4077" s="20" t="s">
        <v>15</v>
      </c>
      <c r="H4077" s="21">
        <v>45001</v>
      </c>
    </row>
    <row r="4078" spans="1:8" ht="22.6" customHeight="1">
      <c r="A4078" s="20" t="s">
        <v>4099</v>
      </c>
      <c r="B4078" s="20" t="s">
        <v>9</v>
      </c>
      <c r="C4078" s="20">
        <v>1</v>
      </c>
      <c r="D4078" s="20">
        <v>2</v>
      </c>
      <c r="E4078" s="20">
        <v>2</v>
      </c>
      <c r="F4078" s="20" t="s">
        <v>20</v>
      </c>
      <c r="G4078" s="20" t="s">
        <v>20</v>
      </c>
      <c r="H4078" s="21">
        <v>44974</v>
      </c>
    </row>
    <row r="4079" spans="1:8" ht="22.6" customHeight="1">
      <c r="A4079" s="20" t="s">
        <v>4100</v>
      </c>
      <c r="B4079" s="20" t="s">
        <v>9</v>
      </c>
      <c r="C4079" s="20">
        <v>1</v>
      </c>
      <c r="D4079" s="20">
        <v>2</v>
      </c>
      <c r="E4079" s="20">
        <v>2</v>
      </c>
      <c r="F4079" s="20" t="s">
        <v>22</v>
      </c>
      <c r="G4079" s="20" t="s">
        <v>15</v>
      </c>
      <c r="H4079" s="21">
        <v>44947</v>
      </c>
    </row>
    <row r="4080" spans="1:8" ht="22.6" customHeight="1">
      <c r="A4080" s="20" t="s">
        <v>4101</v>
      </c>
      <c r="B4080" s="20" t="s">
        <v>27</v>
      </c>
      <c r="C4080" s="20">
        <v>1</v>
      </c>
      <c r="D4080" s="20">
        <v>4</v>
      </c>
      <c r="E4080" s="20">
        <v>4</v>
      </c>
      <c r="F4080" s="20" t="s">
        <v>10</v>
      </c>
      <c r="G4080" s="20" t="s">
        <v>20</v>
      </c>
      <c r="H4080" s="21">
        <v>45087</v>
      </c>
    </row>
    <row r="4081" spans="1:8" ht="22.6" customHeight="1">
      <c r="A4081" s="20" t="s">
        <v>4102</v>
      </c>
      <c r="B4081" s="20" t="s">
        <v>13</v>
      </c>
      <c r="C4081" s="20">
        <v>5</v>
      </c>
      <c r="D4081" s="20">
        <v>3</v>
      </c>
      <c r="E4081" s="20">
        <v>15</v>
      </c>
      <c r="F4081" s="20" t="s">
        <v>20</v>
      </c>
      <c r="G4081" s="20" t="s">
        <v>20</v>
      </c>
      <c r="H4081" s="21">
        <v>44962</v>
      </c>
    </row>
    <row r="4082" spans="1:8" ht="22.6" customHeight="1">
      <c r="A4082" s="20" t="s">
        <v>4103</v>
      </c>
      <c r="B4082" s="20" t="s">
        <v>35</v>
      </c>
      <c r="C4082" s="20">
        <v>4</v>
      </c>
      <c r="D4082" s="20">
        <v>1.5</v>
      </c>
      <c r="E4082" s="20">
        <v>6</v>
      </c>
      <c r="F4082" s="20" t="s">
        <v>22</v>
      </c>
      <c r="G4082" s="20" t="s">
        <v>11</v>
      </c>
      <c r="H4082" s="21">
        <v>45174</v>
      </c>
    </row>
    <row r="4083" spans="1:8" ht="22.6" customHeight="1">
      <c r="A4083" s="20" t="s">
        <v>4104</v>
      </c>
      <c r="B4083" s="20" t="s">
        <v>35</v>
      </c>
      <c r="C4083" s="20">
        <v>1</v>
      </c>
      <c r="D4083" s="20">
        <v>1.5</v>
      </c>
      <c r="E4083" s="20">
        <v>1.5</v>
      </c>
      <c r="F4083" s="20" t="s">
        <v>14</v>
      </c>
      <c r="G4083" s="20" t="s">
        <v>20</v>
      </c>
      <c r="H4083" s="21">
        <v>45156</v>
      </c>
    </row>
    <row r="4084" spans="1:8" ht="22.6" customHeight="1">
      <c r="A4084" s="20" t="s">
        <v>4105</v>
      </c>
      <c r="B4084" s="20" t="s">
        <v>9</v>
      </c>
      <c r="C4084" s="20">
        <v>3</v>
      </c>
      <c r="D4084" s="20">
        <v>2</v>
      </c>
      <c r="E4084" s="20">
        <v>6</v>
      </c>
      <c r="F4084" s="20" t="s">
        <v>20</v>
      </c>
      <c r="G4084" s="20" t="s">
        <v>20</v>
      </c>
      <c r="H4084" s="21">
        <v>45180</v>
      </c>
    </row>
    <row r="4085" spans="1:8" ht="22.6" customHeight="1">
      <c r="A4085" s="20" t="s">
        <v>4106</v>
      </c>
      <c r="B4085" s="20" t="s">
        <v>17</v>
      </c>
      <c r="C4085" s="20">
        <v>1</v>
      </c>
      <c r="D4085" s="20">
        <v>1</v>
      </c>
      <c r="E4085" s="20">
        <v>1</v>
      </c>
      <c r="F4085" s="20" t="s">
        <v>14</v>
      </c>
      <c r="G4085" s="20" t="s">
        <v>15</v>
      </c>
      <c r="H4085" s="21">
        <v>2</v>
      </c>
    </row>
    <row r="4086" spans="1:8" ht="22.6" customHeight="1">
      <c r="A4086" s="20" t="s">
        <v>4107</v>
      </c>
      <c r="B4086" s="20" t="s">
        <v>24</v>
      </c>
      <c r="C4086" s="20">
        <v>4</v>
      </c>
      <c r="D4086" s="20">
        <v>4</v>
      </c>
      <c r="E4086" s="20">
        <v>16</v>
      </c>
      <c r="F4086" s="20" t="s">
        <v>22</v>
      </c>
      <c r="G4086" s="20" t="s">
        <v>15</v>
      </c>
      <c r="H4086" s="21">
        <v>45081</v>
      </c>
    </row>
    <row r="4087" spans="1:8" ht="22.6" customHeight="1">
      <c r="A4087" s="20" t="s">
        <v>4108</v>
      </c>
      <c r="B4087" s="20" t="s">
        <v>9</v>
      </c>
      <c r="C4087" s="20">
        <v>2</v>
      </c>
      <c r="D4087" s="20">
        <v>2</v>
      </c>
      <c r="E4087" s="20">
        <v>4</v>
      </c>
      <c r="F4087" s="20" t="s">
        <v>14</v>
      </c>
      <c r="G4087" s="20" t="s">
        <v>15</v>
      </c>
      <c r="H4087" s="21">
        <v>45219</v>
      </c>
    </row>
    <row r="4088" spans="1:8" ht="22.6" customHeight="1">
      <c r="A4088" s="20" t="s">
        <v>4109</v>
      </c>
      <c r="B4088" s="20" t="s">
        <v>10044</v>
      </c>
      <c r="C4088" s="20">
        <v>3</v>
      </c>
      <c r="D4088" s="20">
        <v>3</v>
      </c>
      <c r="E4088" s="20">
        <v>9</v>
      </c>
      <c r="F4088" s="20" t="s">
        <v>10</v>
      </c>
      <c r="G4088" s="20" t="s">
        <v>20</v>
      </c>
      <c r="H4088" s="21">
        <v>45070</v>
      </c>
    </row>
    <row r="4089" spans="1:8" ht="22.6" customHeight="1">
      <c r="A4089" s="20" t="s">
        <v>4110</v>
      </c>
      <c r="B4089" s="20" t="s">
        <v>17</v>
      </c>
      <c r="C4089" s="20">
        <v>1</v>
      </c>
      <c r="D4089" s="20">
        <v>1</v>
      </c>
      <c r="E4089" s="20">
        <v>1</v>
      </c>
      <c r="F4089" s="20" t="s">
        <v>10</v>
      </c>
      <c r="G4089" s="20" t="s">
        <v>15</v>
      </c>
      <c r="H4089" s="21">
        <v>45054</v>
      </c>
    </row>
    <row r="4090" spans="1:8" ht="22.6" customHeight="1">
      <c r="A4090" s="20" t="s">
        <v>4111</v>
      </c>
      <c r="B4090" s="20" t="s">
        <v>17</v>
      </c>
      <c r="C4090" s="20">
        <v>4</v>
      </c>
      <c r="D4090" s="20">
        <v>1</v>
      </c>
      <c r="E4090" s="20">
        <v>4</v>
      </c>
      <c r="F4090" s="20" t="s">
        <v>20</v>
      </c>
      <c r="G4090" s="20" t="s">
        <v>15</v>
      </c>
      <c r="H4090" s="21">
        <v>45257</v>
      </c>
    </row>
    <row r="4091" spans="1:8" ht="22.6" customHeight="1">
      <c r="A4091" s="20" t="s">
        <v>4112</v>
      </c>
      <c r="B4091" s="20" t="s">
        <v>27</v>
      </c>
      <c r="C4091" s="20">
        <v>1</v>
      </c>
      <c r="D4091" s="20">
        <v>4</v>
      </c>
      <c r="E4091" s="20">
        <v>4</v>
      </c>
      <c r="F4091" s="20" t="s">
        <v>10</v>
      </c>
      <c r="G4091" s="20" t="s">
        <v>15</v>
      </c>
      <c r="H4091" s="21">
        <v>45115</v>
      </c>
    </row>
    <row r="4092" spans="1:8" ht="22.6" customHeight="1">
      <c r="A4092" s="20" t="s">
        <v>4113</v>
      </c>
      <c r="B4092" s="20" t="s">
        <v>13</v>
      </c>
      <c r="C4092" s="20">
        <v>3</v>
      </c>
      <c r="D4092" s="20">
        <v>3</v>
      </c>
      <c r="E4092" s="20">
        <v>9</v>
      </c>
      <c r="F4092" s="20" t="s">
        <v>14</v>
      </c>
      <c r="G4092" s="20" t="s">
        <v>20</v>
      </c>
      <c r="H4092" s="21">
        <v>45269</v>
      </c>
    </row>
    <row r="4093" spans="1:8" ht="22.6" customHeight="1">
      <c r="A4093" s="20" t="s">
        <v>4114</v>
      </c>
      <c r="B4093" s="20" t="s">
        <v>35</v>
      </c>
      <c r="C4093" s="20">
        <v>4</v>
      </c>
      <c r="D4093" s="20">
        <v>1.5</v>
      </c>
      <c r="E4093" s="20">
        <v>6</v>
      </c>
      <c r="F4093" s="20" t="s">
        <v>10</v>
      </c>
      <c r="G4093" s="20" t="s">
        <v>15</v>
      </c>
      <c r="H4093" s="21">
        <v>45261</v>
      </c>
    </row>
    <row r="4094" spans="1:8" ht="22.6" customHeight="1">
      <c r="A4094" s="20" t="s">
        <v>4115</v>
      </c>
      <c r="B4094" s="20" t="s">
        <v>20</v>
      </c>
      <c r="C4094" s="20">
        <v>1</v>
      </c>
      <c r="D4094" s="20">
        <v>5</v>
      </c>
      <c r="E4094" s="20">
        <v>5</v>
      </c>
      <c r="F4094" s="20" t="s">
        <v>20</v>
      </c>
      <c r="G4094" s="20" t="s">
        <v>20</v>
      </c>
      <c r="H4094" s="21">
        <v>45080</v>
      </c>
    </row>
    <row r="4095" spans="1:8" ht="22.6" customHeight="1">
      <c r="A4095" s="20" t="s">
        <v>4116</v>
      </c>
      <c r="B4095" s="20" t="s">
        <v>188</v>
      </c>
      <c r="C4095" s="20">
        <v>5</v>
      </c>
      <c r="D4095" s="20">
        <v>4</v>
      </c>
      <c r="E4095" s="20">
        <v>20</v>
      </c>
      <c r="F4095" s="20" t="s">
        <v>22</v>
      </c>
      <c r="G4095" s="20" t="s">
        <v>11</v>
      </c>
      <c r="H4095" s="21">
        <v>45110</v>
      </c>
    </row>
    <row r="4096" spans="1:8" ht="22.6" customHeight="1">
      <c r="A4096" s="20" t="s">
        <v>4117</v>
      </c>
      <c r="B4096" s="20" t="s">
        <v>19</v>
      </c>
      <c r="C4096" s="20">
        <v>1</v>
      </c>
      <c r="D4096" s="20">
        <v>5</v>
      </c>
      <c r="E4096" s="20">
        <v>5</v>
      </c>
      <c r="F4096" s="20" t="s">
        <v>14</v>
      </c>
      <c r="G4096" s="20" t="s">
        <v>11</v>
      </c>
      <c r="H4096" s="21">
        <v>45077</v>
      </c>
    </row>
    <row r="4097" spans="1:8" ht="22.6" customHeight="1">
      <c r="A4097" s="20" t="s">
        <v>4118</v>
      </c>
      <c r="B4097" s="20" t="s">
        <v>19</v>
      </c>
      <c r="C4097" s="20">
        <v>5</v>
      </c>
      <c r="D4097" s="20">
        <v>5</v>
      </c>
      <c r="E4097" s="20">
        <v>25</v>
      </c>
      <c r="F4097" s="20" t="s">
        <v>20</v>
      </c>
      <c r="G4097" s="20" t="s">
        <v>20</v>
      </c>
      <c r="H4097" s="21">
        <v>45153</v>
      </c>
    </row>
    <row r="4098" spans="1:8" ht="22.6" customHeight="1">
      <c r="A4098" s="20" t="s">
        <v>4119</v>
      </c>
      <c r="B4098" s="20" t="s">
        <v>13</v>
      </c>
      <c r="C4098" s="20">
        <v>5</v>
      </c>
      <c r="D4098" s="20">
        <v>3</v>
      </c>
      <c r="E4098" s="20">
        <v>15</v>
      </c>
      <c r="F4098" s="20" t="s">
        <v>20</v>
      </c>
      <c r="G4098" s="20" t="s">
        <v>20</v>
      </c>
      <c r="H4098" s="21">
        <v>45259</v>
      </c>
    </row>
    <row r="4099" spans="1:8" ht="22.6" customHeight="1">
      <c r="A4099" s="20" t="s">
        <v>4120</v>
      </c>
      <c r="B4099" s="20" t="s">
        <v>24</v>
      </c>
      <c r="C4099" s="20">
        <v>3</v>
      </c>
      <c r="D4099" s="20">
        <v>4</v>
      </c>
      <c r="E4099" s="20">
        <v>12</v>
      </c>
      <c r="F4099" s="20" t="s">
        <v>20</v>
      </c>
      <c r="G4099" s="20" t="s">
        <v>11</v>
      </c>
      <c r="H4099" s="21">
        <v>45041</v>
      </c>
    </row>
    <row r="4100" spans="1:8" ht="22.6" customHeight="1">
      <c r="A4100" s="20" t="s">
        <v>4121</v>
      </c>
      <c r="B4100" s="20" t="s">
        <v>35</v>
      </c>
      <c r="C4100" s="20">
        <v>4</v>
      </c>
      <c r="D4100" s="20">
        <v>1.5</v>
      </c>
      <c r="E4100" s="20">
        <v>6</v>
      </c>
      <c r="F4100" s="20" t="s">
        <v>20</v>
      </c>
      <c r="G4100" s="20" t="s">
        <v>15</v>
      </c>
      <c r="H4100" s="21">
        <v>44938</v>
      </c>
    </row>
    <row r="4101" spans="1:8" ht="22.6" customHeight="1">
      <c r="A4101" s="20" t="s">
        <v>4122</v>
      </c>
      <c r="B4101" s="20" t="s">
        <v>9</v>
      </c>
      <c r="C4101" s="20">
        <v>4</v>
      </c>
      <c r="D4101" s="20">
        <v>2</v>
      </c>
      <c r="E4101" s="20">
        <v>8</v>
      </c>
      <c r="F4101" s="20" t="s">
        <v>20</v>
      </c>
      <c r="G4101" s="20" t="s">
        <v>20</v>
      </c>
      <c r="H4101" s="21">
        <v>45219</v>
      </c>
    </row>
    <row r="4102" spans="1:8" ht="22.6" customHeight="1">
      <c r="A4102" s="20" t="s">
        <v>4123</v>
      </c>
      <c r="B4102" s="20" t="s">
        <v>17</v>
      </c>
      <c r="C4102" s="20">
        <v>4</v>
      </c>
      <c r="D4102" s="20">
        <v>1</v>
      </c>
      <c r="E4102" s="20">
        <v>4</v>
      </c>
      <c r="F4102" s="20" t="s">
        <v>20</v>
      </c>
      <c r="G4102" s="20" t="s">
        <v>15</v>
      </c>
      <c r="H4102" s="21">
        <v>44938</v>
      </c>
    </row>
    <row r="4103" spans="1:8" ht="22.6" customHeight="1">
      <c r="A4103" s="20" t="s">
        <v>4124</v>
      </c>
      <c r="B4103" s="20" t="s">
        <v>17</v>
      </c>
      <c r="C4103" s="20">
        <v>1</v>
      </c>
      <c r="D4103" s="20">
        <v>1</v>
      </c>
      <c r="E4103" s="20">
        <v>1</v>
      </c>
      <c r="F4103" s="20" t="s">
        <v>14</v>
      </c>
      <c r="G4103" s="20" t="s">
        <v>11</v>
      </c>
      <c r="H4103" s="21">
        <v>45087</v>
      </c>
    </row>
    <row r="4104" spans="1:8" ht="22.6" customHeight="1">
      <c r="A4104" s="20" t="s">
        <v>4125</v>
      </c>
      <c r="B4104" s="20" t="s">
        <v>24</v>
      </c>
      <c r="C4104" s="20">
        <v>4</v>
      </c>
      <c r="D4104" s="20">
        <v>4</v>
      </c>
      <c r="E4104" s="20">
        <v>16</v>
      </c>
      <c r="F4104" s="20" t="s">
        <v>14</v>
      </c>
      <c r="G4104" s="20" t="s">
        <v>15</v>
      </c>
      <c r="H4104" s="21">
        <v>45181</v>
      </c>
    </row>
    <row r="4105" spans="1:8" ht="22.6" customHeight="1">
      <c r="A4105" s="20" t="s">
        <v>4126</v>
      </c>
      <c r="B4105" s="20" t="s">
        <v>39</v>
      </c>
      <c r="C4105" s="20">
        <v>1</v>
      </c>
      <c r="D4105" s="20">
        <v>3</v>
      </c>
      <c r="E4105" s="20">
        <v>3</v>
      </c>
      <c r="F4105" s="20" t="s">
        <v>14</v>
      </c>
      <c r="G4105" s="20" t="s">
        <v>15</v>
      </c>
      <c r="H4105" s="21">
        <v>45044</v>
      </c>
    </row>
    <row r="4106" spans="1:8" ht="22.6" customHeight="1">
      <c r="A4106" s="20" t="s">
        <v>4127</v>
      </c>
      <c r="B4106" s="20" t="s">
        <v>19</v>
      </c>
      <c r="C4106" s="20">
        <v>3</v>
      </c>
      <c r="D4106" s="20">
        <v>5</v>
      </c>
      <c r="E4106" s="20">
        <v>15</v>
      </c>
      <c r="F4106" s="20" t="s">
        <v>20</v>
      </c>
      <c r="G4106" s="20" t="s">
        <v>15</v>
      </c>
      <c r="H4106" s="21">
        <v>45046</v>
      </c>
    </row>
    <row r="4107" spans="1:8" ht="22.6" customHeight="1">
      <c r="A4107" s="20" t="s">
        <v>4128</v>
      </c>
      <c r="B4107" s="20" t="s">
        <v>19</v>
      </c>
      <c r="C4107" s="20">
        <v>4</v>
      </c>
      <c r="D4107" s="20">
        <v>5</v>
      </c>
      <c r="E4107" s="20">
        <v>20</v>
      </c>
      <c r="F4107" s="20" t="s">
        <v>10</v>
      </c>
      <c r="G4107" s="20" t="s">
        <v>20</v>
      </c>
      <c r="H4107" s="21">
        <v>45231</v>
      </c>
    </row>
    <row r="4108" spans="1:8" ht="22.6" customHeight="1">
      <c r="A4108" s="20" t="s">
        <v>4129</v>
      </c>
      <c r="B4108" s="20" t="s">
        <v>35</v>
      </c>
      <c r="C4108" s="20">
        <v>5</v>
      </c>
      <c r="D4108" s="20">
        <v>1.5</v>
      </c>
      <c r="E4108" s="20">
        <v>7.5</v>
      </c>
      <c r="F4108" s="20" t="s">
        <v>20</v>
      </c>
      <c r="G4108" s="20" t="s">
        <v>15</v>
      </c>
      <c r="H4108" s="21">
        <v>45041</v>
      </c>
    </row>
    <row r="4109" spans="1:8" ht="22.6" customHeight="1">
      <c r="A4109" s="20" t="s">
        <v>4130</v>
      </c>
      <c r="B4109" s="20" t="s">
        <v>39</v>
      </c>
      <c r="C4109" s="20">
        <v>4</v>
      </c>
      <c r="D4109" s="20">
        <v>3</v>
      </c>
      <c r="E4109" s="20">
        <v>12</v>
      </c>
      <c r="F4109" s="20" t="s">
        <v>10</v>
      </c>
      <c r="G4109" s="20" t="s">
        <v>20</v>
      </c>
      <c r="H4109" s="21">
        <v>45024</v>
      </c>
    </row>
    <row r="4110" spans="1:8" ht="22.6" customHeight="1">
      <c r="A4110" s="20" t="s">
        <v>4131</v>
      </c>
      <c r="B4110" s="20" t="s">
        <v>9</v>
      </c>
      <c r="C4110" s="20">
        <v>3</v>
      </c>
      <c r="D4110" s="20">
        <v>2</v>
      </c>
      <c r="E4110" s="20">
        <v>6</v>
      </c>
      <c r="F4110" s="20" t="s">
        <v>14</v>
      </c>
      <c r="G4110" s="20" t="s">
        <v>11</v>
      </c>
      <c r="H4110" s="21">
        <v>45230</v>
      </c>
    </row>
    <row r="4111" spans="1:8" ht="22.6" customHeight="1">
      <c r="A4111" s="20" t="s">
        <v>4132</v>
      </c>
      <c r="B4111" s="20" t="s">
        <v>19</v>
      </c>
      <c r="C4111" s="20">
        <v>5</v>
      </c>
      <c r="D4111" s="20">
        <v>5</v>
      </c>
      <c r="E4111" s="20">
        <v>25</v>
      </c>
      <c r="F4111" s="20" t="s">
        <v>22</v>
      </c>
      <c r="G4111" s="20" t="s">
        <v>15</v>
      </c>
      <c r="H4111" s="21">
        <v>45095</v>
      </c>
    </row>
    <row r="4112" spans="1:8" ht="22.6" customHeight="1">
      <c r="A4112" s="20" t="s">
        <v>4133</v>
      </c>
      <c r="B4112" s="20" t="s">
        <v>9</v>
      </c>
      <c r="C4112" s="20">
        <v>1</v>
      </c>
      <c r="D4112" s="20">
        <v>2</v>
      </c>
      <c r="E4112" s="20">
        <v>2</v>
      </c>
      <c r="F4112" s="20" t="s">
        <v>20</v>
      </c>
      <c r="G4112" s="20" t="s">
        <v>20</v>
      </c>
      <c r="H4112" s="21">
        <v>45083</v>
      </c>
    </row>
    <row r="4113" spans="1:8" ht="22.6" customHeight="1">
      <c r="A4113" s="20" t="s">
        <v>4134</v>
      </c>
      <c r="B4113" s="20" t="s">
        <v>24</v>
      </c>
      <c r="C4113" s="20">
        <v>1</v>
      </c>
      <c r="D4113" s="20">
        <v>4</v>
      </c>
      <c r="E4113" s="20">
        <v>4</v>
      </c>
      <c r="F4113" s="20" t="s">
        <v>10</v>
      </c>
      <c r="G4113" s="20" t="s">
        <v>20</v>
      </c>
      <c r="H4113" s="21">
        <v>45100</v>
      </c>
    </row>
    <row r="4114" spans="1:8" ht="22.6" customHeight="1">
      <c r="A4114" s="20" t="s">
        <v>4135</v>
      </c>
      <c r="B4114" s="20" t="s">
        <v>9</v>
      </c>
      <c r="C4114" s="20">
        <v>3</v>
      </c>
      <c r="D4114" s="20">
        <v>2</v>
      </c>
      <c r="E4114" s="20">
        <v>6</v>
      </c>
      <c r="F4114" s="20" t="s">
        <v>10</v>
      </c>
      <c r="G4114" s="20" t="s">
        <v>20</v>
      </c>
      <c r="H4114" s="21">
        <v>45113</v>
      </c>
    </row>
    <row r="4115" spans="1:8" ht="22.6" customHeight="1">
      <c r="A4115" s="20" t="s">
        <v>4136</v>
      </c>
      <c r="B4115" s="20" t="s">
        <v>35</v>
      </c>
      <c r="C4115" s="20">
        <v>5</v>
      </c>
      <c r="D4115" s="20">
        <v>1.5</v>
      </c>
      <c r="E4115" s="20">
        <v>7.5</v>
      </c>
      <c r="F4115" s="20" t="s">
        <v>10</v>
      </c>
      <c r="G4115" s="20" t="s">
        <v>11</v>
      </c>
      <c r="H4115" s="21">
        <v>44952</v>
      </c>
    </row>
    <row r="4116" spans="1:8" ht="22.6" customHeight="1">
      <c r="A4116" s="20" t="s">
        <v>4137</v>
      </c>
      <c r="B4116" s="20" t="s">
        <v>9</v>
      </c>
      <c r="C4116" s="20">
        <v>2</v>
      </c>
      <c r="D4116" s="20">
        <v>2</v>
      </c>
      <c r="E4116" s="20">
        <v>4</v>
      </c>
      <c r="F4116" s="20" t="s">
        <v>10</v>
      </c>
      <c r="G4116" s="20" t="s">
        <v>11</v>
      </c>
      <c r="H4116" s="21">
        <v>45094</v>
      </c>
    </row>
    <row r="4117" spans="1:8" ht="22.6" customHeight="1">
      <c r="A4117" s="20" t="s">
        <v>4138</v>
      </c>
      <c r="B4117" s="20" t="s">
        <v>188</v>
      </c>
      <c r="C4117" s="20">
        <v>5</v>
      </c>
      <c r="D4117" s="20">
        <v>4</v>
      </c>
      <c r="E4117" s="20">
        <v>20</v>
      </c>
      <c r="F4117" s="20" t="s">
        <v>20</v>
      </c>
      <c r="G4117" s="20" t="s">
        <v>15</v>
      </c>
      <c r="H4117" s="21">
        <v>45078</v>
      </c>
    </row>
    <row r="4118" spans="1:8" ht="22.6" customHeight="1">
      <c r="A4118" s="20" t="s">
        <v>4139</v>
      </c>
      <c r="B4118" s="20" t="s">
        <v>188</v>
      </c>
      <c r="C4118" s="20">
        <v>2</v>
      </c>
      <c r="D4118" s="20">
        <v>4</v>
      </c>
      <c r="E4118" s="20">
        <v>8</v>
      </c>
      <c r="F4118" s="20" t="s">
        <v>14</v>
      </c>
      <c r="G4118" s="20" t="s">
        <v>20</v>
      </c>
      <c r="H4118" s="21">
        <v>45288</v>
      </c>
    </row>
    <row r="4119" spans="1:8" ht="22.6" customHeight="1">
      <c r="A4119" s="20" t="s">
        <v>4140</v>
      </c>
      <c r="B4119" s="20" t="s">
        <v>13</v>
      </c>
      <c r="C4119" s="20">
        <v>1</v>
      </c>
      <c r="D4119" s="20">
        <v>3</v>
      </c>
      <c r="E4119" s="20">
        <v>3</v>
      </c>
      <c r="F4119" s="20" t="s">
        <v>10</v>
      </c>
      <c r="G4119" s="20" t="s">
        <v>20</v>
      </c>
      <c r="H4119" s="21">
        <v>45108</v>
      </c>
    </row>
    <row r="4120" spans="1:8" ht="22.6" customHeight="1">
      <c r="A4120" s="20" t="s">
        <v>4141</v>
      </c>
      <c r="B4120" s="20" t="s">
        <v>35</v>
      </c>
      <c r="C4120" s="20">
        <v>1</v>
      </c>
      <c r="D4120" s="20">
        <v>1.5</v>
      </c>
      <c r="E4120" s="20">
        <v>1.5</v>
      </c>
      <c r="F4120" s="20" t="s">
        <v>14</v>
      </c>
      <c r="G4120" s="20" t="s">
        <v>20</v>
      </c>
      <c r="H4120" s="21">
        <v>45278</v>
      </c>
    </row>
    <row r="4121" spans="1:8" ht="22.6" customHeight="1">
      <c r="A4121" s="20" t="s">
        <v>4142</v>
      </c>
      <c r="B4121" s="20" t="s">
        <v>10044</v>
      </c>
      <c r="C4121" s="20">
        <v>5</v>
      </c>
      <c r="D4121" s="20">
        <v>3</v>
      </c>
      <c r="E4121" s="20">
        <v>15</v>
      </c>
      <c r="F4121" s="20" t="s">
        <v>10</v>
      </c>
      <c r="G4121" s="20" t="s">
        <v>11</v>
      </c>
      <c r="H4121" s="21">
        <v>45053</v>
      </c>
    </row>
    <row r="4122" spans="1:8" ht="22.6" customHeight="1">
      <c r="A4122" s="20" t="s">
        <v>4143</v>
      </c>
      <c r="B4122" s="20" t="s">
        <v>39</v>
      </c>
      <c r="C4122" s="20">
        <v>2</v>
      </c>
      <c r="D4122" s="20">
        <v>3</v>
      </c>
      <c r="E4122" s="20">
        <v>6</v>
      </c>
      <c r="F4122" s="20" t="s">
        <v>22</v>
      </c>
      <c r="G4122" s="20" t="s">
        <v>15</v>
      </c>
      <c r="H4122" s="21">
        <v>45241</v>
      </c>
    </row>
    <row r="4123" spans="1:8" ht="22.6" customHeight="1">
      <c r="A4123" s="20" t="s">
        <v>4144</v>
      </c>
      <c r="B4123" s="20" t="s">
        <v>27</v>
      </c>
      <c r="C4123" s="20">
        <v>3</v>
      </c>
      <c r="D4123" s="20">
        <v>4</v>
      </c>
      <c r="E4123" s="20">
        <v>12</v>
      </c>
      <c r="F4123" s="20" t="s">
        <v>10</v>
      </c>
      <c r="G4123" s="20" t="s">
        <v>11</v>
      </c>
      <c r="H4123" s="21">
        <v>45041</v>
      </c>
    </row>
    <row r="4124" spans="1:8" ht="22.6" customHeight="1">
      <c r="A4124" s="20" t="s">
        <v>4145</v>
      </c>
      <c r="B4124" s="20" t="s">
        <v>39</v>
      </c>
      <c r="C4124" s="20">
        <v>5</v>
      </c>
      <c r="D4124" s="20">
        <v>3</v>
      </c>
      <c r="E4124" s="20">
        <v>15</v>
      </c>
      <c r="F4124" s="20" t="s">
        <v>14</v>
      </c>
      <c r="G4124" s="20" t="s">
        <v>20</v>
      </c>
      <c r="H4124" s="21">
        <v>45049</v>
      </c>
    </row>
    <row r="4125" spans="1:8" ht="22.6" customHeight="1">
      <c r="A4125" s="20" t="s">
        <v>4146</v>
      </c>
      <c r="B4125" s="20" t="s">
        <v>17</v>
      </c>
      <c r="C4125" s="20">
        <v>3</v>
      </c>
      <c r="D4125" s="20">
        <v>1</v>
      </c>
      <c r="E4125" s="20">
        <v>3</v>
      </c>
      <c r="F4125" s="20" t="s">
        <v>20</v>
      </c>
      <c r="G4125" s="20" t="s">
        <v>15</v>
      </c>
      <c r="H4125" s="21">
        <v>2</v>
      </c>
    </row>
    <row r="4126" spans="1:8" ht="22.6" customHeight="1">
      <c r="A4126" s="20" t="s">
        <v>4147</v>
      </c>
      <c r="B4126" s="20" t="s">
        <v>24</v>
      </c>
      <c r="C4126" s="20">
        <v>4</v>
      </c>
      <c r="D4126" s="20">
        <v>4</v>
      </c>
      <c r="E4126" s="20">
        <v>16</v>
      </c>
      <c r="F4126" s="20" t="s">
        <v>14</v>
      </c>
      <c r="G4126" s="20" t="s">
        <v>11</v>
      </c>
      <c r="H4126" s="21">
        <v>45127</v>
      </c>
    </row>
    <row r="4127" spans="1:8" ht="22.6" customHeight="1">
      <c r="A4127" s="20" t="s">
        <v>4148</v>
      </c>
      <c r="B4127" s="20" t="s">
        <v>27</v>
      </c>
      <c r="C4127" s="20">
        <v>4</v>
      </c>
      <c r="D4127" s="20">
        <v>4</v>
      </c>
      <c r="E4127" s="20">
        <v>16</v>
      </c>
      <c r="F4127" s="20" t="s">
        <v>20</v>
      </c>
      <c r="G4127" s="20" t="s">
        <v>15</v>
      </c>
      <c r="H4127" s="21">
        <v>45257</v>
      </c>
    </row>
    <row r="4128" spans="1:8" ht="22.6" customHeight="1">
      <c r="A4128" s="20" t="s">
        <v>4149</v>
      </c>
      <c r="B4128" s="20" t="s">
        <v>17</v>
      </c>
      <c r="C4128" s="20">
        <v>5</v>
      </c>
      <c r="D4128" s="20">
        <v>1</v>
      </c>
      <c r="E4128" s="20">
        <v>5</v>
      </c>
      <c r="F4128" s="20" t="s">
        <v>10</v>
      </c>
      <c r="G4128" s="20" t="s">
        <v>11</v>
      </c>
      <c r="H4128" s="21">
        <v>45149</v>
      </c>
    </row>
    <row r="4129" spans="1:8" ht="22.6" customHeight="1">
      <c r="A4129" s="20" t="s">
        <v>4150</v>
      </c>
      <c r="B4129" s="20" t="s">
        <v>17</v>
      </c>
      <c r="C4129" s="20">
        <v>4</v>
      </c>
      <c r="D4129" s="20">
        <v>1</v>
      </c>
      <c r="E4129" s="20">
        <v>4</v>
      </c>
      <c r="F4129" s="20" t="s">
        <v>20</v>
      </c>
      <c r="G4129" s="20" t="s">
        <v>11</v>
      </c>
      <c r="H4129" s="21">
        <v>45279</v>
      </c>
    </row>
    <row r="4130" spans="1:8" ht="22.6" customHeight="1">
      <c r="A4130" s="20" t="s">
        <v>4151</v>
      </c>
      <c r="B4130" s="20" t="s">
        <v>39</v>
      </c>
      <c r="C4130" s="20">
        <v>2</v>
      </c>
      <c r="D4130" s="20">
        <v>3</v>
      </c>
      <c r="E4130" s="20">
        <v>6</v>
      </c>
      <c r="F4130" s="20" t="s">
        <v>14</v>
      </c>
      <c r="G4130" s="20" t="s">
        <v>15</v>
      </c>
      <c r="H4130" s="21">
        <v>45282</v>
      </c>
    </row>
    <row r="4131" spans="1:8" ht="22.6" customHeight="1">
      <c r="A4131" s="20" t="s">
        <v>4152</v>
      </c>
      <c r="B4131" s="20" t="s">
        <v>19</v>
      </c>
      <c r="C4131" s="20">
        <v>3</v>
      </c>
      <c r="D4131" s="20">
        <v>5</v>
      </c>
      <c r="E4131" s="20">
        <v>15</v>
      </c>
      <c r="F4131" s="20" t="s">
        <v>14</v>
      </c>
      <c r="G4131" s="20" t="s">
        <v>11</v>
      </c>
      <c r="H4131" s="21">
        <v>45104</v>
      </c>
    </row>
    <row r="4132" spans="1:8" ht="22.6" customHeight="1">
      <c r="A4132" s="20" t="s">
        <v>4153</v>
      </c>
      <c r="B4132" s="20" t="s">
        <v>13</v>
      </c>
      <c r="C4132" s="20">
        <v>4</v>
      </c>
      <c r="D4132" s="20">
        <v>3</v>
      </c>
      <c r="E4132" s="20">
        <v>12</v>
      </c>
      <c r="F4132" s="20" t="s">
        <v>20</v>
      </c>
      <c r="G4132" s="20" t="s">
        <v>11</v>
      </c>
      <c r="H4132" s="21">
        <v>44978</v>
      </c>
    </row>
    <row r="4133" spans="1:8" ht="22.6" customHeight="1">
      <c r="A4133" s="20" t="s">
        <v>4154</v>
      </c>
      <c r="B4133" s="20" t="s">
        <v>35</v>
      </c>
      <c r="C4133" s="20">
        <v>3</v>
      </c>
      <c r="D4133" s="20">
        <v>1.5</v>
      </c>
      <c r="E4133" s="20">
        <v>4.5</v>
      </c>
      <c r="F4133" s="20" t="s">
        <v>20</v>
      </c>
      <c r="G4133" s="20" t="s">
        <v>20</v>
      </c>
      <c r="H4133" s="21">
        <v>45120</v>
      </c>
    </row>
    <row r="4134" spans="1:8" ht="22.6" customHeight="1">
      <c r="A4134" s="20" t="s">
        <v>4155</v>
      </c>
      <c r="B4134" s="20" t="s">
        <v>13</v>
      </c>
      <c r="C4134" s="20">
        <v>1</v>
      </c>
      <c r="D4134" s="20">
        <v>3</v>
      </c>
      <c r="E4134" s="20">
        <v>3</v>
      </c>
      <c r="F4134" s="20" t="s">
        <v>20</v>
      </c>
      <c r="G4134" s="20" t="s">
        <v>20</v>
      </c>
      <c r="H4134" s="21">
        <v>45282</v>
      </c>
    </row>
    <row r="4135" spans="1:8" ht="22.6" customHeight="1">
      <c r="A4135" s="20" t="s">
        <v>4156</v>
      </c>
      <c r="B4135" s="20" t="s">
        <v>39</v>
      </c>
      <c r="C4135" s="20">
        <v>1</v>
      </c>
      <c r="D4135" s="20">
        <v>3</v>
      </c>
      <c r="E4135" s="20">
        <v>3</v>
      </c>
      <c r="F4135" s="20" t="s">
        <v>20</v>
      </c>
      <c r="G4135" s="20" t="s">
        <v>20</v>
      </c>
      <c r="H4135" s="21">
        <v>45069</v>
      </c>
    </row>
    <row r="4136" spans="1:8" ht="22.6" customHeight="1">
      <c r="A4136" s="20" t="s">
        <v>4157</v>
      </c>
      <c r="B4136" s="20" t="s">
        <v>17</v>
      </c>
      <c r="C4136" s="20">
        <v>5</v>
      </c>
      <c r="D4136" s="20">
        <v>1</v>
      </c>
      <c r="E4136" s="20">
        <v>5</v>
      </c>
      <c r="F4136" s="20" t="s">
        <v>10</v>
      </c>
      <c r="G4136" s="20" t="s">
        <v>11</v>
      </c>
      <c r="H4136" s="21">
        <v>45056</v>
      </c>
    </row>
    <row r="4137" spans="1:8" ht="22.6" customHeight="1">
      <c r="A4137" s="20" t="s">
        <v>4158</v>
      </c>
      <c r="B4137" s="20" t="s">
        <v>13</v>
      </c>
      <c r="C4137" s="20">
        <v>3</v>
      </c>
      <c r="D4137" s="20">
        <v>3</v>
      </c>
      <c r="E4137" s="20">
        <v>9</v>
      </c>
      <c r="F4137" s="20" t="s">
        <v>20</v>
      </c>
      <c r="G4137" s="20" t="s">
        <v>11</v>
      </c>
      <c r="H4137" s="21">
        <v>45236</v>
      </c>
    </row>
    <row r="4138" spans="1:8" ht="22.6" customHeight="1">
      <c r="A4138" s="20" t="s">
        <v>4159</v>
      </c>
      <c r="B4138" s="20" t="s">
        <v>9</v>
      </c>
      <c r="C4138" s="20">
        <v>1</v>
      </c>
      <c r="D4138" s="20">
        <v>2</v>
      </c>
      <c r="E4138" s="20">
        <v>2</v>
      </c>
      <c r="F4138" s="20" t="s">
        <v>20</v>
      </c>
      <c r="G4138" s="20" t="s">
        <v>11</v>
      </c>
      <c r="H4138" s="21">
        <v>45267</v>
      </c>
    </row>
    <row r="4139" spans="1:8" ht="22.6" customHeight="1">
      <c r="A4139" s="20" t="s">
        <v>4160</v>
      </c>
      <c r="B4139" s="20" t="s">
        <v>35</v>
      </c>
      <c r="C4139" s="20">
        <v>1</v>
      </c>
      <c r="D4139" s="20">
        <v>1.5</v>
      </c>
      <c r="E4139" s="20">
        <v>1.5</v>
      </c>
      <c r="F4139" s="20" t="s">
        <v>14</v>
      </c>
      <c r="G4139" s="20" t="s">
        <v>15</v>
      </c>
      <c r="H4139" s="21">
        <v>45188</v>
      </c>
    </row>
    <row r="4140" spans="1:8" ht="22.6" customHeight="1">
      <c r="A4140" s="20" t="s">
        <v>4161</v>
      </c>
      <c r="B4140" s="20" t="s">
        <v>9</v>
      </c>
      <c r="C4140" s="20">
        <v>1</v>
      </c>
      <c r="D4140" s="20">
        <v>2</v>
      </c>
      <c r="E4140" s="20">
        <v>2</v>
      </c>
      <c r="F4140" s="20" t="s">
        <v>22</v>
      </c>
      <c r="G4140" s="20" t="s">
        <v>15</v>
      </c>
      <c r="H4140" s="21">
        <v>45286</v>
      </c>
    </row>
    <row r="4141" spans="1:8" ht="22.6" customHeight="1">
      <c r="A4141" s="20" t="s">
        <v>4162</v>
      </c>
      <c r="B4141" s="20" t="s">
        <v>13</v>
      </c>
      <c r="C4141" s="20">
        <v>2</v>
      </c>
      <c r="D4141" s="20">
        <v>3</v>
      </c>
      <c r="E4141" s="20">
        <v>6</v>
      </c>
      <c r="F4141" s="20" t="s">
        <v>20</v>
      </c>
      <c r="G4141" s="20" t="s">
        <v>15</v>
      </c>
      <c r="H4141" s="21">
        <v>45167</v>
      </c>
    </row>
    <row r="4142" spans="1:8" ht="22.6" customHeight="1">
      <c r="A4142" s="20" t="s">
        <v>4163</v>
      </c>
      <c r="B4142" s="20" t="s">
        <v>19</v>
      </c>
      <c r="C4142" s="20">
        <v>3</v>
      </c>
      <c r="D4142" s="20">
        <v>5</v>
      </c>
      <c r="E4142" s="20">
        <v>15</v>
      </c>
      <c r="F4142" s="20" t="s">
        <v>14</v>
      </c>
      <c r="G4142" s="20" t="s">
        <v>11</v>
      </c>
      <c r="H4142" s="21">
        <v>45025</v>
      </c>
    </row>
    <row r="4143" spans="1:8" ht="22.6" customHeight="1">
      <c r="A4143" s="20" t="s">
        <v>4164</v>
      </c>
      <c r="B4143" s="20" t="s">
        <v>39</v>
      </c>
      <c r="C4143" s="20">
        <v>1</v>
      </c>
      <c r="D4143" s="20">
        <v>3</v>
      </c>
      <c r="E4143" s="20">
        <v>3</v>
      </c>
      <c r="F4143" s="20" t="s">
        <v>22</v>
      </c>
      <c r="G4143" s="20" t="s">
        <v>15</v>
      </c>
      <c r="H4143" s="21">
        <v>45253</v>
      </c>
    </row>
    <row r="4144" spans="1:8" ht="22.6" customHeight="1">
      <c r="A4144" s="20" t="s">
        <v>4165</v>
      </c>
      <c r="B4144" s="20" t="s">
        <v>27</v>
      </c>
      <c r="C4144" s="20">
        <v>4</v>
      </c>
      <c r="D4144" s="20">
        <v>4</v>
      </c>
      <c r="E4144" s="20">
        <v>16</v>
      </c>
      <c r="F4144" s="20" t="s">
        <v>14</v>
      </c>
      <c r="G4144" s="20" t="s">
        <v>15</v>
      </c>
      <c r="H4144" s="21">
        <v>44943</v>
      </c>
    </row>
    <row r="4145" spans="1:8" ht="22.6" customHeight="1">
      <c r="A4145" s="20" t="s">
        <v>4166</v>
      </c>
      <c r="B4145" s="20" t="s">
        <v>27</v>
      </c>
      <c r="C4145" s="20">
        <v>3</v>
      </c>
      <c r="D4145" s="20">
        <v>4</v>
      </c>
      <c r="E4145" s="20">
        <v>12</v>
      </c>
      <c r="F4145" s="20" t="s">
        <v>20</v>
      </c>
      <c r="G4145" s="20" t="s">
        <v>11</v>
      </c>
      <c r="H4145" s="21">
        <v>45087</v>
      </c>
    </row>
    <row r="4146" spans="1:8" ht="22.6" customHeight="1">
      <c r="A4146" s="20" t="s">
        <v>4167</v>
      </c>
      <c r="B4146" s="20" t="s">
        <v>9</v>
      </c>
      <c r="C4146" s="20">
        <v>2</v>
      </c>
      <c r="D4146" s="20">
        <v>2</v>
      </c>
      <c r="E4146" s="20">
        <v>4</v>
      </c>
      <c r="F4146" s="20" t="s">
        <v>20</v>
      </c>
      <c r="G4146" s="20" t="s">
        <v>20</v>
      </c>
      <c r="H4146" s="21">
        <v>45220</v>
      </c>
    </row>
    <row r="4147" spans="1:8" ht="22.6" customHeight="1">
      <c r="A4147" s="20" t="s">
        <v>4168</v>
      </c>
      <c r="B4147" s="20" t="s">
        <v>39</v>
      </c>
      <c r="C4147" s="20">
        <v>2</v>
      </c>
      <c r="D4147" s="20">
        <v>3</v>
      </c>
      <c r="E4147" s="20">
        <v>6</v>
      </c>
      <c r="F4147" s="20" t="s">
        <v>20</v>
      </c>
      <c r="G4147" s="20" t="s">
        <v>15</v>
      </c>
      <c r="H4147" s="21">
        <v>45210</v>
      </c>
    </row>
    <row r="4148" spans="1:8" ht="22.6" customHeight="1">
      <c r="A4148" s="20" t="s">
        <v>4169</v>
      </c>
      <c r="B4148" s="20" t="s">
        <v>39</v>
      </c>
      <c r="C4148" s="20">
        <v>3</v>
      </c>
      <c r="D4148" s="20">
        <v>3</v>
      </c>
      <c r="E4148" s="20">
        <v>9</v>
      </c>
      <c r="F4148" s="20" t="s">
        <v>10</v>
      </c>
      <c r="G4148" s="20" t="s">
        <v>20</v>
      </c>
      <c r="H4148" s="21">
        <v>45059</v>
      </c>
    </row>
    <row r="4149" spans="1:8" ht="22.6" customHeight="1">
      <c r="A4149" s="20" t="s">
        <v>4170</v>
      </c>
      <c r="B4149" s="20" t="s">
        <v>35</v>
      </c>
      <c r="C4149" s="20">
        <v>2</v>
      </c>
      <c r="D4149" s="20">
        <v>1.5</v>
      </c>
      <c r="E4149" s="20">
        <v>3</v>
      </c>
      <c r="F4149" s="20" t="s">
        <v>10</v>
      </c>
      <c r="G4149" s="20" t="s">
        <v>20</v>
      </c>
      <c r="H4149" s="21">
        <v>45166</v>
      </c>
    </row>
    <row r="4150" spans="1:8" ht="22.6" customHeight="1">
      <c r="A4150" s="20" t="s">
        <v>4171</v>
      </c>
      <c r="B4150" s="20" t="s">
        <v>13</v>
      </c>
      <c r="C4150" s="20">
        <v>2</v>
      </c>
      <c r="D4150" s="20">
        <v>3</v>
      </c>
      <c r="E4150" s="20">
        <v>6</v>
      </c>
      <c r="F4150" s="20" t="s">
        <v>14</v>
      </c>
      <c r="G4150" s="20" t="s">
        <v>11</v>
      </c>
      <c r="H4150" s="21">
        <v>45025</v>
      </c>
    </row>
    <row r="4151" spans="1:8" ht="22.6" customHeight="1">
      <c r="A4151" s="20" t="s">
        <v>4172</v>
      </c>
      <c r="B4151" s="20" t="s">
        <v>13</v>
      </c>
      <c r="C4151" s="20">
        <v>4</v>
      </c>
      <c r="D4151" s="20">
        <v>3</v>
      </c>
      <c r="E4151" s="20">
        <v>12</v>
      </c>
      <c r="F4151" s="20" t="s">
        <v>14</v>
      </c>
      <c r="G4151" s="20" t="s">
        <v>15</v>
      </c>
      <c r="H4151" s="21">
        <v>45093</v>
      </c>
    </row>
    <row r="4152" spans="1:8" ht="22.6" customHeight="1">
      <c r="A4152" s="20" t="s">
        <v>4173</v>
      </c>
      <c r="B4152" s="20" t="s">
        <v>19</v>
      </c>
      <c r="C4152" s="20">
        <v>1</v>
      </c>
      <c r="D4152" s="20">
        <v>5</v>
      </c>
      <c r="E4152" s="20">
        <v>5</v>
      </c>
      <c r="F4152" s="20" t="s">
        <v>20</v>
      </c>
      <c r="G4152" s="20" t="s">
        <v>15</v>
      </c>
      <c r="H4152" s="21">
        <v>45187</v>
      </c>
    </row>
    <row r="4153" spans="1:8" ht="22.6" customHeight="1">
      <c r="A4153" s="20" t="s">
        <v>4174</v>
      </c>
      <c r="B4153" s="20" t="s">
        <v>35</v>
      </c>
      <c r="C4153" s="20">
        <v>5</v>
      </c>
      <c r="D4153" s="20">
        <v>1.5</v>
      </c>
      <c r="E4153" s="20">
        <v>7.5</v>
      </c>
      <c r="F4153" s="20" t="s">
        <v>20</v>
      </c>
      <c r="G4153" s="20" t="s">
        <v>15</v>
      </c>
      <c r="H4153" s="21">
        <v>45204</v>
      </c>
    </row>
    <row r="4154" spans="1:8" ht="22.6" customHeight="1">
      <c r="A4154" s="20" t="s">
        <v>4175</v>
      </c>
      <c r="B4154" s="20" t="s">
        <v>20</v>
      </c>
      <c r="C4154" s="20">
        <v>2</v>
      </c>
      <c r="D4154" s="20">
        <v>0</v>
      </c>
      <c r="E4154" s="20">
        <v>0</v>
      </c>
      <c r="F4154" s="20" t="s">
        <v>20</v>
      </c>
      <c r="G4154" s="20" t="s">
        <v>15</v>
      </c>
      <c r="H4154" s="21">
        <v>45274</v>
      </c>
    </row>
    <row r="4155" spans="1:8" ht="22.6" customHeight="1">
      <c r="A4155" s="20" t="s">
        <v>4176</v>
      </c>
      <c r="B4155" s="20" t="s">
        <v>9</v>
      </c>
      <c r="C4155" s="20">
        <v>2</v>
      </c>
      <c r="D4155" s="20">
        <v>2</v>
      </c>
      <c r="E4155" s="20">
        <v>4</v>
      </c>
      <c r="F4155" s="20" t="s">
        <v>20</v>
      </c>
      <c r="G4155" s="20" t="s">
        <v>20</v>
      </c>
      <c r="H4155" s="21">
        <v>45053</v>
      </c>
    </row>
    <row r="4156" spans="1:8" ht="22.6" customHeight="1">
      <c r="A4156" s="20" t="s">
        <v>4177</v>
      </c>
      <c r="B4156" s="20" t="s">
        <v>17</v>
      </c>
      <c r="C4156" s="20">
        <v>5</v>
      </c>
      <c r="D4156" s="20">
        <v>1</v>
      </c>
      <c r="E4156" s="20">
        <v>5</v>
      </c>
      <c r="F4156" s="20" t="s">
        <v>14</v>
      </c>
      <c r="G4156" s="20" t="s">
        <v>11</v>
      </c>
      <c r="H4156" s="21">
        <v>44964</v>
      </c>
    </row>
    <row r="4157" spans="1:8" ht="22.6" customHeight="1">
      <c r="A4157" s="20" t="s">
        <v>4178</v>
      </c>
      <c r="B4157" s="20" t="s">
        <v>27</v>
      </c>
      <c r="C4157" s="20">
        <v>2</v>
      </c>
      <c r="D4157" s="20">
        <v>4</v>
      </c>
      <c r="E4157" s="20">
        <v>8</v>
      </c>
      <c r="F4157" s="20" t="s">
        <v>10</v>
      </c>
      <c r="G4157" s="20" t="s">
        <v>20</v>
      </c>
      <c r="H4157" s="21">
        <v>44957</v>
      </c>
    </row>
    <row r="4158" spans="1:8" ht="22.6" customHeight="1">
      <c r="A4158" s="20" t="s">
        <v>4179</v>
      </c>
      <c r="B4158" s="20" t="s">
        <v>27</v>
      </c>
      <c r="C4158" s="20">
        <v>5</v>
      </c>
      <c r="D4158" s="20">
        <v>4</v>
      </c>
      <c r="E4158" s="20">
        <v>20</v>
      </c>
      <c r="F4158" s="20" t="s">
        <v>22</v>
      </c>
      <c r="G4158" s="20" t="s">
        <v>20</v>
      </c>
      <c r="H4158" s="21">
        <v>45195</v>
      </c>
    </row>
    <row r="4159" spans="1:8" ht="22.6" customHeight="1">
      <c r="A4159" s="20" t="s">
        <v>4180</v>
      </c>
      <c r="B4159" s="20" t="s">
        <v>24</v>
      </c>
      <c r="C4159" s="20">
        <v>2</v>
      </c>
      <c r="D4159" s="20">
        <v>4</v>
      </c>
      <c r="E4159" s="20">
        <v>8</v>
      </c>
      <c r="F4159" s="20" t="s">
        <v>20</v>
      </c>
      <c r="G4159" s="20" t="s">
        <v>15</v>
      </c>
      <c r="H4159" s="21">
        <v>44954</v>
      </c>
    </row>
    <row r="4160" spans="1:8" ht="22.6" customHeight="1">
      <c r="A4160" s="20" t="s">
        <v>4181</v>
      </c>
      <c r="B4160" s="20" t="s">
        <v>35</v>
      </c>
      <c r="C4160" s="20">
        <v>3</v>
      </c>
      <c r="D4160" s="20">
        <v>1.5</v>
      </c>
      <c r="E4160" s="20">
        <v>4.5</v>
      </c>
      <c r="F4160" s="20" t="s">
        <v>20</v>
      </c>
      <c r="G4160" s="20" t="s">
        <v>20</v>
      </c>
      <c r="H4160" s="21">
        <v>45047</v>
      </c>
    </row>
    <row r="4161" spans="1:8" ht="22.6" customHeight="1">
      <c r="A4161" s="20" t="s">
        <v>4182</v>
      </c>
      <c r="B4161" s="20" t="s">
        <v>27</v>
      </c>
      <c r="C4161" s="20">
        <v>2</v>
      </c>
      <c r="D4161" s="20">
        <v>4</v>
      </c>
      <c r="E4161" s="20">
        <v>8</v>
      </c>
      <c r="F4161" s="20" t="s">
        <v>14</v>
      </c>
      <c r="G4161" s="20" t="s">
        <v>15</v>
      </c>
      <c r="H4161" s="21">
        <v>45074</v>
      </c>
    </row>
    <row r="4162" spans="1:8" ht="22.6" customHeight="1">
      <c r="A4162" s="20" t="s">
        <v>4183</v>
      </c>
      <c r="B4162" s="20" t="s">
        <v>13</v>
      </c>
      <c r="C4162" s="20">
        <v>5</v>
      </c>
      <c r="D4162" s="20">
        <v>3</v>
      </c>
      <c r="E4162" s="20">
        <v>15</v>
      </c>
      <c r="F4162" s="20" t="s">
        <v>10</v>
      </c>
      <c r="G4162" s="20" t="s">
        <v>20</v>
      </c>
      <c r="H4162" s="21">
        <v>45234</v>
      </c>
    </row>
    <row r="4163" spans="1:8" ht="22.6" customHeight="1">
      <c r="A4163" s="20" t="s">
        <v>4184</v>
      </c>
      <c r="B4163" s="20" t="s">
        <v>17</v>
      </c>
      <c r="C4163" s="20">
        <v>4</v>
      </c>
      <c r="D4163" s="20">
        <v>1</v>
      </c>
      <c r="E4163" s="20">
        <v>4</v>
      </c>
      <c r="F4163" s="20" t="s">
        <v>14</v>
      </c>
      <c r="G4163" s="20" t="s">
        <v>11</v>
      </c>
      <c r="H4163" s="21">
        <v>45171</v>
      </c>
    </row>
    <row r="4164" spans="1:8" ht="22.6" customHeight="1">
      <c r="A4164" s="20" t="s">
        <v>4185</v>
      </c>
      <c r="B4164" s="20" t="s">
        <v>13</v>
      </c>
      <c r="C4164" s="20">
        <v>2</v>
      </c>
      <c r="D4164" s="20">
        <v>3</v>
      </c>
      <c r="E4164" s="20">
        <v>6</v>
      </c>
      <c r="F4164" s="20" t="s">
        <v>14</v>
      </c>
      <c r="G4164" s="20" t="s">
        <v>11</v>
      </c>
      <c r="H4164" s="21">
        <v>44928</v>
      </c>
    </row>
    <row r="4165" spans="1:8" ht="22.6" customHeight="1">
      <c r="A4165" s="20" t="s">
        <v>4186</v>
      </c>
      <c r="B4165" s="20" t="s">
        <v>35</v>
      </c>
      <c r="C4165" s="20">
        <v>1</v>
      </c>
      <c r="D4165" s="20">
        <v>1.5</v>
      </c>
      <c r="E4165" s="20">
        <v>1.5</v>
      </c>
      <c r="F4165" s="20" t="s">
        <v>14</v>
      </c>
      <c r="G4165" s="20" t="s">
        <v>20</v>
      </c>
      <c r="H4165" s="21">
        <v>45289</v>
      </c>
    </row>
    <row r="4166" spans="1:8" ht="22.6" customHeight="1">
      <c r="A4166" s="20" t="s">
        <v>4187</v>
      </c>
      <c r="B4166" s="20" t="s">
        <v>19</v>
      </c>
      <c r="C4166" s="20">
        <v>2</v>
      </c>
      <c r="D4166" s="20">
        <v>5</v>
      </c>
      <c r="E4166" s="20">
        <v>10</v>
      </c>
      <c r="F4166" s="20" t="s">
        <v>10</v>
      </c>
      <c r="G4166" s="20" t="s">
        <v>20</v>
      </c>
      <c r="H4166" s="21">
        <v>45054</v>
      </c>
    </row>
    <row r="4167" spans="1:8" ht="22.6" customHeight="1">
      <c r="A4167" s="20" t="s">
        <v>4188</v>
      </c>
      <c r="B4167" s="20" t="s">
        <v>19</v>
      </c>
      <c r="C4167" s="20">
        <v>2</v>
      </c>
      <c r="D4167" s="20">
        <v>5</v>
      </c>
      <c r="E4167" s="20">
        <v>10</v>
      </c>
      <c r="F4167" s="20" t="s">
        <v>10</v>
      </c>
      <c r="G4167" s="20" t="s">
        <v>15</v>
      </c>
      <c r="H4167" s="21">
        <v>45098</v>
      </c>
    </row>
    <row r="4168" spans="1:8" ht="22.6" customHeight="1">
      <c r="A4168" s="20" t="s">
        <v>4189</v>
      </c>
      <c r="B4168" s="20" t="s">
        <v>19</v>
      </c>
      <c r="C4168" s="20">
        <v>4</v>
      </c>
      <c r="D4168" s="20">
        <v>5</v>
      </c>
      <c r="E4168" s="20">
        <v>20</v>
      </c>
      <c r="F4168" s="20" t="s">
        <v>14</v>
      </c>
      <c r="G4168" s="20" t="s">
        <v>15</v>
      </c>
      <c r="H4168" s="21">
        <v>45075</v>
      </c>
    </row>
    <row r="4169" spans="1:8" ht="22.6" customHeight="1">
      <c r="A4169" s="20" t="s">
        <v>4190</v>
      </c>
      <c r="B4169" s="20" t="s">
        <v>17</v>
      </c>
      <c r="C4169" s="20">
        <v>2</v>
      </c>
      <c r="D4169" s="20">
        <v>1</v>
      </c>
      <c r="E4169" s="20">
        <v>2</v>
      </c>
      <c r="F4169" s="20" t="s">
        <v>14</v>
      </c>
      <c r="G4169" s="20" t="s">
        <v>20</v>
      </c>
      <c r="H4169" s="21">
        <v>45173</v>
      </c>
    </row>
    <row r="4170" spans="1:8" ht="22.6" customHeight="1">
      <c r="A4170" s="20" t="s">
        <v>4191</v>
      </c>
      <c r="B4170" s="20" t="s">
        <v>13</v>
      </c>
      <c r="C4170" s="20">
        <v>1</v>
      </c>
      <c r="D4170" s="20">
        <v>3</v>
      </c>
      <c r="E4170" s="20">
        <v>3</v>
      </c>
      <c r="F4170" s="20" t="s">
        <v>10</v>
      </c>
      <c r="G4170" s="20" t="s">
        <v>11</v>
      </c>
      <c r="H4170" s="21">
        <v>45070</v>
      </c>
    </row>
    <row r="4171" spans="1:8" ht="22.6" customHeight="1">
      <c r="A4171" s="20" t="s">
        <v>4192</v>
      </c>
      <c r="B4171" s="20" t="s">
        <v>39</v>
      </c>
      <c r="C4171" s="20">
        <v>3</v>
      </c>
      <c r="D4171" s="20">
        <v>3</v>
      </c>
      <c r="E4171" s="20">
        <v>9</v>
      </c>
      <c r="F4171" s="20" t="s">
        <v>20</v>
      </c>
      <c r="G4171" s="20" t="s">
        <v>11</v>
      </c>
      <c r="H4171" s="21">
        <v>45057</v>
      </c>
    </row>
    <row r="4172" spans="1:8" ht="22.6" customHeight="1">
      <c r="A4172" s="20" t="s">
        <v>4193</v>
      </c>
      <c r="B4172" s="20" t="s">
        <v>39</v>
      </c>
      <c r="C4172" s="20">
        <v>4</v>
      </c>
      <c r="D4172" s="20">
        <v>3</v>
      </c>
      <c r="E4172" s="20">
        <v>12</v>
      </c>
      <c r="F4172" s="20" t="s">
        <v>10</v>
      </c>
      <c r="G4172" s="20" t="s">
        <v>20</v>
      </c>
      <c r="H4172" s="21">
        <v>45117</v>
      </c>
    </row>
    <row r="4173" spans="1:8" ht="22.6" customHeight="1">
      <c r="A4173" s="20" t="s">
        <v>4194</v>
      </c>
      <c r="B4173" s="20" t="s">
        <v>19</v>
      </c>
      <c r="C4173" s="20">
        <v>3</v>
      </c>
      <c r="D4173" s="20">
        <v>5</v>
      </c>
      <c r="E4173" s="20">
        <v>15</v>
      </c>
      <c r="F4173" s="20" t="s">
        <v>14</v>
      </c>
      <c r="G4173" s="20" t="s">
        <v>20</v>
      </c>
      <c r="H4173" s="21">
        <v>45093</v>
      </c>
    </row>
    <row r="4174" spans="1:8" ht="22.6" customHeight="1">
      <c r="A4174" s="20" t="s">
        <v>4195</v>
      </c>
      <c r="B4174" s="20" t="s">
        <v>35</v>
      </c>
      <c r="C4174" s="20">
        <v>1</v>
      </c>
      <c r="D4174" s="20">
        <v>1.5</v>
      </c>
      <c r="E4174" s="20">
        <v>1.5</v>
      </c>
      <c r="F4174" s="20" t="s">
        <v>20</v>
      </c>
      <c r="G4174" s="20" t="s">
        <v>20</v>
      </c>
      <c r="H4174" s="21">
        <v>45093</v>
      </c>
    </row>
    <row r="4175" spans="1:8" ht="22.6" customHeight="1">
      <c r="A4175" s="20" t="s">
        <v>4196</v>
      </c>
      <c r="B4175" s="20" t="s">
        <v>13</v>
      </c>
      <c r="C4175" s="20">
        <v>5</v>
      </c>
      <c r="D4175" s="20">
        <v>3</v>
      </c>
      <c r="E4175" s="20">
        <v>15</v>
      </c>
      <c r="F4175" s="20" t="s">
        <v>22</v>
      </c>
      <c r="G4175" s="20" t="s">
        <v>15</v>
      </c>
      <c r="H4175" s="21">
        <v>45068</v>
      </c>
    </row>
    <row r="4176" spans="1:8" ht="22.6" customHeight="1">
      <c r="A4176" s="20" t="s">
        <v>4197</v>
      </c>
      <c r="B4176" s="20" t="s">
        <v>27</v>
      </c>
      <c r="C4176" s="20">
        <v>5</v>
      </c>
      <c r="D4176" s="20">
        <v>4</v>
      </c>
      <c r="E4176" s="20">
        <v>20</v>
      </c>
      <c r="F4176" s="20" t="s">
        <v>20</v>
      </c>
      <c r="G4176" s="20" t="s">
        <v>20</v>
      </c>
      <c r="H4176" s="21">
        <v>45246</v>
      </c>
    </row>
    <row r="4177" spans="1:8" ht="22.6" customHeight="1">
      <c r="A4177" s="20" t="s">
        <v>4198</v>
      </c>
      <c r="B4177" s="20" t="s">
        <v>27</v>
      </c>
      <c r="C4177" s="20">
        <v>5</v>
      </c>
      <c r="D4177" s="20">
        <v>4</v>
      </c>
      <c r="E4177" s="20">
        <v>20</v>
      </c>
      <c r="F4177" s="20" t="s">
        <v>22</v>
      </c>
      <c r="G4177" s="20" t="s">
        <v>15</v>
      </c>
      <c r="H4177" s="21">
        <v>44969</v>
      </c>
    </row>
    <row r="4178" spans="1:8" ht="22.6" customHeight="1">
      <c r="A4178" s="20" t="s">
        <v>4199</v>
      </c>
      <c r="B4178" s="20" t="s">
        <v>39</v>
      </c>
      <c r="C4178" s="20">
        <v>2</v>
      </c>
      <c r="D4178" s="20">
        <v>3</v>
      </c>
      <c r="E4178" s="20">
        <v>6</v>
      </c>
      <c r="F4178" s="20" t="s">
        <v>22</v>
      </c>
      <c r="G4178" s="20" t="s">
        <v>11</v>
      </c>
      <c r="H4178" s="21">
        <v>45082</v>
      </c>
    </row>
    <row r="4179" spans="1:8" ht="22.6" customHeight="1">
      <c r="A4179" s="20" t="s">
        <v>4200</v>
      </c>
      <c r="B4179" s="20" t="s">
        <v>27</v>
      </c>
      <c r="C4179" s="20">
        <v>4</v>
      </c>
      <c r="D4179" s="20">
        <v>4</v>
      </c>
      <c r="E4179" s="20">
        <v>16</v>
      </c>
      <c r="F4179" s="20" t="s">
        <v>22</v>
      </c>
      <c r="G4179" s="20" t="s">
        <v>20</v>
      </c>
      <c r="H4179" s="21">
        <v>45022</v>
      </c>
    </row>
    <row r="4180" spans="1:8" ht="22.6" customHeight="1">
      <c r="A4180" s="20" t="s">
        <v>4201</v>
      </c>
      <c r="B4180" s="20" t="s">
        <v>17</v>
      </c>
      <c r="C4180" s="20">
        <v>5</v>
      </c>
      <c r="D4180" s="20">
        <v>1</v>
      </c>
      <c r="E4180" s="20">
        <v>5</v>
      </c>
      <c r="F4180" s="20" t="s">
        <v>20</v>
      </c>
      <c r="G4180" s="20" t="s">
        <v>11</v>
      </c>
      <c r="H4180" s="21">
        <v>45081</v>
      </c>
    </row>
    <row r="4181" spans="1:8" ht="22.6" customHeight="1">
      <c r="A4181" s="20" t="s">
        <v>4202</v>
      </c>
      <c r="B4181" s="20" t="s">
        <v>35</v>
      </c>
      <c r="C4181" s="20">
        <v>5</v>
      </c>
      <c r="D4181" s="20">
        <v>1.5</v>
      </c>
      <c r="E4181" s="20">
        <v>7.5</v>
      </c>
      <c r="F4181" s="20" t="s">
        <v>20</v>
      </c>
      <c r="G4181" s="20" t="s">
        <v>15</v>
      </c>
      <c r="H4181" s="21">
        <v>44992</v>
      </c>
    </row>
    <row r="4182" spans="1:8" ht="22.6" customHeight="1">
      <c r="A4182" s="20" t="s">
        <v>4203</v>
      </c>
      <c r="B4182" s="20" t="s">
        <v>24</v>
      </c>
      <c r="C4182" s="20">
        <v>4</v>
      </c>
      <c r="D4182" s="20">
        <v>4</v>
      </c>
      <c r="E4182" s="20">
        <v>16</v>
      </c>
      <c r="F4182" s="20" t="s">
        <v>20</v>
      </c>
      <c r="G4182" s="20" t="s">
        <v>11</v>
      </c>
      <c r="H4182" s="21">
        <v>45093</v>
      </c>
    </row>
    <row r="4183" spans="1:8" ht="22.6" customHeight="1">
      <c r="A4183" s="20" t="s">
        <v>4204</v>
      </c>
      <c r="B4183" s="20" t="s">
        <v>35</v>
      </c>
      <c r="C4183" s="20">
        <v>3</v>
      </c>
      <c r="D4183" s="20">
        <v>1.5</v>
      </c>
      <c r="E4183" s="20">
        <v>4.5</v>
      </c>
      <c r="F4183" s="20" t="s">
        <v>10</v>
      </c>
      <c r="G4183" s="20" t="s">
        <v>15</v>
      </c>
      <c r="H4183" s="21">
        <v>44979</v>
      </c>
    </row>
    <row r="4184" spans="1:8" ht="22.6" customHeight="1">
      <c r="A4184" s="20" t="s">
        <v>4205</v>
      </c>
      <c r="B4184" s="20" t="s">
        <v>24</v>
      </c>
      <c r="C4184" s="20">
        <v>3</v>
      </c>
      <c r="D4184" s="20">
        <v>4</v>
      </c>
      <c r="E4184" s="20">
        <v>12</v>
      </c>
      <c r="F4184" s="20" t="s">
        <v>14</v>
      </c>
      <c r="G4184" s="20" t="s">
        <v>11</v>
      </c>
      <c r="H4184" s="21">
        <v>45249</v>
      </c>
    </row>
    <row r="4185" spans="1:8" ht="22.6" customHeight="1">
      <c r="A4185" s="20" t="s">
        <v>4206</v>
      </c>
      <c r="B4185" s="20" t="s">
        <v>9</v>
      </c>
      <c r="C4185" s="20">
        <v>2</v>
      </c>
      <c r="D4185" s="20">
        <v>2</v>
      </c>
      <c r="E4185" s="20">
        <v>4</v>
      </c>
      <c r="F4185" s="20" t="s">
        <v>14</v>
      </c>
      <c r="G4185" s="20" t="s">
        <v>15</v>
      </c>
      <c r="H4185" s="21">
        <v>45226</v>
      </c>
    </row>
    <row r="4186" spans="1:8" ht="22.6" customHeight="1">
      <c r="A4186" s="20" t="s">
        <v>4207</v>
      </c>
      <c r="B4186" s="20" t="s">
        <v>13</v>
      </c>
      <c r="C4186" s="20">
        <v>1</v>
      </c>
      <c r="D4186" s="20">
        <v>3</v>
      </c>
      <c r="E4186" s="20">
        <v>3</v>
      </c>
      <c r="F4186" s="20" t="s">
        <v>22</v>
      </c>
      <c r="G4186" s="20" t="s">
        <v>15</v>
      </c>
      <c r="H4186" s="21">
        <v>45126</v>
      </c>
    </row>
    <row r="4187" spans="1:8" ht="22.6" customHeight="1">
      <c r="A4187" s="20" t="s">
        <v>4208</v>
      </c>
      <c r="B4187" s="20" t="s">
        <v>17</v>
      </c>
      <c r="C4187" s="20">
        <v>3</v>
      </c>
      <c r="D4187" s="20">
        <v>1</v>
      </c>
      <c r="E4187" s="20">
        <v>3</v>
      </c>
      <c r="F4187" s="20" t="s">
        <v>14</v>
      </c>
      <c r="G4187" s="20" t="s">
        <v>15</v>
      </c>
      <c r="H4187" s="21">
        <v>45036</v>
      </c>
    </row>
    <row r="4188" spans="1:8" ht="22.6" customHeight="1">
      <c r="A4188" s="20" t="s">
        <v>4209</v>
      </c>
      <c r="B4188" s="20" t="s">
        <v>13</v>
      </c>
      <c r="C4188" s="20">
        <v>3</v>
      </c>
      <c r="D4188" s="20">
        <v>3</v>
      </c>
      <c r="E4188" s="20">
        <v>9</v>
      </c>
      <c r="F4188" s="20" t="s">
        <v>14</v>
      </c>
      <c r="G4188" s="20" t="s">
        <v>20</v>
      </c>
      <c r="H4188" s="21">
        <v>44998</v>
      </c>
    </row>
    <row r="4189" spans="1:8" ht="22.6" customHeight="1">
      <c r="A4189" s="20" t="s">
        <v>4210</v>
      </c>
      <c r="B4189" s="20" t="s">
        <v>27</v>
      </c>
      <c r="C4189" s="20">
        <v>1</v>
      </c>
      <c r="D4189" s="20">
        <v>4</v>
      </c>
      <c r="E4189" s="20">
        <v>4</v>
      </c>
      <c r="F4189" s="20" t="s">
        <v>22</v>
      </c>
      <c r="G4189" s="20" t="s">
        <v>15</v>
      </c>
      <c r="H4189" s="21">
        <v>45115</v>
      </c>
    </row>
    <row r="4190" spans="1:8" ht="22.6" customHeight="1">
      <c r="A4190" s="20" t="s">
        <v>4211</v>
      </c>
      <c r="B4190" s="20" t="s">
        <v>17</v>
      </c>
      <c r="C4190" s="20">
        <v>3</v>
      </c>
      <c r="D4190" s="20">
        <v>1</v>
      </c>
      <c r="E4190" s="20">
        <v>3</v>
      </c>
      <c r="F4190" s="20" t="s">
        <v>20</v>
      </c>
      <c r="G4190" s="20" t="s">
        <v>15</v>
      </c>
      <c r="H4190" s="21">
        <v>45094</v>
      </c>
    </row>
    <row r="4191" spans="1:8" ht="22.6" customHeight="1">
      <c r="A4191" s="20" t="s">
        <v>4212</v>
      </c>
      <c r="B4191" s="20" t="s">
        <v>13</v>
      </c>
      <c r="C4191" s="20">
        <v>2</v>
      </c>
      <c r="D4191" s="20">
        <v>3</v>
      </c>
      <c r="E4191" s="20">
        <v>6</v>
      </c>
      <c r="F4191" s="20" t="s">
        <v>22</v>
      </c>
      <c r="G4191" s="20" t="s">
        <v>15</v>
      </c>
      <c r="H4191" s="21">
        <v>45127</v>
      </c>
    </row>
    <row r="4192" spans="1:8" ht="22.6" customHeight="1">
      <c r="A4192" s="20" t="s">
        <v>4213</v>
      </c>
      <c r="B4192" s="20" t="s">
        <v>19</v>
      </c>
      <c r="C4192" s="20">
        <v>3</v>
      </c>
      <c r="D4192" s="20">
        <v>5</v>
      </c>
      <c r="E4192" s="20">
        <v>15</v>
      </c>
      <c r="F4192" s="20" t="s">
        <v>20</v>
      </c>
      <c r="G4192" s="20" t="s">
        <v>20</v>
      </c>
      <c r="H4192" s="21">
        <v>45193</v>
      </c>
    </row>
    <row r="4193" spans="1:8" ht="22.6" customHeight="1">
      <c r="A4193" s="20" t="s">
        <v>4214</v>
      </c>
      <c r="B4193" s="20" t="s">
        <v>35</v>
      </c>
      <c r="C4193" s="20">
        <v>1</v>
      </c>
      <c r="D4193" s="20">
        <v>1.5</v>
      </c>
      <c r="E4193" s="20">
        <v>1.5</v>
      </c>
      <c r="F4193" s="20" t="s">
        <v>10</v>
      </c>
      <c r="G4193" s="20" t="s">
        <v>11</v>
      </c>
      <c r="H4193" s="21">
        <v>45267</v>
      </c>
    </row>
    <row r="4194" spans="1:8" ht="22.6" customHeight="1">
      <c r="A4194" s="20" t="s">
        <v>4215</v>
      </c>
      <c r="B4194" s="20" t="s">
        <v>9</v>
      </c>
      <c r="C4194" s="20">
        <v>2</v>
      </c>
      <c r="D4194" s="20">
        <v>2</v>
      </c>
      <c r="E4194" s="20">
        <v>4</v>
      </c>
      <c r="F4194" s="20" t="s">
        <v>20</v>
      </c>
      <c r="G4194" s="20" t="s">
        <v>11</v>
      </c>
      <c r="H4194" s="21">
        <v>45021</v>
      </c>
    </row>
    <row r="4195" spans="1:8" ht="22.6" customHeight="1">
      <c r="A4195" s="20" t="s">
        <v>4216</v>
      </c>
      <c r="B4195" s="20" t="s">
        <v>24</v>
      </c>
      <c r="C4195" s="20">
        <v>4</v>
      </c>
      <c r="D4195" s="20">
        <v>4</v>
      </c>
      <c r="E4195" s="20">
        <v>16</v>
      </c>
      <c r="F4195" s="20" t="s">
        <v>10</v>
      </c>
      <c r="G4195" s="20" t="s">
        <v>11</v>
      </c>
      <c r="H4195" s="21">
        <v>45291</v>
      </c>
    </row>
    <row r="4196" spans="1:8" ht="22.6" customHeight="1">
      <c r="A4196" s="20" t="s">
        <v>4217</v>
      </c>
      <c r="B4196" s="20" t="s">
        <v>24</v>
      </c>
      <c r="C4196" s="20">
        <v>1</v>
      </c>
      <c r="D4196" s="20">
        <v>4</v>
      </c>
      <c r="E4196" s="20">
        <v>4</v>
      </c>
      <c r="F4196" s="20" t="s">
        <v>20</v>
      </c>
      <c r="G4196" s="20" t="s">
        <v>11</v>
      </c>
      <c r="H4196" s="21">
        <v>45146</v>
      </c>
    </row>
    <row r="4197" spans="1:8" ht="22.6" customHeight="1">
      <c r="A4197" s="20" t="s">
        <v>4218</v>
      </c>
      <c r="B4197" s="20" t="s">
        <v>39</v>
      </c>
      <c r="C4197" s="20">
        <v>5</v>
      </c>
      <c r="D4197" s="20">
        <v>3</v>
      </c>
      <c r="E4197" s="20">
        <v>15</v>
      </c>
      <c r="F4197" s="20" t="s">
        <v>10</v>
      </c>
      <c r="G4197" s="20" t="s">
        <v>15</v>
      </c>
      <c r="H4197" s="21">
        <v>45052</v>
      </c>
    </row>
    <row r="4198" spans="1:8" ht="22.6" customHeight="1">
      <c r="A4198" s="20" t="s">
        <v>4219</v>
      </c>
      <c r="B4198" s="20" t="s">
        <v>17</v>
      </c>
      <c r="C4198" s="20">
        <v>3</v>
      </c>
      <c r="D4198" s="20">
        <v>1</v>
      </c>
      <c r="E4198" s="20">
        <v>3</v>
      </c>
      <c r="F4198" s="20" t="s">
        <v>14</v>
      </c>
      <c r="G4198" s="20" t="s">
        <v>11</v>
      </c>
      <c r="H4198" s="21">
        <v>45051</v>
      </c>
    </row>
    <row r="4199" spans="1:8" ht="22.6" customHeight="1">
      <c r="A4199" s="20" t="s">
        <v>4220</v>
      </c>
      <c r="B4199" s="20" t="s">
        <v>27</v>
      </c>
      <c r="C4199" s="20">
        <v>1</v>
      </c>
      <c r="D4199" s="20">
        <v>4</v>
      </c>
      <c r="E4199" s="20">
        <v>4</v>
      </c>
      <c r="F4199" s="20" t="s">
        <v>14</v>
      </c>
      <c r="G4199" s="20" t="s">
        <v>20</v>
      </c>
      <c r="H4199" s="21">
        <v>44977</v>
      </c>
    </row>
    <row r="4200" spans="1:8" ht="22.6" customHeight="1">
      <c r="A4200" s="20" t="s">
        <v>4221</v>
      </c>
      <c r="B4200" s="20" t="s">
        <v>9</v>
      </c>
      <c r="C4200" s="20">
        <v>5</v>
      </c>
      <c r="D4200" s="20">
        <v>2</v>
      </c>
      <c r="E4200" s="20">
        <v>10</v>
      </c>
      <c r="F4200" s="20" t="s">
        <v>14</v>
      </c>
      <c r="G4200" s="20" t="s">
        <v>11</v>
      </c>
      <c r="H4200" s="21">
        <v>45152</v>
      </c>
    </row>
    <row r="4201" spans="1:8" ht="22.6" customHeight="1">
      <c r="A4201" s="20" t="s">
        <v>4222</v>
      </c>
      <c r="B4201" s="20" t="s">
        <v>13</v>
      </c>
      <c r="C4201" s="20">
        <v>4</v>
      </c>
      <c r="D4201" s="20">
        <v>3</v>
      </c>
      <c r="E4201" s="20">
        <v>12</v>
      </c>
      <c r="F4201" s="20" t="s">
        <v>10</v>
      </c>
      <c r="G4201" s="20" t="s">
        <v>11</v>
      </c>
      <c r="H4201" s="21">
        <v>45179</v>
      </c>
    </row>
    <row r="4202" spans="1:8" ht="22.6" customHeight="1">
      <c r="A4202" s="20" t="s">
        <v>4223</v>
      </c>
      <c r="B4202" s="20" t="s">
        <v>35</v>
      </c>
      <c r="C4202" s="20">
        <v>1</v>
      </c>
      <c r="D4202" s="20">
        <v>1.5</v>
      </c>
      <c r="E4202" s="20">
        <v>1.5</v>
      </c>
      <c r="F4202" s="20" t="s">
        <v>14</v>
      </c>
      <c r="G4202" s="20" t="s">
        <v>15</v>
      </c>
      <c r="H4202" s="21">
        <v>45099</v>
      </c>
    </row>
    <row r="4203" spans="1:8" ht="22.6" customHeight="1">
      <c r="A4203" s="20" t="s">
        <v>4224</v>
      </c>
      <c r="B4203" s="20" t="s">
        <v>27</v>
      </c>
      <c r="C4203" s="20">
        <v>3</v>
      </c>
      <c r="D4203" s="20">
        <v>4</v>
      </c>
      <c r="E4203" s="20">
        <v>12</v>
      </c>
      <c r="F4203" s="20" t="s">
        <v>10</v>
      </c>
      <c r="G4203" s="20" t="s">
        <v>15</v>
      </c>
      <c r="H4203" s="21">
        <v>45045</v>
      </c>
    </row>
    <row r="4204" spans="1:8" ht="22.6" customHeight="1">
      <c r="A4204" s="20" t="s">
        <v>4225</v>
      </c>
      <c r="B4204" s="20" t="s">
        <v>24</v>
      </c>
      <c r="C4204" s="20">
        <v>5</v>
      </c>
      <c r="D4204" s="20">
        <v>4</v>
      </c>
      <c r="E4204" s="20">
        <v>20</v>
      </c>
      <c r="F4204" s="20" t="s">
        <v>22</v>
      </c>
      <c r="G4204" s="20" t="s">
        <v>11</v>
      </c>
      <c r="H4204" s="21">
        <v>45283</v>
      </c>
    </row>
    <row r="4205" spans="1:8" ht="22.6" customHeight="1">
      <c r="A4205" s="20" t="s">
        <v>4226</v>
      </c>
      <c r="B4205" s="20" t="s">
        <v>19</v>
      </c>
      <c r="C4205" s="20">
        <v>2</v>
      </c>
      <c r="D4205" s="20">
        <v>5</v>
      </c>
      <c r="E4205" s="20">
        <v>10</v>
      </c>
      <c r="F4205" s="20" t="s">
        <v>20</v>
      </c>
      <c r="G4205" s="20" t="s">
        <v>15</v>
      </c>
      <c r="H4205" s="21">
        <v>45127</v>
      </c>
    </row>
    <row r="4206" spans="1:8" ht="22.6" customHeight="1">
      <c r="A4206" s="20" t="s">
        <v>4227</v>
      </c>
      <c r="B4206" s="20" t="s">
        <v>17</v>
      </c>
      <c r="C4206" s="20">
        <v>2</v>
      </c>
      <c r="D4206" s="20">
        <v>1</v>
      </c>
      <c r="E4206" s="20">
        <v>2</v>
      </c>
      <c r="F4206" s="20" t="s">
        <v>10</v>
      </c>
      <c r="G4206" s="20" t="s">
        <v>15</v>
      </c>
      <c r="H4206" s="21">
        <v>45016</v>
      </c>
    </row>
    <row r="4207" spans="1:8" ht="22.6" customHeight="1">
      <c r="A4207" s="20" t="s">
        <v>4228</v>
      </c>
      <c r="B4207" s="20" t="s">
        <v>13</v>
      </c>
      <c r="C4207" s="20">
        <v>5</v>
      </c>
      <c r="D4207" s="20">
        <v>3</v>
      </c>
      <c r="E4207" s="20">
        <v>15</v>
      </c>
      <c r="F4207" s="20" t="s">
        <v>10</v>
      </c>
      <c r="G4207" s="20" t="s">
        <v>11</v>
      </c>
      <c r="H4207" s="21">
        <v>44973</v>
      </c>
    </row>
    <row r="4208" spans="1:8" ht="22.6" customHeight="1">
      <c r="A4208" s="20" t="s">
        <v>4229</v>
      </c>
      <c r="B4208" s="20" t="s">
        <v>13</v>
      </c>
      <c r="C4208" s="20">
        <v>4</v>
      </c>
      <c r="D4208" s="20">
        <v>3</v>
      </c>
      <c r="E4208" s="20">
        <v>12</v>
      </c>
      <c r="F4208" s="20" t="s">
        <v>10</v>
      </c>
      <c r="G4208" s="20" t="s">
        <v>20</v>
      </c>
      <c r="H4208" s="21">
        <v>45187</v>
      </c>
    </row>
    <row r="4209" spans="1:8" ht="22.6" customHeight="1">
      <c r="A4209" s="20" t="s">
        <v>4230</v>
      </c>
      <c r="B4209" s="20" t="s">
        <v>24</v>
      </c>
      <c r="C4209" s="20">
        <v>5</v>
      </c>
      <c r="D4209" s="20">
        <v>4</v>
      </c>
      <c r="E4209" s="20">
        <v>20</v>
      </c>
      <c r="F4209" s="20" t="s">
        <v>20</v>
      </c>
      <c r="G4209" s="20" t="s">
        <v>15</v>
      </c>
      <c r="H4209" s="21">
        <v>45095</v>
      </c>
    </row>
    <row r="4210" spans="1:8" ht="22.6" customHeight="1">
      <c r="A4210" s="20" t="s">
        <v>4231</v>
      </c>
      <c r="B4210" s="20" t="s">
        <v>19</v>
      </c>
      <c r="C4210" s="20">
        <v>1</v>
      </c>
      <c r="D4210" s="20">
        <v>5</v>
      </c>
      <c r="E4210" s="20">
        <v>5</v>
      </c>
      <c r="F4210" s="20" t="s">
        <v>14</v>
      </c>
      <c r="G4210" s="20" t="s">
        <v>11</v>
      </c>
      <c r="H4210" s="21">
        <v>44931</v>
      </c>
    </row>
    <row r="4211" spans="1:8" ht="22.6" customHeight="1">
      <c r="A4211" s="20" t="s">
        <v>4232</v>
      </c>
      <c r="B4211" s="20" t="s">
        <v>24</v>
      </c>
      <c r="C4211" s="20">
        <v>3</v>
      </c>
      <c r="D4211" s="20">
        <v>4</v>
      </c>
      <c r="E4211" s="20">
        <v>12</v>
      </c>
      <c r="F4211" s="20" t="s">
        <v>14</v>
      </c>
      <c r="G4211" s="20" t="s">
        <v>20</v>
      </c>
      <c r="H4211" s="21">
        <v>45174</v>
      </c>
    </row>
    <row r="4212" spans="1:8" ht="22.6" customHeight="1">
      <c r="A4212" s="20" t="s">
        <v>4233</v>
      </c>
      <c r="B4212" s="20" t="s">
        <v>27</v>
      </c>
      <c r="C4212" s="20">
        <v>4</v>
      </c>
      <c r="D4212" s="20">
        <v>4</v>
      </c>
      <c r="E4212" s="20">
        <v>16</v>
      </c>
      <c r="F4212" s="20" t="s">
        <v>10</v>
      </c>
      <c r="G4212" s="20" t="s">
        <v>11</v>
      </c>
      <c r="H4212" s="21">
        <v>45007</v>
      </c>
    </row>
    <row r="4213" spans="1:8" ht="22.6" customHeight="1">
      <c r="A4213" s="20" t="s">
        <v>4234</v>
      </c>
      <c r="B4213" s="20" t="s">
        <v>10044</v>
      </c>
      <c r="C4213" s="20">
        <v>1</v>
      </c>
      <c r="D4213" s="20">
        <v>3</v>
      </c>
      <c r="E4213" s="20">
        <v>3</v>
      </c>
      <c r="F4213" s="20" t="s">
        <v>22</v>
      </c>
      <c r="G4213" s="20" t="s">
        <v>11</v>
      </c>
      <c r="H4213" s="21">
        <v>45039</v>
      </c>
    </row>
    <row r="4214" spans="1:8" ht="22.6" customHeight="1">
      <c r="A4214" s="20" t="s">
        <v>4235</v>
      </c>
      <c r="B4214" s="20" t="s">
        <v>9</v>
      </c>
      <c r="C4214" s="20">
        <v>1</v>
      </c>
      <c r="D4214" s="20">
        <v>2</v>
      </c>
      <c r="E4214" s="20">
        <v>2</v>
      </c>
      <c r="F4214" s="20" t="s">
        <v>10</v>
      </c>
      <c r="G4214" s="20" t="s">
        <v>20</v>
      </c>
      <c r="H4214" s="21">
        <v>2</v>
      </c>
    </row>
    <row r="4215" spans="1:8" ht="22.6" customHeight="1">
      <c r="A4215" s="20" t="s">
        <v>4236</v>
      </c>
      <c r="B4215" s="20" t="s">
        <v>9</v>
      </c>
      <c r="C4215" s="20">
        <v>5</v>
      </c>
      <c r="D4215" s="20">
        <v>2</v>
      </c>
      <c r="E4215" s="20">
        <v>10</v>
      </c>
      <c r="F4215" s="20" t="s">
        <v>22</v>
      </c>
      <c r="G4215" s="20" t="s">
        <v>20</v>
      </c>
      <c r="H4215" s="21">
        <v>45160</v>
      </c>
    </row>
    <row r="4216" spans="1:8" ht="22.6" customHeight="1">
      <c r="A4216" s="20" t="s">
        <v>4237</v>
      </c>
      <c r="B4216" s="20" t="s">
        <v>35</v>
      </c>
      <c r="C4216" s="20">
        <v>1</v>
      </c>
      <c r="D4216" s="20">
        <v>1.5</v>
      </c>
      <c r="E4216" s="20">
        <v>1.5</v>
      </c>
      <c r="F4216" s="20" t="s">
        <v>20</v>
      </c>
      <c r="G4216" s="20" t="s">
        <v>15</v>
      </c>
      <c r="H4216" s="21">
        <v>45105</v>
      </c>
    </row>
    <row r="4217" spans="1:8" ht="22.6" customHeight="1">
      <c r="A4217" s="20" t="s">
        <v>4238</v>
      </c>
      <c r="B4217" s="20" t="s">
        <v>188</v>
      </c>
      <c r="C4217" s="20">
        <v>5</v>
      </c>
      <c r="D4217" s="20">
        <v>4</v>
      </c>
      <c r="E4217" s="20">
        <v>20</v>
      </c>
      <c r="F4217" s="20" t="s">
        <v>22</v>
      </c>
      <c r="G4217" s="20" t="s">
        <v>20</v>
      </c>
      <c r="H4217" s="21">
        <v>44963</v>
      </c>
    </row>
    <row r="4218" spans="1:8" ht="22.6" customHeight="1">
      <c r="A4218" s="20" t="s">
        <v>4239</v>
      </c>
      <c r="B4218" s="20" t="s">
        <v>39</v>
      </c>
      <c r="C4218" s="20">
        <v>1</v>
      </c>
      <c r="D4218" s="20">
        <v>3</v>
      </c>
      <c r="E4218" s="20">
        <v>3</v>
      </c>
      <c r="F4218" s="20" t="s">
        <v>20</v>
      </c>
      <c r="G4218" s="20" t="s">
        <v>15</v>
      </c>
      <c r="H4218" s="21">
        <v>45098</v>
      </c>
    </row>
    <row r="4219" spans="1:8" ht="22.6" customHeight="1">
      <c r="A4219" s="20" t="s">
        <v>4240</v>
      </c>
      <c r="B4219" s="20" t="s">
        <v>13</v>
      </c>
      <c r="C4219" s="20">
        <v>1</v>
      </c>
      <c r="D4219" s="20">
        <v>3</v>
      </c>
      <c r="E4219" s="20">
        <v>3</v>
      </c>
      <c r="F4219" s="20" t="s">
        <v>10</v>
      </c>
      <c r="G4219" s="20" t="s">
        <v>15</v>
      </c>
      <c r="H4219" s="21">
        <v>45127</v>
      </c>
    </row>
    <row r="4220" spans="1:8" ht="22.6" customHeight="1">
      <c r="A4220" s="20" t="s">
        <v>4241</v>
      </c>
      <c r="B4220" s="20" t="s">
        <v>35</v>
      </c>
      <c r="C4220" s="20">
        <v>1</v>
      </c>
      <c r="D4220" s="20">
        <v>1.5</v>
      </c>
      <c r="E4220" s="20">
        <v>1.5</v>
      </c>
      <c r="F4220" s="20" t="s">
        <v>10</v>
      </c>
      <c r="G4220" s="20" t="s">
        <v>20</v>
      </c>
      <c r="H4220" s="21">
        <v>45161</v>
      </c>
    </row>
    <row r="4221" spans="1:8" ht="22.6" customHeight="1">
      <c r="A4221" s="20" t="s">
        <v>4242</v>
      </c>
      <c r="B4221" s="20" t="s">
        <v>24</v>
      </c>
      <c r="C4221" s="20">
        <v>1</v>
      </c>
      <c r="D4221" s="20">
        <v>4</v>
      </c>
      <c r="E4221" s="20">
        <v>4</v>
      </c>
      <c r="F4221" s="20" t="s">
        <v>22</v>
      </c>
      <c r="G4221" s="20" t="s">
        <v>11</v>
      </c>
      <c r="H4221" s="21">
        <v>45160</v>
      </c>
    </row>
    <row r="4222" spans="1:8" ht="22.6" customHeight="1">
      <c r="A4222" s="20" t="s">
        <v>4243</v>
      </c>
      <c r="B4222" s="20" t="s">
        <v>13</v>
      </c>
      <c r="C4222" s="20">
        <v>2</v>
      </c>
      <c r="D4222" s="20">
        <v>3</v>
      </c>
      <c r="E4222" s="20">
        <v>6</v>
      </c>
      <c r="F4222" s="20" t="s">
        <v>14</v>
      </c>
      <c r="G4222" s="20" t="s">
        <v>11</v>
      </c>
      <c r="H4222" s="21">
        <v>45186</v>
      </c>
    </row>
    <row r="4223" spans="1:8" ht="22.6" customHeight="1">
      <c r="A4223" s="20" t="s">
        <v>4244</v>
      </c>
      <c r="B4223" s="20" t="s">
        <v>9</v>
      </c>
      <c r="C4223" s="20">
        <v>3</v>
      </c>
      <c r="D4223" s="20">
        <v>2</v>
      </c>
      <c r="E4223" s="20">
        <v>6</v>
      </c>
      <c r="F4223" s="20" t="s">
        <v>14</v>
      </c>
      <c r="G4223" s="20" t="s">
        <v>20</v>
      </c>
      <c r="H4223" s="21">
        <v>45181</v>
      </c>
    </row>
    <row r="4224" spans="1:8" ht="22.6" customHeight="1">
      <c r="A4224" s="20" t="s">
        <v>4245</v>
      </c>
      <c r="B4224" s="20" t="s">
        <v>17</v>
      </c>
      <c r="C4224" s="20">
        <v>4</v>
      </c>
      <c r="D4224" s="20">
        <v>1</v>
      </c>
      <c r="E4224" s="20">
        <v>4</v>
      </c>
      <c r="F4224" s="20" t="s">
        <v>14</v>
      </c>
      <c r="G4224" s="20" t="s">
        <v>15</v>
      </c>
      <c r="H4224" s="21">
        <v>45173</v>
      </c>
    </row>
    <row r="4225" spans="1:8" ht="22.6" customHeight="1">
      <c r="A4225" s="20" t="s">
        <v>4246</v>
      </c>
      <c r="B4225" s="20" t="s">
        <v>35</v>
      </c>
      <c r="C4225" s="20">
        <v>4</v>
      </c>
      <c r="D4225" s="20">
        <v>1.5</v>
      </c>
      <c r="E4225" s="20">
        <v>6</v>
      </c>
      <c r="F4225" s="20" t="s">
        <v>20</v>
      </c>
      <c r="G4225" s="20" t="s">
        <v>11</v>
      </c>
      <c r="H4225" s="21">
        <v>45239</v>
      </c>
    </row>
    <row r="4226" spans="1:8" ht="22.6" customHeight="1">
      <c r="A4226" s="20" t="s">
        <v>4247</v>
      </c>
      <c r="B4226" s="20" t="s">
        <v>13</v>
      </c>
      <c r="C4226" s="20">
        <v>3</v>
      </c>
      <c r="D4226" s="20">
        <v>3</v>
      </c>
      <c r="E4226" s="20">
        <v>9</v>
      </c>
      <c r="F4226" s="20" t="s">
        <v>14</v>
      </c>
      <c r="G4226" s="20" t="s">
        <v>11</v>
      </c>
      <c r="H4226" s="21">
        <v>45103</v>
      </c>
    </row>
    <row r="4227" spans="1:8" ht="22.6" customHeight="1">
      <c r="A4227" s="20" t="s">
        <v>4248</v>
      </c>
      <c r="B4227" s="20" t="s">
        <v>13</v>
      </c>
      <c r="C4227" s="20">
        <v>3</v>
      </c>
      <c r="D4227" s="20">
        <v>3</v>
      </c>
      <c r="E4227" s="20">
        <v>9</v>
      </c>
      <c r="F4227" s="20" t="s">
        <v>20</v>
      </c>
      <c r="G4227" s="20" t="s">
        <v>20</v>
      </c>
      <c r="H4227" s="21">
        <v>2</v>
      </c>
    </row>
    <row r="4228" spans="1:8" ht="22.6" customHeight="1">
      <c r="A4228" s="20" t="s">
        <v>4249</v>
      </c>
      <c r="B4228" s="20" t="s">
        <v>19</v>
      </c>
      <c r="C4228" s="20">
        <v>1</v>
      </c>
      <c r="D4228" s="20">
        <v>5</v>
      </c>
      <c r="E4228" s="20">
        <v>5</v>
      </c>
      <c r="F4228" s="20" t="s">
        <v>14</v>
      </c>
      <c r="G4228" s="20" t="s">
        <v>15</v>
      </c>
      <c r="H4228" s="21">
        <v>44936</v>
      </c>
    </row>
    <row r="4229" spans="1:8" ht="22.6" customHeight="1">
      <c r="A4229" s="20" t="s">
        <v>4250</v>
      </c>
      <c r="B4229" s="20" t="s">
        <v>13</v>
      </c>
      <c r="C4229" s="20">
        <v>2</v>
      </c>
      <c r="D4229" s="20">
        <v>3</v>
      </c>
      <c r="E4229" s="20">
        <v>6</v>
      </c>
      <c r="F4229" s="20" t="s">
        <v>14</v>
      </c>
      <c r="G4229" s="20" t="s">
        <v>15</v>
      </c>
      <c r="H4229" s="21">
        <v>45248</v>
      </c>
    </row>
    <row r="4230" spans="1:8" ht="22.6" customHeight="1">
      <c r="A4230" s="20" t="s">
        <v>4251</v>
      </c>
      <c r="B4230" s="20" t="s">
        <v>24</v>
      </c>
      <c r="C4230" s="20">
        <v>2</v>
      </c>
      <c r="D4230" s="20">
        <v>4</v>
      </c>
      <c r="E4230" s="20">
        <v>8</v>
      </c>
      <c r="F4230" s="20" t="s">
        <v>20</v>
      </c>
      <c r="G4230" s="20" t="s">
        <v>11</v>
      </c>
      <c r="H4230" s="21">
        <v>44944</v>
      </c>
    </row>
    <row r="4231" spans="1:8" ht="22.6" customHeight="1">
      <c r="A4231" s="20" t="s">
        <v>4252</v>
      </c>
      <c r="B4231" s="20" t="s">
        <v>17</v>
      </c>
      <c r="C4231" s="20">
        <v>3</v>
      </c>
      <c r="D4231" s="20">
        <v>1</v>
      </c>
      <c r="E4231" s="20">
        <v>3</v>
      </c>
      <c r="F4231" s="20" t="s">
        <v>10</v>
      </c>
      <c r="G4231" s="20" t="s">
        <v>11</v>
      </c>
      <c r="H4231" s="21">
        <v>45079</v>
      </c>
    </row>
    <row r="4232" spans="1:8" ht="22.6" customHeight="1">
      <c r="A4232" s="20" t="s">
        <v>4253</v>
      </c>
      <c r="B4232" s="20" t="s">
        <v>17</v>
      </c>
      <c r="C4232" s="20">
        <v>5</v>
      </c>
      <c r="D4232" s="20">
        <v>1</v>
      </c>
      <c r="E4232" s="20">
        <v>5</v>
      </c>
      <c r="F4232" s="20" t="s">
        <v>10</v>
      </c>
      <c r="G4232" s="20" t="s">
        <v>11</v>
      </c>
      <c r="H4232" s="21">
        <v>45123</v>
      </c>
    </row>
    <row r="4233" spans="1:8" ht="22.6" customHeight="1">
      <c r="A4233" s="20" t="s">
        <v>4254</v>
      </c>
      <c r="B4233" s="20" t="s">
        <v>27</v>
      </c>
      <c r="C4233" s="20">
        <v>3</v>
      </c>
      <c r="D4233" s="20">
        <v>4</v>
      </c>
      <c r="E4233" s="20">
        <v>12</v>
      </c>
      <c r="F4233" s="20" t="s">
        <v>10</v>
      </c>
      <c r="G4233" s="20" t="s">
        <v>11</v>
      </c>
      <c r="H4233" s="21">
        <v>45180</v>
      </c>
    </row>
    <row r="4234" spans="1:8" ht="22.6" customHeight="1">
      <c r="A4234" s="20" t="s">
        <v>4255</v>
      </c>
      <c r="B4234" s="20" t="s">
        <v>17</v>
      </c>
      <c r="C4234" s="20">
        <v>1</v>
      </c>
      <c r="D4234" s="20">
        <v>1</v>
      </c>
      <c r="E4234" s="20">
        <v>1</v>
      </c>
      <c r="F4234" s="20" t="s">
        <v>22</v>
      </c>
      <c r="G4234" s="20" t="s">
        <v>15</v>
      </c>
      <c r="H4234" s="21">
        <v>45005</v>
      </c>
    </row>
    <row r="4235" spans="1:8" ht="22.6" customHeight="1">
      <c r="A4235" s="20" t="s">
        <v>4256</v>
      </c>
      <c r="B4235" s="20" t="s">
        <v>10044</v>
      </c>
      <c r="C4235" s="20">
        <v>3</v>
      </c>
      <c r="D4235" s="20">
        <v>3</v>
      </c>
      <c r="E4235" s="20">
        <v>9</v>
      </c>
      <c r="F4235" s="20" t="s">
        <v>22</v>
      </c>
      <c r="G4235" s="20" t="s">
        <v>15</v>
      </c>
      <c r="H4235" s="21">
        <v>45262</v>
      </c>
    </row>
    <row r="4236" spans="1:8" ht="22.6" customHeight="1">
      <c r="A4236" s="20" t="s">
        <v>4257</v>
      </c>
      <c r="B4236" s="20" t="s">
        <v>35</v>
      </c>
      <c r="C4236" s="20">
        <v>3</v>
      </c>
      <c r="D4236" s="20">
        <v>1.5</v>
      </c>
      <c r="E4236" s="20">
        <v>4.5</v>
      </c>
      <c r="F4236" s="20" t="s">
        <v>22</v>
      </c>
      <c r="G4236" s="20" t="s">
        <v>20</v>
      </c>
      <c r="H4236" s="21">
        <v>45183</v>
      </c>
    </row>
    <row r="4237" spans="1:8" ht="22.6" customHeight="1">
      <c r="A4237" s="20" t="s">
        <v>4258</v>
      </c>
      <c r="B4237" s="20" t="s">
        <v>17</v>
      </c>
      <c r="C4237" s="20">
        <v>5</v>
      </c>
      <c r="D4237" s="20">
        <v>1</v>
      </c>
      <c r="E4237" s="20">
        <v>5</v>
      </c>
      <c r="F4237" s="20" t="s">
        <v>20</v>
      </c>
      <c r="G4237" s="20" t="s">
        <v>15</v>
      </c>
      <c r="H4237" s="21">
        <v>45270</v>
      </c>
    </row>
    <row r="4238" spans="1:8" ht="22.6" customHeight="1">
      <c r="A4238" s="20" t="s">
        <v>4259</v>
      </c>
      <c r="B4238" s="20" t="s">
        <v>27</v>
      </c>
      <c r="C4238" s="20">
        <v>1</v>
      </c>
      <c r="D4238" s="20">
        <v>4</v>
      </c>
      <c r="E4238" s="20">
        <v>4</v>
      </c>
      <c r="F4238" s="20" t="s">
        <v>14</v>
      </c>
      <c r="G4238" s="20" t="s">
        <v>15</v>
      </c>
      <c r="H4238" s="21">
        <v>45011</v>
      </c>
    </row>
    <row r="4239" spans="1:8" ht="22.6" customHeight="1">
      <c r="A4239" s="20" t="s">
        <v>4260</v>
      </c>
      <c r="B4239" s="20" t="s">
        <v>17</v>
      </c>
      <c r="C4239" s="20">
        <v>5</v>
      </c>
      <c r="D4239" s="20">
        <v>1</v>
      </c>
      <c r="E4239" s="20">
        <v>5</v>
      </c>
      <c r="F4239" s="20" t="s">
        <v>22</v>
      </c>
      <c r="G4239" s="20" t="s">
        <v>20</v>
      </c>
      <c r="H4239" s="21">
        <v>45282</v>
      </c>
    </row>
    <row r="4240" spans="1:8" ht="22.6" customHeight="1">
      <c r="A4240" s="20" t="s">
        <v>4261</v>
      </c>
      <c r="B4240" s="20" t="s">
        <v>35</v>
      </c>
      <c r="C4240" s="20">
        <v>4</v>
      </c>
      <c r="D4240" s="20">
        <v>1.5</v>
      </c>
      <c r="E4240" s="20">
        <v>6</v>
      </c>
      <c r="F4240" s="20" t="s">
        <v>22</v>
      </c>
      <c r="G4240" s="20" t="s">
        <v>11</v>
      </c>
      <c r="H4240" s="21">
        <v>45107</v>
      </c>
    </row>
    <row r="4241" spans="1:8" ht="22.6" customHeight="1">
      <c r="A4241" s="20" t="s">
        <v>4262</v>
      </c>
      <c r="B4241" s="20" t="s">
        <v>24</v>
      </c>
      <c r="C4241" s="20">
        <v>3</v>
      </c>
      <c r="D4241" s="20">
        <v>4</v>
      </c>
      <c r="E4241" s="20">
        <v>12</v>
      </c>
      <c r="F4241" s="20" t="s">
        <v>20</v>
      </c>
      <c r="G4241" s="20" t="s">
        <v>15</v>
      </c>
      <c r="H4241" s="21">
        <v>45224</v>
      </c>
    </row>
    <row r="4242" spans="1:8" ht="22.6" customHeight="1">
      <c r="A4242" s="20" t="s">
        <v>4263</v>
      </c>
      <c r="B4242" s="20" t="s">
        <v>9</v>
      </c>
      <c r="C4242" s="20">
        <v>1</v>
      </c>
      <c r="D4242" s="20">
        <v>2</v>
      </c>
      <c r="E4242" s="20">
        <v>2</v>
      </c>
      <c r="F4242" s="20" t="s">
        <v>20</v>
      </c>
      <c r="G4242" s="20" t="s">
        <v>11</v>
      </c>
      <c r="H4242" s="21">
        <v>45167</v>
      </c>
    </row>
    <row r="4243" spans="1:8" ht="22.6" customHeight="1">
      <c r="A4243" s="20" t="s">
        <v>4264</v>
      </c>
      <c r="B4243" s="20" t="s">
        <v>17</v>
      </c>
      <c r="C4243" s="20">
        <v>3</v>
      </c>
      <c r="D4243" s="20">
        <v>1</v>
      </c>
      <c r="E4243" s="20">
        <v>3</v>
      </c>
      <c r="F4243" s="20" t="s">
        <v>22</v>
      </c>
      <c r="G4243" s="20" t="s">
        <v>20</v>
      </c>
      <c r="H4243" s="21">
        <v>45135</v>
      </c>
    </row>
    <row r="4244" spans="1:8" ht="22.6" customHeight="1">
      <c r="A4244" s="20" t="s">
        <v>4265</v>
      </c>
      <c r="B4244" s="20" t="s">
        <v>9</v>
      </c>
      <c r="C4244" s="20">
        <v>1</v>
      </c>
      <c r="D4244" s="20">
        <v>2</v>
      </c>
      <c r="E4244" s="20">
        <v>2</v>
      </c>
      <c r="F4244" s="20" t="s">
        <v>20</v>
      </c>
      <c r="G4244" s="20" t="s">
        <v>11</v>
      </c>
      <c r="H4244" s="21">
        <v>45269</v>
      </c>
    </row>
    <row r="4245" spans="1:8" ht="22.6" customHeight="1">
      <c r="A4245" s="20" t="s">
        <v>4266</v>
      </c>
      <c r="B4245" s="20" t="s">
        <v>35</v>
      </c>
      <c r="C4245" s="20">
        <v>1</v>
      </c>
      <c r="D4245" s="20">
        <v>1.5</v>
      </c>
      <c r="E4245" s="20">
        <v>1.5</v>
      </c>
      <c r="F4245" s="20" t="s">
        <v>10</v>
      </c>
      <c r="G4245" s="20" t="s">
        <v>20</v>
      </c>
      <c r="H4245" s="21">
        <v>45199</v>
      </c>
    </row>
    <row r="4246" spans="1:8" ht="22.6" customHeight="1">
      <c r="A4246" s="20" t="s">
        <v>4267</v>
      </c>
      <c r="B4246" s="20" t="s">
        <v>39</v>
      </c>
      <c r="C4246" s="20">
        <v>1</v>
      </c>
      <c r="D4246" s="20">
        <v>3</v>
      </c>
      <c r="E4246" s="20">
        <v>3</v>
      </c>
      <c r="F4246" s="20" t="s">
        <v>20</v>
      </c>
      <c r="G4246" s="20" t="s">
        <v>20</v>
      </c>
      <c r="H4246" s="21">
        <v>45126</v>
      </c>
    </row>
    <row r="4247" spans="1:8" ht="22.6" customHeight="1">
      <c r="A4247" s="20" t="s">
        <v>4268</v>
      </c>
      <c r="B4247" s="20" t="s">
        <v>35</v>
      </c>
      <c r="C4247" s="20">
        <v>5</v>
      </c>
      <c r="D4247" s="20">
        <v>1.5</v>
      </c>
      <c r="E4247" s="20">
        <v>7.5</v>
      </c>
      <c r="F4247" s="20" t="s">
        <v>22</v>
      </c>
      <c r="G4247" s="20" t="s">
        <v>15</v>
      </c>
      <c r="H4247" s="21">
        <v>45024</v>
      </c>
    </row>
    <row r="4248" spans="1:8" ht="22.6" customHeight="1">
      <c r="A4248" s="20" t="s">
        <v>4269</v>
      </c>
      <c r="B4248" s="20" t="s">
        <v>27</v>
      </c>
      <c r="C4248" s="20">
        <v>5</v>
      </c>
      <c r="D4248" s="20">
        <v>4</v>
      </c>
      <c r="E4248" s="20">
        <v>20</v>
      </c>
      <c r="F4248" s="20" t="s">
        <v>20</v>
      </c>
      <c r="G4248" s="20" t="s">
        <v>15</v>
      </c>
      <c r="H4248" s="21">
        <v>44939</v>
      </c>
    </row>
    <row r="4249" spans="1:8" ht="22.6" customHeight="1">
      <c r="A4249" s="20" t="s">
        <v>4270</v>
      </c>
      <c r="B4249" s="20" t="s">
        <v>17</v>
      </c>
      <c r="C4249" s="20">
        <v>4</v>
      </c>
      <c r="D4249" s="20">
        <v>1</v>
      </c>
      <c r="E4249" s="20">
        <v>4</v>
      </c>
      <c r="F4249" s="20" t="s">
        <v>14</v>
      </c>
      <c r="G4249" s="20" t="s">
        <v>11</v>
      </c>
      <c r="H4249" s="21">
        <v>45159</v>
      </c>
    </row>
    <row r="4250" spans="1:8" ht="22.6" customHeight="1">
      <c r="A4250" s="20" t="s">
        <v>4271</v>
      </c>
      <c r="B4250" s="20" t="s">
        <v>19</v>
      </c>
      <c r="C4250" s="20">
        <v>1</v>
      </c>
      <c r="D4250" s="20">
        <v>5</v>
      </c>
      <c r="E4250" s="20">
        <v>5</v>
      </c>
      <c r="F4250" s="20" t="s">
        <v>10</v>
      </c>
      <c r="G4250" s="20" t="s">
        <v>20</v>
      </c>
      <c r="H4250" s="21">
        <v>45068</v>
      </c>
    </row>
    <row r="4251" spans="1:8" ht="22.6" customHeight="1">
      <c r="A4251" s="20" t="s">
        <v>4272</v>
      </c>
      <c r="B4251" s="20" t="s">
        <v>10044</v>
      </c>
      <c r="C4251" s="20">
        <v>2</v>
      </c>
      <c r="D4251" s="20">
        <v>3</v>
      </c>
      <c r="E4251" s="20">
        <v>6</v>
      </c>
      <c r="F4251" s="20" t="s">
        <v>22</v>
      </c>
      <c r="G4251" s="20" t="s">
        <v>20</v>
      </c>
      <c r="H4251" s="21">
        <v>45031</v>
      </c>
    </row>
    <row r="4252" spans="1:8" ht="22.6" customHeight="1">
      <c r="A4252" s="20" t="s">
        <v>4273</v>
      </c>
      <c r="B4252" s="20" t="s">
        <v>24</v>
      </c>
      <c r="C4252" s="20">
        <v>4</v>
      </c>
      <c r="D4252" s="20">
        <v>4</v>
      </c>
      <c r="E4252" s="20">
        <v>16</v>
      </c>
      <c r="F4252" s="20" t="s">
        <v>10</v>
      </c>
      <c r="G4252" s="20" t="s">
        <v>11</v>
      </c>
      <c r="H4252" s="21">
        <v>44933</v>
      </c>
    </row>
    <row r="4253" spans="1:8" ht="22.6" customHeight="1">
      <c r="A4253" s="20" t="s">
        <v>4274</v>
      </c>
      <c r="B4253" s="20" t="s">
        <v>24</v>
      </c>
      <c r="C4253" s="20">
        <v>5</v>
      </c>
      <c r="D4253" s="20">
        <v>4</v>
      </c>
      <c r="E4253" s="20">
        <v>20</v>
      </c>
      <c r="F4253" s="20" t="s">
        <v>14</v>
      </c>
      <c r="G4253" s="20" t="s">
        <v>20</v>
      </c>
      <c r="H4253" s="21">
        <v>45182</v>
      </c>
    </row>
    <row r="4254" spans="1:8" ht="22.6" customHeight="1">
      <c r="A4254" s="20" t="s">
        <v>4275</v>
      </c>
      <c r="B4254" s="20" t="s">
        <v>19</v>
      </c>
      <c r="C4254" s="20">
        <v>3</v>
      </c>
      <c r="D4254" s="20">
        <v>5</v>
      </c>
      <c r="E4254" s="20">
        <v>15</v>
      </c>
      <c r="F4254" s="20" t="s">
        <v>22</v>
      </c>
      <c r="G4254" s="20" t="s">
        <v>20</v>
      </c>
      <c r="H4254" s="21">
        <v>44967</v>
      </c>
    </row>
    <row r="4255" spans="1:8" ht="22.6" customHeight="1">
      <c r="A4255" s="20" t="s">
        <v>4276</v>
      </c>
      <c r="B4255" s="20" t="s">
        <v>35</v>
      </c>
      <c r="C4255" s="20">
        <v>2</v>
      </c>
      <c r="D4255" s="20">
        <v>1.5</v>
      </c>
      <c r="E4255" s="20">
        <v>3</v>
      </c>
      <c r="F4255" s="20" t="s">
        <v>20</v>
      </c>
      <c r="G4255" s="20" t="s">
        <v>15</v>
      </c>
      <c r="H4255" s="21">
        <v>2</v>
      </c>
    </row>
    <row r="4256" spans="1:8" ht="22.6" customHeight="1">
      <c r="A4256" s="20" t="s">
        <v>4277</v>
      </c>
      <c r="B4256" s="20" t="s">
        <v>24</v>
      </c>
      <c r="C4256" s="20">
        <v>3</v>
      </c>
      <c r="D4256" s="20">
        <v>4</v>
      </c>
      <c r="E4256" s="20">
        <v>12</v>
      </c>
      <c r="F4256" s="20" t="s">
        <v>20</v>
      </c>
      <c r="G4256" s="20" t="s">
        <v>20</v>
      </c>
      <c r="H4256" s="21">
        <v>45277</v>
      </c>
    </row>
    <row r="4257" spans="1:8" ht="22.6" customHeight="1">
      <c r="A4257" s="20" t="s">
        <v>4278</v>
      </c>
      <c r="B4257" s="20" t="s">
        <v>10044</v>
      </c>
      <c r="C4257" s="20">
        <v>2</v>
      </c>
      <c r="D4257" s="20">
        <v>3</v>
      </c>
      <c r="E4257" s="20">
        <v>6</v>
      </c>
      <c r="F4257" s="20" t="s">
        <v>10</v>
      </c>
      <c r="G4257" s="20" t="s">
        <v>11</v>
      </c>
      <c r="H4257" s="21">
        <v>44935</v>
      </c>
    </row>
    <row r="4258" spans="1:8" ht="22.6" customHeight="1">
      <c r="A4258" s="20" t="s">
        <v>4279</v>
      </c>
      <c r="B4258" s="20" t="s">
        <v>24</v>
      </c>
      <c r="C4258" s="20">
        <v>1</v>
      </c>
      <c r="D4258" s="20">
        <v>4</v>
      </c>
      <c r="E4258" s="20">
        <v>4</v>
      </c>
      <c r="F4258" s="20" t="s">
        <v>20</v>
      </c>
      <c r="G4258" s="20" t="s">
        <v>15</v>
      </c>
      <c r="H4258" s="21">
        <v>44963</v>
      </c>
    </row>
    <row r="4259" spans="1:8" ht="22.6" customHeight="1">
      <c r="A4259" s="20" t="s">
        <v>4280</v>
      </c>
      <c r="B4259" s="20" t="s">
        <v>9</v>
      </c>
      <c r="C4259" s="20">
        <v>0</v>
      </c>
      <c r="D4259" s="20">
        <v>2</v>
      </c>
      <c r="E4259" s="20">
        <v>0</v>
      </c>
      <c r="F4259" s="20" t="s">
        <v>22</v>
      </c>
      <c r="G4259" s="20" t="s">
        <v>11</v>
      </c>
      <c r="H4259" s="21">
        <v>45187</v>
      </c>
    </row>
    <row r="4260" spans="1:8" ht="22.6" customHeight="1">
      <c r="A4260" s="20" t="s">
        <v>4281</v>
      </c>
      <c r="B4260" s="20" t="s">
        <v>19</v>
      </c>
      <c r="C4260" s="20">
        <v>1</v>
      </c>
      <c r="D4260" s="20">
        <v>5</v>
      </c>
      <c r="E4260" s="20">
        <v>5</v>
      </c>
      <c r="F4260" s="20" t="s">
        <v>10</v>
      </c>
      <c r="G4260" s="20" t="s">
        <v>15</v>
      </c>
      <c r="H4260" s="21">
        <v>45208</v>
      </c>
    </row>
    <row r="4261" spans="1:8" ht="22.6" customHeight="1">
      <c r="A4261" s="20" t="s">
        <v>4282</v>
      </c>
      <c r="B4261" s="20" t="s">
        <v>17</v>
      </c>
      <c r="C4261" s="20">
        <v>1</v>
      </c>
      <c r="D4261" s="20">
        <v>1</v>
      </c>
      <c r="E4261" s="20">
        <v>1</v>
      </c>
      <c r="F4261" s="20" t="s">
        <v>14</v>
      </c>
      <c r="G4261" s="20" t="s">
        <v>20</v>
      </c>
      <c r="H4261" s="21">
        <v>45212</v>
      </c>
    </row>
    <row r="4262" spans="1:8" ht="22.6" customHeight="1">
      <c r="A4262" s="20" t="s">
        <v>4283</v>
      </c>
      <c r="B4262" s="20" t="s">
        <v>19</v>
      </c>
      <c r="C4262" s="20">
        <v>1</v>
      </c>
      <c r="D4262" s="20">
        <v>5</v>
      </c>
      <c r="E4262" s="20">
        <v>5</v>
      </c>
      <c r="F4262" s="20" t="s">
        <v>22</v>
      </c>
      <c r="G4262" s="20" t="s">
        <v>11</v>
      </c>
      <c r="H4262" s="21">
        <v>44942</v>
      </c>
    </row>
    <row r="4263" spans="1:8" ht="22.6" customHeight="1">
      <c r="A4263" s="20" t="s">
        <v>4284</v>
      </c>
      <c r="B4263" s="20" t="s">
        <v>39</v>
      </c>
      <c r="C4263" s="20">
        <v>4</v>
      </c>
      <c r="D4263" s="20">
        <v>3</v>
      </c>
      <c r="E4263" s="20">
        <v>12</v>
      </c>
      <c r="F4263" s="20" t="s">
        <v>20</v>
      </c>
      <c r="G4263" s="20" t="s">
        <v>20</v>
      </c>
      <c r="H4263" s="21">
        <v>45210</v>
      </c>
    </row>
    <row r="4264" spans="1:8" ht="22.6" customHeight="1">
      <c r="A4264" s="20" t="s">
        <v>4285</v>
      </c>
      <c r="B4264" s="20" t="s">
        <v>13</v>
      </c>
      <c r="C4264" s="20">
        <v>5</v>
      </c>
      <c r="D4264" s="20">
        <v>3</v>
      </c>
      <c r="E4264" s="20">
        <v>15</v>
      </c>
      <c r="F4264" s="20" t="s">
        <v>14</v>
      </c>
      <c r="G4264" s="20" t="s">
        <v>20</v>
      </c>
      <c r="H4264" s="21">
        <v>45243</v>
      </c>
    </row>
    <row r="4265" spans="1:8" ht="22.6" customHeight="1">
      <c r="A4265" s="20" t="s">
        <v>4286</v>
      </c>
      <c r="B4265" s="20" t="s">
        <v>27</v>
      </c>
      <c r="C4265" s="20">
        <v>2</v>
      </c>
      <c r="D4265" s="20">
        <v>4</v>
      </c>
      <c r="E4265" s="20">
        <v>8</v>
      </c>
      <c r="F4265" s="20" t="s">
        <v>10</v>
      </c>
      <c r="G4265" s="20" t="s">
        <v>11</v>
      </c>
      <c r="H4265" s="21">
        <v>44929</v>
      </c>
    </row>
    <row r="4266" spans="1:8" ht="22.6" customHeight="1">
      <c r="A4266" s="20" t="s">
        <v>4287</v>
      </c>
      <c r="B4266" s="20" t="s">
        <v>19</v>
      </c>
      <c r="C4266" s="20">
        <v>2</v>
      </c>
      <c r="D4266" s="20">
        <v>5</v>
      </c>
      <c r="E4266" s="20">
        <v>10</v>
      </c>
      <c r="F4266" s="20" t="s">
        <v>10</v>
      </c>
      <c r="G4266" s="20" t="s">
        <v>11</v>
      </c>
      <c r="H4266" s="21">
        <v>45182</v>
      </c>
    </row>
    <row r="4267" spans="1:8" ht="22.6" customHeight="1">
      <c r="A4267" s="20" t="s">
        <v>4288</v>
      </c>
      <c r="B4267" s="20" t="s">
        <v>9</v>
      </c>
      <c r="C4267" s="20">
        <v>1</v>
      </c>
      <c r="D4267" s="20">
        <v>2</v>
      </c>
      <c r="E4267" s="20">
        <v>2</v>
      </c>
      <c r="F4267" s="20" t="s">
        <v>14</v>
      </c>
      <c r="G4267" s="20" t="s">
        <v>15</v>
      </c>
      <c r="H4267" s="21">
        <v>45224</v>
      </c>
    </row>
    <row r="4268" spans="1:8" ht="22.6" customHeight="1">
      <c r="A4268" s="20" t="s">
        <v>4289</v>
      </c>
      <c r="B4268" s="20" t="s">
        <v>39</v>
      </c>
      <c r="C4268" s="20">
        <v>3</v>
      </c>
      <c r="D4268" s="20">
        <v>3</v>
      </c>
      <c r="E4268" s="20">
        <v>9</v>
      </c>
      <c r="F4268" s="20" t="s">
        <v>10</v>
      </c>
      <c r="G4268" s="20" t="s">
        <v>11</v>
      </c>
      <c r="H4268" s="21">
        <v>44948</v>
      </c>
    </row>
    <row r="4269" spans="1:8" ht="22.6" customHeight="1">
      <c r="A4269" s="20" t="s">
        <v>4290</v>
      </c>
      <c r="B4269" s="20" t="s">
        <v>39</v>
      </c>
      <c r="C4269" s="20">
        <v>5</v>
      </c>
      <c r="D4269" s="20">
        <v>3</v>
      </c>
      <c r="E4269" s="20">
        <v>15</v>
      </c>
      <c r="F4269" s="20" t="s">
        <v>10</v>
      </c>
      <c r="G4269" s="20" t="s">
        <v>11</v>
      </c>
      <c r="H4269" s="21">
        <v>45229</v>
      </c>
    </row>
    <row r="4270" spans="1:8" ht="22.6" customHeight="1">
      <c r="A4270" s="20" t="s">
        <v>4291</v>
      </c>
      <c r="B4270" s="20" t="s">
        <v>17</v>
      </c>
      <c r="C4270" s="20">
        <v>3</v>
      </c>
      <c r="D4270" s="20">
        <v>1</v>
      </c>
      <c r="E4270" s="20">
        <v>3</v>
      </c>
      <c r="F4270" s="20" t="s">
        <v>22</v>
      </c>
      <c r="G4270" s="20" t="s">
        <v>20</v>
      </c>
      <c r="H4270" s="21">
        <v>45029</v>
      </c>
    </row>
    <row r="4271" spans="1:8" ht="22.6" customHeight="1">
      <c r="A4271" s="20" t="s">
        <v>4292</v>
      </c>
      <c r="B4271" s="20" t="s">
        <v>19</v>
      </c>
      <c r="C4271" s="20">
        <v>5</v>
      </c>
      <c r="D4271" s="20">
        <v>5</v>
      </c>
      <c r="E4271" s="20">
        <v>25</v>
      </c>
      <c r="F4271" s="20" t="s">
        <v>10</v>
      </c>
      <c r="G4271" s="20" t="s">
        <v>20</v>
      </c>
      <c r="H4271" s="21">
        <v>45039</v>
      </c>
    </row>
    <row r="4272" spans="1:8" ht="22.6" customHeight="1">
      <c r="A4272" s="20" t="s">
        <v>4293</v>
      </c>
      <c r="B4272" s="20" t="s">
        <v>13</v>
      </c>
      <c r="C4272" s="20">
        <v>4</v>
      </c>
      <c r="D4272" s="20">
        <v>3</v>
      </c>
      <c r="E4272" s="20">
        <v>12</v>
      </c>
      <c r="F4272" s="20" t="s">
        <v>20</v>
      </c>
      <c r="G4272" s="20" t="s">
        <v>15</v>
      </c>
      <c r="H4272" s="21">
        <v>45209</v>
      </c>
    </row>
    <row r="4273" spans="1:8" ht="22.6" customHeight="1">
      <c r="A4273" s="20" t="s">
        <v>4294</v>
      </c>
      <c r="B4273" s="20" t="s">
        <v>17</v>
      </c>
      <c r="C4273" s="20">
        <v>4</v>
      </c>
      <c r="D4273" s="20">
        <v>1</v>
      </c>
      <c r="E4273" s="20">
        <v>4</v>
      </c>
      <c r="F4273" s="20" t="s">
        <v>10</v>
      </c>
      <c r="G4273" s="20" t="s">
        <v>20</v>
      </c>
      <c r="H4273" s="21">
        <v>45124</v>
      </c>
    </row>
    <row r="4274" spans="1:8" ht="22.6" customHeight="1">
      <c r="A4274" s="20" t="s">
        <v>4295</v>
      </c>
      <c r="B4274" s="20" t="s">
        <v>27</v>
      </c>
      <c r="C4274" s="20">
        <v>4</v>
      </c>
      <c r="D4274" s="20">
        <v>4</v>
      </c>
      <c r="E4274" s="20">
        <v>16</v>
      </c>
      <c r="F4274" s="20" t="s">
        <v>22</v>
      </c>
      <c r="G4274" s="20" t="s">
        <v>20</v>
      </c>
      <c r="H4274" s="21">
        <v>45242</v>
      </c>
    </row>
    <row r="4275" spans="1:8" ht="22.6" customHeight="1">
      <c r="A4275" s="20" t="s">
        <v>4296</v>
      </c>
      <c r="B4275" s="20" t="s">
        <v>9</v>
      </c>
      <c r="C4275" s="20">
        <v>3</v>
      </c>
      <c r="D4275" s="20">
        <v>2</v>
      </c>
      <c r="E4275" s="20">
        <v>6</v>
      </c>
      <c r="F4275" s="20" t="s">
        <v>20</v>
      </c>
      <c r="G4275" s="20" t="s">
        <v>11</v>
      </c>
      <c r="H4275" s="21">
        <v>45084</v>
      </c>
    </row>
    <row r="4276" spans="1:8" ht="22.6" customHeight="1">
      <c r="A4276" s="20" t="s">
        <v>4297</v>
      </c>
      <c r="B4276" s="20" t="s">
        <v>9</v>
      </c>
      <c r="C4276" s="20">
        <v>1</v>
      </c>
      <c r="D4276" s="20">
        <v>2</v>
      </c>
      <c r="E4276" s="20">
        <v>2</v>
      </c>
      <c r="F4276" s="20" t="s">
        <v>22</v>
      </c>
      <c r="G4276" s="20" t="s">
        <v>11</v>
      </c>
      <c r="H4276" s="21">
        <v>45249</v>
      </c>
    </row>
    <row r="4277" spans="1:8" ht="22.6" customHeight="1">
      <c r="A4277" s="20" t="s">
        <v>4298</v>
      </c>
      <c r="B4277" s="20" t="s">
        <v>9</v>
      </c>
      <c r="C4277" s="20">
        <v>4</v>
      </c>
      <c r="D4277" s="20">
        <v>2</v>
      </c>
      <c r="E4277" s="20">
        <v>8</v>
      </c>
      <c r="F4277" s="20" t="s">
        <v>10</v>
      </c>
      <c r="G4277" s="20" t="s">
        <v>11</v>
      </c>
      <c r="H4277" s="21">
        <v>45219</v>
      </c>
    </row>
    <row r="4278" spans="1:8" ht="22.6" customHeight="1">
      <c r="A4278" s="20" t="s">
        <v>4299</v>
      </c>
      <c r="B4278" s="20" t="s">
        <v>27</v>
      </c>
      <c r="C4278" s="20">
        <v>1</v>
      </c>
      <c r="D4278" s="20">
        <v>4</v>
      </c>
      <c r="E4278" s="20">
        <v>4</v>
      </c>
      <c r="F4278" s="20" t="s">
        <v>20</v>
      </c>
      <c r="G4278" s="20" t="s">
        <v>11</v>
      </c>
      <c r="H4278" s="21">
        <v>45107</v>
      </c>
    </row>
    <row r="4279" spans="1:8" ht="22.6" customHeight="1">
      <c r="A4279" s="20" t="s">
        <v>4300</v>
      </c>
      <c r="B4279" s="20" t="s">
        <v>17</v>
      </c>
      <c r="C4279" s="20">
        <v>1</v>
      </c>
      <c r="D4279" s="20">
        <v>1</v>
      </c>
      <c r="E4279" s="20">
        <v>1</v>
      </c>
      <c r="F4279" s="20" t="s">
        <v>22</v>
      </c>
      <c r="G4279" s="20" t="s">
        <v>20</v>
      </c>
      <c r="H4279" s="21">
        <v>45182</v>
      </c>
    </row>
    <row r="4280" spans="1:8" ht="22.6" customHeight="1">
      <c r="A4280" s="20" t="s">
        <v>4301</v>
      </c>
      <c r="B4280" s="20" t="s">
        <v>13</v>
      </c>
      <c r="C4280" s="20">
        <v>5</v>
      </c>
      <c r="D4280" s="20">
        <v>3</v>
      </c>
      <c r="E4280" s="20">
        <v>15</v>
      </c>
      <c r="F4280" s="20" t="s">
        <v>14</v>
      </c>
      <c r="G4280" s="20" t="s">
        <v>20</v>
      </c>
      <c r="H4280" s="21">
        <v>45119</v>
      </c>
    </row>
    <row r="4281" spans="1:8" ht="22.6" customHeight="1">
      <c r="A4281" s="20" t="s">
        <v>4302</v>
      </c>
      <c r="B4281" s="20" t="s">
        <v>188</v>
      </c>
      <c r="C4281" s="20">
        <v>5</v>
      </c>
      <c r="D4281" s="20">
        <v>4</v>
      </c>
      <c r="E4281" s="20">
        <v>20</v>
      </c>
      <c r="F4281" s="20" t="s">
        <v>20</v>
      </c>
      <c r="G4281" s="20" t="s">
        <v>11</v>
      </c>
      <c r="H4281" s="21">
        <v>45243</v>
      </c>
    </row>
    <row r="4282" spans="1:8" ht="22.6" customHeight="1">
      <c r="A4282" s="20" t="s">
        <v>4303</v>
      </c>
      <c r="B4282" s="20" t="s">
        <v>35</v>
      </c>
      <c r="C4282" s="20">
        <v>4</v>
      </c>
      <c r="D4282" s="20">
        <v>1.5</v>
      </c>
      <c r="E4282" s="20">
        <v>6</v>
      </c>
      <c r="F4282" s="20" t="s">
        <v>14</v>
      </c>
      <c r="G4282" s="20" t="s">
        <v>20</v>
      </c>
      <c r="H4282" s="21">
        <v>45152</v>
      </c>
    </row>
    <row r="4283" spans="1:8" ht="22.6" customHeight="1">
      <c r="A4283" s="20" t="s">
        <v>4304</v>
      </c>
      <c r="B4283" s="20" t="s">
        <v>39</v>
      </c>
      <c r="C4283" s="20">
        <v>4</v>
      </c>
      <c r="D4283" s="20">
        <v>3</v>
      </c>
      <c r="E4283" s="20">
        <v>12</v>
      </c>
      <c r="F4283" s="20" t="s">
        <v>14</v>
      </c>
      <c r="G4283" s="20" t="s">
        <v>20</v>
      </c>
      <c r="H4283" s="21">
        <v>45080</v>
      </c>
    </row>
    <row r="4284" spans="1:8" ht="22.6" customHeight="1">
      <c r="A4284" s="20" t="s">
        <v>4305</v>
      </c>
      <c r="B4284" s="20" t="s">
        <v>35</v>
      </c>
      <c r="C4284" s="20">
        <v>2</v>
      </c>
      <c r="D4284" s="20">
        <v>1.5</v>
      </c>
      <c r="E4284" s="20">
        <v>3</v>
      </c>
      <c r="F4284" s="20" t="s">
        <v>20</v>
      </c>
      <c r="G4284" s="20" t="s">
        <v>15</v>
      </c>
      <c r="H4284" s="21">
        <v>44979</v>
      </c>
    </row>
    <row r="4285" spans="1:8" ht="22.6" customHeight="1">
      <c r="A4285" s="20" t="s">
        <v>4306</v>
      </c>
      <c r="B4285" s="20" t="s">
        <v>19</v>
      </c>
      <c r="C4285" s="20">
        <v>2</v>
      </c>
      <c r="D4285" s="20">
        <v>5</v>
      </c>
      <c r="E4285" s="20">
        <v>10</v>
      </c>
      <c r="F4285" s="20" t="s">
        <v>14</v>
      </c>
      <c r="G4285" s="20" t="s">
        <v>15</v>
      </c>
      <c r="H4285" s="21">
        <v>44969</v>
      </c>
    </row>
    <row r="4286" spans="1:8" ht="22.6" customHeight="1">
      <c r="A4286" s="20" t="s">
        <v>4307</v>
      </c>
      <c r="B4286" s="20" t="s">
        <v>27</v>
      </c>
      <c r="C4286" s="20">
        <v>1</v>
      </c>
      <c r="D4286" s="20">
        <v>4</v>
      </c>
      <c r="E4286" s="20">
        <v>4</v>
      </c>
      <c r="F4286" s="20" t="s">
        <v>22</v>
      </c>
      <c r="G4286" s="20" t="s">
        <v>15</v>
      </c>
      <c r="H4286" s="21">
        <v>45287</v>
      </c>
    </row>
    <row r="4287" spans="1:8" ht="22.6" customHeight="1">
      <c r="A4287" s="20" t="s">
        <v>4308</v>
      </c>
      <c r="B4287" s="20" t="s">
        <v>13</v>
      </c>
      <c r="C4287" s="20">
        <v>4</v>
      </c>
      <c r="D4287" s="20">
        <v>3</v>
      </c>
      <c r="E4287" s="20">
        <v>12</v>
      </c>
      <c r="F4287" s="20" t="s">
        <v>14</v>
      </c>
      <c r="G4287" s="20" t="s">
        <v>11</v>
      </c>
      <c r="H4287" s="21">
        <v>44927</v>
      </c>
    </row>
    <row r="4288" spans="1:8" ht="22.6" customHeight="1">
      <c r="A4288" s="20" t="s">
        <v>4309</v>
      </c>
      <c r="B4288" s="20" t="s">
        <v>35</v>
      </c>
      <c r="C4288" s="20">
        <v>3</v>
      </c>
      <c r="D4288" s="20">
        <v>1.5</v>
      </c>
      <c r="E4288" s="20">
        <v>4.5</v>
      </c>
      <c r="F4288" s="20" t="s">
        <v>14</v>
      </c>
      <c r="G4288" s="20" t="s">
        <v>11</v>
      </c>
      <c r="H4288" s="21">
        <v>45010</v>
      </c>
    </row>
    <row r="4289" spans="1:8" ht="22.6" customHeight="1">
      <c r="A4289" s="20" t="s">
        <v>4310</v>
      </c>
      <c r="B4289" s="20" t="s">
        <v>17</v>
      </c>
      <c r="C4289" s="20">
        <v>1</v>
      </c>
      <c r="D4289" s="20">
        <v>1</v>
      </c>
      <c r="E4289" s="20">
        <v>1</v>
      </c>
      <c r="F4289" s="20" t="s">
        <v>10</v>
      </c>
      <c r="G4289" s="20" t="s">
        <v>11</v>
      </c>
      <c r="H4289" s="21">
        <v>45005</v>
      </c>
    </row>
    <row r="4290" spans="1:8" ht="22.6" customHeight="1">
      <c r="A4290" s="20" t="s">
        <v>4311</v>
      </c>
      <c r="B4290" s="20" t="s">
        <v>27</v>
      </c>
      <c r="C4290" s="20">
        <v>2</v>
      </c>
      <c r="D4290" s="20">
        <v>4</v>
      </c>
      <c r="E4290" s="20">
        <v>8</v>
      </c>
      <c r="F4290" s="20" t="s">
        <v>20</v>
      </c>
      <c r="G4290" s="20" t="s">
        <v>15</v>
      </c>
      <c r="H4290" s="21">
        <v>2</v>
      </c>
    </row>
    <row r="4291" spans="1:8" ht="22.6" customHeight="1">
      <c r="A4291" s="20" t="s">
        <v>4312</v>
      </c>
      <c r="B4291" s="20" t="s">
        <v>13</v>
      </c>
      <c r="C4291" s="20">
        <v>5</v>
      </c>
      <c r="D4291" s="20">
        <v>3</v>
      </c>
      <c r="E4291" s="20">
        <v>15</v>
      </c>
      <c r="F4291" s="20" t="s">
        <v>22</v>
      </c>
      <c r="G4291" s="20" t="s">
        <v>15</v>
      </c>
      <c r="H4291" s="21">
        <v>45264</v>
      </c>
    </row>
    <row r="4292" spans="1:8" ht="22.6" customHeight="1">
      <c r="A4292" s="20" t="s">
        <v>4313</v>
      </c>
      <c r="B4292" s="20" t="s">
        <v>27</v>
      </c>
      <c r="C4292" s="20">
        <v>3</v>
      </c>
      <c r="D4292" s="20">
        <v>4</v>
      </c>
      <c r="E4292" s="20">
        <v>12</v>
      </c>
      <c r="F4292" s="20" t="s">
        <v>14</v>
      </c>
      <c r="G4292" s="20" t="s">
        <v>20</v>
      </c>
      <c r="H4292" s="21">
        <v>45037</v>
      </c>
    </row>
    <row r="4293" spans="1:8" ht="22.6" customHeight="1">
      <c r="A4293" s="20" t="s">
        <v>4314</v>
      </c>
      <c r="B4293" s="20" t="s">
        <v>24</v>
      </c>
      <c r="C4293" s="20">
        <v>5</v>
      </c>
      <c r="D4293" s="20">
        <v>4</v>
      </c>
      <c r="E4293" s="20">
        <v>20</v>
      </c>
      <c r="F4293" s="20" t="s">
        <v>22</v>
      </c>
      <c r="G4293" s="20" t="s">
        <v>11</v>
      </c>
      <c r="H4293" s="21">
        <v>44978</v>
      </c>
    </row>
    <row r="4294" spans="1:8" ht="22.6" customHeight="1">
      <c r="A4294" s="20" t="s">
        <v>4315</v>
      </c>
      <c r="B4294" s="20" t="s">
        <v>35</v>
      </c>
      <c r="C4294" s="20">
        <v>2</v>
      </c>
      <c r="D4294" s="20">
        <v>1.5</v>
      </c>
      <c r="E4294" s="20">
        <v>3</v>
      </c>
      <c r="F4294" s="20" t="s">
        <v>20</v>
      </c>
      <c r="G4294" s="20" t="s">
        <v>20</v>
      </c>
      <c r="H4294" s="21">
        <v>45029</v>
      </c>
    </row>
    <row r="4295" spans="1:8" ht="22.6" customHeight="1">
      <c r="A4295" s="20" t="s">
        <v>4316</v>
      </c>
      <c r="B4295" s="20" t="s">
        <v>13</v>
      </c>
      <c r="C4295" s="20">
        <v>1</v>
      </c>
      <c r="D4295" s="20">
        <v>3</v>
      </c>
      <c r="E4295" s="20">
        <v>3</v>
      </c>
      <c r="F4295" s="20" t="s">
        <v>10</v>
      </c>
      <c r="G4295" s="20" t="s">
        <v>20</v>
      </c>
      <c r="H4295" s="21">
        <v>45145</v>
      </c>
    </row>
    <row r="4296" spans="1:8" ht="22.6" customHeight="1">
      <c r="A4296" s="20" t="s">
        <v>4317</v>
      </c>
      <c r="B4296" s="20" t="s">
        <v>9</v>
      </c>
      <c r="C4296" s="20">
        <v>4</v>
      </c>
      <c r="D4296" s="20">
        <v>2</v>
      </c>
      <c r="E4296" s="20">
        <v>8</v>
      </c>
      <c r="F4296" s="20" t="s">
        <v>14</v>
      </c>
      <c r="G4296" s="20" t="s">
        <v>15</v>
      </c>
      <c r="H4296" s="21">
        <v>45209</v>
      </c>
    </row>
    <row r="4297" spans="1:8" ht="22.6" customHeight="1">
      <c r="A4297" s="20" t="s">
        <v>4318</v>
      </c>
      <c r="B4297" s="20" t="s">
        <v>24</v>
      </c>
      <c r="C4297" s="20">
        <v>3</v>
      </c>
      <c r="D4297" s="20">
        <v>4</v>
      </c>
      <c r="E4297" s="20">
        <v>12</v>
      </c>
      <c r="F4297" s="20" t="s">
        <v>22</v>
      </c>
      <c r="G4297" s="20" t="s">
        <v>20</v>
      </c>
      <c r="H4297" s="21">
        <v>45123</v>
      </c>
    </row>
    <row r="4298" spans="1:8" ht="22.6" customHeight="1">
      <c r="A4298" s="20" t="s">
        <v>4319</v>
      </c>
      <c r="B4298" s="20" t="s">
        <v>27</v>
      </c>
      <c r="C4298" s="20">
        <v>3</v>
      </c>
      <c r="D4298" s="20">
        <v>4</v>
      </c>
      <c r="E4298" s="20">
        <v>12</v>
      </c>
      <c r="F4298" s="20" t="s">
        <v>10</v>
      </c>
      <c r="G4298" s="20" t="s">
        <v>11</v>
      </c>
      <c r="H4298" s="21">
        <v>2</v>
      </c>
    </row>
    <row r="4299" spans="1:8" ht="22.6" customHeight="1">
      <c r="A4299" s="20" t="s">
        <v>4320</v>
      </c>
      <c r="B4299" s="20" t="s">
        <v>13</v>
      </c>
      <c r="C4299" s="20">
        <v>5</v>
      </c>
      <c r="D4299" s="20">
        <v>3</v>
      </c>
      <c r="E4299" s="20">
        <v>15</v>
      </c>
      <c r="F4299" s="20" t="s">
        <v>20</v>
      </c>
      <c r="G4299" s="20" t="s">
        <v>20</v>
      </c>
      <c r="H4299" s="21">
        <v>45061</v>
      </c>
    </row>
    <row r="4300" spans="1:8" ht="22.6" customHeight="1">
      <c r="A4300" s="20" t="s">
        <v>4321</v>
      </c>
      <c r="B4300" s="20" t="s">
        <v>39</v>
      </c>
      <c r="C4300" s="20">
        <v>2</v>
      </c>
      <c r="D4300" s="20">
        <v>3</v>
      </c>
      <c r="E4300" s="20">
        <v>6</v>
      </c>
      <c r="F4300" s="20" t="s">
        <v>22</v>
      </c>
      <c r="G4300" s="20" t="s">
        <v>15</v>
      </c>
      <c r="H4300" s="21">
        <v>45249</v>
      </c>
    </row>
    <row r="4301" spans="1:8" ht="22.6" customHeight="1">
      <c r="A4301" s="20" t="s">
        <v>4322</v>
      </c>
      <c r="B4301" s="20" t="s">
        <v>17</v>
      </c>
      <c r="C4301" s="20">
        <v>5</v>
      </c>
      <c r="D4301" s="20">
        <v>1</v>
      </c>
      <c r="E4301" s="20">
        <v>5</v>
      </c>
      <c r="F4301" s="20" t="s">
        <v>10</v>
      </c>
      <c r="G4301" s="20" t="s">
        <v>20</v>
      </c>
      <c r="H4301" s="21">
        <v>2</v>
      </c>
    </row>
    <row r="4302" spans="1:8" ht="22.6" customHeight="1">
      <c r="A4302" s="20" t="s">
        <v>4323</v>
      </c>
      <c r="B4302" s="20" t="s">
        <v>10044</v>
      </c>
      <c r="C4302" s="20">
        <v>4</v>
      </c>
      <c r="D4302" s="20">
        <v>3</v>
      </c>
      <c r="E4302" s="20">
        <v>12</v>
      </c>
      <c r="F4302" s="20" t="s">
        <v>20</v>
      </c>
      <c r="G4302" s="20" t="s">
        <v>20</v>
      </c>
      <c r="H4302" s="21">
        <v>45269</v>
      </c>
    </row>
    <row r="4303" spans="1:8" ht="22.6" customHeight="1">
      <c r="A4303" s="20" t="s">
        <v>4324</v>
      </c>
      <c r="B4303" s="20" t="s">
        <v>27</v>
      </c>
      <c r="C4303" s="20">
        <v>3</v>
      </c>
      <c r="D4303" s="20">
        <v>4</v>
      </c>
      <c r="E4303" s="20">
        <v>12</v>
      </c>
      <c r="F4303" s="20" t="s">
        <v>10</v>
      </c>
      <c r="G4303" s="20" t="s">
        <v>15</v>
      </c>
      <c r="H4303" s="21">
        <v>44938</v>
      </c>
    </row>
    <row r="4304" spans="1:8" ht="22.6" customHeight="1">
      <c r="A4304" s="20" t="s">
        <v>4325</v>
      </c>
      <c r="B4304" s="20" t="s">
        <v>35</v>
      </c>
      <c r="C4304" s="20">
        <v>5</v>
      </c>
      <c r="D4304" s="20">
        <v>1.5</v>
      </c>
      <c r="E4304" s="20">
        <v>7.5</v>
      </c>
      <c r="F4304" s="20" t="s">
        <v>22</v>
      </c>
      <c r="G4304" s="20" t="s">
        <v>15</v>
      </c>
      <c r="H4304" s="21">
        <v>44943</v>
      </c>
    </row>
    <row r="4305" spans="1:8" ht="22.6" customHeight="1">
      <c r="A4305" s="20" t="s">
        <v>4326</v>
      </c>
      <c r="B4305" s="20" t="s">
        <v>17</v>
      </c>
      <c r="C4305" s="20">
        <v>3</v>
      </c>
      <c r="D4305" s="20">
        <v>1</v>
      </c>
      <c r="E4305" s="20">
        <v>3</v>
      </c>
      <c r="F4305" s="20" t="s">
        <v>10</v>
      </c>
      <c r="G4305" s="20" t="s">
        <v>15</v>
      </c>
      <c r="H4305" s="21">
        <v>45128</v>
      </c>
    </row>
    <row r="4306" spans="1:8" ht="22.6" customHeight="1">
      <c r="A4306" s="20" t="s">
        <v>4327</v>
      </c>
      <c r="B4306" s="20" t="s">
        <v>17</v>
      </c>
      <c r="C4306" s="20">
        <v>2</v>
      </c>
      <c r="D4306" s="20">
        <v>1</v>
      </c>
      <c r="E4306" s="20">
        <v>2</v>
      </c>
      <c r="F4306" s="20" t="s">
        <v>14</v>
      </c>
      <c r="G4306" s="20" t="s">
        <v>20</v>
      </c>
      <c r="H4306" s="21">
        <v>45271</v>
      </c>
    </row>
    <row r="4307" spans="1:8" ht="22.6" customHeight="1">
      <c r="A4307" s="20" t="s">
        <v>4328</v>
      </c>
      <c r="B4307" s="20" t="s">
        <v>27</v>
      </c>
      <c r="C4307" s="20">
        <v>1</v>
      </c>
      <c r="D4307" s="20">
        <v>4</v>
      </c>
      <c r="E4307" s="20">
        <v>4</v>
      </c>
      <c r="F4307" s="20" t="s">
        <v>14</v>
      </c>
      <c r="G4307" s="20" t="s">
        <v>11</v>
      </c>
      <c r="H4307" s="21">
        <v>45238</v>
      </c>
    </row>
    <row r="4308" spans="1:8" ht="22.6" customHeight="1">
      <c r="A4308" s="20" t="s">
        <v>4329</v>
      </c>
      <c r="B4308" s="20" t="s">
        <v>10044</v>
      </c>
      <c r="C4308" s="20">
        <v>2</v>
      </c>
      <c r="D4308" s="20">
        <v>3</v>
      </c>
      <c r="E4308" s="20">
        <v>6</v>
      </c>
      <c r="F4308" s="20" t="s">
        <v>14</v>
      </c>
      <c r="G4308" s="20" t="s">
        <v>15</v>
      </c>
      <c r="H4308" s="21">
        <v>45196</v>
      </c>
    </row>
    <row r="4309" spans="1:8" ht="22.6" customHeight="1">
      <c r="A4309" s="20" t="s">
        <v>4330</v>
      </c>
      <c r="B4309" s="20" t="s">
        <v>9</v>
      </c>
      <c r="C4309" s="20">
        <v>5</v>
      </c>
      <c r="D4309" s="20">
        <v>2</v>
      </c>
      <c r="E4309" s="20">
        <v>10</v>
      </c>
      <c r="F4309" s="20" t="s">
        <v>10</v>
      </c>
      <c r="G4309" s="20" t="s">
        <v>20</v>
      </c>
      <c r="H4309" s="21">
        <v>45106</v>
      </c>
    </row>
    <row r="4310" spans="1:8" ht="22.6" customHeight="1">
      <c r="A4310" s="20" t="s">
        <v>4331</v>
      </c>
      <c r="B4310" s="20" t="s">
        <v>17</v>
      </c>
      <c r="C4310" s="20">
        <v>3</v>
      </c>
      <c r="D4310" s="20">
        <v>1</v>
      </c>
      <c r="E4310" s="20">
        <v>3</v>
      </c>
      <c r="F4310" s="20" t="s">
        <v>10</v>
      </c>
      <c r="G4310" s="20" t="s">
        <v>15</v>
      </c>
      <c r="H4310" s="21">
        <v>44938</v>
      </c>
    </row>
    <row r="4311" spans="1:8" ht="22.6" customHeight="1">
      <c r="A4311" s="20" t="s">
        <v>4332</v>
      </c>
      <c r="B4311" s="20" t="s">
        <v>35</v>
      </c>
      <c r="C4311" s="20">
        <v>3</v>
      </c>
      <c r="D4311" s="20">
        <v>1.5</v>
      </c>
      <c r="E4311" s="20">
        <v>4.5</v>
      </c>
      <c r="F4311" s="20" t="s">
        <v>20</v>
      </c>
      <c r="G4311" s="20" t="s">
        <v>20</v>
      </c>
      <c r="H4311" s="21">
        <v>45110</v>
      </c>
    </row>
    <row r="4312" spans="1:8" ht="22.6" customHeight="1">
      <c r="A4312" s="20" t="s">
        <v>4333</v>
      </c>
      <c r="B4312" s="20" t="s">
        <v>9</v>
      </c>
      <c r="C4312" s="20">
        <v>2</v>
      </c>
      <c r="D4312" s="20">
        <v>2</v>
      </c>
      <c r="E4312" s="20">
        <v>4</v>
      </c>
      <c r="F4312" s="20" t="s">
        <v>22</v>
      </c>
      <c r="G4312" s="20" t="s">
        <v>15</v>
      </c>
      <c r="H4312" s="21">
        <v>2</v>
      </c>
    </row>
    <row r="4313" spans="1:8" ht="22.6" customHeight="1">
      <c r="A4313" s="20" t="s">
        <v>4334</v>
      </c>
      <c r="B4313" s="20" t="s">
        <v>19</v>
      </c>
      <c r="C4313" s="20">
        <v>2</v>
      </c>
      <c r="D4313" s="20">
        <v>5</v>
      </c>
      <c r="E4313" s="20">
        <v>10</v>
      </c>
      <c r="F4313" s="20" t="s">
        <v>22</v>
      </c>
      <c r="G4313" s="20" t="s">
        <v>11</v>
      </c>
      <c r="H4313" s="21">
        <v>45026</v>
      </c>
    </row>
    <row r="4314" spans="1:8" ht="22.6" customHeight="1">
      <c r="A4314" s="20" t="s">
        <v>4335</v>
      </c>
      <c r="B4314" s="20" t="s">
        <v>39</v>
      </c>
      <c r="C4314" s="20">
        <v>5</v>
      </c>
      <c r="D4314" s="20">
        <v>3</v>
      </c>
      <c r="E4314" s="20">
        <v>15</v>
      </c>
      <c r="F4314" s="20" t="s">
        <v>20</v>
      </c>
      <c r="G4314" s="20" t="s">
        <v>20</v>
      </c>
      <c r="H4314" s="21">
        <v>44995</v>
      </c>
    </row>
    <row r="4315" spans="1:8" ht="22.6" customHeight="1">
      <c r="A4315" s="20" t="s">
        <v>4336</v>
      </c>
      <c r="B4315" s="20" t="s">
        <v>35</v>
      </c>
      <c r="C4315" s="20">
        <v>5</v>
      </c>
      <c r="D4315" s="20">
        <v>1.5</v>
      </c>
      <c r="E4315" s="20">
        <v>7.5</v>
      </c>
      <c r="F4315" s="20" t="s">
        <v>10</v>
      </c>
      <c r="G4315" s="20" t="s">
        <v>20</v>
      </c>
      <c r="H4315" s="21">
        <v>45028</v>
      </c>
    </row>
    <row r="4316" spans="1:8" ht="22.6" customHeight="1">
      <c r="A4316" s="20" t="s">
        <v>4337</v>
      </c>
      <c r="B4316" s="20" t="s">
        <v>19</v>
      </c>
      <c r="C4316" s="20">
        <v>5</v>
      </c>
      <c r="D4316" s="20">
        <v>5</v>
      </c>
      <c r="E4316" s="20">
        <v>25</v>
      </c>
      <c r="F4316" s="20" t="s">
        <v>20</v>
      </c>
      <c r="G4316" s="20" t="s">
        <v>11</v>
      </c>
      <c r="H4316" s="21">
        <v>45054</v>
      </c>
    </row>
    <row r="4317" spans="1:8" ht="22.6" customHeight="1">
      <c r="A4317" s="20" t="s">
        <v>4338</v>
      </c>
      <c r="B4317" s="20" t="s">
        <v>19</v>
      </c>
      <c r="C4317" s="20">
        <v>5</v>
      </c>
      <c r="D4317" s="20">
        <v>5</v>
      </c>
      <c r="E4317" s="20">
        <v>25</v>
      </c>
      <c r="F4317" s="20" t="s">
        <v>20</v>
      </c>
      <c r="G4317" s="20" t="s">
        <v>11</v>
      </c>
      <c r="H4317" s="21">
        <v>45037</v>
      </c>
    </row>
    <row r="4318" spans="1:8" ht="22.6" customHeight="1">
      <c r="A4318" s="20" t="s">
        <v>4339</v>
      </c>
      <c r="B4318" s="20" t="s">
        <v>27</v>
      </c>
      <c r="C4318" s="20">
        <v>2</v>
      </c>
      <c r="D4318" s="20">
        <v>4</v>
      </c>
      <c r="E4318" s="20">
        <v>8</v>
      </c>
      <c r="F4318" s="20" t="s">
        <v>22</v>
      </c>
      <c r="G4318" s="20" t="s">
        <v>15</v>
      </c>
      <c r="H4318" s="21">
        <v>45289</v>
      </c>
    </row>
    <row r="4319" spans="1:8" ht="22.6" customHeight="1">
      <c r="A4319" s="20" t="s">
        <v>4340</v>
      </c>
      <c r="B4319" s="20" t="s">
        <v>13</v>
      </c>
      <c r="C4319" s="20">
        <v>4</v>
      </c>
      <c r="D4319" s="20">
        <v>3</v>
      </c>
      <c r="E4319" s="20">
        <v>12</v>
      </c>
      <c r="F4319" s="20" t="s">
        <v>10</v>
      </c>
      <c r="G4319" s="20" t="s">
        <v>20</v>
      </c>
      <c r="H4319" s="21">
        <v>45203</v>
      </c>
    </row>
    <row r="4320" spans="1:8" ht="22.6" customHeight="1">
      <c r="A4320" s="20" t="s">
        <v>4341</v>
      </c>
      <c r="B4320" s="20" t="s">
        <v>13</v>
      </c>
      <c r="C4320" s="20">
        <v>4</v>
      </c>
      <c r="D4320" s="20">
        <v>3</v>
      </c>
      <c r="E4320" s="20">
        <v>12</v>
      </c>
      <c r="F4320" s="20" t="s">
        <v>20</v>
      </c>
      <c r="G4320" s="20" t="s">
        <v>11</v>
      </c>
      <c r="H4320" s="21">
        <v>45175</v>
      </c>
    </row>
    <row r="4321" spans="1:8" ht="22.6" customHeight="1">
      <c r="A4321" s="20" t="s">
        <v>4342</v>
      </c>
      <c r="B4321" s="20" t="s">
        <v>10044</v>
      </c>
      <c r="C4321" s="20">
        <v>3</v>
      </c>
      <c r="D4321" s="20">
        <v>3</v>
      </c>
      <c r="E4321" s="20">
        <v>9</v>
      </c>
      <c r="F4321" s="20" t="s">
        <v>22</v>
      </c>
      <c r="G4321" s="20" t="s">
        <v>15</v>
      </c>
      <c r="H4321" s="21">
        <v>2</v>
      </c>
    </row>
    <row r="4322" spans="1:8" ht="22.6" customHeight="1">
      <c r="A4322" s="20" t="s">
        <v>4343</v>
      </c>
      <c r="B4322" s="20" t="s">
        <v>24</v>
      </c>
      <c r="C4322" s="20">
        <v>2</v>
      </c>
      <c r="D4322" s="20">
        <v>4</v>
      </c>
      <c r="E4322" s="20">
        <v>8</v>
      </c>
      <c r="F4322" s="20" t="s">
        <v>20</v>
      </c>
      <c r="G4322" s="20" t="s">
        <v>11</v>
      </c>
      <c r="H4322" s="21">
        <v>45273</v>
      </c>
    </row>
    <row r="4323" spans="1:8" ht="22.6" customHeight="1">
      <c r="A4323" s="20" t="s">
        <v>4344</v>
      </c>
      <c r="B4323" s="20" t="s">
        <v>27</v>
      </c>
      <c r="C4323" s="20">
        <v>5</v>
      </c>
      <c r="D4323" s="20">
        <v>4</v>
      </c>
      <c r="E4323" s="20">
        <v>20</v>
      </c>
      <c r="F4323" s="20" t="s">
        <v>14</v>
      </c>
      <c r="G4323" s="20" t="s">
        <v>20</v>
      </c>
      <c r="H4323" s="21">
        <v>2</v>
      </c>
    </row>
    <row r="4324" spans="1:8" ht="22.6" customHeight="1">
      <c r="A4324" s="20" t="s">
        <v>4345</v>
      </c>
      <c r="B4324" s="20" t="s">
        <v>13</v>
      </c>
      <c r="C4324" s="20">
        <v>1</v>
      </c>
      <c r="D4324" s="20">
        <v>3</v>
      </c>
      <c r="E4324" s="20">
        <v>3</v>
      </c>
      <c r="F4324" s="20" t="s">
        <v>20</v>
      </c>
      <c r="G4324" s="20" t="s">
        <v>20</v>
      </c>
      <c r="H4324" s="21">
        <v>44998</v>
      </c>
    </row>
    <row r="4325" spans="1:8" ht="22.6" customHeight="1">
      <c r="A4325" s="20" t="s">
        <v>4346</v>
      </c>
      <c r="B4325" s="20" t="s">
        <v>17</v>
      </c>
      <c r="C4325" s="20">
        <v>5</v>
      </c>
      <c r="D4325" s="20">
        <v>1</v>
      </c>
      <c r="E4325" s="20">
        <v>5</v>
      </c>
      <c r="F4325" s="20" t="s">
        <v>20</v>
      </c>
      <c r="G4325" s="20" t="s">
        <v>15</v>
      </c>
      <c r="H4325" s="21">
        <v>45155</v>
      </c>
    </row>
    <row r="4326" spans="1:8" ht="22.6" customHeight="1">
      <c r="A4326" s="20" t="s">
        <v>4347</v>
      </c>
      <c r="B4326" s="20" t="s">
        <v>188</v>
      </c>
      <c r="C4326" s="20">
        <v>5</v>
      </c>
      <c r="D4326" s="20">
        <v>4</v>
      </c>
      <c r="E4326" s="20">
        <v>20</v>
      </c>
      <c r="F4326" s="20" t="s">
        <v>20</v>
      </c>
      <c r="G4326" s="20" t="s">
        <v>15</v>
      </c>
      <c r="H4326" s="21">
        <v>45148</v>
      </c>
    </row>
    <row r="4327" spans="1:8" ht="22.6" customHeight="1">
      <c r="A4327" s="20" t="s">
        <v>4348</v>
      </c>
      <c r="B4327" s="20" t="s">
        <v>39</v>
      </c>
      <c r="C4327" s="20">
        <v>1</v>
      </c>
      <c r="D4327" s="20">
        <v>3</v>
      </c>
      <c r="E4327" s="20">
        <v>3</v>
      </c>
      <c r="F4327" s="20" t="s">
        <v>22</v>
      </c>
      <c r="G4327" s="20" t="s">
        <v>20</v>
      </c>
      <c r="H4327" s="21">
        <v>45013</v>
      </c>
    </row>
    <row r="4328" spans="1:8" ht="22.6" customHeight="1">
      <c r="A4328" s="20" t="s">
        <v>4349</v>
      </c>
      <c r="B4328" s="20" t="s">
        <v>19</v>
      </c>
      <c r="C4328" s="20">
        <v>5</v>
      </c>
      <c r="D4328" s="20">
        <v>5</v>
      </c>
      <c r="E4328" s="20">
        <v>25</v>
      </c>
      <c r="F4328" s="20" t="s">
        <v>20</v>
      </c>
      <c r="G4328" s="20" t="s">
        <v>20</v>
      </c>
      <c r="H4328" s="21">
        <v>45153</v>
      </c>
    </row>
    <row r="4329" spans="1:8" ht="22.6" customHeight="1">
      <c r="A4329" s="20" t="s">
        <v>4350</v>
      </c>
      <c r="B4329" s="20" t="s">
        <v>10044</v>
      </c>
      <c r="C4329" s="20">
        <v>2</v>
      </c>
      <c r="D4329" s="20">
        <v>3</v>
      </c>
      <c r="E4329" s="20">
        <v>6</v>
      </c>
      <c r="F4329" s="20" t="s">
        <v>20</v>
      </c>
      <c r="G4329" s="20" t="s">
        <v>15</v>
      </c>
      <c r="H4329" s="21">
        <v>45178</v>
      </c>
    </row>
    <row r="4330" spans="1:8" ht="22.6" customHeight="1">
      <c r="A4330" s="20" t="s">
        <v>4351</v>
      </c>
      <c r="B4330" s="20" t="s">
        <v>9</v>
      </c>
      <c r="C4330" s="20">
        <v>2</v>
      </c>
      <c r="D4330" s="20">
        <v>2</v>
      </c>
      <c r="E4330" s="20">
        <v>4</v>
      </c>
      <c r="F4330" s="20" t="s">
        <v>22</v>
      </c>
      <c r="G4330" s="20" t="s">
        <v>20</v>
      </c>
      <c r="H4330" s="21">
        <v>45130</v>
      </c>
    </row>
    <row r="4331" spans="1:8" ht="22.6" customHeight="1">
      <c r="A4331" s="20" t="s">
        <v>4352</v>
      </c>
      <c r="B4331" s="20" t="s">
        <v>9</v>
      </c>
      <c r="C4331" s="20">
        <v>5</v>
      </c>
      <c r="D4331" s="20">
        <v>2</v>
      </c>
      <c r="E4331" s="20">
        <v>10</v>
      </c>
      <c r="F4331" s="20" t="s">
        <v>10</v>
      </c>
      <c r="G4331" s="20" t="s">
        <v>20</v>
      </c>
      <c r="H4331" s="21">
        <v>45142</v>
      </c>
    </row>
    <row r="4332" spans="1:8" ht="22.6" customHeight="1">
      <c r="A4332" s="20" t="s">
        <v>4353</v>
      </c>
      <c r="B4332" s="20" t="s">
        <v>35</v>
      </c>
      <c r="C4332" s="20">
        <v>1</v>
      </c>
      <c r="D4332" s="20">
        <v>1.5</v>
      </c>
      <c r="E4332" s="20">
        <v>1.5</v>
      </c>
      <c r="F4332" s="20" t="s">
        <v>14</v>
      </c>
      <c r="G4332" s="20" t="s">
        <v>11</v>
      </c>
      <c r="H4332" s="21">
        <v>45132</v>
      </c>
    </row>
    <row r="4333" spans="1:8" ht="22.6" customHeight="1">
      <c r="A4333" s="20" t="s">
        <v>4354</v>
      </c>
      <c r="B4333" s="20" t="s">
        <v>27</v>
      </c>
      <c r="C4333" s="20">
        <v>2</v>
      </c>
      <c r="D4333" s="20">
        <v>4</v>
      </c>
      <c r="E4333" s="20">
        <v>8</v>
      </c>
      <c r="F4333" s="20" t="s">
        <v>22</v>
      </c>
      <c r="G4333" s="20" t="s">
        <v>20</v>
      </c>
      <c r="H4333" s="21">
        <v>45232</v>
      </c>
    </row>
    <row r="4334" spans="1:8" ht="22.6" customHeight="1">
      <c r="A4334" s="20" t="s">
        <v>4355</v>
      </c>
      <c r="B4334" s="20" t="s">
        <v>9</v>
      </c>
      <c r="C4334" s="20">
        <v>4</v>
      </c>
      <c r="D4334" s="20">
        <v>2</v>
      </c>
      <c r="E4334" s="20">
        <v>8</v>
      </c>
      <c r="F4334" s="20" t="s">
        <v>22</v>
      </c>
      <c r="G4334" s="20" t="s">
        <v>20</v>
      </c>
      <c r="H4334" s="21">
        <v>44948</v>
      </c>
    </row>
    <row r="4335" spans="1:8" ht="22.6" customHeight="1">
      <c r="A4335" s="20" t="s">
        <v>4356</v>
      </c>
      <c r="B4335" s="20" t="s">
        <v>27</v>
      </c>
      <c r="C4335" s="20">
        <v>5</v>
      </c>
      <c r="D4335" s="20">
        <v>4</v>
      </c>
      <c r="E4335" s="20">
        <v>20</v>
      </c>
      <c r="F4335" s="20" t="s">
        <v>14</v>
      </c>
      <c r="G4335" s="20" t="s">
        <v>15</v>
      </c>
      <c r="H4335" s="21">
        <v>45090</v>
      </c>
    </row>
    <row r="4336" spans="1:8" ht="22.6" customHeight="1">
      <c r="A4336" s="20" t="s">
        <v>4357</v>
      </c>
      <c r="B4336" s="20" t="s">
        <v>13</v>
      </c>
      <c r="C4336" s="20">
        <v>4</v>
      </c>
      <c r="D4336" s="20">
        <v>3</v>
      </c>
      <c r="E4336" s="20">
        <v>12</v>
      </c>
      <c r="F4336" s="20" t="s">
        <v>20</v>
      </c>
      <c r="G4336" s="20" t="s">
        <v>15</v>
      </c>
      <c r="H4336" s="21">
        <v>45178</v>
      </c>
    </row>
    <row r="4337" spans="1:8" ht="22.6" customHeight="1">
      <c r="A4337" s="20" t="s">
        <v>4358</v>
      </c>
      <c r="B4337" s="20" t="s">
        <v>24</v>
      </c>
      <c r="C4337" s="20">
        <v>5</v>
      </c>
      <c r="D4337" s="20">
        <v>4</v>
      </c>
      <c r="E4337" s="20">
        <v>20</v>
      </c>
      <c r="F4337" s="20" t="s">
        <v>10</v>
      </c>
      <c r="G4337" s="20" t="s">
        <v>15</v>
      </c>
      <c r="H4337" s="21">
        <v>44972</v>
      </c>
    </row>
    <row r="4338" spans="1:8" ht="22.6" customHeight="1">
      <c r="A4338" s="20" t="s">
        <v>4359</v>
      </c>
      <c r="B4338" s="20" t="s">
        <v>17</v>
      </c>
      <c r="C4338" s="20">
        <v>3</v>
      </c>
      <c r="D4338" s="20">
        <v>1</v>
      </c>
      <c r="E4338" s="20">
        <v>3</v>
      </c>
      <c r="F4338" s="20" t="s">
        <v>14</v>
      </c>
      <c r="G4338" s="20" t="s">
        <v>11</v>
      </c>
      <c r="H4338" s="21">
        <v>45030</v>
      </c>
    </row>
    <row r="4339" spans="1:8" ht="22.6" customHeight="1">
      <c r="A4339" s="20" t="s">
        <v>4360</v>
      </c>
      <c r="B4339" s="20" t="s">
        <v>19</v>
      </c>
      <c r="C4339" s="20">
        <v>3</v>
      </c>
      <c r="D4339" s="20">
        <v>5</v>
      </c>
      <c r="E4339" s="20">
        <v>15</v>
      </c>
      <c r="F4339" s="20" t="s">
        <v>14</v>
      </c>
      <c r="G4339" s="20" t="s">
        <v>15</v>
      </c>
      <c r="H4339" s="21">
        <v>44998</v>
      </c>
    </row>
    <row r="4340" spans="1:8" ht="22.6" customHeight="1">
      <c r="A4340" s="20" t="s">
        <v>4361</v>
      </c>
      <c r="B4340" s="20" t="s">
        <v>9</v>
      </c>
      <c r="C4340" s="20">
        <v>3</v>
      </c>
      <c r="D4340" s="20">
        <v>2</v>
      </c>
      <c r="E4340" s="20">
        <v>6</v>
      </c>
      <c r="F4340" s="20" t="s">
        <v>10</v>
      </c>
      <c r="G4340" s="20" t="s">
        <v>15</v>
      </c>
      <c r="H4340" s="21">
        <v>2</v>
      </c>
    </row>
    <row r="4341" spans="1:8" ht="22.6" customHeight="1">
      <c r="A4341" s="20" t="s">
        <v>4362</v>
      </c>
      <c r="B4341" s="20" t="s">
        <v>39</v>
      </c>
      <c r="C4341" s="20">
        <v>5</v>
      </c>
      <c r="D4341" s="20">
        <v>3</v>
      </c>
      <c r="E4341" s="20">
        <v>15</v>
      </c>
      <c r="F4341" s="20" t="s">
        <v>20</v>
      </c>
      <c r="G4341" s="20" t="s">
        <v>11</v>
      </c>
      <c r="H4341" s="21">
        <v>2</v>
      </c>
    </row>
    <row r="4342" spans="1:8" ht="22.6" customHeight="1">
      <c r="A4342" s="20" t="s">
        <v>4363</v>
      </c>
      <c r="B4342" s="20" t="s">
        <v>35</v>
      </c>
      <c r="C4342" s="20">
        <v>1</v>
      </c>
      <c r="D4342" s="20">
        <v>1.5</v>
      </c>
      <c r="E4342" s="20">
        <v>1.5</v>
      </c>
      <c r="F4342" s="20" t="s">
        <v>14</v>
      </c>
      <c r="G4342" s="20" t="s">
        <v>15</v>
      </c>
      <c r="H4342" s="21">
        <v>45089</v>
      </c>
    </row>
    <row r="4343" spans="1:8" ht="22.6" customHeight="1">
      <c r="A4343" s="20" t="s">
        <v>4364</v>
      </c>
      <c r="B4343" s="20" t="s">
        <v>39</v>
      </c>
      <c r="C4343" s="20">
        <v>5</v>
      </c>
      <c r="D4343" s="20">
        <v>3</v>
      </c>
      <c r="E4343" s="20">
        <v>15</v>
      </c>
      <c r="F4343" s="20" t="s">
        <v>10</v>
      </c>
      <c r="G4343" s="20" t="s">
        <v>20</v>
      </c>
      <c r="H4343" s="21">
        <v>45201</v>
      </c>
    </row>
    <row r="4344" spans="1:8" ht="22.6" customHeight="1">
      <c r="A4344" s="20" t="s">
        <v>4365</v>
      </c>
      <c r="B4344" s="20" t="s">
        <v>27</v>
      </c>
      <c r="C4344" s="20">
        <v>3</v>
      </c>
      <c r="D4344" s="20">
        <v>4</v>
      </c>
      <c r="E4344" s="20">
        <v>12</v>
      </c>
      <c r="F4344" s="20" t="s">
        <v>22</v>
      </c>
      <c r="G4344" s="20" t="s">
        <v>20</v>
      </c>
      <c r="H4344" s="21">
        <v>45103</v>
      </c>
    </row>
    <row r="4345" spans="1:8" ht="22.6" customHeight="1">
      <c r="A4345" s="20" t="s">
        <v>4366</v>
      </c>
      <c r="B4345" s="20" t="s">
        <v>27</v>
      </c>
      <c r="C4345" s="20">
        <v>3</v>
      </c>
      <c r="D4345" s="20">
        <v>4</v>
      </c>
      <c r="E4345" s="20">
        <v>12</v>
      </c>
      <c r="F4345" s="20" t="s">
        <v>14</v>
      </c>
      <c r="G4345" s="20" t="s">
        <v>11</v>
      </c>
      <c r="H4345" s="21">
        <v>45073</v>
      </c>
    </row>
    <row r="4346" spans="1:8" ht="22.6" customHeight="1">
      <c r="A4346" s="20" t="s">
        <v>4367</v>
      </c>
      <c r="B4346" s="20" t="s">
        <v>19</v>
      </c>
      <c r="C4346" s="20">
        <v>2</v>
      </c>
      <c r="D4346" s="20">
        <v>5</v>
      </c>
      <c r="E4346" s="20">
        <v>10</v>
      </c>
      <c r="F4346" s="20" t="s">
        <v>10</v>
      </c>
      <c r="G4346" s="20" t="s">
        <v>20</v>
      </c>
      <c r="H4346" s="21">
        <v>44953</v>
      </c>
    </row>
    <row r="4347" spans="1:8" ht="22.6" customHeight="1">
      <c r="A4347" s="20" t="s">
        <v>4368</v>
      </c>
      <c r="B4347" s="20" t="s">
        <v>35</v>
      </c>
      <c r="C4347" s="20">
        <v>1</v>
      </c>
      <c r="D4347" s="20">
        <v>1.5</v>
      </c>
      <c r="E4347" s="20">
        <v>1.5</v>
      </c>
      <c r="F4347" s="20" t="s">
        <v>14</v>
      </c>
      <c r="G4347" s="20" t="s">
        <v>20</v>
      </c>
      <c r="H4347" s="21">
        <v>44962</v>
      </c>
    </row>
    <row r="4348" spans="1:8" ht="22.6" customHeight="1">
      <c r="A4348" s="20" t="s">
        <v>4369</v>
      </c>
      <c r="B4348" s="20" t="s">
        <v>35</v>
      </c>
      <c r="C4348" s="20">
        <v>5</v>
      </c>
      <c r="D4348" s="20">
        <v>1.5</v>
      </c>
      <c r="E4348" s="20">
        <v>7.5</v>
      </c>
      <c r="F4348" s="20" t="s">
        <v>22</v>
      </c>
      <c r="G4348" s="20" t="s">
        <v>20</v>
      </c>
      <c r="H4348" s="21">
        <v>45234</v>
      </c>
    </row>
    <row r="4349" spans="1:8" ht="22.6" customHeight="1">
      <c r="A4349" s="20" t="s">
        <v>4370</v>
      </c>
      <c r="B4349" s="20" t="s">
        <v>17</v>
      </c>
      <c r="C4349" s="20">
        <v>3</v>
      </c>
      <c r="D4349" s="20">
        <v>1</v>
      </c>
      <c r="E4349" s="20">
        <v>3</v>
      </c>
      <c r="F4349" s="20" t="s">
        <v>20</v>
      </c>
      <c r="G4349" s="20" t="s">
        <v>11</v>
      </c>
      <c r="H4349" s="21">
        <v>45216</v>
      </c>
    </row>
    <row r="4350" spans="1:8" ht="22.6" customHeight="1">
      <c r="A4350" s="20" t="s">
        <v>4371</v>
      </c>
      <c r="B4350" s="20" t="s">
        <v>27</v>
      </c>
      <c r="C4350" s="20">
        <v>2</v>
      </c>
      <c r="D4350" s="20">
        <v>4</v>
      </c>
      <c r="E4350" s="20">
        <v>8</v>
      </c>
      <c r="F4350" s="20" t="s">
        <v>20</v>
      </c>
      <c r="G4350" s="20" t="s">
        <v>15</v>
      </c>
      <c r="H4350" s="21">
        <v>45222</v>
      </c>
    </row>
    <row r="4351" spans="1:8" ht="22.6" customHeight="1">
      <c r="A4351" s="20" t="s">
        <v>4372</v>
      </c>
      <c r="B4351" s="20" t="s">
        <v>39</v>
      </c>
      <c r="C4351" s="20">
        <v>2</v>
      </c>
      <c r="D4351" s="20">
        <v>3</v>
      </c>
      <c r="E4351" s="20">
        <v>6</v>
      </c>
      <c r="F4351" s="20" t="s">
        <v>10</v>
      </c>
      <c r="G4351" s="20" t="s">
        <v>20</v>
      </c>
      <c r="H4351" s="21">
        <v>44960</v>
      </c>
    </row>
    <row r="4352" spans="1:8" ht="22.6" customHeight="1">
      <c r="A4352" s="20" t="s">
        <v>4373</v>
      </c>
      <c r="B4352" s="20" t="s">
        <v>9</v>
      </c>
      <c r="C4352" s="20">
        <v>5</v>
      </c>
      <c r="D4352" s="20">
        <v>2</v>
      </c>
      <c r="E4352" s="20">
        <v>10</v>
      </c>
      <c r="F4352" s="20" t="s">
        <v>20</v>
      </c>
      <c r="G4352" s="20" t="s">
        <v>15</v>
      </c>
      <c r="H4352" s="21">
        <v>45074</v>
      </c>
    </row>
    <row r="4353" spans="1:8" ht="22.6" customHeight="1">
      <c r="A4353" s="20" t="s">
        <v>4374</v>
      </c>
      <c r="B4353" s="20" t="s">
        <v>27</v>
      </c>
      <c r="C4353" s="20">
        <v>4</v>
      </c>
      <c r="D4353" s="20">
        <v>4</v>
      </c>
      <c r="E4353" s="20">
        <v>16</v>
      </c>
      <c r="F4353" s="20" t="s">
        <v>20</v>
      </c>
      <c r="G4353" s="20" t="s">
        <v>11</v>
      </c>
      <c r="H4353" s="21">
        <v>45202</v>
      </c>
    </row>
    <row r="4354" spans="1:8" ht="22.6" customHeight="1">
      <c r="A4354" s="20" t="s">
        <v>4375</v>
      </c>
      <c r="B4354" s="20" t="s">
        <v>17</v>
      </c>
      <c r="C4354" s="20">
        <v>3</v>
      </c>
      <c r="D4354" s="20">
        <v>1</v>
      </c>
      <c r="E4354" s="20">
        <v>3</v>
      </c>
      <c r="F4354" s="20" t="s">
        <v>10</v>
      </c>
      <c r="G4354" s="20" t="s">
        <v>11</v>
      </c>
      <c r="H4354" s="21">
        <v>45169</v>
      </c>
    </row>
    <row r="4355" spans="1:8" ht="22.6" customHeight="1">
      <c r="A4355" s="20" t="s">
        <v>4376</v>
      </c>
      <c r="B4355" s="20" t="s">
        <v>17</v>
      </c>
      <c r="C4355" s="20">
        <v>3</v>
      </c>
      <c r="D4355" s="20">
        <v>1</v>
      </c>
      <c r="E4355" s="20">
        <v>3</v>
      </c>
      <c r="F4355" s="20" t="s">
        <v>22</v>
      </c>
      <c r="G4355" s="20" t="s">
        <v>15</v>
      </c>
      <c r="H4355" s="21">
        <v>45118</v>
      </c>
    </row>
    <row r="4356" spans="1:8" ht="22.6" customHeight="1">
      <c r="A4356" s="20" t="s">
        <v>4377</v>
      </c>
      <c r="B4356" s="20" t="s">
        <v>19</v>
      </c>
      <c r="C4356" s="20">
        <v>5</v>
      </c>
      <c r="D4356" s="20">
        <v>5</v>
      </c>
      <c r="E4356" s="20">
        <v>25</v>
      </c>
      <c r="F4356" s="20" t="s">
        <v>10</v>
      </c>
      <c r="G4356" s="20" t="s">
        <v>11</v>
      </c>
      <c r="H4356" s="21">
        <v>45258</v>
      </c>
    </row>
    <row r="4357" spans="1:8" ht="22.6" customHeight="1">
      <c r="A4357" s="20" t="s">
        <v>4378</v>
      </c>
      <c r="B4357" s="20" t="s">
        <v>13</v>
      </c>
      <c r="C4357" s="20">
        <v>2</v>
      </c>
      <c r="D4357" s="20">
        <v>3</v>
      </c>
      <c r="E4357" s="20">
        <v>6</v>
      </c>
      <c r="F4357" s="20" t="s">
        <v>20</v>
      </c>
      <c r="G4357" s="20" t="s">
        <v>20</v>
      </c>
      <c r="H4357" s="21">
        <v>45064</v>
      </c>
    </row>
    <row r="4358" spans="1:8" ht="22.6" customHeight="1">
      <c r="A4358" s="20" t="s">
        <v>4379</v>
      </c>
      <c r="B4358" s="20" t="s">
        <v>35</v>
      </c>
      <c r="C4358" s="20">
        <v>4</v>
      </c>
      <c r="D4358" s="20">
        <v>1.5</v>
      </c>
      <c r="E4358" s="20">
        <v>6</v>
      </c>
      <c r="F4358" s="20" t="s">
        <v>22</v>
      </c>
      <c r="G4358" s="20" t="s">
        <v>20</v>
      </c>
      <c r="H4358" s="21">
        <v>45086</v>
      </c>
    </row>
    <row r="4359" spans="1:8" ht="22.6" customHeight="1">
      <c r="A4359" s="20" t="s">
        <v>4380</v>
      </c>
      <c r="B4359" s="20" t="s">
        <v>19</v>
      </c>
      <c r="C4359" s="20">
        <v>2</v>
      </c>
      <c r="D4359" s="20">
        <v>5</v>
      </c>
      <c r="E4359" s="20">
        <v>10</v>
      </c>
      <c r="F4359" s="20" t="s">
        <v>14</v>
      </c>
      <c r="G4359" s="20" t="s">
        <v>15</v>
      </c>
      <c r="H4359" s="21">
        <v>45046</v>
      </c>
    </row>
    <row r="4360" spans="1:8" ht="22.6" customHeight="1">
      <c r="A4360" s="20" t="s">
        <v>4381</v>
      </c>
      <c r="B4360" s="20" t="s">
        <v>9</v>
      </c>
      <c r="C4360" s="20">
        <v>3</v>
      </c>
      <c r="D4360" s="20">
        <v>2</v>
      </c>
      <c r="E4360" s="20">
        <v>6</v>
      </c>
      <c r="F4360" s="20" t="s">
        <v>14</v>
      </c>
      <c r="G4360" s="20" t="s">
        <v>15</v>
      </c>
      <c r="H4360" s="21">
        <v>45186</v>
      </c>
    </row>
    <row r="4361" spans="1:8" ht="22.6" customHeight="1">
      <c r="A4361" s="20" t="s">
        <v>4382</v>
      </c>
      <c r="B4361" s="20" t="s">
        <v>24</v>
      </c>
      <c r="C4361" s="20">
        <v>2</v>
      </c>
      <c r="D4361" s="20">
        <v>4</v>
      </c>
      <c r="E4361" s="20">
        <v>8</v>
      </c>
      <c r="F4361" s="20" t="s">
        <v>20</v>
      </c>
      <c r="G4361" s="20" t="s">
        <v>15</v>
      </c>
      <c r="H4361" s="21">
        <v>45025</v>
      </c>
    </row>
    <row r="4362" spans="1:8" ht="22.6" customHeight="1">
      <c r="A4362" s="20" t="s">
        <v>4383</v>
      </c>
      <c r="B4362" s="20" t="s">
        <v>17</v>
      </c>
      <c r="C4362" s="20">
        <v>5</v>
      </c>
      <c r="D4362" s="20">
        <v>1</v>
      </c>
      <c r="E4362" s="20">
        <v>5</v>
      </c>
      <c r="F4362" s="20" t="s">
        <v>20</v>
      </c>
      <c r="G4362" s="20" t="s">
        <v>20</v>
      </c>
      <c r="H4362" s="21">
        <v>45018</v>
      </c>
    </row>
    <row r="4363" spans="1:8" ht="22.6" customHeight="1">
      <c r="A4363" s="20" t="s">
        <v>4384</v>
      </c>
      <c r="B4363" s="20" t="s">
        <v>27</v>
      </c>
      <c r="C4363" s="20">
        <v>4</v>
      </c>
      <c r="D4363" s="20">
        <v>4</v>
      </c>
      <c r="E4363" s="20">
        <v>16</v>
      </c>
      <c r="F4363" s="20" t="s">
        <v>14</v>
      </c>
      <c r="G4363" s="20" t="s">
        <v>20</v>
      </c>
      <c r="H4363" s="21">
        <v>45135</v>
      </c>
    </row>
    <row r="4364" spans="1:8" ht="22.6" customHeight="1">
      <c r="A4364" s="20" t="s">
        <v>4385</v>
      </c>
      <c r="B4364" s="20" t="s">
        <v>27</v>
      </c>
      <c r="C4364" s="20">
        <v>4</v>
      </c>
      <c r="D4364" s="20">
        <v>4</v>
      </c>
      <c r="E4364" s="20">
        <v>16</v>
      </c>
      <c r="F4364" s="20" t="s">
        <v>20</v>
      </c>
      <c r="G4364" s="20" t="s">
        <v>20</v>
      </c>
      <c r="H4364" s="21">
        <v>45283</v>
      </c>
    </row>
    <row r="4365" spans="1:8" ht="22.6" customHeight="1">
      <c r="A4365" s="20" t="s">
        <v>4386</v>
      </c>
      <c r="B4365" s="20" t="s">
        <v>17</v>
      </c>
      <c r="C4365" s="20">
        <v>5</v>
      </c>
      <c r="D4365" s="20">
        <v>1</v>
      </c>
      <c r="E4365" s="20">
        <v>5</v>
      </c>
      <c r="F4365" s="20" t="s">
        <v>22</v>
      </c>
      <c r="G4365" s="20" t="s">
        <v>20</v>
      </c>
      <c r="H4365" s="21">
        <v>2</v>
      </c>
    </row>
    <row r="4366" spans="1:8" ht="22.6" customHeight="1">
      <c r="A4366" s="20" t="s">
        <v>4387</v>
      </c>
      <c r="B4366" s="20" t="s">
        <v>17</v>
      </c>
      <c r="C4366" s="20">
        <v>1</v>
      </c>
      <c r="D4366" s="20">
        <v>1</v>
      </c>
      <c r="E4366" s="20">
        <v>1</v>
      </c>
      <c r="F4366" s="20" t="s">
        <v>14</v>
      </c>
      <c r="G4366" s="20" t="s">
        <v>20</v>
      </c>
      <c r="H4366" s="21">
        <v>45037</v>
      </c>
    </row>
    <row r="4367" spans="1:8" ht="22.6" customHeight="1">
      <c r="A4367" s="20" t="s">
        <v>4388</v>
      </c>
      <c r="B4367" s="20" t="s">
        <v>13</v>
      </c>
      <c r="C4367" s="20">
        <v>2</v>
      </c>
      <c r="D4367" s="20">
        <v>3</v>
      </c>
      <c r="E4367" s="20">
        <v>6</v>
      </c>
      <c r="F4367" s="20" t="s">
        <v>20</v>
      </c>
      <c r="G4367" s="20" t="s">
        <v>20</v>
      </c>
      <c r="H4367" s="21">
        <v>2</v>
      </c>
    </row>
    <row r="4368" spans="1:8" ht="22.6" customHeight="1">
      <c r="A4368" s="20" t="s">
        <v>4389</v>
      </c>
      <c r="B4368" s="20" t="s">
        <v>24</v>
      </c>
      <c r="C4368" s="20">
        <v>1</v>
      </c>
      <c r="D4368" s="20">
        <v>4</v>
      </c>
      <c r="E4368" s="20">
        <v>4</v>
      </c>
      <c r="F4368" s="20" t="s">
        <v>10</v>
      </c>
      <c r="G4368" s="20" t="s">
        <v>15</v>
      </c>
      <c r="H4368" s="21">
        <v>45064</v>
      </c>
    </row>
    <row r="4369" spans="1:8" ht="22.6" customHeight="1">
      <c r="A4369" s="20" t="s">
        <v>4390</v>
      </c>
      <c r="B4369" s="20" t="s">
        <v>35</v>
      </c>
      <c r="C4369" s="20">
        <v>3</v>
      </c>
      <c r="D4369" s="20">
        <v>1.5</v>
      </c>
      <c r="E4369" s="20">
        <v>4.5</v>
      </c>
      <c r="F4369" s="20" t="s">
        <v>10</v>
      </c>
      <c r="G4369" s="20" t="s">
        <v>20</v>
      </c>
      <c r="H4369" s="21">
        <v>44965</v>
      </c>
    </row>
    <row r="4370" spans="1:8" ht="22.6" customHeight="1">
      <c r="A4370" s="20" t="s">
        <v>4391</v>
      </c>
      <c r="B4370" s="20" t="s">
        <v>24</v>
      </c>
      <c r="C4370" s="20">
        <v>3</v>
      </c>
      <c r="D4370" s="20">
        <v>4</v>
      </c>
      <c r="E4370" s="20">
        <v>12</v>
      </c>
      <c r="F4370" s="20" t="s">
        <v>20</v>
      </c>
      <c r="G4370" s="20" t="s">
        <v>11</v>
      </c>
      <c r="H4370" s="21">
        <v>45205</v>
      </c>
    </row>
    <row r="4371" spans="1:8" ht="22.6" customHeight="1">
      <c r="A4371" s="20" t="s">
        <v>4392</v>
      </c>
      <c r="B4371" s="20" t="s">
        <v>9</v>
      </c>
      <c r="C4371" s="20">
        <v>5</v>
      </c>
      <c r="D4371" s="20">
        <v>2</v>
      </c>
      <c r="E4371" s="20">
        <v>10</v>
      </c>
      <c r="F4371" s="20" t="s">
        <v>22</v>
      </c>
      <c r="G4371" s="20" t="s">
        <v>20</v>
      </c>
      <c r="H4371" s="21">
        <v>45140</v>
      </c>
    </row>
    <row r="4372" spans="1:8" ht="22.6" customHeight="1">
      <c r="A4372" s="20" t="s">
        <v>4393</v>
      </c>
      <c r="B4372" s="20" t="s">
        <v>19</v>
      </c>
      <c r="C4372" s="20">
        <v>4</v>
      </c>
      <c r="D4372" s="20">
        <v>5</v>
      </c>
      <c r="E4372" s="20">
        <v>20</v>
      </c>
      <c r="F4372" s="20" t="s">
        <v>10</v>
      </c>
      <c r="G4372" s="20" t="s">
        <v>20</v>
      </c>
      <c r="H4372" s="21">
        <v>45174</v>
      </c>
    </row>
    <row r="4373" spans="1:8" ht="22.6" customHeight="1">
      <c r="A4373" s="20" t="s">
        <v>4394</v>
      </c>
      <c r="B4373" s="20" t="s">
        <v>19</v>
      </c>
      <c r="C4373" s="20">
        <v>1</v>
      </c>
      <c r="D4373" s="20">
        <v>5</v>
      </c>
      <c r="E4373" s="20">
        <v>5</v>
      </c>
      <c r="F4373" s="20" t="s">
        <v>20</v>
      </c>
      <c r="G4373" s="20" t="s">
        <v>15</v>
      </c>
      <c r="H4373" s="21">
        <v>45094</v>
      </c>
    </row>
    <row r="4374" spans="1:8" ht="22.6" customHeight="1">
      <c r="A4374" s="20" t="s">
        <v>4395</v>
      </c>
      <c r="B4374" s="20" t="s">
        <v>35</v>
      </c>
      <c r="C4374" s="20">
        <v>1</v>
      </c>
      <c r="D4374" s="20">
        <v>1.5</v>
      </c>
      <c r="E4374" s="20">
        <v>1.5</v>
      </c>
      <c r="F4374" s="20" t="s">
        <v>20</v>
      </c>
      <c r="G4374" s="20" t="s">
        <v>15</v>
      </c>
      <c r="H4374" s="21">
        <v>45171</v>
      </c>
    </row>
    <row r="4375" spans="1:8" ht="22.6" customHeight="1">
      <c r="A4375" s="20" t="s">
        <v>4396</v>
      </c>
      <c r="B4375" s="20" t="s">
        <v>9</v>
      </c>
      <c r="C4375" s="20">
        <v>4</v>
      </c>
      <c r="D4375" s="20">
        <v>2</v>
      </c>
      <c r="E4375" s="20">
        <v>8</v>
      </c>
      <c r="F4375" s="20" t="s">
        <v>20</v>
      </c>
      <c r="G4375" s="20" t="s">
        <v>11</v>
      </c>
      <c r="H4375" s="21">
        <v>45178</v>
      </c>
    </row>
    <row r="4376" spans="1:8" ht="22.6" customHeight="1">
      <c r="A4376" s="20" t="s">
        <v>4397</v>
      </c>
      <c r="B4376" s="20" t="s">
        <v>17</v>
      </c>
      <c r="C4376" s="20">
        <v>3</v>
      </c>
      <c r="D4376" s="20">
        <v>1</v>
      </c>
      <c r="E4376" s="20">
        <v>3</v>
      </c>
      <c r="F4376" s="20" t="s">
        <v>10</v>
      </c>
      <c r="G4376" s="20" t="s">
        <v>11</v>
      </c>
      <c r="H4376" s="21">
        <v>44940</v>
      </c>
    </row>
    <row r="4377" spans="1:8" ht="22.6" customHeight="1">
      <c r="A4377" s="20" t="s">
        <v>4398</v>
      </c>
      <c r="B4377" s="20" t="s">
        <v>9</v>
      </c>
      <c r="C4377" s="20">
        <v>5</v>
      </c>
      <c r="D4377" s="20">
        <v>2</v>
      </c>
      <c r="E4377" s="20">
        <v>10</v>
      </c>
      <c r="F4377" s="20" t="s">
        <v>20</v>
      </c>
      <c r="G4377" s="20" t="s">
        <v>11</v>
      </c>
      <c r="H4377" s="21">
        <v>45133</v>
      </c>
    </row>
    <row r="4378" spans="1:8" ht="22.6" customHeight="1">
      <c r="A4378" s="20" t="s">
        <v>4399</v>
      </c>
      <c r="B4378" s="20" t="s">
        <v>27</v>
      </c>
      <c r="C4378" s="20">
        <v>5</v>
      </c>
      <c r="D4378" s="20">
        <v>4</v>
      </c>
      <c r="E4378" s="20">
        <v>20</v>
      </c>
      <c r="F4378" s="20" t="s">
        <v>22</v>
      </c>
      <c r="G4378" s="20" t="s">
        <v>20</v>
      </c>
      <c r="H4378" s="21">
        <v>45197</v>
      </c>
    </row>
    <row r="4379" spans="1:8" ht="22.6" customHeight="1">
      <c r="A4379" s="20" t="s">
        <v>4400</v>
      </c>
      <c r="B4379" s="20" t="s">
        <v>9</v>
      </c>
      <c r="C4379" s="20">
        <v>1</v>
      </c>
      <c r="D4379" s="20">
        <v>2</v>
      </c>
      <c r="E4379" s="20">
        <v>2</v>
      </c>
      <c r="F4379" s="20" t="s">
        <v>22</v>
      </c>
      <c r="G4379" s="20" t="s">
        <v>20</v>
      </c>
      <c r="H4379" s="21">
        <v>45000</v>
      </c>
    </row>
    <row r="4380" spans="1:8" ht="22.6" customHeight="1">
      <c r="A4380" s="20" t="s">
        <v>4401</v>
      </c>
      <c r="B4380" s="20" t="s">
        <v>39</v>
      </c>
      <c r="C4380" s="20">
        <v>1</v>
      </c>
      <c r="D4380" s="20">
        <v>3</v>
      </c>
      <c r="E4380" s="20">
        <v>3</v>
      </c>
      <c r="F4380" s="20" t="s">
        <v>10</v>
      </c>
      <c r="G4380" s="20" t="s">
        <v>11</v>
      </c>
      <c r="H4380" s="21">
        <v>2</v>
      </c>
    </row>
    <row r="4381" spans="1:8" ht="22.6" customHeight="1">
      <c r="A4381" s="20" t="s">
        <v>4402</v>
      </c>
      <c r="B4381" s="20" t="s">
        <v>39</v>
      </c>
      <c r="C4381" s="20">
        <v>5</v>
      </c>
      <c r="D4381" s="20">
        <v>3</v>
      </c>
      <c r="E4381" s="20">
        <v>15</v>
      </c>
      <c r="F4381" s="20" t="s">
        <v>20</v>
      </c>
      <c r="G4381" s="20" t="s">
        <v>20</v>
      </c>
      <c r="H4381" s="21">
        <v>45110</v>
      </c>
    </row>
    <row r="4382" spans="1:8" ht="22.6" customHeight="1">
      <c r="A4382" s="20" t="s">
        <v>4403</v>
      </c>
      <c r="B4382" s="20" t="s">
        <v>13</v>
      </c>
      <c r="C4382" s="20">
        <v>4</v>
      </c>
      <c r="D4382" s="20">
        <v>3</v>
      </c>
      <c r="E4382" s="20">
        <v>12</v>
      </c>
      <c r="F4382" s="20" t="s">
        <v>22</v>
      </c>
      <c r="G4382" s="20" t="s">
        <v>11</v>
      </c>
      <c r="H4382" s="21">
        <v>45253</v>
      </c>
    </row>
    <row r="4383" spans="1:8" ht="22.6" customHeight="1">
      <c r="A4383" s="20" t="s">
        <v>4404</v>
      </c>
      <c r="B4383" s="20" t="s">
        <v>13</v>
      </c>
      <c r="C4383" s="20">
        <v>5</v>
      </c>
      <c r="D4383" s="20">
        <v>3</v>
      </c>
      <c r="E4383" s="20">
        <v>15</v>
      </c>
      <c r="F4383" s="20" t="s">
        <v>14</v>
      </c>
      <c r="G4383" s="20" t="s">
        <v>20</v>
      </c>
      <c r="H4383" s="21">
        <v>45230</v>
      </c>
    </row>
    <row r="4384" spans="1:8" ht="22.6" customHeight="1">
      <c r="A4384" s="20" t="s">
        <v>4405</v>
      </c>
      <c r="B4384" s="20" t="s">
        <v>27</v>
      </c>
      <c r="C4384" s="20">
        <v>2</v>
      </c>
      <c r="D4384" s="20">
        <v>4</v>
      </c>
      <c r="E4384" s="20">
        <v>8</v>
      </c>
      <c r="F4384" s="20" t="s">
        <v>22</v>
      </c>
      <c r="G4384" s="20" t="s">
        <v>20</v>
      </c>
      <c r="H4384" s="21">
        <v>45143</v>
      </c>
    </row>
    <row r="4385" spans="1:8" ht="22.6" customHeight="1">
      <c r="A4385" s="20" t="s">
        <v>4406</v>
      </c>
      <c r="B4385" s="20" t="s">
        <v>39</v>
      </c>
      <c r="C4385" s="20">
        <v>4</v>
      </c>
      <c r="D4385" s="20">
        <v>3</v>
      </c>
      <c r="E4385" s="20">
        <v>12</v>
      </c>
      <c r="F4385" s="20" t="s">
        <v>22</v>
      </c>
      <c r="G4385" s="20" t="s">
        <v>15</v>
      </c>
      <c r="H4385" s="21">
        <v>45232</v>
      </c>
    </row>
    <row r="4386" spans="1:8" ht="22.6" customHeight="1">
      <c r="A4386" s="20" t="s">
        <v>4407</v>
      </c>
      <c r="B4386" s="20" t="s">
        <v>13</v>
      </c>
      <c r="C4386" s="20">
        <v>5</v>
      </c>
      <c r="D4386" s="20">
        <v>3</v>
      </c>
      <c r="E4386" s="20">
        <v>15</v>
      </c>
      <c r="F4386" s="20" t="s">
        <v>10</v>
      </c>
      <c r="G4386" s="20" t="s">
        <v>11</v>
      </c>
      <c r="H4386" s="21">
        <v>44951</v>
      </c>
    </row>
    <row r="4387" spans="1:8" ht="22.6" customHeight="1">
      <c r="A4387" s="20" t="s">
        <v>4408</v>
      </c>
      <c r="B4387" s="20" t="s">
        <v>13</v>
      </c>
      <c r="C4387" s="20">
        <v>1</v>
      </c>
      <c r="D4387" s="20">
        <v>3</v>
      </c>
      <c r="E4387" s="20">
        <v>3</v>
      </c>
      <c r="F4387" s="20" t="s">
        <v>14</v>
      </c>
      <c r="G4387" s="20" t="s">
        <v>15</v>
      </c>
      <c r="H4387" s="21">
        <v>45061</v>
      </c>
    </row>
    <row r="4388" spans="1:8" ht="22.6" customHeight="1">
      <c r="A4388" s="20" t="s">
        <v>4409</v>
      </c>
      <c r="B4388" s="20" t="s">
        <v>17</v>
      </c>
      <c r="C4388" s="20">
        <v>4</v>
      </c>
      <c r="D4388" s="20">
        <v>1</v>
      </c>
      <c r="E4388" s="20">
        <v>4</v>
      </c>
      <c r="F4388" s="20" t="s">
        <v>14</v>
      </c>
      <c r="G4388" s="20" t="s">
        <v>15</v>
      </c>
      <c r="H4388" s="21">
        <v>45204</v>
      </c>
    </row>
    <row r="4389" spans="1:8" ht="22.6" customHeight="1">
      <c r="A4389" s="20" t="s">
        <v>4410</v>
      </c>
      <c r="B4389" s="20" t="s">
        <v>35</v>
      </c>
      <c r="C4389" s="20">
        <v>5</v>
      </c>
      <c r="D4389" s="20">
        <v>1.5</v>
      </c>
      <c r="E4389" s="20">
        <v>7.5</v>
      </c>
      <c r="F4389" s="20" t="s">
        <v>10</v>
      </c>
      <c r="G4389" s="20" t="s">
        <v>15</v>
      </c>
      <c r="H4389" s="21">
        <v>44971</v>
      </c>
    </row>
    <row r="4390" spans="1:8" ht="22.6" customHeight="1">
      <c r="A4390" s="20" t="s">
        <v>4411</v>
      </c>
      <c r="B4390" s="20" t="s">
        <v>13</v>
      </c>
      <c r="C4390" s="20">
        <v>4</v>
      </c>
      <c r="D4390" s="20">
        <v>3</v>
      </c>
      <c r="E4390" s="20">
        <v>12</v>
      </c>
      <c r="F4390" s="20" t="s">
        <v>22</v>
      </c>
      <c r="G4390" s="20" t="s">
        <v>20</v>
      </c>
      <c r="H4390" s="21">
        <v>45216</v>
      </c>
    </row>
    <row r="4391" spans="1:8" ht="22.6" customHeight="1">
      <c r="A4391" s="20" t="s">
        <v>4412</v>
      </c>
      <c r="B4391" s="20" t="s">
        <v>9</v>
      </c>
      <c r="C4391" s="20">
        <v>2</v>
      </c>
      <c r="D4391" s="20">
        <v>2</v>
      </c>
      <c r="E4391" s="20">
        <v>4</v>
      </c>
      <c r="F4391" s="20" t="s">
        <v>14</v>
      </c>
      <c r="G4391" s="20" t="s">
        <v>20</v>
      </c>
      <c r="H4391" s="21">
        <v>45110</v>
      </c>
    </row>
    <row r="4392" spans="1:8" ht="22.6" customHeight="1">
      <c r="A4392" s="20" t="s">
        <v>4413</v>
      </c>
      <c r="B4392" s="20" t="s">
        <v>24</v>
      </c>
      <c r="C4392" s="20">
        <v>2</v>
      </c>
      <c r="D4392" s="20">
        <v>4</v>
      </c>
      <c r="E4392" s="20">
        <v>8</v>
      </c>
      <c r="F4392" s="20" t="s">
        <v>20</v>
      </c>
      <c r="G4392" s="20" t="s">
        <v>20</v>
      </c>
      <c r="H4392" s="21">
        <v>45043</v>
      </c>
    </row>
    <row r="4393" spans="1:8" ht="22.6" customHeight="1">
      <c r="A4393" s="20" t="s">
        <v>4414</v>
      </c>
      <c r="B4393" s="20" t="s">
        <v>9</v>
      </c>
      <c r="C4393" s="20">
        <v>3</v>
      </c>
      <c r="D4393" s="20">
        <v>2</v>
      </c>
      <c r="E4393" s="20">
        <v>6</v>
      </c>
      <c r="F4393" s="20" t="s">
        <v>10</v>
      </c>
      <c r="G4393" s="20" t="s">
        <v>20</v>
      </c>
      <c r="H4393" s="21">
        <v>45184</v>
      </c>
    </row>
    <row r="4394" spans="1:8" ht="22.6" customHeight="1">
      <c r="A4394" s="20" t="s">
        <v>4415</v>
      </c>
      <c r="B4394" s="20" t="s">
        <v>19</v>
      </c>
      <c r="C4394" s="20">
        <v>5</v>
      </c>
      <c r="D4394" s="20">
        <v>5</v>
      </c>
      <c r="E4394" s="20">
        <v>25</v>
      </c>
      <c r="F4394" s="20" t="s">
        <v>20</v>
      </c>
      <c r="G4394" s="20" t="s">
        <v>20</v>
      </c>
      <c r="H4394" s="21">
        <v>2</v>
      </c>
    </row>
    <row r="4395" spans="1:8" ht="22.6" customHeight="1">
      <c r="A4395" s="20" t="s">
        <v>4416</v>
      </c>
      <c r="B4395" s="20" t="s">
        <v>13</v>
      </c>
      <c r="C4395" s="20">
        <v>2</v>
      </c>
      <c r="D4395" s="20">
        <v>3</v>
      </c>
      <c r="E4395" s="20">
        <v>6</v>
      </c>
      <c r="F4395" s="20" t="s">
        <v>14</v>
      </c>
      <c r="G4395" s="20" t="s">
        <v>20</v>
      </c>
      <c r="H4395" s="21">
        <v>45022</v>
      </c>
    </row>
    <row r="4396" spans="1:8" ht="22.6" customHeight="1">
      <c r="A4396" s="20" t="s">
        <v>4417</v>
      </c>
      <c r="B4396" s="20" t="s">
        <v>17</v>
      </c>
      <c r="C4396" s="20">
        <v>5</v>
      </c>
      <c r="D4396" s="20">
        <v>1</v>
      </c>
      <c r="E4396" s="20">
        <v>5</v>
      </c>
      <c r="F4396" s="20" t="s">
        <v>10</v>
      </c>
      <c r="G4396" s="20" t="s">
        <v>11</v>
      </c>
      <c r="H4396" s="21">
        <v>45260</v>
      </c>
    </row>
    <row r="4397" spans="1:8" ht="22.6" customHeight="1">
      <c r="A4397" s="20" t="s">
        <v>4418</v>
      </c>
      <c r="B4397" s="20" t="s">
        <v>9</v>
      </c>
      <c r="C4397" s="20">
        <v>4</v>
      </c>
      <c r="D4397" s="20">
        <v>2</v>
      </c>
      <c r="E4397" s="20">
        <v>8</v>
      </c>
      <c r="F4397" s="20" t="s">
        <v>22</v>
      </c>
      <c r="G4397" s="20" t="s">
        <v>11</v>
      </c>
      <c r="H4397" s="21">
        <v>45057</v>
      </c>
    </row>
    <row r="4398" spans="1:8" ht="22.6" customHeight="1">
      <c r="A4398" s="20" t="s">
        <v>4419</v>
      </c>
      <c r="B4398" s="20" t="s">
        <v>35</v>
      </c>
      <c r="C4398" s="20">
        <v>2</v>
      </c>
      <c r="D4398" s="20">
        <v>1.5</v>
      </c>
      <c r="E4398" s="20">
        <v>3</v>
      </c>
      <c r="F4398" s="20" t="s">
        <v>14</v>
      </c>
      <c r="G4398" s="20" t="s">
        <v>20</v>
      </c>
      <c r="H4398" s="21">
        <v>45253</v>
      </c>
    </row>
    <row r="4399" spans="1:8" ht="22.6" customHeight="1">
      <c r="A4399" s="20" t="s">
        <v>4420</v>
      </c>
      <c r="B4399" s="20" t="s">
        <v>13</v>
      </c>
      <c r="C4399" s="20">
        <v>5</v>
      </c>
      <c r="D4399" s="20">
        <v>3</v>
      </c>
      <c r="E4399" s="20">
        <v>15</v>
      </c>
      <c r="F4399" s="20" t="s">
        <v>14</v>
      </c>
      <c r="G4399" s="20" t="s">
        <v>20</v>
      </c>
      <c r="H4399" s="21">
        <v>2</v>
      </c>
    </row>
    <row r="4400" spans="1:8" ht="22.6" customHeight="1">
      <c r="A4400" s="20" t="s">
        <v>4421</v>
      </c>
      <c r="B4400" s="20" t="s">
        <v>35</v>
      </c>
      <c r="C4400" s="20">
        <v>5</v>
      </c>
      <c r="D4400" s="20">
        <v>1.5</v>
      </c>
      <c r="E4400" s="20">
        <v>7.5</v>
      </c>
      <c r="F4400" s="20" t="s">
        <v>20</v>
      </c>
      <c r="G4400" s="20" t="s">
        <v>11</v>
      </c>
      <c r="H4400" s="21">
        <v>45089</v>
      </c>
    </row>
    <row r="4401" spans="1:8" ht="22.6" customHeight="1">
      <c r="A4401" s="20" t="s">
        <v>4422</v>
      </c>
      <c r="B4401" s="20" t="s">
        <v>35</v>
      </c>
      <c r="C4401" s="20">
        <v>2</v>
      </c>
      <c r="D4401" s="20">
        <v>1.5</v>
      </c>
      <c r="E4401" s="20">
        <v>3</v>
      </c>
      <c r="F4401" s="20" t="s">
        <v>20</v>
      </c>
      <c r="G4401" s="20" t="s">
        <v>20</v>
      </c>
      <c r="H4401" s="21">
        <v>2</v>
      </c>
    </row>
    <row r="4402" spans="1:8" ht="22.6" customHeight="1">
      <c r="A4402" s="20" t="s">
        <v>4423</v>
      </c>
      <c r="B4402" s="20" t="s">
        <v>13</v>
      </c>
      <c r="C4402" s="20">
        <v>5</v>
      </c>
      <c r="D4402" s="20">
        <v>3</v>
      </c>
      <c r="E4402" s="20">
        <v>15</v>
      </c>
      <c r="F4402" s="20" t="s">
        <v>14</v>
      </c>
      <c r="G4402" s="20" t="s">
        <v>11</v>
      </c>
      <c r="H4402" s="21">
        <v>44976</v>
      </c>
    </row>
    <row r="4403" spans="1:8" ht="22.6" customHeight="1">
      <c r="A4403" s="20" t="s">
        <v>4424</v>
      </c>
      <c r="B4403" s="20" t="s">
        <v>24</v>
      </c>
      <c r="C4403" s="20">
        <v>1</v>
      </c>
      <c r="D4403" s="20">
        <v>4</v>
      </c>
      <c r="E4403" s="20">
        <v>4</v>
      </c>
      <c r="F4403" s="20" t="s">
        <v>14</v>
      </c>
      <c r="G4403" s="20" t="s">
        <v>15</v>
      </c>
      <c r="H4403" s="21">
        <v>45079</v>
      </c>
    </row>
    <row r="4404" spans="1:8" ht="22.6" customHeight="1">
      <c r="A4404" s="20" t="s">
        <v>4425</v>
      </c>
      <c r="B4404" s="20" t="s">
        <v>27</v>
      </c>
      <c r="C4404" s="20">
        <v>4</v>
      </c>
      <c r="D4404" s="20">
        <v>4</v>
      </c>
      <c r="E4404" s="20">
        <v>16</v>
      </c>
      <c r="F4404" s="20" t="s">
        <v>10</v>
      </c>
      <c r="G4404" s="20" t="s">
        <v>20</v>
      </c>
      <c r="H4404" s="21">
        <v>45008</v>
      </c>
    </row>
    <row r="4405" spans="1:8" ht="22.6" customHeight="1">
      <c r="A4405" s="20" t="s">
        <v>4426</v>
      </c>
      <c r="B4405" s="20" t="s">
        <v>17</v>
      </c>
      <c r="C4405" s="20">
        <v>2</v>
      </c>
      <c r="D4405" s="20">
        <v>1</v>
      </c>
      <c r="E4405" s="20">
        <v>2</v>
      </c>
      <c r="F4405" s="20" t="s">
        <v>10</v>
      </c>
      <c r="G4405" s="20" t="s">
        <v>15</v>
      </c>
      <c r="H4405" s="21">
        <v>45182</v>
      </c>
    </row>
    <row r="4406" spans="1:8" ht="22.6" customHeight="1">
      <c r="A4406" s="20" t="s">
        <v>4427</v>
      </c>
      <c r="B4406" s="20" t="s">
        <v>35</v>
      </c>
      <c r="C4406" s="20">
        <v>4</v>
      </c>
      <c r="D4406" s="20">
        <v>1.5</v>
      </c>
      <c r="E4406" s="20">
        <v>6</v>
      </c>
      <c r="F4406" s="20" t="s">
        <v>20</v>
      </c>
      <c r="G4406" s="20" t="s">
        <v>15</v>
      </c>
      <c r="H4406" s="21">
        <v>45089</v>
      </c>
    </row>
    <row r="4407" spans="1:8" ht="22.6" customHeight="1">
      <c r="A4407" s="20" t="s">
        <v>4428</v>
      </c>
      <c r="B4407" s="20" t="s">
        <v>13</v>
      </c>
      <c r="C4407" s="20">
        <v>3</v>
      </c>
      <c r="D4407" s="20">
        <v>3</v>
      </c>
      <c r="E4407" s="20">
        <v>9</v>
      </c>
      <c r="F4407" s="20" t="s">
        <v>20</v>
      </c>
      <c r="G4407" s="20" t="s">
        <v>20</v>
      </c>
      <c r="H4407" s="21">
        <v>45230</v>
      </c>
    </row>
    <row r="4408" spans="1:8" ht="22.6" customHeight="1">
      <c r="A4408" s="20" t="s">
        <v>4429</v>
      </c>
      <c r="B4408" s="20" t="s">
        <v>27</v>
      </c>
      <c r="C4408" s="20">
        <v>4</v>
      </c>
      <c r="D4408" s="20">
        <v>4</v>
      </c>
      <c r="E4408" s="20">
        <v>16</v>
      </c>
      <c r="F4408" s="20" t="s">
        <v>14</v>
      </c>
      <c r="G4408" s="20" t="s">
        <v>20</v>
      </c>
      <c r="H4408" s="21">
        <v>45203</v>
      </c>
    </row>
    <row r="4409" spans="1:8" ht="22.6" customHeight="1">
      <c r="A4409" s="20" t="s">
        <v>4430</v>
      </c>
      <c r="B4409" s="20" t="s">
        <v>13</v>
      </c>
      <c r="C4409" s="20">
        <v>1</v>
      </c>
      <c r="D4409" s="20">
        <v>3</v>
      </c>
      <c r="E4409" s="20">
        <v>3</v>
      </c>
      <c r="F4409" s="20" t="s">
        <v>22</v>
      </c>
      <c r="G4409" s="20" t="s">
        <v>20</v>
      </c>
      <c r="H4409" s="21">
        <v>45169</v>
      </c>
    </row>
    <row r="4410" spans="1:8" ht="22.6" customHeight="1">
      <c r="A4410" s="20" t="s">
        <v>4431</v>
      </c>
      <c r="B4410" s="20" t="s">
        <v>27</v>
      </c>
      <c r="C4410" s="20">
        <v>4</v>
      </c>
      <c r="D4410" s="20">
        <v>4</v>
      </c>
      <c r="E4410" s="20">
        <v>16</v>
      </c>
      <c r="F4410" s="20" t="s">
        <v>10</v>
      </c>
      <c r="G4410" s="20" t="s">
        <v>20</v>
      </c>
      <c r="H4410" s="21">
        <v>45012</v>
      </c>
    </row>
    <row r="4411" spans="1:8" ht="22.6" customHeight="1">
      <c r="A4411" s="20" t="s">
        <v>4432</v>
      </c>
      <c r="B4411" s="20" t="s">
        <v>24</v>
      </c>
      <c r="C4411" s="20">
        <v>2</v>
      </c>
      <c r="D4411" s="20">
        <v>4</v>
      </c>
      <c r="E4411" s="20">
        <v>8</v>
      </c>
      <c r="F4411" s="20" t="s">
        <v>10</v>
      </c>
      <c r="G4411" s="20" t="s">
        <v>20</v>
      </c>
      <c r="H4411" s="21">
        <v>45171</v>
      </c>
    </row>
    <row r="4412" spans="1:8" ht="22.6" customHeight="1">
      <c r="A4412" s="20" t="s">
        <v>4433</v>
      </c>
      <c r="B4412" s="20" t="s">
        <v>27</v>
      </c>
      <c r="C4412" s="20">
        <v>5</v>
      </c>
      <c r="D4412" s="20">
        <v>4</v>
      </c>
      <c r="E4412" s="20">
        <v>20</v>
      </c>
      <c r="F4412" s="20" t="s">
        <v>10</v>
      </c>
      <c r="G4412" s="20" t="s">
        <v>15</v>
      </c>
      <c r="H4412" s="21">
        <v>45262</v>
      </c>
    </row>
    <row r="4413" spans="1:8" ht="22.6" customHeight="1">
      <c r="A4413" s="20" t="s">
        <v>4434</v>
      </c>
      <c r="B4413" s="20" t="s">
        <v>24</v>
      </c>
      <c r="C4413" s="20">
        <v>4</v>
      </c>
      <c r="D4413" s="20">
        <v>4</v>
      </c>
      <c r="E4413" s="20">
        <v>16</v>
      </c>
      <c r="F4413" s="20" t="s">
        <v>10</v>
      </c>
      <c r="G4413" s="20" t="s">
        <v>11</v>
      </c>
      <c r="H4413" s="21">
        <v>45239</v>
      </c>
    </row>
    <row r="4414" spans="1:8" ht="22.6" customHeight="1">
      <c r="A4414" s="20" t="s">
        <v>4435</v>
      </c>
      <c r="B4414" s="20" t="s">
        <v>10044</v>
      </c>
      <c r="C4414" s="20">
        <v>3</v>
      </c>
      <c r="D4414" s="20">
        <v>3</v>
      </c>
      <c r="E4414" s="20">
        <v>9</v>
      </c>
      <c r="F4414" s="20" t="s">
        <v>20</v>
      </c>
      <c r="G4414" s="20" t="s">
        <v>11</v>
      </c>
      <c r="H4414" s="21">
        <v>45002</v>
      </c>
    </row>
    <row r="4415" spans="1:8" ht="22.6" customHeight="1">
      <c r="A4415" s="20" t="s">
        <v>4436</v>
      </c>
      <c r="B4415" s="20" t="s">
        <v>13</v>
      </c>
      <c r="C4415" s="20">
        <v>2</v>
      </c>
      <c r="D4415" s="20">
        <v>3</v>
      </c>
      <c r="E4415" s="20">
        <v>6</v>
      </c>
      <c r="F4415" s="20" t="s">
        <v>10</v>
      </c>
      <c r="G4415" s="20" t="s">
        <v>20</v>
      </c>
      <c r="H4415" s="21">
        <v>45083</v>
      </c>
    </row>
    <row r="4416" spans="1:8" ht="22.6" customHeight="1">
      <c r="A4416" s="20" t="s">
        <v>4437</v>
      </c>
      <c r="B4416" s="20" t="s">
        <v>24</v>
      </c>
      <c r="C4416" s="20">
        <v>3</v>
      </c>
      <c r="D4416" s="20">
        <v>4</v>
      </c>
      <c r="E4416" s="20">
        <v>12</v>
      </c>
      <c r="F4416" s="20" t="s">
        <v>20</v>
      </c>
      <c r="G4416" s="20" t="s">
        <v>15</v>
      </c>
      <c r="H4416" s="21">
        <v>45203</v>
      </c>
    </row>
    <row r="4417" spans="1:8" ht="22.6" customHeight="1">
      <c r="A4417" s="20" t="s">
        <v>4438</v>
      </c>
      <c r="B4417" s="20" t="s">
        <v>13</v>
      </c>
      <c r="C4417" s="20">
        <v>3</v>
      </c>
      <c r="D4417" s="20">
        <v>3</v>
      </c>
      <c r="E4417" s="20">
        <v>9</v>
      </c>
      <c r="F4417" s="20" t="s">
        <v>10</v>
      </c>
      <c r="G4417" s="20" t="s">
        <v>15</v>
      </c>
      <c r="H4417" s="21">
        <v>45001</v>
      </c>
    </row>
    <row r="4418" spans="1:8" ht="22.6" customHeight="1">
      <c r="A4418" s="20" t="s">
        <v>4439</v>
      </c>
      <c r="B4418" s="20" t="s">
        <v>27</v>
      </c>
      <c r="C4418" s="20">
        <v>5</v>
      </c>
      <c r="D4418" s="20">
        <v>4</v>
      </c>
      <c r="E4418" s="20">
        <v>20</v>
      </c>
      <c r="F4418" s="20" t="s">
        <v>22</v>
      </c>
      <c r="G4418" s="20" t="s">
        <v>15</v>
      </c>
      <c r="H4418" s="21">
        <v>44959</v>
      </c>
    </row>
    <row r="4419" spans="1:8" ht="22.6" customHeight="1">
      <c r="A4419" s="20" t="s">
        <v>4440</v>
      </c>
      <c r="B4419" s="20" t="s">
        <v>24</v>
      </c>
      <c r="C4419" s="20">
        <v>2</v>
      </c>
      <c r="D4419" s="20">
        <v>4</v>
      </c>
      <c r="E4419" s="20">
        <v>8</v>
      </c>
      <c r="F4419" s="20" t="s">
        <v>14</v>
      </c>
      <c r="G4419" s="20" t="s">
        <v>11</v>
      </c>
      <c r="H4419" s="21">
        <v>45180</v>
      </c>
    </row>
    <row r="4420" spans="1:8" ht="22.6" customHeight="1">
      <c r="A4420" s="20" t="s">
        <v>4441</v>
      </c>
      <c r="B4420" s="20" t="s">
        <v>13</v>
      </c>
      <c r="C4420" s="20">
        <v>4</v>
      </c>
      <c r="D4420" s="20">
        <v>3</v>
      </c>
      <c r="E4420" s="20">
        <v>12</v>
      </c>
      <c r="F4420" s="20" t="s">
        <v>10</v>
      </c>
      <c r="G4420" s="20" t="s">
        <v>15</v>
      </c>
      <c r="H4420" s="21">
        <v>45107</v>
      </c>
    </row>
    <row r="4421" spans="1:8" ht="22.6" customHeight="1">
      <c r="A4421" s="20" t="s">
        <v>4442</v>
      </c>
      <c r="B4421" s="20" t="s">
        <v>27</v>
      </c>
      <c r="C4421" s="20">
        <v>2</v>
      </c>
      <c r="D4421" s="20">
        <v>4</v>
      </c>
      <c r="E4421" s="20">
        <v>8</v>
      </c>
      <c r="F4421" s="20" t="s">
        <v>14</v>
      </c>
      <c r="G4421" s="20" t="s">
        <v>11</v>
      </c>
      <c r="H4421" s="21">
        <v>45107</v>
      </c>
    </row>
    <row r="4422" spans="1:8" ht="22.6" customHeight="1">
      <c r="A4422" s="20" t="s">
        <v>4443</v>
      </c>
      <c r="B4422" s="20" t="s">
        <v>17</v>
      </c>
      <c r="C4422" s="20">
        <v>2</v>
      </c>
      <c r="D4422" s="20">
        <v>1</v>
      </c>
      <c r="E4422" s="20">
        <v>2</v>
      </c>
      <c r="F4422" s="20" t="s">
        <v>14</v>
      </c>
      <c r="G4422" s="20" t="s">
        <v>20</v>
      </c>
      <c r="H4422" s="21">
        <v>45119</v>
      </c>
    </row>
    <row r="4423" spans="1:8" ht="22.6" customHeight="1">
      <c r="A4423" s="20" t="s">
        <v>4444</v>
      </c>
      <c r="B4423" s="20" t="s">
        <v>10044</v>
      </c>
      <c r="C4423" s="20">
        <v>5</v>
      </c>
      <c r="D4423" s="20">
        <v>3</v>
      </c>
      <c r="E4423" s="20">
        <v>15</v>
      </c>
      <c r="F4423" s="20" t="s">
        <v>14</v>
      </c>
      <c r="G4423" s="20" t="s">
        <v>20</v>
      </c>
      <c r="H4423" s="21">
        <v>45194</v>
      </c>
    </row>
    <row r="4424" spans="1:8" ht="22.6" customHeight="1">
      <c r="A4424" s="20" t="s">
        <v>4445</v>
      </c>
      <c r="B4424" s="20" t="s">
        <v>17</v>
      </c>
      <c r="C4424" s="20">
        <v>3</v>
      </c>
      <c r="D4424" s="20">
        <v>1</v>
      </c>
      <c r="E4424" s="20">
        <v>3</v>
      </c>
      <c r="F4424" s="20" t="s">
        <v>14</v>
      </c>
      <c r="G4424" s="20" t="s">
        <v>11</v>
      </c>
      <c r="H4424" s="21">
        <v>45260</v>
      </c>
    </row>
    <row r="4425" spans="1:8" ht="22.6" customHeight="1">
      <c r="A4425" s="20" t="s">
        <v>4446</v>
      </c>
      <c r="B4425" s="20" t="s">
        <v>9</v>
      </c>
      <c r="C4425" s="20">
        <v>4</v>
      </c>
      <c r="D4425" s="20">
        <v>2</v>
      </c>
      <c r="E4425" s="20">
        <v>8</v>
      </c>
      <c r="F4425" s="20" t="s">
        <v>14</v>
      </c>
      <c r="G4425" s="20" t="s">
        <v>15</v>
      </c>
      <c r="H4425" s="21">
        <v>44951</v>
      </c>
    </row>
    <row r="4426" spans="1:8" ht="22.6" customHeight="1">
      <c r="A4426" s="20" t="s">
        <v>4447</v>
      </c>
      <c r="B4426" s="20" t="s">
        <v>39</v>
      </c>
      <c r="C4426" s="20">
        <v>1</v>
      </c>
      <c r="D4426" s="20">
        <v>3</v>
      </c>
      <c r="E4426" s="20">
        <v>3</v>
      </c>
      <c r="F4426" s="20" t="s">
        <v>10</v>
      </c>
      <c r="G4426" s="20" t="s">
        <v>20</v>
      </c>
      <c r="H4426" s="21">
        <v>45014</v>
      </c>
    </row>
    <row r="4427" spans="1:8" ht="22.6" customHeight="1">
      <c r="A4427" s="20" t="s">
        <v>4448</v>
      </c>
      <c r="B4427" s="20" t="s">
        <v>9</v>
      </c>
      <c r="C4427" s="20">
        <v>1</v>
      </c>
      <c r="D4427" s="20">
        <v>2</v>
      </c>
      <c r="E4427" s="20">
        <v>2</v>
      </c>
      <c r="F4427" s="20" t="s">
        <v>22</v>
      </c>
      <c r="G4427" s="20" t="s">
        <v>11</v>
      </c>
      <c r="H4427" s="21">
        <v>45278</v>
      </c>
    </row>
    <row r="4428" spans="1:8" ht="22.6" customHeight="1">
      <c r="A4428" s="20" t="s">
        <v>4449</v>
      </c>
      <c r="B4428" s="20" t="s">
        <v>35</v>
      </c>
      <c r="C4428" s="20">
        <v>5</v>
      </c>
      <c r="D4428" s="20">
        <v>1.5</v>
      </c>
      <c r="E4428" s="20">
        <v>7.5</v>
      </c>
      <c r="F4428" s="20" t="s">
        <v>14</v>
      </c>
      <c r="G4428" s="20" t="s">
        <v>15</v>
      </c>
      <c r="H4428" s="21">
        <v>45107</v>
      </c>
    </row>
    <row r="4429" spans="1:8" ht="22.6" customHeight="1">
      <c r="A4429" s="20" t="s">
        <v>4450</v>
      </c>
      <c r="B4429" s="20" t="s">
        <v>39</v>
      </c>
      <c r="C4429" s="20">
        <v>3</v>
      </c>
      <c r="D4429" s="20">
        <v>3</v>
      </c>
      <c r="E4429" s="20">
        <v>9</v>
      </c>
      <c r="F4429" s="20" t="s">
        <v>14</v>
      </c>
      <c r="G4429" s="20" t="s">
        <v>15</v>
      </c>
      <c r="H4429" s="21">
        <v>45039</v>
      </c>
    </row>
    <row r="4430" spans="1:8" ht="22.6" customHeight="1">
      <c r="A4430" s="20" t="s">
        <v>4451</v>
      </c>
      <c r="B4430" s="20" t="s">
        <v>39</v>
      </c>
      <c r="C4430" s="20">
        <v>4</v>
      </c>
      <c r="D4430" s="20">
        <v>3</v>
      </c>
      <c r="E4430" s="20">
        <v>12</v>
      </c>
      <c r="F4430" s="20" t="s">
        <v>22</v>
      </c>
      <c r="G4430" s="20" t="s">
        <v>15</v>
      </c>
      <c r="H4430" s="21">
        <v>45224</v>
      </c>
    </row>
    <row r="4431" spans="1:8" ht="22.6" customHeight="1">
      <c r="A4431" s="20" t="s">
        <v>4452</v>
      </c>
      <c r="B4431" s="20" t="s">
        <v>35</v>
      </c>
      <c r="C4431" s="20">
        <v>1</v>
      </c>
      <c r="D4431" s="20">
        <v>1.5</v>
      </c>
      <c r="E4431" s="20">
        <v>1.5</v>
      </c>
      <c r="F4431" s="20" t="s">
        <v>22</v>
      </c>
      <c r="G4431" s="20" t="s">
        <v>11</v>
      </c>
      <c r="H4431" s="21">
        <v>45215</v>
      </c>
    </row>
    <row r="4432" spans="1:8" ht="22.6" customHeight="1">
      <c r="A4432" s="20" t="s">
        <v>4453</v>
      </c>
      <c r="B4432" s="20" t="s">
        <v>10044</v>
      </c>
      <c r="C4432" s="20">
        <v>5</v>
      </c>
      <c r="D4432" s="20">
        <v>3</v>
      </c>
      <c r="E4432" s="20">
        <v>15</v>
      </c>
      <c r="F4432" s="20" t="s">
        <v>20</v>
      </c>
      <c r="G4432" s="20" t="s">
        <v>11</v>
      </c>
      <c r="H4432" s="21">
        <v>45176</v>
      </c>
    </row>
    <row r="4433" spans="1:8" ht="22.6" customHeight="1">
      <c r="A4433" s="20" t="s">
        <v>4454</v>
      </c>
      <c r="B4433" s="20" t="s">
        <v>19</v>
      </c>
      <c r="C4433" s="20">
        <v>3</v>
      </c>
      <c r="D4433" s="20">
        <v>5</v>
      </c>
      <c r="E4433" s="20">
        <v>15</v>
      </c>
      <c r="F4433" s="20" t="s">
        <v>20</v>
      </c>
      <c r="G4433" s="20" t="s">
        <v>11</v>
      </c>
      <c r="H4433" s="21">
        <v>44954</v>
      </c>
    </row>
    <row r="4434" spans="1:8" ht="22.6" customHeight="1">
      <c r="A4434" s="20" t="s">
        <v>4455</v>
      </c>
      <c r="B4434" s="20" t="s">
        <v>35</v>
      </c>
      <c r="C4434" s="20">
        <v>4</v>
      </c>
      <c r="D4434" s="20">
        <v>1.5</v>
      </c>
      <c r="E4434" s="20">
        <v>6</v>
      </c>
      <c r="F4434" s="20" t="s">
        <v>14</v>
      </c>
      <c r="G4434" s="20" t="s">
        <v>11</v>
      </c>
      <c r="H4434" s="21">
        <v>44932</v>
      </c>
    </row>
    <row r="4435" spans="1:8" ht="22.6" customHeight="1">
      <c r="A4435" s="20" t="s">
        <v>4456</v>
      </c>
      <c r="B4435" s="20" t="s">
        <v>27</v>
      </c>
      <c r="C4435" s="20">
        <v>2</v>
      </c>
      <c r="D4435" s="20">
        <v>4</v>
      </c>
      <c r="E4435" s="20">
        <v>8</v>
      </c>
      <c r="F4435" s="20" t="s">
        <v>22</v>
      </c>
      <c r="G4435" s="20" t="s">
        <v>11</v>
      </c>
      <c r="H4435" s="21">
        <v>45093</v>
      </c>
    </row>
    <row r="4436" spans="1:8" ht="22.6" customHeight="1">
      <c r="A4436" s="20" t="s">
        <v>4457</v>
      </c>
      <c r="B4436" s="20" t="s">
        <v>9</v>
      </c>
      <c r="C4436" s="20">
        <v>4</v>
      </c>
      <c r="D4436" s="20">
        <v>2</v>
      </c>
      <c r="E4436" s="20">
        <v>8</v>
      </c>
      <c r="F4436" s="20" t="s">
        <v>20</v>
      </c>
      <c r="G4436" s="20" t="s">
        <v>20</v>
      </c>
      <c r="H4436" s="21">
        <v>45075</v>
      </c>
    </row>
    <row r="4437" spans="1:8" ht="22.6" customHeight="1">
      <c r="A4437" s="20" t="s">
        <v>4458</v>
      </c>
      <c r="B4437" s="20" t="s">
        <v>19</v>
      </c>
      <c r="C4437" s="20">
        <v>2</v>
      </c>
      <c r="D4437" s="20">
        <v>5</v>
      </c>
      <c r="E4437" s="20">
        <v>10</v>
      </c>
      <c r="F4437" s="20" t="s">
        <v>20</v>
      </c>
      <c r="G4437" s="20" t="s">
        <v>15</v>
      </c>
      <c r="H4437" s="21">
        <v>45052</v>
      </c>
    </row>
    <row r="4438" spans="1:8" ht="22.6" customHeight="1">
      <c r="A4438" s="20" t="s">
        <v>4459</v>
      </c>
      <c r="B4438" s="20" t="s">
        <v>24</v>
      </c>
      <c r="C4438" s="20">
        <v>2</v>
      </c>
      <c r="D4438" s="20">
        <v>4</v>
      </c>
      <c r="E4438" s="20">
        <v>8</v>
      </c>
      <c r="F4438" s="20" t="s">
        <v>20</v>
      </c>
      <c r="G4438" s="20" t="s">
        <v>20</v>
      </c>
      <c r="H4438" s="21">
        <v>45245</v>
      </c>
    </row>
    <row r="4439" spans="1:8" ht="22.6" customHeight="1">
      <c r="A4439" s="20" t="s">
        <v>4460</v>
      </c>
      <c r="B4439" s="20" t="s">
        <v>13</v>
      </c>
      <c r="C4439" s="20">
        <v>3</v>
      </c>
      <c r="D4439" s="20">
        <v>3</v>
      </c>
      <c r="E4439" s="20">
        <v>9</v>
      </c>
      <c r="F4439" s="20" t="s">
        <v>14</v>
      </c>
      <c r="G4439" s="20" t="s">
        <v>11</v>
      </c>
      <c r="H4439" s="21">
        <v>45289</v>
      </c>
    </row>
    <row r="4440" spans="1:8" ht="22.6" customHeight="1">
      <c r="A4440" s="20" t="s">
        <v>4461</v>
      </c>
      <c r="B4440" s="20" t="s">
        <v>9</v>
      </c>
      <c r="C4440" s="20">
        <v>3</v>
      </c>
      <c r="D4440" s="20">
        <v>2</v>
      </c>
      <c r="E4440" s="20">
        <v>6</v>
      </c>
      <c r="F4440" s="20" t="s">
        <v>20</v>
      </c>
      <c r="G4440" s="20" t="s">
        <v>20</v>
      </c>
      <c r="H4440" s="21">
        <v>45140</v>
      </c>
    </row>
    <row r="4441" spans="1:8" ht="22.6" customHeight="1">
      <c r="A4441" s="20" t="s">
        <v>4462</v>
      </c>
      <c r="B4441" s="20" t="s">
        <v>13</v>
      </c>
      <c r="C4441" s="20">
        <v>2</v>
      </c>
      <c r="D4441" s="20">
        <v>3</v>
      </c>
      <c r="E4441" s="20">
        <v>6</v>
      </c>
      <c r="F4441" s="20" t="s">
        <v>22</v>
      </c>
      <c r="G4441" s="20" t="s">
        <v>20</v>
      </c>
      <c r="H4441" s="21">
        <v>45272</v>
      </c>
    </row>
    <row r="4442" spans="1:8" ht="22.6" customHeight="1">
      <c r="A4442" s="20" t="s">
        <v>4463</v>
      </c>
      <c r="B4442" s="20" t="s">
        <v>39</v>
      </c>
      <c r="C4442" s="20">
        <v>5</v>
      </c>
      <c r="D4442" s="20">
        <v>3</v>
      </c>
      <c r="E4442" s="20">
        <v>15</v>
      </c>
      <c r="F4442" s="20" t="s">
        <v>20</v>
      </c>
      <c r="G4442" s="20" t="s">
        <v>20</v>
      </c>
      <c r="H4442" s="21">
        <v>45151</v>
      </c>
    </row>
    <row r="4443" spans="1:8" ht="22.6" customHeight="1">
      <c r="A4443" s="20" t="s">
        <v>4464</v>
      </c>
      <c r="B4443" s="20" t="s">
        <v>9</v>
      </c>
      <c r="C4443" s="20">
        <v>1</v>
      </c>
      <c r="D4443" s="20">
        <v>2</v>
      </c>
      <c r="E4443" s="20">
        <v>2</v>
      </c>
      <c r="F4443" s="20" t="s">
        <v>14</v>
      </c>
      <c r="G4443" s="20" t="s">
        <v>11</v>
      </c>
      <c r="H4443" s="21">
        <v>45064</v>
      </c>
    </row>
    <row r="4444" spans="1:8" ht="22.6" customHeight="1">
      <c r="A4444" s="20" t="s">
        <v>4465</v>
      </c>
      <c r="B4444" s="20" t="s">
        <v>39</v>
      </c>
      <c r="C4444" s="20">
        <v>5</v>
      </c>
      <c r="D4444" s="20">
        <v>3</v>
      </c>
      <c r="E4444" s="20">
        <v>15</v>
      </c>
      <c r="F4444" s="20" t="s">
        <v>22</v>
      </c>
      <c r="G4444" s="20" t="s">
        <v>20</v>
      </c>
      <c r="H4444" s="21">
        <v>45152</v>
      </c>
    </row>
    <row r="4445" spans="1:8" ht="22.6" customHeight="1">
      <c r="A4445" s="20" t="s">
        <v>4466</v>
      </c>
      <c r="B4445" s="20" t="s">
        <v>39</v>
      </c>
      <c r="C4445" s="20">
        <v>1</v>
      </c>
      <c r="D4445" s="20">
        <v>3</v>
      </c>
      <c r="E4445" s="20">
        <v>3</v>
      </c>
      <c r="F4445" s="20" t="s">
        <v>10</v>
      </c>
      <c r="G4445" s="20" t="s">
        <v>11</v>
      </c>
      <c r="H4445" s="21">
        <v>45048</v>
      </c>
    </row>
    <row r="4446" spans="1:8" ht="22.6" customHeight="1">
      <c r="A4446" s="20" t="s">
        <v>4467</v>
      </c>
      <c r="B4446" s="20" t="s">
        <v>9</v>
      </c>
      <c r="C4446" s="20">
        <v>2</v>
      </c>
      <c r="D4446" s="20">
        <v>2</v>
      </c>
      <c r="E4446" s="20">
        <v>4</v>
      </c>
      <c r="F4446" s="20" t="s">
        <v>14</v>
      </c>
      <c r="G4446" s="20" t="s">
        <v>20</v>
      </c>
      <c r="H4446" s="21">
        <v>45262</v>
      </c>
    </row>
    <row r="4447" spans="1:8" ht="22.6" customHeight="1">
      <c r="A4447" s="20" t="s">
        <v>4468</v>
      </c>
      <c r="B4447" s="20" t="s">
        <v>188</v>
      </c>
      <c r="C4447" s="20">
        <v>5</v>
      </c>
      <c r="D4447" s="20">
        <v>4</v>
      </c>
      <c r="E4447" s="20">
        <v>20</v>
      </c>
      <c r="F4447" s="20" t="s">
        <v>10</v>
      </c>
      <c r="G4447" s="20" t="s">
        <v>20</v>
      </c>
      <c r="H4447" s="21">
        <v>45285</v>
      </c>
    </row>
    <row r="4448" spans="1:8" ht="22.6" customHeight="1">
      <c r="A4448" s="20" t="s">
        <v>4469</v>
      </c>
      <c r="B4448" s="20" t="s">
        <v>17</v>
      </c>
      <c r="C4448" s="20">
        <v>2</v>
      </c>
      <c r="D4448" s="20">
        <v>1</v>
      </c>
      <c r="E4448" s="20">
        <v>2</v>
      </c>
      <c r="F4448" s="20" t="s">
        <v>10</v>
      </c>
      <c r="G4448" s="20" t="s">
        <v>15</v>
      </c>
      <c r="H4448" s="21">
        <v>2</v>
      </c>
    </row>
    <row r="4449" spans="1:8" ht="22.6" customHeight="1">
      <c r="A4449" s="20" t="s">
        <v>4470</v>
      </c>
      <c r="B4449" s="20" t="s">
        <v>24</v>
      </c>
      <c r="C4449" s="20">
        <v>1</v>
      </c>
      <c r="D4449" s="20">
        <v>4</v>
      </c>
      <c r="E4449" s="20">
        <v>4</v>
      </c>
      <c r="F4449" s="20" t="s">
        <v>14</v>
      </c>
      <c r="G4449" s="20" t="s">
        <v>20</v>
      </c>
      <c r="H4449" s="21">
        <v>45086</v>
      </c>
    </row>
    <row r="4450" spans="1:8" ht="22.6" customHeight="1">
      <c r="A4450" s="20" t="s">
        <v>4471</v>
      </c>
      <c r="B4450" s="20" t="s">
        <v>35</v>
      </c>
      <c r="C4450" s="20">
        <v>5</v>
      </c>
      <c r="D4450" s="20">
        <v>1.5</v>
      </c>
      <c r="E4450" s="20">
        <v>7.5</v>
      </c>
      <c r="F4450" s="20" t="s">
        <v>10</v>
      </c>
      <c r="G4450" s="20" t="s">
        <v>20</v>
      </c>
      <c r="H4450" s="21">
        <v>45123</v>
      </c>
    </row>
    <row r="4451" spans="1:8" ht="22.6" customHeight="1">
      <c r="A4451" s="20" t="s">
        <v>4472</v>
      </c>
      <c r="B4451" s="20" t="s">
        <v>35</v>
      </c>
      <c r="C4451" s="20">
        <v>2</v>
      </c>
      <c r="D4451" s="20">
        <v>1.5</v>
      </c>
      <c r="E4451" s="20">
        <v>3</v>
      </c>
      <c r="F4451" s="20" t="s">
        <v>20</v>
      </c>
      <c r="G4451" s="20" t="s">
        <v>20</v>
      </c>
      <c r="H4451" s="21">
        <v>45001</v>
      </c>
    </row>
    <row r="4452" spans="1:8" ht="22.6" customHeight="1">
      <c r="A4452" s="20" t="s">
        <v>4473</v>
      </c>
      <c r="B4452" s="20" t="s">
        <v>19</v>
      </c>
      <c r="C4452" s="20">
        <v>3</v>
      </c>
      <c r="D4452" s="20">
        <v>5</v>
      </c>
      <c r="E4452" s="20">
        <v>15</v>
      </c>
      <c r="F4452" s="20" t="s">
        <v>22</v>
      </c>
      <c r="G4452" s="20" t="s">
        <v>20</v>
      </c>
      <c r="H4452" s="21">
        <v>45006</v>
      </c>
    </row>
    <row r="4453" spans="1:8" ht="22.6" customHeight="1">
      <c r="A4453" s="20" t="s">
        <v>4474</v>
      </c>
      <c r="B4453" s="20" t="s">
        <v>35</v>
      </c>
      <c r="C4453" s="20">
        <v>2</v>
      </c>
      <c r="D4453" s="20">
        <v>1.5</v>
      </c>
      <c r="E4453" s="20">
        <v>3</v>
      </c>
      <c r="F4453" s="20" t="s">
        <v>20</v>
      </c>
      <c r="G4453" s="20" t="s">
        <v>20</v>
      </c>
      <c r="H4453" s="21">
        <v>45229</v>
      </c>
    </row>
    <row r="4454" spans="1:8" ht="22.6" customHeight="1">
      <c r="A4454" s="20" t="s">
        <v>4475</v>
      </c>
      <c r="B4454" s="20" t="s">
        <v>9</v>
      </c>
      <c r="C4454" s="20">
        <v>1</v>
      </c>
      <c r="D4454" s="20">
        <v>2</v>
      </c>
      <c r="E4454" s="20">
        <v>2</v>
      </c>
      <c r="F4454" s="20" t="s">
        <v>22</v>
      </c>
      <c r="G4454" s="20" t="s">
        <v>20</v>
      </c>
      <c r="H4454" s="21">
        <v>45002</v>
      </c>
    </row>
    <row r="4455" spans="1:8" ht="22.6" customHeight="1">
      <c r="A4455" s="20" t="s">
        <v>4476</v>
      </c>
      <c r="B4455" s="20" t="s">
        <v>19</v>
      </c>
      <c r="C4455" s="20">
        <v>4</v>
      </c>
      <c r="D4455" s="20">
        <v>5</v>
      </c>
      <c r="E4455" s="20">
        <v>20</v>
      </c>
      <c r="F4455" s="20" t="s">
        <v>14</v>
      </c>
      <c r="G4455" s="20" t="s">
        <v>11</v>
      </c>
      <c r="H4455" s="21">
        <v>44971</v>
      </c>
    </row>
    <row r="4456" spans="1:8" ht="22.6" customHeight="1">
      <c r="A4456" s="20" t="s">
        <v>4477</v>
      </c>
      <c r="B4456" s="20" t="s">
        <v>39</v>
      </c>
      <c r="C4456" s="20">
        <v>2</v>
      </c>
      <c r="D4456" s="20">
        <v>3</v>
      </c>
      <c r="E4456" s="20">
        <v>6</v>
      </c>
      <c r="F4456" s="20" t="s">
        <v>22</v>
      </c>
      <c r="G4456" s="20" t="s">
        <v>15</v>
      </c>
      <c r="H4456" s="21">
        <v>45237</v>
      </c>
    </row>
    <row r="4457" spans="1:8" ht="22.6" customHeight="1">
      <c r="A4457" s="20" t="s">
        <v>4478</v>
      </c>
      <c r="B4457" s="20" t="s">
        <v>27</v>
      </c>
      <c r="C4457" s="20">
        <v>2</v>
      </c>
      <c r="D4457" s="20">
        <v>4</v>
      </c>
      <c r="E4457" s="20">
        <v>8</v>
      </c>
      <c r="F4457" s="20" t="s">
        <v>10</v>
      </c>
      <c r="G4457" s="20" t="s">
        <v>11</v>
      </c>
      <c r="H4457" s="21">
        <v>45114</v>
      </c>
    </row>
    <row r="4458" spans="1:8" ht="22.6" customHeight="1">
      <c r="A4458" s="20" t="s">
        <v>4479</v>
      </c>
      <c r="B4458" s="20" t="s">
        <v>10044</v>
      </c>
      <c r="C4458" s="20">
        <v>3</v>
      </c>
      <c r="D4458" s="20">
        <v>3</v>
      </c>
      <c r="E4458" s="20">
        <v>9</v>
      </c>
      <c r="F4458" s="20" t="s">
        <v>14</v>
      </c>
      <c r="G4458" s="20" t="s">
        <v>15</v>
      </c>
      <c r="H4458" s="21">
        <v>45177</v>
      </c>
    </row>
    <row r="4459" spans="1:8" ht="22.6" customHeight="1">
      <c r="A4459" s="20" t="s">
        <v>4480</v>
      </c>
      <c r="B4459" s="20" t="s">
        <v>17</v>
      </c>
      <c r="C4459" s="20">
        <v>1</v>
      </c>
      <c r="D4459" s="20">
        <v>1</v>
      </c>
      <c r="E4459" s="20">
        <v>1</v>
      </c>
      <c r="F4459" s="20" t="s">
        <v>20</v>
      </c>
      <c r="G4459" s="20" t="s">
        <v>20</v>
      </c>
      <c r="H4459" s="21">
        <v>44991</v>
      </c>
    </row>
    <row r="4460" spans="1:8" ht="22.6" customHeight="1">
      <c r="A4460" s="20" t="s">
        <v>4481</v>
      </c>
      <c r="B4460" s="20" t="s">
        <v>19</v>
      </c>
      <c r="C4460" s="20">
        <v>5</v>
      </c>
      <c r="D4460" s="20">
        <v>5</v>
      </c>
      <c r="E4460" s="20">
        <v>25</v>
      </c>
      <c r="F4460" s="20" t="s">
        <v>10</v>
      </c>
      <c r="G4460" s="20" t="s">
        <v>11</v>
      </c>
      <c r="H4460" s="21">
        <v>45274</v>
      </c>
    </row>
    <row r="4461" spans="1:8" ht="22.6" customHeight="1">
      <c r="A4461" s="20" t="s">
        <v>4482</v>
      </c>
      <c r="B4461" s="20" t="s">
        <v>39</v>
      </c>
      <c r="C4461" s="20">
        <v>5</v>
      </c>
      <c r="D4461" s="20">
        <v>3</v>
      </c>
      <c r="E4461" s="20">
        <v>15</v>
      </c>
      <c r="F4461" s="20" t="s">
        <v>22</v>
      </c>
      <c r="G4461" s="20" t="s">
        <v>11</v>
      </c>
      <c r="H4461" s="21">
        <v>45225</v>
      </c>
    </row>
    <row r="4462" spans="1:8" ht="22.6" customHeight="1">
      <c r="A4462" s="20" t="s">
        <v>4483</v>
      </c>
      <c r="B4462" s="20" t="s">
        <v>24</v>
      </c>
      <c r="C4462" s="20">
        <v>5</v>
      </c>
      <c r="D4462" s="20">
        <v>4</v>
      </c>
      <c r="E4462" s="20">
        <v>20</v>
      </c>
      <c r="F4462" s="20" t="s">
        <v>14</v>
      </c>
      <c r="G4462" s="20" t="s">
        <v>20</v>
      </c>
      <c r="H4462" s="21">
        <v>45200</v>
      </c>
    </row>
    <row r="4463" spans="1:8" ht="22.6" customHeight="1">
      <c r="A4463" s="20" t="s">
        <v>4484</v>
      </c>
      <c r="B4463" s="20" t="s">
        <v>13</v>
      </c>
      <c r="C4463" s="20">
        <v>2</v>
      </c>
      <c r="D4463" s="20">
        <v>3</v>
      </c>
      <c r="E4463" s="20">
        <v>6</v>
      </c>
      <c r="F4463" s="20" t="s">
        <v>10</v>
      </c>
      <c r="G4463" s="20" t="s">
        <v>15</v>
      </c>
      <c r="H4463" s="21">
        <v>44980</v>
      </c>
    </row>
    <row r="4464" spans="1:8" ht="22.6" customHeight="1">
      <c r="A4464" s="20" t="s">
        <v>4485</v>
      </c>
      <c r="B4464" s="20" t="s">
        <v>39</v>
      </c>
      <c r="C4464" s="20">
        <v>5</v>
      </c>
      <c r="D4464" s="20">
        <v>3</v>
      </c>
      <c r="E4464" s="20">
        <v>15</v>
      </c>
      <c r="F4464" s="20" t="s">
        <v>14</v>
      </c>
      <c r="G4464" s="20" t="s">
        <v>11</v>
      </c>
      <c r="H4464" s="21">
        <v>2</v>
      </c>
    </row>
    <row r="4465" spans="1:8" ht="22.6" customHeight="1">
      <c r="A4465" s="20" t="s">
        <v>4486</v>
      </c>
      <c r="B4465" s="20" t="s">
        <v>27</v>
      </c>
      <c r="C4465" s="20">
        <v>2</v>
      </c>
      <c r="D4465" s="20">
        <v>4</v>
      </c>
      <c r="E4465" s="20">
        <v>8</v>
      </c>
      <c r="F4465" s="20" t="s">
        <v>14</v>
      </c>
      <c r="G4465" s="20" t="s">
        <v>11</v>
      </c>
      <c r="H4465" s="21">
        <v>44940</v>
      </c>
    </row>
    <row r="4466" spans="1:8" ht="22.6" customHeight="1">
      <c r="A4466" s="20" t="s">
        <v>4487</v>
      </c>
      <c r="B4466" s="20" t="s">
        <v>9</v>
      </c>
      <c r="C4466" s="20">
        <v>4</v>
      </c>
      <c r="D4466" s="20">
        <v>2</v>
      </c>
      <c r="E4466" s="20">
        <v>8</v>
      </c>
      <c r="F4466" s="20" t="s">
        <v>20</v>
      </c>
      <c r="G4466" s="20" t="s">
        <v>15</v>
      </c>
      <c r="H4466" s="21">
        <v>44992</v>
      </c>
    </row>
    <row r="4467" spans="1:8" ht="22.6" customHeight="1">
      <c r="A4467" s="20" t="s">
        <v>4488</v>
      </c>
      <c r="B4467" s="20" t="s">
        <v>19</v>
      </c>
      <c r="C4467" s="20">
        <v>2</v>
      </c>
      <c r="D4467" s="20">
        <v>5</v>
      </c>
      <c r="E4467" s="20">
        <v>10</v>
      </c>
      <c r="F4467" s="20" t="s">
        <v>10</v>
      </c>
      <c r="G4467" s="20" t="s">
        <v>20</v>
      </c>
      <c r="H4467" s="21">
        <v>44948</v>
      </c>
    </row>
    <row r="4468" spans="1:8" ht="22.6" customHeight="1">
      <c r="A4468" s="20" t="s">
        <v>4489</v>
      </c>
      <c r="B4468" s="20" t="s">
        <v>35</v>
      </c>
      <c r="C4468" s="20">
        <v>3</v>
      </c>
      <c r="D4468" s="20">
        <v>1.5</v>
      </c>
      <c r="E4468" s="20">
        <v>4.5</v>
      </c>
      <c r="F4468" s="20" t="s">
        <v>10</v>
      </c>
      <c r="G4468" s="20" t="s">
        <v>11</v>
      </c>
      <c r="H4468" s="21">
        <v>45187</v>
      </c>
    </row>
    <row r="4469" spans="1:8" ht="22.6" customHeight="1">
      <c r="A4469" s="20" t="s">
        <v>4490</v>
      </c>
      <c r="B4469" s="20" t="s">
        <v>27</v>
      </c>
      <c r="C4469" s="20">
        <v>3</v>
      </c>
      <c r="D4469" s="20">
        <v>4</v>
      </c>
      <c r="E4469" s="20">
        <v>12</v>
      </c>
      <c r="F4469" s="20" t="s">
        <v>22</v>
      </c>
      <c r="G4469" s="20" t="s">
        <v>15</v>
      </c>
      <c r="H4469" s="21">
        <v>45152</v>
      </c>
    </row>
    <row r="4470" spans="1:8" ht="22.6" customHeight="1">
      <c r="A4470" s="20" t="s">
        <v>4491</v>
      </c>
      <c r="B4470" s="20" t="s">
        <v>39</v>
      </c>
      <c r="C4470" s="20">
        <v>3</v>
      </c>
      <c r="D4470" s="20">
        <v>3</v>
      </c>
      <c r="E4470" s="20">
        <v>9</v>
      </c>
      <c r="F4470" s="20" t="s">
        <v>22</v>
      </c>
      <c r="G4470" s="20" t="s">
        <v>20</v>
      </c>
      <c r="H4470" s="21">
        <v>44997</v>
      </c>
    </row>
    <row r="4471" spans="1:8" ht="22.6" customHeight="1">
      <c r="A4471" s="20" t="s">
        <v>4492</v>
      </c>
      <c r="B4471" s="20" t="s">
        <v>27</v>
      </c>
      <c r="C4471" s="20">
        <v>1</v>
      </c>
      <c r="D4471" s="20">
        <v>4</v>
      </c>
      <c r="E4471" s="20">
        <v>4</v>
      </c>
      <c r="F4471" s="20" t="s">
        <v>20</v>
      </c>
      <c r="G4471" s="20" t="s">
        <v>15</v>
      </c>
      <c r="H4471" s="21">
        <v>44942</v>
      </c>
    </row>
    <row r="4472" spans="1:8" ht="22.6" customHeight="1">
      <c r="A4472" s="20" t="s">
        <v>4493</v>
      </c>
      <c r="B4472" s="20" t="s">
        <v>19</v>
      </c>
      <c r="C4472" s="20">
        <v>2</v>
      </c>
      <c r="D4472" s="20">
        <v>5</v>
      </c>
      <c r="E4472" s="20">
        <v>10</v>
      </c>
      <c r="F4472" s="20" t="s">
        <v>22</v>
      </c>
      <c r="G4472" s="20" t="s">
        <v>20</v>
      </c>
      <c r="H4472" s="21">
        <v>45279</v>
      </c>
    </row>
    <row r="4473" spans="1:8" ht="22.6" customHeight="1">
      <c r="A4473" s="20" t="s">
        <v>4494</v>
      </c>
      <c r="B4473" s="20" t="s">
        <v>9</v>
      </c>
      <c r="C4473" s="20">
        <v>3</v>
      </c>
      <c r="D4473" s="20">
        <v>2</v>
      </c>
      <c r="E4473" s="20">
        <v>6</v>
      </c>
      <c r="F4473" s="20" t="s">
        <v>14</v>
      </c>
      <c r="G4473" s="20" t="s">
        <v>11</v>
      </c>
      <c r="H4473" s="21">
        <v>44988</v>
      </c>
    </row>
    <row r="4474" spans="1:8" ht="22.6" customHeight="1">
      <c r="A4474" s="20" t="s">
        <v>4495</v>
      </c>
      <c r="B4474" s="20" t="s">
        <v>27</v>
      </c>
      <c r="C4474" s="20">
        <v>2</v>
      </c>
      <c r="D4474" s="20">
        <v>4</v>
      </c>
      <c r="E4474" s="20">
        <v>8</v>
      </c>
      <c r="F4474" s="20" t="s">
        <v>20</v>
      </c>
      <c r="G4474" s="20" t="s">
        <v>20</v>
      </c>
      <c r="H4474" s="21">
        <v>45269</v>
      </c>
    </row>
    <row r="4475" spans="1:8" ht="22.6" customHeight="1">
      <c r="A4475" s="20" t="s">
        <v>4496</v>
      </c>
      <c r="B4475" s="20" t="s">
        <v>10044</v>
      </c>
      <c r="C4475" s="20">
        <v>1</v>
      </c>
      <c r="D4475" s="20">
        <v>3</v>
      </c>
      <c r="E4475" s="20">
        <v>3</v>
      </c>
      <c r="F4475" s="20" t="s">
        <v>10</v>
      </c>
      <c r="G4475" s="20" t="s">
        <v>20</v>
      </c>
      <c r="H4475" s="21">
        <v>44931</v>
      </c>
    </row>
    <row r="4476" spans="1:8" ht="22.6" customHeight="1">
      <c r="A4476" s="20" t="s">
        <v>4497</v>
      </c>
      <c r="B4476" s="20" t="s">
        <v>27</v>
      </c>
      <c r="C4476" s="20">
        <v>1</v>
      </c>
      <c r="D4476" s="20">
        <v>4</v>
      </c>
      <c r="E4476" s="20">
        <v>4</v>
      </c>
      <c r="F4476" s="20" t="s">
        <v>14</v>
      </c>
      <c r="G4476" s="20" t="s">
        <v>11</v>
      </c>
      <c r="H4476" s="21">
        <v>45226</v>
      </c>
    </row>
    <row r="4477" spans="1:8" ht="22.6" customHeight="1">
      <c r="A4477" s="20" t="s">
        <v>4498</v>
      </c>
      <c r="B4477" s="20" t="s">
        <v>9</v>
      </c>
      <c r="C4477" s="20">
        <v>2</v>
      </c>
      <c r="D4477" s="20">
        <v>2</v>
      </c>
      <c r="E4477" s="20">
        <v>4</v>
      </c>
      <c r="F4477" s="20" t="s">
        <v>22</v>
      </c>
      <c r="G4477" s="20" t="s">
        <v>20</v>
      </c>
      <c r="H4477" s="21">
        <v>45029</v>
      </c>
    </row>
    <row r="4478" spans="1:8" ht="22.6" customHeight="1">
      <c r="A4478" s="20" t="s">
        <v>4499</v>
      </c>
      <c r="B4478" s="20" t="s">
        <v>19</v>
      </c>
      <c r="C4478" s="20">
        <v>2</v>
      </c>
      <c r="D4478" s="20">
        <v>5</v>
      </c>
      <c r="E4478" s="20">
        <v>10</v>
      </c>
      <c r="F4478" s="20" t="s">
        <v>14</v>
      </c>
      <c r="G4478" s="20" t="s">
        <v>20</v>
      </c>
      <c r="H4478" s="21">
        <v>45130</v>
      </c>
    </row>
    <row r="4479" spans="1:8" ht="22.6" customHeight="1">
      <c r="A4479" s="20" t="s">
        <v>4500</v>
      </c>
      <c r="B4479" s="20" t="s">
        <v>13</v>
      </c>
      <c r="C4479" s="20">
        <v>5</v>
      </c>
      <c r="D4479" s="20">
        <v>3</v>
      </c>
      <c r="E4479" s="20">
        <v>15</v>
      </c>
      <c r="F4479" s="20" t="s">
        <v>20</v>
      </c>
      <c r="G4479" s="20" t="s">
        <v>11</v>
      </c>
      <c r="H4479" s="21">
        <v>45205</v>
      </c>
    </row>
    <row r="4480" spans="1:8" ht="22.6" customHeight="1">
      <c r="A4480" s="20" t="s">
        <v>4501</v>
      </c>
      <c r="B4480" s="20" t="s">
        <v>35</v>
      </c>
      <c r="C4480" s="20">
        <v>3</v>
      </c>
      <c r="D4480" s="20">
        <v>1.5</v>
      </c>
      <c r="E4480" s="20">
        <v>4.5</v>
      </c>
      <c r="F4480" s="20" t="s">
        <v>22</v>
      </c>
      <c r="G4480" s="20" t="s">
        <v>15</v>
      </c>
      <c r="H4480" s="21">
        <v>45190</v>
      </c>
    </row>
    <row r="4481" spans="1:8" ht="22.6" customHeight="1">
      <c r="A4481" s="20" t="s">
        <v>4502</v>
      </c>
      <c r="B4481" s="20" t="s">
        <v>19</v>
      </c>
      <c r="C4481" s="20">
        <v>4</v>
      </c>
      <c r="D4481" s="20">
        <v>5</v>
      </c>
      <c r="E4481" s="20">
        <v>20</v>
      </c>
      <c r="F4481" s="20" t="s">
        <v>20</v>
      </c>
      <c r="G4481" s="20" t="s">
        <v>11</v>
      </c>
      <c r="H4481" s="21">
        <v>45031</v>
      </c>
    </row>
    <row r="4482" spans="1:8" ht="22.6" customHeight="1">
      <c r="A4482" s="20" t="s">
        <v>4503</v>
      </c>
      <c r="B4482" s="20" t="s">
        <v>24</v>
      </c>
      <c r="C4482" s="20">
        <v>4</v>
      </c>
      <c r="D4482" s="20">
        <v>4</v>
      </c>
      <c r="E4482" s="20">
        <v>16</v>
      </c>
      <c r="F4482" s="20" t="s">
        <v>22</v>
      </c>
      <c r="G4482" s="20" t="s">
        <v>20</v>
      </c>
      <c r="H4482" s="21">
        <v>45215</v>
      </c>
    </row>
    <row r="4483" spans="1:8" ht="22.6" customHeight="1">
      <c r="A4483" s="20" t="s">
        <v>4504</v>
      </c>
      <c r="B4483" s="20" t="s">
        <v>13</v>
      </c>
      <c r="C4483" s="20">
        <v>5</v>
      </c>
      <c r="D4483" s="20">
        <v>3</v>
      </c>
      <c r="E4483" s="20">
        <v>15</v>
      </c>
      <c r="F4483" s="20" t="s">
        <v>10</v>
      </c>
      <c r="G4483" s="20" t="s">
        <v>20</v>
      </c>
      <c r="H4483" s="21">
        <v>2</v>
      </c>
    </row>
    <row r="4484" spans="1:8" ht="22.6" customHeight="1">
      <c r="A4484" s="20" t="s">
        <v>4505</v>
      </c>
      <c r="B4484" s="20" t="s">
        <v>35</v>
      </c>
      <c r="C4484" s="20">
        <v>4</v>
      </c>
      <c r="D4484" s="20">
        <v>1.5</v>
      </c>
      <c r="E4484" s="20">
        <v>6</v>
      </c>
      <c r="F4484" s="20" t="s">
        <v>10</v>
      </c>
      <c r="G4484" s="20" t="s">
        <v>20</v>
      </c>
      <c r="H4484" s="21">
        <v>45199</v>
      </c>
    </row>
    <row r="4485" spans="1:8" ht="22.6" customHeight="1">
      <c r="A4485" s="20" t="s">
        <v>4506</v>
      </c>
      <c r="B4485" s="20" t="s">
        <v>17</v>
      </c>
      <c r="C4485" s="20">
        <v>1</v>
      </c>
      <c r="D4485" s="20">
        <v>1</v>
      </c>
      <c r="E4485" s="20">
        <v>1</v>
      </c>
      <c r="F4485" s="20" t="s">
        <v>22</v>
      </c>
      <c r="G4485" s="20" t="s">
        <v>15</v>
      </c>
      <c r="H4485" s="21">
        <v>45051</v>
      </c>
    </row>
    <row r="4486" spans="1:8" ht="22.6" customHeight="1">
      <c r="A4486" s="20" t="s">
        <v>4507</v>
      </c>
      <c r="B4486" s="20" t="s">
        <v>17</v>
      </c>
      <c r="C4486" s="20">
        <v>5</v>
      </c>
      <c r="D4486" s="20">
        <v>1</v>
      </c>
      <c r="E4486" s="20">
        <v>5</v>
      </c>
      <c r="F4486" s="20" t="s">
        <v>10</v>
      </c>
      <c r="G4486" s="20" t="s">
        <v>20</v>
      </c>
      <c r="H4486" s="21">
        <v>45098</v>
      </c>
    </row>
    <row r="4487" spans="1:8" ht="22.6" customHeight="1">
      <c r="A4487" s="20" t="s">
        <v>4508</v>
      </c>
      <c r="B4487" s="20" t="s">
        <v>35</v>
      </c>
      <c r="C4487" s="20">
        <v>2</v>
      </c>
      <c r="D4487" s="20">
        <v>1.5</v>
      </c>
      <c r="E4487" s="20">
        <v>3</v>
      </c>
      <c r="F4487" s="20" t="s">
        <v>20</v>
      </c>
      <c r="G4487" s="20" t="s">
        <v>20</v>
      </c>
      <c r="H4487" s="21">
        <v>2</v>
      </c>
    </row>
    <row r="4488" spans="1:8" ht="22.6" customHeight="1">
      <c r="A4488" s="20" t="s">
        <v>4509</v>
      </c>
      <c r="B4488" s="20" t="s">
        <v>39</v>
      </c>
      <c r="C4488" s="20">
        <v>2</v>
      </c>
      <c r="D4488" s="20">
        <v>3</v>
      </c>
      <c r="E4488" s="20">
        <v>6</v>
      </c>
      <c r="F4488" s="20" t="s">
        <v>10</v>
      </c>
      <c r="G4488" s="20" t="s">
        <v>11</v>
      </c>
      <c r="H4488" s="21">
        <v>45279</v>
      </c>
    </row>
    <row r="4489" spans="1:8" ht="22.6" customHeight="1">
      <c r="A4489" s="20" t="s">
        <v>4510</v>
      </c>
      <c r="B4489" s="20" t="s">
        <v>19</v>
      </c>
      <c r="C4489" s="20">
        <v>4</v>
      </c>
      <c r="D4489" s="20">
        <v>5</v>
      </c>
      <c r="E4489" s="20">
        <v>20</v>
      </c>
      <c r="F4489" s="20" t="s">
        <v>20</v>
      </c>
      <c r="G4489" s="20" t="s">
        <v>20</v>
      </c>
      <c r="H4489" s="21">
        <v>45032</v>
      </c>
    </row>
    <row r="4490" spans="1:8" ht="22.6" customHeight="1">
      <c r="A4490" s="20" t="s">
        <v>4511</v>
      </c>
      <c r="B4490" s="20" t="s">
        <v>35</v>
      </c>
      <c r="C4490" s="20">
        <v>4</v>
      </c>
      <c r="D4490" s="20">
        <v>1.5</v>
      </c>
      <c r="E4490" s="20">
        <v>6</v>
      </c>
      <c r="F4490" s="20" t="s">
        <v>20</v>
      </c>
      <c r="G4490" s="20" t="s">
        <v>15</v>
      </c>
      <c r="H4490" s="21">
        <v>45092</v>
      </c>
    </row>
    <row r="4491" spans="1:8" ht="22.6" customHeight="1">
      <c r="A4491" s="20" t="s">
        <v>4512</v>
      </c>
      <c r="B4491" s="20" t="s">
        <v>19</v>
      </c>
      <c r="C4491" s="20">
        <v>3</v>
      </c>
      <c r="D4491" s="20">
        <v>5</v>
      </c>
      <c r="E4491" s="20">
        <v>15</v>
      </c>
      <c r="F4491" s="20" t="s">
        <v>20</v>
      </c>
      <c r="G4491" s="20" t="s">
        <v>20</v>
      </c>
      <c r="H4491" s="21">
        <v>45060</v>
      </c>
    </row>
    <row r="4492" spans="1:8" ht="22.6" customHeight="1">
      <c r="A4492" s="20" t="s">
        <v>4513</v>
      </c>
      <c r="B4492" s="20" t="s">
        <v>39</v>
      </c>
      <c r="C4492" s="20">
        <v>2</v>
      </c>
      <c r="D4492" s="20">
        <v>3</v>
      </c>
      <c r="E4492" s="20">
        <v>6</v>
      </c>
      <c r="F4492" s="20" t="s">
        <v>22</v>
      </c>
      <c r="G4492" s="20" t="s">
        <v>11</v>
      </c>
      <c r="H4492" s="21">
        <v>45061</v>
      </c>
    </row>
    <row r="4493" spans="1:8" ht="22.6" customHeight="1">
      <c r="A4493" s="20" t="s">
        <v>4514</v>
      </c>
      <c r="B4493" s="20" t="s">
        <v>17</v>
      </c>
      <c r="C4493" s="20">
        <v>2</v>
      </c>
      <c r="D4493" s="20">
        <v>1</v>
      </c>
      <c r="E4493" s="20">
        <v>2</v>
      </c>
      <c r="F4493" s="20" t="s">
        <v>10</v>
      </c>
      <c r="G4493" s="20" t="s">
        <v>11</v>
      </c>
      <c r="H4493" s="21">
        <v>45052</v>
      </c>
    </row>
    <row r="4494" spans="1:8" ht="22.6" customHeight="1">
      <c r="A4494" s="20" t="s">
        <v>4515</v>
      </c>
      <c r="B4494" s="20" t="s">
        <v>24</v>
      </c>
      <c r="C4494" s="20">
        <v>4</v>
      </c>
      <c r="D4494" s="20">
        <v>4</v>
      </c>
      <c r="E4494" s="20">
        <v>16</v>
      </c>
      <c r="F4494" s="20" t="s">
        <v>22</v>
      </c>
      <c r="G4494" s="20" t="s">
        <v>15</v>
      </c>
      <c r="H4494" s="21">
        <v>45260</v>
      </c>
    </row>
    <row r="4495" spans="1:8" ht="22.6" customHeight="1">
      <c r="A4495" s="20" t="s">
        <v>4516</v>
      </c>
      <c r="B4495" s="20" t="s">
        <v>24</v>
      </c>
      <c r="C4495" s="20">
        <v>1</v>
      </c>
      <c r="D4495" s="20">
        <v>4</v>
      </c>
      <c r="E4495" s="20">
        <v>4</v>
      </c>
      <c r="F4495" s="20" t="s">
        <v>14</v>
      </c>
      <c r="G4495" s="20" t="s">
        <v>20</v>
      </c>
      <c r="H4495" s="21">
        <v>45139</v>
      </c>
    </row>
    <row r="4496" spans="1:8" ht="22.6" customHeight="1">
      <c r="A4496" s="20" t="s">
        <v>4517</v>
      </c>
      <c r="B4496" s="20" t="s">
        <v>17</v>
      </c>
      <c r="C4496" s="20">
        <v>1</v>
      </c>
      <c r="D4496" s="20">
        <v>1</v>
      </c>
      <c r="E4496" s="20">
        <v>1</v>
      </c>
      <c r="F4496" s="20" t="s">
        <v>20</v>
      </c>
      <c r="G4496" s="20" t="s">
        <v>15</v>
      </c>
      <c r="H4496" s="21">
        <v>45240</v>
      </c>
    </row>
    <row r="4497" spans="1:8" ht="22.6" customHeight="1">
      <c r="A4497" s="20" t="s">
        <v>4518</v>
      </c>
      <c r="B4497" s="20" t="s">
        <v>35</v>
      </c>
      <c r="C4497" s="20">
        <v>3</v>
      </c>
      <c r="D4497" s="20">
        <v>1.5</v>
      </c>
      <c r="E4497" s="20">
        <v>4.5</v>
      </c>
      <c r="F4497" s="20" t="s">
        <v>10</v>
      </c>
      <c r="G4497" s="20" t="s">
        <v>15</v>
      </c>
      <c r="H4497" s="21">
        <v>45207</v>
      </c>
    </row>
    <row r="4498" spans="1:8" ht="22.6" customHeight="1">
      <c r="A4498" s="20" t="s">
        <v>4519</v>
      </c>
      <c r="B4498" s="20" t="s">
        <v>9</v>
      </c>
      <c r="C4498" s="20">
        <v>1</v>
      </c>
      <c r="D4498" s="20">
        <v>2</v>
      </c>
      <c r="E4498" s="20">
        <v>2</v>
      </c>
      <c r="F4498" s="20" t="s">
        <v>22</v>
      </c>
      <c r="G4498" s="20" t="s">
        <v>15</v>
      </c>
      <c r="H4498" s="21">
        <v>45159</v>
      </c>
    </row>
    <row r="4499" spans="1:8" ht="22.6" customHeight="1">
      <c r="A4499" s="20" t="s">
        <v>4520</v>
      </c>
      <c r="B4499" s="20" t="s">
        <v>13</v>
      </c>
      <c r="C4499" s="20">
        <v>4</v>
      </c>
      <c r="D4499" s="20">
        <v>3</v>
      </c>
      <c r="E4499" s="20">
        <v>12</v>
      </c>
      <c r="F4499" s="20" t="s">
        <v>14</v>
      </c>
      <c r="G4499" s="20" t="s">
        <v>20</v>
      </c>
      <c r="H4499" s="21">
        <v>45221</v>
      </c>
    </row>
    <row r="4500" spans="1:8" ht="22.6" customHeight="1">
      <c r="A4500" s="20" t="s">
        <v>4521</v>
      </c>
      <c r="B4500" s="20" t="s">
        <v>35</v>
      </c>
      <c r="C4500" s="20">
        <v>2</v>
      </c>
      <c r="D4500" s="20">
        <v>1.5</v>
      </c>
      <c r="E4500" s="20">
        <v>3</v>
      </c>
      <c r="F4500" s="20" t="s">
        <v>10</v>
      </c>
      <c r="G4500" s="20" t="s">
        <v>20</v>
      </c>
      <c r="H4500" s="21">
        <v>45224</v>
      </c>
    </row>
    <row r="4501" spans="1:8" ht="22.6" customHeight="1">
      <c r="A4501" s="20" t="s">
        <v>4522</v>
      </c>
      <c r="B4501" s="20" t="s">
        <v>9</v>
      </c>
      <c r="C4501" s="20">
        <v>4</v>
      </c>
      <c r="D4501" s="20">
        <v>2</v>
      </c>
      <c r="E4501" s="20">
        <v>8</v>
      </c>
      <c r="F4501" s="20" t="s">
        <v>20</v>
      </c>
      <c r="G4501" s="20" t="s">
        <v>11</v>
      </c>
      <c r="H4501" s="21">
        <v>44985</v>
      </c>
    </row>
    <row r="4502" spans="1:8" ht="22.6" customHeight="1">
      <c r="A4502" s="20" t="s">
        <v>4523</v>
      </c>
      <c r="B4502" s="20" t="s">
        <v>9</v>
      </c>
      <c r="C4502" s="20">
        <v>1</v>
      </c>
      <c r="D4502" s="20">
        <v>2</v>
      </c>
      <c r="E4502" s="20">
        <v>2</v>
      </c>
      <c r="F4502" s="20" t="s">
        <v>20</v>
      </c>
      <c r="G4502" s="20" t="s">
        <v>20</v>
      </c>
      <c r="H4502" s="21">
        <v>45232</v>
      </c>
    </row>
    <row r="4503" spans="1:8" ht="22.6" customHeight="1">
      <c r="A4503" s="20" t="s">
        <v>4524</v>
      </c>
      <c r="B4503" s="20" t="s">
        <v>9</v>
      </c>
      <c r="C4503" s="20">
        <v>4</v>
      </c>
      <c r="D4503" s="20">
        <v>2</v>
      </c>
      <c r="E4503" s="20">
        <v>8</v>
      </c>
      <c r="F4503" s="20" t="s">
        <v>14</v>
      </c>
      <c r="G4503" s="20" t="s">
        <v>20</v>
      </c>
      <c r="H4503" s="21">
        <v>45149</v>
      </c>
    </row>
    <row r="4504" spans="1:8" ht="22.6" customHeight="1">
      <c r="A4504" s="20" t="s">
        <v>4525</v>
      </c>
      <c r="B4504" s="20" t="s">
        <v>35</v>
      </c>
      <c r="C4504" s="20">
        <v>4</v>
      </c>
      <c r="D4504" s="20">
        <v>1.5</v>
      </c>
      <c r="E4504" s="20">
        <v>6</v>
      </c>
      <c r="F4504" s="20" t="s">
        <v>20</v>
      </c>
      <c r="G4504" s="20" t="s">
        <v>11</v>
      </c>
      <c r="H4504" s="21">
        <v>44978</v>
      </c>
    </row>
    <row r="4505" spans="1:8" ht="22.6" customHeight="1">
      <c r="A4505" s="20" t="s">
        <v>4526</v>
      </c>
      <c r="B4505" s="20" t="s">
        <v>35</v>
      </c>
      <c r="C4505" s="20">
        <v>4</v>
      </c>
      <c r="D4505" s="20">
        <v>1.5</v>
      </c>
      <c r="E4505" s="20">
        <v>6</v>
      </c>
      <c r="F4505" s="20" t="s">
        <v>22</v>
      </c>
      <c r="G4505" s="20" t="s">
        <v>20</v>
      </c>
      <c r="H4505" s="21">
        <v>45269</v>
      </c>
    </row>
    <row r="4506" spans="1:8" ht="22.6" customHeight="1">
      <c r="A4506" s="20" t="s">
        <v>4527</v>
      </c>
      <c r="B4506" s="20" t="s">
        <v>35</v>
      </c>
      <c r="C4506" s="20">
        <v>5</v>
      </c>
      <c r="D4506" s="20">
        <v>1.5</v>
      </c>
      <c r="E4506" s="20">
        <v>7.5</v>
      </c>
      <c r="F4506" s="20" t="s">
        <v>20</v>
      </c>
      <c r="G4506" s="20" t="s">
        <v>15</v>
      </c>
      <c r="H4506" s="21">
        <v>2</v>
      </c>
    </row>
    <row r="4507" spans="1:8" ht="22.6" customHeight="1">
      <c r="A4507" s="20" t="s">
        <v>4528</v>
      </c>
      <c r="B4507" s="20" t="s">
        <v>24</v>
      </c>
      <c r="C4507" s="20">
        <v>5</v>
      </c>
      <c r="D4507" s="20">
        <v>4</v>
      </c>
      <c r="E4507" s="20">
        <v>20</v>
      </c>
      <c r="F4507" s="20" t="s">
        <v>10</v>
      </c>
      <c r="G4507" s="20" t="s">
        <v>11</v>
      </c>
      <c r="H4507" s="21">
        <v>45154</v>
      </c>
    </row>
    <row r="4508" spans="1:8" ht="22.6" customHeight="1">
      <c r="A4508" s="20" t="s">
        <v>4529</v>
      </c>
      <c r="B4508" s="20" t="s">
        <v>39</v>
      </c>
      <c r="C4508" s="20">
        <v>5</v>
      </c>
      <c r="D4508" s="20">
        <v>3</v>
      </c>
      <c r="E4508" s="20">
        <v>15</v>
      </c>
      <c r="F4508" s="20" t="s">
        <v>20</v>
      </c>
      <c r="G4508" s="20" t="s">
        <v>20</v>
      </c>
      <c r="H4508" s="21">
        <v>45071</v>
      </c>
    </row>
    <row r="4509" spans="1:8" ht="22.6" customHeight="1">
      <c r="A4509" s="20" t="s">
        <v>4530</v>
      </c>
      <c r="B4509" s="20" t="s">
        <v>24</v>
      </c>
      <c r="C4509" s="20">
        <v>3</v>
      </c>
      <c r="D4509" s="20">
        <v>4</v>
      </c>
      <c r="E4509" s="20">
        <v>12</v>
      </c>
      <c r="F4509" s="20" t="s">
        <v>22</v>
      </c>
      <c r="G4509" s="20" t="s">
        <v>11</v>
      </c>
      <c r="H4509" s="21">
        <v>45226</v>
      </c>
    </row>
    <row r="4510" spans="1:8" ht="22.6" customHeight="1">
      <c r="A4510" s="20" t="s">
        <v>4531</v>
      </c>
      <c r="B4510" s="20" t="s">
        <v>17</v>
      </c>
      <c r="C4510" s="20">
        <v>5</v>
      </c>
      <c r="D4510" s="20">
        <v>1</v>
      </c>
      <c r="E4510" s="20">
        <v>5</v>
      </c>
      <c r="F4510" s="20" t="s">
        <v>14</v>
      </c>
      <c r="G4510" s="20" t="s">
        <v>15</v>
      </c>
      <c r="H4510" s="21">
        <v>45256</v>
      </c>
    </row>
    <row r="4511" spans="1:8" ht="22.6" customHeight="1">
      <c r="A4511" s="20" t="s">
        <v>4532</v>
      </c>
      <c r="B4511" s="20" t="s">
        <v>24</v>
      </c>
      <c r="C4511" s="20">
        <v>2</v>
      </c>
      <c r="D4511" s="20">
        <v>4</v>
      </c>
      <c r="E4511" s="20">
        <v>8</v>
      </c>
      <c r="F4511" s="20" t="s">
        <v>20</v>
      </c>
      <c r="G4511" s="20" t="s">
        <v>20</v>
      </c>
      <c r="H4511" s="21">
        <v>45222</v>
      </c>
    </row>
    <row r="4512" spans="1:8" ht="22.6" customHeight="1">
      <c r="A4512" s="20" t="s">
        <v>4533</v>
      </c>
      <c r="B4512" s="20" t="s">
        <v>9</v>
      </c>
      <c r="C4512" s="20">
        <v>2</v>
      </c>
      <c r="D4512" s="20">
        <v>2</v>
      </c>
      <c r="E4512" s="20">
        <v>4</v>
      </c>
      <c r="F4512" s="20" t="s">
        <v>10</v>
      </c>
      <c r="G4512" s="20" t="s">
        <v>20</v>
      </c>
      <c r="H4512" s="21">
        <v>45185</v>
      </c>
    </row>
    <row r="4513" spans="1:8" ht="22.6" customHeight="1">
      <c r="A4513" s="20" t="s">
        <v>4534</v>
      </c>
      <c r="B4513" s="20" t="s">
        <v>27</v>
      </c>
      <c r="C4513" s="20">
        <v>1</v>
      </c>
      <c r="D4513" s="20">
        <v>4</v>
      </c>
      <c r="E4513" s="20">
        <v>4</v>
      </c>
      <c r="F4513" s="20" t="s">
        <v>14</v>
      </c>
      <c r="G4513" s="20" t="s">
        <v>15</v>
      </c>
      <c r="H4513" s="21">
        <v>45052</v>
      </c>
    </row>
    <row r="4514" spans="1:8" ht="22.6" customHeight="1">
      <c r="A4514" s="20" t="s">
        <v>4535</v>
      </c>
      <c r="B4514" s="20" t="s">
        <v>35</v>
      </c>
      <c r="C4514" s="20">
        <v>2</v>
      </c>
      <c r="D4514" s="20">
        <v>1.5</v>
      </c>
      <c r="E4514" s="20">
        <v>3</v>
      </c>
      <c r="F4514" s="20" t="s">
        <v>10</v>
      </c>
      <c r="G4514" s="20" t="s">
        <v>11</v>
      </c>
      <c r="H4514" s="21">
        <v>44960</v>
      </c>
    </row>
    <row r="4515" spans="1:8" ht="22.6" customHeight="1">
      <c r="A4515" s="20" t="s">
        <v>4536</v>
      </c>
      <c r="B4515" s="20" t="s">
        <v>17</v>
      </c>
      <c r="C4515" s="20">
        <v>1</v>
      </c>
      <c r="D4515" s="20">
        <v>1</v>
      </c>
      <c r="E4515" s="20">
        <v>1</v>
      </c>
      <c r="F4515" s="20" t="s">
        <v>10</v>
      </c>
      <c r="G4515" s="20" t="s">
        <v>20</v>
      </c>
      <c r="H4515" s="21">
        <v>45041</v>
      </c>
    </row>
    <row r="4516" spans="1:8" ht="22.6" customHeight="1">
      <c r="A4516" s="20" t="s">
        <v>4537</v>
      </c>
      <c r="B4516" s="20" t="s">
        <v>24</v>
      </c>
      <c r="C4516" s="20">
        <v>3</v>
      </c>
      <c r="D4516" s="20">
        <v>4</v>
      </c>
      <c r="E4516" s="20">
        <v>12</v>
      </c>
      <c r="F4516" s="20" t="s">
        <v>22</v>
      </c>
      <c r="G4516" s="20" t="s">
        <v>20</v>
      </c>
      <c r="H4516" s="21">
        <v>2</v>
      </c>
    </row>
    <row r="4517" spans="1:8" ht="22.6" customHeight="1">
      <c r="A4517" s="20" t="s">
        <v>4538</v>
      </c>
      <c r="B4517" s="20" t="s">
        <v>24</v>
      </c>
      <c r="C4517" s="20">
        <v>2</v>
      </c>
      <c r="D4517" s="20">
        <v>4</v>
      </c>
      <c r="E4517" s="20">
        <v>8</v>
      </c>
      <c r="F4517" s="20" t="s">
        <v>10</v>
      </c>
      <c r="G4517" s="20" t="s">
        <v>11</v>
      </c>
      <c r="H4517" s="21">
        <v>44965</v>
      </c>
    </row>
    <row r="4518" spans="1:8" ht="22.6" customHeight="1">
      <c r="A4518" s="20" t="s">
        <v>4539</v>
      </c>
      <c r="B4518" s="20" t="s">
        <v>19</v>
      </c>
      <c r="C4518" s="20">
        <v>2</v>
      </c>
      <c r="D4518" s="20">
        <v>5</v>
      </c>
      <c r="E4518" s="20">
        <v>10</v>
      </c>
      <c r="F4518" s="20" t="s">
        <v>10</v>
      </c>
      <c r="G4518" s="20" t="s">
        <v>11</v>
      </c>
      <c r="H4518" s="21">
        <v>44998</v>
      </c>
    </row>
    <row r="4519" spans="1:8" ht="22.6" customHeight="1">
      <c r="A4519" s="20" t="s">
        <v>4540</v>
      </c>
      <c r="B4519" s="20" t="s">
        <v>24</v>
      </c>
      <c r="C4519" s="20">
        <v>3</v>
      </c>
      <c r="D4519" s="20">
        <v>4</v>
      </c>
      <c r="E4519" s="20">
        <v>12</v>
      </c>
      <c r="F4519" s="20" t="s">
        <v>10</v>
      </c>
      <c r="G4519" s="20" t="s">
        <v>11</v>
      </c>
      <c r="H4519" s="21">
        <v>45170</v>
      </c>
    </row>
    <row r="4520" spans="1:8" ht="22.6" customHeight="1">
      <c r="A4520" s="20" t="s">
        <v>4541</v>
      </c>
      <c r="B4520" s="20" t="s">
        <v>35</v>
      </c>
      <c r="C4520" s="20">
        <v>1</v>
      </c>
      <c r="D4520" s="20">
        <v>1.5</v>
      </c>
      <c r="E4520" s="20">
        <v>1.5</v>
      </c>
      <c r="F4520" s="20" t="s">
        <v>22</v>
      </c>
      <c r="G4520" s="20" t="s">
        <v>11</v>
      </c>
      <c r="H4520" s="21">
        <v>45257</v>
      </c>
    </row>
    <row r="4521" spans="1:8" ht="22.6" customHeight="1">
      <c r="A4521" s="20" t="s">
        <v>4542</v>
      </c>
      <c r="B4521" s="20" t="s">
        <v>27</v>
      </c>
      <c r="C4521" s="20">
        <v>2</v>
      </c>
      <c r="D4521" s="20">
        <v>4</v>
      </c>
      <c r="E4521" s="20">
        <v>8</v>
      </c>
      <c r="F4521" s="20" t="s">
        <v>14</v>
      </c>
      <c r="G4521" s="20" t="s">
        <v>11</v>
      </c>
      <c r="H4521" s="21">
        <v>44992</v>
      </c>
    </row>
    <row r="4522" spans="1:8" ht="22.6" customHeight="1">
      <c r="A4522" s="20" t="s">
        <v>4543</v>
      </c>
      <c r="B4522" s="20" t="s">
        <v>9</v>
      </c>
      <c r="C4522" s="20">
        <v>2</v>
      </c>
      <c r="D4522" s="20">
        <v>2</v>
      </c>
      <c r="E4522" s="20">
        <v>4</v>
      </c>
      <c r="F4522" s="20" t="s">
        <v>10</v>
      </c>
      <c r="G4522" s="20" t="s">
        <v>20</v>
      </c>
      <c r="H4522" s="21">
        <v>45155</v>
      </c>
    </row>
    <row r="4523" spans="1:8" ht="22.6" customHeight="1">
      <c r="A4523" s="20" t="s">
        <v>4544</v>
      </c>
      <c r="B4523" s="20" t="s">
        <v>13</v>
      </c>
      <c r="C4523" s="20">
        <v>2</v>
      </c>
      <c r="D4523" s="20">
        <v>3</v>
      </c>
      <c r="E4523" s="20">
        <v>6</v>
      </c>
      <c r="F4523" s="20" t="s">
        <v>22</v>
      </c>
      <c r="G4523" s="20" t="s">
        <v>20</v>
      </c>
      <c r="H4523" s="21">
        <v>45199</v>
      </c>
    </row>
    <row r="4524" spans="1:8" ht="22.6" customHeight="1">
      <c r="A4524" s="20" t="s">
        <v>4545</v>
      </c>
      <c r="B4524" s="20" t="s">
        <v>17</v>
      </c>
      <c r="C4524" s="20">
        <v>4</v>
      </c>
      <c r="D4524" s="20">
        <v>1</v>
      </c>
      <c r="E4524" s="20">
        <v>4</v>
      </c>
      <c r="F4524" s="20" t="s">
        <v>14</v>
      </c>
      <c r="G4524" s="20" t="s">
        <v>11</v>
      </c>
      <c r="H4524" s="21">
        <v>44939</v>
      </c>
    </row>
    <row r="4525" spans="1:8" ht="22.6" customHeight="1">
      <c r="A4525" s="20" t="s">
        <v>4546</v>
      </c>
      <c r="B4525" s="20" t="s">
        <v>35</v>
      </c>
      <c r="C4525" s="20">
        <v>4</v>
      </c>
      <c r="D4525" s="20">
        <v>1.5</v>
      </c>
      <c r="E4525" s="20">
        <v>6</v>
      </c>
      <c r="F4525" s="20" t="s">
        <v>14</v>
      </c>
      <c r="G4525" s="20" t="s">
        <v>11</v>
      </c>
      <c r="H4525" s="21">
        <v>45149</v>
      </c>
    </row>
    <row r="4526" spans="1:8" ht="22.6" customHeight="1">
      <c r="A4526" s="20" t="s">
        <v>4547</v>
      </c>
      <c r="B4526" s="20" t="s">
        <v>24</v>
      </c>
      <c r="C4526" s="20">
        <v>4</v>
      </c>
      <c r="D4526" s="20">
        <v>4</v>
      </c>
      <c r="E4526" s="20">
        <v>16</v>
      </c>
      <c r="F4526" s="20" t="s">
        <v>14</v>
      </c>
      <c r="G4526" s="20" t="s">
        <v>11</v>
      </c>
      <c r="H4526" s="21">
        <v>44966</v>
      </c>
    </row>
    <row r="4527" spans="1:8" ht="22.6" customHeight="1">
      <c r="A4527" s="20" t="s">
        <v>4548</v>
      </c>
      <c r="B4527" s="20" t="s">
        <v>35</v>
      </c>
      <c r="C4527" s="20">
        <v>1</v>
      </c>
      <c r="D4527" s="20">
        <v>1.5</v>
      </c>
      <c r="E4527" s="20">
        <v>1.5</v>
      </c>
      <c r="F4527" s="20" t="s">
        <v>20</v>
      </c>
      <c r="G4527" s="20" t="s">
        <v>11</v>
      </c>
      <c r="H4527" s="21">
        <v>45224</v>
      </c>
    </row>
    <row r="4528" spans="1:8" ht="22.6" customHeight="1">
      <c r="A4528" s="20" t="s">
        <v>4549</v>
      </c>
      <c r="B4528" s="20" t="s">
        <v>35</v>
      </c>
      <c r="C4528" s="20">
        <v>5</v>
      </c>
      <c r="D4528" s="20">
        <v>1.5</v>
      </c>
      <c r="E4528" s="20">
        <v>7.5</v>
      </c>
      <c r="F4528" s="20" t="s">
        <v>20</v>
      </c>
      <c r="G4528" s="20" t="s">
        <v>15</v>
      </c>
      <c r="H4528" s="21">
        <v>45111</v>
      </c>
    </row>
    <row r="4529" spans="1:8" ht="22.6" customHeight="1">
      <c r="A4529" s="20" t="s">
        <v>4550</v>
      </c>
      <c r="B4529" s="20" t="s">
        <v>19</v>
      </c>
      <c r="C4529" s="20">
        <v>3</v>
      </c>
      <c r="D4529" s="20">
        <v>5</v>
      </c>
      <c r="E4529" s="20">
        <v>15</v>
      </c>
      <c r="F4529" s="20" t="s">
        <v>14</v>
      </c>
      <c r="G4529" s="20" t="s">
        <v>20</v>
      </c>
      <c r="H4529" s="21">
        <v>45246</v>
      </c>
    </row>
    <row r="4530" spans="1:8" ht="22.6" customHeight="1">
      <c r="A4530" s="20" t="s">
        <v>4551</v>
      </c>
      <c r="B4530" s="20" t="s">
        <v>10044</v>
      </c>
      <c r="C4530" s="20">
        <v>1</v>
      </c>
      <c r="D4530" s="20">
        <v>3</v>
      </c>
      <c r="E4530" s="20">
        <v>3</v>
      </c>
      <c r="F4530" s="20" t="s">
        <v>20</v>
      </c>
      <c r="G4530" s="20" t="s">
        <v>15</v>
      </c>
      <c r="H4530" s="21">
        <v>45111</v>
      </c>
    </row>
    <row r="4531" spans="1:8" ht="22.6" customHeight="1">
      <c r="A4531" s="20" t="s">
        <v>4552</v>
      </c>
      <c r="B4531" s="20" t="s">
        <v>17</v>
      </c>
      <c r="C4531" s="20">
        <v>5</v>
      </c>
      <c r="D4531" s="20">
        <v>1</v>
      </c>
      <c r="E4531" s="20">
        <v>5</v>
      </c>
      <c r="F4531" s="20" t="s">
        <v>22</v>
      </c>
      <c r="G4531" s="20" t="s">
        <v>15</v>
      </c>
      <c r="H4531" s="21">
        <v>45127</v>
      </c>
    </row>
    <row r="4532" spans="1:8" ht="22.6" customHeight="1">
      <c r="A4532" s="20" t="s">
        <v>4553</v>
      </c>
      <c r="B4532" s="20" t="s">
        <v>19</v>
      </c>
      <c r="C4532" s="20">
        <v>2</v>
      </c>
      <c r="D4532" s="20">
        <v>5</v>
      </c>
      <c r="E4532" s="20">
        <v>10</v>
      </c>
      <c r="F4532" s="20" t="s">
        <v>20</v>
      </c>
      <c r="G4532" s="20" t="s">
        <v>20</v>
      </c>
      <c r="H4532" s="21">
        <v>45181</v>
      </c>
    </row>
    <row r="4533" spans="1:8" ht="22.6" customHeight="1">
      <c r="A4533" s="20" t="s">
        <v>4554</v>
      </c>
      <c r="B4533" s="20" t="s">
        <v>19</v>
      </c>
      <c r="C4533" s="20">
        <v>2</v>
      </c>
      <c r="D4533" s="20">
        <v>5</v>
      </c>
      <c r="E4533" s="20">
        <v>10</v>
      </c>
      <c r="F4533" s="20" t="s">
        <v>10</v>
      </c>
      <c r="G4533" s="20" t="s">
        <v>20</v>
      </c>
      <c r="H4533" s="21">
        <v>45001</v>
      </c>
    </row>
    <row r="4534" spans="1:8" ht="22.6" customHeight="1">
      <c r="A4534" s="20" t="s">
        <v>4555</v>
      </c>
      <c r="B4534" s="20" t="s">
        <v>39</v>
      </c>
      <c r="C4534" s="20">
        <v>2</v>
      </c>
      <c r="D4534" s="20">
        <v>3</v>
      </c>
      <c r="E4534" s="20">
        <v>6</v>
      </c>
      <c r="F4534" s="20" t="s">
        <v>22</v>
      </c>
      <c r="G4534" s="20" t="s">
        <v>15</v>
      </c>
      <c r="H4534" s="21">
        <v>45048</v>
      </c>
    </row>
    <row r="4535" spans="1:8" ht="22.6" customHeight="1">
      <c r="A4535" s="20" t="s">
        <v>4556</v>
      </c>
      <c r="B4535" s="20" t="s">
        <v>24</v>
      </c>
      <c r="C4535" s="20">
        <v>3</v>
      </c>
      <c r="D4535" s="20">
        <v>4</v>
      </c>
      <c r="E4535" s="20">
        <v>12</v>
      </c>
      <c r="F4535" s="20" t="s">
        <v>22</v>
      </c>
      <c r="G4535" s="20" t="s">
        <v>15</v>
      </c>
      <c r="H4535" s="21">
        <v>45072</v>
      </c>
    </row>
    <row r="4536" spans="1:8" ht="22.6" customHeight="1">
      <c r="A4536" s="20" t="s">
        <v>4557</v>
      </c>
      <c r="B4536" s="20" t="s">
        <v>27</v>
      </c>
      <c r="C4536" s="20">
        <v>4</v>
      </c>
      <c r="D4536" s="20">
        <v>4</v>
      </c>
      <c r="E4536" s="20">
        <v>16</v>
      </c>
      <c r="F4536" s="20" t="s">
        <v>22</v>
      </c>
      <c r="G4536" s="20" t="s">
        <v>20</v>
      </c>
      <c r="H4536" s="21">
        <v>45164</v>
      </c>
    </row>
    <row r="4537" spans="1:8" ht="22.6" customHeight="1">
      <c r="A4537" s="20" t="s">
        <v>4558</v>
      </c>
      <c r="B4537" s="20" t="s">
        <v>24</v>
      </c>
      <c r="C4537" s="20">
        <v>1</v>
      </c>
      <c r="D4537" s="20">
        <v>4</v>
      </c>
      <c r="E4537" s="20">
        <v>4</v>
      </c>
      <c r="F4537" s="20" t="s">
        <v>20</v>
      </c>
      <c r="G4537" s="20" t="s">
        <v>15</v>
      </c>
      <c r="H4537" s="21">
        <v>45057</v>
      </c>
    </row>
    <row r="4538" spans="1:8" ht="22.6" customHeight="1">
      <c r="A4538" s="20" t="s">
        <v>4559</v>
      </c>
      <c r="B4538" s="20" t="s">
        <v>13</v>
      </c>
      <c r="C4538" s="20">
        <v>2</v>
      </c>
      <c r="D4538" s="20">
        <v>3</v>
      </c>
      <c r="E4538" s="20">
        <v>6</v>
      </c>
      <c r="F4538" s="20" t="s">
        <v>20</v>
      </c>
      <c r="G4538" s="20" t="s">
        <v>20</v>
      </c>
      <c r="H4538" s="21">
        <v>45095</v>
      </c>
    </row>
    <row r="4539" spans="1:8" ht="22.6" customHeight="1">
      <c r="A4539" s="20" t="s">
        <v>4560</v>
      </c>
      <c r="B4539" s="20" t="s">
        <v>27</v>
      </c>
      <c r="C4539" s="20">
        <v>2</v>
      </c>
      <c r="D4539" s="20">
        <v>4</v>
      </c>
      <c r="E4539" s="20">
        <v>8</v>
      </c>
      <c r="F4539" s="20" t="s">
        <v>10</v>
      </c>
      <c r="G4539" s="20" t="s">
        <v>20</v>
      </c>
      <c r="H4539" s="21">
        <v>44962</v>
      </c>
    </row>
    <row r="4540" spans="1:8" ht="22.6" customHeight="1">
      <c r="A4540" s="20" t="s">
        <v>4561</v>
      </c>
      <c r="B4540" s="20" t="s">
        <v>17</v>
      </c>
      <c r="C4540" s="20">
        <v>5</v>
      </c>
      <c r="D4540" s="20">
        <v>1</v>
      </c>
      <c r="E4540" s="20">
        <v>5</v>
      </c>
      <c r="F4540" s="20" t="s">
        <v>14</v>
      </c>
      <c r="G4540" s="20" t="s">
        <v>20</v>
      </c>
      <c r="H4540" s="21">
        <v>45161</v>
      </c>
    </row>
    <row r="4541" spans="1:8" ht="22.6" customHeight="1">
      <c r="A4541" s="20" t="s">
        <v>4562</v>
      </c>
      <c r="B4541" s="20" t="s">
        <v>27</v>
      </c>
      <c r="C4541" s="20">
        <v>1</v>
      </c>
      <c r="D4541" s="20">
        <v>4</v>
      </c>
      <c r="E4541" s="20">
        <v>4</v>
      </c>
      <c r="F4541" s="20" t="s">
        <v>10</v>
      </c>
      <c r="G4541" s="20" t="s">
        <v>11</v>
      </c>
      <c r="H4541" s="21">
        <v>45171</v>
      </c>
    </row>
    <row r="4542" spans="1:8" ht="22.6" customHeight="1">
      <c r="A4542" s="20" t="s">
        <v>4563</v>
      </c>
      <c r="B4542" s="20" t="s">
        <v>35</v>
      </c>
      <c r="C4542" s="20">
        <v>3</v>
      </c>
      <c r="D4542" s="20">
        <v>1.5</v>
      </c>
      <c r="E4542" s="20">
        <v>4.5</v>
      </c>
      <c r="F4542" s="20" t="s">
        <v>20</v>
      </c>
      <c r="G4542" s="20" t="s">
        <v>15</v>
      </c>
      <c r="H4542" s="21">
        <v>45112</v>
      </c>
    </row>
    <row r="4543" spans="1:8" ht="22.6" customHeight="1">
      <c r="A4543" s="20" t="s">
        <v>4564</v>
      </c>
      <c r="B4543" s="20" t="s">
        <v>13</v>
      </c>
      <c r="C4543" s="20">
        <v>5</v>
      </c>
      <c r="D4543" s="20">
        <v>3</v>
      </c>
      <c r="E4543" s="20">
        <v>15</v>
      </c>
      <c r="F4543" s="20" t="s">
        <v>20</v>
      </c>
      <c r="G4543" s="20" t="s">
        <v>15</v>
      </c>
      <c r="H4543" s="21">
        <v>45093</v>
      </c>
    </row>
    <row r="4544" spans="1:8" ht="22.6" customHeight="1">
      <c r="A4544" s="20" t="s">
        <v>4565</v>
      </c>
      <c r="B4544" s="20" t="s">
        <v>39</v>
      </c>
      <c r="C4544" s="20">
        <v>2</v>
      </c>
      <c r="D4544" s="20">
        <v>3</v>
      </c>
      <c r="E4544" s="20">
        <v>6</v>
      </c>
      <c r="F4544" s="20" t="s">
        <v>22</v>
      </c>
      <c r="G4544" s="20" t="s">
        <v>11</v>
      </c>
      <c r="H4544" s="21">
        <v>45036</v>
      </c>
    </row>
    <row r="4545" spans="1:8" ht="22.6" customHeight="1">
      <c r="A4545" s="20" t="s">
        <v>4566</v>
      </c>
      <c r="B4545" s="20" t="s">
        <v>24</v>
      </c>
      <c r="C4545" s="20">
        <v>1</v>
      </c>
      <c r="D4545" s="20">
        <v>4</v>
      </c>
      <c r="E4545" s="20">
        <v>4</v>
      </c>
      <c r="F4545" s="20" t="s">
        <v>10</v>
      </c>
      <c r="G4545" s="20" t="s">
        <v>20</v>
      </c>
      <c r="H4545" s="21">
        <v>45131</v>
      </c>
    </row>
    <row r="4546" spans="1:8" ht="22.6" customHeight="1">
      <c r="A4546" s="20" t="s">
        <v>4567</v>
      </c>
      <c r="B4546" s="20" t="s">
        <v>27</v>
      </c>
      <c r="C4546" s="20">
        <v>5</v>
      </c>
      <c r="D4546" s="20">
        <v>4</v>
      </c>
      <c r="E4546" s="20">
        <v>20</v>
      </c>
      <c r="F4546" s="20" t="s">
        <v>14</v>
      </c>
      <c r="G4546" s="20" t="s">
        <v>20</v>
      </c>
      <c r="H4546" s="21">
        <v>44959</v>
      </c>
    </row>
    <row r="4547" spans="1:8" ht="22.6" customHeight="1">
      <c r="A4547" s="20" t="s">
        <v>4568</v>
      </c>
      <c r="B4547" s="20" t="s">
        <v>35</v>
      </c>
      <c r="C4547" s="20">
        <v>3</v>
      </c>
      <c r="D4547" s="20">
        <v>1.5</v>
      </c>
      <c r="E4547" s="20">
        <v>4.5</v>
      </c>
      <c r="F4547" s="20" t="s">
        <v>20</v>
      </c>
      <c r="G4547" s="20" t="s">
        <v>11</v>
      </c>
      <c r="H4547" s="21">
        <v>45077</v>
      </c>
    </row>
    <row r="4548" spans="1:8" ht="22.6" customHeight="1">
      <c r="A4548" s="20" t="s">
        <v>4569</v>
      </c>
      <c r="B4548" s="20" t="s">
        <v>35</v>
      </c>
      <c r="C4548" s="20">
        <v>1</v>
      </c>
      <c r="D4548" s="20">
        <v>1.5</v>
      </c>
      <c r="E4548" s="20">
        <v>1.5</v>
      </c>
      <c r="F4548" s="20" t="s">
        <v>14</v>
      </c>
      <c r="G4548" s="20" t="s">
        <v>20</v>
      </c>
      <c r="H4548" s="21">
        <v>45046</v>
      </c>
    </row>
    <row r="4549" spans="1:8" ht="22.6" customHeight="1">
      <c r="A4549" s="20" t="s">
        <v>4570</v>
      </c>
      <c r="B4549" s="20" t="s">
        <v>13</v>
      </c>
      <c r="C4549" s="20">
        <v>5</v>
      </c>
      <c r="D4549" s="20">
        <v>3</v>
      </c>
      <c r="E4549" s="20">
        <v>15</v>
      </c>
      <c r="F4549" s="20" t="s">
        <v>20</v>
      </c>
      <c r="G4549" s="20" t="s">
        <v>15</v>
      </c>
      <c r="H4549" s="21">
        <v>45145</v>
      </c>
    </row>
    <row r="4550" spans="1:8" ht="22.6" customHeight="1">
      <c r="A4550" s="20" t="s">
        <v>4571</v>
      </c>
      <c r="B4550" s="20" t="s">
        <v>17</v>
      </c>
      <c r="C4550" s="20">
        <v>5</v>
      </c>
      <c r="D4550" s="20">
        <v>1</v>
      </c>
      <c r="E4550" s="20">
        <v>5</v>
      </c>
      <c r="F4550" s="20" t="s">
        <v>20</v>
      </c>
      <c r="G4550" s="20" t="s">
        <v>11</v>
      </c>
      <c r="H4550" s="21">
        <v>45195</v>
      </c>
    </row>
    <row r="4551" spans="1:8" ht="22.6" customHeight="1">
      <c r="A4551" s="20" t="s">
        <v>4572</v>
      </c>
      <c r="B4551" s="20" t="s">
        <v>13</v>
      </c>
      <c r="C4551" s="20">
        <v>3</v>
      </c>
      <c r="D4551" s="20">
        <v>3</v>
      </c>
      <c r="E4551" s="20">
        <v>9</v>
      </c>
      <c r="F4551" s="20" t="s">
        <v>10</v>
      </c>
      <c r="G4551" s="20" t="s">
        <v>15</v>
      </c>
      <c r="H4551" s="21">
        <v>45199</v>
      </c>
    </row>
    <row r="4552" spans="1:8" ht="22.6" customHeight="1">
      <c r="A4552" s="20" t="s">
        <v>4573</v>
      </c>
      <c r="B4552" s="20" t="s">
        <v>19</v>
      </c>
      <c r="C4552" s="20">
        <v>4</v>
      </c>
      <c r="D4552" s="20">
        <v>5</v>
      </c>
      <c r="E4552" s="20">
        <v>20</v>
      </c>
      <c r="F4552" s="20" t="s">
        <v>20</v>
      </c>
      <c r="G4552" s="20" t="s">
        <v>11</v>
      </c>
      <c r="H4552" s="21">
        <v>45216</v>
      </c>
    </row>
    <row r="4553" spans="1:8" ht="22.6" customHeight="1">
      <c r="A4553" s="20" t="s">
        <v>4574</v>
      </c>
      <c r="B4553" s="20" t="s">
        <v>35</v>
      </c>
      <c r="C4553" s="20">
        <v>4</v>
      </c>
      <c r="D4553" s="20">
        <v>1.5</v>
      </c>
      <c r="E4553" s="20">
        <v>6</v>
      </c>
      <c r="F4553" s="20" t="s">
        <v>10</v>
      </c>
      <c r="G4553" s="20" t="s">
        <v>15</v>
      </c>
      <c r="H4553" s="21">
        <v>45248</v>
      </c>
    </row>
    <row r="4554" spans="1:8" ht="22.6" customHeight="1">
      <c r="A4554" s="20" t="s">
        <v>4575</v>
      </c>
      <c r="B4554" s="20" t="s">
        <v>24</v>
      </c>
      <c r="C4554" s="20">
        <v>3</v>
      </c>
      <c r="D4554" s="20">
        <v>4</v>
      </c>
      <c r="E4554" s="20">
        <v>12</v>
      </c>
      <c r="F4554" s="20" t="s">
        <v>22</v>
      </c>
      <c r="G4554" s="20" t="s">
        <v>11</v>
      </c>
      <c r="H4554" s="21">
        <v>45199</v>
      </c>
    </row>
    <row r="4555" spans="1:8" ht="22.6" customHeight="1">
      <c r="A4555" s="20" t="s">
        <v>4576</v>
      </c>
      <c r="B4555" s="20" t="s">
        <v>17</v>
      </c>
      <c r="C4555" s="20">
        <v>4</v>
      </c>
      <c r="D4555" s="20">
        <v>1</v>
      </c>
      <c r="E4555" s="20">
        <v>4</v>
      </c>
      <c r="F4555" s="20" t="s">
        <v>20</v>
      </c>
      <c r="G4555" s="20" t="s">
        <v>11</v>
      </c>
      <c r="H4555" s="21">
        <v>45094</v>
      </c>
    </row>
    <row r="4556" spans="1:8" ht="22.6" customHeight="1">
      <c r="A4556" s="20" t="s">
        <v>4577</v>
      </c>
      <c r="B4556" s="20" t="s">
        <v>24</v>
      </c>
      <c r="C4556" s="20">
        <v>2</v>
      </c>
      <c r="D4556" s="20">
        <v>4</v>
      </c>
      <c r="E4556" s="20">
        <v>8</v>
      </c>
      <c r="F4556" s="20" t="s">
        <v>22</v>
      </c>
      <c r="G4556" s="20" t="s">
        <v>20</v>
      </c>
      <c r="H4556" s="21">
        <v>45218</v>
      </c>
    </row>
    <row r="4557" spans="1:8" ht="22.6" customHeight="1">
      <c r="A4557" s="20" t="s">
        <v>4578</v>
      </c>
      <c r="B4557" s="20" t="s">
        <v>13</v>
      </c>
      <c r="C4557" s="20">
        <v>5</v>
      </c>
      <c r="D4557" s="20">
        <v>3</v>
      </c>
      <c r="E4557" s="20">
        <v>15</v>
      </c>
      <c r="F4557" s="20" t="s">
        <v>22</v>
      </c>
      <c r="G4557" s="20" t="s">
        <v>15</v>
      </c>
      <c r="H4557" s="21">
        <v>45076</v>
      </c>
    </row>
    <row r="4558" spans="1:8" ht="22.6" customHeight="1">
      <c r="A4558" s="20" t="s">
        <v>4579</v>
      </c>
      <c r="B4558" s="20" t="s">
        <v>39</v>
      </c>
      <c r="C4558" s="20">
        <v>2</v>
      </c>
      <c r="D4558" s="20">
        <v>3</v>
      </c>
      <c r="E4558" s="20">
        <v>6</v>
      </c>
      <c r="F4558" s="20" t="s">
        <v>10</v>
      </c>
      <c r="G4558" s="20" t="s">
        <v>20</v>
      </c>
      <c r="H4558" s="21">
        <v>45111</v>
      </c>
    </row>
    <row r="4559" spans="1:8" ht="22.6" customHeight="1">
      <c r="A4559" s="20" t="s">
        <v>4580</v>
      </c>
      <c r="B4559" s="20" t="s">
        <v>39</v>
      </c>
      <c r="C4559" s="20">
        <v>5</v>
      </c>
      <c r="D4559" s="20">
        <v>3</v>
      </c>
      <c r="E4559" s="20">
        <v>15</v>
      </c>
      <c r="F4559" s="20" t="s">
        <v>20</v>
      </c>
      <c r="G4559" s="20" t="s">
        <v>15</v>
      </c>
      <c r="H4559" s="21">
        <v>45036</v>
      </c>
    </row>
    <row r="4560" spans="1:8" ht="22.6" customHeight="1">
      <c r="A4560" s="20" t="s">
        <v>4581</v>
      </c>
      <c r="B4560" s="20" t="s">
        <v>27</v>
      </c>
      <c r="C4560" s="20">
        <v>5</v>
      </c>
      <c r="D4560" s="20">
        <v>4</v>
      </c>
      <c r="E4560" s="20">
        <v>20</v>
      </c>
      <c r="F4560" s="20" t="s">
        <v>14</v>
      </c>
      <c r="G4560" s="20" t="s">
        <v>15</v>
      </c>
      <c r="H4560" s="21">
        <v>45089</v>
      </c>
    </row>
    <row r="4561" spans="1:8" ht="22.6" customHeight="1">
      <c r="A4561" s="20" t="s">
        <v>4582</v>
      </c>
      <c r="B4561" s="20" t="s">
        <v>17</v>
      </c>
      <c r="C4561" s="20">
        <v>3</v>
      </c>
      <c r="D4561" s="20">
        <v>1</v>
      </c>
      <c r="E4561" s="20">
        <v>3</v>
      </c>
      <c r="F4561" s="20" t="s">
        <v>22</v>
      </c>
      <c r="G4561" s="20" t="s">
        <v>11</v>
      </c>
      <c r="H4561" s="21">
        <v>45176</v>
      </c>
    </row>
    <row r="4562" spans="1:8" ht="22.6" customHeight="1">
      <c r="A4562" s="20" t="s">
        <v>4583</v>
      </c>
      <c r="B4562" s="20" t="s">
        <v>35</v>
      </c>
      <c r="C4562" s="20">
        <v>2</v>
      </c>
      <c r="D4562" s="20">
        <v>1.5</v>
      </c>
      <c r="E4562" s="20">
        <v>3</v>
      </c>
      <c r="F4562" s="20" t="s">
        <v>10</v>
      </c>
      <c r="G4562" s="20" t="s">
        <v>11</v>
      </c>
      <c r="H4562" s="21">
        <v>44932</v>
      </c>
    </row>
    <row r="4563" spans="1:8" ht="22.6" customHeight="1">
      <c r="A4563" s="20" t="s">
        <v>4584</v>
      </c>
      <c r="B4563" s="20" t="s">
        <v>19</v>
      </c>
      <c r="C4563" s="20">
        <v>5</v>
      </c>
      <c r="D4563" s="20">
        <v>5</v>
      </c>
      <c r="E4563" s="20">
        <v>25</v>
      </c>
      <c r="F4563" s="20" t="s">
        <v>10</v>
      </c>
      <c r="G4563" s="20" t="s">
        <v>11</v>
      </c>
      <c r="H4563" s="21">
        <v>45130</v>
      </c>
    </row>
    <row r="4564" spans="1:8" ht="22.6" customHeight="1">
      <c r="A4564" s="20" t="s">
        <v>4585</v>
      </c>
      <c r="B4564" s="20" t="s">
        <v>27</v>
      </c>
      <c r="C4564" s="20">
        <v>5</v>
      </c>
      <c r="D4564" s="20">
        <v>4</v>
      </c>
      <c r="E4564" s="20">
        <v>20</v>
      </c>
      <c r="F4564" s="20" t="s">
        <v>22</v>
      </c>
      <c r="G4564" s="20" t="s">
        <v>11</v>
      </c>
      <c r="H4564" s="21">
        <v>45089</v>
      </c>
    </row>
    <row r="4565" spans="1:8" ht="22.6" customHeight="1">
      <c r="A4565" s="20" t="s">
        <v>4586</v>
      </c>
      <c r="B4565" s="20" t="s">
        <v>13</v>
      </c>
      <c r="C4565" s="20">
        <v>2</v>
      </c>
      <c r="D4565" s="20">
        <v>3</v>
      </c>
      <c r="E4565" s="20">
        <v>6</v>
      </c>
      <c r="F4565" s="20" t="s">
        <v>20</v>
      </c>
      <c r="G4565" s="20" t="s">
        <v>11</v>
      </c>
      <c r="H4565" s="21">
        <v>2</v>
      </c>
    </row>
    <row r="4566" spans="1:8" ht="22.6" customHeight="1">
      <c r="A4566" s="20" t="s">
        <v>4587</v>
      </c>
      <c r="B4566" s="20" t="s">
        <v>13</v>
      </c>
      <c r="C4566" s="20">
        <v>5</v>
      </c>
      <c r="D4566" s="20">
        <v>3</v>
      </c>
      <c r="E4566" s="20">
        <v>15</v>
      </c>
      <c r="F4566" s="20" t="s">
        <v>20</v>
      </c>
      <c r="G4566" s="20" t="s">
        <v>15</v>
      </c>
      <c r="H4566" s="21">
        <v>44939</v>
      </c>
    </row>
    <row r="4567" spans="1:8" ht="22.6" customHeight="1">
      <c r="A4567" s="20" t="s">
        <v>4588</v>
      </c>
      <c r="B4567" s="20" t="s">
        <v>27</v>
      </c>
      <c r="C4567" s="20">
        <v>5</v>
      </c>
      <c r="D4567" s="20">
        <v>4</v>
      </c>
      <c r="E4567" s="20">
        <v>20</v>
      </c>
      <c r="F4567" s="20" t="s">
        <v>20</v>
      </c>
      <c r="G4567" s="20" t="s">
        <v>15</v>
      </c>
      <c r="H4567" s="21">
        <v>45149</v>
      </c>
    </row>
    <row r="4568" spans="1:8" ht="22.6" customHeight="1">
      <c r="A4568" s="20" t="s">
        <v>4589</v>
      </c>
      <c r="B4568" s="20" t="s">
        <v>10044</v>
      </c>
      <c r="C4568" s="20">
        <v>2</v>
      </c>
      <c r="D4568" s="20">
        <v>3</v>
      </c>
      <c r="E4568" s="20">
        <v>6</v>
      </c>
      <c r="F4568" s="20" t="s">
        <v>20</v>
      </c>
      <c r="G4568" s="20" t="s">
        <v>20</v>
      </c>
      <c r="H4568" s="21">
        <v>45280</v>
      </c>
    </row>
    <row r="4569" spans="1:8" ht="22.6" customHeight="1">
      <c r="A4569" s="20" t="s">
        <v>4590</v>
      </c>
      <c r="B4569" s="20" t="s">
        <v>39</v>
      </c>
      <c r="C4569" s="20">
        <v>3</v>
      </c>
      <c r="D4569" s="20">
        <v>3</v>
      </c>
      <c r="E4569" s="20">
        <v>9</v>
      </c>
      <c r="F4569" s="20" t="s">
        <v>20</v>
      </c>
      <c r="G4569" s="20" t="s">
        <v>15</v>
      </c>
      <c r="H4569" s="21">
        <v>45226</v>
      </c>
    </row>
    <row r="4570" spans="1:8" ht="22.6" customHeight="1">
      <c r="A4570" s="20" t="s">
        <v>4591</v>
      </c>
      <c r="B4570" s="20" t="s">
        <v>17</v>
      </c>
      <c r="C4570" s="20">
        <v>4</v>
      </c>
      <c r="D4570" s="20">
        <v>1</v>
      </c>
      <c r="E4570" s="20">
        <v>4</v>
      </c>
      <c r="F4570" s="20" t="s">
        <v>20</v>
      </c>
      <c r="G4570" s="20" t="s">
        <v>15</v>
      </c>
      <c r="H4570" s="21">
        <v>45142</v>
      </c>
    </row>
    <row r="4571" spans="1:8" ht="22.6" customHeight="1">
      <c r="A4571" s="20" t="s">
        <v>4592</v>
      </c>
      <c r="B4571" s="20" t="s">
        <v>27</v>
      </c>
      <c r="C4571" s="20">
        <v>5</v>
      </c>
      <c r="D4571" s="20">
        <v>4</v>
      </c>
      <c r="E4571" s="20">
        <v>20</v>
      </c>
      <c r="F4571" s="20" t="s">
        <v>22</v>
      </c>
      <c r="G4571" s="20" t="s">
        <v>11</v>
      </c>
      <c r="H4571" s="21">
        <v>45167</v>
      </c>
    </row>
    <row r="4572" spans="1:8" ht="22.6" customHeight="1">
      <c r="A4572" s="20" t="s">
        <v>4593</v>
      </c>
      <c r="B4572" s="20" t="s">
        <v>39</v>
      </c>
      <c r="C4572" s="20">
        <v>5</v>
      </c>
      <c r="D4572" s="20">
        <v>3</v>
      </c>
      <c r="E4572" s="20">
        <v>15</v>
      </c>
      <c r="F4572" s="20" t="s">
        <v>14</v>
      </c>
      <c r="G4572" s="20" t="s">
        <v>15</v>
      </c>
      <c r="H4572" s="21">
        <v>45285</v>
      </c>
    </row>
    <row r="4573" spans="1:8" ht="22.6" customHeight="1">
      <c r="A4573" s="20" t="s">
        <v>4594</v>
      </c>
      <c r="B4573" s="20" t="s">
        <v>27</v>
      </c>
      <c r="C4573" s="20">
        <v>3</v>
      </c>
      <c r="D4573" s="20">
        <v>4</v>
      </c>
      <c r="E4573" s="20">
        <v>12</v>
      </c>
      <c r="F4573" s="20" t="s">
        <v>14</v>
      </c>
      <c r="G4573" s="20" t="s">
        <v>15</v>
      </c>
      <c r="H4573" s="21">
        <v>45054</v>
      </c>
    </row>
    <row r="4574" spans="1:8" ht="22.6" customHeight="1">
      <c r="A4574" s="20" t="s">
        <v>4595</v>
      </c>
      <c r="B4574" s="20" t="s">
        <v>9</v>
      </c>
      <c r="C4574" s="20">
        <v>3</v>
      </c>
      <c r="D4574" s="20">
        <v>2</v>
      </c>
      <c r="E4574" s="20">
        <v>6</v>
      </c>
      <c r="F4574" s="20" t="s">
        <v>22</v>
      </c>
      <c r="G4574" s="20" t="s">
        <v>11</v>
      </c>
      <c r="H4574" s="21">
        <v>45253</v>
      </c>
    </row>
    <row r="4575" spans="1:8" ht="22.6" customHeight="1">
      <c r="A4575" s="20" t="s">
        <v>4596</v>
      </c>
      <c r="B4575" s="20" t="s">
        <v>27</v>
      </c>
      <c r="C4575" s="20">
        <v>1</v>
      </c>
      <c r="D4575" s="20">
        <v>4</v>
      </c>
      <c r="E4575" s="20">
        <v>4</v>
      </c>
      <c r="F4575" s="20" t="s">
        <v>20</v>
      </c>
      <c r="G4575" s="20" t="s">
        <v>20</v>
      </c>
      <c r="H4575" s="21">
        <v>45196</v>
      </c>
    </row>
    <row r="4576" spans="1:8" ht="22.6" customHeight="1">
      <c r="A4576" s="20" t="s">
        <v>4597</v>
      </c>
      <c r="B4576" s="20" t="s">
        <v>17</v>
      </c>
      <c r="C4576" s="20">
        <v>3</v>
      </c>
      <c r="D4576" s="20">
        <v>1</v>
      </c>
      <c r="E4576" s="20">
        <v>3</v>
      </c>
      <c r="F4576" s="20" t="s">
        <v>10</v>
      </c>
      <c r="G4576" s="20" t="s">
        <v>20</v>
      </c>
      <c r="H4576" s="21">
        <v>45271</v>
      </c>
    </row>
    <row r="4577" spans="1:8" ht="22.6" customHeight="1">
      <c r="A4577" s="20" t="s">
        <v>4598</v>
      </c>
      <c r="B4577" s="20" t="s">
        <v>39</v>
      </c>
      <c r="C4577" s="20">
        <v>4</v>
      </c>
      <c r="D4577" s="20">
        <v>3</v>
      </c>
      <c r="E4577" s="20">
        <v>12</v>
      </c>
      <c r="F4577" s="20" t="s">
        <v>20</v>
      </c>
      <c r="G4577" s="20" t="s">
        <v>15</v>
      </c>
      <c r="H4577" s="21">
        <v>45073</v>
      </c>
    </row>
    <row r="4578" spans="1:8" ht="22.6" customHeight="1">
      <c r="A4578" s="20" t="s">
        <v>4599</v>
      </c>
      <c r="B4578" s="20" t="s">
        <v>9</v>
      </c>
      <c r="C4578" s="20">
        <v>2</v>
      </c>
      <c r="D4578" s="20">
        <v>2</v>
      </c>
      <c r="E4578" s="20">
        <v>4</v>
      </c>
      <c r="F4578" s="20" t="s">
        <v>20</v>
      </c>
      <c r="G4578" s="20" t="s">
        <v>20</v>
      </c>
      <c r="H4578" s="21">
        <v>45217</v>
      </c>
    </row>
    <row r="4579" spans="1:8" ht="22.6" customHeight="1">
      <c r="A4579" s="20" t="s">
        <v>4600</v>
      </c>
      <c r="B4579" s="20" t="s">
        <v>13</v>
      </c>
      <c r="C4579" s="20">
        <v>5</v>
      </c>
      <c r="D4579" s="20">
        <v>3</v>
      </c>
      <c r="E4579" s="20">
        <v>15</v>
      </c>
      <c r="F4579" s="20" t="s">
        <v>22</v>
      </c>
      <c r="G4579" s="20" t="s">
        <v>20</v>
      </c>
      <c r="H4579" s="21">
        <v>45214</v>
      </c>
    </row>
    <row r="4580" spans="1:8" ht="22.6" customHeight="1">
      <c r="A4580" s="20" t="s">
        <v>4601</v>
      </c>
      <c r="B4580" s="20" t="s">
        <v>19</v>
      </c>
      <c r="C4580" s="20">
        <v>1</v>
      </c>
      <c r="D4580" s="20">
        <v>5</v>
      </c>
      <c r="E4580" s="20">
        <v>5</v>
      </c>
      <c r="F4580" s="20" t="s">
        <v>20</v>
      </c>
      <c r="G4580" s="20" t="s">
        <v>11</v>
      </c>
      <c r="H4580" s="21">
        <v>44994</v>
      </c>
    </row>
    <row r="4581" spans="1:8" ht="22.6" customHeight="1">
      <c r="A4581" s="20" t="s">
        <v>4602</v>
      </c>
      <c r="B4581" s="20" t="s">
        <v>17</v>
      </c>
      <c r="C4581" s="20">
        <v>4</v>
      </c>
      <c r="D4581" s="20">
        <v>1</v>
      </c>
      <c r="E4581" s="20">
        <v>4</v>
      </c>
      <c r="F4581" s="20" t="s">
        <v>20</v>
      </c>
      <c r="G4581" s="20" t="s">
        <v>15</v>
      </c>
      <c r="H4581" s="21">
        <v>45278</v>
      </c>
    </row>
    <row r="4582" spans="1:8" ht="22.6" customHeight="1">
      <c r="A4582" s="20" t="s">
        <v>4603</v>
      </c>
      <c r="B4582" s="20" t="s">
        <v>24</v>
      </c>
      <c r="C4582" s="20">
        <v>1</v>
      </c>
      <c r="D4582" s="20">
        <v>4</v>
      </c>
      <c r="E4582" s="20">
        <v>4</v>
      </c>
      <c r="F4582" s="20" t="s">
        <v>20</v>
      </c>
      <c r="G4582" s="20" t="s">
        <v>15</v>
      </c>
      <c r="H4582" s="21">
        <v>45120</v>
      </c>
    </row>
    <row r="4583" spans="1:8" ht="22.6" customHeight="1">
      <c r="A4583" s="20" t="s">
        <v>4604</v>
      </c>
      <c r="B4583" s="20" t="s">
        <v>27</v>
      </c>
      <c r="C4583" s="20">
        <v>2</v>
      </c>
      <c r="D4583" s="20">
        <v>4</v>
      </c>
      <c r="E4583" s="20">
        <v>8</v>
      </c>
      <c r="F4583" s="20" t="s">
        <v>10</v>
      </c>
      <c r="G4583" s="20" t="s">
        <v>11</v>
      </c>
      <c r="H4583" s="21">
        <v>45166</v>
      </c>
    </row>
    <row r="4584" spans="1:8" ht="22.6" customHeight="1">
      <c r="A4584" s="20" t="s">
        <v>4605</v>
      </c>
      <c r="B4584" s="20" t="s">
        <v>19</v>
      </c>
      <c r="C4584" s="20">
        <v>2</v>
      </c>
      <c r="D4584" s="20">
        <v>5</v>
      </c>
      <c r="E4584" s="20">
        <v>10</v>
      </c>
      <c r="F4584" s="20" t="s">
        <v>10</v>
      </c>
      <c r="G4584" s="20" t="s">
        <v>11</v>
      </c>
      <c r="H4584" s="21">
        <v>44975</v>
      </c>
    </row>
    <row r="4585" spans="1:8" ht="22.6" customHeight="1">
      <c r="A4585" s="20" t="s">
        <v>4606</v>
      </c>
      <c r="B4585" s="20" t="s">
        <v>39</v>
      </c>
      <c r="C4585" s="20">
        <v>1</v>
      </c>
      <c r="D4585" s="20">
        <v>3</v>
      </c>
      <c r="E4585" s="20">
        <v>3</v>
      </c>
      <c r="F4585" s="20" t="s">
        <v>20</v>
      </c>
      <c r="G4585" s="20" t="s">
        <v>15</v>
      </c>
      <c r="H4585" s="21">
        <v>44955</v>
      </c>
    </row>
    <row r="4586" spans="1:8" ht="22.6" customHeight="1">
      <c r="A4586" s="20" t="s">
        <v>4607</v>
      </c>
      <c r="B4586" s="20" t="s">
        <v>24</v>
      </c>
      <c r="C4586" s="20">
        <v>2</v>
      </c>
      <c r="D4586" s="20">
        <v>4</v>
      </c>
      <c r="E4586" s="20">
        <v>8</v>
      </c>
      <c r="F4586" s="20" t="s">
        <v>14</v>
      </c>
      <c r="G4586" s="20" t="s">
        <v>11</v>
      </c>
      <c r="H4586" s="21">
        <v>45248</v>
      </c>
    </row>
    <row r="4587" spans="1:8" ht="22.6" customHeight="1">
      <c r="A4587" s="20" t="s">
        <v>4608</v>
      </c>
      <c r="B4587" s="20" t="s">
        <v>35</v>
      </c>
      <c r="C4587" s="20">
        <v>3</v>
      </c>
      <c r="D4587" s="20">
        <v>1.5</v>
      </c>
      <c r="E4587" s="20">
        <v>4.5</v>
      </c>
      <c r="F4587" s="20" t="s">
        <v>22</v>
      </c>
      <c r="G4587" s="20" t="s">
        <v>15</v>
      </c>
      <c r="H4587" s="21">
        <v>45034</v>
      </c>
    </row>
    <row r="4588" spans="1:8" ht="22.6" customHeight="1">
      <c r="A4588" s="20" t="s">
        <v>4609</v>
      </c>
      <c r="B4588" s="20" t="s">
        <v>19</v>
      </c>
      <c r="C4588" s="20">
        <v>3</v>
      </c>
      <c r="D4588" s="20">
        <v>5</v>
      </c>
      <c r="E4588" s="20">
        <v>15</v>
      </c>
      <c r="F4588" s="20" t="s">
        <v>22</v>
      </c>
      <c r="G4588" s="20" t="s">
        <v>11</v>
      </c>
      <c r="H4588" s="21">
        <v>45187</v>
      </c>
    </row>
    <row r="4589" spans="1:8" ht="22.6" customHeight="1">
      <c r="A4589" s="20" t="s">
        <v>4610</v>
      </c>
      <c r="B4589" s="20" t="s">
        <v>13</v>
      </c>
      <c r="C4589" s="20">
        <v>2</v>
      </c>
      <c r="D4589" s="20">
        <v>3</v>
      </c>
      <c r="E4589" s="20">
        <v>6</v>
      </c>
      <c r="F4589" s="20" t="s">
        <v>10</v>
      </c>
      <c r="G4589" s="20" t="s">
        <v>20</v>
      </c>
      <c r="H4589" s="21">
        <v>45258</v>
      </c>
    </row>
    <row r="4590" spans="1:8" ht="22.6" customHeight="1">
      <c r="A4590" s="20" t="s">
        <v>4611</v>
      </c>
      <c r="B4590" s="20" t="s">
        <v>9</v>
      </c>
      <c r="C4590" s="20">
        <v>5</v>
      </c>
      <c r="D4590" s="20">
        <v>2</v>
      </c>
      <c r="E4590" s="20">
        <v>10</v>
      </c>
      <c r="F4590" s="20" t="s">
        <v>14</v>
      </c>
      <c r="G4590" s="20" t="s">
        <v>20</v>
      </c>
      <c r="H4590" s="21">
        <v>45203</v>
      </c>
    </row>
    <row r="4591" spans="1:8" ht="22.6" customHeight="1">
      <c r="A4591" s="20" t="s">
        <v>4612</v>
      </c>
      <c r="B4591" s="20" t="s">
        <v>27</v>
      </c>
      <c r="C4591" s="20">
        <v>3</v>
      </c>
      <c r="D4591" s="20">
        <v>4</v>
      </c>
      <c r="E4591" s="20">
        <v>12</v>
      </c>
      <c r="F4591" s="20" t="s">
        <v>20</v>
      </c>
      <c r="G4591" s="20" t="s">
        <v>20</v>
      </c>
      <c r="H4591" s="21">
        <v>45150</v>
      </c>
    </row>
    <row r="4592" spans="1:8" ht="22.6" customHeight="1">
      <c r="A4592" s="20" t="s">
        <v>4613</v>
      </c>
      <c r="B4592" s="20" t="s">
        <v>9</v>
      </c>
      <c r="C4592" s="20">
        <v>4</v>
      </c>
      <c r="D4592" s="20">
        <v>2</v>
      </c>
      <c r="E4592" s="20">
        <v>8</v>
      </c>
      <c r="F4592" s="20" t="s">
        <v>20</v>
      </c>
      <c r="G4592" s="20" t="s">
        <v>20</v>
      </c>
      <c r="H4592" s="21">
        <v>45015</v>
      </c>
    </row>
    <row r="4593" spans="1:8" ht="22.6" customHeight="1">
      <c r="A4593" s="20" t="s">
        <v>4614</v>
      </c>
      <c r="B4593" s="20" t="s">
        <v>13</v>
      </c>
      <c r="C4593" s="20">
        <v>5</v>
      </c>
      <c r="D4593" s="20">
        <v>3</v>
      </c>
      <c r="E4593" s="20">
        <v>15</v>
      </c>
      <c r="F4593" s="20" t="s">
        <v>14</v>
      </c>
      <c r="G4593" s="20" t="s">
        <v>11</v>
      </c>
      <c r="H4593" s="21">
        <v>44992</v>
      </c>
    </row>
    <row r="4594" spans="1:8" ht="22.6" customHeight="1">
      <c r="A4594" s="20" t="s">
        <v>4615</v>
      </c>
      <c r="B4594" s="20" t="s">
        <v>13</v>
      </c>
      <c r="C4594" s="20">
        <v>2</v>
      </c>
      <c r="D4594" s="20">
        <v>3</v>
      </c>
      <c r="E4594" s="20">
        <v>6</v>
      </c>
      <c r="F4594" s="20" t="s">
        <v>20</v>
      </c>
      <c r="G4594" s="20" t="s">
        <v>11</v>
      </c>
      <c r="H4594" s="21">
        <v>45018</v>
      </c>
    </row>
    <row r="4595" spans="1:8" ht="22.6" customHeight="1">
      <c r="A4595" s="20" t="s">
        <v>4616</v>
      </c>
      <c r="B4595" s="20" t="s">
        <v>17</v>
      </c>
      <c r="C4595" s="20">
        <v>5</v>
      </c>
      <c r="D4595" s="20">
        <v>1</v>
      </c>
      <c r="E4595" s="20">
        <v>5</v>
      </c>
      <c r="F4595" s="20" t="s">
        <v>20</v>
      </c>
      <c r="G4595" s="20" t="s">
        <v>11</v>
      </c>
      <c r="H4595" s="21">
        <v>45058</v>
      </c>
    </row>
    <row r="4596" spans="1:8" ht="22.6" customHeight="1">
      <c r="A4596" s="20" t="s">
        <v>4617</v>
      </c>
      <c r="B4596" s="20" t="s">
        <v>17</v>
      </c>
      <c r="C4596" s="20">
        <v>2</v>
      </c>
      <c r="D4596" s="20">
        <v>1</v>
      </c>
      <c r="E4596" s="20">
        <v>2</v>
      </c>
      <c r="F4596" s="20" t="s">
        <v>10</v>
      </c>
      <c r="G4596" s="20" t="s">
        <v>15</v>
      </c>
      <c r="H4596" s="21">
        <v>45063</v>
      </c>
    </row>
    <row r="4597" spans="1:8" ht="22.6" customHeight="1">
      <c r="A4597" s="20" t="s">
        <v>4618</v>
      </c>
      <c r="B4597" s="20" t="s">
        <v>19</v>
      </c>
      <c r="C4597" s="20">
        <v>2</v>
      </c>
      <c r="D4597" s="20">
        <v>5</v>
      </c>
      <c r="E4597" s="20">
        <v>10</v>
      </c>
      <c r="F4597" s="20" t="s">
        <v>20</v>
      </c>
      <c r="G4597" s="20" t="s">
        <v>15</v>
      </c>
      <c r="H4597" s="21">
        <v>45136</v>
      </c>
    </row>
    <row r="4598" spans="1:8" ht="22.6" customHeight="1">
      <c r="A4598" s="20" t="s">
        <v>4619</v>
      </c>
      <c r="B4598" s="20" t="s">
        <v>10044</v>
      </c>
      <c r="C4598" s="20">
        <v>1</v>
      </c>
      <c r="D4598" s="20">
        <v>3</v>
      </c>
      <c r="E4598" s="20">
        <v>3</v>
      </c>
      <c r="F4598" s="20" t="s">
        <v>20</v>
      </c>
      <c r="G4598" s="20" t="s">
        <v>20</v>
      </c>
      <c r="H4598" s="21">
        <v>45150</v>
      </c>
    </row>
    <row r="4599" spans="1:8" ht="22.6" customHeight="1">
      <c r="A4599" s="20" t="s">
        <v>4620</v>
      </c>
      <c r="B4599" s="20" t="s">
        <v>24</v>
      </c>
      <c r="C4599" s="20">
        <v>2</v>
      </c>
      <c r="D4599" s="20">
        <v>4</v>
      </c>
      <c r="E4599" s="20">
        <v>8</v>
      </c>
      <c r="F4599" s="20" t="s">
        <v>10</v>
      </c>
      <c r="G4599" s="20" t="s">
        <v>15</v>
      </c>
      <c r="H4599" s="21">
        <v>45075</v>
      </c>
    </row>
    <row r="4600" spans="1:8" ht="22.6" customHeight="1">
      <c r="A4600" s="20" t="s">
        <v>4621</v>
      </c>
      <c r="B4600" s="20" t="s">
        <v>35</v>
      </c>
      <c r="C4600" s="20">
        <v>4</v>
      </c>
      <c r="D4600" s="20">
        <v>1.5</v>
      </c>
      <c r="E4600" s="20">
        <v>6</v>
      </c>
      <c r="F4600" s="20" t="s">
        <v>20</v>
      </c>
      <c r="G4600" s="20" t="s">
        <v>15</v>
      </c>
      <c r="H4600" s="21">
        <v>45043</v>
      </c>
    </row>
    <row r="4601" spans="1:8" ht="22.6" customHeight="1">
      <c r="A4601" s="20" t="s">
        <v>4622</v>
      </c>
      <c r="B4601" s="20" t="s">
        <v>24</v>
      </c>
      <c r="C4601" s="20">
        <v>2</v>
      </c>
      <c r="D4601" s="20">
        <v>4</v>
      </c>
      <c r="E4601" s="20">
        <v>8</v>
      </c>
      <c r="F4601" s="20" t="s">
        <v>20</v>
      </c>
      <c r="G4601" s="20" t="s">
        <v>15</v>
      </c>
      <c r="H4601" s="21">
        <v>45121</v>
      </c>
    </row>
    <row r="4602" spans="1:8" ht="22.6" customHeight="1">
      <c r="A4602" s="20" t="s">
        <v>4623</v>
      </c>
      <c r="B4602" s="20" t="s">
        <v>39</v>
      </c>
      <c r="C4602" s="20">
        <v>2</v>
      </c>
      <c r="D4602" s="20">
        <v>3</v>
      </c>
      <c r="E4602" s="20">
        <v>6</v>
      </c>
      <c r="F4602" s="20" t="s">
        <v>10</v>
      </c>
      <c r="G4602" s="20" t="s">
        <v>11</v>
      </c>
      <c r="H4602" s="21">
        <v>45210</v>
      </c>
    </row>
    <row r="4603" spans="1:8" ht="22.6" customHeight="1">
      <c r="A4603" s="20" t="s">
        <v>4624</v>
      </c>
      <c r="B4603" s="20" t="s">
        <v>9</v>
      </c>
      <c r="C4603" s="20">
        <v>5</v>
      </c>
      <c r="D4603" s="20">
        <v>2</v>
      </c>
      <c r="E4603" s="20">
        <v>10</v>
      </c>
      <c r="F4603" s="20" t="s">
        <v>20</v>
      </c>
      <c r="G4603" s="20" t="s">
        <v>20</v>
      </c>
      <c r="H4603" s="21">
        <v>45010</v>
      </c>
    </row>
    <row r="4604" spans="1:8" ht="22.6" customHeight="1">
      <c r="A4604" s="20" t="s">
        <v>4625</v>
      </c>
      <c r="B4604" s="20" t="s">
        <v>17</v>
      </c>
      <c r="C4604" s="20">
        <v>5</v>
      </c>
      <c r="D4604" s="20">
        <v>1</v>
      </c>
      <c r="E4604" s="20">
        <v>5</v>
      </c>
      <c r="F4604" s="20" t="s">
        <v>10</v>
      </c>
      <c r="G4604" s="20" t="s">
        <v>15</v>
      </c>
      <c r="H4604" s="21">
        <v>45271</v>
      </c>
    </row>
    <row r="4605" spans="1:8" ht="22.6" customHeight="1">
      <c r="A4605" s="20" t="s">
        <v>4626</v>
      </c>
      <c r="B4605" s="20" t="s">
        <v>13</v>
      </c>
      <c r="C4605" s="20">
        <v>5</v>
      </c>
      <c r="D4605" s="20">
        <v>3</v>
      </c>
      <c r="E4605" s="20">
        <v>15</v>
      </c>
      <c r="F4605" s="20" t="s">
        <v>22</v>
      </c>
      <c r="G4605" s="20" t="s">
        <v>20</v>
      </c>
      <c r="H4605" s="21">
        <v>44991</v>
      </c>
    </row>
    <row r="4606" spans="1:8" ht="22.6" customHeight="1">
      <c r="A4606" s="20" t="s">
        <v>4627</v>
      </c>
      <c r="B4606" s="20" t="s">
        <v>9</v>
      </c>
      <c r="C4606" s="20">
        <v>1</v>
      </c>
      <c r="D4606" s="20">
        <v>2</v>
      </c>
      <c r="E4606" s="20">
        <v>2</v>
      </c>
      <c r="F4606" s="20" t="s">
        <v>22</v>
      </c>
      <c r="G4606" s="20" t="s">
        <v>11</v>
      </c>
      <c r="H4606" s="21">
        <v>45228</v>
      </c>
    </row>
    <row r="4607" spans="1:8" ht="22.6" customHeight="1">
      <c r="A4607" s="20" t="s">
        <v>4628</v>
      </c>
      <c r="B4607" s="20" t="s">
        <v>13</v>
      </c>
      <c r="C4607" s="20">
        <v>1</v>
      </c>
      <c r="D4607" s="20">
        <v>3</v>
      </c>
      <c r="E4607" s="20">
        <v>3</v>
      </c>
      <c r="F4607" s="20" t="s">
        <v>14</v>
      </c>
      <c r="G4607" s="20" t="s">
        <v>20</v>
      </c>
      <c r="H4607" s="21">
        <v>45002</v>
      </c>
    </row>
    <row r="4608" spans="1:8" ht="22.6" customHeight="1">
      <c r="A4608" s="20" t="s">
        <v>4629</v>
      </c>
      <c r="B4608" s="20" t="s">
        <v>9</v>
      </c>
      <c r="C4608" s="20">
        <v>4</v>
      </c>
      <c r="D4608" s="20">
        <v>2</v>
      </c>
      <c r="E4608" s="20">
        <v>8</v>
      </c>
      <c r="F4608" s="20" t="s">
        <v>14</v>
      </c>
      <c r="G4608" s="20" t="s">
        <v>20</v>
      </c>
      <c r="H4608" s="21">
        <v>45219</v>
      </c>
    </row>
    <row r="4609" spans="1:8" ht="22.6" customHeight="1">
      <c r="A4609" s="20" t="s">
        <v>4630</v>
      </c>
      <c r="B4609" s="20" t="s">
        <v>13</v>
      </c>
      <c r="C4609" s="20">
        <v>2</v>
      </c>
      <c r="D4609" s="20">
        <v>3</v>
      </c>
      <c r="E4609" s="20">
        <v>6</v>
      </c>
      <c r="F4609" s="20" t="s">
        <v>22</v>
      </c>
      <c r="G4609" s="20" t="s">
        <v>20</v>
      </c>
      <c r="H4609" s="21">
        <v>45093</v>
      </c>
    </row>
    <row r="4610" spans="1:8" ht="22.6" customHeight="1">
      <c r="A4610" s="20" t="s">
        <v>4631</v>
      </c>
      <c r="B4610" s="20" t="s">
        <v>24</v>
      </c>
      <c r="C4610" s="20">
        <v>3</v>
      </c>
      <c r="D4610" s="20">
        <v>4</v>
      </c>
      <c r="E4610" s="20">
        <v>12</v>
      </c>
      <c r="F4610" s="20" t="s">
        <v>22</v>
      </c>
      <c r="G4610" s="20" t="s">
        <v>11</v>
      </c>
      <c r="H4610" s="21">
        <v>45023</v>
      </c>
    </row>
    <row r="4611" spans="1:8" ht="22.6" customHeight="1">
      <c r="A4611" s="20" t="s">
        <v>4632</v>
      </c>
      <c r="B4611" s="20" t="s">
        <v>17</v>
      </c>
      <c r="C4611" s="20">
        <v>1</v>
      </c>
      <c r="D4611" s="20">
        <v>1</v>
      </c>
      <c r="E4611" s="20">
        <v>1</v>
      </c>
      <c r="F4611" s="20" t="s">
        <v>20</v>
      </c>
      <c r="G4611" s="20" t="s">
        <v>11</v>
      </c>
      <c r="H4611" s="21">
        <v>45054</v>
      </c>
    </row>
    <row r="4612" spans="1:8" ht="22.6" customHeight="1">
      <c r="A4612" s="20" t="s">
        <v>4633</v>
      </c>
      <c r="B4612" s="20" t="s">
        <v>39</v>
      </c>
      <c r="C4612" s="20">
        <v>4</v>
      </c>
      <c r="D4612" s="20">
        <v>3</v>
      </c>
      <c r="E4612" s="20">
        <v>12</v>
      </c>
      <c r="F4612" s="20" t="s">
        <v>20</v>
      </c>
      <c r="G4612" s="20" t="s">
        <v>20</v>
      </c>
      <c r="H4612" s="21">
        <v>44948</v>
      </c>
    </row>
    <row r="4613" spans="1:8" ht="22.6" customHeight="1">
      <c r="A4613" s="20" t="s">
        <v>4634</v>
      </c>
      <c r="B4613" s="20" t="s">
        <v>27</v>
      </c>
      <c r="C4613" s="20">
        <v>4</v>
      </c>
      <c r="D4613" s="20">
        <v>4</v>
      </c>
      <c r="E4613" s="20">
        <v>16</v>
      </c>
      <c r="F4613" s="20" t="s">
        <v>20</v>
      </c>
      <c r="G4613" s="20" t="s">
        <v>15</v>
      </c>
      <c r="H4613" s="21">
        <v>45238</v>
      </c>
    </row>
    <row r="4614" spans="1:8" ht="22.6" customHeight="1">
      <c r="A4614" s="20" t="s">
        <v>4635</v>
      </c>
      <c r="B4614" s="20" t="s">
        <v>9</v>
      </c>
      <c r="C4614" s="20">
        <v>1</v>
      </c>
      <c r="D4614" s="20">
        <v>2</v>
      </c>
      <c r="E4614" s="20">
        <v>2</v>
      </c>
      <c r="F4614" s="20" t="s">
        <v>10</v>
      </c>
      <c r="G4614" s="20" t="s">
        <v>20</v>
      </c>
      <c r="H4614" s="21">
        <v>45284</v>
      </c>
    </row>
    <row r="4615" spans="1:8" ht="22.6" customHeight="1">
      <c r="A4615" s="20" t="s">
        <v>4636</v>
      </c>
      <c r="B4615" s="20" t="s">
        <v>39</v>
      </c>
      <c r="C4615" s="20">
        <v>5</v>
      </c>
      <c r="D4615" s="20">
        <v>3</v>
      </c>
      <c r="E4615" s="20">
        <v>15</v>
      </c>
      <c r="F4615" s="20" t="s">
        <v>10</v>
      </c>
      <c r="G4615" s="20" t="s">
        <v>11</v>
      </c>
      <c r="H4615" s="21">
        <v>45210</v>
      </c>
    </row>
    <row r="4616" spans="1:8" ht="22.6" customHeight="1">
      <c r="A4616" s="20" t="s">
        <v>4637</v>
      </c>
      <c r="B4616" s="20" t="s">
        <v>9</v>
      </c>
      <c r="C4616" s="20">
        <v>2</v>
      </c>
      <c r="D4616" s="20">
        <v>2</v>
      </c>
      <c r="E4616" s="20">
        <v>4</v>
      </c>
      <c r="F4616" s="20" t="s">
        <v>14</v>
      </c>
      <c r="G4616" s="20" t="s">
        <v>11</v>
      </c>
      <c r="H4616" s="21">
        <v>45146</v>
      </c>
    </row>
    <row r="4617" spans="1:8" ht="22.6" customHeight="1">
      <c r="A4617" s="20" t="s">
        <v>4638</v>
      </c>
      <c r="B4617" s="20" t="s">
        <v>27</v>
      </c>
      <c r="C4617" s="20">
        <v>5</v>
      </c>
      <c r="D4617" s="20">
        <v>4</v>
      </c>
      <c r="E4617" s="20">
        <v>20</v>
      </c>
      <c r="F4617" s="20" t="s">
        <v>14</v>
      </c>
      <c r="G4617" s="20" t="s">
        <v>11</v>
      </c>
      <c r="H4617" s="21">
        <v>45027</v>
      </c>
    </row>
    <row r="4618" spans="1:8" ht="22.6" customHeight="1">
      <c r="A4618" s="20" t="s">
        <v>4639</v>
      </c>
      <c r="B4618" s="20" t="s">
        <v>9</v>
      </c>
      <c r="C4618" s="20">
        <v>2</v>
      </c>
      <c r="D4618" s="20">
        <v>2</v>
      </c>
      <c r="E4618" s="20">
        <v>4</v>
      </c>
      <c r="F4618" s="20" t="s">
        <v>20</v>
      </c>
      <c r="G4618" s="20" t="s">
        <v>11</v>
      </c>
      <c r="H4618" s="21">
        <v>44988</v>
      </c>
    </row>
    <row r="4619" spans="1:8" ht="22.6" customHeight="1">
      <c r="A4619" s="20" t="s">
        <v>4640</v>
      </c>
      <c r="B4619" s="20" t="s">
        <v>27</v>
      </c>
      <c r="C4619" s="20">
        <v>2</v>
      </c>
      <c r="D4619" s="20">
        <v>4</v>
      </c>
      <c r="E4619" s="20">
        <v>8</v>
      </c>
      <c r="F4619" s="20" t="s">
        <v>20</v>
      </c>
      <c r="G4619" s="20" t="s">
        <v>15</v>
      </c>
      <c r="H4619" s="21">
        <v>45020</v>
      </c>
    </row>
    <row r="4620" spans="1:8" ht="22.6" customHeight="1">
      <c r="A4620" s="20" t="s">
        <v>4641</v>
      </c>
      <c r="B4620" s="20" t="s">
        <v>27</v>
      </c>
      <c r="C4620" s="20">
        <v>5</v>
      </c>
      <c r="D4620" s="20">
        <v>4</v>
      </c>
      <c r="E4620" s="20">
        <v>20</v>
      </c>
      <c r="F4620" s="20" t="s">
        <v>14</v>
      </c>
      <c r="G4620" s="20" t="s">
        <v>11</v>
      </c>
      <c r="H4620" s="21">
        <v>45135</v>
      </c>
    </row>
    <row r="4621" spans="1:8" ht="22.6" customHeight="1">
      <c r="A4621" s="20" t="s">
        <v>4642</v>
      </c>
      <c r="B4621" s="20" t="s">
        <v>27</v>
      </c>
      <c r="C4621" s="20">
        <v>4</v>
      </c>
      <c r="D4621" s="20">
        <v>4</v>
      </c>
      <c r="E4621" s="20">
        <v>16</v>
      </c>
      <c r="F4621" s="20" t="s">
        <v>22</v>
      </c>
      <c r="G4621" s="20" t="s">
        <v>20</v>
      </c>
      <c r="H4621" s="21">
        <v>45244</v>
      </c>
    </row>
    <row r="4622" spans="1:8" ht="22.6" customHeight="1">
      <c r="A4622" s="20" t="s">
        <v>4643</v>
      </c>
      <c r="B4622" s="20" t="s">
        <v>19</v>
      </c>
      <c r="C4622" s="20">
        <v>3</v>
      </c>
      <c r="D4622" s="20">
        <v>5</v>
      </c>
      <c r="E4622" s="20">
        <v>15</v>
      </c>
      <c r="F4622" s="20" t="s">
        <v>14</v>
      </c>
      <c r="G4622" s="20" t="s">
        <v>11</v>
      </c>
      <c r="H4622" s="21">
        <v>44997</v>
      </c>
    </row>
    <row r="4623" spans="1:8" ht="22.6" customHeight="1">
      <c r="A4623" s="20" t="s">
        <v>4644</v>
      </c>
      <c r="B4623" s="20" t="s">
        <v>20</v>
      </c>
      <c r="C4623" s="20">
        <v>2</v>
      </c>
      <c r="D4623" s="20">
        <v>3</v>
      </c>
      <c r="E4623" s="20">
        <v>6</v>
      </c>
      <c r="F4623" s="20" t="s">
        <v>10</v>
      </c>
      <c r="G4623" s="20" t="s">
        <v>20</v>
      </c>
      <c r="H4623" s="21">
        <v>45133</v>
      </c>
    </row>
    <row r="4624" spans="1:8" ht="22.6" customHeight="1">
      <c r="A4624" s="20" t="s">
        <v>4645</v>
      </c>
      <c r="B4624" s="20" t="s">
        <v>24</v>
      </c>
      <c r="C4624" s="20">
        <v>2</v>
      </c>
      <c r="D4624" s="20">
        <v>4</v>
      </c>
      <c r="E4624" s="20">
        <v>8</v>
      </c>
      <c r="F4624" s="20" t="s">
        <v>20</v>
      </c>
      <c r="G4624" s="20" t="s">
        <v>15</v>
      </c>
      <c r="H4624" s="21">
        <v>44928</v>
      </c>
    </row>
    <row r="4625" spans="1:8" ht="22.6" customHeight="1">
      <c r="A4625" s="20" t="s">
        <v>4646</v>
      </c>
      <c r="B4625" s="20" t="s">
        <v>27</v>
      </c>
      <c r="C4625" s="20">
        <v>3</v>
      </c>
      <c r="D4625" s="20">
        <v>4</v>
      </c>
      <c r="E4625" s="20">
        <v>12</v>
      </c>
      <c r="F4625" s="20" t="s">
        <v>14</v>
      </c>
      <c r="G4625" s="20" t="s">
        <v>11</v>
      </c>
      <c r="H4625" s="21">
        <v>45127</v>
      </c>
    </row>
    <row r="4626" spans="1:8" ht="22.6" customHeight="1">
      <c r="A4626" s="20" t="s">
        <v>4647</v>
      </c>
      <c r="B4626" s="20" t="s">
        <v>35</v>
      </c>
      <c r="C4626" s="20">
        <v>4</v>
      </c>
      <c r="D4626" s="20">
        <v>1.5</v>
      </c>
      <c r="E4626" s="20">
        <v>6</v>
      </c>
      <c r="F4626" s="20" t="s">
        <v>14</v>
      </c>
      <c r="G4626" s="20" t="s">
        <v>11</v>
      </c>
      <c r="H4626" s="21">
        <v>45139</v>
      </c>
    </row>
    <row r="4627" spans="1:8" ht="22.6" customHeight="1">
      <c r="A4627" s="20" t="s">
        <v>4648</v>
      </c>
      <c r="B4627" s="20" t="s">
        <v>19</v>
      </c>
      <c r="C4627" s="20">
        <v>4</v>
      </c>
      <c r="D4627" s="20">
        <v>5</v>
      </c>
      <c r="E4627" s="20">
        <v>20</v>
      </c>
      <c r="F4627" s="20" t="s">
        <v>14</v>
      </c>
      <c r="G4627" s="20" t="s">
        <v>20</v>
      </c>
      <c r="H4627" s="21">
        <v>2</v>
      </c>
    </row>
    <row r="4628" spans="1:8" ht="22.6" customHeight="1">
      <c r="A4628" s="20" t="s">
        <v>4649</v>
      </c>
      <c r="B4628" s="20" t="s">
        <v>27</v>
      </c>
      <c r="C4628" s="20">
        <v>3</v>
      </c>
      <c r="D4628" s="20">
        <v>4</v>
      </c>
      <c r="E4628" s="20">
        <v>12</v>
      </c>
      <c r="F4628" s="20" t="s">
        <v>14</v>
      </c>
      <c r="G4628" s="20" t="s">
        <v>20</v>
      </c>
      <c r="H4628" s="21">
        <v>2</v>
      </c>
    </row>
    <row r="4629" spans="1:8" ht="22.6" customHeight="1">
      <c r="A4629" s="20" t="s">
        <v>4650</v>
      </c>
      <c r="B4629" s="20" t="s">
        <v>24</v>
      </c>
      <c r="C4629" s="20">
        <v>3</v>
      </c>
      <c r="D4629" s="20">
        <v>4</v>
      </c>
      <c r="E4629" s="20">
        <v>12</v>
      </c>
      <c r="F4629" s="20" t="s">
        <v>10</v>
      </c>
      <c r="G4629" s="20" t="s">
        <v>20</v>
      </c>
      <c r="H4629" s="21">
        <v>44953</v>
      </c>
    </row>
    <row r="4630" spans="1:8" ht="22.6" customHeight="1">
      <c r="A4630" s="20" t="s">
        <v>4651</v>
      </c>
      <c r="B4630" s="20" t="s">
        <v>9</v>
      </c>
      <c r="C4630" s="20">
        <v>2</v>
      </c>
      <c r="D4630" s="20">
        <v>2</v>
      </c>
      <c r="E4630" s="20">
        <v>4</v>
      </c>
      <c r="F4630" s="20" t="s">
        <v>14</v>
      </c>
      <c r="G4630" s="20" t="s">
        <v>11</v>
      </c>
      <c r="H4630" s="21">
        <v>45270</v>
      </c>
    </row>
    <row r="4631" spans="1:8" ht="22.6" customHeight="1">
      <c r="A4631" s="20" t="s">
        <v>4652</v>
      </c>
      <c r="B4631" s="20" t="s">
        <v>35</v>
      </c>
      <c r="C4631" s="20">
        <v>4</v>
      </c>
      <c r="D4631" s="20">
        <v>1.5</v>
      </c>
      <c r="E4631" s="20">
        <v>6</v>
      </c>
      <c r="F4631" s="20" t="s">
        <v>22</v>
      </c>
      <c r="G4631" s="20" t="s">
        <v>15</v>
      </c>
      <c r="H4631" s="21">
        <v>45024</v>
      </c>
    </row>
    <row r="4632" spans="1:8" ht="22.6" customHeight="1">
      <c r="A4632" s="20" t="s">
        <v>4653</v>
      </c>
      <c r="B4632" s="20" t="s">
        <v>19</v>
      </c>
      <c r="C4632" s="20">
        <v>5</v>
      </c>
      <c r="D4632" s="20">
        <v>5</v>
      </c>
      <c r="E4632" s="20">
        <v>25</v>
      </c>
      <c r="F4632" s="20" t="s">
        <v>10</v>
      </c>
      <c r="G4632" s="20" t="s">
        <v>15</v>
      </c>
      <c r="H4632" s="21">
        <v>44968</v>
      </c>
    </row>
    <row r="4633" spans="1:8" ht="22.6" customHeight="1">
      <c r="A4633" s="20" t="s">
        <v>4654</v>
      </c>
      <c r="B4633" s="20" t="s">
        <v>39</v>
      </c>
      <c r="C4633" s="20">
        <v>2</v>
      </c>
      <c r="D4633" s="20">
        <v>3</v>
      </c>
      <c r="E4633" s="20">
        <v>6</v>
      </c>
      <c r="F4633" s="20" t="s">
        <v>14</v>
      </c>
      <c r="G4633" s="20" t="s">
        <v>11</v>
      </c>
      <c r="H4633" s="21">
        <v>45277</v>
      </c>
    </row>
    <row r="4634" spans="1:8" ht="22.6" customHeight="1">
      <c r="A4634" s="20" t="s">
        <v>4655</v>
      </c>
      <c r="B4634" s="20" t="s">
        <v>27</v>
      </c>
      <c r="C4634" s="20">
        <v>5</v>
      </c>
      <c r="D4634" s="20">
        <v>4</v>
      </c>
      <c r="E4634" s="20">
        <v>20</v>
      </c>
      <c r="F4634" s="20" t="s">
        <v>10</v>
      </c>
      <c r="G4634" s="20" t="s">
        <v>11</v>
      </c>
      <c r="H4634" s="21">
        <v>45277</v>
      </c>
    </row>
    <row r="4635" spans="1:8" ht="22.6" customHeight="1">
      <c r="A4635" s="20" t="s">
        <v>4656</v>
      </c>
      <c r="B4635" s="20" t="s">
        <v>35</v>
      </c>
      <c r="C4635" s="20">
        <v>4</v>
      </c>
      <c r="D4635" s="20">
        <v>1.5</v>
      </c>
      <c r="E4635" s="20">
        <v>6</v>
      </c>
      <c r="F4635" s="20" t="s">
        <v>22</v>
      </c>
      <c r="G4635" s="20" t="s">
        <v>20</v>
      </c>
      <c r="H4635" s="21">
        <v>45064</v>
      </c>
    </row>
    <row r="4636" spans="1:8" ht="22.6" customHeight="1">
      <c r="A4636" s="20" t="s">
        <v>4657</v>
      </c>
      <c r="B4636" s="20" t="s">
        <v>35</v>
      </c>
      <c r="C4636" s="20">
        <v>2</v>
      </c>
      <c r="D4636" s="20">
        <v>1.5</v>
      </c>
      <c r="E4636" s="20">
        <v>3</v>
      </c>
      <c r="F4636" s="20" t="s">
        <v>10</v>
      </c>
      <c r="G4636" s="20" t="s">
        <v>11</v>
      </c>
      <c r="H4636" s="21">
        <v>45096</v>
      </c>
    </row>
    <row r="4637" spans="1:8" ht="22.6" customHeight="1">
      <c r="A4637" s="20" t="s">
        <v>4658</v>
      </c>
      <c r="B4637" s="20" t="s">
        <v>35</v>
      </c>
      <c r="C4637" s="20">
        <v>1</v>
      </c>
      <c r="D4637" s="20">
        <v>1.5</v>
      </c>
      <c r="E4637" s="20">
        <v>1.5</v>
      </c>
      <c r="F4637" s="20" t="s">
        <v>22</v>
      </c>
      <c r="G4637" s="20" t="s">
        <v>15</v>
      </c>
      <c r="H4637" s="21">
        <v>45034</v>
      </c>
    </row>
    <row r="4638" spans="1:8" ht="22.6" customHeight="1">
      <c r="A4638" s="20" t="s">
        <v>4659</v>
      </c>
      <c r="B4638" s="20" t="s">
        <v>19</v>
      </c>
      <c r="C4638" s="20">
        <v>4</v>
      </c>
      <c r="D4638" s="20">
        <v>5</v>
      </c>
      <c r="E4638" s="20">
        <v>20</v>
      </c>
      <c r="F4638" s="20" t="s">
        <v>10</v>
      </c>
      <c r="G4638" s="20" t="s">
        <v>15</v>
      </c>
      <c r="H4638" s="21">
        <v>45290</v>
      </c>
    </row>
    <row r="4639" spans="1:8" ht="22.6" customHeight="1">
      <c r="A4639" s="20" t="s">
        <v>4660</v>
      </c>
      <c r="B4639" s="20" t="s">
        <v>17</v>
      </c>
      <c r="C4639" s="20">
        <v>4</v>
      </c>
      <c r="D4639" s="20">
        <v>1</v>
      </c>
      <c r="E4639" s="20">
        <v>4</v>
      </c>
      <c r="F4639" s="20" t="s">
        <v>10</v>
      </c>
      <c r="G4639" s="20" t="s">
        <v>15</v>
      </c>
      <c r="H4639" s="21">
        <v>45224</v>
      </c>
    </row>
    <row r="4640" spans="1:8" ht="22.6" customHeight="1">
      <c r="A4640" s="20" t="s">
        <v>4661</v>
      </c>
      <c r="B4640" s="20" t="s">
        <v>17</v>
      </c>
      <c r="C4640" s="20">
        <v>4</v>
      </c>
      <c r="D4640" s="20">
        <v>1</v>
      </c>
      <c r="E4640" s="20">
        <v>4</v>
      </c>
      <c r="F4640" s="20" t="s">
        <v>20</v>
      </c>
      <c r="G4640" s="20" t="s">
        <v>20</v>
      </c>
      <c r="H4640" s="21">
        <v>44935</v>
      </c>
    </row>
    <row r="4641" spans="1:8" ht="22.6" customHeight="1">
      <c r="A4641" s="20" t="s">
        <v>4662</v>
      </c>
      <c r="B4641" s="20" t="s">
        <v>19</v>
      </c>
      <c r="C4641" s="20">
        <v>5</v>
      </c>
      <c r="D4641" s="20">
        <v>5</v>
      </c>
      <c r="E4641" s="20">
        <v>25</v>
      </c>
      <c r="F4641" s="20" t="s">
        <v>22</v>
      </c>
      <c r="G4641" s="20" t="s">
        <v>11</v>
      </c>
      <c r="H4641" s="21">
        <v>45225</v>
      </c>
    </row>
    <row r="4642" spans="1:8" ht="22.6" customHeight="1">
      <c r="A4642" s="20" t="s">
        <v>4663</v>
      </c>
      <c r="B4642" s="20" t="s">
        <v>35</v>
      </c>
      <c r="C4642" s="20">
        <v>3</v>
      </c>
      <c r="D4642" s="20">
        <v>1.5</v>
      </c>
      <c r="E4642" s="20">
        <v>4.5</v>
      </c>
      <c r="F4642" s="20" t="s">
        <v>10</v>
      </c>
      <c r="G4642" s="20" t="s">
        <v>11</v>
      </c>
      <c r="H4642" s="21">
        <v>45098</v>
      </c>
    </row>
    <row r="4643" spans="1:8" ht="22.6" customHeight="1">
      <c r="A4643" s="20" t="s">
        <v>4664</v>
      </c>
      <c r="B4643" s="20" t="s">
        <v>9</v>
      </c>
      <c r="C4643" s="20">
        <v>2</v>
      </c>
      <c r="D4643" s="20">
        <v>2</v>
      </c>
      <c r="E4643" s="20">
        <v>4</v>
      </c>
      <c r="F4643" s="20" t="s">
        <v>20</v>
      </c>
      <c r="G4643" s="20" t="s">
        <v>11</v>
      </c>
      <c r="H4643" s="21">
        <v>45095</v>
      </c>
    </row>
    <row r="4644" spans="1:8" ht="22.6" customHeight="1">
      <c r="A4644" s="20" t="s">
        <v>4665</v>
      </c>
      <c r="B4644" s="20" t="s">
        <v>9</v>
      </c>
      <c r="C4644" s="20">
        <v>3</v>
      </c>
      <c r="D4644" s="20">
        <v>2</v>
      </c>
      <c r="E4644" s="20">
        <v>6</v>
      </c>
      <c r="F4644" s="20" t="s">
        <v>20</v>
      </c>
      <c r="G4644" s="20" t="s">
        <v>11</v>
      </c>
      <c r="H4644" s="21">
        <v>45279</v>
      </c>
    </row>
    <row r="4645" spans="1:8" ht="22.6" customHeight="1">
      <c r="A4645" s="20" t="s">
        <v>4666</v>
      </c>
      <c r="B4645" s="20" t="s">
        <v>27</v>
      </c>
      <c r="C4645" s="20">
        <v>5</v>
      </c>
      <c r="D4645" s="20">
        <v>4</v>
      </c>
      <c r="E4645" s="20">
        <v>20</v>
      </c>
      <c r="F4645" s="20" t="s">
        <v>20</v>
      </c>
      <c r="G4645" s="20" t="s">
        <v>15</v>
      </c>
      <c r="H4645" s="21">
        <v>45166</v>
      </c>
    </row>
    <row r="4646" spans="1:8" ht="22.6" customHeight="1">
      <c r="A4646" s="20" t="s">
        <v>4667</v>
      </c>
      <c r="B4646" s="20" t="s">
        <v>24</v>
      </c>
      <c r="C4646" s="20">
        <v>2</v>
      </c>
      <c r="D4646" s="20">
        <v>4</v>
      </c>
      <c r="E4646" s="20">
        <v>8</v>
      </c>
      <c r="F4646" s="20" t="s">
        <v>22</v>
      </c>
      <c r="G4646" s="20" t="s">
        <v>11</v>
      </c>
      <c r="H4646" s="21">
        <v>45267</v>
      </c>
    </row>
    <row r="4647" spans="1:8" ht="22.6" customHeight="1">
      <c r="A4647" s="20" t="s">
        <v>4668</v>
      </c>
      <c r="B4647" s="20" t="s">
        <v>24</v>
      </c>
      <c r="C4647" s="20">
        <v>4</v>
      </c>
      <c r="D4647" s="20">
        <v>4</v>
      </c>
      <c r="E4647" s="20">
        <v>16</v>
      </c>
      <c r="F4647" s="20" t="s">
        <v>14</v>
      </c>
      <c r="G4647" s="20" t="s">
        <v>15</v>
      </c>
      <c r="H4647" s="21">
        <v>45044</v>
      </c>
    </row>
    <row r="4648" spans="1:8" ht="22.6" customHeight="1">
      <c r="A4648" s="20" t="s">
        <v>4669</v>
      </c>
      <c r="B4648" s="20" t="s">
        <v>35</v>
      </c>
      <c r="C4648" s="20">
        <v>4</v>
      </c>
      <c r="D4648" s="20">
        <v>1.5</v>
      </c>
      <c r="E4648" s="20">
        <v>6</v>
      </c>
      <c r="F4648" s="20" t="s">
        <v>10</v>
      </c>
      <c r="G4648" s="20" t="s">
        <v>15</v>
      </c>
      <c r="H4648" s="21">
        <v>44966</v>
      </c>
    </row>
    <row r="4649" spans="1:8" ht="22.6" customHeight="1">
      <c r="A4649" s="20" t="s">
        <v>4670</v>
      </c>
      <c r="B4649" s="20" t="s">
        <v>19</v>
      </c>
      <c r="C4649" s="20">
        <v>2</v>
      </c>
      <c r="D4649" s="20">
        <v>5</v>
      </c>
      <c r="E4649" s="20">
        <v>10</v>
      </c>
      <c r="F4649" s="20" t="s">
        <v>14</v>
      </c>
      <c r="G4649" s="20" t="s">
        <v>15</v>
      </c>
      <c r="H4649" s="21">
        <v>45070</v>
      </c>
    </row>
    <row r="4650" spans="1:8" ht="22.6" customHeight="1">
      <c r="A4650" s="20" t="s">
        <v>4671</v>
      </c>
      <c r="B4650" s="20" t="s">
        <v>24</v>
      </c>
      <c r="C4650" s="20">
        <v>2</v>
      </c>
      <c r="D4650" s="20">
        <v>4</v>
      </c>
      <c r="E4650" s="20">
        <v>8</v>
      </c>
      <c r="F4650" s="20" t="s">
        <v>10</v>
      </c>
      <c r="G4650" s="20" t="s">
        <v>15</v>
      </c>
      <c r="H4650" s="21">
        <v>45095</v>
      </c>
    </row>
    <row r="4651" spans="1:8" ht="22.6" customHeight="1">
      <c r="A4651" s="20" t="s">
        <v>4672</v>
      </c>
      <c r="B4651" s="20" t="s">
        <v>10044</v>
      </c>
      <c r="C4651" s="20">
        <v>1</v>
      </c>
      <c r="D4651" s="20">
        <v>3</v>
      </c>
      <c r="E4651" s="20">
        <v>3</v>
      </c>
      <c r="F4651" s="20" t="s">
        <v>20</v>
      </c>
      <c r="G4651" s="20" t="s">
        <v>15</v>
      </c>
      <c r="H4651" s="21">
        <v>45201</v>
      </c>
    </row>
    <row r="4652" spans="1:8" ht="22.6" customHeight="1">
      <c r="A4652" s="20" t="s">
        <v>4673</v>
      </c>
      <c r="B4652" s="20" t="s">
        <v>17</v>
      </c>
      <c r="C4652" s="20">
        <v>3</v>
      </c>
      <c r="D4652" s="20">
        <v>1</v>
      </c>
      <c r="E4652" s="20">
        <v>3</v>
      </c>
      <c r="F4652" s="20" t="s">
        <v>10</v>
      </c>
      <c r="G4652" s="20" t="s">
        <v>11</v>
      </c>
      <c r="H4652" s="21">
        <v>45287</v>
      </c>
    </row>
    <row r="4653" spans="1:8" ht="22.6" customHeight="1">
      <c r="A4653" s="20" t="s">
        <v>4674</v>
      </c>
      <c r="B4653" s="20" t="s">
        <v>10044</v>
      </c>
      <c r="C4653" s="20">
        <v>3</v>
      </c>
      <c r="D4653" s="20">
        <v>3</v>
      </c>
      <c r="E4653" s="20">
        <v>9</v>
      </c>
      <c r="F4653" s="20" t="s">
        <v>14</v>
      </c>
      <c r="G4653" s="20" t="s">
        <v>15</v>
      </c>
      <c r="H4653" s="21">
        <v>45077</v>
      </c>
    </row>
    <row r="4654" spans="1:8" ht="22.6" customHeight="1">
      <c r="A4654" s="20" t="s">
        <v>4675</v>
      </c>
      <c r="B4654" s="20" t="s">
        <v>19</v>
      </c>
      <c r="C4654" s="20">
        <v>2</v>
      </c>
      <c r="D4654" s="20">
        <v>5</v>
      </c>
      <c r="E4654" s="20">
        <v>10</v>
      </c>
      <c r="F4654" s="20" t="s">
        <v>22</v>
      </c>
      <c r="G4654" s="20" t="s">
        <v>20</v>
      </c>
      <c r="H4654" s="21">
        <v>45182</v>
      </c>
    </row>
    <row r="4655" spans="1:8" ht="22.6" customHeight="1">
      <c r="A4655" s="20" t="s">
        <v>4676</v>
      </c>
      <c r="B4655" s="20" t="s">
        <v>39</v>
      </c>
      <c r="C4655" s="20">
        <v>3</v>
      </c>
      <c r="D4655" s="20">
        <v>3</v>
      </c>
      <c r="E4655" s="20">
        <v>9</v>
      </c>
      <c r="F4655" s="20" t="s">
        <v>22</v>
      </c>
      <c r="G4655" s="20" t="s">
        <v>20</v>
      </c>
      <c r="H4655" s="21">
        <v>44954</v>
      </c>
    </row>
    <row r="4656" spans="1:8" ht="22.6" customHeight="1">
      <c r="A4656" s="20" t="s">
        <v>4677</v>
      </c>
      <c r="B4656" s="20" t="s">
        <v>24</v>
      </c>
      <c r="C4656" s="20">
        <v>5</v>
      </c>
      <c r="D4656" s="20">
        <v>4</v>
      </c>
      <c r="E4656" s="20">
        <v>20</v>
      </c>
      <c r="F4656" s="20" t="s">
        <v>14</v>
      </c>
      <c r="G4656" s="20" t="s">
        <v>20</v>
      </c>
      <c r="H4656" s="21">
        <v>45141</v>
      </c>
    </row>
    <row r="4657" spans="1:8" ht="22.6" customHeight="1">
      <c r="A4657" s="20" t="s">
        <v>4678</v>
      </c>
      <c r="B4657" s="20" t="s">
        <v>9</v>
      </c>
      <c r="C4657" s="20">
        <v>2</v>
      </c>
      <c r="D4657" s="20">
        <v>2</v>
      </c>
      <c r="E4657" s="20">
        <v>4</v>
      </c>
      <c r="F4657" s="20" t="s">
        <v>20</v>
      </c>
      <c r="G4657" s="20" t="s">
        <v>20</v>
      </c>
      <c r="H4657" s="21">
        <v>45147</v>
      </c>
    </row>
    <row r="4658" spans="1:8" ht="22.6" customHeight="1">
      <c r="A4658" s="20" t="s">
        <v>4679</v>
      </c>
      <c r="B4658" s="20" t="s">
        <v>10044</v>
      </c>
      <c r="C4658" s="20">
        <v>3</v>
      </c>
      <c r="D4658" s="20">
        <v>3</v>
      </c>
      <c r="E4658" s="20">
        <v>9</v>
      </c>
      <c r="F4658" s="20" t="s">
        <v>20</v>
      </c>
      <c r="G4658" s="20" t="s">
        <v>20</v>
      </c>
      <c r="H4658" s="21">
        <v>45013</v>
      </c>
    </row>
    <row r="4659" spans="1:8" ht="22.6" customHeight="1">
      <c r="A4659" s="20" t="s">
        <v>4680</v>
      </c>
      <c r="B4659" s="20" t="s">
        <v>27</v>
      </c>
      <c r="C4659" s="20">
        <v>3</v>
      </c>
      <c r="D4659" s="20">
        <v>4</v>
      </c>
      <c r="E4659" s="20">
        <v>12</v>
      </c>
      <c r="F4659" s="20" t="s">
        <v>20</v>
      </c>
      <c r="G4659" s="20" t="s">
        <v>15</v>
      </c>
      <c r="H4659" s="21">
        <v>44957</v>
      </c>
    </row>
    <row r="4660" spans="1:8" ht="22.6" customHeight="1">
      <c r="A4660" s="20" t="s">
        <v>4681</v>
      </c>
      <c r="B4660" s="20" t="s">
        <v>39</v>
      </c>
      <c r="C4660" s="20">
        <v>3</v>
      </c>
      <c r="D4660" s="20">
        <v>3</v>
      </c>
      <c r="E4660" s="20">
        <v>9</v>
      </c>
      <c r="F4660" s="20" t="s">
        <v>20</v>
      </c>
      <c r="G4660" s="20" t="s">
        <v>15</v>
      </c>
      <c r="H4660" s="21">
        <v>45213</v>
      </c>
    </row>
    <row r="4661" spans="1:8" ht="22.6" customHeight="1">
      <c r="A4661" s="20" t="s">
        <v>4682</v>
      </c>
      <c r="B4661" s="20" t="s">
        <v>35</v>
      </c>
      <c r="C4661" s="20">
        <v>2</v>
      </c>
      <c r="D4661" s="20">
        <v>1.5</v>
      </c>
      <c r="E4661" s="20">
        <v>3</v>
      </c>
      <c r="F4661" s="20" t="s">
        <v>14</v>
      </c>
      <c r="G4661" s="20" t="s">
        <v>11</v>
      </c>
      <c r="H4661" s="21">
        <v>45284</v>
      </c>
    </row>
    <row r="4662" spans="1:8" ht="22.6" customHeight="1">
      <c r="A4662" s="20" t="s">
        <v>4683</v>
      </c>
      <c r="B4662" s="20" t="s">
        <v>39</v>
      </c>
      <c r="C4662" s="20">
        <v>4</v>
      </c>
      <c r="D4662" s="20">
        <v>3</v>
      </c>
      <c r="E4662" s="20">
        <v>12</v>
      </c>
      <c r="F4662" s="20" t="s">
        <v>14</v>
      </c>
      <c r="G4662" s="20" t="s">
        <v>15</v>
      </c>
      <c r="H4662" s="21">
        <v>45237</v>
      </c>
    </row>
    <row r="4663" spans="1:8" ht="22.6" customHeight="1">
      <c r="A4663" s="20" t="s">
        <v>4684</v>
      </c>
      <c r="B4663" s="20" t="s">
        <v>27</v>
      </c>
      <c r="C4663" s="20">
        <v>2</v>
      </c>
      <c r="D4663" s="20">
        <v>4</v>
      </c>
      <c r="E4663" s="20">
        <v>8</v>
      </c>
      <c r="F4663" s="20" t="s">
        <v>14</v>
      </c>
      <c r="G4663" s="20" t="s">
        <v>11</v>
      </c>
      <c r="H4663" s="21">
        <v>44948</v>
      </c>
    </row>
    <row r="4664" spans="1:8" ht="22.6" customHeight="1">
      <c r="A4664" s="20" t="s">
        <v>4685</v>
      </c>
      <c r="B4664" s="20" t="s">
        <v>24</v>
      </c>
      <c r="C4664" s="20">
        <v>1</v>
      </c>
      <c r="D4664" s="20">
        <v>4</v>
      </c>
      <c r="E4664" s="20">
        <v>4</v>
      </c>
      <c r="F4664" s="20" t="s">
        <v>14</v>
      </c>
      <c r="G4664" s="20" t="s">
        <v>20</v>
      </c>
      <c r="H4664" s="21">
        <v>45239</v>
      </c>
    </row>
    <row r="4665" spans="1:8" ht="22.6" customHeight="1">
      <c r="A4665" s="20" t="s">
        <v>4686</v>
      </c>
      <c r="B4665" s="20" t="s">
        <v>17</v>
      </c>
      <c r="C4665" s="20">
        <v>5</v>
      </c>
      <c r="D4665" s="20">
        <v>1</v>
      </c>
      <c r="E4665" s="20">
        <v>5</v>
      </c>
      <c r="F4665" s="20" t="s">
        <v>10</v>
      </c>
      <c r="G4665" s="20" t="s">
        <v>20</v>
      </c>
      <c r="H4665" s="21">
        <v>45170</v>
      </c>
    </row>
    <row r="4666" spans="1:8" ht="22.6" customHeight="1">
      <c r="A4666" s="20" t="s">
        <v>4687</v>
      </c>
      <c r="B4666" s="20" t="s">
        <v>24</v>
      </c>
      <c r="C4666" s="20">
        <v>3</v>
      </c>
      <c r="D4666" s="20">
        <v>4</v>
      </c>
      <c r="E4666" s="20">
        <v>12</v>
      </c>
      <c r="F4666" s="20" t="s">
        <v>22</v>
      </c>
      <c r="G4666" s="20" t="s">
        <v>20</v>
      </c>
      <c r="H4666" s="21">
        <v>45161</v>
      </c>
    </row>
    <row r="4667" spans="1:8" ht="22.6" customHeight="1">
      <c r="A4667" s="20" t="s">
        <v>4688</v>
      </c>
      <c r="B4667" s="20" t="s">
        <v>188</v>
      </c>
      <c r="C4667" s="20">
        <v>1</v>
      </c>
      <c r="D4667" s="20">
        <v>4</v>
      </c>
      <c r="E4667" s="20">
        <v>4</v>
      </c>
      <c r="F4667" s="20" t="s">
        <v>14</v>
      </c>
      <c r="G4667" s="20" t="s">
        <v>11</v>
      </c>
      <c r="H4667" s="21">
        <v>45231</v>
      </c>
    </row>
    <row r="4668" spans="1:8" ht="22.6" customHeight="1">
      <c r="A4668" s="20" t="s">
        <v>4689</v>
      </c>
      <c r="B4668" s="20" t="s">
        <v>13</v>
      </c>
      <c r="C4668" s="20">
        <v>4</v>
      </c>
      <c r="D4668" s="20">
        <v>3</v>
      </c>
      <c r="E4668" s="20">
        <v>12</v>
      </c>
      <c r="F4668" s="20" t="s">
        <v>14</v>
      </c>
      <c r="G4668" s="20" t="s">
        <v>20</v>
      </c>
      <c r="H4668" s="21">
        <v>44932</v>
      </c>
    </row>
    <row r="4669" spans="1:8" ht="22.6" customHeight="1">
      <c r="A4669" s="20" t="s">
        <v>4690</v>
      </c>
      <c r="B4669" s="20" t="s">
        <v>39</v>
      </c>
      <c r="C4669" s="20">
        <v>1</v>
      </c>
      <c r="D4669" s="20">
        <v>3</v>
      </c>
      <c r="E4669" s="20">
        <v>3</v>
      </c>
      <c r="F4669" s="20" t="s">
        <v>14</v>
      </c>
      <c r="G4669" s="20" t="s">
        <v>20</v>
      </c>
      <c r="H4669" s="21">
        <v>45224</v>
      </c>
    </row>
    <row r="4670" spans="1:8" ht="22.6" customHeight="1">
      <c r="A4670" s="20" t="s">
        <v>4691</v>
      </c>
      <c r="B4670" s="20" t="s">
        <v>19</v>
      </c>
      <c r="C4670" s="20">
        <v>4</v>
      </c>
      <c r="D4670" s="20">
        <v>5</v>
      </c>
      <c r="E4670" s="20">
        <v>20</v>
      </c>
      <c r="F4670" s="20" t="s">
        <v>20</v>
      </c>
      <c r="G4670" s="20" t="s">
        <v>15</v>
      </c>
      <c r="H4670" s="21">
        <v>45258</v>
      </c>
    </row>
    <row r="4671" spans="1:8" ht="22.6" customHeight="1">
      <c r="A4671" s="20" t="s">
        <v>4692</v>
      </c>
      <c r="B4671" s="20" t="s">
        <v>24</v>
      </c>
      <c r="C4671" s="20">
        <v>5</v>
      </c>
      <c r="D4671" s="20">
        <v>4</v>
      </c>
      <c r="E4671" s="20">
        <v>20</v>
      </c>
      <c r="F4671" s="20" t="s">
        <v>20</v>
      </c>
      <c r="G4671" s="20" t="s">
        <v>15</v>
      </c>
      <c r="H4671" s="21">
        <v>45117</v>
      </c>
    </row>
    <row r="4672" spans="1:8" ht="22.6" customHeight="1">
      <c r="A4672" s="20" t="s">
        <v>4693</v>
      </c>
      <c r="B4672" s="20" t="s">
        <v>39</v>
      </c>
      <c r="C4672" s="20">
        <v>5</v>
      </c>
      <c r="D4672" s="20">
        <v>3</v>
      </c>
      <c r="E4672" s="20">
        <v>15</v>
      </c>
      <c r="F4672" s="20" t="s">
        <v>20</v>
      </c>
      <c r="G4672" s="20" t="s">
        <v>11</v>
      </c>
      <c r="H4672" s="21">
        <v>45097</v>
      </c>
    </row>
    <row r="4673" spans="1:8" ht="22.6" customHeight="1">
      <c r="A4673" s="20" t="s">
        <v>4694</v>
      </c>
      <c r="B4673" s="20" t="s">
        <v>27</v>
      </c>
      <c r="C4673" s="20">
        <v>4</v>
      </c>
      <c r="D4673" s="20">
        <v>4</v>
      </c>
      <c r="E4673" s="20">
        <v>16</v>
      </c>
      <c r="F4673" s="20" t="s">
        <v>20</v>
      </c>
      <c r="G4673" s="20" t="s">
        <v>11</v>
      </c>
      <c r="H4673" s="21">
        <v>45010</v>
      </c>
    </row>
    <row r="4674" spans="1:8" ht="22.6" customHeight="1">
      <c r="A4674" s="20" t="s">
        <v>4695</v>
      </c>
      <c r="B4674" s="20" t="s">
        <v>9</v>
      </c>
      <c r="C4674" s="20">
        <v>3</v>
      </c>
      <c r="D4674" s="20">
        <v>2</v>
      </c>
      <c r="E4674" s="20">
        <v>6</v>
      </c>
      <c r="F4674" s="20" t="s">
        <v>14</v>
      </c>
      <c r="G4674" s="20" t="s">
        <v>11</v>
      </c>
      <c r="H4674" s="21">
        <v>45100</v>
      </c>
    </row>
    <row r="4675" spans="1:8" ht="22.6" customHeight="1">
      <c r="A4675" s="20" t="s">
        <v>4696</v>
      </c>
      <c r="B4675" s="20" t="s">
        <v>13</v>
      </c>
      <c r="C4675" s="20">
        <v>5</v>
      </c>
      <c r="D4675" s="20">
        <v>3</v>
      </c>
      <c r="E4675" s="20">
        <v>15</v>
      </c>
      <c r="F4675" s="20" t="s">
        <v>20</v>
      </c>
      <c r="G4675" s="20" t="s">
        <v>15</v>
      </c>
      <c r="H4675" s="21">
        <v>45286</v>
      </c>
    </row>
    <row r="4676" spans="1:8" ht="22.6" customHeight="1">
      <c r="A4676" s="20" t="s">
        <v>4697</v>
      </c>
      <c r="B4676" s="20" t="s">
        <v>24</v>
      </c>
      <c r="C4676" s="20">
        <v>3</v>
      </c>
      <c r="D4676" s="20">
        <v>4</v>
      </c>
      <c r="E4676" s="20">
        <v>12</v>
      </c>
      <c r="F4676" s="20" t="s">
        <v>10</v>
      </c>
      <c r="G4676" s="20" t="s">
        <v>20</v>
      </c>
      <c r="H4676" s="21">
        <v>45128</v>
      </c>
    </row>
    <row r="4677" spans="1:8" ht="22.6" customHeight="1">
      <c r="A4677" s="20" t="s">
        <v>4698</v>
      </c>
      <c r="B4677" s="20" t="s">
        <v>24</v>
      </c>
      <c r="C4677" s="20">
        <v>4</v>
      </c>
      <c r="D4677" s="20">
        <v>4</v>
      </c>
      <c r="E4677" s="20">
        <v>16</v>
      </c>
      <c r="F4677" s="20" t="s">
        <v>14</v>
      </c>
      <c r="G4677" s="20" t="s">
        <v>20</v>
      </c>
      <c r="H4677" s="21">
        <v>45267</v>
      </c>
    </row>
    <row r="4678" spans="1:8" ht="22.6" customHeight="1">
      <c r="A4678" s="20" t="s">
        <v>4699</v>
      </c>
      <c r="B4678" s="20" t="s">
        <v>35</v>
      </c>
      <c r="C4678" s="20">
        <v>3</v>
      </c>
      <c r="D4678" s="20">
        <v>1.5</v>
      </c>
      <c r="E4678" s="20">
        <v>4.5</v>
      </c>
      <c r="F4678" s="20" t="s">
        <v>14</v>
      </c>
      <c r="G4678" s="20" t="s">
        <v>11</v>
      </c>
      <c r="H4678" s="21">
        <v>44940</v>
      </c>
    </row>
    <row r="4679" spans="1:8" ht="22.6" customHeight="1">
      <c r="A4679" s="20" t="s">
        <v>4700</v>
      </c>
      <c r="B4679" s="20" t="s">
        <v>17</v>
      </c>
      <c r="C4679" s="20">
        <v>3</v>
      </c>
      <c r="D4679" s="20">
        <v>1</v>
      </c>
      <c r="E4679" s="20">
        <v>3</v>
      </c>
      <c r="F4679" s="20" t="s">
        <v>20</v>
      </c>
      <c r="G4679" s="20" t="s">
        <v>15</v>
      </c>
      <c r="H4679" s="21">
        <v>45094</v>
      </c>
    </row>
    <row r="4680" spans="1:8" ht="22.6" customHeight="1">
      <c r="A4680" s="20" t="s">
        <v>4701</v>
      </c>
      <c r="B4680" s="20" t="s">
        <v>35</v>
      </c>
      <c r="C4680" s="20">
        <v>5</v>
      </c>
      <c r="D4680" s="20">
        <v>1.5</v>
      </c>
      <c r="E4680" s="20">
        <v>7.5</v>
      </c>
      <c r="F4680" s="20" t="s">
        <v>22</v>
      </c>
      <c r="G4680" s="20" t="s">
        <v>15</v>
      </c>
      <c r="H4680" s="21">
        <v>45080</v>
      </c>
    </row>
    <row r="4681" spans="1:8" ht="22.6" customHeight="1">
      <c r="A4681" s="20" t="s">
        <v>4702</v>
      </c>
      <c r="B4681" s="20" t="s">
        <v>39</v>
      </c>
      <c r="C4681" s="20">
        <v>1</v>
      </c>
      <c r="D4681" s="20">
        <v>3</v>
      </c>
      <c r="E4681" s="20">
        <v>3</v>
      </c>
      <c r="F4681" s="20" t="s">
        <v>22</v>
      </c>
      <c r="G4681" s="20" t="s">
        <v>15</v>
      </c>
      <c r="H4681" s="21">
        <v>44956</v>
      </c>
    </row>
    <row r="4682" spans="1:8" ht="22.6" customHeight="1">
      <c r="A4682" s="20" t="s">
        <v>4703</v>
      </c>
      <c r="B4682" s="20" t="s">
        <v>24</v>
      </c>
      <c r="C4682" s="20">
        <v>5</v>
      </c>
      <c r="D4682" s="20">
        <v>4</v>
      </c>
      <c r="E4682" s="20">
        <v>20</v>
      </c>
      <c r="F4682" s="20" t="s">
        <v>20</v>
      </c>
      <c r="G4682" s="20" t="s">
        <v>11</v>
      </c>
      <c r="H4682" s="21">
        <v>45078</v>
      </c>
    </row>
    <row r="4683" spans="1:8" ht="22.6" customHeight="1">
      <c r="A4683" s="20" t="s">
        <v>4704</v>
      </c>
      <c r="B4683" s="20" t="s">
        <v>35</v>
      </c>
      <c r="C4683" s="20">
        <v>4</v>
      </c>
      <c r="D4683" s="20">
        <v>1.5</v>
      </c>
      <c r="E4683" s="20">
        <v>6</v>
      </c>
      <c r="F4683" s="20" t="s">
        <v>20</v>
      </c>
      <c r="G4683" s="20" t="s">
        <v>20</v>
      </c>
      <c r="H4683" s="21">
        <v>45185</v>
      </c>
    </row>
    <row r="4684" spans="1:8" ht="22.6" customHeight="1">
      <c r="A4684" s="20" t="s">
        <v>4705</v>
      </c>
      <c r="B4684" s="20" t="s">
        <v>27</v>
      </c>
      <c r="C4684" s="20">
        <v>1</v>
      </c>
      <c r="D4684" s="20">
        <v>4</v>
      </c>
      <c r="E4684" s="20">
        <v>4</v>
      </c>
      <c r="F4684" s="20" t="s">
        <v>20</v>
      </c>
      <c r="G4684" s="20" t="s">
        <v>11</v>
      </c>
      <c r="H4684" s="21">
        <v>45207</v>
      </c>
    </row>
    <row r="4685" spans="1:8" ht="22.6" customHeight="1">
      <c r="A4685" s="20" t="s">
        <v>4706</v>
      </c>
      <c r="B4685" s="20" t="s">
        <v>13</v>
      </c>
      <c r="C4685" s="20">
        <v>5</v>
      </c>
      <c r="D4685" s="20">
        <v>3</v>
      </c>
      <c r="E4685" s="20">
        <v>15</v>
      </c>
      <c r="F4685" s="20" t="s">
        <v>10</v>
      </c>
      <c r="G4685" s="20" t="s">
        <v>15</v>
      </c>
      <c r="H4685" s="21">
        <v>45256</v>
      </c>
    </row>
    <row r="4686" spans="1:8" ht="22.6" customHeight="1">
      <c r="A4686" s="20" t="s">
        <v>4707</v>
      </c>
      <c r="B4686" s="20" t="s">
        <v>39</v>
      </c>
      <c r="C4686" s="20">
        <v>1</v>
      </c>
      <c r="D4686" s="20">
        <v>3</v>
      </c>
      <c r="E4686" s="20">
        <v>3</v>
      </c>
      <c r="F4686" s="20" t="s">
        <v>14</v>
      </c>
      <c r="G4686" s="20" t="s">
        <v>20</v>
      </c>
      <c r="H4686" s="21">
        <v>45123</v>
      </c>
    </row>
    <row r="4687" spans="1:8" ht="22.6" customHeight="1">
      <c r="A4687" s="20" t="s">
        <v>4708</v>
      </c>
      <c r="B4687" s="20" t="s">
        <v>17</v>
      </c>
      <c r="C4687" s="20">
        <v>1</v>
      </c>
      <c r="D4687" s="20">
        <v>1</v>
      </c>
      <c r="E4687" s="20">
        <v>1</v>
      </c>
      <c r="F4687" s="20" t="s">
        <v>20</v>
      </c>
      <c r="G4687" s="20" t="s">
        <v>20</v>
      </c>
      <c r="H4687" s="21">
        <v>45097</v>
      </c>
    </row>
    <row r="4688" spans="1:8" ht="22.6" customHeight="1">
      <c r="A4688" s="20" t="s">
        <v>4709</v>
      </c>
      <c r="B4688" s="20" t="s">
        <v>39</v>
      </c>
      <c r="C4688" s="20">
        <v>4</v>
      </c>
      <c r="D4688" s="20">
        <v>3</v>
      </c>
      <c r="E4688" s="20">
        <v>12</v>
      </c>
      <c r="F4688" s="20" t="s">
        <v>10</v>
      </c>
      <c r="G4688" s="20" t="s">
        <v>15</v>
      </c>
      <c r="H4688" s="21">
        <v>45104</v>
      </c>
    </row>
    <row r="4689" spans="1:8" ht="22.6" customHeight="1">
      <c r="A4689" s="20" t="s">
        <v>4710</v>
      </c>
      <c r="B4689" s="20" t="s">
        <v>17</v>
      </c>
      <c r="C4689" s="20">
        <v>1</v>
      </c>
      <c r="D4689" s="20">
        <v>1</v>
      </c>
      <c r="E4689" s="20">
        <v>1</v>
      </c>
      <c r="F4689" s="20" t="s">
        <v>22</v>
      </c>
      <c r="G4689" s="20" t="s">
        <v>15</v>
      </c>
      <c r="H4689" s="21">
        <v>45035</v>
      </c>
    </row>
    <row r="4690" spans="1:8" ht="22.6" customHeight="1">
      <c r="A4690" s="20" t="s">
        <v>4711</v>
      </c>
      <c r="B4690" s="20" t="s">
        <v>24</v>
      </c>
      <c r="C4690" s="20">
        <v>1</v>
      </c>
      <c r="D4690" s="20">
        <v>4</v>
      </c>
      <c r="E4690" s="20">
        <v>4</v>
      </c>
      <c r="F4690" s="20" t="s">
        <v>22</v>
      </c>
      <c r="G4690" s="20" t="s">
        <v>11</v>
      </c>
      <c r="H4690" s="21">
        <v>44996</v>
      </c>
    </row>
    <row r="4691" spans="1:8" ht="22.6" customHeight="1">
      <c r="A4691" s="20" t="s">
        <v>4712</v>
      </c>
      <c r="B4691" s="20" t="s">
        <v>24</v>
      </c>
      <c r="C4691" s="20">
        <v>3</v>
      </c>
      <c r="D4691" s="20">
        <v>4</v>
      </c>
      <c r="E4691" s="20">
        <v>12</v>
      </c>
      <c r="F4691" s="20" t="s">
        <v>10</v>
      </c>
      <c r="G4691" s="20" t="s">
        <v>11</v>
      </c>
      <c r="H4691" s="21">
        <v>44982</v>
      </c>
    </row>
    <row r="4692" spans="1:8" ht="22.6" customHeight="1">
      <c r="A4692" s="20" t="s">
        <v>4713</v>
      </c>
      <c r="B4692" s="20" t="s">
        <v>39</v>
      </c>
      <c r="C4692" s="20">
        <v>4</v>
      </c>
      <c r="D4692" s="20">
        <v>3</v>
      </c>
      <c r="E4692" s="20">
        <v>12</v>
      </c>
      <c r="F4692" s="20" t="s">
        <v>10</v>
      </c>
      <c r="G4692" s="20" t="s">
        <v>15</v>
      </c>
      <c r="H4692" s="21">
        <v>45083</v>
      </c>
    </row>
    <row r="4693" spans="1:8" ht="22.6" customHeight="1">
      <c r="A4693" s="20" t="s">
        <v>4714</v>
      </c>
      <c r="B4693" s="20" t="s">
        <v>39</v>
      </c>
      <c r="C4693" s="20">
        <v>3</v>
      </c>
      <c r="D4693" s="20">
        <v>3</v>
      </c>
      <c r="E4693" s="20">
        <v>9</v>
      </c>
      <c r="F4693" s="20" t="s">
        <v>20</v>
      </c>
      <c r="G4693" s="20" t="s">
        <v>20</v>
      </c>
      <c r="H4693" s="21">
        <v>45001</v>
      </c>
    </row>
    <row r="4694" spans="1:8" ht="22.6" customHeight="1">
      <c r="A4694" s="20" t="s">
        <v>4715</v>
      </c>
      <c r="B4694" s="20" t="s">
        <v>9</v>
      </c>
      <c r="C4694" s="20">
        <v>2</v>
      </c>
      <c r="D4694" s="20">
        <v>2</v>
      </c>
      <c r="E4694" s="20">
        <v>4</v>
      </c>
      <c r="F4694" s="20" t="s">
        <v>14</v>
      </c>
      <c r="G4694" s="20" t="s">
        <v>20</v>
      </c>
      <c r="H4694" s="21">
        <v>44936</v>
      </c>
    </row>
    <row r="4695" spans="1:8" ht="22.6" customHeight="1">
      <c r="A4695" s="20" t="s">
        <v>4716</v>
      </c>
      <c r="B4695" s="20" t="s">
        <v>39</v>
      </c>
      <c r="C4695" s="20">
        <v>5</v>
      </c>
      <c r="D4695" s="20">
        <v>3</v>
      </c>
      <c r="E4695" s="20">
        <v>15</v>
      </c>
      <c r="F4695" s="20" t="s">
        <v>22</v>
      </c>
      <c r="G4695" s="20" t="s">
        <v>20</v>
      </c>
      <c r="H4695" s="21">
        <v>45083</v>
      </c>
    </row>
    <row r="4696" spans="1:8" ht="22.6" customHeight="1">
      <c r="A4696" s="20" t="s">
        <v>4717</v>
      </c>
      <c r="B4696" s="20" t="s">
        <v>9</v>
      </c>
      <c r="C4696" s="20">
        <v>2</v>
      </c>
      <c r="D4696" s="20">
        <v>2</v>
      </c>
      <c r="E4696" s="20">
        <v>4</v>
      </c>
      <c r="F4696" s="20" t="s">
        <v>20</v>
      </c>
      <c r="G4696" s="20" t="s">
        <v>15</v>
      </c>
      <c r="H4696" s="21">
        <v>45069</v>
      </c>
    </row>
    <row r="4697" spans="1:8" ht="22.6" customHeight="1">
      <c r="A4697" s="20" t="s">
        <v>4718</v>
      </c>
      <c r="B4697" s="20" t="s">
        <v>17</v>
      </c>
      <c r="C4697" s="20">
        <v>4</v>
      </c>
      <c r="D4697" s="20">
        <v>1</v>
      </c>
      <c r="E4697" s="20">
        <v>4</v>
      </c>
      <c r="F4697" s="20" t="s">
        <v>22</v>
      </c>
      <c r="G4697" s="20" t="s">
        <v>15</v>
      </c>
      <c r="H4697" s="21">
        <v>45244</v>
      </c>
    </row>
    <row r="4698" spans="1:8" ht="22.6" customHeight="1">
      <c r="A4698" s="20" t="s">
        <v>4719</v>
      </c>
      <c r="B4698" s="20" t="s">
        <v>39</v>
      </c>
      <c r="C4698" s="20">
        <v>2</v>
      </c>
      <c r="D4698" s="20">
        <v>3</v>
      </c>
      <c r="E4698" s="20">
        <v>6</v>
      </c>
      <c r="F4698" s="20" t="s">
        <v>14</v>
      </c>
      <c r="G4698" s="20" t="s">
        <v>20</v>
      </c>
      <c r="H4698" s="21">
        <v>45026</v>
      </c>
    </row>
    <row r="4699" spans="1:8" ht="22.6" customHeight="1">
      <c r="A4699" s="20" t="s">
        <v>4720</v>
      </c>
      <c r="B4699" s="20" t="s">
        <v>27</v>
      </c>
      <c r="C4699" s="20">
        <v>3</v>
      </c>
      <c r="D4699" s="20">
        <v>4</v>
      </c>
      <c r="E4699" s="20">
        <v>12</v>
      </c>
      <c r="F4699" s="20" t="s">
        <v>20</v>
      </c>
      <c r="G4699" s="20" t="s">
        <v>15</v>
      </c>
      <c r="H4699" s="21">
        <v>45141</v>
      </c>
    </row>
    <row r="4700" spans="1:8" ht="22.6" customHeight="1">
      <c r="A4700" s="20" t="s">
        <v>4721</v>
      </c>
      <c r="B4700" s="20" t="s">
        <v>17</v>
      </c>
      <c r="C4700" s="20">
        <v>5</v>
      </c>
      <c r="D4700" s="20">
        <v>1</v>
      </c>
      <c r="E4700" s="20">
        <v>5</v>
      </c>
      <c r="F4700" s="20" t="s">
        <v>14</v>
      </c>
      <c r="G4700" s="20" t="s">
        <v>15</v>
      </c>
      <c r="H4700" s="21">
        <v>45242</v>
      </c>
    </row>
    <row r="4701" spans="1:8" ht="22.6" customHeight="1">
      <c r="A4701" s="20" t="s">
        <v>4722</v>
      </c>
      <c r="B4701" s="20" t="s">
        <v>17</v>
      </c>
      <c r="C4701" s="20">
        <v>1</v>
      </c>
      <c r="D4701" s="20">
        <v>1</v>
      </c>
      <c r="E4701" s="20">
        <v>1</v>
      </c>
      <c r="F4701" s="20" t="s">
        <v>10</v>
      </c>
      <c r="G4701" s="20" t="s">
        <v>20</v>
      </c>
      <c r="H4701" s="21">
        <v>45039</v>
      </c>
    </row>
    <row r="4702" spans="1:8" ht="22.6" customHeight="1">
      <c r="A4702" s="20" t="s">
        <v>4723</v>
      </c>
      <c r="B4702" s="20" t="s">
        <v>19</v>
      </c>
      <c r="C4702" s="20">
        <v>1</v>
      </c>
      <c r="D4702" s="20">
        <v>5</v>
      </c>
      <c r="E4702" s="20">
        <v>5</v>
      </c>
      <c r="F4702" s="20" t="s">
        <v>20</v>
      </c>
      <c r="G4702" s="20" t="s">
        <v>20</v>
      </c>
      <c r="H4702" s="21">
        <v>45169</v>
      </c>
    </row>
    <row r="4703" spans="1:8" ht="22.6" customHeight="1">
      <c r="A4703" s="20" t="s">
        <v>4724</v>
      </c>
      <c r="B4703" s="20" t="s">
        <v>188</v>
      </c>
      <c r="C4703" s="20">
        <v>3</v>
      </c>
      <c r="D4703" s="20">
        <v>4</v>
      </c>
      <c r="E4703" s="20">
        <v>12</v>
      </c>
      <c r="F4703" s="20" t="s">
        <v>22</v>
      </c>
      <c r="G4703" s="20" t="s">
        <v>15</v>
      </c>
      <c r="H4703" s="21">
        <v>45283</v>
      </c>
    </row>
    <row r="4704" spans="1:8" ht="22.6" customHeight="1">
      <c r="A4704" s="20" t="s">
        <v>4725</v>
      </c>
      <c r="B4704" s="20" t="s">
        <v>27</v>
      </c>
      <c r="C4704" s="20">
        <v>3</v>
      </c>
      <c r="D4704" s="20">
        <v>4</v>
      </c>
      <c r="E4704" s="20">
        <v>12</v>
      </c>
      <c r="F4704" s="20" t="s">
        <v>10</v>
      </c>
      <c r="G4704" s="20" t="s">
        <v>20</v>
      </c>
      <c r="H4704" s="21">
        <v>45265</v>
      </c>
    </row>
    <row r="4705" spans="1:8" ht="22.6" customHeight="1">
      <c r="A4705" s="20" t="s">
        <v>4726</v>
      </c>
      <c r="B4705" s="20" t="s">
        <v>39</v>
      </c>
      <c r="C4705" s="20">
        <v>2</v>
      </c>
      <c r="D4705" s="20">
        <v>3</v>
      </c>
      <c r="E4705" s="20">
        <v>6</v>
      </c>
      <c r="F4705" s="20" t="s">
        <v>10</v>
      </c>
      <c r="G4705" s="20" t="s">
        <v>15</v>
      </c>
      <c r="H4705" s="21">
        <v>45168</v>
      </c>
    </row>
    <row r="4706" spans="1:8" ht="22.6" customHeight="1">
      <c r="A4706" s="20" t="s">
        <v>4727</v>
      </c>
      <c r="B4706" s="20" t="s">
        <v>19</v>
      </c>
      <c r="C4706" s="20">
        <v>3</v>
      </c>
      <c r="D4706" s="20">
        <v>5</v>
      </c>
      <c r="E4706" s="20">
        <v>15</v>
      </c>
      <c r="F4706" s="20" t="s">
        <v>20</v>
      </c>
      <c r="G4706" s="20" t="s">
        <v>15</v>
      </c>
      <c r="H4706" s="21">
        <v>2</v>
      </c>
    </row>
    <row r="4707" spans="1:8" ht="22.6" customHeight="1">
      <c r="A4707" s="20" t="s">
        <v>4728</v>
      </c>
      <c r="B4707" s="20" t="s">
        <v>19</v>
      </c>
      <c r="C4707" s="20">
        <v>4</v>
      </c>
      <c r="D4707" s="20">
        <v>5</v>
      </c>
      <c r="E4707" s="20">
        <v>20</v>
      </c>
      <c r="F4707" s="20" t="s">
        <v>20</v>
      </c>
      <c r="G4707" s="20" t="s">
        <v>20</v>
      </c>
      <c r="H4707" s="21">
        <v>44963</v>
      </c>
    </row>
    <row r="4708" spans="1:8" ht="22.6" customHeight="1">
      <c r="A4708" s="20" t="s">
        <v>4729</v>
      </c>
      <c r="B4708" s="20" t="s">
        <v>24</v>
      </c>
      <c r="C4708" s="20">
        <v>3</v>
      </c>
      <c r="D4708" s="20">
        <v>4</v>
      </c>
      <c r="E4708" s="20">
        <v>12</v>
      </c>
      <c r="F4708" s="20" t="s">
        <v>14</v>
      </c>
      <c r="G4708" s="20" t="s">
        <v>20</v>
      </c>
      <c r="H4708" s="21">
        <v>45128</v>
      </c>
    </row>
    <row r="4709" spans="1:8" ht="22.6" customHeight="1">
      <c r="A4709" s="20" t="s">
        <v>4730</v>
      </c>
      <c r="B4709" s="20" t="s">
        <v>13</v>
      </c>
      <c r="C4709" s="20">
        <v>4</v>
      </c>
      <c r="D4709" s="20">
        <v>3</v>
      </c>
      <c r="E4709" s="20">
        <v>12</v>
      </c>
      <c r="F4709" s="20" t="s">
        <v>10</v>
      </c>
      <c r="G4709" s="20" t="s">
        <v>11</v>
      </c>
      <c r="H4709" s="21">
        <v>45252</v>
      </c>
    </row>
    <row r="4710" spans="1:8" ht="22.6" customHeight="1">
      <c r="A4710" s="20" t="s">
        <v>4731</v>
      </c>
      <c r="B4710" s="20" t="s">
        <v>9</v>
      </c>
      <c r="C4710" s="20">
        <v>4</v>
      </c>
      <c r="D4710" s="20">
        <v>2</v>
      </c>
      <c r="E4710" s="20">
        <v>8</v>
      </c>
      <c r="F4710" s="20" t="s">
        <v>14</v>
      </c>
      <c r="G4710" s="20" t="s">
        <v>11</v>
      </c>
      <c r="H4710" s="21">
        <v>45071</v>
      </c>
    </row>
    <row r="4711" spans="1:8" ht="22.6" customHeight="1">
      <c r="A4711" s="20" t="s">
        <v>4732</v>
      </c>
      <c r="B4711" s="20" t="s">
        <v>19</v>
      </c>
      <c r="C4711" s="20">
        <v>4</v>
      </c>
      <c r="D4711" s="20">
        <v>5</v>
      </c>
      <c r="E4711" s="20">
        <v>20</v>
      </c>
      <c r="F4711" s="20" t="s">
        <v>22</v>
      </c>
      <c r="G4711" s="20" t="s">
        <v>20</v>
      </c>
      <c r="H4711" s="21">
        <v>45120</v>
      </c>
    </row>
    <row r="4712" spans="1:8" ht="22.6" customHeight="1">
      <c r="A4712" s="20" t="s">
        <v>4733</v>
      </c>
      <c r="B4712" s="20" t="s">
        <v>9</v>
      </c>
      <c r="C4712" s="20">
        <v>1</v>
      </c>
      <c r="D4712" s="20">
        <v>2</v>
      </c>
      <c r="E4712" s="20">
        <v>2</v>
      </c>
      <c r="F4712" s="20" t="s">
        <v>22</v>
      </c>
      <c r="G4712" s="20" t="s">
        <v>11</v>
      </c>
      <c r="H4712" s="21">
        <v>45021</v>
      </c>
    </row>
    <row r="4713" spans="1:8" ht="22.6" customHeight="1">
      <c r="A4713" s="20" t="s">
        <v>4734</v>
      </c>
      <c r="B4713" s="20" t="s">
        <v>13</v>
      </c>
      <c r="C4713" s="20">
        <v>5</v>
      </c>
      <c r="D4713" s="20">
        <v>3</v>
      </c>
      <c r="E4713" s="20">
        <v>15</v>
      </c>
      <c r="F4713" s="20" t="s">
        <v>20</v>
      </c>
      <c r="G4713" s="20" t="s">
        <v>15</v>
      </c>
      <c r="H4713" s="21">
        <v>2</v>
      </c>
    </row>
    <row r="4714" spans="1:8" ht="22.6" customHeight="1">
      <c r="A4714" s="20" t="s">
        <v>4735</v>
      </c>
      <c r="B4714" s="20" t="s">
        <v>39</v>
      </c>
      <c r="C4714" s="20">
        <v>3</v>
      </c>
      <c r="D4714" s="20">
        <v>3</v>
      </c>
      <c r="E4714" s="20">
        <v>9</v>
      </c>
      <c r="F4714" s="20" t="s">
        <v>10</v>
      </c>
      <c r="G4714" s="20" t="s">
        <v>15</v>
      </c>
      <c r="H4714" s="21">
        <v>45008</v>
      </c>
    </row>
    <row r="4715" spans="1:8" ht="22.6" customHeight="1">
      <c r="A4715" s="20" t="s">
        <v>4736</v>
      </c>
      <c r="B4715" s="20" t="s">
        <v>17</v>
      </c>
      <c r="C4715" s="20">
        <v>4</v>
      </c>
      <c r="D4715" s="20">
        <v>1</v>
      </c>
      <c r="E4715" s="20">
        <v>4</v>
      </c>
      <c r="F4715" s="20" t="s">
        <v>10</v>
      </c>
      <c r="G4715" s="20" t="s">
        <v>20</v>
      </c>
      <c r="H4715" s="21">
        <v>2</v>
      </c>
    </row>
    <row r="4716" spans="1:8" ht="22.6" customHeight="1">
      <c r="A4716" s="20" t="s">
        <v>4737</v>
      </c>
      <c r="B4716" s="20" t="s">
        <v>39</v>
      </c>
      <c r="C4716" s="20">
        <v>2</v>
      </c>
      <c r="D4716" s="20">
        <v>3</v>
      </c>
      <c r="E4716" s="20">
        <v>6</v>
      </c>
      <c r="F4716" s="20" t="s">
        <v>14</v>
      </c>
      <c r="G4716" s="20" t="s">
        <v>15</v>
      </c>
      <c r="H4716" s="21">
        <v>44960</v>
      </c>
    </row>
    <row r="4717" spans="1:8" ht="22.6" customHeight="1">
      <c r="A4717" s="20" t="s">
        <v>4738</v>
      </c>
      <c r="B4717" s="20" t="s">
        <v>35</v>
      </c>
      <c r="C4717" s="20">
        <v>3</v>
      </c>
      <c r="D4717" s="20">
        <v>1.5</v>
      </c>
      <c r="E4717" s="20">
        <v>4.5</v>
      </c>
      <c r="F4717" s="20" t="s">
        <v>10</v>
      </c>
      <c r="G4717" s="20" t="s">
        <v>15</v>
      </c>
      <c r="H4717" s="21">
        <v>45009</v>
      </c>
    </row>
    <row r="4718" spans="1:8" ht="22.6" customHeight="1">
      <c r="A4718" s="20" t="s">
        <v>4739</v>
      </c>
      <c r="B4718" s="20" t="s">
        <v>24</v>
      </c>
      <c r="C4718" s="20">
        <v>2</v>
      </c>
      <c r="D4718" s="20">
        <v>4</v>
      </c>
      <c r="E4718" s="20">
        <v>8</v>
      </c>
      <c r="F4718" s="20" t="s">
        <v>20</v>
      </c>
      <c r="G4718" s="20" t="s">
        <v>20</v>
      </c>
      <c r="H4718" s="21">
        <v>45278</v>
      </c>
    </row>
    <row r="4719" spans="1:8" ht="22.6" customHeight="1">
      <c r="A4719" s="20" t="s">
        <v>4740</v>
      </c>
      <c r="B4719" s="20" t="s">
        <v>19</v>
      </c>
      <c r="C4719" s="20">
        <v>1</v>
      </c>
      <c r="D4719" s="20">
        <v>5</v>
      </c>
      <c r="E4719" s="20">
        <v>5</v>
      </c>
      <c r="F4719" s="20" t="s">
        <v>20</v>
      </c>
      <c r="G4719" s="20" t="s">
        <v>20</v>
      </c>
      <c r="H4719" s="21">
        <v>44972</v>
      </c>
    </row>
    <row r="4720" spans="1:8" ht="22.6" customHeight="1">
      <c r="A4720" s="20" t="s">
        <v>4741</v>
      </c>
      <c r="B4720" s="20" t="s">
        <v>24</v>
      </c>
      <c r="C4720" s="20">
        <v>1</v>
      </c>
      <c r="D4720" s="20">
        <v>4</v>
      </c>
      <c r="E4720" s="20">
        <v>4</v>
      </c>
      <c r="F4720" s="20" t="s">
        <v>14</v>
      </c>
      <c r="G4720" s="20" t="s">
        <v>20</v>
      </c>
      <c r="H4720" s="21">
        <v>45056</v>
      </c>
    </row>
    <row r="4721" spans="1:8" ht="22.6" customHeight="1">
      <c r="A4721" s="20" t="s">
        <v>4742</v>
      </c>
      <c r="B4721" s="20" t="s">
        <v>24</v>
      </c>
      <c r="C4721" s="20">
        <v>3</v>
      </c>
      <c r="D4721" s="20">
        <v>4</v>
      </c>
      <c r="E4721" s="20">
        <v>12</v>
      </c>
      <c r="F4721" s="20" t="s">
        <v>10</v>
      </c>
      <c r="G4721" s="20" t="s">
        <v>11</v>
      </c>
      <c r="H4721" s="21">
        <v>45053</v>
      </c>
    </row>
    <row r="4722" spans="1:8" ht="22.6" customHeight="1">
      <c r="A4722" s="20" t="s">
        <v>4743</v>
      </c>
      <c r="B4722" s="20" t="s">
        <v>27</v>
      </c>
      <c r="C4722" s="20">
        <v>2</v>
      </c>
      <c r="D4722" s="20">
        <v>4</v>
      </c>
      <c r="E4722" s="20">
        <v>8</v>
      </c>
      <c r="F4722" s="20" t="s">
        <v>14</v>
      </c>
      <c r="G4722" s="20" t="s">
        <v>20</v>
      </c>
      <c r="H4722" s="21">
        <v>45104</v>
      </c>
    </row>
    <row r="4723" spans="1:8" ht="22.6" customHeight="1">
      <c r="A4723" s="20" t="s">
        <v>4744</v>
      </c>
      <c r="B4723" s="20" t="s">
        <v>35</v>
      </c>
      <c r="C4723" s="20">
        <v>3</v>
      </c>
      <c r="D4723" s="20">
        <v>1.5</v>
      </c>
      <c r="E4723" s="20">
        <v>4.5</v>
      </c>
      <c r="F4723" s="20" t="s">
        <v>14</v>
      </c>
      <c r="G4723" s="20" t="s">
        <v>15</v>
      </c>
      <c r="H4723" s="21">
        <v>45211</v>
      </c>
    </row>
    <row r="4724" spans="1:8" ht="22.6" customHeight="1">
      <c r="A4724" s="20" t="s">
        <v>4745</v>
      </c>
      <c r="B4724" s="20" t="s">
        <v>9</v>
      </c>
      <c r="C4724" s="20">
        <v>5</v>
      </c>
      <c r="D4724" s="20">
        <v>2</v>
      </c>
      <c r="E4724" s="20">
        <v>10</v>
      </c>
      <c r="F4724" s="20" t="s">
        <v>20</v>
      </c>
      <c r="G4724" s="20" t="s">
        <v>15</v>
      </c>
      <c r="H4724" s="21">
        <v>44991</v>
      </c>
    </row>
    <row r="4725" spans="1:8" ht="22.6" customHeight="1">
      <c r="A4725" s="20" t="s">
        <v>4746</v>
      </c>
      <c r="B4725" s="20" t="s">
        <v>13</v>
      </c>
      <c r="C4725" s="20">
        <v>5</v>
      </c>
      <c r="D4725" s="20">
        <v>3</v>
      </c>
      <c r="E4725" s="20">
        <v>15</v>
      </c>
      <c r="F4725" s="20" t="s">
        <v>22</v>
      </c>
      <c r="G4725" s="20" t="s">
        <v>20</v>
      </c>
      <c r="H4725" s="21">
        <v>45214</v>
      </c>
    </row>
    <row r="4726" spans="1:8" ht="22.6" customHeight="1">
      <c r="A4726" s="20" t="s">
        <v>4747</v>
      </c>
      <c r="B4726" s="20" t="s">
        <v>17</v>
      </c>
      <c r="C4726" s="20">
        <v>4</v>
      </c>
      <c r="D4726" s="20">
        <v>1</v>
      </c>
      <c r="E4726" s="20">
        <v>4</v>
      </c>
      <c r="F4726" s="20" t="s">
        <v>22</v>
      </c>
      <c r="G4726" s="20" t="s">
        <v>15</v>
      </c>
      <c r="H4726" s="21">
        <v>45199</v>
      </c>
    </row>
    <row r="4727" spans="1:8" ht="22.6" customHeight="1">
      <c r="A4727" s="20" t="s">
        <v>4748</v>
      </c>
      <c r="B4727" s="20" t="s">
        <v>39</v>
      </c>
      <c r="C4727" s="20">
        <v>1</v>
      </c>
      <c r="D4727" s="20">
        <v>3</v>
      </c>
      <c r="E4727" s="20">
        <v>3</v>
      </c>
      <c r="F4727" s="20" t="s">
        <v>14</v>
      </c>
      <c r="G4727" s="20" t="s">
        <v>15</v>
      </c>
      <c r="H4727" s="21">
        <v>45196</v>
      </c>
    </row>
    <row r="4728" spans="1:8" ht="22.6" customHeight="1">
      <c r="A4728" s="20" t="s">
        <v>4749</v>
      </c>
      <c r="B4728" s="20" t="s">
        <v>27</v>
      </c>
      <c r="C4728" s="20">
        <v>1</v>
      </c>
      <c r="D4728" s="20">
        <v>4</v>
      </c>
      <c r="E4728" s="20">
        <v>4</v>
      </c>
      <c r="F4728" s="20" t="s">
        <v>10</v>
      </c>
      <c r="G4728" s="20" t="s">
        <v>20</v>
      </c>
      <c r="H4728" s="21">
        <v>45043</v>
      </c>
    </row>
    <row r="4729" spans="1:8" ht="22.6" customHeight="1">
      <c r="A4729" s="20" t="s">
        <v>4750</v>
      </c>
      <c r="B4729" s="20" t="s">
        <v>17</v>
      </c>
      <c r="C4729" s="20">
        <v>1</v>
      </c>
      <c r="D4729" s="20">
        <v>1</v>
      </c>
      <c r="E4729" s="20">
        <v>1</v>
      </c>
      <c r="F4729" s="20" t="s">
        <v>10</v>
      </c>
      <c r="G4729" s="20" t="s">
        <v>15</v>
      </c>
      <c r="H4729" s="21">
        <v>45275</v>
      </c>
    </row>
    <row r="4730" spans="1:8" ht="22.6" customHeight="1">
      <c r="A4730" s="20" t="s">
        <v>4751</v>
      </c>
      <c r="B4730" s="20" t="s">
        <v>35</v>
      </c>
      <c r="C4730" s="20">
        <v>4</v>
      </c>
      <c r="D4730" s="20">
        <v>1.5</v>
      </c>
      <c r="E4730" s="20">
        <v>6</v>
      </c>
      <c r="F4730" s="20" t="s">
        <v>22</v>
      </c>
      <c r="G4730" s="20" t="s">
        <v>20</v>
      </c>
      <c r="H4730" s="21">
        <v>44934</v>
      </c>
    </row>
    <row r="4731" spans="1:8" ht="22.6" customHeight="1">
      <c r="A4731" s="20" t="s">
        <v>4752</v>
      </c>
      <c r="B4731" s="20" t="s">
        <v>13</v>
      </c>
      <c r="C4731" s="20">
        <v>1</v>
      </c>
      <c r="D4731" s="20">
        <v>3</v>
      </c>
      <c r="E4731" s="20">
        <v>3</v>
      </c>
      <c r="F4731" s="20" t="s">
        <v>20</v>
      </c>
      <c r="G4731" s="20" t="s">
        <v>11</v>
      </c>
      <c r="H4731" s="21">
        <v>45018</v>
      </c>
    </row>
    <row r="4732" spans="1:8" ht="22.6" customHeight="1">
      <c r="A4732" s="20" t="s">
        <v>4753</v>
      </c>
      <c r="B4732" s="20" t="s">
        <v>19</v>
      </c>
      <c r="C4732" s="20">
        <v>2</v>
      </c>
      <c r="D4732" s="20">
        <v>5</v>
      </c>
      <c r="E4732" s="20">
        <v>10</v>
      </c>
      <c r="F4732" s="20" t="s">
        <v>14</v>
      </c>
      <c r="G4732" s="20" t="s">
        <v>11</v>
      </c>
      <c r="H4732" s="21">
        <v>45158</v>
      </c>
    </row>
    <row r="4733" spans="1:8" ht="22.6" customHeight="1">
      <c r="A4733" s="20" t="s">
        <v>4754</v>
      </c>
      <c r="B4733" s="20" t="s">
        <v>35</v>
      </c>
      <c r="C4733" s="20">
        <v>3</v>
      </c>
      <c r="D4733" s="20">
        <v>1.5</v>
      </c>
      <c r="E4733" s="20">
        <v>4.5</v>
      </c>
      <c r="F4733" s="20" t="s">
        <v>20</v>
      </c>
      <c r="G4733" s="20" t="s">
        <v>15</v>
      </c>
      <c r="H4733" s="21">
        <v>45105</v>
      </c>
    </row>
    <row r="4734" spans="1:8" ht="22.6" customHeight="1">
      <c r="A4734" s="20" t="s">
        <v>4755</v>
      </c>
      <c r="B4734" s="20" t="s">
        <v>27</v>
      </c>
      <c r="C4734" s="20">
        <v>4</v>
      </c>
      <c r="D4734" s="20">
        <v>4</v>
      </c>
      <c r="E4734" s="20">
        <v>16</v>
      </c>
      <c r="F4734" s="20" t="s">
        <v>10</v>
      </c>
      <c r="G4734" s="20" t="s">
        <v>11</v>
      </c>
      <c r="H4734" s="21">
        <v>45181</v>
      </c>
    </row>
    <row r="4735" spans="1:8" ht="22.6" customHeight="1">
      <c r="A4735" s="20" t="s">
        <v>4756</v>
      </c>
      <c r="B4735" s="20" t="s">
        <v>19</v>
      </c>
      <c r="C4735" s="20">
        <v>4</v>
      </c>
      <c r="D4735" s="20">
        <v>5</v>
      </c>
      <c r="E4735" s="20">
        <v>20</v>
      </c>
      <c r="F4735" s="20" t="s">
        <v>22</v>
      </c>
      <c r="G4735" s="20" t="s">
        <v>20</v>
      </c>
      <c r="H4735" s="21">
        <v>45094</v>
      </c>
    </row>
    <row r="4736" spans="1:8" ht="22.6" customHeight="1">
      <c r="A4736" s="20" t="s">
        <v>4757</v>
      </c>
      <c r="B4736" s="20" t="s">
        <v>13</v>
      </c>
      <c r="C4736" s="20">
        <v>4</v>
      </c>
      <c r="D4736" s="20">
        <v>3</v>
      </c>
      <c r="E4736" s="20">
        <v>12</v>
      </c>
      <c r="F4736" s="20" t="s">
        <v>22</v>
      </c>
      <c r="G4736" s="20" t="s">
        <v>11</v>
      </c>
      <c r="H4736" s="21">
        <v>45111</v>
      </c>
    </row>
    <row r="4737" spans="1:8" ht="22.6" customHeight="1">
      <c r="A4737" s="20" t="s">
        <v>4758</v>
      </c>
      <c r="B4737" s="20" t="s">
        <v>19</v>
      </c>
      <c r="C4737" s="20">
        <v>3</v>
      </c>
      <c r="D4737" s="20">
        <v>5</v>
      </c>
      <c r="E4737" s="20">
        <v>15</v>
      </c>
      <c r="F4737" s="20" t="s">
        <v>20</v>
      </c>
      <c r="G4737" s="20" t="s">
        <v>20</v>
      </c>
      <c r="H4737" s="21">
        <v>2</v>
      </c>
    </row>
    <row r="4738" spans="1:8" ht="22.6" customHeight="1">
      <c r="A4738" s="20" t="s">
        <v>4759</v>
      </c>
      <c r="B4738" s="20" t="s">
        <v>188</v>
      </c>
      <c r="C4738" s="20">
        <v>2</v>
      </c>
      <c r="D4738" s="20">
        <v>4</v>
      </c>
      <c r="E4738" s="20">
        <v>8</v>
      </c>
      <c r="F4738" s="20" t="s">
        <v>22</v>
      </c>
      <c r="G4738" s="20" t="s">
        <v>15</v>
      </c>
      <c r="H4738" s="21">
        <v>44966</v>
      </c>
    </row>
    <row r="4739" spans="1:8" ht="22.6" customHeight="1">
      <c r="A4739" s="20" t="s">
        <v>4760</v>
      </c>
      <c r="B4739" s="20" t="s">
        <v>10044</v>
      </c>
      <c r="C4739" s="20">
        <v>3</v>
      </c>
      <c r="D4739" s="20">
        <v>3</v>
      </c>
      <c r="E4739" s="20">
        <v>9</v>
      </c>
      <c r="F4739" s="20" t="s">
        <v>10</v>
      </c>
      <c r="G4739" s="20" t="s">
        <v>20</v>
      </c>
      <c r="H4739" s="21">
        <v>45074</v>
      </c>
    </row>
    <row r="4740" spans="1:8" ht="22.6" customHeight="1">
      <c r="A4740" s="20" t="s">
        <v>4761</v>
      </c>
      <c r="B4740" s="20" t="s">
        <v>27</v>
      </c>
      <c r="C4740" s="20">
        <v>1</v>
      </c>
      <c r="D4740" s="20">
        <v>4</v>
      </c>
      <c r="E4740" s="20">
        <v>4</v>
      </c>
      <c r="F4740" s="20" t="s">
        <v>14</v>
      </c>
      <c r="G4740" s="20" t="s">
        <v>20</v>
      </c>
      <c r="H4740" s="21">
        <v>45002</v>
      </c>
    </row>
    <row r="4741" spans="1:8" ht="22.6" customHeight="1">
      <c r="A4741" s="20" t="s">
        <v>4762</v>
      </c>
      <c r="B4741" s="20" t="s">
        <v>39</v>
      </c>
      <c r="C4741" s="20">
        <v>1</v>
      </c>
      <c r="D4741" s="20">
        <v>3</v>
      </c>
      <c r="E4741" s="20">
        <v>3</v>
      </c>
      <c r="F4741" s="20" t="s">
        <v>10</v>
      </c>
      <c r="G4741" s="20" t="s">
        <v>11</v>
      </c>
      <c r="H4741" s="21">
        <v>45091</v>
      </c>
    </row>
    <row r="4742" spans="1:8" ht="22.6" customHeight="1">
      <c r="A4742" s="20" t="s">
        <v>4763</v>
      </c>
      <c r="B4742" s="20" t="s">
        <v>35</v>
      </c>
      <c r="C4742" s="20">
        <v>1</v>
      </c>
      <c r="D4742" s="20">
        <v>1.5</v>
      </c>
      <c r="E4742" s="20">
        <v>1.5</v>
      </c>
      <c r="F4742" s="20" t="s">
        <v>20</v>
      </c>
      <c r="G4742" s="20" t="s">
        <v>20</v>
      </c>
      <c r="H4742" s="21">
        <v>45118</v>
      </c>
    </row>
    <row r="4743" spans="1:8" ht="22.6" customHeight="1">
      <c r="A4743" s="20" t="s">
        <v>4764</v>
      </c>
      <c r="B4743" s="20" t="s">
        <v>19</v>
      </c>
      <c r="C4743" s="20">
        <v>3</v>
      </c>
      <c r="D4743" s="20">
        <v>5</v>
      </c>
      <c r="E4743" s="20">
        <v>15</v>
      </c>
      <c r="F4743" s="20" t="s">
        <v>20</v>
      </c>
      <c r="G4743" s="20" t="s">
        <v>15</v>
      </c>
      <c r="H4743" s="21">
        <v>44938</v>
      </c>
    </row>
    <row r="4744" spans="1:8" ht="22.6" customHeight="1">
      <c r="A4744" s="20" t="s">
        <v>4765</v>
      </c>
      <c r="B4744" s="20" t="s">
        <v>39</v>
      </c>
      <c r="C4744" s="20">
        <v>3</v>
      </c>
      <c r="D4744" s="20">
        <v>3</v>
      </c>
      <c r="E4744" s="20">
        <v>9</v>
      </c>
      <c r="F4744" s="20" t="s">
        <v>20</v>
      </c>
      <c r="G4744" s="20" t="s">
        <v>15</v>
      </c>
      <c r="H4744" s="21">
        <v>45018</v>
      </c>
    </row>
    <row r="4745" spans="1:8" ht="22.6" customHeight="1">
      <c r="A4745" s="20" t="s">
        <v>4766</v>
      </c>
      <c r="B4745" s="20" t="s">
        <v>19</v>
      </c>
      <c r="C4745" s="20">
        <v>2</v>
      </c>
      <c r="D4745" s="20">
        <v>5</v>
      </c>
      <c r="E4745" s="20">
        <v>10</v>
      </c>
      <c r="F4745" s="20" t="s">
        <v>10</v>
      </c>
      <c r="G4745" s="20" t="s">
        <v>11</v>
      </c>
      <c r="H4745" s="21">
        <v>45028</v>
      </c>
    </row>
    <row r="4746" spans="1:8" ht="22.6" customHeight="1">
      <c r="A4746" s="20" t="s">
        <v>4767</v>
      </c>
      <c r="B4746" s="20" t="s">
        <v>19</v>
      </c>
      <c r="C4746" s="20">
        <v>1</v>
      </c>
      <c r="D4746" s="20">
        <v>5</v>
      </c>
      <c r="E4746" s="20">
        <v>5</v>
      </c>
      <c r="F4746" s="20" t="s">
        <v>10</v>
      </c>
      <c r="G4746" s="20" t="s">
        <v>15</v>
      </c>
      <c r="H4746" s="21">
        <v>45260</v>
      </c>
    </row>
    <row r="4747" spans="1:8" ht="22.6" customHeight="1">
      <c r="A4747" s="20" t="s">
        <v>4768</v>
      </c>
      <c r="B4747" s="20" t="s">
        <v>39</v>
      </c>
      <c r="C4747" s="20">
        <v>2</v>
      </c>
      <c r="D4747" s="20">
        <v>3</v>
      </c>
      <c r="E4747" s="20">
        <v>6</v>
      </c>
      <c r="F4747" s="20" t="s">
        <v>14</v>
      </c>
      <c r="G4747" s="20" t="s">
        <v>15</v>
      </c>
      <c r="H4747" s="21">
        <v>45152</v>
      </c>
    </row>
    <row r="4748" spans="1:8" ht="22.6" customHeight="1">
      <c r="A4748" s="20" t="s">
        <v>4769</v>
      </c>
      <c r="B4748" s="20" t="s">
        <v>35</v>
      </c>
      <c r="C4748" s="20">
        <v>5</v>
      </c>
      <c r="D4748" s="20">
        <v>1.5</v>
      </c>
      <c r="E4748" s="20">
        <v>7.5</v>
      </c>
      <c r="F4748" s="20" t="s">
        <v>20</v>
      </c>
      <c r="G4748" s="20" t="s">
        <v>20</v>
      </c>
      <c r="H4748" s="21">
        <v>45037</v>
      </c>
    </row>
    <row r="4749" spans="1:8" ht="22.6" customHeight="1">
      <c r="A4749" s="20" t="s">
        <v>4770</v>
      </c>
      <c r="B4749" s="20" t="s">
        <v>35</v>
      </c>
      <c r="C4749" s="20">
        <v>1</v>
      </c>
      <c r="D4749" s="20">
        <v>1.5</v>
      </c>
      <c r="E4749" s="20">
        <v>1.5</v>
      </c>
      <c r="F4749" s="20" t="s">
        <v>20</v>
      </c>
      <c r="G4749" s="20" t="s">
        <v>11</v>
      </c>
      <c r="H4749" s="21">
        <v>45247</v>
      </c>
    </row>
    <row r="4750" spans="1:8" ht="22.6" customHeight="1">
      <c r="A4750" s="20" t="s">
        <v>4771</v>
      </c>
      <c r="B4750" s="20" t="s">
        <v>13</v>
      </c>
      <c r="C4750" s="20">
        <v>5</v>
      </c>
      <c r="D4750" s="20">
        <v>3</v>
      </c>
      <c r="E4750" s="20">
        <v>15</v>
      </c>
      <c r="F4750" s="20" t="s">
        <v>10</v>
      </c>
      <c r="G4750" s="20" t="s">
        <v>20</v>
      </c>
      <c r="H4750" s="21">
        <v>2</v>
      </c>
    </row>
    <row r="4751" spans="1:8" ht="22.6" customHeight="1">
      <c r="A4751" s="20" t="s">
        <v>4772</v>
      </c>
      <c r="B4751" s="20" t="s">
        <v>19</v>
      </c>
      <c r="C4751" s="20">
        <v>3</v>
      </c>
      <c r="D4751" s="20">
        <v>5</v>
      </c>
      <c r="E4751" s="20">
        <v>15</v>
      </c>
      <c r="F4751" s="20" t="s">
        <v>20</v>
      </c>
      <c r="G4751" s="20" t="s">
        <v>20</v>
      </c>
      <c r="H4751" s="21">
        <v>45091</v>
      </c>
    </row>
    <row r="4752" spans="1:8" ht="22.6" customHeight="1">
      <c r="A4752" s="20" t="s">
        <v>4773</v>
      </c>
      <c r="B4752" s="20" t="s">
        <v>17</v>
      </c>
      <c r="C4752" s="20">
        <v>2</v>
      </c>
      <c r="D4752" s="20">
        <v>1</v>
      </c>
      <c r="E4752" s="20">
        <v>2</v>
      </c>
      <c r="F4752" s="20" t="s">
        <v>10</v>
      </c>
      <c r="G4752" s="20" t="s">
        <v>20</v>
      </c>
      <c r="H4752" s="21">
        <v>45237</v>
      </c>
    </row>
    <row r="4753" spans="1:8" ht="22.6" customHeight="1">
      <c r="A4753" s="20" t="s">
        <v>4774</v>
      </c>
      <c r="B4753" s="20" t="s">
        <v>19</v>
      </c>
      <c r="C4753" s="20">
        <v>5</v>
      </c>
      <c r="D4753" s="20">
        <v>5</v>
      </c>
      <c r="E4753" s="20">
        <v>25</v>
      </c>
      <c r="F4753" s="20" t="s">
        <v>22</v>
      </c>
      <c r="G4753" s="20" t="s">
        <v>11</v>
      </c>
      <c r="H4753" s="21">
        <v>45028</v>
      </c>
    </row>
    <row r="4754" spans="1:8" ht="22.6" customHeight="1">
      <c r="A4754" s="20" t="s">
        <v>4775</v>
      </c>
      <c r="B4754" s="20" t="s">
        <v>9</v>
      </c>
      <c r="C4754" s="20">
        <v>2</v>
      </c>
      <c r="D4754" s="20">
        <v>2</v>
      </c>
      <c r="E4754" s="20">
        <v>4</v>
      </c>
      <c r="F4754" s="20" t="s">
        <v>14</v>
      </c>
      <c r="G4754" s="20" t="s">
        <v>20</v>
      </c>
      <c r="H4754" s="21">
        <v>45065</v>
      </c>
    </row>
    <row r="4755" spans="1:8" ht="22.6" customHeight="1">
      <c r="A4755" s="20" t="s">
        <v>4776</v>
      </c>
      <c r="B4755" s="20" t="s">
        <v>17</v>
      </c>
      <c r="C4755" s="20">
        <v>1</v>
      </c>
      <c r="D4755" s="20">
        <v>1</v>
      </c>
      <c r="E4755" s="20">
        <v>1</v>
      </c>
      <c r="F4755" s="20" t="s">
        <v>20</v>
      </c>
      <c r="G4755" s="20" t="s">
        <v>20</v>
      </c>
      <c r="H4755" s="21">
        <v>45233</v>
      </c>
    </row>
    <row r="4756" spans="1:8" ht="22.6" customHeight="1">
      <c r="A4756" s="20" t="s">
        <v>4777</v>
      </c>
      <c r="B4756" s="20" t="s">
        <v>35</v>
      </c>
      <c r="C4756" s="20">
        <v>1</v>
      </c>
      <c r="D4756" s="20">
        <v>1.5</v>
      </c>
      <c r="E4756" s="20">
        <v>1.5</v>
      </c>
      <c r="F4756" s="20" t="s">
        <v>20</v>
      </c>
      <c r="G4756" s="20" t="s">
        <v>20</v>
      </c>
      <c r="H4756" s="21">
        <v>45023</v>
      </c>
    </row>
    <row r="4757" spans="1:8" ht="22.6" customHeight="1">
      <c r="A4757" s="20" t="s">
        <v>4778</v>
      </c>
      <c r="B4757" s="20" t="s">
        <v>24</v>
      </c>
      <c r="C4757" s="20">
        <v>4</v>
      </c>
      <c r="D4757" s="20">
        <v>4</v>
      </c>
      <c r="E4757" s="20">
        <v>16</v>
      </c>
      <c r="F4757" s="20" t="s">
        <v>20</v>
      </c>
      <c r="G4757" s="20" t="s">
        <v>20</v>
      </c>
      <c r="H4757" s="21">
        <v>2</v>
      </c>
    </row>
    <row r="4758" spans="1:8" ht="22.6" customHeight="1">
      <c r="A4758" s="20" t="s">
        <v>4779</v>
      </c>
      <c r="B4758" s="20" t="s">
        <v>35</v>
      </c>
      <c r="C4758" s="20">
        <v>3</v>
      </c>
      <c r="D4758" s="20">
        <v>1.5</v>
      </c>
      <c r="E4758" s="20">
        <v>4.5</v>
      </c>
      <c r="F4758" s="20" t="s">
        <v>20</v>
      </c>
      <c r="G4758" s="20" t="s">
        <v>15</v>
      </c>
      <c r="H4758" s="21">
        <v>45193</v>
      </c>
    </row>
    <row r="4759" spans="1:8" ht="22.6" customHeight="1">
      <c r="A4759" s="20" t="s">
        <v>4780</v>
      </c>
      <c r="B4759" s="20" t="s">
        <v>35</v>
      </c>
      <c r="C4759" s="20">
        <v>5</v>
      </c>
      <c r="D4759" s="20">
        <v>1.5</v>
      </c>
      <c r="E4759" s="20">
        <v>7.5</v>
      </c>
      <c r="F4759" s="20" t="s">
        <v>22</v>
      </c>
      <c r="G4759" s="20" t="s">
        <v>11</v>
      </c>
      <c r="H4759" s="21">
        <v>44931</v>
      </c>
    </row>
    <row r="4760" spans="1:8" ht="22.6" customHeight="1">
      <c r="A4760" s="20" t="s">
        <v>4781</v>
      </c>
      <c r="B4760" s="20" t="s">
        <v>39</v>
      </c>
      <c r="C4760" s="20">
        <v>1</v>
      </c>
      <c r="D4760" s="20">
        <v>3</v>
      </c>
      <c r="E4760" s="20">
        <v>3</v>
      </c>
      <c r="F4760" s="20" t="s">
        <v>20</v>
      </c>
      <c r="G4760" s="20" t="s">
        <v>20</v>
      </c>
      <c r="H4760" s="21">
        <v>44982</v>
      </c>
    </row>
    <row r="4761" spans="1:8" ht="22.6" customHeight="1">
      <c r="A4761" s="20" t="s">
        <v>4782</v>
      </c>
      <c r="B4761" s="20" t="s">
        <v>24</v>
      </c>
      <c r="C4761" s="20">
        <v>1</v>
      </c>
      <c r="D4761" s="20">
        <v>4</v>
      </c>
      <c r="E4761" s="20">
        <v>4</v>
      </c>
      <c r="F4761" s="20" t="s">
        <v>22</v>
      </c>
      <c r="G4761" s="20" t="s">
        <v>20</v>
      </c>
      <c r="H4761" s="21">
        <v>45040</v>
      </c>
    </row>
    <row r="4762" spans="1:8" ht="22.6" customHeight="1">
      <c r="A4762" s="20" t="s">
        <v>4783</v>
      </c>
      <c r="B4762" s="20" t="s">
        <v>35</v>
      </c>
      <c r="C4762" s="20">
        <v>5</v>
      </c>
      <c r="D4762" s="20">
        <v>1.5</v>
      </c>
      <c r="E4762" s="20">
        <v>7.5</v>
      </c>
      <c r="F4762" s="20" t="s">
        <v>10</v>
      </c>
      <c r="G4762" s="20" t="s">
        <v>20</v>
      </c>
      <c r="H4762" s="21">
        <v>45227</v>
      </c>
    </row>
    <row r="4763" spans="1:8" ht="22.6" customHeight="1">
      <c r="A4763" s="20" t="s">
        <v>4784</v>
      </c>
      <c r="B4763" s="20" t="s">
        <v>19</v>
      </c>
      <c r="C4763" s="20">
        <v>1</v>
      </c>
      <c r="D4763" s="20">
        <v>5</v>
      </c>
      <c r="E4763" s="20">
        <v>5</v>
      </c>
      <c r="F4763" s="20" t="s">
        <v>10</v>
      </c>
      <c r="G4763" s="20" t="s">
        <v>11</v>
      </c>
      <c r="H4763" s="21">
        <v>45135</v>
      </c>
    </row>
    <row r="4764" spans="1:8" ht="22.6" customHeight="1">
      <c r="A4764" s="20" t="s">
        <v>4785</v>
      </c>
      <c r="B4764" s="20" t="s">
        <v>27</v>
      </c>
      <c r="C4764" s="20">
        <v>1</v>
      </c>
      <c r="D4764" s="20">
        <v>4</v>
      </c>
      <c r="E4764" s="20">
        <v>4</v>
      </c>
      <c r="F4764" s="20" t="s">
        <v>14</v>
      </c>
      <c r="G4764" s="20" t="s">
        <v>11</v>
      </c>
      <c r="H4764" s="21">
        <v>45144</v>
      </c>
    </row>
    <row r="4765" spans="1:8" ht="22.6" customHeight="1">
      <c r="A4765" s="20" t="s">
        <v>4786</v>
      </c>
      <c r="B4765" s="20" t="s">
        <v>39</v>
      </c>
      <c r="C4765" s="20">
        <v>1</v>
      </c>
      <c r="D4765" s="20">
        <v>3</v>
      </c>
      <c r="E4765" s="20">
        <v>3</v>
      </c>
      <c r="F4765" s="20" t="s">
        <v>22</v>
      </c>
      <c r="G4765" s="20" t="s">
        <v>11</v>
      </c>
      <c r="H4765" s="21">
        <v>44946</v>
      </c>
    </row>
    <row r="4766" spans="1:8" ht="22.6" customHeight="1">
      <c r="A4766" s="20" t="s">
        <v>4787</v>
      </c>
      <c r="B4766" s="20" t="s">
        <v>35</v>
      </c>
      <c r="C4766" s="20">
        <v>5</v>
      </c>
      <c r="D4766" s="20">
        <v>1.5</v>
      </c>
      <c r="E4766" s="20">
        <v>7.5</v>
      </c>
      <c r="F4766" s="20" t="s">
        <v>20</v>
      </c>
      <c r="G4766" s="20" t="s">
        <v>20</v>
      </c>
      <c r="H4766" s="21">
        <v>45151</v>
      </c>
    </row>
    <row r="4767" spans="1:8" ht="22.6" customHeight="1">
      <c r="A4767" s="20" t="s">
        <v>4788</v>
      </c>
      <c r="B4767" s="20" t="s">
        <v>24</v>
      </c>
      <c r="C4767" s="20">
        <v>4</v>
      </c>
      <c r="D4767" s="20">
        <v>4</v>
      </c>
      <c r="E4767" s="20">
        <v>16</v>
      </c>
      <c r="F4767" s="20" t="s">
        <v>10</v>
      </c>
      <c r="G4767" s="20" t="s">
        <v>11</v>
      </c>
      <c r="H4767" s="21">
        <v>45104</v>
      </c>
    </row>
    <row r="4768" spans="1:8" ht="22.6" customHeight="1">
      <c r="A4768" s="20" t="s">
        <v>4789</v>
      </c>
      <c r="B4768" s="20" t="s">
        <v>17</v>
      </c>
      <c r="C4768" s="20">
        <v>3</v>
      </c>
      <c r="D4768" s="20">
        <v>1</v>
      </c>
      <c r="E4768" s="20">
        <v>3</v>
      </c>
      <c r="F4768" s="20" t="s">
        <v>20</v>
      </c>
      <c r="G4768" s="20" t="s">
        <v>15</v>
      </c>
      <c r="H4768" s="21">
        <v>45046</v>
      </c>
    </row>
    <row r="4769" spans="1:8" ht="22.6" customHeight="1">
      <c r="A4769" s="20" t="s">
        <v>4790</v>
      </c>
      <c r="B4769" s="20" t="s">
        <v>27</v>
      </c>
      <c r="C4769" s="20">
        <v>1</v>
      </c>
      <c r="D4769" s="20">
        <v>4</v>
      </c>
      <c r="E4769" s="20">
        <v>4</v>
      </c>
      <c r="F4769" s="20" t="s">
        <v>14</v>
      </c>
      <c r="G4769" s="20" t="s">
        <v>20</v>
      </c>
      <c r="H4769" s="21">
        <v>45081</v>
      </c>
    </row>
    <row r="4770" spans="1:8" ht="22.6" customHeight="1">
      <c r="A4770" s="20" t="s">
        <v>4791</v>
      </c>
      <c r="B4770" s="20" t="s">
        <v>19</v>
      </c>
      <c r="C4770" s="20">
        <v>1</v>
      </c>
      <c r="D4770" s="20">
        <v>5</v>
      </c>
      <c r="E4770" s="20">
        <v>5</v>
      </c>
      <c r="F4770" s="20" t="s">
        <v>14</v>
      </c>
      <c r="G4770" s="20" t="s">
        <v>15</v>
      </c>
      <c r="H4770" s="21">
        <v>45030</v>
      </c>
    </row>
    <row r="4771" spans="1:8" ht="22.6" customHeight="1">
      <c r="A4771" s="20" t="s">
        <v>4792</v>
      </c>
      <c r="B4771" s="20" t="s">
        <v>9</v>
      </c>
      <c r="C4771" s="20">
        <v>2</v>
      </c>
      <c r="D4771" s="20">
        <v>2</v>
      </c>
      <c r="E4771" s="20">
        <v>4</v>
      </c>
      <c r="F4771" s="20" t="s">
        <v>20</v>
      </c>
      <c r="G4771" s="20" t="s">
        <v>15</v>
      </c>
      <c r="H4771" s="21">
        <v>44942</v>
      </c>
    </row>
    <row r="4772" spans="1:8" ht="22.6" customHeight="1">
      <c r="A4772" s="20" t="s">
        <v>4793</v>
      </c>
      <c r="B4772" s="20" t="s">
        <v>27</v>
      </c>
      <c r="C4772" s="20">
        <v>2</v>
      </c>
      <c r="D4772" s="20">
        <v>4</v>
      </c>
      <c r="E4772" s="20">
        <v>8</v>
      </c>
      <c r="F4772" s="20" t="s">
        <v>14</v>
      </c>
      <c r="G4772" s="20" t="s">
        <v>20</v>
      </c>
      <c r="H4772" s="21">
        <v>45048</v>
      </c>
    </row>
    <row r="4773" spans="1:8" ht="22.6" customHeight="1">
      <c r="A4773" s="20" t="s">
        <v>4794</v>
      </c>
      <c r="B4773" s="20" t="s">
        <v>24</v>
      </c>
      <c r="C4773" s="20">
        <v>5</v>
      </c>
      <c r="D4773" s="20">
        <v>4</v>
      </c>
      <c r="E4773" s="20">
        <v>20</v>
      </c>
      <c r="F4773" s="20" t="s">
        <v>14</v>
      </c>
      <c r="G4773" s="20" t="s">
        <v>20</v>
      </c>
      <c r="H4773" s="21">
        <v>45152</v>
      </c>
    </row>
    <row r="4774" spans="1:8" ht="22.6" customHeight="1">
      <c r="A4774" s="20" t="s">
        <v>4795</v>
      </c>
      <c r="B4774" s="20" t="s">
        <v>39</v>
      </c>
      <c r="C4774" s="20">
        <v>1</v>
      </c>
      <c r="D4774" s="20">
        <v>3</v>
      </c>
      <c r="E4774" s="20">
        <v>3</v>
      </c>
      <c r="F4774" s="20" t="s">
        <v>22</v>
      </c>
      <c r="G4774" s="20" t="s">
        <v>15</v>
      </c>
      <c r="H4774" s="21">
        <v>45195</v>
      </c>
    </row>
    <row r="4775" spans="1:8" ht="22.6" customHeight="1">
      <c r="A4775" s="20" t="s">
        <v>4796</v>
      </c>
      <c r="B4775" s="20" t="s">
        <v>24</v>
      </c>
      <c r="C4775" s="20">
        <v>1</v>
      </c>
      <c r="D4775" s="20">
        <v>4</v>
      </c>
      <c r="E4775" s="20">
        <v>4</v>
      </c>
      <c r="F4775" s="20" t="s">
        <v>22</v>
      </c>
      <c r="G4775" s="20" t="s">
        <v>11</v>
      </c>
      <c r="H4775" s="21">
        <v>45088</v>
      </c>
    </row>
    <row r="4776" spans="1:8" ht="22.6" customHeight="1">
      <c r="A4776" s="20" t="s">
        <v>4797</v>
      </c>
      <c r="B4776" s="20" t="s">
        <v>19</v>
      </c>
      <c r="C4776" s="20">
        <v>4</v>
      </c>
      <c r="D4776" s="20">
        <v>5</v>
      </c>
      <c r="E4776" s="20">
        <v>20</v>
      </c>
      <c r="F4776" s="20" t="s">
        <v>14</v>
      </c>
      <c r="G4776" s="20" t="s">
        <v>15</v>
      </c>
      <c r="H4776" s="21">
        <v>45085</v>
      </c>
    </row>
    <row r="4777" spans="1:8" ht="22.6" customHeight="1">
      <c r="A4777" s="20" t="s">
        <v>4798</v>
      </c>
      <c r="B4777" s="20" t="s">
        <v>24</v>
      </c>
      <c r="C4777" s="20">
        <v>2</v>
      </c>
      <c r="D4777" s="20">
        <v>4</v>
      </c>
      <c r="E4777" s="20">
        <v>8</v>
      </c>
      <c r="F4777" s="20" t="s">
        <v>22</v>
      </c>
      <c r="G4777" s="20" t="s">
        <v>11</v>
      </c>
      <c r="H4777" s="21">
        <v>45144</v>
      </c>
    </row>
    <row r="4778" spans="1:8" ht="22.6" customHeight="1">
      <c r="A4778" s="20" t="s">
        <v>4799</v>
      </c>
      <c r="B4778" s="20" t="s">
        <v>17</v>
      </c>
      <c r="C4778" s="20">
        <v>4</v>
      </c>
      <c r="D4778" s="20">
        <v>1</v>
      </c>
      <c r="E4778" s="20">
        <v>4</v>
      </c>
      <c r="F4778" s="20" t="s">
        <v>10</v>
      </c>
      <c r="G4778" s="20" t="s">
        <v>15</v>
      </c>
      <c r="H4778" s="21">
        <v>45146</v>
      </c>
    </row>
    <row r="4779" spans="1:8" ht="22.6" customHeight="1">
      <c r="A4779" s="20" t="s">
        <v>4800</v>
      </c>
      <c r="B4779" s="20" t="s">
        <v>13</v>
      </c>
      <c r="C4779" s="20">
        <v>1</v>
      </c>
      <c r="D4779" s="20">
        <v>3</v>
      </c>
      <c r="E4779" s="20">
        <v>3</v>
      </c>
      <c r="F4779" s="20" t="s">
        <v>22</v>
      </c>
      <c r="G4779" s="20" t="s">
        <v>11</v>
      </c>
      <c r="H4779" s="21">
        <v>45270</v>
      </c>
    </row>
    <row r="4780" spans="1:8" ht="22.6" customHeight="1">
      <c r="A4780" s="20" t="s">
        <v>4801</v>
      </c>
      <c r="B4780" s="20" t="s">
        <v>24</v>
      </c>
      <c r="C4780" s="20">
        <v>3</v>
      </c>
      <c r="D4780" s="20">
        <v>4</v>
      </c>
      <c r="E4780" s="20">
        <v>12</v>
      </c>
      <c r="F4780" s="20" t="s">
        <v>20</v>
      </c>
      <c r="G4780" s="20" t="s">
        <v>15</v>
      </c>
      <c r="H4780" s="21">
        <v>44951</v>
      </c>
    </row>
    <row r="4781" spans="1:8" ht="22.6" customHeight="1">
      <c r="A4781" s="20" t="s">
        <v>4802</v>
      </c>
      <c r="B4781" s="20" t="s">
        <v>24</v>
      </c>
      <c r="C4781" s="20">
        <v>2</v>
      </c>
      <c r="D4781" s="20">
        <v>4</v>
      </c>
      <c r="E4781" s="20">
        <v>8</v>
      </c>
      <c r="F4781" s="20" t="s">
        <v>22</v>
      </c>
      <c r="G4781" s="20" t="s">
        <v>20</v>
      </c>
      <c r="H4781" s="21">
        <v>45084</v>
      </c>
    </row>
    <row r="4782" spans="1:8" ht="22.6" customHeight="1">
      <c r="A4782" s="20" t="s">
        <v>4803</v>
      </c>
      <c r="B4782" s="20" t="s">
        <v>35</v>
      </c>
      <c r="C4782" s="20">
        <v>3</v>
      </c>
      <c r="D4782" s="20">
        <v>1.5</v>
      </c>
      <c r="E4782" s="20">
        <v>4.5</v>
      </c>
      <c r="F4782" s="20" t="s">
        <v>22</v>
      </c>
      <c r="G4782" s="20" t="s">
        <v>15</v>
      </c>
      <c r="H4782" s="21">
        <v>45218</v>
      </c>
    </row>
    <row r="4783" spans="1:8" ht="22.6" customHeight="1">
      <c r="A4783" s="20" t="s">
        <v>4804</v>
      </c>
      <c r="B4783" s="20" t="s">
        <v>17</v>
      </c>
      <c r="C4783" s="20">
        <v>5</v>
      </c>
      <c r="D4783" s="20">
        <v>1</v>
      </c>
      <c r="E4783" s="20">
        <v>5</v>
      </c>
      <c r="F4783" s="20" t="s">
        <v>22</v>
      </c>
      <c r="G4783" s="20" t="s">
        <v>15</v>
      </c>
      <c r="H4783" s="21">
        <v>45005</v>
      </c>
    </row>
    <row r="4784" spans="1:8" ht="22.6" customHeight="1">
      <c r="A4784" s="20" t="s">
        <v>4805</v>
      </c>
      <c r="B4784" s="20" t="s">
        <v>19</v>
      </c>
      <c r="C4784" s="20">
        <v>4</v>
      </c>
      <c r="D4784" s="20">
        <v>5</v>
      </c>
      <c r="E4784" s="20">
        <v>20</v>
      </c>
      <c r="F4784" s="20" t="s">
        <v>20</v>
      </c>
      <c r="G4784" s="20" t="s">
        <v>11</v>
      </c>
      <c r="H4784" s="21">
        <v>45131</v>
      </c>
    </row>
    <row r="4785" spans="1:8" ht="22.6" customHeight="1">
      <c r="A4785" s="20" t="s">
        <v>4806</v>
      </c>
      <c r="B4785" s="20" t="s">
        <v>24</v>
      </c>
      <c r="C4785" s="20">
        <v>3</v>
      </c>
      <c r="D4785" s="20">
        <v>4</v>
      </c>
      <c r="E4785" s="20">
        <v>12</v>
      </c>
      <c r="F4785" s="20" t="s">
        <v>14</v>
      </c>
      <c r="G4785" s="20" t="s">
        <v>20</v>
      </c>
      <c r="H4785" s="21">
        <v>45009</v>
      </c>
    </row>
    <row r="4786" spans="1:8" ht="22.6" customHeight="1">
      <c r="A4786" s="20" t="s">
        <v>4807</v>
      </c>
      <c r="B4786" s="20" t="s">
        <v>9</v>
      </c>
      <c r="C4786" s="20">
        <v>5</v>
      </c>
      <c r="D4786" s="20">
        <v>2</v>
      </c>
      <c r="E4786" s="20">
        <v>10</v>
      </c>
      <c r="F4786" s="20" t="s">
        <v>10</v>
      </c>
      <c r="G4786" s="20" t="s">
        <v>20</v>
      </c>
      <c r="H4786" s="21">
        <v>45221</v>
      </c>
    </row>
    <row r="4787" spans="1:8" ht="22.6" customHeight="1">
      <c r="A4787" s="20" t="s">
        <v>4808</v>
      </c>
      <c r="B4787" s="20" t="s">
        <v>39</v>
      </c>
      <c r="C4787" s="20">
        <v>5</v>
      </c>
      <c r="D4787" s="20">
        <v>3</v>
      </c>
      <c r="E4787" s="20">
        <v>15</v>
      </c>
      <c r="F4787" s="20" t="s">
        <v>14</v>
      </c>
      <c r="G4787" s="20" t="s">
        <v>11</v>
      </c>
      <c r="H4787" s="21">
        <v>45253</v>
      </c>
    </row>
    <row r="4788" spans="1:8" ht="22.6" customHeight="1">
      <c r="A4788" s="20" t="s">
        <v>4809</v>
      </c>
      <c r="B4788" s="20" t="s">
        <v>13</v>
      </c>
      <c r="C4788" s="20">
        <v>3</v>
      </c>
      <c r="D4788" s="20">
        <v>3</v>
      </c>
      <c r="E4788" s="20">
        <v>9</v>
      </c>
      <c r="F4788" s="20" t="s">
        <v>20</v>
      </c>
      <c r="G4788" s="20" t="s">
        <v>15</v>
      </c>
      <c r="H4788" s="21">
        <v>45006</v>
      </c>
    </row>
    <row r="4789" spans="1:8" ht="22.6" customHeight="1">
      <c r="A4789" s="20" t="s">
        <v>4810</v>
      </c>
      <c r="B4789" s="20" t="s">
        <v>24</v>
      </c>
      <c r="C4789" s="20">
        <v>1</v>
      </c>
      <c r="D4789" s="20">
        <v>4</v>
      </c>
      <c r="E4789" s="20">
        <v>4</v>
      </c>
      <c r="F4789" s="20" t="s">
        <v>10</v>
      </c>
      <c r="G4789" s="20" t="s">
        <v>20</v>
      </c>
      <c r="H4789" s="21">
        <v>45050</v>
      </c>
    </row>
    <row r="4790" spans="1:8" ht="22.6" customHeight="1">
      <c r="A4790" s="20" t="s">
        <v>4811</v>
      </c>
      <c r="B4790" s="20" t="s">
        <v>35</v>
      </c>
      <c r="C4790" s="20">
        <v>2</v>
      </c>
      <c r="D4790" s="20">
        <v>1.5</v>
      </c>
      <c r="E4790" s="20">
        <v>3</v>
      </c>
      <c r="F4790" s="20" t="s">
        <v>20</v>
      </c>
      <c r="G4790" s="20" t="s">
        <v>11</v>
      </c>
      <c r="H4790" s="21">
        <v>45212</v>
      </c>
    </row>
    <row r="4791" spans="1:8" ht="22.6" customHeight="1">
      <c r="A4791" s="20" t="s">
        <v>4812</v>
      </c>
      <c r="B4791" s="20" t="s">
        <v>24</v>
      </c>
      <c r="C4791" s="20">
        <v>2</v>
      </c>
      <c r="D4791" s="20">
        <v>4</v>
      </c>
      <c r="E4791" s="20">
        <v>8</v>
      </c>
      <c r="F4791" s="20" t="s">
        <v>22</v>
      </c>
      <c r="G4791" s="20" t="s">
        <v>15</v>
      </c>
      <c r="H4791" s="21">
        <v>45222</v>
      </c>
    </row>
    <row r="4792" spans="1:8" ht="22.6" customHeight="1">
      <c r="A4792" s="20" t="s">
        <v>4813</v>
      </c>
      <c r="B4792" s="20" t="s">
        <v>24</v>
      </c>
      <c r="C4792" s="20">
        <v>5</v>
      </c>
      <c r="D4792" s="20">
        <v>4</v>
      </c>
      <c r="E4792" s="20">
        <v>20</v>
      </c>
      <c r="F4792" s="20" t="s">
        <v>22</v>
      </c>
      <c r="G4792" s="20" t="s">
        <v>20</v>
      </c>
      <c r="H4792" s="21">
        <v>45219</v>
      </c>
    </row>
    <row r="4793" spans="1:8" ht="22.6" customHeight="1">
      <c r="A4793" s="20" t="s">
        <v>4814</v>
      </c>
      <c r="B4793" s="20" t="s">
        <v>19</v>
      </c>
      <c r="C4793" s="20">
        <v>3</v>
      </c>
      <c r="D4793" s="20">
        <v>5</v>
      </c>
      <c r="E4793" s="20">
        <v>15</v>
      </c>
      <c r="F4793" s="20" t="s">
        <v>20</v>
      </c>
      <c r="G4793" s="20" t="s">
        <v>11</v>
      </c>
      <c r="H4793" s="21">
        <v>45046</v>
      </c>
    </row>
    <row r="4794" spans="1:8" ht="22.6" customHeight="1">
      <c r="A4794" s="20" t="s">
        <v>4815</v>
      </c>
      <c r="B4794" s="20" t="s">
        <v>19</v>
      </c>
      <c r="C4794" s="20">
        <v>2</v>
      </c>
      <c r="D4794" s="20">
        <v>5</v>
      </c>
      <c r="E4794" s="20">
        <v>10</v>
      </c>
      <c r="F4794" s="20" t="s">
        <v>14</v>
      </c>
      <c r="G4794" s="20" t="s">
        <v>15</v>
      </c>
      <c r="H4794" s="21">
        <v>44958</v>
      </c>
    </row>
    <row r="4795" spans="1:8" ht="22.6" customHeight="1">
      <c r="A4795" s="20" t="s">
        <v>4816</v>
      </c>
      <c r="B4795" s="20" t="s">
        <v>13</v>
      </c>
      <c r="C4795" s="20">
        <v>3</v>
      </c>
      <c r="D4795" s="20">
        <v>3</v>
      </c>
      <c r="E4795" s="20">
        <v>9</v>
      </c>
      <c r="F4795" s="20" t="s">
        <v>22</v>
      </c>
      <c r="G4795" s="20" t="s">
        <v>15</v>
      </c>
      <c r="H4795" s="21">
        <v>45200</v>
      </c>
    </row>
    <row r="4796" spans="1:8" ht="22.6" customHeight="1">
      <c r="A4796" s="20" t="s">
        <v>4817</v>
      </c>
      <c r="B4796" s="20" t="s">
        <v>35</v>
      </c>
      <c r="C4796" s="20">
        <v>4</v>
      </c>
      <c r="D4796" s="20">
        <v>1.5</v>
      </c>
      <c r="E4796" s="20">
        <v>6</v>
      </c>
      <c r="F4796" s="20" t="s">
        <v>14</v>
      </c>
      <c r="G4796" s="20" t="s">
        <v>20</v>
      </c>
      <c r="H4796" s="21">
        <v>44975</v>
      </c>
    </row>
    <row r="4797" spans="1:8" ht="22.6" customHeight="1">
      <c r="A4797" s="20" t="s">
        <v>4818</v>
      </c>
      <c r="B4797" s="20" t="s">
        <v>39</v>
      </c>
      <c r="C4797" s="20">
        <v>4</v>
      </c>
      <c r="D4797" s="20">
        <v>3</v>
      </c>
      <c r="E4797" s="20">
        <v>12</v>
      </c>
      <c r="F4797" s="20" t="s">
        <v>10</v>
      </c>
      <c r="G4797" s="20" t="s">
        <v>15</v>
      </c>
      <c r="H4797" s="21">
        <v>44978</v>
      </c>
    </row>
    <row r="4798" spans="1:8" ht="22.6" customHeight="1">
      <c r="A4798" s="20" t="s">
        <v>4819</v>
      </c>
      <c r="B4798" s="20" t="s">
        <v>19</v>
      </c>
      <c r="C4798" s="20">
        <v>1</v>
      </c>
      <c r="D4798" s="20">
        <v>5</v>
      </c>
      <c r="E4798" s="20">
        <v>5</v>
      </c>
      <c r="F4798" s="20" t="s">
        <v>10</v>
      </c>
      <c r="G4798" s="20" t="s">
        <v>11</v>
      </c>
      <c r="H4798" s="21">
        <v>44960</v>
      </c>
    </row>
    <row r="4799" spans="1:8" ht="22.6" customHeight="1">
      <c r="A4799" s="20" t="s">
        <v>4820</v>
      </c>
      <c r="B4799" s="20" t="s">
        <v>188</v>
      </c>
      <c r="C4799" s="20">
        <v>4</v>
      </c>
      <c r="D4799" s="20">
        <v>4</v>
      </c>
      <c r="E4799" s="20">
        <v>16</v>
      </c>
      <c r="F4799" s="20" t="s">
        <v>10</v>
      </c>
      <c r="G4799" s="20" t="s">
        <v>11</v>
      </c>
      <c r="H4799" s="21">
        <v>45255</v>
      </c>
    </row>
    <row r="4800" spans="1:8" ht="22.6" customHeight="1">
      <c r="A4800" s="20" t="s">
        <v>4821</v>
      </c>
      <c r="B4800" s="20" t="s">
        <v>27</v>
      </c>
      <c r="C4800" s="20">
        <v>5</v>
      </c>
      <c r="D4800" s="20">
        <v>4</v>
      </c>
      <c r="E4800" s="20">
        <v>20</v>
      </c>
      <c r="F4800" s="20" t="s">
        <v>10</v>
      </c>
      <c r="G4800" s="20" t="s">
        <v>20</v>
      </c>
      <c r="H4800" s="21">
        <v>45197</v>
      </c>
    </row>
    <row r="4801" spans="1:8" ht="22.6" customHeight="1">
      <c r="A4801" s="20" t="s">
        <v>4822</v>
      </c>
      <c r="B4801" s="20" t="s">
        <v>39</v>
      </c>
      <c r="C4801" s="20">
        <v>3</v>
      </c>
      <c r="D4801" s="20">
        <v>3</v>
      </c>
      <c r="E4801" s="20">
        <v>9</v>
      </c>
      <c r="F4801" s="20" t="s">
        <v>20</v>
      </c>
      <c r="G4801" s="20" t="s">
        <v>15</v>
      </c>
      <c r="H4801" s="21">
        <v>45235</v>
      </c>
    </row>
    <row r="4802" spans="1:8" ht="22.6" customHeight="1">
      <c r="A4802" s="20" t="s">
        <v>4823</v>
      </c>
      <c r="B4802" s="20" t="s">
        <v>9</v>
      </c>
      <c r="C4802" s="20">
        <v>3</v>
      </c>
      <c r="D4802" s="20">
        <v>2</v>
      </c>
      <c r="E4802" s="20">
        <v>6</v>
      </c>
      <c r="F4802" s="20" t="s">
        <v>20</v>
      </c>
      <c r="G4802" s="20" t="s">
        <v>15</v>
      </c>
      <c r="H4802" s="21">
        <v>45162</v>
      </c>
    </row>
    <row r="4803" spans="1:8" ht="22.6" customHeight="1">
      <c r="A4803" s="20" t="s">
        <v>4824</v>
      </c>
      <c r="B4803" s="20" t="s">
        <v>39</v>
      </c>
      <c r="C4803" s="20">
        <v>1</v>
      </c>
      <c r="D4803" s="20">
        <v>3</v>
      </c>
      <c r="E4803" s="20">
        <v>3</v>
      </c>
      <c r="F4803" s="20" t="s">
        <v>20</v>
      </c>
      <c r="G4803" s="20" t="s">
        <v>20</v>
      </c>
      <c r="H4803" s="21">
        <v>45114</v>
      </c>
    </row>
    <row r="4804" spans="1:8" ht="22.6" customHeight="1">
      <c r="A4804" s="20" t="s">
        <v>4825</v>
      </c>
      <c r="B4804" s="20" t="s">
        <v>35</v>
      </c>
      <c r="C4804" s="20">
        <v>5</v>
      </c>
      <c r="D4804" s="20">
        <v>1.5</v>
      </c>
      <c r="E4804" s="20">
        <v>7.5</v>
      </c>
      <c r="F4804" s="20" t="s">
        <v>10</v>
      </c>
      <c r="G4804" s="20" t="s">
        <v>11</v>
      </c>
      <c r="H4804" s="21">
        <v>45221</v>
      </c>
    </row>
    <row r="4805" spans="1:8" ht="22.6" customHeight="1">
      <c r="A4805" s="20" t="s">
        <v>4826</v>
      </c>
      <c r="B4805" s="20" t="s">
        <v>13</v>
      </c>
      <c r="C4805" s="20">
        <v>5</v>
      </c>
      <c r="D4805" s="20">
        <v>3</v>
      </c>
      <c r="E4805" s="20">
        <v>15</v>
      </c>
      <c r="F4805" s="20" t="s">
        <v>14</v>
      </c>
      <c r="G4805" s="20" t="s">
        <v>20</v>
      </c>
      <c r="H4805" s="21">
        <v>45152</v>
      </c>
    </row>
    <row r="4806" spans="1:8" ht="22.6" customHeight="1">
      <c r="A4806" s="20" t="s">
        <v>4827</v>
      </c>
      <c r="B4806" s="20" t="s">
        <v>17</v>
      </c>
      <c r="C4806" s="20">
        <v>4</v>
      </c>
      <c r="D4806" s="20">
        <v>1</v>
      </c>
      <c r="E4806" s="20">
        <v>4</v>
      </c>
      <c r="F4806" s="20" t="s">
        <v>20</v>
      </c>
      <c r="G4806" s="20" t="s">
        <v>20</v>
      </c>
      <c r="H4806" s="21">
        <v>45160</v>
      </c>
    </row>
    <row r="4807" spans="1:8" ht="22.6" customHeight="1">
      <c r="A4807" s="20" t="s">
        <v>4828</v>
      </c>
      <c r="B4807" s="20" t="s">
        <v>9</v>
      </c>
      <c r="C4807" s="20">
        <v>3</v>
      </c>
      <c r="D4807" s="20">
        <v>2</v>
      </c>
      <c r="E4807" s="20">
        <v>6</v>
      </c>
      <c r="F4807" s="20" t="s">
        <v>14</v>
      </c>
      <c r="G4807" s="20" t="s">
        <v>15</v>
      </c>
      <c r="H4807" s="21">
        <v>45266</v>
      </c>
    </row>
    <row r="4808" spans="1:8" ht="22.6" customHeight="1">
      <c r="A4808" s="20" t="s">
        <v>4829</v>
      </c>
      <c r="B4808" s="20" t="s">
        <v>188</v>
      </c>
      <c r="C4808" s="20">
        <v>4</v>
      </c>
      <c r="D4808" s="20">
        <v>4</v>
      </c>
      <c r="E4808" s="20">
        <v>16</v>
      </c>
      <c r="F4808" s="20" t="s">
        <v>22</v>
      </c>
      <c r="G4808" s="20" t="s">
        <v>11</v>
      </c>
      <c r="H4808" s="21">
        <v>45052</v>
      </c>
    </row>
    <row r="4809" spans="1:8" ht="22.6" customHeight="1">
      <c r="A4809" s="20" t="s">
        <v>4830</v>
      </c>
      <c r="B4809" s="20" t="s">
        <v>10044</v>
      </c>
      <c r="C4809" s="20">
        <v>2</v>
      </c>
      <c r="D4809" s="20">
        <v>3</v>
      </c>
      <c r="E4809" s="20">
        <v>6</v>
      </c>
      <c r="F4809" s="20" t="s">
        <v>22</v>
      </c>
      <c r="G4809" s="20" t="s">
        <v>15</v>
      </c>
      <c r="H4809" s="21">
        <v>44960</v>
      </c>
    </row>
    <row r="4810" spans="1:8" ht="22.6" customHeight="1">
      <c r="A4810" s="20" t="s">
        <v>4831</v>
      </c>
      <c r="B4810" s="20" t="s">
        <v>35</v>
      </c>
      <c r="C4810" s="20">
        <v>2</v>
      </c>
      <c r="D4810" s="20">
        <v>1.5</v>
      </c>
      <c r="E4810" s="20">
        <v>3</v>
      </c>
      <c r="F4810" s="20" t="s">
        <v>14</v>
      </c>
      <c r="G4810" s="20" t="s">
        <v>20</v>
      </c>
      <c r="H4810" s="21">
        <v>44964</v>
      </c>
    </row>
    <row r="4811" spans="1:8" ht="22.6" customHeight="1">
      <c r="A4811" s="20" t="s">
        <v>4832</v>
      </c>
      <c r="B4811" s="20" t="s">
        <v>9</v>
      </c>
      <c r="C4811" s="20">
        <v>4</v>
      </c>
      <c r="D4811" s="20">
        <v>2</v>
      </c>
      <c r="E4811" s="20">
        <v>8</v>
      </c>
      <c r="F4811" s="20" t="s">
        <v>10</v>
      </c>
      <c r="G4811" s="20" t="s">
        <v>11</v>
      </c>
      <c r="H4811" s="21">
        <v>45081</v>
      </c>
    </row>
    <row r="4812" spans="1:8" ht="22.6" customHeight="1">
      <c r="A4812" s="20" t="s">
        <v>4833</v>
      </c>
      <c r="B4812" s="20" t="s">
        <v>35</v>
      </c>
      <c r="C4812" s="20">
        <v>5</v>
      </c>
      <c r="D4812" s="20">
        <v>1.5</v>
      </c>
      <c r="E4812" s="20">
        <v>7.5</v>
      </c>
      <c r="F4812" s="20" t="s">
        <v>22</v>
      </c>
      <c r="G4812" s="20" t="s">
        <v>15</v>
      </c>
      <c r="H4812" s="21">
        <v>45270</v>
      </c>
    </row>
    <row r="4813" spans="1:8" ht="22.6" customHeight="1">
      <c r="A4813" s="20" t="s">
        <v>4834</v>
      </c>
      <c r="B4813" s="20" t="s">
        <v>9</v>
      </c>
      <c r="C4813" s="20">
        <v>3</v>
      </c>
      <c r="D4813" s="20">
        <v>2</v>
      </c>
      <c r="E4813" s="20">
        <v>6</v>
      </c>
      <c r="F4813" s="20" t="s">
        <v>14</v>
      </c>
      <c r="G4813" s="20" t="s">
        <v>15</v>
      </c>
      <c r="H4813" s="21">
        <v>45021</v>
      </c>
    </row>
    <row r="4814" spans="1:8" ht="22.6" customHeight="1">
      <c r="A4814" s="20" t="s">
        <v>4835</v>
      </c>
      <c r="B4814" s="20" t="s">
        <v>35</v>
      </c>
      <c r="C4814" s="20">
        <v>1</v>
      </c>
      <c r="D4814" s="20">
        <v>1.5</v>
      </c>
      <c r="E4814" s="20">
        <v>1.5</v>
      </c>
      <c r="F4814" s="20" t="s">
        <v>14</v>
      </c>
      <c r="G4814" s="20" t="s">
        <v>20</v>
      </c>
      <c r="H4814" s="21">
        <v>45094</v>
      </c>
    </row>
    <row r="4815" spans="1:8" ht="22.6" customHeight="1">
      <c r="A4815" s="20" t="s">
        <v>4836</v>
      </c>
      <c r="B4815" s="20" t="s">
        <v>19</v>
      </c>
      <c r="C4815" s="20">
        <v>1</v>
      </c>
      <c r="D4815" s="20">
        <v>5</v>
      </c>
      <c r="E4815" s="20">
        <v>5</v>
      </c>
      <c r="F4815" s="20" t="s">
        <v>14</v>
      </c>
      <c r="G4815" s="20" t="s">
        <v>20</v>
      </c>
      <c r="H4815" s="21">
        <v>45164</v>
      </c>
    </row>
    <row r="4816" spans="1:8" ht="22.6" customHeight="1">
      <c r="A4816" s="20" t="s">
        <v>4837</v>
      </c>
      <c r="B4816" s="20" t="s">
        <v>24</v>
      </c>
      <c r="C4816" s="20">
        <v>2</v>
      </c>
      <c r="D4816" s="20">
        <v>4</v>
      </c>
      <c r="E4816" s="20">
        <v>8</v>
      </c>
      <c r="F4816" s="20" t="s">
        <v>22</v>
      </c>
      <c r="G4816" s="20" t="s">
        <v>20</v>
      </c>
      <c r="H4816" s="21">
        <v>45131</v>
      </c>
    </row>
    <row r="4817" spans="1:8" ht="22.6" customHeight="1">
      <c r="A4817" s="20" t="s">
        <v>4838</v>
      </c>
      <c r="B4817" s="20" t="s">
        <v>9</v>
      </c>
      <c r="C4817" s="20">
        <v>3</v>
      </c>
      <c r="D4817" s="20">
        <v>2</v>
      </c>
      <c r="E4817" s="20">
        <v>6</v>
      </c>
      <c r="F4817" s="20" t="s">
        <v>14</v>
      </c>
      <c r="G4817" s="20" t="s">
        <v>15</v>
      </c>
      <c r="H4817" s="21">
        <v>45041</v>
      </c>
    </row>
    <row r="4818" spans="1:8" ht="22.6" customHeight="1">
      <c r="A4818" s="20" t="s">
        <v>4839</v>
      </c>
      <c r="B4818" s="20" t="s">
        <v>35</v>
      </c>
      <c r="C4818" s="20">
        <v>5</v>
      </c>
      <c r="D4818" s="20">
        <v>1.5</v>
      </c>
      <c r="E4818" s="20">
        <v>7.5</v>
      </c>
      <c r="F4818" s="20" t="s">
        <v>20</v>
      </c>
      <c r="G4818" s="20" t="s">
        <v>11</v>
      </c>
      <c r="H4818" s="21">
        <v>45272</v>
      </c>
    </row>
    <row r="4819" spans="1:8" ht="22.6" customHeight="1">
      <c r="A4819" s="20" t="s">
        <v>4840</v>
      </c>
      <c r="B4819" s="20" t="s">
        <v>13</v>
      </c>
      <c r="C4819" s="20">
        <v>1</v>
      </c>
      <c r="D4819" s="20">
        <v>3</v>
      </c>
      <c r="E4819" s="20">
        <v>3</v>
      </c>
      <c r="F4819" s="20" t="s">
        <v>20</v>
      </c>
      <c r="G4819" s="20" t="s">
        <v>15</v>
      </c>
      <c r="H4819" s="21">
        <v>44999</v>
      </c>
    </row>
    <row r="4820" spans="1:8" ht="22.6" customHeight="1">
      <c r="A4820" s="20" t="s">
        <v>4841</v>
      </c>
      <c r="B4820" s="20" t="s">
        <v>27</v>
      </c>
      <c r="C4820" s="20">
        <v>5</v>
      </c>
      <c r="D4820" s="20">
        <v>4</v>
      </c>
      <c r="E4820" s="20">
        <v>20</v>
      </c>
      <c r="F4820" s="20" t="s">
        <v>14</v>
      </c>
      <c r="G4820" s="20" t="s">
        <v>15</v>
      </c>
      <c r="H4820" s="21">
        <v>45184</v>
      </c>
    </row>
    <row r="4821" spans="1:8" ht="22.6" customHeight="1">
      <c r="A4821" s="20" t="s">
        <v>4842</v>
      </c>
      <c r="B4821" s="20" t="s">
        <v>9</v>
      </c>
      <c r="C4821" s="20">
        <v>2</v>
      </c>
      <c r="D4821" s="20">
        <v>2</v>
      </c>
      <c r="E4821" s="20">
        <v>4</v>
      </c>
      <c r="F4821" s="20" t="s">
        <v>20</v>
      </c>
      <c r="G4821" s="20" t="s">
        <v>20</v>
      </c>
      <c r="H4821" s="21">
        <v>44930</v>
      </c>
    </row>
    <row r="4822" spans="1:8" ht="22.6" customHeight="1">
      <c r="A4822" s="20" t="s">
        <v>4843</v>
      </c>
      <c r="B4822" s="20" t="s">
        <v>35</v>
      </c>
      <c r="C4822" s="20">
        <v>1</v>
      </c>
      <c r="D4822" s="20">
        <v>1.5</v>
      </c>
      <c r="E4822" s="20">
        <v>1.5</v>
      </c>
      <c r="F4822" s="20" t="s">
        <v>14</v>
      </c>
      <c r="G4822" s="20" t="s">
        <v>15</v>
      </c>
      <c r="H4822" s="21">
        <v>44958</v>
      </c>
    </row>
    <row r="4823" spans="1:8" ht="22.6" customHeight="1">
      <c r="A4823" s="20" t="s">
        <v>4844</v>
      </c>
      <c r="B4823" s="20" t="s">
        <v>27</v>
      </c>
      <c r="C4823" s="20">
        <v>3</v>
      </c>
      <c r="D4823" s="20">
        <v>4</v>
      </c>
      <c r="E4823" s="20">
        <v>12</v>
      </c>
      <c r="F4823" s="20" t="s">
        <v>22</v>
      </c>
      <c r="G4823" s="20" t="s">
        <v>11</v>
      </c>
      <c r="H4823" s="21">
        <v>45025</v>
      </c>
    </row>
    <row r="4824" spans="1:8" ht="22.6" customHeight="1">
      <c r="A4824" s="20" t="s">
        <v>4845</v>
      </c>
      <c r="B4824" s="20" t="s">
        <v>13</v>
      </c>
      <c r="C4824" s="20">
        <v>1</v>
      </c>
      <c r="D4824" s="20">
        <v>3</v>
      </c>
      <c r="E4824" s="20">
        <v>3</v>
      </c>
      <c r="F4824" s="20" t="s">
        <v>22</v>
      </c>
      <c r="G4824" s="20" t="s">
        <v>15</v>
      </c>
      <c r="H4824" s="21">
        <v>44934</v>
      </c>
    </row>
    <row r="4825" spans="1:8" ht="22.6" customHeight="1">
      <c r="A4825" s="20" t="s">
        <v>4846</v>
      </c>
      <c r="B4825" s="20" t="s">
        <v>27</v>
      </c>
      <c r="C4825" s="20">
        <v>4</v>
      </c>
      <c r="D4825" s="20">
        <v>4</v>
      </c>
      <c r="E4825" s="20">
        <v>16</v>
      </c>
      <c r="F4825" s="20" t="s">
        <v>14</v>
      </c>
      <c r="G4825" s="20" t="s">
        <v>20</v>
      </c>
      <c r="H4825" s="21">
        <v>45167</v>
      </c>
    </row>
    <row r="4826" spans="1:8" ht="22.6" customHeight="1">
      <c r="A4826" s="20" t="s">
        <v>4847</v>
      </c>
      <c r="B4826" s="20" t="s">
        <v>24</v>
      </c>
      <c r="C4826" s="20">
        <v>1</v>
      </c>
      <c r="D4826" s="20">
        <v>4</v>
      </c>
      <c r="E4826" s="20">
        <v>4</v>
      </c>
      <c r="F4826" s="20" t="s">
        <v>20</v>
      </c>
      <c r="G4826" s="20" t="s">
        <v>15</v>
      </c>
      <c r="H4826" s="21">
        <v>45107</v>
      </c>
    </row>
    <row r="4827" spans="1:8" ht="22.6" customHeight="1">
      <c r="A4827" s="20" t="s">
        <v>4848</v>
      </c>
      <c r="B4827" s="20" t="s">
        <v>27</v>
      </c>
      <c r="C4827" s="20">
        <v>2</v>
      </c>
      <c r="D4827" s="20">
        <v>4</v>
      </c>
      <c r="E4827" s="20">
        <v>8</v>
      </c>
      <c r="F4827" s="20" t="s">
        <v>14</v>
      </c>
      <c r="G4827" s="20" t="s">
        <v>11</v>
      </c>
      <c r="H4827" s="21">
        <v>45023</v>
      </c>
    </row>
    <row r="4828" spans="1:8" ht="22.6" customHeight="1">
      <c r="A4828" s="20" t="s">
        <v>4849</v>
      </c>
      <c r="B4828" s="20" t="s">
        <v>17</v>
      </c>
      <c r="C4828" s="20">
        <v>2</v>
      </c>
      <c r="D4828" s="20">
        <v>1</v>
      </c>
      <c r="E4828" s="20">
        <v>2</v>
      </c>
      <c r="F4828" s="20" t="s">
        <v>14</v>
      </c>
      <c r="G4828" s="20" t="s">
        <v>20</v>
      </c>
      <c r="H4828" s="21">
        <v>45252</v>
      </c>
    </row>
    <row r="4829" spans="1:8" ht="22.6" customHeight="1">
      <c r="A4829" s="20" t="s">
        <v>4850</v>
      </c>
      <c r="B4829" s="20" t="s">
        <v>9</v>
      </c>
      <c r="C4829" s="20">
        <v>3</v>
      </c>
      <c r="D4829" s="20">
        <v>2</v>
      </c>
      <c r="E4829" s="20">
        <v>6</v>
      </c>
      <c r="F4829" s="20" t="s">
        <v>14</v>
      </c>
      <c r="G4829" s="20" t="s">
        <v>11</v>
      </c>
      <c r="H4829" s="21">
        <v>45215</v>
      </c>
    </row>
    <row r="4830" spans="1:8" ht="22.6" customHeight="1">
      <c r="A4830" s="20" t="s">
        <v>4851</v>
      </c>
      <c r="B4830" s="20" t="s">
        <v>17</v>
      </c>
      <c r="C4830" s="20">
        <v>2</v>
      </c>
      <c r="D4830" s="20">
        <v>1</v>
      </c>
      <c r="E4830" s="20">
        <v>2</v>
      </c>
      <c r="F4830" s="20" t="s">
        <v>22</v>
      </c>
      <c r="G4830" s="20" t="s">
        <v>20</v>
      </c>
      <c r="H4830" s="21">
        <v>45255</v>
      </c>
    </row>
    <row r="4831" spans="1:8" ht="22.6" customHeight="1">
      <c r="A4831" s="20" t="s">
        <v>4852</v>
      </c>
      <c r="B4831" s="20" t="s">
        <v>9</v>
      </c>
      <c r="C4831" s="20">
        <v>4</v>
      </c>
      <c r="D4831" s="20">
        <v>2</v>
      </c>
      <c r="E4831" s="20">
        <v>8</v>
      </c>
      <c r="F4831" s="20" t="s">
        <v>10</v>
      </c>
      <c r="G4831" s="20" t="s">
        <v>11</v>
      </c>
      <c r="H4831" s="21">
        <v>45095</v>
      </c>
    </row>
    <row r="4832" spans="1:8" ht="22.6" customHeight="1">
      <c r="A4832" s="20" t="s">
        <v>4853</v>
      </c>
      <c r="B4832" s="20" t="s">
        <v>35</v>
      </c>
      <c r="C4832" s="20">
        <v>1</v>
      </c>
      <c r="D4832" s="20">
        <v>1.5</v>
      </c>
      <c r="E4832" s="20">
        <v>1.5</v>
      </c>
      <c r="F4832" s="20" t="s">
        <v>10</v>
      </c>
      <c r="G4832" s="20" t="s">
        <v>20</v>
      </c>
      <c r="H4832" s="21">
        <v>45112</v>
      </c>
    </row>
    <row r="4833" spans="1:8" ht="22.6" customHeight="1">
      <c r="A4833" s="20" t="s">
        <v>4854</v>
      </c>
      <c r="B4833" s="20" t="s">
        <v>188</v>
      </c>
      <c r="C4833" s="20">
        <v>2</v>
      </c>
      <c r="D4833" s="20">
        <v>4</v>
      </c>
      <c r="E4833" s="20">
        <v>8</v>
      </c>
      <c r="F4833" s="20" t="s">
        <v>22</v>
      </c>
      <c r="G4833" s="20" t="s">
        <v>20</v>
      </c>
      <c r="H4833" s="21">
        <v>45136</v>
      </c>
    </row>
    <row r="4834" spans="1:8" ht="22.6" customHeight="1">
      <c r="A4834" s="20" t="s">
        <v>4855</v>
      </c>
      <c r="B4834" s="20" t="s">
        <v>19</v>
      </c>
      <c r="C4834" s="20">
        <v>4</v>
      </c>
      <c r="D4834" s="20">
        <v>5</v>
      </c>
      <c r="E4834" s="20">
        <v>20</v>
      </c>
      <c r="F4834" s="20" t="s">
        <v>10</v>
      </c>
      <c r="G4834" s="20" t="s">
        <v>20</v>
      </c>
      <c r="H4834" s="21">
        <v>45133</v>
      </c>
    </row>
    <row r="4835" spans="1:8" ht="22.6" customHeight="1">
      <c r="A4835" s="20" t="s">
        <v>4856</v>
      </c>
      <c r="B4835" s="20" t="s">
        <v>17</v>
      </c>
      <c r="C4835" s="20">
        <v>2</v>
      </c>
      <c r="D4835" s="20">
        <v>1</v>
      </c>
      <c r="E4835" s="20">
        <v>2</v>
      </c>
      <c r="F4835" s="20" t="s">
        <v>10</v>
      </c>
      <c r="G4835" s="20" t="s">
        <v>20</v>
      </c>
      <c r="H4835" s="21">
        <v>45209</v>
      </c>
    </row>
    <row r="4836" spans="1:8" ht="22.6" customHeight="1">
      <c r="A4836" s="20" t="s">
        <v>4857</v>
      </c>
      <c r="B4836" s="20" t="s">
        <v>9</v>
      </c>
      <c r="C4836" s="20">
        <v>2</v>
      </c>
      <c r="D4836" s="20">
        <v>2</v>
      </c>
      <c r="E4836" s="20">
        <v>4</v>
      </c>
      <c r="F4836" s="20" t="s">
        <v>14</v>
      </c>
      <c r="G4836" s="20" t="s">
        <v>11</v>
      </c>
      <c r="H4836" s="21">
        <v>45025</v>
      </c>
    </row>
    <row r="4837" spans="1:8" ht="22.6" customHeight="1">
      <c r="A4837" s="20" t="s">
        <v>4858</v>
      </c>
      <c r="B4837" s="20" t="s">
        <v>24</v>
      </c>
      <c r="C4837" s="20">
        <v>4</v>
      </c>
      <c r="D4837" s="20">
        <v>4</v>
      </c>
      <c r="E4837" s="20">
        <v>16</v>
      </c>
      <c r="F4837" s="20" t="s">
        <v>22</v>
      </c>
      <c r="G4837" s="20" t="s">
        <v>20</v>
      </c>
      <c r="H4837" s="21">
        <v>45083</v>
      </c>
    </row>
    <row r="4838" spans="1:8" ht="22.6" customHeight="1">
      <c r="A4838" s="20" t="s">
        <v>4859</v>
      </c>
      <c r="B4838" s="20" t="s">
        <v>24</v>
      </c>
      <c r="C4838" s="20">
        <v>3</v>
      </c>
      <c r="D4838" s="20">
        <v>4</v>
      </c>
      <c r="E4838" s="20">
        <v>12</v>
      </c>
      <c r="F4838" s="20" t="s">
        <v>22</v>
      </c>
      <c r="G4838" s="20" t="s">
        <v>20</v>
      </c>
      <c r="H4838" s="21">
        <v>45129</v>
      </c>
    </row>
    <row r="4839" spans="1:8" ht="22.6" customHeight="1">
      <c r="A4839" s="20" t="s">
        <v>4860</v>
      </c>
      <c r="B4839" s="20" t="s">
        <v>24</v>
      </c>
      <c r="C4839" s="20">
        <v>1</v>
      </c>
      <c r="D4839" s="20">
        <v>4</v>
      </c>
      <c r="E4839" s="20">
        <v>4</v>
      </c>
      <c r="F4839" s="20" t="s">
        <v>20</v>
      </c>
      <c r="G4839" s="20" t="s">
        <v>11</v>
      </c>
      <c r="H4839" s="21">
        <v>45183</v>
      </c>
    </row>
    <row r="4840" spans="1:8" ht="22.6" customHeight="1">
      <c r="A4840" s="20" t="s">
        <v>4861</v>
      </c>
      <c r="B4840" s="20" t="s">
        <v>188</v>
      </c>
      <c r="C4840" s="20">
        <v>1</v>
      </c>
      <c r="D4840" s="20">
        <v>4</v>
      </c>
      <c r="E4840" s="20">
        <v>4</v>
      </c>
      <c r="F4840" s="20" t="s">
        <v>14</v>
      </c>
      <c r="G4840" s="20" t="s">
        <v>15</v>
      </c>
      <c r="H4840" s="21">
        <v>45262</v>
      </c>
    </row>
    <row r="4841" spans="1:8" ht="22.6" customHeight="1">
      <c r="A4841" s="20" t="s">
        <v>4862</v>
      </c>
      <c r="B4841" s="20" t="s">
        <v>27</v>
      </c>
      <c r="C4841" s="20">
        <v>1</v>
      </c>
      <c r="D4841" s="20">
        <v>4</v>
      </c>
      <c r="E4841" s="20">
        <v>4</v>
      </c>
      <c r="F4841" s="20" t="s">
        <v>14</v>
      </c>
      <c r="G4841" s="20" t="s">
        <v>15</v>
      </c>
      <c r="H4841" s="21">
        <v>45064</v>
      </c>
    </row>
    <row r="4842" spans="1:8" ht="22.6" customHeight="1">
      <c r="A4842" s="20" t="s">
        <v>4863</v>
      </c>
      <c r="B4842" s="20" t="s">
        <v>39</v>
      </c>
      <c r="C4842" s="20">
        <v>3</v>
      </c>
      <c r="D4842" s="20">
        <v>3</v>
      </c>
      <c r="E4842" s="20">
        <v>9</v>
      </c>
      <c r="F4842" s="20" t="s">
        <v>14</v>
      </c>
      <c r="G4842" s="20" t="s">
        <v>11</v>
      </c>
      <c r="H4842" s="21">
        <v>45132</v>
      </c>
    </row>
    <row r="4843" spans="1:8" ht="22.6" customHeight="1">
      <c r="A4843" s="20" t="s">
        <v>4864</v>
      </c>
      <c r="B4843" s="20" t="s">
        <v>39</v>
      </c>
      <c r="C4843" s="20">
        <v>1</v>
      </c>
      <c r="D4843" s="20">
        <v>3</v>
      </c>
      <c r="E4843" s="20">
        <v>3</v>
      </c>
      <c r="F4843" s="20" t="s">
        <v>20</v>
      </c>
      <c r="G4843" s="20" t="s">
        <v>11</v>
      </c>
      <c r="H4843" s="21">
        <v>45230</v>
      </c>
    </row>
    <row r="4844" spans="1:8" ht="22.6" customHeight="1">
      <c r="A4844" s="20" t="s">
        <v>4865</v>
      </c>
      <c r="B4844" s="20" t="s">
        <v>188</v>
      </c>
      <c r="C4844" s="20">
        <v>1</v>
      </c>
      <c r="D4844" s="20">
        <v>4</v>
      </c>
      <c r="E4844" s="20">
        <v>4</v>
      </c>
      <c r="F4844" s="20" t="s">
        <v>14</v>
      </c>
      <c r="G4844" s="20" t="s">
        <v>20</v>
      </c>
      <c r="H4844" s="21">
        <v>45118</v>
      </c>
    </row>
    <row r="4845" spans="1:8" ht="22.6" customHeight="1">
      <c r="A4845" s="20" t="s">
        <v>4866</v>
      </c>
      <c r="B4845" s="20" t="s">
        <v>35</v>
      </c>
      <c r="C4845" s="20">
        <v>1</v>
      </c>
      <c r="D4845" s="20">
        <v>1.5</v>
      </c>
      <c r="E4845" s="20">
        <v>1.5</v>
      </c>
      <c r="F4845" s="20" t="s">
        <v>20</v>
      </c>
      <c r="G4845" s="20" t="s">
        <v>15</v>
      </c>
      <c r="H4845" s="21">
        <v>45121</v>
      </c>
    </row>
    <row r="4846" spans="1:8" ht="22.6" customHeight="1">
      <c r="A4846" s="20" t="s">
        <v>4867</v>
      </c>
      <c r="B4846" s="20" t="s">
        <v>24</v>
      </c>
      <c r="C4846" s="20">
        <v>3</v>
      </c>
      <c r="D4846" s="20">
        <v>4</v>
      </c>
      <c r="E4846" s="20">
        <v>12</v>
      </c>
      <c r="F4846" s="20" t="s">
        <v>22</v>
      </c>
      <c r="G4846" s="20" t="s">
        <v>11</v>
      </c>
      <c r="H4846" s="21">
        <v>45256</v>
      </c>
    </row>
    <row r="4847" spans="1:8" ht="22.6" customHeight="1">
      <c r="A4847" s="20" t="s">
        <v>4868</v>
      </c>
      <c r="B4847" s="20" t="s">
        <v>19</v>
      </c>
      <c r="C4847" s="20">
        <v>4</v>
      </c>
      <c r="D4847" s="20">
        <v>5</v>
      </c>
      <c r="E4847" s="20">
        <v>20</v>
      </c>
      <c r="F4847" s="20" t="s">
        <v>20</v>
      </c>
      <c r="G4847" s="20" t="s">
        <v>15</v>
      </c>
      <c r="H4847" s="21">
        <v>45212</v>
      </c>
    </row>
    <row r="4848" spans="1:8" ht="22.6" customHeight="1">
      <c r="A4848" s="20" t="s">
        <v>4869</v>
      </c>
      <c r="B4848" s="20" t="s">
        <v>13</v>
      </c>
      <c r="C4848" s="20">
        <v>2</v>
      </c>
      <c r="D4848" s="20">
        <v>3</v>
      </c>
      <c r="E4848" s="20">
        <v>6</v>
      </c>
      <c r="F4848" s="20" t="s">
        <v>20</v>
      </c>
      <c r="G4848" s="20" t="s">
        <v>15</v>
      </c>
      <c r="H4848" s="21">
        <v>44947</v>
      </c>
    </row>
    <row r="4849" spans="1:8" ht="22.6" customHeight="1">
      <c r="A4849" s="20" t="s">
        <v>4870</v>
      </c>
      <c r="B4849" s="20" t="s">
        <v>27</v>
      </c>
      <c r="C4849" s="20">
        <v>5</v>
      </c>
      <c r="D4849" s="20">
        <v>4</v>
      </c>
      <c r="E4849" s="20">
        <v>20</v>
      </c>
      <c r="F4849" s="20" t="s">
        <v>22</v>
      </c>
      <c r="G4849" s="20" t="s">
        <v>20</v>
      </c>
      <c r="H4849" s="21">
        <v>45133</v>
      </c>
    </row>
    <row r="4850" spans="1:8" ht="22.6" customHeight="1">
      <c r="A4850" s="20" t="s">
        <v>4871</v>
      </c>
      <c r="B4850" s="20" t="s">
        <v>35</v>
      </c>
      <c r="C4850" s="20">
        <v>1</v>
      </c>
      <c r="D4850" s="20">
        <v>1.5</v>
      </c>
      <c r="E4850" s="20">
        <v>1.5</v>
      </c>
      <c r="F4850" s="20" t="s">
        <v>10</v>
      </c>
      <c r="G4850" s="20" t="s">
        <v>11</v>
      </c>
      <c r="H4850" s="21">
        <v>45020</v>
      </c>
    </row>
    <row r="4851" spans="1:8" ht="22.6" customHeight="1">
      <c r="A4851" s="20" t="s">
        <v>4872</v>
      </c>
      <c r="B4851" s="20" t="s">
        <v>19</v>
      </c>
      <c r="C4851" s="20">
        <v>4</v>
      </c>
      <c r="D4851" s="20">
        <v>5</v>
      </c>
      <c r="E4851" s="20">
        <v>20</v>
      </c>
      <c r="F4851" s="20" t="s">
        <v>14</v>
      </c>
      <c r="G4851" s="20" t="s">
        <v>11</v>
      </c>
      <c r="H4851" s="21">
        <v>45037</v>
      </c>
    </row>
    <row r="4852" spans="1:8" ht="22.6" customHeight="1">
      <c r="A4852" s="20" t="s">
        <v>4873</v>
      </c>
      <c r="B4852" s="20" t="s">
        <v>13</v>
      </c>
      <c r="C4852" s="20">
        <v>2</v>
      </c>
      <c r="D4852" s="20">
        <v>3</v>
      </c>
      <c r="E4852" s="20">
        <v>6</v>
      </c>
      <c r="F4852" s="20" t="s">
        <v>14</v>
      </c>
      <c r="G4852" s="20" t="s">
        <v>20</v>
      </c>
      <c r="H4852" s="21">
        <v>45128</v>
      </c>
    </row>
    <row r="4853" spans="1:8" ht="22.6" customHeight="1">
      <c r="A4853" s="20" t="s">
        <v>4874</v>
      </c>
      <c r="B4853" s="20" t="s">
        <v>39</v>
      </c>
      <c r="C4853" s="20">
        <v>3</v>
      </c>
      <c r="D4853" s="20">
        <v>3</v>
      </c>
      <c r="E4853" s="20">
        <v>9</v>
      </c>
      <c r="F4853" s="20" t="s">
        <v>20</v>
      </c>
      <c r="G4853" s="20" t="s">
        <v>20</v>
      </c>
      <c r="H4853" s="21">
        <v>45261</v>
      </c>
    </row>
    <row r="4854" spans="1:8" ht="22.6" customHeight="1">
      <c r="A4854" s="20" t="s">
        <v>4875</v>
      </c>
      <c r="B4854" s="20" t="s">
        <v>27</v>
      </c>
      <c r="C4854" s="20">
        <v>4</v>
      </c>
      <c r="D4854" s="20">
        <v>4</v>
      </c>
      <c r="E4854" s="20">
        <v>16</v>
      </c>
      <c r="F4854" s="20" t="s">
        <v>20</v>
      </c>
      <c r="G4854" s="20" t="s">
        <v>20</v>
      </c>
      <c r="H4854" s="21">
        <v>45001</v>
      </c>
    </row>
    <row r="4855" spans="1:8" ht="22.6" customHeight="1">
      <c r="A4855" s="20" t="s">
        <v>4876</v>
      </c>
      <c r="B4855" s="20" t="s">
        <v>188</v>
      </c>
      <c r="C4855" s="20">
        <v>4</v>
      </c>
      <c r="D4855" s="20">
        <v>4</v>
      </c>
      <c r="E4855" s="20">
        <v>16</v>
      </c>
      <c r="F4855" s="20" t="s">
        <v>10</v>
      </c>
      <c r="G4855" s="20" t="s">
        <v>20</v>
      </c>
      <c r="H4855" s="21">
        <v>45000</v>
      </c>
    </row>
    <row r="4856" spans="1:8" ht="22.6" customHeight="1">
      <c r="A4856" s="20" t="s">
        <v>4877</v>
      </c>
      <c r="B4856" s="20" t="s">
        <v>17</v>
      </c>
      <c r="C4856" s="20">
        <v>3</v>
      </c>
      <c r="D4856" s="20">
        <v>1</v>
      </c>
      <c r="E4856" s="20">
        <v>3</v>
      </c>
      <c r="F4856" s="20" t="s">
        <v>14</v>
      </c>
      <c r="G4856" s="20" t="s">
        <v>20</v>
      </c>
      <c r="H4856" s="21">
        <v>45000</v>
      </c>
    </row>
    <row r="4857" spans="1:8" ht="22.6" customHeight="1">
      <c r="A4857" s="20" t="s">
        <v>4878</v>
      </c>
      <c r="B4857" s="20" t="s">
        <v>13</v>
      </c>
      <c r="C4857" s="20">
        <v>2</v>
      </c>
      <c r="D4857" s="20">
        <v>3</v>
      </c>
      <c r="E4857" s="20">
        <v>6</v>
      </c>
      <c r="F4857" s="20" t="s">
        <v>14</v>
      </c>
      <c r="G4857" s="20" t="s">
        <v>15</v>
      </c>
      <c r="H4857" s="21">
        <v>45071</v>
      </c>
    </row>
    <row r="4858" spans="1:8" ht="22.6" customHeight="1">
      <c r="A4858" s="20" t="s">
        <v>4879</v>
      </c>
      <c r="B4858" s="20" t="s">
        <v>13</v>
      </c>
      <c r="C4858" s="20">
        <v>4</v>
      </c>
      <c r="D4858" s="20">
        <v>3</v>
      </c>
      <c r="E4858" s="20">
        <v>12</v>
      </c>
      <c r="F4858" s="20" t="s">
        <v>14</v>
      </c>
      <c r="G4858" s="20" t="s">
        <v>15</v>
      </c>
      <c r="H4858" s="21">
        <v>45014</v>
      </c>
    </row>
    <row r="4859" spans="1:8" ht="22.6" customHeight="1">
      <c r="A4859" s="20" t="s">
        <v>4880</v>
      </c>
      <c r="B4859" s="20" t="s">
        <v>9</v>
      </c>
      <c r="C4859" s="20">
        <v>3</v>
      </c>
      <c r="D4859" s="20">
        <v>2</v>
      </c>
      <c r="E4859" s="20">
        <v>6</v>
      </c>
      <c r="F4859" s="20" t="s">
        <v>22</v>
      </c>
      <c r="G4859" s="20" t="s">
        <v>20</v>
      </c>
      <c r="H4859" s="21">
        <v>45257</v>
      </c>
    </row>
    <row r="4860" spans="1:8" ht="22.6" customHeight="1">
      <c r="A4860" s="20" t="s">
        <v>4881</v>
      </c>
      <c r="B4860" s="20" t="s">
        <v>24</v>
      </c>
      <c r="C4860" s="20">
        <v>5</v>
      </c>
      <c r="D4860" s="20">
        <v>4</v>
      </c>
      <c r="E4860" s="20">
        <v>20</v>
      </c>
      <c r="F4860" s="20" t="s">
        <v>10</v>
      </c>
      <c r="G4860" s="20" t="s">
        <v>15</v>
      </c>
      <c r="H4860" s="21">
        <v>45153</v>
      </c>
    </row>
    <row r="4861" spans="1:8" ht="22.6" customHeight="1">
      <c r="A4861" s="20" t="s">
        <v>4882</v>
      </c>
      <c r="B4861" s="20" t="s">
        <v>17</v>
      </c>
      <c r="C4861" s="20">
        <v>3</v>
      </c>
      <c r="D4861" s="20">
        <v>1</v>
      </c>
      <c r="E4861" s="20">
        <v>3</v>
      </c>
      <c r="F4861" s="20" t="s">
        <v>10</v>
      </c>
      <c r="G4861" s="20" t="s">
        <v>11</v>
      </c>
      <c r="H4861" s="21">
        <v>45225</v>
      </c>
    </row>
    <row r="4862" spans="1:8" ht="22.6" customHeight="1">
      <c r="A4862" s="20" t="s">
        <v>4883</v>
      </c>
      <c r="B4862" s="20" t="s">
        <v>35</v>
      </c>
      <c r="C4862" s="20">
        <v>5</v>
      </c>
      <c r="D4862" s="20">
        <v>1.5</v>
      </c>
      <c r="E4862" s="20">
        <v>7.5</v>
      </c>
      <c r="F4862" s="20" t="s">
        <v>14</v>
      </c>
      <c r="G4862" s="20" t="s">
        <v>15</v>
      </c>
      <c r="H4862" s="21">
        <v>45257</v>
      </c>
    </row>
    <row r="4863" spans="1:8" ht="22.6" customHeight="1">
      <c r="A4863" s="20" t="s">
        <v>4884</v>
      </c>
      <c r="B4863" s="20" t="s">
        <v>17</v>
      </c>
      <c r="C4863" s="20">
        <v>5</v>
      </c>
      <c r="D4863" s="20">
        <v>1</v>
      </c>
      <c r="E4863" s="20">
        <v>5</v>
      </c>
      <c r="F4863" s="20" t="s">
        <v>10</v>
      </c>
      <c r="G4863" s="20" t="s">
        <v>15</v>
      </c>
      <c r="H4863" s="21">
        <v>44971</v>
      </c>
    </row>
    <row r="4864" spans="1:8" ht="22.6" customHeight="1">
      <c r="A4864" s="20" t="s">
        <v>4885</v>
      </c>
      <c r="B4864" s="20" t="s">
        <v>9</v>
      </c>
      <c r="C4864" s="20">
        <v>1</v>
      </c>
      <c r="D4864" s="20">
        <v>2</v>
      </c>
      <c r="E4864" s="20">
        <v>2</v>
      </c>
      <c r="F4864" s="20" t="s">
        <v>20</v>
      </c>
      <c r="G4864" s="20" t="s">
        <v>20</v>
      </c>
      <c r="H4864" s="21">
        <v>45215</v>
      </c>
    </row>
    <row r="4865" spans="1:8" ht="22.6" customHeight="1">
      <c r="A4865" s="20" t="s">
        <v>4886</v>
      </c>
      <c r="B4865" s="20" t="s">
        <v>27</v>
      </c>
      <c r="C4865" s="20">
        <v>3</v>
      </c>
      <c r="D4865" s="20">
        <v>4</v>
      </c>
      <c r="E4865" s="20">
        <v>12</v>
      </c>
      <c r="F4865" s="20" t="s">
        <v>10</v>
      </c>
      <c r="G4865" s="20" t="s">
        <v>20</v>
      </c>
      <c r="H4865" s="21">
        <v>45024</v>
      </c>
    </row>
    <row r="4866" spans="1:8" ht="22.6" customHeight="1">
      <c r="A4866" s="20" t="s">
        <v>4887</v>
      </c>
      <c r="B4866" s="20" t="s">
        <v>19</v>
      </c>
      <c r="C4866" s="20">
        <v>4</v>
      </c>
      <c r="D4866" s="20">
        <v>5</v>
      </c>
      <c r="E4866" s="20">
        <v>20</v>
      </c>
      <c r="F4866" s="20" t="s">
        <v>20</v>
      </c>
      <c r="G4866" s="20" t="s">
        <v>20</v>
      </c>
      <c r="H4866" s="21">
        <v>45070</v>
      </c>
    </row>
    <row r="4867" spans="1:8" ht="22.6" customHeight="1">
      <c r="A4867" s="20" t="s">
        <v>4888</v>
      </c>
      <c r="B4867" s="20" t="s">
        <v>9</v>
      </c>
      <c r="C4867" s="20">
        <v>4</v>
      </c>
      <c r="D4867" s="20">
        <v>2</v>
      </c>
      <c r="E4867" s="20">
        <v>8</v>
      </c>
      <c r="F4867" s="20" t="s">
        <v>14</v>
      </c>
      <c r="G4867" s="20" t="s">
        <v>15</v>
      </c>
      <c r="H4867" s="21">
        <v>45128</v>
      </c>
    </row>
    <row r="4868" spans="1:8" ht="22.6" customHeight="1">
      <c r="A4868" s="20" t="s">
        <v>4889</v>
      </c>
      <c r="B4868" s="20" t="s">
        <v>17</v>
      </c>
      <c r="C4868" s="20">
        <v>4</v>
      </c>
      <c r="D4868" s="20">
        <v>1</v>
      </c>
      <c r="E4868" s="20">
        <v>4</v>
      </c>
      <c r="F4868" s="20" t="s">
        <v>22</v>
      </c>
      <c r="G4868" s="20" t="s">
        <v>20</v>
      </c>
      <c r="H4868" s="21">
        <v>45034</v>
      </c>
    </row>
    <row r="4869" spans="1:8" ht="22.6" customHeight="1">
      <c r="A4869" s="20" t="s">
        <v>4890</v>
      </c>
      <c r="B4869" s="20" t="s">
        <v>24</v>
      </c>
      <c r="C4869" s="20">
        <v>4</v>
      </c>
      <c r="D4869" s="20">
        <v>4</v>
      </c>
      <c r="E4869" s="20">
        <v>16</v>
      </c>
      <c r="F4869" s="20" t="s">
        <v>20</v>
      </c>
      <c r="G4869" s="20" t="s">
        <v>20</v>
      </c>
      <c r="H4869" s="21">
        <v>45285</v>
      </c>
    </row>
    <row r="4870" spans="1:8" ht="22.6" customHeight="1">
      <c r="A4870" s="20" t="s">
        <v>4891</v>
      </c>
      <c r="B4870" s="20" t="s">
        <v>27</v>
      </c>
      <c r="C4870" s="20">
        <v>1</v>
      </c>
      <c r="D4870" s="20">
        <v>4</v>
      </c>
      <c r="E4870" s="20">
        <v>4</v>
      </c>
      <c r="F4870" s="20" t="s">
        <v>20</v>
      </c>
      <c r="G4870" s="20" t="s">
        <v>15</v>
      </c>
      <c r="H4870" s="21">
        <v>45127</v>
      </c>
    </row>
    <row r="4871" spans="1:8" ht="22.6" customHeight="1">
      <c r="A4871" s="20" t="s">
        <v>4892</v>
      </c>
      <c r="B4871" s="20" t="s">
        <v>13</v>
      </c>
      <c r="C4871" s="20">
        <v>2</v>
      </c>
      <c r="D4871" s="20">
        <v>3</v>
      </c>
      <c r="E4871" s="20">
        <v>6</v>
      </c>
      <c r="F4871" s="20" t="s">
        <v>14</v>
      </c>
      <c r="G4871" s="20" t="s">
        <v>20</v>
      </c>
      <c r="H4871" s="21">
        <v>45108</v>
      </c>
    </row>
    <row r="4872" spans="1:8" ht="22.6" customHeight="1">
      <c r="A4872" s="20" t="s">
        <v>4893</v>
      </c>
      <c r="B4872" s="20" t="s">
        <v>35</v>
      </c>
      <c r="C4872" s="20">
        <v>4</v>
      </c>
      <c r="D4872" s="20">
        <v>1.5</v>
      </c>
      <c r="E4872" s="20">
        <v>6</v>
      </c>
      <c r="F4872" s="20" t="s">
        <v>22</v>
      </c>
      <c r="G4872" s="20" t="s">
        <v>11</v>
      </c>
      <c r="H4872" s="21">
        <v>45092</v>
      </c>
    </row>
    <row r="4873" spans="1:8" ht="22.6" customHeight="1">
      <c r="A4873" s="20" t="s">
        <v>4894</v>
      </c>
      <c r="B4873" s="20" t="s">
        <v>13</v>
      </c>
      <c r="C4873" s="20">
        <v>5</v>
      </c>
      <c r="D4873" s="20">
        <v>3</v>
      </c>
      <c r="E4873" s="20">
        <v>15</v>
      </c>
      <c r="F4873" s="20" t="s">
        <v>10</v>
      </c>
      <c r="G4873" s="20" t="s">
        <v>15</v>
      </c>
      <c r="H4873" s="21">
        <v>45254</v>
      </c>
    </row>
    <row r="4874" spans="1:8" ht="22.6" customHeight="1">
      <c r="A4874" s="20" t="s">
        <v>4895</v>
      </c>
      <c r="B4874" s="20" t="s">
        <v>10044</v>
      </c>
      <c r="C4874" s="20">
        <v>3</v>
      </c>
      <c r="D4874" s="20">
        <v>3</v>
      </c>
      <c r="E4874" s="20">
        <v>9</v>
      </c>
      <c r="F4874" s="20" t="s">
        <v>20</v>
      </c>
      <c r="G4874" s="20" t="s">
        <v>15</v>
      </c>
      <c r="H4874" s="21">
        <v>45175</v>
      </c>
    </row>
    <row r="4875" spans="1:8" ht="22.6" customHeight="1">
      <c r="A4875" s="20" t="s">
        <v>4896</v>
      </c>
      <c r="B4875" s="20" t="s">
        <v>13</v>
      </c>
      <c r="C4875" s="20">
        <v>1</v>
      </c>
      <c r="D4875" s="20">
        <v>3</v>
      </c>
      <c r="E4875" s="20">
        <v>3</v>
      </c>
      <c r="F4875" s="20" t="s">
        <v>14</v>
      </c>
      <c r="G4875" s="20" t="s">
        <v>11</v>
      </c>
      <c r="H4875" s="21">
        <v>44947</v>
      </c>
    </row>
    <row r="4876" spans="1:8" ht="22.6" customHeight="1">
      <c r="A4876" s="20" t="s">
        <v>4897</v>
      </c>
      <c r="B4876" s="20" t="s">
        <v>39</v>
      </c>
      <c r="C4876" s="20">
        <v>1</v>
      </c>
      <c r="D4876" s="20">
        <v>3</v>
      </c>
      <c r="E4876" s="20">
        <v>3</v>
      </c>
      <c r="F4876" s="20" t="s">
        <v>22</v>
      </c>
      <c r="G4876" s="20" t="s">
        <v>20</v>
      </c>
      <c r="H4876" s="21">
        <v>44938</v>
      </c>
    </row>
    <row r="4877" spans="1:8" ht="22.6" customHeight="1">
      <c r="A4877" s="20" t="s">
        <v>4898</v>
      </c>
      <c r="B4877" s="20" t="s">
        <v>188</v>
      </c>
      <c r="C4877" s="20">
        <v>1</v>
      </c>
      <c r="D4877" s="20">
        <v>4</v>
      </c>
      <c r="E4877" s="20">
        <v>4</v>
      </c>
      <c r="F4877" s="20" t="s">
        <v>20</v>
      </c>
      <c r="G4877" s="20" t="s">
        <v>20</v>
      </c>
      <c r="H4877" s="21">
        <v>45204</v>
      </c>
    </row>
    <row r="4878" spans="1:8" ht="22.6" customHeight="1">
      <c r="A4878" s="20" t="s">
        <v>4899</v>
      </c>
      <c r="B4878" s="20" t="s">
        <v>17</v>
      </c>
      <c r="C4878" s="20">
        <v>5</v>
      </c>
      <c r="D4878" s="20">
        <v>1</v>
      </c>
      <c r="E4878" s="20">
        <v>5</v>
      </c>
      <c r="F4878" s="20" t="s">
        <v>22</v>
      </c>
      <c r="G4878" s="20" t="s">
        <v>11</v>
      </c>
      <c r="H4878" s="21">
        <v>45011</v>
      </c>
    </row>
    <row r="4879" spans="1:8" ht="22.6" customHeight="1">
      <c r="A4879" s="20" t="s">
        <v>4900</v>
      </c>
      <c r="B4879" s="20" t="s">
        <v>39</v>
      </c>
      <c r="C4879" s="20">
        <v>1</v>
      </c>
      <c r="D4879" s="20">
        <v>3</v>
      </c>
      <c r="E4879" s="20">
        <v>3</v>
      </c>
      <c r="F4879" s="20" t="s">
        <v>10</v>
      </c>
      <c r="G4879" s="20" t="s">
        <v>20</v>
      </c>
      <c r="H4879" s="21">
        <v>45273</v>
      </c>
    </row>
    <row r="4880" spans="1:8" ht="22.6" customHeight="1">
      <c r="A4880" s="20" t="s">
        <v>4901</v>
      </c>
      <c r="B4880" s="20" t="s">
        <v>27</v>
      </c>
      <c r="C4880" s="20">
        <v>1</v>
      </c>
      <c r="D4880" s="20">
        <v>4</v>
      </c>
      <c r="E4880" s="20">
        <v>4</v>
      </c>
      <c r="F4880" s="20" t="s">
        <v>10</v>
      </c>
      <c r="G4880" s="20" t="s">
        <v>20</v>
      </c>
      <c r="H4880" s="21">
        <v>44947</v>
      </c>
    </row>
    <row r="4881" spans="1:8" ht="22.6" customHeight="1">
      <c r="A4881" s="20" t="s">
        <v>4902</v>
      </c>
      <c r="B4881" s="20" t="s">
        <v>13</v>
      </c>
      <c r="C4881" s="20">
        <v>4</v>
      </c>
      <c r="D4881" s="20">
        <v>3</v>
      </c>
      <c r="E4881" s="20">
        <v>12</v>
      </c>
      <c r="F4881" s="20" t="s">
        <v>14</v>
      </c>
      <c r="G4881" s="20" t="s">
        <v>11</v>
      </c>
      <c r="H4881" s="21">
        <v>45109</v>
      </c>
    </row>
    <row r="4882" spans="1:8" ht="22.6" customHeight="1">
      <c r="A4882" s="20" t="s">
        <v>4903</v>
      </c>
      <c r="B4882" s="20" t="s">
        <v>17</v>
      </c>
      <c r="C4882" s="20">
        <v>3</v>
      </c>
      <c r="D4882" s="20">
        <v>1</v>
      </c>
      <c r="E4882" s="20">
        <v>3</v>
      </c>
      <c r="F4882" s="20" t="s">
        <v>14</v>
      </c>
      <c r="G4882" s="20" t="s">
        <v>15</v>
      </c>
      <c r="H4882" s="21">
        <v>45237</v>
      </c>
    </row>
    <row r="4883" spans="1:8" ht="22.6" customHeight="1">
      <c r="A4883" s="20" t="s">
        <v>4904</v>
      </c>
      <c r="B4883" s="20" t="s">
        <v>17</v>
      </c>
      <c r="C4883" s="20">
        <v>1</v>
      </c>
      <c r="D4883" s="20">
        <v>1</v>
      </c>
      <c r="E4883" s="20">
        <v>1</v>
      </c>
      <c r="F4883" s="20" t="s">
        <v>20</v>
      </c>
      <c r="G4883" s="20" t="s">
        <v>20</v>
      </c>
      <c r="H4883" s="21">
        <v>45101</v>
      </c>
    </row>
    <row r="4884" spans="1:8" ht="22.6" customHeight="1">
      <c r="A4884" s="20" t="s">
        <v>4905</v>
      </c>
      <c r="B4884" s="20" t="s">
        <v>39</v>
      </c>
      <c r="C4884" s="20">
        <v>2</v>
      </c>
      <c r="D4884" s="20">
        <v>3</v>
      </c>
      <c r="E4884" s="20">
        <v>6</v>
      </c>
      <c r="F4884" s="20" t="s">
        <v>14</v>
      </c>
      <c r="G4884" s="20" t="s">
        <v>15</v>
      </c>
      <c r="H4884" s="21">
        <v>45006</v>
      </c>
    </row>
    <row r="4885" spans="1:8" ht="22.6" customHeight="1">
      <c r="A4885" s="20" t="s">
        <v>4906</v>
      </c>
      <c r="B4885" s="20" t="s">
        <v>9</v>
      </c>
      <c r="C4885" s="20">
        <v>4</v>
      </c>
      <c r="D4885" s="20">
        <v>2</v>
      </c>
      <c r="E4885" s="20">
        <v>8</v>
      </c>
      <c r="F4885" s="20" t="s">
        <v>14</v>
      </c>
      <c r="G4885" s="20" t="s">
        <v>11</v>
      </c>
      <c r="H4885" s="21">
        <v>45146</v>
      </c>
    </row>
    <row r="4886" spans="1:8" ht="22.6" customHeight="1">
      <c r="A4886" s="20" t="s">
        <v>4907</v>
      </c>
      <c r="B4886" s="20" t="s">
        <v>19</v>
      </c>
      <c r="C4886" s="20">
        <v>1</v>
      </c>
      <c r="D4886" s="20">
        <v>5</v>
      </c>
      <c r="E4886" s="20">
        <v>5</v>
      </c>
      <c r="F4886" s="20" t="s">
        <v>22</v>
      </c>
      <c r="G4886" s="20" t="s">
        <v>11</v>
      </c>
      <c r="H4886" s="21">
        <v>44949</v>
      </c>
    </row>
    <row r="4887" spans="1:8" ht="22.6" customHeight="1">
      <c r="A4887" s="20" t="s">
        <v>4908</v>
      </c>
      <c r="B4887" s="20" t="s">
        <v>13</v>
      </c>
      <c r="C4887" s="20">
        <v>2</v>
      </c>
      <c r="D4887" s="20">
        <v>3</v>
      </c>
      <c r="E4887" s="20">
        <v>6</v>
      </c>
      <c r="F4887" s="20" t="s">
        <v>20</v>
      </c>
      <c r="G4887" s="20" t="s">
        <v>20</v>
      </c>
      <c r="H4887" s="21">
        <v>45030</v>
      </c>
    </row>
    <row r="4888" spans="1:8" ht="22.6" customHeight="1">
      <c r="A4888" s="20" t="s">
        <v>4909</v>
      </c>
      <c r="B4888" s="20" t="s">
        <v>35</v>
      </c>
      <c r="C4888" s="20">
        <v>2</v>
      </c>
      <c r="D4888" s="20">
        <v>1.5</v>
      </c>
      <c r="E4888" s="20">
        <v>3</v>
      </c>
      <c r="F4888" s="20" t="s">
        <v>14</v>
      </c>
      <c r="G4888" s="20" t="s">
        <v>20</v>
      </c>
      <c r="H4888" s="21">
        <v>45217</v>
      </c>
    </row>
    <row r="4889" spans="1:8" ht="22.6" customHeight="1">
      <c r="A4889" s="20" t="s">
        <v>4910</v>
      </c>
      <c r="B4889" s="20" t="s">
        <v>35</v>
      </c>
      <c r="C4889" s="20">
        <v>5</v>
      </c>
      <c r="D4889" s="20">
        <v>1.5</v>
      </c>
      <c r="E4889" s="20">
        <v>7.5</v>
      </c>
      <c r="F4889" s="20" t="s">
        <v>14</v>
      </c>
      <c r="G4889" s="20" t="s">
        <v>20</v>
      </c>
      <c r="H4889" s="21">
        <v>44984</v>
      </c>
    </row>
    <row r="4890" spans="1:8" ht="22.6" customHeight="1">
      <c r="A4890" s="20" t="s">
        <v>4911</v>
      </c>
      <c r="B4890" s="20" t="s">
        <v>39</v>
      </c>
      <c r="C4890" s="20">
        <v>4</v>
      </c>
      <c r="D4890" s="20">
        <v>3</v>
      </c>
      <c r="E4890" s="20">
        <v>12</v>
      </c>
      <c r="F4890" s="20" t="s">
        <v>22</v>
      </c>
      <c r="G4890" s="20" t="s">
        <v>20</v>
      </c>
      <c r="H4890" s="21">
        <v>45008</v>
      </c>
    </row>
    <row r="4891" spans="1:8" ht="22.6" customHeight="1">
      <c r="A4891" s="20" t="s">
        <v>4912</v>
      </c>
      <c r="B4891" s="20" t="s">
        <v>39</v>
      </c>
      <c r="C4891" s="20">
        <v>1</v>
      </c>
      <c r="D4891" s="20">
        <v>3</v>
      </c>
      <c r="E4891" s="20">
        <v>3</v>
      </c>
      <c r="F4891" s="20" t="s">
        <v>20</v>
      </c>
      <c r="G4891" s="20" t="s">
        <v>20</v>
      </c>
      <c r="H4891" s="21">
        <v>44985</v>
      </c>
    </row>
    <row r="4892" spans="1:8" ht="22.6" customHeight="1">
      <c r="A4892" s="20" t="s">
        <v>4913</v>
      </c>
      <c r="B4892" s="20" t="s">
        <v>17</v>
      </c>
      <c r="C4892" s="20">
        <v>4</v>
      </c>
      <c r="D4892" s="20">
        <v>1</v>
      </c>
      <c r="E4892" s="20">
        <v>4</v>
      </c>
      <c r="F4892" s="20" t="s">
        <v>22</v>
      </c>
      <c r="G4892" s="20" t="s">
        <v>20</v>
      </c>
      <c r="H4892" s="21">
        <v>45190</v>
      </c>
    </row>
    <row r="4893" spans="1:8" ht="22.6" customHeight="1">
      <c r="A4893" s="20" t="s">
        <v>4914</v>
      </c>
      <c r="B4893" s="20" t="s">
        <v>13</v>
      </c>
      <c r="C4893" s="20">
        <v>5</v>
      </c>
      <c r="D4893" s="20">
        <v>3</v>
      </c>
      <c r="E4893" s="20">
        <v>15</v>
      </c>
      <c r="F4893" s="20" t="s">
        <v>20</v>
      </c>
      <c r="G4893" s="20" t="s">
        <v>20</v>
      </c>
      <c r="H4893" s="21">
        <v>45073</v>
      </c>
    </row>
    <row r="4894" spans="1:8" ht="22.6" customHeight="1">
      <c r="A4894" s="20" t="s">
        <v>4915</v>
      </c>
      <c r="B4894" s="20" t="s">
        <v>39</v>
      </c>
      <c r="C4894" s="20">
        <v>5</v>
      </c>
      <c r="D4894" s="20">
        <v>3</v>
      </c>
      <c r="E4894" s="20">
        <v>15</v>
      </c>
      <c r="F4894" s="20" t="s">
        <v>20</v>
      </c>
      <c r="G4894" s="20" t="s">
        <v>15</v>
      </c>
      <c r="H4894" s="21">
        <v>45170</v>
      </c>
    </row>
    <row r="4895" spans="1:8" ht="22.6" customHeight="1">
      <c r="A4895" s="20" t="s">
        <v>4916</v>
      </c>
      <c r="B4895" s="20" t="s">
        <v>13</v>
      </c>
      <c r="C4895" s="20">
        <v>3</v>
      </c>
      <c r="D4895" s="20">
        <v>3</v>
      </c>
      <c r="E4895" s="20">
        <v>9</v>
      </c>
      <c r="F4895" s="20" t="s">
        <v>22</v>
      </c>
      <c r="G4895" s="20" t="s">
        <v>11</v>
      </c>
      <c r="H4895" s="21">
        <v>45133</v>
      </c>
    </row>
    <row r="4896" spans="1:8" ht="22.6" customHeight="1">
      <c r="A4896" s="20" t="s">
        <v>4917</v>
      </c>
      <c r="B4896" s="20" t="s">
        <v>24</v>
      </c>
      <c r="C4896" s="20">
        <v>2</v>
      </c>
      <c r="D4896" s="20">
        <v>4</v>
      </c>
      <c r="E4896" s="20">
        <v>8</v>
      </c>
      <c r="F4896" s="20" t="s">
        <v>14</v>
      </c>
      <c r="G4896" s="20" t="s">
        <v>15</v>
      </c>
      <c r="H4896" s="21">
        <v>45115</v>
      </c>
    </row>
    <row r="4897" spans="1:8" ht="22.6" customHeight="1">
      <c r="A4897" s="20" t="s">
        <v>4918</v>
      </c>
      <c r="B4897" s="20" t="s">
        <v>19</v>
      </c>
      <c r="C4897" s="20">
        <v>4</v>
      </c>
      <c r="D4897" s="20">
        <v>5</v>
      </c>
      <c r="E4897" s="20">
        <v>20</v>
      </c>
      <c r="F4897" s="20" t="s">
        <v>14</v>
      </c>
      <c r="G4897" s="20" t="s">
        <v>20</v>
      </c>
      <c r="H4897" s="21">
        <v>45168</v>
      </c>
    </row>
    <row r="4898" spans="1:8" ht="22.6" customHeight="1">
      <c r="A4898" s="20" t="s">
        <v>4919</v>
      </c>
      <c r="B4898" s="20" t="s">
        <v>19</v>
      </c>
      <c r="C4898" s="20">
        <v>5</v>
      </c>
      <c r="D4898" s="20">
        <v>5</v>
      </c>
      <c r="E4898" s="20">
        <v>25</v>
      </c>
      <c r="F4898" s="20" t="s">
        <v>20</v>
      </c>
      <c r="G4898" s="20" t="s">
        <v>20</v>
      </c>
      <c r="H4898" s="21">
        <v>45097</v>
      </c>
    </row>
    <row r="4899" spans="1:8" ht="22.6" customHeight="1">
      <c r="A4899" s="20" t="s">
        <v>4920</v>
      </c>
      <c r="B4899" s="20" t="s">
        <v>9</v>
      </c>
      <c r="C4899" s="20">
        <v>1</v>
      </c>
      <c r="D4899" s="20">
        <v>2</v>
      </c>
      <c r="E4899" s="20">
        <v>2</v>
      </c>
      <c r="F4899" s="20" t="s">
        <v>14</v>
      </c>
      <c r="G4899" s="20" t="s">
        <v>15</v>
      </c>
      <c r="H4899" s="21">
        <v>45187</v>
      </c>
    </row>
    <row r="4900" spans="1:8" ht="22.6" customHeight="1">
      <c r="A4900" s="20" t="s">
        <v>4921</v>
      </c>
      <c r="B4900" s="20" t="s">
        <v>17</v>
      </c>
      <c r="C4900" s="20">
        <v>4</v>
      </c>
      <c r="D4900" s="20">
        <v>1</v>
      </c>
      <c r="E4900" s="20">
        <v>4</v>
      </c>
      <c r="F4900" s="20" t="s">
        <v>14</v>
      </c>
      <c r="G4900" s="20" t="s">
        <v>20</v>
      </c>
      <c r="H4900" s="21">
        <v>45011</v>
      </c>
    </row>
    <row r="4901" spans="1:8" ht="22.6" customHeight="1">
      <c r="A4901" s="20" t="s">
        <v>4922</v>
      </c>
      <c r="B4901" s="20" t="s">
        <v>39</v>
      </c>
      <c r="C4901" s="20">
        <v>3</v>
      </c>
      <c r="D4901" s="20">
        <v>3</v>
      </c>
      <c r="E4901" s="20">
        <v>9</v>
      </c>
      <c r="F4901" s="20" t="s">
        <v>20</v>
      </c>
      <c r="G4901" s="20" t="s">
        <v>20</v>
      </c>
      <c r="H4901" s="21">
        <v>44983</v>
      </c>
    </row>
    <row r="4902" spans="1:8" ht="22.6" customHeight="1">
      <c r="A4902" s="20" t="s">
        <v>4923</v>
      </c>
      <c r="B4902" s="20" t="s">
        <v>24</v>
      </c>
      <c r="C4902" s="20">
        <v>4</v>
      </c>
      <c r="D4902" s="20">
        <v>4</v>
      </c>
      <c r="E4902" s="20">
        <v>16</v>
      </c>
      <c r="F4902" s="20" t="s">
        <v>20</v>
      </c>
      <c r="G4902" s="20" t="s">
        <v>15</v>
      </c>
      <c r="H4902" s="21">
        <v>45079</v>
      </c>
    </row>
    <row r="4903" spans="1:8" ht="22.6" customHeight="1">
      <c r="A4903" s="20" t="s">
        <v>4924</v>
      </c>
      <c r="B4903" s="20" t="s">
        <v>39</v>
      </c>
      <c r="C4903" s="20">
        <v>3</v>
      </c>
      <c r="D4903" s="20">
        <v>3</v>
      </c>
      <c r="E4903" s="20">
        <v>9</v>
      </c>
      <c r="F4903" s="20" t="s">
        <v>20</v>
      </c>
      <c r="G4903" s="20" t="s">
        <v>20</v>
      </c>
      <c r="H4903" s="21">
        <v>45273</v>
      </c>
    </row>
    <row r="4904" spans="1:8" ht="22.6" customHeight="1">
      <c r="A4904" s="20" t="s">
        <v>4925</v>
      </c>
      <c r="B4904" s="20" t="s">
        <v>19</v>
      </c>
      <c r="C4904" s="20">
        <v>5</v>
      </c>
      <c r="D4904" s="20">
        <v>5</v>
      </c>
      <c r="E4904" s="20">
        <v>25</v>
      </c>
      <c r="F4904" s="20" t="s">
        <v>20</v>
      </c>
      <c r="G4904" s="20" t="s">
        <v>20</v>
      </c>
      <c r="H4904" s="21">
        <v>45230</v>
      </c>
    </row>
    <row r="4905" spans="1:8" ht="22.6" customHeight="1">
      <c r="A4905" s="20" t="s">
        <v>4926</v>
      </c>
      <c r="B4905" s="20" t="s">
        <v>17</v>
      </c>
      <c r="C4905" s="20">
        <v>3</v>
      </c>
      <c r="D4905" s="20">
        <v>1</v>
      </c>
      <c r="E4905" s="20">
        <v>3</v>
      </c>
      <c r="F4905" s="20" t="s">
        <v>20</v>
      </c>
      <c r="G4905" s="20" t="s">
        <v>20</v>
      </c>
      <c r="H4905" s="21">
        <v>44962</v>
      </c>
    </row>
    <row r="4906" spans="1:8" ht="22.6" customHeight="1">
      <c r="A4906" s="20" t="s">
        <v>4927</v>
      </c>
      <c r="B4906" s="20" t="s">
        <v>39</v>
      </c>
      <c r="C4906" s="20">
        <v>3</v>
      </c>
      <c r="D4906" s="20">
        <v>3</v>
      </c>
      <c r="E4906" s="20">
        <v>9</v>
      </c>
      <c r="F4906" s="20" t="s">
        <v>14</v>
      </c>
      <c r="G4906" s="20" t="s">
        <v>20</v>
      </c>
      <c r="H4906" s="21">
        <v>45107</v>
      </c>
    </row>
    <row r="4907" spans="1:8" ht="22.6" customHeight="1">
      <c r="A4907" s="20" t="s">
        <v>4928</v>
      </c>
      <c r="B4907" s="20" t="s">
        <v>27</v>
      </c>
      <c r="C4907" s="20">
        <v>3</v>
      </c>
      <c r="D4907" s="20">
        <v>4</v>
      </c>
      <c r="E4907" s="20">
        <v>12</v>
      </c>
      <c r="F4907" s="20" t="s">
        <v>20</v>
      </c>
      <c r="G4907" s="20" t="s">
        <v>15</v>
      </c>
      <c r="H4907" s="21">
        <v>45162</v>
      </c>
    </row>
    <row r="4908" spans="1:8" ht="22.6" customHeight="1">
      <c r="A4908" s="20" t="s">
        <v>4929</v>
      </c>
      <c r="B4908" s="20" t="s">
        <v>188</v>
      </c>
      <c r="C4908" s="20">
        <v>4</v>
      </c>
      <c r="D4908" s="20">
        <v>4</v>
      </c>
      <c r="E4908" s="20">
        <v>16</v>
      </c>
      <c r="F4908" s="20" t="s">
        <v>20</v>
      </c>
      <c r="G4908" s="20" t="s">
        <v>11</v>
      </c>
      <c r="H4908" s="21">
        <v>2</v>
      </c>
    </row>
    <row r="4909" spans="1:8" ht="22.6" customHeight="1">
      <c r="A4909" s="20" t="s">
        <v>4930</v>
      </c>
      <c r="B4909" s="20" t="s">
        <v>13</v>
      </c>
      <c r="C4909" s="20">
        <v>3</v>
      </c>
      <c r="D4909" s="20">
        <v>3</v>
      </c>
      <c r="E4909" s="20">
        <v>9</v>
      </c>
      <c r="F4909" s="20" t="s">
        <v>22</v>
      </c>
      <c r="G4909" s="20" t="s">
        <v>15</v>
      </c>
      <c r="H4909" s="21">
        <v>45221</v>
      </c>
    </row>
    <row r="4910" spans="1:8" ht="22.6" customHeight="1">
      <c r="A4910" s="20" t="s">
        <v>4931</v>
      </c>
      <c r="B4910" s="20" t="s">
        <v>39</v>
      </c>
      <c r="C4910" s="20">
        <v>3</v>
      </c>
      <c r="D4910" s="20">
        <v>3</v>
      </c>
      <c r="E4910" s="20">
        <v>9</v>
      </c>
      <c r="F4910" s="20" t="s">
        <v>14</v>
      </c>
      <c r="G4910" s="20" t="s">
        <v>15</v>
      </c>
      <c r="H4910" s="21">
        <v>44981</v>
      </c>
    </row>
    <row r="4911" spans="1:8" ht="22.6" customHeight="1">
      <c r="A4911" s="20" t="s">
        <v>4932</v>
      </c>
      <c r="B4911" s="20" t="s">
        <v>188</v>
      </c>
      <c r="C4911" s="20">
        <v>3</v>
      </c>
      <c r="D4911" s="20">
        <v>4</v>
      </c>
      <c r="E4911" s="20">
        <v>12</v>
      </c>
      <c r="F4911" s="20" t="s">
        <v>20</v>
      </c>
      <c r="G4911" s="20" t="s">
        <v>11</v>
      </c>
      <c r="H4911" s="21">
        <v>45284</v>
      </c>
    </row>
    <row r="4912" spans="1:8" ht="22.6" customHeight="1">
      <c r="A4912" s="20" t="s">
        <v>4933</v>
      </c>
      <c r="B4912" s="20" t="s">
        <v>9</v>
      </c>
      <c r="C4912" s="20">
        <v>4</v>
      </c>
      <c r="D4912" s="20">
        <v>2</v>
      </c>
      <c r="E4912" s="20">
        <v>8</v>
      </c>
      <c r="F4912" s="20" t="s">
        <v>10</v>
      </c>
      <c r="G4912" s="20" t="s">
        <v>15</v>
      </c>
      <c r="H4912" s="21">
        <v>45103</v>
      </c>
    </row>
    <row r="4913" spans="1:8" ht="22.6" customHeight="1">
      <c r="A4913" s="20" t="s">
        <v>4934</v>
      </c>
      <c r="B4913" s="20" t="s">
        <v>39</v>
      </c>
      <c r="C4913" s="20">
        <v>5</v>
      </c>
      <c r="D4913" s="20">
        <v>3</v>
      </c>
      <c r="E4913" s="20">
        <v>15</v>
      </c>
      <c r="F4913" s="20" t="s">
        <v>22</v>
      </c>
      <c r="G4913" s="20" t="s">
        <v>11</v>
      </c>
      <c r="H4913" s="21">
        <v>45272</v>
      </c>
    </row>
    <row r="4914" spans="1:8" ht="22.6" customHeight="1">
      <c r="A4914" s="20" t="s">
        <v>4935</v>
      </c>
      <c r="B4914" s="20" t="s">
        <v>19</v>
      </c>
      <c r="C4914" s="20">
        <v>5</v>
      </c>
      <c r="D4914" s="20">
        <v>5</v>
      </c>
      <c r="E4914" s="20">
        <v>25</v>
      </c>
      <c r="F4914" s="20" t="s">
        <v>14</v>
      </c>
      <c r="G4914" s="20" t="s">
        <v>11</v>
      </c>
      <c r="H4914" s="21">
        <v>45164</v>
      </c>
    </row>
    <row r="4915" spans="1:8" ht="22.6" customHeight="1">
      <c r="A4915" s="20" t="s">
        <v>4936</v>
      </c>
      <c r="B4915" s="20" t="s">
        <v>9</v>
      </c>
      <c r="C4915" s="20">
        <v>1</v>
      </c>
      <c r="D4915" s="20">
        <v>2</v>
      </c>
      <c r="E4915" s="20">
        <v>2</v>
      </c>
      <c r="F4915" s="20" t="s">
        <v>10</v>
      </c>
      <c r="G4915" s="20" t="s">
        <v>20</v>
      </c>
      <c r="H4915" s="21">
        <v>45144</v>
      </c>
    </row>
    <row r="4916" spans="1:8" ht="22.6" customHeight="1">
      <c r="A4916" s="20" t="s">
        <v>4937</v>
      </c>
      <c r="B4916" s="20" t="s">
        <v>27</v>
      </c>
      <c r="C4916" s="20">
        <v>3</v>
      </c>
      <c r="D4916" s="20">
        <v>4</v>
      </c>
      <c r="E4916" s="20">
        <v>12</v>
      </c>
      <c r="F4916" s="20" t="s">
        <v>20</v>
      </c>
      <c r="G4916" s="20" t="s">
        <v>20</v>
      </c>
      <c r="H4916" s="21">
        <v>45219</v>
      </c>
    </row>
    <row r="4917" spans="1:8" ht="22.6" customHeight="1">
      <c r="A4917" s="20" t="s">
        <v>4938</v>
      </c>
      <c r="B4917" s="20" t="s">
        <v>188</v>
      </c>
      <c r="C4917" s="20">
        <v>5</v>
      </c>
      <c r="D4917" s="20">
        <v>4</v>
      </c>
      <c r="E4917" s="20">
        <v>20</v>
      </c>
      <c r="F4917" s="20" t="s">
        <v>22</v>
      </c>
      <c r="G4917" s="20" t="s">
        <v>11</v>
      </c>
      <c r="H4917" s="21">
        <v>2</v>
      </c>
    </row>
    <row r="4918" spans="1:8" ht="22.6" customHeight="1">
      <c r="A4918" s="20" t="s">
        <v>4939</v>
      </c>
      <c r="B4918" s="20" t="s">
        <v>39</v>
      </c>
      <c r="C4918" s="20">
        <v>5</v>
      </c>
      <c r="D4918" s="20">
        <v>3</v>
      </c>
      <c r="E4918" s="20">
        <v>15</v>
      </c>
      <c r="F4918" s="20" t="s">
        <v>10</v>
      </c>
      <c r="G4918" s="20" t="s">
        <v>20</v>
      </c>
      <c r="H4918" s="21">
        <v>2</v>
      </c>
    </row>
    <row r="4919" spans="1:8" ht="22.6" customHeight="1">
      <c r="A4919" s="20" t="s">
        <v>4940</v>
      </c>
      <c r="B4919" s="20" t="s">
        <v>35</v>
      </c>
      <c r="C4919" s="20">
        <v>5</v>
      </c>
      <c r="D4919" s="20">
        <v>1.5</v>
      </c>
      <c r="E4919" s="20">
        <v>7.5</v>
      </c>
      <c r="F4919" s="20" t="s">
        <v>10</v>
      </c>
      <c r="G4919" s="20" t="s">
        <v>20</v>
      </c>
      <c r="H4919" s="21">
        <v>2</v>
      </c>
    </row>
    <row r="4920" spans="1:8" ht="22.6" customHeight="1">
      <c r="A4920" s="20" t="s">
        <v>4941</v>
      </c>
      <c r="B4920" s="20" t="s">
        <v>35</v>
      </c>
      <c r="C4920" s="20">
        <v>1</v>
      </c>
      <c r="D4920" s="20">
        <v>1.5</v>
      </c>
      <c r="E4920" s="20">
        <v>1.5</v>
      </c>
      <c r="F4920" s="20" t="s">
        <v>10</v>
      </c>
      <c r="G4920" s="20" t="s">
        <v>11</v>
      </c>
      <c r="H4920" s="21">
        <v>45042</v>
      </c>
    </row>
    <row r="4921" spans="1:8" ht="22.6" customHeight="1">
      <c r="A4921" s="20" t="s">
        <v>4942</v>
      </c>
      <c r="B4921" s="20" t="s">
        <v>24</v>
      </c>
      <c r="C4921" s="20">
        <v>3</v>
      </c>
      <c r="D4921" s="20">
        <v>4</v>
      </c>
      <c r="E4921" s="20">
        <v>12</v>
      </c>
      <c r="F4921" s="20" t="s">
        <v>10</v>
      </c>
      <c r="G4921" s="20" t="s">
        <v>15</v>
      </c>
      <c r="H4921" s="21">
        <v>45205</v>
      </c>
    </row>
    <row r="4922" spans="1:8" ht="22.6" customHeight="1">
      <c r="A4922" s="20" t="s">
        <v>4943</v>
      </c>
      <c r="B4922" s="20" t="s">
        <v>13</v>
      </c>
      <c r="C4922" s="20">
        <v>1</v>
      </c>
      <c r="D4922" s="20">
        <v>3</v>
      </c>
      <c r="E4922" s="20">
        <v>3</v>
      </c>
      <c r="F4922" s="20" t="s">
        <v>22</v>
      </c>
      <c r="G4922" s="20" t="s">
        <v>15</v>
      </c>
      <c r="H4922" s="21">
        <v>45289</v>
      </c>
    </row>
    <row r="4923" spans="1:8" ht="22.6" customHeight="1">
      <c r="A4923" s="20" t="s">
        <v>4944</v>
      </c>
      <c r="B4923" s="20" t="s">
        <v>9</v>
      </c>
      <c r="C4923" s="20">
        <v>5</v>
      </c>
      <c r="D4923" s="20">
        <v>2</v>
      </c>
      <c r="E4923" s="20">
        <v>10</v>
      </c>
      <c r="F4923" s="20" t="s">
        <v>10</v>
      </c>
      <c r="G4923" s="20" t="s">
        <v>15</v>
      </c>
      <c r="H4923" s="21">
        <v>45210</v>
      </c>
    </row>
    <row r="4924" spans="1:8" ht="22.6" customHeight="1">
      <c r="A4924" s="20" t="s">
        <v>4945</v>
      </c>
      <c r="B4924" s="20" t="s">
        <v>13</v>
      </c>
      <c r="C4924" s="20">
        <v>3</v>
      </c>
      <c r="D4924" s="20">
        <v>3</v>
      </c>
      <c r="E4924" s="20">
        <v>9</v>
      </c>
      <c r="F4924" s="20" t="s">
        <v>14</v>
      </c>
      <c r="G4924" s="20" t="s">
        <v>20</v>
      </c>
      <c r="H4924" s="21">
        <v>45213</v>
      </c>
    </row>
    <row r="4925" spans="1:8" ht="22.6" customHeight="1">
      <c r="A4925" s="20" t="s">
        <v>4946</v>
      </c>
      <c r="B4925" s="20" t="s">
        <v>39</v>
      </c>
      <c r="C4925" s="20">
        <v>3</v>
      </c>
      <c r="D4925" s="20">
        <v>3</v>
      </c>
      <c r="E4925" s="20">
        <v>9</v>
      </c>
      <c r="F4925" s="20" t="s">
        <v>20</v>
      </c>
      <c r="G4925" s="20" t="s">
        <v>15</v>
      </c>
      <c r="H4925" s="21">
        <v>45173</v>
      </c>
    </row>
    <row r="4926" spans="1:8" ht="22.6" customHeight="1">
      <c r="A4926" s="20" t="s">
        <v>4947</v>
      </c>
      <c r="B4926" s="20" t="s">
        <v>17</v>
      </c>
      <c r="C4926" s="20">
        <v>5</v>
      </c>
      <c r="D4926" s="20">
        <v>1</v>
      </c>
      <c r="E4926" s="20">
        <v>5</v>
      </c>
      <c r="F4926" s="20" t="s">
        <v>20</v>
      </c>
      <c r="G4926" s="20" t="s">
        <v>11</v>
      </c>
      <c r="H4926" s="21">
        <v>44971</v>
      </c>
    </row>
    <row r="4927" spans="1:8" ht="22.6" customHeight="1">
      <c r="A4927" s="20" t="s">
        <v>4948</v>
      </c>
      <c r="B4927" s="20" t="s">
        <v>24</v>
      </c>
      <c r="C4927" s="20">
        <v>4</v>
      </c>
      <c r="D4927" s="20">
        <v>4</v>
      </c>
      <c r="E4927" s="20">
        <v>16</v>
      </c>
      <c r="F4927" s="20" t="s">
        <v>10</v>
      </c>
      <c r="G4927" s="20" t="s">
        <v>20</v>
      </c>
      <c r="H4927" s="21">
        <v>2</v>
      </c>
    </row>
    <row r="4928" spans="1:8" ht="22.6" customHeight="1">
      <c r="A4928" s="20" t="s">
        <v>4949</v>
      </c>
      <c r="B4928" s="20" t="s">
        <v>35</v>
      </c>
      <c r="C4928" s="20">
        <v>4</v>
      </c>
      <c r="D4928" s="20">
        <v>1.5</v>
      </c>
      <c r="E4928" s="20">
        <v>6</v>
      </c>
      <c r="F4928" s="20" t="s">
        <v>10</v>
      </c>
      <c r="G4928" s="20" t="s">
        <v>11</v>
      </c>
      <c r="H4928" s="21">
        <v>44932</v>
      </c>
    </row>
    <row r="4929" spans="1:8" ht="22.6" customHeight="1">
      <c r="A4929" s="20" t="s">
        <v>4950</v>
      </c>
      <c r="B4929" s="20" t="s">
        <v>188</v>
      </c>
      <c r="C4929" s="20">
        <v>5</v>
      </c>
      <c r="D4929" s="20">
        <v>4</v>
      </c>
      <c r="E4929" s="20">
        <v>20</v>
      </c>
      <c r="F4929" s="20" t="s">
        <v>14</v>
      </c>
      <c r="G4929" s="20" t="s">
        <v>20</v>
      </c>
      <c r="H4929" s="21">
        <v>45265</v>
      </c>
    </row>
    <row r="4930" spans="1:8" ht="22.6" customHeight="1">
      <c r="A4930" s="20" t="s">
        <v>4951</v>
      </c>
      <c r="B4930" s="20" t="s">
        <v>19</v>
      </c>
      <c r="C4930" s="20">
        <v>4</v>
      </c>
      <c r="D4930" s="20">
        <v>5</v>
      </c>
      <c r="E4930" s="20">
        <v>20</v>
      </c>
      <c r="F4930" s="20" t="s">
        <v>22</v>
      </c>
      <c r="G4930" s="20" t="s">
        <v>15</v>
      </c>
      <c r="H4930" s="21">
        <v>44936</v>
      </c>
    </row>
    <row r="4931" spans="1:8" ht="22.6" customHeight="1">
      <c r="A4931" s="20" t="s">
        <v>4952</v>
      </c>
      <c r="B4931" s="20" t="s">
        <v>9</v>
      </c>
      <c r="C4931" s="20">
        <v>4</v>
      </c>
      <c r="D4931" s="20">
        <v>2</v>
      </c>
      <c r="E4931" s="20">
        <v>8</v>
      </c>
      <c r="F4931" s="20" t="s">
        <v>10</v>
      </c>
      <c r="G4931" s="20" t="s">
        <v>15</v>
      </c>
      <c r="H4931" s="21">
        <v>45236</v>
      </c>
    </row>
    <row r="4932" spans="1:8" ht="22.6" customHeight="1">
      <c r="A4932" s="20" t="s">
        <v>4953</v>
      </c>
      <c r="B4932" s="20" t="s">
        <v>27</v>
      </c>
      <c r="C4932" s="20">
        <v>2</v>
      </c>
      <c r="D4932" s="20">
        <v>4</v>
      </c>
      <c r="E4932" s="20">
        <v>8</v>
      </c>
      <c r="F4932" s="20" t="s">
        <v>22</v>
      </c>
      <c r="G4932" s="20" t="s">
        <v>11</v>
      </c>
      <c r="H4932" s="21">
        <v>45160</v>
      </c>
    </row>
    <row r="4933" spans="1:8" ht="22.6" customHeight="1">
      <c r="A4933" s="20" t="s">
        <v>4954</v>
      </c>
      <c r="B4933" s="20" t="s">
        <v>17</v>
      </c>
      <c r="C4933" s="20">
        <v>1</v>
      </c>
      <c r="D4933" s="20">
        <v>1</v>
      </c>
      <c r="E4933" s="20">
        <v>1</v>
      </c>
      <c r="F4933" s="20" t="s">
        <v>10</v>
      </c>
      <c r="G4933" s="20" t="s">
        <v>11</v>
      </c>
      <c r="H4933" s="21">
        <v>45208</v>
      </c>
    </row>
    <row r="4934" spans="1:8" ht="22.6" customHeight="1">
      <c r="A4934" s="20" t="s">
        <v>4955</v>
      </c>
      <c r="B4934" s="20" t="s">
        <v>17</v>
      </c>
      <c r="C4934" s="20">
        <v>2</v>
      </c>
      <c r="D4934" s="20">
        <v>1</v>
      </c>
      <c r="E4934" s="20">
        <v>2</v>
      </c>
      <c r="F4934" s="20" t="s">
        <v>14</v>
      </c>
      <c r="G4934" s="20" t="s">
        <v>20</v>
      </c>
      <c r="H4934" s="21">
        <v>45238</v>
      </c>
    </row>
    <row r="4935" spans="1:8" ht="22.6" customHeight="1">
      <c r="A4935" s="20" t="s">
        <v>4956</v>
      </c>
      <c r="B4935" s="20" t="s">
        <v>39</v>
      </c>
      <c r="C4935" s="20">
        <v>2</v>
      </c>
      <c r="D4935" s="20">
        <v>3</v>
      </c>
      <c r="E4935" s="20">
        <v>6</v>
      </c>
      <c r="F4935" s="20" t="s">
        <v>14</v>
      </c>
      <c r="G4935" s="20" t="s">
        <v>11</v>
      </c>
      <c r="H4935" s="21">
        <v>44970</v>
      </c>
    </row>
    <row r="4936" spans="1:8" ht="22.6" customHeight="1">
      <c r="A4936" s="20" t="s">
        <v>4957</v>
      </c>
      <c r="B4936" s="20" t="s">
        <v>17</v>
      </c>
      <c r="C4936" s="20">
        <v>4</v>
      </c>
      <c r="D4936" s="20">
        <v>1</v>
      </c>
      <c r="E4936" s="20">
        <v>4</v>
      </c>
      <c r="F4936" s="20" t="s">
        <v>20</v>
      </c>
      <c r="G4936" s="20" t="s">
        <v>15</v>
      </c>
      <c r="H4936" s="21">
        <v>44933</v>
      </c>
    </row>
    <row r="4937" spans="1:8" ht="22.6" customHeight="1">
      <c r="A4937" s="20" t="s">
        <v>4958</v>
      </c>
      <c r="B4937" s="20" t="s">
        <v>35</v>
      </c>
      <c r="C4937" s="20">
        <v>4</v>
      </c>
      <c r="D4937" s="20">
        <v>1.5</v>
      </c>
      <c r="E4937" s="20">
        <v>6</v>
      </c>
      <c r="F4937" s="20" t="s">
        <v>20</v>
      </c>
      <c r="G4937" s="20" t="s">
        <v>15</v>
      </c>
      <c r="H4937" s="21">
        <v>45039</v>
      </c>
    </row>
    <row r="4938" spans="1:8" ht="22.6" customHeight="1">
      <c r="A4938" s="20" t="s">
        <v>4959</v>
      </c>
      <c r="B4938" s="20" t="s">
        <v>24</v>
      </c>
      <c r="C4938" s="20">
        <v>2</v>
      </c>
      <c r="D4938" s="20">
        <v>4</v>
      </c>
      <c r="E4938" s="20">
        <v>8</v>
      </c>
      <c r="F4938" s="20" t="s">
        <v>14</v>
      </c>
      <c r="G4938" s="20" t="s">
        <v>11</v>
      </c>
      <c r="H4938" s="21">
        <v>45270</v>
      </c>
    </row>
    <row r="4939" spans="1:8" ht="22.6" customHeight="1">
      <c r="A4939" s="20" t="s">
        <v>4960</v>
      </c>
      <c r="B4939" s="20" t="s">
        <v>17</v>
      </c>
      <c r="C4939" s="20">
        <v>1</v>
      </c>
      <c r="D4939" s="20">
        <v>1</v>
      </c>
      <c r="E4939" s="20">
        <v>1</v>
      </c>
      <c r="F4939" s="20" t="s">
        <v>20</v>
      </c>
      <c r="G4939" s="20" t="s">
        <v>11</v>
      </c>
      <c r="H4939" s="21">
        <v>44970</v>
      </c>
    </row>
    <row r="4940" spans="1:8" ht="22.6" customHeight="1">
      <c r="A4940" s="20" t="s">
        <v>4961</v>
      </c>
      <c r="B4940" s="20" t="s">
        <v>39</v>
      </c>
      <c r="C4940" s="20">
        <v>4</v>
      </c>
      <c r="D4940" s="20">
        <v>3</v>
      </c>
      <c r="E4940" s="20">
        <v>12</v>
      </c>
      <c r="F4940" s="20" t="s">
        <v>10</v>
      </c>
      <c r="G4940" s="20" t="s">
        <v>15</v>
      </c>
      <c r="H4940" s="21">
        <v>45022</v>
      </c>
    </row>
    <row r="4941" spans="1:8" ht="22.6" customHeight="1">
      <c r="A4941" s="20" t="s">
        <v>4962</v>
      </c>
      <c r="B4941" s="20" t="s">
        <v>10044</v>
      </c>
      <c r="C4941" s="20">
        <v>1</v>
      </c>
      <c r="D4941" s="20">
        <v>3</v>
      </c>
      <c r="E4941" s="20">
        <v>3</v>
      </c>
      <c r="F4941" s="20" t="s">
        <v>10</v>
      </c>
      <c r="G4941" s="20" t="s">
        <v>11</v>
      </c>
      <c r="H4941" s="21">
        <v>44985</v>
      </c>
    </row>
    <row r="4942" spans="1:8" ht="22.6" customHeight="1">
      <c r="A4942" s="20" t="s">
        <v>4963</v>
      </c>
      <c r="B4942" s="20" t="s">
        <v>19</v>
      </c>
      <c r="C4942" s="20">
        <v>2</v>
      </c>
      <c r="D4942" s="20">
        <v>5</v>
      </c>
      <c r="E4942" s="20">
        <v>10</v>
      </c>
      <c r="F4942" s="20" t="s">
        <v>20</v>
      </c>
      <c r="G4942" s="20" t="s">
        <v>11</v>
      </c>
      <c r="H4942" s="21">
        <v>45023</v>
      </c>
    </row>
    <row r="4943" spans="1:8" ht="22.6" customHeight="1">
      <c r="A4943" s="20" t="s">
        <v>4964</v>
      </c>
      <c r="B4943" s="20" t="s">
        <v>39</v>
      </c>
      <c r="C4943" s="20">
        <v>1</v>
      </c>
      <c r="D4943" s="20">
        <v>3</v>
      </c>
      <c r="E4943" s="20">
        <v>3</v>
      </c>
      <c r="F4943" s="20" t="s">
        <v>20</v>
      </c>
      <c r="G4943" s="20" t="s">
        <v>20</v>
      </c>
      <c r="H4943" s="21">
        <v>45093</v>
      </c>
    </row>
    <row r="4944" spans="1:8" ht="22.6" customHeight="1">
      <c r="A4944" s="20" t="s">
        <v>4965</v>
      </c>
      <c r="B4944" s="20" t="s">
        <v>17</v>
      </c>
      <c r="C4944" s="20">
        <v>2</v>
      </c>
      <c r="D4944" s="20">
        <v>1</v>
      </c>
      <c r="E4944" s="20">
        <v>2</v>
      </c>
      <c r="F4944" s="20" t="s">
        <v>22</v>
      </c>
      <c r="G4944" s="20" t="s">
        <v>20</v>
      </c>
      <c r="H4944" s="21">
        <v>45255</v>
      </c>
    </row>
    <row r="4945" spans="1:8" ht="22.6" customHeight="1">
      <c r="A4945" s="20" t="s">
        <v>4966</v>
      </c>
      <c r="B4945" s="20" t="s">
        <v>13</v>
      </c>
      <c r="C4945" s="20">
        <v>2</v>
      </c>
      <c r="D4945" s="20">
        <v>3</v>
      </c>
      <c r="E4945" s="20">
        <v>6</v>
      </c>
      <c r="F4945" s="20" t="s">
        <v>14</v>
      </c>
      <c r="G4945" s="20" t="s">
        <v>20</v>
      </c>
      <c r="H4945" s="21">
        <v>44943</v>
      </c>
    </row>
    <row r="4946" spans="1:8" ht="22.6" customHeight="1">
      <c r="A4946" s="20" t="s">
        <v>4967</v>
      </c>
      <c r="B4946" s="20" t="s">
        <v>19</v>
      </c>
      <c r="C4946" s="20">
        <v>1</v>
      </c>
      <c r="D4946" s="20">
        <v>5</v>
      </c>
      <c r="E4946" s="20">
        <v>5</v>
      </c>
      <c r="F4946" s="20" t="s">
        <v>14</v>
      </c>
      <c r="G4946" s="20" t="s">
        <v>20</v>
      </c>
      <c r="H4946" s="21">
        <v>45218</v>
      </c>
    </row>
    <row r="4947" spans="1:8" ht="22.6" customHeight="1">
      <c r="A4947" s="20" t="s">
        <v>4968</v>
      </c>
      <c r="B4947" s="20" t="s">
        <v>17</v>
      </c>
      <c r="C4947" s="20">
        <v>3</v>
      </c>
      <c r="D4947" s="20">
        <v>1</v>
      </c>
      <c r="E4947" s="20">
        <v>3</v>
      </c>
      <c r="F4947" s="20" t="s">
        <v>22</v>
      </c>
      <c r="G4947" s="20" t="s">
        <v>11</v>
      </c>
      <c r="H4947" s="21">
        <v>44983</v>
      </c>
    </row>
    <row r="4948" spans="1:8" ht="22.6" customHeight="1">
      <c r="A4948" s="20" t="s">
        <v>4969</v>
      </c>
      <c r="B4948" s="20" t="s">
        <v>27</v>
      </c>
      <c r="C4948" s="20">
        <v>3</v>
      </c>
      <c r="D4948" s="20">
        <v>4</v>
      </c>
      <c r="E4948" s="20">
        <v>12</v>
      </c>
      <c r="F4948" s="20" t="s">
        <v>20</v>
      </c>
      <c r="G4948" s="20" t="s">
        <v>15</v>
      </c>
      <c r="H4948" s="21">
        <v>45266</v>
      </c>
    </row>
    <row r="4949" spans="1:8" ht="22.6" customHeight="1">
      <c r="A4949" s="20" t="s">
        <v>4970</v>
      </c>
      <c r="B4949" s="20" t="s">
        <v>9</v>
      </c>
      <c r="C4949" s="20">
        <v>1</v>
      </c>
      <c r="D4949" s="20">
        <v>2</v>
      </c>
      <c r="E4949" s="20">
        <v>2</v>
      </c>
      <c r="F4949" s="20" t="s">
        <v>20</v>
      </c>
      <c r="G4949" s="20" t="s">
        <v>15</v>
      </c>
      <c r="H4949" s="21">
        <v>44973</v>
      </c>
    </row>
    <row r="4950" spans="1:8" ht="22.6" customHeight="1">
      <c r="A4950" s="20" t="s">
        <v>4971</v>
      </c>
      <c r="B4950" s="20" t="s">
        <v>9</v>
      </c>
      <c r="C4950" s="20">
        <v>1</v>
      </c>
      <c r="D4950" s="20">
        <v>2</v>
      </c>
      <c r="E4950" s="20">
        <v>2</v>
      </c>
      <c r="F4950" s="20" t="s">
        <v>14</v>
      </c>
      <c r="G4950" s="20" t="s">
        <v>15</v>
      </c>
      <c r="H4950" s="21">
        <v>45147</v>
      </c>
    </row>
    <row r="4951" spans="1:8" ht="22.6" customHeight="1">
      <c r="A4951" s="20" t="s">
        <v>4972</v>
      </c>
      <c r="B4951" s="20" t="s">
        <v>24</v>
      </c>
      <c r="C4951" s="20">
        <v>5</v>
      </c>
      <c r="D4951" s="20">
        <v>4</v>
      </c>
      <c r="E4951" s="20">
        <v>20</v>
      </c>
      <c r="F4951" s="20" t="s">
        <v>14</v>
      </c>
      <c r="G4951" s="20" t="s">
        <v>20</v>
      </c>
      <c r="H4951" s="21">
        <v>44979</v>
      </c>
    </row>
    <row r="4952" spans="1:8" ht="22.6" customHeight="1">
      <c r="A4952" s="20" t="s">
        <v>4973</v>
      </c>
      <c r="B4952" s="20" t="s">
        <v>24</v>
      </c>
      <c r="C4952" s="20">
        <v>2</v>
      </c>
      <c r="D4952" s="20">
        <v>4</v>
      </c>
      <c r="E4952" s="20">
        <v>8</v>
      </c>
      <c r="F4952" s="20" t="s">
        <v>20</v>
      </c>
      <c r="G4952" s="20" t="s">
        <v>15</v>
      </c>
      <c r="H4952" s="21">
        <v>44936</v>
      </c>
    </row>
    <row r="4953" spans="1:8" ht="22.6" customHeight="1">
      <c r="A4953" s="20" t="s">
        <v>4974</v>
      </c>
      <c r="B4953" s="20" t="s">
        <v>39</v>
      </c>
      <c r="C4953" s="20">
        <v>3</v>
      </c>
      <c r="D4953" s="20">
        <v>3</v>
      </c>
      <c r="E4953" s="20">
        <v>9</v>
      </c>
      <c r="F4953" s="20" t="s">
        <v>20</v>
      </c>
      <c r="G4953" s="20" t="s">
        <v>20</v>
      </c>
      <c r="H4953" s="21">
        <v>44940</v>
      </c>
    </row>
    <row r="4954" spans="1:8" ht="22.6" customHeight="1">
      <c r="A4954" s="20" t="s">
        <v>4975</v>
      </c>
      <c r="B4954" s="20" t="s">
        <v>17</v>
      </c>
      <c r="C4954" s="20">
        <v>5</v>
      </c>
      <c r="D4954" s="20">
        <v>1</v>
      </c>
      <c r="E4954" s="20">
        <v>5</v>
      </c>
      <c r="F4954" s="20" t="s">
        <v>20</v>
      </c>
      <c r="G4954" s="20" t="s">
        <v>20</v>
      </c>
      <c r="H4954" s="21">
        <v>45170</v>
      </c>
    </row>
    <row r="4955" spans="1:8" ht="22.6" customHeight="1">
      <c r="A4955" s="20" t="s">
        <v>4976</v>
      </c>
      <c r="B4955" s="20" t="s">
        <v>27</v>
      </c>
      <c r="C4955" s="20">
        <v>1</v>
      </c>
      <c r="D4955" s="20">
        <v>4</v>
      </c>
      <c r="E4955" s="20">
        <v>4</v>
      </c>
      <c r="F4955" s="20" t="s">
        <v>20</v>
      </c>
      <c r="G4955" s="20" t="s">
        <v>20</v>
      </c>
      <c r="H4955" s="21">
        <v>45012</v>
      </c>
    </row>
    <row r="4956" spans="1:8" ht="22.6" customHeight="1">
      <c r="A4956" s="20" t="s">
        <v>4977</v>
      </c>
      <c r="B4956" s="20" t="s">
        <v>27</v>
      </c>
      <c r="C4956" s="20">
        <v>5</v>
      </c>
      <c r="D4956" s="20">
        <v>4</v>
      </c>
      <c r="E4956" s="20">
        <v>20</v>
      </c>
      <c r="F4956" s="20" t="s">
        <v>10</v>
      </c>
      <c r="G4956" s="20" t="s">
        <v>20</v>
      </c>
      <c r="H4956" s="21">
        <v>44934</v>
      </c>
    </row>
    <row r="4957" spans="1:8" ht="22.6" customHeight="1">
      <c r="A4957" s="20" t="s">
        <v>4978</v>
      </c>
      <c r="B4957" s="20" t="s">
        <v>19</v>
      </c>
      <c r="C4957" s="20">
        <v>5</v>
      </c>
      <c r="D4957" s="20">
        <v>5</v>
      </c>
      <c r="E4957" s="20">
        <v>25</v>
      </c>
      <c r="F4957" s="20" t="s">
        <v>20</v>
      </c>
      <c r="G4957" s="20" t="s">
        <v>11</v>
      </c>
      <c r="H4957" s="21">
        <v>45110</v>
      </c>
    </row>
    <row r="4958" spans="1:8" ht="22.6" customHeight="1">
      <c r="A4958" s="20" t="s">
        <v>4979</v>
      </c>
      <c r="B4958" s="20" t="s">
        <v>19</v>
      </c>
      <c r="C4958" s="20">
        <v>1</v>
      </c>
      <c r="D4958" s="20">
        <v>5</v>
      </c>
      <c r="E4958" s="20">
        <v>5</v>
      </c>
      <c r="F4958" s="20" t="s">
        <v>10</v>
      </c>
      <c r="G4958" s="20" t="s">
        <v>11</v>
      </c>
      <c r="H4958" s="21">
        <v>45052</v>
      </c>
    </row>
    <row r="4959" spans="1:8" ht="22.6" customHeight="1">
      <c r="A4959" s="20" t="s">
        <v>4980</v>
      </c>
      <c r="B4959" s="20" t="s">
        <v>35</v>
      </c>
      <c r="C4959" s="20">
        <v>4</v>
      </c>
      <c r="D4959" s="20">
        <v>1.5</v>
      </c>
      <c r="E4959" s="20">
        <v>6</v>
      </c>
      <c r="F4959" s="20" t="s">
        <v>14</v>
      </c>
      <c r="G4959" s="20" t="s">
        <v>20</v>
      </c>
      <c r="H4959" s="21">
        <v>45163</v>
      </c>
    </row>
    <row r="4960" spans="1:8" ht="22.6" customHeight="1">
      <c r="A4960" s="20" t="s">
        <v>4981</v>
      </c>
      <c r="B4960" s="20" t="s">
        <v>24</v>
      </c>
      <c r="C4960" s="20">
        <v>5</v>
      </c>
      <c r="D4960" s="20">
        <v>4</v>
      </c>
      <c r="E4960" s="20">
        <v>20</v>
      </c>
      <c r="F4960" s="20" t="s">
        <v>20</v>
      </c>
      <c r="G4960" s="20" t="s">
        <v>11</v>
      </c>
      <c r="H4960" s="21">
        <v>45016</v>
      </c>
    </row>
    <row r="4961" spans="1:8" ht="22.6" customHeight="1">
      <c r="A4961" s="20" t="s">
        <v>4982</v>
      </c>
      <c r="B4961" s="20" t="s">
        <v>13</v>
      </c>
      <c r="C4961" s="20">
        <v>4</v>
      </c>
      <c r="D4961" s="20">
        <v>3</v>
      </c>
      <c r="E4961" s="20">
        <v>12</v>
      </c>
      <c r="F4961" s="20" t="s">
        <v>22</v>
      </c>
      <c r="G4961" s="20" t="s">
        <v>15</v>
      </c>
      <c r="H4961" s="21">
        <v>45069</v>
      </c>
    </row>
    <row r="4962" spans="1:8" ht="22.6" customHeight="1">
      <c r="A4962" s="20" t="s">
        <v>4983</v>
      </c>
      <c r="B4962" s="20" t="s">
        <v>39</v>
      </c>
      <c r="C4962" s="20">
        <v>1</v>
      </c>
      <c r="D4962" s="20">
        <v>3</v>
      </c>
      <c r="E4962" s="20">
        <v>3</v>
      </c>
      <c r="F4962" s="20" t="s">
        <v>20</v>
      </c>
      <c r="G4962" s="20" t="s">
        <v>15</v>
      </c>
      <c r="H4962" s="21">
        <v>44995</v>
      </c>
    </row>
    <row r="4963" spans="1:8" ht="22.6" customHeight="1">
      <c r="A4963" s="20" t="s">
        <v>4984</v>
      </c>
      <c r="B4963" s="20" t="s">
        <v>24</v>
      </c>
      <c r="C4963" s="20">
        <v>5</v>
      </c>
      <c r="D4963" s="20">
        <v>4</v>
      </c>
      <c r="E4963" s="20">
        <v>20</v>
      </c>
      <c r="F4963" s="20" t="s">
        <v>10</v>
      </c>
      <c r="G4963" s="20" t="s">
        <v>20</v>
      </c>
      <c r="H4963" s="21">
        <v>45138</v>
      </c>
    </row>
    <row r="4964" spans="1:8" ht="22.6" customHeight="1">
      <c r="A4964" s="20" t="s">
        <v>4985</v>
      </c>
      <c r="B4964" s="20" t="s">
        <v>9</v>
      </c>
      <c r="C4964" s="20">
        <v>1</v>
      </c>
      <c r="D4964" s="20">
        <v>2</v>
      </c>
      <c r="E4964" s="20">
        <v>2</v>
      </c>
      <c r="F4964" s="20" t="s">
        <v>14</v>
      </c>
      <c r="G4964" s="20" t="s">
        <v>11</v>
      </c>
      <c r="H4964" s="21">
        <v>45245</v>
      </c>
    </row>
    <row r="4965" spans="1:8" ht="22.6" customHeight="1">
      <c r="A4965" s="20" t="s">
        <v>4986</v>
      </c>
      <c r="B4965" s="20" t="s">
        <v>27</v>
      </c>
      <c r="C4965" s="20">
        <v>5</v>
      </c>
      <c r="D4965" s="20">
        <v>4</v>
      </c>
      <c r="E4965" s="20">
        <v>20</v>
      </c>
      <c r="F4965" s="20" t="s">
        <v>20</v>
      </c>
      <c r="G4965" s="20" t="s">
        <v>20</v>
      </c>
      <c r="H4965" s="21">
        <v>45275</v>
      </c>
    </row>
    <row r="4966" spans="1:8" ht="22.6" customHeight="1">
      <c r="A4966" s="20" t="s">
        <v>4987</v>
      </c>
      <c r="B4966" s="20" t="s">
        <v>19</v>
      </c>
      <c r="C4966" s="20">
        <v>2</v>
      </c>
      <c r="D4966" s="20">
        <v>5</v>
      </c>
      <c r="E4966" s="20">
        <v>10</v>
      </c>
      <c r="F4966" s="20" t="s">
        <v>22</v>
      </c>
      <c r="G4966" s="20" t="s">
        <v>11</v>
      </c>
      <c r="H4966" s="21">
        <v>45186</v>
      </c>
    </row>
    <row r="4967" spans="1:8" ht="22.6" customHeight="1">
      <c r="A4967" s="20" t="s">
        <v>4988</v>
      </c>
      <c r="B4967" s="20" t="s">
        <v>17</v>
      </c>
      <c r="C4967" s="20">
        <v>5</v>
      </c>
      <c r="D4967" s="20">
        <v>1</v>
      </c>
      <c r="E4967" s="20">
        <v>5</v>
      </c>
      <c r="F4967" s="20" t="s">
        <v>22</v>
      </c>
      <c r="G4967" s="20" t="s">
        <v>11</v>
      </c>
      <c r="H4967" s="21">
        <v>45091</v>
      </c>
    </row>
    <row r="4968" spans="1:8" ht="22.6" customHeight="1">
      <c r="A4968" s="20" t="s">
        <v>4989</v>
      </c>
      <c r="B4968" s="20" t="s">
        <v>35</v>
      </c>
      <c r="C4968" s="20">
        <v>2</v>
      </c>
      <c r="D4968" s="20">
        <v>1.5</v>
      </c>
      <c r="E4968" s="20">
        <v>3</v>
      </c>
      <c r="F4968" s="20" t="s">
        <v>20</v>
      </c>
      <c r="G4968" s="20" t="s">
        <v>20</v>
      </c>
      <c r="H4968" s="21">
        <v>45253</v>
      </c>
    </row>
    <row r="4969" spans="1:8" ht="22.6" customHeight="1">
      <c r="A4969" s="20" t="s">
        <v>4990</v>
      </c>
      <c r="B4969" s="20" t="s">
        <v>27</v>
      </c>
      <c r="C4969" s="20">
        <v>4</v>
      </c>
      <c r="D4969" s="20">
        <v>4</v>
      </c>
      <c r="E4969" s="20">
        <v>16</v>
      </c>
      <c r="F4969" s="20" t="s">
        <v>22</v>
      </c>
      <c r="G4969" s="20" t="s">
        <v>15</v>
      </c>
      <c r="H4969" s="21">
        <v>45029</v>
      </c>
    </row>
    <row r="4970" spans="1:8" ht="22.6" customHeight="1">
      <c r="A4970" s="20" t="s">
        <v>4991</v>
      </c>
      <c r="B4970" s="20" t="s">
        <v>39</v>
      </c>
      <c r="C4970" s="20">
        <v>4</v>
      </c>
      <c r="D4970" s="20">
        <v>3</v>
      </c>
      <c r="E4970" s="20">
        <v>12</v>
      </c>
      <c r="F4970" s="20" t="s">
        <v>20</v>
      </c>
      <c r="G4970" s="20" t="s">
        <v>11</v>
      </c>
      <c r="H4970" s="21">
        <v>45229</v>
      </c>
    </row>
    <row r="4971" spans="1:8" ht="22.6" customHeight="1">
      <c r="A4971" s="20" t="s">
        <v>4992</v>
      </c>
      <c r="B4971" s="20" t="s">
        <v>35</v>
      </c>
      <c r="C4971" s="20">
        <v>2</v>
      </c>
      <c r="D4971" s="20">
        <v>1.5</v>
      </c>
      <c r="E4971" s="20">
        <v>3</v>
      </c>
      <c r="F4971" s="20" t="s">
        <v>14</v>
      </c>
      <c r="G4971" s="20" t="s">
        <v>11</v>
      </c>
      <c r="H4971" s="21">
        <v>44953</v>
      </c>
    </row>
    <row r="4972" spans="1:8" ht="22.6" customHeight="1">
      <c r="A4972" s="20" t="s">
        <v>4993</v>
      </c>
      <c r="B4972" s="20" t="s">
        <v>35</v>
      </c>
      <c r="C4972" s="20">
        <v>3</v>
      </c>
      <c r="D4972" s="20">
        <v>1.5</v>
      </c>
      <c r="E4972" s="20">
        <v>4.5</v>
      </c>
      <c r="F4972" s="20" t="s">
        <v>20</v>
      </c>
      <c r="G4972" s="20" t="s">
        <v>11</v>
      </c>
      <c r="H4972" s="21">
        <v>44990</v>
      </c>
    </row>
    <row r="4973" spans="1:8" ht="22.6" customHeight="1">
      <c r="A4973" s="20" t="s">
        <v>4994</v>
      </c>
      <c r="B4973" s="20" t="s">
        <v>9</v>
      </c>
      <c r="C4973" s="20">
        <v>1</v>
      </c>
      <c r="D4973" s="20">
        <v>2</v>
      </c>
      <c r="E4973" s="20">
        <v>2</v>
      </c>
      <c r="F4973" s="20" t="s">
        <v>14</v>
      </c>
      <c r="G4973" s="20" t="s">
        <v>20</v>
      </c>
      <c r="H4973" s="21">
        <v>45288</v>
      </c>
    </row>
    <row r="4974" spans="1:8" ht="22.6" customHeight="1">
      <c r="A4974" s="20" t="s">
        <v>4995</v>
      </c>
      <c r="B4974" s="20" t="s">
        <v>24</v>
      </c>
      <c r="C4974" s="20">
        <v>4</v>
      </c>
      <c r="D4974" s="20">
        <v>4</v>
      </c>
      <c r="E4974" s="20">
        <v>16</v>
      </c>
      <c r="F4974" s="20" t="s">
        <v>22</v>
      </c>
      <c r="G4974" s="20" t="s">
        <v>11</v>
      </c>
      <c r="H4974" s="21">
        <v>45199</v>
      </c>
    </row>
    <row r="4975" spans="1:8" ht="22.6" customHeight="1">
      <c r="A4975" s="20" t="s">
        <v>4996</v>
      </c>
      <c r="B4975" s="20" t="s">
        <v>19</v>
      </c>
      <c r="C4975" s="20">
        <v>1</v>
      </c>
      <c r="D4975" s="20">
        <v>5</v>
      </c>
      <c r="E4975" s="20">
        <v>5</v>
      </c>
      <c r="F4975" s="20" t="s">
        <v>10</v>
      </c>
      <c r="G4975" s="20" t="s">
        <v>20</v>
      </c>
      <c r="H4975" s="21">
        <v>45071</v>
      </c>
    </row>
    <row r="4976" spans="1:8" ht="22.6" customHeight="1">
      <c r="A4976" s="20" t="s">
        <v>4997</v>
      </c>
      <c r="B4976" s="20" t="s">
        <v>17</v>
      </c>
      <c r="C4976" s="20">
        <v>3</v>
      </c>
      <c r="D4976" s="20">
        <v>1</v>
      </c>
      <c r="E4976" s="20">
        <v>3</v>
      </c>
      <c r="F4976" s="20" t="s">
        <v>10</v>
      </c>
      <c r="G4976" s="20" t="s">
        <v>15</v>
      </c>
      <c r="H4976" s="21">
        <v>44945</v>
      </c>
    </row>
    <row r="4977" spans="1:8" ht="22.6" customHeight="1">
      <c r="A4977" s="20" t="s">
        <v>4998</v>
      </c>
      <c r="B4977" s="20" t="s">
        <v>35</v>
      </c>
      <c r="C4977" s="20">
        <v>1</v>
      </c>
      <c r="D4977" s="20">
        <v>1.5</v>
      </c>
      <c r="E4977" s="20">
        <v>1.5</v>
      </c>
      <c r="F4977" s="20" t="s">
        <v>20</v>
      </c>
      <c r="G4977" s="20" t="s">
        <v>20</v>
      </c>
      <c r="H4977" s="21">
        <v>45173</v>
      </c>
    </row>
    <row r="4978" spans="1:8" ht="22.6" customHeight="1">
      <c r="A4978" s="20" t="s">
        <v>4999</v>
      </c>
      <c r="B4978" s="20" t="s">
        <v>13</v>
      </c>
      <c r="C4978" s="20">
        <v>1</v>
      </c>
      <c r="D4978" s="20">
        <v>3</v>
      </c>
      <c r="E4978" s="20">
        <v>3</v>
      </c>
      <c r="F4978" s="20" t="s">
        <v>10</v>
      </c>
      <c r="G4978" s="20" t="s">
        <v>20</v>
      </c>
      <c r="H4978" s="21">
        <v>45229</v>
      </c>
    </row>
    <row r="4979" spans="1:8" ht="22.6" customHeight="1">
      <c r="A4979" s="20" t="s">
        <v>5000</v>
      </c>
      <c r="B4979" s="20" t="s">
        <v>19</v>
      </c>
      <c r="C4979" s="20">
        <v>2</v>
      </c>
      <c r="D4979" s="20">
        <v>5</v>
      </c>
      <c r="E4979" s="20">
        <v>10</v>
      </c>
      <c r="F4979" s="20" t="s">
        <v>14</v>
      </c>
      <c r="G4979" s="20" t="s">
        <v>15</v>
      </c>
      <c r="H4979" s="21">
        <v>45157</v>
      </c>
    </row>
    <row r="4980" spans="1:8" ht="22.6" customHeight="1">
      <c r="A4980" s="20" t="s">
        <v>5001</v>
      </c>
      <c r="B4980" s="20" t="s">
        <v>19</v>
      </c>
      <c r="C4980" s="20">
        <v>5</v>
      </c>
      <c r="D4980" s="20">
        <v>5</v>
      </c>
      <c r="E4980" s="20">
        <v>25</v>
      </c>
      <c r="F4980" s="20" t="s">
        <v>10</v>
      </c>
      <c r="G4980" s="20" t="s">
        <v>15</v>
      </c>
      <c r="H4980" s="21">
        <v>45029</v>
      </c>
    </row>
    <row r="4981" spans="1:8" ht="22.6" customHeight="1">
      <c r="A4981" s="20" t="s">
        <v>5002</v>
      </c>
      <c r="B4981" s="20" t="s">
        <v>17</v>
      </c>
      <c r="C4981" s="20">
        <v>1</v>
      </c>
      <c r="D4981" s="20">
        <v>1</v>
      </c>
      <c r="E4981" s="20">
        <v>1</v>
      </c>
      <c r="F4981" s="20" t="s">
        <v>14</v>
      </c>
      <c r="G4981" s="20" t="s">
        <v>15</v>
      </c>
      <c r="H4981" s="21">
        <v>45231</v>
      </c>
    </row>
    <row r="4982" spans="1:8" ht="22.6" customHeight="1">
      <c r="A4982" s="20" t="s">
        <v>5003</v>
      </c>
      <c r="B4982" s="20" t="s">
        <v>24</v>
      </c>
      <c r="C4982" s="20">
        <v>2</v>
      </c>
      <c r="D4982" s="20">
        <v>4</v>
      </c>
      <c r="E4982" s="20">
        <v>8</v>
      </c>
      <c r="F4982" s="20" t="s">
        <v>20</v>
      </c>
      <c r="G4982" s="20" t="s">
        <v>20</v>
      </c>
      <c r="H4982" s="21">
        <v>45166</v>
      </c>
    </row>
    <row r="4983" spans="1:8" ht="22.6" customHeight="1">
      <c r="A4983" s="20" t="s">
        <v>5004</v>
      </c>
      <c r="B4983" s="20" t="s">
        <v>27</v>
      </c>
      <c r="C4983" s="20">
        <v>2</v>
      </c>
      <c r="D4983" s="20">
        <v>4</v>
      </c>
      <c r="E4983" s="20">
        <v>8</v>
      </c>
      <c r="F4983" s="20" t="s">
        <v>22</v>
      </c>
      <c r="G4983" s="20" t="s">
        <v>11</v>
      </c>
      <c r="H4983" s="21">
        <v>45247</v>
      </c>
    </row>
    <row r="4984" spans="1:8" ht="22.6" customHeight="1">
      <c r="A4984" s="20" t="s">
        <v>5005</v>
      </c>
      <c r="B4984" s="20" t="s">
        <v>13</v>
      </c>
      <c r="C4984" s="20">
        <v>3</v>
      </c>
      <c r="D4984" s="20">
        <v>3</v>
      </c>
      <c r="E4984" s="20">
        <v>9</v>
      </c>
      <c r="F4984" s="20" t="s">
        <v>10</v>
      </c>
      <c r="G4984" s="20" t="s">
        <v>20</v>
      </c>
      <c r="H4984" s="21">
        <v>44943</v>
      </c>
    </row>
    <row r="4985" spans="1:8" ht="22.6" customHeight="1">
      <c r="A4985" s="20" t="s">
        <v>5006</v>
      </c>
      <c r="B4985" s="20" t="s">
        <v>39</v>
      </c>
      <c r="C4985" s="20">
        <v>2</v>
      </c>
      <c r="D4985" s="20">
        <v>3</v>
      </c>
      <c r="E4985" s="20">
        <v>6</v>
      </c>
      <c r="F4985" s="20" t="s">
        <v>20</v>
      </c>
      <c r="G4985" s="20" t="s">
        <v>15</v>
      </c>
      <c r="H4985" s="21">
        <v>45196</v>
      </c>
    </row>
    <row r="4986" spans="1:8" ht="22.6" customHeight="1">
      <c r="A4986" s="20" t="s">
        <v>5007</v>
      </c>
      <c r="B4986" s="20" t="s">
        <v>9</v>
      </c>
      <c r="C4986" s="20">
        <v>1</v>
      </c>
      <c r="D4986" s="20">
        <v>2</v>
      </c>
      <c r="E4986" s="20">
        <v>2</v>
      </c>
      <c r="F4986" s="20" t="s">
        <v>14</v>
      </c>
      <c r="G4986" s="20" t="s">
        <v>20</v>
      </c>
      <c r="H4986" s="21">
        <v>45237</v>
      </c>
    </row>
    <row r="4987" spans="1:8" ht="22.6" customHeight="1">
      <c r="A4987" s="20" t="s">
        <v>5008</v>
      </c>
      <c r="B4987" s="20" t="s">
        <v>188</v>
      </c>
      <c r="C4987" s="20">
        <v>1</v>
      </c>
      <c r="D4987" s="20">
        <v>4</v>
      </c>
      <c r="E4987" s="20">
        <v>4</v>
      </c>
      <c r="F4987" s="20" t="s">
        <v>10</v>
      </c>
      <c r="G4987" s="20" t="s">
        <v>20</v>
      </c>
      <c r="H4987" s="21">
        <v>45273</v>
      </c>
    </row>
    <row r="4988" spans="1:8" ht="22.6" customHeight="1">
      <c r="A4988" s="20" t="s">
        <v>5009</v>
      </c>
      <c r="B4988" s="20" t="s">
        <v>24</v>
      </c>
      <c r="C4988" s="20">
        <v>5</v>
      </c>
      <c r="D4988" s="20">
        <v>4</v>
      </c>
      <c r="E4988" s="20">
        <v>20</v>
      </c>
      <c r="F4988" s="20" t="s">
        <v>10</v>
      </c>
      <c r="G4988" s="20" t="s">
        <v>15</v>
      </c>
      <c r="H4988" s="21">
        <v>2</v>
      </c>
    </row>
    <row r="4989" spans="1:8" ht="22.6" customHeight="1">
      <c r="A4989" s="20" t="s">
        <v>5010</v>
      </c>
      <c r="B4989" s="20" t="s">
        <v>19</v>
      </c>
      <c r="C4989" s="20">
        <v>3</v>
      </c>
      <c r="D4989" s="20">
        <v>5</v>
      </c>
      <c r="E4989" s="20">
        <v>15</v>
      </c>
      <c r="F4989" s="20" t="s">
        <v>14</v>
      </c>
      <c r="G4989" s="20" t="s">
        <v>11</v>
      </c>
      <c r="H4989" s="21">
        <v>45236</v>
      </c>
    </row>
    <row r="4990" spans="1:8" ht="22.6" customHeight="1">
      <c r="A4990" s="20" t="s">
        <v>5011</v>
      </c>
      <c r="B4990" s="20" t="s">
        <v>9</v>
      </c>
      <c r="C4990" s="20">
        <v>1</v>
      </c>
      <c r="D4990" s="20">
        <v>2</v>
      </c>
      <c r="E4990" s="20">
        <v>2</v>
      </c>
      <c r="F4990" s="20" t="s">
        <v>10</v>
      </c>
      <c r="G4990" s="20" t="s">
        <v>20</v>
      </c>
      <c r="H4990" s="21">
        <v>45037</v>
      </c>
    </row>
    <row r="4991" spans="1:8" ht="22.6" customHeight="1">
      <c r="A4991" s="20" t="s">
        <v>5012</v>
      </c>
      <c r="B4991" s="20" t="s">
        <v>24</v>
      </c>
      <c r="C4991" s="20">
        <v>5</v>
      </c>
      <c r="D4991" s="20">
        <v>4</v>
      </c>
      <c r="E4991" s="20">
        <v>20</v>
      </c>
      <c r="F4991" s="20" t="s">
        <v>14</v>
      </c>
      <c r="G4991" s="20" t="s">
        <v>20</v>
      </c>
      <c r="H4991" s="21">
        <v>45162</v>
      </c>
    </row>
    <row r="4992" spans="1:8" ht="22.6" customHeight="1">
      <c r="A4992" s="20" t="s">
        <v>5013</v>
      </c>
      <c r="B4992" s="20" t="s">
        <v>19</v>
      </c>
      <c r="C4992" s="20">
        <v>5</v>
      </c>
      <c r="D4992" s="20">
        <v>5</v>
      </c>
      <c r="E4992" s="20">
        <v>25</v>
      </c>
      <c r="F4992" s="20" t="s">
        <v>22</v>
      </c>
      <c r="G4992" s="20" t="s">
        <v>20</v>
      </c>
      <c r="H4992" s="21">
        <v>44995</v>
      </c>
    </row>
    <row r="4993" spans="1:8" ht="22.6" customHeight="1">
      <c r="A4993" s="20" t="s">
        <v>5014</v>
      </c>
      <c r="B4993" s="20" t="s">
        <v>27</v>
      </c>
      <c r="C4993" s="20">
        <v>4</v>
      </c>
      <c r="D4993" s="20">
        <v>4</v>
      </c>
      <c r="E4993" s="20">
        <v>16</v>
      </c>
      <c r="F4993" s="20" t="s">
        <v>22</v>
      </c>
      <c r="G4993" s="20" t="s">
        <v>15</v>
      </c>
      <c r="H4993" s="21">
        <v>45098</v>
      </c>
    </row>
    <row r="4994" spans="1:8" ht="22.6" customHeight="1">
      <c r="A4994" s="20" t="s">
        <v>5015</v>
      </c>
      <c r="B4994" s="20" t="s">
        <v>19</v>
      </c>
      <c r="C4994" s="20">
        <v>2</v>
      </c>
      <c r="D4994" s="20">
        <v>5</v>
      </c>
      <c r="E4994" s="20">
        <v>10</v>
      </c>
      <c r="F4994" s="20" t="s">
        <v>10</v>
      </c>
      <c r="G4994" s="20" t="s">
        <v>20</v>
      </c>
      <c r="H4994" s="21">
        <v>45243</v>
      </c>
    </row>
    <row r="4995" spans="1:8" ht="22.6" customHeight="1">
      <c r="A4995" s="20" t="s">
        <v>5016</v>
      </c>
      <c r="B4995" s="20" t="s">
        <v>24</v>
      </c>
      <c r="C4995" s="20">
        <v>3</v>
      </c>
      <c r="D4995" s="20">
        <v>4</v>
      </c>
      <c r="E4995" s="20">
        <v>12</v>
      </c>
      <c r="F4995" s="20" t="s">
        <v>20</v>
      </c>
      <c r="G4995" s="20" t="s">
        <v>20</v>
      </c>
      <c r="H4995" s="21">
        <v>44977</v>
      </c>
    </row>
    <row r="4996" spans="1:8" ht="22.6" customHeight="1">
      <c r="A4996" s="20" t="s">
        <v>5017</v>
      </c>
      <c r="B4996" s="20" t="s">
        <v>17</v>
      </c>
      <c r="C4996" s="20">
        <v>4</v>
      </c>
      <c r="D4996" s="20">
        <v>1</v>
      </c>
      <c r="E4996" s="20">
        <v>4</v>
      </c>
      <c r="F4996" s="20" t="s">
        <v>10</v>
      </c>
      <c r="G4996" s="20" t="s">
        <v>11</v>
      </c>
      <c r="H4996" s="21">
        <v>44964</v>
      </c>
    </row>
    <row r="4997" spans="1:8" ht="22.6" customHeight="1">
      <c r="A4997" s="20" t="s">
        <v>5018</v>
      </c>
      <c r="B4997" s="20" t="s">
        <v>188</v>
      </c>
      <c r="C4997" s="20">
        <v>3</v>
      </c>
      <c r="D4997" s="20">
        <v>4</v>
      </c>
      <c r="E4997" s="20">
        <v>12</v>
      </c>
      <c r="F4997" s="20" t="s">
        <v>14</v>
      </c>
      <c r="G4997" s="20" t="s">
        <v>11</v>
      </c>
      <c r="H4997" s="21">
        <v>45169</v>
      </c>
    </row>
    <row r="4998" spans="1:8" ht="22.6" customHeight="1">
      <c r="A4998" s="20" t="s">
        <v>5019</v>
      </c>
      <c r="B4998" s="20" t="s">
        <v>27</v>
      </c>
      <c r="C4998" s="20">
        <v>1</v>
      </c>
      <c r="D4998" s="20">
        <v>4</v>
      </c>
      <c r="E4998" s="20">
        <v>4</v>
      </c>
      <c r="F4998" s="20" t="s">
        <v>22</v>
      </c>
      <c r="G4998" s="20" t="s">
        <v>20</v>
      </c>
      <c r="H4998" s="21">
        <v>44930</v>
      </c>
    </row>
    <row r="4999" spans="1:8" ht="22.6" customHeight="1">
      <c r="A4999" s="20" t="s">
        <v>5020</v>
      </c>
      <c r="B4999" s="20" t="s">
        <v>19</v>
      </c>
      <c r="C4999" s="20">
        <v>2</v>
      </c>
      <c r="D4999" s="20">
        <v>5</v>
      </c>
      <c r="E4999" s="20">
        <v>10</v>
      </c>
      <c r="F4999" s="20" t="s">
        <v>14</v>
      </c>
      <c r="G4999" s="20" t="s">
        <v>11</v>
      </c>
      <c r="H4999" s="21">
        <v>45124</v>
      </c>
    </row>
    <row r="5000" spans="1:8" ht="22.6" customHeight="1">
      <c r="A5000" s="20" t="s">
        <v>5021</v>
      </c>
      <c r="B5000" s="20" t="s">
        <v>9</v>
      </c>
      <c r="C5000" s="20">
        <v>3</v>
      </c>
      <c r="D5000" s="20">
        <v>2</v>
      </c>
      <c r="E5000" s="20">
        <v>6</v>
      </c>
      <c r="F5000" s="20" t="s">
        <v>10</v>
      </c>
      <c r="G5000" s="20" t="s">
        <v>20</v>
      </c>
      <c r="H5000" s="21">
        <v>45189</v>
      </c>
    </row>
    <row r="5001" spans="1:8" ht="22.6" customHeight="1">
      <c r="A5001" s="20" t="s">
        <v>5022</v>
      </c>
      <c r="B5001" s="20" t="s">
        <v>24</v>
      </c>
      <c r="C5001" s="20">
        <v>5</v>
      </c>
      <c r="D5001" s="20">
        <v>4</v>
      </c>
      <c r="E5001" s="20">
        <v>20</v>
      </c>
      <c r="F5001" s="20" t="s">
        <v>20</v>
      </c>
      <c r="G5001" s="20" t="s">
        <v>20</v>
      </c>
      <c r="H5001" s="21">
        <v>45063</v>
      </c>
    </row>
    <row r="5002" spans="1:8" ht="22.6" customHeight="1">
      <c r="A5002" s="20" t="s">
        <v>5023</v>
      </c>
      <c r="B5002" s="20" t="s">
        <v>24</v>
      </c>
      <c r="C5002" s="20">
        <v>3</v>
      </c>
      <c r="D5002" s="20">
        <v>4</v>
      </c>
      <c r="E5002" s="20">
        <v>12</v>
      </c>
      <c r="F5002" s="20" t="s">
        <v>10</v>
      </c>
      <c r="G5002" s="20" t="s">
        <v>11</v>
      </c>
      <c r="H5002" s="21">
        <v>45114</v>
      </c>
    </row>
    <row r="5003" spans="1:8" ht="22.6" customHeight="1">
      <c r="A5003" s="20" t="s">
        <v>5024</v>
      </c>
      <c r="B5003" s="20" t="s">
        <v>39</v>
      </c>
      <c r="C5003" s="20">
        <v>2</v>
      </c>
      <c r="D5003" s="20">
        <v>3</v>
      </c>
      <c r="E5003" s="20">
        <v>6</v>
      </c>
      <c r="F5003" s="20" t="s">
        <v>22</v>
      </c>
      <c r="G5003" s="20" t="s">
        <v>11</v>
      </c>
      <c r="H5003" s="21">
        <v>44972</v>
      </c>
    </row>
    <row r="5004" spans="1:8" ht="22.6" customHeight="1">
      <c r="A5004" s="20" t="s">
        <v>5025</v>
      </c>
      <c r="B5004" s="20" t="s">
        <v>9</v>
      </c>
      <c r="C5004" s="20">
        <v>2</v>
      </c>
      <c r="D5004" s="20">
        <v>2</v>
      </c>
      <c r="E5004" s="20">
        <v>4</v>
      </c>
      <c r="F5004" s="20" t="s">
        <v>20</v>
      </c>
      <c r="G5004" s="20" t="s">
        <v>11</v>
      </c>
      <c r="H5004" s="21">
        <v>45034</v>
      </c>
    </row>
    <row r="5005" spans="1:8" ht="22.6" customHeight="1">
      <c r="A5005" s="20" t="s">
        <v>5026</v>
      </c>
      <c r="B5005" s="20" t="s">
        <v>17</v>
      </c>
      <c r="C5005" s="20">
        <v>2</v>
      </c>
      <c r="D5005" s="20">
        <v>1</v>
      </c>
      <c r="E5005" s="20">
        <v>2</v>
      </c>
      <c r="F5005" s="20" t="s">
        <v>22</v>
      </c>
      <c r="G5005" s="20" t="s">
        <v>15</v>
      </c>
      <c r="H5005" s="21">
        <v>2</v>
      </c>
    </row>
    <row r="5006" spans="1:8" ht="22.6" customHeight="1">
      <c r="A5006" s="20" t="s">
        <v>5027</v>
      </c>
      <c r="B5006" s="20" t="s">
        <v>9</v>
      </c>
      <c r="C5006" s="20">
        <v>1</v>
      </c>
      <c r="D5006" s="20">
        <v>2</v>
      </c>
      <c r="E5006" s="20">
        <v>2</v>
      </c>
      <c r="F5006" s="20" t="s">
        <v>20</v>
      </c>
      <c r="G5006" s="20" t="s">
        <v>15</v>
      </c>
      <c r="H5006" s="21">
        <v>45011</v>
      </c>
    </row>
    <row r="5007" spans="1:8" ht="22.6" customHeight="1">
      <c r="A5007" s="20" t="s">
        <v>5028</v>
      </c>
      <c r="B5007" s="20" t="s">
        <v>35</v>
      </c>
      <c r="C5007" s="20">
        <v>5</v>
      </c>
      <c r="D5007" s="20">
        <v>1.5</v>
      </c>
      <c r="E5007" s="20">
        <v>7.5</v>
      </c>
      <c r="F5007" s="20" t="s">
        <v>22</v>
      </c>
      <c r="G5007" s="20" t="s">
        <v>20</v>
      </c>
      <c r="H5007" s="21">
        <v>45286</v>
      </c>
    </row>
    <row r="5008" spans="1:8" ht="22.6" customHeight="1">
      <c r="A5008" s="20" t="s">
        <v>5029</v>
      </c>
      <c r="B5008" s="20" t="s">
        <v>27</v>
      </c>
      <c r="C5008" s="20">
        <v>4</v>
      </c>
      <c r="D5008" s="20">
        <v>4</v>
      </c>
      <c r="E5008" s="20">
        <v>16</v>
      </c>
      <c r="F5008" s="20" t="s">
        <v>20</v>
      </c>
      <c r="G5008" s="20" t="s">
        <v>11</v>
      </c>
      <c r="H5008" s="21">
        <v>45178</v>
      </c>
    </row>
    <row r="5009" spans="1:8" ht="22.6" customHeight="1">
      <c r="A5009" s="20" t="s">
        <v>5030</v>
      </c>
      <c r="B5009" s="20" t="s">
        <v>17</v>
      </c>
      <c r="C5009" s="20">
        <v>4</v>
      </c>
      <c r="D5009" s="20">
        <v>1</v>
      </c>
      <c r="E5009" s="20">
        <v>4</v>
      </c>
      <c r="F5009" s="20" t="s">
        <v>14</v>
      </c>
      <c r="G5009" s="20" t="s">
        <v>15</v>
      </c>
      <c r="H5009" s="21">
        <v>45215</v>
      </c>
    </row>
    <row r="5010" spans="1:8" ht="22.6" customHeight="1">
      <c r="A5010" s="20" t="s">
        <v>5031</v>
      </c>
      <c r="B5010" s="20" t="s">
        <v>13</v>
      </c>
      <c r="C5010" s="20">
        <v>5</v>
      </c>
      <c r="D5010" s="20">
        <v>3</v>
      </c>
      <c r="E5010" s="20">
        <v>15</v>
      </c>
      <c r="F5010" s="20" t="s">
        <v>22</v>
      </c>
      <c r="G5010" s="20" t="s">
        <v>15</v>
      </c>
      <c r="H5010" s="21">
        <v>45132</v>
      </c>
    </row>
    <row r="5011" spans="1:8" ht="22.6" customHeight="1">
      <c r="A5011" s="20" t="s">
        <v>5032</v>
      </c>
      <c r="B5011" s="20" t="s">
        <v>35</v>
      </c>
      <c r="C5011" s="20">
        <v>4</v>
      </c>
      <c r="D5011" s="20">
        <v>1.5</v>
      </c>
      <c r="E5011" s="20">
        <v>6</v>
      </c>
      <c r="F5011" s="20" t="s">
        <v>20</v>
      </c>
      <c r="G5011" s="20" t="s">
        <v>15</v>
      </c>
      <c r="H5011" s="21">
        <v>45194</v>
      </c>
    </row>
    <row r="5012" spans="1:8" ht="22.6" customHeight="1">
      <c r="A5012" s="20" t="s">
        <v>5033</v>
      </c>
      <c r="B5012" s="20" t="s">
        <v>39</v>
      </c>
      <c r="C5012" s="20">
        <v>4</v>
      </c>
      <c r="D5012" s="20">
        <v>3</v>
      </c>
      <c r="E5012" s="20">
        <v>12</v>
      </c>
      <c r="F5012" s="20" t="s">
        <v>20</v>
      </c>
      <c r="G5012" s="20" t="s">
        <v>15</v>
      </c>
      <c r="H5012" s="21">
        <v>45282</v>
      </c>
    </row>
    <row r="5013" spans="1:8" ht="22.6" customHeight="1">
      <c r="A5013" s="20" t="s">
        <v>5034</v>
      </c>
      <c r="B5013" s="20" t="s">
        <v>19</v>
      </c>
      <c r="C5013" s="20">
        <v>1</v>
      </c>
      <c r="D5013" s="20">
        <v>5</v>
      </c>
      <c r="E5013" s="20">
        <v>5</v>
      </c>
      <c r="F5013" s="20" t="s">
        <v>10</v>
      </c>
      <c r="G5013" s="20" t="s">
        <v>15</v>
      </c>
      <c r="H5013" s="21">
        <v>44946</v>
      </c>
    </row>
    <row r="5014" spans="1:8" ht="22.6" customHeight="1">
      <c r="A5014" s="20" t="s">
        <v>5035</v>
      </c>
      <c r="B5014" s="20" t="s">
        <v>39</v>
      </c>
      <c r="C5014" s="20">
        <v>1</v>
      </c>
      <c r="D5014" s="20">
        <v>3</v>
      </c>
      <c r="E5014" s="20">
        <v>3</v>
      </c>
      <c r="F5014" s="20" t="s">
        <v>14</v>
      </c>
      <c r="G5014" s="20" t="s">
        <v>15</v>
      </c>
      <c r="H5014" s="21">
        <v>45284</v>
      </c>
    </row>
    <row r="5015" spans="1:8" ht="22.6" customHeight="1">
      <c r="A5015" s="20" t="s">
        <v>5036</v>
      </c>
      <c r="B5015" s="20" t="s">
        <v>9</v>
      </c>
      <c r="C5015" s="20">
        <v>1</v>
      </c>
      <c r="D5015" s="20">
        <v>2</v>
      </c>
      <c r="E5015" s="20">
        <v>2</v>
      </c>
      <c r="F5015" s="20" t="s">
        <v>10</v>
      </c>
      <c r="G5015" s="20" t="s">
        <v>20</v>
      </c>
      <c r="H5015" s="21">
        <v>45114</v>
      </c>
    </row>
    <row r="5016" spans="1:8" ht="22.6" customHeight="1">
      <c r="A5016" s="20" t="s">
        <v>5037</v>
      </c>
      <c r="B5016" s="20" t="s">
        <v>10044</v>
      </c>
      <c r="C5016" s="20">
        <v>3</v>
      </c>
      <c r="D5016" s="20">
        <v>3</v>
      </c>
      <c r="E5016" s="20">
        <v>9</v>
      </c>
      <c r="F5016" s="20" t="s">
        <v>14</v>
      </c>
      <c r="G5016" s="20" t="s">
        <v>20</v>
      </c>
      <c r="H5016" s="21">
        <v>45192</v>
      </c>
    </row>
    <row r="5017" spans="1:8" ht="22.6" customHeight="1">
      <c r="A5017" s="20" t="s">
        <v>5038</v>
      </c>
      <c r="B5017" s="20" t="s">
        <v>19</v>
      </c>
      <c r="C5017" s="20">
        <v>1</v>
      </c>
      <c r="D5017" s="20">
        <v>5</v>
      </c>
      <c r="E5017" s="20">
        <v>5</v>
      </c>
      <c r="F5017" s="20" t="s">
        <v>10</v>
      </c>
      <c r="G5017" s="20" t="s">
        <v>20</v>
      </c>
      <c r="H5017" s="21">
        <v>45006</v>
      </c>
    </row>
    <row r="5018" spans="1:8" ht="22.6" customHeight="1">
      <c r="A5018" s="20" t="s">
        <v>5039</v>
      </c>
      <c r="B5018" s="20" t="s">
        <v>17</v>
      </c>
      <c r="C5018" s="20">
        <v>5</v>
      </c>
      <c r="D5018" s="20">
        <v>1</v>
      </c>
      <c r="E5018" s="20">
        <v>5</v>
      </c>
      <c r="F5018" s="20" t="s">
        <v>14</v>
      </c>
      <c r="G5018" s="20" t="s">
        <v>20</v>
      </c>
      <c r="H5018" s="21">
        <v>44969</v>
      </c>
    </row>
    <row r="5019" spans="1:8" ht="22.6" customHeight="1">
      <c r="A5019" s="20" t="s">
        <v>5040</v>
      </c>
      <c r="B5019" s="20" t="s">
        <v>24</v>
      </c>
      <c r="C5019" s="20">
        <v>1</v>
      </c>
      <c r="D5019" s="20">
        <v>4</v>
      </c>
      <c r="E5019" s="20">
        <v>4</v>
      </c>
      <c r="F5019" s="20" t="s">
        <v>22</v>
      </c>
      <c r="G5019" s="20" t="s">
        <v>20</v>
      </c>
      <c r="H5019" s="21">
        <v>45073</v>
      </c>
    </row>
    <row r="5020" spans="1:8" ht="22.6" customHeight="1">
      <c r="A5020" s="20" t="s">
        <v>5041</v>
      </c>
      <c r="B5020" s="20" t="s">
        <v>13</v>
      </c>
      <c r="C5020" s="20">
        <v>3</v>
      </c>
      <c r="D5020" s="20">
        <v>3</v>
      </c>
      <c r="E5020" s="20">
        <v>9</v>
      </c>
      <c r="F5020" s="20" t="s">
        <v>20</v>
      </c>
      <c r="G5020" s="20" t="s">
        <v>20</v>
      </c>
      <c r="H5020" s="21">
        <v>45199</v>
      </c>
    </row>
    <row r="5021" spans="1:8" ht="22.6" customHeight="1">
      <c r="A5021" s="20" t="s">
        <v>5042</v>
      </c>
      <c r="B5021" s="20" t="s">
        <v>19</v>
      </c>
      <c r="C5021" s="20">
        <v>4</v>
      </c>
      <c r="D5021" s="20">
        <v>5</v>
      </c>
      <c r="E5021" s="20">
        <v>20</v>
      </c>
      <c r="F5021" s="20" t="s">
        <v>20</v>
      </c>
      <c r="G5021" s="20" t="s">
        <v>15</v>
      </c>
      <c r="H5021" s="21">
        <v>45015</v>
      </c>
    </row>
    <row r="5022" spans="1:8" ht="22.6" customHeight="1">
      <c r="A5022" s="20" t="s">
        <v>5043</v>
      </c>
      <c r="B5022" s="20" t="s">
        <v>39</v>
      </c>
      <c r="C5022" s="20">
        <v>2</v>
      </c>
      <c r="D5022" s="20">
        <v>3</v>
      </c>
      <c r="E5022" s="20">
        <v>6</v>
      </c>
      <c r="F5022" s="20" t="s">
        <v>14</v>
      </c>
      <c r="G5022" s="20" t="s">
        <v>20</v>
      </c>
      <c r="H5022" s="21">
        <v>45096</v>
      </c>
    </row>
    <row r="5023" spans="1:8" ht="22.6" customHeight="1">
      <c r="A5023" s="20" t="s">
        <v>5044</v>
      </c>
      <c r="B5023" s="20" t="s">
        <v>39</v>
      </c>
      <c r="C5023" s="20">
        <v>4</v>
      </c>
      <c r="D5023" s="20">
        <v>3</v>
      </c>
      <c r="E5023" s="20">
        <v>12</v>
      </c>
      <c r="F5023" s="20" t="s">
        <v>22</v>
      </c>
      <c r="G5023" s="20" t="s">
        <v>11</v>
      </c>
      <c r="H5023" s="21">
        <v>45175</v>
      </c>
    </row>
    <row r="5024" spans="1:8" ht="22.6" customHeight="1">
      <c r="A5024" s="20" t="s">
        <v>5045</v>
      </c>
      <c r="B5024" s="20" t="s">
        <v>27</v>
      </c>
      <c r="C5024" s="20">
        <v>2</v>
      </c>
      <c r="D5024" s="20">
        <v>4</v>
      </c>
      <c r="E5024" s="20">
        <v>8</v>
      </c>
      <c r="F5024" s="20" t="s">
        <v>10</v>
      </c>
      <c r="G5024" s="20" t="s">
        <v>11</v>
      </c>
      <c r="H5024" s="21">
        <v>45128</v>
      </c>
    </row>
    <row r="5025" spans="1:8" ht="22.6" customHeight="1">
      <c r="A5025" s="20" t="s">
        <v>5046</v>
      </c>
      <c r="B5025" s="20" t="s">
        <v>17</v>
      </c>
      <c r="C5025" s="20">
        <v>2</v>
      </c>
      <c r="D5025" s="20">
        <v>1</v>
      </c>
      <c r="E5025" s="20">
        <v>2</v>
      </c>
      <c r="F5025" s="20" t="s">
        <v>20</v>
      </c>
      <c r="G5025" s="20" t="s">
        <v>20</v>
      </c>
      <c r="H5025" s="21">
        <v>45278</v>
      </c>
    </row>
    <row r="5026" spans="1:8" ht="22.6" customHeight="1">
      <c r="A5026" s="20" t="s">
        <v>5047</v>
      </c>
      <c r="B5026" s="20" t="s">
        <v>24</v>
      </c>
      <c r="C5026" s="20">
        <v>3</v>
      </c>
      <c r="D5026" s="20">
        <v>4</v>
      </c>
      <c r="E5026" s="20">
        <v>12</v>
      </c>
      <c r="F5026" s="20" t="s">
        <v>22</v>
      </c>
      <c r="G5026" s="20" t="s">
        <v>20</v>
      </c>
      <c r="H5026" s="21">
        <v>45283</v>
      </c>
    </row>
    <row r="5027" spans="1:8" ht="22.6" customHeight="1">
      <c r="A5027" s="20" t="s">
        <v>5048</v>
      </c>
      <c r="B5027" s="20" t="s">
        <v>35</v>
      </c>
      <c r="C5027" s="20">
        <v>1</v>
      </c>
      <c r="D5027" s="20">
        <v>1.5</v>
      </c>
      <c r="E5027" s="20">
        <v>1.5</v>
      </c>
      <c r="F5027" s="20" t="s">
        <v>20</v>
      </c>
      <c r="G5027" s="20" t="s">
        <v>15</v>
      </c>
      <c r="H5027" s="21">
        <v>45106</v>
      </c>
    </row>
    <row r="5028" spans="1:8" ht="22.6" customHeight="1">
      <c r="A5028" s="20" t="s">
        <v>5049</v>
      </c>
      <c r="B5028" s="20" t="s">
        <v>27</v>
      </c>
      <c r="C5028" s="20">
        <v>1</v>
      </c>
      <c r="D5028" s="20">
        <v>4</v>
      </c>
      <c r="E5028" s="20">
        <v>4</v>
      </c>
      <c r="F5028" s="20" t="s">
        <v>20</v>
      </c>
      <c r="G5028" s="20" t="s">
        <v>15</v>
      </c>
      <c r="H5028" s="21">
        <v>45097</v>
      </c>
    </row>
    <row r="5029" spans="1:8" ht="22.6" customHeight="1">
      <c r="A5029" s="20" t="s">
        <v>5050</v>
      </c>
      <c r="B5029" s="20" t="s">
        <v>27</v>
      </c>
      <c r="C5029" s="20">
        <v>3</v>
      </c>
      <c r="D5029" s="20">
        <v>4</v>
      </c>
      <c r="E5029" s="20">
        <v>12</v>
      </c>
      <c r="F5029" s="20" t="s">
        <v>22</v>
      </c>
      <c r="G5029" s="20" t="s">
        <v>20</v>
      </c>
      <c r="H5029" s="21">
        <v>45067</v>
      </c>
    </row>
    <row r="5030" spans="1:8" ht="22.6" customHeight="1">
      <c r="A5030" s="20" t="s">
        <v>5051</v>
      </c>
      <c r="B5030" s="20" t="s">
        <v>27</v>
      </c>
      <c r="C5030" s="20">
        <v>5</v>
      </c>
      <c r="D5030" s="20">
        <v>4</v>
      </c>
      <c r="E5030" s="20">
        <v>20</v>
      </c>
      <c r="F5030" s="20" t="s">
        <v>14</v>
      </c>
      <c r="G5030" s="20" t="s">
        <v>15</v>
      </c>
      <c r="H5030" s="21">
        <v>44932</v>
      </c>
    </row>
    <row r="5031" spans="1:8" ht="22.6" customHeight="1">
      <c r="A5031" s="20" t="s">
        <v>5052</v>
      </c>
      <c r="B5031" s="20" t="s">
        <v>35</v>
      </c>
      <c r="C5031" s="20">
        <v>1</v>
      </c>
      <c r="D5031" s="20">
        <v>1.5</v>
      </c>
      <c r="E5031" s="20">
        <v>1.5</v>
      </c>
      <c r="F5031" s="20" t="s">
        <v>10</v>
      </c>
      <c r="G5031" s="20" t="s">
        <v>11</v>
      </c>
      <c r="H5031" s="21">
        <v>45115</v>
      </c>
    </row>
    <row r="5032" spans="1:8" ht="22.6" customHeight="1">
      <c r="A5032" s="20" t="s">
        <v>5053</v>
      </c>
      <c r="B5032" s="20" t="s">
        <v>27</v>
      </c>
      <c r="C5032" s="20">
        <v>1</v>
      </c>
      <c r="D5032" s="20">
        <v>4</v>
      </c>
      <c r="E5032" s="20">
        <v>4</v>
      </c>
      <c r="F5032" s="20" t="s">
        <v>20</v>
      </c>
      <c r="G5032" s="20" t="s">
        <v>15</v>
      </c>
      <c r="H5032" s="21">
        <v>45266</v>
      </c>
    </row>
    <row r="5033" spans="1:8" ht="22.6" customHeight="1">
      <c r="A5033" s="20" t="s">
        <v>5054</v>
      </c>
      <c r="B5033" s="20" t="s">
        <v>9</v>
      </c>
      <c r="C5033" s="20">
        <v>1</v>
      </c>
      <c r="D5033" s="20">
        <v>2</v>
      </c>
      <c r="E5033" s="20">
        <v>2</v>
      </c>
      <c r="F5033" s="20" t="s">
        <v>20</v>
      </c>
      <c r="G5033" s="20" t="s">
        <v>20</v>
      </c>
      <c r="H5033" s="21">
        <v>45269</v>
      </c>
    </row>
    <row r="5034" spans="1:8" ht="22.6" customHeight="1">
      <c r="A5034" s="20" t="s">
        <v>5055</v>
      </c>
      <c r="B5034" s="20" t="s">
        <v>35</v>
      </c>
      <c r="C5034" s="20">
        <v>3</v>
      </c>
      <c r="D5034" s="20">
        <v>1.5</v>
      </c>
      <c r="E5034" s="20">
        <v>4.5</v>
      </c>
      <c r="F5034" s="20" t="s">
        <v>10</v>
      </c>
      <c r="G5034" s="20" t="s">
        <v>15</v>
      </c>
      <c r="H5034" s="21">
        <v>45248</v>
      </c>
    </row>
    <row r="5035" spans="1:8" ht="22.6" customHeight="1">
      <c r="A5035" s="20" t="s">
        <v>5056</v>
      </c>
      <c r="B5035" s="20" t="s">
        <v>13</v>
      </c>
      <c r="C5035" s="20">
        <v>2</v>
      </c>
      <c r="D5035" s="20">
        <v>3</v>
      </c>
      <c r="E5035" s="20">
        <v>6</v>
      </c>
      <c r="F5035" s="20" t="s">
        <v>20</v>
      </c>
      <c r="G5035" s="20" t="s">
        <v>20</v>
      </c>
      <c r="H5035" s="21">
        <v>45024</v>
      </c>
    </row>
    <row r="5036" spans="1:8" ht="22.6" customHeight="1">
      <c r="A5036" s="20" t="s">
        <v>5057</v>
      </c>
      <c r="B5036" s="20" t="s">
        <v>24</v>
      </c>
      <c r="C5036" s="20">
        <v>4</v>
      </c>
      <c r="D5036" s="20">
        <v>4</v>
      </c>
      <c r="E5036" s="20">
        <v>16</v>
      </c>
      <c r="F5036" s="20" t="s">
        <v>14</v>
      </c>
      <c r="G5036" s="20" t="s">
        <v>11</v>
      </c>
      <c r="H5036" s="21">
        <v>45147</v>
      </c>
    </row>
    <row r="5037" spans="1:8" ht="22.6" customHeight="1">
      <c r="A5037" s="20" t="s">
        <v>5058</v>
      </c>
      <c r="B5037" s="20" t="s">
        <v>39</v>
      </c>
      <c r="C5037" s="20">
        <v>2</v>
      </c>
      <c r="D5037" s="20">
        <v>3</v>
      </c>
      <c r="E5037" s="20">
        <v>6</v>
      </c>
      <c r="F5037" s="20" t="s">
        <v>14</v>
      </c>
      <c r="G5037" s="20" t="s">
        <v>11</v>
      </c>
      <c r="H5037" s="21">
        <v>45011</v>
      </c>
    </row>
    <row r="5038" spans="1:8" ht="22.6" customHeight="1">
      <c r="A5038" s="20" t="s">
        <v>5059</v>
      </c>
      <c r="B5038" s="20" t="s">
        <v>17</v>
      </c>
      <c r="C5038" s="20">
        <v>2</v>
      </c>
      <c r="D5038" s="20">
        <v>1</v>
      </c>
      <c r="E5038" s="20">
        <v>2</v>
      </c>
      <c r="F5038" s="20" t="s">
        <v>20</v>
      </c>
      <c r="G5038" s="20" t="s">
        <v>20</v>
      </c>
      <c r="H5038" s="21">
        <v>44987</v>
      </c>
    </row>
    <row r="5039" spans="1:8" ht="22.6" customHeight="1">
      <c r="A5039" s="20" t="s">
        <v>5060</v>
      </c>
      <c r="B5039" s="20" t="s">
        <v>39</v>
      </c>
      <c r="C5039" s="20">
        <v>2</v>
      </c>
      <c r="D5039" s="20">
        <v>3</v>
      </c>
      <c r="E5039" s="20">
        <v>6</v>
      </c>
      <c r="F5039" s="20" t="s">
        <v>22</v>
      </c>
      <c r="G5039" s="20" t="s">
        <v>11</v>
      </c>
      <c r="H5039" s="21">
        <v>2</v>
      </c>
    </row>
    <row r="5040" spans="1:8" ht="22.6" customHeight="1">
      <c r="A5040" s="20" t="s">
        <v>5061</v>
      </c>
      <c r="B5040" s="20" t="s">
        <v>35</v>
      </c>
      <c r="C5040" s="20">
        <v>2</v>
      </c>
      <c r="D5040" s="20">
        <v>1.5</v>
      </c>
      <c r="E5040" s="20">
        <v>3</v>
      </c>
      <c r="F5040" s="20" t="s">
        <v>10</v>
      </c>
      <c r="G5040" s="20" t="s">
        <v>15</v>
      </c>
      <c r="H5040" s="21">
        <v>45147</v>
      </c>
    </row>
    <row r="5041" spans="1:8" ht="22.6" customHeight="1">
      <c r="A5041" s="20" t="s">
        <v>5062</v>
      </c>
      <c r="B5041" s="20" t="s">
        <v>20</v>
      </c>
      <c r="C5041" s="20">
        <v>5</v>
      </c>
      <c r="D5041" s="20">
        <v>2</v>
      </c>
      <c r="E5041" s="20">
        <v>10</v>
      </c>
      <c r="F5041" s="20" t="s">
        <v>10</v>
      </c>
      <c r="G5041" s="20" t="s">
        <v>11</v>
      </c>
      <c r="H5041" s="21">
        <v>45136</v>
      </c>
    </row>
    <row r="5042" spans="1:8" ht="22.6" customHeight="1">
      <c r="A5042" s="20" t="s">
        <v>5063</v>
      </c>
      <c r="B5042" s="20" t="s">
        <v>27</v>
      </c>
      <c r="C5042" s="20">
        <v>5</v>
      </c>
      <c r="D5042" s="20">
        <v>4</v>
      </c>
      <c r="E5042" s="20">
        <v>20</v>
      </c>
      <c r="F5042" s="20" t="s">
        <v>20</v>
      </c>
      <c r="G5042" s="20" t="s">
        <v>20</v>
      </c>
      <c r="H5042" s="21">
        <v>45067</v>
      </c>
    </row>
    <row r="5043" spans="1:8" ht="22.6" customHeight="1">
      <c r="A5043" s="20" t="s">
        <v>5064</v>
      </c>
      <c r="B5043" s="20" t="s">
        <v>24</v>
      </c>
      <c r="C5043" s="20">
        <v>3</v>
      </c>
      <c r="D5043" s="20">
        <v>4</v>
      </c>
      <c r="E5043" s="20">
        <v>12</v>
      </c>
      <c r="F5043" s="20" t="s">
        <v>20</v>
      </c>
      <c r="G5043" s="20" t="s">
        <v>15</v>
      </c>
      <c r="H5043" s="21">
        <v>45227</v>
      </c>
    </row>
    <row r="5044" spans="1:8" ht="22.6" customHeight="1">
      <c r="A5044" s="20" t="s">
        <v>5065</v>
      </c>
      <c r="B5044" s="20" t="s">
        <v>35</v>
      </c>
      <c r="C5044" s="20">
        <v>1</v>
      </c>
      <c r="D5044" s="20">
        <v>1.5</v>
      </c>
      <c r="E5044" s="20">
        <v>1.5</v>
      </c>
      <c r="F5044" s="20" t="s">
        <v>20</v>
      </c>
      <c r="G5044" s="20" t="s">
        <v>20</v>
      </c>
      <c r="H5044" s="21">
        <v>44947</v>
      </c>
    </row>
    <row r="5045" spans="1:8" ht="22.6" customHeight="1">
      <c r="A5045" s="20" t="s">
        <v>5066</v>
      </c>
      <c r="B5045" s="20" t="s">
        <v>39</v>
      </c>
      <c r="C5045" s="20">
        <v>4</v>
      </c>
      <c r="D5045" s="20">
        <v>3</v>
      </c>
      <c r="E5045" s="20">
        <v>12</v>
      </c>
      <c r="F5045" s="20" t="s">
        <v>22</v>
      </c>
      <c r="G5045" s="20" t="s">
        <v>20</v>
      </c>
      <c r="H5045" s="21">
        <v>45153</v>
      </c>
    </row>
    <row r="5046" spans="1:8" ht="22.6" customHeight="1">
      <c r="A5046" s="20" t="s">
        <v>5067</v>
      </c>
      <c r="B5046" s="20" t="s">
        <v>9</v>
      </c>
      <c r="C5046" s="20">
        <v>4</v>
      </c>
      <c r="D5046" s="20">
        <v>2</v>
      </c>
      <c r="E5046" s="20">
        <v>8</v>
      </c>
      <c r="F5046" s="20" t="s">
        <v>14</v>
      </c>
      <c r="G5046" s="20" t="s">
        <v>15</v>
      </c>
      <c r="H5046" s="21">
        <v>45288</v>
      </c>
    </row>
    <row r="5047" spans="1:8" ht="22.6" customHeight="1">
      <c r="A5047" s="20" t="s">
        <v>5068</v>
      </c>
      <c r="B5047" s="20" t="s">
        <v>188</v>
      </c>
      <c r="C5047" s="20">
        <v>4</v>
      </c>
      <c r="D5047" s="20">
        <v>4</v>
      </c>
      <c r="E5047" s="20">
        <v>16</v>
      </c>
      <c r="F5047" s="20" t="s">
        <v>22</v>
      </c>
      <c r="G5047" s="20" t="s">
        <v>11</v>
      </c>
      <c r="H5047" s="21">
        <v>45021</v>
      </c>
    </row>
    <row r="5048" spans="1:8" ht="22.6" customHeight="1">
      <c r="A5048" s="20" t="s">
        <v>5069</v>
      </c>
      <c r="B5048" s="20" t="s">
        <v>24</v>
      </c>
      <c r="C5048" s="20">
        <v>2</v>
      </c>
      <c r="D5048" s="20">
        <v>4</v>
      </c>
      <c r="E5048" s="20">
        <v>8</v>
      </c>
      <c r="F5048" s="20" t="s">
        <v>10</v>
      </c>
      <c r="G5048" s="20" t="s">
        <v>20</v>
      </c>
      <c r="H5048" s="21">
        <v>45101</v>
      </c>
    </row>
    <row r="5049" spans="1:8" ht="22.6" customHeight="1">
      <c r="A5049" s="20" t="s">
        <v>5070</v>
      </c>
      <c r="B5049" s="20" t="s">
        <v>35</v>
      </c>
      <c r="C5049" s="20">
        <v>3</v>
      </c>
      <c r="D5049" s="20">
        <v>1.5</v>
      </c>
      <c r="E5049" s="20">
        <v>4.5</v>
      </c>
      <c r="F5049" s="20" t="s">
        <v>14</v>
      </c>
      <c r="G5049" s="20" t="s">
        <v>20</v>
      </c>
      <c r="H5049" s="21">
        <v>45157</v>
      </c>
    </row>
    <row r="5050" spans="1:8" ht="22.6" customHeight="1">
      <c r="A5050" s="20" t="s">
        <v>5071</v>
      </c>
      <c r="B5050" s="20" t="s">
        <v>19</v>
      </c>
      <c r="C5050" s="20">
        <v>1</v>
      </c>
      <c r="D5050" s="20">
        <v>5</v>
      </c>
      <c r="E5050" s="20">
        <v>5</v>
      </c>
      <c r="F5050" s="20" t="s">
        <v>20</v>
      </c>
      <c r="G5050" s="20" t="s">
        <v>20</v>
      </c>
      <c r="H5050" s="21">
        <v>45145</v>
      </c>
    </row>
    <row r="5051" spans="1:8" ht="22.6" customHeight="1">
      <c r="A5051" s="20" t="s">
        <v>5072</v>
      </c>
      <c r="B5051" s="20" t="s">
        <v>19</v>
      </c>
      <c r="C5051" s="20">
        <v>3</v>
      </c>
      <c r="D5051" s="20">
        <v>5</v>
      </c>
      <c r="E5051" s="20">
        <v>15</v>
      </c>
      <c r="F5051" s="20" t="s">
        <v>22</v>
      </c>
      <c r="G5051" s="20" t="s">
        <v>15</v>
      </c>
      <c r="H5051" s="21">
        <v>45193</v>
      </c>
    </row>
    <row r="5052" spans="1:8" ht="22.6" customHeight="1">
      <c r="A5052" s="20" t="s">
        <v>5073</v>
      </c>
      <c r="B5052" s="20" t="s">
        <v>13</v>
      </c>
      <c r="C5052" s="20">
        <v>1</v>
      </c>
      <c r="D5052" s="20">
        <v>3</v>
      </c>
      <c r="E5052" s="20">
        <v>3</v>
      </c>
      <c r="F5052" s="20" t="s">
        <v>20</v>
      </c>
      <c r="G5052" s="20" t="s">
        <v>20</v>
      </c>
      <c r="H5052" s="21">
        <v>44983</v>
      </c>
    </row>
    <row r="5053" spans="1:8" ht="22.6" customHeight="1">
      <c r="A5053" s="20" t="s">
        <v>5074</v>
      </c>
      <c r="B5053" s="20" t="s">
        <v>13</v>
      </c>
      <c r="C5053" s="20">
        <v>5</v>
      </c>
      <c r="D5053" s="20">
        <v>3</v>
      </c>
      <c r="E5053" s="20">
        <v>15</v>
      </c>
      <c r="F5053" s="20" t="s">
        <v>20</v>
      </c>
      <c r="G5053" s="20" t="s">
        <v>11</v>
      </c>
      <c r="H5053" s="21">
        <v>45022</v>
      </c>
    </row>
    <row r="5054" spans="1:8" ht="22.6" customHeight="1">
      <c r="A5054" s="20" t="s">
        <v>5075</v>
      </c>
      <c r="B5054" s="20" t="s">
        <v>17</v>
      </c>
      <c r="C5054" s="20">
        <v>4</v>
      </c>
      <c r="D5054" s="20">
        <v>1</v>
      </c>
      <c r="E5054" s="20">
        <v>4</v>
      </c>
      <c r="F5054" s="20" t="s">
        <v>14</v>
      </c>
      <c r="G5054" s="20" t="s">
        <v>20</v>
      </c>
      <c r="H5054" s="21">
        <v>45239</v>
      </c>
    </row>
    <row r="5055" spans="1:8" ht="22.6" customHeight="1">
      <c r="A5055" s="20" t="s">
        <v>5076</v>
      </c>
      <c r="B5055" s="20" t="s">
        <v>19</v>
      </c>
      <c r="C5055" s="20">
        <v>5</v>
      </c>
      <c r="D5055" s="20">
        <v>5</v>
      </c>
      <c r="E5055" s="20">
        <v>25</v>
      </c>
      <c r="F5055" s="20" t="s">
        <v>14</v>
      </c>
      <c r="G5055" s="20" t="s">
        <v>15</v>
      </c>
      <c r="H5055" s="21">
        <v>45008</v>
      </c>
    </row>
    <row r="5056" spans="1:8" ht="22.6" customHeight="1">
      <c r="A5056" s="20" t="s">
        <v>5077</v>
      </c>
      <c r="B5056" s="20" t="s">
        <v>19</v>
      </c>
      <c r="C5056" s="20">
        <v>5</v>
      </c>
      <c r="D5056" s="20">
        <v>5</v>
      </c>
      <c r="E5056" s="20">
        <v>25</v>
      </c>
      <c r="F5056" s="20" t="s">
        <v>22</v>
      </c>
      <c r="G5056" s="20" t="s">
        <v>15</v>
      </c>
      <c r="H5056" s="21">
        <v>45062</v>
      </c>
    </row>
    <row r="5057" spans="1:8" ht="22.6" customHeight="1">
      <c r="A5057" s="20" t="s">
        <v>5078</v>
      </c>
      <c r="B5057" s="20" t="s">
        <v>9</v>
      </c>
      <c r="C5057" s="20">
        <v>3</v>
      </c>
      <c r="D5057" s="20">
        <v>2</v>
      </c>
      <c r="E5057" s="20">
        <v>6</v>
      </c>
      <c r="F5057" s="20" t="s">
        <v>20</v>
      </c>
      <c r="G5057" s="20" t="s">
        <v>20</v>
      </c>
      <c r="H5057" s="21">
        <v>45021</v>
      </c>
    </row>
    <row r="5058" spans="1:8" ht="22.6" customHeight="1">
      <c r="A5058" s="20" t="s">
        <v>5079</v>
      </c>
      <c r="B5058" s="20" t="s">
        <v>9</v>
      </c>
      <c r="C5058" s="20">
        <v>2</v>
      </c>
      <c r="D5058" s="20">
        <v>2</v>
      </c>
      <c r="E5058" s="20">
        <v>4</v>
      </c>
      <c r="F5058" s="20" t="s">
        <v>20</v>
      </c>
      <c r="G5058" s="20" t="s">
        <v>11</v>
      </c>
      <c r="H5058" s="21">
        <v>45018</v>
      </c>
    </row>
    <row r="5059" spans="1:8" ht="22.6" customHeight="1">
      <c r="A5059" s="20" t="s">
        <v>5080</v>
      </c>
      <c r="B5059" s="20" t="s">
        <v>19</v>
      </c>
      <c r="C5059" s="20">
        <v>5</v>
      </c>
      <c r="D5059" s="20">
        <v>5</v>
      </c>
      <c r="E5059" s="20">
        <v>25</v>
      </c>
      <c r="F5059" s="20" t="s">
        <v>14</v>
      </c>
      <c r="G5059" s="20" t="s">
        <v>15</v>
      </c>
      <c r="H5059" s="21">
        <v>45268</v>
      </c>
    </row>
    <row r="5060" spans="1:8" ht="22.6" customHeight="1">
      <c r="A5060" s="20" t="s">
        <v>5081</v>
      </c>
      <c r="B5060" s="20" t="s">
        <v>27</v>
      </c>
      <c r="C5060" s="20">
        <v>3</v>
      </c>
      <c r="D5060" s="20">
        <v>4</v>
      </c>
      <c r="E5060" s="20">
        <v>12</v>
      </c>
      <c r="F5060" s="20" t="s">
        <v>10</v>
      </c>
      <c r="G5060" s="20" t="s">
        <v>20</v>
      </c>
      <c r="H5060" s="21">
        <v>45173</v>
      </c>
    </row>
    <row r="5061" spans="1:8" ht="22.6" customHeight="1">
      <c r="A5061" s="20" t="s">
        <v>5082</v>
      </c>
      <c r="B5061" s="20" t="s">
        <v>17</v>
      </c>
      <c r="C5061" s="20">
        <v>5</v>
      </c>
      <c r="D5061" s="20">
        <v>1</v>
      </c>
      <c r="E5061" s="20">
        <v>5</v>
      </c>
      <c r="F5061" s="20" t="s">
        <v>14</v>
      </c>
      <c r="G5061" s="20" t="s">
        <v>11</v>
      </c>
      <c r="H5061" s="21">
        <v>45269</v>
      </c>
    </row>
    <row r="5062" spans="1:8" ht="22.6" customHeight="1">
      <c r="A5062" s="20" t="s">
        <v>5083</v>
      </c>
      <c r="B5062" s="20" t="s">
        <v>39</v>
      </c>
      <c r="C5062" s="20">
        <v>2</v>
      </c>
      <c r="D5062" s="20">
        <v>3</v>
      </c>
      <c r="E5062" s="20">
        <v>6</v>
      </c>
      <c r="F5062" s="20" t="s">
        <v>20</v>
      </c>
      <c r="G5062" s="20" t="s">
        <v>11</v>
      </c>
      <c r="H5062" s="21">
        <v>45291</v>
      </c>
    </row>
    <row r="5063" spans="1:8" ht="22.6" customHeight="1">
      <c r="A5063" s="20" t="s">
        <v>5084</v>
      </c>
      <c r="B5063" s="20" t="s">
        <v>27</v>
      </c>
      <c r="C5063" s="20">
        <v>2</v>
      </c>
      <c r="D5063" s="20">
        <v>4</v>
      </c>
      <c r="E5063" s="20">
        <v>8</v>
      </c>
      <c r="F5063" s="20" t="s">
        <v>10</v>
      </c>
      <c r="G5063" s="20" t="s">
        <v>20</v>
      </c>
      <c r="H5063" s="21">
        <v>45222</v>
      </c>
    </row>
    <row r="5064" spans="1:8" ht="22.6" customHeight="1">
      <c r="A5064" s="20" t="s">
        <v>5085</v>
      </c>
      <c r="B5064" s="20" t="s">
        <v>39</v>
      </c>
      <c r="C5064" s="20">
        <v>5</v>
      </c>
      <c r="D5064" s="20">
        <v>3</v>
      </c>
      <c r="E5064" s="20">
        <v>15</v>
      </c>
      <c r="F5064" s="20" t="s">
        <v>20</v>
      </c>
      <c r="G5064" s="20" t="s">
        <v>11</v>
      </c>
      <c r="H5064" s="21">
        <v>44978</v>
      </c>
    </row>
    <row r="5065" spans="1:8" ht="22.6" customHeight="1">
      <c r="A5065" s="20" t="s">
        <v>5086</v>
      </c>
      <c r="B5065" s="20" t="s">
        <v>17</v>
      </c>
      <c r="C5065" s="20">
        <v>1</v>
      </c>
      <c r="D5065" s="20">
        <v>1</v>
      </c>
      <c r="E5065" s="20">
        <v>1</v>
      </c>
      <c r="F5065" s="20" t="s">
        <v>10</v>
      </c>
      <c r="G5065" s="20" t="s">
        <v>20</v>
      </c>
      <c r="H5065" s="21">
        <v>45193</v>
      </c>
    </row>
    <row r="5066" spans="1:8" ht="22.6" customHeight="1">
      <c r="A5066" s="20" t="s">
        <v>5087</v>
      </c>
      <c r="B5066" s="20" t="s">
        <v>9</v>
      </c>
      <c r="C5066" s="20">
        <v>2</v>
      </c>
      <c r="D5066" s="20">
        <v>2</v>
      </c>
      <c r="E5066" s="20">
        <v>4</v>
      </c>
      <c r="F5066" s="20" t="s">
        <v>20</v>
      </c>
      <c r="G5066" s="20" t="s">
        <v>15</v>
      </c>
      <c r="H5066" s="21">
        <v>45230</v>
      </c>
    </row>
    <row r="5067" spans="1:8" ht="22.6" customHeight="1">
      <c r="A5067" s="20" t="s">
        <v>5088</v>
      </c>
      <c r="B5067" s="20" t="s">
        <v>39</v>
      </c>
      <c r="C5067" s="20">
        <v>5</v>
      </c>
      <c r="D5067" s="20">
        <v>3</v>
      </c>
      <c r="E5067" s="20">
        <v>15</v>
      </c>
      <c r="F5067" s="20" t="s">
        <v>20</v>
      </c>
      <c r="G5067" s="20" t="s">
        <v>15</v>
      </c>
      <c r="H5067" s="21">
        <v>45059</v>
      </c>
    </row>
    <row r="5068" spans="1:8" ht="22.6" customHeight="1">
      <c r="A5068" s="20" t="s">
        <v>5089</v>
      </c>
      <c r="B5068" s="20" t="s">
        <v>17</v>
      </c>
      <c r="C5068" s="20">
        <v>3</v>
      </c>
      <c r="D5068" s="20">
        <v>1</v>
      </c>
      <c r="E5068" s="20">
        <v>3</v>
      </c>
      <c r="F5068" s="20" t="s">
        <v>20</v>
      </c>
      <c r="G5068" s="20" t="s">
        <v>20</v>
      </c>
      <c r="H5068" s="21">
        <v>45258</v>
      </c>
    </row>
    <row r="5069" spans="1:8" ht="22.6" customHeight="1">
      <c r="A5069" s="20" t="s">
        <v>5090</v>
      </c>
      <c r="B5069" s="20" t="s">
        <v>27</v>
      </c>
      <c r="C5069" s="20">
        <v>1</v>
      </c>
      <c r="D5069" s="20">
        <v>4</v>
      </c>
      <c r="E5069" s="20">
        <v>4</v>
      </c>
      <c r="F5069" s="20" t="s">
        <v>14</v>
      </c>
      <c r="G5069" s="20" t="s">
        <v>15</v>
      </c>
      <c r="H5069" s="21">
        <v>45186</v>
      </c>
    </row>
    <row r="5070" spans="1:8" ht="22.6" customHeight="1">
      <c r="A5070" s="20" t="s">
        <v>5091</v>
      </c>
      <c r="B5070" s="20" t="s">
        <v>9</v>
      </c>
      <c r="C5070" s="20">
        <v>2</v>
      </c>
      <c r="D5070" s="20">
        <v>2</v>
      </c>
      <c r="E5070" s="20">
        <v>4</v>
      </c>
      <c r="F5070" s="20" t="s">
        <v>10</v>
      </c>
      <c r="G5070" s="20" t="s">
        <v>20</v>
      </c>
      <c r="H5070" s="21">
        <v>45093</v>
      </c>
    </row>
    <row r="5071" spans="1:8" ht="22.6" customHeight="1">
      <c r="A5071" s="20" t="s">
        <v>5092</v>
      </c>
      <c r="B5071" s="20" t="s">
        <v>39</v>
      </c>
      <c r="C5071" s="20">
        <v>3</v>
      </c>
      <c r="D5071" s="20">
        <v>3</v>
      </c>
      <c r="E5071" s="20">
        <v>9</v>
      </c>
      <c r="F5071" s="20" t="s">
        <v>10</v>
      </c>
      <c r="G5071" s="20" t="s">
        <v>20</v>
      </c>
      <c r="H5071" s="21">
        <v>45116</v>
      </c>
    </row>
    <row r="5072" spans="1:8" ht="22.6" customHeight="1">
      <c r="A5072" s="20" t="s">
        <v>5093</v>
      </c>
      <c r="B5072" s="20" t="s">
        <v>17</v>
      </c>
      <c r="C5072" s="20">
        <v>4</v>
      </c>
      <c r="D5072" s="20">
        <v>1</v>
      </c>
      <c r="E5072" s="20">
        <v>4</v>
      </c>
      <c r="F5072" s="20" t="s">
        <v>20</v>
      </c>
      <c r="G5072" s="20" t="s">
        <v>15</v>
      </c>
      <c r="H5072" s="21">
        <v>45111</v>
      </c>
    </row>
    <row r="5073" spans="1:8" ht="22.6" customHeight="1">
      <c r="A5073" s="20" t="s">
        <v>5094</v>
      </c>
      <c r="B5073" s="20" t="s">
        <v>13</v>
      </c>
      <c r="C5073" s="20">
        <v>5</v>
      </c>
      <c r="D5073" s="20">
        <v>3</v>
      </c>
      <c r="E5073" s="20">
        <v>15</v>
      </c>
      <c r="F5073" s="20" t="s">
        <v>10</v>
      </c>
      <c r="G5073" s="20" t="s">
        <v>20</v>
      </c>
      <c r="H5073" s="21">
        <v>2</v>
      </c>
    </row>
    <row r="5074" spans="1:8" ht="22.6" customHeight="1">
      <c r="A5074" s="20" t="s">
        <v>5095</v>
      </c>
      <c r="B5074" s="20" t="s">
        <v>19</v>
      </c>
      <c r="C5074" s="20">
        <v>5</v>
      </c>
      <c r="D5074" s="20">
        <v>5</v>
      </c>
      <c r="E5074" s="20">
        <v>25</v>
      </c>
      <c r="F5074" s="20" t="s">
        <v>10</v>
      </c>
      <c r="G5074" s="20" t="s">
        <v>20</v>
      </c>
      <c r="H5074" s="21">
        <v>45154</v>
      </c>
    </row>
    <row r="5075" spans="1:8" ht="22.6" customHeight="1">
      <c r="A5075" s="20" t="s">
        <v>5096</v>
      </c>
      <c r="B5075" s="20" t="s">
        <v>24</v>
      </c>
      <c r="C5075" s="20">
        <v>2</v>
      </c>
      <c r="D5075" s="20">
        <v>4</v>
      </c>
      <c r="E5075" s="20">
        <v>8</v>
      </c>
      <c r="F5075" s="20" t="s">
        <v>22</v>
      </c>
      <c r="G5075" s="20" t="s">
        <v>20</v>
      </c>
      <c r="H5075" s="21">
        <v>45018</v>
      </c>
    </row>
    <row r="5076" spans="1:8" ht="22.6" customHeight="1">
      <c r="A5076" s="20" t="s">
        <v>5097</v>
      </c>
      <c r="B5076" s="20" t="s">
        <v>39</v>
      </c>
      <c r="C5076" s="20">
        <v>5</v>
      </c>
      <c r="D5076" s="20">
        <v>3</v>
      </c>
      <c r="E5076" s="20">
        <v>15</v>
      </c>
      <c r="F5076" s="20" t="s">
        <v>22</v>
      </c>
      <c r="G5076" s="20" t="s">
        <v>15</v>
      </c>
      <c r="H5076" s="21">
        <v>45020</v>
      </c>
    </row>
    <row r="5077" spans="1:8" ht="22.6" customHeight="1">
      <c r="A5077" s="20" t="s">
        <v>5098</v>
      </c>
      <c r="B5077" s="20" t="s">
        <v>35</v>
      </c>
      <c r="C5077" s="20">
        <v>5</v>
      </c>
      <c r="D5077" s="20">
        <v>1.5</v>
      </c>
      <c r="E5077" s="20">
        <v>7.5</v>
      </c>
      <c r="F5077" s="20" t="s">
        <v>14</v>
      </c>
      <c r="G5077" s="20" t="s">
        <v>20</v>
      </c>
      <c r="H5077" s="21">
        <v>45202</v>
      </c>
    </row>
    <row r="5078" spans="1:8" ht="22.6" customHeight="1">
      <c r="A5078" s="20" t="s">
        <v>5099</v>
      </c>
      <c r="B5078" s="20" t="s">
        <v>27</v>
      </c>
      <c r="C5078" s="20">
        <v>5</v>
      </c>
      <c r="D5078" s="20">
        <v>4</v>
      </c>
      <c r="E5078" s="20">
        <v>20</v>
      </c>
      <c r="F5078" s="20" t="s">
        <v>14</v>
      </c>
      <c r="G5078" s="20" t="s">
        <v>20</v>
      </c>
      <c r="H5078" s="21">
        <v>2</v>
      </c>
    </row>
    <row r="5079" spans="1:8" ht="22.6" customHeight="1">
      <c r="A5079" s="20" t="s">
        <v>5100</v>
      </c>
      <c r="B5079" s="20" t="s">
        <v>9</v>
      </c>
      <c r="C5079" s="20">
        <v>5</v>
      </c>
      <c r="D5079" s="20">
        <v>2</v>
      </c>
      <c r="E5079" s="20">
        <v>10</v>
      </c>
      <c r="F5079" s="20" t="s">
        <v>20</v>
      </c>
      <c r="G5079" s="20" t="s">
        <v>11</v>
      </c>
      <c r="H5079" s="21">
        <v>45084</v>
      </c>
    </row>
    <row r="5080" spans="1:8" ht="22.6" customHeight="1">
      <c r="A5080" s="20" t="s">
        <v>5101</v>
      </c>
      <c r="B5080" s="20" t="s">
        <v>17</v>
      </c>
      <c r="C5080" s="20">
        <v>3</v>
      </c>
      <c r="D5080" s="20">
        <v>1</v>
      </c>
      <c r="E5080" s="20">
        <v>3</v>
      </c>
      <c r="F5080" s="20" t="s">
        <v>20</v>
      </c>
      <c r="G5080" s="20" t="s">
        <v>20</v>
      </c>
      <c r="H5080" s="21">
        <v>2</v>
      </c>
    </row>
    <row r="5081" spans="1:8" ht="22.6" customHeight="1">
      <c r="A5081" s="20" t="s">
        <v>5102</v>
      </c>
      <c r="B5081" s="20" t="s">
        <v>13</v>
      </c>
      <c r="C5081" s="20">
        <v>2</v>
      </c>
      <c r="D5081" s="20">
        <v>3</v>
      </c>
      <c r="E5081" s="20">
        <v>6</v>
      </c>
      <c r="F5081" s="20" t="s">
        <v>22</v>
      </c>
      <c r="G5081" s="20" t="s">
        <v>20</v>
      </c>
      <c r="H5081" s="21">
        <v>45185</v>
      </c>
    </row>
    <row r="5082" spans="1:8" ht="22.6" customHeight="1">
      <c r="A5082" s="20" t="s">
        <v>5103</v>
      </c>
      <c r="B5082" s="20" t="s">
        <v>19</v>
      </c>
      <c r="C5082" s="20">
        <v>2</v>
      </c>
      <c r="D5082" s="20">
        <v>5</v>
      </c>
      <c r="E5082" s="20">
        <v>10</v>
      </c>
      <c r="F5082" s="20" t="s">
        <v>10</v>
      </c>
      <c r="G5082" s="20" t="s">
        <v>15</v>
      </c>
      <c r="H5082" s="21">
        <v>44948</v>
      </c>
    </row>
    <row r="5083" spans="1:8" ht="22.6" customHeight="1">
      <c r="A5083" s="20" t="s">
        <v>5104</v>
      </c>
      <c r="B5083" s="20" t="s">
        <v>39</v>
      </c>
      <c r="C5083" s="20">
        <v>1</v>
      </c>
      <c r="D5083" s="20">
        <v>3</v>
      </c>
      <c r="E5083" s="20">
        <v>3</v>
      </c>
      <c r="F5083" s="20" t="s">
        <v>10</v>
      </c>
      <c r="G5083" s="20" t="s">
        <v>20</v>
      </c>
      <c r="H5083" s="21">
        <v>45055</v>
      </c>
    </row>
    <row r="5084" spans="1:8" ht="22.6" customHeight="1">
      <c r="A5084" s="20" t="s">
        <v>5105</v>
      </c>
      <c r="B5084" s="20" t="s">
        <v>39</v>
      </c>
      <c r="C5084" s="20">
        <v>3</v>
      </c>
      <c r="D5084" s="20">
        <v>3</v>
      </c>
      <c r="E5084" s="20">
        <v>9</v>
      </c>
      <c r="F5084" s="20" t="s">
        <v>14</v>
      </c>
      <c r="G5084" s="20" t="s">
        <v>20</v>
      </c>
      <c r="H5084" s="21">
        <v>45270</v>
      </c>
    </row>
    <row r="5085" spans="1:8" ht="22.6" customHeight="1">
      <c r="A5085" s="20" t="s">
        <v>5106</v>
      </c>
      <c r="B5085" s="20" t="s">
        <v>9</v>
      </c>
      <c r="C5085" s="20">
        <v>5</v>
      </c>
      <c r="D5085" s="20">
        <v>2</v>
      </c>
      <c r="E5085" s="20">
        <v>10</v>
      </c>
      <c r="F5085" s="20" t="s">
        <v>20</v>
      </c>
      <c r="G5085" s="20" t="s">
        <v>20</v>
      </c>
      <c r="H5085" s="21">
        <v>45115</v>
      </c>
    </row>
    <row r="5086" spans="1:8" ht="22.6" customHeight="1">
      <c r="A5086" s="20" t="s">
        <v>5107</v>
      </c>
      <c r="B5086" s="20" t="s">
        <v>19</v>
      </c>
      <c r="C5086" s="20">
        <v>3</v>
      </c>
      <c r="D5086" s="20">
        <v>5</v>
      </c>
      <c r="E5086" s="20">
        <v>15</v>
      </c>
      <c r="F5086" s="20" t="s">
        <v>14</v>
      </c>
      <c r="G5086" s="20" t="s">
        <v>15</v>
      </c>
      <c r="H5086" s="21">
        <v>44964</v>
      </c>
    </row>
    <row r="5087" spans="1:8" ht="22.6" customHeight="1">
      <c r="A5087" s="20" t="s">
        <v>5108</v>
      </c>
      <c r="B5087" s="20" t="s">
        <v>17</v>
      </c>
      <c r="C5087" s="20">
        <v>2</v>
      </c>
      <c r="D5087" s="20">
        <v>1</v>
      </c>
      <c r="E5087" s="20">
        <v>2</v>
      </c>
      <c r="F5087" s="20" t="s">
        <v>10</v>
      </c>
      <c r="G5087" s="20" t="s">
        <v>15</v>
      </c>
      <c r="H5087" s="21">
        <v>45199</v>
      </c>
    </row>
    <row r="5088" spans="1:8" ht="22.6" customHeight="1">
      <c r="A5088" s="20" t="s">
        <v>5109</v>
      </c>
      <c r="B5088" s="20" t="s">
        <v>13</v>
      </c>
      <c r="C5088" s="20">
        <v>1</v>
      </c>
      <c r="D5088" s="20">
        <v>3</v>
      </c>
      <c r="E5088" s="20">
        <v>3</v>
      </c>
      <c r="F5088" s="20" t="s">
        <v>10</v>
      </c>
      <c r="G5088" s="20" t="s">
        <v>20</v>
      </c>
      <c r="H5088" s="21">
        <v>45146</v>
      </c>
    </row>
    <row r="5089" spans="1:8" ht="22.6" customHeight="1">
      <c r="A5089" s="20" t="s">
        <v>5110</v>
      </c>
      <c r="B5089" s="20" t="s">
        <v>13</v>
      </c>
      <c r="C5089" s="20">
        <v>3</v>
      </c>
      <c r="D5089" s="20">
        <v>3</v>
      </c>
      <c r="E5089" s="20">
        <v>9</v>
      </c>
      <c r="F5089" s="20" t="s">
        <v>14</v>
      </c>
      <c r="G5089" s="20" t="s">
        <v>15</v>
      </c>
      <c r="H5089" s="21">
        <v>45200</v>
      </c>
    </row>
    <row r="5090" spans="1:8" ht="22.6" customHeight="1">
      <c r="A5090" s="20" t="s">
        <v>5111</v>
      </c>
      <c r="B5090" s="20" t="s">
        <v>9</v>
      </c>
      <c r="C5090" s="20">
        <v>2</v>
      </c>
      <c r="D5090" s="20">
        <v>2</v>
      </c>
      <c r="E5090" s="20">
        <v>4</v>
      </c>
      <c r="F5090" s="20" t="s">
        <v>20</v>
      </c>
      <c r="G5090" s="20" t="s">
        <v>20</v>
      </c>
      <c r="H5090" s="21">
        <v>45005</v>
      </c>
    </row>
    <row r="5091" spans="1:8" ht="22.6" customHeight="1">
      <c r="A5091" s="20" t="s">
        <v>5112</v>
      </c>
      <c r="B5091" s="20" t="s">
        <v>35</v>
      </c>
      <c r="C5091" s="20">
        <v>3</v>
      </c>
      <c r="D5091" s="20">
        <v>1.5</v>
      </c>
      <c r="E5091" s="20">
        <v>4.5</v>
      </c>
      <c r="F5091" s="20" t="s">
        <v>20</v>
      </c>
      <c r="G5091" s="20" t="s">
        <v>11</v>
      </c>
      <c r="H5091" s="21">
        <v>45061</v>
      </c>
    </row>
    <row r="5092" spans="1:8" ht="22.6" customHeight="1">
      <c r="A5092" s="20" t="s">
        <v>5113</v>
      </c>
      <c r="B5092" s="20" t="s">
        <v>17</v>
      </c>
      <c r="C5092" s="20">
        <v>3</v>
      </c>
      <c r="D5092" s="20">
        <v>1</v>
      </c>
      <c r="E5092" s="20">
        <v>3</v>
      </c>
      <c r="F5092" s="20" t="s">
        <v>22</v>
      </c>
      <c r="G5092" s="20" t="s">
        <v>15</v>
      </c>
      <c r="H5092" s="21">
        <v>44989</v>
      </c>
    </row>
    <row r="5093" spans="1:8" ht="22.6" customHeight="1">
      <c r="A5093" s="20" t="s">
        <v>5114</v>
      </c>
      <c r="B5093" s="20" t="s">
        <v>9</v>
      </c>
      <c r="C5093" s="20">
        <v>4</v>
      </c>
      <c r="D5093" s="20">
        <v>2</v>
      </c>
      <c r="E5093" s="20">
        <v>8</v>
      </c>
      <c r="F5093" s="20" t="s">
        <v>20</v>
      </c>
      <c r="G5093" s="20" t="s">
        <v>15</v>
      </c>
      <c r="H5093" s="21">
        <v>45161</v>
      </c>
    </row>
    <row r="5094" spans="1:8" ht="22.6" customHeight="1">
      <c r="A5094" s="20" t="s">
        <v>5115</v>
      </c>
      <c r="B5094" s="20" t="s">
        <v>19</v>
      </c>
      <c r="C5094" s="20">
        <v>4</v>
      </c>
      <c r="D5094" s="20">
        <v>5</v>
      </c>
      <c r="E5094" s="20">
        <v>20</v>
      </c>
      <c r="F5094" s="20" t="s">
        <v>14</v>
      </c>
      <c r="G5094" s="20" t="s">
        <v>15</v>
      </c>
      <c r="H5094" s="21">
        <v>45259</v>
      </c>
    </row>
    <row r="5095" spans="1:8" ht="22.6" customHeight="1">
      <c r="A5095" s="20" t="s">
        <v>5116</v>
      </c>
      <c r="B5095" s="20" t="s">
        <v>24</v>
      </c>
      <c r="C5095" s="20">
        <v>4</v>
      </c>
      <c r="D5095" s="20">
        <v>4</v>
      </c>
      <c r="E5095" s="20">
        <v>16</v>
      </c>
      <c r="F5095" s="20" t="s">
        <v>10</v>
      </c>
      <c r="G5095" s="20" t="s">
        <v>11</v>
      </c>
      <c r="H5095" s="21">
        <v>44978</v>
      </c>
    </row>
    <row r="5096" spans="1:8" ht="22.6" customHeight="1">
      <c r="A5096" s="20" t="s">
        <v>5117</v>
      </c>
      <c r="B5096" s="20" t="s">
        <v>9</v>
      </c>
      <c r="C5096" s="20">
        <v>2</v>
      </c>
      <c r="D5096" s="20">
        <v>2</v>
      </c>
      <c r="E5096" s="20">
        <v>4</v>
      </c>
      <c r="F5096" s="20" t="s">
        <v>22</v>
      </c>
      <c r="G5096" s="20" t="s">
        <v>20</v>
      </c>
      <c r="H5096" s="21">
        <v>45064</v>
      </c>
    </row>
    <row r="5097" spans="1:8" ht="22.6" customHeight="1">
      <c r="A5097" s="20" t="s">
        <v>5118</v>
      </c>
      <c r="B5097" s="20" t="s">
        <v>9</v>
      </c>
      <c r="C5097" s="20">
        <v>3</v>
      </c>
      <c r="D5097" s="20">
        <v>2</v>
      </c>
      <c r="E5097" s="20">
        <v>6</v>
      </c>
      <c r="F5097" s="20" t="s">
        <v>14</v>
      </c>
      <c r="G5097" s="20" t="s">
        <v>15</v>
      </c>
      <c r="H5097" s="21">
        <v>45162</v>
      </c>
    </row>
    <row r="5098" spans="1:8" ht="22.6" customHeight="1">
      <c r="A5098" s="20" t="s">
        <v>5119</v>
      </c>
      <c r="B5098" s="20" t="s">
        <v>35</v>
      </c>
      <c r="C5098" s="20">
        <v>5</v>
      </c>
      <c r="D5098" s="20">
        <v>1.5</v>
      </c>
      <c r="E5098" s="20">
        <v>7.5</v>
      </c>
      <c r="F5098" s="20" t="s">
        <v>20</v>
      </c>
      <c r="G5098" s="20" t="s">
        <v>15</v>
      </c>
      <c r="H5098" s="21">
        <v>45052</v>
      </c>
    </row>
    <row r="5099" spans="1:8" ht="22.6" customHeight="1">
      <c r="A5099" s="20" t="s">
        <v>5120</v>
      </c>
      <c r="B5099" s="20" t="s">
        <v>24</v>
      </c>
      <c r="C5099" s="20">
        <v>3</v>
      </c>
      <c r="D5099" s="20">
        <v>4</v>
      </c>
      <c r="E5099" s="20">
        <v>12</v>
      </c>
      <c r="F5099" s="20" t="s">
        <v>14</v>
      </c>
      <c r="G5099" s="20" t="s">
        <v>20</v>
      </c>
      <c r="H5099" s="21">
        <v>44974</v>
      </c>
    </row>
    <row r="5100" spans="1:8" ht="22.6" customHeight="1">
      <c r="A5100" s="20" t="s">
        <v>5121</v>
      </c>
      <c r="B5100" s="20" t="s">
        <v>39</v>
      </c>
      <c r="C5100" s="20">
        <v>1</v>
      </c>
      <c r="D5100" s="20">
        <v>3</v>
      </c>
      <c r="E5100" s="20">
        <v>3</v>
      </c>
      <c r="F5100" s="20" t="s">
        <v>22</v>
      </c>
      <c r="G5100" s="20" t="s">
        <v>15</v>
      </c>
      <c r="H5100" s="21">
        <v>45000</v>
      </c>
    </row>
    <row r="5101" spans="1:8" ht="22.6" customHeight="1">
      <c r="A5101" s="20" t="s">
        <v>5122</v>
      </c>
      <c r="B5101" s="20" t="s">
        <v>17</v>
      </c>
      <c r="C5101" s="20">
        <v>5</v>
      </c>
      <c r="D5101" s="20">
        <v>1</v>
      </c>
      <c r="E5101" s="20">
        <v>5</v>
      </c>
      <c r="F5101" s="20" t="s">
        <v>10</v>
      </c>
      <c r="G5101" s="20" t="s">
        <v>15</v>
      </c>
      <c r="H5101" s="21">
        <v>45219</v>
      </c>
    </row>
    <row r="5102" spans="1:8" ht="22.6" customHeight="1">
      <c r="A5102" s="20" t="s">
        <v>5123</v>
      </c>
      <c r="B5102" s="20" t="s">
        <v>19</v>
      </c>
      <c r="C5102" s="20">
        <v>2</v>
      </c>
      <c r="D5102" s="20">
        <v>5</v>
      </c>
      <c r="E5102" s="20">
        <v>10</v>
      </c>
      <c r="F5102" s="20" t="s">
        <v>20</v>
      </c>
      <c r="G5102" s="20" t="s">
        <v>15</v>
      </c>
      <c r="H5102" s="21">
        <v>45044</v>
      </c>
    </row>
    <row r="5103" spans="1:8" ht="22.6" customHeight="1">
      <c r="A5103" s="20" t="s">
        <v>5124</v>
      </c>
      <c r="B5103" s="20" t="s">
        <v>35</v>
      </c>
      <c r="C5103" s="20">
        <v>4</v>
      </c>
      <c r="D5103" s="20">
        <v>1.5</v>
      </c>
      <c r="E5103" s="20">
        <v>6</v>
      </c>
      <c r="F5103" s="20" t="s">
        <v>10</v>
      </c>
      <c r="G5103" s="20" t="s">
        <v>11</v>
      </c>
      <c r="H5103" s="21">
        <v>45250</v>
      </c>
    </row>
    <row r="5104" spans="1:8" ht="22.6" customHeight="1">
      <c r="A5104" s="20" t="s">
        <v>5125</v>
      </c>
      <c r="B5104" s="20" t="s">
        <v>24</v>
      </c>
      <c r="C5104" s="20">
        <v>2</v>
      </c>
      <c r="D5104" s="20">
        <v>4</v>
      </c>
      <c r="E5104" s="20">
        <v>8</v>
      </c>
      <c r="F5104" s="20" t="s">
        <v>20</v>
      </c>
      <c r="G5104" s="20" t="s">
        <v>20</v>
      </c>
      <c r="H5104" s="21">
        <v>44950</v>
      </c>
    </row>
    <row r="5105" spans="1:8" ht="22.6" customHeight="1">
      <c r="A5105" s="20" t="s">
        <v>5126</v>
      </c>
      <c r="B5105" s="20" t="s">
        <v>24</v>
      </c>
      <c r="C5105" s="20">
        <v>1</v>
      </c>
      <c r="D5105" s="20">
        <v>4</v>
      </c>
      <c r="E5105" s="20">
        <v>4</v>
      </c>
      <c r="F5105" s="20" t="s">
        <v>22</v>
      </c>
      <c r="G5105" s="20" t="s">
        <v>15</v>
      </c>
      <c r="H5105" s="21">
        <v>45046</v>
      </c>
    </row>
    <row r="5106" spans="1:8" ht="22.6" customHeight="1">
      <c r="A5106" s="20" t="s">
        <v>5127</v>
      </c>
      <c r="B5106" s="20" t="s">
        <v>27</v>
      </c>
      <c r="C5106" s="20">
        <v>5</v>
      </c>
      <c r="D5106" s="20">
        <v>4</v>
      </c>
      <c r="E5106" s="20">
        <v>20</v>
      </c>
      <c r="F5106" s="20" t="s">
        <v>14</v>
      </c>
      <c r="G5106" s="20" t="s">
        <v>15</v>
      </c>
      <c r="H5106" s="21">
        <v>45196</v>
      </c>
    </row>
    <row r="5107" spans="1:8" ht="22.6" customHeight="1">
      <c r="A5107" s="20" t="s">
        <v>5128</v>
      </c>
      <c r="B5107" s="20" t="s">
        <v>9</v>
      </c>
      <c r="C5107" s="20">
        <v>5</v>
      </c>
      <c r="D5107" s="20">
        <v>2</v>
      </c>
      <c r="E5107" s="20">
        <v>10</v>
      </c>
      <c r="F5107" s="20" t="s">
        <v>22</v>
      </c>
      <c r="G5107" s="20" t="s">
        <v>15</v>
      </c>
      <c r="H5107" s="21">
        <v>44960</v>
      </c>
    </row>
    <row r="5108" spans="1:8" ht="22.6" customHeight="1">
      <c r="A5108" s="20" t="s">
        <v>5129</v>
      </c>
      <c r="B5108" s="20" t="s">
        <v>10044</v>
      </c>
      <c r="C5108" s="20">
        <v>3</v>
      </c>
      <c r="D5108" s="20">
        <v>3</v>
      </c>
      <c r="E5108" s="20">
        <v>9</v>
      </c>
      <c r="F5108" s="20" t="s">
        <v>22</v>
      </c>
      <c r="G5108" s="20" t="s">
        <v>15</v>
      </c>
      <c r="H5108" s="21">
        <v>45246</v>
      </c>
    </row>
    <row r="5109" spans="1:8" ht="22.6" customHeight="1">
      <c r="A5109" s="20" t="s">
        <v>5130</v>
      </c>
      <c r="B5109" s="20" t="s">
        <v>24</v>
      </c>
      <c r="C5109" s="20">
        <v>3</v>
      </c>
      <c r="D5109" s="20">
        <v>4</v>
      </c>
      <c r="E5109" s="20">
        <v>12</v>
      </c>
      <c r="F5109" s="20" t="s">
        <v>22</v>
      </c>
      <c r="G5109" s="20" t="s">
        <v>20</v>
      </c>
      <c r="H5109" s="21">
        <v>45007</v>
      </c>
    </row>
    <row r="5110" spans="1:8" ht="22.6" customHeight="1">
      <c r="A5110" s="20" t="s">
        <v>5131</v>
      </c>
      <c r="B5110" s="20" t="s">
        <v>17</v>
      </c>
      <c r="C5110" s="20">
        <v>1</v>
      </c>
      <c r="D5110" s="20">
        <v>1</v>
      </c>
      <c r="E5110" s="20">
        <v>1</v>
      </c>
      <c r="F5110" s="20" t="s">
        <v>10</v>
      </c>
      <c r="G5110" s="20" t="s">
        <v>15</v>
      </c>
      <c r="H5110" s="21">
        <v>44940</v>
      </c>
    </row>
    <row r="5111" spans="1:8" ht="22.6" customHeight="1">
      <c r="A5111" s="20" t="s">
        <v>5132</v>
      </c>
      <c r="B5111" s="20" t="s">
        <v>27</v>
      </c>
      <c r="C5111" s="20">
        <v>3</v>
      </c>
      <c r="D5111" s="20">
        <v>4</v>
      </c>
      <c r="E5111" s="20">
        <v>12</v>
      </c>
      <c r="F5111" s="20" t="s">
        <v>20</v>
      </c>
      <c r="G5111" s="20" t="s">
        <v>11</v>
      </c>
      <c r="H5111" s="21">
        <v>45236</v>
      </c>
    </row>
    <row r="5112" spans="1:8" ht="22.6" customHeight="1">
      <c r="A5112" s="20" t="s">
        <v>5133</v>
      </c>
      <c r="B5112" s="20" t="s">
        <v>17</v>
      </c>
      <c r="C5112" s="20">
        <v>2</v>
      </c>
      <c r="D5112" s="20">
        <v>1</v>
      </c>
      <c r="E5112" s="20">
        <v>2</v>
      </c>
      <c r="F5112" s="20" t="s">
        <v>22</v>
      </c>
      <c r="G5112" s="20" t="s">
        <v>20</v>
      </c>
      <c r="H5112" s="21">
        <v>45083</v>
      </c>
    </row>
    <row r="5113" spans="1:8" ht="22.6" customHeight="1">
      <c r="A5113" s="20" t="s">
        <v>5134</v>
      </c>
      <c r="B5113" s="20" t="s">
        <v>19</v>
      </c>
      <c r="C5113" s="20">
        <v>3</v>
      </c>
      <c r="D5113" s="20">
        <v>5</v>
      </c>
      <c r="E5113" s="20">
        <v>15</v>
      </c>
      <c r="F5113" s="20" t="s">
        <v>20</v>
      </c>
      <c r="G5113" s="20" t="s">
        <v>15</v>
      </c>
      <c r="H5113" s="21">
        <v>45135</v>
      </c>
    </row>
    <row r="5114" spans="1:8" ht="22.6" customHeight="1">
      <c r="A5114" s="20" t="s">
        <v>5135</v>
      </c>
      <c r="B5114" s="20" t="s">
        <v>35</v>
      </c>
      <c r="C5114" s="20">
        <v>2</v>
      </c>
      <c r="D5114" s="20">
        <v>1.5</v>
      </c>
      <c r="E5114" s="20">
        <v>3</v>
      </c>
      <c r="F5114" s="20" t="s">
        <v>14</v>
      </c>
      <c r="G5114" s="20" t="s">
        <v>15</v>
      </c>
      <c r="H5114" s="21">
        <v>45257</v>
      </c>
    </row>
    <row r="5115" spans="1:8" ht="22.6" customHeight="1">
      <c r="A5115" s="20" t="s">
        <v>5136</v>
      </c>
      <c r="B5115" s="20" t="s">
        <v>9</v>
      </c>
      <c r="C5115" s="20">
        <v>4</v>
      </c>
      <c r="D5115" s="20">
        <v>2</v>
      </c>
      <c r="E5115" s="20">
        <v>8</v>
      </c>
      <c r="F5115" s="20" t="s">
        <v>22</v>
      </c>
      <c r="G5115" s="20" t="s">
        <v>15</v>
      </c>
      <c r="H5115" s="21">
        <v>45087</v>
      </c>
    </row>
    <row r="5116" spans="1:8" ht="22.6" customHeight="1">
      <c r="A5116" s="20" t="s">
        <v>5137</v>
      </c>
      <c r="B5116" s="20" t="s">
        <v>10044</v>
      </c>
      <c r="C5116" s="20">
        <v>1</v>
      </c>
      <c r="D5116" s="20">
        <v>3</v>
      </c>
      <c r="E5116" s="20">
        <v>3</v>
      </c>
      <c r="F5116" s="20" t="s">
        <v>10</v>
      </c>
      <c r="G5116" s="20" t="s">
        <v>15</v>
      </c>
      <c r="H5116" s="21">
        <v>45093</v>
      </c>
    </row>
    <row r="5117" spans="1:8" ht="22.6" customHeight="1">
      <c r="A5117" s="20" t="s">
        <v>5138</v>
      </c>
      <c r="B5117" s="20" t="s">
        <v>17</v>
      </c>
      <c r="C5117" s="20">
        <v>3</v>
      </c>
      <c r="D5117" s="20">
        <v>1</v>
      </c>
      <c r="E5117" s="20">
        <v>3</v>
      </c>
      <c r="F5117" s="20" t="s">
        <v>14</v>
      </c>
      <c r="G5117" s="20" t="s">
        <v>15</v>
      </c>
      <c r="H5117" s="21">
        <v>45212</v>
      </c>
    </row>
    <row r="5118" spans="1:8" ht="22.6" customHeight="1">
      <c r="A5118" s="20" t="s">
        <v>5139</v>
      </c>
      <c r="B5118" s="20" t="s">
        <v>24</v>
      </c>
      <c r="C5118" s="20">
        <v>3</v>
      </c>
      <c r="D5118" s="20">
        <v>4</v>
      </c>
      <c r="E5118" s="20">
        <v>12</v>
      </c>
      <c r="F5118" s="20" t="s">
        <v>14</v>
      </c>
      <c r="G5118" s="20" t="s">
        <v>15</v>
      </c>
      <c r="H5118" s="21">
        <v>45179</v>
      </c>
    </row>
    <row r="5119" spans="1:8" ht="22.6" customHeight="1">
      <c r="A5119" s="20" t="s">
        <v>5140</v>
      </c>
      <c r="B5119" s="20" t="s">
        <v>19</v>
      </c>
      <c r="C5119" s="20">
        <v>3</v>
      </c>
      <c r="D5119" s="20">
        <v>5</v>
      </c>
      <c r="E5119" s="20">
        <v>15</v>
      </c>
      <c r="F5119" s="20" t="s">
        <v>14</v>
      </c>
      <c r="G5119" s="20" t="s">
        <v>20</v>
      </c>
      <c r="H5119" s="21">
        <v>45258</v>
      </c>
    </row>
    <row r="5120" spans="1:8" ht="22.6" customHeight="1">
      <c r="A5120" s="20" t="s">
        <v>5141</v>
      </c>
      <c r="B5120" s="20" t="s">
        <v>13</v>
      </c>
      <c r="C5120" s="20">
        <v>2</v>
      </c>
      <c r="D5120" s="20">
        <v>3</v>
      </c>
      <c r="E5120" s="20">
        <v>6</v>
      </c>
      <c r="F5120" s="20" t="s">
        <v>14</v>
      </c>
      <c r="G5120" s="20" t="s">
        <v>15</v>
      </c>
      <c r="H5120" s="21">
        <v>44968</v>
      </c>
    </row>
    <row r="5121" spans="1:8" ht="22.6" customHeight="1">
      <c r="A5121" s="20" t="s">
        <v>5142</v>
      </c>
      <c r="B5121" s="20" t="s">
        <v>10044</v>
      </c>
      <c r="C5121" s="20">
        <v>4</v>
      </c>
      <c r="D5121" s="20">
        <v>3</v>
      </c>
      <c r="E5121" s="20">
        <v>12</v>
      </c>
      <c r="F5121" s="20" t="s">
        <v>10</v>
      </c>
      <c r="G5121" s="20" t="s">
        <v>15</v>
      </c>
      <c r="H5121" s="21">
        <v>45061</v>
      </c>
    </row>
    <row r="5122" spans="1:8" ht="22.6" customHeight="1">
      <c r="A5122" s="20" t="s">
        <v>5143</v>
      </c>
      <c r="B5122" s="20" t="s">
        <v>24</v>
      </c>
      <c r="C5122" s="20">
        <v>1</v>
      </c>
      <c r="D5122" s="20">
        <v>4</v>
      </c>
      <c r="E5122" s="20">
        <v>4</v>
      </c>
      <c r="F5122" s="20" t="s">
        <v>20</v>
      </c>
      <c r="G5122" s="20" t="s">
        <v>15</v>
      </c>
      <c r="H5122" s="21">
        <v>44950</v>
      </c>
    </row>
    <row r="5123" spans="1:8" ht="22.6" customHeight="1">
      <c r="A5123" s="20" t="s">
        <v>5144</v>
      </c>
      <c r="B5123" s="20" t="s">
        <v>9</v>
      </c>
      <c r="C5123" s="20">
        <v>3</v>
      </c>
      <c r="D5123" s="20">
        <v>2</v>
      </c>
      <c r="E5123" s="20">
        <v>6</v>
      </c>
      <c r="F5123" s="20" t="s">
        <v>14</v>
      </c>
      <c r="G5123" s="20" t="s">
        <v>20</v>
      </c>
      <c r="H5123" s="21">
        <v>45196</v>
      </c>
    </row>
    <row r="5124" spans="1:8" ht="22.6" customHeight="1">
      <c r="A5124" s="20" t="s">
        <v>5145</v>
      </c>
      <c r="B5124" s="20" t="s">
        <v>9</v>
      </c>
      <c r="C5124" s="20">
        <v>5</v>
      </c>
      <c r="D5124" s="20">
        <v>2</v>
      </c>
      <c r="E5124" s="20">
        <v>10</v>
      </c>
      <c r="F5124" s="20" t="s">
        <v>14</v>
      </c>
      <c r="G5124" s="20" t="s">
        <v>20</v>
      </c>
      <c r="H5124" s="21">
        <v>2</v>
      </c>
    </row>
    <row r="5125" spans="1:8" ht="22.6" customHeight="1">
      <c r="A5125" s="20" t="s">
        <v>5146</v>
      </c>
      <c r="B5125" s="20" t="s">
        <v>24</v>
      </c>
      <c r="C5125" s="20">
        <v>4</v>
      </c>
      <c r="D5125" s="20">
        <v>4</v>
      </c>
      <c r="E5125" s="20">
        <v>16</v>
      </c>
      <c r="F5125" s="20" t="s">
        <v>10</v>
      </c>
      <c r="G5125" s="20" t="s">
        <v>20</v>
      </c>
      <c r="H5125" s="21">
        <v>45100</v>
      </c>
    </row>
    <row r="5126" spans="1:8" ht="22.6" customHeight="1">
      <c r="A5126" s="20" t="s">
        <v>5147</v>
      </c>
      <c r="B5126" s="20" t="s">
        <v>17</v>
      </c>
      <c r="C5126" s="20">
        <v>2</v>
      </c>
      <c r="D5126" s="20">
        <v>1</v>
      </c>
      <c r="E5126" s="20">
        <v>2</v>
      </c>
      <c r="F5126" s="20" t="s">
        <v>22</v>
      </c>
      <c r="G5126" s="20" t="s">
        <v>20</v>
      </c>
      <c r="H5126" s="21">
        <v>45235</v>
      </c>
    </row>
    <row r="5127" spans="1:8" ht="22.6" customHeight="1">
      <c r="A5127" s="20" t="s">
        <v>5148</v>
      </c>
      <c r="B5127" s="20" t="s">
        <v>10044</v>
      </c>
      <c r="C5127" s="20">
        <v>1</v>
      </c>
      <c r="D5127" s="20">
        <v>3</v>
      </c>
      <c r="E5127" s="20">
        <v>3</v>
      </c>
      <c r="F5127" s="20" t="s">
        <v>20</v>
      </c>
      <c r="G5127" s="20" t="s">
        <v>20</v>
      </c>
      <c r="H5127" s="21">
        <v>45172</v>
      </c>
    </row>
    <row r="5128" spans="1:8" ht="22.6" customHeight="1">
      <c r="A5128" s="20" t="s">
        <v>5149</v>
      </c>
      <c r="B5128" s="20" t="s">
        <v>35</v>
      </c>
      <c r="C5128" s="20">
        <v>3</v>
      </c>
      <c r="D5128" s="20">
        <v>1.5</v>
      </c>
      <c r="E5128" s="20">
        <v>4.5</v>
      </c>
      <c r="F5128" s="20" t="s">
        <v>22</v>
      </c>
      <c r="G5128" s="20" t="s">
        <v>15</v>
      </c>
      <c r="H5128" s="21">
        <v>45182</v>
      </c>
    </row>
    <row r="5129" spans="1:8" ht="22.6" customHeight="1">
      <c r="A5129" s="20" t="s">
        <v>5150</v>
      </c>
      <c r="B5129" s="20" t="s">
        <v>19</v>
      </c>
      <c r="C5129" s="20">
        <v>3</v>
      </c>
      <c r="D5129" s="20">
        <v>5</v>
      </c>
      <c r="E5129" s="20">
        <v>15</v>
      </c>
      <c r="F5129" s="20" t="s">
        <v>14</v>
      </c>
      <c r="G5129" s="20" t="s">
        <v>20</v>
      </c>
      <c r="H5129" s="21">
        <v>44937</v>
      </c>
    </row>
    <row r="5130" spans="1:8" ht="22.6" customHeight="1">
      <c r="A5130" s="20" t="s">
        <v>5151</v>
      </c>
      <c r="B5130" s="20" t="s">
        <v>19</v>
      </c>
      <c r="C5130" s="20">
        <v>4</v>
      </c>
      <c r="D5130" s="20">
        <v>5</v>
      </c>
      <c r="E5130" s="20">
        <v>20</v>
      </c>
      <c r="F5130" s="20" t="s">
        <v>22</v>
      </c>
      <c r="G5130" s="20" t="s">
        <v>20</v>
      </c>
      <c r="H5130" s="21">
        <v>45131</v>
      </c>
    </row>
    <row r="5131" spans="1:8" ht="22.6" customHeight="1">
      <c r="A5131" s="20" t="s">
        <v>5152</v>
      </c>
      <c r="B5131" s="20" t="s">
        <v>24</v>
      </c>
      <c r="C5131" s="20">
        <v>4</v>
      </c>
      <c r="D5131" s="20">
        <v>4</v>
      </c>
      <c r="E5131" s="20">
        <v>16</v>
      </c>
      <c r="F5131" s="20" t="s">
        <v>22</v>
      </c>
      <c r="G5131" s="20" t="s">
        <v>15</v>
      </c>
      <c r="H5131" s="21">
        <v>45261</v>
      </c>
    </row>
    <row r="5132" spans="1:8" ht="22.6" customHeight="1">
      <c r="A5132" s="20" t="s">
        <v>5153</v>
      </c>
      <c r="B5132" s="20" t="s">
        <v>9</v>
      </c>
      <c r="C5132" s="20">
        <v>3</v>
      </c>
      <c r="D5132" s="20">
        <v>2</v>
      </c>
      <c r="E5132" s="20">
        <v>6</v>
      </c>
      <c r="F5132" s="20" t="s">
        <v>20</v>
      </c>
      <c r="G5132" s="20" t="s">
        <v>15</v>
      </c>
      <c r="H5132" s="21">
        <v>45116</v>
      </c>
    </row>
    <row r="5133" spans="1:8" ht="22.6" customHeight="1">
      <c r="A5133" s="20" t="s">
        <v>5154</v>
      </c>
      <c r="B5133" s="20" t="s">
        <v>24</v>
      </c>
      <c r="C5133" s="20">
        <v>4</v>
      </c>
      <c r="D5133" s="20">
        <v>4</v>
      </c>
      <c r="E5133" s="20">
        <v>16</v>
      </c>
      <c r="F5133" s="20" t="s">
        <v>20</v>
      </c>
      <c r="G5133" s="20" t="s">
        <v>11</v>
      </c>
      <c r="H5133" s="21">
        <v>45008</v>
      </c>
    </row>
    <row r="5134" spans="1:8" ht="22.6" customHeight="1">
      <c r="A5134" s="20" t="s">
        <v>5155</v>
      </c>
      <c r="B5134" s="20" t="s">
        <v>24</v>
      </c>
      <c r="C5134" s="20">
        <v>1</v>
      </c>
      <c r="D5134" s="20">
        <v>4</v>
      </c>
      <c r="E5134" s="20">
        <v>4</v>
      </c>
      <c r="F5134" s="20" t="s">
        <v>20</v>
      </c>
      <c r="G5134" s="20" t="s">
        <v>15</v>
      </c>
      <c r="H5134" s="21">
        <v>44951</v>
      </c>
    </row>
    <row r="5135" spans="1:8" ht="22.6" customHeight="1">
      <c r="A5135" s="20" t="s">
        <v>5156</v>
      </c>
      <c r="B5135" s="20" t="s">
        <v>35</v>
      </c>
      <c r="C5135" s="20">
        <v>2</v>
      </c>
      <c r="D5135" s="20">
        <v>1.5</v>
      </c>
      <c r="E5135" s="20">
        <v>3</v>
      </c>
      <c r="F5135" s="20" t="s">
        <v>14</v>
      </c>
      <c r="G5135" s="20" t="s">
        <v>20</v>
      </c>
      <c r="H5135" s="21">
        <v>45270</v>
      </c>
    </row>
    <row r="5136" spans="1:8" ht="22.6" customHeight="1">
      <c r="A5136" s="20" t="s">
        <v>5157</v>
      </c>
      <c r="B5136" s="20" t="s">
        <v>24</v>
      </c>
      <c r="C5136" s="20">
        <v>4</v>
      </c>
      <c r="D5136" s="20">
        <v>4</v>
      </c>
      <c r="E5136" s="20">
        <v>16</v>
      </c>
      <c r="F5136" s="20" t="s">
        <v>10</v>
      </c>
      <c r="G5136" s="20" t="s">
        <v>15</v>
      </c>
      <c r="H5136" s="21">
        <v>45149</v>
      </c>
    </row>
    <row r="5137" spans="1:8" ht="22.6" customHeight="1">
      <c r="A5137" s="20" t="s">
        <v>5158</v>
      </c>
      <c r="B5137" s="20" t="s">
        <v>9</v>
      </c>
      <c r="C5137" s="20">
        <v>1</v>
      </c>
      <c r="D5137" s="20">
        <v>2</v>
      </c>
      <c r="E5137" s="20">
        <v>2</v>
      </c>
      <c r="F5137" s="20" t="s">
        <v>10</v>
      </c>
      <c r="G5137" s="20" t="s">
        <v>20</v>
      </c>
      <c r="H5137" s="21">
        <v>44943</v>
      </c>
    </row>
    <row r="5138" spans="1:8" ht="22.6" customHeight="1">
      <c r="A5138" s="20" t="s">
        <v>5159</v>
      </c>
      <c r="B5138" s="20" t="s">
        <v>24</v>
      </c>
      <c r="C5138" s="20">
        <v>3</v>
      </c>
      <c r="D5138" s="20">
        <v>4</v>
      </c>
      <c r="E5138" s="20">
        <v>12</v>
      </c>
      <c r="F5138" s="20" t="s">
        <v>20</v>
      </c>
      <c r="G5138" s="20" t="s">
        <v>20</v>
      </c>
      <c r="H5138" s="21">
        <v>44930</v>
      </c>
    </row>
    <row r="5139" spans="1:8" ht="22.6" customHeight="1">
      <c r="A5139" s="20" t="s">
        <v>5160</v>
      </c>
      <c r="B5139" s="20" t="s">
        <v>35</v>
      </c>
      <c r="C5139" s="20">
        <v>2</v>
      </c>
      <c r="D5139" s="20">
        <v>1.5</v>
      </c>
      <c r="E5139" s="20">
        <v>3</v>
      </c>
      <c r="F5139" s="20" t="s">
        <v>14</v>
      </c>
      <c r="G5139" s="20" t="s">
        <v>20</v>
      </c>
      <c r="H5139" s="21">
        <v>45289</v>
      </c>
    </row>
    <row r="5140" spans="1:8" ht="22.6" customHeight="1">
      <c r="A5140" s="20" t="s">
        <v>5161</v>
      </c>
      <c r="B5140" s="20" t="s">
        <v>13</v>
      </c>
      <c r="C5140" s="20">
        <v>2</v>
      </c>
      <c r="D5140" s="20">
        <v>3</v>
      </c>
      <c r="E5140" s="20">
        <v>6</v>
      </c>
      <c r="F5140" s="20" t="s">
        <v>10</v>
      </c>
      <c r="G5140" s="20" t="s">
        <v>15</v>
      </c>
      <c r="H5140" s="21">
        <v>45037</v>
      </c>
    </row>
    <row r="5141" spans="1:8" ht="22.6" customHeight="1">
      <c r="A5141" s="20" t="s">
        <v>5162</v>
      </c>
      <c r="B5141" s="20" t="s">
        <v>24</v>
      </c>
      <c r="C5141" s="20">
        <v>5</v>
      </c>
      <c r="D5141" s="20">
        <v>4</v>
      </c>
      <c r="E5141" s="20">
        <v>20</v>
      </c>
      <c r="F5141" s="20" t="s">
        <v>14</v>
      </c>
      <c r="G5141" s="20" t="s">
        <v>20</v>
      </c>
      <c r="H5141" s="21">
        <v>45229</v>
      </c>
    </row>
    <row r="5142" spans="1:8" ht="22.6" customHeight="1">
      <c r="A5142" s="20" t="s">
        <v>5163</v>
      </c>
      <c r="B5142" s="20" t="s">
        <v>39</v>
      </c>
      <c r="C5142" s="20">
        <v>3</v>
      </c>
      <c r="D5142" s="20">
        <v>3</v>
      </c>
      <c r="E5142" s="20">
        <v>9</v>
      </c>
      <c r="F5142" s="20" t="s">
        <v>22</v>
      </c>
      <c r="G5142" s="20" t="s">
        <v>11</v>
      </c>
      <c r="H5142" s="21">
        <v>45135</v>
      </c>
    </row>
    <row r="5143" spans="1:8" ht="22.6" customHeight="1">
      <c r="A5143" s="20" t="s">
        <v>5164</v>
      </c>
      <c r="B5143" s="20" t="s">
        <v>19</v>
      </c>
      <c r="C5143" s="20">
        <v>1</v>
      </c>
      <c r="D5143" s="20">
        <v>5</v>
      </c>
      <c r="E5143" s="20">
        <v>5</v>
      </c>
      <c r="F5143" s="20" t="s">
        <v>22</v>
      </c>
      <c r="G5143" s="20" t="s">
        <v>15</v>
      </c>
      <c r="H5143" s="21">
        <v>45172</v>
      </c>
    </row>
    <row r="5144" spans="1:8" ht="22.6" customHeight="1">
      <c r="A5144" s="20" t="s">
        <v>5165</v>
      </c>
      <c r="B5144" s="20" t="s">
        <v>39</v>
      </c>
      <c r="C5144" s="20">
        <v>5</v>
      </c>
      <c r="D5144" s="20">
        <v>3</v>
      </c>
      <c r="E5144" s="20">
        <v>15</v>
      </c>
      <c r="F5144" s="20" t="s">
        <v>20</v>
      </c>
      <c r="G5144" s="20" t="s">
        <v>15</v>
      </c>
      <c r="H5144" s="21">
        <v>45218</v>
      </c>
    </row>
    <row r="5145" spans="1:8" ht="22.6" customHeight="1">
      <c r="A5145" s="20" t="s">
        <v>5166</v>
      </c>
      <c r="B5145" s="20" t="s">
        <v>13</v>
      </c>
      <c r="C5145" s="20">
        <v>3</v>
      </c>
      <c r="D5145" s="20">
        <v>3</v>
      </c>
      <c r="E5145" s="20">
        <v>9</v>
      </c>
      <c r="F5145" s="20" t="s">
        <v>10</v>
      </c>
      <c r="G5145" s="20" t="s">
        <v>11</v>
      </c>
      <c r="H5145" s="21">
        <v>45201</v>
      </c>
    </row>
    <row r="5146" spans="1:8" ht="22.6" customHeight="1">
      <c r="A5146" s="20" t="s">
        <v>5167</v>
      </c>
      <c r="B5146" s="20" t="s">
        <v>9</v>
      </c>
      <c r="C5146" s="20">
        <v>1</v>
      </c>
      <c r="D5146" s="20">
        <v>2</v>
      </c>
      <c r="E5146" s="20">
        <v>2</v>
      </c>
      <c r="F5146" s="20" t="s">
        <v>10</v>
      </c>
      <c r="G5146" s="20" t="s">
        <v>20</v>
      </c>
      <c r="H5146" s="21">
        <v>45213</v>
      </c>
    </row>
    <row r="5147" spans="1:8" ht="22.6" customHeight="1">
      <c r="A5147" s="20" t="s">
        <v>5168</v>
      </c>
      <c r="B5147" s="20" t="s">
        <v>35</v>
      </c>
      <c r="C5147" s="20">
        <v>4</v>
      </c>
      <c r="D5147" s="20">
        <v>1.5</v>
      </c>
      <c r="E5147" s="20">
        <v>6</v>
      </c>
      <c r="F5147" s="20" t="s">
        <v>14</v>
      </c>
      <c r="G5147" s="20" t="s">
        <v>20</v>
      </c>
      <c r="H5147" s="21">
        <v>45016</v>
      </c>
    </row>
    <row r="5148" spans="1:8" ht="22.6" customHeight="1">
      <c r="A5148" s="20" t="s">
        <v>5169</v>
      </c>
      <c r="B5148" s="20" t="s">
        <v>27</v>
      </c>
      <c r="C5148" s="20">
        <v>2</v>
      </c>
      <c r="D5148" s="20">
        <v>4</v>
      </c>
      <c r="E5148" s="20">
        <v>8</v>
      </c>
      <c r="F5148" s="20" t="s">
        <v>20</v>
      </c>
      <c r="G5148" s="20" t="s">
        <v>20</v>
      </c>
      <c r="H5148" s="21">
        <v>44996</v>
      </c>
    </row>
    <row r="5149" spans="1:8" ht="22.6" customHeight="1">
      <c r="A5149" s="20" t="s">
        <v>5170</v>
      </c>
      <c r="B5149" s="20" t="s">
        <v>17</v>
      </c>
      <c r="C5149" s="20">
        <v>4</v>
      </c>
      <c r="D5149" s="20">
        <v>1</v>
      </c>
      <c r="E5149" s="20">
        <v>4</v>
      </c>
      <c r="F5149" s="20" t="s">
        <v>20</v>
      </c>
      <c r="G5149" s="20" t="s">
        <v>20</v>
      </c>
      <c r="H5149" s="21">
        <v>2</v>
      </c>
    </row>
    <row r="5150" spans="1:8" ht="22.6" customHeight="1">
      <c r="A5150" s="20" t="s">
        <v>5171</v>
      </c>
      <c r="B5150" s="20" t="s">
        <v>13</v>
      </c>
      <c r="C5150" s="20">
        <v>3</v>
      </c>
      <c r="D5150" s="20">
        <v>3</v>
      </c>
      <c r="E5150" s="20">
        <v>9</v>
      </c>
      <c r="F5150" s="20" t="s">
        <v>22</v>
      </c>
      <c r="G5150" s="20" t="s">
        <v>15</v>
      </c>
      <c r="H5150" s="21">
        <v>45234</v>
      </c>
    </row>
    <row r="5151" spans="1:8" ht="22.6" customHeight="1">
      <c r="A5151" s="20" t="s">
        <v>5172</v>
      </c>
      <c r="B5151" s="20" t="s">
        <v>17</v>
      </c>
      <c r="C5151" s="20">
        <v>3</v>
      </c>
      <c r="D5151" s="20">
        <v>1</v>
      </c>
      <c r="E5151" s="20">
        <v>3</v>
      </c>
      <c r="F5151" s="20" t="s">
        <v>20</v>
      </c>
      <c r="G5151" s="20" t="s">
        <v>11</v>
      </c>
      <c r="H5151" s="21">
        <v>45181</v>
      </c>
    </row>
    <row r="5152" spans="1:8" ht="22.6" customHeight="1">
      <c r="A5152" s="20" t="s">
        <v>5173</v>
      </c>
      <c r="B5152" s="20" t="s">
        <v>24</v>
      </c>
      <c r="C5152" s="20">
        <v>1</v>
      </c>
      <c r="D5152" s="20">
        <v>4</v>
      </c>
      <c r="E5152" s="20">
        <v>4</v>
      </c>
      <c r="F5152" s="20" t="s">
        <v>20</v>
      </c>
      <c r="G5152" s="20" t="s">
        <v>15</v>
      </c>
      <c r="H5152" s="21">
        <v>44993</v>
      </c>
    </row>
    <row r="5153" spans="1:8" ht="22.6" customHeight="1">
      <c r="A5153" s="20" t="s">
        <v>5174</v>
      </c>
      <c r="B5153" s="20" t="s">
        <v>35</v>
      </c>
      <c r="C5153" s="20">
        <v>3</v>
      </c>
      <c r="D5153" s="20">
        <v>1.5</v>
      </c>
      <c r="E5153" s="20">
        <v>4.5</v>
      </c>
      <c r="F5153" s="20" t="s">
        <v>22</v>
      </c>
      <c r="G5153" s="20" t="s">
        <v>20</v>
      </c>
      <c r="H5153" s="21">
        <v>45283</v>
      </c>
    </row>
    <row r="5154" spans="1:8" ht="22.6" customHeight="1">
      <c r="A5154" s="20" t="s">
        <v>5175</v>
      </c>
      <c r="B5154" s="20" t="s">
        <v>39</v>
      </c>
      <c r="C5154" s="20">
        <v>2</v>
      </c>
      <c r="D5154" s="20">
        <v>3</v>
      </c>
      <c r="E5154" s="20">
        <v>6</v>
      </c>
      <c r="F5154" s="20" t="s">
        <v>10</v>
      </c>
      <c r="G5154" s="20" t="s">
        <v>20</v>
      </c>
      <c r="H5154" s="21">
        <v>45005</v>
      </c>
    </row>
    <row r="5155" spans="1:8" ht="22.6" customHeight="1">
      <c r="A5155" s="20" t="s">
        <v>5176</v>
      </c>
      <c r="B5155" s="20" t="s">
        <v>19</v>
      </c>
      <c r="C5155" s="20">
        <v>5</v>
      </c>
      <c r="D5155" s="20">
        <v>5</v>
      </c>
      <c r="E5155" s="20">
        <v>25</v>
      </c>
      <c r="F5155" s="20" t="s">
        <v>22</v>
      </c>
      <c r="G5155" s="20" t="s">
        <v>20</v>
      </c>
      <c r="H5155" s="21">
        <v>2</v>
      </c>
    </row>
    <row r="5156" spans="1:8" ht="22.6" customHeight="1">
      <c r="A5156" s="20" t="s">
        <v>5177</v>
      </c>
      <c r="B5156" s="20" t="s">
        <v>19</v>
      </c>
      <c r="C5156" s="20">
        <v>2</v>
      </c>
      <c r="D5156" s="20">
        <v>5</v>
      </c>
      <c r="E5156" s="20">
        <v>10</v>
      </c>
      <c r="F5156" s="20" t="s">
        <v>14</v>
      </c>
      <c r="G5156" s="20" t="s">
        <v>20</v>
      </c>
      <c r="H5156" s="21">
        <v>45202</v>
      </c>
    </row>
    <row r="5157" spans="1:8" ht="22.6" customHeight="1">
      <c r="A5157" s="20" t="s">
        <v>5178</v>
      </c>
      <c r="B5157" s="20" t="s">
        <v>39</v>
      </c>
      <c r="C5157" s="20">
        <v>3</v>
      </c>
      <c r="D5157" s="20">
        <v>3</v>
      </c>
      <c r="E5157" s="20">
        <v>9</v>
      </c>
      <c r="F5157" s="20" t="s">
        <v>22</v>
      </c>
      <c r="G5157" s="20" t="s">
        <v>20</v>
      </c>
      <c r="H5157" s="21">
        <v>45152</v>
      </c>
    </row>
    <row r="5158" spans="1:8" ht="22.6" customHeight="1">
      <c r="A5158" s="20" t="s">
        <v>5179</v>
      </c>
      <c r="B5158" s="20" t="s">
        <v>19</v>
      </c>
      <c r="C5158" s="20">
        <v>1</v>
      </c>
      <c r="D5158" s="20">
        <v>5</v>
      </c>
      <c r="E5158" s="20">
        <v>5</v>
      </c>
      <c r="F5158" s="20" t="s">
        <v>22</v>
      </c>
      <c r="G5158" s="20" t="s">
        <v>11</v>
      </c>
      <c r="H5158" s="21">
        <v>45154</v>
      </c>
    </row>
    <row r="5159" spans="1:8" ht="22.6" customHeight="1">
      <c r="A5159" s="20" t="s">
        <v>5180</v>
      </c>
      <c r="B5159" s="20" t="s">
        <v>39</v>
      </c>
      <c r="C5159" s="20">
        <v>4</v>
      </c>
      <c r="D5159" s="20">
        <v>3</v>
      </c>
      <c r="E5159" s="20">
        <v>12</v>
      </c>
      <c r="F5159" s="20" t="s">
        <v>10</v>
      </c>
      <c r="G5159" s="20" t="s">
        <v>20</v>
      </c>
      <c r="H5159" s="21">
        <v>45137</v>
      </c>
    </row>
    <row r="5160" spans="1:8" ht="22.6" customHeight="1">
      <c r="A5160" s="20" t="s">
        <v>5181</v>
      </c>
      <c r="B5160" s="20" t="s">
        <v>9</v>
      </c>
      <c r="C5160" s="20">
        <v>2</v>
      </c>
      <c r="D5160" s="20">
        <v>2</v>
      </c>
      <c r="E5160" s="20">
        <v>4</v>
      </c>
      <c r="F5160" s="20" t="s">
        <v>14</v>
      </c>
      <c r="G5160" s="20" t="s">
        <v>11</v>
      </c>
      <c r="H5160" s="21">
        <v>44987</v>
      </c>
    </row>
    <row r="5161" spans="1:8" ht="22.6" customHeight="1">
      <c r="A5161" s="20" t="s">
        <v>5182</v>
      </c>
      <c r="B5161" s="20" t="s">
        <v>9</v>
      </c>
      <c r="C5161" s="20">
        <v>1</v>
      </c>
      <c r="D5161" s="20">
        <v>2</v>
      </c>
      <c r="E5161" s="20">
        <v>2</v>
      </c>
      <c r="F5161" s="20" t="s">
        <v>22</v>
      </c>
      <c r="G5161" s="20" t="s">
        <v>15</v>
      </c>
      <c r="H5161" s="21">
        <v>45152</v>
      </c>
    </row>
    <row r="5162" spans="1:8" ht="22.6" customHeight="1">
      <c r="A5162" s="20" t="s">
        <v>5183</v>
      </c>
      <c r="B5162" s="20" t="s">
        <v>24</v>
      </c>
      <c r="C5162" s="20">
        <v>4</v>
      </c>
      <c r="D5162" s="20">
        <v>4</v>
      </c>
      <c r="E5162" s="20">
        <v>16</v>
      </c>
      <c r="F5162" s="20" t="s">
        <v>22</v>
      </c>
      <c r="G5162" s="20" t="s">
        <v>15</v>
      </c>
      <c r="H5162" s="21">
        <v>45260</v>
      </c>
    </row>
    <row r="5163" spans="1:8" ht="22.6" customHeight="1">
      <c r="A5163" s="20" t="s">
        <v>5184</v>
      </c>
      <c r="B5163" s="20" t="s">
        <v>13</v>
      </c>
      <c r="C5163" s="20">
        <v>3</v>
      </c>
      <c r="D5163" s="20">
        <v>3</v>
      </c>
      <c r="E5163" s="20">
        <v>9</v>
      </c>
      <c r="F5163" s="20" t="s">
        <v>22</v>
      </c>
      <c r="G5163" s="20" t="s">
        <v>20</v>
      </c>
      <c r="H5163" s="21">
        <v>45022</v>
      </c>
    </row>
    <row r="5164" spans="1:8" ht="22.6" customHeight="1">
      <c r="A5164" s="20" t="s">
        <v>5185</v>
      </c>
      <c r="B5164" s="20" t="s">
        <v>24</v>
      </c>
      <c r="C5164" s="20">
        <v>2</v>
      </c>
      <c r="D5164" s="20">
        <v>4</v>
      </c>
      <c r="E5164" s="20">
        <v>8</v>
      </c>
      <c r="F5164" s="20" t="s">
        <v>10</v>
      </c>
      <c r="G5164" s="20" t="s">
        <v>11</v>
      </c>
      <c r="H5164" s="21">
        <v>45182</v>
      </c>
    </row>
    <row r="5165" spans="1:8" ht="22.6" customHeight="1">
      <c r="A5165" s="20" t="s">
        <v>5186</v>
      </c>
      <c r="B5165" s="20" t="s">
        <v>9</v>
      </c>
      <c r="C5165" s="20">
        <v>5</v>
      </c>
      <c r="D5165" s="20">
        <v>2</v>
      </c>
      <c r="E5165" s="20">
        <v>10</v>
      </c>
      <c r="F5165" s="20" t="s">
        <v>20</v>
      </c>
      <c r="G5165" s="20" t="s">
        <v>20</v>
      </c>
      <c r="H5165" s="21">
        <v>45219</v>
      </c>
    </row>
    <row r="5166" spans="1:8" ht="22.6" customHeight="1">
      <c r="A5166" s="20" t="s">
        <v>5187</v>
      </c>
      <c r="B5166" s="20" t="s">
        <v>27</v>
      </c>
      <c r="C5166" s="20">
        <v>5</v>
      </c>
      <c r="D5166" s="20">
        <v>4</v>
      </c>
      <c r="E5166" s="20">
        <v>20</v>
      </c>
      <c r="F5166" s="20" t="s">
        <v>14</v>
      </c>
      <c r="G5166" s="20" t="s">
        <v>11</v>
      </c>
      <c r="H5166" s="21">
        <v>44997</v>
      </c>
    </row>
    <row r="5167" spans="1:8" ht="22.6" customHeight="1">
      <c r="A5167" s="20" t="s">
        <v>5188</v>
      </c>
      <c r="B5167" s="20" t="s">
        <v>35</v>
      </c>
      <c r="C5167" s="20">
        <v>4</v>
      </c>
      <c r="D5167" s="20">
        <v>1.5</v>
      </c>
      <c r="E5167" s="20">
        <v>6</v>
      </c>
      <c r="F5167" s="20" t="s">
        <v>10</v>
      </c>
      <c r="G5167" s="20" t="s">
        <v>20</v>
      </c>
      <c r="H5167" s="21">
        <v>45246</v>
      </c>
    </row>
    <row r="5168" spans="1:8" ht="22.6" customHeight="1">
      <c r="A5168" s="20" t="s">
        <v>5189</v>
      </c>
      <c r="B5168" s="20" t="s">
        <v>19</v>
      </c>
      <c r="C5168" s="20">
        <v>1</v>
      </c>
      <c r="D5168" s="20">
        <v>5</v>
      </c>
      <c r="E5168" s="20">
        <v>5</v>
      </c>
      <c r="F5168" s="20" t="s">
        <v>14</v>
      </c>
      <c r="G5168" s="20" t="s">
        <v>15</v>
      </c>
      <c r="H5168" s="21">
        <v>44982</v>
      </c>
    </row>
    <row r="5169" spans="1:8" ht="22.6" customHeight="1">
      <c r="A5169" s="20" t="s">
        <v>5190</v>
      </c>
      <c r="B5169" s="20" t="s">
        <v>24</v>
      </c>
      <c r="C5169" s="20">
        <v>5</v>
      </c>
      <c r="D5169" s="20">
        <v>4</v>
      </c>
      <c r="E5169" s="20">
        <v>20</v>
      </c>
      <c r="F5169" s="20" t="s">
        <v>22</v>
      </c>
      <c r="G5169" s="20" t="s">
        <v>20</v>
      </c>
      <c r="H5169" s="21">
        <v>45036</v>
      </c>
    </row>
    <row r="5170" spans="1:8" ht="22.6" customHeight="1">
      <c r="A5170" s="20" t="s">
        <v>5191</v>
      </c>
      <c r="B5170" s="20" t="s">
        <v>9</v>
      </c>
      <c r="C5170" s="20">
        <v>2</v>
      </c>
      <c r="D5170" s="20">
        <v>2</v>
      </c>
      <c r="E5170" s="20">
        <v>4</v>
      </c>
      <c r="F5170" s="20" t="s">
        <v>22</v>
      </c>
      <c r="G5170" s="20" t="s">
        <v>20</v>
      </c>
      <c r="H5170" s="21">
        <v>45145</v>
      </c>
    </row>
    <row r="5171" spans="1:8" ht="22.6" customHeight="1">
      <c r="A5171" s="20" t="s">
        <v>5192</v>
      </c>
      <c r="B5171" s="20" t="s">
        <v>13</v>
      </c>
      <c r="C5171" s="20">
        <v>3</v>
      </c>
      <c r="D5171" s="20">
        <v>3</v>
      </c>
      <c r="E5171" s="20">
        <v>9</v>
      </c>
      <c r="F5171" s="20" t="s">
        <v>10</v>
      </c>
      <c r="G5171" s="20" t="s">
        <v>20</v>
      </c>
      <c r="H5171" s="21">
        <v>44954</v>
      </c>
    </row>
    <row r="5172" spans="1:8" ht="22.6" customHeight="1">
      <c r="A5172" s="20" t="s">
        <v>5193</v>
      </c>
      <c r="B5172" s="20" t="s">
        <v>35</v>
      </c>
      <c r="C5172" s="20">
        <v>2</v>
      </c>
      <c r="D5172" s="20">
        <v>1.5</v>
      </c>
      <c r="E5172" s="20">
        <v>3</v>
      </c>
      <c r="F5172" s="20" t="s">
        <v>22</v>
      </c>
      <c r="G5172" s="20" t="s">
        <v>20</v>
      </c>
      <c r="H5172" s="21">
        <v>45192</v>
      </c>
    </row>
    <row r="5173" spans="1:8" ht="22.6" customHeight="1">
      <c r="A5173" s="20" t="s">
        <v>5194</v>
      </c>
      <c r="B5173" s="20" t="s">
        <v>19</v>
      </c>
      <c r="C5173" s="20">
        <v>1</v>
      </c>
      <c r="D5173" s="20">
        <v>5</v>
      </c>
      <c r="E5173" s="20">
        <v>5</v>
      </c>
      <c r="F5173" s="20" t="s">
        <v>22</v>
      </c>
      <c r="G5173" s="20" t="s">
        <v>11</v>
      </c>
      <c r="H5173" s="21">
        <v>45117</v>
      </c>
    </row>
    <row r="5174" spans="1:8" ht="22.6" customHeight="1">
      <c r="A5174" s="20" t="s">
        <v>5195</v>
      </c>
      <c r="B5174" s="20" t="s">
        <v>24</v>
      </c>
      <c r="C5174" s="20">
        <v>2</v>
      </c>
      <c r="D5174" s="20">
        <v>4</v>
      </c>
      <c r="E5174" s="20">
        <v>8</v>
      </c>
      <c r="F5174" s="20" t="s">
        <v>10</v>
      </c>
      <c r="G5174" s="20" t="s">
        <v>20</v>
      </c>
      <c r="H5174" s="21">
        <v>45083</v>
      </c>
    </row>
    <row r="5175" spans="1:8" ht="22.6" customHeight="1">
      <c r="A5175" s="20" t="s">
        <v>5196</v>
      </c>
      <c r="B5175" s="20" t="s">
        <v>13</v>
      </c>
      <c r="C5175" s="20">
        <v>4</v>
      </c>
      <c r="D5175" s="20">
        <v>3</v>
      </c>
      <c r="E5175" s="20">
        <v>12</v>
      </c>
      <c r="F5175" s="20" t="s">
        <v>20</v>
      </c>
      <c r="G5175" s="20" t="s">
        <v>11</v>
      </c>
      <c r="H5175" s="21">
        <v>45077</v>
      </c>
    </row>
    <row r="5176" spans="1:8" ht="22.6" customHeight="1">
      <c r="A5176" s="20" t="s">
        <v>5197</v>
      </c>
      <c r="B5176" s="20" t="s">
        <v>9</v>
      </c>
      <c r="C5176" s="20">
        <v>2</v>
      </c>
      <c r="D5176" s="20">
        <v>2</v>
      </c>
      <c r="E5176" s="20">
        <v>4</v>
      </c>
      <c r="F5176" s="20" t="s">
        <v>22</v>
      </c>
      <c r="G5176" s="20" t="s">
        <v>20</v>
      </c>
      <c r="H5176" s="21">
        <v>45228</v>
      </c>
    </row>
    <row r="5177" spans="1:8" ht="22.6" customHeight="1">
      <c r="A5177" s="20" t="s">
        <v>5198</v>
      </c>
      <c r="B5177" s="20" t="s">
        <v>19</v>
      </c>
      <c r="C5177" s="20">
        <v>5</v>
      </c>
      <c r="D5177" s="20">
        <v>5</v>
      </c>
      <c r="E5177" s="20">
        <v>25</v>
      </c>
      <c r="F5177" s="20" t="s">
        <v>22</v>
      </c>
      <c r="G5177" s="20" t="s">
        <v>11</v>
      </c>
      <c r="H5177" s="21">
        <v>45052</v>
      </c>
    </row>
    <row r="5178" spans="1:8" ht="22.6" customHeight="1">
      <c r="A5178" s="20" t="s">
        <v>5199</v>
      </c>
      <c r="B5178" s="20" t="s">
        <v>17</v>
      </c>
      <c r="C5178" s="20">
        <v>4</v>
      </c>
      <c r="D5178" s="20">
        <v>1</v>
      </c>
      <c r="E5178" s="20">
        <v>4</v>
      </c>
      <c r="F5178" s="20" t="s">
        <v>14</v>
      </c>
      <c r="G5178" s="20" t="s">
        <v>15</v>
      </c>
      <c r="H5178" s="21">
        <v>45145</v>
      </c>
    </row>
    <row r="5179" spans="1:8" ht="22.6" customHeight="1">
      <c r="A5179" s="20" t="s">
        <v>5200</v>
      </c>
      <c r="B5179" s="20" t="s">
        <v>39</v>
      </c>
      <c r="C5179" s="20">
        <v>3</v>
      </c>
      <c r="D5179" s="20">
        <v>3</v>
      </c>
      <c r="E5179" s="20">
        <v>9</v>
      </c>
      <c r="F5179" s="20" t="s">
        <v>22</v>
      </c>
      <c r="G5179" s="20" t="s">
        <v>11</v>
      </c>
      <c r="H5179" s="21">
        <v>44949</v>
      </c>
    </row>
    <row r="5180" spans="1:8" ht="22.6" customHeight="1">
      <c r="A5180" s="20" t="s">
        <v>5201</v>
      </c>
      <c r="B5180" s="20" t="s">
        <v>13</v>
      </c>
      <c r="C5180" s="20">
        <v>1</v>
      </c>
      <c r="D5180" s="20">
        <v>3</v>
      </c>
      <c r="E5180" s="20">
        <v>3</v>
      </c>
      <c r="F5180" s="20" t="s">
        <v>22</v>
      </c>
      <c r="G5180" s="20" t="s">
        <v>20</v>
      </c>
      <c r="H5180" s="21">
        <v>45117</v>
      </c>
    </row>
    <row r="5181" spans="1:8" ht="22.6" customHeight="1">
      <c r="A5181" s="20" t="s">
        <v>5202</v>
      </c>
      <c r="B5181" s="20" t="s">
        <v>13</v>
      </c>
      <c r="C5181" s="20">
        <v>5</v>
      </c>
      <c r="D5181" s="20">
        <v>3</v>
      </c>
      <c r="E5181" s="20">
        <v>15</v>
      </c>
      <c r="F5181" s="20" t="s">
        <v>20</v>
      </c>
      <c r="G5181" s="20" t="s">
        <v>11</v>
      </c>
      <c r="H5181" s="21">
        <v>2</v>
      </c>
    </row>
    <row r="5182" spans="1:8" ht="22.6" customHeight="1">
      <c r="A5182" s="20" t="s">
        <v>5203</v>
      </c>
      <c r="B5182" s="20" t="s">
        <v>19</v>
      </c>
      <c r="C5182" s="20">
        <v>4</v>
      </c>
      <c r="D5182" s="20">
        <v>5</v>
      </c>
      <c r="E5182" s="20">
        <v>20</v>
      </c>
      <c r="F5182" s="20" t="s">
        <v>22</v>
      </c>
      <c r="G5182" s="20" t="s">
        <v>15</v>
      </c>
      <c r="H5182" s="21">
        <v>45274</v>
      </c>
    </row>
    <row r="5183" spans="1:8" ht="22.6" customHeight="1">
      <c r="A5183" s="20" t="s">
        <v>5204</v>
      </c>
      <c r="B5183" s="20" t="s">
        <v>24</v>
      </c>
      <c r="C5183" s="20">
        <v>4</v>
      </c>
      <c r="D5183" s="20">
        <v>4</v>
      </c>
      <c r="E5183" s="20">
        <v>16</v>
      </c>
      <c r="F5183" s="20" t="s">
        <v>20</v>
      </c>
      <c r="G5183" s="20" t="s">
        <v>20</v>
      </c>
      <c r="H5183" s="21">
        <v>45191</v>
      </c>
    </row>
    <row r="5184" spans="1:8" ht="22.6" customHeight="1">
      <c r="A5184" s="20" t="s">
        <v>5205</v>
      </c>
      <c r="B5184" s="20" t="s">
        <v>17</v>
      </c>
      <c r="C5184" s="20">
        <v>2</v>
      </c>
      <c r="D5184" s="20">
        <v>1</v>
      </c>
      <c r="E5184" s="20">
        <v>2</v>
      </c>
      <c r="F5184" s="20" t="s">
        <v>14</v>
      </c>
      <c r="G5184" s="20" t="s">
        <v>11</v>
      </c>
      <c r="H5184" s="21">
        <v>45033</v>
      </c>
    </row>
    <row r="5185" spans="1:8" ht="22.6" customHeight="1">
      <c r="A5185" s="20" t="s">
        <v>5206</v>
      </c>
      <c r="B5185" s="20" t="s">
        <v>27</v>
      </c>
      <c r="C5185" s="20">
        <v>2</v>
      </c>
      <c r="D5185" s="20">
        <v>4</v>
      </c>
      <c r="E5185" s="20">
        <v>8</v>
      </c>
      <c r="F5185" s="20" t="s">
        <v>10</v>
      </c>
      <c r="G5185" s="20" t="s">
        <v>15</v>
      </c>
      <c r="H5185" s="21">
        <v>45102</v>
      </c>
    </row>
    <row r="5186" spans="1:8" ht="22.6" customHeight="1">
      <c r="A5186" s="20" t="s">
        <v>5207</v>
      </c>
      <c r="B5186" s="20" t="s">
        <v>27</v>
      </c>
      <c r="C5186" s="20">
        <v>1</v>
      </c>
      <c r="D5186" s="20">
        <v>4</v>
      </c>
      <c r="E5186" s="20">
        <v>4</v>
      </c>
      <c r="F5186" s="20" t="s">
        <v>14</v>
      </c>
      <c r="G5186" s="20" t="s">
        <v>11</v>
      </c>
      <c r="H5186" s="21">
        <v>45122</v>
      </c>
    </row>
    <row r="5187" spans="1:8" ht="22.6" customHeight="1">
      <c r="A5187" s="20" t="s">
        <v>5208</v>
      </c>
      <c r="B5187" s="20" t="s">
        <v>9</v>
      </c>
      <c r="C5187" s="20">
        <v>1</v>
      </c>
      <c r="D5187" s="20">
        <v>2</v>
      </c>
      <c r="E5187" s="20">
        <v>2</v>
      </c>
      <c r="F5187" s="20" t="s">
        <v>20</v>
      </c>
      <c r="G5187" s="20" t="s">
        <v>20</v>
      </c>
      <c r="H5187" s="21">
        <v>44985</v>
      </c>
    </row>
    <row r="5188" spans="1:8" ht="22.6" customHeight="1">
      <c r="A5188" s="20" t="s">
        <v>5209</v>
      </c>
      <c r="B5188" s="20" t="s">
        <v>19</v>
      </c>
      <c r="C5188" s="20">
        <v>1</v>
      </c>
      <c r="D5188" s="20">
        <v>5</v>
      </c>
      <c r="E5188" s="20">
        <v>5</v>
      </c>
      <c r="F5188" s="20" t="s">
        <v>20</v>
      </c>
      <c r="G5188" s="20" t="s">
        <v>20</v>
      </c>
      <c r="H5188" s="21">
        <v>45264</v>
      </c>
    </row>
    <row r="5189" spans="1:8" ht="22.6" customHeight="1">
      <c r="A5189" s="20" t="s">
        <v>5210</v>
      </c>
      <c r="B5189" s="20" t="s">
        <v>9</v>
      </c>
      <c r="C5189" s="20">
        <v>1</v>
      </c>
      <c r="D5189" s="20">
        <v>2</v>
      </c>
      <c r="E5189" s="20">
        <v>2</v>
      </c>
      <c r="F5189" s="20" t="s">
        <v>14</v>
      </c>
      <c r="G5189" s="20" t="s">
        <v>15</v>
      </c>
      <c r="H5189" s="21">
        <v>45022</v>
      </c>
    </row>
    <row r="5190" spans="1:8" ht="22.6" customHeight="1">
      <c r="A5190" s="20" t="s">
        <v>5211</v>
      </c>
      <c r="B5190" s="20" t="s">
        <v>27</v>
      </c>
      <c r="C5190" s="20">
        <v>3</v>
      </c>
      <c r="D5190" s="20">
        <v>4</v>
      </c>
      <c r="E5190" s="20">
        <v>12</v>
      </c>
      <c r="F5190" s="20" t="s">
        <v>22</v>
      </c>
      <c r="G5190" s="20" t="s">
        <v>11</v>
      </c>
      <c r="H5190" s="21">
        <v>45031</v>
      </c>
    </row>
    <row r="5191" spans="1:8" ht="22.6" customHeight="1">
      <c r="A5191" s="20" t="s">
        <v>5212</v>
      </c>
      <c r="B5191" s="20" t="s">
        <v>24</v>
      </c>
      <c r="C5191" s="20">
        <v>3</v>
      </c>
      <c r="D5191" s="20">
        <v>4</v>
      </c>
      <c r="E5191" s="20">
        <v>12</v>
      </c>
      <c r="F5191" s="20" t="s">
        <v>20</v>
      </c>
      <c r="G5191" s="20" t="s">
        <v>15</v>
      </c>
      <c r="H5191" s="21">
        <v>45020</v>
      </c>
    </row>
    <row r="5192" spans="1:8" ht="22.6" customHeight="1">
      <c r="A5192" s="20" t="s">
        <v>5213</v>
      </c>
      <c r="B5192" s="20" t="s">
        <v>17</v>
      </c>
      <c r="C5192" s="20">
        <v>2</v>
      </c>
      <c r="D5192" s="20">
        <v>1</v>
      </c>
      <c r="E5192" s="20">
        <v>2</v>
      </c>
      <c r="F5192" s="20" t="s">
        <v>10</v>
      </c>
      <c r="G5192" s="20" t="s">
        <v>11</v>
      </c>
      <c r="H5192" s="21">
        <v>45207</v>
      </c>
    </row>
    <row r="5193" spans="1:8" ht="22.6" customHeight="1">
      <c r="A5193" s="20" t="s">
        <v>5214</v>
      </c>
      <c r="B5193" s="20" t="s">
        <v>9</v>
      </c>
      <c r="C5193" s="20">
        <v>4</v>
      </c>
      <c r="D5193" s="20">
        <v>2</v>
      </c>
      <c r="E5193" s="20">
        <v>8</v>
      </c>
      <c r="F5193" s="20" t="s">
        <v>10</v>
      </c>
      <c r="G5193" s="20" t="s">
        <v>20</v>
      </c>
      <c r="H5193" s="21">
        <v>44993</v>
      </c>
    </row>
    <row r="5194" spans="1:8" ht="22.6" customHeight="1">
      <c r="A5194" s="20" t="s">
        <v>5215</v>
      </c>
      <c r="B5194" s="20" t="s">
        <v>35</v>
      </c>
      <c r="C5194" s="20">
        <v>2</v>
      </c>
      <c r="D5194" s="20">
        <v>1.5</v>
      </c>
      <c r="E5194" s="20">
        <v>3</v>
      </c>
      <c r="F5194" s="20" t="s">
        <v>10</v>
      </c>
      <c r="G5194" s="20" t="s">
        <v>11</v>
      </c>
      <c r="H5194" s="21">
        <v>44928</v>
      </c>
    </row>
    <row r="5195" spans="1:8" ht="22.6" customHeight="1">
      <c r="A5195" s="20" t="s">
        <v>5216</v>
      </c>
      <c r="B5195" s="20" t="s">
        <v>17</v>
      </c>
      <c r="C5195" s="20">
        <v>1</v>
      </c>
      <c r="D5195" s="20">
        <v>1</v>
      </c>
      <c r="E5195" s="20">
        <v>1</v>
      </c>
      <c r="F5195" s="20" t="s">
        <v>10</v>
      </c>
      <c r="G5195" s="20" t="s">
        <v>20</v>
      </c>
      <c r="H5195" s="21">
        <v>45157</v>
      </c>
    </row>
    <row r="5196" spans="1:8" ht="22.6" customHeight="1">
      <c r="A5196" s="20" t="s">
        <v>5217</v>
      </c>
      <c r="B5196" s="20" t="s">
        <v>35</v>
      </c>
      <c r="C5196" s="20">
        <v>3</v>
      </c>
      <c r="D5196" s="20">
        <v>1.5</v>
      </c>
      <c r="E5196" s="20">
        <v>4.5</v>
      </c>
      <c r="F5196" s="20" t="s">
        <v>20</v>
      </c>
      <c r="G5196" s="20" t="s">
        <v>15</v>
      </c>
      <c r="H5196" s="21">
        <v>2</v>
      </c>
    </row>
    <row r="5197" spans="1:8" ht="22.6" customHeight="1">
      <c r="A5197" s="20" t="s">
        <v>5218</v>
      </c>
      <c r="B5197" s="20" t="s">
        <v>35</v>
      </c>
      <c r="C5197" s="20">
        <v>4</v>
      </c>
      <c r="D5197" s="20">
        <v>1.5</v>
      </c>
      <c r="E5197" s="20">
        <v>6</v>
      </c>
      <c r="F5197" s="20" t="s">
        <v>20</v>
      </c>
      <c r="G5197" s="20" t="s">
        <v>15</v>
      </c>
      <c r="H5197" s="21">
        <v>45095</v>
      </c>
    </row>
    <row r="5198" spans="1:8" ht="22.6" customHeight="1">
      <c r="A5198" s="20" t="s">
        <v>5219</v>
      </c>
      <c r="B5198" s="20" t="s">
        <v>27</v>
      </c>
      <c r="C5198" s="20">
        <v>4</v>
      </c>
      <c r="D5198" s="20">
        <v>4</v>
      </c>
      <c r="E5198" s="20">
        <v>16</v>
      </c>
      <c r="F5198" s="20" t="s">
        <v>22</v>
      </c>
      <c r="G5198" s="20" t="s">
        <v>20</v>
      </c>
      <c r="H5198" s="21">
        <v>45046</v>
      </c>
    </row>
    <row r="5199" spans="1:8" ht="22.6" customHeight="1">
      <c r="A5199" s="20" t="s">
        <v>5220</v>
      </c>
      <c r="B5199" s="20" t="s">
        <v>10044</v>
      </c>
      <c r="C5199" s="20">
        <v>5</v>
      </c>
      <c r="D5199" s="20">
        <v>3</v>
      </c>
      <c r="E5199" s="20">
        <v>15</v>
      </c>
      <c r="F5199" s="20" t="s">
        <v>20</v>
      </c>
      <c r="G5199" s="20" t="s">
        <v>11</v>
      </c>
      <c r="H5199" s="21">
        <v>2</v>
      </c>
    </row>
    <row r="5200" spans="1:8" ht="22.6" customHeight="1">
      <c r="A5200" s="20" t="s">
        <v>5221</v>
      </c>
      <c r="B5200" s="20" t="s">
        <v>39</v>
      </c>
      <c r="C5200" s="20">
        <v>3</v>
      </c>
      <c r="D5200" s="20">
        <v>3</v>
      </c>
      <c r="E5200" s="20">
        <v>9</v>
      </c>
      <c r="F5200" s="20" t="s">
        <v>22</v>
      </c>
      <c r="G5200" s="20" t="s">
        <v>11</v>
      </c>
      <c r="H5200" s="21">
        <v>45266</v>
      </c>
    </row>
    <row r="5201" spans="1:8" ht="22.6" customHeight="1">
      <c r="A5201" s="20" t="s">
        <v>5222</v>
      </c>
      <c r="B5201" s="20" t="s">
        <v>9</v>
      </c>
      <c r="C5201" s="20">
        <v>3</v>
      </c>
      <c r="D5201" s="20">
        <v>2</v>
      </c>
      <c r="E5201" s="20">
        <v>6</v>
      </c>
      <c r="F5201" s="20" t="s">
        <v>10</v>
      </c>
      <c r="G5201" s="20" t="s">
        <v>15</v>
      </c>
      <c r="H5201" s="21">
        <v>44979</v>
      </c>
    </row>
    <row r="5202" spans="1:8" ht="22.6" customHeight="1">
      <c r="A5202" s="20" t="s">
        <v>5223</v>
      </c>
      <c r="B5202" s="20" t="s">
        <v>35</v>
      </c>
      <c r="C5202" s="20">
        <v>3</v>
      </c>
      <c r="D5202" s="20">
        <v>1.5</v>
      </c>
      <c r="E5202" s="20">
        <v>4.5</v>
      </c>
      <c r="F5202" s="20" t="s">
        <v>20</v>
      </c>
      <c r="G5202" s="20" t="s">
        <v>15</v>
      </c>
      <c r="H5202" s="21">
        <v>45014</v>
      </c>
    </row>
    <row r="5203" spans="1:8" ht="22.6" customHeight="1">
      <c r="A5203" s="20" t="s">
        <v>5224</v>
      </c>
      <c r="B5203" s="20" t="s">
        <v>35</v>
      </c>
      <c r="C5203" s="20">
        <v>5</v>
      </c>
      <c r="D5203" s="20">
        <v>1.5</v>
      </c>
      <c r="E5203" s="20">
        <v>7.5</v>
      </c>
      <c r="F5203" s="20" t="s">
        <v>10</v>
      </c>
      <c r="G5203" s="20" t="s">
        <v>15</v>
      </c>
      <c r="H5203" s="21">
        <v>44976</v>
      </c>
    </row>
    <row r="5204" spans="1:8" ht="22.6" customHeight="1">
      <c r="A5204" s="20" t="s">
        <v>5225</v>
      </c>
      <c r="B5204" s="20" t="s">
        <v>35</v>
      </c>
      <c r="C5204" s="20">
        <v>1</v>
      </c>
      <c r="D5204" s="20">
        <v>1.5</v>
      </c>
      <c r="E5204" s="20">
        <v>1.5</v>
      </c>
      <c r="F5204" s="20" t="s">
        <v>14</v>
      </c>
      <c r="G5204" s="20" t="s">
        <v>11</v>
      </c>
      <c r="H5204" s="21">
        <v>44975</v>
      </c>
    </row>
    <row r="5205" spans="1:8" ht="22.6" customHeight="1">
      <c r="A5205" s="20" t="s">
        <v>5226</v>
      </c>
      <c r="B5205" s="20" t="s">
        <v>19</v>
      </c>
      <c r="C5205" s="20">
        <v>2</v>
      </c>
      <c r="D5205" s="20">
        <v>5</v>
      </c>
      <c r="E5205" s="20">
        <v>10</v>
      </c>
      <c r="F5205" s="20" t="s">
        <v>10</v>
      </c>
      <c r="G5205" s="20" t="s">
        <v>11</v>
      </c>
      <c r="H5205" s="21">
        <v>45106</v>
      </c>
    </row>
    <row r="5206" spans="1:8" ht="22.6" customHeight="1">
      <c r="A5206" s="20" t="s">
        <v>5227</v>
      </c>
      <c r="B5206" s="20" t="s">
        <v>24</v>
      </c>
      <c r="C5206" s="20">
        <v>1</v>
      </c>
      <c r="D5206" s="20">
        <v>4</v>
      </c>
      <c r="E5206" s="20">
        <v>4</v>
      </c>
      <c r="F5206" s="20" t="s">
        <v>14</v>
      </c>
      <c r="G5206" s="20" t="s">
        <v>20</v>
      </c>
      <c r="H5206" s="21">
        <v>2</v>
      </c>
    </row>
    <row r="5207" spans="1:8" ht="22.6" customHeight="1">
      <c r="A5207" s="20" t="s">
        <v>5228</v>
      </c>
      <c r="B5207" s="20" t="s">
        <v>19</v>
      </c>
      <c r="C5207" s="20">
        <v>4</v>
      </c>
      <c r="D5207" s="20">
        <v>5</v>
      </c>
      <c r="E5207" s="20">
        <v>20</v>
      </c>
      <c r="F5207" s="20" t="s">
        <v>10</v>
      </c>
      <c r="G5207" s="20" t="s">
        <v>20</v>
      </c>
      <c r="H5207" s="21">
        <v>45181</v>
      </c>
    </row>
    <row r="5208" spans="1:8" ht="22.6" customHeight="1">
      <c r="A5208" s="20" t="s">
        <v>5229</v>
      </c>
      <c r="B5208" s="20" t="s">
        <v>17</v>
      </c>
      <c r="C5208" s="20">
        <v>5</v>
      </c>
      <c r="D5208" s="20">
        <v>1</v>
      </c>
      <c r="E5208" s="20">
        <v>5</v>
      </c>
      <c r="F5208" s="20" t="s">
        <v>22</v>
      </c>
      <c r="G5208" s="20" t="s">
        <v>15</v>
      </c>
      <c r="H5208" s="21">
        <v>45024</v>
      </c>
    </row>
    <row r="5209" spans="1:8" ht="22.6" customHeight="1">
      <c r="A5209" s="20" t="s">
        <v>5230</v>
      </c>
      <c r="B5209" s="20" t="s">
        <v>24</v>
      </c>
      <c r="C5209" s="20">
        <v>1</v>
      </c>
      <c r="D5209" s="20">
        <v>4</v>
      </c>
      <c r="E5209" s="20">
        <v>4</v>
      </c>
      <c r="F5209" s="20" t="s">
        <v>14</v>
      </c>
      <c r="G5209" s="20" t="s">
        <v>20</v>
      </c>
      <c r="H5209" s="21">
        <v>45138</v>
      </c>
    </row>
    <row r="5210" spans="1:8" ht="22.6" customHeight="1">
      <c r="A5210" s="20" t="s">
        <v>5231</v>
      </c>
      <c r="B5210" s="20" t="s">
        <v>35</v>
      </c>
      <c r="C5210" s="20">
        <v>3</v>
      </c>
      <c r="D5210" s="20">
        <v>1.5</v>
      </c>
      <c r="E5210" s="20">
        <v>4.5</v>
      </c>
      <c r="F5210" s="20" t="s">
        <v>10</v>
      </c>
      <c r="G5210" s="20" t="s">
        <v>15</v>
      </c>
      <c r="H5210" s="21">
        <v>45220</v>
      </c>
    </row>
    <row r="5211" spans="1:8" ht="22.6" customHeight="1">
      <c r="A5211" s="20" t="s">
        <v>5232</v>
      </c>
      <c r="B5211" s="20" t="s">
        <v>27</v>
      </c>
      <c r="C5211" s="20">
        <v>5</v>
      </c>
      <c r="D5211" s="20">
        <v>4</v>
      </c>
      <c r="E5211" s="20">
        <v>20</v>
      </c>
      <c r="F5211" s="20" t="s">
        <v>14</v>
      </c>
      <c r="G5211" s="20" t="s">
        <v>20</v>
      </c>
      <c r="H5211" s="21">
        <v>45198</v>
      </c>
    </row>
    <row r="5212" spans="1:8" ht="22.6" customHeight="1">
      <c r="A5212" s="20" t="s">
        <v>5233</v>
      </c>
      <c r="B5212" s="20" t="s">
        <v>9</v>
      </c>
      <c r="C5212" s="20">
        <v>4</v>
      </c>
      <c r="D5212" s="20">
        <v>2</v>
      </c>
      <c r="E5212" s="20">
        <v>8</v>
      </c>
      <c r="F5212" s="20" t="s">
        <v>20</v>
      </c>
      <c r="G5212" s="20" t="s">
        <v>15</v>
      </c>
      <c r="H5212" s="21">
        <v>45162</v>
      </c>
    </row>
    <row r="5213" spans="1:8" ht="22.6" customHeight="1">
      <c r="A5213" s="20" t="s">
        <v>5234</v>
      </c>
      <c r="B5213" s="20" t="s">
        <v>17</v>
      </c>
      <c r="C5213" s="20">
        <v>2</v>
      </c>
      <c r="D5213" s="20">
        <v>1</v>
      </c>
      <c r="E5213" s="20">
        <v>2</v>
      </c>
      <c r="F5213" s="20" t="s">
        <v>20</v>
      </c>
      <c r="G5213" s="20" t="s">
        <v>15</v>
      </c>
      <c r="H5213" s="21">
        <v>45154</v>
      </c>
    </row>
    <row r="5214" spans="1:8" ht="22.6" customHeight="1">
      <c r="A5214" s="20" t="s">
        <v>5235</v>
      </c>
      <c r="B5214" s="20" t="s">
        <v>39</v>
      </c>
      <c r="C5214" s="20">
        <v>4</v>
      </c>
      <c r="D5214" s="20">
        <v>3</v>
      </c>
      <c r="E5214" s="20">
        <v>12</v>
      </c>
      <c r="F5214" s="20" t="s">
        <v>22</v>
      </c>
      <c r="G5214" s="20" t="s">
        <v>11</v>
      </c>
      <c r="H5214" s="21">
        <v>45264</v>
      </c>
    </row>
    <row r="5215" spans="1:8" ht="22.6" customHeight="1">
      <c r="A5215" s="20" t="s">
        <v>5236</v>
      </c>
      <c r="B5215" s="20" t="s">
        <v>188</v>
      </c>
      <c r="C5215" s="20">
        <v>5</v>
      </c>
      <c r="D5215" s="20">
        <v>4</v>
      </c>
      <c r="E5215" s="20">
        <v>20</v>
      </c>
      <c r="F5215" s="20" t="s">
        <v>14</v>
      </c>
      <c r="G5215" s="20" t="s">
        <v>11</v>
      </c>
      <c r="H5215" s="21">
        <v>45082</v>
      </c>
    </row>
    <row r="5216" spans="1:8" ht="22.6" customHeight="1">
      <c r="A5216" s="20" t="s">
        <v>5237</v>
      </c>
      <c r="B5216" s="20" t="s">
        <v>24</v>
      </c>
      <c r="C5216" s="20">
        <v>4</v>
      </c>
      <c r="D5216" s="20">
        <v>4</v>
      </c>
      <c r="E5216" s="20">
        <v>16</v>
      </c>
      <c r="F5216" s="20" t="s">
        <v>22</v>
      </c>
      <c r="G5216" s="20" t="s">
        <v>15</v>
      </c>
      <c r="H5216" s="21">
        <v>45286</v>
      </c>
    </row>
    <row r="5217" spans="1:8" ht="22.6" customHeight="1">
      <c r="A5217" s="20" t="s">
        <v>5238</v>
      </c>
      <c r="B5217" s="20" t="s">
        <v>35</v>
      </c>
      <c r="C5217" s="20">
        <v>1</v>
      </c>
      <c r="D5217" s="20">
        <v>1.5</v>
      </c>
      <c r="E5217" s="20">
        <v>1.5</v>
      </c>
      <c r="F5217" s="20" t="s">
        <v>20</v>
      </c>
      <c r="G5217" s="20" t="s">
        <v>15</v>
      </c>
      <c r="H5217" s="21">
        <v>45243</v>
      </c>
    </row>
    <row r="5218" spans="1:8" ht="22.6" customHeight="1">
      <c r="A5218" s="20" t="s">
        <v>5239</v>
      </c>
      <c r="B5218" s="20" t="s">
        <v>188</v>
      </c>
      <c r="C5218" s="20">
        <v>5</v>
      </c>
      <c r="D5218" s="20">
        <v>4</v>
      </c>
      <c r="E5218" s="20">
        <v>20</v>
      </c>
      <c r="F5218" s="20" t="s">
        <v>20</v>
      </c>
      <c r="G5218" s="20" t="s">
        <v>20</v>
      </c>
      <c r="H5218" s="21">
        <v>44971</v>
      </c>
    </row>
    <row r="5219" spans="1:8" ht="22.6" customHeight="1">
      <c r="A5219" s="20" t="s">
        <v>5240</v>
      </c>
      <c r="B5219" s="20" t="s">
        <v>17</v>
      </c>
      <c r="C5219" s="20">
        <v>5</v>
      </c>
      <c r="D5219" s="20">
        <v>1</v>
      </c>
      <c r="E5219" s="20">
        <v>5</v>
      </c>
      <c r="F5219" s="20" t="s">
        <v>14</v>
      </c>
      <c r="G5219" s="20" t="s">
        <v>11</v>
      </c>
      <c r="H5219" s="21">
        <v>45282</v>
      </c>
    </row>
    <row r="5220" spans="1:8" ht="22.6" customHeight="1">
      <c r="A5220" s="20" t="s">
        <v>5241</v>
      </c>
      <c r="B5220" s="20" t="s">
        <v>39</v>
      </c>
      <c r="C5220" s="20">
        <v>2</v>
      </c>
      <c r="D5220" s="20">
        <v>3</v>
      </c>
      <c r="E5220" s="20">
        <v>6</v>
      </c>
      <c r="F5220" s="20" t="s">
        <v>22</v>
      </c>
      <c r="G5220" s="20" t="s">
        <v>11</v>
      </c>
      <c r="H5220" s="21">
        <v>45149</v>
      </c>
    </row>
    <row r="5221" spans="1:8" ht="22.6" customHeight="1">
      <c r="A5221" s="20" t="s">
        <v>5242</v>
      </c>
      <c r="B5221" s="20" t="s">
        <v>39</v>
      </c>
      <c r="C5221" s="20">
        <v>5</v>
      </c>
      <c r="D5221" s="20">
        <v>3</v>
      </c>
      <c r="E5221" s="20">
        <v>15</v>
      </c>
      <c r="F5221" s="20" t="s">
        <v>10</v>
      </c>
      <c r="G5221" s="20" t="s">
        <v>20</v>
      </c>
      <c r="H5221" s="21">
        <v>45258</v>
      </c>
    </row>
    <row r="5222" spans="1:8" ht="22.6" customHeight="1">
      <c r="A5222" s="20" t="s">
        <v>5243</v>
      </c>
      <c r="B5222" s="20" t="s">
        <v>9</v>
      </c>
      <c r="C5222" s="20">
        <v>3</v>
      </c>
      <c r="D5222" s="20">
        <v>2</v>
      </c>
      <c r="E5222" s="20">
        <v>6</v>
      </c>
      <c r="F5222" s="20" t="s">
        <v>20</v>
      </c>
      <c r="G5222" s="20" t="s">
        <v>15</v>
      </c>
      <c r="H5222" s="21">
        <v>45111</v>
      </c>
    </row>
    <row r="5223" spans="1:8" ht="22.6" customHeight="1">
      <c r="A5223" s="20" t="s">
        <v>5244</v>
      </c>
      <c r="B5223" s="20" t="s">
        <v>13</v>
      </c>
      <c r="C5223" s="20">
        <v>1</v>
      </c>
      <c r="D5223" s="20">
        <v>3</v>
      </c>
      <c r="E5223" s="20">
        <v>3</v>
      </c>
      <c r="F5223" s="20" t="s">
        <v>20</v>
      </c>
      <c r="G5223" s="20" t="s">
        <v>15</v>
      </c>
      <c r="H5223" s="21">
        <v>45088</v>
      </c>
    </row>
    <row r="5224" spans="1:8" ht="22.6" customHeight="1">
      <c r="A5224" s="20" t="s">
        <v>5245</v>
      </c>
      <c r="B5224" s="20" t="s">
        <v>19</v>
      </c>
      <c r="C5224" s="20">
        <v>4</v>
      </c>
      <c r="D5224" s="20">
        <v>5</v>
      </c>
      <c r="E5224" s="20">
        <v>20</v>
      </c>
      <c r="F5224" s="20" t="s">
        <v>22</v>
      </c>
      <c r="G5224" s="20" t="s">
        <v>20</v>
      </c>
      <c r="H5224" s="21">
        <v>44978</v>
      </c>
    </row>
    <row r="5225" spans="1:8" ht="22.6" customHeight="1">
      <c r="A5225" s="20" t="s">
        <v>5246</v>
      </c>
      <c r="B5225" s="20" t="s">
        <v>19</v>
      </c>
      <c r="C5225" s="20">
        <v>3</v>
      </c>
      <c r="D5225" s="20">
        <v>5</v>
      </c>
      <c r="E5225" s="20">
        <v>15</v>
      </c>
      <c r="F5225" s="20" t="s">
        <v>10</v>
      </c>
      <c r="G5225" s="20" t="s">
        <v>15</v>
      </c>
      <c r="H5225" s="21">
        <v>45015</v>
      </c>
    </row>
    <row r="5226" spans="1:8" ht="22.6" customHeight="1">
      <c r="A5226" s="20" t="s">
        <v>5247</v>
      </c>
      <c r="B5226" s="20" t="s">
        <v>24</v>
      </c>
      <c r="C5226" s="20">
        <v>1</v>
      </c>
      <c r="D5226" s="20">
        <v>4</v>
      </c>
      <c r="E5226" s="20">
        <v>4</v>
      </c>
      <c r="F5226" s="20" t="s">
        <v>14</v>
      </c>
      <c r="G5226" s="20" t="s">
        <v>20</v>
      </c>
      <c r="H5226" s="21">
        <v>2</v>
      </c>
    </row>
    <row r="5227" spans="1:8" ht="22.6" customHeight="1">
      <c r="A5227" s="20" t="s">
        <v>5248</v>
      </c>
      <c r="B5227" s="20" t="s">
        <v>27</v>
      </c>
      <c r="C5227" s="20">
        <v>5</v>
      </c>
      <c r="D5227" s="20">
        <v>4</v>
      </c>
      <c r="E5227" s="20">
        <v>20</v>
      </c>
      <c r="F5227" s="20" t="s">
        <v>22</v>
      </c>
      <c r="G5227" s="20" t="s">
        <v>15</v>
      </c>
      <c r="H5227" s="21">
        <v>45149</v>
      </c>
    </row>
    <row r="5228" spans="1:8" ht="22.6" customHeight="1">
      <c r="A5228" s="20" t="s">
        <v>5249</v>
      </c>
      <c r="B5228" s="20" t="s">
        <v>27</v>
      </c>
      <c r="C5228" s="20">
        <v>5</v>
      </c>
      <c r="D5228" s="20">
        <v>4</v>
      </c>
      <c r="E5228" s="20">
        <v>20</v>
      </c>
      <c r="F5228" s="20" t="s">
        <v>10</v>
      </c>
      <c r="G5228" s="20" t="s">
        <v>15</v>
      </c>
      <c r="H5228" s="21">
        <v>44967</v>
      </c>
    </row>
    <row r="5229" spans="1:8" ht="22.6" customHeight="1">
      <c r="A5229" s="20" t="s">
        <v>5250</v>
      </c>
      <c r="B5229" s="20" t="s">
        <v>27</v>
      </c>
      <c r="C5229" s="20">
        <v>4</v>
      </c>
      <c r="D5229" s="20">
        <v>4</v>
      </c>
      <c r="E5229" s="20">
        <v>16</v>
      </c>
      <c r="F5229" s="20" t="s">
        <v>14</v>
      </c>
      <c r="G5229" s="20" t="s">
        <v>15</v>
      </c>
      <c r="H5229" s="21">
        <v>44978</v>
      </c>
    </row>
    <row r="5230" spans="1:8" ht="22.6" customHeight="1">
      <c r="A5230" s="20" t="s">
        <v>5251</v>
      </c>
      <c r="B5230" s="20" t="s">
        <v>35</v>
      </c>
      <c r="C5230" s="20">
        <v>5</v>
      </c>
      <c r="D5230" s="20">
        <v>1.5</v>
      </c>
      <c r="E5230" s="20">
        <v>7.5</v>
      </c>
      <c r="F5230" s="20" t="s">
        <v>22</v>
      </c>
      <c r="G5230" s="20" t="s">
        <v>11</v>
      </c>
      <c r="H5230" s="21">
        <v>45016</v>
      </c>
    </row>
    <row r="5231" spans="1:8" ht="22.6" customHeight="1">
      <c r="A5231" s="20" t="s">
        <v>5252</v>
      </c>
      <c r="B5231" s="20" t="s">
        <v>24</v>
      </c>
      <c r="C5231" s="20">
        <v>4</v>
      </c>
      <c r="D5231" s="20">
        <v>4</v>
      </c>
      <c r="E5231" s="20">
        <v>16</v>
      </c>
      <c r="F5231" s="20" t="s">
        <v>22</v>
      </c>
      <c r="G5231" s="20" t="s">
        <v>20</v>
      </c>
      <c r="H5231" s="21">
        <v>45099</v>
      </c>
    </row>
    <row r="5232" spans="1:8" ht="22.6" customHeight="1">
      <c r="A5232" s="20" t="s">
        <v>5253</v>
      </c>
      <c r="B5232" s="20" t="s">
        <v>39</v>
      </c>
      <c r="C5232" s="20">
        <v>5</v>
      </c>
      <c r="D5232" s="20">
        <v>3</v>
      </c>
      <c r="E5232" s="20">
        <v>15</v>
      </c>
      <c r="F5232" s="20" t="s">
        <v>20</v>
      </c>
      <c r="G5232" s="20" t="s">
        <v>20</v>
      </c>
      <c r="H5232" s="21">
        <v>44972</v>
      </c>
    </row>
    <row r="5233" spans="1:8" ht="22.6" customHeight="1">
      <c r="A5233" s="20" t="s">
        <v>5254</v>
      </c>
      <c r="B5233" s="20" t="s">
        <v>9</v>
      </c>
      <c r="C5233" s="20">
        <v>5</v>
      </c>
      <c r="D5233" s="20">
        <v>2</v>
      </c>
      <c r="E5233" s="20">
        <v>10</v>
      </c>
      <c r="F5233" s="20" t="s">
        <v>22</v>
      </c>
      <c r="G5233" s="20" t="s">
        <v>11</v>
      </c>
      <c r="H5233" s="21">
        <v>44988</v>
      </c>
    </row>
    <row r="5234" spans="1:8" ht="22.6" customHeight="1">
      <c r="A5234" s="20" t="s">
        <v>5255</v>
      </c>
      <c r="B5234" s="20" t="s">
        <v>9</v>
      </c>
      <c r="C5234" s="20">
        <v>1</v>
      </c>
      <c r="D5234" s="20">
        <v>2</v>
      </c>
      <c r="E5234" s="20">
        <v>2</v>
      </c>
      <c r="F5234" s="20" t="s">
        <v>20</v>
      </c>
      <c r="G5234" s="20" t="s">
        <v>20</v>
      </c>
      <c r="H5234" s="21">
        <v>45039</v>
      </c>
    </row>
    <row r="5235" spans="1:8" ht="22.6" customHeight="1">
      <c r="A5235" s="20" t="s">
        <v>5256</v>
      </c>
      <c r="B5235" s="20" t="s">
        <v>17</v>
      </c>
      <c r="C5235" s="20">
        <v>2</v>
      </c>
      <c r="D5235" s="20">
        <v>1</v>
      </c>
      <c r="E5235" s="20">
        <v>2</v>
      </c>
      <c r="F5235" s="20" t="s">
        <v>14</v>
      </c>
      <c r="G5235" s="20" t="s">
        <v>11</v>
      </c>
      <c r="H5235" s="21">
        <v>45274</v>
      </c>
    </row>
    <row r="5236" spans="1:8" ht="22.6" customHeight="1">
      <c r="A5236" s="20" t="s">
        <v>5257</v>
      </c>
      <c r="B5236" s="20" t="s">
        <v>17</v>
      </c>
      <c r="C5236" s="20">
        <v>3</v>
      </c>
      <c r="D5236" s="20">
        <v>1</v>
      </c>
      <c r="E5236" s="20">
        <v>3</v>
      </c>
      <c r="F5236" s="20" t="s">
        <v>22</v>
      </c>
      <c r="G5236" s="20" t="s">
        <v>15</v>
      </c>
      <c r="H5236" s="21">
        <v>44940</v>
      </c>
    </row>
    <row r="5237" spans="1:8" ht="22.6" customHeight="1">
      <c r="A5237" s="20" t="s">
        <v>5258</v>
      </c>
      <c r="B5237" s="20" t="s">
        <v>9</v>
      </c>
      <c r="C5237" s="20">
        <v>5</v>
      </c>
      <c r="D5237" s="20">
        <v>2</v>
      </c>
      <c r="E5237" s="20">
        <v>10</v>
      </c>
      <c r="F5237" s="20" t="s">
        <v>14</v>
      </c>
      <c r="G5237" s="20" t="s">
        <v>15</v>
      </c>
      <c r="H5237" s="21">
        <v>45012</v>
      </c>
    </row>
    <row r="5238" spans="1:8" ht="22.6" customHeight="1">
      <c r="A5238" s="20" t="s">
        <v>5259</v>
      </c>
      <c r="B5238" s="20" t="s">
        <v>19</v>
      </c>
      <c r="C5238" s="20">
        <v>3</v>
      </c>
      <c r="D5238" s="20">
        <v>5</v>
      </c>
      <c r="E5238" s="20">
        <v>15</v>
      </c>
      <c r="F5238" s="20" t="s">
        <v>22</v>
      </c>
      <c r="G5238" s="20" t="s">
        <v>15</v>
      </c>
      <c r="H5238" s="21">
        <v>2</v>
      </c>
    </row>
    <row r="5239" spans="1:8" ht="22.6" customHeight="1">
      <c r="A5239" s="20" t="s">
        <v>5260</v>
      </c>
      <c r="B5239" s="20" t="s">
        <v>39</v>
      </c>
      <c r="C5239" s="20">
        <v>1</v>
      </c>
      <c r="D5239" s="20">
        <v>3</v>
      </c>
      <c r="E5239" s="20">
        <v>3</v>
      </c>
      <c r="F5239" s="20" t="s">
        <v>20</v>
      </c>
      <c r="G5239" s="20" t="s">
        <v>20</v>
      </c>
      <c r="H5239" s="21">
        <v>45180</v>
      </c>
    </row>
    <row r="5240" spans="1:8" ht="22.6" customHeight="1">
      <c r="A5240" s="20" t="s">
        <v>5261</v>
      </c>
      <c r="B5240" s="20" t="s">
        <v>19</v>
      </c>
      <c r="C5240" s="20">
        <v>5</v>
      </c>
      <c r="D5240" s="20">
        <v>5</v>
      </c>
      <c r="E5240" s="20">
        <v>25</v>
      </c>
      <c r="F5240" s="20" t="s">
        <v>14</v>
      </c>
      <c r="G5240" s="20" t="s">
        <v>20</v>
      </c>
      <c r="H5240" s="21">
        <v>45097</v>
      </c>
    </row>
    <row r="5241" spans="1:8" ht="22.6" customHeight="1">
      <c r="A5241" s="20" t="s">
        <v>5262</v>
      </c>
      <c r="B5241" s="20" t="s">
        <v>19</v>
      </c>
      <c r="C5241" s="20">
        <v>2</v>
      </c>
      <c r="D5241" s="20">
        <v>5</v>
      </c>
      <c r="E5241" s="20">
        <v>10</v>
      </c>
      <c r="F5241" s="20" t="s">
        <v>14</v>
      </c>
      <c r="G5241" s="20" t="s">
        <v>15</v>
      </c>
      <c r="H5241" s="21">
        <v>45222</v>
      </c>
    </row>
    <row r="5242" spans="1:8" ht="22.6" customHeight="1">
      <c r="A5242" s="20" t="s">
        <v>5263</v>
      </c>
      <c r="B5242" s="20" t="s">
        <v>35</v>
      </c>
      <c r="C5242" s="20">
        <v>3</v>
      </c>
      <c r="D5242" s="20">
        <v>1.5</v>
      </c>
      <c r="E5242" s="20">
        <v>4.5</v>
      </c>
      <c r="F5242" s="20" t="s">
        <v>22</v>
      </c>
      <c r="G5242" s="20" t="s">
        <v>15</v>
      </c>
      <c r="H5242" s="21">
        <v>45165</v>
      </c>
    </row>
    <row r="5243" spans="1:8" ht="22.6" customHeight="1">
      <c r="A5243" s="20" t="s">
        <v>5264</v>
      </c>
      <c r="B5243" s="20" t="s">
        <v>35</v>
      </c>
      <c r="C5243" s="20">
        <v>1</v>
      </c>
      <c r="D5243" s="20">
        <v>1.5</v>
      </c>
      <c r="E5243" s="20">
        <v>1.5</v>
      </c>
      <c r="F5243" s="20" t="s">
        <v>22</v>
      </c>
      <c r="G5243" s="20" t="s">
        <v>11</v>
      </c>
      <c r="H5243" s="21">
        <v>45237</v>
      </c>
    </row>
    <row r="5244" spans="1:8" ht="22.6" customHeight="1">
      <c r="A5244" s="20" t="s">
        <v>5265</v>
      </c>
      <c r="B5244" s="20" t="s">
        <v>24</v>
      </c>
      <c r="C5244" s="20">
        <v>5</v>
      </c>
      <c r="D5244" s="20">
        <v>4</v>
      </c>
      <c r="E5244" s="20">
        <v>20</v>
      </c>
      <c r="F5244" s="20" t="s">
        <v>14</v>
      </c>
      <c r="G5244" s="20" t="s">
        <v>11</v>
      </c>
      <c r="H5244" s="21">
        <v>45023</v>
      </c>
    </row>
    <row r="5245" spans="1:8" ht="22.6" customHeight="1">
      <c r="A5245" s="20" t="s">
        <v>5266</v>
      </c>
      <c r="B5245" s="20" t="s">
        <v>17</v>
      </c>
      <c r="C5245" s="20">
        <v>3</v>
      </c>
      <c r="D5245" s="20">
        <v>1</v>
      </c>
      <c r="E5245" s="20">
        <v>3</v>
      </c>
      <c r="F5245" s="20" t="s">
        <v>22</v>
      </c>
      <c r="G5245" s="20" t="s">
        <v>15</v>
      </c>
      <c r="H5245" s="21">
        <v>45196</v>
      </c>
    </row>
    <row r="5246" spans="1:8" ht="22.6" customHeight="1">
      <c r="A5246" s="20" t="s">
        <v>5267</v>
      </c>
      <c r="B5246" s="20" t="s">
        <v>9</v>
      </c>
      <c r="C5246" s="20">
        <v>5</v>
      </c>
      <c r="D5246" s="20">
        <v>2</v>
      </c>
      <c r="E5246" s="20">
        <v>10</v>
      </c>
      <c r="F5246" s="20" t="s">
        <v>20</v>
      </c>
      <c r="G5246" s="20" t="s">
        <v>11</v>
      </c>
      <c r="H5246" s="21">
        <v>44995</v>
      </c>
    </row>
    <row r="5247" spans="1:8" ht="22.6" customHeight="1">
      <c r="A5247" s="20" t="s">
        <v>5268</v>
      </c>
      <c r="B5247" s="20" t="s">
        <v>10044</v>
      </c>
      <c r="C5247" s="20">
        <v>3</v>
      </c>
      <c r="D5247" s="20">
        <v>3</v>
      </c>
      <c r="E5247" s="20">
        <v>9</v>
      </c>
      <c r="F5247" s="20" t="s">
        <v>10</v>
      </c>
      <c r="G5247" s="20" t="s">
        <v>11</v>
      </c>
      <c r="H5247" s="21">
        <v>44939</v>
      </c>
    </row>
    <row r="5248" spans="1:8" ht="22.6" customHeight="1">
      <c r="A5248" s="20" t="s">
        <v>5269</v>
      </c>
      <c r="B5248" s="20" t="s">
        <v>24</v>
      </c>
      <c r="C5248" s="20">
        <v>4</v>
      </c>
      <c r="D5248" s="20">
        <v>4</v>
      </c>
      <c r="E5248" s="20">
        <v>16</v>
      </c>
      <c r="F5248" s="20" t="s">
        <v>22</v>
      </c>
      <c r="G5248" s="20" t="s">
        <v>15</v>
      </c>
      <c r="H5248" s="21">
        <v>45216</v>
      </c>
    </row>
    <row r="5249" spans="1:8" ht="22.6" customHeight="1">
      <c r="A5249" s="20" t="s">
        <v>5270</v>
      </c>
      <c r="B5249" s="20" t="s">
        <v>39</v>
      </c>
      <c r="C5249" s="20">
        <v>3</v>
      </c>
      <c r="D5249" s="20">
        <v>3</v>
      </c>
      <c r="E5249" s="20">
        <v>9</v>
      </c>
      <c r="F5249" s="20" t="s">
        <v>22</v>
      </c>
      <c r="G5249" s="20" t="s">
        <v>11</v>
      </c>
      <c r="H5249" s="21">
        <v>45010</v>
      </c>
    </row>
    <row r="5250" spans="1:8" ht="22.6" customHeight="1">
      <c r="A5250" s="20" t="s">
        <v>5271</v>
      </c>
      <c r="B5250" s="20" t="s">
        <v>24</v>
      </c>
      <c r="C5250" s="20">
        <v>1</v>
      </c>
      <c r="D5250" s="20">
        <v>4</v>
      </c>
      <c r="E5250" s="20">
        <v>4</v>
      </c>
      <c r="F5250" s="20" t="s">
        <v>22</v>
      </c>
      <c r="G5250" s="20" t="s">
        <v>20</v>
      </c>
      <c r="H5250" s="21">
        <v>44970</v>
      </c>
    </row>
    <row r="5251" spans="1:8" ht="22.6" customHeight="1">
      <c r="A5251" s="20" t="s">
        <v>5272</v>
      </c>
      <c r="B5251" s="20" t="s">
        <v>24</v>
      </c>
      <c r="C5251" s="20">
        <v>4</v>
      </c>
      <c r="D5251" s="20">
        <v>4</v>
      </c>
      <c r="E5251" s="20">
        <v>16</v>
      </c>
      <c r="F5251" s="20" t="s">
        <v>10</v>
      </c>
      <c r="G5251" s="20" t="s">
        <v>20</v>
      </c>
      <c r="H5251" s="21">
        <v>44966</v>
      </c>
    </row>
    <row r="5252" spans="1:8" ht="22.6" customHeight="1">
      <c r="A5252" s="20" t="s">
        <v>5273</v>
      </c>
      <c r="B5252" s="20" t="s">
        <v>188</v>
      </c>
      <c r="C5252" s="20">
        <v>3</v>
      </c>
      <c r="D5252" s="20">
        <v>4</v>
      </c>
      <c r="E5252" s="20">
        <v>12</v>
      </c>
      <c r="F5252" s="20" t="s">
        <v>14</v>
      </c>
      <c r="G5252" s="20" t="s">
        <v>20</v>
      </c>
      <c r="H5252" s="21">
        <v>44969</v>
      </c>
    </row>
    <row r="5253" spans="1:8" ht="22.6" customHeight="1">
      <c r="A5253" s="20" t="s">
        <v>5274</v>
      </c>
      <c r="B5253" s="20" t="s">
        <v>13</v>
      </c>
      <c r="C5253" s="20">
        <v>2</v>
      </c>
      <c r="D5253" s="20">
        <v>3</v>
      </c>
      <c r="E5253" s="20">
        <v>6</v>
      </c>
      <c r="F5253" s="20" t="s">
        <v>14</v>
      </c>
      <c r="G5253" s="20" t="s">
        <v>20</v>
      </c>
      <c r="H5253" s="21">
        <v>45169</v>
      </c>
    </row>
    <row r="5254" spans="1:8" ht="22.6" customHeight="1">
      <c r="A5254" s="20" t="s">
        <v>5275</v>
      </c>
      <c r="B5254" s="20" t="s">
        <v>35</v>
      </c>
      <c r="C5254" s="20">
        <v>1</v>
      </c>
      <c r="D5254" s="20">
        <v>1.5</v>
      </c>
      <c r="E5254" s="20">
        <v>1.5</v>
      </c>
      <c r="F5254" s="20" t="s">
        <v>20</v>
      </c>
      <c r="G5254" s="20" t="s">
        <v>15</v>
      </c>
      <c r="H5254" s="21">
        <v>44982</v>
      </c>
    </row>
    <row r="5255" spans="1:8" ht="22.6" customHeight="1">
      <c r="A5255" s="20" t="s">
        <v>5276</v>
      </c>
      <c r="B5255" s="20" t="s">
        <v>27</v>
      </c>
      <c r="C5255" s="20">
        <v>4</v>
      </c>
      <c r="D5255" s="20">
        <v>4</v>
      </c>
      <c r="E5255" s="20">
        <v>16</v>
      </c>
      <c r="F5255" s="20" t="s">
        <v>10</v>
      </c>
      <c r="G5255" s="20" t="s">
        <v>15</v>
      </c>
      <c r="H5255" s="21">
        <v>44957</v>
      </c>
    </row>
    <row r="5256" spans="1:8" ht="22.6" customHeight="1">
      <c r="A5256" s="20" t="s">
        <v>5277</v>
      </c>
      <c r="B5256" s="20" t="s">
        <v>39</v>
      </c>
      <c r="C5256" s="20">
        <v>1</v>
      </c>
      <c r="D5256" s="20">
        <v>3</v>
      </c>
      <c r="E5256" s="20">
        <v>3</v>
      </c>
      <c r="F5256" s="20" t="s">
        <v>10</v>
      </c>
      <c r="G5256" s="20" t="s">
        <v>20</v>
      </c>
      <c r="H5256" s="21">
        <v>45283</v>
      </c>
    </row>
    <row r="5257" spans="1:8" ht="22.6" customHeight="1">
      <c r="A5257" s="20" t="s">
        <v>5278</v>
      </c>
      <c r="B5257" s="20" t="s">
        <v>27</v>
      </c>
      <c r="C5257" s="20">
        <v>1</v>
      </c>
      <c r="D5257" s="20">
        <v>4</v>
      </c>
      <c r="E5257" s="20">
        <v>4</v>
      </c>
      <c r="F5257" s="20" t="s">
        <v>20</v>
      </c>
      <c r="G5257" s="20" t="s">
        <v>20</v>
      </c>
      <c r="H5257" s="21">
        <v>44961</v>
      </c>
    </row>
    <row r="5258" spans="1:8" ht="22.6" customHeight="1">
      <c r="A5258" s="20" t="s">
        <v>5279</v>
      </c>
      <c r="B5258" s="20" t="s">
        <v>9</v>
      </c>
      <c r="C5258" s="20">
        <v>5</v>
      </c>
      <c r="D5258" s="20">
        <v>2</v>
      </c>
      <c r="E5258" s="20">
        <v>10</v>
      </c>
      <c r="F5258" s="20" t="s">
        <v>20</v>
      </c>
      <c r="G5258" s="20" t="s">
        <v>20</v>
      </c>
      <c r="H5258" s="21">
        <v>45148</v>
      </c>
    </row>
    <row r="5259" spans="1:8" ht="22.6" customHeight="1">
      <c r="A5259" s="20" t="s">
        <v>5280</v>
      </c>
      <c r="B5259" s="20" t="s">
        <v>17</v>
      </c>
      <c r="C5259" s="20">
        <v>5</v>
      </c>
      <c r="D5259" s="20">
        <v>1</v>
      </c>
      <c r="E5259" s="20">
        <v>5</v>
      </c>
      <c r="F5259" s="20" t="s">
        <v>10</v>
      </c>
      <c r="G5259" s="20" t="s">
        <v>20</v>
      </c>
      <c r="H5259" s="21">
        <v>45144</v>
      </c>
    </row>
    <row r="5260" spans="1:8" ht="22.6" customHeight="1">
      <c r="A5260" s="20" t="s">
        <v>5281</v>
      </c>
      <c r="B5260" s="20" t="s">
        <v>9</v>
      </c>
      <c r="C5260" s="20">
        <v>1</v>
      </c>
      <c r="D5260" s="20">
        <v>2</v>
      </c>
      <c r="E5260" s="20">
        <v>2</v>
      </c>
      <c r="F5260" s="20" t="s">
        <v>10</v>
      </c>
      <c r="G5260" s="20" t="s">
        <v>11</v>
      </c>
      <c r="H5260" s="21">
        <v>45188</v>
      </c>
    </row>
    <row r="5261" spans="1:8" ht="22.6" customHeight="1">
      <c r="A5261" s="20" t="s">
        <v>5282</v>
      </c>
      <c r="B5261" s="20" t="s">
        <v>39</v>
      </c>
      <c r="C5261" s="20">
        <v>4</v>
      </c>
      <c r="D5261" s="20">
        <v>3</v>
      </c>
      <c r="E5261" s="20">
        <v>12</v>
      </c>
      <c r="F5261" s="20" t="s">
        <v>20</v>
      </c>
      <c r="G5261" s="20" t="s">
        <v>20</v>
      </c>
      <c r="H5261" s="21">
        <v>45088</v>
      </c>
    </row>
    <row r="5262" spans="1:8" ht="22.6" customHeight="1">
      <c r="A5262" s="20" t="s">
        <v>5283</v>
      </c>
      <c r="B5262" s="20" t="s">
        <v>39</v>
      </c>
      <c r="C5262" s="20">
        <v>5</v>
      </c>
      <c r="D5262" s="20">
        <v>3</v>
      </c>
      <c r="E5262" s="20">
        <v>15</v>
      </c>
      <c r="F5262" s="20" t="s">
        <v>20</v>
      </c>
      <c r="G5262" s="20" t="s">
        <v>11</v>
      </c>
      <c r="H5262" s="21">
        <v>44953</v>
      </c>
    </row>
    <row r="5263" spans="1:8" ht="22.6" customHeight="1">
      <c r="A5263" s="20" t="s">
        <v>5284</v>
      </c>
      <c r="B5263" s="20" t="s">
        <v>39</v>
      </c>
      <c r="C5263" s="20">
        <v>3</v>
      </c>
      <c r="D5263" s="20">
        <v>3</v>
      </c>
      <c r="E5263" s="20">
        <v>9</v>
      </c>
      <c r="F5263" s="20" t="s">
        <v>22</v>
      </c>
      <c r="G5263" s="20" t="s">
        <v>20</v>
      </c>
      <c r="H5263" s="21">
        <v>45212</v>
      </c>
    </row>
    <row r="5264" spans="1:8" ht="22.6" customHeight="1">
      <c r="A5264" s="20" t="s">
        <v>5285</v>
      </c>
      <c r="B5264" s="20" t="s">
        <v>188</v>
      </c>
      <c r="C5264" s="20">
        <v>5</v>
      </c>
      <c r="D5264" s="20">
        <v>4</v>
      </c>
      <c r="E5264" s="20">
        <v>20</v>
      </c>
      <c r="F5264" s="20" t="s">
        <v>10</v>
      </c>
      <c r="G5264" s="20" t="s">
        <v>11</v>
      </c>
      <c r="H5264" s="21">
        <v>45033</v>
      </c>
    </row>
    <row r="5265" spans="1:8" ht="22.6" customHeight="1">
      <c r="A5265" s="20" t="s">
        <v>5286</v>
      </c>
      <c r="B5265" s="20" t="s">
        <v>19</v>
      </c>
      <c r="C5265" s="20">
        <v>5</v>
      </c>
      <c r="D5265" s="20">
        <v>5</v>
      </c>
      <c r="E5265" s="20">
        <v>25</v>
      </c>
      <c r="F5265" s="20" t="s">
        <v>20</v>
      </c>
      <c r="G5265" s="20" t="s">
        <v>20</v>
      </c>
      <c r="H5265" s="21">
        <v>45162</v>
      </c>
    </row>
    <row r="5266" spans="1:8" ht="22.6" customHeight="1">
      <c r="A5266" s="20" t="s">
        <v>5287</v>
      </c>
      <c r="B5266" s="20" t="s">
        <v>24</v>
      </c>
      <c r="C5266" s="20">
        <v>1</v>
      </c>
      <c r="D5266" s="20">
        <v>4</v>
      </c>
      <c r="E5266" s="20">
        <v>4</v>
      </c>
      <c r="F5266" s="20" t="s">
        <v>10</v>
      </c>
      <c r="G5266" s="20" t="s">
        <v>15</v>
      </c>
      <c r="H5266" s="21">
        <v>2</v>
      </c>
    </row>
    <row r="5267" spans="1:8" ht="22.6" customHeight="1">
      <c r="A5267" s="20" t="s">
        <v>5288</v>
      </c>
      <c r="B5267" s="20" t="s">
        <v>35</v>
      </c>
      <c r="C5267" s="20">
        <v>1</v>
      </c>
      <c r="D5267" s="20">
        <v>1.5</v>
      </c>
      <c r="E5267" s="20">
        <v>1.5</v>
      </c>
      <c r="F5267" s="20" t="s">
        <v>20</v>
      </c>
      <c r="G5267" s="20" t="s">
        <v>20</v>
      </c>
      <c r="H5267" s="21">
        <v>45088</v>
      </c>
    </row>
    <row r="5268" spans="1:8" ht="22.6" customHeight="1">
      <c r="A5268" s="20" t="s">
        <v>5289</v>
      </c>
      <c r="B5268" s="20" t="s">
        <v>17</v>
      </c>
      <c r="C5268" s="20">
        <v>5</v>
      </c>
      <c r="D5268" s="20">
        <v>1</v>
      </c>
      <c r="E5268" s="20">
        <v>5</v>
      </c>
      <c r="F5268" s="20" t="s">
        <v>14</v>
      </c>
      <c r="G5268" s="20" t="s">
        <v>20</v>
      </c>
      <c r="H5268" s="21">
        <v>45185</v>
      </c>
    </row>
    <row r="5269" spans="1:8" ht="22.6" customHeight="1">
      <c r="A5269" s="20" t="s">
        <v>5290</v>
      </c>
      <c r="B5269" s="20" t="s">
        <v>27</v>
      </c>
      <c r="C5269" s="20">
        <v>5</v>
      </c>
      <c r="D5269" s="20">
        <v>4</v>
      </c>
      <c r="E5269" s="20">
        <v>20</v>
      </c>
      <c r="F5269" s="20" t="s">
        <v>20</v>
      </c>
      <c r="G5269" s="20" t="s">
        <v>11</v>
      </c>
      <c r="H5269" s="21">
        <v>45078</v>
      </c>
    </row>
    <row r="5270" spans="1:8" ht="22.6" customHeight="1">
      <c r="A5270" s="20" t="s">
        <v>5291</v>
      </c>
      <c r="B5270" s="20" t="s">
        <v>19</v>
      </c>
      <c r="C5270" s="20">
        <v>2</v>
      </c>
      <c r="D5270" s="20">
        <v>5</v>
      </c>
      <c r="E5270" s="20">
        <v>10</v>
      </c>
      <c r="F5270" s="20" t="s">
        <v>22</v>
      </c>
      <c r="G5270" s="20" t="s">
        <v>20</v>
      </c>
      <c r="H5270" s="21">
        <v>44982</v>
      </c>
    </row>
    <row r="5271" spans="1:8" ht="22.6" customHeight="1">
      <c r="A5271" s="20" t="s">
        <v>5292</v>
      </c>
      <c r="B5271" s="20" t="s">
        <v>13</v>
      </c>
      <c r="C5271" s="20">
        <v>1</v>
      </c>
      <c r="D5271" s="20">
        <v>3</v>
      </c>
      <c r="E5271" s="20">
        <v>3</v>
      </c>
      <c r="F5271" s="20" t="s">
        <v>20</v>
      </c>
      <c r="G5271" s="20" t="s">
        <v>20</v>
      </c>
      <c r="H5271" s="21">
        <v>45259</v>
      </c>
    </row>
    <row r="5272" spans="1:8" ht="22.6" customHeight="1">
      <c r="A5272" s="20" t="s">
        <v>5293</v>
      </c>
      <c r="B5272" s="20" t="s">
        <v>24</v>
      </c>
      <c r="C5272" s="20">
        <v>5</v>
      </c>
      <c r="D5272" s="20">
        <v>4</v>
      </c>
      <c r="E5272" s="20">
        <v>20</v>
      </c>
      <c r="F5272" s="20" t="s">
        <v>22</v>
      </c>
      <c r="G5272" s="20" t="s">
        <v>20</v>
      </c>
      <c r="H5272" s="21">
        <v>45069</v>
      </c>
    </row>
    <row r="5273" spans="1:8" ht="22.6" customHeight="1">
      <c r="A5273" s="20" t="s">
        <v>5294</v>
      </c>
      <c r="B5273" s="20" t="s">
        <v>19</v>
      </c>
      <c r="C5273" s="20">
        <v>3</v>
      </c>
      <c r="D5273" s="20">
        <v>5</v>
      </c>
      <c r="E5273" s="20">
        <v>15</v>
      </c>
      <c r="F5273" s="20" t="s">
        <v>14</v>
      </c>
      <c r="G5273" s="20" t="s">
        <v>20</v>
      </c>
      <c r="H5273" s="21">
        <v>45263</v>
      </c>
    </row>
    <row r="5274" spans="1:8" ht="22.6" customHeight="1">
      <c r="A5274" s="20" t="s">
        <v>5295</v>
      </c>
      <c r="B5274" s="20" t="s">
        <v>24</v>
      </c>
      <c r="C5274" s="20">
        <v>5</v>
      </c>
      <c r="D5274" s="20">
        <v>4</v>
      </c>
      <c r="E5274" s="20">
        <v>20</v>
      </c>
      <c r="F5274" s="20" t="s">
        <v>20</v>
      </c>
      <c r="G5274" s="20" t="s">
        <v>11</v>
      </c>
      <c r="H5274" s="21">
        <v>44959</v>
      </c>
    </row>
    <row r="5275" spans="1:8" ht="22.6" customHeight="1">
      <c r="A5275" s="20" t="s">
        <v>5296</v>
      </c>
      <c r="B5275" s="20" t="s">
        <v>9</v>
      </c>
      <c r="C5275" s="20">
        <v>2</v>
      </c>
      <c r="D5275" s="20">
        <v>2</v>
      </c>
      <c r="E5275" s="20">
        <v>4</v>
      </c>
      <c r="F5275" s="20" t="s">
        <v>22</v>
      </c>
      <c r="G5275" s="20" t="s">
        <v>15</v>
      </c>
      <c r="H5275" s="21">
        <v>45017</v>
      </c>
    </row>
    <row r="5276" spans="1:8" ht="22.6" customHeight="1">
      <c r="A5276" s="20" t="s">
        <v>5297</v>
      </c>
      <c r="B5276" s="20" t="s">
        <v>27</v>
      </c>
      <c r="C5276" s="20">
        <v>3</v>
      </c>
      <c r="D5276" s="20">
        <v>4</v>
      </c>
      <c r="E5276" s="20">
        <v>12</v>
      </c>
      <c r="F5276" s="20" t="s">
        <v>10</v>
      </c>
      <c r="G5276" s="20" t="s">
        <v>15</v>
      </c>
      <c r="H5276" s="21">
        <v>45095</v>
      </c>
    </row>
    <row r="5277" spans="1:8" ht="22.6" customHeight="1">
      <c r="A5277" s="20" t="s">
        <v>5298</v>
      </c>
      <c r="B5277" s="20" t="s">
        <v>35</v>
      </c>
      <c r="C5277" s="20">
        <v>2</v>
      </c>
      <c r="D5277" s="20">
        <v>1.5</v>
      </c>
      <c r="E5277" s="20">
        <v>3</v>
      </c>
      <c r="F5277" s="20" t="s">
        <v>22</v>
      </c>
      <c r="G5277" s="20" t="s">
        <v>20</v>
      </c>
      <c r="H5277" s="21">
        <v>45222</v>
      </c>
    </row>
    <row r="5278" spans="1:8" ht="22.6" customHeight="1">
      <c r="A5278" s="20" t="s">
        <v>5299</v>
      </c>
      <c r="B5278" s="20" t="s">
        <v>13</v>
      </c>
      <c r="C5278" s="20">
        <v>5</v>
      </c>
      <c r="D5278" s="20">
        <v>3</v>
      </c>
      <c r="E5278" s="20">
        <v>15</v>
      </c>
      <c r="F5278" s="20" t="s">
        <v>20</v>
      </c>
      <c r="G5278" s="20" t="s">
        <v>15</v>
      </c>
      <c r="H5278" s="21">
        <v>45145</v>
      </c>
    </row>
    <row r="5279" spans="1:8" ht="22.6" customHeight="1">
      <c r="A5279" s="20" t="s">
        <v>5300</v>
      </c>
      <c r="B5279" s="20" t="s">
        <v>39</v>
      </c>
      <c r="C5279" s="20">
        <v>2</v>
      </c>
      <c r="D5279" s="20">
        <v>3</v>
      </c>
      <c r="E5279" s="20">
        <v>6</v>
      </c>
      <c r="F5279" s="20" t="s">
        <v>14</v>
      </c>
      <c r="G5279" s="20" t="s">
        <v>20</v>
      </c>
      <c r="H5279" s="21">
        <v>45077</v>
      </c>
    </row>
    <row r="5280" spans="1:8" ht="22.6" customHeight="1">
      <c r="A5280" s="20" t="s">
        <v>5301</v>
      </c>
      <c r="B5280" s="20" t="s">
        <v>13</v>
      </c>
      <c r="C5280" s="20">
        <v>4</v>
      </c>
      <c r="D5280" s="20">
        <v>3</v>
      </c>
      <c r="E5280" s="20">
        <v>12</v>
      </c>
      <c r="F5280" s="20" t="s">
        <v>22</v>
      </c>
      <c r="G5280" s="20" t="s">
        <v>11</v>
      </c>
      <c r="H5280" s="21">
        <v>45150</v>
      </c>
    </row>
    <row r="5281" spans="1:8" ht="22.6" customHeight="1">
      <c r="A5281" s="20" t="s">
        <v>5302</v>
      </c>
      <c r="B5281" s="20" t="s">
        <v>35</v>
      </c>
      <c r="C5281" s="20">
        <v>4</v>
      </c>
      <c r="D5281" s="20">
        <v>1.5</v>
      </c>
      <c r="E5281" s="20">
        <v>6</v>
      </c>
      <c r="F5281" s="20" t="s">
        <v>22</v>
      </c>
      <c r="G5281" s="20" t="s">
        <v>20</v>
      </c>
      <c r="H5281" s="21">
        <v>44943</v>
      </c>
    </row>
    <row r="5282" spans="1:8" ht="22.6" customHeight="1">
      <c r="A5282" s="20" t="s">
        <v>5303</v>
      </c>
      <c r="B5282" s="20" t="s">
        <v>13</v>
      </c>
      <c r="C5282" s="20">
        <v>3</v>
      </c>
      <c r="D5282" s="20">
        <v>3</v>
      </c>
      <c r="E5282" s="20">
        <v>9</v>
      </c>
      <c r="F5282" s="20" t="s">
        <v>20</v>
      </c>
      <c r="G5282" s="20" t="s">
        <v>20</v>
      </c>
      <c r="H5282" s="21">
        <v>45173</v>
      </c>
    </row>
    <row r="5283" spans="1:8" ht="22.6" customHeight="1">
      <c r="A5283" s="20" t="s">
        <v>5304</v>
      </c>
      <c r="B5283" s="20" t="s">
        <v>17</v>
      </c>
      <c r="C5283" s="20">
        <v>4</v>
      </c>
      <c r="D5283" s="20">
        <v>1</v>
      </c>
      <c r="E5283" s="20">
        <v>4</v>
      </c>
      <c r="F5283" s="20" t="s">
        <v>22</v>
      </c>
      <c r="G5283" s="20" t="s">
        <v>11</v>
      </c>
      <c r="H5283" s="21">
        <v>45191</v>
      </c>
    </row>
    <row r="5284" spans="1:8" ht="22.6" customHeight="1">
      <c r="A5284" s="20" t="s">
        <v>5305</v>
      </c>
      <c r="B5284" s="20" t="s">
        <v>17</v>
      </c>
      <c r="C5284" s="20">
        <v>4</v>
      </c>
      <c r="D5284" s="20">
        <v>1</v>
      </c>
      <c r="E5284" s="20">
        <v>4</v>
      </c>
      <c r="F5284" s="20" t="s">
        <v>22</v>
      </c>
      <c r="G5284" s="20" t="s">
        <v>15</v>
      </c>
      <c r="H5284" s="21">
        <v>2</v>
      </c>
    </row>
    <row r="5285" spans="1:8" ht="22.6" customHeight="1">
      <c r="A5285" s="20" t="s">
        <v>5306</v>
      </c>
      <c r="B5285" s="20" t="s">
        <v>9</v>
      </c>
      <c r="C5285" s="20">
        <v>1</v>
      </c>
      <c r="D5285" s="20">
        <v>2</v>
      </c>
      <c r="E5285" s="20">
        <v>2</v>
      </c>
      <c r="F5285" s="20" t="s">
        <v>10</v>
      </c>
      <c r="G5285" s="20" t="s">
        <v>15</v>
      </c>
      <c r="H5285" s="21">
        <v>45254</v>
      </c>
    </row>
    <row r="5286" spans="1:8" ht="22.6" customHeight="1">
      <c r="A5286" s="20" t="s">
        <v>5307</v>
      </c>
      <c r="B5286" s="20" t="s">
        <v>19</v>
      </c>
      <c r="C5286" s="20">
        <v>5</v>
      </c>
      <c r="D5286" s="20">
        <v>5</v>
      </c>
      <c r="E5286" s="20">
        <v>25</v>
      </c>
      <c r="F5286" s="20" t="s">
        <v>20</v>
      </c>
      <c r="G5286" s="20" t="s">
        <v>11</v>
      </c>
      <c r="H5286" s="21">
        <v>45082</v>
      </c>
    </row>
    <row r="5287" spans="1:8" ht="22.6" customHeight="1">
      <c r="A5287" s="20" t="s">
        <v>5308</v>
      </c>
      <c r="B5287" s="20" t="s">
        <v>35</v>
      </c>
      <c r="C5287" s="20">
        <v>2</v>
      </c>
      <c r="D5287" s="20">
        <v>1.5</v>
      </c>
      <c r="E5287" s="20">
        <v>3</v>
      </c>
      <c r="F5287" s="20" t="s">
        <v>20</v>
      </c>
      <c r="G5287" s="20" t="s">
        <v>20</v>
      </c>
      <c r="H5287" s="21">
        <v>2</v>
      </c>
    </row>
    <row r="5288" spans="1:8" ht="22.6" customHeight="1">
      <c r="A5288" s="20" t="s">
        <v>5309</v>
      </c>
      <c r="B5288" s="20" t="s">
        <v>13</v>
      </c>
      <c r="C5288" s="20">
        <v>5</v>
      </c>
      <c r="D5288" s="20">
        <v>3</v>
      </c>
      <c r="E5288" s="20">
        <v>15</v>
      </c>
      <c r="F5288" s="20" t="s">
        <v>22</v>
      </c>
      <c r="G5288" s="20" t="s">
        <v>11</v>
      </c>
      <c r="H5288" s="21">
        <v>45062</v>
      </c>
    </row>
    <row r="5289" spans="1:8" ht="22.6" customHeight="1">
      <c r="A5289" s="20" t="s">
        <v>5310</v>
      </c>
      <c r="B5289" s="20" t="s">
        <v>19</v>
      </c>
      <c r="C5289" s="20">
        <v>5</v>
      </c>
      <c r="D5289" s="20">
        <v>5</v>
      </c>
      <c r="E5289" s="20">
        <v>25</v>
      </c>
      <c r="F5289" s="20" t="s">
        <v>20</v>
      </c>
      <c r="G5289" s="20" t="s">
        <v>20</v>
      </c>
      <c r="H5289" s="21">
        <v>44951</v>
      </c>
    </row>
    <row r="5290" spans="1:8" ht="22.6" customHeight="1">
      <c r="A5290" s="20" t="s">
        <v>5311</v>
      </c>
      <c r="B5290" s="20" t="s">
        <v>9</v>
      </c>
      <c r="C5290" s="20">
        <v>4</v>
      </c>
      <c r="D5290" s="20">
        <v>2</v>
      </c>
      <c r="E5290" s="20">
        <v>8</v>
      </c>
      <c r="F5290" s="20" t="s">
        <v>20</v>
      </c>
      <c r="G5290" s="20" t="s">
        <v>15</v>
      </c>
      <c r="H5290" s="21">
        <v>45112</v>
      </c>
    </row>
    <row r="5291" spans="1:8" ht="22.6" customHeight="1">
      <c r="A5291" s="20" t="s">
        <v>5312</v>
      </c>
      <c r="B5291" s="20" t="s">
        <v>27</v>
      </c>
      <c r="C5291" s="20">
        <v>1</v>
      </c>
      <c r="D5291" s="20">
        <v>4</v>
      </c>
      <c r="E5291" s="20">
        <v>4</v>
      </c>
      <c r="F5291" s="20" t="s">
        <v>22</v>
      </c>
      <c r="G5291" s="20" t="s">
        <v>11</v>
      </c>
      <c r="H5291" s="21">
        <v>45092</v>
      </c>
    </row>
    <row r="5292" spans="1:8" ht="22.6" customHeight="1">
      <c r="A5292" s="20" t="s">
        <v>5313</v>
      </c>
      <c r="B5292" s="20" t="s">
        <v>13</v>
      </c>
      <c r="C5292" s="20">
        <v>4</v>
      </c>
      <c r="D5292" s="20">
        <v>3</v>
      </c>
      <c r="E5292" s="20">
        <v>12</v>
      </c>
      <c r="F5292" s="20" t="s">
        <v>10</v>
      </c>
      <c r="G5292" s="20" t="s">
        <v>11</v>
      </c>
      <c r="H5292" s="21">
        <v>45033</v>
      </c>
    </row>
    <row r="5293" spans="1:8" ht="22.6" customHeight="1">
      <c r="A5293" s="20" t="s">
        <v>5314</v>
      </c>
      <c r="B5293" s="20" t="s">
        <v>39</v>
      </c>
      <c r="C5293" s="20">
        <v>5</v>
      </c>
      <c r="D5293" s="20">
        <v>3</v>
      </c>
      <c r="E5293" s="20">
        <v>15</v>
      </c>
      <c r="F5293" s="20" t="s">
        <v>20</v>
      </c>
      <c r="G5293" s="20" t="s">
        <v>11</v>
      </c>
      <c r="H5293" s="21">
        <v>45049</v>
      </c>
    </row>
    <row r="5294" spans="1:8" ht="22.6" customHeight="1">
      <c r="A5294" s="20" t="s">
        <v>5315</v>
      </c>
      <c r="B5294" s="20" t="s">
        <v>17</v>
      </c>
      <c r="C5294" s="20">
        <v>2</v>
      </c>
      <c r="D5294" s="20">
        <v>1</v>
      </c>
      <c r="E5294" s="20">
        <v>2</v>
      </c>
      <c r="F5294" s="20" t="s">
        <v>20</v>
      </c>
      <c r="G5294" s="20" t="s">
        <v>15</v>
      </c>
      <c r="H5294" s="21">
        <v>2</v>
      </c>
    </row>
    <row r="5295" spans="1:8" ht="22.6" customHeight="1">
      <c r="A5295" s="20" t="s">
        <v>5316</v>
      </c>
      <c r="B5295" s="20" t="s">
        <v>13</v>
      </c>
      <c r="C5295" s="20">
        <v>2</v>
      </c>
      <c r="D5295" s="20">
        <v>3</v>
      </c>
      <c r="E5295" s="20">
        <v>6</v>
      </c>
      <c r="F5295" s="20" t="s">
        <v>20</v>
      </c>
      <c r="G5295" s="20" t="s">
        <v>20</v>
      </c>
      <c r="H5295" s="21">
        <v>45100</v>
      </c>
    </row>
    <row r="5296" spans="1:8" ht="22.6" customHeight="1">
      <c r="A5296" s="20" t="s">
        <v>5317</v>
      </c>
      <c r="B5296" s="20" t="s">
        <v>27</v>
      </c>
      <c r="C5296" s="20">
        <v>3</v>
      </c>
      <c r="D5296" s="20">
        <v>4</v>
      </c>
      <c r="E5296" s="20">
        <v>12</v>
      </c>
      <c r="F5296" s="20" t="s">
        <v>20</v>
      </c>
      <c r="G5296" s="20" t="s">
        <v>11</v>
      </c>
      <c r="H5296" s="21">
        <v>45113</v>
      </c>
    </row>
    <row r="5297" spans="1:8" ht="22.6" customHeight="1">
      <c r="A5297" s="20" t="s">
        <v>5318</v>
      </c>
      <c r="B5297" s="20" t="s">
        <v>19</v>
      </c>
      <c r="C5297" s="20">
        <v>4</v>
      </c>
      <c r="D5297" s="20">
        <v>5</v>
      </c>
      <c r="E5297" s="20">
        <v>20</v>
      </c>
      <c r="F5297" s="20" t="s">
        <v>20</v>
      </c>
      <c r="G5297" s="20" t="s">
        <v>11</v>
      </c>
      <c r="H5297" s="21">
        <v>45180</v>
      </c>
    </row>
    <row r="5298" spans="1:8" ht="22.6" customHeight="1">
      <c r="A5298" s="20" t="s">
        <v>5319</v>
      </c>
      <c r="B5298" s="20" t="s">
        <v>35</v>
      </c>
      <c r="C5298" s="20">
        <v>2</v>
      </c>
      <c r="D5298" s="20">
        <v>1.5</v>
      </c>
      <c r="E5298" s="20">
        <v>3</v>
      </c>
      <c r="F5298" s="20" t="s">
        <v>22</v>
      </c>
      <c r="G5298" s="20" t="s">
        <v>15</v>
      </c>
      <c r="H5298" s="21">
        <v>45145</v>
      </c>
    </row>
    <row r="5299" spans="1:8" ht="22.6" customHeight="1">
      <c r="A5299" s="20" t="s">
        <v>5320</v>
      </c>
      <c r="B5299" s="20" t="s">
        <v>24</v>
      </c>
      <c r="C5299" s="20">
        <v>4</v>
      </c>
      <c r="D5299" s="20">
        <v>4</v>
      </c>
      <c r="E5299" s="20">
        <v>16</v>
      </c>
      <c r="F5299" s="20" t="s">
        <v>14</v>
      </c>
      <c r="G5299" s="20" t="s">
        <v>15</v>
      </c>
      <c r="H5299" s="21">
        <v>45216</v>
      </c>
    </row>
    <row r="5300" spans="1:8" ht="22.6" customHeight="1">
      <c r="A5300" s="20" t="s">
        <v>5321</v>
      </c>
      <c r="B5300" s="20" t="s">
        <v>35</v>
      </c>
      <c r="C5300" s="20">
        <v>1</v>
      </c>
      <c r="D5300" s="20">
        <v>1.5</v>
      </c>
      <c r="E5300" s="20">
        <v>1.5</v>
      </c>
      <c r="F5300" s="20" t="s">
        <v>10</v>
      </c>
      <c r="G5300" s="20" t="s">
        <v>11</v>
      </c>
      <c r="H5300" s="21">
        <v>44998</v>
      </c>
    </row>
    <row r="5301" spans="1:8" ht="22.6" customHeight="1">
      <c r="A5301" s="20" t="s">
        <v>5322</v>
      </c>
      <c r="B5301" s="20" t="s">
        <v>13</v>
      </c>
      <c r="C5301" s="20">
        <v>4</v>
      </c>
      <c r="D5301" s="20">
        <v>3</v>
      </c>
      <c r="E5301" s="20">
        <v>12</v>
      </c>
      <c r="F5301" s="20" t="s">
        <v>20</v>
      </c>
      <c r="G5301" s="20" t="s">
        <v>15</v>
      </c>
      <c r="H5301" s="21">
        <v>45264</v>
      </c>
    </row>
    <row r="5302" spans="1:8" ht="22.6" customHeight="1">
      <c r="A5302" s="20" t="s">
        <v>5323</v>
      </c>
      <c r="B5302" s="20" t="s">
        <v>10044</v>
      </c>
      <c r="C5302" s="20">
        <v>2</v>
      </c>
      <c r="D5302" s="20">
        <v>3</v>
      </c>
      <c r="E5302" s="20">
        <v>6</v>
      </c>
      <c r="F5302" s="20" t="s">
        <v>10</v>
      </c>
      <c r="G5302" s="20" t="s">
        <v>11</v>
      </c>
      <c r="H5302" s="21">
        <v>45152</v>
      </c>
    </row>
    <row r="5303" spans="1:8" ht="22.6" customHeight="1">
      <c r="A5303" s="20" t="s">
        <v>5324</v>
      </c>
      <c r="B5303" s="20" t="s">
        <v>24</v>
      </c>
      <c r="C5303" s="20">
        <v>4</v>
      </c>
      <c r="D5303" s="20">
        <v>4</v>
      </c>
      <c r="E5303" s="20">
        <v>16</v>
      </c>
      <c r="F5303" s="20" t="s">
        <v>14</v>
      </c>
      <c r="G5303" s="20" t="s">
        <v>15</v>
      </c>
      <c r="H5303" s="21">
        <v>45158</v>
      </c>
    </row>
    <row r="5304" spans="1:8" ht="22.6" customHeight="1">
      <c r="A5304" s="20" t="s">
        <v>5325</v>
      </c>
      <c r="B5304" s="20" t="s">
        <v>39</v>
      </c>
      <c r="C5304" s="20">
        <v>1</v>
      </c>
      <c r="D5304" s="20">
        <v>3</v>
      </c>
      <c r="E5304" s="20">
        <v>3</v>
      </c>
      <c r="F5304" s="20" t="s">
        <v>22</v>
      </c>
      <c r="G5304" s="20" t="s">
        <v>15</v>
      </c>
      <c r="H5304" s="21">
        <v>45269</v>
      </c>
    </row>
    <row r="5305" spans="1:8" ht="22.6" customHeight="1">
      <c r="A5305" s="20" t="s">
        <v>5326</v>
      </c>
      <c r="B5305" s="20" t="s">
        <v>19</v>
      </c>
      <c r="C5305" s="20">
        <v>3</v>
      </c>
      <c r="D5305" s="20">
        <v>5</v>
      </c>
      <c r="E5305" s="20">
        <v>15</v>
      </c>
      <c r="F5305" s="20" t="s">
        <v>20</v>
      </c>
      <c r="G5305" s="20" t="s">
        <v>11</v>
      </c>
      <c r="H5305" s="21">
        <v>45201</v>
      </c>
    </row>
    <row r="5306" spans="1:8" ht="22.6" customHeight="1">
      <c r="A5306" s="20" t="s">
        <v>5327</v>
      </c>
      <c r="B5306" s="20" t="s">
        <v>9</v>
      </c>
      <c r="C5306" s="20">
        <v>5</v>
      </c>
      <c r="D5306" s="20">
        <v>2</v>
      </c>
      <c r="E5306" s="20">
        <v>10</v>
      </c>
      <c r="F5306" s="20" t="s">
        <v>10</v>
      </c>
      <c r="G5306" s="20" t="s">
        <v>15</v>
      </c>
      <c r="H5306" s="21">
        <v>45106</v>
      </c>
    </row>
    <row r="5307" spans="1:8" ht="22.6" customHeight="1">
      <c r="A5307" s="20" t="s">
        <v>5328</v>
      </c>
      <c r="B5307" s="20" t="s">
        <v>13</v>
      </c>
      <c r="C5307" s="20">
        <v>4</v>
      </c>
      <c r="D5307" s="20">
        <v>3</v>
      </c>
      <c r="E5307" s="20">
        <v>12</v>
      </c>
      <c r="F5307" s="20" t="s">
        <v>10</v>
      </c>
      <c r="G5307" s="20" t="s">
        <v>20</v>
      </c>
      <c r="H5307" s="21">
        <v>45244</v>
      </c>
    </row>
    <row r="5308" spans="1:8" ht="22.6" customHeight="1">
      <c r="A5308" s="20" t="s">
        <v>5329</v>
      </c>
      <c r="B5308" s="20" t="s">
        <v>39</v>
      </c>
      <c r="C5308" s="20">
        <v>3</v>
      </c>
      <c r="D5308" s="20">
        <v>3</v>
      </c>
      <c r="E5308" s="20">
        <v>9</v>
      </c>
      <c r="F5308" s="20" t="s">
        <v>20</v>
      </c>
      <c r="G5308" s="20" t="s">
        <v>11</v>
      </c>
      <c r="H5308" s="21">
        <v>44983</v>
      </c>
    </row>
    <row r="5309" spans="1:8" ht="22.6" customHeight="1">
      <c r="A5309" s="20" t="s">
        <v>5330</v>
      </c>
      <c r="B5309" s="20" t="s">
        <v>27</v>
      </c>
      <c r="C5309" s="20">
        <v>3</v>
      </c>
      <c r="D5309" s="20">
        <v>4</v>
      </c>
      <c r="E5309" s="20">
        <v>12</v>
      </c>
      <c r="F5309" s="20" t="s">
        <v>20</v>
      </c>
      <c r="G5309" s="20" t="s">
        <v>11</v>
      </c>
      <c r="H5309" s="21">
        <v>44930</v>
      </c>
    </row>
    <row r="5310" spans="1:8" ht="22.6" customHeight="1">
      <c r="A5310" s="20" t="s">
        <v>5331</v>
      </c>
      <c r="B5310" s="20" t="s">
        <v>24</v>
      </c>
      <c r="C5310" s="20">
        <v>4</v>
      </c>
      <c r="D5310" s="20">
        <v>4</v>
      </c>
      <c r="E5310" s="20">
        <v>16</v>
      </c>
      <c r="F5310" s="20" t="s">
        <v>22</v>
      </c>
      <c r="G5310" s="20" t="s">
        <v>20</v>
      </c>
      <c r="H5310" s="21">
        <v>45047</v>
      </c>
    </row>
    <row r="5311" spans="1:8" ht="22.6" customHeight="1">
      <c r="A5311" s="20" t="s">
        <v>5332</v>
      </c>
      <c r="B5311" s="20" t="s">
        <v>27</v>
      </c>
      <c r="C5311" s="20">
        <v>2</v>
      </c>
      <c r="D5311" s="20">
        <v>4</v>
      </c>
      <c r="E5311" s="20">
        <v>8</v>
      </c>
      <c r="F5311" s="20" t="s">
        <v>20</v>
      </c>
      <c r="G5311" s="20" t="s">
        <v>15</v>
      </c>
      <c r="H5311" s="21">
        <v>45088</v>
      </c>
    </row>
    <row r="5312" spans="1:8" ht="22.6" customHeight="1">
      <c r="A5312" s="20" t="s">
        <v>5333</v>
      </c>
      <c r="B5312" s="20" t="s">
        <v>9</v>
      </c>
      <c r="C5312" s="20">
        <v>3</v>
      </c>
      <c r="D5312" s="20">
        <v>2</v>
      </c>
      <c r="E5312" s="20">
        <v>6</v>
      </c>
      <c r="F5312" s="20" t="s">
        <v>22</v>
      </c>
      <c r="G5312" s="20" t="s">
        <v>15</v>
      </c>
      <c r="H5312" s="21">
        <v>44932</v>
      </c>
    </row>
    <row r="5313" spans="1:8" ht="22.6" customHeight="1">
      <c r="A5313" s="20" t="s">
        <v>5334</v>
      </c>
      <c r="B5313" s="20" t="s">
        <v>9</v>
      </c>
      <c r="C5313" s="20">
        <v>1</v>
      </c>
      <c r="D5313" s="20">
        <v>2</v>
      </c>
      <c r="E5313" s="20">
        <v>2</v>
      </c>
      <c r="F5313" s="20" t="s">
        <v>14</v>
      </c>
      <c r="G5313" s="20" t="s">
        <v>20</v>
      </c>
      <c r="H5313" s="21">
        <v>45249</v>
      </c>
    </row>
    <row r="5314" spans="1:8" ht="22.6" customHeight="1">
      <c r="A5314" s="20" t="s">
        <v>5335</v>
      </c>
      <c r="B5314" s="20" t="s">
        <v>9</v>
      </c>
      <c r="C5314" s="20">
        <v>4</v>
      </c>
      <c r="D5314" s="20">
        <v>2</v>
      </c>
      <c r="E5314" s="20">
        <v>8</v>
      </c>
      <c r="F5314" s="20" t="s">
        <v>20</v>
      </c>
      <c r="G5314" s="20" t="s">
        <v>20</v>
      </c>
      <c r="H5314" s="21">
        <v>45262</v>
      </c>
    </row>
    <row r="5315" spans="1:8" ht="22.6" customHeight="1">
      <c r="A5315" s="20" t="s">
        <v>5336</v>
      </c>
      <c r="B5315" s="20" t="s">
        <v>9</v>
      </c>
      <c r="C5315" s="20">
        <v>5</v>
      </c>
      <c r="D5315" s="20">
        <v>2</v>
      </c>
      <c r="E5315" s="20">
        <v>10</v>
      </c>
      <c r="F5315" s="20" t="s">
        <v>20</v>
      </c>
      <c r="G5315" s="20" t="s">
        <v>15</v>
      </c>
      <c r="H5315" s="21">
        <v>44931</v>
      </c>
    </row>
    <row r="5316" spans="1:8" ht="22.6" customHeight="1">
      <c r="A5316" s="20" t="s">
        <v>5337</v>
      </c>
      <c r="B5316" s="20" t="s">
        <v>13</v>
      </c>
      <c r="C5316" s="20">
        <v>3</v>
      </c>
      <c r="D5316" s="20">
        <v>3</v>
      </c>
      <c r="E5316" s="20">
        <v>9</v>
      </c>
      <c r="F5316" s="20" t="s">
        <v>20</v>
      </c>
      <c r="G5316" s="20" t="s">
        <v>15</v>
      </c>
      <c r="H5316" s="21">
        <v>44988</v>
      </c>
    </row>
    <row r="5317" spans="1:8" ht="22.6" customHeight="1">
      <c r="A5317" s="20" t="s">
        <v>5338</v>
      </c>
      <c r="B5317" s="20" t="s">
        <v>9</v>
      </c>
      <c r="C5317" s="20">
        <v>4</v>
      </c>
      <c r="D5317" s="20">
        <v>2</v>
      </c>
      <c r="E5317" s="20">
        <v>8</v>
      </c>
      <c r="F5317" s="20" t="s">
        <v>10</v>
      </c>
      <c r="G5317" s="20" t="s">
        <v>11</v>
      </c>
      <c r="H5317" s="21">
        <v>45123</v>
      </c>
    </row>
    <row r="5318" spans="1:8" ht="22.6" customHeight="1">
      <c r="A5318" s="20" t="s">
        <v>5339</v>
      </c>
      <c r="B5318" s="20" t="s">
        <v>39</v>
      </c>
      <c r="C5318" s="20">
        <v>2</v>
      </c>
      <c r="D5318" s="20">
        <v>3</v>
      </c>
      <c r="E5318" s="20">
        <v>6</v>
      </c>
      <c r="F5318" s="20" t="s">
        <v>20</v>
      </c>
      <c r="G5318" s="20" t="s">
        <v>20</v>
      </c>
      <c r="H5318" s="21">
        <v>44989</v>
      </c>
    </row>
    <row r="5319" spans="1:8" ht="22.6" customHeight="1">
      <c r="A5319" s="20" t="s">
        <v>5340</v>
      </c>
      <c r="B5319" s="20" t="s">
        <v>39</v>
      </c>
      <c r="C5319" s="20">
        <v>4</v>
      </c>
      <c r="D5319" s="20">
        <v>3</v>
      </c>
      <c r="E5319" s="20">
        <v>12</v>
      </c>
      <c r="F5319" s="20" t="s">
        <v>20</v>
      </c>
      <c r="G5319" s="20" t="s">
        <v>11</v>
      </c>
      <c r="H5319" s="21">
        <v>44936</v>
      </c>
    </row>
    <row r="5320" spans="1:8" ht="22.6" customHeight="1">
      <c r="A5320" s="20" t="s">
        <v>5341</v>
      </c>
      <c r="B5320" s="20" t="s">
        <v>27</v>
      </c>
      <c r="C5320" s="20">
        <v>4</v>
      </c>
      <c r="D5320" s="20">
        <v>4</v>
      </c>
      <c r="E5320" s="20">
        <v>16</v>
      </c>
      <c r="F5320" s="20" t="s">
        <v>10</v>
      </c>
      <c r="G5320" s="20" t="s">
        <v>11</v>
      </c>
      <c r="H5320" s="21">
        <v>45025</v>
      </c>
    </row>
    <row r="5321" spans="1:8" ht="22.6" customHeight="1">
      <c r="A5321" s="20" t="s">
        <v>5342</v>
      </c>
      <c r="B5321" s="20" t="s">
        <v>9</v>
      </c>
      <c r="C5321" s="20">
        <v>5</v>
      </c>
      <c r="D5321" s="20">
        <v>2</v>
      </c>
      <c r="E5321" s="20">
        <v>10</v>
      </c>
      <c r="F5321" s="20" t="s">
        <v>14</v>
      </c>
      <c r="G5321" s="20" t="s">
        <v>11</v>
      </c>
      <c r="H5321" s="21">
        <v>45228</v>
      </c>
    </row>
    <row r="5322" spans="1:8" ht="22.6" customHeight="1">
      <c r="A5322" s="20" t="s">
        <v>5343</v>
      </c>
      <c r="B5322" s="20" t="s">
        <v>9</v>
      </c>
      <c r="C5322" s="20">
        <v>4</v>
      </c>
      <c r="D5322" s="20">
        <v>2</v>
      </c>
      <c r="E5322" s="20">
        <v>8</v>
      </c>
      <c r="F5322" s="20" t="s">
        <v>14</v>
      </c>
      <c r="G5322" s="20" t="s">
        <v>11</v>
      </c>
      <c r="H5322" s="21">
        <v>45264</v>
      </c>
    </row>
    <row r="5323" spans="1:8" ht="22.6" customHeight="1">
      <c r="A5323" s="20" t="s">
        <v>5344</v>
      </c>
      <c r="B5323" s="20" t="s">
        <v>35</v>
      </c>
      <c r="C5323" s="20">
        <v>3</v>
      </c>
      <c r="D5323" s="20">
        <v>1.5</v>
      </c>
      <c r="E5323" s="20">
        <v>4.5</v>
      </c>
      <c r="F5323" s="20" t="s">
        <v>22</v>
      </c>
      <c r="G5323" s="20" t="s">
        <v>20</v>
      </c>
      <c r="H5323" s="21">
        <v>45233</v>
      </c>
    </row>
    <row r="5324" spans="1:8" ht="22.6" customHeight="1">
      <c r="A5324" s="20" t="s">
        <v>5345</v>
      </c>
      <c r="B5324" s="20" t="s">
        <v>39</v>
      </c>
      <c r="C5324" s="20">
        <v>4</v>
      </c>
      <c r="D5324" s="20">
        <v>3</v>
      </c>
      <c r="E5324" s="20">
        <v>12</v>
      </c>
      <c r="F5324" s="20" t="s">
        <v>10</v>
      </c>
      <c r="G5324" s="20" t="s">
        <v>15</v>
      </c>
      <c r="H5324" s="21">
        <v>44931</v>
      </c>
    </row>
    <row r="5325" spans="1:8" ht="22.6" customHeight="1">
      <c r="A5325" s="20" t="s">
        <v>5346</v>
      </c>
      <c r="B5325" s="20" t="s">
        <v>35</v>
      </c>
      <c r="C5325" s="20">
        <v>5</v>
      </c>
      <c r="D5325" s="20">
        <v>1.5</v>
      </c>
      <c r="E5325" s="20">
        <v>7.5</v>
      </c>
      <c r="F5325" s="20" t="s">
        <v>14</v>
      </c>
      <c r="G5325" s="20" t="s">
        <v>15</v>
      </c>
      <c r="H5325" s="21">
        <v>44974</v>
      </c>
    </row>
    <row r="5326" spans="1:8" ht="22.6" customHeight="1">
      <c r="A5326" s="20" t="s">
        <v>5347</v>
      </c>
      <c r="B5326" s="20" t="s">
        <v>35</v>
      </c>
      <c r="C5326" s="20">
        <v>2</v>
      </c>
      <c r="D5326" s="20">
        <v>1.5</v>
      </c>
      <c r="E5326" s="20">
        <v>3</v>
      </c>
      <c r="F5326" s="20" t="s">
        <v>14</v>
      </c>
      <c r="G5326" s="20" t="s">
        <v>20</v>
      </c>
      <c r="H5326" s="21">
        <v>45151</v>
      </c>
    </row>
    <row r="5327" spans="1:8" ht="22.6" customHeight="1">
      <c r="A5327" s="20" t="s">
        <v>5348</v>
      </c>
      <c r="B5327" s="20" t="s">
        <v>24</v>
      </c>
      <c r="C5327" s="20">
        <v>5</v>
      </c>
      <c r="D5327" s="20">
        <v>4</v>
      </c>
      <c r="E5327" s="20">
        <v>20</v>
      </c>
      <c r="F5327" s="20" t="s">
        <v>14</v>
      </c>
      <c r="G5327" s="20" t="s">
        <v>15</v>
      </c>
      <c r="H5327" s="21">
        <v>44991</v>
      </c>
    </row>
    <row r="5328" spans="1:8" ht="22.6" customHeight="1">
      <c r="A5328" s="20" t="s">
        <v>5349</v>
      </c>
      <c r="B5328" s="20" t="s">
        <v>17</v>
      </c>
      <c r="C5328" s="20">
        <v>3</v>
      </c>
      <c r="D5328" s="20">
        <v>1</v>
      </c>
      <c r="E5328" s="20">
        <v>3</v>
      </c>
      <c r="F5328" s="20" t="s">
        <v>22</v>
      </c>
      <c r="G5328" s="20" t="s">
        <v>15</v>
      </c>
      <c r="H5328" s="21">
        <v>45117</v>
      </c>
    </row>
    <row r="5329" spans="1:8" ht="22.6" customHeight="1">
      <c r="A5329" s="20" t="s">
        <v>5350</v>
      </c>
      <c r="B5329" s="20" t="s">
        <v>19</v>
      </c>
      <c r="C5329" s="20">
        <v>2</v>
      </c>
      <c r="D5329" s="20">
        <v>5</v>
      </c>
      <c r="E5329" s="20">
        <v>10</v>
      </c>
      <c r="F5329" s="20" t="s">
        <v>20</v>
      </c>
      <c r="G5329" s="20" t="s">
        <v>11</v>
      </c>
      <c r="H5329" s="21">
        <v>45092</v>
      </c>
    </row>
    <row r="5330" spans="1:8" ht="22.6" customHeight="1">
      <c r="A5330" s="20" t="s">
        <v>5351</v>
      </c>
      <c r="B5330" s="20" t="s">
        <v>35</v>
      </c>
      <c r="C5330" s="20">
        <v>3</v>
      </c>
      <c r="D5330" s="20">
        <v>1.5</v>
      </c>
      <c r="E5330" s="20">
        <v>4.5</v>
      </c>
      <c r="F5330" s="20" t="s">
        <v>14</v>
      </c>
      <c r="G5330" s="20" t="s">
        <v>20</v>
      </c>
      <c r="H5330" s="21">
        <v>45097</v>
      </c>
    </row>
    <row r="5331" spans="1:8" ht="22.6" customHeight="1">
      <c r="A5331" s="20" t="s">
        <v>5352</v>
      </c>
      <c r="B5331" s="20" t="s">
        <v>17</v>
      </c>
      <c r="C5331" s="20">
        <v>5</v>
      </c>
      <c r="D5331" s="20">
        <v>1</v>
      </c>
      <c r="E5331" s="20">
        <v>5</v>
      </c>
      <c r="F5331" s="20" t="s">
        <v>20</v>
      </c>
      <c r="G5331" s="20" t="s">
        <v>15</v>
      </c>
      <c r="H5331" s="21">
        <v>45249</v>
      </c>
    </row>
    <row r="5332" spans="1:8" ht="22.6" customHeight="1">
      <c r="A5332" s="20" t="s">
        <v>5353</v>
      </c>
      <c r="B5332" s="20" t="s">
        <v>19</v>
      </c>
      <c r="C5332" s="20">
        <v>2</v>
      </c>
      <c r="D5332" s="20">
        <v>5</v>
      </c>
      <c r="E5332" s="20">
        <v>10</v>
      </c>
      <c r="F5332" s="20" t="s">
        <v>10</v>
      </c>
      <c r="G5332" s="20" t="s">
        <v>20</v>
      </c>
      <c r="H5332" s="21">
        <v>44944</v>
      </c>
    </row>
    <row r="5333" spans="1:8" ht="22.6" customHeight="1">
      <c r="A5333" s="20" t="s">
        <v>5354</v>
      </c>
      <c r="B5333" s="20" t="s">
        <v>27</v>
      </c>
      <c r="C5333" s="20">
        <v>5</v>
      </c>
      <c r="D5333" s="20">
        <v>4</v>
      </c>
      <c r="E5333" s="20">
        <v>20</v>
      </c>
      <c r="F5333" s="20" t="s">
        <v>22</v>
      </c>
      <c r="G5333" s="20" t="s">
        <v>11</v>
      </c>
      <c r="H5333" s="21">
        <v>45201</v>
      </c>
    </row>
    <row r="5334" spans="1:8" ht="22.6" customHeight="1">
      <c r="A5334" s="20" t="s">
        <v>5355</v>
      </c>
      <c r="B5334" s="20" t="s">
        <v>35</v>
      </c>
      <c r="C5334" s="20">
        <v>3</v>
      </c>
      <c r="D5334" s="20">
        <v>1.5</v>
      </c>
      <c r="E5334" s="20">
        <v>4.5</v>
      </c>
      <c r="F5334" s="20" t="s">
        <v>14</v>
      </c>
      <c r="G5334" s="20" t="s">
        <v>11</v>
      </c>
      <c r="H5334" s="21">
        <v>45007</v>
      </c>
    </row>
    <row r="5335" spans="1:8" ht="22.6" customHeight="1">
      <c r="A5335" s="20" t="s">
        <v>5356</v>
      </c>
      <c r="B5335" s="20" t="s">
        <v>17</v>
      </c>
      <c r="C5335" s="20">
        <v>2</v>
      </c>
      <c r="D5335" s="20">
        <v>1</v>
      </c>
      <c r="E5335" s="20">
        <v>2</v>
      </c>
      <c r="F5335" s="20" t="s">
        <v>20</v>
      </c>
      <c r="G5335" s="20" t="s">
        <v>11</v>
      </c>
      <c r="H5335" s="21">
        <v>45179</v>
      </c>
    </row>
    <row r="5336" spans="1:8" ht="22.6" customHeight="1">
      <c r="A5336" s="20" t="s">
        <v>5357</v>
      </c>
      <c r="B5336" s="20" t="s">
        <v>19</v>
      </c>
      <c r="C5336" s="20">
        <v>2</v>
      </c>
      <c r="D5336" s="20">
        <v>5</v>
      </c>
      <c r="E5336" s="20">
        <v>10</v>
      </c>
      <c r="F5336" s="20" t="s">
        <v>22</v>
      </c>
      <c r="G5336" s="20" t="s">
        <v>20</v>
      </c>
      <c r="H5336" s="21">
        <v>45078</v>
      </c>
    </row>
    <row r="5337" spans="1:8" ht="22.6" customHeight="1">
      <c r="A5337" s="20" t="s">
        <v>5358</v>
      </c>
      <c r="B5337" s="20" t="s">
        <v>19</v>
      </c>
      <c r="C5337" s="20">
        <v>4</v>
      </c>
      <c r="D5337" s="20">
        <v>5</v>
      </c>
      <c r="E5337" s="20">
        <v>20</v>
      </c>
      <c r="F5337" s="20" t="s">
        <v>22</v>
      </c>
      <c r="G5337" s="20" t="s">
        <v>20</v>
      </c>
      <c r="H5337" s="21">
        <v>44941</v>
      </c>
    </row>
    <row r="5338" spans="1:8" ht="22.6" customHeight="1">
      <c r="A5338" s="20" t="s">
        <v>5359</v>
      </c>
      <c r="B5338" s="20" t="s">
        <v>13</v>
      </c>
      <c r="C5338" s="20">
        <v>2</v>
      </c>
      <c r="D5338" s="20">
        <v>3</v>
      </c>
      <c r="E5338" s="20">
        <v>6</v>
      </c>
      <c r="F5338" s="20" t="s">
        <v>20</v>
      </c>
      <c r="G5338" s="20" t="s">
        <v>15</v>
      </c>
      <c r="H5338" s="21">
        <v>45184</v>
      </c>
    </row>
    <row r="5339" spans="1:8" ht="22.6" customHeight="1">
      <c r="A5339" s="20" t="s">
        <v>5360</v>
      </c>
      <c r="B5339" s="20" t="s">
        <v>13</v>
      </c>
      <c r="C5339" s="20">
        <v>1</v>
      </c>
      <c r="D5339" s="20">
        <v>3</v>
      </c>
      <c r="E5339" s="20">
        <v>3</v>
      </c>
      <c r="F5339" s="20" t="s">
        <v>20</v>
      </c>
      <c r="G5339" s="20" t="s">
        <v>20</v>
      </c>
      <c r="H5339" s="21">
        <v>45230</v>
      </c>
    </row>
    <row r="5340" spans="1:8" ht="22.6" customHeight="1">
      <c r="A5340" s="20" t="s">
        <v>5361</v>
      </c>
      <c r="B5340" s="20" t="s">
        <v>27</v>
      </c>
      <c r="C5340" s="20">
        <v>2</v>
      </c>
      <c r="D5340" s="20">
        <v>4</v>
      </c>
      <c r="E5340" s="20">
        <v>8</v>
      </c>
      <c r="F5340" s="20" t="s">
        <v>22</v>
      </c>
      <c r="G5340" s="20" t="s">
        <v>11</v>
      </c>
      <c r="H5340" s="21">
        <v>45087</v>
      </c>
    </row>
    <row r="5341" spans="1:8" ht="22.6" customHeight="1">
      <c r="A5341" s="20" t="s">
        <v>5362</v>
      </c>
      <c r="B5341" s="20" t="s">
        <v>17</v>
      </c>
      <c r="C5341" s="20">
        <v>4</v>
      </c>
      <c r="D5341" s="20">
        <v>1</v>
      </c>
      <c r="E5341" s="20">
        <v>4</v>
      </c>
      <c r="F5341" s="20" t="s">
        <v>20</v>
      </c>
      <c r="G5341" s="20" t="s">
        <v>20</v>
      </c>
      <c r="H5341" s="21">
        <v>44951</v>
      </c>
    </row>
    <row r="5342" spans="1:8" ht="22.6" customHeight="1">
      <c r="A5342" s="20" t="s">
        <v>5363</v>
      </c>
      <c r="B5342" s="20" t="s">
        <v>27</v>
      </c>
      <c r="C5342" s="20">
        <v>1</v>
      </c>
      <c r="D5342" s="20">
        <v>4</v>
      </c>
      <c r="E5342" s="20">
        <v>4</v>
      </c>
      <c r="F5342" s="20" t="s">
        <v>20</v>
      </c>
      <c r="G5342" s="20" t="s">
        <v>20</v>
      </c>
      <c r="H5342" s="21">
        <v>45117</v>
      </c>
    </row>
    <row r="5343" spans="1:8" ht="22.6" customHeight="1">
      <c r="A5343" s="20" t="s">
        <v>5364</v>
      </c>
      <c r="B5343" s="20" t="s">
        <v>13</v>
      </c>
      <c r="C5343" s="20">
        <v>1</v>
      </c>
      <c r="D5343" s="20">
        <v>3</v>
      </c>
      <c r="E5343" s="20">
        <v>3</v>
      </c>
      <c r="F5343" s="20" t="s">
        <v>14</v>
      </c>
      <c r="G5343" s="20" t="s">
        <v>15</v>
      </c>
      <c r="H5343" s="21">
        <v>44938</v>
      </c>
    </row>
    <row r="5344" spans="1:8" ht="22.6" customHeight="1">
      <c r="A5344" s="20" t="s">
        <v>5365</v>
      </c>
      <c r="B5344" s="20" t="s">
        <v>17</v>
      </c>
      <c r="C5344" s="20">
        <v>5</v>
      </c>
      <c r="D5344" s="20">
        <v>1</v>
      </c>
      <c r="E5344" s="20">
        <v>5</v>
      </c>
      <c r="F5344" s="20" t="s">
        <v>20</v>
      </c>
      <c r="G5344" s="20" t="s">
        <v>15</v>
      </c>
      <c r="H5344" s="21">
        <v>45136</v>
      </c>
    </row>
    <row r="5345" spans="1:8" ht="22.6" customHeight="1">
      <c r="A5345" s="20" t="s">
        <v>5366</v>
      </c>
      <c r="B5345" s="20" t="s">
        <v>27</v>
      </c>
      <c r="C5345" s="20">
        <v>4</v>
      </c>
      <c r="D5345" s="20">
        <v>4</v>
      </c>
      <c r="E5345" s="20">
        <v>16</v>
      </c>
      <c r="F5345" s="20" t="s">
        <v>14</v>
      </c>
      <c r="G5345" s="20" t="s">
        <v>20</v>
      </c>
      <c r="H5345" s="21">
        <v>45063</v>
      </c>
    </row>
    <row r="5346" spans="1:8" ht="22.6" customHeight="1">
      <c r="A5346" s="20" t="s">
        <v>5367</v>
      </c>
      <c r="B5346" s="20" t="s">
        <v>24</v>
      </c>
      <c r="C5346" s="20">
        <v>3</v>
      </c>
      <c r="D5346" s="20">
        <v>4</v>
      </c>
      <c r="E5346" s="20">
        <v>12</v>
      </c>
      <c r="F5346" s="20" t="s">
        <v>22</v>
      </c>
      <c r="G5346" s="20" t="s">
        <v>11</v>
      </c>
      <c r="H5346" s="21">
        <v>45121</v>
      </c>
    </row>
    <row r="5347" spans="1:8" ht="22.6" customHeight="1">
      <c r="A5347" s="20" t="s">
        <v>5368</v>
      </c>
      <c r="B5347" s="20" t="s">
        <v>19</v>
      </c>
      <c r="C5347" s="20">
        <v>2</v>
      </c>
      <c r="D5347" s="20">
        <v>5</v>
      </c>
      <c r="E5347" s="20">
        <v>10</v>
      </c>
      <c r="F5347" s="20" t="s">
        <v>22</v>
      </c>
      <c r="G5347" s="20" t="s">
        <v>20</v>
      </c>
      <c r="H5347" s="21">
        <v>45226</v>
      </c>
    </row>
    <row r="5348" spans="1:8" ht="22.6" customHeight="1">
      <c r="A5348" s="20" t="s">
        <v>5369</v>
      </c>
      <c r="B5348" s="20" t="s">
        <v>35</v>
      </c>
      <c r="C5348" s="20">
        <v>1</v>
      </c>
      <c r="D5348" s="20">
        <v>1.5</v>
      </c>
      <c r="E5348" s="20">
        <v>1.5</v>
      </c>
      <c r="F5348" s="20" t="s">
        <v>22</v>
      </c>
      <c r="G5348" s="20" t="s">
        <v>11</v>
      </c>
      <c r="H5348" s="21">
        <v>2</v>
      </c>
    </row>
    <row r="5349" spans="1:8" ht="22.6" customHeight="1">
      <c r="A5349" s="20" t="s">
        <v>5370</v>
      </c>
      <c r="B5349" s="20" t="s">
        <v>19</v>
      </c>
      <c r="C5349" s="20">
        <v>5</v>
      </c>
      <c r="D5349" s="20">
        <v>5</v>
      </c>
      <c r="E5349" s="20">
        <v>25</v>
      </c>
      <c r="F5349" s="20" t="s">
        <v>10</v>
      </c>
      <c r="G5349" s="20" t="s">
        <v>20</v>
      </c>
      <c r="H5349" s="21">
        <v>45106</v>
      </c>
    </row>
    <row r="5350" spans="1:8" ht="22.6" customHeight="1">
      <c r="A5350" s="20" t="s">
        <v>5371</v>
      </c>
      <c r="B5350" s="20" t="s">
        <v>17</v>
      </c>
      <c r="C5350" s="20">
        <v>4</v>
      </c>
      <c r="D5350" s="20">
        <v>1</v>
      </c>
      <c r="E5350" s="20">
        <v>4</v>
      </c>
      <c r="F5350" s="20" t="s">
        <v>20</v>
      </c>
      <c r="G5350" s="20" t="s">
        <v>15</v>
      </c>
      <c r="H5350" s="21">
        <v>44937</v>
      </c>
    </row>
    <row r="5351" spans="1:8" ht="22.6" customHeight="1">
      <c r="A5351" s="20" t="s">
        <v>5372</v>
      </c>
      <c r="B5351" s="20" t="s">
        <v>9</v>
      </c>
      <c r="C5351" s="20">
        <v>2</v>
      </c>
      <c r="D5351" s="20">
        <v>2</v>
      </c>
      <c r="E5351" s="20">
        <v>4</v>
      </c>
      <c r="F5351" s="20" t="s">
        <v>14</v>
      </c>
      <c r="G5351" s="20" t="s">
        <v>15</v>
      </c>
      <c r="H5351" s="21">
        <v>44951</v>
      </c>
    </row>
    <row r="5352" spans="1:8" ht="22.6" customHeight="1">
      <c r="A5352" s="20" t="s">
        <v>5373</v>
      </c>
      <c r="B5352" s="20" t="s">
        <v>19</v>
      </c>
      <c r="C5352" s="20">
        <v>2</v>
      </c>
      <c r="D5352" s="20">
        <v>5</v>
      </c>
      <c r="E5352" s="20">
        <v>10</v>
      </c>
      <c r="F5352" s="20" t="s">
        <v>20</v>
      </c>
      <c r="G5352" s="20" t="s">
        <v>11</v>
      </c>
      <c r="H5352" s="21">
        <v>45250</v>
      </c>
    </row>
    <row r="5353" spans="1:8" ht="22.6" customHeight="1">
      <c r="A5353" s="20" t="s">
        <v>5374</v>
      </c>
      <c r="B5353" s="20" t="s">
        <v>19</v>
      </c>
      <c r="C5353" s="20">
        <v>4</v>
      </c>
      <c r="D5353" s="20">
        <v>5</v>
      </c>
      <c r="E5353" s="20">
        <v>20</v>
      </c>
      <c r="F5353" s="20" t="s">
        <v>14</v>
      </c>
      <c r="G5353" s="20" t="s">
        <v>15</v>
      </c>
      <c r="H5353" s="21">
        <v>2</v>
      </c>
    </row>
    <row r="5354" spans="1:8" ht="22.6" customHeight="1">
      <c r="A5354" s="20" t="s">
        <v>5375</v>
      </c>
      <c r="B5354" s="20" t="s">
        <v>24</v>
      </c>
      <c r="C5354" s="20">
        <v>4</v>
      </c>
      <c r="D5354" s="20">
        <v>4</v>
      </c>
      <c r="E5354" s="20">
        <v>16</v>
      </c>
      <c r="F5354" s="20" t="s">
        <v>22</v>
      </c>
      <c r="G5354" s="20" t="s">
        <v>15</v>
      </c>
      <c r="H5354" s="21">
        <v>45209</v>
      </c>
    </row>
    <row r="5355" spans="1:8" ht="22.6" customHeight="1">
      <c r="A5355" s="20" t="s">
        <v>5376</v>
      </c>
      <c r="B5355" s="20" t="s">
        <v>19</v>
      </c>
      <c r="C5355" s="20">
        <v>1</v>
      </c>
      <c r="D5355" s="20">
        <v>5</v>
      </c>
      <c r="E5355" s="20">
        <v>5</v>
      </c>
      <c r="F5355" s="20" t="s">
        <v>14</v>
      </c>
      <c r="G5355" s="20" t="s">
        <v>20</v>
      </c>
      <c r="H5355" s="21">
        <v>45267</v>
      </c>
    </row>
    <row r="5356" spans="1:8" ht="22.6" customHeight="1">
      <c r="A5356" s="20" t="s">
        <v>5377</v>
      </c>
      <c r="B5356" s="20" t="s">
        <v>39</v>
      </c>
      <c r="C5356" s="20">
        <v>4</v>
      </c>
      <c r="D5356" s="20">
        <v>3</v>
      </c>
      <c r="E5356" s="20">
        <v>12</v>
      </c>
      <c r="F5356" s="20" t="s">
        <v>22</v>
      </c>
      <c r="G5356" s="20" t="s">
        <v>15</v>
      </c>
      <c r="H5356" s="21">
        <v>45057</v>
      </c>
    </row>
    <row r="5357" spans="1:8" ht="22.6" customHeight="1">
      <c r="A5357" s="20" t="s">
        <v>5378</v>
      </c>
      <c r="B5357" s="20" t="s">
        <v>27</v>
      </c>
      <c r="C5357" s="20">
        <v>1</v>
      </c>
      <c r="D5357" s="20">
        <v>4</v>
      </c>
      <c r="E5357" s="20">
        <v>4</v>
      </c>
      <c r="F5357" s="20" t="s">
        <v>20</v>
      </c>
      <c r="G5357" s="20" t="s">
        <v>15</v>
      </c>
      <c r="H5357" s="21">
        <v>45197</v>
      </c>
    </row>
    <row r="5358" spans="1:8" ht="22.6" customHeight="1">
      <c r="A5358" s="20" t="s">
        <v>5379</v>
      </c>
      <c r="B5358" s="20" t="s">
        <v>35</v>
      </c>
      <c r="C5358" s="20">
        <v>5</v>
      </c>
      <c r="D5358" s="20">
        <v>1.5</v>
      </c>
      <c r="E5358" s="20">
        <v>7.5</v>
      </c>
      <c r="F5358" s="20" t="s">
        <v>20</v>
      </c>
      <c r="G5358" s="20" t="s">
        <v>15</v>
      </c>
      <c r="H5358" s="21">
        <v>45044</v>
      </c>
    </row>
    <row r="5359" spans="1:8" ht="22.6" customHeight="1">
      <c r="A5359" s="20" t="s">
        <v>5380</v>
      </c>
      <c r="B5359" s="20" t="s">
        <v>35</v>
      </c>
      <c r="C5359" s="20">
        <v>3</v>
      </c>
      <c r="D5359" s="20">
        <v>1.5</v>
      </c>
      <c r="E5359" s="20">
        <v>4.5</v>
      </c>
      <c r="F5359" s="20" t="s">
        <v>14</v>
      </c>
      <c r="G5359" s="20" t="s">
        <v>20</v>
      </c>
      <c r="H5359" s="21">
        <v>44963</v>
      </c>
    </row>
    <row r="5360" spans="1:8" ht="22.6" customHeight="1">
      <c r="A5360" s="20" t="s">
        <v>5381</v>
      </c>
      <c r="B5360" s="20" t="s">
        <v>9</v>
      </c>
      <c r="C5360" s="20">
        <v>5</v>
      </c>
      <c r="D5360" s="20">
        <v>2</v>
      </c>
      <c r="E5360" s="20">
        <v>10</v>
      </c>
      <c r="F5360" s="20" t="s">
        <v>22</v>
      </c>
      <c r="G5360" s="20" t="s">
        <v>15</v>
      </c>
      <c r="H5360" s="21">
        <v>45131</v>
      </c>
    </row>
    <row r="5361" spans="1:8" ht="22.6" customHeight="1">
      <c r="A5361" s="20" t="s">
        <v>5382</v>
      </c>
      <c r="B5361" s="20" t="s">
        <v>39</v>
      </c>
      <c r="C5361" s="20">
        <v>5</v>
      </c>
      <c r="D5361" s="20">
        <v>3</v>
      </c>
      <c r="E5361" s="20">
        <v>15</v>
      </c>
      <c r="F5361" s="20" t="s">
        <v>20</v>
      </c>
      <c r="G5361" s="20" t="s">
        <v>20</v>
      </c>
      <c r="H5361" s="21">
        <v>45125</v>
      </c>
    </row>
    <row r="5362" spans="1:8" ht="22.6" customHeight="1">
      <c r="A5362" s="20" t="s">
        <v>5383</v>
      </c>
      <c r="B5362" s="20" t="s">
        <v>17</v>
      </c>
      <c r="C5362" s="20">
        <v>4</v>
      </c>
      <c r="D5362" s="20">
        <v>1</v>
      </c>
      <c r="E5362" s="20">
        <v>4</v>
      </c>
      <c r="F5362" s="20" t="s">
        <v>20</v>
      </c>
      <c r="G5362" s="20" t="s">
        <v>11</v>
      </c>
      <c r="H5362" s="21">
        <v>45028</v>
      </c>
    </row>
    <row r="5363" spans="1:8" ht="22.6" customHeight="1">
      <c r="A5363" s="20" t="s">
        <v>5384</v>
      </c>
      <c r="B5363" s="20" t="s">
        <v>27</v>
      </c>
      <c r="C5363" s="20">
        <v>3</v>
      </c>
      <c r="D5363" s="20">
        <v>4</v>
      </c>
      <c r="E5363" s="20">
        <v>12</v>
      </c>
      <c r="F5363" s="20" t="s">
        <v>22</v>
      </c>
      <c r="G5363" s="20" t="s">
        <v>15</v>
      </c>
      <c r="H5363" s="21">
        <v>45223</v>
      </c>
    </row>
    <row r="5364" spans="1:8" ht="22.6" customHeight="1">
      <c r="A5364" s="20" t="s">
        <v>5385</v>
      </c>
      <c r="B5364" s="20" t="s">
        <v>27</v>
      </c>
      <c r="C5364" s="20">
        <v>3</v>
      </c>
      <c r="D5364" s="20">
        <v>4</v>
      </c>
      <c r="E5364" s="20">
        <v>12</v>
      </c>
      <c r="F5364" s="20" t="s">
        <v>14</v>
      </c>
      <c r="G5364" s="20" t="s">
        <v>11</v>
      </c>
      <c r="H5364" s="21">
        <v>45237</v>
      </c>
    </row>
    <row r="5365" spans="1:8" ht="22.6" customHeight="1">
      <c r="A5365" s="20" t="s">
        <v>5386</v>
      </c>
      <c r="B5365" s="20" t="s">
        <v>9</v>
      </c>
      <c r="C5365" s="20">
        <v>3</v>
      </c>
      <c r="D5365" s="20">
        <v>2</v>
      </c>
      <c r="E5365" s="20">
        <v>6</v>
      </c>
      <c r="F5365" s="20" t="s">
        <v>20</v>
      </c>
      <c r="G5365" s="20" t="s">
        <v>20</v>
      </c>
      <c r="H5365" s="21">
        <v>45098</v>
      </c>
    </row>
    <row r="5366" spans="1:8" ht="22.6" customHeight="1">
      <c r="A5366" s="20" t="s">
        <v>5387</v>
      </c>
      <c r="B5366" s="20" t="s">
        <v>9</v>
      </c>
      <c r="C5366" s="20">
        <v>1</v>
      </c>
      <c r="D5366" s="20">
        <v>2</v>
      </c>
      <c r="E5366" s="20">
        <v>2</v>
      </c>
      <c r="F5366" s="20" t="s">
        <v>10</v>
      </c>
      <c r="G5366" s="20" t="s">
        <v>20</v>
      </c>
      <c r="H5366" s="21">
        <v>44959</v>
      </c>
    </row>
    <row r="5367" spans="1:8" ht="22.6" customHeight="1">
      <c r="A5367" s="20" t="s">
        <v>5388</v>
      </c>
      <c r="B5367" s="20" t="s">
        <v>9</v>
      </c>
      <c r="C5367" s="20">
        <v>5</v>
      </c>
      <c r="D5367" s="20">
        <v>2</v>
      </c>
      <c r="E5367" s="20">
        <v>10</v>
      </c>
      <c r="F5367" s="20" t="s">
        <v>20</v>
      </c>
      <c r="G5367" s="20" t="s">
        <v>15</v>
      </c>
      <c r="H5367" s="21">
        <v>44932</v>
      </c>
    </row>
    <row r="5368" spans="1:8" ht="22.6" customHeight="1">
      <c r="A5368" s="20" t="s">
        <v>5389</v>
      </c>
      <c r="B5368" s="20" t="s">
        <v>27</v>
      </c>
      <c r="C5368" s="20">
        <v>1</v>
      </c>
      <c r="D5368" s="20">
        <v>4</v>
      </c>
      <c r="E5368" s="20">
        <v>4</v>
      </c>
      <c r="F5368" s="20" t="s">
        <v>22</v>
      </c>
      <c r="G5368" s="20" t="s">
        <v>20</v>
      </c>
      <c r="H5368" s="21">
        <v>45081</v>
      </c>
    </row>
    <row r="5369" spans="1:8" ht="22.6" customHeight="1">
      <c r="A5369" s="20" t="s">
        <v>5390</v>
      </c>
      <c r="B5369" s="20" t="s">
        <v>17</v>
      </c>
      <c r="C5369" s="20">
        <v>5</v>
      </c>
      <c r="D5369" s="20">
        <v>1</v>
      </c>
      <c r="E5369" s="20">
        <v>5</v>
      </c>
      <c r="F5369" s="20" t="s">
        <v>22</v>
      </c>
      <c r="G5369" s="20" t="s">
        <v>11</v>
      </c>
      <c r="H5369" s="21">
        <v>45235</v>
      </c>
    </row>
    <row r="5370" spans="1:8" ht="22.6" customHeight="1">
      <c r="A5370" s="20" t="s">
        <v>5391</v>
      </c>
      <c r="B5370" s="20" t="s">
        <v>35</v>
      </c>
      <c r="C5370" s="20">
        <v>4</v>
      </c>
      <c r="D5370" s="20">
        <v>1.5</v>
      </c>
      <c r="E5370" s="20">
        <v>6</v>
      </c>
      <c r="F5370" s="20" t="s">
        <v>20</v>
      </c>
      <c r="G5370" s="20" t="s">
        <v>15</v>
      </c>
      <c r="H5370" s="21">
        <v>45118</v>
      </c>
    </row>
    <row r="5371" spans="1:8" ht="22.6" customHeight="1">
      <c r="A5371" s="20" t="s">
        <v>5392</v>
      </c>
      <c r="B5371" s="20" t="s">
        <v>9</v>
      </c>
      <c r="C5371" s="20">
        <v>5</v>
      </c>
      <c r="D5371" s="20">
        <v>2</v>
      </c>
      <c r="E5371" s="20">
        <v>10</v>
      </c>
      <c r="F5371" s="20" t="s">
        <v>20</v>
      </c>
      <c r="G5371" s="20" t="s">
        <v>20</v>
      </c>
      <c r="H5371" s="21">
        <v>44976</v>
      </c>
    </row>
    <row r="5372" spans="1:8" ht="22.6" customHeight="1">
      <c r="A5372" s="20" t="s">
        <v>5393</v>
      </c>
      <c r="B5372" s="20" t="s">
        <v>27</v>
      </c>
      <c r="C5372" s="20">
        <v>3</v>
      </c>
      <c r="D5372" s="20">
        <v>4</v>
      </c>
      <c r="E5372" s="20">
        <v>12</v>
      </c>
      <c r="F5372" s="20" t="s">
        <v>10</v>
      </c>
      <c r="G5372" s="20" t="s">
        <v>20</v>
      </c>
      <c r="H5372" s="21">
        <v>45136</v>
      </c>
    </row>
    <row r="5373" spans="1:8" ht="22.6" customHeight="1">
      <c r="A5373" s="20" t="s">
        <v>5394</v>
      </c>
      <c r="B5373" s="20" t="s">
        <v>39</v>
      </c>
      <c r="C5373" s="20">
        <v>2</v>
      </c>
      <c r="D5373" s="20">
        <v>3</v>
      </c>
      <c r="E5373" s="20">
        <v>6</v>
      </c>
      <c r="F5373" s="20" t="s">
        <v>14</v>
      </c>
      <c r="G5373" s="20" t="s">
        <v>20</v>
      </c>
      <c r="H5373" s="21">
        <v>45190</v>
      </c>
    </row>
    <row r="5374" spans="1:8" ht="22.6" customHeight="1">
      <c r="A5374" s="20" t="s">
        <v>5395</v>
      </c>
      <c r="B5374" s="20" t="s">
        <v>19</v>
      </c>
      <c r="C5374" s="20">
        <v>2</v>
      </c>
      <c r="D5374" s="20">
        <v>5</v>
      </c>
      <c r="E5374" s="20">
        <v>10</v>
      </c>
      <c r="F5374" s="20" t="s">
        <v>10</v>
      </c>
      <c r="G5374" s="20" t="s">
        <v>20</v>
      </c>
      <c r="H5374" s="21">
        <v>45144</v>
      </c>
    </row>
    <row r="5375" spans="1:8" ht="22.6" customHeight="1">
      <c r="A5375" s="20" t="s">
        <v>5396</v>
      </c>
      <c r="B5375" s="20" t="s">
        <v>24</v>
      </c>
      <c r="C5375" s="20">
        <v>4</v>
      </c>
      <c r="D5375" s="20">
        <v>4</v>
      </c>
      <c r="E5375" s="20">
        <v>16</v>
      </c>
      <c r="F5375" s="20" t="s">
        <v>10</v>
      </c>
      <c r="G5375" s="20" t="s">
        <v>20</v>
      </c>
      <c r="H5375" s="21">
        <v>45270</v>
      </c>
    </row>
    <row r="5376" spans="1:8" ht="22.6" customHeight="1">
      <c r="A5376" s="20" t="s">
        <v>5397</v>
      </c>
      <c r="B5376" s="20" t="s">
        <v>39</v>
      </c>
      <c r="C5376" s="20">
        <v>1</v>
      </c>
      <c r="D5376" s="20">
        <v>3</v>
      </c>
      <c r="E5376" s="20">
        <v>3</v>
      </c>
      <c r="F5376" s="20" t="s">
        <v>10</v>
      </c>
      <c r="G5376" s="20" t="s">
        <v>15</v>
      </c>
      <c r="H5376" s="21">
        <v>45192</v>
      </c>
    </row>
    <row r="5377" spans="1:8" ht="22.6" customHeight="1">
      <c r="A5377" s="20" t="s">
        <v>5398</v>
      </c>
      <c r="B5377" s="20" t="s">
        <v>13</v>
      </c>
      <c r="C5377" s="20">
        <v>1</v>
      </c>
      <c r="D5377" s="20">
        <v>3</v>
      </c>
      <c r="E5377" s="20">
        <v>3</v>
      </c>
      <c r="F5377" s="20" t="s">
        <v>22</v>
      </c>
      <c r="G5377" s="20" t="s">
        <v>11</v>
      </c>
      <c r="H5377" s="21">
        <v>45218</v>
      </c>
    </row>
    <row r="5378" spans="1:8" ht="22.6" customHeight="1">
      <c r="A5378" s="20" t="s">
        <v>5399</v>
      </c>
      <c r="B5378" s="20" t="s">
        <v>27</v>
      </c>
      <c r="C5378" s="20">
        <v>3</v>
      </c>
      <c r="D5378" s="20">
        <v>4</v>
      </c>
      <c r="E5378" s="20">
        <v>12</v>
      </c>
      <c r="F5378" s="20" t="s">
        <v>20</v>
      </c>
      <c r="G5378" s="20" t="s">
        <v>15</v>
      </c>
      <c r="H5378" s="21">
        <v>45056</v>
      </c>
    </row>
    <row r="5379" spans="1:8" ht="22.6" customHeight="1">
      <c r="A5379" s="20" t="s">
        <v>5400</v>
      </c>
      <c r="B5379" s="20" t="s">
        <v>39</v>
      </c>
      <c r="C5379" s="20">
        <v>2</v>
      </c>
      <c r="D5379" s="20">
        <v>3</v>
      </c>
      <c r="E5379" s="20">
        <v>6</v>
      </c>
      <c r="F5379" s="20" t="s">
        <v>20</v>
      </c>
      <c r="G5379" s="20" t="s">
        <v>11</v>
      </c>
      <c r="H5379" s="21">
        <v>45058</v>
      </c>
    </row>
    <row r="5380" spans="1:8" ht="22.6" customHeight="1">
      <c r="A5380" s="20" t="s">
        <v>5401</v>
      </c>
      <c r="B5380" s="20" t="s">
        <v>39</v>
      </c>
      <c r="C5380" s="20">
        <v>5</v>
      </c>
      <c r="D5380" s="20">
        <v>3</v>
      </c>
      <c r="E5380" s="20">
        <v>15</v>
      </c>
      <c r="F5380" s="20" t="s">
        <v>14</v>
      </c>
      <c r="G5380" s="20" t="s">
        <v>11</v>
      </c>
      <c r="H5380" s="21">
        <v>45276</v>
      </c>
    </row>
    <row r="5381" spans="1:8" ht="22.6" customHeight="1">
      <c r="A5381" s="20" t="s">
        <v>5402</v>
      </c>
      <c r="B5381" s="20" t="s">
        <v>9</v>
      </c>
      <c r="C5381" s="20">
        <v>4</v>
      </c>
      <c r="D5381" s="20">
        <v>2</v>
      </c>
      <c r="E5381" s="20">
        <v>8</v>
      </c>
      <c r="F5381" s="20" t="s">
        <v>14</v>
      </c>
      <c r="G5381" s="20" t="s">
        <v>11</v>
      </c>
      <c r="H5381" s="21">
        <v>44991</v>
      </c>
    </row>
    <row r="5382" spans="1:8" ht="22.6" customHeight="1">
      <c r="A5382" s="20" t="s">
        <v>5403</v>
      </c>
      <c r="B5382" s="20" t="s">
        <v>17</v>
      </c>
      <c r="C5382" s="20">
        <v>1</v>
      </c>
      <c r="D5382" s="20">
        <v>1</v>
      </c>
      <c r="E5382" s="20">
        <v>1</v>
      </c>
      <c r="F5382" s="20" t="s">
        <v>14</v>
      </c>
      <c r="G5382" s="20" t="s">
        <v>11</v>
      </c>
      <c r="H5382" s="21">
        <v>45162</v>
      </c>
    </row>
    <row r="5383" spans="1:8" ht="22.6" customHeight="1">
      <c r="A5383" s="20" t="s">
        <v>5404</v>
      </c>
      <c r="B5383" s="20" t="s">
        <v>17</v>
      </c>
      <c r="C5383" s="20">
        <v>3</v>
      </c>
      <c r="D5383" s="20">
        <v>1</v>
      </c>
      <c r="E5383" s="20">
        <v>3</v>
      </c>
      <c r="F5383" s="20" t="s">
        <v>22</v>
      </c>
      <c r="G5383" s="20" t="s">
        <v>15</v>
      </c>
      <c r="H5383" s="21">
        <v>45190</v>
      </c>
    </row>
    <row r="5384" spans="1:8" ht="22.6" customHeight="1">
      <c r="A5384" s="20" t="s">
        <v>5405</v>
      </c>
      <c r="B5384" s="20" t="s">
        <v>17</v>
      </c>
      <c r="C5384" s="20">
        <v>2</v>
      </c>
      <c r="D5384" s="20">
        <v>1</v>
      </c>
      <c r="E5384" s="20">
        <v>2</v>
      </c>
      <c r="F5384" s="20" t="s">
        <v>20</v>
      </c>
      <c r="G5384" s="20" t="s">
        <v>20</v>
      </c>
      <c r="H5384" s="21">
        <v>45254</v>
      </c>
    </row>
    <row r="5385" spans="1:8" ht="22.6" customHeight="1">
      <c r="A5385" s="20" t="s">
        <v>5406</v>
      </c>
      <c r="B5385" s="20" t="s">
        <v>17</v>
      </c>
      <c r="C5385" s="20">
        <v>5</v>
      </c>
      <c r="D5385" s="20">
        <v>1</v>
      </c>
      <c r="E5385" s="20">
        <v>5</v>
      </c>
      <c r="F5385" s="20" t="s">
        <v>14</v>
      </c>
      <c r="G5385" s="20" t="s">
        <v>11</v>
      </c>
      <c r="H5385" s="21">
        <v>45192</v>
      </c>
    </row>
    <row r="5386" spans="1:8" ht="22.6" customHeight="1">
      <c r="A5386" s="20" t="s">
        <v>5407</v>
      </c>
      <c r="B5386" s="20" t="s">
        <v>9</v>
      </c>
      <c r="C5386" s="20">
        <v>3</v>
      </c>
      <c r="D5386" s="20">
        <v>2</v>
      </c>
      <c r="E5386" s="20">
        <v>6</v>
      </c>
      <c r="F5386" s="20" t="s">
        <v>22</v>
      </c>
      <c r="G5386" s="20" t="s">
        <v>11</v>
      </c>
      <c r="H5386" s="21">
        <v>44977</v>
      </c>
    </row>
    <row r="5387" spans="1:8" ht="22.6" customHeight="1">
      <c r="A5387" s="20" t="s">
        <v>5408</v>
      </c>
      <c r="B5387" s="20" t="s">
        <v>9</v>
      </c>
      <c r="C5387" s="20">
        <v>5</v>
      </c>
      <c r="D5387" s="20">
        <v>2</v>
      </c>
      <c r="E5387" s="20">
        <v>10</v>
      </c>
      <c r="F5387" s="20" t="s">
        <v>22</v>
      </c>
      <c r="G5387" s="20" t="s">
        <v>15</v>
      </c>
      <c r="H5387" s="21">
        <v>45049</v>
      </c>
    </row>
    <row r="5388" spans="1:8" ht="22.6" customHeight="1">
      <c r="A5388" s="20" t="s">
        <v>5409</v>
      </c>
      <c r="B5388" s="20" t="s">
        <v>35</v>
      </c>
      <c r="C5388" s="20">
        <v>3</v>
      </c>
      <c r="D5388" s="20">
        <v>1.5</v>
      </c>
      <c r="E5388" s="20">
        <v>4.5</v>
      </c>
      <c r="F5388" s="20" t="s">
        <v>10</v>
      </c>
      <c r="G5388" s="20" t="s">
        <v>15</v>
      </c>
      <c r="H5388" s="21">
        <v>45001</v>
      </c>
    </row>
    <row r="5389" spans="1:8" ht="22.6" customHeight="1">
      <c r="A5389" s="20" t="s">
        <v>5410</v>
      </c>
      <c r="B5389" s="20" t="s">
        <v>9</v>
      </c>
      <c r="C5389" s="20">
        <v>4</v>
      </c>
      <c r="D5389" s="20">
        <v>2</v>
      </c>
      <c r="E5389" s="20">
        <v>8</v>
      </c>
      <c r="F5389" s="20" t="s">
        <v>20</v>
      </c>
      <c r="G5389" s="20" t="s">
        <v>11</v>
      </c>
      <c r="H5389" s="21">
        <v>45211</v>
      </c>
    </row>
    <row r="5390" spans="1:8" ht="22.6" customHeight="1">
      <c r="A5390" s="20" t="s">
        <v>5411</v>
      </c>
      <c r="B5390" s="20" t="s">
        <v>17</v>
      </c>
      <c r="C5390" s="20">
        <v>4</v>
      </c>
      <c r="D5390" s="20">
        <v>1</v>
      </c>
      <c r="E5390" s="20">
        <v>4</v>
      </c>
      <c r="F5390" s="20" t="s">
        <v>20</v>
      </c>
      <c r="G5390" s="20" t="s">
        <v>11</v>
      </c>
      <c r="H5390" s="21">
        <v>44928</v>
      </c>
    </row>
    <row r="5391" spans="1:8" ht="22.6" customHeight="1">
      <c r="A5391" s="20" t="s">
        <v>5412</v>
      </c>
      <c r="B5391" s="20" t="s">
        <v>39</v>
      </c>
      <c r="C5391" s="20">
        <v>2</v>
      </c>
      <c r="D5391" s="20">
        <v>3</v>
      </c>
      <c r="E5391" s="20">
        <v>6</v>
      </c>
      <c r="F5391" s="20" t="s">
        <v>20</v>
      </c>
      <c r="G5391" s="20" t="s">
        <v>20</v>
      </c>
      <c r="H5391" s="21">
        <v>45151</v>
      </c>
    </row>
    <row r="5392" spans="1:8" ht="22.6" customHeight="1">
      <c r="A5392" s="20" t="s">
        <v>5413</v>
      </c>
      <c r="B5392" s="20" t="s">
        <v>17</v>
      </c>
      <c r="C5392" s="20">
        <v>1</v>
      </c>
      <c r="D5392" s="20">
        <v>1</v>
      </c>
      <c r="E5392" s="20">
        <v>1</v>
      </c>
      <c r="F5392" s="20" t="s">
        <v>14</v>
      </c>
      <c r="G5392" s="20" t="s">
        <v>20</v>
      </c>
      <c r="H5392" s="21">
        <v>45051</v>
      </c>
    </row>
    <row r="5393" spans="1:8" ht="22.6" customHeight="1">
      <c r="A5393" s="20" t="s">
        <v>5414</v>
      </c>
      <c r="B5393" s="20" t="s">
        <v>9</v>
      </c>
      <c r="C5393" s="20">
        <v>5</v>
      </c>
      <c r="D5393" s="20">
        <v>2</v>
      </c>
      <c r="E5393" s="20">
        <v>10</v>
      </c>
      <c r="F5393" s="20" t="s">
        <v>20</v>
      </c>
      <c r="G5393" s="20" t="s">
        <v>20</v>
      </c>
      <c r="H5393" s="21">
        <v>44936</v>
      </c>
    </row>
    <row r="5394" spans="1:8" ht="22.6" customHeight="1">
      <c r="A5394" s="20" t="s">
        <v>5415</v>
      </c>
      <c r="B5394" s="20" t="s">
        <v>17</v>
      </c>
      <c r="C5394" s="20">
        <v>5</v>
      </c>
      <c r="D5394" s="20">
        <v>1</v>
      </c>
      <c r="E5394" s="20">
        <v>5</v>
      </c>
      <c r="F5394" s="20" t="s">
        <v>10</v>
      </c>
      <c r="G5394" s="20" t="s">
        <v>11</v>
      </c>
      <c r="H5394" s="21">
        <v>45076</v>
      </c>
    </row>
    <row r="5395" spans="1:8" ht="22.6" customHeight="1">
      <c r="A5395" s="20" t="s">
        <v>5416</v>
      </c>
      <c r="B5395" s="20" t="s">
        <v>35</v>
      </c>
      <c r="C5395" s="20">
        <v>3</v>
      </c>
      <c r="D5395" s="20">
        <v>1.5</v>
      </c>
      <c r="E5395" s="20">
        <v>4.5</v>
      </c>
      <c r="F5395" s="20" t="s">
        <v>22</v>
      </c>
      <c r="G5395" s="20" t="s">
        <v>15</v>
      </c>
      <c r="H5395" s="21">
        <v>45274</v>
      </c>
    </row>
    <row r="5396" spans="1:8" ht="22.6" customHeight="1">
      <c r="A5396" s="20" t="s">
        <v>5417</v>
      </c>
      <c r="B5396" s="20" t="s">
        <v>17</v>
      </c>
      <c r="C5396" s="20">
        <v>2</v>
      </c>
      <c r="D5396" s="20">
        <v>1</v>
      </c>
      <c r="E5396" s="20">
        <v>2</v>
      </c>
      <c r="F5396" s="20" t="s">
        <v>22</v>
      </c>
      <c r="G5396" s="20" t="s">
        <v>20</v>
      </c>
      <c r="H5396" s="21">
        <v>45272</v>
      </c>
    </row>
    <row r="5397" spans="1:8" ht="22.6" customHeight="1">
      <c r="A5397" s="20" t="s">
        <v>5418</v>
      </c>
      <c r="B5397" s="20" t="s">
        <v>9</v>
      </c>
      <c r="C5397" s="20">
        <v>5</v>
      </c>
      <c r="D5397" s="20">
        <v>2</v>
      </c>
      <c r="E5397" s="20">
        <v>10</v>
      </c>
      <c r="F5397" s="20" t="s">
        <v>22</v>
      </c>
      <c r="G5397" s="20" t="s">
        <v>20</v>
      </c>
      <c r="H5397" s="21">
        <v>45188</v>
      </c>
    </row>
    <row r="5398" spans="1:8" ht="22.6" customHeight="1">
      <c r="A5398" s="20" t="s">
        <v>5419</v>
      </c>
      <c r="B5398" s="20" t="s">
        <v>35</v>
      </c>
      <c r="C5398" s="20">
        <v>2</v>
      </c>
      <c r="D5398" s="20">
        <v>1.5</v>
      </c>
      <c r="E5398" s="20">
        <v>3</v>
      </c>
      <c r="F5398" s="20" t="s">
        <v>20</v>
      </c>
      <c r="G5398" s="20" t="s">
        <v>11</v>
      </c>
      <c r="H5398" s="21">
        <v>45255</v>
      </c>
    </row>
    <row r="5399" spans="1:8" ht="22.6" customHeight="1">
      <c r="A5399" s="20" t="s">
        <v>5420</v>
      </c>
      <c r="B5399" s="20" t="s">
        <v>35</v>
      </c>
      <c r="C5399" s="20">
        <v>5</v>
      </c>
      <c r="D5399" s="20">
        <v>1.5</v>
      </c>
      <c r="E5399" s="20">
        <v>7.5</v>
      </c>
      <c r="F5399" s="20" t="s">
        <v>10</v>
      </c>
      <c r="G5399" s="20" t="s">
        <v>15</v>
      </c>
      <c r="H5399" s="21">
        <v>45288</v>
      </c>
    </row>
    <row r="5400" spans="1:8" ht="22.6" customHeight="1">
      <c r="A5400" s="20" t="s">
        <v>5421</v>
      </c>
      <c r="B5400" s="20" t="s">
        <v>27</v>
      </c>
      <c r="C5400" s="20">
        <v>5</v>
      </c>
      <c r="D5400" s="20">
        <v>4</v>
      </c>
      <c r="E5400" s="20">
        <v>20</v>
      </c>
      <c r="F5400" s="20" t="s">
        <v>14</v>
      </c>
      <c r="G5400" s="20" t="s">
        <v>11</v>
      </c>
      <c r="H5400" s="21">
        <v>45271</v>
      </c>
    </row>
    <row r="5401" spans="1:8" ht="22.6" customHeight="1">
      <c r="A5401" s="20" t="s">
        <v>5422</v>
      </c>
      <c r="B5401" s="20" t="s">
        <v>24</v>
      </c>
      <c r="C5401" s="20">
        <v>1</v>
      </c>
      <c r="D5401" s="20">
        <v>4</v>
      </c>
      <c r="E5401" s="20">
        <v>4</v>
      </c>
      <c r="F5401" s="20" t="s">
        <v>22</v>
      </c>
      <c r="G5401" s="20" t="s">
        <v>20</v>
      </c>
      <c r="H5401" s="21">
        <v>45221</v>
      </c>
    </row>
    <row r="5402" spans="1:8" ht="22.6" customHeight="1">
      <c r="A5402" s="20" t="s">
        <v>5423</v>
      </c>
      <c r="B5402" s="20" t="s">
        <v>19</v>
      </c>
      <c r="C5402" s="20">
        <v>4</v>
      </c>
      <c r="D5402" s="20">
        <v>5</v>
      </c>
      <c r="E5402" s="20">
        <v>20</v>
      </c>
      <c r="F5402" s="20" t="s">
        <v>20</v>
      </c>
      <c r="G5402" s="20" t="s">
        <v>15</v>
      </c>
      <c r="H5402" s="21">
        <v>45283</v>
      </c>
    </row>
    <row r="5403" spans="1:8" ht="22.6" customHeight="1">
      <c r="A5403" s="20" t="s">
        <v>5424</v>
      </c>
      <c r="B5403" s="20" t="s">
        <v>24</v>
      </c>
      <c r="C5403" s="20">
        <v>4</v>
      </c>
      <c r="D5403" s="20">
        <v>4</v>
      </c>
      <c r="E5403" s="20">
        <v>16</v>
      </c>
      <c r="F5403" s="20" t="s">
        <v>22</v>
      </c>
      <c r="G5403" s="20" t="s">
        <v>11</v>
      </c>
      <c r="H5403" s="21">
        <v>44980</v>
      </c>
    </row>
    <row r="5404" spans="1:8" ht="22.6" customHeight="1">
      <c r="A5404" s="20" t="s">
        <v>5425</v>
      </c>
      <c r="B5404" s="20" t="s">
        <v>13</v>
      </c>
      <c r="C5404" s="20">
        <v>2</v>
      </c>
      <c r="D5404" s="20">
        <v>3</v>
      </c>
      <c r="E5404" s="20">
        <v>6</v>
      </c>
      <c r="F5404" s="20" t="s">
        <v>20</v>
      </c>
      <c r="G5404" s="20" t="s">
        <v>20</v>
      </c>
      <c r="H5404" s="21">
        <v>45163</v>
      </c>
    </row>
    <row r="5405" spans="1:8" ht="22.6" customHeight="1">
      <c r="A5405" s="20" t="s">
        <v>5426</v>
      </c>
      <c r="B5405" s="20" t="s">
        <v>27</v>
      </c>
      <c r="C5405" s="20">
        <v>2</v>
      </c>
      <c r="D5405" s="20">
        <v>4</v>
      </c>
      <c r="E5405" s="20">
        <v>8</v>
      </c>
      <c r="F5405" s="20" t="s">
        <v>10</v>
      </c>
      <c r="G5405" s="20" t="s">
        <v>11</v>
      </c>
      <c r="H5405" s="21">
        <v>45139</v>
      </c>
    </row>
    <row r="5406" spans="1:8" ht="22.6" customHeight="1">
      <c r="A5406" s="20" t="s">
        <v>5427</v>
      </c>
      <c r="B5406" s="20" t="s">
        <v>9</v>
      </c>
      <c r="C5406" s="20">
        <v>2</v>
      </c>
      <c r="D5406" s="20">
        <v>2</v>
      </c>
      <c r="E5406" s="20">
        <v>4</v>
      </c>
      <c r="F5406" s="20" t="s">
        <v>22</v>
      </c>
      <c r="G5406" s="20" t="s">
        <v>11</v>
      </c>
      <c r="H5406" s="21">
        <v>45243</v>
      </c>
    </row>
    <row r="5407" spans="1:8" ht="22.6" customHeight="1">
      <c r="A5407" s="20" t="s">
        <v>5428</v>
      </c>
      <c r="B5407" s="20" t="s">
        <v>35</v>
      </c>
      <c r="C5407" s="20">
        <v>5</v>
      </c>
      <c r="D5407" s="20">
        <v>1.5</v>
      </c>
      <c r="E5407" s="20">
        <v>7.5</v>
      </c>
      <c r="F5407" s="20" t="s">
        <v>10</v>
      </c>
      <c r="G5407" s="20" t="s">
        <v>20</v>
      </c>
      <c r="H5407" s="21">
        <v>45145</v>
      </c>
    </row>
    <row r="5408" spans="1:8" ht="22.6" customHeight="1">
      <c r="A5408" s="20" t="s">
        <v>5429</v>
      </c>
      <c r="B5408" s="20" t="s">
        <v>188</v>
      </c>
      <c r="C5408" s="20">
        <v>1</v>
      </c>
      <c r="D5408" s="20">
        <v>4</v>
      </c>
      <c r="E5408" s="20">
        <v>4</v>
      </c>
      <c r="F5408" s="20" t="s">
        <v>10</v>
      </c>
      <c r="G5408" s="20" t="s">
        <v>15</v>
      </c>
      <c r="H5408" s="21">
        <v>45074</v>
      </c>
    </row>
    <row r="5409" spans="1:8" ht="22.6" customHeight="1">
      <c r="A5409" s="20" t="s">
        <v>5430</v>
      </c>
      <c r="B5409" s="20" t="s">
        <v>17</v>
      </c>
      <c r="C5409" s="20">
        <v>3</v>
      </c>
      <c r="D5409" s="20">
        <v>1</v>
      </c>
      <c r="E5409" s="20">
        <v>3</v>
      </c>
      <c r="F5409" s="20" t="s">
        <v>20</v>
      </c>
      <c r="G5409" s="20" t="s">
        <v>11</v>
      </c>
      <c r="H5409" s="21">
        <v>45127</v>
      </c>
    </row>
    <row r="5410" spans="1:8" ht="22.6" customHeight="1">
      <c r="A5410" s="20" t="s">
        <v>5431</v>
      </c>
      <c r="B5410" s="20" t="s">
        <v>19</v>
      </c>
      <c r="C5410" s="20">
        <v>2</v>
      </c>
      <c r="D5410" s="20">
        <v>5</v>
      </c>
      <c r="E5410" s="20">
        <v>10</v>
      </c>
      <c r="F5410" s="20" t="s">
        <v>14</v>
      </c>
      <c r="G5410" s="20" t="s">
        <v>11</v>
      </c>
      <c r="H5410" s="21">
        <v>45281</v>
      </c>
    </row>
    <row r="5411" spans="1:8" ht="22.6" customHeight="1">
      <c r="A5411" s="20" t="s">
        <v>5432</v>
      </c>
      <c r="B5411" s="20" t="s">
        <v>19</v>
      </c>
      <c r="C5411" s="20">
        <v>5</v>
      </c>
      <c r="D5411" s="20">
        <v>5</v>
      </c>
      <c r="E5411" s="20">
        <v>25</v>
      </c>
      <c r="F5411" s="20" t="s">
        <v>22</v>
      </c>
      <c r="G5411" s="20" t="s">
        <v>11</v>
      </c>
      <c r="H5411" s="21">
        <v>45066</v>
      </c>
    </row>
    <row r="5412" spans="1:8" ht="22.6" customHeight="1">
      <c r="A5412" s="20" t="s">
        <v>5433</v>
      </c>
      <c r="B5412" s="20" t="s">
        <v>19</v>
      </c>
      <c r="C5412" s="20">
        <v>2</v>
      </c>
      <c r="D5412" s="20">
        <v>5</v>
      </c>
      <c r="E5412" s="20">
        <v>10</v>
      </c>
      <c r="F5412" s="20" t="s">
        <v>22</v>
      </c>
      <c r="G5412" s="20" t="s">
        <v>15</v>
      </c>
      <c r="H5412" s="21">
        <v>45101</v>
      </c>
    </row>
    <row r="5413" spans="1:8" ht="22.6" customHeight="1">
      <c r="A5413" s="20" t="s">
        <v>5434</v>
      </c>
      <c r="B5413" s="20" t="s">
        <v>9</v>
      </c>
      <c r="C5413" s="20">
        <v>3</v>
      </c>
      <c r="D5413" s="20">
        <v>2</v>
      </c>
      <c r="E5413" s="20">
        <v>6</v>
      </c>
      <c r="F5413" s="20" t="s">
        <v>22</v>
      </c>
      <c r="G5413" s="20" t="s">
        <v>20</v>
      </c>
      <c r="H5413" s="21">
        <v>44957</v>
      </c>
    </row>
    <row r="5414" spans="1:8" ht="22.6" customHeight="1">
      <c r="A5414" s="20" t="s">
        <v>5435</v>
      </c>
      <c r="B5414" s="20" t="s">
        <v>39</v>
      </c>
      <c r="C5414" s="20">
        <v>5</v>
      </c>
      <c r="D5414" s="20">
        <v>3</v>
      </c>
      <c r="E5414" s="20">
        <v>15</v>
      </c>
      <c r="F5414" s="20" t="s">
        <v>20</v>
      </c>
      <c r="G5414" s="20" t="s">
        <v>15</v>
      </c>
      <c r="H5414" s="21">
        <v>45023</v>
      </c>
    </row>
    <row r="5415" spans="1:8" ht="22.6" customHeight="1">
      <c r="A5415" s="20" t="s">
        <v>5436</v>
      </c>
      <c r="B5415" s="20" t="s">
        <v>19</v>
      </c>
      <c r="C5415" s="20">
        <v>2</v>
      </c>
      <c r="D5415" s="20">
        <v>5</v>
      </c>
      <c r="E5415" s="20">
        <v>10</v>
      </c>
      <c r="F5415" s="20" t="s">
        <v>22</v>
      </c>
      <c r="G5415" s="20" t="s">
        <v>20</v>
      </c>
      <c r="H5415" s="21">
        <v>45076</v>
      </c>
    </row>
    <row r="5416" spans="1:8" ht="22.6" customHeight="1">
      <c r="A5416" s="20" t="s">
        <v>5437</v>
      </c>
      <c r="B5416" s="20" t="s">
        <v>39</v>
      </c>
      <c r="C5416" s="20">
        <v>3</v>
      </c>
      <c r="D5416" s="20">
        <v>3</v>
      </c>
      <c r="E5416" s="20">
        <v>9</v>
      </c>
      <c r="F5416" s="20" t="s">
        <v>14</v>
      </c>
      <c r="G5416" s="20" t="s">
        <v>11</v>
      </c>
      <c r="H5416" s="21">
        <v>44956</v>
      </c>
    </row>
    <row r="5417" spans="1:8" ht="22.6" customHeight="1">
      <c r="A5417" s="20" t="s">
        <v>5438</v>
      </c>
      <c r="B5417" s="20" t="s">
        <v>9</v>
      </c>
      <c r="C5417" s="20">
        <v>5</v>
      </c>
      <c r="D5417" s="20">
        <v>2</v>
      </c>
      <c r="E5417" s="20">
        <v>10</v>
      </c>
      <c r="F5417" s="20" t="s">
        <v>10</v>
      </c>
      <c r="G5417" s="20" t="s">
        <v>15</v>
      </c>
      <c r="H5417" s="21">
        <v>45073</v>
      </c>
    </row>
    <row r="5418" spans="1:8" ht="22.6" customHeight="1">
      <c r="A5418" s="20" t="s">
        <v>5439</v>
      </c>
      <c r="B5418" s="20" t="s">
        <v>35</v>
      </c>
      <c r="C5418" s="20">
        <v>3</v>
      </c>
      <c r="D5418" s="20">
        <v>1.5</v>
      </c>
      <c r="E5418" s="20">
        <v>4.5</v>
      </c>
      <c r="F5418" s="20" t="s">
        <v>22</v>
      </c>
      <c r="G5418" s="20" t="s">
        <v>11</v>
      </c>
      <c r="H5418" s="21">
        <v>45012</v>
      </c>
    </row>
    <row r="5419" spans="1:8" ht="22.6" customHeight="1">
      <c r="A5419" s="20" t="s">
        <v>5440</v>
      </c>
      <c r="B5419" s="20" t="s">
        <v>19</v>
      </c>
      <c r="C5419" s="20">
        <v>5</v>
      </c>
      <c r="D5419" s="20">
        <v>5</v>
      </c>
      <c r="E5419" s="20">
        <v>25</v>
      </c>
      <c r="F5419" s="20" t="s">
        <v>14</v>
      </c>
      <c r="G5419" s="20" t="s">
        <v>20</v>
      </c>
      <c r="H5419" s="21">
        <v>45067</v>
      </c>
    </row>
    <row r="5420" spans="1:8" ht="22.6" customHeight="1">
      <c r="A5420" s="20" t="s">
        <v>5441</v>
      </c>
      <c r="B5420" s="20" t="s">
        <v>19</v>
      </c>
      <c r="C5420" s="20">
        <v>3</v>
      </c>
      <c r="D5420" s="20">
        <v>5</v>
      </c>
      <c r="E5420" s="20">
        <v>15</v>
      </c>
      <c r="F5420" s="20" t="s">
        <v>10</v>
      </c>
      <c r="G5420" s="20" t="s">
        <v>11</v>
      </c>
      <c r="H5420" s="21">
        <v>45225</v>
      </c>
    </row>
    <row r="5421" spans="1:8" ht="22.6" customHeight="1">
      <c r="A5421" s="20" t="s">
        <v>5442</v>
      </c>
      <c r="B5421" s="20" t="s">
        <v>39</v>
      </c>
      <c r="C5421" s="20">
        <v>1</v>
      </c>
      <c r="D5421" s="20">
        <v>3</v>
      </c>
      <c r="E5421" s="20">
        <v>3</v>
      </c>
      <c r="F5421" s="20" t="s">
        <v>20</v>
      </c>
      <c r="G5421" s="20" t="s">
        <v>15</v>
      </c>
      <c r="H5421" s="21">
        <v>2</v>
      </c>
    </row>
    <row r="5422" spans="1:8" ht="22.6" customHeight="1">
      <c r="A5422" s="20" t="s">
        <v>5443</v>
      </c>
      <c r="B5422" s="20" t="s">
        <v>27</v>
      </c>
      <c r="C5422" s="20">
        <v>2</v>
      </c>
      <c r="D5422" s="20">
        <v>4</v>
      </c>
      <c r="E5422" s="20">
        <v>8</v>
      </c>
      <c r="F5422" s="20" t="s">
        <v>22</v>
      </c>
      <c r="G5422" s="20" t="s">
        <v>11</v>
      </c>
      <c r="H5422" s="21">
        <v>45205</v>
      </c>
    </row>
    <row r="5423" spans="1:8" ht="22.6" customHeight="1">
      <c r="A5423" s="20" t="s">
        <v>5444</v>
      </c>
      <c r="B5423" s="20" t="s">
        <v>9</v>
      </c>
      <c r="C5423" s="20">
        <v>5</v>
      </c>
      <c r="D5423" s="20">
        <v>2</v>
      </c>
      <c r="E5423" s="20">
        <v>10</v>
      </c>
      <c r="F5423" s="20" t="s">
        <v>10</v>
      </c>
      <c r="G5423" s="20" t="s">
        <v>15</v>
      </c>
      <c r="H5423" s="21">
        <v>44996</v>
      </c>
    </row>
    <row r="5424" spans="1:8" ht="22.6" customHeight="1">
      <c r="A5424" s="20" t="s">
        <v>5445</v>
      </c>
      <c r="B5424" s="20" t="s">
        <v>39</v>
      </c>
      <c r="C5424" s="20">
        <v>4</v>
      </c>
      <c r="D5424" s="20">
        <v>3</v>
      </c>
      <c r="E5424" s="20">
        <v>12</v>
      </c>
      <c r="F5424" s="20" t="s">
        <v>10</v>
      </c>
      <c r="G5424" s="20" t="s">
        <v>20</v>
      </c>
      <c r="H5424" s="21">
        <v>45129</v>
      </c>
    </row>
    <row r="5425" spans="1:8" ht="22.6" customHeight="1">
      <c r="A5425" s="20" t="s">
        <v>5446</v>
      </c>
      <c r="B5425" s="20" t="s">
        <v>13</v>
      </c>
      <c r="C5425" s="20">
        <v>1</v>
      </c>
      <c r="D5425" s="20">
        <v>3</v>
      </c>
      <c r="E5425" s="20">
        <v>3</v>
      </c>
      <c r="F5425" s="20" t="s">
        <v>10</v>
      </c>
      <c r="G5425" s="20" t="s">
        <v>11</v>
      </c>
      <c r="H5425" s="21">
        <v>44998</v>
      </c>
    </row>
    <row r="5426" spans="1:8" ht="22.6" customHeight="1">
      <c r="A5426" s="20" t="s">
        <v>5447</v>
      </c>
      <c r="B5426" s="20" t="s">
        <v>17</v>
      </c>
      <c r="C5426" s="20">
        <v>4</v>
      </c>
      <c r="D5426" s="20">
        <v>1</v>
      </c>
      <c r="E5426" s="20">
        <v>4</v>
      </c>
      <c r="F5426" s="20" t="s">
        <v>10</v>
      </c>
      <c r="G5426" s="20" t="s">
        <v>20</v>
      </c>
      <c r="H5426" s="21">
        <v>45285</v>
      </c>
    </row>
    <row r="5427" spans="1:8" ht="22.6" customHeight="1">
      <c r="A5427" s="20" t="s">
        <v>5448</v>
      </c>
      <c r="B5427" s="20" t="s">
        <v>35</v>
      </c>
      <c r="C5427" s="20">
        <v>3</v>
      </c>
      <c r="D5427" s="20">
        <v>1.5</v>
      </c>
      <c r="E5427" s="20">
        <v>4.5</v>
      </c>
      <c r="F5427" s="20" t="s">
        <v>20</v>
      </c>
      <c r="G5427" s="20" t="s">
        <v>20</v>
      </c>
      <c r="H5427" s="21">
        <v>45289</v>
      </c>
    </row>
    <row r="5428" spans="1:8" ht="22.6" customHeight="1">
      <c r="A5428" s="20" t="s">
        <v>5449</v>
      </c>
      <c r="B5428" s="20" t="s">
        <v>24</v>
      </c>
      <c r="C5428" s="20">
        <v>5</v>
      </c>
      <c r="D5428" s="20">
        <v>4</v>
      </c>
      <c r="E5428" s="20">
        <v>20</v>
      </c>
      <c r="F5428" s="20" t="s">
        <v>14</v>
      </c>
      <c r="G5428" s="20" t="s">
        <v>15</v>
      </c>
      <c r="H5428" s="21">
        <v>44998</v>
      </c>
    </row>
    <row r="5429" spans="1:8" ht="22.6" customHeight="1">
      <c r="A5429" s="20" t="s">
        <v>5450</v>
      </c>
      <c r="B5429" s="20" t="s">
        <v>27</v>
      </c>
      <c r="C5429" s="20">
        <v>1</v>
      </c>
      <c r="D5429" s="20">
        <v>4</v>
      </c>
      <c r="E5429" s="20">
        <v>4</v>
      </c>
      <c r="F5429" s="20" t="s">
        <v>22</v>
      </c>
      <c r="G5429" s="20" t="s">
        <v>15</v>
      </c>
      <c r="H5429" s="21">
        <v>45083</v>
      </c>
    </row>
    <row r="5430" spans="1:8" ht="22.6" customHeight="1">
      <c r="A5430" s="20" t="s">
        <v>5451</v>
      </c>
      <c r="B5430" s="20" t="s">
        <v>24</v>
      </c>
      <c r="C5430" s="20">
        <v>2</v>
      </c>
      <c r="D5430" s="20">
        <v>4</v>
      </c>
      <c r="E5430" s="20">
        <v>8</v>
      </c>
      <c r="F5430" s="20" t="s">
        <v>10</v>
      </c>
      <c r="G5430" s="20" t="s">
        <v>11</v>
      </c>
      <c r="H5430" s="21">
        <v>44935</v>
      </c>
    </row>
    <row r="5431" spans="1:8" ht="22.6" customHeight="1">
      <c r="A5431" s="20" t="s">
        <v>5452</v>
      </c>
      <c r="B5431" s="20" t="s">
        <v>35</v>
      </c>
      <c r="C5431" s="20">
        <v>5</v>
      </c>
      <c r="D5431" s="20">
        <v>1.5</v>
      </c>
      <c r="E5431" s="20">
        <v>7.5</v>
      </c>
      <c r="F5431" s="20" t="s">
        <v>10</v>
      </c>
      <c r="G5431" s="20" t="s">
        <v>15</v>
      </c>
      <c r="H5431" s="21">
        <v>45173</v>
      </c>
    </row>
    <row r="5432" spans="1:8" ht="22.6" customHeight="1">
      <c r="A5432" s="20" t="s">
        <v>5453</v>
      </c>
      <c r="B5432" s="20" t="s">
        <v>9</v>
      </c>
      <c r="C5432" s="20">
        <v>5</v>
      </c>
      <c r="D5432" s="20">
        <v>2</v>
      </c>
      <c r="E5432" s="20">
        <v>10</v>
      </c>
      <c r="F5432" s="20" t="s">
        <v>22</v>
      </c>
      <c r="G5432" s="20" t="s">
        <v>11</v>
      </c>
      <c r="H5432" s="21">
        <v>45278</v>
      </c>
    </row>
    <row r="5433" spans="1:8" ht="22.6" customHeight="1">
      <c r="A5433" s="20" t="s">
        <v>5454</v>
      </c>
      <c r="B5433" s="20" t="s">
        <v>35</v>
      </c>
      <c r="C5433" s="20">
        <v>2</v>
      </c>
      <c r="D5433" s="20">
        <v>1.5</v>
      </c>
      <c r="E5433" s="20">
        <v>3</v>
      </c>
      <c r="F5433" s="20" t="s">
        <v>20</v>
      </c>
      <c r="G5433" s="20" t="s">
        <v>20</v>
      </c>
      <c r="H5433" s="21">
        <v>45015</v>
      </c>
    </row>
    <row r="5434" spans="1:8" ht="22.6" customHeight="1">
      <c r="A5434" s="20" t="s">
        <v>5455</v>
      </c>
      <c r="B5434" s="20" t="s">
        <v>35</v>
      </c>
      <c r="C5434" s="20">
        <v>2</v>
      </c>
      <c r="D5434" s="20">
        <v>1.5</v>
      </c>
      <c r="E5434" s="20">
        <v>3</v>
      </c>
      <c r="F5434" s="20" t="s">
        <v>22</v>
      </c>
      <c r="G5434" s="20" t="s">
        <v>11</v>
      </c>
      <c r="H5434" s="21">
        <v>45184</v>
      </c>
    </row>
    <row r="5435" spans="1:8" ht="22.6" customHeight="1">
      <c r="A5435" s="20" t="s">
        <v>5456</v>
      </c>
      <c r="B5435" s="20" t="s">
        <v>35</v>
      </c>
      <c r="C5435" s="20">
        <v>3</v>
      </c>
      <c r="D5435" s="20">
        <v>1.5</v>
      </c>
      <c r="E5435" s="20">
        <v>4.5</v>
      </c>
      <c r="F5435" s="20" t="s">
        <v>22</v>
      </c>
      <c r="G5435" s="20" t="s">
        <v>11</v>
      </c>
      <c r="H5435" s="21">
        <v>45091</v>
      </c>
    </row>
    <row r="5436" spans="1:8" ht="22.6" customHeight="1">
      <c r="A5436" s="20" t="s">
        <v>5457</v>
      </c>
      <c r="B5436" s="20" t="s">
        <v>17</v>
      </c>
      <c r="C5436" s="20">
        <v>3</v>
      </c>
      <c r="D5436" s="20">
        <v>1</v>
      </c>
      <c r="E5436" s="20">
        <v>3</v>
      </c>
      <c r="F5436" s="20" t="s">
        <v>10</v>
      </c>
      <c r="G5436" s="20" t="s">
        <v>15</v>
      </c>
      <c r="H5436" s="21">
        <v>44947</v>
      </c>
    </row>
    <row r="5437" spans="1:8" ht="22.6" customHeight="1">
      <c r="A5437" s="20" t="s">
        <v>5458</v>
      </c>
      <c r="B5437" s="20" t="s">
        <v>19</v>
      </c>
      <c r="C5437" s="20">
        <v>1</v>
      </c>
      <c r="D5437" s="20">
        <v>5</v>
      </c>
      <c r="E5437" s="20">
        <v>5</v>
      </c>
      <c r="F5437" s="20" t="s">
        <v>20</v>
      </c>
      <c r="G5437" s="20" t="s">
        <v>11</v>
      </c>
      <c r="H5437" s="21">
        <v>45225</v>
      </c>
    </row>
    <row r="5438" spans="1:8" ht="22.6" customHeight="1">
      <c r="A5438" s="20" t="s">
        <v>5459</v>
      </c>
      <c r="B5438" s="20" t="s">
        <v>17</v>
      </c>
      <c r="C5438" s="20">
        <v>1</v>
      </c>
      <c r="D5438" s="20">
        <v>1</v>
      </c>
      <c r="E5438" s="20">
        <v>1</v>
      </c>
      <c r="F5438" s="20" t="s">
        <v>10</v>
      </c>
      <c r="G5438" s="20" t="s">
        <v>15</v>
      </c>
      <c r="H5438" s="21">
        <v>45187</v>
      </c>
    </row>
    <row r="5439" spans="1:8" ht="22.6" customHeight="1">
      <c r="A5439" s="20" t="s">
        <v>5460</v>
      </c>
      <c r="B5439" s="20" t="s">
        <v>27</v>
      </c>
      <c r="C5439" s="20">
        <v>4</v>
      </c>
      <c r="D5439" s="20">
        <v>4</v>
      </c>
      <c r="E5439" s="20">
        <v>16</v>
      </c>
      <c r="F5439" s="20" t="s">
        <v>14</v>
      </c>
      <c r="G5439" s="20" t="s">
        <v>20</v>
      </c>
      <c r="H5439" s="21">
        <v>45155</v>
      </c>
    </row>
    <row r="5440" spans="1:8" ht="22.6" customHeight="1">
      <c r="A5440" s="20" t="s">
        <v>5461</v>
      </c>
      <c r="B5440" s="20" t="s">
        <v>17</v>
      </c>
      <c r="C5440" s="20">
        <v>5</v>
      </c>
      <c r="D5440" s="20">
        <v>1</v>
      </c>
      <c r="E5440" s="20">
        <v>5</v>
      </c>
      <c r="F5440" s="20" t="s">
        <v>20</v>
      </c>
      <c r="G5440" s="20" t="s">
        <v>20</v>
      </c>
      <c r="H5440" s="21">
        <v>45117</v>
      </c>
    </row>
    <row r="5441" spans="1:8" ht="22.6" customHeight="1">
      <c r="A5441" s="20" t="s">
        <v>5462</v>
      </c>
      <c r="B5441" s="20" t="s">
        <v>13</v>
      </c>
      <c r="C5441" s="20">
        <v>3</v>
      </c>
      <c r="D5441" s="20">
        <v>3</v>
      </c>
      <c r="E5441" s="20">
        <v>9</v>
      </c>
      <c r="F5441" s="20" t="s">
        <v>14</v>
      </c>
      <c r="G5441" s="20" t="s">
        <v>20</v>
      </c>
      <c r="H5441" s="21">
        <v>45121</v>
      </c>
    </row>
    <row r="5442" spans="1:8" ht="22.6" customHeight="1">
      <c r="A5442" s="20" t="s">
        <v>5463</v>
      </c>
      <c r="B5442" s="20" t="s">
        <v>24</v>
      </c>
      <c r="C5442" s="20">
        <v>3</v>
      </c>
      <c r="D5442" s="20">
        <v>4</v>
      </c>
      <c r="E5442" s="20">
        <v>12</v>
      </c>
      <c r="F5442" s="20" t="s">
        <v>20</v>
      </c>
      <c r="G5442" s="20" t="s">
        <v>11</v>
      </c>
      <c r="H5442" s="21">
        <v>45102</v>
      </c>
    </row>
    <row r="5443" spans="1:8" ht="22.6" customHeight="1">
      <c r="A5443" s="20" t="s">
        <v>5464</v>
      </c>
      <c r="B5443" s="20" t="s">
        <v>27</v>
      </c>
      <c r="C5443" s="20">
        <v>5</v>
      </c>
      <c r="D5443" s="20">
        <v>4</v>
      </c>
      <c r="E5443" s="20">
        <v>20</v>
      </c>
      <c r="F5443" s="20" t="s">
        <v>20</v>
      </c>
      <c r="G5443" s="20" t="s">
        <v>20</v>
      </c>
      <c r="H5443" s="21">
        <v>45040</v>
      </c>
    </row>
    <row r="5444" spans="1:8" ht="22.6" customHeight="1">
      <c r="A5444" s="20" t="s">
        <v>5465</v>
      </c>
      <c r="B5444" s="20" t="s">
        <v>19</v>
      </c>
      <c r="C5444" s="20">
        <v>3</v>
      </c>
      <c r="D5444" s="20">
        <v>5</v>
      </c>
      <c r="E5444" s="20">
        <v>15</v>
      </c>
      <c r="F5444" s="20" t="s">
        <v>20</v>
      </c>
      <c r="G5444" s="20" t="s">
        <v>20</v>
      </c>
      <c r="H5444" s="21">
        <v>44990</v>
      </c>
    </row>
    <row r="5445" spans="1:8" ht="22.6" customHeight="1">
      <c r="A5445" s="20" t="s">
        <v>5466</v>
      </c>
      <c r="B5445" s="20" t="s">
        <v>24</v>
      </c>
      <c r="C5445" s="20">
        <v>2</v>
      </c>
      <c r="D5445" s="20">
        <v>4</v>
      </c>
      <c r="E5445" s="20">
        <v>8</v>
      </c>
      <c r="F5445" s="20" t="s">
        <v>14</v>
      </c>
      <c r="G5445" s="20" t="s">
        <v>20</v>
      </c>
      <c r="H5445" s="21">
        <v>45148</v>
      </c>
    </row>
    <row r="5446" spans="1:8" ht="22.6" customHeight="1">
      <c r="A5446" s="20" t="s">
        <v>5467</v>
      </c>
      <c r="B5446" s="20" t="s">
        <v>35</v>
      </c>
      <c r="C5446" s="20">
        <v>2</v>
      </c>
      <c r="D5446" s="20">
        <v>1.5</v>
      </c>
      <c r="E5446" s="20">
        <v>3</v>
      </c>
      <c r="F5446" s="20" t="s">
        <v>10</v>
      </c>
      <c r="G5446" s="20" t="s">
        <v>11</v>
      </c>
      <c r="H5446" s="21">
        <v>45123</v>
      </c>
    </row>
    <row r="5447" spans="1:8" ht="22.6" customHeight="1">
      <c r="A5447" s="20" t="s">
        <v>5468</v>
      </c>
      <c r="B5447" s="20" t="s">
        <v>24</v>
      </c>
      <c r="C5447" s="20">
        <v>2</v>
      </c>
      <c r="D5447" s="20">
        <v>4</v>
      </c>
      <c r="E5447" s="20">
        <v>8</v>
      </c>
      <c r="F5447" s="20" t="s">
        <v>22</v>
      </c>
      <c r="G5447" s="20" t="s">
        <v>11</v>
      </c>
      <c r="H5447" s="21">
        <v>45107</v>
      </c>
    </row>
    <row r="5448" spans="1:8" ht="22.6" customHeight="1">
      <c r="A5448" s="20" t="s">
        <v>5469</v>
      </c>
      <c r="B5448" s="20" t="s">
        <v>13</v>
      </c>
      <c r="C5448" s="20">
        <v>5</v>
      </c>
      <c r="D5448" s="20">
        <v>3</v>
      </c>
      <c r="E5448" s="20">
        <v>15</v>
      </c>
      <c r="F5448" s="20" t="s">
        <v>22</v>
      </c>
      <c r="G5448" s="20" t="s">
        <v>15</v>
      </c>
      <c r="H5448" s="21">
        <v>2</v>
      </c>
    </row>
    <row r="5449" spans="1:8" ht="22.6" customHeight="1">
      <c r="A5449" s="20" t="s">
        <v>5470</v>
      </c>
      <c r="B5449" s="20" t="s">
        <v>19</v>
      </c>
      <c r="C5449" s="20">
        <v>2</v>
      </c>
      <c r="D5449" s="20">
        <v>5</v>
      </c>
      <c r="E5449" s="20">
        <v>10</v>
      </c>
      <c r="F5449" s="20" t="s">
        <v>22</v>
      </c>
      <c r="G5449" s="20" t="s">
        <v>11</v>
      </c>
      <c r="H5449" s="21">
        <v>45225</v>
      </c>
    </row>
    <row r="5450" spans="1:8" ht="22.6" customHeight="1">
      <c r="A5450" s="20" t="s">
        <v>5471</v>
      </c>
      <c r="B5450" s="20" t="s">
        <v>24</v>
      </c>
      <c r="C5450" s="20">
        <v>2</v>
      </c>
      <c r="D5450" s="20">
        <v>4</v>
      </c>
      <c r="E5450" s="20">
        <v>8</v>
      </c>
      <c r="F5450" s="20" t="s">
        <v>20</v>
      </c>
      <c r="G5450" s="20" t="s">
        <v>15</v>
      </c>
      <c r="H5450" s="21">
        <v>45238</v>
      </c>
    </row>
    <row r="5451" spans="1:8" ht="22.6" customHeight="1">
      <c r="A5451" s="20" t="s">
        <v>5472</v>
      </c>
      <c r="B5451" s="20" t="s">
        <v>35</v>
      </c>
      <c r="C5451" s="20">
        <v>1</v>
      </c>
      <c r="D5451" s="20">
        <v>1.5</v>
      </c>
      <c r="E5451" s="20">
        <v>1.5</v>
      </c>
      <c r="F5451" s="20" t="s">
        <v>22</v>
      </c>
      <c r="G5451" s="20" t="s">
        <v>20</v>
      </c>
      <c r="H5451" s="21">
        <v>45212</v>
      </c>
    </row>
    <row r="5452" spans="1:8" ht="22.6" customHeight="1">
      <c r="A5452" s="20" t="s">
        <v>5473</v>
      </c>
      <c r="B5452" s="20" t="s">
        <v>10044</v>
      </c>
      <c r="C5452" s="20">
        <v>4</v>
      </c>
      <c r="D5452" s="20">
        <v>3</v>
      </c>
      <c r="E5452" s="20">
        <v>12</v>
      </c>
      <c r="F5452" s="20" t="s">
        <v>14</v>
      </c>
      <c r="G5452" s="20" t="s">
        <v>15</v>
      </c>
      <c r="H5452" s="21">
        <v>45158</v>
      </c>
    </row>
    <row r="5453" spans="1:8" ht="22.6" customHeight="1">
      <c r="A5453" s="20" t="s">
        <v>5474</v>
      </c>
      <c r="B5453" s="20" t="s">
        <v>24</v>
      </c>
      <c r="C5453" s="20">
        <v>2</v>
      </c>
      <c r="D5453" s="20">
        <v>4</v>
      </c>
      <c r="E5453" s="20">
        <v>8</v>
      </c>
      <c r="F5453" s="20" t="s">
        <v>20</v>
      </c>
      <c r="G5453" s="20" t="s">
        <v>11</v>
      </c>
      <c r="H5453" s="21">
        <v>45233</v>
      </c>
    </row>
    <row r="5454" spans="1:8" ht="22.6" customHeight="1">
      <c r="A5454" s="20" t="s">
        <v>5475</v>
      </c>
      <c r="B5454" s="20" t="s">
        <v>24</v>
      </c>
      <c r="C5454" s="20">
        <v>4</v>
      </c>
      <c r="D5454" s="20">
        <v>4</v>
      </c>
      <c r="E5454" s="20">
        <v>16</v>
      </c>
      <c r="F5454" s="20" t="s">
        <v>20</v>
      </c>
      <c r="G5454" s="20" t="s">
        <v>11</v>
      </c>
      <c r="H5454" s="21">
        <v>45169</v>
      </c>
    </row>
    <row r="5455" spans="1:8" ht="22.6" customHeight="1">
      <c r="A5455" s="20" t="s">
        <v>5476</v>
      </c>
      <c r="B5455" s="20" t="s">
        <v>27</v>
      </c>
      <c r="C5455" s="20">
        <v>1</v>
      </c>
      <c r="D5455" s="20">
        <v>4</v>
      </c>
      <c r="E5455" s="20">
        <v>4</v>
      </c>
      <c r="F5455" s="20" t="s">
        <v>22</v>
      </c>
      <c r="G5455" s="20" t="s">
        <v>15</v>
      </c>
      <c r="H5455" s="21">
        <v>44933</v>
      </c>
    </row>
    <row r="5456" spans="1:8" ht="22.6" customHeight="1">
      <c r="A5456" s="20" t="s">
        <v>5477</v>
      </c>
      <c r="B5456" s="20" t="s">
        <v>13</v>
      </c>
      <c r="C5456" s="20">
        <v>5</v>
      </c>
      <c r="D5456" s="20">
        <v>3</v>
      </c>
      <c r="E5456" s="20">
        <v>15</v>
      </c>
      <c r="F5456" s="20" t="s">
        <v>20</v>
      </c>
      <c r="G5456" s="20" t="s">
        <v>20</v>
      </c>
      <c r="H5456" s="21">
        <v>45269</v>
      </c>
    </row>
    <row r="5457" spans="1:8" ht="22.6" customHeight="1">
      <c r="A5457" s="20" t="s">
        <v>5478</v>
      </c>
      <c r="B5457" s="20" t="s">
        <v>19</v>
      </c>
      <c r="C5457" s="20">
        <v>4</v>
      </c>
      <c r="D5457" s="20">
        <v>5</v>
      </c>
      <c r="E5457" s="20">
        <v>20</v>
      </c>
      <c r="F5457" s="20" t="s">
        <v>22</v>
      </c>
      <c r="G5457" s="20" t="s">
        <v>11</v>
      </c>
      <c r="H5457" s="21">
        <v>45181</v>
      </c>
    </row>
    <row r="5458" spans="1:8" ht="22.6" customHeight="1">
      <c r="A5458" s="20" t="s">
        <v>5479</v>
      </c>
      <c r="B5458" s="20" t="s">
        <v>27</v>
      </c>
      <c r="C5458" s="20">
        <v>5</v>
      </c>
      <c r="D5458" s="20">
        <v>4</v>
      </c>
      <c r="E5458" s="20">
        <v>20</v>
      </c>
      <c r="F5458" s="20" t="s">
        <v>14</v>
      </c>
      <c r="G5458" s="20" t="s">
        <v>15</v>
      </c>
      <c r="H5458" s="21">
        <v>45284</v>
      </c>
    </row>
    <row r="5459" spans="1:8" ht="22.6" customHeight="1">
      <c r="A5459" s="20" t="s">
        <v>5480</v>
      </c>
      <c r="B5459" s="20" t="s">
        <v>13</v>
      </c>
      <c r="C5459" s="20">
        <v>1</v>
      </c>
      <c r="D5459" s="20">
        <v>3</v>
      </c>
      <c r="E5459" s="20">
        <v>3</v>
      </c>
      <c r="F5459" s="20" t="s">
        <v>22</v>
      </c>
      <c r="G5459" s="20" t="s">
        <v>20</v>
      </c>
      <c r="H5459" s="21">
        <v>45103</v>
      </c>
    </row>
    <row r="5460" spans="1:8" ht="22.6" customHeight="1">
      <c r="A5460" s="20" t="s">
        <v>5481</v>
      </c>
      <c r="B5460" s="20" t="s">
        <v>13</v>
      </c>
      <c r="C5460" s="20">
        <v>1</v>
      </c>
      <c r="D5460" s="20">
        <v>3</v>
      </c>
      <c r="E5460" s="20">
        <v>3</v>
      </c>
      <c r="F5460" s="20" t="s">
        <v>20</v>
      </c>
      <c r="G5460" s="20" t="s">
        <v>20</v>
      </c>
      <c r="H5460" s="21">
        <v>45165</v>
      </c>
    </row>
    <row r="5461" spans="1:8" ht="22.6" customHeight="1">
      <c r="A5461" s="20" t="s">
        <v>5482</v>
      </c>
      <c r="B5461" s="20" t="s">
        <v>17</v>
      </c>
      <c r="C5461" s="20">
        <v>4</v>
      </c>
      <c r="D5461" s="20">
        <v>1</v>
      </c>
      <c r="E5461" s="20">
        <v>4</v>
      </c>
      <c r="F5461" s="20" t="s">
        <v>14</v>
      </c>
      <c r="G5461" s="20" t="s">
        <v>11</v>
      </c>
      <c r="H5461" s="21">
        <v>44967</v>
      </c>
    </row>
    <row r="5462" spans="1:8" ht="22.6" customHeight="1">
      <c r="A5462" s="20" t="s">
        <v>5483</v>
      </c>
      <c r="B5462" s="20" t="s">
        <v>188</v>
      </c>
      <c r="C5462" s="20">
        <v>2</v>
      </c>
      <c r="D5462" s="20">
        <v>4</v>
      </c>
      <c r="E5462" s="20">
        <v>8</v>
      </c>
      <c r="F5462" s="20" t="s">
        <v>10</v>
      </c>
      <c r="G5462" s="20" t="s">
        <v>20</v>
      </c>
      <c r="H5462" s="21">
        <v>45287</v>
      </c>
    </row>
    <row r="5463" spans="1:8" ht="22.6" customHeight="1">
      <c r="A5463" s="20" t="s">
        <v>5484</v>
      </c>
      <c r="B5463" s="20" t="s">
        <v>13</v>
      </c>
      <c r="C5463" s="20">
        <v>3</v>
      </c>
      <c r="D5463" s="20">
        <v>3</v>
      </c>
      <c r="E5463" s="20">
        <v>9</v>
      </c>
      <c r="F5463" s="20" t="s">
        <v>14</v>
      </c>
      <c r="G5463" s="20" t="s">
        <v>20</v>
      </c>
      <c r="H5463" s="21">
        <v>44993</v>
      </c>
    </row>
    <row r="5464" spans="1:8" ht="22.6" customHeight="1">
      <c r="A5464" s="20" t="s">
        <v>5485</v>
      </c>
      <c r="B5464" s="20" t="s">
        <v>24</v>
      </c>
      <c r="C5464" s="20">
        <v>2</v>
      </c>
      <c r="D5464" s="20">
        <v>4</v>
      </c>
      <c r="E5464" s="20">
        <v>8</v>
      </c>
      <c r="F5464" s="20" t="s">
        <v>20</v>
      </c>
      <c r="G5464" s="20" t="s">
        <v>20</v>
      </c>
      <c r="H5464" s="21">
        <v>45227</v>
      </c>
    </row>
    <row r="5465" spans="1:8" ht="22.6" customHeight="1">
      <c r="A5465" s="20" t="s">
        <v>5486</v>
      </c>
      <c r="B5465" s="20" t="s">
        <v>39</v>
      </c>
      <c r="C5465" s="20">
        <v>2</v>
      </c>
      <c r="D5465" s="20">
        <v>3</v>
      </c>
      <c r="E5465" s="20">
        <v>6</v>
      </c>
      <c r="F5465" s="20" t="s">
        <v>10</v>
      </c>
      <c r="G5465" s="20" t="s">
        <v>15</v>
      </c>
      <c r="H5465" s="21">
        <v>45030</v>
      </c>
    </row>
    <row r="5466" spans="1:8" ht="22.6" customHeight="1">
      <c r="A5466" s="20" t="s">
        <v>5487</v>
      </c>
      <c r="B5466" s="20" t="s">
        <v>9</v>
      </c>
      <c r="C5466" s="20">
        <v>5</v>
      </c>
      <c r="D5466" s="20">
        <v>2</v>
      </c>
      <c r="E5466" s="20">
        <v>10</v>
      </c>
      <c r="F5466" s="20" t="s">
        <v>20</v>
      </c>
      <c r="G5466" s="20" t="s">
        <v>11</v>
      </c>
      <c r="H5466" s="21">
        <v>45148</v>
      </c>
    </row>
    <row r="5467" spans="1:8" ht="22.6" customHeight="1">
      <c r="A5467" s="20" t="s">
        <v>5488</v>
      </c>
      <c r="B5467" s="20" t="s">
        <v>17</v>
      </c>
      <c r="C5467" s="20">
        <v>2</v>
      </c>
      <c r="D5467" s="20">
        <v>1</v>
      </c>
      <c r="E5467" s="20">
        <v>2</v>
      </c>
      <c r="F5467" s="20" t="s">
        <v>20</v>
      </c>
      <c r="G5467" s="20" t="s">
        <v>20</v>
      </c>
      <c r="H5467" s="21">
        <v>45067</v>
      </c>
    </row>
    <row r="5468" spans="1:8" ht="22.6" customHeight="1">
      <c r="A5468" s="20" t="s">
        <v>5489</v>
      </c>
      <c r="B5468" s="20" t="s">
        <v>27</v>
      </c>
      <c r="C5468" s="20">
        <v>5</v>
      </c>
      <c r="D5468" s="20">
        <v>4</v>
      </c>
      <c r="E5468" s="20">
        <v>20</v>
      </c>
      <c r="F5468" s="20" t="s">
        <v>14</v>
      </c>
      <c r="G5468" s="20" t="s">
        <v>20</v>
      </c>
      <c r="H5468" s="21">
        <v>44991</v>
      </c>
    </row>
    <row r="5469" spans="1:8" ht="22.6" customHeight="1">
      <c r="A5469" s="20" t="s">
        <v>5490</v>
      </c>
      <c r="B5469" s="20" t="s">
        <v>19</v>
      </c>
      <c r="C5469" s="20">
        <v>5</v>
      </c>
      <c r="D5469" s="20">
        <v>5</v>
      </c>
      <c r="E5469" s="20">
        <v>25</v>
      </c>
      <c r="F5469" s="20" t="s">
        <v>22</v>
      </c>
      <c r="G5469" s="20" t="s">
        <v>11</v>
      </c>
      <c r="H5469" s="21">
        <v>45237</v>
      </c>
    </row>
    <row r="5470" spans="1:8" ht="22.6" customHeight="1">
      <c r="A5470" s="20" t="s">
        <v>5491</v>
      </c>
      <c r="B5470" s="20" t="s">
        <v>17</v>
      </c>
      <c r="C5470" s="20">
        <v>2</v>
      </c>
      <c r="D5470" s="20">
        <v>1</v>
      </c>
      <c r="E5470" s="20">
        <v>2</v>
      </c>
      <c r="F5470" s="20" t="s">
        <v>14</v>
      </c>
      <c r="G5470" s="20" t="s">
        <v>20</v>
      </c>
      <c r="H5470" s="21">
        <v>45152</v>
      </c>
    </row>
    <row r="5471" spans="1:8" ht="22.6" customHeight="1">
      <c r="A5471" s="20" t="s">
        <v>5492</v>
      </c>
      <c r="B5471" s="20" t="s">
        <v>13</v>
      </c>
      <c r="C5471" s="20">
        <v>3</v>
      </c>
      <c r="D5471" s="20">
        <v>3</v>
      </c>
      <c r="E5471" s="20">
        <v>9</v>
      </c>
      <c r="F5471" s="20" t="s">
        <v>20</v>
      </c>
      <c r="G5471" s="20" t="s">
        <v>15</v>
      </c>
      <c r="H5471" s="21">
        <v>45255</v>
      </c>
    </row>
    <row r="5472" spans="1:8" ht="22.6" customHeight="1">
      <c r="A5472" s="20" t="s">
        <v>5493</v>
      </c>
      <c r="B5472" s="20" t="s">
        <v>27</v>
      </c>
      <c r="C5472" s="20">
        <v>5</v>
      </c>
      <c r="D5472" s="20">
        <v>4</v>
      </c>
      <c r="E5472" s="20">
        <v>20</v>
      </c>
      <c r="F5472" s="20" t="s">
        <v>20</v>
      </c>
      <c r="G5472" s="20" t="s">
        <v>20</v>
      </c>
      <c r="H5472" s="21">
        <v>2</v>
      </c>
    </row>
    <row r="5473" spans="1:8" ht="22.6" customHeight="1">
      <c r="A5473" s="20" t="s">
        <v>5494</v>
      </c>
      <c r="B5473" s="20" t="s">
        <v>13</v>
      </c>
      <c r="C5473" s="20">
        <v>5</v>
      </c>
      <c r="D5473" s="20">
        <v>3</v>
      </c>
      <c r="E5473" s="20">
        <v>15</v>
      </c>
      <c r="F5473" s="20" t="s">
        <v>20</v>
      </c>
      <c r="G5473" s="20" t="s">
        <v>11</v>
      </c>
      <c r="H5473" s="21">
        <v>2</v>
      </c>
    </row>
    <row r="5474" spans="1:8" ht="22.6" customHeight="1">
      <c r="A5474" s="20" t="s">
        <v>5495</v>
      </c>
      <c r="B5474" s="20" t="s">
        <v>27</v>
      </c>
      <c r="C5474" s="20">
        <v>5</v>
      </c>
      <c r="D5474" s="20">
        <v>4</v>
      </c>
      <c r="E5474" s="20">
        <v>20</v>
      </c>
      <c r="F5474" s="20" t="s">
        <v>22</v>
      </c>
      <c r="G5474" s="20" t="s">
        <v>11</v>
      </c>
      <c r="H5474" s="21">
        <v>45046</v>
      </c>
    </row>
    <row r="5475" spans="1:8" ht="22.6" customHeight="1">
      <c r="A5475" s="20" t="s">
        <v>5496</v>
      </c>
      <c r="B5475" s="20" t="s">
        <v>17</v>
      </c>
      <c r="C5475" s="20">
        <v>1</v>
      </c>
      <c r="D5475" s="20">
        <v>1</v>
      </c>
      <c r="E5475" s="20">
        <v>1</v>
      </c>
      <c r="F5475" s="20" t="s">
        <v>14</v>
      </c>
      <c r="G5475" s="20" t="s">
        <v>20</v>
      </c>
      <c r="H5475" s="21">
        <v>45060</v>
      </c>
    </row>
    <row r="5476" spans="1:8" ht="22.6" customHeight="1">
      <c r="A5476" s="20" t="s">
        <v>5497</v>
      </c>
      <c r="B5476" s="20" t="s">
        <v>27</v>
      </c>
      <c r="C5476" s="20">
        <v>1</v>
      </c>
      <c r="D5476" s="20">
        <v>4</v>
      </c>
      <c r="E5476" s="20">
        <v>4</v>
      </c>
      <c r="F5476" s="20" t="s">
        <v>20</v>
      </c>
      <c r="G5476" s="20" t="s">
        <v>11</v>
      </c>
      <c r="H5476" s="21">
        <v>44982</v>
      </c>
    </row>
    <row r="5477" spans="1:8" ht="22.6" customHeight="1">
      <c r="A5477" s="20" t="s">
        <v>5498</v>
      </c>
      <c r="B5477" s="20" t="s">
        <v>24</v>
      </c>
      <c r="C5477" s="20">
        <v>5</v>
      </c>
      <c r="D5477" s="20">
        <v>4</v>
      </c>
      <c r="E5477" s="20">
        <v>20</v>
      </c>
      <c r="F5477" s="20" t="s">
        <v>22</v>
      </c>
      <c r="G5477" s="20" t="s">
        <v>20</v>
      </c>
      <c r="H5477" s="21">
        <v>44990</v>
      </c>
    </row>
    <row r="5478" spans="1:8" ht="22.6" customHeight="1">
      <c r="A5478" s="20" t="s">
        <v>5499</v>
      </c>
      <c r="B5478" s="20" t="s">
        <v>13</v>
      </c>
      <c r="C5478" s="20">
        <v>2</v>
      </c>
      <c r="D5478" s="20">
        <v>3</v>
      </c>
      <c r="E5478" s="20">
        <v>6</v>
      </c>
      <c r="F5478" s="20" t="s">
        <v>20</v>
      </c>
      <c r="G5478" s="20" t="s">
        <v>15</v>
      </c>
      <c r="H5478" s="21">
        <v>45090</v>
      </c>
    </row>
    <row r="5479" spans="1:8" ht="22.6" customHeight="1">
      <c r="A5479" s="20" t="s">
        <v>5500</v>
      </c>
      <c r="B5479" s="20" t="s">
        <v>27</v>
      </c>
      <c r="C5479" s="20">
        <v>1</v>
      </c>
      <c r="D5479" s="20">
        <v>4</v>
      </c>
      <c r="E5479" s="20">
        <v>4</v>
      </c>
      <c r="F5479" s="20" t="s">
        <v>20</v>
      </c>
      <c r="G5479" s="20" t="s">
        <v>15</v>
      </c>
      <c r="H5479" s="21">
        <v>45109</v>
      </c>
    </row>
    <row r="5480" spans="1:8" ht="22.6" customHeight="1">
      <c r="A5480" s="20" t="s">
        <v>5501</v>
      </c>
      <c r="B5480" s="20" t="s">
        <v>35</v>
      </c>
      <c r="C5480" s="20">
        <v>2</v>
      </c>
      <c r="D5480" s="20">
        <v>1.5</v>
      </c>
      <c r="E5480" s="20">
        <v>3</v>
      </c>
      <c r="F5480" s="20" t="s">
        <v>20</v>
      </c>
      <c r="G5480" s="20" t="s">
        <v>11</v>
      </c>
      <c r="H5480" s="21">
        <v>44948</v>
      </c>
    </row>
    <row r="5481" spans="1:8" ht="22.6" customHeight="1">
      <c r="A5481" s="20" t="s">
        <v>5502</v>
      </c>
      <c r="B5481" s="20" t="s">
        <v>27</v>
      </c>
      <c r="C5481" s="20">
        <v>3</v>
      </c>
      <c r="D5481" s="20">
        <v>4</v>
      </c>
      <c r="E5481" s="20">
        <v>12</v>
      </c>
      <c r="F5481" s="20" t="s">
        <v>10</v>
      </c>
      <c r="G5481" s="20" t="s">
        <v>15</v>
      </c>
      <c r="H5481" s="21">
        <v>44942</v>
      </c>
    </row>
    <row r="5482" spans="1:8" ht="22.6" customHeight="1">
      <c r="A5482" s="20" t="s">
        <v>5503</v>
      </c>
      <c r="B5482" s="20" t="s">
        <v>19</v>
      </c>
      <c r="C5482" s="20">
        <v>4</v>
      </c>
      <c r="D5482" s="20">
        <v>5</v>
      </c>
      <c r="E5482" s="20">
        <v>20</v>
      </c>
      <c r="F5482" s="20" t="s">
        <v>20</v>
      </c>
      <c r="G5482" s="20" t="s">
        <v>20</v>
      </c>
      <c r="H5482" s="21">
        <v>45191</v>
      </c>
    </row>
    <row r="5483" spans="1:8" ht="22.6" customHeight="1">
      <c r="A5483" s="20" t="s">
        <v>5504</v>
      </c>
      <c r="B5483" s="20" t="s">
        <v>13</v>
      </c>
      <c r="C5483" s="20">
        <v>2</v>
      </c>
      <c r="D5483" s="20">
        <v>3</v>
      </c>
      <c r="E5483" s="20">
        <v>6</v>
      </c>
      <c r="F5483" s="20" t="s">
        <v>10</v>
      </c>
      <c r="G5483" s="20" t="s">
        <v>11</v>
      </c>
      <c r="H5483" s="21">
        <v>45214</v>
      </c>
    </row>
    <row r="5484" spans="1:8" ht="22.6" customHeight="1">
      <c r="A5484" s="20" t="s">
        <v>5505</v>
      </c>
      <c r="B5484" s="20" t="s">
        <v>35</v>
      </c>
      <c r="C5484" s="20">
        <v>1</v>
      </c>
      <c r="D5484" s="20">
        <v>1.5</v>
      </c>
      <c r="E5484" s="20">
        <v>1.5</v>
      </c>
      <c r="F5484" s="20" t="s">
        <v>14</v>
      </c>
      <c r="G5484" s="20" t="s">
        <v>20</v>
      </c>
      <c r="H5484" s="21">
        <v>45171</v>
      </c>
    </row>
    <row r="5485" spans="1:8" ht="22.6" customHeight="1">
      <c r="A5485" s="20" t="s">
        <v>5506</v>
      </c>
      <c r="B5485" s="20" t="s">
        <v>39</v>
      </c>
      <c r="C5485" s="20">
        <v>2</v>
      </c>
      <c r="D5485" s="20">
        <v>3</v>
      </c>
      <c r="E5485" s="20">
        <v>6</v>
      </c>
      <c r="F5485" s="20" t="s">
        <v>22</v>
      </c>
      <c r="G5485" s="20" t="s">
        <v>20</v>
      </c>
      <c r="H5485" s="21">
        <v>45008</v>
      </c>
    </row>
    <row r="5486" spans="1:8" ht="22.6" customHeight="1">
      <c r="A5486" s="20" t="s">
        <v>5507</v>
      </c>
      <c r="B5486" s="20" t="s">
        <v>9</v>
      </c>
      <c r="C5486" s="20">
        <v>4</v>
      </c>
      <c r="D5486" s="20">
        <v>2</v>
      </c>
      <c r="E5486" s="20">
        <v>8</v>
      </c>
      <c r="F5486" s="20" t="s">
        <v>14</v>
      </c>
      <c r="G5486" s="20" t="s">
        <v>20</v>
      </c>
      <c r="H5486" s="21">
        <v>45122</v>
      </c>
    </row>
    <row r="5487" spans="1:8" ht="22.6" customHeight="1">
      <c r="A5487" s="20" t="s">
        <v>5508</v>
      </c>
      <c r="B5487" s="20" t="s">
        <v>35</v>
      </c>
      <c r="C5487" s="20">
        <v>2</v>
      </c>
      <c r="D5487" s="20">
        <v>1.5</v>
      </c>
      <c r="E5487" s="20">
        <v>3</v>
      </c>
      <c r="F5487" s="20" t="s">
        <v>22</v>
      </c>
      <c r="G5487" s="20" t="s">
        <v>20</v>
      </c>
      <c r="H5487" s="21">
        <v>45044</v>
      </c>
    </row>
    <row r="5488" spans="1:8" ht="22.6" customHeight="1">
      <c r="A5488" s="20" t="s">
        <v>5509</v>
      </c>
      <c r="B5488" s="20" t="s">
        <v>9</v>
      </c>
      <c r="C5488" s="20">
        <v>1</v>
      </c>
      <c r="D5488" s="20">
        <v>2</v>
      </c>
      <c r="E5488" s="20">
        <v>2</v>
      </c>
      <c r="F5488" s="20" t="s">
        <v>20</v>
      </c>
      <c r="G5488" s="20" t="s">
        <v>20</v>
      </c>
      <c r="H5488" s="21">
        <v>45277</v>
      </c>
    </row>
    <row r="5489" spans="1:8" ht="22.6" customHeight="1">
      <c r="A5489" s="20" t="s">
        <v>5510</v>
      </c>
      <c r="B5489" s="20" t="s">
        <v>24</v>
      </c>
      <c r="C5489" s="20">
        <v>5</v>
      </c>
      <c r="D5489" s="20">
        <v>4</v>
      </c>
      <c r="E5489" s="20">
        <v>20</v>
      </c>
      <c r="F5489" s="20" t="s">
        <v>10</v>
      </c>
      <c r="G5489" s="20" t="s">
        <v>20</v>
      </c>
      <c r="H5489" s="21">
        <v>45133</v>
      </c>
    </row>
    <row r="5490" spans="1:8" ht="22.6" customHeight="1">
      <c r="A5490" s="20" t="s">
        <v>5511</v>
      </c>
      <c r="B5490" s="20" t="s">
        <v>10044</v>
      </c>
      <c r="C5490" s="20">
        <v>1</v>
      </c>
      <c r="D5490" s="20">
        <v>3</v>
      </c>
      <c r="E5490" s="20">
        <v>3</v>
      </c>
      <c r="F5490" s="20" t="s">
        <v>20</v>
      </c>
      <c r="G5490" s="20" t="s">
        <v>20</v>
      </c>
      <c r="H5490" s="21">
        <v>45196</v>
      </c>
    </row>
    <row r="5491" spans="1:8" ht="22.6" customHeight="1">
      <c r="A5491" s="20" t="s">
        <v>5512</v>
      </c>
      <c r="B5491" s="20" t="s">
        <v>188</v>
      </c>
      <c r="C5491" s="20">
        <v>1</v>
      </c>
      <c r="D5491" s="20">
        <v>4</v>
      </c>
      <c r="E5491" s="20">
        <v>4</v>
      </c>
      <c r="F5491" s="20" t="s">
        <v>10</v>
      </c>
      <c r="G5491" s="20" t="s">
        <v>20</v>
      </c>
      <c r="H5491" s="21">
        <v>44944</v>
      </c>
    </row>
    <row r="5492" spans="1:8" ht="22.6" customHeight="1">
      <c r="A5492" s="20" t="s">
        <v>5513</v>
      </c>
      <c r="B5492" s="20" t="s">
        <v>17</v>
      </c>
      <c r="C5492" s="20">
        <v>5</v>
      </c>
      <c r="D5492" s="20">
        <v>1</v>
      </c>
      <c r="E5492" s="20">
        <v>5</v>
      </c>
      <c r="F5492" s="20" t="s">
        <v>20</v>
      </c>
      <c r="G5492" s="20" t="s">
        <v>20</v>
      </c>
      <c r="H5492" s="21">
        <v>45006</v>
      </c>
    </row>
    <row r="5493" spans="1:8" ht="22.6" customHeight="1">
      <c r="A5493" s="20" t="s">
        <v>5514</v>
      </c>
      <c r="B5493" s="20" t="s">
        <v>27</v>
      </c>
      <c r="C5493" s="20">
        <v>1</v>
      </c>
      <c r="D5493" s="20">
        <v>4</v>
      </c>
      <c r="E5493" s="20">
        <v>4</v>
      </c>
      <c r="F5493" s="20" t="s">
        <v>10</v>
      </c>
      <c r="G5493" s="20" t="s">
        <v>15</v>
      </c>
      <c r="H5493" s="21">
        <v>45037</v>
      </c>
    </row>
    <row r="5494" spans="1:8" ht="22.6" customHeight="1">
      <c r="A5494" s="20" t="s">
        <v>5515</v>
      </c>
      <c r="B5494" s="20" t="s">
        <v>13</v>
      </c>
      <c r="C5494" s="20">
        <v>4</v>
      </c>
      <c r="D5494" s="20">
        <v>3</v>
      </c>
      <c r="E5494" s="20">
        <v>12</v>
      </c>
      <c r="F5494" s="20" t="s">
        <v>10</v>
      </c>
      <c r="G5494" s="20" t="s">
        <v>20</v>
      </c>
      <c r="H5494" s="21">
        <v>45291</v>
      </c>
    </row>
    <row r="5495" spans="1:8" ht="22.6" customHeight="1">
      <c r="A5495" s="20" t="s">
        <v>5516</v>
      </c>
      <c r="B5495" s="20" t="s">
        <v>13</v>
      </c>
      <c r="C5495" s="20">
        <v>2</v>
      </c>
      <c r="D5495" s="20">
        <v>3</v>
      </c>
      <c r="E5495" s="20">
        <v>6</v>
      </c>
      <c r="F5495" s="20" t="s">
        <v>20</v>
      </c>
      <c r="G5495" s="20" t="s">
        <v>20</v>
      </c>
      <c r="H5495" s="21">
        <v>45198</v>
      </c>
    </row>
    <row r="5496" spans="1:8" ht="22.6" customHeight="1">
      <c r="A5496" s="20" t="s">
        <v>5517</v>
      </c>
      <c r="B5496" s="20" t="s">
        <v>27</v>
      </c>
      <c r="C5496" s="20">
        <v>1</v>
      </c>
      <c r="D5496" s="20">
        <v>4</v>
      </c>
      <c r="E5496" s="20">
        <v>4</v>
      </c>
      <c r="F5496" s="20" t="s">
        <v>22</v>
      </c>
      <c r="G5496" s="20" t="s">
        <v>20</v>
      </c>
      <c r="H5496" s="21">
        <v>45034</v>
      </c>
    </row>
    <row r="5497" spans="1:8" ht="22.6" customHeight="1">
      <c r="A5497" s="20" t="s">
        <v>5518</v>
      </c>
      <c r="B5497" s="20" t="s">
        <v>27</v>
      </c>
      <c r="C5497" s="20">
        <v>5</v>
      </c>
      <c r="D5497" s="20">
        <v>4</v>
      </c>
      <c r="E5497" s="20">
        <v>20</v>
      </c>
      <c r="F5497" s="20" t="s">
        <v>20</v>
      </c>
      <c r="G5497" s="20" t="s">
        <v>15</v>
      </c>
      <c r="H5497" s="21">
        <v>45056</v>
      </c>
    </row>
    <row r="5498" spans="1:8" ht="22.6" customHeight="1">
      <c r="A5498" s="20" t="s">
        <v>5519</v>
      </c>
      <c r="B5498" s="20" t="s">
        <v>39</v>
      </c>
      <c r="C5498" s="20">
        <v>5</v>
      </c>
      <c r="D5498" s="20">
        <v>3</v>
      </c>
      <c r="E5498" s="20">
        <v>15</v>
      </c>
      <c r="F5498" s="20" t="s">
        <v>20</v>
      </c>
      <c r="G5498" s="20" t="s">
        <v>11</v>
      </c>
      <c r="H5498" s="21">
        <v>2</v>
      </c>
    </row>
    <row r="5499" spans="1:8" ht="22.6" customHeight="1">
      <c r="A5499" s="20" t="s">
        <v>5520</v>
      </c>
      <c r="B5499" s="20" t="s">
        <v>17</v>
      </c>
      <c r="C5499" s="20">
        <v>5</v>
      </c>
      <c r="D5499" s="20">
        <v>1</v>
      </c>
      <c r="E5499" s="20">
        <v>5</v>
      </c>
      <c r="F5499" s="20" t="s">
        <v>14</v>
      </c>
      <c r="G5499" s="20" t="s">
        <v>20</v>
      </c>
      <c r="H5499" s="21">
        <v>44972</v>
      </c>
    </row>
    <row r="5500" spans="1:8" ht="22.6" customHeight="1">
      <c r="A5500" s="20" t="s">
        <v>5521</v>
      </c>
      <c r="B5500" s="20" t="s">
        <v>9</v>
      </c>
      <c r="C5500" s="20">
        <v>1</v>
      </c>
      <c r="D5500" s="20">
        <v>2</v>
      </c>
      <c r="E5500" s="20">
        <v>2</v>
      </c>
      <c r="F5500" s="20" t="s">
        <v>14</v>
      </c>
      <c r="G5500" s="20" t="s">
        <v>11</v>
      </c>
      <c r="H5500" s="21">
        <v>45244</v>
      </c>
    </row>
    <row r="5501" spans="1:8" ht="22.6" customHeight="1">
      <c r="A5501" s="20" t="s">
        <v>5522</v>
      </c>
      <c r="B5501" s="20" t="s">
        <v>19</v>
      </c>
      <c r="C5501" s="20">
        <v>3</v>
      </c>
      <c r="D5501" s="20">
        <v>5</v>
      </c>
      <c r="E5501" s="20">
        <v>15</v>
      </c>
      <c r="F5501" s="20" t="s">
        <v>20</v>
      </c>
      <c r="G5501" s="20" t="s">
        <v>20</v>
      </c>
      <c r="H5501" s="21">
        <v>2</v>
      </c>
    </row>
    <row r="5502" spans="1:8" ht="22.6" customHeight="1">
      <c r="A5502" s="20" t="s">
        <v>5523</v>
      </c>
      <c r="B5502" s="20" t="s">
        <v>24</v>
      </c>
      <c r="C5502" s="20">
        <v>3</v>
      </c>
      <c r="D5502" s="20">
        <v>4</v>
      </c>
      <c r="E5502" s="20">
        <v>12</v>
      </c>
      <c r="F5502" s="20" t="s">
        <v>20</v>
      </c>
      <c r="G5502" s="20" t="s">
        <v>20</v>
      </c>
      <c r="H5502" s="21">
        <v>45281</v>
      </c>
    </row>
    <row r="5503" spans="1:8" ht="22.6" customHeight="1">
      <c r="A5503" s="20" t="s">
        <v>5524</v>
      </c>
      <c r="B5503" s="20" t="s">
        <v>9</v>
      </c>
      <c r="C5503" s="20">
        <v>4</v>
      </c>
      <c r="D5503" s="20">
        <v>2</v>
      </c>
      <c r="E5503" s="20">
        <v>8</v>
      </c>
      <c r="F5503" s="20" t="s">
        <v>20</v>
      </c>
      <c r="G5503" s="20" t="s">
        <v>11</v>
      </c>
      <c r="H5503" s="21">
        <v>2</v>
      </c>
    </row>
    <row r="5504" spans="1:8" ht="22.6" customHeight="1">
      <c r="A5504" s="20" t="s">
        <v>5525</v>
      </c>
      <c r="B5504" s="20" t="s">
        <v>17</v>
      </c>
      <c r="C5504" s="20">
        <v>5</v>
      </c>
      <c r="D5504" s="20">
        <v>1</v>
      </c>
      <c r="E5504" s="20">
        <v>5</v>
      </c>
      <c r="F5504" s="20" t="s">
        <v>20</v>
      </c>
      <c r="G5504" s="20" t="s">
        <v>20</v>
      </c>
      <c r="H5504" s="21">
        <v>44932</v>
      </c>
    </row>
    <row r="5505" spans="1:8" ht="22.6" customHeight="1">
      <c r="A5505" s="20" t="s">
        <v>5526</v>
      </c>
      <c r="B5505" s="20" t="s">
        <v>13</v>
      </c>
      <c r="C5505" s="20">
        <v>3</v>
      </c>
      <c r="D5505" s="20">
        <v>3</v>
      </c>
      <c r="E5505" s="20">
        <v>9</v>
      </c>
      <c r="F5505" s="20" t="s">
        <v>14</v>
      </c>
      <c r="G5505" s="20" t="s">
        <v>15</v>
      </c>
      <c r="H5505" s="21">
        <v>45131</v>
      </c>
    </row>
    <row r="5506" spans="1:8" ht="22.6" customHeight="1">
      <c r="A5506" s="20" t="s">
        <v>5527</v>
      </c>
      <c r="B5506" s="20" t="s">
        <v>17</v>
      </c>
      <c r="C5506" s="20">
        <v>1</v>
      </c>
      <c r="D5506" s="20">
        <v>1</v>
      </c>
      <c r="E5506" s="20">
        <v>1</v>
      </c>
      <c r="F5506" s="20" t="s">
        <v>20</v>
      </c>
      <c r="G5506" s="20" t="s">
        <v>20</v>
      </c>
      <c r="H5506" s="21">
        <v>45095</v>
      </c>
    </row>
    <row r="5507" spans="1:8" ht="22.6" customHeight="1">
      <c r="A5507" s="20" t="s">
        <v>5528</v>
      </c>
      <c r="B5507" s="20" t="s">
        <v>19</v>
      </c>
      <c r="C5507" s="20">
        <v>5</v>
      </c>
      <c r="D5507" s="20">
        <v>5</v>
      </c>
      <c r="E5507" s="20">
        <v>25</v>
      </c>
      <c r="F5507" s="20" t="s">
        <v>10</v>
      </c>
      <c r="G5507" s="20" t="s">
        <v>20</v>
      </c>
      <c r="H5507" s="21">
        <v>45076</v>
      </c>
    </row>
    <row r="5508" spans="1:8" ht="22.6" customHeight="1">
      <c r="A5508" s="20" t="s">
        <v>5529</v>
      </c>
      <c r="B5508" s="20" t="s">
        <v>9</v>
      </c>
      <c r="C5508" s="20">
        <v>4</v>
      </c>
      <c r="D5508" s="20">
        <v>2</v>
      </c>
      <c r="E5508" s="20">
        <v>8</v>
      </c>
      <c r="F5508" s="20" t="s">
        <v>22</v>
      </c>
      <c r="G5508" s="20" t="s">
        <v>15</v>
      </c>
      <c r="H5508" s="21">
        <v>45045</v>
      </c>
    </row>
    <row r="5509" spans="1:8" ht="22.6" customHeight="1">
      <c r="A5509" s="20" t="s">
        <v>5530</v>
      </c>
      <c r="B5509" s="20" t="s">
        <v>27</v>
      </c>
      <c r="C5509" s="20">
        <v>4</v>
      </c>
      <c r="D5509" s="20">
        <v>4</v>
      </c>
      <c r="E5509" s="20">
        <v>16</v>
      </c>
      <c r="F5509" s="20" t="s">
        <v>10</v>
      </c>
      <c r="G5509" s="20" t="s">
        <v>15</v>
      </c>
      <c r="H5509" s="21">
        <v>44995</v>
      </c>
    </row>
    <row r="5510" spans="1:8" ht="22.6" customHeight="1">
      <c r="A5510" s="20" t="s">
        <v>5531</v>
      </c>
      <c r="B5510" s="20" t="s">
        <v>17</v>
      </c>
      <c r="C5510" s="20">
        <v>2</v>
      </c>
      <c r="D5510" s="20">
        <v>1</v>
      </c>
      <c r="E5510" s="20">
        <v>2</v>
      </c>
      <c r="F5510" s="20" t="s">
        <v>14</v>
      </c>
      <c r="G5510" s="20" t="s">
        <v>20</v>
      </c>
      <c r="H5510" s="21">
        <v>45028</v>
      </c>
    </row>
    <row r="5511" spans="1:8" ht="22.6" customHeight="1">
      <c r="A5511" s="20" t="s">
        <v>5532</v>
      </c>
      <c r="B5511" s="20" t="s">
        <v>13</v>
      </c>
      <c r="C5511" s="20">
        <v>4</v>
      </c>
      <c r="D5511" s="20">
        <v>3</v>
      </c>
      <c r="E5511" s="20">
        <v>12</v>
      </c>
      <c r="F5511" s="20" t="s">
        <v>10</v>
      </c>
      <c r="G5511" s="20" t="s">
        <v>20</v>
      </c>
      <c r="H5511" s="21">
        <v>45266</v>
      </c>
    </row>
    <row r="5512" spans="1:8" ht="22.6" customHeight="1">
      <c r="A5512" s="20" t="s">
        <v>5533</v>
      </c>
      <c r="B5512" s="20" t="s">
        <v>39</v>
      </c>
      <c r="C5512" s="20">
        <v>5</v>
      </c>
      <c r="D5512" s="20">
        <v>3</v>
      </c>
      <c r="E5512" s="20">
        <v>15</v>
      </c>
      <c r="F5512" s="20" t="s">
        <v>14</v>
      </c>
      <c r="G5512" s="20" t="s">
        <v>15</v>
      </c>
      <c r="H5512" s="21">
        <v>45249</v>
      </c>
    </row>
    <row r="5513" spans="1:8" ht="22.6" customHeight="1">
      <c r="A5513" s="20" t="s">
        <v>5534</v>
      </c>
      <c r="B5513" s="20" t="s">
        <v>19</v>
      </c>
      <c r="C5513" s="20">
        <v>2</v>
      </c>
      <c r="D5513" s="20">
        <v>5</v>
      </c>
      <c r="E5513" s="20">
        <v>10</v>
      </c>
      <c r="F5513" s="20" t="s">
        <v>10</v>
      </c>
      <c r="G5513" s="20" t="s">
        <v>15</v>
      </c>
      <c r="H5513" s="21">
        <v>45106</v>
      </c>
    </row>
    <row r="5514" spans="1:8" ht="22.6" customHeight="1">
      <c r="A5514" s="20" t="s">
        <v>5535</v>
      </c>
      <c r="B5514" s="20" t="s">
        <v>13</v>
      </c>
      <c r="C5514" s="20">
        <v>1</v>
      </c>
      <c r="D5514" s="20">
        <v>3</v>
      </c>
      <c r="E5514" s="20">
        <v>3</v>
      </c>
      <c r="F5514" s="20" t="s">
        <v>20</v>
      </c>
      <c r="G5514" s="20" t="s">
        <v>20</v>
      </c>
      <c r="H5514" s="21">
        <v>45064</v>
      </c>
    </row>
    <row r="5515" spans="1:8" ht="22.6" customHeight="1">
      <c r="A5515" s="20" t="s">
        <v>5536</v>
      </c>
      <c r="B5515" s="20" t="s">
        <v>19</v>
      </c>
      <c r="C5515" s="20">
        <v>1</v>
      </c>
      <c r="D5515" s="20">
        <v>5</v>
      </c>
      <c r="E5515" s="20">
        <v>5</v>
      </c>
      <c r="F5515" s="20" t="s">
        <v>10</v>
      </c>
      <c r="G5515" s="20" t="s">
        <v>11</v>
      </c>
      <c r="H5515" s="21">
        <v>45166</v>
      </c>
    </row>
    <row r="5516" spans="1:8" ht="22.6" customHeight="1">
      <c r="A5516" s="20" t="s">
        <v>5537</v>
      </c>
      <c r="B5516" s="20" t="s">
        <v>27</v>
      </c>
      <c r="C5516" s="20">
        <v>3</v>
      </c>
      <c r="D5516" s="20">
        <v>4</v>
      </c>
      <c r="E5516" s="20">
        <v>12</v>
      </c>
      <c r="F5516" s="20" t="s">
        <v>14</v>
      </c>
      <c r="G5516" s="20" t="s">
        <v>15</v>
      </c>
      <c r="H5516" s="21">
        <v>2</v>
      </c>
    </row>
    <row r="5517" spans="1:8" ht="22.6" customHeight="1">
      <c r="A5517" s="20" t="s">
        <v>5538</v>
      </c>
      <c r="B5517" s="20" t="s">
        <v>17</v>
      </c>
      <c r="C5517" s="20">
        <v>2</v>
      </c>
      <c r="D5517" s="20">
        <v>1</v>
      </c>
      <c r="E5517" s="20">
        <v>2</v>
      </c>
      <c r="F5517" s="20" t="s">
        <v>20</v>
      </c>
      <c r="G5517" s="20" t="s">
        <v>15</v>
      </c>
      <c r="H5517" s="21">
        <v>45256</v>
      </c>
    </row>
    <row r="5518" spans="1:8" ht="22.6" customHeight="1">
      <c r="A5518" s="20" t="s">
        <v>5539</v>
      </c>
      <c r="B5518" s="20" t="s">
        <v>24</v>
      </c>
      <c r="C5518" s="20">
        <v>5</v>
      </c>
      <c r="D5518" s="20">
        <v>4</v>
      </c>
      <c r="E5518" s="20">
        <v>20</v>
      </c>
      <c r="F5518" s="20" t="s">
        <v>14</v>
      </c>
      <c r="G5518" s="20" t="s">
        <v>15</v>
      </c>
      <c r="H5518" s="21">
        <v>45194</v>
      </c>
    </row>
    <row r="5519" spans="1:8" ht="22.6" customHeight="1">
      <c r="A5519" s="20" t="s">
        <v>5540</v>
      </c>
      <c r="B5519" s="20" t="s">
        <v>188</v>
      </c>
      <c r="C5519" s="20">
        <v>4</v>
      </c>
      <c r="D5519" s="20">
        <v>4</v>
      </c>
      <c r="E5519" s="20">
        <v>16</v>
      </c>
      <c r="F5519" s="20" t="s">
        <v>14</v>
      </c>
      <c r="G5519" s="20" t="s">
        <v>15</v>
      </c>
      <c r="H5519" s="21">
        <v>45092</v>
      </c>
    </row>
    <row r="5520" spans="1:8" ht="22.6" customHeight="1">
      <c r="A5520" s="20" t="s">
        <v>5541</v>
      </c>
      <c r="B5520" s="20" t="s">
        <v>35</v>
      </c>
      <c r="C5520" s="20">
        <v>1</v>
      </c>
      <c r="D5520" s="20">
        <v>1.5</v>
      </c>
      <c r="E5520" s="20">
        <v>1.5</v>
      </c>
      <c r="F5520" s="20" t="s">
        <v>20</v>
      </c>
      <c r="G5520" s="20" t="s">
        <v>11</v>
      </c>
      <c r="H5520" s="21">
        <v>45097</v>
      </c>
    </row>
    <row r="5521" spans="1:8" ht="22.6" customHeight="1">
      <c r="A5521" s="20" t="s">
        <v>5542</v>
      </c>
      <c r="B5521" s="20" t="s">
        <v>13</v>
      </c>
      <c r="C5521" s="20">
        <v>2</v>
      </c>
      <c r="D5521" s="20">
        <v>3</v>
      </c>
      <c r="E5521" s="20">
        <v>6</v>
      </c>
      <c r="F5521" s="20" t="s">
        <v>20</v>
      </c>
      <c r="G5521" s="20" t="s">
        <v>11</v>
      </c>
      <c r="H5521" s="21">
        <v>45088</v>
      </c>
    </row>
    <row r="5522" spans="1:8" ht="22.6" customHeight="1">
      <c r="A5522" s="20" t="s">
        <v>5543</v>
      </c>
      <c r="B5522" s="20" t="s">
        <v>39</v>
      </c>
      <c r="C5522" s="20">
        <v>5</v>
      </c>
      <c r="D5522" s="20">
        <v>3</v>
      </c>
      <c r="E5522" s="20">
        <v>15</v>
      </c>
      <c r="F5522" s="20" t="s">
        <v>14</v>
      </c>
      <c r="G5522" s="20" t="s">
        <v>15</v>
      </c>
      <c r="H5522" s="21">
        <v>45178</v>
      </c>
    </row>
    <row r="5523" spans="1:8" ht="22.6" customHeight="1">
      <c r="A5523" s="20" t="s">
        <v>5544</v>
      </c>
      <c r="B5523" s="20" t="s">
        <v>9</v>
      </c>
      <c r="C5523" s="20">
        <v>3</v>
      </c>
      <c r="D5523" s="20">
        <v>2</v>
      </c>
      <c r="E5523" s="20">
        <v>6</v>
      </c>
      <c r="F5523" s="20" t="s">
        <v>20</v>
      </c>
      <c r="G5523" s="20" t="s">
        <v>15</v>
      </c>
      <c r="H5523" s="21">
        <v>45015</v>
      </c>
    </row>
    <row r="5524" spans="1:8" ht="22.6" customHeight="1">
      <c r="A5524" s="20" t="s">
        <v>5545</v>
      </c>
      <c r="B5524" s="20" t="s">
        <v>13</v>
      </c>
      <c r="C5524" s="20">
        <v>2</v>
      </c>
      <c r="D5524" s="20">
        <v>3</v>
      </c>
      <c r="E5524" s="20">
        <v>6</v>
      </c>
      <c r="F5524" s="20" t="s">
        <v>14</v>
      </c>
      <c r="G5524" s="20" t="s">
        <v>20</v>
      </c>
      <c r="H5524" s="21">
        <v>45166</v>
      </c>
    </row>
    <row r="5525" spans="1:8" ht="22.6" customHeight="1">
      <c r="A5525" s="20" t="s">
        <v>5546</v>
      </c>
      <c r="B5525" s="20" t="s">
        <v>27</v>
      </c>
      <c r="C5525" s="20">
        <v>2</v>
      </c>
      <c r="D5525" s="20">
        <v>4</v>
      </c>
      <c r="E5525" s="20">
        <v>8</v>
      </c>
      <c r="F5525" s="20" t="s">
        <v>10</v>
      </c>
      <c r="G5525" s="20" t="s">
        <v>20</v>
      </c>
      <c r="H5525" s="21">
        <v>44968</v>
      </c>
    </row>
    <row r="5526" spans="1:8" ht="22.6" customHeight="1">
      <c r="A5526" s="20" t="s">
        <v>5547</v>
      </c>
      <c r="B5526" s="20" t="s">
        <v>35</v>
      </c>
      <c r="C5526" s="20">
        <v>4</v>
      </c>
      <c r="D5526" s="20">
        <v>1.5</v>
      </c>
      <c r="E5526" s="20">
        <v>6</v>
      </c>
      <c r="F5526" s="20" t="s">
        <v>20</v>
      </c>
      <c r="G5526" s="20" t="s">
        <v>15</v>
      </c>
      <c r="H5526" s="21">
        <v>45187</v>
      </c>
    </row>
    <row r="5527" spans="1:8" ht="22.6" customHeight="1">
      <c r="A5527" s="20" t="s">
        <v>5548</v>
      </c>
      <c r="B5527" s="20" t="s">
        <v>27</v>
      </c>
      <c r="C5527" s="20">
        <v>5</v>
      </c>
      <c r="D5527" s="20">
        <v>4</v>
      </c>
      <c r="E5527" s="20">
        <v>20</v>
      </c>
      <c r="F5527" s="20" t="s">
        <v>20</v>
      </c>
      <c r="G5527" s="20" t="s">
        <v>15</v>
      </c>
      <c r="H5527" s="21">
        <v>45231</v>
      </c>
    </row>
    <row r="5528" spans="1:8" ht="22.6" customHeight="1">
      <c r="A5528" s="20" t="s">
        <v>5549</v>
      </c>
      <c r="B5528" s="20" t="s">
        <v>39</v>
      </c>
      <c r="C5528" s="20">
        <v>4</v>
      </c>
      <c r="D5528" s="20">
        <v>3</v>
      </c>
      <c r="E5528" s="20">
        <v>12</v>
      </c>
      <c r="F5528" s="20" t="s">
        <v>20</v>
      </c>
      <c r="G5528" s="20" t="s">
        <v>20</v>
      </c>
      <c r="H5528" s="21">
        <v>44939</v>
      </c>
    </row>
    <row r="5529" spans="1:8" ht="22.6" customHeight="1">
      <c r="A5529" s="20" t="s">
        <v>5550</v>
      </c>
      <c r="B5529" s="20" t="s">
        <v>39</v>
      </c>
      <c r="C5529" s="20">
        <v>3</v>
      </c>
      <c r="D5529" s="20">
        <v>3</v>
      </c>
      <c r="E5529" s="20">
        <v>9</v>
      </c>
      <c r="F5529" s="20" t="s">
        <v>22</v>
      </c>
      <c r="G5529" s="20" t="s">
        <v>11</v>
      </c>
      <c r="H5529" s="21">
        <v>45050</v>
      </c>
    </row>
    <row r="5530" spans="1:8" ht="22.6" customHeight="1">
      <c r="A5530" s="20" t="s">
        <v>5551</v>
      </c>
      <c r="B5530" s="20" t="s">
        <v>35</v>
      </c>
      <c r="C5530" s="20">
        <v>4</v>
      </c>
      <c r="D5530" s="20">
        <v>1.5</v>
      </c>
      <c r="E5530" s="20">
        <v>6</v>
      </c>
      <c r="F5530" s="20" t="s">
        <v>10</v>
      </c>
      <c r="G5530" s="20" t="s">
        <v>15</v>
      </c>
      <c r="H5530" s="21">
        <v>45137</v>
      </c>
    </row>
    <row r="5531" spans="1:8" ht="22.6" customHeight="1">
      <c r="A5531" s="20" t="s">
        <v>5552</v>
      </c>
      <c r="B5531" s="20" t="s">
        <v>19</v>
      </c>
      <c r="C5531" s="20">
        <v>4</v>
      </c>
      <c r="D5531" s="20">
        <v>5</v>
      </c>
      <c r="E5531" s="20">
        <v>20</v>
      </c>
      <c r="F5531" s="20" t="s">
        <v>14</v>
      </c>
      <c r="G5531" s="20" t="s">
        <v>20</v>
      </c>
      <c r="H5531" s="21">
        <v>45262</v>
      </c>
    </row>
    <row r="5532" spans="1:8" ht="22.6" customHeight="1">
      <c r="A5532" s="20" t="s">
        <v>5553</v>
      </c>
      <c r="B5532" s="20" t="s">
        <v>39</v>
      </c>
      <c r="C5532" s="20">
        <v>1</v>
      </c>
      <c r="D5532" s="20">
        <v>3</v>
      </c>
      <c r="E5532" s="20">
        <v>3</v>
      </c>
      <c r="F5532" s="20" t="s">
        <v>22</v>
      </c>
      <c r="G5532" s="20" t="s">
        <v>15</v>
      </c>
      <c r="H5532" s="21">
        <v>44937</v>
      </c>
    </row>
    <row r="5533" spans="1:8" ht="22.6" customHeight="1">
      <c r="A5533" s="20" t="s">
        <v>5554</v>
      </c>
      <c r="B5533" s="20" t="s">
        <v>35</v>
      </c>
      <c r="C5533" s="20">
        <v>1</v>
      </c>
      <c r="D5533" s="20">
        <v>1.5</v>
      </c>
      <c r="E5533" s="20">
        <v>1.5</v>
      </c>
      <c r="F5533" s="20" t="s">
        <v>10</v>
      </c>
      <c r="G5533" s="20" t="s">
        <v>11</v>
      </c>
      <c r="H5533" s="21">
        <v>45164</v>
      </c>
    </row>
    <row r="5534" spans="1:8" ht="22.6" customHeight="1">
      <c r="A5534" s="20" t="s">
        <v>5555</v>
      </c>
      <c r="B5534" s="20" t="s">
        <v>17</v>
      </c>
      <c r="C5534" s="20">
        <v>5</v>
      </c>
      <c r="D5534" s="20">
        <v>1</v>
      </c>
      <c r="E5534" s="20">
        <v>5</v>
      </c>
      <c r="F5534" s="20" t="s">
        <v>14</v>
      </c>
      <c r="G5534" s="20" t="s">
        <v>11</v>
      </c>
      <c r="H5534" s="21">
        <v>45109</v>
      </c>
    </row>
    <row r="5535" spans="1:8" ht="22.6" customHeight="1">
      <c r="A5535" s="20" t="s">
        <v>5556</v>
      </c>
      <c r="B5535" s="20" t="s">
        <v>24</v>
      </c>
      <c r="C5535" s="20">
        <v>3</v>
      </c>
      <c r="D5535" s="20">
        <v>4</v>
      </c>
      <c r="E5535" s="20">
        <v>12</v>
      </c>
      <c r="F5535" s="20" t="s">
        <v>14</v>
      </c>
      <c r="G5535" s="20" t="s">
        <v>15</v>
      </c>
      <c r="H5535" s="21">
        <v>2</v>
      </c>
    </row>
    <row r="5536" spans="1:8" ht="22.6" customHeight="1">
      <c r="A5536" s="20" t="s">
        <v>5557</v>
      </c>
      <c r="B5536" s="20" t="s">
        <v>27</v>
      </c>
      <c r="C5536" s="20">
        <v>1</v>
      </c>
      <c r="D5536" s="20">
        <v>4</v>
      </c>
      <c r="E5536" s="20">
        <v>4</v>
      </c>
      <c r="F5536" s="20" t="s">
        <v>22</v>
      </c>
      <c r="G5536" s="20" t="s">
        <v>11</v>
      </c>
      <c r="H5536" s="21">
        <v>45276</v>
      </c>
    </row>
    <row r="5537" spans="1:8" ht="22.6" customHeight="1">
      <c r="A5537" s="20" t="s">
        <v>5558</v>
      </c>
      <c r="B5537" s="20" t="s">
        <v>9</v>
      </c>
      <c r="C5537" s="20">
        <v>4</v>
      </c>
      <c r="D5537" s="20">
        <v>2</v>
      </c>
      <c r="E5537" s="20">
        <v>8</v>
      </c>
      <c r="F5537" s="20" t="s">
        <v>22</v>
      </c>
      <c r="G5537" s="20" t="s">
        <v>15</v>
      </c>
      <c r="H5537" s="21">
        <v>45045</v>
      </c>
    </row>
    <row r="5538" spans="1:8" ht="22.6" customHeight="1">
      <c r="A5538" s="20" t="s">
        <v>5559</v>
      </c>
      <c r="B5538" s="20" t="s">
        <v>9</v>
      </c>
      <c r="C5538" s="20">
        <v>5</v>
      </c>
      <c r="D5538" s="20">
        <v>2</v>
      </c>
      <c r="E5538" s="20">
        <v>10</v>
      </c>
      <c r="F5538" s="20" t="s">
        <v>22</v>
      </c>
      <c r="G5538" s="20" t="s">
        <v>11</v>
      </c>
      <c r="H5538" s="21">
        <v>44988</v>
      </c>
    </row>
    <row r="5539" spans="1:8" ht="22.6" customHeight="1">
      <c r="A5539" s="20" t="s">
        <v>5560</v>
      </c>
      <c r="B5539" s="20" t="s">
        <v>17</v>
      </c>
      <c r="C5539" s="20">
        <v>4</v>
      </c>
      <c r="D5539" s="20">
        <v>1</v>
      </c>
      <c r="E5539" s="20">
        <v>4</v>
      </c>
      <c r="F5539" s="20" t="s">
        <v>22</v>
      </c>
      <c r="G5539" s="20" t="s">
        <v>15</v>
      </c>
      <c r="H5539" s="21">
        <v>45160</v>
      </c>
    </row>
    <row r="5540" spans="1:8" ht="22.6" customHeight="1">
      <c r="A5540" s="20" t="s">
        <v>5561</v>
      </c>
      <c r="B5540" s="20" t="s">
        <v>35</v>
      </c>
      <c r="C5540" s="20">
        <v>2</v>
      </c>
      <c r="D5540" s="20">
        <v>1.5</v>
      </c>
      <c r="E5540" s="20">
        <v>3</v>
      </c>
      <c r="F5540" s="20" t="s">
        <v>22</v>
      </c>
      <c r="G5540" s="20" t="s">
        <v>15</v>
      </c>
      <c r="H5540" s="21">
        <v>45101</v>
      </c>
    </row>
    <row r="5541" spans="1:8" ht="22.6" customHeight="1">
      <c r="A5541" s="20" t="s">
        <v>5562</v>
      </c>
      <c r="B5541" s="20" t="s">
        <v>27</v>
      </c>
      <c r="C5541" s="20">
        <v>4</v>
      </c>
      <c r="D5541" s="20">
        <v>4</v>
      </c>
      <c r="E5541" s="20">
        <v>16</v>
      </c>
      <c r="F5541" s="20" t="s">
        <v>22</v>
      </c>
      <c r="G5541" s="20" t="s">
        <v>20</v>
      </c>
      <c r="H5541" s="21">
        <v>45090</v>
      </c>
    </row>
    <row r="5542" spans="1:8" ht="22.6" customHeight="1">
      <c r="A5542" s="20" t="s">
        <v>5563</v>
      </c>
      <c r="B5542" s="20" t="s">
        <v>13</v>
      </c>
      <c r="C5542" s="20">
        <v>2</v>
      </c>
      <c r="D5542" s="20">
        <v>3</v>
      </c>
      <c r="E5542" s="20">
        <v>6</v>
      </c>
      <c r="F5542" s="20" t="s">
        <v>10</v>
      </c>
      <c r="G5542" s="20" t="s">
        <v>20</v>
      </c>
      <c r="H5542" s="21">
        <v>45165</v>
      </c>
    </row>
    <row r="5543" spans="1:8" ht="22.6" customHeight="1">
      <c r="A5543" s="20" t="s">
        <v>5564</v>
      </c>
      <c r="B5543" s="20" t="s">
        <v>35</v>
      </c>
      <c r="C5543" s="20">
        <v>4</v>
      </c>
      <c r="D5543" s="20">
        <v>1.5</v>
      </c>
      <c r="E5543" s="20">
        <v>6</v>
      </c>
      <c r="F5543" s="20" t="s">
        <v>20</v>
      </c>
      <c r="G5543" s="20" t="s">
        <v>20</v>
      </c>
      <c r="H5543" s="21">
        <v>45191</v>
      </c>
    </row>
    <row r="5544" spans="1:8" ht="22.6" customHeight="1">
      <c r="A5544" s="20" t="s">
        <v>5565</v>
      </c>
      <c r="B5544" s="20" t="s">
        <v>24</v>
      </c>
      <c r="C5544" s="20">
        <v>1</v>
      </c>
      <c r="D5544" s="20">
        <v>4</v>
      </c>
      <c r="E5544" s="20">
        <v>4</v>
      </c>
      <c r="F5544" s="20" t="s">
        <v>20</v>
      </c>
      <c r="G5544" s="20" t="s">
        <v>20</v>
      </c>
      <c r="H5544" s="21">
        <v>44983</v>
      </c>
    </row>
    <row r="5545" spans="1:8" ht="22.6" customHeight="1">
      <c r="A5545" s="20" t="s">
        <v>5566</v>
      </c>
      <c r="B5545" s="20" t="s">
        <v>13</v>
      </c>
      <c r="C5545" s="20">
        <v>1</v>
      </c>
      <c r="D5545" s="20">
        <v>3</v>
      </c>
      <c r="E5545" s="20">
        <v>3</v>
      </c>
      <c r="F5545" s="20" t="s">
        <v>14</v>
      </c>
      <c r="G5545" s="20" t="s">
        <v>20</v>
      </c>
      <c r="H5545" s="21">
        <v>45272</v>
      </c>
    </row>
    <row r="5546" spans="1:8" ht="22.6" customHeight="1">
      <c r="A5546" s="20" t="s">
        <v>5567</v>
      </c>
      <c r="B5546" s="20" t="s">
        <v>17</v>
      </c>
      <c r="C5546" s="20">
        <v>3</v>
      </c>
      <c r="D5546" s="20">
        <v>1</v>
      </c>
      <c r="E5546" s="20">
        <v>3</v>
      </c>
      <c r="F5546" s="20" t="s">
        <v>14</v>
      </c>
      <c r="G5546" s="20" t="s">
        <v>11</v>
      </c>
      <c r="H5546" s="21">
        <v>45153</v>
      </c>
    </row>
    <row r="5547" spans="1:8" ht="22.6" customHeight="1">
      <c r="A5547" s="20" t="s">
        <v>5568</v>
      </c>
      <c r="B5547" s="20" t="s">
        <v>35</v>
      </c>
      <c r="C5547" s="20">
        <v>3</v>
      </c>
      <c r="D5547" s="20">
        <v>1.5</v>
      </c>
      <c r="E5547" s="20">
        <v>4.5</v>
      </c>
      <c r="F5547" s="20" t="s">
        <v>20</v>
      </c>
      <c r="G5547" s="20" t="s">
        <v>20</v>
      </c>
      <c r="H5547" s="21">
        <v>45022</v>
      </c>
    </row>
    <row r="5548" spans="1:8" ht="22.6" customHeight="1">
      <c r="A5548" s="20" t="s">
        <v>5569</v>
      </c>
      <c r="B5548" s="20" t="s">
        <v>24</v>
      </c>
      <c r="C5548" s="20">
        <v>4</v>
      </c>
      <c r="D5548" s="20">
        <v>4</v>
      </c>
      <c r="E5548" s="20">
        <v>16</v>
      </c>
      <c r="F5548" s="20" t="s">
        <v>14</v>
      </c>
      <c r="G5548" s="20" t="s">
        <v>20</v>
      </c>
      <c r="H5548" s="21">
        <v>45219</v>
      </c>
    </row>
    <row r="5549" spans="1:8" ht="22.6" customHeight="1">
      <c r="A5549" s="20" t="s">
        <v>5570</v>
      </c>
      <c r="B5549" s="20" t="s">
        <v>17</v>
      </c>
      <c r="C5549" s="20">
        <v>5</v>
      </c>
      <c r="D5549" s="20">
        <v>1</v>
      </c>
      <c r="E5549" s="20">
        <v>5</v>
      </c>
      <c r="F5549" s="20" t="s">
        <v>20</v>
      </c>
      <c r="G5549" s="20" t="s">
        <v>20</v>
      </c>
      <c r="H5549" s="21">
        <v>45057</v>
      </c>
    </row>
    <row r="5550" spans="1:8" ht="22.6" customHeight="1">
      <c r="A5550" s="20" t="s">
        <v>5571</v>
      </c>
      <c r="B5550" s="20" t="s">
        <v>35</v>
      </c>
      <c r="C5550" s="20">
        <v>1</v>
      </c>
      <c r="D5550" s="20">
        <v>1.5</v>
      </c>
      <c r="E5550" s="20">
        <v>1.5</v>
      </c>
      <c r="F5550" s="20" t="s">
        <v>14</v>
      </c>
      <c r="G5550" s="20" t="s">
        <v>20</v>
      </c>
      <c r="H5550" s="21">
        <v>45207</v>
      </c>
    </row>
    <row r="5551" spans="1:8" ht="22.6" customHeight="1">
      <c r="A5551" s="20" t="s">
        <v>5572</v>
      </c>
      <c r="B5551" s="20" t="s">
        <v>19</v>
      </c>
      <c r="C5551" s="20">
        <v>5</v>
      </c>
      <c r="D5551" s="20">
        <v>5</v>
      </c>
      <c r="E5551" s="20">
        <v>25</v>
      </c>
      <c r="F5551" s="20" t="s">
        <v>14</v>
      </c>
      <c r="G5551" s="20" t="s">
        <v>20</v>
      </c>
      <c r="H5551" s="21">
        <v>45147</v>
      </c>
    </row>
    <row r="5552" spans="1:8" ht="22.6" customHeight="1">
      <c r="A5552" s="20" t="s">
        <v>5573</v>
      </c>
      <c r="B5552" s="20" t="s">
        <v>188</v>
      </c>
      <c r="C5552" s="20">
        <v>4</v>
      </c>
      <c r="D5552" s="20">
        <v>4</v>
      </c>
      <c r="E5552" s="20">
        <v>16</v>
      </c>
      <c r="F5552" s="20" t="s">
        <v>10</v>
      </c>
      <c r="G5552" s="20" t="s">
        <v>20</v>
      </c>
      <c r="H5552" s="21">
        <v>45086</v>
      </c>
    </row>
    <row r="5553" spans="1:8" ht="22.6" customHeight="1">
      <c r="A5553" s="20" t="s">
        <v>5574</v>
      </c>
      <c r="B5553" s="20" t="s">
        <v>19</v>
      </c>
      <c r="C5553" s="20">
        <v>3</v>
      </c>
      <c r="D5553" s="20">
        <v>5</v>
      </c>
      <c r="E5553" s="20">
        <v>15</v>
      </c>
      <c r="F5553" s="20" t="s">
        <v>20</v>
      </c>
      <c r="G5553" s="20" t="s">
        <v>15</v>
      </c>
      <c r="H5553" s="21">
        <v>44938</v>
      </c>
    </row>
    <row r="5554" spans="1:8" ht="22.6" customHeight="1">
      <c r="A5554" s="20" t="s">
        <v>5575</v>
      </c>
      <c r="B5554" s="20" t="s">
        <v>27</v>
      </c>
      <c r="C5554" s="20">
        <v>5</v>
      </c>
      <c r="D5554" s="20">
        <v>4</v>
      </c>
      <c r="E5554" s="20">
        <v>20</v>
      </c>
      <c r="F5554" s="20" t="s">
        <v>22</v>
      </c>
      <c r="G5554" s="20" t="s">
        <v>20</v>
      </c>
      <c r="H5554" s="21">
        <v>45098</v>
      </c>
    </row>
    <row r="5555" spans="1:8" ht="22.6" customHeight="1">
      <c r="A5555" s="20" t="s">
        <v>5576</v>
      </c>
      <c r="B5555" s="20" t="s">
        <v>9</v>
      </c>
      <c r="C5555" s="20">
        <v>2</v>
      </c>
      <c r="D5555" s="20">
        <v>2</v>
      </c>
      <c r="E5555" s="20">
        <v>4</v>
      </c>
      <c r="F5555" s="20" t="s">
        <v>10</v>
      </c>
      <c r="G5555" s="20" t="s">
        <v>15</v>
      </c>
      <c r="H5555" s="21">
        <v>45234</v>
      </c>
    </row>
    <row r="5556" spans="1:8" ht="22.6" customHeight="1">
      <c r="A5556" s="20" t="s">
        <v>5577</v>
      </c>
      <c r="B5556" s="20" t="s">
        <v>9</v>
      </c>
      <c r="C5556" s="20">
        <v>5</v>
      </c>
      <c r="D5556" s="20">
        <v>2</v>
      </c>
      <c r="E5556" s="20">
        <v>10</v>
      </c>
      <c r="F5556" s="20" t="s">
        <v>14</v>
      </c>
      <c r="G5556" s="20" t="s">
        <v>11</v>
      </c>
      <c r="H5556" s="21">
        <v>45128</v>
      </c>
    </row>
    <row r="5557" spans="1:8" ht="22.6" customHeight="1">
      <c r="A5557" s="20" t="s">
        <v>5578</v>
      </c>
      <c r="B5557" s="20" t="s">
        <v>17</v>
      </c>
      <c r="C5557" s="20">
        <v>2</v>
      </c>
      <c r="D5557" s="20">
        <v>1</v>
      </c>
      <c r="E5557" s="20">
        <v>2</v>
      </c>
      <c r="F5557" s="20" t="s">
        <v>20</v>
      </c>
      <c r="G5557" s="20" t="s">
        <v>20</v>
      </c>
      <c r="H5557" s="21">
        <v>45103</v>
      </c>
    </row>
    <row r="5558" spans="1:8" ht="22.6" customHeight="1">
      <c r="A5558" s="20" t="s">
        <v>5579</v>
      </c>
      <c r="B5558" s="20" t="s">
        <v>24</v>
      </c>
      <c r="C5558" s="20">
        <v>5</v>
      </c>
      <c r="D5558" s="20">
        <v>4</v>
      </c>
      <c r="E5558" s="20">
        <v>20</v>
      </c>
      <c r="F5558" s="20" t="s">
        <v>10</v>
      </c>
      <c r="G5558" s="20" t="s">
        <v>11</v>
      </c>
      <c r="H5558" s="21">
        <v>45248</v>
      </c>
    </row>
    <row r="5559" spans="1:8" ht="22.6" customHeight="1">
      <c r="A5559" s="20" t="s">
        <v>5580</v>
      </c>
      <c r="B5559" s="20" t="s">
        <v>17</v>
      </c>
      <c r="C5559" s="20">
        <v>4</v>
      </c>
      <c r="D5559" s="20">
        <v>1</v>
      </c>
      <c r="E5559" s="20">
        <v>4</v>
      </c>
      <c r="F5559" s="20" t="s">
        <v>14</v>
      </c>
      <c r="G5559" s="20" t="s">
        <v>15</v>
      </c>
      <c r="H5559" s="21">
        <v>45089</v>
      </c>
    </row>
    <row r="5560" spans="1:8" ht="22.6" customHeight="1">
      <c r="A5560" s="20" t="s">
        <v>5581</v>
      </c>
      <c r="B5560" s="20" t="s">
        <v>13</v>
      </c>
      <c r="C5560" s="20">
        <v>3</v>
      </c>
      <c r="D5560" s="20">
        <v>3</v>
      </c>
      <c r="E5560" s="20">
        <v>9</v>
      </c>
      <c r="F5560" s="20" t="s">
        <v>20</v>
      </c>
      <c r="G5560" s="20" t="s">
        <v>15</v>
      </c>
      <c r="H5560" s="21">
        <v>45085</v>
      </c>
    </row>
    <row r="5561" spans="1:8" ht="22.6" customHeight="1">
      <c r="A5561" s="20" t="s">
        <v>5582</v>
      </c>
      <c r="B5561" s="20" t="s">
        <v>9</v>
      </c>
      <c r="C5561" s="20">
        <v>1</v>
      </c>
      <c r="D5561" s="20">
        <v>2</v>
      </c>
      <c r="E5561" s="20">
        <v>2</v>
      </c>
      <c r="F5561" s="20" t="s">
        <v>14</v>
      </c>
      <c r="G5561" s="20" t="s">
        <v>11</v>
      </c>
      <c r="H5561" s="21">
        <v>45017</v>
      </c>
    </row>
    <row r="5562" spans="1:8" ht="22.6" customHeight="1">
      <c r="A5562" s="20" t="s">
        <v>5583</v>
      </c>
      <c r="B5562" s="20" t="s">
        <v>24</v>
      </c>
      <c r="C5562" s="20">
        <v>4</v>
      </c>
      <c r="D5562" s="20">
        <v>4</v>
      </c>
      <c r="E5562" s="20">
        <v>16</v>
      </c>
      <c r="F5562" s="20" t="s">
        <v>14</v>
      </c>
      <c r="G5562" s="20" t="s">
        <v>20</v>
      </c>
      <c r="H5562" s="21">
        <v>45188</v>
      </c>
    </row>
    <row r="5563" spans="1:8" ht="22.6" customHeight="1">
      <c r="A5563" s="20" t="s">
        <v>5584</v>
      </c>
      <c r="B5563" s="20" t="s">
        <v>13</v>
      </c>
      <c r="C5563" s="20">
        <v>5</v>
      </c>
      <c r="D5563" s="20">
        <v>3</v>
      </c>
      <c r="E5563" s="20">
        <v>15</v>
      </c>
      <c r="F5563" s="20" t="s">
        <v>20</v>
      </c>
      <c r="G5563" s="20" t="s">
        <v>20</v>
      </c>
      <c r="H5563" s="21">
        <v>45244</v>
      </c>
    </row>
    <row r="5564" spans="1:8" ht="22.6" customHeight="1">
      <c r="A5564" s="20" t="s">
        <v>5585</v>
      </c>
      <c r="B5564" s="20" t="s">
        <v>27</v>
      </c>
      <c r="C5564" s="20">
        <v>2</v>
      </c>
      <c r="D5564" s="20">
        <v>4</v>
      </c>
      <c r="E5564" s="20">
        <v>8</v>
      </c>
      <c r="F5564" s="20" t="s">
        <v>14</v>
      </c>
      <c r="G5564" s="20" t="s">
        <v>15</v>
      </c>
      <c r="H5564" s="21">
        <v>45123</v>
      </c>
    </row>
    <row r="5565" spans="1:8" ht="22.6" customHeight="1">
      <c r="A5565" s="20" t="s">
        <v>5586</v>
      </c>
      <c r="B5565" s="20" t="s">
        <v>39</v>
      </c>
      <c r="C5565" s="20">
        <v>5</v>
      </c>
      <c r="D5565" s="20">
        <v>3</v>
      </c>
      <c r="E5565" s="20">
        <v>15</v>
      </c>
      <c r="F5565" s="20" t="s">
        <v>10</v>
      </c>
      <c r="G5565" s="20" t="s">
        <v>20</v>
      </c>
      <c r="H5565" s="21">
        <v>45242</v>
      </c>
    </row>
    <row r="5566" spans="1:8" ht="22.6" customHeight="1">
      <c r="A5566" s="20" t="s">
        <v>5587</v>
      </c>
      <c r="B5566" s="20" t="s">
        <v>27</v>
      </c>
      <c r="C5566" s="20">
        <v>3</v>
      </c>
      <c r="D5566" s="20">
        <v>4</v>
      </c>
      <c r="E5566" s="20">
        <v>12</v>
      </c>
      <c r="F5566" s="20" t="s">
        <v>20</v>
      </c>
      <c r="G5566" s="20" t="s">
        <v>15</v>
      </c>
      <c r="H5566" s="21">
        <v>45026</v>
      </c>
    </row>
    <row r="5567" spans="1:8" ht="22.6" customHeight="1">
      <c r="A5567" s="20" t="s">
        <v>5588</v>
      </c>
      <c r="B5567" s="20" t="s">
        <v>17</v>
      </c>
      <c r="C5567" s="20">
        <v>5</v>
      </c>
      <c r="D5567" s="20">
        <v>1</v>
      </c>
      <c r="E5567" s="20">
        <v>5</v>
      </c>
      <c r="F5567" s="20" t="s">
        <v>14</v>
      </c>
      <c r="G5567" s="20" t="s">
        <v>20</v>
      </c>
      <c r="H5567" s="21">
        <v>45197</v>
      </c>
    </row>
    <row r="5568" spans="1:8" ht="22.6" customHeight="1">
      <c r="A5568" s="20" t="s">
        <v>5589</v>
      </c>
      <c r="B5568" s="20" t="s">
        <v>17</v>
      </c>
      <c r="C5568" s="20">
        <v>4</v>
      </c>
      <c r="D5568" s="20">
        <v>1</v>
      </c>
      <c r="E5568" s="20">
        <v>4</v>
      </c>
      <c r="F5568" s="20" t="s">
        <v>10</v>
      </c>
      <c r="G5568" s="20" t="s">
        <v>11</v>
      </c>
      <c r="H5568" s="21">
        <v>45200</v>
      </c>
    </row>
    <row r="5569" spans="1:8" ht="22.6" customHeight="1">
      <c r="A5569" s="20" t="s">
        <v>5590</v>
      </c>
      <c r="B5569" s="20" t="s">
        <v>19</v>
      </c>
      <c r="C5569" s="20">
        <v>2</v>
      </c>
      <c r="D5569" s="20">
        <v>5</v>
      </c>
      <c r="E5569" s="20">
        <v>10</v>
      </c>
      <c r="F5569" s="20" t="s">
        <v>20</v>
      </c>
      <c r="G5569" s="20" t="s">
        <v>11</v>
      </c>
      <c r="H5569" s="21">
        <v>45024</v>
      </c>
    </row>
    <row r="5570" spans="1:8" ht="22.6" customHeight="1">
      <c r="A5570" s="20" t="s">
        <v>5591</v>
      </c>
      <c r="B5570" s="20" t="s">
        <v>39</v>
      </c>
      <c r="C5570" s="20">
        <v>3</v>
      </c>
      <c r="D5570" s="20">
        <v>3</v>
      </c>
      <c r="E5570" s="20">
        <v>9</v>
      </c>
      <c r="F5570" s="20" t="s">
        <v>10</v>
      </c>
      <c r="G5570" s="20" t="s">
        <v>20</v>
      </c>
      <c r="H5570" s="21">
        <v>45204</v>
      </c>
    </row>
    <row r="5571" spans="1:8" ht="22.6" customHeight="1">
      <c r="A5571" s="20" t="s">
        <v>5592</v>
      </c>
      <c r="B5571" s="20" t="s">
        <v>17</v>
      </c>
      <c r="C5571" s="20">
        <v>5</v>
      </c>
      <c r="D5571" s="20">
        <v>1</v>
      </c>
      <c r="E5571" s="20">
        <v>5</v>
      </c>
      <c r="F5571" s="20" t="s">
        <v>10</v>
      </c>
      <c r="G5571" s="20" t="s">
        <v>11</v>
      </c>
      <c r="H5571" s="21">
        <v>45195</v>
      </c>
    </row>
    <row r="5572" spans="1:8" ht="22.6" customHeight="1">
      <c r="A5572" s="20" t="s">
        <v>5593</v>
      </c>
      <c r="B5572" s="20" t="s">
        <v>17</v>
      </c>
      <c r="C5572" s="20">
        <v>4</v>
      </c>
      <c r="D5572" s="20">
        <v>1</v>
      </c>
      <c r="E5572" s="20">
        <v>4</v>
      </c>
      <c r="F5572" s="20" t="s">
        <v>14</v>
      </c>
      <c r="G5572" s="20" t="s">
        <v>11</v>
      </c>
      <c r="H5572" s="21">
        <v>45248</v>
      </c>
    </row>
    <row r="5573" spans="1:8" ht="22.6" customHeight="1">
      <c r="A5573" s="20" t="s">
        <v>5594</v>
      </c>
      <c r="B5573" s="20" t="s">
        <v>17</v>
      </c>
      <c r="C5573" s="20">
        <v>1</v>
      </c>
      <c r="D5573" s="20">
        <v>1</v>
      </c>
      <c r="E5573" s="20">
        <v>1</v>
      </c>
      <c r="F5573" s="20" t="s">
        <v>14</v>
      </c>
      <c r="G5573" s="20" t="s">
        <v>15</v>
      </c>
      <c r="H5573" s="21">
        <v>45147</v>
      </c>
    </row>
    <row r="5574" spans="1:8" ht="22.6" customHeight="1">
      <c r="A5574" s="20" t="s">
        <v>5595</v>
      </c>
      <c r="B5574" s="20" t="s">
        <v>19</v>
      </c>
      <c r="C5574" s="20">
        <v>4</v>
      </c>
      <c r="D5574" s="20">
        <v>5</v>
      </c>
      <c r="E5574" s="20">
        <v>20</v>
      </c>
      <c r="F5574" s="20" t="s">
        <v>22</v>
      </c>
      <c r="G5574" s="20" t="s">
        <v>11</v>
      </c>
      <c r="H5574" s="21">
        <v>45206</v>
      </c>
    </row>
    <row r="5575" spans="1:8" ht="22.6" customHeight="1">
      <c r="A5575" s="20" t="s">
        <v>5596</v>
      </c>
      <c r="B5575" s="20" t="s">
        <v>19</v>
      </c>
      <c r="C5575" s="20">
        <v>3</v>
      </c>
      <c r="D5575" s="20">
        <v>5</v>
      </c>
      <c r="E5575" s="20">
        <v>15</v>
      </c>
      <c r="F5575" s="20" t="s">
        <v>22</v>
      </c>
      <c r="G5575" s="20" t="s">
        <v>15</v>
      </c>
      <c r="H5575" s="21">
        <v>45260</v>
      </c>
    </row>
    <row r="5576" spans="1:8" ht="22.6" customHeight="1">
      <c r="A5576" s="20" t="s">
        <v>5597</v>
      </c>
      <c r="B5576" s="20" t="s">
        <v>13</v>
      </c>
      <c r="C5576" s="20">
        <v>2</v>
      </c>
      <c r="D5576" s="20">
        <v>3</v>
      </c>
      <c r="E5576" s="20">
        <v>6</v>
      </c>
      <c r="F5576" s="20" t="s">
        <v>22</v>
      </c>
      <c r="G5576" s="20" t="s">
        <v>11</v>
      </c>
      <c r="H5576" s="21">
        <v>45177</v>
      </c>
    </row>
    <row r="5577" spans="1:8" ht="22.6" customHeight="1">
      <c r="A5577" s="20" t="s">
        <v>5598</v>
      </c>
      <c r="B5577" s="20" t="s">
        <v>13</v>
      </c>
      <c r="C5577" s="20">
        <v>3</v>
      </c>
      <c r="D5577" s="20">
        <v>3</v>
      </c>
      <c r="E5577" s="20">
        <v>9</v>
      </c>
      <c r="F5577" s="20" t="s">
        <v>20</v>
      </c>
      <c r="G5577" s="20" t="s">
        <v>20</v>
      </c>
      <c r="H5577" s="21">
        <v>45106</v>
      </c>
    </row>
    <row r="5578" spans="1:8" ht="22.6" customHeight="1">
      <c r="A5578" s="20" t="s">
        <v>5599</v>
      </c>
      <c r="B5578" s="20" t="s">
        <v>188</v>
      </c>
      <c r="C5578" s="20">
        <v>2</v>
      </c>
      <c r="D5578" s="20">
        <v>4</v>
      </c>
      <c r="E5578" s="20">
        <v>8</v>
      </c>
      <c r="F5578" s="20" t="s">
        <v>10</v>
      </c>
      <c r="G5578" s="20" t="s">
        <v>15</v>
      </c>
      <c r="H5578" s="21">
        <v>45013</v>
      </c>
    </row>
    <row r="5579" spans="1:8" ht="22.6" customHeight="1">
      <c r="A5579" s="20" t="s">
        <v>5600</v>
      </c>
      <c r="B5579" s="20" t="s">
        <v>35</v>
      </c>
      <c r="C5579" s="20">
        <v>3</v>
      </c>
      <c r="D5579" s="20">
        <v>1.5</v>
      </c>
      <c r="E5579" s="20">
        <v>4.5</v>
      </c>
      <c r="F5579" s="20" t="s">
        <v>20</v>
      </c>
      <c r="G5579" s="20" t="s">
        <v>11</v>
      </c>
      <c r="H5579" s="21">
        <v>45076</v>
      </c>
    </row>
    <row r="5580" spans="1:8" ht="22.6" customHeight="1">
      <c r="A5580" s="20" t="s">
        <v>5601</v>
      </c>
      <c r="B5580" s="20" t="s">
        <v>39</v>
      </c>
      <c r="C5580" s="20">
        <v>3</v>
      </c>
      <c r="D5580" s="20">
        <v>3</v>
      </c>
      <c r="E5580" s="20">
        <v>9</v>
      </c>
      <c r="F5580" s="20" t="s">
        <v>14</v>
      </c>
      <c r="G5580" s="20" t="s">
        <v>20</v>
      </c>
      <c r="H5580" s="21">
        <v>45105</v>
      </c>
    </row>
    <row r="5581" spans="1:8" ht="22.6" customHeight="1">
      <c r="A5581" s="20" t="s">
        <v>5602</v>
      </c>
      <c r="B5581" s="20" t="s">
        <v>35</v>
      </c>
      <c r="C5581" s="20">
        <v>1</v>
      </c>
      <c r="D5581" s="20">
        <v>1.5</v>
      </c>
      <c r="E5581" s="20">
        <v>1.5</v>
      </c>
      <c r="F5581" s="20" t="s">
        <v>14</v>
      </c>
      <c r="G5581" s="20" t="s">
        <v>15</v>
      </c>
      <c r="H5581" s="21">
        <v>45264</v>
      </c>
    </row>
    <row r="5582" spans="1:8" ht="22.6" customHeight="1">
      <c r="A5582" s="20" t="s">
        <v>5603</v>
      </c>
      <c r="B5582" s="20" t="s">
        <v>188</v>
      </c>
      <c r="C5582" s="20">
        <v>5</v>
      </c>
      <c r="D5582" s="20">
        <v>4</v>
      </c>
      <c r="E5582" s="20">
        <v>20</v>
      </c>
      <c r="F5582" s="20" t="s">
        <v>22</v>
      </c>
      <c r="G5582" s="20" t="s">
        <v>11</v>
      </c>
      <c r="H5582" s="21">
        <v>45246</v>
      </c>
    </row>
    <row r="5583" spans="1:8" ht="22.6" customHeight="1">
      <c r="A5583" s="20" t="s">
        <v>5604</v>
      </c>
      <c r="B5583" s="20" t="s">
        <v>19</v>
      </c>
      <c r="C5583" s="20">
        <v>3</v>
      </c>
      <c r="D5583" s="20">
        <v>5</v>
      </c>
      <c r="E5583" s="20">
        <v>15</v>
      </c>
      <c r="F5583" s="20" t="s">
        <v>22</v>
      </c>
      <c r="G5583" s="20" t="s">
        <v>15</v>
      </c>
      <c r="H5583" s="21">
        <v>44950</v>
      </c>
    </row>
    <row r="5584" spans="1:8" ht="22.6" customHeight="1">
      <c r="A5584" s="20" t="s">
        <v>5605</v>
      </c>
      <c r="B5584" s="20" t="s">
        <v>24</v>
      </c>
      <c r="C5584" s="20">
        <v>4</v>
      </c>
      <c r="D5584" s="20">
        <v>4</v>
      </c>
      <c r="E5584" s="20">
        <v>16</v>
      </c>
      <c r="F5584" s="20" t="s">
        <v>22</v>
      </c>
      <c r="G5584" s="20" t="s">
        <v>20</v>
      </c>
      <c r="H5584" s="21">
        <v>44970</v>
      </c>
    </row>
    <row r="5585" spans="1:8" ht="22.6" customHeight="1">
      <c r="A5585" s="20" t="s">
        <v>5606</v>
      </c>
      <c r="B5585" s="20" t="s">
        <v>17</v>
      </c>
      <c r="C5585" s="20">
        <v>3</v>
      </c>
      <c r="D5585" s="20">
        <v>1</v>
      </c>
      <c r="E5585" s="20">
        <v>3</v>
      </c>
      <c r="F5585" s="20" t="s">
        <v>22</v>
      </c>
      <c r="G5585" s="20" t="s">
        <v>11</v>
      </c>
      <c r="H5585" s="21">
        <v>45006</v>
      </c>
    </row>
    <row r="5586" spans="1:8" ht="22.6" customHeight="1">
      <c r="A5586" s="20" t="s">
        <v>5607</v>
      </c>
      <c r="B5586" s="20" t="s">
        <v>39</v>
      </c>
      <c r="C5586" s="20">
        <v>3</v>
      </c>
      <c r="D5586" s="20">
        <v>3</v>
      </c>
      <c r="E5586" s="20">
        <v>9</v>
      </c>
      <c r="F5586" s="20" t="s">
        <v>22</v>
      </c>
      <c r="G5586" s="20" t="s">
        <v>11</v>
      </c>
      <c r="H5586" s="21">
        <v>45047</v>
      </c>
    </row>
    <row r="5587" spans="1:8" ht="22.6" customHeight="1">
      <c r="A5587" s="20" t="s">
        <v>5608</v>
      </c>
      <c r="B5587" s="20" t="s">
        <v>9</v>
      </c>
      <c r="C5587" s="20">
        <v>3</v>
      </c>
      <c r="D5587" s="20">
        <v>2</v>
      </c>
      <c r="E5587" s="20">
        <v>6</v>
      </c>
      <c r="F5587" s="20" t="s">
        <v>20</v>
      </c>
      <c r="G5587" s="20" t="s">
        <v>11</v>
      </c>
      <c r="H5587" s="21">
        <v>45073</v>
      </c>
    </row>
    <row r="5588" spans="1:8" ht="22.6" customHeight="1">
      <c r="A5588" s="20" t="s">
        <v>5609</v>
      </c>
      <c r="B5588" s="20" t="s">
        <v>35</v>
      </c>
      <c r="C5588" s="20">
        <v>3</v>
      </c>
      <c r="D5588" s="20">
        <v>1.5</v>
      </c>
      <c r="E5588" s="20">
        <v>4.5</v>
      </c>
      <c r="F5588" s="20" t="s">
        <v>14</v>
      </c>
      <c r="G5588" s="20" t="s">
        <v>11</v>
      </c>
      <c r="H5588" s="21">
        <v>45255</v>
      </c>
    </row>
    <row r="5589" spans="1:8" ht="22.6" customHeight="1">
      <c r="A5589" s="20" t="s">
        <v>5610</v>
      </c>
      <c r="B5589" s="20" t="s">
        <v>24</v>
      </c>
      <c r="C5589" s="20">
        <v>2</v>
      </c>
      <c r="D5589" s="20">
        <v>4</v>
      </c>
      <c r="E5589" s="20">
        <v>8</v>
      </c>
      <c r="F5589" s="20" t="s">
        <v>10</v>
      </c>
      <c r="G5589" s="20" t="s">
        <v>15</v>
      </c>
      <c r="H5589" s="21">
        <v>44934</v>
      </c>
    </row>
    <row r="5590" spans="1:8" ht="22.6" customHeight="1">
      <c r="A5590" s="20" t="s">
        <v>5611</v>
      </c>
      <c r="B5590" s="20" t="s">
        <v>17</v>
      </c>
      <c r="C5590" s="20">
        <v>1</v>
      </c>
      <c r="D5590" s="20">
        <v>1</v>
      </c>
      <c r="E5590" s="20">
        <v>1</v>
      </c>
      <c r="F5590" s="20" t="s">
        <v>20</v>
      </c>
      <c r="G5590" s="20" t="s">
        <v>20</v>
      </c>
      <c r="H5590" s="21">
        <v>44933</v>
      </c>
    </row>
    <row r="5591" spans="1:8" ht="22.6" customHeight="1">
      <c r="A5591" s="20" t="s">
        <v>5612</v>
      </c>
      <c r="B5591" s="20" t="s">
        <v>39</v>
      </c>
      <c r="C5591" s="20">
        <v>1</v>
      </c>
      <c r="D5591" s="20">
        <v>3</v>
      </c>
      <c r="E5591" s="20">
        <v>3</v>
      </c>
      <c r="F5591" s="20" t="s">
        <v>20</v>
      </c>
      <c r="G5591" s="20" t="s">
        <v>11</v>
      </c>
      <c r="H5591" s="21">
        <v>44929</v>
      </c>
    </row>
    <row r="5592" spans="1:8" ht="22.6" customHeight="1">
      <c r="A5592" s="20" t="s">
        <v>5613</v>
      </c>
      <c r="B5592" s="20" t="s">
        <v>9</v>
      </c>
      <c r="C5592" s="20">
        <v>2</v>
      </c>
      <c r="D5592" s="20">
        <v>2</v>
      </c>
      <c r="E5592" s="20">
        <v>4</v>
      </c>
      <c r="F5592" s="20" t="s">
        <v>20</v>
      </c>
      <c r="G5592" s="20" t="s">
        <v>20</v>
      </c>
      <c r="H5592" s="21">
        <v>45183</v>
      </c>
    </row>
    <row r="5593" spans="1:8" ht="22.6" customHeight="1">
      <c r="A5593" s="20" t="s">
        <v>5614</v>
      </c>
      <c r="B5593" s="20" t="s">
        <v>19</v>
      </c>
      <c r="C5593" s="20">
        <v>3</v>
      </c>
      <c r="D5593" s="20">
        <v>5</v>
      </c>
      <c r="E5593" s="20">
        <v>15</v>
      </c>
      <c r="F5593" s="20" t="s">
        <v>10</v>
      </c>
      <c r="G5593" s="20" t="s">
        <v>11</v>
      </c>
      <c r="H5593" s="21">
        <v>44947</v>
      </c>
    </row>
    <row r="5594" spans="1:8" ht="22.6" customHeight="1">
      <c r="A5594" s="20" t="s">
        <v>5615</v>
      </c>
      <c r="B5594" s="20" t="s">
        <v>9</v>
      </c>
      <c r="C5594" s="20">
        <v>4</v>
      </c>
      <c r="D5594" s="20">
        <v>2</v>
      </c>
      <c r="E5594" s="20">
        <v>8</v>
      </c>
      <c r="F5594" s="20" t="s">
        <v>10</v>
      </c>
      <c r="G5594" s="20" t="s">
        <v>11</v>
      </c>
      <c r="H5594" s="21">
        <v>44971</v>
      </c>
    </row>
    <row r="5595" spans="1:8" ht="22.6" customHeight="1">
      <c r="A5595" s="20" t="s">
        <v>5616</v>
      </c>
      <c r="B5595" s="20" t="s">
        <v>27</v>
      </c>
      <c r="C5595" s="20">
        <v>1</v>
      </c>
      <c r="D5595" s="20">
        <v>4</v>
      </c>
      <c r="E5595" s="20">
        <v>4</v>
      </c>
      <c r="F5595" s="20" t="s">
        <v>10</v>
      </c>
      <c r="G5595" s="20" t="s">
        <v>15</v>
      </c>
      <c r="H5595" s="21">
        <v>44969</v>
      </c>
    </row>
    <row r="5596" spans="1:8" ht="22.6" customHeight="1">
      <c r="A5596" s="20" t="s">
        <v>5617</v>
      </c>
      <c r="B5596" s="20" t="s">
        <v>9</v>
      </c>
      <c r="C5596" s="20">
        <v>1</v>
      </c>
      <c r="D5596" s="20">
        <v>2</v>
      </c>
      <c r="E5596" s="20">
        <v>2</v>
      </c>
      <c r="F5596" s="20" t="s">
        <v>22</v>
      </c>
      <c r="G5596" s="20" t="s">
        <v>20</v>
      </c>
      <c r="H5596" s="21">
        <v>45157</v>
      </c>
    </row>
    <row r="5597" spans="1:8" ht="22.6" customHeight="1">
      <c r="A5597" s="20" t="s">
        <v>5618</v>
      </c>
      <c r="B5597" s="20" t="s">
        <v>13</v>
      </c>
      <c r="C5597" s="20">
        <v>2</v>
      </c>
      <c r="D5597" s="20">
        <v>3</v>
      </c>
      <c r="E5597" s="20">
        <v>6</v>
      </c>
      <c r="F5597" s="20" t="s">
        <v>22</v>
      </c>
      <c r="G5597" s="20" t="s">
        <v>11</v>
      </c>
      <c r="H5597" s="21">
        <v>45197</v>
      </c>
    </row>
    <row r="5598" spans="1:8" ht="22.6" customHeight="1">
      <c r="A5598" s="20" t="s">
        <v>5619</v>
      </c>
      <c r="B5598" s="20" t="s">
        <v>35</v>
      </c>
      <c r="C5598" s="20">
        <v>1</v>
      </c>
      <c r="D5598" s="20">
        <v>1.5</v>
      </c>
      <c r="E5598" s="20">
        <v>1.5</v>
      </c>
      <c r="F5598" s="20" t="s">
        <v>20</v>
      </c>
      <c r="G5598" s="20" t="s">
        <v>11</v>
      </c>
      <c r="H5598" s="21">
        <v>45160</v>
      </c>
    </row>
    <row r="5599" spans="1:8" ht="22.6" customHeight="1">
      <c r="A5599" s="20" t="s">
        <v>5620</v>
      </c>
      <c r="B5599" s="20" t="s">
        <v>19</v>
      </c>
      <c r="C5599" s="20">
        <v>3</v>
      </c>
      <c r="D5599" s="20">
        <v>5</v>
      </c>
      <c r="E5599" s="20">
        <v>15</v>
      </c>
      <c r="F5599" s="20" t="s">
        <v>20</v>
      </c>
      <c r="G5599" s="20" t="s">
        <v>20</v>
      </c>
      <c r="H5599" s="21">
        <v>45221</v>
      </c>
    </row>
    <row r="5600" spans="1:8" ht="22.6" customHeight="1">
      <c r="A5600" s="20" t="s">
        <v>5621</v>
      </c>
      <c r="B5600" s="20" t="s">
        <v>9</v>
      </c>
      <c r="C5600" s="20">
        <v>2</v>
      </c>
      <c r="D5600" s="20">
        <v>2</v>
      </c>
      <c r="E5600" s="20">
        <v>4</v>
      </c>
      <c r="F5600" s="20" t="s">
        <v>20</v>
      </c>
      <c r="G5600" s="20" t="s">
        <v>11</v>
      </c>
      <c r="H5600" s="21">
        <v>45240</v>
      </c>
    </row>
    <row r="5601" spans="1:8" ht="22.6" customHeight="1">
      <c r="A5601" s="20" t="s">
        <v>5622</v>
      </c>
      <c r="B5601" s="20" t="s">
        <v>9</v>
      </c>
      <c r="C5601" s="20">
        <v>5</v>
      </c>
      <c r="D5601" s="20">
        <v>2</v>
      </c>
      <c r="E5601" s="20">
        <v>10</v>
      </c>
      <c r="F5601" s="20" t="s">
        <v>10</v>
      </c>
      <c r="G5601" s="20" t="s">
        <v>20</v>
      </c>
      <c r="H5601" s="21">
        <v>45262</v>
      </c>
    </row>
    <row r="5602" spans="1:8" ht="22.6" customHeight="1">
      <c r="A5602" s="20" t="s">
        <v>5623</v>
      </c>
      <c r="B5602" s="20" t="s">
        <v>35</v>
      </c>
      <c r="C5602" s="20">
        <v>4</v>
      </c>
      <c r="D5602" s="20">
        <v>1.5</v>
      </c>
      <c r="E5602" s="20">
        <v>6</v>
      </c>
      <c r="F5602" s="20" t="s">
        <v>20</v>
      </c>
      <c r="G5602" s="20" t="s">
        <v>20</v>
      </c>
      <c r="H5602" s="21">
        <v>45205</v>
      </c>
    </row>
    <row r="5603" spans="1:8" ht="22.6" customHeight="1">
      <c r="A5603" s="20" t="s">
        <v>5624</v>
      </c>
      <c r="B5603" s="20" t="s">
        <v>39</v>
      </c>
      <c r="C5603" s="20">
        <v>2</v>
      </c>
      <c r="D5603" s="20">
        <v>3</v>
      </c>
      <c r="E5603" s="20">
        <v>6</v>
      </c>
      <c r="F5603" s="20" t="s">
        <v>20</v>
      </c>
      <c r="G5603" s="20" t="s">
        <v>15</v>
      </c>
      <c r="H5603" s="21">
        <v>45130</v>
      </c>
    </row>
    <row r="5604" spans="1:8" ht="22.6" customHeight="1">
      <c r="A5604" s="20" t="s">
        <v>5625</v>
      </c>
      <c r="B5604" s="20" t="s">
        <v>17</v>
      </c>
      <c r="C5604" s="20">
        <v>4</v>
      </c>
      <c r="D5604" s="20">
        <v>1</v>
      </c>
      <c r="E5604" s="20">
        <v>4</v>
      </c>
      <c r="F5604" s="20" t="s">
        <v>22</v>
      </c>
      <c r="G5604" s="20" t="s">
        <v>20</v>
      </c>
      <c r="H5604" s="21">
        <v>45135</v>
      </c>
    </row>
    <row r="5605" spans="1:8" ht="22.6" customHeight="1">
      <c r="A5605" s="20" t="s">
        <v>5626</v>
      </c>
      <c r="B5605" s="20" t="s">
        <v>13</v>
      </c>
      <c r="C5605" s="20">
        <v>4</v>
      </c>
      <c r="D5605" s="20">
        <v>3</v>
      </c>
      <c r="E5605" s="20">
        <v>12</v>
      </c>
      <c r="F5605" s="20" t="s">
        <v>20</v>
      </c>
      <c r="G5605" s="20" t="s">
        <v>20</v>
      </c>
      <c r="H5605" s="21">
        <v>44968</v>
      </c>
    </row>
    <row r="5606" spans="1:8" ht="22.6" customHeight="1">
      <c r="A5606" s="20" t="s">
        <v>5627</v>
      </c>
      <c r="B5606" s="20" t="s">
        <v>17</v>
      </c>
      <c r="C5606" s="20">
        <v>3</v>
      </c>
      <c r="D5606" s="20">
        <v>1</v>
      </c>
      <c r="E5606" s="20">
        <v>3</v>
      </c>
      <c r="F5606" s="20" t="s">
        <v>14</v>
      </c>
      <c r="G5606" s="20" t="s">
        <v>15</v>
      </c>
      <c r="H5606" s="21">
        <v>45167</v>
      </c>
    </row>
    <row r="5607" spans="1:8" ht="22.6" customHeight="1">
      <c r="A5607" s="20" t="s">
        <v>5628</v>
      </c>
      <c r="B5607" s="20" t="s">
        <v>35</v>
      </c>
      <c r="C5607" s="20">
        <v>2</v>
      </c>
      <c r="D5607" s="20">
        <v>1.5</v>
      </c>
      <c r="E5607" s="20">
        <v>3</v>
      </c>
      <c r="F5607" s="20" t="s">
        <v>14</v>
      </c>
      <c r="G5607" s="20" t="s">
        <v>20</v>
      </c>
      <c r="H5607" s="21">
        <v>45106</v>
      </c>
    </row>
    <row r="5608" spans="1:8" ht="22.6" customHeight="1">
      <c r="A5608" s="20" t="s">
        <v>5629</v>
      </c>
      <c r="B5608" s="20" t="s">
        <v>39</v>
      </c>
      <c r="C5608" s="20">
        <v>2</v>
      </c>
      <c r="D5608" s="20">
        <v>3</v>
      </c>
      <c r="E5608" s="20">
        <v>6</v>
      </c>
      <c r="F5608" s="20" t="s">
        <v>20</v>
      </c>
      <c r="G5608" s="20" t="s">
        <v>15</v>
      </c>
      <c r="H5608" s="21">
        <v>45102</v>
      </c>
    </row>
    <row r="5609" spans="1:8" ht="22.6" customHeight="1">
      <c r="A5609" s="20" t="s">
        <v>5630</v>
      </c>
      <c r="B5609" s="20" t="s">
        <v>24</v>
      </c>
      <c r="C5609" s="20">
        <v>3</v>
      </c>
      <c r="D5609" s="20">
        <v>4</v>
      </c>
      <c r="E5609" s="20">
        <v>12</v>
      </c>
      <c r="F5609" s="20" t="s">
        <v>20</v>
      </c>
      <c r="G5609" s="20" t="s">
        <v>20</v>
      </c>
      <c r="H5609" s="21">
        <v>45260</v>
      </c>
    </row>
    <row r="5610" spans="1:8" ht="22.6" customHeight="1">
      <c r="A5610" s="20" t="s">
        <v>5631</v>
      </c>
      <c r="B5610" s="20" t="s">
        <v>24</v>
      </c>
      <c r="C5610" s="20">
        <v>3</v>
      </c>
      <c r="D5610" s="20">
        <v>4</v>
      </c>
      <c r="E5610" s="20">
        <v>12</v>
      </c>
      <c r="F5610" s="20" t="s">
        <v>14</v>
      </c>
      <c r="G5610" s="20" t="s">
        <v>15</v>
      </c>
      <c r="H5610" s="21">
        <v>45078</v>
      </c>
    </row>
    <row r="5611" spans="1:8" ht="22.6" customHeight="1">
      <c r="A5611" s="20" t="s">
        <v>5632</v>
      </c>
      <c r="B5611" s="20" t="s">
        <v>19</v>
      </c>
      <c r="C5611" s="20">
        <v>2</v>
      </c>
      <c r="D5611" s="20">
        <v>5</v>
      </c>
      <c r="E5611" s="20">
        <v>10</v>
      </c>
      <c r="F5611" s="20" t="s">
        <v>22</v>
      </c>
      <c r="G5611" s="20" t="s">
        <v>11</v>
      </c>
      <c r="H5611" s="21">
        <v>45008</v>
      </c>
    </row>
    <row r="5612" spans="1:8" ht="22.6" customHeight="1">
      <c r="A5612" s="20" t="s">
        <v>5633</v>
      </c>
      <c r="B5612" s="20" t="s">
        <v>24</v>
      </c>
      <c r="C5612" s="20">
        <v>2</v>
      </c>
      <c r="D5612" s="20">
        <v>4</v>
      </c>
      <c r="E5612" s="20">
        <v>8</v>
      </c>
      <c r="F5612" s="20" t="s">
        <v>20</v>
      </c>
      <c r="G5612" s="20" t="s">
        <v>15</v>
      </c>
      <c r="H5612" s="21">
        <v>45163</v>
      </c>
    </row>
    <row r="5613" spans="1:8" ht="22.6" customHeight="1">
      <c r="A5613" s="20" t="s">
        <v>5634</v>
      </c>
      <c r="B5613" s="20" t="s">
        <v>24</v>
      </c>
      <c r="C5613" s="20">
        <v>4</v>
      </c>
      <c r="D5613" s="20">
        <v>4</v>
      </c>
      <c r="E5613" s="20">
        <v>16</v>
      </c>
      <c r="F5613" s="20" t="s">
        <v>10</v>
      </c>
      <c r="G5613" s="20" t="s">
        <v>11</v>
      </c>
      <c r="H5613" s="21">
        <v>45169</v>
      </c>
    </row>
    <row r="5614" spans="1:8" ht="22.6" customHeight="1">
      <c r="A5614" s="20" t="s">
        <v>5635</v>
      </c>
      <c r="B5614" s="20" t="s">
        <v>9</v>
      </c>
      <c r="C5614" s="20">
        <v>3</v>
      </c>
      <c r="D5614" s="20">
        <v>2</v>
      </c>
      <c r="E5614" s="20">
        <v>6</v>
      </c>
      <c r="F5614" s="20" t="s">
        <v>14</v>
      </c>
      <c r="G5614" s="20" t="s">
        <v>20</v>
      </c>
      <c r="H5614" s="21">
        <v>45244</v>
      </c>
    </row>
    <row r="5615" spans="1:8" ht="22.6" customHeight="1">
      <c r="A5615" s="20" t="s">
        <v>5636</v>
      </c>
      <c r="B5615" s="20" t="s">
        <v>24</v>
      </c>
      <c r="C5615" s="20">
        <v>4</v>
      </c>
      <c r="D5615" s="20">
        <v>4</v>
      </c>
      <c r="E5615" s="20">
        <v>16</v>
      </c>
      <c r="F5615" s="20" t="s">
        <v>10</v>
      </c>
      <c r="G5615" s="20" t="s">
        <v>11</v>
      </c>
      <c r="H5615" s="21">
        <v>45097</v>
      </c>
    </row>
    <row r="5616" spans="1:8" ht="22.6" customHeight="1">
      <c r="A5616" s="20" t="s">
        <v>5637</v>
      </c>
      <c r="B5616" s="20" t="s">
        <v>17</v>
      </c>
      <c r="C5616" s="20">
        <v>4</v>
      </c>
      <c r="D5616" s="20">
        <v>1</v>
      </c>
      <c r="E5616" s="20">
        <v>4</v>
      </c>
      <c r="F5616" s="20" t="s">
        <v>10</v>
      </c>
      <c r="G5616" s="20" t="s">
        <v>20</v>
      </c>
      <c r="H5616" s="21">
        <v>44955</v>
      </c>
    </row>
    <row r="5617" spans="1:8" ht="22.6" customHeight="1">
      <c r="A5617" s="20" t="s">
        <v>5638</v>
      </c>
      <c r="B5617" s="20" t="s">
        <v>27</v>
      </c>
      <c r="C5617" s="20">
        <v>3</v>
      </c>
      <c r="D5617" s="20">
        <v>4</v>
      </c>
      <c r="E5617" s="20">
        <v>12</v>
      </c>
      <c r="F5617" s="20" t="s">
        <v>20</v>
      </c>
      <c r="G5617" s="20" t="s">
        <v>20</v>
      </c>
      <c r="H5617" s="21">
        <v>45230</v>
      </c>
    </row>
    <row r="5618" spans="1:8" ht="22.6" customHeight="1">
      <c r="A5618" s="20" t="s">
        <v>5639</v>
      </c>
      <c r="B5618" s="20" t="s">
        <v>9</v>
      </c>
      <c r="C5618" s="20">
        <v>1</v>
      </c>
      <c r="D5618" s="20">
        <v>2</v>
      </c>
      <c r="E5618" s="20">
        <v>2</v>
      </c>
      <c r="F5618" s="20" t="s">
        <v>22</v>
      </c>
      <c r="G5618" s="20" t="s">
        <v>15</v>
      </c>
      <c r="H5618" s="21">
        <v>45027</v>
      </c>
    </row>
    <row r="5619" spans="1:8" ht="22.6" customHeight="1">
      <c r="A5619" s="20" t="s">
        <v>5640</v>
      </c>
      <c r="B5619" s="20" t="s">
        <v>27</v>
      </c>
      <c r="C5619" s="20">
        <v>2</v>
      </c>
      <c r="D5619" s="20">
        <v>4</v>
      </c>
      <c r="E5619" s="20">
        <v>8</v>
      </c>
      <c r="F5619" s="20" t="s">
        <v>20</v>
      </c>
      <c r="G5619" s="20" t="s">
        <v>20</v>
      </c>
      <c r="H5619" s="21">
        <v>44944</v>
      </c>
    </row>
    <row r="5620" spans="1:8" ht="22.6" customHeight="1">
      <c r="A5620" s="20" t="s">
        <v>5641</v>
      </c>
      <c r="B5620" s="20" t="s">
        <v>35</v>
      </c>
      <c r="C5620" s="20">
        <v>2</v>
      </c>
      <c r="D5620" s="20">
        <v>1.5</v>
      </c>
      <c r="E5620" s="20">
        <v>3</v>
      </c>
      <c r="F5620" s="20" t="s">
        <v>22</v>
      </c>
      <c r="G5620" s="20" t="s">
        <v>20</v>
      </c>
      <c r="H5620" s="21">
        <v>2</v>
      </c>
    </row>
    <row r="5621" spans="1:8" ht="22.6" customHeight="1">
      <c r="A5621" s="20" t="s">
        <v>5642</v>
      </c>
      <c r="B5621" s="20" t="s">
        <v>9</v>
      </c>
      <c r="C5621" s="20">
        <v>5</v>
      </c>
      <c r="D5621" s="20">
        <v>2</v>
      </c>
      <c r="E5621" s="20">
        <v>10</v>
      </c>
      <c r="F5621" s="20" t="s">
        <v>20</v>
      </c>
      <c r="G5621" s="20" t="s">
        <v>15</v>
      </c>
      <c r="H5621" s="21">
        <v>45048</v>
      </c>
    </row>
    <row r="5622" spans="1:8" ht="22.6" customHeight="1">
      <c r="A5622" s="20" t="s">
        <v>5643</v>
      </c>
      <c r="B5622" s="20" t="s">
        <v>9</v>
      </c>
      <c r="C5622" s="20">
        <v>1</v>
      </c>
      <c r="D5622" s="20">
        <v>2</v>
      </c>
      <c r="E5622" s="20">
        <v>2</v>
      </c>
      <c r="F5622" s="20" t="s">
        <v>10</v>
      </c>
      <c r="G5622" s="20" t="s">
        <v>15</v>
      </c>
      <c r="H5622" s="21">
        <v>44949</v>
      </c>
    </row>
    <row r="5623" spans="1:8" ht="22.6" customHeight="1">
      <c r="A5623" s="20" t="s">
        <v>5644</v>
      </c>
      <c r="B5623" s="20" t="s">
        <v>17</v>
      </c>
      <c r="C5623" s="20">
        <v>4</v>
      </c>
      <c r="D5623" s="20">
        <v>1</v>
      </c>
      <c r="E5623" s="20">
        <v>4</v>
      </c>
      <c r="F5623" s="20" t="s">
        <v>20</v>
      </c>
      <c r="G5623" s="20" t="s">
        <v>20</v>
      </c>
      <c r="H5623" s="21">
        <v>45104</v>
      </c>
    </row>
    <row r="5624" spans="1:8" ht="22.6" customHeight="1">
      <c r="A5624" s="20" t="s">
        <v>5645</v>
      </c>
      <c r="B5624" s="20" t="s">
        <v>13</v>
      </c>
      <c r="C5624" s="20">
        <v>4</v>
      </c>
      <c r="D5624" s="20">
        <v>3</v>
      </c>
      <c r="E5624" s="20">
        <v>12</v>
      </c>
      <c r="F5624" s="20" t="s">
        <v>22</v>
      </c>
      <c r="G5624" s="20" t="s">
        <v>20</v>
      </c>
      <c r="H5624" s="21">
        <v>45203</v>
      </c>
    </row>
    <row r="5625" spans="1:8" ht="22.6" customHeight="1">
      <c r="A5625" s="20" t="s">
        <v>5646</v>
      </c>
      <c r="B5625" s="20" t="s">
        <v>24</v>
      </c>
      <c r="C5625" s="20">
        <v>5</v>
      </c>
      <c r="D5625" s="20">
        <v>4</v>
      </c>
      <c r="E5625" s="20">
        <v>20</v>
      </c>
      <c r="F5625" s="20" t="s">
        <v>14</v>
      </c>
      <c r="G5625" s="20" t="s">
        <v>20</v>
      </c>
      <c r="H5625" s="21">
        <v>44938</v>
      </c>
    </row>
    <row r="5626" spans="1:8" ht="22.6" customHeight="1">
      <c r="A5626" s="20" t="s">
        <v>5647</v>
      </c>
      <c r="B5626" s="20" t="s">
        <v>24</v>
      </c>
      <c r="C5626" s="20">
        <v>4</v>
      </c>
      <c r="D5626" s="20">
        <v>4</v>
      </c>
      <c r="E5626" s="20">
        <v>16</v>
      </c>
      <c r="F5626" s="20" t="s">
        <v>10</v>
      </c>
      <c r="G5626" s="20" t="s">
        <v>15</v>
      </c>
      <c r="H5626" s="21">
        <v>44940</v>
      </c>
    </row>
    <row r="5627" spans="1:8" ht="22.6" customHeight="1">
      <c r="A5627" s="20" t="s">
        <v>5648</v>
      </c>
      <c r="B5627" s="20" t="s">
        <v>39</v>
      </c>
      <c r="C5627" s="20">
        <v>2</v>
      </c>
      <c r="D5627" s="20">
        <v>3</v>
      </c>
      <c r="E5627" s="20">
        <v>6</v>
      </c>
      <c r="F5627" s="20" t="s">
        <v>10</v>
      </c>
      <c r="G5627" s="20" t="s">
        <v>11</v>
      </c>
      <c r="H5627" s="21">
        <v>45188</v>
      </c>
    </row>
    <row r="5628" spans="1:8" ht="22.6" customHeight="1">
      <c r="A5628" s="20" t="s">
        <v>5649</v>
      </c>
      <c r="B5628" s="20" t="s">
        <v>35</v>
      </c>
      <c r="C5628" s="20">
        <v>4</v>
      </c>
      <c r="D5628" s="20">
        <v>1.5</v>
      </c>
      <c r="E5628" s="20">
        <v>6</v>
      </c>
      <c r="F5628" s="20" t="s">
        <v>20</v>
      </c>
      <c r="G5628" s="20" t="s">
        <v>11</v>
      </c>
      <c r="H5628" s="21">
        <v>45166</v>
      </c>
    </row>
    <row r="5629" spans="1:8" ht="22.6" customHeight="1">
      <c r="A5629" s="20" t="s">
        <v>5650</v>
      </c>
      <c r="B5629" s="20" t="s">
        <v>27</v>
      </c>
      <c r="C5629" s="20">
        <v>4</v>
      </c>
      <c r="D5629" s="20">
        <v>4</v>
      </c>
      <c r="E5629" s="20">
        <v>16</v>
      </c>
      <c r="F5629" s="20" t="s">
        <v>14</v>
      </c>
      <c r="G5629" s="20" t="s">
        <v>15</v>
      </c>
      <c r="H5629" s="21">
        <v>45182</v>
      </c>
    </row>
    <row r="5630" spans="1:8" ht="22.6" customHeight="1">
      <c r="A5630" s="20" t="s">
        <v>5651</v>
      </c>
      <c r="B5630" s="20" t="s">
        <v>10044</v>
      </c>
      <c r="C5630" s="20">
        <v>1</v>
      </c>
      <c r="D5630" s="20">
        <v>3</v>
      </c>
      <c r="E5630" s="20">
        <v>3</v>
      </c>
      <c r="F5630" s="20" t="s">
        <v>14</v>
      </c>
      <c r="G5630" s="20" t="s">
        <v>11</v>
      </c>
      <c r="H5630" s="21">
        <v>45156</v>
      </c>
    </row>
    <row r="5631" spans="1:8" ht="22.6" customHeight="1">
      <c r="A5631" s="20" t="s">
        <v>5652</v>
      </c>
      <c r="B5631" s="20" t="s">
        <v>35</v>
      </c>
      <c r="C5631" s="20">
        <v>2</v>
      </c>
      <c r="D5631" s="20">
        <v>1.5</v>
      </c>
      <c r="E5631" s="20">
        <v>3</v>
      </c>
      <c r="F5631" s="20" t="s">
        <v>14</v>
      </c>
      <c r="G5631" s="20" t="s">
        <v>11</v>
      </c>
      <c r="H5631" s="21">
        <v>45204</v>
      </c>
    </row>
    <row r="5632" spans="1:8" ht="22.6" customHeight="1">
      <c r="A5632" s="20" t="s">
        <v>5653</v>
      </c>
      <c r="B5632" s="20" t="s">
        <v>27</v>
      </c>
      <c r="C5632" s="20">
        <v>4</v>
      </c>
      <c r="D5632" s="20">
        <v>4</v>
      </c>
      <c r="E5632" s="20">
        <v>16</v>
      </c>
      <c r="F5632" s="20" t="s">
        <v>20</v>
      </c>
      <c r="G5632" s="20" t="s">
        <v>15</v>
      </c>
      <c r="H5632" s="21">
        <v>44994</v>
      </c>
    </row>
    <row r="5633" spans="1:8" ht="22.6" customHeight="1">
      <c r="A5633" s="20" t="s">
        <v>5654</v>
      </c>
      <c r="B5633" s="20" t="s">
        <v>19</v>
      </c>
      <c r="C5633" s="20">
        <v>3</v>
      </c>
      <c r="D5633" s="20">
        <v>5</v>
      </c>
      <c r="E5633" s="20">
        <v>15</v>
      </c>
      <c r="F5633" s="20" t="s">
        <v>10</v>
      </c>
      <c r="G5633" s="20" t="s">
        <v>20</v>
      </c>
      <c r="H5633" s="21">
        <v>44987</v>
      </c>
    </row>
    <row r="5634" spans="1:8" ht="22.6" customHeight="1">
      <c r="A5634" s="20" t="s">
        <v>5655</v>
      </c>
      <c r="B5634" s="20" t="s">
        <v>24</v>
      </c>
      <c r="C5634" s="20">
        <v>3</v>
      </c>
      <c r="D5634" s="20">
        <v>4</v>
      </c>
      <c r="E5634" s="20">
        <v>12</v>
      </c>
      <c r="F5634" s="20" t="s">
        <v>20</v>
      </c>
      <c r="G5634" s="20" t="s">
        <v>15</v>
      </c>
      <c r="H5634" s="21">
        <v>2</v>
      </c>
    </row>
    <row r="5635" spans="1:8" ht="22.6" customHeight="1">
      <c r="A5635" s="20" t="s">
        <v>5656</v>
      </c>
      <c r="B5635" s="20" t="s">
        <v>17</v>
      </c>
      <c r="C5635" s="20">
        <v>3</v>
      </c>
      <c r="D5635" s="20">
        <v>1</v>
      </c>
      <c r="E5635" s="20">
        <v>3</v>
      </c>
      <c r="F5635" s="20" t="s">
        <v>20</v>
      </c>
      <c r="G5635" s="20" t="s">
        <v>20</v>
      </c>
      <c r="H5635" s="21">
        <v>44953</v>
      </c>
    </row>
    <row r="5636" spans="1:8" ht="22.6" customHeight="1">
      <c r="A5636" s="20" t="s">
        <v>5657</v>
      </c>
      <c r="B5636" s="20" t="s">
        <v>27</v>
      </c>
      <c r="C5636" s="20">
        <v>2</v>
      </c>
      <c r="D5636" s="20">
        <v>4</v>
      </c>
      <c r="E5636" s="20">
        <v>8</v>
      </c>
      <c r="F5636" s="20" t="s">
        <v>22</v>
      </c>
      <c r="G5636" s="20" t="s">
        <v>11</v>
      </c>
      <c r="H5636" s="21">
        <v>45238</v>
      </c>
    </row>
    <row r="5637" spans="1:8" ht="22.6" customHeight="1">
      <c r="A5637" s="20" t="s">
        <v>5658</v>
      </c>
      <c r="B5637" s="20" t="s">
        <v>27</v>
      </c>
      <c r="C5637" s="20">
        <v>2</v>
      </c>
      <c r="D5637" s="20">
        <v>4</v>
      </c>
      <c r="E5637" s="20">
        <v>8</v>
      </c>
      <c r="F5637" s="20" t="s">
        <v>14</v>
      </c>
      <c r="G5637" s="20" t="s">
        <v>20</v>
      </c>
      <c r="H5637" s="21">
        <v>45230</v>
      </c>
    </row>
    <row r="5638" spans="1:8" ht="22.6" customHeight="1">
      <c r="A5638" s="20" t="s">
        <v>5659</v>
      </c>
      <c r="B5638" s="20" t="s">
        <v>24</v>
      </c>
      <c r="C5638" s="20">
        <v>3</v>
      </c>
      <c r="D5638" s="20">
        <v>4</v>
      </c>
      <c r="E5638" s="20">
        <v>12</v>
      </c>
      <c r="F5638" s="20" t="s">
        <v>22</v>
      </c>
      <c r="G5638" s="20" t="s">
        <v>20</v>
      </c>
      <c r="H5638" s="21">
        <v>44933</v>
      </c>
    </row>
    <row r="5639" spans="1:8" ht="22.6" customHeight="1">
      <c r="A5639" s="20" t="s">
        <v>5660</v>
      </c>
      <c r="B5639" s="20" t="s">
        <v>17</v>
      </c>
      <c r="C5639" s="20">
        <v>5</v>
      </c>
      <c r="D5639" s="20">
        <v>1</v>
      </c>
      <c r="E5639" s="20">
        <v>5</v>
      </c>
      <c r="F5639" s="20" t="s">
        <v>20</v>
      </c>
      <c r="G5639" s="20" t="s">
        <v>15</v>
      </c>
      <c r="H5639" s="21">
        <v>45174</v>
      </c>
    </row>
    <row r="5640" spans="1:8" ht="22.6" customHeight="1">
      <c r="A5640" s="20" t="s">
        <v>5661</v>
      </c>
      <c r="B5640" s="20" t="s">
        <v>19</v>
      </c>
      <c r="C5640" s="20">
        <v>5</v>
      </c>
      <c r="D5640" s="20">
        <v>5</v>
      </c>
      <c r="E5640" s="20">
        <v>25</v>
      </c>
      <c r="F5640" s="20" t="s">
        <v>20</v>
      </c>
      <c r="G5640" s="20" t="s">
        <v>20</v>
      </c>
      <c r="H5640" s="21">
        <v>45244</v>
      </c>
    </row>
    <row r="5641" spans="1:8" ht="22.6" customHeight="1">
      <c r="A5641" s="20" t="s">
        <v>5662</v>
      </c>
      <c r="B5641" s="20" t="s">
        <v>35</v>
      </c>
      <c r="C5641" s="20">
        <v>4</v>
      </c>
      <c r="D5641" s="20">
        <v>1.5</v>
      </c>
      <c r="E5641" s="20">
        <v>6</v>
      </c>
      <c r="F5641" s="20" t="s">
        <v>10</v>
      </c>
      <c r="G5641" s="20" t="s">
        <v>20</v>
      </c>
      <c r="H5641" s="21">
        <v>45212</v>
      </c>
    </row>
    <row r="5642" spans="1:8" ht="22.6" customHeight="1">
      <c r="A5642" s="20" t="s">
        <v>5663</v>
      </c>
      <c r="B5642" s="20" t="s">
        <v>35</v>
      </c>
      <c r="C5642" s="20">
        <v>5</v>
      </c>
      <c r="D5642" s="20">
        <v>1.5</v>
      </c>
      <c r="E5642" s="20">
        <v>7.5</v>
      </c>
      <c r="F5642" s="20" t="s">
        <v>22</v>
      </c>
      <c r="G5642" s="20" t="s">
        <v>15</v>
      </c>
      <c r="H5642" s="21">
        <v>45056</v>
      </c>
    </row>
    <row r="5643" spans="1:8" ht="22.6" customHeight="1">
      <c r="A5643" s="20" t="s">
        <v>5664</v>
      </c>
      <c r="B5643" s="20" t="s">
        <v>24</v>
      </c>
      <c r="C5643" s="20">
        <v>2</v>
      </c>
      <c r="D5643" s="20">
        <v>4</v>
      </c>
      <c r="E5643" s="20">
        <v>8</v>
      </c>
      <c r="F5643" s="20" t="s">
        <v>10</v>
      </c>
      <c r="G5643" s="20" t="s">
        <v>15</v>
      </c>
      <c r="H5643" s="21">
        <v>45220</v>
      </c>
    </row>
    <row r="5644" spans="1:8" ht="22.6" customHeight="1">
      <c r="A5644" s="20" t="s">
        <v>5665</v>
      </c>
      <c r="B5644" s="20" t="s">
        <v>17</v>
      </c>
      <c r="C5644" s="20">
        <v>2</v>
      </c>
      <c r="D5644" s="20">
        <v>1</v>
      </c>
      <c r="E5644" s="20">
        <v>2</v>
      </c>
      <c r="F5644" s="20" t="s">
        <v>20</v>
      </c>
      <c r="G5644" s="20" t="s">
        <v>15</v>
      </c>
      <c r="H5644" s="21">
        <v>45021</v>
      </c>
    </row>
    <row r="5645" spans="1:8" ht="22.6" customHeight="1">
      <c r="A5645" s="20" t="s">
        <v>5666</v>
      </c>
      <c r="B5645" s="20" t="s">
        <v>35</v>
      </c>
      <c r="C5645" s="20">
        <v>2</v>
      </c>
      <c r="D5645" s="20">
        <v>1.5</v>
      </c>
      <c r="E5645" s="20">
        <v>3</v>
      </c>
      <c r="F5645" s="20" t="s">
        <v>20</v>
      </c>
      <c r="G5645" s="20" t="s">
        <v>11</v>
      </c>
      <c r="H5645" s="21">
        <v>2</v>
      </c>
    </row>
    <row r="5646" spans="1:8" ht="22.6" customHeight="1">
      <c r="A5646" s="20" t="s">
        <v>5667</v>
      </c>
      <c r="B5646" s="20" t="s">
        <v>19</v>
      </c>
      <c r="C5646" s="20">
        <v>5</v>
      </c>
      <c r="D5646" s="20">
        <v>5</v>
      </c>
      <c r="E5646" s="20">
        <v>25</v>
      </c>
      <c r="F5646" s="20" t="s">
        <v>22</v>
      </c>
      <c r="G5646" s="20" t="s">
        <v>15</v>
      </c>
      <c r="H5646" s="21">
        <v>45177</v>
      </c>
    </row>
    <row r="5647" spans="1:8" ht="22.6" customHeight="1">
      <c r="A5647" s="20" t="s">
        <v>5668</v>
      </c>
      <c r="B5647" s="20" t="s">
        <v>13</v>
      </c>
      <c r="C5647" s="20">
        <v>1</v>
      </c>
      <c r="D5647" s="20">
        <v>3</v>
      </c>
      <c r="E5647" s="20">
        <v>3</v>
      </c>
      <c r="F5647" s="20" t="s">
        <v>20</v>
      </c>
      <c r="G5647" s="20" t="s">
        <v>11</v>
      </c>
      <c r="H5647" s="21">
        <v>45041</v>
      </c>
    </row>
    <row r="5648" spans="1:8" ht="22.6" customHeight="1">
      <c r="A5648" s="20" t="s">
        <v>5669</v>
      </c>
      <c r="B5648" s="20" t="s">
        <v>39</v>
      </c>
      <c r="C5648" s="20">
        <v>5</v>
      </c>
      <c r="D5648" s="20">
        <v>3</v>
      </c>
      <c r="E5648" s="20">
        <v>15</v>
      </c>
      <c r="F5648" s="20" t="s">
        <v>20</v>
      </c>
      <c r="G5648" s="20" t="s">
        <v>15</v>
      </c>
      <c r="H5648" s="21">
        <v>45180</v>
      </c>
    </row>
    <row r="5649" spans="1:8" ht="22.6" customHeight="1">
      <c r="A5649" s="20" t="s">
        <v>5670</v>
      </c>
      <c r="B5649" s="20" t="s">
        <v>9</v>
      </c>
      <c r="C5649" s="20">
        <v>3</v>
      </c>
      <c r="D5649" s="20">
        <v>2</v>
      </c>
      <c r="E5649" s="20">
        <v>6</v>
      </c>
      <c r="F5649" s="20" t="s">
        <v>10</v>
      </c>
      <c r="G5649" s="20" t="s">
        <v>11</v>
      </c>
      <c r="H5649" s="21">
        <v>45036</v>
      </c>
    </row>
    <row r="5650" spans="1:8" ht="22.6" customHeight="1">
      <c r="A5650" s="20" t="s">
        <v>5671</v>
      </c>
      <c r="B5650" s="20" t="s">
        <v>19</v>
      </c>
      <c r="C5650" s="20">
        <v>4</v>
      </c>
      <c r="D5650" s="20">
        <v>5</v>
      </c>
      <c r="E5650" s="20">
        <v>20</v>
      </c>
      <c r="F5650" s="20" t="s">
        <v>14</v>
      </c>
      <c r="G5650" s="20" t="s">
        <v>20</v>
      </c>
      <c r="H5650" s="21">
        <v>44996</v>
      </c>
    </row>
    <row r="5651" spans="1:8" ht="22.6" customHeight="1">
      <c r="A5651" s="20" t="s">
        <v>5672</v>
      </c>
      <c r="B5651" s="20" t="s">
        <v>9</v>
      </c>
      <c r="C5651" s="20">
        <v>4</v>
      </c>
      <c r="D5651" s="20">
        <v>2</v>
      </c>
      <c r="E5651" s="20">
        <v>8</v>
      </c>
      <c r="F5651" s="20" t="s">
        <v>20</v>
      </c>
      <c r="G5651" s="20" t="s">
        <v>11</v>
      </c>
      <c r="H5651" s="21">
        <v>45098</v>
      </c>
    </row>
    <row r="5652" spans="1:8" ht="22.6" customHeight="1">
      <c r="A5652" s="20" t="s">
        <v>5673</v>
      </c>
      <c r="B5652" s="20" t="s">
        <v>35</v>
      </c>
      <c r="C5652" s="20">
        <v>3</v>
      </c>
      <c r="D5652" s="20">
        <v>1.5</v>
      </c>
      <c r="E5652" s="20">
        <v>4.5</v>
      </c>
      <c r="F5652" s="20" t="s">
        <v>10</v>
      </c>
      <c r="G5652" s="20" t="s">
        <v>20</v>
      </c>
      <c r="H5652" s="21">
        <v>45105</v>
      </c>
    </row>
    <row r="5653" spans="1:8" ht="22.6" customHeight="1">
      <c r="A5653" s="20" t="s">
        <v>5674</v>
      </c>
      <c r="B5653" s="20" t="s">
        <v>13</v>
      </c>
      <c r="C5653" s="20">
        <v>4</v>
      </c>
      <c r="D5653" s="20">
        <v>3</v>
      </c>
      <c r="E5653" s="20">
        <v>12</v>
      </c>
      <c r="F5653" s="20" t="s">
        <v>14</v>
      </c>
      <c r="G5653" s="20" t="s">
        <v>20</v>
      </c>
      <c r="H5653" s="21">
        <v>44934</v>
      </c>
    </row>
    <row r="5654" spans="1:8" ht="22.6" customHeight="1">
      <c r="A5654" s="20" t="s">
        <v>5675</v>
      </c>
      <c r="B5654" s="20" t="s">
        <v>24</v>
      </c>
      <c r="C5654" s="20">
        <v>5</v>
      </c>
      <c r="D5654" s="20">
        <v>4</v>
      </c>
      <c r="E5654" s="20">
        <v>20</v>
      </c>
      <c r="F5654" s="20" t="s">
        <v>20</v>
      </c>
      <c r="G5654" s="20" t="s">
        <v>20</v>
      </c>
      <c r="H5654" s="21">
        <v>45287</v>
      </c>
    </row>
    <row r="5655" spans="1:8" ht="22.6" customHeight="1">
      <c r="A5655" s="20" t="s">
        <v>5676</v>
      </c>
      <c r="B5655" s="20" t="s">
        <v>13</v>
      </c>
      <c r="C5655" s="20">
        <v>2</v>
      </c>
      <c r="D5655" s="20">
        <v>3</v>
      </c>
      <c r="E5655" s="20">
        <v>6</v>
      </c>
      <c r="F5655" s="20" t="s">
        <v>22</v>
      </c>
      <c r="G5655" s="20" t="s">
        <v>20</v>
      </c>
      <c r="H5655" s="21">
        <v>45272</v>
      </c>
    </row>
    <row r="5656" spans="1:8" ht="22.6" customHeight="1">
      <c r="A5656" s="20" t="s">
        <v>5677</v>
      </c>
      <c r="B5656" s="20" t="s">
        <v>19</v>
      </c>
      <c r="C5656" s="20">
        <v>4</v>
      </c>
      <c r="D5656" s="20">
        <v>5</v>
      </c>
      <c r="E5656" s="20">
        <v>20</v>
      </c>
      <c r="F5656" s="20" t="s">
        <v>22</v>
      </c>
      <c r="G5656" s="20" t="s">
        <v>20</v>
      </c>
      <c r="H5656" s="21">
        <v>44979</v>
      </c>
    </row>
    <row r="5657" spans="1:8" ht="22.6" customHeight="1">
      <c r="A5657" s="20" t="s">
        <v>5678</v>
      </c>
      <c r="B5657" s="20" t="s">
        <v>27</v>
      </c>
      <c r="C5657" s="20">
        <v>3</v>
      </c>
      <c r="D5657" s="20">
        <v>4</v>
      </c>
      <c r="E5657" s="20">
        <v>12</v>
      </c>
      <c r="F5657" s="20" t="s">
        <v>20</v>
      </c>
      <c r="G5657" s="20" t="s">
        <v>11</v>
      </c>
      <c r="H5657" s="21">
        <v>45031</v>
      </c>
    </row>
    <row r="5658" spans="1:8" ht="22.6" customHeight="1">
      <c r="A5658" s="20" t="s">
        <v>5679</v>
      </c>
      <c r="B5658" s="20" t="s">
        <v>39</v>
      </c>
      <c r="C5658" s="20">
        <v>3</v>
      </c>
      <c r="D5658" s="20">
        <v>3</v>
      </c>
      <c r="E5658" s="20">
        <v>9</v>
      </c>
      <c r="F5658" s="20" t="s">
        <v>20</v>
      </c>
      <c r="G5658" s="20" t="s">
        <v>11</v>
      </c>
      <c r="H5658" s="21">
        <v>45265</v>
      </c>
    </row>
    <row r="5659" spans="1:8" ht="22.6" customHeight="1">
      <c r="A5659" s="20" t="s">
        <v>5680</v>
      </c>
      <c r="B5659" s="20" t="s">
        <v>10044</v>
      </c>
      <c r="C5659" s="20">
        <v>1</v>
      </c>
      <c r="D5659" s="20">
        <v>3</v>
      </c>
      <c r="E5659" s="20">
        <v>3</v>
      </c>
      <c r="F5659" s="20" t="s">
        <v>20</v>
      </c>
      <c r="G5659" s="20" t="s">
        <v>15</v>
      </c>
      <c r="H5659" s="21">
        <v>45059</v>
      </c>
    </row>
    <row r="5660" spans="1:8" ht="22.6" customHeight="1">
      <c r="A5660" s="20" t="s">
        <v>5681</v>
      </c>
      <c r="B5660" s="20" t="s">
        <v>27</v>
      </c>
      <c r="C5660" s="20">
        <v>3</v>
      </c>
      <c r="D5660" s="20">
        <v>4</v>
      </c>
      <c r="E5660" s="20">
        <v>12</v>
      </c>
      <c r="F5660" s="20" t="s">
        <v>22</v>
      </c>
      <c r="G5660" s="20" t="s">
        <v>20</v>
      </c>
      <c r="H5660" s="21">
        <v>45055</v>
      </c>
    </row>
    <row r="5661" spans="1:8" ht="22.6" customHeight="1">
      <c r="A5661" s="20" t="s">
        <v>5682</v>
      </c>
      <c r="B5661" s="20" t="s">
        <v>17</v>
      </c>
      <c r="C5661" s="20">
        <v>4</v>
      </c>
      <c r="D5661" s="20">
        <v>1</v>
      </c>
      <c r="E5661" s="20">
        <v>4</v>
      </c>
      <c r="F5661" s="20" t="s">
        <v>20</v>
      </c>
      <c r="G5661" s="20" t="s">
        <v>15</v>
      </c>
      <c r="H5661" s="21">
        <v>45197</v>
      </c>
    </row>
    <row r="5662" spans="1:8" ht="22.6" customHeight="1">
      <c r="A5662" s="20" t="s">
        <v>5683</v>
      </c>
      <c r="B5662" s="20" t="s">
        <v>13</v>
      </c>
      <c r="C5662" s="20">
        <v>5</v>
      </c>
      <c r="D5662" s="20">
        <v>3</v>
      </c>
      <c r="E5662" s="20">
        <v>15</v>
      </c>
      <c r="F5662" s="20" t="s">
        <v>22</v>
      </c>
      <c r="G5662" s="20" t="s">
        <v>20</v>
      </c>
      <c r="H5662" s="21">
        <v>45279</v>
      </c>
    </row>
    <row r="5663" spans="1:8" ht="22.6" customHeight="1">
      <c r="A5663" s="20" t="s">
        <v>5684</v>
      </c>
      <c r="B5663" s="20" t="s">
        <v>188</v>
      </c>
      <c r="C5663" s="20">
        <v>5</v>
      </c>
      <c r="D5663" s="20">
        <v>4</v>
      </c>
      <c r="E5663" s="20">
        <v>20</v>
      </c>
      <c r="F5663" s="20" t="s">
        <v>14</v>
      </c>
      <c r="G5663" s="20" t="s">
        <v>15</v>
      </c>
      <c r="H5663" s="21">
        <v>45047</v>
      </c>
    </row>
    <row r="5664" spans="1:8" ht="22.6" customHeight="1">
      <c r="A5664" s="20" t="s">
        <v>5685</v>
      </c>
      <c r="B5664" s="20" t="s">
        <v>17</v>
      </c>
      <c r="C5664" s="20">
        <v>1</v>
      </c>
      <c r="D5664" s="20">
        <v>1</v>
      </c>
      <c r="E5664" s="20">
        <v>1</v>
      </c>
      <c r="F5664" s="20" t="s">
        <v>10</v>
      </c>
      <c r="G5664" s="20" t="s">
        <v>15</v>
      </c>
      <c r="H5664" s="21">
        <v>45266</v>
      </c>
    </row>
    <row r="5665" spans="1:8" ht="22.6" customHeight="1">
      <c r="A5665" s="20" t="s">
        <v>5686</v>
      </c>
      <c r="B5665" s="20" t="s">
        <v>24</v>
      </c>
      <c r="C5665" s="20">
        <v>4</v>
      </c>
      <c r="D5665" s="20">
        <v>4</v>
      </c>
      <c r="E5665" s="20">
        <v>16</v>
      </c>
      <c r="F5665" s="20" t="s">
        <v>14</v>
      </c>
      <c r="G5665" s="20" t="s">
        <v>20</v>
      </c>
      <c r="H5665" s="21">
        <v>44994</v>
      </c>
    </row>
    <row r="5666" spans="1:8" ht="22.6" customHeight="1">
      <c r="A5666" s="20" t="s">
        <v>5687</v>
      </c>
      <c r="B5666" s="20" t="s">
        <v>13</v>
      </c>
      <c r="C5666" s="20">
        <v>4</v>
      </c>
      <c r="D5666" s="20">
        <v>3</v>
      </c>
      <c r="E5666" s="20">
        <v>12</v>
      </c>
      <c r="F5666" s="20" t="s">
        <v>14</v>
      </c>
      <c r="G5666" s="20" t="s">
        <v>15</v>
      </c>
      <c r="H5666" s="21">
        <v>45155</v>
      </c>
    </row>
    <row r="5667" spans="1:8" ht="22.6" customHeight="1">
      <c r="A5667" s="20" t="s">
        <v>5688</v>
      </c>
      <c r="B5667" s="20" t="s">
        <v>17</v>
      </c>
      <c r="C5667" s="20">
        <v>4</v>
      </c>
      <c r="D5667" s="20">
        <v>1</v>
      </c>
      <c r="E5667" s="20">
        <v>4</v>
      </c>
      <c r="F5667" s="20" t="s">
        <v>22</v>
      </c>
      <c r="G5667" s="20" t="s">
        <v>11</v>
      </c>
      <c r="H5667" s="21">
        <v>45226</v>
      </c>
    </row>
    <row r="5668" spans="1:8" ht="22.6" customHeight="1">
      <c r="A5668" s="20" t="s">
        <v>5689</v>
      </c>
      <c r="B5668" s="20" t="s">
        <v>13</v>
      </c>
      <c r="C5668" s="20">
        <v>5</v>
      </c>
      <c r="D5668" s="20">
        <v>3</v>
      </c>
      <c r="E5668" s="20">
        <v>15</v>
      </c>
      <c r="F5668" s="20" t="s">
        <v>20</v>
      </c>
      <c r="G5668" s="20" t="s">
        <v>11</v>
      </c>
      <c r="H5668" s="21">
        <v>45037</v>
      </c>
    </row>
    <row r="5669" spans="1:8" ht="22.6" customHeight="1">
      <c r="A5669" s="20" t="s">
        <v>5690</v>
      </c>
      <c r="B5669" s="20" t="s">
        <v>13</v>
      </c>
      <c r="C5669" s="20">
        <v>3</v>
      </c>
      <c r="D5669" s="20">
        <v>3</v>
      </c>
      <c r="E5669" s="20">
        <v>9</v>
      </c>
      <c r="F5669" s="20" t="s">
        <v>10</v>
      </c>
      <c r="G5669" s="20" t="s">
        <v>20</v>
      </c>
      <c r="H5669" s="21">
        <v>45159</v>
      </c>
    </row>
    <row r="5670" spans="1:8" ht="22.6" customHeight="1">
      <c r="A5670" s="20" t="s">
        <v>5691</v>
      </c>
      <c r="B5670" s="20" t="s">
        <v>17</v>
      </c>
      <c r="C5670" s="20">
        <v>4</v>
      </c>
      <c r="D5670" s="20">
        <v>1</v>
      </c>
      <c r="E5670" s="20">
        <v>4</v>
      </c>
      <c r="F5670" s="20" t="s">
        <v>10</v>
      </c>
      <c r="G5670" s="20" t="s">
        <v>15</v>
      </c>
      <c r="H5670" s="21">
        <v>2</v>
      </c>
    </row>
    <row r="5671" spans="1:8" ht="22.6" customHeight="1">
      <c r="A5671" s="20" t="s">
        <v>5692</v>
      </c>
      <c r="B5671" s="20" t="s">
        <v>188</v>
      </c>
      <c r="C5671" s="20">
        <v>2</v>
      </c>
      <c r="D5671" s="20">
        <v>4</v>
      </c>
      <c r="E5671" s="20">
        <v>8</v>
      </c>
      <c r="F5671" s="20" t="s">
        <v>20</v>
      </c>
      <c r="G5671" s="20" t="s">
        <v>15</v>
      </c>
      <c r="H5671" s="21">
        <v>45278</v>
      </c>
    </row>
    <row r="5672" spans="1:8" ht="22.6" customHeight="1">
      <c r="A5672" s="20" t="s">
        <v>5693</v>
      </c>
      <c r="B5672" s="20" t="s">
        <v>9</v>
      </c>
      <c r="C5672" s="20">
        <v>3</v>
      </c>
      <c r="D5672" s="20">
        <v>2</v>
      </c>
      <c r="E5672" s="20">
        <v>6</v>
      </c>
      <c r="F5672" s="20" t="s">
        <v>20</v>
      </c>
      <c r="G5672" s="20" t="s">
        <v>20</v>
      </c>
      <c r="H5672" s="21">
        <v>45036</v>
      </c>
    </row>
    <row r="5673" spans="1:8" ht="22.6" customHeight="1">
      <c r="A5673" s="20" t="s">
        <v>5694</v>
      </c>
      <c r="B5673" s="20" t="s">
        <v>39</v>
      </c>
      <c r="C5673" s="20">
        <v>5</v>
      </c>
      <c r="D5673" s="20">
        <v>3</v>
      </c>
      <c r="E5673" s="20">
        <v>15</v>
      </c>
      <c r="F5673" s="20" t="s">
        <v>20</v>
      </c>
      <c r="G5673" s="20" t="s">
        <v>20</v>
      </c>
      <c r="H5673" s="21">
        <v>45263</v>
      </c>
    </row>
    <row r="5674" spans="1:8" ht="22.6" customHeight="1">
      <c r="A5674" s="20" t="s">
        <v>5695</v>
      </c>
      <c r="B5674" s="20" t="s">
        <v>13</v>
      </c>
      <c r="C5674" s="20">
        <v>4</v>
      </c>
      <c r="D5674" s="20">
        <v>3</v>
      </c>
      <c r="E5674" s="20">
        <v>12</v>
      </c>
      <c r="F5674" s="20" t="s">
        <v>20</v>
      </c>
      <c r="G5674" s="20" t="s">
        <v>20</v>
      </c>
      <c r="H5674" s="21">
        <v>45061</v>
      </c>
    </row>
    <row r="5675" spans="1:8" ht="22.6" customHeight="1">
      <c r="A5675" s="20" t="s">
        <v>5696</v>
      </c>
      <c r="B5675" s="20" t="s">
        <v>24</v>
      </c>
      <c r="C5675" s="20">
        <v>5</v>
      </c>
      <c r="D5675" s="20">
        <v>4</v>
      </c>
      <c r="E5675" s="20">
        <v>20</v>
      </c>
      <c r="F5675" s="20" t="s">
        <v>14</v>
      </c>
      <c r="G5675" s="20" t="s">
        <v>20</v>
      </c>
      <c r="H5675" s="21">
        <v>45248</v>
      </c>
    </row>
    <row r="5676" spans="1:8" ht="22.6" customHeight="1">
      <c r="A5676" s="20" t="s">
        <v>5697</v>
      </c>
      <c r="B5676" s="20" t="s">
        <v>35</v>
      </c>
      <c r="C5676" s="20">
        <v>4</v>
      </c>
      <c r="D5676" s="20">
        <v>1.5</v>
      </c>
      <c r="E5676" s="20">
        <v>6</v>
      </c>
      <c r="F5676" s="20" t="s">
        <v>20</v>
      </c>
      <c r="G5676" s="20" t="s">
        <v>20</v>
      </c>
      <c r="H5676" s="21">
        <v>44956</v>
      </c>
    </row>
    <row r="5677" spans="1:8" ht="22.6" customHeight="1">
      <c r="A5677" s="20" t="s">
        <v>5698</v>
      </c>
      <c r="B5677" s="20" t="s">
        <v>39</v>
      </c>
      <c r="C5677" s="20">
        <v>5</v>
      </c>
      <c r="D5677" s="20">
        <v>3</v>
      </c>
      <c r="E5677" s="20">
        <v>15</v>
      </c>
      <c r="F5677" s="20" t="s">
        <v>20</v>
      </c>
      <c r="G5677" s="20" t="s">
        <v>20</v>
      </c>
      <c r="H5677" s="21">
        <v>45283</v>
      </c>
    </row>
    <row r="5678" spans="1:8" ht="22.6" customHeight="1">
      <c r="A5678" s="20" t="s">
        <v>5699</v>
      </c>
      <c r="B5678" s="20" t="s">
        <v>17</v>
      </c>
      <c r="C5678" s="20">
        <v>2</v>
      </c>
      <c r="D5678" s="20">
        <v>1</v>
      </c>
      <c r="E5678" s="20">
        <v>2</v>
      </c>
      <c r="F5678" s="20" t="s">
        <v>20</v>
      </c>
      <c r="G5678" s="20" t="s">
        <v>15</v>
      </c>
      <c r="H5678" s="21">
        <v>45126</v>
      </c>
    </row>
    <row r="5679" spans="1:8" ht="22.6" customHeight="1">
      <c r="A5679" s="20" t="s">
        <v>5700</v>
      </c>
      <c r="B5679" s="20" t="s">
        <v>19</v>
      </c>
      <c r="C5679" s="20">
        <v>3</v>
      </c>
      <c r="D5679" s="20">
        <v>5</v>
      </c>
      <c r="E5679" s="20">
        <v>15</v>
      </c>
      <c r="F5679" s="20" t="s">
        <v>20</v>
      </c>
      <c r="G5679" s="20" t="s">
        <v>11</v>
      </c>
      <c r="H5679" s="21">
        <v>44993</v>
      </c>
    </row>
    <row r="5680" spans="1:8" ht="22.6" customHeight="1">
      <c r="A5680" s="20" t="s">
        <v>5701</v>
      </c>
      <c r="B5680" s="20" t="s">
        <v>13</v>
      </c>
      <c r="C5680" s="20">
        <v>5</v>
      </c>
      <c r="D5680" s="20">
        <v>3</v>
      </c>
      <c r="E5680" s="20">
        <v>15</v>
      </c>
      <c r="F5680" s="20" t="s">
        <v>22</v>
      </c>
      <c r="G5680" s="20" t="s">
        <v>15</v>
      </c>
      <c r="H5680" s="21">
        <v>45023</v>
      </c>
    </row>
    <row r="5681" spans="1:8" ht="22.6" customHeight="1">
      <c r="A5681" s="20" t="s">
        <v>5702</v>
      </c>
      <c r="B5681" s="20" t="s">
        <v>27</v>
      </c>
      <c r="C5681" s="20">
        <v>5</v>
      </c>
      <c r="D5681" s="20">
        <v>4</v>
      </c>
      <c r="E5681" s="20">
        <v>20</v>
      </c>
      <c r="F5681" s="20" t="s">
        <v>14</v>
      </c>
      <c r="G5681" s="20" t="s">
        <v>15</v>
      </c>
      <c r="H5681" s="21">
        <v>44936</v>
      </c>
    </row>
    <row r="5682" spans="1:8" ht="22.6" customHeight="1">
      <c r="A5682" s="20" t="s">
        <v>5703</v>
      </c>
      <c r="B5682" s="20" t="s">
        <v>27</v>
      </c>
      <c r="C5682" s="20">
        <v>1</v>
      </c>
      <c r="D5682" s="20">
        <v>4</v>
      </c>
      <c r="E5682" s="20">
        <v>4</v>
      </c>
      <c r="F5682" s="20" t="s">
        <v>20</v>
      </c>
      <c r="G5682" s="20" t="s">
        <v>15</v>
      </c>
      <c r="H5682" s="21">
        <v>45047</v>
      </c>
    </row>
    <row r="5683" spans="1:8" ht="22.6" customHeight="1">
      <c r="A5683" s="20" t="s">
        <v>5704</v>
      </c>
      <c r="B5683" s="20" t="s">
        <v>24</v>
      </c>
      <c r="C5683" s="20">
        <v>2</v>
      </c>
      <c r="D5683" s="20">
        <v>4</v>
      </c>
      <c r="E5683" s="20">
        <v>8</v>
      </c>
      <c r="F5683" s="20" t="s">
        <v>20</v>
      </c>
      <c r="G5683" s="20" t="s">
        <v>20</v>
      </c>
      <c r="H5683" s="21">
        <v>44988</v>
      </c>
    </row>
    <row r="5684" spans="1:8" ht="22.6" customHeight="1">
      <c r="A5684" s="20" t="s">
        <v>5705</v>
      </c>
      <c r="B5684" s="20" t="s">
        <v>17</v>
      </c>
      <c r="C5684" s="20">
        <v>5</v>
      </c>
      <c r="D5684" s="20">
        <v>1</v>
      </c>
      <c r="E5684" s="20">
        <v>5</v>
      </c>
      <c r="F5684" s="20" t="s">
        <v>20</v>
      </c>
      <c r="G5684" s="20" t="s">
        <v>11</v>
      </c>
      <c r="H5684" s="21">
        <v>45094</v>
      </c>
    </row>
    <row r="5685" spans="1:8" ht="22.6" customHeight="1">
      <c r="A5685" s="20" t="s">
        <v>5706</v>
      </c>
      <c r="B5685" s="20" t="s">
        <v>39</v>
      </c>
      <c r="C5685" s="20">
        <v>2</v>
      </c>
      <c r="D5685" s="20">
        <v>3</v>
      </c>
      <c r="E5685" s="20">
        <v>6</v>
      </c>
      <c r="F5685" s="20" t="s">
        <v>20</v>
      </c>
      <c r="G5685" s="20" t="s">
        <v>15</v>
      </c>
      <c r="H5685" s="21">
        <v>44932</v>
      </c>
    </row>
    <row r="5686" spans="1:8" ht="22.6" customHeight="1">
      <c r="A5686" s="20" t="s">
        <v>5707</v>
      </c>
      <c r="B5686" s="20" t="s">
        <v>9</v>
      </c>
      <c r="C5686" s="20">
        <v>5</v>
      </c>
      <c r="D5686" s="20">
        <v>2</v>
      </c>
      <c r="E5686" s="20">
        <v>10</v>
      </c>
      <c r="F5686" s="20" t="s">
        <v>10</v>
      </c>
      <c r="G5686" s="20" t="s">
        <v>11</v>
      </c>
      <c r="H5686" s="21">
        <v>45001</v>
      </c>
    </row>
    <row r="5687" spans="1:8" ht="22.6" customHeight="1">
      <c r="A5687" s="20" t="s">
        <v>5708</v>
      </c>
      <c r="B5687" s="20" t="s">
        <v>19</v>
      </c>
      <c r="C5687" s="20">
        <v>2</v>
      </c>
      <c r="D5687" s="20">
        <v>5</v>
      </c>
      <c r="E5687" s="20">
        <v>10</v>
      </c>
      <c r="F5687" s="20" t="s">
        <v>20</v>
      </c>
      <c r="G5687" s="20" t="s">
        <v>11</v>
      </c>
      <c r="H5687" s="21">
        <v>45232</v>
      </c>
    </row>
    <row r="5688" spans="1:8" ht="22.6" customHeight="1">
      <c r="A5688" s="20" t="s">
        <v>5709</v>
      </c>
      <c r="B5688" s="20" t="s">
        <v>17</v>
      </c>
      <c r="C5688" s="20">
        <v>1</v>
      </c>
      <c r="D5688" s="20">
        <v>1</v>
      </c>
      <c r="E5688" s="20">
        <v>1</v>
      </c>
      <c r="F5688" s="20" t="s">
        <v>10</v>
      </c>
      <c r="G5688" s="20" t="s">
        <v>11</v>
      </c>
      <c r="H5688" s="21">
        <v>45015</v>
      </c>
    </row>
    <row r="5689" spans="1:8" ht="22.6" customHeight="1">
      <c r="A5689" s="20" t="s">
        <v>5710</v>
      </c>
      <c r="B5689" s="20" t="s">
        <v>39</v>
      </c>
      <c r="C5689" s="20">
        <v>5</v>
      </c>
      <c r="D5689" s="20">
        <v>3</v>
      </c>
      <c r="E5689" s="20">
        <v>15</v>
      </c>
      <c r="F5689" s="20" t="s">
        <v>20</v>
      </c>
      <c r="G5689" s="20" t="s">
        <v>15</v>
      </c>
      <c r="H5689" s="21">
        <v>45229</v>
      </c>
    </row>
    <row r="5690" spans="1:8" ht="22.6" customHeight="1">
      <c r="A5690" s="20" t="s">
        <v>5711</v>
      </c>
      <c r="B5690" s="20" t="s">
        <v>35</v>
      </c>
      <c r="C5690" s="20">
        <v>5</v>
      </c>
      <c r="D5690" s="20">
        <v>1.5</v>
      </c>
      <c r="E5690" s="20">
        <v>7.5</v>
      </c>
      <c r="F5690" s="20" t="s">
        <v>14</v>
      </c>
      <c r="G5690" s="20" t="s">
        <v>15</v>
      </c>
      <c r="H5690" s="21">
        <v>45285</v>
      </c>
    </row>
    <row r="5691" spans="1:8" ht="22.6" customHeight="1">
      <c r="A5691" s="20" t="s">
        <v>5712</v>
      </c>
      <c r="B5691" s="20" t="s">
        <v>27</v>
      </c>
      <c r="C5691" s="20">
        <v>3</v>
      </c>
      <c r="D5691" s="20">
        <v>4</v>
      </c>
      <c r="E5691" s="20">
        <v>12</v>
      </c>
      <c r="F5691" s="20" t="s">
        <v>22</v>
      </c>
      <c r="G5691" s="20" t="s">
        <v>20</v>
      </c>
      <c r="H5691" s="21">
        <v>44949</v>
      </c>
    </row>
    <row r="5692" spans="1:8" ht="22.6" customHeight="1">
      <c r="A5692" s="20" t="s">
        <v>5713</v>
      </c>
      <c r="B5692" s="20" t="s">
        <v>19</v>
      </c>
      <c r="C5692" s="20">
        <v>3</v>
      </c>
      <c r="D5692" s="20">
        <v>5</v>
      </c>
      <c r="E5692" s="20">
        <v>15</v>
      </c>
      <c r="F5692" s="20" t="s">
        <v>22</v>
      </c>
      <c r="G5692" s="20" t="s">
        <v>15</v>
      </c>
      <c r="H5692" s="21">
        <v>45179</v>
      </c>
    </row>
    <row r="5693" spans="1:8" ht="22.6" customHeight="1">
      <c r="A5693" s="20" t="s">
        <v>5714</v>
      </c>
      <c r="B5693" s="20" t="s">
        <v>27</v>
      </c>
      <c r="C5693" s="20">
        <v>5</v>
      </c>
      <c r="D5693" s="20">
        <v>4</v>
      </c>
      <c r="E5693" s="20">
        <v>20</v>
      </c>
      <c r="F5693" s="20" t="s">
        <v>20</v>
      </c>
      <c r="G5693" s="20" t="s">
        <v>20</v>
      </c>
      <c r="H5693" s="21">
        <v>45113</v>
      </c>
    </row>
    <row r="5694" spans="1:8" ht="22.6" customHeight="1">
      <c r="A5694" s="20" t="s">
        <v>5715</v>
      </c>
      <c r="B5694" s="20" t="s">
        <v>39</v>
      </c>
      <c r="C5694" s="20">
        <v>1</v>
      </c>
      <c r="D5694" s="20">
        <v>3</v>
      </c>
      <c r="E5694" s="20">
        <v>3</v>
      </c>
      <c r="F5694" s="20" t="s">
        <v>14</v>
      </c>
      <c r="G5694" s="20" t="s">
        <v>11</v>
      </c>
      <c r="H5694" s="21">
        <v>45164</v>
      </c>
    </row>
    <row r="5695" spans="1:8" ht="22.6" customHeight="1">
      <c r="A5695" s="20" t="s">
        <v>5716</v>
      </c>
      <c r="B5695" s="20" t="s">
        <v>19</v>
      </c>
      <c r="C5695" s="20">
        <v>1</v>
      </c>
      <c r="D5695" s="20">
        <v>5</v>
      </c>
      <c r="E5695" s="20">
        <v>5</v>
      </c>
      <c r="F5695" s="20" t="s">
        <v>10</v>
      </c>
      <c r="G5695" s="20" t="s">
        <v>20</v>
      </c>
      <c r="H5695" s="21">
        <v>44951</v>
      </c>
    </row>
    <row r="5696" spans="1:8" ht="22.6" customHeight="1">
      <c r="A5696" s="20" t="s">
        <v>5717</v>
      </c>
      <c r="B5696" s="20" t="s">
        <v>39</v>
      </c>
      <c r="C5696" s="20">
        <v>3</v>
      </c>
      <c r="D5696" s="20">
        <v>3</v>
      </c>
      <c r="E5696" s="20">
        <v>9</v>
      </c>
      <c r="F5696" s="20" t="s">
        <v>10</v>
      </c>
      <c r="G5696" s="20" t="s">
        <v>15</v>
      </c>
      <c r="H5696" s="21">
        <v>45077</v>
      </c>
    </row>
    <row r="5697" spans="1:8" ht="22.6" customHeight="1">
      <c r="A5697" s="20" t="s">
        <v>5718</v>
      </c>
      <c r="B5697" s="20" t="s">
        <v>24</v>
      </c>
      <c r="C5697" s="20">
        <v>5</v>
      </c>
      <c r="D5697" s="20">
        <v>4</v>
      </c>
      <c r="E5697" s="20">
        <v>20</v>
      </c>
      <c r="F5697" s="20" t="s">
        <v>22</v>
      </c>
      <c r="G5697" s="20" t="s">
        <v>20</v>
      </c>
      <c r="H5697" s="21">
        <v>45203</v>
      </c>
    </row>
    <row r="5698" spans="1:8" ht="22.6" customHeight="1">
      <c r="A5698" s="20" t="s">
        <v>5719</v>
      </c>
      <c r="B5698" s="20" t="s">
        <v>9</v>
      </c>
      <c r="C5698" s="20">
        <v>5</v>
      </c>
      <c r="D5698" s="20">
        <v>2</v>
      </c>
      <c r="E5698" s="20">
        <v>10</v>
      </c>
      <c r="F5698" s="20" t="s">
        <v>10</v>
      </c>
      <c r="G5698" s="20" t="s">
        <v>20</v>
      </c>
      <c r="H5698" s="21">
        <v>44935</v>
      </c>
    </row>
    <row r="5699" spans="1:8" ht="22.6" customHeight="1">
      <c r="A5699" s="20" t="s">
        <v>5720</v>
      </c>
      <c r="B5699" s="20" t="s">
        <v>17</v>
      </c>
      <c r="C5699" s="20">
        <v>4</v>
      </c>
      <c r="D5699" s="20">
        <v>1</v>
      </c>
      <c r="E5699" s="20">
        <v>4</v>
      </c>
      <c r="F5699" s="20" t="s">
        <v>10</v>
      </c>
      <c r="G5699" s="20" t="s">
        <v>20</v>
      </c>
      <c r="H5699" s="21">
        <v>45000</v>
      </c>
    </row>
    <row r="5700" spans="1:8" ht="22.6" customHeight="1">
      <c r="A5700" s="20" t="s">
        <v>5721</v>
      </c>
      <c r="B5700" s="20" t="s">
        <v>24</v>
      </c>
      <c r="C5700" s="20">
        <v>5</v>
      </c>
      <c r="D5700" s="20">
        <v>4</v>
      </c>
      <c r="E5700" s="20">
        <v>20</v>
      </c>
      <c r="F5700" s="20" t="s">
        <v>20</v>
      </c>
      <c r="G5700" s="20" t="s">
        <v>15</v>
      </c>
      <c r="H5700" s="21">
        <v>45253</v>
      </c>
    </row>
    <row r="5701" spans="1:8" ht="22.6" customHeight="1">
      <c r="A5701" s="20" t="s">
        <v>5722</v>
      </c>
      <c r="B5701" s="20" t="s">
        <v>27</v>
      </c>
      <c r="C5701" s="20">
        <v>2</v>
      </c>
      <c r="D5701" s="20">
        <v>4</v>
      </c>
      <c r="E5701" s="20">
        <v>8</v>
      </c>
      <c r="F5701" s="20" t="s">
        <v>14</v>
      </c>
      <c r="G5701" s="20" t="s">
        <v>11</v>
      </c>
      <c r="H5701" s="21">
        <v>45011</v>
      </c>
    </row>
    <row r="5702" spans="1:8" ht="22.6" customHeight="1">
      <c r="A5702" s="20" t="s">
        <v>5723</v>
      </c>
      <c r="B5702" s="20" t="s">
        <v>19</v>
      </c>
      <c r="C5702" s="20">
        <v>5</v>
      </c>
      <c r="D5702" s="20">
        <v>5</v>
      </c>
      <c r="E5702" s="20">
        <v>25</v>
      </c>
      <c r="F5702" s="20" t="s">
        <v>10</v>
      </c>
      <c r="G5702" s="20" t="s">
        <v>20</v>
      </c>
      <c r="H5702" s="21">
        <v>45122</v>
      </c>
    </row>
    <row r="5703" spans="1:8" ht="22.6" customHeight="1">
      <c r="A5703" s="20" t="s">
        <v>5724</v>
      </c>
      <c r="B5703" s="20" t="s">
        <v>27</v>
      </c>
      <c r="C5703" s="20">
        <v>1</v>
      </c>
      <c r="D5703" s="20">
        <v>4</v>
      </c>
      <c r="E5703" s="20">
        <v>4</v>
      </c>
      <c r="F5703" s="20" t="s">
        <v>20</v>
      </c>
      <c r="G5703" s="20" t="s">
        <v>11</v>
      </c>
      <c r="H5703" s="21">
        <v>45253</v>
      </c>
    </row>
    <row r="5704" spans="1:8" ht="22.6" customHeight="1">
      <c r="A5704" s="20" t="s">
        <v>5725</v>
      </c>
      <c r="B5704" s="20" t="s">
        <v>27</v>
      </c>
      <c r="C5704" s="20">
        <v>3</v>
      </c>
      <c r="D5704" s="20">
        <v>4</v>
      </c>
      <c r="E5704" s="20">
        <v>12</v>
      </c>
      <c r="F5704" s="20" t="s">
        <v>14</v>
      </c>
      <c r="G5704" s="20" t="s">
        <v>20</v>
      </c>
      <c r="H5704" s="21">
        <v>44968</v>
      </c>
    </row>
    <row r="5705" spans="1:8" ht="22.6" customHeight="1">
      <c r="A5705" s="20" t="s">
        <v>5726</v>
      </c>
      <c r="B5705" s="20" t="s">
        <v>9</v>
      </c>
      <c r="C5705" s="20">
        <v>1</v>
      </c>
      <c r="D5705" s="20">
        <v>2</v>
      </c>
      <c r="E5705" s="20">
        <v>2</v>
      </c>
      <c r="F5705" s="20" t="s">
        <v>14</v>
      </c>
      <c r="G5705" s="20" t="s">
        <v>15</v>
      </c>
      <c r="H5705" s="21">
        <v>44999</v>
      </c>
    </row>
    <row r="5706" spans="1:8" ht="22.6" customHeight="1">
      <c r="A5706" s="20" t="s">
        <v>5727</v>
      </c>
      <c r="B5706" s="20" t="s">
        <v>27</v>
      </c>
      <c r="C5706" s="20">
        <v>3</v>
      </c>
      <c r="D5706" s="20">
        <v>4</v>
      </c>
      <c r="E5706" s="20">
        <v>12</v>
      </c>
      <c r="F5706" s="20" t="s">
        <v>20</v>
      </c>
      <c r="G5706" s="20" t="s">
        <v>20</v>
      </c>
      <c r="H5706" s="21">
        <v>45157</v>
      </c>
    </row>
    <row r="5707" spans="1:8" ht="22.6" customHeight="1">
      <c r="A5707" s="20" t="s">
        <v>5728</v>
      </c>
      <c r="B5707" s="20" t="s">
        <v>35</v>
      </c>
      <c r="C5707" s="20">
        <v>2</v>
      </c>
      <c r="D5707" s="20">
        <v>1.5</v>
      </c>
      <c r="E5707" s="20">
        <v>3</v>
      </c>
      <c r="F5707" s="20" t="s">
        <v>20</v>
      </c>
      <c r="G5707" s="20" t="s">
        <v>20</v>
      </c>
      <c r="H5707" s="21">
        <v>44952</v>
      </c>
    </row>
    <row r="5708" spans="1:8" ht="22.6" customHeight="1">
      <c r="A5708" s="20" t="s">
        <v>5729</v>
      </c>
      <c r="B5708" s="20" t="s">
        <v>13</v>
      </c>
      <c r="C5708" s="20">
        <v>4</v>
      </c>
      <c r="D5708" s="20">
        <v>3</v>
      </c>
      <c r="E5708" s="20">
        <v>12</v>
      </c>
      <c r="F5708" s="20" t="s">
        <v>14</v>
      </c>
      <c r="G5708" s="20" t="s">
        <v>20</v>
      </c>
      <c r="H5708" s="21">
        <v>44950</v>
      </c>
    </row>
    <row r="5709" spans="1:8" ht="22.6" customHeight="1">
      <c r="A5709" s="20" t="s">
        <v>5730</v>
      </c>
      <c r="B5709" s="20" t="s">
        <v>39</v>
      </c>
      <c r="C5709" s="20">
        <v>5</v>
      </c>
      <c r="D5709" s="20">
        <v>3</v>
      </c>
      <c r="E5709" s="20">
        <v>15</v>
      </c>
      <c r="F5709" s="20" t="s">
        <v>22</v>
      </c>
      <c r="G5709" s="20" t="s">
        <v>20</v>
      </c>
      <c r="H5709" s="21">
        <v>45055</v>
      </c>
    </row>
    <row r="5710" spans="1:8" ht="22.6" customHeight="1">
      <c r="A5710" s="20" t="s">
        <v>5731</v>
      </c>
      <c r="B5710" s="20" t="s">
        <v>19</v>
      </c>
      <c r="C5710" s="20">
        <v>2</v>
      </c>
      <c r="D5710" s="20">
        <v>5</v>
      </c>
      <c r="E5710" s="20">
        <v>10</v>
      </c>
      <c r="F5710" s="20" t="s">
        <v>20</v>
      </c>
      <c r="G5710" s="20" t="s">
        <v>20</v>
      </c>
      <c r="H5710" s="21">
        <v>45001</v>
      </c>
    </row>
    <row r="5711" spans="1:8" ht="22.6" customHeight="1">
      <c r="A5711" s="20" t="s">
        <v>5732</v>
      </c>
      <c r="B5711" s="20" t="s">
        <v>13</v>
      </c>
      <c r="C5711" s="20">
        <v>5</v>
      </c>
      <c r="D5711" s="20">
        <v>3</v>
      </c>
      <c r="E5711" s="20">
        <v>15</v>
      </c>
      <c r="F5711" s="20" t="s">
        <v>10</v>
      </c>
      <c r="G5711" s="20" t="s">
        <v>11</v>
      </c>
      <c r="H5711" s="21">
        <v>44955</v>
      </c>
    </row>
    <row r="5712" spans="1:8" ht="22.6" customHeight="1">
      <c r="A5712" s="20" t="s">
        <v>5733</v>
      </c>
      <c r="B5712" s="20" t="s">
        <v>19</v>
      </c>
      <c r="C5712" s="20">
        <v>5</v>
      </c>
      <c r="D5712" s="20">
        <v>5</v>
      </c>
      <c r="E5712" s="20">
        <v>25</v>
      </c>
      <c r="F5712" s="20" t="s">
        <v>22</v>
      </c>
      <c r="G5712" s="20" t="s">
        <v>20</v>
      </c>
      <c r="H5712" s="21">
        <v>45040</v>
      </c>
    </row>
    <row r="5713" spans="1:8" ht="22.6" customHeight="1">
      <c r="A5713" s="20" t="s">
        <v>5734</v>
      </c>
      <c r="B5713" s="20" t="s">
        <v>17</v>
      </c>
      <c r="C5713" s="20">
        <v>1</v>
      </c>
      <c r="D5713" s="20">
        <v>1</v>
      </c>
      <c r="E5713" s="20">
        <v>1</v>
      </c>
      <c r="F5713" s="20" t="s">
        <v>10</v>
      </c>
      <c r="G5713" s="20" t="s">
        <v>11</v>
      </c>
      <c r="H5713" s="21">
        <v>45063</v>
      </c>
    </row>
    <row r="5714" spans="1:8" ht="22.6" customHeight="1">
      <c r="A5714" s="20" t="s">
        <v>5735</v>
      </c>
      <c r="B5714" s="20" t="s">
        <v>13</v>
      </c>
      <c r="C5714" s="20">
        <v>2</v>
      </c>
      <c r="D5714" s="20">
        <v>3</v>
      </c>
      <c r="E5714" s="20">
        <v>6</v>
      </c>
      <c r="F5714" s="20" t="s">
        <v>20</v>
      </c>
      <c r="G5714" s="20" t="s">
        <v>20</v>
      </c>
      <c r="H5714" s="21">
        <v>44946</v>
      </c>
    </row>
    <row r="5715" spans="1:8" ht="22.6" customHeight="1">
      <c r="A5715" s="20" t="s">
        <v>5736</v>
      </c>
      <c r="B5715" s="20" t="s">
        <v>9</v>
      </c>
      <c r="C5715" s="20">
        <v>3</v>
      </c>
      <c r="D5715" s="20">
        <v>2</v>
      </c>
      <c r="E5715" s="20">
        <v>6</v>
      </c>
      <c r="F5715" s="20" t="s">
        <v>20</v>
      </c>
      <c r="G5715" s="20" t="s">
        <v>20</v>
      </c>
      <c r="H5715" s="21">
        <v>45243</v>
      </c>
    </row>
    <row r="5716" spans="1:8" ht="22.6" customHeight="1">
      <c r="A5716" s="20" t="s">
        <v>5737</v>
      </c>
      <c r="B5716" s="20" t="s">
        <v>188</v>
      </c>
      <c r="C5716" s="20">
        <v>1</v>
      </c>
      <c r="D5716" s="20">
        <v>4</v>
      </c>
      <c r="E5716" s="20">
        <v>4</v>
      </c>
      <c r="F5716" s="20" t="s">
        <v>20</v>
      </c>
      <c r="G5716" s="20" t="s">
        <v>20</v>
      </c>
      <c r="H5716" s="21">
        <v>45146</v>
      </c>
    </row>
    <row r="5717" spans="1:8" ht="22.6" customHeight="1">
      <c r="A5717" s="20" t="s">
        <v>5738</v>
      </c>
      <c r="B5717" s="20" t="s">
        <v>24</v>
      </c>
      <c r="C5717" s="20">
        <v>4</v>
      </c>
      <c r="D5717" s="20">
        <v>4</v>
      </c>
      <c r="E5717" s="20">
        <v>16</v>
      </c>
      <c r="F5717" s="20" t="s">
        <v>10</v>
      </c>
      <c r="G5717" s="20" t="s">
        <v>20</v>
      </c>
      <c r="H5717" s="21">
        <v>45029</v>
      </c>
    </row>
    <row r="5718" spans="1:8" ht="22.6" customHeight="1">
      <c r="A5718" s="20" t="s">
        <v>5739</v>
      </c>
      <c r="B5718" s="20" t="s">
        <v>35</v>
      </c>
      <c r="C5718" s="20">
        <v>3</v>
      </c>
      <c r="D5718" s="20">
        <v>1.5</v>
      </c>
      <c r="E5718" s="20">
        <v>4.5</v>
      </c>
      <c r="F5718" s="20" t="s">
        <v>20</v>
      </c>
      <c r="G5718" s="20" t="s">
        <v>20</v>
      </c>
      <c r="H5718" s="21">
        <v>45007</v>
      </c>
    </row>
    <row r="5719" spans="1:8" ht="22.6" customHeight="1">
      <c r="A5719" s="20" t="s">
        <v>5740</v>
      </c>
      <c r="B5719" s="20" t="s">
        <v>9</v>
      </c>
      <c r="C5719" s="20">
        <v>2</v>
      </c>
      <c r="D5719" s="20">
        <v>2</v>
      </c>
      <c r="E5719" s="20">
        <v>4</v>
      </c>
      <c r="F5719" s="20" t="s">
        <v>10</v>
      </c>
      <c r="G5719" s="20" t="s">
        <v>11</v>
      </c>
      <c r="H5719" s="21">
        <v>45105</v>
      </c>
    </row>
    <row r="5720" spans="1:8" ht="22.6" customHeight="1">
      <c r="A5720" s="20" t="s">
        <v>5741</v>
      </c>
      <c r="B5720" s="20" t="s">
        <v>39</v>
      </c>
      <c r="C5720" s="20">
        <v>3</v>
      </c>
      <c r="D5720" s="20">
        <v>3</v>
      </c>
      <c r="E5720" s="20">
        <v>9</v>
      </c>
      <c r="F5720" s="20" t="s">
        <v>22</v>
      </c>
      <c r="G5720" s="20" t="s">
        <v>11</v>
      </c>
      <c r="H5720" s="21">
        <v>2</v>
      </c>
    </row>
    <row r="5721" spans="1:8" ht="22.6" customHeight="1">
      <c r="A5721" s="20" t="s">
        <v>5742</v>
      </c>
      <c r="B5721" s="20" t="s">
        <v>17</v>
      </c>
      <c r="C5721" s="20">
        <v>3</v>
      </c>
      <c r="D5721" s="20">
        <v>1</v>
      </c>
      <c r="E5721" s="20">
        <v>3</v>
      </c>
      <c r="F5721" s="20" t="s">
        <v>20</v>
      </c>
      <c r="G5721" s="20" t="s">
        <v>11</v>
      </c>
      <c r="H5721" s="21">
        <v>45062</v>
      </c>
    </row>
    <row r="5722" spans="1:8" ht="22.6" customHeight="1">
      <c r="A5722" s="20" t="s">
        <v>5743</v>
      </c>
      <c r="B5722" s="20" t="s">
        <v>39</v>
      </c>
      <c r="C5722" s="20">
        <v>4</v>
      </c>
      <c r="D5722" s="20">
        <v>3</v>
      </c>
      <c r="E5722" s="20">
        <v>12</v>
      </c>
      <c r="F5722" s="20" t="s">
        <v>20</v>
      </c>
      <c r="G5722" s="20" t="s">
        <v>15</v>
      </c>
      <c r="H5722" s="21">
        <v>45235</v>
      </c>
    </row>
    <row r="5723" spans="1:8" ht="22.6" customHeight="1">
      <c r="A5723" s="20" t="s">
        <v>5744</v>
      </c>
      <c r="B5723" s="20" t="s">
        <v>39</v>
      </c>
      <c r="C5723" s="20">
        <v>4</v>
      </c>
      <c r="D5723" s="20">
        <v>3</v>
      </c>
      <c r="E5723" s="20">
        <v>12</v>
      </c>
      <c r="F5723" s="20" t="s">
        <v>22</v>
      </c>
      <c r="G5723" s="20" t="s">
        <v>15</v>
      </c>
      <c r="H5723" s="21">
        <v>2</v>
      </c>
    </row>
    <row r="5724" spans="1:8" ht="22.6" customHeight="1">
      <c r="A5724" s="20" t="s">
        <v>5745</v>
      </c>
      <c r="B5724" s="20" t="s">
        <v>9</v>
      </c>
      <c r="C5724" s="20">
        <v>4</v>
      </c>
      <c r="D5724" s="20">
        <v>2</v>
      </c>
      <c r="E5724" s="20">
        <v>8</v>
      </c>
      <c r="F5724" s="20" t="s">
        <v>20</v>
      </c>
      <c r="G5724" s="20" t="s">
        <v>11</v>
      </c>
      <c r="H5724" s="21">
        <v>45269</v>
      </c>
    </row>
    <row r="5725" spans="1:8" ht="22.6" customHeight="1">
      <c r="A5725" s="20" t="s">
        <v>5746</v>
      </c>
      <c r="B5725" s="20" t="s">
        <v>27</v>
      </c>
      <c r="C5725" s="20">
        <v>5</v>
      </c>
      <c r="D5725" s="20">
        <v>4</v>
      </c>
      <c r="E5725" s="20">
        <v>20</v>
      </c>
      <c r="F5725" s="20" t="s">
        <v>10</v>
      </c>
      <c r="G5725" s="20" t="s">
        <v>11</v>
      </c>
      <c r="H5725" s="21">
        <v>45071</v>
      </c>
    </row>
    <row r="5726" spans="1:8" ht="22.6" customHeight="1">
      <c r="A5726" s="20" t="s">
        <v>5747</v>
      </c>
      <c r="B5726" s="20" t="s">
        <v>35</v>
      </c>
      <c r="C5726" s="20">
        <v>1</v>
      </c>
      <c r="D5726" s="20">
        <v>1.5</v>
      </c>
      <c r="E5726" s="20">
        <v>1.5</v>
      </c>
      <c r="F5726" s="20" t="s">
        <v>10</v>
      </c>
      <c r="G5726" s="20" t="s">
        <v>20</v>
      </c>
      <c r="H5726" s="21">
        <v>45134</v>
      </c>
    </row>
    <row r="5727" spans="1:8" ht="22.6" customHeight="1">
      <c r="A5727" s="20" t="s">
        <v>5748</v>
      </c>
      <c r="B5727" s="20" t="s">
        <v>27</v>
      </c>
      <c r="C5727" s="20">
        <v>3</v>
      </c>
      <c r="D5727" s="20">
        <v>4</v>
      </c>
      <c r="E5727" s="20">
        <v>12</v>
      </c>
      <c r="F5727" s="20" t="s">
        <v>14</v>
      </c>
      <c r="G5727" s="20" t="s">
        <v>11</v>
      </c>
      <c r="H5727" s="21">
        <v>45270</v>
      </c>
    </row>
    <row r="5728" spans="1:8" ht="22.6" customHeight="1">
      <c r="A5728" s="20" t="s">
        <v>5749</v>
      </c>
      <c r="B5728" s="20" t="s">
        <v>27</v>
      </c>
      <c r="C5728" s="20">
        <v>3</v>
      </c>
      <c r="D5728" s="20">
        <v>4</v>
      </c>
      <c r="E5728" s="20">
        <v>12</v>
      </c>
      <c r="F5728" s="20" t="s">
        <v>14</v>
      </c>
      <c r="G5728" s="20" t="s">
        <v>11</v>
      </c>
      <c r="H5728" s="21">
        <v>45168</v>
      </c>
    </row>
    <row r="5729" spans="1:8" ht="22.6" customHeight="1">
      <c r="A5729" s="20" t="s">
        <v>5750</v>
      </c>
      <c r="B5729" s="20" t="s">
        <v>17</v>
      </c>
      <c r="C5729" s="20">
        <v>5</v>
      </c>
      <c r="D5729" s="20">
        <v>1</v>
      </c>
      <c r="E5729" s="20">
        <v>5</v>
      </c>
      <c r="F5729" s="20" t="s">
        <v>22</v>
      </c>
      <c r="G5729" s="20" t="s">
        <v>15</v>
      </c>
      <c r="H5729" s="21">
        <v>45076</v>
      </c>
    </row>
    <row r="5730" spans="1:8" ht="22.6" customHeight="1">
      <c r="A5730" s="20" t="s">
        <v>5751</v>
      </c>
      <c r="B5730" s="20" t="s">
        <v>35</v>
      </c>
      <c r="C5730" s="20">
        <v>1</v>
      </c>
      <c r="D5730" s="20">
        <v>1.5</v>
      </c>
      <c r="E5730" s="20">
        <v>1.5</v>
      </c>
      <c r="F5730" s="20" t="s">
        <v>22</v>
      </c>
      <c r="G5730" s="20" t="s">
        <v>11</v>
      </c>
      <c r="H5730" s="21">
        <v>45121</v>
      </c>
    </row>
    <row r="5731" spans="1:8" ht="22.6" customHeight="1">
      <c r="A5731" s="20" t="s">
        <v>5752</v>
      </c>
      <c r="B5731" s="20" t="s">
        <v>19</v>
      </c>
      <c r="C5731" s="20">
        <v>4</v>
      </c>
      <c r="D5731" s="20">
        <v>5</v>
      </c>
      <c r="E5731" s="20">
        <v>20</v>
      </c>
      <c r="F5731" s="20" t="s">
        <v>22</v>
      </c>
      <c r="G5731" s="20" t="s">
        <v>11</v>
      </c>
      <c r="H5731" s="21">
        <v>45220</v>
      </c>
    </row>
    <row r="5732" spans="1:8" ht="22.6" customHeight="1">
      <c r="A5732" s="20" t="s">
        <v>5753</v>
      </c>
      <c r="B5732" s="20" t="s">
        <v>13</v>
      </c>
      <c r="C5732" s="20">
        <v>4</v>
      </c>
      <c r="D5732" s="20">
        <v>3</v>
      </c>
      <c r="E5732" s="20">
        <v>12</v>
      </c>
      <c r="F5732" s="20" t="s">
        <v>22</v>
      </c>
      <c r="G5732" s="20" t="s">
        <v>20</v>
      </c>
      <c r="H5732" s="21">
        <v>45009</v>
      </c>
    </row>
    <row r="5733" spans="1:8" ht="22.6" customHeight="1">
      <c r="A5733" s="20" t="s">
        <v>5754</v>
      </c>
      <c r="B5733" s="20" t="s">
        <v>24</v>
      </c>
      <c r="C5733" s="20">
        <v>3</v>
      </c>
      <c r="D5733" s="20">
        <v>4</v>
      </c>
      <c r="E5733" s="20">
        <v>12</v>
      </c>
      <c r="F5733" s="20" t="s">
        <v>14</v>
      </c>
      <c r="G5733" s="20" t="s">
        <v>15</v>
      </c>
      <c r="H5733" s="21">
        <v>45209</v>
      </c>
    </row>
    <row r="5734" spans="1:8" ht="22.6" customHeight="1">
      <c r="A5734" s="20" t="s">
        <v>5755</v>
      </c>
      <c r="B5734" s="20" t="s">
        <v>24</v>
      </c>
      <c r="C5734" s="20">
        <v>4</v>
      </c>
      <c r="D5734" s="20">
        <v>4</v>
      </c>
      <c r="E5734" s="20">
        <v>16</v>
      </c>
      <c r="F5734" s="20" t="s">
        <v>10</v>
      </c>
      <c r="G5734" s="20" t="s">
        <v>20</v>
      </c>
      <c r="H5734" s="21">
        <v>45107</v>
      </c>
    </row>
    <row r="5735" spans="1:8" ht="22.6" customHeight="1">
      <c r="A5735" s="20" t="s">
        <v>5756</v>
      </c>
      <c r="B5735" s="20" t="s">
        <v>9</v>
      </c>
      <c r="C5735" s="20">
        <v>4</v>
      </c>
      <c r="D5735" s="20">
        <v>2</v>
      </c>
      <c r="E5735" s="20">
        <v>8</v>
      </c>
      <c r="F5735" s="20" t="s">
        <v>22</v>
      </c>
      <c r="G5735" s="20" t="s">
        <v>20</v>
      </c>
      <c r="H5735" s="21">
        <v>45090</v>
      </c>
    </row>
    <row r="5736" spans="1:8" ht="22.6" customHeight="1">
      <c r="A5736" s="20" t="s">
        <v>5757</v>
      </c>
      <c r="B5736" s="20" t="s">
        <v>13</v>
      </c>
      <c r="C5736" s="20">
        <v>4</v>
      </c>
      <c r="D5736" s="20">
        <v>3</v>
      </c>
      <c r="E5736" s="20">
        <v>12</v>
      </c>
      <c r="F5736" s="20" t="s">
        <v>10</v>
      </c>
      <c r="G5736" s="20" t="s">
        <v>15</v>
      </c>
      <c r="H5736" s="21">
        <v>45263</v>
      </c>
    </row>
    <row r="5737" spans="1:8" ht="22.6" customHeight="1">
      <c r="A5737" s="20" t="s">
        <v>5758</v>
      </c>
      <c r="B5737" s="20" t="s">
        <v>13</v>
      </c>
      <c r="C5737" s="20">
        <v>3</v>
      </c>
      <c r="D5737" s="20">
        <v>3</v>
      </c>
      <c r="E5737" s="20">
        <v>9</v>
      </c>
      <c r="F5737" s="20" t="s">
        <v>20</v>
      </c>
      <c r="G5737" s="20" t="s">
        <v>20</v>
      </c>
      <c r="H5737" s="21">
        <v>44955</v>
      </c>
    </row>
    <row r="5738" spans="1:8" ht="22.6" customHeight="1">
      <c r="A5738" s="20" t="s">
        <v>5759</v>
      </c>
      <c r="B5738" s="20" t="s">
        <v>27</v>
      </c>
      <c r="C5738" s="20">
        <v>5</v>
      </c>
      <c r="D5738" s="20">
        <v>4</v>
      </c>
      <c r="E5738" s="20">
        <v>20</v>
      </c>
      <c r="F5738" s="20" t="s">
        <v>14</v>
      </c>
      <c r="G5738" s="20" t="s">
        <v>15</v>
      </c>
      <c r="H5738" s="21">
        <v>44991</v>
      </c>
    </row>
    <row r="5739" spans="1:8" ht="22.6" customHeight="1">
      <c r="A5739" s="20" t="s">
        <v>5760</v>
      </c>
      <c r="B5739" s="20" t="s">
        <v>13</v>
      </c>
      <c r="C5739" s="20">
        <v>3</v>
      </c>
      <c r="D5739" s="20">
        <v>3</v>
      </c>
      <c r="E5739" s="20">
        <v>9</v>
      </c>
      <c r="F5739" s="20" t="s">
        <v>10</v>
      </c>
      <c r="G5739" s="20" t="s">
        <v>15</v>
      </c>
      <c r="H5739" s="21">
        <v>44944</v>
      </c>
    </row>
    <row r="5740" spans="1:8" ht="22.6" customHeight="1">
      <c r="A5740" s="20" t="s">
        <v>5761</v>
      </c>
      <c r="B5740" s="20" t="s">
        <v>13</v>
      </c>
      <c r="C5740" s="20">
        <v>3</v>
      </c>
      <c r="D5740" s="20">
        <v>3</v>
      </c>
      <c r="E5740" s="20">
        <v>9</v>
      </c>
      <c r="F5740" s="20" t="s">
        <v>14</v>
      </c>
      <c r="G5740" s="20" t="s">
        <v>15</v>
      </c>
      <c r="H5740" s="21">
        <v>44942</v>
      </c>
    </row>
    <row r="5741" spans="1:8" ht="22.6" customHeight="1">
      <c r="A5741" s="20" t="s">
        <v>5762</v>
      </c>
      <c r="B5741" s="20" t="s">
        <v>9</v>
      </c>
      <c r="C5741" s="20">
        <v>5</v>
      </c>
      <c r="D5741" s="20">
        <v>2</v>
      </c>
      <c r="E5741" s="20">
        <v>10</v>
      </c>
      <c r="F5741" s="20" t="s">
        <v>20</v>
      </c>
      <c r="G5741" s="20" t="s">
        <v>15</v>
      </c>
      <c r="H5741" s="21">
        <v>45048</v>
      </c>
    </row>
    <row r="5742" spans="1:8" ht="22.6" customHeight="1">
      <c r="A5742" s="20" t="s">
        <v>5763</v>
      </c>
      <c r="B5742" s="20" t="s">
        <v>39</v>
      </c>
      <c r="C5742" s="20">
        <v>2</v>
      </c>
      <c r="D5742" s="20">
        <v>3</v>
      </c>
      <c r="E5742" s="20">
        <v>6</v>
      </c>
      <c r="F5742" s="20" t="s">
        <v>10</v>
      </c>
      <c r="G5742" s="20" t="s">
        <v>15</v>
      </c>
      <c r="H5742" s="21">
        <v>45220</v>
      </c>
    </row>
    <row r="5743" spans="1:8" ht="22.6" customHeight="1">
      <c r="A5743" s="20" t="s">
        <v>5764</v>
      </c>
      <c r="B5743" s="20" t="s">
        <v>19</v>
      </c>
      <c r="C5743" s="20">
        <v>1</v>
      </c>
      <c r="D5743" s="20">
        <v>5</v>
      </c>
      <c r="E5743" s="20">
        <v>5</v>
      </c>
      <c r="F5743" s="20" t="s">
        <v>20</v>
      </c>
      <c r="G5743" s="20" t="s">
        <v>15</v>
      </c>
      <c r="H5743" s="21">
        <v>45253</v>
      </c>
    </row>
    <row r="5744" spans="1:8" ht="22.6" customHeight="1">
      <c r="A5744" s="20" t="s">
        <v>5765</v>
      </c>
      <c r="B5744" s="20" t="s">
        <v>19</v>
      </c>
      <c r="C5744" s="20">
        <v>3</v>
      </c>
      <c r="D5744" s="20">
        <v>5</v>
      </c>
      <c r="E5744" s="20">
        <v>15</v>
      </c>
      <c r="F5744" s="20" t="s">
        <v>22</v>
      </c>
      <c r="G5744" s="20" t="s">
        <v>20</v>
      </c>
      <c r="H5744" s="21">
        <v>44949</v>
      </c>
    </row>
    <row r="5745" spans="1:8" ht="22.6" customHeight="1">
      <c r="A5745" s="20" t="s">
        <v>5766</v>
      </c>
      <c r="B5745" s="20" t="s">
        <v>188</v>
      </c>
      <c r="C5745" s="20">
        <v>5</v>
      </c>
      <c r="D5745" s="20">
        <v>4</v>
      </c>
      <c r="E5745" s="20">
        <v>20</v>
      </c>
      <c r="F5745" s="20" t="s">
        <v>20</v>
      </c>
      <c r="G5745" s="20" t="s">
        <v>11</v>
      </c>
      <c r="H5745" s="21">
        <v>45282</v>
      </c>
    </row>
    <row r="5746" spans="1:8" ht="22.6" customHeight="1">
      <c r="A5746" s="20" t="s">
        <v>5767</v>
      </c>
      <c r="B5746" s="20" t="s">
        <v>27</v>
      </c>
      <c r="C5746" s="20">
        <v>2</v>
      </c>
      <c r="D5746" s="20">
        <v>4</v>
      </c>
      <c r="E5746" s="20">
        <v>8</v>
      </c>
      <c r="F5746" s="20" t="s">
        <v>20</v>
      </c>
      <c r="G5746" s="20" t="s">
        <v>20</v>
      </c>
      <c r="H5746" s="21">
        <v>45221</v>
      </c>
    </row>
    <row r="5747" spans="1:8" ht="22.6" customHeight="1">
      <c r="A5747" s="20" t="s">
        <v>5768</v>
      </c>
      <c r="B5747" s="20" t="s">
        <v>13</v>
      </c>
      <c r="C5747" s="20">
        <v>2</v>
      </c>
      <c r="D5747" s="20">
        <v>3</v>
      </c>
      <c r="E5747" s="20">
        <v>6</v>
      </c>
      <c r="F5747" s="20" t="s">
        <v>14</v>
      </c>
      <c r="G5747" s="20" t="s">
        <v>15</v>
      </c>
      <c r="H5747" s="21">
        <v>45011</v>
      </c>
    </row>
    <row r="5748" spans="1:8" ht="22.6" customHeight="1">
      <c r="A5748" s="20" t="s">
        <v>5769</v>
      </c>
      <c r="B5748" s="20" t="s">
        <v>27</v>
      </c>
      <c r="C5748" s="20">
        <v>4</v>
      </c>
      <c r="D5748" s="20">
        <v>4</v>
      </c>
      <c r="E5748" s="20">
        <v>16</v>
      </c>
      <c r="F5748" s="20" t="s">
        <v>22</v>
      </c>
      <c r="G5748" s="20" t="s">
        <v>11</v>
      </c>
      <c r="H5748" s="21">
        <v>45216</v>
      </c>
    </row>
    <row r="5749" spans="1:8" ht="22.6" customHeight="1">
      <c r="A5749" s="20" t="s">
        <v>5770</v>
      </c>
      <c r="B5749" s="20" t="s">
        <v>17</v>
      </c>
      <c r="C5749" s="20">
        <v>1</v>
      </c>
      <c r="D5749" s="20">
        <v>1</v>
      </c>
      <c r="E5749" s="20">
        <v>1</v>
      </c>
      <c r="F5749" s="20" t="s">
        <v>20</v>
      </c>
      <c r="G5749" s="20" t="s">
        <v>20</v>
      </c>
      <c r="H5749" s="21">
        <v>44929</v>
      </c>
    </row>
    <row r="5750" spans="1:8" ht="22.6" customHeight="1">
      <c r="A5750" s="20" t="s">
        <v>5771</v>
      </c>
      <c r="B5750" s="20" t="s">
        <v>13</v>
      </c>
      <c r="C5750" s="20">
        <v>1</v>
      </c>
      <c r="D5750" s="20">
        <v>3</v>
      </c>
      <c r="E5750" s="20">
        <v>3</v>
      </c>
      <c r="F5750" s="20" t="s">
        <v>14</v>
      </c>
      <c r="G5750" s="20" t="s">
        <v>20</v>
      </c>
      <c r="H5750" s="21">
        <v>45124</v>
      </c>
    </row>
    <row r="5751" spans="1:8" ht="22.6" customHeight="1">
      <c r="A5751" s="20" t="s">
        <v>5772</v>
      </c>
      <c r="B5751" s="20" t="s">
        <v>24</v>
      </c>
      <c r="C5751" s="20">
        <v>2</v>
      </c>
      <c r="D5751" s="20">
        <v>4</v>
      </c>
      <c r="E5751" s="20">
        <v>8</v>
      </c>
      <c r="F5751" s="20" t="s">
        <v>20</v>
      </c>
      <c r="G5751" s="20" t="s">
        <v>15</v>
      </c>
      <c r="H5751" s="21">
        <v>45018</v>
      </c>
    </row>
    <row r="5752" spans="1:8" ht="22.6" customHeight="1">
      <c r="A5752" s="20" t="s">
        <v>5773</v>
      </c>
      <c r="B5752" s="20" t="s">
        <v>17</v>
      </c>
      <c r="C5752" s="20">
        <v>2</v>
      </c>
      <c r="D5752" s="20">
        <v>1</v>
      </c>
      <c r="E5752" s="20">
        <v>2</v>
      </c>
      <c r="F5752" s="20" t="s">
        <v>20</v>
      </c>
      <c r="G5752" s="20" t="s">
        <v>11</v>
      </c>
      <c r="H5752" s="21">
        <v>45189</v>
      </c>
    </row>
    <row r="5753" spans="1:8" ht="22.6" customHeight="1">
      <c r="A5753" s="20" t="s">
        <v>5774</v>
      </c>
      <c r="B5753" s="20" t="s">
        <v>9</v>
      </c>
      <c r="C5753" s="20">
        <v>2</v>
      </c>
      <c r="D5753" s="20">
        <v>2</v>
      </c>
      <c r="E5753" s="20">
        <v>4</v>
      </c>
      <c r="F5753" s="20" t="s">
        <v>20</v>
      </c>
      <c r="G5753" s="20" t="s">
        <v>20</v>
      </c>
      <c r="H5753" s="21">
        <v>44980</v>
      </c>
    </row>
    <row r="5754" spans="1:8" ht="22.6" customHeight="1">
      <c r="A5754" s="20" t="s">
        <v>5775</v>
      </c>
      <c r="B5754" s="20" t="s">
        <v>9</v>
      </c>
      <c r="C5754" s="20">
        <v>4</v>
      </c>
      <c r="D5754" s="20">
        <v>2</v>
      </c>
      <c r="E5754" s="20">
        <v>8</v>
      </c>
      <c r="F5754" s="20" t="s">
        <v>20</v>
      </c>
      <c r="G5754" s="20" t="s">
        <v>20</v>
      </c>
      <c r="H5754" s="21">
        <v>2</v>
      </c>
    </row>
    <row r="5755" spans="1:8" ht="22.6" customHeight="1">
      <c r="A5755" s="20" t="s">
        <v>5776</v>
      </c>
      <c r="B5755" s="20" t="s">
        <v>9</v>
      </c>
      <c r="C5755" s="20">
        <v>3</v>
      </c>
      <c r="D5755" s="20">
        <v>2</v>
      </c>
      <c r="E5755" s="20">
        <v>6</v>
      </c>
      <c r="F5755" s="20" t="s">
        <v>20</v>
      </c>
      <c r="G5755" s="20" t="s">
        <v>20</v>
      </c>
      <c r="H5755" s="21">
        <v>45038</v>
      </c>
    </row>
    <row r="5756" spans="1:8" ht="22.6" customHeight="1">
      <c r="A5756" s="20" t="s">
        <v>5777</v>
      </c>
      <c r="B5756" s="20" t="s">
        <v>9</v>
      </c>
      <c r="C5756" s="20">
        <v>3</v>
      </c>
      <c r="D5756" s="20">
        <v>2</v>
      </c>
      <c r="E5756" s="20">
        <v>6</v>
      </c>
      <c r="F5756" s="20" t="s">
        <v>14</v>
      </c>
      <c r="G5756" s="20" t="s">
        <v>15</v>
      </c>
      <c r="H5756" s="21">
        <v>44947</v>
      </c>
    </row>
    <row r="5757" spans="1:8" ht="22.6" customHeight="1">
      <c r="A5757" s="20" t="s">
        <v>5778</v>
      </c>
      <c r="B5757" s="20" t="s">
        <v>19</v>
      </c>
      <c r="C5757" s="20">
        <v>2</v>
      </c>
      <c r="D5757" s="20">
        <v>5</v>
      </c>
      <c r="E5757" s="20">
        <v>10</v>
      </c>
      <c r="F5757" s="20" t="s">
        <v>10</v>
      </c>
      <c r="G5757" s="20" t="s">
        <v>15</v>
      </c>
      <c r="H5757" s="21">
        <v>45141</v>
      </c>
    </row>
    <row r="5758" spans="1:8" ht="22.6" customHeight="1">
      <c r="A5758" s="20" t="s">
        <v>5779</v>
      </c>
      <c r="B5758" s="20" t="s">
        <v>17</v>
      </c>
      <c r="C5758" s="20">
        <v>2</v>
      </c>
      <c r="D5758" s="20">
        <v>1</v>
      </c>
      <c r="E5758" s="20">
        <v>2</v>
      </c>
      <c r="F5758" s="20" t="s">
        <v>14</v>
      </c>
      <c r="G5758" s="20" t="s">
        <v>11</v>
      </c>
      <c r="H5758" s="21">
        <v>45003</v>
      </c>
    </row>
    <row r="5759" spans="1:8" ht="22.6" customHeight="1">
      <c r="A5759" s="20" t="s">
        <v>5780</v>
      </c>
      <c r="B5759" s="20" t="s">
        <v>19</v>
      </c>
      <c r="C5759" s="20">
        <v>5</v>
      </c>
      <c r="D5759" s="20">
        <v>5</v>
      </c>
      <c r="E5759" s="20">
        <v>25</v>
      </c>
      <c r="F5759" s="20" t="s">
        <v>10</v>
      </c>
      <c r="G5759" s="20" t="s">
        <v>15</v>
      </c>
      <c r="H5759" s="21">
        <v>45011</v>
      </c>
    </row>
    <row r="5760" spans="1:8" ht="22.6" customHeight="1">
      <c r="A5760" s="20" t="s">
        <v>5781</v>
      </c>
      <c r="B5760" s="20" t="s">
        <v>17</v>
      </c>
      <c r="C5760" s="20">
        <v>2</v>
      </c>
      <c r="D5760" s="20">
        <v>1</v>
      </c>
      <c r="E5760" s="20">
        <v>2</v>
      </c>
      <c r="F5760" s="20" t="s">
        <v>20</v>
      </c>
      <c r="G5760" s="20" t="s">
        <v>15</v>
      </c>
      <c r="H5760" s="21">
        <v>45249</v>
      </c>
    </row>
    <row r="5761" spans="1:8" ht="22.6" customHeight="1">
      <c r="A5761" s="20" t="s">
        <v>5782</v>
      </c>
      <c r="B5761" s="20" t="s">
        <v>13</v>
      </c>
      <c r="C5761" s="20">
        <v>3</v>
      </c>
      <c r="D5761" s="20">
        <v>3</v>
      </c>
      <c r="E5761" s="20">
        <v>9</v>
      </c>
      <c r="F5761" s="20" t="s">
        <v>22</v>
      </c>
      <c r="G5761" s="20" t="s">
        <v>20</v>
      </c>
      <c r="H5761" s="21">
        <v>45260</v>
      </c>
    </row>
    <row r="5762" spans="1:8" ht="22.6" customHeight="1">
      <c r="A5762" s="20" t="s">
        <v>5783</v>
      </c>
      <c r="B5762" s="20" t="s">
        <v>19</v>
      </c>
      <c r="C5762" s="20">
        <v>2</v>
      </c>
      <c r="D5762" s="20">
        <v>5</v>
      </c>
      <c r="E5762" s="20">
        <v>10</v>
      </c>
      <c r="F5762" s="20" t="s">
        <v>22</v>
      </c>
      <c r="G5762" s="20" t="s">
        <v>15</v>
      </c>
      <c r="H5762" s="21">
        <v>45210</v>
      </c>
    </row>
    <row r="5763" spans="1:8" ht="22.6" customHeight="1">
      <c r="A5763" s="20" t="s">
        <v>5784</v>
      </c>
      <c r="B5763" s="20" t="s">
        <v>13</v>
      </c>
      <c r="C5763" s="20">
        <v>5</v>
      </c>
      <c r="D5763" s="20">
        <v>3</v>
      </c>
      <c r="E5763" s="20">
        <v>15</v>
      </c>
      <c r="F5763" s="20" t="s">
        <v>22</v>
      </c>
      <c r="G5763" s="20" t="s">
        <v>15</v>
      </c>
      <c r="H5763" s="21">
        <v>45241</v>
      </c>
    </row>
    <row r="5764" spans="1:8" ht="22.6" customHeight="1">
      <c r="A5764" s="20" t="s">
        <v>5785</v>
      </c>
      <c r="B5764" s="20" t="s">
        <v>9</v>
      </c>
      <c r="C5764" s="20">
        <v>1</v>
      </c>
      <c r="D5764" s="20">
        <v>2</v>
      </c>
      <c r="E5764" s="20">
        <v>2</v>
      </c>
      <c r="F5764" s="20" t="s">
        <v>20</v>
      </c>
      <c r="G5764" s="20" t="s">
        <v>11</v>
      </c>
      <c r="H5764" s="21">
        <v>45278</v>
      </c>
    </row>
    <row r="5765" spans="1:8" ht="22.6" customHeight="1">
      <c r="A5765" s="20" t="s">
        <v>5786</v>
      </c>
      <c r="B5765" s="20" t="s">
        <v>27</v>
      </c>
      <c r="C5765" s="20">
        <v>1</v>
      </c>
      <c r="D5765" s="20">
        <v>4</v>
      </c>
      <c r="E5765" s="20">
        <v>4</v>
      </c>
      <c r="F5765" s="20" t="s">
        <v>22</v>
      </c>
      <c r="G5765" s="20" t="s">
        <v>15</v>
      </c>
      <c r="H5765" s="21">
        <v>45128</v>
      </c>
    </row>
    <row r="5766" spans="1:8" ht="22.6" customHeight="1">
      <c r="A5766" s="20" t="s">
        <v>5787</v>
      </c>
      <c r="B5766" s="20" t="s">
        <v>39</v>
      </c>
      <c r="C5766" s="20">
        <v>3</v>
      </c>
      <c r="D5766" s="20">
        <v>3</v>
      </c>
      <c r="E5766" s="20">
        <v>9</v>
      </c>
      <c r="F5766" s="20" t="s">
        <v>22</v>
      </c>
      <c r="G5766" s="20" t="s">
        <v>15</v>
      </c>
      <c r="H5766" s="21">
        <v>45165</v>
      </c>
    </row>
    <row r="5767" spans="1:8" ht="22.6" customHeight="1">
      <c r="A5767" s="20" t="s">
        <v>5788</v>
      </c>
      <c r="B5767" s="20" t="s">
        <v>10044</v>
      </c>
      <c r="C5767" s="20">
        <v>3</v>
      </c>
      <c r="D5767" s="20">
        <v>3</v>
      </c>
      <c r="E5767" s="20">
        <v>9</v>
      </c>
      <c r="F5767" s="20" t="s">
        <v>14</v>
      </c>
      <c r="G5767" s="20" t="s">
        <v>15</v>
      </c>
      <c r="H5767" s="21">
        <v>45153</v>
      </c>
    </row>
    <row r="5768" spans="1:8" ht="22.6" customHeight="1">
      <c r="A5768" s="20" t="s">
        <v>5789</v>
      </c>
      <c r="B5768" s="20" t="s">
        <v>17</v>
      </c>
      <c r="C5768" s="20">
        <v>3</v>
      </c>
      <c r="D5768" s="20">
        <v>1</v>
      </c>
      <c r="E5768" s="20">
        <v>3</v>
      </c>
      <c r="F5768" s="20" t="s">
        <v>20</v>
      </c>
      <c r="G5768" s="20" t="s">
        <v>15</v>
      </c>
      <c r="H5768" s="21">
        <v>45259</v>
      </c>
    </row>
    <row r="5769" spans="1:8" ht="22.6" customHeight="1">
      <c r="A5769" s="20" t="s">
        <v>5790</v>
      </c>
      <c r="B5769" s="20" t="s">
        <v>27</v>
      </c>
      <c r="C5769" s="20">
        <v>4</v>
      </c>
      <c r="D5769" s="20">
        <v>4</v>
      </c>
      <c r="E5769" s="20">
        <v>16</v>
      </c>
      <c r="F5769" s="20" t="s">
        <v>10</v>
      </c>
      <c r="G5769" s="20" t="s">
        <v>15</v>
      </c>
      <c r="H5769" s="21">
        <v>45046</v>
      </c>
    </row>
    <row r="5770" spans="1:8" ht="22.6" customHeight="1">
      <c r="A5770" s="20" t="s">
        <v>5791</v>
      </c>
      <c r="B5770" s="20" t="s">
        <v>19</v>
      </c>
      <c r="C5770" s="20">
        <v>3</v>
      </c>
      <c r="D5770" s="20">
        <v>5</v>
      </c>
      <c r="E5770" s="20">
        <v>15</v>
      </c>
      <c r="F5770" s="20" t="s">
        <v>14</v>
      </c>
      <c r="G5770" s="20" t="s">
        <v>20</v>
      </c>
      <c r="H5770" s="21">
        <v>44929</v>
      </c>
    </row>
    <row r="5771" spans="1:8" ht="22.6" customHeight="1">
      <c r="A5771" s="20" t="s">
        <v>5792</v>
      </c>
      <c r="B5771" s="20" t="s">
        <v>35</v>
      </c>
      <c r="C5771" s="20">
        <v>4</v>
      </c>
      <c r="D5771" s="20">
        <v>1.5</v>
      </c>
      <c r="E5771" s="20">
        <v>6</v>
      </c>
      <c r="F5771" s="20" t="s">
        <v>20</v>
      </c>
      <c r="G5771" s="20" t="s">
        <v>11</v>
      </c>
      <c r="H5771" s="21">
        <v>44975</v>
      </c>
    </row>
    <row r="5772" spans="1:8" ht="22.6" customHeight="1">
      <c r="A5772" s="20" t="s">
        <v>5793</v>
      </c>
      <c r="B5772" s="20" t="s">
        <v>39</v>
      </c>
      <c r="C5772" s="20">
        <v>5</v>
      </c>
      <c r="D5772" s="20">
        <v>3</v>
      </c>
      <c r="E5772" s="20">
        <v>15</v>
      </c>
      <c r="F5772" s="20" t="s">
        <v>20</v>
      </c>
      <c r="G5772" s="20" t="s">
        <v>15</v>
      </c>
      <c r="H5772" s="21">
        <v>45079</v>
      </c>
    </row>
    <row r="5773" spans="1:8" ht="22.6" customHeight="1">
      <c r="A5773" s="20" t="s">
        <v>5794</v>
      </c>
      <c r="B5773" s="20" t="s">
        <v>35</v>
      </c>
      <c r="C5773" s="20">
        <v>5</v>
      </c>
      <c r="D5773" s="20">
        <v>1.5</v>
      </c>
      <c r="E5773" s="20">
        <v>7.5</v>
      </c>
      <c r="F5773" s="20" t="s">
        <v>14</v>
      </c>
      <c r="G5773" s="20" t="s">
        <v>11</v>
      </c>
      <c r="H5773" s="21">
        <v>45157</v>
      </c>
    </row>
    <row r="5774" spans="1:8" ht="22.6" customHeight="1">
      <c r="A5774" s="20" t="s">
        <v>5795</v>
      </c>
      <c r="B5774" s="20" t="s">
        <v>19</v>
      </c>
      <c r="C5774" s="20">
        <v>3</v>
      </c>
      <c r="D5774" s="20">
        <v>5</v>
      </c>
      <c r="E5774" s="20">
        <v>15</v>
      </c>
      <c r="F5774" s="20" t="s">
        <v>20</v>
      </c>
      <c r="G5774" s="20" t="s">
        <v>20</v>
      </c>
      <c r="H5774" s="21">
        <v>45024</v>
      </c>
    </row>
    <row r="5775" spans="1:8" ht="22.6" customHeight="1">
      <c r="A5775" s="20" t="s">
        <v>5796</v>
      </c>
      <c r="B5775" s="20" t="s">
        <v>35</v>
      </c>
      <c r="C5775" s="20">
        <v>4</v>
      </c>
      <c r="D5775" s="20">
        <v>1.5</v>
      </c>
      <c r="E5775" s="20">
        <v>6</v>
      </c>
      <c r="F5775" s="20" t="s">
        <v>20</v>
      </c>
      <c r="G5775" s="20" t="s">
        <v>20</v>
      </c>
      <c r="H5775" s="21">
        <v>45261</v>
      </c>
    </row>
    <row r="5776" spans="1:8" ht="22.6" customHeight="1">
      <c r="A5776" s="20" t="s">
        <v>5797</v>
      </c>
      <c r="B5776" s="20" t="s">
        <v>24</v>
      </c>
      <c r="C5776" s="20">
        <v>4</v>
      </c>
      <c r="D5776" s="20">
        <v>4</v>
      </c>
      <c r="E5776" s="20">
        <v>16</v>
      </c>
      <c r="F5776" s="20" t="s">
        <v>14</v>
      </c>
      <c r="G5776" s="20" t="s">
        <v>20</v>
      </c>
      <c r="H5776" s="21">
        <v>45093</v>
      </c>
    </row>
    <row r="5777" spans="1:8" ht="22.6" customHeight="1">
      <c r="A5777" s="20" t="s">
        <v>5798</v>
      </c>
      <c r="B5777" s="20" t="s">
        <v>17</v>
      </c>
      <c r="C5777" s="20">
        <v>2</v>
      </c>
      <c r="D5777" s="20">
        <v>1</v>
      </c>
      <c r="E5777" s="20">
        <v>2</v>
      </c>
      <c r="F5777" s="20" t="s">
        <v>20</v>
      </c>
      <c r="G5777" s="20" t="s">
        <v>15</v>
      </c>
      <c r="H5777" s="21">
        <v>44963</v>
      </c>
    </row>
    <row r="5778" spans="1:8" ht="22.6" customHeight="1">
      <c r="A5778" s="20" t="s">
        <v>5799</v>
      </c>
      <c r="B5778" s="20" t="s">
        <v>39</v>
      </c>
      <c r="C5778" s="20">
        <v>3</v>
      </c>
      <c r="D5778" s="20">
        <v>3</v>
      </c>
      <c r="E5778" s="20">
        <v>9</v>
      </c>
      <c r="F5778" s="20" t="s">
        <v>10</v>
      </c>
      <c r="G5778" s="20" t="s">
        <v>20</v>
      </c>
      <c r="H5778" s="21">
        <v>45094</v>
      </c>
    </row>
    <row r="5779" spans="1:8" ht="22.6" customHeight="1">
      <c r="A5779" s="20" t="s">
        <v>5800</v>
      </c>
      <c r="B5779" s="20" t="s">
        <v>24</v>
      </c>
      <c r="C5779" s="20">
        <v>1</v>
      </c>
      <c r="D5779" s="20">
        <v>4</v>
      </c>
      <c r="E5779" s="20">
        <v>4</v>
      </c>
      <c r="F5779" s="20" t="s">
        <v>20</v>
      </c>
      <c r="G5779" s="20" t="s">
        <v>15</v>
      </c>
      <c r="H5779" s="21">
        <v>44940</v>
      </c>
    </row>
    <row r="5780" spans="1:8" ht="22.6" customHeight="1">
      <c r="A5780" s="20" t="s">
        <v>5801</v>
      </c>
      <c r="B5780" s="20" t="s">
        <v>39</v>
      </c>
      <c r="C5780" s="20">
        <v>3</v>
      </c>
      <c r="D5780" s="20">
        <v>3</v>
      </c>
      <c r="E5780" s="20">
        <v>9</v>
      </c>
      <c r="F5780" s="20" t="s">
        <v>20</v>
      </c>
      <c r="G5780" s="20" t="s">
        <v>20</v>
      </c>
      <c r="H5780" s="21">
        <v>45263</v>
      </c>
    </row>
    <row r="5781" spans="1:8" ht="22.6" customHeight="1">
      <c r="A5781" s="20" t="s">
        <v>5802</v>
      </c>
      <c r="B5781" s="20" t="s">
        <v>13</v>
      </c>
      <c r="C5781" s="20">
        <v>5</v>
      </c>
      <c r="D5781" s="20">
        <v>3</v>
      </c>
      <c r="E5781" s="20">
        <v>15</v>
      </c>
      <c r="F5781" s="20" t="s">
        <v>22</v>
      </c>
      <c r="G5781" s="20" t="s">
        <v>20</v>
      </c>
      <c r="H5781" s="21">
        <v>45044</v>
      </c>
    </row>
    <row r="5782" spans="1:8" ht="22.6" customHeight="1">
      <c r="A5782" s="20" t="s">
        <v>5803</v>
      </c>
      <c r="B5782" s="20" t="s">
        <v>24</v>
      </c>
      <c r="C5782" s="20">
        <v>2</v>
      </c>
      <c r="D5782" s="20">
        <v>4</v>
      </c>
      <c r="E5782" s="20">
        <v>8</v>
      </c>
      <c r="F5782" s="20" t="s">
        <v>14</v>
      </c>
      <c r="G5782" s="20" t="s">
        <v>11</v>
      </c>
      <c r="H5782" s="21">
        <v>45259</v>
      </c>
    </row>
    <row r="5783" spans="1:8" ht="22.6" customHeight="1">
      <c r="A5783" s="20" t="s">
        <v>5804</v>
      </c>
      <c r="B5783" s="20" t="s">
        <v>24</v>
      </c>
      <c r="C5783" s="20">
        <v>4</v>
      </c>
      <c r="D5783" s="20">
        <v>4</v>
      </c>
      <c r="E5783" s="20">
        <v>16</v>
      </c>
      <c r="F5783" s="20" t="s">
        <v>14</v>
      </c>
      <c r="G5783" s="20" t="s">
        <v>15</v>
      </c>
      <c r="H5783" s="21">
        <v>45070</v>
      </c>
    </row>
    <row r="5784" spans="1:8" ht="22.6" customHeight="1">
      <c r="A5784" s="20" t="s">
        <v>5805</v>
      </c>
      <c r="B5784" s="20" t="s">
        <v>24</v>
      </c>
      <c r="C5784" s="20">
        <v>4</v>
      </c>
      <c r="D5784" s="20">
        <v>4</v>
      </c>
      <c r="E5784" s="20">
        <v>16</v>
      </c>
      <c r="F5784" s="20" t="s">
        <v>22</v>
      </c>
      <c r="G5784" s="20" t="s">
        <v>20</v>
      </c>
      <c r="H5784" s="21">
        <v>45202</v>
      </c>
    </row>
    <row r="5785" spans="1:8" ht="22.6" customHeight="1">
      <c r="A5785" s="20" t="s">
        <v>5806</v>
      </c>
      <c r="B5785" s="20" t="s">
        <v>13</v>
      </c>
      <c r="C5785" s="20">
        <v>5</v>
      </c>
      <c r="D5785" s="20">
        <v>3</v>
      </c>
      <c r="E5785" s="20">
        <v>15</v>
      </c>
      <c r="F5785" s="20" t="s">
        <v>14</v>
      </c>
      <c r="G5785" s="20" t="s">
        <v>15</v>
      </c>
      <c r="H5785" s="21">
        <v>45040</v>
      </c>
    </row>
    <row r="5786" spans="1:8" ht="22.6" customHeight="1">
      <c r="A5786" s="20" t="s">
        <v>5807</v>
      </c>
      <c r="B5786" s="20" t="s">
        <v>17</v>
      </c>
      <c r="C5786" s="20">
        <v>5</v>
      </c>
      <c r="D5786" s="20">
        <v>1</v>
      </c>
      <c r="E5786" s="20">
        <v>5</v>
      </c>
      <c r="F5786" s="20" t="s">
        <v>22</v>
      </c>
      <c r="G5786" s="20" t="s">
        <v>11</v>
      </c>
      <c r="H5786" s="21">
        <v>45063</v>
      </c>
    </row>
    <row r="5787" spans="1:8" ht="22.6" customHeight="1">
      <c r="A5787" s="20" t="s">
        <v>5808</v>
      </c>
      <c r="B5787" s="20" t="s">
        <v>39</v>
      </c>
      <c r="C5787" s="20">
        <v>2</v>
      </c>
      <c r="D5787" s="20">
        <v>3</v>
      </c>
      <c r="E5787" s="20">
        <v>6</v>
      </c>
      <c r="F5787" s="20" t="s">
        <v>14</v>
      </c>
      <c r="G5787" s="20" t="s">
        <v>15</v>
      </c>
      <c r="H5787" s="21">
        <v>45236</v>
      </c>
    </row>
    <row r="5788" spans="1:8" ht="22.6" customHeight="1">
      <c r="A5788" s="20" t="s">
        <v>5809</v>
      </c>
      <c r="B5788" s="20" t="s">
        <v>9</v>
      </c>
      <c r="C5788" s="20">
        <v>3</v>
      </c>
      <c r="D5788" s="20">
        <v>2</v>
      </c>
      <c r="E5788" s="20">
        <v>6</v>
      </c>
      <c r="F5788" s="20" t="s">
        <v>14</v>
      </c>
      <c r="G5788" s="20" t="s">
        <v>15</v>
      </c>
      <c r="H5788" s="21">
        <v>2</v>
      </c>
    </row>
    <row r="5789" spans="1:8" ht="22.6" customHeight="1">
      <c r="A5789" s="20" t="s">
        <v>5810</v>
      </c>
      <c r="B5789" s="20" t="s">
        <v>17</v>
      </c>
      <c r="C5789" s="20">
        <v>4</v>
      </c>
      <c r="D5789" s="20">
        <v>1</v>
      </c>
      <c r="E5789" s="20">
        <v>4</v>
      </c>
      <c r="F5789" s="20" t="s">
        <v>10</v>
      </c>
      <c r="G5789" s="20" t="s">
        <v>11</v>
      </c>
      <c r="H5789" s="21">
        <v>45150</v>
      </c>
    </row>
    <row r="5790" spans="1:8" ht="22.6" customHeight="1">
      <c r="A5790" s="20" t="s">
        <v>5811</v>
      </c>
      <c r="B5790" s="20" t="s">
        <v>35</v>
      </c>
      <c r="C5790" s="20">
        <v>1</v>
      </c>
      <c r="D5790" s="20">
        <v>1.5</v>
      </c>
      <c r="E5790" s="20">
        <v>1.5</v>
      </c>
      <c r="F5790" s="20" t="s">
        <v>10</v>
      </c>
      <c r="G5790" s="20" t="s">
        <v>15</v>
      </c>
      <c r="H5790" s="21">
        <v>44999</v>
      </c>
    </row>
    <row r="5791" spans="1:8" ht="22.6" customHeight="1">
      <c r="A5791" s="20" t="s">
        <v>5812</v>
      </c>
      <c r="B5791" s="20" t="s">
        <v>17</v>
      </c>
      <c r="C5791" s="20">
        <v>4</v>
      </c>
      <c r="D5791" s="20">
        <v>1</v>
      </c>
      <c r="E5791" s="20">
        <v>4</v>
      </c>
      <c r="F5791" s="20" t="s">
        <v>22</v>
      </c>
      <c r="G5791" s="20" t="s">
        <v>20</v>
      </c>
      <c r="H5791" s="21">
        <v>45132</v>
      </c>
    </row>
    <row r="5792" spans="1:8" ht="22.6" customHeight="1">
      <c r="A5792" s="20" t="s">
        <v>5813</v>
      </c>
      <c r="B5792" s="20" t="s">
        <v>19</v>
      </c>
      <c r="C5792" s="20">
        <v>4</v>
      </c>
      <c r="D5792" s="20">
        <v>5</v>
      </c>
      <c r="E5792" s="20">
        <v>20</v>
      </c>
      <c r="F5792" s="20" t="s">
        <v>20</v>
      </c>
      <c r="G5792" s="20" t="s">
        <v>11</v>
      </c>
      <c r="H5792" s="21">
        <v>45182</v>
      </c>
    </row>
    <row r="5793" spans="1:8" ht="22.6" customHeight="1">
      <c r="A5793" s="20" t="s">
        <v>5814</v>
      </c>
      <c r="B5793" s="20" t="s">
        <v>35</v>
      </c>
      <c r="C5793" s="20">
        <v>3</v>
      </c>
      <c r="D5793" s="20">
        <v>1.5</v>
      </c>
      <c r="E5793" s="20">
        <v>4.5</v>
      </c>
      <c r="F5793" s="20" t="s">
        <v>20</v>
      </c>
      <c r="G5793" s="20" t="s">
        <v>15</v>
      </c>
      <c r="H5793" s="21">
        <v>45220</v>
      </c>
    </row>
    <row r="5794" spans="1:8" ht="22.6" customHeight="1">
      <c r="A5794" s="20" t="s">
        <v>5815</v>
      </c>
      <c r="B5794" s="20" t="s">
        <v>19</v>
      </c>
      <c r="C5794" s="20">
        <v>5</v>
      </c>
      <c r="D5794" s="20">
        <v>5</v>
      </c>
      <c r="E5794" s="20">
        <v>25</v>
      </c>
      <c r="F5794" s="20" t="s">
        <v>14</v>
      </c>
      <c r="G5794" s="20" t="s">
        <v>11</v>
      </c>
      <c r="H5794" s="21">
        <v>45003</v>
      </c>
    </row>
    <row r="5795" spans="1:8" ht="22.6" customHeight="1">
      <c r="A5795" s="20" t="s">
        <v>5816</v>
      </c>
      <c r="B5795" s="20" t="s">
        <v>35</v>
      </c>
      <c r="C5795" s="20">
        <v>4</v>
      </c>
      <c r="D5795" s="20">
        <v>1.5</v>
      </c>
      <c r="E5795" s="20">
        <v>6</v>
      </c>
      <c r="F5795" s="20" t="s">
        <v>20</v>
      </c>
      <c r="G5795" s="20" t="s">
        <v>20</v>
      </c>
      <c r="H5795" s="21">
        <v>45213</v>
      </c>
    </row>
    <row r="5796" spans="1:8" ht="22.6" customHeight="1">
      <c r="A5796" s="20" t="s">
        <v>5817</v>
      </c>
      <c r="B5796" s="20" t="s">
        <v>27</v>
      </c>
      <c r="C5796" s="20">
        <v>2</v>
      </c>
      <c r="D5796" s="20">
        <v>4</v>
      </c>
      <c r="E5796" s="20">
        <v>8</v>
      </c>
      <c r="F5796" s="20" t="s">
        <v>20</v>
      </c>
      <c r="G5796" s="20" t="s">
        <v>20</v>
      </c>
      <c r="H5796" s="21">
        <v>44973</v>
      </c>
    </row>
    <row r="5797" spans="1:8" ht="22.6" customHeight="1">
      <c r="A5797" s="20" t="s">
        <v>5818</v>
      </c>
      <c r="B5797" s="20" t="s">
        <v>19</v>
      </c>
      <c r="C5797" s="20">
        <v>2</v>
      </c>
      <c r="D5797" s="20">
        <v>5</v>
      </c>
      <c r="E5797" s="20">
        <v>10</v>
      </c>
      <c r="F5797" s="20" t="s">
        <v>14</v>
      </c>
      <c r="G5797" s="20" t="s">
        <v>15</v>
      </c>
      <c r="H5797" s="21">
        <v>2</v>
      </c>
    </row>
    <row r="5798" spans="1:8" ht="22.6" customHeight="1">
      <c r="A5798" s="20" t="s">
        <v>5819</v>
      </c>
      <c r="B5798" s="20" t="s">
        <v>24</v>
      </c>
      <c r="C5798" s="20">
        <v>2</v>
      </c>
      <c r="D5798" s="20">
        <v>4</v>
      </c>
      <c r="E5798" s="20">
        <v>8</v>
      </c>
      <c r="F5798" s="20" t="s">
        <v>14</v>
      </c>
      <c r="G5798" s="20" t="s">
        <v>20</v>
      </c>
      <c r="H5798" s="21">
        <v>45161</v>
      </c>
    </row>
    <row r="5799" spans="1:8" ht="22.6" customHeight="1">
      <c r="A5799" s="20" t="s">
        <v>5820</v>
      </c>
      <c r="B5799" s="20" t="s">
        <v>9</v>
      </c>
      <c r="C5799" s="20">
        <v>1</v>
      </c>
      <c r="D5799" s="20">
        <v>2</v>
      </c>
      <c r="E5799" s="20">
        <v>2</v>
      </c>
      <c r="F5799" s="20" t="s">
        <v>10</v>
      </c>
      <c r="G5799" s="20" t="s">
        <v>11</v>
      </c>
      <c r="H5799" s="21">
        <v>45247</v>
      </c>
    </row>
    <row r="5800" spans="1:8" ht="22.6" customHeight="1">
      <c r="A5800" s="20" t="s">
        <v>5821</v>
      </c>
      <c r="B5800" s="20" t="s">
        <v>39</v>
      </c>
      <c r="C5800" s="20">
        <v>4</v>
      </c>
      <c r="D5800" s="20">
        <v>3</v>
      </c>
      <c r="E5800" s="20">
        <v>12</v>
      </c>
      <c r="F5800" s="20" t="s">
        <v>20</v>
      </c>
      <c r="G5800" s="20" t="s">
        <v>15</v>
      </c>
      <c r="H5800" s="21">
        <v>2</v>
      </c>
    </row>
    <row r="5801" spans="1:8" ht="22.6" customHeight="1">
      <c r="A5801" s="20" t="s">
        <v>5822</v>
      </c>
      <c r="B5801" s="20" t="s">
        <v>24</v>
      </c>
      <c r="C5801" s="20">
        <v>5</v>
      </c>
      <c r="D5801" s="20">
        <v>4</v>
      </c>
      <c r="E5801" s="20">
        <v>20</v>
      </c>
      <c r="F5801" s="20" t="s">
        <v>20</v>
      </c>
      <c r="G5801" s="20" t="s">
        <v>15</v>
      </c>
      <c r="H5801" s="21">
        <v>45054</v>
      </c>
    </row>
    <row r="5802" spans="1:8" ht="22.6" customHeight="1">
      <c r="A5802" s="20" t="s">
        <v>5823</v>
      </c>
      <c r="B5802" s="20" t="s">
        <v>9</v>
      </c>
      <c r="C5802" s="20">
        <v>4</v>
      </c>
      <c r="D5802" s="20">
        <v>2</v>
      </c>
      <c r="E5802" s="20">
        <v>8</v>
      </c>
      <c r="F5802" s="20" t="s">
        <v>22</v>
      </c>
      <c r="G5802" s="20" t="s">
        <v>20</v>
      </c>
      <c r="H5802" s="21">
        <v>44944</v>
      </c>
    </row>
    <row r="5803" spans="1:8" ht="22.6" customHeight="1">
      <c r="A5803" s="20" t="s">
        <v>5824</v>
      </c>
      <c r="B5803" s="20" t="s">
        <v>24</v>
      </c>
      <c r="C5803" s="20">
        <v>3</v>
      </c>
      <c r="D5803" s="20">
        <v>4</v>
      </c>
      <c r="E5803" s="20">
        <v>12</v>
      </c>
      <c r="F5803" s="20" t="s">
        <v>10</v>
      </c>
      <c r="G5803" s="20" t="s">
        <v>20</v>
      </c>
      <c r="H5803" s="21">
        <v>45261</v>
      </c>
    </row>
    <row r="5804" spans="1:8" ht="22.6" customHeight="1">
      <c r="A5804" s="20" t="s">
        <v>5825</v>
      </c>
      <c r="B5804" s="20" t="s">
        <v>13</v>
      </c>
      <c r="C5804" s="20">
        <v>1</v>
      </c>
      <c r="D5804" s="20">
        <v>3</v>
      </c>
      <c r="E5804" s="20">
        <v>3</v>
      </c>
      <c r="F5804" s="20" t="s">
        <v>14</v>
      </c>
      <c r="G5804" s="20" t="s">
        <v>11</v>
      </c>
      <c r="H5804" s="21">
        <v>45051</v>
      </c>
    </row>
    <row r="5805" spans="1:8" ht="22.6" customHeight="1">
      <c r="A5805" s="20" t="s">
        <v>5826</v>
      </c>
      <c r="B5805" s="20" t="s">
        <v>24</v>
      </c>
      <c r="C5805" s="20">
        <v>1</v>
      </c>
      <c r="D5805" s="20">
        <v>4</v>
      </c>
      <c r="E5805" s="20">
        <v>4</v>
      </c>
      <c r="F5805" s="20" t="s">
        <v>20</v>
      </c>
      <c r="G5805" s="20" t="s">
        <v>11</v>
      </c>
      <c r="H5805" s="21">
        <v>45233</v>
      </c>
    </row>
    <row r="5806" spans="1:8" ht="22.6" customHeight="1">
      <c r="A5806" s="20" t="s">
        <v>5827</v>
      </c>
      <c r="B5806" s="20" t="s">
        <v>9</v>
      </c>
      <c r="C5806" s="20">
        <v>3</v>
      </c>
      <c r="D5806" s="20">
        <v>2</v>
      </c>
      <c r="E5806" s="20">
        <v>6</v>
      </c>
      <c r="F5806" s="20" t="s">
        <v>14</v>
      </c>
      <c r="G5806" s="20" t="s">
        <v>11</v>
      </c>
      <c r="H5806" s="21">
        <v>2</v>
      </c>
    </row>
    <row r="5807" spans="1:8" ht="22.6" customHeight="1">
      <c r="A5807" s="20" t="s">
        <v>5828</v>
      </c>
      <c r="B5807" s="20" t="s">
        <v>17</v>
      </c>
      <c r="C5807" s="20">
        <v>2</v>
      </c>
      <c r="D5807" s="20">
        <v>1</v>
      </c>
      <c r="E5807" s="20">
        <v>2</v>
      </c>
      <c r="F5807" s="20" t="s">
        <v>20</v>
      </c>
      <c r="G5807" s="20" t="s">
        <v>11</v>
      </c>
      <c r="H5807" s="21">
        <v>45190</v>
      </c>
    </row>
    <row r="5808" spans="1:8" ht="22.6" customHeight="1">
      <c r="A5808" s="20" t="s">
        <v>5829</v>
      </c>
      <c r="B5808" s="20" t="s">
        <v>35</v>
      </c>
      <c r="C5808" s="20">
        <v>3</v>
      </c>
      <c r="D5808" s="20">
        <v>1.5</v>
      </c>
      <c r="E5808" s="20">
        <v>4.5</v>
      </c>
      <c r="F5808" s="20" t="s">
        <v>20</v>
      </c>
      <c r="G5808" s="20" t="s">
        <v>15</v>
      </c>
      <c r="H5808" s="21">
        <v>2</v>
      </c>
    </row>
    <row r="5809" spans="1:8" ht="22.6" customHeight="1">
      <c r="A5809" s="20" t="s">
        <v>5830</v>
      </c>
      <c r="B5809" s="20" t="s">
        <v>19</v>
      </c>
      <c r="C5809" s="20">
        <v>3</v>
      </c>
      <c r="D5809" s="20">
        <v>5</v>
      </c>
      <c r="E5809" s="20">
        <v>15</v>
      </c>
      <c r="F5809" s="20" t="s">
        <v>20</v>
      </c>
      <c r="G5809" s="20" t="s">
        <v>11</v>
      </c>
      <c r="H5809" s="21">
        <v>45083</v>
      </c>
    </row>
    <row r="5810" spans="1:8" ht="22.6" customHeight="1">
      <c r="A5810" s="20" t="s">
        <v>5831</v>
      </c>
      <c r="B5810" s="20" t="s">
        <v>39</v>
      </c>
      <c r="C5810" s="20">
        <v>2</v>
      </c>
      <c r="D5810" s="20">
        <v>3</v>
      </c>
      <c r="E5810" s="20">
        <v>6</v>
      </c>
      <c r="F5810" s="20" t="s">
        <v>10</v>
      </c>
      <c r="G5810" s="20" t="s">
        <v>20</v>
      </c>
      <c r="H5810" s="21">
        <v>45290</v>
      </c>
    </row>
    <row r="5811" spans="1:8" ht="22.6" customHeight="1">
      <c r="A5811" s="20" t="s">
        <v>5832</v>
      </c>
      <c r="B5811" s="20" t="s">
        <v>39</v>
      </c>
      <c r="C5811" s="20">
        <v>5</v>
      </c>
      <c r="D5811" s="20">
        <v>3</v>
      </c>
      <c r="E5811" s="20">
        <v>15</v>
      </c>
      <c r="F5811" s="20" t="s">
        <v>22</v>
      </c>
      <c r="G5811" s="20" t="s">
        <v>15</v>
      </c>
      <c r="H5811" s="21">
        <v>45268</v>
      </c>
    </row>
    <row r="5812" spans="1:8" ht="22.6" customHeight="1">
      <c r="A5812" s="20" t="s">
        <v>5833</v>
      </c>
      <c r="B5812" s="20" t="s">
        <v>24</v>
      </c>
      <c r="C5812" s="20">
        <v>2</v>
      </c>
      <c r="D5812" s="20">
        <v>4</v>
      </c>
      <c r="E5812" s="20">
        <v>8</v>
      </c>
      <c r="F5812" s="20" t="s">
        <v>20</v>
      </c>
      <c r="G5812" s="20" t="s">
        <v>15</v>
      </c>
      <c r="H5812" s="21">
        <v>45132</v>
      </c>
    </row>
    <row r="5813" spans="1:8" ht="22.6" customHeight="1">
      <c r="A5813" s="20" t="s">
        <v>5834</v>
      </c>
      <c r="B5813" s="20" t="s">
        <v>9</v>
      </c>
      <c r="C5813" s="20">
        <v>1</v>
      </c>
      <c r="D5813" s="20">
        <v>2</v>
      </c>
      <c r="E5813" s="20">
        <v>2</v>
      </c>
      <c r="F5813" s="20" t="s">
        <v>22</v>
      </c>
      <c r="G5813" s="20" t="s">
        <v>20</v>
      </c>
      <c r="H5813" s="21">
        <v>44936</v>
      </c>
    </row>
    <row r="5814" spans="1:8" ht="22.6" customHeight="1">
      <c r="A5814" s="20" t="s">
        <v>5835</v>
      </c>
      <c r="B5814" s="20" t="s">
        <v>19</v>
      </c>
      <c r="C5814" s="20">
        <v>3</v>
      </c>
      <c r="D5814" s="20">
        <v>5</v>
      </c>
      <c r="E5814" s="20">
        <v>15</v>
      </c>
      <c r="F5814" s="20" t="s">
        <v>22</v>
      </c>
      <c r="G5814" s="20" t="s">
        <v>15</v>
      </c>
      <c r="H5814" s="21">
        <v>45068</v>
      </c>
    </row>
    <row r="5815" spans="1:8" ht="22.6" customHeight="1">
      <c r="A5815" s="20" t="s">
        <v>5836</v>
      </c>
      <c r="B5815" s="20" t="s">
        <v>10044</v>
      </c>
      <c r="C5815" s="20">
        <v>4</v>
      </c>
      <c r="D5815" s="20">
        <v>3</v>
      </c>
      <c r="E5815" s="20">
        <v>12</v>
      </c>
      <c r="F5815" s="20" t="s">
        <v>14</v>
      </c>
      <c r="G5815" s="20" t="s">
        <v>11</v>
      </c>
      <c r="H5815" s="21">
        <v>45255</v>
      </c>
    </row>
    <row r="5816" spans="1:8" ht="22.6" customHeight="1">
      <c r="A5816" s="20" t="s">
        <v>5837</v>
      </c>
      <c r="B5816" s="20" t="s">
        <v>35</v>
      </c>
      <c r="C5816" s="20">
        <v>5</v>
      </c>
      <c r="D5816" s="20">
        <v>1.5</v>
      </c>
      <c r="E5816" s="20">
        <v>7.5</v>
      </c>
      <c r="F5816" s="20" t="s">
        <v>10</v>
      </c>
      <c r="G5816" s="20" t="s">
        <v>11</v>
      </c>
      <c r="H5816" s="21">
        <v>45045</v>
      </c>
    </row>
    <row r="5817" spans="1:8" ht="22.6" customHeight="1">
      <c r="A5817" s="20" t="s">
        <v>5838</v>
      </c>
      <c r="B5817" s="20" t="s">
        <v>17</v>
      </c>
      <c r="C5817" s="20">
        <v>5</v>
      </c>
      <c r="D5817" s="20">
        <v>1</v>
      </c>
      <c r="E5817" s="20">
        <v>5</v>
      </c>
      <c r="F5817" s="20" t="s">
        <v>22</v>
      </c>
      <c r="G5817" s="20" t="s">
        <v>15</v>
      </c>
      <c r="H5817" s="21">
        <v>44988</v>
      </c>
    </row>
    <row r="5818" spans="1:8" ht="22.6" customHeight="1">
      <c r="A5818" s="20" t="s">
        <v>5839</v>
      </c>
      <c r="B5818" s="20" t="s">
        <v>27</v>
      </c>
      <c r="C5818" s="20">
        <v>2</v>
      </c>
      <c r="D5818" s="20">
        <v>4</v>
      </c>
      <c r="E5818" s="20">
        <v>8</v>
      </c>
      <c r="F5818" s="20" t="s">
        <v>10</v>
      </c>
      <c r="G5818" s="20" t="s">
        <v>15</v>
      </c>
      <c r="H5818" s="21">
        <v>45011</v>
      </c>
    </row>
    <row r="5819" spans="1:8" ht="22.6" customHeight="1">
      <c r="A5819" s="20" t="s">
        <v>5840</v>
      </c>
      <c r="B5819" s="20" t="s">
        <v>10044</v>
      </c>
      <c r="C5819" s="20">
        <v>5</v>
      </c>
      <c r="D5819" s="20">
        <v>3</v>
      </c>
      <c r="E5819" s="20">
        <v>15</v>
      </c>
      <c r="F5819" s="20" t="s">
        <v>10</v>
      </c>
      <c r="G5819" s="20" t="s">
        <v>15</v>
      </c>
      <c r="H5819" s="21">
        <v>45169</v>
      </c>
    </row>
    <row r="5820" spans="1:8" ht="22.6" customHeight="1">
      <c r="A5820" s="20" t="s">
        <v>5841</v>
      </c>
      <c r="B5820" s="20" t="s">
        <v>17</v>
      </c>
      <c r="C5820" s="20">
        <v>1</v>
      </c>
      <c r="D5820" s="20">
        <v>1</v>
      </c>
      <c r="E5820" s="20">
        <v>1</v>
      </c>
      <c r="F5820" s="20" t="s">
        <v>22</v>
      </c>
      <c r="G5820" s="20" t="s">
        <v>20</v>
      </c>
      <c r="H5820" s="21">
        <v>45102</v>
      </c>
    </row>
    <row r="5821" spans="1:8" ht="22.6" customHeight="1">
      <c r="A5821" s="20" t="s">
        <v>5842</v>
      </c>
      <c r="B5821" s="20" t="s">
        <v>19</v>
      </c>
      <c r="C5821" s="20">
        <v>5</v>
      </c>
      <c r="D5821" s="20">
        <v>5</v>
      </c>
      <c r="E5821" s="20">
        <v>25</v>
      </c>
      <c r="F5821" s="20" t="s">
        <v>10</v>
      </c>
      <c r="G5821" s="20" t="s">
        <v>20</v>
      </c>
      <c r="H5821" s="21">
        <v>45270</v>
      </c>
    </row>
    <row r="5822" spans="1:8" ht="22.6" customHeight="1">
      <c r="A5822" s="20" t="s">
        <v>5843</v>
      </c>
      <c r="B5822" s="20" t="s">
        <v>10044</v>
      </c>
      <c r="C5822" s="20">
        <v>4</v>
      </c>
      <c r="D5822" s="20">
        <v>3</v>
      </c>
      <c r="E5822" s="20">
        <v>12</v>
      </c>
      <c r="F5822" s="20" t="s">
        <v>22</v>
      </c>
      <c r="G5822" s="20" t="s">
        <v>20</v>
      </c>
      <c r="H5822" s="21">
        <v>45139</v>
      </c>
    </row>
    <row r="5823" spans="1:8" ht="22.6" customHeight="1">
      <c r="A5823" s="20" t="s">
        <v>5844</v>
      </c>
      <c r="B5823" s="20" t="s">
        <v>24</v>
      </c>
      <c r="C5823" s="20">
        <v>2</v>
      </c>
      <c r="D5823" s="20">
        <v>4</v>
      </c>
      <c r="E5823" s="20">
        <v>8</v>
      </c>
      <c r="F5823" s="20" t="s">
        <v>20</v>
      </c>
      <c r="G5823" s="20" t="s">
        <v>11</v>
      </c>
      <c r="H5823" s="21">
        <v>45054</v>
      </c>
    </row>
    <row r="5824" spans="1:8" ht="22.6" customHeight="1">
      <c r="A5824" s="20" t="s">
        <v>5845</v>
      </c>
      <c r="B5824" s="20" t="s">
        <v>10044</v>
      </c>
      <c r="C5824" s="20">
        <v>5</v>
      </c>
      <c r="D5824" s="20">
        <v>3</v>
      </c>
      <c r="E5824" s="20">
        <v>15</v>
      </c>
      <c r="F5824" s="20" t="s">
        <v>14</v>
      </c>
      <c r="G5824" s="20" t="s">
        <v>20</v>
      </c>
      <c r="H5824" s="21">
        <v>45202</v>
      </c>
    </row>
    <row r="5825" spans="1:8" ht="22.6" customHeight="1">
      <c r="A5825" s="20" t="s">
        <v>5846</v>
      </c>
      <c r="B5825" s="20" t="s">
        <v>39</v>
      </c>
      <c r="C5825" s="20">
        <v>5</v>
      </c>
      <c r="D5825" s="20">
        <v>3</v>
      </c>
      <c r="E5825" s="20">
        <v>15</v>
      </c>
      <c r="F5825" s="20" t="s">
        <v>10</v>
      </c>
      <c r="G5825" s="20" t="s">
        <v>15</v>
      </c>
      <c r="H5825" s="21">
        <v>45187</v>
      </c>
    </row>
    <row r="5826" spans="1:8" ht="22.6" customHeight="1">
      <c r="A5826" s="20" t="s">
        <v>5847</v>
      </c>
      <c r="B5826" s="20" t="s">
        <v>188</v>
      </c>
      <c r="C5826" s="20">
        <v>2</v>
      </c>
      <c r="D5826" s="20">
        <v>4</v>
      </c>
      <c r="E5826" s="20">
        <v>8</v>
      </c>
      <c r="F5826" s="20" t="s">
        <v>20</v>
      </c>
      <c r="G5826" s="20" t="s">
        <v>20</v>
      </c>
      <c r="H5826" s="21">
        <v>45062</v>
      </c>
    </row>
    <row r="5827" spans="1:8" ht="22.6" customHeight="1">
      <c r="A5827" s="20" t="s">
        <v>5848</v>
      </c>
      <c r="B5827" s="20" t="s">
        <v>35</v>
      </c>
      <c r="C5827" s="20">
        <v>5</v>
      </c>
      <c r="D5827" s="20">
        <v>1.5</v>
      </c>
      <c r="E5827" s="20">
        <v>7.5</v>
      </c>
      <c r="F5827" s="20" t="s">
        <v>22</v>
      </c>
      <c r="G5827" s="20" t="s">
        <v>15</v>
      </c>
      <c r="H5827" s="21">
        <v>45033</v>
      </c>
    </row>
    <row r="5828" spans="1:8" ht="22.6" customHeight="1">
      <c r="A5828" s="20" t="s">
        <v>5849</v>
      </c>
      <c r="B5828" s="20" t="s">
        <v>17</v>
      </c>
      <c r="C5828" s="20">
        <v>5</v>
      </c>
      <c r="D5828" s="20">
        <v>1</v>
      </c>
      <c r="E5828" s="20">
        <v>5</v>
      </c>
      <c r="F5828" s="20" t="s">
        <v>14</v>
      </c>
      <c r="G5828" s="20" t="s">
        <v>11</v>
      </c>
      <c r="H5828" s="21">
        <v>44993</v>
      </c>
    </row>
    <row r="5829" spans="1:8" ht="22.6" customHeight="1">
      <c r="A5829" s="20" t="s">
        <v>5850</v>
      </c>
      <c r="B5829" s="20" t="s">
        <v>35</v>
      </c>
      <c r="C5829" s="20">
        <v>3</v>
      </c>
      <c r="D5829" s="20">
        <v>1.5</v>
      </c>
      <c r="E5829" s="20">
        <v>4.5</v>
      </c>
      <c r="F5829" s="20" t="s">
        <v>14</v>
      </c>
      <c r="G5829" s="20" t="s">
        <v>11</v>
      </c>
      <c r="H5829" s="21">
        <v>45137</v>
      </c>
    </row>
    <row r="5830" spans="1:8" ht="22.6" customHeight="1">
      <c r="A5830" s="20" t="s">
        <v>5851</v>
      </c>
      <c r="B5830" s="20" t="s">
        <v>13</v>
      </c>
      <c r="C5830" s="20">
        <v>5</v>
      </c>
      <c r="D5830" s="20">
        <v>3</v>
      </c>
      <c r="E5830" s="20">
        <v>15</v>
      </c>
      <c r="F5830" s="20" t="s">
        <v>20</v>
      </c>
      <c r="G5830" s="20" t="s">
        <v>20</v>
      </c>
      <c r="H5830" s="21">
        <v>45282</v>
      </c>
    </row>
    <row r="5831" spans="1:8" ht="22.6" customHeight="1">
      <c r="A5831" s="20" t="s">
        <v>5852</v>
      </c>
      <c r="B5831" s="20" t="s">
        <v>9</v>
      </c>
      <c r="C5831" s="20">
        <v>2</v>
      </c>
      <c r="D5831" s="20">
        <v>2</v>
      </c>
      <c r="E5831" s="20">
        <v>4</v>
      </c>
      <c r="F5831" s="20" t="s">
        <v>20</v>
      </c>
      <c r="G5831" s="20" t="s">
        <v>20</v>
      </c>
      <c r="H5831" s="21">
        <v>44993</v>
      </c>
    </row>
    <row r="5832" spans="1:8" ht="22.6" customHeight="1">
      <c r="A5832" s="20" t="s">
        <v>5853</v>
      </c>
      <c r="B5832" s="20" t="s">
        <v>39</v>
      </c>
      <c r="C5832" s="20">
        <v>4</v>
      </c>
      <c r="D5832" s="20">
        <v>3</v>
      </c>
      <c r="E5832" s="20">
        <v>12</v>
      </c>
      <c r="F5832" s="20" t="s">
        <v>10</v>
      </c>
      <c r="G5832" s="20" t="s">
        <v>20</v>
      </c>
      <c r="H5832" s="21">
        <v>45282</v>
      </c>
    </row>
    <row r="5833" spans="1:8" ht="22.6" customHeight="1">
      <c r="A5833" s="20" t="s">
        <v>5854</v>
      </c>
      <c r="B5833" s="20" t="s">
        <v>19</v>
      </c>
      <c r="C5833" s="20">
        <v>5</v>
      </c>
      <c r="D5833" s="20">
        <v>5</v>
      </c>
      <c r="E5833" s="20">
        <v>25</v>
      </c>
      <c r="F5833" s="20" t="s">
        <v>20</v>
      </c>
      <c r="G5833" s="20" t="s">
        <v>20</v>
      </c>
      <c r="H5833" s="21">
        <v>45176</v>
      </c>
    </row>
    <row r="5834" spans="1:8" ht="22.6" customHeight="1">
      <c r="A5834" s="20" t="s">
        <v>5855</v>
      </c>
      <c r="B5834" s="20" t="s">
        <v>17</v>
      </c>
      <c r="C5834" s="20">
        <v>2</v>
      </c>
      <c r="D5834" s="20">
        <v>1</v>
      </c>
      <c r="E5834" s="20">
        <v>2</v>
      </c>
      <c r="F5834" s="20" t="s">
        <v>22</v>
      </c>
      <c r="G5834" s="20" t="s">
        <v>20</v>
      </c>
      <c r="H5834" s="21">
        <v>45138</v>
      </c>
    </row>
    <row r="5835" spans="1:8" ht="22.6" customHeight="1">
      <c r="A5835" s="20" t="s">
        <v>5856</v>
      </c>
      <c r="B5835" s="20" t="s">
        <v>39</v>
      </c>
      <c r="C5835" s="20">
        <v>3</v>
      </c>
      <c r="D5835" s="20">
        <v>3</v>
      </c>
      <c r="E5835" s="20">
        <v>9</v>
      </c>
      <c r="F5835" s="20" t="s">
        <v>20</v>
      </c>
      <c r="G5835" s="20" t="s">
        <v>15</v>
      </c>
      <c r="H5835" s="21">
        <v>45253</v>
      </c>
    </row>
    <row r="5836" spans="1:8" ht="22.6" customHeight="1">
      <c r="A5836" s="20" t="s">
        <v>5857</v>
      </c>
      <c r="B5836" s="20" t="s">
        <v>17</v>
      </c>
      <c r="C5836" s="20">
        <v>5</v>
      </c>
      <c r="D5836" s="20">
        <v>1</v>
      </c>
      <c r="E5836" s="20">
        <v>5</v>
      </c>
      <c r="F5836" s="20" t="s">
        <v>14</v>
      </c>
      <c r="G5836" s="20" t="s">
        <v>11</v>
      </c>
      <c r="H5836" s="21">
        <v>44999</v>
      </c>
    </row>
    <row r="5837" spans="1:8" ht="22.6" customHeight="1">
      <c r="A5837" s="20" t="s">
        <v>5858</v>
      </c>
      <c r="B5837" s="20" t="s">
        <v>19</v>
      </c>
      <c r="C5837" s="20">
        <v>5</v>
      </c>
      <c r="D5837" s="20">
        <v>5</v>
      </c>
      <c r="E5837" s="20">
        <v>25</v>
      </c>
      <c r="F5837" s="20" t="s">
        <v>14</v>
      </c>
      <c r="G5837" s="20" t="s">
        <v>15</v>
      </c>
      <c r="H5837" s="21">
        <v>45152</v>
      </c>
    </row>
    <row r="5838" spans="1:8" ht="22.6" customHeight="1">
      <c r="A5838" s="20" t="s">
        <v>5859</v>
      </c>
      <c r="B5838" s="20" t="s">
        <v>9</v>
      </c>
      <c r="C5838" s="20">
        <v>3</v>
      </c>
      <c r="D5838" s="20">
        <v>2</v>
      </c>
      <c r="E5838" s="20">
        <v>6</v>
      </c>
      <c r="F5838" s="20" t="s">
        <v>22</v>
      </c>
      <c r="G5838" s="20" t="s">
        <v>11</v>
      </c>
      <c r="H5838" s="21">
        <v>45152</v>
      </c>
    </row>
    <row r="5839" spans="1:8" ht="22.6" customHeight="1">
      <c r="A5839" s="20" t="s">
        <v>5860</v>
      </c>
      <c r="B5839" s="20" t="s">
        <v>24</v>
      </c>
      <c r="C5839" s="20">
        <v>1</v>
      </c>
      <c r="D5839" s="20">
        <v>4</v>
      </c>
      <c r="E5839" s="20">
        <v>4</v>
      </c>
      <c r="F5839" s="20" t="s">
        <v>10</v>
      </c>
      <c r="G5839" s="20" t="s">
        <v>11</v>
      </c>
      <c r="H5839" s="21">
        <v>45089</v>
      </c>
    </row>
    <row r="5840" spans="1:8" ht="22.6" customHeight="1">
      <c r="A5840" s="20" t="s">
        <v>5861</v>
      </c>
      <c r="B5840" s="20" t="s">
        <v>35</v>
      </c>
      <c r="C5840" s="20">
        <v>4</v>
      </c>
      <c r="D5840" s="20">
        <v>1.5</v>
      </c>
      <c r="E5840" s="20">
        <v>6</v>
      </c>
      <c r="F5840" s="20" t="s">
        <v>22</v>
      </c>
      <c r="G5840" s="20" t="s">
        <v>11</v>
      </c>
      <c r="H5840" s="21">
        <v>45118</v>
      </c>
    </row>
    <row r="5841" spans="1:8" ht="22.6" customHeight="1">
      <c r="A5841" s="20" t="s">
        <v>5862</v>
      </c>
      <c r="B5841" s="20" t="s">
        <v>9</v>
      </c>
      <c r="C5841" s="20">
        <v>1</v>
      </c>
      <c r="D5841" s="20">
        <v>2</v>
      </c>
      <c r="E5841" s="20">
        <v>2</v>
      </c>
      <c r="F5841" s="20" t="s">
        <v>14</v>
      </c>
      <c r="G5841" s="20" t="s">
        <v>20</v>
      </c>
      <c r="H5841" s="21">
        <v>2</v>
      </c>
    </row>
    <row r="5842" spans="1:8" ht="22.6" customHeight="1">
      <c r="A5842" s="20" t="s">
        <v>5863</v>
      </c>
      <c r="B5842" s="20" t="s">
        <v>13</v>
      </c>
      <c r="C5842" s="20">
        <v>4</v>
      </c>
      <c r="D5842" s="20">
        <v>3</v>
      </c>
      <c r="E5842" s="20">
        <v>12</v>
      </c>
      <c r="F5842" s="20" t="s">
        <v>14</v>
      </c>
      <c r="G5842" s="20" t="s">
        <v>11</v>
      </c>
      <c r="H5842" s="21">
        <v>45131</v>
      </c>
    </row>
    <row r="5843" spans="1:8" ht="22.6" customHeight="1">
      <c r="A5843" s="20" t="s">
        <v>5864</v>
      </c>
      <c r="B5843" s="20" t="s">
        <v>17</v>
      </c>
      <c r="C5843" s="20">
        <v>0</v>
      </c>
      <c r="D5843" s="20">
        <v>1</v>
      </c>
      <c r="E5843" s="20">
        <v>0</v>
      </c>
      <c r="F5843" s="20" t="s">
        <v>22</v>
      </c>
      <c r="G5843" s="20" t="s">
        <v>15</v>
      </c>
      <c r="H5843" s="21">
        <v>45112</v>
      </c>
    </row>
    <row r="5844" spans="1:8" ht="22.6" customHeight="1">
      <c r="A5844" s="20" t="s">
        <v>5865</v>
      </c>
      <c r="B5844" s="20" t="s">
        <v>19</v>
      </c>
      <c r="C5844" s="20">
        <v>1</v>
      </c>
      <c r="D5844" s="20">
        <v>5</v>
      </c>
      <c r="E5844" s="20">
        <v>5</v>
      </c>
      <c r="F5844" s="20" t="s">
        <v>20</v>
      </c>
      <c r="G5844" s="20" t="s">
        <v>20</v>
      </c>
      <c r="H5844" s="21">
        <v>2</v>
      </c>
    </row>
    <row r="5845" spans="1:8" ht="22.6" customHeight="1">
      <c r="A5845" s="20" t="s">
        <v>5866</v>
      </c>
      <c r="B5845" s="20" t="s">
        <v>17</v>
      </c>
      <c r="C5845" s="20">
        <v>2</v>
      </c>
      <c r="D5845" s="20">
        <v>1</v>
      </c>
      <c r="E5845" s="20">
        <v>2</v>
      </c>
      <c r="F5845" s="20" t="s">
        <v>22</v>
      </c>
      <c r="G5845" s="20" t="s">
        <v>11</v>
      </c>
      <c r="H5845" s="21">
        <v>45244</v>
      </c>
    </row>
    <row r="5846" spans="1:8" ht="22.6" customHeight="1">
      <c r="A5846" s="20" t="s">
        <v>5867</v>
      </c>
      <c r="B5846" s="20" t="s">
        <v>27</v>
      </c>
      <c r="C5846" s="20">
        <v>5</v>
      </c>
      <c r="D5846" s="20">
        <v>4</v>
      </c>
      <c r="E5846" s="20">
        <v>20</v>
      </c>
      <c r="F5846" s="20" t="s">
        <v>14</v>
      </c>
      <c r="G5846" s="20" t="s">
        <v>15</v>
      </c>
      <c r="H5846" s="21">
        <v>45260</v>
      </c>
    </row>
    <row r="5847" spans="1:8" ht="22.6" customHeight="1">
      <c r="A5847" s="20" t="s">
        <v>5868</v>
      </c>
      <c r="B5847" s="20" t="s">
        <v>24</v>
      </c>
      <c r="C5847" s="20">
        <v>2</v>
      </c>
      <c r="D5847" s="20">
        <v>4</v>
      </c>
      <c r="E5847" s="20">
        <v>8</v>
      </c>
      <c r="F5847" s="20" t="s">
        <v>20</v>
      </c>
      <c r="G5847" s="20" t="s">
        <v>11</v>
      </c>
      <c r="H5847" s="21">
        <v>45157</v>
      </c>
    </row>
    <row r="5848" spans="1:8" ht="22.6" customHeight="1">
      <c r="A5848" s="20" t="s">
        <v>5869</v>
      </c>
      <c r="B5848" s="20" t="s">
        <v>39</v>
      </c>
      <c r="C5848" s="20">
        <v>1</v>
      </c>
      <c r="D5848" s="20">
        <v>3</v>
      </c>
      <c r="E5848" s="20">
        <v>3</v>
      </c>
      <c r="F5848" s="20" t="s">
        <v>14</v>
      </c>
      <c r="G5848" s="20" t="s">
        <v>15</v>
      </c>
      <c r="H5848" s="21">
        <v>44999</v>
      </c>
    </row>
    <row r="5849" spans="1:8" ht="22.6" customHeight="1">
      <c r="A5849" s="20" t="s">
        <v>5870</v>
      </c>
      <c r="B5849" s="20" t="s">
        <v>39</v>
      </c>
      <c r="C5849" s="20">
        <v>3</v>
      </c>
      <c r="D5849" s="20">
        <v>3</v>
      </c>
      <c r="E5849" s="20">
        <v>9</v>
      </c>
      <c r="F5849" s="20" t="s">
        <v>14</v>
      </c>
      <c r="G5849" s="20" t="s">
        <v>11</v>
      </c>
      <c r="H5849" s="21">
        <v>45201</v>
      </c>
    </row>
    <row r="5850" spans="1:8" ht="22.6" customHeight="1">
      <c r="A5850" s="20" t="s">
        <v>5871</v>
      </c>
      <c r="B5850" s="20" t="s">
        <v>27</v>
      </c>
      <c r="C5850" s="20">
        <v>4</v>
      </c>
      <c r="D5850" s="20">
        <v>4</v>
      </c>
      <c r="E5850" s="20">
        <v>16</v>
      </c>
      <c r="F5850" s="20" t="s">
        <v>20</v>
      </c>
      <c r="G5850" s="20" t="s">
        <v>20</v>
      </c>
      <c r="H5850" s="21">
        <v>45166</v>
      </c>
    </row>
    <row r="5851" spans="1:8" ht="22.6" customHeight="1">
      <c r="A5851" s="20" t="s">
        <v>5872</v>
      </c>
      <c r="B5851" s="20" t="s">
        <v>35</v>
      </c>
      <c r="C5851" s="20">
        <v>5</v>
      </c>
      <c r="D5851" s="20">
        <v>1.5</v>
      </c>
      <c r="E5851" s="20">
        <v>7.5</v>
      </c>
      <c r="F5851" s="20" t="s">
        <v>22</v>
      </c>
      <c r="G5851" s="20" t="s">
        <v>20</v>
      </c>
      <c r="H5851" s="21">
        <v>45171</v>
      </c>
    </row>
    <row r="5852" spans="1:8" ht="22.6" customHeight="1">
      <c r="A5852" s="20" t="s">
        <v>5873</v>
      </c>
      <c r="B5852" s="20" t="s">
        <v>39</v>
      </c>
      <c r="C5852" s="20">
        <v>2</v>
      </c>
      <c r="D5852" s="20">
        <v>3</v>
      </c>
      <c r="E5852" s="20">
        <v>6</v>
      </c>
      <c r="F5852" s="20" t="s">
        <v>10</v>
      </c>
      <c r="G5852" s="20" t="s">
        <v>15</v>
      </c>
      <c r="H5852" s="21">
        <v>45245</v>
      </c>
    </row>
    <row r="5853" spans="1:8" ht="22.6" customHeight="1">
      <c r="A5853" s="20" t="s">
        <v>5874</v>
      </c>
      <c r="B5853" s="20" t="s">
        <v>10044</v>
      </c>
      <c r="C5853" s="20">
        <v>1</v>
      </c>
      <c r="D5853" s="20">
        <v>3</v>
      </c>
      <c r="E5853" s="20">
        <v>3</v>
      </c>
      <c r="F5853" s="20" t="s">
        <v>20</v>
      </c>
      <c r="G5853" s="20" t="s">
        <v>20</v>
      </c>
      <c r="H5853" s="21">
        <v>2</v>
      </c>
    </row>
    <row r="5854" spans="1:8" ht="22.6" customHeight="1">
      <c r="A5854" s="20" t="s">
        <v>5875</v>
      </c>
      <c r="B5854" s="20" t="s">
        <v>24</v>
      </c>
      <c r="C5854" s="20">
        <v>4</v>
      </c>
      <c r="D5854" s="20">
        <v>4</v>
      </c>
      <c r="E5854" s="20">
        <v>16</v>
      </c>
      <c r="F5854" s="20" t="s">
        <v>14</v>
      </c>
      <c r="G5854" s="20" t="s">
        <v>20</v>
      </c>
      <c r="H5854" s="21">
        <v>45016</v>
      </c>
    </row>
    <row r="5855" spans="1:8" ht="22.6" customHeight="1">
      <c r="A5855" s="20" t="s">
        <v>5876</v>
      </c>
      <c r="B5855" s="20" t="s">
        <v>39</v>
      </c>
      <c r="C5855" s="20">
        <v>1</v>
      </c>
      <c r="D5855" s="20">
        <v>3</v>
      </c>
      <c r="E5855" s="20">
        <v>3</v>
      </c>
      <c r="F5855" s="20" t="s">
        <v>22</v>
      </c>
      <c r="G5855" s="20" t="s">
        <v>20</v>
      </c>
      <c r="H5855" s="21">
        <v>45011</v>
      </c>
    </row>
    <row r="5856" spans="1:8" ht="22.6" customHeight="1">
      <c r="A5856" s="20" t="s">
        <v>5877</v>
      </c>
      <c r="B5856" s="20" t="s">
        <v>39</v>
      </c>
      <c r="C5856" s="20">
        <v>5</v>
      </c>
      <c r="D5856" s="20">
        <v>3</v>
      </c>
      <c r="E5856" s="20">
        <v>15</v>
      </c>
      <c r="F5856" s="20" t="s">
        <v>20</v>
      </c>
      <c r="G5856" s="20" t="s">
        <v>15</v>
      </c>
      <c r="H5856" s="21">
        <v>45256</v>
      </c>
    </row>
    <row r="5857" spans="1:8" ht="22.6" customHeight="1">
      <c r="A5857" s="20" t="s">
        <v>5878</v>
      </c>
      <c r="B5857" s="20" t="s">
        <v>13</v>
      </c>
      <c r="C5857" s="20">
        <v>3</v>
      </c>
      <c r="D5857" s="20">
        <v>3</v>
      </c>
      <c r="E5857" s="20">
        <v>9</v>
      </c>
      <c r="F5857" s="20" t="s">
        <v>22</v>
      </c>
      <c r="G5857" s="20" t="s">
        <v>15</v>
      </c>
      <c r="H5857" s="21">
        <v>44946</v>
      </c>
    </row>
    <row r="5858" spans="1:8" ht="22.6" customHeight="1">
      <c r="A5858" s="20" t="s">
        <v>5879</v>
      </c>
      <c r="B5858" s="20" t="s">
        <v>17</v>
      </c>
      <c r="C5858" s="20">
        <v>4</v>
      </c>
      <c r="D5858" s="20">
        <v>1</v>
      </c>
      <c r="E5858" s="20">
        <v>4</v>
      </c>
      <c r="F5858" s="20" t="s">
        <v>10</v>
      </c>
      <c r="G5858" s="20" t="s">
        <v>15</v>
      </c>
      <c r="H5858" s="21">
        <v>45130</v>
      </c>
    </row>
    <row r="5859" spans="1:8" ht="22.6" customHeight="1">
      <c r="A5859" s="20" t="s">
        <v>5880</v>
      </c>
      <c r="B5859" s="20" t="s">
        <v>27</v>
      </c>
      <c r="C5859" s="20">
        <v>1</v>
      </c>
      <c r="D5859" s="20">
        <v>4</v>
      </c>
      <c r="E5859" s="20">
        <v>4</v>
      </c>
      <c r="F5859" s="20" t="s">
        <v>22</v>
      </c>
      <c r="G5859" s="20" t="s">
        <v>15</v>
      </c>
      <c r="H5859" s="21">
        <v>45197</v>
      </c>
    </row>
    <row r="5860" spans="1:8" ht="22.6" customHeight="1">
      <c r="A5860" s="20" t="s">
        <v>5881</v>
      </c>
      <c r="B5860" s="20" t="s">
        <v>19</v>
      </c>
      <c r="C5860" s="20">
        <v>2</v>
      </c>
      <c r="D5860" s="20">
        <v>5</v>
      </c>
      <c r="E5860" s="20">
        <v>10</v>
      </c>
      <c r="F5860" s="20" t="s">
        <v>20</v>
      </c>
      <c r="G5860" s="20" t="s">
        <v>15</v>
      </c>
      <c r="H5860" s="21">
        <v>44982</v>
      </c>
    </row>
    <row r="5861" spans="1:8" ht="22.6" customHeight="1">
      <c r="A5861" s="20" t="s">
        <v>5882</v>
      </c>
      <c r="B5861" s="20" t="s">
        <v>17</v>
      </c>
      <c r="C5861" s="20">
        <v>2</v>
      </c>
      <c r="D5861" s="20">
        <v>1</v>
      </c>
      <c r="E5861" s="20">
        <v>2</v>
      </c>
      <c r="F5861" s="20" t="s">
        <v>20</v>
      </c>
      <c r="G5861" s="20" t="s">
        <v>15</v>
      </c>
      <c r="H5861" s="21">
        <v>45088</v>
      </c>
    </row>
    <row r="5862" spans="1:8" ht="22.6" customHeight="1">
      <c r="A5862" s="20" t="s">
        <v>5883</v>
      </c>
      <c r="B5862" s="20" t="s">
        <v>39</v>
      </c>
      <c r="C5862" s="20">
        <v>1</v>
      </c>
      <c r="D5862" s="20">
        <v>3</v>
      </c>
      <c r="E5862" s="20">
        <v>3</v>
      </c>
      <c r="F5862" s="20" t="s">
        <v>14</v>
      </c>
      <c r="G5862" s="20" t="s">
        <v>20</v>
      </c>
      <c r="H5862" s="21">
        <v>45200</v>
      </c>
    </row>
    <row r="5863" spans="1:8" ht="22.6" customHeight="1">
      <c r="A5863" s="20" t="s">
        <v>5884</v>
      </c>
      <c r="B5863" s="20" t="s">
        <v>17</v>
      </c>
      <c r="C5863" s="20">
        <v>4</v>
      </c>
      <c r="D5863" s="20">
        <v>1</v>
      </c>
      <c r="E5863" s="20">
        <v>4</v>
      </c>
      <c r="F5863" s="20" t="s">
        <v>20</v>
      </c>
      <c r="G5863" s="20" t="s">
        <v>20</v>
      </c>
      <c r="H5863" s="21">
        <v>44961</v>
      </c>
    </row>
    <row r="5864" spans="1:8" ht="22.6" customHeight="1">
      <c r="A5864" s="20" t="s">
        <v>5885</v>
      </c>
      <c r="B5864" s="20" t="s">
        <v>24</v>
      </c>
      <c r="C5864" s="20">
        <v>2</v>
      </c>
      <c r="D5864" s="20">
        <v>4</v>
      </c>
      <c r="E5864" s="20">
        <v>8</v>
      </c>
      <c r="F5864" s="20" t="s">
        <v>10</v>
      </c>
      <c r="G5864" s="20" t="s">
        <v>20</v>
      </c>
      <c r="H5864" s="21">
        <v>45282</v>
      </c>
    </row>
    <row r="5865" spans="1:8" ht="22.6" customHeight="1">
      <c r="A5865" s="20" t="s">
        <v>5886</v>
      </c>
      <c r="B5865" s="20" t="s">
        <v>13</v>
      </c>
      <c r="C5865" s="20">
        <v>2</v>
      </c>
      <c r="D5865" s="20">
        <v>3</v>
      </c>
      <c r="E5865" s="20">
        <v>6</v>
      </c>
      <c r="F5865" s="20" t="s">
        <v>22</v>
      </c>
      <c r="G5865" s="20" t="s">
        <v>20</v>
      </c>
      <c r="H5865" s="21">
        <v>45085</v>
      </c>
    </row>
    <row r="5866" spans="1:8" ht="22.6" customHeight="1">
      <c r="A5866" s="20" t="s">
        <v>5887</v>
      </c>
      <c r="B5866" s="20" t="s">
        <v>27</v>
      </c>
      <c r="C5866" s="20">
        <v>3</v>
      </c>
      <c r="D5866" s="20">
        <v>4</v>
      </c>
      <c r="E5866" s="20">
        <v>12</v>
      </c>
      <c r="F5866" s="20" t="s">
        <v>10</v>
      </c>
      <c r="G5866" s="20" t="s">
        <v>20</v>
      </c>
      <c r="H5866" s="21">
        <v>45014</v>
      </c>
    </row>
    <row r="5867" spans="1:8" ht="22.6" customHeight="1">
      <c r="A5867" s="20" t="s">
        <v>5888</v>
      </c>
      <c r="B5867" s="20" t="s">
        <v>35</v>
      </c>
      <c r="C5867" s="20">
        <v>5</v>
      </c>
      <c r="D5867" s="20">
        <v>1.5</v>
      </c>
      <c r="E5867" s="20">
        <v>7.5</v>
      </c>
      <c r="F5867" s="20" t="s">
        <v>22</v>
      </c>
      <c r="G5867" s="20" t="s">
        <v>20</v>
      </c>
      <c r="H5867" s="21">
        <v>44949</v>
      </c>
    </row>
    <row r="5868" spans="1:8" ht="22.6" customHeight="1">
      <c r="A5868" s="20" t="s">
        <v>5889</v>
      </c>
      <c r="B5868" s="20" t="s">
        <v>13</v>
      </c>
      <c r="C5868" s="20">
        <v>1</v>
      </c>
      <c r="D5868" s="20">
        <v>3</v>
      </c>
      <c r="E5868" s="20">
        <v>3</v>
      </c>
      <c r="F5868" s="20" t="s">
        <v>20</v>
      </c>
      <c r="G5868" s="20" t="s">
        <v>11</v>
      </c>
      <c r="H5868" s="21">
        <v>45126</v>
      </c>
    </row>
    <row r="5869" spans="1:8" ht="22.6" customHeight="1">
      <c r="A5869" s="20" t="s">
        <v>5890</v>
      </c>
      <c r="B5869" s="20" t="s">
        <v>17</v>
      </c>
      <c r="C5869" s="20">
        <v>1</v>
      </c>
      <c r="D5869" s="20">
        <v>1</v>
      </c>
      <c r="E5869" s="20">
        <v>1</v>
      </c>
      <c r="F5869" s="20" t="s">
        <v>10</v>
      </c>
      <c r="G5869" s="20" t="s">
        <v>15</v>
      </c>
      <c r="H5869" s="21">
        <v>45018</v>
      </c>
    </row>
    <row r="5870" spans="1:8" ht="22.6" customHeight="1">
      <c r="A5870" s="20" t="s">
        <v>5891</v>
      </c>
      <c r="B5870" s="20" t="s">
        <v>27</v>
      </c>
      <c r="C5870" s="20">
        <v>1</v>
      </c>
      <c r="D5870" s="20">
        <v>4</v>
      </c>
      <c r="E5870" s="20">
        <v>4</v>
      </c>
      <c r="F5870" s="20" t="s">
        <v>14</v>
      </c>
      <c r="G5870" s="20" t="s">
        <v>20</v>
      </c>
      <c r="H5870" s="21">
        <v>2</v>
      </c>
    </row>
    <row r="5871" spans="1:8" ht="22.6" customHeight="1">
      <c r="A5871" s="20" t="s">
        <v>5892</v>
      </c>
      <c r="B5871" s="20" t="s">
        <v>27</v>
      </c>
      <c r="C5871" s="20">
        <v>1</v>
      </c>
      <c r="D5871" s="20">
        <v>4</v>
      </c>
      <c r="E5871" s="20">
        <v>4</v>
      </c>
      <c r="F5871" s="20" t="s">
        <v>20</v>
      </c>
      <c r="G5871" s="20" t="s">
        <v>15</v>
      </c>
      <c r="H5871" s="21">
        <v>45039</v>
      </c>
    </row>
    <row r="5872" spans="1:8" ht="22.6" customHeight="1">
      <c r="A5872" s="20" t="s">
        <v>5893</v>
      </c>
      <c r="B5872" s="20" t="s">
        <v>39</v>
      </c>
      <c r="C5872" s="20">
        <v>3</v>
      </c>
      <c r="D5872" s="20">
        <v>3</v>
      </c>
      <c r="E5872" s="20">
        <v>9</v>
      </c>
      <c r="F5872" s="20" t="s">
        <v>10</v>
      </c>
      <c r="G5872" s="20" t="s">
        <v>11</v>
      </c>
      <c r="H5872" s="21">
        <v>45191</v>
      </c>
    </row>
    <row r="5873" spans="1:8" ht="22.6" customHeight="1">
      <c r="A5873" s="20" t="s">
        <v>5894</v>
      </c>
      <c r="B5873" s="20" t="s">
        <v>17</v>
      </c>
      <c r="C5873" s="20">
        <v>1</v>
      </c>
      <c r="D5873" s="20">
        <v>1</v>
      </c>
      <c r="E5873" s="20">
        <v>1</v>
      </c>
      <c r="F5873" s="20" t="s">
        <v>14</v>
      </c>
      <c r="G5873" s="20" t="s">
        <v>20</v>
      </c>
      <c r="H5873" s="21">
        <v>45058</v>
      </c>
    </row>
    <row r="5874" spans="1:8" ht="22.6" customHeight="1">
      <c r="A5874" s="20" t="s">
        <v>5895</v>
      </c>
      <c r="B5874" s="20" t="s">
        <v>10044</v>
      </c>
      <c r="C5874" s="20">
        <v>5</v>
      </c>
      <c r="D5874" s="20">
        <v>3</v>
      </c>
      <c r="E5874" s="20">
        <v>15</v>
      </c>
      <c r="F5874" s="20" t="s">
        <v>22</v>
      </c>
      <c r="G5874" s="20" t="s">
        <v>20</v>
      </c>
      <c r="H5874" s="21">
        <v>45180</v>
      </c>
    </row>
    <row r="5875" spans="1:8" ht="22.6" customHeight="1">
      <c r="A5875" s="20" t="s">
        <v>5896</v>
      </c>
      <c r="B5875" s="20" t="s">
        <v>17</v>
      </c>
      <c r="C5875" s="20">
        <v>2</v>
      </c>
      <c r="D5875" s="20">
        <v>1</v>
      </c>
      <c r="E5875" s="20">
        <v>2</v>
      </c>
      <c r="F5875" s="20" t="s">
        <v>20</v>
      </c>
      <c r="G5875" s="20" t="s">
        <v>15</v>
      </c>
      <c r="H5875" s="21">
        <v>45152</v>
      </c>
    </row>
    <row r="5876" spans="1:8" ht="22.6" customHeight="1">
      <c r="A5876" s="20" t="s">
        <v>5897</v>
      </c>
      <c r="B5876" s="20" t="s">
        <v>35</v>
      </c>
      <c r="C5876" s="20">
        <v>5</v>
      </c>
      <c r="D5876" s="20">
        <v>1.5</v>
      </c>
      <c r="E5876" s="20">
        <v>7.5</v>
      </c>
      <c r="F5876" s="20" t="s">
        <v>10</v>
      </c>
      <c r="G5876" s="20" t="s">
        <v>11</v>
      </c>
      <c r="H5876" s="21">
        <v>45040</v>
      </c>
    </row>
    <row r="5877" spans="1:8" ht="22.6" customHeight="1">
      <c r="A5877" s="20" t="s">
        <v>5898</v>
      </c>
      <c r="B5877" s="20" t="s">
        <v>9</v>
      </c>
      <c r="C5877" s="20">
        <v>4</v>
      </c>
      <c r="D5877" s="20">
        <v>2</v>
      </c>
      <c r="E5877" s="20">
        <v>8</v>
      </c>
      <c r="F5877" s="20" t="s">
        <v>20</v>
      </c>
      <c r="G5877" s="20" t="s">
        <v>20</v>
      </c>
      <c r="H5877" s="21">
        <v>45004</v>
      </c>
    </row>
    <row r="5878" spans="1:8" ht="22.6" customHeight="1">
      <c r="A5878" s="20" t="s">
        <v>5899</v>
      </c>
      <c r="B5878" s="20" t="s">
        <v>35</v>
      </c>
      <c r="C5878" s="20">
        <v>2</v>
      </c>
      <c r="D5878" s="20">
        <v>1.5</v>
      </c>
      <c r="E5878" s="20">
        <v>3</v>
      </c>
      <c r="F5878" s="20" t="s">
        <v>22</v>
      </c>
      <c r="G5878" s="20" t="s">
        <v>11</v>
      </c>
      <c r="H5878" s="21">
        <v>45098</v>
      </c>
    </row>
    <row r="5879" spans="1:8" ht="22.6" customHeight="1">
      <c r="A5879" s="20" t="s">
        <v>5900</v>
      </c>
      <c r="B5879" s="20" t="s">
        <v>13</v>
      </c>
      <c r="C5879" s="20">
        <v>5</v>
      </c>
      <c r="D5879" s="20">
        <v>3</v>
      </c>
      <c r="E5879" s="20">
        <v>15</v>
      </c>
      <c r="F5879" s="20" t="s">
        <v>20</v>
      </c>
      <c r="G5879" s="20" t="s">
        <v>11</v>
      </c>
      <c r="H5879" s="21">
        <v>45092</v>
      </c>
    </row>
    <row r="5880" spans="1:8" ht="22.6" customHeight="1">
      <c r="A5880" s="20" t="s">
        <v>5901</v>
      </c>
      <c r="B5880" s="20" t="s">
        <v>17</v>
      </c>
      <c r="C5880" s="20">
        <v>1</v>
      </c>
      <c r="D5880" s="20">
        <v>1</v>
      </c>
      <c r="E5880" s="20">
        <v>1</v>
      </c>
      <c r="F5880" s="20" t="s">
        <v>20</v>
      </c>
      <c r="G5880" s="20" t="s">
        <v>15</v>
      </c>
      <c r="H5880" s="21">
        <v>44960</v>
      </c>
    </row>
    <row r="5881" spans="1:8" ht="22.6" customHeight="1">
      <c r="A5881" s="20" t="s">
        <v>5902</v>
      </c>
      <c r="B5881" s="20" t="s">
        <v>24</v>
      </c>
      <c r="C5881" s="20">
        <v>1</v>
      </c>
      <c r="D5881" s="20">
        <v>4</v>
      </c>
      <c r="E5881" s="20">
        <v>4</v>
      </c>
      <c r="F5881" s="20" t="s">
        <v>22</v>
      </c>
      <c r="G5881" s="20" t="s">
        <v>11</v>
      </c>
      <c r="H5881" s="21">
        <v>45045</v>
      </c>
    </row>
    <row r="5882" spans="1:8" ht="22.6" customHeight="1">
      <c r="A5882" s="20" t="s">
        <v>5903</v>
      </c>
      <c r="B5882" s="20" t="s">
        <v>39</v>
      </c>
      <c r="C5882" s="20">
        <v>3</v>
      </c>
      <c r="D5882" s="20">
        <v>3</v>
      </c>
      <c r="E5882" s="20">
        <v>9</v>
      </c>
      <c r="F5882" s="20" t="s">
        <v>14</v>
      </c>
      <c r="G5882" s="20" t="s">
        <v>20</v>
      </c>
      <c r="H5882" s="21">
        <v>45070</v>
      </c>
    </row>
    <row r="5883" spans="1:8" ht="22.6" customHeight="1">
      <c r="A5883" s="20" t="s">
        <v>5904</v>
      </c>
      <c r="B5883" s="20" t="s">
        <v>19</v>
      </c>
      <c r="C5883" s="20">
        <v>4</v>
      </c>
      <c r="D5883" s="20">
        <v>5</v>
      </c>
      <c r="E5883" s="20">
        <v>20</v>
      </c>
      <c r="F5883" s="20" t="s">
        <v>10</v>
      </c>
      <c r="G5883" s="20" t="s">
        <v>11</v>
      </c>
      <c r="H5883" s="21">
        <v>2</v>
      </c>
    </row>
    <row r="5884" spans="1:8" ht="22.6" customHeight="1">
      <c r="A5884" s="20" t="s">
        <v>5905</v>
      </c>
      <c r="B5884" s="20" t="s">
        <v>27</v>
      </c>
      <c r="C5884" s="20">
        <v>3</v>
      </c>
      <c r="D5884" s="20">
        <v>4</v>
      </c>
      <c r="E5884" s="20">
        <v>12</v>
      </c>
      <c r="F5884" s="20" t="s">
        <v>10</v>
      </c>
      <c r="G5884" s="20" t="s">
        <v>11</v>
      </c>
      <c r="H5884" s="21">
        <v>45276</v>
      </c>
    </row>
    <row r="5885" spans="1:8" ht="22.6" customHeight="1">
      <c r="A5885" s="20" t="s">
        <v>5906</v>
      </c>
      <c r="B5885" s="20" t="s">
        <v>39</v>
      </c>
      <c r="C5885" s="20">
        <v>1</v>
      </c>
      <c r="D5885" s="20">
        <v>3</v>
      </c>
      <c r="E5885" s="20">
        <v>3</v>
      </c>
      <c r="F5885" s="20" t="s">
        <v>22</v>
      </c>
      <c r="G5885" s="20" t="s">
        <v>20</v>
      </c>
      <c r="H5885" s="21">
        <v>45229</v>
      </c>
    </row>
    <row r="5886" spans="1:8" ht="22.6" customHeight="1">
      <c r="A5886" s="20" t="s">
        <v>5907</v>
      </c>
      <c r="B5886" s="20" t="s">
        <v>39</v>
      </c>
      <c r="C5886" s="20">
        <v>2</v>
      </c>
      <c r="D5886" s="20">
        <v>3</v>
      </c>
      <c r="E5886" s="20">
        <v>6</v>
      </c>
      <c r="F5886" s="20" t="s">
        <v>20</v>
      </c>
      <c r="G5886" s="20" t="s">
        <v>20</v>
      </c>
      <c r="H5886" s="21">
        <v>45207</v>
      </c>
    </row>
    <row r="5887" spans="1:8" ht="22.6" customHeight="1">
      <c r="A5887" s="20" t="s">
        <v>5908</v>
      </c>
      <c r="B5887" s="20" t="s">
        <v>13</v>
      </c>
      <c r="C5887" s="20">
        <v>1</v>
      </c>
      <c r="D5887" s="20">
        <v>3</v>
      </c>
      <c r="E5887" s="20">
        <v>3</v>
      </c>
      <c r="F5887" s="20" t="s">
        <v>10</v>
      </c>
      <c r="G5887" s="20" t="s">
        <v>20</v>
      </c>
      <c r="H5887" s="21">
        <v>45212</v>
      </c>
    </row>
    <row r="5888" spans="1:8" ht="22.6" customHeight="1">
      <c r="A5888" s="20" t="s">
        <v>5909</v>
      </c>
      <c r="B5888" s="20" t="s">
        <v>39</v>
      </c>
      <c r="C5888" s="20">
        <v>2</v>
      </c>
      <c r="D5888" s="20">
        <v>3</v>
      </c>
      <c r="E5888" s="20">
        <v>6</v>
      </c>
      <c r="F5888" s="20" t="s">
        <v>10</v>
      </c>
      <c r="G5888" s="20" t="s">
        <v>20</v>
      </c>
      <c r="H5888" s="21">
        <v>44995</v>
      </c>
    </row>
    <row r="5889" spans="1:8" ht="22.6" customHeight="1">
      <c r="A5889" s="20" t="s">
        <v>5910</v>
      </c>
      <c r="B5889" s="20" t="s">
        <v>39</v>
      </c>
      <c r="C5889" s="20">
        <v>5</v>
      </c>
      <c r="D5889" s="20">
        <v>3</v>
      </c>
      <c r="E5889" s="20">
        <v>15</v>
      </c>
      <c r="F5889" s="20" t="s">
        <v>20</v>
      </c>
      <c r="G5889" s="20" t="s">
        <v>15</v>
      </c>
      <c r="H5889" s="21">
        <v>44956</v>
      </c>
    </row>
    <row r="5890" spans="1:8" ht="22.6" customHeight="1">
      <c r="A5890" s="20" t="s">
        <v>5911</v>
      </c>
      <c r="B5890" s="20" t="s">
        <v>35</v>
      </c>
      <c r="C5890" s="20">
        <v>2</v>
      </c>
      <c r="D5890" s="20">
        <v>1.5</v>
      </c>
      <c r="E5890" s="20">
        <v>3</v>
      </c>
      <c r="F5890" s="20" t="s">
        <v>22</v>
      </c>
      <c r="G5890" s="20" t="s">
        <v>20</v>
      </c>
      <c r="H5890" s="21">
        <v>45117</v>
      </c>
    </row>
    <row r="5891" spans="1:8" ht="22.6" customHeight="1">
      <c r="A5891" s="20" t="s">
        <v>5912</v>
      </c>
      <c r="B5891" s="20" t="s">
        <v>19</v>
      </c>
      <c r="C5891" s="20">
        <v>2</v>
      </c>
      <c r="D5891" s="20">
        <v>5</v>
      </c>
      <c r="E5891" s="20">
        <v>10</v>
      </c>
      <c r="F5891" s="20" t="s">
        <v>14</v>
      </c>
      <c r="G5891" s="20" t="s">
        <v>20</v>
      </c>
      <c r="H5891" s="21">
        <v>45211</v>
      </c>
    </row>
    <row r="5892" spans="1:8" ht="22.6" customHeight="1">
      <c r="A5892" s="20" t="s">
        <v>5913</v>
      </c>
      <c r="B5892" s="20" t="s">
        <v>24</v>
      </c>
      <c r="C5892" s="20">
        <v>2</v>
      </c>
      <c r="D5892" s="20">
        <v>4</v>
      </c>
      <c r="E5892" s="20">
        <v>8</v>
      </c>
      <c r="F5892" s="20" t="s">
        <v>14</v>
      </c>
      <c r="G5892" s="20" t="s">
        <v>20</v>
      </c>
      <c r="H5892" s="21">
        <v>45164</v>
      </c>
    </row>
    <row r="5893" spans="1:8" ht="22.6" customHeight="1">
      <c r="A5893" s="20" t="s">
        <v>5914</v>
      </c>
      <c r="B5893" s="20" t="s">
        <v>20</v>
      </c>
      <c r="C5893" s="20">
        <v>3</v>
      </c>
      <c r="D5893" s="20">
        <v>2</v>
      </c>
      <c r="E5893" s="20">
        <v>6</v>
      </c>
      <c r="F5893" s="20" t="s">
        <v>10</v>
      </c>
      <c r="G5893" s="20" t="s">
        <v>11</v>
      </c>
      <c r="H5893" s="21">
        <v>45238</v>
      </c>
    </row>
    <row r="5894" spans="1:8" ht="22.6" customHeight="1">
      <c r="A5894" s="20" t="s">
        <v>5915</v>
      </c>
      <c r="B5894" s="20" t="s">
        <v>188</v>
      </c>
      <c r="C5894" s="20">
        <v>5</v>
      </c>
      <c r="D5894" s="20">
        <v>4</v>
      </c>
      <c r="E5894" s="20">
        <v>20</v>
      </c>
      <c r="F5894" s="20" t="s">
        <v>22</v>
      </c>
      <c r="G5894" s="20" t="s">
        <v>15</v>
      </c>
      <c r="H5894" s="21">
        <v>45291</v>
      </c>
    </row>
    <row r="5895" spans="1:8" ht="22.6" customHeight="1">
      <c r="A5895" s="20" t="s">
        <v>5916</v>
      </c>
      <c r="B5895" s="20" t="s">
        <v>9</v>
      </c>
      <c r="C5895" s="20">
        <v>4</v>
      </c>
      <c r="D5895" s="20">
        <v>2</v>
      </c>
      <c r="E5895" s="20">
        <v>8</v>
      </c>
      <c r="F5895" s="20" t="s">
        <v>20</v>
      </c>
      <c r="G5895" s="20" t="s">
        <v>15</v>
      </c>
      <c r="H5895" s="21">
        <v>45046</v>
      </c>
    </row>
    <row r="5896" spans="1:8" ht="22.6" customHeight="1">
      <c r="A5896" s="20" t="s">
        <v>5917</v>
      </c>
      <c r="B5896" s="20" t="s">
        <v>13</v>
      </c>
      <c r="C5896" s="20">
        <v>2</v>
      </c>
      <c r="D5896" s="20">
        <v>3</v>
      </c>
      <c r="E5896" s="20">
        <v>6</v>
      </c>
      <c r="F5896" s="20" t="s">
        <v>20</v>
      </c>
      <c r="G5896" s="20" t="s">
        <v>20</v>
      </c>
      <c r="H5896" s="21">
        <v>45069</v>
      </c>
    </row>
    <row r="5897" spans="1:8" ht="22.6" customHeight="1">
      <c r="A5897" s="20" t="s">
        <v>5918</v>
      </c>
      <c r="B5897" s="20" t="s">
        <v>10044</v>
      </c>
      <c r="C5897" s="20">
        <v>3</v>
      </c>
      <c r="D5897" s="20">
        <v>3</v>
      </c>
      <c r="E5897" s="20">
        <v>9</v>
      </c>
      <c r="F5897" s="20" t="s">
        <v>22</v>
      </c>
      <c r="G5897" s="20" t="s">
        <v>20</v>
      </c>
      <c r="H5897" s="21">
        <v>45282</v>
      </c>
    </row>
    <row r="5898" spans="1:8" ht="22.6" customHeight="1">
      <c r="A5898" s="20" t="s">
        <v>5919</v>
      </c>
      <c r="B5898" s="20" t="s">
        <v>17</v>
      </c>
      <c r="C5898" s="20">
        <v>2</v>
      </c>
      <c r="D5898" s="20">
        <v>1</v>
      </c>
      <c r="E5898" s="20">
        <v>2</v>
      </c>
      <c r="F5898" s="20" t="s">
        <v>10</v>
      </c>
      <c r="G5898" s="20" t="s">
        <v>20</v>
      </c>
      <c r="H5898" s="21">
        <v>45235</v>
      </c>
    </row>
    <row r="5899" spans="1:8" ht="22.6" customHeight="1">
      <c r="A5899" s="20" t="s">
        <v>5920</v>
      </c>
      <c r="B5899" s="20" t="s">
        <v>35</v>
      </c>
      <c r="C5899" s="20">
        <v>3</v>
      </c>
      <c r="D5899" s="20">
        <v>1.5</v>
      </c>
      <c r="E5899" s="20">
        <v>4.5</v>
      </c>
      <c r="F5899" s="20" t="s">
        <v>22</v>
      </c>
      <c r="G5899" s="20" t="s">
        <v>20</v>
      </c>
      <c r="H5899" s="21">
        <v>45183</v>
      </c>
    </row>
    <row r="5900" spans="1:8" ht="22.6" customHeight="1">
      <c r="A5900" s="20" t="s">
        <v>5921</v>
      </c>
      <c r="B5900" s="20" t="s">
        <v>9</v>
      </c>
      <c r="C5900" s="20">
        <v>5</v>
      </c>
      <c r="D5900" s="20">
        <v>2</v>
      </c>
      <c r="E5900" s="20">
        <v>10</v>
      </c>
      <c r="F5900" s="20" t="s">
        <v>20</v>
      </c>
      <c r="G5900" s="20" t="s">
        <v>20</v>
      </c>
      <c r="H5900" s="21">
        <v>45216</v>
      </c>
    </row>
    <row r="5901" spans="1:8" ht="22.6" customHeight="1">
      <c r="A5901" s="20" t="s">
        <v>5922</v>
      </c>
      <c r="B5901" s="20" t="s">
        <v>17</v>
      </c>
      <c r="C5901" s="20">
        <v>5</v>
      </c>
      <c r="D5901" s="20">
        <v>1</v>
      </c>
      <c r="E5901" s="20">
        <v>5</v>
      </c>
      <c r="F5901" s="20" t="s">
        <v>20</v>
      </c>
      <c r="G5901" s="20" t="s">
        <v>20</v>
      </c>
      <c r="H5901" s="21">
        <v>44963</v>
      </c>
    </row>
    <row r="5902" spans="1:8" ht="22.6" customHeight="1">
      <c r="A5902" s="20" t="s">
        <v>5923</v>
      </c>
      <c r="B5902" s="20" t="s">
        <v>35</v>
      </c>
      <c r="C5902" s="20">
        <v>1</v>
      </c>
      <c r="D5902" s="20">
        <v>1.5</v>
      </c>
      <c r="E5902" s="20">
        <v>1.5</v>
      </c>
      <c r="F5902" s="20" t="s">
        <v>22</v>
      </c>
      <c r="G5902" s="20" t="s">
        <v>15</v>
      </c>
      <c r="H5902" s="21">
        <v>45286</v>
      </c>
    </row>
    <row r="5903" spans="1:8" ht="22.6" customHeight="1">
      <c r="A5903" s="20" t="s">
        <v>5924</v>
      </c>
      <c r="B5903" s="20" t="s">
        <v>17</v>
      </c>
      <c r="C5903" s="20">
        <v>5</v>
      </c>
      <c r="D5903" s="20">
        <v>1</v>
      </c>
      <c r="E5903" s="20">
        <v>5</v>
      </c>
      <c r="F5903" s="20" t="s">
        <v>20</v>
      </c>
      <c r="G5903" s="20" t="s">
        <v>11</v>
      </c>
      <c r="H5903" s="21">
        <v>44943</v>
      </c>
    </row>
    <row r="5904" spans="1:8" ht="22.6" customHeight="1">
      <c r="A5904" s="20" t="s">
        <v>5925</v>
      </c>
      <c r="B5904" s="20" t="s">
        <v>27</v>
      </c>
      <c r="C5904" s="20">
        <v>1</v>
      </c>
      <c r="D5904" s="20">
        <v>4</v>
      </c>
      <c r="E5904" s="20">
        <v>4</v>
      </c>
      <c r="F5904" s="20" t="s">
        <v>20</v>
      </c>
      <c r="G5904" s="20" t="s">
        <v>20</v>
      </c>
      <c r="H5904" s="21">
        <v>45132</v>
      </c>
    </row>
    <row r="5905" spans="1:8" ht="22.6" customHeight="1">
      <c r="A5905" s="20" t="s">
        <v>5926</v>
      </c>
      <c r="B5905" s="20" t="s">
        <v>39</v>
      </c>
      <c r="C5905" s="20">
        <v>4</v>
      </c>
      <c r="D5905" s="20">
        <v>3</v>
      </c>
      <c r="E5905" s="20">
        <v>12</v>
      </c>
      <c r="F5905" s="20" t="s">
        <v>14</v>
      </c>
      <c r="G5905" s="20" t="s">
        <v>11</v>
      </c>
      <c r="H5905" s="21">
        <v>45225</v>
      </c>
    </row>
    <row r="5906" spans="1:8" ht="22.6" customHeight="1">
      <c r="A5906" s="20" t="s">
        <v>5927</v>
      </c>
      <c r="B5906" s="20" t="s">
        <v>19</v>
      </c>
      <c r="C5906" s="20">
        <v>3</v>
      </c>
      <c r="D5906" s="20">
        <v>5</v>
      </c>
      <c r="E5906" s="20">
        <v>15</v>
      </c>
      <c r="F5906" s="20" t="s">
        <v>22</v>
      </c>
      <c r="G5906" s="20" t="s">
        <v>11</v>
      </c>
      <c r="H5906" s="21">
        <v>45250</v>
      </c>
    </row>
    <row r="5907" spans="1:8" ht="22.6" customHeight="1">
      <c r="A5907" s="20" t="s">
        <v>5928</v>
      </c>
      <c r="B5907" s="20" t="s">
        <v>39</v>
      </c>
      <c r="C5907" s="20">
        <v>4</v>
      </c>
      <c r="D5907" s="20">
        <v>3</v>
      </c>
      <c r="E5907" s="20">
        <v>12</v>
      </c>
      <c r="F5907" s="20" t="s">
        <v>22</v>
      </c>
      <c r="G5907" s="20" t="s">
        <v>11</v>
      </c>
      <c r="H5907" s="21">
        <v>44931</v>
      </c>
    </row>
    <row r="5908" spans="1:8" ht="22.6" customHeight="1">
      <c r="A5908" s="20" t="s">
        <v>5929</v>
      </c>
      <c r="B5908" s="20" t="s">
        <v>35</v>
      </c>
      <c r="C5908" s="20">
        <v>2</v>
      </c>
      <c r="D5908" s="20">
        <v>1.5</v>
      </c>
      <c r="E5908" s="20">
        <v>3</v>
      </c>
      <c r="F5908" s="20" t="s">
        <v>20</v>
      </c>
      <c r="G5908" s="20" t="s">
        <v>15</v>
      </c>
      <c r="H5908" s="21">
        <v>45093</v>
      </c>
    </row>
    <row r="5909" spans="1:8" ht="22.6" customHeight="1">
      <c r="A5909" s="20" t="s">
        <v>5930</v>
      </c>
      <c r="B5909" s="20" t="s">
        <v>9</v>
      </c>
      <c r="C5909" s="20">
        <v>5</v>
      </c>
      <c r="D5909" s="20">
        <v>2</v>
      </c>
      <c r="E5909" s="20">
        <v>10</v>
      </c>
      <c r="F5909" s="20" t="s">
        <v>14</v>
      </c>
      <c r="G5909" s="20" t="s">
        <v>15</v>
      </c>
      <c r="H5909" s="21">
        <v>45034</v>
      </c>
    </row>
    <row r="5910" spans="1:8" ht="22.6" customHeight="1">
      <c r="A5910" s="20" t="s">
        <v>5931</v>
      </c>
      <c r="B5910" s="20" t="s">
        <v>9</v>
      </c>
      <c r="C5910" s="20">
        <v>3</v>
      </c>
      <c r="D5910" s="20">
        <v>2</v>
      </c>
      <c r="E5910" s="20">
        <v>6</v>
      </c>
      <c r="F5910" s="20" t="s">
        <v>22</v>
      </c>
      <c r="G5910" s="20" t="s">
        <v>11</v>
      </c>
      <c r="H5910" s="21">
        <v>44957</v>
      </c>
    </row>
    <row r="5911" spans="1:8" ht="22.6" customHeight="1">
      <c r="A5911" s="20" t="s">
        <v>5932</v>
      </c>
      <c r="B5911" s="20" t="s">
        <v>9</v>
      </c>
      <c r="C5911" s="20">
        <v>5</v>
      </c>
      <c r="D5911" s="20">
        <v>2</v>
      </c>
      <c r="E5911" s="20">
        <v>10</v>
      </c>
      <c r="F5911" s="20" t="s">
        <v>14</v>
      </c>
      <c r="G5911" s="20" t="s">
        <v>11</v>
      </c>
      <c r="H5911" s="21">
        <v>44959</v>
      </c>
    </row>
    <row r="5912" spans="1:8" ht="22.6" customHeight="1">
      <c r="A5912" s="20" t="s">
        <v>5933</v>
      </c>
      <c r="B5912" s="20" t="s">
        <v>27</v>
      </c>
      <c r="C5912" s="20">
        <v>4</v>
      </c>
      <c r="D5912" s="20">
        <v>4</v>
      </c>
      <c r="E5912" s="20">
        <v>16</v>
      </c>
      <c r="F5912" s="20" t="s">
        <v>10</v>
      </c>
      <c r="G5912" s="20" t="s">
        <v>20</v>
      </c>
      <c r="H5912" s="21">
        <v>45094</v>
      </c>
    </row>
    <row r="5913" spans="1:8" ht="22.6" customHeight="1">
      <c r="A5913" s="20" t="s">
        <v>5934</v>
      </c>
      <c r="B5913" s="20" t="s">
        <v>19</v>
      </c>
      <c r="C5913" s="20">
        <v>5</v>
      </c>
      <c r="D5913" s="20">
        <v>5</v>
      </c>
      <c r="E5913" s="20">
        <v>25</v>
      </c>
      <c r="F5913" s="20" t="s">
        <v>14</v>
      </c>
      <c r="G5913" s="20" t="s">
        <v>20</v>
      </c>
      <c r="H5913" s="21">
        <v>2</v>
      </c>
    </row>
    <row r="5914" spans="1:8" ht="22.6" customHeight="1">
      <c r="A5914" s="20" t="s">
        <v>5935</v>
      </c>
      <c r="B5914" s="20" t="s">
        <v>27</v>
      </c>
      <c r="C5914" s="20">
        <v>1</v>
      </c>
      <c r="D5914" s="20">
        <v>4</v>
      </c>
      <c r="E5914" s="20">
        <v>4</v>
      </c>
      <c r="F5914" s="20" t="s">
        <v>22</v>
      </c>
      <c r="G5914" s="20" t="s">
        <v>11</v>
      </c>
      <c r="H5914" s="21">
        <v>45266</v>
      </c>
    </row>
    <row r="5915" spans="1:8" ht="22.6" customHeight="1">
      <c r="A5915" s="20" t="s">
        <v>5936</v>
      </c>
      <c r="B5915" s="20" t="s">
        <v>24</v>
      </c>
      <c r="C5915" s="20">
        <v>2</v>
      </c>
      <c r="D5915" s="20">
        <v>4</v>
      </c>
      <c r="E5915" s="20">
        <v>8</v>
      </c>
      <c r="F5915" s="20" t="s">
        <v>22</v>
      </c>
      <c r="G5915" s="20" t="s">
        <v>15</v>
      </c>
      <c r="H5915" s="21">
        <v>45271</v>
      </c>
    </row>
    <row r="5916" spans="1:8" ht="22.6" customHeight="1">
      <c r="A5916" s="20" t="s">
        <v>5937</v>
      </c>
      <c r="B5916" s="20" t="s">
        <v>19</v>
      </c>
      <c r="C5916" s="20">
        <v>4</v>
      </c>
      <c r="D5916" s="20">
        <v>5</v>
      </c>
      <c r="E5916" s="20">
        <v>20</v>
      </c>
      <c r="F5916" s="20" t="s">
        <v>20</v>
      </c>
      <c r="G5916" s="20" t="s">
        <v>15</v>
      </c>
      <c r="H5916" s="21">
        <v>2</v>
      </c>
    </row>
    <row r="5917" spans="1:8" ht="22.6" customHeight="1">
      <c r="A5917" s="20" t="s">
        <v>5938</v>
      </c>
      <c r="B5917" s="20" t="s">
        <v>24</v>
      </c>
      <c r="C5917" s="20">
        <v>2</v>
      </c>
      <c r="D5917" s="20">
        <v>4</v>
      </c>
      <c r="E5917" s="20">
        <v>8</v>
      </c>
      <c r="F5917" s="20" t="s">
        <v>14</v>
      </c>
      <c r="G5917" s="20" t="s">
        <v>15</v>
      </c>
      <c r="H5917" s="21">
        <v>45092</v>
      </c>
    </row>
    <row r="5918" spans="1:8" ht="22.6" customHeight="1">
      <c r="A5918" s="20" t="s">
        <v>5939</v>
      </c>
      <c r="B5918" s="20" t="s">
        <v>13</v>
      </c>
      <c r="C5918" s="20">
        <v>3</v>
      </c>
      <c r="D5918" s="20">
        <v>3</v>
      </c>
      <c r="E5918" s="20">
        <v>9</v>
      </c>
      <c r="F5918" s="20" t="s">
        <v>20</v>
      </c>
      <c r="G5918" s="20" t="s">
        <v>11</v>
      </c>
      <c r="H5918" s="21">
        <v>45066</v>
      </c>
    </row>
    <row r="5919" spans="1:8" ht="22.6" customHeight="1">
      <c r="A5919" s="20" t="s">
        <v>5940</v>
      </c>
      <c r="B5919" s="20" t="s">
        <v>9</v>
      </c>
      <c r="C5919" s="20">
        <v>4</v>
      </c>
      <c r="D5919" s="20">
        <v>2</v>
      </c>
      <c r="E5919" s="20">
        <v>8</v>
      </c>
      <c r="F5919" s="20" t="s">
        <v>20</v>
      </c>
      <c r="G5919" s="20" t="s">
        <v>20</v>
      </c>
      <c r="H5919" s="21">
        <v>45127</v>
      </c>
    </row>
    <row r="5920" spans="1:8" ht="22.6" customHeight="1">
      <c r="A5920" s="20" t="s">
        <v>5941</v>
      </c>
      <c r="B5920" s="20" t="s">
        <v>27</v>
      </c>
      <c r="C5920" s="20">
        <v>5</v>
      </c>
      <c r="D5920" s="20">
        <v>4</v>
      </c>
      <c r="E5920" s="20">
        <v>20</v>
      </c>
      <c r="F5920" s="20" t="s">
        <v>20</v>
      </c>
      <c r="G5920" s="20" t="s">
        <v>20</v>
      </c>
      <c r="H5920" s="21">
        <v>45068</v>
      </c>
    </row>
    <row r="5921" spans="1:8" ht="22.6" customHeight="1">
      <c r="A5921" s="20" t="s">
        <v>5942</v>
      </c>
      <c r="B5921" s="20" t="s">
        <v>27</v>
      </c>
      <c r="C5921" s="20">
        <v>1</v>
      </c>
      <c r="D5921" s="20">
        <v>4</v>
      </c>
      <c r="E5921" s="20">
        <v>4</v>
      </c>
      <c r="F5921" s="20" t="s">
        <v>20</v>
      </c>
      <c r="G5921" s="20" t="s">
        <v>20</v>
      </c>
      <c r="H5921" s="21">
        <v>45149</v>
      </c>
    </row>
    <row r="5922" spans="1:8" ht="22.6" customHeight="1">
      <c r="A5922" s="20" t="s">
        <v>5943</v>
      </c>
      <c r="B5922" s="20" t="s">
        <v>39</v>
      </c>
      <c r="C5922" s="20">
        <v>1</v>
      </c>
      <c r="D5922" s="20">
        <v>3</v>
      </c>
      <c r="E5922" s="20">
        <v>3</v>
      </c>
      <c r="F5922" s="20" t="s">
        <v>14</v>
      </c>
      <c r="G5922" s="20" t="s">
        <v>15</v>
      </c>
      <c r="H5922" s="21">
        <v>45278</v>
      </c>
    </row>
    <row r="5923" spans="1:8" ht="22.6" customHeight="1">
      <c r="A5923" s="20" t="s">
        <v>5944</v>
      </c>
      <c r="B5923" s="20" t="s">
        <v>35</v>
      </c>
      <c r="C5923" s="20">
        <v>2</v>
      </c>
      <c r="D5923" s="20">
        <v>1.5</v>
      </c>
      <c r="E5923" s="20">
        <v>3</v>
      </c>
      <c r="F5923" s="20" t="s">
        <v>22</v>
      </c>
      <c r="G5923" s="20" t="s">
        <v>11</v>
      </c>
      <c r="H5923" s="21">
        <v>44997</v>
      </c>
    </row>
    <row r="5924" spans="1:8" ht="22.6" customHeight="1">
      <c r="A5924" s="20" t="s">
        <v>5945</v>
      </c>
      <c r="B5924" s="20" t="s">
        <v>17</v>
      </c>
      <c r="C5924" s="20">
        <v>2</v>
      </c>
      <c r="D5924" s="20">
        <v>1</v>
      </c>
      <c r="E5924" s="20">
        <v>2</v>
      </c>
      <c r="F5924" s="20" t="s">
        <v>20</v>
      </c>
      <c r="G5924" s="20" t="s">
        <v>20</v>
      </c>
      <c r="H5924" s="21">
        <v>45194</v>
      </c>
    </row>
    <row r="5925" spans="1:8" ht="22.6" customHeight="1">
      <c r="A5925" s="20" t="s">
        <v>5946</v>
      </c>
      <c r="B5925" s="20" t="s">
        <v>27</v>
      </c>
      <c r="C5925" s="20">
        <v>2</v>
      </c>
      <c r="D5925" s="20">
        <v>4</v>
      </c>
      <c r="E5925" s="20">
        <v>8</v>
      </c>
      <c r="F5925" s="20" t="s">
        <v>20</v>
      </c>
      <c r="G5925" s="20" t="s">
        <v>11</v>
      </c>
      <c r="H5925" s="21">
        <v>45156</v>
      </c>
    </row>
    <row r="5926" spans="1:8" ht="22.6" customHeight="1">
      <c r="A5926" s="20" t="s">
        <v>5947</v>
      </c>
      <c r="B5926" s="20" t="s">
        <v>9</v>
      </c>
      <c r="C5926" s="20">
        <v>3</v>
      </c>
      <c r="D5926" s="20">
        <v>2</v>
      </c>
      <c r="E5926" s="20">
        <v>6</v>
      </c>
      <c r="F5926" s="20" t="s">
        <v>14</v>
      </c>
      <c r="G5926" s="20" t="s">
        <v>20</v>
      </c>
      <c r="H5926" s="21">
        <v>45125</v>
      </c>
    </row>
    <row r="5927" spans="1:8" ht="22.6" customHeight="1">
      <c r="A5927" s="20" t="s">
        <v>5948</v>
      </c>
      <c r="B5927" s="20" t="s">
        <v>24</v>
      </c>
      <c r="C5927" s="20">
        <v>1</v>
      </c>
      <c r="D5927" s="20">
        <v>4</v>
      </c>
      <c r="E5927" s="20">
        <v>4</v>
      </c>
      <c r="F5927" s="20" t="s">
        <v>20</v>
      </c>
      <c r="G5927" s="20" t="s">
        <v>11</v>
      </c>
      <c r="H5927" s="21">
        <v>44986</v>
      </c>
    </row>
    <row r="5928" spans="1:8" ht="22.6" customHeight="1">
      <c r="A5928" s="20" t="s">
        <v>5949</v>
      </c>
      <c r="B5928" s="20" t="s">
        <v>19</v>
      </c>
      <c r="C5928" s="20">
        <v>2</v>
      </c>
      <c r="D5928" s="20">
        <v>5</v>
      </c>
      <c r="E5928" s="20">
        <v>10</v>
      </c>
      <c r="F5928" s="20" t="s">
        <v>10</v>
      </c>
      <c r="G5928" s="20" t="s">
        <v>15</v>
      </c>
      <c r="H5928" s="21">
        <v>45003</v>
      </c>
    </row>
    <row r="5929" spans="1:8" ht="22.6" customHeight="1">
      <c r="A5929" s="20" t="s">
        <v>5950</v>
      </c>
      <c r="B5929" s="20" t="s">
        <v>39</v>
      </c>
      <c r="C5929" s="20">
        <v>3</v>
      </c>
      <c r="D5929" s="20">
        <v>3</v>
      </c>
      <c r="E5929" s="20">
        <v>9</v>
      </c>
      <c r="F5929" s="20" t="s">
        <v>14</v>
      </c>
      <c r="G5929" s="20" t="s">
        <v>20</v>
      </c>
      <c r="H5929" s="21">
        <v>44934</v>
      </c>
    </row>
    <row r="5930" spans="1:8" ht="22.6" customHeight="1">
      <c r="A5930" s="20" t="s">
        <v>5951</v>
      </c>
      <c r="B5930" s="20" t="s">
        <v>188</v>
      </c>
      <c r="C5930" s="20">
        <v>2</v>
      </c>
      <c r="D5930" s="20">
        <v>4</v>
      </c>
      <c r="E5930" s="20">
        <v>8</v>
      </c>
      <c r="F5930" s="20" t="s">
        <v>22</v>
      </c>
      <c r="G5930" s="20" t="s">
        <v>15</v>
      </c>
      <c r="H5930" s="21">
        <v>45017</v>
      </c>
    </row>
    <row r="5931" spans="1:8" ht="22.6" customHeight="1">
      <c r="A5931" s="20" t="s">
        <v>5952</v>
      </c>
      <c r="B5931" s="20" t="s">
        <v>17</v>
      </c>
      <c r="C5931" s="20">
        <v>3</v>
      </c>
      <c r="D5931" s="20">
        <v>1</v>
      </c>
      <c r="E5931" s="20">
        <v>3</v>
      </c>
      <c r="F5931" s="20" t="s">
        <v>14</v>
      </c>
      <c r="G5931" s="20" t="s">
        <v>11</v>
      </c>
      <c r="H5931" s="21">
        <v>44933</v>
      </c>
    </row>
    <row r="5932" spans="1:8" ht="22.6" customHeight="1">
      <c r="A5932" s="20" t="s">
        <v>5953</v>
      </c>
      <c r="B5932" s="20" t="s">
        <v>17</v>
      </c>
      <c r="C5932" s="20">
        <v>2</v>
      </c>
      <c r="D5932" s="20">
        <v>1</v>
      </c>
      <c r="E5932" s="20">
        <v>2</v>
      </c>
      <c r="F5932" s="20" t="s">
        <v>20</v>
      </c>
      <c r="G5932" s="20" t="s">
        <v>15</v>
      </c>
      <c r="H5932" s="21">
        <v>45174</v>
      </c>
    </row>
    <row r="5933" spans="1:8" ht="22.6" customHeight="1">
      <c r="A5933" s="20" t="s">
        <v>5954</v>
      </c>
      <c r="B5933" s="20" t="s">
        <v>13</v>
      </c>
      <c r="C5933" s="20">
        <v>3</v>
      </c>
      <c r="D5933" s="20">
        <v>3</v>
      </c>
      <c r="E5933" s="20">
        <v>9</v>
      </c>
      <c r="F5933" s="20" t="s">
        <v>20</v>
      </c>
      <c r="G5933" s="20" t="s">
        <v>20</v>
      </c>
      <c r="H5933" s="21">
        <v>44953</v>
      </c>
    </row>
    <row r="5934" spans="1:8" ht="22.6" customHeight="1">
      <c r="A5934" s="20" t="s">
        <v>5955</v>
      </c>
      <c r="B5934" s="20" t="s">
        <v>24</v>
      </c>
      <c r="C5934" s="20">
        <v>2</v>
      </c>
      <c r="D5934" s="20">
        <v>4</v>
      </c>
      <c r="E5934" s="20">
        <v>8</v>
      </c>
      <c r="F5934" s="20" t="s">
        <v>22</v>
      </c>
      <c r="G5934" s="20" t="s">
        <v>20</v>
      </c>
      <c r="H5934" s="21">
        <v>45109</v>
      </c>
    </row>
    <row r="5935" spans="1:8" ht="22.6" customHeight="1">
      <c r="A5935" s="20" t="s">
        <v>5956</v>
      </c>
      <c r="B5935" s="20" t="s">
        <v>188</v>
      </c>
      <c r="C5935" s="20">
        <v>4</v>
      </c>
      <c r="D5935" s="20">
        <v>4</v>
      </c>
      <c r="E5935" s="20">
        <v>16</v>
      </c>
      <c r="F5935" s="20" t="s">
        <v>20</v>
      </c>
      <c r="G5935" s="20" t="s">
        <v>20</v>
      </c>
      <c r="H5935" s="21">
        <v>45068</v>
      </c>
    </row>
    <row r="5936" spans="1:8" ht="22.6" customHeight="1">
      <c r="A5936" s="20" t="s">
        <v>5957</v>
      </c>
      <c r="B5936" s="20" t="s">
        <v>13</v>
      </c>
      <c r="C5936" s="20">
        <v>1</v>
      </c>
      <c r="D5936" s="20">
        <v>3</v>
      </c>
      <c r="E5936" s="20">
        <v>3</v>
      </c>
      <c r="F5936" s="20" t="s">
        <v>20</v>
      </c>
      <c r="G5936" s="20" t="s">
        <v>20</v>
      </c>
      <c r="H5936" s="21">
        <v>45183</v>
      </c>
    </row>
    <row r="5937" spans="1:8" ht="22.6" customHeight="1">
      <c r="A5937" s="20" t="s">
        <v>5958</v>
      </c>
      <c r="B5937" s="20" t="s">
        <v>24</v>
      </c>
      <c r="C5937" s="20">
        <v>1</v>
      </c>
      <c r="D5937" s="20">
        <v>4</v>
      </c>
      <c r="E5937" s="20">
        <v>4</v>
      </c>
      <c r="F5937" s="20" t="s">
        <v>14</v>
      </c>
      <c r="G5937" s="20" t="s">
        <v>15</v>
      </c>
      <c r="H5937" s="21">
        <v>44990</v>
      </c>
    </row>
    <row r="5938" spans="1:8" ht="22.6" customHeight="1">
      <c r="A5938" s="20" t="s">
        <v>5959</v>
      </c>
      <c r="B5938" s="20" t="s">
        <v>17</v>
      </c>
      <c r="C5938" s="20">
        <v>3</v>
      </c>
      <c r="D5938" s="20">
        <v>1</v>
      </c>
      <c r="E5938" s="20">
        <v>3</v>
      </c>
      <c r="F5938" s="20" t="s">
        <v>10</v>
      </c>
      <c r="G5938" s="20" t="s">
        <v>15</v>
      </c>
      <c r="H5938" s="21">
        <v>45151</v>
      </c>
    </row>
    <row r="5939" spans="1:8" ht="22.6" customHeight="1">
      <c r="A5939" s="20" t="s">
        <v>5960</v>
      </c>
      <c r="B5939" s="20" t="s">
        <v>19</v>
      </c>
      <c r="C5939" s="20">
        <v>4</v>
      </c>
      <c r="D5939" s="20">
        <v>5</v>
      </c>
      <c r="E5939" s="20">
        <v>20</v>
      </c>
      <c r="F5939" s="20" t="s">
        <v>10</v>
      </c>
      <c r="G5939" s="20" t="s">
        <v>15</v>
      </c>
      <c r="H5939" s="21">
        <v>45156</v>
      </c>
    </row>
    <row r="5940" spans="1:8" ht="22.6" customHeight="1">
      <c r="A5940" s="20" t="s">
        <v>5961</v>
      </c>
      <c r="B5940" s="20" t="s">
        <v>35</v>
      </c>
      <c r="C5940" s="20">
        <v>2</v>
      </c>
      <c r="D5940" s="20">
        <v>1.5</v>
      </c>
      <c r="E5940" s="20">
        <v>3</v>
      </c>
      <c r="F5940" s="20" t="s">
        <v>22</v>
      </c>
      <c r="G5940" s="20" t="s">
        <v>15</v>
      </c>
      <c r="H5940" s="21">
        <v>45283</v>
      </c>
    </row>
    <row r="5941" spans="1:8" ht="22.6" customHeight="1">
      <c r="A5941" s="20" t="s">
        <v>5962</v>
      </c>
      <c r="B5941" s="20" t="s">
        <v>17</v>
      </c>
      <c r="C5941" s="20">
        <v>3</v>
      </c>
      <c r="D5941" s="20">
        <v>1</v>
      </c>
      <c r="E5941" s="20">
        <v>3</v>
      </c>
      <c r="F5941" s="20" t="s">
        <v>10</v>
      </c>
      <c r="G5941" s="20" t="s">
        <v>11</v>
      </c>
      <c r="H5941" s="21">
        <v>45149</v>
      </c>
    </row>
    <row r="5942" spans="1:8" ht="22.6" customHeight="1">
      <c r="A5942" s="20" t="s">
        <v>5963</v>
      </c>
      <c r="B5942" s="20" t="s">
        <v>19</v>
      </c>
      <c r="C5942" s="20">
        <v>1</v>
      </c>
      <c r="D5942" s="20">
        <v>5</v>
      </c>
      <c r="E5942" s="20">
        <v>5</v>
      </c>
      <c r="F5942" s="20" t="s">
        <v>10</v>
      </c>
      <c r="G5942" s="20" t="s">
        <v>11</v>
      </c>
      <c r="H5942" s="21">
        <v>45067</v>
      </c>
    </row>
    <row r="5943" spans="1:8" ht="22.6" customHeight="1">
      <c r="A5943" s="20" t="s">
        <v>5964</v>
      </c>
      <c r="B5943" s="20" t="s">
        <v>13</v>
      </c>
      <c r="C5943" s="20">
        <v>3</v>
      </c>
      <c r="D5943" s="20">
        <v>3</v>
      </c>
      <c r="E5943" s="20">
        <v>9</v>
      </c>
      <c r="F5943" s="20" t="s">
        <v>22</v>
      </c>
      <c r="G5943" s="20" t="s">
        <v>11</v>
      </c>
      <c r="H5943" s="21">
        <v>45195</v>
      </c>
    </row>
    <row r="5944" spans="1:8" ht="22.6" customHeight="1">
      <c r="A5944" s="20" t="s">
        <v>5965</v>
      </c>
      <c r="B5944" s="20" t="s">
        <v>13</v>
      </c>
      <c r="C5944" s="20">
        <v>2</v>
      </c>
      <c r="D5944" s="20">
        <v>3</v>
      </c>
      <c r="E5944" s="20">
        <v>6</v>
      </c>
      <c r="F5944" s="20" t="s">
        <v>14</v>
      </c>
      <c r="G5944" s="20" t="s">
        <v>20</v>
      </c>
      <c r="H5944" s="21">
        <v>45024</v>
      </c>
    </row>
    <row r="5945" spans="1:8" ht="22.6" customHeight="1">
      <c r="A5945" s="20" t="s">
        <v>5966</v>
      </c>
      <c r="B5945" s="20" t="s">
        <v>27</v>
      </c>
      <c r="C5945" s="20">
        <v>4</v>
      </c>
      <c r="D5945" s="20">
        <v>4</v>
      </c>
      <c r="E5945" s="20">
        <v>16</v>
      </c>
      <c r="F5945" s="20" t="s">
        <v>10</v>
      </c>
      <c r="G5945" s="20" t="s">
        <v>11</v>
      </c>
      <c r="H5945" s="21">
        <v>45095</v>
      </c>
    </row>
    <row r="5946" spans="1:8" ht="22.6" customHeight="1">
      <c r="A5946" s="20" t="s">
        <v>5967</v>
      </c>
      <c r="B5946" s="20" t="s">
        <v>9</v>
      </c>
      <c r="C5946" s="20">
        <v>5</v>
      </c>
      <c r="D5946" s="20">
        <v>2</v>
      </c>
      <c r="E5946" s="20">
        <v>10</v>
      </c>
      <c r="F5946" s="20" t="s">
        <v>20</v>
      </c>
      <c r="G5946" s="20" t="s">
        <v>20</v>
      </c>
      <c r="H5946" s="21">
        <v>45284</v>
      </c>
    </row>
    <row r="5947" spans="1:8" ht="22.6" customHeight="1">
      <c r="A5947" s="20" t="s">
        <v>5968</v>
      </c>
      <c r="B5947" s="20" t="s">
        <v>35</v>
      </c>
      <c r="C5947" s="20">
        <v>1</v>
      </c>
      <c r="D5947" s="20">
        <v>1.5</v>
      </c>
      <c r="E5947" s="20">
        <v>1.5</v>
      </c>
      <c r="F5947" s="20" t="s">
        <v>14</v>
      </c>
      <c r="G5947" s="20" t="s">
        <v>15</v>
      </c>
      <c r="H5947" s="21">
        <v>45244</v>
      </c>
    </row>
    <row r="5948" spans="1:8" ht="22.6" customHeight="1">
      <c r="A5948" s="20" t="s">
        <v>5969</v>
      </c>
      <c r="B5948" s="20" t="s">
        <v>35</v>
      </c>
      <c r="C5948" s="20">
        <v>2</v>
      </c>
      <c r="D5948" s="20">
        <v>1.5</v>
      </c>
      <c r="E5948" s="20">
        <v>3</v>
      </c>
      <c r="F5948" s="20" t="s">
        <v>20</v>
      </c>
      <c r="G5948" s="20" t="s">
        <v>11</v>
      </c>
      <c r="H5948" s="21">
        <v>45226</v>
      </c>
    </row>
    <row r="5949" spans="1:8" ht="22.6" customHeight="1">
      <c r="A5949" s="20" t="s">
        <v>5970</v>
      </c>
      <c r="B5949" s="20" t="s">
        <v>19</v>
      </c>
      <c r="C5949" s="20">
        <v>1</v>
      </c>
      <c r="D5949" s="20">
        <v>5</v>
      </c>
      <c r="E5949" s="20">
        <v>5</v>
      </c>
      <c r="F5949" s="20" t="s">
        <v>14</v>
      </c>
      <c r="G5949" s="20" t="s">
        <v>20</v>
      </c>
      <c r="H5949" s="21">
        <v>44984</v>
      </c>
    </row>
    <row r="5950" spans="1:8" ht="22.6" customHeight="1">
      <c r="A5950" s="20" t="s">
        <v>5971</v>
      </c>
      <c r="B5950" s="20" t="s">
        <v>35</v>
      </c>
      <c r="C5950" s="20">
        <v>3</v>
      </c>
      <c r="D5950" s="20">
        <v>1.5</v>
      </c>
      <c r="E5950" s="20">
        <v>4.5</v>
      </c>
      <c r="F5950" s="20" t="s">
        <v>22</v>
      </c>
      <c r="G5950" s="20" t="s">
        <v>15</v>
      </c>
      <c r="H5950" s="21">
        <v>45228</v>
      </c>
    </row>
    <row r="5951" spans="1:8" ht="22.6" customHeight="1">
      <c r="A5951" s="20" t="s">
        <v>5972</v>
      </c>
      <c r="B5951" s="20" t="s">
        <v>17</v>
      </c>
      <c r="C5951" s="20">
        <v>4</v>
      </c>
      <c r="D5951" s="20">
        <v>1</v>
      </c>
      <c r="E5951" s="20">
        <v>4</v>
      </c>
      <c r="F5951" s="20" t="s">
        <v>20</v>
      </c>
      <c r="G5951" s="20" t="s">
        <v>15</v>
      </c>
      <c r="H5951" s="21">
        <v>45201</v>
      </c>
    </row>
    <row r="5952" spans="1:8" ht="22.6" customHeight="1">
      <c r="A5952" s="20" t="s">
        <v>5973</v>
      </c>
      <c r="B5952" s="20" t="s">
        <v>19</v>
      </c>
      <c r="C5952" s="20">
        <v>5</v>
      </c>
      <c r="D5952" s="20">
        <v>5</v>
      </c>
      <c r="E5952" s="20">
        <v>25</v>
      </c>
      <c r="F5952" s="20" t="s">
        <v>22</v>
      </c>
      <c r="G5952" s="20" t="s">
        <v>11</v>
      </c>
      <c r="H5952" s="21">
        <v>45143</v>
      </c>
    </row>
    <row r="5953" spans="1:8" ht="22.6" customHeight="1">
      <c r="A5953" s="20" t="s">
        <v>5974</v>
      </c>
      <c r="B5953" s="20" t="s">
        <v>19</v>
      </c>
      <c r="C5953" s="20">
        <v>2</v>
      </c>
      <c r="D5953" s="20">
        <v>5</v>
      </c>
      <c r="E5953" s="20">
        <v>10</v>
      </c>
      <c r="F5953" s="20" t="s">
        <v>20</v>
      </c>
      <c r="G5953" s="20" t="s">
        <v>15</v>
      </c>
      <c r="H5953" s="21">
        <v>45190</v>
      </c>
    </row>
    <row r="5954" spans="1:8" ht="22.6" customHeight="1">
      <c r="A5954" s="20" t="s">
        <v>5975</v>
      </c>
      <c r="B5954" s="20" t="s">
        <v>13</v>
      </c>
      <c r="C5954" s="20">
        <v>2</v>
      </c>
      <c r="D5954" s="20">
        <v>3</v>
      </c>
      <c r="E5954" s="20">
        <v>6</v>
      </c>
      <c r="F5954" s="20" t="s">
        <v>20</v>
      </c>
      <c r="G5954" s="20" t="s">
        <v>20</v>
      </c>
      <c r="H5954" s="21">
        <v>45014</v>
      </c>
    </row>
    <row r="5955" spans="1:8" ht="22.6" customHeight="1">
      <c r="A5955" s="20" t="s">
        <v>5976</v>
      </c>
      <c r="B5955" s="20" t="s">
        <v>39</v>
      </c>
      <c r="C5955" s="20">
        <v>4</v>
      </c>
      <c r="D5955" s="20">
        <v>3</v>
      </c>
      <c r="E5955" s="20">
        <v>12</v>
      </c>
      <c r="F5955" s="20" t="s">
        <v>22</v>
      </c>
      <c r="G5955" s="20" t="s">
        <v>11</v>
      </c>
      <c r="H5955" s="21">
        <v>44985</v>
      </c>
    </row>
    <row r="5956" spans="1:8" ht="22.6" customHeight="1">
      <c r="A5956" s="20" t="s">
        <v>5977</v>
      </c>
      <c r="B5956" s="20" t="s">
        <v>9</v>
      </c>
      <c r="C5956" s="20">
        <v>3</v>
      </c>
      <c r="D5956" s="20">
        <v>2</v>
      </c>
      <c r="E5956" s="20">
        <v>6</v>
      </c>
      <c r="F5956" s="20" t="s">
        <v>20</v>
      </c>
      <c r="G5956" s="20" t="s">
        <v>20</v>
      </c>
      <c r="H5956" s="21">
        <v>45235</v>
      </c>
    </row>
    <row r="5957" spans="1:8" ht="22.6" customHeight="1">
      <c r="A5957" s="20" t="s">
        <v>5978</v>
      </c>
      <c r="B5957" s="20" t="s">
        <v>39</v>
      </c>
      <c r="C5957" s="20">
        <v>4</v>
      </c>
      <c r="D5957" s="20">
        <v>3</v>
      </c>
      <c r="E5957" s="20">
        <v>12</v>
      </c>
      <c r="F5957" s="20" t="s">
        <v>14</v>
      </c>
      <c r="G5957" s="20" t="s">
        <v>11</v>
      </c>
      <c r="H5957" s="21">
        <v>45079</v>
      </c>
    </row>
    <row r="5958" spans="1:8" ht="22.6" customHeight="1">
      <c r="A5958" s="20" t="s">
        <v>5979</v>
      </c>
      <c r="B5958" s="20" t="s">
        <v>27</v>
      </c>
      <c r="C5958" s="20">
        <v>5</v>
      </c>
      <c r="D5958" s="20">
        <v>4</v>
      </c>
      <c r="E5958" s="20">
        <v>20</v>
      </c>
      <c r="F5958" s="20" t="s">
        <v>22</v>
      </c>
      <c r="G5958" s="20" t="s">
        <v>15</v>
      </c>
      <c r="H5958" s="21">
        <v>45194</v>
      </c>
    </row>
    <row r="5959" spans="1:8" ht="22.6" customHeight="1">
      <c r="A5959" s="20" t="s">
        <v>5980</v>
      </c>
      <c r="B5959" s="20" t="s">
        <v>27</v>
      </c>
      <c r="C5959" s="20">
        <v>5</v>
      </c>
      <c r="D5959" s="20">
        <v>4</v>
      </c>
      <c r="E5959" s="20">
        <v>20</v>
      </c>
      <c r="F5959" s="20" t="s">
        <v>22</v>
      </c>
      <c r="G5959" s="20" t="s">
        <v>20</v>
      </c>
      <c r="H5959" s="21">
        <v>45202</v>
      </c>
    </row>
    <row r="5960" spans="1:8" ht="22.6" customHeight="1">
      <c r="A5960" s="20" t="s">
        <v>5981</v>
      </c>
      <c r="B5960" s="20" t="s">
        <v>19</v>
      </c>
      <c r="C5960" s="20">
        <v>4</v>
      </c>
      <c r="D5960" s="20">
        <v>5</v>
      </c>
      <c r="E5960" s="20">
        <v>20</v>
      </c>
      <c r="F5960" s="20" t="s">
        <v>10</v>
      </c>
      <c r="G5960" s="20" t="s">
        <v>15</v>
      </c>
      <c r="H5960" s="21">
        <v>45001</v>
      </c>
    </row>
    <row r="5961" spans="1:8" ht="22.6" customHeight="1">
      <c r="A5961" s="20" t="s">
        <v>5982</v>
      </c>
      <c r="B5961" s="20" t="s">
        <v>39</v>
      </c>
      <c r="C5961" s="20">
        <v>5</v>
      </c>
      <c r="D5961" s="20">
        <v>3</v>
      </c>
      <c r="E5961" s="20">
        <v>15</v>
      </c>
      <c r="F5961" s="20" t="s">
        <v>10</v>
      </c>
      <c r="G5961" s="20" t="s">
        <v>11</v>
      </c>
      <c r="H5961" s="21">
        <v>45125</v>
      </c>
    </row>
    <row r="5962" spans="1:8" ht="22.6" customHeight="1">
      <c r="A5962" s="20" t="s">
        <v>5983</v>
      </c>
      <c r="B5962" s="20" t="s">
        <v>13</v>
      </c>
      <c r="C5962" s="20">
        <v>2</v>
      </c>
      <c r="D5962" s="20">
        <v>3</v>
      </c>
      <c r="E5962" s="20">
        <v>6</v>
      </c>
      <c r="F5962" s="20" t="s">
        <v>10</v>
      </c>
      <c r="G5962" s="20" t="s">
        <v>11</v>
      </c>
      <c r="H5962" s="21">
        <v>45150</v>
      </c>
    </row>
    <row r="5963" spans="1:8" ht="22.6" customHeight="1">
      <c r="A5963" s="20" t="s">
        <v>5984</v>
      </c>
      <c r="B5963" s="20" t="s">
        <v>188</v>
      </c>
      <c r="C5963" s="20">
        <v>1</v>
      </c>
      <c r="D5963" s="20">
        <v>4</v>
      </c>
      <c r="E5963" s="20">
        <v>4</v>
      </c>
      <c r="F5963" s="20" t="s">
        <v>10</v>
      </c>
      <c r="G5963" s="20" t="s">
        <v>20</v>
      </c>
      <c r="H5963" s="21">
        <v>45188</v>
      </c>
    </row>
    <row r="5964" spans="1:8" ht="22.6" customHeight="1">
      <c r="A5964" s="20" t="s">
        <v>5985</v>
      </c>
      <c r="B5964" s="20" t="s">
        <v>17</v>
      </c>
      <c r="C5964" s="20">
        <v>4</v>
      </c>
      <c r="D5964" s="20">
        <v>1</v>
      </c>
      <c r="E5964" s="20">
        <v>4</v>
      </c>
      <c r="F5964" s="20" t="s">
        <v>20</v>
      </c>
      <c r="G5964" s="20" t="s">
        <v>20</v>
      </c>
      <c r="H5964" s="21">
        <v>45075</v>
      </c>
    </row>
    <row r="5965" spans="1:8" ht="22.6" customHeight="1">
      <c r="A5965" s="20" t="s">
        <v>5986</v>
      </c>
      <c r="B5965" s="20" t="s">
        <v>24</v>
      </c>
      <c r="C5965" s="20">
        <v>1</v>
      </c>
      <c r="D5965" s="20">
        <v>4</v>
      </c>
      <c r="E5965" s="20">
        <v>4</v>
      </c>
      <c r="F5965" s="20" t="s">
        <v>22</v>
      </c>
      <c r="G5965" s="20" t="s">
        <v>20</v>
      </c>
      <c r="H5965" s="21">
        <v>45251</v>
      </c>
    </row>
    <row r="5966" spans="1:8" ht="22.6" customHeight="1">
      <c r="A5966" s="20" t="s">
        <v>5987</v>
      </c>
      <c r="B5966" s="20" t="s">
        <v>35</v>
      </c>
      <c r="C5966" s="20">
        <v>3</v>
      </c>
      <c r="D5966" s="20">
        <v>1.5</v>
      </c>
      <c r="E5966" s="20">
        <v>4.5</v>
      </c>
      <c r="F5966" s="20" t="s">
        <v>20</v>
      </c>
      <c r="G5966" s="20" t="s">
        <v>15</v>
      </c>
      <c r="H5966" s="21">
        <v>45190</v>
      </c>
    </row>
    <row r="5967" spans="1:8" ht="22.6" customHeight="1">
      <c r="A5967" s="20" t="s">
        <v>5988</v>
      </c>
      <c r="B5967" s="20" t="s">
        <v>9</v>
      </c>
      <c r="C5967" s="20">
        <v>1</v>
      </c>
      <c r="D5967" s="20">
        <v>2</v>
      </c>
      <c r="E5967" s="20">
        <v>2</v>
      </c>
      <c r="F5967" s="20" t="s">
        <v>14</v>
      </c>
      <c r="G5967" s="20" t="s">
        <v>20</v>
      </c>
      <c r="H5967" s="21">
        <v>45027</v>
      </c>
    </row>
    <row r="5968" spans="1:8" ht="22.6" customHeight="1">
      <c r="A5968" s="20" t="s">
        <v>5989</v>
      </c>
      <c r="B5968" s="20" t="s">
        <v>35</v>
      </c>
      <c r="C5968" s="20">
        <v>1</v>
      </c>
      <c r="D5968" s="20">
        <v>1.5</v>
      </c>
      <c r="E5968" s="20">
        <v>1.5</v>
      </c>
      <c r="F5968" s="20" t="s">
        <v>22</v>
      </c>
      <c r="G5968" s="20" t="s">
        <v>11</v>
      </c>
      <c r="H5968" s="21">
        <v>45115</v>
      </c>
    </row>
    <row r="5969" spans="1:8" ht="22.6" customHeight="1">
      <c r="A5969" s="20" t="s">
        <v>5990</v>
      </c>
      <c r="B5969" s="20" t="s">
        <v>24</v>
      </c>
      <c r="C5969" s="20">
        <v>5</v>
      </c>
      <c r="D5969" s="20">
        <v>4</v>
      </c>
      <c r="E5969" s="20">
        <v>20</v>
      </c>
      <c r="F5969" s="20" t="s">
        <v>14</v>
      </c>
      <c r="G5969" s="20" t="s">
        <v>20</v>
      </c>
      <c r="H5969" s="21">
        <v>45188</v>
      </c>
    </row>
    <row r="5970" spans="1:8" ht="22.6" customHeight="1">
      <c r="A5970" s="20" t="s">
        <v>5991</v>
      </c>
      <c r="B5970" s="20" t="s">
        <v>27</v>
      </c>
      <c r="C5970" s="20">
        <v>1</v>
      </c>
      <c r="D5970" s="20">
        <v>4</v>
      </c>
      <c r="E5970" s="20">
        <v>4</v>
      </c>
      <c r="F5970" s="20" t="s">
        <v>10</v>
      </c>
      <c r="G5970" s="20" t="s">
        <v>11</v>
      </c>
      <c r="H5970" s="21">
        <v>44954</v>
      </c>
    </row>
    <row r="5971" spans="1:8" ht="22.6" customHeight="1">
      <c r="A5971" s="20" t="s">
        <v>5992</v>
      </c>
      <c r="B5971" s="20" t="s">
        <v>17</v>
      </c>
      <c r="C5971" s="20">
        <v>4</v>
      </c>
      <c r="D5971" s="20">
        <v>1</v>
      </c>
      <c r="E5971" s="20">
        <v>4</v>
      </c>
      <c r="F5971" s="20" t="s">
        <v>22</v>
      </c>
      <c r="G5971" s="20" t="s">
        <v>20</v>
      </c>
      <c r="H5971" s="21">
        <v>45092</v>
      </c>
    </row>
    <row r="5972" spans="1:8" ht="22.6" customHeight="1">
      <c r="A5972" s="20" t="s">
        <v>5993</v>
      </c>
      <c r="B5972" s="20" t="s">
        <v>24</v>
      </c>
      <c r="C5972" s="20">
        <v>4</v>
      </c>
      <c r="D5972" s="20">
        <v>4</v>
      </c>
      <c r="E5972" s="20">
        <v>16</v>
      </c>
      <c r="F5972" s="20" t="s">
        <v>10</v>
      </c>
      <c r="G5972" s="20" t="s">
        <v>20</v>
      </c>
      <c r="H5972" s="21">
        <v>45123</v>
      </c>
    </row>
    <row r="5973" spans="1:8" ht="22.6" customHeight="1">
      <c r="A5973" s="20" t="s">
        <v>5994</v>
      </c>
      <c r="B5973" s="20" t="s">
        <v>27</v>
      </c>
      <c r="C5973" s="20">
        <v>5</v>
      </c>
      <c r="D5973" s="20">
        <v>4</v>
      </c>
      <c r="E5973" s="20">
        <v>20</v>
      </c>
      <c r="F5973" s="20" t="s">
        <v>20</v>
      </c>
      <c r="G5973" s="20" t="s">
        <v>20</v>
      </c>
      <c r="H5973" s="21">
        <v>45000</v>
      </c>
    </row>
    <row r="5974" spans="1:8" ht="22.6" customHeight="1">
      <c r="A5974" s="20" t="s">
        <v>5995</v>
      </c>
      <c r="B5974" s="20" t="s">
        <v>39</v>
      </c>
      <c r="C5974" s="20">
        <v>2</v>
      </c>
      <c r="D5974" s="20">
        <v>3</v>
      </c>
      <c r="E5974" s="20">
        <v>6</v>
      </c>
      <c r="F5974" s="20" t="s">
        <v>22</v>
      </c>
      <c r="G5974" s="20" t="s">
        <v>20</v>
      </c>
      <c r="H5974" s="21">
        <v>45182</v>
      </c>
    </row>
    <row r="5975" spans="1:8" ht="22.6" customHeight="1">
      <c r="A5975" s="20" t="s">
        <v>5996</v>
      </c>
      <c r="B5975" s="20" t="s">
        <v>9</v>
      </c>
      <c r="C5975" s="20">
        <v>3</v>
      </c>
      <c r="D5975" s="20">
        <v>2</v>
      </c>
      <c r="E5975" s="20">
        <v>6</v>
      </c>
      <c r="F5975" s="20" t="s">
        <v>22</v>
      </c>
      <c r="G5975" s="20" t="s">
        <v>11</v>
      </c>
      <c r="H5975" s="21">
        <v>45092</v>
      </c>
    </row>
    <row r="5976" spans="1:8" ht="22.6" customHeight="1">
      <c r="A5976" s="20" t="s">
        <v>5997</v>
      </c>
      <c r="B5976" s="20" t="s">
        <v>13</v>
      </c>
      <c r="C5976" s="20">
        <v>3</v>
      </c>
      <c r="D5976" s="20">
        <v>3</v>
      </c>
      <c r="E5976" s="20">
        <v>9</v>
      </c>
      <c r="F5976" s="20" t="s">
        <v>14</v>
      </c>
      <c r="G5976" s="20" t="s">
        <v>11</v>
      </c>
      <c r="H5976" s="21">
        <v>44969</v>
      </c>
    </row>
    <row r="5977" spans="1:8" ht="22.6" customHeight="1">
      <c r="A5977" s="20" t="s">
        <v>5998</v>
      </c>
      <c r="B5977" s="20" t="s">
        <v>19</v>
      </c>
      <c r="C5977" s="20">
        <v>5</v>
      </c>
      <c r="D5977" s="20">
        <v>5</v>
      </c>
      <c r="E5977" s="20">
        <v>25</v>
      </c>
      <c r="F5977" s="20" t="s">
        <v>14</v>
      </c>
      <c r="G5977" s="20" t="s">
        <v>15</v>
      </c>
      <c r="H5977" s="21">
        <v>45010</v>
      </c>
    </row>
    <row r="5978" spans="1:8" ht="22.6" customHeight="1">
      <c r="A5978" s="20" t="s">
        <v>5999</v>
      </c>
      <c r="B5978" s="20" t="s">
        <v>19</v>
      </c>
      <c r="C5978" s="20">
        <v>1</v>
      </c>
      <c r="D5978" s="20">
        <v>5</v>
      </c>
      <c r="E5978" s="20">
        <v>5</v>
      </c>
      <c r="F5978" s="20" t="s">
        <v>20</v>
      </c>
      <c r="G5978" s="20" t="s">
        <v>15</v>
      </c>
      <c r="H5978" s="21">
        <v>45087</v>
      </c>
    </row>
    <row r="5979" spans="1:8" ht="22.6" customHeight="1">
      <c r="A5979" s="20" t="s">
        <v>6000</v>
      </c>
      <c r="B5979" s="20" t="s">
        <v>9</v>
      </c>
      <c r="C5979" s="20">
        <v>4</v>
      </c>
      <c r="D5979" s="20">
        <v>2</v>
      </c>
      <c r="E5979" s="20">
        <v>8</v>
      </c>
      <c r="F5979" s="20" t="s">
        <v>14</v>
      </c>
      <c r="G5979" s="20" t="s">
        <v>20</v>
      </c>
      <c r="H5979" s="21">
        <v>45133</v>
      </c>
    </row>
    <row r="5980" spans="1:8" ht="22.6" customHeight="1">
      <c r="A5980" s="20" t="s">
        <v>6001</v>
      </c>
      <c r="B5980" s="20" t="s">
        <v>24</v>
      </c>
      <c r="C5980" s="20">
        <v>2</v>
      </c>
      <c r="D5980" s="20">
        <v>4</v>
      </c>
      <c r="E5980" s="20">
        <v>8</v>
      </c>
      <c r="F5980" s="20" t="s">
        <v>22</v>
      </c>
      <c r="G5980" s="20" t="s">
        <v>20</v>
      </c>
      <c r="H5980" s="21">
        <v>45237</v>
      </c>
    </row>
    <row r="5981" spans="1:8" ht="22.6" customHeight="1">
      <c r="A5981" s="20" t="s">
        <v>6002</v>
      </c>
      <c r="B5981" s="20" t="s">
        <v>35</v>
      </c>
      <c r="C5981" s="20">
        <v>1</v>
      </c>
      <c r="D5981" s="20">
        <v>1.5</v>
      </c>
      <c r="E5981" s="20">
        <v>1.5</v>
      </c>
      <c r="F5981" s="20" t="s">
        <v>20</v>
      </c>
      <c r="G5981" s="20" t="s">
        <v>20</v>
      </c>
      <c r="H5981" s="21">
        <v>45100</v>
      </c>
    </row>
    <row r="5982" spans="1:8" ht="22.6" customHeight="1">
      <c r="A5982" s="20" t="s">
        <v>6003</v>
      </c>
      <c r="B5982" s="20" t="s">
        <v>24</v>
      </c>
      <c r="C5982" s="20">
        <v>5</v>
      </c>
      <c r="D5982" s="20">
        <v>4</v>
      </c>
      <c r="E5982" s="20">
        <v>20</v>
      </c>
      <c r="F5982" s="20" t="s">
        <v>10</v>
      </c>
      <c r="G5982" s="20" t="s">
        <v>20</v>
      </c>
      <c r="H5982" s="21">
        <v>45272</v>
      </c>
    </row>
    <row r="5983" spans="1:8" ht="22.6" customHeight="1">
      <c r="A5983" s="20" t="s">
        <v>6004</v>
      </c>
      <c r="B5983" s="20" t="s">
        <v>9</v>
      </c>
      <c r="C5983" s="20">
        <v>4</v>
      </c>
      <c r="D5983" s="20">
        <v>2</v>
      </c>
      <c r="E5983" s="20">
        <v>8</v>
      </c>
      <c r="F5983" s="20" t="s">
        <v>22</v>
      </c>
      <c r="G5983" s="20" t="s">
        <v>15</v>
      </c>
      <c r="H5983" s="21">
        <v>45080</v>
      </c>
    </row>
    <row r="5984" spans="1:8" ht="22.6" customHeight="1">
      <c r="A5984" s="20" t="s">
        <v>6005</v>
      </c>
      <c r="B5984" s="20" t="s">
        <v>19</v>
      </c>
      <c r="C5984" s="20">
        <v>1</v>
      </c>
      <c r="D5984" s="20">
        <v>5</v>
      </c>
      <c r="E5984" s="20">
        <v>5</v>
      </c>
      <c r="F5984" s="20" t="s">
        <v>20</v>
      </c>
      <c r="G5984" s="20" t="s">
        <v>15</v>
      </c>
      <c r="H5984" s="21">
        <v>45190</v>
      </c>
    </row>
    <row r="5985" spans="1:8" ht="22.6" customHeight="1">
      <c r="A5985" s="20" t="s">
        <v>6006</v>
      </c>
      <c r="B5985" s="20" t="s">
        <v>35</v>
      </c>
      <c r="C5985" s="20">
        <v>2</v>
      </c>
      <c r="D5985" s="20">
        <v>1.5</v>
      </c>
      <c r="E5985" s="20">
        <v>3</v>
      </c>
      <c r="F5985" s="20" t="s">
        <v>20</v>
      </c>
      <c r="G5985" s="20" t="s">
        <v>11</v>
      </c>
      <c r="H5985" s="21">
        <v>45101</v>
      </c>
    </row>
    <row r="5986" spans="1:8" ht="22.6" customHeight="1">
      <c r="A5986" s="20" t="s">
        <v>6007</v>
      </c>
      <c r="B5986" s="20" t="s">
        <v>27</v>
      </c>
      <c r="C5986" s="20">
        <v>4</v>
      </c>
      <c r="D5986" s="20">
        <v>4</v>
      </c>
      <c r="E5986" s="20">
        <v>16</v>
      </c>
      <c r="F5986" s="20" t="s">
        <v>14</v>
      </c>
      <c r="G5986" s="20" t="s">
        <v>11</v>
      </c>
      <c r="H5986" s="21">
        <v>44950</v>
      </c>
    </row>
    <row r="5987" spans="1:8" ht="22.6" customHeight="1">
      <c r="A5987" s="20" t="s">
        <v>6008</v>
      </c>
      <c r="B5987" s="20" t="s">
        <v>9</v>
      </c>
      <c r="C5987" s="20">
        <v>3</v>
      </c>
      <c r="D5987" s="20">
        <v>2</v>
      </c>
      <c r="E5987" s="20">
        <v>6</v>
      </c>
      <c r="F5987" s="20" t="s">
        <v>20</v>
      </c>
      <c r="G5987" s="20" t="s">
        <v>15</v>
      </c>
      <c r="H5987" s="21">
        <v>45150</v>
      </c>
    </row>
    <row r="5988" spans="1:8" ht="22.6" customHeight="1">
      <c r="A5988" s="20" t="s">
        <v>6009</v>
      </c>
      <c r="B5988" s="20" t="s">
        <v>39</v>
      </c>
      <c r="C5988" s="20">
        <v>1</v>
      </c>
      <c r="D5988" s="20">
        <v>3</v>
      </c>
      <c r="E5988" s="20">
        <v>3</v>
      </c>
      <c r="F5988" s="20" t="s">
        <v>10</v>
      </c>
      <c r="G5988" s="20" t="s">
        <v>11</v>
      </c>
      <c r="H5988" s="21">
        <v>44933</v>
      </c>
    </row>
    <row r="5989" spans="1:8" ht="22.6" customHeight="1">
      <c r="A5989" s="20" t="s">
        <v>6010</v>
      </c>
      <c r="B5989" s="20" t="s">
        <v>39</v>
      </c>
      <c r="C5989" s="20">
        <v>4</v>
      </c>
      <c r="D5989" s="20">
        <v>3</v>
      </c>
      <c r="E5989" s="20">
        <v>12</v>
      </c>
      <c r="F5989" s="20" t="s">
        <v>10</v>
      </c>
      <c r="G5989" s="20" t="s">
        <v>15</v>
      </c>
      <c r="H5989" s="21">
        <v>45041</v>
      </c>
    </row>
    <row r="5990" spans="1:8" ht="22.6" customHeight="1">
      <c r="A5990" s="20" t="s">
        <v>6011</v>
      </c>
      <c r="B5990" s="20" t="s">
        <v>13</v>
      </c>
      <c r="C5990" s="20">
        <v>4</v>
      </c>
      <c r="D5990" s="20">
        <v>3</v>
      </c>
      <c r="E5990" s="20">
        <v>12</v>
      </c>
      <c r="F5990" s="20" t="s">
        <v>10</v>
      </c>
      <c r="G5990" s="20" t="s">
        <v>20</v>
      </c>
      <c r="H5990" s="21">
        <v>45194</v>
      </c>
    </row>
    <row r="5991" spans="1:8" ht="22.6" customHeight="1">
      <c r="A5991" s="20" t="s">
        <v>6012</v>
      </c>
      <c r="B5991" s="20" t="s">
        <v>35</v>
      </c>
      <c r="C5991" s="20">
        <v>5</v>
      </c>
      <c r="D5991" s="20">
        <v>1.5</v>
      </c>
      <c r="E5991" s="20">
        <v>7.5</v>
      </c>
      <c r="F5991" s="20" t="s">
        <v>20</v>
      </c>
      <c r="G5991" s="20" t="s">
        <v>20</v>
      </c>
      <c r="H5991" s="21">
        <v>45282</v>
      </c>
    </row>
    <row r="5992" spans="1:8" ht="22.6" customHeight="1">
      <c r="A5992" s="20" t="s">
        <v>6013</v>
      </c>
      <c r="B5992" s="20" t="s">
        <v>19</v>
      </c>
      <c r="C5992" s="20">
        <v>4</v>
      </c>
      <c r="D5992" s="20">
        <v>5</v>
      </c>
      <c r="E5992" s="20">
        <v>20</v>
      </c>
      <c r="F5992" s="20" t="s">
        <v>14</v>
      </c>
      <c r="G5992" s="20" t="s">
        <v>20</v>
      </c>
      <c r="H5992" s="21">
        <v>45214</v>
      </c>
    </row>
    <row r="5993" spans="1:8" ht="22.6" customHeight="1">
      <c r="A5993" s="20" t="s">
        <v>6014</v>
      </c>
      <c r="B5993" s="20" t="s">
        <v>20</v>
      </c>
      <c r="C5993" s="20">
        <v>4</v>
      </c>
      <c r="D5993" s="20">
        <v>2</v>
      </c>
      <c r="E5993" s="20">
        <v>8</v>
      </c>
      <c r="F5993" s="20" t="s">
        <v>20</v>
      </c>
      <c r="G5993" s="20" t="s">
        <v>15</v>
      </c>
      <c r="H5993" s="21">
        <v>45066</v>
      </c>
    </row>
    <row r="5994" spans="1:8" ht="22.6" customHeight="1">
      <c r="A5994" s="20" t="s">
        <v>6015</v>
      </c>
      <c r="B5994" s="20" t="s">
        <v>13</v>
      </c>
      <c r="C5994" s="20">
        <v>2</v>
      </c>
      <c r="D5994" s="20">
        <v>3</v>
      </c>
      <c r="E5994" s="20">
        <v>6</v>
      </c>
      <c r="F5994" s="20" t="s">
        <v>14</v>
      </c>
      <c r="G5994" s="20" t="s">
        <v>11</v>
      </c>
      <c r="H5994" s="21">
        <v>45164</v>
      </c>
    </row>
    <row r="5995" spans="1:8" ht="22.6" customHeight="1">
      <c r="A5995" s="20" t="s">
        <v>6016</v>
      </c>
      <c r="B5995" s="20" t="s">
        <v>17</v>
      </c>
      <c r="C5995" s="20">
        <v>4</v>
      </c>
      <c r="D5995" s="20">
        <v>1</v>
      </c>
      <c r="E5995" s="20">
        <v>4</v>
      </c>
      <c r="F5995" s="20" t="s">
        <v>10</v>
      </c>
      <c r="G5995" s="20" t="s">
        <v>15</v>
      </c>
      <c r="H5995" s="21">
        <v>45164</v>
      </c>
    </row>
    <row r="5996" spans="1:8" ht="22.6" customHeight="1">
      <c r="A5996" s="20" t="s">
        <v>6017</v>
      </c>
      <c r="B5996" s="20" t="s">
        <v>13</v>
      </c>
      <c r="C5996" s="20">
        <v>5</v>
      </c>
      <c r="D5996" s="20">
        <v>3</v>
      </c>
      <c r="E5996" s="20">
        <v>15</v>
      </c>
      <c r="F5996" s="20" t="s">
        <v>10</v>
      </c>
      <c r="G5996" s="20" t="s">
        <v>11</v>
      </c>
      <c r="H5996" s="21">
        <v>45025</v>
      </c>
    </row>
    <row r="5997" spans="1:8" ht="22.6" customHeight="1">
      <c r="A5997" s="20" t="s">
        <v>6018</v>
      </c>
      <c r="B5997" s="20" t="s">
        <v>17</v>
      </c>
      <c r="C5997" s="20">
        <v>2</v>
      </c>
      <c r="D5997" s="20">
        <v>1</v>
      </c>
      <c r="E5997" s="20">
        <v>2</v>
      </c>
      <c r="F5997" s="20" t="s">
        <v>22</v>
      </c>
      <c r="G5997" s="20" t="s">
        <v>11</v>
      </c>
      <c r="H5997" s="21">
        <v>45195</v>
      </c>
    </row>
    <row r="5998" spans="1:8" ht="22.6" customHeight="1">
      <c r="A5998" s="20" t="s">
        <v>6019</v>
      </c>
      <c r="B5998" s="20" t="s">
        <v>19</v>
      </c>
      <c r="C5998" s="20">
        <v>1</v>
      </c>
      <c r="D5998" s="20">
        <v>5</v>
      </c>
      <c r="E5998" s="20">
        <v>5</v>
      </c>
      <c r="F5998" s="20" t="s">
        <v>22</v>
      </c>
      <c r="G5998" s="20" t="s">
        <v>20</v>
      </c>
      <c r="H5998" s="21">
        <v>45024</v>
      </c>
    </row>
    <row r="5999" spans="1:8" ht="22.6" customHeight="1">
      <c r="A5999" s="20" t="s">
        <v>6020</v>
      </c>
      <c r="B5999" s="20" t="s">
        <v>39</v>
      </c>
      <c r="C5999" s="20">
        <v>4</v>
      </c>
      <c r="D5999" s="20">
        <v>3</v>
      </c>
      <c r="E5999" s="20">
        <v>12</v>
      </c>
      <c r="F5999" s="20" t="s">
        <v>20</v>
      </c>
      <c r="G5999" s="20" t="s">
        <v>20</v>
      </c>
      <c r="H5999" s="21">
        <v>2</v>
      </c>
    </row>
    <row r="6000" spans="1:8" ht="22.6" customHeight="1">
      <c r="A6000" s="20" t="s">
        <v>6021</v>
      </c>
      <c r="B6000" s="20" t="s">
        <v>9</v>
      </c>
      <c r="C6000" s="20">
        <v>2</v>
      </c>
      <c r="D6000" s="20">
        <v>2</v>
      </c>
      <c r="E6000" s="20">
        <v>4</v>
      </c>
      <c r="F6000" s="20" t="s">
        <v>20</v>
      </c>
      <c r="G6000" s="20" t="s">
        <v>20</v>
      </c>
      <c r="H6000" s="21">
        <v>45023</v>
      </c>
    </row>
    <row r="6001" spans="1:8" ht="22.6" customHeight="1">
      <c r="A6001" s="20" t="s">
        <v>6022</v>
      </c>
      <c r="B6001" s="20" t="s">
        <v>9</v>
      </c>
      <c r="C6001" s="20">
        <v>1</v>
      </c>
      <c r="D6001" s="20">
        <v>2</v>
      </c>
      <c r="E6001" s="20">
        <v>2</v>
      </c>
      <c r="F6001" s="20" t="s">
        <v>20</v>
      </c>
      <c r="G6001" s="20" t="s">
        <v>15</v>
      </c>
      <c r="H6001" s="21">
        <v>45223</v>
      </c>
    </row>
    <row r="6002" spans="1:8" ht="22.6" customHeight="1">
      <c r="A6002" s="20" t="s">
        <v>6023</v>
      </c>
      <c r="B6002" s="20" t="s">
        <v>9</v>
      </c>
      <c r="C6002" s="20">
        <v>3</v>
      </c>
      <c r="D6002" s="20">
        <v>2</v>
      </c>
      <c r="E6002" s="20">
        <v>6</v>
      </c>
      <c r="F6002" s="20" t="s">
        <v>20</v>
      </c>
      <c r="G6002" s="20" t="s">
        <v>20</v>
      </c>
      <c r="H6002" s="21">
        <v>44987</v>
      </c>
    </row>
    <row r="6003" spans="1:8" ht="22.6" customHeight="1">
      <c r="A6003" s="20" t="s">
        <v>6024</v>
      </c>
      <c r="B6003" s="20" t="s">
        <v>13</v>
      </c>
      <c r="C6003" s="20">
        <v>1</v>
      </c>
      <c r="D6003" s="20">
        <v>3</v>
      </c>
      <c r="E6003" s="20">
        <v>3</v>
      </c>
      <c r="F6003" s="20" t="s">
        <v>14</v>
      </c>
      <c r="G6003" s="20" t="s">
        <v>20</v>
      </c>
      <c r="H6003" s="21">
        <v>2</v>
      </c>
    </row>
    <row r="6004" spans="1:8" ht="22.6" customHeight="1">
      <c r="A6004" s="20" t="s">
        <v>6025</v>
      </c>
      <c r="B6004" s="20" t="s">
        <v>24</v>
      </c>
      <c r="C6004" s="20">
        <v>2</v>
      </c>
      <c r="D6004" s="20">
        <v>4</v>
      </c>
      <c r="E6004" s="20">
        <v>8</v>
      </c>
      <c r="F6004" s="20" t="s">
        <v>10</v>
      </c>
      <c r="G6004" s="20" t="s">
        <v>15</v>
      </c>
      <c r="H6004" s="21">
        <v>45242</v>
      </c>
    </row>
    <row r="6005" spans="1:8" ht="22.6" customHeight="1">
      <c r="A6005" s="20" t="s">
        <v>6026</v>
      </c>
      <c r="B6005" s="20" t="s">
        <v>17</v>
      </c>
      <c r="C6005" s="20">
        <v>5</v>
      </c>
      <c r="D6005" s="20">
        <v>1</v>
      </c>
      <c r="E6005" s="20">
        <v>5</v>
      </c>
      <c r="F6005" s="20" t="s">
        <v>14</v>
      </c>
      <c r="G6005" s="20" t="s">
        <v>15</v>
      </c>
      <c r="H6005" s="21">
        <v>45186</v>
      </c>
    </row>
    <row r="6006" spans="1:8" ht="22.6" customHeight="1">
      <c r="A6006" s="20" t="s">
        <v>6027</v>
      </c>
      <c r="B6006" s="20" t="s">
        <v>13</v>
      </c>
      <c r="C6006" s="20">
        <v>2</v>
      </c>
      <c r="D6006" s="20">
        <v>3</v>
      </c>
      <c r="E6006" s="20">
        <v>6</v>
      </c>
      <c r="F6006" s="20" t="s">
        <v>14</v>
      </c>
      <c r="G6006" s="20" t="s">
        <v>15</v>
      </c>
      <c r="H6006" s="21">
        <v>44984</v>
      </c>
    </row>
    <row r="6007" spans="1:8" ht="22.6" customHeight="1">
      <c r="A6007" s="20" t="s">
        <v>6028</v>
      </c>
      <c r="B6007" s="20" t="s">
        <v>24</v>
      </c>
      <c r="C6007" s="20">
        <v>3</v>
      </c>
      <c r="D6007" s="20">
        <v>4</v>
      </c>
      <c r="E6007" s="20">
        <v>12</v>
      </c>
      <c r="F6007" s="20" t="s">
        <v>22</v>
      </c>
      <c r="G6007" s="20" t="s">
        <v>20</v>
      </c>
      <c r="H6007" s="21">
        <v>44995</v>
      </c>
    </row>
    <row r="6008" spans="1:8" ht="22.6" customHeight="1">
      <c r="A6008" s="20" t="s">
        <v>6029</v>
      </c>
      <c r="B6008" s="20" t="s">
        <v>17</v>
      </c>
      <c r="C6008" s="20">
        <v>3</v>
      </c>
      <c r="D6008" s="20">
        <v>1</v>
      </c>
      <c r="E6008" s="20">
        <v>3</v>
      </c>
      <c r="F6008" s="20" t="s">
        <v>22</v>
      </c>
      <c r="G6008" s="20" t="s">
        <v>11</v>
      </c>
      <c r="H6008" s="21">
        <v>45267</v>
      </c>
    </row>
    <row r="6009" spans="1:8" ht="22.6" customHeight="1">
      <c r="A6009" s="20" t="s">
        <v>6030</v>
      </c>
      <c r="B6009" s="20" t="s">
        <v>9</v>
      </c>
      <c r="C6009" s="20">
        <v>5</v>
      </c>
      <c r="D6009" s="20">
        <v>2</v>
      </c>
      <c r="E6009" s="20">
        <v>10</v>
      </c>
      <c r="F6009" s="20" t="s">
        <v>20</v>
      </c>
      <c r="G6009" s="20" t="s">
        <v>20</v>
      </c>
      <c r="H6009" s="21">
        <v>44987</v>
      </c>
    </row>
    <row r="6010" spans="1:8" ht="22.6" customHeight="1">
      <c r="A6010" s="20" t="s">
        <v>6031</v>
      </c>
      <c r="B6010" s="20" t="s">
        <v>17</v>
      </c>
      <c r="C6010" s="20">
        <v>2</v>
      </c>
      <c r="D6010" s="20">
        <v>1</v>
      </c>
      <c r="E6010" s="20">
        <v>2</v>
      </c>
      <c r="F6010" s="20" t="s">
        <v>20</v>
      </c>
      <c r="G6010" s="20" t="s">
        <v>11</v>
      </c>
      <c r="H6010" s="21">
        <v>44945</v>
      </c>
    </row>
    <row r="6011" spans="1:8" ht="22.6" customHeight="1">
      <c r="A6011" s="20" t="s">
        <v>6032</v>
      </c>
      <c r="B6011" s="20" t="s">
        <v>9</v>
      </c>
      <c r="C6011" s="20">
        <v>5</v>
      </c>
      <c r="D6011" s="20">
        <v>2</v>
      </c>
      <c r="E6011" s="20">
        <v>10</v>
      </c>
      <c r="F6011" s="20" t="s">
        <v>22</v>
      </c>
      <c r="G6011" s="20" t="s">
        <v>11</v>
      </c>
      <c r="H6011" s="21">
        <v>45260</v>
      </c>
    </row>
    <row r="6012" spans="1:8" ht="22.6" customHeight="1">
      <c r="A6012" s="20" t="s">
        <v>6033</v>
      </c>
      <c r="B6012" s="20" t="s">
        <v>19</v>
      </c>
      <c r="C6012" s="20">
        <v>4</v>
      </c>
      <c r="D6012" s="20">
        <v>5</v>
      </c>
      <c r="E6012" s="20">
        <v>20</v>
      </c>
      <c r="F6012" s="20" t="s">
        <v>20</v>
      </c>
      <c r="G6012" s="20" t="s">
        <v>15</v>
      </c>
      <c r="H6012" s="21">
        <v>45197</v>
      </c>
    </row>
    <row r="6013" spans="1:8" ht="22.6" customHeight="1">
      <c r="A6013" s="20" t="s">
        <v>6034</v>
      </c>
      <c r="B6013" s="20" t="s">
        <v>24</v>
      </c>
      <c r="C6013" s="20">
        <v>1</v>
      </c>
      <c r="D6013" s="20">
        <v>4</v>
      </c>
      <c r="E6013" s="20">
        <v>4</v>
      </c>
      <c r="F6013" s="20" t="s">
        <v>20</v>
      </c>
      <c r="G6013" s="20" t="s">
        <v>15</v>
      </c>
      <c r="H6013" s="21">
        <v>44933</v>
      </c>
    </row>
    <row r="6014" spans="1:8" ht="22.6" customHeight="1">
      <c r="A6014" s="20" t="s">
        <v>6035</v>
      </c>
      <c r="B6014" s="20" t="s">
        <v>17</v>
      </c>
      <c r="C6014" s="20">
        <v>3</v>
      </c>
      <c r="D6014" s="20">
        <v>1</v>
      </c>
      <c r="E6014" s="20">
        <v>3</v>
      </c>
      <c r="F6014" s="20" t="s">
        <v>14</v>
      </c>
      <c r="G6014" s="20" t="s">
        <v>15</v>
      </c>
      <c r="H6014" s="21">
        <v>45068</v>
      </c>
    </row>
    <row r="6015" spans="1:8" ht="22.6" customHeight="1">
      <c r="A6015" s="20" t="s">
        <v>6036</v>
      </c>
      <c r="B6015" s="20" t="s">
        <v>17</v>
      </c>
      <c r="C6015" s="20">
        <v>1</v>
      </c>
      <c r="D6015" s="20">
        <v>1</v>
      </c>
      <c r="E6015" s="20">
        <v>1</v>
      </c>
      <c r="F6015" s="20" t="s">
        <v>14</v>
      </c>
      <c r="G6015" s="20" t="s">
        <v>11</v>
      </c>
      <c r="H6015" s="21">
        <v>44989</v>
      </c>
    </row>
    <row r="6016" spans="1:8" ht="22.6" customHeight="1">
      <c r="A6016" s="20" t="s">
        <v>6037</v>
      </c>
      <c r="B6016" s="20" t="s">
        <v>35</v>
      </c>
      <c r="C6016" s="20">
        <v>2</v>
      </c>
      <c r="D6016" s="20">
        <v>1.5</v>
      </c>
      <c r="E6016" s="20">
        <v>3</v>
      </c>
      <c r="F6016" s="20" t="s">
        <v>20</v>
      </c>
      <c r="G6016" s="20" t="s">
        <v>20</v>
      </c>
      <c r="H6016" s="21">
        <v>45239</v>
      </c>
    </row>
    <row r="6017" spans="1:8" ht="22.6" customHeight="1">
      <c r="A6017" s="20" t="s">
        <v>6038</v>
      </c>
      <c r="B6017" s="20" t="s">
        <v>13</v>
      </c>
      <c r="C6017" s="20">
        <v>1</v>
      </c>
      <c r="D6017" s="20">
        <v>3</v>
      </c>
      <c r="E6017" s="20">
        <v>3</v>
      </c>
      <c r="F6017" s="20" t="s">
        <v>14</v>
      </c>
      <c r="G6017" s="20" t="s">
        <v>15</v>
      </c>
      <c r="H6017" s="21">
        <v>45125</v>
      </c>
    </row>
    <row r="6018" spans="1:8" ht="22.6" customHeight="1">
      <c r="A6018" s="20" t="s">
        <v>6039</v>
      </c>
      <c r="B6018" s="20" t="s">
        <v>35</v>
      </c>
      <c r="C6018" s="20">
        <v>1</v>
      </c>
      <c r="D6018" s="20">
        <v>1.5</v>
      </c>
      <c r="E6018" s="20">
        <v>1.5</v>
      </c>
      <c r="F6018" s="20" t="s">
        <v>10</v>
      </c>
      <c r="G6018" s="20" t="s">
        <v>15</v>
      </c>
      <c r="H6018" s="21">
        <v>45179</v>
      </c>
    </row>
    <row r="6019" spans="1:8" ht="22.6" customHeight="1">
      <c r="A6019" s="20" t="s">
        <v>6040</v>
      </c>
      <c r="B6019" s="20" t="s">
        <v>19</v>
      </c>
      <c r="C6019" s="20">
        <v>3</v>
      </c>
      <c r="D6019" s="20">
        <v>5</v>
      </c>
      <c r="E6019" s="20">
        <v>15</v>
      </c>
      <c r="F6019" s="20" t="s">
        <v>20</v>
      </c>
      <c r="G6019" s="20" t="s">
        <v>20</v>
      </c>
      <c r="H6019" s="21">
        <v>44932</v>
      </c>
    </row>
    <row r="6020" spans="1:8" ht="22.6" customHeight="1">
      <c r="A6020" s="20" t="s">
        <v>6041</v>
      </c>
      <c r="B6020" s="20" t="s">
        <v>27</v>
      </c>
      <c r="C6020" s="20">
        <v>5</v>
      </c>
      <c r="D6020" s="20">
        <v>4</v>
      </c>
      <c r="E6020" s="20">
        <v>20</v>
      </c>
      <c r="F6020" s="20" t="s">
        <v>20</v>
      </c>
      <c r="G6020" s="20" t="s">
        <v>15</v>
      </c>
      <c r="H6020" s="21">
        <v>45249</v>
      </c>
    </row>
    <row r="6021" spans="1:8" ht="22.6" customHeight="1">
      <c r="A6021" s="20" t="s">
        <v>6042</v>
      </c>
      <c r="B6021" s="20" t="s">
        <v>17</v>
      </c>
      <c r="C6021" s="20">
        <v>1</v>
      </c>
      <c r="D6021" s="20">
        <v>1</v>
      </c>
      <c r="E6021" s="20">
        <v>1</v>
      </c>
      <c r="F6021" s="20" t="s">
        <v>22</v>
      </c>
      <c r="G6021" s="20" t="s">
        <v>15</v>
      </c>
      <c r="H6021" s="21">
        <v>45119</v>
      </c>
    </row>
    <row r="6022" spans="1:8" ht="22.6" customHeight="1">
      <c r="A6022" s="20" t="s">
        <v>6043</v>
      </c>
      <c r="B6022" s="20" t="s">
        <v>17</v>
      </c>
      <c r="C6022" s="20">
        <v>2</v>
      </c>
      <c r="D6022" s="20">
        <v>1</v>
      </c>
      <c r="E6022" s="20">
        <v>2</v>
      </c>
      <c r="F6022" s="20" t="s">
        <v>10</v>
      </c>
      <c r="G6022" s="20" t="s">
        <v>15</v>
      </c>
      <c r="H6022" s="21">
        <v>2</v>
      </c>
    </row>
    <row r="6023" spans="1:8" ht="22.6" customHeight="1">
      <c r="A6023" s="20" t="s">
        <v>6044</v>
      </c>
      <c r="B6023" s="20" t="s">
        <v>19</v>
      </c>
      <c r="C6023" s="20">
        <v>2</v>
      </c>
      <c r="D6023" s="20">
        <v>5</v>
      </c>
      <c r="E6023" s="20">
        <v>10</v>
      </c>
      <c r="F6023" s="20" t="s">
        <v>20</v>
      </c>
      <c r="G6023" s="20" t="s">
        <v>20</v>
      </c>
      <c r="H6023" s="21">
        <v>44964</v>
      </c>
    </row>
    <row r="6024" spans="1:8" ht="22.6" customHeight="1">
      <c r="A6024" s="20" t="s">
        <v>6045</v>
      </c>
      <c r="B6024" s="20" t="s">
        <v>39</v>
      </c>
      <c r="C6024" s="20">
        <v>2</v>
      </c>
      <c r="D6024" s="20">
        <v>3</v>
      </c>
      <c r="E6024" s="20">
        <v>6</v>
      </c>
      <c r="F6024" s="20" t="s">
        <v>10</v>
      </c>
      <c r="G6024" s="20" t="s">
        <v>20</v>
      </c>
      <c r="H6024" s="21">
        <v>45201</v>
      </c>
    </row>
    <row r="6025" spans="1:8" ht="22.6" customHeight="1">
      <c r="A6025" s="20" t="s">
        <v>6046</v>
      </c>
      <c r="B6025" s="20" t="s">
        <v>19</v>
      </c>
      <c r="C6025" s="20">
        <v>5</v>
      </c>
      <c r="D6025" s="20">
        <v>5</v>
      </c>
      <c r="E6025" s="20">
        <v>25</v>
      </c>
      <c r="F6025" s="20" t="s">
        <v>20</v>
      </c>
      <c r="G6025" s="20" t="s">
        <v>20</v>
      </c>
      <c r="H6025" s="21">
        <v>45208</v>
      </c>
    </row>
    <row r="6026" spans="1:8" ht="22.6" customHeight="1">
      <c r="A6026" s="20" t="s">
        <v>6047</v>
      </c>
      <c r="B6026" s="20" t="s">
        <v>27</v>
      </c>
      <c r="C6026" s="20">
        <v>2</v>
      </c>
      <c r="D6026" s="20">
        <v>4</v>
      </c>
      <c r="E6026" s="20">
        <v>8</v>
      </c>
      <c r="F6026" s="20" t="s">
        <v>20</v>
      </c>
      <c r="G6026" s="20" t="s">
        <v>15</v>
      </c>
      <c r="H6026" s="21">
        <v>44981</v>
      </c>
    </row>
    <row r="6027" spans="1:8" ht="22.6" customHeight="1">
      <c r="A6027" s="20" t="s">
        <v>6048</v>
      </c>
      <c r="B6027" s="20" t="s">
        <v>27</v>
      </c>
      <c r="C6027" s="20">
        <v>2</v>
      </c>
      <c r="D6027" s="20">
        <v>4</v>
      </c>
      <c r="E6027" s="20">
        <v>8</v>
      </c>
      <c r="F6027" s="20" t="s">
        <v>14</v>
      </c>
      <c r="G6027" s="20" t="s">
        <v>15</v>
      </c>
      <c r="H6027" s="21">
        <v>45076</v>
      </c>
    </row>
    <row r="6028" spans="1:8" ht="22.6" customHeight="1">
      <c r="A6028" s="20" t="s">
        <v>6049</v>
      </c>
      <c r="B6028" s="20" t="s">
        <v>19</v>
      </c>
      <c r="C6028" s="20">
        <v>2</v>
      </c>
      <c r="D6028" s="20">
        <v>5</v>
      </c>
      <c r="E6028" s="20">
        <v>10</v>
      </c>
      <c r="F6028" s="20" t="s">
        <v>10</v>
      </c>
      <c r="G6028" s="20" t="s">
        <v>11</v>
      </c>
      <c r="H6028" s="21">
        <v>45174</v>
      </c>
    </row>
    <row r="6029" spans="1:8" ht="22.6" customHeight="1">
      <c r="A6029" s="20" t="s">
        <v>6050</v>
      </c>
      <c r="B6029" s="20" t="s">
        <v>39</v>
      </c>
      <c r="C6029" s="20">
        <v>3</v>
      </c>
      <c r="D6029" s="20">
        <v>3</v>
      </c>
      <c r="E6029" s="20">
        <v>9</v>
      </c>
      <c r="F6029" s="20" t="s">
        <v>14</v>
      </c>
      <c r="G6029" s="20" t="s">
        <v>15</v>
      </c>
      <c r="H6029" s="21">
        <v>45134</v>
      </c>
    </row>
    <row r="6030" spans="1:8" ht="22.6" customHeight="1">
      <c r="A6030" s="20" t="s">
        <v>6051</v>
      </c>
      <c r="B6030" s="20" t="s">
        <v>13</v>
      </c>
      <c r="C6030" s="20">
        <v>4</v>
      </c>
      <c r="D6030" s="20">
        <v>3</v>
      </c>
      <c r="E6030" s="20">
        <v>12</v>
      </c>
      <c r="F6030" s="20" t="s">
        <v>20</v>
      </c>
      <c r="G6030" s="20" t="s">
        <v>15</v>
      </c>
      <c r="H6030" s="21">
        <v>45030</v>
      </c>
    </row>
    <row r="6031" spans="1:8" ht="22.6" customHeight="1">
      <c r="A6031" s="20" t="s">
        <v>6052</v>
      </c>
      <c r="B6031" s="20" t="s">
        <v>27</v>
      </c>
      <c r="C6031" s="20">
        <v>3</v>
      </c>
      <c r="D6031" s="20">
        <v>4</v>
      </c>
      <c r="E6031" s="20">
        <v>12</v>
      </c>
      <c r="F6031" s="20" t="s">
        <v>20</v>
      </c>
      <c r="G6031" s="20" t="s">
        <v>20</v>
      </c>
      <c r="H6031" s="21">
        <v>45245</v>
      </c>
    </row>
    <row r="6032" spans="1:8" ht="22.6" customHeight="1">
      <c r="A6032" s="20" t="s">
        <v>6053</v>
      </c>
      <c r="B6032" s="20" t="s">
        <v>27</v>
      </c>
      <c r="C6032" s="20">
        <v>3</v>
      </c>
      <c r="D6032" s="20">
        <v>4</v>
      </c>
      <c r="E6032" s="20">
        <v>12</v>
      </c>
      <c r="F6032" s="20" t="s">
        <v>20</v>
      </c>
      <c r="G6032" s="20" t="s">
        <v>15</v>
      </c>
      <c r="H6032" s="21">
        <v>45196</v>
      </c>
    </row>
    <row r="6033" spans="1:8" ht="22.6" customHeight="1">
      <c r="A6033" s="20" t="s">
        <v>6054</v>
      </c>
      <c r="B6033" s="20" t="s">
        <v>17</v>
      </c>
      <c r="C6033" s="20">
        <v>5</v>
      </c>
      <c r="D6033" s="20">
        <v>1</v>
      </c>
      <c r="E6033" s="20">
        <v>5</v>
      </c>
      <c r="F6033" s="20" t="s">
        <v>10</v>
      </c>
      <c r="G6033" s="20" t="s">
        <v>15</v>
      </c>
      <c r="H6033" s="21">
        <v>45190</v>
      </c>
    </row>
    <row r="6034" spans="1:8" ht="22.6" customHeight="1">
      <c r="A6034" s="20" t="s">
        <v>6055</v>
      </c>
      <c r="B6034" s="20" t="s">
        <v>27</v>
      </c>
      <c r="C6034" s="20">
        <v>2</v>
      </c>
      <c r="D6034" s="20">
        <v>4</v>
      </c>
      <c r="E6034" s="20">
        <v>8</v>
      </c>
      <c r="F6034" s="20" t="s">
        <v>14</v>
      </c>
      <c r="G6034" s="20" t="s">
        <v>20</v>
      </c>
      <c r="H6034" s="21">
        <v>45001</v>
      </c>
    </row>
    <row r="6035" spans="1:8" ht="22.6" customHeight="1">
      <c r="A6035" s="20" t="s">
        <v>6056</v>
      </c>
      <c r="B6035" s="20" t="s">
        <v>39</v>
      </c>
      <c r="C6035" s="20">
        <v>4</v>
      </c>
      <c r="D6035" s="20">
        <v>3</v>
      </c>
      <c r="E6035" s="20">
        <v>12</v>
      </c>
      <c r="F6035" s="20" t="s">
        <v>22</v>
      </c>
      <c r="G6035" s="20" t="s">
        <v>20</v>
      </c>
      <c r="H6035" s="21">
        <v>45006</v>
      </c>
    </row>
    <row r="6036" spans="1:8" ht="22.6" customHeight="1">
      <c r="A6036" s="20" t="s">
        <v>6057</v>
      </c>
      <c r="B6036" s="20" t="s">
        <v>27</v>
      </c>
      <c r="C6036" s="20">
        <v>1</v>
      </c>
      <c r="D6036" s="20">
        <v>4</v>
      </c>
      <c r="E6036" s="20">
        <v>4</v>
      </c>
      <c r="F6036" s="20" t="s">
        <v>20</v>
      </c>
      <c r="G6036" s="20" t="s">
        <v>15</v>
      </c>
      <c r="H6036" s="21">
        <v>2</v>
      </c>
    </row>
    <row r="6037" spans="1:8" ht="22.6" customHeight="1">
      <c r="A6037" s="20" t="s">
        <v>6058</v>
      </c>
      <c r="B6037" s="20" t="s">
        <v>9</v>
      </c>
      <c r="C6037" s="20">
        <v>2</v>
      </c>
      <c r="D6037" s="20">
        <v>2</v>
      </c>
      <c r="E6037" s="20">
        <v>4</v>
      </c>
      <c r="F6037" s="20" t="s">
        <v>10</v>
      </c>
      <c r="G6037" s="20" t="s">
        <v>20</v>
      </c>
      <c r="H6037" s="21">
        <v>45031</v>
      </c>
    </row>
    <row r="6038" spans="1:8" ht="22.6" customHeight="1">
      <c r="A6038" s="20" t="s">
        <v>6059</v>
      </c>
      <c r="B6038" s="20" t="s">
        <v>17</v>
      </c>
      <c r="C6038" s="20">
        <v>2</v>
      </c>
      <c r="D6038" s="20">
        <v>1</v>
      </c>
      <c r="E6038" s="20">
        <v>2</v>
      </c>
      <c r="F6038" s="20" t="s">
        <v>10</v>
      </c>
      <c r="G6038" s="20" t="s">
        <v>11</v>
      </c>
      <c r="H6038" s="21">
        <v>45116</v>
      </c>
    </row>
    <row r="6039" spans="1:8" ht="22.6" customHeight="1">
      <c r="A6039" s="20" t="s">
        <v>6060</v>
      </c>
      <c r="B6039" s="20" t="s">
        <v>35</v>
      </c>
      <c r="C6039" s="20">
        <v>1</v>
      </c>
      <c r="D6039" s="20">
        <v>1.5</v>
      </c>
      <c r="E6039" s="20">
        <v>1.5</v>
      </c>
      <c r="F6039" s="20" t="s">
        <v>22</v>
      </c>
      <c r="G6039" s="20" t="s">
        <v>20</v>
      </c>
      <c r="H6039" s="21">
        <v>45081</v>
      </c>
    </row>
    <row r="6040" spans="1:8" ht="22.6" customHeight="1">
      <c r="A6040" s="20" t="s">
        <v>6061</v>
      </c>
      <c r="B6040" s="20" t="s">
        <v>24</v>
      </c>
      <c r="C6040" s="20">
        <v>3</v>
      </c>
      <c r="D6040" s="20">
        <v>4</v>
      </c>
      <c r="E6040" s="20">
        <v>12</v>
      </c>
      <c r="F6040" s="20" t="s">
        <v>20</v>
      </c>
      <c r="G6040" s="20" t="s">
        <v>20</v>
      </c>
      <c r="H6040" s="21">
        <v>44929</v>
      </c>
    </row>
    <row r="6041" spans="1:8" ht="22.6" customHeight="1">
      <c r="A6041" s="20" t="s">
        <v>6062</v>
      </c>
      <c r="B6041" s="20" t="s">
        <v>35</v>
      </c>
      <c r="C6041" s="20">
        <v>5</v>
      </c>
      <c r="D6041" s="20">
        <v>1.5</v>
      </c>
      <c r="E6041" s="20">
        <v>7.5</v>
      </c>
      <c r="F6041" s="20" t="s">
        <v>14</v>
      </c>
      <c r="G6041" s="20" t="s">
        <v>11</v>
      </c>
      <c r="H6041" s="21">
        <v>44973</v>
      </c>
    </row>
    <row r="6042" spans="1:8" ht="22.6" customHeight="1">
      <c r="A6042" s="20" t="s">
        <v>6063</v>
      </c>
      <c r="B6042" s="20" t="s">
        <v>35</v>
      </c>
      <c r="C6042" s="20">
        <v>5</v>
      </c>
      <c r="D6042" s="20">
        <v>1.5</v>
      </c>
      <c r="E6042" s="20">
        <v>7.5</v>
      </c>
      <c r="F6042" s="20" t="s">
        <v>20</v>
      </c>
      <c r="G6042" s="20" t="s">
        <v>15</v>
      </c>
      <c r="H6042" s="21">
        <v>45217</v>
      </c>
    </row>
    <row r="6043" spans="1:8" ht="22.6" customHeight="1">
      <c r="A6043" s="20" t="s">
        <v>6064</v>
      </c>
      <c r="B6043" s="20" t="s">
        <v>39</v>
      </c>
      <c r="C6043" s="20">
        <v>5</v>
      </c>
      <c r="D6043" s="20">
        <v>3</v>
      </c>
      <c r="E6043" s="20">
        <v>15</v>
      </c>
      <c r="F6043" s="20" t="s">
        <v>10</v>
      </c>
      <c r="G6043" s="20" t="s">
        <v>15</v>
      </c>
      <c r="H6043" s="21">
        <v>45245</v>
      </c>
    </row>
    <row r="6044" spans="1:8" ht="22.6" customHeight="1">
      <c r="A6044" s="20" t="s">
        <v>6065</v>
      </c>
      <c r="B6044" s="20" t="s">
        <v>17</v>
      </c>
      <c r="C6044" s="20">
        <v>3</v>
      </c>
      <c r="D6044" s="20">
        <v>1</v>
      </c>
      <c r="E6044" s="20">
        <v>3</v>
      </c>
      <c r="F6044" s="20" t="s">
        <v>22</v>
      </c>
      <c r="G6044" s="20" t="s">
        <v>20</v>
      </c>
      <c r="H6044" s="21">
        <v>44935</v>
      </c>
    </row>
    <row r="6045" spans="1:8" ht="22.6" customHeight="1">
      <c r="A6045" s="20" t="s">
        <v>6066</v>
      </c>
      <c r="B6045" s="20" t="s">
        <v>19</v>
      </c>
      <c r="C6045" s="20">
        <v>4</v>
      </c>
      <c r="D6045" s="20">
        <v>5</v>
      </c>
      <c r="E6045" s="20">
        <v>20</v>
      </c>
      <c r="F6045" s="20" t="s">
        <v>20</v>
      </c>
      <c r="G6045" s="20" t="s">
        <v>20</v>
      </c>
      <c r="H6045" s="21">
        <v>2</v>
      </c>
    </row>
    <row r="6046" spans="1:8" ht="22.6" customHeight="1">
      <c r="A6046" s="20" t="s">
        <v>6067</v>
      </c>
      <c r="B6046" s="20" t="s">
        <v>9</v>
      </c>
      <c r="C6046" s="20">
        <v>5</v>
      </c>
      <c r="D6046" s="20">
        <v>2</v>
      </c>
      <c r="E6046" s="20">
        <v>10</v>
      </c>
      <c r="F6046" s="20" t="s">
        <v>14</v>
      </c>
      <c r="G6046" s="20" t="s">
        <v>20</v>
      </c>
      <c r="H6046" s="21">
        <v>44957</v>
      </c>
    </row>
    <row r="6047" spans="1:8" ht="22.6" customHeight="1">
      <c r="A6047" s="20" t="s">
        <v>6068</v>
      </c>
      <c r="B6047" s="20" t="s">
        <v>9</v>
      </c>
      <c r="C6047" s="20">
        <v>3</v>
      </c>
      <c r="D6047" s="20">
        <v>2</v>
      </c>
      <c r="E6047" s="20">
        <v>6</v>
      </c>
      <c r="F6047" s="20" t="s">
        <v>10</v>
      </c>
      <c r="G6047" s="20" t="s">
        <v>15</v>
      </c>
      <c r="H6047" s="21">
        <v>45040</v>
      </c>
    </row>
    <row r="6048" spans="1:8" ht="22.6" customHeight="1">
      <c r="A6048" s="20" t="s">
        <v>6069</v>
      </c>
      <c r="B6048" s="20" t="s">
        <v>35</v>
      </c>
      <c r="C6048" s="20">
        <v>5</v>
      </c>
      <c r="D6048" s="20">
        <v>1.5</v>
      </c>
      <c r="E6048" s="20">
        <v>7.5</v>
      </c>
      <c r="F6048" s="20" t="s">
        <v>14</v>
      </c>
      <c r="G6048" s="20" t="s">
        <v>20</v>
      </c>
      <c r="H6048" s="21">
        <v>45115</v>
      </c>
    </row>
    <row r="6049" spans="1:8" ht="22.6" customHeight="1">
      <c r="A6049" s="20" t="s">
        <v>6070</v>
      </c>
      <c r="B6049" s="20" t="s">
        <v>17</v>
      </c>
      <c r="C6049" s="20">
        <v>1</v>
      </c>
      <c r="D6049" s="20">
        <v>1</v>
      </c>
      <c r="E6049" s="20">
        <v>1</v>
      </c>
      <c r="F6049" s="20" t="s">
        <v>22</v>
      </c>
      <c r="G6049" s="20" t="s">
        <v>15</v>
      </c>
      <c r="H6049" s="21">
        <v>45074</v>
      </c>
    </row>
    <row r="6050" spans="1:8" ht="22.6" customHeight="1">
      <c r="A6050" s="20" t="s">
        <v>6071</v>
      </c>
      <c r="B6050" s="20" t="s">
        <v>24</v>
      </c>
      <c r="C6050" s="20">
        <v>1</v>
      </c>
      <c r="D6050" s="20">
        <v>4</v>
      </c>
      <c r="E6050" s="20">
        <v>4</v>
      </c>
      <c r="F6050" s="20" t="s">
        <v>20</v>
      </c>
      <c r="G6050" s="20" t="s">
        <v>20</v>
      </c>
      <c r="H6050" s="21">
        <v>45166</v>
      </c>
    </row>
    <row r="6051" spans="1:8" ht="22.6" customHeight="1">
      <c r="A6051" s="20" t="s">
        <v>6072</v>
      </c>
      <c r="B6051" s="20" t="s">
        <v>35</v>
      </c>
      <c r="C6051" s="20">
        <v>1</v>
      </c>
      <c r="D6051" s="20">
        <v>1.5</v>
      </c>
      <c r="E6051" s="20">
        <v>1.5</v>
      </c>
      <c r="F6051" s="20" t="s">
        <v>20</v>
      </c>
      <c r="G6051" s="20" t="s">
        <v>20</v>
      </c>
      <c r="H6051" s="21">
        <v>45033</v>
      </c>
    </row>
    <row r="6052" spans="1:8" ht="22.6" customHeight="1">
      <c r="A6052" s="20" t="s">
        <v>6073</v>
      </c>
      <c r="B6052" s="20" t="s">
        <v>19</v>
      </c>
      <c r="C6052" s="20">
        <v>2</v>
      </c>
      <c r="D6052" s="20">
        <v>5</v>
      </c>
      <c r="E6052" s="20">
        <v>10</v>
      </c>
      <c r="F6052" s="20" t="s">
        <v>14</v>
      </c>
      <c r="G6052" s="20" t="s">
        <v>20</v>
      </c>
      <c r="H6052" s="21">
        <v>45035</v>
      </c>
    </row>
    <row r="6053" spans="1:8" ht="22.6" customHeight="1">
      <c r="A6053" s="20" t="s">
        <v>6074</v>
      </c>
      <c r="B6053" s="20" t="s">
        <v>39</v>
      </c>
      <c r="C6053" s="20">
        <v>2</v>
      </c>
      <c r="D6053" s="20">
        <v>3</v>
      </c>
      <c r="E6053" s="20">
        <v>6</v>
      </c>
      <c r="F6053" s="20" t="s">
        <v>20</v>
      </c>
      <c r="G6053" s="20" t="s">
        <v>11</v>
      </c>
      <c r="H6053" s="21">
        <v>45068</v>
      </c>
    </row>
    <row r="6054" spans="1:8" ht="22.6" customHeight="1">
      <c r="A6054" s="20" t="s">
        <v>6075</v>
      </c>
      <c r="B6054" s="20" t="s">
        <v>39</v>
      </c>
      <c r="C6054" s="20">
        <v>3</v>
      </c>
      <c r="D6054" s="20">
        <v>3</v>
      </c>
      <c r="E6054" s="20">
        <v>9</v>
      </c>
      <c r="F6054" s="20" t="s">
        <v>22</v>
      </c>
      <c r="G6054" s="20" t="s">
        <v>20</v>
      </c>
      <c r="H6054" s="21">
        <v>45252</v>
      </c>
    </row>
    <row r="6055" spans="1:8" ht="22.6" customHeight="1">
      <c r="A6055" s="20" t="s">
        <v>6076</v>
      </c>
      <c r="B6055" s="20" t="s">
        <v>17</v>
      </c>
      <c r="C6055" s="20">
        <v>3</v>
      </c>
      <c r="D6055" s="20">
        <v>1</v>
      </c>
      <c r="E6055" s="20">
        <v>3</v>
      </c>
      <c r="F6055" s="20" t="s">
        <v>20</v>
      </c>
      <c r="G6055" s="20" t="s">
        <v>11</v>
      </c>
      <c r="H6055" s="21">
        <v>45055</v>
      </c>
    </row>
    <row r="6056" spans="1:8" ht="22.6" customHeight="1">
      <c r="A6056" s="20" t="s">
        <v>6077</v>
      </c>
      <c r="B6056" s="20" t="s">
        <v>17</v>
      </c>
      <c r="C6056" s="20">
        <v>4</v>
      </c>
      <c r="D6056" s="20">
        <v>1</v>
      </c>
      <c r="E6056" s="20">
        <v>4</v>
      </c>
      <c r="F6056" s="20" t="s">
        <v>14</v>
      </c>
      <c r="G6056" s="20" t="s">
        <v>20</v>
      </c>
      <c r="H6056" s="21">
        <v>44934</v>
      </c>
    </row>
    <row r="6057" spans="1:8" ht="22.6" customHeight="1">
      <c r="A6057" s="20" t="s">
        <v>6078</v>
      </c>
      <c r="B6057" s="20" t="s">
        <v>9</v>
      </c>
      <c r="C6057" s="20">
        <v>3</v>
      </c>
      <c r="D6057" s="20">
        <v>2</v>
      </c>
      <c r="E6057" s="20">
        <v>6</v>
      </c>
      <c r="F6057" s="20" t="s">
        <v>14</v>
      </c>
      <c r="G6057" s="20" t="s">
        <v>15</v>
      </c>
      <c r="H6057" s="21">
        <v>45221</v>
      </c>
    </row>
    <row r="6058" spans="1:8" ht="22.6" customHeight="1">
      <c r="A6058" s="20" t="s">
        <v>6079</v>
      </c>
      <c r="B6058" s="20" t="s">
        <v>24</v>
      </c>
      <c r="C6058" s="20">
        <v>5</v>
      </c>
      <c r="D6058" s="20">
        <v>4</v>
      </c>
      <c r="E6058" s="20">
        <v>20</v>
      </c>
      <c r="F6058" s="20" t="s">
        <v>22</v>
      </c>
      <c r="G6058" s="20" t="s">
        <v>20</v>
      </c>
      <c r="H6058" s="21">
        <v>45055</v>
      </c>
    </row>
    <row r="6059" spans="1:8" ht="22.6" customHeight="1">
      <c r="A6059" s="20" t="s">
        <v>6080</v>
      </c>
      <c r="B6059" s="20" t="s">
        <v>19</v>
      </c>
      <c r="C6059" s="20">
        <v>3</v>
      </c>
      <c r="D6059" s="20">
        <v>5</v>
      </c>
      <c r="E6059" s="20">
        <v>15</v>
      </c>
      <c r="F6059" s="20" t="s">
        <v>10</v>
      </c>
      <c r="G6059" s="20" t="s">
        <v>11</v>
      </c>
      <c r="H6059" s="21">
        <v>2</v>
      </c>
    </row>
    <row r="6060" spans="1:8" ht="22.6" customHeight="1">
      <c r="A6060" s="20" t="s">
        <v>6081</v>
      </c>
      <c r="B6060" s="20" t="s">
        <v>39</v>
      </c>
      <c r="C6060" s="20">
        <v>5</v>
      </c>
      <c r="D6060" s="20">
        <v>3</v>
      </c>
      <c r="E6060" s="20">
        <v>15</v>
      </c>
      <c r="F6060" s="20" t="s">
        <v>10</v>
      </c>
      <c r="G6060" s="20" t="s">
        <v>20</v>
      </c>
      <c r="H6060" s="21">
        <v>45085</v>
      </c>
    </row>
    <row r="6061" spans="1:8" ht="22.6" customHeight="1">
      <c r="A6061" s="20" t="s">
        <v>6082</v>
      </c>
      <c r="B6061" s="20" t="s">
        <v>24</v>
      </c>
      <c r="C6061" s="20">
        <v>5</v>
      </c>
      <c r="D6061" s="20">
        <v>4</v>
      </c>
      <c r="E6061" s="20">
        <v>20</v>
      </c>
      <c r="F6061" s="20" t="s">
        <v>22</v>
      </c>
      <c r="G6061" s="20" t="s">
        <v>15</v>
      </c>
      <c r="H6061" s="21">
        <v>45286</v>
      </c>
    </row>
    <row r="6062" spans="1:8" ht="22.6" customHeight="1">
      <c r="A6062" s="20" t="s">
        <v>6083</v>
      </c>
      <c r="B6062" s="20" t="s">
        <v>24</v>
      </c>
      <c r="C6062" s="20">
        <v>1</v>
      </c>
      <c r="D6062" s="20">
        <v>4</v>
      </c>
      <c r="E6062" s="20">
        <v>4</v>
      </c>
      <c r="F6062" s="20" t="s">
        <v>20</v>
      </c>
      <c r="G6062" s="20" t="s">
        <v>11</v>
      </c>
      <c r="H6062" s="21">
        <v>45036</v>
      </c>
    </row>
    <row r="6063" spans="1:8" ht="22.6" customHeight="1">
      <c r="A6063" s="20" t="s">
        <v>6084</v>
      </c>
      <c r="B6063" s="20" t="s">
        <v>19</v>
      </c>
      <c r="C6063" s="20">
        <v>5</v>
      </c>
      <c r="D6063" s="20">
        <v>5</v>
      </c>
      <c r="E6063" s="20">
        <v>25</v>
      </c>
      <c r="F6063" s="20" t="s">
        <v>14</v>
      </c>
      <c r="G6063" s="20" t="s">
        <v>15</v>
      </c>
      <c r="H6063" s="21">
        <v>45252</v>
      </c>
    </row>
    <row r="6064" spans="1:8" ht="22.6" customHeight="1">
      <c r="A6064" s="20" t="s">
        <v>6085</v>
      </c>
      <c r="B6064" s="20" t="s">
        <v>39</v>
      </c>
      <c r="C6064" s="20">
        <v>2</v>
      </c>
      <c r="D6064" s="20">
        <v>3</v>
      </c>
      <c r="E6064" s="20">
        <v>6</v>
      </c>
      <c r="F6064" s="20" t="s">
        <v>10</v>
      </c>
      <c r="G6064" s="20" t="s">
        <v>11</v>
      </c>
      <c r="H6064" s="21">
        <v>45233</v>
      </c>
    </row>
    <row r="6065" spans="1:8" ht="22.6" customHeight="1">
      <c r="A6065" s="20" t="s">
        <v>6086</v>
      </c>
      <c r="B6065" s="20" t="s">
        <v>13</v>
      </c>
      <c r="C6065" s="20">
        <v>4</v>
      </c>
      <c r="D6065" s="20">
        <v>3</v>
      </c>
      <c r="E6065" s="20">
        <v>12</v>
      </c>
      <c r="F6065" s="20" t="s">
        <v>10</v>
      </c>
      <c r="G6065" s="20" t="s">
        <v>15</v>
      </c>
      <c r="H6065" s="21">
        <v>45055</v>
      </c>
    </row>
    <row r="6066" spans="1:8" ht="22.6" customHeight="1">
      <c r="A6066" s="20" t="s">
        <v>6087</v>
      </c>
      <c r="B6066" s="20" t="s">
        <v>35</v>
      </c>
      <c r="C6066" s="20">
        <v>5</v>
      </c>
      <c r="D6066" s="20">
        <v>1.5</v>
      </c>
      <c r="E6066" s="20">
        <v>7.5</v>
      </c>
      <c r="F6066" s="20" t="s">
        <v>14</v>
      </c>
      <c r="G6066" s="20" t="s">
        <v>20</v>
      </c>
      <c r="H6066" s="21">
        <v>45012</v>
      </c>
    </row>
    <row r="6067" spans="1:8" ht="22.6" customHeight="1">
      <c r="A6067" s="20" t="s">
        <v>6088</v>
      </c>
      <c r="B6067" s="20" t="s">
        <v>35</v>
      </c>
      <c r="C6067" s="20">
        <v>4</v>
      </c>
      <c r="D6067" s="20">
        <v>1.5</v>
      </c>
      <c r="E6067" s="20">
        <v>6</v>
      </c>
      <c r="F6067" s="20" t="s">
        <v>20</v>
      </c>
      <c r="G6067" s="20" t="s">
        <v>15</v>
      </c>
      <c r="H6067" s="21">
        <v>45119</v>
      </c>
    </row>
    <row r="6068" spans="1:8" ht="22.6" customHeight="1">
      <c r="A6068" s="20" t="s">
        <v>6089</v>
      </c>
      <c r="B6068" s="20" t="s">
        <v>27</v>
      </c>
      <c r="C6068" s="20">
        <v>3</v>
      </c>
      <c r="D6068" s="20">
        <v>4</v>
      </c>
      <c r="E6068" s="20">
        <v>12</v>
      </c>
      <c r="F6068" s="20" t="s">
        <v>10</v>
      </c>
      <c r="G6068" s="20" t="s">
        <v>20</v>
      </c>
      <c r="H6068" s="21">
        <v>44942</v>
      </c>
    </row>
    <row r="6069" spans="1:8" ht="22.6" customHeight="1">
      <c r="A6069" s="20" t="s">
        <v>6090</v>
      </c>
      <c r="B6069" s="20" t="s">
        <v>9</v>
      </c>
      <c r="C6069" s="20">
        <v>4</v>
      </c>
      <c r="D6069" s="20">
        <v>2</v>
      </c>
      <c r="E6069" s="20">
        <v>8</v>
      </c>
      <c r="F6069" s="20" t="s">
        <v>14</v>
      </c>
      <c r="G6069" s="20" t="s">
        <v>20</v>
      </c>
      <c r="H6069" s="21">
        <v>44989</v>
      </c>
    </row>
    <row r="6070" spans="1:8" ht="22.6" customHeight="1">
      <c r="A6070" s="20" t="s">
        <v>6091</v>
      </c>
      <c r="B6070" s="20" t="s">
        <v>19</v>
      </c>
      <c r="C6070" s="20">
        <v>2</v>
      </c>
      <c r="D6070" s="20">
        <v>5</v>
      </c>
      <c r="E6070" s="20">
        <v>10</v>
      </c>
      <c r="F6070" s="20" t="s">
        <v>10</v>
      </c>
      <c r="G6070" s="20" t="s">
        <v>20</v>
      </c>
      <c r="H6070" s="21">
        <v>45130</v>
      </c>
    </row>
    <row r="6071" spans="1:8" ht="22.6" customHeight="1">
      <c r="A6071" s="20" t="s">
        <v>6092</v>
      </c>
      <c r="B6071" s="20" t="s">
        <v>35</v>
      </c>
      <c r="C6071" s="20">
        <v>4</v>
      </c>
      <c r="D6071" s="20">
        <v>1.5</v>
      </c>
      <c r="E6071" s="20">
        <v>6</v>
      </c>
      <c r="F6071" s="20" t="s">
        <v>22</v>
      </c>
      <c r="G6071" s="20" t="s">
        <v>20</v>
      </c>
      <c r="H6071" s="21">
        <v>45063</v>
      </c>
    </row>
    <row r="6072" spans="1:8" ht="22.6" customHeight="1">
      <c r="A6072" s="20" t="s">
        <v>6093</v>
      </c>
      <c r="B6072" s="20" t="s">
        <v>35</v>
      </c>
      <c r="C6072" s="20">
        <v>3</v>
      </c>
      <c r="D6072" s="20">
        <v>1.5</v>
      </c>
      <c r="E6072" s="20">
        <v>4.5</v>
      </c>
      <c r="F6072" s="20" t="s">
        <v>20</v>
      </c>
      <c r="G6072" s="20" t="s">
        <v>11</v>
      </c>
      <c r="H6072" s="21">
        <v>45035</v>
      </c>
    </row>
    <row r="6073" spans="1:8" ht="22.6" customHeight="1">
      <c r="A6073" s="20" t="s">
        <v>6094</v>
      </c>
      <c r="B6073" s="20" t="s">
        <v>19</v>
      </c>
      <c r="C6073" s="20">
        <v>2</v>
      </c>
      <c r="D6073" s="20">
        <v>5</v>
      </c>
      <c r="E6073" s="20">
        <v>10</v>
      </c>
      <c r="F6073" s="20" t="s">
        <v>10</v>
      </c>
      <c r="G6073" s="20" t="s">
        <v>15</v>
      </c>
      <c r="H6073" s="21">
        <v>44933</v>
      </c>
    </row>
    <row r="6074" spans="1:8" ht="22.6" customHeight="1">
      <c r="A6074" s="20" t="s">
        <v>6095</v>
      </c>
      <c r="B6074" s="20" t="s">
        <v>39</v>
      </c>
      <c r="C6074" s="20">
        <v>5</v>
      </c>
      <c r="D6074" s="20">
        <v>3</v>
      </c>
      <c r="E6074" s="20">
        <v>15</v>
      </c>
      <c r="F6074" s="20" t="s">
        <v>22</v>
      </c>
      <c r="G6074" s="20" t="s">
        <v>15</v>
      </c>
      <c r="H6074" s="21">
        <v>44994</v>
      </c>
    </row>
    <row r="6075" spans="1:8" ht="22.6" customHeight="1">
      <c r="A6075" s="20" t="s">
        <v>6096</v>
      </c>
      <c r="B6075" s="20" t="s">
        <v>13</v>
      </c>
      <c r="C6075" s="20">
        <v>4</v>
      </c>
      <c r="D6075" s="20">
        <v>3</v>
      </c>
      <c r="E6075" s="20">
        <v>12</v>
      </c>
      <c r="F6075" s="20" t="s">
        <v>14</v>
      </c>
      <c r="G6075" s="20" t="s">
        <v>15</v>
      </c>
      <c r="H6075" s="21">
        <v>45247</v>
      </c>
    </row>
    <row r="6076" spans="1:8" ht="22.6" customHeight="1">
      <c r="A6076" s="20" t="s">
        <v>6097</v>
      </c>
      <c r="B6076" s="20" t="s">
        <v>24</v>
      </c>
      <c r="C6076" s="20">
        <v>3</v>
      </c>
      <c r="D6076" s="20">
        <v>4</v>
      </c>
      <c r="E6076" s="20">
        <v>12</v>
      </c>
      <c r="F6076" s="20" t="s">
        <v>14</v>
      </c>
      <c r="G6076" s="20" t="s">
        <v>20</v>
      </c>
      <c r="H6076" s="21">
        <v>45009</v>
      </c>
    </row>
    <row r="6077" spans="1:8" ht="22.6" customHeight="1">
      <c r="A6077" s="20" t="s">
        <v>6098</v>
      </c>
      <c r="B6077" s="20" t="s">
        <v>13</v>
      </c>
      <c r="C6077" s="20">
        <v>4</v>
      </c>
      <c r="D6077" s="20">
        <v>3</v>
      </c>
      <c r="E6077" s="20">
        <v>12</v>
      </c>
      <c r="F6077" s="20" t="s">
        <v>10</v>
      </c>
      <c r="G6077" s="20" t="s">
        <v>11</v>
      </c>
      <c r="H6077" s="21">
        <v>45018</v>
      </c>
    </row>
    <row r="6078" spans="1:8" ht="22.6" customHeight="1">
      <c r="A6078" s="20" t="s">
        <v>6099</v>
      </c>
      <c r="B6078" s="20" t="s">
        <v>13</v>
      </c>
      <c r="C6078" s="20">
        <v>3</v>
      </c>
      <c r="D6078" s="20">
        <v>3</v>
      </c>
      <c r="E6078" s="20">
        <v>9</v>
      </c>
      <c r="F6078" s="20" t="s">
        <v>22</v>
      </c>
      <c r="G6078" s="20" t="s">
        <v>20</v>
      </c>
      <c r="H6078" s="21">
        <v>44975</v>
      </c>
    </row>
    <row r="6079" spans="1:8" ht="22.6" customHeight="1">
      <c r="A6079" s="20" t="s">
        <v>6100</v>
      </c>
      <c r="B6079" s="20" t="s">
        <v>24</v>
      </c>
      <c r="C6079" s="20">
        <v>3</v>
      </c>
      <c r="D6079" s="20">
        <v>4</v>
      </c>
      <c r="E6079" s="20">
        <v>12</v>
      </c>
      <c r="F6079" s="20" t="s">
        <v>20</v>
      </c>
      <c r="G6079" s="20" t="s">
        <v>15</v>
      </c>
      <c r="H6079" s="21">
        <v>45194</v>
      </c>
    </row>
    <row r="6080" spans="1:8" ht="22.6" customHeight="1">
      <c r="A6080" s="20" t="s">
        <v>6101</v>
      </c>
      <c r="B6080" s="20" t="s">
        <v>35</v>
      </c>
      <c r="C6080" s="20">
        <v>5</v>
      </c>
      <c r="D6080" s="20">
        <v>1.5</v>
      </c>
      <c r="E6080" s="20">
        <v>7.5</v>
      </c>
      <c r="F6080" s="20" t="s">
        <v>20</v>
      </c>
      <c r="G6080" s="20" t="s">
        <v>11</v>
      </c>
      <c r="H6080" s="21">
        <v>45162</v>
      </c>
    </row>
    <row r="6081" spans="1:8" ht="22.6" customHeight="1">
      <c r="A6081" s="20" t="s">
        <v>6102</v>
      </c>
      <c r="B6081" s="20" t="s">
        <v>13</v>
      </c>
      <c r="C6081" s="20">
        <v>4</v>
      </c>
      <c r="D6081" s="20">
        <v>3</v>
      </c>
      <c r="E6081" s="20">
        <v>12</v>
      </c>
      <c r="F6081" s="20" t="s">
        <v>10</v>
      </c>
      <c r="G6081" s="20" t="s">
        <v>11</v>
      </c>
      <c r="H6081" s="21">
        <v>45000</v>
      </c>
    </row>
    <row r="6082" spans="1:8" ht="22.6" customHeight="1">
      <c r="A6082" s="20" t="s">
        <v>6103</v>
      </c>
      <c r="B6082" s="20" t="s">
        <v>19</v>
      </c>
      <c r="C6082" s="20">
        <v>5</v>
      </c>
      <c r="D6082" s="20">
        <v>5</v>
      </c>
      <c r="E6082" s="20">
        <v>25</v>
      </c>
      <c r="F6082" s="20" t="s">
        <v>10</v>
      </c>
      <c r="G6082" s="20" t="s">
        <v>11</v>
      </c>
      <c r="H6082" s="21">
        <v>45168</v>
      </c>
    </row>
    <row r="6083" spans="1:8" ht="22.6" customHeight="1">
      <c r="A6083" s="20" t="s">
        <v>6104</v>
      </c>
      <c r="B6083" s="20" t="s">
        <v>35</v>
      </c>
      <c r="C6083" s="20">
        <v>4</v>
      </c>
      <c r="D6083" s="20">
        <v>1.5</v>
      </c>
      <c r="E6083" s="20">
        <v>6</v>
      </c>
      <c r="F6083" s="20" t="s">
        <v>14</v>
      </c>
      <c r="G6083" s="20" t="s">
        <v>20</v>
      </c>
      <c r="H6083" s="21">
        <v>45085</v>
      </c>
    </row>
    <row r="6084" spans="1:8" ht="22.6" customHeight="1">
      <c r="A6084" s="20" t="s">
        <v>6105</v>
      </c>
      <c r="B6084" s="20" t="s">
        <v>9</v>
      </c>
      <c r="C6084" s="20">
        <v>1</v>
      </c>
      <c r="D6084" s="20">
        <v>2</v>
      </c>
      <c r="E6084" s="20">
        <v>2</v>
      </c>
      <c r="F6084" s="20" t="s">
        <v>10</v>
      </c>
      <c r="G6084" s="20" t="s">
        <v>15</v>
      </c>
      <c r="H6084" s="21">
        <v>45118</v>
      </c>
    </row>
    <row r="6085" spans="1:8" ht="22.6" customHeight="1">
      <c r="A6085" s="20" t="s">
        <v>6106</v>
      </c>
      <c r="B6085" s="20" t="s">
        <v>17</v>
      </c>
      <c r="C6085" s="20">
        <v>4</v>
      </c>
      <c r="D6085" s="20">
        <v>1</v>
      </c>
      <c r="E6085" s="20">
        <v>4</v>
      </c>
      <c r="F6085" s="20" t="s">
        <v>14</v>
      </c>
      <c r="G6085" s="20" t="s">
        <v>20</v>
      </c>
      <c r="H6085" s="21">
        <v>44992</v>
      </c>
    </row>
    <row r="6086" spans="1:8" ht="22.6" customHeight="1">
      <c r="A6086" s="20" t="s">
        <v>6107</v>
      </c>
      <c r="B6086" s="20" t="s">
        <v>35</v>
      </c>
      <c r="C6086" s="20">
        <v>5</v>
      </c>
      <c r="D6086" s="20">
        <v>1.5</v>
      </c>
      <c r="E6086" s="20">
        <v>7.5</v>
      </c>
      <c r="F6086" s="20" t="s">
        <v>20</v>
      </c>
      <c r="G6086" s="20" t="s">
        <v>11</v>
      </c>
      <c r="H6086" s="21">
        <v>45102</v>
      </c>
    </row>
    <row r="6087" spans="1:8" ht="22.6" customHeight="1">
      <c r="A6087" s="20" t="s">
        <v>6108</v>
      </c>
      <c r="B6087" s="20" t="s">
        <v>17</v>
      </c>
      <c r="C6087" s="20">
        <v>4</v>
      </c>
      <c r="D6087" s="20">
        <v>1</v>
      </c>
      <c r="E6087" s="20">
        <v>4</v>
      </c>
      <c r="F6087" s="20" t="s">
        <v>10</v>
      </c>
      <c r="G6087" s="20" t="s">
        <v>15</v>
      </c>
      <c r="H6087" s="21">
        <v>2</v>
      </c>
    </row>
    <row r="6088" spans="1:8" ht="22.6" customHeight="1">
      <c r="A6088" s="20" t="s">
        <v>6109</v>
      </c>
      <c r="B6088" s="20" t="s">
        <v>24</v>
      </c>
      <c r="C6088" s="20">
        <v>1</v>
      </c>
      <c r="D6088" s="20">
        <v>4</v>
      </c>
      <c r="E6088" s="20">
        <v>4</v>
      </c>
      <c r="F6088" s="20" t="s">
        <v>22</v>
      </c>
      <c r="G6088" s="20" t="s">
        <v>11</v>
      </c>
      <c r="H6088" s="21">
        <v>45026</v>
      </c>
    </row>
    <row r="6089" spans="1:8" ht="22.6" customHeight="1">
      <c r="A6089" s="20" t="s">
        <v>6110</v>
      </c>
      <c r="B6089" s="20" t="s">
        <v>188</v>
      </c>
      <c r="C6089" s="20">
        <v>3</v>
      </c>
      <c r="D6089" s="20">
        <v>4</v>
      </c>
      <c r="E6089" s="20">
        <v>12</v>
      </c>
      <c r="F6089" s="20" t="s">
        <v>20</v>
      </c>
      <c r="G6089" s="20" t="s">
        <v>20</v>
      </c>
      <c r="H6089" s="21">
        <v>45052</v>
      </c>
    </row>
    <row r="6090" spans="1:8" ht="22.6" customHeight="1">
      <c r="A6090" s="20" t="s">
        <v>6111</v>
      </c>
      <c r="B6090" s="20" t="s">
        <v>9</v>
      </c>
      <c r="C6090" s="20">
        <v>4</v>
      </c>
      <c r="D6090" s="20">
        <v>2</v>
      </c>
      <c r="E6090" s="20">
        <v>8</v>
      </c>
      <c r="F6090" s="20" t="s">
        <v>10</v>
      </c>
      <c r="G6090" s="20" t="s">
        <v>11</v>
      </c>
      <c r="H6090" s="21">
        <v>44992</v>
      </c>
    </row>
    <row r="6091" spans="1:8" ht="22.6" customHeight="1">
      <c r="A6091" s="20" t="s">
        <v>6112</v>
      </c>
      <c r="B6091" s="20" t="s">
        <v>35</v>
      </c>
      <c r="C6091" s="20">
        <v>4</v>
      </c>
      <c r="D6091" s="20">
        <v>1.5</v>
      </c>
      <c r="E6091" s="20">
        <v>6</v>
      </c>
      <c r="F6091" s="20" t="s">
        <v>22</v>
      </c>
      <c r="G6091" s="20" t="s">
        <v>11</v>
      </c>
      <c r="H6091" s="21">
        <v>45188</v>
      </c>
    </row>
    <row r="6092" spans="1:8" ht="22.6" customHeight="1">
      <c r="A6092" s="20" t="s">
        <v>6113</v>
      </c>
      <c r="B6092" s="20" t="s">
        <v>13</v>
      </c>
      <c r="C6092" s="20">
        <v>1</v>
      </c>
      <c r="D6092" s="20">
        <v>3</v>
      </c>
      <c r="E6092" s="20">
        <v>3</v>
      </c>
      <c r="F6092" s="20" t="s">
        <v>14</v>
      </c>
      <c r="G6092" s="20" t="s">
        <v>15</v>
      </c>
      <c r="H6092" s="21">
        <v>45186</v>
      </c>
    </row>
    <row r="6093" spans="1:8" ht="22.6" customHeight="1">
      <c r="A6093" s="20" t="s">
        <v>6114</v>
      </c>
      <c r="B6093" s="20" t="s">
        <v>9</v>
      </c>
      <c r="C6093" s="20">
        <v>5</v>
      </c>
      <c r="D6093" s="20">
        <v>2</v>
      </c>
      <c r="E6093" s="20">
        <v>10</v>
      </c>
      <c r="F6093" s="20" t="s">
        <v>14</v>
      </c>
      <c r="G6093" s="20" t="s">
        <v>11</v>
      </c>
      <c r="H6093" s="21">
        <v>45017</v>
      </c>
    </row>
    <row r="6094" spans="1:8" ht="22.6" customHeight="1">
      <c r="A6094" s="20" t="s">
        <v>6115</v>
      </c>
      <c r="B6094" s="20" t="s">
        <v>188</v>
      </c>
      <c r="C6094" s="20">
        <v>2</v>
      </c>
      <c r="D6094" s="20">
        <v>4</v>
      </c>
      <c r="E6094" s="20">
        <v>8</v>
      </c>
      <c r="F6094" s="20" t="s">
        <v>10</v>
      </c>
      <c r="G6094" s="20" t="s">
        <v>15</v>
      </c>
      <c r="H6094" s="21">
        <v>45234</v>
      </c>
    </row>
    <row r="6095" spans="1:8" ht="22.6" customHeight="1">
      <c r="A6095" s="20" t="s">
        <v>6116</v>
      </c>
      <c r="B6095" s="20" t="s">
        <v>17</v>
      </c>
      <c r="C6095" s="20">
        <v>4</v>
      </c>
      <c r="D6095" s="20">
        <v>1</v>
      </c>
      <c r="E6095" s="20">
        <v>4</v>
      </c>
      <c r="F6095" s="20" t="s">
        <v>22</v>
      </c>
      <c r="G6095" s="20" t="s">
        <v>11</v>
      </c>
      <c r="H6095" s="21">
        <v>45170</v>
      </c>
    </row>
    <row r="6096" spans="1:8" ht="22.6" customHeight="1">
      <c r="A6096" s="20" t="s">
        <v>6117</v>
      </c>
      <c r="B6096" s="20" t="s">
        <v>17</v>
      </c>
      <c r="C6096" s="20">
        <v>1</v>
      </c>
      <c r="D6096" s="20">
        <v>1</v>
      </c>
      <c r="E6096" s="20">
        <v>1</v>
      </c>
      <c r="F6096" s="20" t="s">
        <v>22</v>
      </c>
      <c r="G6096" s="20" t="s">
        <v>11</v>
      </c>
      <c r="H6096" s="21">
        <v>45267</v>
      </c>
    </row>
    <row r="6097" spans="1:8" ht="22.6" customHeight="1">
      <c r="A6097" s="20" t="s">
        <v>6118</v>
      </c>
      <c r="B6097" s="20" t="s">
        <v>13</v>
      </c>
      <c r="C6097" s="20">
        <v>4</v>
      </c>
      <c r="D6097" s="20">
        <v>3</v>
      </c>
      <c r="E6097" s="20">
        <v>12</v>
      </c>
      <c r="F6097" s="20" t="s">
        <v>22</v>
      </c>
      <c r="G6097" s="20" t="s">
        <v>15</v>
      </c>
      <c r="H6097" s="21">
        <v>45237</v>
      </c>
    </row>
    <row r="6098" spans="1:8" ht="22.6" customHeight="1">
      <c r="A6098" s="20" t="s">
        <v>6119</v>
      </c>
      <c r="B6098" s="20" t="s">
        <v>13</v>
      </c>
      <c r="C6098" s="20">
        <v>3</v>
      </c>
      <c r="D6098" s="20">
        <v>3</v>
      </c>
      <c r="E6098" s="20">
        <v>9</v>
      </c>
      <c r="F6098" s="20" t="s">
        <v>20</v>
      </c>
      <c r="G6098" s="20" t="s">
        <v>20</v>
      </c>
      <c r="H6098" s="21">
        <v>45164</v>
      </c>
    </row>
    <row r="6099" spans="1:8" ht="22.6" customHeight="1">
      <c r="A6099" s="20" t="s">
        <v>6120</v>
      </c>
      <c r="B6099" s="20" t="s">
        <v>19</v>
      </c>
      <c r="C6099" s="20">
        <v>1</v>
      </c>
      <c r="D6099" s="20">
        <v>5</v>
      </c>
      <c r="E6099" s="20">
        <v>5</v>
      </c>
      <c r="F6099" s="20" t="s">
        <v>14</v>
      </c>
      <c r="G6099" s="20" t="s">
        <v>20</v>
      </c>
      <c r="H6099" s="21">
        <v>45116</v>
      </c>
    </row>
    <row r="6100" spans="1:8" ht="22.6" customHeight="1">
      <c r="A6100" s="20" t="s">
        <v>6121</v>
      </c>
      <c r="B6100" s="20" t="s">
        <v>19</v>
      </c>
      <c r="C6100" s="20">
        <v>2</v>
      </c>
      <c r="D6100" s="20">
        <v>5</v>
      </c>
      <c r="E6100" s="20">
        <v>10</v>
      </c>
      <c r="F6100" s="20" t="s">
        <v>10</v>
      </c>
      <c r="G6100" s="20" t="s">
        <v>15</v>
      </c>
      <c r="H6100" s="21">
        <v>44966</v>
      </c>
    </row>
    <row r="6101" spans="1:8" ht="22.6" customHeight="1">
      <c r="A6101" s="20" t="s">
        <v>6122</v>
      </c>
      <c r="B6101" s="20" t="s">
        <v>13</v>
      </c>
      <c r="C6101" s="20">
        <v>2</v>
      </c>
      <c r="D6101" s="20">
        <v>3</v>
      </c>
      <c r="E6101" s="20">
        <v>6</v>
      </c>
      <c r="F6101" s="20" t="s">
        <v>10</v>
      </c>
      <c r="G6101" s="20" t="s">
        <v>20</v>
      </c>
      <c r="H6101" s="21">
        <v>44986</v>
      </c>
    </row>
    <row r="6102" spans="1:8" ht="22.6" customHeight="1">
      <c r="A6102" s="20" t="s">
        <v>6123</v>
      </c>
      <c r="B6102" s="20" t="s">
        <v>27</v>
      </c>
      <c r="C6102" s="20">
        <v>4</v>
      </c>
      <c r="D6102" s="20">
        <v>4</v>
      </c>
      <c r="E6102" s="20">
        <v>16</v>
      </c>
      <c r="F6102" s="20" t="s">
        <v>20</v>
      </c>
      <c r="G6102" s="20" t="s">
        <v>20</v>
      </c>
      <c r="H6102" s="21">
        <v>45120</v>
      </c>
    </row>
    <row r="6103" spans="1:8" ht="22.6" customHeight="1">
      <c r="A6103" s="20" t="s">
        <v>6124</v>
      </c>
      <c r="B6103" s="20" t="s">
        <v>9</v>
      </c>
      <c r="C6103" s="20">
        <v>3</v>
      </c>
      <c r="D6103" s="20">
        <v>2</v>
      </c>
      <c r="E6103" s="20">
        <v>6</v>
      </c>
      <c r="F6103" s="20" t="s">
        <v>20</v>
      </c>
      <c r="G6103" s="20" t="s">
        <v>20</v>
      </c>
      <c r="H6103" s="21">
        <v>44928</v>
      </c>
    </row>
    <row r="6104" spans="1:8" ht="22.6" customHeight="1">
      <c r="A6104" s="20" t="s">
        <v>6125</v>
      </c>
      <c r="B6104" s="20" t="s">
        <v>13</v>
      </c>
      <c r="C6104" s="20">
        <v>5</v>
      </c>
      <c r="D6104" s="20">
        <v>3</v>
      </c>
      <c r="E6104" s="20">
        <v>15</v>
      </c>
      <c r="F6104" s="20" t="s">
        <v>14</v>
      </c>
      <c r="G6104" s="20" t="s">
        <v>11</v>
      </c>
      <c r="H6104" s="21">
        <v>44976</v>
      </c>
    </row>
    <row r="6105" spans="1:8" ht="22.6" customHeight="1">
      <c r="A6105" s="20" t="s">
        <v>6126</v>
      </c>
      <c r="B6105" s="20" t="s">
        <v>39</v>
      </c>
      <c r="C6105" s="20">
        <v>5</v>
      </c>
      <c r="D6105" s="20">
        <v>3</v>
      </c>
      <c r="E6105" s="20">
        <v>15</v>
      </c>
      <c r="F6105" s="20" t="s">
        <v>20</v>
      </c>
      <c r="G6105" s="20" t="s">
        <v>20</v>
      </c>
      <c r="H6105" s="21">
        <v>45009</v>
      </c>
    </row>
    <row r="6106" spans="1:8" ht="22.6" customHeight="1">
      <c r="A6106" s="20" t="s">
        <v>6127</v>
      </c>
      <c r="B6106" s="20" t="s">
        <v>9</v>
      </c>
      <c r="C6106" s="20">
        <v>3</v>
      </c>
      <c r="D6106" s="20">
        <v>2</v>
      </c>
      <c r="E6106" s="20">
        <v>6</v>
      </c>
      <c r="F6106" s="20" t="s">
        <v>20</v>
      </c>
      <c r="G6106" s="20" t="s">
        <v>15</v>
      </c>
      <c r="H6106" s="21">
        <v>45014</v>
      </c>
    </row>
    <row r="6107" spans="1:8" ht="22.6" customHeight="1">
      <c r="A6107" s="20" t="s">
        <v>6128</v>
      </c>
      <c r="B6107" s="20" t="s">
        <v>19</v>
      </c>
      <c r="C6107" s="20">
        <v>4</v>
      </c>
      <c r="D6107" s="20">
        <v>5</v>
      </c>
      <c r="E6107" s="20">
        <v>20</v>
      </c>
      <c r="F6107" s="20" t="s">
        <v>22</v>
      </c>
      <c r="G6107" s="20" t="s">
        <v>20</v>
      </c>
      <c r="H6107" s="21">
        <v>45065</v>
      </c>
    </row>
    <row r="6108" spans="1:8" ht="22.6" customHeight="1">
      <c r="A6108" s="20" t="s">
        <v>6129</v>
      </c>
      <c r="B6108" s="20" t="s">
        <v>19</v>
      </c>
      <c r="C6108" s="20">
        <v>5</v>
      </c>
      <c r="D6108" s="20">
        <v>5</v>
      </c>
      <c r="E6108" s="20">
        <v>25</v>
      </c>
      <c r="F6108" s="20" t="s">
        <v>14</v>
      </c>
      <c r="G6108" s="20" t="s">
        <v>20</v>
      </c>
      <c r="H6108" s="21">
        <v>45179</v>
      </c>
    </row>
    <row r="6109" spans="1:8" ht="22.6" customHeight="1">
      <c r="A6109" s="20" t="s">
        <v>6130</v>
      </c>
      <c r="B6109" s="20" t="s">
        <v>13</v>
      </c>
      <c r="C6109" s="20">
        <v>1</v>
      </c>
      <c r="D6109" s="20">
        <v>3</v>
      </c>
      <c r="E6109" s="20">
        <v>3</v>
      </c>
      <c r="F6109" s="20" t="s">
        <v>14</v>
      </c>
      <c r="G6109" s="20" t="s">
        <v>11</v>
      </c>
      <c r="H6109" s="21">
        <v>45127</v>
      </c>
    </row>
    <row r="6110" spans="1:8" ht="22.6" customHeight="1">
      <c r="A6110" s="20" t="s">
        <v>6131</v>
      </c>
      <c r="B6110" s="20" t="s">
        <v>24</v>
      </c>
      <c r="C6110" s="20">
        <v>2</v>
      </c>
      <c r="D6110" s="20">
        <v>4</v>
      </c>
      <c r="E6110" s="20">
        <v>8</v>
      </c>
      <c r="F6110" s="20" t="s">
        <v>14</v>
      </c>
      <c r="G6110" s="20" t="s">
        <v>20</v>
      </c>
      <c r="H6110" s="21">
        <v>45235</v>
      </c>
    </row>
    <row r="6111" spans="1:8" ht="22.6" customHeight="1">
      <c r="A6111" s="20" t="s">
        <v>6132</v>
      </c>
      <c r="B6111" s="20" t="s">
        <v>13</v>
      </c>
      <c r="C6111" s="20">
        <v>3</v>
      </c>
      <c r="D6111" s="20">
        <v>3</v>
      </c>
      <c r="E6111" s="20">
        <v>9</v>
      </c>
      <c r="F6111" s="20" t="s">
        <v>10</v>
      </c>
      <c r="G6111" s="20" t="s">
        <v>15</v>
      </c>
      <c r="H6111" s="21">
        <v>45198</v>
      </c>
    </row>
    <row r="6112" spans="1:8" ht="22.6" customHeight="1">
      <c r="A6112" s="20" t="s">
        <v>6133</v>
      </c>
      <c r="B6112" s="20" t="s">
        <v>27</v>
      </c>
      <c r="C6112" s="20">
        <v>5</v>
      </c>
      <c r="D6112" s="20">
        <v>4</v>
      </c>
      <c r="E6112" s="20">
        <v>20</v>
      </c>
      <c r="F6112" s="20" t="s">
        <v>22</v>
      </c>
      <c r="G6112" s="20" t="s">
        <v>11</v>
      </c>
      <c r="H6112" s="21">
        <v>44956</v>
      </c>
    </row>
    <row r="6113" spans="1:8" ht="22.6" customHeight="1">
      <c r="A6113" s="20" t="s">
        <v>6134</v>
      </c>
      <c r="B6113" s="20" t="s">
        <v>19</v>
      </c>
      <c r="C6113" s="20">
        <v>5</v>
      </c>
      <c r="D6113" s="20">
        <v>5</v>
      </c>
      <c r="E6113" s="20">
        <v>25</v>
      </c>
      <c r="F6113" s="20" t="s">
        <v>14</v>
      </c>
      <c r="G6113" s="20" t="s">
        <v>11</v>
      </c>
      <c r="H6113" s="21">
        <v>44982</v>
      </c>
    </row>
    <row r="6114" spans="1:8" ht="22.6" customHeight="1">
      <c r="A6114" s="20" t="s">
        <v>6135</v>
      </c>
      <c r="B6114" s="20" t="s">
        <v>17</v>
      </c>
      <c r="C6114" s="20">
        <v>2</v>
      </c>
      <c r="D6114" s="20">
        <v>1</v>
      </c>
      <c r="E6114" s="20">
        <v>2</v>
      </c>
      <c r="F6114" s="20" t="s">
        <v>10</v>
      </c>
      <c r="G6114" s="20" t="s">
        <v>15</v>
      </c>
      <c r="H6114" s="21">
        <v>44942</v>
      </c>
    </row>
    <row r="6115" spans="1:8" ht="22.6" customHeight="1">
      <c r="A6115" s="20" t="s">
        <v>6136</v>
      </c>
      <c r="B6115" s="20" t="s">
        <v>39</v>
      </c>
      <c r="C6115" s="20">
        <v>4</v>
      </c>
      <c r="D6115" s="20">
        <v>3</v>
      </c>
      <c r="E6115" s="20">
        <v>12</v>
      </c>
      <c r="F6115" s="20" t="s">
        <v>10</v>
      </c>
      <c r="G6115" s="20" t="s">
        <v>15</v>
      </c>
      <c r="H6115" s="21">
        <v>45284</v>
      </c>
    </row>
    <row r="6116" spans="1:8" ht="22.6" customHeight="1">
      <c r="A6116" s="20" t="s">
        <v>6137</v>
      </c>
      <c r="B6116" s="20" t="s">
        <v>35</v>
      </c>
      <c r="C6116" s="20">
        <v>3</v>
      </c>
      <c r="D6116" s="20">
        <v>1.5</v>
      </c>
      <c r="E6116" s="20">
        <v>4.5</v>
      </c>
      <c r="F6116" s="20" t="s">
        <v>10</v>
      </c>
      <c r="G6116" s="20" t="s">
        <v>20</v>
      </c>
      <c r="H6116" s="21">
        <v>45002</v>
      </c>
    </row>
    <row r="6117" spans="1:8" ht="22.6" customHeight="1">
      <c r="A6117" s="20" t="s">
        <v>6138</v>
      </c>
      <c r="B6117" s="20" t="s">
        <v>17</v>
      </c>
      <c r="C6117" s="20">
        <v>2</v>
      </c>
      <c r="D6117" s="20">
        <v>1</v>
      </c>
      <c r="E6117" s="20">
        <v>2</v>
      </c>
      <c r="F6117" s="20" t="s">
        <v>20</v>
      </c>
      <c r="G6117" s="20" t="s">
        <v>15</v>
      </c>
      <c r="H6117" s="21">
        <v>45281</v>
      </c>
    </row>
    <row r="6118" spans="1:8" ht="22.6" customHeight="1">
      <c r="A6118" s="20" t="s">
        <v>6139</v>
      </c>
      <c r="B6118" s="20" t="s">
        <v>9</v>
      </c>
      <c r="C6118" s="20">
        <v>5</v>
      </c>
      <c r="D6118" s="20">
        <v>2</v>
      </c>
      <c r="E6118" s="20">
        <v>10</v>
      </c>
      <c r="F6118" s="20" t="s">
        <v>22</v>
      </c>
      <c r="G6118" s="20" t="s">
        <v>15</v>
      </c>
      <c r="H6118" s="21">
        <v>44947</v>
      </c>
    </row>
    <row r="6119" spans="1:8" ht="22.6" customHeight="1">
      <c r="A6119" s="20" t="s">
        <v>6140</v>
      </c>
      <c r="B6119" s="20" t="s">
        <v>39</v>
      </c>
      <c r="C6119" s="20">
        <v>3</v>
      </c>
      <c r="D6119" s="20">
        <v>3</v>
      </c>
      <c r="E6119" s="20">
        <v>9</v>
      </c>
      <c r="F6119" s="20" t="s">
        <v>20</v>
      </c>
      <c r="G6119" s="20" t="s">
        <v>15</v>
      </c>
      <c r="H6119" s="21">
        <v>45061</v>
      </c>
    </row>
    <row r="6120" spans="1:8" ht="22.6" customHeight="1">
      <c r="A6120" s="20" t="s">
        <v>6141</v>
      </c>
      <c r="B6120" s="20" t="s">
        <v>35</v>
      </c>
      <c r="C6120" s="20">
        <v>3</v>
      </c>
      <c r="D6120" s="20">
        <v>1.5</v>
      </c>
      <c r="E6120" s="20">
        <v>4.5</v>
      </c>
      <c r="F6120" s="20" t="s">
        <v>14</v>
      </c>
      <c r="G6120" s="20" t="s">
        <v>11</v>
      </c>
      <c r="H6120" s="21">
        <v>45177</v>
      </c>
    </row>
    <row r="6121" spans="1:8" ht="22.6" customHeight="1">
      <c r="A6121" s="20" t="s">
        <v>6142</v>
      </c>
      <c r="B6121" s="20" t="s">
        <v>24</v>
      </c>
      <c r="C6121" s="20">
        <v>5</v>
      </c>
      <c r="D6121" s="20">
        <v>4</v>
      </c>
      <c r="E6121" s="20">
        <v>20</v>
      </c>
      <c r="F6121" s="20" t="s">
        <v>10</v>
      </c>
      <c r="G6121" s="20" t="s">
        <v>15</v>
      </c>
      <c r="H6121" s="21">
        <v>45098</v>
      </c>
    </row>
    <row r="6122" spans="1:8" ht="22.6" customHeight="1">
      <c r="A6122" s="20" t="s">
        <v>6143</v>
      </c>
      <c r="B6122" s="20" t="s">
        <v>10044</v>
      </c>
      <c r="C6122" s="20">
        <v>1</v>
      </c>
      <c r="D6122" s="20">
        <v>3</v>
      </c>
      <c r="E6122" s="20">
        <v>3</v>
      </c>
      <c r="F6122" s="20" t="s">
        <v>20</v>
      </c>
      <c r="G6122" s="20" t="s">
        <v>20</v>
      </c>
      <c r="H6122" s="21">
        <v>45012</v>
      </c>
    </row>
    <row r="6123" spans="1:8" ht="22.6" customHeight="1">
      <c r="A6123" s="20" t="s">
        <v>6144</v>
      </c>
      <c r="B6123" s="20" t="s">
        <v>35</v>
      </c>
      <c r="C6123" s="20">
        <v>4</v>
      </c>
      <c r="D6123" s="20">
        <v>1.5</v>
      </c>
      <c r="E6123" s="20">
        <v>6</v>
      </c>
      <c r="F6123" s="20" t="s">
        <v>20</v>
      </c>
      <c r="G6123" s="20" t="s">
        <v>15</v>
      </c>
      <c r="H6123" s="21">
        <v>44984</v>
      </c>
    </row>
    <row r="6124" spans="1:8" ht="22.6" customHeight="1">
      <c r="A6124" s="20" t="s">
        <v>6145</v>
      </c>
      <c r="B6124" s="20" t="s">
        <v>13</v>
      </c>
      <c r="C6124" s="20">
        <v>1</v>
      </c>
      <c r="D6124" s="20">
        <v>3</v>
      </c>
      <c r="E6124" s="20">
        <v>3</v>
      </c>
      <c r="F6124" s="20" t="s">
        <v>20</v>
      </c>
      <c r="G6124" s="20" t="s">
        <v>20</v>
      </c>
      <c r="H6124" s="21">
        <v>45039</v>
      </c>
    </row>
    <row r="6125" spans="1:8" ht="22.6" customHeight="1">
      <c r="A6125" s="20" t="s">
        <v>6146</v>
      </c>
      <c r="B6125" s="20" t="s">
        <v>24</v>
      </c>
      <c r="C6125" s="20">
        <v>4</v>
      </c>
      <c r="D6125" s="20">
        <v>4</v>
      </c>
      <c r="E6125" s="20">
        <v>16</v>
      </c>
      <c r="F6125" s="20" t="s">
        <v>20</v>
      </c>
      <c r="G6125" s="20" t="s">
        <v>20</v>
      </c>
      <c r="H6125" s="21">
        <v>45288</v>
      </c>
    </row>
    <row r="6126" spans="1:8" ht="22.6" customHeight="1">
      <c r="A6126" s="20" t="s">
        <v>6147</v>
      </c>
      <c r="B6126" s="20" t="s">
        <v>27</v>
      </c>
      <c r="C6126" s="20">
        <v>2</v>
      </c>
      <c r="D6126" s="20">
        <v>4</v>
      </c>
      <c r="E6126" s="20">
        <v>8</v>
      </c>
      <c r="F6126" s="20" t="s">
        <v>20</v>
      </c>
      <c r="G6126" s="20" t="s">
        <v>11</v>
      </c>
      <c r="H6126" s="21">
        <v>2</v>
      </c>
    </row>
    <row r="6127" spans="1:8" ht="22.6" customHeight="1">
      <c r="A6127" s="20" t="s">
        <v>6148</v>
      </c>
      <c r="B6127" s="20" t="s">
        <v>27</v>
      </c>
      <c r="C6127" s="20">
        <v>3</v>
      </c>
      <c r="D6127" s="20">
        <v>4</v>
      </c>
      <c r="E6127" s="20">
        <v>12</v>
      </c>
      <c r="F6127" s="20" t="s">
        <v>20</v>
      </c>
      <c r="G6127" s="20" t="s">
        <v>11</v>
      </c>
      <c r="H6127" s="21">
        <v>45190</v>
      </c>
    </row>
    <row r="6128" spans="1:8" ht="22.6" customHeight="1">
      <c r="A6128" s="20" t="s">
        <v>6149</v>
      </c>
      <c r="B6128" s="20" t="s">
        <v>19</v>
      </c>
      <c r="C6128" s="20">
        <v>2</v>
      </c>
      <c r="D6128" s="20">
        <v>5</v>
      </c>
      <c r="E6128" s="20">
        <v>10</v>
      </c>
      <c r="F6128" s="20" t="s">
        <v>10</v>
      </c>
      <c r="G6128" s="20" t="s">
        <v>20</v>
      </c>
      <c r="H6128" s="21">
        <v>45231</v>
      </c>
    </row>
    <row r="6129" spans="1:8" ht="22.6" customHeight="1">
      <c r="A6129" s="20" t="s">
        <v>6150</v>
      </c>
      <c r="B6129" s="20" t="s">
        <v>27</v>
      </c>
      <c r="C6129" s="20">
        <v>1</v>
      </c>
      <c r="D6129" s="20">
        <v>4</v>
      </c>
      <c r="E6129" s="20">
        <v>4</v>
      </c>
      <c r="F6129" s="20" t="s">
        <v>20</v>
      </c>
      <c r="G6129" s="20" t="s">
        <v>15</v>
      </c>
      <c r="H6129" s="21">
        <v>44930</v>
      </c>
    </row>
    <row r="6130" spans="1:8" ht="22.6" customHeight="1">
      <c r="A6130" s="20" t="s">
        <v>6151</v>
      </c>
      <c r="B6130" s="20" t="s">
        <v>35</v>
      </c>
      <c r="C6130" s="20">
        <v>2</v>
      </c>
      <c r="D6130" s="20">
        <v>1.5</v>
      </c>
      <c r="E6130" s="20">
        <v>3</v>
      </c>
      <c r="F6130" s="20" t="s">
        <v>22</v>
      </c>
      <c r="G6130" s="20" t="s">
        <v>11</v>
      </c>
      <c r="H6130" s="21">
        <v>44986</v>
      </c>
    </row>
    <row r="6131" spans="1:8" ht="22.6" customHeight="1">
      <c r="A6131" s="20" t="s">
        <v>6152</v>
      </c>
      <c r="B6131" s="20" t="s">
        <v>19</v>
      </c>
      <c r="C6131" s="20">
        <v>5</v>
      </c>
      <c r="D6131" s="20">
        <v>5</v>
      </c>
      <c r="E6131" s="20">
        <v>25</v>
      </c>
      <c r="F6131" s="20" t="s">
        <v>14</v>
      </c>
      <c r="G6131" s="20" t="s">
        <v>20</v>
      </c>
      <c r="H6131" s="21">
        <v>45165</v>
      </c>
    </row>
    <row r="6132" spans="1:8" ht="22.6" customHeight="1">
      <c r="A6132" s="20" t="s">
        <v>6153</v>
      </c>
      <c r="B6132" s="20" t="s">
        <v>9</v>
      </c>
      <c r="C6132" s="20">
        <v>4</v>
      </c>
      <c r="D6132" s="20">
        <v>2</v>
      </c>
      <c r="E6132" s="20">
        <v>8</v>
      </c>
      <c r="F6132" s="20" t="s">
        <v>20</v>
      </c>
      <c r="G6132" s="20" t="s">
        <v>15</v>
      </c>
      <c r="H6132" s="21">
        <v>44973</v>
      </c>
    </row>
    <row r="6133" spans="1:8" ht="22.6" customHeight="1">
      <c r="A6133" s="20" t="s">
        <v>6154</v>
      </c>
      <c r="B6133" s="20" t="s">
        <v>39</v>
      </c>
      <c r="C6133" s="20">
        <v>2</v>
      </c>
      <c r="D6133" s="20">
        <v>3</v>
      </c>
      <c r="E6133" s="20">
        <v>6</v>
      </c>
      <c r="F6133" s="20" t="s">
        <v>22</v>
      </c>
      <c r="G6133" s="20" t="s">
        <v>15</v>
      </c>
      <c r="H6133" s="21">
        <v>45272</v>
      </c>
    </row>
    <row r="6134" spans="1:8" ht="22.6" customHeight="1">
      <c r="A6134" s="20" t="s">
        <v>6155</v>
      </c>
      <c r="B6134" s="20" t="s">
        <v>27</v>
      </c>
      <c r="C6134" s="20">
        <v>4</v>
      </c>
      <c r="D6134" s="20">
        <v>4</v>
      </c>
      <c r="E6134" s="20">
        <v>16</v>
      </c>
      <c r="F6134" s="20" t="s">
        <v>10</v>
      </c>
      <c r="G6134" s="20" t="s">
        <v>11</v>
      </c>
      <c r="H6134" s="21">
        <v>45257</v>
      </c>
    </row>
    <row r="6135" spans="1:8" ht="22.6" customHeight="1">
      <c r="A6135" s="20" t="s">
        <v>6156</v>
      </c>
      <c r="B6135" s="20" t="s">
        <v>27</v>
      </c>
      <c r="C6135" s="20">
        <v>1</v>
      </c>
      <c r="D6135" s="20">
        <v>4</v>
      </c>
      <c r="E6135" s="20">
        <v>4</v>
      </c>
      <c r="F6135" s="20" t="s">
        <v>20</v>
      </c>
      <c r="G6135" s="20" t="s">
        <v>20</v>
      </c>
      <c r="H6135" s="21">
        <v>45246</v>
      </c>
    </row>
    <row r="6136" spans="1:8" ht="22.6" customHeight="1">
      <c r="A6136" s="20" t="s">
        <v>6157</v>
      </c>
      <c r="B6136" s="20" t="s">
        <v>19</v>
      </c>
      <c r="C6136" s="20">
        <v>4</v>
      </c>
      <c r="D6136" s="20">
        <v>5</v>
      </c>
      <c r="E6136" s="20">
        <v>20</v>
      </c>
      <c r="F6136" s="20" t="s">
        <v>20</v>
      </c>
      <c r="G6136" s="20" t="s">
        <v>15</v>
      </c>
      <c r="H6136" s="21">
        <v>45098</v>
      </c>
    </row>
    <row r="6137" spans="1:8" ht="22.6" customHeight="1">
      <c r="A6137" s="20" t="s">
        <v>6158</v>
      </c>
      <c r="B6137" s="20" t="s">
        <v>9</v>
      </c>
      <c r="C6137" s="20">
        <v>2</v>
      </c>
      <c r="D6137" s="20">
        <v>2</v>
      </c>
      <c r="E6137" s="20">
        <v>4</v>
      </c>
      <c r="F6137" s="20" t="s">
        <v>10</v>
      </c>
      <c r="G6137" s="20" t="s">
        <v>11</v>
      </c>
      <c r="H6137" s="21">
        <v>45080</v>
      </c>
    </row>
    <row r="6138" spans="1:8" ht="22.6" customHeight="1">
      <c r="A6138" s="20" t="s">
        <v>6159</v>
      </c>
      <c r="B6138" s="20" t="s">
        <v>10044</v>
      </c>
      <c r="C6138" s="20">
        <v>2</v>
      </c>
      <c r="D6138" s="20">
        <v>3</v>
      </c>
      <c r="E6138" s="20">
        <v>6</v>
      </c>
      <c r="F6138" s="20" t="s">
        <v>20</v>
      </c>
      <c r="G6138" s="20" t="s">
        <v>11</v>
      </c>
      <c r="H6138" s="21">
        <v>2</v>
      </c>
    </row>
    <row r="6139" spans="1:8" ht="22.6" customHeight="1">
      <c r="A6139" s="20" t="s">
        <v>6160</v>
      </c>
      <c r="B6139" s="20" t="s">
        <v>19</v>
      </c>
      <c r="C6139" s="20">
        <v>2</v>
      </c>
      <c r="D6139" s="20">
        <v>5</v>
      </c>
      <c r="E6139" s="20">
        <v>10</v>
      </c>
      <c r="F6139" s="20" t="s">
        <v>22</v>
      </c>
      <c r="G6139" s="20" t="s">
        <v>20</v>
      </c>
      <c r="H6139" s="21">
        <v>45003</v>
      </c>
    </row>
    <row r="6140" spans="1:8" ht="22.6" customHeight="1">
      <c r="A6140" s="20" t="s">
        <v>6161</v>
      </c>
      <c r="B6140" s="20" t="s">
        <v>13</v>
      </c>
      <c r="C6140" s="20">
        <v>5</v>
      </c>
      <c r="D6140" s="20">
        <v>3</v>
      </c>
      <c r="E6140" s="20">
        <v>15</v>
      </c>
      <c r="F6140" s="20" t="s">
        <v>10</v>
      </c>
      <c r="G6140" s="20" t="s">
        <v>20</v>
      </c>
      <c r="H6140" s="21">
        <v>45074</v>
      </c>
    </row>
    <row r="6141" spans="1:8" ht="22.6" customHeight="1">
      <c r="A6141" s="20" t="s">
        <v>6162</v>
      </c>
      <c r="B6141" s="20" t="s">
        <v>17</v>
      </c>
      <c r="C6141" s="20">
        <v>2</v>
      </c>
      <c r="D6141" s="20">
        <v>1</v>
      </c>
      <c r="E6141" s="20">
        <v>2</v>
      </c>
      <c r="F6141" s="20" t="s">
        <v>20</v>
      </c>
      <c r="G6141" s="20" t="s">
        <v>20</v>
      </c>
      <c r="H6141" s="21">
        <v>45202</v>
      </c>
    </row>
    <row r="6142" spans="1:8" ht="22.6" customHeight="1">
      <c r="A6142" s="20" t="s">
        <v>6163</v>
      </c>
      <c r="B6142" s="20" t="s">
        <v>39</v>
      </c>
      <c r="C6142" s="20">
        <v>3</v>
      </c>
      <c r="D6142" s="20">
        <v>3</v>
      </c>
      <c r="E6142" s="20">
        <v>9</v>
      </c>
      <c r="F6142" s="20" t="s">
        <v>14</v>
      </c>
      <c r="G6142" s="20" t="s">
        <v>20</v>
      </c>
      <c r="H6142" s="21">
        <v>45037</v>
      </c>
    </row>
    <row r="6143" spans="1:8" ht="22.6" customHeight="1">
      <c r="A6143" s="20" t="s">
        <v>6164</v>
      </c>
      <c r="B6143" s="20" t="s">
        <v>17</v>
      </c>
      <c r="C6143" s="20">
        <v>4</v>
      </c>
      <c r="D6143" s="20">
        <v>1</v>
      </c>
      <c r="E6143" s="20">
        <v>4</v>
      </c>
      <c r="F6143" s="20" t="s">
        <v>20</v>
      </c>
      <c r="G6143" s="20" t="s">
        <v>11</v>
      </c>
      <c r="H6143" s="21">
        <v>2</v>
      </c>
    </row>
    <row r="6144" spans="1:8" ht="22.6" customHeight="1">
      <c r="A6144" s="20" t="s">
        <v>6165</v>
      </c>
      <c r="B6144" s="20" t="s">
        <v>9</v>
      </c>
      <c r="C6144" s="20">
        <v>2</v>
      </c>
      <c r="D6144" s="20">
        <v>2</v>
      </c>
      <c r="E6144" s="20">
        <v>4</v>
      </c>
      <c r="F6144" s="20" t="s">
        <v>14</v>
      </c>
      <c r="G6144" s="20" t="s">
        <v>11</v>
      </c>
      <c r="H6144" s="21">
        <v>45148</v>
      </c>
    </row>
    <row r="6145" spans="1:8" ht="22.6" customHeight="1">
      <c r="A6145" s="20" t="s">
        <v>6166</v>
      </c>
      <c r="B6145" s="20" t="s">
        <v>35</v>
      </c>
      <c r="C6145" s="20">
        <v>1</v>
      </c>
      <c r="D6145" s="20">
        <v>1.5</v>
      </c>
      <c r="E6145" s="20">
        <v>1.5</v>
      </c>
      <c r="F6145" s="20" t="s">
        <v>22</v>
      </c>
      <c r="G6145" s="20" t="s">
        <v>15</v>
      </c>
      <c r="H6145" s="21">
        <v>45206</v>
      </c>
    </row>
    <row r="6146" spans="1:8" ht="22.6" customHeight="1">
      <c r="A6146" s="20" t="s">
        <v>6167</v>
      </c>
      <c r="B6146" s="20" t="s">
        <v>13</v>
      </c>
      <c r="C6146" s="20">
        <v>4</v>
      </c>
      <c r="D6146" s="20">
        <v>3</v>
      </c>
      <c r="E6146" s="20">
        <v>12</v>
      </c>
      <c r="F6146" s="20" t="s">
        <v>20</v>
      </c>
      <c r="G6146" s="20" t="s">
        <v>11</v>
      </c>
      <c r="H6146" s="21">
        <v>44936</v>
      </c>
    </row>
    <row r="6147" spans="1:8" ht="22.6" customHeight="1">
      <c r="A6147" s="20" t="s">
        <v>6168</v>
      </c>
      <c r="B6147" s="20" t="s">
        <v>9</v>
      </c>
      <c r="C6147" s="20">
        <v>5</v>
      </c>
      <c r="D6147" s="20">
        <v>2</v>
      </c>
      <c r="E6147" s="20">
        <v>10</v>
      </c>
      <c r="F6147" s="20" t="s">
        <v>14</v>
      </c>
      <c r="G6147" s="20" t="s">
        <v>15</v>
      </c>
      <c r="H6147" s="21">
        <v>45281</v>
      </c>
    </row>
    <row r="6148" spans="1:8" ht="22.6" customHeight="1">
      <c r="A6148" s="20" t="s">
        <v>6169</v>
      </c>
      <c r="B6148" s="20" t="s">
        <v>24</v>
      </c>
      <c r="C6148" s="20">
        <v>5</v>
      </c>
      <c r="D6148" s="20">
        <v>4</v>
      </c>
      <c r="E6148" s="20">
        <v>20</v>
      </c>
      <c r="F6148" s="20" t="s">
        <v>14</v>
      </c>
      <c r="G6148" s="20" t="s">
        <v>20</v>
      </c>
      <c r="H6148" s="21">
        <v>44955</v>
      </c>
    </row>
    <row r="6149" spans="1:8" ht="22.6" customHeight="1">
      <c r="A6149" s="20" t="s">
        <v>6170</v>
      </c>
      <c r="B6149" s="20" t="s">
        <v>24</v>
      </c>
      <c r="C6149" s="20">
        <v>4</v>
      </c>
      <c r="D6149" s="20">
        <v>4</v>
      </c>
      <c r="E6149" s="20">
        <v>16</v>
      </c>
      <c r="F6149" s="20" t="s">
        <v>14</v>
      </c>
      <c r="G6149" s="20" t="s">
        <v>15</v>
      </c>
      <c r="H6149" s="21">
        <v>45095</v>
      </c>
    </row>
    <row r="6150" spans="1:8" ht="22.6" customHeight="1">
      <c r="A6150" s="20" t="s">
        <v>6171</v>
      </c>
      <c r="B6150" s="20" t="s">
        <v>13</v>
      </c>
      <c r="C6150" s="20">
        <v>3</v>
      </c>
      <c r="D6150" s="20">
        <v>3</v>
      </c>
      <c r="E6150" s="20">
        <v>9</v>
      </c>
      <c r="F6150" s="20" t="s">
        <v>22</v>
      </c>
      <c r="G6150" s="20" t="s">
        <v>20</v>
      </c>
      <c r="H6150" s="21">
        <v>44990</v>
      </c>
    </row>
    <row r="6151" spans="1:8" ht="22.6" customHeight="1">
      <c r="A6151" s="20" t="s">
        <v>6172</v>
      </c>
      <c r="B6151" s="20" t="s">
        <v>13</v>
      </c>
      <c r="C6151" s="20">
        <v>5</v>
      </c>
      <c r="D6151" s="20">
        <v>3</v>
      </c>
      <c r="E6151" s="20">
        <v>15</v>
      </c>
      <c r="F6151" s="20" t="s">
        <v>20</v>
      </c>
      <c r="G6151" s="20" t="s">
        <v>20</v>
      </c>
      <c r="H6151" s="21">
        <v>45065</v>
      </c>
    </row>
    <row r="6152" spans="1:8" ht="22.6" customHeight="1">
      <c r="A6152" s="20" t="s">
        <v>6173</v>
      </c>
      <c r="B6152" s="20" t="s">
        <v>13</v>
      </c>
      <c r="C6152" s="20">
        <v>2</v>
      </c>
      <c r="D6152" s="20">
        <v>3</v>
      </c>
      <c r="E6152" s="20">
        <v>6</v>
      </c>
      <c r="F6152" s="20" t="s">
        <v>22</v>
      </c>
      <c r="G6152" s="20" t="s">
        <v>20</v>
      </c>
      <c r="H6152" s="21">
        <v>45026</v>
      </c>
    </row>
    <row r="6153" spans="1:8" ht="22.6" customHeight="1">
      <c r="A6153" s="20" t="s">
        <v>6174</v>
      </c>
      <c r="B6153" s="20" t="s">
        <v>39</v>
      </c>
      <c r="C6153" s="20">
        <v>4</v>
      </c>
      <c r="D6153" s="20">
        <v>3</v>
      </c>
      <c r="E6153" s="20">
        <v>12</v>
      </c>
      <c r="F6153" s="20" t="s">
        <v>14</v>
      </c>
      <c r="G6153" s="20" t="s">
        <v>20</v>
      </c>
      <c r="H6153" s="21">
        <v>44976</v>
      </c>
    </row>
    <row r="6154" spans="1:8" ht="22.6" customHeight="1">
      <c r="A6154" s="20" t="s">
        <v>6175</v>
      </c>
      <c r="B6154" s="20" t="s">
        <v>27</v>
      </c>
      <c r="C6154" s="20">
        <v>2</v>
      </c>
      <c r="D6154" s="20">
        <v>4</v>
      </c>
      <c r="E6154" s="20">
        <v>8</v>
      </c>
      <c r="F6154" s="20" t="s">
        <v>10</v>
      </c>
      <c r="G6154" s="20" t="s">
        <v>11</v>
      </c>
      <c r="H6154" s="21">
        <v>45132</v>
      </c>
    </row>
    <row r="6155" spans="1:8" ht="22.6" customHeight="1">
      <c r="A6155" s="20" t="s">
        <v>6176</v>
      </c>
      <c r="B6155" s="20" t="s">
        <v>13</v>
      </c>
      <c r="C6155" s="20">
        <v>4</v>
      </c>
      <c r="D6155" s="20">
        <v>3</v>
      </c>
      <c r="E6155" s="20">
        <v>12</v>
      </c>
      <c r="F6155" s="20" t="s">
        <v>14</v>
      </c>
      <c r="G6155" s="20" t="s">
        <v>20</v>
      </c>
      <c r="H6155" s="21">
        <v>45150</v>
      </c>
    </row>
    <row r="6156" spans="1:8" ht="22.6" customHeight="1">
      <c r="A6156" s="20" t="s">
        <v>6177</v>
      </c>
      <c r="B6156" s="20" t="s">
        <v>9</v>
      </c>
      <c r="C6156" s="20">
        <v>4</v>
      </c>
      <c r="D6156" s="20">
        <v>2</v>
      </c>
      <c r="E6156" s="20">
        <v>8</v>
      </c>
      <c r="F6156" s="20" t="s">
        <v>20</v>
      </c>
      <c r="G6156" s="20" t="s">
        <v>11</v>
      </c>
      <c r="H6156" s="21">
        <v>45280</v>
      </c>
    </row>
    <row r="6157" spans="1:8" ht="22.6" customHeight="1">
      <c r="A6157" s="20" t="s">
        <v>6178</v>
      </c>
      <c r="B6157" s="20" t="s">
        <v>19</v>
      </c>
      <c r="C6157" s="20">
        <v>2</v>
      </c>
      <c r="D6157" s="20">
        <v>5</v>
      </c>
      <c r="E6157" s="20">
        <v>10</v>
      </c>
      <c r="F6157" s="20" t="s">
        <v>22</v>
      </c>
      <c r="G6157" s="20" t="s">
        <v>20</v>
      </c>
      <c r="H6157" s="21">
        <v>45002</v>
      </c>
    </row>
    <row r="6158" spans="1:8" ht="22.6" customHeight="1">
      <c r="A6158" s="20" t="s">
        <v>6179</v>
      </c>
      <c r="B6158" s="20" t="s">
        <v>39</v>
      </c>
      <c r="C6158" s="20">
        <v>1</v>
      </c>
      <c r="D6158" s="20">
        <v>3</v>
      </c>
      <c r="E6158" s="20">
        <v>3</v>
      </c>
      <c r="F6158" s="20" t="s">
        <v>20</v>
      </c>
      <c r="G6158" s="20" t="s">
        <v>15</v>
      </c>
      <c r="H6158" s="21">
        <v>44969</v>
      </c>
    </row>
    <row r="6159" spans="1:8" ht="22.6" customHeight="1">
      <c r="A6159" s="20" t="s">
        <v>6180</v>
      </c>
      <c r="B6159" s="20" t="s">
        <v>19</v>
      </c>
      <c r="C6159" s="20">
        <v>3</v>
      </c>
      <c r="D6159" s="20">
        <v>5</v>
      </c>
      <c r="E6159" s="20">
        <v>15</v>
      </c>
      <c r="F6159" s="20" t="s">
        <v>10</v>
      </c>
      <c r="G6159" s="20" t="s">
        <v>20</v>
      </c>
      <c r="H6159" s="21">
        <v>45273</v>
      </c>
    </row>
    <row r="6160" spans="1:8" ht="22.6" customHeight="1">
      <c r="A6160" s="20" t="s">
        <v>6181</v>
      </c>
      <c r="B6160" s="20" t="s">
        <v>39</v>
      </c>
      <c r="C6160" s="20">
        <v>4</v>
      </c>
      <c r="D6160" s="20">
        <v>3</v>
      </c>
      <c r="E6160" s="20">
        <v>12</v>
      </c>
      <c r="F6160" s="20" t="s">
        <v>10</v>
      </c>
      <c r="G6160" s="20" t="s">
        <v>20</v>
      </c>
      <c r="H6160" s="21">
        <v>45205</v>
      </c>
    </row>
    <row r="6161" spans="1:8" ht="22.6" customHeight="1">
      <c r="A6161" s="20" t="s">
        <v>6182</v>
      </c>
      <c r="B6161" s="20" t="s">
        <v>27</v>
      </c>
      <c r="C6161" s="20">
        <v>1</v>
      </c>
      <c r="D6161" s="20">
        <v>4</v>
      </c>
      <c r="E6161" s="20">
        <v>4</v>
      </c>
      <c r="F6161" s="20" t="s">
        <v>10</v>
      </c>
      <c r="G6161" s="20" t="s">
        <v>11</v>
      </c>
      <c r="H6161" s="21">
        <v>45277</v>
      </c>
    </row>
    <row r="6162" spans="1:8" ht="22.6" customHeight="1">
      <c r="A6162" s="20" t="s">
        <v>6183</v>
      </c>
      <c r="B6162" s="20" t="s">
        <v>17</v>
      </c>
      <c r="C6162" s="20">
        <v>1</v>
      </c>
      <c r="D6162" s="20">
        <v>1</v>
      </c>
      <c r="E6162" s="20">
        <v>1</v>
      </c>
      <c r="F6162" s="20" t="s">
        <v>22</v>
      </c>
      <c r="G6162" s="20" t="s">
        <v>11</v>
      </c>
      <c r="H6162" s="21">
        <v>45000</v>
      </c>
    </row>
    <row r="6163" spans="1:8" ht="22.6" customHeight="1">
      <c r="A6163" s="20" t="s">
        <v>6184</v>
      </c>
      <c r="B6163" s="20" t="s">
        <v>13</v>
      </c>
      <c r="C6163" s="20">
        <v>1</v>
      </c>
      <c r="D6163" s="20">
        <v>3</v>
      </c>
      <c r="E6163" s="20">
        <v>3</v>
      </c>
      <c r="F6163" s="20" t="s">
        <v>14</v>
      </c>
      <c r="G6163" s="20" t="s">
        <v>11</v>
      </c>
      <c r="H6163" s="21">
        <v>45190</v>
      </c>
    </row>
    <row r="6164" spans="1:8" ht="22.6" customHeight="1">
      <c r="A6164" s="20" t="s">
        <v>6185</v>
      </c>
      <c r="B6164" s="20" t="s">
        <v>17</v>
      </c>
      <c r="C6164" s="20">
        <v>4</v>
      </c>
      <c r="D6164" s="20">
        <v>1</v>
      </c>
      <c r="E6164" s="20">
        <v>4</v>
      </c>
      <c r="F6164" s="20" t="s">
        <v>20</v>
      </c>
      <c r="G6164" s="20" t="s">
        <v>11</v>
      </c>
      <c r="H6164" s="21">
        <v>45203</v>
      </c>
    </row>
    <row r="6165" spans="1:8" ht="22.6" customHeight="1">
      <c r="A6165" s="20" t="s">
        <v>6186</v>
      </c>
      <c r="B6165" s="20" t="s">
        <v>17</v>
      </c>
      <c r="C6165" s="20">
        <v>1</v>
      </c>
      <c r="D6165" s="20">
        <v>1</v>
      </c>
      <c r="E6165" s="20">
        <v>1</v>
      </c>
      <c r="F6165" s="20" t="s">
        <v>22</v>
      </c>
      <c r="G6165" s="20" t="s">
        <v>20</v>
      </c>
      <c r="H6165" s="21">
        <v>45113</v>
      </c>
    </row>
    <row r="6166" spans="1:8" ht="22.6" customHeight="1">
      <c r="A6166" s="20" t="s">
        <v>6187</v>
      </c>
      <c r="B6166" s="20" t="s">
        <v>19</v>
      </c>
      <c r="C6166" s="20">
        <v>2</v>
      </c>
      <c r="D6166" s="20">
        <v>5</v>
      </c>
      <c r="E6166" s="20">
        <v>10</v>
      </c>
      <c r="F6166" s="20" t="s">
        <v>14</v>
      </c>
      <c r="G6166" s="20" t="s">
        <v>11</v>
      </c>
      <c r="H6166" s="21">
        <v>45286</v>
      </c>
    </row>
    <row r="6167" spans="1:8" ht="22.6" customHeight="1">
      <c r="A6167" s="20" t="s">
        <v>6188</v>
      </c>
      <c r="B6167" s="20" t="s">
        <v>27</v>
      </c>
      <c r="C6167" s="20">
        <v>2</v>
      </c>
      <c r="D6167" s="20">
        <v>4</v>
      </c>
      <c r="E6167" s="20">
        <v>8</v>
      </c>
      <c r="F6167" s="20" t="s">
        <v>10</v>
      </c>
      <c r="G6167" s="20" t="s">
        <v>20</v>
      </c>
      <c r="H6167" s="21">
        <v>45117</v>
      </c>
    </row>
    <row r="6168" spans="1:8" ht="22.6" customHeight="1">
      <c r="A6168" s="20" t="s">
        <v>6189</v>
      </c>
      <c r="B6168" s="20" t="s">
        <v>10044</v>
      </c>
      <c r="C6168" s="20">
        <v>2</v>
      </c>
      <c r="D6168" s="20">
        <v>3</v>
      </c>
      <c r="E6168" s="20">
        <v>6</v>
      </c>
      <c r="F6168" s="20" t="s">
        <v>22</v>
      </c>
      <c r="G6168" s="20" t="s">
        <v>11</v>
      </c>
      <c r="H6168" s="21">
        <v>45091</v>
      </c>
    </row>
    <row r="6169" spans="1:8" ht="22.6" customHeight="1">
      <c r="A6169" s="20" t="s">
        <v>6190</v>
      </c>
      <c r="B6169" s="20" t="s">
        <v>13</v>
      </c>
      <c r="C6169" s="20">
        <v>2</v>
      </c>
      <c r="D6169" s="20">
        <v>3</v>
      </c>
      <c r="E6169" s="20">
        <v>6</v>
      </c>
      <c r="F6169" s="20" t="s">
        <v>14</v>
      </c>
      <c r="G6169" s="20" t="s">
        <v>11</v>
      </c>
      <c r="H6169" s="21">
        <v>45186</v>
      </c>
    </row>
    <row r="6170" spans="1:8" ht="22.6" customHeight="1">
      <c r="A6170" s="20" t="s">
        <v>6191</v>
      </c>
      <c r="B6170" s="20" t="s">
        <v>27</v>
      </c>
      <c r="C6170" s="20">
        <v>2</v>
      </c>
      <c r="D6170" s="20">
        <v>4</v>
      </c>
      <c r="E6170" s="20">
        <v>8</v>
      </c>
      <c r="F6170" s="20" t="s">
        <v>22</v>
      </c>
      <c r="G6170" s="20" t="s">
        <v>20</v>
      </c>
      <c r="H6170" s="21">
        <v>44990</v>
      </c>
    </row>
    <row r="6171" spans="1:8" ht="22.6" customHeight="1">
      <c r="A6171" s="20" t="s">
        <v>6192</v>
      </c>
      <c r="B6171" s="20" t="s">
        <v>13</v>
      </c>
      <c r="C6171" s="20">
        <v>4</v>
      </c>
      <c r="D6171" s="20">
        <v>3</v>
      </c>
      <c r="E6171" s="20">
        <v>12</v>
      </c>
      <c r="F6171" s="20" t="s">
        <v>14</v>
      </c>
      <c r="G6171" s="20" t="s">
        <v>20</v>
      </c>
      <c r="H6171" s="21">
        <v>45075</v>
      </c>
    </row>
    <row r="6172" spans="1:8" ht="22.6" customHeight="1">
      <c r="A6172" s="20" t="s">
        <v>6193</v>
      </c>
      <c r="B6172" s="20" t="s">
        <v>39</v>
      </c>
      <c r="C6172" s="20">
        <v>2</v>
      </c>
      <c r="D6172" s="20">
        <v>3</v>
      </c>
      <c r="E6172" s="20">
        <v>6</v>
      </c>
      <c r="F6172" s="20" t="s">
        <v>22</v>
      </c>
      <c r="G6172" s="20" t="s">
        <v>15</v>
      </c>
      <c r="H6172" s="21">
        <v>44957</v>
      </c>
    </row>
    <row r="6173" spans="1:8" ht="22.6" customHeight="1">
      <c r="A6173" s="20" t="s">
        <v>6194</v>
      </c>
      <c r="B6173" s="20" t="s">
        <v>188</v>
      </c>
      <c r="C6173" s="20">
        <v>1</v>
      </c>
      <c r="D6173" s="20">
        <v>4</v>
      </c>
      <c r="E6173" s="20">
        <v>4</v>
      </c>
      <c r="F6173" s="20" t="s">
        <v>10</v>
      </c>
      <c r="G6173" s="20" t="s">
        <v>11</v>
      </c>
      <c r="H6173" s="21">
        <v>45206</v>
      </c>
    </row>
    <row r="6174" spans="1:8" ht="22.6" customHeight="1">
      <c r="A6174" s="20" t="s">
        <v>6195</v>
      </c>
      <c r="B6174" s="20" t="s">
        <v>17</v>
      </c>
      <c r="C6174" s="20">
        <v>4</v>
      </c>
      <c r="D6174" s="20">
        <v>1</v>
      </c>
      <c r="E6174" s="20">
        <v>4</v>
      </c>
      <c r="F6174" s="20" t="s">
        <v>10</v>
      </c>
      <c r="G6174" s="20" t="s">
        <v>15</v>
      </c>
      <c r="H6174" s="21">
        <v>45267</v>
      </c>
    </row>
    <row r="6175" spans="1:8" ht="22.6" customHeight="1">
      <c r="A6175" s="20" t="s">
        <v>6196</v>
      </c>
      <c r="B6175" s="20" t="s">
        <v>9</v>
      </c>
      <c r="C6175" s="20">
        <v>1</v>
      </c>
      <c r="D6175" s="20">
        <v>2</v>
      </c>
      <c r="E6175" s="20">
        <v>2</v>
      </c>
      <c r="F6175" s="20" t="s">
        <v>20</v>
      </c>
      <c r="G6175" s="20" t="s">
        <v>20</v>
      </c>
      <c r="H6175" s="21">
        <v>44997</v>
      </c>
    </row>
    <row r="6176" spans="1:8" ht="22.6" customHeight="1">
      <c r="A6176" s="20" t="s">
        <v>6197</v>
      </c>
      <c r="B6176" s="20" t="s">
        <v>19</v>
      </c>
      <c r="C6176" s="20">
        <v>1</v>
      </c>
      <c r="D6176" s="20">
        <v>5</v>
      </c>
      <c r="E6176" s="20">
        <v>5</v>
      </c>
      <c r="F6176" s="20" t="s">
        <v>22</v>
      </c>
      <c r="G6176" s="20" t="s">
        <v>20</v>
      </c>
      <c r="H6176" s="21">
        <v>45023</v>
      </c>
    </row>
    <row r="6177" spans="1:8" ht="22.6" customHeight="1">
      <c r="A6177" s="20" t="s">
        <v>6198</v>
      </c>
      <c r="B6177" s="20" t="s">
        <v>13</v>
      </c>
      <c r="C6177" s="20">
        <v>4</v>
      </c>
      <c r="D6177" s="20">
        <v>3</v>
      </c>
      <c r="E6177" s="20">
        <v>12</v>
      </c>
      <c r="F6177" s="20" t="s">
        <v>22</v>
      </c>
      <c r="G6177" s="20" t="s">
        <v>20</v>
      </c>
      <c r="H6177" s="21">
        <v>45165</v>
      </c>
    </row>
    <row r="6178" spans="1:8" ht="22.6" customHeight="1">
      <c r="A6178" s="20" t="s">
        <v>6199</v>
      </c>
      <c r="B6178" s="20" t="s">
        <v>17</v>
      </c>
      <c r="C6178" s="20">
        <v>3</v>
      </c>
      <c r="D6178" s="20">
        <v>1</v>
      </c>
      <c r="E6178" s="20">
        <v>3</v>
      </c>
      <c r="F6178" s="20" t="s">
        <v>14</v>
      </c>
      <c r="G6178" s="20" t="s">
        <v>20</v>
      </c>
      <c r="H6178" s="21">
        <v>45114</v>
      </c>
    </row>
    <row r="6179" spans="1:8" ht="22.6" customHeight="1">
      <c r="A6179" s="20" t="s">
        <v>6200</v>
      </c>
      <c r="B6179" s="20" t="s">
        <v>20</v>
      </c>
      <c r="C6179" s="20">
        <v>4</v>
      </c>
      <c r="D6179" s="20">
        <v>4</v>
      </c>
      <c r="E6179" s="20">
        <v>16</v>
      </c>
      <c r="F6179" s="20" t="s">
        <v>20</v>
      </c>
      <c r="G6179" s="20" t="s">
        <v>11</v>
      </c>
      <c r="H6179" s="21">
        <v>45076</v>
      </c>
    </row>
    <row r="6180" spans="1:8" ht="22.6" customHeight="1">
      <c r="A6180" s="20" t="s">
        <v>6201</v>
      </c>
      <c r="B6180" s="20" t="s">
        <v>27</v>
      </c>
      <c r="C6180" s="20">
        <v>5</v>
      </c>
      <c r="D6180" s="20">
        <v>4</v>
      </c>
      <c r="E6180" s="20">
        <v>20</v>
      </c>
      <c r="F6180" s="20" t="s">
        <v>20</v>
      </c>
      <c r="G6180" s="20" t="s">
        <v>11</v>
      </c>
      <c r="H6180" s="21">
        <v>45001</v>
      </c>
    </row>
    <row r="6181" spans="1:8" ht="22.6" customHeight="1">
      <c r="A6181" s="20" t="s">
        <v>6202</v>
      </c>
      <c r="B6181" s="20" t="s">
        <v>13</v>
      </c>
      <c r="C6181" s="20">
        <v>4</v>
      </c>
      <c r="D6181" s="20">
        <v>3</v>
      </c>
      <c r="E6181" s="20">
        <v>12</v>
      </c>
      <c r="F6181" s="20" t="s">
        <v>22</v>
      </c>
      <c r="G6181" s="20" t="s">
        <v>20</v>
      </c>
      <c r="H6181" s="21">
        <v>45248</v>
      </c>
    </row>
    <row r="6182" spans="1:8" ht="22.6" customHeight="1">
      <c r="A6182" s="20" t="s">
        <v>6203</v>
      </c>
      <c r="B6182" s="20" t="s">
        <v>9</v>
      </c>
      <c r="C6182" s="20">
        <v>2</v>
      </c>
      <c r="D6182" s="20">
        <v>2</v>
      </c>
      <c r="E6182" s="20">
        <v>4</v>
      </c>
      <c r="F6182" s="20" t="s">
        <v>20</v>
      </c>
      <c r="G6182" s="20" t="s">
        <v>20</v>
      </c>
      <c r="H6182" s="21">
        <v>45240</v>
      </c>
    </row>
    <row r="6183" spans="1:8" ht="22.6" customHeight="1">
      <c r="A6183" s="20" t="s">
        <v>6204</v>
      </c>
      <c r="B6183" s="20" t="s">
        <v>17</v>
      </c>
      <c r="C6183" s="20">
        <v>2</v>
      </c>
      <c r="D6183" s="20">
        <v>1</v>
      </c>
      <c r="E6183" s="20">
        <v>2</v>
      </c>
      <c r="F6183" s="20" t="s">
        <v>20</v>
      </c>
      <c r="G6183" s="20" t="s">
        <v>15</v>
      </c>
      <c r="H6183" s="21">
        <v>45229</v>
      </c>
    </row>
    <row r="6184" spans="1:8" ht="22.6" customHeight="1">
      <c r="A6184" s="20" t="s">
        <v>6205</v>
      </c>
      <c r="B6184" s="20" t="s">
        <v>9</v>
      </c>
      <c r="C6184" s="20">
        <v>1</v>
      </c>
      <c r="D6184" s="20">
        <v>2</v>
      </c>
      <c r="E6184" s="20">
        <v>2</v>
      </c>
      <c r="F6184" s="20" t="s">
        <v>22</v>
      </c>
      <c r="G6184" s="20" t="s">
        <v>11</v>
      </c>
      <c r="H6184" s="21">
        <v>45232</v>
      </c>
    </row>
    <row r="6185" spans="1:8" ht="22.6" customHeight="1">
      <c r="A6185" s="20" t="s">
        <v>6206</v>
      </c>
      <c r="B6185" s="20" t="s">
        <v>35</v>
      </c>
      <c r="C6185" s="20">
        <v>1</v>
      </c>
      <c r="D6185" s="20">
        <v>1.5</v>
      </c>
      <c r="E6185" s="20">
        <v>1.5</v>
      </c>
      <c r="F6185" s="20" t="s">
        <v>20</v>
      </c>
      <c r="G6185" s="20" t="s">
        <v>11</v>
      </c>
      <c r="H6185" s="21">
        <v>45187</v>
      </c>
    </row>
    <row r="6186" spans="1:8" ht="22.6" customHeight="1">
      <c r="A6186" s="20" t="s">
        <v>6207</v>
      </c>
      <c r="B6186" s="20" t="s">
        <v>17</v>
      </c>
      <c r="C6186" s="20">
        <v>4</v>
      </c>
      <c r="D6186" s="20">
        <v>1</v>
      </c>
      <c r="E6186" s="20">
        <v>4</v>
      </c>
      <c r="F6186" s="20" t="s">
        <v>22</v>
      </c>
      <c r="G6186" s="20" t="s">
        <v>11</v>
      </c>
      <c r="H6186" s="21">
        <v>45009</v>
      </c>
    </row>
    <row r="6187" spans="1:8" ht="22.6" customHeight="1">
      <c r="A6187" s="20" t="s">
        <v>6208</v>
      </c>
      <c r="B6187" s="20" t="s">
        <v>35</v>
      </c>
      <c r="C6187" s="20">
        <v>2</v>
      </c>
      <c r="D6187" s="20">
        <v>1.5</v>
      </c>
      <c r="E6187" s="20">
        <v>3</v>
      </c>
      <c r="F6187" s="20" t="s">
        <v>14</v>
      </c>
      <c r="G6187" s="20" t="s">
        <v>20</v>
      </c>
      <c r="H6187" s="21">
        <v>45025</v>
      </c>
    </row>
    <row r="6188" spans="1:8" ht="22.6" customHeight="1">
      <c r="A6188" s="20" t="s">
        <v>6209</v>
      </c>
      <c r="B6188" s="20" t="s">
        <v>19</v>
      </c>
      <c r="C6188" s="20">
        <v>4</v>
      </c>
      <c r="D6188" s="20">
        <v>5</v>
      </c>
      <c r="E6188" s="20">
        <v>20</v>
      </c>
      <c r="F6188" s="20" t="s">
        <v>22</v>
      </c>
      <c r="G6188" s="20" t="s">
        <v>20</v>
      </c>
      <c r="H6188" s="21">
        <v>44934</v>
      </c>
    </row>
    <row r="6189" spans="1:8" ht="22.6" customHeight="1">
      <c r="A6189" s="20" t="s">
        <v>6210</v>
      </c>
      <c r="B6189" s="20" t="s">
        <v>13</v>
      </c>
      <c r="C6189" s="20">
        <v>4</v>
      </c>
      <c r="D6189" s="20">
        <v>3</v>
      </c>
      <c r="E6189" s="20">
        <v>12</v>
      </c>
      <c r="F6189" s="20" t="s">
        <v>20</v>
      </c>
      <c r="G6189" s="20" t="s">
        <v>15</v>
      </c>
      <c r="H6189" s="21">
        <v>45035</v>
      </c>
    </row>
    <row r="6190" spans="1:8" ht="22.6" customHeight="1">
      <c r="A6190" s="20" t="s">
        <v>6211</v>
      </c>
      <c r="B6190" s="20" t="s">
        <v>35</v>
      </c>
      <c r="C6190" s="20">
        <v>5</v>
      </c>
      <c r="D6190" s="20">
        <v>1.5</v>
      </c>
      <c r="E6190" s="20">
        <v>7.5</v>
      </c>
      <c r="F6190" s="20" t="s">
        <v>14</v>
      </c>
      <c r="G6190" s="20" t="s">
        <v>20</v>
      </c>
      <c r="H6190" s="21">
        <v>44962</v>
      </c>
    </row>
    <row r="6191" spans="1:8" ht="22.6" customHeight="1">
      <c r="A6191" s="20" t="s">
        <v>6212</v>
      </c>
      <c r="B6191" s="20" t="s">
        <v>19</v>
      </c>
      <c r="C6191" s="20">
        <v>2</v>
      </c>
      <c r="D6191" s="20">
        <v>5</v>
      </c>
      <c r="E6191" s="20">
        <v>10</v>
      </c>
      <c r="F6191" s="20" t="s">
        <v>10</v>
      </c>
      <c r="G6191" s="20" t="s">
        <v>20</v>
      </c>
      <c r="H6191" s="21">
        <v>45271</v>
      </c>
    </row>
    <row r="6192" spans="1:8" ht="22.6" customHeight="1">
      <c r="A6192" s="20" t="s">
        <v>6213</v>
      </c>
      <c r="B6192" s="20" t="s">
        <v>13</v>
      </c>
      <c r="C6192" s="20">
        <v>5</v>
      </c>
      <c r="D6192" s="20">
        <v>3</v>
      </c>
      <c r="E6192" s="20">
        <v>15</v>
      </c>
      <c r="F6192" s="20" t="s">
        <v>10</v>
      </c>
      <c r="G6192" s="20" t="s">
        <v>15</v>
      </c>
      <c r="H6192" s="21">
        <v>45142</v>
      </c>
    </row>
    <row r="6193" spans="1:8" ht="22.6" customHeight="1">
      <c r="A6193" s="20" t="s">
        <v>6214</v>
      </c>
      <c r="B6193" s="20" t="s">
        <v>27</v>
      </c>
      <c r="C6193" s="20">
        <v>2</v>
      </c>
      <c r="D6193" s="20">
        <v>4</v>
      </c>
      <c r="E6193" s="20">
        <v>8</v>
      </c>
      <c r="F6193" s="20" t="s">
        <v>20</v>
      </c>
      <c r="G6193" s="20" t="s">
        <v>20</v>
      </c>
      <c r="H6193" s="21">
        <v>45010</v>
      </c>
    </row>
    <row r="6194" spans="1:8" ht="22.6" customHeight="1">
      <c r="A6194" s="20" t="s">
        <v>6215</v>
      </c>
      <c r="B6194" s="20" t="s">
        <v>188</v>
      </c>
      <c r="C6194" s="20">
        <v>3</v>
      </c>
      <c r="D6194" s="20">
        <v>4</v>
      </c>
      <c r="E6194" s="20">
        <v>12</v>
      </c>
      <c r="F6194" s="20" t="s">
        <v>20</v>
      </c>
      <c r="G6194" s="20" t="s">
        <v>20</v>
      </c>
      <c r="H6194" s="21">
        <v>45210</v>
      </c>
    </row>
    <row r="6195" spans="1:8" ht="22.6" customHeight="1">
      <c r="A6195" s="20" t="s">
        <v>6216</v>
      </c>
      <c r="B6195" s="20" t="s">
        <v>19</v>
      </c>
      <c r="C6195" s="20">
        <v>2</v>
      </c>
      <c r="D6195" s="20">
        <v>5</v>
      </c>
      <c r="E6195" s="20">
        <v>10</v>
      </c>
      <c r="F6195" s="20" t="s">
        <v>10</v>
      </c>
      <c r="G6195" s="20" t="s">
        <v>20</v>
      </c>
      <c r="H6195" s="21">
        <v>44972</v>
      </c>
    </row>
    <row r="6196" spans="1:8" ht="22.6" customHeight="1">
      <c r="A6196" s="20" t="s">
        <v>6217</v>
      </c>
      <c r="B6196" s="20" t="s">
        <v>35</v>
      </c>
      <c r="C6196" s="20">
        <v>5</v>
      </c>
      <c r="D6196" s="20">
        <v>1.5</v>
      </c>
      <c r="E6196" s="20">
        <v>7.5</v>
      </c>
      <c r="F6196" s="20" t="s">
        <v>20</v>
      </c>
      <c r="G6196" s="20" t="s">
        <v>15</v>
      </c>
      <c r="H6196" s="21">
        <v>45001</v>
      </c>
    </row>
    <row r="6197" spans="1:8" ht="22.6" customHeight="1">
      <c r="A6197" s="20" t="s">
        <v>6218</v>
      </c>
      <c r="B6197" s="20" t="s">
        <v>27</v>
      </c>
      <c r="C6197" s="20">
        <v>4</v>
      </c>
      <c r="D6197" s="20">
        <v>4</v>
      </c>
      <c r="E6197" s="20">
        <v>16</v>
      </c>
      <c r="F6197" s="20" t="s">
        <v>22</v>
      </c>
      <c r="G6197" s="20" t="s">
        <v>15</v>
      </c>
      <c r="H6197" s="21">
        <v>2</v>
      </c>
    </row>
    <row r="6198" spans="1:8" ht="22.6" customHeight="1">
      <c r="A6198" s="20" t="s">
        <v>6219</v>
      </c>
      <c r="B6198" s="20" t="s">
        <v>35</v>
      </c>
      <c r="C6198" s="20">
        <v>1</v>
      </c>
      <c r="D6198" s="20">
        <v>1.5</v>
      </c>
      <c r="E6198" s="20">
        <v>1.5</v>
      </c>
      <c r="F6198" s="20" t="s">
        <v>10</v>
      </c>
      <c r="G6198" s="20" t="s">
        <v>11</v>
      </c>
      <c r="H6198" s="21">
        <v>45181</v>
      </c>
    </row>
    <row r="6199" spans="1:8" ht="22.6" customHeight="1">
      <c r="A6199" s="20" t="s">
        <v>6220</v>
      </c>
      <c r="B6199" s="20" t="s">
        <v>39</v>
      </c>
      <c r="C6199" s="20">
        <v>2</v>
      </c>
      <c r="D6199" s="20">
        <v>3</v>
      </c>
      <c r="E6199" s="20">
        <v>6</v>
      </c>
      <c r="F6199" s="20" t="s">
        <v>14</v>
      </c>
      <c r="G6199" s="20" t="s">
        <v>20</v>
      </c>
      <c r="H6199" s="21">
        <v>45089</v>
      </c>
    </row>
    <row r="6200" spans="1:8" ht="22.6" customHeight="1">
      <c r="A6200" s="20" t="s">
        <v>6221</v>
      </c>
      <c r="B6200" s="20" t="s">
        <v>39</v>
      </c>
      <c r="C6200" s="20">
        <v>1</v>
      </c>
      <c r="D6200" s="20">
        <v>3</v>
      </c>
      <c r="E6200" s="20">
        <v>3</v>
      </c>
      <c r="F6200" s="20" t="s">
        <v>20</v>
      </c>
      <c r="G6200" s="20" t="s">
        <v>20</v>
      </c>
      <c r="H6200" s="21">
        <v>45230</v>
      </c>
    </row>
    <row r="6201" spans="1:8" ht="22.6" customHeight="1">
      <c r="A6201" s="20" t="s">
        <v>6222</v>
      </c>
      <c r="B6201" s="20" t="s">
        <v>35</v>
      </c>
      <c r="C6201" s="20">
        <v>3</v>
      </c>
      <c r="D6201" s="20">
        <v>1.5</v>
      </c>
      <c r="E6201" s="20">
        <v>4.5</v>
      </c>
      <c r="F6201" s="20" t="s">
        <v>20</v>
      </c>
      <c r="G6201" s="20" t="s">
        <v>20</v>
      </c>
      <c r="H6201" s="21">
        <v>45138</v>
      </c>
    </row>
    <row r="6202" spans="1:8" ht="22.6" customHeight="1">
      <c r="A6202" s="20" t="s">
        <v>6223</v>
      </c>
      <c r="B6202" s="20" t="s">
        <v>17</v>
      </c>
      <c r="C6202" s="20">
        <v>4</v>
      </c>
      <c r="D6202" s="20">
        <v>1</v>
      </c>
      <c r="E6202" s="20">
        <v>4</v>
      </c>
      <c r="F6202" s="20" t="s">
        <v>20</v>
      </c>
      <c r="G6202" s="20" t="s">
        <v>20</v>
      </c>
      <c r="H6202" s="21">
        <v>45106</v>
      </c>
    </row>
    <row r="6203" spans="1:8" ht="22.6" customHeight="1">
      <c r="A6203" s="20" t="s">
        <v>6224</v>
      </c>
      <c r="B6203" s="20" t="s">
        <v>35</v>
      </c>
      <c r="C6203" s="20">
        <v>3</v>
      </c>
      <c r="D6203" s="20">
        <v>1.5</v>
      </c>
      <c r="E6203" s="20">
        <v>4.5</v>
      </c>
      <c r="F6203" s="20" t="s">
        <v>10</v>
      </c>
      <c r="G6203" s="20" t="s">
        <v>20</v>
      </c>
      <c r="H6203" s="21">
        <v>44991</v>
      </c>
    </row>
    <row r="6204" spans="1:8" ht="22.6" customHeight="1">
      <c r="A6204" s="20" t="s">
        <v>6225</v>
      </c>
      <c r="B6204" s="20" t="s">
        <v>13</v>
      </c>
      <c r="C6204" s="20">
        <v>3</v>
      </c>
      <c r="D6204" s="20">
        <v>3</v>
      </c>
      <c r="E6204" s="20">
        <v>9</v>
      </c>
      <c r="F6204" s="20" t="s">
        <v>14</v>
      </c>
      <c r="G6204" s="20" t="s">
        <v>15</v>
      </c>
      <c r="H6204" s="21">
        <v>44952</v>
      </c>
    </row>
    <row r="6205" spans="1:8" ht="22.6" customHeight="1">
      <c r="A6205" s="20" t="s">
        <v>6226</v>
      </c>
      <c r="B6205" s="20" t="s">
        <v>27</v>
      </c>
      <c r="C6205" s="20">
        <v>1</v>
      </c>
      <c r="D6205" s="20">
        <v>4</v>
      </c>
      <c r="E6205" s="20">
        <v>4</v>
      </c>
      <c r="F6205" s="20" t="s">
        <v>20</v>
      </c>
      <c r="G6205" s="20" t="s">
        <v>20</v>
      </c>
      <c r="H6205" s="21">
        <v>44952</v>
      </c>
    </row>
    <row r="6206" spans="1:8" ht="22.6" customHeight="1">
      <c r="A6206" s="20" t="s">
        <v>6227</v>
      </c>
      <c r="B6206" s="20" t="s">
        <v>27</v>
      </c>
      <c r="C6206" s="20">
        <v>1</v>
      </c>
      <c r="D6206" s="20">
        <v>4</v>
      </c>
      <c r="E6206" s="20">
        <v>4</v>
      </c>
      <c r="F6206" s="20" t="s">
        <v>20</v>
      </c>
      <c r="G6206" s="20" t="s">
        <v>20</v>
      </c>
      <c r="H6206" s="21">
        <v>45131</v>
      </c>
    </row>
    <row r="6207" spans="1:8" ht="22.6" customHeight="1">
      <c r="A6207" s="20" t="s">
        <v>6228</v>
      </c>
      <c r="B6207" s="20" t="s">
        <v>10044</v>
      </c>
      <c r="C6207" s="20">
        <v>2</v>
      </c>
      <c r="D6207" s="20">
        <v>3</v>
      </c>
      <c r="E6207" s="20">
        <v>6</v>
      </c>
      <c r="F6207" s="20" t="s">
        <v>14</v>
      </c>
      <c r="G6207" s="20" t="s">
        <v>20</v>
      </c>
      <c r="H6207" s="21">
        <v>45167</v>
      </c>
    </row>
    <row r="6208" spans="1:8" ht="22.6" customHeight="1">
      <c r="A6208" s="20" t="s">
        <v>6229</v>
      </c>
      <c r="B6208" s="20" t="s">
        <v>19</v>
      </c>
      <c r="C6208" s="20">
        <v>4</v>
      </c>
      <c r="D6208" s="20">
        <v>5</v>
      </c>
      <c r="E6208" s="20">
        <v>20</v>
      </c>
      <c r="F6208" s="20" t="s">
        <v>22</v>
      </c>
      <c r="G6208" s="20" t="s">
        <v>15</v>
      </c>
      <c r="H6208" s="21">
        <v>45080</v>
      </c>
    </row>
    <row r="6209" spans="1:8" ht="22.6" customHeight="1">
      <c r="A6209" s="20" t="s">
        <v>6230</v>
      </c>
      <c r="B6209" s="20" t="s">
        <v>27</v>
      </c>
      <c r="C6209" s="20">
        <v>3</v>
      </c>
      <c r="D6209" s="20">
        <v>4</v>
      </c>
      <c r="E6209" s="20">
        <v>12</v>
      </c>
      <c r="F6209" s="20" t="s">
        <v>20</v>
      </c>
      <c r="G6209" s="20" t="s">
        <v>11</v>
      </c>
      <c r="H6209" s="21">
        <v>45053</v>
      </c>
    </row>
    <row r="6210" spans="1:8" ht="22.6" customHeight="1">
      <c r="A6210" s="20" t="s">
        <v>6231</v>
      </c>
      <c r="B6210" s="20" t="s">
        <v>39</v>
      </c>
      <c r="C6210" s="20">
        <v>3</v>
      </c>
      <c r="D6210" s="20">
        <v>3</v>
      </c>
      <c r="E6210" s="20">
        <v>9</v>
      </c>
      <c r="F6210" s="20" t="s">
        <v>10</v>
      </c>
      <c r="G6210" s="20" t="s">
        <v>15</v>
      </c>
      <c r="H6210" s="21">
        <v>45233</v>
      </c>
    </row>
    <row r="6211" spans="1:8" ht="22.6" customHeight="1">
      <c r="A6211" s="20" t="s">
        <v>6232</v>
      </c>
      <c r="B6211" s="20" t="s">
        <v>35</v>
      </c>
      <c r="C6211" s="20">
        <v>4</v>
      </c>
      <c r="D6211" s="20">
        <v>1.5</v>
      </c>
      <c r="E6211" s="20">
        <v>6</v>
      </c>
      <c r="F6211" s="20" t="s">
        <v>22</v>
      </c>
      <c r="G6211" s="20" t="s">
        <v>20</v>
      </c>
      <c r="H6211" s="21">
        <v>45139</v>
      </c>
    </row>
    <row r="6212" spans="1:8" ht="22.6" customHeight="1">
      <c r="A6212" s="20" t="s">
        <v>6233</v>
      </c>
      <c r="B6212" s="20" t="s">
        <v>9</v>
      </c>
      <c r="C6212" s="20">
        <v>5</v>
      </c>
      <c r="D6212" s="20">
        <v>2</v>
      </c>
      <c r="E6212" s="20">
        <v>10</v>
      </c>
      <c r="F6212" s="20" t="s">
        <v>14</v>
      </c>
      <c r="G6212" s="20" t="s">
        <v>11</v>
      </c>
      <c r="H6212" s="21">
        <v>45164</v>
      </c>
    </row>
    <row r="6213" spans="1:8" ht="22.6" customHeight="1">
      <c r="A6213" s="20" t="s">
        <v>6234</v>
      </c>
      <c r="B6213" s="20" t="s">
        <v>24</v>
      </c>
      <c r="C6213" s="20">
        <v>2</v>
      </c>
      <c r="D6213" s="20">
        <v>4</v>
      </c>
      <c r="E6213" s="20">
        <v>8</v>
      </c>
      <c r="F6213" s="20" t="s">
        <v>14</v>
      </c>
      <c r="G6213" s="20" t="s">
        <v>11</v>
      </c>
      <c r="H6213" s="21">
        <v>45005</v>
      </c>
    </row>
    <row r="6214" spans="1:8" ht="22.6" customHeight="1">
      <c r="A6214" s="20" t="s">
        <v>6235</v>
      </c>
      <c r="B6214" s="20" t="s">
        <v>39</v>
      </c>
      <c r="C6214" s="20">
        <v>5</v>
      </c>
      <c r="D6214" s="20">
        <v>3</v>
      </c>
      <c r="E6214" s="20">
        <v>15</v>
      </c>
      <c r="F6214" s="20" t="s">
        <v>22</v>
      </c>
      <c r="G6214" s="20" t="s">
        <v>11</v>
      </c>
      <c r="H6214" s="21">
        <v>45282</v>
      </c>
    </row>
    <row r="6215" spans="1:8" ht="22.6" customHeight="1">
      <c r="A6215" s="20" t="s">
        <v>6236</v>
      </c>
      <c r="B6215" s="20" t="s">
        <v>17</v>
      </c>
      <c r="C6215" s="20">
        <v>2</v>
      </c>
      <c r="D6215" s="20">
        <v>1</v>
      </c>
      <c r="E6215" s="20">
        <v>2</v>
      </c>
      <c r="F6215" s="20" t="s">
        <v>14</v>
      </c>
      <c r="G6215" s="20" t="s">
        <v>11</v>
      </c>
      <c r="H6215" s="21">
        <v>44996</v>
      </c>
    </row>
    <row r="6216" spans="1:8" ht="22.6" customHeight="1">
      <c r="A6216" s="20" t="s">
        <v>6237</v>
      </c>
      <c r="B6216" s="20" t="s">
        <v>35</v>
      </c>
      <c r="C6216" s="20">
        <v>2</v>
      </c>
      <c r="D6216" s="20">
        <v>1.5</v>
      </c>
      <c r="E6216" s="20">
        <v>3</v>
      </c>
      <c r="F6216" s="20" t="s">
        <v>20</v>
      </c>
      <c r="G6216" s="20" t="s">
        <v>20</v>
      </c>
      <c r="H6216" s="21">
        <v>45215</v>
      </c>
    </row>
    <row r="6217" spans="1:8" ht="22.6" customHeight="1">
      <c r="A6217" s="20" t="s">
        <v>6238</v>
      </c>
      <c r="B6217" s="20" t="s">
        <v>27</v>
      </c>
      <c r="C6217" s="20">
        <v>4</v>
      </c>
      <c r="D6217" s="20">
        <v>4</v>
      </c>
      <c r="E6217" s="20">
        <v>16</v>
      </c>
      <c r="F6217" s="20" t="s">
        <v>20</v>
      </c>
      <c r="G6217" s="20" t="s">
        <v>20</v>
      </c>
      <c r="H6217" s="21">
        <v>45046</v>
      </c>
    </row>
    <row r="6218" spans="1:8" ht="22.6" customHeight="1">
      <c r="A6218" s="20" t="s">
        <v>6239</v>
      </c>
      <c r="B6218" s="20" t="s">
        <v>39</v>
      </c>
      <c r="C6218" s="20">
        <v>3</v>
      </c>
      <c r="D6218" s="20">
        <v>3</v>
      </c>
      <c r="E6218" s="20">
        <v>9</v>
      </c>
      <c r="F6218" s="20" t="s">
        <v>14</v>
      </c>
      <c r="G6218" s="20" t="s">
        <v>15</v>
      </c>
      <c r="H6218" s="21">
        <v>45057</v>
      </c>
    </row>
    <row r="6219" spans="1:8" ht="22.6" customHeight="1">
      <c r="A6219" s="20" t="s">
        <v>6240</v>
      </c>
      <c r="B6219" s="20" t="s">
        <v>35</v>
      </c>
      <c r="C6219" s="20">
        <v>3</v>
      </c>
      <c r="D6219" s="20">
        <v>1.5</v>
      </c>
      <c r="E6219" s="20">
        <v>4.5</v>
      </c>
      <c r="F6219" s="20" t="s">
        <v>22</v>
      </c>
      <c r="G6219" s="20" t="s">
        <v>11</v>
      </c>
      <c r="H6219" s="21">
        <v>45249</v>
      </c>
    </row>
    <row r="6220" spans="1:8" ht="22.6" customHeight="1">
      <c r="A6220" s="20" t="s">
        <v>6241</v>
      </c>
      <c r="B6220" s="20" t="s">
        <v>19</v>
      </c>
      <c r="C6220" s="20">
        <v>4</v>
      </c>
      <c r="D6220" s="20">
        <v>5</v>
      </c>
      <c r="E6220" s="20">
        <v>20</v>
      </c>
      <c r="F6220" s="20" t="s">
        <v>10</v>
      </c>
      <c r="G6220" s="20" t="s">
        <v>20</v>
      </c>
      <c r="H6220" s="21">
        <v>45121</v>
      </c>
    </row>
    <row r="6221" spans="1:8" ht="22.6" customHeight="1">
      <c r="A6221" s="20" t="s">
        <v>6242</v>
      </c>
      <c r="B6221" s="20" t="s">
        <v>39</v>
      </c>
      <c r="C6221" s="20">
        <v>1</v>
      </c>
      <c r="D6221" s="20">
        <v>3</v>
      </c>
      <c r="E6221" s="20">
        <v>3</v>
      </c>
      <c r="F6221" s="20" t="s">
        <v>14</v>
      </c>
      <c r="G6221" s="20" t="s">
        <v>15</v>
      </c>
      <c r="H6221" s="21">
        <v>45049</v>
      </c>
    </row>
    <row r="6222" spans="1:8" ht="22.6" customHeight="1">
      <c r="A6222" s="20" t="s">
        <v>6243</v>
      </c>
      <c r="B6222" s="20" t="s">
        <v>17</v>
      </c>
      <c r="C6222" s="20">
        <v>4</v>
      </c>
      <c r="D6222" s="20">
        <v>1</v>
      </c>
      <c r="E6222" s="20">
        <v>4</v>
      </c>
      <c r="F6222" s="20" t="s">
        <v>20</v>
      </c>
      <c r="G6222" s="20" t="s">
        <v>20</v>
      </c>
      <c r="H6222" s="21">
        <v>45049</v>
      </c>
    </row>
    <row r="6223" spans="1:8" ht="22.6" customHeight="1">
      <c r="A6223" s="20" t="s">
        <v>6244</v>
      </c>
      <c r="B6223" s="20" t="s">
        <v>9</v>
      </c>
      <c r="C6223" s="20">
        <v>4</v>
      </c>
      <c r="D6223" s="20">
        <v>2</v>
      </c>
      <c r="E6223" s="20">
        <v>8</v>
      </c>
      <c r="F6223" s="20" t="s">
        <v>14</v>
      </c>
      <c r="G6223" s="20" t="s">
        <v>20</v>
      </c>
      <c r="H6223" s="21">
        <v>45189</v>
      </c>
    </row>
    <row r="6224" spans="1:8" ht="22.6" customHeight="1">
      <c r="A6224" s="20" t="s">
        <v>6245</v>
      </c>
      <c r="B6224" s="20" t="s">
        <v>27</v>
      </c>
      <c r="C6224" s="20">
        <v>1</v>
      </c>
      <c r="D6224" s="20">
        <v>4</v>
      </c>
      <c r="E6224" s="20">
        <v>4</v>
      </c>
      <c r="F6224" s="20" t="s">
        <v>20</v>
      </c>
      <c r="G6224" s="20" t="s">
        <v>15</v>
      </c>
      <c r="H6224" s="21">
        <v>45009</v>
      </c>
    </row>
    <row r="6225" spans="1:8" ht="22.6" customHeight="1">
      <c r="A6225" s="20" t="s">
        <v>6246</v>
      </c>
      <c r="B6225" s="20" t="s">
        <v>24</v>
      </c>
      <c r="C6225" s="20">
        <v>2</v>
      </c>
      <c r="D6225" s="20">
        <v>4</v>
      </c>
      <c r="E6225" s="20">
        <v>8</v>
      </c>
      <c r="F6225" s="20" t="s">
        <v>20</v>
      </c>
      <c r="G6225" s="20" t="s">
        <v>20</v>
      </c>
      <c r="H6225" s="21">
        <v>45083</v>
      </c>
    </row>
    <row r="6226" spans="1:8" ht="22.6" customHeight="1">
      <c r="A6226" s="20" t="s">
        <v>6247</v>
      </c>
      <c r="B6226" s="20" t="s">
        <v>10044</v>
      </c>
      <c r="C6226" s="20">
        <v>3</v>
      </c>
      <c r="D6226" s="20">
        <v>3</v>
      </c>
      <c r="E6226" s="20">
        <v>9</v>
      </c>
      <c r="F6226" s="20" t="s">
        <v>20</v>
      </c>
      <c r="G6226" s="20" t="s">
        <v>11</v>
      </c>
      <c r="H6226" s="21">
        <v>45047</v>
      </c>
    </row>
    <row r="6227" spans="1:8" ht="22.6" customHeight="1">
      <c r="A6227" s="20" t="s">
        <v>6248</v>
      </c>
      <c r="B6227" s="20" t="s">
        <v>17</v>
      </c>
      <c r="C6227" s="20">
        <v>2</v>
      </c>
      <c r="D6227" s="20">
        <v>1</v>
      </c>
      <c r="E6227" s="20">
        <v>2</v>
      </c>
      <c r="F6227" s="20" t="s">
        <v>20</v>
      </c>
      <c r="G6227" s="20" t="s">
        <v>20</v>
      </c>
      <c r="H6227" s="21">
        <v>2</v>
      </c>
    </row>
    <row r="6228" spans="1:8" ht="22.6" customHeight="1">
      <c r="A6228" s="20" t="s">
        <v>6249</v>
      </c>
      <c r="B6228" s="20" t="s">
        <v>39</v>
      </c>
      <c r="C6228" s="20">
        <v>4</v>
      </c>
      <c r="D6228" s="20">
        <v>3</v>
      </c>
      <c r="E6228" s="20">
        <v>12</v>
      </c>
      <c r="F6228" s="20" t="s">
        <v>22</v>
      </c>
      <c r="G6228" s="20" t="s">
        <v>15</v>
      </c>
      <c r="H6228" s="21">
        <v>45027</v>
      </c>
    </row>
    <row r="6229" spans="1:8" ht="22.6" customHeight="1">
      <c r="A6229" s="20" t="s">
        <v>6250</v>
      </c>
      <c r="B6229" s="20" t="s">
        <v>27</v>
      </c>
      <c r="C6229" s="20">
        <v>4</v>
      </c>
      <c r="D6229" s="20">
        <v>4</v>
      </c>
      <c r="E6229" s="20">
        <v>16</v>
      </c>
      <c r="F6229" s="20" t="s">
        <v>10</v>
      </c>
      <c r="G6229" s="20" t="s">
        <v>20</v>
      </c>
      <c r="H6229" s="21">
        <v>45105</v>
      </c>
    </row>
    <row r="6230" spans="1:8" ht="22.6" customHeight="1">
      <c r="A6230" s="20" t="s">
        <v>6251</v>
      </c>
      <c r="B6230" s="20" t="s">
        <v>17</v>
      </c>
      <c r="C6230" s="20">
        <v>5</v>
      </c>
      <c r="D6230" s="20">
        <v>1</v>
      </c>
      <c r="E6230" s="20">
        <v>5</v>
      </c>
      <c r="F6230" s="20" t="s">
        <v>22</v>
      </c>
      <c r="G6230" s="20" t="s">
        <v>11</v>
      </c>
      <c r="H6230" s="21">
        <v>45196</v>
      </c>
    </row>
    <row r="6231" spans="1:8" ht="22.6" customHeight="1">
      <c r="A6231" s="20" t="s">
        <v>6252</v>
      </c>
      <c r="B6231" s="20" t="s">
        <v>13</v>
      </c>
      <c r="C6231" s="20">
        <v>5</v>
      </c>
      <c r="D6231" s="20">
        <v>3</v>
      </c>
      <c r="E6231" s="20">
        <v>15</v>
      </c>
      <c r="F6231" s="20" t="s">
        <v>10</v>
      </c>
      <c r="G6231" s="20" t="s">
        <v>11</v>
      </c>
      <c r="H6231" s="21">
        <v>45239</v>
      </c>
    </row>
    <row r="6232" spans="1:8" ht="22.6" customHeight="1">
      <c r="A6232" s="20" t="s">
        <v>6253</v>
      </c>
      <c r="B6232" s="20" t="s">
        <v>27</v>
      </c>
      <c r="C6232" s="20">
        <v>5</v>
      </c>
      <c r="D6232" s="20">
        <v>4</v>
      </c>
      <c r="E6232" s="20">
        <v>20</v>
      </c>
      <c r="F6232" s="20" t="s">
        <v>20</v>
      </c>
      <c r="G6232" s="20" t="s">
        <v>20</v>
      </c>
      <c r="H6232" s="21">
        <v>44934</v>
      </c>
    </row>
    <row r="6233" spans="1:8" ht="22.6" customHeight="1">
      <c r="A6233" s="20" t="s">
        <v>6254</v>
      </c>
      <c r="B6233" s="20" t="s">
        <v>35</v>
      </c>
      <c r="C6233" s="20">
        <v>5</v>
      </c>
      <c r="D6233" s="20">
        <v>1.5</v>
      </c>
      <c r="E6233" s="20">
        <v>7.5</v>
      </c>
      <c r="F6233" s="20" t="s">
        <v>10</v>
      </c>
      <c r="G6233" s="20" t="s">
        <v>20</v>
      </c>
      <c r="H6233" s="21">
        <v>45120</v>
      </c>
    </row>
    <row r="6234" spans="1:8" ht="22.6" customHeight="1">
      <c r="A6234" s="20" t="s">
        <v>6255</v>
      </c>
      <c r="B6234" s="20" t="s">
        <v>39</v>
      </c>
      <c r="C6234" s="20">
        <v>4</v>
      </c>
      <c r="D6234" s="20">
        <v>3</v>
      </c>
      <c r="E6234" s="20">
        <v>12</v>
      </c>
      <c r="F6234" s="20" t="s">
        <v>20</v>
      </c>
      <c r="G6234" s="20" t="s">
        <v>15</v>
      </c>
      <c r="H6234" s="21">
        <v>45099</v>
      </c>
    </row>
    <row r="6235" spans="1:8" ht="22.6" customHeight="1">
      <c r="A6235" s="20" t="s">
        <v>6256</v>
      </c>
      <c r="B6235" s="20" t="s">
        <v>17</v>
      </c>
      <c r="C6235" s="20">
        <v>5</v>
      </c>
      <c r="D6235" s="20">
        <v>1</v>
      </c>
      <c r="E6235" s="20">
        <v>5</v>
      </c>
      <c r="F6235" s="20" t="s">
        <v>20</v>
      </c>
      <c r="G6235" s="20" t="s">
        <v>15</v>
      </c>
      <c r="H6235" s="21">
        <v>45119</v>
      </c>
    </row>
    <row r="6236" spans="1:8" ht="22.6" customHeight="1">
      <c r="A6236" s="20" t="s">
        <v>6257</v>
      </c>
      <c r="B6236" s="20" t="s">
        <v>27</v>
      </c>
      <c r="C6236" s="20">
        <v>2</v>
      </c>
      <c r="D6236" s="20">
        <v>4</v>
      </c>
      <c r="E6236" s="20">
        <v>8</v>
      </c>
      <c r="F6236" s="20" t="s">
        <v>10</v>
      </c>
      <c r="G6236" s="20" t="s">
        <v>15</v>
      </c>
      <c r="H6236" s="21">
        <v>45000</v>
      </c>
    </row>
    <row r="6237" spans="1:8" ht="22.6" customHeight="1">
      <c r="A6237" s="20" t="s">
        <v>6258</v>
      </c>
      <c r="B6237" s="20" t="s">
        <v>39</v>
      </c>
      <c r="C6237" s="20">
        <v>4</v>
      </c>
      <c r="D6237" s="20">
        <v>3</v>
      </c>
      <c r="E6237" s="20">
        <v>12</v>
      </c>
      <c r="F6237" s="20" t="s">
        <v>20</v>
      </c>
      <c r="G6237" s="20" t="s">
        <v>20</v>
      </c>
      <c r="H6237" s="21">
        <v>45228</v>
      </c>
    </row>
    <row r="6238" spans="1:8" ht="22.6" customHeight="1">
      <c r="A6238" s="20" t="s">
        <v>6259</v>
      </c>
      <c r="B6238" s="20" t="s">
        <v>24</v>
      </c>
      <c r="C6238" s="20">
        <v>3</v>
      </c>
      <c r="D6238" s="20">
        <v>4</v>
      </c>
      <c r="E6238" s="20">
        <v>12</v>
      </c>
      <c r="F6238" s="20" t="s">
        <v>20</v>
      </c>
      <c r="G6238" s="20" t="s">
        <v>20</v>
      </c>
      <c r="H6238" s="21">
        <v>45288</v>
      </c>
    </row>
    <row r="6239" spans="1:8" ht="22.6" customHeight="1">
      <c r="A6239" s="20" t="s">
        <v>6260</v>
      </c>
      <c r="B6239" s="20" t="s">
        <v>24</v>
      </c>
      <c r="C6239" s="20">
        <v>2</v>
      </c>
      <c r="D6239" s="20">
        <v>4</v>
      </c>
      <c r="E6239" s="20">
        <v>8</v>
      </c>
      <c r="F6239" s="20" t="s">
        <v>20</v>
      </c>
      <c r="G6239" s="20" t="s">
        <v>20</v>
      </c>
      <c r="H6239" s="21">
        <v>45205</v>
      </c>
    </row>
    <row r="6240" spans="1:8" ht="22.6" customHeight="1">
      <c r="A6240" s="20" t="s">
        <v>6261</v>
      </c>
      <c r="B6240" s="20" t="s">
        <v>39</v>
      </c>
      <c r="C6240" s="20">
        <v>4</v>
      </c>
      <c r="D6240" s="20">
        <v>3</v>
      </c>
      <c r="E6240" s="20">
        <v>12</v>
      </c>
      <c r="F6240" s="20" t="s">
        <v>14</v>
      </c>
      <c r="G6240" s="20" t="s">
        <v>20</v>
      </c>
      <c r="H6240" s="21">
        <v>2</v>
      </c>
    </row>
    <row r="6241" spans="1:8" ht="22.6" customHeight="1">
      <c r="A6241" s="20" t="s">
        <v>6262</v>
      </c>
      <c r="B6241" s="20" t="s">
        <v>27</v>
      </c>
      <c r="C6241" s="20">
        <v>4</v>
      </c>
      <c r="D6241" s="20">
        <v>4</v>
      </c>
      <c r="E6241" s="20">
        <v>16</v>
      </c>
      <c r="F6241" s="20" t="s">
        <v>14</v>
      </c>
      <c r="G6241" s="20" t="s">
        <v>15</v>
      </c>
      <c r="H6241" s="21">
        <v>45148</v>
      </c>
    </row>
    <row r="6242" spans="1:8" ht="22.6" customHeight="1">
      <c r="A6242" s="20" t="s">
        <v>6263</v>
      </c>
      <c r="B6242" s="20" t="s">
        <v>24</v>
      </c>
      <c r="C6242" s="20">
        <v>1</v>
      </c>
      <c r="D6242" s="20">
        <v>4</v>
      </c>
      <c r="E6242" s="20">
        <v>4</v>
      </c>
      <c r="F6242" s="20" t="s">
        <v>20</v>
      </c>
      <c r="G6242" s="20" t="s">
        <v>11</v>
      </c>
      <c r="H6242" s="21">
        <v>45201</v>
      </c>
    </row>
    <row r="6243" spans="1:8" ht="22.6" customHeight="1">
      <c r="A6243" s="20" t="s">
        <v>6264</v>
      </c>
      <c r="B6243" s="20" t="s">
        <v>17</v>
      </c>
      <c r="C6243" s="20">
        <v>4</v>
      </c>
      <c r="D6243" s="20">
        <v>1</v>
      </c>
      <c r="E6243" s="20">
        <v>4</v>
      </c>
      <c r="F6243" s="20" t="s">
        <v>10</v>
      </c>
      <c r="G6243" s="20" t="s">
        <v>11</v>
      </c>
      <c r="H6243" s="21">
        <v>45030</v>
      </c>
    </row>
    <row r="6244" spans="1:8" ht="22.6" customHeight="1">
      <c r="A6244" s="20" t="s">
        <v>6265</v>
      </c>
      <c r="B6244" s="20" t="s">
        <v>24</v>
      </c>
      <c r="C6244" s="20">
        <v>3</v>
      </c>
      <c r="D6244" s="20">
        <v>4</v>
      </c>
      <c r="E6244" s="20">
        <v>12</v>
      </c>
      <c r="F6244" s="20" t="s">
        <v>20</v>
      </c>
      <c r="G6244" s="20" t="s">
        <v>15</v>
      </c>
      <c r="H6244" s="21">
        <v>45248</v>
      </c>
    </row>
    <row r="6245" spans="1:8" ht="22.6" customHeight="1">
      <c r="A6245" s="20" t="s">
        <v>6266</v>
      </c>
      <c r="B6245" s="20" t="s">
        <v>35</v>
      </c>
      <c r="C6245" s="20">
        <v>1</v>
      </c>
      <c r="D6245" s="20">
        <v>1.5</v>
      </c>
      <c r="E6245" s="20">
        <v>1.5</v>
      </c>
      <c r="F6245" s="20" t="s">
        <v>14</v>
      </c>
      <c r="G6245" s="20" t="s">
        <v>20</v>
      </c>
      <c r="H6245" s="21">
        <v>45108</v>
      </c>
    </row>
    <row r="6246" spans="1:8" ht="22.6" customHeight="1">
      <c r="A6246" s="20" t="s">
        <v>6267</v>
      </c>
      <c r="B6246" s="20" t="s">
        <v>17</v>
      </c>
      <c r="C6246" s="20">
        <v>3</v>
      </c>
      <c r="D6246" s="20">
        <v>1</v>
      </c>
      <c r="E6246" s="20">
        <v>3</v>
      </c>
      <c r="F6246" s="20" t="s">
        <v>22</v>
      </c>
      <c r="G6246" s="20" t="s">
        <v>11</v>
      </c>
      <c r="H6246" s="21">
        <v>45211</v>
      </c>
    </row>
    <row r="6247" spans="1:8" ht="22.6" customHeight="1">
      <c r="A6247" s="20" t="s">
        <v>6268</v>
      </c>
      <c r="B6247" s="20" t="s">
        <v>24</v>
      </c>
      <c r="C6247" s="20">
        <v>4</v>
      </c>
      <c r="D6247" s="20">
        <v>4</v>
      </c>
      <c r="E6247" s="20">
        <v>16</v>
      </c>
      <c r="F6247" s="20" t="s">
        <v>20</v>
      </c>
      <c r="G6247" s="20" t="s">
        <v>20</v>
      </c>
      <c r="H6247" s="21">
        <v>44982</v>
      </c>
    </row>
    <row r="6248" spans="1:8" ht="22.6" customHeight="1">
      <c r="A6248" s="20" t="s">
        <v>6269</v>
      </c>
      <c r="B6248" s="20" t="s">
        <v>13</v>
      </c>
      <c r="C6248" s="20">
        <v>3</v>
      </c>
      <c r="D6248" s="20">
        <v>3</v>
      </c>
      <c r="E6248" s="20">
        <v>9</v>
      </c>
      <c r="F6248" s="20" t="s">
        <v>14</v>
      </c>
      <c r="G6248" s="20" t="s">
        <v>20</v>
      </c>
      <c r="H6248" s="21">
        <v>45034</v>
      </c>
    </row>
    <row r="6249" spans="1:8" ht="22.6" customHeight="1">
      <c r="A6249" s="20" t="s">
        <v>6270</v>
      </c>
      <c r="B6249" s="20" t="s">
        <v>27</v>
      </c>
      <c r="C6249" s="20">
        <v>1</v>
      </c>
      <c r="D6249" s="20">
        <v>4</v>
      </c>
      <c r="E6249" s="20">
        <v>4</v>
      </c>
      <c r="F6249" s="20" t="s">
        <v>22</v>
      </c>
      <c r="G6249" s="20" t="s">
        <v>20</v>
      </c>
      <c r="H6249" s="21">
        <v>2</v>
      </c>
    </row>
    <row r="6250" spans="1:8" ht="22.6" customHeight="1">
      <c r="A6250" s="20" t="s">
        <v>6271</v>
      </c>
      <c r="B6250" s="20" t="s">
        <v>9</v>
      </c>
      <c r="C6250" s="20">
        <v>4</v>
      </c>
      <c r="D6250" s="20">
        <v>2</v>
      </c>
      <c r="E6250" s="20">
        <v>8</v>
      </c>
      <c r="F6250" s="20" t="s">
        <v>22</v>
      </c>
      <c r="G6250" s="20" t="s">
        <v>11</v>
      </c>
      <c r="H6250" s="21">
        <v>45108</v>
      </c>
    </row>
    <row r="6251" spans="1:8" ht="22.6" customHeight="1">
      <c r="A6251" s="20" t="s">
        <v>6272</v>
      </c>
      <c r="B6251" s="20" t="s">
        <v>17</v>
      </c>
      <c r="C6251" s="20">
        <v>2</v>
      </c>
      <c r="D6251" s="20">
        <v>1</v>
      </c>
      <c r="E6251" s="20">
        <v>2</v>
      </c>
      <c r="F6251" s="20" t="s">
        <v>14</v>
      </c>
      <c r="G6251" s="20" t="s">
        <v>20</v>
      </c>
      <c r="H6251" s="21">
        <v>45003</v>
      </c>
    </row>
    <row r="6252" spans="1:8" ht="22.6" customHeight="1">
      <c r="A6252" s="20" t="s">
        <v>6273</v>
      </c>
      <c r="B6252" s="20" t="s">
        <v>19</v>
      </c>
      <c r="C6252" s="20">
        <v>3</v>
      </c>
      <c r="D6252" s="20">
        <v>5</v>
      </c>
      <c r="E6252" s="20">
        <v>15</v>
      </c>
      <c r="F6252" s="20" t="s">
        <v>10</v>
      </c>
      <c r="G6252" s="20" t="s">
        <v>20</v>
      </c>
      <c r="H6252" s="21">
        <v>45002</v>
      </c>
    </row>
    <row r="6253" spans="1:8" ht="22.6" customHeight="1">
      <c r="A6253" s="20" t="s">
        <v>6274</v>
      </c>
      <c r="B6253" s="20" t="s">
        <v>9</v>
      </c>
      <c r="C6253" s="20">
        <v>1</v>
      </c>
      <c r="D6253" s="20">
        <v>2</v>
      </c>
      <c r="E6253" s="20">
        <v>2</v>
      </c>
      <c r="F6253" s="20" t="s">
        <v>22</v>
      </c>
      <c r="G6253" s="20" t="s">
        <v>15</v>
      </c>
      <c r="H6253" s="21">
        <v>45229</v>
      </c>
    </row>
    <row r="6254" spans="1:8" ht="22.6" customHeight="1">
      <c r="A6254" s="20" t="s">
        <v>6275</v>
      </c>
      <c r="B6254" s="20" t="s">
        <v>39</v>
      </c>
      <c r="C6254" s="20">
        <v>5</v>
      </c>
      <c r="D6254" s="20">
        <v>3</v>
      </c>
      <c r="E6254" s="20">
        <v>15</v>
      </c>
      <c r="F6254" s="20" t="s">
        <v>22</v>
      </c>
      <c r="G6254" s="20" t="s">
        <v>15</v>
      </c>
      <c r="H6254" s="21">
        <v>44974</v>
      </c>
    </row>
    <row r="6255" spans="1:8" ht="22.6" customHeight="1">
      <c r="A6255" s="20" t="s">
        <v>6276</v>
      </c>
      <c r="B6255" s="20" t="s">
        <v>39</v>
      </c>
      <c r="C6255" s="20">
        <v>2</v>
      </c>
      <c r="D6255" s="20">
        <v>3</v>
      </c>
      <c r="E6255" s="20">
        <v>6</v>
      </c>
      <c r="F6255" s="20" t="s">
        <v>22</v>
      </c>
      <c r="G6255" s="20" t="s">
        <v>11</v>
      </c>
      <c r="H6255" s="21">
        <v>44988</v>
      </c>
    </row>
    <row r="6256" spans="1:8" ht="22.6" customHeight="1">
      <c r="A6256" s="20" t="s">
        <v>6277</v>
      </c>
      <c r="B6256" s="20" t="s">
        <v>9</v>
      </c>
      <c r="C6256" s="20">
        <v>2</v>
      </c>
      <c r="D6256" s="20">
        <v>2</v>
      </c>
      <c r="E6256" s="20">
        <v>4</v>
      </c>
      <c r="F6256" s="20" t="s">
        <v>20</v>
      </c>
      <c r="G6256" s="20" t="s">
        <v>20</v>
      </c>
      <c r="H6256" s="21">
        <v>45047</v>
      </c>
    </row>
    <row r="6257" spans="1:8" ht="22.6" customHeight="1">
      <c r="A6257" s="20" t="s">
        <v>6278</v>
      </c>
      <c r="B6257" s="20" t="s">
        <v>24</v>
      </c>
      <c r="C6257" s="20">
        <v>4</v>
      </c>
      <c r="D6257" s="20">
        <v>4</v>
      </c>
      <c r="E6257" s="20">
        <v>16</v>
      </c>
      <c r="F6257" s="20" t="s">
        <v>14</v>
      </c>
      <c r="G6257" s="20" t="s">
        <v>15</v>
      </c>
      <c r="H6257" s="21">
        <v>45106</v>
      </c>
    </row>
    <row r="6258" spans="1:8" ht="22.6" customHeight="1">
      <c r="A6258" s="20" t="s">
        <v>6279</v>
      </c>
      <c r="B6258" s="20" t="s">
        <v>17</v>
      </c>
      <c r="C6258" s="20">
        <v>3</v>
      </c>
      <c r="D6258" s="20">
        <v>1</v>
      </c>
      <c r="E6258" s="20">
        <v>3</v>
      </c>
      <c r="F6258" s="20" t="s">
        <v>22</v>
      </c>
      <c r="G6258" s="20" t="s">
        <v>15</v>
      </c>
      <c r="H6258" s="21">
        <v>44986</v>
      </c>
    </row>
    <row r="6259" spans="1:8" ht="22.6" customHeight="1">
      <c r="A6259" s="20" t="s">
        <v>6280</v>
      </c>
      <c r="B6259" s="20" t="s">
        <v>35</v>
      </c>
      <c r="C6259" s="20">
        <v>1</v>
      </c>
      <c r="D6259" s="20">
        <v>1.5</v>
      </c>
      <c r="E6259" s="20">
        <v>1.5</v>
      </c>
      <c r="F6259" s="20" t="s">
        <v>20</v>
      </c>
      <c r="G6259" s="20" t="s">
        <v>15</v>
      </c>
      <c r="H6259" s="21">
        <v>45047</v>
      </c>
    </row>
    <row r="6260" spans="1:8" ht="22.6" customHeight="1">
      <c r="A6260" s="20" t="s">
        <v>6281</v>
      </c>
      <c r="B6260" s="20" t="s">
        <v>19</v>
      </c>
      <c r="C6260" s="20">
        <v>2</v>
      </c>
      <c r="D6260" s="20">
        <v>5</v>
      </c>
      <c r="E6260" s="20">
        <v>10</v>
      </c>
      <c r="F6260" s="20" t="s">
        <v>10</v>
      </c>
      <c r="G6260" s="20" t="s">
        <v>20</v>
      </c>
      <c r="H6260" s="21">
        <v>45199</v>
      </c>
    </row>
    <row r="6261" spans="1:8" ht="22.6" customHeight="1">
      <c r="A6261" s="20" t="s">
        <v>6282</v>
      </c>
      <c r="B6261" s="20" t="s">
        <v>35</v>
      </c>
      <c r="C6261" s="20">
        <v>3</v>
      </c>
      <c r="D6261" s="20">
        <v>1.5</v>
      </c>
      <c r="E6261" s="20">
        <v>4.5</v>
      </c>
      <c r="F6261" s="20" t="s">
        <v>10</v>
      </c>
      <c r="G6261" s="20" t="s">
        <v>11</v>
      </c>
      <c r="H6261" s="21">
        <v>45181</v>
      </c>
    </row>
    <row r="6262" spans="1:8" ht="22.6" customHeight="1">
      <c r="A6262" s="20" t="s">
        <v>6283</v>
      </c>
      <c r="B6262" s="20" t="s">
        <v>27</v>
      </c>
      <c r="C6262" s="20">
        <v>3</v>
      </c>
      <c r="D6262" s="20">
        <v>4</v>
      </c>
      <c r="E6262" s="20">
        <v>12</v>
      </c>
      <c r="F6262" s="20" t="s">
        <v>10</v>
      </c>
      <c r="G6262" s="20" t="s">
        <v>11</v>
      </c>
      <c r="H6262" s="21">
        <v>45050</v>
      </c>
    </row>
    <row r="6263" spans="1:8" ht="22.6" customHeight="1">
      <c r="A6263" s="20" t="s">
        <v>6284</v>
      </c>
      <c r="B6263" s="20" t="s">
        <v>13</v>
      </c>
      <c r="C6263" s="20">
        <v>5</v>
      </c>
      <c r="D6263" s="20">
        <v>3</v>
      </c>
      <c r="E6263" s="20">
        <v>15</v>
      </c>
      <c r="F6263" s="20" t="s">
        <v>22</v>
      </c>
      <c r="G6263" s="20" t="s">
        <v>15</v>
      </c>
      <c r="H6263" s="21">
        <v>45139</v>
      </c>
    </row>
    <row r="6264" spans="1:8" ht="22.6" customHeight="1">
      <c r="A6264" s="20" t="s">
        <v>6285</v>
      </c>
      <c r="B6264" s="20" t="s">
        <v>10044</v>
      </c>
      <c r="C6264" s="20">
        <v>1</v>
      </c>
      <c r="D6264" s="20">
        <v>3</v>
      </c>
      <c r="E6264" s="20">
        <v>3</v>
      </c>
      <c r="F6264" s="20" t="s">
        <v>10</v>
      </c>
      <c r="G6264" s="20" t="s">
        <v>20</v>
      </c>
      <c r="H6264" s="21">
        <v>45159</v>
      </c>
    </row>
    <row r="6265" spans="1:8" ht="22.6" customHeight="1">
      <c r="A6265" s="20" t="s">
        <v>6286</v>
      </c>
      <c r="B6265" s="20" t="s">
        <v>9</v>
      </c>
      <c r="C6265" s="20">
        <v>1</v>
      </c>
      <c r="D6265" s="20">
        <v>2</v>
      </c>
      <c r="E6265" s="20">
        <v>2</v>
      </c>
      <c r="F6265" s="20" t="s">
        <v>20</v>
      </c>
      <c r="G6265" s="20" t="s">
        <v>20</v>
      </c>
      <c r="H6265" s="21">
        <v>45183</v>
      </c>
    </row>
    <row r="6266" spans="1:8" ht="22.6" customHeight="1">
      <c r="A6266" s="20" t="s">
        <v>6287</v>
      </c>
      <c r="B6266" s="20" t="s">
        <v>188</v>
      </c>
      <c r="C6266" s="20">
        <v>4</v>
      </c>
      <c r="D6266" s="20">
        <v>4</v>
      </c>
      <c r="E6266" s="20">
        <v>16</v>
      </c>
      <c r="F6266" s="20" t="s">
        <v>10</v>
      </c>
      <c r="G6266" s="20" t="s">
        <v>20</v>
      </c>
      <c r="H6266" s="21">
        <v>45051</v>
      </c>
    </row>
    <row r="6267" spans="1:8" ht="22.6" customHeight="1">
      <c r="A6267" s="20" t="s">
        <v>6288</v>
      </c>
      <c r="B6267" s="20" t="s">
        <v>188</v>
      </c>
      <c r="C6267" s="20">
        <v>3</v>
      </c>
      <c r="D6267" s="20">
        <v>4</v>
      </c>
      <c r="E6267" s="20">
        <v>12</v>
      </c>
      <c r="F6267" s="20" t="s">
        <v>10</v>
      </c>
      <c r="G6267" s="20" t="s">
        <v>20</v>
      </c>
      <c r="H6267" s="21">
        <v>45090</v>
      </c>
    </row>
    <row r="6268" spans="1:8" ht="22.6" customHeight="1">
      <c r="A6268" s="20" t="s">
        <v>6289</v>
      </c>
      <c r="B6268" s="20" t="s">
        <v>39</v>
      </c>
      <c r="C6268" s="20">
        <v>4</v>
      </c>
      <c r="D6268" s="20">
        <v>3</v>
      </c>
      <c r="E6268" s="20">
        <v>12</v>
      </c>
      <c r="F6268" s="20" t="s">
        <v>22</v>
      </c>
      <c r="G6268" s="20" t="s">
        <v>15</v>
      </c>
      <c r="H6268" s="21">
        <v>45256</v>
      </c>
    </row>
    <row r="6269" spans="1:8" ht="22.6" customHeight="1">
      <c r="A6269" s="20" t="s">
        <v>6290</v>
      </c>
      <c r="B6269" s="20" t="s">
        <v>13</v>
      </c>
      <c r="C6269" s="20">
        <v>5</v>
      </c>
      <c r="D6269" s="20">
        <v>3</v>
      </c>
      <c r="E6269" s="20">
        <v>15</v>
      </c>
      <c r="F6269" s="20" t="s">
        <v>14</v>
      </c>
      <c r="G6269" s="20" t="s">
        <v>11</v>
      </c>
      <c r="H6269" s="21">
        <v>45037</v>
      </c>
    </row>
    <row r="6270" spans="1:8" ht="22.6" customHeight="1">
      <c r="A6270" s="20" t="s">
        <v>6291</v>
      </c>
      <c r="B6270" s="20" t="s">
        <v>24</v>
      </c>
      <c r="C6270" s="20">
        <v>3</v>
      </c>
      <c r="D6270" s="20">
        <v>4</v>
      </c>
      <c r="E6270" s="20">
        <v>12</v>
      </c>
      <c r="F6270" s="20" t="s">
        <v>22</v>
      </c>
      <c r="G6270" s="20" t="s">
        <v>20</v>
      </c>
      <c r="H6270" s="21">
        <v>45238</v>
      </c>
    </row>
    <row r="6271" spans="1:8" ht="22.6" customHeight="1">
      <c r="A6271" s="20" t="s">
        <v>6292</v>
      </c>
      <c r="B6271" s="20" t="s">
        <v>9</v>
      </c>
      <c r="C6271" s="20">
        <v>1</v>
      </c>
      <c r="D6271" s="20">
        <v>2</v>
      </c>
      <c r="E6271" s="20">
        <v>2</v>
      </c>
      <c r="F6271" s="20" t="s">
        <v>20</v>
      </c>
      <c r="G6271" s="20" t="s">
        <v>20</v>
      </c>
      <c r="H6271" s="21">
        <v>45037</v>
      </c>
    </row>
    <row r="6272" spans="1:8" ht="22.6" customHeight="1">
      <c r="A6272" s="20" t="s">
        <v>6293</v>
      </c>
      <c r="B6272" s="20" t="s">
        <v>39</v>
      </c>
      <c r="C6272" s="20">
        <v>4</v>
      </c>
      <c r="D6272" s="20">
        <v>3</v>
      </c>
      <c r="E6272" s="20">
        <v>12</v>
      </c>
      <c r="F6272" s="20" t="s">
        <v>22</v>
      </c>
      <c r="G6272" s="20" t="s">
        <v>15</v>
      </c>
      <c r="H6272" s="21">
        <v>44981</v>
      </c>
    </row>
    <row r="6273" spans="1:8" ht="22.6" customHeight="1">
      <c r="A6273" s="20" t="s">
        <v>6294</v>
      </c>
      <c r="B6273" s="20" t="s">
        <v>39</v>
      </c>
      <c r="C6273" s="20">
        <v>5</v>
      </c>
      <c r="D6273" s="20">
        <v>3</v>
      </c>
      <c r="E6273" s="20">
        <v>15</v>
      </c>
      <c r="F6273" s="20" t="s">
        <v>14</v>
      </c>
      <c r="G6273" s="20" t="s">
        <v>20</v>
      </c>
      <c r="H6273" s="21">
        <v>45240</v>
      </c>
    </row>
    <row r="6274" spans="1:8" ht="22.6" customHeight="1">
      <c r="A6274" s="20" t="s">
        <v>6295</v>
      </c>
      <c r="B6274" s="20" t="s">
        <v>13</v>
      </c>
      <c r="C6274" s="20">
        <v>5</v>
      </c>
      <c r="D6274" s="20">
        <v>3</v>
      </c>
      <c r="E6274" s="20">
        <v>15</v>
      </c>
      <c r="F6274" s="20" t="s">
        <v>22</v>
      </c>
      <c r="G6274" s="20" t="s">
        <v>15</v>
      </c>
      <c r="H6274" s="21">
        <v>45003</v>
      </c>
    </row>
    <row r="6275" spans="1:8" ht="22.6" customHeight="1">
      <c r="A6275" s="20" t="s">
        <v>6296</v>
      </c>
      <c r="B6275" s="20" t="s">
        <v>19</v>
      </c>
      <c r="C6275" s="20">
        <v>3</v>
      </c>
      <c r="D6275" s="20">
        <v>5</v>
      </c>
      <c r="E6275" s="20">
        <v>15</v>
      </c>
      <c r="F6275" s="20" t="s">
        <v>10</v>
      </c>
      <c r="G6275" s="20" t="s">
        <v>15</v>
      </c>
      <c r="H6275" s="21">
        <v>45029</v>
      </c>
    </row>
    <row r="6276" spans="1:8" ht="22.6" customHeight="1">
      <c r="A6276" s="20" t="s">
        <v>6297</v>
      </c>
      <c r="B6276" s="20" t="s">
        <v>13</v>
      </c>
      <c r="C6276" s="20">
        <v>1</v>
      </c>
      <c r="D6276" s="20">
        <v>3</v>
      </c>
      <c r="E6276" s="20">
        <v>3</v>
      </c>
      <c r="F6276" s="20" t="s">
        <v>22</v>
      </c>
      <c r="G6276" s="20" t="s">
        <v>11</v>
      </c>
      <c r="H6276" s="21">
        <v>45119</v>
      </c>
    </row>
    <row r="6277" spans="1:8" ht="22.6" customHeight="1">
      <c r="A6277" s="20" t="s">
        <v>6298</v>
      </c>
      <c r="B6277" s="20" t="s">
        <v>19</v>
      </c>
      <c r="C6277" s="20">
        <v>3</v>
      </c>
      <c r="D6277" s="20">
        <v>5</v>
      </c>
      <c r="E6277" s="20">
        <v>15</v>
      </c>
      <c r="F6277" s="20" t="s">
        <v>14</v>
      </c>
      <c r="G6277" s="20" t="s">
        <v>15</v>
      </c>
      <c r="H6277" s="21">
        <v>2</v>
      </c>
    </row>
    <row r="6278" spans="1:8" ht="22.6" customHeight="1">
      <c r="A6278" s="20" t="s">
        <v>6299</v>
      </c>
      <c r="B6278" s="20" t="s">
        <v>27</v>
      </c>
      <c r="C6278" s="20">
        <v>2</v>
      </c>
      <c r="D6278" s="20">
        <v>4</v>
      </c>
      <c r="E6278" s="20">
        <v>8</v>
      </c>
      <c r="F6278" s="20" t="s">
        <v>10</v>
      </c>
      <c r="G6278" s="20" t="s">
        <v>15</v>
      </c>
      <c r="H6278" s="21">
        <v>45233</v>
      </c>
    </row>
    <row r="6279" spans="1:8" ht="22.6" customHeight="1">
      <c r="A6279" s="20" t="s">
        <v>6300</v>
      </c>
      <c r="B6279" s="20" t="s">
        <v>9</v>
      </c>
      <c r="C6279" s="20">
        <v>5</v>
      </c>
      <c r="D6279" s="20">
        <v>2</v>
      </c>
      <c r="E6279" s="20">
        <v>10</v>
      </c>
      <c r="F6279" s="20" t="s">
        <v>10</v>
      </c>
      <c r="G6279" s="20" t="s">
        <v>15</v>
      </c>
      <c r="H6279" s="21">
        <v>45033</v>
      </c>
    </row>
    <row r="6280" spans="1:8" ht="22.6" customHeight="1">
      <c r="A6280" s="20" t="s">
        <v>6301</v>
      </c>
      <c r="B6280" s="20" t="s">
        <v>35</v>
      </c>
      <c r="C6280" s="20">
        <v>4</v>
      </c>
      <c r="D6280" s="20">
        <v>1.5</v>
      </c>
      <c r="E6280" s="20">
        <v>6</v>
      </c>
      <c r="F6280" s="20" t="s">
        <v>22</v>
      </c>
      <c r="G6280" s="20" t="s">
        <v>11</v>
      </c>
      <c r="H6280" s="21">
        <v>45189</v>
      </c>
    </row>
    <row r="6281" spans="1:8" ht="22.6" customHeight="1">
      <c r="A6281" s="20" t="s">
        <v>6302</v>
      </c>
      <c r="B6281" s="20" t="s">
        <v>17</v>
      </c>
      <c r="C6281" s="20">
        <v>3</v>
      </c>
      <c r="D6281" s="20">
        <v>1</v>
      </c>
      <c r="E6281" s="20">
        <v>3</v>
      </c>
      <c r="F6281" s="20" t="s">
        <v>10</v>
      </c>
      <c r="G6281" s="20" t="s">
        <v>20</v>
      </c>
      <c r="H6281" s="21">
        <v>45071</v>
      </c>
    </row>
    <row r="6282" spans="1:8" ht="22.6" customHeight="1">
      <c r="A6282" s="20" t="s">
        <v>6303</v>
      </c>
      <c r="B6282" s="20" t="s">
        <v>39</v>
      </c>
      <c r="C6282" s="20">
        <v>1</v>
      </c>
      <c r="D6282" s="20">
        <v>3</v>
      </c>
      <c r="E6282" s="20">
        <v>3</v>
      </c>
      <c r="F6282" s="20" t="s">
        <v>22</v>
      </c>
      <c r="G6282" s="20" t="s">
        <v>15</v>
      </c>
      <c r="H6282" s="21">
        <v>45251</v>
      </c>
    </row>
    <row r="6283" spans="1:8" ht="22.6" customHeight="1">
      <c r="A6283" s="20" t="s">
        <v>6304</v>
      </c>
      <c r="B6283" s="20" t="s">
        <v>35</v>
      </c>
      <c r="C6283" s="20">
        <v>2</v>
      </c>
      <c r="D6283" s="20">
        <v>1.5</v>
      </c>
      <c r="E6283" s="20">
        <v>3</v>
      </c>
      <c r="F6283" s="20" t="s">
        <v>10</v>
      </c>
      <c r="G6283" s="20" t="s">
        <v>15</v>
      </c>
      <c r="H6283" s="21">
        <v>44930</v>
      </c>
    </row>
    <row r="6284" spans="1:8" ht="22.6" customHeight="1">
      <c r="A6284" s="20" t="s">
        <v>6305</v>
      </c>
      <c r="B6284" s="20" t="s">
        <v>17</v>
      </c>
      <c r="C6284" s="20">
        <v>5</v>
      </c>
      <c r="D6284" s="20">
        <v>1</v>
      </c>
      <c r="E6284" s="20">
        <v>5</v>
      </c>
      <c r="F6284" s="20" t="s">
        <v>22</v>
      </c>
      <c r="G6284" s="20" t="s">
        <v>15</v>
      </c>
      <c r="H6284" s="21">
        <v>45155</v>
      </c>
    </row>
    <row r="6285" spans="1:8" ht="22.6" customHeight="1">
      <c r="A6285" s="20" t="s">
        <v>6306</v>
      </c>
      <c r="B6285" s="20" t="s">
        <v>13</v>
      </c>
      <c r="C6285" s="20">
        <v>4</v>
      </c>
      <c r="D6285" s="20">
        <v>3</v>
      </c>
      <c r="E6285" s="20">
        <v>12</v>
      </c>
      <c r="F6285" s="20" t="s">
        <v>20</v>
      </c>
      <c r="G6285" s="20" t="s">
        <v>15</v>
      </c>
      <c r="H6285" s="21">
        <v>45116</v>
      </c>
    </row>
    <row r="6286" spans="1:8" ht="22.6" customHeight="1">
      <c r="A6286" s="20" t="s">
        <v>6307</v>
      </c>
      <c r="B6286" s="20" t="s">
        <v>35</v>
      </c>
      <c r="C6286" s="20">
        <v>4</v>
      </c>
      <c r="D6286" s="20">
        <v>1.5</v>
      </c>
      <c r="E6286" s="20">
        <v>6</v>
      </c>
      <c r="F6286" s="20" t="s">
        <v>22</v>
      </c>
      <c r="G6286" s="20" t="s">
        <v>11</v>
      </c>
      <c r="H6286" s="21">
        <v>44984</v>
      </c>
    </row>
    <row r="6287" spans="1:8" ht="22.6" customHeight="1">
      <c r="A6287" s="20" t="s">
        <v>6308</v>
      </c>
      <c r="B6287" s="20" t="s">
        <v>19</v>
      </c>
      <c r="C6287" s="20">
        <v>4</v>
      </c>
      <c r="D6287" s="20">
        <v>5</v>
      </c>
      <c r="E6287" s="20">
        <v>20</v>
      </c>
      <c r="F6287" s="20" t="s">
        <v>20</v>
      </c>
      <c r="G6287" s="20" t="s">
        <v>20</v>
      </c>
      <c r="H6287" s="21">
        <v>45016</v>
      </c>
    </row>
    <row r="6288" spans="1:8" ht="22.6" customHeight="1">
      <c r="A6288" s="20" t="s">
        <v>6309</v>
      </c>
      <c r="B6288" s="20" t="s">
        <v>19</v>
      </c>
      <c r="C6288" s="20">
        <v>2</v>
      </c>
      <c r="D6288" s="20">
        <v>5</v>
      </c>
      <c r="E6288" s="20">
        <v>10</v>
      </c>
      <c r="F6288" s="20" t="s">
        <v>10</v>
      </c>
      <c r="G6288" s="20" t="s">
        <v>20</v>
      </c>
      <c r="H6288" s="21">
        <v>45194</v>
      </c>
    </row>
    <row r="6289" spans="1:8" ht="22.6" customHeight="1">
      <c r="A6289" s="20" t="s">
        <v>6310</v>
      </c>
      <c r="B6289" s="20" t="s">
        <v>17</v>
      </c>
      <c r="C6289" s="20">
        <v>2</v>
      </c>
      <c r="D6289" s="20">
        <v>1</v>
      </c>
      <c r="E6289" s="20">
        <v>2</v>
      </c>
      <c r="F6289" s="20" t="s">
        <v>14</v>
      </c>
      <c r="G6289" s="20" t="s">
        <v>11</v>
      </c>
      <c r="H6289" s="21">
        <v>45045</v>
      </c>
    </row>
    <row r="6290" spans="1:8" ht="22.6" customHeight="1">
      <c r="A6290" s="20" t="s">
        <v>6311</v>
      </c>
      <c r="B6290" s="20" t="s">
        <v>17</v>
      </c>
      <c r="C6290" s="20">
        <v>2</v>
      </c>
      <c r="D6290" s="20">
        <v>1</v>
      </c>
      <c r="E6290" s="20">
        <v>2</v>
      </c>
      <c r="F6290" s="20" t="s">
        <v>14</v>
      </c>
      <c r="G6290" s="20" t="s">
        <v>20</v>
      </c>
      <c r="H6290" s="21">
        <v>45199</v>
      </c>
    </row>
    <row r="6291" spans="1:8" ht="22.6" customHeight="1">
      <c r="A6291" s="20" t="s">
        <v>6312</v>
      </c>
      <c r="B6291" s="20" t="s">
        <v>19</v>
      </c>
      <c r="C6291" s="20">
        <v>5</v>
      </c>
      <c r="D6291" s="20">
        <v>5</v>
      </c>
      <c r="E6291" s="20">
        <v>25</v>
      </c>
      <c r="F6291" s="20" t="s">
        <v>14</v>
      </c>
      <c r="G6291" s="20" t="s">
        <v>20</v>
      </c>
      <c r="H6291" s="21">
        <v>45041</v>
      </c>
    </row>
    <row r="6292" spans="1:8" ht="22.6" customHeight="1">
      <c r="A6292" s="20" t="s">
        <v>6313</v>
      </c>
      <c r="B6292" s="20" t="s">
        <v>17</v>
      </c>
      <c r="C6292" s="20">
        <v>2</v>
      </c>
      <c r="D6292" s="20">
        <v>1</v>
      </c>
      <c r="E6292" s="20">
        <v>2</v>
      </c>
      <c r="F6292" s="20" t="s">
        <v>10</v>
      </c>
      <c r="G6292" s="20" t="s">
        <v>20</v>
      </c>
      <c r="H6292" s="21">
        <v>45150</v>
      </c>
    </row>
    <row r="6293" spans="1:8" ht="22.6" customHeight="1">
      <c r="A6293" s="20" t="s">
        <v>6314</v>
      </c>
      <c r="B6293" s="20" t="s">
        <v>19</v>
      </c>
      <c r="C6293" s="20">
        <v>2</v>
      </c>
      <c r="D6293" s="20">
        <v>5</v>
      </c>
      <c r="E6293" s="20">
        <v>10</v>
      </c>
      <c r="F6293" s="20" t="s">
        <v>20</v>
      </c>
      <c r="G6293" s="20" t="s">
        <v>11</v>
      </c>
      <c r="H6293" s="21">
        <v>45082</v>
      </c>
    </row>
    <row r="6294" spans="1:8" ht="22.6" customHeight="1">
      <c r="A6294" s="20" t="s">
        <v>6315</v>
      </c>
      <c r="B6294" s="20" t="s">
        <v>10044</v>
      </c>
      <c r="C6294" s="20">
        <v>1</v>
      </c>
      <c r="D6294" s="20">
        <v>3</v>
      </c>
      <c r="E6294" s="20">
        <v>3</v>
      </c>
      <c r="F6294" s="20" t="s">
        <v>14</v>
      </c>
      <c r="G6294" s="20" t="s">
        <v>15</v>
      </c>
      <c r="H6294" s="21">
        <v>45152</v>
      </c>
    </row>
    <row r="6295" spans="1:8" ht="22.6" customHeight="1">
      <c r="A6295" s="20" t="s">
        <v>6316</v>
      </c>
      <c r="B6295" s="20" t="s">
        <v>17</v>
      </c>
      <c r="C6295" s="20">
        <v>2</v>
      </c>
      <c r="D6295" s="20">
        <v>1</v>
      </c>
      <c r="E6295" s="20">
        <v>2</v>
      </c>
      <c r="F6295" s="20" t="s">
        <v>10</v>
      </c>
      <c r="G6295" s="20" t="s">
        <v>11</v>
      </c>
      <c r="H6295" s="21">
        <v>45095</v>
      </c>
    </row>
    <row r="6296" spans="1:8" ht="22.6" customHeight="1">
      <c r="A6296" s="20" t="s">
        <v>6317</v>
      </c>
      <c r="B6296" s="20" t="s">
        <v>35</v>
      </c>
      <c r="C6296" s="20">
        <v>4</v>
      </c>
      <c r="D6296" s="20">
        <v>1.5</v>
      </c>
      <c r="E6296" s="20">
        <v>6</v>
      </c>
      <c r="F6296" s="20" t="s">
        <v>14</v>
      </c>
      <c r="G6296" s="20" t="s">
        <v>20</v>
      </c>
      <c r="H6296" s="21">
        <v>45256</v>
      </c>
    </row>
    <row r="6297" spans="1:8" ht="22.6" customHeight="1">
      <c r="A6297" s="20" t="s">
        <v>6318</v>
      </c>
      <c r="B6297" s="20" t="s">
        <v>17</v>
      </c>
      <c r="C6297" s="20">
        <v>4</v>
      </c>
      <c r="D6297" s="20">
        <v>1</v>
      </c>
      <c r="E6297" s="20">
        <v>4</v>
      </c>
      <c r="F6297" s="20" t="s">
        <v>14</v>
      </c>
      <c r="G6297" s="20" t="s">
        <v>20</v>
      </c>
      <c r="H6297" s="21">
        <v>45131</v>
      </c>
    </row>
    <row r="6298" spans="1:8" ht="22.6" customHeight="1">
      <c r="A6298" s="20" t="s">
        <v>6319</v>
      </c>
      <c r="B6298" s="20" t="s">
        <v>35</v>
      </c>
      <c r="C6298" s="20">
        <v>3</v>
      </c>
      <c r="D6298" s="20">
        <v>1.5</v>
      </c>
      <c r="E6298" s="20">
        <v>4.5</v>
      </c>
      <c r="F6298" s="20" t="s">
        <v>20</v>
      </c>
      <c r="G6298" s="20" t="s">
        <v>11</v>
      </c>
      <c r="H6298" s="21">
        <v>45239</v>
      </c>
    </row>
    <row r="6299" spans="1:8" ht="22.6" customHeight="1">
      <c r="A6299" s="20" t="s">
        <v>6320</v>
      </c>
      <c r="B6299" s="20" t="s">
        <v>39</v>
      </c>
      <c r="C6299" s="20">
        <v>1</v>
      </c>
      <c r="D6299" s="20">
        <v>3</v>
      </c>
      <c r="E6299" s="20">
        <v>3</v>
      </c>
      <c r="F6299" s="20" t="s">
        <v>14</v>
      </c>
      <c r="G6299" s="20" t="s">
        <v>15</v>
      </c>
      <c r="H6299" s="21">
        <v>45074</v>
      </c>
    </row>
    <row r="6300" spans="1:8" ht="22.6" customHeight="1">
      <c r="A6300" s="20" t="s">
        <v>6321</v>
      </c>
      <c r="B6300" s="20" t="s">
        <v>24</v>
      </c>
      <c r="C6300" s="20">
        <v>4</v>
      </c>
      <c r="D6300" s="20">
        <v>4</v>
      </c>
      <c r="E6300" s="20">
        <v>16</v>
      </c>
      <c r="F6300" s="20" t="s">
        <v>10</v>
      </c>
      <c r="G6300" s="20" t="s">
        <v>20</v>
      </c>
      <c r="H6300" s="21">
        <v>2</v>
      </c>
    </row>
    <row r="6301" spans="1:8" ht="22.6" customHeight="1">
      <c r="A6301" s="20" t="s">
        <v>6322</v>
      </c>
      <c r="B6301" s="20" t="s">
        <v>9</v>
      </c>
      <c r="C6301" s="20">
        <v>4</v>
      </c>
      <c r="D6301" s="20">
        <v>2</v>
      </c>
      <c r="E6301" s="20">
        <v>8</v>
      </c>
      <c r="F6301" s="20" t="s">
        <v>14</v>
      </c>
      <c r="G6301" s="20" t="s">
        <v>11</v>
      </c>
      <c r="H6301" s="21">
        <v>45106</v>
      </c>
    </row>
    <row r="6302" spans="1:8" ht="22.6" customHeight="1">
      <c r="A6302" s="20" t="s">
        <v>6323</v>
      </c>
      <c r="B6302" s="20" t="s">
        <v>35</v>
      </c>
      <c r="C6302" s="20">
        <v>2</v>
      </c>
      <c r="D6302" s="20">
        <v>1.5</v>
      </c>
      <c r="E6302" s="20">
        <v>3</v>
      </c>
      <c r="F6302" s="20" t="s">
        <v>20</v>
      </c>
      <c r="G6302" s="20" t="s">
        <v>20</v>
      </c>
      <c r="H6302" s="21">
        <v>45290</v>
      </c>
    </row>
    <row r="6303" spans="1:8" ht="22.6" customHeight="1">
      <c r="A6303" s="20" t="s">
        <v>6324</v>
      </c>
      <c r="B6303" s="20" t="s">
        <v>39</v>
      </c>
      <c r="C6303" s="20">
        <v>5</v>
      </c>
      <c r="D6303" s="20">
        <v>3</v>
      </c>
      <c r="E6303" s="20">
        <v>15</v>
      </c>
      <c r="F6303" s="20" t="s">
        <v>10</v>
      </c>
      <c r="G6303" s="20" t="s">
        <v>20</v>
      </c>
      <c r="H6303" s="21">
        <v>45285</v>
      </c>
    </row>
    <row r="6304" spans="1:8" ht="22.6" customHeight="1">
      <c r="A6304" s="20" t="s">
        <v>6325</v>
      </c>
      <c r="B6304" s="20" t="s">
        <v>188</v>
      </c>
      <c r="C6304" s="20">
        <v>3</v>
      </c>
      <c r="D6304" s="20">
        <v>4</v>
      </c>
      <c r="E6304" s="20">
        <v>12</v>
      </c>
      <c r="F6304" s="20" t="s">
        <v>22</v>
      </c>
      <c r="G6304" s="20" t="s">
        <v>11</v>
      </c>
      <c r="H6304" s="21">
        <v>45141</v>
      </c>
    </row>
    <row r="6305" spans="1:8" ht="22.6" customHeight="1">
      <c r="A6305" s="20" t="s">
        <v>6326</v>
      </c>
      <c r="B6305" s="20" t="s">
        <v>35</v>
      </c>
      <c r="C6305" s="20">
        <v>3</v>
      </c>
      <c r="D6305" s="20">
        <v>1.5</v>
      </c>
      <c r="E6305" s="20">
        <v>4.5</v>
      </c>
      <c r="F6305" s="20" t="s">
        <v>14</v>
      </c>
      <c r="G6305" s="20" t="s">
        <v>15</v>
      </c>
      <c r="H6305" s="21">
        <v>45001</v>
      </c>
    </row>
    <row r="6306" spans="1:8" ht="22.6" customHeight="1">
      <c r="A6306" s="20" t="s">
        <v>6327</v>
      </c>
      <c r="B6306" s="20" t="s">
        <v>24</v>
      </c>
      <c r="C6306" s="20">
        <v>1</v>
      </c>
      <c r="D6306" s="20">
        <v>4</v>
      </c>
      <c r="E6306" s="20">
        <v>4</v>
      </c>
      <c r="F6306" s="20" t="s">
        <v>22</v>
      </c>
      <c r="G6306" s="20" t="s">
        <v>15</v>
      </c>
      <c r="H6306" s="21">
        <v>45046</v>
      </c>
    </row>
    <row r="6307" spans="1:8" ht="22.6" customHeight="1">
      <c r="A6307" s="20" t="s">
        <v>6328</v>
      </c>
      <c r="B6307" s="20" t="s">
        <v>17</v>
      </c>
      <c r="C6307" s="20">
        <v>4</v>
      </c>
      <c r="D6307" s="20">
        <v>1</v>
      </c>
      <c r="E6307" s="20">
        <v>4</v>
      </c>
      <c r="F6307" s="20" t="s">
        <v>20</v>
      </c>
      <c r="G6307" s="20" t="s">
        <v>11</v>
      </c>
      <c r="H6307" s="21">
        <v>45095</v>
      </c>
    </row>
    <row r="6308" spans="1:8" ht="22.6" customHeight="1">
      <c r="A6308" s="20" t="s">
        <v>6329</v>
      </c>
      <c r="B6308" s="20" t="s">
        <v>39</v>
      </c>
      <c r="C6308" s="20">
        <v>3</v>
      </c>
      <c r="D6308" s="20">
        <v>3</v>
      </c>
      <c r="E6308" s="20">
        <v>9</v>
      </c>
      <c r="F6308" s="20" t="s">
        <v>10</v>
      </c>
      <c r="G6308" s="20" t="s">
        <v>11</v>
      </c>
      <c r="H6308" s="21">
        <v>44982</v>
      </c>
    </row>
    <row r="6309" spans="1:8" ht="22.6" customHeight="1">
      <c r="A6309" s="20" t="s">
        <v>6330</v>
      </c>
      <c r="B6309" s="20" t="s">
        <v>24</v>
      </c>
      <c r="C6309" s="20">
        <v>3</v>
      </c>
      <c r="D6309" s="20">
        <v>4</v>
      </c>
      <c r="E6309" s="20">
        <v>12</v>
      </c>
      <c r="F6309" s="20" t="s">
        <v>10</v>
      </c>
      <c r="G6309" s="20" t="s">
        <v>15</v>
      </c>
      <c r="H6309" s="21">
        <v>45084</v>
      </c>
    </row>
    <row r="6310" spans="1:8" ht="22.6" customHeight="1">
      <c r="A6310" s="20" t="s">
        <v>6331</v>
      </c>
      <c r="B6310" s="20" t="s">
        <v>19</v>
      </c>
      <c r="C6310" s="20">
        <v>1</v>
      </c>
      <c r="D6310" s="20">
        <v>5</v>
      </c>
      <c r="E6310" s="20">
        <v>5</v>
      </c>
      <c r="F6310" s="20" t="s">
        <v>20</v>
      </c>
      <c r="G6310" s="20" t="s">
        <v>11</v>
      </c>
      <c r="H6310" s="21">
        <v>45026</v>
      </c>
    </row>
    <row r="6311" spans="1:8" ht="22.6" customHeight="1">
      <c r="A6311" s="20" t="s">
        <v>6332</v>
      </c>
      <c r="B6311" s="20" t="s">
        <v>35</v>
      </c>
      <c r="C6311" s="20">
        <v>1</v>
      </c>
      <c r="D6311" s="20">
        <v>1.5</v>
      </c>
      <c r="E6311" s="20">
        <v>1.5</v>
      </c>
      <c r="F6311" s="20" t="s">
        <v>10</v>
      </c>
      <c r="G6311" s="20" t="s">
        <v>20</v>
      </c>
      <c r="H6311" s="21">
        <v>44972</v>
      </c>
    </row>
    <row r="6312" spans="1:8" ht="22.6" customHeight="1">
      <c r="A6312" s="20" t="s">
        <v>6333</v>
      </c>
      <c r="B6312" s="20" t="s">
        <v>13</v>
      </c>
      <c r="C6312" s="20">
        <v>4</v>
      </c>
      <c r="D6312" s="20">
        <v>3</v>
      </c>
      <c r="E6312" s="20">
        <v>12</v>
      </c>
      <c r="F6312" s="20" t="s">
        <v>14</v>
      </c>
      <c r="G6312" s="20" t="s">
        <v>11</v>
      </c>
      <c r="H6312" s="21">
        <v>45247</v>
      </c>
    </row>
    <row r="6313" spans="1:8" ht="22.6" customHeight="1">
      <c r="A6313" s="20" t="s">
        <v>6334</v>
      </c>
      <c r="B6313" s="20" t="s">
        <v>13</v>
      </c>
      <c r="C6313" s="20">
        <v>1</v>
      </c>
      <c r="D6313" s="20">
        <v>3</v>
      </c>
      <c r="E6313" s="20">
        <v>3</v>
      </c>
      <c r="F6313" s="20" t="s">
        <v>14</v>
      </c>
      <c r="G6313" s="20" t="s">
        <v>20</v>
      </c>
      <c r="H6313" s="21">
        <v>45143</v>
      </c>
    </row>
    <row r="6314" spans="1:8" ht="22.6" customHeight="1">
      <c r="A6314" s="20" t="s">
        <v>6335</v>
      </c>
      <c r="B6314" s="20" t="s">
        <v>13</v>
      </c>
      <c r="C6314" s="20">
        <v>4</v>
      </c>
      <c r="D6314" s="20">
        <v>3</v>
      </c>
      <c r="E6314" s="20">
        <v>12</v>
      </c>
      <c r="F6314" s="20" t="s">
        <v>14</v>
      </c>
      <c r="G6314" s="20" t="s">
        <v>11</v>
      </c>
      <c r="H6314" s="21">
        <v>45263</v>
      </c>
    </row>
    <row r="6315" spans="1:8" ht="22.6" customHeight="1">
      <c r="A6315" s="20" t="s">
        <v>6336</v>
      </c>
      <c r="B6315" s="20" t="s">
        <v>9</v>
      </c>
      <c r="C6315" s="20">
        <v>2</v>
      </c>
      <c r="D6315" s="20">
        <v>2</v>
      </c>
      <c r="E6315" s="20">
        <v>4</v>
      </c>
      <c r="F6315" s="20" t="s">
        <v>14</v>
      </c>
      <c r="G6315" s="20" t="s">
        <v>11</v>
      </c>
      <c r="H6315" s="21">
        <v>45067</v>
      </c>
    </row>
    <row r="6316" spans="1:8" ht="22.6" customHeight="1">
      <c r="A6316" s="20" t="s">
        <v>6337</v>
      </c>
      <c r="B6316" s="20" t="s">
        <v>24</v>
      </c>
      <c r="C6316" s="20">
        <v>1</v>
      </c>
      <c r="D6316" s="20">
        <v>4</v>
      </c>
      <c r="E6316" s="20">
        <v>4</v>
      </c>
      <c r="F6316" s="20" t="s">
        <v>14</v>
      </c>
      <c r="G6316" s="20" t="s">
        <v>20</v>
      </c>
      <c r="H6316" s="21">
        <v>45290</v>
      </c>
    </row>
    <row r="6317" spans="1:8" ht="22.6" customHeight="1">
      <c r="A6317" s="20" t="s">
        <v>6338</v>
      </c>
      <c r="B6317" s="20" t="s">
        <v>9</v>
      </c>
      <c r="C6317" s="20">
        <v>4</v>
      </c>
      <c r="D6317" s="20">
        <v>2</v>
      </c>
      <c r="E6317" s="20">
        <v>8</v>
      </c>
      <c r="F6317" s="20" t="s">
        <v>10</v>
      </c>
      <c r="G6317" s="20" t="s">
        <v>15</v>
      </c>
      <c r="H6317" s="21">
        <v>44957</v>
      </c>
    </row>
    <row r="6318" spans="1:8" ht="22.6" customHeight="1">
      <c r="A6318" s="20" t="s">
        <v>6339</v>
      </c>
      <c r="B6318" s="20" t="s">
        <v>35</v>
      </c>
      <c r="C6318" s="20">
        <v>1</v>
      </c>
      <c r="D6318" s="20">
        <v>1.5</v>
      </c>
      <c r="E6318" s="20">
        <v>1.5</v>
      </c>
      <c r="F6318" s="20" t="s">
        <v>14</v>
      </c>
      <c r="G6318" s="20" t="s">
        <v>15</v>
      </c>
      <c r="H6318" s="21">
        <v>45189</v>
      </c>
    </row>
    <row r="6319" spans="1:8" ht="22.6" customHeight="1">
      <c r="A6319" s="20" t="s">
        <v>6340</v>
      </c>
      <c r="B6319" s="20" t="s">
        <v>9</v>
      </c>
      <c r="C6319" s="20">
        <v>5</v>
      </c>
      <c r="D6319" s="20">
        <v>2</v>
      </c>
      <c r="E6319" s="20">
        <v>10</v>
      </c>
      <c r="F6319" s="20" t="s">
        <v>22</v>
      </c>
      <c r="G6319" s="20" t="s">
        <v>15</v>
      </c>
      <c r="H6319" s="21">
        <v>44982</v>
      </c>
    </row>
    <row r="6320" spans="1:8" ht="22.6" customHeight="1">
      <c r="A6320" s="20" t="s">
        <v>6341</v>
      </c>
      <c r="B6320" s="20" t="s">
        <v>17</v>
      </c>
      <c r="C6320" s="20">
        <v>5</v>
      </c>
      <c r="D6320" s="20">
        <v>1</v>
      </c>
      <c r="E6320" s="20">
        <v>5</v>
      </c>
      <c r="F6320" s="20" t="s">
        <v>20</v>
      </c>
      <c r="G6320" s="20" t="s">
        <v>15</v>
      </c>
      <c r="H6320" s="21">
        <v>45066</v>
      </c>
    </row>
    <row r="6321" spans="1:8" ht="22.6" customHeight="1">
      <c r="A6321" s="20" t="s">
        <v>6342</v>
      </c>
      <c r="B6321" s="20" t="s">
        <v>9</v>
      </c>
      <c r="C6321" s="20">
        <v>3</v>
      </c>
      <c r="D6321" s="20">
        <v>2</v>
      </c>
      <c r="E6321" s="20">
        <v>6</v>
      </c>
      <c r="F6321" s="20" t="s">
        <v>10</v>
      </c>
      <c r="G6321" s="20" t="s">
        <v>15</v>
      </c>
      <c r="H6321" s="21">
        <v>45011</v>
      </c>
    </row>
    <row r="6322" spans="1:8" ht="22.6" customHeight="1">
      <c r="A6322" s="20" t="s">
        <v>6343</v>
      </c>
      <c r="B6322" s="20" t="s">
        <v>9</v>
      </c>
      <c r="C6322" s="20">
        <v>5</v>
      </c>
      <c r="D6322" s="20">
        <v>2</v>
      </c>
      <c r="E6322" s="20">
        <v>10</v>
      </c>
      <c r="F6322" s="20" t="s">
        <v>20</v>
      </c>
      <c r="G6322" s="20" t="s">
        <v>20</v>
      </c>
      <c r="H6322" s="21">
        <v>45255</v>
      </c>
    </row>
    <row r="6323" spans="1:8" ht="22.6" customHeight="1">
      <c r="A6323" s="20" t="s">
        <v>6344</v>
      </c>
      <c r="B6323" s="20" t="s">
        <v>24</v>
      </c>
      <c r="C6323" s="20">
        <v>1</v>
      </c>
      <c r="D6323" s="20">
        <v>4</v>
      </c>
      <c r="E6323" s="20">
        <v>4</v>
      </c>
      <c r="F6323" s="20" t="s">
        <v>22</v>
      </c>
      <c r="G6323" s="20" t="s">
        <v>15</v>
      </c>
      <c r="H6323" s="21">
        <v>45284</v>
      </c>
    </row>
    <row r="6324" spans="1:8" ht="22.6" customHeight="1">
      <c r="A6324" s="20" t="s">
        <v>6345</v>
      </c>
      <c r="B6324" s="20" t="s">
        <v>24</v>
      </c>
      <c r="C6324" s="20">
        <v>2</v>
      </c>
      <c r="D6324" s="20">
        <v>4</v>
      </c>
      <c r="E6324" s="20">
        <v>8</v>
      </c>
      <c r="F6324" s="20" t="s">
        <v>14</v>
      </c>
      <c r="G6324" s="20" t="s">
        <v>15</v>
      </c>
      <c r="H6324" s="21">
        <v>45171</v>
      </c>
    </row>
    <row r="6325" spans="1:8" ht="22.6" customHeight="1">
      <c r="A6325" s="20" t="s">
        <v>6346</v>
      </c>
      <c r="B6325" s="20" t="s">
        <v>39</v>
      </c>
      <c r="C6325" s="20">
        <v>3</v>
      </c>
      <c r="D6325" s="20">
        <v>3</v>
      </c>
      <c r="E6325" s="20">
        <v>9</v>
      </c>
      <c r="F6325" s="20" t="s">
        <v>20</v>
      </c>
      <c r="G6325" s="20" t="s">
        <v>11</v>
      </c>
      <c r="H6325" s="21">
        <v>45141</v>
      </c>
    </row>
    <row r="6326" spans="1:8" ht="22.6" customHeight="1">
      <c r="A6326" s="20" t="s">
        <v>6347</v>
      </c>
      <c r="B6326" s="20" t="s">
        <v>13</v>
      </c>
      <c r="C6326" s="20">
        <v>4</v>
      </c>
      <c r="D6326" s="20">
        <v>3</v>
      </c>
      <c r="E6326" s="20">
        <v>12</v>
      </c>
      <c r="F6326" s="20" t="s">
        <v>20</v>
      </c>
      <c r="G6326" s="20" t="s">
        <v>20</v>
      </c>
      <c r="H6326" s="21">
        <v>45131</v>
      </c>
    </row>
    <row r="6327" spans="1:8" ht="22.6" customHeight="1">
      <c r="A6327" s="20" t="s">
        <v>6348</v>
      </c>
      <c r="B6327" s="20" t="s">
        <v>35</v>
      </c>
      <c r="C6327" s="20">
        <v>5</v>
      </c>
      <c r="D6327" s="20">
        <v>1.5</v>
      </c>
      <c r="E6327" s="20">
        <v>7.5</v>
      </c>
      <c r="F6327" s="20" t="s">
        <v>20</v>
      </c>
      <c r="G6327" s="20" t="s">
        <v>20</v>
      </c>
      <c r="H6327" s="21">
        <v>45114</v>
      </c>
    </row>
    <row r="6328" spans="1:8" ht="22.6" customHeight="1">
      <c r="A6328" s="20" t="s">
        <v>6349</v>
      </c>
      <c r="B6328" s="20" t="s">
        <v>19</v>
      </c>
      <c r="C6328" s="20">
        <v>3</v>
      </c>
      <c r="D6328" s="20">
        <v>5</v>
      </c>
      <c r="E6328" s="20">
        <v>15</v>
      </c>
      <c r="F6328" s="20" t="s">
        <v>10</v>
      </c>
      <c r="G6328" s="20" t="s">
        <v>15</v>
      </c>
      <c r="H6328" s="21">
        <v>44954</v>
      </c>
    </row>
    <row r="6329" spans="1:8" ht="22.6" customHeight="1">
      <c r="A6329" s="20" t="s">
        <v>6350</v>
      </c>
      <c r="B6329" s="20" t="s">
        <v>39</v>
      </c>
      <c r="C6329" s="20">
        <v>3</v>
      </c>
      <c r="D6329" s="20">
        <v>3</v>
      </c>
      <c r="E6329" s="20">
        <v>9</v>
      </c>
      <c r="F6329" s="20" t="s">
        <v>20</v>
      </c>
      <c r="G6329" s="20" t="s">
        <v>20</v>
      </c>
      <c r="H6329" s="21">
        <v>45052</v>
      </c>
    </row>
    <row r="6330" spans="1:8" ht="22.6" customHeight="1">
      <c r="A6330" s="20" t="s">
        <v>6351</v>
      </c>
      <c r="B6330" s="20" t="s">
        <v>9</v>
      </c>
      <c r="C6330" s="20">
        <v>3</v>
      </c>
      <c r="D6330" s="20">
        <v>2</v>
      </c>
      <c r="E6330" s="20">
        <v>6</v>
      </c>
      <c r="F6330" s="20" t="s">
        <v>20</v>
      </c>
      <c r="G6330" s="20" t="s">
        <v>15</v>
      </c>
      <c r="H6330" s="21">
        <v>45241</v>
      </c>
    </row>
    <row r="6331" spans="1:8" ht="22.6" customHeight="1">
      <c r="A6331" s="20" t="s">
        <v>6352</v>
      </c>
      <c r="B6331" s="20" t="s">
        <v>13</v>
      </c>
      <c r="C6331" s="20">
        <v>5</v>
      </c>
      <c r="D6331" s="20">
        <v>3</v>
      </c>
      <c r="E6331" s="20">
        <v>15</v>
      </c>
      <c r="F6331" s="20" t="s">
        <v>10</v>
      </c>
      <c r="G6331" s="20" t="s">
        <v>20</v>
      </c>
      <c r="H6331" s="21">
        <v>45256</v>
      </c>
    </row>
    <row r="6332" spans="1:8" ht="22.6" customHeight="1">
      <c r="A6332" s="20" t="s">
        <v>6353</v>
      </c>
      <c r="B6332" s="20" t="s">
        <v>19</v>
      </c>
      <c r="C6332" s="20">
        <v>5</v>
      </c>
      <c r="D6332" s="20">
        <v>5</v>
      </c>
      <c r="E6332" s="20">
        <v>25</v>
      </c>
      <c r="F6332" s="20" t="s">
        <v>10</v>
      </c>
      <c r="G6332" s="20" t="s">
        <v>20</v>
      </c>
      <c r="H6332" s="21">
        <v>45119</v>
      </c>
    </row>
    <row r="6333" spans="1:8" ht="22.6" customHeight="1">
      <c r="A6333" s="20" t="s">
        <v>6354</v>
      </c>
      <c r="B6333" s="20" t="s">
        <v>13</v>
      </c>
      <c r="C6333" s="20">
        <v>2</v>
      </c>
      <c r="D6333" s="20">
        <v>3</v>
      </c>
      <c r="E6333" s="20">
        <v>6</v>
      </c>
      <c r="F6333" s="20" t="s">
        <v>20</v>
      </c>
      <c r="G6333" s="20" t="s">
        <v>11</v>
      </c>
      <c r="H6333" s="21">
        <v>44994</v>
      </c>
    </row>
    <row r="6334" spans="1:8" ht="22.6" customHeight="1">
      <c r="A6334" s="20" t="s">
        <v>6355</v>
      </c>
      <c r="B6334" s="20" t="s">
        <v>17</v>
      </c>
      <c r="C6334" s="20">
        <v>1</v>
      </c>
      <c r="D6334" s="20">
        <v>1</v>
      </c>
      <c r="E6334" s="20">
        <v>1</v>
      </c>
      <c r="F6334" s="20" t="s">
        <v>20</v>
      </c>
      <c r="G6334" s="20" t="s">
        <v>20</v>
      </c>
      <c r="H6334" s="21">
        <v>44983</v>
      </c>
    </row>
    <row r="6335" spans="1:8" ht="22.6" customHeight="1">
      <c r="A6335" s="20" t="s">
        <v>6356</v>
      </c>
      <c r="B6335" s="20" t="s">
        <v>39</v>
      </c>
      <c r="C6335" s="20">
        <v>5</v>
      </c>
      <c r="D6335" s="20">
        <v>3</v>
      </c>
      <c r="E6335" s="20">
        <v>15</v>
      </c>
      <c r="F6335" s="20" t="s">
        <v>20</v>
      </c>
      <c r="G6335" s="20" t="s">
        <v>20</v>
      </c>
      <c r="H6335" s="21">
        <v>45036</v>
      </c>
    </row>
    <row r="6336" spans="1:8" ht="22.6" customHeight="1">
      <c r="A6336" s="20" t="s">
        <v>6357</v>
      </c>
      <c r="B6336" s="20" t="s">
        <v>19</v>
      </c>
      <c r="C6336" s="20">
        <v>4</v>
      </c>
      <c r="D6336" s="20">
        <v>5</v>
      </c>
      <c r="E6336" s="20">
        <v>20</v>
      </c>
      <c r="F6336" s="20" t="s">
        <v>10</v>
      </c>
      <c r="G6336" s="20" t="s">
        <v>15</v>
      </c>
      <c r="H6336" s="21">
        <v>45126</v>
      </c>
    </row>
    <row r="6337" spans="1:8" ht="22.6" customHeight="1">
      <c r="A6337" s="20" t="s">
        <v>6358</v>
      </c>
      <c r="B6337" s="20" t="s">
        <v>35</v>
      </c>
      <c r="C6337" s="20">
        <v>5</v>
      </c>
      <c r="D6337" s="20">
        <v>1.5</v>
      </c>
      <c r="E6337" s="20">
        <v>7.5</v>
      </c>
      <c r="F6337" s="20" t="s">
        <v>20</v>
      </c>
      <c r="G6337" s="20" t="s">
        <v>20</v>
      </c>
      <c r="H6337" s="21">
        <v>45155</v>
      </c>
    </row>
    <row r="6338" spans="1:8" ht="22.6" customHeight="1">
      <c r="A6338" s="20" t="s">
        <v>6359</v>
      </c>
      <c r="B6338" s="20" t="s">
        <v>19</v>
      </c>
      <c r="C6338" s="20">
        <v>3</v>
      </c>
      <c r="D6338" s="20">
        <v>5</v>
      </c>
      <c r="E6338" s="20">
        <v>15</v>
      </c>
      <c r="F6338" s="20" t="s">
        <v>20</v>
      </c>
      <c r="G6338" s="20" t="s">
        <v>11</v>
      </c>
      <c r="H6338" s="21">
        <v>45055</v>
      </c>
    </row>
    <row r="6339" spans="1:8" ht="22.6" customHeight="1">
      <c r="A6339" s="20" t="s">
        <v>6360</v>
      </c>
      <c r="B6339" s="20" t="s">
        <v>13</v>
      </c>
      <c r="C6339" s="20">
        <v>5</v>
      </c>
      <c r="D6339" s="20">
        <v>3</v>
      </c>
      <c r="E6339" s="20">
        <v>15</v>
      </c>
      <c r="F6339" s="20" t="s">
        <v>10</v>
      </c>
      <c r="G6339" s="20" t="s">
        <v>20</v>
      </c>
      <c r="H6339" s="21">
        <v>2</v>
      </c>
    </row>
    <row r="6340" spans="1:8" ht="22.6" customHeight="1">
      <c r="A6340" s="20" t="s">
        <v>6361</v>
      </c>
      <c r="B6340" s="20" t="s">
        <v>17</v>
      </c>
      <c r="C6340" s="20">
        <v>5</v>
      </c>
      <c r="D6340" s="20">
        <v>1</v>
      </c>
      <c r="E6340" s="20">
        <v>5</v>
      </c>
      <c r="F6340" s="20" t="s">
        <v>22</v>
      </c>
      <c r="G6340" s="20" t="s">
        <v>20</v>
      </c>
      <c r="H6340" s="21">
        <v>45287</v>
      </c>
    </row>
    <row r="6341" spans="1:8" ht="22.6" customHeight="1">
      <c r="A6341" s="20" t="s">
        <v>6362</v>
      </c>
      <c r="B6341" s="20" t="s">
        <v>24</v>
      </c>
      <c r="C6341" s="20">
        <v>1</v>
      </c>
      <c r="D6341" s="20">
        <v>4</v>
      </c>
      <c r="E6341" s="20">
        <v>4</v>
      </c>
      <c r="F6341" s="20" t="s">
        <v>22</v>
      </c>
      <c r="G6341" s="20" t="s">
        <v>15</v>
      </c>
      <c r="H6341" s="21">
        <v>45007</v>
      </c>
    </row>
    <row r="6342" spans="1:8" ht="22.6" customHeight="1">
      <c r="A6342" s="20" t="s">
        <v>6363</v>
      </c>
      <c r="B6342" s="20" t="s">
        <v>9</v>
      </c>
      <c r="C6342" s="20">
        <v>2</v>
      </c>
      <c r="D6342" s="20">
        <v>2</v>
      </c>
      <c r="E6342" s="20">
        <v>4</v>
      </c>
      <c r="F6342" s="20" t="s">
        <v>20</v>
      </c>
      <c r="G6342" s="20" t="s">
        <v>15</v>
      </c>
      <c r="H6342" s="21">
        <v>45202</v>
      </c>
    </row>
    <row r="6343" spans="1:8" ht="22.6" customHeight="1">
      <c r="A6343" s="20" t="s">
        <v>6364</v>
      </c>
      <c r="B6343" s="20" t="s">
        <v>9</v>
      </c>
      <c r="C6343" s="20">
        <v>2</v>
      </c>
      <c r="D6343" s="20">
        <v>2</v>
      </c>
      <c r="E6343" s="20">
        <v>4</v>
      </c>
      <c r="F6343" s="20" t="s">
        <v>14</v>
      </c>
      <c r="G6343" s="20" t="s">
        <v>20</v>
      </c>
      <c r="H6343" s="21">
        <v>45017</v>
      </c>
    </row>
    <row r="6344" spans="1:8" ht="22.6" customHeight="1">
      <c r="A6344" s="20" t="s">
        <v>6365</v>
      </c>
      <c r="B6344" s="20" t="s">
        <v>17</v>
      </c>
      <c r="C6344" s="20">
        <v>2</v>
      </c>
      <c r="D6344" s="20">
        <v>1</v>
      </c>
      <c r="E6344" s="20">
        <v>2</v>
      </c>
      <c r="F6344" s="20" t="s">
        <v>20</v>
      </c>
      <c r="G6344" s="20" t="s">
        <v>11</v>
      </c>
      <c r="H6344" s="21">
        <v>45269</v>
      </c>
    </row>
    <row r="6345" spans="1:8" ht="22.6" customHeight="1">
      <c r="A6345" s="20" t="s">
        <v>6366</v>
      </c>
      <c r="B6345" s="20" t="s">
        <v>35</v>
      </c>
      <c r="C6345" s="20">
        <v>1</v>
      </c>
      <c r="D6345" s="20">
        <v>1.5</v>
      </c>
      <c r="E6345" s="20">
        <v>1.5</v>
      </c>
      <c r="F6345" s="20" t="s">
        <v>20</v>
      </c>
      <c r="G6345" s="20" t="s">
        <v>20</v>
      </c>
      <c r="H6345" s="21">
        <v>45108</v>
      </c>
    </row>
    <row r="6346" spans="1:8" ht="22.6" customHeight="1">
      <c r="A6346" s="20" t="s">
        <v>6367</v>
      </c>
      <c r="B6346" s="20" t="s">
        <v>17</v>
      </c>
      <c r="C6346" s="20">
        <v>2</v>
      </c>
      <c r="D6346" s="20">
        <v>1</v>
      </c>
      <c r="E6346" s="20">
        <v>2</v>
      </c>
      <c r="F6346" s="20" t="s">
        <v>22</v>
      </c>
      <c r="G6346" s="20" t="s">
        <v>20</v>
      </c>
      <c r="H6346" s="21">
        <v>45260</v>
      </c>
    </row>
    <row r="6347" spans="1:8" ht="22.6" customHeight="1">
      <c r="A6347" s="20" t="s">
        <v>6368</v>
      </c>
      <c r="B6347" s="20" t="s">
        <v>20</v>
      </c>
      <c r="C6347" s="20">
        <v>3</v>
      </c>
      <c r="D6347" s="20">
        <v>4</v>
      </c>
      <c r="E6347" s="20">
        <v>12</v>
      </c>
      <c r="F6347" s="20" t="s">
        <v>20</v>
      </c>
      <c r="G6347" s="20" t="s">
        <v>11</v>
      </c>
      <c r="H6347" s="21">
        <v>45076</v>
      </c>
    </row>
    <row r="6348" spans="1:8" ht="22.6" customHeight="1">
      <c r="A6348" s="20" t="s">
        <v>6369</v>
      </c>
      <c r="B6348" s="20" t="s">
        <v>24</v>
      </c>
      <c r="C6348" s="20">
        <v>1</v>
      </c>
      <c r="D6348" s="20">
        <v>4</v>
      </c>
      <c r="E6348" s="20">
        <v>4</v>
      </c>
      <c r="F6348" s="20" t="s">
        <v>14</v>
      </c>
      <c r="G6348" s="20" t="s">
        <v>15</v>
      </c>
      <c r="H6348" s="21">
        <v>44969</v>
      </c>
    </row>
    <row r="6349" spans="1:8" ht="22.6" customHeight="1">
      <c r="A6349" s="20" t="s">
        <v>6370</v>
      </c>
      <c r="B6349" s="20" t="s">
        <v>19</v>
      </c>
      <c r="C6349" s="20">
        <v>4</v>
      </c>
      <c r="D6349" s="20">
        <v>5</v>
      </c>
      <c r="E6349" s="20">
        <v>20</v>
      </c>
      <c r="F6349" s="20" t="s">
        <v>22</v>
      </c>
      <c r="G6349" s="20" t="s">
        <v>11</v>
      </c>
      <c r="H6349" s="21">
        <v>44987</v>
      </c>
    </row>
    <row r="6350" spans="1:8" ht="22.6" customHeight="1">
      <c r="A6350" s="20" t="s">
        <v>6371</v>
      </c>
      <c r="B6350" s="20" t="s">
        <v>24</v>
      </c>
      <c r="C6350" s="20">
        <v>5</v>
      </c>
      <c r="D6350" s="20">
        <v>4</v>
      </c>
      <c r="E6350" s="20">
        <v>20</v>
      </c>
      <c r="F6350" s="20" t="s">
        <v>20</v>
      </c>
      <c r="G6350" s="20" t="s">
        <v>20</v>
      </c>
      <c r="H6350" s="21">
        <v>44972</v>
      </c>
    </row>
    <row r="6351" spans="1:8" ht="22.6" customHeight="1">
      <c r="A6351" s="20" t="s">
        <v>6372</v>
      </c>
      <c r="B6351" s="20" t="s">
        <v>17</v>
      </c>
      <c r="C6351" s="20">
        <v>1</v>
      </c>
      <c r="D6351" s="20">
        <v>1</v>
      </c>
      <c r="E6351" s="20">
        <v>1</v>
      </c>
      <c r="F6351" s="20" t="s">
        <v>20</v>
      </c>
      <c r="G6351" s="20" t="s">
        <v>15</v>
      </c>
      <c r="H6351" s="21">
        <v>2</v>
      </c>
    </row>
    <row r="6352" spans="1:8" ht="22.6" customHeight="1">
      <c r="A6352" s="20" t="s">
        <v>6373</v>
      </c>
      <c r="B6352" s="20" t="s">
        <v>13</v>
      </c>
      <c r="C6352" s="20">
        <v>5</v>
      </c>
      <c r="D6352" s="20">
        <v>3</v>
      </c>
      <c r="E6352" s="20">
        <v>15</v>
      </c>
      <c r="F6352" s="20" t="s">
        <v>10</v>
      </c>
      <c r="G6352" s="20" t="s">
        <v>20</v>
      </c>
      <c r="H6352" s="21">
        <v>45265</v>
      </c>
    </row>
    <row r="6353" spans="1:8" ht="22.6" customHeight="1">
      <c r="A6353" s="20" t="s">
        <v>6374</v>
      </c>
      <c r="B6353" s="20" t="s">
        <v>13</v>
      </c>
      <c r="C6353" s="20">
        <v>4</v>
      </c>
      <c r="D6353" s="20">
        <v>3</v>
      </c>
      <c r="E6353" s="20">
        <v>12</v>
      </c>
      <c r="F6353" s="20" t="s">
        <v>14</v>
      </c>
      <c r="G6353" s="20" t="s">
        <v>20</v>
      </c>
      <c r="H6353" s="21">
        <v>44928</v>
      </c>
    </row>
    <row r="6354" spans="1:8" ht="22.6" customHeight="1">
      <c r="A6354" s="20" t="s">
        <v>6375</v>
      </c>
      <c r="B6354" s="20" t="s">
        <v>24</v>
      </c>
      <c r="C6354" s="20">
        <v>1</v>
      </c>
      <c r="D6354" s="20">
        <v>4</v>
      </c>
      <c r="E6354" s="20">
        <v>4</v>
      </c>
      <c r="F6354" s="20" t="s">
        <v>20</v>
      </c>
      <c r="G6354" s="20" t="s">
        <v>20</v>
      </c>
      <c r="H6354" s="21">
        <v>45260</v>
      </c>
    </row>
    <row r="6355" spans="1:8" ht="22.6" customHeight="1">
      <c r="A6355" s="20" t="s">
        <v>6376</v>
      </c>
      <c r="B6355" s="20" t="s">
        <v>39</v>
      </c>
      <c r="C6355" s="20">
        <v>2</v>
      </c>
      <c r="D6355" s="20">
        <v>3</v>
      </c>
      <c r="E6355" s="20">
        <v>6</v>
      </c>
      <c r="F6355" s="20" t="s">
        <v>14</v>
      </c>
      <c r="G6355" s="20" t="s">
        <v>20</v>
      </c>
      <c r="H6355" s="21">
        <v>45076</v>
      </c>
    </row>
    <row r="6356" spans="1:8" ht="22.6" customHeight="1">
      <c r="A6356" s="20" t="s">
        <v>6377</v>
      </c>
      <c r="B6356" s="20" t="s">
        <v>13</v>
      </c>
      <c r="C6356" s="20">
        <v>3</v>
      </c>
      <c r="D6356" s="20">
        <v>3</v>
      </c>
      <c r="E6356" s="20">
        <v>9</v>
      </c>
      <c r="F6356" s="20" t="s">
        <v>10</v>
      </c>
      <c r="G6356" s="20" t="s">
        <v>11</v>
      </c>
      <c r="H6356" s="21">
        <v>45076</v>
      </c>
    </row>
    <row r="6357" spans="1:8" ht="22.6" customHeight="1">
      <c r="A6357" s="20" t="s">
        <v>6378</v>
      </c>
      <c r="B6357" s="20" t="s">
        <v>17</v>
      </c>
      <c r="C6357" s="20">
        <v>1</v>
      </c>
      <c r="D6357" s="20">
        <v>1</v>
      </c>
      <c r="E6357" s="20">
        <v>1</v>
      </c>
      <c r="F6357" s="20" t="s">
        <v>10</v>
      </c>
      <c r="G6357" s="20" t="s">
        <v>15</v>
      </c>
      <c r="H6357" s="21">
        <v>44949</v>
      </c>
    </row>
    <row r="6358" spans="1:8" ht="22.6" customHeight="1">
      <c r="A6358" s="20" t="s">
        <v>6379</v>
      </c>
      <c r="B6358" s="20" t="s">
        <v>17</v>
      </c>
      <c r="C6358" s="20">
        <v>2</v>
      </c>
      <c r="D6358" s="20">
        <v>1</v>
      </c>
      <c r="E6358" s="20">
        <v>2</v>
      </c>
      <c r="F6358" s="20" t="s">
        <v>14</v>
      </c>
      <c r="G6358" s="20" t="s">
        <v>11</v>
      </c>
      <c r="H6358" s="21">
        <v>45281</v>
      </c>
    </row>
    <row r="6359" spans="1:8" ht="22.6" customHeight="1">
      <c r="A6359" s="20" t="s">
        <v>6380</v>
      </c>
      <c r="B6359" s="20" t="s">
        <v>9</v>
      </c>
      <c r="C6359" s="20">
        <v>1</v>
      </c>
      <c r="D6359" s="20">
        <v>2</v>
      </c>
      <c r="E6359" s="20">
        <v>2</v>
      </c>
      <c r="F6359" s="20" t="s">
        <v>22</v>
      </c>
      <c r="G6359" s="20" t="s">
        <v>15</v>
      </c>
      <c r="H6359" s="21">
        <v>45151</v>
      </c>
    </row>
    <row r="6360" spans="1:8" ht="22.6" customHeight="1">
      <c r="A6360" s="20" t="s">
        <v>6381</v>
      </c>
      <c r="B6360" s="20" t="s">
        <v>10044</v>
      </c>
      <c r="C6360" s="20">
        <v>4</v>
      </c>
      <c r="D6360" s="20">
        <v>3</v>
      </c>
      <c r="E6360" s="20">
        <v>12</v>
      </c>
      <c r="F6360" s="20" t="s">
        <v>22</v>
      </c>
      <c r="G6360" s="20" t="s">
        <v>20</v>
      </c>
      <c r="H6360" s="21">
        <v>45078</v>
      </c>
    </row>
    <row r="6361" spans="1:8" ht="22.6" customHeight="1">
      <c r="A6361" s="20" t="s">
        <v>6382</v>
      </c>
      <c r="B6361" s="20" t="s">
        <v>27</v>
      </c>
      <c r="C6361" s="20">
        <v>3</v>
      </c>
      <c r="D6361" s="20">
        <v>4</v>
      </c>
      <c r="E6361" s="20">
        <v>12</v>
      </c>
      <c r="F6361" s="20" t="s">
        <v>10</v>
      </c>
      <c r="G6361" s="20" t="s">
        <v>15</v>
      </c>
      <c r="H6361" s="21">
        <v>45164</v>
      </c>
    </row>
    <row r="6362" spans="1:8" ht="22.6" customHeight="1">
      <c r="A6362" s="20" t="s">
        <v>6383</v>
      </c>
      <c r="B6362" s="20" t="s">
        <v>39</v>
      </c>
      <c r="C6362" s="20">
        <v>4</v>
      </c>
      <c r="D6362" s="20">
        <v>3</v>
      </c>
      <c r="E6362" s="20">
        <v>12</v>
      </c>
      <c r="F6362" s="20" t="s">
        <v>14</v>
      </c>
      <c r="G6362" s="20" t="s">
        <v>15</v>
      </c>
      <c r="H6362" s="21">
        <v>45022</v>
      </c>
    </row>
    <row r="6363" spans="1:8" ht="22.6" customHeight="1">
      <c r="A6363" s="20" t="s">
        <v>6384</v>
      </c>
      <c r="B6363" s="20" t="s">
        <v>19</v>
      </c>
      <c r="C6363" s="20">
        <v>1</v>
      </c>
      <c r="D6363" s="20">
        <v>5</v>
      </c>
      <c r="E6363" s="20">
        <v>5</v>
      </c>
      <c r="F6363" s="20" t="s">
        <v>20</v>
      </c>
      <c r="G6363" s="20" t="s">
        <v>11</v>
      </c>
      <c r="H6363" s="21">
        <v>44984</v>
      </c>
    </row>
    <row r="6364" spans="1:8" ht="22.6" customHeight="1">
      <c r="A6364" s="20" t="s">
        <v>6385</v>
      </c>
      <c r="B6364" s="20" t="s">
        <v>9</v>
      </c>
      <c r="C6364" s="20">
        <v>1</v>
      </c>
      <c r="D6364" s="20">
        <v>2</v>
      </c>
      <c r="E6364" s="20">
        <v>2</v>
      </c>
      <c r="F6364" s="20" t="s">
        <v>10</v>
      </c>
      <c r="G6364" s="20" t="s">
        <v>20</v>
      </c>
      <c r="H6364" s="21">
        <v>45107</v>
      </c>
    </row>
    <row r="6365" spans="1:8" ht="22.6" customHeight="1">
      <c r="A6365" s="20" t="s">
        <v>6386</v>
      </c>
      <c r="B6365" s="20" t="s">
        <v>9</v>
      </c>
      <c r="C6365" s="20">
        <v>1</v>
      </c>
      <c r="D6365" s="20">
        <v>2</v>
      </c>
      <c r="E6365" s="20">
        <v>2</v>
      </c>
      <c r="F6365" s="20" t="s">
        <v>20</v>
      </c>
      <c r="G6365" s="20" t="s">
        <v>15</v>
      </c>
      <c r="H6365" s="21">
        <v>45278</v>
      </c>
    </row>
    <row r="6366" spans="1:8" ht="22.6" customHeight="1">
      <c r="A6366" s="20" t="s">
        <v>6387</v>
      </c>
      <c r="B6366" s="20" t="s">
        <v>24</v>
      </c>
      <c r="C6366" s="20">
        <v>5</v>
      </c>
      <c r="D6366" s="20">
        <v>4</v>
      </c>
      <c r="E6366" s="20">
        <v>20</v>
      </c>
      <c r="F6366" s="20" t="s">
        <v>10</v>
      </c>
      <c r="G6366" s="20" t="s">
        <v>11</v>
      </c>
      <c r="H6366" s="21">
        <v>45175</v>
      </c>
    </row>
    <row r="6367" spans="1:8" ht="22.6" customHeight="1">
      <c r="A6367" s="20" t="s">
        <v>6388</v>
      </c>
      <c r="B6367" s="20" t="s">
        <v>24</v>
      </c>
      <c r="C6367" s="20">
        <v>1</v>
      </c>
      <c r="D6367" s="20">
        <v>4</v>
      </c>
      <c r="E6367" s="20">
        <v>4</v>
      </c>
      <c r="F6367" s="20" t="s">
        <v>20</v>
      </c>
      <c r="G6367" s="20" t="s">
        <v>11</v>
      </c>
      <c r="H6367" s="21">
        <v>44932</v>
      </c>
    </row>
    <row r="6368" spans="1:8" ht="22.6" customHeight="1">
      <c r="A6368" s="20" t="s">
        <v>6389</v>
      </c>
      <c r="B6368" s="20" t="s">
        <v>13</v>
      </c>
      <c r="C6368" s="20">
        <v>3</v>
      </c>
      <c r="D6368" s="20">
        <v>3</v>
      </c>
      <c r="E6368" s="20">
        <v>9</v>
      </c>
      <c r="F6368" s="20" t="s">
        <v>22</v>
      </c>
      <c r="G6368" s="20" t="s">
        <v>20</v>
      </c>
      <c r="H6368" s="21">
        <v>45177</v>
      </c>
    </row>
    <row r="6369" spans="1:8" ht="22.6" customHeight="1">
      <c r="A6369" s="20" t="s">
        <v>6390</v>
      </c>
      <c r="B6369" s="20" t="s">
        <v>24</v>
      </c>
      <c r="C6369" s="20">
        <v>5</v>
      </c>
      <c r="D6369" s="20">
        <v>4</v>
      </c>
      <c r="E6369" s="20">
        <v>20</v>
      </c>
      <c r="F6369" s="20" t="s">
        <v>14</v>
      </c>
      <c r="G6369" s="20" t="s">
        <v>20</v>
      </c>
      <c r="H6369" s="21">
        <v>45219</v>
      </c>
    </row>
    <row r="6370" spans="1:8" ht="22.6" customHeight="1">
      <c r="A6370" s="20" t="s">
        <v>6391</v>
      </c>
      <c r="B6370" s="20" t="s">
        <v>10044</v>
      </c>
      <c r="C6370" s="20">
        <v>4</v>
      </c>
      <c r="D6370" s="20">
        <v>3</v>
      </c>
      <c r="E6370" s="20">
        <v>12</v>
      </c>
      <c r="F6370" s="20" t="s">
        <v>22</v>
      </c>
      <c r="G6370" s="20" t="s">
        <v>11</v>
      </c>
      <c r="H6370" s="21">
        <v>45144</v>
      </c>
    </row>
    <row r="6371" spans="1:8" ht="22.6" customHeight="1">
      <c r="A6371" s="20" t="s">
        <v>6392</v>
      </c>
      <c r="B6371" s="20" t="s">
        <v>13</v>
      </c>
      <c r="C6371" s="20">
        <v>3</v>
      </c>
      <c r="D6371" s="20">
        <v>3</v>
      </c>
      <c r="E6371" s="20">
        <v>9</v>
      </c>
      <c r="F6371" s="20" t="s">
        <v>10</v>
      </c>
      <c r="G6371" s="20" t="s">
        <v>20</v>
      </c>
      <c r="H6371" s="21">
        <v>45239</v>
      </c>
    </row>
    <row r="6372" spans="1:8" ht="22.6" customHeight="1">
      <c r="A6372" s="20" t="s">
        <v>6393</v>
      </c>
      <c r="B6372" s="20" t="s">
        <v>27</v>
      </c>
      <c r="C6372" s="20">
        <v>3</v>
      </c>
      <c r="D6372" s="20">
        <v>4</v>
      </c>
      <c r="E6372" s="20">
        <v>12</v>
      </c>
      <c r="F6372" s="20" t="s">
        <v>20</v>
      </c>
      <c r="G6372" s="20" t="s">
        <v>11</v>
      </c>
      <c r="H6372" s="21">
        <v>45118</v>
      </c>
    </row>
    <row r="6373" spans="1:8" ht="22.6" customHeight="1">
      <c r="A6373" s="20" t="s">
        <v>6394</v>
      </c>
      <c r="B6373" s="20" t="s">
        <v>19</v>
      </c>
      <c r="C6373" s="20">
        <v>1</v>
      </c>
      <c r="D6373" s="20">
        <v>5</v>
      </c>
      <c r="E6373" s="20">
        <v>5</v>
      </c>
      <c r="F6373" s="20" t="s">
        <v>10</v>
      </c>
      <c r="G6373" s="20" t="s">
        <v>20</v>
      </c>
      <c r="H6373" s="21">
        <v>44969</v>
      </c>
    </row>
    <row r="6374" spans="1:8" ht="22.6" customHeight="1">
      <c r="A6374" s="20" t="s">
        <v>6395</v>
      </c>
      <c r="B6374" s="20" t="s">
        <v>39</v>
      </c>
      <c r="C6374" s="20">
        <v>1</v>
      </c>
      <c r="D6374" s="20">
        <v>3</v>
      </c>
      <c r="E6374" s="20">
        <v>3</v>
      </c>
      <c r="F6374" s="20" t="s">
        <v>14</v>
      </c>
      <c r="G6374" s="20" t="s">
        <v>15</v>
      </c>
      <c r="H6374" s="21">
        <v>45111</v>
      </c>
    </row>
    <row r="6375" spans="1:8" ht="22.6" customHeight="1">
      <c r="A6375" s="20" t="s">
        <v>6396</v>
      </c>
      <c r="B6375" s="20" t="s">
        <v>19</v>
      </c>
      <c r="C6375" s="20">
        <v>5</v>
      </c>
      <c r="D6375" s="20">
        <v>5</v>
      </c>
      <c r="E6375" s="20">
        <v>25</v>
      </c>
      <c r="F6375" s="20" t="s">
        <v>20</v>
      </c>
      <c r="G6375" s="20" t="s">
        <v>11</v>
      </c>
      <c r="H6375" s="21">
        <v>45071</v>
      </c>
    </row>
    <row r="6376" spans="1:8" ht="22.6" customHeight="1">
      <c r="A6376" s="20" t="s">
        <v>6397</v>
      </c>
      <c r="B6376" s="20" t="s">
        <v>9</v>
      </c>
      <c r="C6376" s="20">
        <v>1</v>
      </c>
      <c r="D6376" s="20">
        <v>2</v>
      </c>
      <c r="E6376" s="20">
        <v>2</v>
      </c>
      <c r="F6376" s="20" t="s">
        <v>14</v>
      </c>
      <c r="G6376" s="20" t="s">
        <v>20</v>
      </c>
      <c r="H6376" s="21">
        <v>45105</v>
      </c>
    </row>
    <row r="6377" spans="1:8" ht="22.6" customHeight="1">
      <c r="A6377" s="20" t="s">
        <v>6398</v>
      </c>
      <c r="B6377" s="20" t="s">
        <v>17</v>
      </c>
      <c r="C6377" s="20">
        <v>1</v>
      </c>
      <c r="D6377" s="20">
        <v>1</v>
      </c>
      <c r="E6377" s="20">
        <v>1</v>
      </c>
      <c r="F6377" s="20" t="s">
        <v>14</v>
      </c>
      <c r="G6377" s="20" t="s">
        <v>15</v>
      </c>
      <c r="H6377" s="21">
        <v>45157</v>
      </c>
    </row>
    <row r="6378" spans="1:8" ht="22.6" customHeight="1">
      <c r="A6378" s="20" t="s">
        <v>6399</v>
      </c>
      <c r="B6378" s="20" t="s">
        <v>9</v>
      </c>
      <c r="C6378" s="20">
        <v>2</v>
      </c>
      <c r="D6378" s="20">
        <v>2</v>
      </c>
      <c r="E6378" s="20">
        <v>4</v>
      </c>
      <c r="F6378" s="20" t="s">
        <v>20</v>
      </c>
      <c r="G6378" s="20" t="s">
        <v>11</v>
      </c>
      <c r="H6378" s="21">
        <v>45258</v>
      </c>
    </row>
    <row r="6379" spans="1:8" ht="22.6" customHeight="1">
      <c r="A6379" s="20" t="s">
        <v>6400</v>
      </c>
      <c r="B6379" s="20" t="s">
        <v>17</v>
      </c>
      <c r="C6379" s="20">
        <v>4</v>
      </c>
      <c r="D6379" s="20">
        <v>1</v>
      </c>
      <c r="E6379" s="20">
        <v>4</v>
      </c>
      <c r="F6379" s="20" t="s">
        <v>20</v>
      </c>
      <c r="G6379" s="20" t="s">
        <v>15</v>
      </c>
      <c r="H6379" s="21">
        <v>44991</v>
      </c>
    </row>
    <row r="6380" spans="1:8" ht="22.6" customHeight="1">
      <c r="A6380" s="20" t="s">
        <v>6401</v>
      </c>
      <c r="B6380" s="20" t="s">
        <v>39</v>
      </c>
      <c r="C6380" s="20">
        <v>5</v>
      </c>
      <c r="D6380" s="20">
        <v>3</v>
      </c>
      <c r="E6380" s="20">
        <v>15</v>
      </c>
      <c r="F6380" s="20" t="s">
        <v>22</v>
      </c>
      <c r="G6380" s="20" t="s">
        <v>11</v>
      </c>
      <c r="H6380" s="21">
        <v>45189</v>
      </c>
    </row>
    <row r="6381" spans="1:8" ht="22.6" customHeight="1">
      <c r="A6381" s="20" t="s">
        <v>6402</v>
      </c>
      <c r="B6381" s="20" t="s">
        <v>24</v>
      </c>
      <c r="C6381" s="20">
        <v>3</v>
      </c>
      <c r="D6381" s="20">
        <v>4</v>
      </c>
      <c r="E6381" s="20">
        <v>12</v>
      </c>
      <c r="F6381" s="20" t="s">
        <v>20</v>
      </c>
      <c r="G6381" s="20" t="s">
        <v>15</v>
      </c>
      <c r="H6381" s="21">
        <v>45184</v>
      </c>
    </row>
    <row r="6382" spans="1:8" ht="22.6" customHeight="1">
      <c r="A6382" s="20" t="s">
        <v>6403</v>
      </c>
      <c r="B6382" s="20" t="s">
        <v>24</v>
      </c>
      <c r="C6382" s="20">
        <v>3</v>
      </c>
      <c r="D6382" s="20">
        <v>4</v>
      </c>
      <c r="E6382" s="20">
        <v>12</v>
      </c>
      <c r="F6382" s="20" t="s">
        <v>10</v>
      </c>
      <c r="G6382" s="20" t="s">
        <v>20</v>
      </c>
      <c r="H6382" s="21">
        <v>45139</v>
      </c>
    </row>
    <row r="6383" spans="1:8" ht="22.6" customHeight="1">
      <c r="A6383" s="20" t="s">
        <v>6404</v>
      </c>
      <c r="B6383" s="20" t="s">
        <v>19</v>
      </c>
      <c r="C6383" s="20">
        <v>3</v>
      </c>
      <c r="D6383" s="20">
        <v>5</v>
      </c>
      <c r="E6383" s="20">
        <v>15</v>
      </c>
      <c r="F6383" s="20" t="s">
        <v>22</v>
      </c>
      <c r="G6383" s="20" t="s">
        <v>20</v>
      </c>
      <c r="H6383" s="21">
        <v>45051</v>
      </c>
    </row>
    <row r="6384" spans="1:8" ht="22.6" customHeight="1">
      <c r="A6384" s="20" t="s">
        <v>6405</v>
      </c>
      <c r="B6384" s="20" t="s">
        <v>35</v>
      </c>
      <c r="C6384" s="20">
        <v>3</v>
      </c>
      <c r="D6384" s="20">
        <v>1.5</v>
      </c>
      <c r="E6384" s="20">
        <v>4.5</v>
      </c>
      <c r="F6384" s="20" t="s">
        <v>10</v>
      </c>
      <c r="G6384" s="20" t="s">
        <v>15</v>
      </c>
      <c r="H6384" s="21">
        <v>2</v>
      </c>
    </row>
    <row r="6385" spans="1:8" ht="22.6" customHeight="1">
      <c r="A6385" s="20" t="s">
        <v>6406</v>
      </c>
      <c r="B6385" s="20" t="s">
        <v>27</v>
      </c>
      <c r="C6385" s="20">
        <v>5</v>
      </c>
      <c r="D6385" s="20">
        <v>4</v>
      </c>
      <c r="E6385" s="20">
        <v>20</v>
      </c>
      <c r="F6385" s="20" t="s">
        <v>22</v>
      </c>
      <c r="G6385" s="20" t="s">
        <v>15</v>
      </c>
      <c r="H6385" s="21">
        <v>44970</v>
      </c>
    </row>
    <row r="6386" spans="1:8" ht="22.6" customHeight="1">
      <c r="A6386" s="20" t="s">
        <v>6407</v>
      </c>
      <c r="B6386" s="20" t="s">
        <v>19</v>
      </c>
      <c r="C6386" s="20">
        <v>3</v>
      </c>
      <c r="D6386" s="20">
        <v>5</v>
      </c>
      <c r="E6386" s="20">
        <v>15</v>
      </c>
      <c r="F6386" s="20" t="s">
        <v>20</v>
      </c>
      <c r="G6386" s="20" t="s">
        <v>20</v>
      </c>
      <c r="H6386" s="21">
        <v>45096</v>
      </c>
    </row>
    <row r="6387" spans="1:8" ht="22.6" customHeight="1">
      <c r="A6387" s="20" t="s">
        <v>6408</v>
      </c>
      <c r="B6387" s="20" t="s">
        <v>17</v>
      </c>
      <c r="C6387" s="20">
        <v>3</v>
      </c>
      <c r="D6387" s="20">
        <v>1</v>
      </c>
      <c r="E6387" s="20">
        <v>3</v>
      </c>
      <c r="F6387" s="20" t="s">
        <v>22</v>
      </c>
      <c r="G6387" s="20" t="s">
        <v>20</v>
      </c>
      <c r="H6387" s="21">
        <v>45124</v>
      </c>
    </row>
    <row r="6388" spans="1:8" ht="22.6" customHeight="1">
      <c r="A6388" s="20" t="s">
        <v>6409</v>
      </c>
      <c r="B6388" s="20" t="s">
        <v>13</v>
      </c>
      <c r="C6388" s="20">
        <v>1</v>
      </c>
      <c r="D6388" s="20">
        <v>3</v>
      </c>
      <c r="E6388" s="20">
        <v>3</v>
      </c>
      <c r="F6388" s="20" t="s">
        <v>10</v>
      </c>
      <c r="G6388" s="20" t="s">
        <v>20</v>
      </c>
      <c r="H6388" s="21">
        <v>44968</v>
      </c>
    </row>
    <row r="6389" spans="1:8" ht="22.6" customHeight="1">
      <c r="A6389" s="20" t="s">
        <v>6410</v>
      </c>
      <c r="B6389" s="20" t="s">
        <v>35</v>
      </c>
      <c r="C6389" s="20">
        <v>3</v>
      </c>
      <c r="D6389" s="20">
        <v>1.5</v>
      </c>
      <c r="E6389" s="20">
        <v>4.5</v>
      </c>
      <c r="F6389" s="20" t="s">
        <v>22</v>
      </c>
      <c r="G6389" s="20" t="s">
        <v>11</v>
      </c>
      <c r="H6389" s="21">
        <v>45041</v>
      </c>
    </row>
    <row r="6390" spans="1:8" ht="22.6" customHeight="1">
      <c r="A6390" s="20" t="s">
        <v>6411</v>
      </c>
      <c r="B6390" s="20" t="s">
        <v>17</v>
      </c>
      <c r="C6390" s="20">
        <v>4</v>
      </c>
      <c r="D6390" s="20">
        <v>1</v>
      </c>
      <c r="E6390" s="20">
        <v>4</v>
      </c>
      <c r="F6390" s="20" t="s">
        <v>20</v>
      </c>
      <c r="G6390" s="20" t="s">
        <v>20</v>
      </c>
      <c r="H6390" s="21">
        <v>45079</v>
      </c>
    </row>
    <row r="6391" spans="1:8" ht="22.6" customHeight="1">
      <c r="A6391" s="20" t="s">
        <v>6412</v>
      </c>
      <c r="B6391" s="20" t="s">
        <v>19</v>
      </c>
      <c r="C6391" s="20">
        <v>1</v>
      </c>
      <c r="D6391" s="20">
        <v>5</v>
      </c>
      <c r="E6391" s="20">
        <v>5</v>
      </c>
      <c r="F6391" s="20" t="s">
        <v>22</v>
      </c>
      <c r="G6391" s="20" t="s">
        <v>11</v>
      </c>
      <c r="H6391" s="21">
        <v>45130</v>
      </c>
    </row>
    <row r="6392" spans="1:8" ht="22.6" customHeight="1">
      <c r="A6392" s="20" t="s">
        <v>6413</v>
      </c>
      <c r="B6392" s="20" t="s">
        <v>27</v>
      </c>
      <c r="C6392" s="20">
        <v>4</v>
      </c>
      <c r="D6392" s="20">
        <v>4</v>
      </c>
      <c r="E6392" s="20">
        <v>16</v>
      </c>
      <c r="F6392" s="20" t="s">
        <v>14</v>
      </c>
      <c r="G6392" s="20" t="s">
        <v>20</v>
      </c>
      <c r="H6392" s="21">
        <v>45002</v>
      </c>
    </row>
    <row r="6393" spans="1:8" ht="22.6" customHeight="1">
      <c r="A6393" s="20" t="s">
        <v>6414</v>
      </c>
      <c r="B6393" s="20" t="s">
        <v>35</v>
      </c>
      <c r="C6393" s="20">
        <v>4</v>
      </c>
      <c r="D6393" s="20">
        <v>1.5</v>
      </c>
      <c r="E6393" s="20">
        <v>6</v>
      </c>
      <c r="F6393" s="20" t="s">
        <v>22</v>
      </c>
      <c r="G6393" s="20" t="s">
        <v>11</v>
      </c>
      <c r="H6393" s="21">
        <v>45283</v>
      </c>
    </row>
    <row r="6394" spans="1:8" ht="22.6" customHeight="1">
      <c r="A6394" s="20" t="s">
        <v>6415</v>
      </c>
      <c r="B6394" s="20" t="s">
        <v>17</v>
      </c>
      <c r="C6394" s="20">
        <v>5</v>
      </c>
      <c r="D6394" s="20">
        <v>1</v>
      </c>
      <c r="E6394" s="20">
        <v>5</v>
      </c>
      <c r="F6394" s="20" t="s">
        <v>14</v>
      </c>
      <c r="G6394" s="20" t="s">
        <v>20</v>
      </c>
      <c r="H6394" s="21">
        <v>45040</v>
      </c>
    </row>
    <row r="6395" spans="1:8" ht="22.6" customHeight="1">
      <c r="A6395" s="20" t="s">
        <v>6416</v>
      </c>
      <c r="B6395" s="20" t="s">
        <v>24</v>
      </c>
      <c r="C6395" s="20">
        <v>5</v>
      </c>
      <c r="D6395" s="20">
        <v>4</v>
      </c>
      <c r="E6395" s="20">
        <v>20</v>
      </c>
      <c r="F6395" s="20" t="s">
        <v>14</v>
      </c>
      <c r="G6395" s="20" t="s">
        <v>11</v>
      </c>
      <c r="H6395" s="21">
        <v>44981</v>
      </c>
    </row>
    <row r="6396" spans="1:8" ht="22.6" customHeight="1">
      <c r="A6396" s="20" t="s">
        <v>6417</v>
      </c>
      <c r="B6396" s="20" t="s">
        <v>24</v>
      </c>
      <c r="C6396" s="20">
        <v>1</v>
      </c>
      <c r="D6396" s="20">
        <v>4</v>
      </c>
      <c r="E6396" s="20">
        <v>4</v>
      </c>
      <c r="F6396" s="20" t="s">
        <v>14</v>
      </c>
      <c r="G6396" s="20" t="s">
        <v>20</v>
      </c>
      <c r="H6396" s="21">
        <v>45068</v>
      </c>
    </row>
    <row r="6397" spans="1:8" ht="22.6" customHeight="1">
      <c r="A6397" s="20" t="s">
        <v>6418</v>
      </c>
      <c r="B6397" s="20" t="s">
        <v>13</v>
      </c>
      <c r="C6397" s="20">
        <v>1</v>
      </c>
      <c r="D6397" s="20">
        <v>3</v>
      </c>
      <c r="E6397" s="20">
        <v>3</v>
      </c>
      <c r="F6397" s="20" t="s">
        <v>22</v>
      </c>
      <c r="G6397" s="20" t="s">
        <v>15</v>
      </c>
      <c r="H6397" s="21">
        <v>45234</v>
      </c>
    </row>
    <row r="6398" spans="1:8" ht="22.6" customHeight="1">
      <c r="A6398" s="20" t="s">
        <v>6419</v>
      </c>
      <c r="B6398" s="20" t="s">
        <v>19</v>
      </c>
      <c r="C6398" s="20">
        <v>1</v>
      </c>
      <c r="D6398" s="20">
        <v>5</v>
      </c>
      <c r="E6398" s="20">
        <v>5</v>
      </c>
      <c r="F6398" s="20" t="s">
        <v>20</v>
      </c>
      <c r="G6398" s="20" t="s">
        <v>15</v>
      </c>
      <c r="H6398" s="21">
        <v>45222</v>
      </c>
    </row>
    <row r="6399" spans="1:8" ht="22.6" customHeight="1">
      <c r="A6399" s="20" t="s">
        <v>6420</v>
      </c>
      <c r="B6399" s="20" t="s">
        <v>27</v>
      </c>
      <c r="C6399" s="20">
        <v>1</v>
      </c>
      <c r="D6399" s="20">
        <v>4</v>
      </c>
      <c r="E6399" s="20">
        <v>4</v>
      </c>
      <c r="F6399" s="20" t="s">
        <v>20</v>
      </c>
      <c r="G6399" s="20" t="s">
        <v>15</v>
      </c>
      <c r="H6399" s="21">
        <v>45228</v>
      </c>
    </row>
    <row r="6400" spans="1:8" ht="22.6" customHeight="1">
      <c r="A6400" s="20" t="s">
        <v>6421</v>
      </c>
      <c r="B6400" s="20" t="s">
        <v>13</v>
      </c>
      <c r="C6400" s="20">
        <v>5</v>
      </c>
      <c r="D6400" s="20">
        <v>3</v>
      </c>
      <c r="E6400" s="20">
        <v>15</v>
      </c>
      <c r="F6400" s="20" t="s">
        <v>10</v>
      </c>
      <c r="G6400" s="20" t="s">
        <v>20</v>
      </c>
      <c r="H6400" s="21">
        <v>45223</v>
      </c>
    </row>
    <row r="6401" spans="1:8" ht="22.6" customHeight="1">
      <c r="A6401" s="20" t="s">
        <v>6422</v>
      </c>
      <c r="B6401" s="20" t="s">
        <v>19</v>
      </c>
      <c r="C6401" s="20">
        <v>1</v>
      </c>
      <c r="D6401" s="20">
        <v>5</v>
      </c>
      <c r="E6401" s="20">
        <v>5</v>
      </c>
      <c r="F6401" s="20" t="s">
        <v>20</v>
      </c>
      <c r="G6401" s="20" t="s">
        <v>20</v>
      </c>
      <c r="H6401" s="21">
        <v>2</v>
      </c>
    </row>
    <row r="6402" spans="1:8" ht="22.6" customHeight="1">
      <c r="A6402" s="20" t="s">
        <v>6423</v>
      </c>
      <c r="B6402" s="20" t="s">
        <v>35</v>
      </c>
      <c r="C6402" s="20">
        <v>1</v>
      </c>
      <c r="D6402" s="20">
        <v>1.5</v>
      </c>
      <c r="E6402" s="20">
        <v>1.5</v>
      </c>
      <c r="F6402" s="20" t="s">
        <v>22</v>
      </c>
      <c r="G6402" s="20" t="s">
        <v>15</v>
      </c>
      <c r="H6402" s="21">
        <v>45137</v>
      </c>
    </row>
    <row r="6403" spans="1:8" ht="22.6" customHeight="1">
      <c r="A6403" s="20" t="s">
        <v>6424</v>
      </c>
      <c r="B6403" s="20" t="s">
        <v>13</v>
      </c>
      <c r="C6403" s="20">
        <v>5</v>
      </c>
      <c r="D6403" s="20">
        <v>3</v>
      </c>
      <c r="E6403" s="20">
        <v>15</v>
      </c>
      <c r="F6403" s="20" t="s">
        <v>10</v>
      </c>
      <c r="G6403" s="20" t="s">
        <v>20</v>
      </c>
      <c r="H6403" s="21">
        <v>45237</v>
      </c>
    </row>
    <row r="6404" spans="1:8" ht="22.6" customHeight="1">
      <c r="A6404" s="20" t="s">
        <v>6425</v>
      </c>
      <c r="B6404" s="20" t="s">
        <v>13</v>
      </c>
      <c r="C6404" s="20">
        <v>4</v>
      </c>
      <c r="D6404" s="20">
        <v>3</v>
      </c>
      <c r="E6404" s="20">
        <v>12</v>
      </c>
      <c r="F6404" s="20" t="s">
        <v>20</v>
      </c>
      <c r="G6404" s="20" t="s">
        <v>11</v>
      </c>
      <c r="H6404" s="21">
        <v>45128</v>
      </c>
    </row>
    <row r="6405" spans="1:8" ht="22.6" customHeight="1">
      <c r="A6405" s="20" t="s">
        <v>6426</v>
      </c>
      <c r="B6405" s="20" t="s">
        <v>24</v>
      </c>
      <c r="C6405" s="20">
        <v>3</v>
      </c>
      <c r="D6405" s="20">
        <v>4</v>
      </c>
      <c r="E6405" s="20">
        <v>12</v>
      </c>
      <c r="F6405" s="20" t="s">
        <v>10</v>
      </c>
      <c r="G6405" s="20" t="s">
        <v>11</v>
      </c>
      <c r="H6405" s="21">
        <v>45085</v>
      </c>
    </row>
    <row r="6406" spans="1:8" ht="22.6" customHeight="1">
      <c r="A6406" s="20" t="s">
        <v>6427</v>
      </c>
      <c r="B6406" s="20" t="s">
        <v>17</v>
      </c>
      <c r="C6406" s="20">
        <v>5</v>
      </c>
      <c r="D6406" s="20">
        <v>1</v>
      </c>
      <c r="E6406" s="20">
        <v>5</v>
      </c>
      <c r="F6406" s="20" t="s">
        <v>14</v>
      </c>
      <c r="G6406" s="20" t="s">
        <v>11</v>
      </c>
      <c r="H6406" s="21">
        <v>45088</v>
      </c>
    </row>
    <row r="6407" spans="1:8" ht="22.6" customHeight="1">
      <c r="A6407" s="20" t="s">
        <v>6428</v>
      </c>
      <c r="B6407" s="20" t="s">
        <v>27</v>
      </c>
      <c r="C6407" s="20">
        <v>3</v>
      </c>
      <c r="D6407" s="20">
        <v>4</v>
      </c>
      <c r="E6407" s="20">
        <v>12</v>
      </c>
      <c r="F6407" s="20" t="s">
        <v>14</v>
      </c>
      <c r="G6407" s="20" t="s">
        <v>11</v>
      </c>
      <c r="H6407" s="21">
        <v>45086</v>
      </c>
    </row>
    <row r="6408" spans="1:8" ht="22.6" customHeight="1">
      <c r="A6408" s="20" t="s">
        <v>6429</v>
      </c>
      <c r="B6408" s="20" t="s">
        <v>27</v>
      </c>
      <c r="C6408" s="20">
        <v>3</v>
      </c>
      <c r="D6408" s="20">
        <v>4</v>
      </c>
      <c r="E6408" s="20">
        <v>12</v>
      </c>
      <c r="F6408" s="20" t="s">
        <v>10</v>
      </c>
      <c r="G6408" s="20" t="s">
        <v>11</v>
      </c>
      <c r="H6408" s="21">
        <v>45039</v>
      </c>
    </row>
    <row r="6409" spans="1:8" ht="22.6" customHeight="1">
      <c r="A6409" s="20" t="s">
        <v>6430</v>
      </c>
      <c r="B6409" s="20" t="s">
        <v>39</v>
      </c>
      <c r="C6409" s="20">
        <v>2</v>
      </c>
      <c r="D6409" s="20">
        <v>3</v>
      </c>
      <c r="E6409" s="20">
        <v>6</v>
      </c>
      <c r="F6409" s="20" t="s">
        <v>20</v>
      </c>
      <c r="G6409" s="20" t="s">
        <v>15</v>
      </c>
      <c r="H6409" s="21">
        <v>45211</v>
      </c>
    </row>
    <row r="6410" spans="1:8" ht="22.6" customHeight="1">
      <c r="A6410" s="20" t="s">
        <v>6431</v>
      </c>
      <c r="B6410" s="20" t="s">
        <v>35</v>
      </c>
      <c r="C6410" s="20">
        <v>5</v>
      </c>
      <c r="D6410" s="20">
        <v>1.5</v>
      </c>
      <c r="E6410" s="20">
        <v>7.5</v>
      </c>
      <c r="F6410" s="20" t="s">
        <v>22</v>
      </c>
      <c r="G6410" s="20" t="s">
        <v>20</v>
      </c>
      <c r="H6410" s="21">
        <v>45244</v>
      </c>
    </row>
    <row r="6411" spans="1:8" ht="22.6" customHeight="1">
      <c r="A6411" s="20" t="s">
        <v>6432</v>
      </c>
      <c r="B6411" s="20" t="s">
        <v>35</v>
      </c>
      <c r="C6411" s="20">
        <v>3</v>
      </c>
      <c r="D6411" s="20">
        <v>1.5</v>
      </c>
      <c r="E6411" s="20">
        <v>4.5</v>
      </c>
      <c r="F6411" s="20" t="s">
        <v>22</v>
      </c>
      <c r="G6411" s="20" t="s">
        <v>11</v>
      </c>
      <c r="H6411" s="21">
        <v>45144</v>
      </c>
    </row>
    <row r="6412" spans="1:8" ht="22.6" customHeight="1">
      <c r="A6412" s="20" t="s">
        <v>6433</v>
      </c>
      <c r="B6412" s="20" t="s">
        <v>9</v>
      </c>
      <c r="C6412" s="20">
        <v>1</v>
      </c>
      <c r="D6412" s="20">
        <v>2</v>
      </c>
      <c r="E6412" s="20">
        <v>2</v>
      </c>
      <c r="F6412" s="20" t="s">
        <v>14</v>
      </c>
      <c r="G6412" s="20" t="s">
        <v>20</v>
      </c>
      <c r="H6412" s="21">
        <v>44993</v>
      </c>
    </row>
    <row r="6413" spans="1:8" ht="22.6" customHeight="1">
      <c r="A6413" s="20" t="s">
        <v>6434</v>
      </c>
      <c r="B6413" s="20" t="s">
        <v>27</v>
      </c>
      <c r="C6413" s="20">
        <v>2</v>
      </c>
      <c r="D6413" s="20">
        <v>4</v>
      </c>
      <c r="E6413" s="20">
        <v>8</v>
      </c>
      <c r="F6413" s="20" t="s">
        <v>20</v>
      </c>
      <c r="G6413" s="20" t="s">
        <v>20</v>
      </c>
      <c r="H6413" s="21">
        <v>45231</v>
      </c>
    </row>
    <row r="6414" spans="1:8" ht="22.6" customHeight="1">
      <c r="A6414" s="20" t="s">
        <v>6435</v>
      </c>
      <c r="B6414" s="20" t="s">
        <v>39</v>
      </c>
      <c r="C6414" s="20">
        <v>4</v>
      </c>
      <c r="D6414" s="20">
        <v>3</v>
      </c>
      <c r="E6414" s="20">
        <v>12</v>
      </c>
      <c r="F6414" s="20" t="s">
        <v>10</v>
      </c>
      <c r="G6414" s="20" t="s">
        <v>11</v>
      </c>
      <c r="H6414" s="21">
        <v>45103</v>
      </c>
    </row>
    <row r="6415" spans="1:8" ht="22.6" customHeight="1">
      <c r="A6415" s="20" t="s">
        <v>6436</v>
      </c>
      <c r="B6415" s="20" t="s">
        <v>19</v>
      </c>
      <c r="C6415" s="20">
        <v>4</v>
      </c>
      <c r="D6415" s="20">
        <v>5</v>
      </c>
      <c r="E6415" s="20">
        <v>20</v>
      </c>
      <c r="F6415" s="20" t="s">
        <v>14</v>
      </c>
      <c r="G6415" s="20" t="s">
        <v>11</v>
      </c>
      <c r="H6415" s="21">
        <v>45232</v>
      </c>
    </row>
    <row r="6416" spans="1:8" ht="22.6" customHeight="1">
      <c r="A6416" s="20" t="s">
        <v>6437</v>
      </c>
      <c r="B6416" s="20" t="s">
        <v>27</v>
      </c>
      <c r="C6416" s="20">
        <v>4</v>
      </c>
      <c r="D6416" s="20">
        <v>4</v>
      </c>
      <c r="E6416" s="20">
        <v>16</v>
      </c>
      <c r="F6416" s="20" t="s">
        <v>20</v>
      </c>
      <c r="G6416" s="20" t="s">
        <v>15</v>
      </c>
      <c r="H6416" s="21">
        <v>45247</v>
      </c>
    </row>
    <row r="6417" spans="1:8" ht="22.6" customHeight="1">
      <c r="A6417" s="20" t="s">
        <v>6438</v>
      </c>
      <c r="B6417" s="20" t="s">
        <v>17</v>
      </c>
      <c r="C6417" s="20">
        <v>5</v>
      </c>
      <c r="D6417" s="20">
        <v>1</v>
      </c>
      <c r="E6417" s="20">
        <v>5</v>
      </c>
      <c r="F6417" s="20" t="s">
        <v>14</v>
      </c>
      <c r="G6417" s="20" t="s">
        <v>20</v>
      </c>
      <c r="H6417" s="21">
        <v>45279</v>
      </c>
    </row>
    <row r="6418" spans="1:8" ht="22.6" customHeight="1">
      <c r="A6418" s="20" t="s">
        <v>6439</v>
      </c>
      <c r="B6418" s="20" t="s">
        <v>35</v>
      </c>
      <c r="C6418" s="20">
        <v>2</v>
      </c>
      <c r="D6418" s="20">
        <v>1.5</v>
      </c>
      <c r="E6418" s="20">
        <v>3</v>
      </c>
      <c r="F6418" s="20" t="s">
        <v>14</v>
      </c>
      <c r="G6418" s="20" t="s">
        <v>15</v>
      </c>
      <c r="H6418" s="21">
        <v>44958</v>
      </c>
    </row>
    <row r="6419" spans="1:8" ht="22.6" customHeight="1">
      <c r="A6419" s="20" t="s">
        <v>6440</v>
      </c>
      <c r="B6419" s="20" t="s">
        <v>27</v>
      </c>
      <c r="C6419" s="20">
        <v>3</v>
      </c>
      <c r="D6419" s="20">
        <v>4</v>
      </c>
      <c r="E6419" s="20">
        <v>12</v>
      </c>
      <c r="F6419" s="20" t="s">
        <v>20</v>
      </c>
      <c r="G6419" s="20" t="s">
        <v>20</v>
      </c>
      <c r="H6419" s="21">
        <v>2</v>
      </c>
    </row>
    <row r="6420" spans="1:8" ht="22.6" customHeight="1">
      <c r="A6420" s="20" t="s">
        <v>6441</v>
      </c>
      <c r="B6420" s="20" t="s">
        <v>10044</v>
      </c>
      <c r="C6420" s="20">
        <v>2</v>
      </c>
      <c r="D6420" s="20">
        <v>3</v>
      </c>
      <c r="E6420" s="20">
        <v>6</v>
      </c>
      <c r="F6420" s="20" t="s">
        <v>20</v>
      </c>
      <c r="G6420" s="20" t="s">
        <v>20</v>
      </c>
      <c r="H6420" s="21">
        <v>45110</v>
      </c>
    </row>
    <row r="6421" spans="1:8" ht="22.6" customHeight="1">
      <c r="A6421" s="20" t="s">
        <v>6442</v>
      </c>
      <c r="B6421" s="20" t="s">
        <v>19</v>
      </c>
      <c r="C6421" s="20">
        <v>5</v>
      </c>
      <c r="D6421" s="20">
        <v>5</v>
      </c>
      <c r="E6421" s="20">
        <v>25</v>
      </c>
      <c r="F6421" s="20" t="s">
        <v>20</v>
      </c>
      <c r="G6421" s="20" t="s">
        <v>15</v>
      </c>
      <c r="H6421" s="21">
        <v>45149</v>
      </c>
    </row>
    <row r="6422" spans="1:8" ht="22.6" customHeight="1">
      <c r="A6422" s="20" t="s">
        <v>6443</v>
      </c>
      <c r="B6422" s="20" t="s">
        <v>27</v>
      </c>
      <c r="C6422" s="20">
        <v>1</v>
      </c>
      <c r="D6422" s="20">
        <v>4</v>
      </c>
      <c r="E6422" s="20">
        <v>4</v>
      </c>
      <c r="F6422" s="20" t="s">
        <v>22</v>
      </c>
      <c r="G6422" s="20" t="s">
        <v>11</v>
      </c>
      <c r="H6422" s="21">
        <v>45179</v>
      </c>
    </row>
    <row r="6423" spans="1:8" ht="22.6" customHeight="1">
      <c r="A6423" s="20" t="s">
        <v>6444</v>
      </c>
      <c r="B6423" s="20" t="s">
        <v>35</v>
      </c>
      <c r="C6423" s="20">
        <v>3</v>
      </c>
      <c r="D6423" s="20">
        <v>1.5</v>
      </c>
      <c r="E6423" s="20">
        <v>4.5</v>
      </c>
      <c r="F6423" s="20" t="s">
        <v>10</v>
      </c>
      <c r="G6423" s="20" t="s">
        <v>11</v>
      </c>
      <c r="H6423" s="21">
        <v>44933</v>
      </c>
    </row>
    <row r="6424" spans="1:8" ht="22.6" customHeight="1">
      <c r="A6424" s="20" t="s">
        <v>6445</v>
      </c>
      <c r="B6424" s="20" t="s">
        <v>9</v>
      </c>
      <c r="C6424" s="20">
        <v>4</v>
      </c>
      <c r="D6424" s="20">
        <v>2</v>
      </c>
      <c r="E6424" s="20">
        <v>8</v>
      </c>
      <c r="F6424" s="20" t="s">
        <v>14</v>
      </c>
      <c r="G6424" s="20" t="s">
        <v>20</v>
      </c>
      <c r="H6424" s="21">
        <v>2</v>
      </c>
    </row>
    <row r="6425" spans="1:8" ht="22.6" customHeight="1">
      <c r="A6425" s="20" t="s">
        <v>6446</v>
      </c>
      <c r="B6425" s="20" t="s">
        <v>13</v>
      </c>
      <c r="C6425" s="20">
        <v>1</v>
      </c>
      <c r="D6425" s="20">
        <v>3</v>
      </c>
      <c r="E6425" s="20">
        <v>3</v>
      </c>
      <c r="F6425" s="20" t="s">
        <v>14</v>
      </c>
      <c r="G6425" s="20" t="s">
        <v>11</v>
      </c>
      <c r="H6425" s="21">
        <v>45213</v>
      </c>
    </row>
    <row r="6426" spans="1:8" ht="22.6" customHeight="1">
      <c r="A6426" s="20" t="s">
        <v>6447</v>
      </c>
      <c r="B6426" s="20" t="s">
        <v>9</v>
      </c>
      <c r="C6426" s="20">
        <v>3</v>
      </c>
      <c r="D6426" s="20">
        <v>2</v>
      </c>
      <c r="E6426" s="20">
        <v>6</v>
      </c>
      <c r="F6426" s="20" t="s">
        <v>20</v>
      </c>
      <c r="G6426" s="20" t="s">
        <v>20</v>
      </c>
      <c r="H6426" s="21">
        <v>44941</v>
      </c>
    </row>
    <row r="6427" spans="1:8" ht="22.6" customHeight="1">
      <c r="A6427" s="20" t="s">
        <v>6448</v>
      </c>
      <c r="B6427" s="20" t="s">
        <v>17</v>
      </c>
      <c r="C6427" s="20">
        <v>1</v>
      </c>
      <c r="D6427" s="20">
        <v>1</v>
      </c>
      <c r="E6427" s="20">
        <v>1</v>
      </c>
      <c r="F6427" s="20" t="s">
        <v>14</v>
      </c>
      <c r="G6427" s="20" t="s">
        <v>15</v>
      </c>
      <c r="H6427" s="21">
        <v>45270</v>
      </c>
    </row>
    <row r="6428" spans="1:8" ht="22.6" customHeight="1">
      <c r="A6428" s="20" t="s">
        <v>6449</v>
      </c>
      <c r="B6428" s="20" t="s">
        <v>27</v>
      </c>
      <c r="C6428" s="20">
        <v>4</v>
      </c>
      <c r="D6428" s="20">
        <v>4</v>
      </c>
      <c r="E6428" s="20">
        <v>16</v>
      </c>
      <c r="F6428" s="20" t="s">
        <v>22</v>
      </c>
      <c r="G6428" s="20" t="s">
        <v>11</v>
      </c>
      <c r="H6428" s="21">
        <v>45064</v>
      </c>
    </row>
    <row r="6429" spans="1:8" ht="22.6" customHeight="1">
      <c r="A6429" s="20" t="s">
        <v>6450</v>
      </c>
      <c r="B6429" s="20" t="s">
        <v>19</v>
      </c>
      <c r="C6429" s="20">
        <v>3</v>
      </c>
      <c r="D6429" s="20">
        <v>5</v>
      </c>
      <c r="E6429" s="20">
        <v>15</v>
      </c>
      <c r="F6429" s="20" t="s">
        <v>22</v>
      </c>
      <c r="G6429" s="20" t="s">
        <v>15</v>
      </c>
      <c r="H6429" s="21">
        <v>44962</v>
      </c>
    </row>
    <row r="6430" spans="1:8" ht="22.6" customHeight="1">
      <c r="A6430" s="20" t="s">
        <v>6451</v>
      </c>
      <c r="B6430" s="20" t="s">
        <v>27</v>
      </c>
      <c r="C6430" s="20">
        <v>3</v>
      </c>
      <c r="D6430" s="20">
        <v>4</v>
      </c>
      <c r="E6430" s="20">
        <v>12</v>
      </c>
      <c r="F6430" s="20" t="s">
        <v>10</v>
      </c>
      <c r="G6430" s="20" t="s">
        <v>20</v>
      </c>
      <c r="H6430" s="21">
        <v>45102</v>
      </c>
    </row>
    <row r="6431" spans="1:8" ht="22.6" customHeight="1">
      <c r="A6431" s="20" t="s">
        <v>6452</v>
      </c>
      <c r="B6431" s="20" t="s">
        <v>20</v>
      </c>
      <c r="C6431" s="20">
        <v>2</v>
      </c>
      <c r="D6431" s="20">
        <v>4</v>
      </c>
      <c r="E6431" s="20">
        <v>8</v>
      </c>
      <c r="F6431" s="20" t="s">
        <v>14</v>
      </c>
      <c r="G6431" s="20" t="s">
        <v>15</v>
      </c>
      <c r="H6431" s="21">
        <v>45101</v>
      </c>
    </row>
    <row r="6432" spans="1:8" ht="22.6" customHeight="1">
      <c r="A6432" s="20" t="s">
        <v>6453</v>
      </c>
      <c r="B6432" s="20" t="s">
        <v>35</v>
      </c>
      <c r="C6432" s="20">
        <v>2</v>
      </c>
      <c r="D6432" s="20">
        <v>1.5</v>
      </c>
      <c r="E6432" s="20">
        <v>3</v>
      </c>
      <c r="F6432" s="20" t="s">
        <v>20</v>
      </c>
      <c r="G6432" s="20" t="s">
        <v>15</v>
      </c>
      <c r="H6432" s="21">
        <v>45030</v>
      </c>
    </row>
    <row r="6433" spans="1:8" ht="22.6" customHeight="1">
      <c r="A6433" s="20" t="s">
        <v>6454</v>
      </c>
      <c r="B6433" s="20" t="s">
        <v>17</v>
      </c>
      <c r="C6433" s="20">
        <v>5</v>
      </c>
      <c r="D6433" s="20">
        <v>1</v>
      </c>
      <c r="E6433" s="20">
        <v>5</v>
      </c>
      <c r="F6433" s="20" t="s">
        <v>22</v>
      </c>
      <c r="G6433" s="20" t="s">
        <v>20</v>
      </c>
      <c r="H6433" s="21">
        <v>45022</v>
      </c>
    </row>
    <row r="6434" spans="1:8" ht="22.6" customHeight="1">
      <c r="A6434" s="20" t="s">
        <v>6455</v>
      </c>
      <c r="B6434" s="20" t="s">
        <v>39</v>
      </c>
      <c r="C6434" s="20">
        <v>1</v>
      </c>
      <c r="D6434" s="20">
        <v>3</v>
      </c>
      <c r="E6434" s="20">
        <v>3</v>
      </c>
      <c r="F6434" s="20" t="s">
        <v>10</v>
      </c>
      <c r="G6434" s="20" t="s">
        <v>11</v>
      </c>
      <c r="H6434" s="21">
        <v>45218</v>
      </c>
    </row>
    <row r="6435" spans="1:8" ht="22.6" customHeight="1">
      <c r="A6435" s="20" t="s">
        <v>6456</v>
      </c>
      <c r="B6435" s="20" t="s">
        <v>24</v>
      </c>
      <c r="C6435" s="20">
        <v>4</v>
      </c>
      <c r="D6435" s="20">
        <v>4</v>
      </c>
      <c r="E6435" s="20">
        <v>16</v>
      </c>
      <c r="F6435" s="20" t="s">
        <v>20</v>
      </c>
      <c r="G6435" s="20" t="s">
        <v>15</v>
      </c>
      <c r="H6435" s="21">
        <v>45277</v>
      </c>
    </row>
    <row r="6436" spans="1:8" ht="22.6" customHeight="1">
      <c r="A6436" s="20" t="s">
        <v>6457</v>
      </c>
      <c r="B6436" s="20" t="s">
        <v>10044</v>
      </c>
      <c r="C6436" s="20">
        <v>4</v>
      </c>
      <c r="D6436" s="20">
        <v>3</v>
      </c>
      <c r="E6436" s="20">
        <v>12</v>
      </c>
      <c r="F6436" s="20" t="s">
        <v>10</v>
      </c>
      <c r="G6436" s="20" t="s">
        <v>20</v>
      </c>
      <c r="H6436" s="21">
        <v>44999</v>
      </c>
    </row>
    <row r="6437" spans="1:8" ht="22.6" customHeight="1">
      <c r="A6437" s="20" t="s">
        <v>6458</v>
      </c>
      <c r="B6437" s="20" t="s">
        <v>35</v>
      </c>
      <c r="C6437" s="20">
        <v>5</v>
      </c>
      <c r="D6437" s="20">
        <v>1.5</v>
      </c>
      <c r="E6437" s="20">
        <v>7.5</v>
      </c>
      <c r="F6437" s="20" t="s">
        <v>22</v>
      </c>
      <c r="G6437" s="20" t="s">
        <v>15</v>
      </c>
      <c r="H6437" s="21">
        <v>45207</v>
      </c>
    </row>
    <row r="6438" spans="1:8" ht="22.6" customHeight="1">
      <c r="A6438" s="20" t="s">
        <v>6459</v>
      </c>
      <c r="B6438" s="20" t="s">
        <v>13</v>
      </c>
      <c r="C6438" s="20">
        <v>2</v>
      </c>
      <c r="D6438" s="20">
        <v>3</v>
      </c>
      <c r="E6438" s="20">
        <v>6</v>
      </c>
      <c r="F6438" s="20" t="s">
        <v>20</v>
      </c>
      <c r="G6438" s="20" t="s">
        <v>20</v>
      </c>
      <c r="H6438" s="21">
        <v>44979</v>
      </c>
    </row>
    <row r="6439" spans="1:8" ht="22.6" customHeight="1">
      <c r="A6439" s="20" t="s">
        <v>6460</v>
      </c>
      <c r="B6439" s="20" t="s">
        <v>9</v>
      </c>
      <c r="C6439" s="20">
        <v>5</v>
      </c>
      <c r="D6439" s="20">
        <v>2</v>
      </c>
      <c r="E6439" s="20">
        <v>10</v>
      </c>
      <c r="F6439" s="20" t="s">
        <v>20</v>
      </c>
      <c r="G6439" s="20" t="s">
        <v>11</v>
      </c>
      <c r="H6439" s="21">
        <v>45279</v>
      </c>
    </row>
    <row r="6440" spans="1:8" ht="22.6" customHeight="1">
      <c r="A6440" s="20" t="s">
        <v>6461</v>
      </c>
      <c r="B6440" s="20" t="s">
        <v>17</v>
      </c>
      <c r="C6440" s="20">
        <v>2</v>
      </c>
      <c r="D6440" s="20">
        <v>1</v>
      </c>
      <c r="E6440" s="20">
        <v>2</v>
      </c>
      <c r="F6440" s="20" t="s">
        <v>14</v>
      </c>
      <c r="G6440" s="20" t="s">
        <v>15</v>
      </c>
      <c r="H6440" s="21">
        <v>44957</v>
      </c>
    </row>
    <row r="6441" spans="1:8" ht="22.6" customHeight="1">
      <c r="A6441" s="20" t="s">
        <v>6462</v>
      </c>
      <c r="B6441" s="20" t="s">
        <v>17</v>
      </c>
      <c r="C6441" s="20">
        <v>4</v>
      </c>
      <c r="D6441" s="20">
        <v>1</v>
      </c>
      <c r="E6441" s="20">
        <v>4</v>
      </c>
      <c r="F6441" s="20" t="s">
        <v>22</v>
      </c>
      <c r="G6441" s="20" t="s">
        <v>11</v>
      </c>
      <c r="H6441" s="21">
        <v>45062</v>
      </c>
    </row>
    <row r="6442" spans="1:8" ht="22.6" customHeight="1">
      <c r="A6442" s="20" t="s">
        <v>6463</v>
      </c>
      <c r="B6442" s="20" t="s">
        <v>39</v>
      </c>
      <c r="C6442" s="20">
        <v>1</v>
      </c>
      <c r="D6442" s="20">
        <v>3</v>
      </c>
      <c r="E6442" s="20">
        <v>3</v>
      </c>
      <c r="F6442" s="20" t="s">
        <v>20</v>
      </c>
      <c r="G6442" s="20" t="s">
        <v>20</v>
      </c>
      <c r="H6442" s="21">
        <v>45232</v>
      </c>
    </row>
    <row r="6443" spans="1:8" ht="22.6" customHeight="1">
      <c r="A6443" s="20" t="s">
        <v>6464</v>
      </c>
      <c r="B6443" s="20" t="s">
        <v>9</v>
      </c>
      <c r="C6443" s="20">
        <v>3</v>
      </c>
      <c r="D6443" s="20">
        <v>2</v>
      </c>
      <c r="E6443" s="20">
        <v>6</v>
      </c>
      <c r="F6443" s="20" t="s">
        <v>20</v>
      </c>
      <c r="G6443" s="20" t="s">
        <v>20</v>
      </c>
      <c r="H6443" s="21">
        <v>44963</v>
      </c>
    </row>
    <row r="6444" spans="1:8" ht="22.6" customHeight="1">
      <c r="A6444" s="20" t="s">
        <v>6465</v>
      </c>
      <c r="B6444" s="20" t="s">
        <v>27</v>
      </c>
      <c r="C6444" s="20">
        <v>2</v>
      </c>
      <c r="D6444" s="20">
        <v>4</v>
      </c>
      <c r="E6444" s="20">
        <v>8</v>
      </c>
      <c r="F6444" s="20" t="s">
        <v>10</v>
      </c>
      <c r="G6444" s="20" t="s">
        <v>20</v>
      </c>
      <c r="H6444" s="21">
        <v>45155</v>
      </c>
    </row>
    <row r="6445" spans="1:8" ht="22.6" customHeight="1">
      <c r="A6445" s="20" t="s">
        <v>6466</v>
      </c>
      <c r="B6445" s="20" t="s">
        <v>10044</v>
      </c>
      <c r="C6445" s="20">
        <v>5</v>
      </c>
      <c r="D6445" s="20">
        <v>3</v>
      </c>
      <c r="E6445" s="20">
        <v>15</v>
      </c>
      <c r="F6445" s="20" t="s">
        <v>20</v>
      </c>
      <c r="G6445" s="20" t="s">
        <v>15</v>
      </c>
      <c r="H6445" s="21">
        <v>44980</v>
      </c>
    </row>
    <row r="6446" spans="1:8" ht="22.6" customHeight="1">
      <c r="A6446" s="20" t="s">
        <v>6467</v>
      </c>
      <c r="B6446" s="20" t="s">
        <v>17</v>
      </c>
      <c r="C6446" s="20">
        <v>3</v>
      </c>
      <c r="D6446" s="20">
        <v>1</v>
      </c>
      <c r="E6446" s="20">
        <v>3</v>
      </c>
      <c r="F6446" s="20" t="s">
        <v>14</v>
      </c>
      <c r="G6446" s="20" t="s">
        <v>20</v>
      </c>
      <c r="H6446" s="21">
        <v>44993</v>
      </c>
    </row>
    <row r="6447" spans="1:8" ht="22.6" customHeight="1">
      <c r="A6447" s="20" t="s">
        <v>6468</v>
      </c>
      <c r="B6447" s="20" t="s">
        <v>24</v>
      </c>
      <c r="C6447" s="20">
        <v>3</v>
      </c>
      <c r="D6447" s="20">
        <v>4</v>
      </c>
      <c r="E6447" s="20">
        <v>12</v>
      </c>
      <c r="F6447" s="20" t="s">
        <v>20</v>
      </c>
      <c r="G6447" s="20" t="s">
        <v>15</v>
      </c>
      <c r="H6447" s="21">
        <v>45236</v>
      </c>
    </row>
    <row r="6448" spans="1:8" ht="22.6" customHeight="1">
      <c r="A6448" s="20" t="s">
        <v>6469</v>
      </c>
      <c r="B6448" s="20" t="s">
        <v>13</v>
      </c>
      <c r="C6448" s="20">
        <v>5</v>
      </c>
      <c r="D6448" s="20">
        <v>3</v>
      </c>
      <c r="E6448" s="20">
        <v>15</v>
      </c>
      <c r="F6448" s="20" t="s">
        <v>10</v>
      </c>
      <c r="G6448" s="20" t="s">
        <v>15</v>
      </c>
      <c r="H6448" s="21">
        <v>45076</v>
      </c>
    </row>
    <row r="6449" spans="1:8" ht="22.6" customHeight="1">
      <c r="A6449" s="20" t="s">
        <v>6470</v>
      </c>
      <c r="B6449" s="20" t="s">
        <v>188</v>
      </c>
      <c r="C6449" s="20">
        <v>3</v>
      </c>
      <c r="D6449" s="20">
        <v>4</v>
      </c>
      <c r="E6449" s="20">
        <v>12</v>
      </c>
      <c r="F6449" s="20" t="s">
        <v>20</v>
      </c>
      <c r="G6449" s="20" t="s">
        <v>11</v>
      </c>
      <c r="H6449" s="21">
        <v>45015</v>
      </c>
    </row>
    <row r="6450" spans="1:8" ht="22.6" customHeight="1">
      <c r="A6450" s="20" t="s">
        <v>6471</v>
      </c>
      <c r="B6450" s="20" t="s">
        <v>19</v>
      </c>
      <c r="C6450" s="20">
        <v>4</v>
      </c>
      <c r="D6450" s="20">
        <v>5</v>
      </c>
      <c r="E6450" s="20">
        <v>20</v>
      </c>
      <c r="F6450" s="20" t="s">
        <v>22</v>
      </c>
      <c r="G6450" s="20" t="s">
        <v>11</v>
      </c>
      <c r="H6450" s="21">
        <v>45027</v>
      </c>
    </row>
    <row r="6451" spans="1:8" ht="22.6" customHeight="1">
      <c r="A6451" s="20" t="s">
        <v>6472</v>
      </c>
      <c r="B6451" s="20" t="s">
        <v>13</v>
      </c>
      <c r="C6451" s="20">
        <v>2</v>
      </c>
      <c r="D6451" s="20">
        <v>3</v>
      </c>
      <c r="E6451" s="20">
        <v>6</v>
      </c>
      <c r="F6451" s="20" t="s">
        <v>20</v>
      </c>
      <c r="G6451" s="20" t="s">
        <v>15</v>
      </c>
      <c r="H6451" s="21">
        <v>45125</v>
      </c>
    </row>
    <row r="6452" spans="1:8" ht="22.6" customHeight="1">
      <c r="A6452" s="20" t="s">
        <v>6473</v>
      </c>
      <c r="B6452" s="20" t="s">
        <v>17</v>
      </c>
      <c r="C6452" s="20">
        <v>4</v>
      </c>
      <c r="D6452" s="20">
        <v>1</v>
      </c>
      <c r="E6452" s="20">
        <v>4</v>
      </c>
      <c r="F6452" s="20" t="s">
        <v>22</v>
      </c>
      <c r="G6452" s="20" t="s">
        <v>11</v>
      </c>
      <c r="H6452" s="21">
        <v>45144</v>
      </c>
    </row>
    <row r="6453" spans="1:8" ht="22.6" customHeight="1">
      <c r="A6453" s="20" t="s">
        <v>6474</v>
      </c>
      <c r="B6453" s="20" t="s">
        <v>19</v>
      </c>
      <c r="C6453" s="20">
        <v>5</v>
      </c>
      <c r="D6453" s="20">
        <v>5</v>
      </c>
      <c r="E6453" s="20">
        <v>25</v>
      </c>
      <c r="F6453" s="20" t="s">
        <v>14</v>
      </c>
      <c r="G6453" s="20" t="s">
        <v>20</v>
      </c>
      <c r="H6453" s="21">
        <v>44953</v>
      </c>
    </row>
    <row r="6454" spans="1:8" ht="22.6" customHeight="1">
      <c r="A6454" s="20" t="s">
        <v>6475</v>
      </c>
      <c r="B6454" s="20" t="s">
        <v>24</v>
      </c>
      <c r="C6454" s="20">
        <v>5</v>
      </c>
      <c r="D6454" s="20">
        <v>4</v>
      </c>
      <c r="E6454" s="20">
        <v>20</v>
      </c>
      <c r="F6454" s="20" t="s">
        <v>20</v>
      </c>
      <c r="G6454" s="20" t="s">
        <v>11</v>
      </c>
      <c r="H6454" s="21">
        <v>45261</v>
      </c>
    </row>
    <row r="6455" spans="1:8" ht="22.6" customHeight="1">
      <c r="A6455" s="20" t="s">
        <v>6476</v>
      </c>
      <c r="B6455" s="20" t="s">
        <v>9</v>
      </c>
      <c r="C6455" s="20">
        <v>1</v>
      </c>
      <c r="D6455" s="20">
        <v>2</v>
      </c>
      <c r="E6455" s="20">
        <v>2</v>
      </c>
      <c r="F6455" s="20" t="s">
        <v>22</v>
      </c>
      <c r="G6455" s="20" t="s">
        <v>11</v>
      </c>
      <c r="H6455" s="21">
        <v>45200</v>
      </c>
    </row>
    <row r="6456" spans="1:8" ht="22.6" customHeight="1">
      <c r="A6456" s="20" t="s">
        <v>6477</v>
      </c>
      <c r="B6456" s="20" t="s">
        <v>17</v>
      </c>
      <c r="C6456" s="20">
        <v>3</v>
      </c>
      <c r="D6456" s="20">
        <v>1</v>
      </c>
      <c r="E6456" s="20">
        <v>3</v>
      </c>
      <c r="F6456" s="20" t="s">
        <v>10</v>
      </c>
      <c r="G6456" s="20" t="s">
        <v>20</v>
      </c>
      <c r="H6456" s="21">
        <v>45097</v>
      </c>
    </row>
    <row r="6457" spans="1:8" ht="22.6" customHeight="1">
      <c r="A6457" s="20" t="s">
        <v>6478</v>
      </c>
      <c r="B6457" s="20" t="s">
        <v>39</v>
      </c>
      <c r="C6457" s="20">
        <v>5</v>
      </c>
      <c r="D6457" s="20">
        <v>3</v>
      </c>
      <c r="E6457" s="20">
        <v>15</v>
      </c>
      <c r="F6457" s="20" t="s">
        <v>20</v>
      </c>
      <c r="G6457" s="20" t="s">
        <v>20</v>
      </c>
      <c r="H6457" s="21">
        <v>2</v>
      </c>
    </row>
    <row r="6458" spans="1:8" ht="22.6" customHeight="1">
      <c r="A6458" s="20" t="s">
        <v>6479</v>
      </c>
      <c r="B6458" s="20" t="s">
        <v>24</v>
      </c>
      <c r="C6458" s="20">
        <v>5</v>
      </c>
      <c r="D6458" s="20">
        <v>4</v>
      </c>
      <c r="E6458" s="20">
        <v>20</v>
      </c>
      <c r="F6458" s="20" t="s">
        <v>14</v>
      </c>
      <c r="G6458" s="20" t="s">
        <v>11</v>
      </c>
      <c r="H6458" s="21">
        <v>45257</v>
      </c>
    </row>
    <row r="6459" spans="1:8" ht="22.6" customHeight="1">
      <c r="A6459" s="20" t="s">
        <v>6480</v>
      </c>
      <c r="B6459" s="20" t="s">
        <v>17</v>
      </c>
      <c r="C6459" s="20">
        <v>4</v>
      </c>
      <c r="D6459" s="20">
        <v>1</v>
      </c>
      <c r="E6459" s="20">
        <v>4</v>
      </c>
      <c r="F6459" s="20" t="s">
        <v>10</v>
      </c>
      <c r="G6459" s="20" t="s">
        <v>15</v>
      </c>
      <c r="H6459" s="21">
        <v>2</v>
      </c>
    </row>
    <row r="6460" spans="1:8" ht="22.6" customHeight="1">
      <c r="A6460" s="20" t="s">
        <v>6481</v>
      </c>
      <c r="B6460" s="20" t="s">
        <v>35</v>
      </c>
      <c r="C6460" s="20">
        <v>1</v>
      </c>
      <c r="D6460" s="20">
        <v>1.5</v>
      </c>
      <c r="E6460" s="20">
        <v>1.5</v>
      </c>
      <c r="F6460" s="20" t="s">
        <v>20</v>
      </c>
      <c r="G6460" s="20" t="s">
        <v>20</v>
      </c>
      <c r="H6460" s="21">
        <v>45199</v>
      </c>
    </row>
    <row r="6461" spans="1:8" ht="22.6" customHeight="1">
      <c r="A6461" s="20" t="s">
        <v>6482</v>
      </c>
      <c r="B6461" s="20" t="s">
        <v>27</v>
      </c>
      <c r="C6461" s="20">
        <v>2</v>
      </c>
      <c r="D6461" s="20">
        <v>4</v>
      </c>
      <c r="E6461" s="20">
        <v>8</v>
      </c>
      <c r="F6461" s="20" t="s">
        <v>22</v>
      </c>
      <c r="G6461" s="20" t="s">
        <v>11</v>
      </c>
      <c r="H6461" s="21">
        <v>45094</v>
      </c>
    </row>
    <row r="6462" spans="1:8" ht="22.6" customHeight="1">
      <c r="A6462" s="20" t="s">
        <v>6483</v>
      </c>
      <c r="B6462" s="20" t="s">
        <v>19</v>
      </c>
      <c r="C6462" s="20">
        <v>5</v>
      </c>
      <c r="D6462" s="20">
        <v>5</v>
      </c>
      <c r="E6462" s="20">
        <v>25</v>
      </c>
      <c r="F6462" s="20" t="s">
        <v>22</v>
      </c>
      <c r="G6462" s="20" t="s">
        <v>15</v>
      </c>
      <c r="H6462" s="21">
        <v>45249</v>
      </c>
    </row>
    <row r="6463" spans="1:8" ht="22.6" customHeight="1">
      <c r="A6463" s="20" t="s">
        <v>6484</v>
      </c>
      <c r="B6463" s="20" t="s">
        <v>27</v>
      </c>
      <c r="C6463" s="20">
        <v>1</v>
      </c>
      <c r="D6463" s="20">
        <v>4</v>
      </c>
      <c r="E6463" s="20">
        <v>4</v>
      </c>
      <c r="F6463" s="20" t="s">
        <v>22</v>
      </c>
      <c r="G6463" s="20" t="s">
        <v>11</v>
      </c>
      <c r="H6463" s="21">
        <v>2</v>
      </c>
    </row>
    <row r="6464" spans="1:8" ht="22.6" customHeight="1">
      <c r="A6464" s="20" t="s">
        <v>6485</v>
      </c>
      <c r="B6464" s="20" t="s">
        <v>39</v>
      </c>
      <c r="C6464" s="20">
        <v>4</v>
      </c>
      <c r="D6464" s="20">
        <v>3</v>
      </c>
      <c r="E6464" s="20">
        <v>12</v>
      </c>
      <c r="F6464" s="20" t="s">
        <v>22</v>
      </c>
      <c r="G6464" s="20" t="s">
        <v>15</v>
      </c>
      <c r="H6464" s="21">
        <v>45080</v>
      </c>
    </row>
    <row r="6465" spans="1:8" ht="22.6" customHeight="1">
      <c r="A6465" s="20" t="s">
        <v>6486</v>
      </c>
      <c r="B6465" s="20" t="s">
        <v>17</v>
      </c>
      <c r="C6465" s="20">
        <v>1</v>
      </c>
      <c r="D6465" s="20">
        <v>1</v>
      </c>
      <c r="E6465" s="20">
        <v>1</v>
      </c>
      <c r="F6465" s="20" t="s">
        <v>22</v>
      </c>
      <c r="G6465" s="20" t="s">
        <v>15</v>
      </c>
      <c r="H6465" s="21">
        <v>45037</v>
      </c>
    </row>
    <row r="6466" spans="1:8" ht="22.6" customHeight="1">
      <c r="A6466" s="20" t="s">
        <v>6487</v>
      </c>
      <c r="B6466" s="20" t="s">
        <v>24</v>
      </c>
      <c r="C6466" s="20">
        <v>5</v>
      </c>
      <c r="D6466" s="20">
        <v>4</v>
      </c>
      <c r="E6466" s="20">
        <v>20</v>
      </c>
      <c r="F6466" s="20" t="s">
        <v>10</v>
      </c>
      <c r="G6466" s="20" t="s">
        <v>20</v>
      </c>
      <c r="H6466" s="21">
        <v>44992</v>
      </c>
    </row>
    <row r="6467" spans="1:8" ht="22.6" customHeight="1">
      <c r="A6467" s="20" t="s">
        <v>6488</v>
      </c>
      <c r="B6467" s="20" t="s">
        <v>13</v>
      </c>
      <c r="C6467" s="20">
        <v>2</v>
      </c>
      <c r="D6467" s="20">
        <v>3</v>
      </c>
      <c r="E6467" s="20">
        <v>6</v>
      </c>
      <c r="F6467" s="20" t="s">
        <v>20</v>
      </c>
      <c r="G6467" s="20" t="s">
        <v>15</v>
      </c>
      <c r="H6467" s="21">
        <v>45083</v>
      </c>
    </row>
    <row r="6468" spans="1:8" ht="22.6" customHeight="1">
      <c r="A6468" s="20" t="s">
        <v>6489</v>
      </c>
      <c r="B6468" s="20" t="s">
        <v>9</v>
      </c>
      <c r="C6468" s="20">
        <v>4</v>
      </c>
      <c r="D6468" s="20">
        <v>2</v>
      </c>
      <c r="E6468" s="20">
        <v>8</v>
      </c>
      <c r="F6468" s="20" t="s">
        <v>20</v>
      </c>
      <c r="G6468" s="20" t="s">
        <v>15</v>
      </c>
      <c r="H6468" s="21">
        <v>44947</v>
      </c>
    </row>
    <row r="6469" spans="1:8" ht="22.6" customHeight="1">
      <c r="A6469" s="20" t="s">
        <v>6490</v>
      </c>
      <c r="B6469" s="20" t="s">
        <v>27</v>
      </c>
      <c r="C6469" s="20">
        <v>4</v>
      </c>
      <c r="D6469" s="20">
        <v>4</v>
      </c>
      <c r="E6469" s="20">
        <v>16</v>
      </c>
      <c r="F6469" s="20" t="s">
        <v>22</v>
      </c>
      <c r="G6469" s="20" t="s">
        <v>20</v>
      </c>
      <c r="H6469" s="21">
        <v>45051</v>
      </c>
    </row>
    <row r="6470" spans="1:8" ht="22.6" customHeight="1">
      <c r="A6470" s="20" t="s">
        <v>6491</v>
      </c>
      <c r="B6470" s="20" t="s">
        <v>24</v>
      </c>
      <c r="C6470" s="20">
        <v>2</v>
      </c>
      <c r="D6470" s="20">
        <v>4</v>
      </c>
      <c r="E6470" s="20">
        <v>8</v>
      </c>
      <c r="F6470" s="20" t="s">
        <v>20</v>
      </c>
      <c r="G6470" s="20" t="s">
        <v>20</v>
      </c>
      <c r="H6470" s="21">
        <v>45171</v>
      </c>
    </row>
    <row r="6471" spans="1:8" ht="22.6" customHeight="1">
      <c r="A6471" s="20" t="s">
        <v>6492</v>
      </c>
      <c r="B6471" s="20" t="s">
        <v>19</v>
      </c>
      <c r="C6471" s="20">
        <v>2</v>
      </c>
      <c r="D6471" s="20">
        <v>5</v>
      </c>
      <c r="E6471" s="20">
        <v>10</v>
      </c>
      <c r="F6471" s="20" t="s">
        <v>14</v>
      </c>
      <c r="G6471" s="20" t="s">
        <v>20</v>
      </c>
      <c r="H6471" s="21">
        <v>45243</v>
      </c>
    </row>
    <row r="6472" spans="1:8" ht="22.6" customHeight="1">
      <c r="A6472" s="20" t="s">
        <v>6493</v>
      </c>
      <c r="B6472" s="20" t="s">
        <v>35</v>
      </c>
      <c r="C6472" s="20">
        <v>4</v>
      </c>
      <c r="D6472" s="20">
        <v>1.5</v>
      </c>
      <c r="E6472" s="20">
        <v>6</v>
      </c>
      <c r="F6472" s="20" t="s">
        <v>20</v>
      </c>
      <c r="G6472" s="20" t="s">
        <v>20</v>
      </c>
      <c r="H6472" s="21">
        <v>44985</v>
      </c>
    </row>
    <row r="6473" spans="1:8" ht="22.6" customHeight="1">
      <c r="A6473" s="20" t="s">
        <v>6494</v>
      </c>
      <c r="B6473" s="20" t="s">
        <v>17</v>
      </c>
      <c r="C6473" s="20">
        <v>3</v>
      </c>
      <c r="D6473" s="20">
        <v>1</v>
      </c>
      <c r="E6473" s="20">
        <v>3</v>
      </c>
      <c r="F6473" s="20" t="s">
        <v>10</v>
      </c>
      <c r="G6473" s="20" t="s">
        <v>15</v>
      </c>
      <c r="H6473" s="21">
        <v>44936</v>
      </c>
    </row>
    <row r="6474" spans="1:8" ht="22.6" customHeight="1">
      <c r="A6474" s="20" t="s">
        <v>6495</v>
      </c>
      <c r="B6474" s="20" t="s">
        <v>27</v>
      </c>
      <c r="C6474" s="20">
        <v>2</v>
      </c>
      <c r="D6474" s="20">
        <v>4</v>
      </c>
      <c r="E6474" s="20">
        <v>8</v>
      </c>
      <c r="F6474" s="20" t="s">
        <v>14</v>
      </c>
      <c r="G6474" s="20" t="s">
        <v>20</v>
      </c>
      <c r="H6474" s="21">
        <v>45245</v>
      </c>
    </row>
    <row r="6475" spans="1:8" ht="22.6" customHeight="1">
      <c r="A6475" s="20" t="s">
        <v>6496</v>
      </c>
      <c r="B6475" s="20" t="s">
        <v>19</v>
      </c>
      <c r="C6475" s="20">
        <v>4</v>
      </c>
      <c r="D6475" s="20">
        <v>5</v>
      </c>
      <c r="E6475" s="20">
        <v>20</v>
      </c>
      <c r="F6475" s="20" t="s">
        <v>14</v>
      </c>
      <c r="G6475" s="20" t="s">
        <v>20</v>
      </c>
      <c r="H6475" s="21">
        <v>44938</v>
      </c>
    </row>
    <row r="6476" spans="1:8" ht="22.6" customHeight="1">
      <c r="A6476" s="20" t="s">
        <v>6497</v>
      </c>
      <c r="B6476" s="20" t="s">
        <v>24</v>
      </c>
      <c r="C6476" s="20">
        <v>5</v>
      </c>
      <c r="D6476" s="20">
        <v>4</v>
      </c>
      <c r="E6476" s="20">
        <v>20</v>
      </c>
      <c r="F6476" s="20" t="s">
        <v>10</v>
      </c>
      <c r="G6476" s="20" t="s">
        <v>11</v>
      </c>
      <c r="H6476" s="21">
        <v>45193</v>
      </c>
    </row>
    <row r="6477" spans="1:8" ht="22.6" customHeight="1">
      <c r="A6477" s="20" t="s">
        <v>6498</v>
      </c>
      <c r="B6477" s="20" t="s">
        <v>19</v>
      </c>
      <c r="C6477" s="20">
        <v>3</v>
      </c>
      <c r="D6477" s="20">
        <v>5</v>
      </c>
      <c r="E6477" s="20">
        <v>15</v>
      </c>
      <c r="F6477" s="20" t="s">
        <v>20</v>
      </c>
      <c r="G6477" s="20" t="s">
        <v>11</v>
      </c>
      <c r="H6477" s="21">
        <v>44976</v>
      </c>
    </row>
    <row r="6478" spans="1:8" ht="22.6" customHeight="1">
      <c r="A6478" s="20" t="s">
        <v>6499</v>
      </c>
      <c r="B6478" s="20" t="s">
        <v>27</v>
      </c>
      <c r="C6478" s="20">
        <v>1</v>
      </c>
      <c r="D6478" s="20">
        <v>4</v>
      </c>
      <c r="E6478" s="20">
        <v>4</v>
      </c>
      <c r="F6478" s="20" t="s">
        <v>20</v>
      </c>
      <c r="G6478" s="20" t="s">
        <v>15</v>
      </c>
      <c r="H6478" s="21">
        <v>45154</v>
      </c>
    </row>
    <row r="6479" spans="1:8" ht="22.6" customHeight="1">
      <c r="A6479" s="20" t="s">
        <v>6500</v>
      </c>
      <c r="B6479" s="20" t="s">
        <v>27</v>
      </c>
      <c r="C6479" s="20">
        <v>2</v>
      </c>
      <c r="D6479" s="20">
        <v>4</v>
      </c>
      <c r="E6479" s="20">
        <v>8</v>
      </c>
      <c r="F6479" s="20" t="s">
        <v>14</v>
      </c>
      <c r="G6479" s="20" t="s">
        <v>20</v>
      </c>
      <c r="H6479" s="21">
        <v>45231</v>
      </c>
    </row>
    <row r="6480" spans="1:8" ht="22.6" customHeight="1">
      <c r="A6480" s="20" t="s">
        <v>6501</v>
      </c>
      <c r="B6480" s="20" t="s">
        <v>35</v>
      </c>
      <c r="C6480" s="20">
        <v>4</v>
      </c>
      <c r="D6480" s="20">
        <v>1.5</v>
      </c>
      <c r="E6480" s="20">
        <v>6</v>
      </c>
      <c r="F6480" s="20" t="s">
        <v>20</v>
      </c>
      <c r="G6480" s="20" t="s">
        <v>20</v>
      </c>
      <c r="H6480" s="21">
        <v>45107</v>
      </c>
    </row>
    <row r="6481" spans="1:8" ht="22.6" customHeight="1">
      <c r="A6481" s="20" t="s">
        <v>6502</v>
      </c>
      <c r="B6481" s="20" t="s">
        <v>24</v>
      </c>
      <c r="C6481" s="20">
        <v>4</v>
      </c>
      <c r="D6481" s="20">
        <v>4</v>
      </c>
      <c r="E6481" s="20">
        <v>16</v>
      </c>
      <c r="F6481" s="20" t="s">
        <v>14</v>
      </c>
      <c r="G6481" s="20" t="s">
        <v>20</v>
      </c>
      <c r="H6481" s="21">
        <v>45005</v>
      </c>
    </row>
    <row r="6482" spans="1:8" ht="22.6" customHeight="1">
      <c r="A6482" s="20" t="s">
        <v>6503</v>
      </c>
      <c r="B6482" s="20" t="s">
        <v>17</v>
      </c>
      <c r="C6482" s="20">
        <v>5</v>
      </c>
      <c r="D6482" s="20">
        <v>1</v>
      </c>
      <c r="E6482" s="20">
        <v>5</v>
      </c>
      <c r="F6482" s="20" t="s">
        <v>14</v>
      </c>
      <c r="G6482" s="20" t="s">
        <v>20</v>
      </c>
      <c r="H6482" s="21">
        <v>45030</v>
      </c>
    </row>
    <row r="6483" spans="1:8" ht="22.6" customHeight="1">
      <c r="A6483" s="20" t="s">
        <v>6504</v>
      </c>
      <c r="B6483" s="20" t="s">
        <v>17</v>
      </c>
      <c r="C6483" s="20">
        <v>5</v>
      </c>
      <c r="D6483" s="20">
        <v>1</v>
      </c>
      <c r="E6483" s="20">
        <v>5</v>
      </c>
      <c r="F6483" s="20" t="s">
        <v>10</v>
      </c>
      <c r="G6483" s="20" t="s">
        <v>20</v>
      </c>
      <c r="H6483" s="21">
        <v>45188</v>
      </c>
    </row>
    <row r="6484" spans="1:8" ht="22.6" customHeight="1">
      <c r="A6484" s="20" t="s">
        <v>6505</v>
      </c>
      <c r="B6484" s="20" t="s">
        <v>10044</v>
      </c>
      <c r="C6484" s="20">
        <v>1</v>
      </c>
      <c r="D6484" s="20">
        <v>3</v>
      </c>
      <c r="E6484" s="20">
        <v>3</v>
      </c>
      <c r="F6484" s="20" t="s">
        <v>20</v>
      </c>
      <c r="G6484" s="20" t="s">
        <v>15</v>
      </c>
      <c r="H6484" s="21">
        <v>45050</v>
      </c>
    </row>
    <row r="6485" spans="1:8" ht="22.6" customHeight="1">
      <c r="A6485" s="20" t="s">
        <v>6506</v>
      </c>
      <c r="B6485" s="20" t="s">
        <v>19</v>
      </c>
      <c r="C6485" s="20">
        <v>2</v>
      </c>
      <c r="D6485" s="20">
        <v>5</v>
      </c>
      <c r="E6485" s="20">
        <v>10</v>
      </c>
      <c r="F6485" s="20" t="s">
        <v>14</v>
      </c>
      <c r="G6485" s="20" t="s">
        <v>20</v>
      </c>
      <c r="H6485" s="21">
        <v>45092</v>
      </c>
    </row>
    <row r="6486" spans="1:8" ht="22.6" customHeight="1">
      <c r="A6486" s="20" t="s">
        <v>6507</v>
      </c>
      <c r="B6486" s="20" t="s">
        <v>35</v>
      </c>
      <c r="C6486" s="20">
        <v>2</v>
      </c>
      <c r="D6486" s="20">
        <v>1.5</v>
      </c>
      <c r="E6486" s="20">
        <v>3</v>
      </c>
      <c r="F6486" s="20" t="s">
        <v>14</v>
      </c>
      <c r="G6486" s="20" t="s">
        <v>20</v>
      </c>
      <c r="H6486" s="21">
        <v>45024</v>
      </c>
    </row>
    <row r="6487" spans="1:8" ht="22.6" customHeight="1">
      <c r="A6487" s="20" t="s">
        <v>6508</v>
      </c>
      <c r="B6487" s="20" t="s">
        <v>27</v>
      </c>
      <c r="C6487" s="20">
        <v>1</v>
      </c>
      <c r="D6487" s="20">
        <v>4</v>
      </c>
      <c r="E6487" s="20">
        <v>4</v>
      </c>
      <c r="F6487" s="20" t="s">
        <v>22</v>
      </c>
      <c r="G6487" s="20" t="s">
        <v>15</v>
      </c>
      <c r="H6487" s="21">
        <v>45253</v>
      </c>
    </row>
    <row r="6488" spans="1:8" ht="22.6" customHeight="1">
      <c r="A6488" s="20" t="s">
        <v>6509</v>
      </c>
      <c r="B6488" s="20" t="s">
        <v>35</v>
      </c>
      <c r="C6488" s="20">
        <v>3</v>
      </c>
      <c r="D6488" s="20">
        <v>1.5</v>
      </c>
      <c r="E6488" s="20">
        <v>4.5</v>
      </c>
      <c r="F6488" s="20" t="s">
        <v>14</v>
      </c>
      <c r="G6488" s="20" t="s">
        <v>15</v>
      </c>
      <c r="H6488" s="21">
        <v>45121</v>
      </c>
    </row>
    <row r="6489" spans="1:8" ht="22.6" customHeight="1">
      <c r="A6489" s="20" t="s">
        <v>6510</v>
      </c>
      <c r="B6489" s="20" t="s">
        <v>24</v>
      </c>
      <c r="C6489" s="20">
        <v>3</v>
      </c>
      <c r="D6489" s="20">
        <v>4</v>
      </c>
      <c r="E6489" s="20">
        <v>12</v>
      </c>
      <c r="F6489" s="20" t="s">
        <v>20</v>
      </c>
      <c r="G6489" s="20" t="s">
        <v>11</v>
      </c>
      <c r="H6489" s="21">
        <v>45022</v>
      </c>
    </row>
    <row r="6490" spans="1:8" ht="22.6" customHeight="1">
      <c r="A6490" s="20" t="s">
        <v>6511</v>
      </c>
      <c r="B6490" s="20" t="s">
        <v>10044</v>
      </c>
      <c r="C6490" s="20">
        <v>4</v>
      </c>
      <c r="D6490" s="20">
        <v>3</v>
      </c>
      <c r="E6490" s="20">
        <v>12</v>
      </c>
      <c r="F6490" s="20" t="s">
        <v>22</v>
      </c>
      <c r="G6490" s="20" t="s">
        <v>15</v>
      </c>
      <c r="H6490" s="21">
        <v>45156</v>
      </c>
    </row>
    <row r="6491" spans="1:8" ht="22.6" customHeight="1">
      <c r="A6491" s="20" t="s">
        <v>6512</v>
      </c>
      <c r="B6491" s="20" t="s">
        <v>35</v>
      </c>
      <c r="C6491" s="20">
        <v>5</v>
      </c>
      <c r="D6491" s="20">
        <v>1.5</v>
      </c>
      <c r="E6491" s="20">
        <v>7.5</v>
      </c>
      <c r="F6491" s="20" t="s">
        <v>20</v>
      </c>
      <c r="G6491" s="20" t="s">
        <v>11</v>
      </c>
      <c r="H6491" s="21">
        <v>44931</v>
      </c>
    </row>
    <row r="6492" spans="1:8" ht="22.6" customHeight="1">
      <c r="A6492" s="20" t="s">
        <v>6513</v>
      </c>
      <c r="B6492" s="20" t="s">
        <v>35</v>
      </c>
      <c r="C6492" s="20">
        <v>2</v>
      </c>
      <c r="D6492" s="20">
        <v>1.5</v>
      </c>
      <c r="E6492" s="20">
        <v>3</v>
      </c>
      <c r="F6492" s="20" t="s">
        <v>22</v>
      </c>
      <c r="G6492" s="20" t="s">
        <v>20</v>
      </c>
      <c r="H6492" s="21">
        <v>45212</v>
      </c>
    </row>
    <row r="6493" spans="1:8" ht="22.6" customHeight="1">
      <c r="A6493" s="20" t="s">
        <v>6514</v>
      </c>
      <c r="B6493" s="20" t="s">
        <v>35</v>
      </c>
      <c r="C6493" s="20">
        <v>3</v>
      </c>
      <c r="D6493" s="20">
        <v>1.5</v>
      </c>
      <c r="E6493" s="20">
        <v>4.5</v>
      </c>
      <c r="F6493" s="20" t="s">
        <v>14</v>
      </c>
      <c r="G6493" s="20" t="s">
        <v>11</v>
      </c>
      <c r="H6493" s="21">
        <v>45025</v>
      </c>
    </row>
    <row r="6494" spans="1:8" ht="22.6" customHeight="1">
      <c r="A6494" s="20" t="s">
        <v>6515</v>
      </c>
      <c r="B6494" s="20" t="s">
        <v>13</v>
      </c>
      <c r="C6494" s="20">
        <v>1</v>
      </c>
      <c r="D6494" s="20">
        <v>3</v>
      </c>
      <c r="E6494" s="20">
        <v>3</v>
      </c>
      <c r="F6494" s="20" t="s">
        <v>22</v>
      </c>
      <c r="G6494" s="20" t="s">
        <v>20</v>
      </c>
      <c r="H6494" s="21">
        <v>45155</v>
      </c>
    </row>
    <row r="6495" spans="1:8" ht="22.6" customHeight="1">
      <c r="A6495" s="20" t="s">
        <v>6516</v>
      </c>
      <c r="B6495" s="20" t="s">
        <v>35</v>
      </c>
      <c r="C6495" s="20">
        <v>4</v>
      </c>
      <c r="D6495" s="20">
        <v>1.5</v>
      </c>
      <c r="E6495" s="20">
        <v>6</v>
      </c>
      <c r="F6495" s="20" t="s">
        <v>10</v>
      </c>
      <c r="G6495" s="20" t="s">
        <v>20</v>
      </c>
      <c r="H6495" s="21">
        <v>45285</v>
      </c>
    </row>
    <row r="6496" spans="1:8" ht="22.6" customHeight="1">
      <c r="A6496" s="20" t="s">
        <v>6517</v>
      </c>
      <c r="B6496" s="20" t="s">
        <v>35</v>
      </c>
      <c r="C6496" s="20">
        <v>5</v>
      </c>
      <c r="D6496" s="20">
        <v>1.5</v>
      </c>
      <c r="E6496" s="20">
        <v>7.5</v>
      </c>
      <c r="F6496" s="20" t="s">
        <v>20</v>
      </c>
      <c r="G6496" s="20" t="s">
        <v>11</v>
      </c>
      <c r="H6496" s="21">
        <v>44967</v>
      </c>
    </row>
    <row r="6497" spans="1:8" ht="22.6" customHeight="1">
      <c r="A6497" s="20" t="s">
        <v>6518</v>
      </c>
      <c r="B6497" s="20" t="s">
        <v>9</v>
      </c>
      <c r="C6497" s="20">
        <v>2</v>
      </c>
      <c r="D6497" s="20">
        <v>2</v>
      </c>
      <c r="E6497" s="20">
        <v>4</v>
      </c>
      <c r="F6497" s="20" t="s">
        <v>10</v>
      </c>
      <c r="G6497" s="20" t="s">
        <v>15</v>
      </c>
      <c r="H6497" s="21">
        <v>44935</v>
      </c>
    </row>
    <row r="6498" spans="1:8" ht="22.6" customHeight="1">
      <c r="A6498" s="20" t="s">
        <v>6519</v>
      </c>
      <c r="B6498" s="20" t="s">
        <v>24</v>
      </c>
      <c r="C6498" s="20">
        <v>1</v>
      </c>
      <c r="D6498" s="20">
        <v>4</v>
      </c>
      <c r="E6498" s="20">
        <v>4</v>
      </c>
      <c r="F6498" s="20" t="s">
        <v>10</v>
      </c>
      <c r="G6498" s="20" t="s">
        <v>15</v>
      </c>
      <c r="H6498" s="21">
        <v>45117</v>
      </c>
    </row>
    <row r="6499" spans="1:8" ht="22.6" customHeight="1">
      <c r="A6499" s="20" t="s">
        <v>6520</v>
      </c>
      <c r="B6499" s="20" t="s">
        <v>24</v>
      </c>
      <c r="C6499" s="20">
        <v>3</v>
      </c>
      <c r="D6499" s="20">
        <v>4</v>
      </c>
      <c r="E6499" s="20">
        <v>12</v>
      </c>
      <c r="F6499" s="20" t="s">
        <v>20</v>
      </c>
      <c r="G6499" s="20" t="s">
        <v>15</v>
      </c>
      <c r="H6499" s="21">
        <v>44958</v>
      </c>
    </row>
    <row r="6500" spans="1:8" ht="22.6" customHeight="1">
      <c r="A6500" s="20" t="s">
        <v>6521</v>
      </c>
      <c r="B6500" s="20" t="s">
        <v>9</v>
      </c>
      <c r="C6500" s="20">
        <v>4</v>
      </c>
      <c r="D6500" s="20">
        <v>2</v>
      </c>
      <c r="E6500" s="20">
        <v>8</v>
      </c>
      <c r="F6500" s="20" t="s">
        <v>20</v>
      </c>
      <c r="G6500" s="20" t="s">
        <v>20</v>
      </c>
      <c r="H6500" s="21">
        <v>45164</v>
      </c>
    </row>
    <row r="6501" spans="1:8" ht="22.6" customHeight="1">
      <c r="A6501" s="20" t="s">
        <v>6522</v>
      </c>
      <c r="B6501" s="20" t="s">
        <v>24</v>
      </c>
      <c r="C6501" s="20">
        <v>4</v>
      </c>
      <c r="D6501" s="20">
        <v>4</v>
      </c>
      <c r="E6501" s="20">
        <v>16</v>
      </c>
      <c r="F6501" s="20" t="s">
        <v>14</v>
      </c>
      <c r="G6501" s="20" t="s">
        <v>11</v>
      </c>
      <c r="H6501" s="21">
        <v>45078</v>
      </c>
    </row>
    <row r="6502" spans="1:8" ht="22.6" customHeight="1">
      <c r="A6502" s="20" t="s">
        <v>6523</v>
      </c>
      <c r="B6502" s="20" t="s">
        <v>10044</v>
      </c>
      <c r="C6502" s="20">
        <v>4</v>
      </c>
      <c r="D6502" s="20">
        <v>3</v>
      </c>
      <c r="E6502" s="20">
        <v>12</v>
      </c>
      <c r="F6502" s="20" t="s">
        <v>14</v>
      </c>
      <c r="G6502" s="20" t="s">
        <v>11</v>
      </c>
      <c r="H6502" s="21">
        <v>45281</v>
      </c>
    </row>
    <row r="6503" spans="1:8" ht="22.6" customHeight="1">
      <c r="A6503" s="20" t="s">
        <v>6524</v>
      </c>
      <c r="B6503" s="20" t="s">
        <v>9</v>
      </c>
      <c r="C6503" s="20">
        <v>2</v>
      </c>
      <c r="D6503" s="20">
        <v>2</v>
      </c>
      <c r="E6503" s="20">
        <v>4</v>
      </c>
      <c r="F6503" s="20" t="s">
        <v>22</v>
      </c>
      <c r="G6503" s="20" t="s">
        <v>20</v>
      </c>
      <c r="H6503" s="21">
        <v>45259</v>
      </c>
    </row>
    <row r="6504" spans="1:8" ht="22.6" customHeight="1">
      <c r="A6504" s="20" t="s">
        <v>6525</v>
      </c>
      <c r="B6504" s="20" t="s">
        <v>39</v>
      </c>
      <c r="C6504" s="20">
        <v>3</v>
      </c>
      <c r="D6504" s="20">
        <v>3</v>
      </c>
      <c r="E6504" s="20">
        <v>9</v>
      </c>
      <c r="F6504" s="20" t="s">
        <v>22</v>
      </c>
      <c r="G6504" s="20" t="s">
        <v>15</v>
      </c>
      <c r="H6504" s="21">
        <v>45149</v>
      </c>
    </row>
    <row r="6505" spans="1:8" ht="22.6" customHeight="1">
      <c r="A6505" s="20" t="s">
        <v>6526</v>
      </c>
      <c r="B6505" s="20" t="s">
        <v>19</v>
      </c>
      <c r="C6505" s="20">
        <v>4</v>
      </c>
      <c r="D6505" s="20">
        <v>5</v>
      </c>
      <c r="E6505" s="20">
        <v>20</v>
      </c>
      <c r="F6505" s="20" t="s">
        <v>20</v>
      </c>
      <c r="G6505" s="20" t="s">
        <v>11</v>
      </c>
      <c r="H6505" s="21">
        <v>44938</v>
      </c>
    </row>
    <row r="6506" spans="1:8" ht="22.6" customHeight="1">
      <c r="A6506" s="20" t="s">
        <v>6527</v>
      </c>
      <c r="B6506" s="20" t="s">
        <v>24</v>
      </c>
      <c r="C6506" s="20">
        <v>2</v>
      </c>
      <c r="D6506" s="20">
        <v>4</v>
      </c>
      <c r="E6506" s="20">
        <v>8</v>
      </c>
      <c r="F6506" s="20" t="s">
        <v>20</v>
      </c>
      <c r="G6506" s="20" t="s">
        <v>20</v>
      </c>
      <c r="H6506" s="21">
        <v>45184</v>
      </c>
    </row>
    <row r="6507" spans="1:8" ht="22.6" customHeight="1">
      <c r="A6507" s="20" t="s">
        <v>6528</v>
      </c>
      <c r="B6507" s="20" t="s">
        <v>17</v>
      </c>
      <c r="C6507" s="20">
        <v>2</v>
      </c>
      <c r="D6507" s="20">
        <v>1</v>
      </c>
      <c r="E6507" s="20">
        <v>2</v>
      </c>
      <c r="F6507" s="20" t="s">
        <v>14</v>
      </c>
      <c r="G6507" s="20" t="s">
        <v>20</v>
      </c>
      <c r="H6507" s="21">
        <v>45126</v>
      </c>
    </row>
    <row r="6508" spans="1:8" ht="22.6" customHeight="1">
      <c r="A6508" s="20" t="s">
        <v>6529</v>
      </c>
      <c r="B6508" s="20" t="s">
        <v>19</v>
      </c>
      <c r="C6508" s="20">
        <v>3</v>
      </c>
      <c r="D6508" s="20">
        <v>5</v>
      </c>
      <c r="E6508" s="20">
        <v>15</v>
      </c>
      <c r="F6508" s="20" t="s">
        <v>22</v>
      </c>
      <c r="G6508" s="20" t="s">
        <v>15</v>
      </c>
      <c r="H6508" s="21">
        <v>45103</v>
      </c>
    </row>
    <row r="6509" spans="1:8" ht="22.6" customHeight="1">
      <c r="A6509" s="20" t="s">
        <v>6530</v>
      </c>
      <c r="B6509" s="20" t="s">
        <v>188</v>
      </c>
      <c r="C6509" s="20">
        <v>4</v>
      </c>
      <c r="D6509" s="20">
        <v>4</v>
      </c>
      <c r="E6509" s="20">
        <v>16</v>
      </c>
      <c r="F6509" s="20" t="s">
        <v>10</v>
      </c>
      <c r="G6509" s="20" t="s">
        <v>11</v>
      </c>
      <c r="H6509" s="21">
        <v>45167</v>
      </c>
    </row>
    <row r="6510" spans="1:8" ht="22.6" customHeight="1">
      <c r="A6510" s="20" t="s">
        <v>6531</v>
      </c>
      <c r="B6510" s="20" t="s">
        <v>188</v>
      </c>
      <c r="C6510" s="20">
        <v>3</v>
      </c>
      <c r="D6510" s="20">
        <v>4</v>
      </c>
      <c r="E6510" s="20">
        <v>12</v>
      </c>
      <c r="F6510" s="20" t="s">
        <v>14</v>
      </c>
      <c r="G6510" s="20" t="s">
        <v>11</v>
      </c>
      <c r="H6510" s="21">
        <v>44971</v>
      </c>
    </row>
    <row r="6511" spans="1:8" ht="22.6" customHeight="1">
      <c r="A6511" s="20" t="s">
        <v>6532</v>
      </c>
      <c r="B6511" s="20" t="s">
        <v>27</v>
      </c>
      <c r="C6511" s="20">
        <v>3</v>
      </c>
      <c r="D6511" s="20">
        <v>4</v>
      </c>
      <c r="E6511" s="20">
        <v>12</v>
      </c>
      <c r="F6511" s="20" t="s">
        <v>22</v>
      </c>
      <c r="G6511" s="20" t="s">
        <v>15</v>
      </c>
      <c r="H6511" s="21">
        <v>45216</v>
      </c>
    </row>
    <row r="6512" spans="1:8" ht="22.6" customHeight="1">
      <c r="A6512" s="20" t="s">
        <v>6533</v>
      </c>
      <c r="B6512" s="20" t="s">
        <v>188</v>
      </c>
      <c r="C6512" s="20">
        <v>3</v>
      </c>
      <c r="D6512" s="20">
        <v>4</v>
      </c>
      <c r="E6512" s="20">
        <v>12</v>
      </c>
      <c r="F6512" s="20" t="s">
        <v>20</v>
      </c>
      <c r="G6512" s="20" t="s">
        <v>15</v>
      </c>
      <c r="H6512" s="21">
        <v>45170</v>
      </c>
    </row>
    <row r="6513" spans="1:8" ht="22.6" customHeight="1">
      <c r="A6513" s="20" t="s">
        <v>6534</v>
      </c>
      <c r="B6513" s="20" t="s">
        <v>9</v>
      </c>
      <c r="C6513" s="20">
        <v>3</v>
      </c>
      <c r="D6513" s="20">
        <v>2</v>
      </c>
      <c r="E6513" s="20">
        <v>6</v>
      </c>
      <c r="F6513" s="20" t="s">
        <v>14</v>
      </c>
      <c r="G6513" s="20" t="s">
        <v>11</v>
      </c>
      <c r="H6513" s="21">
        <v>45018</v>
      </c>
    </row>
    <row r="6514" spans="1:8" ht="22.6" customHeight="1">
      <c r="A6514" s="20" t="s">
        <v>6535</v>
      </c>
      <c r="B6514" s="20" t="s">
        <v>9</v>
      </c>
      <c r="C6514" s="20">
        <v>2</v>
      </c>
      <c r="D6514" s="20">
        <v>2</v>
      </c>
      <c r="E6514" s="20">
        <v>4</v>
      </c>
      <c r="F6514" s="20" t="s">
        <v>20</v>
      </c>
      <c r="G6514" s="20" t="s">
        <v>15</v>
      </c>
      <c r="H6514" s="21">
        <v>44970</v>
      </c>
    </row>
    <row r="6515" spans="1:8" ht="22.6" customHeight="1">
      <c r="A6515" s="20" t="s">
        <v>6536</v>
      </c>
      <c r="B6515" s="20" t="s">
        <v>24</v>
      </c>
      <c r="C6515" s="20">
        <v>3</v>
      </c>
      <c r="D6515" s="20">
        <v>4</v>
      </c>
      <c r="E6515" s="20">
        <v>12</v>
      </c>
      <c r="F6515" s="20" t="s">
        <v>14</v>
      </c>
      <c r="G6515" s="20" t="s">
        <v>20</v>
      </c>
      <c r="H6515" s="21">
        <v>45212</v>
      </c>
    </row>
    <row r="6516" spans="1:8" ht="22.6" customHeight="1">
      <c r="A6516" s="20" t="s">
        <v>6537</v>
      </c>
      <c r="B6516" s="20" t="s">
        <v>39</v>
      </c>
      <c r="C6516" s="20">
        <v>3</v>
      </c>
      <c r="D6516" s="20">
        <v>3</v>
      </c>
      <c r="E6516" s="20">
        <v>9</v>
      </c>
      <c r="F6516" s="20" t="s">
        <v>10</v>
      </c>
      <c r="G6516" s="20" t="s">
        <v>20</v>
      </c>
      <c r="H6516" s="21">
        <v>45167</v>
      </c>
    </row>
    <row r="6517" spans="1:8" ht="22.6" customHeight="1">
      <c r="A6517" s="20" t="s">
        <v>6538</v>
      </c>
      <c r="B6517" s="20" t="s">
        <v>35</v>
      </c>
      <c r="C6517" s="20">
        <v>1</v>
      </c>
      <c r="D6517" s="20">
        <v>1.5</v>
      </c>
      <c r="E6517" s="20">
        <v>1.5</v>
      </c>
      <c r="F6517" s="20" t="s">
        <v>22</v>
      </c>
      <c r="G6517" s="20" t="s">
        <v>11</v>
      </c>
      <c r="H6517" s="21">
        <v>45291</v>
      </c>
    </row>
    <row r="6518" spans="1:8" ht="22.6" customHeight="1">
      <c r="A6518" s="20" t="s">
        <v>6539</v>
      </c>
      <c r="B6518" s="20" t="s">
        <v>19</v>
      </c>
      <c r="C6518" s="20">
        <v>3</v>
      </c>
      <c r="D6518" s="20">
        <v>5</v>
      </c>
      <c r="E6518" s="20">
        <v>15</v>
      </c>
      <c r="F6518" s="20" t="s">
        <v>10</v>
      </c>
      <c r="G6518" s="20" t="s">
        <v>15</v>
      </c>
      <c r="H6518" s="21">
        <v>45175</v>
      </c>
    </row>
    <row r="6519" spans="1:8" ht="22.6" customHeight="1">
      <c r="A6519" s="20" t="s">
        <v>6540</v>
      </c>
      <c r="B6519" s="20" t="s">
        <v>13</v>
      </c>
      <c r="C6519" s="20">
        <v>3</v>
      </c>
      <c r="D6519" s="20">
        <v>3</v>
      </c>
      <c r="E6519" s="20">
        <v>9</v>
      </c>
      <c r="F6519" s="20" t="s">
        <v>20</v>
      </c>
      <c r="G6519" s="20" t="s">
        <v>15</v>
      </c>
      <c r="H6519" s="21">
        <v>45062</v>
      </c>
    </row>
    <row r="6520" spans="1:8" ht="22.6" customHeight="1">
      <c r="A6520" s="20" t="s">
        <v>6541</v>
      </c>
      <c r="B6520" s="20" t="s">
        <v>35</v>
      </c>
      <c r="C6520" s="20">
        <v>2</v>
      </c>
      <c r="D6520" s="20">
        <v>1.5</v>
      </c>
      <c r="E6520" s="20">
        <v>3</v>
      </c>
      <c r="F6520" s="20" t="s">
        <v>14</v>
      </c>
      <c r="G6520" s="20" t="s">
        <v>11</v>
      </c>
      <c r="H6520" s="21">
        <v>45151</v>
      </c>
    </row>
    <row r="6521" spans="1:8" ht="22.6" customHeight="1">
      <c r="A6521" s="20" t="s">
        <v>6542</v>
      </c>
      <c r="B6521" s="20" t="s">
        <v>24</v>
      </c>
      <c r="C6521" s="20">
        <v>2</v>
      </c>
      <c r="D6521" s="20">
        <v>4</v>
      </c>
      <c r="E6521" s="20">
        <v>8</v>
      </c>
      <c r="F6521" s="20" t="s">
        <v>14</v>
      </c>
      <c r="G6521" s="20" t="s">
        <v>20</v>
      </c>
      <c r="H6521" s="21">
        <v>45250</v>
      </c>
    </row>
    <row r="6522" spans="1:8" ht="22.6" customHeight="1">
      <c r="A6522" s="20" t="s">
        <v>6543</v>
      </c>
      <c r="B6522" s="20" t="s">
        <v>9</v>
      </c>
      <c r="C6522" s="20">
        <v>1</v>
      </c>
      <c r="D6522" s="20">
        <v>2</v>
      </c>
      <c r="E6522" s="20">
        <v>2</v>
      </c>
      <c r="F6522" s="20" t="s">
        <v>14</v>
      </c>
      <c r="G6522" s="20" t="s">
        <v>11</v>
      </c>
      <c r="H6522" s="21">
        <v>45266</v>
      </c>
    </row>
    <row r="6523" spans="1:8" ht="22.6" customHeight="1">
      <c r="A6523" s="20" t="s">
        <v>6544</v>
      </c>
      <c r="B6523" s="20" t="s">
        <v>17</v>
      </c>
      <c r="C6523" s="20">
        <v>4</v>
      </c>
      <c r="D6523" s="20">
        <v>1</v>
      </c>
      <c r="E6523" s="20">
        <v>4</v>
      </c>
      <c r="F6523" s="20" t="s">
        <v>10</v>
      </c>
      <c r="G6523" s="20" t="s">
        <v>20</v>
      </c>
      <c r="H6523" s="21">
        <v>45160</v>
      </c>
    </row>
    <row r="6524" spans="1:8" ht="22.6" customHeight="1">
      <c r="A6524" s="20" t="s">
        <v>6545</v>
      </c>
      <c r="B6524" s="20" t="s">
        <v>9</v>
      </c>
      <c r="C6524" s="20">
        <v>4</v>
      </c>
      <c r="D6524" s="20">
        <v>2</v>
      </c>
      <c r="E6524" s="20">
        <v>8</v>
      </c>
      <c r="F6524" s="20" t="s">
        <v>20</v>
      </c>
      <c r="G6524" s="20" t="s">
        <v>20</v>
      </c>
      <c r="H6524" s="21">
        <v>45167</v>
      </c>
    </row>
    <row r="6525" spans="1:8" ht="22.6" customHeight="1">
      <c r="A6525" s="20" t="s">
        <v>6546</v>
      </c>
      <c r="B6525" s="20" t="s">
        <v>9</v>
      </c>
      <c r="C6525" s="20">
        <v>4</v>
      </c>
      <c r="D6525" s="20">
        <v>2</v>
      </c>
      <c r="E6525" s="20">
        <v>8</v>
      </c>
      <c r="F6525" s="20" t="s">
        <v>22</v>
      </c>
      <c r="G6525" s="20" t="s">
        <v>11</v>
      </c>
      <c r="H6525" s="21">
        <v>45107</v>
      </c>
    </row>
    <row r="6526" spans="1:8" ht="22.6" customHeight="1">
      <c r="A6526" s="20" t="s">
        <v>6547</v>
      </c>
      <c r="B6526" s="20" t="s">
        <v>13</v>
      </c>
      <c r="C6526" s="20">
        <v>5</v>
      </c>
      <c r="D6526" s="20">
        <v>3</v>
      </c>
      <c r="E6526" s="20">
        <v>15</v>
      </c>
      <c r="F6526" s="20" t="s">
        <v>10</v>
      </c>
      <c r="G6526" s="20" t="s">
        <v>15</v>
      </c>
      <c r="H6526" s="21">
        <v>44938</v>
      </c>
    </row>
    <row r="6527" spans="1:8" ht="22.6" customHeight="1">
      <c r="A6527" s="20" t="s">
        <v>6548</v>
      </c>
      <c r="B6527" s="20" t="s">
        <v>19</v>
      </c>
      <c r="C6527" s="20">
        <v>2</v>
      </c>
      <c r="D6527" s="20">
        <v>5</v>
      </c>
      <c r="E6527" s="20">
        <v>10</v>
      </c>
      <c r="F6527" s="20" t="s">
        <v>10</v>
      </c>
      <c r="G6527" s="20" t="s">
        <v>15</v>
      </c>
      <c r="H6527" s="21">
        <v>44931</v>
      </c>
    </row>
    <row r="6528" spans="1:8" ht="22.6" customHeight="1">
      <c r="A6528" s="20" t="s">
        <v>6549</v>
      </c>
      <c r="B6528" s="20" t="s">
        <v>39</v>
      </c>
      <c r="C6528" s="20">
        <v>1</v>
      </c>
      <c r="D6528" s="20">
        <v>3</v>
      </c>
      <c r="E6528" s="20">
        <v>3</v>
      </c>
      <c r="F6528" s="20" t="s">
        <v>20</v>
      </c>
      <c r="G6528" s="20" t="s">
        <v>20</v>
      </c>
      <c r="H6528" s="21">
        <v>45248</v>
      </c>
    </row>
    <row r="6529" spans="1:8" ht="22.6" customHeight="1">
      <c r="A6529" s="20" t="s">
        <v>6550</v>
      </c>
      <c r="B6529" s="20" t="s">
        <v>19</v>
      </c>
      <c r="C6529" s="20">
        <v>1</v>
      </c>
      <c r="D6529" s="20">
        <v>5</v>
      </c>
      <c r="E6529" s="20">
        <v>5</v>
      </c>
      <c r="F6529" s="20" t="s">
        <v>22</v>
      </c>
      <c r="G6529" s="20" t="s">
        <v>15</v>
      </c>
      <c r="H6529" s="21">
        <v>45197</v>
      </c>
    </row>
    <row r="6530" spans="1:8" ht="22.6" customHeight="1">
      <c r="A6530" s="20" t="s">
        <v>6551</v>
      </c>
      <c r="B6530" s="20" t="s">
        <v>39</v>
      </c>
      <c r="C6530" s="20">
        <v>5</v>
      </c>
      <c r="D6530" s="20">
        <v>3</v>
      </c>
      <c r="E6530" s="20">
        <v>15</v>
      </c>
      <c r="F6530" s="20" t="s">
        <v>20</v>
      </c>
      <c r="G6530" s="20" t="s">
        <v>20</v>
      </c>
      <c r="H6530" s="21">
        <v>44982</v>
      </c>
    </row>
    <row r="6531" spans="1:8" ht="22.6" customHeight="1">
      <c r="A6531" s="20" t="s">
        <v>6552</v>
      </c>
      <c r="B6531" s="20" t="s">
        <v>17</v>
      </c>
      <c r="C6531" s="20">
        <v>3</v>
      </c>
      <c r="D6531" s="20">
        <v>1</v>
      </c>
      <c r="E6531" s="20">
        <v>3</v>
      </c>
      <c r="F6531" s="20" t="s">
        <v>14</v>
      </c>
      <c r="G6531" s="20" t="s">
        <v>11</v>
      </c>
      <c r="H6531" s="21">
        <v>45201</v>
      </c>
    </row>
    <row r="6532" spans="1:8" ht="22.6" customHeight="1">
      <c r="A6532" s="20" t="s">
        <v>6553</v>
      </c>
      <c r="B6532" s="20" t="s">
        <v>9</v>
      </c>
      <c r="C6532" s="20">
        <v>1</v>
      </c>
      <c r="D6532" s="20">
        <v>2</v>
      </c>
      <c r="E6532" s="20">
        <v>2</v>
      </c>
      <c r="F6532" s="20" t="s">
        <v>20</v>
      </c>
      <c r="G6532" s="20" t="s">
        <v>11</v>
      </c>
      <c r="H6532" s="21">
        <v>45130</v>
      </c>
    </row>
    <row r="6533" spans="1:8" ht="22.6" customHeight="1">
      <c r="A6533" s="20" t="s">
        <v>6554</v>
      </c>
      <c r="B6533" s="20" t="s">
        <v>13</v>
      </c>
      <c r="C6533" s="20">
        <v>2</v>
      </c>
      <c r="D6533" s="20">
        <v>3</v>
      </c>
      <c r="E6533" s="20">
        <v>6</v>
      </c>
      <c r="F6533" s="20" t="s">
        <v>10</v>
      </c>
      <c r="G6533" s="20" t="s">
        <v>15</v>
      </c>
      <c r="H6533" s="21">
        <v>45029</v>
      </c>
    </row>
    <row r="6534" spans="1:8" ht="22.6" customHeight="1">
      <c r="A6534" s="20" t="s">
        <v>6555</v>
      </c>
      <c r="B6534" s="20" t="s">
        <v>19</v>
      </c>
      <c r="C6534" s="20">
        <v>1</v>
      </c>
      <c r="D6534" s="20">
        <v>5</v>
      </c>
      <c r="E6534" s="20">
        <v>5</v>
      </c>
      <c r="F6534" s="20" t="s">
        <v>14</v>
      </c>
      <c r="G6534" s="20" t="s">
        <v>15</v>
      </c>
      <c r="H6534" s="21">
        <v>45093</v>
      </c>
    </row>
    <row r="6535" spans="1:8" ht="22.6" customHeight="1">
      <c r="A6535" s="20" t="s">
        <v>6556</v>
      </c>
      <c r="B6535" s="20" t="s">
        <v>24</v>
      </c>
      <c r="C6535" s="20">
        <v>1</v>
      </c>
      <c r="D6535" s="20">
        <v>4</v>
      </c>
      <c r="E6535" s="20">
        <v>4</v>
      </c>
      <c r="F6535" s="20" t="s">
        <v>14</v>
      </c>
      <c r="G6535" s="20" t="s">
        <v>15</v>
      </c>
      <c r="H6535" s="21">
        <v>45118</v>
      </c>
    </row>
    <row r="6536" spans="1:8" ht="22.6" customHeight="1">
      <c r="A6536" s="20" t="s">
        <v>6557</v>
      </c>
      <c r="B6536" s="20" t="s">
        <v>10044</v>
      </c>
      <c r="C6536" s="20">
        <v>5</v>
      </c>
      <c r="D6536" s="20">
        <v>3</v>
      </c>
      <c r="E6536" s="20">
        <v>15</v>
      </c>
      <c r="F6536" s="20" t="s">
        <v>14</v>
      </c>
      <c r="G6536" s="20" t="s">
        <v>15</v>
      </c>
      <c r="H6536" s="21">
        <v>45108</v>
      </c>
    </row>
    <row r="6537" spans="1:8" ht="22.6" customHeight="1">
      <c r="A6537" s="20" t="s">
        <v>6558</v>
      </c>
      <c r="B6537" s="20" t="s">
        <v>35</v>
      </c>
      <c r="C6537" s="20">
        <v>3</v>
      </c>
      <c r="D6537" s="20">
        <v>1.5</v>
      </c>
      <c r="E6537" s="20">
        <v>4.5</v>
      </c>
      <c r="F6537" s="20" t="s">
        <v>20</v>
      </c>
      <c r="G6537" s="20" t="s">
        <v>20</v>
      </c>
      <c r="H6537" s="21">
        <v>2</v>
      </c>
    </row>
    <row r="6538" spans="1:8" ht="22.6" customHeight="1">
      <c r="A6538" s="20" t="s">
        <v>6559</v>
      </c>
      <c r="B6538" s="20" t="s">
        <v>39</v>
      </c>
      <c r="C6538" s="20">
        <v>1</v>
      </c>
      <c r="D6538" s="20">
        <v>3</v>
      </c>
      <c r="E6538" s="20">
        <v>3</v>
      </c>
      <c r="F6538" s="20" t="s">
        <v>22</v>
      </c>
      <c r="G6538" s="20" t="s">
        <v>20</v>
      </c>
      <c r="H6538" s="21">
        <v>45285</v>
      </c>
    </row>
    <row r="6539" spans="1:8" ht="22.6" customHeight="1">
      <c r="A6539" s="20" t="s">
        <v>6560</v>
      </c>
      <c r="B6539" s="20" t="s">
        <v>24</v>
      </c>
      <c r="C6539" s="20">
        <v>2</v>
      </c>
      <c r="D6539" s="20">
        <v>4</v>
      </c>
      <c r="E6539" s="20">
        <v>8</v>
      </c>
      <c r="F6539" s="20" t="s">
        <v>10</v>
      </c>
      <c r="G6539" s="20" t="s">
        <v>15</v>
      </c>
      <c r="H6539" s="21">
        <v>45228</v>
      </c>
    </row>
    <row r="6540" spans="1:8" ht="22.6" customHeight="1">
      <c r="A6540" s="20" t="s">
        <v>6561</v>
      </c>
      <c r="B6540" s="20" t="s">
        <v>27</v>
      </c>
      <c r="C6540" s="20">
        <v>5</v>
      </c>
      <c r="D6540" s="20">
        <v>4</v>
      </c>
      <c r="E6540" s="20">
        <v>20</v>
      </c>
      <c r="F6540" s="20" t="s">
        <v>14</v>
      </c>
      <c r="G6540" s="20" t="s">
        <v>20</v>
      </c>
      <c r="H6540" s="21">
        <v>44960</v>
      </c>
    </row>
    <row r="6541" spans="1:8" ht="22.6" customHeight="1">
      <c r="A6541" s="20" t="s">
        <v>6562</v>
      </c>
      <c r="B6541" s="20" t="s">
        <v>27</v>
      </c>
      <c r="C6541" s="20">
        <v>4</v>
      </c>
      <c r="D6541" s="20">
        <v>4</v>
      </c>
      <c r="E6541" s="20">
        <v>16</v>
      </c>
      <c r="F6541" s="20" t="s">
        <v>10</v>
      </c>
      <c r="G6541" s="20" t="s">
        <v>15</v>
      </c>
      <c r="H6541" s="21">
        <v>45055</v>
      </c>
    </row>
    <row r="6542" spans="1:8" ht="22.6" customHeight="1">
      <c r="A6542" s="20" t="s">
        <v>6563</v>
      </c>
      <c r="B6542" s="20" t="s">
        <v>39</v>
      </c>
      <c r="C6542" s="20">
        <v>1</v>
      </c>
      <c r="D6542" s="20">
        <v>3</v>
      </c>
      <c r="E6542" s="20">
        <v>3</v>
      </c>
      <c r="F6542" s="20" t="s">
        <v>20</v>
      </c>
      <c r="G6542" s="20" t="s">
        <v>11</v>
      </c>
      <c r="H6542" s="21">
        <v>45269</v>
      </c>
    </row>
    <row r="6543" spans="1:8" ht="22.6" customHeight="1">
      <c r="A6543" s="20" t="s">
        <v>6564</v>
      </c>
      <c r="B6543" s="20" t="s">
        <v>27</v>
      </c>
      <c r="C6543" s="20">
        <v>5</v>
      </c>
      <c r="D6543" s="20">
        <v>4</v>
      </c>
      <c r="E6543" s="20">
        <v>20</v>
      </c>
      <c r="F6543" s="20" t="s">
        <v>20</v>
      </c>
      <c r="G6543" s="20" t="s">
        <v>15</v>
      </c>
      <c r="H6543" s="21">
        <v>45048</v>
      </c>
    </row>
    <row r="6544" spans="1:8" ht="22.6" customHeight="1">
      <c r="A6544" s="20" t="s">
        <v>6565</v>
      </c>
      <c r="B6544" s="20" t="s">
        <v>27</v>
      </c>
      <c r="C6544" s="20">
        <v>3</v>
      </c>
      <c r="D6544" s="20">
        <v>4</v>
      </c>
      <c r="E6544" s="20">
        <v>12</v>
      </c>
      <c r="F6544" s="20" t="s">
        <v>20</v>
      </c>
      <c r="G6544" s="20" t="s">
        <v>15</v>
      </c>
      <c r="H6544" s="21">
        <v>45001</v>
      </c>
    </row>
    <row r="6545" spans="1:8" ht="22.6" customHeight="1">
      <c r="A6545" s="20" t="s">
        <v>6566</v>
      </c>
      <c r="B6545" s="20" t="s">
        <v>27</v>
      </c>
      <c r="C6545" s="20">
        <v>2</v>
      </c>
      <c r="D6545" s="20">
        <v>4</v>
      </c>
      <c r="E6545" s="20">
        <v>8</v>
      </c>
      <c r="F6545" s="20" t="s">
        <v>14</v>
      </c>
      <c r="G6545" s="20" t="s">
        <v>20</v>
      </c>
      <c r="H6545" s="21">
        <v>45099</v>
      </c>
    </row>
    <row r="6546" spans="1:8" ht="22.6" customHeight="1">
      <c r="A6546" s="20" t="s">
        <v>6567</v>
      </c>
      <c r="B6546" s="20" t="s">
        <v>9</v>
      </c>
      <c r="C6546" s="20">
        <v>4</v>
      </c>
      <c r="D6546" s="20">
        <v>2</v>
      </c>
      <c r="E6546" s="20">
        <v>8</v>
      </c>
      <c r="F6546" s="20" t="s">
        <v>20</v>
      </c>
      <c r="G6546" s="20" t="s">
        <v>11</v>
      </c>
      <c r="H6546" s="21">
        <v>45062</v>
      </c>
    </row>
    <row r="6547" spans="1:8" ht="22.6" customHeight="1">
      <c r="A6547" s="20" t="s">
        <v>6568</v>
      </c>
      <c r="B6547" s="20" t="s">
        <v>27</v>
      </c>
      <c r="C6547" s="20">
        <v>5</v>
      </c>
      <c r="D6547" s="20">
        <v>4</v>
      </c>
      <c r="E6547" s="20">
        <v>20</v>
      </c>
      <c r="F6547" s="20" t="s">
        <v>14</v>
      </c>
      <c r="G6547" s="20" t="s">
        <v>20</v>
      </c>
      <c r="H6547" s="21">
        <v>45200</v>
      </c>
    </row>
    <row r="6548" spans="1:8" ht="22.6" customHeight="1">
      <c r="A6548" s="20" t="s">
        <v>6569</v>
      </c>
      <c r="B6548" s="20" t="s">
        <v>27</v>
      </c>
      <c r="C6548" s="20">
        <v>3</v>
      </c>
      <c r="D6548" s="20">
        <v>4</v>
      </c>
      <c r="E6548" s="20">
        <v>12</v>
      </c>
      <c r="F6548" s="20" t="s">
        <v>20</v>
      </c>
      <c r="G6548" s="20" t="s">
        <v>15</v>
      </c>
      <c r="H6548" s="21">
        <v>45078</v>
      </c>
    </row>
    <row r="6549" spans="1:8" ht="22.6" customHeight="1">
      <c r="A6549" s="20" t="s">
        <v>6570</v>
      </c>
      <c r="B6549" s="20" t="s">
        <v>27</v>
      </c>
      <c r="C6549" s="20">
        <v>2</v>
      </c>
      <c r="D6549" s="20">
        <v>4</v>
      </c>
      <c r="E6549" s="20">
        <v>8</v>
      </c>
      <c r="F6549" s="20" t="s">
        <v>22</v>
      </c>
      <c r="G6549" s="20" t="s">
        <v>15</v>
      </c>
      <c r="H6549" s="21">
        <v>45287</v>
      </c>
    </row>
    <row r="6550" spans="1:8" ht="22.6" customHeight="1">
      <c r="A6550" s="20" t="s">
        <v>6571</v>
      </c>
      <c r="B6550" s="20" t="s">
        <v>9</v>
      </c>
      <c r="C6550" s="20">
        <v>3</v>
      </c>
      <c r="D6550" s="20">
        <v>2</v>
      </c>
      <c r="E6550" s="20">
        <v>6</v>
      </c>
      <c r="F6550" s="20" t="s">
        <v>20</v>
      </c>
      <c r="G6550" s="20" t="s">
        <v>11</v>
      </c>
      <c r="H6550" s="21">
        <v>2</v>
      </c>
    </row>
    <row r="6551" spans="1:8" ht="22.6" customHeight="1">
      <c r="A6551" s="20" t="s">
        <v>6572</v>
      </c>
      <c r="B6551" s="20" t="s">
        <v>27</v>
      </c>
      <c r="C6551" s="20">
        <v>5</v>
      </c>
      <c r="D6551" s="20">
        <v>4</v>
      </c>
      <c r="E6551" s="20">
        <v>20</v>
      </c>
      <c r="F6551" s="20" t="s">
        <v>20</v>
      </c>
      <c r="G6551" s="20" t="s">
        <v>15</v>
      </c>
      <c r="H6551" s="21">
        <v>44974</v>
      </c>
    </row>
    <row r="6552" spans="1:8" ht="22.6" customHeight="1">
      <c r="A6552" s="20" t="s">
        <v>6573</v>
      </c>
      <c r="B6552" s="20" t="s">
        <v>27</v>
      </c>
      <c r="C6552" s="20">
        <v>2</v>
      </c>
      <c r="D6552" s="20">
        <v>4</v>
      </c>
      <c r="E6552" s="20">
        <v>8</v>
      </c>
      <c r="F6552" s="20" t="s">
        <v>10</v>
      </c>
      <c r="G6552" s="20" t="s">
        <v>15</v>
      </c>
      <c r="H6552" s="21">
        <v>45161</v>
      </c>
    </row>
    <row r="6553" spans="1:8" ht="22.6" customHeight="1">
      <c r="A6553" s="20" t="s">
        <v>6574</v>
      </c>
      <c r="B6553" s="20" t="s">
        <v>24</v>
      </c>
      <c r="C6553" s="20">
        <v>1</v>
      </c>
      <c r="D6553" s="20">
        <v>4</v>
      </c>
      <c r="E6553" s="20">
        <v>4</v>
      </c>
      <c r="F6553" s="20" t="s">
        <v>10</v>
      </c>
      <c r="G6553" s="20" t="s">
        <v>20</v>
      </c>
      <c r="H6553" s="21">
        <v>45225</v>
      </c>
    </row>
    <row r="6554" spans="1:8" ht="22.6" customHeight="1">
      <c r="A6554" s="20" t="s">
        <v>6575</v>
      </c>
      <c r="B6554" s="20" t="s">
        <v>17</v>
      </c>
      <c r="C6554" s="20">
        <v>3</v>
      </c>
      <c r="D6554" s="20">
        <v>1</v>
      </c>
      <c r="E6554" s="20">
        <v>3</v>
      </c>
      <c r="F6554" s="20" t="s">
        <v>22</v>
      </c>
      <c r="G6554" s="20" t="s">
        <v>20</v>
      </c>
      <c r="H6554" s="21">
        <v>44961</v>
      </c>
    </row>
    <row r="6555" spans="1:8" ht="22.6" customHeight="1">
      <c r="A6555" s="20" t="s">
        <v>6576</v>
      </c>
      <c r="B6555" s="20" t="s">
        <v>35</v>
      </c>
      <c r="C6555" s="20">
        <v>2</v>
      </c>
      <c r="D6555" s="20">
        <v>1.5</v>
      </c>
      <c r="E6555" s="20">
        <v>3</v>
      </c>
      <c r="F6555" s="20" t="s">
        <v>22</v>
      </c>
      <c r="G6555" s="20" t="s">
        <v>20</v>
      </c>
      <c r="H6555" s="21">
        <v>45213</v>
      </c>
    </row>
    <row r="6556" spans="1:8" ht="22.6" customHeight="1">
      <c r="A6556" s="20" t="s">
        <v>6577</v>
      </c>
      <c r="B6556" s="20" t="s">
        <v>35</v>
      </c>
      <c r="C6556" s="20">
        <v>1</v>
      </c>
      <c r="D6556" s="20">
        <v>1.5</v>
      </c>
      <c r="E6556" s="20">
        <v>1.5</v>
      </c>
      <c r="F6556" s="20" t="s">
        <v>10</v>
      </c>
      <c r="G6556" s="20" t="s">
        <v>20</v>
      </c>
      <c r="H6556" s="21">
        <v>45244</v>
      </c>
    </row>
    <row r="6557" spans="1:8" ht="22.6" customHeight="1">
      <c r="A6557" s="20" t="s">
        <v>6578</v>
      </c>
      <c r="B6557" s="20" t="s">
        <v>9</v>
      </c>
      <c r="C6557" s="20">
        <v>1</v>
      </c>
      <c r="D6557" s="20">
        <v>2</v>
      </c>
      <c r="E6557" s="20">
        <v>2</v>
      </c>
      <c r="F6557" s="20" t="s">
        <v>22</v>
      </c>
      <c r="G6557" s="20" t="s">
        <v>11</v>
      </c>
      <c r="H6557" s="21">
        <v>45048</v>
      </c>
    </row>
    <row r="6558" spans="1:8" ht="22.6" customHeight="1">
      <c r="A6558" s="20" t="s">
        <v>6579</v>
      </c>
      <c r="B6558" s="20" t="s">
        <v>27</v>
      </c>
      <c r="C6558" s="20">
        <v>3</v>
      </c>
      <c r="D6558" s="20">
        <v>4</v>
      </c>
      <c r="E6558" s="20">
        <v>12</v>
      </c>
      <c r="F6558" s="20" t="s">
        <v>10</v>
      </c>
      <c r="G6558" s="20" t="s">
        <v>15</v>
      </c>
      <c r="H6558" s="21">
        <v>44957</v>
      </c>
    </row>
    <row r="6559" spans="1:8" ht="22.6" customHeight="1">
      <c r="A6559" s="20" t="s">
        <v>6580</v>
      </c>
      <c r="B6559" s="20" t="s">
        <v>35</v>
      </c>
      <c r="C6559" s="20">
        <v>2</v>
      </c>
      <c r="D6559" s="20">
        <v>1.5</v>
      </c>
      <c r="E6559" s="20">
        <v>3</v>
      </c>
      <c r="F6559" s="20" t="s">
        <v>20</v>
      </c>
      <c r="G6559" s="20" t="s">
        <v>15</v>
      </c>
      <c r="H6559" s="21">
        <v>45112</v>
      </c>
    </row>
    <row r="6560" spans="1:8" ht="22.6" customHeight="1">
      <c r="A6560" s="20" t="s">
        <v>6581</v>
      </c>
      <c r="B6560" s="20" t="s">
        <v>19</v>
      </c>
      <c r="C6560" s="20">
        <v>4</v>
      </c>
      <c r="D6560" s="20">
        <v>5</v>
      </c>
      <c r="E6560" s="20">
        <v>20</v>
      </c>
      <c r="F6560" s="20" t="s">
        <v>20</v>
      </c>
      <c r="G6560" s="20" t="s">
        <v>15</v>
      </c>
      <c r="H6560" s="21">
        <v>45095</v>
      </c>
    </row>
    <row r="6561" spans="1:8" ht="22.6" customHeight="1">
      <c r="A6561" s="20" t="s">
        <v>6582</v>
      </c>
      <c r="B6561" s="20" t="s">
        <v>17</v>
      </c>
      <c r="C6561" s="20">
        <v>2</v>
      </c>
      <c r="D6561" s="20">
        <v>1</v>
      </c>
      <c r="E6561" s="20">
        <v>2</v>
      </c>
      <c r="F6561" s="20" t="s">
        <v>22</v>
      </c>
      <c r="G6561" s="20" t="s">
        <v>11</v>
      </c>
      <c r="H6561" s="21">
        <v>45013</v>
      </c>
    </row>
    <row r="6562" spans="1:8" ht="22.6" customHeight="1">
      <c r="A6562" s="20" t="s">
        <v>6583</v>
      </c>
      <c r="B6562" s="20" t="s">
        <v>27</v>
      </c>
      <c r="C6562" s="20">
        <v>4</v>
      </c>
      <c r="D6562" s="20">
        <v>4</v>
      </c>
      <c r="E6562" s="20">
        <v>16</v>
      </c>
      <c r="F6562" s="20" t="s">
        <v>22</v>
      </c>
      <c r="G6562" s="20" t="s">
        <v>20</v>
      </c>
      <c r="H6562" s="21">
        <v>45207</v>
      </c>
    </row>
    <row r="6563" spans="1:8" ht="22.6" customHeight="1">
      <c r="A6563" s="20" t="s">
        <v>6584</v>
      </c>
      <c r="B6563" s="20" t="s">
        <v>9</v>
      </c>
      <c r="C6563" s="20">
        <v>1</v>
      </c>
      <c r="D6563" s="20">
        <v>2</v>
      </c>
      <c r="E6563" s="20">
        <v>2</v>
      </c>
      <c r="F6563" s="20" t="s">
        <v>10</v>
      </c>
      <c r="G6563" s="20" t="s">
        <v>15</v>
      </c>
      <c r="H6563" s="21">
        <v>45272</v>
      </c>
    </row>
    <row r="6564" spans="1:8" ht="22.6" customHeight="1">
      <c r="A6564" s="20" t="s">
        <v>6585</v>
      </c>
      <c r="B6564" s="20" t="s">
        <v>24</v>
      </c>
      <c r="C6564" s="20">
        <v>2</v>
      </c>
      <c r="D6564" s="20">
        <v>4</v>
      </c>
      <c r="E6564" s="20">
        <v>8</v>
      </c>
      <c r="F6564" s="20" t="s">
        <v>20</v>
      </c>
      <c r="G6564" s="20" t="s">
        <v>20</v>
      </c>
      <c r="H6564" s="21">
        <v>45176</v>
      </c>
    </row>
    <row r="6565" spans="1:8" ht="22.6" customHeight="1">
      <c r="A6565" s="20" t="s">
        <v>6586</v>
      </c>
      <c r="B6565" s="20" t="s">
        <v>35</v>
      </c>
      <c r="C6565" s="20">
        <v>3</v>
      </c>
      <c r="D6565" s="20">
        <v>1.5</v>
      </c>
      <c r="E6565" s="20">
        <v>4.5</v>
      </c>
      <c r="F6565" s="20" t="s">
        <v>20</v>
      </c>
      <c r="G6565" s="20" t="s">
        <v>11</v>
      </c>
      <c r="H6565" s="21">
        <v>45149</v>
      </c>
    </row>
    <row r="6566" spans="1:8" ht="22.6" customHeight="1">
      <c r="A6566" s="20" t="s">
        <v>6587</v>
      </c>
      <c r="B6566" s="20" t="s">
        <v>19</v>
      </c>
      <c r="C6566" s="20">
        <v>5</v>
      </c>
      <c r="D6566" s="20">
        <v>5</v>
      </c>
      <c r="E6566" s="20">
        <v>25</v>
      </c>
      <c r="F6566" s="20" t="s">
        <v>20</v>
      </c>
      <c r="G6566" s="20" t="s">
        <v>11</v>
      </c>
      <c r="H6566" s="21">
        <v>45209</v>
      </c>
    </row>
    <row r="6567" spans="1:8" ht="22.6" customHeight="1">
      <c r="A6567" s="20" t="s">
        <v>6588</v>
      </c>
      <c r="B6567" s="20" t="s">
        <v>27</v>
      </c>
      <c r="C6567" s="20">
        <v>5</v>
      </c>
      <c r="D6567" s="20">
        <v>4</v>
      </c>
      <c r="E6567" s="20">
        <v>20</v>
      </c>
      <c r="F6567" s="20" t="s">
        <v>10</v>
      </c>
      <c r="G6567" s="20" t="s">
        <v>11</v>
      </c>
      <c r="H6567" s="21">
        <v>44983</v>
      </c>
    </row>
    <row r="6568" spans="1:8" ht="22.6" customHeight="1">
      <c r="A6568" s="20" t="s">
        <v>6589</v>
      </c>
      <c r="B6568" s="20" t="s">
        <v>24</v>
      </c>
      <c r="C6568" s="20">
        <v>1</v>
      </c>
      <c r="D6568" s="20">
        <v>4</v>
      </c>
      <c r="E6568" s="20">
        <v>4</v>
      </c>
      <c r="F6568" s="20" t="s">
        <v>20</v>
      </c>
      <c r="G6568" s="20" t="s">
        <v>15</v>
      </c>
      <c r="H6568" s="21">
        <v>45252</v>
      </c>
    </row>
    <row r="6569" spans="1:8" ht="22.6" customHeight="1">
      <c r="A6569" s="20" t="s">
        <v>6590</v>
      </c>
      <c r="B6569" s="20" t="s">
        <v>9</v>
      </c>
      <c r="C6569" s="20">
        <v>1</v>
      </c>
      <c r="D6569" s="20">
        <v>2</v>
      </c>
      <c r="E6569" s="20">
        <v>2</v>
      </c>
      <c r="F6569" s="20" t="s">
        <v>10</v>
      </c>
      <c r="G6569" s="20" t="s">
        <v>11</v>
      </c>
      <c r="H6569" s="21">
        <v>44981</v>
      </c>
    </row>
    <row r="6570" spans="1:8" ht="22.6" customHeight="1">
      <c r="A6570" s="20" t="s">
        <v>6591</v>
      </c>
      <c r="B6570" s="20" t="s">
        <v>24</v>
      </c>
      <c r="C6570" s="20">
        <v>1</v>
      </c>
      <c r="D6570" s="20">
        <v>4</v>
      </c>
      <c r="E6570" s="20">
        <v>4</v>
      </c>
      <c r="F6570" s="20" t="s">
        <v>14</v>
      </c>
      <c r="G6570" s="20" t="s">
        <v>15</v>
      </c>
      <c r="H6570" s="21">
        <v>45147</v>
      </c>
    </row>
    <row r="6571" spans="1:8" ht="22.6" customHeight="1">
      <c r="A6571" s="20" t="s">
        <v>6592</v>
      </c>
      <c r="B6571" s="20" t="s">
        <v>17</v>
      </c>
      <c r="C6571" s="20">
        <v>2</v>
      </c>
      <c r="D6571" s="20">
        <v>1</v>
      </c>
      <c r="E6571" s="20">
        <v>2</v>
      </c>
      <c r="F6571" s="20" t="s">
        <v>22</v>
      </c>
      <c r="G6571" s="20" t="s">
        <v>15</v>
      </c>
      <c r="H6571" s="21">
        <v>45161</v>
      </c>
    </row>
    <row r="6572" spans="1:8" ht="22.6" customHeight="1">
      <c r="A6572" s="20" t="s">
        <v>6593</v>
      </c>
      <c r="B6572" s="20" t="s">
        <v>35</v>
      </c>
      <c r="C6572" s="20">
        <v>1</v>
      </c>
      <c r="D6572" s="20">
        <v>1.5</v>
      </c>
      <c r="E6572" s="20">
        <v>1.5</v>
      </c>
      <c r="F6572" s="20" t="s">
        <v>22</v>
      </c>
      <c r="G6572" s="20" t="s">
        <v>11</v>
      </c>
      <c r="H6572" s="21">
        <v>45062</v>
      </c>
    </row>
    <row r="6573" spans="1:8" ht="22.6" customHeight="1">
      <c r="A6573" s="20" t="s">
        <v>6594</v>
      </c>
      <c r="B6573" s="20" t="s">
        <v>17</v>
      </c>
      <c r="C6573" s="20">
        <v>2</v>
      </c>
      <c r="D6573" s="20">
        <v>1</v>
      </c>
      <c r="E6573" s="20">
        <v>2</v>
      </c>
      <c r="F6573" s="20" t="s">
        <v>10</v>
      </c>
      <c r="G6573" s="20" t="s">
        <v>11</v>
      </c>
      <c r="H6573" s="21">
        <v>45239</v>
      </c>
    </row>
    <row r="6574" spans="1:8" ht="22.6" customHeight="1">
      <c r="A6574" s="20" t="s">
        <v>6595</v>
      </c>
      <c r="B6574" s="20" t="s">
        <v>17</v>
      </c>
      <c r="C6574" s="20">
        <v>2</v>
      </c>
      <c r="D6574" s="20">
        <v>1</v>
      </c>
      <c r="E6574" s="20">
        <v>2</v>
      </c>
      <c r="F6574" s="20" t="s">
        <v>20</v>
      </c>
      <c r="G6574" s="20" t="s">
        <v>11</v>
      </c>
      <c r="H6574" s="21">
        <v>45065</v>
      </c>
    </row>
    <row r="6575" spans="1:8" ht="22.6" customHeight="1">
      <c r="A6575" s="20" t="s">
        <v>6596</v>
      </c>
      <c r="B6575" s="20" t="s">
        <v>9</v>
      </c>
      <c r="C6575" s="20">
        <v>4</v>
      </c>
      <c r="D6575" s="20">
        <v>2</v>
      </c>
      <c r="E6575" s="20">
        <v>8</v>
      </c>
      <c r="F6575" s="20" t="s">
        <v>20</v>
      </c>
      <c r="G6575" s="20" t="s">
        <v>11</v>
      </c>
      <c r="H6575" s="21">
        <v>45051</v>
      </c>
    </row>
    <row r="6576" spans="1:8" ht="22.6" customHeight="1">
      <c r="A6576" s="20" t="s">
        <v>6597</v>
      </c>
      <c r="B6576" s="20" t="s">
        <v>17</v>
      </c>
      <c r="C6576" s="20">
        <v>2</v>
      </c>
      <c r="D6576" s="20">
        <v>1</v>
      </c>
      <c r="E6576" s="20">
        <v>2</v>
      </c>
      <c r="F6576" s="20" t="s">
        <v>20</v>
      </c>
      <c r="G6576" s="20" t="s">
        <v>20</v>
      </c>
      <c r="H6576" s="21">
        <v>45121</v>
      </c>
    </row>
    <row r="6577" spans="1:8" ht="22.6" customHeight="1">
      <c r="A6577" s="20" t="s">
        <v>6598</v>
      </c>
      <c r="B6577" s="20" t="s">
        <v>39</v>
      </c>
      <c r="C6577" s="20">
        <v>3</v>
      </c>
      <c r="D6577" s="20">
        <v>3</v>
      </c>
      <c r="E6577" s="20">
        <v>9</v>
      </c>
      <c r="F6577" s="20" t="s">
        <v>22</v>
      </c>
      <c r="G6577" s="20" t="s">
        <v>20</v>
      </c>
      <c r="H6577" s="21">
        <v>45030</v>
      </c>
    </row>
    <row r="6578" spans="1:8" ht="22.6" customHeight="1">
      <c r="A6578" s="20" t="s">
        <v>6599</v>
      </c>
      <c r="B6578" s="20" t="s">
        <v>19</v>
      </c>
      <c r="C6578" s="20">
        <v>2</v>
      </c>
      <c r="D6578" s="20">
        <v>5</v>
      </c>
      <c r="E6578" s="20">
        <v>10</v>
      </c>
      <c r="F6578" s="20" t="s">
        <v>22</v>
      </c>
      <c r="G6578" s="20" t="s">
        <v>15</v>
      </c>
      <c r="H6578" s="21">
        <v>44931</v>
      </c>
    </row>
    <row r="6579" spans="1:8" ht="22.6" customHeight="1">
      <c r="A6579" s="20" t="s">
        <v>6600</v>
      </c>
      <c r="B6579" s="20" t="s">
        <v>19</v>
      </c>
      <c r="C6579" s="20">
        <v>3</v>
      </c>
      <c r="D6579" s="20">
        <v>5</v>
      </c>
      <c r="E6579" s="20">
        <v>15</v>
      </c>
      <c r="F6579" s="20" t="s">
        <v>20</v>
      </c>
      <c r="G6579" s="20" t="s">
        <v>20</v>
      </c>
      <c r="H6579" s="21">
        <v>45078</v>
      </c>
    </row>
    <row r="6580" spans="1:8" ht="22.6" customHeight="1">
      <c r="A6580" s="20" t="s">
        <v>6601</v>
      </c>
      <c r="B6580" s="20" t="s">
        <v>35</v>
      </c>
      <c r="C6580" s="20">
        <v>4</v>
      </c>
      <c r="D6580" s="20">
        <v>1.5</v>
      </c>
      <c r="E6580" s="20">
        <v>6</v>
      </c>
      <c r="F6580" s="20" t="s">
        <v>22</v>
      </c>
      <c r="G6580" s="20" t="s">
        <v>20</v>
      </c>
      <c r="H6580" s="21">
        <v>45278</v>
      </c>
    </row>
    <row r="6581" spans="1:8" ht="22.6" customHeight="1">
      <c r="A6581" s="20" t="s">
        <v>6602</v>
      </c>
      <c r="B6581" s="20" t="s">
        <v>9</v>
      </c>
      <c r="C6581" s="20">
        <v>3</v>
      </c>
      <c r="D6581" s="20">
        <v>2</v>
      </c>
      <c r="E6581" s="20">
        <v>6</v>
      </c>
      <c r="F6581" s="20" t="s">
        <v>22</v>
      </c>
      <c r="G6581" s="20" t="s">
        <v>15</v>
      </c>
      <c r="H6581" s="21">
        <v>44968</v>
      </c>
    </row>
    <row r="6582" spans="1:8" ht="22.6" customHeight="1">
      <c r="A6582" s="20" t="s">
        <v>6603</v>
      </c>
      <c r="B6582" s="20" t="s">
        <v>19</v>
      </c>
      <c r="C6582" s="20">
        <v>3</v>
      </c>
      <c r="D6582" s="20">
        <v>5</v>
      </c>
      <c r="E6582" s="20">
        <v>15</v>
      </c>
      <c r="F6582" s="20" t="s">
        <v>10</v>
      </c>
      <c r="G6582" s="20" t="s">
        <v>15</v>
      </c>
      <c r="H6582" s="21">
        <v>45214</v>
      </c>
    </row>
    <row r="6583" spans="1:8" ht="22.6" customHeight="1">
      <c r="A6583" s="20" t="s">
        <v>6604</v>
      </c>
      <c r="B6583" s="20" t="s">
        <v>27</v>
      </c>
      <c r="C6583" s="20">
        <v>1</v>
      </c>
      <c r="D6583" s="20">
        <v>4</v>
      </c>
      <c r="E6583" s="20">
        <v>4</v>
      </c>
      <c r="F6583" s="20" t="s">
        <v>22</v>
      </c>
      <c r="G6583" s="20" t="s">
        <v>15</v>
      </c>
      <c r="H6583" s="21">
        <v>44980</v>
      </c>
    </row>
    <row r="6584" spans="1:8" ht="22.6" customHeight="1">
      <c r="A6584" s="20" t="s">
        <v>6605</v>
      </c>
      <c r="B6584" s="20" t="s">
        <v>19</v>
      </c>
      <c r="C6584" s="20">
        <v>2</v>
      </c>
      <c r="D6584" s="20">
        <v>5</v>
      </c>
      <c r="E6584" s="20">
        <v>10</v>
      </c>
      <c r="F6584" s="20" t="s">
        <v>14</v>
      </c>
      <c r="G6584" s="20" t="s">
        <v>20</v>
      </c>
      <c r="H6584" s="21">
        <v>44984</v>
      </c>
    </row>
    <row r="6585" spans="1:8" ht="22.6" customHeight="1">
      <c r="A6585" s="20" t="s">
        <v>6606</v>
      </c>
      <c r="B6585" s="20" t="s">
        <v>9</v>
      </c>
      <c r="C6585" s="20">
        <v>4</v>
      </c>
      <c r="D6585" s="20">
        <v>2</v>
      </c>
      <c r="E6585" s="20">
        <v>8</v>
      </c>
      <c r="F6585" s="20" t="s">
        <v>22</v>
      </c>
      <c r="G6585" s="20" t="s">
        <v>15</v>
      </c>
      <c r="H6585" s="21">
        <v>44927</v>
      </c>
    </row>
    <row r="6586" spans="1:8" ht="22.6" customHeight="1">
      <c r="A6586" s="20" t="s">
        <v>6607</v>
      </c>
      <c r="B6586" s="20" t="s">
        <v>24</v>
      </c>
      <c r="C6586" s="20">
        <v>4</v>
      </c>
      <c r="D6586" s="20">
        <v>4</v>
      </c>
      <c r="E6586" s="20">
        <v>16</v>
      </c>
      <c r="F6586" s="20" t="s">
        <v>20</v>
      </c>
      <c r="G6586" s="20" t="s">
        <v>15</v>
      </c>
      <c r="H6586" s="21">
        <v>45185</v>
      </c>
    </row>
    <row r="6587" spans="1:8" ht="22.6" customHeight="1">
      <c r="A6587" s="20" t="s">
        <v>6608</v>
      </c>
      <c r="B6587" s="20" t="s">
        <v>39</v>
      </c>
      <c r="C6587" s="20">
        <v>5</v>
      </c>
      <c r="D6587" s="20">
        <v>3</v>
      </c>
      <c r="E6587" s="20">
        <v>15</v>
      </c>
      <c r="F6587" s="20" t="s">
        <v>10</v>
      </c>
      <c r="G6587" s="20" t="s">
        <v>15</v>
      </c>
      <c r="H6587" s="21">
        <v>45220</v>
      </c>
    </row>
    <row r="6588" spans="1:8" ht="22.6" customHeight="1">
      <c r="A6588" s="20" t="s">
        <v>6609</v>
      </c>
      <c r="B6588" s="20" t="s">
        <v>9</v>
      </c>
      <c r="C6588" s="20">
        <v>1</v>
      </c>
      <c r="D6588" s="20">
        <v>2</v>
      </c>
      <c r="E6588" s="20">
        <v>2</v>
      </c>
      <c r="F6588" s="20" t="s">
        <v>10</v>
      </c>
      <c r="G6588" s="20" t="s">
        <v>15</v>
      </c>
      <c r="H6588" s="21">
        <v>45267</v>
      </c>
    </row>
    <row r="6589" spans="1:8" ht="22.6" customHeight="1">
      <c r="A6589" s="20" t="s">
        <v>6610</v>
      </c>
      <c r="B6589" s="20" t="s">
        <v>39</v>
      </c>
      <c r="C6589" s="20">
        <v>5</v>
      </c>
      <c r="D6589" s="20">
        <v>3</v>
      </c>
      <c r="E6589" s="20">
        <v>15</v>
      </c>
      <c r="F6589" s="20" t="s">
        <v>14</v>
      </c>
      <c r="G6589" s="20" t="s">
        <v>11</v>
      </c>
      <c r="H6589" s="21">
        <v>45136</v>
      </c>
    </row>
    <row r="6590" spans="1:8" ht="22.6" customHeight="1">
      <c r="A6590" s="20" t="s">
        <v>6611</v>
      </c>
      <c r="B6590" s="20" t="s">
        <v>39</v>
      </c>
      <c r="C6590" s="20">
        <v>5</v>
      </c>
      <c r="D6590" s="20">
        <v>3</v>
      </c>
      <c r="E6590" s="20">
        <v>15</v>
      </c>
      <c r="F6590" s="20" t="s">
        <v>20</v>
      </c>
      <c r="G6590" s="20" t="s">
        <v>11</v>
      </c>
      <c r="H6590" s="21">
        <v>44958</v>
      </c>
    </row>
    <row r="6591" spans="1:8" ht="22.6" customHeight="1">
      <c r="A6591" s="20" t="s">
        <v>6612</v>
      </c>
      <c r="B6591" s="20" t="s">
        <v>13</v>
      </c>
      <c r="C6591" s="20">
        <v>2</v>
      </c>
      <c r="D6591" s="20">
        <v>3</v>
      </c>
      <c r="E6591" s="20">
        <v>6</v>
      </c>
      <c r="F6591" s="20" t="s">
        <v>22</v>
      </c>
      <c r="G6591" s="20" t="s">
        <v>11</v>
      </c>
      <c r="H6591" s="21">
        <v>44931</v>
      </c>
    </row>
    <row r="6592" spans="1:8" ht="22.6" customHeight="1">
      <c r="A6592" s="20" t="s">
        <v>6613</v>
      </c>
      <c r="B6592" s="20" t="s">
        <v>19</v>
      </c>
      <c r="C6592" s="20">
        <v>4</v>
      </c>
      <c r="D6592" s="20">
        <v>5</v>
      </c>
      <c r="E6592" s="20">
        <v>20</v>
      </c>
      <c r="F6592" s="20" t="s">
        <v>20</v>
      </c>
      <c r="G6592" s="20" t="s">
        <v>11</v>
      </c>
      <c r="H6592" s="21">
        <v>45066</v>
      </c>
    </row>
    <row r="6593" spans="1:8" ht="22.6" customHeight="1">
      <c r="A6593" s="20" t="s">
        <v>6614</v>
      </c>
      <c r="B6593" s="20" t="s">
        <v>39</v>
      </c>
      <c r="C6593" s="20">
        <v>1</v>
      </c>
      <c r="D6593" s="20">
        <v>3</v>
      </c>
      <c r="E6593" s="20">
        <v>3</v>
      </c>
      <c r="F6593" s="20" t="s">
        <v>14</v>
      </c>
      <c r="G6593" s="20" t="s">
        <v>15</v>
      </c>
      <c r="H6593" s="21">
        <v>45260</v>
      </c>
    </row>
    <row r="6594" spans="1:8" ht="22.6" customHeight="1">
      <c r="A6594" s="20" t="s">
        <v>6615</v>
      </c>
      <c r="B6594" s="20" t="s">
        <v>188</v>
      </c>
      <c r="C6594" s="20">
        <v>4</v>
      </c>
      <c r="D6594" s="20">
        <v>4</v>
      </c>
      <c r="E6594" s="20">
        <v>16</v>
      </c>
      <c r="F6594" s="20" t="s">
        <v>20</v>
      </c>
      <c r="G6594" s="20" t="s">
        <v>20</v>
      </c>
      <c r="H6594" s="21">
        <v>45165</v>
      </c>
    </row>
    <row r="6595" spans="1:8" ht="22.6" customHeight="1">
      <c r="A6595" s="20" t="s">
        <v>6616</v>
      </c>
      <c r="B6595" s="20" t="s">
        <v>24</v>
      </c>
      <c r="C6595" s="20">
        <v>5</v>
      </c>
      <c r="D6595" s="20">
        <v>4</v>
      </c>
      <c r="E6595" s="20">
        <v>20</v>
      </c>
      <c r="F6595" s="20" t="s">
        <v>20</v>
      </c>
      <c r="G6595" s="20" t="s">
        <v>11</v>
      </c>
      <c r="H6595" s="21">
        <v>45249</v>
      </c>
    </row>
    <row r="6596" spans="1:8" ht="22.6" customHeight="1">
      <c r="A6596" s="20" t="s">
        <v>6617</v>
      </c>
      <c r="B6596" s="20" t="s">
        <v>27</v>
      </c>
      <c r="C6596" s="20">
        <v>3</v>
      </c>
      <c r="D6596" s="20">
        <v>4</v>
      </c>
      <c r="E6596" s="20">
        <v>12</v>
      </c>
      <c r="F6596" s="20" t="s">
        <v>20</v>
      </c>
      <c r="G6596" s="20" t="s">
        <v>20</v>
      </c>
      <c r="H6596" s="21">
        <v>45178</v>
      </c>
    </row>
    <row r="6597" spans="1:8" ht="22.6" customHeight="1">
      <c r="A6597" s="20" t="s">
        <v>6618</v>
      </c>
      <c r="B6597" s="20" t="s">
        <v>188</v>
      </c>
      <c r="C6597" s="20">
        <v>4</v>
      </c>
      <c r="D6597" s="20">
        <v>4</v>
      </c>
      <c r="E6597" s="20">
        <v>16</v>
      </c>
      <c r="F6597" s="20" t="s">
        <v>14</v>
      </c>
      <c r="G6597" s="20" t="s">
        <v>11</v>
      </c>
      <c r="H6597" s="21">
        <v>45194</v>
      </c>
    </row>
    <row r="6598" spans="1:8" ht="22.6" customHeight="1">
      <c r="A6598" s="20" t="s">
        <v>6619</v>
      </c>
      <c r="B6598" s="20" t="s">
        <v>39</v>
      </c>
      <c r="C6598" s="20">
        <v>2</v>
      </c>
      <c r="D6598" s="20">
        <v>3</v>
      </c>
      <c r="E6598" s="20">
        <v>6</v>
      </c>
      <c r="F6598" s="20" t="s">
        <v>22</v>
      </c>
      <c r="G6598" s="20" t="s">
        <v>20</v>
      </c>
      <c r="H6598" s="21">
        <v>45018</v>
      </c>
    </row>
    <row r="6599" spans="1:8" ht="22.6" customHeight="1">
      <c r="A6599" s="20" t="s">
        <v>6620</v>
      </c>
      <c r="B6599" s="20" t="s">
        <v>35</v>
      </c>
      <c r="C6599" s="20">
        <v>1</v>
      </c>
      <c r="D6599" s="20">
        <v>1.5</v>
      </c>
      <c r="E6599" s="20">
        <v>1.5</v>
      </c>
      <c r="F6599" s="20" t="s">
        <v>20</v>
      </c>
      <c r="G6599" s="20" t="s">
        <v>11</v>
      </c>
      <c r="H6599" s="21">
        <v>45251</v>
      </c>
    </row>
    <row r="6600" spans="1:8" ht="22.6" customHeight="1">
      <c r="A6600" s="20" t="s">
        <v>6621</v>
      </c>
      <c r="B6600" s="20" t="s">
        <v>27</v>
      </c>
      <c r="C6600" s="20">
        <v>2</v>
      </c>
      <c r="D6600" s="20">
        <v>4</v>
      </c>
      <c r="E6600" s="20">
        <v>8</v>
      </c>
      <c r="F6600" s="20" t="s">
        <v>14</v>
      </c>
      <c r="G6600" s="20" t="s">
        <v>15</v>
      </c>
      <c r="H6600" s="21">
        <v>44995</v>
      </c>
    </row>
    <row r="6601" spans="1:8" ht="22.6" customHeight="1">
      <c r="A6601" s="20" t="s">
        <v>6622</v>
      </c>
      <c r="B6601" s="20" t="s">
        <v>9</v>
      </c>
      <c r="C6601" s="20">
        <v>1</v>
      </c>
      <c r="D6601" s="20">
        <v>2</v>
      </c>
      <c r="E6601" s="20">
        <v>2</v>
      </c>
      <c r="F6601" s="20" t="s">
        <v>10</v>
      </c>
      <c r="G6601" s="20" t="s">
        <v>20</v>
      </c>
      <c r="H6601" s="21">
        <v>45107</v>
      </c>
    </row>
    <row r="6602" spans="1:8" ht="22.6" customHeight="1">
      <c r="A6602" s="20" t="s">
        <v>6623</v>
      </c>
      <c r="B6602" s="20" t="s">
        <v>19</v>
      </c>
      <c r="C6602" s="20">
        <v>3</v>
      </c>
      <c r="D6602" s="20">
        <v>5</v>
      </c>
      <c r="E6602" s="20">
        <v>15</v>
      </c>
      <c r="F6602" s="20" t="s">
        <v>10</v>
      </c>
      <c r="G6602" s="20" t="s">
        <v>11</v>
      </c>
      <c r="H6602" s="21">
        <v>45114</v>
      </c>
    </row>
    <row r="6603" spans="1:8" ht="22.6" customHeight="1">
      <c r="A6603" s="20" t="s">
        <v>6624</v>
      </c>
      <c r="B6603" s="20" t="s">
        <v>27</v>
      </c>
      <c r="C6603" s="20">
        <v>5</v>
      </c>
      <c r="D6603" s="20">
        <v>4</v>
      </c>
      <c r="E6603" s="20">
        <v>20</v>
      </c>
      <c r="F6603" s="20" t="s">
        <v>22</v>
      </c>
      <c r="G6603" s="20" t="s">
        <v>11</v>
      </c>
      <c r="H6603" s="21">
        <v>45277</v>
      </c>
    </row>
    <row r="6604" spans="1:8" ht="22.6" customHeight="1">
      <c r="A6604" s="20" t="s">
        <v>6625</v>
      </c>
      <c r="B6604" s="20" t="s">
        <v>35</v>
      </c>
      <c r="C6604" s="20">
        <v>4</v>
      </c>
      <c r="D6604" s="20">
        <v>1.5</v>
      </c>
      <c r="E6604" s="20">
        <v>6</v>
      </c>
      <c r="F6604" s="20" t="s">
        <v>10</v>
      </c>
      <c r="G6604" s="20" t="s">
        <v>15</v>
      </c>
      <c r="H6604" s="21">
        <v>45195</v>
      </c>
    </row>
    <row r="6605" spans="1:8" ht="22.6" customHeight="1">
      <c r="A6605" s="20" t="s">
        <v>6626</v>
      </c>
      <c r="B6605" s="20" t="s">
        <v>17</v>
      </c>
      <c r="C6605" s="20">
        <v>1</v>
      </c>
      <c r="D6605" s="20">
        <v>1</v>
      </c>
      <c r="E6605" s="20">
        <v>1</v>
      </c>
      <c r="F6605" s="20" t="s">
        <v>14</v>
      </c>
      <c r="G6605" s="20" t="s">
        <v>20</v>
      </c>
      <c r="H6605" s="21">
        <v>44949</v>
      </c>
    </row>
    <row r="6606" spans="1:8" ht="22.6" customHeight="1">
      <c r="A6606" s="20" t="s">
        <v>6627</v>
      </c>
      <c r="B6606" s="20" t="s">
        <v>39</v>
      </c>
      <c r="C6606" s="20">
        <v>1</v>
      </c>
      <c r="D6606" s="20">
        <v>3</v>
      </c>
      <c r="E6606" s="20">
        <v>3</v>
      </c>
      <c r="F6606" s="20" t="s">
        <v>22</v>
      </c>
      <c r="G6606" s="20" t="s">
        <v>20</v>
      </c>
      <c r="H6606" s="21">
        <v>45012</v>
      </c>
    </row>
    <row r="6607" spans="1:8" ht="22.6" customHeight="1">
      <c r="A6607" s="20" t="s">
        <v>6628</v>
      </c>
      <c r="B6607" s="20" t="s">
        <v>10044</v>
      </c>
      <c r="C6607" s="20">
        <v>2</v>
      </c>
      <c r="D6607" s="20">
        <v>3</v>
      </c>
      <c r="E6607" s="20">
        <v>6</v>
      </c>
      <c r="F6607" s="20" t="s">
        <v>20</v>
      </c>
      <c r="G6607" s="20" t="s">
        <v>20</v>
      </c>
      <c r="H6607" s="21">
        <v>45039</v>
      </c>
    </row>
    <row r="6608" spans="1:8" ht="22.6" customHeight="1">
      <c r="A6608" s="20" t="s">
        <v>6629</v>
      </c>
      <c r="B6608" s="20" t="s">
        <v>17</v>
      </c>
      <c r="C6608" s="20">
        <v>2</v>
      </c>
      <c r="D6608" s="20">
        <v>1</v>
      </c>
      <c r="E6608" s="20">
        <v>2</v>
      </c>
      <c r="F6608" s="20" t="s">
        <v>22</v>
      </c>
      <c r="G6608" s="20" t="s">
        <v>20</v>
      </c>
      <c r="H6608" s="21">
        <v>45262</v>
      </c>
    </row>
    <row r="6609" spans="1:8" ht="22.6" customHeight="1">
      <c r="A6609" s="20" t="s">
        <v>6630</v>
      </c>
      <c r="B6609" s="20" t="s">
        <v>35</v>
      </c>
      <c r="C6609" s="20">
        <v>3</v>
      </c>
      <c r="D6609" s="20">
        <v>1.5</v>
      </c>
      <c r="E6609" s="20">
        <v>4.5</v>
      </c>
      <c r="F6609" s="20" t="s">
        <v>20</v>
      </c>
      <c r="G6609" s="20" t="s">
        <v>11</v>
      </c>
      <c r="H6609" s="21">
        <v>45140</v>
      </c>
    </row>
    <row r="6610" spans="1:8" ht="22.6" customHeight="1">
      <c r="A6610" s="20" t="s">
        <v>6631</v>
      </c>
      <c r="B6610" s="20" t="s">
        <v>19</v>
      </c>
      <c r="C6610" s="20">
        <v>4</v>
      </c>
      <c r="D6610" s="20">
        <v>5</v>
      </c>
      <c r="E6610" s="20">
        <v>20</v>
      </c>
      <c r="F6610" s="20" t="s">
        <v>22</v>
      </c>
      <c r="G6610" s="20" t="s">
        <v>20</v>
      </c>
      <c r="H6610" s="21">
        <v>44975</v>
      </c>
    </row>
    <row r="6611" spans="1:8" ht="22.6" customHeight="1">
      <c r="A6611" s="20" t="s">
        <v>6632</v>
      </c>
      <c r="B6611" s="20" t="s">
        <v>13</v>
      </c>
      <c r="C6611" s="20">
        <v>2</v>
      </c>
      <c r="D6611" s="20">
        <v>3</v>
      </c>
      <c r="E6611" s="20">
        <v>6</v>
      </c>
      <c r="F6611" s="20" t="s">
        <v>22</v>
      </c>
      <c r="G6611" s="20" t="s">
        <v>11</v>
      </c>
      <c r="H6611" s="21">
        <v>44990</v>
      </c>
    </row>
    <row r="6612" spans="1:8" ht="22.6" customHeight="1">
      <c r="A6612" s="20" t="s">
        <v>6633</v>
      </c>
      <c r="B6612" s="20" t="s">
        <v>35</v>
      </c>
      <c r="C6612" s="20">
        <v>1</v>
      </c>
      <c r="D6612" s="20">
        <v>1.5</v>
      </c>
      <c r="E6612" s="20">
        <v>1.5</v>
      </c>
      <c r="F6612" s="20" t="s">
        <v>14</v>
      </c>
      <c r="G6612" s="20" t="s">
        <v>20</v>
      </c>
      <c r="H6612" s="21">
        <v>45113</v>
      </c>
    </row>
    <row r="6613" spans="1:8" ht="22.6" customHeight="1">
      <c r="A6613" s="20" t="s">
        <v>6634</v>
      </c>
      <c r="B6613" s="20" t="s">
        <v>19</v>
      </c>
      <c r="C6613" s="20">
        <v>5</v>
      </c>
      <c r="D6613" s="20">
        <v>5</v>
      </c>
      <c r="E6613" s="20">
        <v>25</v>
      </c>
      <c r="F6613" s="20" t="s">
        <v>22</v>
      </c>
      <c r="G6613" s="20" t="s">
        <v>20</v>
      </c>
      <c r="H6613" s="21">
        <v>2</v>
      </c>
    </row>
    <row r="6614" spans="1:8" ht="22.6" customHeight="1">
      <c r="A6614" s="20" t="s">
        <v>6635</v>
      </c>
      <c r="B6614" s="20" t="s">
        <v>9</v>
      </c>
      <c r="C6614" s="20">
        <v>3</v>
      </c>
      <c r="D6614" s="20">
        <v>2</v>
      </c>
      <c r="E6614" s="20">
        <v>6</v>
      </c>
      <c r="F6614" s="20" t="s">
        <v>20</v>
      </c>
      <c r="G6614" s="20" t="s">
        <v>20</v>
      </c>
      <c r="H6614" s="21">
        <v>45281</v>
      </c>
    </row>
    <row r="6615" spans="1:8" ht="22.6" customHeight="1">
      <c r="A6615" s="20" t="s">
        <v>6636</v>
      </c>
      <c r="B6615" s="20" t="s">
        <v>9</v>
      </c>
      <c r="C6615" s="20">
        <v>4</v>
      </c>
      <c r="D6615" s="20">
        <v>2</v>
      </c>
      <c r="E6615" s="20">
        <v>8</v>
      </c>
      <c r="F6615" s="20" t="s">
        <v>20</v>
      </c>
      <c r="G6615" s="20" t="s">
        <v>20</v>
      </c>
      <c r="H6615" s="21">
        <v>45032</v>
      </c>
    </row>
    <row r="6616" spans="1:8" ht="22.6" customHeight="1">
      <c r="A6616" s="20" t="s">
        <v>6637</v>
      </c>
      <c r="B6616" s="20" t="s">
        <v>9</v>
      </c>
      <c r="C6616" s="20">
        <v>1</v>
      </c>
      <c r="D6616" s="20">
        <v>2</v>
      </c>
      <c r="E6616" s="20">
        <v>2</v>
      </c>
      <c r="F6616" s="20" t="s">
        <v>20</v>
      </c>
      <c r="G6616" s="20" t="s">
        <v>20</v>
      </c>
      <c r="H6616" s="21">
        <v>45199</v>
      </c>
    </row>
    <row r="6617" spans="1:8" ht="22.6" customHeight="1">
      <c r="A6617" s="20" t="s">
        <v>6638</v>
      </c>
      <c r="B6617" s="20" t="s">
        <v>35</v>
      </c>
      <c r="C6617" s="20">
        <v>5</v>
      </c>
      <c r="D6617" s="20">
        <v>1.5</v>
      </c>
      <c r="E6617" s="20">
        <v>7.5</v>
      </c>
      <c r="F6617" s="20" t="s">
        <v>14</v>
      </c>
      <c r="G6617" s="20" t="s">
        <v>20</v>
      </c>
      <c r="H6617" s="21">
        <v>44985</v>
      </c>
    </row>
    <row r="6618" spans="1:8" ht="22.6" customHeight="1">
      <c r="A6618" s="20" t="s">
        <v>6639</v>
      </c>
      <c r="B6618" s="20" t="s">
        <v>24</v>
      </c>
      <c r="C6618" s="20">
        <v>3</v>
      </c>
      <c r="D6618" s="20">
        <v>4</v>
      </c>
      <c r="E6618" s="20">
        <v>12</v>
      </c>
      <c r="F6618" s="20" t="s">
        <v>14</v>
      </c>
      <c r="G6618" s="20" t="s">
        <v>20</v>
      </c>
      <c r="H6618" s="21">
        <v>45218</v>
      </c>
    </row>
    <row r="6619" spans="1:8" ht="22.6" customHeight="1">
      <c r="A6619" s="20" t="s">
        <v>6640</v>
      </c>
      <c r="B6619" s="20" t="s">
        <v>13</v>
      </c>
      <c r="C6619" s="20">
        <v>2</v>
      </c>
      <c r="D6619" s="20">
        <v>3</v>
      </c>
      <c r="E6619" s="20">
        <v>6</v>
      </c>
      <c r="F6619" s="20" t="s">
        <v>22</v>
      </c>
      <c r="G6619" s="20" t="s">
        <v>11</v>
      </c>
      <c r="H6619" s="21">
        <v>45079</v>
      </c>
    </row>
    <row r="6620" spans="1:8" ht="22.6" customHeight="1">
      <c r="A6620" s="20" t="s">
        <v>6641</v>
      </c>
      <c r="B6620" s="20" t="s">
        <v>35</v>
      </c>
      <c r="C6620" s="20">
        <v>5</v>
      </c>
      <c r="D6620" s="20">
        <v>1.5</v>
      </c>
      <c r="E6620" s="20">
        <v>7.5</v>
      </c>
      <c r="F6620" s="20" t="s">
        <v>10</v>
      </c>
      <c r="G6620" s="20" t="s">
        <v>20</v>
      </c>
      <c r="H6620" s="21">
        <v>45053</v>
      </c>
    </row>
    <row r="6621" spans="1:8" ht="22.6" customHeight="1">
      <c r="A6621" s="20" t="s">
        <v>6642</v>
      </c>
      <c r="B6621" s="20" t="s">
        <v>39</v>
      </c>
      <c r="C6621" s="20">
        <v>2</v>
      </c>
      <c r="D6621" s="20">
        <v>3</v>
      </c>
      <c r="E6621" s="20">
        <v>6</v>
      </c>
      <c r="F6621" s="20" t="s">
        <v>22</v>
      </c>
      <c r="G6621" s="20" t="s">
        <v>15</v>
      </c>
      <c r="H6621" s="21">
        <v>44992</v>
      </c>
    </row>
    <row r="6622" spans="1:8" ht="22.6" customHeight="1">
      <c r="A6622" s="20" t="s">
        <v>6643</v>
      </c>
      <c r="B6622" s="20" t="s">
        <v>35</v>
      </c>
      <c r="C6622" s="20">
        <v>5</v>
      </c>
      <c r="D6622" s="20">
        <v>1.5</v>
      </c>
      <c r="E6622" s="20">
        <v>7.5</v>
      </c>
      <c r="F6622" s="20" t="s">
        <v>22</v>
      </c>
      <c r="G6622" s="20" t="s">
        <v>15</v>
      </c>
      <c r="H6622" s="21">
        <v>45041</v>
      </c>
    </row>
    <row r="6623" spans="1:8" ht="22.6" customHeight="1">
      <c r="A6623" s="20" t="s">
        <v>6644</v>
      </c>
      <c r="B6623" s="20" t="s">
        <v>27</v>
      </c>
      <c r="C6623" s="20">
        <v>4</v>
      </c>
      <c r="D6623" s="20">
        <v>4</v>
      </c>
      <c r="E6623" s="20">
        <v>16</v>
      </c>
      <c r="F6623" s="20" t="s">
        <v>10</v>
      </c>
      <c r="G6623" s="20" t="s">
        <v>11</v>
      </c>
      <c r="H6623" s="21">
        <v>44942</v>
      </c>
    </row>
    <row r="6624" spans="1:8" ht="22.6" customHeight="1">
      <c r="A6624" s="20" t="s">
        <v>6645</v>
      </c>
      <c r="B6624" s="20" t="s">
        <v>19</v>
      </c>
      <c r="C6624" s="20">
        <v>4</v>
      </c>
      <c r="D6624" s="20">
        <v>5</v>
      </c>
      <c r="E6624" s="20">
        <v>20</v>
      </c>
      <c r="F6624" s="20" t="s">
        <v>14</v>
      </c>
      <c r="G6624" s="20" t="s">
        <v>15</v>
      </c>
      <c r="H6624" s="21">
        <v>45141</v>
      </c>
    </row>
    <row r="6625" spans="1:8" ht="22.6" customHeight="1">
      <c r="A6625" s="20" t="s">
        <v>6646</v>
      </c>
      <c r="B6625" s="20" t="s">
        <v>17</v>
      </c>
      <c r="C6625" s="20">
        <v>1</v>
      </c>
      <c r="D6625" s="20">
        <v>1</v>
      </c>
      <c r="E6625" s="20">
        <v>1</v>
      </c>
      <c r="F6625" s="20" t="s">
        <v>10</v>
      </c>
      <c r="G6625" s="20" t="s">
        <v>20</v>
      </c>
      <c r="H6625" s="21">
        <v>45084</v>
      </c>
    </row>
    <row r="6626" spans="1:8" ht="22.6" customHeight="1">
      <c r="A6626" s="20" t="s">
        <v>6647</v>
      </c>
      <c r="B6626" s="20" t="s">
        <v>13</v>
      </c>
      <c r="C6626" s="20">
        <v>5</v>
      </c>
      <c r="D6626" s="20">
        <v>3</v>
      </c>
      <c r="E6626" s="20">
        <v>15</v>
      </c>
      <c r="F6626" s="20" t="s">
        <v>22</v>
      </c>
      <c r="G6626" s="20" t="s">
        <v>20</v>
      </c>
      <c r="H6626" s="21">
        <v>45074</v>
      </c>
    </row>
    <row r="6627" spans="1:8" ht="22.6" customHeight="1">
      <c r="A6627" s="20" t="s">
        <v>6648</v>
      </c>
      <c r="B6627" s="20" t="s">
        <v>19</v>
      </c>
      <c r="C6627" s="20">
        <v>4</v>
      </c>
      <c r="D6627" s="20">
        <v>5</v>
      </c>
      <c r="E6627" s="20">
        <v>20</v>
      </c>
      <c r="F6627" s="20" t="s">
        <v>14</v>
      </c>
      <c r="G6627" s="20" t="s">
        <v>15</v>
      </c>
      <c r="H6627" s="21">
        <v>45128</v>
      </c>
    </row>
    <row r="6628" spans="1:8" ht="22.6" customHeight="1">
      <c r="A6628" s="20" t="s">
        <v>6649</v>
      </c>
      <c r="B6628" s="20" t="s">
        <v>13</v>
      </c>
      <c r="C6628" s="20">
        <v>5</v>
      </c>
      <c r="D6628" s="20">
        <v>3</v>
      </c>
      <c r="E6628" s="20">
        <v>15</v>
      </c>
      <c r="F6628" s="20" t="s">
        <v>22</v>
      </c>
      <c r="G6628" s="20" t="s">
        <v>15</v>
      </c>
      <c r="H6628" s="21">
        <v>45111</v>
      </c>
    </row>
    <row r="6629" spans="1:8" ht="22.6" customHeight="1">
      <c r="A6629" s="20" t="s">
        <v>6650</v>
      </c>
      <c r="B6629" s="20" t="s">
        <v>19</v>
      </c>
      <c r="C6629" s="20">
        <v>4</v>
      </c>
      <c r="D6629" s="20">
        <v>5</v>
      </c>
      <c r="E6629" s="20">
        <v>20</v>
      </c>
      <c r="F6629" s="20" t="s">
        <v>14</v>
      </c>
      <c r="G6629" s="20" t="s">
        <v>20</v>
      </c>
      <c r="H6629" s="21">
        <v>45123</v>
      </c>
    </row>
    <row r="6630" spans="1:8" ht="22.6" customHeight="1">
      <c r="A6630" s="20" t="s">
        <v>6651</v>
      </c>
      <c r="B6630" s="20" t="s">
        <v>27</v>
      </c>
      <c r="C6630" s="20">
        <v>5</v>
      </c>
      <c r="D6630" s="20">
        <v>4</v>
      </c>
      <c r="E6630" s="20">
        <v>20</v>
      </c>
      <c r="F6630" s="20" t="s">
        <v>10</v>
      </c>
      <c r="G6630" s="20" t="s">
        <v>11</v>
      </c>
      <c r="H6630" s="21">
        <v>2</v>
      </c>
    </row>
    <row r="6631" spans="1:8" ht="22.6" customHeight="1">
      <c r="A6631" s="20" t="s">
        <v>6652</v>
      </c>
      <c r="B6631" s="20" t="s">
        <v>9</v>
      </c>
      <c r="C6631" s="20">
        <v>1</v>
      </c>
      <c r="D6631" s="20">
        <v>2</v>
      </c>
      <c r="E6631" s="20">
        <v>2</v>
      </c>
      <c r="F6631" s="20" t="s">
        <v>14</v>
      </c>
      <c r="G6631" s="20" t="s">
        <v>11</v>
      </c>
      <c r="H6631" s="21">
        <v>45188</v>
      </c>
    </row>
    <row r="6632" spans="1:8" ht="22.6" customHeight="1">
      <c r="A6632" s="20" t="s">
        <v>6653</v>
      </c>
      <c r="B6632" s="20" t="s">
        <v>19</v>
      </c>
      <c r="C6632" s="20">
        <v>1</v>
      </c>
      <c r="D6632" s="20">
        <v>5</v>
      </c>
      <c r="E6632" s="20">
        <v>5</v>
      </c>
      <c r="F6632" s="20" t="s">
        <v>20</v>
      </c>
      <c r="G6632" s="20" t="s">
        <v>20</v>
      </c>
      <c r="H6632" s="21">
        <v>44975</v>
      </c>
    </row>
    <row r="6633" spans="1:8" ht="22.6" customHeight="1">
      <c r="A6633" s="20" t="s">
        <v>6654</v>
      </c>
      <c r="B6633" s="20" t="s">
        <v>13</v>
      </c>
      <c r="C6633" s="20">
        <v>4</v>
      </c>
      <c r="D6633" s="20">
        <v>3</v>
      </c>
      <c r="E6633" s="20">
        <v>12</v>
      </c>
      <c r="F6633" s="20" t="s">
        <v>14</v>
      </c>
      <c r="G6633" s="20" t="s">
        <v>11</v>
      </c>
      <c r="H6633" s="21">
        <v>44947</v>
      </c>
    </row>
    <row r="6634" spans="1:8" ht="22.6" customHeight="1">
      <c r="A6634" s="20" t="s">
        <v>6655</v>
      </c>
      <c r="B6634" s="20" t="s">
        <v>9</v>
      </c>
      <c r="C6634" s="20">
        <v>3</v>
      </c>
      <c r="D6634" s="20">
        <v>2</v>
      </c>
      <c r="E6634" s="20">
        <v>6</v>
      </c>
      <c r="F6634" s="20" t="s">
        <v>20</v>
      </c>
      <c r="G6634" s="20" t="s">
        <v>20</v>
      </c>
      <c r="H6634" s="21">
        <v>45180</v>
      </c>
    </row>
    <row r="6635" spans="1:8" ht="22.6" customHeight="1">
      <c r="A6635" s="20" t="s">
        <v>6656</v>
      </c>
      <c r="B6635" s="20" t="s">
        <v>24</v>
      </c>
      <c r="C6635" s="20">
        <v>1</v>
      </c>
      <c r="D6635" s="20">
        <v>4</v>
      </c>
      <c r="E6635" s="20">
        <v>4</v>
      </c>
      <c r="F6635" s="20" t="s">
        <v>10</v>
      </c>
      <c r="G6635" s="20" t="s">
        <v>15</v>
      </c>
      <c r="H6635" s="21">
        <v>45172</v>
      </c>
    </row>
    <row r="6636" spans="1:8" ht="22.6" customHeight="1">
      <c r="A6636" s="20" t="s">
        <v>6657</v>
      </c>
      <c r="B6636" s="20" t="s">
        <v>39</v>
      </c>
      <c r="C6636" s="20">
        <v>5</v>
      </c>
      <c r="D6636" s="20">
        <v>3</v>
      </c>
      <c r="E6636" s="20">
        <v>15</v>
      </c>
      <c r="F6636" s="20" t="s">
        <v>20</v>
      </c>
      <c r="G6636" s="20" t="s">
        <v>11</v>
      </c>
      <c r="H6636" s="21">
        <v>45078</v>
      </c>
    </row>
    <row r="6637" spans="1:8" ht="22.6" customHeight="1">
      <c r="A6637" s="20" t="s">
        <v>6658</v>
      </c>
      <c r="B6637" s="20" t="s">
        <v>35</v>
      </c>
      <c r="C6637" s="20">
        <v>2</v>
      </c>
      <c r="D6637" s="20">
        <v>1.5</v>
      </c>
      <c r="E6637" s="20">
        <v>3</v>
      </c>
      <c r="F6637" s="20" t="s">
        <v>22</v>
      </c>
      <c r="G6637" s="20" t="s">
        <v>20</v>
      </c>
      <c r="H6637" s="21">
        <v>45277</v>
      </c>
    </row>
    <row r="6638" spans="1:8" ht="22.6" customHeight="1">
      <c r="A6638" s="20" t="s">
        <v>6659</v>
      </c>
      <c r="B6638" s="20" t="s">
        <v>35</v>
      </c>
      <c r="C6638" s="20">
        <v>5</v>
      </c>
      <c r="D6638" s="20">
        <v>1.5</v>
      </c>
      <c r="E6638" s="20">
        <v>7.5</v>
      </c>
      <c r="F6638" s="20" t="s">
        <v>14</v>
      </c>
      <c r="G6638" s="20" t="s">
        <v>11</v>
      </c>
      <c r="H6638" s="21">
        <v>45106</v>
      </c>
    </row>
    <row r="6639" spans="1:8" ht="22.6" customHeight="1">
      <c r="A6639" s="20" t="s">
        <v>6660</v>
      </c>
      <c r="B6639" s="20" t="s">
        <v>13</v>
      </c>
      <c r="C6639" s="20">
        <v>2</v>
      </c>
      <c r="D6639" s="20">
        <v>3</v>
      </c>
      <c r="E6639" s="20">
        <v>6</v>
      </c>
      <c r="F6639" s="20" t="s">
        <v>20</v>
      </c>
      <c r="G6639" s="20" t="s">
        <v>11</v>
      </c>
      <c r="H6639" s="21">
        <v>44998</v>
      </c>
    </row>
    <row r="6640" spans="1:8" ht="22.6" customHeight="1">
      <c r="A6640" s="20" t="s">
        <v>6661</v>
      </c>
      <c r="B6640" s="20" t="s">
        <v>27</v>
      </c>
      <c r="C6640" s="20">
        <v>1</v>
      </c>
      <c r="D6640" s="20">
        <v>4</v>
      </c>
      <c r="E6640" s="20">
        <v>4</v>
      </c>
      <c r="F6640" s="20" t="s">
        <v>20</v>
      </c>
      <c r="G6640" s="20" t="s">
        <v>15</v>
      </c>
      <c r="H6640" s="21">
        <v>45251</v>
      </c>
    </row>
    <row r="6641" spans="1:8" ht="22.6" customHeight="1">
      <c r="A6641" s="20" t="s">
        <v>6662</v>
      </c>
      <c r="B6641" s="20" t="s">
        <v>9</v>
      </c>
      <c r="C6641" s="20">
        <v>3</v>
      </c>
      <c r="D6641" s="20">
        <v>2</v>
      </c>
      <c r="E6641" s="20">
        <v>6</v>
      </c>
      <c r="F6641" s="20" t="s">
        <v>10</v>
      </c>
      <c r="G6641" s="20" t="s">
        <v>11</v>
      </c>
      <c r="H6641" s="21">
        <v>45284</v>
      </c>
    </row>
    <row r="6642" spans="1:8" ht="22.6" customHeight="1">
      <c r="A6642" s="20" t="s">
        <v>6663</v>
      </c>
      <c r="B6642" s="20" t="s">
        <v>10044</v>
      </c>
      <c r="C6642" s="20">
        <v>3</v>
      </c>
      <c r="D6642" s="20">
        <v>3</v>
      </c>
      <c r="E6642" s="20">
        <v>9</v>
      </c>
      <c r="F6642" s="20" t="s">
        <v>22</v>
      </c>
      <c r="G6642" s="20" t="s">
        <v>20</v>
      </c>
      <c r="H6642" s="21">
        <v>45140</v>
      </c>
    </row>
    <row r="6643" spans="1:8" ht="22.6" customHeight="1">
      <c r="A6643" s="20" t="s">
        <v>6664</v>
      </c>
      <c r="B6643" s="20" t="s">
        <v>188</v>
      </c>
      <c r="C6643" s="20">
        <v>4</v>
      </c>
      <c r="D6643" s="20">
        <v>4</v>
      </c>
      <c r="E6643" s="20">
        <v>16</v>
      </c>
      <c r="F6643" s="20" t="s">
        <v>10</v>
      </c>
      <c r="G6643" s="20" t="s">
        <v>11</v>
      </c>
      <c r="H6643" s="21">
        <v>45096</v>
      </c>
    </row>
    <row r="6644" spans="1:8" ht="22.6" customHeight="1">
      <c r="A6644" s="20" t="s">
        <v>6665</v>
      </c>
      <c r="B6644" s="20" t="s">
        <v>35</v>
      </c>
      <c r="C6644" s="20">
        <v>5</v>
      </c>
      <c r="D6644" s="20">
        <v>1.5</v>
      </c>
      <c r="E6644" s="20">
        <v>7.5</v>
      </c>
      <c r="F6644" s="20" t="s">
        <v>22</v>
      </c>
      <c r="G6644" s="20" t="s">
        <v>15</v>
      </c>
      <c r="H6644" s="21">
        <v>45274</v>
      </c>
    </row>
    <row r="6645" spans="1:8" ht="22.6" customHeight="1">
      <c r="A6645" s="20" t="s">
        <v>6666</v>
      </c>
      <c r="B6645" s="20" t="s">
        <v>39</v>
      </c>
      <c r="C6645" s="20">
        <v>4</v>
      </c>
      <c r="D6645" s="20">
        <v>3</v>
      </c>
      <c r="E6645" s="20">
        <v>12</v>
      </c>
      <c r="F6645" s="20" t="s">
        <v>22</v>
      </c>
      <c r="G6645" s="20" t="s">
        <v>15</v>
      </c>
      <c r="H6645" s="21">
        <v>45167</v>
      </c>
    </row>
    <row r="6646" spans="1:8" ht="22.6" customHeight="1">
      <c r="A6646" s="20" t="s">
        <v>6667</v>
      </c>
      <c r="B6646" s="20" t="s">
        <v>35</v>
      </c>
      <c r="C6646" s="20">
        <v>4</v>
      </c>
      <c r="D6646" s="20">
        <v>1.5</v>
      </c>
      <c r="E6646" s="20">
        <v>6</v>
      </c>
      <c r="F6646" s="20" t="s">
        <v>20</v>
      </c>
      <c r="G6646" s="20" t="s">
        <v>15</v>
      </c>
      <c r="H6646" s="21">
        <v>2</v>
      </c>
    </row>
    <row r="6647" spans="1:8" ht="22.6" customHeight="1">
      <c r="A6647" s="20" t="s">
        <v>6668</v>
      </c>
      <c r="B6647" s="20" t="s">
        <v>9</v>
      </c>
      <c r="C6647" s="20">
        <v>2</v>
      </c>
      <c r="D6647" s="20">
        <v>2</v>
      </c>
      <c r="E6647" s="20">
        <v>4</v>
      </c>
      <c r="F6647" s="20" t="s">
        <v>22</v>
      </c>
      <c r="G6647" s="20" t="s">
        <v>20</v>
      </c>
      <c r="H6647" s="21">
        <v>45245</v>
      </c>
    </row>
    <row r="6648" spans="1:8" ht="22.6" customHeight="1">
      <c r="A6648" s="20" t="s">
        <v>6669</v>
      </c>
      <c r="B6648" s="20" t="s">
        <v>9</v>
      </c>
      <c r="C6648" s="20">
        <v>1</v>
      </c>
      <c r="D6648" s="20">
        <v>2</v>
      </c>
      <c r="E6648" s="20">
        <v>2</v>
      </c>
      <c r="F6648" s="20" t="s">
        <v>20</v>
      </c>
      <c r="G6648" s="20" t="s">
        <v>20</v>
      </c>
      <c r="H6648" s="21">
        <v>45259</v>
      </c>
    </row>
    <row r="6649" spans="1:8" ht="22.6" customHeight="1">
      <c r="A6649" s="20" t="s">
        <v>6670</v>
      </c>
      <c r="B6649" s="20" t="s">
        <v>13</v>
      </c>
      <c r="C6649" s="20">
        <v>4</v>
      </c>
      <c r="D6649" s="20">
        <v>3</v>
      </c>
      <c r="E6649" s="20">
        <v>12</v>
      </c>
      <c r="F6649" s="20" t="s">
        <v>14</v>
      </c>
      <c r="G6649" s="20" t="s">
        <v>11</v>
      </c>
      <c r="H6649" s="21">
        <v>45121</v>
      </c>
    </row>
    <row r="6650" spans="1:8" ht="22.6" customHeight="1">
      <c r="A6650" s="20" t="s">
        <v>6671</v>
      </c>
      <c r="B6650" s="20" t="s">
        <v>9</v>
      </c>
      <c r="C6650" s="20">
        <v>1</v>
      </c>
      <c r="D6650" s="20">
        <v>2</v>
      </c>
      <c r="E6650" s="20">
        <v>2</v>
      </c>
      <c r="F6650" s="20" t="s">
        <v>22</v>
      </c>
      <c r="G6650" s="20" t="s">
        <v>15</v>
      </c>
      <c r="H6650" s="21">
        <v>45110</v>
      </c>
    </row>
    <row r="6651" spans="1:8" ht="22.6" customHeight="1">
      <c r="A6651" s="20" t="s">
        <v>6672</v>
      </c>
      <c r="B6651" s="20" t="s">
        <v>27</v>
      </c>
      <c r="C6651" s="20">
        <v>5</v>
      </c>
      <c r="D6651" s="20">
        <v>4</v>
      </c>
      <c r="E6651" s="20">
        <v>20</v>
      </c>
      <c r="F6651" s="20" t="s">
        <v>10</v>
      </c>
      <c r="G6651" s="20" t="s">
        <v>15</v>
      </c>
      <c r="H6651" s="21">
        <v>44947</v>
      </c>
    </row>
    <row r="6652" spans="1:8" ht="22.6" customHeight="1">
      <c r="A6652" s="20" t="s">
        <v>6673</v>
      </c>
      <c r="B6652" s="20" t="s">
        <v>27</v>
      </c>
      <c r="C6652" s="20">
        <v>1</v>
      </c>
      <c r="D6652" s="20">
        <v>4</v>
      </c>
      <c r="E6652" s="20">
        <v>4</v>
      </c>
      <c r="F6652" s="20" t="s">
        <v>14</v>
      </c>
      <c r="G6652" s="20" t="s">
        <v>20</v>
      </c>
      <c r="H6652" s="21">
        <v>45238</v>
      </c>
    </row>
    <row r="6653" spans="1:8" ht="22.6" customHeight="1">
      <c r="A6653" s="20" t="s">
        <v>6674</v>
      </c>
      <c r="B6653" s="20" t="s">
        <v>9</v>
      </c>
      <c r="C6653" s="20">
        <v>5</v>
      </c>
      <c r="D6653" s="20">
        <v>2</v>
      </c>
      <c r="E6653" s="20">
        <v>10</v>
      </c>
      <c r="F6653" s="20" t="s">
        <v>20</v>
      </c>
      <c r="G6653" s="20" t="s">
        <v>20</v>
      </c>
      <c r="H6653" s="21">
        <v>45091</v>
      </c>
    </row>
    <row r="6654" spans="1:8" ht="22.6" customHeight="1">
      <c r="A6654" s="20" t="s">
        <v>6675</v>
      </c>
      <c r="B6654" s="20" t="s">
        <v>19</v>
      </c>
      <c r="C6654" s="20">
        <v>2</v>
      </c>
      <c r="D6654" s="20">
        <v>5</v>
      </c>
      <c r="E6654" s="20">
        <v>10</v>
      </c>
      <c r="F6654" s="20" t="s">
        <v>14</v>
      </c>
      <c r="G6654" s="20" t="s">
        <v>11</v>
      </c>
      <c r="H6654" s="21">
        <v>44989</v>
      </c>
    </row>
    <row r="6655" spans="1:8" ht="22.6" customHeight="1">
      <c r="A6655" s="20" t="s">
        <v>6676</v>
      </c>
      <c r="B6655" s="20" t="s">
        <v>35</v>
      </c>
      <c r="C6655" s="20">
        <v>2</v>
      </c>
      <c r="D6655" s="20">
        <v>1.5</v>
      </c>
      <c r="E6655" s="20">
        <v>3</v>
      </c>
      <c r="F6655" s="20" t="s">
        <v>10</v>
      </c>
      <c r="G6655" s="20" t="s">
        <v>11</v>
      </c>
      <c r="H6655" s="21">
        <v>45268</v>
      </c>
    </row>
    <row r="6656" spans="1:8" ht="22.6" customHeight="1">
      <c r="A6656" s="20" t="s">
        <v>6677</v>
      </c>
      <c r="B6656" s="20" t="s">
        <v>24</v>
      </c>
      <c r="C6656" s="20">
        <v>4</v>
      </c>
      <c r="D6656" s="20">
        <v>4</v>
      </c>
      <c r="E6656" s="20">
        <v>16</v>
      </c>
      <c r="F6656" s="20" t="s">
        <v>20</v>
      </c>
      <c r="G6656" s="20" t="s">
        <v>20</v>
      </c>
      <c r="H6656" s="21">
        <v>45121</v>
      </c>
    </row>
    <row r="6657" spans="1:8" ht="22.6" customHeight="1">
      <c r="A6657" s="20" t="s">
        <v>6678</v>
      </c>
      <c r="B6657" s="20" t="s">
        <v>24</v>
      </c>
      <c r="C6657" s="20">
        <v>4</v>
      </c>
      <c r="D6657" s="20">
        <v>4</v>
      </c>
      <c r="E6657" s="20">
        <v>16</v>
      </c>
      <c r="F6657" s="20" t="s">
        <v>22</v>
      </c>
      <c r="G6657" s="20" t="s">
        <v>15</v>
      </c>
      <c r="H6657" s="21">
        <v>45131</v>
      </c>
    </row>
    <row r="6658" spans="1:8" ht="22.6" customHeight="1">
      <c r="A6658" s="20" t="s">
        <v>6679</v>
      </c>
      <c r="B6658" s="20" t="s">
        <v>27</v>
      </c>
      <c r="C6658" s="20">
        <v>5</v>
      </c>
      <c r="D6658" s="20">
        <v>4</v>
      </c>
      <c r="E6658" s="20">
        <v>20</v>
      </c>
      <c r="F6658" s="20" t="s">
        <v>22</v>
      </c>
      <c r="G6658" s="20" t="s">
        <v>11</v>
      </c>
      <c r="H6658" s="21">
        <v>45206</v>
      </c>
    </row>
    <row r="6659" spans="1:8" ht="22.6" customHeight="1">
      <c r="A6659" s="20" t="s">
        <v>6680</v>
      </c>
      <c r="B6659" s="20" t="s">
        <v>17</v>
      </c>
      <c r="C6659" s="20">
        <v>4</v>
      </c>
      <c r="D6659" s="20">
        <v>1</v>
      </c>
      <c r="E6659" s="20">
        <v>4</v>
      </c>
      <c r="F6659" s="20" t="s">
        <v>20</v>
      </c>
      <c r="G6659" s="20" t="s">
        <v>11</v>
      </c>
      <c r="H6659" s="21">
        <v>44957</v>
      </c>
    </row>
    <row r="6660" spans="1:8" ht="22.6" customHeight="1">
      <c r="A6660" s="20" t="s">
        <v>6681</v>
      </c>
      <c r="B6660" s="20" t="s">
        <v>9</v>
      </c>
      <c r="C6660" s="20">
        <v>5</v>
      </c>
      <c r="D6660" s="20">
        <v>2</v>
      </c>
      <c r="E6660" s="20">
        <v>10</v>
      </c>
      <c r="F6660" s="20" t="s">
        <v>20</v>
      </c>
      <c r="G6660" s="20" t="s">
        <v>20</v>
      </c>
      <c r="H6660" s="21">
        <v>45224</v>
      </c>
    </row>
    <row r="6661" spans="1:8" ht="22.6" customHeight="1">
      <c r="A6661" s="20" t="s">
        <v>6682</v>
      </c>
      <c r="B6661" s="20" t="s">
        <v>17</v>
      </c>
      <c r="C6661" s="20">
        <v>4</v>
      </c>
      <c r="D6661" s="20">
        <v>1</v>
      </c>
      <c r="E6661" s="20">
        <v>4</v>
      </c>
      <c r="F6661" s="20" t="s">
        <v>14</v>
      </c>
      <c r="G6661" s="20" t="s">
        <v>15</v>
      </c>
      <c r="H6661" s="21">
        <v>45290</v>
      </c>
    </row>
    <row r="6662" spans="1:8" ht="22.6" customHeight="1">
      <c r="A6662" s="20" t="s">
        <v>6683</v>
      </c>
      <c r="B6662" s="20" t="s">
        <v>17</v>
      </c>
      <c r="C6662" s="20">
        <v>4</v>
      </c>
      <c r="D6662" s="20">
        <v>1</v>
      </c>
      <c r="E6662" s="20">
        <v>4</v>
      </c>
      <c r="F6662" s="20" t="s">
        <v>22</v>
      </c>
      <c r="G6662" s="20" t="s">
        <v>15</v>
      </c>
      <c r="H6662" s="21">
        <v>45282</v>
      </c>
    </row>
    <row r="6663" spans="1:8" ht="22.6" customHeight="1">
      <c r="A6663" s="20" t="s">
        <v>6684</v>
      </c>
      <c r="B6663" s="20" t="s">
        <v>17</v>
      </c>
      <c r="C6663" s="20">
        <v>1</v>
      </c>
      <c r="D6663" s="20">
        <v>1</v>
      </c>
      <c r="E6663" s="20">
        <v>1</v>
      </c>
      <c r="F6663" s="20" t="s">
        <v>10</v>
      </c>
      <c r="G6663" s="20" t="s">
        <v>20</v>
      </c>
      <c r="H6663" s="21">
        <v>45227</v>
      </c>
    </row>
    <row r="6664" spans="1:8" ht="22.6" customHeight="1">
      <c r="A6664" s="20" t="s">
        <v>6685</v>
      </c>
      <c r="B6664" s="20" t="s">
        <v>27</v>
      </c>
      <c r="C6664" s="20">
        <v>1</v>
      </c>
      <c r="D6664" s="20">
        <v>4</v>
      </c>
      <c r="E6664" s="20">
        <v>4</v>
      </c>
      <c r="F6664" s="20" t="s">
        <v>10</v>
      </c>
      <c r="G6664" s="20" t="s">
        <v>15</v>
      </c>
      <c r="H6664" s="21">
        <v>45058</v>
      </c>
    </row>
    <row r="6665" spans="1:8" ht="22.6" customHeight="1">
      <c r="A6665" s="20" t="s">
        <v>6686</v>
      </c>
      <c r="B6665" s="20" t="s">
        <v>35</v>
      </c>
      <c r="C6665" s="20">
        <v>2</v>
      </c>
      <c r="D6665" s="20">
        <v>1.5</v>
      </c>
      <c r="E6665" s="20">
        <v>3</v>
      </c>
      <c r="F6665" s="20" t="s">
        <v>10</v>
      </c>
      <c r="G6665" s="20" t="s">
        <v>20</v>
      </c>
      <c r="H6665" s="21">
        <v>45258</v>
      </c>
    </row>
    <row r="6666" spans="1:8" ht="22.6" customHeight="1">
      <c r="A6666" s="20" t="s">
        <v>6687</v>
      </c>
      <c r="B6666" s="20" t="s">
        <v>35</v>
      </c>
      <c r="C6666" s="20">
        <v>2</v>
      </c>
      <c r="D6666" s="20">
        <v>1.5</v>
      </c>
      <c r="E6666" s="20">
        <v>3</v>
      </c>
      <c r="F6666" s="20" t="s">
        <v>20</v>
      </c>
      <c r="G6666" s="20" t="s">
        <v>20</v>
      </c>
      <c r="H6666" s="21">
        <v>45056</v>
      </c>
    </row>
    <row r="6667" spans="1:8" ht="22.6" customHeight="1">
      <c r="A6667" s="20" t="s">
        <v>6688</v>
      </c>
      <c r="B6667" s="20" t="s">
        <v>39</v>
      </c>
      <c r="C6667" s="20">
        <v>2</v>
      </c>
      <c r="D6667" s="20">
        <v>3</v>
      </c>
      <c r="E6667" s="20">
        <v>6</v>
      </c>
      <c r="F6667" s="20" t="s">
        <v>10</v>
      </c>
      <c r="G6667" s="20" t="s">
        <v>20</v>
      </c>
      <c r="H6667" s="21">
        <v>44996</v>
      </c>
    </row>
    <row r="6668" spans="1:8" ht="22.6" customHeight="1">
      <c r="A6668" s="20" t="s">
        <v>6689</v>
      </c>
      <c r="B6668" s="20" t="s">
        <v>39</v>
      </c>
      <c r="C6668" s="20">
        <v>5</v>
      </c>
      <c r="D6668" s="20">
        <v>3</v>
      </c>
      <c r="E6668" s="20">
        <v>15</v>
      </c>
      <c r="F6668" s="20" t="s">
        <v>10</v>
      </c>
      <c r="G6668" s="20" t="s">
        <v>20</v>
      </c>
      <c r="H6668" s="21">
        <v>45170</v>
      </c>
    </row>
    <row r="6669" spans="1:8" ht="22.6" customHeight="1">
      <c r="A6669" s="20" t="s">
        <v>6690</v>
      </c>
      <c r="B6669" s="20" t="s">
        <v>17</v>
      </c>
      <c r="C6669" s="20">
        <v>1</v>
      </c>
      <c r="D6669" s="20">
        <v>1</v>
      </c>
      <c r="E6669" s="20">
        <v>1</v>
      </c>
      <c r="F6669" s="20" t="s">
        <v>22</v>
      </c>
      <c r="G6669" s="20" t="s">
        <v>11</v>
      </c>
      <c r="H6669" s="21">
        <v>44933</v>
      </c>
    </row>
    <row r="6670" spans="1:8" ht="22.6" customHeight="1">
      <c r="A6670" s="20" t="s">
        <v>6691</v>
      </c>
      <c r="B6670" s="20" t="s">
        <v>13</v>
      </c>
      <c r="C6670" s="20">
        <v>1</v>
      </c>
      <c r="D6670" s="20">
        <v>3</v>
      </c>
      <c r="E6670" s="20">
        <v>3</v>
      </c>
      <c r="F6670" s="20" t="s">
        <v>20</v>
      </c>
      <c r="G6670" s="20" t="s">
        <v>11</v>
      </c>
      <c r="H6670" s="21">
        <v>45015</v>
      </c>
    </row>
    <row r="6671" spans="1:8" ht="22.6" customHeight="1">
      <c r="A6671" s="20" t="s">
        <v>6692</v>
      </c>
      <c r="B6671" s="20" t="s">
        <v>24</v>
      </c>
      <c r="C6671" s="20">
        <v>3</v>
      </c>
      <c r="D6671" s="20">
        <v>4</v>
      </c>
      <c r="E6671" s="20">
        <v>12</v>
      </c>
      <c r="F6671" s="20" t="s">
        <v>14</v>
      </c>
      <c r="G6671" s="20" t="s">
        <v>20</v>
      </c>
      <c r="H6671" s="21">
        <v>44959</v>
      </c>
    </row>
    <row r="6672" spans="1:8" ht="22.6" customHeight="1">
      <c r="A6672" s="20" t="s">
        <v>6693</v>
      </c>
      <c r="B6672" s="20" t="s">
        <v>17</v>
      </c>
      <c r="C6672" s="20">
        <v>3</v>
      </c>
      <c r="D6672" s="20">
        <v>1</v>
      </c>
      <c r="E6672" s="20">
        <v>3</v>
      </c>
      <c r="F6672" s="20" t="s">
        <v>20</v>
      </c>
      <c r="G6672" s="20" t="s">
        <v>20</v>
      </c>
      <c r="H6672" s="21">
        <v>45143</v>
      </c>
    </row>
    <row r="6673" spans="1:8" ht="22.6" customHeight="1">
      <c r="A6673" s="20" t="s">
        <v>6694</v>
      </c>
      <c r="B6673" s="20" t="s">
        <v>19</v>
      </c>
      <c r="C6673" s="20">
        <v>4</v>
      </c>
      <c r="D6673" s="20">
        <v>5</v>
      </c>
      <c r="E6673" s="20">
        <v>20</v>
      </c>
      <c r="F6673" s="20" t="s">
        <v>14</v>
      </c>
      <c r="G6673" s="20" t="s">
        <v>20</v>
      </c>
      <c r="H6673" s="21">
        <v>45150</v>
      </c>
    </row>
    <row r="6674" spans="1:8" ht="22.6" customHeight="1">
      <c r="A6674" s="20" t="s">
        <v>6695</v>
      </c>
      <c r="B6674" s="20" t="s">
        <v>13</v>
      </c>
      <c r="C6674" s="20">
        <v>4</v>
      </c>
      <c r="D6674" s="20">
        <v>3</v>
      </c>
      <c r="E6674" s="20">
        <v>12</v>
      </c>
      <c r="F6674" s="20" t="s">
        <v>22</v>
      </c>
      <c r="G6674" s="20" t="s">
        <v>15</v>
      </c>
      <c r="H6674" s="21">
        <v>44970</v>
      </c>
    </row>
    <row r="6675" spans="1:8" ht="22.6" customHeight="1">
      <c r="A6675" s="20" t="s">
        <v>6696</v>
      </c>
      <c r="B6675" s="20" t="s">
        <v>27</v>
      </c>
      <c r="C6675" s="20">
        <v>2</v>
      </c>
      <c r="D6675" s="20">
        <v>4</v>
      </c>
      <c r="E6675" s="20">
        <v>8</v>
      </c>
      <c r="F6675" s="20" t="s">
        <v>22</v>
      </c>
      <c r="G6675" s="20" t="s">
        <v>20</v>
      </c>
      <c r="H6675" s="21">
        <v>45281</v>
      </c>
    </row>
    <row r="6676" spans="1:8" ht="22.6" customHeight="1">
      <c r="A6676" s="20" t="s">
        <v>6697</v>
      </c>
      <c r="B6676" s="20" t="s">
        <v>9</v>
      </c>
      <c r="C6676" s="20">
        <v>2</v>
      </c>
      <c r="D6676" s="20">
        <v>2</v>
      </c>
      <c r="E6676" s="20">
        <v>4</v>
      </c>
      <c r="F6676" s="20" t="s">
        <v>20</v>
      </c>
      <c r="G6676" s="20" t="s">
        <v>20</v>
      </c>
      <c r="H6676" s="21">
        <v>45177</v>
      </c>
    </row>
    <row r="6677" spans="1:8" ht="22.6" customHeight="1">
      <c r="A6677" s="20" t="s">
        <v>6698</v>
      </c>
      <c r="B6677" s="20" t="s">
        <v>13</v>
      </c>
      <c r="C6677" s="20">
        <v>5</v>
      </c>
      <c r="D6677" s="20">
        <v>3</v>
      </c>
      <c r="E6677" s="20">
        <v>15</v>
      </c>
      <c r="F6677" s="20" t="s">
        <v>22</v>
      </c>
      <c r="G6677" s="20" t="s">
        <v>20</v>
      </c>
      <c r="H6677" s="21">
        <v>45025</v>
      </c>
    </row>
    <row r="6678" spans="1:8" ht="22.6" customHeight="1">
      <c r="A6678" s="20" t="s">
        <v>6699</v>
      </c>
      <c r="B6678" s="20" t="s">
        <v>24</v>
      </c>
      <c r="C6678" s="20">
        <v>5</v>
      </c>
      <c r="D6678" s="20">
        <v>4</v>
      </c>
      <c r="E6678" s="20">
        <v>20</v>
      </c>
      <c r="F6678" s="20" t="s">
        <v>10</v>
      </c>
      <c r="G6678" s="20" t="s">
        <v>20</v>
      </c>
      <c r="H6678" s="21">
        <v>45049</v>
      </c>
    </row>
    <row r="6679" spans="1:8" ht="22.6" customHeight="1">
      <c r="A6679" s="20" t="s">
        <v>6700</v>
      </c>
      <c r="B6679" s="20" t="s">
        <v>19</v>
      </c>
      <c r="C6679" s="20">
        <v>4</v>
      </c>
      <c r="D6679" s="20">
        <v>5</v>
      </c>
      <c r="E6679" s="20">
        <v>20</v>
      </c>
      <c r="F6679" s="20" t="s">
        <v>20</v>
      </c>
      <c r="G6679" s="20" t="s">
        <v>15</v>
      </c>
      <c r="H6679" s="21">
        <v>45017</v>
      </c>
    </row>
    <row r="6680" spans="1:8" ht="22.6" customHeight="1">
      <c r="A6680" s="20" t="s">
        <v>6701</v>
      </c>
      <c r="B6680" s="20" t="s">
        <v>35</v>
      </c>
      <c r="C6680" s="20">
        <v>1</v>
      </c>
      <c r="D6680" s="20">
        <v>1.5</v>
      </c>
      <c r="E6680" s="20">
        <v>1.5</v>
      </c>
      <c r="F6680" s="20" t="s">
        <v>14</v>
      </c>
      <c r="G6680" s="20" t="s">
        <v>15</v>
      </c>
      <c r="H6680" s="21">
        <v>45258</v>
      </c>
    </row>
    <row r="6681" spans="1:8" ht="22.6" customHeight="1">
      <c r="A6681" s="20" t="s">
        <v>6702</v>
      </c>
      <c r="B6681" s="20" t="s">
        <v>35</v>
      </c>
      <c r="C6681" s="20">
        <v>3</v>
      </c>
      <c r="D6681" s="20">
        <v>1.5</v>
      </c>
      <c r="E6681" s="20">
        <v>4.5</v>
      </c>
      <c r="F6681" s="20" t="s">
        <v>10</v>
      </c>
      <c r="G6681" s="20" t="s">
        <v>20</v>
      </c>
      <c r="H6681" s="21">
        <v>45123</v>
      </c>
    </row>
    <row r="6682" spans="1:8" ht="22.6" customHeight="1">
      <c r="A6682" s="20" t="s">
        <v>6703</v>
      </c>
      <c r="B6682" s="20" t="s">
        <v>13</v>
      </c>
      <c r="C6682" s="20">
        <v>3</v>
      </c>
      <c r="D6682" s="20">
        <v>3</v>
      </c>
      <c r="E6682" s="20">
        <v>9</v>
      </c>
      <c r="F6682" s="20" t="s">
        <v>22</v>
      </c>
      <c r="G6682" s="20" t="s">
        <v>11</v>
      </c>
      <c r="H6682" s="21">
        <v>45236</v>
      </c>
    </row>
    <row r="6683" spans="1:8" ht="22.6" customHeight="1">
      <c r="A6683" s="20" t="s">
        <v>6704</v>
      </c>
      <c r="B6683" s="20" t="s">
        <v>39</v>
      </c>
      <c r="C6683" s="20">
        <v>1</v>
      </c>
      <c r="D6683" s="20">
        <v>3</v>
      </c>
      <c r="E6683" s="20">
        <v>3</v>
      </c>
      <c r="F6683" s="20" t="s">
        <v>14</v>
      </c>
      <c r="G6683" s="20" t="s">
        <v>15</v>
      </c>
      <c r="H6683" s="21">
        <v>45126</v>
      </c>
    </row>
    <row r="6684" spans="1:8" ht="22.6" customHeight="1">
      <c r="A6684" s="20" t="s">
        <v>6705</v>
      </c>
      <c r="B6684" s="20" t="s">
        <v>24</v>
      </c>
      <c r="C6684" s="20">
        <v>2</v>
      </c>
      <c r="D6684" s="20">
        <v>4</v>
      </c>
      <c r="E6684" s="20">
        <v>8</v>
      </c>
      <c r="F6684" s="20" t="s">
        <v>20</v>
      </c>
      <c r="G6684" s="20" t="s">
        <v>20</v>
      </c>
      <c r="H6684" s="21">
        <v>44998</v>
      </c>
    </row>
    <row r="6685" spans="1:8" ht="22.6" customHeight="1">
      <c r="A6685" s="20" t="s">
        <v>6706</v>
      </c>
      <c r="B6685" s="20" t="s">
        <v>9</v>
      </c>
      <c r="C6685" s="20">
        <v>5</v>
      </c>
      <c r="D6685" s="20">
        <v>2</v>
      </c>
      <c r="E6685" s="20">
        <v>10</v>
      </c>
      <c r="F6685" s="20" t="s">
        <v>10</v>
      </c>
      <c r="G6685" s="20" t="s">
        <v>20</v>
      </c>
      <c r="H6685" s="21">
        <v>45000</v>
      </c>
    </row>
    <row r="6686" spans="1:8" ht="22.6" customHeight="1">
      <c r="A6686" s="20" t="s">
        <v>6707</v>
      </c>
      <c r="B6686" s="20" t="s">
        <v>39</v>
      </c>
      <c r="C6686" s="20">
        <v>2</v>
      </c>
      <c r="D6686" s="20">
        <v>3</v>
      </c>
      <c r="E6686" s="20">
        <v>6</v>
      </c>
      <c r="F6686" s="20" t="s">
        <v>22</v>
      </c>
      <c r="G6686" s="20" t="s">
        <v>15</v>
      </c>
      <c r="H6686" s="21">
        <v>45250</v>
      </c>
    </row>
    <row r="6687" spans="1:8" ht="22.6" customHeight="1">
      <c r="A6687" s="20" t="s">
        <v>6708</v>
      </c>
      <c r="B6687" s="20" t="s">
        <v>9</v>
      </c>
      <c r="C6687" s="20">
        <v>1</v>
      </c>
      <c r="D6687" s="20">
        <v>2</v>
      </c>
      <c r="E6687" s="20">
        <v>2</v>
      </c>
      <c r="F6687" s="20" t="s">
        <v>10</v>
      </c>
      <c r="G6687" s="20" t="s">
        <v>11</v>
      </c>
      <c r="H6687" s="21">
        <v>45031</v>
      </c>
    </row>
    <row r="6688" spans="1:8" ht="22.6" customHeight="1">
      <c r="A6688" s="20" t="s">
        <v>6709</v>
      </c>
      <c r="B6688" s="20" t="s">
        <v>19</v>
      </c>
      <c r="C6688" s="20">
        <v>1</v>
      </c>
      <c r="D6688" s="20">
        <v>5</v>
      </c>
      <c r="E6688" s="20">
        <v>5</v>
      </c>
      <c r="F6688" s="20" t="s">
        <v>20</v>
      </c>
      <c r="G6688" s="20" t="s">
        <v>11</v>
      </c>
      <c r="H6688" s="21">
        <v>45265</v>
      </c>
    </row>
    <row r="6689" spans="1:8" ht="22.6" customHeight="1">
      <c r="A6689" s="20" t="s">
        <v>6710</v>
      </c>
      <c r="B6689" s="20" t="s">
        <v>19</v>
      </c>
      <c r="C6689" s="20">
        <v>5</v>
      </c>
      <c r="D6689" s="20">
        <v>5</v>
      </c>
      <c r="E6689" s="20">
        <v>25</v>
      </c>
      <c r="F6689" s="20" t="s">
        <v>20</v>
      </c>
      <c r="G6689" s="20" t="s">
        <v>20</v>
      </c>
      <c r="H6689" s="21">
        <v>45164</v>
      </c>
    </row>
    <row r="6690" spans="1:8" ht="22.6" customHeight="1">
      <c r="A6690" s="20" t="s">
        <v>6711</v>
      </c>
      <c r="B6690" s="20" t="s">
        <v>24</v>
      </c>
      <c r="C6690" s="20">
        <v>1</v>
      </c>
      <c r="D6690" s="20">
        <v>4</v>
      </c>
      <c r="E6690" s="20">
        <v>4</v>
      </c>
      <c r="F6690" s="20" t="s">
        <v>20</v>
      </c>
      <c r="G6690" s="20" t="s">
        <v>20</v>
      </c>
      <c r="H6690" s="21">
        <v>44961</v>
      </c>
    </row>
    <row r="6691" spans="1:8" ht="22.6" customHeight="1">
      <c r="A6691" s="20" t="s">
        <v>6712</v>
      </c>
      <c r="B6691" s="20" t="s">
        <v>39</v>
      </c>
      <c r="C6691" s="20">
        <v>1</v>
      </c>
      <c r="D6691" s="20">
        <v>3</v>
      </c>
      <c r="E6691" s="20">
        <v>3</v>
      </c>
      <c r="F6691" s="20" t="s">
        <v>14</v>
      </c>
      <c r="G6691" s="20" t="s">
        <v>15</v>
      </c>
      <c r="H6691" s="21">
        <v>45207</v>
      </c>
    </row>
    <row r="6692" spans="1:8" ht="22.6" customHeight="1">
      <c r="A6692" s="20" t="s">
        <v>6713</v>
      </c>
      <c r="B6692" s="20" t="s">
        <v>9</v>
      </c>
      <c r="C6692" s="20">
        <v>5</v>
      </c>
      <c r="D6692" s="20">
        <v>2</v>
      </c>
      <c r="E6692" s="20">
        <v>10</v>
      </c>
      <c r="F6692" s="20" t="s">
        <v>20</v>
      </c>
      <c r="G6692" s="20" t="s">
        <v>15</v>
      </c>
      <c r="H6692" s="21">
        <v>45224</v>
      </c>
    </row>
    <row r="6693" spans="1:8" ht="22.6" customHeight="1">
      <c r="A6693" s="20" t="s">
        <v>6714</v>
      </c>
      <c r="B6693" s="20" t="s">
        <v>39</v>
      </c>
      <c r="C6693" s="20">
        <v>3</v>
      </c>
      <c r="D6693" s="20">
        <v>3</v>
      </c>
      <c r="E6693" s="20">
        <v>9</v>
      </c>
      <c r="F6693" s="20" t="s">
        <v>10</v>
      </c>
      <c r="G6693" s="20" t="s">
        <v>11</v>
      </c>
      <c r="H6693" s="21">
        <v>45247</v>
      </c>
    </row>
    <row r="6694" spans="1:8" ht="22.6" customHeight="1">
      <c r="A6694" s="20" t="s">
        <v>6715</v>
      </c>
      <c r="B6694" s="20" t="s">
        <v>188</v>
      </c>
      <c r="C6694" s="20">
        <v>5</v>
      </c>
      <c r="D6694" s="20">
        <v>4</v>
      </c>
      <c r="E6694" s="20">
        <v>20</v>
      </c>
      <c r="F6694" s="20" t="s">
        <v>10</v>
      </c>
      <c r="G6694" s="20" t="s">
        <v>20</v>
      </c>
      <c r="H6694" s="21">
        <v>45111</v>
      </c>
    </row>
    <row r="6695" spans="1:8" ht="22.6" customHeight="1">
      <c r="A6695" s="20" t="s">
        <v>6716</v>
      </c>
      <c r="B6695" s="20" t="s">
        <v>188</v>
      </c>
      <c r="C6695" s="20">
        <v>3</v>
      </c>
      <c r="D6695" s="20">
        <v>4</v>
      </c>
      <c r="E6695" s="20">
        <v>12</v>
      </c>
      <c r="F6695" s="20" t="s">
        <v>14</v>
      </c>
      <c r="G6695" s="20" t="s">
        <v>20</v>
      </c>
      <c r="H6695" s="21">
        <v>45034</v>
      </c>
    </row>
    <row r="6696" spans="1:8" ht="22.6" customHeight="1">
      <c r="A6696" s="20" t="s">
        <v>6717</v>
      </c>
      <c r="B6696" s="20" t="s">
        <v>9</v>
      </c>
      <c r="C6696" s="20">
        <v>2</v>
      </c>
      <c r="D6696" s="20">
        <v>2</v>
      </c>
      <c r="E6696" s="20">
        <v>4</v>
      </c>
      <c r="F6696" s="20" t="s">
        <v>20</v>
      </c>
      <c r="G6696" s="20" t="s">
        <v>15</v>
      </c>
      <c r="H6696" s="21">
        <v>45155</v>
      </c>
    </row>
    <row r="6697" spans="1:8" ht="22.6" customHeight="1">
      <c r="A6697" s="20" t="s">
        <v>6718</v>
      </c>
      <c r="B6697" s="20" t="s">
        <v>39</v>
      </c>
      <c r="C6697" s="20">
        <v>1</v>
      </c>
      <c r="D6697" s="20">
        <v>3</v>
      </c>
      <c r="E6697" s="20">
        <v>3</v>
      </c>
      <c r="F6697" s="20" t="s">
        <v>14</v>
      </c>
      <c r="G6697" s="20" t="s">
        <v>20</v>
      </c>
      <c r="H6697" s="21">
        <v>45178</v>
      </c>
    </row>
    <row r="6698" spans="1:8" ht="22.6" customHeight="1">
      <c r="A6698" s="20" t="s">
        <v>6719</v>
      </c>
      <c r="B6698" s="20" t="s">
        <v>24</v>
      </c>
      <c r="C6698" s="20">
        <v>3</v>
      </c>
      <c r="D6698" s="20">
        <v>4</v>
      </c>
      <c r="E6698" s="20">
        <v>12</v>
      </c>
      <c r="F6698" s="20" t="s">
        <v>14</v>
      </c>
      <c r="G6698" s="20" t="s">
        <v>20</v>
      </c>
      <c r="H6698" s="21">
        <v>44939</v>
      </c>
    </row>
    <row r="6699" spans="1:8" ht="22.6" customHeight="1">
      <c r="A6699" s="20" t="s">
        <v>6720</v>
      </c>
      <c r="B6699" s="20" t="s">
        <v>24</v>
      </c>
      <c r="C6699" s="20">
        <v>2</v>
      </c>
      <c r="D6699" s="20">
        <v>4</v>
      </c>
      <c r="E6699" s="20">
        <v>8</v>
      </c>
      <c r="F6699" s="20" t="s">
        <v>10</v>
      </c>
      <c r="G6699" s="20" t="s">
        <v>11</v>
      </c>
      <c r="H6699" s="21">
        <v>45177</v>
      </c>
    </row>
    <row r="6700" spans="1:8" ht="22.6" customHeight="1">
      <c r="A6700" s="20" t="s">
        <v>6721</v>
      </c>
      <c r="B6700" s="20" t="s">
        <v>17</v>
      </c>
      <c r="C6700" s="20">
        <v>3</v>
      </c>
      <c r="D6700" s="20">
        <v>1</v>
      </c>
      <c r="E6700" s="20">
        <v>3</v>
      </c>
      <c r="F6700" s="20" t="s">
        <v>22</v>
      </c>
      <c r="G6700" s="20" t="s">
        <v>11</v>
      </c>
      <c r="H6700" s="21">
        <v>45155</v>
      </c>
    </row>
    <row r="6701" spans="1:8" ht="22.6" customHeight="1">
      <c r="A6701" s="20" t="s">
        <v>6722</v>
      </c>
      <c r="B6701" s="20" t="s">
        <v>35</v>
      </c>
      <c r="C6701" s="20">
        <v>2</v>
      </c>
      <c r="D6701" s="20">
        <v>1.5</v>
      </c>
      <c r="E6701" s="20">
        <v>3</v>
      </c>
      <c r="F6701" s="20" t="s">
        <v>10</v>
      </c>
      <c r="G6701" s="20" t="s">
        <v>11</v>
      </c>
      <c r="H6701" s="21">
        <v>45149</v>
      </c>
    </row>
    <row r="6702" spans="1:8" ht="22.6" customHeight="1">
      <c r="A6702" s="20" t="s">
        <v>6723</v>
      </c>
      <c r="B6702" s="20" t="s">
        <v>13</v>
      </c>
      <c r="C6702" s="20">
        <v>2</v>
      </c>
      <c r="D6702" s="20">
        <v>3</v>
      </c>
      <c r="E6702" s="20">
        <v>6</v>
      </c>
      <c r="F6702" s="20" t="s">
        <v>10</v>
      </c>
      <c r="G6702" s="20" t="s">
        <v>20</v>
      </c>
      <c r="H6702" s="21">
        <v>45051</v>
      </c>
    </row>
    <row r="6703" spans="1:8" ht="22.6" customHeight="1">
      <c r="A6703" s="20" t="s">
        <v>6724</v>
      </c>
      <c r="B6703" s="20" t="s">
        <v>24</v>
      </c>
      <c r="C6703" s="20">
        <v>1</v>
      </c>
      <c r="D6703" s="20">
        <v>4</v>
      </c>
      <c r="E6703" s="20">
        <v>4</v>
      </c>
      <c r="F6703" s="20" t="s">
        <v>14</v>
      </c>
      <c r="G6703" s="20" t="s">
        <v>20</v>
      </c>
      <c r="H6703" s="21">
        <v>45048</v>
      </c>
    </row>
    <row r="6704" spans="1:8" ht="22.6" customHeight="1">
      <c r="A6704" s="20" t="s">
        <v>6725</v>
      </c>
      <c r="B6704" s="20" t="s">
        <v>19</v>
      </c>
      <c r="C6704" s="20">
        <v>4</v>
      </c>
      <c r="D6704" s="20">
        <v>5</v>
      </c>
      <c r="E6704" s="20">
        <v>20</v>
      </c>
      <c r="F6704" s="20" t="s">
        <v>20</v>
      </c>
      <c r="G6704" s="20" t="s">
        <v>11</v>
      </c>
      <c r="H6704" s="21">
        <v>45183</v>
      </c>
    </row>
    <row r="6705" spans="1:8" ht="22.6" customHeight="1">
      <c r="A6705" s="20" t="s">
        <v>6726</v>
      </c>
      <c r="B6705" s="20" t="s">
        <v>35</v>
      </c>
      <c r="C6705" s="20">
        <v>2</v>
      </c>
      <c r="D6705" s="20">
        <v>1.5</v>
      </c>
      <c r="E6705" s="20">
        <v>3</v>
      </c>
      <c r="F6705" s="20" t="s">
        <v>22</v>
      </c>
      <c r="G6705" s="20" t="s">
        <v>20</v>
      </c>
      <c r="H6705" s="21">
        <v>45008</v>
      </c>
    </row>
    <row r="6706" spans="1:8" ht="22.6" customHeight="1">
      <c r="A6706" s="20" t="s">
        <v>6727</v>
      </c>
      <c r="B6706" s="20" t="s">
        <v>39</v>
      </c>
      <c r="C6706" s="20">
        <v>1</v>
      </c>
      <c r="D6706" s="20">
        <v>3</v>
      </c>
      <c r="E6706" s="20">
        <v>3</v>
      </c>
      <c r="F6706" s="20" t="s">
        <v>20</v>
      </c>
      <c r="G6706" s="20" t="s">
        <v>11</v>
      </c>
      <c r="H6706" s="21">
        <v>44984</v>
      </c>
    </row>
    <row r="6707" spans="1:8" ht="22.6" customHeight="1">
      <c r="A6707" s="20" t="s">
        <v>6728</v>
      </c>
      <c r="B6707" s="20" t="s">
        <v>9</v>
      </c>
      <c r="C6707" s="20">
        <v>2</v>
      </c>
      <c r="D6707" s="20">
        <v>2</v>
      </c>
      <c r="E6707" s="20">
        <v>4</v>
      </c>
      <c r="F6707" s="20" t="s">
        <v>10</v>
      </c>
      <c r="G6707" s="20" t="s">
        <v>20</v>
      </c>
      <c r="H6707" s="21">
        <v>45126</v>
      </c>
    </row>
    <row r="6708" spans="1:8" ht="22.6" customHeight="1">
      <c r="A6708" s="20" t="s">
        <v>6729</v>
      </c>
      <c r="B6708" s="20" t="s">
        <v>9</v>
      </c>
      <c r="C6708" s="20">
        <v>4</v>
      </c>
      <c r="D6708" s="20">
        <v>2</v>
      </c>
      <c r="E6708" s="20">
        <v>8</v>
      </c>
      <c r="F6708" s="20" t="s">
        <v>14</v>
      </c>
      <c r="G6708" s="20" t="s">
        <v>11</v>
      </c>
      <c r="H6708" s="21">
        <v>45226</v>
      </c>
    </row>
    <row r="6709" spans="1:8" ht="22.6" customHeight="1">
      <c r="A6709" s="20" t="s">
        <v>6730</v>
      </c>
      <c r="B6709" s="20" t="s">
        <v>27</v>
      </c>
      <c r="C6709" s="20">
        <v>1</v>
      </c>
      <c r="D6709" s="20">
        <v>4</v>
      </c>
      <c r="E6709" s="20">
        <v>4</v>
      </c>
      <c r="F6709" s="20" t="s">
        <v>14</v>
      </c>
      <c r="G6709" s="20" t="s">
        <v>15</v>
      </c>
      <c r="H6709" s="21">
        <v>45011</v>
      </c>
    </row>
    <row r="6710" spans="1:8" ht="22.6" customHeight="1">
      <c r="A6710" s="20" t="s">
        <v>6731</v>
      </c>
      <c r="B6710" s="20" t="s">
        <v>39</v>
      </c>
      <c r="C6710" s="20">
        <v>2</v>
      </c>
      <c r="D6710" s="20">
        <v>3</v>
      </c>
      <c r="E6710" s="20">
        <v>6</v>
      </c>
      <c r="F6710" s="20" t="s">
        <v>14</v>
      </c>
      <c r="G6710" s="20" t="s">
        <v>20</v>
      </c>
      <c r="H6710" s="21">
        <v>45199</v>
      </c>
    </row>
    <row r="6711" spans="1:8" ht="22.6" customHeight="1">
      <c r="A6711" s="20" t="s">
        <v>6732</v>
      </c>
      <c r="B6711" s="20" t="s">
        <v>19</v>
      </c>
      <c r="C6711" s="20">
        <v>1</v>
      </c>
      <c r="D6711" s="20">
        <v>5</v>
      </c>
      <c r="E6711" s="20">
        <v>5</v>
      </c>
      <c r="F6711" s="20" t="s">
        <v>10</v>
      </c>
      <c r="G6711" s="20" t="s">
        <v>15</v>
      </c>
      <c r="H6711" s="21">
        <v>45156</v>
      </c>
    </row>
    <row r="6712" spans="1:8" ht="22.6" customHeight="1">
      <c r="A6712" s="20" t="s">
        <v>6733</v>
      </c>
      <c r="B6712" s="20" t="s">
        <v>39</v>
      </c>
      <c r="C6712" s="20">
        <v>3</v>
      </c>
      <c r="D6712" s="20">
        <v>3</v>
      </c>
      <c r="E6712" s="20">
        <v>9</v>
      </c>
      <c r="F6712" s="20" t="s">
        <v>20</v>
      </c>
      <c r="G6712" s="20" t="s">
        <v>11</v>
      </c>
      <c r="H6712" s="21">
        <v>45005</v>
      </c>
    </row>
    <row r="6713" spans="1:8" ht="22.6" customHeight="1">
      <c r="A6713" s="20" t="s">
        <v>6734</v>
      </c>
      <c r="B6713" s="20" t="s">
        <v>17</v>
      </c>
      <c r="C6713" s="20">
        <v>4</v>
      </c>
      <c r="D6713" s="20">
        <v>1</v>
      </c>
      <c r="E6713" s="20">
        <v>4</v>
      </c>
      <c r="F6713" s="20" t="s">
        <v>22</v>
      </c>
      <c r="G6713" s="20" t="s">
        <v>11</v>
      </c>
      <c r="H6713" s="21">
        <v>45102</v>
      </c>
    </row>
    <row r="6714" spans="1:8" ht="22.6" customHeight="1">
      <c r="A6714" s="20" t="s">
        <v>6735</v>
      </c>
      <c r="B6714" s="20" t="s">
        <v>35</v>
      </c>
      <c r="C6714" s="20">
        <v>4</v>
      </c>
      <c r="D6714" s="20">
        <v>1.5</v>
      </c>
      <c r="E6714" s="20">
        <v>6</v>
      </c>
      <c r="F6714" s="20" t="s">
        <v>10</v>
      </c>
      <c r="G6714" s="20" t="s">
        <v>11</v>
      </c>
      <c r="H6714" s="21">
        <v>2</v>
      </c>
    </row>
    <row r="6715" spans="1:8" ht="22.6" customHeight="1">
      <c r="A6715" s="20" t="s">
        <v>6736</v>
      </c>
      <c r="B6715" s="20" t="s">
        <v>19</v>
      </c>
      <c r="C6715" s="20">
        <v>3</v>
      </c>
      <c r="D6715" s="20">
        <v>5</v>
      </c>
      <c r="E6715" s="20">
        <v>15</v>
      </c>
      <c r="F6715" s="20" t="s">
        <v>20</v>
      </c>
      <c r="G6715" s="20" t="s">
        <v>15</v>
      </c>
      <c r="H6715" s="21">
        <v>44988</v>
      </c>
    </row>
    <row r="6716" spans="1:8" ht="22.6" customHeight="1">
      <c r="A6716" s="20" t="s">
        <v>6737</v>
      </c>
      <c r="B6716" s="20" t="s">
        <v>9</v>
      </c>
      <c r="C6716" s="20">
        <v>5</v>
      </c>
      <c r="D6716" s="20">
        <v>2</v>
      </c>
      <c r="E6716" s="20">
        <v>10</v>
      </c>
      <c r="F6716" s="20" t="s">
        <v>14</v>
      </c>
      <c r="G6716" s="20" t="s">
        <v>11</v>
      </c>
      <c r="H6716" s="21">
        <v>2</v>
      </c>
    </row>
    <row r="6717" spans="1:8" ht="22.6" customHeight="1">
      <c r="A6717" s="20" t="s">
        <v>6738</v>
      </c>
      <c r="B6717" s="20" t="s">
        <v>35</v>
      </c>
      <c r="C6717" s="20">
        <v>4</v>
      </c>
      <c r="D6717" s="20">
        <v>1.5</v>
      </c>
      <c r="E6717" s="20">
        <v>6</v>
      </c>
      <c r="F6717" s="20" t="s">
        <v>10</v>
      </c>
      <c r="G6717" s="20" t="s">
        <v>11</v>
      </c>
      <c r="H6717" s="21">
        <v>45007</v>
      </c>
    </row>
    <row r="6718" spans="1:8" ht="22.6" customHeight="1">
      <c r="A6718" s="20" t="s">
        <v>6739</v>
      </c>
      <c r="B6718" s="20" t="s">
        <v>19</v>
      </c>
      <c r="C6718" s="20">
        <v>1</v>
      </c>
      <c r="D6718" s="20">
        <v>5</v>
      </c>
      <c r="E6718" s="20">
        <v>5</v>
      </c>
      <c r="F6718" s="20" t="s">
        <v>20</v>
      </c>
      <c r="G6718" s="20" t="s">
        <v>20</v>
      </c>
      <c r="H6718" s="21">
        <v>45065</v>
      </c>
    </row>
    <row r="6719" spans="1:8" ht="22.6" customHeight="1">
      <c r="A6719" s="20" t="s">
        <v>6740</v>
      </c>
      <c r="B6719" s="20" t="s">
        <v>9</v>
      </c>
      <c r="C6719" s="20">
        <v>4</v>
      </c>
      <c r="D6719" s="20">
        <v>2</v>
      </c>
      <c r="E6719" s="20">
        <v>8</v>
      </c>
      <c r="F6719" s="20" t="s">
        <v>10</v>
      </c>
      <c r="G6719" s="20" t="s">
        <v>15</v>
      </c>
      <c r="H6719" s="21">
        <v>44998</v>
      </c>
    </row>
    <row r="6720" spans="1:8" ht="22.6" customHeight="1">
      <c r="A6720" s="20" t="s">
        <v>6741</v>
      </c>
      <c r="B6720" s="20" t="s">
        <v>24</v>
      </c>
      <c r="C6720" s="20">
        <v>5</v>
      </c>
      <c r="D6720" s="20">
        <v>4</v>
      </c>
      <c r="E6720" s="20">
        <v>20</v>
      </c>
      <c r="F6720" s="20" t="s">
        <v>10</v>
      </c>
      <c r="G6720" s="20" t="s">
        <v>11</v>
      </c>
      <c r="H6720" s="21">
        <v>44972</v>
      </c>
    </row>
    <row r="6721" spans="1:8" ht="22.6" customHeight="1">
      <c r="A6721" s="20" t="s">
        <v>6742</v>
      </c>
      <c r="B6721" s="20" t="s">
        <v>39</v>
      </c>
      <c r="C6721" s="20">
        <v>2</v>
      </c>
      <c r="D6721" s="20">
        <v>3</v>
      </c>
      <c r="E6721" s="20">
        <v>6</v>
      </c>
      <c r="F6721" s="20" t="s">
        <v>14</v>
      </c>
      <c r="G6721" s="20" t="s">
        <v>15</v>
      </c>
      <c r="H6721" s="21">
        <v>45267</v>
      </c>
    </row>
    <row r="6722" spans="1:8" ht="22.6" customHeight="1">
      <c r="A6722" s="20" t="s">
        <v>6743</v>
      </c>
      <c r="B6722" s="20" t="s">
        <v>24</v>
      </c>
      <c r="C6722" s="20">
        <v>4</v>
      </c>
      <c r="D6722" s="20">
        <v>4</v>
      </c>
      <c r="E6722" s="20">
        <v>16</v>
      </c>
      <c r="F6722" s="20" t="s">
        <v>20</v>
      </c>
      <c r="G6722" s="20" t="s">
        <v>20</v>
      </c>
      <c r="H6722" s="21">
        <v>45136</v>
      </c>
    </row>
    <row r="6723" spans="1:8" ht="22.6" customHeight="1">
      <c r="A6723" s="20" t="s">
        <v>6744</v>
      </c>
      <c r="B6723" s="20" t="s">
        <v>13</v>
      </c>
      <c r="C6723" s="20">
        <v>1</v>
      </c>
      <c r="D6723" s="20">
        <v>3</v>
      </c>
      <c r="E6723" s="20">
        <v>3</v>
      </c>
      <c r="F6723" s="20" t="s">
        <v>10</v>
      </c>
      <c r="G6723" s="20" t="s">
        <v>20</v>
      </c>
      <c r="H6723" s="21">
        <v>45205</v>
      </c>
    </row>
    <row r="6724" spans="1:8" ht="22.6" customHeight="1">
      <c r="A6724" s="20" t="s">
        <v>6745</v>
      </c>
      <c r="B6724" s="20" t="s">
        <v>35</v>
      </c>
      <c r="C6724" s="20">
        <v>4</v>
      </c>
      <c r="D6724" s="20">
        <v>1.5</v>
      </c>
      <c r="E6724" s="20">
        <v>6</v>
      </c>
      <c r="F6724" s="20" t="s">
        <v>22</v>
      </c>
      <c r="G6724" s="20" t="s">
        <v>15</v>
      </c>
      <c r="H6724" s="21">
        <v>45279</v>
      </c>
    </row>
    <row r="6725" spans="1:8" ht="22.6" customHeight="1">
      <c r="A6725" s="20" t="s">
        <v>6746</v>
      </c>
      <c r="B6725" s="20" t="s">
        <v>19</v>
      </c>
      <c r="C6725" s="20">
        <v>1</v>
      </c>
      <c r="D6725" s="20">
        <v>5</v>
      </c>
      <c r="E6725" s="20">
        <v>5</v>
      </c>
      <c r="F6725" s="20" t="s">
        <v>14</v>
      </c>
      <c r="G6725" s="20" t="s">
        <v>15</v>
      </c>
      <c r="H6725" s="21">
        <v>45211</v>
      </c>
    </row>
    <row r="6726" spans="1:8" ht="22.6" customHeight="1">
      <c r="A6726" s="20" t="s">
        <v>6747</v>
      </c>
      <c r="B6726" s="20" t="s">
        <v>13</v>
      </c>
      <c r="C6726" s="20">
        <v>1</v>
      </c>
      <c r="D6726" s="20">
        <v>3</v>
      </c>
      <c r="E6726" s="20">
        <v>3</v>
      </c>
      <c r="F6726" s="20" t="s">
        <v>14</v>
      </c>
      <c r="G6726" s="20" t="s">
        <v>15</v>
      </c>
      <c r="H6726" s="21">
        <v>44977</v>
      </c>
    </row>
    <row r="6727" spans="1:8" ht="22.6" customHeight="1">
      <c r="A6727" s="20" t="s">
        <v>6748</v>
      </c>
      <c r="B6727" s="20" t="s">
        <v>17</v>
      </c>
      <c r="C6727" s="20">
        <v>3</v>
      </c>
      <c r="D6727" s="20">
        <v>1</v>
      </c>
      <c r="E6727" s="20">
        <v>3</v>
      </c>
      <c r="F6727" s="20" t="s">
        <v>20</v>
      </c>
      <c r="G6727" s="20" t="s">
        <v>11</v>
      </c>
      <c r="H6727" s="21">
        <v>44948</v>
      </c>
    </row>
    <row r="6728" spans="1:8" ht="22.6" customHeight="1">
      <c r="A6728" s="20" t="s">
        <v>6749</v>
      </c>
      <c r="B6728" s="20" t="s">
        <v>9</v>
      </c>
      <c r="C6728" s="20">
        <v>1</v>
      </c>
      <c r="D6728" s="20">
        <v>2</v>
      </c>
      <c r="E6728" s="20">
        <v>2</v>
      </c>
      <c r="F6728" s="20" t="s">
        <v>20</v>
      </c>
      <c r="G6728" s="20" t="s">
        <v>20</v>
      </c>
      <c r="H6728" s="21">
        <v>45238</v>
      </c>
    </row>
    <row r="6729" spans="1:8" ht="22.6" customHeight="1">
      <c r="A6729" s="20" t="s">
        <v>6750</v>
      </c>
      <c r="B6729" s="20" t="s">
        <v>19</v>
      </c>
      <c r="C6729" s="20">
        <v>3</v>
      </c>
      <c r="D6729" s="20">
        <v>5</v>
      </c>
      <c r="E6729" s="20">
        <v>15</v>
      </c>
      <c r="F6729" s="20" t="s">
        <v>14</v>
      </c>
      <c r="G6729" s="20" t="s">
        <v>20</v>
      </c>
      <c r="H6729" s="21">
        <v>45282</v>
      </c>
    </row>
    <row r="6730" spans="1:8" ht="22.6" customHeight="1">
      <c r="A6730" s="20" t="s">
        <v>6751</v>
      </c>
      <c r="B6730" s="20" t="s">
        <v>13</v>
      </c>
      <c r="C6730" s="20">
        <v>3</v>
      </c>
      <c r="D6730" s="20">
        <v>3</v>
      </c>
      <c r="E6730" s="20">
        <v>9</v>
      </c>
      <c r="F6730" s="20" t="s">
        <v>14</v>
      </c>
      <c r="G6730" s="20" t="s">
        <v>20</v>
      </c>
      <c r="H6730" s="21">
        <v>45291</v>
      </c>
    </row>
    <row r="6731" spans="1:8" ht="22.6" customHeight="1">
      <c r="A6731" s="20" t="s">
        <v>6752</v>
      </c>
      <c r="B6731" s="20" t="s">
        <v>13</v>
      </c>
      <c r="C6731" s="20">
        <v>3</v>
      </c>
      <c r="D6731" s="20">
        <v>3</v>
      </c>
      <c r="E6731" s="20">
        <v>9</v>
      </c>
      <c r="F6731" s="20" t="s">
        <v>10</v>
      </c>
      <c r="G6731" s="20" t="s">
        <v>20</v>
      </c>
      <c r="H6731" s="21">
        <v>45205</v>
      </c>
    </row>
    <row r="6732" spans="1:8" ht="22.6" customHeight="1">
      <c r="A6732" s="20" t="s">
        <v>6753</v>
      </c>
      <c r="B6732" s="20" t="s">
        <v>19</v>
      </c>
      <c r="C6732" s="20">
        <v>4</v>
      </c>
      <c r="D6732" s="20">
        <v>5</v>
      </c>
      <c r="E6732" s="20">
        <v>20</v>
      </c>
      <c r="F6732" s="20" t="s">
        <v>10</v>
      </c>
      <c r="G6732" s="20" t="s">
        <v>20</v>
      </c>
      <c r="H6732" s="21">
        <v>44983</v>
      </c>
    </row>
    <row r="6733" spans="1:8" ht="22.6" customHeight="1">
      <c r="A6733" s="20" t="s">
        <v>6754</v>
      </c>
      <c r="B6733" s="20" t="s">
        <v>9</v>
      </c>
      <c r="C6733" s="20">
        <v>4</v>
      </c>
      <c r="D6733" s="20">
        <v>2</v>
      </c>
      <c r="E6733" s="20">
        <v>8</v>
      </c>
      <c r="F6733" s="20" t="s">
        <v>10</v>
      </c>
      <c r="G6733" s="20" t="s">
        <v>11</v>
      </c>
      <c r="H6733" s="21">
        <v>45111</v>
      </c>
    </row>
    <row r="6734" spans="1:8" ht="22.6" customHeight="1">
      <c r="A6734" s="20" t="s">
        <v>6755</v>
      </c>
      <c r="B6734" s="20" t="s">
        <v>24</v>
      </c>
      <c r="C6734" s="20">
        <v>1</v>
      </c>
      <c r="D6734" s="20">
        <v>4</v>
      </c>
      <c r="E6734" s="20">
        <v>4</v>
      </c>
      <c r="F6734" s="20" t="s">
        <v>14</v>
      </c>
      <c r="G6734" s="20" t="s">
        <v>11</v>
      </c>
      <c r="H6734" s="21">
        <v>45117</v>
      </c>
    </row>
    <row r="6735" spans="1:8" ht="22.6" customHeight="1">
      <c r="A6735" s="20" t="s">
        <v>6756</v>
      </c>
      <c r="B6735" s="20" t="s">
        <v>27</v>
      </c>
      <c r="C6735" s="20">
        <v>5</v>
      </c>
      <c r="D6735" s="20">
        <v>4</v>
      </c>
      <c r="E6735" s="20">
        <v>20</v>
      </c>
      <c r="F6735" s="20" t="s">
        <v>20</v>
      </c>
      <c r="G6735" s="20" t="s">
        <v>11</v>
      </c>
      <c r="H6735" s="21">
        <v>45283</v>
      </c>
    </row>
    <row r="6736" spans="1:8" ht="22.6" customHeight="1">
      <c r="A6736" s="20" t="s">
        <v>6757</v>
      </c>
      <c r="B6736" s="20" t="s">
        <v>17</v>
      </c>
      <c r="C6736" s="20">
        <v>5</v>
      </c>
      <c r="D6736" s="20">
        <v>1</v>
      </c>
      <c r="E6736" s="20">
        <v>5</v>
      </c>
      <c r="F6736" s="20" t="s">
        <v>22</v>
      </c>
      <c r="G6736" s="20" t="s">
        <v>15</v>
      </c>
      <c r="H6736" s="21">
        <v>45082</v>
      </c>
    </row>
    <row r="6737" spans="1:8" ht="22.6" customHeight="1">
      <c r="A6737" s="20" t="s">
        <v>6758</v>
      </c>
      <c r="B6737" s="20" t="s">
        <v>17</v>
      </c>
      <c r="C6737" s="20">
        <v>1</v>
      </c>
      <c r="D6737" s="20">
        <v>1</v>
      </c>
      <c r="E6737" s="20">
        <v>1</v>
      </c>
      <c r="F6737" s="20" t="s">
        <v>20</v>
      </c>
      <c r="G6737" s="20" t="s">
        <v>20</v>
      </c>
      <c r="H6737" s="21">
        <v>44998</v>
      </c>
    </row>
    <row r="6738" spans="1:8" ht="22.6" customHeight="1">
      <c r="A6738" s="20" t="s">
        <v>6759</v>
      </c>
      <c r="B6738" s="20" t="s">
        <v>9</v>
      </c>
      <c r="C6738" s="20">
        <v>3</v>
      </c>
      <c r="D6738" s="20">
        <v>2</v>
      </c>
      <c r="E6738" s="20">
        <v>6</v>
      </c>
      <c r="F6738" s="20" t="s">
        <v>20</v>
      </c>
      <c r="G6738" s="20" t="s">
        <v>11</v>
      </c>
      <c r="H6738" s="21">
        <v>45081</v>
      </c>
    </row>
    <row r="6739" spans="1:8" ht="22.6" customHeight="1">
      <c r="A6739" s="20" t="s">
        <v>6760</v>
      </c>
      <c r="B6739" s="20" t="s">
        <v>9</v>
      </c>
      <c r="C6739" s="20">
        <v>5</v>
      </c>
      <c r="D6739" s="20">
        <v>2</v>
      </c>
      <c r="E6739" s="20">
        <v>10</v>
      </c>
      <c r="F6739" s="20" t="s">
        <v>22</v>
      </c>
      <c r="G6739" s="20" t="s">
        <v>11</v>
      </c>
      <c r="H6739" s="21">
        <v>45187</v>
      </c>
    </row>
    <row r="6740" spans="1:8" ht="22.6" customHeight="1">
      <c r="A6740" s="20" t="s">
        <v>6761</v>
      </c>
      <c r="B6740" s="20" t="s">
        <v>39</v>
      </c>
      <c r="C6740" s="20">
        <v>4</v>
      </c>
      <c r="D6740" s="20">
        <v>3</v>
      </c>
      <c r="E6740" s="20">
        <v>12</v>
      </c>
      <c r="F6740" s="20" t="s">
        <v>10</v>
      </c>
      <c r="G6740" s="20" t="s">
        <v>20</v>
      </c>
      <c r="H6740" s="21">
        <v>2</v>
      </c>
    </row>
    <row r="6741" spans="1:8" ht="22.6" customHeight="1">
      <c r="A6741" s="20" t="s">
        <v>6762</v>
      </c>
      <c r="B6741" s="20" t="s">
        <v>9</v>
      </c>
      <c r="C6741" s="20">
        <v>5</v>
      </c>
      <c r="D6741" s="20">
        <v>2</v>
      </c>
      <c r="E6741" s="20">
        <v>10</v>
      </c>
      <c r="F6741" s="20" t="s">
        <v>20</v>
      </c>
      <c r="G6741" s="20" t="s">
        <v>15</v>
      </c>
      <c r="H6741" s="21">
        <v>45172</v>
      </c>
    </row>
    <row r="6742" spans="1:8" ht="22.6" customHeight="1">
      <c r="A6742" s="20" t="s">
        <v>6763</v>
      </c>
      <c r="B6742" s="20" t="s">
        <v>17</v>
      </c>
      <c r="C6742" s="20">
        <v>2</v>
      </c>
      <c r="D6742" s="20">
        <v>1</v>
      </c>
      <c r="E6742" s="20">
        <v>2</v>
      </c>
      <c r="F6742" s="20" t="s">
        <v>10</v>
      </c>
      <c r="G6742" s="20" t="s">
        <v>11</v>
      </c>
      <c r="H6742" s="21">
        <v>44983</v>
      </c>
    </row>
    <row r="6743" spans="1:8" ht="22.6" customHeight="1">
      <c r="A6743" s="20" t="s">
        <v>6764</v>
      </c>
      <c r="B6743" s="20" t="s">
        <v>24</v>
      </c>
      <c r="C6743" s="20">
        <v>1</v>
      </c>
      <c r="D6743" s="20">
        <v>4</v>
      </c>
      <c r="E6743" s="20">
        <v>4</v>
      </c>
      <c r="F6743" s="20" t="s">
        <v>22</v>
      </c>
      <c r="G6743" s="20" t="s">
        <v>20</v>
      </c>
      <c r="H6743" s="21">
        <v>45225</v>
      </c>
    </row>
    <row r="6744" spans="1:8" ht="22.6" customHeight="1">
      <c r="A6744" s="20" t="s">
        <v>6765</v>
      </c>
      <c r="B6744" s="20" t="s">
        <v>39</v>
      </c>
      <c r="C6744" s="20">
        <v>3</v>
      </c>
      <c r="D6744" s="20">
        <v>3</v>
      </c>
      <c r="E6744" s="20">
        <v>9</v>
      </c>
      <c r="F6744" s="20" t="s">
        <v>22</v>
      </c>
      <c r="G6744" s="20" t="s">
        <v>20</v>
      </c>
      <c r="H6744" s="21">
        <v>44948</v>
      </c>
    </row>
    <row r="6745" spans="1:8" ht="22.6" customHeight="1">
      <c r="A6745" s="20" t="s">
        <v>6766</v>
      </c>
      <c r="B6745" s="20" t="s">
        <v>17</v>
      </c>
      <c r="C6745" s="20">
        <v>1</v>
      </c>
      <c r="D6745" s="20">
        <v>1</v>
      </c>
      <c r="E6745" s="20">
        <v>1</v>
      </c>
      <c r="F6745" s="20" t="s">
        <v>20</v>
      </c>
      <c r="G6745" s="20" t="s">
        <v>20</v>
      </c>
      <c r="H6745" s="21">
        <v>2</v>
      </c>
    </row>
    <row r="6746" spans="1:8" ht="22.6" customHeight="1">
      <c r="A6746" s="20" t="s">
        <v>6767</v>
      </c>
      <c r="B6746" s="20" t="s">
        <v>24</v>
      </c>
      <c r="C6746" s="20">
        <v>4</v>
      </c>
      <c r="D6746" s="20">
        <v>4</v>
      </c>
      <c r="E6746" s="20">
        <v>16</v>
      </c>
      <c r="F6746" s="20" t="s">
        <v>14</v>
      </c>
      <c r="G6746" s="20" t="s">
        <v>11</v>
      </c>
      <c r="H6746" s="21">
        <v>45174</v>
      </c>
    </row>
    <row r="6747" spans="1:8" ht="22.6" customHeight="1">
      <c r="A6747" s="20" t="s">
        <v>6768</v>
      </c>
      <c r="B6747" s="20" t="s">
        <v>17</v>
      </c>
      <c r="C6747" s="20">
        <v>3</v>
      </c>
      <c r="D6747" s="20">
        <v>1</v>
      </c>
      <c r="E6747" s="20">
        <v>3</v>
      </c>
      <c r="F6747" s="20" t="s">
        <v>22</v>
      </c>
      <c r="G6747" s="20" t="s">
        <v>11</v>
      </c>
      <c r="H6747" s="21">
        <v>45095</v>
      </c>
    </row>
    <row r="6748" spans="1:8" ht="22.6" customHeight="1">
      <c r="A6748" s="20" t="s">
        <v>6769</v>
      </c>
      <c r="B6748" s="20" t="s">
        <v>17</v>
      </c>
      <c r="C6748" s="20">
        <v>5</v>
      </c>
      <c r="D6748" s="20">
        <v>1</v>
      </c>
      <c r="E6748" s="20">
        <v>5</v>
      </c>
      <c r="F6748" s="20" t="s">
        <v>20</v>
      </c>
      <c r="G6748" s="20" t="s">
        <v>20</v>
      </c>
      <c r="H6748" s="21">
        <v>45036</v>
      </c>
    </row>
    <row r="6749" spans="1:8" ht="22.6" customHeight="1">
      <c r="A6749" s="20" t="s">
        <v>6770</v>
      </c>
      <c r="B6749" s="20" t="s">
        <v>24</v>
      </c>
      <c r="C6749" s="20">
        <v>2</v>
      </c>
      <c r="D6749" s="20">
        <v>4</v>
      </c>
      <c r="E6749" s="20">
        <v>8</v>
      </c>
      <c r="F6749" s="20" t="s">
        <v>22</v>
      </c>
      <c r="G6749" s="20" t="s">
        <v>11</v>
      </c>
      <c r="H6749" s="21">
        <v>44987</v>
      </c>
    </row>
    <row r="6750" spans="1:8" ht="22.6" customHeight="1">
      <c r="A6750" s="20" t="s">
        <v>6771</v>
      </c>
      <c r="B6750" s="20" t="s">
        <v>9</v>
      </c>
      <c r="C6750" s="20">
        <v>4</v>
      </c>
      <c r="D6750" s="20">
        <v>2</v>
      </c>
      <c r="E6750" s="20">
        <v>8</v>
      </c>
      <c r="F6750" s="20" t="s">
        <v>22</v>
      </c>
      <c r="G6750" s="20" t="s">
        <v>20</v>
      </c>
      <c r="H6750" s="21">
        <v>45032</v>
      </c>
    </row>
    <row r="6751" spans="1:8" ht="22.6" customHeight="1">
      <c r="A6751" s="20" t="s">
        <v>6772</v>
      </c>
      <c r="B6751" s="20" t="s">
        <v>9</v>
      </c>
      <c r="C6751" s="20">
        <v>4</v>
      </c>
      <c r="D6751" s="20">
        <v>2</v>
      </c>
      <c r="E6751" s="20">
        <v>8</v>
      </c>
      <c r="F6751" s="20" t="s">
        <v>20</v>
      </c>
      <c r="G6751" s="20" t="s">
        <v>20</v>
      </c>
      <c r="H6751" s="21">
        <v>45159</v>
      </c>
    </row>
    <row r="6752" spans="1:8" ht="22.6" customHeight="1">
      <c r="A6752" s="20" t="s">
        <v>6773</v>
      </c>
      <c r="B6752" s="20" t="s">
        <v>13</v>
      </c>
      <c r="C6752" s="20">
        <v>3</v>
      </c>
      <c r="D6752" s="20">
        <v>3</v>
      </c>
      <c r="E6752" s="20">
        <v>9</v>
      </c>
      <c r="F6752" s="20" t="s">
        <v>14</v>
      </c>
      <c r="G6752" s="20" t="s">
        <v>20</v>
      </c>
      <c r="H6752" s="21">
        <v>45017</v>
      </c>
    </row>
    <row r="6753" spans="1:8" ht="22.6" customHeight="1">
      <c r="A6753" s="20" t="s">
        <v>6774</v>
      </c>
      <c r="B6753" s="20" t="s">
        <v>27</v>
      </c>
      <c r="C6753" s="20">
        <v>2</v>
      </c>
      <c r="D6753" s="20">
        <v>4</v>
      </c>
      <c r="E6753" s="20">
        <v>8</v>
      </c>
      <c r="F6753" s="20" t="s">
        <v>22</v>
      </c>
      <c r="G6753" s="20" t="s">
        <v>15</v>
      </c>
      <c r="H6753" s="21">
        <v>44941</v>
      </c>
    </row>
    <row r="6754" spans="1:8" ht="22.6" customHeight="1">
      <c r="A6754" s="20" t="s">
        <v>6775</v>
      </c>
      <c r="B6754" s="20" t="s">
        <v>19</v>
      </c>
      <c r="C6754" s="20">
        <v>2</v>
      </c>
      <c r="D6754" s="20">
        <v>5</v>
      </c>
      <c r="E6754" s="20">
        <v>10</v>
      </c>
      <c r="F6754" s="20" t="s">
        <v>22</v>
      </c>
      <c r="G6754" s="20" t="s">
        <v>20</v>
      </c>
      <c r="H6754" s="21">
        <v>45286</v>
      </c>
    </row>
    <row r="6755" spans="1:8" ht="22.6" customHeight="1">
      <c r="A6755" s="20" t="s">
        <v>6776</v>
      </c>
      <c r="B6755" s="20" t="s">
        <v>35</v>
      </c>
      <c r="C6755" s="20">
        <v>3</v>
      </c>
      <c r="D6755" s="20">
        <v>1.5</v>
      </c>
      <c r="E6755" s="20">
        <v>4.5</v>
      </c>
      <c r="F6755" s="20" t="s">
        <v>22</v>
      </c>
      <c r="G6755" s="20" t="s">
        <v>20</v>
      </c>
      <c r="H6755" s="21">
        <v>45164</v>
      </c>
    </row>
    <row r="6756" spans="1:8" ht="22.6" customHeight="1">
      <c r="A6756" s="20" t="s">
        <v>6777</v>
      </c>
      <c r="B6756" s="20" t="s">
        <v>9</v>
      </c>
      <c r="C6756" s="20">
        <v>3</v>
      </c>
      <c r="D6756" s="20">
        <v>2</v>
      </c>
      <c r="E6756" s="20">
        <v>6</v>
      </c>
      <c r="F6756" s="20" t="s">
        <v>22</v>
      </c>
      <c r="G6756" s="20" t="s">
        <v>11</v>
      </c>
      <c r="H6756" s="21">
        <v>45125</v>
      </c>
    </row>
    <row r="6757" spans="1:8" ht="22.6" customHeight="1">
      <c r="A6757" s="20" t="s">
        <v>6778</v>
      </c>
      <c r="B6757" s="20" t="s">
        <v>27</v>
      </c>
      <c r="C6757" s="20">
        <v>2</v>
      </c>
      <c r="D6757" s="20">
        <v>4</v>
      </c>
      <c r="E6757" s="20">
        <v>8</v>
      </c>
      <c r="F6757" s="20" t="s">
        <v>20</v>
      </c>
      <c r="G6757" s="20" t="s">
        <v>20</v>
      </c>
      <c r="H6757" s="21">
        <v>45074</v>
      </c>
    </row>
    <row r="6758" spans="1:8" ht="22.6" customHeight="1">
      <c r="A6758" s="20" t="s">
        <v>6779</v>
      </c>
      <c r="B6758" s="20" t="s">
        <v>27</v>
      </c>
      <c r="C6758" s="20">
        <v>4</v>
      </c>
      <c r="D6758" s="20">
        <v>4</v>
      </c>
      <c r="E6758" s="20">
        <v>16</v>
      </c>
      <c r="F6758" s="20" t="s">
        <v>10</v>
      </c>
      <c r="G6758" s="20" t="s">
        <v>11</v>
      </c>
      <c r="H6758" s="21">
        <v>45221</v>
      </c>
    </row>
    <row r="6759" spans="1:8" ht="22.6" customHeight="1">
      <c r="A6759" s="20" t="s">
        <v>6780</v>
      </c>
      <c r="B6759" s="20" t="s">
        <v>17</v>
      </c>
      <c r="C6759" s="20">
        <v>5</v>
      </c>
      <c r="D6759" s="20">
        <v>1</v>
      </c>
      <c r="E6759" s="20">
        <v>5</v>
      </c>
      <c r="F6759" s="20" t="s">
        <v>20</v>
      </c>
      <c r="G6759" s="20" t="s">
        <v>15</v>
      </c>
      <c r="H6759" s="21">
        <v>45071</v>
      </c>
    </row>
    <row r="6760" spans="1:8" ht="22.6" customHeight="1">
      <c r="A6760" s="20" t="s">
        <v>6781</v>
      </c>
      <c r="B6760" s="20" t="s">
        <v>9</v>
      </c>
      <c r="C6760" s="20">
        <v>2</v>
      </c>
      <c r="D6760" s="20">
        <v>2</v>
      </c>
      <c r="E6760" s="20">
        <v>4</v>
      </c>
      <c r="F6760" s="20" t="s">
        <v>22</v>
      </c>
      <c r="G6760" s="20" t="s">
        <v>15</v>
      </c>
      <c r="H6760" s="21">
        <v>45177</v>
      </c>
    </row>
    <row r="6761" spans="1:8" ht="22.6" customHeight="1">
      <c r="A6761" s="20" t="s">
        <v>6782</v>
      </c>
      <c r="B6761" s="20" t="s">
        <v>19</v>
      </c>
      <c r="C6761" s="20">
        <v>2</v>
      </c>
      <c r="D6761" s="20">
        <v>5</v>
      </c>
      <c r="E6761" s="20">
        <v>10</v>
      </c>
      <c r="F6761" s="20" t="s">
        <v>14</v>
      </c>
      <c r="G6761" s="20" t="s">
        <v>15</v>
      </c>
      <c r="H6761" s="21">
        <v>45171</v>
      </c>
    </row>
    <row r="6762" spans="1:8" ht="22.6" customHeight="1">
      <c r="A6762" s="20" t="s">
        <v>6783</v>
      </c>
      <c r="B6762" s="20" t="s">
        <v>24</v>
      </c>
      <c r="C6762" s="20">
        <v>4</v>
      </c>
      <c r="D6762" s="20">
        <v>4</v>
      </c>
      <c r="E6762" s="20">
        <v>16</v>
      </c>
      <c r="F6762" s="20" t="s">
        <v>20</v>
      </c>
      <c r="G6762" s="20" t="s">
        <v>20</v>
      </c>
      <c r="H6762" s="21">
        <v>44986</v>
      </c>
    </row>
    <row r="6763" spans="1:8" ht="22.6" customHeight="1">
      <c r="A6763" s="20" t="s">
        <v>6784</v>
      </c>
      <c r="B6763" s="20" t="s">
        <v>27</v>
      </c>
      <c r="C6763" s="20">
        <v>3</v>
      </c>
      <c r="D6763" s="20">
        <v>4</v>
      </c>
      <c r="E6763" s="20">
        <v>12</v>
      </c>
      <c r="F6763" s="20" t="s">
        <v>10</v>
      </c>
      <c r="G6763" s="20" t="s">
        <v>11</v>
      </c>
      <c r="H6763" s="21">
        <v>45198</v>
      </c>
    </row>
    <row r="6764" spans="1:8" ht="22.6" customHeight="1">
      <c r="A6764" s="20" t="s">
        <v>6785</v>
      </c>
      <c r="B6764" s="20" t="s">
        <v>17</v>
      </c>
      <c r="C6764" s="20">
        <v>3</v>
      </c>
      <c r="D6764" s="20">
        <v>1</v>
      </c>
      <c r="E6764" s="20">
        <v>3</v>
      </c>
      <c r="F6764" s="20" t="s">
        <v>10</v>
      </c>
      <c r="G6764" s="20" t="s">
        <v>11</v>
      </c>
      <c r="H6764" s="21">
        <v>45177</v>
      </c>
    </row>
    <row r="6765" spans="1:8" ht="22.6" customHeight="1">
      <c r="A6765" s="20" t="s">
        <v>6786</v>
      </c>
      <c r="B6765" s="20" t="s">
        <v>19</v>
      </c>
      <c r="C6765" s="20">
        <v>4</v>
      </c>
      <c r="D6765" s="20">
        <v>5</v>
      </c>
      <c r="E6765" s="20">
        <v>20</v>
      </c>
      <c r="F6765" s="20" t="s">
        <v>14</v>
      </c>
      <c r="G6765" s="20" t="s">
        <v>20</v>
      </c>
      <c r="H6765" s="21">
        <v>45275</v>
      </c>
    </row>
    <row r="6766" spans="1:8" ht="22.6" customHeight="1">
      <c r="A6766" s="20" t="s">
        <v>6787</v>
      </c>
      <c r="B6766" s="20" t="s">
        <v>13</v>
      </c>
      <c r="C6766" s="20">
        <v>2</v>
      </c>
      <c r="D6766" s="20">
        <v>3</v>
      </c>
      <c r="E6766" s="20">
        <v>6</v>
      </c>
      <c r="F6766" s="20" t="s">
        <v>22</v>
      </c>
      <c r="G6766" s="20" t="s">
        <v>11</v>
      </c>
      <c r="H6766" s="21">
        <v>45017</v>
      </c>
    </row>
    <row r="6767" spans="1:8" ht="22.6" customHeight="1">
      <c r="A6767" s="20" t="s">
        <v>6788</v>
      </c>
      <c r="B6767" s="20" t="s">
        <v>24</v>
      </c>
      <c r="C6767" s="20">
        <v>5</v>
      </c>
      <c r="D6767" s="20">
        <v>4</v>
      </c>
      <c r="E6767" s="20">
        <v>20</v>
      </c>
      <c r="F6767" s="20" t="s">
        <v>14</v>
      </c>
      <c r="G6767" s="20" t="s">
        <v>20</v>
      </c>
      <c r="H6767" s="21">
        <v>45042</v>
      </c>
    </row>
    <row r="6768" spans="1:8" ht="22.6" customHeight="1">
      <c r="A6768" s="20" t="s">
        <v>6789</v>
      </c>
      <c r="B6768" s="20" t="s">
        <v>27</v>
      </c>
      <c r="C6768" s="20">
        <v>4</v>
      </c>
      <c r="D6768" s="20">
        <v>4</v>
      </c>
      <c r="E6768" s="20">
        <v>16</v>
      </c>
      <c r="F6768" s="20" t="s">
        <v>10</v>
      </c>
      <c r="G6768" s="20" t="s">
        <v>20</v>
      </c>
      <c r="H6768" s="21">
        <v>45203</v>
      </c>
    </row>
    <row r="6769" spans="1:8" ht="22.6" customHeight="1">
      <c r="A6769" s="20" t="s">
        <v>6790</v>
      </c>
      <c r="B6769" s="20" t="s">
        <v>39</v>
      </c>
      <c r="C6769" s="20">
        <v>4</v>
      </c>
      <c r="D6769" s="20">
        <v>3</v>
      </c>
      <c r="E6769" s="20">
        <v>12</v>
      </c>
      <c r="F6769" s="20" t="s">
        <v>20</v>
      </c>
      <c r="G6769" s="20" t="s">
        <v>15</v>
      </c>
      <c r="H6769" s="21">
        <v>45290</v>
      </c>
    </row>
    <row r="6770" spans="1:8" ht="22.6" customHeight="1">
      <c r="A6770" s="20" t="s">
        <v>6791</v>
      </c>
      <c r="B6770" s="20" t="s">
        <v>188</v>
      </c>
      <c r="C6770" s="20">
        <v>2</v>
      </c>
      <c r="D6770" s="20">
        <v>4</v>
      </c>
      <c r="E6770" s="20">
        <v>8</v>
      </c>
      <c r="F6770" s="20" t="s">
        <v>10</v>
      </c>
      <c r="G6770" s="20" t="s">
        <v>15</v>
      </c>
      <c r="H6770" s="21">
        <v>2</v>
      </c>
    </row>
    <row r="6771" spans="1:8" ht="22.6" customHeight="1">
      <c r="A6771" s="20" t="s">
        <v>6792</v>
      </c>
      <c r="B6771" s="20" t="s">
        <v>24</v>
      </c>
      <c r="C6771" s="20">
        <v>4</v>
      </c>
      <c r="D6771" s="20">
        <v>4</v>
      </c>
      <c r="E6771" s="20">
        <v>16</v>
      </c>
      <c r="F6771" s="20" t="s">
        <v>20</v>
      </c>
      <c r="G6771" s="20" t="s">
        <v>15</v>
      </c>
      <c r="H6771" s="21">
        <v>45169</v>
      </c>
    </row>
    <row r="6772" spans="1:8" ht="22.6" customHeight="1">
      <c r="A6772" s="20" t="s">
        <v>6793</v>
      </c>
      <c r="B6772" s="20" t="s">
        <v>39</v>
      </c>
      <c r="C6772" s="20">
        <v>1</v>
      </c>
      <c r="D6772" s="20">
        <v>3</v>
      </c>
      <c r="E6772" s="20">
        <v>3</v>
      </c>
      <c r="F6772" s="20" t="s">
        <v>10</v>
      </c>
      <c r="G6772" s="20" t="s">
        <v>20</v>
      </c>
      <c r="H6772" s="21">
        <v>45112</v>
      </c>
    </row>
    <row r="6773" spans="1:8" ht="22.6" customHeight="1">
      <c r="A6773" s="20" t="s">
        <v>6794</v>
      </c>
      <c r="B6773" s="20" t="s">
        <v>13</v>
      </c>
      <c r="C6773" s="20">
        <v>5</v>
      </c>
      <c r="D6773" s="20">
        <v>3</v>
      </c>
      <c r="E6773" s="20">
        <v>15</v>
      </c>
      <c r="F6773" s="20" t="s">
        <v>20</v>
      </c>
      <c r="G6773" s="20" t="s">
        <v>20</v>
      </c>
      <c r="H6773" s="21">
        <v>45112</v>
      </c>
    </row>
    <row r="6774" spans="1:8" ht="22.6" customHeight="1">
      <c r="A6774" s="20" t="s">
        <v>6795</v>
      </c>
      <c r="B6774" s="20" t="s">
        <v>27</v>
      </c>
      <c r="C6774" s="20">
        <v>2</v>
      </c>
      <c r="D6774" s="20">
        <v>4</v>
      </c>
      <c r="E6774" s="20">
        <v>8</v>
      </c>
      <c r="F6774" s="20" t="s">
        <v>10</v>
      </c>
      <c r="G6774" s="20" t="s">
        <v>11</v>
      </c>
      <c r="H6774" s="21">
        <v>45116</v>
      </c>
    </row>
    <row r="6775" spans="1:8" ht="22.6" customHeight="1">
      <c r="A6775" s="20" t="s">
        <v>6796</v>
      </c>
      <c r="B6775" s="20" t="s">
        <v>13</v>
      </c>
      <c r="C6775" s="20">
        <v>3</v>
      </c>
      <c r="D6775" s="20">
        <v>3</v>
      </c>
      <c r="E6775" s="20">
        <v>9</v>
      </c>
      <c r="F6775" s="20" t="s">
        <v>10</v>
      </c>
      <c r="G6775" s="20" t="s">
        <v>15</v>
      </c>
      <c r="H6775" s="21">
        <v>45221</v>
      </c>
    </row>
    <row r="6776" spans="1:8" ht="22.6" customHeight="1">
      <c r="A6776" s="20" t="s">
        <v>6797</v>
      </c>
      <c r="B6776" s="20" t="s">
        <v>17</v>
      </c>
      <c r="C6776" s="20">
        <v>3</v>
      </c>
      <c r="D6776" s="20">
        <v>1</v>
      </c>
      <c r="E6776" s="20">
        <v>3</v>
      </c>
      <c r="F6776" s="20" t="s">
        <v>14</v>
      </c>
      <c r="G6776" s="20" t="s">
        <v>15</v>
      </c>
      <c r="H6776" s="21">
        <v>45283</v>
      </c>
    </row>
    <row r="6777" spans="1:8" ht="22.6" customHeight="1">
      <c r="A6777" s="20" t="s">
        <v>6798</v>
      </c>
      <c r="B6777" s="20" t="s">
        <v>35</v>
      </c>
      <c r="C6777" s="20">
        <v>3</v>
      </c>
      <c r="D6777" s="20">
        <v>1.5</v>
      </c>
      <c r="E6777" s="20">
        <v>4.5</v>
      </c>
      <c r="F6777" s="20" t="s">
        <v>10</v>
      </c>
      <c r="G6777" s="20" t="s">
        <v>20</v>
      </c>
      <c r="H6777" s="21">
        <v>2</v>
      </c>
    </row>
    <row r="6778" spans="1:8" ht="22.6" customHeight="1">
      <c r="A6778" s="20" t="s">
        <v>6799</v>
      </c>
      <c r="B6778" s="20" t="s">
        <v>9</v>
      </c>
      <c r="C6778" s="20">
        <v>2</v>
      </c>
      <c r="D6778" s="20">
        <v>2</v>
      </c>
      <c r="E6778" s="20">
        <v>4</v>
      </c>
      <c r="F6778" s="20" t="s">
        <v>20</v>
      </c>
      <c r="G6778" s="20" t="s">
        <v>15</v>
      </c>
      <c r="H6778" s="21">
        <v>45208</v>
      </c>
    </row>
    <row r="6779" spans="1:8" ht="22.6" customHeight="1">
      <c r="A6779" s="20" t="s">
        <v>6800</v>
      </c>
      <c r="B6779" s="20" t="s">
        <v>27</v>
      </c>
      <c r="C6779" s="20">
        <v>3</v>
      </c>
      <c r="D6779" s="20">
        <v>4</v>
      </c>
      <c r="E6779" s="20">
        <v>12</v>
      </c>
      <c r="F6779" s="20" t="s">
        <v>20</v>
      </c>
      <c r="G6779" s="20" t="s">
        <v>11</v>
      </c>
      <c r="H6779" s="21">
        <v>44999</v>
      </c>
    </row>
    <row r="6780" spans="1:8" ht="22.6" customHeight="1">
      <c r="A6780" s="20" t="s">
        <v>6801</v>
      </c>
      <c r="B6780" s="20" t="s">
        <v>27</v>
      </c>
      <c r="C6780" s="20">
        <v>3</v>
      </c>
      <c r="D6780" s="20">
        <v>4</v>
      </c>
      <c r="E6780" s="20">
        <v>12</v>
      </c>
      <c r="F6780" s="20" t="s">
        <v>20</v>
      </c>
      <c r="G6780" s="20" t="s">
        <v>20</v>
      </c>
      <c r="H6780" s="21">
        <v>44975</v>
      </c>
    </row>
    <row r="6781" spans="1:8" ht="22.6" customHeight="1">
      <c r="A6781" s="20" t="s">
        <v>6802</v>
      </c>
      <c r="B6781" s="20" t="s">
        <v>24</v>
      </c>
      <c r="C6781" s="20">
        <v>5</v>
      </c>
      <c r="D6781" s="20">
        <v>4</v>
      </c>
      <c r="E6781" s="20">
        <v>20</v>
      </c>
      <c r="F6781" s="20" t="s">
        <v>20</v>
      </c>
      <c r="G6781" s="20" t="s">
        <v>20</v>
      </c>
      <c r="H6781" s="21">
        <v>45073</v>
      </c>
    </row>
    <row r="6782" spans="1:8" ht="22.6" customHeight="1">
      <c r="A6782" s="20" t="s">
        <v>6803</v>
      </c>
      <c r="B6782" s="20" t="s">
        <v>24</v>
      </c>
      <c r="C6782" s="20">
        <v>1</v>
      </c>
      <c r="D6782" s="20">
        <v>4</v>
      </c>
      <c r="E6782" s="20">
        <v>4</v>
      </c>
      <c r="F6782" s="20" t="s">
        <v>10</v>
      </c>
      <c r="G6782" s="20" t="s">
        <v>15</v>
      </c>
      <c r="H6782" s="21">
        <v>44956</v>
      </c>
    </row>
    <row r="6783" spans="1:8" ht="22.6" customHeight="1">
      <c r="A6783" s="20" t="s">
        <v>6804</v>
      </c>
      <c r="B6783" s="20" t="s">
        <v>9</v>
      </c>
      <c r="C6783" s="20">
        <v>2</v>
      </c>
      <c r="D6783" s="20">
        <v>2</v>
      </c>
      <c r="E6783" s="20">
        <v>4</v>
      </c>
      <c r="F6783" s="20" t="s">
        <v>14</v>
      </c>
      <c r="G6783" s="20" t="s">
        <v>20</v>
      </c>
      <c r="H6783" s="21">
        <v>45107</v>
      </c>
    </row>
    <row r="6784" spans="1:8" ht="22.6" customHeight="1">
      <c r="A6784" s="20" t="s">
        <v>6805</v>
      </c>
      <c r="B6784" s="20" t="s">
        <v>17</v>
      </c>
      <c r="C6784" s="20">
        <v>2</v>
      </c>
      <c r="D6784" s="20">
        <v>1</v>
      </c>
      <c r="E6784" s="20">
        <v>2</v>
      </c>
      <c r="F6784" s="20" t="s">
        <v>14</v>
      </c>
      <c r="G6784" s="20" t="s">
        <v>11</v>
      </c>
      <c r="H6784" s="21">
        <v>45207</v>
      </c>
    </row>
    <row r="6785" spans="1:8" ht="22.6" customHeight="1">
      <c r="A6785" s="20" t="s">
        <v>6806</v>
      </c>
      <c r="B6785" s="20" t="s">
        <v>13</v>
      </c>
      <c r="C6785" s="20">
        <v>1</v>
      </c>
      <c r="D6785" s="20">
        <v>3</v>
      </c>
      <c r="E6785" s="20">
        <v>3</v>
      </c>
      <c r="F6785" s="20" t="s">
        <v>14</v>
      </c>
      <c r="G6785" s="20" t="s">
        <v>20</v>
      </c>
      <c r="H6785" s="21">
        <v>45092</v>
      </c>
    </row>
    <row r="6786" spans="1:8" ht="22.6" customHeight="1">
      <c r="A6786" s="20" t="s">
        <v>6807</v>
      </c>
      <c r="B6786" s="20" t="s">
        <v>13</v>
      </c>
      <c r="C6786" s="20">
        <v>3</v>
      </c>
      <c r="D6786" s="20">
        <v>3</v>
      </c>
      <c r="E6786" s="20">
        <v>9</v>
      </c>
      <c r="F6786" s="20" t="s">
        <v>20</v>
      </c>
      <c r="G6786" s="20" t="s">
        <v>20</v>
      </c>
      <c r="H6786" s="21">
        <v>45242</v>
      </c>
    </row>
    <row r="6787" spans="1:8" ht="22.6" customHeight="1">
      <c r="A6787" s="20" t="s">
        <v>6808</v>
      </c>
      <c r="B6787" s="20" t="s">
        <v>39</v>
      </c>
      <c r="C6787" s="20">
        <v>2</v>
      </c>
      <c r="D6787" s="20">
        <v>3</v>
      </c>
      <c r="E6787" s="20">
        <v>6</v>
      </c>
      <c r="F6787" s="20" t="s">
        <v>10</v>
      </c>
      <c r="G6787" s="20" t="s">
        <v>15</v>
      </c>
      <c r="H6787" s="21">
        <v>45175</v>
      </c>
    </row>
    <row r="6788" spans="1:8" ht="22.6" customHeight="1">
      <c r="A6788" s="20" t="s">
        <v>6809</v>
      </c>
      <c r="B6788" s="20" t="s">
        <v>35</v>
      </c>
      <c r="C6788" s="20">
        <v>1</v>
      </c>
      <c r="D6788" s="20">
        <v>1.5</v>
      </c>
      <c r="E6788" s="20">
        <v>1.5</v>
      </c>
      <c r="F6788" s="20" t="s">
        <v>22</v>
      </c>
      <c r="G6788" s="20" t="s">
        <v>11</v>
      </c>
      <c r="H6788" s="21">
        <v>45059</v>
      </c>
    </row>
    <row r="6789" spans="1:8" ht="22.6" customHeight="1">
      <c r="A6789" s="20" t="s">
        <v>6810</v>
      </c>
      <c r="B6789" s="20" t="s">
        <v>39</v>
      </c>
      <c r="C6789" s="20">
        <v>2</v>
      </c>
      <c r="D6789" s="20">
        <v>3</v>
      </c>
      <c r="E6789" s="20">
        <v>6</v>
      </c>
      <c r="F6789" s="20" t="s">
        <v>14</v>
      </c>
      <c r="G6789" s="20" t="s">
        <v>11</v>
      </c>
      <c r="H6789" s="21">
        <v>44986</v>
      </c>
    </row>
    <row r="6790" spans="1:8" ht="22.6" customHeight="1">
      <c r="A6790" s="20" t="s">
        <v>6811</v>
      </c>
      <c r="B6790" s="20" t="s">
        <v>9</v>
      </c>
      <c r="C6790" s="20">
        <v>2</v>
      </c>
      <c r="D6790" s="20">
        <v>2</v>
      </c>
      <c r="E6790" s="20">
        <v>4</v>
      </c>
      <c r="F6790" s="20" t="s">
        <v>10</v>
      </c>
      <c r="G6790" s="20" t="s">
        <v>20</v>
      </c>
      <c r="H6790" s="21">
        <v>45192</v>
      </c>
    </row>
    <row r="6791" spans="1:8" ht="22.6" customHeight="1">
      <c r="A6791" s="20" t="s">
        <v>6812</v>
      </c>
      <c r="B6791" s="20" t="s">
        <v>17</v>
      </c>
      <c r="C6791" s="20">
        <v>3</v>
      </c>
      <c r="D6791" s="20">
        <v>1</v>
      </c>
      <c r="E6791" s="20">
        <v>3</v>
      </c>
      <c r="F6791" s="20" t="s">
        <v>22</v>
      </c>
      <c r="G6791" s="20" t="s">
        <v>11</v>
      </c>
      <c r="H6791" s="21">
        <v>44955</v>
      </c>
    </row>
    <row r="6792" spans="1:8" ht="22.6" customHeight="1">
      <c r="A6792" s="20" t="s">
        <v>6813</v>
      </c>
      <c r="B6792" s="20" t="s">
        <v>24</v>
      </c>
      <c r="C6792" s="20">
        <v>3</v>
      </c>
      <c r="D6792" s="20">
        <v>4</v>
      </c>
      <c r="E6792" s="20">
        <v>12</v>
      </c>
      <c r="F6792" s="20" t="s">
        <v>22</v>
      </c>
      <c r="G6792" s="20" t="s">
        <v>15</v>
      </c>
      <c r="H6792" s="21">
        <v>45109</v>
      </c>
    </row>
    <row r="6793" spans="1:8" ht="22.6" customHeight="1">
      <c r="A6793" s="20" t="s">
        <v>6814</v>
      </c>
      <c r="B6793" s="20" t="s">
        <v>13</v>
      </c>
      <c r="C6793" s="20">
        <v>4</v>
      </c>
      <c r="D6793" s="20">
        <v>3</v>
      </c>
      <c r="E6793" s="20">
        <v>12</v>
      </c>
      <c r="F6793" s="20" t="s">
        <v>10</v>
      </c>
      <c r="G6793" s="20" t="s">
        <v>11</v>
      </c>
      <c r="H6793" s="21">
        <v>45017</v>
      </c>
    </row>
    <row r="6794" spans="1:8" ht="22.6" customHeight="1">
      <c r="A6794" s="20" t="s">
        <v>6815</v>
      </c>
      <c r="B6794" s="20" t="s">
        <v>17</v>
      </c>
      <c r="C6794" s="20">
        <v>3</v>
      </c>
      <c r="D6794" s="20">
        <v>1</v>
      </c>
      <c r="E6794" s="20">
        <v>3</v>
      </c>
      <c r="F6794" s="20" t="s">
        <v>10</v>
      </c>
      <c r="G6794" s="20" t="s">
        <v>15</v>
      </c>
      <c r="H6794" s="21">
        <v>45104</v>
      </c>
    </row>
    <row r="6795" spans="1:8" ht="22.6" customHeight="1">
      <c r="A6795" s="20" t="s">
        <v>6816</v>
      </c>
      <c r="B6795" s="20" t="s">
        <v>9</v>
      </c>
      <c r="C6795" s="20">
        <v>1</v>
      </c>
      <c r="D6795" s="20">
        <v>2</v>
      </c>
      <c r="E6795" s="20">
        <v>2</v>
      </c>
      <c r="F6795" s="20" t="s">
        <v>10</v>
      </c>
      <c r="G6795" s="20" t="s">
        <v>15</v>
      </c>
      <c r="H6795" s="21">
        <v>44967</v>
      </c>
    </row>
    <row r="6796" spans="1:8" ht="22.6" customHeight="1">
      <c r="A6796" s="20" t="s">
        <v>6817</v>
      </c>
      <c r="B6796" s="20" t="s">
        <v>19</v>
      </c>
      <c r="C6796" s="20">
        <v>3</v>
      </c>
      <c r="D6796" s="20">
        <v>5</v>
      </c>
      <c r="E6796" s="20">
        <v>15</v>
      </c>
      <c r="F6796" s="20" t="s">
        <v>14</v>
      </c>
      <c r="G6796" s="20" t="s">
        <v>11</v>
      </c>
      <c r="H6796" s="21">
        <v>45024</v>
      </c>
    </row>
    <row r="6797" spans="1:8" ht="22.6" customHeight="1">
      <c r="A6797" s="20" t="s">
        <v>6818</v>
      </c>
      <c r="B6797" s="20" t="s">
        <v>13</v>
      </c>
      <c r="C6797" s="20">
        <v>2</v>
      </c>
      <c r="D6797" s="20">
        <v>3</v>
      </c>
      <c r="E6797" s="20">
        <v>6</v>
      </c>
      <c r="F6797" s="20" t="s">
        <v>22</v>
      </c>
      <c r="G6797" s="20" t="s">
        <v>20</v>
      </c>
      <c r="H6797" s="21">
        <v>44963</v>
      </c>
    </row>
    <row r="6798" spans="1:8" ht="22.6" customHeight="1">
      <c r="A6798" s="20" t="s">
        <v>6819</v>
      </c>
      <c r="B6798" s="20" t="s">
        <v>13</v>
      </c>
      <c r="C6798" s="20">
        <v>4</v>
      </c>
      <c r="D6798" s="20">
        <v>3</v>
      </c>
      <c r="E6798" s="20">
        <v>12</v>
      </c>
      <c r="F6798" s="20" t="s">
        <v>10</v>
      </c>
      <c r="G6798" s="20" t="s">
        <v>15</v>
      </c>
      <c r="H6798" s="21">
        <v>45165</v>
      </c>
    </row>
    <row r="6799" spans="1:8" ht="22.6" customHeight="1">
      <c r="A6799" s="20" t="s">
        <v>6820</v>
      </c>
      <c r="B6799" s="20" t="s">
        <v>39</v>
      </c>
      <c r="C6799" s="20">
        <v>2</v>
      </c>
      <c r="D6799" s="20">
        <v>3</v>
      </c>
      <c r="E6799" s="20">
        <v>6</v>
      </c>
      <c r="F6799" s="20" t="s">
        <v>20</v>
      </c>
      <c r="G6799" s="20" t="s">
        <v>20</v>
      </c>
      <c r="H6799" s="21">
        <v>45273</v>
      </c>
    </row>
    <row r="6800" spans="1:8" ht="22.6" customHeight="1">
      <c r="A6800" s="20" t="s">
        <v>6821</v>
      </c>
      <c r="B6800" s="20" t="s">
        <v>39</v>
      </c>
      <c r="C6800" s="20">
        <v>2</v>
      </c>
      <c r="D6800" s="20">
        <v>3</v>
      </c>
      <c r="E6800" s="20">
        <v>6</v>
      </c>
      <c r="F6800" s="20" t="s">
        <v>14</v>
      </c>
      <c r="G6800" s="20" t="s">
        <v>11</v>
      </c>
      <c r="H6800" s="21">
        <v>44984</v>
      </c>
    </row>
    <row r="6801" spans="1:8" ht="22.6" customHeight="1">
      <c r="A6801" s="20" t="s">
        <v>6822</v>
      </c>
      <c r="B6801" s="20" t="s">
        <v>19</v>
      </c>
      <c r="C6801" s="20">
        <v>2</v>
      </c>
      <c r="D6801" s="20">
        <v>5</v>
      </c>
      <c r="E6801" s="20">
        <v>10</v>
      </c>
      <c r="F6801" s="20" t="s">
        <v>20</v>
      </c>
      <c r="G6801" s="20" t="s">
        <v>20</v>
      </c>
      <c r="H6801" s="21">
        <v>44973</v>
      </c>
    </row>
    <row r="6802" spans="1:8" ht="22.6" customHeight="1">
      <c r="A6802" s="20" t="s">
        <v>6823</v>
      </c>
      <c r="B6802" s="20" t="s">
        <v>39</v>
      </c>
      <c r="C6802" s="20">
        <v>1</v>
      </c>
      <c r="D6802" s="20">
        <v>3</v>
      </c>
      <c r="E6802" s="20">
        <v>3</v>
      </c>
      <c r="F6802" s="20" t="s">
        <v>10</v>
      </c>
      <c r="G6802" s="20" t="s">
        <v>15</v>
      </c>
      <c r="H6802" s="21">
        <v>45048</v>
      </c>
    </row>
    <row r="6803" spans="1:8" ht="22.6" customHeight="1">
      <c r="A6803" s="20" t="s">
        <v>6824</v>
      </c>
      <c r="B6803" s="20" t="s">
        <v>27</v>
      </c>
      <c r="C6803" s="20">
        <v>5</v>
      </c>
      <c r="D6803" s="20">
        <v>4</v>
      </c>
      <c r="E6803" s="20">
        <v>20</v>
      </c>
      <c r="F6803" s="20" t="s">
        <v>20</v>
      </c>
      <c r="G6803" s="20" t="s">
        <v>11</v>
      </c>
      <c r="H6803" s="21">
        <v>45241</v>
      </c>
    </row>
    <row r="6804" spans="1:8" ht="22.6" customHeight="1">
      <c r="A6804" s="20" t="s">
        <v>6825</v>
      </c>
      <c r="B6804" s="20" t="s">
        <v>13</v>
      </c>
      <c r="C6804" s="20">
        <v>1</v>
      </c>
      <c r="D6804" s="20">
        <v>3</v>
      </c>
      <c r="E6804" s="20">
        <v>3</v>
      </c>
      <c r="F6804" s="20" t="s">
        <v>20</v>
      </c>
      <c r="G6804" s="20" t="s">
        <v>20</v>
      </c>
      <c r="H6804" s="21">
        <v>45225</v>
      </c>
    </row>
    <row r="6805" spans="1:8" ht="22.6" customHeight="1">
      <c r="A6805" s="20" t="s">
        <v>6826</v>
      </c>
      <c r="B6805" s="20" t="s">
        <v>19</v>
      </c>
      <c r="C6805" s="20">
        <v>4</v>
      </c>
      <c r="D6805" s="20">
        <v>5</v>
      </c>
      <c r="E6805" s="20">
        <v>20</v>
      </c>
      <c r="F6805" s="20" t="s">
        <v>14</v>
      </c>
      <c r="G6805" s="20" t="s">
        <v>11</v>
      </c>
      <c r="H6805" s="21">
        <v>45098</v>
      </c>
    </row>
    <row r="6806" spans="1:8" ht="22.6" customHeight="1">
      <c r="A6806" s="20" t="s">
        <v>6827</v>
      </c>
      <c r="B6806" s="20" t="s">
        <v>13</v>
      </c>
      <c r="C6806" s="20">
        <v>5</v>
      </c>
      <c r="D6806" s="20">
        <v>3</v>
      </c>
      <c r="E6806" s="20">
        <v>15</v>
      </c>
      <c r="F6806" s="20" t="s">
        <v>20</v>
      </c>
      <c r="G6806" s="20" t="s">
        <v>11</v>
      </c>
      <c r="H6806" s="21">
        <v>44976</v>
      </c>
    </row>
    <row r="6807" spans="1:8" ht="22.6" customHeight="1">
      <c r="A6807" s="20" t="s">
        <v>6828</v>
      </c>
      <c r="B6807" s="20" t="s">
        <v>39</v>
      </c>
      <c r="C6807" s="20">
        <v>3</v>
      </c>
      <c r="D6807" s="20">
        <v>3</v>
      </c>
      <c r="E6807" s="20">
        <v>9</v>
      </c>
      <c r="F6807" s="20" t="s">
        <v>20</v>
      </c>
      <c r="G6807" s="20" t="s">
        <v>20</v>
      </c>
      <c r="H6807" s="21">
        <v>44974</v>
      </c>
    </row>
    <row r="6808" spans="1:8" ht="22.6" customHeight="1">
      <c r="A6808" s="20" t="s">
        <v>6829</v>
      </c>
      <c r="B6808" s="20" t="s">
        <v>27</v>
      </c>
      <c r="C6808" s="20">
        <v>3</v>
      </c>
      <c r="D6808" s="20">
        <v>4</v>
      </c>
      <c r="E6808" s="20">
        <v>12</v>
      </c>
      <c r="F6808" s="20" t="s">
        <v>20</v>
      </c>
      <c r="G6808" s="20" t="s">
        <v>11</v>
      </c>
      <c r="H6808" s="21">
        <v>45149</v>
      </c>
    </row>
    <row r="6809" spans="1:8" ht="22.6" customHeight="1">
      <c r="A6809" s="20" t="s">
        <v>6830</v>
      </c>
      <c r="B6809" s="20" t="s">
        <v>13</v>
      </c>
      <c r="C6809" s="20">
        <v>3</v>
      </c>
      <c r="D6809" s="20">
        <v>3</v>
      </c>
      <c r="E6809" s="20">
        <v>9</v>
      </c>
      <c r="F6809" s="20" t="s">
        <v>20</v>
      </c>
      <c r="G6809" s="20" t="s">
        <v>20</v>
      </c>
      <c r="H6809" s="21">
        <v>44976</v>
      </c>
    </row>
    <row r="6810" spans="1:8" ht="22.6" customHeight="1">
      <c r="A6810" s="20" t="s">
        <v>6831</v>
      </c>
      <c r="B6810" s="20" t="s">
        <v>17</v>
      </c>
      <c r="C6810" s="20">
        <v>2</v>
      </c>
      <c r="D6810" s="20">
        <v>1</v>
      </c>
      <c r="E6810" s="20">
        <v>2</v>
      </c>
      <c r="F6810" s="20" t="s">
        <v>22</v>
      </c>
      <c r="G6810" s="20" t="s">
        <v>11</v>
      </c>
      <c r="H6810" s="21">
        <v>45236</v>
      </c>
    </row>
    <row r="6811" spans="1:8" ht="22.6" customHeight="1">
      <c r="A6811" s="20" t="s">
        <v>6832</v>
      </c>
      <c r="B6811" s="20" t="s">
        <v>39</v>
      </c>
      <c r="C6811" s="20">
        <v>5</v>
      </c>
      <c r="D6811" s="20">
        <v>3</v>
      </c>
      <c r="E6811" s="20">
        <v>15</v>
      </c>
      <c r="F6811" s="20" t="s">
        <v>22</v>
      </c>
      <c r="G6811" s="20" t="s">
        <v>15</v>
      </c>
      <c r="H6811" s="21">
        <v>45225</v>
      </c>
    </row>
    <row r="6812" spans="1:8" ht="22.6" customHeight="1">
      <c r="A6812" s="20" t="s">
        <v>6833</v>
      </c>
      <c r="B6812" s="20" t="s">
        <v>13</v>
      </c>
      <c r="C6812" s="20">
        <v>2</v>
      </c>
      <c r="D6812" s="20">
        <v>3</v>
      </c>
      <c r="E6812" s="20">
        <v>6</v>
      </c>
      <c r="F6812" s="20" t="s">
        <v>20</v>
      </c>
      <c r="G6812" s="20" t="s">
        <v>11</v>
      </c>
      <c r="H6812" s="21">
        <v>45031</v>
      </c>
    </row>
    <row r="6813" spans="1:8" ht="22.6" customHeight="1">
      <c r="A6813" s="20" t="s">
        <v>6834</v>
      </c>
      <c r="B6813" s="20" t="s">
        <v>24</v>
      </c>
      <c r="C6813" s="20">
        <v>4</v>
      </c>
      <c r="D6813" s="20">
        <v>4</v>
      </c>
      <c r="E6813" s="20">
        <v>16</v>
      </c>
      <c r="F6813" s="20" t="s">
        <v>14</v>
      </c>
      <c r="G6813" s="20" t="s">
        <v>11</v>
      </c>
      <c r="H6813" s="21">
        <v>45264</v>
      </c>
    </row>
    <row r="6814" spans="1:8" ht="22.6" customHeight="1">
      <c r="A6814" s="20" t="s">
        <v>6835</v>
      </c>
      <c r="B6814" s="20" t="s">
        <v>13</v>
      </c>
      <c r="C6814" s="20">
        <v>4</v>
      </c>
      <c r="D6814" s="20">
        <v>3</v>
      </c>
      <c r="E6814" s="20">
        <v>12</v>
      </c>
      <c r="F6814" s="20" t="s">
        <v>22</v>
      </c>
      <c r="G6814" s="20" t="s">
        <v>20</v>
      </c>
      <c r="H6814" s="21">
        <v>45003</v>
      </c>
    </row>
    <row r="6815" spans="1:8" ht="22.6" customHeight="1">
      <c r="A6815" s="20" t="s">
        <v>6836</v>
      </c>
      <c r="B6815" s="20" t="s">
        <v>35</v>
      </c>
      <c r="C6815" s="20">
        <v>2</v>
      </c>
      <c r="D6815" s="20">
        <v>1.5</v>
      </c>
      <c r="E6815" s="20">
        <v>3</v>
      </c>
      <c r="F6815" s="20" t="s">
        <v>22</v>
      </c>
      <c r="G6815" s="20" t="s">
        <v>15</v>
      </c>
      <c r="H6815" s="21">
        <v>45091</v>
      </c>
    </row>
    <row r="6816" spans="1:8" ht="22.6" customHeight="1">
      <c r="A6816" s="20" t="s">
        <v>6837</v>
      </c>
      <c r="B6816" s="20" t="s">
        <v>19</v>
      </c>
      <c r="C6816" s="20">
        <v>2</v>
      </c>
      <c r="D6816" s="20">
        <v>5</v>
      </c>
      <c r="E6816" s="20">
        <v>10</v>
      </c>
      <c r="F6816" s="20" t="s">
        <v>22</v>
      </c>
      <c r="G6816" s="20" t="s">
        <v>11</v>
      </c>
      <c r="H6816" s="21">
        <v>45078</v>
      </c>
    </row>
    <row r="6817" spans="1:8" ht="22.6" customHeight="1">
      <c r="A6817" s="20" t="s">
        <v>6838</v>
      </c>
      <c r="B6817" s="20" t="s">
        <v>35</v>
      </c>
      <c r="C6817" s="20">
        <v>3</v>
      </c>
      <c r="D6817" s="20">
        <v>1.5</v>
      </c>
      <c r="E6817" s="20">
        <v>4.5</v>
      </c>
      <c r="F6817" s="20" t="s">
        <v>20</v>
      </c>
      <c r="G6817" s="20" t="s">
        <v>20</v>
      </c>
      <c r="H6817" s="21">
        <v>45187</v>
      </c>
    </row>
    <row r="6818" spans="1:8" ht="22.6" customHeight="1">
      <c r="A6818" s="20" t="s">
        <v>6839</v>
      </c>
      <c r="B6818" s="20" t="s">
        <v>27</v>
      </c>
      <c r="C6818" s="20">
        <v>5</v>
      </c>
      <c r="D6818" s="20">
        <v>4</v>
      </c>
      <c r="E6818" s="20">
        <v>20</v>
      </c>
      <c r="F6818" s="20" t="s">
        <v>14</v>
      </c>
      <c r="G6818" s="20" t="s">
        <v>15</v>
      </c>
      <c r="H6818" s="21">
        <v>45022</v>
      </c>
    </row>
    <row r="6819" spans="1:8" ht="22.6" customHeight="1">
      <c r="A6819" s="20" t="s">
        <v>6840</v>
      </c>
      <c r="B6819" s="20" t="s">
        <v>35</v>
      </c>
      <c r="C6819" s="20">
        <v>4</v>
      </c>
      <c r="D6819" s="20">
        <v>1.5</v>
      </c>
      <c r="E6819" s="20">
        <v>6</v>
      </c>
      <c r="F6819" s="20" t="s">
        <v>14</v>
      </c>
      <c r="G6819" s="20" t="s">
        <v>20</v>
      </c>
      <c r="H6819" s="21">
        <v>45159</v>
      </c>
    </row>
    <row r="6820" spans="1:8" ht="22.6" customHeight="1">
      <c r="A6820" s="20" t="s">
        <v>6841</v>
      </c>
      <c r="B6820" s="20" t="s">
        <v>27</v>
      </c>
      <c r="C6820" s="20">
        <v>5</v>
      </c>
      <c r="D6820" s="20">
        <v>4</v>
      </c>
      <c r="E6820" s="20">
        <v>20</v>
      </c>
      <c r="F6820" s="20" t="s">
        <v>20</v>
      </c>
      <c r="G6820" s="20" t="s">
        <v>11</v>
      </c>
      <c r="H6820" s="21">
        <v>44973</v>
      </c>
    </row>
    <row r="6821" spans="1:8" ht="22.6" customHeight="1">
      <c r="A6821" s="20" t="s">
        <v>6842</v>
      </c>
      <c r="B6821" s="20" t="s">
        <v>24</v>
      </c>
      <c r="C6821" s="20">
        <v>4</v>
      </c>
      <c r="D6821" s="20">
        <v>4</v>
      </c>
      <c r="E6821" s="20">
        <v>16</v>
      </c>
      <c r="F6821" s="20" t="s">
        <v>20</v>
      </c>
      <c r="G6821" s="20" t="s">
        <v>15</v>
      </c>
      <c r="H6821" s="21">
        <v>45175</v>
      </c>
    </row>
    <row r="6822" spans="1:8" ht="22.6" customHeight="1">
      <c r="A6822" s="20" t="s">
        <v>6843</v>
      </c>
      <c r="B6822" s="20" t="s">
        <v>27</v>
      </c>
      <c r="C6822" s="20">
        <v>1</v>
      </c>
      <c r="D6822" s="20">
        <v>4</v>
      </c>
      <c r="E6822" s="20">
        <v>4</v>
      </c>
      <c r="F6822" s="20" t="s">
        <v>20</v>
      </c>
      <c r="G6822" s="20" t="s">
        <v>11</v>
      </c>
      <c r="H6822" s="21">
        <v>2</v>
      </c>
    </row>
    <row r="6823" spans="1:8" ht="22.6" customHeight="1">
      <c r="A6823" s="20" t="s">
        <v>6844</v>
      </c>
      <c r="B6823" s="20" t="s">
        <v>35</v>
      </c>
      <c r="C6823" s="20">
        <v>2</v>
      </c>
      <c r="D6823" s="20">
        <v>1.5</v>
      </c>
      <c r="E6823" s="20">
        <v>3</v>
      </c>
      <c r="F6823" s="20" t="s">
        <v>20</v>
      </c>
      <c r="G6823" s="20" t="s">
        <v>15</v>
      </c>
      <c r="H6823" s="21">
        <v>45276</v>
      </c>
    </row>
    <row r="6824" spans="1:8" ht="22.6" customHeight="1">
      <c r="A6824" s="20" t="s">
        <v>6845</v>
      </c>
      <c r="B6824" s="20" t="s">
        <v>10044</v>
      </c>
      <c r="C6824" s="20">
        <v>5</v>
      </c>
      <c r="D6824" s="20">
        <v>3</v>
      </c>
      <c r="E6824" s="20">
        <v>15</v>
      </c>
      <c r="F6824" s="20" t="s">
        <v>10</v>
      </c>
      <c r="G6824" s="20" t="s">
        <v>20</v>
      </c>
      <c r="H6824" s="21">
        <v>45142</v>
      </c>
    </row>
    <row r="6825" spans="1:8" ht="22.6" customHeight="1">
      <c r="A6825" s="20" t="s">
        <v>6846</v>
      </c>
      <c r="B6825" s="20" t="s">
        <v>35</v>
      </c>
      <c r="C6825" s="20">
        <v>2</v>
      </c>
      <c r="D6825" s="20">
        <v>1.5</v>
      </c>
      <c r="E6825" s="20">
        <v>3</v>
      </c>
      <c r="F6825" s="20" t="s">
        <v>20</v>
      </c>
      <c r="G6825" s="20" t="s">
        <v>15</v>
      </c>
      <c r="H6825" s="21">
        <v>45116</v>
      </c>
    </row>
    <row r="6826" spans="1:8" ht="22.6" customHeight="1">
      <c r="A6826" s="20" t="s">
        <v>6847</v>
      </c>
      <c r="B6826" s="20" t="s">
        <v>27</v>
      </c>
      <c r="C6826" s="20">
        <v>1</v>
      </c>
      <c r="D6826" s="20">
        <v>4</v>
      </c>
      <c r="E6826" s="20">
        <v>4</v>
      </c>
      <c r="F6826" s="20" t="s">
        <v>10</v>
      </c>
      <c r="G6826" s="20" t="s">
        <v>20</v>
      </c>
      <c r="H6826" s="21">
        <v>44936</v>
      </c>
    </row>
    <row r="6827" spans="1:8" ht="22.6" customHeight="1">
      <c r="A6827" s="20" t="s">
        <v>6848</v>
      </c>
      <c r="B6827" s="20" t="s">
        <v>19</v>
      </c>
      <c r="C6827" s="20">
        <v>1</v>
      </c>
      <c r="D6827" s="20">
        <v>5</v>
      </c>
      <c r="E6827" s="20">
        <v>5</v>
      </c>
      <c r="F6827" s="20" t="s">
        <v>14</v>
      </c>
      <c r="G6827" s="20" t="s">
        <v>11</v>
      </c>
      <c r="H6827" s="21">
        <v>44993</v>
      </c>
    </row>
    <row r="6828" spans="1:8" ht="22.6" customHeight="1">
      <c r="A6828" s="20" t="s">
        <v>6849</v>
      </c>
      <c r="B6828" s="20" t="s">
        <v>13</v>
      </c>
      <c r="C6828" s="20">
        <v>1</v>
      </c>
      <c r="D6828" s="20">
        <v>3</v>
      </c>
      <c r="E6828" s="20">
        <v>3</v>
      </c>
      <c r="F6828" s="20" t="s">
        <v>22</v>
      </c>
      <c r="G6828" s="20" t="s">
        <v>20</v>
      </c>
      <c r="H6828" s="21">
        <v>45049</v>
      </c>
    </row>
    <row r="6829" spans="1:8" ht="22.6" customHeight="1">
      <c r="A6829" s="20" t="s">
        <v>6850</v>
      </c>
      <c r="B6829" s="20" t="s">
        <v>35</v>
      </c>
      <c r="C6829" s="20">
        <v>1</v>
      </c>
      <c r="D6829" s="20">
        <v>1.5</v>
      </c>
      <c r="E6829" s="20">
        <v>1.5</v>
      </c>
      <c r="F6829" s="20" t="s">
        <v>10</v>
      </c>
      <c r="G6829" s="20" t="s">
        <v>20</v>
      </c>
      <c r="H6829" s="21">
        <v>45146</v>
      </c>
    </row>
    <row r="6830" spans="1:8" ht="22.6" customHeight="1">
      <c r="A6830" s="20" t="s">
        <v>6851</v>
      </c>
      <c r="B6830" s="20" t="s">
        <v>35</v>
      </c>
      <c r="C6830" s="20">
        <v>3</v>
      </c>
      <c r="D6830" s="20">
        <v>1.5</v>
      </c>
      <c r="E6830" s="20">
        <v>4.5</v>
      </c>
      <c r="F6830" s="20" t="s">
        <v>10</v>
      </c>
      <c r="G6830" s="20" t="s">
        <v>15</v>
      </c>
      <c r="H6830" s="21">
        <v>44966</v>
      </c>
    </row>
    <row r="6831" spans="1:8" ht="22.6" customHeight="1">
      <c r="A6831" s="20" t="s">
        <v>6852</v>
      </c>
      <c r="B6831" s="20" t="s">
        <v>13</v>
      </c>
      <c r="C6831" s="20">
        <v>3</v>
      </c>
      <c r="D6831" s="20">
        <v>3</v>
      </c>
      <c r="E6831" s="20">
        <v>9</v>
      </c>
      <c r="F6831" s="20" t="s">
        <v>14</v>
      </c>
      <c r="G6831" s="20" t="s">
        <v>20</v>
      </c>
      <c r="H6831" s="21">
        <v>2</v>
      </c>
    </row>
    <row r="6832" spans="1:8" ht="22.6" customHeight="1">
      <c r="A6832" s="20" t="s">
        <v>6853</v>
      </c>
      <c r="B6832" s="20" t="s">
        <v>17</v>
      </c>
      <c r="C6832" s="20">
        <v>4</v>
      </c>
      <c r="D6832" s="20">
        <v>1</v>
      </c>
      <c r="E6832" s="20">
        <v>4</v>
      </c>
      <c r="F6832" s="20" t="s">
        <v>20</v>
      </c>
      <c r="G6832" s="20" t="s">
        <v>11</v>
      </c>
      <c r="H6832" s="21">
        <v>45015</v>
      </c>
    </row>
    <row r="6833" spans="1:8" ht="22.6" customHeight="1">
      <c r="A6833" s="20" t="s">
        <v>6854</v>
      </c>
      <c r="B6833" s="20" t="s">
        <v>39</v>
      </c>
      <c r="C6833" s="20">
        <v>2</v>
      </c>
      <c r="D6833" s="20">
        <v>3</v>
      </c>
      <c r="E6833" s="20">
        <v>6</v>
      </c>
      <c r="F6833" s="20" t="s">
        <v>10</v>
      </c>
      <c r="G6833" s="20" t="s">
        <v>15</v>
      </c>
      <c r="H6833" s="21">
        <v>45075</v>
      </c>
    </row>
    <row r="6834" spans="1:8" ht="22.6" customHeight="1">
      <c r="A6834" s="20" t="s">
        <v>6855</v>
      </c>
      <c r="B6834" s="20" t="s">
        <v>9</v>
      </c>
      <c r="C6834" s="20">
        <v>1</v>
      </c>
      <c r="D6834" s="20">
        <v>2</v>
      </c>
      <c r="E6834" s="20">
        <v>2</v>
      </c>
      <c r="F6834" s="20" t="s">
        <v>10</v>
      </c>
      <c r="G6834" s="20" t="s">
        <v>11</v>
      </c>
      <c r="H6834" s="21">
        <v>45198</v>
      </c>
    </row>
    <row r="6835" spans="1:8" ht="22.6" customHeight="1">
      <c r="A6835" s="20" t="s">
        <v>6856</v>
      </c>
      <c r="B6835" s="20" t="s">
        <v>19</v>
      </c>
      <c r="C6835" s="20">
        <v>1</v>
      </c>
      <c r="D6835" s="20">
        <v>5</v>
      </c>
      <c r="E6835" s="20">
        <v>5</v>
      </c>
      <c r="F6835" s="20" t="s">
        <v>10</v>
      </c>
      <c r="G6835" s="20" t="s">
        <v>11</v>
      </c>
      <c r="H6835" s="21">
        <v>45155</v>
      </c>
    </row>
    <row r="6836" spans="1:8" ht="22.6" customHeight="1">
      <c r="A6836" s="20" t="s">
        <v>6857</v>
      </c>
      <c r="B6836" s="20" t="s">
        <v>24</v>
      </c>
      <c r="C6836" s="20">
        <v>5</v>
      </c>
      <c r="D6836" s="20">
        <v>4</v>
      </c>
      <c r="E6836" s="20">
        <v>20</v>
      </c>
      <c r="F6836" s="20" t="s">
        <v>14</v>
      </c>
      <c r="G6836" s="20" t="s">
        <v>20</v>
      </c>
      <c r="H6836" s="21">
        <v>44961</v>
      </c>
    </row>
    <row r="6837" spans="1:8" ht="22.6" customHeight="1">
      <c r="A6837" s="20" t="s">
        <v>6858</v>
      </c>
      <c r="B6837" s="20" t="s">
        <v>24</v>
      </c>
      <c r="C6837" s="20">
        <v>3</v>
      </c>
      <c r="D6837" s="20">
        <v>4</v>
      </c>
      <c r="E6837" s="20">
        <v>12</v>
      </c>
      <c r="F6837" s="20" t="s">
        <v>10</v>
      </c>
      <c r="G6837" s="20" t="s">
        <v>15</v>
      </c>
      <c r="H6837" s="21">
        <v>45176</v>
      </c>
    </row>
    <row r="6838" spans="1:8" ht="22.6" customHeight="1">
      <c r="A6838" s="20" t="s">
        <v>6859</v>
      </c>
      <c r="B6838" s="20" t="s">
        <v>39</v>
      </c>
      <c r="C6838" s="20">
        <v>3</v>
      </c>
      <c r="D6838" s="20">
        <v>3</v>
      </c>
      <c r="E6838" s="20">
        <v>9</v>
      </c>
      <c r="F6838" s="20" t="s">
        <v>10</v>
      </c>
      <c r="G6838" s="20" t="s">
        <v>15</v>
      </c>
      <c r="H6838" s="21">
        <v>44951</v>
      </c>
    </row>
    <row r="6839" spans="1:8" ht="22.6" customHeight="1">
      <c r="A6839" s="20" t="s">
        <v>6860</v>
      </c>
      <c r="B6839" s="20" t="s">
        <v>27</v>
      </c>
      <c r="C6839" s="20">
        <v>4</v>
      </c>
      <c r="D6839" s="20">
        <v>4</v>
      </c>
      <c r="E6839" s="20">
        <v>16</v>
      </c>
      <c r="F6839" s="20" t="s">
        <v>20</v>
      </c>
      <c r="G6839" s="20" t="s">
        <v>20</v>
      </c>
      <c r="H6839" s="21">
        <v>45042</v>
      </c>
    </row>
    <row r="6840" spans="1:8" ht="22.6" customHeight="1">
      <c r="A6840" s="20" t="s">
        <v>6861</v>
      </c>
      <c r="B6840" s="20" t="s">
        <v>27</v>
      </c>
      <c r="C6840" s="20">
        <v>1</v>
      </c>
      <c r="D6840" s="20">
        <v>4</v>
      </c>
      <c r="E6840" s="20">
        <v>4</v>
      </c>
      <c r="F6840" s="20" t="s">
        <v>20</v>
      </c>
      <c r="G6840" s="20" t="s">
        <v>15</v>
      </c>
      <c r="H6840" s="21">
        <v>45130</v>
      </c>
    </row>
    <row r="6841" spans="1:8" ht="22.6" customHeight="1">
      <c r="A6841" s="20" t="s">
        <v>6862</v>
      </c>
      <c r="B6841" s="20" t="s">
        <v>17</v>
      </c>
      <c r="C6841" s="20">
        <v>4</v>
      </c>
      <c r="D6841" s="20">
        <v>1</v>
      </c>
      <c r="E6841" s="20">
        <v>4</v>
      </c>
      <c r="F6841" s="20" t="s">
        <v>10</v>
      </c>
      <c r="G6841" s="20" t="s">
        <v>11</v>
      </c>
      <c r="H6841" s="21">
        <v>45244</v>
      </c>
    </row>
    <row r="6842" spans="1:8" ht="22.6" customHeight="1">
      <c r="A6842" s="20" t="s">
        <v>6863</v>
      </c>
      <c r="B6842" s="20" t="s">
        <v>9</v>
      </c>
      <c r="C6842" s="20">
        <v>3</v>
      </c>
      <c r="D6842" s="20">
        <v>2</v>
      </c>
      <c r="E6842" s="20">
        <v>6</v>
      </c>
      <c r="F6842" s="20" t="s">
        <v>14</v>
      </c>
      <c r="G6842" s="20" t="s">
        <v>11</v>
      </c>
      <c r="H6842" s="21">
        <v>45164</v>
      </c>
    </row>
    <row r="6843" spans="1:8" ht="22.6" customHeight="1">
      <c r="A6843" s="20" t="s">
        <v>6864</v>
      </c>
      <c r="B6843" s="20" t="s">
        <v>35</v>
      </c>
      <c r="C6843" s="20">
        <v>4</v>
      </c>
      <c r="D6843" s="20">
        <v>1.5</v>
      </c>
      <c r="E6843" s="20">
        <v>6</v>
      </c>
      <c r="F6843" s="20" t="s">
        <v>20</v>
      </c>
      <c r="G6843" s="20" t="s">
        <v>15</v>
      </c>
      <c r="H6843" s="21">
        <v>2</v>
      </c>
    </row>
    <row r="6844" spans="1:8" ht="22.6" customHeight="1">
      <c r="A6844" s="20" t="s">
        <v>6865</v>
      </c>
      <c r="B6844" s="20" t="s">
        <v>19</v>
      </c>
      <c r="C6844" s="20">
        <v>4</v>
      </c>
      <c r="D6844" s="20">
        <v>5</v>
      </c>
      <c r="E6844" s="20">
        <v>20</v>
      </c>
      <c r="F6844" s="20" t="s">
        <v>22</v>
      </c>
      <c r="G6844" s="20" t="s">
        <v>11</v>
      </c>
      <c r="H6844" s="21">
        <v>45195</v>
      </c>
    </row>
    <row r="6845" spans="1:8" ht="22.6" customHeight="1">
      <c r="A6845" s="20" t="s">
        <v>6866</v>
      </c>
      <c r="B6845" s="20" t="s">
        <v>19</v>
      </c>
      <c r="C6845" s="20">
        <v>4</v>
      </c>
      <c r="D6845" s="20">
        <v>5</v>
      </c>
      <c r="E6845" s="20">
        <v>20</v>
      </c>
      <c r="F6845" s="20" t="s">
        <v>20</v>
      </c>
      <c r="G6845" s="20" t="s">
        <v>20</v>
      </c>
      <c r="H6845" s="21">
        <v>45019</v>
      </c>
    </row>
    <row r="6846" spans="1:8" ht="22.6" customHeight="1">
      <c r="A6846" s="20" t="s">
        <v>6867</v>
      </c>
      <c r="B6846" s="20" t="s">
        <v>19</v>
      </c>
      <c r="C6846" s="20">
        <v>5</v>
      </c>
      <c r="D6846" s="20">
        <v>5</v>
      </c>
      <c r="E6846" s="20">
        <v>25</v>
      </c>
      <c r="F6846" s="20" t="s">
        <v>20</v>
      </c>
      <c r="G6846" s="20" t="s">
        <v>20</v>
      </c>
      <c r="H6846" s="21">
        <v>45161</v>
      </c>
    </row>
    <row r="6847" spans="1:8" ht="22.6" customHeight="1">
      <c r="A6847" s="20" t="s">
        <v>6868</v>
      </c>
      <c r="B6847" s="20" t="s">
        <v>17</v>
      </c>
      <c r="C6847" s="20">
        <v>3</v>
      </c>
      <c r="D6847" s="20">
        <v>1</v>
      </c>
      <c r="E6847" s="20">
        <v>3</v>
      </c>
      <c r="F6847" s="20" t="s">
        <v>20</v>
      </c>
      <c r="G6847" s="20" t="s">
        <v>11</v>
      </c>
      <c r="H6847" s="21">
        <v>44944</v>
      </c>
    </row>
    <row r="6848" spans="1:8" ht="22.6" customHeight="1">
      <c r="A6848" s="20" t="s">
        <v>6869</v>
      </c>
      <c r="B6848" s="20" t="s">
        <v>27</v>
      </c>
      <c r="C6848" s="20">
        <v>4</v>
      </c>
      <c r="D6848" s="20">
        <v>4</v>
      </c>
      <c r="E6848" s="20">
        <v>16</v>
      </c>
      <c r="F6848" s="20" t="s">
        <v>10</v>
      </c>
      <c r="G6848" s="20" t="s">
        <v>11</v>
      </c>
      <c r="H6848" s="21">
        <v>44943</v>
      </c>
    </row>
    <row r="6849" spans="1:8" ht="22.6" customHeight="1">
      <c r="A6849" s="20" t="s">
        <v>6870</v>
      </c>
      <c r="B6849" s="20" t="s">
        <v>27</v>
      </c>
      <c r="C6849" s="20">
        <v>1</v>
      </c>
      <c r="D6849" s="20">
        <v>4</v>
      </c>
      <c r="E6849" s="20">
        <v>4</v>
      </c>
      <c r="F6849" s="20" t="s">
        <v>14</v>
      </c>
      <c r="G6849" s="20" t="s">
        <v>20</v>
      </c>
      <c r="H6849" s="21">
        <v>45279</v>
      </c>
    </row>
    <row r="6850" spans="1:8" ht="22.6" customHeight="1">
      <c r="A6850" s="20" t="s">
        <v>6871</v>
      </c>
      <c r="B6850" s="20" t="s">
        <v>19</v>
      </c>
      <c r="C6850" s="20">
        <v>3</v>
      </c>
      <c r="D6850" s="20">
        <v>5</v>
      </c>
      <c r="E6850" s="20">
        <v>15</v>
      </c>
      <c r="F6850" s="20" t="s">
        <v>20</v>
      </c>
      <c r="G6850" s="20" t="s">
        <v>20</v>
      </c>
      <c r="H6850" s="21">
        <v>45014</v>
      </c>
    </row>
    <row r="6851" spans="1:8" ht="22.6" customHeight="1">
      <c r="A6851" s="20" t="s">
        <v>6872</v>
      </c>
      <c r="B6851" s="20" t="s">
        <v>20</v>
      </c>
      <c r="C6851" s="20">
        <v>3</v>
      </c>
      <c r="D6851" s="20">
        <v>4</v>
      </c>
      <c r="E6851" s="20">
        <v>12</v>
      </c>
      <c r="F6851" s="20" t="s">
        <v>14</v>
      </c>
      <c r="G6851" s="20" t="s">
        <v>20</v>
      </c>
      <c r="H6851" s="21">
        <v>45111</v>
      </c>
    </row>
    <row r="6852" spans="1:8" ht="22.6" customHeight="1">
      <c r="A6852" s="20" t="s">
        <v>6873</v>
      </c>
      <c r="B6852" s="20" t="s">
        <v>24</v>
      </c>
      <c r="C6852" s="20">
        <v>4</v>
      </c>
      <c r="D6852" s="20">
        <v>4</v>
      </c>
      <c r="E6852" s="20">
        <v>16</v>
      </c>
      <c r="F6852" s="20" t="s">
        <v>20</v>
      </c>
      <c r="G6852" s="20" t="s">
        <v>20</v>
      </c>
      <c r="H6852" s="21">
        <v>45124</v>
      </c>
    </row>
    <row r="6853" spans="1:8" ht="22.6" customHeight="1">
      <c r="A6853" s="20" t="s">
        <v>6874</v>
      </c>
      <c r="B6853" s="20" t="s">
        <v>24</v>
      </c>
      <c r="C6853" s="20">
        <v>3</v>
      </c>
      <c r="D6853" s="20">
        <v>4</v>
      </c>
      <c r="E6853" s="20">
        <v>12</v>
      </c>
      <c r="F6853" s="20" t="s">
        <v>22</v>
      </c>
      <c r="G6853" s="20" t="s">
        <v>15</v>
      </c>
      <c r="H6853" s="21">
        <v>45062</v>
      </c>
    </row>
    <row r="6854" spans="1:8" ht="22.6" customHeight="1">
      <c r="A6854" s="20" t="s">
        <v>6875</v>
      </c>
      <c r="B6854" s="20" t="s">
        <v>27</v>
      </c>
      <c r="C6854" s="20">
        <v>1</v>
      </c>
      <c r="D6854" s="20">
        <v>4</v>
      </c>
      <c r="E6854" s="20">
        <v>4</v>
      </c>
      <c r="F6854" s="20" t="s">
        <v>22</v>
      </c>
      <c r="G6854" s="20" t="s">
        <v>11</v>
      </c>
      <c r="H6854" s="21">
        <v>45035</v>
      </c>
    </row>
    <row r="6855" spans="1:8" ht="22.6" customHeight="1">
      <c r="A6855" s="20" t="s">
        <v>6876</v>
      </c>
      <c r="B6855" s="20" t="s">
        <v>19</v>
      </c>
      <c r="C6855" s="20">
        <v>2</v>
      </c>
      <c r="D6855" s="20">
        <v>5</v>
      </c>
      <c r="E6855" s="20">
        <v>10</v>
      </c>
      <c r="F6855" s="20" t="s">
        <v>22</v>
      </c>
      <c r="G6855" s="20" t="s">
        <v>15</v>
      </c>
      <c r="H6855" s="21">
        <v>45096</v>
      </c>
    </row>
    <row r="6856" spans="1:8" ht="22.6" customHeight="1">
      <c r="A6856" s="20" t="s">
        <v>6877</v>
      </c>
      <c r="B6856" s="20" t="s">
        <v>24</v>
      </c>
      <c r="C6856" s="20">
        <v>5</v>
      </c>
      <c r="D6856" s="20">
        <v>4</v>
      </c>
      <c r="E6856" s="20">
        <v>20</v>
      </c>
      <c r="F6856" s="20" t="s">
        <v>22</v>
      </c>
      <c r="G6856" s="20" t="s">
        <v>15</v>
      </c>
      <c r="H6856" s="21">
        <v>45161</v>
      </c>
    </row>
    <row r="6857" spans="1:8" ht="22.6" customHeight="1">
      <c r="A6857" s="20" t="s">
        <v>6878</v>
      </c>
      <c r="B6857" s="20" t="s">
        <v>24</v>
      </c>
      <c r="C6857" s="20">
        <v>1</v>
      </c>
      <c r="D6857" s="20">
        <v>4</v>
      </c>
      <c r="E6857" s="20">
        <v>4</v>
      </c>
      <c r="F6857" s="20" t="s">
        <v>10</v>
      </c>
      <c r="G6857" s="20" t="s">
        <v>20</v>
      </c>
      <c r="H6857" s="21">
        <v>44955</v>
      </c>
    </row>
    <row r="6858" spans="1:8" ht="22.6" customHeight="1">
      <c r="A6858" s="20" t="s">
        <v>6879</v>
      </c>
      <c r="B6858" s="20" t="s">
        <v>9</v>
      </c>
      <c r="C6858" s="20">
        <v>4</v>
      </c>
      <c r="D6858" s="20">
        <v>2</v>
      </c>
      <c r="E6858" s="20">
        <v>8</v>
      </c>
      <c r="F6858" s="20" t="s">
        <v>20</v>
      </c>
      <c r="G6858" s="20" t="s">
        <v>11</v>
      </c>
      <c r="H6858" s="21">
        <v>45244</v>
      </c>
    </row>
    <row r="6859" spans="1:8" ht="22.6" customHeight="1">
      <c r="A6859" s="20" t="s">
        <v>6880</v>
      </c>
      <c r="B6859" s="20" t="s">
        <v>9</v>
      </c>
      <c r="C6859" s="20">
        <v>4</v>
      </c>
      <c r="D6859" s="20">
        <v>2</v>
      </c>
      <c r="E6859" s="20">
        <v>8</v>
      </c>
      <c r="F6859" s="20" t="s">
        <v>22</v>
      </c>
      <c r="G6859" s="20" t="s">
        <v>15</v>
      </c>
      <c r="H6859" s="21">
        <v>45064</v>
      </c>
    </row>
    <row r="6860" spans="1:8" ht="22.6" customHeight="1">
      <c r="A6860" s="20" t="s">
        <v>6881</v>
      </c>
      <c r="B6860" s="20" t="s">
        <v>27</v>
      </c>
      <c r="C6860" s="20">
        <v>3</v>
      </c>
      <c r="D6860" s="20">
        <v>4</v>
      </c>
      <c r="E6860" s="20">
        <v>12</v>
      </c>
      <c r="F6860" s="20" t="s">
        <v>14</v>
      </c>
      <c r="G6860" s="20" t="s">
        <v>11</v>
      </c>
      <c r="H6860" s="21">
        <v>45119</v>
      </c>
    </row>
    <row r="6861" spans="1:8" ht="22.6" customHeight="1">
      <c r="A6861" s="20" t="s">
        <v>6882</v>
      </c>
      <c r="B6861" s="20" t="s">
        <v>24</v>
      </c>
      <c r="C6861" s="20">
        <v>4</v>
      </c>
      <c r="D6861" s="20">
        <v>4</v>
      </c>
      <c r="E6861" s="20">
        <v>16</v>
      </c>
      <c r="F6861" s="20" t="s">
        <v>22</v>
      </c>
      <c r="G6861" s="20" t="s">
        <v>11</v>
      </c>
      <c r="H6861" s="21">
        <v>45288</v>
      </c>
    </row>
    <row r="6862" spans="1:8" ht="22.6" customHeight="1">
      <c r="A6862" s="20" t="s">
        <v>6883</v>
      </c>
      <c r="B6862" s="20" t="s">
        <v>39</v>
      </c>
      <c r="C6862" s="20">
        <v>2</v>
      </c>
      <c r="D6862" s="20">
        <v>3</v>
      </c>
      <c r="E6862" s="20">
        <v>6</v>
      </c>
      <c r="F6862" s="20" t="s">
        <v>14</v>
      </c>
      <c r="G6862" s="20" t="s">
        <v>11</v>
      </c>
      <c r="H6862" s="21">
        <v>45197</v>
      </c>
    </row>
    <row r="6863" spans="1:8" ht="22.6" customHeight="1">
      <c r="A6863" s="20" t="s">
        <v>6884</v>
      </c>
      <c r="B6863" s="20" t="s">
        <v>39</v>
      </c>
      <c r="C6863" s="20">
        <v>5</v>
      </c>
      <c r="D6863" s="20">
        <v>3</v>
      </c>
      <c r="E6863" s="20">
        <v>15</v>
      </c>
      <c r="F6863" s="20" t="s">
        <v>10</v>
      </c>
      <c r="G6863" s="20" t="s">
        <v>15</v>
      </c>
      <c r="H6863" s="21">
        <v>45079</v>
      </c>
    </row>
    <row r="6864" spans="1:8" ht="22.6" customHeight="1">
      <c r="A6864" s="20" t="s">
        <v>6885</v>
      </c>
      <c r="B6864" s="20" t="s">
        <v>19</v>
      </c>
      <c r="C6864" s="20">
        <v>4</v>
      </c>
      <c r="D6864" s="20">
        <v>5</v>
      </c>
      <c r="E6864" s="20">
        <v>20</v>
      </c>
      <c r="F6864" s="20" t="s">
        <v>14</v>
      </c>
      <c r="G6864" s="20" t="s">
        <v>20</v>
      </c>
      <c r="H6864" s="21">
        <v>45004</v>
      </c>
    </row>
    <row r="6865" spans="1:8" ht="22.6" customHeight="1">
      <c r="A6865" s="20" t="s">
        <v>6886</v>
      </c>
      <c r="B6865" s="20" t="s">
        <v>27</v>
      </c>
      <c r="C6865" s="20">
        <v>2</v>
      </c>
      <c r="D6865" s="20">
        <v>4</v>
      </c>
      <c r="E6865" s="20">
        <v>8</v>
      </c>
      <c r="F6865" s="20" t="s">
        <v>20</v>
      </c>
      <c r="G6865" s="20" t="s">
        <v>11</v>
      </c>
      <c r="H6865" s="21">
        <v>45138</v>
      </c>
    </row>
    <row r="6866" spans="1:8" ht="22.6" customHeight="1">
      <c r="A6866" s="20" t="s">
        <v>6887</v>
      </c>
      <c r="B6866" s="20" t="s">
        <v>17</v>
      </c>
      <c r="C6866" s="20">
        <v>3</v>
      </c>
      <c r="D6866" s="20">
        <v>1</v>
      </c>
      <c r="E6866" s="20">
        <v>3</v>
      </c>
      <c r="F6866" s="20" t="s">
        <v>20</v>
      </c>
      <c r="G6866" s="20" t="s">
        <v>15</v>
      </c>
      <c r="H6866" s="21">
        <v>45290</v>
      </c>
    </row>
    <row r="6867" spans="1:8" ht="22.6" customHeight="1">
      <c r="A6867" s="20" t="s">
        <v>6888</v>
      </c>
      <c r="B6867" s="20" t="s">
        <v>13</v>
      </c>
      <c r="C6867" s="20">
        <v>4</v>
      </c>
      <c r="D6867" s="20">
        <v>3</v>
      </c>
      <c r="E6867" s="20">
        <v>12</v>
      </c>
      <c r="F6867" s="20" t="s">
        <v>22</v>
      </c>
      <c r="G6867" s="20" t="s">
        <v>15</v>
      </c>
      <c r="H6867" s="21">
        <v>45230</v>
      </c>
    </row>
    <row r="6868" spans="1:8" ht="22.6" customHeight="1">
      <c r="A6868" s="20" t="s">
        <v>6889</v>
      </c>
      <c r="B6868" s="20" t="s">
        <v>17</v>
      </c>
      <c r="C6868" s="20">
        <v>5</v>
      </c>
      <c r="D6868" s="20">
        <v>1</v>
      </c>
      <c r="E6868" s="20">
        <v>5</v>
      </c>
      <c r="F6868" s="20" t="s">
        <v>10</v>
      </c>
      <c r="G6868" s="20" t="s">
        <v>15</v>
      </c>
      <c r="H6868" s="21">
        <v>45116</v>
      </c>
    </row>
    <row r="6869" spans="1:8" ht="22.6" customHeight="1">
      <c r="A6869" s="20" t="s">
        <v>6890</v>
      </c>
      <c r="B6869" s="20" t="s">
        <v>188</v>
      </c>
      <c r="C6869" s="20">
        <v>2</v>
      </c>
      <c r="D6869" s="20">
        <v>4</v>
      </c>
      <c r="E6869" s="20">
        <v>8</v>
      </c>
      <c r="F6869" s="20" t="s">
        <v>22</v>
      </c>
      <c r="G6869" s="20" t="s">
        <v>15</v>
      </c>
      <c r="H6869" s="21">
        <v>44989</v>
      </c>
    </row>
    <row r="6870" spans="1:8" ht="22.6" customHeight="1">
      <c r="A6870" s="20" t="s">
        <v>6891</v>
      </c>
      <c r="B6870" s="20" t="s">
        <v>35</v>
      </c>
      <c r="C6870" s="20">
        <v>3</v>
      </c>
      <c r="D6870" s="20">
        <v>1.5</v>
      </c>
      <c r="E6870" s="20">
        <v>4.5</v>
      </c>
      <c r="F6870" s="20" t="s">
        <v>10</v>
      </c>
      <c r="G6870" s="20" t="s">
        <v>11</v>
      </c>
      <c r="H6870" s="21">
        <v>45047</v>
      </c>
    </row>
    <row r="6871" spans="1:8" ht="22.6" customHeight="1">
      <c r="A6871" s="20" t="s">
        <v>6892</v>
      </c>
      <c r="B6871" s="20" t="s">
        <v>9</v>
      </c>
      <c r="C6871" s="20">
        <v>5</v>
      </c>
      <c r="D6871" s="20">
        <v>2</v>
      </c>
      <c r="E6871" s="20">
        <v>10</v>
      </c>
      <c r="F6871" s="20" t="s">
        <v>22</v>
      </c>
      <c r="G6871" s="20" t="s">
        <v>20</v>
      </c>
      <c r="H6871" s="21">
        <v>45080</v>
      </c>
    </row>
    <row r="6872" spans="1:8" ht="22.6" customHeight="1">
      <c r="A6872" s="20" t="s">
        <v>6893</v>
      </c>
      <c r="B6872" s="20" t="s">
        <v>24</v>
      </c>
      <c r="C6872" s="20">
        <v>3</v>
      </c>
      <c r="D6872" s="20">
        <v>4</v>
      </c>
      <c r="E6872" s="20">
        <v>12</v>
      </c>
      <c r="F6872" s="20" t="s">
        <v>20</v>
      </c>
      <c r="G6872" s="20" t="s">
        <v>15</v>
      </c>
      <c r="H6872" s="21">
        <v>45028</v>
      </c>
    </row>
    <row r="6873" spans="1:8" ht="22.6" customHeight="1">
      <c r="A6873" s="20" t="s">
        <v>6894</v>
      </c>
      <c r="B6873" s="20" t="s">
        <v>17</v>
      </c>
      <c r="C6873" s="20">
        <v>3</v>
      </c>
      <c r="D6873" s="20">
        <v>1</v>
      </c>
      <c r="E6873" s="20">
        <v>3</v>
      </c>
      <c r="F6873" s="20" t="s">
        <v>20</v>
      </c>
      <c r="G6873" s="20" t="s">
        <v>15</v>
      </c>
      <c r="H6873" s="21">
        <v>44963</v>
      </c>
    </row>
    <row r="6874" spans="1:8" ht="22.6" customHeight="1">
      <c r="A6874" s="20" t="s">
        <v>6895</v>
      </c>
      <c r="B6874" s="20" t="s">
        <v>9</v>
      </c>
      <c r="C6874" s="20">
        <v>2</v>
      </c>
      <c r="D6874" s="20">
        <v>2</v>
      </c>
      <c r="E6874" s="20">
        <v>4</v>
      </c>
      <c r="F6874" s="20" t="s">
        <v>10</v>
      </c>
      <c r="G6874" s="20" t="s">
        <v>11</v>
      </c>
      <c r="H6874" s="21">
        <v>45239</v>
      </c>
    </row>
    <row r="6875" spans="1:8" ht="22.6" customHeight="1">
      <c r="A6875" s="20" t="s">
        <v>6896</v>
      </c>
      <c r="B6875" s="20" t="s">
        <v>10044</v>
      </c>
      <c r="C6875" s="20">
        <v>3</v>
      </c>
      <c r="D6875" s="20">
        <v>3</v>
      </c>
      <c r="E6875" s="20">
        <v>9</v>
      </c>
      <c r="F6875" s="20" t="s">
        <v>22</v>
      </c>
      <c r="G6875" s="20" t="s">
        <v>20</v>
      </c>
      <c r="H6875" s="21">
        <v>45077</v>
      </c>
    </row>
    <row r="6876" spans="1:8" ht="22.6" customHeight="1">
      <c r="A6876" s="20" t="s">
        <v>6897</v>
      </c>
      <c r="B6876" s="20" t="s">
        <v>9</v>
      </c>
      <c r="C6876" s="20">
        <v>4</v>
      </c>
      <c r="D6876" s="20">
        <v>2</v>
      </c>
      <c r="E6876" s="20">
        <v>8</v>
      </c>
      <c r="F6876" s="20" t="s">
        <v>22</v>
      </c>
      <c r="G6876" s="20" t="s">
        <v>20</v>
      </c>
      <c r="H6876" s="21">
        <v>45057</v>
      </c>
    </row>
    <row r="6877" spans="1:8" ht="22.6" customHeight="1">
      <c r="A6877" s="20" t="s">
        <v>6898</v>
      </c>
      <c r="B6877" s="20" t="s">
        <v>39</v>
      </c>
      <c r="C6877" s="20">
        <v>3</v>
      </c>
      <c r="D6877" s="20">
        <v>3</v>
      </c>
      <c r="E6877" s="20">
        <v>9</v>
      </c>
      <c r="F6877" s="20" t="s">
        <v>10</v>
      </c>
      <c r="G6877" s="20" t="s">
        <v>11</v>
      </c>
      <c r="H6877" s="21">
        <v>45189</v>
      </c>
    </row>
    <row r="6878" spans="1:8" ht="22.6" customHeight="1">
      <c r="A6878" s="20" t="s">
        <v>6899</v>
      </c>
      <c r="B6878" s="20" t="s">
        <v>9</v>
      </c>
      <c r="C6878" s="20">
        <v>4</v>
      </c>
      <c r="D6878" s="20">
        <v>2</v>
      </c>
      <c r="E6878" s="20">
        <v>8</v>
      </c>
      <c r="F6878" s="20" t="s">
        <v>20</v>
      </c>
      <c r="G6878" s="20" t="s">
        <v>11</v>
      </c>
      <c r="H6878" s="21">
        <v>45002</v>
      </c>
    </row>
    <row r="6879" spans="1:8" ht="22.6" customHeight="1">
      <c r="A6879" s="20" t="s">
        <v>6900</v>
      </c>
      <c r="B6879" s="20" t="s">
        <v>9</v>
      </c>
      <c r="C6879" s="20">
        <v>2</v>
      </c>
      <c r="D6879" s="20">
        <v>2</v>
      </c>
      <c r="E6879" s="20">
        <v>4</v>
      </c>
      <c r="F6879" s="20" t="s">
        <v>20</v>
      </c>
      <c r="G6879" s="20" t="s">
        <v>20</v>
      </c>
      <c r="H6879" s="21">
        <v>45154</v>
      </c>
    </row>
    <row r="6880" spans="1:8" ht="22.6" customHeight="1">
      <c r="A6880" s="20" t="s">
        <v>6901</v>
      </c>
      <c r="B6880" s="20" t="s">
        <v>35</v>
      </c>
      <c r="C6880" s="20">
        <v>1</v>
      </c>
      <c r="D6880" s="20">
        <v>1.5</v>
      </c>
      <c r="E6880" s="20">
        <v>1.5</v>
      </c>
      <c r="F6880" s="20" t="s">
        <v>20</v>
      </c>
      <c r="G6880" s="20" t="s">
        <v>11</v>
      </c>
      <c r="H6880" s="21">
        <v>45165</v>
      </c>
    </row>
    <row r="6881" spans="1:8" ht="22.6" customHeight="1">
      <c r="A6881" s="20" t="s">
        <v>6902</v>
      </c>
      <c r="B6881" s="20" t="s">
        <v>35</v>
      </c>
      <c r="C6881" s="20">
        <v>2</v>
      </c>
      <c r="D6881" s="20">
        <v>1.5</v>
      </c>
      <c r="E6881" s="20">
        <v>3</v>
      </c>
      <c r="F6881" s="20" t="s">
        <v>22</v>
      </c>
      <c r="G6881" s="20" t="s">
        <v>15</v>
      </c>
      <c r="H6881" s="21">
        <v>44963</v>
      </c>
    </row>
    <row r="6882" spans="1:8" ht="22.6" customHeight="1">
      <c r="A6882" s="20" t="s">
        <v>6903</v>
      </c>
      <c r="B6882" s="20" t="s">
        <v>39</v>
      </c>
      <c r="C6882" s="20">
        <v>5</v>
      </c>
      <c r="D6882" s="20">
        <v>3</v>
      </c>
      <c r="E6882" s="20">
        <v>15</v>
      </c>
      <c r="F6882" s="20" t="s">
        <v>20</v>
      </c>
      <c r="G6882" s="20" t="s">
        <v>11</v>
      </c>
      <c r="H6882" s="21">
        <v>44936</v>
      </c>
    </row>
    <row r="6883" spans="1:8" ht="22.6" customHeight="1">
      <c r="A6883" s="20" t="s">
        <v>6904</v>
      </c>
      <c r="B6883" s="20" t="s">
        <v>13</v>
      </c>
      <c r="C6883" s="20">
        <v>5</v>
      </c>
      <c r="D6883" s="20">
        <v>3</v>
      </c>
      <c r="E6883" s="20">
        <v>15</v>
      </c>
      <c r="F6883" s="20" t="s">
        <v>14</v>
      </c>
      <c r="G6883" s="20" t="s">
        <v>20</v>
      </c>
      <c r="H6883" s="21">
        <v>44940</v>
      </c>
    </row>
    <row r="6884" spans="1:8" ht="22.6" customHeight="1">
      <c r="A6884" s="20" t="s">
        <v>6905</v>
      </c>
      <c r="B6884" s="20" t="s">
        <v>17</v>
      </c>
      <c r="C6884" s="20">
        <v>4</v>
      </c>
      <c r="D6884" s="20">
        <v>1</v>
      </c>
      <c r="E6884" s="20">
        <v>4</v>
      </c>
      <c r="F6884" s="20" t="s">
        <v>10</v>
      </c>
      <c r="G6884" s="20" t="s">
        <v>11</v>
      </c>
      <c r="H6884" s="21">
        <v>44955</v>
      </c>
    </row>
    <row r="6885" spans="1:8" ht="22.6" customHeight="1">
      <c r="A6885" s="20" t="s">
        <v>6906</v>
      </c>
      <c r="B6885" s="20" t="s">
        <v>13</v>
      </c>
      <c r="C6885" s="20">
        <v>4</v>
      </c>
      <c r="D6885" s="20">
        <v>3</v>
      </c>
      <c r="E6885" s="20">
        <v>12</v>
      </c>
      <c r="F6885" s="20" t="s">
        <v>20</v>
      </c>
      <c r="G6885" s="20" t="s">
        <v>20</v>
      </c>
      <c r="H6885" s="21">
        <v>45274</v>
      </c>
    </row>
    <row r="6886" spans="1:8" ht="22.6" customHeight="1">
      <c r="A6886" s="20" t="s">
        <v>6907</v>
      </c>
      <c r="B6886" s="20" t="s">
        <v>27</v>
      </c>
      <c r="C6886" s="20">
        <v>1</v>
      </c>
      <c r="D6886" s="20">
        <v>4</v>
      </c>
      <c r="E6886" s="20">
        <v>4</v>
      </c>
      <c r="F6886" s="20" t="s">
        <v>14</v>
      </c>
      <c r="G6886" s="20" t="s">
        <v>11</v>
      </c>
      <c r="H6886" s="21">
        <v>45181</v>
      </c>
    </row>
    <row r="6887" spans="1:8" ht="22.6" customHeight="1">
      <c r="A6887" s="20" t="s">
        <v>6908</v>
      </c>
      <c r="B6887" s="20" t="s">
        <v>24</v>
      </c>
      <c r="C6887" s="20">
        <v>3</v>
      </c>
      <c r="D6887" s="20">
        <v>4</v>
      </c>
      <c r="E6887" s="20">
        <v>12</v>
      </c>
      <c r="F6887" s="20" t="s">
        <v>20</v>
      </c>
      <c r="G6887" s="20" t="s">
        <v>11</v>
      </c>
      <c r="H6887" s="21">
        <v>45093</v>
      </c>
    </row>
    <row r="6888" spans="1:8" ht="22.6" customHeight="1">
      <c r="A6888" s="20" t="s">
        <v>6909</v>
      </c>
      <c r="B6888" s="20" t="s">
        <v>19</v>
      </c>
      <c r="C6888" s="20">
        <v>1</v>
      </c>
      <c r="D6888" s="20">
        <v>5</v>
      </c>
      <c r="E6888" s="20">
        <v>5</v>
      </c>
      <c r="F6888" s="20" t="s">
        <v>10</v>
      </c>
      <c r="G6888" s="20" t="s">
        <v>11</v>
      </c>
      <c r="H6888" s="21">
        <v>45047</v>
      </c>
    </row>
    <row r="6889" spans="1:8" ht="22.6" customHeight="1">
      <c r="A6889" s="20" t="s">
        <v>6910</v>
      </c>
      <c r="B6889" s="20" t="s">
        <v>19</v>
      </c>
      <c r="C6889" s="20">
        <v>4</v>
      </c>
      <c r="D6889" s="20">
        <v>5</v>
      </c>
      <c r="E6889" s="20">
        <v>20</v>
      </c>
      <c r="F6889" s="20" t="s">
        <v>22</v>
      </c>
      <c r="G6889" s="20" t="s">
        <v>15</v>
      </c>
      <c r="H6889" s="21">
        <v>45182</v>
      </c>
    </row>
    <row r="6890" spans="1:8" ht="22.6" customHeight="1">
      <c r="A6890" s="20" t="s">
        <v>6911</v>
      </c>
      <c r="B6890" s="20" t="s">
        <v>27</v>
      </c>
      <c r="C6890" s="20">
        <v>2</v>
      </c>
      <c r="D6890" s="20">
        <v>4</v>
      </c>
      <c r="E6890" s="20">
        <v>8</v>
      </c>
      <c r="F6890" s="20" t="s">
        <v>20</v>
      </c>
      <c r="G6890" s="20" t="s">
        <v>15</v>
      </c>
      <c r="H6890" s="21">
        <v>45056</v>
      </c>
    </row>
    <row r="6891" spans="1:8" ht="22.6" customHeight="1">
      <c r="A6891" s="20" t="s">
        <v>6912</v>
      </c>
      <c r="B6891" s="20" t="s">
        <v>39</v>
      </c>
      <c r="C6891" s="20">
        <v>4</v>
      </c>
      <c r="D6891" s="20">
        <v>3</v>
      </c>
      <c r="E6891" s="20">
        <v>12</v>
      </c>
      <c r="F6891" s="20" t="s">
        <v>10</v>
      </c>
      <c r="G6891" s="20" t="s">
        <v>20</v>
      </c>
      <c r="H6891" s="21">
        <v>45154</v>
      </c>
    </row>
    <row r="6892" spans="1:8" ht="22.6" customHeight="1">
      <c r="A6892" s="20" t="s">
        <v>6913</v>
      </c>
      <c r="B6892" s="20" t="s">
        <v>13</v>
      </c>
      <c r="C6892" s="20">
        <v>5</v>
      </c>
      <c r="D6892" s="20">
        <v>3</v>
      </c>
      <c r="E6892" s="20">
        <v>15</v>
      </c>
      <c r="F6892" s="20" t="s">
        <v>10</v>
      </c>
      <c r="G6892" s="20" t="s">
        <v>11</v>
      </c>
      <c r="H6892" s="21">
        <v>45148</v>
      </c>
    </row>
    <row r="6893" spans="1:8" ht="22.6" customHeight="1">
      <c r="A6893" s="20" t="s">
        <v>6914</v>
      </c>
      <c r="B6893" s="20" t="s">
        <v>17</v>
      </c>
      <c r="C6893" s="20">
        <v>4</v>
      </c>
      <c r="D6893" s="20">
        <v>1</v>
      </c>
      <c r="E6893" s="20">
        <v>4</v>
      </c>
      <c r="F6893" s="20" t="s">
        <v>20</v>
      </c>
      <c r="G6893" s="20" t="s">
        <v>20</v>
      </c>
      <c r="H6893" s="21">
        <v>45134</v>
      </c>
    </row>
    <row r="6894" spans="1:8" ht="22.6" customHeight="1">
      <c r="A6894" s="20" t="s">
        <v>6915</v>
      </c>
      <c r="B6894" s="20" t="s">
        <v>24</v>
      </c>
      <c r="C6894" s="20">
        <v>1</v>
      </c>
      <c r="D6894" s="20">
        <v>4</v>
      </c>
      <c r="E6894" s="20">
        <v>4</v>
      </c>
      <c r="F6894" s="20" t="s">
        <v>20</v>
      </c>
      <c r="G6894" s="20" t="s">
        <v>11</v>
      </c>
      <c r="H6894" s="21">
        <v>44979</v>
      </c>
    </row>
    <row r="6895" spans="1:8" ht="22.6" customHeight="1">
      <c r="A6895" s="20" t="s">
        <v>6916</v>
      </c>
      <c r="B6895" s="20" t="s">
        <v>13</v>
      </c>
      <c r="C6895" s="20">
        <v>4</v>
      </c>
      <c r="D6895" s="20">
        <v>3</v>
      </c>
      <c r="E6895" s="20">
        <v>12</v>
      </c>
      <c r="F6895" s="20" t="s">
        <v>10</v>
      </c>
      <c r="G6895" s="20" t="s">
        <v>20</v>
      </c>
      <c r="H6895" s="21">
        <v>45145</v>
      </c>
    </row>
    <row r="6896" spans="1:8" ht="22.6" customHeight="1">
      <c r="A6896" s="20" t="s">
        <v>6917</v>
      </c>
      <c r="B6896" s="20" t="s">
        <v>27</v>
      </c>
      <c r="C6896" s="20">
        <v>3</v>
      </c>
      <c r="D6896" s="20">
        <v>4</v>
      </c>
      <c r="E6896" s="20">
        <v>12</v>
      </c>
      <c r="F6896" s="20" t="s">
        <v>22</v>
      </c>
      <c r="G6896" s="20" t="s">
        <v>15</v>
      </c>
      <c r="H6896" s="21">
        <v>44999</v>
      </c>
    </row>
    <row r="6897" spans="1:8" ht="22.6" customHeight="1">
      <c r="A6897" s="20" t="s">
        <v>6918</v>
      </c>
      <c r="B6897" s="20" t="s">
        <v>9</v>
      </c>
      <c r="C6897" s="20">
        <v>1</v>
      </c>
      <c r="D6897" s="20">
        <v>2</v>
      </c>
      <c r="E6897" s="20">
        <v>2</v>
      </c>
      <c r="F6897" s="20" t="s">
        <v>10</v>
      </c>
      <c r="G6897" s="20" t="s">
        <v>11</v>
      </c>
      <c r="H6897" s="21">
        <v>45031</v>
      </c>
    </row>
    <row r="6898" spans="1:8" ht="22.6" customHeight="1">
      <c r="A6898" s="20" t="s">
        <v>6919</v>
      </c>
      <c r="B6898" s="20" t="s">
        <v>39</v>
      </c>
      <c r="C6898" s="20">
        <v>2</v>
      </c>
      <c r="D6898" s="20">
        <v>3</v>
      </c>
      <c r="E6898" s="20">
        <v>6</v>
      </c>
      <c r="F6898" s="20" t="s">
        <v>14</v>
      </c>
      <c r="G6898" s="20" t="s">
        <v>15</v>
      </c>
      <c r="H6898" s="21">
        <v>44934</v>
      </c>
    </row>
    <row r="6899" spans="1:8" ht="22.6" customHeight="1">
      <c r="A6899" s="20" t="s">
        <v>6920</v>
      </c>
      <c r="B6899" s="20" t="s">
        <v>39</v>
      </c>
      <c r="C6899" s="20">
        <v>4</v>
      </c>
      <c r="D6899" s="20">
        <v>3</v>
      </c>
      <c r="E6899" s="20">
        <v>12</v>
      </c>
      <c r="F6899" s="20" t="s">
        <v>14</v>
      </c>
      <c r="G6899" s="20" t="s">
        <v>11</v>
      </c>
      <c r="H6899" s="21">
        <v>45131</v>
      </c>
    </row>
    <row r="6900" spans="1:8" ht="22.6" customHeight="1">
      <c r="A6900" s="20" t="s">
        <v>6921</v>
      </c>
      <c r="B6900" s="20" t="s">
        <v>27</v>
      </c>
      <c r="C6900" s="20">
        <v>4</v>
      </c>
      <c r="D6900" s="20">
        <v>4</v>
      </c>
      <c r="E6900" s="20">
        <v>16</v>
      </c>
      <c r="F6900" s="20" t="s">
        <v>10</v>
      </c>
      <c r="G6900" s="20" t="s">
        <v>11</v>
      </c>
      <c r="H6900" s="21">
        <v>44953</v>
      </c>
    </row>
    <row r="6901" spans="1:8" ht="22.6" customHeight="1">
      <c r="A6901" s="20" t="s">
        <v>6922</v>
      </c>
      <c r="B6901" s="20" t="s">
        <v>188</v>
      </c>
      <c r="C6901" s="20">
        <v>4</v>
      </c>
      <c r="D6901" s="20">
        <v>4</v>
      </c>
      <c r="E6901" s="20">
        <v>16</v>
      </c>
      <c r="F6901" s="20" t="s">
        <v>14</v>
      </c>
      <c r="G6901" s="20" t="s">
        <v>20</v>
      </c>
      <c r="H6901" s="21">
        <v>45274</v>
      </c>
    </row>
    <row r="6902" spans="1:8" ht="22.6" customHeight="1">
      <c r="A6902" s="20" t="s">
        <v>6923</v>
      </c>
      <c r="B6902" s="20" t="s">
        <v>9</v>
      </c>
      <c r="C6902" s="20">
        <v>3</v>
      </c>
      <c r="D6902" s="20">
        <v>2</v>
      </c>
      <c r="E6902" s="20">
        <v>6</v>
      </c>
      <c r="F6902" s="20" t="s">
        <v>20</v>
      </c>
      <c r="G6902" s="20" t="s">
        <v>15</v>
      </c>
      <c r="H6902" s="21">
        <v>45095</v>
      </c>
    </row>
    <row r="6903" spans="1:8" ht="22.6" customHeight="1">
      <c r="A6903" s="20" t="s">
        <v>6924</v>
      </c>
      <c r="B6903" s="20" t="s">
        <v>13</v>
      </c>
      <c r="C6903" s="20">
        <v>2</v>
      </c>
      <c r="D6903" s="20">
        <v>3</v>
      </c>
      <c r="E6903" s="20">
        <v>6</v>
      </c>
      <c r="F6903" s="20" t="s">
        <v>20</v>
      </c>
      <c r="G6903" s="20" t="s">
        <v>15</v>
      </c>
      <c r="H6903" s="21">
        <v>45178</v>
      </c>
    </row>
    <row r="6904" spans="1:8" ht="22.6" customHeight="1">
      <c r="A6904" s="20" t="s">
        <v>6925</v>
      </c>
      <c r="B6904" s="20" t="s">
        <v>9</v>
      </c>
      <c r="C6904" s="20">
        <v>3</v>
      </c>
      <c r="D6904" s="20">
        <v>2</v>
      </c>
      <c r="E6904" s="20">
        <v>6</v>
      </c>
      <c r="F6904" s="20" t="s">
        <v>20</v>
      </c>
      <c r="G6904" s="20" t="s">
        <v>20</v>
      </c>
      <c r="H6904" s="21">
        <v>45217</v>
      </c>
    </row>
    <row r="6905" spans="1:8" ht="22.6" customHeight="1">
      <c r="A6905" s="20" t="s">
        <v>6926</v>
      </c>
      <c r="B6905" s="20" t="s">
        <v>9</v>
      </c>
      <c r="C6905" s="20">
        <v>3</v>
      </c>
      <c r="D6905" s="20">
        <v>2</v>
      </c>
      <c r="E6905" s="20">
        <v>6</v>
      </c>
      <c r="F6905" s="20" t="s">
        <v>20</v>
      </c>
      <c r="G6905" s="20" t="s">
        <v>20</v>
      </c>
      <c r="H6905" s="21">
        <v>45151</v>
      </c>
    </row>
    <row r="6906" spans="1:8" ht="22.6" customHeight="1">
      <c r="A6906" s="20" t="s">
        <v>6927</v>
      </c>
      <c r="B6906" s="20" t="s">
        <v>13</v>
      </c>
      <c r="C6906" s="20">
        <v>2</v>
      </c>
      <c r="D6906" s="20">
        <v>3</v>
      </c>
      <c r="E6906" s="20">
        <v>6</v>
      </c>
      <c r="F6906" s="20" t="s">
        <v>10</v>
      </c>
      <c r="G6906" s="20" t="s">
        <v>11</v>
      </c>
      <c r="H6906" s="21">
        <v>45286</v>
      </c>
    </row>
    <row r="6907" spans="1:8" ht="22.6" customHeight="1">
      <c r="A6907" s="20" t="s">
        <v>6928</v>
      </c>
      <c r="B6907" s="20" t="s">
        <v>35</v>
      </c>
      <c r="C6907" s="20">
        <v>2</v>
      </c>
      <c r="D6907" s="20">
        <v>1.5</v>
      </c>
      <c r="E6907" s="20">
        <v>3</v>
      </c>
      <c r="F6907" s="20" t="s">
        <v>20</v>
      </c>
      <c r="G6907" s="20" t="s">
        <v>11</v>
      </c>
      <c r="H6907" s="21">
        <v>45264</v>
      </c>
    </row>
    <row r="6908" spans="1:8" ht="22.6" customHeight="1">
      <c r="A6908" s="20" t="s">
        <v>6929</v>
      </c>
      <c r="B6908" s="20" t="s">
        <v>27</v>
      </c>
      <c r="C6908" s="20">
        <v>2</v>
      </c>
      <c r="D6908" s="20">
        <v>4</v>
      </c>
      <c r="E6908" s="20">
        <v>8</v>
      </c>
      <c r="F6908" s="20" t="s">
        <v>10</v>
      </c>
      <c r="G6908" s="20" t="s">
        <v>15</v>
      </c>
      <c r="H6908" s="21">
        <v>45042</v>
      </c>
    </row>
    <row r="6909" spans="1:8" ht="22.6" customHeight="1">
      <c r="A6909" s="20" t="s">
        <v>6930</v>
      </c>
      <c r="B6909" s="20" t="s">
        <v>19</v>
      </c>
      <c r="C6909" s="20">
        <v>1</v>
      </c>
      <c r="D6909" s="20">
        <v>5</v>
      </c>
      <c r="E6909" s="20">
        <v>5</v>
      </c>
      <c r="F6909" s="20" t="s">
        <v>20</v>
      </c>
      <c r="G6909" s="20" t="s">
        <v>20</v>
      </c>
      <c r="H6909" s="21">
        <v>2</v>
      </c>
    </row>
    <row r="6910" spans="1:8" ht="22.6" customHeight="1">
      <c r="A6910" s="20" t="s">
        <v>6931</v>
      </c>
      <c r="B6910" s="20" t="s">
        <v>39</v>
      </c>
      <c r="C6910" s="20">
        <v>5</v>
      </c>
      <c r="D6910" s="20">
        <v>3</v>
      </c>
      <c r="E6910" s="20">
        <v>15</v>
      </c>
      <c r="F6910" s="20" t="s">
        <v>22</v>
      </c>
      <c r="G6910" s="20" t="s">
        <v>20</v>
      </c>
      <c r="H6910" s="21">
        <v>44947</v>
      </c>
    </row>
    <row r="6911" spans="1:8" ht="22.6" customHeight="1">
      <c r="A6911" s="20" t="s">
        <v>6932</v>
      </c>
      <c r="B6911" s="20" t="s">
        <v>27</v>
      </c>
      <c r="C6911" s="20">
        <v>1</v>
      </c>
      <c r="D6911" s="20">
        <v>4</v>
      </c>
      <c r="E6911" s="20">
        <v>4</v>
      </c>
      <c r="F6911" s="20" t="s">
        <v>22</v>
      </c>
      <c r="G6911" s="20" t="s">
        <v>11</v>
      </c>
      <c r="H6911" s="21">
        <v>44944</v>
      </c>
    </row>
    <row r="6912" spans="1:8" ht="22.6" customHeight="1">
      <c r="A6912" s="20" t="s">
        <v>6933</v>
      </c>
      <c r="B6912" s="20" t="s">
        <v>10044</v>
      </c>
      <c r="C6912" s="20">
        <v>1</v>
      </c>
      <c r="D6912" s="20">
        <v>3</v>
      </c>
      <c r="E6912" s="20">
        <v>3</v>
      </c>
      <c r="F6912" s="20" t="s">
        <v>10</v>
      </c>
      <c r="G6912" s="20" t="s">
        <v>20</v>
      </c>
      <c r="H6912" s="21">
        <v>45080</v>
      </c>
    </row>
    <row r="6913" spans="1:8" ht="22.6" customHeight="1">
      <c r="A6913" s="20" t="s">
        <v>6934</v>
      </c>
      <c r="B6913" s="20" t="s">
        <v>13</v>
      </c>
      <c r="C6913" s="20">
        <v>1</v>
      </c>
      <c r="D6913" s="20">
        <v>3</v>
      </c>
      <c r="E6913" s="20">
        <v>3</v>
      </c>
      <c r="F6913" s="20" t="s">
        <v>10</v>
      </c>
      <c r="G6913" s="20" t="s">
        <v>20</v>
      </c>
      <c r="H6913" s="21">
        <v>45257</v>
      </c>
    </row>
    <row r="6914" spans="1:8" ht="22.6" customHeight="1">
      <c r="A6914" s="20" t="s">
        <v>6935</v>
      </c>
      <c r="B6914" s="20" t="s">
        <v>17</v>
      </c>
      <c r="C6914" s="20">
        <v>5</v>
      </c>
      <c r="D6914" s="20">
        <v>1</v>
      </c>
      <c r="E6914" s="20">
        <v>5</v>
      </c>
      <c r="F6914" s="20" t="s">
        <v>20</v>
      </c>
      <c r="G6914" s="20" t="s">
        <v>15</v>
      </c>
      <c r="H6914" s="21">
        <v>44987</v>
      </c>
    </row>
    <row r="6915" spans="1:8" ht="22.6" customHeight="1">
      <c r="A6915" s="20" t="s">
        <v>6936</v>
      </c>
      <c r="B6915" s="20" t="s">
        <v>9</v>
      </c>
      <c r="C6915" s="20">
        <v>5</v>
      </c>
      <c r="D6915" s="20">
        <v>2</v>
      </c>
      <c r="E6915" s="20">
        <v>10</v>
      </c>
      <c r="F6915" s="20" t="s">
        <v>10</v>
      </c>
      <c r="G6915" s="20" t="s">
        <v>20</v>
      </c>
      <c r="H6915" s="21">
        <v>45020</v>
      </c>
    </row>
    <row r="6916" spans="1:8" ht="22.6" customHeight="1">
      <c r="A6916" s="20" t="s">
        <v>6937</v>
      </c>
      <c r="B6916" s="20" t="s">
        <v>27</v>
      </c>
      <c r="C6916" s="20">
        <v>2</v>
      </c>
      <c r="D6916" s="20">
        <v>4</v>
      </c>
      <c r="E6916" s="20">
        <v>8</v>
      </c>
      <c r="F6916" s="20" t="s">
        <v>20</v>
      </c>
      <c r="G6916" s="20" t="s">
        <v>15</v>
      </c>
      <c r="H6916" s="21">
        <v>45013</v>
      </c>
    </row>
    <row r="6917" spans="1:8" ht="22.6" customHeight="1">
      <c r="A6917" s="20" t="s">
        <v>6938</v>
      </c>
      <c r="B6917" s="20" t="s">
        <v>24</v>
      </c>
      <c r="C6917" s="20">
        <v>3</v>
      </c>
      <c r="D6917" s="20">
        <v>4</v>
      </c>
      <c r="E6917" s="20">
        <v>12</v>
      </c>
      <c r="F6917" s="20" t="s">
        <v>20</v>
      </c>
      <c r="G6917" s="20" t="s">
        <v>11</v>
      </c>
      <c r="H6917" s="21">
        <v>45247</v>
      </c>
    </row>
    <row r="6918" spans="1:8" ht="22.6" customHeight="1">
      <c r="A6918" s="20" t="s">
        <v>6939</v>
      </c>
      <c r="B6918" s="20" t="s">
        <v>17</v>
      </c>
      <c r="C6918" s="20">
        <v>2</v>
      </c>
      <c r="D6918" s="20">
        <v>1</v>
      </c>
      <c r="E6918" s="20">
        <v>2</v>
      </c>
      <c r="F6918" s="20" t="s">
        <v>20</v>
      </c>
      <c r="G6918" s="20" t="s">
        <v>11</v>
      </c>
      <c r="H6918" s="21">
        <v>45122</v>
      </c>
    </row>
    <row r="6919" spans="1:8" ht="22.6" customHeight="1">
      <c r="A6919" s="20" t="s">
        <v>6940</v>
      </c>
      <c r="B6919" s="20" t="s">
        <v>17</v>
      </c>
      <c r="C6919" s="20">
        <v>2</v>
      </c>
      <c r="D6919" s="20">
        <v>1</v>
      </c>
      <c r="E6919" s="20">
        <v>2</v>
      </c>
      <c r="F6919" s="20" t="s">
        <v>10</v>
      </c>
      <c r="G6919" s="20" t="s">
        <v>15</v>
      </c>
      <c r="H6919" s="21">
        <v>44974</v>
      </c>
    </row>
    <row r="6920" spans="1:8" ht="22.6" customHeight="1">
      <c r="A6920" s="20" t="s">
        <v>6941</v>
      </c>
      <c r="B6920" s="20" t="s">
        <v>39</v>
      </c>
      <c r="C6920" s="20">
        <v>5</v>
      </c>
      <c r="D6920" s="20">
        <v>3</v>
      </c>
      <c r="E6920" s="20">
        <v>15</v>
      </c>
      <c r="F6920" s="20" t="s">
        <v>22</v>
      </c>
      <c r="G6920" s="20" t="s">
        <v>11</v>
      </c>
      <c r="H6920" s="21">
        <v>45276</v>
      </c>
    </row>
    <row r="6921" spans="1:8" ht="22.6" customHeight="1">
      <c r="A6921" s="20" t="s">
        <v>6942</v>
      </c>
      <c r="B6921" s="20" t="s">
        <v>39</v>
      </c>
      <c r="C6921" s="20">
        <v>2</v>
      </c>
      <c r="D6921" s="20">
        <v>3</v>
      </c>
      <c r="E6921" s="20">
        <v>6</v>
      </c>
      <c r="F6921" s="20" t="s">
        <v>14</v>
      </c>
      <c r="G6921" s="20" t="s">
        <v>20</v>
      </c>
      <c r="H6921" s="21">
        <v>45172</v>
      </c>
    </row>
    <row r="6922" spans="1:8" ht="22.6" customHeight="1">
      <c r="A6922" s="20" t="s">
        <v>6943</v>
      </c>
      <c r="B6922" s="20" t="s">
        <v>35</v>
      </c>
      <c r="C6922" s="20">
        <v>3</v>
      </c>
      <c r="D6922" s="20">
        <v>1.5</v>
      </c>
      <c r="E6922" s="20">
        <v>4.5</v>
      </c>
      <c r="F6922" s="20" t="s">
        <v>14</v>
      </c>
      <c r="G6922" s="20" t="s">
        <v>11</v>
      </c>
      <c r="H6922" s="21">
        <v>45030</v>
      </c>
    </row>
    <row r="6923" spans="1:8" ht="22.6" customHeight="1">
      <c r="A6923" s="20" t="s">
        <v>6944</v>
      </c>
      <c r="B6923" s="20" t="s">
        <v>39</v>
      </c>
      <c r="C6923" s="20">
        <v>2</v>
      </c>
      <c r="D6923" s="20">
        <v>3</v>
      </c>
      <c r="E6923" s="20">
        <v>6</v>
      </c>
      <c r="F6923" s="20" t="s">
        <v>10</v>
      </c>
      <c r="G6923" s="20" t="s">
        <v>11</v>
      </c>
      <c r="H6923" s="21">
        <v>44959</v>
      </c>
    </row>
    <row r="6924" spans="1:8" ht="22.6" customHeight="1">
      <c r="A6924" s="20" t="s">
        <v>6945</v>
      </c>
      <c r="B6924" s="20" t="s">
        <v>39</v>
      </c>
      <c r="C6924" s="20">
        <v>5</v>
      </c>
      <c r="D6924" s="20">
        <v>3</v>
      </c>
      <c r="E6924" s="20">
        <v>15</v>
      </c>
      <c r="F6924" s="20" t="s">
        <v>20</v>
      </c>
      <c r="G6924" s="20" t="s">
        <v>20</v>
      </c>
      <c r="H6924" s="21">
        <v>44969</v>
      </c>
    </row>
    <row r="6925" spans="1:8" ht="22.6" customHeight="1">
      <c r="A6925" s="20" t="s">
        <v>6946</v>
      </c>
      <c r="B6925" s="20" t="s">
        <v>39</v>
      </c>
      <c r="C6925" s="20">
        <v>4</v>
      </c>
      <c r="D6925" s="20">
        <v>3</v>
      </c>
      <c r="E6925" s="20">
        <v>12</v>
      </c>
      <c r="F6925" s="20" t="s">
        <v>14</v>
      </c>
      <c r="G6925" s="20" t="s">
        <v>20</v>
      </c>
      <c r="H6925" s="21">
        <v>45091</v>
      </c>
    </row>
    <row r="6926" spans="1:8" ht="22.6" customHeight="1">
      <c r="A6926" s="20" t="s">
        <v>6947</v>
      </c>
      <c r="B6926" s="20" t="s">
        <v>27</v>
      </c>
      <c r="C6926" s="20">
        <v>3</v>
      </c>
      <c r="D6926" s="20">
        <v>4</v>
      </c>
      <c r="E6926" s="20">
        <v>12</v>
      </c>
      <c r="F6926" s="20" t="s">
        <v>14</v>
      </c>
      <c r="G6926" s="20" t="s">
        <v>20</v>
      </c>
      <c r="H6926" s="21">
        <v>45009</v>
      </c>
    </row>
    <row r="6927" spans="1:8" ht="22.6" customHeight="1">
      <c r="A6927" s="20" t="s">
        <v>6948</v>
      </c>
      <c r="B6927" s="20" t="s">
        <v>9</v>
      </c>
      <c r="C6927" s="20">
        <v>5</v>
      </c>
      <c r="D6927" s="20">
        <v>2</v>
      </c>
      <c r="E6927" s="20">
        <v>10</v>
      </c>
      <c r="F6927" s="20" t="s">
        <v>20</v>
      </c>
      <c r="G6927" s="20" t="s">
        <v>15</v>
      </c>
      <c r="H6927" s="21">
        <v>45101</v>
      </c>
    </row>
    <row r="6928" spans="1:8" ht="22.6" customHeight="1">
      <c r="A6928" s="20" t="s">
        <v>6949</v>
      </c>
      <c r="B6928" s="20" t="s">
        <v>35</v>
      </c>
      <c r="C6928" s="20">
        <v>5</v>
      </c>
      <c r="D6928" s="20">
        <v>1.5</v>
      </c>
      <c r="E6928" s="20">
        <v>7.5</v>
      </c>
      <c r="F6928" s="20" t="s">
        <v>14</v>
      </c>
      <c r="G6928" s="20" t="s">
        <v>15</v>
      </c>
      <c r="H6928" s="21">
        <v>45141</v>
      </c>
    </row>
    <row r="6929" spans="1:8" ht="22.6" customHeight="1">
      <c r="A6929" s="20" t="s">
        <v>6950</v>
      </c>
      <c r="B6929" s="20" t="s">
        <v>9</v>
      </c>
      <c r="C6929" s="20">
        <v>1</v>
      </c>
      <c r="D6929" s="20">
        <v>2</v>
      </c>
      <c r="E6929" s="20">
        <v>2</v>
      </c>
      <c r="F6929" s="20" t="s">
        <v>22</v>
      </c>
      <c r="G6929" s="20" t="s">
        <v>20</v>
      </c>
      <c r="H6929" s="21">
        <v>2</v>
      </c>
    </row>
    <row r="6930" spans="1:8" ht="22.6" customHeight="1">
      <c r="A6930" s="20" t="s">
        <v>6951</v>
      </c>
      <c r="B6930" s="20" t="s">
        <v>39</v>
      </c>
      <c r="C6930" s="20">
        <v>4</v>
      </c>
      <c r="D6930" s="20">
        <v>3</v>
      </c>
      <c r="E6930" s="20">
        <v>12</v>
      </c>
      <c r="F6930" s="20" t="s">
        <v>20</v>
      </c>
      <c r="G6930" s="20" t="s">
        <v>11</v>
      </c>
      <c r="H6930" s="21">
        <v>44931</v>
      </c>
    </row>
    <row r="6931" spans="1:8" ht="22.6" customHeight="1">
      <c r="A6931" s="20" t="s">
        <v>6952</v>
      </c>
      <c r="B6931" s="20" t="s">
        <v>17</v>
      </c>
      <c r="C6931" s="20">
        <v>3</v>
      </c>
      <c r="D6931" s="20">
        <v>1</v>
      </c>
      <c r="E6931" s="20">
        <v>3</v>
      </c>
      <c r="F6931" s="20" t="s">
        <v>20</v>
      </c>
      <c r="G6931" s="20" t="s">
        <v>20</v>
      </c>
      <c r="H6931" s="21">
        <v>45022</v>
      </c>
    </row>
    <row r="6932" spans="1:8" ht="22.6" customHeight="1">
      <c r="A6932" s="20" t="s">
        <v>6953</v>
      </c>
      <c r="B6932" s="20" t="s">
        <v>19</v>
      </c>
      <c r="C6932" s="20">
        <v>5</v>
      </c>
      <c r="D6932" s="20">
        <v>5</v>
      </c>
      <c r="E6932" s="20">
        <v>25</v>
      </c>
      <c r="F6932" s="20" t="s">
        <v>20</v>
      </c>
      <c r="G6932" s="20" t="s">
        <v>15</v>
      </c>
      <c r="H6932" s="21">
        <v>45112</v>
      </c>
    </row>
    <row r="6933" spans="1:8" ht="22.6" customHeight="1">
      <c r="A6933" s="20" t="s">
        <v>6954</v>
      </c>
      <c r="B6933" s="20" t="s">
        <v>39</v>
      </c>
      <c r="C6933" s="20">
        <v>4</v>
      </c>
      <c r="D6933" s="20">
        <v>3</v>
      </c>
      <c r="E6933" s="20">
        <v>12</v>
      </c>
      <c r="F6933" s="20" t="s">
        <v>14</v>
      </c>
      <c r="G6933" s="20" t="s">
        <v>11</v>
      </c>
      <c r="H6933" s="21">
        <v>45033</v>
      </c>
    </row>
    <row r="6934" spans="1:8" ht="22.6" customHeight="1">
      <c r="A6934" s="20" t="s">
        <v>6955</v>
      </c>
      <c r="B6934" s="20" t="s">
        <v>188</v>
      </c>
      <c r="C6934" s="20">
        <v>4</v>
      </c>
      <c r="D6934" s="20">
        <v>4</v>
      </c>
      <c r="E6934" s="20">
        <v>16</v>
      </c>
      <c r="F6934" s="20" t="s">
        <v>10</v>
      </c>
      <c r="G6934" s="20" t="s">
        <v>20</v>
      </c>
      <c r="H6934" s="21">
        <v>45274</v>
      </c>
    </row>
    <row r="6935" spans="1:8" ht="22.6" customHeight="1">
      <c r="A6935" s="20" t="s">
        <v>6956</v>
      </c>
      <c r="B6935" s="20" t="s">
        <v>35</v>
      </c>
      <c r="C6935" s="20">
        <v>5</v>
      </c>
      <c r="D6935" s="20">
        <v>1.5</v>
      </c>
      <c r="E6935" s="20">
        <v>7.5</v>
      </c>
      <c r="F6935" s="20" t="s">
        <v>22</v>
      </c>
      <c r="G6935" s="20" t="s">
        <v>11</v>
      </c>
      <c r="H6935" s="21">
        <v>44989</v>
      </c>
    </row>
    <row r="6936" spans="1:8" ht="22.6" customHeight="1">
      <c r="A6936" s="20" t="s">
        <v>6957</v>
      </c>
      <c r="B6936" s="20" t="s">
        <v>35</v>
      </c>
      <c r="C6936" s="20">
        <v>3</v>
      </c>
      <c r="D6936" s="20">
        <v>1.5</v>
      </c>
      <c r="E6936" s="20">
        <v>4.5</v>
      </c>
      <c r="F6936" s="20" t="s">
        <v>14</v>
      </c>
      <c r="G6936" s="20" t="s">
        <v>20</v>
      </c>
      <c r="H6936" s="21">
        <v>44992</v>
      </c>
    </row>
    <row r="6937" spans="1:8" ht="22.6" customHeight="1">
      <c r="A6937" s="20" t="s">
        <v>6958</v>
      </c>
      <c r="B6937" s="20" t="s">
        <v>27</v>
      </c>
      <c r="C6937" s="20">
        <v>4</v>
      </c>
      <c r="D6937" s="20">
        <v>4</v>
      </c>
      <c r="E6937" s="20">
        <v>16</v>
      </c>
      <c r="F6937" s="20" t="s">
        <v>10</v>
      </c>
      <c r="G6937" s="20" t="s">
        <v>15</v>
      </c>
      <c r="H6937" s="21">
        <v>44947</v>
      </c>
    </row>
    <row r="6938" spans="1:8" ht="22.6" customHeight="1">
      <c r="A6938" s="20" t="s">
        <v>6959</v>
      </c>
      <c r="B6938" s="20" t="s">
        <v>35</v>
      </c>
      <c r="C6938" s="20">
        <v>2</v>
      </c>
      <c r="D6938" s="20">
        <v>1.5</v>
      </c>
      <c r="E6938" s="20">
        <v>3</v>
      </c>
      <c r="F6938" s="20" t="s">
        <v>22</v>
      </c>
      <c r="G6938" s="20" t="s">
        <v>11</v>
      </c>
      <c r="H6938" s="21">
        <v>45077</v>
      </c>
    </row>
    <row r="6939" spans="1:8" ht="22.6" customHeight="1">
      <c r="A6939" s="20" t="s">
        <v>6960</v>
      </c>
      <c r="B6939" s="20" t="s">
        <v>27</v>
      </c>
      <c r="C6939" s="20">
        <v>1</v>
      </c>
      <c r="D6939" s="20">
        <v>4</v>
      </c>
      <c r="E6939" s="20">
        <v>4</v>
      </c>
      <c r="F6939" s="20" t="s">
        <v>22</v>
      </c>
      <c r="G6939" s="20" t="s">
        <v>11</v>
      </c>
      <c r="H6939" s="21">
        <v>45112</v>
      </c>
    </row>
    <row r="6940" spans="1:8" ht="22.6" customHeight="1">
      <c r="A6940" s="20" t="s">
        <v>6961</v>
      </c>
      <c r="B6940" s="20" t="s">
        <v>19</v>
      </c>
      <c r="C6940" s="20">
        <v>2</v>
      </c>
      <c r="D6940" s="20">
        <v>5</v>
      </c>
      <c r="E6940" s="20">
        <v>10</v>
      </c>
      <c r="F6940" s="20" t="s">
        <v>22</v>
      </c>
      <c r="G6940" s="20" t="s">
        <v>11</v>
      </c>
      <c r="H6940" s="21">
        <v>45143</v>
      </c>
    </row>
    <row r="6941" spans="1:8" ht="22.6" customHeight="1">
      <c r="A6941" s="20" t="s">
        <v>6962</v>
      </c>
      <c r="B6941" s="20" t="s">
        <v>27</v>
      </c>
      <c r="C6941" s="20">
        <v>3</v>
      </c>
      <c r="D6941" s="20">
        <v>4</v>
      </c>
      <c r="E6941" s="20">
        <v>12</v>
      </c>
      <c r="F6941" s="20" t="s">
        <v>20</v>
      </c>
      <c r="G6941" s="20" t="s">
        <v>20</v>
      </c>
      <c r="H6941" s="21">
        <v>45268</v>
      </c>
    </row>
    <row r="6942" spans="1:8" ht="22.6" customHeight="1">
      <c r="A6942" s="20" t="s">
        <v>6963</v>
      </c>
      <c r="B6942" s="20" t="s">
        <v>9</v>
      </c>
      <c r="C6942" s="20">
        <v>5</v>
      </c>
      <c r="D6942" s="20">
        <v>2</v>
      </c>
      <c r="E6942" s="20">
        <v>10</v>
      </c>
      <c r="F6942" s="20" t="s">
        <v>22</v>
      </c>
      <c r="G6942" s="20" t="s">
        <v>20</v>
      </c>
      <c r="H6942" s="21">
        <v>44985</v>
      </c>
    </row>
    <row r="6943" spans="1:8" ht="22.6" customHeight="1">
      <c r="A6943" s="20" t="s">
        <v>6964</v>
      </c>
      <c r="B6943" s="20" t="s">
        <v>35</v>
      </c>
      <c r="C6943" s="20">
        <v>3</v>
      </c>
      <c r="D6943" s="20">
        <v>1.5</v>
      </c>
      <c r="E6943" s="20">
        <v>4.5</v>
      </c>
      <c r="F6943" s="20" t="s">
        <v>22</v>
      </c>
      <c r="G6943" s="20" t="s">
        <v>20</v>
      </c>
      <c r="H6943" s="21">
        <v>45125</v>
      </c>
    </row>
    <row r="6944" spans="1:8" ht="22.6" customHeight="1">
      <c r="A6944" s="20" t="s">
        <v>6965</v>
      </c>
      <c r="B6944" s="20" t="s">
        <v>17</v>
      </c>
      <c r="C6944" s="20">
        <v>2</v>
      </c>
      <c r="D6944" s="20">
        <v>1</v>
      </c>
      <c r="E6944" s="20">
        <v>2</v>
      </c>
      <c r="F6944" s="20" t="s">
        <v>14</v>
      </c>
      <c r="G6944" s="20" t="s">
        <v>11</v>
      </c>
      <c r="H6944" s="21">
        <v>44933</v>
      </c>
    </row>
    <row r="6945" spans="1:8" ht="22.6" customHeight="1">
      <c r="A6945" s="20" t="s">
        <v>6966</v>
      </c>
      <c r="B6945" s="20" t="s">
        <v>13</v>
      </c>
      <c r="C6945" s="20">
        <v>5</v>
      </c>
      <c r="D6945" s="20">
        <v>3</v>
      </c>
      <c r="E6945" s="20">
        <v>15</v>
      </c>
      <c r="F6945" s="20" t="s">
        <v>14</v>
      </c>
      <c r="G6945" s="20" t="s">
        <v>11</v>
      </c>
      <c r="H6945" s="21">
        <v>45229</v>
      </c>
    </row>
    <row r="6946" spans="1:8" ht="22.6" customHeight="1">
      <c r="A6946" s="20" t="s">
        <v>6967</v>
      </c>
      <c r="B6946" s="20" t="s">
        <v>35</v>
      </c>
      <c r="C6946" s="20">
        <v>4</v>
      </c>
      <c r="D6946" s="20">
        <v>1.5</v>
      </c>
      <c r="E6946" s="20">
        <v>6</v>
      </c>
      <c r="F6946" s="20" t="s">
        <v>14</v>
      </c>
      <c r="G6946" s="20" t="s">
        <v>11</v>
      </c>
      <c r="H6946" s="21">
        <v>44986</v>
      </c>
    </row>
    <row r="6947" spans="1:8" ht="22.6" customHeight="1">
      <c r="A6947" s="20" t="s">
        <v>6968</v>
      </c>
      <c r="B6947" s="20" t="s">
        <v>19</v>
      </c>
      <c r="C6947" s="20">
        <v>5</v>
      </c>
      <c r="D6947" s="20">
        <v>5</v>
      </c>
      <c r="E6947" s="20">
        <v>25</v>
      </c>
      <c r="F6947" s="20" t="s">
        <v>20</v>
      </c>
      <c r="G6947" s="20" t="s">
        <v>20</v>
      </c>
      <c r="H6947" s="21">
        <v>45214</v>
      </c>
    </row>
    <row r="6948" spans="1:8" ht="22.6" customHeight="1">
      <c r="A6948" s="20" t="s">
        <v>6969</v>
      </c>
      <c r="B6948" s="20" t="s">
        <v>24</v>
      </c>
      <c r="C6948" s="20">
        <v>5</v>
      </c>
      <c r="D6948" s="20">
        <v>4</v>
      </c>
      <c r="E6948" s="20">
        <v>20</v>
      </c>
      <c r="F6948" s="20" t="s">
        <v>14</v>
      </c>
      <c r="G6948" s="20" t="s">
        <v>20</v>
      </c>
      <c r="H6948" s="21">
        <v>44954</v>
      </c>
    </row>
    <row r="6949" spans="1:8" ht="22.6" customHeight="1">
      <c r="A6949" s="20" t="s">
        <v>6970</v>
      </c>
      <c r="B6949" s="20" t="s">
        <v>17</v>
      </c>
      <c r="C6949" s="20">
        <v>4</v>
      </c>
      <c r="D6949" s="20">
        <v>1</v>
      </c>
      <c r="E6949" s="20">
        <v>4</v>
      </c>
      <c r="F6949" s="20" t="s">
        <v>20</v>
      </c>
      <c r="G6949" s="20" t="s">
        <v>11</v>
      </c>
      <c r="H6949" s="21">
        <v>45239</v>
      </c>
    </row>
    <row r="6950" spans="1:8" ht="22.6" customHeight="1">
      <c r="A6950" s="20" t="s">
        <v>6971</v>
      </c>
      <c r="B6950" s="20" t="s">
        <v>39</v>
      </c>
      <c r="C6950" s="20">
        <v>1</v>
      </c>
      <c r="D6950" s="20">
        <v>3</v>
      </c>
      <c r="E6950" s="20">
        <v>3</v>
      </c>
      <c r="F6950" s="20" t="s">
        <v>10</v>
      </c>
      <c r="G6950" s="20" t="s">
        <v>15</v>
      </c>
      <c r="H6950" s="21">
        <v>45215</v>
      </c>
    </row>
    <row r="6951" spans="1:8" ht="22.6" customHeight="1">
      <c r="A6951" s="20" t="s">
        <v>6972</v>
      </c>
      <c r="B6951" s="20" t="s">
        <v>24</v>
      </c>
      <c r="C6951" s="20">
        <v>3</v>
      </c>
      <c r="D6951" s="20">
        <v>4</v>
      </c>
      <c r="E6951" s="20">
        <v>12</v>
      </c>
      <c r="F6951" s="20" t="s">
        <v>10</v>
      </c>
      <c r="G6951" s="20" t="s">
        <v>15</v>
      </c>
      <c r="H6951" s="21">
        <v>2</v>
      </c>
    </row>
    <row r="6952" spans="1:8" ht="22.6" customHeight="1">
      <c r="A6952" s="20" t="s">
        <v>6973</v>
      </c>
      <c r="B6952" s="20" t="s">
        <v>17</v>
      </c>
      <c r="C6952" s="20">
        <v>4</v>
      </c>
      <c r="D6952" s="20">
        <v>1</v>
      </c>
      <c r="E6952" s="20">
        <v>4</v>
      </c>
      <c r="F6952" s="20" t="s">
        <v>14</v>
      </c>
      <c r="G6952" s="20" t="s">
        <v>11</v>
      </c>
      <c r="H6952" s="21">
        <v>45190</v>
      </c>
    </row>
    <row r="6953" spans="1:8" ht="22.6" customHeight="1">
      <c r="A6953" s="20" t="s">
        <v>6974</v>
      </c>
      <c r="B6953" s="20" t="s">
        <v>39</v>
      </c>
      <c r="C6953" s="20">
        <v>2</v>
      </c>
      <c r="D6953" s="20">
        <v>3</v>
      </c>
      <c r="E6953" s="20">
        <v>6</v>
      </c>
      <c r="F6953" s="20" t="s">
        <v>20</v>
      </c>
      <c r="G6953" s="20" t="s">
        <v>15</v>
      </c>
      <c r="H6953" s="21">
        <v>44937</v>
      </c>
    </row>
    <row r="6954" spans="1:8" ht="22.6" customHeight="1">
      <c r="A6954" s="20" t="s">
        <v>6975</v>
      </c>
      <c r="B6954" s="20" t="s">
        <v>24</v>
      </c>
      <c r="C6954" s="20">
        <v>2</v>
      </c>
      <c r="D6954" s="20">
        <v>4</v>
      </c>
      <c r="E6954" s="20">
        <v>8</v>
      </c>
      <c r="F6954" s="20" t="s">
        <v>22</v>
      </c>
      <c r="G6954" s="20" t="s">
        <v>20</v>
      </c>
      <c r="H6954" s="21">
        <v>45249</v>
      </c>
    </row>
    <row r="6955" spans="1:8" ht="22.6" customHeight="1">
      <c r="A6955" s="20" t="s">
        <v>6976</v>
      </c>
      <c r="B6955" s="20" t="s">
        <v>9</v>
      </c>
      <c r="C6955" s="20">
        <v>5</v>
      </c>
      <c r="D6955" s="20">
        <v>2</v>
      </c>
      <c r="E6955" s="20">
        <v>10</v>
      </c>
      <c r="F6955" s="20" t="s">
        <v>10</v>
      </c>
      <c r="G6955" s="20" t="s">
        <v>15</v>
      </c>
      <c r="H6955" s="21">
        <v>45221</v>
      </c>
    </row>
    <row r="6956" spans="1:8" ht="22.6" customHeight="1">
      <c r="A6956" s="20" t="s">
        <v>6977</v>
      </c>
      <c r="B6956" s="20" t="s">
        <v>9</v>
      </c>
      <c r="C6956" s="20">
        <v>5</v>
      </c>
      <c r="D6956" s="20">
        <v>2</v>
      </c>
      <c r="E6956" s="20">
        <v>10</v>
      </c>
      <c r="F6956" s="20" t="s">
        <v>20</v>
      </c>
      <c r="G6956" s="20" t="s">
        <v>15</v>
      </c>
      <c r="H6956" s="21">
        <v>45112</v>
      </c>
    </row>
    <row r="6957" spans="1:8" ht="22.6" customHeight="1">
      <c r="A6957" s="20" t="s">
        <v>6978</v>
      </c>
      <c r="B6957" s="20" t="s">
        <v>24</v>
      </c>
      <c r="C6957" s="20">
        <v>3</v>
      </c>
      <c r="D6957" s="20">
        <v>4</v>
      </c>
      <c r="E6957" s="20">
        <v>12</v>
      </c>
      <c r="F6957" s="20" t="s">
        <v>10</v>
      </c>
      <c r="G6957" s="20" t="s">
        <v>20</v>
      </c>
      <c r="H6957" s="21">
        <v>45283</v>
      </c>
    </row>
    <row r="6958" spans="1:8" ht="22.6" customHeight="1">
      <c r="A6958" s="20" t="s">
        <v>6979</v>
      </c>
      <c r="B6958" s="20" t="s">
        <v>24</v>
      </c>
      <c r="C6958" s="20">
        <v>5</v>
      </c>
      <c r="D6958" s="20">
        <v>4</v>
      </c>
      <c r="E6958" s="20">
        <v>20</v>
      </c>
      <c r="F6958" s="20" t="s">
        <v>20</v>
      </c>
      <c r="G6958" s="20" t="s">
        <v>20</v>
      </c>
      <c r="H6958" s="21">
        <v>45144</v>
      </c>
    </row>
    <row r="6959" spans="1:8" ht="22.6" customHeight="1">
      <c r="A6959" s="20" t="s">
        <v>6980</v>
      </c>
      <c r="B6959" s="20" t="s">
        <v>19</v>
      </c>
      <c r="C6959" s="20">
        <v>1</v>
      </c>
      <c r="D6959" s="20">
        <v>5</v>
      </c>
      <c r="E6959" s="20">
        <v>5</v>
      </c>
      <c r="F6959" s="20" t="s">
        <v>22</v>
      </c>
      <c r="G6959" s="20" t="s">
        <v>11</v>
      </c>
      <c r="H6959" s="21">
        <v>45063</v>
      </c>
    </row>
    <row r="6960" spans="1:8" ht="22.6" customHeight="1">
      <c r="A6960" s="20" t="s">
        <v>6981</v>
      </c>
      <c r="B6960" s="20" t="s">
        <v>13</v>
      </c>
      <c r="C6960" s="20">
        <v>4</v>
      </c>
      <c r="D6960" s="20">
        <v>3</v>
      </c>
      <c r="E6960" s="20">
        <v>12</v>
      </c>
      <c r="F6960" s="20" t="s">
        <v>10</v>
      </c>
      <c r="G6960" s="20" t="s">
        <v>20</v>
      </c>
      <c r="H6960" s="21">
        <v>45003</v>
      </c>
    </row>
    <row r="6961" spans="1:8" ht="22.6" customHeight="1">
      <c r="A6961" s="20" t="s">
        <v>6982</v>
      </c>
      <c r="B6961" s="20" t="s">
        <v>13</v>
      </c>
      <c r="C6961" s="20">
        <v>3</v>
      </c>
      <c r="D6961" s="20">
        <v>3</v>
      </c>
      <c r="E6961" s="20">
        <v>9</v>
      </c>
      <c r="F6961" s="20" t="s">
        <v>14</v>
      </c>
      <c r="G6961" s="20" t="s">
        <v>20</v>
      </c>
      <c r="H6961" s="21">
        <v>44962</v>
      </c>
    </row>
    <row r="6962" spans="1:8" ht="22.6" customHeight="1">
      <c r="A6962" s="20" t="s">
        <v>6983</v>
      </c>
      <c r="B6962" s="20" t="s">
        <v>24</v>
      </c>
      <c r="C6962" s="20">
        <v>2</v>
      </c>
      <c r="D6962" s="20">
        <v>4</v>
      </c>
      <c r="E6962" s="20">
        <v>8</v>
      </c>
      <c r="F6962" s="20" t="s">
        <v>10</v>
      </c>
      <c r="G6962" s="20" t="s">
        <v>15</v>
      </c>
      <c r="H6962" s="21">
        <v>45012</v>
      </c>
    </row>
    <row r="6963" spans="1:8" ht="22.6" customHeight="1">
      <c r="A6963" s="20" t="s">
        <v>6984</v>
      </c>
      <c r="B6963" s="20" t="s">
        <v>27</v>
      </c>
      <c r="C6963" s="20">
        <v>3</v>
      </c>
      <c r="D6963" s="20">
        <v>4</v>
      </c>
      <c r="E6963" s="20">
        <v>12</v>
      </c>
      <c r="F6963" s="20" t="s">
        <v>10</v>
      </c>
      <c r="G6963" s="20" t="s">
        <v>20</v>
      </c>
      <c r="H6963" s="21">
        <v>45055</v>
      </c>
    </row>
    <row r="6964" spans="1:8" ht="22.6" customHeight="1">
      <c r="A6964" s="20" t="s">
        <v>6985</v>
      </c>
      <c r="B6964" s="20" t="s">
        <v>19</v>
      </c>
      <c r="C6964" s="20">
        <v>2</v>
      </c>
      <c r="D6964" s="20">
        <v>5</v>
      </c>
      <c r="E6964" s="20">
        <v>10</v>
      </c>
      <c r="F6964" s="20" t="s">
        <v>20</v>
      </c>
      <c r="G6964" s="20" t="s">
        <v>11</v>
      </c>
      <c r="H6964" s="21">
        <v>44932</v>
      </c>
    </row>
    <row r="6965" spans="1:8" ht="22.6" customHeight="1">
      <c r="A6965" s="20" t="s">
        <v>6986</v>
      </c>
      <c r="B6965" s="20" t="s">
        <v>13</v>
      </c>
      <c r="C6965" s="20">
        <v>2</v>
      </c>
      <c r="D6965" s="20">
        <v>3</v>
      </c>
      <c r="E6965" s="20">
        <v>6</v>
      </c>
      <c r="F6965" s="20" t="s">
        <v>10</v>
      </c>
      <c r="G6965" s="20" t="s">
        <v>20</v>
      </c>
      <c r="H6965" s="21">
        <v>45142</v>
      </c>
    </row>
    <row r="6966" spans="1:8" ht="22.6" customHeight="1">
      <c r="A6966" s="20" t="s">
        <v>6987</v>
      </c>
      <c r="B6966" s="20" t="s">
        <v>19</v>
      </c>
      <c r="C6966" s="20">
        <v>1</v>
      </c>
      <c r="D6966" s="20">
        <v>5</v>
      </c>
      <c r="E6966" s="20">
        <v>5</v>
      </c>
      <c r="F6966" s="20" t="s">
        <v>20</v>
      </c>
      <c r="G6966" s="20" t="s">
        <v>11</v>
      </c>
      <c r="H6966" s="21">
        <v>45019</v>
      </c>
    </row>
    <row r="6967" spans="1:8" ht="22.6" customHeight="1">
      <c r="A6967" s="20" t="s">
        <v>6988</v>
      </c>
      <c r="B6967" s="20" t="s">
        <v>19</v>
      </c>
      <c r="C6967" s="20">
        <v>1</v>
      </c>
      <c r="D6967" s="20">
        <v>5</v>
      </c>
      <c r="E6967" s="20">
        <v>5</v>
      </c>
      <c r="F6967" s="20" t="s">
        <v>22</v>
      </c>
      <c r="G6967" s="20" t="s">
        <v>15</v>
      </c>
      <c r="H6967" s="21">
        <v>44981</v>
      </c>
    </row>
    <row r="6968" spans="1:8" ht="22.6" customHeight="1">
      <c r="A6968" s="20" t="s">
        <v>6989</v>
      </c>
      <c r="B6968" s="20" t="s">
        <v>17</v>
      </c>
      <c r="C6968" s="20">
        <v>2</v>
      </c>
      <c r="D6968" s="20">
        <v>1</v>
      </c>
      <c r="E6968" s="20">
        <v>2</v>
      </c>
      <c r="F6968" s="20" t="s">
        <v>22</v>
      </c>
      <c r="G6968" s="20" t="s">
        <v>20</v>
      </c>
      <c r="H6968" s="21">
        <v>45006</v>
      </c>
    </row>
    <row r="6969" spans="1:8" ht="22.6" customHeight="1">
      <c r="A6969" s="20" t="s">
        <v>6990</v>
      </c>
      <c r="B6969" s="20" t="s">
        <v>24</v>
      </c>
      <c r="C6969" s="20">
        <v>1</v>
      </c>
      <c r="D6969" s="20">
        <v>4</v>
      </c>
      <c r="E6969" s="20">
        <v>4</v>
      </c>
      <c r="F6969" s="20" t="s">
        <v>22</v>
      </c>
      <c r="G6969" s="20" t="s">
        <v>11</v>
      </c>
      <c r="H6969" s="21">
        <v>45168</v>
      </c>
    </row>
    <row r="6970" spans="1:8" ht="22.6" customHeight="1">
      <c r="A6970" s="20" t="s">
        <v>6991</v>
      </c>
      <c r="B6970" s="20" t="s">
        <v>35</v>
      </c>
      <c r="C6970" s="20">
        <v>5</v>
      </c>
      <c r="D6970" s="20">
        <v>1.5</v>
      </c>
      <c r="E6970" s="20">
        <v>7.5</v>
      </c>
      <c r="F6970" s="20" t="s">
        <v>22</v>
      </c>
      <c r="G6970" s="20" t="s">
        <v>20</v>
      </c>
      <c r="H6970" s="21">
        <v>44987</v>
      </c>
    </row>
    <row r="6971" spans="1:8" ht="22.6" customHeight="1">
      <c r="A6971" s="20" t="s">
        <v>6992</v>
      </c>
      <c r="B6971" s="20" t="s">
        <v>24</v>
      </c>
      <c r="C6971" s="20">
        <v>5</v>
      </c>
      <c r="D6971" s="20">
        <v>4</v>
      </c>
      <c r="E6971" s="20">
        <v>20</v>
      </c>
      <c r="F6971" s="20" t="s">
        <v>20</v>
      </c>
      <c r="G6971" s="20" t="s">
        <v>20</v>
      </c>
      <c r="H6971" s="21">
        <v>45154</v>
      </c>
    </row>
    <row r="6972" spans="1:8" ht="22.6" customHeight="1">
      <c r="A6972" s="20" t="s">
        <v>6993</v>
      </c>
      <c r="B6972" s="20" t="s">
        <v>19</v>
      </c>
      <c r="C6972" s="20">
        <v>1</v>
      </c>
      <c r="D6972" s="20">
        <v>5</v>
      </c>
      <c r="E6972" s="20">
        <v>5</v>
      </c>
      <c r="F6972" s="20" t="s">
        <v>20</v>
      </c>
      <c r="G6972" s="20" t="s">
        <v>11</v>
      </c>
      <c r="H6972" s="21">
        <v>45023</v>
      </c>
    </row>
    <row r="6973" spans="1:8" ht="22.6" customHeight="1">
      <c r="A6973" s="20" t="s">
        <v>6994</v>
      </c>
      <c r="B6973" s="20" t="s">
        <v>39</v>
      </c>
      <c r="C6973" s="20">
        <v>5</v>
      </c>
      <c r="D6973" s="20">
        <v>3</v>
      </c>
      <c r="E6973" s="20">
        <v>15</v>
      </c>
      <c r="F6973" s="20" t="s">
        <v>10</v>
      </c>
      <c r="G6973" s="20" t="s">
        <v>15</v>
      </c>
      <c r="H6973" s="21">
        <v>45252</v>
      </c>
    </row>
    <row r="6974" spans="1:8" ht="22.6" customHeight="1">
      <c r="A6974" s="20" t="s">
        <v>6995</v>
      </c>
      <c r="B6974" s="20" t="s">
        <v>39</v>
      </c>
      <c r="C6974" s="20">
        <v>2</v>
      </c>
      <c r="D6974" s="20">
        <v>3</v>
      </c>
      <c r="E6974" s="20">
        <v>6</v>
      </c>
      <c r="F6974" s="20" t="s">
        <v>14</v>
      </c>
      <c r="G6974" s="20" t="s">
        <v>11</v>
      </c>
      <c r="H6974" s="21">
        <v>45232</v>
      </c>
    </row>
    <row r="6975" spans="1:8" ht="22.6" customHeight="1">
      <c r="A6975" s="20" t="s">
        <v>6996</v>
      </c>
      <c r="B6975" s="20" t="s">
        <v>39</v>
      </c>
      <c r="C6975" s="20">
        <v>2</v>
      </c>
      <c r="D6975" s="20">
        <v>3</v>
      </c>
      <c r="E6975" s="20">
        <v>6</v>
      </c>
      <c r="F6975" s="20" t="s">
        <v>22</v>
      </c>
      <c r="G6975" s="20" t="s">
        <v>15</v>
      </c>
      <c r="H6975" s="21">
        <v>45269</v>
      </c>
    </row>
    <row r="6976" spans="1:8" ht="22.6" customHeight="1">
      <c r="A6976" s="20" t="s">
        <v>6997</v>
      </c>
      <c r="B6976" s="20" t="s">
        <v>27</v>
      </c>
      <c r="C6976" s="20">
        <v>1</v>
      </c>
      <c r="D6976" s="20">
        <v>4</v>
      </c>
      <c r="E6976" s="20">
        <v>4</v>
      </c>
      <c r="F6976" s="20" t="s">
        <v>14</v>
      </c>
      <c r="G6976" s="20" t="s">
        <v>11</v>
      </c>
      <c r="H6976" s="21">
        <v>2</v>
      </c>
    </row>
    <row r="6977" spans="1:8" ht="22.6" customHeight="1">
      <c r="A6977" s="20" t="s">
        <v>6998</v>
      </c>
      <c r="B6977" s="20" t="s">
        <v>27</v>
      </c>
      <c r="C6977" s="20">
        <v>1</v>
      </c>
      <c r="D6977" s="20">
        <v>4</v>
      </c>
      <c r="E6977" s="20">
        <v>4</v>
      </c>
      <c r="F6977" s="20" t="s">
        <v>14</v>
      </c>
      <c r="G6977" s="20" t="s">
        <v>11</v>
      </c>
      <c r="H6977" s="21">
        <v>45028</v>
      </c>
    </row>
    <row r="6978" spans="1:8" ht="22.6" customHeight="1">
      <c r="A6978" s="20" t="s">
        <v>6999</v>
      </c>
      <c r="B6978" s="20" t="s">
        <v>17</v>
      </c>
      <c r="C6978" s="20">
        <v>3</v>
      </c>
      <c r="D6978" s="20">
        <v>1</v>
      </c>
      <c r="E6978" s="20">
        <v>3</v>
      </c>
      <c r="F6978" s="20" t="s">
        <v>10</v>
      </c>
      <c r="G6978" s="20" t="s">
        <v>20</v>
      </c>
      <c r="H6978" s="21">
        <v>44963</v>
      </c>
    </row>
    <row r="6979" spans="1:8" ht="22.6" customHeight="1">
      <c r="A6979" s="20" t="s">
        <v>7000</v>
      </c>
      <c r="B6979" s="20" t="s">
        <v>9</v>
      </c>
      <c r="C6979" s="20">
        <v>5</v>
      </c>
      <c r="D6979" s="20">
        <v>2</v>
      </c>
      <c r="E6979" s="20">
        <v>10</v>
      </c>
      <c r="F6979" s="20" t="s">
        <v>20</v>
      </c>
      <c r="G6979" s="20" t="s">
        <v>15</v>
      </c>
      <c r="H6979" s="21">
        <v>45109</v>
      </c>
    </row>
    <row r="6980" spans="1:8" ht="22.6" customHeight="1">
      <c r="A6980" s="20" t="s">
        <v>7001</v>
      </c>
      <c r="B6980" s="20" t="s">
        <v>27</v>
      </c>
      <c r="C6980" s="20">
        <v>4</v>
      </c>
      <c r="D6980" s="20">
        <v>4</v>
      </c>
      <c r="E6980" s="20">
        <v>16</v>
      </c>
      <c r="F6980" s="20" t="s">
        <v>14</v>
      </c>
      <c r="G6980" s="20" t="s">
        <v>11</v>
      </c>
      <c r="H6980" s="21">
        <v>44928</v>
      </c>
    </row>
    <row r="6981" spans="1:8" ht="22.6" customHeight="1">
      <c r="A6981" s="20" t="s">
        <v>7002</v>
      </c>
      <c r="B6981" s="20" t="s">
        <v>9</v>
      </c>
      <c r="C6981" s="20">
        <v>3</v>
      </c>
      <c r="D6981" s="20">
        <v>2</v>
      </c>
      <c r="E6981" s="20">
        <v>6</v>
      </c>
      <c r="F6981" s="20" t="s">
        <v>20</v>
      </c>
      <c r="G6981" s="20" t="s">
        <v>11</v>
      </c>
      <c r="H6981" s="21">
        <v>45077</v>
      </c>
    </row>
    <row r="6982" spans="1:8" ht="22.6" customHeight="1">
      <c r="A6982" s="20" t="s">
        <v>7003</v>
      </c>
      <c r="B6982" s="20" t="s">
        <v>39</v>
      </c>
      <c r="C6982" s="20">
        <v>3</v>
      </c>
      <c r="D6982" s="20">
        <v>3</v>
      </c>
      <c r="E6982" s="20">
        <v>9</v>
      </c>
      <c r="F6982" s="20" t="s">
        <v>20</v>
      </c>
      <c r="G6982" s="20" t="s">
        <v>20</v>
      </c>
      <c r="H6982" s="21">
        <v>45168</v>
      </c>
    </row>
    <row r="6983" spans="1:8" ht="22.6" customHeight="1">
      <c r="A6983" s="20" t="s">
        <v>7004</v>
      </c>
      <c r="B6983" s="20" t="s">
        <v>27</v>
      </c>
      <c r="C6983" s="20">
        <v>4</v>
      </c>
      <c r="D6983" s="20">
        <v>4</v>
      </c>
      <c r="E6983" s="20">
        <v>16</v>
      </c>
      <c r="F6983" s="20" t="s">
        <v>20</v>
      </c>
      <c r="G6983" s="20" t="s">
        <v>20</v>
      </c>
      <c r="H6983" s="21">
        <v>45035</v>
      </c>
    </row>
    <row r="6984" spans="1:8" ht="22.6" customHeight="1">
      <c r="A6984" s="20" t="s">
        <v>7005</v>
      </c>
      <c r="B6984" s="20" t="s">
        <v>24</v>
      </c>
      <c r="C6984" s="20">
        <v>2</v>
      </c>
      <c r="D6984" s="20">
        <v>4</v>
      </c>
      <c r="E6984" s="20">
        <v>8</v>
      </c>
      <c r="F6984" s="20" t="s">
        <v>22</v>
      </c>
      <c r="G6984" s="20" t="s">
        <v>11</v>
      </c>
      <c r="H6984" s="21">
        <v>44948</v>
      </c>
    </row>
    <row r="6985" spans="1:8" ht="22.6" customHeight="1">
      <c r="A6985" s="20" t="s">
        <v>7006</v>
      </c>
      <c r="B6985" s="20" t="s">
        <v>19</v>
      </c>
      <c r="C6985" s="20">
        <v>4</v>
      </c>
      <c r="D6985" s="20">
        <v>5</v>
      </c>
      <c r="E6985" s="20">
        <v>20</v>
      </c>
      <c r="F6985" s="20" t="s">
        <v>10</v>
      </c>
      <c r="G6985" s="20" t="s">
        <v>11</v>
      </c>
      <c r="H6985" s="21">
        <v>45164</v>
      </c>
    </row>
    <row r="6986" spans="1:8" ht="22.6" customHeight="1">
      <c r="A6986" s="20" t="s">
        <v>7007</v>
      </c>
      <c r="B6986" s="20" t="s">
        <v>39</v>
      </c>
      <c r="C6986" s="20">
        <v>2</v>
      </c>
      <c r="D6986" s="20">
        <v>3</v>
      </c>
      <c r="E6986" s="20">
        <v>6</v>
      </c>
      <c r="F6986" s="20" t="s">
        <v>22</v>
      </c>
      <c r="G6986" s="20" t="s">
        <v>15</v>
      </c>
      <c r="H6986" s="21">
        <v>45070</v>
      </c>
    </row>
    <row r="6987" spans="1:8" ht="22.6" customHeight="1">
      <c r="A6987" s="20" t="s">
        <v>7008</v>
      </c>
      <c r="B6987" s="20" t="s">
        <v>35</v>
      </c>
      <c r="C6987" s="20">
        <v>2</v>
      </c>
      <c r="D6987" s="20">
        <v>1.5</v>
      </c>
      <c r="E6987" s="20">
        <v>3</v>
      </c>
      <c r="F6987" s="20" t="s">
        <v>22</v>
      </c>
      <c r="G6987" s="20" t="s">
        <v>20</v>
      </c>
      <c r="H6987" s="21">
        <v>45117</v>
      </c>
    </row>
    <row r="6988" spans="1:8" ht="22.6" customHeight="1">
      <c r="A6988" s="20" t="s">
        <v>7009</v>
      </c>
      <c r="B6988" s="20" t="s">
        <v>9</v>
      </c>
      <c r="C6988" s="20">
        <v>4</v>
      </c>
      <c r="D6988" s="20">
        <v>2</v>
      </c>
      <c r="E6988" s="20">
        <v>8</v>
      </c>
      <c r="F6988" s="20" t="s">
        <v>14</v>
      </c>
      <c r="G6988" s="20" t="s">
        <v>15</v>
      </c>
      <c r="H6988" s="21">
        <v>45112</v>
      </c>
    </row>
    <row r="6989" spans="1:8" ht="22.6" customHeight="1">
      <c r="A6989" s="20" t="s">
        <v>7010</v>
      </c>
      <c r="B6989" s="20" t="s">
        <v>35</v>
      </c>
      <c r="C6989" s="20">
        <v>3</v>
      </c>
      <c r="D6989" s="20">
        <v>1.5</v>
      </c>
      <c r="E6989" s="20">
        <v>4.5</v>
      </c>
      <c r="F6989" s="20" t="s">
        <v>20</v>
      </c>
      <c r="G6989" s="20" t="s">
        <v>11</v>
      </c>
      <c r="H6989" s="21">
        <v>45134</v>
      </c>
    </row>
    <row r="6990" spans="1:8" ht="22.6" customHeight="1">
      <c r="A6990" s="20" t="s">
        <v>7011</v>
      </c>
      <c r="B6990" s="20" t="s">
        <v>10044</v>
      </c>
      <c r="C6990" s="20">
        <v>3</v>
      </c>
      <c r="D6990" s="20">
        <v>3</v>
      </c>
      <c r="E6990" s="20">
        <v>9</v>
      </c>
      <c r="F6990" s="20" t="s">
        <v>20</v>
      </c>
      <c r="G6990" s="20" t="s">
        <v>20</v>
      </c>
      <c r="H6990" s="21">
        <v>45253</v>
      </c>
    </row>
    <row r="6991" spans="1:8" ht="22.6" customHeight="1">
      <c r="A6991" s="20" t="s">
        <v>7012</v>
      </c>
      <c r="B6991" s="20" t="s">
        <v>13</v>
      </c>
      <c r="C6991" s="20">
        <v>3</v>
      </c>
      <c r="D6991" s="20">
        <v>3</v>
      </c>
      <c r="E6991" s="20">
        <v>9</v>
      </c>
      <c r="F6991" s="20" t="s">
        <v>20</v>
      </c>
      <c r="G6991" s="20" t="s">
        <v>15</v>
      </c>
      <c r="H6991" s="21">
        <v>45002</v>
      </c>
    </row>
    <row r="6992" spans="1:8" ht="22.6" customHeight="1">
      <c r="A6992" s="20" t="s">
        <v>7013</v>
      </c>
      <c r="B6992" s="20" t="s">
        <v>27</v>
      </c>
      <c r="C6992" s="20">
        <v>1</v>
      </c>
      <c r="D6992" s="20">
        <v>4</v>
      </c>
      <c r="E6992" s="20">
        <v>4</v>
      </c>
      <c r="F6992" s="20" t="s">
        <v>22</v>
      </c>
      <c r="G6992" s="20" t="s">
        <v>15</v>
      </c>
      <c r="H6992" s="21">
        <v>45032</v>
      </c>
    </row>
    <row r="6993" spans="1:8" ht="22.6" customHeight="1">
      <c r="A6993" s="20" t="s">
        <v>7014</v>
      </c>
      <c r="B6993" s="20" t="s">
        <v>9</v>
      </c>
      <c r="C6993" s="20">
        <v>1</v>
      </c>
      <c r="D6993" s="20">
        <v>2</v>
      </c>
      <c r="E6993" s="20">
        <v>2</v>
      </c>
      <c r="F6993" s="20" t="s">
        <v>20</v>
      </c>
      <c r="G6993" s="20" t="s">
        <v>15</v>
      </c>
      <c r="H6993" s="21">
        <v>45093</v>
      </c>
    </row>
    <row r="6994" spans="1:8" ht="22.6" customHeight="1">
      <c r="A6994" s="20" t="s">
        <v>7015</v>
      </c>
      <c r="B6994" s="20" t="s">
        <v>35</v>
      </c>
      <c r="C6994" s="20">
        <v>3</v>
      </c>
      <c r="D6994" s="20">
        <v>1.5</v>
      </c>
      <c r="E6994" s="20">
        <v>4.5</v>
      </c>
      <c r="F6994" s="20" t="s">
        <v>20</v>
      </c>
      <c r="G6994" s="20" t="s">
        <v>11</v>
      </c>
      <c r="H6994" s="21">
        <v>45216</v>
      </c>
    </row>
    <row r="6995" spans="1:8" ht="22.6" customHeight="1">
      <c r="A6995" s="20" t="s">
        <v>7016</v>
      </c>
      <c r="B6995" s="20" t="s">
        <v>39</v>
      </c>
      <c r="C6995" s="20">
        <v>2</v>
      </c>
      <c r="D6995" s="20">
        <v>3</v>
      </c>
      <c r="E6995" s="20">
        <v>6</v>
      </c>
      <c r="F6995" s="20" t="s">
        <v>10</v>
      </c>
      <c r="G6995" s="20" t="s">
        <v>20</v>
      </c>
      <c r="H6995" s="21">
        <v>45084</v>
      </c>
    </row>
    <row r="6996" spans="1:8" ht="22.6" customHeight="1">
      <c r="A6996" s="20" t="s">
        <v>7017</v>
      </c>
      <c r="B6996" s="20" t="s">
        <v>13</v>
      </c>
      <c r="C6996" s="20">
        <v>1</v>
      </c>
      <c r="D6996" s="20">
        <v>3</v>
      </c>
      <c r="E6996" s="20">
        <v>3</v>
      </c>
      <c r="F6996" s="20" t="s">
        <v>22</v>
      </c>
      <c r="G6996" s="20" t="s">
        <v>15</v>
      </c>
      <c r="H6996" s="21">
        <v>45205</v>
      </c>
    </row>
    <row r="6997" spans="1:8" ht="22.6" customHeight="1">
      <c r="A6997" s="20" t="s">
        <v>7018</v>
      </c>
      <c r="B6997" s="20" t="s">
        <v>17</v>
      </c>
      <c r="C6997" s="20">
        <v>4</v>
      </c>
      <c r="D6997" s="20">
        <v>1</v>
      </c>
      <c r="E6997" s="20">
        <v>4</v>
      </c>
      <c r="F6997" s="20" t="s">
        <v>20</v>
      </c>
      <c r="G6997" s="20" t="s">
        <v>15</v>
      </c>
      <c r="H6997" s="21">
        <v>45126</v>
      </c>
    </row>
    <row r="6998" spans="1:8" ht="22.6" customHeight="1">
      <c r="A6998" s="20" t="s">
        <v>7019</v>
      </c>
      <c r="B6998" s="20" t="s">
        <v>9</v>
      </c>
      <c r="C6998" s="20">
        <v>1</v>
      </c>
      <c r="D6998" s="20">
        <v>2</v>
      </c>
      <c r="E6998" s="20">
        <v>2</v>
      </c>
      <c r="F6998" s="20" t="s">
        <v>14</v>
      </c>
      <c r="G6998" s="20" t="s">
        <v>11</v>
      </c>
      <c r="H6998" s="21">
        <v>44995</v>
      </c>
    </row>
    <row r="6999" spans="1:8" ht="22.6" customHeight="1">
      <c r="A6999" s="20" t="s">
        <v>7020</v>
      </c>
      <c r="B6999" s="20" t="s">
        <v>39</v>
      </c>
      <c r="C6999" s="20">
        <v>1</v>
      </c>
      <c r="D6999" s="20">
        <v>3</v>
      </c>
      <c r="E6999" s="20">
        <v>3</v>
      </c>
      <c r="F6999" s="20" t="s">
        <v>20</v>
      </c>
      <c r="G6999" s="20" t="s">
        <v>11</v>
      </c>
      <c r="H6999" s="21">
        <v>45159</v>
      </c>
    </row>
    <row r="7000" spans="1:8" ht="22.6" customHeight="1">
      <c r="A7000" s="20" t="s">
        <v>7021</v>
      </c>
      <c r="B7000" s="20" t="s">
        <v>39</v>
      </c>
      <c r="C7000" s="20">
        <v>3</v>
      </c>
      <c r="D7000" s="20">
        <v>3</v>
      </c>
      <c r="E7000" s="20">
        <v>9</v>
      </c>
      <c r="F7000" s="20" t="s">
        <v>14</v>
      </c>
      <c r="G7000" s="20" t="s">
        <v>15</v>
      </c>
      <c r="H7000" s="21">
        <v>2</v>
      </c>
    </row>
    <row r="7001" spans="1:8" ht="22.6" customHeight="1">
      <c r="A7001" s="20" t="s">
        <v>7022</v>
      </c>
      <c r="B7001" s="20" t="s">
        <v>19</v>
      </c>
      <c r="C7001" s="20">
        <v>3</v>
      </c>
      <c r="D7001" s="20">
        <v>5</v>
      </c>
      <c r="E7001" s="20">
        <v>15</v>
      </c>
      <c r="F7001" s="20" t="s">
        <v>14</v>
      </c>
      <c r="G7001" s="20" t="s">
        <v>20</v>
      </c>
      <c r="H7001" s="21">
        <v>45222</v>
      </c>
    </row>
    <row r="7002" spans="1:8" ht="22.6" customHeight="1">
      <c r="A7002" s="20" t="s">
        <v>7023</v>
      </c>
      <c r="B7002" s="20" t="s">
        <v>9</v>
      </c>
      <c r="C7002" s="20">
        <v>3</v>
      </c>
      <c r="D7002" s="20">
        <v>2</v>
      </c>
      <c r="E7002" s="20">
        <v>6</v>
      </c>
      <c r="F7002" s="20" t="s">
        <v>14</v>
      </c>
      <c r="G7002" s="20" t="s">
        <v>15</v>
      </c>
      <c r="H7002" s="21">
        <v>45224</v>
      </c>
    </row>
    <row r="7003" spans="1:8" ht="22.6" customHeight="1">
      <c r="A7003" s="20" t="s">
        <v>7024</v>
      </c>
      <c r="B7003" s="20" t="s">
        <v>39</v>
      </c>
      <c r="C7003" s="20">
        <v>4</v>
      </c>
      <c r="D7003" s="20">
        <v>3</v>
      </c>
      <c r="E7003" s="20">
        <v>12</v>
      </c>
      <c r="F7003" s="20" t="s">
        <v>22</v>
      </c>
      <c r="G7003" s="20" t="s">
        <v>11</v>
      </c>
      <c r="H7003" s="21">
        <v>45068</v>
      </c>
    </row>
    <row r="7004" spans="1:8" ht="22.6" customHeight="1">
      <c r="A7004" s="20" t="s">
        <v>7025</v>
      </c>
      <c r="B7004" s="20" t="s">
        <v>19</v>
      </c>
      <c r="C7004" s="20">
        <v>2</v>
      </c>
      <c r="D7004" s="20">
        <v>5</v>
      </c>
      <c r="E7004" s="20">
        <v>10</v>
      </c>
      <c r="F7004" s="20" t="s">
        <v>14</v>
      </c>
      <c r="G7004" s="20" t="s">
        <v>11</v>
      </c>
      <c r="H7004" s="21">
        <v>44992</v>
      </c>
    </row>
    <row r="7005" spans="1:8" ht="22.6" customHeight="1">
      <c r="A7005" s="20" t="s">
        <v>7026</v>
      </c>
      <c r="B7005" s="20" t="s">
        <v>13</v>
      </c>
      <c r="C7005" s="20">
        <v>5</v>
      </c>
      <c r="D7005" s="20">
        <v>3</v>
      </c>
      <c r="E7005" s="20">
        <v>15</v>
      </c>
      <c r="F7005" s="20" t="s">
        <v>10</v>
      </c>
      <c r="G7005" s="20" t="s">
        <v>11</v>
      </c>
      <c r="H7005" s="21">
        <v>45096</v>
      </c>
    </row>
    <row r="7006" spans="1:8" ht="22.6" customHeight="1">
      <c r="A7006" s="20" t="s">
        <v>7027</v>
      </c>
      <c r="B7006" s="20" t="s">
        <v>188</v>
      </c>
      <c r="C7006" s="20">
        <v>3</v>
      </c>
      <c r="D7006" s="20">
        <v>4</v>
      </c>
      <c r="E7006" s="20">
        <v>12</v>
      </c>
      <c r="F7006" s="20" t="s">
        <v>22</v>
      </c>
      <c r="G7006" s="20" t="s">
        <v>11</v>
      </c>
      <c r="H7006" s="21">
        <v>45166</v>
      </c>
    </row>
    <row r="7007" spans="1:8" ht="22.6" customHeight="1">
      <c r="A7007" s="20" t="s">
        <v>7028</v>
      </c>
      <c r="B7007" s="20" t="s">
        <v>17</v>
      </c>
      <c r="C7007" s="20">
        <v>2</v>
      </c>
      <c r="D7007" s="20">
        <v>1</v>
      </c>
      <c r="E7007" s="20">
        <v>2</v>
      </c>
      <c r="F7007" s="20" t="s">
        <v>10</v>
      </c>
      <c r="G7007" s="20" t="s">
        <v>11</v>
      </c>
      <c r="H7007" s="21">
        <v>45276</v>
      </c>
    </row>
    <row r="7008" spans="1:8" ht="22.6" customHeight="1">
      <c r="A7008" s="20" t="s">
        <v>7029</v>
      </c>
      <c r="B7008" s="20" t="s">
        <v>39</v>
      </c>
      <c r="C7008" s="20">
        <v>3</v>
      </c>
      <c r="D7008" s="20">
        <v>3</v>
      </c>
      <c r="E7008" s="20">
        <v>9</v>
      </c>
      <c r="F7008" s="20" t="s">
        <v>22</v>
      </c>
      <c r="G7008" s="20" t="s">
        <v>20</v>
      </c>
      <c r="H7008" s="21">
        <v>45196</v>
      </c>
    </row>
    <row r="7009" spans="1:8" ht="22.6" customHeight="1">
      <c r="A7009" s="20" t="s">
        <v>7030</v>
      </c>
      <c r="B7009" s="20" t="s">
        <v>17</v>
      </c>
      <c r="C7009" s="20">
        <v>1</v>
      </c>
      <c r="D7009" s="20">
        <v>1</v>
      </c>
      <c r="E7009" s="20">
        <v>1</v>
      </c>
      <c r="F7009" s="20" t="s">
        <v>22</v>
      </c>
      <c r="G7009" s="20" t="s">
        <v>11</v>
      </c>
      <c r="H7009" s="21">
        <v>44989</v>
      </c>
    </row>
    <row r="7010" spans="1:8" ht="22.6" customHeight="1">
      <c r="A7010" s="20" t="s">
        <v>7031</v>
      </c>
      <c r="B7010" s="20" t="s">
        <v>9</v>
      </c>
      <c r="C7010" s="20">
        <v>2</v>
      </c>
      <c r="D7010" s="20">
        <v>2</v>
      </c>
      <c r="E7010" s="20">
        <v>4</v>
      </c>
      <c r="F7010" s="20" t="s">
        <v>14</v>
      </c>
      <c r="G7010" s="20" t="s">
        <v>11</v>
      </c>
      <c r="H7010" s="21">
        <v>45145</v>
      </c>
    </row>
    <row r="7011" spans="1:8" ht="22.6" customHeight="1">
      <c r="A7011" s="20" t="s">
        <v>7032</v>
      </c>
      <c r="B7011" s="20" t="s">
        <v>19</v>
      </c>
      <c r="C7011" s="20">
        <v>3</v>
      </c>
      <c r="D7011" s="20">
        <v>5</v>
      </c>
      <c r="E7011" s="20">
        <v>15</v>
      </c>
      <c r="F7011" s="20" t="s">
        <v>10</v>
      </c>
      <c r="G7011" s="20" t="s">
        <v>15</v>
      </c>
      <c r="H7011" s="21">
        <v>2</v>
      </c>
    </row>
    <row r="7012" spans="1:8" ht="22.6" customHeight="1">
      <c r="A7012" s="20" t="s">
        <v>7033</v>
      </c>
      <c r="B7012" s="20" t="s">
        <v>39</v>
      </c>
      <c r="C7012" s="20">
        <v>5</v>
      </c>
      <c r="D7012" s="20">
        <v>3</v>
      </c>
      <c r="E7012" s="20">
        <v>15</v>
      </c>
      <c r="F7012" s="20" t="s">
        <v>14</v>
      </c>
      <c r="G7012" s="20" t="s">
        <v>15</v>
      </c>
      <c r="H7012" s="21">
        <v>45016</v>
      </c>
    </row>
    <row r="7013" spans="1:8" ht="22.6" customHeight="1">
      <c r="A7013" s="20" t="s">
        <v>7034</v>
      </c>
      <c r="B7013" s="20" t="s">
        <v>27</v>
      </c>
      <c r="C7013" s="20">
        <v>3</v>
      </c>
      <c r="D7013" s="20">
        <v>4</v>
      </c>
      <c r="E7013" s="20">
        <v>12</v>
      </c>
      <c r="F7013" s="20" t="s">
        <v>10</v>
      </c>
      <c r="G7013" s="20" t="s">
        <v>11</v>
      </c>
      <c r="H7013" s="21">
        <v>44936</v>
      </c>
    </row>
    <row r="7014" spans="1:8" ht="22.6" customHeight="1">
      <c r="A7014" s="20" t="s">
        <v>7035</v>
      </c>
      <c r="B7014" s="20" t="s">
        <v>13</v>
      </c>
      <c r="C7014" s="20">
        <v>3</v>
      </c>
      <c r="D7014" s="20">
        <v>3</v>
      </c>
      <c r="E7014" s="20">
        <v>9</v>
      </c>
      <c r="F7014" s="20" t="s">
        <v>22</v>
      </c>
      <c r="G7014" s="20" t="s">
        <v>11</v>
      </c>
      <c r="H7014" s="21">
        <v>44945</v>
      </c>
    </row>
    <row r="7015" spans="1:8" ht="22.6" customHeight="1">
      <c r="A7015" s="20" t="s">
        <v>7036</v>
      </c>
      <c r="B7015" s="20" t="s">
        <v>35</v>
      </c>
      <c r="C7015" s="20">
        <v>2</v>
      </c>
      <c r="D7015" s="20">
        <v>1.5</v>
      </c>
      <c r="E7015" s="20">
        <v>3</v>
      </c>
      <c r="F7015" s="20" t="s">
        <v>20</v>
      </c>
      <c r="G7015" s="20" t="s">
        <v>15</v>
      </c>
      <c r="H7015" s="21">
        <v>45105</v>
      </c>
    </row>
    <row r="7016" spans="1:8" ht="22.6" customHeight="1">
      <c r="A7016" s="20" t="s">
        <v>7037</v>
      </c>
      <c r="B7016" s="20" t="s">
        <v>13</v>
      </c>
      <c r="C7016" s="20">
        <v>2</v>
      </c>
      <c r="D7016" s="20">
        <v>3</v>
      </c>
      <c r="E7016" s="20">
        <v>6</v>
      </c>
      <c r="F7016" s="20" t="s">
        <v>22</v>
      </c>
      <c r="G7016" s="20" t="s">
        <v>20</v>
      </c>
      <c r="H7016" s="21">
        <v>44995</v>
      </c>
    </row>
    <row r="7017" spans="1:8" ht="22.6" customHeight="1">
      <c r="A7017" s="20" t="s">
        <v>7038</v>
      </c>
      <c r="B7017" s="20" t="s">
        <v>17</v>
      </c>
      <c r="C7017" s="20">
        <v>1</v>
      </c>
      <c r="D7017" s="20">
        <v>1</v>
      </c>
      <c r="E7017" s="20">
        <v>1</v>
      </c>
      <c r="F7017" s="20" t="s">
        <v>10</v>
      </c>
      <c r="G7017" s="20" t="s">
        <v>15</v>
      </c>
      <c r="H7017" s="21">
        <v>45186</v>
      </c>
    </row>
    <row r="7018" spans="1:8" ht="22.6" customHeight="1">
      <c r="A7018" s="20" t="s">
        <v>7039</v>
      </c>
      <c r="B7018" s="20" t="s">
        <v>17</v>
      </c>
      <c r="C7018" s="20">
        <v>2</v>
      </c>
      <c r="D7018" s="20">
        <v>1</v>
      </c>
      <c r="E7018" s="20">
        <v>2</v>
      </c>
      <c r="F7018" s="20" t="s">
        <v>10</v>
      </c>
      <c r="G7018" s="20" t="s">
        <v>15</v>
      </c>
      <c r="H7018" s="21">
        <v>45138</v>
      </c>
    </row>
    <row r="7019" spans="1:8" ht="22.6" customHeight="1">
      <c r="A7019" s="20" t="s">
        <v>7040</v>
      </c>
      <c r="B7019" s="20" t="s">
        <v>39</v>
      </c>
      <c r="C7019" s="20">
        <v>3</v>
      </c>
      <c r="D7019" s="20">
        <v>3</v>
      </c>
      <c r="E7019" s="20">
        <v>9</v>
      </c>
      <c r="F7019" s="20" t="s">
        <v>22</v>
      </c>
      <c r="G7019" s="20" t="s">
        <v>11</v>
      </c>
      <c r="H7019" s="21">
        <v>45123</v>
      </c>
    </row>
    <row r="7020" spans="1:8" ht="22.6" customHeight="1">
      <c r="A7020" s="20" t="s">
        <v>7041</v>
      </c>
      <c r="B7020" s="20" t="s">
        <v>17</v>
      </c>
      <c r="C7020" s="20">
        <v>1</v>
      </c>
      <c r="D7020" s="20">
        <v>1</v>
      </c>
      <c r="E7020" s="20">
        <v>1</v>
      </c>
      <c r="F7020" s="20" t="s">
        <v>14</v>
      </c>
      <c r="G7020" s="20" t="s">
        <v>20</v>
      </c>
      <c r="H7020" s="21">
        <v>45269</v>
      </c>
    </row>
    <row r="7021" spans="1:8" ht="22.6" customHeight="1">
      <c r="A7021" s="20" t="s">
        <v>7042</v>
      </c>
      <c r="B7021" s="20" t="s">
        <v>27</v>
      </c>
      <c r="C7021" s="20">
        <v>3</v>
      </c>
      <c r="D7021" s="20">
        <v>4</v>
      </c>
      <c r="E7021" s="20">
        <v>12</v>
      </c>
      <c r="F7021" s="20" t="s">
        <v>22</v>
      </c>
      <c r="G7021" s="20" t="s">
        <v>11</v>
      </c>
      <c r="H7021" s="21">
        <v>45167</v>
      </c>
    </row>
    <row r="7022" spans="1:8" ht="22.6" customHeight="1">
      <c r="A7022" s="20" t="s">
        <v>7043</v>
      </c>
      <c r="B7022" s="20" t="s">
        <v>24</v>
      </c>
      <c r="C7022" s="20">
        <v>5</v>
      </c>
      <c r="D7022" s="20">
        <v>4</v>
      </c>
      <c r="E7022" s="20">
        <v>20</v>
      </c>
      <c r="F7022" s="20" t="s">
        <v>20</v>
      </c>
      <c r="G7022" s="20" t="s">
        <v>15</v>
      </c>
      <c r="H7022" s="21">
        <v>45255</v>
      </c>
    </row>
    <row r="7023" spans="1:8" ht="22.6" customHeight="1">
      <c r="A7023" s="20" t="s">
        <v>7044</v>
      </c>
      <c r="B7023" s="20" t="s">
        <v>27</v>
      </c>
      <c r="C7023" s="20">
        <v>1</v>
      </c>
      <c r="D7023" s="20">
        <v>4</v>
      </c>
      <c r="E7023" s="20">
        <v>4</v>
      </c>
      <c r="F7023" s="20" t="s">
        <v>20</v>
      </c>
      <c r="G7023" s="20" t="s">
        <v>11</v>
      </c>
      <c r="H7023" s="21">
        <v>45194</v>
      </c>
    </row>
    <row r="7024" spans="1:8" ht="22.6" customHeight="1">
      <c r="A7024" s="20" t="s">
        <v>7045</v>
      </c>
      <c r="B7024" s="20" t="s">
        <v>39</v>
      </c>
      <c r="C7024" s="20">
        <v>3</v>
      </c>
      <c r="D7024" s="20">
        <v>3</v>
      </c>
      <c r="E7024" s="20">
        <v>9</v>
      </c>
      <c r="F7024" s="20" t="s">
        <v>10</v>
      </c>
      <c r="G7024" s="20" t="s">
        <v>15</v>
      </c>
      <c r="H7024" s="21">
        <v>45289</v>
      </c>
    </row>
    <row r="7025" spans="1:8" ht="22.6" customHeight="1">
      <c r="A7025" s="20" t="s">
        <v>7046</v>
      </c>
      <c r="B7025" s="20" t="s">
        <v>24</v>
      </c>
      <c r="C7025" s="20">
        <v>4</v>
      </c>
      <c r="D7025" s="20">
        <v>4</v>
      </c>
      <c r="E7025" s="20">
        <v>16</v>
      </c>
      <c r="F7025" s="20" t="s">
        <v>20</v>
      </c>
      <c r="G7025" s="20" t="s">
        <v>15</v>
      </c>
      <c r="H7025" s="21">
        <v>45256</v>
      </c>
    </row>
    <row r="7026" spans="1:8" ht="22.6" customHeight="1">
      <c r="A7026" s="20" t="s">
        <v>7047</v>
      </c>
      <c r="B7026" s="20" t="s">
        <v>27</v>
      </c>
      <c r="C7026" s="20">
        <v>4</v>
      </c>
      <c r="D7026" s="20">
        <v>4</v>
      </c>
      <c r="E7026" s="20">
        <v>16</v>
      </c>
      <c r="F7026" s="20" t="s">
        <v>14</v>
      </c>
      <c r="G7026" s="20" t="s">
        <v>11</v>
      </c>
      <c r="H7026" s="21">
        <v>45237</v>
      </c>
    </row>
    <row r="7027" spans="1:8" ht="22.6" customHeight="1">
      <c r="A7027" s="20" t="s">
        <v>7048</v>
      </c>
      <c r="B7027" s="20" t="s">
        <v>24</v>
      </c>
      <c r="C7027" s="20">
        <v>2</v>
      </c>
      <c r="D7027" s="20">
        <v>4</v>
      </c>
      <c r="E7027" s="20">
        <v>8</v>
      </c>
      <c r="F7027" s="20" t="s">
        <v>20</v>
      </c>
      <c r="G7027" s="20" t="s">
        <v>15</v>
      </c>
      <c r="H7027" s="21">
        <v>45233</v>
      </c>
    </row>
    <row r="7028" spans="1:8" ht="22.6" customHeight="1">
      <c r="A7028" s="20" t="s">
        <v>7049</v>
      </c>
      <c r="B7028" s="20" t="s">
        <v>24</v>
      </c>
      <c r="C7028" s="20">
        <v>4</v>
      </c>
      <c r="D7028" s="20">
        <v>4</v>
      </c>
      <c r="E7028" s="20">
        <v>16</v>
      </c>
      <c r="F7028" s="20" t="s">
        <v>14</v>
      </c>
      <c r="G7028" s="20" t="s">
        <v>11</v>
      </c>
      <c r="H7028" s="21">
        <v>45050</v>
      </c>
    </row>
    <row r="7029" spans="1:8" ht="22.6" customHeight="1">
      <c r="A7029" s="20" t="s">
        <v>7050</v>
      </c>
      <c r="B7029" s="20" t="s">
        <v>27</v>
      </c>
      <c r="C7029" s="20">
        <v>1</v>
      </c>
      <c r="D7029" s="20">
        <v>4</v>
      </c>
      <c r="E7029" s="20">
        <v>4</v>
      </c>
      <c r="F7029" s="20" t="s">
        <v>10</v>
      </c>
      <c r="G7029" s="20" t="s">
        <v>20</v>
      </c>
      <c r="H7029" s="21">
        <v>44942</v>
      </c>
    </row>
    <row r="7030" spans="1:8" ht="22.6" customHeight="1">
      <c r="A7030" s="20" t="s">
        <v>7051</v>
      </c>
      <c r="B7030" s="20" t="s">
        <v>188</v>
      </c>
      <c r="C7030" s="20">
        <v>5</v>
      </c>
      <c r="D7030" s="20">
        <v>4</v>
      </c>
      <c r="E7030" s="20">
        <v>20</v>
      </c>
      <c r="F7030" s="20" t="s">
        <v>10</v>
      </c>
      <c r="G7030" s="20" t="s">
        <v>15</v>
      </c>
      <c r="H7030" s="21">
        <v>45030</v>
      </c>
    </row>
    <row r="7031" spans="1:8" ht="22.6" customHeight="1">
      <c r="A7031" s="20" t="s">
        <v>7052</v>
      </c>
      <c r="B7031" s="20" t="s">
        <v>9</v>
      </c>
      <c r="C7031" s="20">
        <v>0</v>
      </c>
      <c r="D7031" s="20">
        <v>2</v>
      </c>
      <c r="E7031" s="20">
        <v>0</v>
      </c>
      <c r="F7031" s="20" t="s">
        <v>14</v>
      </c>
      <c r="G7031" s="20" t="s">
        <v>20</v>
      </c>
      <c r="H7031" s="21">
        <v>45285</v>
      </c>
    </row>
    <row r="7032" spans="1:8" ht="22.6" customHeight="1">
      <c r="A7032" s="20" t="s">
        <v>7053</v>
      </c>
      <c r="B7032" s="20" t="s">
        <v>9</v>
      </c>
      <c r="C7032" s="20">
        <v>5</v>
      </c>
      <c r="D7032" s="20">
        <v>2</v>
      </c>
      <c r="E7032" s="20">
        <v>10</v>
      </c>
      <c r="F7032" s="20" t="s">
        <v>10</v>
      </c>
      <c r="G7032" s="20" t="s">
        <v>20</v>
      </c>
      <c r="H7032" s="21">
        <v>44936</v>
      </c>
    </row>
    <row r="7033" spans="1:8" ht="22.6" customHeight="1">
      <c r="A7033" s="20" t="s">
        <v>7054</v>
      </c>
      <c r="B7033" s="20" t="s">
        <v>39</v>
      </c>
      <c r="C7033" s="20">
        <v>5</v>
      </c>
      <c r="D7033" s="20">
        <v>3</v>
      </c>
      <c r="E7033" s="20">
        <v>15</v>
      </c>
      <c r="F7033" s="20" t="s">
        <v>20</v>
      </c>
      <c r="G7033" s="20" t="s">
        <v>20</v>
      </c>
      <c r="H7033" s="21">
        <v>45015</v>
      </c>
    </row>
    <row r="7034" spans="1:8" ht="22.6" customHeight="1">
      <c r="A7034" s="20" t="s">
        <v>7055</v>
      </c>
      <c r="B7034" s="20" t="s">
        <v>17</v>
      </c>
      <c r="C7034" s="20">
        <v>2</v>
      </c>
      <c r="D7034" s="20">
        <v>1</v>
      </c>
      <c r="E7034" s="20">
        <v>2</v>
      </c>
      <c r="F7034" s="20" t="s">
        <v>22</v>
      </c>
      <c r="G7034" s="20" t="s">
        <v>20</v>
      </c>
      <c r="H7034" s="21">
        <v>45009</v>
      </c>
    </row>
    <row r="7035" spans="1:8" ht="22.6" customHeight="1">
      <c r="A7035" s="20" t="s">
        <v>7056</v>
      </c>
      <c r="B7035" s="20" t="s">
        <v>35</v>
      </c>
      <c r="C7035" s="20">
        <v>1</v>
      </c>
      <c r="D7035" s="20">
        <v>1.5</v>
      </c>
      <c r="E7035" s="20">
        <v>1.5</v>
      </c>
      <c r="F7035" s="20" t="s">
        <v>14</v>
      </c>
      <c r="G7035" s="20" t="s">
        <v>20</v>
      </c>
      <c r="H7035" s="21">
        <v>45034</v>
      </c>
    </row>
    <row r="7036" spans="1:8" ht="22.6" customHeight="1">
      <c r="A7036" s="20" t="s">
        <v>7057</v>
      </c>
      <c r="B7036" s="20" t="s">
        <v>35</v>
      </c>
      <c r="C7036" s="20">
        <v>4</v>
      </c>
      <c r="D7036" s="20">
        <v>1.5</v>
      </c>
      <c r="E7036" s="20">
        <v>6</v>
      </c>
      <c r="F7036" s="20" t="s">
        <v>14</v>
      </c>
      <c r="G7036" s="20" t="s">
        <v>20</v>
      </c>
      <c r="H7036" s="21">
        <v>45179</v>
      </c>
    </row>
    <row r="7037" spans="1:8" ht="22.6" customHeight="1">
      <c r="A7037" s="20" t="s">
        <v>7058</v>
      </c>
      <c r="B7037" s="20" t="s">
        <v>19</v>
      </c>
      <c r="C7037" s="20">
        <v>5</v>
      </c>
      <c r="D7037" s="20">
        <v>5</v>
      </c>
      <c r="E7037" s="20">
        <v>25</v>
      </c>
      <c r="F7037" s="20" t="s">
        <v>10</v>
      </c>
      <c r="G7037" s="20" t="s">
        <v>15</v>
      </c>
      <c r="H7037" s="21">
        <v>45161</v>
      </c>
    </row>
    <row r="7038" spans="1:8" ht="22.6" customHeight="1">
      <c r="A7038" s="20" t="s">
        <v>7059</v>
      </c>
      <c r="B7038" s="20" t="s">
        <v>9</v>
      </c>
      <c r="C7038" s="20">
        <v>4</v>
      </c>
      <c r="D7038" s="20">
        <v>2</v>
      </c>
      <c r="E7038" s="20">
        <v>8</v>
      </c>
      <c r="F7038" s="20" t="s">
        <v>14</v>
      </c>
      <c r="G7038" s="20" t="s">
        <v>20</v>
      </c>
      <c r="H7038" s="21">
        <v>44932</v>
      </c>
    </row>
    <row r="7039" spans="1:8" ht="22.6" customHeight="1">
      <c r="A7039" s="20" t="s">
        <v>7060</v>
      </c>
      <c r="B7039" s="20" t="s">
        <v>39</v>
      </c>
      <c r="C7039" s="20">
        <v>2</v>
      </c>
      <c r="D7039" s="20">
        <v>3</v>
      </c>
      <c r="E7039" s="20">
        <v>6</v>
      </c>
      <c r="F7039" s="20" t="s">
        <v>22</v>
      </c>
      <c r="G7039" s="20" t="s">
        <v>11</v>
      </c>
      <c r="H7039" s="21">
        <v>45053</v>
      </c>
    </row>
    <row r="7040" spans="1:8" ht="22.6" customHeight="1">
      <c r="A7040" s="20" t="s">
        <v>7061</v>
      </c>
      <c r="B7040" s="20" t="s">
        <v>27</v>
      </c>
      <c r="C7040" s="20">
        <v>5</v>
      </c>
      <c r="D7040" s="20">
        <v>4</v>
      </c>
      <c r="E7040" s="20">
        <v>20</v>
      </c>
      <c r="F7040" s="20" t="s">
        <v>14</v>
      </c>
      <c r="G7040" s="20" t="s">
        <v>15</v>
      </c>
      <c r="H7040" s="21">
        <v>45013</v>
      </c>
    </row>
    <row r="7041" spans="1:8" ht="22.6" customHeight="1">
      <c r="A7041" s="20" t="s">
        <v>7062</v>
      </c>
      <c r="B7041" s="20" t="s">
        <v>17</v>
      </c>
      <c r="C7041" s="20">
        <v>5</v>
      </c>
      <c r="D7041" s="20">
        <v>1</v>
      </c>
      <c r="E7041" s="20">
        <v>5</v>
      </c>
      <c r="F7041" s="20" t="s">
        <v>20</v>
      </c>
      <c r="G7041" s="20" t="s">
        <v>20</v>
      </c>
      <c r="H7041" s="21">
        <v>45272</v>
      </c>
    </row>
    <row r="7042" spans="1:8" ht="22.6" customHeight="1">
      <c r="A7042" s="20" t="s">
        <v>7063</v>
      </c>
      <c r="B7042" s="20" t="s">
        <v>24</v>
      </c>
      <c r="C7042" s="20">
        <v>5</v>
      </c>
      <c r="D7042" s="20">
        <v>4</v>
      </c>
      <c r="E7042" s="20">
        <v>20</v>
      </c>
      <c r="F7042" s="20" t="s">
        <v>22</v>
      </c>
      <c r="G7042" s="20" t="s">
        <v>15</v>
      </c>
      <c r="H7042" s="21">
        <v>45025</v>
      </c>
    </row>
    <row r="7043" spans="1:8" ht="22.6" customHeight="1">
      <c r="A7043" s="20" t="s">
        <v>7064</v>
      </c>
      <c r="B7043" s="20" t="s">
        <v>35</v>
      </c>
      <c r="C7043" s="20">
        <v>3</v>
      </c>
      <c r="D7043" s="20">
        <v>1.5</v>
      </c>
      <c r="E7043" s="20">
        <v>4.5</v>
      </c>
      <c r="F7043" s="20" t="s">
        <v>10</v>
      </c>
      <c r="G7043" s="20" t="s">
        <v>15</v>
      </c>
      <c r="H7043" s="21">
        <v>45145</v>
      </c>
    </row>
    <row r="7044" spans="1:8" ht="22.6" customHeight="1">
      <c r="A7044" s="20" t="s">
        <v>7065</v>
      </c>
      <c r="B7044" s="20" t="s">
        <v>27</v>
      </c>
      <c r="C7044" s="20">
        <v>2</v>
      </c>
      <c r="D7044" s="20">
        <v>4</v>
      </c>
      <c r="E7044" s="20">
        <v>8</v>
      </c>
      <c r="F7044" s="20" t="s">
        <v>20</v>
      </c>
      <c r="G7044" s="20" t="s">
        <v>15</v>
      </c>
      <c r="H7044" s="21">
        <v>45022</v>
      </c>
    </row>
    <row r="7045" spans="1:8" ht="22.6" customHeight="1">
      <c r="A7045" s="20" t="s">
        <v>7066</v>
      </c>
      <c r="B7045" s="20" t="s">
        <v>17</v>
      </c>
      <c r="C7045" s="20">
        <v>4</v>
      </c>
      <c r="D7045" s="20">
        <v>1</v>
      </c>
      <c r="E7045" s="20">
        <v>4</v>
      </c>
      <c r="F7045" s="20" t="s">
        <v>22</v>
      </c>
      <c r="G7045" s="20" t="s">
        <v>20</v>
      </c>
      <c r="H7045" s="21">
        <v>44993</v>
      </c>
    </row>
    <row r="7046" spans="1:8" ht="22.6" customHeight="1">
      <c r="A7046" s="20" t="s">
        <v>7067</v>
      </c>
      <c r="B7046" s="20" t="s">
        <v>19</v>
      </c>
      <c r="C7046" s="20">
        <v>4</v>
      </c>
      <c r="D7046" s="20">
        <v>5</v>
      </c>
      <c r="E7046" s="20">
        <v>20</v>
      </c>
      <c r="F7046" s="20" t="s">
        <v>14</v>
      </c>
      <c r="G7046" s="20" t="s">
        <v>20</v>
      </c>
      <c r="H7046" s="21">
        <v>45171</v>
      </c>
    </row>
    <row r="7047" spans="1:8" ht="22.6" customHeight="1">
      <c r="A7047" s="20" t="s">
        <v>7068</v>
      </c>
      <c r="B7047" s="20" t="s">
        <v>9</v>
      </c>
      <c r="C7047" s="20">
        <v>5</v>
      </c>
      <c r="D7047" s="20">
        <v>2</v>
      </c>
      <c r="E7047" s="20">
        <v>10</v>
      </c>
      <c r="F7047" s="20" t="s">
        <v>14</v>
      </c>
      <c r="G7047" s="20" t="s">
        <v>15</v>
      </c>
      <c r="H7047" s="21">
        <v>45145</v>
      </c>
    </row>
    <row r="7048" spans="1:8" ht="22.6" customHeight="1">
      <c r="A7048" s="20" t="s">
        <v>7069</v>
      </c>
      <c r="B7048" s="20" t="s">
        <v>19</v>
      </c>
      <c r="C7048" s="20">
        <v>3</v>
      </c>
      <c r="D7048" s="20">
        <v>5</v>
      </c>
      <c r="E7048" s="20">
        <v>15</v>
      </c>
      <c r="F7048" s="20" t="s">
        <v>10</v>
      </c>
      <c r="G7048" s="20" t="s">
        <v>15</v>
      </c>
      <c r="H7048" s="21">
        <v>45129</v>
      </c>
    </row>
    <row r="7049" spans="1:8" ht="22.6" customHeight="1">
      <c r="A7049" s="20" t="s">
        <v>7070</v>
      </c>
      <c r="B7049" s="20" t="s">
        <v>13</v>
      </c>
      <c r="C7049" s="20">
        <v>3</v>
      </c>
      <c r="D7049" s="20">
        <v>3</v>
      </c>
      <c r="E7049" s="20">
        <v>9</v>
      </c>
      <c r="F7049" s="20" t="s">
        <v>10</v>
      </c>
      <c r="G7049" s="20" t="s">
        <v>11</v>
      </c>
      <c r="H7049" s="21">
        <v>2</v>
      </c>
    </row>
    <row r="7050" spans="1:8" ht="22.6" customHeight="1">
      <c r="A7050" s="20" t="s">
        <v>7071</v>
      </c>
      <c r="B7050" s="20" t="s">
        <v>17</v>
      </c>
      <c r="C7050" s="20">
        <v>5</v>
      </c>
      <c r="D7050" s="20">
        <v>1</v>
      </c>
      <c r="E7050" s="20">
        <v>5</v>
      </c>
      <c r="F7050" s="20" t="s">
        <v>14</v>
      </c>
      <c r="G7050" s="20" t="s">
        <v>20</v>
      </c>
      <c r="H7050" s="21">
        <v>45205</v>
      </c>
    </row>
    <row r="7051" spans="1:8" ht="22.6" customHeight="1">
      <c r="A7051" s="20" t="s">
        <v>7072</v>
      </c>
      <c r="B7051" s="20" t="s">
        <v>19</v>
      </c>
      <c r="C7051" s="20">
        <v>1</v>
      </c>
      <c r="D7051" s="20">
        <v>5</v>
      </c>
      <c r="E7051" s="20">
        <v>5</v>
      </c>
      <c r="F7051" s="20" t="s">
        <v>22</v>
      </c>
      <c r="G7051" s="20" t="s">
        <v>20</v>
      </c>
      <c r="H7051" s="21">
        <v>45089</v>
      </c>
    </row>
    <row r="7052" spans="1:8" ht="22.6" customHeight="1">
      <c r="A7052" s="20" t="s">
        <v>7073</v>
      </c>
      <c r="B7052" s="20" t="s">
        <v>39</v>
      </c>
      <c r="C7052" s="20">
        <v>2</v>
      </c>
      <c r="D7052" s="20">
        <v>3</v>
      </c>
      <c r="E7052" s="20">
        <v>6</v>
      </c>
      <c r="F7052" s="20" t="s">
        <v>10</v>
      </c>
      <c r="G7052" s="20" t="s">
        <v>15</v>
      </c>
      <c r="H7052" s="21">
        <v>45259</v>
      </c>
    </row>
    <row r="7053" spans="1:8" ht="22.6" customHeight="1">
      <c r="A7053" s="20" t="s">
        <v>7074</v>
      </c>
      <c r="B7053" s="20" t="s">
        <v>19</v>
      </c>
      <c r="C7053" s="20">
        <v>2</v>
      </c>
      <c r="D7053" s="20">
        <v>5</v>
      </c>
      <c r="E7053" s="20">
        <v>10</v>
      </c>
      <c r="F7053" s="20" t="s">
        <v>20</v>
      </c>
      <c r="G7053" s="20" t="s">
        <v>15</v>
      </c>
      <c r="H7053" s="21">
        <v>45249</v>
      </c>
    </row>
    <row r="7054" spans="1:8" ht="22.6" customHeight="1">
      <c r="A7054" s="20" t="s">
        <v>7075</v>
      </c>
      <c r="B7054" s="20" t="s">
        <v>19</v>
      </c>
      <c r="C7054" s="20">
        <v>5</v>
      </c>
      <c r="D7054" s="20">
        <v>5</v>
      </c>
      <c r="E7054" s="20">
        <v>25</v>
      </c>
      <c r="F7054" s="20" t="s">
        <v>14</v>
      </c>
      <c r="G7054" s="20" t="s">
        <v>15</v>
      </c>
      <c r="H7054" s="21">
        <v>45257</v>
      </c>
    </row>
    <row r="7055" spans="1:8" ht="22.6" customHeight="1">
      <c r="A7055" s="20" t="s">
        <v>7076</v>
      </c>
      <c r="B7055" s="20" t="s">
        <v>9</v>
      </c>
      <c r="C7055" s="20">
        <v>3</v>
      </c>
      <c r="D7055" s="20">
        <v>2</v>
      </c>
      <c r="E7055" s="20">
        <v>6</v>
      </c>
      <c r="F7055" s="20" t="s">
        <v>10</v>
      </c>
      <c r="G7055" s="20" t="s">
        <v>20</v>
      </c>
      <c r="H7055" s="21">
        <v>45184</v>
      </c>
    </row>
    <row r="7056" spans="1:8" ht="22.6" customHeight="1">
      <c r="A7056" s="20" t="s">
        <v>7077</v>
      </c>
      <c r="B7056" s="20" t="s">
        <v>9</v>
      </c>
      <c r="C7056" s="20">
        <v>1</v>
      </c>
      <c r="D7056" s="20">
        <v>2</v>
      </c>
      <c r="E7056" s="20">
        <v>2</v>
      </c>
      <c r="F7056" s="20" t="s">
        <v>10</v>
      </c>
      <c r="G7056" s="20" t="s">
        <v>20</v>
      </c>
      <c r="H7056" s="21">
        <v>45179</v>
      </c>
    </row>
    <row r="7057" spans="1:8" ht="22.6" customHeight="1">
      <c r="A7057" s="20" t="s">
        <v>7078</v>
      </c>
      <c r="B7057" s="20" t="s">
        <v>17</v>
      </c>
      <c r="C7057" s="20">
        <v>4</v>
      </c>
      <c r="D7057" s="20">
        <v>1</v>
      </c>
      <c r="E7057" s="20">
        <v>4</v>
      </c>
      <c r="F7057" s="20" t="s">
        <v>14</v>
      </c>
      <c r="G7057" s="20" t="s">
        <v>11</v>
      </c>
      <c r="H7057" s="21">
        <v>44998</v>
      </c>
    </row>
    <row r="7058" spans="1:8" ht="22.6" customHeight="1">
      <c r="A7058" s="20" t="s">
        <v>7079</v>
      </c>
      <c r="B7058" s="20" t="s">
        <v>24</v>
      </c>
      <c r="C7058" s="20">
        <v>1</v>
      </c>
      <c r="D7058" s="20">
        <v>4</v>
      </c>
      <c r="E7058" s="20">
        <v>4</v>
      </c>
      <c r="F7058" s="20" t="s">
        <v>10</v>
      </c>
      <c r="G7058" s="20" t="s">
        <v>20</v>
      </c>
      <c r="H7058" s="21">
        <v>45020</v>
      </c>
    </row>
    <row r="7059" spans="1:8" ht="22.6" customHeight="1">
      <c r="A7059" s="20" t="s">
        <v>7080</v>
      </c>
      <c r="B7059" s="20" t="s">
        <v>35</v>
      </c>
      <c r="C7059" s="20">
        <v>2</v>
      </c>
      <c r="D7059" s="20">
        <v>1.5</v>
      </c>
      <c r="E7059" s="20">
        <v>3</v>
      </c>
      <c r="F7059" s="20" t="s">
        <v>20</v>
      </c>
      <c r="G7059" s="20" t="s">
        <v>15</v>
      </c>
      <c r="H7059" s="21">
        <v>44958</v>
      </c>
    </row>
    <row r="7060" spans="1:8" ht="22.6" customHeight="1">
      <c r="A7060" s="20" t="s">
        <v>7081</v>
      </c>
      <c r="B7060" s="20" t="s">
        <v>24</v>
      </c>
      <c r="C7060" s="20">
        <v>4</v>
      </c>
      <c r="D7060" s="20">
        <v>4</v>
      </c>
      <c r="E7060" s="20">
        <v>16</v>
      </c>
      <c r="F7060" s="20" t="s">
        <v>22</v>
      </c>
      <c r="G7060" s="20" t="s">
        <v>20</v>
      </c>
      <c r="H7060" s="21">
        <v>45091</v>
      </c>
    </row>
    <row r="7061" spans="1:8" ht="22.6" customHeight="1">
      <c r="A7061" s="20" t="s">
        <v>7082</v>
      </c>
      <c r="B7061" s="20" t="s">
        <v>24</v>
      </c>
      <c r="C7061" s="20">
        <v>4</v>
      </c>
      <c r="D7061" s="20">
        <v>4</v>
      </c>
      <c r="E7061" s="20">
        <v>16</v>
      </c>
      <c r="F7061" s="20" t="s">
        <v>10</v>
      </c>
      <c r="G7061" s="20" t="s">
        <v>20</v>
      </c>
      <c r="H7061" s="21">
        <v>45105</v>
      </c>
    </row>
    <row r="7062" spans="1:8" ht="22.6" customHeight="1">
      <c r="A7062" s="20" t="s">
        <v>7083</v>
      </c>
      <c r="B7062" s="20" t="s">
        <v>19</v>
      </c>
      <c r="C7062" s="20">
        <v>1</v>
      </c>
      <c r="D7062" s="20">
        <v>5</v>
      </c>
      <c r="E7062" s="20">
        <v>5</v>
      </c>
      <c r="F7062" s="20" t="s">
        <v>10</v>
      </c>
      <c r="G7062" s="20" t="s">
        <v>11</v>
      </c>
      <c r="H7062" s="21">
        <v>45131</v>
      </c>
    </row>
    <row r="7063" spans="1:8" ht="22.6" customHeight="1">
      <c r="A7063" s="20" t="s">
        <v>7084</v>
      </c>
      <c r="B7063" s="20" t="s">
        <v>35</v>
      </c>
      <c r="C7063" s="20">
        <v>4</v>
      </c>
      <c r="D7063" s="20">
        <v>1.5</v>
      </c>
      <c r="E7063" s="20">
        <v>6</v>
      </c>
      <c r="F7063" s="20" t="s">
        <v>14</v>
      </c>
      <c r="G7063" s="20" t="s">
        <v>11</v>
      </c>
      <c r="H7063" s="21">
        <v>45160</v>
      </c>
    </row>
    <row r="7064" spans="1:8" ht="22.6" customHeight="1">
      <c r="A7064" s="20" t="s">
        <v>7085</v>
      </c>
      <c r="B7064" s="20" t="s">
        <v>17</v>
      </c>
      <c r="C7064" s="20">
        <v>3</v>
      </c>
      <c r="D7064" s="20">
        <v>1</v>
      </c>
      <c r="E7064" s="20">
        <v>3</v>
      </c>
      <c r="F7064" s="20" t="s">
        <v>10</v>
      </c>
      <c r="G7064" s="20" t="s">
        <v>20</v>
      </c>
      <c r="H7064" s="21">
        <v>45253</v>
      </c>
    </row>
    <row r="7065" spans="1:8" ht="22.6" customHeight="1">
      <c r="A7065" s="20" t="s">
        <v>7086</v>
      </c>
      <c r="B7065" s="20" t="s">
        <v>19</v>
      </c>
      <c r="C7065" s="20">
        <v>4</v>
      </c>
      <c r="D7065" s="20">
        <v>5</v>
      </c>
      <c r="E7065" s="20">
        <v>20</v>
      </c>
      <c r="F7065" s="20" t="s">
        <v>22</v>
      </c>
      <c r="G7065" s="20" t="s">
        <v>15</v>
      </c>
      <c r="H7065" s="21">
        <v>45015</v>
      </c>
    </row>
    <row r="7066" spans="1:8" ht="22.6" customHeight="1">
      <c r="A7066" s="20" t="s">
        <v>7087</v>
      </c>
      <c r="B7066" s="20" t="s">
        <v>17</v>
      </c>
      <c r="C7066" s="20">
        <v>5</v>
      </c>
      <c r="D7066" s="20">
        <v>1</v>
      </c>
      <c r="E7066" s="20">
        <v>5</v>
      </c>
      <c r="F7066" s="20" t="s">
        <v>14</v>
      </c>
      <c r="G7066" s="20" t="s">
        <v>15</v>
      </c>
      <c r="H7066" s="21">
        <v>45019</v>
      </c>
    </row>
    <row r="7067" spans="1:8" ht="22.6" customHeight="1">
      <c r="A7067" s="20" t="s">
        <v>7088</v>
      </c>
      <c r="B7067" s="20" t="s">
        <v>13</v>
      </c>
      <c r="C7067" s="20">
        <v>5</v>
      </c>
      <c r="D7067" s="20">
        <v>3</v>
      </c>
      <c r="E7067" s="20">
        <v>15</v>
      </c>
      <c r="F7067" s="20" t="s">
        <v>22</v>
      </c>
      <c r="G7067" s="20" t="s">
        <v>20</v>
      </c>
      <c r="H7067" s="21">
        <v>45262</v>
      </c>
    </row>
    <row r="7068" spans="1:8" ht="22.6" customHeight="1">
      <c r="A7068" s="20" t="s">
        <v>7089</v>
      </c>
      <c r="B7068" s="20" t="s">
        <v>13</v>
      </c>
      <c r="C7068" s="20">
        <v>3</v>
      </c>
      <c r="D7068" s="20">
        <v>3</v>
      </c>
      <c r="E7068" s="20">
        <v>9</v>
      </c>
      <c r="F7068" s="20" t="s">
        <v>14</v>
      </c>
      <c r="G7068" s="20" t="s">
        <v>15</v>
      </c>
      <c r="H7068" s="21">
        <v>45152</v>
      </c>
    </row>
    <row r="7069" spans="1:8" ht="22.6" customHeight="1">
      <c r="A7069" s="20" t="s">
        <v>7090</v>
      </c>
      <c r="B7069" s="20" t="s">
        <v>10044</v>
      </c>
      <c r="C7069" s="20">
        <v>5</v>
      </c>
      <c r="D7069" s="20">
        <v>3</v>
      </c>
      <c r="E7069" s="20">
        <v>15</v>
      </c>
      <c r="F7069" s="20" t="s">
        <v>22</v>
      </c>
      <c r="G7069" s="20" t="s">
        <v>15</v>
      </c>
      <c r="H7069" s="21">
        <v>2</v>
      </c>
    </row>
    <row r="7070" spans="1:8" ht="22.6" customHeight="1">
      <c r="A7070" s="20" t="s">
        <v>7091</v>
      </c>
      <c r="B7070" s="20" t="s">
        <v>39</v>
      </c>
      <c r="C7070" s="20">
        <v>2</v>
      </c>
      <c r="D7070" s="20">
        <v>3</v>
      </c>
      <c r="E7070" s="20">
        <v>6</v>
      </c>
      <c r="F7070" s="20" t="s">
        <v>22</v>
      </c>
      <c r="G7070" s="20" t="s">
        <v>20</v>
      </c>
      <c r="H7070" s="21">
        <v>45046</v>
      </c>
    </row>
    <row r="7071" spans="1:8" ht="22.6" customHeight="1">
      <c r="A7071" s="20" t="s">
        <v>7092</v>
      </c>
      <c r="B7071" s="20" t="s">
        <v>13</v>
      </c>
      <c r="C7071" s="20">
        <v>1</v>
      </c>
      <c r="D7071" s="20">
        <v>3</v>
      </c>
      <c r="E7071" s="20">
        <v>3</v>
      </c>
      <c r="F7071" s="20" t="s">
        <v>20</v>
      </c>
      <c r="G7071" s="20" t="s">
        <v>11</v>
      </c>
      <c r="H7071" s="21">
        <v>45173</v>
      </c>
    </row>
    <row r="7072" spans="1:8" ht="22.6" customHeight="1">
      <c r="A7072" s="20" t="s">
        <v>7093</v>
      </c>
      <c r="B7072" s="20" t="s">
        <v>24</v>
      </c>
      <c r="C7072" s="20">
        <v>4</v>
      </c>
      <c r="D7072" s="20">
        <v>4</v>
      </c>
      <c r="E7072" s="20">
        <v>16</v>
      </c>
      <c r="F7072" s="20" t="s">
        <v>22</v>
      </c>
      <c r="G7072" s="20" t="s">
        <v>15</v>
      </c>
      <c r="H7072" s="21">
        <v>45099</v>
      </c>
    </row>
    <row r="7073" spans="1:8" ht="22.6" customHeight="1">
      <c r="A7073" s="20" t="s">
        <v>7094</v>
      </c>
      <c r="B7073" s="20" t="s">
        <v>9</v>
      </c>
      <c r="C7073" s="20">
        <v>3</v>
      </c>
      <c r="D7073" s="20">
        <v>2</v>
      </c>
      <c r="E7073" s="20">
        <v>6</v>
      </c>
      <c r="F7073" s="20" t="s">
        <v>20</v>
      </c>
      <c r="G7073" s="20" t="s">
        <v>15</v>
      </c>
      <c r="H7073" s="21">
        <v>45229</v>
      </c>
    </row>
    <row r="7074" spans="1:8" ht="22.6" customHeight="1">
      <c r="A7074" s="20" t="s">
        <v>7095</v>
      </c>
      <c r="B7074" s="20" t="s">
        <v>17</v>
      </c>
      <c r="C7074" s="20">
        <v>1</v>
      </c>
      <c r="D7074" s="20">
        <v>1</v>
      </c>
      <c r="E7074" s="20">
        <v>1</v>
      </c>
      <c r="F7074" s="20" t="s">
        <v>20</v>
      </c>
      <c r="G7074" s="20" t="s">
        <v>11</v>
      </c>
      <c r="H7074" s="21">
        <v>45261</v>
      </c>
    </row>
    <row r="7075" spans="1:8" ht="22.6" customHeight="1">
      <c r="A7075" s="20" t="s">
        <v>7096</v>
      </c>
      <c r="B7075" s="20" t="s">
        <v>9</v>
      </c>
      <c r="C7075" s="20">
        <v>5</v>
      </c>
      <c r="D7075" s="20">
        <v>2</v>
      </c>
      <c r="E7075" s="20">
        <v>10</v>
      </c>
      <c r="F7075" s="20" t="s">
        <v>20</v>
      </c>
      <c r="G7075" s="20" t="s">
        <v>20</v>
      </c>
      <c r="H7075" s="21">
        <v>45123</v>
      </c>
    </row>
    <row r="7076" spans="1:8" ht="22.6" customHeight="1">
      <c r="A7076" s="20" t="s">
        <v>7097</v>
      </c>
      <c r="B7076" s="20" t="s">
        <v>27</v>
      </c>
      <c r="C7076" s="20">
        <v>2</v>
      </c>
      <c r="D7076" s="20">
        <v>4</v>
      </c>
      <c r="E7076" s="20">
        <v>8</v>
      </c>
      <c r="F7076" s="20" t="s">
        <v>14</v>
      </c>
      <c r="G7076" s="20" t="s">
        <v>20</v>
      </c>
      <c r="H7076" s="21">
        <v>45157</v>
      </c>
    </row>
    <row r="7077" spans="1:8" ht="22.6" customHeight="1">
      <c r="A7077" s="20" t="s">
        <v>7098</v>
      </c>
      <c r="B7077" s="20" t="s">
        <v>19</v>
      </c>
      <c r="C7077" s="20">
        <v>3</v>
      </c>
      <c r="D7077" s="20">
        <v>5</v>
      </c>
      <c r="E7077" s="20">
        <v>15</v>
      </c>
      <c r="F7077" s="20" t="s">
        <v>20</v>
      </c>
      <c r="G7077" s="20" t="s">
        <v>15</v>
      </c>
      <c r="H7077" s="21">
        <v>44964</v>
      </c>
    </row>
    <row r="7078" spans="1:8" ht="22.6" customHeight="1">
      <c r="A7078" s="20" t="s">
        <v>7099</v>
      </c>
      <c r="B7078" s="20" t="s">
        <v>17</v>
      </c>
      <c r="C7078" s="20">
        <v>1</v>
      </c>
      <c r="D7078" s="20">
        <v>1</v>
      </c>
      <c r="E7078" s="20">
        <v>1</v>
      </c>
      <c r="F7078" s="20" t="s">
        <v>10</v>
      </c>
      <c r="G7078" s="20" t="s">
        <v>15</v>
      </c>
      <c r="H7078" s="21">
        <v>45204</v>
      </c>
    </row>
    <row r="7079" spans="1:8" ht="22.6" customHeight="1">
      <c r="A7079" s="20" t="s">
        <v>7100</v>
      </c>
      <c r="B7079" s="20" t="s">
        <v>35</v>
      </c>
      <c r="C7079" s="20">
        <v>4</v>
      </c>
      <c r="D7079" s="20">
        <v>1.5</v>
      </c>
      <c r="E7079" s="20">
        <v>6</v>
      </c>
      <c r="F7079" s="20" t="s">
        <v>20</v>
      </c>
      <c r="G7079" s="20" t="s">
        <v>20</v>
      </c>
      <c r="H7079" s="21">
        <v>44941</v>
      </c>
    </row>
    <row r="7080" spans="1:8" ht="22.6" customHeight="1">
      <c r="A7080" s="20" t="s">
        <v>7101</v>
      </c>
      <c r="B7080" s="20" t="s">
        <v>9</v>
      </c>
      <c r="C7080" s="20">
        <v>3</v>
      </c>
      <c r="D7080" s="20">
        <v>2</v>
      </c>
      <c r="E7080" s="20">
        <v>6</v>
      </c>
      <c r="F7080" s="20" t="s">
        <v>20</v>
      </c>
      <c r="G7080" s="20" t="s">
        <v>11</v>
      </c>
      <c r="H7080" s="21">
        <v>44987</v>
      </c>
    </row>
    <row r="7081" spans="1:8" ht="22.6" customHeight="1">
      <c r="A7081" s="20" t="s">
        <v>7102</v>
      </c>
      <c r="B7081" s="20" t="s">
        <v>19</v>
      </c>
      <c r="C7081" s="20">
        <v>1</v>
      </c>
      <c r="D7081" s="20">
        <v>5</v>
      </c>
      <c r="E7081" s="20">
        <v>5</v>
      </c>
      <c r="F7081" s="20" t="s">
        <v>20</v>
      </c>
      <c r="G7081" s="20" t="s">
        <v>15</v>
      </c>
      <c r="H7081" s="21">
        <v>45133</v>
      </c>
    </row>
    <row r="7082" spans="1:8" ht="22.6" customHeight="1">
      <c r="A7082" s="20" t="s">
        <v>7103</v>
      </c>
      <c r="B7082" s="20" t="s">
        <v>35</v>
      </c>
      <c r="C7082" s="20">
        <v>2</v>
      </c>
      <c r="D7082" s="20">
        <v>1.5</v>
      </c>
      <c r="E7082" s="20">
        <v>3</v>
      </c>
      <c r="F7082" s="20" t="s">
        <v>10</v>
      </c>
      <c r="G7082" s="20" t="s">
        <v>11</v>
      </c>
      <c r="H7082" s="21">
        <v>44931</v>
      </c>
    </row>
    <row r="7083" spans="1:8" ht="22.6" customHeight="1">
      <c r="A7083" s="20" t="s">
        <v>7104</v>
      </c>
      <c r="B7083" s="20" t="s">
        <v>27</v>
      </c>
      <c r="C7083" s="20">
        <v>5</v>
      </c>
      <c r="D7083" s="20">
        <v>4</v>
      </c>
      <c r="E7083" s="20">
        <v>20</v>
      </c>
      <c r="F7083" s="20" t="s">
        <v>14</v>
      </c>
      <c r="G7083" s="20" t="s">
        <v>20</v>
      </c>
      <c r="H7083" s="21">
        <v>45200</v>
      </c>
    </row>
    <row r="7084" spans="1:8" ht="22.6" customHeight="1">
      <c r="A7084" s="20" t="s">
        <v>7105</v>
      </c>
      <c r="B7084" s="20" t="s">
        <v>39</v>
      </c>
      <c r="C7084" s="20">
        <v>3</v>
      </c>
      <c r="D7084" s="20">
        <v>3</v>
      </c>
      <c r="E7084" s="20">
        <v>9</v>
      </c>
      <c r="F7084" s="20" t="s">
        <v>14</v>
      </c>
      <c r="G7084" s="20" t="s">
        <v>11</v>
      </c>
      <c r="H7084" s="21">
        <v>45101</v>
      </c>
    </row>
    <row r="7085" spans="1:8" ht="22.6" customHeight="1">
      <c r="A7085" s="20" t="s">
        <v>7106</v>
      </c>
      <c r="B7085" s="20" t="s">
        <v>39</v>
      </c>
      <c r="C7085" s="20">
        <v>5</v>
      </c>
      <c r="D7085" s="20">
        <v>3</v>
      </c>
      <c r="E7085" s="20">
        <v>15</v>
      </c>
      <c r="F7085" s="20" t="s">
        <v>20</v>
      </c>
      <c r="G7085" s="20" t="s">
        <v>15</v>
      </c>
      <c r="H7085" s="21">
        <v>45220</v>
      </c>
    </row>
    <row r="7086" spans="1:8" ht="22.6" customHeight="1">
      <c r="A7086" s="20" t="s">
        <v>7107</v>
      </c>
      <c r="B7086" s="20" t="s">
        <v>9</v>
      </c>
      <c r="C7086" s="20">
        <v>1</v>
      </c>
      <c r="D7086" s="20">
        <v>2</v>
      </c>
      <c r="E7086" s="20">
        <v>2</v>
      </c>
      <c r="F7086" s="20" t="s">
        <v>14</v>
      </c>
      <c r="G7086" s="20" t="s">
        <v>20</v>
      </c>
      <c r="H7086" s="21">
        <v>45204</v>
      </c>
    </row>
    <row r="7087" spans="1:8" ht="22.6" customHeight="1">
      <c r="A7087" s="20" t="s">
        <v>7108</v>
      </c>
      <c r="B7087" s="20" t="s">
        <v>13</v>
      </c>
      <c r="C7087" s="20">
        <v>4</v>
      </c>
      <c r="D7087" s="20">
        <v>3</v>
      </c>
      <c r="E7087" s="20">
        <v>12</v>
      </c>
      <c r="F7087" s="20" t="s">
        <v>10</v>
      </c>
      <c r="G7087" s="20" t="s">
        <v>11</v>
      </c>
      <c r="H7087" s="21">
        <v>45216</v>
      </c>
    </row>
    <row r="7088" spans="1:8" ht="22.6" customHeight="1">
      <c r="A7088" s="20" t="s">
        <v>7109</v>
      </c>
      <c r="B7088" s="20" t="s">
        <v>9</v>
      </c>
      <c r="C7088" s="20">
        <v>3</v>
      </c>
      <c r="D7088" s="20">
        <v>2</v>
      </c>
      <c r="E7088" s="20">
        <v>6</v>
      </c>
      <c r="F7088" s="20" t="s">
        <v>20</v>
      </c>
      <c r="G7088" s="20" t="s">
        <v>15</v>
      </c>
      <c r="H7088" s="21">
        <v>45003</v>
      </c>
    </row>
    <row r="7089" spans="1:8" ht="22.6" customHeight="1">
      <c r="A7089" s="20" t="s">
        <v>7110</v>
      </c>
      <c r="B7089" s="20" t="s">
        <v>35</v>
      </c>
      <c r="C7089" s="20">
        <v>5</v>
      </c>
      <c r="D7089" s="20">
        <v>1.5</v>
      </c>
      <c r="E7089" s="20">
        <v>7.5</v>
      </c>
      <c r="F7089" s="20" t="s">
        <v>10</v>
      </c>
      <c r="G7089" s="20" t="s">
        <v>15</v>
      </c>
      <c r="H7089" s="21">
        <v>45128</v>
      </c>
    </row>
    <row r="7090" spans="1:8" ht="22.6" customHeight="1">
      <c r="A7090" s="20" t="s">
        <v>7111</v>
      </c>
      <c r="B7090" s="20" t="s">
        <v>9</v>
      </c>
      <c r="C7090" s="20">
        <v>2</v>
      </c>
      <c r="D7090" s="20">
        <v>2</v>
      </c>
      <c r="E7090" s="20">
        <v>4</v>
      </c>
      <c r="F7090" s="20" t="s">
        <v>22</v>
      </c>
      <c r="G7090" s="20" t="s">
        <v>15</v>
      </c>
      <c r="H7090" s="21">
        <v>45079</v>
      </c>
    </row>
    <row r="7091" spans="1:8" ht="22.6" customHeight="1">
      <c r="A7091" s="20" t="s">
        <v>7112</v>
      </c>
      <c r="B7091" s="20" t="s">
        <v>35</v>
      </c>
      <c r="C7091" s="20">
        <v>2</v>
      </c>
      <c r="D7091" s="20">
        <v>1.5</v>
      </c>
      <c r="E7091" s="20">
        <v>3</v>
      </c>
      <c r="F7091" s="20" t="s">
        <v>20</v>
      </c>
      <c r="G7091" s="20" t="s">
        <v>11</v>
      </c>
      <c r="H7091" s="21">
        <v>45084</v>
      </c>
    </row>
    <row r="7092" spans="1:8" ht="22.6" customHeight="1">
      <c r="A7092" s="20" t="s">
        <v>7113</v>
      </c>
      <c r="B7092" s="20" t="s">
        <v>17</v>
      </c>
      <c r="C7092" s="20">
        <v>2</v>
      </c>
      <c r="D7092" s="20">
        <v>1</v>
      </c>
      <c r="E7092" s="20">
        <v>2</v>
      </c>
      <c r="F7092" s="20" t="s">
        <v>20</v>
      </c>
      <c r="G7092" s="20" t="s">
        <v>20</v>
      </c>
      <c r="H7092" s="21">
        <v>45043</v>
      </c>
    </row>
    <row r="7093" spans="1:8" ht="22.6" customHeight="1">
      <c r="A7093" s="20" t="s">
        <v>7114</v>
      </c>
      <c r="B7093" s="20" t="s">
        <v>10044</v>
      </c>
      <c r="C7093" s="20">
        <v>3</v>
      </c>
      <c r="D7093" s="20">
        <v>3</v>
      </c>
      <c r="E7093" s="20">
        <v>9</v>
      </c>
      <c r="F7093" s="20" t="s">
        <v>22</v>
      </c>
      <c r="G7093" s="20" t="s">
        <v>11</v>
      </c>
      <c r="H7093" s="21">
        <v>45114</v>
      </c>
    </row>
    <row r="7094" spans="1:8" ht="22.6" customHeight="1">
      <c r="A7094" s="20" t="s">
        <v>7115</v>
      </c>
      <c r="B7094" s="20" t="s">
        <v>13</v>
      </c>
      <c r="C7094" s="20">
        <v>5</v>
      </c>
      <c r="D7094" s="20">
        <v>3</v>
      </c>
      <c r="E7094" s="20">
        <v>15</v>
      </c>
      <c r="F7094" s="20" t="s">
        <v>22</v>
      </c>
      <c r="G7094" s="20" t="s">
        <v>11</v>
      </c>
      <c r="H7094" s="21">
        <v>45109</v>
      </c>
    </row>
    <row r="7095" spans="1:8" ht="22.6" customHeight="1">
      <c r="A7095" s="20" t="s">
        <v>7116</v>
      </c>
      <c r="B7095" s="20" t="s">
        <v>10044</v>
      </c>
      <c r="C7095" s="20">
        <v>3</v>
      </c>
      <c r="D7095" s="20">
        <v>3</v>
      </c>
      <c r="E7095" s="20">
        <v>9</v>
      </c>
      <c r="F7095" s="20" t="s">
        <v>20</v>
      </c>
      <c r="G7095" s="20" t="s">
        <v>11</v>
      </c>
      <c r="H7095" s="21">
        <v>45070</v>
      </c>
    </row>
    <row r="7096" spans="1:8" ht="22.6" customHeight="1">
      <c r="A7096" s="20" t="s">
        <v>7117</v>
      </c>
      <c r="B7096" s="20" t="s">
        <v>19</v>
      </c>
      <c r="C7096" s="20">
        <v>5</v>
      </c>
      <c r="D7096" s="20">
        <v>5</v>
      </c>
      <c r="E7096" s="20">
        <v>25</v>
      </c>
      <c r="F7096" s="20" t="s">
        <v>14</v>
      </c>
      <c r="G7096" s="20" t="s">
        <v>20</v>
      </c>
      <c r="H7096" s="21">
        <v>45136</v>
      </c>
    </row>
    <row r="7097" spans="1:8" ht="22.6" customHeight="1">
      <c r="A7097" s="20" t="s">
        <v>7118</v>
      </c>
      <c r="B7097" s="20" t="s">
        <v>24</v>
      </c>
      <c r="C7097" s="20">
        <v>5</v>
      </c>
      <c r="D7097" s="20">
        <v>4</v>
      </c>
      <c r="E7097" s="20">
        <v>20</v>
      </c>
      <c r="F7097" s="20" t="s">
        <v>20</v>
      </c>
      <c r="G7097" s="20" t="s">
        <v>20</v>
      </c>
      <c r="H7097" s="21">
        <v>45130</v>
      </c>
    </row>
    <row r="7098" spans="1:8" ht="22.6" customHeight="1">
      <c r="A7098" s="20" t="s">
        <v>7119</v>
      </c>
      <c r="B7098" s="20" t="s">
        <v>9</v>
      </c>
      <c r="C7098" s="20">
        <v>5</v>
      </c>
      <c r="D7098" s="20">
        <v>2</v>
      </c>
      <c r="E7098" s="20">
        <v>10</v>
      </c>
      <c r="F7098" s="20" t="s">
        <v>22</v>
      </c>
      <c r="G7098" s="20" t="s">
        <v>11</v>
      </c>
      <c r="H7098" s="21">
        <v>45051</v>
      </c>
    </row>
    <row r="7099" spans="1:8" ht="22.6" customHeight="1">
      <c r="A7099" s="20" t="s">
        <v>7120</v>
      </c>
      <c r="B7099" s="20" t="s">
        <v>35</v>
      </c>
      <c r="C7099" s="20">
        <v>5</v>
      </c>
      <c r="D7099" s="20">
        <v>1.5</v>
      </c>
      <c r="E7099" s="20">
        <v>7.5</v>
      </c>
      <c r="F7099" s="20" t="s">
        <v>10</v>
      </c>
      <c r="G7099" s="20" t="s">
        <v>15</v>
      </c>
      <c r="H7099" s="21">
        <v>45175</v>
      </c>
    </row>
    <row r="7100" spans="1:8" ht="22.6" customHeight="1">
      <c r="A7100" s="20" t="s">
        <v>7121</v>
      </c>
      <c r="B7100" s="20" t="s">
        <v>13</v>
      </c>
      <c r="C7100" s="20">
        <v>2</v>
      </c>
      <c r="D7100" s="20">
        <v>3</v>
      </c>
      <c r="E7100" s="20">
        <v>6</v>
      </c>
      <c r="F7100" s="20" t="s">
        <v>20</v>
      </c>
      <c r="G7100" s="20" t="s">
        <v>11</v>
      </c>
      <c r="H7100" s="21">
        <v>45062</v>
      </c>
    </row>
    <row r="7101" spans="1:8" ht="22.6" customHeight="1">
      <c r="A7101" s="20" t="s">
        <v>7122</v>
      </c>
      <c r="B7101" s="20" t="s">
        <v>35</v>
      </c>
      <c r="C7101" s="20">
        <v>2</v>
      </c>
      <c r="D7101" s="20">
        <v>1.5</v>
      </c>
      <c r="E7101" s="20">
        <v>3</v>
      </c>
      <c r="F7101" s="20" t="s">
        <v>14</v>
      </c>
      <c r="G7101" s="20" t="s">
        <v>11</v>
      </c>
      <c r="H7101" s="21">
        <v>2</v>
      </c>
    </row>
    <row r="7102" spans="1:8" ht="22.6" customHeight="1">
      <c r="A7102" s="20" t="s">
        <v>7123</v>
      </c>
      <c r="B7102" s="20" t="s">
        <v>19</v>
      </c>
      <c r="C7102" s="20">
        <v>4</v>
      </c>
      <c r="D7102" s="20">
        <v>5</v>
      </c>
      <c r="E7102" s="20">
        <v>20</v>
      </c>
      <c r="F7102" s="20" t="s">
        <v>10</v>
      </c>
      <c r="G7102" s="20" t="s">
        <v>15</v>
      </c>
      <c r="H7102" s="21">
        <v>2</v>
      </c>
    </row>
    <row r="7103" spans="1:8" ht="22.6" customHeight="1">
      <c r="A7103" s="20" t="s">
        <v>7124</v>
      </c>
      <c r="B7103" s="20" t="s">
        <v>35</v>
      </c>
      <c r="C7103" s="20">
        <v>2</v>
      </c>
      <c r="D7103" s="20">
        <v>1.5</v>
      </c>
      <c r="E7103" s="20">
        <v>3</v>
      </c>
      <c r="F7103" s="20" t="s">
        <v>10</v>
      </c>
      <c r="G7103" s="20" t="s">
        <v>20</v>
      </c>
      <c r="H7103" s="21">
        <v>45190</v>
      </c>
    </row>
    <row r="7104" spans="1:8" ht="22.6" customHeight="1">
      <c r="A7104" s="20" t="s">
        <v>7125</v>
      </c>
      <c r="B7104" s="20" t="s">
        <v>27</v>
      </c>
      <c r="C7104" s="20">
        <v>1</v>
      </c>
      <c r="D7104" s="20">
        <v>4</v>
      </c>
      <c r="E7104" s="20">
        <v>4</v>
      </c>
      <c r="F7104" s="20" t="s">
        <v>20</v>
      </c>
      <c r="G7104" s="20" t="s">
        <v>15</v>
      </c>
      <c r="H7104" s="21">
        <v>45003</v>
      </c>
    </row>
    <row r="7105" spans="1:8" ht="22.6" customHeight="1">
      <c r="A7105" s="20" t="s">
        <v>7126</v>
      </c>
      <c r="B7105" s="20" t="s">
        <v>39</v>
      </c>
      <c r="C7105" s="20">
        <v>5</v>
      </c>
      <c r="D7105" s="20">
        <v>3</v>
      </c>
      <c r="E7105" s="20">
        <v>15</v>
      </c>
      <c r="F7105" s="20" t="s">
        <v>22</v>
      </c>
      <c r="G7105" s="20" t="s">
        <v>20</v>
      </c>
      <c r="H7105" s="21">
        <v>45190</v>
      </c>
    </row>
    <row r="7106" spans="1:8" ht="22.6" customHeight="1">
      <c r="A7106" s="20" t="s">
        <v>7127</v>
      </c>
      <c r="B7106" s="20" t="s">
        <v>27</v>
      </c>
      <c r="C7106" s="20">
        <v>2</v>
      </c>
      <c r="D7106" s="20">
        <v>4</v>
      </c>
      <c r="E7106" s="20">
        <v>8</v>
      </c>
      <c r="F7106" s="20" t="s">
        <v>22</v>
      </c>
      <c r="G7106" s="20" t="s">
        <v>11</v>
      </c>
      <c r="H7106" s="21">
        <v>45049</v>
      </c>
    </row>
    <row r="7107" spans="1:8" ht="22.6" customHeight="1">
      <c r="A7107" s="20" t="s">
        <v>7128</v>
      </c>
      <c r="B7107" s="20" t="s">
        <v>35</v>
      </c>
      <c r="C7107" s="20">
        <v>5</v>
      </c>
      <c r="D7107" s="20">
        <v>1.5</v>
      </c>
      <c r="E7107" s="20">
        <v>7.5</v>
      </c>
      <c r="F7107" s="20" t="s">
        <v>20</v>
      </c>
      <c r="G7107" s="20" t="s">
        <v>15</v>
      </c>
      <c r="H7107" s="21">
        <v>45256</v>
      </c>
    </row>
    <row r="7108" spans="1:8" ht="22.6" customHeight="1">
      <c r="A7108" s="20" t="s">
        <v>7129</v>
      </c>
      <c r="B7108" s="20" t="s">
        <v>27</v>
      </c>
      <c r="C7108" s="20">
        <v>1</v>
      </c>
      <c r="D7108" s="20">
        <v>4</v>
      </c>
      <c r="E7108" s="20">
        <v>4</v>
      </c>
      <c r="F7108" s="20" t="s">
        <v>22</v>
      </c>
      <c r="G7108" s="20" t="s">
        <v>20</v>
      </c>
      <c r="H7108" s="21">
        <v>45234</v>
      </c>
    </row>
    <row r="7109" spans="1:8" ht="22.6" customHeight="1">
      <c r="A7109" s="20" t="s">
        <v>7130</v>
      </c>
      <c r="B7109" s="20" t="s">
        <v>13</v>
      </c>
      <c r="C7109" s="20">
        <v>1</v>
      </c>
      <c r="D7109" s="20">
        <v>3</v>
      </c>
      <c r="E7109" s="20">
        <v>3</v>
      </c>
      <c r="F7109" s="20" t="s">
        <v>10</v>
      </c>
      <c r="G7109" s="20" t="s">
        <v>11</v>
      </c>
      <c r="H7109" s="21">
        <v>45098</v>
      </c>
    </row>
    <row r="7110" spans="1:8" ht="22.6" customHeight="1">
      <c r="A7110" s="20" t="s">
        <v>7131</v>
      </c>
      <c r="B7110" s="20" t="s">
        <v>19</v>
      </c>
      <c r="C7110" s="20">
        <v>1</v>
      </c>
      <c r="D7110" s="20">
        <v>5</v>
      </c>
      <c r="E7110" s="20">
        <v>5</v>
      </c>
      <c r="F7110" s="20" t="s">
        <v>20</v>
      </c>
      <c r="G7110" s="20" t="s">
        <v>20</v>
      </c>
      <c r="H7110" s="21">
        <v>45158</v>
      </c>
    </row>
    <row r="7111" spans="1:8" ht="22.6" customHeight="1">
      <c r="A7111" s="20" t="s">
        <v>7132</v>
      </c>
      <c r="B7111" s="20" t="s">
        <v>39</v>
      </c>
      <c r="C7111" s="20">
        <v>5</v>
      </c>
      <c r="D7111" s="20">
        <v>3</v>
      </c>
      <c r="E7111" s="20">
        <v>15</v>
      </c>
      <c r="F7111" s="20" t="s">
        <v>20</v>
      </c>
      <c r="G7111" s="20" t="s">
        <v>15</v>
      </c>
      <c r="H7111" s="21">
        <v>44975</v>
      </c>
    </row>
    <row r="7112" spans="1:8" ht="22.6" customHeight="1">
      <c r="A7112" s="20" t="s">
        <v>7133</v>
      </c>
      <c r="B7112" s="20" t="s">
        <v>13</v>
      </c>
      <c r="C7112" s="20">
        <v>1</v>
      </c>
      <c r="D7112" s="20">
        <v>3</v>
      </c>
      <c r="E7112" s="20">
        <v>3</v>
      </c>
      <c r="F7112" s="20" t="s">
        <v>20</v>
      </c>
      <c r="G7112" s="20" t="s">
        <v>11</v>
      </c>
      <c r="H7112" s="21">
        <v>45247</v>
      </c>
    </row>
    <row r="7113" spans="1:8" ht="22.6" customHeight="1">
      <c r="A7113" s="20" t="s">
        <v>7134</v>
      </c>
      <c r="B7113" s="20" t="s">
        <v>17</v>
      </c>
      <c r="C7113" s="20">
        <v>4</v>
      </c>
      <c r="D7113" s="20">
        <v>1</v>
      </c>
      <c r="E7113" s="20">
        <v>4</v>
      </c>
      <c r="F7113" s="20" t="s">
        <v>14</v>
      </c>
      <c r="G7113" s="20" t="s">
        <v>11</v>
      </c>
      <c r="H7113" s="21">
        <v>45013</v>
      </c>
    </row>
    <row r="7114" spans="1:8" ht="22.6" customHeight="1">
      <c r="A7114" s="20" t="s">
        <v>7135</v>
      </c>
      <c r="B7114" s="20" t="s">
        <v>39</v>
      </c>
      <c r="C7114" s="20">
        <v>1</v>
      </c>
      <c r="D7114" s="20">
        <v>3</v>
      </c>
      <c r="E7114" s="20">
        <v>3</v>
      </c>
      <c r="F7114" s="20" t="s">
        <v>20</v>
      </c>
      <c r="G7114" s="20" t="s">
        <v>15</v>
      </c>
      <c r="H7114" s="21">
        <v>45106</v>
      </c>
    </row>
    <row r="7115" spans="1:8" ht="22.6" customHeight="1">
      <c r="A7115" s="20" t="s">
        <v>7136</v>
      </c>
      <c r="B7115" s="20" t="s">
        <v>17</v>
      </c>
      <c r="C7115" s="20">
        <v>5</v>
      </c>
      <c r="D7115" s="20">
        <v>1</v>
      </c>
      <c r="E7115" s="20">
        <v>5</v>
      </c>
      <c r="F7115" s="20" t="s">
        <v>14</v>
      </c>
      <c r="G7115" s="20" t="s">
        <v>20</v>
      </c>
      <c r="H7115" s="21">
        <v>45239</v>
      </c>
    </row>
    <row r="7116" spans="1:8" ht="22.6" customHeight="1">
      <c r="A7116" s="20" t="s">
        <v>7137</v>
      </c>
      <c r="B7116" s="20" t="s">
        <v>39</v>
      </c>
      <c r="C7116" s="20">
        <v>3</v>
      </c>
      <c r="D7116" s="20">
        <v>3</v>
      </c>
      <c r="E7116" s="20">
        <v>9</v>
      </c>
      <c r="F7116" s="20" t="s">
        <v>22</v>
      </c>
      <c r="G7116" s="20" t="s">
        <v>11</v>
      </c>
      <c r="H7116" s="21">
        <v>45202</v>
      </c>
    </row>
    <row r="7117" spans="1:8" ht="22.6" customHeight="1">
      <c r="A7117" s="20" t="s">
        <v>7138</v>
      </c>
      <c r="B7117" s="20" t="s">
        <v>9</v>
      </c>
      <c r="C7117" s="20">
        <v>4</v>
      </c>
      <c r="D7117" s="20">
        <v>2</v>
      </c>
      <c r="E7117" s="20">
        <v>8</v>
      </c>
      <c r="F7117" s="20" t="s">
        <v>14</v>
      </c>
      <c r="G7117" s="20" t="s">
        <v>20</v>
      </c>
      <c r="H7117" s="21">
        <v>44994</v>
      </c>
    </row>
    <row r="7118" spans="1:8" ht="22.6" customHeight="1">
      <c r="A7118" s="20" t="s">
        <v>7139</v>
      </c>
      <c r="B7118" s="20" t="s">
        <v>9</v>
      </c>
      <c r="C7118" s="20">
        <v>5</v>
      </c>
      <c r="D7118" s="20">
        <v>2</v>
      </c>
      <c r="E7118" s="20">
        <v>10</v>
      </c>
      <c r="F7118" s="20" t="s">
        <v>14</v>
      </c>
      <c r="G7118" s="20" t="s">
        <v>11</v>
      </c>
      <c r="H7118" s="21">
        <v>45078</v>
      </c>
    </row>
    <row r="7119" spans="1:8" ht="22.6" customHeight="1">
      <c r="A7119" s="20" t="s">
        <v>7140</v>
      </c>
      <c r="B7119" s="20" t="s">
        <v>39</v>
      </c>
      <c r="C7119" s="20">
        <v>1</v>
      </c>
      <c r="D7119" s="20">
        <v>3</v>
      </c>
      <c r="E7119" s="20">
        <v>3</v>
      </c>
      <c r="F7119" s="20" t="s">
        <v>14</v>
      </c>
      <c r="G7119" s="20" t="s">
        <v>20</v>
      </c>
      <c r="H7119" s="21">
        <v>45047</v>
      </c>
    </row>
    <row r="7120" spans="1:8" ht="22.6" customHeight="1">
      <c r="A7120" s="20" t="s">
        <v>7141</v>
      </c>
      <c r="B7120" s="20" t="s">
        <v>39</v>
      </c>
      <c r="C7120" s="20">
        <v>2</v>
      </c>
      <c r="D7120" s="20">
        <v>3</v>
      </c>
      <c r="E7120" s="20">
        <v>6</v>
      </c>
      <c r="F7120" s="20" t="s">
        <v>20</v>
      </c>
      <c r="G7120" s="20" t="s">
        <v>20</v>
      </c>
      <c r="H7120" s="21">
        <v>45276</v>
      </c>
    </row>
    <row r="7121" spans="1:8" ht="22.6" customHeight="1">
      <c r="A7121" s="20" t="s">
        <v>7142</v>
      </c>
      <c r="B7121" s="20" t="s">
        <v>17</v>
      </c>
      <c r="C7121" s="20">
        <v>4</v>
      </c>
      <c r="D7121" s="20">
        <v>1</v>
      </c>
      <c r="E7121" s="20">
        <v>4</v>
      </c>
      <c r="F7121" s="20" t="s">
        <v>22</v>
      </c>
      <c r="G7121" s="20" t="s">
        <v>20</v>
      </c>
      <c r="H7121" s="21">
        <v>45010</v>
      </c>
    </row>
    <row r="7122" spans="1:8" ht="22.6" customHeight="1">
      <c r="A7122" s="20" t="s">
        <v>7143</v>
      </c>
      <c r="B7122" s="20" t="s">
        <v>19</v>
      </c>
      <c r="C7122" s="20">
        <v>5</v>
      </c>
      <c r="D7122" s="20">
        <v>5</v>
      </c>
      <c r="E7122" s="20">
        <v>25</v>
      </c>
      <c r="F7122" s="20" t="s">
        <v>10</v>
      </c>
      <c r="G7122" s="20" t="s">
        <v>15</v>
      </c>
      <c r="H7122" s="21">
        <v>45144</v>
      </c>
    </row>
    <row r="7123" spans="1:8" ht="22.6" customHeight="1">
      <c r="A7123" s="20" t="s">
        <v>7144</v>
      </c>
      <c r="B7123" s="20" t="s">
        <v>19</v>
      </c>
      <c r="C7123" s="20">
        <v>1</v>
      </c>
      <c r="D7123" s="20">
        <v>5</v>
      </c>
      <c r="E7123" s="20">
        <v>5</v>
      </c>
      <c r="F7123" s="20" t="s">
        <v>14</v>
      </c>
      <c r="G7123" s="20" t="s">
        <v>20</v>
      </c>
      <c r="H7123" s="21">
        <v>45042</v>
      </c>
    </row>
    <row r="7124" spans="1:8" ht="22.6" customHeight="1">
      <c r="A7124" s="20" t="s">
        <v>7145</v>
      </c>
      <c r="B7124" s="20" t="s">
        <v>39</v>
      </c>
      <c r="C7124" s="20">
        <v>4</v>
      </c>
      <c r="D7124" s="20">
        <v>3</v>
      </c>
      <c r="E7124" s="20">
        <v>12</v>
      </c>
      <c r="F7124" s="20" t="s">
        <v>10</v>
      </c>
      <c r="G7124" s="20" t="s">
        <v>20</v>
      </c>
      <c r="H7124" s="21">
        <v>45242</v>
      </c>
    </row>
    <row r="7125" spans="1:8" ht="22.6" customHeight="1">
      <c r="A7125" s="20" t="s">
        <v>7146</v>
      </c>
      <c r="B7125" s="20" t="s">
        <v>17</v>
      </c>
      <c r="C7125" s="20">
        <v>4</v>
      </c>
      <c r="D7125" s="20">
        <v>1</v>
      </c>
      <c r="E7125" s="20">
        <v>4</v>
      </c>
      <c r="F7125" s="20" t="s">
        <v>14</v>
      </c>
      <c r="G7125" s="20" t="s">
        <v>20</v>
      </c>
      <c r="H7125" s="21">
        <v>2</v>
      </c>
    </row>
    <row r="7126" spans="1:8" ht="22.6" customHeight="1">
      <c r="A7126" s="20" t="s">
        <v>7147</v>
      </c>
      <c r="B7126" s="20" t="s">
        <v>17</v>
      </c>
      <c r="C7126" s="20">
        <v>4</v>
      </c>
      <c r="D7126" s="20">
        <v>1</v>
      </c>
      <c r="E7126" s="20">
        <v>4</v>
      </c>
      <c r="F7126" s="20" t="s">
        <v>10</v>
      </c>
      <c r="G7126" s="20" t="s">
        <v>20</v>
      </c>
      <c r="H7126" s="21">
        <v>45239</v>
      </c>
    </row>
    <row r="7127" spans="1:8" ht="22.6" customHeight="1">
      <c r="A7127" s="20" t="s">
        <v>7148</v>
      </c>
      <c r="B7127" s="20" t="s">
        <v>27</v>
      </c>
      <c r="C7127" s="20">
        <v>1</v>
      </c>
      <c r="D7127" s="20">
        <v>4</v>
      </c>
      <c r="E7127" s="20">
        <v>4</v>
      </c>
      <c r="F7127" s="20" t="s">
        <v>20</v>
      </c>
      <c r="G7127" s="20" t="s">
        <v>20</v>
      </c>
      <c r="H7127" s="21">
        <v>45046</v>
      </c>
    </row>
    <row r="7128" spans="1:8" ht="22.6" customHeight="1">
      <c r="A7128" s="20" t="s">
        <v>7149</v>
      </c>
      <c r="B7128" s="20" t="s">
        <v>19</v>
      </c>
      <c r="C7128" s="20">
        <v>3</v>
      </c>
      <c r="D7128" s="20">
        <v>5</v>
      </c>
      <c r="E7128" s="20">
        <v>15</v>
      </c>
      <c r="F7128" s="20" t="s">
        <v>14</v>
      </c>
      <c r="G7128" s="20" t="s">
        <v>15</v>
      </c>
      <c r="H7128" s="21">
        <v>45077</v>
      </c>
    </row>
    <row r="7129" spans="1:8" ht="22.6" customHeight="1">
      <c r="A7129" s="20" t="s">
        <v>7150</v>
      </c>
      <c r="B7129" s="20" t="s">
        <v>24</v>
      </c>
      <c r="C7129" s="20">
        <v>2</v>
      </c>
      <c r="D7129" s="20">
        <v>4</v>
      </c>
      <c r="E7129" s="20">
        <v>8</v>
      </c>
      <c r="F7129" s="20" t="s">
        <v>22</v>
      </c>
      <c r="G7129" s="20" t="s">
        <v>11</v>
      </c>
      <c r="H7129" s="21">
        <v>45011</v>
      </c>
    </row>
    <row r="7130" spans="1:8" ht="22.6" customHeight="1">
      <c r="A7130" s="20" t="s">
        <v>7151</v>
      </c>
      <c r="B7130" s="20" t="s">
        <v>13</v>
      </c>
      <c r="C7130" s="20">
        <v>4</v>
      </c>
      <c r="D7130" s="20">
        <v>3</v>
      </c>
      <c r="E7130" s="20">
        <v>12</v>
      </c>
      <c r="F7130" s="20" t="s">
        <v>10</v>
      </c>
      <c r="G7130" s="20" t="s">
        <v>11</v>
      </c>
      <c r="H7130" s="21">
        <v>44951</v>
      </c>
    </row>
    <row r="7131" spans="1:8" ht="22.6" customHeight="1">
      <c r="A7131" s="20" t="s">
        <v>7152</v>
      </c>
      <c r="B7131" s="20" t="s">
        <v>35</v>
      </c>
      <c r="C7131" s="20">
        <v>1</v>
      </c>
      <c r="D7131" s="20">
        <v>1.5</v>
      </c>
      <c r="E7131" s="20">
        <v>1.5</v>
      </c>
      <c r="F7131" s="20" t="s">
        <v>22</v>
      </c>
      <c r="G7131" s="20" t="s">
        <v>20</v>
      </c>
      <c r="H7131" s="21">
        <v>45142</v>
      </c>
    </row>
    <row r="7132" spans="1:8" ht="22.6" customHeight="1">
      <c r="A7132" s="20" t="s">
        <v>7153</v>
      </c>
      <c r="B7132" s="20" t="s">
        <v>17</v>
      </c>
      <c r="C7132" s="20">
        <v>3</v>
      </c>
      <c r="D7132" s="20">
        <v>1</v>
      </c>
      <c r="E7132" s="20">
        <v>3</v>
      </c>
      <c r="F7132" s="20" t="s">
        <v>14</v>
      </c>
      <c r="G7132" s="20" t="s">
        <v>20</v>
      </c>
      <c r="H7132" s="21">
        <v>45286</v>
      </c>
    </row>
    <row r="7133" spans="1:8" ht="22.6" customHeight="1">
      <c r="A7133" s="20" t="s">
        <v>7154</v>
      </c>
      <c r="B7133" s="20" t="s">
        <v>35</v>
      </c>
      <c r="C7133" s="20">
        <v>2</v>
      </c>
      <c r="D7133" s="20">
        <v>1.5</v>
      </c>
      <c r="E7133" s="20">
        <v>3</v>
      </c>
      <c r="F7133" s="20" t="s">
        <v>22</v>
      </c>
      <c r="G7133" s="20" t="s">
        <v>15</v>
      </c>
      <c r="H7133" s="21">
        <v>45215</v>
      </c>
    </row>
    <row r="7134" spans="1:8" ht="22.6" customHeight="1">
      <c r="A7134" s="20" t="s">
        <v>7155</v>
      </c>
      <c r="B7134" s="20" t="s">
        <v>39</v>
      </c>
      <c r="C7134" s="20">
        <v>3</v>
      </c>
      <c r="D7134" s="20">
        <v>3</v>
      </c>
      <c r="E7134" s="20">
        <v>9</v>
      </c>
      <c r="F7134" s="20" t="s">
        <v>20</v>
      </c>
      <c r="G7134" s="20" t="s">
        <v>11</v>
      </c>
      <c r="H7134" s="21">
        <v>45230</v>
      </c>
    </row>
    <row r="7135" spans="1:8" ht="22.6" customHeight="1">
      <c r="A7135" s="20" t="s">
        <v>7156</v>
      </c>
      <c r="B7135" s="20" t="s">
        <v>13</v>
      </c>
      <c r="C7135" s="20">
        <v>5</v>
      </c>
      <c r="D7135" s="20">
        <v>3</v>
      </c>
      <c r="E7135" s="20">
        <v>15</v>
      </c>
      <c r="F7135" s="20" t="s">
        <v>10</v>
      </c>
      <c r="G7135" s="20" t="s">
        <v>15</v>
      </c>
      <c r="H7135" s="21">
        <v>2</v>
      </c>
    </row>
    <row r="7136" spans="1:8" ht="22.6" customHeight="1">
      <c r="A7136" s="20" t="s">
        <v>7157</v>
      </c>
      <c r="B7136" s="20" t="s">
        <v>35</v>
      </c>
      <c r="C7136" s="20">
        <v>4</v>
      </c>
      <c r="D7136" s="20">
        <v>1.5</v>
      </c>
      <c r="E7136" s="20">
        <v>6</v>
      </c>
      <c r="F7136" s="20" t="s">
        <v>20</v>
      </c>
      <c r="G7136" s="20" t="s">
        <v>11</v>
      </c>
      <c r="H7136" s="21">
        <v>45042</v>
      </c>
    </row>
    <row r="7137" spans="1:8" ht="22.6" customHeight="1">
      <c r="A7137" s="20" t="s">
        <v>7158</v>
      </c>
      <c r="B7137" s="20" t="s">
        <v>10044</v>
      </c>
      <c r="C7137" s="20">
        <v>4</v>
      </c>
      <c r="D7137" s="20">
        <v>3</v>
      </c>
      <c r="E7137" s="20">
        <v>12</v>
      </c>
      <c r="F7137" s="20" t="s">
        <v>20</v>
      </c>
      <c r="G7137" s="20" t="s">
        <v>15</v>
      </c>
      <c r="H7137" s="21">
        <v>45161</v>
      </c>
    </row>
    <row r="7138" spans="1:8" ht="22.6" customHeight="1">
      <c r="A7138" s="20" t="s">
        <v>7159</v>
      </c>
      <c r="B7138" s="20" t="s">
        <v>19</v>
      </c>
      <c r="C7138" s="20">
        <v>1</v>
      </c>
      <c r="D7138" s="20">
        <v>5</v>
      </c>
      <c r="E7138" s="20">
        <v>5</v>
      </c>
      <c r="F7138" s="20" t="s">
        <v>10</v>
      </c>
      <c r="G7138" s="20" t="s">
        <v>20</v>
      </c>
      <c r="H7138" s="21">
        <v>45089</v>
      </c>
    </row>
    <row r="7139" spans="1:8" ht="22.6" customHeight="1">
      <c r="A7139" s="20" t="s">
        <v>7160</v>
      </c>
      <c r="B7139" s="20" t="s">
        <v>13</v>
      </c>
      <c r="C7139" s="20">
        <v>1</v>
      </c>
      <c r="D7139" s="20">
        <v>3</v>
      </c>
      <c r="E7139" s="20">
        <v>3</v>
      </c>
      <c r="F7139" s="20" t="s">
        <v>20</v>
      </c>
      <c r="G7139" s="20" t="s">
        <v>20</v>
      </c>
      <c r="H7139" s="21">
        <v>45027</v>
      </c>
    </row>
    <row r="7140" spans="1:8" ht="22.6" customHeight="1">
      <c r="A7140" s="20" t="s">
        <v>7161</v>
      </c>
      <c r="B7140" s="20" t="s">
        <v>13</v>
      </c>
      <c r="C7140" s="20">
        <v>1</v>
      </c>
      <c r="D7140" s="20">
        <v>3</v>
      </c>
      <c r="E7140" s="20">
        <v>3</v>
      </c>
      <c r="F7140" s="20" t="s">
        <v>20</v>
      </c>
      <c r="G7140" s="20" t="s">
        <v>15</v>
      </c>
      <c r="H7140" s="21">
        <v>45236</v>
      </c>
    </row>
    <row r="7141" spans="1:8" ht="22.6" customHeight="1">
      <c r="A7141" s="20" t="s">
        <v>7162</v>
      </c>
      <c r="B7141" s="20" t="s">
        <v>24</v>
      </c>
      <c r="C7141" s="20">
        <v>3</v>
      </c>
      <c r="D7141" s="20">
        <v>4</v>
      </c>
      <c r="E7141" s="20">
        <v>12</v>
      </c>
      <c r="F7141" s="20" t="s">
        <v>22</v>
      </c>
      <c r="G7141" s="20" t="s">
        <v>15</v>
      </c>
      <c r="H7141" s="21">
        <v>45063</v>
      </c>
    </row>
    <row r="7142" spans="1:8" ht="22.6" customHeight="1">
      <c r="A7142" s="20" t="s">
        <v>7163</v>
      </c>
      <c r="B7142" s="20" t="s">
        <v>35</v>
      </c>
      <c r="C7142" s="20">
        <v>3</v>
      </c>
      <c r="D7142" s="20">
        <v>1.5</v>
      </c>
      <c r="E7142" s="20">
        <v>4.5</v>
      </c>
      <c r="F7142" s="20" t="s">
        <v>22</v>
      </c>
      <c r="G7142" s="20" t="s">
        <v>11</v>
      </c>
      <c r="H7142" s="21">
        <v>45113</v>
      </c>
    </row>
    <row r="7143" spans="1:8" ht="22.6" customHeight="1">
      <c r="A7143" s="20" t="s">
        <v>7164</v>
      </c>
      <c r="B7143" s="20" t="s">
        <v>24</v>
      </c>
      <c r="C7143" s="20">
        <v>1</v>
      </c>
      <c r="D7143" s="20">
        <v>4</v>
      </c>
      <c r="E7143" s="20">
        <v>4</v>
      </c>
      <c r="F7143" s="20" t="s">
        <v>10</v>
      </c>
      <c r="G7143" s="20" t="s">
        <v>11</v>
      </c>
      <c r="H7143" s="21">
        <v>45174</v>
      </c>
    </row>
    <row r="7144" spans="1:8" ht="22.6" customHeight="1">
      <c r="A7144" s="20" t="s">
        <v>7165</v>
      </c>
      <c r="B7144" s="20" t="s">
        <v>19</v>
      </c>
      <c r="C7144" s="20">
        <v>1</v>
      </c>
      <c r="D7144" s="20">
        <v>5</v>
      </c>
      <c r="E7144" s="20">
        <v>5</v>
      </c>
      <c r="F7144" s="20" t="s">
        <v>14</v>
      </c>
      <c r="G7144" s="20" t="s">
        <v>20</v>
      </c>
      <c r="H7144" s="21">
        <v>45205</v>
      </c>
    </row>
    <row r="7145" spans="1:8" ht="22.6" customHeight="1">
      <c r="A7145" s="20" t="s">
        <v>7166</v>
      </c>
      <c r="B7145" s="20" t="s">
        <v>19</v>
      </c>
      <c r="C7145" s="20">
        <v>3</v>
      </c>
      <c r="D7145" s="20">
        <v>5</v>
      </c>
      <c r="E7145" s="20">
        <v>15</v>
      </c>
      <c r="F7145" s="20" t="s">
        <v>20</v>
      </c>
      <c r="G7145" s="20" t="s">
        <v>11</v>
      </c>
      <c r="H7145" s="21">
        <v>45263</v>
      </c>
    </row>
    <row r="7146" spans="1:8" ht="22.6" customHeight="1">
      <c r="A7146" s="20" t="s">
        <v>7167</v>
      </c>
      <c r="B7146" s="20" t="s">
        <v>13</v>
      </c>
      <c r="C7146" s="20">
        <v>3</v>
      </c>
      <c r="D7146" s="20">
        <v>3</v>
      </c>
      <c r="E7146" s="20">
        <v>9</v>
      </c>
      <c r="F7146" s="20" t="s">
        <v>22</v>
      </c>
      <c r="G7146" s="20" t="s">
        <v>15</v>
      </c>
      <c r="H7146" s="21">
        <v>45131</v>
      </c>
    </row>
    <row r="7147" spans="1:8" ht="22.6" customHeight="1">
      <c r="A7147" s="20" t="s">
        <v>7168</v>
      </c>
      <c r="B7147" s="20" t="s">
        <v>24</v>
      </c>
      <c r="C7147" s="20">
        <v>5</v>
      </c>
      <c r="D7147" s="20">
        <v>4</v>
      </c>
      <c r="E7147" s="20">
        <v>20</v>
      </c>
      <c r="F7147" s="20" t="s">
        <v>10</v>
      </c>
      <c r="G7147" s="20" t="s">
        <v>11</v>
      </c>
      <c r="H7147" s="21">
        <v>45054</v>
      </c>
    </row>
    <row r="7148" spans="1:8" ht="22.6" customHeight="1">
      <c r="A7148" s="20" t="s">
        <v>7169</v>
      </c>
      <c r="B7148" s="20" t="s">
        <v>39</v>
      </c>
      <c r="C7148" s="20">
        <v>5</v>
      </c>
      <c r="D7148" s="20">
        <v>3</v>
      </c>
      <c r="E7148" s="20">
        <v>15</v>
      </c>
      <c r="F7148" s="20" t="s">
        <v>14</v>
      </c>
      <c r="G7148" s="20" t="s">
        <v>15</v>
      </c>
      <c r="H7148" s="21">
        <v>45046</v>
      </c>
    </row>
    <row r="7149" spans="1:8" ht="22.6" customHeight="1">
      <c r="A7149" s="20" t="s">
        <v>7170</v>
      </c>
      <c r="B7149" s="20" t="s">
        <v>24</v>
      </c>
      <c r="C7149" s="20">
        <v>5</v>
      </c>
      <c r="D7149" s="20">
        <v>4</v>
      </c>
      <c r="E7149" s="20">
        <v>20</v>
      </c>
      <c r="F7149" s="20" t="s">
        <v>14</v>
      </c>
      <c r="G7149" s="20" t="s">
        <v>20</v>
      </c>
      <c r="H7149" s="21">
        <v>45190</v>
      </c>
    </row>
    <row r="7150" spans="1:8" ht="22.6" customHeight="1">
      <c r="A7150" s="20" t="s">
        <v>7171</v>
      </c>
      <c r="B7150" s="20" t="s">
        <v>9</v>
      </c>
      <c r="C7150" s="20">
        <v>4</v>
      </c>
      <c r="D7150" s="20">
        <v>2</v>
      </c>
      <c r="E7150" s="20">
        <v>8</v>
      </c>
      <c r="F7150" s="20" t="s">
        <v>14</v>
      </c>
      <c r="G7150" s="20" t="s">
        <v>11</v>
      </c>
      <c r="H7150" s="21">
        <v>45214</v>
      </c>
    </row>
    <row r="7151" spans="1:8" ht="22.6" customHeight="1">
      <c r="A7151" s="20" t="s">
        <v>7172</v>
      </c>
      <c r="B7151" s="20" t="s">
        <v>19</v>
      </c>
      <c r="C7151" s="20">
        <v>2</v>
      </c>
      <c r="D7151" s="20">
        <v>5</v>
      </c>
      <c r="E7151" s="20">
        <v>10</v>
      </c>
      <c r="F7151" s="20" t="s">
        <v>14</v>
      </c>
      <c r="G7151" s="20" t="s">
        <v>20</v>
      </c>
      <c r="H7151" s="21">
        <v>45037</v>
      </c>
    </row>
    <row r="7152" spans="1:8" ht="22.6" customHeight="1">
      <c r="A7152" s="20" t="s">
        <v>7173</v>
      </c>
      <c r="B7152" s="20" t="s">
        <v>24</v>
      </c>
      <c r="C7152" s="20">
        <v>4</v>
      </c>
      <c r="D7152" s="20">
        <v>4</v>
      </c>
      <c r="E7152" s="20">
        <v>16</v>
      </c>
      <c r="F7152" s="20" t="s">
        <v>10</v>
      </c>
      <c r="G7152" s="20" t="s">
        <v>20</v>
      </c>
      <c r="H7152" s="21">
        <v>45113</v>
      </c>
    </row>
    <row r="7153" spans="1:8" ht="22.6" customHeight="1">
      <c r="A7153" s="20" t="s">
        <v>7174</v>
      </c>
      <c r="B7153" s="20" t="s">
        <v>9</v>
      </c>
      <c r="C7153" s="20">
        <v>3</v>
      </c>
      <c r="D7153" s="20">
        <v>2</v>
      </c>
      <c r="E7153" s="20">
        <v>6</v>
      </c>
      <c r="F7153" s="20" t="s">
        <v>22</v>
      </c>
      <c r="G7153" s="20" t="s">
        <v>20</v>
      </c>
      <c r="H7153" s="21">
        <v>45133</v>
      </c>
    </row>
    <row r="7154" spans="1:8" ht="22.6" customHeight="1">
      <c r="A7154" s="20" t="s">
        <v>7175</v>
      </c>
      <c r="B7154" s="20" t="s">
        <v>9</v>
      </c>
      <c r="C7154" s="20">
        <v>1</v>
      </c>
      <c r="D7154" s="20">
        <v>2</v>
      </c>
      <c r="E7154" s="20">
        <v>2</v>
      </c>
      <c r="F7154" s="20" t="s">
        <v>10</v>
      </c>
      <c r="G7154" s="20" t="s">
        <v>20</v>
      </c>
      <c r="H7154" s="21">
        <v>44927</v>
      </c>
    </row>
    <row r="7155" spans="1:8" ht="22.6" customHeight="1">
      <c r="A7155" s="20" t="s">
        <v>7176</v>
      </c>
      <c r="B7155" s="20" t="s">
        <v>17</v>
      </c>
      <c r="C7155" s="20">
        <v>4</v>
      </c>
      <c r="D7155" s="20">
        <v>1</v>
      </c>
      <c r="E7155" s="20">
        <v>4</v>
      </c>
      <c r="F7155" s="20" t="s">
        <v>14</v>
      </c>
      <c r="G7155" s="20" t="s">
        <v>11</v>
      </c>
      <c r="H7155" s="21">
        <v>45215</v>
      </c>
    </row>
    <row r="7156" spans="1:8" ht="22.6" customHeight="1">
      <c r="A7156" s="20" t="s">
        <v>7177</v>
      </c>
      <c r="B7156" s="20" t="s">
        <v>24</v>
      </c>
      <c r="C7156" s="20">
        <v>4</v>
      </c>
      <c r="D7156" s="20">
        <v>4</v>
      </c>
      <c r="E7156" s="20">
        <v>16</v>
      </c>
      <c r="F7156" s="20" t="s">
        <v>22</v>
      </c>
      <c r="G7156" s="20" t="s">
        <v>15</v>
      </c>
      <c r="H7156" s="21">
        <v>45174</v>
      </c>
    </row>
    <row r="7157" spans="1:8" ht="22.6" customHeight="1">
      <c r="A7157" s="20" t="s">
        <v>7178</v>
      </c>
      <c r="B7157" s="20" t="s">
        <v>27</v>
      </c>
      <c r="C7157" s="20">
        <v>4</v>
      </c>
      <c r="D7157" s="20">
        <v>4</v>
      </c>
      <c r="E7157" s="20">
        <v>16</v>
      </c>
      <c r="F7157" s="20" t="s">
        <v>10</v>
      </c>
      <c r="G7157" s="20" t="s">
        <v>20</v>
      </c>
      <c r="H7157" s="21">
        <v>45057</v>
      </c>
    </row>
    <row r="7158" spans="1:8" ht="22.6" customHeight="1">
      <c r="A7158" s="20" t="s">
        <v>7179</v>
      </c>
      <c r="B7158" s="20" t="s">
        <v>27</v>
      </c>
      <c r="C7158" s="20">
        <v>2</v>
      </c>
      <c r="D7158" s="20">
        <v>4</v>
      </c>
      <c r="E7158" s="20">
        <v>8</v>
      </c>
      <c r="F7158" s="20" t="s">
        <v>10</v>
      </c>
      <c r="G7158" s="20" t="s">
        <v>20</v>
      </c>
      <c r="H7158" s="21">
        <v>45033</v>
      </c>
    </row>
    <row r="7159" spans="1:8" ht="22.6" customHeight="1">
      <c r="A7159" s="20" t="s">
        <v>7180</v>
      </c>
      <c r="B7159" s="20" t="s">
        <v>35</v>
      </c>
      <c r="C7159" s="20">
        <v>2</v>
      </c>
      <c r="D7159" s="20">
        <v>1.5</v>
      </c>
      <c r="E7159" s="20">
        <v>3</v>
      </c>
      <c r="F7159" s="20" t="s">
        <v>14</v>
      </c>
      <c r="G7159" s="20" t="s">
        <v>20</v>
      </c>
      <c r="H7159" s="21">
        <v>45164</v>
      </c>
    </row>
    <row r="7160" spans="1:8" ht="22.6" customHeight="1">
      <c r="A7160" s="20" t="s">
        <v>7181</v>
      </c>
      <c r="B7160" s="20" t="s">
        <v>35</v>
      </c>
      <c r="C7160" s="20">
        <v>2</v>
      </c>
      <c r="D7160" s="20">
        <v>1.5</v>
      </c>
      <c r="E7160" s="20">
        <v>3</v>
      </c>
      <c r="F7160" s="20" t="s">
        <v>20</v>
      </c>
      <c r="G7160" s="20" t="s">
        <v>11</v>
      </c>
      <c r="H7160" s="21">
        <v>44991</v>
      </c>
    </row>
    <row r="7161" spans="1:8" ht="22.6" customHeight="1">
      <c r="A7161" s="20" t="s">
        <v>7182</v>
      </c>
      <c r="B7161" s="20" t="s">
        <v>19</v>
      </c>
      <c r="C7161" s="20">
        <v>5</v>
      </c>
      <c r="D7161" s="20">
        <v>5</v>
      </c>
      <c r="E7161" s="20">
        <v>25</v>
      </c>
      <c r="F7161" s="20" t="s">
        <v>14</v>
      </c>
      <c r="G7161" s="20" t="s">
        <v>20</v>
      </c>
      <c r="H7161" s="21">
        <v>45119</v>
      </c>
    </row>
    <row r="7162" spans="1:8" ht="22.6" customHeight="1">
      <c r="A7162" s="20" t="s">
        <v>7183</v>
      </c>
      <c r="B7162" s="20" t="s">
        <v>39</v>
      </c>
      <c r="C7162" s="20">
        <v>3</v>
      </c>
      <c r="D7162" s="20">
        <v>3</v>
      </c>
      <c r="E7162" s="20">
        <v>9</v>
      </c>
      <c r="F7162" s="20" t="s">
        <v>10</v>
      </c>
      <c r="G7162" s="20" t="s">
        <v>11</v>
      </c>
      <c r="H7162" s="21">
        <v>45025</v>
      </c>
    </row>
    <row r="7163" spans="1:8" ht="22.6" customHeight="1">
      <c r="A7163" s="20" t="s">
        <v>7184</v>
      </c>
      <c r="B7163" s="20" t="s">
        <v>24</v>
      </c>
      <c r="C7163" s="20">
        <v>2</v>
      </c>
      <c r="D7163" s="20">
        <v>4</v>
      </c>
      <c r="E7163" s="20">
        <v>8</v>
      </c>
      <c r="F7163" s="20" t="s">
        <v>22</v>
      </c>
      <c r="G7163" s="20" t="s">
        <v>11</v>
      </c>
      <c r="H7163" s="21">
        <v>45034</v>
      </c>
    </row>
    <row r="7164" spans="1:8" ht="22.6" customHeight="1">
      <c r="A7164" s="20" t="s">
        <v>7185</v>
      </c>
      <c r="B7164" s="20" t="s">
        <v>17</v>
      </c>
      <c r="C7164" s="20">
        <v>4</v>
      </c>
      <c r="D7164" s="20">
        <v>1</v>
      </c>
      <c r="E7164" s="20">
        <v>4</v>
      </c>
      <c r="F7164" s="20" t="s">
        <v>14</v>
      </c>
      <c r="G7164" s="20" t="s">
        <v>15</v>
      </c>
      <c r="H7164" s="21">
        <v>45058</v>
      </c>
    </row>
    <row r="7165" spans="1:8" ht="22.6" customHeight="1">
      <c r="A7165" s="20" t="s">
        <v>7186</v>
      </c>
      <c r="B7165" s="20" t="s">
        <v>9</v>
      </c>
      <c r="C7165" s="20">
        <v>3</v>
      </c>
      <c r="D7165" s="20">
        <v>2</v>
      </c>
      <c r="E7165" s="20">
        <v>6</v>
      </c>
      <c r="F7165" s="20" t="s">
        <v>22</v>
      </c>
      <c r="G7165" s="20" t="s">
        <v>20</v>
      </c>
      <c r="H7165" s="21">
        <v>45210</v>
      </c>
    </row>
    <row r="7166" spans="1:8" ht="22.6" customHeight="1">
      <c r="A7166" s="20" t="s">
        <v>7187</v>
      </c>
      <c r="B7166" s="20" t="s">
        <v>9</v>
      </c>
      <c r="C7166" s="20">
        <v>2</v>
      </c>
      <c r="D7166" s="20">
        <v>2</v>
      </c>
      <c r="E7166" s="20">
        <v>4</v>
      </c>
      <c r="F7166" s="20" t="s">
        <v>22</v>
      </c>
      <c r="G7166" s="20" t="s">
        <v>15</v>
      </c>
      <c r="H7166" s="21">
        <v>45127</v>
      </c>
    </row>
    <row r="7167" spans="1:8" ht="22.6" customHeight="1">
      <c r="A7167" s="20" t="s">
        <v>7188</v>
      </c>
      <c r="B7167" s="20" t="s">
        <v>13</v>
      </c>
      <c r="C7167" s="20">
        <v>2</v>
      </c>
      <c r="D7167" s="20">
        <v>3</v>
      </c>
      <c r="E7167" s="20">
        <v>6</v>
      </c>
      <c r="F7167" s="20" t="s">
        <v>14</v>
      </c>
      <c r="G7167" s="20" t="s">
        <v>15</v>
      </c>
      <c r="H7167" s="21">
        <v>44958</v>
      </c>
    </row>
    <row r="7168" spans="1:8" ht="22.6" customHeight="1">
      <c r="A7168" s="20" t="s">
        <v>7189</v>
      </c>
      <c r="B7168" s="20" t="s">
        <v>13</v>
      </c>
      <c r="C7168" s="20">
        <v>1</v>
      </c>
      <c r="D7168" s="20">
        <v>3</v>
      </c>
      <c r="E7168" s="20">
        <v>3</v>
      </c>
      <c r="F7168" s="20" t="s">
        <v>22</v>
      </c>
      <c r="G7168" s="20" t="s">
        <v>11</v>
      </c>
      <c r="H7168" s="21">
        <v>45027</v>
      </c>
    </row>
    <row r="7169" spans="1:8" ht="22.6" customHeight="1">
      <c r="A7169" s="20" t="s">
        <v>7190</v>
      </c>
      <c r="B7169" s="20" t="s">
        <v>35</v>
      </c>
      <c r="C7169" s="20">
        <v>5</v>
      </c>
      <c r="D7169" s="20">
        <v>1.5</v>
      </c>
      <c r="E7169" s="20">
        <v>7.5</v>
      </c>
      <c r="F7169" s="20" t="s">
        <v>22</v>
      </c>
      <c r="G7169" s="20" t="s">
        <v>11</v>
      </c>
      <c r="H7169" s="21">
        <v>45163</v>
      </c>
    </row>
    <row r="7170" spans="1:8" ht="22.6" customHeight="1">
      <c r="A7170" s="20" t="s">
        <v>7191</v>
      </c>
      <c r="B7170" s="20" t="s">
        <v>19</v>
      </c>
      <c r="C7170" s="20">
        <v>3</v>
      </c>
      <c r="D7170" s="20">
        <v>5</v>
      </c>
      <c r="E7170" s="20">
        <v>15</v>
      </c>
      <c r="F7170" s="20" t="s">
        <v>22</v>
      </c>
      <c r="G7170" s="20" t="s">
        <v>20</v>
      </c>
      <c r="H7170" s="21">
        <v>44938</v>
      </c>
    </row>
    <row r="7171" spans="1:8" ht="22.6" customHeight="1">
      <c r="A7171" s="20" t="s">
        <v>7192</v>
      </c>
      <c r="B7171" s="20" t="s">
        <v>39</v>
      </c>
      <c r="C7171" s="20">
        <v>2</v>
      </c>
      <c r="D7171" s="20">
        <v>3</v>
      </c>
      <c r="E7171" s="20">
        <v>6</v>
      </c>
      <c r="F7171" s="20" t="s">
        <v>22</v>
      </c>
      <c r="G7171" s="20" t="s">
        <v>15</v>
      </c>
      <c r="H7171" s="21">
        <v>45215</v>
      </c>
    </row>
    <row r="7172" spans="1:8" ht="22.6" customHeight="1">
      <c r="A7172" s="20" t="s">
        <v>7193</v>
      </c>
      <c r="B7172" s="20" t="s">
        <v>19</v>
      </c>
      <c r="C7172" s="20">
        <v>5</v>
      </c>
      <c r="D7172" s="20">
        <v>5</v>
      </c>
      <c r="E7172" s="20">
        <v>25</v>
      </c>
      <c r="F7172" s="20" t="s">
        <v>14</v>
      </c>
      <c r="G7172" s="20" t="s">
        <v>11</v>
      </c>
      <c r="H7172" s="21">
        <v>44955</v>
      </c>
    </row>
    <row r="7173" spans="1:8" ht="22.6" customHeight="1">
      <c r="A7173" s="20" t="s">
        <v>7194</v>
      </c>
      <c r="B7173" s="20" t="s">
        <v>19</v>
      </c>
      <c r="C7173" s="20">
        <v>4</v>
      </c>
      <c r="D7173" s="20">
        <v>5</v>
      </c>
      <c r="E7173" s="20">
        <v>20</v>
      </c>
      <c r="F7173" s="20" t="s">
        <v>10</v>
      </c>
      <c r="G7173" s="20" t="s">
        <v>20</v>
      </c>
      <c r="H7173" s="21">
        <v>45011</v>
      </c>
    </row>
    <row r="7174" spans="1:8" ht="22.6" customHeight="1">
      <c r="A7174" s="20" t="s">
        <v>7195</v>
      </c>
      <c r="B7174" s="20" t="s">
        <v>39</v>
      </c>
      <c r="C7174" s="20">
        <v>4</v>
      </c>
      <c r="D7174" s="20">
        <v>3</v>
      </c>
      <c r="E7174" s="20">
        <v>12</v>
      </c>
      <c r="F7174" s="20" t="s">
        <v>22</v>
      </c>
      <c r="G7174" s="20" t="s">
        <v>15</v>
      </c>
      <c r="H7174" s="21">
        <v>44951</v>
      </c>
    </row>
    <row r="7175" spans="1:8" ht="22.6" customHeight="1">
      <c r="A7175" s="20" t="s">
        <v>7196</v>
      </c>
      <c r="B7175" s="20" t="s">
        <v>19</v>
      </c>
      <c r="C7175" s="20">
        <v>1</v>
      </c>
      <c r="D7175" s="20">
        <v>5</v>
      </c>
      <c r="E7175" s="20">
        <v>5</v>
      </c>
      <c r="F7175" s="20" t="s">
        <v>14</v>
      </c>
      <c r="G7175" s="20" t="s">
        <v>15</v>
      </c>
      <c r="H7175" s="21">
        <v>2</v>
      </c>
    </row>
    <row r="7176" spans="1:8" ht="22.6" customHeight="1">
      <c r="A7176" s="20" t="s">
        <v>7197</v>
      </c>
      <c r="B7176" s="20" t="s">
        <v>35</v>
      </c>
      <c r="C7176" s="20">
        <v>2</v>
      </c>
      <c r="D7176" s="20">
        <v>1.5</v>
      </c>
      <c r="E7176" s="20">
        <v>3</v>
      </c>
      <c r="F7176" s="20" t="s">
        <v>20</v>
      </c>
      <c r="G7176" s="20" t="s">
        <v>20</v>
      </c>
      <c r="H7176" s="21">
        <v>45052</v>
      </c>
    </row>
    <row r="7177" spans="1:8" ht="22.6" customHeight="1">
      <c r="A7177" s="20" t="s">
        <v>7198</v>
      </c>
      <c r="B7177" s="20" t="s">
        <v>13</v>
      </c>
      <c r="C7177" s="20">
        <v>4</v>
      </c>
      <c r="D7177" s="20">
        <v>3</v>
      </c>
      <c r="E7177" s="20">
        <v>12</v>
      </c>
      <c r="F7177" s="20" t="s">
        <v>14</v>
      </c>
      <c r="G7177" s="20" t="s">
        <v>20</v>
      </c>
      <c r="H7177" s="21">
        <v>45099</v>
      </c>
    </row>
    <row r="7178" spans="1:8" ht="22.6" customHeight="1">
      <c r="A7178" s="20" t="s">
        <v>7199</v>
      </c>
      <c r="B7178" s="20" t="s">
        <v>24</v>
      </c>
      <c r="C7178" s="20">
        <v>5</v>
      </c>
      <c r="D7178" s="20">
        <v>4</v>
      </c>
      <c r="E7178" s="20">
        <v>20</v>
      </c>
      <c r="F7178" s="20" t="s">
        <v>20</v>
      </c>
      <c r="G7178" s="20" t="s">
        <v>15</v>
      </c>
      <c r="H7178" s="21">
        <v>45184</v>
      </c>
    </row>
    <row r="7179" spans="1:8" ht="22.6" customHeight="1">
      <c r="A7179" s="20" t="s">
        <v>7200</v>
      </c>
      <c r="B7179" s="20" t="s">
        <v>13</v>
      </c>
      <c r="C7179" s="20">
        <v>1</v>
      </c>
      <c r="D7179" s="20">
        <v>3</v>
      </c>
      <c r="E7179" s="20">
        <v>3</v>
      </c>
      <c r="F7179" s="20" t="s">
        <v>10</v>
      </c>
      <c r="G7179" s="20" t="s">
        <v>15</v>
      </c>
      <c r="H7179" s="21">
        <v>45070</v>
      </c>
    </row>
    <row r="7180" spans="1:8" ht="22.6" customHeight="1">
      <c r="A7180" s="20" t="s">
        <v>7201</v>
      </c>
      <c r="B7180" s="20" t="s">
        <v>35</v>
      </c>
      <c r="C7180" s="20">
        <v>3</v>
      </c>
      <c r="D7180" s="20">
        <v>1.5</v>
      </c>
      <c r="E7180" s="20">
        <v>4.5</v>
      </c>
      <c r="F7180" s="20" t="s">
        <v>10</v>
      </c>
      <c r="G7180" s="20" t="s">
        <v>11</v>
      </c>
      <c r="H7180" s="21">
        <v>45017</v>
      </c>
    </row>
    <row r="7181" spans="1:8" ht="22.6" customHeight="1">
      <c r="A7181" s="20" t="s">
        <v>7202</v>
      </c>
      <c r="B7181" s="20" t="s">
        <v>19</v>
      </c>
      <c r="C7181" s="20">
        <v>4</v>
      </c>
      <c r="D7181" s="20">
        <v>5</v>
      </c>
      <c r="E7181" s="20">
        <v>20</v>
      </c>
      <c r="F7181" s="20" t="s">
        <v>22</v>
      </c>
      <c r="G7181" s="20" t="s">
        <v>15</v>
      </c>
      <c r="H7181" s="21">
        <v>45131</v>
      </c>
    </row>
    <row r="7182" spans="1:8" ht="22.6" customHeight="1">
      <c r="A7182" s="20" t="s">
        <v>7203</v>
      </c>
      <c r="B7182" s="20" t="s">
        <v>24</v>
      </c>
      <c r="C7182" s="20">
        <v>5</v>
      </c>
      <c r="D7182" s="20">
        <v>4</v>
      </c>
      <c r="E7182" s="20">
        <v>20</v>
      </c>
      <c r="F7182" s="20" t="s">
        <v>20</v>
      </c>
      <c r="G7182" s="20" t="s">
        <v>20</v>
      </c>
      <c r="H7182" s="21">
        <v>45192</v>
      </c>
    </row>
    <row r="7183" spans="1:8" ht="22.6" customHeight="1">
      <c r="A7183" s="20" t="s">
        <v>7204</v>
      </c>
      <c r="B7183" s="20" t="s">
        <v>13</v>
      </c>
      <c r="C7183" s="20">
        <v>5</v>
      </c>
      <c r="D7183" s="20">
        <v>3</v>
      </c>
      <c r="E7183" s="20">
        <v>15</v>
      </c>
      <c r="F7183" s="20" t="s">
        <v>14</v>
      </c>
      <c r="G7183" s="20" t="s">
        <v>20</v>
      </c>
      <c r="H7183" s="21">
        <v>45226</v>
      </c>
    </row>
    <row r="7184" spans="1:8" ht="22.6" customHeight="1">
      <c r="A7184" s="20" t="s">
        <v>7205</v>
      </c>
      <c r="B7184" s="20" t="s">
        <v>39</v>
      </c>
      <c r="C7184" s="20">
        <v>3</v>
      </c>
      <c r="D7184" s="20">
        <v>3</v>
      </c>
      <c r="E7184" s="20">
        <v>9</v>
      </c>
      <c r="F7184" s="20" t="s">
        <v>22</v>
      </c>
      <c r="G7184" s="20" t="s">
        <v>20</v>
      </c>
      <c r="H7184" s="21">
        <v>45013</v>
      </c>
    </row>
    <row r="7185" spans="1:8" ht="22.6" customHeight="1">
      <c r="A7185" s="20" t="s">
        <v>7206</v>
      </c>
      <c r="B7185" s="20" t="s">
        <v>24</v>
      </c>
      <c r="C7185" s="20">
        <v>4</v>
      </c>
      <c r="D7185" s="20">
        <v>4</v>
      </c>
      <c r="E7185" s="20">
        <v>16</v>
      </c>
      <c r="F7185" s="20" t="s">
        <v>14</v>
      </c>
      <c r="G7185" s="20" t="s">
        <v>11</v>
      </c>
      <c r="H7185" s="21">
        <v>45074</v>
      </c>
    </row>
    <row r="7186" spans="1:8" ht="22.6" customHeight="1">
      <c r="A7186" s="20" t="s">
        <v>7207</v>
      </c>
      <c r="B7186" s="20" t="s">
        <v>27</v>
      </c>
      <c r="C7186" s="20">
        <v>4</v>
      </c>
      <c r="D7186" s="20">
        <v>4</v>
      </c>
      <c r="E7186" s="20">
        <v>16</v>
      </c>
      <c r="F7186" s="20" t="s">
        <v>22</v>
      </c>
      <c r="G7186" s="20" t="s">
        <v>15</v>
      </c>
      <c r="H7186" s="21">
        <v>44997</v>
      </c>
    </row>
    <row r="7187" spans="1:8" ht="22.6" customHeight="1">
      <c r="A7187" s="20" t="s">
        <v>7208</v>
      </c>
      <c r="B7187" s="20" t="s">
        <v>27</v>
      </c>
      <c r="C7187" s="20">
        <v>4</v>
      </c>
      <c r="D7187" s="20">
        <v>4</v>
      </c>
      <c r="E7187" s="20">
        <v>16</v>
      </c>
      <c r="F7187" s="20" t="s">
        <v>20</v>
      </c>
      <c r="G7187" s="20" t="s">
        <v>11</v>
      </c>
      <c r="H7187" s="21">
        <v>45214</v>
      </c>
    </row>
    <row r="7188" spans="1:8" ht="22.6" customHeight="1">
      <c r="A7188" s="20" t="s">
        <v>7209</v>
      </c>
      <c r="B7188" s="20" t="s">
        <v>17</v>
      </c>
      <c r="C7188" s="20">
        <v>4</v>
      </c>
      <c r="D7188" s="20">
        <v>1</v>
      </c>
      <c r="E7188" s="20">
        <v>4</v>
      </c>
      <c r="F7188" s="20" t="s">
        <v>20</v>
      </c>
      <c r="G7188" s="20" t="s">
        <v>11</v>
      </c>
      <c r="H7188" s="21">
        <v>45237</v>
      </c>
    </row>
    <row r="7189" spans="1:8" ht="22.6" customHeight="1">
      <c r="A7189" s="20" t="s">
        <v>7210</v>
      </c>
      <c r="B7189" s="20" t="s">
        <v>10044</v>
      </c>
      <c r="C7189" s="20">
        <v>3</v>
      </c>
      <c r="D7189" s="20">
        <v>3</v>
      </c>
      <c r="E7189" s="20">
        <v>9</v>
      </c>
      <c r="F7189" s="20" t="s">
        <v>20</v>
      </c>
      <c r="G7189" s="20" t="s">
        <v>20</v>
      </c>
      <c r="H7189" s="21">
        <v>45182</v>
      </c>
    </row>
    <row r="7190" spans="1:8" ht="22.6" customHeight="1">
      <c r="A7190" s="20" t="s">
        <v>7211</v>
      </c>
      <c r="B7190" s="20" t="s">
        <v>188</v>
      </c>
      <c r="C7190" s="20">
        <v>5</v>
      </c>
      <c r="D7190" s="20">
        <v>4</v>
      </c>
      <c r="E7190" s="20">
        <v>20</v>
      </c>
      <c r="F7190" s="20" t="s">
        <v>10</v>
      </c>
      <c r="G7190" s="20" t="s">
        <v>15</v>
      </c>
      <c r="H7190" s="21">
        <v>44967</v>
      </c>
    </row>
    <row r="7191" spans="1:8" ht="22.6" customHeight="1">
      <c r="A7191" s="20" t="s">
        <v>7212</v>
      </c>
      <c r="B7191" s="20" t="s">
        <v>9</v>
      </c>
      <c r="C7191" s="20">
        <v>4</v>
      </c>
      <c r="D7191" s="20">
        <v>2</v>
      </c>
      <c r="E7191" s="20">
        <v>8</v>
      </c>
      <c r="F7191" s="20" t="s">
        <v>22</v>
      </c>
      <c r="G7191" s="20" t="s">
        <v>15</v>
      </c>
      <c r="H7191" s="21">
        <v>45275</v>
      </c>
    </row>
    <row r="7192" spans="1:8" ht="22.6" customHeight="1">
      <c r="A7192" s="20" t="s">
        <v>7213</v>
      </c>
      <c r="B7192" s="20" t="s">
        <v>13</v>
      </c>
      <c r="C7192" s="20">
        <v>2</v>
      </c>
      <c r="D7192" s="20">
        <v>3</v>
      </c>
      <c r="E7192" s="20">
        <v>6</v>
      </c>
      <c r="F7192" s="20" t="s">
        <v>20</v>
      </c>
      <c r="G7192" s="20" t="s">
        <v>20</v>
      </c>
      <c r="H7192" s="21">
        <v>45066</v>
      </c>
    </row>
    <row r="7193" spans="1:8" ht="22.6" customHeight="1">
      <c r="A7193" s="20" t="s">
        <v>7214</v>
      </c>
      <c r="B7193" s="20" t="s">
        <v>39</v>
      </c>
      <c r="C7193" s="20">
        <v>2</v>
      </c>
      <c r="D7193" s="20">
        <v>3</v>
      </c>
      <c r="E7193" s="20">
        <v>6</v>
      </c>
      <c r="F7193" s="20" t="s">
        <v>22</v>
      </c>
      <c r="G7193" s="20" t="s">
        <v>11</v>
      </c>
      <c r="H7193" s="21">
        <v>45242</v>
      </c>
    </row>
    <row r="7194" spans="1:8" ht="22.6" customHeight="1">
      <c r="A7194" s="20" t="s">
        <v>7215</v>
      </c>
      <c r="B7194" s="20" t="s">
        <v>39</v>
      </c>
      <c r="C7194" s="20">
        <v>3</v>
      </c>
      <c r="D7194" s="20">
        <v>3</v>
      </c>
      <c r="E7194" s="20">
        <v>9</v>
      </c>
      <c r="F7194" s="20" t="s">
        <v>20</v>
      </c>
      <c r="G7194" s="20" t="s">
        <v>20</v>
      </c>
      <c r="H7194" s="21">
        <v>45085</v>
      </c>
    </row>
    <row r="7195" spans="1:8" ht="22.6" customHeight="1">
      <c r="A7195" s="20" t="s">
        <v>7216</v>
      </c>
      <c r="B7195" s="20" t="s">
        <v>39</v>
      </c>
      <c r="C7195" s="20">
        <v>3</v>
      </c>
      <c r="D7195" s="20">
        <v>3</v>
      </c>
      <c r="E7195" s="20">
        <v>9</v>
      </c>
      <c r="F7195" s="20" t="s">
        <v>20</v>
      </c>
      <c r="G7195" s="20" t="s">
        <v>20</v>
      </c>
      <c r="H7195" s="21">
        <v>45011</v>
      </c>
    </row>
    <row r="7196" spans="1:8" ht="22.6" customHeight="1">
      <c r="A7196" s="20" t="s">
        <v>7217</v>
      </c>
      <c r="B7196" s="20" t="s">
        <v>13</v>
      </c>
      <c r="C7196" s="20">
        <v>1</v>
      </c>
      <c r="D7196" s="20">
        <v>3</v>
      </c>
      <c r="E7196" s="20">
        <v>3</v>
      </c>
      <c r="F7196" s="20" t="s">
        <v>20</v>
      </c>
      <c r="G7196" s="20" t="s">
        <v>15</v>
      </c>
      <c r="H7196" s="21">
        <v>44930</v>
      </c>
    </row>
    <row r="7197" spans="1:8" ht="22.6" customHeight="1">
      <c r="A7197" s="20" t="s">
        <v>7218</v>
      </c>
      <c r="B7197" s="20" t="s">
        <v>24</v>
      </c>
      <c r="C7197" s="20">
        <v>3</v>
      </c>
      <c r="D7197" s="20">
        <v>4</v>
      </c>
      <c r="E7197" s="20">
        <v>12</v>
      </c>
      <c r="F7197" s="20" t="s">
        <v>20</v>
      </c>
      <c r="G7197" s="20" t="s">
        <v>20</v>
      </c>
      <c r="H7197" s="21">
        <v>44972</v>
      </c>
    </row>
    <row r="7198" spans="1:8" ht="22.6" customHeight="1">
      <c r="A7198" s="20" t="s">
        <v>7219</v>
      </c>
      <c r="B7198" s="20" t="s">
        <v>39</v>
      </c>
      <c r="C7198" s="20">
        <v>3</v>
      </c>
      <c r="D7198" s="20">
        <v>3</v>
      </c>
      <c r="E7198" s="20">
        <v>9</v>
      </c>
      <c r="F7198" s="20" t="s">
        <v>20</v>
      </c>
      <c r="G7198" s="20" t="s">
        <v>11</v>
      </c>
      <c r="H7198" s="21">
        <v>45049</v>
      </c>
    </row>
    <row r="7199" spans="1:8" ht="22.6" customHeight="1">
      <c r="A7199" s="20" t="s">
        <v>7220</v>
      </c>
      <c r="B7199" s="20" t="s">
        <v>39</v>
      </c>
      <c r="C7199" s="20">
        <v>5</v>
      </c>
      <c r="D7199" s="20">
        <v>3</v>
      </c>
      <c r="E7199" s="20">
        <v>15</v>
      </c>
      <c r="F7199" s="20" t="s">
        <v>22</v>
      </c>
      <c r="G7199" s="20" t="s">
        <v>20</v>
      </c>
      <c r="H7199" s="21">
        <v>45212</v>
      </c>
    </row>
    <row r="7200" spans="1:8" ht="22.6" customHeight="1">
      <c r="A7200" s="20" t="s">
        <v>7221</v>
      </c>
      <c r="B7200" s="20" t="s">
        <v>35</v>
      </c>
      <c r="C7200" s="20">
        <v>4</v>
      </c>
      <c r="D7200" s="20">
        <v>1.5</v>
      </c>
      <c r="E7200" s="20">
        <v>6</v>
      </c>
      <c r="F7200" s="20" t="s">
        <v>10</v>
      </c>
      <c r="G7200" s="20" t="s">
        <v>15</v>
      </c>
      <c r="H7200" s="21">
        <v>44964</v>
      </c>
    </row>
    <row r="7201" spans="1:8" ht="22.6" customHeight="1">
      <c r="A7201" s="20" t="s">
        <v>7222</v>
      </c>
      <c r="B7201" s="20" t="s">
        <v>17</v>
      </c>
      <c r="C7201" s="20">
        <v>1</v>
      </c>
      <c r="D7201" s="20">
        <v>1</v>
      </c>
      <c r="E7201" s="20">
        <v>1</v>
      </c>
      <c r="F7201" s="20" t="s">
        <v>20</v>
      </c>
      <c r="G7201" s="20" t="s">
        <v>11</v>
      </c>
      <c r="H7201" s="21">
        <v>45089</v>
      </c>
    </row>
    <row r="7202" spans="1:8" ht="22.6" customHeight="1">
      <c r="A7202" s="20" t="s">
        <v>7223</v>
      </c>
      <c r="B7202" s="20" t="s">
        <v>17</v>
      </c>
      <c r="C7202" s="20">
        <v>2</v>
      </c>
      <c r="D7202" s="20">
        <v>1</v>
      </c>
      <c r="E7202" s="20">
        <v>2</v>
      </c>
      <c r="F7202" s="20" t="s">
        <v>20</v>
      </c>
      <c r="G7202" s="20" t="s">
        <v>15</v>
      </c>
      <c r="H7202" s="21">
        <v>45215</v>
      </c>
    </row>
    <row r="7203" spans="1:8" ht="22.6" customHeight="1">
      <c r="A7203" s="20" t="s">
        <v>7224</v>
      </c>
      <c r="B7203" s="20" t="s">
        <v>39</v>
      </c>
      <c r="C7203" s="20">
        <v>5</v>
      </c>
      <c r="D7203" s="20">
        <v>3</v>
      </c>
      <c r="E7203" s="20">
        <v>15</v>
      </c>
      <c r="F7203" s="20" t="s">
        <v>20</v>
      </c>
      <c r="G7203" s="20" t="s">
        <v>15</v>
      </c>
      <c r="H7203" s="21">
        <v>2</v>
      </c>
    </row>
    <row r="7204" spans="1:8" ht="22.6" customHeight="1">
      <c r="A7204" s="20" t="s">
        <v>7225</v>
      </c>
      <c r="B7204" s="20" t="s">
        <v>19</v>
      </c>
      <c r="C7204" s="20">
        <v>5</v>
      </c>
      <c r="D7204" s="20">
        <v>5</v>
      </c>
      <c r="E7204" s="20">
        <v>25</v>
      </c>
      <c r="F7204" s="20" t="s">
        <v>14</v>
      </c>
      <c r="G7204" s="20" t="s">
        <v>15</v>
      </c>
      <c r="H7204" s="21">
        <v>44931</v>
      </c>
    </row>
    <row r="7205" spans="1:8" ht="22.6" customHeight="1">
      <c r="A7205" s="20" t="s">
        <v>7226</v>
      </c>
      <c r="B7205" s="20" t="s">
        <v>27</v>
      </c>
      <c r="C7205" s="20">
        <v>2</v>
      </c>
      <c r="D7205" s="20">
        <v>4</v>
      </c>
      <c r="E7205" s="20">
        <v>8</v>
      </c>
      <c r="F7205" s="20" t="s">
        <v>20</v>
      </c>
      <c r="G7205" s="20" t="s">
        <v>20</v>
      </c>
      <c r="H7205" s="21">
        <v>45085</v>
      </c>
    </row>
    <row r="7206" spans="1:8" ht="22.6" customHeight="1">
      <c r="A7206" s="20" t="s">
        <v>7227</v>
      </c>
      <c r="B7206" s="20" t="s">
        <v>35</v>
      </c>
      <c r="C7206" s="20">
        <v>4</v>
      </c>
      <c r="D7206" s="20">
        <v>1.5</v>
      </c>
      <c r="E7206" s="20">
        <v>6</v>
      </c>
      <c r="F7206" s="20" t="s">
        <v>22</v>
      </c>
      <c r="G7206" s="20" t="s">
        <v>20</v>
      </c>
      <c r="H7206" s="21">
        <v>44937</v>
      </c>
    </row>
    <row r="7207" spans="1:8" ht="22.6" customHeight="1">
      <c r="A7207" s="20" t="s">
        <v>7228</v>
      </c>
      <c r="B7207" s="20" t="s">
        <v>27</v>
      </c>
      <c r="C7207" s="20">
        <v>5</v>
      </c>
      <c r="D7207" s="20">
        <v>4</v>
      </c>
      <c r="E7207" s="20">
        <v>20</v>
      </c>
      <c r="F7207" s="20" t="s">
        <v>22</v>
      </c>
      <c r="G7207" s="20" t="s">
        <v>15</v>
      </c>
      <c r="H7207" s="21">
        <v>45127</v>
      </c>
    </row>
    <row r="7208" spans="1:8" ht="22.6" customHeight="1">
      <c r="A7208" s="20" t="s">
        <v>7229</v>
      </c>
      <c r="B7208" s="20" t="s">
        <v>24</v>
      </c>
      <c r="C7208" s="20">
        <v>2</v>
      </c>
      <c r="D7208" s="20">
        <v>4</v>
      </c>
      <c r="E7208" s="20">
        <v>8</v>
      </c>
      <c r="F7208" s="20" t="s">
        <v>20</v>
      </c>
      <c r="G7208" s="20" t="s">
        <v>20</v>
      </c>
      <c r="H7208" s="21">
        <v>44968</v>
      </c>
    </row>
    <row r="7209" spans="1:8" ht="22.6" customHeight="1">
      <c r="A7209" s="20" t="s">
        <v>7230</v>
      </c>
      <c r="B7209" s="20" t="s">
        <v>19</v>
      </c>
      <c r="C7209" s="20">
        <v>5</v>
      </c>
      <c r="D7209" s="20">
        <v>5</v>
      </c>
      <c r="E7209" s="20">
        <v>25</v>
      </c>
      <c r="F7209" s="20" t="s">
        <v>22</v>
      </c>
      <c r="G7209" s="20" t="s">
        <v>20</v>
      </c>
      <c r="H7209" s="21">
        <v>45262</v>
      </c>
    </row>
    <row r="7210" spans="1:8" ht="22.6" customHeight="1">
      <c r="A7210" s="20" t="s">
        <v>7231</v>
      </c>
      <c r="B7210" s="20" t="s">
        <v>39</v>
      </c>
      <c r="C7210" s="20">
        <v>2</v>
      </c>
      <c r="D7210" s="20">
        <v>3</v>
      </c>
      <c r="E7210" s="20">
        <v>6</v>
      </c>
      <c r="F7210" s="20" t="s">
        <v>14</v>
      </c>
      <c r="G7210" s="20" t="s">
        <v>15</v>
      </c>
      <c r="H7210" s="21">
        <v>45033</v>
      </c>
    </row>
    <row r="7211" spans="1:8" ht="22.6" customHeight="1">
      <c r="A7211" s="20" t="s">
        <v>7232</v>
      </c>
      <c r="B7211" s="20" t="s">
        <v>9</v>
      </c>
      <c r="C7211" s="20">
        <v>4</v>
      </c>
      <c r="D7211" s="20">
        <v>2</v>
      </c>
      <c r="E7211" s="20">
        <v>8</v>
      </c>
      <c r="F7211" s="20" t="s">
        <v>22</v>
      </c>
      <c r="G7211" s="20" t="s">
        <v>15</v>
      </c>
      <c r="H7211" s="21">
        <v>44977</v>
      </c>
    </row>
    <row r="7212" spans="1:8" ht="22.6" customHeight="1">
      <c r="A7212" s="20" t="s">
        <v>7233</v>
      </c>
      <c r="B7212" s="20" t="s">
        <v>24</v>
      </c>
      <c r="C7212" s="20">
        <v>2</v>
      </c>
      <c r="D7212" s="20">
        <v>4</v>
      </c>
      <c r="E7212" s="20">
        <v>8</v>
      </c>
      <c r="F7212" s="20" t="s">
        <v>20</v>
      </c>
      <c r="G7212" s="20" t="s">
        <v>15</v>
      </c>
      <c r="H7212" s="21">
        <v>45067</v>
      </c>
    </row>
    <row r="7213" spans="1:8" ht="22.6" customHeight="1">
      <c r="A7213" s="20" t="s">
        <v>7234</v>
      </c>
      <c r="B7213" s="20" t="s">
        <v>39</v>
      </c>
      <c r="C7213" s="20">
        <v>5</v>
      </c>
      <c r="D7213" s="20">
        <v>3</v>
      </c>
      <c r="E7213" s="20">
        <v>15</v>
      </c>
      <c r="F7213" s="20" t="s">
        <v>22</v>
      </c>
      <c r="G7213" s="20" t="s">
        <v>11</v>
      </c>
      <c r="H7213" s="21">
        <v>45151</v>
      </c>
    </row>
    <row r="7214" spans="1:8" ht="22.6" customHeight="1">
      <c r="A7214" s="20" t="s">
        <v>7235</v>
      </c>
      <c r="B7214" s="20" t="s">
        <v>27</v>
      </c>
      <c r="C7214" s="20">
        <v>3</v>
      </c>
      <c r="D7214" s="20">
        <v>4</v>
      </c>
      <c r="E7214" s="20">
        <v>12</v>
      </c>
      <c r="F7214" s="20" t="s">
        <v>10</v>
      </c>
      <c r="G7214" s="20" t="s">
        <v>15</v>
      </c>
      <c r="H7214" s="21">
        <v>45275</v>
      </c>
    </row>
    <row r="7215" spans="1:8" ht="22.6" customHeight="1">
      <c r="A7215" s="20" t="s">
        <v>7236</v>
      </c>
      <c r="B7215" s="20" t="s">
        <v>39</v>
      </c>
      <c r="C7215" s="20">
        <v>2</v>
      </c>
      <c r="D7215" s="20">
        <v>3</v>
      </c>
      <c r="E7215" s="20">
        <v>6</v>
      </c>
      <c r="F7215" s="20" t="s">
        <v>14</v>
      </c>
      <c r="G7215" s="20" t="s">
        <v>20</v>
      </c>
      <c r="H7215" s="21">
        <v>45158</v>
      </c>
    </row>
    <row r="7216" spans="1:8" ht="22.6" customHeight="1">
      <c r="A7216" s="20" t="s">
        <v>7237</v>
      </c>
      <c r="B7216" s="20" t="s">
        <v>17</v>
      </c>
      <c r="C7216" s="20">
        <v>4</v>
      </c>
      <c r="D7216" s="20">
        <v>1</v>
      </c>
      <c r="E7216" s="20">
        <v>4</v>
      </c>
      <c r="F7216" s="20" t="s">
        <v>14</v>
      </c>
      <c r="G7216" s="20" t="s">
        <v>15</v>
      </c>
      <c r="H7216" s="21">
        <v>45090</v>
      </c>
    </row>
    <row r="7217" spans="1:8" ht="22.6" customHeight="1">
      <c r="A7217" s="20" t="s">
        <v>7238</v>
      </c>
      <c r="B7217" s="20" t="s">
        <v>17</v>
      </c>
      <c r="C7217" s="20">
        <v>3</v>
      </c>
      <c r="D7217" s="20">
        <v>1</v>
      </c>
      <c r="E7217" s="20">
        <v>3</v>
      </c>
      <c r="F7217" s="20" t="s">
        <v>22</v>
      </c>
      <c r="G7217" s="20" t="s">
        <v>15</v>
      </c>
      <c r="H7217" s="21">
        <v>45235</v>
      </c>
    </row>
    <row r="7218" spans="1:8" ht="22.6" customHeight="1">
      <c r="A7218" s="20" t="s">
        <v>7239</v>
      </c>
      <c r="B7218" s="20" t="s">
        <v>39</v>
      </c>
      <c r="C7218" s="20">
        <v>4</v>
      </c>
      <c r="D7218" s="20">
        <v>3</v>
      </c>
      <c r="E7218" s="20">
        <v>12</v>
      </c>
      <c r="F7218" s="20" t="s">
        <v>14</v>
      </c>
      <c r="G7218" s="20" t="s">
        <v>20</v>
      </c>
      <c r="H7218" s="21">
        <v>45245</v>
      </c>
    </row>
    <row r="7219" spans="1:8" ht="22.6" customHeight="1">
      <c r="A7219" s="20" t="s">
        <v>7240</v>
      </c>
      <c r="B7219" s="20" t="s">
        <v>27</v>
      </c>
      <c r="C7219" s="20">
        <v>1</v>
      </c>
      <c r="D7219" s="20">
        <v>4</v>
      </c>
      <c r="E7219" s="20">
        <v>4</v>
      </c>
      <c r="F7219" s="20" t="s">
        <v>14</v>
      </c>
      <c r="G7219" s="20" t="s">
        <v>20</v>
      </c>
      <c r="H7219" s="21">
        <v>45037</v>
      </c>
    </row>
    <row r="7220" spans="1:8" ht="22.6" customHeight="1">
      <c r="A7220" s="20" t="s">
        <v>7241</v>
      </c>
      <c r="B7220" s="20" t="s">
        <v>39</v>
      </c>
      <c r="C7220" s="20">
        <v>1</v>
      </c>
      <c r="D7220" s="20">
        <v>3</v>
      </c>
      <c r="E7220" s="20">
        <v>3</v>
      </c>
      <c r="F7220" s="20" t="s">
        <v>22</v>
      </c>
      <c r="G7220" s="20" t="s">
        <v>15</v>
      </c>
      <c r="H7220" s="21">
        <v>45054</v>
      </c>
    </row>
    <row r="7221" spans="1:8" ht="22.6" customHeight="1">
      <c r="A7221" s="20" t="s">
        <v>7242</v>
      </c>
      <c r="B7221" s="20" t="s">
        <v>27</v>
      </c>
      <c r="C7221" s="20">
        <v>3</v>
      </c>
      <c r="D7221" s="20">
        <v>4</v>
      </c>
      <c r="E7221" s="20">
        <v>12</v>
      </c>
      <c r="F7221" s="20" t="s">
        <v>14</v>
      </c>
      <c r="G7221" s="20" t="s">
        <v>11</v>
      </c>
      <c r="H7221" s="21">
        <v>45047</v>
      </c>
    </row>
    <row r="7222" spans="1:8" ht="22.6" customHeight="1">
      <c r="A7222" s="20" t="s">
        <v>7243</v>
      </c>
      <c r="B7222" s="20" t="s">
        <v>9</v>
      </c>
      <c r="C7222" s="20">
        <v>2</v>
      </c>
      <c r="D7222" s="20">
        <v>2</v>
      </c>
      <c r="E7222" s="20">
        <v>4</v>
      </c>
      <c r="F7222" s="20" t="s">
        <v>22</v>
      </c>
      <c r="G7222" s="20" t="s">
        <v>11</v>
      </c>
      <c r="H7222" s="21">
        <v>45128</v>
      </c>
    </row>
    <row r="7223" spans="1:8" ht="22.6" customHeight="1">
      <c r="A7223" s="20" t="s">
        <v>7244</v>
      </c>
      <c r="B7223" s="20" t="s">
        <v>9</v>
      </c>
      <c r="C7223" s="20">
        <v>4</v>
      </c>
      <c r="D7223" s="20">
        <v>2</v>
      </c>
      <c r="E7223" s="20">
        <v>8</v>
      </c>
      <c r="F7223" s="20" t="s">
        <v>10</v>
      </c>
      <c r="G7223" s="20" t="s">
        <v>11</v>
      </c>
      <c r="H7223" s="21">
        <v>45228</v>
      </c>
    </row>
    <row r="7224" spans="1:8" ht="22.6" customHeight="1">
      <c r="A7224" s="20" t="s">
        <v>7245</v>
      </c>
      <c r="B7224" s="20" t="s">
        <v>39</v>
      </c>
      <c r="C7224" s="20">
        <v>4</v>
      </c>
      <c r="D7224" s="20">
        <v>3</v>
      </c>
      <c r="E7224" s="20">
        <v>12</v>
      </c>
      <c r="F7224" s="20" t="s">
        <v>10</v>
      </c>
      <c r="G7224" s="20" t="s">
        <v>15</v>
      </c>
      <c r="H7224" s="21">
        <v>45105</v>
      </c>
    </row>
    <row r="7225" spans="1:8" ht="22.6" customHeight="1">
      <c r="A7225" s="20" t="s">
        <v>7246</v>
      </c>
      <c r="B7225" s="20" t="s">
        <v>19</v>
      </c>
      <c r="C7225" s="20">
        <v>5</v>
      </c>
      <c r="D7225" s="20">
        <v>5</v>
      </c>
      <c r="E7225" s="20">
        <v>25</v>
      </c>
      <c r="F7225" s="20" t="s">
        <v>14</v>
      </c>
      <c r="G7225" s="20" t="s">
        <v>20</v>
      </c>
      <c r="H7225" s="21">
        <v>45106</v>
      </c>
    </row>
    <row r="7226" spans="1:8" ht="22.6" customHeight="1">
      <c r="A7226" s="20" t="s">
        <v>7247</v>
      </c>
      <c r="B7226" s="20" t="s">
        <v>35</v>
      </c>
      <c r="C7226" s="20">
        <v>3</v>
      </c>
      <c r="D7226" s="20">
        <v>1.5</v>
      </c>
      <c r="E7226" s="20">
        <v>4.5</v>
      </c>
      <c r="F7226" s="20" t="s">
        <v>14</v>
      </c>
      <c r="G7226" s="20" t="s">
        <v>20</v>
      </c>
      <c r="H7226" s="21">
        <v>45093</v>
      </c>
    </row>
    <row r="7227" spans="1:8" ht="22.6" customHeight="1">
      <c r="A7227" s="20" t="s">
        <v>7248</v>
      </c>
      <c r="B7227" s="20" t="s">
        <v>35</v>
      </c>
      <c r="C7227" s="20">
        <v>2</v>
      </c>
      <c r="D7227" s="20">
        <v>1.5</v>
      </c>
      <c r="E7227" s="20">
        <v>3</v>
      </c>
      <c r="F7227" s="20" t="s">
        <v>20</v>
      </c>
      <c r="G7227" s="20" t="s">
        <v>20</v>
      </c>
      <c r="H7227" s="21">
        <v>45109</v>
      </c>
    </row>
    <row r="7228" spans="1:8" ht="22.6" customHeight="1">
      <c r="A7228" s="20" t="s">
        <v>7249</v>
      </c>
      <c r="B7228" s="20" t="s">
        <v>188</v>
      </c>
      <c r="C7228" s="20">
        <v>3</v>
      </c>
      <c r="D7228" s="20">
        <v>4</v>
      </c>
      <c r="E7228" s="20">
        <v>12</v>
      </c>
      <c r="F7228" s="20" t="s">
        <v>22</v>
      </c>
      <c r="G7228" s="20" t="s">
        <v>20</v>
      </c>
      <c r="H7228" s="21">
        <v>45195</v>
      </c>
    </row>
    <row r="7229" spans="1:8" ht="22.6" customHeight="1">
      <c r="A7229" s="20" t="s">
        <v>7250</v>
      </c>
      <c r="B7229" s="20" t="s">
        <v>188</v>
      </c>
      <c r="C7229" s="20">
        <v>2</v>
      </c>
      <c r="D7229" s="20">
        <v>4</v>
      </c>
      <c r="E7229" s="20">
        <v>8</v>
      </c>
      <c r="F7229" s="20" t="s">
        <v>20</v>
      </c>
      <c r="G7229" s="20" t="s">
        <v>20</v>
      </c>
      <c r="H7229" s="21">
        <v>45220</v>
      </c>
    </row>
    <row r="7230" spans="1:8" ht="22.6" customHeight="1">
      <c r="A7230" s="20" t="s">
        <v>7251</v>
      </c>
      <c r="B7230" s="20" t="s">
        <v>13</v>
      </c>
      <c r="C7230" s="20">
        <v>3</v>
      </c>
      <c r="D7230" s="20">
        <v>3</v>
      </c>
      <c r="E7230" s="20">
        <v>9</v>
      </c>
      <c r="F7230" s="20" t="s">
        <v>20</v>
      </c>
      <c r="G7230" s="20" t="s">
        <v>15</v>
      </c>
      <c r="H7230" s="21">
        <v>45128</v>
      </c>
    </row>
    <row r="7231" spans="1:8" ht="22.6" customHeight="1">
      <c r="A7231" s="20" t="s">
        <v>7252</v>
      </c>
      <c r="B7231" s="20" t="s">
        <v>39</v>
      </c>
      <c r="C7231" s="20">
        <v>5</v>
      </c>
      <c r="D7231" s="20">
        <v>3</v>
      </c>
      <c r="E7231" s="20">
        <v>15</v>
      </c>
      <c r="F7231" s="20" t="s">
        <v>14</v>
      </c>
      <c r="G7231" s="20" t="s">
        <v>20</v>
      </c>
      <c r="H7231" s="21">
        <v>45183</v>
      </c>
    </row>
    <row r="7232" spans="1:8" ht="22.6" customHeight="1">
      <c r="A7232" s="20" t="s">
        <v>7253</v>
      </c>
      <c r="B7232" s="20" t="s">
        <v>17</v>
      </c>
      <c r="C7232" s="20">
        <v>2</v>
      </c>
      <c r="D7232" s="20">
        <v>1</v>
      </c>
      <c r="E7232" s="20">
        <v>2</v>
      </c>
      <c r="F7232" s="20" t="s">
        <v>14</v>
      </c>
      <c r="G7232" s="20" t="s">
        <v>11</v>
      </c>
      <c r="H7232" s="21">
        <v>45039</v>
      </c>
    </row>
    <row r="7233" spans="1:8" ht="22.6" customHeight="1">
      <c r="A7233" s="20" t="s">
        <v>7254</v>
      </c>
      <c r="B7233" s="20" t="s">
        <v>19</v>
      </c>
      <c r="C7233" s="20">
        <v>1</v>
      </c>
      <c r="D7233" s="20">
        <v>5</v>
      </c>
      <c r="E7233" s="20">
        <v>5</v>
      </c>
      <c r="F7233" s="20" t="s">
        <v>14</v>
      </c>
      <c r="G7233" s="20" t="s">
        <v>15</v>
      </c>
      <c r="H7233" s="21">
        <v>45167</v>
      </c>
    </row>
    <row r="7234" spans="1:8" ht="22.6" customHeight="1">
      <c r="A7234" s="20" t="s">
        <v>7255</v>
      </c>
      <c r="B7234" s="20" t="s">
        <v>19</v>
      </c>
      <c r="C7234" s="20">
        <v>5</v>
      </c>
      <c r="D7234" s="20">
        <v>5</v>
      </c>
      <c r="E7234" s="20">
        <v>25</v>
      </c>
      <c r="F7234" s="20" t="s">
        <v>20</v>
      </c>
      <c r="G7234" s="20" t="s">
        <v>15</v>
      </c>
      <c r="H7234" s="21">
        <v>45250</v>
      </c>
    </row>
    <row r="7235" spans="1:8" ht="22.6" customHeight="1">
      <c r="A7235" s="20" t="s">
        <v>7256</v>
      </c>
      <c r="B7235" s="20" t="s">
        <v>9</v>
      </c>
      <c r="C7235" s="20">
        <v>1</v>
      </c>
      <c r="D7235" s="20">
        <v>2</v>
      </c>
      <c r="E7235" s="20">
        <v>2</v>
      </c>
      <c r="F7235" s="20" t="s">
        <v>10</v>
      </c>
      <c r="G7235" s="20" t="s">
        <v>20</v>
      </c>
      <c r="H7235" s="21">
        <v>45262</v>
      </c>
    </row>
    <row r="7236" spans="1:8" ht="22.6" customHeight="1">
      <c r="A7236" s="20" t="s">
        <v>7257</v>
      </c>
      <c r="B7236" s="20" t="s">
        <v>24</v>
      </c>
      <c r="C7236" s="20">
        <v>5</v>
      </c>
      <c r="D7236" s="20">
        <v>4</v>
      </c>
      <c r="E7236" s="20">
        <v>20</v>
      </c>
      <c r="F7236" s="20" t="s">
        <v>22</v>
      </c>
      <c r="G7236" s="20" t="s">
        <v>11</v>
      </c>
      <c r="H7236" s="21">
        <v>45005</v>
      </c>
    </row>
    <row r="7237" spans="1:8" ht="22.6" customHeight="1">
      <c r="A7237" s="20" t="s">
        <v>7258</v>
      </c>
      <c r="B7237" s="20" t="s">
        <v>24</v>
      </c>
      <c r="C7237" s="20">
        <v>4</v>
      </c>
      <c r="D7237" s="20">
        <v>4</v>
      </c>
      <c r="E7237" s="20">
        <v>16</v>
      </c>
      <c r="F7237" s="20" t="s">
        <v>14</v>
      </c>
      <c r="G7237" s="20" t="s">
        <v>20</v>
      </c>
      <c r="H7237" s="21">
        <v>45175</v>
      </c>
    </row>
    <row r="7238" spans="1:8" ht="22.6" customHeight="1">
      <c r="A7238" s="20" t="s">
        <v>7259</v>
      </c>
      <c r="B7238" s="20" t="s">
        <v>39</v>
      </c>
      <c r="C7238" s="20">
        <v>4</v>
      </c>
      <c r="D7238" s="20">
        <v>3</v>
      </c>
      <c r="E7238" s="20">
        <v>12</v>
      </c>
      <c r="F7238" s="20" t="s">
        <v>22</v>
      </c>
      <c r="G7238" s="20" t="s">
        <v>15</v>
      </c>
      <c r="H7238" s="21">
        <v>45194</v>
      </c>
    </row>
    <row r="7239" spans="1:8" ht="22.6" customHeight="1">
      <c r="A7239" s="20" t="s">
        <v>7260</v>
      </c>
      <c r="B7239" s="20" t="s">
        <v>19</v>
      </c>
      <c r="C7239" s="20">
        <v>3</v>
      </c>
      <c r="D7239" s="20">
        <v>5</v>
      </c>
      <c r="E7239" s="20">
        <v>15</v>
      </c>
      <c r="F7239" s="20" t="s">
        <v>22</v>
      </c>
      <c r="G7239" s="20" t="s">
        <v>15</v>
      </c>
      <c r="H7239" s="21">
        <v>45218</v>
      </c>
    </row>
    <row r="7240" spans="1:8" ht="22.6" customHeight="1">
      <c r="A7240" s="20" t="s">
        <v>7261</v>
      </c>
      <c r="B7240" s="20" t="s">
        <v>19</v>
      </c>
      <c r="C7240" s="20">
        <v>5</v>
      </c>
      <c r="D7240" s="20">
        <v>5</v>
      </c>
      <c r="E7240" s="20">
        <v>25</v>
      </c>
      <c r="F7240" s="20" t="s">
        <v>10</v>
      </c>
      <c r="G7240" s="20" t="s">
        <v>11</v>
      </c>
      <c r="H7240" s="21">
        <v>45004</v>
      </c>
    </row>
    <row r="7241" spans="1:8" ht="22.6" customHeight="1">
      <c r="A7241" s="20" t="s">
        <v>7262</v>
      </c>
      <c r="B7241" s="20" t="s">
        <v>27</v>
      </c>
      <c r="C7241" s="20">
        <v>2</v>
      </c>
      <c r="D7241" s="20">
        <v>4</v>
      </c>
      <c r="E7241" s="20">
        <v>8</v>
      </c>
      <c r="F7241" s="20" t="s">
        <v>22</v>
      </c>
      <c r="G7241" s="20" t="s">
        <v>15</v>
      </c>
      <c r="H7241" s="21">
        <v>45175</v>
      </c>
    </row>
    <row r="7242" spans="1:8" ht="22.6" customHeight="1">
      <c r="A7242" s="20" t="s">
        <v>7263</v>
      </c>
      <c r="B7242" s="20" t="s">
        <v>35</v>
      </c>
      <c r="C7242" s="20">
        <v>1</v>
      </c>
      <c r="D7242" s="20">
        <v>1.5</v>
      </c>
      <c r="E7242" s="20">
        <v>1.5</v>
      </c>
      <c r="F7242" s="20" t="s">
        <v>10</v>
      </c>
      <c r="G7242" s="20" t="s">
        <v>20</v>
      </c>
      <c r="H7242" s="21">
        <v>45080</v>
      </c>
    </row>
    <row r="7243" spans="1:8" ht="22.6" customHeight="1">
      <c r="A7243" s="20" t="s">
        <v>7264</v>
      </c>
      <c r="B7243" s="20" t="s">
        <v>27</v>
      </c>
      <c r="C7243" s="20">
        <v>1</v>
      </c>
      <c r="D7243" s="20">
        <v>4</v>
      </c>
      <c r="E7243" s="20">
        <v>4</v>
      </c>
      <c r="F7243" s="20" t="s">
        <v>22</v>
      </c>
      <c r="G7243" s="20" t="s">
        <v>11</v>
      </c>
      <c r="H7243" s="21">
        <v>45124</v>
      </c>
    </row>
    <row r="7244" spans="1:8" ht="22.6" customHeight="1">
      <c r="A7244" s="20" t="s">
        <v>7265</v>
      </c>
      <c r="B7244" s="20" t="s">
        <v>24</v>
      </c>
      <c r="C7244" s="20">
        <v>2</v>
      </c>
      <c r="D7244" s="20">
        <v>4</v>
      </c>
      <c r="E7244" s="20">
        <v>8</v>
      </c>
      <c r="F7244" s="20" t="s">
        <v>10</v>
      </c>
      <c r="G7244" s="20" t="s">
        <v>11</v>
      </c>
      <c r="H7244" s="21">
        <v>45114</v>
      </c>
    </row>
    <row r="7245" spans="1:8" ht="22.6" customHeight="1">
      <c r="A7245" s="20" t="s">
        <v>7266</v>
      </c>
      <c r="B7245" s="20" t="s">
        <v>27</v>
      </c>
      <c r="C7245" s="20">
        <v>1</v>
      </c>
      <c r="D7245" s="20">
        <v>4</v>
      </c>
      <c r="E7245" s="20">
        <v>4</v>
      </c>
      <c r="F7245" s="20" t="s">
        <v>14</v>
      </c>
      <c r="G7245" s="20" t="s">
        <v>15</v>
      </c>
      <c r="H7245" s="21">
        <v>45071</v>
      </c>
    </row>
    <row r="7246" spans="1:8" ht="22.6" customHeight="1">
      <c r="A7246" s="20" t="s">
        <v>7267</v>
      </c>
      <c r="B7246" s="20" t="s">
        <v>27</v>
      </c>
      <c r="C7246" s="20">
        <v>5</v>
      </c>
      <c r="D7246" s="20">
        <v>4</v>
      </c>
      <c r="E7246" s="20">
        <v>20</v>
      </c>
      <c r="F7246" s="20" t="s">
        <v>22</v>
      </c>
      <c r="G7246" s="20" t="s">
        <v>11</v>
      </c>
      <c r="H7246" s="21">
        <v>45199</v>
      </c>
    </row>
    <row r="7247" spans="1:8" ht="22.6" customHeight="1">
      <c r="A7247" s="20" t="s">
        <v>7268</v>
      </c>
      <c r="B7247" s="20" t="s">
        <v>39</v>
      </c>
      <c r="C7247" s="20">
        <v>1</v>
      </c>
      <c r="D7247" s="20">
        <v>3</v>
      </c>
      <c r="E7247" s="20">
        <v>3</v>
      </c>
      <c r="F7247" s="20" t="s">
        <v>10</v>
      </c>
      <c r="G7247" s="20" t="s">
        <v>15</v>
      </c>
      <c r="H7247" s="21">
        <v>45219</v>
      </c>
    </row>
    <row r="7248" spans="1:8" ht="22.6" customHeight="1">
      <c r="A7248" s="20" t="s">
        <v>7269</v>
      </c>
      <c r="B7248" s="20" t="s">
        <v>13</v>
      </c>
      <c r="C7248" s="20">
        <v>5</v>
      </c>
      <c r="D7248" s="20">
        <v>3</v>
      </c>
      <c r="E7248" s="20">
        <v>15</v>
      </c>
      <c r="F7248" s="20" t="s">
        <v>20</v>
      </c>
      <c r="G7248" s="20" t="s">
        <v>15</v>
      </c>
      <c r="H7248" s="21">
        <v>45002</v>
      </c>
    </row>
    <row r="7249" spans="1:8" ht="22.6" customHeight="1">
      <c r="A7249" s="20" t="s">
        <v>7270</v>
      </c>
      <c r="B7249" s="20" t="s">
        <v>27</v>
      </c>
      <c r="C7249" s="20">
        <v>5</v>
      </c>
      <c r="D7249" s="20">
        <v>4</v>
      </c>
      <c r="E7249" s="20">
        <v>20</v>
      </c>
      <c r="F7249" s="20" t="s">
        <v>20</v>
      </c>
      <c r="G7249" s="20" t="s">
        <v>20</v>
      </c>
      <c r="H7249" s="21">
        <v>45028</v>
      </c>
    </row>
    <row r="7250" spans="1:8" ht="22.6" customHeight="1">
      <c r="A7250" s="20" t="s">
        <v>7271</v>
      </c>
      <c r="B7250" s="20" t="s">
        <v>17</v>
      </c>
      <c r="C7250" s="20">
        <v>1</v>
      </c>
      <c r="D7250" s="20">
        <v>1</v>
      </c>
      <c r="E7250" s="20">
        <v>1</v>
      </c>
      <c r="F7250" s="20" t="s">
        <v>14</v>
      </c>
      <c r="G7250" s="20" t="s">
        <v>20</v>
      </c>
      <c r="H7250" s="21">
        <v>44969</v>
      </c>
    </row>
    <row r="7251" spans="1:8" ht="22.6" customHeight="1">
      <c r="A7251" s="20" t="s">
        <v>7272</v>
      </c>
      <c r="B7251" s="20" t="s">
        <v>13</v>
      </c>
      <c r="C7251" s="20">
        <v>2</v>
      </c>
      <c r="D7251" s="20">
        <v>3</v>
      </c>
      <c r="E7251" s="20">
        <v>6</v>
      </c>
      <c r="F7251" s="20" t="s">
        <v>20</v>
      </c>
      <c r="G7251" s="20" t="s">
        <v>20</v>
      </c>
      <c r="H7251" s="21">
        <v>45149</v>
      </c>
    </row>
    <row r="7252" spans="1:8" ht="22.6" customHeight="1">
      <c r="A7252" s="20" t="s">
        <v>7273</v>
      </c>
      <c r="B7252" s="20" t="s">
        <v>13</v>
      </c>
      <c r="C7252" s="20">
        <v>1</v>
      </c>
      <c r="D7252" s="20">
        <v>3</v>
      </c>
      <c r="E7252" s="20">
        <v>3</v>
      </c>
      <c r="F7252" s="20" t="s">
        <v>14</v>
      </c>
      <c r="G7252" s="20" t="s">
        <v>20</v>
      </c>
      <c r="H7252" s="21">
        <v>45004</v>
      </c>
    </row>
    <row r="7253" spans="1:8" ht="22.6" customHeight="1">
      <c r="A7253" s="20" t="s">
        <v>7274</v>
      </c>
      <c r="B7253" s="20" t="s">
        <v>19</v>
      </c>
      <c r="C7253" s="20">
        <v>2</v>
      </c>
      <c r="D7253" s="20">
        <v>5</v>
      </c>
      <c r="E7253" s="20">
        <v>10</v>
      </c>
      <c r="F7253" s="20" t="s">
        <v>20</v>
      </c>
      <c r="G7253" s="20" t="s">
        <v>11</v>
      </c>
      <c r="H7253" s="21">
        <v>44994</v>
      </c>
    </row>
    <row r="7254" spans="1:8" ht="22.6" customHeight="1">
      <c r="A7254" s="20" t="s">
        <v>7275</v>
      </c>
      <c r="B7254" s="20" t="s">
        <v>9</v>
      </c>
      <c r="C7254" s="20">
        <v>5</v>
      </c>
      <c r="D7254" s="20">
        <v>2</v>
      </c>
      <c r="E7254" s="20">
        <v>10</v>
      </c>
      <c r="F7254" s="20" t="s">
        <v>22</v>
      </c>
      <c r="G7254" s="20" t="s">
        <v>20</v>
      </c>
      <c r="H7254" s="21">
        <v>45061</v>
      </c>
    </row>
    <row r="7255" spans="1:8" ht="22.6" customHeight="1">
      <c r="A7255" s="20" t="s">
        <v>7276</v>
      </c>
      <c r="B7255" s="20" t="s">
        <v>39</v>
      </c>
      <c r="C7255" s="20">
        <v>4</v>
      </c>
      <c r="D7255" s="20">
        <v>3</v>
      </c>
      <c r="E7255" s="20">
        <v>12</v>
      </c>
      <c r="F7255" s="20" t="s">
        <v>10</v>
      </c>
      <c r="G7255" s="20" t="s">
        <v>11</v>
      </c>
      <c r="H7255" s="21">
        <v>44990</v>
      </c>
    </row>
    <row r="7256" spans="1:8" ht="22.6" customHeight="1">
      <c r="A7256" s="20" t="s">
        <v>7277</v>
      </c>
      <c r="B7256" s="20" t="s">
        <v>9</v>
      </c>
      <c r="C7256" s="20">
        <v>4</v>
      </c>
      <c r="D7256" s="20">
        <v>2</v>
      </c>
      <c r="E7256" s="20">
        <v>8</v>
      </c>
      <c r="F7256" s="20" t="s">
        <v>10</v>
      </c>
      <c r="G7256" s="20" t="s">
        <v>20</v>
      </c>
      <c r="H7256" s="21">
        <v>45161</v>
      </c>
    </row>
    <row r="7257" spans="1:8" ht="22.6" customHeight="1">
      <c r="A7257" s="20" t="s">
        <v>7278</v>
      </c>
      <c r="B7257" s="20" t="s">
        <v>39</v>
      </c>
      <c r="C7257" s="20">
        <v>4</v>
      </c>
      <c r="D7257" s="20">
        <v>3</v>
      </c>
      <c r="E7257" s="20">
        <v>12</v>
      </c>
      <c r="F7257" s="20" t="s">
        <v>20</v>
      </c>
      <c r="G7257" s="20" t="s">
        <v>20</v>
      </c>
      <c r="H7257" s="21">
        <v>45117</v>
      </c>
    </row>
    <row r="7258" spans="1:8" ht="22.6" customHeight="1">
      <c r="A7258" s="20" t="s">
        <v>7279</v>
      </c>
      <c r="B7258" s="20" t="s">
        <v>24</v>
      </c>
      <c r="C7258" s="20">
        <v>5</v>
      </c>
      <c r="D7258" s="20">
        <v>4</v>
      </c>
      <c r="E7258" s="20">
        <v>20</v>
      </c>
      <c r="F7258" s="20" t="s">
        <v>10</v>
      </c>
      <c r="G7258" s="20" t="s">
        <v>20</v>
      </c>
      <c r="H7258" s="21">
        <v>45181</v>
      </c>
    </row>
    <row r="7259" spans="1:8" ht="22.6" customHeight="1">
      <c r="A7259" s="20" t="s">
        <v>7280</v>
      </c>
      <c r="B7259" s="20" t="s">
        <v>27</v>
      </c>
      <c r="C7259" s="20">
        <v>5</v>
      </c>
      <c r="D7259" s="20">
        <v>4</v>
      </c>
      <c r="E7259" s="20">
        <v>20</v>
      </c>
      <c r="F7259" s="20" t="s">
        <v>10</v>
      </c>
      <c r="G7259" s="20" t="s">
        <v>15</v>
      </c>
      <c r="H7259" s="21">
        <v>45129</v>
      </c>
    </row>
    <row r="7260" spans="1:8" ht="22.6" customHeight="1">
      <c r="A7260" s="20" t="s">
        <v>7281</v>
      </c>
      <c r="B7260" s="20" t="s">
        <v>17</v>
      </c>
      <c r="C7260" s="20">
        <v>5</v>
      </c>
      <c r="D7260" s="20">
        <v>1</v>
      </c>
      <c r="E7260" s="20">
        <v>5</v>
      </c>
      <c r="F7260" s="20" t="s">
        <v>20</v>
      </c>
      <c r="G7260" s="20" t="s">
        <v>15</v>
      </c>
      <c r="H7260" s="21">
        <v>44952</v>
      </c>
    </row>
    <row r="7261" spans="1:8" ht="22.6" customHeight="1">
      <c r="A7261" s="20" t="s">
        <v>7282</v>
      </c>
      <c r="B7261" s="20" t="s">
        <v>13</v>
      </c>
      <c r="C7261" s="20">
        <v>1</v>
      </c>
      <c r="D7261" s="20">
        <v>3</v>
      </c>
      <c r="E7261" s="20">
        <v>3</v>
      </c>
      <c r="F7261" s="20" t="s">
        <v>10</v>
      </c>
      <c r="G7261" s="20" t="s">
        <v>15</v>
      </c>
      <c r="H7261" s="21">
        <v>45201</v>
      </c>
    </row>
    <row r="7262" spans="1:8" ht="22.6" customHeight="1">
      <c r="A7262" s="20" t="s">
        <v>7283</v>
      </c>
      <c r="B7262" s="20" t="s">
        <v>35</v>
      </c>
      <c r="C7262" s="20">
        <v>1</v>
      </c>
      <c r="D7262" s="20">
        <v>1.5</v>
      </c>
      <c r="E7262" s="20">
        <v>1.5</v>
      </c>
      <c r="F7262" s="20" t="s">
        <v>20</v>
      </c>
      <c r="G7262" s="20" t="s">
        <v>11</v>
      </c>
      <c r="H7262" s="21">
        <v>44979</v>
      </c>
    </row>
    <row r="7263" spans="1:8" ht="22.6" customHeight="1">
      <c r="A7263" s="20" t="s">
        <v>7284</v>
      </c>
      <c r="B7263" s="20" t="s">
        <v>35</v>
      </c>
      <c r="C7263" s="20">
        <v>3</v>
      </c>
      <c r="D7263" s="20">
        <v>1.5</v>
      </c>
      <c r="E7263" s="20">
        <v>4.5</v>
      </c>
      <c r="F7263" s="20" t="s">
        <v>22</v>
      </c>
      <c r="G7263" s="20" t="s">
        <v>11</v>
      </c>
      <c r="H7263" s="21">
        <v>45105</v>
      </c>
    </row>
    <row r="7264" spans="1:8" ht="22.6" customHeight="1">
      <c r="A7264" s="20" t="s">
        <v>7285</v>
      </c>
      <c r="B7264" s="20" t="s">
        <v>19</v>
      </c>
      <c r="C7264" s="20">
        <v>3</v>
      </c>
      <c r="D7264" s="20">
        <v>5</v>
      </c>
      <c r="E7264" s="20">
        <v>15</v>
      </c>
      <c r="F7264" s="20" t="s">
        <v>20</v>
      </c>
      <c r="G7264" s="20" t="s">
        <v>11</v>
      </c>
      <c r="H7264" s="21">
        <v>45154</v>
      </c>
    </row>
    <row r="7265" spans="1:8" ht="22.6" customHeight="1">
      <c r="A7265" s="20" t="s">
        <v>7286</v>
      </c>
      <c r="B7265" s="20" t="s">
        <v>35</v>
      </c>
      <c r="C7265" s="20">
        <v>3</v>
      </c>
      <c r="D7265" s="20">
        <v>1.5</v>
      </c>
      <c r="E7265" s="20">
        <v>4.5</v>
      </c>
      <c r="F7265" s="20" t="s">
        <v>22</v>
      </c>
      <c r="G7265" s="20" t="s">
        <v>15</v>
      </c>
      <c r="H7265" s="21">
        <v>45049</v>
      </c>
    </row>
    <row r="7266" spans="1:8" ht="22.6" customHeight="1">
      <c r="A7266" s="20" t="s">
        <v>7287</v>
      </c>
      <c r="B7266" s="20" t="s">
        <v>27</v>
      </c>
      <c r="C7266" s="20">
        <v>5</v>
      </c>
      <c r="D7266" s="20">
        <v>4</v>
      </c>
      <c r="E7266" s="20">
        <v>20</v>
      </c>
      <c r="F7266" s="20" t="s">
        <v>22</v>
      </c>
      <c r="G7266" s="20" t="s">
        <v>15</v>
      </c>
      <c r="H7266" s="21">
        <v>45281</v>
      </c>
    </row>
    <row r="7267" spans="1:8" ht="22.6" customHeight="1">
      <c r="A7267" s="20" t="s">
        <v>7288</v>
      </c>
      <c r="B7267" s="20" t="s">
        <v>35</v>
      </c>
      <c r="C7267" s="20">
        <v>4</v>
      </c>
      <c r="D7267" s="20">
        <v>1.5</v>
      </c>
      <c r="E7267" s="20">
        <v>6</v>
      </c>
      <c r="F7267" s="20" t="s">
        <v>22</v>
      </c>
      <c r="G7267" s="20" t="s">
        <v>20</v>
      </c>
      <c r="H7267" s="21">
        <v>2</v>
      </c>
    </row>
    <row r="7268" spans="1:8" ht="22.6" customHeight="1">
      <c r="A7268" s="20" t="s">
        <v>7289</v>
      </c>
      <c r="B7268" s="20" t="s">
        <v>13</v>
      </c>
      <c r="C7268" s="20">
        <v>2</v>
      </c>
      <c r="D7268" s="20">
        <v>3</v>
      </c>
      <c r="E7268" s="20">
        <v>6</v>
      </c>
      <c r="F7268" s="20" t="s">
        <v>14</v>
      </c>
      <c r="G7268" s="20" t="s">
        <v>15</v>
      </c>
      <c r="H7268" s="21">
        <v>45131</v>
      </c>
    </row>
    <row r="7269" spans="1:8" ht="22.6" customHeight="1">
      <c r="A7269" s="20" t="s">
        <v>7290</v>
      </c>
      <c r="B7269" s="20" t="s">
        <v>35</v>
      </c>
      <c r="C7269" s="20">
        <v>5</v>
      </c>
      <c r="D7269" s="20">
        <v>1.5</v>
      </c>
      <c r="E7269" s="20">
        <v>7.5</v>
      </c>
      <c r="F7269" s="20" t="s">
        <v>22</v>
      </c>
      <c r="G7269" s="20" t="s">
        <v>15</v>
      </c>
      <c r="H7269" s="21">
        <v>44947</v>
      </c>
    </row>
    <row r="7270" spans="1:8" ht="22.6" customHeight="1">
      <c r="A7270" s="20" t="s">
        <v>7291</v>
      </c>
      <c r="B7270" s="20" t="s">
        <v>19</v>
      </c>
      <c r="C7270" s="20">
        <v>5</v>
      </c>
      <c r="D7270" s="20">
        <v>5</v>
      </c>
      <c r="E7270" s="20">
        <v>25</v>
      </c>
      <c r="F7270" s="20" t="s">
        <v>14</v>
      </c>
      <c r="G7270" s="20" t="s">
        <v>11</v>
      </c>
      <c r="H7270" s="21">
        <v>44955</v>
      </c>
    </row>
    <row r="7271" spans="1:8" ht="22.6" customHeight="1">
      <c r="A7271" s="20" t="s">
        <v>7292</v>
      </c>
      <c r="B7271" s="20" t="s">
        <v>35</v>
      </c>
      <c r="C7271" s="20">
        <v>3</v>
      </c>
      <c r="D7271" s="20">
        <v>1.5</v>
      </c>
      <c r="E7271" s="20">
        <v>4.5</v>
      </c>
      <c r="F7271" s="20" t="s">
        <v>14</v>
      </c>
      <c r="G7271" s="20" t="s">
        <v>15</v>
      </c>
      <c r="H7271" s="21">
        <v>45100</v>
      </c>
    </row>
    <row r="7272" spans="1:8" ht="22.6" customHeight="1">
      <c r="A7272" s="20" t="s">
        <v>7293</v>
      </c>
      <c r="B7272" s="20" t="s">
        <v>9</v>
      </c>
      <c r="C7272" s="20">
        <v>2</v>
      </c>
      <c r="D7272" s="20">
        <v>2</v>
      </c>
      <c r="E7272" s="20">
        <v>4</v>
      </c>
      <c r="F7272" s="20" t="s">
        <v>20</v>
      </c>
      <c r="G7272" s="20" t="s">
        <v>20</v>
      </c>
      <c r="H7272" s="21">
        <v>45223</v>
      </c>
    </row>
    <row r="7273" spans="1:8" ht="22.6" customHeight="1">
      <c r="A7273" s="20" t="s">
        <v>7294</v>
      </c>
      <c r="B7273" s="20" t="s">
        <v>19</v>
      </c>
      <c r="C7273" s="20">
        <v>5</v>
      </c>
      <c r="D7273" s="20">
        <v>5</v>
      </c>
      <c r="E7273" s="20">
        <v>25</v>
      </c>
      <c r="F7273" s="20" t="s">
        <v>10</v>
      </c>
      <c r="G7273" s="20" t="s">
        <v>15</v>
      </c>
      <c r="H7273" s="21">
        <v>44934</v>
      </c>
    </row>
    <row r="7274" spans="1:8" ht="22.6" customHeight="1">
      <c r="A7274" s="20" t="s">
        <v>7295</v>
      </c>
      <c r="B7274" s="20" t="s">
        <v>19</v>
      </c>
      <c r="C7274" s="20">
        <v>5</v>
      </c>
      <c r="D7274" s="20">
        <v>5</v>
      </c>
      <c r="E7274" s="20">
        <v>25</v>
      </c>
      <c r="F7274" s="20" t="s">
        <v>20</v>
      </c>
      <c r="G7274" s="20" t="s">
        <v>11</v>
      </c>
      <c r="H7274" s="21">
        <v>45261</v>
      </c>
    </row>
    <row r="7275" spans="1:8" ht="22.6" customHeight="1">
      <c r="A7275" s="20" t="s">
        <v>7296</v>
      </c>
      <c r="B7275" s="20" t="s">
        <v>17</v>
      </c>
      <c r="C7275" s="20">
        <v>5</v>
      </c>
      <c r="D7275" s="20">
        <v>1</v>
      </c>
      <c r="E7275" s="20">
        <v>5</v>
      </c>
      <c r="F7275" s="20" t="s">
        <v>20</v>
      </c>
      <c r="G7275" s="20" t="s">
        <v>15</v>
      </c>
      <c r="H7275" s="21">
        <v>45261</v>
      </c>
    </row>
    <row r="7276" spans="1:8" ht="22.6" customHeight="1">
      <c r="A7276" s="20" t="s">
        <v>7297</v>
      </c>
      <c r="B7276" s="20" t="s">
        <v>27</v>
      </c>
      <c r="C7276" s="20">
        <v>1</v>
      </c>
      <c r="D7276" s="20">
        <v>4</v>
      </c>
      <c r="E7276" s="20">
        <v>4</v>
      </c>
      <c r="F7276" s="20" t="s">
        <v>20</v>
      </c>
      <c r="G7276" s="20" t="s">
        <v>20</v>
      </c>
      <c r="H7276" s="21">
        <v>45065</v>
      </c>
    </row>
    <row r="7277" spans="1:8" ht="22.6" customHeight="1">
      <c r="A7277" s="20" t="s">
        <v>7298</v>
      </c>
      <c r="B7277" s="20" t="s">
        <v>19</v>
      </c>
      <c r="C7277" s="20">
        <v>3</v>
      </c>
      <c r="D7277" s="20">
        <v>5</v>
      </c>
      <c r="E7277" s="20">
        <v>15</v>
      </c>
      <c r="F7277" s="20" t="s">
        <v>20</v>
      </c>
      <c r="G7277" s="20" t="s">
        <v>15</v>
      </c>
      <c r="H7277" s="21">
        <v>45147</v>
      </c>
    </row>
    <row r="7278" spans="1:8" ht="22.6" customHeight="1">
      <c r="A7278" s="20" t="s">
        <v>7299</v>
      </c>
      <c r="B7278" s="20" t="s">
        <v>9</v>
      </c>
      <c r="C7278" s="20">
        <v>5</v>
      </c>
      <c r="D7278" s="20">
        <v>2</v>
      </c>
      <c r="E7278" s="20">
        <v>10</v>
      </c>
      <c r="F7278" s="20" t="s">
        <v>20</v>
      </c>
      <c r="G7278" s="20" t="s">
        <v>20</v>
      </c>
      <c r="H7278" s="21">
        <v>44960</v>
      </c>
    </row>
    <row r="7279" spans="1:8" ht="22.6" customHeight="1">
      <c r="A7279" s="20" t="s">
        <v>7300</v>
      </c>
      <c r="B7279" s="20" t="s">
        <v>9</v>
      </c>
      <c r="C7279" s="20">
        <v>3</v>
      </c>
      <c r="D7279" s="20">
        <v>2</v>
      </c>
      <c r="E7279" s="20">
        <v>6</v>
      </c>
      <c r="F7279" s="20" t="s">
        <v>22</v>
      </c>
      <c r="G7279" s="20" t="s">
        <v>11</v>
      </c>
      <c r="H7279" s="21">
        <v>45249</v>
      </c>
    </row>
    <row r="7280" spans="1:8" ht="22.6" customHeight="1">
      <c r="A7280" s="20" t="s">
        <v>7301</v>
      </c>
      <c r="B7280" s="20" t="s">
        <v>19</v>
      </c>
      <c r="C7280" s="20">
        <v>5</v>
      </c>
      <c r="D7280" s="20">
        <v>5</v>
      </c>
      <c r="E7280" s="20">
        <v>25</v>
      </c>
      <c r="F7280" s="20" t="s">
        <v>20</v>
      </c>
      <c r="G7280" s="20" t="s">
        <v>11</v>
      </c>
      <c r="H7280" s="21">
        <v>45206</v>
      </c>
    </row>
    <row r="7281" spans="1:8" ht="22.6" customHeight="1">
      <c r="A7281" s="20" t="s">
        <v>7302</v>
      </c>
      <c r="B7281" s="20" t="s">
        <v>9</v>
      </c>
      <c r="C7281" s="20">
        <v>2</v>
      </c>
      <c r="D7281" s="20">
        <v>2</v>
      </c>
      <c r="E7281" s="20">
        <v>4</v>
      </c>
      <c r="F7281" s="20" t="s">
        <v>22</v>
      </c>
      <c r="G7281" s="20" t="s">
        <v>20</v>
      </c>
      <c r="H7281" s="21">
        <v>45080</v>
      </c>
    </row>
    <row r="7282" spans="1:8" ht="22.6" customHeight="1">
      <c r="A7282" s="20" t="s">
        <v>7303</v>
      </c>
      <c r="B7282" s="20" t="s">
        <v>17</v>
      </c>
      <c r="C7282" s="20">
        <v>1</v>
      </c>
      <c r="D7282" s="20">
        <v>1</v>
      </c>
      <c r="E7282" s="20">
        <v>1</v>
      </c>
      <c r="F7282" s="20" t="s">
        <v>10</v>
      </c>
      <c r="G7282" s="20" t="s">
        <v>15</v>
      </c>
      <c r="H7282" s="21">
        <v>44990</v>
      </c>
    </row>
    <row r="7283" spans="1:8" ht="22.6" customHeight="1">
      <c r="A7283" s="20" t="s">
        <v>7304</v>
      </c>
      <c r="B7283" s="20" t="s">
        <v>17</v>
      </c>
      <c r="C7283" s="20">
        <v>1</v>
      </c>
      <c r="D7283" s="20">
        <v>1</v>
      </c>
      <c r="E7283" s="20">
        <v>1</v>
      </c>
      <c r="F7283" s="20" t="s">
        <v>20</v>
      </c>
      <c r="G7283" s="20" t="s">
        <v>20</v>
      </c>
      <c r="H7283" s="21">
        <v>45193</v>
      </c>
    </row>
    <row r="7284" spans="1:8" ht="22.6" customHeight="1">
      <c r="A7284" s="20" t="s">
        <v>7305</v>
      </c>
      <c r="B7284" s="20" t="s">
        <v>10044</v>
      </c>
      <c r="C7284" s="20">
        <v>2</v>
      </c>
      <c r="D7284" s="20">
        <v>3</v>
      </c>
      <c r="E7284" s="20">
        <v>6</v>
      </c>
      <c r="F7284" s="20" t="s">
        <v>22</v>
      </c>
      <c r="G7284" s="20" t="s">
        <v>20</v>
      </c>
      <c r="H7284" s="21">
        <v>45092</v>
      </c>
    </row>
    <row r="7285" spans="1:8" ht="22.6" customHeight="1">
      <c r="A7285" s="20" t="s">
        <v>7306</v>
      </c>
      <c r="B7285" s="20" t="s">
        <v>17</v>
      </c>
      <c r="C7285" s="20">
        <v>5</v>
      </c>
      <c r="D7285" s="20">
        <v>1</v>
      </c>
      <c r="E7285" s="20">
        <v>5</v>
      </c>
      <c r="F7285" s="20" t="s">
        <v>20</v>
      </c>
      <c r="G7285" s="20" t="s">
        <v>11</v>
      </c>
      <c r="H7285" s="21">
        <v>45214</v>
      </c>
    </row>
    <row r="7286" spans="1:8" ht="22.6" customHeight="1">
      <c r="A7286" s="20" t="s">
        <v>7307</v>
      </c>
      <c r="B7286" s="20" t="s">
        <v>19</v>
      </c>
      <c r="C7286" s="20">
        <v>5</v>
      </c>
      <c r="D7286" s="20">
        <v>5</v>
      </c>
      <c r="E7286" s="20">
        <v>25</v>
      </c>
      <c r="F7286" s="20" t="s">
        <v>14</v>
      </c>
      <c r="G7286" s="20" t="s">
        <v>20</v>
      </c>
      <c r="H7286" s="21">
        <v>44996</v>
      </c>
    </row>
    <row r="7287" spans="1:8" ht="22.6" customHeight="1">
      <c r="A7287" s="20" t="s">
        <v>7308</v>
      </c>
      <c r="B7287" s="20" t="s">
        <v>9</v>
      </c>
      <c r="C7287" s="20">
        <v>2</v>
      </c>
      <c r="D7287" s="20">
        <v>2</v>
      </c>
      <c r="E7287" s="20">
        <v>4</v>
      </c>
      <c r="F7287" s="20" t="s">
        <v>20</v>
      </c>
      <c r="G7287" s="20" t="s">
        <v>20</v>
      </c>
      <c r="H7287" s="21">
        <v>44927</v>
      </c>
    </row>
    <row r="7288" spans="1:8" ht="22.6" customHeight="1">
      <c r="A7288" s="20" t="s">
        <v>7309</v>
      </c>
      <c r="B7288" s="20" t="s">
        <v>19</v>
      </c>
      <c r="C7288" s="20">
        <v>2</v>
      </c>
      <c r="D7288" s="20">
        <v>5</v>
      </c>
      <c r="E7288" s="20">
        <v>10</v>
      </c>
      <c r="F7288" s="20" t="s">
        <v>10</v>
      </c>
      <c r="G7288" s="20" t="s">
        <v>11</v>
      </c>
      <c r="H7288" s="21">
        <v>45040</v>
      </c>
    </row>
    <row r="7289" spans="1:8" ht="22.6" customHeight="1">
      <c r="A7289" s="20" t="s">
        <v>7310</v>
      </c>
      <c r="B7289" s="20" t="s">
        <v>17</v>
      </c>
      <c r="C7289" s="20">
        <v>3</v>
      </c>
      <c r="D7289" s="20">
        <v>1</v>
      </c>
      <c r="E7289" s="20">
        <v>3</v>
      </c>
      <c r="F7289" s="20" t="s">
        <v>22</v>
      </c>
      <c r="G7289" s="20" t="s">
        <v>11</v>
      </c>
      <c r="H7289" s="21">
        <v>45232</v>
      </c>
    </row>
    <row r="7290" spans="1:8" ht="22.6" customHeight="1">
      <c r="A7290" s="20" t="s">
        <v>7311</v>
      </c>
      <c r="B7290" s="20" t="s">
        <v>13</v>
      </c>
      <c r="C7290" s="20">
        <v>1</v>
      </c>
      <c r="D7290" s="20">
        <v>3</v>
      </c>
      <c r="E7290" s="20">
        <v>3</v>
      </c>
      <c r="F7290" s="20" t="s">
        <v>20</v>
      </c>
      <c r="G7290" s="20" t="s">
        <v>15</v>
      </c>
      <c r="H7290" s="21">
        <v>45078</v>
      </c>
    </row>
    <row r="7291" spans="1:8" ht="22.6" customHeight="1">
      <c r="A7291" s="20" t="s">
        <v>7312</v>
      </c>
      <c r="B7291" s="20" t="s">
        <v>35</v>
      </c>
      <c r="C7291" s="20">
        <v>1</v>
      </c>
      <c r="D7291" s="20">
        <v>1.5</v>
      </c>
      <c r="E7291" s="20">
        <v>1.5</v>
      </c>
      <c r="F7291" s="20" t="s">
        <v>14</v>
      </c>
      <c r="G7291" s="20" t="s">
        <v>15</v>
      </c>
      <c r="H7291" s="21">
        <v>45011</v>
      </c>
    </row>
    <row r="7292" spans="1:8" ht="22.6" customHeight="1">
      <c r="A7292" s="20" t="s">
        <v>7313</v>
      </c>
      <c r="B7292" s="20" t="s">
        <v>17</v>
      </c>
      <c r="C7292" s="20">
        <v>4</v>
      </c>
      <c r="D7292" s="20">
        <v>1</v>
      </c>
      <c r="E7292" s="20">
        <v>4</v>
      </c>
      <c r="F7292" s="20" t="s">
        <v>20</v>
      </c>
      <c r="G7292" s="20" t="s">
        <v>11</v>
      </c>
      <c r="H7292" s="21">
        <v>45133</v>
      </c>
    </row>
    <row r="7293" spans="1:8" ht="22.6" customHeight="1">
      <c r="A7293" s="20" t="s">
        <v>7314</v>
      </c>
      <c r="B7293" s="20" t="s">
        <v>13</v>
      </c>
      <c r="C7293" s="20">
        <v>2</v>
      </c>
      <c r="D7293" s="20">
        <v>3</v>
      </c>
      <c r="E7293" s="20">
        <v>6</v>
      </c>
      <c r="F7293" s="20" t="s">
        <v>20</v>
      </c>
      <c r="G7293" s="20" t="s">
        <v>11</v>
      </c>
      <c r="H7293" s="21">
        <v>44947</v>
      </c>
    </row>
    <row r="7294" spans="1:8" ht="22.6" customHeight="1">
      <c r="A7294" s="20" t="s">
        <v>7315</v>
      </c>
      <c r="B7294" s="20" t="s">
        <v>19</v>
      </c>
      <c r="C7294" s="20">
        <v>1</v>
      </c>
      <c r="D7294" s="20">
        <v>5</v>
      </c>
      <c r="E7294" s="20">
        <v>5</v>
      </c>
      <c r="F7294" s="20" t="s">
        <v>20</v>
      </c>
      <c r="G7294" s="20" t="s">
        <v>11</v>
      </c>
      <c r="H7294" s="21">
        <v>45153</v>
      </c>
    </row>
    <row r="7295" spans="1:8" ht="22.6" customHeight="1">
      <c r="A7295" s="20" t="s">
        <v>7316</v>
      </c>
      <c r="B7295" s="20" t="s">
        <v>35</v>
      </c>
      <c r="C7295" s="20">
        <v>1</v>
      </c>
      <c r="D7295" s="20">
        <v>1.5</v>
      </c>
      <c r="E7295" s="20">
        <v>1.5</v>
      </c>
      <c r="F7295" s="20" t="s">
        <v>10</v>
      </c>
      <c r="G7295" s="20" t="s">
        <v>11</v>
      </c>
      <c r="H7295" s="21">
        <v>45171</v>
      </c>
    </row>
    <row r="7296" spans="1:8" ht="22.6" customHeight="1">
      <c r="A7296" s="20" t="s">
        <v>7317</v>
      </c>
      <c r="B7296" s="20" t="s">
        <v>9</v>
      </c>
      <c r="C7296" s="20">
        <v>3</v>
      </c>
      <c r="D7296" s="20">
        <v>2</v>
      </c>
      <c r="E7296" s="20">
        <v>6</v>
      </c>
      <c r="F7296" s="20" t="s">
        <v>22</v>
      </c>
      <c r="G7296" s="20" t="s">
        <v>20</v>
      </c>
      <c r="H7296" s="21">
        <v>45223</v>
      </c>
    </row>
    <row r="7297" spans="1:8" ht="22.6" customHeight="1">
      <c r="A7297" s="20" t="s">
        <v>7318</v>
      </c>
      <c r="B7297" s="20" t="s">
        <v>13</v>
      </c>
      <c r="C7297" s="20">
        <v>2</v>
      </c>
      <c r="D7297" s="20">
        <v>3</v>
      </c>
      <c r="E7297" s="20">
        <v>6</v>
      </c>
      <c r="F7297" s="20" t="s">
        <v>22</v>
      </c>
      <c r="G7297" s="20" t="s">
        <v>20</v>
      </c>
      <c r="H7297" s="21">
        <v>2</v>
      </c>
    </row>
    <row r="7298" spans="1:8" ht="22.6" customHeight="1">
      <c r="A7298" s="20" t="s">
        <v>7319</v>
      </c>
      <c r="B7298" s="20" t="s">
        <v>27</v>
      </c>
      <c r="C7298" s="20">
        <v>3</v>
      </c>
      <c r="D7298" s="20">
        <v>4</v>
      </c>
      <c r="E7298" s="20">
        <v>12</v>
      </c>
      <c r="F7298" s="20" t="s">
        <v>22</v>
      </c>
      <c r="G7298" s="20" t="s">
        <v>15</v>
      </c>
      <c r="H7298" s="21">
        <v>45172</v>
      </c>
    </row>
    <row r="7299" spans="1:8" ht="22.6" customHeight="1">
      <c r="A7299" s="20" t="s">
        <v>7320</v>
      </c>
      <c r="B7299" s="20" t="s">
        <v>24</v>
      </c>
      <c r="C7299" s="20">
        <v>0</v>
      </c>
      <c r="D7299" s="20">
        <v>4</v>
      </c>
      <c r="E7299" s="20">
        <v>0</v>
      </c>
      <c r="F7299" s="20" t="s">
        <v>14</v>
      </c>
      <c r="G7299" s="20" t="s">
        <v>15</v>
      </c>
      <c r="H7299" s="21">
        <v>44929</v>
      </c>
    </row>
    <row r="7300" spans="1:8" ht="22.6" customHeight="1">
      <c r="A7300" s="20" t="s">
        <v>7321</v>
      </c>
      <c r="B7300" s="20" t="s">
        <v>35</v>
      </c>
      <c r="C7300" s="20">
        <v>5</v>
      </c>
      <c r="D7300" s="20">
        <v>1.5</v>
      </c>
      <c r="E7300" s="20">
        <v>7.5</v>
      </c>
      <c r="F7300" s="20" t="s">
        <v>20</v>
      </c>
      <c r="G7300" s="20" t="s">
        <v>11</v>
      </c>
      <c r="H7300" s="21">
        <v>44940</v>
      </c>
    </row>
    <row r="7301" spans="1:8" ht="22.6" customHeight="1">
      <c r="A7301" s="20" t="s">
        <v>7322</v>
      </c>
      <c r="B7301" s="20" t="s">
        <v>39</v>
      </c>
      <c r="C7301" s="20">
        <v>5</v>
      </c>
      <c r="D7301" s="20">
        <v>3</v>
      </c>
      <c r="E7301" s="20">
        <v>15</v>
      </c>
      <c r="F7301" s="20" t="s">
        <v>10</v>
      </c>
      <c r="G7301" s="20" t="s">
        <v>15</v>
      </c>
      <c r="H7301" s="21">
        <v>45189</v>
      </c>
    </row>
    <row r="7302" spans="1:8" ht="22.6" customHeight="1">
      <c r="A7302" s="20" t="s">
        <v>7323</v>
      </c>
      <c r="B7302" s="20" t="s">
        <v>35</v>
      </c>
      <c r="C7302" s="20">
        <v>2</v>
      </c>
      <c r="D7302" s="20">
        <v>1.5</v>
      </c>
      <c r="E7302" s="20">
        <v>3</v>
      </c>
      <c r="F7302" s="20" t="s">
        <v>14</v>
      </c>
      <c r="G7302" s="20" t="s">
        <v>11</v>
      </c>
      <c r="H7302" s="21">
        <v>45055</v>
      </c>
    </row>
    <row r="7303" spans="1:8" ht="22.6" customHeight="1">
      <c r="A7303" s="20" t="s">
        <v>7324</v>
      </c>
      <c r="B7303" s="20" t="s">
        <v>19</v>
      </c>
      <c r="C7303" s="20">
        <v>5</v>
      </c>
      <c r="D7303" s="20">
        <v>5</v>
      </c>
      <c r="E7303" s="20">
        <v>25</v>
      </c>
      <c r="F7303" s="20" t="s">
        <v>20</v>
      </c>
      <c r="G7303" s="20" t="s">
        <v>11</v>
      </c>
      <c r="H7303" s="21">
        <v>45130</v>
      </c>
    </row>
    <row r="7304" spans="1:8" ht="22.6" customHeight="1">
      <c r="A7304" s="20" t="s">
        <v>7325</v>
      </c>
      <c r="B7304" s="20" t="s">
        <v>17</v>
      </c>
      <c r="C7304" s="20">
        <v>1</v>
      </c>
      <c r="D7304" s="20">
        <v>1</v>
      </c>
      <c r="E7304" s="20">
        <v>1</v>
      </c>
      <c r="F7304" s="20" t="s">
        <v>14</v>
      </c>
      <c r="G7304" s="20" t="s">
        <v>11</v>
      </c>
      <c r="H7304" s="21">
        <v>45261</v>
      </c>
    </row>
    <row r="7305" spans="1:8" ht="22.6" customHeight="1">
      <c r="A7305" s="20" t="s">
        <v>7326</v>
      </c>
      <c r="B7305" s="20" t="s">
        <v>27</v>
      </c>
      <c r="C7305" s="20">
        <v>1</v>
      </c>
      <c r="D7305" s="20">
        <v>4</v>
      </c>
      <c r="E7305" s="20">
        <v>4</v>
      </c>
      <c r="F7305" s="20" t="s">
        <v>22</v>
      </c>
      <c r="G7305" s="20" t="s">
        <v>11</v>
      </c>
      <c r="H7305" s="21">
        <v>44976</v>
      </c>
    </row>
    <row r="7306" spans="1:8" ht="22.6" customHeight="1">
      <c r="A7306" s="20" t="s">
        <v>7327</v>
      </c>
      <c r="B7306" s="20" t="s">
        <v>9</v>
      </c>
      <c r="C7306" s="20">
        <v>5</v>
      </c>
      <c r="D7306" s="20">
        <v>2</v>
      </c>
      <c r="E7306" s="20">
        <v>10</v>
      </c>
      <c r="F7306" s="20" t="s">
        <v>20</v>
      </c>
      <c r="G7306" s="20" t="s">
        <v>20</v>
      </c>
      <c r="H7306" s="21">
        <v>45146</v>
      </c>
    </row>
    <row r="7307" spans="1:8" ht="22.6" customHeight="1">
      <c r="A7307" s="20" t="s">
        <v>7328</v>
      </c>
      <c r="B7307" s="20" t="s">
        <v>13</v>
      </c>
      <c r="C7307" s="20">
        <v>1</v>
      </c>
      <c r="D7307" s="20">
        <v>3</v>
      </c>
      <c r="E7307" s="20">
        <v>3</v>
      </c>
      <c r="F7307" s="20" t="s">
        <v>10</v>
      </c>
      <c r="G7307" s="20" t="s">
        <v>20</v>
      </c>
      <c r="H7307" s="21">
        <v>45243</v>
      </c>
    </row>
    <row r="7308" spans="1:8" ht="22.6" customHeight="1">
      <c r="A7308" s="20" t="s">
        <v>7329</v>
      </c>
      <c r="B7308" s="20" t="s">
        <v>17</v>
      </c>
      <c r="C7308" s="20">
        <v>4</v>
      </c>
      <c r="D7308" s="20">
        <v>1</v>
      </c>
      <c r="E7308" s="20">
        <v>4</v>
      </c>
      <c r="F7308" s="20" t="s">
        <v>10</v>
      </c>
      <c r="G7308" s="20" t="s">
        <v>20</v>
      </c>
      <c r="H7308" s="21">
        <v>44927</v>
      </c>
    </row>
    <row r="7309" spans="1:8" ht="22.6" customHeight="1">
      <c r="A7309" s="20" t="s">
        <v>7330</v>
      </c>
      <c r="B7309" s="20" t="s">
        <v>188</v>
      </c>
      <c r="C7309" s="20">
        <v>5</v>
      </c>
      <c r="D7309" s="20">
        <v>4</v>
      </c>
      <c r="E7309" s="20">
        <v>20</v>
      </c>
      <c r="F7309" s="20" t="s">
        <v>22</v>
      </c>
      <c r="G7309" s="20" t="s">
        <v>11</v>
      </c>
      <c r="H7309" s="21">
        <v>45290</v>
      </c>
    </row>
    <row r="7310" spans="1:8" ht="22.6" customHeight="1">
      <c r="A7310" s="20" t="s">
        <v>7331</v>
      </c>
      <c r="B7310" s="20" t="s">
        <v>9</v>
      </c>
      <c r="C7310" s="20">
        <v>2</v>
      </c>
      <c r="D7310" s="20">
        <v>2</v>
      </c>
      <c r="E7310" s="20">
        <v>4</v>
      </c>
      <c r="F7310" s="20" t="s">
        <v>10</v>
      </c>
      <c r="G7310" s="20" t="s">
        <v>15</v>
      </c>
      <c r="H7310" s="21">
        <v>45050</v>
      </c>
    </row>
    <row r="7311" spans="1:8" ht="22.6" customHeight="1">
      <c r="A7311" s="20" t="s">
        <v>7332</v>
      </c>
      <c r="B7311" s="20" t="s">
        <v>35</v>
      </c>
      <c r="C7311" s="20">
        <v>5</v>
      </c>
      <c r="D7311" s="20">
        <v>1.5</v>
      </c>
      <c r="E7311" s="20">
        <v>7.5</v>
      </c>
      <c r="F7311" s="20" t="s">
        <v>20</v>
      </c>
      <c r="G7311" s="20" t="s">
        <v>11</v>
      </c>
      <c r="H7311" s="21">
        <v>44927</v>
      </c>
    </row>
    <row r="7312" spans="1:8" ht="22.6" customHeight="1">
      <c r="A7312" s="20" t="s">
        <v>7333</v>
      </c>
      <c r="B7312" s="20" t="s">
        <v>188</v>
      </c>
      <c r="C7312" s="20">
        <v>3</v>
      </c>
      <c r="D7312" s="20">
        <v>4</v>
      </c>
      <c r="E7312" s="20">
        <v>12</v>
      </c>
      <c r="F7312" s="20" t="s">
        <v>22</v>
      </c>
      <c r="G7312" s="20" t="s">
        <v>15</v>
      </c>
      <c r="H7312" s="21">
        <v>45076</v>
      </c>
    </row>
    <row r="7313" spans="1:8" ht="22.6" customHeight="1">
      <c r="A7313" s="20" t="s">
        <v>7334</v>
      </c>
      <c r="B7313" s="20" t="s">
        <v>24</v>
      </c>
      <c r="C7313" s="20">
        <v>4</v>
      </c>
      <c r="D7313" s="20">
        <v>4</v>
      </c>
      <c r="E7313" s="20">
        <v>16</v>
      </c>
      <c r="F7313" s="20" t="s">
        <v>10</v>
      </c>
      <c r="G7313" s="20" t="s">
        <v>15</v>
      </c>
      <c r="H7313" s="21">
        <v>44935</v>
      </c>
    </row>
    <row r="7314" spans="1:8" ht="22.6" customHeight="1">
      <c r="A7314" s="20" t="s">
        <v>7335</v>
      </c>
      <c r="B7314" s="20" t="s">
        <v>27</v>
      </c>
      <c r="C7314" s="20">
        <v>3</v>
      </c>
      <c r="D7314" s="20">
        <v>4</v>
      </c>
      <c r="E7314" s="20">
        <v>12</v>
      </c>
      <c r="F7314" s="20" t="s">
        <v>22</v>
      </c>
      <c r="G7314" s="20" t="s">
        <v>20</v>
      </c>
      <c r="H7314" s="21">
        <v>45180</v>
      </c>
    </row>
    <row r="7315" spans="1:8" ht="22.6" customHeight="1">
      <c r="A7315" s="20" t="s">
        <v>7336</v>
      </c>
      <c r="B7315" s="20" t="s">
        <v>19</v>
      </c>
      <c r="C7315" s="20">
        <v>4</v>
      </c>
      <c r="D7315" s="20">
        <v>5</v>
      </c>
      <c r="E7315" s="20">
        <v>20</v>
      </c>
      <c r="F7315" s="20" t="s">
        <v>22</v>
      </c>
      <c r="G7315" s="20" t="s">
        <v>15</v>
      </c>
      <c r="H7315" s="21">
        <v>45207</v>
      </c>
    </row>
    <row r="7316" spans="1:8" ht="22.6" customHeight="1">
      <c r="A7316" s="20" t="s">
        <v>7337</v>
      </c>
      <c r="B7316" s="20" t="s">
        <v>39</v>
      </c>
      <c r="C7316" s="20">
        <v>2</v>
      </c>
      <c r="D7316" s="20">
        <v>3</v>
      </c>
      <c r="E7316" s="20">
        <v>6</v>
      </c>
      <c r="F7316" s="20" t="s">
        <v>22</v>
      </c>
      <c r="G7316" s="20" t="s">
        <v>15</v>
      </c>
      <c r="H7316" s="21">
        <v>45162</v>
      </c>
    </row>
    <row r="7317" spans="1:8" ht="22.6" customHeight="1">
      <c r="A7317" s="20" t="s">
        <v>7338</v>
      </c>
      <c r="B7317" s="20" t="s">
        <v>35</v>
      </c>
      <c r="C7317" s="20">
        <v>3</v>
      </c>
      <c r="D7317" s="20">
        <v>1.5</v>
      </c>
      <c r="E7317" s="20">
        <v>4.5</v>
      </c>
      <c r="F7317" s="20" t="s">
        <v>22</v>
      </c>
      <c r="G7317" s="20" t="s">
        <v>15</v>
      </c>
      <c r="H7317" s="21">
        <v>45056</v>
      </c>
    </row>
    <row r="7318" spans="1:8" ht="22.6" customHeight="1">
      <c r="A7318" s="20" t="s">
        <v>7339</v>
      </c>
      <c r="B7318" s="20" t="s">
        <v>17</v>
      </c>
      <c r="C7318" s="20">
        <v>4</v>
      </c>
      <c r="D7318" s="20">
        <v>1</v>
      </c>
      <c r="E7318" s="20">
        <v>4</v>
      </c>
      <c r="F7318" s="20" t="s">
        <v>10</v>
      </c>
      <c r="G7318" s="20" t="s">
        <v>15</v>
      </c>
      <c r="H7318" s="21">
        <v>45289</v>
      </c>
    </row>
    <row r="7319" spans="1:8" ht="22.6" customHeight="1">
      <c r="A7319" s="20" t="s">
        <v>7340</v>
      </c>
      <c r="B7319" s="20" t="s">
        <v>19</v>
      </c>
      <c r="C7319" s="20">
        <v>1</v>
      </c>
      <c r="D7319" s="20">
        <v>5</v>
      </c>
      <c r="E7319" s="20">
        <v>5</v>
      </c>
      <c r="F7319" s="20" t="s">
        <v>20</v>
      </c>
      <c r="G7319" s="20" t="s">
        <v>11</v>
      </c>
      <c r="H7319" s="21">
        <v>45153</v>
      </c>
    </row>
    <row r="7320" spans="1:8" ht="22.6" customHeight="1">
      <c r="A7320" s="20" t="s">
        <v>7341</v>
      </c>
      <c r="B7320" s="20" t="s">
        <v>39</v>
      </c>
      <c r="C7320" s="20">
        <v>3</v>
      </c>
      <c r="D7320" s="20">
        <v>3</v>
      </c>
      <c r="E7320" s="20">
        <v>9</v>
      </c>
      <c r="F7320" s="20" t="s">
        <v>20</v>
      </c>
      <c r="G7320" s="20" t="s">
        <v>15</v>
      </c>
      <c r="H7320" s="21">
        <v>45126</v>
      </c>
    </row>
    <row r="7321" spans="1:8" ht="22.6" customHeight="1">
      <c r="A7321" s="20" t="s">
        <v>7342</v>
      </c>
      <c r="B7321" s="20" t="s">
        <v>24</v>
      </c>
      <c r="C7321" s="20">
        <v>5</v>
      </c>
      <c r="D7321" s="20">
        <v>4</v>
      </c>
      <c r="E7321" s="20">
        <v>20</v>
      </c>
      <c r="F7321" s="20" t="s">
        <v>14</v>
      </c>
      <c r="G7321" s="20" t="s">
        <v>20</v>
      </c>
      <c r="H7321" s="21">
        <v>45220</v>
      </c>
    </row>
    <row r="7322" spans="1:8" ht="22.6" customHeight="1">
      <c r="A7322" s="20" t="s">
        <v>7343</v>
      </c>
      <c r="B7322" s="20" t="s">
        <v>17</v>
      </c>
      <c r="C7322" s="20">
        <v>5</v>
      </c>
      <c r="D7322" s="20">
        <v>1</v>
      </c>
      <c r="E7322" s="20">
        <v>5</v>
      </c>
      <c r="F7322" s="20" t="s">
        <v>22</v>
      </c>
      <c r="G7322" s="20" t="s">
        <v>20</v>
      </c>
      <c r="H7322" s="21">
        <v>45236</v>
      </c>
    </row>
    <row r="7323" spans="1:8" ht="22.6" customHeight="1">
      <c r="A7323" s="20" t="s">
        <v>7344</v>
      </c>
      <c r="B7323" s="20" t="s">
        <v>27</v>
      </c>
      <c r="C7323" s="20">
        <v>3</v>
      </c>
      <c r="D7323" s="20">
        <v>4</v>
      </c>
      <c r="E7323" s="20">
        <v>12</v>
      </c>
      <c r="F7323" s="20" t="s">
        <v>22</v>
      </c>
      <c r="G7323" s="20" t="s">
        <v>11</v>
      </c>
      <c r="H7323" s="21">
        <v>2</v>
      </c>
    </row>
    <row r="7324" spans="1:8" ht="22.6" customHeight="1">
      <c r="A7324" s="20" t="s">
        <v>7345</v>
      </c>
      <c r="B7324" s="20" t="s">
        <v>39</v>
      </c>
      <c r="C7324" s="20">
        <v>1</v>
      </c>
      <c r="D7324" s="20">
        <v>3</v>
      </c>
      <c r="E7324" s="20">
        <v>3</v>
      </c>
      <c r="F7324" s="20" t="s">
        <v>14</v>
      </c>
      <c r="G7324" s="20" t="s">
        <v>15</v>
      </c>
      <c r="H7324" s="21">
        <v>45200</v>
      </c>
    </row>
    <row r="7325" spans="1:8" ht="22.6" customHeight="1">
      <c r="A7325" s="20" t="s">
        <v>7346</v>
      </c>
      <c r="B7325" s="20" t="s">
        <v>13</v>
      </c>
      <c r="C7325" s="20">
        <v>4</v>
      </c>
      <c r="D7325" s="20">
        <v>3</v>
      </c>
      <c r="E7325" s="20">
        <v>12</v>
      </c>
      <c r="F7325" s="20" t="s">
        <v>20</v>
      </c>
      <c r="G7325" s="20" t="s">
        <v>20</v>
      </c>
      <c r="H7325" s="21">
        <v>45240</v>
      </c>
    </row>
    <row r="7326" spans="1:8" ht="22.6" customHeight="1">
      <c r="A7326" s="20" t="s">
        <v>7347</v>
      </c>
      <c r="B7326" s="20" t="s">
        <v>27</v>
      </c>
      <c r="C7326" s="20">
        <v>3</v>
      </c>
      <c r="D7326" s="20">
        <v>4</v>
      </c>
      <c r="E7326" s="20">
        <v>12</v>
      </c>
      <c r="F7326" s="20" t="s">
        <v>14</v>
      </c>
      <c r="G7326" s="20" t="s">
        <v>15</v>
      </c>
      <c r="H7326" s="21">
        <v>44949</v>
      </c>
    </row>
    <row r="7327" spans="1:8" ht="22.6" customHeight="1">
      <c r="A7327" s="20" t="s">
        <v>7348</v>
      </c>
      <c r="B7327" s="20" t="s">
        <v>17</v>
      </c>
      <c r="C7327" s="20">
        <v>2</v>
      </c>
      <c r="D7327" s="20">
        <v>1</v>
      </c>
      <c r="E7327" s="20">
        <v>2</v>
      </c>
      <c r="F7327" s="20" t="s">
        <v>10</v>
      </c>
      <c r="G7327" s="20" t="s">
        <v>15</v>
      </c>
      <c r="H7327" s="21">
        <v>44946</v>
      </c>
    </row>
    <row r="7328" spans="1:8" ht="22.6" customHeight="1">
      <c r="A7328" s="20" t="s">
        <v>7349</v>
      </c>
      <c r="B7328" s="20" t="s">
        <v>35</v>
      </c>
      <c r="C7328" s="20">
        <v>3</v>
      </c>
      <c r="D7328" s="20">
        <v>1.5</v>
      </c>
      <c r="E7328" s="20">
        <v>4.5</v>
      </c>
      <c r="F7328" s="20" t="s">
        <v>14</v>
      </c>
      <c r="G7328" s="20" t="s">
        <v>15</v>
      </c>
      <c r="H7328" s="21">
        <v>45155</v>
      </c>
    </row>
    <row r="7329" spans="1:8" ht="22.6" customHeight="1">
      <c r="A7329" s="20" t="s">
        <v>7350</v>
      </c>
      <c r="B7329" s="20" t="s">
        <v>13</v>
      </c>
      <c r="C7329" s="20">
        <v>5</v>
      </c>
      <c r="D7329" s="20">
        <v>3</v>
      </c>
      <c r="E7329" s="20">
        <v>15</v>
      </c>
      <c r="F7329" s="20" t="s">
        <v>22</v>
      </c>
      <c r="G7329" s="20" t="s">
        <v>11</v>
      </c>
      <c r="H7329" s="21">
        <v>45269</v>
      </c>
    </row>
    <row r="7330" spans="1:8" ht="22.6" customHeight="1">
      <c r="A7330" s="20" t="s">
        <v>7351</v>
      </c>
      <c r="B7330" s="20" t="s">
        <v>27</v>
      </c>
      <c r="C7330" s="20">
        <v>5</v>
      </c>
      <c r="D7330" s="20">
        <v>4</v>
      </c>
      <c r="E7330" s="20">
        <v>20</v>
      </c>
      <c r="F7330" s="20" t="s">
        <v>10</v>
      </c>
      <c r="G7330" s="20" t="s">
        <v>20</v>
      </c>
      <c r="H7330" s="21">
        <v>45090</v>
      </c>
    </row>
    <row r="7331" spans="1:8" ht="22.6" customHeight="1">
      <c r="A7331" s="20" t="s">
        <v>7352</v>
      </c>
      <c r="B7331" s="20" t="s">
        <v>24</v>
      </c>
      <c r="C7331" s="20">
        <v>1</v>
      </c>
      <c r="D7331" s="20">
        <v>4</v>
      </c>
      <c r="E7331" s="20">
        <v>4</v>
      </c>
      <c r="F7331" s="20" t="s">
        <v>10</v>
      </c>
      <c r="G7331" s="20" t="s">
        <v>11</v>
      </c>
      <c r="H7331" s="21">
        <v>45171</v>
      </c>
    </row>
    <row r="7332" spans="1:8" ht="22.6" customHeight="1">
      <c r="A7332" s="20" t="s">
        <v>7353</v>
      </c>
      <c r="B7332" s="20" t="s">
        <v>19</v>
      </c>
      <c r="C7332" s="20">
        <v>2</v>
      </c>
      <c r="D7332" s="20">
        <v>5</v>
      </c>
      <c r="E7332" s="20">
        <v>10</v>
      </c>
      <c r="F7332" s="20" t="s">
        <v>10</v>
      </c>
      <c r="G7332" s="20" t="s">
        <v>20</v>
      </c>
      <c r="H7332" s="21">
        <v>44982</v>
      </c>
    </row>
    <row r="7333" spans="1:8" ht="22.6" customHeight="1">
      <c r="A7333" s="20" t="s">
        <v>7354</v>
      </c>
      <c r="B7333" s="20" t="s">
        <v>39</v>
      </c>
      <c r="C7333" s="20">
        <v>2</v>
      </c>
      <c r="D7333" s="20">
        <v>3</v>
      </c>
      <c r="E7333" s="20">
        <v>6</v>
      </c>
      <c r="F7333" s="20" t="s">
        <v>20</v>
      </c>
      <c r="G7333" s="20" t="s">
        <v>15</v>
      </c>
      <c r="H7333" s="21">
        <v>45143</v>
      </c>
    </row>
    <row r="7334" spans="1:8" ht="22.6" customHeight="1">
      <c r="A7334" s="20" t="s">
        <v>7355</v>
      </c>
      <c r="B7334" s="20" t="s">
        <v>13</v>
      </c>
      <c r="C7334" s="20">
        <v>4</v>
      </c>
      <c r="D7334" s="20">
        <v>3</v>
      </c>
      <c r="E7334" s="20">
        <v>12</v>
      </c>
      <c r="F7334" s="20" t="s">
        <v>20</v>
      </c>
      <c r="G7334" s="20" t="s">
        <v>20</v>
      </c>
      <c r="H7334" s="21">
        <v>45002</v>
      </c>
    </row>
    <row r="7335" spans="1:8" ht="22.6" customHeight="1">
      <c r="A7335" s="20" t="s">
        <v>7356</v>
      </c>
      <c r="B7335" s="20" t="s">
        <v>17</v>
      </c>
      <c r="C7335" s="20">
        <v>1</v>
      </c>
      <c r="D7335" s="20">
        <v>1</v>
      </c>
      <c r="E7335" s="20">
        <v>1</v>
      </c>
      <c r="F7335" s="20" t="s">
        <v>20</v>
      </c>
      <c r="G7335" s="20" t="s">
        <v>15</v>
      </c>
      <c r="H7335" s="21">
        <v>45142</v>
      </c>
    </row>
    <row r="7336" spans="1:8" ht="22.6" customHeight="1">
      <c r="A7336" s="20" t="s">
        <v>7357</v>
      </c>
      <c r="B7336" s="20" t="s">
        <v>35</v>
      </c>
      <c r="C7336" s="20">
        <v>1</v>
      </c>
      <c r="D7336" s="20">
        <v>1.5</v>
      </c>
      <c r="E7336" s="20">
        <v>1.5</v>
      </c>
      <c r="F7336" s="20" t="s">
        <v>22</v>
      </c>
      <c r="G7336" s="20" t="s">
        <v>15</v>
      </c>
      <c r="H7336" s="21">
        <v>44951</v>
      </c>
    </row>
    <row r="7337" spans="1:8" ht="22.6" customHeight="1">
      <c r="A7337" s="20" t="s">
        <v>7358</v>
      </c>
      <c r="B7337" s="20" t="s">
        <v>19</v>
      </c>
      <c r="C7337" s="20">
        <v>4</v>
      </c>
      <c r="D7337" s="20">
        <v>5</v>
      </c>
      <c r="E7337" s="20">
        <v>20</v>
      </c>
      <c r="F7337" s="20" t="s">
        <v>14</v>
      </c>
      <c r="G7337" s="20" t="s">
        <v>20</v>
      </c>
      <c r="H7337" s="21">
        <v>45048</v>
      </c>
    </row>
    <row r="7338" spans="1:8" ht="22.6" customHeight="1">
      <c r="A7338" s="20" t="s">
        <v>7359</v>
      </c>
      <c r="B7338" s="20" t="s">
        <v>9</v>
      </c>
      <c r="C7338" s="20">
        <v>3</v>
      </c>
      <c r="D7338" s="20">
        <v>2</v>
      </c>
      <c r="E7338" s="20">
        <v>6</v>
      </c>
      <c r="F7338" s="20" t="s">
        <v>14</v>
      </c>
      <c r="G7338" s="20" t="s">
        <v>11</v>
      </c>
      <c r="H7338" s="21">
        <v>44951</v>
      </c>
    </row>
    <row r="7339" spans="1:8" ht="22.6" customHeight="1">
      <c r="A7339" s="20" t="s">
        <v>7360</v>
      </c>
      <c r="B7339" s="20" t="s">
        <v>19</v>
      </c>
      <c r="C7339" s="20">
        <v>4</v>
      </c>
      <c r="D7339" s="20">
        <v>5</v>
      </c>
      <c r="E7339" s="20">
        <v>20</v>
      </c>
      <c r="F7339" s="20" t="s">
        <v>22</v>
      </c>
      <c r="G7339" s="20" t="s">
        <v>11</v>
      </c>
      <c r="H7339" s="21">
        <v>45196</v>
      </c>
    </row>
    <row r="7340" spans="1:8" ht="22.6" customHeight="1">
      <c r="A7340" s="20" t="s">
        <v>7361</v>
      </c>
      <c r="B7340" s="20" t="s">
        <v>39</v>
      </c>
      <c r="C7340" s="20">
        <v>5</v>
      </c>
      <c r="D7340" s="20">
        <v>3</v>
      </c>
      <c r="E7340" s="20">
        <v>15</v>
      </c>
      <c r="F7340" s="20" t="s">
        <v>20</v>
      </c>
      <c r="G7340" s="20" t="s">
        <v>20</v>
      </c>
      <c r="H7340" s="21">
        <v>45060</v>
      </c>
    </row>
    <row r="7341" spans="1:8" ht="22.6" customHeight="1">
      <c r="A7341" s="20" t="s">
        <v>7362</v>
      </c>
      <c r="B7341" s="20" t="s">
        <v>13</v>
      </c>
      <c r="C7341" s="20">
        <v>3</v>
      </c>
      <c r="D7341" s="20">
        <v>3</v>
      </c>
      <c r="E7341" s="20">
        <v>9</v>
      </c>
      <c r="F7341" s="20" t="s">
        <v>14</v>
      </c>
      <c r="G7341" s="20" t="s">
        <v>15</v>
      </c>
      <c r="H7341" s="21">
        <v>44993</v>
      </c>
    </row>
    <row r="7342" spans="1:8" ht="22.6" customHeight="1">
      <c r="A7342" s="20" t="s">
        <v>7363</v>
      </c>
      <c r="B7342" s="20" t="s">
        <v>10044</v>
      </c>
      <c r="C7342" s="20">
        <v>2</v>
      </c>
      <c r="D7342" s="20">
        <v>3</v>
      </c>
      <c r="E7342" s="20">
        <v>6</v>
      </c>
      <c r="F7342" s="20" t="s">
        <v>20</v>
      </c>
      <c r="G7342" s="20" t="s">
        <v>20</v>
      </c>
      <c r="H7342" s="21">
        <v>45134</v>
      </c>
    </row>
    <row r="7343" spans="1:8" ht="22.6" customHeight="1">
      <c r="A7343" s="20" t="s">
        <v>7364</v>
      </c>
      <c r="B7343" s="20" t="s">
        <v>9</v>
      </c>
      <c r="C7343" s="20">
        <v>4</v>
      </c>
      <c r="D7343" s="20">
        <v>2</v>
      </c>
      <c r="E7343" s="20">
        <v>8</v>
      </c>
      <c r="F7343" s="20" t="s">
        <v>22</v>
      </c>
      <c r="G7343" s="20" t="s">
        <v>11</v>
      </c>
      <c r="H7343" s="21">
        <v>45276</v>
      </c>
    </row>
    <row r="7344" spans="1:8" ht="22.6" customHeight="1">
      <c r="A7344" s="20" t="s">
        <v>7365</v>
      </c>
      <c r="B7344" s="20" t="s">
        <v>13</v>
      </c>
      <c r="C7344" s="20">
        <v>5</v>
      </c>
      <c r="D7344" s="20">
        <v>3</v>
      </c>
      <c r="E7344" s="20">
        <v>15</v>
      </c>
      <c r="F7344" s="20" t="s">
        <v>22</v>
      </c>
      <c r="G7344" s="20" t="s">
        <v>20</v>
      </c>
      <c r="H7344" s="21">
        <v>45076</v>
      </c>
    </row>
    <row r="7345" spans="1:8" ht="22.6" customHeight="1">
      <c r="A7345" s="20" t="s">
        <v>7366</v>
      </c>
      <c r="B7345" s="20" t="s">
        <v>27</v>
      </c>
      <c r="C7345" s="20">
        <v>5</v>
      </c>
      <c r="D7345" s="20">
        <v>4</v>
      </c>
      <c r="E7345" s="20">
        <v>20</v>
      </c>
      <c r="F7345" s="20" t="s">
        <v>14</v>
      </c>
      <c r="G7345" s="20" t="s">
        <v>11</v>
      </c>
      <c r="H7345" s="21">
        <v>45234</v>
      </c>
    </row>
    <row r="7346" spans="1:8" ht="22.6" customHeight="1">
      <c r="A7346" s="20" t="s">
        <v>7367</v>
      </c>
      <c r="B7346" s="20" t="s">
        <v>27</v>
      </c>
      <c r="C7346" s="20">
        <v>5</v>
      </c>
      <c r="D7346" s="20">
        <v>4</v>
      </c>
      <c r="E7346" s="20">
        <v>20</v>
      </c>
      <c r="F7346" s="20" t="s">
        <v>10</v>
      </c>
      <c r="G7346" s="20" t="s">
        <v>20</v>
      </c>
      <c r="H7346" s="21">
        <v>44975</v>
      </c>
    </row>
    <row r="7347" spans="1:8" ht="22.6" customHeight="1">
      <c r="A7347" s="20" t="s">
        <v>7368</v>
      </c>
      <c r="B7347" s="20" t="s">
        <v>13</v>
      </c>
      <c r="C7347" s="20">
        <v>3</v>
      </c>
      <c r="D7347" s="20">
        <v>3</v>
      </c>
      <c r="E7347" s="20">
        <v>9</v>
      </c>
      <c r="F7347" s="20" t="s">
        <v>10</v>
      </c>
      <c r="G7347" s="20" t="s">
        <v>20</v>
      </c>
      <c r="H7347" s="21">
        <v>44956</v>
      </c>
    </row>
    <row r="7348" spans="1:8" ht="22.6" customHeight="1">
      <c r="A7348" s="20" t="s">
        <v>7369</v>
      </c>
      <c r="B7348" s="20" t="s">
        <v>35</v>
      </c>
      <c r="C7348" s="20">
        <v>3</v>
      </c>
      <c r="D7348" s="20">
        <v>1.5</v>
      </c>
      <c r="E7348" s="20">
        <v>4.5</v>
      </c>
      <c r="F7348" s="20" t="s">
        <v>10</v>
      </c>
      <c r="G7348" s="20" t="s">
        <v>11</v>
      </c>
      <c r="H7348" s="21">
        <v>45120</v>
      </c>
    </row>
    <row r="7349" spans="1:8" ht="22.6" customHeight="1">
      <c r="A7349" s="20" t="s">
        <v>7370</v>
      </c>
      <c r="B7349" s="20" t="s">
        <v>39</v>
      </c>
      <c r="C7349" s="20">
        <v>3</v>
      </c>
      <c r="D7349" s="20">
        <v>3</v>
      </c>
      <c r="E7349" s="20">
        <v>9</v>
      </c>
      <c r="F7349" s="20" t="s">
        <v>14</v>
      </c>
      <c r="G7349" s="20" t="s">
        <v>15</v>
      </c>
      <c r="H7349" s="21">
        <v>44953</v>
      </c>
    </row>
    <row r="7350" spans="1:8" ht="22.6" customHeight="1">
      <c r="A7350" s="20" t="s">
        <v>7371</v>
      </c>
      <c r="B7350" s="20" t="s">
        <v>13</v>
      </c>
      <c r="C7350" s="20">
        <v>5</v>
      </c>
      <c r="D7350" s="20">
        <v>3</v>
      </c>
      <c r="E7350" s="20">
        <v>15</v>
      </c>
      <c r="F7350" s="20" t="s">
        <v>20</v>
      </c>
      <c r="G7350" s="20" t="s">
        <v>15</v>
      </c>
      <c r="H7350" s="21">
        <v>45198</v>
      </c>
    </row>
    <row r="7351" spans="1:8" ht="22.6" customHeight="1">
      <c r="A7351" s="20" t="s">
        <v>7372</v>
      </c>
      <c r="B7351" s="20" t="s">
        <v>39</v>
      </c>
      <c r="C7351" s="20">
        <v>1</v>
      </c>
      <c r="D7351" s="20">
        <v>3</v>
      </c>
      <c r="E7351" s="20">
        <v>3</v>
      </c>
      <c r="F7351" s="20" t="s">
        <v>10</v>
      </c>
      <c r="G7351" s="20" t="s">
        <v>15</v>
      </c>
      <c r="H7351" s="21">
        <v>44972</v>
      </c>
    </row>
    <row r="7352" spans="1:8" ht="22.6" customHeight="1">
      <c r="A7352" s="20" t="s">
        <v>7373</v>
      </c>
      <c r="B7352" s="20" t="s">
        <v>17</v>
      </c>
      <c r="C7352" s="20">
        <v>1</v>
      </c>
      <c r="D7352" s="20">
        <v>1</v>
      </c>
      <c r="E7352" s="20">
        <v>1</v>
      </c>
      <c r="F7352" s="20" t="s">
        <v>22</v>
      </c>
      <c r="G7352" s="20" t="s">
        <v>20</v>
      </c>
      <c r="H7352" s="21">
        <v>45120</v>
      </c>
    </row>
    <row r="7353" spans="1:8" ht="22.6" customHeight="1">
      <c r="A7353" s="20" t="s">
        <v>7374</v>
      </c>
      <c r="B7353" s="20" t="s">
        <v>35</v>
      </c>
      <c r="C7353" s="20">
        <v>3</v>
      </c>
      <c r="D7353" s="20">
        <v>1.5</v>
      </c>
      <c r="E7353" s="20">
        <v>4.5</v>
      </c>
      <c r="F7353" s="20" t="s">
        <v>20</v>
      </c>
      <c r="G7353" s="20" t="s">
        <v>20</v>
      </c>
      <c r="H7353" s="21">
        <v>45256</v>
      </c>
    </row>
    <row r="7354" spans="1:8" ht="22.6" customHeight="1">
      <c r="A7354" s="20" t="s">
        <v>7375</v>
      </c>
      <c r="B7354" s="20" t="s">
        <v>39</v>
      </c>
      <c r="C7354" s="20">
        <v>4</v>
      </c>
      <c r="D7354" s="20">
        <v>3</v>
      </c>
      <c r="E7354" s="20">
        <v>12</v>
      </c>
      <c r="F7354" s="20" t="s">
        <v>22</v>
      </c>
      <c r="G7354" s="20" t="s">
        <v>11</v>
      </c>
      <c r="H7354" s="21">
        <v>45066</v>
      </c>
    </row>
    <row r="7355" spans="1:8" ht="22.6" customHeight="1">
      <c r="A7355" s="20" t="s">
        <v>7376</v>
      </c>
      <c r="B7355" s="20" t="s">
        <v>27</v>
      </c>
      <c r="C7355" s="20">
        <v>5</v>
      </c>
      <c r="D7355" s="20">
        <v>4</v>
      </c>
      <c r="E7355" s="20">
        <v>20</v>
      </c>
      <c r="F7355" s="20" t="s">
        <v>10</v>
      </c>
      <c r="G7355" s="20" t="s">
        <v>20</v>
      </c>
      <c r="H7355" s="21">
        <v>45082</v>
      </c>
    </row>
    <row r="7356" spans="1:8" ht="22.6" customHeight="1">
      <c r="A7356" s="20" t="s">
        <v>7377</v>
      </c>
      <c r="B7356" s="20" t="s">
        <v>13</v>
      </c>
      <c r="C7356" s="20">
        <v>4</v>
      </c>
      <c r="D7356" s="20">
        <v>3</v>
      </c>
      <c r="E7356" s="20">
        <v>12</v>
      </c>
      <c r="F7356" s="20" t="s">
        <v>10</v>
      </c>
      <c r="G7356" s="20" t="s">
        <v>11</v>
      </c>
      <c r="H7356" s="21">
        <v>45201</v>
      </c>
    </row>
    <row r="7357" spans="1:8" ht="22.6" customHeight="1">
      <c r="A7357" s="20" t="s">
        <v>7378</v>
      </c>
      <c r="B7357" s="20" t="s">
        <v>9</v>
      </c>
      <c r="C7357" s="20">
        <v>1</v>
      </c>
      <c r="D7357" s="20">
        <v>2</v>
      </c>
      <c r="E7357" s="20">
        <v>2</v>
      </c>
      <c r="F7357" s="20" t="s">
        <v>22</v>
      </c>
      <c r="G7357" s="20" t="s">
        <v>15</v>
      </c>
      <c r="H7357" s="21">
        <v>45098</v>
      </c>
    </row>
    <row r="7358" spans="1:8" ht="22.6" customHeight="1">
      <c r="A7358" s="20" t="s">
        <v>7379</v>
      </c>
      <c r="B7358" s="20" t="s">
        <v>35</v>
      </c>
      <c r="C7358" s="20">
        <v>3</v>
      </c>
      <c r="D7358" s="20">
        <v>1.5</v>
      </c>
      <c r="E7358" s="20">
        <v>4.5</v>
      </c>
      <c r="F7358" s="20" t="s">
        <v>14</v>
      </c>
      <c r="G7358" s="20" t="s">
        <v>20</v>
      </c>
      <c r="H7358" s="21">
        <v>45217</v>
      </c>
    </row>
    <row r="7359" spans="1:8" ht="22.6" customHeight="1">
      <c r="A7359" s="20" t="s">
        <v>7380</v>
      </c>
      <c r="B7359" s="20" t="s">
        <v>35</v>
      </c>
      <c r="C7359" s="20">
        <v>3</v>
      </c>
      <c r="D7359" s="20">
        <v>1.5</v>
      </c>
      <c r="E7359" s="20">
        <v>4.5</v>
      </c>
      <c r="F7359" s="20" t="s">
        <v>10</v>
      </c>
      <c r="G7359" s="20" t="s">
        <v>15</v>
      </c>
      <c r="H7359" s="21">
        <v>45242</v>
      </c>
    </row>
    <row r="7360" spans="1:8" ht="22.6" customHeight="1">
      <c r="A7360" s="20" t="s">
        <v>7381</v>
      </c>
      <c r="B7360" s="20" t="s">
        <v>9</v>
      </c>
      <c r="C7360" s="20">
        <v>1</v>
      </c>
      <c r="D7360" s="20">
        <v>2</v>
      </c>
      <c r="E7360" s="20">
        <v>2</v>
      </c>
      <c r="F7360" s="20" t="s">
        <v>22</v>
      </c>
      <c r="G7360" s="20" t="s">
        <v>20</v>
      </c>
      <c r="H7360" s="21">
        <v>45134</v>
      </c>
    </row>
    <row r="7361" spans="1:8" ht="22.6" customHeight="1">
      <c r="A7361" s="20" t="s">
        <v>7382</v>
      </c>
      <c r="B7361" s="20" t="s">
        <v>39</v>
      </c>
      <c r="C7361" s="20">
        <v>5</v>
      </c>
      <c r="D7361" s="20">
        <v>3</v>
      </c>
      <c r="E7361" s="20">
        <v>15</v>
      </c>
      <c r="F7361" s="20" t="s">
        <v>20</v>
      </c>
      <c r="G7361" s="20" t="s">
        <v>20</v>
      </c>
      <c r="H7361" s="21">
        <v>44957</v>
      </c>
    </row>
    <row r="7362" spans="1:8" ht="22.6" customHeight="1">
      <c r="A7362" s="20" t="s">
        <v>7383</v>
      </c>
      <c r="B7362" s="20" t="s">
        <v>13</v>
      </c>
      <c r="C7362" s="20">
        <v>1</v>
      </c>
      <c r="D7362" s="20">
        <v>3</v>
      </c>
      <c r="E7362" s="20">
        <v>3</v>
      </c>
      <c r="F7362" s="20" t="s">
        <v>20</v>
      </c>
      <c r="G7362" s="20" t="s">
        <v>20</v>
      </c>
      <c r="H7362" s="21">
        <v>45039</v>
      </c>
    </row>
    <row r="7363" spans="1:8" ht="22.6" customHeight="1">
      <c r="A7363" s="20" t="s">
        <v>7384</v>
      </c>
      <c r="B7363" s="20" t="s">
        <v>9</v>
      </c>
      <c r="C7363" s="20">
        <v>2</v>
      </c>
      <c r="D7363" s="20">
        <v>2</v>
      </c>
      <c r="E7363" s="20">
        <v>4</v>
      </c>
      <c r="F7363" s="20" t="s">
        <v>20</v>
      </c>
      <c r="G7363" s="20" t="s">
        <v>15</v>
      </c>
      <c r="H7363" s="21">
        <v>2</v>
      </c>
    </row>
    <row r="7364" spans="1:8" ht="22.6" customHeight="1">
      <c r="A7364" s="20" t="s">
        <v>7385</v>
      </c>
      <c r="B7364" s="20" t="s">
        <v>39</v>
      </c>
      <c r="C7364" s="20">
        <v>3</v>
      </c>
      <c r="D7364" s="20">
        <v>3</v>
      </c>
      <c r="E7364" s="20">
        <v>9</v>
      </c>
      <c r="F7364" s="20" t="s">
        <v>20</v>
      </c>
      <c r="G7364" s="20" t="s">
        <v>11</v>
      </c>
      <c r="H7364" s="21">
        <v>45269</v>
      </c>
    </row>
    <row r="7365" spans="1:8" ht="22.6" customHeight="1">
      <c r="A7365" s="20" t="s">
        <v>7386</v>
      </c>
      <c r="B7365" s="20" t="s">
        <v>24</v>
      </c>
      <c r="C7365" s="20">
        <v>4</v>
      </c>
      <c r="D7365" s="20">
        <v>4</v>
      </c>
      <c r="E7365" s="20">
        <v>16</v>
      </c>
      <c r="F7365" s="20" t="s">
        <v>14</v>
      </c>
      <c r="G7365" s="20" t="s">
        <v>20</v>
      </c>
      <c r="H7365" s="21">
        <v>45040</v>
      </c>
    </row>
    <row r="7366" spans="1:8" ht="22.6" customHeight="1">
      <c r="A7366" s="20" t="s">
        <v>7387</v>
      </c>
      <c r="B7366" s="20" t="s">
        <v>17</v>
      </c>
      <c r="C7366" s="20">
        <v>4</v>
      </c>
      <c r="D7366" s="20">
        <v>1</v>
      </c>
      <c r="E7366" s="20">
        <v>4</v>
      </c>
      <c r="F7366" s="20" t="s">
        <v>22</v>
      </c>
      <c r="G7366" s="20" t="s">
        <v>20</v>
      </c>
      <c r="H7366" s="21">
        <v>45165</v>
      </c>
    </row>
    <row r="7367" spans="1:8" ht="22.6" customHeight="1">
      <c r="A7367" s="20" t="s">
        <v>7388</v>
      </c>
      <c r="B7367" s="20" t="s">
        <v>17</v>
      </c>
      <c r="C7367" s="20">
        <v>2</v>
      </c>
      <c r="D7367" s="20">
        <v>1</v>
      </c>
      <c r="E7367" s="20">
        <v>2</v>
      </c>
      <c r="F7367" s="20" t="s">
        <v>10</v>
      </c>
      <c r="G7367" s="20" t="s">
        <v>11</v>
      </c>
      <c r="H7367" s="21">
        <v>44938</v>
      </c>
    </row>
    <row r="7368" spans="1:8" ht="22.6" customHeight="1">
      <c r="A7368" s="20" t="s">
        <v>7389</v>
      </c>
      <c r="B7368" s="20" t="s">
        <v>13</v>
      </c>
      <c r="C7368" s="20">
        <v>4</v>
      </c>
      <c r="D7368" s="20">
        <v>3</v>
      </c>
      <c r="E7368" s="20">
        <v>12</v>
      </c>
      <c r="F7368" s="20" t="s">
        <v>10</v>
      </c>
      <c r="G7368" s="20" t="s">
        <v>11</v>
      </c>
      <c r="H7368" s="21">
        <v>44956</v>
      </c>
    </row>
    <row r="7369" spans="1:8" ht="22.6" customHeight="1">
      <c r="A7369" s="20" t="s">
        <v>7390</v>
      </c>
      <c r="B7369" s="20" t="s">
        <v>19</v>
      </c>
      <c r="C7369" s="20">
        <v>3</v>
      </c>
      <c r="D7369" s="20">
        <v>5</v>
      </c>
      <c r="E7369" s="20">
        <v>15</v>
      </c>
      <c r="F7369" s="20" t="s">
        <v>10</v>
      </c>
      <c r="G7369" s="20" t="s">
        <v>20</v>
      </c>
      <c r="H7369" s="21">
        <v>45268</v>
      </c>
    </row>
    <row r="7370" spans="1:8" ht="22.6" customHeight="1">
      <c r="A7370" s="20" t="s">
        <v>7391</v>
      </c>
      <c r="B7370" s="20" t="s">
        <v>13</v>
      </c>
      <c r="C7370" s="20">
        <v>2</v>
      </c>
      <c r="D7370" s="20">
        <v>3</v>
      </c>
      <c r="E7370" s="20">
        <v>6</v>
      </c>
      <c r="F7370" s="20" t="s">
        <v>20</v>
      </c>
      <c r="G7370" s="20" t="s">
        <v>15</v>
      </c>
      <c r="H7370" s="21">
        <v>45035</v>
      </c>
    </row>
    <row r="7371" spans="1:8" ht="22.6" customHeight="1">
      <c r="A7371" s="20" t="s">
        <v>7392</v>
      </c>
      <c r="B7371" s="20" t="s">
        <v>35</v>
      </c>
      <c r="C7371" s="20">
        <v>3</v>
      </c>
      <c r="D7371" s="20">
        <v>1.5</v>
      </c>
      <c r="E7371" s="20">
        <v>4.5</v>
      </c>
      <c r="F7371" s="20" t="s">
        <v>20</v>
      </c>
      <c r="G7371" s="20" t="s">
        <v>20</v>
      </c>
      <c r="H7371" s="21">
        <v>45185</v>
      </c>
    </row>
    <row r="7372" spans="1:8" ht="22.6" customHeight="1">
      <c r="A7372" s="20" t="s">
        <v>7393</v>
      </c>
      <c r="B7372" s="20" t="s">
        <v>17</v>
      </c>
      <c r="C7372" s="20">
        <v>4</v>
      </c>
      <c r="D7372" s="20">
        <v>1</v>
      </c>
      <c r="E7372" s="20">
        <v>4</v>
      </c>
      <c r="F7372" s="20" t="s">
        <v>20</v>
      </c>
      <c r="G7372" s="20" t="s">
        <v>15</v>
      </c>
      <c r="H7372" s="21">
        <v>45265</v>
      </c>
    </row>
    <row r="7373" spans="1:8" ht="22.6" customHeight="1">
      <c r="A7373" s="20" t="s">
        <v>7394</v>
      </c>
      <c r="B7373" s="20" t="s">
        <v>13</v>
      </c>
      <c r="C7373" s="20">
        <v>1</v>
      </c>
      <c r="D7373" s="20">
        <v>3</v>
      </c>
      <c r="E7373" s="20">
        <v>3</v>
      </c>
      <c r="F7373" s="20" t="s">
        <v>22</v>
      </c>
      <c r="G7373" s="20" t="s">
        <v>15</v>
      </c>
      <c r="H7373" s="21">
        <v>45192</v>
      </c>
    </row>
    <row r="7374" spans="1:8" ht="22.6" customHeight="1">
      <c r="A7374" s="20" t="s">
        <v>7395</v>
      </c>
      <c r="B7374" s="20" t="s">
        <v>9</v>
      </c>
      <c r="C7374" s="20">
        <v>5</v>
      </c>
      <c r="D7374" s="20">
        <v>2</v>
      </c>
      <c r="E7374" s="20">
        <v>10</v>
      </c>
      <c r="F7374" s="20" t="s">
        <v>14</v>
      </c>
      <c r="G7374" s="20" t="s">
        <v>15</v>
      </c>
      <c r="H7374" s="21">
        <v>44971</v>
      </c>
    </row>
    <row r="7375" spans="1:8" ht="22.6" customHeight="1">
      <c r="A7375" s="20" t="s">
        <v>7396</v>
      </c>
      <c r="B7375" s="20" t="s">
        <v>188</v>
      </c>
      <c r="C7375" s="20">
        <v>2</v>
      </c>
      <c r="D7375" s="20">
        <v>4</v>
      </c>
      <c r="E7375" s="20">
        <v>8</v>
      </c>
      <c r="F7375" s="20" t="s">
        <v>22</v>
      </c>
      <c r="G7375" s="20" t="s">
        <v>15</v>
      </c>
      <c r="H7375" s="21">
        <v>45116</v>
      </c>
    </row>
    <row r="7376" spans="1:8" ht="22.6" customHeight="1">
      <c r="A7376" s="20" t="s">
        <v>7397</v>
      </c>
      <c r="B7376" s="20" t="s">
        <v>19</v>
      </c>
      <c r="C7376" s="20">
        <v>2</v>
      </c>
      <c r="D7376" s="20">
        <v>5</v>
      </c>
      <c r="E7376" s="20">
        <v>10</v>
      </c>
      <c r="F7376" s="20" t="s">
        <v>10</v>
      </c>
      <c r="G7376" s="20" t="s">
        <v>20</v>
      </c>
      <c r="H7376" s="21">
        <v>45047</v>
      </c>
    </row>
    <row r="7377" spans="1:8" ht="22.6" customHeight="1">
      <c r="A7377" s="20" t="s">
        <v>7398</v>
      </c>
      <c r="B7377" s="20" t="s">
        <v>27</v>
      </c>
      <c r="C7377" s="20">
        <v>3</v>
      </c>
      <c r="D7377" s="20">
        <v>4</v>
      </c>
      <c r="E7377" s="20">
        <v>12</v>
      </c>
      <c r="F7377" s="20" t="s">
        <v>14</v>
      </c>
      <c r="G7377" s="20" t="s">
        <v>20</v>
      </c>
      <c r="H7377" s="21">
        <v>44997</v>
      </c>
    </row>
    <row r="7378" spans="1:8" ht="22.6" customHeight="1">
      <c r="A7378" s="20" t="s">
        <v>7399</v>
      </c>
      <c r="B7378" s="20" t="s">
        <v>19</v>
      </c>
      <c r="C7378" s="20">
        <v>5</v>
      </c>
      <c r="D7378" s="20">
        <v>5</v>
      </c>
      <c r="E7378" s="20">
        <v>25</v>
      </c>
      <c r="F7378" s="20" t="s">
        <v>22</v>
      </c>
      <c r="G7378" s="20" t="s">
        <v>20</v>
      </c>
      <c r="H7378" s="21">
        <v>45114</v>
      </c>
    </row>
    <row r="7379" spans="1:8" ht="22.6" customHeight="1">
      <c r="A7379" s="20" t="s">
        <v>7400</v>
      </c>
      <c r="B7379" s="20" t="s">
        <v>10044</v>
      </c>
      <c r="C7379" s="20">
        <v>3</v>
      </c>
      <c r="D7379" s="20">
        <v>3</v>
      </c>
      <c r="E7379" s="20">
        <v>9</v>
      </c>
      <c r="F7379" s="20" t="s">
        <v>10</v>
      </c>
      <c r="G7379" s="20" t="s">
        <v>15</v>
      </c>
      <c r="H7379" s="21">
        <v>45056</v>
      </c>
    </row>
    <row r="7380" spans="1:8" ht="22.6" customHeight="1">
      <c r="A7380" s="20" t="s">
        <v>7401</v>
      </c>
      <c r="B7380" s="20" t="s">
        <v>9</v>
      </c>
      <c r="C7380" s="20">
        <v>2</v>
      </c>
      <c r="D7380" s="20">
        <v>2</v>
      </c>
      <c r="E7380" s="20">
        <v>4</v>
      </c>
      <c r="F7380" s="20" t="s">
        <v>20</v>
      </c>
      <c r="G7380" s="20" t="s">
        <v>15</v>
      </c>
      <c r="H7380" s="21">
        <v>44954</v>
      </c>
    </row>
    <row r="7381" spans="1:8" ht="22.6" customHeight="1">
      <c r="A7381" s="20" t="s">
        <v>7402</v>
      </c>
      <c r="B7381" s="20" t="s">
        <v>39</v>
      </c>
      <c r="C7381" s="20">
        <v>4</v>
      </c>
      <c r="D7381" s="20">
        <v>3</v>
      </c>
      <c r="E7381" s="20">
        <v>12</v>
      </c>
      <c r="F7381" s="20" t="s">
        <v>22</v>
      </c>
      <c r="G7381" s="20" t="s">
        <v>11</v>
      </c>
      <c r="H7381" s="21">
        <v>45275</v>
      </c>
    </row>
    <row r="7382" spans="1:8" ht="22.6" customHeight="1">
      <c r="A7382" s="20" t="s">
        <v>7403</v>
      </c>
      <c r="B7382" s="20" t="s">
        <v>39</v>
      </c>
      <c r="C7382" s="20">
        <v>4</v>
      </c>
      <c r="D7382" s="20">
        <v>3</v>
      </c>
      <c r="E7382" s="20">
        <v>12</v>
      </c>
      <c r="F7382" s="20" t="s">
        <v>10</v>
      </c>
      <c r="G7382" s="20" t="s">
        <v>11</v>
      </c>
      <c r="H7382" s="21">
        <v>45059</v>
      </c>
    </row>
    <row r="7383" spans="1:8" ht="22.6" customHeight="1">
      <c r="A7383" s="20" t="s">
        <v>7404</v>
      </c>
      <c r="B7383" s="20" t="s">
        <v>27</v>
      </c>
      <c r="C7383" s="20">
        <v>4</v>
      </c>
      <c r="D7383" s="20">
        <v>4</v>
      </c>
      <c r="E7383" s="20">
        <v>16</v>
      </c>
      <c r="F7383" s="20" t="s">
        <v>22</v>
      </c>
      <c r="G7383" s="20" t="s">
        <v>20</v>
      </c>
      <c r="H7383" s="21">
        <v>45024</v>
      </c>
    </row>
    <row r="7384" spans="1:8" ht="22.6" customHeight="1">
      <c r="A7384" s="20" t="s">
        <v>7405</v>
      </c>
      <c r="B7384" s="20" t="s">
        <v>35</v>
      </c>
      <c r="C7384" s="20">
        <v>4</v>
      </c>
      <c r="D7384" s="20">
        <v>1.5</v>
      </c>
      <c r="E7384" s="20">
        <v>6</v>
      </c>
      <c r="F7384" s="20" t="s">
        <v>14</v>
      </c>
      <c r="G7384" s="20" t="s">
        <v>11</v>
      </c>
      <c r="H7384" s="21">
        <v>45131</v>
      </c>
    </row>
    <row r="7385" spans="1:8" ht="22.6" customHeight="1">
      <c r="A7385" s="20" t="s">
        <v>7406</v>
      </c>
      <c r="B7385" s="20" t="s">
        <v>27</v>
      </c>
      <c r="C7385" s="20">
        <v>4</v>
      </c>
      <c r="D7385" s="20">
        <v>4</v>
      </c>
      <c r="E7385" s="20">
        <v>16</v>
      </c>
      <c r="F7385" s="20" t="s">
        <v>20</v>
      </c>
      <c r="G7385" s="20" t="s">
        <v>20</v>
      </c>
      <c r="H7385" s="21">
        <v>44941</v>
      </c>
    </row>
    <row r="7386" spans="1:8" ht="22.6" customHeight="1">
      <c r="A7386" s="20" t="s">
        <v>7407</v>
      </c>
      <c r="B7386" s="20" t="s">
        <v>24</v>
      </c>
      <c r="C7386" s="20">
        <v>3</v>
      </c>
      <c r="D7386" s="20">
        <v>4</v>
      </c>
      <c r="E7386" s="20">
        <v>12</v>
      </c>
      <c r="F7386" s="20" t="s">
        <v>14</v>
      </c>
      <c r="G7386" s="20" t="s">
        <v>20</v>
      </c>
      <c r="H7386" s="21">
        <v>45262</v>
      </c>
    </row>
    <row r="7387" spans="1:8" ht="22.6" customHeight="1">
      <c r="A7387" s="20" t="s">
        <v>7408</v>
      </c>
      <c r="B7387" s="20" t="s">
        <v>9</v>
      </c>
      <c r="C7387" s="20">
        <v>2</v>
      </c>
      <c r="D7387" s="20">
        <v>2</v>
      </c>
      <c r="E7387" s="20">
        <v>4</v>
      </c>
      <c r="F7387" s="20" t="s">
        <v>22</v>
      </c>
      <c r="G7387" s="20" t="s">
        <v>11</v>
      </c>
      <c r="H7387" s="21">
        <v>45280</v>
      </c>
    </row>
    <row r="7388" spans="1:8" ht="22.6" customHeight="1">
      <c r="A7388" s="20" t="s">
        <v>7409</v>
      </c>
      <c r="B7388" s="20" t="s">
        <v>17</v>
      </c>
      <c r="C7388" s="20">
        <v>5</v>
      </c>
      <c r="D7388" s="20">
        <v>1</v>
      </c>
      <c r="E7388" s="20">
        <v>5</v>
      </c>
      <c r="F7388" s="20" t="s">
        <v>10</v>
      </c>
      <c r="G7388" s="20" t="s">
        <v>15</v>
      </c>
      <c r="H7388" s="21">
        <v>44971</v>
      </c>
    </row>
    <row r="7389" spans="1:8" ht="22.6" customHeight="1">
      <c r="A7389" s="20" t="s">
        <v>7410</v>
      </c>
      <c r="B7389" s="20" t="s">
        <v>27</v>
      </c>
      <c r="C7389" s="20">
        <v>1</v>
      </c>
      <c r="D7389" s="20">
        <v>4</v>
      </c>
      <c r="E7389" s="20">
        <v>4</v>
      </c>
      <c r="F7389" s="20" t="s">
        <v>22</v>
      </c>
      <c r="G7389" s="20" t="s">
        <v>20</v>
      </c>
      <c r="H7389" s="21">
        <v>45095</v>
      </c>
    </row>
    <row r="7390" spans="1:8" ht="22.6" customHeight="1">
      <c r="A7390" s="20" t="s">
        <v>7411</v>
      </c>
      <c r="B7390" s="20" t="s">
        <v>10044</v>
      </c>
      <c r="C7390" s="20">
        <v>4</v>
      </c>
      <c r="D7390" s="20">
        <v>3</v>
      </c>
      <c r="E7390" s="20">
        <v>12</v>
      </c>
      <c r="F7390" s="20" t="s">
        <v>20</v>
      </c>
      <c r="G7390" s="20" t="s">
        <v>11</v>
      </c>
      <c r="H7390" s="21">
        <v>45145</v>
      </c>
    </row>
    <row r="7391" spans="1:8" ht="22.6" customHeight="1">
      <c r="A7391" s="20" t="s">
        <v>7412</v>
      </c>
      <c r="B7391" s="20" t="s">
        <v>9</v>
      </c>
      <c r="C7391" s="20">
        <v>5</v>
      </c>
      <c r="D7391" s="20">
        <v>2</v>
      </c>
      <c r="E7391" s="20">
        <v>10</v>
      </c>
      <c r="F7391" s="20" t="s">
        <v>14</v>
      </c>
      <c r="G7391" s="20" t="s">
        <v>20</v>
      </c>
      <c r="H7391" s="21">
        <v>45005</v>
      </c>
    </row>
    <row r="7392" spans="1:8" ht="22.6" customHeight="1">
      <c r="A7392" s="20" t="s">
        <v>7413</v>
      </c>
      <c r="B7392" s="20" t="s">
        <v>27</v>
      </c>
      <c r="C7392" s="20">
        <v>2</v>
      </c>
      <c r="D7392" s="20">
        <v>4</v>
      </c>
      <c r="E7392" s="20">
        <v>8</v>
      </c>
      <c r="F7392" s="20" t="s">
        <v>22</v>
      </c>
      <c r="G7392" s="20" t="s">
        <v>15</v>
      </c>
      <c r="H7392" s="21">
        <v>45101</v>
      </c>
    </row>
    <row r="7393" spans="1:8" ht="22.6" customHeight="1">
      <c r="A7393" s="20" t="s">
        <v>7414</v>
      </c>
      <c r="B7393" s="20" t="s">
        <v>13</v>
      </c>
      <c r="C7393" s="20">
        <v>2</v>
      </c>
      <c r="D7393" s="20">
        <v>3</v>
      </c>
      <c r="E7393" s="20">
        <v>6</v>
      </c>
      <c r="F7393" s="20" t="s">
        <v>14</v>
      </c>
      <c r="G7393" s="20" t="s">
        <v>20</v>
      </c>
      <c r="H7393" s="21">
        <v>45050</v>
      </c>
    </row>
    <row r="7394" spans="1:8" ht="22.6" customHeight="1">
      <c r="A7394" s="20" t="s">
        <v>7415</v>
      </c>
      <c r="B7394" s="20" t="s">
        <v>35</v>
      </c>
      <c r="C7394" s="20">
        <v>2</v>
      </c>
      <c r="D7394" s="20">
        <v>1.5</v>
      </c>
      <c r="E7394" s="20">
        <v>3</v>
      </c>
      <c r="F7394" s="20" t="s">
        <v>14</v>
      </c>
      <c r="G7394" s="20" t="s">
        <v>15</v>
      </c>
      <c r="H7394" s="21">
        <v>44957</v>
      </c>
    </row>
    <row r="7395" spans="1:8" ht="22.6" customHeight="1">
      <c r="A7395" s="20" t="s">
        <v>7416</v>
      </c>
      <c r="B7395" s="20" t="s">
        <v>19</v>
      </c>
      <c r="C7395" s="20">
        <v>4</v>
      </c>
      <c r="D7395" s="20">
        <v>5</v>
      </c>
      <c r="E7395" s="20">
        <v>20</v>
      </c>
      <c r="F7395" s="20" t="s">
        <v>10</v>
      </c>
      <c r="G7395" s="20" t="s">
        <v>20</v>
      </c>
      <c r="H7395" s="21">
        <v>45265</v>
      </c>
    </row>
    <row r="7396" spans="1:8" ht="22.6" customHeight="1">
      <c r="A7396" s="20" t="s">
        <v>7417</v>
      </c>
      <c r="B7396" s="20" t="s">
        <v>39</v>
      </c>
      <c r="C7396" s="20">
        <v>1</v>
      </c>
      <c r="D7396" s="20">
        <v>3</v>
      </c>
      <c r="E7396" s="20">
        <v>3</v>
      </c>
      <c r="F7396" s="20" t="s">
        <v>20</v>
      </c>
      <c r="G7396" s="20" t="s">
        <v>11</v>
      </c>
      <c r="H7396" s="21">
        <v>45165</v>
      </c>
    </row>
    <row r="7397" spans="1:8" ht="22.6" customHeight="1">
      <c r="A7397" s="20" t="s">
        <v>7418</v>
      </c>
      <c r="B7397" s="20" t="s">
        <v>35</v>
      </c>
      <c r="C7397" s="20">
        <v>5</v>
      </c>
      <c r="D7397" s="20">
        <v>1.5</v>
      </c>
      <c r="E7397" s="20">
        <v>7.5</v>
      </c>
      <c r="F7397" s="20" t="s">
        <v>20</v>
      </c>
      <c r="G7397" s="20" t="s">
        <v>20</v>
      </c>
      <c r="H7397" s="21">
        <v>45106</v>
      </c>
    </row>
    <row r="7398" spans="1:8" ht="22.6" customHeight="1">
      <c r="A7398" s="20" t="s">
        <v>7419</v>
      </c>
      <c r="B7398" s="20" t="s">
        <v>17</v>
      </c>
      <c r="C7398" s="20">
        <v>3</v>
      </c>
      <c r="D7398" s="20">
        <v>1</v>
      </c>
      <c r="E7398" s="20">
        <v>3</v>
      </c>
      <c r="F7398" s="20" t="s">
        <v>22</v>
      </c>
      <c r="G7398" s="20" t="s">
        <v>11</v>
      </c>
      <c r="H7398" s="21">
        <v>45238</v>
      </c>
    </row>
    <row r="7399" spans="1:8" ht="22.6" customHeight="1">
      <c r="A7399" s="20" t="s">
        <v>7420</v>
      </c>
      <c r="B7399" s="20" t="s">
        <v>9</v>
      </c>
      <c r="C7399" s="20">
        <v>1</v>
      </c>
      <c r="D7399" s="20">
        <v>2</v>
      </c>
      <c r="E7399" s="20">
        <v>2</v>
      </c>
      <c r="F7399" s="20" t="s">
        <v>10</v>
      </c>
      <c r="G7399" s="20" t="s">
        <v>20</v>
      </c>
      <c r="H7399" s="21">
        <v>44961</v>
      </c>
    </row>
    <row r="7400" spans="1:8" ht="22.6" customHeight="1">
      <c r="A7400" s="20" t="s">
        <v>7421</v>
      </c>
      <c r="B7400" s="20" t="s">
        <v>27</v>
      </c>
      <c r="C7400" s="20">
        <v>2</v>
      </c>
      <c r="D7400" s="20">
        <v>4</v>
      </c>
      <c r="E7400" s="20">
        <v>8</v>
      </c>
      <c r="F7400" s="20" t="s">
        <v>22</v>
      </c>
      <c r="G7400" s="20" t="s">
        <v>15</v>
      </c>
      <c r="H7400" s="21">
        <v>45078</v>
      </c>
    </row>
    <row r="7401" spans="1:8" ht="22.6" customHeight="1">
      <c r="A7401" s="20" t="s">
        <v>7422</v>
      </c>
      <c r="B7401" s="20" t="s">
        <v>35</v>
      </c>
      <c r="C7401" s="20">
        <v>2</v>
      </c>
      <c r="D7401" s="20">
        <v>1.5</v>
      </c>
      <c r="E7401" s="20">
        <v>3</v>
      </c>
      <c r="F7401" s="20" t="s">
        <v>10</v>
      </c>
      <c r="G7401" s="20" t="s">
        <v>11</v>
      </c>
      <c r="H7401" s="21">
        <v>45025</v>
      </c>
    </row>
    <row r="7402" spans="1:8" ht="22.6" customHeight="1">
      <c r="A7402" s="20" t="s">
        <v>7423</v>
      </c>
      <c r="B7402" s="20" t="s">
        <v>13</v>
      </c>
      <c r="C7402" s="20">
        <v>4</v>
      </c>
      <c r="D7402" s="20">
        <v>3</v>
      </c>
      <c r="E7402" s="20">
        <v>12</v>
      </c>
      <c r="F7402" s="20" t="s">
        <v>22</v>
      </c>
      <c r="G7402" s="20" t="s">
        <v>15</v>
      </c>
      <c r="H7402" s="21">
        <v>45190</v>
      </c>
    </row>
    <row r="7403" spans="1:8" ht="22.6" customHeight="1">
      <c r="A7403" s="20" t="s">
        <v>7424</v>
      </c>
      <c r="B7403" s="20" t="s">
        <v>35</v>
      </c>
      <c r="C7403" s="20">
        <v>1</v>
      </c>
      <c r="D7403" s="20">
        <v>1.5</v>
      </c>
      <c r="E7403" s="20">
        <v>1.5</v>
      </c>
      <c r="F7403" s="20" t="s">
        <v>22</v>
      </c>
      <c r="G7403" s="20" t="s">
        <v>20</v>
      </c>
      <c r="H7403" s="21">
        <v>45115</v>
      </c>
    </row>
    <row r="7404" spans="1:8" ht="22.6" customHeight="1">
      <c r="A7404" s="20" t="s">
        <v>7425</v>
      </c>
      <c r="B7404" s="20" t="s">
        <v>27</v>
      </c>
      <c r="C7404" s="20">
        <v>1</v>
      </c>
      <c r="D7404" s="20">
        <v>4</v>
      </c>
      <c r="E7404" s="20">
        <v>4</v>
      </c>
      <c r="F7404" s="20" t="s">
        <v>10</v>
      </c>
      <c r="G7404" s="20" t="s">
        <v>15</v>
      </c>
      <c r="H7404" s="21">
        <v>45045</v>
      </c>
    </row>
    <row r="7405" spans="1:8" ht="22.6" customHeight="1">
      <c r="A7405" s="20" t="s">
        <v>7426</v>
      </c>
      <c r="B7405" s="20" t="s">
        <v>10044</v>
      </c>
      <c r="C7405" s="20">
        <v>5</v>
      </c>
      <c r="D7405" s="20">
        <v>3</v>
      </c>
      <c r="E7405" s="20">
        <v>15</v>
      </c>
      <c r="F7405" s="20" t="s">
        <v>14</v>
      </c>
      <c r="G7405" s="20" t="s">
        <v>15</v>
      </c>
      <c r="H7405" s="21">
        <v>45097</v>
      </c>
    </row>
    <row r="7406" spans="1:8" ht="22.6" customHeight="1">
      <c r="A7406" s="20" t="s">
        <v>7427</v>
      </c>
      <c r="B7406" s="20" t="s">
        <v>13</v>
      </c>
      <c r="C7406" s="20">
        <v>1</v>
      </c>
      <c r="D7406" s="20">
        <v>3</v>
      </c>
      <c r="E7406" s="20">
        <v>3</v>
      </c>
      <c r="F7406" s="20" t="s">
        <v>20</v>
      </c>
      <c r="G7406" s="20" t="s">
        <v>15</v>
      </c>
      <c r="H7406" s="21">
        <v>44991</v>
      </c>
    </row>
    <row r="7407" spans="1:8" ht="22.6" customHeight="1">
      <c r="A7407" s="20" t="s">
        <v>7428</v>
      </c>
      <c r="B7407" s="20" t="s">
        <v>27</v>
      </c>
      <c r="C7407" s="20">
        <v>3</v>
      </c>
      <c r="D7407" s="20">
        <v>4</v>
      </c>
      <c r="E7407" s="20">
        <v>12</v>
      </c>
      <c r="F7407" s="20" t="s">
        <v>10</v>
      </c>
      <c r="G7407" s="20" t="s">
        <v>20</v>
      </c>
      <c r="H7407" s="21">
        <v>45122</v>
      </c>
    </row>
    <row r="7408" spans="1:8" ht="22.6" customHeight="1">
      <c r="A7408" s="20" t="s">
        <v>7429</v>
      </c>
      <c r="B7408" s="20" t="s">
        <v>19</v>
      </c>
      <c r="C7408" s="20">
        <v>1</v>
      </c>
      <c r="D7408" s="20">
        <v>5</v>
      </c>
      <c r="E7408" s="20">
        <v>5</v>
      </c>
      <c r="F7408" s="20" t="s">
        <v>20</v>
      </c>
      <c r="G7408" s="20" t="s">
        <v>11</v>
      </c>
      <c r="H7408" s="21">
        <v>45069</v>
      </c>
    </row>
    <row r="7409" spans="1:8" ht="22.6" customHeight="1">
      <c r="A7409" s="20" t="s">
        <v>7430</v>
      </c>
      <c r="B7409" s="20" t="s">
        <v>13</v>
      </c>
      <c r="C7409" s="20">
        <v>2</v>
      </c>
      <c r="D7409" s="20">
        <v>3</v>
      </c>
      <c r="E7409" s="20">
        <v>6</v>
      </c>
      <c r="F7409" s="20" t="s">
        <v>22</v>
      </c>
      <c r="G7409" s="20" t="s">
        <v>20</v>
      </c>
      <c r="H7409" s="21">
        <v>45176</v>
      </c>
    </row>
    <row r="7410" spans="1:8" ht="22.6" customHeight="1">
      <c r="A7410" s="20" t="s">
        <v>7431</v>
      </c>
      <c r="B7410" s="20" t="s">
        <v>39</v>
      </c>
      <c r="C7410" s="20">
        <v>3</v>
      </c>
      <c r="D7410" s="20">
        <v>3</v>
      </c>
      <c r="E7410" s="20">
        <v>9</v>
      </c>
      <c r="F7410" s="20" t="s">
        <v>10</v>
      </c>
      <c r="G7410" s="20" t="s">
        <v>20</v>
      </c>
      <c r="H7410" s="21">
        <v>45054</v>
      </c>
    </row>
    <row r="7411" spans="1:8" ht="22.6" customHeight="1">
      <c r="A7411" s="20" t="s">
        <v>7432</v>
      </c>
      <c r="B7411" s="20" t="s">
        <v>17</v>
      </c>
      <c r="C7411" s="20">
        <v>5</v>
      </c>
      <c r="D7411" s="20">
        <v>1</v>
      </c>
      <c r="E7411" s="20">
        <v>5</v>
      </c>
      <c r="F7411" s="20" t="s">
        <v>20</v>
      </c>
      <c r="G7411" s="20" t="s">
        <v>11</v>
      </c>
      <c r="H7411" s="21">
        <v>45269</v>
      </c>
    </row>
    <row r="7412" spans="1:8" ht="22.6" customHeight="1">
      <c r="A7412" s="20" t="s">
        <v>7433</v>
      </c>
      <c r="B7412" s="20" t="s">
        <v>10044</v>
      </c>
      <c r="C7412" s="20">
        <v>2</v>
      </c>
      <c r="D7412" s="20">
        <v>3</v>
      </c>
      <c r="E7412" s="20">
        <v>6</v>
      </c>
      <c r="F7412" s="20" t="s">
        <v>14</v>
      </c>
      <c r="G7412" s="20" t="s">
        <v>11</v>
      </c>
      <c r="H7412" s="21">
        <v>45226</v>
      </c>
    </row>
    <row r="7413" spans="1:8" ht="22.6" customHeight="1">
      <c r="A7413" s="20" t="s">
        <v>7434</v>
      </c>
      <c r="B7413" s="20" t="s">
        <v>39</v>
      </c>
      <c r="C7413" s="20">
        <v>2</v>
      </c>
      <c r="D7413" s="20">
        <v>3</v>
      </c>
      <c r="E7413" s="20">
        <v>6</v>
      </c>
      <c r="F7413" s="20" t="s">
        <v>14</v>
      </c>
      <c r="G7413" s="20" t="s">
        <v>11</v>
      </c>
      <c r="H7413" s="21">
        <v>45278</v>
      </c>
    </row>
    <row r="7414" spans="1:8" ht="22.6" customHeight="1">
      <c r="A7414" s="20" t="s">
        <v>7435</v>
      </c>
      <c r="B7414" s="20" t="s">
        <v>27</v>
      </c>
      <c r="C7414" s="20">
        <v>4</v>
      </c>
      <c r="D7414" s="20">
        <v>4</v>
      </c>
      <c r="E7414" s="20">
        <v>16</v>
      </c>
      <c r="F7414" s="20" t="s">
        <v>20</v>
      </c>
      <c r="G7414" s="20" t="s">
        <v>15</v>
      </c>
      <c r="H7414" s="21">
        <v>45009</v>
      </c>
    </row>
    <row r="7415" spans="1:8" ht="22.6" customHeight="1">
      <c r="A7415" s="20" t="s">
        <v>7436</v>
      </c>
      <c r="B7415" s="20" t="s">
        <v>9</v>
      </c>
      <c r="C7415" s="20">
        <v>5</v>
      </c>
      <c r="D7415" s="20">
        <v>2</v>
      </c>
      <c r="E7415" s="20">
        <v>10</v>
      </c>
      <c r="F7415" s="20" t="s">
        <v>10</v>
      </c>
      <c r="G7415" s="20" t="s">
        <v>15</v>
      </c>
      <c r="H7415" s="21">
        <v>45253</v>
      </c>
    </row>
    <row r="7416" spans="1:8" ht="22.6" customHeight="1">
      <c r="A7416" s="20" t="s">
        <v>7437</v>
      </c>
      <c r="B7416" s="20" t="s">
        <v>39</v>
      </c>
      <c r="C7416" s="20">
        <v>4</v>
      </c>
      <c r="D7416" s="20">
        <v>3</v>
      </c>
      <c r="E7416" s="20">
        <v>12</v>
      </c>
      <c r="F7416" s="20" t="s">
        <v>22</v>
      </c>
      <c r="G7416" s="20" t="s">
        <v>11</v>
      </c>
      <c r="H7416" s="21">
        <v>45032</v>
      </c>
    </row>
    <row r="7417" spans="1:8" ht="22.6" customHeight="1">
      <c r="A7417" s="20" t="s">
        <v>7438</v>
      </c>
      <c r="B7417" s="20" t="s">
        <v>35</v>
      </c>
      <c r="C7417" s="20">
        <v>3</v>
      </c>
      <c r="D7417" s="20">
        <v>1.5</v>
      </c>
      <c r="E7417" s="20">
        <v>4.5</v>
      </c>
      <c r="F7417" s="20" t="s">
        <v>14</v>
      </c>
      <c r="G7417" s="20" t="s">
        <v>15</v>
      </c>
      <c r="H7417" s="21">
        <v>45048</v>
      </c>
    </row>
    <row r="7418" spans="1:8" ht="22.6" customHeight="1">
      <c r="A7418" s="20" t="s">
        <v>7439</v>
      </c>
      <c r="B7418" s="20" t="s">
        <v>24</v>
      </c>
      <c r="C7418" s="20">
        <v>5</v>
      </c>
      <c r="D7418" s="20">
        <v>4</v>
      </c>
      <c r="E7418" s="20">
        <v>20</v>
      </c>
      <c r="F7418" s="20" t="s">
        <v>14</v>
      </c>
      <c r="G7418" s="20" t="s">
        <v>11</v>
      </c>
      <c r="H7418" s="21">
        <v>45175</v>
      </c>
    </row>
    <row r="7419" spans="1:8" ht="22.6" customHeight="1">
      <c r="A7419" s="20" t="s">
        <v>7440</v>
      </c>
      <c r="B7419" s="20" t="s">
        <v>35</v>
      </c>
      <c r="C7419" s="20">
        <v>2</v>
      </c>
      <c r="D7419" s="20">
        <v>1.5</v>
      </c>
      <c r="E7419" s="20">
        <v>3</v>
      </c>
      <c r="F7419" s="20" t="s">
        <v>20</v>
      </c>
      <c r="G7419" s="20" t="s">
        <v>15</v>
      </c>
      <c r="H7419" s="21">
        <v>45046</v>
      </c>
    </row>
    <row r="7420" spans="1:8" ht="22.6" customHeight="1">
      <c r="A7420" s="20" t="s">
        <v>7441</v>
      </c>
      <c r="B7420" s="20" t="s">
        <v>10044</v>
      </c>
      <c r="C7420" s="20">
        <v>2</v>
      </c>
      <c r="D7420" s="20">
        <v>3</v>
      </c>
      <c r="E7420" s="20">
        <v>6</v>
      </c>
      <c r="F7420" s="20" t="s">
        <v>14</v>
      </c>
      <c r="G7420" s="20" t="s">
        <v>15</v>
      </c>
      <c r="H7420" s="21">
        <v>45165</v>
      </c>
    </row>
    <row r="7421" spans="1:8" ht="22.6" customHeight="1">
      <c r="A7421" s="20" t="s">
        <v>7442</v>
      </c>
      <c r="B7421" s="20" t="s">
        <v>39</v>
      </c>
      <c r="C7421" s="20">
        <v>5</v>
      </c>
      <c r="D7421" s="20">
        <v>3</v>
      </c>
      <c r="E7421" s="20">
        <v>15</v>
      </c>
      <c r="F7421" s="20" t="s">
        <v>10</v>
      </c>
      <c r="G7421" s="20" t="s">
        <v>20</v>
      </c>
      <c r="H7421" s="21">
        <v>44968</v>
      </c>
    </row>
    <row r="7422" spans="1:8" ht="22.6" customHeight="1">
      <c r="A7422" s="20" t="s">
        <v>7443</v>
      </c>
      <c r="B7422" s="20" t="s">
        <v>39</v>
      </c>
      <c r="C7422" s="20">
        <v>5</v>
      </c>
      <c r="D7422" s="20">
        <v>3</v>
      </c>
      <c r="E7422" s="20">
        <v>15</v>
      </c>
      <c r="F7422" s="20" t="s">
        <v>20</v>
      </c>
      <c r="G7422" s="20" t="s">
        <v>11</v>
      </c>
      <c r="H7422" s="21">
        <v>45228</v>
      </c>
    </row>
    <row r="7423" spans="1:8" ht="22.6" customHeight="1">
      <c r="A7423" s="20" t="s">
        <v>7444</v>
      </c>
      <c r="B7423" s="20" t="s">
        <v>27</v>
      </c>
      <c r="C7423" s="20">
        <v>2</v>
      </c>
      <c r="D7423" s="20">
        <v>4</v>
      </c>
      <c r="E7423" s="20">
        <v>8</v>
      </c>
      <c r="F7423" s="20" t="s">
        <v>10</v>
      </c>
      <c r="G7423" s="20" t="s">
        <v>11</v>
      </c>
      <c r="H7423" s="21">
        <v>45185</v>
      </c>
    </row>
    <row r="7424" spans="1:8" ht="22.6" customHeight="1">
      <c r="A7424" s="20" t="s">
        <v>7445</v>
      </c>
      <c r="B7424" s="20" t="s">
        <v>9</v>
      </c>
      <c r="C7424" s="20">
        <v>5</v>
      </c>
      <c r="D7424" s="20">
        <v>2</v>
      </c>
      <c r="E7424" s="20">
        <v>10</v>
      </c>
      <c r="F7424" s="20" t="s">
        <v>20</v>
      </c>
      <c r="G7424" s="20" t="s">
        <v>20</v>
      </c>
      <c r="H7424" s="21">
        <v>45002</v>
      </c>
    </row>
    <row r="7425" spans="1:8" ht="22.6" customHeight="1">
      <c r="A7425" s="20" t="s">
        <v>7446</v>
      </c>
      <c r="B7425" s="20" t="s">
        <v>13</v>
      </c>
      <c r="C7425" s="20">
        <v>2</v>
      </c>
      <c r="D7425" s="20">
        <v>3</v>
      </c>
      <c r="E7425" s="20">
        <v>6</v>
      </c>
      <c r="F7425" s="20" t="s">
        <v>22</v>
      </c>
      <c r="G7425" s="20" t="s">
        <v>11</v>
      </c>
      <c r="H7425" s="21">
        <v>45236</v>
      </c>
    </row>
    <row r="7426" spans="1:8" ht="22.6" customHeight="1">
      <c r="A7426" s="20" t="s">
        <v>7447</v>
      </c>
      <c r="B7426" s="20" t="s">
        <v>24</v>
      </c>
      <c r="C7426" s="20">
        <v>3</v>
      </c>
      <c r="D7426" s="20">
        <v>4</v>
      </c>
      <c r="E7426" s="20">
        <v>12</v>
      </c>
      <c r="F7426" s="20" t="s">
        <v>22</v>
      </c>
      <c r="G7426" s="20" t="s">
        <v>20</v>
      </c>
      <c r="H7426" s="21">
        <v>45235</v>
      </c>
    </row>
    <row r="7427" spans="1:8" ht="22.6" customHeight="1">
      <c r="A7427" s="20" t="s">
        <v>7448</v>
      </c>
      <c r="B7427" s="20" t="s">
        <v>35</v>
      </c>
      <c r="C7427" s="20">
        <v>5</v>
      </c>
      <c r="D7427" s="20">
        <v>1.5</v>
      </c>
      <c r="E7427" s="20">
        <v>7.5</v>
      </c>
      <c r="F7427" s="20" t="s">
        <v>14</v>
      </c>
      <c r="G7427" s="20" t="s">
        <v>11</v>
      </c>
      <c r="H7427" s="21">
        <v>45062</v>
      </c>
    </row>
    <row r="7428" spans="1:8" ht="22.6" customHeight="1">
      <c r="A7428" s="20" t="s">
        <v>7449</v>
      </c>
      <c r="B7428" s="20" t="s">
        <v>19</v>
      </c>
      <c r="C7428" s="20">
        <v>4</v>
      </c>
      <c r="D7428" s="20">
        <v>5</v>
      </c>
      <c r="E7428" s="20">
        <v>20</v>
      </c>
      <c r="F7428" s="20" t="s">
        <v>20</v>
      </c>
      <c r="G7428" s="20" t="s">
        <v>20</v>
      </c>
      <c r="H7428" s="21">
        <v>44958</v>
      </c>
    </row>
    <row r="7429" spans="1:8" ht="22.6" customHeight="1">
      <c r="A7429" s="20" t="s">
        <v>7450</v>
      </c>
      <c r="B7429" s="20" t="s">
        <v>17</v>
      </c>
      <c r="C7429" s="20">
        <v>2</v>
      </c>
      <c r="D7429" s="20">
        <v>1</v>
      </c>
      <c r="E7429" s="20">
        <v>2</v>
      </c>
      <c r="F7429" s="20" t="s">
        <v>20</v>
      </c>
      <c r="G7429" s="20" t="s">
        <v>20</v>
      </c>
      <c r="H7429" s="21">
        <v>45132</v>
      </c>
    </row>
    <row r="7430" spans="1:8" ht="22.6" customHeight="1">
      <c r="A7430" s="20" t="s">
        <v>7451</v>
      </c>
      <c r="B7430" s="20" t="s">
        <v>27</v>
      </c>
      <c r="C7430" s="20">
        <v>4</v>
      </c>
      <c r="D7430" s="20">
        <v>4</v>
      </c>
      <c r="E7430" s="20">
        <v>16</v>
      </c>
      <c r="F7430" s="20" t="s">
        <v>20</v>
      </c>
      <c r="G7430" s="20" t="s">
        <v>15</v>
      </c>
      <c r="H7430" s="21">
        <v>45028</v>
      </c>
    </row>
    <row r="7431" spans="1:8" ht="22.6" customHeight="1">
      <c r="A7431" s="20" t="s">
        <v>7452</v>
      </c>
      <c r="B7431" s="20" t="s">
        <v>35</v>
      </c>
      <c r="C7431" s="20">
        <v>4</v>
      </c>
      <c r="D7431" s="20">
        <v>1.5</v>
      </c>
      <c r="E7431" s="20">
        <v>6</v>
      </c>
      <c r="F7431" s="20" t="s">
        <v>20</v>
      </c>
      <c r="G7431" s="20" t="s">
        <v>20</v>
      </c>
      <c r="H7431" s="21">
        <v>45282</v>
      </c>
    </row>
    <row r="7432" spans="1:8" ht="22.6" customHeight="1">
      <c r="A7432" s="20" t="s">
        <v>7453</v>
      </c>
      <c r="B7432" s="20" t="s">
        <v>27</v>
      </c>
      <c r="C7432" s="20">
        <v>2</v>
      </c>
      <c r="D7432" s="20">
        <v>4</v>
      </c>
      <c r="E7432" s="20">
        <v>8</v>
      </c>
      <c r="F7432" s="20" t="s">
        <v>22</v>
      </c>
      <c r="G7432" s="20" t="s">
        <v>20</v>
      </c>
      <c r="H7432" s="21">
        <v>45290</v>
      </c>
    </row>
    <row r="7433" spans="1:8" ht="22.6" customHeight="1">
      <c r="A7433" s="20" t="s">
        <v>7454</v>
      </c>
      <c r="B7433" s="20" t="s">
        <v>27</v>
      </c>
      <c r="C7433" s="20">
        <v>3</v>
      </c>
      <c r="D7433" s="20">
        <v>4</v>
      </c>
      <c r="E7433" s="20">
        <v>12</v>
      </c>
      <c r="F7433" s="20" t="s">
        <v>20</v>
      </c>
      <c r="G7433" s="20" t="s">
        <v>15</v>
      </c>
      <c r="H7433" s="21">
        <v>45099</v>
      </c>
    </row>
    <row r="7434" spans="1:8" ht="22.6" customHeight="1">
      <c r="A7434" s="20" t="s">
        <v>7455</v>
      </c>
      <c r="B7434" s="20" t="s">
        <v>17</v>
      </c>
      <c r="C7434" s="20">
        <v>1</v>
      </c>
      <c r="D7434" s="20">
        <v>1</v>
      </c>
      <c r="E7434" s="20">
        <v>1</v>
      </c>
      <c r="F7434" s="20" t="s">
        <v>14</v>
      </c>
      <c r="G7434" s="20" t="s">
        <v>20</v>
      </c>
      <c r="H7434" s="21">
        <v>44984</v>
      </c>
    </row>
    <row r="7435" spans="1:8" ht="22.6" customHeight="1">
      <c r="A7435" s="20" t="s">
        <v>7456</v>
      </c>
      <c r="B7435" s="20" t="s">
        <v>9</v>
      </c>
      <c r="C7435" s="20">
        <v>3</v>
      </c>
      <c r="D7435" s="20">
        <v>2</v>
      </c>
      <c r="E7435" s="20">
        <v>6</v>
      </c>
      <c r="F7435" s="20" t="s">
        <v>14</v>
      </c>
      <c r="G7435" s="20" t="s">
        <v>11</v>
      </c>
      <c r="H7435" s="21">
        <v>45050</v>
      </c>
    </row>
    <row r="7436" spans="1:8" ht="22.6" customHeight="1">
      <c r="A7436" s="20" t="s">
        <v>7457</v>
      </c>
      <c r="B7436" s="20" t="s">
        <v>35</v>
      </c>
      <c r="C7436" s="20">
        <v>3</v>
      </c>
      <c r="D7436" s="20">
        <v>1.5</v>
      </c>
      <c r="E7436" s="20">
        <v>4.5</v>
      </c>
      <c r="F7436" s="20" t="s">
        <v>20</v>
      </c>
      <c r="G7436" s="20" t="s">
        <v>20</v>
      </c>
      <c r="H7436" s="21">
        <v>45225</v>
      </c>
    </row>
    <row r="7437" spans="1:8" ht="22.6" customHeight="1">
      <c r="A7437" s="20" t="s">
        <v>7458</v>
      </c>
      <c r="B7437" s="20" t="s">
        <v>17</v>
      </c>
      <c r="C7437" s="20">
        <v>1</v>
      </c>
      <c r="D7437" s="20">
        <v>1</v>
      </c>
      <c r="E7437" s="20">
        <v>1</v>
      </c>
      <c r="F7437" s="20" t="s">
        <v>20</v>
      </c>
      <c r="G7437" s="20" t="s">
        <v>11</v>
      </c>
      <c r="H7437" s="21">
        <v>44946</v>
      </c>
    </row>
    <row r="7438" spans="1:8" ht="22.6" customHeight="1">
      <c r="A7438" s="20" t="s">
        <v>7459</v>
      </c>
      <c r="B7438" s="20" t="s">
        <v>19</v>
      </c>
      <c r="C7438" s="20">
        <v>5</v>
      </c>
      <c r="D7438" s="20">
        <v>5</v>
      </c>
      <c r="E7438" s="20">
        <v>25</v>
      </c>
      <c r="F7438" s="20" t="s">
        <v>10</v>
      </c>
      <c r="G7438" s="20" t="s">
        <v>20</v>
      </c>
      <c r="H7438" s="21">
        <v>45107</v>
      </c>
    </row>
    <row r="7439" spans="1:8" ht="22.6" customHeight="1">
      <c r="A7439" s="20" t="s">
        <v>7460</v>
      </c>
      <c r="B7439" s="20" t="s">
        <v>39</v>
      </c>
      <c r="C7439" s="20">
        <v>2</v>
      </c>
      <c r="D7439" s="20">
        <v>3</v>
      </c>
      <c r="E7439" s="20">
        <v>6</v>
      </c>
      <c r="F7439" s="20" t="s">
        <v>22</v>
      </c>
      <c r="G7439" s="20" t="s">
        <v>11</v>
      </c>
      <c r="H7439" s="21">
        <v>45211</v>
      </c>
    </row>
    <row r="7440" spans="1:8" ht="22.6" customHeight="1">
      <c r="A7440" s="20" t="s">
        <v>7461</v>
      </c>
      <c r="B7440" s="20" t="s">
        <v>39</v>
      </c>
      <c r="C7440" s="20">
        <v>1</v>
      </c>
      <c r="D7440" s="20">
        <v>3</v>
      </c>
      <c r="E7440" s="20">
        <v>3</v>
      </c>
      <c r="F7440" s="20" t="s">
        <v>22</v>
      </c>
      <c r="G7440" s="20" t="s">
        <v>20</v>
      </c>
      <c r="H7440" s="21">
        <v>45054</v>
      </c>
    </row>
    <row r="7441" spans="1:8" ht="22.6" customHeight="1">
      <c r="A7441" s="20" t="s">
        <v>7462</v>
      </c>
      <c r="B7441" s="20" t="s">
        <v>13</v>
      </c>
      <c r="C7441" s="20">
        <v>5</v>
      </c>
      <c r="D7441" s="20">
        <v>3</v>
      </c>
      <c r="E7441" s="20">
        <v>15</v>
      </c>
      <c r="F7441" s="20" t="s">
        <v>10</v>
      </c>
      <c r="G7441" s="20" t="s">
        <v>15</v>
      </c>
      <c r="H7441" s="21">
        <v>45240</v>
      </c>
    </row>
    <row r="7442" spans="1:8" ht="22.6" customHeight="1">
      <c r="A7442" s="20" t="s">
        <v>7463</v>
      </c>
      <c r="B7442" s="20" t="s">
        <v>35</v>
      </c>
      <c r="C7442" s="20">
        <v>2</v>
      </c>
      <c r="D7442" s="20">
        <v>1.5</v>
      </c>
      <c r="E7442" s="20">
        <v>3</v>
      </c>
      <c r="F7442" s="20" t="s">
        <v>10</v>
      </c>
      <c r="G7442" s="20" t="s">
        <v>15</v>
      </c>
      <c r="H7442" s="21">
        <v>45125</v>
      </c>
    </row>
    <row r="7443" spans="1:8" ht="22.6" customHeight="1">
      <c r="A7443" s="20" t="s">
        <v>7464</v>
      </c>
      <c r="B7443" s="20" t="s">
        <v>27</v>
      </c>
      <c r="C7443" s="20">
        <v>2</v>
      </c>
      <c r="D7443" s="20">
        <v>4</v>
      </c>
      <c r="E7443" s="20">
        <v>8</v>
      </c>
      <c r="F7443" s="20" t="s">
        <v>14</v>
      </c>
      <c r="G7443" s="20" t="s">
        <v>11</v>
      </c>
      <c r="H7443" s="21">
        <v>45291</v>
      </c>
    </row>
    <row r="7444" spans="1:8" ht="22.6" customHeight="1">
      <c r="A7444" s="20" t="s">
        <v>7465</v>
      </c>
      <c r="B7444" s="20" t="s">
        <v>24</v>
      </c>
      <c r="C7444" s="20">
        <v>1</v>
      </c>
      <c r="D7444" s="20">
        <v>4</v>
      </c>
      <c r="E7444" s="20">
        <v>4</v>
      </c>
      <c r="F7444" s="20" t="s">
        <v>14</v>
      </c>
      <c r="G7444" s="20" t="s">
        <v>15</v>
      </c>
      <c r="H7444" s="21">
        <v>45039</v>
      </c>
    </row>
    <row r="7445" spans="1:8" ht="22.6" customHeight="1">
      <c r="A7445" s="20" t="s">
        <v>7466</v>
      </c>
      <c r="B7445" s="20" t="s">
        <v>19</v>
      </c>
      <c r="C7445" s="20">
        <v>2</v>
      </c>
      <c r="D7445" s="20">
        <v>5</v>
      </c>
      <c r="E7445" s="20">
        <v>10</v>
      </c>
      <c r="F7445" s="20" t="s">
        <v>14</v>
      </c>
      <c r="G7445" s="20" t="s">
        <v>20</v>
      </c>
      <c r="H7445" s="21">
        <v>45198</v>
      </c>
    </row>
    <row r="7446" spans="1:8" ht="22.6" customHeight="1">
      <c r="A7446" s="20" t="s">
        <v>7467</v>
      </c>
      <c r="B7446" s="20" t="s">
        <v>9</v>
      </c>
      <c r="C7446" s="20">
        <v>2</v>
      </c>
      <c r="D7446" s="20">
        <v>2</v>
      </c>
      <c r="E7446" s="20">
        <v>4</v>
      </c>
      <c r="F7446" s="20" t="s">
        <v>10</v>
      </c>
      <c r="G7446" s="20" t="s">
        <v>15</v>
      </c>
      <c r="H7446" s="21">
        <v>45095</v>
      </c>
    </row>
    <row r="7447" spans="1:8" ht="22.6" customHeight="1">
      <c r="A7447" s="20" t="s">
        <v>7468</v>
      </c>
      <c r="B7447" s="20" t="s">
        <v>27</v>
      </c>
      <c r="C7447" s="20">
        <v>5</v>
      </c>
      <c r="D7447" s="20">
        <v>4</v>
      </c>
      <c r="E7447" s="20">
        <v>20</v>
      </c>
      <c r="F7447" s="20" t="s">
        <v>10</v>
      </c>
      <c r="G7447" s="20" t="s">
        <v>11</v>
      </c>
      <c r="H7447" s="21">
        <v>44968</v>
      </c>
    </row>
    <row r="7448" spans="1:8" ht="22.6" customHeight="1">
      <c r="A7448" s="20" t="s">
        <v>7469</v>
      </c>
      <c r="B7448" s="20" t="s">
        <v>24</v>
      </c>
      <c r="C7448" s="20">
        <v>5</v>
      </c>
      <c r="D7448" s="20">
        <v>4</v>
      </c>
      <c r="E7448" s="20">
        <v>20</v>
      </c>
      <c r="F7448" s="20" t="s">
        <v>20</v>
      </c>
      <c r="G7448" s="20" t="s">
        <v>20</v>
      </c>
      <c r="H7448" s="21">
        <v>45048</v>
      </c>
    </row>
    <row r="7449" spans="1:8" ht="22.6" customHeight="1">
      <c r="A7449" s="20" t="s">
        <v>7470</v>
      </c>
      <c r="B7449" s="20" t="s">
        <v>39</v>
      </c>
      <c r="C7449" s="20">
        <v>4</v>
      </c>
      <c r="D7449" s="20">
        <v>3</v>
      </c>
      <c r="E7449" s="20">
        <v>12</v>
      </c>
      <c r="F7449" s="20" t="s">
        <v>20</v>
      </c>
      <c r="G7449" s="20" t="s">
        <v>15</v>
      </c>
      <c r="H7449" s="21">
        <v>45281</v>
      </c>
    </row>
    <row r="7450" spans="1:8" ht="22.6" customHeight="1">
      <c r="A7450" s="20" t="s">
        <v>7471</v>
      </c>
      <c r="B7450" s="20" t="s">
        <v>35</v>
      </c>
      <c r="C7450" s="20">
        <v>2</v>
      </c>
      <c r="D7450" s="20">
        <v>1.5</v>
      </c>
      <c r="E7450" s="20">
        <v>3</v>
      </c>
      <c r="F7450" s="20" t="s">
        <v>20</v>
      </c>
      <c r="G7450" s="20" t="s">
        <v>20</v>
      </c>
      <c r="H7450" s="21">
        <v>45026</v>
      </c>
    </row>
    <row r="7451" spans="1:8" ht="22.6" customHeight="1">
      <c r="A7451" s="20" t="s">
        <v>7472</v>
      </c>
      <c r="B7451" s="20" t="s">
        <v>17</v>
      </c>
      <c r="C7451" s="20">
        <v>4</v>
      </c>
      <c r="D7451" s="20">
        <v>1</v>
      </c>
      <c r="E7451" s="20">
        <v>4</v>
      </c>
      <c r="F7451" s="20" t="s">
        <v>22</v>
      </c>
      <c r="G7451" s="20" t="s">
        <v>11</v>
      </c>
      <c r="H7451" s="21">
        <v>45109</v>
      </c>
    </row>
    <row r="7452" spans="1:8" ht="22.6" customHeight="1">
      <c r="A7452" s="20" t="s">
        <v>7473</v>
      </c>
      <c r="B7452" s="20" t="s">
        <v>19</v>
      </c>
      <c r="C7452" s="20">
        <v>1</v>
      </c>
      <c r="D7452" s="20">
        <v>5</v>
      </c>
      <c r="E7452" s="20">
        <v>5</v>
      </c>
      <c r="F7452" s="20" t="s">
        <v>20</v>
      </c>
      <c r="G7452" s="20" t="s">
        <v>11</v>
      </c>
      <c r="H7452" s="21">
        <v>45208</v>
      </c>
    </row>
    <row r="7453" spans="1:8" ht="22.6" customHeight="1">
      <c r="A7453" s="20" t="s">
        <v>7474</v>
      </c>
      <c r="B7453" s="20" t="s">
        <v>24</v>
      </c>
      <c r="C7453" s="20">
        <v>3</v>
      </c>
      <c r="D7453" s="20">
        <v>4</v>
      </c>
      <c r="E7453" s="20">
        <v>12</v>
      </c>
      <c r="F7453" s="20" t="s">
        <v>22</v>
      </c>
      <c r="G7453" s="20" t="s">
        <v>11</v>
      </c>
      <c r="H7453" s="21">
        <v>45226</v>
      </c>
    </row>
    <row r="7454" spans="1:8" ht="22.6" customHeight="1">
      <c r="A7454" s="20" t="s">
        <v>7475</v>
      </c>
      <c r="B7454" s="20" t="s">
        <v>10044</v>
      </c>
      <c r="C7454" s="20">
        <v>4</v>
      </c>
      <c r="D7454" s="20">
        <v>3</v>
      </c>
      <c r="E7454" s="20">
        <v>12</v>
      </c>
      <c r="F7454" s="20" t="s">
        <v>10</v>
      </c>
      <c r="G7454" s="20" t="s">
        <v>15</v>
      </c>
      <c r="H7454" s="21">
        <v>45097</v>
      </c>
    </row>
    <row r="7455" spans="1:8" ht="22.6" customHeight="1">
      <c r="A7455" s="20" t="s">
        <v>7476</v>
      </c>
      <c r="B7455" s="20" t="s">
        <v>17</v>
      </c>
      <c r="C7455" s="20">
        <v>2</v>
      </c>
      <c r="D7455" s="20">
        <v>1</v>
      </c>
      <c r="E7455" s="20">
        <v>2</v>
      </c>
      <c r="F7455" s="20" t="s">
        <v>20</v>
      </c>
      <c r="G7455" s="20" t="s">
        <v>20</v>
      </c>
      <c r="H7455" s="21">
        <v>45233</v>
      </c>
    </row>
    <row r="7456" spans="1:8" ht="22.6" customHeight="1">
      <c r="A7456" s="20" t="s">
        <v>7477</v>
      </c>
      <c r="B7456" s="20" t="s">
        <v>13</v>
      </c>
      <c r="C7456" s="20">
        <v>1</v>
      </c>
      <c r="D7456" s="20">
        <v>3</v>
      </c>
      <c r="E7456" s="20">
        <v>3</v>
      </c>
      <c r="F7456" s="20" t="s">
        <v>20</v>
      </c>
      <c r="G7456" s="20" t="s">
        <v>11</v>
      </c>
      <c r="H7456" s="21">
        <v>45015</v>
      </c>
    </row>
    <row r="7457" spans="1:8" ht="22.6" customHeight="1">
      <c r="A7457" s="20" t="s">
        <v>7478</v>
      </c>
      <c r="B7457" s="20" t="s">
        <v>17</v>
      </c>
      <c r="C7457" s="20">
        <v>4</v>
      </c>
      <c r="D7457" s="20">
        <v>1</v>
      </c>
      <c r="E7457" s="20">
        <v>4</v>
      </c>
      <c r="F7457" s="20" t="s">
        <v>22</v>
      </c>
      <c r="G7457" s="20" t="s">
        <v>20</v>
      </c>
      <c r="H7457" s="21">
        <v>44983</v>
      </c>
    </row>
    <row r="7458" spans="1:8" ht="22.6" customHeight="1">
      <c r="A7458" s="20" t="s">
        <v>7479</v>
      </c>
      <c r="B7458" s="20" t="s">
        <v>27</v>
      </c>
      <c r="C7458" s="20">
        <v>3</v>
      </c>
      <c r="D7458" s="20">
        <v>4</v>
      </c>
      <c r="E7458" s="20">
        <v>12</v>
      </c>
      <c r="F7458" s="20" t="s">
        <v>10</v>
      </c>
      <c r="G7458" s="20" t="s">
        <v>11</v>
      </c>
      <c r="H7458" s="21">
        <v>45242</v>
      </c>
    </row>
    <row r="7459" spans="1:8" ht="22.6" customHeight="1">
      <c r="A7459" s="20" t="s">
        <v>7480</v>
      </c>
      <c r="B7459" s="20" t="s">
        <v>19</v>
      </c>
      <c r="C7459" s="20">
        <v>4</v>
      </c>
      <c r="D7459" s="20">
        <v>5</v>
      </c>
      <c r="E7459" s="20">
        <v>20</v>
      </c>
      <c r="F7459" s="20" t="s">
        <v>22</v>
      </c>
      <c r="G7459" s="20" t="s">
        <v>15</v>
      </c>
      <c r="H7459" s="21">
        <v>45270</v>
      </c>
    </row>
    <row r="7460" spans="1:8" ht="22.6" customHeight="1">
      <c r="A7460" s="20" t="s">
        <v>7481</v>
      </c>
      <c r="B7460" s="20" t="s">
        <v>35</v>
      </c>
      <c r="C7460" s="20">
        <v>4</v>
      </c>
      <c r="D7460" s="20">
        <v>1.5</v>
      </c>
      <c r="E7460" s="20">
        <v>6</v>
      </c>
      <c r="F7460" s="20" t="s">
        <v>20</v>
      </c>
      <c r="G7460" s="20" t="s">
        <v>11</v>
      </c>
      <c r="H7460" s="21">
        <v>45045</v>
      </c>
    </row>
    <row r="7461" spans="1:8" ht="22.6" customHeight="1">
      <c r="A7461" s="20" t="s">
        <v>7482</v>
      </c>
      <c r="B7461" s="20" t="s">
        <v>27</v>
      </c>
      <c r="C7461" s="20">
        <v>3</v>
      </c>
      <c r="D7461" s="20">
        <v>4</v>
      </c>
      <c r="E7461" s="20">
        <v>12</v>
      </c>
      <c r="F7461" s="20" t="s">
        <v>22</v>
      </c>
      <c r="G7461" s="20" t="s">
        <v>11</v>
      </c>
      <c r="H7461" s="21">
        <v>44952</v>
      </c>
    </row>
    <row r="7462" spans="1:8" ht="22.6" customHeight="1">
      <c r="A7462" s="20" t="s">
        <v>7483</v>
      </c>
      <c r="B7462" s="20" t="s">
        <v>27</v>
      </c>
      <c r="C7462" s="20">
        <v>4</v>
      </c>
      <c r="D7462" s="20">
        <v>4</v>
      </c>
      <c r="E7462" s="20">
        <v>16</v>
      </c>
      <c r="F7462" s="20" t="s">
        <v>22</v>
      </c>
      <c r="G7462" s="20" t="s">
        <v>15</v>
      </c>
      <c r="H7462" s="21">
        <v>45197</v>
      </c>
    </row>
    <row r="7463" spans="1:8" ht="22.6" customHeight="1">
      <c r="A7463" s="20" t="s">
        <v>7484</v>
      </c>
      <c r="B7463" s="20" t="s">
        <v>13</v>
      </c>
      <c r="C7463" s="20">
        <v>3</v>
      </c>
      <c r="D7463" s="20">
        <v>3</v>
      </c>
      <c r="E7463" s="20">
        <v>9</v>
      </c>
      <c r="F7463" s="20" t="s">
        <v>20</v>
      </c>
      <c r="G7463" s="20" t="s">
        <v>15</v>
      </c>
      <c r="H7463" s="21">
        <v>45060</v>
      </c>
    </row>
    <row r="7464" spans="1:8" ht="22.6" customHeight="1">
      <c r="A7464" s="20" t="s">
        <v>7485</v>
      </c>
      <c r="B7464" s="20" t="s">
        <v>27</v>
      </c>
      <c r="C7464" s="20">
        <v>1</v>
      </c>
      <c r="D7464" s="20">
        <v>4</v>
      </c>
      <c r="E7464" s="20">
        <v>4</v>
      </c>
      <c r="F7464" s="20" t="s">
        <v>10</v>
      </c>
      <c r="G7464" s="20" t="s">
        <v>20</v>
      </c>
      <c r="H7464" s="21">
        <v>44955</v>
      </c>
    </row>
    <row r="7465" spans="1:8" ht="22.6" customHeight="1">
      <c r="A7465" s="20" t="s">
        <v>7486</v>
      </c>
      <c r="B7465" s="20" t="s">
        <v>188</v>
      </c>
      <c r="C7465" s="20">
        <v>4</v>
      </c>
      <c r="D7465" s="20">
        <v>4</v>
      </c>
      <c r="E7465" s="20">
        <v>16</v>
      </c>
      <c r="F7465" s="20" t="s">
        <v>10</v>
      </c>
      <c r="G7465" s="20" t="s">
        <v>11</v>
      </c>
      <c r="H7465" s="21">
        <v>45247</v>
      </c>
    </row>
    <row r="7466" spans="1:8" ht="22.6" customHeight="1">
      <c r="A7466" s="20" t="s">
        <v>7487</v>
      </c>
      <c r="B7466" s="20" t="s">
        <v>9</v>
      </c>
      <c r="C7466" s="20">
        <v>1</v>
      </c>
      <c r="D7466" s="20">
        <v>2</v>
      </c>
      <c r="E7466" s="20">
        <v>2</v>
      </c>
      <c r="F7466" s="20" t="s">
        <v>20</v>
      </c>
      <c r="G7466" s="20" t="s">
        <v>20</v>
      </c>
      <c r="H7466" s="21">
        <v>45279</v>
      </c>
    </row>
    <row r="7467" spans="1:8" ht="22.6" customHeight="1">
      <c r="A7467" s="20" t="s">
        <v>7488</v>
      </c>
      <c r="B7467" s="20" t="s">
        <v>9</v>
      </c>
      <c r="C7467" s="20">
        <v>3</v>
      </c>
      <c r="D7467" s="20">
        <v>2</v>
      </c>
      <c r="E7467" s="20">
        <v>6</v>
      </c>
      <c r="F7467" s="20" t="s">
        <v>14</v>
      </c>
      <c r="G7467" s="20" t="s">
        <v>20</v>
      </c>
      <c r="H7467" s="21">
        <v>45179</v>
      </c>
    </row>
    <row r="7468" spans="1:8" ht="22.6" customHeight="1">
      <c r="A7468" s="20" t="s">
        <v>7489</v>
      </c>
      <c r="B7468" s="20" t="s">
        <v>35</v>
      </c>
      <c r="C7468" s="20">
        <v>5</v>
      </c>
      <c r="D7468" s="20">
        <v>1.5</v>
      </c>
      <c r="E7468" s="20">
        <v>7.5</v>
      </c>
      <c r="F7468" s="20" t="s">
        <v>20</v>
      </c>
      <c r="G7468" s="20" t="s">
        <v>11</v>
      </c>
      <c r="H7468" s="21">
        <v>45108</v>
      </c>
    </row>
    <row r="7469" spans="1:8" ht="22.6" customHeight="1">
      <c r="A7469" s="20" t="s">
        <v>7490</v>
      </c>
      <c r="B7469" s="20" t="s">
        <v>39</v>
      </c>
      <c r="C7469" s="20">
        <v>5</v>
      </c>
      <c r="D7469" s="20">
        <v>3</v>
      </c>
      <c r="E7469" s="20">
        <v>15</v>
      </c>
      <c r="F7469" s="20" t="s">
        <v>22</v>
      </c>
      <c r="G7469" s="20" t="s">
        <v>20</v>
      </c>
      <c r="H7469" s="21">
        <v>45243</v>
      </c>
    </row>
    <row r="7470" spans="1:8" ht="22.6" customHeight="1">
      <c r="A7470" s="20" t="s">
        <v>7491</v>
      </c>
      <c r="B7470" s="20" t="s">
        <v>13</v>
      </c>
      <c r="C7470" s="20">
        <v>3</v>
      </c>
      <c r="D7470" s="20">
        <v>3</v>
      </c>
      <c r="E7470" s="20">
        <v>9</v>
      </c>
      <c r="F7470" s="20" t="s">
        <v>10</v>
      </c>
      <c r="G7470" s="20" t="s">
        <v>20</v>
      </c>
      <c r="H7470" s="21">
        <v>44978</v>
      </c>
    </row>
    <row r="7471" spans="1:8" ht="22.6" customHeight="1">
      <c r="A7471" s="20" t="s">
        <v>7492</v>
      </c>
      <c r="B7471" s="20" t="s">
        <v>19</v>
      </c>
      <c r="C7471" s="20">
        <v>2</v>
      </c>
      <c r="D7471" s="20">
        <v>5</v>
      </c>
      <c r="E7471" s="20">
        <v>10</v>
      </c>
      <c r="F7471" s="20" t="s">
        <v>20</v>
      </c>
      <c r="G7471" s="20" t="s">
        <v>20</v>
      </c>
      <c r="H7471" s="21">
        <v>45255</v>
      </c>
    </row>
    <row r="7472" spans="1:8" ht="22.6" customHeight="1">
      <c r="A7472" s="20" t="s">
        <v>7493</v>
      </c>
      <c r="B7472" s="20" t="s">
        <v>27</v>
      </c>
      <c r="C7472" s="20">
        <v>5</v>
      </c>
      <c r="D7472" s="20">
        <v>4</v>
      </c>
      <c r="E7472" s="20">
        <v>20</v>
      </c>
      <c r="F7472" s="20" t="s">
        <v>14</v>
      </c>
      <c r="G7472" s="20" t="s">
        <v>11</v>
      </c>
      <c r="H7472" s="21">
        <v>45110</v>
      </c>
    </row>
    <row r="7473" spans="1:8" ht="22.6" customHeight="1">
      <c r="A7473" s="20" t="s">
        <v>7494</v>
      </c>
      <c r="B7473" s="20" t="s">
        <v>24</v>
      </c>
      <c r="C7473" s="20">
        <v>5</v>
      </c>
      <c r="D7473" s="20">
        <v>4</v>
      </c>
      <c r="E7473" s="20">
        <v>20</v>
      </c>
      <c r="F7473" s="20" t="s">
        <v>20</v>
      </c>
      <c r="G7473" s="20" t="s">
        <v>15</v>
      </c>
      <c r="H7473" s="21">
        <v>45135</v>
      </c>
    </row>
    <row r="7474" spans="1:8" ht="22.6" customHeight="1">
      <c r="A7474" s="20" t="s">
        <v>7495</v>
      </c>
      <c r="B7474" s="20" t="s">
        <v>9</v>
      </c>
      <c r="C7474" s="20">
        <v>2</v>
      </c>
      <c r="D7474" s="20">
        <v>2</v>
      </c>
      <c r="E7474" s="20">
        <v>4</v>
      </c>
      <c r="F7474" s="20" t="s">
        <v>14</v>
      </c>
      <c r="G7474" s="20" t="s">
        <v>20</v>
      </c>
      <c r="H7474" s="21">
        <v>45223</v>
      </c>
    </row>
    <row r="7475" spans="1:8" ht="22.6" customHeight="1">
      <c r="A7475" s="20" t="s">
        <v>7496</v>
      </c>
      <c r="B7475" s="20" t="s">
        <v>19</v>
      </c>
      <c r="C7475" s="20">
        <v>5</v>
      </c>
      <c r="D7475" s="20">
        <v>5</v>
      </c>
      <c r="E7475" s="20">
        <v>25</v>
      </c>
      <c r="F7475" s="20" t="s">
        <v>10</v>
      </c>
      <c r="G7475" s="20" t="s">
        <v>20</v>
      </c>
      <c r="H7475" s="21">
        <v>45224</v>
      </c>
    </row>
    <row r="7476" spans="1:8" ht="22.6" customHeight="1">
      <c r="A7476" s="20" t="s">
        <v>7497</v>
      </c>
      <c r="B7476" s="20" t="s">
        <v>19</v>
      </c>
      <c r="C7476" s="20">
        <v>4</v>
      </c>
      <c r="D7476" s="20">
        <v>5</v>
      </c>
      <c r="E7476" s="20">
        <v>20</v>
      </c>
      <c r="F7476" s="20" t="s">
        <v>20</v>
      </c>
      <c r="G7476" s="20" t="s">
        <v>15</v>
      </c>
      <c r="H7476" s="21">
        <v>2</v>
      </c>
    </row>
    <row r="7477" spans="1:8" ht="22.6" customHeight="1">
      <c r="A7477" s="20" t="s">
        <v>7498</v>
      </c>
      <c r="B7477" s="20" t="s">
        <v>39</v>
      </c>
      <c r="C7477" s="20">
        <v>2</v>
      </c>
      <c r="D7477" s="20">
        <v>3</v>
      </c>
      <c r="E7477" s="20">
        <v>6</v>
      </c>
      <c r="F7477" s="20" t="s">
        <v>22</v>
      </c>
      <c r="G7477" s="20" t="s">
        <v>20</v>
      </c>
      <c r="H7477" s="21">
        <v>45221</v>
      </c>
    </row>
    <row r="7478" spans="1:8" ht="22.6" customHeight="1">
      <c r="A7478" s="20" t="s">
        <v>7499</v>
      </c>
      <c r="B7478" s="20" t="s">
        <v>13</v>
      </c>
      <c r="C7478" s="20">
        <v>3</v>
      </c>
      <c r="D7478" s="20">
        <v>3</v>
      </c>
      <c r="E7478" s="20">
        <v>9</v>
      </c>
      <c r="F7478" s="20" t="s">
        <v>10</v>
      </c>
      <c r="G7478" s="20" t="s">
        <v>11</v>
      </c>
      <c r="H7478" s="21">
        <v>44954</v>
      </c>
    </row>
    <row r="7479" spans="1:8" ht="22.6" customHeight="1">
      <c r="A7479" s="20" t="s">
        <v>7500</v>
      </c>
      <c r="B7479" s="20" t="s">
        <v>9</v>
      </c>
      <c r="C7479" s="20">
        <v>2</v>
      </c>
      <c r="D7479" s="20">
        <v>2</v>
      </c>
      <c r="E7479" s="20">
        <v>4</v>
      </c>
      <c r="F7479" s="20" t="s">
        <v>14</v>
      </c>
      <c r="G7479" s="20" t="s">
        <v>11</v>
      </c>
      <c r="H7479" s="21">
        <v>45023</v>
      </c>
    </row>
    <row r="7480" spans="1:8" ht="22.6" customHeight="1">
      <c r="A7480" s="20" t="s">
        <v>7501</v>
      </c>
      <c r="B7480" s="20" t="s">
        <v>20</v>
      </c>
      <c r="C7480" s="20">
        <v>4</v>
      </c>
      <c r="D7480" s="20">
        <v>4</v>
      </c>
      <c r="E7480" s="20">
        <v>16</v>
      </c>
      <c r="F7480" s="20" t="s">
        <v>20</v>
      </c>
      <c r="G7480" s="20" t="s">
        <v>20</v>
      </c>
      <c r="H7480" s="21">
        <v>44988</v>
      </c>
    </row>
    <row r="7481" spans="1:8" ht="22.6" customHeight="1">
      <c r="A7481" s="20" t="s">
        <v>7502</v>
      </c>
      <c r="B7481" s="20" t="s">
        <v>24</v>
      </c>
      <c r="C7481" s="20">
        <v>2</v>
      </c>
      <c r="D7481" s="20">
        <v>4</v>
      </c>
      <c r="E7481" s="20">
        <v>8</v>
      </c>
      <c r="F7481" s="20" t="s">
        <v>14</v>
      </c>
      <c r="G7481" s="20" t="s">
        <v>20</v>
      </c>
      <c r="H7481" s="21">
        <v>44991</v>
      </c>
    </row>
    <row r="7482" spans="1:8" ht="22.6" customHeight="1">
      <c r="A7482" s="20" t="s">
        <v>7503</v>
      </c>
      <c r="B7482" s="20" t="s">
        <v>17</v>
      </c>
      <c r="C7482" s="20">
        <v>1</v>
      </c>
      <c r="D7482" s="20">
        <v>1</v>
      </c>
      <c r="E7482" s="20">
        <v>1</v>
      </c>
      <c r="F7482" s="20" t="s">
        <v>14</v>
      </c>
      <c r="G7482" s="20" t="s">
        <v>15</v>
      </c>
      <c r="H7482" s="21">
        <v>44936</v>
      </c>
    </row>
    <row r="7483" spans="1:8" ht="22.6" customHeight="1">
      <c r="A7483" s="20" t="s">
        <v>7504</v>
      </c>
      <c r="B7483" s="20" t="s">
        <v>35</v>
      </c>
      <c r="C7483" s="20">
        <v>1</v>
      </c>
      <c r="D7483" s="20">
        <v>1.5</v>
      </c>
      <c r="E7483" s="20">
        <v>1.5</v>
      </c>
      <c r="F7483" s="20" t="s">
        <v>22</v>
      </c>
      <c r="G7483" s="20" t="s">
        <v>11</v>
      </c>
      <c r="H7483" s="21">
        <v>44995</v>
      </c>
    </row>
    <row r="7484" spans="1:8" ht="22.6" customHeight="1">
      <c r="A7484" s="20" t="s">
        <v>7505</v>
      </c>
      <c r="B7484" s="20" t="s">
        <v>24</v>
      </c>
      <c r="C7484" s="20">
        <v>2</v>
      </c>
      <c r="D7484" s="20">
        <v>4</v>
      </c>
      <c r="E7484" s="20">
        <v>8</v>
      </c>
      <c r="F7484" s="20" t="s">
        <v>20</v>
      </c>
      <c r="G7484" s="20" t="s">
        <v>20</v>
      </c>
      <c r="H7484" s="21">
        <v>45183</v>
      </c>
    </row>
    <row r="7485" spans="1:8" ht="22.6" customHeight="1">
      <c r="A7485" s="20" t="s">
        <v>7506</v>
      </c>
      <c r="B7485" s="20" t="s">
        <v>13</v>
      </c>
      <c r="C7485" s="20">
        <v>2</v>
      </c>
      <c r="D7485" s="20">
        <v>3</v>
      </c>
      <c r="E7485" s="20">
        <v>6</v>
      </c>
      <c r="F7485" s="20" t="s">
        <v>20</v>
      </c>
      <c r="G7485" s="20" t="s">
        <v>20</v>
      </c>
      <c r="H7485" s="21">
        <v>45160</v>
      </c>
    </row>
    <row r="7486" spans="1:8" ht="22.6" customHeight="1">
      <c r="A7486" s="20" t="s">
        <v>7507</v>
      </c>
      <c r="B7486" s="20" t="s">
        <v>9</v>
      </c>
      <c r="C7486" s="20">
        <v>5</v>
      </c>
      <c r="D7486" s="20">
        <v>2</v>
      </c>
      <c r="E7486" s="20">
        <v>10</v>
      </c>
      <c r="F7486" s="20" t="s">
        <v>22</v>
      </c>
      <c r="G7486" s="20" t="s">
        <v>11</v>
      </c>
      <c r="H7486" s="21">
        <v>45264</v>
      </c>
    </row>
    <row r="7487" spans="1:8" ht="22.6" customHeight="1">
      <c r="A7487" s="20" t="s">
        <v>7508</v>
      </c>
      <c r="B7487" s="20" t="s">
        <v>13</v>
      </c>
      <c r="C7487" s="20">
        <v>5</v>
      </c>
      <c r="D7487" s="20">
        <v>3</v>
      </c>
      <c r="E7487" s="20">
        <v>15</v>
      </c>
      <c r="F7487" s="20" t="s">
        <v>14</v>
      </c>
      <c r="G7487" s="20" t="s">
        <v>15</v>
      </c>
      <c r="H7487" s="21">
        <v>44946</v>
      </c>
    </row>
    <row r="7488" spans="1:8" ht="22.6" customHeight="1">
      <c r="A7488" s="20" t="s">
        <v>7509</v>
      </c>
      <c r="B7488" s="20" t="s">
        <v>35</v>
      </c>
      <c r="C7488" s="20">
        <v>1</v>
      </c>
      <c r="D7488" s="20">
        <v>1.5</v>
      </c>
      <c r="E7488" s="20">
        <v>1.5</v>
      </c>
      <c r="F7488" s="20" t="s">
        <v>20</v>
      </c>
      <c r="G7488" s="20" t="s">
        <v>20</v>
      </c>
      <c r="H7488" s="21">
        <v>44942</v>
      </c>
    </row>
    <row r="7489" spans="1:8" ht="22.6" customHeight="1">
      <c r="A7489" s="20" t="s">
        <v>7510</v>
      </c>
      <c r="B7489" s="20" t="s">
        <v>24</v>
      </c>
      <c r="C7489" s="20">
        <v>1</v>
      </c>
      <c r="D7489" s="20">
        <v>4</v>
      </c>
      <c r="E7489" s="20">
        <v>4</v>
      </c>
      <c r="F7489" s="20" t="s">
        <v>20</v>
      </c>
      <c r="G7489" s="20" t="s">
        <v>11</v>
      </c>
      <c r="H7489" s="21">
        <v>44976</v>
      </c>
    </row>
    <row r="7490" spans="1:8" ht="22.6" customHeight="1">
      <c r="A7490" s="20" t="s">
        <v>7511</v>
      </c>
      <c r="B7490" s="20" t="s">
        <v>19</v>
      </c>
      <c r="C7490" s="20">
        <v>1</v>
      </c>
      <c r="D7490" s="20">
        <v>5</v>
      </c>
      <c r="E7490" s="20">
        <v>5</v>
      </c>
      <c r="F7490" s="20" t="s">
        <v>14</v>
      </c>
      <c r="G7490" s="20" t="s">
        <v>20</v>
      </c>
      <c r="H7490" s="21">
        <v>44931</v>
      </c>
    </row>
    <row r="7491" spans="1:8" ht="22.6" customHeight="1">
      <c r="A7491" s="20" t="s">
        <v>7512</v>
      </c>
      <c r="B7491" s="20" t="s">
        <v>27</v>
      </c>
      <c r="C7491" s="20">
        <v>1</v>
      </c>
      <c r="D7491" s="20">
        <v>4</v>
      </c>
      <c r="E7491" s="20">
        <v>4</v>
      </c>
      <c r="F7491" s="20" t="s">
        <v>14</v>
      </c>
      <c r="G7491" s="20" t="s">
        <v>11</v>
      </c>
      <c r="H7491" s="21">
        <v>45140</v>
      </c>
    </row>
    <row r="7492" spans="1:8" ht="22.6" customHeight="1">
      <c r="A7492" s="20" t="s">
        <v>7513</v>
      </c>
      <c r="B7492" s="20" t="s">
        <v>19</v>
      </c>
      <c r="C7492" s="20">
        <v>5</v>
      </c>
      <c r="D7492" s="20">
        <v>5</v>
      </c>
      <c r="E7492" s="20">
        <v>25</v>
      </c>
      <c r="F7492" s="20" t="s">
        <v>14</v>
      </c>
      <c r="G7492" s="20" t="s">
        <v>11</v>
      </c>
      <c r="H7492" s="21">
        <v>45005</v>
      </c>
    </row>
    <row r="7493" spans="1:8" ht="22.6" customHeight="1">
      <c r="A7493" s="20" t="s">
        <v>7514</v>
      </c>
      <c r="B7493" s="20" t="s">
        <v>9</v>
      </c>
      <c r="C7493" s="20">
        <v>5</v>
      </c>
      <c r="D7493" s="20">
        <v>2</v>
      </c>
      <c r="E7493" s="20">
        <v>10</v>
      </c>
      <c r="F7493" s="20" t="s">
        <v>10</v>
      </c>
      <c r="G7493" s="20" t="s">
        <v>20</v>
      </c>
      <c r="H7493" s="21">
        <v>45025</v>
      </c>
    </row>
    <row r="7494" spans="1:8" ht="22.6" customHeight="1">
      <c r="A7494" s="20" t="s">
        <v>7515</v>
      </c>
      <c r="B7494" s="20" t="s">
        <v>9</v>
      </c>
      <c r="C7494" s="20">
        <v>2</v>
      </c>
      <c r="D7494" s="20">
        <v>2</v>
      </c>
      <c r="E7494" s="20">
        <v>4</v>
      </c>
      <c r="F7494" s="20" t="s">
        <v>22</v>
      </c>
      <c r="G7494" s="20" t="s">
        <v>11</v>
      </c>
      <c r="H7494" s="21">
        <v>44984</v>
      </c>
    </row>
    <row r="7495" spans="1:8" ht="22.6" customHeight="1">
      <c r="A7495" s="20" t="s">
        <v>7516</v>
      </c>
      <c r="B7495" s="20" t="s">
        <v>19</v>
      </c>
      <c r="C7495" s="20">
        <v>5</v>
      </c>
      <c r="D7495" s="20">
        <v>5</v>
      </c>
      <c r="E7495" s="20">
        <v>25</v>
      </c>
      <c r="F7495" s="20" t="s">
        <v>20</v>
      </c>
      <c r="G7495" s="20" t="s">
        <v>15</v>
      </c>
      <c r="H7495" s="21">
        <v>44960</v>
      </c>
    </row>
    <row r="7496" spans="1:8" ht="22.6" customHeight="1">
      <c r="A7496" s="20" t="s">
        <v>7517</v>
      </c>
      <c r="B7496" s="20" t="s">
        <v>39</v>
      </c>
      <c r="C7496" s="20">
        <v>3</v>
      </c>
      <c r="D7496" s="20">
        <v>3</v>
      </c>
      <c r="E7496" s="20">
        <v>9</v>
      </c>
      <c r="F7496" s="20" t="s">
        <v>20</v>
      </c>
      <c r="G7496" s="20" t="s">
        <v>20</v>
      </c>
      <c r="H7496" s="21">
        <v>45147</v>
      </c>
    </row>
    <row r="7497" spans="1:8" ht="22.6" customHeight="1">
      <c r="A7497" s="20" t="s">
        <v>7518</v>
      </c>
      <c r="B7497" s="20" t="s">
        <v>35</v>
      </c>
      <c r="C7497" s="20">
        <v>1</v>
      </c>
      <c r="D7497" s="20">
        <v>1.5</v>
      </c>
      <c r="E7497" s="20">
        <v>1.5</v>
      </c>
      <c r="F7497" s="20" t="s">
        <v>14</v>
      </c>
      <c r="G7497" s="20" t="s">
        <v>20</v>
      </c>
      <c r="H7497" s="21">
        <v>44977</v>
      </c>
    </row>
    <row r="7498" spans="1:8" ht="22.6" customHeight="1">
      <c r="A7498" s="20" t="s">
        <v>7519</v>
      </c>
      <c r="B7498" s="20" t="s">
        <v>13</v>
      </c>
      <c r="C7498" s="20">
        <v>1</v>
      </c>
      <c r="D7498" s="20">
        <v>3</v>
      </c>
      <c r="E7498" s="20">
        <v>3</v>
      </c>
      <c r="F7498" s="20" t="s">
        <v>22</v>
      </c>
      <c r="G7498" s="20" t="s">
        <v>11</v>
      </c>
      <c r="H7498" s="21">
        <v>44941</v>
      </c>
    </row>
    <row r="7499" spans="1:8" ht="22.6" customHeight="1">
      <c r="A7499" s="20" t="s">
        <v>7520</v>
      </c>
      <c r="B7499" s="20" t="s">
        <v>13</v>
      </c>
      <c r="C7499" s="20">
        <v>5</v>
      </c>
      <c r="D7499" s="20">
        <v>3</v>
      </c>
      <c r="E7499" s="20">
        <v>15</v>
      </c>
      <c r="F7499" s="20" t="s">
        <v>22</v>
      </c>
      <c r="G7499" s="20" t="s">
        <v>20</v>
      </c>
      <c r="H7499" s="21">
        <v>45086</v>
      </c>
    </row>
    <row r="7500" spans="1:8" ht="22.6" customHeight="1">
      <c r="A7500" s="20" t="s">
        <v>7521</v>
      </c>
      <c r="B7500" s="20" t="s">
        <v>24</v>
      </c>
      <c r="C7500" s="20">
        <v>3</v>
      </c>
      <c r="D7500" s="20">
        <v>4</v>
      </c>
      <c r="E7500" s="20">
        <v>12</v>
      </c>
      <c r="F7500" s="20" t="s">
        <v>22</v>
      </c>
      <c r="G7500" s="20" t="s">
        <v>15</v>
      </c>
      <c r="H7500" s="21">
        <v>44985</v>
      </c>
    </row>
    <row r="7501" spans="1:8" ht="22.6" customHeight="1">
      <c r="A7501" s="20" t="s">
        <v>7522</v>
      </c>
      <c r="B7501" s="20" t="s">
        <v>35</v>
      </c>
      <c r="C7501" s="20">
        <v>4</v>
      </c>
      <c r="D7501" s="20">
        <v>1.5</v>
      </c>
      <c r="E7501" s="20">
        <v>6</v>
      </c>
      <c r="F7501" s="20" t="s">
        <v>10</v>
      </c>
      <c r="G7501" s="20" t="s">
        <v>15</v>
      </c>
      <c r="H7501" s="21">
        <v>45049</v>
      </c>
    </row>
    <row r="7502" spans="1:8" ht="22.6" customHeight="1">
      <c r="A7502" s="20" t="s">
        <v>7523</v>
      </c>
      <c r="B7502" s="20" t="s">
        <v>27</v>
      </c>
      <c r="C7502" s="20">
        <v>2</v>
      </c>
      <c r="D7502" s="20">
        <v>4</v>
      </c>
      <c r="E7502" s="20">
        <v>8</v>
      </c>
      <c r="F7502" s="20" t="s">
        <v>10</v>
      </c>
      <c r="G7502" s="20" t="s">
        <v>11</v>
      </c>
      <c r="H7502" s="21">
        <v>2</v>
      </c>
    </row>
    <row r="7503" spans="1:8" ht="22.6" customHeight="1">
      <c r="A7503" s="20" t="s">
        <v>7524</v>
      </c>
      <c r="B7503" s="20" t="s">
        <v>27</v>
      </c>
      <c r="C7503" s="20">
        <v>5</v>
      </c>
      <c r="D7503" s="20">
        <v>4</v>
      </c>
      <c r="E7503" s="20">
        <v>20</v>
      </c>
      <c r="F7503" s="20" t="s">
        <v>14</v>
      </c>
      <c r="G7503" s="20" t="s">
        <v>15</v>
      </c>
      <c r="H7503" s="21">
        <v>45067</v>
      </c>
    </row>
    <row r="7504" spans="1:8" ht="22.6" customHeight="1">
      <c r="A7504" s="20" t="s">
        <v>7525</v>
      </c>
      <c r="B7504" s="20" t="s">
        <v>19</v>
      </c>
      <c r="C7504" s="20">
        <v>1</v>
      </c>
      <c r="D7504" s="20">
        <v>5</v>
      </c>
      <c r="E7504" s="20">
        <v>5</v>
      </c>
      <c r="F7504" s="20" t="s">
        <v>14</v>
      </c>
      <c r="G7504" s="20" t="s">
        <v>20</v>
      </c>
      <c r="H7504" s="21">
        <v>45051</v>
      </c>
    </row>
    <row r="7505" spans="1:8" ht="22.6" customHeight="1">
      <c r="A7505" s="20" t="s">
        <v>7526</v>
      </c>
      <c r="B7505" s="20" t="s">
        <v>24</v>
      </c>
      <c r="C7505" s="20">
        <v>3</v>
      </c>
      <c r="D7505" s="20">
        <v>4</v>
      </c>
      <c r="E7505" s="20">
        <v>12</v>
      </c>
      <c r="F7505" s="20" t="s">
        <v>22</v>
      </c>
      <c r="G7505" s="20" t="s">
        <v>11</v>
      </c>
      <c r="H7505" s="21">
        <v>45193</v>
      </c>
    </row>
    <row r="7506" spans="1:8" ht="22.6" customHeight="1">
      <c r="A7506" s="20" t="s">
        <v>7527</v>
      </c>
      <c r="B7506" s="20" t="s">
        <v>39</v>
      </c>
      <c r="C7506" s="20">
        <v>5</v>
      </c>
      <c r="D7506" s="20">
        <v>3</v>
      </c>
      <c r="E7506" s="20">
        <v>15</v>
      </c>
      <c r="F7506" s="20" t="s">
        <v>10</v>
      </c>
      <c r="G7506" s="20" t="s">
        <v>20</v>
      </c>
      <c r="H7506" s="21">
        <v>2</v>
      </c>
    </row>
    <row r="7507" spans="1:8" ht="22.6" customHeight="1">
      <c r="A7507" s="20" t="s">
        <v>7528</v>
      </c>
      <c r="B7507" s="20" t="s">
        <v>19</v>
      </c>
      <c r="C7507" s="20">
        <v>2</v>
      </c>
      <c r="D7507" s="20">
        <v>5</v>
      </c>
      <c r="E7507" s="20">
        <v>10</v>
      </c>
      <c r="F7507" s="20" t="s">
        <v>22</v>
      </c>
      <c r="G7507" s="20" t="s">
        <v>11</v>
      </c>
      <c r="H7507" s="21">
        <v>45117</v>
      </c>
    </row>
    <row r="7508" spans="1:8" ht="22.6" customHeight="1">
      <c r="A7508" s="20" t="s">
        <v>7529</v>
      </c>
      <c r="B7508" s="20" t="s">
        <v>9</v>
      </c>
      <c r="C7508" s="20">
        <v>2</v>
      </c>
      <c r="D7508" s="20">
        <v>2</v>
      </c>
      <c r="E7508" s="20">
        <v>4</v>
      </c>
      <c r="F7508" s="20" t="s">
        <v>22</v>
      </c>
      <c r="G7508" s="20" t="s">
        <v>20</v>
      </c>
      <c r="H7508" s="21">
        <v>45021</v>
      </c>
    </row>
    <row r="7509" spans="1:8" ht="22.6" customHeight="1">
      <c r="A7509" s="20" t="s">
        <v>7530</v>
      </c>
      <c r="B7509" s="20" t="s">
        <v>19</v>
      </c>
      <c r="C7509" s="20">
        <v>4</v>
      </c>
      <c r="D7509" s="20">
        <v>5</v>
      </c>
      <c r="E7509" s="20">
        <v>20</v>
      </c>
      <c r="F7509" s="20" t="s">
        <v>14</v>
      </c>
      <c r="G7509" s="20" t="s">
        <v>20</v>
      </c>
      <c r="H7509" s="21">
        <v>45286</v>
      </c>
    </row>
    <row r="7510" spans="1:8" ht="22.6" customHeight="1">
      <c r="A7510" s="20" t="s">
        <v>7531</v>
      </c>
      <c r="B7510" s="20" t="s">
        <v>24</v>
      </c>
      <c r="C7510" s="20">
        <v>2</v>
      </c>
      <c r="D7510" s="20">
        <v>4</v>
      </c>
      <c r="E7510" s="20">
        <v>8</v>
      </c>
      <c r="F7510" s="20" t="s">
        <v>10</v>
      </c>
      <c r="G7510" s="20" t="s">
        <v>20</v>
      </c>
      <c r="H7510" s="21">
        <v>45263</v>
      </c>
    </row>
    <row r="7511" spans="1:8" ht="22.6" customHeight="1">
      <c r="A7511" s="20" t="s">
        <v>7532</v>
      </c>
      <c r="B7511" s="20" t="s">
        <v>35</v>
      </c>
      <c r="C7511" s="20">
        <v>5</v>
      </c>
      <c r="D7511" s="20">
        <v>1.5</v>
      </c>
      <c r="E7511" s="20">
        <v>7.5</v>
      </c>
      <c r="F7511" s="20" t="s">
        <v>10</v>
      </c>
      <c r="G7511" s="20" t="s">
        <v>15</v>
      </c>
      <c r="H7511" s="21">
        <v>44969</v>
      </c>
    </row>
    <row r="7512" spans="1:8" ht="22.6" customHeight="1">
      <c r="A7512" s="20" t="s">
        <v>7533</v>
      </c>
      <c r="B7512" s="20" t="s">
        <v>19</v>
      </c>
      <c r="C7512" s="20">
        <v>3</v>
      </c>
      <c r="D7512" s="20">
        <v>5</v>
      </c>
      <c r="E7512" s="20">
        <v>15</v>
      </c>
      <c r="F7512" s="20" t="s">
        <v>22</v>
      </c>
      <c r="G7512" s="20" t="s">
        <v>11</v>
      </c>
      <c r="H7512" s="21">
        <v>45266</v>
      </c>
    </row>
    <row r="7513" spans="1:8" ht="22.6" customHeight="1">
      <c r="A7513" s="20" t="s">
        <v>7534</v>
      </c>
      <c r="B7513" s="20" t="s">
        <v>19</v>
      </c>
      <c r="C7513" s="20">
        <v>1</v>
      </c>
      <c r="D7513" s="20">
        <v>5</v>
      </c>
      <c r="E7513" s="20">
        <v>5</v>
      </c>
      <c r="F7513" s="20" t="s">
        <v>10</v>
      </c>
      <c r="G7513" s="20" t="s">
        <v>20</v>
      </c>
      <c r="H7513" s="21">
        <v>44944</v>
      </c>
    </row>
    <row r="7514" spans="1:8" ht="22.6" customHeight="1">
      <c r="A7514" s="20" t="s">
        <v>7535</v>
      </c>
      <c r="B7514" s="20" t="s">
        <v>39</v>
      </c>
      <c r="C7514" s="20">
        <v>4</v>
      </c>
      <c r="D7514" s="20">
        <v>3</v>
      </c>
      <c r="E7514" s="20">
        <v>12</v>
      </c>
      <c r="F7514" s="20" t="s">
        <v>10</v>
      </c>
      <c r="G7514" s="20" t="s">
        <v>15</v>
      </c>
      <c r="H7514" s="21">
        <v>45281</v>
      </c>
    </row>
    <row r="7515" spans="1:8" ht="22.6" customHeight="1">
      <c r="A7515" s="20" t="s">
        <v>7536</v>
      </c>
      <c r="B7515" s="20" t="s">
        <v>19</v>
      </c>
      <c r="C7515" s="20">
        <v>2</v>
      </c>
      <c r="D7515" s="20">
        <v>5</v>
      </c>
      <c r="E7515" s="20">
        <v>10</v>
      </c>
      <c r="F7515" s="20" t="s">
        <v>14</v>
      </c>
      <c r="G7515" s="20" t="s">
        <v>15</v>
      </c>
      <c r="H7515" s="21">
        <v>44931</v>
      </c>
    </row>
    <row r="7516" spans="1:8" ht="22.6" customHeight="1">
      <c r="A7516" s="20" t="s">
        <v>7537</v>
      </c>
      <c r="B7516" s="20" t="s">
        <v>27</v>
      </c>
      <c r="C7516" s="20">
        <v>4</v>
      </c>
      <c r="D7516" s="20">
        <v>4</v>
      </c>
      <c r="E7516" s="20">
        <v>16</v>
      </c>
      <c r="F7516" s="20" t="s">
        <v>14</v>
      </c>
      <c r="G7516" s="20" t="s">
        <v>15</v>
      </c>
      <c r="H7516" s="21">
        <v>45014</v>
      </c>
    </row>
    <row r="7517" spans="1:8" ht="22.6" customHeight="1">
      <c r="A7517" s="20" t="s">
        <v>7538</v>
      </c>
      <c r="B7517" s="20" t="s">
        <v>39</v>
      </c>
      <c r="C7517" s="20">
        <v>5</v>
      </c>
      <c r="D7517" s="20">
        <v>3</v>
      </c>
      <c r="E7517" s="20">
        <v>15</v>
      </c>
      <c r="F7517" s="20" t="s">
        <v>20</v>
      </c>
      <c r="G7517" s="20" t="s">
        <v>15</v>
      </c>
      <c r="H7517" s="21">
        <v>2</v>
      </c>
    </row>
    <row r="7518" spans="1:8" ht="22.6" customHeight="1">
      <c r="A7518" s="20" t="s">
        <v>7539</v>
      </c>
      <c r="B7518" s="20" t="s">
        <v>27</v>
      </c>
      <c r="C7518" s="20">
        <v>2</v>
      </c>
      <c r="D7518" s="20">
        <v>4</v>
      </c>
      <c r="E7518" s="20">
        <v>8</v>
      </c>
      <c r="F7518" s="20" t="s">
        <v>10</v>
      </c>
      <c r="G7518" s="20" t="s">
        <v>15</v>
      </c>
      <c r="H7518" s="21">
        <v>45156</v>
      </c>
    </row>
    <row r="7519" spans="1:8" ht="22.6" customHeight="1">
      <c r="A7519" s="20" t="s">
        <v>7540</v>
      </c>
      <c r="B7519" s="20" t="s">
        <v>24</v>
      </c>
      <c r="C7519" s="20">
        <v>2</v>
      </c>
      <c r="D7519" s="20">
        <v>4</v>
      </c>
      <c r="E7519" s="20">
        <v>8</v>
      </c>
      <c r="F7519" s="20" t="s">
        <v>22</v>
      </c>
      <c r="G7519" s="20" t="s">
        <v>15</v>
      </c>
      <c r="H7519" s="21">
        <v>45214</v>
      </c>
    </row>
    <row r="7520" spans="1:8" ht="22.6" customHeight="1">
      <c r="A7520" s="20" t="s">
        <v>7541</v>
      </c>
      <c r="B7520" s="20" t="s">
        <v>27</v>
      </c>
      <c r="C7520" s="20">
        <v>5</v>
      </c>
      <c r="D7520" s="20">
        <v>4</v>
      </c>
      <c r="E7520" s="20">
        <v>20</v>
      </c>
      <c r="F7520" s="20" t="s">
        <v>20</v>
      </c>
      <c r="G7520" s="20" t="s">
        <v>15</v>
      </c>
      <c r="H7520" s="21">
        <v>45062</v>
      </c>
    </row>
    <row r="7521" spans="1:8" ht="22.6" customHeight="1">
      <c r="A7521" s="20" t="s">
        <v>7542</v>
      </c>
      <c r="B7521" s="20" t="s">
        <v>17</v>
      </c>
      <c r="C7521" s="20">
        <v>2</v>
      </c>
      <c r="D7521" s="20">
        <v>1</v>
      </c>
      <c r="E7521" s="20">
        <v>2</v>
      </c>
      <c r="F7521" s="20" t="s">
        <v>14</v>
      </c>
      <c r="G7521" s="20" t="s">
        <v>11</v>
      </c>
      <c r="H7521" s="21">
        <v>44996</v>
      </c>
    </row>
    <row r="7522" spans="1:8" ht="22.6" customHeight="1">
      <c r="A7522" s="20" t="s">
        <v>7543</v>
      </c>
      <c r="B7522" s="20" t="s">
        <v>24</v>
      </c>
      <c r="C7522" s="20">
        <v>2</v>
      </c>
      <c r="D7522" s="20">
        <v>4</v>
      </c>
      <c r="E7522" s="20">
        <v>8</v>
      </c>
      <c r="F7522" s="20" t="s">
        <v>22</v>
      </c>
      <c r="G7522" s="20" t="s">
        <v>11</v>
      </c>
      <c r="H7522" s="21">
        <v>45156</v>
      </c>
    </row>
    <row r="7523" spans="1:8" ht="22.6" customHeight="1">
      <c r="A7523" s="20" t="s">
        <v>7544</v>
      </c>
      <c r="B7523" s="20" t="s">
        <v>17</v>
      </c>
      <c r="C7523" s="20">
        <v>4</v>
      </c>
      <c r="D7523" s="20">
        <v>1</v>
      </c>
      <c r="E7523" s="20">
        <v>4</v>
      </c>
      <c r="F7523" s="20" t="s">
        <v>20</v>
      </c>
      <c r="G7523" s="20" t="s">
        <v>15</v>
      </c>
      <c r="H7523" s="21">
        <v>44965</v>
      </c>
    </row>
    <row r="7524" spans="1:8" ht="22.6" customHeight="1">
      <c r="A7524" s="20" t="s">
        <v>7545</v>
      </c>
      <c r="B7524" s="20" t="s">
        <v>27</v>
      </c>
      <c r="C7524" s="20">
        <v>4</v>
      </c>
      <c r="D7524" s="20">
        <v>4</v>
      </c>
      <c r="E7524" s="20">
        <v>16</v>
      </c>
      <c r="F7524" s="20" t="s">
        <v>14</v>
      </c>
      <c r="G7524" s="20" t="s">
        <v>20</v>
      </c>
      <c r="H7524" s="21">
        <v>45250</v>
      </c>
    </row>
    <row r="7525" spans="1:8" ht="22.6" customHeight="1">
      <c r="A7525" s="20" t="s">
        <v>7546</v>
      </c>
      <c r="B7525" s="20" t="s">
        <v>27</v>
      </c>
      <c r="C7525" s="20">
        <v>4</v>
      </c>
      <c r="D7525" s="20">
        <v>4</v>
      </c>
      <c r="E7525" s="20">
        <v>16</v>
      </c>
      <c r="F7525" s="20" t="s">
        <v>20</v>
      </c>
      <c r="G7525" s="20" t="s">
        <v>20</v>
      </c>
      <c r="H7525" s="21">
        <v>45144</v>
      </c>
    </row>
    <row r="7526" spans="1:8" ht="22.6" customHeight="1">
      <c r="A7526" s="20" t="s">
        <v>7547</v>
      </c>
      <c r="B7526" s="20" t="s">
        <v>13</v>
      </c>
      <c r="C7526" s="20">
        <v>4</v>
      </c>
      <c r="D7526" s="20">
        <v>3</v>
      </c>
      <c r="E7526" s="20">
        <v>12</v>
      </c>
      <c r="F7526" s="20" t="s">
        <v>20</v>
      </c>
      <c r="G7526" s="20" t="s">
        <v>20</v>
      </c>
      <c r="H7526" s="21">
        <v>44975</v>
      </c>
    </row>
    <row r="7527" spans="1:8" ht="22.6" customHeight="1">
      <c r="A7527" s="20" t="s">
        <v>7548</v>
      </c>
      <c r="B7527" s="20" t="s">
        <v>17</v>
      </c>
      <c r="C7527" s="20">
        <v>5</v>
      </c>
      <c r="D7527" s="20">
        <v>1</v>
      </c>
      <c r="E7527" s="20">
        <v>5</v>
      </c>
      <c r="F7527" s="20" t="s">
        <v>10</v>
      </c>
      <c r="G7527" s="20" t="s">
        <v>11</v>
      </c>
      <c r="H7527" s="21">
        <v>45245</v>
      </c>
    </row>
    <row r="7528" spans="1:8" ht="22.6" customHeight="1">
      <c r="A7528" s="20" t="s">
        <v>7549</v>
      </c>
      <c r="B7528" s="20" t="s">
        <v>24</v>
      </c>
      <c r="C7528" s="20">
        <v>5</v>
      </c>
      <c r="D7528" s="20">
        <v>4</v>
      </c>
      <c r="E7528" s="20">
        <v>20</v>
      </c>
      <c r="F7528" s="20" t="s">
        <v>10</v>
      </c>
      <c r="G7528" s="20" t="s">
        <v>15</v>
      </c>
      <c r="H7528" s="21">
        <v>44930</v>
      </c>
    </row>
    <row r="7529" spans="1:8" ht="22.6" customHeight="1">
      <c r="A7529" s="20" t="s">
        <v>7550</v>
      </c>
      <c r="B7529" s="20" t="s">
        <v>24</v>
      </c>
      <c r="C7529" s="20">
        <v>4</v>
      </c>
      <c r="D7529" s="20">
        <v>4</v>
      </c>
      <c r="E7529" s="20">
        <v>16</v>
      </c>
      <c r="F7529" s="20" t="s">
        <v>10</v>
      </c>
      <c r="G7529" s="20" t="s">
        <v>11</v>
      </c>
      <c r="H7529" s="21">
        <v>45155</v>
      </c>
    </row>
    <row r="7530" spans="1:8" ht="22.6" customHeight="1">
      <c r="A7530" s="20" t="s">
        <v>7551</v>
      </c>
      <c r="B7530" s="20" t="s">
        <v>17</v>
      </c>
      <c r="C7530" s="20">
        <v>3</v>
      </c>
      <c r="D7530" s="20">
        <v>1</v>
      </c>
      <c r="E7530" s="20">
        <v>3</v>
      </c>
      <c r="F7530" s="20" t="s">
        <v>22</v>
      </c>
      <c r="G7530" s="20" t="s">
        <v>15</v>
      </c>
      <c r="H7530" s="21">
        <v>45214</v>
      </c>
    </row>
    <row r="7531" spans="1:8" ht="22.6" customHeight="1">
      <c r="A7531" s="20" t="s">
        <v>7552</v>
      </c>
      <c r="B7531" s="20" t="s">
        <v>19</v>
      </c>
      <c r="C7531" s="20">
        <v>1</v>
      </c>
      <c r="D7531" s="20">
        <v>5</v>
      </c>
      <c r="E7531" s="20">
        <v>5</v>
      </c>
      <c r="F7531" s="20" t="s">
        <v>10</v>
      </c>
      <c r="G7531" s="20" t="s">
        <v>20</v>
      </c>
      <c r="H7531" s="21">
        <v>45135</v>
      </c>
    </row>
    <row r="7532" spans="1:8" ht="22.6" customHeight="1">
      <c r="A7532" s="20" t="s">
        <v>7553</v>
      </c>
      <c r="B7532" s="20" t="s">
        <v>17</v>
      </c>
      <c r="C7532" s="20">
        <v>4</v>
      </c>
      <c r="D7532" s="20">
        <v>1</v>
      </c>
      <c r="E7532" s="20">
        <v>4</v>
      </c>
      <c r="F7532" s="20" t="s">
        <v>20</v>
      </c>
      <c r="G7532" s="20" t="s">
        <v>20</v>
      </c>
      <c r="H7532" s="21">
        <v>45192</v>
      </c>
    </row>
    <row r="7533" spans="1:8" ht="22.6" customHeight="1">
      <c r="A7533" s="20" t="s">
        <v>7554</v>
      </c>
      <c r="B7533" s="20" t="s">
        <v>24</v>
      </c>
      <c r="C7533" s="20">
        <v>4</v>
      </c>
      <c r="D7533" s="20">
        <v>4</v>
      </c>
      <c r="E7533" s="20">
        <v>16</v>
      </c>
      <c r="F7533" s="20" t="s">
        <v>20</v>
      </c>
      <c r="G7533" s="20" t="s">
        <v>11</v>
      </c>
      <c r="H7533" s="21">
        <v>45033</v>
      </c>
    </row>
    <row r="7534" spans="1:8" ht="22.6" customHeight="1">
      <c r="A7534" s="20" t="s">
        <v>7555</v>
      </c>
      <c r="B7534" s="20" t="s">
        <v>24</v>
      </c>
      <c r="C7534" s="20">
        <v>3</v>
      </c>
      <c r="D7534" s="20">
        <v>4</v>
      </c>
      <c r="E7534" s="20">
        <v>12</v>
      </c>
      <c r="F7534" s="20" t="s">
        <v>20</v>
      </c>
      <c r="G7534" s="20" t="s">
        <v>20</v>
      </c>
      <c r="H7534" s="21">
        <v>44943</v>
      </c>
    </row>
    <row r="7535" spans="1:8" ht="22.6" customHeight="1">
      <c r="A7535" s="20" t="s">
        <v>7556</v>
      </c>
      <c r="B7535" s="20" t="s">
        <v>19</v>
      </c>
      <c r="C7535" s="20">
        <v>5</v>
      </c>
      <c r="D7535" s="20">
        <v>5</v>
      </c>
      <c r="E7535" s="20">
        <v>25</v>
      </c>
      <c r="F7535" s="20" t="s">
        <v>10</v>
      </c>
      <c r="G7535" s="20" t="s">
        <v>11</v>
      </c>
      <c r="H7535" s="21">
        <v>44964</v>
      </c>
    </row>
    <row r="7536" spans="1:8" ht="22.6" customHeight="1">
      <c r="A7536" s="20" t="s">
        <v>7557</v>
      </c>
      <c r="B7536" s="20" t="s">
        <v>24</v>
      </c>
      <c r="C7536" s="20">
        <v>5</v>
      </c>
      <c r="D7536" s="20">
        <v>4</v>
      </c>
      <c r="E7536" s="20">
        <v>20</v>
      </c>
      <c r="F7536" s="20" t="s">
        <v>22</v>
      </c>
      <c r="G7536" s="20" t="s">
        <v>20</v>
      </c>
      <c r="H7536" s="21">
        <v>45269</v>
      </c>
    </row>
    <row r="7537" spans="1:8" ht="22.6" customHeight="1">
      <c r="A7537" s="20" t="s">
        <v>7558</v>
      </c>
      <c r="B7537" s="20" t="s">
        <v>27</v>
      </c>
      <c r="C7537" s="20">
        <v>1</v>
      </c>
      <c r="D7537" s="20">
        <v>4</v>
      </c>
      <c r="E7537" s="20">
        <v>4</v>
      </c>
      <c r="F7537" s="20" t="s">
        <v>10</v>
      </c>
      <c r="G7537" s="20" t="s">
        <v>15</v>
      </c>
      <c r="H7537" s="21">
        <v>45136</v>
      </c>
    </row>
    <row r="7538" spans="1:8" ht="22.6" customHeight="1">
      <c r="A7538" s="20" t="s">
        <v>7559</v>
      </c>
      <c r="B7538" s="20" t="s">
        <v>13</v>
      </c>
      <c r="C7538" s="20">
        <v>5</v>
      </c>
      <c r="D7538" s="20">
        <v>3</v>
      </c>
      <c r="E7538" s="20">
        <v>15</v>
      </c>
      <c r="F7538" s="20" t="s">
        <v>20</v>
      </c>
      <c r="G7538" s="20" t="s">
        <v>15</v>
      </c>
      <c r="H7538" s="21">
        <v>45031</v>
      </c>
    </row>
    <row r="7539" spans="1:8" ht="22.6" customHeight="1">
      <c r="A7539" s="20" t="s">
        <v>7560</v>
      </c>
      <c r="B7539" s="20" t="s">
        <v>39</v>
      </c>
      <c r="C7539" s="20">
        <v>1</v>
      </c>
      <c r="D7539" s="20">
        <v>3</v>
      </c>
      <c r="E7539" s="20">
        <v>3</v>
      </c>
      <c r="F7539" s="20" t="s">
        <v>22</v>
      </c>
      <c r="G7539" s="20" t="s">
        <v>20</v>
      </c>
      <c r="H7539" s="21">
        <v>44931</v>
      </c>
    </row>
    <row r="7540" spans="1:8" ht="22.6" customHeight="1">
      <c r="A7540" s="20" t="s">
        <v>7561</v>
      </c>
      <c r="B7540" s="20" t="s">
        <v>39</v>
      </c>
      <c r="C7540" s="20">
        <v>1</v>
      </c>
      <c r="D7540" s="20">
        <v>3</v>
      </c>
      <c r="E7540" s="20">
        <v>3</v>
      </c>
      <c r="F7540" s="20" t="s">
        <v>14</v>
      </c>
      <c r="G7540" s="20" t="s">
        <v>15</v>
      </c>
      <c r="H7540" s="21">
        <v>44962</v>
      </c>
    </row>
    <row r="7541" spans="1:8" ht="22.6" customHeight="1">
      <c r="A7541" s="20" t="s">
        <v>7562</v>
      </c>
      <c r="B7541" s="20" t="s">
        <v>39</v>
      </c>
      <c r="C7541" s="20">
        <v>4</v>
      </c>
      <c r="D7541" s="20">
        <v>3</v>
      </c>
      <c r="E7541" s="20">
        <v>12</v>
      </c>
      <c r="F7541" s="20" t="s">
        <v>10</v>
      </c>
      <c r="G7541" s="20" t="s">
        <v>20</v>
      </c>
      <c r="H7541" s="21">
        <v>45058</v>
      </c>
    </row>
    <row r="7542" spans="1:8" ht="22.6" customHeight="1">
      <c r="A7542" s="20" t="s">
        <v>7563</v>
      </c>
      <c r="B7542" s="20" t="s">
        <v>39</v>
      </c>
      <c r="C7542" s="20">
        <v>3</v>
      </c>
      <c r="D7542" s="20">
        <v>3</v>
      </c>
      <c r="E7542" s="20">
        <v>9</v>
      </c>
      <c r="F7542" s="20" t="s">
        <v>22</v>
      </c>
      <c r="G7542" s="20" t="s">
        <v>20</v>
      </c>
      <c r="H7542" s="21">
        <v>45228</v>
      </c>
    </row>
    <row r="7543" spans="1:8" ht="22.6" customHeight="1">
      <c r="A7543" s="20" t="s">
        <v>7564</v>
      </c>
      <c r="B7543" s="20" t="s">
        <v>19</v>
      </c>
      <c r="C7543" s="20">
        <v>3</v>
      </c>
      <c r="D7543" s="20">
        <v>5</v>
      </c>
      <c r="E7543" s="20">
        <v>15</v>
      </c>
      <c r="F7543" s="20" t="s">
        <v>22</v>
      </c>
      <c r="G7543" s="20" t="s">
        <v>15</v>
      </c>
      <c r="H7543" s="21">
        <v>45278</v>
      </c>
    </row>
    <row r="7544" spans="1:8" ht="22.6" customHeight="1">
      <c r="A7544" s="20" t="s">
        <v>7565</v>
      </c>
      <c r="B7544" s="20" t="s">
        <v>27</v>
      </c>
      <c r="C7544" s="20">
        <v>3</v>
      </c>
      <c r="D7544" s="20">
        <v>4</v>
      </c>
      <c r="E7544" s="20">
        <v>12</v>
      </c>
      <c r="F7544" s="20" t="s">
        <v>20</v>
      </c>
      <c r="G7544" s="20" t="s">
        <v>20</v>
      </c>
      <c r="H7544" s="21">
        <v>44939</v>
      </c>
    </row>
    <row r="7545" spans="1:8" ht="22.6" customHeight="1">
      <c r="A7545" s="20" t="s">
        <v>7566</v>
      </c>
      <c r="B7545" s="20" t="s">
        <v>35</v>
      </c>
      <c r="C7545" s="20">
        <v>1</v>
      </c>
      <c r="D7545" s="20">
        <v>1.5</v>
      </c>
      <c r="E7545" s="20">
        <v>1.5</v>
      </c>
      <c r="F7545" s="20" t="s">
        <v>14</v>
      </c>
      <c r="G7545" s="20" t="s">
        <v>20</v>
      </c>
      <c r="H7545" s="21">
        <v>45209</v>
      </c>
    </row>
    <row r="7546" spans="1:8" ht="22.6" customHeight="1">
      <c r="A7546" s="20" t="s">
        <v>7567</v>
      </c>
      <c r="B7546" s="20" t="s">
        <v>24</v>
      </c>
      <c r="C7546" s="20">
        <v>5</v>
      </c>
      <c r="D7546" s="20">
        <v>4</v>
      </c>
      <c r="E7546" s="20">
        <v>20</v>
      </c>
      <c r="F7546" s="20" t="s">
        <v>20</v>
      </c>
      <c r="G7546" s="20" t="s">
        <v>15</v>
      </c>
      <c r="H7546" s="21">
        <v>44993</v>
      </c>
    </row>
    <row r="7547" spans="1:8" ht="22.6" customHeight="1">
      <c r="A7547" s="20" t="s">
        <v>7568</v>
      </c>
      <c r="B7547" s="20" t="s">
        <v>13</v>
      </c>
      <c r="C7547" s="20">
        <v>5</v>
      </c>
      <c r="D7547" s="20">
        <v>3</v>
      </c>
      <c r="E7547" s="20">
        <v>15</v>
      </c>
      <c r="F7547" s="20" t="s">
        <v>14</v>
      </c>
      <c r="G7547" s="20" t="s">
        <v>11</v>
      </c>
      <c r="H7547" s="21">
        <v>2</v>
      </c>
    </row>
    <row r="7548" spans="1:8" ht="22.6" customHeight="1">
      <c r="A7548" s="20" t="s">
        <v>7569</v>
      </c>
      <c r="B7548" s="20" t="s">
        <v>9</v>
      </c>
      <c r="C7548" s="20">
        <v>1</v>
      </c>
      <c r="D7548" s="20">
        <v>2</v>
      </c>
      <c r="E7548" s="20">
        <v>2</v>
      </c>
      <c r="F7548" s="20" t="s">
        <v>20</v>
      </c>
      <c r="G7548" s="20" t="s">
        <v>11</v>
      </c>
      <c r="H7548" s="21">
        <v>44990</v>
      </c>
    </row>
    <row r="7549" spans="1:8" ht="22.6" customHeight="1">
      <c r="A7549" s="20" t="s">
        <v>7570</v>
      </c>
      <c r="B7549" s="20" t="s">
        <v>27</v>
      </c>
      <c r="C7549" s="20">
        <v>5</v>
      </c>
      <c r="D7549" s="20">
        <v>4</v>
      </c>
      <c r="E7549" s="20">
        <v>20</v>
      </c>
      <c r="F7549" s="20" t="s">
        <v>22</v>
      </c>
      <c r="G7549" s="20" t="s">
        <v>20</v>
      </c>
      <c r="H7549" s="21">
        <v>44985</v>
      </c>
    </row>
    <row r="7550" spans="1:8" ht="22.6" customHeight="1">
      <c r="A7550" s="20" t="s">
        <v>7571</v>
      </c>
      <c r="B7550" s="20" t="s">
        <v>35</v>
      </c>
      <c r="C7550" s="20">
        <v>5</v>
      </c>
      <c r="D7550" s="20">
        <v>1.5</v>
      </c>
      <c r="E7550" s="20">
        <v>7.5</v>
      </c>
      <c r="F7550" s="20" t="s">
        <v>14</v>
      </c>
      <c r="G7550" s="20" t="s">
        <v>20</v>
      </c>
      <c r="H7550" s="21">
        <v>45195</v>
      </c>
    </row>
    <row r="7551" spans="1:8" ht="22.6" customHeight="1">
      <c r="A7551" s="20" t="s">
        <v>7572</v>
      </c>
      <c r="B7551" s="20" t="s">
        <v>24</v>
      </c>
      <c r="C7551" s="20">
        <v>2</v>
      </c>
      <c r="D7551" s="20">
        <v>4</v>
      </c>
      <c r="E7551" s="20">
        <v>8</v>
      </c>
      <c r="F7551" s="20" t="s">
        <v>22</v>
      </c>
      <c r="G7551" s="20" t="s">
        <v>15</v>
      </c>
      <c r="H7551" s="21">
        <v>44954</v>
      </c>
    </row>
    <row r="7552" spans="1:8" ht="22.6" customHeight="1">
      <c r="A7552" s="20" t="s">
        <v>7573</v>
      </c>
      <c r="B7552" s="20" t="s">
        <v>39</v>
      </c>
      <c r="C7552" s="20">
        <v>3</v>
      </c>
      <c r="D7552" s="20">
        <v>3</v>
      </c>
      <c r="E7552" s="20">
        <v>9</v>
      </c>
      <c r="F7552" s="20" t="s">
        <v>10</v>
      </c>
      <c r="G7552" s="20" t="s">
        <v>20</v>
      </c>
      <c r="H7552" s="21">
        <v>45106</v>
      </c>
    </row>
    <row r="7553" spans="1:8" ht="22.6" customHeight="1">
      <c r="A7553" s="20" t="s">
        <v>7574</v>
      </c>
      <c r="B7553" s="20" t="s">
        <v>188</v>
      </c>
      <c r="C7553" s="20">
        <v>5</v>
      </c>
      <c r="D7553" s="20">
        <v>4</v>
      </c>
      <c r="E7553" s="20">
        <v>20</v>
      </c>
      <c r="F7553" s="20" t="s">
        <v>10</v>
      </c>
      <c r="G7553" s="20" t="s">
        <v>20</v>
      </c>
      <c r="H7553" s="21">
        <v>45160</v>
      </c>
    </row>
    <row r="7554" spans="1:8" ht="22.6" customHeight="1">
      <c r="A7554" s="20" t="s">
        <v>7575</v>
      </c>
      <c r="B7554" s="20" t="s">
        <v>24</v>
      </c>
      <c r="C7554" s="20">
        <v>3</v>
      </c>
      <c r="D7554" s="20">
        <v>4</v>
      </c>
      <c r="E7554" s="20">
        <v>12</v>
      </c>
      <c r="F7554" s="20" t="s">
        <v>10</v>
      </c>
      <c r="G7554" s="20" t="s">
        <v>11</v>
      </c>
      <c r="H7554" s="21">
        <v>45117</v>
      </c>
    </row>
    <row r="7555" spans="1:8" ht="22.6" customHeight="1">
      <c r="A7555" s="20" t="s">
        <v>7576</v>
      </c>
      <c r="B7555" s="20" t="s">
        <v>9</v>
      </c>
      <c r="C7555" s="20">
        <v>5</v>
      </c>
      <c r="D7555" s="20">
        <v>2</v>
      </c>
      <c r="E7555" s="20">
        <v>10</v>
      </c>
      <c r="F7555" s="20" t="s">
        <v>14</v>
      </c>
      <c r="G7555" s="20" t="s">
        <v>20</v>
      </c>
      <c r="H7555" s="21">
        <v>45242</v>
      </c>
    </row>
    <row r="7556" spans="1:8" ht="22.6" customHeight="1">
      <c r="A7556" s="20" t="s">
        <v>7577</v>
      </c>
      <c r="B7556" s="20" t="s">
        <v>13</v>
      </c>
      <c r="C7556" s="20">
        <v>4</v>
      </c>
      <c r="D7556" s="20">
        <v>3</v>
      </c>
      <c r="E7556" s="20">
        <v>12</v>
      </c>
      <c r="F7556" s="20" t="s">
        <v>20</v>
      </c>
      <c r="G7556" s="20" t="s">
        <v>15</v>
      </c>
      <c r="H7556" s="21">
        <v>2</v>
      </c>
    </row>
    <row r="7557" spans="1:8" ht="22.6" customHeight="1">
      <c r="A7557" s="20" t="s">
        <v>7578</v>
      </c>
      <c r="B7557" s="20" t="s">
        <v>24</v>
      </c>
      <c r="C7557" s="20">
        <v>5</v>
      </c>
      <c r="D7557" s="20">
        <v>4</v>
      </c>
      <c r="E7557" s="20">
        <v>20</v>
      </c>
      <c r="F7557" s="20" t="s">
        <v>14</v>
      </c>
      <c r="G7557" s="20" t="s">
        <v>15</v>
      </c>
      <c r="H7557" s="21">
        <v>45172</v>
      </c>
    </row>
    <row r="7558" spans="1:8" ht="22.6" customHeight="1">
      <c r="A7558" s="20" t="s">
        <v>7579</v>
      </c>
      <c r="B7558" s="20" t="s">
        <v>39</v>
      </c>
      <c r="C7558" s="20">
        <v>1</v>
      </c>
      <c r="D7558" s="20">
        <v>3</v>
      </c>
      <c r="E7558" s="20">
        <v>3</v>
      </c>
      <c r="F7558" s="20" t="s">
        <v>22</v>
      </c>
      <c r="G7558" s="20" t="s">
        <v>20</v>
      </c>
      <c r="H7558" s="21">
        <v>45234</v>
      </c>
    </row>
    <row r="7559" spans="1:8" ht="22.6" customHeight="1">
      <c r="A7559" s="20" t="s">
        <v>7580</v>
      </c>
      <c r="B7559" s="20" t="s">
        <v>27</v>
      </c>
      <c r="C7559" s="20">
        <v>1</v>
      </c>
      <c r="D7559" s="20">
        <v>4</v>
      </c>
      <c r="E7559" s="20">
        <v>4</v>
      </c>
      <c r="F7559" s="20" t="s">
        <v>20</v>
      </c>
      <c r="G7559" s="20" t="s">
        <v>20</v>
      </c>
      <c r="H7559" s="21">
        <v>45230</v>
      </c>
    </row>
    <row r="7560" spans="1:8" ht="22.6" customHeight="1">
      <c r="A7560" s="20" t="s">
        <v>7581</v>
      </c>
      <c r="B7560" s="20" t="s">
        <v>17</v>
      </c>
      <c r="C7560" s="20">
        <v>5</v>
      </c>
      <c r="D7560" s="20">
        <v>1</v>
      </c>
      <c r="E7560" s="20">
        <v>5</v>
      </c>
      <c r="F7560" s="20" t="s">
        <v>22</v>
      </c>
      <c r="G7560" s="20" t="s">
        <v>11</v>
      </c>
      <c r="H7560" s="21">
        <v>45153</v>
      </c>
    </row>
    <row r="7561" spans="1:8" ht="22.6" customHeight="1">
      <c r="A7561" s="20" t="s">
        <v>7582</v>
      </c>
      <c r="B7561" s="20" t="s">
        <v>27</v>
      </c>
      <c r="C7561" s="20">
        <v>4</v>
      </c>
      <c r="D7561" s="20">
        <v>4</v>
      </c>
      <c r="E7561" s="20">
        <v>16</v>
      </c>
      <c r="F7561" s="20" t="s">
        <v>20</v>
      </c>
      <c r="G7561" s="20" t="s">
        <v>20</v>
      </c>
      <c r="H7561" s="21">
        <v>45256</v>
      </c>
    </row>
    <row r="7562" spans="1:8" ht="22.6" customHeight="1">
      <c r="A7562" s="20" t="s">
        <v>7583</v>
      </c>
      <c r="B7562" s="20" t="s">
        <v>9</v>
      </c>
      <c r="C7562" s="20">
        <v>5</v>
      </c>
      <c r="D7562" s="20">
        <v>2</v>
      </c>
      <c r="E7562" s="20">
        <v>10</v>
      </c>
      <c r="F7562" s="20" t="s">
        <v>20</v>
      </c>
      <c r="G7562" s="20" t="s">
        <v>20</v>
      </c>
      <c r="H7562" s="21">
        <v>45080</v>
      </c>
    </row>
    <row r="7563" spans="1:8" ht="22.6" customHeight="1">
      <c r="A7563" s="20" t="s">
        <v>7584</v>
      </c>
      <c r="B7563" s="20" t="s">
        <v>35</v>
      </c>
      <c r="C7563" s="20">
        <v>1</v>
      </c>
      <c r="D7563" s="20">
        <v>1.5</v>
      </c>
      <c r="E7563" s="20">
        <v>1.5</v>
      </c>
      <c r="F7563" s="20" t="s">
        <v>14</v>
      </c>
      <c r="G7563" s="20" t="s">
        <v>15</v>
      </c>
      <c r="H7563" s="21">
        <v>45190</v>
      </c>
    </row>
    <row r="7564" spans="1:8" ht="22.6" customHeight="1">
      <c r="A7564" s="20" t="s">
        <v>7585</v>
      </c>
      <c r="B7564" s="20" t="s">
        <v>9</v>
      </c>
      <c r="C7564" s="20">
        <v>4</v>
      </c>
      <c r="D7564" s="20">
        <v>2</v>
      </c>
      <c r="E7564" s="20">
        <v>8</v>
      </c>
      <c r="F7564" s="20" t="s">
        <v>20</v>
      </c>
      <c r="G7564" s="20" t="s">
        <v>11</v>
      </c>
      <c r="H7564" s="21">
        <v>44950</v>
      </c>
    </row>
    <row r="7565" spans="1:8" ht="22.6" customHeight="1">
      <c r="A7565" s="20" t="s">
        <v>7586</v>
      </c>
      <c r="B7565" s="20" t="s">
        <v>9</v>
      </c>
      <c r="C7565" s="20">
        <v>2</v>
      </c>
      <c r="D7565" s="20">
        <v>2</v>
      </c>
      <c r="E7565" s="20">
        <v>4</v>
      </c>
      <c r="F7565" s="20" t="s">
        <v>14</v>
      </c>
      <c r="G7565" s="20" t="s">
        <v>20</v>
      </c>
      <c r="H7565" s="21">
        <v>45275</v>
      </c>
    </row>
    <row r="7566" spans="1:8" ht="22.6" customHeight="1">
      <c r="A7566" s="20" t="s">
        <v>7587</v>
      </c>
      <c r="B7566" s="20" t="s">
        <v>39</v>
      </c>
      <c r="C7566" s="20">
        <v>3</v>
      </c>
      <c r="D7566" s="20">
        <v>3</v>
      </c>
      <c r="E7566" s="20">
        <v>9</v>
      </c>
      <c r="F7566" s="20" t="s">
        <v>20</v>
      </c>
      <c r="G7566" s="20" t="s">
        <v>11</v>
      </c>
      <c r="H7566" s="21">
        <v>2</v>
      </c>
    </row>
    <row r="7567" spans="1:8" ht="22.6" customHeight="1">
      <c r="A7567" s="20" t="s">
        <v>7588</v>
      </c>
      <c r="B7567" s="20" t="s">
        <v>17</v>
      </c>
      <c r="C7567" s="20">
        <v>2</v>
      </c>
      <c r="D7567" s="20">
        <v>1</v>
      </c>
      <c r="E7567" s="20">
        <v>2</v>
      </c>
      <c r="F7567" s="20" t="s">
        <v>20</v>
      </c>
      <c r="G7567" s="20" t="s">
        <v>11</v>
      </c>
      <c r="H7567" s="21">
        <v>45126</v>
      </c>
    </row>
    <row r="7568" spans="1:8" ht="22.6" customHeight="1">
      <c r="A7568" s="20" t="s">
        <v>7589</v>
      </c>
      <c r="B7568" s="20" t="s">
        <v>24</v>
      </c>
      <c r="C7568" s="20">
        <v>3</v>
      </c>
      <c r="D7568" s="20">
        <v>4</v>
      </c>
      <c r="E7568" s="20">
        <v>12</v>
      </c>
      <c r="F7568" s="20" t="s">
        <v>14</v>
      </c>
      <c r="G7568" s="20" t="s">
        <v>15</v>
      </c>
      <c r="H7568" s="21">
        <v>45118</v>
      </c>
    </row>
    <row r="7569" spans="1:8" ht="22.6" customHeight="1">
      <c r="A7569" s="20" t="s">
        <v>7590</v>
      </c>
      <c r="B7569" s="20" t="s">
        <v>24</v>
      </c>
      <c r="C7569" s="20">
        <v>2</v>
      </c>
      <c r="D7569" s="20">
        <v>4</v>
      </c>
      <c r="E7569" s="20">
        <v>8</v>
      </c>
      <c r="F7569" s="20" t="s">
        <v>22</v>
      </c>
      <c r="G7569" s="20" t="s">
        <v>11</v>
      </c>
      <c r="H7569" s="21">
        <v>45083</v>
      </c>
    </row>
    <row r="7570" spans="1:8" ht="22.6" customHeight="1">
      <c r="A7570" s="20" t="s">
        <v>7591</v>
      </c>
      <c r="B7570" s="20" t="s">
        <v>17</v>
      </c>
      <c r="C7570" s="20">
        <v>5</v>
      </c>
      <c r="D7570" s="20">
        <v>1</v>
      </c>
      <c r="E7570" s="20">
        <v>5</v>
      </c>
      <c r="F7570" s="20" t="s">
        <v>14</v>
      </c>
      <c r="G7570" s="20" t="s">
        <v>15</v>
      </c>
      <c r="H7570" s="21">
        <v>45182</v>
      </c>
    </row>
    <row r="7571" spans="1:8" ht="22.6" customHeight="1">
      <c r="A7571" s="20" t="s">
        <v>7592</v>
      </c>
      <c r="B7571" s="20" t="s">
        <v>19</v>
      </c>
      <c r="C7571" s="20">
        <v>1</v>
      </c>
      <c r="D7571" s="20">
        <v>5</v>
      </c>
      <c r="E7571" s="20">
        <v>5</v>
      </c>
      <c r="F7571" s="20" t="s">
        <v>20</v>
      </c>
      <c r="G7571" s="20" t="s">
        <v>11</v>
      </c>
      <c r="H7571" s="21">
        <v>45241</v>
      </c>
    </row>
    <row r="7572" spans="1:8" ht="22.6" customHeight="1">
      <c r="A7572" s="20" t="s">
        <v>7593</v>
      </c>
      <c r="B7572" s="20" t="s">
        <v>19</v>
      </c>
      <c r="C7572" s="20">
        <v>5</v>
      </c>
      <c r="D7572" s="20">
        <v>5</v>
      </c>
      <c r="E7572" s="20">
        <v>25</v>
      </c>
      <c r="F7572" s="20" t="s">
        <v>20</v>
      </c>
      <c r="G7572" s="20" t="s">
        <v>15</v>
      </c>
      <c r="H7572" s="21">
        <v>45189</v>
      </c>
    </row>
    <row r="7573" spans="1:8" ht="22.6" customHeight="1">
      <c r="A7573" s="20" t="s">
        <v>7594</v>
      </c>
      <c r="B7573" s="20" t="s">
        <v>39</v>
      </c>
      <c r="C7573" s="20">
        <v>2</v>
      </c>
      <c r="D7573" s="20">
        <v>3</v>
      </c>
      <c r="E7573" s="20">
        <v>6</v>
      </c>
      <c r="F7573" s="20" t="s">
        <v>22</v>
      </c>
      <c r="G7573" s="20" t="s">
        <v>11</v>
      </c>
      <c r="H7573" s="21">
        <v>45128</v>
      </c>
    </row>
    <row r="7574" spans="1:8" ht="22.6" customHeight="1">
      <c r="A7574" s="20" t="s">
        <v>7595</v>
      </c>
      <c r="B7574" s="20" t="s">
        <v>9</v>
      </c>
      <c r="C7574" s="20">
        <v>4</v>
      </c>
      <c r="D7574" s="20">
        <v>2</v>
      </c>
      <c r="E7574" s="20">
        <v>8</v>
      </c>
      <c r="F7574" s="20" t="s">
        <v>22</v>
      </c>
      <c r="G7574" s="20" t="s">
        <v>11</v>
      </c>
      <c r="H7574" s="21">
        <v>2</v>
      </c>
    </row>
    <row r="7575" spans="1:8" ht="22.6" customHeight="1">
      <c r="A7575" s="20" t="s">
        <v>7596</v>
      </c>
      <c r="B7575" s="20" t="s">
        <v>13</v>
      </c>
      <c r="C7575" s="20">
        <v>4</v>
      </c>
      <c r="D7575" s="20">
        <v>3</v>
      </c>
      <c r="E7575" s="20">
        <v>12</v>
      </c>
      <c r="F7575" s="20" t="s">
        <v>14</v>
      </c>
      <c r="G7575" s="20" t="s">
        <v>20</v>
      </c>
      <c r="H7575" s="21">
        <v>45250</v>
      </c>
    </row>
    <row r="7576" spans="1:8" ht="22.6" customHeight="1">
      <c r="A7576" s="20" t="s">
        <v>7597</v>
      </c>
      <c r="B7576" s="20" t="s">
        <v>19</v>
      </c>
      <c r="C7576" s="20">
        <v>1</v>
      </c>
      <c r="D7576" s="20">
        <v>5</v>
      </c>
      <c r="E7576" s="20">
        <v>5</v>
      </c>
      <c r="F7576" s="20" t="s">
        <v>20</v>
      </c>
      <c r="G7576" s="20" t="s">
        <v>11</v>
      </c>
      <c r="H7576" s="21">
        <v>45182</v>
      </c>
    </row>
    <row r="7577" spans="1:8" ht="22.6" customHeight="1">
      <c r="A7577" s="20" t="s">
        <v>7598</v>
      </c>
      <c r="B7577" s="20" t="s">
        <v>13</v>
      </c>
      <c r="C7577" s="20">
        <v>5</v>
      </c>
      <c r="D7577" s="20">
        <v>3</v>
      </c>
      <c r="E7577" s="20">
        <v>15</v>
      </c>
      <c r="F7577" s="20" t="s">
        <v>20</v>
      </c>
      <c r="G7577" s="20" t="s">
        <v>11</v>
      </c>
      <c r="H7577" s="21">
        <v>44990</v>
      </c>
    </row>
    <row r="7578" spans="1:8" ht="22.6" customHeight="1">
      <c r="A7578" s="20" t="s">
        <v>7599</v>
      </c>
      <c r="B7578" s="20" t="s">
        <v>24</v>
      </c>
      <c r="C7578" s="20">
        <v>3</v>
      </c>
      <c r="D7578" s="20">
        <v>4</v>
      </c>
      <c r="E7578" s="20">
        <v>12</v>
      </c>
      <c r="F7578" s="20" t="s">
        <v>22</v>
      </c>
      <c r="G7578" s="20" t="s">
        <v>11</v>
      </c>
      <c r="H7578" s="21">
        <v>45285</v>
      </c>
    </row>
    <row r="7579" spans="1:8" ht="22.6" customHeight="1">
      <c r="A7579" s="20" t="s">
        <v>7600</v>
      </c>
      <c r="B7579" s="20" t="s">
        <v>13</v>
      </c>
      <c r="C7579" s="20">
        <v>4</v>
      </c>
      <c r="D7579" s="20">
        <v>3</v>
      </c>
      <c r="E7579" s="20">
        <v>12</v>
      </c>
      <c r="F7579" s="20" t="s">
        <v>10</v>
      </c>
      <c r="G7579" s="20" t="s">
        <v>15</v>
      </c>
      <c r="H7579" s="21">
        <v>44951</v>
      </c>
    </row>
    <row r="7580" spans="1:8" ht="22.6" customHeight="1">
      <c r="A7580" s="20" t="s">
        <v>7601</v>
      </c>
      <c r="B7580" s="20" t="s">
        <v>9</v>
      </c>
      <c r="C7580" s="20">
        <v>1</v>
      </c>
      <c r="D7580" s="20">
        <v>2</v>
      </c>
      <c r="E7580" s="20">
        <v>2</v>
      </c>
      <c r="F7580" s="20" t="s">
        <v>22</v>
      </c>
      <c r="G7580" s="20" t="s">
        <v>20</v>
      </c>
      <c r="H7580" s="21">
        <v>45039</v>
      </c>
    </row>
    <row r="7581" spans="1:8" ht="22.6" customHeight="1">
      <c r="A7581" s="20" t="s">
        <v>7602</v>
      </c>
      <c r="B7581" s="20" t="s">
        <v>13</v>
      </c>
      <c r="C7581" s="20">
        <v>4</v>
      </c>
      <c r="D7581" s="20">
        <v>3</v>
      </c>
      <c r="E7581" s="20">
        <v>12</v>
      </c>
      <c r="F7581" s="20" t="s">
        <v>14</v>
      </c>
      <c r="G7581" s="20" t="s">
        <v>11</v>
      </c>
      <c r="H7581" s="21">
        <v>45069</v>
      </c>
    </row>
    <row r="7582" spans="1:8" ht="22.6" customHeight="1">
      <c r="A7582" s="20" t="s">
        <v>7603</v>
      </c>
      <c r="B7582" s="20" t="s">
        <v>27</v>
      </c>
      <c r="C7582" s="20">
        <v>5</v>
      </c>
      <c r="D7582" s="20">
        <v>4</v>
      </c>
      <c r="E7582" s="20">
        <v>20</v>
      </c>
      <c r="F7582" s="20" t="s">
        <v>20</v>
      </c>
      <c r="G7582" s="20" t="s">
        <v>11</v>
      </c>
      <c r="H7582" s="21">
        <v>44973</v>
      </c>
    </row>
    <row r="7583" spans="1:8" ht="22.6" customHeight="1">
      <c r="A7583" s="20" t="s">
        <v>7604</v>
      </c>
      <c r="B7583" s="20" t="s">
        <v>19</v>
      </c>
      <c r="C7583" s="20">
        <v>4</v>
      </c>
      <c r="D7583" s="20">
        <v>5</v>
      </c>
      <c r="E7583" s="20">
        <v>20</v>
      </c>
      <c r="F7583" s="20" t="s">
        <v>20</v>
      </c>
      <c r="G7583" s="20" t="s">
        <v>20</v>
      </c>
      <c r="H7583" s="21">
        <v>44944</v>
      </c>
    </row>
    <row r="7584" spans="1:8" ht="22.6" customHeight="1">
      <c r="A7584" s="20" t="s">
        <v>7605</v>
      </c>
      <c r="B7584" s="20" t="s">
        <v>39</v>
      </c>
      <c r="C7584" s="20">
        <v>4</v>
      </c>
      <c r="D7584" s="20">
        <v>3</v>
      </c>
      <c r="E7584" s="20">
        <v>12</v>
      </c>
      <c r="F7584" s="20" t="s">
        <v>10</v>
      </c>
      <c r="G7584" s="20" t="s">
        <v>20</v>
      </c>
      <c r="H7584" s="21">
        <v>44938</v>
      </c>
    </row>
    <row r="7585" spans="1:8" ht="22.6" customHeight="1">
      <c r="A7585" s="20" t="s">
        <v>7606</v>
      </c>
      <c r="B7585" s="20" t="s">
        <v>13</v>
      </c>
      <c r="C7585" s="20">
        <v>3</v>
      </c>
      <c r="D7585" s="20">
        <v>3</v>
      </c>
      <c r="E7585" s="20">
        <v>9</v>
      </c>
      <c r="F7585" s="20" t="s">
        <v>20</v>
      </c>
      <c r="G7585" s="20" t="s">
        <v>15</v>
      </c>
      <c r="H7585" s="21">
        <v>44984</v>
      </c>
    </row>
    <row r="7586" spans="1:8" ht="22.6" customHeight="1">
      <c r="A7586" s="20" t="s">
        <v>7607</v>
      </c>
      <c r="B7586" s="20" t="s">
        <v>17</v>
      </c>
      <c r="C7586" s="20">
        <v>3</v>
      </c>
      <c r="D7586" s="20">
        <v>1</v>
      </c>
      <c r="E7586" s="20">
        <v>3</v>
      </c>
      <c r="F7586" s="20" t="s">
        <v>20</v>
      </c>
      <c r="G7586" s="20" t="s">
        <v>15</v>
      </c>
      <c r="H7586" s="21">
        <v>45153</v>
      </c>
    </row>
    <row r="7587" spans="1:8" ht="22.6" customHeight="1">
      <c r="A7587" s="20" t="s">
        <v>7608</v>
      </c>
      <c r="B7587" s="20" t="s">
        <v>35</v>
      </c>
      <c r="C7587" s="20">
        <v>5</v>
      </c>
      <c r="D7587" s="20">
        <v>1.5</v>
      </c>
      <c r="E7587" s="20">
        <v>7.5</v>
      </c>
      <c r="F7587" s="20" t="s">
        <v>20</v>
      </c>
      <c r="G7587" s="20" t="s">
        <v>11</v>
      </c>
      <c r="H7587" s="21">
        <v>45007</v>
      </c>
    </row>
    <row r="7588" spans="1:8" ht="22.6" customHeight="1">
      <c r="A7588" s="20" t="s">
        <v>7609</v>
      </c>
      <c r="B7588" s="20" t="s">
        <v>24</v>
      </c>
      <c r="C7588" s="20">
        <v>4</v>
      </c>
      <c r="D7588" s="20">
        <v>4</v>
      </c>
      <c r="E7588" s="20">
        <v>16</v>
      </c>
      <c r="F7588" s="20" t="s">
        <v>20</v>
      </c>
      <c r="G7588" s="20" t="s">
        <v>11</v>
      </c>
      <c r="H7588" s="21">
        <v>45060</v>
      </c>
    </row>
    <row r="7589" spans="1:8" ht="22.6" customHeight="1">
      <c r="A7589" s="20" t="s">
        <v>7610</v>
      </c>
      <c r="B7589" s="20" t="s">
        <v>9</v>
      </c>
      <c r="C7589" s="20">
        <v>1</v>
      </c>
      <c r="D7589" s="20">
        <v>2</v>
      </c>
      <c r="E7589" s="20">
        <v>2</v>
      </c>
      <c r="F7589" s="20" t="s">
        <v>20</v>
      </c>
      <c r="G7589" s="20" t="s">
        <v>20</v>
      </c>
      <c r="H7589" s="21">
        <v>44935</v>
      </c>
    </row>
    <row r="7590" spans="1:8" ht="22.6" customHeight="1">
      <c r="A7590" s="20" t="s">
        <v>7611</v>
      </c>
      <c r="B7590" s="20" t="s">
        <v>9</v>
      </c>
      <c r="C7590" s="20">
        <v>4</v>
      </c>
      <c r="D7590" s="20">
        <v>2</v>
      </c>
      <c r="E7590" s="20">
        <v>8</v>
      </c>
      <c r="F7590" s="20" t="s">
        <v>22</v>
      </c>
      <c r="G7590" s="20" t="s">
        <v>20</v>
      </c>
      <c r="H7590" s="21">
        <v>45019</v>
      </c>
    </row>
    <row r="7591" spans="1:8" ht="22.6" customHeight="1">
      <c r="A7591" s="20" t="s">
        <v>7612</v>
      </c>
      <c r="B7591" s="20" t="s">
        <v>24</v>
      </c>
      <c r="C7591" s="20">
        <v>2</v>
      </c>
      <c r="D7591" s="20">
        <v>4</v>
      </c>
      <c r="E7591" s="20">
        <v>8</v>
      </c>
      <c r="F7591" s="20" t="s">
        <v>10</v>
      </c>
      <c r="G7591" s="20" t="s">
        <v>11</v>
      </c>
      <c r="H7591" s="21">
        <v>45159</v>
      </c>
    </row>
    <row r="7592" spans="1:8" ht="22.6" customHeight="1">
      <c r="A7592" s="20" t="s">
        <v>7613</v>
      </c>
      <c r="B7592" s="20" t="s">
        <v>17</v>
      </c>
      <c r="C7592" s="20">
        <v>1</v>
      </c>
      <c r="D7592" s="20">
        <v>1</v>
      </c>
      <c r="E7592" s="20">
        <v>1</v>
      </c>
      <c r="F7592" s="20" t="s">
        <v>20</v>
      </c>
      <c r="G7592" s="20" t="s">
        <v>11</v>
      </c>
      <c r="H7592" s="21">
        <v>45216</v>
      </c>
    </row>
    <row r="7593" spans="1:8" ht="22.6" customHeight="1">
      <c r="A7593" s="20" t="s">
        <v>7614</v>
      </c>
      <c r="B7593" s="20" t="s">
        <v>13</v>
      </c>
      <c r="C7593" s="20">
        <v>1</v>
      </c>
      <c r="D7593" s="20">
        <v>3</v>
      </c>
      <c r="E7593" s="20">
        <v>3</v>
      </c>
      <c r="F7593" s="20" t="s">
        <v>14</v>
      </c>
      <c r="G7593" s="20" t="s">
        <v>11</v>
      </c>
      <c r="H7593" s="21">
        <v>45002</v>
      </c>
    </row>
    <row r="7594" spans="1:8" ht="22.6" customHeight="1">
      <c r="A7594" s="20" t="s">
        <v>7615</v>
      </c>
      <c r="B7594" s="20" t="s">
        <v>24</v>
      </c>
      <c r="C7594" s="20">
        <v>2</v>
      </c>
      <c r="D7594" s="20">
        <v>4</v>
      </c>
      <c r="E7594" s="20">
        <v>8</v>
      </c>
      <c r="F7594" s="20" t="s">
        <v>14</v>
      </c>
      <c r="G7594" s="20" t="s">
        <v>20</v>
      </c>
      <c r="H7594" s="21">
        <v>45289</v>
      </c>
    </row>
    <row r="7595" spans="1:8" ht="22.6" customHeight="1">
      <c r="A7595" s="20" t="s">
        <v>7616</v>
      </c>
      <c r="B7595" s="20" t="s">
        <v>24</v>
      </c>
      <c r="C7595" s="20">
        <v>5</v>
      </c>
      <c r="D7595" s="20">
        <v>4</v>
      </c>
      <c r="E7595" s="20">
        <v>20</v>
      </c>
      <c r="F7595" s="20" t="s">
        <v>14</v>
      </c>
      <c r="G7595" s="20" t="s">
        <v>11</v>
      </c>
      <c r="H7595" s="21">
        <v>45030</v>
      </c>
    </row>
    <row r="7596" spans="1:8" ht="22.6" customHeight="1">
      <c r="A7596" s="20" t="s">
        <v>7617</v>
      </c>
      <c r="B7596" s="20" t="s">
        <v>9</v>
      </c>
      <c r="C7596" s="20">
        <v>2</v>
      </c>
      <c r="D7596" s="20">
        <v>2</v>
      </c>
      <c r="E7596" s="20">
        <v>4</v>
      </c>
      <c r="F7596" s="20" t="s">
        <v>14</v>
      </c>
      <c r="G7596" s="20" t="s">
        <v>20</v>
      </c>
      <c r="H7596" s="21">
        <v>45115</v>
      </c>
    </row>
    <row r="7597" spans="1:8" ht="22.6" customHeight="1">
      <c r="A7597" s="20" t="s">
        <v>7618</v>
      </c>
      <c r="B7597" s="20" t="s">
        <v>17</v>
      </c>
      <c r="C7597" s="20">
        <v>4</v>
      </c>
      <c r="D7597" s="20">
        <v>1</v>
      </c>
      <c r="E7597" s="20">
        <v>4</v>
      </c>
      <c r="F7597" s="20" t="s">
        <v>10</v>
      </c>
      <c r="G7597" s="20" t="s">
        <v>15</v>
      </c>
      <c r="H7597" s="21">
        <v>45181</v>
      </c>
    </row>
    <row r="7598" spans="1:8" ht="22.6" customHeight="1">
      <c r="A7598" s="20" t="s">
        <v>7619</v>
      </c>
      <c r="B7598" s="20" t="s">
        <v>27</v>
      </c>
      <c r="C7598" s="20">
        <v>1</v>
      </c>
      <c r="D7598" s="20">
        <v>4</v>
      </c>
      <c r="E7598" s="20">
        <v>4</v>
      </c>
      <c r="F7598" s="20" t="s">
        <v>20</v>
      </c>
      <c r="G7598" s="20" t="s">
        <v>20</v>
      </c>
      <c r="H7598" s="21">
        <v>45231</v>
      </c>
    </row>
    <row r="7599" spans="1:8" ht="22.6" customHeight="1">
      <c r="A7599" s="20" t="s">
        <v>7620</v>
      </c>
      <c r="B7599" s="20" t="s">
        <v>20</v>
      </c>
      <c r="C7599" s="20">
        <v>0</v>
      </c>
      <c r="D7599" s="20">
        <v>0</v>
      </c>
      <c r="E7599" s="20">
        <v>0</v>
      </c>
      <c r="F7599" s="20" t="s">
        <v>22</v>
      </c>
      <c r="G7599" s="20" t="s">
        <v>15</v>
      </c>
      <c r="H7599" s="21">
        <v>45273</v>
      </c>
    </row>
    <row r="7600" spans="1:8" ht="22.6" customHeight="1">
      <c r="A7600" s="20" t="s">
        <v>7621</v>
      </c>
      <c r="B7600" s="20" t="s">
        <v>27</v>
      </c>
      <c r="C7600" s="20">
        <v>5</v>
      </c>
      <c r="D7600" s="20">
        <v>4</v>
      </c>
      <c r="E7600" s="20">
        <v>20</v>
      </c>
      <c r="F7600" s="20" t="s">
        <v>20</v>
      </c>
      <c r="G7600" s="20" t="s">
        <v>15</v>
      </c>
      <c r="H7600" s="21">
        <v>45052</v>
      </c>
    </row>
    <row r="7601" spans="1:8" ht="22.6" customHeight="1">
      <c r="A7601" s="20" t="s">
        <v>7622</v>
      </c>
      <c r="B7601" s="20" t="s">
        <v>19</v>
      </c>
      <c r="C7601" s="20">
        <v>2</v>
      </c>
      <c r="D7601" s="20">
        <v>5</v>
      </c>
      <c r="E7601" s="20">
        <v>10</v>
      </c>
      <c r="F7601" s="20" t="s">
        <v>14</v>
      </c>
      <c r="G7601" s="20" t="s">
        <v>15</v>
      </c>
      <c r="H7601" s="21">
        <v>2</v>
      </c>
    </row>
    <row r="7602" spans="1:8" ht="22.6" customHeight="1">
      <c r="A7602" s="20" t="s">
        <v>7623</v>
      </c>
      <c r="B7602" s="20" t="s">
        <v>27</v>
      </c>
      <c r="C7602" s="20">
        <v>2</v>
      </c>
      <c r="D7602" s="20">
        <v>4</v>
      </c>
      <c r="E7602" s="20">
        <v>8</v>
      </c>
      <c r="F7602" s="20" t="s">
        <v>10</v>
      </c>
      <c r="G7602" s="20" t="s">
        <v>11</v>
      </c>
      <c r="H7602" s="21">
        <v>45177</v>
      </c>
    </row>
    <row r="7603" spans="1:8" ht="22.6" customHeight="1">
      <c r="A7603" s="20" t="s">
        <v>7624</v>
      </c>
      <c r="B7603" s="20" t="s">
        <v>39</v>
      </c>
      <c r="C7603" s="20">
        <v>2</v>
      </c>
      <c r="D7603" s="20">
        <v>3</v>
      </c>
      <c r="E7603" s="20">
        <v>6</v>
      </c>
      <c r="F7603" s="20" t="s">
        <v>14</v>
      </c>
      <c r="G7603" s="20" t="s">
        <v>20</v>
      </c>
      <c r="H7603" s="21">
        <v>45055</v>
      </c>
    </row>
    <row r="7604" spans="1:8" ht="22.6" customHeight="1">
      <c r="A7604" s="20" t="s">
        <v>7625</v>
      </c>
      <c r="B7604" s="20" t="s">
        <v>19</v>
      </c>
      <c r="C7604" s="20">
        <v>4</v>
      </c>
      <c r="D7604" s="20">
        <v>5</v>
      </c>
      <c r="E7604" s="20">
        <v>20</v>
      </c>
      <c r="F7604" s="20" t="s">
        <v>22</v>
      </c>
      <c r="G7604" s="20" t="s">
        <v>20</v>
      </c>
      <c r="H7604" s="21">
        <v>45123</v>
      </c>
    </row>
    <row r="7605" spans="1:8" ht="22.6" customHeight="1">
      <c r="A7605" s="20" t="s">
        <v>7626</v>
      </c>
      <c r="B7605" s="20" t="s">
        <v>19</v>
      </c>
      <c r="C7605" s="20">
        <v>5</v>
      </c>
      <c r="D7605" s="20">
        <v>5</v>
      </c>
      <c r="E7605" s="20">
        <v>25</v>
      </c>
      <c r="F7605" s="20" t="s">
        <v>22</v>
      </c>
      <c r="G7605" s="20" t="s">
        <v>15</v>
      </c>
      <c r="H7605" s="21">
        <v>45287</v>
      </c>
    </row>
    <row r="7606" spans="1:8" ht="22.6" customHeight="1">
      <c r="A7606" s="20" t="s">
        <v>7627</v>
      </c>
      <c r="B7606" s="20" t="s">
        <v>10044</v>
      </c>
      <c r="C7606" s="20">
        <v>4</v>
      </c>
      <c r="D7606" s="20">
        <v>3</v>
      </c>
      <c r="E7606" s="20">
        <v>12</v>
      </c>
      <c r="F7606" s="20" t="s">
        <v>20</v>
      </c>
      <c r="G7606" s="20" t="s">
        <v>20</v>
      </c>
      <c r="H7606" s="21">
        <v>44930</v>
      </c>
    </row>
    <row r="7607" spans="1:8" ht="22.6" customHeight="1">
      <c r="A7607" s="20" t="s">
        <v>7628</v>
      </c>
      <c r="B7607" s="20" t="s">
        <v>39</v>
      </c>
      <c r="C7607" s="20">
        <v>5</v>
      </c>
      <c r="D7607" s="20">
        <v>3</v>
      </c>
      <c r="E7607" s="20">
        <v>15</v>
      </c>
      <c r="F7607" s="20" t="s">
        <v>14</v>
      </c>
      <c r="G7607" s="20" t="s">
        <v>15</v>
      </c>
      <c r="H7607" s="21">
        <v>45159</v>
      </c>
    </row>
    <row r="7608" spans="1:8" ht="22.6" customHeight="1">
      <c r="A7608" s="20" t="s">
        <v>7629</v>
      </c>
      <c r="B7608" s="20" t="s">
        <v>9</v>
      </c>
      <c r="C7608" s="20">
        <v>2</v>
      </c>
      <c r="D7608" s="20">
        <v>2</v>
      </c>
      <c r="E7608" s="20">
        <v>4</v>
      </c>
      <c r="F7608" s="20" t="s">
        <v>10</v>
      </c>
      <c r="G7608" s="20" t="s">
        <v>11</v>
      </c>
      <c r="H7608" s="21">
        <v>45102</v>
      </c>
    </row>
    <row r="7609" spans="1:8" ht="22.6" customHeight="1">
      <c r="A7609" s="20" t="s">
        <v>7630</v>
      </c>
      <c r="B7609" s="20" t="s">
        <v>9</v>
      </c>
      <c r="C7609" s="20">
        <v>3</v>
      </c>
      <c r="D7609" s="20">
        <v>2</v>
      </c>
      <c r="E7609" s="20">
        <v>6</v>
      </c>
      <c r="F7609" s="20" t="s">
        <v>20</v>
      </c>
      <c r="G7609" s="20" t="s">
        <v>15</v>
      </c>
      <c r="H7609" s="21">
        <v>45251</v>
      </c>
    </row>
    <row r="7610" spans="1:8" ht="22.6" customHeight="1">
      <c r="A7610" s="20" t="s">
        <v>7631</v>
      </c>
      <c r="B7610" s="20" t="s">
        <v>24</v>
      </c>
      <c r="C7610" s="20">
        <v>5</v>
      </c>
      <c r="D7610" s="20">
        <v>4</v>
      </c>
      <c r="E7610" s="20">
        <v>20</v>
      </c>
      <c r="F7610" s="20" t="s">
        <v>14</v>
      </c>
      <c r="G7610" s="20" t="s">
        <v>11</v>
      </c>
      <c r="H7610" s="21">
        <v>45187</v>
      </c>
    </row>
    <row r="7611" spans="1:8" ht="22.6" customHeight="1">
      <c r="A7611" s="20" t="s">
        <v>7632</v>
      </c>
      <c r="B7611" s="20" t="s">
        <v>39</v>
      </c>
      <c r="C7611" s="20">
        <v>5</v>
      </c>
      <c r="D7611" s="20">
        <v>3</v>
      </c>
      <c r="E7611" s="20">
        <v>15</v>
      </c>
      <c r="F7611" s="20" t="s">
        <v>14</v>
      </c>
      <c r="G7611" s="20" t="s">
        <v>11</v>
      </c>
      <c r="H7611" s="21">
        <v>45188</v>
      </c>
    </row>
    <row r="7612" spans="1:8" ht="22.6" customHeight="1">
      <c r="A7612" s="20" t="s">
        <v>7633</v>
      </c>
      <c r="B7612" s="20" t="s">
        <v>19</v>
      </c>
      <c r="C7612" s="20">
        <v>1</v>
      </c>
      <c r="D7612" s="20">
        <v>5</v>
      </c>
      <c r="E7612" s="20">
        <v>5</v>
      </c>
      <c r="F7612" s="20" t="s">
        <v>10</v>
      </c>
      <c r="G7612" s="20" t="s">
        <v>15</v>
      </c>
      <c r="H7612" s="21">
        <v>45030</v>
      </c>
    </row>
    <row r="7613" spans="1:8" ht="22.6" customHeight="1">
      <c r="A7613" s="20" t="s">
        <v>7634</v>
      </c>
      <c r="B7613" s="20" t="s">
        <v>27</v>
      </c>
      <c r="C7613" s="20">
        <v>4</v>
      </c>
      <c r="D7613" s="20">
        <v>4</v>
      </c>
      <c r="E7613" s="20">
        <v>16</v>
      </c>
      <c r="F7613" s="20" t="s">
        <v>22</v>
      </c>
      <c r="G7613" s="20" t="s">
        <v>11</v>
      </c>
      <c r="H7613" s="21">
        <v>45248</v>
      </c>
    </row>
    <row r="7614" spans="1:8" ht="22.6" customHeight="1">
      <c r="A7614" s="20" t="s">
        <v>7635</v>
      </c>
      <c r="B7614" s="20" t="s">
        <v>24</v>
      </c>
      <c r="C7614" s="20">
        <v>2</v>
      </c>
      <c r="D7614" s="20">
        <v>4</v>
      </c>
      <c r="E7614" s="20">
        <v>8</v>
      </c>
      <c r="F7614" s="20" t="s">
        <v>22</v>
      </c>
      <c r="G7614" s="20" t="s">
        <v>20</v>
      </c>
      <c r="H7614" s="21">
        <v>2</v>
      </c>
    </row>
    <row r="7615" spans="1:8" ht="22.6" customHeight="1">
      <c r="A7615" s="20" t="s">
        <v>7636</v>
      </c>
      <c r="B7615" s="20" t="s">
        <v>19</v>
      </c>
      <c r="C7615" s="20">
        <v>4</v>
      </c>
      <c r="D7615" s="20">
        <v>5</v>
      </c>
      <c r="E7615" s="20">
        <v>20</v>
      </c>
      <c r="F7615" s="20" t="s">
        <v>14</v>
      </c>
      <c r="G7615" s="20" t="s">
        <v>20</v>
      </c>
      <c r="H7615" s="21">
        <v>44976</v>
      </c>
    </row>
    <row r="7616" spans="1:8" ht="22.6" customHeight="1">
      <c r="A7616" s="20" t="s">
        <v>7637</v>
      </c>
      <c r="B7616" s="20" t="s">
        <v>13</v>
      </c>
      <c r="C7616" s="20">
        <v>2</v>
      </c>
      <c r="D7616" s="20">
        <v>3</v>
      </c>
      <c r="E7616" s="20">
        <v>6</v>
      </c>
      <c r="F7616" s="20" t="s">
        <v>22</v>
      </c>
      <c r="G7616" s="20" t="s">
        <v>15</v>
      </c>
      <c r="H7616" s="21">
        <v>45266</v>
      </c>
    </row>
    <row r="7617" spans="1:8" ht="22.6" customHeight="1">
      <c r="A7617" s="20" t="s">
        <v>7638</v>
      </c>
      <c r="B7617" s="20" t="s">
        <v>10044</v>
      </c>
      <c r="C7617" s="20">
        <v>2</v>
      </c>
      <c r="D7617" s="20">
        <v>3</v>
      </c>
      <c r="E7617" s="20">
        <v>6</v>
      </c>
      <c r="F7617" s="20" t="s">
        <v>14</v>
      </c>
      <c r="G7617" s="20" t="s">
        <v>15</v>
      </c>
      <c r="H7617" s="21">
        <v>45062</v>
      </c>
    </row>
    <row r="7618" spans="1:8" ht="22.6" customHeight="1">
      <c r="A7618" s="20" t="s">
        <v>7639</v>
      </c>
      <c r="B7618" s="20" t="s">
        <v>13</v>
      </c>
      <c r="C7618" s="20">
        <v>5</v>
      </c>
      <c r="D7618" s="20">
        <v>3</v>
      </c>
      <c r="E7618" s="20">
        <v>15</v>
      </c>
      <c r="F7618" s="20" t="s">
        <v>20</v>
      </c>
      <c r="G7618" s="20" t="s">
        <v>15</v>
      </c>
      <c r="H7618" s="21">
        <v>45243</v>
      </c>
    </row>
    <row r="7619" spans="1:8" ht="22.6" customHeight="1">
      <c r="A7619" s="20" t="s">
        <v>7640</v>
      </c>
      <c r="B7619" s="20" t="s">
        <v>24</v>
      </c>
      <c r="C7619" s="20">
        <v>2</v>
      </c>
      <c r="D7619" s="20">
        <v>4</v>
      </c>
      <c r="E7619" s="20">
        <v>8</v>
      </c>
      <c r="F7619" s="20" t="s">
        <v>22</v>
      </c>
      <c r="G7619" s="20" t="s">
        <v>11</v>
      </c>
      <c r="H7619" s="21">
        <v>45040</v>
      </c>
    </row>
    <row r="7620" spans="1:8" ht="22.6" customHeight="1">
      <c r="A7620" s="20" t="s">
        <v>7641</v>
      </c>
      <c r="B7620" s="20" t="s">
        <v>35</v>
      </c>
      <c r="C7620" s="20">
        <v>2</v>
      </c>
      <c r="D7620" s="20">
        <v>1.5</v>
      </c>
      <c r="E7620" s="20">
        <v>3</v>
      </c>
      <c r="F7620" s="20" t="s">
        <v>20</v>
      </c>
      <c r="G7620" s="20" t="s">
        <v>11</v>
      </c>
      <c r="H7620" s="21">
        <v>45169</v>
      </c>
    </row>
    <row r="7621" spans="1:8" ht="22.6" customHeight="1">
      <c r="A7621" s="20" t="s">
        <v>7642</v>
      </c>
      <c r="B7621" s="20" t="s">
        <v>17</v>
      </c>
      <c r="C7621" s="20">
        <v>2</v>
      </c>
      <c r="D7621" s="20">
        <v>1</v>
      </c>
      <c r="E7621" s="20">
        <v>2</v>
      </c>
      <c r="F7621" s="20" t="s">
        <v>14</v>
      </c>
      <c r="G7621" s="20" t="s">
        <v>20</v>
      </c>
      <c r="H7621" s="21">
        <v>45044</v>
      </c>
    </row>
    <row r="7622" spans="1:8" ht="22.6" customHeight="1">
      <c r="A7622" s="20" t="s">
        <v>7643</v>
      </c>
      <c r="B7622" s="20" t="s">
        <v>35</v>
      </c>
      <c r="C7622" s="20">
        <v>2</v>
      </c>
      <c r="D7622" s="20">
        <v>1.5</v>
      </c>
      <c r="E7622" s="20">
        <v>3</v>
      </c>
      <c r="F7622" s="20" t="s">
        <v>20</v>
      </c>
      <c r="G7622" s="20" t="s">
        <v>20</v>
      </c>
      <c r="H7622" s="21">
        <v>45024</v>
      </c>
    </row>
    <row r="7623" spans="1:8" ht="22.6" customHeight="1">
      <c r="A7623" s="20" t="s">
        <v>7644</v>
      </c>
      <c r="B7623" s="20" t="s">
        <v>17</v>
      </c>
      <c r="C7623" s="20">
        <v>2</v>
      </c>
      <c r="D7623" s="20">
        <v>1</v>
      </c>
      <c r="E7623" s="20">
        <v>2</v>
      </c>
      <c r="F7623" s="20" t="s">
        <v>22</v>
      </c>
      <c r="G7623" s="20" t="s">
        <v>11</v>
      </c>
      <c r="H7623" s="21">
        <v>44953</v>
      </c>
    </row>
    <row r="7624" spans="1:8" ht="22.6" customHeight="1">
      <c r="A7624" s="20" t="s">
        <v>7645</v>
      </c>
      <c r="B7624" s="20" t="s">
        <v>17</v>
      </c>
      <c r="C7624" s="20">
        <v>5</v>
      </c>
      <c r="D7624" s="20">
        <v>1</v>
      </c>
      <c r="E7624" s="20">
        <v>5</v>
      </c>
      <c r="F7624" s="20" t="s">
        <v>10</v>
      </c>
      <c r="G7624" s="20" t="s">
        <v>20</v>
      </c>
      <c r="H7624" s="21">
        <v>45147</v>
      </c>
    </row>
    <row r="7625" spans="1:8" ht="22.6" customHeight="1">
      <c r="A7625" s="20" t="s">
        <v>7646</v>
      </c>
      <c r="B7625" s="20" t="s">
        <v>24</v>
      </c>
      <c r="C7625" s="20">
        <v>4</v>
      </c>
      <c r="D7625" s="20">
        <v>4</v>
      </c>
      <c r="E7625" s="20">
        <v>16</v>
      </c>
      <c r="F7625" s="20" t="s">
        <v>14</v>
      </c>
      <c r="G7625" s="20" t="s">
        <v>11</v>
      </c>
      <c r="H7625" s="21">
        <v>44997</v>
      </c>
    </row>
    <row r="7626" spans="1:8" ht="22.6" customHeight="1">
      <c r="A7626" s="20" t="s">
        <v>7647</v>
      </c>
      <c r="B7626" s="20" t="s">
        <v>188</v>
      </c>
      <c r="C7626" s="20">
        <v>1</v>
      </c>
      <c r="D7626" s="20">
        <v>4</v>
      </c>
      <c r="E7626" s="20">
        <v>4</v>
      </c>
      <c r="F7626" s="20" t="s">
        <v>22</v>
      </c>
      <c r="G7626" s="20" t="s">
        <v>11</v>
      </c>
      <c r="H7626" s="21">
        <v>45168</v>
      </c>
    </row>
    <row r="7627" spans="1:8" ht="22.6" customHeight="1">
      <c r="A7627" s="20" t="s">
        <v>7648</v>
      </c>
      <c r="B7627" s="20" t="s">
        <v>9</v>
      </c>
      <c r="C7627" s="20">
        <v>3</v>
      </c>
      <c r="D7627" s="20">
        <v>2</v>
      </c>
      <c r="E7627" s="20">
        <v>6</v>
      </c>
      <c r="F7627" s="20" t="s">
        <v>20</v>
      </c>
      <c r="G7627" s="20" t="s">
        <v>15</v>
      </c>
      <c r="H7627" s="21">
        <v>44937</v>
      </c>
    </row>
    <row r="7628" spans="1:8" ht="22.6" customHeight="1">
      <c r="A7628" s="20" t="s">
        <v>7649</v>
      </c>
      <c r="B7628" s="20" t="s">
        <v>35</v>
      </c>
      <c r="C7628" s="20">
        <v>5</v>
      </c>
      <c r="D7628" s="20">
        <v>1.5</v>
      </c>
      <c r="E7628" s="20">
        <v>7.5</v>
      </c>
      <c r="F7628" s="20" t="s">
        <v>10</v>
      </c>
      <c r="G7628" s="20" t="s">
        <v>15</v>
      </c>
      <c r="H7628" s="21">
        <v>45228</v>
      </c>
    </row>
    <row r="7629" spans="1:8" ht="22.6" customHeight="1">
      <c r="A7629" s="20" t="s">
        <v>7650</v>
      </c>
      <c r="B7629" s="20" t="s">
        <v>10044</v>
      </c>
      <c r="C7629" s="20">
        <v>4</v>
      </c>
      <c r="D7629" s="20">
        <v>3</v>
      </c>
      <c r="E7629" s="20">
        <v>12</v>
      </c>
      <c r="F7629" s="20" t="s">
        <v>14</v>
      </c>
      <c r="G7629" s="20" t="s">
        <v>20</v>
      </c>
      <c r="H7629" s="21">
        <v>45175</v>
      </c>
    </row>
    <row r="7630" spans="1:8" ht="22.6" customHeight="1">
      <c r="A7630" s="20" t="s">
        <v>7651</v>
      </c>
      <c r="B7630" s="20" t="s">
        <v>35</v>
      </c>
      <c r="C7630" s="20">
        <v>4</v>
      </c>
      <c r="D7630" s="20">
        <v>1.5</v>
      </c>
      <c r="E7630" s="20">
        <v>6</v>
      </c>
      <c r="F7630" s="20" t="s">
        <v>10</v>
      </c>
      <c r="G7630" s="20" t="s">
        <v>11</v>
      </c>
      <c r="H7630" s="21">
        <v>45158</v>
      </c>
    </row>
    <row r="7631" spans="1:8" ht="22.6" customHeight="1">
      <c r="A7631" s="20" t="s">
        <v>7652</v>
      </c>
      <c r="B7631" s="20" t="s">
        <v>24</v>
      </c>
      <c r="C7631" s="20">
        <v>5</v>
      </c>
      <c r="D7631" s="20">
        <v>4</v>
      </c>
      <c r="E7631" s="20">
        <v>20</v>
      </c>
      <c r="F7631" s="20" t="s">
        <v>22</v>
      </c>
      <c r="G7631" s="20" t="s">
        <v>11</v>
      </c>
      <c r="H7631" s="21">
        <v>45032</v>
      </c>
    </row>
    <row r="7632" spans="1:8" ht="22.6" customHeight="1">
      <c r="A7632" s="20" t="s">
        <v>7653</v>
      </c>
      <c r="B7632" s="20" t="s">
        <v>24</v>
      </c>
      <c r="C7632" s="20">
        <v>3</v>
      </c>
      <c r="D7632" s="20">
        <v>4</v>
      </c>
      <c r="E7632" s="20">
        <v>12</v>
      </c>
      <c r="F7632" s="20" t="s">
        <v>20</v>
      </c>
      <c r="G7632" s="20" t="s">
        <v>20</v>
      </c>
      <c r="H7632" s="21">
        <v>45056</v>
      </c>
    </row>
    <row r="7633" spans="1:8" ht="22.6" customHeight="1">
      <c r="A7633" s="20" t="s">
        <v>7654</v>
      </c>
      <c r="B7633" s="20" t="s">
        <v>24</v>
      </c>
      <c r="C7633" s="20">
        <v>1</v>
      </c>
      <c r="D7633" s="20">
        <v>4</v>
      </c>
      <c r="E7633" s="20">
        <v>4</v>
      </c>
      <c r="F7633" s="20" t="s">
        <v>10</v>
      </c>
      <c r="G7633" s="20" t="s">
        <v>20</v>
      </c>
      <c r="H7633" s="21">
        <v>45026</v>
      </c>
    </row>
    <row r="7634" spans="1:8" ht="22.6" customHeight="1">
      <c r="A7634" s="20" t="s">
        <v>7655</v>
      </c>
      <c r="B7634" s="20" t="s">
        <v>9</v>
      </c>
      <c r="C7634" s="20">
        <v>5</v>
      </c>
      <c r="D7634" s="20">
        <v>2</v>
      </c>
      <c r="E7634" s="20">
        <v>10</v>
      </c>
      <c r="F7634" s="20" t="s">
        <v>20</v>
      </c>
      <c r="G7634" s="20" t="s">
        <v>20</v>
      </c>
      <c r="H7634" s="21">
        <v>45001</v>
      </c>
    </row>
    <row r="7635" spans="1:8" ht="22.6" customHeight="1">
      <c r="A7635" s="20" t="s">
        <v>7656</v>
      </c>
      <c r="B7635" s="20" t="s">
        <v>9</v>
      </c>
      <c r="C7635" s="20">
        <v>2</v>
      </c>
      <c r="D7635" s="20">
        <v>2</v>
      </c>
      <c r="E7635" s="20">
        <v>4</v>
      </c>
      <c r="F7635" s="20" t="s">
        <v>14</v>
      </c>
      <c r="G7635" s="20" t="s">
        <v>20</v>
      </c>
      <c r="H7635" s="21">
        <v>45263</v>
      </c>
    </row>
    <row r="7636" spans="1:8" ht="22.6" customHeight="1">
      <c r="A7636" s="20" t="s">
        <v>7657</v>
      </c>
      <c r="B7636" s="20" t="s">
        <v>27</v>
      </c>
      <c r="C7636" s="20">
        <v>1</v>
      </c>
      <c r="D7636" s="20">
        <v>4</v>
      </c>
      <c r="E7636" s="20">
        <v>4</v>
      </c>
      <c r="F7636" s="20" t="s">
        <v>20</v>
      </c>
      <c r="G7636" s="20" t="s">
        <v>20</v>
      </c>
      <c r="H7636" s="21">
        <v>45124</v>
      </c>
    </row>
    <row r="7637" spans="1:8" ht="22.6" customHeight="1">
      <c r="A7637" s="20" t="s">
        <v>7658</v>
      </c>
      <c r="B7637" s="20" t="s">
        <v>17</v>
      </c>
      <c r="C7637" s="20">
        <v>5</v>
      </c>
      <c r="D7637" s="20">
        <v>1</v>
      </c>
      <c r="E7637" s="20">
        <v>5</v>
      </c>
      <c r="F7637" s="20" t="s">
        <v>10</v>
      </c>
      <c r="G7637" s="20" t="s">
        <v>11</v>
      </c>
      <c r="H7637" s="21">
        <v>45207</v>
      </c>
    </row>
    <row r="7638" spans="1:8" ht="22.6" customHeight="1">
      <c r="A7638" s="20" t="s">
        <v>7659</v>
      </c>
      <c r="B7638" s="20" t="s">
        <v>9</v>
      </c>
      <c r="C7638" s="20">
        <v>3</v>
      </c>
      <c r="D7638" s="20">
        <v>2</v>
      </c>
      <c r="E7638" s="20">
        <v>6</v>
      </c>
      <c r="F7638" s="20" t="s">
        <v>20</v>
      </c>
      <c r="G7638" s="20" t="s">
        <v>15</v>
      </c>
      <c r="H7638" s="21">
        <v>44962</v>
      </c>
    </row>
    <row r="7639" spans="1:8" ht="22.6" customHeight="1">
      <c r="A7639" s="20" t="s">
        <v>7660</v>
      </c>
      <c r="B7639" s="20" t="s">
        <v>35</v>
      </c>
      <c r="C7639" s="20">
        <v>5</v>
      </c>
      <c r="D7639" s="20">
        <v>1.5</v>
      </c>
      <c r="E7639" s="20">
        <v>7.5</v>
      </c>
      <c r="F7639" s="20" t="s">
        <v>14</v>
      </c>
      <c r="G7639" s="20" t="s">
        <v>15</v>
      </c>
      <c r="H7639" s="21">
        <v>44949</v>
      </c>
    </row>
    <row r="7640" spans="1:8" ht="22.6" customHeight="1">
      <c r="A7640" s="20" t="s">
        <v>7661</v>
      </c>
      <c r="B7640" s="20" t="s">
        <v>9</v>
      </c>
      <c r="C7640" s="20">
        <v>3</v>
      </c>
      <c r="D7640" s="20">
        <v>2</v>
      </c>
      <c r="E7640" s="20">
        <v>6</v>
      </c>
      <c r="F7640" s="20" t="s">
        <v>22</v>
      </c>
      <c r="G7640" s="20" t="s">
        <v>20</v>
      </c>
      <c r="H7640" s="21">
        <v>45063</v>
      </c>
    </row>
    <row r="7641" spans="1:8" ht="22.6" customHeight="1">
      <c r="A7641" s="20" t="s">
        <v>7662</v>
      </c>
      <c r="B7641" s="20" t="s">
        <v>19</v>
      </c>
      <c r="C7641" s="20">
        <v>4</v>
      </c>
      <c r="D7641" s="20">
        <v>5</v>
      </c>
      <c r="E7641" s="20">
        <v>20</v>
      </c>
      <c r="F7641" s="20" t="s">
        <v>10</v>
      </c>
      <c r="G7641" s="20" t="s">
        <v>11</v>
      </c>
      <c r="H7641" s="21">
        <v>44954</v>
      </c>
    </row>
    <row r="7642" spans="1:8" ht="22.6" customHeight="1">
      <c r="A7642" s="20" t="s">
        <v>7663</v>
      </c>
      <c r="B7642" s="20" t="s">
        <v>19</v>
      </c>
      <c r="C7642" s="20">
        <v>4</v>
      </c>
      <c r="D7642" s="20">
        <v>5</v>
      </c>
      <c r="E7642" s="20">
        <v>20</v>
      </c>
      <c r="F7642" s="20" t="s">
        <v>14</v>
      </c>
      <c r="G7642" s="20" t="s">
        <v>20</v>
      </c>
      <c r="H7642" s="21">
        <v>44935</v>
      </c>
    </row>
    <row r="7643" spans="1:8" ht="22.6" customHeight="1">
      <c r="A7643" s="20" t="s">
        <v>7664</v>
      </c>
      <c r="B7643" s="20" t="s">
        <v>24</v>
      </c>
      <c r="C7643" s="20">
        <v>2</v>
      </c>
      <c r="D7643" s="20">
        <v>4</v>
      </c>
      <c r="E7643" s="20">
        <v>8</v>
      </c>
      <c r="F7643" s="20" t="s">
        <v>10</v>
      </c>
      <c r="G7643" s="20" t="s">
        <v>20</v>
      </c>
      <c r="H7643" s="21">
        <v>44980</v>
      </c>
    </row>
    <row r="7644" spans="1:8" ht="22.6" customHeight="1">
      <c r="A7644" s="20" t="s">
        <v>7665</v>
      </c>
      <c r="B7644" s="20" t="s">
        <v>9</v>
      </c>
      <c r="C7644" s="20">
        <v>2</v>
      </c>
      <c r="D7644" s="20">
        <v>2</v>
      </c>
      <c r="E7644" s="20">
        <v>4</v>
      </c>
      <c r="F7644" s="20" t="s">
        <v>14</v>
      </c>
      <c r="G7644" s="20" t="s">
        <v>11</v>
      </c>
      <c r="H7644" s="21">
        <v>45122</v>
      </c>
    </row>
    <row r="7645" spans="1:8" ht="22.6" customHeight="1">
      <c r="A7645" s="20" t="s">
        <v>7666</v>
      </c>
      <c r="B7645" s="20" t="s">
        <v>9</v>
      </c>
      <c r="C7645" s="20">
        <v>2</v>
      </c>
      <c r="D7645" s="20">
        <v>2</v>
      </c>
      <c r="E7645" s="20">
        <v>4</v>
      </c>
      <c r="F7645" s="20" t="s">
        <v>14</v>
      </c>
      <c r="G7645" s="20" t="s">
        <v>20</v>
      </c>
      <c r="H7645" s="21">
        <v>45094</v>
      </c>
    </row>
    <row r="7646" spans="1:8" ht="22.6" customHeight="1">
      <c r="A7646" s="20" t="s">
        <v>7667</v>
      </c>
      <c r="B7646" s="20" t="s">
        <v>24</v>
      </c>
      <c r="C7646" s="20">
        <v>4</v>
      </c>
      <c r="D7646" s="20">
        <v>4</v>
      </c>
      <c r="E7646" s="20">
        <v>16</v>
      </c>
      <c r="F7646" s="20" t="s">
        <v>20</v>
      </c>
      <c r="G7646" s="20" t="s">
        <v>11</v>
      </c>
      <c r="H7646" s="21">
        <v>45012</v>
      </c>
    </row>
    <row r="7647" spans="1:8" ht="22.6" customHeight="1">
      <c r="A7647" s="20" t="s">
        <v>7668</v>
      </c>
      <c r="B7647" s="20" t="s">
        <v>24</v>
      </c>
      <c r="C7647" s="20">
        <v>3</v>
      </c>
      <c r="D7647" s="20">
        <v>4</v>
      </c>
      <c r="E7647" s="20">
        <v>12</v>
      </c>
      <c r="F7647" s="20" t="s">
        <v>22</v>
      </c>
      <c r="G7647" s="20" t="s">
        <v>11</v>
      </c>
      <c r="H7647" s="21">
        <v>44972</v>
      </c>
    </row>
    <row r="7648" spans="1:8" ht="22.6" customHeight="1">
      <c r="A7648" s="20" t="s">
        <v>7669</v>
      </c>
      <c r="B7648" s="20" t="s">
        <v>9</v>
      </c>
      <c r="C7648" s="20">
        <v>5</v>
      </c>
      <c r="D7648" s="20">
        <v>2</v>
      </c>
      <c r="E7648" s="20">
        <v>10</v>
      </c>
      <c r="F7648" s="20" t="s">
        <v>10</v>
      </c>
      <c r="G7648" s="20" t="s">
        <v>11</v>
      </c>
      <c r="H7648" s="21">
        <v>45229</v>
      </c>
    </row>
    <row r="7649" spans="1:8" ht="22.6" customHeight="1">
      <c r="A7649" s="20" t="s">
        <v>7670</v>
      </c>
      <c r="B7649" s="20" t="s">
        <v>27</v>
      </c>
      <c r="C7649" s="20">
        <v>5</v>
      </c>
      <c r="D7649" s="20">
        <v>4</v>
      </c>
      <c r="E7649" s="20">
        <v>20</v>
      </c>
      <c r="F7649" s="20" t="s">
        <v>22</v>
      </c>
      <c r="G7649" s="20" t="s">
        <v>15</v>
      </c>
      <c r="H7649" s="21">
        <v>45138</v>
      </c>
    </row>
    <row r="7650" spans="1:8" ht="22.6" customHeight="1">
      <c r="A7650" s="20" t="s">
        <v>7671</v>
      </c>
      <c r="B7650" s="20" t="s">
        <v>39</v>
      </c>
      <c r="C7650" s="20">
        <v>3</v>
      </c>
      <c r="D7650" s="20">
        <v>3</v>
      </c>
      <c r="E7650" s="20">
        <v>9</v>
      </c>
      <c r="F7650" s="20" t="s">
        <v>14</v>
      </c>
      <c r="G7650" s="20" t="s">
        <v>20</v>
      </c>
      <c r="H7650" s="21">
        <v>45277</v>
      </c>
    </row>
    <row r="7651" spans="1:8" ht="22.6" customHeight="1">
      <c r="A7651" s="20" t="s">
        <v>7672</v>
      </c>
      <c r="B7651" s="20" t="s">
        <v>17</v>
      </c>
      <c r="C7651" s="20">
        <v>3</v>
      </c>
      <c r="D7651" s="20">
        <v>1</v>
      </c>
      <c r="E7651" s="20">
        <v>3</v>
      </c>
      <c r="F7651" s="20" t="s">
        <v>10</v>
      </c>
      <c r="G7651" s="20" t="s">
        <v>20</v>
      </c>
      <c r="H7651" s="21">
        <v>44970</v>
      </c>
    </row>
    <row r="7652" spans="1:8" ht="22.6" customHeight="1">
      <c r="A7652" s="20" t="s">
        <v>7673</v>
      </c>
      <c r="B7652" s="20" t="s">
        <v>24</v>
      </c>
      <c r="C7652" s="20">
        <v>1</v>
      </c>
      <c r="D7652" s="20">
        <v>4</v>
      </c>
      <c r="E7652" s="20">
        <v>4</v>
      </c>
      <c r="F7652" s="20" t="s">
        <v>10</v>
      </c>
      <c r="G7652" s="20" t="s">
        <v>20</v>
      </c>
      <c r="H7652" s="21">
        <v>45282</v>
      </c>
    </row>
    <row r="7653" spans="1:8" ht="22.6" customHeight="1">
      <c r="A7653" s="20" t="s">
        <v>7674</v>
      </c>
      <c r="B7653" s="20" t="s">
        <v>19</v>
      </c>
      <c r="C7653" s="20">
        <v>3</v>
      </c>
      <c r="D7653" s="20">
        <v>5</v>
      </c>
      <c r="E7653" s="20">
        <v>15</v>
      </c>
      <c r="F7653" s="20" t="s">
        <v>14</v>
      </c>
      <c r="G7653" s="20" t="s">
        <v>15</v>
      </c>
      <c r="H7653" s="21">
        <v>45087</v>
      </c>
    </row>
    <row r="7654" spans="1:8" ht="22.6" customHeight="1">
      <c r="A7654" s="20" t="s">
        <v>7675</v>
      </c>
      <c r="B7654" s="20" t="s">
        <v>27</v>
      </c>
      <c r="C7654" s="20">
        <v>3</v>
      </c>
      <c r="D7654" s="20">
        <v>4</v>
      </c>
      <c r="E7654" s="20">
        <v>12</v>
      </c>
      <c r="F7654" s="20" t="s">
        <v>20</v>
      </c>
      <c r="G7654" s="20" t="s">
        <v>11</v>
      </c>
      <c r="H7654" s="21">
        <v>44930</v>
      </c>
    </row>
    <row r="7655" spans="1:8" ht="22.6" customHeight="1">
      <c r="A7655" s="20" t="s">
        <v>7676</v>
      </c>
      <c r="B7655" s="20" t="s">
        <v>19</v>
      </c>
      <c r="C7655" s="20">
        <v>4</v>
      </c>
      <c r="D7655" s="20">
        <v>5</v>
      </c>
      <c r="E7655" s="20">
        <v>20</v>
      </c>
      <c r="F7655" s="20" t="s">
        <v>22</v>
      </c>
      <c r="G7655" s="20" t="s">
        <v>15</v>
      </c>
      <c r="H7655" s="21">
        <v>45148</v>
      </c>
    </row>
    <row r="7656" spans="1:8" ht="22.6" customHeight="1">
      <c r="A7656" s="20" t="s">
        <v>7677</v>
      </c>
      <c r="B7656" s="20" t="s">
        <v>19</v>
      </c>
      <c r="C7656" s="20">
        <v>2</v>
      </c>
      <c r="D7656" s="20">
        <v>5</v>
      </c>
      <c r="E7656" s="20">
        <v>10</v>
      </c>
      <c r="F7656" s="20" t="s">
        <v>20</v>
      </c>
      <c r="G7656" s="20" t="s">
        <v>15</v>
      </c>
      <c r="H7656" s="21">
        <v>44993</v>
      </c>
    </row>
    <row r="7657" spans="1:8" ht="22.6" customHeight="1">
      <c r="A7657" s="20" t="s">
        <v>7678</v>
      </c>
      <c r="B7657" s="20" t="s">
        <v>17</v>
      </c>
      <c r="C7657" s="20">
        <v>1</v>
      </c>
      <c r="D7657" s="20">
        <v>1</v>
      </c>
      <c r="E7657" s="20">
        <v>1</v>
      </c>
      <c r="F7657" s="20" t="s">
        <v>14</v>
      </c>
      <c r="G7657" s="20" t="s">
        <v>20</v>
      </c>
      <c r="H7657" s="21">
        <v>2</v>
      </c>
    </row>
    <row r="7658" spans="1:8" ht="22.6" customHeight="1">
      <c r="A7658" s="20" t="s">
        <v>7679</v>
      </c>
      <c r="B7658" s="20" t="s">
        <v>9</v>
      </c>
      <c r="C7658" s="20">
        <v>3</v>
      </c>
      <c r="D7658" s="20">
        <v>2</v>
      </c>
      <c r="E7658" s="20">
        <v>6</v>
      </c>
      <c r="F7658" s="20" t="s">
        <v>14</v>
      </c>
      <c r="G7658" s="20" t="s">
        <v>20</v>
      </c>
      <c r="H7658" s="21">
        <v>45241</v>
      </c>
    </row>
    <row r="7659" spans="1:8" ht="22.6" customHeight="1">
      <c r="A7659" s="20" t="s">
        <v>7680</v>
      </c>
      <c r="B7659" s="20" t="s">
        <v>17</v>
      </c>
      <c r="C7659" s="20">
        <v>4</v>
      </c>
      <c r="D7659" s="20">
        <v>1</v>
      </c>
      <c r="E7659" s="20">
        <v>4</v>
      </c>
      <c r="F7659" s="20" t="s">
        <v>10</v>
      </c>
      <c r="G7659" s="20" t="s">
        <v>15</v>
      </c>
      <c r="H7659" s="21">
        <v>45215</v>
      </c>
    </row>
    <row r="7660" spans="1:8" ht="22.6" customHeight="1">
      <c r="A7660" s="20" t="s">
        <v>7681</v>
      </c>
      <c r="B7660" s="20" t="s">
        <v>19</v>
      </c>
      <c r="C7660" s="20">
        <v>1</v>
      </c>
      <c r="D7660" s="20">
        <v>5</v>
      </c>
      <c r="E7660" s="20">
        <v>5</v>
      </c>
      <c r="F7660" s="20" t="s">
        <v>20</v>
      </c>
      <c r="G7660" s="20" t="s">
        <v>11</v>
      </c>
      <c r="H7660" s="21">
        <v>45064</v>
      </c>
    </row>
    <row r="7661" spans="1:8" ht="22.6" customHeight="1">
      <c r="A7661" s="20" t="s">
        <v>7682</v>
      </c>
      <c r="B7661" s="20" t="s">
        <v>9</v>
      </c>
      <c r="C7661" s="20">
        <v>3</v>
      </c>
      <c r="D7661" s="20">
        <v>2</v>
      </c>
      <c r="E7661" s="20">
        <v>6</v>
      </c>
      <c r="F7661" s="20" t="s">
        <v>20</v>
      </c>
      <c r="G7661" s="20" t="s">
        <v>11</v>
      </c>
      <c r="H7661" s="21">
        <v>45183</v>
      </c>
    </row>
    <row r="7662" spans="1:8" ht="22.6" customHeight="1">
      <c r="A7662" s="20" t="s">
        <v>7683</v>
      </c>
      <c r="B7662" s="20" t="s">
        <v>13</v>
      </c>
      <c r="C7662" s="20">
        <v>5</v>
      </c>
      <c r="D7662" s="20">
        <v>3</v>
      </c>
      <c r="E7662" s="20">
        <v>15</v>
      </c>
      <c r="F7662" s="20" t="s">
        <v>22</v>
      </c>
      <c r="G7662" s="20" t="s">
        <v>20</v>
      </c>
      <c r="H7662" s="21">
        <v>2</v>
      </c>
    </row>
    <row r="7663" spans="1:8" ht="22.6" customHeight="1">
      <c r="A7663" s="20" t="s">
        <v>7684</v>
      </c>
      <c r="B7663" s="20" t="s">
        <v>9</v>
      </c>
      <c r="C7663" s="20">
        <v>3</v>
      </c>
      <c r="D7663" s="20">
        <v>2</v>
      </c>
      <c r="E7663" s="20">
        <v>6</v>
      </c>
      <c r="F7663" s="20" t="s">
        <v>14</v>
      </c>
      <c r="G7663" s="20" t="s">
        <v>11</v>
      </c>
      <c r="H7663" s="21">
        <v>45226</v>
      </c>
    </row>
    <row r="7664" spans="1:8" ht="22.6" customHeight="1">
      <c r="A7664" s="20" t="s">
        <v>7685</v>
      </c>
      <c r="B7664" s="20" t="s">
        <v>35</v>
      </c>
      <c r="C7664" s="20">
        <v>3</v>
      </c>
      <c r="D7664" s="20">
        <v>1.5</v>
      </c>
      <c r="E7664" s="20">
        <v>4.5</v>
      </c>
      <c r="F7664" s="20" t="s">
        <v>20</v>
      </c>
      <c r="G7664" s="20" t="s">
        <v>20</v>
      </c>
      <c r="H7664" s="21">
        <v>45197</v>
      </c>
    </row>
    <row r="7665" spans="1:8" ht="22.6" customHeight="1">
      <c r="A7665" s="20" t="s">
        <v>7686</v>
      </c>
      <c r="B7665" s="20" t="s">
        <v>17</v>
      </c>
      <c r="C7665" s="20">
        <v>2</v>
      </c>
      <c r="D7665" s="20">
        <v>1</v>
      </c>
      <c r="E7665" s="20">
        <v>2</v>
      </c>
      <c r="F7665" s="20" t="s">
        <v>20</v>
      </c>
      <c r="G7665" s="20" t="s">
        <v>15</v>
      </c>
      <c r="H7665" s="21">
        <v>45126</v>
      </c>
    </row>
    <row r="7666" spans="1:8" ht="22.6" customHeight="1">
      <c r="A7666" s="20" t="s">
        <v>7687</v>
      </c>
      <c r="B7666" s="20" t="s">
        <v>35</v>
      </c>
      <c r="C7666" s="20">
        <v>1</v>
      </c>
      <c r="D7666" s="20">
        <v>1.5</v>
      </c>
      <c r="E7666" s="20">
        <v>1.5</v>
      </c>
      <c r="F7666" s="20" t="s">
        <v>22</v>
      </c>
      <c r="G7666" s="20" t="s">
        <v>20</v>
      </c>
      <c r="H7666" s="21">
        <v>44938</v>
      </c>
    </row>
    <row r="7667" spans="1:8" ht="22.6" customHeight="1">
      <c r="A7667" s="20" t="s">
        <v>7688</v>
      </c>
      <c r="B7667" s="20" t="s">
        <v>13</v>
      </c>
      <c r="C7667" s="20">
        <v>5</v>
      </c>
      <c r="D7667" s="20">
        <v>3</v>
      </c>
      <c r="E7667" s="20">
        <v>15</v>
      </c>
      <c r="F7667" s="20" t="s">
        <v>20</v>
      </c>
      <c r="G7667" s="20" t="s">
        <v>20</v>
      </c>
      <c r="H7667" s="21">
        <v>45277</v>
      </c>
    </row>
    <row r="7668" spans="1:8" ht="22.6" customHeight="1">
      <c r="A7668" s="20" t="s">
        <v>7689</v>
      </c>
      <c r="B7668" s="20" t="s">
        <v>17</v>
      </c>
      <c r="C7668" s="20">
        <v>4</v>
      </c>
      <c r="D7668" s="20">
        <v>1</v>
      </c>
      <c r="E7668" s="20">
        <v>4</v>
      </c>
      <c r="F7668" s="20" t="s">
        <v>22</v>
      </c>
      <c r="G7668" s="20" t="s">
        <v>20</v>
      </c>
      <c r="H7668" s="21">
        <v>45247</v>
      </c>
    </row>
    <row r="7669" spans="1:8" ht="22.6" customHeight="1">
      <c r="A7669" s="20" t="s">
        <v>7690</v>
      </c>
      <c r="B7669" s="20" t="s">
        <v>27</v>
      </c>
      <c r="C7669" s="20">
        <v>5</v>
      </c>
      <c r="D7669" s="20">
        <v>4</v>
      </c>
      <c r="E7669" s="20">
        <v>20</v>
      </c>
      <c r="F7669" s="20" t="s">
        <v>10</v>
      </c>
      <c r="G7669" s="20" t="s">
        <v>15</v>
      </c>
      <c r="H7669" s="21">
        <v>45159</v>
      </c>
    </row>
    <row r="7670" spans="1:8" ht="22.6" customHeight="1">
      <c r="A7670" s="20" t="s">
        <v>7691</v>
      </c>
      <c r="B7670" s="20" t="s">
        <v>27</v>
      </c>
      <c r="C7670" s="20">
        <v>5</v>
      </c>
      <c r="D7670" s="20">
        <v>4</v>
      </c>
      <c r="E7670" s="20">
        <v>20</v>
      </c>
      <c r="F7670" s="20" t="s">
        <v>10</v>
      </c>
      <c r="G7670" s="20" t="s">
        <v>11</v>
      </c>
      <c r="H7670" s="21">
        <v>45090</v>
      </c>
    </row>
    <row r="7671" spans="1:8" ht="22.6" customHeight="1">
      <c r="A7671" s="20" t="s">
        <v>7692</v>
      </c>
      <c r="B7671" s="20" t="s">
        <v>39</v>
      </c>
      <c r="C7671" s="20">
        <v>2</v>
      </c>
      <c r="D7671" s="20">
        <v>3</v>
      </c>
      <c r="E7671" s="20">
        <v>6</v>
      </c>
      <c r="F7671" s="20" t="s">
        <v>14</v>
      </c>
      <c r="G7671" s="20" t="s">
        <v>15</v>
      </c>
      <c r="H7671" s="21">
        <v>44956</v>
      </c>
    </row>
    <row r="7672" spans="1:8" ht="22.6" customHeight="1">
      <c r="A7672" s="20" t="s">
        <v>7693</v>
      </c>
      <c r="B7672" s="20" t="s">
        <v>19</v>
      </c>
      <c r="C7672" s="20">
        <v>4</v>
      </c>
      <c r="D7672" s="20">
        <v>5</v>
      </c>
      <c r="E7672" s="20">
        <v>20</v>
      </c>
      <c r="F7672" s="20" t="s">
        <v>10</v>
      </c>
      <c r="G7672" s="20" t="s">
        <v>20</v>
      </c>
      <c r="H7672" s="21">
        <v>45252</v>
      </c>
    </row>
    <row r="7673" spans="1:8" ht="22.6" customHeight="1">
      <c r="A7673" s="20" t="s">
        <v>7694</v>
      </c>
      <c r="B7673" s="20" t="s">
        <v>27</v>
      </c>
      <c r="C7673" s="20">
        <v>5</v>
      </c>
      <c r="D7673" s="20">
        <v>4</v>
      </c>
      <c r="E7673" s="20">
        <v>20</v>
      </c>
      <c r="F7673" s="20" t="s">
        <v>14</v>
      </c>
      <c r="G7673" s="20" t="s">
        <v>20</v>
      </c>
      <c r="H7673" s="21">
        <v>45003</v>
      </c>
    </row>
    <row r="7674" spans="1:8" ht="22.6" customHeight="1">
      <c r="A7674" s="20" t="s">
        <v>7695</v>
      </c>
      <c r="B7674" s="20" t="s">
        <v>39</v>
      </c>
      <c r="C7674" s="20">
        <v>4</v>
      </c>
      <c r="D7674" s="20">
        <v>3</v>
      </c>
      <c r="E7674" s="20">
        <v>12</v>
      </c>
      <c r="F7674" s="20" t="s">
        <v>20</v>
      </c>
      <c r="G7674" s="20" t="s">
        <v>20</v>
      </c>
      <c r="H7674" s="21">
        <v>45012</v>
      </c>
    </row>
    <row r="7675" spans="1:8" ht="22.6" customHeight="1">
      <c r="A7675" s="20" t="s">
        <v>7696</v>
      </c>
      <c r="B7675" s="20" t="s">
        <v>17</v>
      </c>
      <c r="C7675" s="20">
        <v>3</v>
      </c>
      <c r="D7675" s="20">
        <v>1</v>
      </c>
      <c r="E7675" s="20">
        <v>3</v>
      </c>
      <c r="F7675" s="20" t="s">
        <v>20</v>
      </c>
      <c r="G7675" s="20" t="s">
        <v>11</v>
      </c>
      <c r="H7675" s="21">
        <v>44999</v>
      </c>
    </row>
    <row r="7676" spans="1:8" ht="22.6" customHeight="1">
      <c r="A7676" s="20" t="s">
        <v>7697</v>
      </c>
      <c r="B7676" s="20" t="s">
        <v>13</v>
      </c>
      <c r="C7676" s="20">
        <v>4</v>
      </c>
      <c r="D7676" s="20">
        <v>3</v>
      </c>
      <c r="E7676" s="20">
        <v>12</v>
      </c>
      <c r="F7676" s="20" t="s">
        <v>14</v>
      </c>
      <c r="G7676" s="20" t="s">
        <v>20</v>
      </c>
      <c r="H7676" s="21">
        <v>45022</v>
      </c>
    </row>
    <row r="7677" spans="1:8" ht="22.6" customHeight="1">
      <c r="A7677" s="20" t="s">
        <v>7698</v>
      </c>
      <c r="B7677" s="20" t="s">
        <v>35</v>
      </c>
      <c r="C7677" s="20">
        <v>3</v>
      </c>
      <c r="D7677" s="20">
        <v>1.5</v>
      </c>
      <c r="E7677" s="20">
        <v>4.5</v>
      </c>
      <c r="F7677" s="20" t="s">
        <v>20</v>
      </c>
      <c r="G7677" s="20" t="s">
        <v>15</v>
      </c>
      <c r="H7677" s="21">
        <v>45273</v>
      </c>
    </row>
    <row r="7678" spans="1:8" ht="22.6" customHeight="1">
      <c r="A7678" s="20" t="s">
        <v>7699</v>
      </c>
      <c r="B7678" s="20" t="s">
        <v>35</v>
      </c>
      <c r="C7678" s="20">
        <v>5</v>
      </c>
      <c r="D7678" s="20">
        <v>1.5</v>
      </c>
      <c r="E7678" s="20">
        <v>7.5</v>
      </c>
      <c r="F7678" s="20" t="s">
        <v>10</v>
      </c>
      <c r="G7678" s="20" t="s">
        <v>15</v>
      </c>
      <c r="H7678" s="21">
        <v>44936</v>
      </c>
    </row>
    <row r="7679" spans="1:8" ht="22.6" customHeight="1">
      <c r="A7679" s="20" t="s">
        <v>7700</v>
      </c>
      <c r="B7679" s="20" t="s">
        <v>19</v>
      </c>
      <c r="C7679" s="20">
        <v>2</v>
      </c>
      <c r="D7679" s="20">
        <v>5</v>
      </c>
      <c r="E7679" s="20">
        <v>10</v>
      </c>
      <c r="F7679" s="20" t="s">
        <v>22</v>
      </c>
      <c r="G7679" s="20" t="s">
        <v>20</v>
      </c>
      <c r="H7679" s="21">
        <v>45095</v>
      </c>
    </row>
    <row r="7680" spans="1:8" ht="22.6" customHeight="1">
      <c r="A7680" s="20" t="s">
        <v>7701</v>
      </c>
      <c r="B7680" s="20" t="s">
        <v>35</v>
      </c>
      <c r="C7680" s="20">
        <v>2</v>
      </c>
      <c r="D7680" s="20">
        <v>1.5</v>
      </c>
      <c r="E7680" s="20">
        <v>3</v>
      </c>
      <c r="F7680" s="20" t="s">
        <v>20</v>
      </c>
      <c r="G7680" s="20" t="s">
        <v>15</v>
      </c>
      <c r="H7680" s="21">
        <v>45067</v>
      </c>
    </row>
    <row r="7681" spans="1:8" ht="22.6" customHeight="1">
      <c r="A7681" s="20" t="s">
        <v>7702</v>
      </c>
      <c r="B7681" s="20" t="s">
        <v>17</v>
      </c>
      <c r="C7681" s="20">
        <v>1</v>
      </c>
      <c r="D7681" s="20">
        <v>1</v>
      </c>
      <c r="E7681" s="20">
        <v>1</v>
      </c>
      <c r="F7681" s="20" t="s">
        <v>10</v>
      </c>
      <c r="G7681" s="20" t="s">
        <v>15</v>
      </c>
      <c r="H7681" s="21">
        <v>45247</v>
      </c>
    </row>
    <row r="7682" spans="1:8" ht="22.6" customHeight="1">
      <c r="A7682" s="20" t="s">
        <v>7703</v>
      </c>
      <c r="B7682" s="20" t="s">
        <v>39</v>
      </c>
      <c r="C7682" s="20">
        <v>3</v>
      </c>
      <c r="D7682" s="20">
        <v>3</v>
      </c>
      <c r="E7682" s="20">
        <v>9</v>
      </c>
      <c r="F7682" s="20" t="s">
        <v>10</v>
      </c>
      <c r="G7682" s="20" t="s">
        <v>20</v>
      </c>
      <c r="H7682" s="21">
        <v>45124</v>
      </c>
    </row>
    <row r="7683" spans="1:8" ht="22.6" customHeight="1">
      <c r="A7683" s="20" t="s">
        <v>7704</v>
      </c>
      <c r="B7683" s="20" t="s">
        <v>17</v>
      </c>
      <c r="C7683" s="20">
        <v>3</v>
      </c>
      <c r="D7683" s="20">
        <v>1</v>
      </c>
      <c r="E7683" s="20">
        <v>3</v>
      </c>
      <c r="F7683" s="20" t="s">
        <v>20</v>
      </c>
      <c r="G7683" s="20" t="s">
        <v>20</v>
      </c>
      <c r="H7683" s="21">
        <v>44986</v>
      </c>
    </row>
    <row r="7684" spans="1:8" ht="22.6" customHeight="1">
      <c r="A7684" s="20" t="s">
        <v>7705</v>
      </c>
      <c r="B7684" s="20" t="s">
        <v>17</v>
      </c>
      <c r="C7684" s="20">
        <v>5</v>
      </c>
      <c r="D7684" s="20">
        <v>1</v>
      </c>
      <c r="E7684" s="20">
        <v>5</v>
      </c>
      <c r="F7684" s="20" t="s">
        <v>20</v>
      </c>
      <c r="G7684" s="20" t="s">
        <v>11</v>
      </c>
      <c r="H7684" s="21">
        <v>45274</v>
      </c>
    </row>
    <row r="7685" spans="1:8" ht="22.6" customHeight="1">
      <c r="A7685" s="20" t="s">
        <v>7706</v>
      </c>
      <c r="B7685" s="20" t="s">
        <v>39</v>
      </c>
      <c r="C7685" s="20">
        <v>5</v>
      </c>
      <c r="D7685" s="20">
        <v>3</v>
      </c>
      <c r="E7685" s="20">
        <v>15</v>
      </c>
      <c r="F7685" s="20" t="s">
        <v>20</v>
      </c>
      <c r="G7685" s="20" t="s">
        <v>20</v>
      </c>
      <c r="H7685" s="21">
        <v>45105</v>
      </c>
    </row>
    <row r="7686" spans="1:8" ht="22.6" customHeight="1">
      <c r="A7686" s="20" t="s">
        <v>7707</v>
      </c>
      <c r="B7686" s="20" t="s">
        <v>188</v>
      </c>
      <c r="C7686" s="20">
        <v>1</v>
      </c>
      <c r="D7686" s="20">
        <v>4</v>
      </c>
      <c r="E7686" s="20">
        <v>4</v>
      </c>
      <c r="F7686" s="20" t="s">
        <v>10</v>
      </c>
      <c r="G7686" s="20" t="s">
        <v>20</v>
      </c>
      <c r="H7686" s="21">
        <v>2</v>
      </c>
    </row>
    <row r="7687" spans="1:8" ht="22.6" customHeight="1">
      <c r="A7687" s="20" t="s">
        <v>7708</v>
      </c>
      <c r="B7687" s="20" t="s">
        <v>17</v>
      </c>
      <c r="C7687" s="20">
        <v>4</v>
      </c>
      <c r="D7687" s="20">
        <v>1</v>
      </c>
      <c r="E7687" s="20">
        <v>4</v>
      </c>
      <c r="F7687" s="20" t="s">
        <v>14</v>
      </c>
      <c r="G7687" s="20" t="s">
        <v>15</v>
      </c>
      <c r="H7687" s="21">
        <v>44964</v>
      </c>
    </row>
    <row r="7688" spans="1:8" ht="22.6" customHeight="1">
      <c r="A7688" s="20" t="s">
        <v>7709</v>
      </c>
      <c r="B7688" s="20" t="s">
        <v>9</v>
      </c>
      <c r="C7688" s="20">
        <v>5</v>
      </c>
      <c r="D7688" s="20">
        <v>2</v>
      </c>
      <c r="E7688" s="20">
        <v>10</v>
      </c>
      <c r="F7688" s="20" t="s">
        <v>14</v>
      </c>
      <c r="G7688" s="20" t="s">
        <v>20</v>
      </c>
      <c r="H7688" s="21">
        <v>45147</v>
      </c>
    </row>
    <row r="7689" spans="1:8" ht="22.6" customHeight="1">
      <c r="A7689" s="20" t="s">
        <v>7710</v>
      </c>
      <c r="B7689" s="20" t="s">
        <v>9</v>
      </c>
      <c r="C7689" s="20">
        <v>4</v>
      </c>
      <c r="D7689" s="20">
        <v>2</v>
      </c>
      <c r="E7689" s="20">
        <v>8</v>
      </c>
      <c r="F7689" s="20" t="s">
        <v>10</v>
      </c>
      <c r="G7689" s="20" t="s">
        <v>15</v>
      </c>
      <c r="H7689" s="21">
        <v>44970</v>
      </c>
    </row>
    <row r="7690" spans="1:8" ht="22.6" customHeight="1">
      <c r="A7690" s="20" t="s">
        <v>7711</v>
      </c>
      <c r="B7690" s="20" t="s">
        <v>19</v>
      </c>
      <c r="C7690" s="20">
        <v>4</v>
      </c>
      <c r="D7690" s="20">
        <v>5</v>
      </c>
      <c r="E7690" s="20">
        <v>20</v>
      </c>
      <c r="F7690" s="20" t="s">
        <v>14</v>
      </c>
      <c r="G7690" s="20" t="s">
        <v>20</v>
      </c>
      <c r="H7690" s="21">
        <v>45003</v>
      </c>
    </row>
    <row r="7691" spans="1:8" ht="22.6" customHeight="1">
      <c r="A7691" s="20" t="s">
        <v>7712</v>
      </c>
      <c r="B7691" s="20" t="s">
        <v>9</v>
      </c>
      <c r="C7691" s="20">
        <v>2</v>
      </c>
      <c r="D7691" s="20">
        <v>2</v>
      </c>
      <c r="E7691" s="20">
        <v>4</v>
      </c>
      <c r="F7691" s="20" t="s">
        <v>20</v>
      </c>
      <c r="G7691" s="20" t="s">
        <v>20</v>
      </c>
      <c r="H7691" s="21">
        <v>45179</v>
      </c>
    </row>
    <row r="7692" spans="1:8" ht="22.6" customHeight="1">
      <c r="A7692" s="20" t="s">
        <v>7713</v>
      </c>
      <c r="B7692" s="20" t="s">
        <v>13</v>
      </c>
      <c r="C7692" s="20">
        <v>1</v>
      </c>
      <c r="D7692" s="20">
        <v>3</v>
      </c>
      <c r="E7692" s="20">
        <v>3</v>
      </c>
      <c r="F7692" s="20" t="s">
        <v>22</v>
      </c>
      <c r="G7692" s="20" t="s">
        <v>11</v>
      </c>
      <c r="H7692" s="21">
        <v>45127</v>
      </c>
    </row>
    <row r="7693" spans="1:8" ht="22.6" customHeight="1">
      <c r="A7693" s="20" t="s">
        <v>7714</v>
      </c>
      <c r="B7693" s="20" t="s">
        <v>9</v>
      </c>
      <c r="C7693" s="20">
        <v>5</v>
      </c>
      <c r="D7693" s="20">
        <v>2</v>
      </c>
      <c r="E7693" s="20">
        <v>10</v>
      </c>
      <c r="F7693" s="20" t="s">
        <v>14</v>
      </c>
      <c r="G7693" s="20" t="s">
        <v>15</v>
      </c>
      <c r="H7693" s="21">
        <v>45090</v>
      </c>
    </row>
    <row r="7694" spans="1:8" ht="22.6" customHeight="1">
      <c r="A7694" s="20" t="s">
        <v>7715</v>
      </c>
      <c r="B7694" s="20" t="s">
        <v>17</v>
      </c>
      <c r="C7694" s="20">
        <v>2</v>
      </c>
      <c r="D7694" s="20">
        <v>1</v>
      </c>
      <c r="E7694" s="20">
        <v>2</v>
      </c>
      <c r="F7694" s="20" t="s">
        <v>10</v>
      </c>
      <c r="G7694" s="20" t="s">
        <v>15</v>
      </c>
      <c r="H7694" s="21">
        <v>44990</v>
      </c>
    </row>
    <row r="7695" spans="1:8" ht="22.6" customHeight="1">
      <c r="A7695" s="20" t="s">
        <v>7716</v>
      </c>
      <c r="B7695" s="20" t="s">
        <v>9</v>
      </c>
      <c r="C7695" s="20">
        <v>3</v>
      </c>
      <c r="D7695" s="20">
        <v>2</v>
      </c>
      <c r="E7695" s="20">
        <v>6</v>
      </c>
      <c r="F7695" s="20" t="s">
        <v>22</v>
      </c>
      <c r="G7695" s="20" t="s">
        <v>20</v>
      </c>
      <c r="H7695" s="21">
        <v>45011</v>
      </c>
    </row>
    <row r="7696" spans="1:8" ht="22.6" customHeight="1">
      <c r="A7696" s="20" t="s">
        <v>7717</v>
      </c>
      <c r="B7696" s="20" t="s">
        <v>17</v>
      </c>
      <c r="C7696" s="20">
        <v>3</v>
      </c>
      <c r="D7696" s="20">
        <v>1</v>
      </c>
      <c r="E7696" s="20">
        <v>3</v>
      </c>
      <c r="F7696" s="20" t="s">
        <v>10</v>
      </c>
      <c r="G7696" s="20" t="s">
        <v>15</v>
      </c>
      <c r="H7696" s="21">
        <v>44986</v>
      </c>
    </row>
    <row r="7697" spans="1:8" ht="22.6" customHeight="1">
      <c r="A7697" s="20" t="s">
        <v>7718</v>
      </c>
      <c r="B7697" s="20" t="s">
        <v>24</v>
      </c>
      <c r="C7697" s="20">
        <v>3</v>
      </c>
      <c r="D7697" s="20">
        <v>4</v>
      </c>
      <c r="E7697" s="20">
        <v>12</v>
      </c>
      <c r="F7697" s="20" t="s">
        <v>20</v>
      </c>
      <c r="G7697" s="20" t="s">
        <v>11</v>
      </c>
      <c r="H7697" s="21">
        <v>2</v>
      </c>
    </row>
    <row r="7698" spans="1:8" ht="22.6" customHeight="1">
      <c r="A7698" s="20" t="s">
        <v>7719</v>
      </c>
      <c r="B7698" s="20" t="s">
        <v>17</v>
      </c>
      <c r="C7698" s="20">
        <v>2</v>
      </c>
      <c r="D7698" s="20">
        <v>1</v>
      </c>
      <c r="E7698" s="20">
        <v>2</v>
      </c>
      <c r="F7698" s="20" t="s">
        <v>10</v>
      </c>
      <c r="G7698" s="20" t="s">
        <v>15</v>
      </c>
      <c r="H7698" s="21">
        <v>45057</v>
      </c>
    </row>
    <row r="7699" spans="1:8" ht="22.6" customHeight="1">
      <c r="A7699" s="20" t="s">
        <v>7720</v>
      </c>
      <c r="B7699" s="20" t="s">
        <v>9</v>
      </c>
      <c r="C7699" s="20">
        <v>5</v>
      </c>
      <c r="D7699" s="20">
        <v>2</v>
      </c>
      <c r="E7699" s="20">
        <v>10</v>
      </c>
      <c r="F7699" s="20" t="s">
        <v>14</v>
      </c>
      <c r="G7699" s="20" t="s">
        <v>20</v>
      </c>
      <c r="H7699" s="21">
        <v>45221</v>
      </c>
    </row>
    <row r="7700" spans="1:8" ht="22.6" customHeight="1">
      <c r="A7700" s="20" t="s">
        <v>7721</v>
      </c>
      <c r="B7700" s="20" t="s">
        <v>9</v>
      </c>
      <c r="C7700" s="20">
        <v>5</v>
      </c>
      <c r="D7700" s="20">
        <v>2</v>
      </c>
      <c r="E7700" s="20">
        <v>10</v>
      </c>
      <c r="F7700" s="20" t="s">
        <v>20</v>
      </c>
      <c r="G7700" s="20" t="s">
        <v>20</v>
      </c>
      <c r="H7700" s="21">
        <v>44972</v>
      </c>
    </row>
    <row r="7701" spans="1:8" ht="22.6" customHeight="1">
      <c r="A7701" s="20" t="s">
        <v>7722</v>
      </c>
      <c r="B7701" s="20" t="s">
        <v>13</v>
      </c>
      <c r="C7701" s="20">
        <v>1</v>
      </c>
      <c r="D7701" s="20">
        <v>3</v>
      </c>
      <c r="E7701" s="20">
        <v>3</v>
      </c>
      <c r="F7701" s="20" t="s">
        <v>22</v>
      </c>
      <c r="G7701" s="20" t="s">
        <v>11</v>
      </c>
      <c r="H7701" s="21">
        <v>45246</v>
      </c>
    </row>
    <row r="7702" spans="1:8" ht="22.6" customHeight="1">
      <c r="A7702" s="20" t="s">
        <v>7723</v>
      </c>
      <c r="B7702" s="20" t="s">
        <v>39</v>
      </c>
      <c r="C7702" s="20">
        <v>1</v>
      </c>
      <c r="D7702" s="20">
        <v>3</v>
      </c>
      <c r="E7702" s="20">
        <v>3</v>
      </c>
      <c r="F7702" s="20" t="s">
        <v>14</v>
      </c>
      <c r="G7702" s="20" t="s">
        <v>20</v>
      </c>
      <c r="H7702" s="21">
        <v>44951</v>
      </c>
    </row>
    <row r="7703" spans="1:8" ht="22.6" customHeight="1">
      <c r="A7703" s="20" t="s">
        <v>7724</v>
      </c>
      <c r="B7703" s="20" t="s">
        <v>9</v>
      </c>
      <c r="C7703" s="20">
        <v>2</v>
      </c>
      <c r="D7703" s="20">
        <v>2</v>
      </c>
      <c r="E7703" s="20">
        <v>4</v>
      </c>
      <c r="F7703" s="20" t="s">
        <v>14</v>
      </c>
      <c r="G7703" s="20" t="s">
        <v>11</v>
      </c>
      <c r="H7703" s="21">
        <v>44938</v>
      </c>
    </row>
    <row r="7704" spans="1:8" ht="22.6" customHeight="1">
      <c r="A7704" s="20" t="s">
        <v>7725</v>
      </c>
      <c r="B7704" s="20" t="s">
        <v>19</v>
      </c>
      <c r="C7704" s="20">
        <v>2</v>
      </c>
      <c r="D7704" s="20">
        <v>5</v>
      </c>
      <c r="E7704" s="20">
        <v>10</v>
      </c>
      <c r="F7704" s="20" t="s">
        <v>22</v>
      </c>
      <c r="G7704" s="20" t="s">
        <v>15</v>
      </c>
      <c r="H7704" s="21">
        <v>45010</v>
      </c>
    </row>
    <row r="7705" spans="1:8" ht="22.6" customHeight="1">
      <c r="A7705" s="20" t="s">
        <v>7726</v>
      </c>
      <c r="B7705" s="20" t="s">
        <v>13</v>
      </c>
      <c r="C7705" s="20">
        <v>1</v>
      </c>
      <c r="D7705" s="20">
        <v>3</v>
      </c>
      <c r="E7705" s="20">
        <v>3</v>
      </c>
      <c r="F7705" s="20" t="s">
        <v>20</v>
      </c>
      <c r="G7705" s="20" t="s">
        <v>11</v>
      </c>
      <c r="H7705" s="21">
        <v>44998</v>
      </c>
    </row>
    <row r="7706" spans="1:8" ht="22.6" customHeight="1">
      <c r="A7706" s="20" t="s">
        <v>7727</v>
      </c>
      <c r="B7706" s="20" t="s">
        <v>13</v>
      </c>
      <c r="C7706" s="20">
        <v>1</v>
      </c>
      <c r="D7706" s="20">
        <v>3</v>
      </c>
      <c r="E7706" s="20">
        <v>3</v>
      </c>
      <c r="F7706" s="20" t="s">
        <v>22</v>
      </c>
      <c r="G7706" s="20" t="s">
        <v>11</v>
      </c>
      <c r="H7706" s="21">
        <v>45243</v>
      </c>
    </row>
    <row r="7707" spans="1:8" ht="22.6" customHeight="1">
      <c r="A7707" s="20" t="s">
        <v>7728</v>
      </c>
      <c r="B7707" s="20" t="s">
        <v>39</v>
      </c>
      <c r="C7707" s="20">
        <v>5</v>
      </c>
      <c r="D7707" s="20">
        <v>3</v>
      </c>
      <c r="E7707" s="20">
        <v>15</v>
      </c>
      <c r="F7707" s="20" t="s">
        <v>14</v>
      </c>
      <c r="G7707" s="20" t="s">
        <v>11</v>
      </c>
      <c r="H7707" s="21">
        <v>2</v>
      </c>
    </row>
    <row r="7708" spans="1:8" ht="22.6" customHeight="1">
      <c r="A7708" s="20" t="s">
        <v>7729</v>
      </c>
      <c r="B7708" s="20" t="s">
        <v>9</v>
      </c>
      <c r="C7708" s="20">
        <v>5</v>
      </c>
      <c r="D7708" s="20">
        <v>2</v>
      </c>
      <c r="E7708" s="20">
        <v>10</v>
      </c>
      <c r="F7708" s="20" t="s">
        <v>20</v>
      </c>
      <c r="G7708" s="20" t="s">
        <v>20</v>
      </c>
      <c r="H7708" s="21">
        <v>45017</v>
      </c>
    </row>
    <row r="7709" spans="1:8" ht="22.6" customHeight="1">
      <c r="A7709" s="20" t="s">
        <v>7730</v>
      </c>
      <c r="B7709" s="20" t="s">
        <v>39</v>
      </c>
      <c r="C7709" s="20">
        <v>3</v>
      </c>
      <c r="D7709" s="20">
        <v>3</v>
      </c>
      <c r="E7709" s="20">
        <v>9</v>
      </c>
      <c r="F7709" s="20" t="s">
        <v>20</v>
      </c>
      <c r="G7709" s="20" t="s">
        <v>20</v>
      </c>
      <c r="H7709" s="21">
        <v>44942</v>
      </c>
    </row>
    <row r="7710" spans="1:8" ht="22.6" customHeight="1">
      <c r="A7710" s="20" t="s">
        <v>7731</v>
      </c>
      <c r="B7710" s="20" t="s">
        <v>19</v>
      </c>
      <c r="C7710" s="20">
        <v>1</v>
      </c>
      <c r="D7710" s="20">
        <v>5</v>
      </c>
      <c r="E7710" s="20">
        <v>5</v>
      </c>
      <c r="F7710" s="20" t="s">
        <v>14</v>
      </c>
      <c r="G7710" s="20" t="s">
        <v>15</v>
      </c>
      <c r="H7710" s="21">
        <v>45259</v>
      </c>
    </row>
    <row r="7711" spans="1:8" ht="22.6" customHeight="1">
      <c r="A7711" s="20" t="s">
        <v>7732</v>
      </c>
      <c r="B7711" s="20" t="s">
        <v>39</v>
      </c>
      <c r="C7711" s="20">
        <v>1</v>
      </c>
      <c r="D7711" s="20">
        <v>3</v>
      </c>
      <c r="E7711" s="20">
        <v>3</v>
      </c>
      <c r="F7711" s="20" t="s">
        <v>10</v>
      </c>
      <c r="G7711" s="20" t="s">
        <v>20</v>
      </c>
      <c r="H7711" s="21">
        <v>45184</v>
      </c>
    </row>
    <row r="7712" spans="1:8" ht="22.6" customHeight="1">
      <c r="A7712" s="20" t="s">
        <v>7733</v>
      </c>
      <c r="B7712" s="20" t="s">
        <v>24</v>
      </c>
      <c r="C7712" s="20">
        <v>3</v>
      </c>
      <c r="D7712" s="20">
        <v>4</v>
      </c>
      <c r="E7712" s="20">
        <v>12</v>
      </c>
      <c r="F7712" s="20" t="s">
        <v>22</v>
      </c>
      <c r="G7712" s="20" t="s">
        <v>20</v>
      </c>
      <c r="H7712" s="21">
        <v>45156</v>
      </c>
    </row>
    <row r="7713" spans="1:8" ht="22.6" customHeight="1">
      <c r="A7713" s="20" t="s">
        <v>7734</v>
      </c>
      <c r="B7713" s="20" t="s">
        <v>9</v>
      </c>
      <c r="C7713" s="20">
        <v>2</v>
      </c>
      <c r="D7713" s="20">
        <v>2</v>
      </c>
      <c r="E7713" s="20">
        <v>4</v>
      </c>
      <c r="F7713" s="20" t="s">
        <v>14</v>
      </c>
      <c r="G7713" s="20" t="s">
        <v>20</v>
      </c>
      <c r="H7713" s="21">
        <v>45254</v>
      </c>
    </row>
    <row r="7714" spans="1:8" ht="22.6" customHeight="1">
      <c r="A7714" s="20" t="s">
        <v>7735</v>
      </c>
      <c r="B7714" s="20" t="s">
        <v>24</v>
      </c>
      <c r="C7714" s="20">
        <v>2</v>
      </c>
      <c r="D7714" s="20">
        <v>4</v>
      </c>
      <c r="E7714" s="20">
        <v>8</v>
      </c>
      <c r="F7714" s="20" t="s">
        <v>20</v>
      </c>
      <c r="G7714" s="20" t="s">
        <v>11</v>
      </c>
      <c r="H7714" s="21">
        <v>45044</v>
      </c>
    </row>
    <row r="7715" spans="1:8" ht="22.6" customHeight="1">
      <c r="A7715" s="20" t="s">
        <v>7736</v>
      </c>
      <c r="B7715" s="20" t="s">
        <v>19</v>
      </c>
      <c r="C7715" s="20">
        <v>5</v>
      </c>
      <c r="D7715" s="20">
        <v>5</v>
      </c>
      <c r="E7715" s="20">
        <v>25</v>
      </c>
      <c r="F7715" s="20" t="s">
        <v>14</v>
      </c>
      <c r="G7715" s="20" t="s">
        <v>20</v>
      </c>
      <c r="H7715" s="21">
        <v>44931</v>
      </c>
    </row>
    <row r="7716" spans="1:8" ht="22.6" customHeight="1">
      <c r="A7716" s="20" t="s">
        <v>7737</v>
      </c>
      <c r="B7716" s="20" t="s">
        <v>24</v>
      </c>
      <c r="C7716" s="20">
        <v>1</v>
      </c>
      <c r="D7716" s="20">
        <v>4</v>
      </c>
      <c r="E7716" s="20">
        <v>4</v>
      </c>
      <c r="F7716" s="20" t="s">
        <v>10</v>
      </c>
      <c r="G7716" s="20" t="s">
        <v>15</v>
      </c>
      <c r="H7716" s="21">
        <v>45271</v>
      </c>
    </row>
    <row r="7717" spans="1:8" ht="22.6" customHeight="1">
      <c r="A7717" s="20" t="s">
        <v>7738</v>
      </c>
      <c r="B7717" s="20" t="s">
        <v>35</v>
      </c>
      <c r="C7717" s="20">
        <v>5</v>
      </c>
      <c r="D7717" s="20">
        <v>1.5</v>
      </c>
      <c r="E7717" s="20">
        <v>7.5</v>
      </c>
      <c r="F7717" s="20" t="s">
        <v>20</v>
      </c>
      <c r="G7717" s="20" t="s">
        <v>20</v>
      </c>
      <c r="H7717" s="21">
        <v>44951</v>
      </c>
    </row>
    <row r="7718" spans="1:8" ht="22.6" customHeight="1">
      <c r="A7718" s="20" t="s">
        <v>7739</v>
      </c>
      <c r="B7718" s="20" t="s">
        <v>19</v>
      </c>
      <c r="C7718" s="20">
        <v>3</v>
      </c>
      <c r="D7718" s="20">
        <v>5</v>
      </c>
      <c r="E7718" s="20">
        <v>15</v>
      </c>
      <c r="F7718" s="20" t="s">
        <v>20</v>
      </c>
      <c r="G7718" s="20" t="s">
        <v>11</v>
      </c>
      <c r="H7718" s="21">
        <v>45047</v>
      </c>
    </row>
    <row r="7719" spans="1:8" ht="22.6" customHeight="1">
      <c r="A7719" s="20" t="s">
        <v>7740</v>
      </c>
      <c r="B7719" s="20" t="s">
        <v>13</v>
      </c>
      <c r="C7719" s="20">
        <v>2</v>
      </c>
      <c r="D7719" s="20">
        <v>3</v>
      </c>
      <c r="E7719" s="20">
        <v>6</v>
      </c>
      <c r="F7719" s="20" t="s">
        <v>20</v>
      </c>
      <c r="G7719" s="20" t="s">
        <v>20</v>
      </c>
      <c r="H7719" s="21">
        <v>45220</v>
      </c>
    </row>
    <row r="7720" spans="1:8" ht="22.6" customHeight="1">
      <c r="A7720" s="20" t="s">
        <v>7741</v>
      </c>
      <c r="B7720" s="20" t="s">
        <v>39</v>
      </c>
      <c r="C7720" s="20">
        <v>5</v>
      </c>
      <c r="D7720" s="20">
        <v>3</v>
      </c>
      <c r="E7720" s="20">
        <v>15</v>
      </c>
      <c r="F7720" s="20" t="s">
        <v>20</v>
      </c>
      <c r="G7720" s="20" t="s">
        <v>11</v>
      </c>
      <c r="H7720" s="21">
        <v>44993</v>
      </c>
    </row>
    <row r="7721" spans="1:8" ht="22.6" customHeight="1">
      <c r="A7721" s="20" t="s">
        <v>7742</v>
      </c>
      <c r="B7721" s="20" t="s">
        <v>9</v>
      </c>
      <c r="C7721" s="20">
        <v>3</v>
      </c>
      <c r="D7721" s="20">
        <v>2</v>
      </c>
      <c r="E7721" s="20">
        <v>6</v>
      </c>
      <c r="F7721" s="20" t="s">
        <v>20</v>
      </c>
      <c r="G7721" s="20" t="s">
        <v>15</v>
      </c>
      <c r="H7721" s="21">
        <v>45016</v>
      </c>
    </row>
    <row r="7722" spans="1:8" ht="22.6" customHeight="1">
      <c r="A7722" s="20" t="s">
        <v>7743</v>
      </c>
      <c r="B7722" s="20" t="s">
        <v>35</v>
      </c>
      <c r="C7722" s="20">
        <v>2</v>
      </c>
      <c r="D7722" s="20">
        <v>1.5</v>
      </c>
      <c r="E7722" s="20">
        <v>3</v>
      </c>
      <c r="F7722" s="20" t="s">
        <v>22</v>
      </c>
      <c r="G7722" s="20" t="s">
        <v>15</v>
      </c>
      <c r="H7722" s="21">
        <v>45222</v>
      </c>
    </row>
    <row r="7723" spans="1:8" ht="22.6" customHeight="1">
      <c r="A7723" s="20" t="s">
        <v>7744</v>
      </c>
      <c r="B7723" s="20" t="s">
        <v>27</v>
      </c>
      <c r="C7723" s="20">
        <v>4</v>
      </c>
      <c r="D7723" s="20">
        <v>4</v>
      </c>
      <c r="E7723" s="20">
        <v>16</v>
      </c>
      <c r="F7723" s="20" t="s">
        <v>20</v>
      </c>
      <c r="G7723" s="20" t="s">
        <v>11</v>
      </c>
      <c r="H7723" s="21">
        <v>45068</v>
      </c>
    </row>
    <row r="7724" spans="1:8" ht="22.6" customHeight="1">
      <c r="A7724" s="20" t="s">
        <v>7745</v>
      </c>
      <c r="B7724" s="20" t="s">
        <v>13</v>
      </c>
      <c r="C7724" s="20">
        <v>1</v>
      </c>
      <c r="D7724" s="20">
        <v>3</v>
      </c>
      <c r="E7724" s="20">
        <v>3</v>
      </c>
      <c r="F7724" s="20" t="s">
        <v>20</v>
      </c>
      <c r="G7724" s="20" t="s">
        <v>15</v>
      </c>
      <c r="H7724" s="21">
        <v>45242</v>
      </c>
    </row>
    <row r="7725" spans="1:8" ht="22.6" customHeight="1">
      <c r="A7725" s="20" t="s">
        <v>7746</v>
      </c>
      <c r="B7725" s="20" t="s">
        <v>39</v>
      </c>
      <c r="C7725" s="20">
        <v>5</v>
      </c>
      <c r="D7725" s="20">
        <v>3</v>
      </c>
      <c r="E7725" s="20">
        <v>15</v>
      </c>
      <c r="F7725" s="20" t="s">
        <v>14</v>
      </c>
      <c r="G7725" s="20" t="s">
        <v>20</v>
      </c>
      <c r="H7725" s="21">
        <v>45156</v>
      </c>
    </row>
    <row r="7726" spans="1:8" ht="22.6" customHeight="1">
      <c r="A7726" s="20" t="s">
        <v>7747</v>
      </c>
      <c r="B7726" s="20" t="s">
        <v>13</v>
      </c>
      <c r="C7726" s="20">
        <v>2</v>
      </c>
      <c r="D7726" s="20">
        <v>3</v>
      </c>
      <c r="E7726" s="20">
        <v>6</v>
      </c>
      <c r="F7726" s="20" t="s">
        <v>20</v>
      </c>
      <c r="G7726" s="20" t="s">
        <v>20</v>
      </c>
      <c r="H7726" s="21">
        <v>45275</v>
      </c>
    </row>
    <row r="7727" spans="1:8" ht="22.6" customHeight="1">
      <c r="A7727" s="20" t="s">
        <v>7748</v>
      </c>
      <c r="B7727" s="20" t="s">
        <v>35</v>
      </c>
      <c r="C7727" s="20">
        <v>1</v>
      </c>
      <c r="D7727" s="20">
        <v>1.5</v>
      </c>
      <c r="E7727" s="20">
        <v>1.5</v>
      </c>
      <c r="F7727" s="20" t="s">
        <v>22</v>
      </c>
      <c r="G7727" s="20" t="s">
        <v>11</v>
      </c>
      <c r="H7727" s="21">
        <v>45030</v>
      </c>
    </row>
    <row r="7728" spans="1:8" ht="22.6" customHeight="1">
      <c r="A7728" s="20" t="s">
        <v>7749</v>
      </c>
      <c r="B7728" s="20" t="s">
        <v>17</v>
      </c>
      <c r="C7728" s="20">
        <v>2</v>
      </c>
      <c r="D7728" s="20">
        <v>1</v>
      </c>
      <c r="E7728" s="20">
        <v>2</v>
      </c>
      <c r="F7728" s="20" t="s">
        <v>22</v>
      </c>
      <c r="G7728" s="20" t="s">
        <v>20</v>
      </c>
      <c r="H7728" s="21">
        <v>44983</v>
      </c>
    </row>
    <row r="7729" spans="1:8" ht="22.6" customHeight="1">
      <c r="A7729" s="20" t="s">
        <v>7750</v>
      </c>
      <c r="B7729" s="20" t="s">
        <v>13</v>
      </c>
      <c r="C7729" s="20">
        <v>5</v>
      </c>
      <c r="D7729" s="20">
        <v>3</v>
      </c>
      <c r="E7729" s="20">
        <v>15</v>
      </c>
      <c r="F7729" s="20" t="s">
        <v>10</v>
      </c>
      <c r="G7729" s="20" t="s">
        <v>11</v>
      </c>
      <c r="H7729" s="21">
        <v>45154</v>
      </c>
    </row>
    <row r="7730" spans="1:8" ht="22.6" customHeight="1">
      <c r="A7730" s="20" t="s">
        <v>7751</v>
      </c>
      <c r="B7730" s="20" t="s">
        <v>24</v>
      </c>
      <c r="C7730" s="20">
        <v>5</v>
      </c>
      <c r="D7730" s="20">
        <v>4</v>
      </c>
      <c r="E7730" s="20">
        <v>20</v>
      </c>
      <c r="F7730" s="20" t="s">
        <v>20</v>
      </c>
      <c r="G7730" s="20" t="s">
        <v>20</v>
      </c>
      <c r="H7730" s="21">
        <v>45037</v>
      </c>
    </row>
    <row r="7731" spans="1:8" ht="22.6" customHeight="1">
      <c r="A7731" s="20" t="s">
        <v>7752</v>
      </c>
      <c r="B7731" s="20" t="s">
        <v>9</v>
      </c>
      <c r="C7731" s="20">
        <v>5</v>
      </c>
      <c r="D7731" s="20">
        <v>2</v>
      </c>
      <c r="E7731" s="20">
        <v>10</v>
      </c>
      <c r="F7731" s="20" t="s">
        <v>20</v>
      </c>
      <c r="G7731" s="20" t="s">
        <v>20</v>
      </c>
      <c r="H7731" s="21">
        <v>45058</v>
      </c>
    </row>
    <row r="7732" spans="1:8" ht="22.6" customHeight="1">
      <c r="A7732" s="20" t="s">
        <v>7753</v>
      </c>
      <c r="B7732" s="20" t="s">
        <v>27</v>
      </c>
      <c r="C7732" s="20">
        <v>3</v>
      </c>
      <c r="D7732" s="20">
        <v>4</v>
      </c>
      <c r="E7732" s="20">
        <v>12</v>
      </c>
      <c r="F7732" s="20" t="s">
        <v>14</v>
      </c>
      <c r="G7732" s="20" t="s">
        <v>11</v>
      </c>
      <c r="H7732" s="21">
        <v>45156</v>
      </c>
    </row>
    <row r="7733" spans="1:8" ht="22.6" customHeight="1">
      <c r="A7733" s="20" t="s">
        <v>7754</v>
      </c>
      <c r="B7733" s="20" t="s">
        <v>39</v>
      </c>
      <c r="C7733" s="20">
        <v>1</v>
      </c>
      <c r="D7733" s="20">
        <v>3</v>
      </c>
      <c r="E7733" s="20">
        <v>3</v>
      </c>
      <c r="F7733" s="20" t="s">
        <v>22</v>
      </c>
      <c r="G7733" s="20" t="s">
        <v>20</v>
      </c>
      <c r="H7733" s="21">
        <v>45137</v>
      </c>
    </row>
    <row r="7734" spans="1:8" ht="22.6" customHeight="1">
      <c r="A7734" s="20" t="s">
        <v>7755</v>
      </c>
      <c r="B7734" s="20" t="s">
        <v>188</v>
      </c>
      <c r="C7734" s="20">
        <v>4</v>
      </c>
      <c r="D7734" s="20">
        <v>4</v>
      </c>
      <c r="E7734" s="20">
        <v>16</v>
      </c>
      <c r="F7734" s="20" t="s">
        <v>14</v>
      </c>
      <c r="G7734" s="20" t="s">
        <v>15</v>
      </c>
      <c r="H7734" s="21">
        <v>45159</v>
      </c>
    </row>
    <row r="7735" spans="1:8" ht="22.6" customHeight="1">
      <c r="A7735" s="20" t="s">
        <v>7756</v>
      </c>
      <c r="B7735" s="20" t="s">
        <v>17</v>
      </c>
      <c r="C7735" s="20">
        <v>4</v>
      </c>
      <c r="D7735" s="20">
        <v>1</v>
      </c>
      <c r="E7735" s="20">
        <v>4</v>
      </c>
      <c r="F7735" s="20" t="s">
        <v>10</v>
      </c>
      <c r="G7735" s="20" t="s">
        <v>20</v>
      </c>
      <c r="H7735" s="21">
        <v>2</v>
      </c>
    </row>
    <row r="7736" spans="1:8" ht="22.6" customHeight="1">
      <c r="A7736" s="20" t="s">
        <v>7757</v>
      </c>
      <c r="B7736" s="20" t="s">
        <v>39</v>
      </c>
      <c r="C7736" s="20">
        <v>2</v>
      </c>
      <c r="D7736" s="20">
        <v>3</v>
      </c>
      <c r="E7736" s="20">
        <v>6</v>
      </c>
      <c r="F7736" s="20" t="s">
        <v>14</v>
      </c>
      <c r="G7736" s="20" t="s">
        <v>20</v>
      </c>
      <c r="H7736" s="21">
        <v>45233</v>
      </c>
    </row>
    <row r="7737" spans="1:8" ht="22.6" customHeight="1">
      <c r="A7737" s="20" t="s">
        <v>7758</v>
      </c>
      <c r="B7737" s="20" t="s">
        <v>24</v>
      </c>
      <c r="C7737" s="20">
        <v>1</v>
      </c>
      <c r="D7737" s="20">
        <v>4</v>
      </c>
      <c r="E7737" s="20">
        <v>4</v>
      </c>
      <c r="F7737" s="20" t="s">
        <v>14</v>
      </c>
      <c r="G7737" s="20" t="s">
        <v>15</v>
      </c>
      <c r="H7737" s="21">
        <v>45070</v>
      </c>
    </row>
    <row r="7738" spans="1:8" ht="22.6" customHeight="1">
      <c r="A7738" s="20" t="s">
        <v>7759</v>
      </c>
      <c r="B7738" s="20" t="s">
        <v>17</v>
      </c>
      <c r="C7738" s="20">
        <v>1</v>
      </c>
      <c r="D7738" s="20">
        <v>1</v>
      </c>
      <c r="E7738" s="20">
        <v>1</v>
      </c>
      <c r="F7738" s="20" t="s">
        <v>20</v>
      </c>
      <c r="G7738" s="20" t="s">
        <v>15</v>
      </c>
      <c r="H7738" s="21">
        <v>44955</v>
      </c>
    </row>
    <row r="7739" spans="1:8" ht="22.6" customHeight="1">
      <c r="A7739" s="20" t="s">
        <v>7760</v>
      </c>
      <c r="B7739" s="20" t="s">
        <v>19</v>
      </c>
      <c r="C7739" s="20">
        <v>1</v>
      </c>
      <c r="D7739" s="20">
        <v>5</v>
      </c>
      <c r="E7739" s="20">
        <v>5</v>
      </c>
      <c r="F7739" s="20" t="s">
        <v>14</v>
      </c>
      <c r="G7739" s="20" t="s">
        <v>15</v>
      </c>
      <c r="H7739" s="21">
        <v>2</v>
      </c>
    </row>
    <row r="7740" spans="1:8" ht="22.6" customHeight="1">
      <c r="A7740" s="20" t="s">
        <v>7761</v>
      </c>
      <c r="B7740" s="20" t="s">
        <v>13</v>
      </c>
      <c r="C7740" s="20">
        <v>5</v>
      </c>
      <c r="D7740" s="20">
        <v>3</v>
      </c>
      <c r="E7740" s="20">
        <v>15</v>
      </c>
      <c r="F7740" s="20" t="s">
        <v>10</v>
      </c>
      <c r="G7740" s="20" t="s">
        <v>15</v>
      </c>
      <c r="H7740" s="21">
        <v>45126</v>
      </c>
    </row>
    <row r="7741" spans="1:8" ht="22.6" customHeight="1">
      <c r="A7741" s="20" t="s">
        <v>7762</v>
      </c>
      <c r="B7741" s="20" t="s">
        <v>13</v>
      </c>
      <c r="C7741" s="20">
        <v>2</v>
      </c>
      <c r="D7741" s="20">
        <v>3</v>
      </c>
      <c r="E7741" s="20">
        <v>6</v>
      </c>
      <c r="F7741" s="20" t="s">
        <v>14</v>
      </c>
      <c r="G7741" s="20" t="s">
        <v>11</v>
      </c>
      <c r="H7741" s="21">
        <v>45113</v>
      </c>
    </row>
    <row r="7742" spans="1:8" ht="22.6" customHeight="1">
      <c r="A7742" s="20" t="s">
        <v>7763</v>
      </c>
      <c r="B7742" s="20" t="s">
        <v>24</v>
      </c>
      <c r="C7742" s="20">
        <v>4</v>
      </c>
      <c r="D7742" s="20">
        <v>4</v>
      </c>
      <c r="E7742" s="20">
        <v>16</v>
      </c>
      <c r="F7742" s="20" t="s">
        <v>22</v>
      </c>
      <c r="G7742" s="20" t="s">
        <v>20</v>
      </c>
      <c r="H7742" s="21">
        <v>45262</v>
      </c>
    </row>
    <row r="7743" spans="1:8" ht="22.6" customHeight="1">
      <c r="A7743" s="20" t="s">
        <v>7764</v>
      </c>
      <c r="B7743" s="20" t="s">
        <v>35</v>
      </c>
      <c r="C7743" s="20">
        <v>4</v>
      </c>
      <c r="D7743" s="20">
        <v>1.5</v>
      </c>
      <c r="E7743" s="20">
        <v>6</v>
      </c>
      <c r="F7743" s="20" t="s">
        <v>22</v>
      </c>
      <c r="G7743" s="20" t="s">
        <v>15</v>
      </c>
      <c r="H7743" s="21">
        <v>2</v>
      </c>
    </row>
    <row r="7744" spans="1:8" ht="22.6" customHeight="1">
      <c r="A7744" s="20" t="s">
        <v>7765</v>
      </c>
      <c r="B7744" s="20" t="s">
        <v>27</v>
      </c>
      <c r="C7744" s="20">
        <v>3</v>
      </c>
      <c r="D7744" s="20">
        <v>4</v>
      </c>
      <c r="E7744" s="20">
        <v>12</v>
      </c>
      <c r="F7744" s="20" t="s">
        <v>20</v>
      </c>
      <c r="G7744" s="20" t="s">
        <v>11</v>
      </c>
      <c r="H7744" s="21">
        <v>44952</v>
      </c>
    </row>
    <row r="7745" spans="1:8" ht="22.6" customHeight="1">
      <c r="A7745" s="20" t="s">
        <v>7766</v>
      </c>
      <c r="B7745" s="20" t="s">
        <v>17</v>
      </c>
      <c r="C7745" s="20">
        <v>1</v>
      </c>
      <c r="D7745" s="20">
        <v>1</v>
      </c>
      <c r="E7745" s="20">
        <v>1</v>
      </c>
      <c r="F7745" s="20" t="s">
        <v>14</v>
      </c>
      <c r="G7745" s="20" t="s">
        <v>20</v>
      </c>
      <c r="H7745" s="21">
        <v>45159</v>
      </c>
    </row>
    <row r="7746" spans="1:8" ht="22.6" customHeight="1">
      <c r="A7746" s="20" t="s">
        <v>7767</v>
      </c>
      <c r="B7746" s="20" t="s">
        <v>9</v>
      </c>
      <c r="C7746" s="20">
        <v>3</v>
      </c>
      <c r="D7746" s="20">
        <v>2</v>
      </c>
      <c r="E7746" s="20">
        <v>6</v>
      </c>
      <c r="F7746" s="20" t="s">
        <v>22</v>
      </c>
      <c r="G7746" s="20" t="s">
        <v>20</v>
      </c>
      <c r="H7746" s="21">
        <v>45175</v>
      </c>
    </row>
    <row r="7747" spans="1:8" ht="22.6" customHeight="1">
      <c r="A7747" s="20" t="s">
        <v>7768</v>
      </c>
      <c r="B7747" s="20" t="s">
        <v>19</v>
      </c>
      <c r="C7747" s="20">
        <v>4</v>
      </c>
      <c r="D7747" s="20">
        <v>5</v>
      </c>
      <c r="E7747" s="20">
        <v>20</v>
      </c>
      <c r="F7747" s="20" t="s">
        <v>14</v>
      </c>
      <c r="G7747" s="20" t="s">
        <v>11</v>
      </c>
      <c r="H7747" s="21">
        <v>45138</v>
      </c>
    </row>
    <row r="7748" spans="1:8" ht="22.6" customHeight="1">
      <c r="A7748" s="20" t="s">
        <v>7769</v>
      </c>
      <c r="B7748" s="20" t="s">
        <v>19</v>
      </c>
      <c r="C7748" s="20">
        <v>2</v>
      </c>
      <c r="D7748" s="20">
        <v>5</v>
      </c>
      <c r="E7748" s="20">
        <v>10</v>
      </c>
      <c r="F7748" s="20" t="s">
        <v>22</v>
      </c>
      <c r="G7748" s="20" t="s">
        <v>15</v>
      </c>
      <c r="H7748" s="21">
        <v>45028</v>
      </c>
    </row>
    <row r="7749" spans="1:8" ht="22.6" customHeight="1">
      <c r="A7749" s="20" t="s">
        <v>7770</v>
      </c>
      <c r="B7749" s="20" t="s">
        <v>35</v>
      </c>
      <c r="C7749" s="20">
        <v>4</v>
      </c>
      <c r="D7749" s="20">
        <v>1.5</v>
      </c>
      <c r="E7749" s="20">
        <v>6</v>
      </c>
      <c r="F7749" s="20" t="s">
        <v>20</v>
      </c>
      <c r="G7749" s="20" t="s">
        <v>11</v>
      </c>
      <c r="H7749" s="21">
        <v>45049</v>
      </c>
    </row>
    <row r="7750" spans="1:8" ht="22.6" customHeight="1">
      <c r="A7750" s="20" t="s">
        <v>7771</v>
      </c>
      <c r="B7750" s="20" t="s">
        <v>13</v>
      </c>
      <c r="C7750" s="20">
        <v>5</v>
      </c>
      <c r="D7750" s="20">
        <v>3</v>
      </c>
      <c r="E7750" s="20">
        <v>15</v>
      </c>
      <c r="F7750" s="20" t="s">
        <v>14</v>
      </c>
      <c r="G7750" s="20" t="s">
        <v>11</v>
      </c>
      <c r="H7750" s="21">
        <v>45199</v>
      </c>
    </row>
    <row r="7751" spans="1:8" ht="22.6" customHeight="1">
      <c r="A7751" s="20" t="s">
        <v>7772</v>
      </c>
      <c r="B7751" s="20" t="s">
        <v>24</v>
      </c>
      <c r="C7751" s="20">
        <v>4</v>
      </c>
      <c r="D7751" s="20">
        <v>4</v>
      </c>
      <c r="E7751" s="20">
        <v>16</v>
      </c>
      <c r="F7751" s="20" t="s">
        <v>20</v>
      </c>
      <c r="G7751" s="20" t="s">
        <v>20</v>
      </c>
      <c r="H7751" s="21">
        <v>45119</v>
      </c>
    </row>
    <row r="7752" spans="1:8" ht="22.6" customHeight="1">
      <c r="A7752" s="20" t="s">
        <v>7773</v>
      </c>
      <c r="B7752" s="20" t="s">
        <v>39</v>
      </c>
      <c r="C7752" s="20">
        <v>2</v>
      </c>
      <c r="D7752" s="20">
        <v>3</v>
      </c>
      <c r="E7752" s="20">
        <v>6</v>
      </c>
      <c r="F7752" s="20" t="s">
        <v>22</v>
      </c>
      <c r="G7752" s="20" t="s">
        <v>11</v>
      </c>
      <c r="H7752" s="21">
        <v>45000</v>
      </c>
    </row>
    <row r="7753" spans="1:8" ht="22.6" customHeight="1">
      <c r="A7753" s="20" t="s">
        <v>7774</v>
      </c>
      <c r="B7753" s="20" t="s">
        <v>39</v>
      </c>
      <c r="C7753" s="20">
        <v>2</v>
      </c>
      <c r="D7753" s="20">
        <v>3</v>
      </c>
      <c r="E7753" s="20">
        <v>6</v>
      </c>
      <c r="F7753" s="20" t="s">
        <v>22</v>
      </c>
      <c r="G7753" s="20" t="s">
        <v>20</v>
      </c>
      <c r="H7753" s="21">
        <v>44930</v>
      </c>
    </row>
    <row r="7754" spans="1:8" ht="22.6" customHeight="1">
      <c r="A7754" s="20" t="s">
        <v>7775</v>
      </c>
      <c r="B7754" s="20" t="s">
        <v>17</v>
      </c>
      <c r="C7754" s="20">
        <v>4</v>
      </c>
      <c r="D7754" s="20">
        <v>1</v>
      </c>
      <c r="E7754" s="20">
        <v>4</v>
      </c>
      <c r="F7754" s="20" t="s">
        <v>10</v>
      </c>
      <c r="G7754" s="20" t="s">
        <v>20</v>
      </c>
      <c r="H7754" s="21">
        <v>45231</v>
      </c>
    </row>
    <row r="7755" spans="1:8" ht="22.6" customHeight="1">
      <c r="A7755" s="20" t="s">
        <v>7776</v>
      </c>
      <c r="B7755" s="20" t="s">
        <v>9</v>
      </c>
      <c r="C7755" s="20">
        <v>4</v>
      </c>
      <c r="D7755" s="20">
        <v>2</v>
      </c>
      <c r="E7755" s="20">
        <v>8</v>
      </c>
      <c r="F7755" s="20" t="s">
        <v>10</v>
      </c>
      <c r="G7755" s="20" t="s">
        <v>11</v>
      </c>
      <c r="H7755" s="21">
        <v>45122</v>
      </c>
    </row>
    <row r="7756" spans="1:8" ht="22.6" customHeight="1">
      <c r="A7756" s="20" t="s">
        <v>7777</v>
      </c>
      <c r="B7756" s="20" t="s">
        <v>39</v>
      </c>
      <c r="C7756" s="20">
        <v>1</v>
      </c>
      <c r="D7756" s="20">
        <v>3</v>
      </c>
      <c r="E7756" s="20">
        <v>3</v>
      </c>
      <c r="F7756" s="20" t="s">
        <v>10</v>
      </c>
      <c r="G7756" s="20" t="s">
        <v>20</v>
      </c>
      <c r="H7756" s="21">
        <v>45215</v>
      </c>
    </row>
    <row r="7757" spans="1:8" ht="22.6" customHeight="1">
      <c r="A7757" s="20" t="s">
        <v>7778</v>
      </c>
      <c r="B7757" s="20" t="s">
        <v>19</v>
      </c>
      <c r="C7757" s="20">
        <v>5</v>
      </c>
      <c r="D7757" s="20">
        <v>5</v>
      </c>
      <c r="E7757" s="20">
        <v>25</v>
      </c>
      <c r="F7757" s="20" t="s">
        <v>10</v>
      </c>
      <c r="G7757" s="20" t="s">
        <v>20</v>
      </c>
      <c r="H7757" s="21">
        <v>45057</v>
      </c>
    </row>
    <row r="7758" spans="1:8" ht="22.6" customHeight="1">
      <c r="A7758" s="20" t="s">
        <v>7779</v>
      </c>
      <c r="B7758" s="20" t="s">
        <v>27</v>
      </c>
      <c r="C7758" s="20">
        <v>3</v>
      </c>
      <c r="D7758" s="20">
        <v>4</v>
      </c>
      <c r="E7758" s="20">
        <v>12</v>
      </c>
      <c r="F7758" s="20" t="s">
        <v>20</v>
      </c>
      <c r="G7758" s="20" t="s">
        <v>15</v>
      </c>
      <c r="H7758" s="21">
        <v>45087</v>
      </c>
    </row>
    <row r="7759" spans="1:8" ht="22.6" customHeight="1">
      <c r="A7759" s="20" t="s">
        <v>7780</v>
      </c>
      <c r="B7759" s="20" t="s">
        <v>17</v>
      </c>
      <c r="C7759" s="20">
        <v>5</v>
      </c>
      <c r="D7759" s="20">
        <v>1</v>
      </c>
      <c r="E7759" s="20">
        <v>5</v>
      </c>
      <c r="F7759" s="20" t="s">
        <v>20</v>
      </c>
      <c r="G7759" s="20" t="s">
        <v>15</v>
      </c>
      <c r="H7759" s="21">
        <v>45049</v>
      </c>
    </row>
    <row r="7760" spans="1:8" ht="22.6" customHeight="1">
      <c r="A7760" s="20" t="s">
        <v>7781</v>
      </c>
      <c r="B7760" s="20" t="s">
        <v>17</v>
      </c>
      <c r="C7760" s="20">
        <v>2</v>
      </c>
      <c r="D7760" s="20">
        <v>1</v>
      </c>
      <c r="E7760" s="20">
        <v>2</v>
      </c>
      <c r="F7760" s="20" t="s">
        <v>10</v>
      </c>
      <c r="G7760" s="20" t="s">
        <v>11</v>
      </c>
      <c r="H7760" s="21">
        <v>45281</v>
      </c>
    </row>
    <row r="7761" spans="1:8" ht="22.6" customHeight="1">
      <c r="A7761" s="20" t="s">
        <v>7782</v>
      </c>
      <c r="B7761" s="20" t="s">
        <v>9</v>
      </c>
      <c r="C7761" s="20">
        <v>3</v>
      </c>
      <c r="D7761" s="20">
        <v>2</v>
      </c>
      <c r="E7761" s="20">
        <v>6</v>
      </c>
      <c r="F7761" s="20" t="s">
        <v>22</v>
      </c>
      <c r="G7761" s="20" t="s">
        <v>20</v>
      </c>
      <c r="H7761" s="21">
        <v>2</v>
      </c>
    </row>
    <row r="7762" spans="1:8" ht="22.6" customHeight="1">
      <c r="A7762" s="20" t="s">
        <v>7783</v>
      </c>
      <c r="B7762" s="20" t="s">
        <v>13</v>
      </c>
      <c r="C7762" s="20">
        <v>5</v>
      </c>
      <c r="D7762" s="20">
        <v>3</v>
      </c>
      <c r="E7762" s="20">
        <v>15</v>
      </c>
      <c r="F7762" s="20" t="s">
        <v>14</v>
      </c>
      <c r="G7762" s="20" t="s">
        <v>11</v>
      </c>
      <c r="H7762" s="21">
        <v>45085</v>
      </c>
    </row>
    <row r="7763" spans="1:8" ht="22.6" customHeight="1">
      <c r="A7763" s="20" t="s">
        <v>7784</v>
      </c>
      <c r="B7763" s="20" t="s">
        <v>17</v>
      </c>
      <c r="C7763" s="20">
        <v>5</v>
      </c>
      <c r="D7763" s="20">
        <v>1</v>
      </c>
      <c r="E7763" s="20">
        <v>5</v>
      </c>
      <c r="F7763" s="20" t="s">
        <v>10</v>
      </c>
      <c r="G7763" s="20" t="s">
        <v>20</v>
      </c>
      <c r="H7763" s="21">
        <v>44993</v>
      </c>
    </row>
    <row r="7764" spans="1:8" ht="22.6" customHeight="1">
      <c r="A7764" s="20" t="s">
        <v>7785</v>
      </c>
      <c r="B7764" s="20" t="s">
        <v>19</v>
      </c>
      <c r="C7764" s="20">
        <v>2</v>
      </c>
      <c r="D7764" s="20">
        <v>5</v>
      </c>
      <c r="E7764" s="20">
        <v>10</v>
      </c>
      <c r="F7764" s="20" t="s">
        <v>22</v>
      </c>
      <c r="G7764" s="20" t="s">
        <v>15</v>
      </c>
      <c r="H7764" s="21">
        <v>45056</v>
      </c>
    </row>
    <row r="7765" spans="1:8" ht="22.6" customHeight="1">
      <c r="A7765" s="20" t="s">
        <v>7786</v>
      </c>
      <c r="B7765" s="20" t="s">
        <v>19</v>
      </c>
      <c r="C7765" s="20">
        <v>4</v>
      </c>
      <c r="D7765" s="20">
        <v>5</v>
      </c>
      <c r="E7765" s="20">
        <v>20</v>
      </c>
      <c r="F7765" s="20" t="s">
        <v>22</v>
      </c>
      <c r="G7765" s="20" t="s">
        <v>20</v>
      </c>
      <c r="H7765" s="21">
        <v>45145</v>
      </c>
    </row>
    <row r="7766" spans="1:8" ht="22.6" customHeight="1">
      <c r="A7766" s="20" t="s">
        <v>7787</v>
      </c>
      <c r="B7766" s="20" t="s">
        <v>19</v>
      </c>
      <c r="C7766" s="20">
        <v>3</v>
      </c>
      <c r="D7766" s="20">
        <v>5</v>
      </c>
      <c r="E7766" s="20">
        <v>15</v>
      </c>
      <c r="F7766" s="20" t="s">
        <v>22</v>
      </c>
      <c r="G7766" s="20" t="s">
        <v>11</v>
      </c>
      <c r="H7766" s="21">
        <v>45121</v>
      </c>
    </row>
    <row r="7767" spans="1:8" ht="22.6" customHeight="1">
      <c r="A7767" s="20" t="s">
        <v>7788</v>
      </c>
      <c r="B7767" s="20" t="s">
        <v>19</v>
      </c>
      <c r="C7767" s="20">
        <v>3</v>
      </c>
      <c r="D7767" s="20">
        <v>5</v>
      </c>
      <c r="E7767" s="20">
        <v>15</v>
      </c>
      <c r="F7767" s="20" t="s">
        <v>10</v>
      </c>
      <c r="G7767" s="20" t="s">
        <v>11</v>
      </c>
      <c r="H7767" s="21">
        <v>44997</v>
      </c>
    </row>
    <row r="7768" spans="1:8" ht="22.6" customHeight="1">
      <c r="A7768" s="20" t="s">
        <v>7789</v>
      </c>
      <c r="B7768" s="20" t="s">
        <v>9</v>
      </c>
      <c r="C7768" s="20">
        <v>2</v>
      </c>
      <c r="D7768" s="20">
        <v>2</v>
      </c>
      <c r="E7768" s="20">
        <v>4</v>
      </c>
      <c r="F7768" s="20" t="s">
        <v>22</v>
      </c>
      <c r="G7768" s="20" t="s">
        <v>11</v>
      </c>
      <c r="H7768" s="21">
        <v>45094</v>
      </c>
    </row>
    <row r="7769" spans="1:8" ht="22.6" customHeight="1">
      <c r="A7769" s="20" t="s">
        <v>7790</v>
      </c>
      <c r="B7769" s="20" t="s">
        <v>35</v>
      </c>
      <c r="C7769" s="20">
        <v>5</v>
      </c>
      <c r="D7769" s="20">
        <v>1.5</v>
      </c>
      <c r="E7769" s="20">
        <v>7.5</v>
      </c>
      <c r="F7769" s="20" t="s">
        <v>14</v>
      </c>
      <c r="G7769" s="20" t="s">
        <v>11</v>
      </c>
      <c r="H7769" s="21">
        <v>45155</v>
      </c>
    </row>
    <row r="7770" spans="1:8" ht="22.6" customHeight="1">
      <c r="A7770" s="20" t="s">
        <v>7791</v>
      </c>
      <c r="B7770" s="20" t="s">
        <v>19</v>
      </c>
      <c r="C7770" s="20">
        <v>5</v>
      </c>
      <c r="D7770" s="20">
        <v>5</v>
      </c>
      <c r="E7770" s="20">
        <v>25</v>
      </c>
      <c r="F7770" s="20" t="s">
        <v>20</v>
      </c>
      <c r="G7770" s="20" t="s">
        <v>20</v>
      </c>
      <c r="H7770" s="21">
        <v>45179</v>
      </c>
    </row>
    <row r="7771" spans="1:8" ht="22.6" customHeight="1">
      <c r="A7771" s="20" t="s">
        <v>7792</v>
      </c>
      <c r="B7771" s="20" t="s">
        <v>39</v>
      </c>
      <c r="C7771" s="20">
        <v>2</v>
      </c>
      <c r="D7771" s="20">
        <v>3</v>
      </c>
      <c r="E7771" s="20">
        <v>6</v>
      </c>
      <c r="F7771" s="20" t="s">
        <v>14</v>
      </c>
      <c r="G7771" s="20" t="s">
        <v>15</v>
      </c>
      <c r="H7771" s="21">
        <v>45034</v>
      </c>
    </row>
    <row r="7772" spans="1:8" ht="22.6" customHeight="1">
      <c r="A7772" s="20" t="s">
        <v>7793</v>
      </c>
      <c r="B7772" s="20" t="s">
        <v>27</v>
      </c>
      <c r="C7772" s="20">
        <v>5</v>
      </c>
      <c r="D7772" s="20">
        <v>4</v>
      </c>
      <c r="E7772" s="20">
        <v>20</v>
      </c>
      <c r="F7772" s="20" t="s">
        <v>20</v>
      </c>
      <c r="G7772" s="20" t="s">
        <v>11</v>
      </c>
      <c r="H7772" s="21">
        <v>44987</v>
      </c>
    </row>
    <row r="7773" spans="1:8" ht="22.6" customHeight="1">
      <c r="A7773" s="20" t="s">
        <v>7794</v>
      </c>
      <c r="B7773" s="20" t="s">
        <v>39</v>
      </c>
      <c r="C7773" s="20">
        <v>2</v>
      </c>
      <c r="D7773" s="20">
        <v>3</v>
      </c>
      <c r="E7773" s="20">
        <v>6</v>
      </c>
      <c r="F7773" s="20" t="s">
        <v>20</v>
      </c>
      <c r="G7773" s="20" t="s">
        <v>20</v>
      </c>
      <c r="H7773" s="21">
        <v>45227</v>
      </c>
    </row>
    <row r="7774" spans="1:8" ht="22.6" customHeight="1">
      <c r="A7774" s="20" t="s">
        <v>7795</v>
      </c>
      <c r="B7774" s="20" t="s">
        <v>35</v>
      </c>
      <c r="C7774" s="20">
        <v>3</v>
      </c>
      <c r="D7774" s="20">
        <v>1.5</v>
      </c>
      <c r="E7774" s="20">
        <v>4.5</v>
      </c>
      <c r="F7774" s="20" t="s">
        <v>14</v>
      </c>
      <c r="G7774" s="20" t="s">
        <v>20</v>
      </c>
      <c r="H7774" s="21">
        <v>45057</v>
      </c>
    </row>
    <row r="7775" spans="1:8" ht="22.6" customHeight="1">
      <c r="A7775" s="20" t="s">
        <v>7796</v>
      </c>
      <c r="B7775" s="20" t="s">
        <v>39</v>
      </c>
      <c r="C7775" s="20">
        <v>1</v>
      </c>
      <c r="D7775" s="20">
        <v>3</v>
      </c>
      <c r="E7775" s="20">
        <v>3</v>
      </c>
      <c r="F7775" s="20" t="s">
        <v>22</v>
      </c>
      <c r="G7775" s="20" t="s">
        <v>20</v>
      </c>
      <c r="H7775" s="21">
        <v>45051</v>
      </c>
    </row>
    <row r="7776" spans="1:8" ht="22.6" customHeight="1">
      <c r="A7776" s="20" t="s">
        <v>7797</v>
      </c>
      <c r="B7776" s="20" t="s">
        <v>24</v>
      </c>
      <c r="C7776" s="20">
        <v>5</v>
      </c>
      <c r="D7776" s="20">
        <v>4</v>
      </c>
      <c r="E7776" s="20">
        <v>20</v>
      </c>
      <c r="F7776" s="20" t="s">
        <v>20</v>
      </c>
      <c r="G7776" s="20" t="s">
        <v>11</v>
      </c>
      <c r="H7776" s="21">
        <v>45017</v>
      </c>
    </row>
    <row r="7777" spans="1:8" ht="22.6" customHeight="1">
      <c r="A7777" s="20" t="s">
        <v>7798</v>
      </c>
      <c r="B7777" s="20" t="s">
        <v>9</v>
      </c>
      <c r="C7777" s="20">
        <v>4</v>
      </c>
      <c r="D7777" s="20">
        <v>2</v>
      </c>
      <c r="E7777" s="20">
        <v>8</v>
      </c>
      <c r="F7777" s="20" t="s">
        <v>10</v>
      </c>
      <c r="G7777" s="20" t="s">
        <v>20</v>
      </c>
      <c r="H7777" s="21">
        <v>45179</v>
      </c>
    </row>
    <row r="7778" spans="1:8" ht="22.6" customHeight="1">
      <c r="A7778" s="20" t="s">
        <v>7799</v>
      </c>
      <c r="B7778" s="20" t="s">
        <v>39</v>
      </c>
      <c r="C7778" s="20">
        <v>1</v>
      </c>
      <c r="D7778" s="20">
        <v>3</v>
      </c>
      <c r="E7778" s="20">
        <v>3</v>
      </c>
      <c r="F7778" s="20" t="s">
        <v>20</v>
      </c>
      <c r="G7778" s="20" t="s">
        <v>11</v>
      </c>
      <c r="H7778" s="21">
        <v>45138</v>
      </c>
    </row>
    <row r="7779" spans="1:8" ht="22.6" customHeight="1">
      <c r="A7779" s="20" t="s">
        <v>7800</v>
      </c>
      <c r="B7779" s="20" t="s">
        <v>19</v>
      </c>
      <c r="C7779" s="20">
        <v>4</v>
      </c>
      <c r="D7779" s="20">
        <v>5</v>
      </c>
      <c r="E7779" s="20">
        <v>20</v>
      </c>
      <c r="F7779" s="20" t="s">
        <v>14</v>
      </c>
      <c r="G7779" s="20" t="s">
        <v>15</v>
      </c>
      <c r="H7779" s="21">
        <v>45180</v>
      </c>
    </row>
    <row r="7780" spans="1:8" ht="22.6" customHeight="1">
      <c r="A7780" s="20" t="s">
        <v>7801</v>
      </c>
      <c r="B7780" s="20" t="s">
        <v>13</v>
      </c>
      <c r="C7780" s="20">
        <v>3</v>
      </c>
      <c r="D7780" s="20">
        <v>3</v>
      </c>
      <c r="E7780" s="20">
        <v>9</v>
      </c>
      <c r="F7780" s="20" t="s">
        <v>22</v>
      </c>
      <c r="G7780" s="20" t="s">
        <v>11</v>
      </c>
      <c r="H7780" s="21">
        <v>44960</v>
      </c>
    </row>
    <row r="7781" spans="1:8" ht="22.6" customHeight="1">
      <c r="A7781" s="20" t="s">
        <v>7802</v>
      </c>
      <c r="B7781" s="20" t="s">
        <v>9</v>
      </c>
      <c r="C7781" s="20">
        <v>3</v>
      </c>
      <c r="D7781" s="20">
        <v>2</v>
      </c>
      <c r="E7781" s="20">
        <v>6</v>
      </c>
      <c r="F7781" s="20" t="s">
        <v>20</v>
      </c>
      <c r="G7781" s="20" t="s">
        <v>20</v>
      </c>
      <c r="H7781" s="21">
        <v>45101</v>
      </c>
    </row>
    <row r="7782" spans="1:8" ht="22.6" customHeight="1">
      <c r="A7782" s="20" t="s">
        <v>7803</v>
      </c>
      <c r="B7782" s="20" t="s">
        <v>13</v>
      </c>
      <c r="C7782" s="20">
        <v>2</v>
      </c>
      <c r="D7782" s="20">
        <v>3</v>
      </c>
      <c r="E7782" s="20">
        <v>6</v>
      </c>
      <c r="F7782" s="20" t="s">
        <v>20</v>
      </c>
      <c r="G7782" s="20" t="s">
        <v>15</v>
      </c>
      <c r="H7782" s="21">
        <v>45024</v>
      </c>
    </row>
    <row r="7783" spans="1:8" ht="22.6" customHeight="1">
      <c r="A7783" s="20" t="s">
        <v>7804</v>
      </c>
      <c r="B7783" s="20" t="s">
        <v>13</v>
      </c>
      <c r="C7783" s="20">
        <v>4</v>
      </c>
      <c r="D7783" s="20">
        <v>3</v>
      </c>
      <c r="E7783" s="20">
        <v>12</v>
      </c>
      <c r="F7783" s="20" t="s">
        <v>20</v>
      </c>
      <c r="G7783" s="20" t="s">
        <v>15</v>
      </c>
      <c r="H7783" s="21">
        <v>45001</v>
      </c>
    </row>
    <row r="7784" spans="1:8" ht="22.6" customHeight="1">
      <c r="A7784" s="20" t="s">
        <v>7805</v>
      </c>
      <c r="B7784" s="20" t="s">
        <v>17</v>
      </c>
      <c r="C7784" s="20">
        <v>2</v>
      </c>
      <c r="D7784" s="20">
        <v>1</v>
      </c>
      <c r="E7784" s="20">
        <v>2</v>
      </c>
      <c r="F7784" s="20" t="s">
        <v>14</v>
      </c>
      <c r="G7784" s="20" t="s">
        <v>15</v>
      </c>
      <c r="H7784" s="21">
        <v>45267</v>
      </c>
    </row>
    <row r="7785" spans="1:8" ht="22.6" customHeight="1">
      <c r="A7785" s="20" t="s">
        <v>7806</v>
      </c>
      <c r="B7785" s="20" t="s">
        <v>24</v>
      </c>
      <c r="C7785" s="20">
        <v>2</v>
      </c>
      <c r="D7785" s="20">
        <v>4</v>
      </c>
      <c r="E7785" s="20">
        <v>8</v>
      </c>
      <c r="F7785" s="20" t="s">
        <v>10</v>
      </c>
      <c r="G7785" s="20" t="s">
        <v>15</v>
      </c>
      <c r="H7785" s="21">
        <v>45268</v>
      </c>
    </row>
    <row r="7786" spans="1:8" ht="22.6" customHeight="1">
      <c r="A7786" s="20" t="s">
        <v>7807</v>
      </c>
      <c r="B7786" s="20" t="s">
        <v>17</v>
      </c>
      <c r="C7786" s="20">
        <v>3</v>
      </c>
      <c r="D7786" s="20">
        <v>1</v>
      </c>
      <c r="E7786" s="20">
        <v>3</v>
      </c>
      <c r="F7786" s="20" t="s">
        <v>20</v>
      </c>
      <c r="G7786" s="20" t="s">
        <v>20</v>
      </c>
      <c r="H7786" s="21">
        <v>45215</v>
      </c>
    </row>
    <row r="7787" spans="1:8" ht="22.6" customHeight="1">
      <c r="A7787" s="20" t="s">
        <v>7808</v>
      </c>
      <c r="B7787" s="20" t="s">
        <v>27</v>
      </c>
      <c r="C7787" s="20">
        <v>3</v>
      </c>
      <c r="D7787" s="20">
        <v>4</v>
      </c>
      <c r="E7787" s="20">
        <v>12</v>
      </c>
      <c r="F7787" s="20" t="s">
        <v>20</v>
      </c>
      <c r="G7787" s="20" t="s">
        <v>15</v>
      </c>
      <c r="H7787" s="21">
        <v>45075</v>
      </c>
    </row>
    <row r="7788" spans="1:8" ht="22.6" customHeight="1">
      <c r="A7788" s="20" t="s">
        <v>7809</v>
      </c>
      <c r="B7788" s="20" t="s">
        <v>27</v>
      </c>
      <c r="C7788" s="20">
        <v>4</v>
      </c>
      <c r="D7788" s="20">
        <v>4</v>
      </c>
      <c r="E7788" s="20">
        <v>16</v>
      </c>
      <c r="F7788" s="20" t="s">
        <v>14</v>
      </c>
      <c r="G7788" s="20" t="s">
        <v>15</v>
      </c>
      <c r="H7788" s="21">
        <v>45253</v>
      </c>
    </row>
    <row r="7789" spans="1:8" ht="22.6" customHeight="1">
      <c r="A7789" s="20" t="s">
        <v>7810</v>
      </c>
      <c r="B7789" s="20" t="s">
        <v>9</v>
      </c>
      <c r="C7789" s="20">
        <v>1</v>
      </c>
      <c r="D7789" s="20">
        <v>2</v>
      </c>
      <c r="E7789" s="20">
        <v>2</v>
      </c>
      <c r="F7789" s="20" t="s">
        <v>20</v>
      </c>
      <c r="G7789" s="20" t="s">
        <v>20</v>
      </c>
      <c r="H7789" s="21">
        <v>45018</v>
      </c>
    </row>
    <row r="7790" spans="1:8" ht="22.6" customHeight="1">
      <c r="A7790" s="20" t="s">
        <v>7811</v>
      </c>
      <c r="B7790" s="20" t="s">
        <v>19</v>
      </c>
      <c r="C7790" s="20">
        <v>5</v>
      </c>
      <c r="D7790" s="20">
        <v>5</v>
      </c>
      <c r="E7790" s="20">
        <v>25</v>
      </c>
      <c r="F7790" s="20" t="s">
        <v>22</v>
      </c>
      <c r="G7790" s="20" t="s">
        <v>15</v>
      </c>
      <c r="H7790" s="21">
        <v>44984</v>
      </c>
    </row>
    <row r="7791" spans="1:8" ht="22.6" customHeight="1">
      <c r="A7791" s="20" t="s">
        <v>7812</v>
      </c>
      <c r="B7791" s="20" t="s">
        <v>19</v>
      </c>
      <c r="C7791" s="20">
        <v>3</v>
      </c>
      <c r="D7791" s="20">
        <v>5</v>
      </c>
      <c r="E7791" s="20">
        <v>15</v>
      </c>
      <c r="F7791" s="20" t="s">
        <v>20</v>
      </c>
      <c r="G7791" s="20" t="s">
        <v>11</v>
      </c>
      <c r="H7791" s="21">
        <v>45277</v>
      </c>
    </row>
    <row r="7792" spans="1:8" ht="22.6" customHeight="1">
      <c r="A7792" s="20" t="s">
        <v>7813</v>
      </c>
      <c r="B7792" s="20" t="s">
        <v>13</v>
      </c>
      <c r="C7792" s="20">
        <v>2</v>
      </c>
      <c r="D7792" s="20">
        <v>3</v>
      </c>
      <c r="E7792" s="20">
        <v>6</v>
      </c>
      <c r="F7792" s="20" t="s">
        <v>20</v>
      </c>
      <c r="G7792" s="20" t="s">
        <v>20</v>
      </c>
      <c r="H7792" s="21">
        <v>44964</v>
      </c>
    </row>
    <row r="7793" spans="1:8" ht="22.6" customHeight="1">
      <c r="A7793" s="20" t="s">
        <v>7814</v>
      </c>
      <c r="B7793" s="20" t="s">
        <v>24</v>
      </c>
      <c r="C7793" s="20">
        <v>3</v>
      </c>
      <c r="D7793" s="20">
        <v>4</v>
      </c>
      <c r="E7793" s="20">
        <v>12</v>
      </c>
      <c r="F7793" s="20" t="s">
        <v>20</v>
      </c>
      <c r="G7793" s="20" t="s">
        <v>15</v>
      </c>
      <c r="H7793" s="21">
        <v>45103</v>
      </c>
    </row>
    <row r="7794" spans="1:8" ht="22.6" customHeight="1">
      <c r="A7794" s="20" t="s">
        <v>7815</v>
      </c>
      <c r="B7794" s="20" t="s">
        <v>19</v>
      </c>
      <c r="C7794" s="20">
        <v>4</v>
      </c>
      <c r="D7794" s="20">
        <v>5</v>
      </c>
      <c r="E7794" s="20">
        <v>20</v>
      </c>
      <c r="F7794" s="20" t="s">
        <v>10</v>
      </c>
      <c r="G7794" s="20" t="s">
        <v>11</v>
      </c>
      <c r="H7794" s="21">
        <v>2</v>
      </c>
    </row>
    <row r="7795" spans="1:8" ht="22.6" customHeight="1">
      <c r="A7795" s="20" t="s">
        <v>7816</v>
      </c>
      <c r="B7795" s="20" t="s">
        <v>9</v>
      </c>
      <c r="C7795" s="20">
        <v>5</v>
      </c>
      <c r="D7795" s="20">
        <v>2</v>
      </c>
      <c r="E7795" s="20">
        <v>10</v>
      </c>
      <c r="F7795" s="20" t="s">
        <v>20</v>
      </c>
      <c r="G7795" s="20" t="s">
        <v>20</v>
      </c>
      <c r="H7795" s="21">
        <v>45155</v>
      </c>
    </row>
    <row r="7796" spans="1:8" ht="22.6" customHeight="1">
      <c r="A7796" s="20" t="s">
        <v>7817</v>
      </c>
      <c r="B7796" s="20" t="s">
        <v>9</v>
      </c>
      <c r="C7796" s="20">
        <v>3</v>
      </c>
      <c r="D7796" s="20">
        <v>2</v>
      </c>
      <c r="E7796" s="20">
        <v>6</v>
      </c>
      <c r="F7796" s="20" t="s">
        <v>10</v>
      </c>
      <c r="G7796" s="20" t="s">
        <v>15</v>
      </c>
      <c r="H7796" s="21">
        <v>45118</v>
      </c>
    </row>
    <row r="7797" spans="1:8" ht="22.6" customHeight="1">
      <c r="A7797" s="20" t="s">
        <v>7818</v>
      </c>
      <c r="B7797" s="20" t="s">
        <v>13</v>
      </c>
      <c r="C7797" s="20">
        <v>5</v>
      </c>
      <c r="D7797" s="20">
        <v>3</v>
      </c>
      <c r="E7797" s="20">
        <v>15</v>
      </c>
      <c r="F7797" s="20" t="s">
        <v>10</v>
      </c>
      <c r="G7797" s="20" t="s">
        <v>20</v>
      </c>
      <c r="H7797" s="21">
        <v>45008</v>
      </c>
    </row>
    <row r="7798" spans="1:8" ht="22.6" customHeight="1">
      <c r="A7798" s="20" t="s">
        <v>7819</v>
      </c>
      <c r="B7798" s="20" t="s">
        <v>9</v>
      </c>
      <c r="C7798" s="20">
        <v>1</v>
      </c>
      <c r="D7798" s="20">
        <v>2</v>
      </c>
      <c r="E7798" s="20">
        <v>2</v>
      </c>
      <c r="F7798" s="20" t="s">
        <v>20</v>
      </c>
      <c r="G7798" s="20" t="s">
        <v>11</v>
      </c>
      <c r="H7798" s="21">
        <v>44966</v>
      </c>
    </row>
    <row r="7799" spans="1:8" ht="22.6" customHeight="1">
      <c r="A7799" s="20" t="s">
        <v>7820</v>
      </c>
      <c r="B7799" s="20" t="s">
        <v>39</v>
      </c>
      <c r="C7799" s="20">
        <v>4</v>
      </c>
      <c r="D7799" s="20">
        <v>3</v>
      </c>
      <c r="E7799" s="20">
        <v>12</v>
      </c>
      <c r="F7799" s="20" t="s">
        <v>22</v>
      </c>
      <c r="G7799" s="20" t="s">
        <v>15</v>
      </c>
      <c r="H7799" s="21">
        <v>44967</v>
      </c>
    </row>
    <row r="7800" spans="1:8" ht="22.6" customHeight="1">
      <c r="A7800" s="20" t="s">
        <v>7821</v>
      </c>
      <c r="B7800" s="20" t="s">
        <v>35</v>
      </c>
      <c r="C7800" s="20">
        <v>2</v>
      </c>
      <c r="D7800" s="20">
        <v>1.5</v>
      </c>
      <c r="E7800" s="20">
        <v>3</v>
      </c>
      <c r="F7800" s="20" t="s">
        <v>20</v>
      </c>
      <c r="G7800" s="20" t="s">
        <v>20</v>
      </c>
      <c r="H7800" s="21">
        <v>45236</v>
      </c>
    </row>
    <row r="7801" spans="1:8" ht="22.6" customHeight="1">
      <c r="A7801" s="20" t="s">
        <v>7822</v>
      </c>
      <c r="B7801" s="20" t="s">
        <v>39</v>
      </c>
      <c r="C7801" s="20">
        <v>1</v>
      </c>
      <c r="D7801" s="20">
        <v>3</v>
      </c>
      <c r="E7801" s="20">
        <v>3</v>
      </c>
      <c r="F7801" s="20" t="s">
        <v>10</v>
      </c>
      <c r="G7801" s="20" t="s">
        <v>20</v>
      </c>
      <c r="H7801" s="21">
        <v>45012</v>
      </c>
    </row>
    <row r="7802" spans="1:8" ht="22.6" customHeight="1">
      <c r="A7802" s="20" t="s">
        <v>7823</v>
      </c>
      <c r="B7802" s="20" t="s">
        <v>10044</v>
      </c>
      <c r="C7802" s="20">
        <v>1</v>
      </c>
      <c r="D7802" s="20">
        <v>3</v>
      </c>
      <c r="E7802" s="20">
        <v>3</v>
      </c>
      <c r="F7802" s="20" t="s">
        <v>22</v>
      </c>
      <c r="G7802" s="20" t="s">
        <v>20</v>
      </c>
      <c r="H7802" s="21">
        <v>44963</v>
      </c>
    </row>
    <row r="7803" spans="1:8" ht="22.6" customHeight="1">
      <c r="A7803" s="20" t="s">
        <v>7824</v>
      </c>
      <c r="B7803" s="20" t="s">
        <v>35</v>
      </c>
      <c r="C7803" s="20">
        <v>4</v>
      </c>
      <c r="D7803" s="20">
        <v>1.5</v>
      </c>
      <c r="E7803" s="20">
        <v>6</v>
      </c>
      <c r="F7803" s="20" t="s">
        <v>22</v>
      </c>
      <c r="G7803" s="20" t="s">
        <v>15</v>
      </c>
      <c r="H7803" s="21">
        <v>2</v>
      </c>
    </row>
    <row r="7804" spans="1:8" ht="22.6" customHeight="1">
      <c r="A7804" s="20" t="s">
        <v>7825</v>
      </c>
      <c r="B7804" s="20" t="s">
        <v>9</v>
      </c>
      <c r="C7804" s="20">
        <v>5</v>
      </c>
      <c r="D7804" s="20">
        <v>2</v>
      </c>
      <c r="E7804" s="20">
        <v>10</v>
      </c>
      <c r="F7804" s="20" t="s">
        <v>10</v>
      </c>
      <c r="G7804" s="20" t="s">
        <v>15</v>
      </c>
      <c r="H7804" s="21">
        <v>45240</v>
      </c>
    </row>
    <row r="7805" spans="1:8" ht="22.6" customHeight="1">
      <c r="A7805" s="20" t="s">
        <v>7826</v>
      </c>
      <c r="B7805" s="20" t="s">
        <v>9</v>
      </c>
      <c r="C7805" s="20">
        <v>3</v>
      </c>
      <c r="D7805" s="20">
        <v>2</v>
      </c>
      <c r="E7805" s="20">
        <v>6</v>
      </c>
      <c r="F7805" s="20" t="s">
        <v>14</v>
      </c>
      <c r="G7805" s="20" t="s">
        <v>15</v>
      </c>
      <c r="H7805" s="21">
        <v>44964</v>
      </c>
    </row>
    <row r="7806" spans="1:8" ht="22.6" customHeight="1">
      <c r="A7806" s="20" t="s">
        <v>7827</v>
      </c>
      <c r="B7806" s="20" t="s">
        <v>10044</v>
      </c>
      <c r="C7806" s="20">
        <v>2</v>
      </c>
      <c r="D7806" s="20">
        <v>3</v>
      </c>
      <c r="E7806" s="20">
        <v>6</v>
      </c>
      <c r="F7806" s="20" t="s">
        <v>10</v>
      </c>
      <c r="G7806" s="20" t="s">
        <v>20</v>
      </c>
      <c r="H7806" s="21">
        <v>45015</v>
      </c>
    </row>
    <row r="7807" spans="1:8" ht="22.6" customHeight="1">
      <c r="A7807" s="20" t="s">
        <v>7828</v>
      </c>
      <c r="B7807" s="20" t="s">
        <v>9</v>
      </c>
      <c r="C7807" s="20">
        <v>2</v>
      </c>
      <c r="D7807" s="20">
        <v>2</v>
      </c>
      <c r="E7807" s="20">
        <v>4</v>
      </c>
      <c r="F7807" s="20" t="s">
        <v>10</v>
      </c>
      <c r="G7807" s="20" t="s">
        <v>15</v>
      </c>
      <c r="H7807" s="21">
        <v>45178</v>
      </c>
    </row>
    <row r="7808" spans="1:8" ht="22.6" customHeight="1">
      <c r="A7808" s="20" t="s">
        <v>7829</v>
      </c>
      <c r="B7808" s="20" t="s">
        <v>24</v>
      </c>
      <c r="C7808" s="20">
        <v>5</v>
      </c>
      <c r="D7808" s="20">
        <v>4</v>
      </c>
      <c r="E7808" s="20">
        <v>20</v>
      </c>
      <c r="F7808" s="20" t="s">
        <v>10</v>
      </c>
      <c r="G7808" s="20" t="s">
        <v>20</v>
      </c>
      <c r="H7808" s="21">
        <v>45189</v>
      </c>
    </row>
    <row r="7809" spans="1:8" ht="22.6" customHeight="1">
      <c r="A7809" s="20" t="s">
        <v>7830</v>
      </c>
      <c r="B7809" s="20" t="s">
        <v>24</v>
      </c>
      <c r="C7809" s="20">
        <v>3</v>
      </c>
      <c r="D7809" s="20">
        <v>4</v>
      </c>
      <c r="E7809" s="20">
        <v>12</v>
      </c>
      <c r="F7809" s="20" t="s">
        <v>14</v>
      </c>
      <c r="G7809" s="20" t="s">
        <v>20</v>
      </c>
      <c r="H7809" s="21">
        <v>45044</v>
      </c>
    </row>
    <row r="7810" spans="1:8" ht="22.6" customHeight="1">
      <c r="A7810" s="20" t="s">
        <v>7831</v>
      </c>
      <c r="B7810" s="20" t="s">
        <v>24</v>
      </c>
      <c r="C7810" s="20">
        <v>2</v>
      </c>
      <c r="D7810" s="20">
        <v>4</v>
      </c>
      <c r="E7810" s="20">
        <v>8</v>
      </c>
      <c r="F7810" s="20" t="s">
        <v>20</v>
      </c>
      <c r="G7810" s="20" t="s">
        <v>11</v>
      </c>
      <c r="H7810" s="21">
        <v>45196</v>
      </c>
    </row>
    <row r="7811" spans="1:8" ht="22.6" customHeight="1">
      <c r="A7811" s="20" t="s">
        <v>7832</v>
      </c>
      <c r="B7811" s="20" t="s">
        <v>35</v>
      </c>
      <c r="C7811" s="20">
        <v>1</v>
      </c>
      <c r="D7811" s="20">
        <v>1.5</v>
      </c>
      <c r="E7811" s="20">
        <v>1.5</v>
      </c>
      <c r="F7811" s="20" t="s">
        <v>20</v>
      </c>
      <c r="G7811" s="20" t="s">
        <v>20</v>
      </c>
      <c r="H7811" s="21">
        <v>45199</v>
      </c>
    </row>
    <row r="7812" spans="1:8" ht="22.6" customHeight="1">
      <c r="A7812" s="20" t="s">
        <v>7833</v>
      </c>
      <c r="B7812" s="20" t="s">
        <v>17</v>
      </c>
      <c r="C7812" s="20">
        <v>5</v>
      </c>
      <c r="D7812" s="20">
        <v>1</v>
      </c>
      <c r="E7812" s="20">
        <v>5</v>
      </c>
      <c r="F7812" s="20" t="s">
        <v>10</v>
      </c>
      <c r="G7812" s="20" t="s">
        <v>15</v>
      </c>
      <c r="H7812" s="21">
        <v>44942</v>
      </c>
    </row>
    <row r="7813" spans="1:8" ht="22.6" customHeight="1">
      <c r="A7813" s="20" t="s">
        <v>7834</v>
      </c>
      <c r="B7813" s="20" t="s">
        <v>27</v>
      </c>
      <c r="C7813" s="20">
        <v>2</v>
      </c>
      <c r="D7813" s="20">
        <v>4</v>
      </c>
      <c r="E7813" s="20">
        <v>8</v>
      </c>
      <c r="F7813" s="20" t="s">
        <v>10</v>
      </c>
      <c r="G7813" s="20" t="s">
        <v>20</v>
      </c>
      <c r="H7813" s="21">
        <v>45092</v>
      </c>
    </row>
    <row r="7814" spans="1:8" ht="22.6" customHeight="1">
      <c r="A7814" s="20" t="s">
        <v>7835</v>
      </c>
      <c r="B7814" s="20" t="s">
        <v>13</v>
      </c>
      <c r="C7814" s="20">
        <v>3</v>
      </c>
      <c r="D7814" s="20">
        <v>3</v>
      </c>
      <c r="E7814" s="20">
        <v>9</v>
      </c>
      <c r="F7814" s="20" t="s">
        <v>10</v>
      </c>
      <c r="G7814" s="20" t="s">
        <v>15</v>
      </c>
      <c r="H7814" s="21">
        <v>45165</v>
      </c>
    </row>
    <row r="7815" spans="1:8" ht="22.6" customHeight="1">
      <c r="A7815" s="20" t="s">
        <v>7836</v>
      </c>
      <c r="B7815" s="20" t="s">
        <v>13</v>
      </c>
      <c r="C7815" s="20">
        <v>3</v>
      </c>
      <c r="D7815" s="20">
        <v>3</v>
      </c>
      <c r="E7815" s="20">
        <v>9</v>
      </c>
      <c r="F7815" s="20" t="s">
        <v>20</v>
      </c>
      <c r="G7815" s="20" t="s">
        <v>20</v>
      </c>
      <c r="H7815" s="21">
        <v>45183</v>
      </c>
    </row>
    <row r="7816" spans="1:8" ht="22.6" customHeight="1">
      <c r="A7816" s="20" t="s">
        <v>7837</v>
      </c>
      <c r="B7816" s="20" t="s">
        <v>9</v>
      </c>
      <c r="C7816" s="20">
        <v>4</v>
      </c>
      <c r="D7816" s="20">
        <v>2</v>
      </c>
      <c r="E7816" s="20">
        <v>8</v>
      </c>
      <c r="F7816" s="20" t="s">
        <v>22</v>
      </c>
      <c r="G7816" s="20" t="s">
        <v>20</v>
      </c>
      <c r="H7816" s="21">
        <v>45225</v>
      </c>
    </row>
    <row r="7817" spans="1:8" ht="22.6" customHeight="1">
      <c r="A7817" s="20" t="s">
        <v>7838</v>
      </c>
      <c r="B7817" s="20" t="s">
        <v>27</v>
      </c>
      <c r="C7817" s="20">
        <v>4</v>
      </c>
      <c r="D7817" s="20">
        <v>4</v>
      </c>
      <c r="E7817" s="20">
        <v>16</v>
      </c>
      <c r="F7817" s="20" t="s">
        <v>14</v>
      </c>
      <c r="G7817" s="20" t="s">
        <v>11</v>
      </c>
      <c r="H7817" s="21">
        <v>45013</v>
      </c>
    </row>
    <row r="7818" spans="1:8" ht="22.6" customHeight="1">
      <c r="A7818" s="20" t="s">
        <v>7839</v>
      </c>
      <c r="B7818" s="20" t="s">
        <v>13</v>
      </c>
      <c r="C7818" s="20">
        <v>5</v>
      </c>
      <c r="D7818" s="20">
        <v>3</v>
      </c>
      <c r="E7818" s="20">
        <v>15</v>
      </c>
      <c r="F7818" s="20" t="s">
        <v>14</v>
      </c>
      <c r="G7818" s="20" t="s">
        <v>20</v>
      </c>
      <c r="H7818" s="21">
        <v>45206</v>
      </c>
    </row>
    <row r="7819" spans="1:8" ht="22.6" customHeight="1">
      <c r="A7819" s="20" t="s">
        <v>7840</v>
      </c>
      <c r="B7819" s="20" t="s">
        <v>24</v>
      </c>
      <c r="C7819" s="20">
        <v>5</v>
      </c>
      <c r="D7819" s="20">
        <v>4</v>
      </c>
      <c r="E7819" s="20">
        <v>20</v>
      </c>
      <c r="F7819" s="20" t="s">
        <v>22</v>
      </c>
      <c r="G7819" s="20" t="s">
        <v>11</v>
      </c>
      <c r="H7819" s="21">
        <v>45263</v>
      </c>
    </row>
    <row r="7820" spans="1:8" ht="22.6" customHeight="1">
      <c r="A7820" s="20" t="s">
        <v>7841</v>
      </c>
      <c r="B7820" s="20" t="s">
        <v>24</v>
      </c>
      <c r="C7820" s="20">
        <v>2</v>
      </c>
      <c r="D7820" s="20">
        <v>4</v>
      </c>
      <c r="E7820" s="20">
        <v>8</v>
      </c>
      <c r="F7820" s="20" t="s">
        <v>20</v>
      </c>
      <c r="G7820" s="20" t="s">
        <v>20</v>
      </c>
      <c r="H7820" s="21">
        <v>45138</v>
      </c>
    </row>
    <row r="7821" spans="1:8" ht="22.6" customHeight="1">
      <c r="A7821" s="20" t="s">
        <v>7842</v>
      </c>
      <c r="B7821" s="20" t="s">
        <v>188</v>
      </c>
      <c r="C7821" s="20">
        <v>3</v>
      </c>
      <c r="D7821" s="20">
        <v>4</v>
      </c>
      <c r="E7821" s="20">
        <v>12</v>
      </c>
      <c r="F7821" s="20" t="s">
        <v>20</v>
      </c>
      <c r="G7821" s="20" t="s">
        <v>15</v>
      </c>
      <c r="H7821" s="21">
        <v>44929</v>
      </c>
    </row>
    <row r="7822" spans="1:8" ht="22.6" customHeight="1">
      <c r="A7822" s="20" t="s">
        <v>7843</v>
      </c>
      <c r="B7822" s="20" t="s">
        <v>27</v>
      </c>
      <c r="C7822" s="20">
        <v>3</v>
      </c>
      <c r="D7822" s="20">
        <v>4</v>
      </c>
      <c r="E7822" s="20">
        <v>12</v>
      </c>
      <c r="F7822" s="20" t="s">
        <v>20</v>
      </c>
      <c r="G7822" s="20" t="s">
        <v>11</v>
      </c>
      <c r="H7822" s="21">
        <v>45209</v>
      </c>
    </row>
    <row r="7823" spans="1:8" ht="22.6" customHeight="1">
      <c r="A7823" s="20" t="s">
        <v>7844</v>
      </c>
      <c r="B7823" s="20" t="s">
        <v>17</v>
      </c>
      <c r="C7823" s="20">
        <v>3</v>
      </c>
      <c r="D7823" s="20">
        <v>1</v>
      </c>
      <c r="E7823" s="20">
        <v>3</v>
      </c>
      <c r="F7823" s="20" t="s">
        <v>10</v>
      </c>
      <c r="G7823" s="20" t="s">
        <v>11</v>
      </c>
      <c r="H7823" s="21">
        <v>2</v>
      </c>
    </row>
    <row r="7824" spans="1:8" ht="22.6" customHeight="1">
      <c r="A7824" s="20" t="s">
        <v>7845</v>
      </c>
      <c r="B7824" s="20" t="s">
        <v>35</v>
      </c>
      <c r="C7824" s="20">
        <v>4</v>
      </c>
      <c r="D7824" s="20">
        <v>1.5</v>
      </c>
      <c r="E7824" s="20">
        <v>6</v>
      </c>
      <c r="F7824" s="20" t="s">
        <v>14</v>
      </c>
      <c r="G7824" s="20" t="s">
        <v>11</v>
      </c>
      <c r="H7824" s="21">
        <v>45206</v>
      </c>
    </row>
    <row r="7825" spans="1:8" ht="22.6" customHeight="1">
      <c r="A7825" s="20" t="s">
        <v>7846</v>
      </c>
      <c r="B7825" s="20" t="s">
        <v>39</v>
      </c>
      <c r="C7825" s="20">
        <v>1</v>
      </c>
      <c r="D7825" s="20">
        <v>3</v>
      </c>
      <c r="E7825" s="20">
        <v>3</v>
      </c>
      <c r="F7825" s="20" t="s">
        <v>20</v>
      </c>
      <c r="G7825" s="20" t="s">
        <v>15</v>
      </c>
      <c r="H7825" s="21">
        <v>44986</v>
      </c>
    </row>
    <row r="7826" spans="1:8" ht="22.6" customHeight="1">
      <c r="A7826" s="20" t="s">
        <v>7847</v>
      </c>
      <c r="B7826" s="20" t="s">
        <v>9</v>
      </c>
      <c r="C7826" s="20">
        <v>1</v>
      </c>
      <c r="D7826" s="20">
        <v>2</v>
      </c>
      <c r="E7826" s="20">
        <v>2</v>
      </c>
      <c r="F7826" s="20" t="s">
        <v>10</v>
      </c>
      <c r="G7826" s="20" t="s">
        <v>20</v>
      </c>
      <c r="H7826" s="21">
        <v>44932</v>
      </c>
    </row>
    <row r="7827" spans="1:8" ht="22.6" customHeight="1">
      <c r="A7827" s="20" t="s">
        <v>7848</v>
      </c>
      <c r="B7827" s="20" t="s">
        <v>9</v>
      </c>
      <c r="C7827" s="20">
        <v>1</v>
      </c>
      <c r="D7827" s="20">
        <v>2</v>
      </c>
      <c r="E7827" s="20">
        <v>2</v>
      </c>
      <c r="F7827" s="20" t="s">
        <v>22</v>
      </c>
      <c r="G7827" s="20" t="s">
        <v>11</v>
      </c>
      <c r="H7827" s="21">
        <v>44994</v>
      </c>
    </row>
    <row r="7828" spans="1:8" ht="22.6" customHeight="1">
      <c r="A7828" s="20" t="s">
        <v>7849</v>
      </c>
      <c r="B7828" s="20" t="s">
        <v>24</v>
      </c>
      <c r="C7828" s="20">
        <v>4</v>
      </c>
      <c r="D7828" s="20">
        <v>4</v>
      </c>
      <c r="E7828" s="20">
        <v>16</v>
      </c>
      <c r="F7828" s="20" t="s">
        <v>20</v>
      </c>
      <c r="G7828" s="20" t="s">
        <v>11</v>
      </c>
      <c r="H7828" s="21">
        <v>45049</v>
      </c>
    </row>
    <row r="7829" spans="1:8" ht="22.6" customHeight="1">
      <c r="A7829" s="20" t="s">
        <v>7850</v>
      </c>
      <c r="B7829" s="20" t="s">
        <v>27</v>
      </c>
      <c r="C7829" s="20">
        <v>3</v>
      </c>
      <c r="D7829" s="20">
        <v>4</v>
      </c>
      <c r="E7829" s="20">
        <v>12</v>
      </c>
      <c r="F7829" s="20" t="s">
        <v>20</v>
      </c>
      <c r="G7829" s="20" t="s">
        <v>15</v>
      </c>
      <c r="H7829" s="21">
        <v>45206</v>
      </c>
    </row>
    <row r="7830" spans="1:8" ht="22.6" customHeight="1">
      <c r="A7830" s="20" t="s">
        <v>7851</v>
      </c>
      <c r="B7830" s="20" t="s">
        <v>24</v>
      </c>
      <c r="C7830" s="20">
        <v>4</v>
      </c>
      <c r="D7830" s="20">
        <v>4</v>
      </c>
      <c r="E7830" s="20">
        <v>16</v>
      </c>
      <c r="F7830" s="20" t="s">
        <v>14</v>
      </c>
      <c r="G7830" s="20" t="s">
        <v>15</v>
      </c>
      <c r="H7830" s="21">
        <v>45039</v>
      </c>
    </row>
    <row r="7831" spans="1:8" ht="22.6" customHeight="1">
      <c r="A7831" s="20" t="s">
        <v>7852</v>
      </c>
      <c r="B7831" s="20" t="s">
        <v>13</v>
      </c>
      <c r="C7831" s="20">
        <v>4</v>
      </c>
      <c r="D7831" s="20">
        <v>3</v>
      </c>
      <c r="E7831" s="20">
        <v>12</v>
      </c>
      <c r="F7831" s="20" t="s">
        <v>10</v>
      </c>
      <c r="G7831" s="20" t="s">
        <v>20</v>
      </c>
      <c r="H7831" s="21">
        <v>44936</v>
      </c>
    </row>
    <row r="7832" spans="1:8" ht="22.6" customHeight="1">
      <c r="A7832" s="20" t="s">
        <v>7853</v>
      </c>
      <c r="B7832" s="20" t="s">
        <v>13</v>
      </c>
      <c r="C7832" s="20">
        <v>2</v>
      </c>
      <c r="D7832" s="20">
        <v>3</v>
      </c>
      <c r="E7832" s="20">
        <v>6</v>
      </c>
      <c r="F7832" s="20" t="s">
        <v>20</v>
      </c>
      <c r="G7832" s="20" t="s">
        <v>20</v>
      </c>
      <c r="H7832" s="21">
        <v>44970</v>
      </c>
    </row>
    <row r="7833" spans="1:8" ht="22.6" customHeight="1">
      <c r="A7833" s="20" t="s">
        <v>7854</v>
      </c>
      <c r="B7833" s="20" t="s">
        <v>39</v>
      </c>
      <c r="C7833" s="20">
        <v>2</v>
      </c>
      <c r="D7833" s="20">
        <v>3</v>
      </c>
      <c r="E7833" s="20">
        <v>6</v>
      </c>
      <c r="F7833" s="20" t="s">
        <v>14</v>
      </c>
      <c r="G7833" s="20" t="s">
        <v>15</v>
      </c>
      <c r="H7833" s="21">
        <v>45180</v>
      </c>
    </row>
    <row r="7834" spans="1:8" ht="22.6" customHeight="1">
      <c r="A7834" s="20" t="s">
        <v>7855</v>
      </c>
      <c r="B7834" s="20" t="s">
        <v>13</v>
      </c>
      <c r="C7834" s="20">
        <v>4</v>
      </c>
      <c r="D7834" s="20">
        <v>3</v>
      </c>
      <c r="E7834" s="20">
        <v>12</v>
      </c>
      <c r="F7834" s="20" t="s">
        <v>14</v>
      </c>
      <c r="G7834" s="20" t="s">
        <v>20</v>
      </c>
      <c r="H7834" s="21">
        <v>45286</v>
      </c>
    </row>
    <row r="7835" spans="1:8" ht="22.6" customHeight="1">
      <c r="A7835" s="20" t="s">
        <v>7856</v>
      </c>
      <c r="B7835" s="20" t="s">
        <v>39</v>
      </c>
      <c r="C7835" s="20">
        <v>3</v>
      </c>
      <c r="D7835" s="20">
        <v>3</v>
      </c>
      <c r="E7835" s="20">
        <v>9</v>
      </c>
      <c r="F7835" s="20" t="s">
        <v>20</v>
      </c>
      <c r="G7835" s="20" t="s">
        <v>20</v>
      </c>
      <c r="H7835" s="21">
        <v>45184</v>
      </c>
    </row>
    <row r="7836" spans="1:8" ht="22.6" customHeight="1">
      <c r="A7836" s="20" t="s">
        <v>7857</v>
      </c>
      <c r="B7836" s="20" t="s">
        <v>17</v>
      </c>
      <c r="C7836" s="20">
        <v>4</v>
      </c>
      <c r="D7836" s="20">
        <v>1</v>
      </c>
      <c r="E7836" s="20">
        <v>4</v>
      </c>
      <c r="F7836" s="20" t="s">
        <v>14</v>
      </c>
      <c r="G7836" s="20" t="s">
        <v>11</v>
      </c>
      <c r="H7836" s="21">
        <v>45159</v>
      </c>
    </row>
    <row r="7837" spans="1:8" ht="22.6" customHeight="1">
      <c r="A7837" s="20" t="s">
        <v>7858</v>
      </c>
      <c r="B7837" s="20" t="s">
        <v>39</v>
      </c>
      <c r="C7837" s="20">
        <v>4</v>
      </c>
      <c r="D7837" s="20">
        <v>3</v>
      </c>
      <c r="E7837" s="20">
        <v>12</v>
      </c>
      <c r="F7837" s="20" t="s">
        <v>14</v>
      </c>
      <c r="G7837" s="20" t="s">
        <v>20</v>
      </c>
      <c r="H7837" s="21">
        <v>45105</v>
      </c>
    </row>
    <row r="7838" spans="1:8" ht="22.6" customHeight="1">
      <c r="A7838" s="20" t="s">
        <v>7859</v>
      </c>
      <c r="B7838" s="20" t="s">
        <v>24</v>
      </c>
      <c r="C7838" s="20">
        <v>4</v>
      </c>
      <c r="D7838" s="20">
        <v>4</v>
      </c>
      <c r="E7838" s="20">
        <v>16</v>
      </c>
      <c r="F7838" s="20" t="s">
        <v>22</v>
      </c>
      <c r="G7838" s="20" t="s">
        <v>20</v>
      </c>
      <c r="H7838" s="21">
        <v>44998</v>
      </c>
    </row>
    <row r="7839" spans="1:8" ht="22.6" customHeight="1">
      <c r="A7839" s="20" t="s">
        <v>7860</v>
      </c>
      <c r="B7839" s="20" t="s">
        <v>35</v>
      </c>
      <c r="C7839" s="20">
        <v>2</v>
      </c>
      <c r="D7839" s="20">
        <v>1.5</v>
      </c>
      <c r="E7839" s="20">
        <v>3</v>
      </c>
      <c r="F7839" s="20" t="s">
        <v>20</v>
      </c>
      <c r="G7839" s="20" t="s">
        <v>11</v>
      </c>
      <c r="H7839" s="21">
        <v>45222</v>
      </c>
    </row>
    <row r="7840" spans="1:8" ht="22.6" customHeight="1">
      <c r="A7840" s="20" t="s">
        <v>7861</v>
      </c>
      <c r="B7840" s="20" t="s">
        <v>27</v>
      </c>
      <c r="C7840" s="20">
        <v>5</v>
      </c>
      <c r="D7840" s="20">
        <v>4</v>
      </c>
      <c r="E7840" s="20">
        <v>20</v>
      </c>
      <c r="F7840" s="20" t="s">
        <v>20</v>
      </c>
      <c r="G7840" s="20" t="s">
        <v>11</v>
      </c>
      <c r="H7840" s="21">
        <v>44991</v>
      </c>
    </row>
    <row r="7841" spans="1:8" ht="22.6" customHeight="1">
      <c r="A7841" s="20" t="s">
        <v>7862</v>
      </c>
      <c r="B7841" s="20" t="s">
        <v>27</v>
      </c>
      <c r="C7841" s="20">
        <v>3</v>
      </c>
      <c r="D7841" s="20">
        <v>4</v>
      </c>
      <c r="E7841" s="20">
        <v>12</v>
      </c>
      <c r="F7841" s="20" t="s">
        <v>22</v>
      </c>
      <c r="G7841" s="20" t="s">
        <v>15</v>
      </c>
      <c r="H7841" s="21">
        <v>45227</v>
      </c>
    </row>
    <row r="7842" spans="1:8" ht="22.6" customHeight="1">
      <c r="A7842" s="20" t="s">
        <v>7863</v>
      </c>
      <c r="B7842" s="20" t="s">
        <v>35</v>
      </c>
      <c r="C7842" s="20">
        <v>3</v>
      </c>
      <c r="D7842" s="20">
        <v>1.5</v>
      </c>
      <c r="E7842" s="20">
        <v>4.5</v>
      </c>
      <c r="F7842" s="20" t="s">
        <v>10</v>
      </c>
      <c r="G7842" s="20" t="s">
        <v>20</v>
      </c>
      <c r="H7842" s="21">
        <v>45205</v>
      </c>
    </row>
    <row r="7843" spans="1:8" ht="22.6" customHeight="1">
      <c r="A7843" s="20" t="s">
        <v>7864</v>
      </c>
      <c r="B7843" s="20" t="s">
        <v>19</v>
      </c>
      <c r="C7843" s="20">
        <v>2</v>
      </c>
      <c r="D7843" s="20">
        <v>5</v>
      </c>
      <c r="E7843" s="20">
        <v>10</v>
      </c>
      <c r="F7843" s="20" t="s">
        <v>14</v>
      </c>
      <c r="G7843" s="20" t="s">
        <v>11</v>
      </c>
      <c r="H7843" s="21">
        <v>44928</v>
      </c>
    </row>
    <row r="7844" spans="1:8" ht="22.6" customHeight="1">
      <c r="A7844" s="20" t="s">
        <v>7865</v>
      </c>
      <c r="B7844" s="20" t="s">
        <v>13</v>
      </c>
      <c r="C7844" s="20">
        <v>2</v>
      </c>
      <c r="D7844" s="20">
        <v>3</v>
      </c>
      <c r="E7844" s="20">
        <v>6</v>
      </c>
      <c r="F7844" s="20" t="s">
        <v>10</v>
      </c>
      <c r="G7844" s="20" t="s">
        <v>11</v>
      </c>
      <c r="H7844" s="21">
        <v>45154</v>
      </c>
    </row>
    <row r="7845" spans="1:8" ht="22.6" customHeight="1">
      <c r="A7845" s="20" t="s">
        <v>7866</v>
      </c>
      <c r="B7845" s="20" t="s">
        <v>35</v>
      </c>
      <c r="C7845" s="20">
        <v>3</v>
      </c>
      <c r="D7845" s="20">
        <v>1.5</v>
      </c>
      <c r="E7845" s="20">
        <v>4.5</v>
      </c>
      <c r="F7845" s="20" t="s">
        <v>14</v>
      </c>
      <c r="G7845" s="20" t="s">
        <v>15</v>
      </c>
      <c r="H7845" s="21">
        <v>45068</v>
      </c>
    </row>
    <row r="7846" spans="1:8" ht="22.6" customHeight="1">
      <c r="A7846" s="20" t="s">
        <v>7867</v>
      </c>
      <c r="B7846" s="20" t="s">
        <v>19</v>
      </c>
      <c r="C7846" s="20">
        <v>1</v>
      </c>
      <c r="D7846" s="20">
        <v>5</v>
      </c>
      <c r="E7846" s="20">
        <v>5</v>
      </c>
      <c r="F7846" s="20" t="s">
        <v>10</v>
      </c>
      <c r="G7846" s="20" t="s">
        <v>20</v>
      </c>
      <c r="H7846" s="21">
        <v>45241</v>
      </c>
    </row>
    <row r="7847" spans="1:8" ht="22.6" customHeight="1">
      <c r="A7847" s="20" t="s">
        <v>7868</v>
      </c>
      <c r="B7847" s="20" t="s">
        <v>27</v>
      </c>
      <c r="C7847" s="20">
        <v>2</v>
      </c>
      <c r="D7847" s="20">
        <v>4</v>
      </c>
      <c r="E7847" s="20">
        <v>8</v>
      </c>
      <c r="F7847" s="20" t="s">
        <v>22</v>
      </c>
      <c r="G7847" s="20" t="s">
        <v>20</v>
      </c>
      <c r="H7847" s="21">
        <v>44992</v>
      </c>
    </row>
    <row r="7848" spans="1:8" ht="22.6" customHeight="1">
      <c r="A7848" s="20" t="s">
        <v>7869</v>
      </c>
      <c r="B7848" s="20" t="s">
        <v>35</v>
      </c>
      <c r="C7848" s="20">
        <v>5</v>
      </c>
      <c r="D7848" s="20">
        <v>1.5</v>
      </c>
      <c r="E7848" s="20">
        <v>7.5</v>
      </c>
      <c r="F7848" s="20" t="s">
        <v>20</v>
      </c>
      <c r="G7848" s="20" t="s">
        <v>15</v>
      </c>
      <c r="H7848" s="21">
        <v>45069</v>
      </c>
    </row>
    <row r="7849" spans="1:8" ht="22.6" customHeight="1">
      <c r="A7849" s="20" t="s">
        <v>7870</v>
      </c>
      <c r="B7849" s="20" t="s">
        <v>24</v>
      </c>
      <c r="C7849" s="20">
        <v>4</v>
      </c>
      <c r="D7849" s="20">
        <v>4</v>
      </c>
      <c r="E7849" s="20">
        <v>16</v>
      </c>
      <c r="F7849" s="20" t="s">
        <v>20</v>
      </c>
      <c r="G7849" s="20" t="s">
        <v>15</v>
      </c>
      <c r="H7849" s="21">
        <v>45211</v>
      </c>
    </row>
    <row r="7850" spans="1:8" ht="22.6" customHeight="1">
      <c r="A7850" s="20" t="s">
        <v>7871</v>
      </c>
      <c r="B7850" s="20" t="s">
        <v>39</v>
      </c>
      <c r="C7850" s="20">
        <v>3</v>
      </c>
      <c r="D7850" s="20">
        <v>3</v>
      </c>
      <c r="E7850" s="20">
        <v>9</v>
      </c>
      <c r="F7850" s="20" t="s">
        <v>22</v>
      </c>
      <c r="G7850" s="20" t="s">
        <v>11</v>
      </c>
      <c r="H7850" s="21">
        <v>45263</v>
      </c>
    </row>
    <row r="7851" spans="1:8" ht="22.6" customHeight="1">
      <c r="A7851" s="20" t="s">
        <v>7872</v>
      </c>
      <c r="B7851" s="20" t="s">
        <v>35</v>
      </c>
      <c r="C7851" s="20">
        <v>2</v>
      </c>
      <c r="D7851" s="20">
        <v>1.5</v>
      </c>
      <c r="E7851" s="20">
        <v>3</v>
      </c>
      <c r="F7851" s="20" t="s">
        <v>14</v>
      </c>
      <c r="G7851" s="20" t="s">
        <v>20</v>
      </c>
      <c r="H7851" s="21">
        <v>45161</v>
      </c>
    </row>
    <row r="7852" spans="1:8" ht="22.6" customHeight="1">
      <c r="A7852" s="20" t="s">
        <v>7873</v>
      </c>
      <c r="B7852" s="20" t="s">
        <v>24</v>
      </c>
      <c r="C7852" s="20">
        <v>4</v>
      </c>
      <c r="D7852" s="20">
        <v>4</v>
      </c>
      <c r="E7852" s="20">
        <v>16</v>
      </c>
      <c r="F7852" s="20" t="s">
        <v>10</v>
      </c>
      <c r="G7852" s="20" t="s">
        <v>20</v>
      </c>
      <c r="H7852" s="21">
        <v>45198</v>
      </c>
    </row>
    <row r="7853" spans="1:8" ht="22.6" customHeight="1">
      <c r="A7853" s="20" t="s">
        <v>7874</v>
      </c>
      <c r="B7853" s="20" t="s">
        <v>13</v>
      </c>
      <c r="C7853" s="20">
        <v>5</v>
      </c>
      <c r="D7853" s="20">
        <v>3</v>
      </c>
      <c r="E7853" s="20">
        <v>15</v>
      </c>
      <c r="F7853" s="20" t="s">
        <v>10</v>
      </c>
      <c r="G7853" s="20" t="s">
        <v>11</v>
      </c>
      <c r="H7853" s="21">
        <v>45125</v>
      </c>
    </row>
    <row r="7854" spans="1:8" ht="22.6" customHeight="1">
      <c r="A7854" s="20" t="s">
        <v>7875</v>
      </c>
      <c r="B7854" s="20" t="s">
        <v>19</v>
      </c>
      <c r="C7854" s="20">
        <v>1</v>
      </c>
      <c r="D7854" s="20">
        <v>5</v>
      </c>
      <c r="E7854" s="20">
        <v>5</v>
      </c>
      <c r="F7854" s="20" t="s">
        <v>22</v>
      </c>
      <c r="G7854" s="20" t="s">
        <v>15</v>
      </c>
      <c r="H7854" s="21">
        <v>45128</v>
      </c>
    </row>
    <row r="7855" spans="1:8" ht="22.6" customHeight="1">
      <c r="A7855" s="20" t="s">
        <v>7876</v>
      </c>
      <c r="B7855" s="20" t="s">
        <v>10044</v>
      </c>
      <c r="C7855" s="20">
        <v>3</v>
      </c>
      <c r="D7855" s="20">
        <v>3</v>
      </c>
      <c r="E7855" s="20">
        <v>9</v>
      </c>
      <c r="F7855" s="20" t="s">
        <v>14</v>
      </c>
      <c r="G7855" s="20" t="s">
        <v>11</v>
      </c>
      <c r="H7855" s="21">
        <v>2</v>
      </c>
    </row>
    <row r="7856" spans="1:8" ht="22.6" customHeight="1">
      <c r="A7856" s="20" t="s">
        <v>7877</v>
      </c>
      <c r="B7856" s="20" t="s">
        <v>39</v>
      </c>
      <c r="C7856" s="20">
        <v>2</v>
      </c>
      <c r="D7856" s="20">
        <v>3</v>
      </c>
      <c r="E7856" s="20">
        <v>6</v>
      </c>
      <c r="F7856" s="20" t="s">
        <v>14</v>
      </c>
      <c r="G7856" s="20" t="s">
        <v>15</v>
      </c>
      <c r="H7856" s="21">
        <v>45112</v>
      </c>
    </row>
    <row r="7857" spans="1:8" ht="22.6" customHeight="1">
      <c r="A7857" s="20" t="s">
        <v>7878</v>
      </c>
      <c r="B7857" s="20" t="s">
        <v>9</v>
      </c>
      <c r="C7857" s="20">
        <v>4</v>
      </c>
      <c r="D7857" s="20">
        <v>2</v>
      </c>
      <c r="E7857" s="20">
        <v>8</v>
      </c>
      <c r="F7857" s="20" t="s">
        <v>22</v>
      </c>
      <c r="G7857" s="20" t="s">
        <v>15</v>
      </c>
      <c r="H7857" s="21">
        <v>45029</v>
      </c>
    </row>
    <row r="7858" spans="1:8" ht="22.6" customHeight="1">
      <c r="A7858" s="20" t="s">
        <v>7879</v>
      </c>
      <c r="B7858" s="20" t="s">
        <v>39</v>
      </c>
      <c r="C7858" s="20">
        <v>2</v>
      </c>
      <c r="D7858" s="20">
        <v>3</v>
      </c>
      <c r="E7858" s="20">
        <v>6</v>
      </c>
      <c r="F7858" s="20" t="s">
        <v>14</v>
      </c>
      <c r="G7858" s="20" t="s">
        <v>11</v>
      </c>
      <c r="H7858" s="21">
        <v>44951</v>
      </c>
    </row>
    <row r="7859" spans="1:8" ht="22.6" customHeight="1">
      <c r="A7859" s="20" t="s">
        <v>7880</v>
      </c>
      <c r="B7859" s="20" t="s">
        <v>35</v>
      </c>
      <c r="C7859" s="20">
        <v>4</v>
      </c>
      <c r="D7859" s="20">
        <v>1.5</v>
      </c>
      <c r="E7859" s="20">
        <v>6</v>
      </c>
      <c r="F7859" s="20" t="s">
        <v>22</v>
      </c>
      <c r="G7859" s="20" t="s">
        <v>11</v>
      </c>
      <c r="H7859" s="21">
        <v>45286</v>
      </c>
    </row>
    <row r="7860" spans="1:8" ht="22.6" customHeight="1">
      <c r="A7860" s="20" t="s">
        <v>7881</v>
      </c>
      <c r="B7860" s="20" t="s">
        <v>17</v>
      </c>
      <c r="C7860" s="20">
        <v>1</v>
      </c>
      <c r="D7860" s="20">
        <v>1</v>
      </c>
      <c r="E7860" s="20">
        <v>1</v>
      </c>
      <c r="F7860" s="20" t="s">
        <v>20</v>
      </c>
      <c r="G7860" s="20" t="s">
        <v>20</v>
      </c>
      <c r="H7860" s="21">
        <v>2</v>
      </c>
    </row>
    <row r="7861" spans="1:8" ht="22.6" customHeight="1">
      <c r="A7861" s="20" t="s">
        <v>7882</v>
      </c>
      <c r="B7861" s="20" t="s">
        <v>24</v>
      </c>
      <c r="C7861" s="20">
        <v>2</v>
      </c>
      <c r="D7861" s="20">
        <v>4</v>
      </c>
      <c r="E7861" s="20">
        <v>8</v>
      </c>
      <c r="F7861" s="20" t="s">
        <v>14</v>
      </c>
      <c r="G7861" s="20" t="s">
        <v>20</v>
      </c>
      <c r="H7861" s="21">
        <v>45053</v>
      </c>
    </row>
    <row r="7862" spans="1:8" ht="22.6" customHeight="1">
      <c r="A7862" s="20" t="s">
        <v>7883</v>
      </c>
      <c r="B7862" s="20" t="s">
        <v>27</v>
      </c>
      <c r="C7862" s="20">
        <v>2</v>
      </c>
      <c r="D7862" s="20">
        <v>4</v>
      </c>
      <c r="E7862" s="20">
        <v>8</v>
      </c>
      <c r="F7862" s="20" t="s">
        <v>14</v>
      </c>
      <c r="G7862" s="20" t="s">
        <v>20</v>
      </c>
      <c r="H7862" s="21">
        <v>45243</v>
      </c>
    </row>
    <row r="7863" spans="1:8" ht="22.6" customHeight="1">
      <c r="A7863" s="20" t="s">
        <v>7884</v>
      </c>
      <c r="B7863" s="20" t="s">
        <v>24</v>
      </c>
      <c r="C7863" s="20">
        <v>1</v>
      </c>
      <c r="D7863" s="20">
        <v>4</v>
      </c>
      <c r="E7863" s="20">
        <v>4</v>
      </c>
      <c r="F7863" s="20" t="s">
        <v>20</v>
      </c>
      <c r="G7863" s="20" t="s">
        <v>20</v>
      </c>
      <c r="H7863" s="21">
        <v>45135</v>
      </c>
    </row>
    <row r="7864" spans="1:8" ht="22.6" customHeight="1">
      <c r="A7864" s="20" t="s">
        <v>7885</v>
      </c>
      <c r="B7864" s="20" t="s">
        <v>9</v>
      </c>
      <c r="C7864" s="20">
        <v>5</v>
      </c>
      <c r="D7864" s="20">
        <v>2</v>
      </c>
      <c r="E7864" s="20">
        <v>10</v>
      </c>
      <c r="F7864" s="20" t="s">
        <v>10</v>
      </c>
      <c r="G7864" s="20" t="s">
        <v>20</v>
      </c>
      <c r="H7864" s="21">
        <v>44937</v>
      </c>
    </row>
    <row r="7865" spans="1:8" ht="22.6" customHeight="1">
      <c r="A7865" s="20" t="s">
        <v>7886</v>
      </c>
      <c r="B7865" s="20" t="s">
        <v>10044</v>
      </c>
      <c r="C7865" s="20">
        <v>3</v>
      </c>
      <c r="D7865" s="20">
        <v>3</v>
      </c>
      <c r="E7865" s="20">
        <v>9</v>
      </c>
      <c r="F7865" s="20" t="s">
        <v>10</v>
      </c>
      <c r="G7865" s="20" t="s">
        <v>15</v>
      </c>
      <c r="H7865" s="21">
        <v>45203</v>
      </c>
    </row>
    <row r="7866" spans="1:8" ht="22.6" customHeight="1">
      <c r="A7866" s="20" t="s">
        <v>7887</v>
      </c>
      <c r="B7866" s="20" t="s">
        <v>35</v>
      </c>
      <c r="C7866" s="20">
        <v>4</v>
      </c>
      <c r="D7866" s="20">
        <v>1.5</v>
      </c>
      <c r="E7866" s="20">
        <v>6</v>
      </c>
      <c r="F7866" s="20" t="s">
        <v>20</v>
      </c>
      <c r="G7866" s="20" t="s">
        <v>20</v>
      </c>
      <c r="H7866" s="21">
        <v>45284</v>
      </c>
    </row>
    <row r="7867" spans="1:8" ht="22.6" customHeight="1">
      <c r="A7867" s="20" t="s">
        <v>7888</v>
      </c>
      <c r="B7867" s="20" t="s">
        <v>39</v>
      </c>
      <c r="C7867" s="20">
        <v>2</v>
      </c>
      <c r="D7867" s="20">
        <v>3</v>
      </c>
      <c r="E7867" s="20">
        <v>6</v>
      </c>
      <c r="F7867" s="20" t="s">
        <v>14</v>
      </c>
      <c r="G7867" s="20" t="s">
        <v>11</v>
      </c>
      <c r="H7867" s="21">
        <v>45233</v>
      </c>
    </row>
    <row r="7868" spans="1:8" ht="22.6" customHeight="1">
      <c r="A7868" s="20" t="s">
        <v>7889</v>
      </c>
      <c r="B7868" s="20" t="s">
        <v>39</v>
      </c>
      <c r="C7868" s="20">
        <v>1</v>
      </c>
      <c r="D7868" s="20">
        <v>3</v>
      </c>
      <c r="E7868" s="20">
        <v>3</v>
      </c>
      <c r="F7868" s="20" t="s">
        <v>10</v>
      </c>
      <c r="G7868" s="20" t="s">
        <v>20</v>
      </c>
      <c r="H7868" s="21">
        <v>45252</v>
      </c>
    </row>
    <row r="7869" spans="1:8" ht="22.6" customHeight="1">
      <c r="A7869" s="20" t="s">
        <v>7890</v>
      </c>
      <c r="B7869" s="20" t="s">
        <v>27</v>
      </c>
      <c r="C7869" s="20">
        <v>3</v>
      </c>
      <c r="D7869" s="20">
        <v>4</v>
      </c>
      <c r="E7869" s="20">
        <v>12</v>
      </c>
      <c r="F7869" s="20" t="s">
        <v>20</v>
      </c>
      <c r="G7869" s="20" t="s">
        <v>15</v>
      </c>
      <c r="H7869" s="21">
        <v>45280</v>
      </c>
    </row>
    <row r="7870" spans="1:8" ht="22.6" customHeight="1">
      <c r="A7870" s="20" t="s">
        <v>7891</v>
      </c>
      <c r="B7870" s="20" t="s">
        <v>9</v>
      </c>
      <c r="C7870" s="20">
        <v>5</v>
      </c>
      <c r="D7870" s="20">
        <v>2</v>
      </c>
      <c r="E7870" s="20">
        <v>10</v>
      </c>
      <c r="F7870" s="20" t="s">
        <v>10</v>
      </c>
      <c r="G7870" s="20" t="s">
        <v>11</v>
      </c>
      <c r="H7870" s="21">
        <v>45191</v>
      </c>
    </row>
    <row r="7871" spans="1:8" ht="22.6" customHeight="1">
      <c r="A7871" s="20" t="s">
        <v>7892</v>
      </c>
      <c r="B7871" s="20" t="s">
        <v>39</v>
      </c>
      <c r="C7871" s="20">
        <v>4</v>
      </c>
      <c r="D7871" s="20">
        <v>3</v>
      </c>
      <c r="E7871" s="20">
        <v>12</v>
      </c>
      <c r="F7871" s="20" t="s">
        <v>20</v>
      </c>
      <c r="G7871" s="20" t="s">
        <v>15</v>
      </c>
      <c r="H7871" s="21">
        <v>45107</v>
      </c>
    </row>
    <row r="7872" spans="1:8" ht="22.6" customHeight="1">
      <c r="A7872" s="20" t="s">
        <v>7893</v>
      </c>
      <c r="B7872" s="20" t="s">
        <v>19</v>
      </c>
      <c r="C7872" s="20">
        <v>5</v>
      </c>
      <c r="D7872" s="20">
        <v>5</v>
      </c>
      <c r="E7872" s="20">
        <v>25</v>
      </c>
      <c r="F7872" s="20" t="s">
        <v>10</v>
      </c>
      <c r="G7872" s="20" t="s">
        <v>20</v>
      </c>
      <c r="H7872" s="21">
        <v>45135</v>
      </c>
    </row>
    <row r="7873" spans="1:8" ht="22.6" customHeight="1">
      <c r="A7873" s="20" t="s">
        <v>7894</v>
      </c>
      <c r="B7873" s="20" t="s">
        <v>17</v>
      </c>
      <c r="C7873" s="20">
        <v>4</v>
      </c>
      <c r="D7873" s="20">
        <v>1</v>
      </c>
      <c r="E7873" s="20">
        <v>4</v>
      </c>
      <c r="F7873" s="20" t="s">
        <v>10</v>
      </c>
      <c r="G7873" s="20" t="s">
        <v>11</v>
      </c>
      <c r="H7873" s="21">
        <v>45037</v>
      </c>
    </row>
    <row r="7874" spans="1:8" ht="22.6" customHeight="1">
      <c r="A7874" s="20" t="s">
        <v>7895</v>
      </c>
      <c r="B7874" s="20" t="s">
        <v>19</v>
      </c>
      <c r="C7874" s="20">
        <v>3</v>
      </c>
      <c r="D7874" s="20">
        <v>5</v>
      </c>
      <c r="E7874" s="20">
        <v>15</v>
      </c>
      <c r="F7874" s="20" t="s">
        <v>10</v>
      </c>
      <c r="G7874" s="20" t="s">
        <v>15</v>
      </c>
      <c r="H7874" s="21">
        <v>44938</v>
      </c>
    </row>
    <row r="7875" spans="1:8" ht="22.6" customHeight="1">
      <c r="A7875" s="20" t="s">
        <v>7896</v>
      </c>
      <c r="B7875" s="20" t="s">
        <v>39</v>
      </c>
      <c r="C7875" s="20">
        <v>1</v>
      </c>
      <c r="D7875" s="20">
        <v>3</v>
      </c>
      <c r="E7875" s="20">
        <v>3</v>
      </c>
      <c r="F7875" s="20" t="s">
        <v>10</v>
      </c>
      <c r="G7875" s="20" t="s">
        <v>11</v>
      </c>
      <c r="H7875" s="21">
        <v>45142</v>
      </c>
    </row>
    <row r="7876" spans="1:8" ht="22.6" customHeight="1">
      <c r="A7876" s="20" t="s">
        <v>7897</v>
      </c>
      <c r="B7876" s="20" t="s">
        <v>9</v>
      </c>
      <c r="C7876" s="20">
        <v>2</v>
      </c>
      <c r="D7876" s="20">
        <v>2</v>
      </c>
      <c r="E7876" s="20">
        <v>4</v>
      </c>
      <c r="F7876" s="20" t="s">
        <v>20</v>
      </c>
      <c r="G7876" s="20" t="s">
        <v>20</v>
      </c>
      <c r="H7876" s="21">
        <v>44985</v>
      </c>
    </row>
    <row r="7877" spans="1:8" ht="22.6" customHeight="1">
      <c r="A7877" s="20" t="s">
        <v>7898</v>
      </c>
      <c r="B7877" s="20" t="s">
        <v>27</v>
      </c>
      <c r="C7877" s="20">
        <v>5</v>
      </c>
      <c r="D7877" s="20">
        <v>4</v>
      </c>
      <c r="E7877" s="20">
        <v>20</v>
      </c>
      <c r="F7877" s="20" t="s">
        <v>10</v>
      </c>
      <c r="G7877" s="20" t="s">
        <v>15</v>
      </c>
      <c r="H7877" s="21">
        <v>45124</v>
      </c>
    </row>
    <row r="7878" spans="1:8" ht="22.6" customHeight="1">
      <c r="A7878" s="20" t="s">
        <v>7899</v>
      </c>
      <c r="B7878" s="20" t="s">
        <v>10044</v>
      </c>
      <c r="C7878" s="20">
        <v>4</v>
      </c>
      <c r="D7878" s="20">
        <v>3</v>
      </c>
      <c r="E7878" s="20">
        <v>12</v>
      </c>
      <c r="F7878" s="20" t="s">
        <v>22</v>
      </c>
      <c r="G7878" s="20" t="s">
        <v>11</v>
      </c>
      <c r="H7878" s="21">
        <v>45283</v>
      </c>
    </row>
    <row r="7879" spans="1:8" ht="22.6" customHeight="1">
      <c r="A7879" s="20" t="s">
        <v>7900</v>
      </c>
      <c r="B7879" s="20" t="s">
        <v>10044</v>
      </c>
      <c r="C7879" s="20">
        <v>3</v>
      </c>
      <c r="D7879" s="20">
        <v>3</v>
      </c>
      <c r="E7879" s="20">
        <v>9</v>
      </c>
      <c r="F7879" s="20" t="s">
        <v>22</v>
      </c>
      <c r="G7879" s="20" t="s">
        <v>11</v>
      </c>
      <c r="H7879" s="21">
        <v>45038</v>
      </c>
    </row>
    <row r="7880" spans="1:8" ht="22.6" customHeight="1">
      <c r="A7880" s="20" t="s">
        <v>7901</v>
      </c>
      <c r="B7880" s="20" t="s">
        <v>27</v>
      </c>
      <c r="C7880" s="20">
        <v>1</v>
      </c>
      <c r="D7880" s="20">
        <v>4</v>
      </c>
      <c r="E7880" s="20">
        <v>4</v>
      </c>
      <c r="F7880" s="20" t="s">
        <v>10</v>
      </c>
      <c r="G7880" s="20" t="s">
        <v>15</v>
      </c>
      <c r="H7880" s="21">
        <v>2</v>
      </c>
    </row>
    <row r="7881" spans="1:8" ht="22.6" customHeight="1">
      <c r="A7881" s="20" t="s">
        <v>7902</v>
      </c>
      <c r="B7881" s="20" t="s">
        <v>35</v>
      </c>
      <c r="C7881" s="20">
        <v>4</v>
      </c>
      <c r="D7881" s="20">
        <v>1.5</v>
      </c>
      <c r="E7881" s="20">
        <v>6</v>
      </c>
      <c r="F7881" s="20" t="s">
        <v>10</v>
      </c>
      <c r="G7881" s="20" t="s">
        <v>11</v>
      </c>
      <c r="H7881" s="21">
        <v>44958</v>
      </c>
    </row>
    <row r="7882" spans="1:8" ht="22.6" customHeight="1">
      <c r="A7882" s="20" t="s">
        <v>7903</v>
      </c>
      <c r="B7882" s="20" t="s">
        <v>13</v>
      </c>
      <c r="C7882" s="20">
        <v>2</v>
      </c>
      <c r="D7882" s="20">
        <v>3</v>
      </c>
      <c r="E7882" s="20">
        <v>6</v>
      </c>
      <c r="F7882" s="20" t="s">
        <v>14</v>
      </c>
      <c r="G7882" s="20" t="s">
        <v>20</v>
      </c>
      <c r="H7882" s="21">
        <v>44969</v>
      </c>
    </row>
    <row r="7883" spans="1:8" ht="22.6" customHeight="1">
      <c r="A7883" s="20" t="s">
        <v>7904</v>
      </c>
      <c r="B7883" s="20" t="s">
        <v>13</v>
      </c>
      <c r="C7883" s="20">
        <v>1</v>
      </c>
      <c r="D7883" s="20">
        <v>3</v>
      </c>
      <c r="E7883" s="20">
        <v>3</v>
      </c>
      <c r="F7883" s="20" t="s">
        <v>20</v>
      </c>
      <c r="G7883" s="20" t="s">
        <v>20</v>
      </c>
      <c r="H7883" s="21">
        <v>44944</v>
      </c>
    </row>
    <row r="7884" spans="1:8" ht="22.6" customHeight="1">
      <c r="A7884" s="20" t="s">
        <v>7905</v>
      </c>
      <c r="B7884" s="20" t="s">
        <v>24</v>
      </c>
      <c r="C7884" s="20">
        <v>5</v>
      </c>
      <c r="D7884" s="20">
        <v>4</v>
      </c>
      <c r="E7884" s="20">
        <v>20</v>
      </c>
      <c r="F7884" s="20" t="s">
        <v>10</v>
      </c>
      <c r="G7884" s="20" t="s">
        <v>15</v>
      </c>
      <c r="H7884" s="21">
        <v>45089</v>
      </c>
    </row>
    <row r="7885" spans="1:8" ht="22.6" customHeight="1">
      <c r="A7885" s="20" t="s">
        <v>7906</v>
      </c>
      <c r="B7885" s="20" t="s">
        <v>39</v>
      </c>
      <c r="C7885" s="20">
        <v>5</v>
      </c>
      <c r="D7885" s="20">
        <v>3</v>
      </c>
      <c r="E7885" s="20">
        <v>15</v>
      </c>
      <c r="F7885" s="20" t="s">
        <v>14</v>
      </c>
      <c r="G7885" s="20" t="s">
        <v>15</v>
      </c>
      <c r="H7885" s="21">
        <v>45004</v>
      </c>
    </row>
    <row r="7886" spans="1:8" ht="22.6" customHeight="1">
      <c r="A7886" s="20" t="s">
        <v>7907</v>
      </c>
      <c r="B7886" s="20" t="s">
        <v>17</v>
      </c>
      <c r="C7886" s="20">
        <v>3</v>
      </c>
      <c r="D7886" s="20">
        <v>1</v>
      </c>
      <c r="E7886" s="20">
        <v>3</v>
      </c>
      <c r="F7886" s="20" t="s">
        <v>10</v>
      </c>
      <c r="G7886" s="20" t="s">
        <v>15</v>
      </c>
      <c r="H7886" s="21">
        <v>44987</v>
      </c>
    </row>
    <row r="7887" spans="1:8" ht="22.6" customHeight="1">
      <c r="A7887" s="20" t="s">
        <v>7908</v>
      </c>
      <c r="B7887" s="20" t="s">
        <v>35</v>
      </c>
      <c r="C7887" s="20">
        <v>1</v>
      </c>
      <c r="D7887" s="20">
        <v>1.5</v>
      </c>
      <c r="E7887" s="20">
        <v>1.5</v>
      </c>
      <c r="F7887" s="20" t="s">
        <v>20</v>
      </c>
      <c r="G7887" s="20" t="s">
        <v>20</v>
      </c>
      <c r="H7887" s="21">
        <v>44973</v>
      </c>
    </row>
    <row r="7888" spans="1:8" ht="22.6" customHeight="1">
      <c r="A7888" s="20" t="s">
        <v>7909</v>
      </c>
      <c r="B7888" s="20" t="s">
        <v>27</v>
      </c>
      <c r="C7888" s="20">
        <v>4</v>
      </c>
      <c r="D7888" s="20">
        <v>4</v>
      </c>
      <c r="E7888" s="20">
        <v>16</v>
      </c>
      <c r="F7888" s="20" t="s">
        <v>10</v>
      </c>
      <c r="G7888" s="20" t="s">
        <v>20</v>
      </c>
      <c r="H7888" s="21">
        <v>45199</v>
      </c>
    </row>
    <row r="7889" spans="1:8" ht="22.6" customHeight="1">
      <c r="A7889" s="20" t="s">
        <v>7910</v>
      </c>
      <c r="B7889" s="20" t="s">
        <v>9</v>
      </c>
      <c r="C7889" s="20">
        <v>3</v>
      </c>
      <c r="D7889" s="20">
        <v>2</v>
      </c>
      <c r="E7889" s="20">
        <v>6</v>
      </c>
      <c r="F7889" s="20" t="s">
        <v>14</v>
      </c>
      <c r="G7889" s="20" t="s">
        <v>11</v>
      </c>
      <c r="H7889" s="21">
        <v>45057</v>
      </c>
    </row>
    <row r="7890" spans="1:8" ht="22.6" customHeight="1">
      <c r="A7890" s="20" t="s">
        <v>7911</v>
      </c>
      <c r="B7890" s="20" t="s">
        <v>24</v>
      </c>
      <c r="C7890" s="20">
        <v>2</v>
      </c>
      <c r="D7890" s="20">
        <v>4</v>
      </c>
      <c r="E7890" s="20">
        <v>8</v>
      </c>
      <c r="F7890" s="20" t="s">
        <v>22</v>
      </c>
      <c r="G7890" s="20" t="s">
        <v>11</v>
      </c>
      <c r="H7890" s="21">
        <v>2</v>
      </c>
    </row>
    <row r="7891" spans="1:8" ht="22.6" customHeight="1">
      <c r="A7891" s="20" t="s">
        <v>7912</v>
      </c>
      <c r="B7891" s="20" t="s">
        <v>19</v>
      </c>
      <c r="C7891" s="20">
        <v>4</v>
      </c>
      <c r="D7891" s="20">
        <v>5</v>
      </c>
      <c r="E7891" s="20">
        <v>20</v>
      </c>
      <c r="F7891" s="20" t="s">
        <v>22</v>
      </c>
      <c r="G7891" s="20" t="s">
        <v>20</v>
      </c>
      <c r="H7891" s="21">
        <v>45086</v>
      </c>
    </row>
    <row r="7892" spans="1:8" ht="22.6" customHeight="1">
      <c r="A7892" s="20" t="s">
        <v>7913</v>
      </c>
      <c r="B7892" s="20" t="s">
        <v>39</v>
      </c>
      <c r="C7892" s="20">
        <v>2</v>
      </c>
      <c r="D7892" s="20">
        <v>3</v>
      </c>
      <c r="E7892" s="20">
        <v>6</v>
      </c>
      <c r="F7892" s="20" t="s">
        <v>22</v>
      </c>
      <c r="G7892" s="20" t="s">
        <v>15</v>
      </c>
      <c r="H7892" s="21">
        <v>45281</v>
      </c>
    </row>
    <row r="7893" spans="1:8" ht="22.6" customHeight="1">
      <c r="A7893" s="20" t="s">
        <v>7914</v>
      </c>
      <c r="B7893" s="20" t="s">
        <v>35</v>
      </c>
      <c r="C7893" s="20">
        <v>1</v>
      </c>
      <c r="D7893" s="20">
        <v>1.5</v>
      </c>
      <c r="E7893" s="20">
        <v>1.5</v>
      </c>
      <c r="F7893" s="20" t="s">
        <v>20</v>
      </c>
      <c r="G7893" s="20" t="s">
        <v>11</v>
      </c>
      <c r="H7893" s="21">
        <v>45134</v>
      </c>
    </row>
    <row r="7894" spans="1:8" ht="22.6" customHeight="1">
      <c r="A7894" s="20" t="s">
        <v>7915</v>
      </c>
      <c r="B7894" s="20" t="s">
        <v>17</v>
      </c>
      <c r="C7894" s="20">
        <v>5</v>
      </c>
      <c r="D7894" s="20">
        <v>1</v>
      </c>
      <c r="E7894" s="20">
        <v>5</v>
      </c>
      <c r="F7894" s="20" t="s">
        <v>22</v>
      </c>
      <c r="G7894" s="20" t="s">
        <v>11</v>
      </c>
      <c r="H7894" s="21">
        <v>45022</v>
      </c>
    </row>
    <row r="7895" spans="1:8" ht="22.6" customHeight="1">
      <c r="A7895" s="20" t="s">
        <v>7916</v>
      </c>
      <c r="B7895" s="20" t="s">
        <v>35</v>
      </c>
      <c r="C7895" s="20">
        <v>3</v>
      </c>
      <c r="D7895" s="20">
        <v>1.5</v>
      </c>
      <c r="E7895" s="20">
        <v>4.5</v>
      </c>
      <c r="F7895" s="20" t="s">
        <v>14</v>
      </c>
      <c r="G7895" s="20" t="s">
        <v>11</v>
      </c>
      <c r="H7895" s="21">
        <v>45002</v>
      </c>
    </row>
    <row r="7896" spans="1:8" ht="22.6" customHeight="1">
      <c r="A7896" s="20" t="s">
        <v>7917</v>
      </c>
      <c r="B7896" s="20" t="s">
        <v>10044</v>
      </c>
      <c r="C7896" s="20">
        <v>5</v>
      </c>
      <c r="D7896" s="20">
        <v>3</v>
      </c>
      <c r="E7896" s="20">
        <v>15</v>
      </c>
      <c r="F7896" s="20" t="s">
        <v>14</v>
      </c>
      <c r="G7896" s="20" t="s">
        <v>15</v>
      </c>
      <c r="H7896" s="21">
        <v>45026</v>
      </c>
    </row>
    <row r="7897" spans="1:8" ht="22.6" customHeight="1">
      <c r="A7897" s="20" t="s">
        <v>7918</v>
      </c>
      <c r="B7897" s="20" t="s">
        <v>17</v>
      </c>
      <c r="C7897" s="20">
        <v>4</v>
      </c>
      <c r="D7897" s="20">
        <v>1</v>
      </c>
      <c r="E7897" s="20">
        <v>4</v>
      </c>
      <c r="F7897" s="20" t="s">
        <v>10</v>
      </c>
      <c r="G7897" s="20" t="s">
        <v>20</v>
      </c>
      <c r="H7897" s="21">
        <v>45142</v>
      </c>
    </row>
    <row r="7898" spans="1:8" ht="22.6" customHeight="1">
      <c r="A7898" s="20" t="s">
        <v>7919</v>
      </c>
      <c r="B7898" s="20" t="s">
        <v>35</v>
      </c>
      <c r="C7898" s="20">
        <v>2</v>
      </c>
      <c r="D7898" s="20">
        <v>1.5</v>
      </c>
      <c r="E7898" s="20">
        <v>3</v>
      </c>
      <c r="F7898" s="20" t="s">
        <v>22</v>
      </c>
      <c r="G7898" s="20" t="s">
        <v>15</v>
      </c>
      <c r="H7898" s="21">
        <v>45249</v>
      </c>
    </row>
    <row r="7899" spans="1:8" ht="22.6" customHeight="1">
      <c r="A7899" s="20" t="s">
        <v>7920</v>
      </c>
      <c r="B7899" s="20" t="s">
        <v>10044</v>
      </c>
      <c r="C7899" s="20">
        <v>1</v>
      </c>
      <c r="D7899" s="20">
        <v>3</v>
      </c>
      <c r="E7899" s="20">
        <v>3</v>
      </c>
      <c r="F7899" s="20" t="s">
        <v>14</v>
      </c>
      <c r="G7899" s="20" t="s">
        <v>20</v>
      </c>
      <c r="H7899" s="21">
        <v>45177</v>
      </c>
    </row>
    <row r="7900" spans="1:8" ht="22.6" customHeight="1">
      <c r="A7900" s="20" t="s">
        <v>7921</v>
      </c>
      <c r="B7900" s="20" t="s">
        <v>13</v>
      </c>
      <c r="C7900" s="20">
        <v>3</v>
      </c>
      <c r="D7900" s="20">
        <v>3</v>
      </c>
      <c r="E7900" s="20">
        <v>9</v>
      </c>
      <c r="F7900" s="20" t="s">
        <v>20</v>
      </c>
      <c r="G7900" s="20" t="s">
        <v>11</v>
      </c>
      <c r="H7900" s="21">
        <v>44975</v>
      </c>
    </row>
    <row r="7901" spans="1:8" ht="22.6" customHeight="1">
      <c r="A7901" s="20" t="s">
        <v>7922</v>
      </c>
      <c r="B7901" s="20" t="s">
        <v>17</v>
      </c>
      <c r="C7901" s="20">
        <v>1</v>
      </c>
      <c r="D7901" s="20">
        <v>1</v>
      </c>
      <c r="E7901" s="20">
        <v>1</v>
      </c>
      <c r="F7901" s="20" t="s">
        <v>22</v>
      </c>
      <c r="G7901" s="20" t="s">
        <v>15</v>
      </c>
      <c r="H7901" s="21">
        <v>45149</v>
      </c>
    </row>
    <row r="7902" spans="1:8" ht="22.6" customHeight="1">
      <c r="A7902" s="20" t="s">
        <v>7923</v>
      </c>
      <c r="B7902" s="20" t="s">
        <v>17</v>
      </c>
      <c r="C7902" s="20">
        <v>2</v>
      </c>
      <c r="D7902" s="20">
        <v>1</v>
      </c>
      <c r="E7902" s="20">
        <v>2</v>
      </c>
      <c r="F7902" s="20" t="s">
        <v>14</v>
      </c>
      <c r="G7902" s="20" t="s">
        <v>11</v>
      </c>
      <c r="H7902" s="21">
        <v>45197</v>
      </c>
    </row>
    <row r="7903" spans="1:8" ht="22.6" customHeight="1">
      <c r="A7903" s="20" t="s">
        <v>7924</v>
      </c>
      <c r="B7903" s="20" t="s">
        <v>27</v>
      </c>
      <c r="C7903" s="20">
        <v>3</v>
      </c>
      <c r="D7903" s="20">
        <v>4</v>
      </c>
      <c r="E7903" s="20">
        <v>12</v>
      </c>
      <c r="F7903" s="20" t="s">
        <v>10</v>
      </c>
      <c r="G7903" s="20" t="s">
        <v>11</v>
      </c>
      <c r="H7903" s="21">
        <v>45265</v>
      </c>
    </row>
    <row r="7904" spans="1:8" ht="22.6" customHeight="1">
      <c r="A7904" s="20" t="s">
        <v>7925</v>
      </c>
      <c r="B7904" s="20" t="s">
        <v>19</v>
      </c>
      <c r="C7904" s="20">
        <v>1</v>
      </c>
      <c r="D7904" s="20">
        <v>5</v>
      </c>
      <c r="E7904" s="20">
        <v>5</v>
      </c>
      <c r="F7904" s="20" t="s">
        <v>20</v>
      </c>
      <c r="G7904" s="20" t="s">
        <v>20</v>
      </c>
      <c r="H7904" s="21">
        <v>44930</v>
      </c>
    </row>
    <row r="7905" spans="1:8" ht="22.6" customHeight="1">
      <c r="A7905" s="20" t="s">
        <v>7926</v>
      </c>
      <c r="B7905" s="20" t="s">
        <v>35</v>
      </c>
      <c r="C7905" s="20">
        <v>4</v>
      </c>
      <c r="D7905" s="20">
        <v>1.5</v>
      </c>
      <c r="E7905" s="20">
        <v>6</v>
      </c>
      <c r="F7905" s="20" t="s">
        <v>22</v>
      </c>
      <c r="G7905" s="20" t="s">
        <v>20</v>
      </c>
      <c r="H7905" s="21">
        <v>2</v>
      </c>
    </row>
    <row r="7906" spans="1:8" ht="22.6" customHeight="1">
      <c r="A7906" s="20" t="s">
        <v>7927</v>
      </c>
      <c r="B7906" s="20" t="s">
        <v>39</v>
      </c>
      <c r="C7906" s="20">
        <v>1</v>
      </c>
      <c r="D7906" s="20">
        <v>3</v>
      </c>
      <c r="E7906" s="20">
        <v>3</v>
      </c>
      <c r="F7906" s="20" t="s">
        <v>10</v>
      </c>
      <c r="G7906" s="20" t="s">
        <v>20</v>
      </c>
      <c r="H7906" s="21">
        <v>44982</v>
      </c>
    </row>
    <row r="7907" spans="1:8" ht="22.6" customHeight="1">
      <c r="A7907" s="20" t="s">
        <v>7928</v>
      </c>
      <c r="B7907" s="20" t="s">
        <v>13</v>
      </c>
      <c r="C7907" s="20">
        <v>5</v>
      </c>
      <c r="D7907" s="20">
        <v>3</v>
      </c>
      <c r="E7907" s="20">
        <v>15</v>
      </c>
      <c r="F7907" s="20" t="s">
        <v>22</v>
      </c>
      <c r="G7907" s="20" t="s">
        <v>20</v>
      </c>
      <c r="H7907" s="21">
        <v>45187</v>
      </c>
    </row>
    <row r="7908" spans="1:8" ht="22.6" customHeight="1">
      <c r="A7908" s="20" t="s">
        <v>7929</v>
      </c>
      <c r="B7908" s="20" t="s">
        <v>17</v>
      </c>
      <c r="C7908" s="20">
        <v>5</v>
      </c>
      <c r="D7908" s="20">
        <v>1</v>
      </c>
      <c r="E7908" s="20">
        <v>5</v>
      </c>
      <c r="F7908" s="20" t="s">
        <v>20</v>
      </c>
      <c r="G7908" s="20" t="s">
        <v>11</v>
      </c>
      <c r="H7908" s="21">
        <v>44943</v>
      </c>
    </row>
    <row r="7909" spans="1:8" ht="22.6" customHeight="1">
      <c r="A7909" s="20" t="s">
        <v>7930</v>
      </c>
      <c r="B7909" s="20" t="s">
        <v>17</v>
      </c>
      <c r="C7909" s="20">
        <v>2</v>
      </c>
      <c r="D7909" s="20">
        <v>1</v>
      </c>
      <c r="E7909" s="20">
        <v>2</v>
      </c>
      <c r="F7909" s="20" t="s">
        <v>14</v>
      </c>
      <c r="G7909" s="20" t="s">
        <v>20</v>
      </c>
      <c r="H7909" s="21">
        <v>45015</v>
      </c>
    </row>
    <row r="7910" spans="1:8" ht="22.6" customHeight="1">
      <c r="A7910" s="20" t="s">
        <v>7931</v>
      </c>
      <c r="B7910" s="20" t="s">
        <v>9</v>
      </c>
      <c r="C7910" s="20">
        <v>3</v>
      </c>
      <c r="D7910" s="20">
        <v>2</v>
      </c>
      <c r="E7910" s="20">
        <v>6</v>
      </c>
      <c r="F7910" s="20" t="s">
        <v>20</v>
      </c>
      <c r="G7910" s="20" t="s">
        <v>15</v>
      </c>
      <c r="H7910" s="21">
        <v>45221</v>
      </c>
    </row>
    <row r="7911" spans="1:8" ht="22.6" customHeight="1">
      <c r="A7911" s="20" t="s">
        <v>7932</v>
      </c>
      <c r="B7911" s="20" t="s">
        <v>24</v>
      </c>
      <c r="C7911" s="20">
        <v>4</v>
      </c>
      <c r="D7911" s="20">
        <v>4</v>
      </c>
      <c r="E7911" s="20">
        <v>16</v>
      </c>
      <c r="F7911" s="20" t="s">
        <v>22</v>
      </c>
      <c r="G7911" s="20" t="s">
        <v>20</v>
      </c>
      <c r="H7911" s="21">
        <v>45017</v>
      </c>
    </row>
    <row r="7912" spans="1:8" ht="22.6" customHeight="1">
      <c r="A7912" s="20" t="s">
        <v>7933</v>
      </c>
      <c r="B7912" s="20" t="s">
        <v>9</v>
      </c>
      <c r="C7912" s="20">
        <v>4</v>
      </c>
      <c r="D7912" s="20">
        <v>2</v>
      </c>
      <c r="E7912" s="20">
        <v>8</v>
      </c>
      <c r="F7912" s="20" t="s">
        <v>14</v>
      </c>
      <c r="G7912" s="20" t="s">
        <v>15</v>
      </c>
      <c r="H7912" s="21">
        <v>45263</v>
      </c>
    </row>
    <row r="7913" spans="1:8" ht="22.6" customHeight="1">
      <c r="A7913" s="20" t="s">
        <v>7934</v>
      </c>
      <c r="B7913" s="20" t="s">
        <v>35</v>
      </c>
      <c r="C7913" s="20">
        <v>2</v>
      </c>
      <c r="D7913" s="20">
        <v>1.5</v>
      </c>
      <c r="E7913" s="20">
        <v>3</v>
      </c>
      <c r="F7913" s="20" t="s">
        <v>20</v>
      </c>
      <c r="G7913" s="20" t="s">
        <v>11</v>
      </c>
      <c r="H7913" s="21">
        <v>44981</v>
      </c>
    </row>
    <row r="7914" spans="1:8" ht="22.6" customHeight="1">
      <c r="A7914" s="20" t="s">
        <v>7935</v>
      </c>
      <c r="B7914" s="20" t="s">
        <v>35</v>
      </c>
      <c r="C7914" s="20">
        <v>5</v>
      </c>
      <c r="D7914" s="20">
        <v>1.5</v>
      </c>
      <c r="E7914" s="20">
        <v>7.5</v>
      </c>
      <c r="F7914" s="20" t="s">
        <v>14</v>
      </c>
      <c r="G7914" s="20" t="s">
        <v>11</v>
      </c>
      <c r="H7914" s="21">
        <v>45231</v>
      </c>
    </row>
    <row r="7915" spans="1:8" ht="22.6" customHeight="1">
      <c r="A7915" s="20" t="s">
        <v>7936</v>
      </c>
      <c r="B7915" s="20" t="s">
        <v>9</v>
      </c>
      <c r="C7915" s="20">
        <v>4</v>
      </c>
      <c r="D7915" s="20">
        <v>2</v>
      </c>
      <c r="E7915" s="20">
        <v>8</v>
      </c>
      <c r="F7915" s="20" t="s">
        <v>20</v>
      </c>
      <c r="G7915" s="20" t="s">
        <v>11</v>
      </c>
      <c r="H7915" s="21">
        <v>45128</v>
      </c>
    </row>
    <row r="7916" spans="1:8" ht="22.6" customHeight="1">
      <c r="A7916" s="20" t="s">
        <v>7937</v>
      </c>
      <c r="B7916" s="20" t="s">
        <v>35</v>
      </c>
      <c r="C7916" s="20">
        <v>1</v>
      </c>
      <c r="D7916" s="20">
        <v>1.5</v>
      </c>
      <c r="E7916" s="20">
        <v>1.5</v>
      </c>
      <c r="F7916" s="20" t="s">
        <v>22</v>
      </c>
      <c r="G7916" s="20" t="s">
        <v>11</v>
      </c>
      <c r="H7916" s="21">
        <v>45055</v>
      </c>
    </row>
    <row r="7917" spans="1:8" ht="22.6" customHeight="1">
      <c r="A7917" s="20" t="s">
        <v>7938</v>
      </c>
      <c r="B7917" s="20" t="s">
        <v>24</v>
      </c>
      <c r="C7917" s="20">
        <v>1</v>
      </c>
      <c r="D7917" s="20">
        <v>4</v>
      </c>
      <c r="E7917" s="20">
        <v>4</v>
      </c>
      <c r="F7917" s="20" t="s">
        <v>10</v>
      </c>
      <c r="G7917" s="20" t="s">
        <v>11</v>
      </c>
      <c r="H7917" s="21">
        <v>45040</v>
      </c>
    </row>
    <row r="7918" spans="1:8" ht="22.6" customHeight="1">
      <c r="A7918" s="20" t="s">
        <v>7939</v>
      </c>
      <c r="B7918" s="20" t="s">
        <v>35</v>
      </c>
      <c r="C7918" s="20">
        <v>4</v>
      </c>
      <c r="D7918" s="20">
        <v>1.5</v>
      </c>
      <c r="E7918" s="20">
        <v>6</v>
      </c>
      <c r="F7918" s="20" t="s">
        <v>22</v>
      </c>
      <c r="G7918" s="20" t="s">
        <v>15</v>
      </c>
      <c r="H7918" s="21">
        <v>45205</v>
      </c>
    </row>
    <row r="7919" spans="1:8" ht="22.6" customHeight="1">
      <c r="A7919" s="20" t="s">
        <v>7940</v>
      </c>
      <c r="B7919" s="20" t="s">
        <v>27</v>
      </c>
      <c r="C7919" s="20">
        <v>1</v>
      </c>
      <c r="D7919" s="20">
        <v>4</v>
      </c>
      <c r="E7919" s="20">
        <v>4</v>
      </c>
      <c r="F7919" s="20" t="s">
        <v>14</v>
      </c>
      <c r="G7919" s="20" t="s">
        <v>20</v>
      </c>
      <c r="H7919" s="21">
        <v>45276</v>
      </c>
    </row>
    <row r="7920" spans="1:8" ht="22.6" customHeight="1">
      <c r="A7920" s="20" t="s">
        <v>7941</v>
      </c>
      <c r="B7920" s="20" t="s">
        <v>13</v>
      </c>
      <c r="C7920" s="20">
        <v>5</v>
      </c>
      <c r="D7920" s="20">
        <v>3</v>
      </c>
      <c r="E7920" s="20">
        <v>15</v>
      </c>
      <c r="F7920" s="20" t="s">
        <v>20</v>
      </c>
      <c r="G7920" s="20" t="s">
        <v>11</v>
      </c>
      <c r="H7920" s="21">
        <v>45132</v>
      </c>
    </row>
    <row r="7921" spans="1:8" ht="22.6" customHeight="1">
      <c r="A7921" s="20" t="s">
        <v>7942</v>
      </c>
      <c r="B7921" s="20" t="s">
        <v>35</v>
      </c>
      <c r="C7921" s="20">
        <v>5</v>
      </c>
      <c r="D7921" s="20">
        <v>1.5</v>
      </c>
      <c r="E7921" s="20">
        <v>7.5</v>
      </c>
      <c r="F7921" s="20" t="s">
        <v>20</v>
      </c>
      <c r="G7921" s="20" t="s">
        <v>20</v>
      </c>
      <c r="H7921" s="21">
        <v>44941</v>
      </c>
    </row>
    <row r="7922" spans="1:8" ht="22.6" customHeight="1">
      <c r="A7922" s="20" t="s">
        <v>7943</v>
      </c>
      <c r="B7922" s="20" t="s">
        <v>27</v>
      </c>
      <c r="C7922" s="20">
        <v>3</v>
      </c>
      <c r="D7922" s="20">
        <v>4</v>
      </c>
      <c r="E7922" s="20">
        <v>12</v>
      </c>
      <c r="F7922" s="20" t="s">
        <v>20</v>
      </c>
      <c r="G7922" s="20" t="s">
        <v>15</v>
      </c>
      <c r="H7922" s="21">
        <v>44983</v>
      </c>
    </row>
    <row r="7923" spans="1:8" ht="22.6" customHeight="1">
      <c r="A7923" s="20" t="s">
        <v>7944</v>
      </c>
      <c r="B7923" s="20" t="s">
        <v>19</v>
      </c>
      <c r="C7923" s="20">
        <v>2</v>
      </c>
      <c r="D7923" s="20">
        <v>5</v>
      </c>
      <c r="E7923" s="20">
        <v>10</v>
      </c>
      <c r="F7923" s="20" t="s">
        <v>22</v>
      </c>
      <c r="G7923" s="20" t="s">
        <v>20</v>
      </c>
      <c r="H7923" s="21">
        <v>45219</v>
      </c>
    </row>
    <row r="7924" spans="1:8" ht="22.6" customHeight="1">
      <c r="A7924" s="20" t="s">
        <v>7945</v>
      </c>
      <c r="B7924" s="20" t="s">
        <v>9</v>
      </c>
      <c r="C7924" s="20">
        <v>1</v>
      </c>
      <c r="D7924" s="20">
        <v>2</v>
      </c>
      <c r="E7924" s="20">
        <v>2</v>
      </c>
      <c r="F7924" s="20" t="s">
        <v>10</v>
      </c>
      <c r="G7924" s="20" t="s">
        <v>15</v>
      </c>
      <c r="H7924" s="21">
        <v>44952</v>
      </c>
    </row>
    <row r="7925" spans="1:8" ht="22.6" customHeight="1">
      <c r="A7925" s="20" t="s">
        <v>7946</v>
      </c>
      <c r="B7925" s="20" t="s">
        <v>19</v>
      </c>
      <c r="C7925" s="20">
        <v>4</v>
      </c>
      <c r="D7925" s="20">
        <v>5</v>
      </c>
      <c r="E7925" s="20">
        <v>20</v>
      </c>
      <c r="F7925" s="20" t="s">
        <v>20</v>
      </c>
      <c r="G7925" s="20" t="s">
        <v>20</v>
      </c>
      <c r="H7925" s="21">
        <v>2</v>
      </c>
    </row>
    <row r="7926" spans="1:8" ht="22.6" customHeight="1">
      <c r="A7926" s="20" t="s">
        <v>7947</v>
      </c>
      <c r="B7926" s="20" t="s">
        <v>24</v>
      </c>
      <c r="C7926" s="20">
        <v>3</v>
      </c>
      <c r="D7926" s="20">
        <v>4</v>
      </c>
      <c r="E7926" s="20">
        <v>12</v>
      </c>
      <c r="F7926" s="20" t="s">
        <v>20</v>
      </c>
      <c r="G7926" s="20" t="s">
        <v>20</v>
      </c>
      <c r="H7926" s="21">
        <v>45013</v>
      </c>
    </row>
    <row r="7927" spans="1:8" ht="22.6" customHeight="1">
      <c r="A7927" s="20" t="s">
        <v>7948</v>
      </c>
      <c r="B7927" s="20" t="s">
        <v>19</v>
      </c>
      <c r="C7927" s="20">
        <v>4</v>
      </c>
      <c r="D7927" s="20">
        <v>5</v>
      </c>
      <c r="E7927" s="20">
        <v>20</v>
      </c>
      <c r="F7927" s="20" t="s">
        <v>20</v>
      </c>
      <c r="G7927" s="20" t="s">
        <v>20</v>
      </c>
      <c r="H7927" s="21">
        <v>45033</v>
      </c>
    </row>
    <row r="7928" spans="1:8" ht="22.6" customHeight="1">
      <c r="A7928" s="20" t="s">
        <v>7949</v>
      </c>
      <c r="B7928" s="20" t="s">
        <v>13</v>
      </c>
      <c r="C7928" s="20">
        <v>2</v>
      </c>
      <c r="D7928" s="20">
        <v>3</v>
      </c>
      <c r="E7928" s="20">
        <v>6</v>
      </c>
      <c r="F7928" s="20" t="s">
        <v>22</v>
      </c>
      <c r="G7928" s="20" t="s">
        <v>20</v>
      </c>
      <c r="H7928" s="21">
        <v>45057</v>
      </c>
    </row>
    <row r="7929" spans="1:8" ht="22.6" customHeight="1">
      <c r="A7929" s="20" t="s">
        <v>7950</v>
      </c>
      <c r="B7929" s="20" t="s">
        <v>17</v>
      </c>
      <c r="C7929" s="20">
        <v>2</v>
      </c>
      <c r="D7929" s="20">
        <v>1</v>
      </c>
      <c r="E7929" s="20">
        <v>2</v>
      </c>
      <c r="F7929" s="20" t="s">
        <v>20</v>
      </c>
      <c r="G7929" s="20" t="s">
        <v>11</v>
      </c>
      <c r="H7929" s="21">
        <v>45128</v>
      </c>
    </row>
    <row r="7930" spans="1:8" ht="22.6" customHeight="1">
      <c r="A7930" s="20" t="s">
        <v>7951</v>
      </c>
      <c r="B7930" s="20" t="s">
        <v>19</v>
      </c>
      <c r="C7930" s="20">
        <v>4</v>
      </c>
      <c r="D7930" s="20">
        <v>5</v>
      </c>
      <c r="E7930" s="20">
        <v>20</v>
      </c>
      <c r="F7930" s="20" t="s">
        <v>20</v>
      </c>
      <c r="G7930" s="20" t="s">
        <v>11</v>
      </c>
      <c r="H7930" s="21">
        <v>45254</v>
      </c>
    </row>
    <row r="7931" spans="1:8" ht="22.6" customHeight="1">
      <c r="A7931" s="20" t="s">
        <v>7952</v>
      </c>
      <c r="B7931" s="20" t="s">
        <v>24</v>
      </c>
      <c r="C7931" s="20">
        <v>4</v>
      </c>
      <c r="D7931" s="20">
        <v>4</v>
      </c>
      <c r="E7931" s="20">
        <v>16</v>
      </c>
      <c r="F7931" s="20" t="s">
        <v>14</v>
      </c>
      <c r="G7931" s="20" t="s">
        <v>20</v>
      </c>
      <c r="H7931" s="21">
        <v>45200</v>
      </c>
    </row>
    <row r="7932" spans="1:8" ht="22.6" customHeight="1">
      <c r="A7932" s="20" t="s">
        <v>7953</v>
      </c>
      <c r="B7932" s="20" t="s">
        <v>39</v>
      </c>
      <c r="C7932" s="20">
        <v>5</v>
      </c>
      <c r="D7932" s="20">
        <v>3</v>
      </c>
      <c r="E7932" s="20">
        <v>15</v>
      </c>
      <c r="F7932" s="20" t="s">
        <v>22</v>
      </c>
      <c r="G7932" s="20" t="s">
        <v>15</v>
      </c>
      <c r="H7932" s="21">
        <v>45227</v>
      </c>
    </row>
    <row r="7933" spans="1:8" ht="22.6" customHeight="1">
      <c r="A7933" s="20" t="s">
        <v>7954</v>
      </c>
      <c r="B7933" s="20" t="s">
        <v>9</v>
      </c>
      <c r="C7933" s="20">
        <v>1</v>
      </c>
      <c r="D7933" s="20">
        <v>2</v>
      </c>
      <c r="E7933" s="20">
        <v>2</v>
      </c>
      <c r="F7933" s="20" t="s">
        <v>20</v>
      </c>
      <c r="G7933" s="20" t="s">
        <v>11</v>
      </c>
      <c r="H7933" s="21">
        <v>45108</v>
      </c>
    </row>
    <row r="7934" spans="1:8" ht="22.6" customHeight="1">
      <c r="A7934" s="20" t="s">
        <v>7955</v>
      </c>
      <c r="B7934" s="20" t="s">
        <v>19</v>
      </c>
      <c r="C7934" s="20">
        <v>3</v>
      </c>
      <c r="D7934" s="20">
        <v>5</v>
      </c>
      <c r="E7934" s="20">
        <v>15</v>
      </c>
      <c r="F7934" s="20" t="s">
        <v>20</v>
      </c>
      <c r="G7934" s="20" t="s">
        <v>20</v>
      </c>
      <c r="H7934" s="21">
        <v>45154</v>
      </c>
    </row>
    <row r="7935" spans="1:8" ht="22.6" customHeight="1">
      <c r="A7935" s="20" t="s">
        <v>7956</v>
      </c>
      <c r="B7935" s="20" t="s">
        <v>19</v>
      </c>
      <c r="C7935" s="20">
        <v>5</v>
      </c>
      <c r="D7935" s="20">
        <v>5</v>
      </c>
      <c r="E7935" s="20">
        <v>25</v>
      </c>
      <c r="F7935" s="20" t="s">
        <v>22</v>
      </c>
      <c r="G7935" s="20" t="s">
        <v>11</v>
      </c>
      <c r="H7935" s="21">
        <v>45124</v>
      </c>
    </row>
    <row r="7936" spans="1:8" ht="22.6" customHeight="1">
      <c r="A7936" s="20" t="s">
        <v>7957</v>
      </c>
      <c r="B7936" s="20" t="s">
        <v>27</v>
      </c>
      <c r="C7936" s="20">
        <v>3</v>
      </c>
      <c r="D7936" s="20">
        <v>4</v>
      </c>
      <c r="E7936" s="20">
        <v>12</v>
      </c>
      <c r="F7936" s="20" t="s">
        <v>22</v>
      </c>
      <c r="G7936" s="20" t="s">
        <v>20</v>
      </c>
      <c r="H7936" s="21">
        <v>2</v>
      </c>
    </row>
    <row r="7937" spans="1:8" ht="22.6" customHeight="1">
      <c r="A7937" s="20" t="s">
        <v>7958</v>
      </c>
      <c r="B7937" s="20" t="s">
        <v>24</v>
      </c>
      <c r="C7937" s="20">
        <v>4</v>
      </c>
      <c r="D7937" s="20">
        <v>4</v>
      </c>
      <c r="E7937" s="20">
        <v>16</v>
      </c>
      <c r="F7937" s="20" t="s">
        <v>20</v>
      </c>
      <c r="G7937" s="20" t="s">
        <v>20</v>
      </c>
      <c r="H7937" s="21">
        <v>45100</v>
      </c>
    </row>
    <row r="7938" spans="1:8" ht="22.6" customHeight="1">
      <c r="A7938" s="20" t="s">
        <v>7959</v>
      </c>
      <c r="B7938" s="20" t="s">
        <v>24</v>
      </c>
      <c r="C7938" s="20">
        <v>5</v>
      </c>
      <c r="D7938" s="20">
        <v>4</v>
      </c>
      <c r="E7938" s="20">
        <v>20</v>
      </c>
      <c r="F7938" s="20" t="s">
        <v>20</v>
      </c>
      <c r="G7938" s="20" t="s">
        <v>15</v>
      </c>
      <c r="H7938" s="21">
        <v>45040</v>
      </c>
    </row>
    <row r="7939" spans="1:8" ht="22.6" customHeight="1">
      <c r="A7939" s="20" t="s">
        <v>7960</v>
      </c>
      <c r="B7939" s="20" t="s">
        <v>27</v>
      </c>
      <c r="C7939" s="20">
        <v>1</v>
      </c>
      <c r="D7939" s="20">
        <v>4</v>
      </c>
      <c r="E7939" s="20">
        <v>4</v>
      </c>
      <c r="F7939" s="20" t="s">
        <v>10</v>
      </c>
      <c r="G7939" s="20" t="s">
        <v>11</v>
      </c>
      <c r="H7939" s="21">
        <v>45140</v>
      </c>
    </row>
    <row r="7940" spans="1:8" ht="22.6" customHeight="1">
      <c r="A7940" s="20" t="s">
        <v>7961</v>
      </c>
      <c r="B7940" s="20" t="s">
        <v>39</v>
      </c>
      <c r="C7940" s="20">
        <v>1</v>
      </c>
      <c r="D7940" s="20">
        <v>3</v>
      </c>
      <c r="E7940" s="20">
        <v>3</v>
      </c>
      <c r="F7940" s="20" t="s">
        <v>14</v>
      </c>
      <c r="G7940" s="20" t="s">
        <v>11</v>
      </c>
      <c r="H7940" s="21">
        <v>2</v>
      </c>
    </row>
    <row r="7941" spans="1:8" ht="22.6" customHeight="1">
      <c r="A7941" s="20" t="s">
        <v>7962</v>
      </c>
      <c r="B7941" s="20" t="s">
        <v>13</v>
      </c>
      <c r="C7941" s="20">
        <v>4</v>
      </c>
      <c r="D7941" s="20">
        <v>3</v>
      </c>
      <c r="E7941" s="20">
        <v>12</v>
      </c>
      <c r="F7941" s="20" t="s">
        <v>20</v>
      </c>
      <c r="G7941" s="20" t="s">
        <v>11</v>
      </c>
      <c r="H7941" s="21">
        <v>45018</v>
      </c>
    </row>
    <row r="7942" spans="1:8" ht="22.6" customHeight="1">
      <c r="A7942" s="20" t="s">
        <v>7963</v>
      </c>
      <c r="B7942" s="20" t="s">
        <v>39</v>
      </c>
      <c r="C7942" s="20">
        <v>2</v>
      </c>
      <c r="D7942" s="20">
        <v>3</v>
      </c>
      <c r="E7942" s="20">
        <v>6</v>
      </c>
      <c r="F7942" s="20" t="s">
        <v>20</v>
      </c>
      <c r="G7942" s="20" t="s">
        <v>11</v>
      </c>
      <c r="H7942" s="21">
        <v>45264</v>
      </c>
    </row>
    <row r="7943" spans="1:8" ht="22.6" customHeight="1">
      <c r="A7943" s="20" t="s">
        <v>7964</v>
      </c>
      <c r="B7943" s="20" t="s">
        <v>39</v>
      </c>
      <c r="C7943" s="20">
        <v>3</v>
      </c>
      <c r="D7943" s="20">
        <v>3</v>
      </c>
      <c r="E7943" s="20">
        <v>9</v>
      </c>
      <c r="F7943" s="20" t="s">
        <v>10</v>
      </c>
      <c r="G7943" s="20" t="s">
        <v>11</v>
      </c>
      <c r="H7943" s="21">
        <v>45175</v>
      </c>
    </row>
    <row r="7944" spans="1:8" ht="22.6" customHeight="1">
      <c r="A7944" s="20" t="s">
        <v>7965</v>
      </c>
      <c r="B7944" s="20" t="s">
        <v>27</v>
      </c>
      <c r="C7944" s="20">
        <v>1</v>
      </c>
      <c r="D7944" s="20">
        <v>4</v>
      </c>
      <c r="E7944" s="20">
        <v>4</v>
      </c>
      <c r="F7944" s="20" t="s">
        <v>10</v>
      </c>
      <c r="G7944" s="20" t="s">
        <v>15</v>
      </c>
      <c r="H7944" s="21">
        <v>45124</v>
      </c>
    </row>
    <row r="7945" spans="1:8" ht="22.6" customHeight="1">
      <c r="A7945" s="20" t="s">
        <v>7966</v>
      </c>
      <c r="B7945" s="20" t="s">
        <v>188</v>
      </c>
      <c r="C7945" s="20">
        <v>3</v>
      </c>
      <c r="D7945" s="20">
        <v>4</v>
      </c>
      <c r="E7945" s="20">
        <v>12</v>
      </c>
      <c r="F7945" s="20" t="s">
        <v>20</v>
      </c>
      <c r="G7945" s="20" t="s">
        <v>20</v>
      </c>
      <c r="H7945" s="21">
        <v>44940</v>
      </c>
    </row>
    <row r="7946" spans="1:8" ht="22.6" customHeight="1">
      <c r="A7946" s="20" t="s">
        <v>7967</v>
      </c>
      <c r="B7946" s="20" t="s">
        <v>19</v>
      </c>
      <c r="C7946" s="20">
        <v>5</v>
      </c>
      <c r="D7946" s="20">
        <v>5</v>
      </c>
      <c r="E7946" s="20">
        <v>25</v>
      </c>
      <c r="F7946" s="20" t="s">
        <v>14</v>
      </c>
      <c r="G7946" s="20" t="s">
        <v>11</v>
      </c>
      <c r="H7946" s="21">
        <v>45036</v>
      </c>
    </row>
    <row r="7947" spans="1:8" ht="22.6" customHeight="1">
      <c r="A7947" s="20" t="s">
        <v>7968</v>
      </c>
      <c r="B7947" s="20" t="s">
        <v>24</v>
      </c>
      <c r="C7947" s="20">
        <v>2</v>
      </c>
      <c r="D7947" s="20">
        <v>4</v>
      </c>
      <c r="E7947" s="20">
        <v>8</v>
      </c>
      <c r="F7947" s="20" t="s">
        <v>20</v>
      </c>
      <c r="G7947" s="20" t="s">
        <v>15</v>
      </c>
      <c r="H7947" s="21">
        <v>45217</v>
      </c>
    </row>
    <row r="7948" spans="1:8" ht="22.6" customHeight="1">
      <c r="A7948" s="20" t="s">
        <v>7969</v>
      </c>
      <c r="B7948" s="20" t="s">
        <v>13</v>
      </c>
      <c r="C7948" s="20">
        <v>5</v>
      </c>
      <c r="D7948" s="20">
        <v>3</v>
      </c>
      <c r="E7948" s="20">
        <v>15</v>
      </c>
      <c r="F7948" s="20" t="s">
        <v>20</v>
      </c>
      <c r="G7948" s="20" t="s">
        <v>20</v>
      </c>
      <c r="H7948" s="21">
        <v>45150</v>
      </c>
    </row>
    <row r="7949" spans="1:8" ht="22.6" customHeight="1">
      <c r="A7949" s="20" t="s">
        <v>7970</v>
      </c>
      <c r="B7949" s="20" t="s">
        <v>9</v>
      </c>
      <c r="C7949" s="20">
        <v>1</v>
      </c>
      <c r="D7949" s="20">
        <v>2</v>
      </c>
      <c r="E7949" s="20">
        <v>2</v>
      </c>
      <c r="F7949" s="20" t="s">
        <v>20</v>
      </c>
      <c r="G7949" s="20" t="s">
        <v>11</v>
      </c>
      <c r="H7949" s="21">
        <v>45088</v>
      </c>
    </row>
    <row r="7950" spans="1:8" ht="22.6" customHeight="1">
      <c r="A7950" s="20" t="s">
        <v>7971</v>
      </c>
      <c r="B7950" s="20" t="s">
        <v>9</v>
      </c>
      <c r="C7950" s="20">
        <v>1</v>
      </c>
      <c r="D7950" s="20">
        <v>2</v>
      </c>
      <c r="E7950" s="20">
        <v>2</v>
      </c>
      <c r="F7950" s="20" t="s">
        <v>20</v>
      </c>
      <c r="G7950" s="20" t="s">
        <v>20</v>
      </c>
      <c r="H7950" s="21">
        <v>45012</v>
      </c>
    </row>
    <row r="7951" spans="1:8" ht="22.6" customHeight="1">
      <c r="A7951" s="20" t="s">
        <v>7972</v>
      </c>
      <c r="B7951" s="20" t="s">
        <v>13</v>
      </c>
      <c r="C7951" s="20">
        <v>3</v>
      </c>
      <c r="D7951" s="20">
        <v>3</v>
      </c>
      <c r="E7951" s="20">
        <v>9</v>
      </c>
      <c r="F7951" s="20" t="s">
        <v>20</v>
      </c>
      <c r="G7951" s="20" t="s">
        <v>11</v>
      </c>
      <c r="H7951" s="21">
        <v>45004</v>
      </c>
    </row>
    <row r="7952" spans="1:8" ht="22.6" customHeight="1">
      <c r="A7952" s="20" t="s">
        <v>7973</v>
      </c>
      <c r="B7952" s="20" t="s">
        <v>35</v>
      </c>
      <c r="C7952" s="20">
        <v>2</v>
      </c>
      <c r="D7952" s="20">
        <v>1.5</v>
      </c>
      <c r="E7952" s="20">
        <v>3</v>
      </c>
      <c r="F7952" s="20" t="s">
        <v>20</v>
      </c>
      <c r="G7952" s="20" t="s">
        <v>20</v>
      </c>
      <c r="H7952" s="21">
        <v>45154</v>
      </c>
    </row>
    <row r="7953" spans="1:8" ht="22.6" customHeight="1">
      <c r="A7953" s="20" t="s">
        <v>7974</v>
      </c>
      <c r="B7953" s="20" t="s">
        <v>188</v>
      </c>
      <c r="C7953" s="20">
        <v>3</v>
      </c>
      <c r="D7953" s="20">
        <v>4</v>
      </c>
      <c r="E7953" s="20">
        <v>12</v>
      </c>
      <c r="F7953" s="20" t="s">
        <v>22</v>
      </c>
      <c r="G7953" s="20" t="s">
        <v>20</v>
      </c>
      <c r="H7953" s="21">
        <v>45173</v>
      </c>
    </row>
    <row r="7954" spans="1:8" ht="22.6" customHeight="1">
      <c r="A7954" s="20" t="s">
        <v>7975</v>
      </c>
      <c r="B7954" s="20" t="s">
        <v>35</v>
      </c>
      <c r="C7954" s="20">
        <v>5</v>
      </c>
      <c r="D7954" s="20">
        <v>1.5</v>
      </c>
      <c r="E7954" s="20">
        <v>7.5</v>
      </c>
      <c r="F7954" s="20" t="s">
        <v>20</v>
      </c>
      <c r="G7954" s="20" t="s">
        <v>20</v>
      </c>
      <c r="H7954" s="21">
        <v>45000</v>
      </c>
    </row>
    <row r="7955" spans="1:8" ht="22.6" customHeight="1">
      <c r="A7955" s="20" t="s">
        <v>7976</v>
      </c>
      <c r="B7955" s="20" t="s">
        <v>17</v>
      </c>
      <c r="C7955" s="20">
        <v>2</v>
      </c>
      <c r="D7955" s="20">
        <v>1</v>
      </c>
      <c r="E7955" s="20">
        <v>2</v>
      </c>
      <c r="F7955" s="20" t="s">
        <v>20</v>
      </c>
      <c r="G7955" s="20" t="s">
        <v>20</v>
      </c>
      <c r="H7955" s="21">
        <v>45089</v>
      </c>
    </row>
    <row r="7956" spans="1:8" ht="22.6" customHeight="1">
      <c r="A7956" s="20" t="s">
        <v>7977</v>
      </c>
      <c r="B7956" s="20" t="s">
        <v>17</v>
      </c>
      <c r="C7956" s="20">
        <v>5</v>
      </c>
      <c r="D7956" s="20">
        <v>1</v>
      </c>
      <c r="E7956" s="20">
        <v>5</v>
      </c>
      <c r="F7956" s="20" t="s">
        <v>20</v>
      </c>
      <c r="G7956" s="20" t="s">
        <v>20</v>
      </c>
      <c r="H7956" s="21">
        <v>45113</v>
      </c>
    </row>
    <row r="7957" spans="1:8" ht="22.6" customHeight="1">
      <c r="A7957" s="20" t="s">
        <v>7978</v>
      </c>
      <c r="B7957" s="20" t="s">
        <v>39</v>
      </c>
      <c r="C7957" s="20">
        <v>2</v>
      </c>
      <c r="D7957" s="20">
        <v>3</v>
      </c>
      <c r="E7957" s="20">
        <v>6</v>
      </c>
      <c r="F7957" s="20" t="s">
        <v>10</v>
      </c>
      <c r="G7957" s="20" t="s">
        <v>15</v>
      </c>
      <c r="H7957" s="21">
        <v>45094</v>
      </c>
    </row>
    <row r="7958" spans="1:8" ht="22.6" customHeight="1">
      <c r="A7958" s="20" t="s">
        <v>7979</v>
      </c>
      <c r="B7958" s="20" t="s">
        <v>13</v>
      </c>
      <c r="C7958" s="20">
        <v>3</v>
      </c>
      <c r="D7958" s="20">
        <v>3</v>
      </c>
      <c r="E7958" s="20">
        <v>9</v>
      </c>
      <c r="F7958" s="20" t="s">
        <v>14</v>
      </c>
      <c r="G7958" s="20" t="s">
        <v>20</v>
      </c>
      <c r="H7958" s="21">
        <v>45051</v>
      </c>
    </row>
    <row r="7959" spans="1:8" ht="22.6" customHeight="1">
      <c r="A7959" s="20" t="s">
        <v>7980</v>
      </c>
      <c r="B7959" s="20" t="s">
        <v>19</v>
      </c>
      <c r="C7959" s="20">
        <v>2</v>
      </c>
      <c r="D7959" s="20">
        <v>5</v>
      </c>
      <c r="E7959" s="20">
        <v>10</v>
      </c>
      <c r="F7959" s="20" t="s">
        <v>20</v>
      </c>
      <c r="G7959" s="20" t="s">
        <v>20</v>
      </c>
      <c r="H7959" s="21">
        <v>45095</v>
      </c>
    </row>
    <row r="7960" spans="1:8" ht="22.6" customHeight="1">
      <c r="A7960" s="20" t="s">
        <v>7981</v>
      </c>
      <c r="B7960" s="20" t="s">
        <v>13</v>
      </c>
      <c r="C7960" s="20">
        <v>5</v>
      </c>
      <c r="D7960" s="20">
        <v>3</v>
      </c>
      <c r="E7960" s="20">
        <v>15</v>
      </c>
      <c r="F7960" s="20" t="s">
        <v>10</v>
      </c>
      <c r="G7960" s="20" t="s">
        <v>15</v>
      </c>
      <c r="H7960" s="21">
        <v>45254</v>
      </c>
    </row>
    <row r="7961" spans="1:8" ht="22.6" customHeight="1">
      <c r="A7961" s="20" t="s">
        <v>7982</v>
      </c>
      <c r="B7961" s="20" t="s">
        <v>13</v>
      </c>
      <c r="C7961" s="20">
        <v>1</v>
      </c>
      <c r="D7961" s="20">
        <v>3</v>
      </c>
      <c r="E7961" s="20">
        <v>3</v>
      </c>
      <c r="F7961" s="20" t="s">
        <v>10</v>
      </c>
      <c r="G7961" s="20" t="s">
        <v>11</v>
      </c>
      <c r="H7961" s="21">
        <v>44928</v>
      </c>
    </row>
    <row r="7962" spans="1:8" ht="22.6" customHeight="1">
      <c r="A7962" s="20" t="s">
        <v>7983</v>
      </c>
      <c r="B7962" s="20" t="s">
        <v>35</v>
      </c>
      <c r="C7962" s="20">
        <v>5</v>
      </c>
      <c r="D7962" s="20">
        <v>1.5</v>
      </c>
      <c r="E7962" s="20">
        <v>7.5</v>
      </c>
      <c r="F7962" s="20" t="s">
        <v>14</v>
      </c>
      <c r="G7962" s="20" t="s">
        <v>11</v>
      </c>
      <c r="H7962" s="21">
        <v>44998</v>
      </c>
    </row>
    <row r="7963" spans="1:8" ht="22.6" customHeight="1">
      <c r="A7963" s="20" t="s">
        <v>7984</v>
      </c>
      <c r="B7963" s="20" t="s">
        <v>27</v>
      </c>
      <c r="C7963" s="20">
        <v>5</v>
      </c>
      <c r="D7963" s="20">
        <v>4</v>
      </c>
      <c r="E7963" s="20">
        <v>20</v>
      </c>
      <c r="F7963" s="20" t="s">
        <v>20</v>
      </c>
      <c r="G7963" s="20" t="s">
        <v>11</v>
      </c>
      <c r="H7963" s="21">
        <v>45003</v>
      </c>
    </row>
    <row r="7964" spans="1:8" ht="22.6" customHeight="1">
      <c r="A7964" s="20" t="s">
        <v>7985</v>
      </c>
      <c r="B7964" s="20" t="s">
        <v>39</v>
      </c>
      <c r="C7964" s="20">
        <v>2</v>
      </c>
      <c r="D7964" s="20">
        <v>3</v>
      </c>
      <c r="E7964" s="20">
        <v>6</v>
      </c>
      <c r="F7964" s="20" t="s">
        <v>20</v>
      </c>
      <c r="G7964" s="20" t="s">
        <v>15</v>
      </c>
      <c r="H7964" s="21">
        <v>44961</v>
      </c>
    </row>
    <row r="7965" spans="1:8" ht="22.6" customHeight="1">
      <c r="A7965" s="20" t="s">
        <v>7986</v>
      </c>
      <c r="B7965" s="20" t="s">
        <v>17</v>
      </c>
      <c r="C7965" s="20">
        <v>3</v>
      </c>
      <c r="D7965" s="20">
        <v>1</v>
      </c>
      <c r="E7965" s="20">
        <v>3</v>
      </c>
      <c r="F7965" s="20" t="s">
        <v>10</v>
      </c>
      <c r="G7965" s="20" t="s">
        <v>20</v>
      </c>
      <c r="H7965" s="21">
        <v>45109</v>
      </c>
    </row>
    <row r="7966" spans="1:8" ht="22.6" customHeight="1">
      <c r="A7966" s="20" t="s">
        <v>7987</v>
      </c>
      <c r="B7966" s="20" t="s">
        <v>17</v>
      </c>
      <c r="C7966" s="20">
        <v>2</v>
      </c>
      <c r="D7966" s="20">
        <v>1</v>
      </c>
      <c r="E7966" s="20">
        <v>2</v>
      </c>
      <c r="F7966" s="20" t="s">
        <v>20</v>
      </c>
      <c r="G7966" s="20" t="s">
        <v>20</v>
      </c>
      <c r="H7966" s="21">
        <v>44990</v>
      </c>
    </row>
    <row r="7967" spans="1:8" ht="22.6" customHeight="1">
      <c r="A7967" s="20" t="s">
        <v>7988</v>
      </c>
      <c r="B7967" s="20" t="s">
        <v>35</v>
      </c>
      <c r="C7967" s="20">
        <v>5</v>
      </c>
      <c r="D7967" s="20">
        <v>1.5</v>
      </c>
      <c r="E7967" s="20">
        <v>7.5</v>
      </c>
      <c r="F7967" s="20" t="s">
        <v>14</v>
      </c>
      <c r="G7967" s="20" t="s">
        <v>11</v>
      </c>
      <c r="H7967" s="21">
        <v>45035</v>
      </c>
    </row>
    <row r="7968" spans="1:8" ht="22.6" customHeight="1">
      <c r="A7968" s="20" t="s">
        <v>7989</v>
      </c>
      <c r="B7968" s="20" t="s">
        <v>27</v>
      </c>
      <c r="C7968" s="20">
        <v>4</v>
      </c>
      <c r="D7968" s="20">
        <v>4</v>
      </c>
      <c r="E7968" s="20">
        <v>16</v>
      </c>
      <c r="F7968" s="20" t="s">
        <v>10</v>
      </c>
      <c r="G7968" s="20" t="s">
        <v>11</v>
      </c>
      <c r="H7968" s="21">
        <v>45047</v>
      </c>
    </row>
    <row r="7969" spans="1:8" ht="22.6" customHeight="1">
      <c r="A7969" s="20" t="s">
        <v>7990</v>
      </c>
      <c r="B7969" s="20" t="s">
        <v>9</v>
      </c>
      <c r="C7969" s="20">
        <v>5</v>
      </c>
      <c r="D7969" s="20">
        <v>2</v>
      </c>
      <c r="E7969" s="20">
        <v>10</v>
      </c>
      <c r="F7969" s="20" t="s">
        <v>20</v>
      </c>
      <c r="G7969" s="20" t="s">
        <v>20</v>
      </c>
      <c r="H7969" s="21">
        <v>45045</v>
      </c>
    </row>
    <row r="7970" spans="1:8" ht="22.6" customHeight="1">
      <c r="A7970" s="20" t="s">
        <v>7991</v>
      </c>
      <c r="B7970" s="20" t="s">
        <v>9</v>
      </c>
      <c r="C7970" s="20">
        <v>2</v>
      </c>
      <c r="D7970" s="20">
        <v>2</v>
      </c>
      <c r="E7970" s="20">
        <v>4</v>
      </c>
      <c r="F7970" s="20" t="s">
        <v>10</v>
      </c>
      <c r="G7970" s="20" t="s">
        <v>15</v>
      </c>
      <c r="H7970" s="21">
        <v>45085</v>
      </c>
    </row>
    <row r="7971" spans="1:8" ht="22.6" customHeight="1">
      <c r="A7971" s="20" t="s">
        <v>7992</v>
      </c>
      <c r="B7971" s="20" t="s">
        <v>17</v>
      </c>
      <c r="C7971" s="20">
        <v>2</v>
      </c>
      <c r="D7971" s="20">
        <v>1</v>
      </c>
      <c r="E7971" s="20">
        <v>2</v>
      </c>
      <c r="F7971" s="20" t="s">
        <v>14</v>
      </c>
      <c r="G7971" s="20" t="s">
        <v>20</v>
      </c>
      <c r="H7971" s="21">
        <v>45156</v>
      </c>
    </row>
    <row r="7972" spans="1:8" ht="22.6" customHeight="1">
      <c r="A7972" s="20" t="s">
        <v>7993</v>
      </c>
      <c r="B7972" s="20" t="s">
        <v>17</v>
      </c>
      <c r="C7972" s="20">
        <v>5</v>
      </c>
      <c r="D7972" s="20">
        <v>1</v>
      </c>
      <c r="E7972" s="20">
        <v>5</v>
      </c>
      <c r="F7972" s="20" t="s">
        <v>22</v>
      </c>
      <c r="G7972" s="20" t="s">
        <v>20</v>
      </c>
      <c r="H7972" s="21">
        <v>45233</v>
      </c>
    </row>
    <row r="7973" spans="1:8" ht="22.6" customHeight="1">
      <c r="A7973" s="20" t="s">
        <v>7994</v>
      </c>
      <c r="B7973" s="20" t="s">
        <v>10044</v>
      </c>
      <c r="C7973" s="20">
        <v>2</v>
      </c>
      <c r="D7973" s="20">
        <v>3</v>
      </c>
      <c r="E7973" s="20">
        <v>6</v>
      </c>
      <c r="F7973" s="20" t="s">
        <v>14</v>
      </c>
      <c r="G7973" s="20" t="s">
        <v>11</v>
      </c>
      <c r="H7973" s="21">
        <v>45036</v>
      </c>
    </row>
    <row r="7974" spans="1:8" ht="22.6" customHeight="1">
      <c r="A7974" s="20" t="s">
        <v>7995</v>
      </c>
      <c r="B7974" s="20" t="s">
        <v>39</v>
      </c>
      <c r="C7974" s="20">
        <v>4</v>
      </c>
      <c r="D7974" s="20">
        <v>3</v>
      </c>
      <c r="E7974" s="20">
        <v>12</v>
      </c>
      <c r="F7974" s="20" t="s">
        <v>20</v>
      </c>
      <c r="G7974" s="20" t="s">
        <v>20</v>
      </c>
      <c r="H7974" s="21">
        <v>45276</v>
      </c>
    </row>
    <row r="7975" spans="1:8" ht="22.6" customHeight="1">
      <c r="A7975" s="20" t="s">
        <v>7996</v>
      </c>
      <c r="B7975" s="20" t="s">
        <v>9</v>
      </c>
      <c r="C7975" s="20">
        <v>4</v>
      </c>
      <c r="D7975" s="20">
        <v>2</v>
      </c>
      <c r="E7975" s="20">
        <v>8</v>
      </c>
      <c r="F7975" s="20" t="s">
        <v>20</v>
      </c>
      <c r="G7975" s="20" t="s">
        <v>20</v>
      </c>
      <c r="H7975" s="21">
        <v>45268</v>
      </c>
    </row>
    <row r="7976" spans="1:8" ht="22.6" customHeight="1">
      <c r="A7976" s="20" t="s">
        <v>7997</v>
      </c>
      <c r="B7976" s="20" t="s">
        <v>27</v>
      </c>
      <c r="C7976" s="20">
        <v>3</v>
      </c>
      <c r="D7976" s="20">
        <v>4</v>
      </c>
      <c r="E7976" s="20">
        <v>12</v>
      </c>
      <c r="F7976" s="20" t="s">
        <v>14</v>
      </c>
      <c r="G7976" s="20" t="s">
        <v>11</v>
      </c>
      <c r="H7976" s="21">
        <v>44943</v>
      </c>
    </row>
    <row r="7977" spans="1:8" ht="22.6" customHeight="1">
      <c r="A7977" s="20" t="s">
        <v>7998</v>
      </c>
      <c r="B7977" s="20" t="s">
        <v>13</v>
      </c>
      <c r="C7977" s="20">
        <v>4</v>
      </c>
      <c r="D7977" s="20">
        <v>3</v>
      </c>
      <c r="E7977" s="20">
        <v>12</v>
      </c>
      <c r="F7977" s="20" t="s">
        <v>14</v>
      </c>
      <c r="G7977" s="20" t="s">
        <v>11</v>
      </c>
      <c r="H7977" s="21">
        <v>45143</v>
      </c>
    </row>
    <row r="7978" spans="1:8" ht="22.6" customHeight="1">
      <c r="A7978" s="20" t="s">
        <v>7999</v>
      </c>
      <c r="B7978" s="20" t="s">
        <v>39</v>
      </c>
      <c r="C7978" s="20">
        <v>5</v>
      </c>
      <c r="D7978" s="20">
        <v>3</v>
      </c>
      <c r="E7978" s="20">
        <v>15</v>
      </c>
      <c r="F7978" s="20" t="s">
        <v>22</v>
      </c>
      <c r="G7978" s="20" t="s">
        <v>20</v>
      </c>
      <c r="H7978" s="21">
        <v>45265</v>
      </c>
    </row>
    <row r="7979" spans="1:8" ht="22.6" customHeight="1">
      <c r="A7979" s="20" t="s">
        <v>8000</v>
      </c>
      <c r="B7979" s="20" t="s">
        <v>17</v>
      </c>
      <c r="C7979" s="20">
        <v>4</v>
      </c>
      <c r="D7979" s="20">
        <v>1</v>
      </c>
      <c r="E7979" s="20">
        <v>4</v>
      </c>
      <c r="F7979" s="20" t="s">
        <v>14</v>
      </c>
      <c r="G7979" s="20" t="s">
        <v>11</v>
      </c>
      <c r="H7979" s="21">
        <v>45110</v>
      </c>
    </row>
    <row r="7980" spans="1:8" ht="22.6" customHeight="1">
      <c r="A7980" s="20" t="s">
        <v>8001</v>
      </c>
      <c r="B7980" s="20" t="s">
        <v>27</v>
      </c>
      <c r="C7980" s="20">
        <v>5</v>
      </c>
      <c r="D7980" s="20">
        <v>4</v>
      </c>
      <c r="E7980" s="20">
        <v>20</v>
      </c>
      <c r="F7980" s="20" t="s">
        <v>20</v>
      </c>
      <c r="G7980" s="20" t="s">
        <v>11</v>
      </c>
      <c r="H7980" s="21">
        <v>45250</v>
      </c>
    </row>
    <row r="7981" spans="1:8" ht="22.6" customHeight="1">
      <c r="A7981" s="20" t="s">
        <v>8002</v>
      </c>
      <c r="B7981" s="20" t="s">
        <v>19</v>
      </c>
      <c r="C7981" s="20">
        <v>3</v>
      </c>
      <c r="D7981" s="20">
        <v>5</v>
      </c>
      <c r="E7981" s="20">
        <v>15</v>
      </c>
      <c r="F7981" s="20" t="s">
        <v>20</v>
      </c>
      <c r="G7981" s="20" t="s">
        <v>11</v>
      </c>
      <c r="H7981" s="21">
        <v>45137</v>
      </c>
    </row>
    <row r="7982" spans="1:8" ht="22.6" customHeight="1">
      <c r="A7982" s="20" t="s">
        <v>8003</v>
      </c>
      <c r="B7982" s="20" t="s">
        <v>13</v>
      </c>
      <c r="C7982" s="20">
        <v>4</v>
      </c>
      <c r="D7982" s="20">
        <v>3</v>
      </c>
      <c r="E7982" s="20">
        <v>12</v>
      </c>
      <c r="F7982" s="20" t="s">
        <v>14</v>
      </c>
      <c r="G7982" s="20" t="s">
        <v>20</v>
      </c>
      <c r="H7982" s="21">
        <v>45083</v>
      </c>
    </row>
    <row r="7983" spans="1:8" ht="22.6" customHeight="1">
      <c r="A7983" s="20" t="s">
        <v>8004</v>
      </c>
      <c r="B7983" s="20" t="s">
        <v>24</v>
      </c>
      <c r="C7983" s="20">
        <v>1</v>
      </c>
      <c r="D7983" s="20">
        <v>4</v>
      </c>
      <c r="E7983" s="20">
        <v>4</v>
      </c>
      <c r="F7983" s="20" t="s">
        <v>20</v>
      </c>
      <c r="G7983" s="20" t="s">
        <v>20</v>
      </c>
      <c r="H7983" s="21">
        <v>45078</v>
      </c>
    </row>
    <row r="7984" spans="1:8" ht="22.6" customHeight="1">
      <c r="A7984" s="20" t="s">
        <v>8005</v>
      </c>
      <c r="B7984" s="20" t="s">
        <v>17</v>
      </c>
      <c r="C7984" s="20">
        <v>2</v>
      </c>
      <c r="D7984" s="20">
        <v>1</v>
      </c>
      <c r="E7984" s="20">
        <v>2</v>
      </c>
      <c r="F7984" s="20" t="s">
        <v>20</v>
      </c>
      <c r="G7984" s="20" t="s">
        <v>11</v>
      </c>
      <c r="H7984" s="21">
        <v>45263</v>
      </c>
    </row>
    <row r="7985" spans="1:8" ht="22.6" customHeight="1">
      <c r="A7985" s="20" t="s">
        <v>8006</v>
      </c>
      <c r="B7985" s="20" t="s">
        <v>27</v>
      </c>
      <c r="C7985" s="20">
        <v>3</v>
      </c>
      <c r="D7985" s="20">
        <v>4</v>
      </c>
      <c r="E7985" s="20">
        <v>12</v>
      </c>
      <c r="F7985" s="20" t="s">
        <v>10</v>
      </c>
      <c r="G7985" s="20" t="s">
        <v>20</v>
      </c>
      <c r="H7985" s="21">
        <v>44986</v>
      </c>
    </row>
    <row r="7986" spans="1:8" ht="22.6" customHeight="1">
      <c r="A7986" s="20" t="s">
        <v>8007</v>
      </c>
      <c r="B7986" s="20" t="s">
        <v>39</v>
      </c>
      <c r="C7986" s="20">
        <v>3</v>
      </c>
      <c r="D7986" s="20">
        <v>3</v>
      </c>
      <c r="E7986" s="20">
        <v>9</v>
      </c>
      <c r="F7986" s="20" t="s">
        <v>10</v>
      </c>
      <c r="G7986" s="20" t="s">
        <v>15</v>
      </c>
      <c r="H7986" s="21">
        <v>45161</v>
      </c>
    </row>
    <row r="7987" spans="1:8" ht="22.6" customHeight="1">
      <c r="A7987" s="20" t="s">
        <v>8008</v>
      </c>
      <c r="B7987" s="20" t="s">
        <v>9</v>
      </c>
      <c r="C7987" s="20">
        <v>3</v>
      </c>
      <c r="D7987" s="20">
        <v>2</v>
      </c>
      <c r="E7987" s="20">
        <v>6</v>
      </c>
      <c r="F7987" s="20" t="s">
        <v>10</v>
      </c>
      <c r="G7987" s="20" t="s">
        <v>20</v>
      </c>
      <c r="H7987" s="21">
        <v>45011</v>
      </c>
    </row>
    <row r="7988" spans="1:8" ht="22.6" customHeight="1">
      <c r="A7988" s="20" t="s">
        <v>8009</v>
      </c>
      <c r="B7988" s="20" t="s">
        <v>39</v>
      </c>
      <c r="C7988" s="20">
        <v>4</v>
      </c>
      <c r="D7988" s="20">
        <v>3</v>
      </c>
      <c r="E7988" s="20">
        <v>12</v>
      </c>
      <c r="F7988" s="20" t="s">
        <v>20</v>
      </c>
      <c r="G7988" s="20" t="s">
        <v>15</v>
      </c>
      <c r="H7988" s="21">
        <v>44974</v>
      </c>
    </row>
    <row r="7989" spans="1:8" ht="22.6" customHeight="1">
      <c r="A7989" s="20" t="s">
        <v>8010</v>
      </c>
      <c r="B7989" s="20" t="s">
        <v>39</v>
      </c>
      <c r="C7989" s="20">
        <v>4</v>
      </c>
      <c r="D7989" s="20">
        <v>3</v>
      </c>
      <c r="E7989" s="20">
        <v>12</v>
      </c>
      <c r="F7989" s="20" t="s">
        <v>14</v>
      </c>
      <c r="G7989" s="20" t="s">
        <v>20</v>
      </c>
      <c r="H7989" s="21">
        <v>44953</v>
      </c>
    </row>
    <row r="7990" spans="1:8" ht="22.6" customHeight="1">
      <c r="A7990" s="20" t="s">
        <v>8011</v>
      </c>
      <c r="B7990" s="20" t="s">
        <v>35</v>
      </c>
      <c r="C7990" s="20">
        <v>5</v>
      </c>
      <c r="D7990" s="20">
        <v>1.5</v>
      </c>
      <c r="E7990" s="20">
        <v>7.5</v>
      </c>
      <c r="F7990" s="20" t="s">
        <v>20</v>
      </c>
      <c r="G7990" s="20" t="s">
        <v>11</v>
      </c>
      <c r="H7990" s="21">
        <v>45072</v>
      </c>
    </row>
    <row r="7991" spans="1:8" ht="22.6" customHeight="1">
      <c r="A7991" s="20" t="s">
        <v>8012</v>
      </c>
      <c r="B7991" s="20" t="s">
        <v>27</v>
      </c>
      <c r="C7991" s="20">
        <v>3</v>
      </c>
      <c r="D7991" s="20">
        <v>4</v>
      </c>
      <c r="E7991" s="20">
        <v>12</v>
      </c>
      <c r="F7991" s="20" t="s">
        <v>14</v>
      </c>
      <c r="G7991" s="20" t="s">
        <v>15</v>
      </c>
      <c r="H7991" s="21">
        <v>45028</v>
      </c>
    </row>
    <row r="7992" spans="1:8" ht="22.6" customHeight="1">
      <c r="A7992" s="20" t="s">
        <v>8013</v>
      </c>
      <c r="B7992" s="20" t="s">
        <v>17</v>
      </c>
      <c r="C7992" s="20">
        <v>3</v>
      </c>
      <c r="D7992" s="20">
        <v>1</v>
      </c>
      <c r="E7992" s="20">
        <v>3</v>
      </c>
      <c r="F7992" s="20" t="s">
        <v>20</v>
      </c>
      <c r="G7992" s="20" t="s">
        <v>11</v>
      </c>
      <c r="H7992" s="21">
        <v>45078</v>
      </c>
    </row>
    <row r="7993" spans="1:8" ht="22.6" customHeight="1">
      <c r="A7993" s="20" t="s">
        <v>8014</v>
      </c>
      <c r="B7993" s="20" t="s">
        <v>19</v>
      </c>
      <c r="C7993" s="20">
        <v>2</v>
      </c>
      <c r="D7993" s="20">
        <v>5</v>
      </c>
      <c r="E7993" s="20">
        <v>10</v>
      </c>
      <c r="F7993" s="20" t="s">
        <v>14</v>
      </c>
      <c r="G7993" s="20" t="s">
        <v>20</v>
      </c>
      <c r="H7993" s="21">
        <v>45214</v>
      </c>
    </row>
    <row r="7994" spans="1:8" ht="22.6" customHeight="1">
      <c r="A7994" s="20" t="s">
        <v>8015</v>
      </c>
      <c r="B7994" s="20" t="s">
        <v>39</v>
      </c>
      <c r="C7994" s="20">
        <v>3</v>
      </c>
      <c r="D7994" s="20">
        <v>3</v>
      </c>
      <c r="E7994" s="20">
        <v>9</v>
      </c>
      <c r="F7994" s="20" t="s">
        <v>10</v>
      </c>
      <c r="G7994" s="20" t="s">
        <v>20</v>
      </c>
      <c r="H7994" s="21">
        <v>45190</v>
      </c>
    </row>
    <row r="7995" spans="1:8" ht="22.6" customHeight="1">
      <c r="A7995" s="20" t="s">
        <v>8016</v>
      </c>
      <c r="B7995" s="20" t="s">
        <v>13</v>
      </c>
      <c r="C7995" s="20">
        <v>5</v>
      </c>
      <c r="D7995" s="20">
        <v>3</v>
      </c>
      <c r="E7995" s="20">
        <v>15</v>
      </c>
      <c r="F7995" s="20" t="s">
        <v>20</v>
      </c>
      <c r="G7995" s="20" t="s">
        <v>20</v>
      </c>
      <c r="H7995" s="21">
        <v>45212</v>
      </c>
    </row>
    <row r="7996" spans="1:8" ht="22.6" customHeight="1">
      <c r="A7996" s="20" t="s">
        <v>8017</v>
      </c>
      <c r="B7996" s="20" t="s">
        <v>24</v>
      </c>
      <c r="C7996" s="20">
        <v>2</v>
      </c>
      <c r="D7996" s="20">
        <v>4</v>
      </c>
      <c r="E7996" s="20">
        <v>8</v>
      </c>
      <c r="F7996" s="20" t="s">
        <v>10</v>
      </c>
      <c r="G7996" s="20" t="s">
        <v>20</v>
      </c>
      <c r="H7996" s="21">
        <v>45121</v>
      </c>
    </row>
    <row r="7997" spans="1:8" ht="22.6" customHeight="1">
      <c r="A7997" s="20" t="s">
        <v>8018</v>
      </c>
      <c r="B7997" s="20" t="s">
        <v>24</v>
      </c>
      <c r="C7997" s="20">
        <v>3</v>
      </c>
      <c r="D7997" s="20">
        <v>4</v>
      </c>
      <c r="E7997" s="20">
        <v>12</v>
      </c>
      <c r="F7997" s="20" t="s">
        <v>22</v>
      </c>
      <c r="G7997" s="20" t="s">
        <v>20</v>
      </c>
      <c r="H7997" s="21">
        <v>45101</v>
      </c>
    </row>
    <row r="7998" spans="1:8" ht="22.6" customHeight="1">
      <c r="A7998" s="20" t="s">
        <v>8019</v>
      </c>
      <c r="B7998" s="20" t="s">
        <v>39</v>
      </c>
      <c r="C7998" s="20">
        <v>5</v>
      </c>
      <c r="D7998" s="20">
        <v>3</v>
      </c>
      <c r="E7998" s="20">
        <v>15</v>
      </c>
      <c r="F7998" s="20" t="s">
        <v>20</v>
      </c>
      <c r="G7998" s="20" t="s">
        <v>20</v>
      </c>
      <c r="H7998" s="21">
        <v>45187</v>
      </c>
    </row>
    <row r="7999" spans="1:8" ht="22.6" customHeight="1">
      <c r="A7999" s="20" t="s">
        <v>8020</v>
      </c>
      <c r="B7999" s="20" t="s">
        <v>39</v>
      </c>
      <c r="C7999" s="20">
        <v>4</v>
      </c>
      <c r="D7999" s="20">
        <v>3</v>
      </c>
      <c r="E7999" s="20">
        <v>12</v>
      </c>
      <c r="F7999" s="20" t="s">
        <v>20</v>
      </c>
      <c r="G7999" s="20" t="s">
        <v>11</v>
      </c>
      <c r="H7999" s="21">
        <v>45240</v>
      </c>
    </row>
    <row r="8000" spans="1:8" ht="22.6" customHeight="1">
      <c r="A8000" s="20" t="s">
        <v>8021</v>
      </c>
      <c r="B8000" s="20" t="s">
        <v>17</v>
      </c>
      <c r="C8000" s="20">
        <v>4</v>
      </c>
      <c r="D8000" s="20">
        <v>1</v>
      </c>
      <c r="E8000" s="20">
        <v>4</v>
      </c>
      <c r="F8000" s="20" t="s">
        <v>20</v>
      </c>
      <c r="G8000" s="20" t="s">
        <v>11</v>
      </c>
      <c r="H8000" s="21">
        <v>45057</v>
      </c>
    </row>
    <row r="8001" spans="1:8" ht="22.6" customHeight="1">
      <c r="A8001" s="20" t="s">
        <v>8022</v>
      </c>
      <c r="B8001" s="20" t="s">
        <v>39</v>
      </c>
      <c r="C8001" s="20">
        <v>3</v>
      </c>
      <c r="D8001" s="20">
        <v>3</v>
      </c>
      <c r="E8001" s="20">
        <v>9</v>
      </c>
      <c r="F8001" s="20" t="s">
        <v>10</v>
      </c>
      <c r="G8001" s="20" t="s">
        <v>20</v>
      </c>
      <c r="H8001" s="21">
        <v>44950</v>
      </c>
    </row>
    <row r="8002" spans="1:8" ht="22.6" customHeight="1">
      <c r="A8002" s="20" t="s">
        <v>8023</v>
      </c>
      <c r="B8002" s="20" t="s">
        <v>39</v>
      </c>
      <c r="C8002" s="20">
        <v>5</v>
      </c>
      <c r="D8002" s="20">
        <v>3</v>
      </c>
      <c r="E8002" s="20">
        <v>15</v>
      </c>
      <c r="F8002" s="20" t="s">
        <v>14</v>
      </c>
      <c r="G8002" s="20" t="s">
        <v>11</v>
      </c>
      <c r="H8002" s="21">
        <v>45081</v>
      </c>
    </row>
    <row r="8003" spans="1:8" ht="22.6" customHeight="1">
      <c r="A8003" s="20" t="s">
        <v>8024</v>
      </c>
      <c r="B8003" s="20" t="s">
        <v>35</v>
      </c>
      <c r="C8003" s="20">
        <v>5</v>
      </c>
      <c r="D8003" s="20">
        <v>1.5</v>
      </c>
      <c r="E8003" s="20">
        <v>7.5</v>
      </c>
      <c r="F8003" s="20" t="s">
        <v>20</v>
      </c>
      <c r="G8003" s="20" t="s">
        <v>20</v>
      </c>
      <c r="H8003" s="21">
        <v>44963</v>
      </c>
    </row>
    <row r="8004" spans="1:8" ht="22.6" customHeight="1">
      <c r="A8004" s="20" t="s">
        <v>8025</v>
      </c>
      <c r="B8004" s="20" t="s">
        <v>17</v>
      </c>
      <c r="C8004" s="20">
        <v>5</v>
      </c>
      <c r="D8004" s="20">
        <v>1</v>
      </c>
      <c r="E8004" s="20">
        <v>5</v>
      </c>
      <c r="F8004" s="20" t="s">
        <v>10</v>
      </c>
      <c r="G8004" s="20" t="s">
        <v>15</v>
      </c>
      <c r="H8004" s="21">
        <v>45182</v>
      </c>
    </row>
    <row r="8005" spans="1:8" ht="22.6" customHeight="1">
      <c r="A8005" s="20" t="s">
        <v>8026</v>
      </c>
      <c r="B8005" s="20" t="s">
        <v>13</v>
      </c>
      <c r="C8005" s="20">
        <v>4</v>
      </c>
      <c r="D8005" s="20">
        <v>3</v>
      </c>
      <c r="E8005" s="20">
        <v>12</v>
      </c>
      <c r="F8005" s="20" t="s">
        <v>10</v>
      </c>
      <c r="G8005" s="20" t="s">
        <v>11</v>
      </c>
      <c r="H8005" s="21">
        <v>45119</v>
      </c>
    </row>
    <row r="8006" spans="1:8" ht="22.6" customHeight="1">
      <c r="A8006" s="20" t="s">
        <v>8027</v>
      </c>
      <c r="B8006" s="20" t="s">
        <v>13</v>
      </c>
      <c r="C8006" s="20">
        <v>3</v>
      </c>
      <c r="D8006" s="20">
        <v>3</v>
      </c>
      <c r="E8006" s="20">
        <v>9</v>
      </c>
      <c r="F8006" s="20" t="s">
        <v>20</v>
      </c>
      <c r="G8006" s="20" t="s">
        <v>20</v>
      </c>
      <c r="H8006" s="21">
        <v>45101</v>
      </c>
    </row>
    <row r="8007" spans="1:8" ht="22.6" customHeight="1">
      <c r="A8007" s="20" t="s">
        <v>8028</v>
      </c>
      <c r="B8007" s="20" t="s">
        <v>9</v>
      </c>
      <c r="C8007" s="20">
        <v>4</v>
      </c>
      <c r="D8007" s="20">
        <v>2</v>
      </c>
      <c r="E8007" s="20">
        <v>8</v>
      </c>
      <c r="F8007" s="20" t="s">
        <v>22</v>
      </c>
      <c r="G8007" s="20" t="s">
        <v>11</v>
      </c>
      <c r="H8007" s="21">
        <v>45109</v>
      </c>
    </row>
    <row r="8008" spans="1:8" ht="22.6" customHeight="1">
      <c r="A8008" s="20" t="s">
        <v>8029</v>
      </c>
      <c r="B8008" s="20" t="s">
        <v>24</v>
      </c>
      <c r="C8008" s="20">
        <v>4</v>
      </c>
      <c r="D8008" s="20">
        <v>4</v>
      </c>
      <c r="E8008" s="20">
        <v>16</v>
      </c>
      <c r="F8008" s="20" t="s">
        <v>20</v>
      </c>
      <c r="G8008" s="20" t="s">
        <v>11</v>
      </c>
      <c r="H8008" s="21">
        <v>45266</v>
      </c>
    </row>
    <row r="8009" spans="1:8" ht="22.6" customHeight="1">
      <c r="A8009" s="20" t="s">
        <v>8030</v>
      </c>
      <c r="B8009" s="20" t="s">
        <v>17</v>
      </c>
      <c r="C8009" s="20">
        <v>1</v>
      </c>
      <c r="D8009" s="20">
        <v>1</v>
      </c>
      <c r="E8009" s="20">
        <v>1</v>
      </c>
      <c r="F8009" s="20" t="s">
        <v>20</v>
      </c>
      <c r="G8009" s="20" t="s">
        <v>15</v>
      </c>
      <c r="H8009" s="21">
        <v>44959</v>
      </c>
    </row>
    <row r="8010" spans="1:8" ht="22.6" customHeight="1">
      <c r="A8010" s="20" t="s">
        <v>8031</v>
      </c>
      <c r="B8010" s="20" t="s">
        <v>17</v>
      </c>
      <c r="C8010" s="20">
        <v>4</v>
      </c>
      <c r="D8010" s="20">
        <v>1</v>
      </c>
      <c r="E8010" s="20">
        <v>4</v>
      </c>
      <c r="F8010" s="20" t="s">
        <v>20</v>
      </c>
      <c r="G8010" s="20" t="s">
        <v>11</v>
      </c>
      <c r="H8010" s="21">
        <v>45146</v>
      </c>
    </row>
    <row r="8011" spans="1:8" ht="22.6" customHeight="1">
      <c r="A8011" s="20" t="s">
        <v>8032</v>
      </c>
      <c r="B8011" s="20" t="s">
        <v>9</v>
      </c>
      <c r="C8011" s="20">
        <v>2</v>
      </c>
      <c r="D8011" s="20">
        <v>2</v>
      </c>
      <c r="E8011" s="20">
        <v>4</v>
      </c>
      <c r="F8011" s="20" t="s">
        <v>10</v>
      </c>
      <c r="G8011" s="20" t="s">
        <v>15</v>
      </c>
      <c r="H8011" s="21">
        <v>45262</v>
      </c>
    </row>
    <row r="8012" spans="1:8" ht="22.6" customHeight="1">
      <c r="A8012" s="20" t="s">
        <v>8033</v>
      </c>
      <c r="B8012" s="20" t="s">
        <v>17</v>
      </c>
      <c r="C8012" s="20">
        <v>2</v>
      </c>
      <c r="D8012" s="20">
        <v>1</v>
      </c>
      <c r="E8012" s="20">
        <v>2</v>
      </c>
      <c r="F8012" s="20" t="s">
        <v>20</v>
      </c>
      <c r="G8012" s="20" t="s">
        <v>11</v>
      </c>
      <c r="H8012" s="21">
        <v>45192</v>
      </c>
    </row>
    <row r="8013" spans="1:8" ht="22.6" customHeight="1">
      <c r="A8013" s="20" t="s">
        <v>8034</v>
      </c>
      <c r="B8013" s="20" t="s">
        <v>13</v>
      </c>
      <c r="C8013" s="20">
        <v>3</v>
      </c>
      <c r="D8013" s="20">
        <v>3</v>
      </c>
      <c r="E8013" s="20">
        <v>9</v>
      </c>
      <c r="F8013" s="20" t="s">
        <v>20</v>
      </c>
      <c r="G8013" s="20" t="s">
        <v>20</v>
      </c>
      <c r="H8013" s="21">
        <v>45215</v>
      </c>
    </row>
    <row r="8014" spans="1:8" ht="22.6" customHeight="1">
      <c r="A8014" s="20" t="s">
        <v>8035</v>
      </c>
      <c r="B8014" s="20" t="s">
        <v>27</v>
      </c>
      <c r="C8014" s="20">
        <v>3</v>
      </c>
      <c r="D8014" s="20">
        <v>4</v>
      </c>
      <c r="E8014" s="20">
        <v>12</v>
      </c>
      <c r="F8014" s="20" t="s">
        <v>14</v>
      </c>
      <c r="G8014" s="20" t="s">
        <v>20</v>
      </c>
      <c r="H8014" s="21">
        <v>45039</v>
      </c>
    </row>
    <row r="8015" spans="1:8" ht="22.6" customHeight="1">
      <c r="A8015" s="20" t="s">
        <v>8036</v>
      </c>
      <c r="B8015" s="20" t="s">
        <v>13</v>
      </c>
      <c r="C8015" s="20">
        <v>5</v>
      </c>
      <c r="D8015" s="20">
        <v>3</v>
      </c>
      <c r="E8015" s="20">
        <v>15</v>
      </c>
      <c r="F8015" s="20" t="s">
        <v>14</v>
      </c>
      <c r="G8015" s="20" t="s">
        <v>15</v>
      </c>
      <c r="H8015" s="21">
        <v>45064</v>
      </c>
    </row>
    <row r="8016" spans="1:8" ht="22.6" customHeight="1">
      <c r="A8016" s="20" t="s">
        <v>8037</v>
      </c>
      <c r="B8016" s="20" t="s">
        <v>17</v>
      </c>
      <c r="C8016" s="20">
        <v>2</v>
      </c>
      <c r="D8016" s="20">
        <v>1</v>
      </c>
      <c r="E8016" s="20">
        <v>2</v>
      </c>
      <c r="F8016" s="20" t="s">
        <v>22</v>
      </c>
      <c r="G8016" s="20" t="s">
        <v>20</v>
      </c>
      <c r="H8016" s="21">
        <v>45228</v>
      </c>
    </row>
    <row r="8017" spans="1:8" ht="22.6" customHeight="1">
      <c r="A8017" s="20" t="s">
        <v>8038</v>
      </c>
      <c r="B8017" s="20" t="s">
        <v>39</v>
      </c>
      <c r="C8017" s="20">
        <v>1</v>
      </c>
      <c r="D8017" s="20">
        <v>3</v>
      </c>
      <c r="E8017" s="20">
        <v>3</v>
      </c>
      <c r="F8017" s="20" t="s">
        <v>22</v>
      </c>
      <c r="G8017" s="20" t="s">
        <v>11</v>
      </c>
      <c r="H8017" s="21">
        <v>44927</v>
      </c>
    </row>
    <row r="8018" spans="1:8" ht="22.6" customHeight="1">
      <c r="A8018" s="20" t="s">
        <v>8039</v>
      </c>
      <c r="B8018" s="20" t="s">
        <v>9</v>
      </c>
      <c r="C8018" s="20">
        <v>5</v>
      </c>
      <c r="D8018" s="20">
        <v>2</v>
      </c>
      <c r="E8018" s="20">
        <v>10</v>
      </c>
      <c r="F8018" s="20" t="s">
        <v>20</v>
      </c>
      <c r="G8018" s="20" t="s">
        <v>20</v>
      </c>
      <c r="H8018" s="21">
        <v>45167</v>
      </c>
    </row>
    <row r="8019" spans="1:8" ht="22.6" customHeight="1">
      <c r="A8019" s="20" t="s">
        <v>8040</v>
      </c>
      <c r="B8019" s="20" t="s">
        <v>19</v>
      </c>
      <c r="C8019" s="20">
        <v>1</v>
      </c>
      <c r="D8019" s="20">
        <v>5</v>
      </c>
      <c r="E8019" s="20">
        <v>5</v>
      </c>
      <c r="F8019" s="20" t="s">
        <v>20</v>
      </c>
      <c r="G8019" s="20" t="s">
        <v>15</v>
      </c>
      <c r="H8019" s="21">
        <v>44992</v>
      </c>
    </row>
    <row r="8020" spans="1:8" ht="22.6" customHeight="1">
      <c r="A8020" s="20" t="s">
        <v>8041</v>
      </c>
      <c r="B8020" s="20" t="s">
        <v>19</v>
      </c>
      <c r="C8020" s="20">
        <v>4</v>
      </c>
      <c r="D8020" s="20">
        <v>5</v>
      </c>
      <c r="E8020" s="20">
        <v>20</v>
      </c>
      <c r="F8020" s="20" t="s">
        <v>22</v>
      </c>
      <c r="G8020" s="20" t="s">
        <v>20</v>
      </c>
      <c r="H8020" s="21">
        <v>45289</v>
      </c>
    </row>
    <row r="8021" spans="1:8" ht="22.6" customHeight="1">
      <c r="A8021" s="20" t="s">
        <v>8042</v>
      </c>
      <c r="B8021" s="20" t="s">
        <v>35</v>
      </c>
      <c r="C8021" s="20">
        <v>2</v>
      </c>
      <c r="D8021" s="20">
        <v>1.5</v>
      </c>
      <c r="E8021" s="20">
        <v>3</v>
      </c>
      <c r="F8021" s="20" t="s">
        <v>20</v>
      </c>
      <c r="G8021" s="20" t="s">
        <v>11</v>
      </c>
      <c r="H8021" s="21">
        <v>45093</v>
      </c>
    </row>
    <row r="8022" spans="1:8" ht="22.6" customHeight="1">
      <c r="A8022" s="20" t="s">
        <v>8043</v>
      </c>
      <c r="B8022" s="20" t="s">
        <v>17</v>
      </c>
      <c r="C8022" s="20">
        <v>3</v>
      </c>
      <c r="D8022" s="20">
        <v>1</v>
      </c>
      <c r="E8022" s="20">
        <v>3</v>
      </c>
      <c r="F8022" s="20" t="s">
        <v>22</v>
      </c>
      <c r="G8022" s="20" t="s">
        <v>11</v>
      </c>
      <c r="H8022" s="21">
        <v>45156</v>
      </c>
    </row>
    <row r="8023" spans="1:8" ht="22.6" customHeight="1">
      <c r="A8023" s="20" t="s">
        <v>8044</v>
      </c>
      <c r="B8023" s="20" t="s">
        <v>19</v>
      </c>
      <c r="C8023" s="20">
        <v>0</v>
      </c>
      <c r="D8023" s="20">
        <v>5</v>
      </c>
      <c r="E8023" s="20">
        <v>0</v>
      </c>
      <c r="F8023" s="20" t="s">
        <v>20</v>
      </c>
      <c r="G8023" s="20" t="s">
        <v>15</v>
      </c>
      <c r="H8023" s="21">
        <v>45055</v>
      </c>
    </row>
    <row r="8024" spans="1:8" ht="22.6" customHeight="1">
      <c r="A8024" s="20" t="s">
        <v>8045</v>
      </c>
      <c r="B8024" s="20" t="s">
        <v>19</v>
      </c>
      <c r="C8024" s="20">
        <v>2</v>
      </c>
      <c r="D8024" s="20">
        <v>5</v>
      </c>
      <c r="E8024" s="20">
        <v>10</v>
      </c>
      <c r="F8024" s="20" t="s">
        <v>14</v>
      </c>
      <c r="G8024" s="20" t="s">
        <v>11</v>
      </c>
      <c r="H8024" s="21">
        <v>44958</v>
      </c>
    </row>
    <row r="8025" spans="1:8" ht="22.6" customHeight="1">
      <c r="A8025" s="20" t="s">
        <v>8046</v>
      </c>
      <c r="B8025" s="20" t="s">
        <v>24</v>
      </c>
      <c r="C8025" s="20">
        <v>3</v>
      </c>
      <c r="D8025" s="20">
        <v>4</v>
      </c>
      <c r="E8025" s="20">
        <v>12</v>
      </c>
      <c r="F8025" s="20" t="s">
        <v>14</v>
      </c>
      <c r="G8025" s="20" t="s">
        <v>11</v>
      </c>
      <c r="H8025" s="21">
        <v>45101</v>
      </c>
    </row>
    <row r="8026" spans="1:8" ht="22.6" customHeight="1">
      <c r="A8026" s="20" t="s">
        <v>8047</v>
      </c>
      <c r="B8026" s="20" t="s">
        <v>27</v>
      </c>
      <c r="C8026" s="20">
        <v>4</v>
      </c>
      <c r="D8026" s="20">
        <v>4</v>
      </c>
      <c r="E8026" s="20">
        <v>16</v>
      </c>
      <c r="F8026" s="20" t="s">
        <v>20</v>
      </c>
      <c r="G8026" s="20" t="s">
        <v>11</v>
      </c>
      <c r="H8026" s="21">
        <v>45256</v>
      </c>
    </row>
    <row r="8027" spans="1:8" ht="22.6" customHeight="1">
      <c r="A8027" s="20" t="s">
        <v>8048</v>
      </c>
      <c r="B8027" s="20" t="s">
        <v>19</v>
      </c>
      <c r="C8027" s="20">
        <v>1</v>
      </c>
      <c r="D8027" s="20">
        <v>5</v>
      </c>
      <c r="E8027" s="20">
        <v>5</v>
      </c>
      <c r="F8027" s="20" t="s">
        <v>22</v>
      </c>
      <c r="G8027" s="20" t="s">
        <v>11</v>
      </c>
      <c r="H8027" s="21">
        <v>45256</v>
      </c>
    </row>
    <row r="8028" spans="1:8" ht="22.6" customHeight="1">
      <c r="A8028" s="20" t="s">
        <v>8049</v>
      </c>
      <c r="B8028" s="20" t="s">
        <v>13</v>
      </c>
      <c r="C8028" s="20">
        <v>3</v>
      </c>
      <c r="D8028" s="20">
        <v>3</v>
      </c>
      <c r="E8028" s="20">
        <v>9</v>
      </c>
      <c r="F8028" s="20" t="s">
        <v>22</v>
      </c>
      <c r="G8028" s="20" t="s">
        <v>11</v>
      </c>
      <c r="H8028" s="21">
        <v>45106</v>
      </c>
    </row>
    <row r="8029" spans="1:8" ht="22.6" customHeight="1">
      <c r="A8029" s="20" t="s">
        <v>8050</v>
      </c>
      <c r="B8029" s="20" t="s">
        <v>19</v>
      </c>
      <c r="C8029" s="20">
        <v>2</v>
      </c>
      <c r="D8029" s="20">
        <v>5</v>
      </c>
      <c r="E8029" s="20">
        <v>10</v>
      </c>
      <c r="F8029" s="20" t="s">
        <v>14</v>
      </c>
      <c r="G8029" s="20" t="s">
        <v>11</v>
      </c>
      <c r="H8029" s="21">
        <v>2</v>
      </c>
    </row>
    <row r="8030" spans="1:8" ht="22.6" customHeight="1">
      <c r="A8030" s="20" t="s">
        <v>8051</v>
      </c>
      <c r="B8030" s="20" t="s">
        <v>19</v>
      </c>
      <c r="C8030" s="20">
        <v>1</v>
      </c>
      <c r="D8030" s="20">
        <v>5</v>
      </c>
      <c r="E8030" s="20">
        <v>5</v>
      </c>
      <c r="F8030" s="20" t="s">
        <v>10</v>
      </c>
      <c r="G8030" s="20" t="s">
        <v>20</v>
      </c>
      <c r="H8030" s="21">
        <v>45135</v>
      </c>
    </row>
    <row r="8031" spans="1:8" ht="22.6" customHeight="1">
      <c r="A8031" s="20" t="s">
        <v>8052</v>
      </c>
      <c r="B8031" s="20" t="s">
        <v>9</v>
      </c>
      <c r="C8031" s="20">
        <v>3</v>
      </c>
      <c r="D8031" s="20">
        <v>2</v>
      </c>
      <c r="E8031" s="20">
        <v>6</v>
      </c>
      <c r="F8031" s="20" t="s">
        <v>10</v>
      </c>
      <c r="G8031" s="20" t="s">
        <v>20</v>
      </c>
      <c r="H8031" s="21">
        <v>45214</v>
      </c>
    </row>
    <row r="8032" spans="1:8" ht="22.6" customHeight="1">
      <c r="A8032" s="20" t="s">
        <v>8053</v>
      </c>
      <c r="B8032" s="20" t="s">
        <v>39</v>
      </c>
      <c r="C8032" s="20">
        <v>4</v>
      </c>
      <c r="D8032" s="20">
        <v>3</v>
      </c>
      <c r="E8032" s="20">
        <v>12</v>
      </c>
      <c r="F8032" s="20" t="s">
        <v>20</v>
      </c>
      <c r="G8032" s="20" t="s">
        <v>20</v>
      </c>
      <c r="H8032" s="21">
        <v>45155</v>
      </c>
    </row>
    <row r="8033" spans="1:8" ht="22.6" customHeight="1">
      <c r="A8033" s="20" t="s">
        <v>8054</v>
      </c>
      <c r="B8033" s="20" t="s">
        <v>13</v>
      </c>
      <c r="C8033" s="20">
        <v>3</v>
      </c>
      <c r="D8033" s="20">
        <v>3</v>
      </c>
      <c r="E8033" s="20">
        <v>9</v>
      </c>
      <c r="F8033" s="20" t="s">
        <v>20</v>
      </c>
      <c r="G8033" s="20" t="s">
        <v>20</v>
      </c>
      <c r="H8033" s="21">
        <v>45069</v>
      </c>
    </row>
    <row r="8034" spans="1:8" ht="22.6" customHeight="1">
      <c r="A8034" s="20" t="s">
        <v>8055</v>
      </c>
      <c r="B8034" s="20" t="s">
        <v>13</v>
      </c>
      <c r="C8034" s="20">
        <v>2</v>
      </c>
      <c r="D8034" s="20">
        <v>3</v>
      </c>
      <c r="E8034" s="20">
        <v>6</v>
      </c>
      <c r="F8034" s="20" t="s">
        <v>20</v>
      </c>
      <c r="G8034" s="20" t="s">
        <v>11</v>
      </c>
      <c r="H8034" s="21">
        <v>45238</v>
      </c>
    </row>
    <row r="8035" spans="1:8" ht="22.6" customHeight="1">
      <c r="A8035" s="20" t="s">
        <v>8056</v>
      </c>
      <c r="B8035" s="20" t="s">
        <v>24</v>
      </c>
      <c r="C8035" s="20">
        <v>2</v>
      </c>
      <c r="D8035" s="20">
        <v>4</v>
      </c>
      <c r="E8035" s="20">
        <v>8</v>
      </c>
      <c r="F8035" s="20" t="s">
        <v>22</v>
      </c>
      <c r="G8035" s="20" t="s">
        <v>20</v>
      </c>
      <c r="H8035" s="21">
        <v>45191</v>
      </c>
    </row>
    <row r="8036" spans="1:8" ht="22.6" customHeight="1">
      <c r="A8036" s="20" t="s">
        <v>8057</v>
      </c>
      <c r="B8036" s="20" t="s">
        <v>35</v>
      </c>
      <c r="C8036" s="20">
        <v>5</v>
      </c>
      <c r="D8036" s="20">
        <v>1.5</v>
      </c>
      <c r="E8036" s="20">
        <v>7.5</v>
      </c>
      <c r="F8036" s="20" t="s">
        <v>20</v>
      </c>
      <c r="G8036" s="20" t="s">
        <v>11</v>
      </c>
      <c r="H8036" s="21">
        <v>45213</v>
      </c>
    </row>
    <row r="8037" spans="1:8" ht="22.6" customHeight="1">
      <c r="A8037" s="20" t="s">
        <v>8058</v>
      </c>
      <c r="B8037" s="20" t="s">
        <v>13</v>
      </c>
      <c r="C8037" s="20">
        <v>4</v>
      </c>
      <c r="D8037" s="20">
        <v>3</v>
      </c>
      <c r="E8037" s="20">
        <v>12</v>
      </c>
      <c r="F8037" s="20" t="s">
        <v>14</v>
      </c>
      <c r="G8037" s="20" t="s">
        <v>15</v>
      </c>
      <c r="H8037" s="21">
        <v>44956</v>
      </c>
    </row>
    <row r="8038" spans="1:8" ht="22.6" customHeight="1">
      <c r="A8038" s="20" t="s">
        <v>8059</v>
      </c>
      <c r="B8038" s="20" t="s">
        <v>19</v>
      </c>
      <c r="C8038" s="20">
        <v>1</v>
      </c>
      <c r="D8038" s="20">
        <v>5</v>
      </c>
      <c r="E8038" s="20">
        <v>5</v>
      </c>
      <c r="F8038" s="20" t="s">
        <v>10</v>
      </c>
      <c r="G8038" s="20" t="s">
        <v>20</v>
      </c>
      <c r="H8038" s="21">
        <v>45198</v>
      </c>
    </row>
    <row r="8039" spans="1:8" ht="22.6" customHeight="1">
      <c r="A8039" s="20" t="s">
        <v>8060</v>
      </c>
      <c r="B8039" s="20" t="s">
        <v>17</v>
      </c>
      <c r="C8039" s="20">
        <v>3</v>
      </c>
      <c r="D8039" s="20">
        <v>1</v>
      </c>
      <c r="E8039" s="20">
        <v>3</v>
      </c>
      <c r="F8039" s="20" t="s">
        <v>22</v>
      </c>
      <c r="G8039" s="20" t="s">
        <v>15</v>
      </c>
      <c r="H8039" s="21">
        <v>45074</v>
      </c>
    </row>
    <row r="8040" spans="1:8" ht="22.6" customHeight="1">
      <c r="A8040" s="20" t="s">
        <v>8061</v>
      </c>
      <c r="B8040" s="20" t="s">
        <v>17</v>
      </c>
      <c r="C8040" s="20">
        <v>3</v>
      </c>
      <c r="D8040" s="20">
        <v>1</v>
      </c>
      <c r="E8040" s="20">
        <v>3</v>
      </c>
      <c r="F8040" s="20" t="s">
        <v>14</v>
      </c>
      <c r="G8040" s="20" t="s">
        <v>20</v>
      </c>
      <c r="H8040" s="21">
        <v>45049</v>
      </c>
    </row>
    <row r="8041" spans="1:8" ht="22.6" customHeight="1">
      <c r="A8041" s="20" t="s">
        <v>8062</v>
      </c>
      <c r="B8041" s="20" t="s">
        <v>9</v>
      </c>
      <c r="C8041" s="20">
        <v>1</v>
      </c>
      <c r="D8041" s="20">
        <v>2</v>
      </c>
      <c r="E8041" s="20">
        <v>2</v>
      </c>
      <c r="F8041" s="20" t="s">
        <v>20</v>
      </c>
      <c r="G8041" s="20" t="s">
        <v>11</v>
      </c>
      <c r="H8041" s="21">
        <v>2</v>
      </c>
    </row>
    <row r="8042" spans="1:8" ht="22.6" customHeight="1">
      <c r="A8042" s="20" t="s">
        <v>8063</v>
      </c>
      <c r="B8042" s="20" t="s">
        <v>9</v>
      </c>
      <c r="C8042" s="20">
        <v>2</v>
      </c>
      <c r="D8042" s="20">
        <v>2</v>
      </c>
      <c r="E8042" s="20">
        <v>4</v>
      </c>
      <c r="F8042" s="20" t="s">
        <v>10</v>
      </c>
      <c r="G8042" s="20" t="s">
        <v>20</v>
      </c>
      <c r="H8042" s="21">
        <v>45258</v>
      </c>
    </row>
    <row r="8043" spans="1:8" ht="22.6" customHeight="1">
      <c r="A8043" s="20" t="s">
        <v>8064</v>
      </c>
      <c r="B8043" s="20" t="s">
        <v>24</v>
      </c>
      <c r="C8043" s="20">
        <v>1</v>
      </c>
      <c r="D8043" s="20">
        <v>4</v>
      </c>
      <c r="E8043" s="20">
        <v>4</v>
      </c>
      <c r="F8043" s="20" t="s">
        <v>20</v>
      </c>
      <c r="G8043" s="20" t="s">
        <v>20</v>
      </c>
      <c r="H8043" s="21">
        <v>45264</v>
      </c>
    </row>
    <row r="8044" spans="1:8" ht="22.6" customHeight="1">
      <c r="A8044" s="20" t="s">
        <v>8065</v>
      </c>
      <c r="B8044" s="20" t="s">
        <v>9</v>
      </c>
      <c r="C8044" s="20">
        <v>5</v>
      </c>
      <c r="D8044" s="20">
        <v>2</v>
      </c>
      <c r="E8044" s="20">
        <v>10</v>
      </c>
      <c r="F8044" s="20" t="s">
        <v>20</v>
      </c>
      <c r="G8044" s="20" t="s">
        <v>20</v>
      </c>
      <c r="H8044" s="21">
        <v>45009</v>
      </c>
    </row>
    <row r="8045" spans="1:8" ht="22.6" customHeight="1">
      <c r="A8045" s="20" t="s">
        <v>8066</v>
      </c>
      <c r="B8045" s="20" t="s">
        <v>27</v>
      </c>
      <c r="C8045" s="20">
        <v>4</v>
      </c>
      <c r="D8045" s="20">
        <v>4</v>
      </c>
      <c r="E8045" s="20">
        <v>16</v>
      </c>
      <c r="F8045" s="20" t="s">
        <v>20</v>
      </c>
      <c r="G8045" s="20" t="s">
        <v>15</v>
      </c>
      <c r="H8045" s="21">
        <v>45214</v>
      </c>
    </row>
    <row r="8046" spans="1:8" ht="22.6" customHeight="1">
      <c r="A8046" s="20" t="s">
        <v>8067</v>
      </c>
      <c r="B8046" s="20" t="s">
        <v>19</v>
      </c>
      <c r="C8046" s="20">
        <v>2</v>
      </c>
      <c r="D8046" s="20">
        <v>5</v>
      </c>
      <c r="E8046" s="20">
        <v>10</v>
      </c>
      <c r="F8046" s="20" t="s">
        <v>10</v>
      </c>
      <c r="G8046" s="20" t="s">
        <v>20</v>
      </c>
      <c r="H8046" s="21">
        <v>44962</v>
      </c>
    </row>
    <row r="8047" spans="1:8" ht="22.6" customHeight="1">
      <c r="A8047" s="20" t="s">
        <v>8068</v>
      </c>
      <c r="B8047" s="20" t="s">
        <v>35</v>
      </c>
      <c r="C8047" s="20">
        <v>5</v>
      </c>
      <c r="D8047" s="20">
        <v>1.5</v>
      </c>
      <c r="E8047" s="20">
        <v>7.5</v>
      </c>
      <c r="F8047" s="20" t="s">
        <v>20</v>
      </c>
      <c r="G8047" s="20" t="s">
        <v>20</v>
      </c>
      <c r="H8047" s="21">
        <v>45049</v>
      </c>
    </row>
    <row r="8048" spans="1:8" ht="22.6" customHeight="1">
      <c r="A8048" s="20" t="s">
        <v>8069</v>
      </c>
      <c r="B8048" s="20" t="s">
        <v>9</v>
      </c>
      <c r="C8048" s="20">
        <v>5</v>
      </c>
      <c r="D8048" s="20">
        <v>2</v>
      </c>
      <c r="E8048" s="20">
        <v>10</v>
      </c>
      <c r="F8048" s="20" t="s">
        <v>20</v>
      </c>
      <c r="G8048" s="20" t="s">
        <v>15</v>
      </c>
      <c r="H8048" s="21">
        <v>45019</v>
      </c>
    </row>
    <row r="8049" spans="1:8" ht="22.6" customHeight="1">
      <c r="A8049" s="20" t="s">
        <v>8070</v>
      </c>
      <c r="B8049" s="20" t="s">
        <v>13</v>
      </c>
      <c r="C8049" s="20">
        <v>1</v>
      </c>
      <c r="D8049" s="20">
        <v>3</v>
      </c>
      <c r="E8049" s="20">
        <v>3</v>
      </c>
      <c r="F8049" s="20" t="s">
        <v>14</v>
      </c>
      <c r="G8049" s="20" t="s">
        <v>20</v>
      </c>
      <c r="H8049" s="21">
        <v>45270</v>
      </c>
    </row>
    <row r="8050" spans="1:8" ht="22.6" customHeight="1">
      <c r="A8050" s="20" t="s">
        <v>8071</v>
      </c>
      <c r="B8050" s="20" t="s">
        <v>27</v>
      </c>
      <c r="C8050" s="20">
        <v>4</v>
      </c>
      <c r="D8050" s="20">
        <v>4</v>
      </c>
      <c r="E8050" s="20">
        <v>16</v>
      </c>
      <c r="F8050" s="20" t="s">
        <v>14</v>
      </c>
      <c r="G8050" s="20" t="s">
        <v>11</v>
      </c>
      <c r="H8050" s="21">
        <v>45277</v>
      </c>
    </row>
    <row r="8051" spans="1:8" ht="22.6" customHeight="1">
      <c r="A8051" s="20" t="s">
        <v>8072</v>
      </c>
      <c r="B8051" s="20" t="s">
        <v>13</v>
      </c>
      <c r="C8051" s="20">
        <v>3</v>
      </c>
      <c r="D8051" s="20">
        <v>3</v>
      </c>
      <c r="E8051" s="20">
        <v>9</v>
      </c>
      <c r="F8051" s="20" t="s">
        <v>22</v>
      </c>
      <c r="G8051" s="20" t="s">
        <v>15</v>
      </c>
      <c r="H8051" s="21">
        <v>45009</v>
      </c>
    </row>
    <row r="8052" spans="1:8" ht="22.6" customHeight="1">
      <c r="A8052" s="20" t="s">
        <v>8073</v>
      </c>
      <c r="B8052" s="20" t="s">
        <v>19</v>
      </c>
      <c r="C8052" s="20">
        <v>5</v>
      </c>
      <c r="D8052" s="20">
        <v>5</v>
      </c>
      <c r="E8052" s="20">
        <v>25</v>
      </c>
      <c r="F8052" s="20" t="s">
        <v>14</v>
      </c>
      <c r="G8052" s="20" t="s">
        <v>15</v>
      </c>
      <c r="H8052" s="21">
        <v>44936</v>
      </c>
    </row>
    <row r="8053" spans="1:8" ht="22.6" customHeight="1">
      <c r="A8053" s="20" t="s">
        <v>8074</v>
      </c>
      <c r="B8053" s="20" t="s">
        <v>39</v>
      </c>
      <c r="C8053" s="20">
        <v>3</v>
      </c>
      <c r="D8053" s="20">
        <v>3</v>
      </c>
      <c r="E8053" s="20">
        <v>9</v>
      </c>
      <c r="F8053" s="20" t="s">
        <v>10</v>
      </c>
      <c r="G8053" s="20" t="s">
        <v>15</v>
      </c>
      <c r="H8053" s="21">
        <v>45088</v>
      </c>
    </row>
    <row r="8054" spans="1:8" ht="22.6" customHeight="1">
      <c r="A8054" s="20" t="s">
        <v>8075</v>
      </c>
      <c r="B8054" s="20" t="s">
        <v>9</v>
      </c>
      <c r="C8054" s="20">
        <v>3</v>
      </c>
      <c r="D8054" s="20">
        <v>2</v>
      </c>
      <c r="E8054" s="20">
        <v>6</v>
      </c>
      <c r="F8054" s="20" t="s">
        <v>14</v>
      </c>
      <c r="G8054" s="20" t="s">
        <v>20</v>
      </c>
      <c r="H8054" s="21">
        <v>45231</v>
      </c>
    </row>
    <row r="8055" spans="1:8" ht="22.6" customHeight="1">
      <c r="A8055" s="20" t="s">
        <v>8076</v>
      </c>
      <c r="B8055" s="20" t="s">
        <v>19</v>
      </c>
      <c r="C8055" s="20">
        <v>4</v>
      </c>
      <c r="D8055" s="20">
        <v>5</v>
      </c>
      <c r="E8055" s="20">
        <v>20</v>
      </c>
      <c r="F8055" s="20" t="s">
        <v>22</v>
      </c>
      <c r="G8055" s="20" t="s">
        <v>20</v>
      </c>
      <c r="H8055" s="21">
        <v>45030</v>
      </c>
    </row>
    <row r="8056" spans="1:8" ht="22.6" customHeight="1">
      <c r="A8056" s="20" t="s">
        <v>8077</v>
      </c>
      <c r="B8056" s="20" t="s">
        <v>27</v>
      </c>
      <c r="C8056" s="20">
        <v>2</v>
      </c>
      <c r="D8056" s="20">
        <v>4</v>
      </c>
      <c r="E8056" s="20">
        <v>8</v>
      </c>
      <c r="F8056" s="20" t="s">
        <v>10</v>
      </c>
      <c r="G8056" s="20" t="s">
        <v>11</v>
      </c>
      <c r="H8056" s="21">
        <v>45209</v>
      </c>
    </row>
    <row r="8057" spans="1:8" ht="22.6" customHeight="1">
      <c r="A8057" s="20" t="s">
        <v>8078</v>
      </c>
      <c r="B8057" s="20" t="s">
        <v>24</v>
      </c>
      <c r="C8057" s="20">
        <v>3</v>
      </c>
      <c r="D8057" s="20">
        <v>4</v>
      </c>
      <c r="E8057" s="20">
        <v>12</v>
      </c>
      <c r="F8057" s="20" t="s">
        <v>22</v>
      </c>
      <c r="G8057" s="20" t="s">
        <v>11</v>
      </c>
      <c r="H8057" s="21">
        <v>45282</v>
      </c>
    </row>
    <row r="8058" spans="1:8" ht="22.6" customHeight="1">
      <c r="A8058" s="20" t="s">
        <v>8079</v>
      </c>
      <c r="B8058" s="20" t="s">
        <v>39</v>
      </c>
      <c r="C8058" s="20">
        <v>1</v>
      </c>
      <c r="D8058" s="20">
        <v>3</v>
      </c>
      <c r="E8058" s="20">
        <v>3</v>
      </c>
      <c r="F8058" s="20" t="s">
        <v>20</v>
      </c>
      <c r="G8058" s="20" t="s">
        <v>11</v>
      </c>
      <c r="H8058" s="21">
        <v>45215</v>
      </c>
    </row>
    <row r="8059" spans="1:8" ht="22.6" customHeight="1">
      <c r="A8059" s="20" t="s">
        <v>8080</v>
      </c>
      <c r="B8059" s="20" t="s">
        <v>13</v>
      </c>
      <c r="C8059" s="20">
        <v>1</v>
      </c>
      <c r="D8059" s="20">
        <v>3</v>
      </c>
      <c r="E8059" s="20">
        <v>3</v>
      </c>
      <c r="F8059" s="20" t="s">
        <v>22</v>
      </c>
      <c r="G8059" s="20" t="s">
        <v>20</v>
      </c>
      <c r="H8059" s="21">
        <v>45135</v>
      </c>
    </row>
    <row r="8060" spans="1:8" ht="22.6" customHeight="1">
      <c r="A8060" s="20" t="s">
        <v>8081</v>
      </c>
      <c r="B8060" s="20" t="s">
        <v>39</v>
      </c>
      <c r="C8060" s="20">
        <v>1</v>
      </c>
      <c r="D8060" s="20">
        <v>3</v>
      </c>
      <c r="E8060" s="20">
        <v>3</v>
      </c>
      <c r="F8060" s="20" t="s">
        <v>10</v>
      </c>
      <c r="G8060" s="20" t="s">
        <v>20</v>
      </c>
      <c r="H8060" s="21">
        <v>44969</v>
      </c>
    </row>
    <row r="8061" spans="1:8" ht="22.6" customHeight="1">
      <c r="A8061" s="20" t="s">
        <v>8082</v>
      </c>
      <c r="B8061" s="20" t="s">
        <v>17</v>
      </c>
      <c r="C8061" s="20">
        <v>1</v>
      </c>
      <c r="D8061" s="20">
        <v>1</v>
      </c>
      <c r="E8061" s="20">
        <v>1</v>
      </c>
      <c r="F8061" s="20" t="s">
        <v>20</v>
      </c>
      <c r="G8061" s="20" t="s">
        <v>15</v>
      </c>
      <c r="H8061" s="21">
        <v>45255</v>
      </c>
    </row>
    <row r="8062" spans="1:8" ht="22.6" customHeight="1">
      <c r="A8062" s="20" t="s">
        <v>8083</v>
      </c>
      <c r="B8062" s="20" t="s">
        <v>24</v>
      </c>
      <c r="C8062" s="20">
        <v>5</v>
      </c>
      <c r="D8062" s="20">
        <v>4</v>
      </c>
      <c r="E8062" s="20">
        <v>20</v>
      </c>
      <c r="F8062" s="20" t="s">
        <v>20</v>
      </c>
      <c r="G8062" s="20" t="s">
        <v>11</v>
      </c>
      <c r="H8062" s="21">
        <v>45286</v>
      </c>
    </row>
    <row r="8063" spans="1:8" ht="22.6" customHeight="1">
      <c r="A8063" s="20" t="s">
        <v>8084</v>
      </c>
      <c r="B8063" s="20" t="s">
        <v>13</v>
      </c>
      <c r="C8063" s="20">
        <v>2</v>
      </c>
      <c r="D8063" s="20">
        <v>3</v>
      </c>
      <c r="E8063" s="20">
        <v>6</v>
      </c>
      <c r="F8063" s="20" t="s">
        <v>10</v>
      </c>
      <c r="G8063" s="20" t="s">
        <v>20</v>
      </c>
      <c r="H8063" s="21">
        <v>45148</v>
      </c>
    </row>
    <row r="8064" spans="1:8" ht="22.6" customHeight="1">
      <c r="A8064" s="20" t="s">
        <v>8085</v>
      </c>
      <c r="B8064" s="20" t="s">
        <v>19</v>
      </c>
      <c r="C8064" s="20">
        <v>3</v>
      </c>
      <c r="D8064" s="20">
        <v>5</v>
      </c>
      <c r="E8064" s="20">
        <v>15</v>
      </c>
      <c r="F8064" s="20" t="s">
        <v>20</v>
      </c>
      <c r="G8064" s="20" t="s">
        <v>11</v>
      </c>
      <c r="H8064" s="21">
        <v>44972</v>
      </c>
    </row>
    <row r="8065" spans="1:8" ht="22.6" customHeight="1">
      <c r="A8065" s="20" t="s">
        <v>8086</v>
      </c>
      <c r="B8065" s="20" t="s">
        <v>9</v>
      </c>
      <c r="C8065" s="20">
        <v>1</v>
      </c>
      <c r="D8065" s="20">
        <v>2</v>
      </c>
      <c r="E8065" s="20">
        <v>2</v>
      </c>
      <c r="F8065" s="20" t="s">
        <v>20</v>
      </c>
      <c r="G8065" s="20" t="s">
        <v>20</v>
      </c>
      <c r="H8065" s="21">
        <v>45257</v>
      </c>
    </row>
    <row r="8066" spans="1:8" ht="22.6" customHeight="1">
      <c r="A8066" s="20" t="s">
        <v>8087</v>
      </c>
      <c r="B8066" s="20" t="s">
        <v>39</v>
      </c>
      <c r="C8066" s="20">
        <v>4</v>
      </c>
      <c r="D8066" s="20">
        <v>3</v>
      </c>
      <c r="E8066" s="20">
        <v>12</v>
      </c>
      <c r="F8066" s="20" t="s">
        <v>14</v>
      </c>
      <c r="G8066" s="20" t="s">
        <v>11</v>
      </c>
      <c r="H8066" s="21">
        <v>2</v>
      </c>
    </row>
    <row r="8067" spans="1:8" ht="22.6" customHeight="1">
      <c r="A8067" s="20" t="s">
        <v>8088</v>
      </c>
      <c r="B8067" s="20" t="s">
        <v>13</v>
      </c>
      <c r="C8067" s="20">
        <v>4</v>
      </c>
      <c r="D8067" s="20">
        <v>3</v>
      </c>
      <c r="E8067" s="20">
        <v>12</v>
      </c>
      <c r="F8067" s="20" t="s">
        <v>10</v>
      </c>
      <c r="G8067" s="20" t="s">
        <v>15</v>
      </c>
      <c r="H8067" s="21">
        <v>45104</v>
      </c>
    </row>
    <row r="8068" spans="1:8" ht="22.6" customHeight="1">
      <c r="A8068" s="20" t="s">
        <v>8089</v>
      </c>
      <c r="B8068" s="20" t="s">
        <v>27</v>
      </c>
      <c r="C8068" s="20">
        <v>4</v>
      </c>
      <c r="D8068" s="20">
        <v>4</v>
      </c>
      <c r="E8068" s="20">
        <v>16</v>
      </c>
      <c r="F8068" s="20" t="s">
        <v>20</v>
      </c>
      <c r="G8068" s="20" t="s">
        <v>15</v>
      </c>
      <c r="H8068" s="21">
        <v>45013</v>
      </c>
    </row>
    <row r="8069" spans="1:8" ht="22.6" customHeight="1">
      <c r="A8069" s="20" t="s">
        <v>8090</v>
      </c>
      <c r="B8069" s="20" t="s">
        <v>13</v>
      </c>
      <c r="C8069" s="20">
        <v>1</v>
      </c>
      <c r="D8069" s="20">
        <v>3</v>
      </c>
      <c r="E8069" s="20">
        <v>3</v>
      </c>
      <c r="F8069" s="20" t="s">
        <v>20</v>
      </c>
      <c r="G8069" s="20" t="s">
        <v>20</v>
      </c>
      <c r="H8069" s="21">
        <v>45186</v>
      </c>
    </row>
    <row r="8070" spans="1:8" ht="22.6" customHeight="1">
      <c r="A8070" s="20" t="s">
        <v>8091</v>
      </c>
      <c r="B8070" s="20" t="s">
        <v>19</v>
      </c>
      <c r="C8070" s="20">
        <v>3</v>
      </c>
      <c r="D8070" s="20">
        <v>5</v>
      </c>
      <c r="E8070" s="20">
        <v>15</v>
      </c>
      <c r="F8070" s="20" t="s">
        <v>22</v>
      </c>
      <c r="G8070" s="20" t="s">
        <v>20</v>
      </c>
      <c r="H8070" s="21">
        <v>2</v>
      </c>
    </row>
    <row r="8071" spans="1:8" ht="22.6" customHeight="1">
      <c r="A8071" s="20" t="s">
        <v>8092</v>
      </c>
      <c r="B8071" s="20" t="s">
        <v>27</v>
      </c>
      <c r="C8071" s="20">
        <v>2</v>
      </c>
      <c r="D8071" s="20">
        <v>4</v>
      </c>
      <c r="E8071" s="20">
        <v>8</v>
      </c>
      <c r="F8071" s="20" t="s">
        <v>20</v>
      </c>
      <c r="G8071" s="20" t="s">
        <v>20</v>
      </c>
      <c r="H8071" s="21">
        <v>44976</v>
      </c>
    </row>
    <row r="8072" spans="1:8" ht="22.6" customHeight="1">
      <c r="A8072" s="20" t="s">
        <v>8093</v>
      </c>
      <c r="B8072" s="20" t="s">
        <v>17</v>
      </c>
      <c r="C8072" s="20">
        <v>4</v>
      </c>
      <c r="D8072" s="20">
        <v>1</v>
      </c>
      <c r="E8072" s="20">
        <v>4</v>
      </c>
      <c r="F8072" s="20" t="s">
        <v>20</v>
      </c>
      <c r="G8072" s="20" t="s">
        <v>20</v>
      </c>
      <c r="H8072" s="21">
        <v>44930</v>
      </c>
    </row>
    <row r="8073" spans="1:8" ht="22.6" customHeight="1">
      <c r="A8073" s="20" t="s">
        <v>8094</v>
      </c>
      <c r="B8073" s="20" t="s">
        <v>13</v>
      </c>
      <c r="C8073" s="20">
        <v>5</v>
      </c>
      <c r="D8073" s="20">
        <v>3</v>
      </c>
      <c r="E8073" s="20">
        <v>15</v>
      </c>
      <c r="F8073" s="20" t="s">
        <v>22</v>
      </c>
      <c r="G8073" s="20" t="s">
        <v>11</v>
      </c>
      <c r="H8073" s="21">
        <v>45080</v>
      </c>
    </row>
    <row r="8074" spans="1:8" ht="22.6" customHeight="1">
      <c r="A8074" s="20" t="s">
        <v>8095</v>
      </c>
      <c r="B8074" s="20" t="s">
        <v>19</v>
      </c>
      <c r="C8074" s="20">
        <v>3</v>
      </c>
      <c r="D8074" s="20">
        <v>5</v>
      </c>
      <c r="E8074" s="20">
        <v>15</v>
      </c>
      <c r="F8074" s="20" t="s">
        <v>10</v>
      </c>
      <c r="G8074" s="20" t="s">
        <v>20</v>
      </c>
      <c r="H8074" s="21">
        <v>45115</v>
      </c>
    </row>
    <row r="8075" spans="1:8" ht="22.6" customHeight="1">
      <c r="A8075" s="20" t="s">
        <v>8096</v>
      </c>
      <c r="B8075" s="20" t="s">
        <v>39</v>
      </c>
      <c r="C8075" s="20">
        <v>2</v>
      </c>
      <c r="D8075" s="20">
        <v>3</v>
      </c>
      <c r="E8075" s="20">
        <v>6</v>
      </c>
      <c r="F8075" s="20" t="s">
        <v>10</v>
      </c>
      <c r="G8075" s="20" t="s">
        <v>11</v>
      </c>
      <c r="H8075" s="21">
        <v>45171</v>
      </c>
    </row>
    <row r="8076" spans="1:8" ht="22.6" customHeight="1">
      <c r="A8076" s="20" t="s">
        <v>8097</v>
      </c>
      <c r="B8076" s="20" t="s">
        <v>9</v>
      </c>
      <c r="C8076" s="20">
        <v>5</v>
      </c>
      <c r="D8076" s="20">
        <v>2</v>
      </c>
      <c r="E8076" s="20">
        <v>10</v>
      </c>
      <c r="F8076" s="20" t="s">
        <v>14</v>
      </c>
      <c r="G8076" s="20" t="s">
        <v>11</v>
      </c>
      <c r="H8076" s="21">
        <v>44975</v>
      </c>
    </row>
    <row r="8077" spans="1:8" ht="22.6" customHeight="1">
      <c r="A8077" s="20" t="s">
        <v>8098</v>
      </c>
      <c r="B8077" s="20" t="s">
        <v>13</v>
      </c>
      <c r="C8077" s="20">
        <v>5</v>
      </c>
      <c r="D8077" s="20">
        <v>3</v>
      </c>
      <c r="E8077" s="20">
        <v>15</v>
      </c>
      <c r="F8077" s="20" t="s">
        <v>22</v>
      </c>
      <c r="G8077" s="20" t="s">
        <v>15</v>
      </c>
      <c r="H8077" s="21">
        <v>45091</v>
      </c>
    </row>
    <row r="8078" spans="1:8" ht="22.6" customHeight="1">
      <c r="A8078" s="20" t="s">
        <v>8099</v>
      </c>
      <c r="B8078" s="20" t="s">
        <v>35</v>
      </c>
      <c r="C8078" s="20">
        <v>1</v>
      </c>
      <c r="D8078" s="20">
        <v>1.5</v>
      </c>
      <c r="E8078" s="20">
        <v>1.5</v>
      </c>
      <c r="F8078" s="20" t="s">
        <v>22</v>
      </c>
      <c r="G8078" s="20" t="s">
        <v>20</v>
      </c>
      <c r="H8078" s="21">
        <v>45277</v>
      </c>
    </row>
    <row r="8079" spans="1:8" ht="22.6" customHeight="1">
      <c r="A8079" s="20" t="s">
        <v>8100</v>
      </c>
      <c r="B8079" s="20" t="s">
        <v>39</v>
      </c>
      <c r="C8079" s="20">
        <v>3</v>
      </c>
      <c r="D8079" s="20">
        <v>3</v>
      </c>
      <c r="E8079" s="20">
        <v>9</v>
      </c>
      <c r="F8079" s="20" t="s">
        <v>14</v>
      </c>
      <c r="G8079" s="20" t="s">
        <v>20</v>
      </c>
      <c r="H8079" s="21">
        <v>45095</v>
      </c>
    </row>
    <row r="8080" spans="1:8" ht="22.6" customHeight="1">
      <c r="A8080" s="20" t="s">
        <v>8101</v>
      </c>
      <c r="B8080" s="20" t="s">
        <v>9</v>
      </c>
      <c r="C8080" s="20">
        <v>2</v>
      </c>
      <c r="D8080" s="20">
        <v>2</v>
      </c>
      <c r="E8080" s="20">
        <v>4</v>
      </c>
      <c r="F8080" s="20" t="s">
        <v>22</v>
      </c>
      <c r="G8080" s="20" t="s">
        <v>11</v>
      </c>
      <c r="H8080" s="21">
        <v>45009</v>
      </c>
    </row>
    <row r="8081" spans="1:8" ht="22.6" customHeight="1">
      <c r="A8081" s="20" t="s">
        <v>8102</v>
      </c>
      <c r="B8081" s="20" t="s">
        <v>39</v>
      </c>
      <c r="C8081" s="20">
        <v>3</v>
      </c>
      <c r="D8081" s="20">
        <v>3</v>
      </c>
      <c r="E8081" s="20">
        <v>9</v>
      </c>
      <c r="F8081" s="20" t="s">
        <v>10</v>
      </c>
      <c r="G8081" s="20" t="s">
        <v>20</v>
      </c>
      <c r="H8081" s="21">
        <v>45033</v>
      </c>
    </row>
    <row r="8082" spans="1:8" ht="22.6" customHeight="1">
      <c r="A8082" s="20" t="s">
        <v>8103</v>
      </c>
      <c r="B8082" s="20" t="s">
        <v>24</v>
      </c>
      <c r="C8082" s="20">
        <v>2</v>
      </c>
      <c r="D8082" s="20">
        <v>4</v>
      </c>
      <c r="E8082" s="20">
        <v>8</v>
      </c>
      <c r="F8082" s="20" t="s">
        <v>22</v>
      </c>
      <c r="G8082" s="20" t="s">
        <v>20</v>
      </c>
      <c r="H8082" s="21">
        <v>45263</v>
      </c>
    </row>
    <row r="8083" spans="1:8" ht="22.6" customHeight="1">
      <c r="A8083" s="20" t="s">
        <v>8104</v>
      </c>
      <c r="B8083" s="20" t="s">
        <v>17</v>
      </c>
      <c r="C8083" s="20">
        <v>2</v>
      </c>
      <c r="D8083" s="20">
        <v>1</v>
      </c>
      <c r="E8083" s="20">
        <v>2</v>
      </c>
      <c r="F8083" s="20" t="s">
        <v>22</v>
      </c>
      <c r="G8083" s="20" t="s">
        <v>20</v>
      </c>
      <c r="H8083" s="21">
        <v>45020</v>
      </c>
    </row>
    <row r="8084" spans="1:8" ht="22.6" customHeight="1">
      <c r="A8084" s="20" t="s">
        <v>8105</v>
      </c>
      <c r="B8084" s="20" t="s">
        <v>39</v>
      </c>
      <c r="C8084" s="20">
        <v>5</v>
      </c>
      <c r="D8084" s="20">
        <v>3</v>
      </c>
      <c r="E8084" s="20">
        <v>15</v>
      </c>
      <c r="F8084" s="20" t="s">
        <v>20</v>
      </c>
      <c r="G8084" s="20" t="s">
        <v>11</v>
      </c>
      <c r="H8084" s="21">
        <v>45055</v>
      </c>
    </row>
    <row r="8085" spans="1:8" ht="22.6" customHeight="1">
      <c r="A8085" s="20" t="s">
        <v>8106</v>
      </c>
      <c r="B8085" s="20" t="s">
        <v>9</v>
      </c>
      <c r="C8085" s="20">
        <v>5</v>
      </c>
      <c r="D8085" s="20">
        <v>2</v>
      </c>
      <c r="E8085" s="20">
        <v>10</v>
      </c>
      <c r="F8085" s="20" t="s">
        <v>10</v>
      </c>
      <c r="G8085" s="20" t="s">
        <v>11</v>
      </c>
      <c r="H8085" s="21">
        <v>45236</v>
      </c>
    </row>
    <row r="8086" spans="1:8" ht="22.6" customHeight="1">
      <c r="A8086" s="20" t="s">
        <v>8107</v>
      </c>
      <c r="B8086" s="20" t="s">
        <v>35</v>
      </c>
      <c r="C8086" s="20">
        <v>4</v>
      </c>
      <c r="D8086" s="20">
        <v>1.5</v>
      </c>
      <c r="E8086" s="20">
        <v>6</v>
      </c>
      <c r="F8086" s="20" t="s">
        <v>10</v>
      </c>
      <c r="G8086" s="20" t="s">
        <v>20</v>
      </c>
      <c r="H8086" s="21">
        <v>2</v>
      </c>
    </row>
    <row r="8087" spans="1:8" ht="22.6" customHeight="1">
      <c r="A8087" s="20" t="s">
        <v>8108</v>
      </c>
      <c r="B8087" s="20" t="s">
        <v>39</v>
      </c>
      <c r="C8087" s="20">
        <v>2</v>
      </c>
      <c r="D8087" s="20">
        <v>3</v>
      </c>
      <c r="E8087" s="20">
        <v>6</v>
      </c>
      <c r="F8087" s="20" t="s">
        <v>22</v>
      </c>
      <c r="G8087" s="20" t="s">
        <v>11</v>
      </c>
      <c r="H8087" s="21">
        <v>45169</v>
      </c>
    </row>
    <row r="8088" spans="1:8" ht="22.6" customHeight="1">
      <c r="A8088" s="20" t="s">
        <v>8109</v>
      </c>
      <c r="B8088" s="20" t="s">
        <v>13</v>
      </c>
      <c r="C8088" s="20">
        <v>3</v>
      </c>
      <c r="D8088" s="20">
        <v>3</v>
      </c>
      <c r="E8088" s="20">
        <v>9</v>
      </c>
      <c r="F8088" s="20" t="s">
        <v>10</v>
      </c>
      <c r="G8088" s="20" t="s">
        <v>20</v>
      </c>
      <c r="H8088" s="21">
        <v>45213</v>
      </c>
    </row>
    <row r="8089" spans="1:8" ht="22.6" customHeight="1">
      <c r="A8089" s="20" t="s">
        <v>8110</v>
      </c>
      <c r="B8089" s="20" t="s">
        <v>24</v>
      </c>
      <c r="C8089" s="20">
        <v>4</v>
      </c>
      <c r="D8089" s="20">
        <v>4</v>
      </c>
      <c r="E8089" s="20">
        <v>16</v>
      </c>
      <c r="F8089" s="20" t="s">
        <v>20</v>
      </c>
      <c r="G8089" s="20" t="s">
        <v>15</v>
      </c>
      <c r="H8089" s="21">
        <v>45250</v>
      </c>
    </row>
    <row r="8090" spans="1:8" ht="22.6" customHeight="1">
      <c r="A8090" s="20" t="s">
        <v>8111</v>
      </c>
      <c r="B8090" s="20" t="s">
        <v>19</v>
      </c>
      <c r="C8090" s="20">
        <v>1</v>
      </c>
      <c r="D8090" s="20">
        <v>5</v>
      </c>
      <c r="E8090" s="20">
        <v>5</v>
      </c>
      <c r="F8090" s="20" t="s">
        <v>10</v>
      </c>
      <c r="G8090" s="20" t="s">
        <v>11</v>
      </c>
      <c r="H8090" s="21">
        <v>45229</v>
      </c>
    </row>
    <row r="8091" spans="1:8" ht="22.6" customHeight="1">
      <c r="A8091" s="20" t="s">
        <v>8112</v>
      </c>
      <c r="B8091" s="20" t="s">
        <v>9</v>
      </c>
      <c r="C8091" s="20">
        <v>3</v>
      </c>
      <c r="D8091" s="20">
        <v>2</v>
      </c>
      <c r="E8091" s="20">
        <v>6</v>
      </c>
      <c r="F8091" s="20" t="s">
        <v>22</v>
      </c>
      <c r="G8091" s="20" t="s">
        <v>20</v>
      </c>
      <c r="H8091" s="21">
        <v>45219</v>
      </c>
    </row>
    <row r="8092" spans="1:8" ht="22.6" customHeight="1">
      <c r="A8092" s="20" t="s">
        <v>8113</v>
      </c>
      <c r="B8092" s="20" t="s">
        <v>27</v>
      </c>
      <c r="C8092" s="20">
        <v>2</v>
      </c>
      <c r="D8092" s="20">
        <v>4</v>
      </c>
      <c r="E8092" s="20">
        <v>8</v>
      </c>
      <c r="F8092" s="20" t="s">
        <v>10</v>
      </c>
      <c r="G8092" s="20" t="s">
        <v>11</v>
      </c>
      <c r="H8092" s="21">
        <v>44937</v>
      </c>
    </row>
    <row r="8093" spans="1:8" ht="22.6" customHeight="1">
      <c r="A8093" s="20" t="s">
        <v>8114</v>
      </c>
      <c r="B8093" s="20" t="s">
        <v>17</v>
      </c>
      <c r="C8093" s="20">
        <v>3</v>
      </c>
      <c r="D8093" s="20">
        <v>1</v>
      </c>
      <c r="E8093" s="20">
        <v>3</v>
      </c>
      <c r="F8093" s="20" t="s">
        <v>20</v>
      </c>
      <c r="G8093" s="20" t="s">
        <v>15</v>
      </c>
      <c r="H8093" s="21">
        <v>45099</v>
      </c>
    </row>
    <row r="8094" spans="1:8" ht="22.6" customHeight="1">
      <c r="A8094" s="20" t="s">
        <v>8115</v>
      </c>
      <c r="B8094" s="20" t="s">
        <v>9</v>
      </c>
      <c r="C8094" s="20">
        <v>1</v>
      </c>
      <c r="D8094" s="20">
        <v>2</v>
      </c>
      <c r="E8094" s="20">
        <v>2</v>
      </c>
      <c r="F8094" s="20" t="s">
        <v>20</v>
      </c>
      <c r="G8094" s="20" t="s">
        <v>11</v>
      </c>
      <c r="H8094" s="21">
        <v>44979</v>
      </c>
    </row>
    <row r="8095" spans="1:8" ht="22.6" customHeight="1">
      <c r="A8095" s="20" t="s">
        <v>8116</v>
      </c>
      <c r="B8095" s="20" t="s">
        <v>39</v>
      </c>
      <c r="C8095" s="20">
        <v>5</v>
      </c>
      <c r="D8095" s="20">
        <v>3</v>
      </c>
      <c r="E8095" s="20">
        <v>15</v>
      </c>
      <c r="F8095" s="20" t="s">
        <v>20</v>
      </c>
      <c r="G8095" s="20" t="s">
        <v>11</v>
      </c>
      <c r="H8095" s="21">
        <v>45025</v>
      </c>
    </row>
    <row r="8096" spans="1:8" ht="22.6" customHeight="1">
      <c r="A8096" s="20" t="s">
        <v>8117</v>
      </c>
      <c r="B8096" s="20" t="s">
        <v>17</v>
      </c>
      <c r="C8096" s="20">
        <v>1</v>
      </c>
      <c r="D8096" s="20">
        <v>1</v>
      </c>
      <c r="E8096" s="20">
        <v>1</v>
      </c>
      <c r="F8096" s="20" t="s">
        <v>14</v>
      </c>
      <c r="G8096" s="20" t="s">
        <v>11</v>
      </c>
      <c r="H8096" s="21">
        <v>45223</v>
      </c>
    </row>
    <row r="8097" spans="1:8" ht="22.6" customHeight="1">
      <c r="A8097" s="20" t="s">
        <v>8118</v>
      </c>
      <c r="B8097" s="20" t="s">
        <v>35</v>
      </c>
      <c r="C8097" s="20">
        <v>2</v>
      </c>
      <c r="D8097" s="20">
        <v>1.5</v>
      </c>
      <c r="E8097" s="20">
        <v>3</v>
      </c>
      <c r="F8097" s="20" t="s">
        <v>22</v>
      </c>
      <c r="G8097" s="20" t="s">
        <v>11</v>
      </c>
      <c r="H8097" s="21">
        <v>45158</v>
      </c>
    </row>
    <row r="8098" spans="1:8" ht="22.6" customHeight="1">
      <c r="A8098" s="20" t="s">
        <v>8119</v>
      </c>
      <c r="B8098" s="20" t="s">
        <v>9</v>
      </c>
      <c r="C8098" s="20">
        <v>4</v>
      </c>
      <c r="D8098" s="20">
        <v>2</v>
      </c>
      <c r="E8098" s="20">
        <v>8</v>
      </c>
      <c r="F8098" s="20" t="s">
        <v>22</v>
      </c>
      <c r="G8098" s="20" t="s">
        <v>11</v>
      </c>
      <c r="H8098" s="21">
        <v>2</v>
      </c>
    </row>
    <row r="8099" spans="1:8" ht="22.6" customHeight="1">
      <c r="A8099" s="20" t="s">
        <v>8120</v>
      </c>
      <c r="B8099" s="20" t="s">
        <v>13</v>
      </c>
      <c r="C8099" s="20">
        <v>4</v>
      </c>
      <c r="D8099" s="20">
        <v>3</v>
      </c>
      <c r="E8099" s="20">
        <v>12</v>
      </c>
      <c r="F8099" s="20" t="s">
        <v>20</v>
      </c>
      <c r="G8099" s="20" t="s">
        <v>15</v>
      </c>
      <c r="H8099" s="21">
        <v>45008</v>
      </c>
    </row>
    <row r="8100" spans="1:8" ht="22.6" customHeight="1">
      <c r="A8100" s="20" t="s">
        <v>8121</v>
      </c>
      <c r="B8100" s="20" t="s">
        <v>35</v>
      </c>
      <c r="C8100" s="20">
        <v>5</v>
      </c>
      <c r="D8100" s="20">
        <v>1.5</v>
      </c>
      <c r="E8100" s="20">
        <v>7.5</v>
      </c>
      <c r="F8100" s="20" t="s">
        <v>10</v>
      </c>
      <c r="G8100" s="20" t="s">
        <v>11</v>
      </c>
      <c r="H8100" s="21">
        <v>45107</v>
      </c>
    </row>
    <row r="8101" spans="1:8" ht="22.6" customHeight="1">
      <c r="A8101" s="20" t="s">
        <v>8122</v>
      </c>
      <c r="B8101" s="20" t="s">
        <v>39</v>
      </c>
      <c r="C8101" s="20">
        <v>1</v>
      </c>
      <c r="D8101" s="20">
        <v>3</v>
      </c>
      <c r="E8101" s="20">
        <v>3</v>
      </c>
      <c r="F8101" s="20" t="s">
        <v>10</v>
      </c>
      <c r="G8101" s="20" t="s">
        <v>11</v>
      </c>
      <c r="H8101" s="21">
        <v>45185</v>
      </c>
    </row>
    <row r="8102" spans="1:8" ht="22.6" customHeight="1">
      <c r="A8102" s="20" t="s">
        <v>8123</v>
      </c>
      <c r="B8102" s="20" t="s">
        <v>19</v>
      </c>
      <c r="C8102" s="20">
        <v>2</v>
      </c>
      <c r="D8102" s="20">
        <v>5</v>
      </c>
      <c r="E8102" s="20">
        <v>10</v>
      </c>
      <c r="F8102" s="20" t="s">
        <v>22</v>
      </c>
      <c r="G8102" s="20" t="s">
        <v>11</v>
      </c>
      <c r="H8102" s="21">
        <v>45279</v>
      </c>
    </row>
    <row r="8103" spans="1:8" ht="22.6" customHeight="1">
      <c r="A8103" s="20" t="s">
        <v>8124</v>
      </c>
      <c r="B8103" s="20" t="s">
        <v>19</v>
      </c>
      <c r="C8103" s="20">
        <v>3</v>
      </c>
      <c r="D8103" s="20">
        <v>5</v>
      </c>
      <c r="E8103" s="20">
        <v>15</v>
      </c>
      <c r="F8103" s="20" t="s">
        <v>10</v>
      </c>
      <c r="G8103" s="20" t="s">
        <v>20</v>
      </c>
      <c r="H8103" s="21">
        <v>2</v>
      </c>
    </row>
    <row r="8104" spans="1:8" ht="22.6" customHeight="1">
      <c r="A8104" s="20" t="s">
        <v>8125</v>
      </c>
      <c r="B8104" s="20" t="s">
        <v>24</v>
      </c>
      <c r="C8104" s="20">
        <v>1</v>
      </c>
      <c r="D8104" s="20">
        <v>4</v>
      </c>
      <c r="E8104" s="20">
        <v>4</v>
      </c>
      <c r="F8104" s="20" t="s">
        <v>10</v>
      </c>
      <c r="G8104" s="20" t="s">
        <v>11</v>
      </c>
      <c r="H8104" s="21">
        <v>44988</v>
      </c>
    </row>
    <row r="8105" spans="1:8" ht="22.6" customHeight="1">
      <c r="A8105" s="20" t="s">
        <v>8126</v>
      </c>
      <c r="B8105" s="20" t="s">
        <v>39</v>
      </c>
      <c r="C8105" s="20">
        <v>4</v>
      </c>
      <c r="D8105" s="20">
        <v>3</v>
      </c>
      <c r="E8105" s="20">
        <v>12</v>
      </c>
      <c r="F8105" s="20" t="s">
        <v>14</v>
      </c>
      <c r="G8105" s="20" t="s">
        <v>20</v>
      </c>
      <c r="H8105" s="21">
        <v>44929</v>
      </c>
    </row>
    <row r="8106" spans="1:8" ht="22.6" customHeight="1">
      <c r="A8106" s="20" t="s">
        <v>8127</v>
      </c>
      <c r="B8106" s="20" t="s">
        <v>13</v>
      </c>
      <c r="C8106" s="20">
        <v>5</v>
      </c>
      <c r="D8106" s="20">
        <v>3</v>
      </c>
      <c r="E8106" s="20">
        <v>15</v>
      </c>
      <c r="F8106" s="20" t="s">
        <v>20</v>
      </c>
      <c r="G8106" s="20" t="s">
        <v>20</v>
      </c>
      <c r="H8106" s="21">
        <v>45104</v>
      </c>
    </row>
    <row r="8107" spans="1:8" ht="22.6" customHeight="1">
      <c r="A8107" s="20" t="s">
        <v>8128</v>
      </c>
      <c r="B8107" s="20" t="s">
        <v>19</v>
      </c>
      <c r="C8107" s="20">
        <v>1</v>
      </c>
      <c r="D8107" s="20">
        <v>5</v>
      </c>
      <c r="E8107" s="20">
        <v>5</v>
      </c>
      <c r="F8107" s="20" t="s">
        <v>20</v>
      </c>
      <c r="G8107" s="20" t="s">
        <v>15</v>
      </c>
      <c r="H8107" s="21">
        <v>44931</v>
      </c>
    </row>
    <row r="8108" spans="1:8" ht="22.6" customHeight="1">
      <c r="A8108" s="20" t="s">
        <v>8129</v>
      </c>
      <c r="B8108" s="20" t="s">
        <v>35</v>
      </c>
      <c r="C8108" s="20">
        <v>1</v>
      </c>
      <c r="D8108" s="20">
        <v>1.5</v>
      </c>
      <c r="E8108" s="20">
        <v>1.5</v>
      </c>
      <c r="F8108" s="20" t="s">
        <v>10</v>
      </c>
      <c r="G8108" s="20" t="s">
        <v>15</v>
      </c>
      <c r="H8108" s="21">
        <v>45181</v>
      </c>
    </row>
    <row r="8109" spans="1:8" ht="22.6" customHeight="1">
      <c r="A8109" s="20" t="s">
        <v>8130</v>
      </c>
      <c r="B8109" s="20" t="s">
        <v>24</v>
      </c>
      <c r="C8109" s="20">
        <v>3</v>
      </c>
      <c r="D8109" s="20">
        <v>4</v>
      </c>
      <c r="E8109" s="20">
        <v>12</v>
      </c>
      <c r="F8109" s="20" t="s">
        <v>22</v>
      </c>
      <c r="G8109" s="20" t="s">
        <v>11</v>
      </c>
      <c r="H8109" s="21">
        <v>45127</v>
      </c>
    </row>
    <row r="8110" spans="1:8" ht="22.6" customHeight="1">
      <c r="A8110" s="20" t="s">
        <v>8131</v>
      </c>
      <c r="B8110" s="20" t="s">
        <v>19</v>
      </c>
      <c r="C8110" s="20">
        <v>1</v>
      </c>
      <c r="D8110" s="20">
        <v>5</v>
      </c>
      <c r="E8110" s="20">
        <v>5</v>
      </c>
      <c r="F8110" s="20" t="s">
        <v>14</v>
      </c>
      <c r="G8110" s="20" t="s">
        <v>20</v>
      </c>
      <c r="H8110" s="21">
        <v>45141</v>
      </c>
    </row>
    <row r="8111" spans="1:8" ht="22.6" customHeight="1">
      <c r="A8111" s="20" t="s">
        <v>8132</v>
      </c>
      <c r="B8111" s="20" t="s">
        <v>39</v>
      </c>
      <c r="C8111" s="20">
        <v>2</v>
      </c>
      <c r="D8111" s="20">
        <v>3</v>
      </c>
      <c r="E8111" s="20">
        <v>6</v>
      </c>
      <c r="F8111" s="20" t="s">
        <v>22</v>
      </c>
      <c r="G8111" s="20" t="s">
        <v>20</v>
      </c>
      <c r="H8111" s="21">
        <v>45269</v>
      </c>
    </row>
    <row r="8112" spans="1:8" ht="22.6" customHeight="1">
      <c r="A8112" s="20" t="s">
        <v>8133</v>
      </c>
      <c r="B8112" s="20" t="s">
        <v>39</v>
      </c>
      <c r="C8112" s="20">
        <v>2</v>
      </c>
      <c r="D8112" s="20">
        <v>3</v>
      </c>
      <c r="E8112" s="20">
        <v>6</v>
      </c>
      <c r="F8112" s="20" t="s">
        <v>14</v>
      </c>
      <c r="G8112" s="20" t="s">
        <v>11</v>
      </c>
      <c r="H8112" s="21">
        <v>45290</v>
      </c>
    </row>
    <row r="8113" spans="1:8" ht="22.6" customHeight="1">
      <c r="A8113" s="20" t="s">
        <v>8134</v>
      </c>
      <c r="B8113" s="20" t="s">
        <v>35</v>
      </c>
      <c r="C8113" s="20">
        <v>5</v>
      </c>
      <c r="D8113" s="20">
        <v>1.5</v>
      </c>
      <c r="E8113" s="20">
        <v>7.5</v>
      </c>
      <c r="F8113" s="20" t="s">
        <v>10</v>
      </c>
      <c r="G8113" s="20" t="s">
        <v>20</v>
      </c>
      <c r="H8113" s="21">
        <v>45204</v>
      </c>
    </row>
    <row r="8114" spans="1:8" ht="22.6" customHeight="1">
      <c r="A8114" s="20" t="s">
        <v>8135</v>
      </c>
      <c r="B8114" s="20" t="s">
        <v>19</v>
      </c>
      <c r="C8114" s="20">
        <v>4</v>
      </c>
      <c r="D8114" s="20">
        <v>5</v>
      </c>
      <c r="E8114" s="20">
        <v>20</v>
      </c>
      <c r="F8114" s="20" t="s">
        <v>20</v>
      </c>
      <c r="G8114" s="20" t="s">
        <v>15</v>
      </c>
      <c r="H8114" s="21">
        <v>45189</v>
      </c>
    </row>
    <row r="8115" spans="1:8" ht="22.6" customHeight="1">
      <c r="A8115" s="20" t="s">
        <v>8136</v>
      </c>
      <c r="B8115" s="20" t="s">
        <v>24</v>
      </c>
      <c r="C8115" s="20">
        <v>5</v>
      </c>
      <c r="D8115" s="20">
        <v>4</v>
      </c>
      <c r="E8115" s="20">
        <v>20</v>
      </c>
      <c r="F8115" s="20" t="s">
        <v>22</v>
      </c>
      <c r="G8115" s="20" t="s">
        <v>20</v>
      </c>
      <c r="H8115" s="21">
        <v>45102</v>
      </c>
    </row>
    <row r="8116" spans="1:8" ht="22.6" customHeight="1">
      <c r="A8116" s="20" t="s">
        <v>8137</v>
      </c>
      <c r="B8116" s="20" t="s">
        <v>19</v>
      </c>
      <c r="C8116" s="20">
        <v>5</v>
      </c>
      <c r="D8116" s="20">
        <v>5</v>
      </c>
      <c r="E8116" s="20">
        <v>25</v>
      </c>
      <c r="F8116" s="20" t="s">
        <v>22</v>
      </c>
      <c r="G8116" s="20" t="s">
        <v>11</v>
      </c>
      <c r="H8116" s="21">
        <v>45240</v>
      </c>
    </row>
    <row r="8117" spans="1:8" ht="22.6" customHeight="1">
      <c r="A8117" s="20" t="s">
        <v>8138</v>
      </c>
      <c r="B8117" s="20" t="s">
        <v>9</v>
      </c>
      <c r="C8117" s="20">
        <v>2</v>
      </c>
      <c r="D8117" s="20">
        <v>2</v>
      </c>
      <c r="E8117" s="20">
        <v>4</v>
      </c>
      <c r="F8117" s="20" t="s">
        <v>14</v>
      </c>
      <c r="G8117" s="20" t="s">
        <v>11</v>
      </c>
      <c r="H8117" s="21">
        <v>45152</v>
      </c>
    </row>
    <row r="8118" spans="1:8" ht="22.6" customHeight="1">
      <c r="A8118" s="20" t="s">
        <v>8139</v>
      </c>
      <c r="B8118" s="20" t="s">
        <v>9</v>
      </c>
      <c r="C8118" s="20">
        <v>1</v>
      </c>
      <c r="D8118" s="20">
        <v>2</v>
      </c>
      <c r="E8118" s="20">
        <v>2</v>
      </c>
      <c r="F8118" s="20" t="s">
        <v>20</v>
      </c>
      <c r="G8118" s="20" t="s">
        <v>11</v>
      </c>
      <c r="H8118" s="21">
        <v>45191</v>
      </c>
    </row>
    <row r="8119" spans="1:8" ht="22.6" customHeight="1">
      <c r="A8119" s="20" t="s">
        <v>8140</v>
      </c>
      <c r="B8119" s="20" t="s">
        <v>10044</v>
      </c>
      <c r="C8119" s="20">
        <v>3</v>
      </c>
      <c r="D8119" s="20">
        <v>3</v>
      </c>
      <c r="E8119" s="20">
        <v>9</v>
      </c>
      <c r="F8119" s="20" t="s">
        <v>20</v>
      </c>
      <c r="G8119" s="20" t="s">
        <v>11</v>
      </c>
      <c r="H8119" s="21">
        <v>45098</v>
      </c>
    </row>
    <row r="8120" spans="1:8" ht="22.6" customHeight="1">
      <c r="A8120" s="20" t="s">
        <v>8141</v>
      </c>
      <c r="B8120" s="20" t="s">
        <v>13</v>
      </c>
      <c r="C8120" s="20">
        <v>1</v>
      </c>
      <c r="D8120" s="20">
        <v>3</v>
      </c>
      <c r="E8120" s="20">
        <v>3</v>
      </c>
      <c r="F8120" s="20" t="s">
        <v>20</v>
      </c>
      <c r="G8120" s="20" t="s">
        <v>20</v>
      </c>
      <c r="H8120" s="21">
        <v>45172</v>
      </c>
    </row>
    <row r="8121" spans="1:8" ht="22.6" customHeight="1">
      <c r="A8121" s="20" t="s">
        <v>8142</v>
      </c>
      <c r="B8121" s="20" t="s">
        <v>35</v>
      </c>
      <c r="C8121" s="20">
        <v>4</v>
      </c>
      <c r="D8121" s="20">
        <v>1.5</v>
      </c>
      <c r="E8121" s="20">
        <v>6</v>
      </c>
      <c r="F8121" s="20" t="s">
        <v>14</v>
      </c>
      <c r="G8121" s="20" t="s">
        <v>11</v>
      </c>
      <c r="H8121" s="21">
        <v>45177</v>
      </c>
    </row>
    <row r="8122" spans="1:8" ht="22.6" customHeight="1">
      <c r="A8122" s="20" t="s">
        <v>8143</v>
      </c>
      <c r="B8122" s="20" t="s">
        <v>27</v>
      </c>
      <c r="C8122" s="20">
        <v>2</v>
      </c>
      <c r="D8122" s="20">
        <v>4</v>
      </c>
      <c r="E8122" s="20">
        <v>8</v>
      </c>
      <c r="F8122" s="20" t="s">
        <v>22</v>
      </c>
      <c r="G8122" s="20" t="s">
        <v>20</v>
      </c>
      <c r="H8122" s="21">
        <v>45248</v>
      </c>
    </row>
    <row r="8123" spans="1:8" ht="22.6" customHeight="1">
      <c r="A8123" s="20" t="s">
        <v>8144</v>
      </c>
      <c r="B8123" s="20" t="s">
        <v>24</v>
      </c>
      <c r="C8123" s="20">
        <v>2</v>
      </c>
      <c r="D8123" s="20">
        <v>4</v>
      </c>
      <c r="E8123" s="20">
        <v>8</v>
      </c>
      <c r="F8123" s="20" t="s">
        <v>14</v>
      </c>
      <c r="G8123" s="20" t="s">
        <v>20</v>
      </c>
      <c r="H8123" s="21">
        <v>45036</v>
      </c>
    </row>
    <row r="8124" spans="1:8" ht="22.6" customHeight="1">
      <c r="A8124" s="20" t="s">
        <v>8145</v>
      </c>
      <c r="B8124" s="20" t="s">
        <v>17</v>
      </c>
      <c r="C8124" s="20">
        <v>4</v>
      </c>
      <c r="D8124" s="20">
        <v>1</v>
      </c>
      <c r="E8124" s="20">
        <v>4</v>
      </c>
      <c r="F8124" s="20" t="s">
        <v>22</v>
      </c>
      <c r="G8124" s="20" t="s">
        <v>20</v>
      </c>
      <c r="H8124" s="21">
        <v>45277</v>
      </c>
    </row>
    <row r="8125" spans="1:8" ht="22.6" customHeight="1">
      <c r="A8125" s="20" t="s">
        <v>8146</v>
      </c>
      <c r="B8125" s="20" t="s">
        <v>9</v>
      </c>
      <c r="C8125" s="20">
        <v>5</v>
      </c>
      <c r="D8125" s="20">
        <v>2</v>
      </c>
      <c r="E8125" s="20">
        <v>10</v>
      </c>
      <c r="F8125" s="20" t="s">
        <v>20</v>
      </c>
      <c r="G8125" s="20" t="s">
        <v>11</v>
      </c>
      <c r="H8125" s="21">
        <v>45263</v>
      </c>
    </row>
    <row r="8126" spans="1:8" ht="22.6" customHeight="1">
      <c r="A8126" s="20" t="s">
        <v>8147</v>
      </c>
      <c r="B8126" s="20" t="s">
        <v>39</v>
      </c>
      <c r="C8126" s="20">
        <v>4</v>
      </c>
      <c r="D8126" s="20">
        <v>3</v>
      </c>
      <c r="E8126" s="20">
        <v>12</v>
      </c>
      <c r="F8126" s="20" t="s">
        <v>14</v>
      </c>
      <c r="G8126" s="20" t="s">
        <v>15</v>
      </c>
      <c r="H8126" s="21">
        <v>45232</v>
      </c>
    </row>
    <row r="8127" spans="1:8" ht="22.6" customHeight="1">
      <c r="A8127" s="20" t="s">
        <v>8148</v>
      </c>
      <c r="B8127" s="20" t="s">
        <v>17</v>
      </c>
      <c r="C8127" s="20">
        <v>4</v>
      </c>
      <c r="D8127" s="20">
        <v>1</v>
      </c>
      <c r="E8127" s="20">
        <v>4</v>
      </c>
      <c r="F8127" s="20" t="s">
        <v>22</v>
      </c>
      <c r="G8127" s="20" t="s">
        <v>11</v>
      </c>
      <c r="H8127" s="21">
        <v>44944</v>
      </c>
    </row>
    <row r="8128" spans="1:8" ht="22.6" customHeight="1">
      <c r="A8128" s="20" t="s">
        <v>8149</v>
      </c>
      <c r="B8128" s="20" t="s">
        <v>24</v>
      </c>
      <c r="C8128" s="20">
        <v>3</v>
      </c>
      <c r="D8128" s="20">
        <v>4</v>
      </c>
      <c r="E8128" s="20">
        <v>12</v>
      </c>
      <c r="F8128" s="20" t="s">
        <v>10</v>
      </c>
      <c r="G8128" s="20" t="s">
        <v>20</v>
      </c>
      <c r="H8128" s="21">
        <v>45135</v>
      </c>
    </row>
    <row r="8129" spans="1:8" ht="22.6" customHeight="1">
      <c r="A8129" s="20" t="s">
        <v>8150</v>
      </c>
      <c r="B8129" s="20" t="s">
        <v>19</v>
      </c>
      <c r="C8129" s="20">
        <v>4</v>
      </c>
      <c r="D8129" s="20">
        <v>5</v>
      </c>
      <c r="E8129" s="20">
        <v>20</v>
      </c>
      <c r="F8129" s="20" t="s">
        <v>10</v>
      </c>
      <c r="G8129" s="20" t="s">
        <v>20</v>
      </c>
      <c r="H8129" s="21">
        <v>44982</v>
      </c>
    </row>
    <row r="8130" spans="1:8" ht="22.6" customHeight="1">
      <c r="A8130" s="20" t="s">
        <v>8151</v>
      </c>
      <c r="B8130" s="20" t="s">
        <v>24</v>
      </c>
      <c r="C8130" s="20">
        <v>3</v>
      </c>
      <c r="D8130" s="20">
        <v>4</v>
      </c>
      <c r="E8130" s="20">
        <v>12</v>
      </c>
      <c r="F8130" s="20" t="s">
        <v>10</v>
      </c>
      <c r="G8130" s="20" t="s">
        <v>11</v>
      </c>
      <c r="H8130" s="21">
        <v>44944</v>
      </c>
    </row>
    <row r="8131" spans="1:8" ht="22.6" customHeight="1">
      <c r="A8131" s="20" t="s">
        <v>8152</v>
      </c>
      <c r="B8131" s="20" t="s">
        <v>20</v>
      </c>
      <c r="C8131" s="20">
        <v>3</v>
      </c>
      <c r="D8131" s="20">
        <v>5</v>
      </c>
      <c r="E8131" s="20">
        <v>15</v>
      </c>
      <c r="F8131" s="20" t="s">
        <v>20</v>
      </c>
      <c r="G8131" s="20" t="s">
        <v>15</v>
      </c>
      <c r="H8131" s="21">
        <v>45276</v>
      </c>
    </row>
    <row r="8132" spans="1:8" ht="22.6" customHeight="1">
      <c r="A8132" s="20" t="s">
        <v>8153</v>
      </c>
      <c r="B8132" s="20" t="s">
        <v>27</v>
      </c>
      <c r="C8132" s="20">
        <v>3</v>
      </c>
      <c r="D8132" s="20">
        <v>4</v>
      </c>
      <c r="E8132" s="20">
        <v>12</v>
      </c>
      <c r="F8132" s="20" t="s">
        <v>22</v>
      </c>
      <c r="G8132" s="20" t="s">
        <v>11</v>
      </c>
      <c r="H8132" s="21">
        <v>44955</v>
      </c>
    </row>
    <row r="8133" spans="1:8" ht="22.6" customHeight="1">
      <c r="A8133" s="20" t="s">
        <v>8154</v>
      </c>
      <c r="B8133" s="20" t="s">
        <v>35</v>
      </c>
      <c r="C8133" s="20">
        <v>2</v>
      </c>
      <c r="D8133" s="20">
        <v>1.5</v>
      </c>
      <c r="E8133" s="20">
        <v>3</v>
      </c>
      <c r="F8133" s="20" t="s">
        <v>14</v>
      </c>
      <c r="G8133" s="20" t="s">
        <v>20</v>
      </c>
      <c r="H8133" s="21">
        <v>45195</v>
      </c>
    </row>
    <row r="8134" spans="1:8" ht="22.6" customHeight="1">
      <c r="A8134" s="20" t="s">
        <v>8155</v>
      </c>
      <c r="B8134" s="20" t="s">
        <v>19</v>
      </c>
      <c r="C8134" s="20">
        <v>4</v>
      </c>
      <c r="D8134" s="20">
        <v>5</v>
      </c>
      <c r="E8134" s="20">
        <v>20</v>
      </c>
      <c r="F8134" s="20" t="s">
        <v>14</v>
      </c>
      <c r="G8134" s="20" t="s">
        <v>20</v>
      </c>
      <c r="H8134" s="21">
        <v>45046</v>
      </c>
    </row>
    <row r="8135" spans="1:8" ht="22.6" customHeight="1">
      <c r="A8135" s="20" t="s">
        <v>8156</v>
      </c>
      <c r="B8135" s="20" t="s">
        <v>39</v>
      </c>
      <c r="C8135" s="20">
        <v>4</v>
      </c>
      <c r="D8135" s="20">
        <v>3</v>
      </c>
      <c r="E8135" s="20">
        <v>12</v>
      </c>
      <c r="F8135" s="20" t="s">
        <v>20</v>
      </c>
      <c r="G8135" s="20" t="s">
        <v>15</v>
      </c>
      <c r="H8135" s="21">
        <v>45011</v>
      </c>
    </row>
    <row r="8136" spans="1:8" ht="22.6" customHeight="1">
      <c r="A8136" s="20" t="s">
        <v>8157</v>
      </c>
      <c r="B8136" s="20" t="s">
        <v>10044</v>
      </c>
      <c r="C8136" s="20">
        <v>3</v>
      </c>
      <c r="D8136" s="20">
        <v>3</v>
      </c>
      <c r="E8136" s="20">
        <v>9</v>
      </c>
      <c r="F8136" s="20" t="s">
        <v>14</v>
      </c>
      <c r="G8136" s="20" t="s">
        <v>11</v>
      </c>
      <c r="H8136" s="21">
        <v>44951</v>
      </c>
    </row>
    <row r="8137" spans="1:8" ht="22.6" customHeight="1">
      <c r="A8137" s="20" t="s">
        <v>8158</v>
      </c>
      <c r="B8137" s="20" t="s">
        <v>27</v>
      </c>
      <c r="C8137" s="20">
        <v>4</v>
      </c>
      <c r="D8137" s="20">
        <v>4</v>
      </c>
      <c r="E8137" s="20">
        <v>16</v>
      </c>
      <c r="F8137" s="20" t="s">
        <v>22</v>
      </c>
      <c r="G8137" s="20" t="s">
        <v>11</v>
      </c>
      <c r="H8137" s="21">
        <v>45167</v>
      </c>
    </row>
    <row r="8138" spans="1:8" ht="22.6" customHeight="1">
      <c r="A8138" s="20" t="s">
        <v>8159</v>
      </c>
      <c r="B8138" s="20" t="s">
        <v>24</v>
      </c>
      <c r="C8138" s="20">
        <v>2</v>
      </c>
      <c r="D8138" s="20">
        <v>4</v>
      </c>
      <c r="E8138" s="20">
        <v>8</v>
      </c>
      <c r="F8138" s="20" t="s">
        <v>20</v>
      </c>
      <c r="G8138" s="20" t="s">
        <v>15</v>
      </c>
      <c r="H8138" s="21">
        <v>45221</v>
      </c>
    </row>
    <row r="8139" spans="1:8" ht="22.6" customHeight="1">
      <c r="A8139" s="20" t="s">
        <v>8160</v>
      </c>
      <c r="B8139" s="20" t="s">
        <v>10044</v>
      </c>
      <c r="C8139" s="20">
        <v>5</v>
      </c>
      <c r="D8139" s="20">
        <v>3</v>
      </c>
      <c r="E8139" s="20">
        <v>15</v>
      </c>
      <c r="F8139" s="20" t="s">
        <v>20</v>
      </c>
      <c r="G8139" s="20" t="s">
        <v>11</v>
      </c>
      <c r="H8139" s="21">
        <v>45030</v>
      </c>
    </row>
    <row r="8140" spans="1:8" ht="22.6" customHeight="1">
      <c r="A8140" s="20" t="s">
        <v>8161</v>
      </c>
      <c r="B8140" s="20" t="s">
        <v>35</v>
      </c>
      <c r="C8140" s="20">
        <v>5</v>
      </c>
      <c r="D8140" s="20">
        <v>1.5</v>
      </c>
      <c r="E8140" s="20">
        <v>7.5</v>
      </c>
      <c r="F8140" s="20" t="s">
        <v>22</v>
      </c>
      <c r="G8140" s="20" t="s">
        <v>20</v>
      </c>
      <c r="H8140" s="21">
        <v>45024</v>
      </c>
    </row>
    <row r="8141" spans="1:8" ht="22.6" customHeight="1">
      <c r="A8141" s="20" t="s">
        <v>8162</v>
      </c>
      <c r="B8141" s="20" t="s">
        <v>13</v>
      </c>
      <c r="C8141" s="20">
        <v>4</v>
      </c>
      <c r="D8141" s="20">
        <v>3</v>
      </c>
      <c r="E8141" s="20">
        <v>12</v>
      </c>
      <c r="F8141" s="20" t="s">
        <v>20</v>
      </c>
      <c r="G8141" s="20" t="s">
        <v>11</v>
      </c>
      <c r="H8141" s="21">
        <v>45209</v>
      </c>
    </row>
    <row r="8142" spans="1:8" ht="22.6" customHeight="1">
      <c r="A8142" s="20" t="s">
        <v>8163</v>
      </c>
      <c r="B8142" s="20" t="s">
        <v>24</v>
      </c>
      <c r="C8142" s="20">
        <v>4</v>
      </c>
      <c r="D8142" s="20">
        <v>4</v>
      </c>
      <c r="E8142" s="20">
        <v>16</v>
      </c>
      <c r="F8142" s="20" t="s">
        <v>22</v>
      </c>
      <c r="G8142" s="20" t="s">
        <v>15</v>
      </c>
      <c r="H8142" s="21">
        <v>44958</v>
      </c>
    </row>
    <row r="8143" spans="1:8" ht="22.6" customHeight="1">
      <c r="A8143" s="20" t="s">
        <v>8164</v>
      </c>
      <c r="B8143" s="20" t="s">
        <v>19</v>
      </c>
      <c r="C8143" s="20">
        <v>2</v>
      </c>
      <c r="D8143" s="20">
        <v>5</v>
      </c>
      <c r="E8143" s="20">
        <v>10</v>
      </c>
      <c r="F8143" s="20" t="s">
        <v>22</v>
      </c>
      <c r="G8143" s="20" t="s">
        <v>11</v>
      </c>
      <c r="H8143" s="21">
        <v>45165</v>
      </c>
    </row>
    <row r="8144" spans="1:8" ht="22.6" customHeight="1">
      <c r="A8144" s="20" t="s">
        <v>8165</v>
      </c>
      <c r="B8144" s="20" t="s">
        <v>39</v>
      </c>
      <c r="C8144" s="20">
        <v>3</v>
      </c>
      <c r="D8144" s="20">
        <v>3</v>
      </c>
      <c r="E8144" s="20">
        <v>9</v>
      </c>
      <c r="F8144" s="20" t="s">
        <v>10</v>
      </c>
      <c r="G8144" s="20" t="s">
        <v>11</v>
      </c>
      <c r="H8144" s="21">
        <v>45013</v>
      </c>
    </row>
    <row r="8145" spans="1:8" ht="22.6" customHeight="1">
      <c r="A8145" s="20" t="s">
        <v>8166</v>
      </c>
      <c r="B8145" s="20" t="s">
        <v>39</v>
      </c>
      <c r="C8145" s="20">
        <v>1</v>
      </c>
      <c r="D8145" s="20">
        <v>3</v>
      </c>
      <c r="E8145" s="20">
        <v>3</v>
      </c>
      <c r="F8145" s="20" t="s">
        <v>14</v>
      </c>
      <c r="G8145" s="20" t="s">
        <v>11</v>
      </c>
      <c r="H8145" s="21">
        <v>44998</v>
      </c>
    </row>
    <row r="8146" spans="1:8" ht="22.6" customHeight="1">
      <c r="A8146" s="20" t="s">
        <v>8167</v>
      </c>
      <c r="B8146" s="20" t="s">
        <v>9</v>
      </c>
      <c r="C8146" s="20">
        <v>5</v>
      </c>
      <c r="D8146" s="20">
        <v>2</v>
      </c>
      <c r="E8146" s="20">
        <v>10</v>
      </c>
      <c r="F8146" s="20" t="s">
        <v>22</v>
      </c>
      <c r="G8146" s="20" t="s">
        <v>20</v>
      </c>
      <c r="H8146" s="21">
        <v>45027</v>
      </c>
    </row>
    <row r="8147" spans="1:8" ht="22.6" customHeight="1">
      <c r="A8147" s="20" t="s">
        <v>8168</v>
      </c>
      <c r="B8147" s="20" t="s">
        <v>19</v>
      </c>
      <c r="C8147" s="20">
        <v>5</v>
      </c>
      <c r="D8147" s="20">
        <v>5</v>
      </c>
      <c r="E8147" s="20">
        <v>25</v>
      </c>
      <c r="F8147" s="20" t="s">
        <v>10</v>
      </c>
      <c r="G8147" s="20" t="s">
        <v>11</v>
      </c>
      <c r="H8147" s="21">
        <v>44979</v>
      </c>
    </row>
    <row r="8148" spans="1:8" ht="22.6" customHeight="1">
      <c r="A8148" s="20" t="s">
        <v>8169</v>
      </c>
      <c r="B8148" s="20" t="s">
        <v>24</v>
      </c>
      <c r="C8148" s="20">
        <v>5</v>
      </c>
      <c r="D8148" s="20">
        <v>4</v>
      </c>
      <c r="E8148" s="20">
        <v>20</v>
      </c>
      <c r="F8148" s="20" t="s">
        <v>20</v>
      </c>
      <c r="G8148" s="20" t="s">
        <v>15</v>
      </c>
      <c r="H8148" s="21">
        <v>45140</v>
      </c>
    </row>
    <row r="8149" spans="1:8" ht="22.6" customHeight="1">
      <c r="A8149" s="20" t="s">
        <v>8170</v>
      </c>
      <c r="B8149" s="20" t="s">
        <v>35</v>
      </c>
      <c r="C8149" s="20">
        <v>2</v>
      </c>
      <c r="D8149" s="20">
        <v>1.5</v>
      </c>
      <c r="E8149" s="20">
        <v>3</v>
      </c>
      <c r="F8149" s="20" t="s">
        <v>10</v>
      </c>
      <c r="G8149" s="20" t="s">
        <v>11</v>
      </c>
      <c r="H8149" s="21">
        <v>2</v>
      </c>
    </row>
    <row r="8150" spans="1:8" ht="22.6" customHeight="1">
      <c r="A8150" s="20" t="s">
        <v>8171</v>
      </c>
      <c r="B8150" s="20" t="s">
        <v>35</v>
      </c>
      <c r="C8150" s="20">
        <v>4</v>
      </c>
      <c r="D8150" s="20">
        <v>1.5</v>
      </c>
      <c r="E8150" s="20">
        <v>6</v>
      </c>
      <c r="F8150" s="20" t="s">
        <v>14</v>
      </c>
      <c r="G8150" s="20" t="s">
        <v>15</v>
      </c>
      <c r="H8150" s="21">
        <v>45218</v>
      </c>
    </row>
    <row r="8151" spans="1:8" ht="22.6" customHeight="1">
      <c r="A8151" s="20" t="s">
        <v>8172</v>
      </c>
      <c r="B8151" s="20" t="s">
        <v>35</v>
      </c>
      <c r="C8151" s="20">
        <v>2</v>
      </c>
      <c r="D8151" s="20">
        <v>1.5</v>
      </c>
      <c r="E8151" s="20">
        <v>3</v>
      </c>
      <c r="F8151" s="20" t="s">
        <v>14</v>
      </c>
      <c r="G8151" s="20" t="s">
        <v>15</v>
      </c>
      <c r="H8151" s="21">
        <v>45158</v>
      </c>
    </row>
    <row r="8152" spans="1:8" ht="22.6" customHeight="1">
      <c r="A8152" s="20" t="s">
        <v>8173</v>
      </c>
      <c r="B8152" s="20" t="s">
        <v>9</v>
      </c>
      <c r="C8152" s="20">
        <v>2</v>
      </c>
      <c r="D8152" s="20">
        <v>2</v>
      </c>
      <c r="E8152" s="20">
        <v>4</v>
      </c>
      <c r="F8152" s="20" t="s">
        <v>14</v>
      </c>
      <c r="G8152" s="20" t="s">
        <v>15</v>
      </c>
      <c r="H8152" s="21">
        <v>45099</v>
      </c>
    </row>
    <row r="8153" spans="1:8" ht="22.6" customHeight="1">
      <c r="A8153" s="20" t="s">
        <v>8174</v>
      </c>
      <c r="B8153" s="20" t="s">
        <v>39</v>
      </c>
      <c r="C8153" s="20">
        <v>2</v>
      </c>
      <c r="D8153" s="20">
        <v>3</v>
      </c>
      <c r="E8153" s="20">
        <v>6</v>
      </c>
      <c r="F8153" s="20" t="s">
        <v>10</v>
      </c>
      <c r="G8153" s="20" t="s">
        <v>11</v>
      </c>
      <c r="H8153" s="21">
        <v>45011</v>
      </c>
    </row>
    <row r="8154" spans="1:8" ht="22.6" customHeight="1">
      <c r="A8154" s="20" t="s">
        <v>8175</v>
      </c>
      <c r="B8154" s="20" t="s">
        <v>19</v>
      </c>
      <c r="C8154" s="20">
        <v>5</v>
      </c>
      <c r="D8154" s="20">
        <v>5</v>
      </c>
      <c r="E8154" s="20">
        <v>25</v>
      </c>
      <c r="F8154" s="20" t="s">
        <v>22</v>
      </c>
      <c r="G8154" s="20" t="s">
        <v>15</v>
      </c>
      <c r="H8154" s="21">
        <v>45237</v>
      </c>
    </row>
    <row r="8155" spans="1:8" ht="22.6" customHeight="1">
      <c r="A8155" s="20" t="s">
        <v>8176</v>
      </c>
      <c r="B8155" s="20" t="s">
        <v>27</v>
      </c>
      <c r="C8155" s="20">
        <v>5</v>
      </c>
      <c r="D8155" s="20">
        <v>4</v>
      </c>
      <c r="E8155" s="20">
        <v>20</v>
      </c>
      <c r="F8155" s="20" t="s">
        <v>20</v>
      </c>
      <c r="G8155" s="20" t="s">
        <v>20</v>
      </c>
      <c r="H8155" s="21">
        <v>45218</v>
      </c>
    </row>
    <row r="8156" spans="1:8" ht="22.6" customHeight="1">
      <c r="A8156" s="20" t="s">
        <v>8177</v>
      </c>
      <c r="B8156" s="20" t="s">
        <v>39</v>
      </c>
      <c r="C8156" s="20">
        <v>5</v>
      </c>
      <c r="D8156" s="20">
        <v>3</v>
      </c>
      <c r="E8156" s="20">
        <v>15</v>
      </c>
      <c r="F8156" s="20" t="s">
        <v>22</v>
      </c>
      <c r="G8156" s="20" t="s">
        <v>11</v>
      </c>
      <c r="H8156" s="21">
        <v>44947</v>
      </c>
    </row>
    <row r="8157" spans="1:8" ht="22.6" customHeight="1">
      <c r="A8157" s="20" t="s">
        <v>8178</v>
      </c>
      <c r="B8157" s="20" t="s">
        <v>13</v>
      </c>
      <c r="C8157" s="20">
        <v>3</v>
      </c>
      <c r="D8157" s="20">
        <v>3</v>
      </c>
      <c r="E8157" s="20">
        <v>9</v>
      </c>
      <c r="F8157" s="20" t="s">
        <v>14</v>
      </c>
      <c r="G8157" s="20" t="s">
        <v>11</v>
      </c>
      <c r="H8157" s="21">
        <v>45027</v>
      </c>
    </row>
    <row r="8158" spans="1:8" ht="22.6" customHeight="1">
      <c r="A8158" s="20" t="s">
        <v>8179</v>
      </c>
      <c r="B8158" s="20" t="s">
        <v>35</v>
      </c>
      <c r="C8158" s="20">
        <v>5</v>
      </c>
      <c r="D8158" s="20">
        <v>1.5</v>
      </c>
      <c r="E8158" s="20">
        <v>7.5</v>
      </c>
      <c r="F8158" s="20" t="s">
        <v>20</v>
      </c>
      <c r="G8158" s="20" t="s">
        <v>15</v>
      </c>
      <c r="H8158" s="21">
        <v>45220</v>
      </c>
    </row>
    <row r="8159" spans="1:8" ht="22.6" customHeight="1">
      <c r="A8159" s="20" t="s">
        <v>8180</v>
      </c>
      <c r="B8159" s="20" t="s">
        <v>27</v>
      </c>
      <c r="C8159" s="20">
        <v>1</v>
      </c>
      <c r="D8159" s="20">
        <v>4</v>
      </c>
      <c r="E8159" s="20">
        <v>4</v>
      </c>
      <c r="F8159" s="20" t="s">
        <v>10</v>
      </c>
      <c r="G8159" s="20" t="s">
        <v>20</v>
      </c>
      <c r="H8159" s="21">
        <v>2</v>
      </c>
    </row>
    <row r="8160" spans="1:8" ht="22.6" customHeight="1">
      <c r="A8160" s="20" t="s">
        <v>8181</v>
      </c>
      <c r="B8160" s="20" t="s">
        <v>19</v>
      </c>
      <c r="C8160" s="20">
        <v>4</v>
      </c>
      <c r="D8160" s="20">
        <v>5</v>
      </c>
      <c r="E8160" s="20">
        <v>20</v>
      </c>
      <c r="F8160" s="20" t="s">
        <v>22</v>
      </c>
      <c r="G8160" s="20" t="s">
        <v>15</v>
      </c>
      <c r="H8160" s="21">
        <v>45127</v>
      </c>
    </row>
    <row r="8161" spans="1:8" ht="22.6" customHeight="1">
      <c r="A8161" s="20" t="s">
        <v>8182</v>
      </c>
      <c r="B8161" s="20" t="s">
        <v>39</v>
      </c>
      <c r="C8161" s="20">
        <v>1</v>
      </c>
      <c r="D8161" s="20">
        <v>3</v>
      </c>
      <c r="E8161" s="20">
        <v>3</v>
      </c>
      <c r="F8161" s="20" t="s">
        <v>22</v>
      </c>
      <c r="G8161" s="20" t="s">
        <v>20</v>
      </c>
      <c r="H8161" s="21">
        <v>45008</v>
      </c>
    </row>
    <row r="8162" spans="1:8" ht="22.6" customHeight="1">
      <c r="A8162" s="20" t="s">
        <v>8183</v>
      </c>
      <c r="B8162" s="20" t="s">
        <v>17</v>
      </c>
      <c r="C8162" s="20">
        <v>5</v>
      </c>
      <c r="D8162" s="20">
        <v>1</v>
      </c>
      <c r="E8162" s="20">
        <v>5</v>
      </c>
      <c r="F8162" s="20" t="s">
        <v>20</v>
      </c>
      <c r="G8162" s="20" t="s">
        <v>11</v>
      </c>
      <c r="H8162" s="21">
        <v>45125</v>
      </c>
    </row>
    <row r="8163" spans="1:8" ht="22.6" customHeight="1">
      <c r="A8163" s="20" t="s">
        <v>8184</v>
      </c>
      <c r="B8163" s="20" t="s">
        <v>17</v>
      </c>
      <c r="C8163" s="20">
        <v>4</v>
      </c>
      <c r="D8163" s="20">
        <v>1</v>
      </c>
      <c r="E8163" s="20">
        <v>4</v>
      </c>
      <c r="F8163" s="20" t="s">
        <v>20</v>
      </c>
      <c r="G8163" s="20" t="s">
        <v>15</v>
      </c>
      <c r="H8163" s="21">
        <v>2</v>
      </c>
    </row>
    <row r="8164" spans="1:8" ht="22.6" customHeight="1">
      <c r="A8164" s="20" t="s">
        <v>8185</v>
      </c>
      <c r="B8164" s="20" t="s">
        <v>24</v>
      </c>
      <c r="C8164" s="20">
        <v>2</v>
      </c>
      <c r="D8164" s="20">
        <v>4</v>
      </c>
      <c r="E8164" s="20">
        <v>8</v>
      </c>
      <c r="F8164" s="20" t="s">
        <v>14</v>
      </c>
      <c r="G8164" s="20" t="s">
        <v>15</v>
      </c>
      <c r="H8164" s="21">
        <v>45219</v>
      </c>
    </row>
    <row r="8165" spans="1:8" ht="22.6" customHeight="1">
      <c r="A8165" s="20" t="s">
        <v>8186</v>
      </c>
      <c r="B8165" s="20" t="s">
        <v>9</v>
      </c>
      <c r="C8165" s="20">
        <v>3</v>
      </c>
      <c r="D8165" s="20">
        <v>2</v>
      </c>
      <c r="E8165" s="20">
        <v>6</v>
      </c>
      <c r="F8165" s="20" t="s">
        <v>22</v>
      </c>
      <c r="G8165" s="20" t="s">
        <v>20</v>
      </c>
      <c r="H8165" s="21">
        <v>45082</v>
      </c>
    </row>
    <row r="8166" spans="1:8" ht="22.6" customHeight="1">
      <c r="A8166" s="20" t="s">
        <v>8187</v>
      </c>
      <c r="B8166" s="20" t="s">
        <v>13</v>
      </c>
      <c r="C8166" s="20">
        <v>2</v>
      </c>
      <c r="D8166" s="20">
        <v>3</v>
      </c>
      <c r="E8166" s="20">
        <v>6</v>
      </c>
      <c r="F8166" s="20" t="s">
        <v>20</v>
      </c>
      <c r="G8166" s="20" t="s">
        <v>20</v>
      </c>
      <c r="H8166" s="21">
        <v>45224</v>
      </c>
    </row>
    <row r="8167" spans="1:8" ht="22.6" customHeight="1">
      <c r="A8167" s="20" t="s">
        <v>8188</v>
      </c>
      <c r="B8167" s="20" t="s">
        <v>19</v>
      </c>
      <c r="C8167" s="20">
        <v>1</v>
      </c>
      <c r="D8167" s="20">
        <v>5</v>
      </c>
      <c r="E8167" s="20">
        <v>5</v>
      </c>
      <c r="F8167" s="20" t="s">
        <v>10</v>
      </c>
      <c r="G8167" s="20" t="s">
        <v>15</v>
      </c>
      <c r="H8167" s="21">
        <v>2</v>
      </c>
    </row>
    <row r="8168" spans="1:8" ht="22.6" customHeight="1">
      <c r="A8168" s="20" t="s">
        <v>8189</v>
      </c>
      <c r="B8168" s="20" t="s">
        <v>17</v>
      </c>
      <c r="C8168" s="20">
        <v>2</v>
      </c>
      <c r="D8168" s="20">
        <v>1</v>
      </c>
      <c r="E8168" s="20">
        <v>2</v>
      </c>
      <c r="F8168" s="20" t="s">
        <v>22</v>
      </c>
      <c r="G8168" s="20" t="s">
        <v>20</v>
      </c>
      <c r="H8168" s="21">
        <v>45144</v>
      </c>
    </row>
    <row r="8169" spans="1:8" ht="22.6" customHeight="1">
      <c r="A8169" s="20" t="s">
        <v>8190</v>
      </c>
      <c r="B8169" s="20" t="s">
        <v>35</v>
      </c>
      <c r="C8169" s="20">
        <v>4</v>
      </c>
      <c r="D8169" s="20">
        <v>1.5</v>
      </c>
      <c r="E8169" s="20">
        <v>6</v>
      </c>
      <c r="F8169" s="20" t="s">
        <v>14</v>
      </c>
      <c r="G8169" s="20" t="s">
        <v>20</v>
      </c>
      <c r="H8169" s="21">
        <v>45057</v>
      </c>
    </row>
    <row r="8170" spans="1:8" ht="22.6" customHeight="1">
      <c r="A8170" s="20" t="s">
        <v>8191</v>
      </c>
      <c r="B8170" s="20" t="s">
        <v>39</v>
      </c>
      <c r="C8170" s="20">
        <v>1</v>
      </c>
      <c r="D8170" s="20">
        <v>3</v>
      </c>
      <c r="E8170" s="20">
        <v>3</v>
      </c>
      <c r="F8170" s="20" t="s">
        <v>22</v>
      </c>
      <c r="G8170" s="20" t="s">
        <v>20</v>
      </c>
      <c r="H8170" s="21">
        <v>44937</v>
      </c>
    </row>
    <row r="8171" spans="1:8" ht="22.6" customHeight="1">
      <c r="A8171" s="20" t="s">
        <v>8192</v>
      </c>
      <c r="B8171" s="20" t="s">
        <v>17</v>
      </c>
      <c r="C8171" s="20">
        <v>5</v>
      </c>
      <c r="D8171" s="20">
        <v>1</v>
      </c>
      <c r="E8171" s="20">
        <v>5</v>
      </c>
      <c r="F8171" s="20" t="s">
        <v>10</v>
      </c>
      <c r="G8171" s="20" t="s">
        <v>20</v>
      </c>
      <c r="H8171" s="21">
        <v>45012</v>
      </c>
    </row>
    <row r="8172" spans="1:8" ht="22.6" customHeight="1">
      <c r="A8172" s="20" t="s">
        <v>8193</v>
      </c>
      <c r="B8172" s="20" t="s">
        <v>10044</v>
      </c>
      <c r="C8172" s="20">
        <v>5</v>
      </c>
      <c r="D8172" s="20">
        <v>3</v>
      </c>
      <c r="E8172" s="20">
        <v>15</v>
      </c>
      <c r="F8172" s="20" t="s">
        <v>22</v>
      </c>
      <c r="G8172" s="20" t="s">
        <v>15</v>
      </c>
      <c r="H8172" s="21">
        <v>45177</v>
      </c>
    </row>
    <row r="8173" spans="1:8" ht="22.6" customHeight="1">
      <c r="A8173" s="20" t="s">
        <v>8194</v>
      </c>
      <c r="B8173" s="20" t="s">
        <v>9</v>
      </c>
      <c r="C8173" s="20">
        <v>5</v>
      </c>
      <c r="D8173" s="20">
        <v>2</v>
      </c>
      <c r="E8173" s="20">
        <v>10</v>
      </c>
      <c r="F8173" s="20" t="s">
        <v>20</v>
      </c>
      <c r="G8173" s="20" t="s">
        <v>20</v>
      </c>
      <c r="H8173" s="21">
        <v>45078</v>
      </c>
    </row>
    <row r="8174" spans="1:8" ht="22.6" customHeight="1">
      <c r="A8174" s="20" t="s">
        <v>8195</v>
      </c>
      <c r="B8174" s="20" t="s">
        <v>24</v>
      </c>
      <c r="C8174" s="20">
        <v>2</v>
      </c>
      <c r="D8174" s="20">
        <v>4</v>
      </c>
      <c r="E8174" s="20">
        <v>8</v>
      </c>
      <c r="F8174" s="20" t="s">
        <v>10</v>
      </c>
      <c r="G8174" s="20" t="s">
        <v>15</v>
      </c>
      <c r="H8174" s="21">
        <v>2</v>
      </c>
    </row>
    <row r="8175" spans="1:8" ht="22.6" customHeight="1">
      <c r="A8175" s="20" t="s">
        <v>8196</v>
      </c>
      <c r="B8175" s="20" t="s">
        <v>19</v>
      </c>
      <c r="C8175" s="20">
        <v>2</v>
      </c>
      <c r="D8175" s="20">
        <v>5</v>
      </c>
      <c r="E8175" s="20">
        <v>10</v>
      </c>
      <c r="F8175" s="20" t="s">
        <v>10</v>
      </c>
      <c r="G8175" s="20" t="s">
        <v>11</v>
      </c>
      <c r="H8175" s="21">
        <v>45240</v>
      </c>
    </row>
    <row r="8176" spans="1:8" ht="22.6" customHeight="1">
      <c r="A8176" s="20" t="s">
        <v>8197</v>
      </c>
      <c r="B8176" s="20" t="s">
        <v>39</v>
      </c>
      <c r="C8176" s="20">
        <v>2</v>
      </c>
      <c r="D8176" s="20">
        <v>3</v>
      </c>
      <c r="E8176" s="20">
        <v>6</v>
      </c>
      <c r="F8176" s="20" t="s">
        <v>22</v>
      </c>
      <c r="G8176" s="20" t="s">
        <v>20</v>
      </c>
      <c r="H8176" s="21">
        <v>45134</v>
      </c>
    </row>
    <row r="8177" spans="1:8" ht="22.6" customHeight="1">
      <c r="A8177" s="20" t="s">
        <v>8198</v>
      </c>
      <c r="B8177" s="20" t="s">
        <v>17</v>
      </c>
      <c r="C8177" s="20">
        <v>2</v>
      </c>
      <c r="D8177" s="20">
        <v>1</v>
      </c>
      <c r="E8177" s="20">
        <v>2</v>
      </c>
      <c r="F8177" s="20" t="s">
        <v>10</v>
      </c>
      <c r="G8177" s="20" t="s">
        <v>20</v>
      </c>
      <c r="H8177" s="21">
        <v>45044</v>
      </c>
    </row>
    <row r="8178" spans="1:8" ht="22.6" customHeight="1">
      <c r="A8178" s="20" t="s">
        <v>8199</v>
      </c>
      <c r="B8178" s="20" t="s">
        <v>39</v>
      </c>
      <c r="C8178" s="20">
        <v>4</v>
      </c>
      <c r="D8178" s="20">
        <v>3</v>
      </c>
      <c r="E8178" s="20">
        <v>12</v>
      </c>
      <c r="F8178" s="20" t="s">
        <v>22</v>
      </c>
      <c r="G8178" s="20" t="s">
        <v>15</v>
      </c>
      <c r="H8178" s="21">
        <v>45197</v>
      </c>
    </row>
    <row r="8179" spans="1:8" ht="22.6" customHeight="1">
      <c r="A8179" s="20" t="s">
        <v>8200</v>
      </c>
      <c r="B8179" s="20" t="s">
        <v>27</v>
      </c>
      <c r="C8179" s="20">
        <v>5</v>
      </c>
      <c r="D8179" s="20">
        <v>4</v>
      </c>
      <c r="E8179" s="20">
        <v>20</v>
      </c>
      <c r="F8179" s="20" t="s">
        <v>10</v>
      </c>
      <c r="G8179" s="20" t="s">
        <v>20</v>
      </c>
      <c r="H8179" s="21">
        <v>45230</v>
      </c>
    </row>
    <row r="8180" spans="1:8" ht="22.6" customHeight="1">
      <c r="A8180" s="20" t="s">
        <v>8201</v>
      </c>
      <c r="B8180" s="20" t="s">
        <v>17</v>
      </c>
      <c r="C8180" s="20">
        <v>4</v>
      </c>
      <c r="D8180" s="20">
        <v>1</v>
      </c>
      <c r="E8180" s="20">
        <v>4</v>
      </c>
      <c r="F8180" s="20" t="s">
        <v>14</v>
      </c>
      <c r="G8180" s="20" t="s">
        <v>11</v>
      </c>
      <c r="H8180" s="21">
        <v>44960</v>
      </c>
    </row>
    <row r="8181" spans="1:8" ht="22.6" customHeight="1">
      <c r="A8181" s="20" t="s">
        <v>8202</v>
      </c>
      <c r="B8181" s="20" t="s">
        <v>35</v>
      </c>
      <c r="C8181" s="20">
        <v>2</v>
      </c>
      <c r="D8181" s="20">
        <v>1.5</v>
      </c>
      <c r="E8181" s="20">
        <v>3</v>
      </c>
      <c r="F8181" s="20" t="s">
        <v>14</v>
      </c>
      <c r="G8181" s="20" t="s">
        <v>11</v>
      </c>
      <c r="H8181" s="21">
        <v>45148</v>
      </c>
    </row>
    <row r="8182" spans="1:8" ht="22.6" customHeight="1">
      <c r="A8182" s="20" t="s">
        <v>8203</v>
      </c>
      <c r="B8182" s="20" t="s">
        <v>19</v>
      </c>
      <c r="C8182" s="20">
        <v>1</v>
      </c>
      <c r="D8182" s="20">
        <v>5</v>
      </c>
      <c r="E8182" s="20">
        <v>5</v>
      </c>
      <c r="F8182" s="20" t="s">
        <v>14</v>
      </c>
      <c r="G8182" s="20" t="s">
        <v>20</v>
      </c>
      <c r="H8182" s="21">
        <v>45061</v>
      </c>
    </row>
    <row r="8183" spans="1:8" ht="22.6" customHeight="1">
      <c r="A8183" s="20" t="s">
        <v>8204</v>
      </c>
      <c r="B8183" s="20" t="s">
        <v>24</v>
      </c>
      <c r="C8183" s="20">
        <v>3</v>
      </c>
      <c r="D8183" s="20">
        <v>4</v>
      </c>
      <c r="E8183" s="20">
        <v>12</v>
      </c>
      <c r="F8183" s="20" t="s">
        <v>20</v>
      </c>
      <c r="G8183" s="20" t="s">
        <v>20</v>
      </c>
      <c r="H8183" s="21">
        <v>2</v>
      </c>
    </row>
    <row r="8184" spans="1:8" ht="22.6" customHeight="1">
      <c r="A8184" s="20" t="s">
        <v>8205</v>
      </c>
      <c r="B8184" s="20" t="s">
        <v>17</v>
      </c>
      <c r="C8184" s="20">
        <v>3</v>
      </c>
      <c r="D8184" s="20">
        <v>1</v>
      </c>
      <c r="E8184" s="20">
        <v>3</v>
      </c>
      <c r="F8184" s="20" t="s">
        <v>20</v>
      </c>
      <c r="G8184" s="20" t="s">
        <v>20</v>
      </c>
      <c r="H8184" s="21">
        <v>45180</v>
      </c>
    </row>
    <row r="8185" spans="1:8" ht="22.6" customHeight="1">
      <c r="A8185" s="20" t="s">
        <v>8206</v>
      </c>
      <c r="B8185" s="20" t="s">
        <v>35</v>
      </c>
      <c r="C8185" s="20">
        <v>1</v>
      </c>
      <c r="D8185" s="20">
        <v>1.5</v>
      </c>
      <c r="E8185" s="20">
        <v>1.5</v>
      </c>
      <c r="F8185" s="20" t="s">
        <v>14</v>
      </c>
      <c r="G8185" s="20" t="s">
        <v>15</v>
      </c>
      <c r="H8185" s="21">
        <v>45263</v>
      </c>
    </row>
    <row r="8186" spans="1:8" ht="22.6" customHeight="1">
      <c r="A8186" s="20" t="s">
        <v>8207</v>
      </c>
      <c r="B8186" s="20" t="s">
        <v>39</v>
      </c>
      <c r="C8186" s="20">
        <v>3</v>
      </c>
      <c r="D8186" s="20">
        <v>3</v>
      </c>
      <c r="E8186" s="20">
        <v>9</v>
      </c>
      <c r="F8186" s="20" t="s">
        <v>10</v>
      </c>
      <c r="G8186" s="20" t="s">
        <v>11</v>
      </c>
      <c r="H8186" s="21">
        <v>45247</v>
      </c>
    </row>
    <row r="8187" spans="1:8" ht="22.6" customHeight="1">
      <c r="A8187" s="20" t="s">
        <v>8208</v>
      </c>
      <c r="B8187" s="20" t="s">
        <v>39</v>
      </c>
      <c r="C8187" s="20">
        <v>1</v>
      </c>
      <c r="D8187" s="20">
        <v>3</v>
      </c>
      <c r="E8187" s="20">
        <v>3</v>
      </c>
      <c r="F8187" s="20" t="s">
        <v>20</v>
      </c>
      <c r="G8187" s="20" t="s">
        <v>15</v>
      </c>
      <c r="H8187" s="21">
        <v>45045</v>
      </c>
    </row>
    <row r="8188" spans="1:8" ht="22.6" customHeight="1">
      <c r="A8188" s="20" t="s">
        <v>8209</v>
      </c>
      <c r="B8188" s="20" t="s">
        <v>9</v>
      </c>
      <c r="C8188" s="20">
        <v>1</v>
      </c>
      <c r="D8188" s="20">
        <v>2</v>
      </c>
      <c r="E8188" s="20">
        <v>2</v>
      </c>
      <c r="F8188" s="20" t="s">
        <v>10</v>
      </c>
      <c r="G8188" s="20" t="s">
        <v>20</v>
      </c>
      <c r="H8188" s="21">
        <v>45060</v>
      </c>
    </row>
    <row r="8189" spans="1:8" ht="22.6" customHeight="1">
      <c r="A8189" s="20" t="s">
        <v>8210</v>
      </c>
      <c r="B8189" s="20" t="s">
        <v>24</v>
      </c>
      <c r="C8189" s="20">
        <v>1</v>
      </c>
      <c r="D8189" s="20">
        <v>4</v>
      </c>
      <c r="E8189" s="20">
        <v>4</v>
      </c>
      <c r="F8189" s="20" t="s">
        <v>14</v>
      </c>
      <c r="G8189" s="20" t="s">
        <v>11</v>
      </c>
      <c r="H8189" s="21">
        <v>45147</v>
      </c>
    </row>
    <row r="8190" spans="1:8" ht="22.6" customHeight="1">
      <c r="A8190" s="20" t="s">
        <v>8211</v>
      </c>
      <c r="B8190" s="20" t="s">
        <v>17</v>
      </c>
      <c r="C8190" s="20">
        <v>2</v>
      </c>
      <c r="D8190" s="20">
        <v>1</v>
      </c>
      <c r="E8190" s="20">
        <v>2</v>
      </c>
      <c r="F8190" s="20" t="s">
        <v>20</v>
      </c>
      <c r="G8190" s="20" t="s">
        <v>11</v>
      </c>
      <c r="H8190" s="21">
        <v>45054</v>
      </c>
    </row>
    <row r="8191" spans="1:8" ht="22.6" customHeight="1">
      <c r="A8191" s="20" t="s">
        <v>8212</v>
      </c>
      <c r="B8191" s="20" t="s">
        <v>19</v>
      </c>
      <c r="C8191" s="20">
        <v>3</v>
      </c>
      <c r="D8191" s="20">
        <v>5</v>
      </c>
      <c r="E8191" s="20">
        <v>15</v>
      </c>
      <c r="F8191" s="20" t="s">
        <v>10</v>
      </c>
      <c r="G8191" s="20" t="s">
        <v>11</v>
      </c>
      <c r="H8191" s="21">
        <v>44940</v>
      </c>
    </row>
    <row r="8192" spans="1:8" ht="22.6" customHeight="1">
      <c r="A8192" s="20" t="s">
        <v>8213</v>
      </c>
      <c r="B8192" s="20" t="s">
        <v>9</v>
      </c>
      <c r="C8192" s="20">
        <v>3</v>
      </c>
      <c r="D8192" s="20">
        <v>2</v>
      </c>
      <c r="E8192" s="20">
        <v>6</v>
      </c>
      <c r="F8192" s="20" t="s">
        <v>20</v>
      </c>
      <c r="G8192" s="20" t="s">
        <v>20</v>
      </c>
      <c r="H8192" s="21">
        <v>45100</v>
      </c>
    </row>
    <row r="8193" spans="1:8" ht="22.6" customHeight="1">
      <c r="A8193" s="20" t="s">
        <v>8214</v>
      </c>
      <c r="B8193" s="20" t="s">
        <v>9</v>
      </c>
      <c r="C8193" s="20">
        <v>4</v>
      </c>
      <c r="D8193" s="20">
        <v>2</v>
      </c>
      <c r="E8193" s="20">
        <v>8</v>
      </c>
      <c r="F8193" s="20" t="s">
        <v>10</v>
      </c>
      <c r="G8193" s="20" t="s">
        <v>15</v>
      </c>
      <c r="H8193" s="21">
        <v>45257</v>
      </c>
    </row>
    <row r="8194" spans="1:8" ht="22.6" customHeight="1">
      <c r="A8194" s="20" t="s">
        <v>8215</v>
      </c>
      <c r="B8194" s="20" t="s">
        <v>39</v>
      </c>
      <c r="C8194" s="20">
        <v>2</v>
      </c>
      <c r="D8194" s="20">
        <v>3</v>
      </c>
      <c r="E8194" s="20">
        <v>6</v>
      </c>
      <c r="F8194" s="20" t="s">
        <v>20</v>
      </c>
      <c r="G8194" s="20" t="s">
        <v>20</v>
      </c>
      <c r="H8194" s="21">
        <v>45266</v>
      </c>
    </row>
    <row r="8195" spans="1:8" ht="22.6" customHeight="1">
      <c r="A8195" s="20" t="s">
        <v>8216</v>
      </c>
      <c r="B8195" s="20" t="s">
        <v>24</v>
      </c>
      <c r="C8195" s="20">
        <v>4</v>
      </c>
      <c r="D8195" s="20">
        <v>4</v>
      </c>
      <c r="E8195" s="20">
        <v>16</v>
      </c>
      <c r="F8195" s="20" t="s">
        <v>20</v>
      </c>
      <c r="G8195" s="20" t="s">
        <v>20</v>
      </c>
      <c r="H8195" s="21">
        <v>45036</v>
      </c>
    </row>
    <row r="8196" spans="1:8" ht="22.6" customHeight="1">
      <c r="A8196" s="20" t="s">
        <v>8217</v>
      </c>
      <c r="B8196" s="20" t="s">
        <v>35</v>
      </c>
      <c r="C8196" s="20">
        <v>3</v>
      </c>
      <c r="D8196" s="20">
        <v>1.5</v>
      </c>
      <c r="E8196" s="20">
        <v>4.5</v>
      </c>
      <c r="F8196" s="20" t="s">
        <v>14</v>
      </c>
      <c r="G8196" s="20" t="s">
        <v>15</v>
      </c>
      <c r="H8196" s="21">
        <v>45016</v>
      </c>
    </row>
    <row r="8197" spans="1:8" ht="22.6" customHeight="1">
      <c r="A8197" s="20" t="s">
        <v>8218</v>
      </c>
      <c r="B8197" s="20" t="s">
        <v>19</v>
      </c>
      <c r="C8197" s="20">
        <v>1</v>
      </c>
      <c r="D8197" s="20">
        <v>5</v>
      </c>
      <c r="E8197" s="20">
        <v>5</v>
      </c>
      <c r="F8197" s="20" t="s">
        <v>20</v>
      </c>
      <c r="G8197" s="20" t="s">
        <v>20</v>
      </c>
      <c r="H8197" s="21">
        <v>45149</v>
      </c>
    </row>
    <row r="8198" spans="1:8" ht="22.6" customHeight="1">
      <c r="A8198" s="20" t="s">
        <v>8219</v>
      </c>
      <c r="B8198" s="20" t="s">
        <v>19</v>
      </c>
      <c r="C8198" s="20">
        <v>1</v>
      </c>
      <c r="D8198" s="20">
        <v>5</v>
      </c>
      <c r="E8198" s="20">
        <v>5</v>
      </c>
      <c r="F8198" s="20" t="s">
        <v>20</v>
      </c>
      <c r="G8198" s="20" t="s">
        <v>20</v>
      </c>
      <c r="H8198" s="21">
        <v>45155</v>
      </c>
    </row>
    <row r="8199" spans="1:8" ht="22.6" customHeight="1">
      <c r="A8199" s="20" t="s">
        <v>8220</v>
      </c>
      <c r="B8199" s="20" t="s">
        <v>19</v>
      </c>
      <c r="C8199" s="20">
        <v>1</v>
      </c>
      <c r="D8199" s="20">
        <v>5</v>
      </c>
      <c r="E8199" s="20">
        <v>5</v>
      </c>
      <c r="F8199" s="20" t="s">
        <v>14</v>
      </c>
      <c r="G8199" s="20" t="s">
        <v>20</v>
      </c>
      <c r="H8199" s="21">
        <v>45253</v>
      </c>
    </row>
    <row r="8200" spans="1:8" ht="22.6" customHeight="1">
      <c r="A8200" s="20" t="s">
        <v>8221</v>
      </c>
      <c r="B8200" s="20" t="s">
        <v>9</v>
      </c>
      <c r="C8200" s="20">
        <v>4</v>
      </c>
      <c r="D8200" s="20">
        <v>2</v>
      </c>
      <c r="E8200" s="20">
        <v>8</v>
      </c>
      <c r="F8200" s="20" t="s">
        <v>20</v>
      </c>
      <c r="G8200" s="20" t="s">
        <v>11</v>
      </c>
      <c r="H8200" s="21">
        <v>45101</v>
      </c>
    </row>
    <row r="8201" spans="1:8" ht="22.6" customHeight="1">
      <c r="A8201" s="20" t="s">
        <v>8222</v>
      </c>
      <c r="B8201" s="20" t="s">
        <v>35</v>
      </c>
      <c r="C8201" s="20">
        <v>4</v>
      </c>
      <c r="D8201" s="20">
        <v>1.5</v>
      </c>
      <c r="E8201" s="20">
        <v>6</v>
      </c>
      <c r="F8201" s="20" t="s">
        <v>22</v>
      </c>
      <c r="G8201" s="20" t="s">
        <v>20</v>
      </c>
      <c r="H8201" s="21">
        <v>45103</v>
      </c>
    </row>
    <row r="8202" spans="1:8" ht="22.6" customHeight="1">
      <c r="A8202" s="20" t="s">
        <v>8223</v>
      </c>
      <c r="B8202" s="20" t="s">
        <v>35</v>
      </c>
      <c r="C8202" s="20">
        <v>5</v>
      </c>
      <c r="D8202" s="20">
        <v>1.5</v>
      </c>
      <c r="E8202" s="20">
        <v>7.5</v>
      </c>
      <c r="F8202" s="20" t="s">
        <v>14</v>
      </c>
      <c r="G8202" s="20" t="s">
        <v>20</v>
      </c>
      <c r="H8202" s="21">
        <v>45189</v>
      </c>
    </row>
    <row r="8203" spans="1:8" ht="22.6" customHeight="1">
      <c r="A8203" s="20" t="s">
        <v>8224</v>
      </c>
      <c r="B8203" s="20" t="s">
        <v>9</v>
      </c>
      <c r="C8203" s="20">
        <v>2</v>
      </c>
      <c r="D8203" s="20">
        <v>2</v>
      </c>
      <c r="E8203" s="20">
        <v>4</v>
      </c>
      <c r="F8203" s="20" t="s">
        <v>22</v>
      </c>
      <c r="G8203" s="20" t="s">
        <v>20</v>
      </c>
      <c r="H8203" s="21">
        <v>45024</v>
      </c>
    </row>
    <row r="8204" spans="1:8" ht="22.6" customHeight="1">
      <c r="A8204" s="20" t="s">
        <v>8225</v>
      </c>
      <c r="B8204" s="20" t="s">
        <v>24</v>
      </c>
      <c r="C8204" s="20">
        <v>1</v>
      </c>
      <c r="D8204" s="20">
        <v>4</v>
      </c>
      <c r="E8204" s="20">
        <v>4</v>
      </c>
      <c r="F8204" s="20" t="s">
        <v>10</v>
      </c>
      <c r="G8204" s="20" t="s">
        <v>11</v>
      </c>
      <c r="H8204" s="21">
        <v>44994</v>
      </c>
    </row>
    <row r="8205" spans="1:8" ht="22.6" customHeight="1">
      <c r="A8205" s="20" t="s">
        <v>8226</v>
      </c>
      <c r="B8205" s="20" t="s">
        <v>10044</v>
      </c>
      <c r="C8205" s="20">
        <v>4</v>
      </c>
      <c r="D8205" s="20">
        <v>3</v>
      </c>
      <c r="E8205" s="20">
        <v>12</v>
      </c>
      <c r="F8205" s="20" t="s">
        <v>20</v>
      </c>
      <c r="G8205" s="20" t="s">
        <v>11</v>
      </c>
      <c r="H8205" s="21">
        <v>44945</v>
      </c>
    </row>
    <row r="8206" spans="1:8" ht="22.6" customHeight="1">
      <c r="A8206" s="20" t="s">
        <v>8227</v>
      </c>
      <c r="B8206" s="20" t="s">
        <v>13</v>
      </c>
      <c r="C8206" s="20">
        <v>1</v>
      </c>
      <c r="D8206" s="20">
        <v>3</v>
      </c>
      <c r="E8206" s="20">
        <v>3</v>
      </c>
      <c r="F8206" s="20" t="s">
        <v>22</v>
      </c>
      <c r="G8206" s="20" t="s">
        <v>11</v>
      </c>
      <c r="H8206" s="21">
        <v>45006</v>
      </c>
    </row>
    <row r="8207" spans="1:8" ht="22.6" customHeight="1">
      <c r="A8207" s="20" t="s">
        <v>8228</v>
      </c>
      <c r="B8207" s="20" t="s">
        <v>9</v>
      </c>
      <c r="C8207" s="20">
        <v>4</v>
      </c>
      <c r="D8207" s="20">
        <v>2</v>
      </c>
      <c r="E8207" s="20">
        <v>8</v>
      </c>
      <c r="F8207" s="20" t="s">
        <v>20</v>
      </c>
      <c r="G8207" s="20" t="s">
        <v>20</v>
      </c>
      <c r="H8207" s="21">
        <v>45003</v>
      </c>
    </row>
    <row r="8208" spans="1:8" ht="22.6" customHeight="1">
      <c r="A8208" s="20" t="s">
        <v>8229</v>
      </c>
      <c r="B8208" s="20" t="s">
        <v>24</v>
      </c>
      <c r="C8208" s="20">
        <v>1</v>
      </c>
      <c r="D8208" s="20">
        <v>4</v>
      </c>
      <c r="E8208" s="20">
        <v>4</v>
      </c>
      <c r="F8208" s="20" t="s">
        <v>14</v>
      </c>
      <c r="G8208" s="20" t="s">
        <v>20</v>
      </c>
      <c r="H8208" s="21">
        <v>45261</v>
      </c>
    </row>
    <row r="8209" spans="1:8" ht="22.6" customHeight="1">
      <c r="A8209" s="20" t="s">
        <v>8230</v>
      </c>
      <c r="B8209" s="20" t="s">
        <v>27</v>
      </c>
      <c r="C8209" s="20">
        <v>5</v>
      </c>
      <c r="D8209" s="20">
        <v>4</v>
      </c>
      <c r="E8209" s="20">
        <v>20</v>
      </c>
      <c r="F8209" s="20" t="s">
        <v>14</v>
      </c>
      <c r="G8209" s="20" t="s">
        <v>11</v>
      </c>
      <c r="H8209" s="21">
        <v>45248</v>
      </c>
    </row>
    <row r="8210" spans="1:8" ht="22.6" customHeight="1">
      <c r="A8210" s="20" t="s">
        <v>8231</v>
      </c>
      <c r="B8210" s="20" t="s">
        <v>24</v>
      </c>
      <c r="C8210" s="20">
        <v>1</v>
      </c>
      <c r="D8210" s="20">
        <v>4</v>
      </c>
      <c r="E8210" s="20">
        <v>4</v>
      </c>
      <c r="F8210" s="20" t="s">
        <v>20</v>
      </c>
      <c r="G8210" s="20" t="s">
        <v>11</v>
      </c>
      <c r="H8210" s="21">
        <v>45109</v>
      </c>
    </row>
    <row r="8211" spans="1:8" ht="22.6" customHeight="1">
      <c r="A8211" s="20" t="s">
        <v>8232</v>
      </c>
      <c r="B8211" s="20" t="s">
        <v>9</v>
      </c>
      <c r="C8211" s="20">
        <v>2</v>
      </c>
      <c r="D8211" s="20">
        <v>2</v>
      </c>
      <c r="E8211" s="20">
        <v>4</v>
      </c>
      <c r="F8211" s="20" t="s">
        <v>22</v>
      </c>
      <c r="G8211" s="20" t="s">
        <v>20</v>
      </c>
      <c r="H8211" s="21">
        <v>45252</v>
      </c>
    </row>
    <row r="8212" spans="1:8" ht="22.6" customHeight="1">
      <c r="A8212" s="20" t="s">
        <v>8233</v>
      </c>
      <c r="B8212" s="20" t="s">
        <v>9</v>
      </c>
      <c r="C8212" s="20">
        <v>1</v>
      </c>
      <c r="D8212" s="20">
        <v>2</v>
      </c>
      <c r="E8212" s="20">
        <v>2</v>
      </c>
      <c r="F8212" s="20" t="s">
        <v>10</v>
      </c>
      <c r="G8212" s="20" t="s">
        <v>20</v>
      </c>
      <c r="H8212" s="21">
        <v>45061</v>
      </c>
    </row>
    <row r="8213" spans="1:8" ht="22.6" customHeight="1">
      <c r="A8213" s="20" t="s">
        <v>8234</v>
      </c>
      <c r="B8213" s="20" t="s">
        <v>39</v>
      </c>
      <c r="C8213" s="20">
        <v>5</v>
      </c>
      <c r="D8213" s="20">
        <v>3</v>
      </c>
      <c r="E8213" s="20">
        <v>15</v>
      </c>
      <c r="F8213" s="20" t="s">
        <v>14</v>
      </c>
      <c r="G8213" s="20" t="s">
        <v>20</v>
      </c>
      <c r="H8213" s="21">
        <v>45276</v>
      </c>
    </row>
    <row r="8214" spans="1:8" ht="22.6" customHeight="1">
      <c r="A8214" s="20" t="s">
        <v>8235</v>
      </c>
      <c r="B8214" s="20" t="s">
        <v>9</v>
      </c>
      <c r="C8214" s="20">
        <v>4</v>
      </c>
      <c r="D8214" s="20">
        <v>2</v>
      </c>
      <c r="E8214" s="20">
        <v>8</v>
      </c>
      <c r="F8214" s="20" t="s">
        <v>22</v>
      </c>
      <c r="G8214" s="20" t="s">
        <v>20</v>
      </c>
      <c r="H8214" s="21">
        <v>45268</v>
      </c>
    </row>
    <row r="8215" spans="1:8" ht="22.6" customHeight="1">
      <c r="A8215" s="20" t="s">
        <v>8236</v>
      </c>
      <c r="B8215" s="20" t="s">
        <v>35</v>
      </c>
      <c r="C8215" s="20">
        <v>4</v>
      </c>
      <c r="D8215" s="20">
        <v>1.5</v>
      </c>
      <c r="E8215" s="20">
        <v>6</v>
      </c>
      <c r="F8215" s="20" t="s">
        <v>20</v>
      </c>
      <c r="G8215" s="20" t="s">
        <v>20</v>
      </c>
      <c r="H8215" s="21">
        <v>45102</v>
      </c>
    </row>
    <row r="8216" spans="1:8" ht="22.6" customHeight="1">
      <c r="A8216" s="20" t="s">
        <v>8237</v>
      </c>
      <c r="B8216" s="20" t="s">
        <v>17</v>
      </c>
      <c r="C8216" s="20">
        <v>1</v>
      </c>
      <c r="D8216" s="20">
        <v>1</v>
      </c>
      <c r="E8216" s="20">
        <v>1</v>
      </c>
      <c r="F8216" s="20" t="s">
        <v>20</v>
      </c>
      <c r="G8216" s="20" t="s">
        <v>11</v>
      </c>
      <c r="H8216" s="21">
        <v>45058</v>
      </c>
    </row>
    <row r="8217" spans="1:8" ht="22.6" customHeight="1">
      <c r="A8217" s="20" t="s">
        <v>8238</v>
      </c>
      <c r="B8217" s="20" t="s">
        <v>19</v>
      </c>
      <c r="C8217" s="20">
        <v>1</v>
      </c>
      <c r="D8217" s="20">
        <v>5</v>
      </c>
      <c r="E8217" s="20">
        <v>5</v>
      </c>
      <c r="F8217" s="20" t="s">
        <v>14</v>
      </c>
      <c r="G8217" s="20" t="s">
        <v>20</v>
      </c>
      <c r="H8217" s="21">
        <v>44993</v>
      </c>
    </row>
    <row r="8218" spans="1:8" ht="22.6" customHeight="1">
      <c r="A8218" s="20" t="s">
        <v>8239</v>
      </c>
      <c r="B8218" s="20" t="s">
        <v>27</v>
      </c>
      <c r="C8218" s="20">
        <v>4</v>
      </c>
      <c r="D8218" s="20">
        <v>4</v>
      </c>
      <c r="E8218" s="20">
        <v>16</v>
      </c>
      <c r="F8218" s="20" t="s">
        <v>10</v>
      </c>
      <c r="G8218" s="20" t="s">
        <v>11</v>
      </c>
      <c r="H8218" s="21">
        <v>45139</v>
      </c>
    </row>
    <row r="8219" spans="1:8" ht="22.6" customHeight="1">
      <c r="A8219" s="20" t="s">
        <v>8240</v>
      </c>
      <c r="B8219" s="20" t="s">
        <v>39</v>
      </c>
      <c r="C8219" s="20">
        <v>2</v>
      </c>
      <c r="D8219" s="20">
        <v>3</v>
      </c>
      <c r="E8219" s="20">
        <v>6</v>
      </c>
      <c r="F8219" s="20" t="s">
        <v>10</v>
      </c>
      <c r="G8219" s="20" t="s">
        <v>15</v>
      </c>
      <c r="H8219" s="21">
        <v>45208</v>
      </c>
    </row>
    <row r="8220" spans="1:8" ht="22.6" customHeight="1">
      <c r="A8220" s="20" t="s">
        <v>8241</v>
      </c>
      <c r="B8220" s="20" t="s">
        <v>24</v>
      </c>
      <c r="C8220" s="20">
        <v>1</v>
      </c>
      <c r="D8220" s="20">
        <v>4</v>
      </c>
      <c r="E8220" s="20">
        <v>4</v>
      </c>
      <c r="F8220" s="20" t="s">
        <v>20</v>
      </c>
      <c r="G8220" s="20" t="s">
        <v>20</v>
      </c>
      <c r="H8220" s="21">
        <v>2</v>
      </c>
    </row>
    <row r="8221" spans="1:8" ht="22.6" customHeight="1">
      <c r="A8221" s="20" t="s">
        <v>8242</v>
      </c>
      <c r="B8221" s="20" t="s">
        <v>17</v>
      </c>
      <c r="C8221" s="20">
        <v>1</v>
      </c>
      <c r="D8221" s="20">
        <v>1</v>
      </c>
      <c r="E8221" s="20">
        <v>1</v>
      </c>
      <c r="F8221" s="20" t="s">
        <v>14</v>
      </c>
      <c r="G8221" s="20" t="s">
        <v>11</v>
      </c>
      <c r="H8221" s="21">
        <v>2</v>
      </c>
    </row>
    <row r="8222" spans="1:8" ht="22.6" customHeight="1">
      <c r="A8222" s="20" t="s">
        <v>8243</v>
      </c>
      <c r="B8222" s="20" t="s">
        <v>13</v>
      </c>
      <c r="C8222" s="20">
        <v>5</v>
      </c>
      <c r="D8222" s="20">
        <v>3</v>
      </c>
      <c r="E8222" s="20">
        <v>15</v>
      </c>
      <c r="F8222" s="20" t="s">
        <v>22</v>
      </c>
      <c r="G8222" s="20" t="s">
        <v>15</v>
      </c>
      <c r="H8222" s="21">
        <v>45141</v>
      </c>
    </row>
    <row r="8223" spans="1:8" ht="22.6" customHeight="1">
      <c r="A8223" s="20" t="s">
        <v>8244</v>
      </c>
      <c r="B8223" s="20" t="s">
        <v>13</v>
      </c>
      <c r="C8223" s="20">
        <v>1</v>
      </c>
      <c r="D8223" s="20">
        <v>3</v>
      </c>
      <c r="E8223" s="20">
        <v>3</v>
      </c>
      <c r="F8223" s="20" t="s">
        <v>22</v>
      </c>
      <c r="G8223" s="20" t="s">
        <v>11</v>
      </c>
      <c r="H8223" s="21">
        <v>45107</v>
      </c>
    </row>
    <row r="8224" spans="1:8" ht="22.6" customHeight="1">
      <c r="A8224" s="20" t="s">
        <v>8245</v>
      </c>
      <c r="B8224" s="20" t="s">
        <v>19</v>
      </c>
      <c r="C8224" s="20">
        <v>2</v>
      </c>
      <c r="D8224" s="20">
        <v>5</v>
      </c>
      <c r="E8224" s="20">
        <v>10</v>
      </c>
      <c r="F8224" s="20" t="s">
        <v>10</v>
      </c>
      <c r="G8224" s="20" t="s">
        <v>15</v>
      </c>
      <c r="H8224" s="21">
        <v>45021</v>
      </c>
    </row>
    <row r="8225" spans="1:8" ht="22.6" customHeight="1">
      <c r="A8225" s="20" t="s">
        <v>8246</v>
      </c>
      <c r="B8225" s="20" t="s">
        <v>39</v>
      </c>
      <c r="C8225" s="20">
        <v>4</v>
      </c>
      <c r="D8225" s="20">
        <v>3</v>
      </c>
      <c r="E8225" s="20">
        <v>12</v>
      </c>
      <c r="F8225" s="20" t="s">
        <v>14</v>
      </c>
      <c r="G8225" s="20" t="s">
        <v>11</v>
      </c>
      <c r="H8225" s="21">
        <v>45046</v>
      </c>
    </row>
    <row r="8226" spans="1:8" ht="22.6" customHeight="1">
      <c r="A8226" s="20" t="s">
        <v>8247</v>
      </c>
      <c r="B8226" s="20" t="s">
        <v>35</v>
      </c>
      <c r="C8226" s="20">
        <v>5</v>
      </c>
      <c r="D8226" s="20">
        <v>1.5</v>
      </c>
      <c r="E8226" s="20">
        <v>7.5</v>
      </c>
      <c r="F8226" s="20" t="s">
        <v>10</v>
      </c>
      <c r="G8226" s="20" t="s">
        <v>20</v>
      </c>
      <c r="H8226" s="21">
        <v>45029</v>
      </c>
    </row>
    <row r="8227" spans="1:8" ht="22.6" customHeight="1">
      <c r="A8227" s="20" t="s">
        <v>8248</v>
      </c>
      <c r="B8227" s="20" t="s">
        <v>19</v>
      </c>
      <c r="C8227" s="20">
        <v>5</v>
      </c>
      <c r="D8227" s="20">
        <v>5</v>
      </c>
      <c r="E8227" s="20">
        <v>25</v>
      </c>
      <c r="F8227" s="20" t="s">
        <v>14</v>
      </c>
      <c r="G8227" s="20" t="s">
        <v>20</v>
      </c>
      <c r="H8227" s="21">
        <v>45208</v>
      </c>
    </row>
    <row r="8228" spans="1:8" ht="22.6" customHeight="1">
      <c r="A8228" s="20" t="s">
        <v>8249</v>
      </c>
      <c r="B8228" s="20" t="s">
        <v>27</v>
      </c>
      <c r="C8228" s="20">
        <v>5</v>
      </c>
      <c r="D8228" s="20">
        <v>4</v>
      </c>
      <c r="E8228" s="20">
        <v>20</v>
      </c>
      <c r="F8228" s="20" t="s">
        <v>14</v>
      </c>
      <c r="G8228" s="20" t="s">
        <v>15</v>
      </c>
      <c r="H8228" s="21">
        <v>44954</v>
      </c>
    </row>
    <row r="8229" spans="1:8" ht="22.6" customHeight="1">
      <c r="A8229" s="20" t="s">
        <v>8250</v>
      </c>
      <c r="B8229" s="20" t="s">
        <v>39</v>
      </c>
      <c r="C8229" s="20">
        <v>4</v>
      </c>
      <c r="D8229" s="20">
        <v>3</v>
      </c>
      <c r="E8229" s="20">
        <v>12</v>
      </c>
      <c r="F8229" s="20" t="s">
        <v>10</v>
      </c>
      <c r="G8229" s="20" t="s">
        <v>11</v>
      </c>
      <c r="H8229" s="21">
        <v>45264</v>
      </c>
    </row>
    <row r="8230" spans="1:8" ht="22.6" customHeight="1">
      <c r="A8230" s="20" t="s">
        <v>8251</v>
      </c>
      <c r="B8230" s="20" t="s">
        <v>10044</v>
      </c>
      <c r="C8230" s="20">
        <v>2</v>
      </c>
      <c r="D8230" s="20">
        <v>3</v>
      </c>
      <c r="E8230" s="20">
        <v>6</v>
      </c>
      <c r="F8230" s="20" t="s">
        <v>20</v>
      </c>
      <c r="G8230" s="20" t="s">
        <v>15</v>
      </c>
      <c r="H8230" s="21">
        <v>45021</v>
      </c>
    </row>
    <row r="8231" spans="1:8" ht="22.6" customHeight="1">
      <c r="A8231" s="20" t="s">
        <v>8252</v>
      </c>
      <c r="B8231" s="20" t="s">
        <v>17</v>
      </c>
      <c r="C8231" s="20">
        <v>4</v>
      </c>
      <c r="D8231" s="20">
        <v>1</v>
      </c>
      <c r="E8231" s="20">
        <v>4</v>
      </c>
      <c r="F8231" s="20" t="s">
        <v>20</v>
      </c>
      <c r="G8231" s="20" t="s">
        <v>15</v>
      </c>
      <c r="H8231" s="21">
        <v>45194</v>
      </c>
    </row>
    <row r="8232" spans="1:8" ht="22.6" customHeight="1">
      <c r="A8232" s="20" t="s">
        <v>8253</v>
      </c>
      <c r="B8232" s="20" t="s">
        <v>39</v>
      </c>
      <c r="C8232" s="20">
        <v>2</v>
      </c>
      <c r="D8232" s="20">
        <v>3</v>
      </c>
      <c r="E8232" s="20">
        <v>6</v>
      </c>
      <c r="F8232" s="20" t="s">
        <v>20</v>
      </c>
      <c r="G8232" s="20" t="s">
        <v>20</v>
      </c>
      <c r="H8232" s="21">
        <v>45208</v>
      </c>
    </row>
    <row r="8233" spans="1:8" ht="22.6" customHeight="1">
      <c r="A8233" s="20" t="s">
        <v>8254</v>
      </c>
      <c r="B8233" s="20" t="s">
        <v>17</v>
      </c>
      <c r="C8233" s="20">
        <v>4</v>
      </c>
      <c r="D8233" s="20">
        <v>1</v>
      </c>
      <c r="E8233" s="20">
        <v>4</v>
      </c>
      <c r="F8233" s="20" t="s">
        <v>14</v>
      </c>
      <c r="G8233" s="20" t="s">
        <v>20</v>
      </c>
      <c r="H8233" s="21">
        <v>45166</v>
      </c>
    </row>
    <row r="8234" spans="1:8" ht="22.6" customHeight="1">
      <c r="A8234" s="20" t="s">
        <v>8255</v>
      </c>
      <c r="B8234" s="20" t="s">
        <v>9</v>
      </c>
      <c r="C8234" s="20">
        <v>5</v>
      </c>
      <c r="D8234" s="20">
        <v>2</v>
      </c>
      <c r="E8234" s="20">
        <v>10</v>
      </c>
      <c r="F8234" s="20" t="s">
        <v>14</v>
      </c>
      <c r="G8234" s="20" t="s">
        <v>15</v>
      </c>
      <c r="H8234" s="21">
        <v>45030</v>
      </c>
    </row>
    <row r="8235" spans="1:8" ht="22.6" customHeight="1">
      <c r="A8235" s="20" t="s">
        <v>8256</v>
      </c>
      <c r="B8235" s="20" t="s">
        <v>17</v>
      </c>
      <c r="C8235" s="20">
        <v>4</v>
      </c>
      <c r="D8235" s="20">
        <v>1</v>
      </c>
      <c r="E8235" s="20">
        <v>4</v>
      </c>
      <c r="F8235" s="20" t="s">
        <v>10</v>
      </c>
      <c r="G8235" s="20" t="s">
        <v>11</v>
      </c>
      <c r="H8235" s="21">
        <v>45144</v>
      </c>
    </row>
    <row r="8236" spans="1:8" ht="22.6" customHeight="1">
      <c r="A8236" s="20" t="s">
        <v>8257</v>
      </c>
      <c r="B8236" s="20" t="s">
        <v>10044</v>
      </c>
      <c r="C8236" s="20">
        <v>3</v>
      </c>
      <c r="D8236" s="20">
        <v>3</v>
      </c>
      <c r="E8236" s="20">
        <v>9</v>
      </c>
      <c r="F8236" s="20" t="s">
        <v>14</v>
      </c>
      <c r="G8236" s="20" t="s">
        <v>11</v>
      </c>
      <c r="H8236" s="21">
        <v>45004</v>
      </c>
    </row>
    <row r="8237" spans="1:8" ht="22.6" customHeight="1">
      <c r="A8237" s="20" t="s">
        <v>8258</v>
      </c>
      <c r="B8237" s="20" t="s">
        <v>13</v>
      </c>
      <c r="C8237" s="20">
        <v>3</v>
      </c>
      <c r="D8237" s="20">
        <v>3</v>
      </c>
      <c r="E8237" s="20">
        <v>9</v>
      </c>
      <c r="F8237" s="20" t="s">
        <v>10</v>
      </c>
      <c r="G8237" s="20" t="s">
        <v>11</v>
      </c>
      <c r="H8237" s="21">
        <v>44936</v>
      </c>
    </row>
    <row r="8238" spans="1:8" ht="22.6" customHeight="1">
      <c r="A8238" s="20" t="s">
        <v>8259</v>
      </c>
      <c r="B8238" s="20" t="s">
        <v>9</v>
      </c>
      <c r="C8238" s="20">
        <v>3</v>
      </c>
      <c r="D8238" s="20">
        <v>2</v>
      </c>
      <c r="E8238" s="20">
        <v>6</v>
      </c>
      <c r="F8238" s="20" t="s">
        <v>14</v>
      </c>
      <c r="G8238" s="20" t="s">
        <v>15</v>
      </c>
      <c r="H8238" s="21">
        <v>45217</v>
      </c>
    </row>
    <row r="8239" spans="1:8" ht="22.6" customHeight="1">
      <c r="A8239" s="20" t="s">
        <v>8260</v>
      </c>
      <c r="B8239" s="20" t="s">
        <v>9</v>
      </c>
      <c r="C8239" s="20">
        <v>1</v>
      </c>
      <c r="D8239" s="20">
        <v>2</v>
      </c>
      <c r="E8239" s="20">
        <v>2</v>
      </c>
      <c r="F8239" s="20" t="s">
        <v>14</v>
      </c>
      <c r="G8239" s="20" t="s">
        <v>15</v>
      </c>
      <c r="H8239" s="21">
        <v>45140</v>
      </c>
    </row>
    <row r="8240" spans="1:8" ht="22.6" customHeight="1">
      <c r="A8240" s="20" t="s">
        <v>8261</v>
      </c>
      <c r="B8240" s="20" t="s">
        <v>27</v>
      </c>
      <c r="C8240" s="20">
        <v>1</v>
      </c>
      <c r="D8240" s="20">
        <v>4</v>
      </c>
      <c r="E8240" s="20">
        <v>4</v>
      </c>
      <c r="F8240" s="20" t="s">
        <v>22</v>
      </c>
      <c r="G8240" s="20" t="s">
        <v>11</v>
      </c>
      <c r="H8240" s="21">
        <v>45167</v>
      </c>
    </row>
    <row r="8241" spans="1:8" ht="22.6" customHeight="1">
      <c r="A8241" s="20" t="s">
        <v>8262</v>
      </c>
      <c r="B8241" s="20" t="s">
        <v>17</v>
      </c>
      <c r="C8241" s="20">
        <v>5</v>
      </c>
      <c r="D8241" s="20">
        <v>1</v>
      </c>
      <c r="E8241" s="20">
        <v>5</v>
      </c>
      <c r="F8241" s="20" t="s">
        <v>14</v>
      </c>
      <c r="G8241" s="20" t="s">
        <v>20</v>
      </c>
      <c r="H8241" s="21">
        <v>45006</v>
      </c>
    </row>
    <row r="8242" spans="1:8" ht="22.6" customHeight="1">
      <c r="A8242" s="20" t="s">
        <v>8263</v>
      </c>
      <c r="B8242" s="20" t="s">
        <v>35</v>
      </c>
      <c r="C8242" s="20">
        <v>2</v>
      </c>
      <c r="D8242" s="20">
        <v>1.5</v>
      </c>
      <c r="E8242" s="20">
        <v>3</v>
      </c>
      <c r="F8242" s="20" t="s">
        <v>22</v>
      </c>
      <c r="G8242" s="20" t="s">
        <v>20</v>
      </c>
      <c r="H8242" s="21">
        <v>45110</v>
      </c>
    </row>
    <row r="8243" spans="1:8" ht="22.6" customHeight="1">
      <c r="A8243" s="20" t="s">
        <v>8264</v>
      </c>
      <c r="B8243" s="20" t="s">
        <v>13</v>
      </c>
      <c r="C8243" s="20">
        <v>2</v>
      </c>
      <c r="D8243" s="20">
        <v>3</v>
      </c>
      <c r="E8243" s="20">
        <v>6</v>
      </c>
      <c r="F8243" s="20" t="s">
        <v>14</v>
      </c>
      <c r="G8243" s="20" t="s">
        <v>20</v>
      </c>
      <c r="H8243" s="21">
        <v>45004</v>
      </c>
    </row>
    <row r="8244" spans="1:8" ht="22.6" customHeight="1">
      <c r="A8244" s="20" t="s">
        <v>8265</v>
      </c>
      <c r="B8244" s="20" t="s">
        <v>39</v>
      </c>
      <c r="C8244" s="20">
        <v>1</v>
      </c>
      <c r="D8244" s="20">
        <v>3</v>
      </c>
      <c r="E8244" s="20">
        <v>3</v>
      </c>
      <c r="F8244" s="20" t="s">
        <v>20</v>
      </c>
      <c r="G8244" s="20" t="s">
        <v>11</v>
      </c>
      <c r="H8244" s="21">
        <v>45040</v>
      </c>
    </row>
    <row r="8245" spans="1:8" ht="22.6" customHeight="1">
      <c r="A8245" s="20" t="s">
        <v>8266</v>
      </c>
      <c r="B8245" s="20" t="s">
        <v>24</v>
      </c>
      <c r="C8245" s="20">
        <v>2</v>
      </c>
      <c r="D8245" s="20">
        <v>4</v>
      </c>
      <c r="E8245" s="20">
        <v>8</v>
      </c>
      <c r="F8245" s="20" t="s">
        <v>20</v>
      </c>
      <c r="G8245" s="20" t="s">
        <v>20</v>
      </c>
      <c r="H8245" s="21">
        <v>45244</v>
      </c>
    </row>
    <row r="8246" spans="1:8" ht="22.6" customHeight="1">
      <c r="A8246" s="20" t="s">
        <v>8267</v>
      </c>
      <c r="B8246" s="20" t="s">
        <v>35</v>
      </c>
      <c r="C8246" s="20">
        <v>3</v>
      </c>
      <c r="D8246" s="20">
        <v>1.5</v>
      </c>
      <c r="E8246" s="20">
        <v>4.5</v>
      </c>
      <c r="F8246" s="20" t="s">
        <v>14</v>
      </c>
      <c r="G8246" s="20" t="s">
        <v>15</v>
      </c>
      <c r="H8246" s="21">
        <v>44983</v>
      </c>
    </row>
    <row r="8247" spans="1:8" ht="22.6" customHeight="1">
      <c r="A8247" s="20" t="s">
        <v>8268</v>
      </c>
      <c r="B8247" s="20" t="s">
        <v>27</v>
      </c>
      <c r="C8247" s="20">
        <v>4</v>
      </c>
      <c r="D8247" s="20">
        <v>4</v>
      </c>
      <c r="E8247" s="20">
        <v>16</v>
      </c>
      <c r="F8247" s="20" t="s">
        <v>14</v>
      </c>
      <c r="G8247" s="20" t="s">
        <v>15</v>
      </c>
      <c r="H8247" s="21">
        <v>45115</v>
      </c>
    </row>
    <row r="8248" spans="1:8" ht="22.6" customHeight="1">
      <c r="A8248" s="20" t="s">
        <v>8269</v>
      </c>
      <c r="B8248" s="20" t="s">
        <v>19</v>
      </c>
      <c r="C8248" s="20">
        <v>4</v>
      </c>
      <c r="D8248" s="20">
        <v>5</v>
      </c>
      <c r="E8248" s="20">
        <v>20</v>
      </c>
      <c r="F8248" s="20" t="s">
        <v>20</v>
      </c>
      <c r="G8248" s="20" t="s">
        <v>20</v>
      </c>
      <c r="H8248" s="21">
        <v>45081</v>
      </c>
    </row>
    <row r="8249" spans="1:8" ht="22.6" customHeight="1">
      <c r="A8249" s="20" t="s">
        <v>8270</v>
      </c>
      <c r="B8249" s="20" t="s">
        <v>39</v>
      </c>
      <c r="C8249" s="20">
        <v>2</v>
      </c>
      <c r="D8249" s="20">
        <v>3</v>
      </c>
      <c r="E8249" s="20">
        <v>6</v>
      </c>
      <c r="F8249" s="20" t="s">
        <v>14</v>
      </c>
      <c r="G8249" s="20" t="s">
        <v>15</v>
      </c>
      <c r="H8249" s="21">
        <v>44982</v>
      </c>
    </row>
    <row r="8250" spans="1:8" ht="22.6" customHeight="1">
      <c r="A8250" s="20" t="s">
        <v>8271</v>
      </c>
      <c r="B8250" s="20" t="s">
        <v>9</v>
      </c>
      <c r="C8250" s="20">
        <v>1</v>
      </c>
      <c r="D8250" s="20">
        <v>2</v>
      </c>
      <c r="E8250" s="20">
        <v>2</v>
      </c>
      <c r="F8250" s="20" t="s">
        <v>14</v>
      </c>
      <c r="G8250" s="20" t="s">
        <v>20</v>
      </c>
      <c r="H8250" s="21">
        <v>45047</v>
      </c>
    </row>
    <row r="8251" spans="1:8" ht="22.6" customHeight="1">
      <c r="A8251" s="20" t="s">
        <v>8272</v>
      </c>
      <c r="B8251" s="20" t="s">
        <v>17</v>
      </c>
      <c r="C8251" s="20">
        <v>2</v>
      </c>
      <c r="D8251" s="20">
        <v>1</v>
      </c>
      <c r="E8251" s="20">
        <v>2</v>
      </c>
      <c r="F8251" s="20" t="s">
        <v>22</v>
      </c>
      <c r="G8251" s="20" t="s">
        <v>20</v>
      </c>
      <c r="H8251" s="21">
        <v>45112</v>
      </c>
    </row>
    <row r="8252" spans="1:8" ht="22.6" customHeight="1">
      <c r="A8252" s="20" t="s">
        <v>8273</v>
      </c>
      <c r="B8252" s="20" t="s">
        <v>17</v>
      </c>
      <c r="C8252" s="20">
        <v>4</v>
      </c>
      <c r="D8252" s="20">
        <v>1</v>
      </c>
      <c r="E8252" s="20">
        <v>4</v>
      </c>
      <c r="F8252" s="20" t="s">
        <v>20</v>
      </c>
      <c r="G8252" s="20" t="s">
        <v>15</v>
      </c>
      <c r="H8252" s="21">
        <v>45095</v>
      </c>
    </row>
    <row r="8253" spans="1:8" ht="22.6" customHeight="1">
      <c r="A8253" s="20" t="s">
        <v>8274</v>
      </c>
      <c r="B8253" s="20" t="s">
        <v>24</v>
      </c>
      <c r="C8253" s="20">
        <v>4</v>
      </c>
      <c r="D8253" s="20">
        <v>4</v>
      </c>
      <c r="E8253" s="20">
        <v>16</v>
      </c>
      <c r="F8253" s="20" t="s">
        <v>22</v>
      </c>
      <c r="G8253" s="20" t="s">
        <v>15</v>
      </c>
      <c r="H8253" s="21">
        <v>45107</v>
      </c>
    </row>
    <row r="8254" spans="1:8" ht="22.6" customHeight="1">
      <c r="A8254" s="20" t="s">
        <v>8275</v>
      </c>
      <c r="B8254" s="20" t="s">
        <v>39</v>
      </c>
      <c r="C8254" s="20">
        <v>4</v>
      </c>
      <c r="D8254" s="20">
        <v>3</v>
      </c>
      <c r="E8254" s="20">
        <v>12</v>
      </c>
      <c r="F8254" s="20" t="s">
        <v>10</v>
      </c>
      <c r="G8254" s="20" t="s">
        <v>20</v>
      </c>
      <c r="H8254" s="21">
        <v>44960</v>
      </c>
    </row>
    <row r="8255" spans="1:8" ht="22.6" customHeight="1">
      <c r="A8255" s="20" t="s">
        <v>8276</v>
      </c>
      <c r="B8255" s="20" t="s">
        <v>9</v>
      </c>
      <c r="C8255" s="20">
        <v>1</v>
      </c>
      <c r="D8255" s="20">
        <v>2</v>
      </c>
      <c r="E8255" s="20">
        <v>2</v>
      </c>
      <c r="F8255" s="20" t="s">
        <v>22</v>
      </c>
      <c r="G8255" s="20" t="s">
        <v>11</v>
      </c>
      <c r="H8255" s="21">
        <v>45211</v>
      </c>
    </row>
    <row r="8256" spans="1:8" ht="22.6" customHeight="1">
      <c r="A8256" s="20" t="s">
        <v>8277</v>
      </c>
      <c r="B8256" s="20" t="s">
        <v>24</v>
      </c>
      <c r="C8256" s="20">
        <v>2</v>
      </c>
      <c r="D8256" s="20">
        <v>4</v>
      </c>
      <c r="E8256" s="20">
        <v>8</v>
      </c>
      <c r="F8256" s="20" t="s">
        <v>14</v>
      </c>
      <c r="G8256" s="20" t="s">
        <v>20</v>
      </c>
      <c r="H8256" s="21">
        <v>45232</v>
      </c>
    </row>
    <row r="8257" spans="1:8" ht="22.6" customHeight="1">
      <c r="A8257" s="20" t="s">
        <v>8278</v>
      </c>
      <c r="B8257" s="20" t="s">
        <v>39</v>
      </c>
      <c r="C8257" s="20">
        <v>3</v>
      </c>
      <c r="D8257" s="20">
        <v>3</v>
      </c>
      <c r="E8257" s="20">
        <v>9</v>
      </c>
      <c r="F8257" s="20" t="s">
        <v>14</v>
      </c>
      <c r="G8257" s="20" t="s">
        <v>11</v>
      </c>
      <c r="H8257" s="21">
        <v>45038</v>
      </c>
    </row>
    <row r="8258" spans="1:8" ht="22.6" customHeight="1">
      <c r="A8258" s="20" t="s">
        <v>8279</v>
      </c>
      <c r="B8258" s="20" t="s">
        <v>39</v>
      </c>
      <c r="C8258" s="20">
        <v>1</v>
      </c>
      <c r="D8258" s="20">
        <v>3</v>
      </c>
      <c r="E8258" s="20">
        <v>3</v>
      </c>
      <c r="F8258" s="20" t="s">
        <v>20</v>
      </c>
      <c r="G8258" s="20" t="s">
        <v>11</v>
      </c>
      <c r="H8258" s="21">
        <v>45244</v>
      </c>
    </row>
    <row r="8259" spans="1:8" ht="22.6" customHeight="1">
      <c r="A8259" s="20" t="s">
        <v>8280</v>
      </c>
      <c r="B8259" s="20" t="s">
        <v>39</v>
      </c>
      <c r="C8259" s="20">
        <v>3</v>
      </c>
      <c r="D8259" s="20">
        <v>3</v>
      </c>
      <c r="E8259" s="20">
        <v>9</v>
      </c>
      <c r="F8259" s="20" t="s">
        <v>14</v>
      </c>
      <c r="G8259" s="20" t="s">
        <v>15</v>
      </c>
      <c r="H8259" s="21">
        <v>45013</v>
      </c>
    </row>
    <row r="8260" spans="1:8" ht="22.6" customHeight="1">
      <c r="A8260" s="20" t="s">
        <v>8281</v>
      </c>
      <c r="B8260" s="20" t="s">
        <v>17</v>
      </c>
      <c r="C8260" s="20">
        <v>3</v>
      </c>
      <c r="D8260" s="20">
        <v>1</v>
      </c>
      <c r="E8260" s="20">
        <v>3</v>
      </c>
      <c r="F8260" s="20" t="s">
        <v>10</v>
      </c>
      <c r="G8260" s="20" t="s">
        <v>15</v>
      </c>
      <c r="H8260" s="21">
        <v>45047</v>
      </c>
    </row>
    <row r="8261" spans="1:8" ht="22.6" customHeight="1">
      <c r="A8261" s="20" t="s">
        <v>8282</v>
      </c>
      <c r="B8261" s="20" t="s">
        <v>24</v>
      </c>
      <c r="C8261" s="20">
        <v>5</v>
      </c>
      <c r="D8261" s="20">
        <v>4</v>
      </c>
      <c r="E8261" s="20">
        <v>20</v>
      </c>
      <c r="F8261" s="20" t="s">
        <v>22</v>
      </c>
      <c r="G8261" s="20" t="s">
        <v>20</v>
      </c>
      <c r="H8261" s="21">
        <v>45043</v>
      </c>
    </row>
    <row r="8262" spans="1:8" ht="22.6" customHeight="1">
      <c r="A8262" s="20" t="s">
        <v>8283</v>
      </c>
      <c r="B8262" s="20" t="s">
        <v>27</v>
      </c>
      <c r="C8262" s="20">
        <v>2</v>
      </c>
      <c r="D8262" s="20">
        <v>4</v>
      </c>
      <c r="E8262" s="20">
        <v>8</v>
      </c>
      <c r="F8262" s="20" t="s">
        <v>20</v>
      </c>
      <c r="G8262" s="20" t="s">
        <v>11</v>
      </c>
      <c r="H8262" s="21">
        <v>45073</v>
      </c>
    </row>
    <row r="8263" spans="1:8" ht="22.6" customHeight="1">
      <c r="A8263" s="20" t="s">
        <v>8284</v>
      </c>
      <c r="B8263" s="20" t="s">
        <v>27</v>
      </c>
      <c r="C8263" s="20">
        <v>3</v>
      </c>
      <c r="D8263" s="20">
        <v>4</v>
      </c>
      <c r="E8263" s="20">
        <v>12</v>
      </c>
      <c r="F8263" s="20" t="s">
        <v>10</v>
      </c>
      <c r="G8263" s="20" t="s">
        <v>20</v>
      </c>
      <c r="H8263" s="21">
        <v>45197</v>
      </c>
    </row>
    <row r="8264" spans="1:8" ht="22.6" customHeight="1">
      <c r="A8264" s="20" t="s">
        <v>8285</v>
      </c>
      <c r="B8264" s="20" t="s">
        <v>19</v>
      </c>
      <c r="C8264" s="20">
        <v>4</v>
      </c>
      <c r="D8264" s="20">
        <v>5</v>
      </c>
      <c r="E8264" s="20">
        <v>20</v>
      </c>
      <c r="F8264" s="20" t="s">
        <v>20</v>
      </c>
      <c r="G8264" s="20" t="s">
        <v>15</v>
      </c>
      <c r="H8264" s="21">
        <v>44946</v>
      </c>
    </row>
    <row r="8265" spans="1:8" ht="22.6" customHeight="1">
      <c r="A8265" s="20" t="s">
        <v>8286</v>
      </c>
      <c r="B8265" s="20" t="s">
        <v>39</v>
      </c>
      <c r="C8265" s="20">
        <v>3</v>
      </c>
      <c r="D8265" s="20">
        <v>3</v>
      </c>
      <c r="E8265" s="20">
        <v>9</v>
      </c>
      <c r="F8265" s="20" t="s">
        <v>14</v>
      </c>
      <c r="G8265" s="20" t="s">
        <v>20</v>
      </c>
      <c r="H8265" s="21">
        <v>45275</v>
      </c>
    </row>
    <row r="8266" spans="1:8" ht="22.6" customHeight="1">
      <c r="A8266" s="20" t="s">
        <v>8287</v>
      </c>
      <c r="B8266" s="20" t="s">
        <v>19</v>
      </c>
      <c r="C8266" s="20">
        <v>5</v>
      </c>
      <c r="D8266" s="20">
        <v>5</v>
      </c>
      <c r="E8266" s="20">
        <v>25</v>
      </c>
      <c r="F8266" s="20" t="s">
        <v>14</v>
      </c>
      <c r="G8266" s="20" t="s">
        <v>11</v>
      </c>
      <c r="H8266" s="21">
        <v>45214</v>
      </c>
    </row>
    <row r="8267" spans="1:8" ht="22.6" customHeight="1">
      <c r="A8267" s="20" t="s">
        <v>8288</v>
      </c>
      <c r="B8267" s="20" t="s">
        <v>35</v>
      </c>
      <c r="C8267" s="20">
        <v>1</v>
      </c>
      <c r="D8267" s="20">
        <v>1.5</v>
      </c>
      <c r="E8267" s="20">
        <v>1.5</v>
      </c>
      <c r="F8267" s="20" t="s">
        <v>20</v>
      </c>
      <c r="G8267" s="20" t="s">
        <v>20</v>
      </c>
      <c r="H8267" s="21">
        <v>44993</v>
      </c>
    </row>
    <row r="8268" spans="1:8" ht="22.6" customHeight="1">
      <c r="A8268" s="20" t="s">
        <v>8289</v>
      </c>
      <c r="B8268" s="20" t="s">
        <v>13</v>
      </c>
      <c r="C8268" s="20">
        <v>3</v>
      </c>
      <c r="D8268" s="20">
        <v>3</v>
      </c>
      <c r="E8268" s="20">
        <v>9</v>
      </c>
      <c r="F8268" s="20" t="s">
        <v>20</v>
      </c>
      <c r="G8268" s="20" t="s">
        <v>11</v>
      </c>
      <c r="H8268" s="21">
        <v>45124</v>
      </c>
    </row>
    <row r="8269" spans="1:8" ht="22.6" customHeight="1">
      <c r="A8269" s="20" t="s">
        <v>8290</v>
      </c>
      <c r="B8269" s="20" t="s">
        <v>35</v>
      </c>
      <c r="C8269" s="20">
        <v>1</v>
      </c>
      <c r="D8269" s="20">
        <v>1.5</v>
      </c>
      <c r="E8269" s="20">
        <v>1.5</v>
      </c>
      <c r="F8269" s="20" t="s">
        <v>20</v>
      </c>
      <c r="G8269" s="20" t="s">
        <v>11</v>
      </c>
      <c r="H8269" s="21">
        <v>45238</v>
      </c>
    </row>
    <row r="8270" spans="1:8" ht="22.6" customHeight="1">
      <c r="A8270" s="20" t="s">
        <v>8291</v>
      </c>
      <c r="B8270" s="20" t="s">
        <v>27</v>
      </c>
      <c r="C8270" s="20">
        <v>1</v>
      </c>
      <c r="D8270" s="20">
        <v>4</v>
      </c>
      <c r="E8270" s="20">
        <v>4</v>
      </c>
      <c r="F8270" s="20" t="s">
        <v>10</v>
      </c>
      <c r="G8270" s="20" t="s">
        <v>15</v>
      </c>
      <c r="H8270" s="21">
        <v>45212</v>
      </c>
    </row>
    <row r="8271" spans="1:8" ht="22.6" customHeight="1">
      <c r="A8271" s="20" t="s">
        <v>8292</v>
      </c>
      <c r="B8271" s="20" t="s">
        <v>27</v>
      </c>
      <c r="C8271" s="20">
        <v>1</v>
      </c>
      <c r="D8271" s="20">
        <v>4</v>
      </c>
      <c r="E8271" s="20">
        <v>4</v>
      </c>
      <c r="F8271" s="20" t="s">
        <v>20</v>
      </c>
      <c r="G8271" s="20" t="s">
        <v>11</v>
      </c>
      <c r="H8271" s="21">
        <v>45109</v>
      </c>
    </row>
    <row r="8272" spans="1:8" ht="22.6" customHeight="1">
      <c r="A8272" s="20" t="s">
        <v>8293</v>
      </c>
      <c r="B8272" s="20" t="s">
        <v>35</v>
      </c>
      <c r="C8272" s="20">
        <v>2</v>
      </c>
      <c r="D8272" s="20">
        <v>1.5</v>
      </c>
      <c r="E8272" s="20">
        <v>3</v>
      </c>
      <c r="F8272" s="20" t="s">
        <v>14</v>
      </c>
      <c r="G8272" s="20" t="s">
        <v>20</v>
      </c>
      <c r="H8272" s="21">
        <v>45116</v>
      </c>
    </row>
    <row r="8273" spans="1:8" ht="22.6" customHeight="1">
      <c r="A8273" s="20" t="s">
        <v>8294</v>
      </c>
      <c r="B8273" s="20" t="s">
        <v>39</v>
      </c>
      <c r="C8273" s="20">
        <v>2</v>
      </c>
      <c r="D8273" s="20">
        <v>3</v>
      </c>
      <c r="E8273" s="20">
        <v>6</v>
      </c>
      <c r="F8273" s="20" t="s">
        <v>14</v>
      </c>
      <c r="G8273" s="20" t="s">
        <v>11</v>
      </c>
      <c r="H8273" s="21">
        <v>45051</v>
      </c>
    </row>
    <row r="8274" spans="1:8" ht="22.6" customHeight="1">
      <c r="A8274" s="20" t="s">
        <v>8295</v>
      </c>
      <c r="B8274" s="20" t="s">
        <v>19</v>
      </c>
      <c r="C8274" s="20">
        <v>3</v>
      </c>
      <c r="D8274" s="20">
        <v>5</v>
      </c>
      <c r="E8274" s="20">
        <v>15</v>
      </c>
      <c r="F8274" s="20" t="s">
        <v>22</v>
      </c>
      <c r="G8274" s="20" t="s">
        <v>11</v>
      </c>
      <c r="H8274" s="21">
        <v>45240</v>
      </c>
    </row>
    <row r="8275" spans="1:8" ht="22.6" customHeight="1">
      <c r="A8275" s="20" t="s">
        <v>8296</v>
      </c>
      <c r="B8275" s="20" t="s">
        <v>39</v>
      </c>
      <c r="C8275" s="20">
        <v>4</v>
      </c>
      <c r="D8275" s="20">
        <v>3</v>
      </c>
      <c r="E8275" s="20">
        <v>12</v>
      </c>
      <c r="F8275" s="20" t="s">
        <v>20</v>
      </c>
      <c r="G8275" s="20" t="s">
        <v>11</v>
      </c>
      <c r="H8275" s="21">
        <v>45065</v>
      </c>
    </row>
    <row r="8276" spans="1:8" ht="22.6" customHeight="1">
      <c r="A8276" s="20" t="s">
        <v>8297</v>
      </c>
      <c r="B8276" s="20" t="s">
        <v>13</v>
      </c>
      <c r="C8276" s="20">
        <v>4</v>
      </c>
      <c r="D8276" s="20">
        <v>3</v>
      </c>
      <c r="E8276" s="20">
        <v>12</v>
      </c>
      <c r="F8276" s="20" t="s">
        <v>20</v>
      </c>
      <c r="G8276" s="20" t="s">
        <v>15</v>
      </c>
      <c r="H8276" s="21">
        <v>44977</v>
      </c>
    </row>
    <row r="8277" spans="1:8" ht="22.6" customHeight="1">
      <c r="A8277" s="20" t="s">
        <v>8298</v>
      </c>
      <c r="B8277" s="20" t="s">
        <v>39</v>
      </c>
      <c r="C8277" s="20">
        <v>2</v>
      </c>
      <c r="D8277" s="20">
        <v>3</v>
      </c>
      <c r="E8277" s="20">
        <v>6</v>
      </c>
      <c r="F8277" s="20" t="s">
        <v>10</v>
      </c>
      <c r="G8277" s="20" t="s">
        <v>11</v>
      </c>
      <c r="H8277" s="21">
        <v>45175</v>
      </c>
    </row>
    <row r="8278" spans="1:8" ht="22.6" customHeight="1">
      <c r="A8278" s="20" t="s">
        <v>8299</v>
      </c>
      <c r="B8278" s="20" t="s">
        <v>39</v>
      </c>
      <c r="C8278" s="20">
        <v>1</v>
      </c>
      <c r="D8278" s="20">
        <v>3</v>
      </c>
      <c r="E8278" s="20">
        <v>3</v>
      </c>
      <c r="F8278" s="20" t="s">
        <v>20</v>
      </c>
      <c r="G8278" s="20" t="s">
        <v>15</v>
      </c>
      <c r="H8278" s="21">
        <v>45116</v>
      </c>
    </row>
    <row r="8279" spans="1:8" ht="22.6" customHeight="1">
      <c r="A8279" s="20" t="s">
        <v>8300</v>
      </c>
      <c r="B8279" s="20" t="s">
        <v>188</v>
      </c>
      <c r="C8279" s="20">
        <v>5</v>
      </c>
      <c r="D8279" s="20">
        <v>4</v>
      </c>
      <c r="E8279" s="20">
        <v>20</v>
      </c>
      <c r="F8279" s="20" t="s">
        <v>20</v>
      </c>
      <c r="G8279" s="20" t="s">
        <v>11</v>
      </c>
      <c r="H8279" s="21">
        <v>44985</v>
      </c>
    </row>
    <row r="8280" spans="1:8" ht="22.6" customHeight="1">
      <c r="A8280" s="20" t="s">
        <v>8301</v>
      </c>
      <c r="B8280" s="20" t="s">
        <v>10044</v>
      </c>
      <c r="C8280" s="20">
        <v>5</v>
      </c>
      <c r="D8280" s="20">
        <v>3</v>
      </c>
      <c r="E8280" s="20">
        <v>15</v>
      </c>
      <c r="F8280" s="20" t="s">
        <v>22</v>
      </c>
      <c r="G8280" s="20" t="s">
        <v>20</v>
      </c>
      <c r="H8280" s="21">
        <v>45025</v>
      </c>
    </row>
    <row r="8281" spans="1:8" ht="22.6" customHeight="1">
      <c r="A8281" s="20" t="s">
        <v>8302</v>
      </c>
      <c r="B8281" s="20" t="s">
        <v>24</v>
      </c>
      <c r="C8281" s="20">
        <v>3</v>
      </c>
      <c r="D8281" s="20">
        <v>4</v>
      </c>
      <c r="E8281" s="20">
        <v>12</v>
      </c>
      <c r="F8281" s="20" t="s">
        <v>20</v>
      </c>
      <c r="G8281" s="20" t="s">
        <v>11</v>
      </c>
      <c r="H8281" s="21">
        <v>45274</v>
      </c>
    </row>
    <row r="8282" spans="1:8" ht="22.6" customHeight="1">
      <c r="A8282" s="20" t="s">
        <v>8303</v>
      </c>
      <c r="B8282" s="20" t="s">
        <v>19</v>
      </c>
      <c r="C8282" s="20">
        <v>2</v>
      </c>
      <c r="D8282" s="20">
        <v>5</v>
      </c>
      <c r="E8282" s="20">
        <v>10</v>
      </c>
      <c r="F8282" s="20" t="s">
        <v>10</v>
      </c>
      <c r="G8282" s="20" t="s">
        <v>20</v>
      </c>
      <c r="H8282" s="21">
        <v>45211</v>
      </c>
    </row>
    <row r="8283" spans="1:8" ht="22.6" customHeight="1">
      <c r="A8283" s="20" t="s">
        <v>8304</v>
      </c>
      <c r="B8283" s="20" t="s">
        <v>10044</v>
      </c>
      <c r="C8283" s="20">
        <v>1</v>
      </c>
      <c r="D8283" s="20">
        <v>3</v>
      </c>
      <c r="E8283" s="20">
        <v>3</v>
      </c>
      <c r="F8283" s="20" t="s">
        <v>10</v>
      </c>
      <c r="G8283" s="20" t="s">
        <v>20</v>
      </c>
      <c r="H8283" s="21">
        <v>45270</v>
      </c>
    </row>
    <row r="8284" spans="1:8" ht="22.6" customHeight="1">
      <c r="A8284" s="20" t="s">
        <v>8305</v>
      </c>
      <c r="B8284" s="20" t="s">
        <v>19</v>
      </c>
      <c r="C8284" s="20">
        <v>3</v>
      </c>
      <c r="D8284" s="20">
        <v>5</v>
      </c>
      <c r="E8284" s="20">
        <v>15</v>
      </c>
      <c r="F8284" s="20" t="s">
        <v>10</v>
      </c>
      <c r="G8284" s="20" t="s">
        <v>15</v>
      </c>
      <c r="H8284" s="21">
        <v>45155</v>
      </c>
    </row>
    <row r="8285" spans="1:8" ht="22.6" customHeight="1">
      <c r="A8285" s="20" t="s">
        <v>8306</v>
      </c>
      <c r="B8285" s="20" t="s">
        <v>27</v>
      </c>
      <c r="C8285" s="20">
        <v>3</v>
      </c>
      <c r="D8285" s="20">
        <v>4</v>
      </c>
      <c r="E8285" s="20">
        <v>12</v>
      </c>
      <c r="F8285" s="20" t="s">
        <v>22</v>
      </c>
      <c r="G8285" s="20" t="s">
        <v>11</v>
      </c>
      <c r="H8285" s="21">
        <v>45044</v>
      </c>
    </row>
    <row r="8286" spans="1:8" ht="22.6" customHeight="1">
      <c r="A8286" s="20" t="s">
        <v>8307</v>
      </c>
      <c r="B8286" s="20" t="s">
        <v>19</v>
      </c>
      <c r="C8286" s="20">
        <v>1</v>
      </c>
      <c r="D8286" s="20">
        <v>5</v>
      </c>
      <c r="E8286" s="20">
        <v>5</v>
      </c>
      <c r="F8286" s="20" t="s">
        <v>22</v>
      </c>
      <c r="G8286" s="20" t="s">
        <v>20</v>
      </c>
      <c r="H8286" s="21">
        <v>44963</v>
      </c>
    </row>
    <row r="8287" spans="1:8" ht="22.6" customHeight="1">
      <c r="A8287" s="20" t="s">
        <v>8308</v>
      </c>
      <c r="B8287" s="20" t="s">
        <v>17</v>
      </c>
      <c r="C8287" s="20">
        <v>5</v>
      </c>
      <c r="D8287" s="20">
        <v>1</v>
      </c>
      <c r="E8287" s="20">
        <v>5</v>
      </c>
      <c r="F8287" s="20" t="s">
        <v>22</v>
      </c>
      <c r="G8287" s="20" t="s">
        <v>11</v>
      </c>
      <c r="H8287" s="21">
        <v>45101</v>
      </c>
    </row>
    <row r="8288" spans="1:8" ht="22.6" customHeight="1">
      <c r="A8288" s="20" t="s">
        <v>8309</v>
      </c>
      <c r="B8288" s="20" t="s">
        <v>19</v>
      </c>
      <c r="C8288" s="20">
        <v>1</v>
      </c>
      <c r="D8288" s="20">
        <v>5</v>
      </c>
      <c r="E8288" s="20">
        <v>5</v>
      </c>
      <c r="F8288" s="20" t="s">
        <v>20</v>
      </c>
      <c r="G8288" s="20" t="s">
        <v>11</v>
      </c>
      <c r="H8288" s="21">
        <v>45200</v>
      </c>
    </row>
    <row r="8289" spans="1:8" ht="22.6" customHeight="1">
      <c r="A8289" s="20" t="s">
        <v>8310</v>
      </c>
      <c r="B8289" s="20" t="s">
        <v>13</v>
      </c>
      <c r="C8289" s="20">
        <v>2</v>
      </c>
      <c r="D8289" s="20">
        <v>3</v>
      </c>
      <c r="E8289" s="20">
        <v>6</v>
      </c>
      <c r="F8289" s="20" t="s">
        <v>10</v>
      </c>
      <c r="G8289" s="20" t="s">
        <v>20</v>
      </c>
      <c r="H8289" s="21">
        <v>44987</v>
      </c>
    </row>
    <row r="8290" spans="1:8" ht="22.6" customHeight="1">
      <c r="A8290" s="20" t="s">
        <v>8311</v>
      </c>
      <c r="B8290" s="20" t="s">
        <v>39</v>
      </c>
      <c r="C8290" s="20">
        <v>2</v>
      </c>
      <c r="D8290" s="20">
        <v>3</v>
      </c>
      <c r="E8290" s="20">
        <v>6</v>
      </c>
      <c r="F8290" s="20" t="s">
        <v>14</v>
      </c>
      <c r="G8290" s="20" t="s">
        <v>11</v>
      </c>
      <c r="H8290" s="21">
        <v>44942</v>
      </c>
    </row>
    <row r="8291" spans="1:8" ht="22.6" customHeight="1">
      <c r="A8291" s="20" t="s">
        <v>8312</v>
      </c>
      <c r="B8291" s="20" t="s">
        <v>9</v>
      </c>
      <c r="C8291" s="20">
        <v>4</v>
      </c>
      <c r="D8291" s="20">
        <v>2</v>
      </c>
      <c r="E8291" s="20">
        <v>8</v>
      </c>
      <c r="F8291" s="20" t="s">
        <v>10</v>
      </c>
      <c r="G8291" s="20" t="s">
        <v>15</v>
      </c>
      <c r="H8291" s="21">
        <v>45177</v>
      </c>
    </row>
    <row r="8292" spans="1:8" ht="22.6" customHeight="1">
      <c r="A8292" s="20" t="s">
        <v>8313</v>
      </c>
      <c r="B8292" s="20" t="s">
        <v>13</v>
      </c>
      <c r="C8292" s="20">
        <v>1</v>
      </c>
      <c r="D8292" s="20">
        <v>3</v>
      </c>
      <c r="E8292" s="20">
        <v>3</v>
      </c>
      <c r="F8292" s="20" t="s">
        <v>10</v>
      </c>
      <c r="G8292" s="20" t="s">
        <v>15</v>
      </c>
      <c r="H8292" s="21">
        <v>44959</v>
      </c>
    </row>
    <row r="8293" spans="1:8" ht="22.6" customHeight="1">
      <c r="A8293" s="20" t="s">
        <v>8314</v>
      </c>
      <c r="B8293" s="20" t="s">
        <v>17</v>
      </c>
      <c r="C8293" s="20">
        <v>1</v>
      </c>
      <c r="D8293" s="20">
        <v>1</v>
      </c>
      <c r="E8293" s="20">
        <v>1</v>
      </c>
      <c r="F8293" s="20" t="s">
        <v>22</v>
      </c>
      <c r="G8293" s="20" t="s">
        <v>15</v>
      </c>
      <c r="H8293" s="21">
        <v>2</v>
      </c>
    </row>
    <row r="8294" spans="1:8" ht="22.6" customHeight="1">
      <c r="A8294" s="20" t="s">
        <v>8315</v>
      </c>
      <c r="B8294" s="20" t="s">
        <v>13</v>
      </c>
      <c r="C8294" s="20">
        <v>1</v>
      </c>
      <c r="D8294" s="20">
        <v>3</v>
      </c>
      <c r="E8294" s="20">
        <v>3</v>
      </c>
      <c r="F8294" s="20" t="s">
        <v>10</v>
      </c>
      <c r="G8294" s="20" t="s">
        <v>15</v>
      </c>
      <c r="H8294" s="21">
        <v>45192</v>
      </c>
    </row>
    <row r="8295" spans="1:8" ht="22.6" customHeight="1">
      <c r="A8295" s="20" t="s">
        <v>8316</v>
      </c>
      <c r="B8295" s="20" t="s">
        <v>19</v>
      </c>
      <c r="C8295" s="20">
        <v>1</v>
      </c>
      <c r="D8295" s="20">
        <v>5</v>
      </c>
      <c r="E8295" s="20">
        <v>5</v>
      </c>
      <c r="F8295" s="20" t="s">
        <v>20</v>
      </c>
      <c r="G8295" s="20" t="s">
        <v>15</v>
      </c>
      <c r="H8295" s="21">
        <v>45133</v>
      </c>
    </row>
    <row r="8296" spans="1:8" ht="22.6" customHeight="1">
      <c r="A8296" s="20" t="s">
        <v>8317</v>
      </c>
      <c r="B8296" s="20" t="s">
        <v>39</v>
      </c>
      <c r="C8296" s="20">
        <v>4</v>
      </c>
      <c r="D8296" s="20">
        <v>3</v>
      </c>
      <c r="E8296" s="20">
        <v>12</v>
      </c>
      <c r="F8296" s="20" t="s">
        <v>20</v>
      </c>
      <c r="G8296" s="20" t="s">
        <v>15</v>
      </c>
      <c r="H8296" s="21">
        <v>45176</v>
      </c>
    </row>
    <row r="8297" spans="1:8" ht="22.6" customHeight="1">
      <c r="A8297" s="20" t="s">
        <v>8318</v>
      </c>
      <c r="B8297" s="20" t="s">
        <v>17</v>
      </c>
      <c r="C8297" s="20">
        <v>5</v>
      </c>
      <c r="D8297" s="20">
        <v>1</v>
      </c>
      <c r="E8297" s="20">
        <v>5</v>
      </c>
      <c r="F8297" s="20" t="s">
        <v>22</v>
      </c>
      <c r="G8297" s="20" t="s">
        <v>20</v>
      </c>
      <c r="H8297" s="21">
        <v>45066</v>
      </c>
    </row>
    <row r="8298" spans="1:8" ht="22.6" customHeight="1">
      <c r="A8298" s="20" t="s">
        <v>8319</v>
      </c>
      <c r="B8298" s="20" t="s">
        <v>27</v>
      </c>
      <c r="C8298" s="20">
        <v>5</v>
      </c>
      <c r="D8298" s="20">
        <v>4</v>
      </c>
      <c r="E8298" s="20">
        <v>20</v>
      </c>
      <c r="F8298" s="20" t="s">
        <v>22</v>
      </c>
      <c r="G8298" s="20" t="s">
        <v>11</v>
      </c>
      <c r="H8298" s="21">
        <v>45083</v>
      </c>
    </row>
    <row r="8299" spans="1:8" ht="22.6" customHeight="1">
      <c r="A8299" s="20" t="s">
        <v>8320</v>
      </c>
      <c r="B8299" s="20" t="s">
        <v>13</v>
      </c>
      <c r="C8299" s="20">
        <v>3</v>
      </c>
      <c r="D8299" s="20">
        <v>3</v>
      </c>
      <c r="E8299" s="20">
        <v>9</v>
      </c>
      <c r="F8299" s="20" t="s">
        <v>22</v>
      </c>
      <c r="G8299" s="20" t="s">
        <v>20</v>
      </c>
      <c r="H8299" s="21">
        <v>44947</v>
      </c>
    </row>
    <row r="8300" spans="1:8" ht="22.6" customHeight="1">
      <c r="A8300" s="20" t="s">
        <v>8321</v>
      </c>
      <c r="B8300" s="20" t="s">
        <v>13</v>
      </c>
      <c r="C8300" s="20">
        <v>5</v>
      </c>
      <c r="D8300" s="20">
        <v>3</v>
      </c>
      <c r="E8300" s="20">
        <v>15</v>
      </c>
      <c r="F8300" s="20" t="s">
        <v>10</v>
      </c>
      <c r="G8300" s="20" t="s">
        <v>20</v>
      </c>
      <c r="H8300" s="21">
        <v>45175</v>
      </c>
    </row>
    <row r="8301" spans="1:8" ht="22.6" customHeight="1">
      <c r="A8301" s="20" t="s">
        <v>8322</v>
      </c>
      <c r="B8301" s="20" t="s">
        <v>27</v>
      </c>
      <c r="C8301" s="20">
        <v>4</v>
      </c>
      <c r="D8301" s="20">
        <v>4</v>
      </c>
      <c r="E8301" s="20">
        <v>16</v>
      </c>
      <c r="F8301" s="20" t="s">
        <v>20</v>
      </c>
      <c r="G8301" s="20" t="s">
        <v>20</v>
      </c>
      <c r="H8301" s="21">
        <v>45156</v>
      </c>
    </row>
    <row r="8302" spans="1:8" ht="22.6" customHeight="1">
      <c r="A8302" s="20" t="s">
        <v>8323</v>
      </c>
      <c r="B8302" s="20" t="s">
        <v>39</v>
      </c>
      <c r="C8302" s="20">
        <v>3</v>
      </c>
      <c r="D8302" s="20">
        <v>3</v>
      </c>
      <c r="E8302" s="20">
        <v>9</v>
      </c>
      <c r="F8302" s="20" t="s">
        <v>14</v>
      </c>
      <c r="G8302" s="20" t="s">
        <v>20</v>
      </c>
      <c r="H8302" s="21">
        <v>45019</v>
      </c>
    </row>
    <row r="8303" spans="1:8" ht="22.6" customHeight="1">
      <c r="A8303" s="20" t="s">
        <v>8324</v>
      </c>
      <c r="B8303" s="20" t="s">
        <v>35</v>
      </c>
      <c r="C8303" s="20">
        <v>2</v>
      </c>
      <c r="D8303" s="20">
        <v>1.5</v>
      </c>
      <c r="E8303" s="20">
        <v>3</v>
      </c>
      <c r="F8303" s="20" t="s">
        <v>20</v>
      </c>
      <c r="G8303" s="20" t="s">
        <v>15</v>
      </c>
      <c r="H8303" s="21">
        <v>44976</v>
      </c>
    </row>
    <row r="8304" spans="1:8" ht="22.6" customHeight="1">
      <c r="A8304" s="20" t="s">
        <v>8325</v>
      </c>
      <c r="B8304" s="20" t="s">
        <v>24</v>
      </c>
      <c r="C8304" s="20">
        <v>2</v>
      </c>
      <c r="D8304" s="20">
        <v>4</v>
      </c>
      <c r="E8304" s="20">
        <v>8</v>
      </c>
      <c r="F8304" s="20" t="s">
        <v>10</v>
      </c>
      <c r="G8304" s="20" t="s">
        <v>11</v>
      </c>
      <c r="H8304" s="21">
        <v>45008</v>
      </c>
    </row>
    <row r="8305" spans="1:8" ht="22.6" customHeight="1">
      <c r="A8305" s="20" t="s">
        <v>8326</v>
      </c>
      <c r="B8305" s="20" t="s">
        <v>24</v>
      </c>
      <c r="C8305" s="20">
        <v>3</v>
      </c>
      <c r="D8305" s="20">
        <v>4</v>
      </c>
      <c r="E8305" s="20">
        <v>12</v>
      </c>
      <c r="F8305" s="20" t="s">
        <v>10</v>
      </c>
      <c r="G8305" s="20" t="s">
        <v>15</v>
      </c>
      <c r="H8305" s="21">
        <v>44979</v>
      </c>
    </row>
    <row r="8306" spans="1:8" ht="22.6" customHeight="1">
      <c r="A8306" s="20" t="s">
        <v>8327</v>
      </c>
      <c r="B8306" s="20" t="s">
        <v>9</v>
      </c>
      <c r="C8306" s="20">
        <v>1</v>
      </c>
      <c r="D8306" s="20">
        <v>2</v>
      </c>
      <c r="E8306" s="20">
        <v>2</v>
      </c>
      <c r="F8306" s="20" t="s">
        <v>20</v>
      </c>
      <c r="G8306" s="20" t="s">
        <v>15</v>
      </c>
      <c r="H8306" s="21">
        <v>45172</v>
      </c>
    </row>
    <row r="8307" spans="1:8" ht="22.6" customHeight="1">
      <c r="A8307" s="20" t="s">
        <v>8328</v>
      </c>
      <c r="B8307" s="20" t="s">
        <v>24</v>
      </c>
      <c r="C8307" s="20">
        <v>4</v>
      </c>
      <c r="D8307" s="20">
        <v>4</v>
      </c>
      <c r="E8307" s="20">
        <v>16</v>
      </c>
      <c r="F8307" s="20" t="s">
        <v>20</v>
      </c>
      <c r="G8307" s="20" t="s">
        <v>20</v>
      </c>
      <c r="H8307" s="21">
        <v>45059</v>
      </c>
    </row>
    <row r="8308" spans="1:8" ht="22.6" customHeight="1">
      <c r="A8308" s="20" t="s">
        <v>8329</v>
      </c>
      <c r="B8308" s="20" t="s">
        <v>35</v>
      </c>
      <c r="C8308" s="20">
        <v>4</v>
      </c>
      <c r="D8308" s="20">
        <v>1.5</v>
      </c>
      <c r="E8308" s="20">
        <v>6</v>
      </c>
      <c r="F8308" s="20" t="s">
        <v>14</v>
      </c>
      <c r="G8308" s="20" t="s">
        <v>11</v>
      </c>
      <c r="H8308" s="21">
        <v>44932</v>
      </c>
    </row>
    <row r="8309" spans="1:8" ht="22.6" customHeight="1">
      <c r="A8309" s="20" t="s">
        <v>8330</v>
      </c>
      <c r="B8309" s="20" t="s">
        <v>35</v>
      </c>
      <c r="C8309" s="20">
        <v>5</v>
      </c>
      <c r="D8309" s="20">
        <v>1.5</v>
      </c>
      <c r="E8309" s="20">
        <v>7.5</v>
      </c>
      <c r="F8309" s="20" t="s">
        <v>14</v>
      </c>
      <c r="G8309" s="20" t="s">
        <v>11</v>
      </c>
      <c r="H8309" s="21">
        <v>44955</v>
      </c>
    </row>
    <row r="8310" spans="1:8" ht="22.6" customHeight="1">
      <c r="A8310" s="20" t="s">
        <v>8331</v>
      </c>
      <c r="B8310" s="20" t="s">
        <v>35</v>
      </c>
      <c r="C8310" s="20">
        <v>3</v>
      </c>
      <c r="D8310" s="20">
        <v>1.5</v>
      </c>
      <c r="E8310" s="20">
        <v>4.5</v>
      </c>
      <c r="F8310" s="20" t="s">
        <v>14</v>
      </c>
      <c r="G8310" s="20" t="s">
        <v>20</v>
      </c>
      <c r="H8310" s="21">
        <v>44932</v>
      </c>
    </row>
    <row r="8311" spans="1:8" ht="22.6" customHeight="1">
      <c r="A8311" s="20" t="s">
        <v>8332</v>
      </c>
      <c r="B8311" s="20" t="s">
        <v>9</v>
      </c>
      <c r="C8311" s="20">
        <v>3</v>
      </c>
      <c r="D8311" s="20">
        <v>2</v>
      </c>
      <c r="E8311" s="20">
        <v>6</v>
      </c>
      <c r="F8311" s="20" t="s">
        <v>20</v>
      </c>
      <c r="G8311" s="20" t="s">
        <v>15</v>
      </c>
      <c r="H8311" s="21">
        <v>45010</v>
      </c>
    </row>
    <row r="8312" spans="1:8" ht="22.6" customHeight="1">
      <c r="A8312" s="20" t="s">
        <v>8333</v>
      </c>
      <c r="B8312" s="20" t="s">
        <v>19</v>
      </c>
      <c r="C8312" s="20">
        <v>1</v>
      </c>
      <c r="D8312" s="20">
        <v>5</v>
      </c>
      <c r="E8312" s="20">
        <v>5</v>
      </c>
      <c r="F8312" s="20" t="s">
        <v>14</v>
      </c>
      <c r="G8312" s="20" t="s">
        <v>11</v>
      </c>
      <c r="H8312" s="21">
        <v>45002</v>
      </c>
    </row>
    <row r="8313" spans="1:8" ht="22.6" customHeight="1">
      <c r="A8313" s="20" t="s">
        <v>8334</v>
      </c>
      <c r="B8313" s="20" t="s">
        <v>35</v>
      </c>
      <c r="C8313" s="20">
        <v>4</v>
      </c>
      <c r="D8313" s="20">
        <v>1.5</v>
      </c>
      <c r="E8313" s="20">
        <v>6</v>
      </c>
      <c r="F8313" s="20" t="s">
        <v>10</v>
      </c>
      <c r="G8313" s="20" t="s">
        <v>11</v>
      </c>
      <c r="H8313" s="21">
        <v>44941</v>
      </c>
    </row>
    <row r="8314" spans="1:8" ht="22.6" customHeight="1">
      <c r="A8314" s="20" t="s">
        <v>8335</v>
      </c>
      <c r="B8314" s="20" t="s">
        <v>27</v>
      </c>
      <c r="C8314" s="20">
        <v>4</v>
      </c>
      <c r="D8314" s="20">
        <v>4</v>
      </c>
      <c r="E8314" s="20">
        <v>16</v>
      </c>
      <c r="F8314" s="20" t="s">
        <v>10</v>
      </c>
      <c r="G8314" s="20" t="s">
        <v>11</v>
      </c>
      <c r="H8314" s="21">
        <v>45036</v>
      </c>
    </row>
    <row r="8315" spans="1:8" ht="22.6" customHeight="1">
      <c r="A8315" s="20" t="s">
        <v>8336</v>
      </c>
      <c r="B8315" s="20" t="s">
        <v>27</v>
      </c>
      <c r="C8315" s="20">
        <v>5</v>
      </c>
      <c r="D8315" s="20">
        <v>4</v>
      </c>
      <c r="E8315" s="20">
        <v>20</v>
      </c>
      <c r="F8315" s="20" t="s">
        <v>20</v>
      </c>
      <c r="G8315" s="20" t="s">
        <v>20</v>
      </c>
      <c r="H8315" s="21">
        <v>2</v>
      </c>
    </row>
    <row r="8316" spans="1:8" ht="22.6" customHeight="1">
      <c r="A8316" s="20" t="s">
        <v>8337</v>
      </c>
      <c r="B8316" s="20" t="s">
        <v>39</v>
      </c>
      <c r="C8316" s="20">
        <v>3</v>
      </c>
      <c r="D8316" s="20">
        <v>3</v>
      </c>
      <c r="E8316" s="20">
        <v>9</v>
      </c>
      <c r="F8316" s="20" t="s">
        <v>14</v>
      </c>
      <c r="G8316" s="20" t="s">
        <v>11</v>
      </c>
      <c r="H8316" s="21">
        <v>45156</v>
      </c>
    </row>
    <row r="8317" spans="1:8" ht="22.6" customHeight="1">
      <c r="A8317" s="20" t="s">
        <v>8338</v>
      </c>
      <c r="B8317" s="20" t="s">
        <v>24</v>
      </c>
      <c r="C8317" s="20">
        <v>5</v>
      </c>
      <c r="D8317" s="20">
        <v>4</v>
      </c>
      <c r="E8317" s="20">
        <v>20</v>
      </c>
      <c r="F8317" s="20" t="s">
        <v>14</v>
      </c>
      <c r="G8317" s="20" t="s">
        <v>11</v>
      </c>
      <c r="H8317" s="21">
        <v>45123</v>
      </c>
    </row>
    <row r="8318" spans="1:8" ht="22.6" customHeight="1">
      <c r="A8318" s="20" t="s">
        <v>8339</v>
      </c>
      <c r="B8318" s="20" t="s">
        <v>27</v>
      </c>
      <c r="C8318" s="20">
        <v>3</v>
      </c>
      <c r="D8318" s="20">
        <v>4</v>
      </c>
      <c r="E8318" s="20">
        <v>12</v>
      </c>
      <c r="F8318" s="20" t="s">
        <v>20</v>
      </c>
      <c r="G8318" s="20" t="s">
        <v>20</v>
      </c>
      <c r="H8318" s="21">
        <v>2</v>
      </c>
    </row>
    <row r="8319" spans="1:8" ht="22.6" customHeight="1">
      <c r="A8319" s="20" t="s">
        <v>8340</v>
      </c>
      <c r="B8319" s="20" t="s">
        <v>24</v>
      </c>
      <c r="C8319" s="20">
        <v>2</v>
      </c>
      <c r="D8319" s="20">
        <v>4</v>
      </c>
      <c r="E8319" s="20">
        <v>8</v>
      </c>
      <c r="F8319" s="20" t="s">
        <v>20</v>
      </c>
      <c r="G8319" s="20" t="s">
        <v>20</v>
      </c>
      <c r="H8319" s="21">
        <v>45025</v>
      </c>
    </row>
    <row r="8320" spans="1:8" ht="22.6" customHeight="1">
      <c r="A8320" s="20" t="s">
        <v>8341</v>
      </c>
      <c r="B8320" s="20" t="s">
        <v>19</v>
      </c>
      <c r="C8320" s="20">
        <v>4</v>
      </c>
      <c r="D8320" s="20">
        <v>5</v>
      </c>
      <c r="E8320" s="20">
        <v>20</v>
      </c>
      <c r="F8320" s="20" t="s">
        <v>22</v>
      </c>
      <c r="G8320" s="20" t="s">
        <v>15</v>
      </c>
      <c r="H8320" s="21">
        <v>45096</v>
      </c>
    </row>
    <row r="8321" spans="1:8" ht="22.6" customHeight="1">
      <c r="A8321" s="20" t="s">
        <v>8342</v>
      </c>
      <c r="B8321" s="20" t="s">
        <v>13</v>
      </c>
      <c r="C8321" s="20">
        <v>3</v>
      </c>
      <c r="D8321" s="20">
        <v>3</v>
      </c>
      <c r="E8321" s="20">
        <v>9</v>
      </c>
      <c r="F8321" s="20" t="s">
        <v>22</v>
      </c>
      <c r="G8321" s="20" t="s">
        <v>15</v>
      </c>
      <c r="H8321" s="21">
        <v>45258</v>
      </c>
    </row>
    <row r="8322" spans="1:8" ht="22.6" customHeight="1">
      <c r="A8322" s="20" t="s">
        <v>8343</v>
      </c>
      <c r="B8322" s="20" t="s">
        <v>27</v>
      </c>
      <c r="C8322" s="20">
        <v>3</v>
      </c>
      <c r="D8322" s="20">
        <v>4</v>
      </c>
      <c r="E8322" s="20">
        <v>12</v>
      </c>
      <c r="F8322" s="20" t="s">
        <v>20</v>
      </c>
      <c r="G8322" s="20" t="s">
        <v>20</v>
      </c>
      <c r="H8322" s="21">
        <v>45085</v>
      </c>
    </row>
    <row r="8323" spans="1:8" ht="22.6" customHeight="1">
      <c r="A8323" s="20" t="s">
        <v>8344</v>
      </c>
      <c r="B8323" s="20" t="s">
        <v>35</v>
      </c>
      <c r="C8323" s="20">
        <v>3</v>
      </c>
      <c r="D8323" s="20">
        <v>1.5</v>
      </c>
      <c r="E8323" s="20">
        <v>4.5</v>
      </c>
      <c r="F8323" s="20" t="s">
        <v>14</v>
      </c>
      <c r="G8323" s="20" t="s">
        <v>20</v>
      </c>
      <c r="H8323" s="21">
        <v>45037</v>
      </c>
    </row>
    <row r="8324" spans="1:8" ht="22.6" customHeight="1">
      <c r="A8324" s="20" t="s">
        <v>8345</v>
      </c>
      <c r="B8324" s="20" t="s">
        <v>24</v>
      </c>
      <c r="C8324" s="20">
        <v>4</v>
      </c>
      <c r="D8324" s="20">
        <v>4</v>
      </c>
      <c r="E8324" s="20">
        <v>16</v>
      </c>
      <c r="F8324" s="20" t="s">
        <v>22</v>
      </c>
      <c r="G8324" s="20" t="s">
        <v>20</v>
      </c>
      <c r="H8324" s="21">
        <v>44999</v>
      </c>
    </row>
    <row r="8325" spans="1:8" ht="22.6" customHeight="1">
      <c r="A8325" s="20" t="s">
        <v>8346</v>
      </c>
      <c r="B8325" s="20" t="s">
        <v>17</v>
      </c>
      <c r="C8325" s="20">
        <v>2</v>
      </c>
      <c r="D8325" s="20">
        <v>1</v>
      </c>
      <c r="E8325" s="20">
        <v>2</v>
      </c>
      <c r="F8325" s="20" t="s">
        <v>20</v>
      </c>
      <c r="G8325" s="20" t="s">
        <v>15</v>
      </c>
      <c r="H8325" s="21">
        <v>44981</v>
      </c>
    </row>
    <row r="8326" spans="1:8" ht="22.6" customHeight="1">
      <c r="A8326" s="20" t="s">
        <v>8347</v>
      </c>
      <c r="B8326" s="20" t="s">
        <v>19</v>
      </c>
      <c r="C8326" s="20">
        <v>5</v>
      </c>
      <c r="D8326" s="20">
        <v>5</v>
      </c>
      <c r="E8326" s="20">
        <v>25</v>
      </c>
      <c r="F8326" s="20" t="s">
        <v>10</v>
      </c>
      <c r="G8326" s="20" t="s">
        <v>11</v>
      </c>
      <c r="H8326" s="21">
        <v>45279</v>
      </c>
    </row>
    <row r="8327" spans="1:8" ht="22.6" customHeight="1">
      <c r="A8327" s="20" t="s">
        <v>8348</v>
      </c>
      <c r="B8327" s="20" t="s">
        <v>24</v>
      </c>
      <c r="C8327" s="20">
        <v>4</v>
      </c>
      <c r="D8327" s="20">
        <v>4</v>
      </c>
      <c r="E8327" s="20">
        <v>16</v>
      </c>
      <c r="F8327" s="20" t="s">
        <v>22</v>
      </c>
      <c r="G8327" s="20" t="s">
        <v>20</v>
      </c>
      <c r="H8327" s="21">
        <v>45017</v>
      </c>
    </row>
    <row r="8328" spans="1:8" ht="22.6" customHeight="1">
      <c r="A8328" s="20" t="s">
        <v>8349</v>
      </c>
      <c r="B8328" s="20" t="s">
        <v>17</v>
      </c>
      <c r="C8328" s="20">
        <v>4</v>
      </c>
      <c r="D8328" s="20">
        <v>1</v>
      </c>
      <c r="E8328" s="20">
        <v>4</v>
      </c>
      <c r="F8328" s="20" t="s">
        <v>22</v>
      </c>
      <c r="G8328" s="20" t="s">
        <v>11</v>
      </c>
      <c r="H8328" s="21">
        <v>45178</v>
      </c>
    </row>
    <row r="8329" spans="1:8" ht="22.6" customHeight="1">
      <c r="A8329" s="20" t="s">
        <v>8350</v>
      </c>
      <c r="B8329" s="20" t="s">
        <v>27</v>
      </c>
      <c r="C8329" s="20">
        <v>3</v>
      </c>
      <c r="D8329" s="20">
        <v>4</v>
      </c>
      <c r="E8329" s="20">
        <v>12</v>
      </c>
      <c r="F8329" s="20" t="s">
        <v>20</v>
      </c>
      <c r="G8329" s="20" t="s">
        <v>20</v>
      </c>
      <c r="H8329" s="21">
        <v>44932</v>
      </c>
    </row>
    <row r="8330" spans="1:8" ht="22.6" customHeight="1">
      <c r="A8330" s="20" t="s">
        <v>8351</v>
      </c>
      <c r="B8330" s="20" t="s">
        <v>13</v>
      </c>
      <c r="C8330" s="20">
        <v>1</v>
      </c>
      <c r="D8330" s="20">
        <v>3</v>
      </c>
      <c r="E8330" s="20">
        <v>3</v>
      </c>
      <c r="F8330" s="20" t="s">
        <v>22</v>
      </c>
      <c r="G8330" s="20" t="s">
        <v>11</v>
      </c>
      <c r="H8330" s="21">
        <v>44998</v>
      </c>
    </row>
    <row r="8331" spans="1:8" ht="22.6" customHeight="1">
      <c r="A8331" s="20" t="s">
        <v>8352</v>
      </c>
      <c r="B8331" s="20" t="s">
        <v>35</v>
      </c>
      <c r="C8331" s="20">
        <v>5</v>
      </c>
      <c r="D8331" s="20">
        <v>1.5</v>
      </c>
      <c r="E8331" s="20">
        <v>7.5</v>
      </c>
      <c r="F8331" s="20" t="s">
        <v>20</v>
      </c>
      <c r="G8331" s="20" t="s">
        <v>11</v>
      </c>
      <c r="H8331" s="21">
        <v>45095</v>
      </c>
    </row>
    <row r="8332" spans="1:8" ht="22.6" customHeight="1">
      <c r="A8332" s="20" t="s">
        <v>8353</v>
      </c>
      <c r="B8332" s="20" t="s">
        <v>17</v>
      </c>
      <c r="C8332" s="20">
        <v>4</v>
      </c>
      <c r="D8332" s="20">
        <v>1</v>
      </c>
      <c r="E8332" s="20">
        <v>4</v>
      </c>
      <c r="F8332" s="20" t="s">
        <v>22</v>
      </c>
      <c r="G8332" s="20" t="s">
        <v>20</v>
      </c>
      <c r="H8332" s="21">
        <v>44989</v>
      </c>
    </row>
    <row r="8333" spans="1:8" ht="22.6" customHeight="1">
      <c r="A8333" s="20" t="s">
        <v>8354</v>
      </c>
      <c r="B8333" s="20" t="s">
        <v>17</v>
      </c>
      <c r="C8333" s="20">
        <v>3</v>
      </c>
      <c r="D8333" s="20">
        <v>1</v>
      </c>
      <c r="E8333" s="20">
        <v>3</v>
      </c>
      <c r="F8333" s="20" t="s">
        <v>14</v>
      </c>
      <c r="G8333" s="20" t="s">
        <v>20</v>
      </c>
      <c r="H8333" s="21">
        <v>45052</v>
      </c>
    </row>
    <row r="8334" spans="1:8" ht="22.6" customHeight="1">
      <c r="A8334" s="20" t="s">
        <v>8355</v>
      </c>
      <c r="B8334" s="20" t="s">
        <v>19</v>
      </c>
      <c r="C8334" s="20">
        <v>4</v>
      </c>
      <c r="D8334" s="20">
        <v>5</v>
      </c>
      <c r="E8334" s="20">
        <v>20</v>
      </c>
      <c r="F8334" s="20" t="s">
        <v>22</v>
      </c>
      <c r="G8334" s="20" t="s">
        <v>11</v>
      </c>
      <c r="H8334" s="21">
        <v>45020</v>
      </c>
    </row>
    <row r="8335" spans="1:8" ht="22.6" customHeight="1">
      <c r="A8335" s="20" t="s">
        <v>8356</v>
      </c>
      <c r="B8335" s="20" t="s">
        <v>24</v>
      </c>
      <c r="C8335" s="20">
        <v>3</v>
      </c>
      <c r="D8335" s="20">
        <v>4</v>
      </c>
      <c r="E8335" s="20">
        <v>12</v>
      </c>
      <c r="F8335" s="20" t="s">
        <v>10</v>
      </c>
      <c r="G8335" s="20" t="s">
        <v>20</v>
      </c>
      <c r="H8335" s="21">
        <v>45131</v>
      </c>
    </row>
    <row r="8336" spans="1:8" ht="22.6" customHeight="1">
      <c r="A8336" s="20" t="s">
        <v>8357</v>
      </c>
      <c r="B8336" s="20" t="s">
        <v>39</v>
      </c>
      <c r="C8336" s="20">
        <v>4</v>
      </c>
      <c r="D8336" s="20">
        <v>3</v>
      </c>
      <c r="E8336" s="20">
        <v>12</v>
      </c>
      <c r="F8336" s="20" t="s">
        <v>14</v>
      </c>
      <c r="G8336" s="20" t="s">
        <v>20</v>
      </c>
      <c r="H8336" s="21">
        <v>44963</v>
      </c>
    </row>
    <row r="8337" spans="1:8" ht="22.6" customHeight="1">
      <c r="A8337" s="20" t="s">
        <v>8358</v>
      </c>
      <c r="B8337" s="20" t="s">
        <v>35</v>
      </c>
      <c r="C8337" s="20">
        <v>5</v>
      </c>
      <c r="D8337" s="20">
        <v>1.5</v>
      </c>
      <c r="E8337" s="20">
        <v>7.5</v>
      </c>
      <c r="F8337" s="20" t="s">
        <v>14</v>
      </c>
      <c r="G8337" s="20" t="s">
        <v>15</v>
      </c>
      <c r="H8337" s="21">
        <v>45121</v>
      </c>
    </row>
    <row r="8338" spans="1:8" ht="22.6" customHeight="1">
      <c r="A8338" s="20" t="s">
        <v>8359</v>
      </c>
      <c r="B8338" s="20" t="s">
        <v>17</v>
      </c>
      <c r="C8338" s="20">
        <v>1</v>
      </c>
      <c r="D8338" s="20">
        <v>1</v>
      </c>
      <c r="E8338" s="20">
        <v>1</v>
      </c>
      <c r="F8338" s="20" t="s">
        <v>10</v>
      </c>
      <c r="G8338" s="20" t="s">
        <v>20</v>
      </c>
      <c r="H8338" s="21">
        <v>45103</v>
      </c>
    </row>
    <row r="8339" spans="1:8" ht="22.6" customHeight="1">
      <c r="A8339" s="20" t="s">
        <v>8360</v>
      </c>
      <c r="B8339" s="20" t="s">
        <v>35</v>
      </c>
      <c r="C8339" s="20">
        <v>2</v>
      </c>
      <c r="D8339" s="20">
        <v>1.5</v>
      </c>
      <c r="E8339" s="20">
        <v>3</v>
      </c>
      <c r="F8339" s="20" t="s">
        <v>22</v>
      </c>
      <c r="G8339" s="20" t="s">
        <v>20</v>
      </c>
      <c r="H8339" s="21">
        <v>2</v>
      </c>
    </row>
    <row r="8340" spans="1:8" ht="22.6" customHeight="1">
      <c r="A8340" s="20" t="s">
        <v>8361</v>
      </c>
      <c r="B8340" s="20" t="s">
        <v>27</v>
      </c>
      <c r="C8340" s="20">
        <v>3</v>
      </c>
      <c r="D8340" s="20">
        <v>4</v>
      </c>
      <c r="E8340" s="20">
        <v>12</v>
      </c>
      <c r="F8340" s="20" t="s">
        <v>20</v>
      </c>
      <c r="G8340" s="20" t="s">
        <v>15</v>
      </c>
      <c r="H8340" s="21">
        <v>45107</v>
      </c>
    </row>
    <row r="8341" spans="1:8" ht="22.6" customHeight="1">
      <c r="A8341" s="20" t="s">
        <v>8362</v>
      </c>
      <c r="B8341" s="20" t="s">
        <v>13</v>
      </c>
      <c r="C8341" s="20">
        <v>1</v>
      </c>
      <c r="D8341" s="20">
        <v>3</v>
      </c>
      <c r="E8341" s="20">
        <v>3</v>
      </c>
      <c r="F8341" s="20" t="s">
        <v>10</v>
      </c>
      <c r="G8341" s="20" t="s">
        <v>11</v>
      </c>
      <c r="H8341" s="21">
        <v>45020</v>
      </c>
    </row>
    <row r="8342" spans="1:8" ht="22.6" customHeight="1">
      <c r="A8342" s="20" t="s">
        <v>8363</v>
      </c>
      <c r="B8342" s="20" t="s">
        <v>24</v>
      </c>
      <c r="C8342" s="20">
        <v>1</v>
      </c>
      <c r="D8342" s="20">
        <v>4</v>
      </c>
      <c r="E8342" s="20">
        <v>4</v>
      </c>
      <c r="F8342" s="20" t="s">
        <v>10</v>
      </c>
      <c r="G8342" s="20" t="s">
        <v>20</v>
      </c>
      <c r="H8342" s="21">
        <v>45164</v>
      </c>
    </row>
    <row r="8343" spans="1:8" ht="22.6" customHeight="1">
      <c r="A8343" s="20" t="s">
        <v>8364</v>
      </c>
      <c r="B8343" s="20" t="s">
        <v>13</v>
      </c>
      <c r="C8343" s="20">
        <v>4</v>
      </c>
      <c r="D8343" s="20">
        <v>3</v>
      </c>
      <c r="E8343" s="20">
        <v>12</v>
      </c>
      <c r="F8343" s="20" t="s">
        <v>10</v>
      </c>
      <c r="G8343" s="20" t="s">
        <v>20</v>
      </c>
      <c r="H8343" s="21">
        <v>45218</v>
      </c>
    </row>
    <row r="8344" spans="1:8" ht="22.6" customHeight="1">
      <c r="A8344" s="20" t="s">
        <v>8365</v>
      </c>
      <c r="B8344" s="20" t="s">
        <v>27</v>
      </c>
      <c r="C8344" s="20">
        <v>3</v>
      </c>
      <c r="D8344" s="20">
        <v>4</v>
      </c>
      <c r="E8344" s="20">
        <v>12</v>
      </c>
      <c r="F8344" s="20" t="s">
        <v>14</v>
      </c>
      <c r="G8344" s="20" t="s">
        <v>11</v>
      </c>
      <c r="H8344" s="21">
        <v>45031</v>
      </c>
    </row>
    <row r="8345" spans="1:8" ht="22.6" customHeight="1">
      <c r="A8345" s="20" t="s">
        <v>8366</v>
      </c>
      <c r="B8345" s="20" t="s">
        <v>9</v>
      </c>
      <c r="C8345" s="20">
        <v>2</v>
      </c>
      <c r="D8345" s="20">
        <v>2</v>
      </c>
      <c r="E8345" s="20">
        <v>4</v>
      </c>
      <c r="F8345" s="20" t="s">
        <v>22</v>
      </c>
      <c r="G8345" s="20" t="s">
        <v>11</v>
      </c>
      <c r="H8345" s="21">
        <v>44946</v>
      </c>
    </row>
    <row r="8346" spans="1:8" ht="22.6" customHeight="1">
      <c r="A8346" s="20" t="s">
        <v>8367</v>
      </c>
      <c r="B8346" s="20" t="s">
        <v>13</v>
      </c>
      <c r="C8346" s="20">
        <v>4</v>
      </c>
      <c r="D8346" s="20">
        <v>3</v>
      </c>
      <c r="E8346" s="20">
        <v>12</v>
      </c>
      <c r="F8346" s="20" t="s">
        <v>14</v>
      </c>
      <c r="G8346" s="20" t="s">
        <v>20</v>
      </c>
      <c r="H8346" s="21">
        <v>45159</v>
      </c>
    </row>
    <row r="8347" spans="1:8" ht="22.6" customHeight="1">
      <c r="A8347" s="20" t="s">
        <v>8368</v>
      </c>
      <c r="B8347" s="20" t="s">
        <v>35</v>
      </c>
      <c r="C8347" s="20">
        <v>2</v>
      </c>
      <c r="D8347" s="20">
        <v>1.5</v>
      </c>
      <c r="E8347" s="20">
        <v>3</v>
      </c>
      <c r="F8347" s="20" t="s">
        <v>22</v>
      </c>
      <c r="G8347" s="20" t="s">
        <v>20</v>
      </c>
      <c r="H8347" s="21">
        <v>45248</v>
      </c>
    </row>
    <row r="8348" spans="1:8" ht="22.6" customHeight="1">
      <c r="A8348" s="20" t="s">
        <v>8369</v>
      </c>
      <c r="B8348" s="20" t="s">
        <v>39</v>
      </c>
      <c r="C8348" s="20">
        <v>1</v>
      </c>
      <c r="D8348" s="20">
        <v>3</v>
      </c>
      <c r="E8348" s="20">
        <v>3</v>
      </c>
      <c r="F8348" s="20" t="s">
        <v>14</v>
      </c>
      <c r="G8348" s="20" t="s">
        <v>20</v>
      </c>
      <c r="H8348" s="21">
        <v>45176</v>
      </c>
    </row>
    <row r="8349" spans="1:8" ht="22.6" customHeight="1">
      <c r="A8349" s="20" t="s">
        <v>8370</v>
      </c>
      <c r="B8349" s="20" t="s">
        <v>13</v>
      </c>
      <c r="C8349" s="20">
        <v>4</v>
      </c>
      <c r="D8349" s="20">
        <v>3</v>
      </c>
      <c r="E8349" s="20">
        <v>12</v>
      </c>
      <c r="F8349" s="20" t="s">
        <v>22</v>
      </c>
      <c r="G8349" s="20" t="s">
        <v>20</v>
      </c>
      <c r="H8349" s="21">
        <v>45255</v>
      </c>
    </row>
    <row r="8350" spans="1:8" ht="22.6" customHeight="1">
      <c r="A8350" s="20" t="s">
        <v>8371</v>
      </c>
      <c r="B8350" s="20" t="s">
        <v>17</v>
      </c>
      <c r="C8350" s="20">
        <v>5</v>
      </c>
      <c r="D8350" s="20">
        <v>1</v>
      </c>
      <c r="E8350" s="20">
        <v>5</v>
      </c>
      <c r="F8350" s="20" t="s">
        <v>14</v>
      </c>
      <c r="G8350" s="20" t="s">
        <v>20</v>
      </c>
      <c r="H8350" s="21">
        <v>45065</v>
      </c>
    </row>
    <row r="8351" spans="1:8" ht="22.6" customHeight="1">
      <c r="A8351" s="20" t="s">
        <v>8372</v>
      </c>
      <c r="B8351" s="20" t="s">
        <v>35</v>
      </c>
      <c r="C8351" s="20">
        <v>1</v>
      </c>
      <c r="D8351" s="20">
        <v>1.5</v>
      </c>
      <c r="E8351" s="20">
        <v>1.5</v>
      </c>
      <c r="F8351" s="20" t="s">
        <v>22</v>
      </c>
      <c r="G8351" s="20" t="s">
        <v>20</v>
      </c>
      <c r="H8351" s="21">
        <v>2</v>
      </c>
    </row>
    <row r="8352" spans="1:8" ht="22.6" customHeight="1">
      <c r="A8352" s="20" t="s">
        <v>8373</v>
      </c>
      <c r="B8352" s="20" t="s">
        <v>35</v>
      </c>
      <c r="C8352" s="20">
        <v>2</v>
      </c>
      <c r="D8352" s="20">
        <v>1.5</v>
      </c>
      <c r="E8352" s="20">
        <v>3</v>
      </c>
      <c r="F8352" s="20" t="s">
        <v>22</v>
      </c>
      <c r="G8352" s="20" t="s">
        <v>11</v>
      </c>
      <c r="H8352" s="21">
        <v>45192</v>
      </c>
    </row>
    <row r="8353" spans="1:8" ht="22.6" customHeight="1">
      <c r="A8353" s="20" t="s">
        <v>8374</v>
      </c>
      <c r="B8353" s="20" t="s">
        <v>10044</v>
      </c>
      <c r="C8353" s="20">
        <v>3</v>
      </c>
      <c r="D8353" s="20">
        <v>3</v>
      </c>
      <c r="E8353" s="20">
        <v>9</v>
      </c>
      <c r="F8353" s="20" t="s">
        <v>20</v>
      </c>
      <c r="G8353" s="20" t="s">
        <v>20</v>
      </c>
      <c r="H8353" s="21">
        <v>44999</v>
      </c>
    </row>
    <row r="8354" spans="1:8" ht="22.6" customHeight="1">
      <c r="A8354" s="20" t="s">
        <v>8375</v>
      </c>
      <c r="B8354" s="20" t="s">
        <v>24</v>
      </c>
      <c r="C8354" s="20">
        <v>2</v>
      </c>
      <c r="D8354" s="20">
        <v>4</v>
      </c>
      <c r="E8354" s="20">
        <v>8</v>
      </c>
      <c r="F8354" s="20" t="s">
        <v>14</v>
      </c>
      <c r="G8354" s="20" t="s">
        <v>15</v>
      </c>
      <c r="H8354" s="21">
        <v>45078</v>
      </c>
    </row>
    <row r="8355" spans="1:8" ht="22.6" customHeight="1">
      <c r="A8355" s="20" t="s">
        <v>8376</v>
      </c>
      <c r="B8355" s="20" t="s">
        <v>13</v>
      </c>
      <c r="C8355" s="20">
        <v>5</v>
      </c>
      <c r="D8355" s="20">
        <v>3</v>
      </c>
      <c r="E8355" s="20">
        <v>15</v>
      </c>
      <c r="F8355" s="20" t="s">
        <v>10</v>
      </c>
      <c r="G8355" s="20" t="s">
        <v>20</v>
      </c>
      <c r="H8355" s="21">
        <v>45283</v>
      </c>
    </row>
    <row r="8356" spans="1:8" ht="22.6" customHeight="1">
      <c r="A8356" s="20" t="s">
        <v>8377</v>
      </c>
      <c r="B8356" s="20" t="s">
        <v>27</v>
      </c>
      <c r="C8356" s="20">
        <v>4</v>
      </c>
      <c r="D8356" s="20">
        <v>4</v>
      </c>
      <c r="E8356" s="20">
        <v>16</v>
      </c>
      <c r="F8356" s="20" t="s">
        <v>20</v>
      </c>
      <c r="G8356" s="20" t="s">
        <v>20</v>
      </c>
      <c r="H8356" s="21">
        <v>44995</v>
      </c>
    </row>
    <row r="8357" spans="1:8" ht="22.6" customHeight="1">
      <c r="A8357" s="20" t="s">
        <v>8378</v>
      </c>
      <c r="B8357" s="20" t="s">
        <v>19</v>
      </c>
      <c r="C8357" s="20">
        <v>5</v>
      </c>
      <c r="D8357" s="20">
        <v>5</v>
      </c>
      <c r="E8357" s="20">
        <v>25</v>
      </c>
      <c r="F8357" s="20" t="s">
        <v>20</v>
      </c>
      <c r="G8357" s="20" t="s">
        <v>11</v>
      </c>
      <c r="H8357" s="21">
        <v>45282</v>
      </c>
    </row>
    <row r="8358" spans="1:8" ht="22.6" customHeight="1">
      <c r="A8358" s="20" t="s">
        <v>8379</v>
      </c>
      <c r="B8358" s="20" t="s">
        <v>9</v>
      </c>
      <c r="C8358" s="20">
        <v>2</v>
      </c>
      <c r="D8358" s="20">
        <v>2</v>
      </c>
      <c r="E8358" s="20">
        <v>4</v>
      </c>
      <c r="F8358" s="20" t="s">
        <v>14</v>
      </c>
      <c r="G8358" s="20" t="s">
        <v>11</v>
      </c>
      <c r="H8358" s="21">
        <v>45131</v>
      </c>
    </row>
    <row r="8359" spans="1:8" ht="22.6" customHeight="1">
      <c r="A8359" s="20" t="s">
        <v>8380</v>
      </c>
      <c r="B8359" s="20" t="s">
        <v>9</v>
      </c>
      <c r="C8359" s="20">
        <v>1</v>
      </c>
      <c r="D8359" s="20">
        <v>2</v>
      </c>
      <c r="E8359" s="20">
        <v>2</v>
      </c>
      <c r="F8359" s="20" t="s">
        <v>22</v>
      </c>
      <c r="G8359" s="20" t="s">
        <v>20</v>
      </c>
      <c r="H8359" s="21">
        <v>44963</v>
      </c>
    </row>
    <row r="8360" spans="1:8" ht="22.6" customHeight="1">
      <c r="A8360" s="20" t="s">
        <v>8381</v>
      </c>
      <c r="B8360" s="20" t="s">
        <v>9</v>
      </c>
      <c r="C8360" s="20">
        <v>5</v>
      </c>
      <c r="D8360" s="20">
        <v>2</v>
      </c>
      <c r="E8360" s="20">
        <v>10</v>
      </c>
      <c r="F8360" s="20" t="s">
        <v>22</v>
      </c>
      <c r="G8360" s="20" t="s">
        <v>11</v>
      </c>
      <c r="H8360" s="21">
        <v>45110</v>
      </c>
    </row>
    <row r="8361" spans="1:8" ht="22.6" customHeight="1">
      <c r="A8361" s="20" t="s">
        <v>8382</v>
      </c>
      <c r="B8361" s="20" t="s">
        <v>39</v>
      </c>
      <c r="C8361" s="20">
        <v>1</v>
      </c>
      <c r="D8361" s="20">
        <v>3</v>
      </c>
      <c r="E8361" s="20">
        <v>3</v>
      </c>
      <c r="F8361" s="20" t="s">
        <v>22</v>
      </c>
      <c r="G8361" s="20" t="s">
        <v>20</v>
      </c>
      <c r="H8361" s="21">
        <v>44988</v>
      </c>
    </row>
    <row r="8362" spans="1:8" ht="22.6" customHeight="1">
      <c r="A8362" s="20" t="s">
        <v>8383</v>
      </c>
      <c r="B8362" s="20" t="s">
        <v>10044</v>
      </c>
      <c r="C8362" s="20">
        <v>1</v>
      </c>
      <c r="D8362" s="20">
        <v>3</v>
      </c>
      <c r="E8362" s="20">
        <v>3</v>
      </c>
      <c r="F8362" s="20" t="s">
        <v>10</v>
      </c>
      <c r="G8362" s="20" t="s">
        <v>11</v>
      </c>
      <c r="H8362" s="21">
        <v>44980</v>
      </c>
    </row>
    <row r="8363" spans="1:8" ht="22.6" customHeight="1">
      <c r="A8363" s="20" t="s">
        <v>8384</v>
      </c>
      <c r="B8363" s="20" t="s">
        <v>9</v>
      </c>
      <c r="C8363" s="20">
        <v>5</v>
      </c>
      <c r="D8363" s="20">
        <v>2</v>
      </c>
      <c r="E8363" s="20">
        <v>10</v>
      </c>
      <c r="F8363" s="20" t="s">
        <v>22</v>
      </c>
      <c r="G8363" s="20" t="s">
        <v>11</v>
      </c>
      <c r="H8363" s="21">
        <v>45267</v>
      </c>
    </row>
    <row r="8364" spans="1:8" ht="22.6" customHeight="1">
      <c r="A8364" s="20" t="s">
        <v>8385</v>
      </c>
      <c r="B8364" s="20" t="s">
        <v>17</v>
      </c>
      <c r="C8364" s="20">
        <v>5</v>
      </c>
      <c r="D8364" s="20">
        <v>1</v>
      </c>
      <c r="E8364" s="20">
        <v>5</v>
      </c>
      <c r="F8364" s="20" t="s">
        <v>20</v>
      </c>
      <c r="G8364" s="20" t="s">
        <v>15</v>
      </c>
      <c r="H8364" s="21">
        <v>45175</v>
      </c>
    </row>
    <row r="8365" spans="1:8" ht="22.6" customHeight="1">
      <c r="A8365" s="20" t="s">
        <v>8386</v>
      </c>
      <c r="B8365" s="20" t="s">
        <v>17</v>
      </c>
      <c r="C8365" s="20">
        <v>2</v>
      </c>
      <c r="D8365" s="20">
        <v>1</v>
      </c>
      <c r="E8365" s="20">
        <v>2</v>
      </c>
      <c r="F8365" s="20" t="s">
        <v>20</v>
      </c>
      <c r="G8365" s="20" t="s">
        <v>20</v>
      </c>
      <c r="H8365" s="21">
        <v>44975</v>
      </c>
    </row>
    <row r="8366" spans="1:8" ht="22.6" customHeight="1">
      <c r="A8366" s="20" t="s">
        <v>8387</v>
      </c>
      <c r="B8366" s="20" t="s">
        <v>27</v>
      </c>
      <c r="C8366" s="20">
        <v>5</v>
      </c>
      <c r="D8366" s="20">
        <v>4</v>
      </c>
      <c r="E8366" s="20">
        <v>20</v>
      </c>
      <c r="F8366" s="20" t="s">
        <v>20</v>
      </c>
      <c r="G8366" s="20" t="s">
        <v>15</v>
      </c>
      <c r="H8366" s="21">
        <v>45083</v>
      </c>
    </row>
    <row r="8367" spans="1:8" ht="22.6" customHeight="1">
      <c r="A8367" s="20" t="s">
        <v>8388</v>
      </c>
      <c r="B8367" s="20" t="s">
        <v>27</v>
      </c>
      <c r="C8367" s="20">
        <v>1</v>
      </c>
      <c r="D8367" s="20">
        <v>4</v>
      </c>
      <c r="E8367" s="20">
        <v>4</v>
      </c>
      <c r="F8367" s="20" t="s">
        <v>10</v>
      </c>
      <c r="G8367" s="20" t="s">
        <v>20</v>
      </c>
      <c r="H8367" s="21">
        <v>45261</v>
      </c>
    </row>
    <row r="8368" spans="1:8" ht="22.6" customHeight="1">
      <c r="A8368" s="20" t="s">
        <v>8389</v>
      </c>
      <c r="B8368" s="20" t="s">
        <v>27</v>
      </c>
      <c r="C8368" s="20">
        <v>5</v>
      </c>
      <c r="D8368" s="20">
        <v>4</v>
      </c>
      <c r="E8368" s="20">
        <v>20</v>
      </c>
      <c r="F8368" s="20" t="s">
        <v>14</v>
      </c>
      <c r="G8368" s="20" t="s">
        <v>20</v>
      </c>
      <c r="H8368" s="21">
        <v>45237</v>
      </c>
    </row>
    <row r="8369" spans="1:8" ht="22.6" customHeight="1">
      <c r="A8369" s="20" t="s">
        <v>8390</v>
      </c>
      <c r="B8369" s="20" t="s">
        <v>13</v>
      </c>
      <c r="C8369" s="20">
        <v>1</v>
      </c>
      <c r="D8369" s="20">
        <v>3</v>
      </c>
      <c r="E8369" s="20">
        <v>3</v>
      </c>
      <c r="F8369" s="20" t="s">
        <v>20</v>
      </c>
      <c r="G8369" s="20" t="s">
        <v>20</v>
      </c>
      <c r="H8369" s="21">
        <v>2</v>
      </c>
    </row>
    <row r="8370" spans="1:8" ht="22.6" customHeight="1">
      <c r="A8370" s="20" t="s">
        <v>8391</v>
      </c>
      <c r="B8370" s="20" t="s">
        <v>10044</v>
      </c>
      <c r="C8370" s="20">
        <v>2</v>
      </c>
      <c r="D8370" s="20">
        <v>3</v>
      </c>
      <c r="E8370" s="20">
        <v>6</v>
      </c>
      <c r="F8370" s="20" t="s">
        <v>20</v>
      </c>
      <c r="G8370" s="20" t="s">
        <v>20</v>
      </c>
      <c r="H8370" s="21">
        <v>45238</v>
      </c>
    </row>
    <row r="8371" spans="1:8" ht="22.6" customHeight="1">
      <c r="A8371" s="20" t="s">
        <v>8392</v>
      </c>
      <c r="B8371" s="20" t="s">
        <v>27</v>
      </c>
      <c r="C8371" s="20">
        <v>3</v>
      </c>
      <c r="D8371" s="20">
        <v>4</v>
      </c>
      <c r="E8371" s="20">
        <v>12</v>
      </c>
      <c r="F8371" s="20" t="s">
        <v>14</v>
      </c>
      <c r="G8371" s="20" t="s">
        <v>15</v>
      </c>
      <c r="H8371" s="21">
        <v>45265</v>
      </c>
    </row>
    <row r="8372" spans="1:8" ht="22.6" customHeight="1">
      <c r="A8372" s="20" t="s">
        <v>8393</v>
      </c>
      <c r="B8372" s="20" t="s">
        <v>35</v>
      </c>
      <c r="C8372" s="20">
        <v>2</v>
      </c>
      <c r="D8372" s="20">
        <v>1.5</v>
      </c>
      <c r="E8372" s="20">
        <v>3</v>
      </c>
      <c r="F8372" s="20" t="s">
        <v>20</v>
      </c>
      <c r="G8372" s="20" t="s">
        <v>20</v>
      </c>
      <c r="H8372" s="21">
        <v>44956</v>
      </c>
    </row>
    <row r="8373" spans="1:8" ht="22.6" customHeight="1">
      <c r="A8373" s="20" t="s">
        <v>8394</v>
      </c>
      <c r="B8373" s="20" t="s">
        <v>24</v>
      </c>
      <c r="C8373" s="20">
        <v>4</v>
      </c>
      <c r="D8373" s="20">
        <v>4</v>
      </c>
      <c r="E8373" s="20">
        <v>16</v>
      </c>
      <c r="F8373" s="20" t="s">
        <v>22</v>
      </c>
      <c r="G8373" s="20" t="s">
        <v>20</v>
      </c>
      <c r="H8373" s="21">
        <v>45216</v>
      </c>
    </row>
    <row r="8374" spans="1:8" ht="22.6" customHeight="1">
      <c r="A8374" s="20" t="s">
        <v>8395</v>
      </c>
      <c r="B8374" s="20" t="s">
        <v>13</v>
      </c>
      <c r="C8374" s="20">
        <v>4</v>
      </c>
      <c r="D8374" s="20">
        <v>3</v>
      </c>
      <c r="E8374" s="20">
        <v>12</v>
      </c>
      <c r="F8374" s="20" t="s">
        <v>20</v>
      </c>
      <c r="G8374" s="20" t="s">
        <v>11</v>
      </c>
      <c r="H8374" s="21">
        <v>45074</v>
      </c>
    </row>
    <row r="8375" spans="1:8" ht="22.6" customHeight="1">
      <c r="A8375" s="20" t="s">
        <v>8396</v>
      </c>
      <c r="B8375" s="20" t="s">
        <v>39</v>
      </c>
      <c r="C8375" s="20">
        <v>1</v>
      </c>
      <c r="D8375" s="20">
        <v>3</v>
      </c>
      <c r="E8375" s="20">
        <v>3</v>
      </c>
      <c r="F8375" s="20" t="s">
        <v>10</v>
      </c>
      <c r="G8375" s="20" t="s">
        <v>20</v>
      </c>
      <c r="H8375" s="21">
        <v>45067</v>
      </c>
    </row>
    <row r="8376" spans="1:8" ht="22.6" customHeight="1">
      <c r="A8376" s="20" t="s">
        <v>8397</v>
      </c>
      <c r="B8376" s="20" t="s">
        <v>39</v>
      </c>
      <c r="C8376" s="20">
        <v>5</v>
      </c>
      <c r="D8376" s="20">
        <v>3</v>
      </c>
      <c r="E8376" s="20">
        <v>15</v>
      </c>
      <c r="F8376" s="20" t="s">
        <v>10</v>
      </c>
      <c r="G8376" s="20" t="s">
        <v>20</v>
      </c>
      <c r="H8376" s="21">
        <v>44989</v>
      </c>
    </row>
    <row r="8377" spans="1:8" ht="22.6" customHeight="1">
      <c r="A8377" s="20" t="s">
        <v>8398</v>
      </c>
      <c r="B8377" s="20" t="s">
        <v>19</v>
      </c>
      <c r="C8377" s="20">
        <v>3</v>
      </c>
      <c r="D8377" s="20">
        <v>5</v>
      </c>
      <c r="E8377" s="20">
        <v>15</v>
      </c>
      <c r="F8377" s="20" t="s">
        <v>14</v>
      </c>
      <c r="G8377" s="20" t="s">
        <v>11</v>
      </c>
      <c r="H8377" s="21">
        <v>45290</v>
      </c>
    </row>
    <row r="8378" spans="1:8" ht="22.6" customHeight="1">
      <c r="A8378" s="20" t="s">
        <v>8399</v>
      </c>
      <c r="B8378" s="20" t="s">
        <v>10044</v>
      </c>
      <c r="C8378" s="20">
        <v>2</v>
      </c>
      <c r="D8378" s="20">
        <v>3</v>
      </c>
      <c r="E8378" s="20">
        <v>6</v>
      </c>
      <c r="F8378" s="20" t="s">
        <v>14</v>
      </c>
      <c r="G8378" s="20" t="s">
        <v>20</v>
      </c>
      <c r="H8378" s="21">
        <v>45030</v>
      </c>
    </row>
    <row r="8379" spans="1:8" ht="22.6" customHeight="1">
      <c r="A8379" s="20" t="s">
        <v>8400</v>
      </c>
      <c r="B8379" s="20" t="s">
        <v>9</v>
      </c>
      <c r="C8379" s="20">
        <v>5</v>
      </c>
      <c r="D8379" s="20">
        <v>2</v>
      </c>
      <c r="E8379" s="20">
        <v>10</v>
      </c>
      <c r="F8379" s="20" t="s">
        <v>14</v>
      </c>
      <c r="G8379" s="20" t="s">
        <v>20</v>
      </c>
      <c r="H8379" s="21">
        <v>45192</v>
      </c>
    </row>
    <row r="8380" spans="1:8" ht="22.6" customHeight="1">
      <c r="A8380" s="20" t="s">
        <v>8401</v>
      </c>
      <c r="B8380" s="20" t="s">
        <v>17</v>
      </c>
      <c r="C8380" s="20">
        <v>5</v>
      </c>
      <c r="D8380" s="20">
        <v>1</v>
      </c>
      <c r="E8380" s="20">
        <v>5</v>
      </c>
      <c r="F8380" s="20" t="s">
        <v>22</v>
      </c>
      <c r="G8380" s="20" t="s">
        <v>20</v>
      </c>
      <c r="H8380" s="21">
        <v>2</v>
      </c>
    </row>
    <row r="8381" spans="1:8" ht="22.6" customHeight="1">
      <c r="A8381" s="20" t="s">
        <v>8402</v>
      </c>
      <c r="B8381" s="20" t="s">
        <v>19</v>
      </c>
      <c r="C8381" s="20">
        <v>4</v>
      </c>
      <c r="D8381" s="20">
        <v>5</v>
      </c>
      <c r="E8381" s="20">
        <v>20</v>
      </c>
      <c r="F8381" s="20" t="s">
        <v>22</v>
      </c>
      <c r="G8381" s="20" t="s">
        <v>20</v>
      </c>
      <c r="H8381" s="21">
        <v>45126</v>
      </c>
    </row>
    <row r="8382" spans="1:8" ht="22.6" customHeight="1">
      <c r="A8382" s="20" t="s">
        <v>8403</v>
      </c>
      <c r="B8382" s="20" t="s">
        <v>19</v>
      </c>
      <c r="C8382" s="20">
        <v>5</v>
      </c>
      <c r="D8382" s="20">
        <v>5</v>
      </c>
      <c r="E8382" s="20">
        <v>25</v>
      </c>
      <c r="F8382" s="20" t="s">
        <v>14</v>
      </c>
      <c r="G8382" s="20" t="s">
        <v>15</v>
      </c>
      <c r="H8382" s="21">
        <v>45173</v>
      </c>
    </row>
    <row r="8383" spans="1:8" ht="22.6" customHeight="1">
      <c r="A8383" s="20" t="s">
        <v>8404</v>
      </c>
      <c r="B8383" s="20" t="s">
        <v>17</v>
      </c>
      <c r="C8383" s="20">
        <v>1</v>
      </c>
      <c r="D8383" s="20">
        <v>1</v>
      </c>
      <c r="E8383" s="20">
        <v>1</v>
      </c>
      <c r="F8383" s="20" t="s">
        <v>10</v>
      </c>
      <c r="G8383" s="20" t="s">
        <v>20</v>
      </c>
      <c r="H8383" s="21">
        <v>45086</v>
      </c>
    </row>
    <row r="8384" spans="1:8" ht="22.6" customHeight="1">
      <c r="A8384" s="20" t="s">
        <v>8405</v>
      </c>
      <c r="B8384" s="20" t="s">
        <v>19</v>
      </c>
      <c r="C8384" s="20">
        <v>2</v>
      </c>
      <c r="D8384" s="20">
        <v>5</v>
      </c>
      <c r="E8384" s="20">
        <v>10</v>
      </c>
      <c r="F8384" s="20" t="s">
        <v>20</v>
      </c>
      <c r="G8384" s="20" t="s">
        <v>11</v>
      </c>
      <c r="H8384" s="21">
        <v>45094</v>
      </c>
    </row>
    <row r="8385" spans="1:8" ht="22.6" customHeight="1">
      <c r="A8385" s="20" t="s">
        <v>8406</v>
      </c>
      <c r="B8385" s="20" t="s">
        <v>35</v>
      </c>
      <c r="C8385" s="20">
        <v>5</v>
      </c>
      <c r="D8385" s="20">
        <v>1.5</v>
      </c>
      <c r="E8385" s="20">
        <v>7.5</v>
      </c>
      <c r="F8385" s="20" t="s">
        <v>20</v>
      </c>
      <c r="G8385" s="20" t="s">
        <v>15</v>
      </c>
      <c r="H8385" s="21">
        <v>45120</v>
      </c>
    </row>
    <row r="8386" spans="1:8" ht="22.6" customHeight="1">
      <c r="A8386" s="20" t="s">
        <v>8407</v>
      </c>
      <c r="B8386" s="20" t="s">
        <v>39</v>
      </c>
      <c r="C8386" s="20">
        <v>4</v>
      </c>
      <c r="D8386" s="20">
        <v>3</v>
      </c>
      <c r="E8386" s="20">
        <v>12</v>
      </c>
      <c r="F8386" s="20" t="s">
        <v>14</v>
      </c>
      <c r="G8386" s="20" t="s">
        <v>15</v>
      </c>
      <c r="H8386" s="21">
        <v>45245</v>
      </c>
    </row>
    <row r="8387" spans="1:8" ht="22.6" customHeight="1">
      <c r="A8387" s="20" t="s">
        <v>8408</v>
      </c>
      <c r="B8387" s="20" t="s">
        <v>9</v>
      </c>
      <c r="C8387" s="20">
        <v>4</v>
      </c>
      <c r="D8387" s="20">
        <v>2</v>
      </c>
      <c r="E8387" s="20">
        <v>8</v>
      </c>
      <c r="F8387" s="20" t="s">
        <v>14</v>
      </c>
      <c r="G8387" s="20" t="s">
        <v>11</v>
      </c>
      <c r="H8387" s="21">
        <v>45016</v>
      </c>
    </row>
    <row r="8388" spans="1:8" ht="22.6" customHeight="1">
      <c r="A8388" s="20" t="s">
        <v>8409</v>
      </c>
      <c r="B8388" s="20" t="s">
        <v>24</v>
      </c>
      <c r="C8388" s="20">
        <v>2</v>
      </c>
      <c r="D8388" s="20">
        <v>4</v>
      </c>
      <c r="E8388" s="20">
        <v>8</v>
      </c>
      <c r="F8388" s="20" t="s">
        <v>22</v>
      </c>
      <c r="G8388" s="20" t="s">
        <v>15</v>
      </c>
      <c r="H8388" s="21">
        <v>45009</v>
      </c>
    </row>
    <row r="8389" spans="1:8" ht="22.6" customHeight="1">
      <c r="A8389" s="20" t="s">
        <v>8410</v>
      </c>
      <c r="B8389" s="20" t="s">
        <v>39</v>
      </c>
      <c r="C8389" s="20">
        <v>5</v>
      </c>
      <c r="D8389" s="20">
        <v>3</v>
      </c>
      <c r="E8389" s="20">
        <v>15</v>
      </c>
      <c r="F8389" s="20" t="s">
        <v>22</v>
      </c>
      <c r="G8389" s="20" t="s">
        <v>20</v>
      </c>
      <c r="H8389" s="21">
        <v>45079</v>
      </c>
    </row>
    <row r="8390" spans="1:8" ht="22.6" customHeight="1">
      <c r="A8390" s="20" t="s">
        <v>8411</v>
      </c>
      <c r="B8390" s="20" t="s">
        <v>39</v>
      </c>
      <c r="C8390" s="20">
        <v>4</v>
      </c>
      <c r="D8390" s="20">
        <v>3</v>
      </c>
      <c r="E8390" s="20">
        <v>12</v>
      </c>
      <c r="F8390" s="20" t="s">
        <v>20</v>
      </c>
      <c r="G8390" s="20" t="s">
        <v>15</v>
      </c>
      <c r="H8390" s="21">
        <v>44977</v>
      </c>
    </row>
    <row r="8391" spans="1:8" ht="22.6" customHeight="1">
      <c r="A8391" s="20" t="s">
        <v>8412</v>
      </c>
      <c r="B8391" s="20" t="s">
        <v>39</v>
      </c>
      <c r="C8391" s="20">
        <v>5</v>
      </c>
      <c r="D8391" s="20">
        <v>3</v>
      </c>
      <c r="E8391" s="20">
        <v>15</v>
      </c>
      <c r="F8391" s="20" t="s">
        <v>14</v>
      </c>
      <c r="G8391" s="20" t="s">
        <v>20</v>
      </c>
      <c r="H8391" s="21">
        <v>45284</v>
      </c>
    </row>
    <row r="8392" spans="1:8" ht="22.6" customHeight="1">
      <c r="A8392" s="20" t="s">
        <v>8413</v>
      </c>
      <c r="B8392" s="20" t="s">
        <v>9</v>
      </c>
      <c r="C8392" s="20">
        <v>4</v>
      </c>
      <c r="D8392" s="20">
        <v>2</v>
      </c>
      <c r="E8392" s="20">
        <v>8</v>
      </c>
      <c r="F8392" s="20" t="s">
        <v>20</v>
      </c>
      <c r="G8392" s="20" t="s">
        <v>20</v>
      </c>
      <c r="H8392" s="21">
        <v>45170</v>
      </c>
    </row>
    <row r="8393" spans="1:8" ht="22.6" customHeight="1">
      <c r="A8393" s="20" t="s">
        <v>8414</v>
      </c>
      <c r="B8393" s="20" t="s">
        <v>10044</v>
      </c>
      <c r="C8393" s="20">
        <v>1</v>
      </c>
      <c r="D8393" s="20">
        <v>3</v>
      </c>
      <c r="E8393" s="20">
        <v>3</v>
      </c>
      <c r="F8393" s="20" t="s">
        <v>22</v>
      </c>
      <c r="G8393" s="20" t="s">
        <v>11</v>
      </c>
      <c r="H8393" s="21">
        <v>45229</v>
      </c>
    </row>
    <row r="8394" spans="1:8" ht="22.6" customHeight="1">
      <c r="A8394" s="20" t="s">
        <v>8415</v>
      </c>
      <c r="B8394" s="20" t="s">
        <v>188</v>
      </c>
      <c r="C8394" s="20">
        <v>5</v>
      </c>
      <c r="D8394" s="20">
        <v>4</v>
      </c>
      <c r="E8394" s="20">
        <v>20</v>
      </c>
      <c r="F8394" s="20" t="s">
        <v>20</v>
      </c>
      <c r="G8394" s="20" t="s">
        <v>11</v>
      </c>
      <c r="H8394" s="21">
        <v>45008</v>
      </c>
    </row>
    <row r="8395" spans="1:8" ht="22.6" customHeight="1">
      <c r="A8395" s="20" t="s">
        <v>8416</v>
      </c>
      <c r="B8395" s="20" t="s">
        <v>39</v>
      </c>
      <c r="C8395" s="20">
        <v>2</v>
      </c>
      <c r="D8395" s="20">
        <v>3</v>
      </c>
      <c r="E8395" s="20">
        <v>6</v>
      </c>
      <c r="F8395" s="20" t="s">
        <v>20</v>
      </c>
      <c r="G8395" s="20" t="s">
        <v>11</v>
      </c>
      <c r="H8395" s="21">
        <v>45112</v>
      </c>
    </row>
    <row r="8396" spans="1:8" ht="22.6" customHeight="1">
      <c r="A8396" s="20" t="s">
        <v>8417</v>
      </c>
      <c r="B8396" s="20" t="s">
        <v>13</v>
      </c>
      <c r="C8396" s="20">
        <v>3</v>
      </c>
      <c r="D8396" s="20">
        <v>3</v>
      </c>
      <c r="E8396" s="20">
        <v>9</v>
      </c>
      <c r="F8396" s="20" t="s">
        <v>22</v>
      </c>
      <c r="G8396" s="20" t="s">
        <v>20</v>
      </c>
      <c r="H8396" s="21">
        <v>45227</v>
      </c>
    </row>
    <row r="8397" spans="1:8" ht="22.6" customHeight="1">
      <c r="A8397" s="20" t="s">
        <v>8418</v>
      </c>
      <c r="B8397" s="20" t="s">
        <v>17</v>
      </c>
      <c r="C8397" s="20">
        <v>1</v>
      </c>
      <c r="D8397" s="20">
        <v>1</v>
      </c>
      <c r="E8397" s="20">
        <v>1</v>
      </c>
      <c r="F8397" s="20" t="s">
        <v>22</v>
      </c>
      <c r="G8397" s="20" t="s">
        <v>11</v>
      </c>
      <c r="H8397" s="21">
        <v>2</v>
      </c>
    </row>
    <row r="8398" spans="1:8" ht="22.6" customHeight="1">
      <c r="A8398" s="20" t="s">
        <v>8419</v>
      </c>
      <c r="B8398" s="20" t="s">
        <v>27</v>
      </c>
      <c r="C8398" s="20">
        <v>3</v>
      </c>
      <c r="D8398" s="20">
        <v>4</v>
      </c>
      <c r="E8398" s="20">
        <v>12</v>
      </c>
      <c r="F8398" s="20" t="s">
        <v>22</v>
      </c>
      <c r="G8398" s="20" t="s">
        <v>11</v>
      </c>
      <c r="H8398" s="21">
        <v>45241</v>
      </c>
    </row>
    <row r="8399" spans="1:8" ht="22.6" customHeight="1">
      <c r="A8399" s="20" t="s">
        <v>8420</v>
      </c>
      <c r="B8399" s="20" t="s">
        <v>27</v>
      </c>
      <c r="C8399" s="20">
        <v>1</v>
      </c>
      <c r="D8399" s="20">
        <v>4</v>
      </c>
      <c r="E8399" s="20">
        <v>4</v>
      </c>
      <c r="F8399" s="20" t="s">
        <v>22</v>
      </c>
      <c r="G8399" s="20" t="s">
        <v>15</v>
      </c>
      <c r="H8399" s="21">
        <v>45028</v>
      </c>
    </row>
    <row r="8400" spans="1:8" ht="22.6" customHeight="1">
      <c r="A8400" s="20" t="s">
        <v>8421</v>
      </c>
      <c r="B8400" s="20" t="s">
        <v>27</v>
      </c>
      <c r="C8400" s="20">
        <v>1</v>
      </c>
      <c r="D8400" s="20">
        <v>4</v>
      </c>
      <c r="E8400" s="20">
        <v>4</v>
      </c>
      <c r="F8400" s="20" t="s">
        <v>10</v>
      </c>
      <c r="G8400" s="20" t="s">
        <v>15</v>
      </c>
      <c r="H8400" s="21">
        <v>44940</v>
      </c>
    </row>
    <row r="8401" spans="1:8" ht="22.6" customHeight="1">
      <c r="A8401" s="20" t="s">
        <v>8422</v>
      </c>
      <c r="B8401" s="20" t="s">
        <v>19</v>
      </c>
      <c r="C8401" s="20">
        <v>5</v>
      </c>
      <c r="D8401" s="20">
        <v>5</v>
      </c>
      <c r="E8401" s="20">
        <v>25</v>
      </c>
      <c r="F8401" s="20" t="s">
        <v>20</v>
      </c>
      <c r="G8401" s="20" t="s">
        <v>15</v>
      </c>
      <c r="H8401" s="21">
        <v>45107</v>
      </c>
    </row>
    <row r="8402" spans="1:8" ht="22.6" customHeight="1">
      <c r="A8402" s="20" t="s">
        <v>8423</v>
      </c>
      <c r="B8402" s="20" t="s">
        <v>35</v>
      </c>
      <c r="C8402" s="20">
        <v>1</v>
      </c>
      <c r="D8402" s="20">
        <v>1.5</v>
      </c>
      <c r="E8402" s="20">
        <v>1.5</v>
      </c>
      <c r="F8402" s="20" t="s">
        <v>22</v>
      </c>
      <c r="G8402" s="20" t="s">
        <v>11</v>
      </c>
      <c r="H8402" s="21">
        <v>44938</v>
      </c>
    </row>
    <row r="8403" spans="1:8" ht="22.6" customHeight="1">
      <c r="A8403" s="20" t="s">
        <v>8424</v>
      </c>
      <c r="B8403" s="20" t="s">
        <v>24</v>
      </c>
      <c r="C8403" s="20">
        <v>4</v>
      </c>
      <c r="D8403" s="20">
        <v>4</v>
      </c>
      <c r="E8403" s="20">
        <v>16</v>
      </c>
      <c r="F8403" s="20" t="s">
        <v>10</v>
      </c>
      <c r="G8403" s="20" t="s">
        <v>20</v>
      </c>
      <c r="H8403" s="21">
        <v>45206</v>
      </c>
    </row>
    <row r="8404" spans="1:8" ht="22.6" customHeight="1">
      <c r="A8404" s="20" t="s">
        <v>8425</v>
      </c>
      <c r="B8404" s="20" t="s">
        <v>27</v>
      </c>
      <c r="C8404" s="20">
        <v>2</v>
      </c>
      <c r="D8404" s="20">
        <v>4</v>
      </c>
      <c r="E8404" s="20">
        <v>8</v>
      </c>
      <c r="F8404" s="20" t="s">
        <v>20</v>
      </c>
      <c r="G8404" s="20" t="s">
        <v>11</v>
      </c>
      <c r="H8404" s="21">
        <v>45160</v>
      </c>
    </row>
    <row r="8405" spans="1:8" ht="22.6" customHeight="1">
      <c r="A8405" s="20" t="s">
        <v>8426</v>
      </c>
      <c r="B8405" s="20" t="s">
        <v>9</v>
      </c>
      <c r="C8405" s="20">
        <v>2</v>
      </c>
      <c r="D8405" s="20">
        <v>2</v>
      </c>
      <c r="E8405" s="20">
        <v>4</v>
      </c>
      <c r="F8405" s="20" t="s">
        <v>14</v>
      </c>
      <c r="G8405" s="20" t="s">
        <v>11</v>
      </c>
      <c r="H8405" s="21">
        <v>45148</v>
      </c>
    </row>
    <row r="8406" spans="1:8" ht="22.6" customHeight="1">
      <c r="A8406" s="20" t="s">
        <v>8427</v>
      </c>
      <c r="B8406" s="20" t="s">
        <v>35</v>
      </c>
      <c r="C8406" s="20">
        <v>3</v>
      </c>
      <c r="D8406" s="20">
        <v>1.5</v>
      </c>
      <c r="E8406" s="20">
        <v>4.5</v>
      </c>
      <c r="F8406" s="20" t="s">
        <v>20</v>
      </c>
      <c r="G8406" s="20" t="s">
        <v>15</v>
      </c>
      <c r="H8406" s="21">
        <v>45031</v>
      </c>
    </row>
    <row r="8407" spans="1:8" ht="22.6" customHeight="1">
      <c r="A8407" s="20" t="s">
        <v>8428</v>
      </c>
      <c r="B8407" s="20" t="s">
        <v>9</v>
      </c>
      <c r="C8407" s="20">
        <v>5</v>
      </c>
      <c r="D8407" s="20">
        <v>2</v>
      </c>
      <c r="E8407" s="20">
        <v>10</v>
      </c>
      <c r="F8407" s="20" t="s">
        <v>20</v>
      </c>
      <c r="G8407" s="20" t="s">
        <v>15</v>
      </c>
      <c r="H8407" s="21">
        <v>2</v>
      </c>
    </row>
    <row r="8408" spans="1:8" ht="22.6" customHeight="1">
      <c r="A8408" s="20" t="s">
        <v>8429</v>
      </c>
      <c r="B8408" s="20" t="s">
        <v>39</v>
      </c>
      <c r="C8408" s="20">
        <v>2</v>
      </c>
      <c r="D8408" s="20">
        <v>3</v>
      </c>
      <c r="E8408" s="20">
        <v>6</v>
      </c>
      <c r="F8408" s="20" t="s">
        <v>10</v>
      </c>
      <c r="G8408" s="20" t="s">
        <v>11</v>
      </c>
      <c r="H8408" s="21">
        <v>45209</v>
      </c>
    </row>
    <row r="8409" spans="1:8" ht="22.6" customHeight="1">
      <c r="A8409" s="20" t="s">
        <v>8430</v>
      </c>
      <c r="B8409" s="20" t="s">
        <v>188</v>
      </c>
      <c r="C8409" s="20">
        <v>5</v>
      </c>
      <c r="D8409" s="20">
        <v>4</v>
      </c>
      <c r="E8409" s="20">
        <v>20</v>
      </c>
      <c r="F8409" s="20" t="s">
        <v>22</v>
      </c>
      <c r="G8409" s="20" t="s">
        <v>20</v>
      </c>
      <c r="H8409" s="21">
        <v>44971</v>
      </c>
    </row>
    <row r="8410" spans="1:8" ht="22.6" customHeight="1">
      <c r="A8410" s="20" t="s">
        <v>8431</v>
      </c>
      <c r="B8410" s="20" t="s">
        <v>24</v>
      </c>
      <c r="C8410" s="20">
        <v>4</v>
      </c>
      <c r="D8410" s="20">
        <v>4</v>
      </c>
      <c r="E8410" s="20">
        <v>16</v>
      </c>
      <c r="F8410" s="20" t="s">
        <v>20</v>
      </c>
      <c r="G8410" s="20" t="s">
        <v>20</v>
      </c>
      <c r="H8410" s="21">
        <v>45173</v>
      </c>
    </row>
    <row r="8411" spans="1:8" ht="22.6" customHeight="1">
      <c r="A8411" s="20" t="s">
        <v>8432</v>
      </c>
      <c r="B8411" s="20" t="s">
        <v>9</v>
      </c>
      <c r="C8411" s="20">
        <v>5</v>
      </c>
      <c r="D8411" s="20">
        <v>2</v>
      </c>
      <c r="E8411" s="20">
        <v>10</v>
      </c>
      <c r="F8411" s="20" t="s">
        <v>20</v>
      </c>
      <c r="G8411" s="20" t="s">
        <v>15</v>
      </c>
      <c r="H8411" s="21">
        <v>45097</v>
      </c>
    </row>
    <row r="8412" spans="1:8" ht="22.6" customHeight="1">
      <c r="A8412" s="20" t="s">
        <v>8433</v>
      </c>
      <c r="B8412" s="20" t="s">
        <v>17</v>
      </c>
      <c r="C8412" s="20">
        <v>2</v>
      </c>
      <c r="D8412" s="20">
        <v>1</v>
      </c>
      <c r="E8412" s="20">
        <v>2</v>
      </c>
      <c r="F8412" s="20" t="s">
        <v>14</v>
      </c>
      <c r="G8412" s="20" t="s">
        <v>15</v>
      </c>
      <c r="H8412" s="21">
        <v>45229</v>
      </c>
    </row>
    <row r="8413" spans="1:8" ht="22.6" customHeight="1">
      <c r="A8413" s="20" t="s">
        <v>8434</v>
      </c>
      <c r="B8413" s="20" t="s">
        <v>27</v>
      </c>
      <c r="C8413" s="20">
        <v>4</v>
      </c>
      <c r="D8413" s="20">
        <v>4</v>
      </c>
      <c r="E8413" s="20">
        <v>16</v>
      </c>
      <c r="F8413" s="20" t="s">
        <v>20</v>
      </c>
      <c r="G8413" s="20" t="s">
        <v>11</v>
      </c>
      <c r="H8413" s="21">
        <v>45114</v>
      </c>
    </row>
    <row r="8414" spans="1:8" ht="22.6" customHeight="1">
      <c r="A8414" s="20" t="s">
        <v>8435</v>
      </c>
      <c r="B8414" s="20" t="s">
        <v>9</v>
      </c>
      <c r="C8414" s="20">
        <v>2</v>
      </c>
      <c r="D8414" s="20">
        <v>2</v>
      </c>
      <c r="E8414" s="20">
        <v>4</v>
      </c>
      <c r="F8414" s="20" t="s">
        <v>10</v>
      </c>
      <c r="G8414" s="20" t="s">
        <v>15</v>
      </c>
      <c r="H8414" s="21">
        <v>45220</v>
      </c>
    </row>
    <row r="8415" spans="1:8" ht="22.6" customHeight="1">
      <c r="A8415" s="20" t="s">
        <v>8436</v>
      </c>
      <c r="B8415" s="20" t="s">
        <v>27</v>
      </c>
      <c r="C8415" s="20">
        <v>3</v>
      </c>
      <c r="D8415" s="20">
        <v>4</v>
      </c>
      <c r="E8415" s="20">
        <v>12</v>
      </c>
      <c r="F8415" s="20" t="s">
        <v>20</v>
      </c>
      <c r="G8415" s="20" t="s">
        <v>20</v>
      </c>
      <c r="H8415" s="21">
        <v>45202</v>
      </c>
    </row>
    <row r="8416" spans="1:8" ht="22.6" customHeight="1">
      <c r="A8416" s="20" t="s">
        <v>8437</v>
      </c>
      <c r="B8416" s="20" t="s">
        <v>35</v>
      </c>
      <c r="C8416" s="20">
        <v>2</v>
      </c>
      <c r="D8416" s="20">
        <v>1.5</v>
      </c>
      <c r="E8416" s="20">
        <v>3</v>
      </c>
      <c r="F8416" s="20" t="s">
        <v>10</v>
      </c>
      <c r="G8416" s="20" t="s">
        <v>15</v>
      </c>
      <c r="H8416" s="21">
        <v>45051</v>
      </c>
    </row>
    <row r="8417" spans="1:8" ht="22.6" customHeight="1">
      <c r="A8417" s="20" t="s">
        <v>8438</v>
      </c>
      <c r="B8417" s="20" t="s">
        <v>13</v>
      </c>
      <c r="C8417" s="20">
        <v>2</v>
      </c>
      <c r="D8417" s="20">
        <v>3</v>
      </c>
      <c r="E8417" s="20">
        <v>6</v>
      </c>
      <c r="F8417" s="20" t="s">
        <v>14</v>
      </c>
      <c r="G8417" s="20" t="s">
        <v>15</v>
      </c>
      <c r="H8417" s="21">
        <v>45190</v>
      </c>
    </row>
    <row r="8418" spans="1:8" ht="22.6" customHeight="1">
      <c r="A8418" s="20" t="s">
        <v>8439</v>
      </c>
      <c r="B8418" s="20" t="s">
        <v>13</v>
      </c>
      <c r="C8418" s="20">
        <v>5</v>
      </c>
      <c r="D8418" s="20">
        <v>3</v>
      </c>
      <c r="E8418" s="20">
        <v>15</v>
      </c>
      <c r="F8418" s="20" t="s">
        <v>22</v>
      </c>
      <c r="G8418" s="20" t="s">
        <v>15</v>
      </c>
      <c r="H8418" s="21">
        <v>45184</v>
      </c>
    </row>
    <row r="8419" spans="1:8" ht="22.6" customHeight="1">
      <c r="A8419" s="20" t="s">
        <v>8440</v>
      </c>
      <c r="B8419" s="20" t="s">
        <v>35</v>
      </c>
      <c r="C8419" s="20">
        <v>3</v>
      </c>
      <c r="D8419" s="20">
        <v>1.5</v>
      </c>
      <c r="E8419" s="20">
        <v>4.5</v>
      </c>
      <c r="F8419" s="20" t="s">
        <v>14</v>
      </c>
      <c r="G8419" s="20" t="s">
        <v>15</v>
      </c>
      <c r="H8419" s="21">
        <v>45207</v>
      </c>
    </row>
    <row r="8420" spans="1:8" ht="22.6" customHeight="1">
      <c r="A8420" s="20" t="s">
        <v>8441</v>
      </c>
      <c r="B8420" s="20" t="s">
        <v>27</v>
      </c>
      <c r="C8420" s="20">
        <v>3</v>
      </c>
      <c r="D8420" s="20">
        <v>4</v>
      </c>
      <c r="E8420" s="20">
        <v>12</v>
      </c>
      <c r="F8420" s="20" t="s">
        <v>20</v>
      </c>
      <c r="G8420" s="20" t="s">
        <v>11</v>
      </c>
      <c r="H8420" s="21">
        <v>45230</v>
      </c>
    </row>
    <row r="8421" spans="1:8" ht="22.6" customHeight="1">
      <c r="A8421" s="20" t="s">
        <v>8442</v>
      </c>
      <c r="B8421" s="20" t="s">
        <v>9</v>
      </c>
      <c r="C8421" s="20">
        <v>1</v>
      </c>
      <c r="D8421" s="20">
        <v>2</v>
      </c>
      <c r="E8421" s="20">
        <v>2</v>
      </c>
      <c r="F8421" s="20" t="s">
        <v>14</v>
      </c>
      <c r="G8421" s="20" t="s">
        <v>15</v>
      </c>
      <c r="H8421" s="21">
        <v>45123</v>
      </c>
    </row>
    <row r="8422" spans="1:8" ht="22.6" customHeight="1">
      <c r="A8422" s="20" t="s">
        <v>8443</v>
      </c>
      <c r="B8422" s="20" t="s">
        <v>39</v>
      </c>
      <c r="C8422" s="20">
        <v>4</v>
      </c>
      <c r="D8422" s="20">
        <v>3</v>
      </c>
      <c r="E8422" s="20">
        <v>12</v>
      </c>
      <c r="F8422" s="20" t="s">
        <v>10</v>
      </c>
      <c r="G8422" s="20" t="s">
        <v>15</v>
      </c>
      <c r="H8422" s="21">
        <v>45149</v>
      </c>
    </row>
    <row r="8423" spans="1:8" ht="22.6" customHeight="1">
      <c r="A8423" s="20" t="s">
        <v>8444</v>
      </c>
      <c r="B8423" s="20" t="s">
        <v>27</v>
      </c>
      <c r="C8423" s="20">
        <v>4</v>
      </c>
      <c r="D8423" s="20">
        <v>4</v>
      </c>
      <c r="E8423" s="20">
        <v>16</v>
      </c>
      <c r="F8423" s="20" t="s">
        <v>22</v>
      </c>
      <c r="G8423" s="20" t="s">
        <v>15</v>
      </c>
      <c r="H8423" s="21">
        <v>45091</v>
      </c>
    </row>
    <row r="8424" spans="1:8" ht="22.6" customHeight="1">
      <c r="A8424" s="20" t="s">
        <v>8445</v>
      </c>
      <c r="B8424" s="20" t="s">
        <v>39</v>
      </c>
      <c r="C8424" s="20">
        <v>2</v>
      </c>
      <c r="D8424" s="20">
        <v>3</v>
      </c>
      <c r="E8424" s="20">
        <v>6</v>
      </c>
      <c r="F8424" s="20" t="s">
        <v>14</v>
      </c>
      <c r="G8424" s="20" t="s">
        <v>11</v>
      </c>
      <c r="H8424" s="21">
        <v>44983</v>
      </c>
    </row>
    <row r="8425" spans="1:8" ht="22.6" customHeight="1">
      <c r="A8425" s="20" t="s">
        <v>8446</v>
      </c>
      <c r="B8425" s="20" t="s">
        <v>39</v>
      </c>
      <c r="C8425" s="20">
        <v>2</v>
      </c>
      <c r="D8425" s="20">
        <v>3</v>
      </c>
      <c r="E8425" s="20">
        <v>6</v>
      </c>
      <c r="F8425" s="20" t="s">
        <v>14</v>
      </c>
      <c r="G8425" s="20" t="s">
        <v>15</v>
      </c>
      <c r="H8425" s="21">
        <v>45256</v>
      </c>
    </row>
    <row r="8426" spans="1:8" ht="22.6" customHeight="1">
      <c r="A8426" s="20" t="s">
        <v>8447</v>
      </c>
      <c r="B8426" s="20" t="s">
        <v>24</v>
      </c>
      <c r="C8426" s="20">
        <v>3</v>
      </c>
      <c r="D8426" s="20">
        <v>4</v>
      </c>
      <c r="E8426" s="20">
        <v>12</v>
      </c>
      <c r="F8426" s="20" t="s">
        <v>20</v>
      </c>
      <c r="G8426" s="20" t="s">
        <v>20</v>
      </c>
      <c r="H8426" s="21">
        <v>45168</v>
      </c>
    </row>
    <row r="8427" spans="1:8" ht="22.6" customHeight="1">
      <c r="A8427" s="20" t="s">
        <v>8448</v>
      </c>
      <c r="B8427" s="20" t="s">
        <v>17</v>
      </c>
      <c r="C8427" s="20">
        <v>2</v>
      </c>
      <c r="D8427" s="20">
        <v>1</v>
      </c>
      <c r="E8427" s="20">
        <v>2</v>
      </c>
      <c r="F8427" s="20" t="s">
        <v>22</v>
      </c>
      <c r="G8427" s="20" t="s">
        <v>15</v>
      </c>
      <c r="H8427" s="21">
        <v>45103</v>
      </c>
    </row>
    <row r="8428" spans="1:8" ht="22.6" customHeight="1">
      <c r="A8428" s="20" t="s">
        <v>8449</v>
      </c>
      <c r="B8428" s="20" t="s">
        <v>13</v>
      </c>
      <c r="C8428" s="20">
        <v>3</v>
      </c>
      <c r="D8428" s="20">
        <v>3</v>
      </c>
      <c r="E8428" s="20">
        <v>9</v>
      </c>
      <c r="F8428" s="20" t="s">
        <v>14</v>
      </c>
      <c r="G8428" s="20" t="s">
        <v>11</v>
      </c>
      <c r="H8428" s="21">
        <v>45212</v>
      </c>
    </row>
    <row r="8429" spans="1:8" ht="22.6" customHeight="1">
      <c r="A8429" s="20" t="s">
        <v>8450</v>
      </c>
      <c r="B8429" s="20" t="s">
        <v>24</v>
      </c>
      <c r="C8429" s="20">
        <v>5</v>
      </c>
      <c r="D8429" s="20">
        <v>4</v>
      </c>
      <c r="E8429" s="20">
        <v>20</v>
      </c>
      <c r="F8429" s="20" t="s">
        <v>14</v>
      </c>
      <c r="G8429" s="20" t="s">
        <v>11</v>
      </c>
      <c r="H8429" s="21">
        <v>45060</v>
      </c>
    </row>
    <row r="8430" spans="1:8" ht="22.6" customHeight="1">
      <c r="A8430" s="20" t="s">
        <v>8451</v>
      </c>
      <c r="B8430" s="20" t="s">
        <v>39</v>
      </c>
      <c r="C8430" s="20">
        <v>3</v>
      </c>
      <c r="D8430" s="20">
        <v>3</v>
      </c>
      <c r="E8430" s="20">
        <v>9</v>
      </c>
      <c r="F8430" s="20" t="s">
        <v>20</v>
      </c>
      <c r="G8430" s="20" t="s">
        <v>11</v>
      </c>
      <c r="H8430" s="21">
        <v>45154</v>
      </c>
    </row>
    <row r="8431" spans="1:8" ht="22.6" customHeight="1">
      <c r="A8431" s="20" t="s">
        <v>8452</v>
      </c>
      <c r="B8431" s="20" t="s">
        <v>17</v>
      </c>
      <c r="C8431" s="20">
        <v>4</v>
      </c>
      <c r="D8431" s="20">
        <v>1</v>
      </c>
      <c r="E8431" s="20">
        <v>4</v>
      </c>
      <c r="F8431" s="20" t="s">
        <v>20</v>
      </c>
      <c r="G8431" s="20" t="s">
        <v>20</v>
      </c>
      <c r="H8431" s="21">
        <v>45096</v>
      </c>
    </row>
    <row r="8432" spans="1:8" ht="22.6" customHeight="1">
      <c r="A8432" s="20" t="s">
        <v>8453</v>
      </c>
      <c r="B8432" s="20" t="s">
        <v>9</v>
      </c>
      <c r="C8432" s="20">
        <v>3</v>
      </c>
      <c r="D8432" s="20">
        <v>2</v>
      </c>
      <c r="E8432" s="20">
        <v>6</v>
      </c>
      <c r="F8432" s="20" t="s">
        <v>22</v>
      </c>
      <c r="G8432" s="20" t="s">
        <v>20</v>
      </c>
      <c r="H8432" s="21">
        <v>45074</v>
      </c>
    </row>
    <row r="8433" spans="1:8" ht="22.6" customHeight="1">
      <c r="A8433" s="20" t="s">
        <v>8454</v>
      </c>
      <c r="B8433" s="20" t="s">
        <v>24</v>
      </c>
      <c r="C8433" s="20">
        <v>2</v>
      </c>
      <c r="D8433" s="20">
        <v>4</v>
      </c>
      <c r="E8433" s="20">
        <v>8</v>
      </c>
      <c r="F8433" s="20" t="s">
        <v>10</v>
      </c>
      <c r="G8433" s="20" t="s">
        <v>20</v>
      </c>
      <c r="H8433" s="21">
        <v>44934</v>
      </c>
    </row>
    <row r="8434" spans="1:8" ht="22.6" customHeight="1">
      <c r="A8434" s="20" t="s">
        <v>8455</v>
      </c>
      <c r="B8434" s="20" t="s">
        <v>19</v>
      </c>
      <c r="C8434" s="20">
        <v>1</v>
      </c>
      <c r="D8434" s="20">
        <v>5</v>
      </c>
      <c r="E8434" s="20">
        <v>5</v>
      </c>
      <c r="F8434" s="20" t="s">
        <v>20</v>
      </c>
      <c r="G8434" s="20" t="s">
        <v>11</v>
      </c>
      <c r="H8434" s="21">
        <v>45095</v>
      </c>
    </row>
    <row r="8435" spans="1:8" ht="22.6" customHeight="1">
      <c r="A8435" s="20" t="s">
        <v>8456</v>
      </c>
      <c r="B8435" s="20" t="s">
        <v>35</v>
      </c>
      <c r="C8435" s="20">
        <v>1</v>
      </c>
      <c r="D8435" s="20">
        <v>1.5</v>
      </c>
      <c r="E8435" s="20">
        <v>1.5</v>
      </c>
      <c r="F8435" s="20" t="s">
        <v>20</v>
      </c>
      <c r="G8435" s="20" t="s">
        <v>11</v>
      </c>
      <c r="H8435" s="21">
        <v>44972</v>
      </c>
    </row>
    <row r="8436" spans="1:8" ht="22.6" customHeight="1">
      <c r="A8436" s="20" t="s">
        <v>8457</v>
      </c>
      <c r="B8436" s="20" t="s">
        <v>24</v>
      </c>
      <c r="C8436" s="20">
        <v>4</v>
      </c>
      <c r="D8436" s="20">
        <v>4</v>
      </c>
      <c r="E8436" s="20">
        <v>16</v>
      </c>
      <c r="F8436" s="20" t="s">
        <v>22</v>
      </c>
      <c r="G8436" s="20" t="s">
        <v>20</v>
      </c>
      <c r="H8436" s="21">
        <v>45240</v>
      </c>
    </row>
    <row r="8437" spans="1:8" ht="22.6" customHeight="1">
      <c r="A8437" s="20" t="s">
        <v>8458</v>
      </c>
      <c r="B8437" s="20" t="s">
        <v>9</v>
      </c>
      <c r="C8437" s="20">
        <v>1</v>
      </c>
      <c r="D8437" s="20">
        <v>2</v>
      </c>
      <c r="E8437" s="20">
        <v>2</v>
      </c>
      <c r="F8437" s="20" t="s">
        <v>10</v>
      </c>
      <c r="G8437" s="20" t="s">
        <v>20</v>
      </c>
      <c r="H8437" s="21">
        <v>45031</v>
      </c>
    </row>
    <row r="8438" spans="1:8" ht="22.6" customHeight="1">
      <c r="A8438" s="20" t="s">
        <v>8459</v>
      </c>
      <c r="B8438" s="20" t="s">
        <v>39</v>
      </c>
      <c r="C8438" s="20">
        <v>3</v>
      </c>
      <c r="D8438" s="20">
        <v>3</v>
      </c>
      <c r="E8438" s="20">
        <v>9</v>
      </c>
      <c r="F8438" s="20" t="s">
        <v>10</v>
      </c>
      <c r="G8438" s="20" t="s">
        <v>15</v>
      </c>
      <c r="H8438" s="21">
        <v>45133</v>
      </c>
    </row>
    <row r="8439" spans="1:8" ht="22.6" customHeight="1">
      <c r="A8439" s="20" t="s">
        <v>8460</v>
      </c>
      <c r="B8439" s="20" t="s">
        <v>19</v>
      </c>
      <c r="C8439" s="20">
        <v>1</v>
      </c>
      <c r="D8439" s="20">
        <v>5</v>
      </c>
      <c r="E8439" s="20">
        <v>5</v>
      </c>
      <c r="F8439" s="20" t="s">
        <v>10</v>
      </c>
      <c r="G8439" s="20" t="s">
        <v>20</v>
      </c>
      <c r="H8439" s="21">
        <v>45001</v>
      </c>
    </row>
    <row r="8440" spans="1:8" ht="22.6" customHeight="1">
      <c r="A8440" s="20" t="s">
        <v>8461</v>
      </c>
      <c r="B8440" s="20" t="s">
        <v>17</v>
      </c>
      <c r="C8440" s="20">
        <v>1</v>
      </c>
      <c r="D8440" s="20">
        <v>1</v>
      </c>
      <c r="E8440" s="20">
        <v>1</v>
      </c>
      <c r="F8440" s="20" t="s">
        <v>22</v>
      </c>
      <c r="G8440" s="20" t="s">
        <v>11</v>
      </c>
      <c r="H8440" s="21">
        <v>45003</v>
      </c>
    </row>
    <row r="8441" spans="1:8" ht="22.6" customHeight="1">
      <c r="A8441" s="20" t="s">
        <v>8462</v>
      </c>
      <c r="B8441" s="20" t="s">
        <v>27</v>
      </c>
      <c r="C8441" s="20">
        <v>1</v>
      </c>
      <c r="D8441" s="20">
        <v>4</v>
      </c>
      <c r="E8441" s="20">
        <v>4</v>
      </c>
      <c r="F8441" s="20" t="s">
        <v>22</v>
      </c>
      <c r="G8441" s="20" t="s">
        <v>11</v>
      </c>
      <c r="H8441" s="21">
        <v>45192</v>
      </c>
    </row>
    <row r="8442" spans="1:8" ht="22.6" customHeight="1">
      <c r="A8442" s="20" t="s">
        <v>8463</v>
      </c>
      <c r="B8442" s="20" t="s">
        <v>13</v>
      </c>
      <c r="C8442" s="20">
        <v>2</v>
      </c>
      <c r="D8442" s="20">
        <v>3</v>
      </c>
      <c r="E8442" s="20">
        <v>6</v>
      </c>
      <c r="F8442" s="20" t="s">
        <v>22</v>
      </c>
      <c r="G8442" s="20" t="s">
        <v>11</v>
      </c>
      <c r="H8442" s="21">
        <v>45140</v>
      </c>
    </row>
    <row r="8443" spans="1:8" ht="22.6" customHeight="1">
      <c r="A8443" s="20" t="s">
        <v>8464</v>
      </c>
      <c r="B8443" s="20" t="s">
        <v>35</v>
      </c>
      <c r="C8443" s="20">
        <v>2</v>
      </c>
      <c r="D8443" s="20">
        <v>1.5</v>
      </c>
      <c r="E8443" s="20">
        <v>3</v>
      </c>
      <c r="F8443" s="20" t="s">
        <v>14</v>
      </c>
      <c r="G8443" s="20" t="s">
        <v>15</v>
      </c>
      <c r="H8443" s="21">
        <v>45171</v>
      </c>
    </row>
    <row r="8444" spans="1:8" ht="22.6" customHeight="1">
      <c r="A8444" s="20" t="s">
        <v>8465</v>
      </c>
      <c r="B8444" s="20" t="s">
        <v>35</v>
      </c>
      <c r="C8444" s="20">
        <v>1</v>
      </c>
      <c r="D8444" s="20">
        <v>1.5</v>
      </c>
      <c r="E8444" s="20">
        <v>1.5</v>
      </c>
      <c r="F8444" s="20" t="s">
        <v>10</v>
      </c>
      <c r="G8444" s="20" t="s">
        <v>15</v>
      </c>
      <c r="H8444" s="21">
        <v>45156</v>
      </c>
    </row>
    <row r="8445" spans="1:8" ht="22.6" customHeight="1">
      <c r="A8445" s="20" t="s">
        <v>8466</v>
      </c>
      <c r="B8445" s="20" t="s">
        <v>27</v>
      </c>
      <c r="C8445" s="20">
        <v>0</v>
      </c>
      <c r="D8445" s="20">
        <v>4</v>
      </c>
      <c r="E8445" s="20">
        <v>0</v>
      </c>
      <c r="F8445" s="20" t="s">
        <v>14</v>
      </c>
      <c r="G8445" s="20" t="s">
        <v>15</v>
      </c>
      <c r="H8445" s="21">
        <v>45071</v>
      </c>
    </row>
    <row r="8446" spans="1:8" ht="22.6" customHeight="1">
      <c r="A8446" s="20" t="s">
        <v>8467</v>
      </c>
      <c r="B8446" s="20" t="s">
        <v>19</v>
      </c>
      <c r="C8446" s="20">
        <v>3</v>
      </c>
      <c r="D8446" s="20">
        <v>5</v>
      </c>
      <c r="E8446" s="20">
        <v>15</v>
      </c>
      <c r="F8446" s="20" t="s">
        <v>22</v>
      </c>
      <c r="G8446" s="20" t="s">
        <v>20</v>
      </c>
      <c r="H8446" s="21">
        <v>45055</v>
      </c>
    </row>
    <row r="8447" spans="1:8" ht="22.6" customHeight="1">
      <c r="A8447" s="20" t="s">
        <v>8468</v>
      </c>
      <c r="B8447" s="20" t="s">
        <v>27</v>
      </c>
      <c r="C8447" s="20">
        <v>5</v>
      </c>
      <c r="D8447" s="20">
        <v>4</v>
      </c>
      <c r="E8447" s="20">
        <v>20</v>
      </c>
      <c r="F8447" s="20" t="s">
        <v>22</v>
      </c>
      <c r="G8447" s="20" t="s">
        <v>11</v>
      </c>
      <c r="H8447" s="21">
        <v>45008</v>
      </c>
    </row>
    <row r="8448" spans="1:8" ht="22.6" customHeight="1">
      <c r="A8448" s="20" t="s">
        <v>8469</v>
      </c>
      <c r="B8448" s="20" t="s">
        <v>9</v>
      </c>
      <c r="C8448" s="20">
        <v>1</v>
      </c>
      <c r="D8448" s="20">
        <v>2</v>
      </c>
      <c r="E8448" s="20">
        <v>2</v>
      </c>
      <c r="F8448" s="20" t="s">
        <v>20</v>
      </c>
      <c r="G8448" s="20" t="s">
        <v>11</v>
      </c>
      <c r="H8448" s="21">
        <v>44988</v>
      </c>
    </row>
    <row r="8449" spans="1:8" ht="22.6" customHeight="1">
      <c r="A8449" s="20" t="s">
        <v>8470</v>
      </c>
      <c r="B8449" s="20" t="s">
        <v>35</v>
      </c>
      <c r="C8449" s="20">
        <v>1</v>
      </c>
      <c r="D8449" s="20">
        <v>1.5</v>
      </c>
      <c r="E8449" s="20">
        <v>1.5</v>
      </c>
      <c r="F8449" s="20" t="s">
        <v>22</v>
      </c>
      <c r="G8449" s="20" t="s">
        <v>11</v>
      </c>
      <c r="H8449" s="21">
        <v>44934</v>
      </c>
    </row>
    <row r="8450" spans="1:8" ht="22.6" customHeight="1">
      <c r="A8450" s="20" t="s">
        <v>8471</v>
      </c>
      <c r="B8450" s="20" t="s">
        <v>39</v>
      </c>
      <c r="C8450" s="20">
        <v>4</v>
      </c>
      <c r="D8450" s="20">
        <v>3</v>
      </c>
      <c r="E8450" s="20">
        <v>12</v>
      </c>
      <c r="F8450" s="20" t="s">
        <v>20</v>
      </c>
      <c r="G8450" s="20" t="s">
        <v>11</v>
      </c>
      <c r="H8450" s="21">
        <v>45080</v>
      </c>
    </row>
    <row r="8451" spans="1:8" ht="22.6" customHeight="1">
      <c r="A8451" s="20" t="s">
        <v>8472</v>
      </c>
      <c r="B8451" s="20" t="s">
        <v>17</v>
      </c>
      <c r="C8451" s="20">
        <v>1</v>
      </c>
      <c r="D8451" s="20">
        <v>1</v>
      </c>
      <c r="E8451" s="20">
        <v>1</v>
      </c>
      <c r="F8451" s="20" t="s">
        <v>22</v>
      </c>
      <c r="G8451" s="20" t="s">
        <v>15</v>
      </c>
      <c r="H8451" s="21">
        <v>45270</v>
      </c>
    </row>
    <row r="8452" spans="1:8" ht="22.6" customHeight="1">
      <c r="A8452" s="20" t="s">
        <v>8473</v>
      </c>
      <c r="B8452" s="20" t="s">
        <v>19</v>
      </c>
      <c r="C8452" s="20">
        <v>1</v>
      </c>
      <c r="D8452" s="20">
        <v>5</v>
      </c>
      <c r="E8452" s="20">
        <v>5</v>
      </c>
      <c r="F8452" s="20" t="s">
        <v>14</v>
      </c>
      <c r="G8452" s="20" t="s">
        <v>20</v>
      </c>
      <c r="H8452" s="21">
        <v>45031</v>
      </c>
    </row>
    <row r="8453" spans="1:8" ht="22.6" customHeight="1">
      <c r="A8453" s="20" t="s">
        <v>8474</v>
      </c>
      <c r="B8453" s="20" t="s">
        <v>9</v>
      </c>
      <c r="C8453" s="20">
        <v>4</v>
      </c>
      <c r="D8453" s="20">
        <v>2</v>
      </c>
      <c r="E8453" s="20">
        <v>8</v>
      </c>
      <c r="F8453" s="20" t="s">
        <v>10</v>
      </c>
      <c r="G8453" s="20" t="s">
        <v>15</v>
      </c>
      <c r="H8453" s="21">
        <v>44978</v>
      </c>
    </row>
    <row r="8454" spans="1:8" ht="22.6" customHeight="1">
      <c r="A8454" s="20" t="s">
        <v>8475</v>
      </c>
      <c r="B8454" s="20" t="s">
        <v>35</v>
      </c>
      <c r="C8454" s="20">
        <v>5</v>
      </c>
      <c r="D8454" s="20">
        <v>1.5</v>
      </c>
      <c r="E8454" s="20">
        <v>7.5</v>
      </c>
      <c r="F8454" s="20" t="s">
        <v>10</v>
      </c>
      <c r="G8454" s="20" t="s">
        <v>15</v>
      </c>
      <c r="H8454" s="21">
        <v>2</v>
      </c>
    </row>
    <row r="8455" spans="1:8" ht="22.6" customHeight="1">
      <c r="A8455" s="20" t="s">
        <v>8476</v>
      </c>
      <c r="B8455" s="20" t="s">
        <v>17</v>
      </c>
      <c r="C8455" s="20">
        <v>3</v>
      </c>
      <c r="D8455" s="20">
        <v>1</v>
      </c>
      <c r="E8455" s="20">
        <v>3</v>
      </c>
      <c r="F8455" s="20" t="s">
        <v>14</v>
      </c>
      <c r="G8455" s="20" t="s">
        <v>11</v>
      </c>
      <c r="H8455" s="21">
        <v>45201</v>
      </c>
    </row>
    <row r="8456" spans="1:8" ht="22.6" customHeight="1">
      <c r="A8456" s="20" t="s">
        <v>8477</v>
      </c>
      <c r="B8456" s="20" t="s">
        <v>9</v>
      </c>
      <c r="C8456" s="20">
        <v>3</v>
      </c>
      <c r="D8456" s="20">
        <v>2</v>
      </c>
      <c r="E8456" s="20">
        <v>6</v>
      </c>
      <c r="F8456" s="20" t="s">
        <v>20</v>
      </c>
      <c r="G8456" s="20" t="s">
        <v>20</v>
      </c>
      <c r="H8456" s="21">
        <v>45153</v>
      </c>
    </row>
    <row r="8457" spans="1:8" ht="22.6" customHeight="1">
      <c r="A8457" s="20" t="s">
        <v>8478</v>
      </c>
      <c r="B8457" s="20" t="s">
        <v>27</v>
      </c>
      <c r="C8457" s="20">
        <v>1</v>
      </c>
      <c r="D8457" s="20">
        <v>4</v>
      </c>
      <c r="E8457" s="20">
        <v>4</v>
      </c>
      <c r="F8457" s="20" t="s">
        <v>14</v>
      </c>
      <c r="G8457" s="20" t="s">
        <v>11</v>
      </c>
      <c r="H8457" s="21">
        <v>45049</v>
      </c>
    </row>
    <row r="8458" spans="1:8" ht="22.6" customHeight="1">
      <c r="A8458" s="20" t="s">
        <v>8479</v>
      </c>
      <c r="B8458" s="20" t="s">
        <v>17</v>
      </c>
      <c r="C8458" s="20">
        <v>4</v>
      </c>
      <c r="D8458" s="20">
        <v>1</v>
      </c>
      <c r="E8458" s="20">
        <v>4</v>
      </c>
      <c r="F8458" s="20" t="s">
        <v>10</v>
      </c>
      <c r="G8458" s="20" t="s">
        <v>20</v>
      </c>
      <c r="H8458" s="21">
        <v>45178</v>
      </c>
    </row>
    <row r="8459" spans="1:8" ht="22.6" customHeight="1">
      <c r="A8459" s="20" t="s">
        <v>8480</v>
      </c>
      <c r="B8459" s="20" t="s">
        <v>19</v>
      </c>
      <c r="C8459" s="20">
        <v>5</v>
      </c>
      <c r="D8459" s="20">
        <v>5</v>
      </c>
      <c r="E8459" s="20">
        <v>25</v>
      </c>
      <c r="F8459" s="20" t="s">
        <v>20</v>
      </c>
      <c r="G8459" s="20" t="s">
        <v>15</v>
      </c>
      <c r="H8459" s="21">
        <v>45002</v>
      </c>
    </row>
    <row r="8460" spans="1:8" ht="22.6" customHeight="1">
      <c r="A8460" s="20" t="s">
        <v>8481</v>
      </c>
      <c r="B8460" s="20" t="s">
        <v>20</v>
      </c>
      <c r="C8460" s="20">
        <v>5</v>
      </c>
      <c r="D8460" s="20">
        <v>3</v>
      </c>
      <c r="E8460" s="20">
        <v>15</v>
      </c>
      <c r="F8460" s="20" t="s">
        <v>20</v>
      </c>
      <c r="G8460" s="20" t="s">
        <v>15</v>
      </c>
      <c r="H8460" s="21">
        <v>45040</v>
      </c>
    </row>
    <row r="8461" spans="1:8" ht="22.6" customHeight="1">
      <c r="A8461" s="20" t="s">
        <v>8482</v>
      </c>
      <c r="B8461" s="20" t="s">
        <v>19</v>
      </c>
      <c r="C8461" s="20">
        <v>1</v>
      </c>
      <c r="D8461" s="20">
        <v>5</v>
      </c>
      <c r="E8461" s="20">
        <v>5</v>
      </c>
      <c r="F8461" s="20" t="s">
        <v>22</v>
      </c>
      <c r="G8461" s="20" t="s">
        <v>20</v>
      </c>
      <c r="H8461" s="21">
        <v>45012</v>
      </c>
    </row>
    <row r="8462" spans="1:8" ht="22.6" customHeight="1">
      <c r="A8462" s="20" t="s">
        <v>8483</v>
      </c>
      <c r="B8462" s="20" t="s">
        <v>35</v>
      </c>
      <c r="C8462" s="20">
        <v>1</v>
      </c>
      <c r="D8462" s="20">
        <v>1.5</v>
      </c>
      <c r="E8462" s="20">
        <v>1.5</v>
      </c>
      <c r="F8462" s="20" t="s">
        <v>20</v>
      </c>
      <c r="G8462" s="20" t="s">
        <v>20</v>
      </c>
      <c r="H8462" s="21">
        <v>45056</v>
      </c>
    </row>
    <row r="8463" spans="1:8" ht="22.6" customHeight="1">
      <c r="A8463" s="20" t="s">
        <v>8484</v>
      </c>
      <c r="B8463" s="20" t="s">
        <v>19</v>
      </c>
      <c r="C8463" s="20">
        <v>4</v>
      </c>
      <c r="D8463" s="20">
        <v>5</v>
      </c>
      <c r="E8463" s="20">
        <v>20</v>
      </c>
      <c r="F8463" s="20" t="s">
        <v>10</v>
      </c>
      <c r="G8463" s="20" t="s">
        <v>11</v>
      </c>
      <c r="H8463" s="21">
        <v>45073</v>
      </c>
    </row>
    <row r="8464" spans="1:8" ht="22.6" customHeight="1">
      <c r="A8464" s="20" t="s">
        <v>8485</v>
      </c>
      <c r="B8464" s="20" t="s">
        <v>9</v>
      </c>
      <c r="C8464" s="20">
        <v>2</v>
      </c>
      <c r="D8464" s="20">
        <v>2</v>
      </c>
      <c r="E8464" s="20">
        <v>4</v>
      </c>
      <c r="F8464" s="20" t="s">
        <v>10</v>
      </c>
      <c r="G8464" s="20" t="s">
        <v>20</v>
      </c>
      <c r="H8464" s="21">
        <v>45200</v>
      </c>
    </row>
    <row r="8465" spans="1:8" ht="22.6" customHeight="1">
      <c r="A8465" s="20" t="s">
        <v>8486</v>
      </c>
      <c r="B8465" s="20" t="s">
        <v>20</v>
      </c>
      <c r="C8465" s="20">
        <v>5</v>
      </c>
      <c r="D8465" s="20">
        <v>3</v>
      </c>
      <c r="E8465" s="20">
        <v>15</v>
      </c>
      <c r="F8465" s="20" t="s">
        <v>14</v>
      </c>
      <c r="G8465" s="20" t="s">
        <v>11</v>
      </c>
      <c r="H8465" s="21">
        <v>45003</v>
      </c>
    </row>
    <row r="8466" spans="1:8" ht="22.6" customHeight="1">
      <c r="A8466" s="20" t="s">
        <v>8487</v>
      </c>
      <c r="B8466" s="20" t="s">
        <v>39</v>
      </c>
      <c r="C8466" s="20">
        <v>4</v>
      </c>
      <c r="D8466" s="20">
        <v>3</v>
      </c>
      <c r="E8466" s="20">
        <v>12</v>
      </c>
      <c r="F8466" s="20" t="s">
        <v>20</v>
      </c>
      <c r="G8466" s="20" t="s">
        <v>11</v>
      </c>
      <c r="H8466" s="21">
        <v>2</v>
      </c>
    </row>
    <row r="8467" spans="1:8" ht="22.6" customHeight="1">
      <c r="A8467" s="20" t="s">
        <v>8488</v>
      </c>
      <c r="B8467" s="20" t="s">
        <v>9</v>
      </c>
      <c r="C8467" s="20">
        <v>0</v>
      </c>
      <c r="D8467" s="20">
        <v>2</v>
      </c>
      <c r="E8467" s="20">
        <v>0</v>
      </c>
      <c r="F8467" s="20" t="s">
        <v>20</v>
      </c>
      <c r="G8467" s="20" t="s">
        <v>20</v>
      </c>
      <c r="H8467" s="21">
        <v>45080</v>
      </c>
    </row>
    <row r="8468" spans="1:8" ht="22.6" customHeight="1">
      <c r="A8468" s="20" t="s">
        <v>8489</v>
      </c>
      <c r="B8468" s="20" t="s">
        <v>17</v>
      </c>
      <c r="C8468" s="20">
        <v>2</v>
      </c>
      <c r="D8468" s="20">
        <v>1</v>
      </c>
      <c r="E8468" s="20">
        <v>2</v>
      </c>
      <c r="F8468" s="20" t="s">
        <v>14</v>
      </c>
      <c r="G8468" s="20" t="s">
        <v>20</v>
      </c>
      <c r="H8468" s="21">
        <v>45227</v>
      </c>
    </row>
    <row r="8469" spans="1:8" ht="22.6" customHeight="1">
      <c r="A8469" s="20" t="s">
        <v>8490</v>
      </c>
      <c r="B8469" s="20" t="s">
        <v>19</v>
      </c>
      <c r="C8469" s="20">
        <v>2</v>
      </c>
      <c r="D8469" s="20">
        <v>5</v>
      </c>
      <c r="E8469" s="20">
        <v>10</v>
      </c>
      <c r="F8469" s="20" t="s">
        <v>22</v>
      </c>
      <c r="G8469" s="20" t="s">
        <v>11</v>
      </c>
      <c r="H8469" s="21">
        <v>45236</v>
      </c>
    </row>
    <row r="8470" spans="1:8" ht="22.6" customHeight="1">
      <c r="A8470" s="20" t="s">
        <v>8491</v>
      </c>
      <c r="B8470" s="20" t="s">
        <v>39</v>
      </c>
      <c r="C8470" s="20">
        <v>3</v>
      </c>
      <c r="D8470" s="20">
        <v>3</v>
      </c>
      <c r="E8470" s="20">
        <v>9</v>
      </c>
      <c r="F8470" s="20" t="s">
        <v>22</v>
      </c>
      <c r="G8470" s="20" t="s">
        <v>15</v>
      </c>
      <c r="H8470" s="21">
        <v>2</v>
      </c>
    </row>
    <row r="8471" spans="1:8" ht="22.6" customHeight="1">
      <c r="A8471" s="20" t="s">
        <v>8492</v>
      </c>
      <c r="B8471" s="20" t="s">
        <v>39</v>
      </c>
      <c r="C8471" s="20">
        <v>5</v>
      </c>
      <c r="D8471" s="20">
        <v>3</v>
      </c>
      <c r="E8471" s="20">
        <v>15</v>
      </c>
      <c r="F8471" s="20" t="s">
        <v>22</v>
      </c>
      <c r="G8471" s="20" t="s">
        <v>20</v>
      </c>
      <c r="H8471" s="21">
        <v>45245</v>
      </c>
    </row>
    <row r="8472" spans="1:8" ht="22.6" customHeight="1">
      <c r="A8472" s="20" t="s">
        <v>8493</v>
      </c>
      <c r="B8472" s="20" t="s">
        <v>9</v>
      </c>
      <c r="C8472" s="20">
        <v>1</v>
      </c>
      <c r="D8472" s="20">
        <v>2</v>
      </c>
      <c r="E8472" s="20">
        <v>2</v>
      </c>
      <c r="F8472" s="20" t="s">
        <v>14</v>
      </c>
      <c r="G8472" s="20" t="s">
        <v>20</v>
      </c>
      <c r="H8472" s="21">
        <v>44933</v>
      </c>
    </row>
    <row r="8473" spans="1:8" ht="22.6" customHeight="1">
      <c r="A8473" s="20" t="s">
        <v>8494</v>
      </c>
      <c r="B8473" s="20" t="s">
        <v>24</v>
      </c>
      <c r="C8473" s="20">
        <v>1</v>
      </c>
      <c r="D8473" s="20">
        <v>4</v>
      </c>
      <c r="E8473" s="20">
        <v>4</v>
      </c>
      <c r="F8473" s="20" t="s">
        <v>14</v>
      </c>
      <c r="G8473" s="20" t="s">
        <v>15</v>
      </c>
      <c r="H8473" s="21">
        <v>45250</v>
      </c>
    </row>
    <row r="8474" spans="1:8" ht="22.6" customHeight="1">
      <c r="A8474" s="20" t="s">
        <v>8495</v>
      </c>
      <c r="B8474" s="20" t="s">
        <v>13</v>
      </c>
      <c r="C8474" s="20">
        <v>2</v>
      </c>
      <c r="D8474" s="20">
        <v>3</v>
      </c>
      <c r="E8474" s="20">
        <v>6</v>
      </c>
      <c r="F8474" s="20" t="s">
        <v>22</v>
      </c>
      <c r="G8474" s="20" t="s">
        <v>15</v>
      </c>
      <c r="H8474" s="21">
        <v>45194</v>
      </c>
    </row>
    <row r="8475" spans="1:8" ht="22.6" customHeight="1">
      <c r="A8475" s="20" t="s">
        <v>8496</v>
      </c>
      <c r="B8475" s="20" t="s">
        <v>27</v>
      </c>
      <c r="C8475" s="20">
        <v>3</v>
      </c>
      <c r="D8475" s="20">
        <v>4</v>
      </c>
      <c r="E8475" s="20">
        <v>12</v>
      </c>
      <c r="F8475" s="20" t="s">
        <v>14</v>
      </c>
      <c r="G8475" s="20" t="s">
        <v>20</v>
      </c>
      <c r="H8475" s="21">
        <v>45172</v>
      </c>
    </row>
    <row r="8476" spans="1:8" ht="22.6" customHeight="1">
      <c r="A8476" s="20" t="s">
        <v>8497</v>
      </c>
      <c r="B8476" s="20" t="s">
        <v>27</v>
      </c>
      <c r="C8476" s="20">
        <v>2</v>
      </c>
      <c r="D8476" s="20">
        <v>4</v>
      </c>
      <c r="E8476" s="20">
        <v>8</v>
      </c>
      <c r="F8476" s="20" t="s">
        <v>22</v>
      </c>
      <c r="G8476" s="20" t="s">
        <v>20</v>
      </c>
      <c r="H8476" s="21">
        <v>44936</v>
      </c>
    </row>
    <row r="8477" spans="1:8" ht="22.6" customHeight="1">
      <c r="A8477" s="20" t="s">
        <v>8498</v>
      </c>
      <c r="B8477" s="20" t="s">
        <v>13</v>
      </c>
      <c r="C8477" s="20">
        <v>4</v>
      </c>
      <c r="D8477" s="20">
        <v>3</v>
      </c>
      <c r="E8477" s="20">
        <v>12</v>
      </c>
      <c r="F8477" s="20" t="s">
        <v>22</v>
      </c>
      <c r="G8477" s="20" t="s">
        <v>20</v>
      </c>
      <c r="H8477" s="21">
        <v>45021</v>
      </c>
    </row>
    <row r="8478" spans="1:8" ht="22.6" customHeight="1">
      <c r="A8478" s="20" t="s">
        <v>8499</v>
      </c>
      <c r="B8478" s="20" t="s">
        <v>39</v>
      </c>
      <c r="C8478" s="20">
        <v>1</v>
      </c>
      <c r="D8478" s="20">
        <v>3</v>
      </c>
      <c r="E8478" s="20">
        <v>3</v>
      </c>
      <c r="F8478" s="20" t="s">
        <v>10</v>
      </c>
      <c r="G8478" s="20" t="s">
        <v>15</v>
      </c>
      <c r="H8478" s="21">
        <v>45088</v>
      </c>
    </row>
    <row r="8479" spans="1:8" ht="22.6" customHeight="1">
      <c r="A8479" s="20" t="s">
        <v>8500</v>
      </c>
      <c r="B8479" s="20" t="s">
        <v>13</v>
      </c>
      <c r="C8479" s="20">
        <v>5</v>
      </c>
      <c r="D8479" s="20">
        <v>3</v>
      </c>
      <c r="E8479" s="20">
        <v>15</v>
      </c>
      <c r="F8479" s="20" t="s">
        <v>20</v>
      </c>
      <c r="G8479" s="20" t="s">
        <v>15</v>
      </c>
      <c r="H8479" s="21">
        <v>45081</v>
      </c>
    </row>
    <row r="8480" spans="1:8" ht="22.6" customHeight="1">
      <c r="A8480" s="20" t="s">
        <v>8501</v>
      </c>
      <c r="B8480" s="20" t="s">
        <v>39</v>
      </c>
      <c r="C8480" s="20">
        <v>1</v>
      </c>
      <c r="D8480" s="20">
        <v>3</v>
      </c>
      <c r="E8480" s="20">
        <v>3</v>
      </c>
      <c r="F8480" s="20" t="s">
        <v>20</v>
      </c>
      <c r="G8480" s="20" t="s">
        <v>11</v>
      </c>
      <c r="H8480" s="21">
        <v>45097</v>
      </c>
    </row>
    <row r="8481" spans="1:8" ht="22.6" customHeight="1">
      <c r="A8481" s="20" t="s">
        <v>8502</v>
      </c>
      <c r="B8481" s="20" t="s">
        <v>27</v>
      </c>
      <c r="C8481" s="20">
        <v>0</v>
      </c>
      <c r="D8481" s="20">
        <v>4</v>
      </c>
      <c r="E8481" s="20">
        <v>0</v>
      </c>
      <c r="F8481" s="20" t="s">
        <v>20</v>
      </c>
      <c r="G8481" s="20" t="s">
        <v>11</v>
      </c>
      <c r="H8481" s="21">
        <v>45180</v>
      </c>
    </row>
    <row r="8482" spans="1:8" ht="22.6" customHeight="1">
      <c r="A8482" s="20" t="s">
        <v>8503</v>
      </c>
      <c r="B8482" s="20" t="s">
        <v>35</v>
      </c>
      <c r="C8482" s="20">
        <v>3</v>
      </c>
      <c r="D8482" s="20">
        <v>1.5</v>
      </c>
      <c r="E8482" s="20">
        <v>4.5</v>
      </c>
      <c r="F8482" s="20" t="s">
        <v>20</v>
      </c>
      <c r="G8482" s="20" t="s">
        <v>15</v>
      </c>
      <c r="H8482" s="21">
        <v>44951</v>
      </c>
    </row>
    <row r="8483" spans="1:8" ht="22.6" customHeight="1">
      <c r="A8483" s="20" t="s">
        <v>8504</v>
      </c>
      <c r="B8483" s="20" t="s">
        <v>39</v>
      </c>
      <c r="C8483" s="20">
        <v>5</v>
      </c>
      <c r="D8483" s="20">
        <v>3</v>
      </c>
      <c r="E8483" s="20">
        <v>15</v>
      </c>
      <c r="F8483" s="20" t="s">
        <v>14</v>
      </c>
      <c r="G8483" s="20" t="s">
        <v>20</v>
      </c>
      <c r="H8483" s="21">
        <v>45278</v>
      </c>
    </row>
    <row r="8484" spans="1:8" ht="22.6" customHeight="1">
      <c r="A8484" s="20" t="s">
        <v>8505</v>
      </c>
      <c r="B8484" s="20" t="s">
        <v>9</v>
      </c>
      <c r="C8484" s="20">
        <v>1</v>
      </c>
      <c r="D8484" s="20">
        <v>2</v>
      </c>
      <c r="E8484" s="20">
        <v>2</v>
      </c>
      <c r="F8484" s="20" t="s">
        <v>10</v>
      </c>
      <c r="G8484" s="20" t="s">
        <v>20</v>
      </c>
      <c r="H8484" s="21">
        <v>45178</v>
      </c>
    </row>
    <row r="8485" spans="1:8" ht="22.6" customHeight="1">
      <c r="A8485" s="20" t="s">
        <v>8506</v>
      </c>
      <c r="B8485" s="20" t="s">
        <v>24</v>
      </c>
      <c r="C8485" s="20">
        <v>5</v>
      </c>
      <c r="D8485" s="20">
        <v>4</v>
      </c>
      <c r="E8485" s="20">
        <v>20</v>
      </c>
      <c r="F8485" s="20" t="s">
        <v>22</v>
      </c>
      <c r="G8485" s="20" t="s">
        <v>15</v>
      </c>
      <c r="H8485" s="21">
        <v>45275</v>
      </c>
    </row>
    <row r="8486" spans="1:8" ht="22.6" customHeight="1">
      <c r="A8486" s="20" t="s">
        <v>8507</v>
      </c>
      <c r="B8486" s="20" t="s">
        <v>9</v>
      </c>
      <c r="C8486" s="20">
        <v>5</v>
      </c>
      <c r="D8486" s="20">
        <v>2</v>
      </c>
      <c r="E8486" s="20">
        <v>10</v>
      </c>
      <c r="F8486" s="20" t="s">
        <v>22</v>
      </c>
      <c r="G8486" s="20" t="s">
        <v>11</v>
      </c>
      <c r="H8486" s="21">
        <v>45253</v>
      </c>
    </row>
    <row r="8487" spans="1:8" ht="22.6" customHeight="1">
      <c r="A8487" s="20" t="s">
        <v>8508</v>
      </c>
      <c r="B8487" s="20" t="s">
        <v>17</v>
      </c>
      <c r="C8487" s="20">
        <v>1</v>
      </c>
      <c r="D8487" s="20">
        <v>1</v>
      </c>
      <c r="E8487" s="20">
        <v>1</v>
      </c>
      <c r="F8487" s="20" t="s">
        <v>10</v>
      </c>
      <c r="G8487" s="20" t="s">
        <v>15</v>
      </c>
      <c r="H8487" s="21">
        <v>45021</v>
      </c>
    </row>
    <row r="8488" spans="1:8" ht="22.6" customHeight="1">
      <c r="A8488" s="20" t="s">
        <v>8509</v>
      </c>
      <c r="B8488" s="20" t="s">
        <v>9</v>
      </c>
      <c r="C8488" s="20">
        <v>2</v>
      </c>
      <c r="D8488" s="20">
        <v>2</v>
      </c>
      <c r="E8488" s="20">
        <v>4</v>
      </c>
      <c r="F8488" s="20" t="s">
        <v>14</v>
      </c>
      <c r="G8488" s="20" t="s">
        <v>20</v>
      </c>
      <c r="H8488" s="21">
        <v>2</v>
      </c>
    </row>
    <row r="8489" spans="1:8" ht="22.6" customHeight="1">
      <c r="A8489" s="20" t="s">
        <v>8510</v>
      </c>
      <c r="B8489" s="20" t="s">
        <v>27</v>
      </c>
      <c r="C8489" s="20">
        <v>2</v>
      </c>
      <c r="D8489" s="20">
        <v>4</v>
      </c>
      <c r="E8489" s="20">
        <v>8</v>
      </c>
      <c r="F8489" s="20" t="s">
        <v>22</v>
      </c>
      <c r="G8489" s="20" t="s">
        <v>11</v>
      </c>
      <c r="H8489" s="21">
        <v>45002</v>
      </c>
    </row>
    <row r="8490" spans="1:8" ht="22.6" customHeight="1">
      <c r="A8490" s="20" t="s">
        <v>8511</v>
      </c>
      <c r="B8490" s="20" t="s">
        <v>13</v>
      </c>
      <c r="C8490" s="20">
        <v>2</v>
      </c>
      <c r="D8490" s="20">
        <v>3</v>
      </c>
      <c r="E8490" s="20">
        <v>6</v>
      </c>
      <c r="F8490" s="20" t="s">
        <v>14</v>
      </c>
      <c r="G8490" s="20" t="s">
        <v>11</v>
      </c>
      <c r="H8490" s="21">
        <v>45280</v>
      </c>
    </row>
    <row r="8491" spans="1:8" ht="22.6" customHeight="1">
      <c r="A8491" s="20" t="s">
        <v>8512</v>
      </c>
      <c r="B8491" s="20" t="s">
        <v>39</v>
      </c>
      <c r="C8491" s="20">
        <v>3</v>
      </c>
      <c r="D8491" s="20">
        <v>3</v>
      </c>
      <c r="E8491" s="20">
        <v>9</v>
      </c>
      <c r="F8491" s="20" t="s">
        <v>10</v>
      </c>
      <c r="G8491" s="20" t="s">
        <v>20</v>
      </c>
      <c r="H8491" s="21">
        <v>45223</v>
      </c>
    </row>
    <row r="8492" spans="1:8" ht="22.6" customHeight="1">
      <c r="A8492" s="20" t="s">
        <v>8513</v>
      </c>
      <c r="B8492" s="20" t="s">
        <v>19</v>
      </c>
      <c r="C8492" s="20">
        <v>2</v>
      </c>
      <c r="D8492" s="20">
        <v>5</v>
      </c>
      <c r="E8492" s="20">
        <v>10</v>
      </c>
      <c r="F8492" s="20" t="s">
        <v>10</v>
      </c>
      <c r="G8492" s="20" t="s">
        <v>20</v>
      </c>
      <c r="H8492" s="21">
        <v>45005</v>
      </c>
    </row>
    <row r="8493" spans="1:8" ht="22.6" customHeight="1">
      <c r="A8493" s="20" t="s">
        <v>8514</v>
      </c>
      <c r="B8493" s="20" t="s">
        <v>9</v>
      </c>
      <c r="C8493" s="20">
        <v>1</v>
      </c>
      <c r="D8493" s="20">
        <v>2</v>
      </c>
      <c r="E8493" s="20">
        <v>2</v>
      </c>
      <c r="F8493" s="20" t="s">
        <v>20</v>
      </c>
      <c r="G8493" s="20" t="s">
        <v>15</v>
      </c>
      <c r="H8493" s="21">
        <v>45224</v>
      </c>
    </row>
    <row r="8494" spans="1:8" ht="22.6" customHeight="1">
      <c r="A8494" s="20" t="s">
        <v>8515</v>
      </c>
      <c r="B8494" s="20" t="s">
        <v>17</v>
      </c>
      <c r="C8494" s="20">
        <v>5</v>
      </c>
      <c r="D8494" s="20">
        <v>1</v>
      </c>
      <c r="E8494" s="20">
        <v>5</v>
      </c>
      <c r="F8494" s="20" t="s">
        <v>14</v>
      </c>
      <c r="G8494" s="20" t="s">
        <v>11</v>
      </c>
      <c r="H8494" s="21">
        <v>45025</v>
      </c>
    </row>
    <row r="8495" spans="1:8" ht="22.6" customHeight="1">
      <c r="A8495" s="20" t="s">
        <v>8516</v>
      </c>
      <c r="B8495" s="20" t="s">
        <v>35</v>
      </c>
      <c r="C8495" s="20">
        <v>3</v>
      </c>
      <c r="D8495" s="20">
        <v>1.5</v>
      </c>
      <c r="E8495" s="20">
        <v>4.5</v>
      </c>
      <c r="F8495" s="20" t="s">
        <v>22</v>
      </c>
      <c r="G8495" s="20" t="s">
        <v>20</v>
      </c>
      <c r="H8495" s="21">
        <v>45082</v>
      </c>
    </row>
    <row r="8496" spans="1:8" ht="22.6" customHeight="1">
      <c r="A8496" s="20" t="s">
        <v>8517</v>
      </c>
      <c r="B8496" s="20" t="s">
        <v>19</v>
      </c>
      <c r="C8496" s="20">
        <v>1</v>
      </c>
      <c r="D8496" s="20">
        <v>5</v>
      </c>
      <c r="E8496" s="20">
        <v>5</v>
      </c>
      <c r="F8496" s="20" t="s">
        <v>14</v>
      </c>
      <c r="G8496" s="20" t="s">
        <v>15</v>
      </c>
      <c r="H8496" s="21">
        <v>45147</v>
      </c>
    </row>
    <row r="8497" spans="1:8" ht="22.6" customHeight="1">
      <c r="A8497" s="20" t="s">
        <v>8518</v>
      </c>
      <c r="B8497" s="20" t="s">
        <v>27</v>
      </c>
      <c r="C8497" s="20">
        <v>1</v>
      </c>
      <c r="D8497" s="20">
        <v>4</v>
      </c>
      <c r="E8497" s="20">
        <v>4</v>
      </c>
      <c r="F8497" s="20" t="s">
        <v>20</v>
      </c>
      <c r="G8497" s="20" t="s">
        <v>20</v>
      </c>
      <c r="H8497" s="21">
        <v>45061</v>
      </c>
    </row>
    <row r="8498" spans="1:8" ht="22.6" customHeight="1">
      <c r="A8498" s="20" t="s">
        <v>8519</v>
      </c>
      <c r="B8498" s="20" t="s">
        <v>24</v>
      </c>
      <c r="C8498" s="20">
        <v>4</v>
      </c>
      <c r="D8498" s="20">
        <v>4</v>
      </c>
      <c r="E8498" s="20">
        <v>16</v>
      </c>
      <c r="F8498" s="20" t="s">
        <v>14</v>
      </c>
      <c r="G8498" s="20" t="s">
        <v>15</v>
      </c>
      <c r="H8498" s="21">
        <v>45257</v>
      </c>
    </row>
    <row r="8499" spans="1:8" ht="22.6" customHeight="1">
      <c r="A8499" s="20" t="s">
        <v>8520</v>
      </c>
      <c r="B8499" s="20" t="s">
        <v>27</v>
      </c>
      <c r="C8499" s="20">
        <v>3</v>
      </c>
      <c r="D8499" s="20">
        <v>4</v>
      </c>
      <c r="E8499" s="20">
        <v>12</v>
      </c>
      <c r="F8499" s="20" t="s">
        <v>14</v>
      </c>
      <c r="G8499" s="20" t="s">
        <v>11</v>
      </c>
      <c r="H8499" s="21">
        <v>45066</v>
      </c>
    </row>
    <row r="8500" spans="1:8" ht="22.6" customHeight="1">
      <c r="A8500" s="20" t="s">
        <v>8521</v>
      </c>
      <c r="B8500" s="20" t="s">
        <v>35</v>
      </c>
      <c r="C8500" s="20">
        <v>5</v>
      </c>
      <c r="D8500" s="20">
        <v>1.5</v>
      </c>
      <c r="E8500" s="20">
        <v>7.5</v>
      </c>
      <c r="F8500" s="20" t="s">
        <v>20</v>
      </c>
      <c r="G8500" s="20" t="s">
        <v>11</v>
      </c>
      <c r="H8500" s="21">
        <v>44967</v>
      </c>
    </row>
    <row r="8501" spans="1:8" ht="22.6" customHeight="1">
      <c r="A8501" s="20" t="s">
        <v>8522</v>
      </c>
      <c r="B8501" s="20" t="s">
        <v>27</v>
      </c>
      <c r="C8501" s="20">
        <v>3</v>
      </c>
      <c r="D8501" s="20">
        <v>4</v>
      </c>
      <c r="E8501" s="20">
        <v>12</v>
      </c>
      <c r="F8501" s="20" t="s">
        <v>22</v>
      </c>
      <c r="G8501" s="20" t="s">
        <v>11</v>
      </c>
      <c r="H8501" s="21">
        <v>45185</v>
      </c>
    </row>
    <row r="8502" spans="1:8" ht="22.6" customHeight="1">
      <c r="A8502" s="20" t="s">
        <v>8523</v>
      </c>
      <c r="B8502" s="20" t="s">
        <v>24</v>
      </c>
      <c r="C8502" s="20">
        <v>2</v>
      </c>
      <c r="D8502" s="20">
        <v>4</v>
      </c>
      <c r="E8502" s="20">
        <v>8</v>
      </c>
      <c r="F8502" s="20" t="s">
        <v>22</v>
      </c>
      <c r="G8502" s="20" t="s">
        <v>11</v>
      </c>
      <c r="H8502" s="21">
        <v>44942</v>
      </c>
    </row>
    <row r="8503" spans="1:8" ht="22.6" customHeight="1">
      <c r="A8503" s="20" t="s">
        <v>8524</v>
      </c>
      <c r="B8503" s="20" t="s">
        <v>17</v>
      </c>
      <c r="C8503" s="20">
        <v>2</v>
      </c>
      <c r="D8503" s="20">
        <v>1</v>
      </c>
      <c r="E8503" s="20">
        <v>2</v>
      </c>
      <c r="F8503" s="20" t="s">
        <v>20</v>
      </c>
      <c r="G8503" s="20" t="s">
        <v>20</v>
      </c>
      <c r="H8503" s="21">
        <v>45051</v>
      </c>
    </row>
    <row r="8504" spans="1:8" ht="22.6" customHeight="1">
      <c r="A8504" s="20" t="s">
        <v>8525</v>
      </c>
      <c r="B8504" s="20" t="s">
        <v>27</v>
      </c>
      <c r="C8504" s="20">
        <v>5</v>
      </c>
      <c r="D8504" s="20">
        <v>4</v>
      </c>
      <c r="E8504" s="20">
        <v>20</v>
      </c>
      <c r="F8504" s="20" t="s">
        <v>22</v>
      </c>
      <c r="G8504" s="20" t="s">
        <v>15</v>
      </c>
      <c r="H8504" s="21">
        <v>45275</v>
      </c>
    </row>
    <row r="8505" spans="1:8" ht="22.6" customHeight="1">
      <c r="A8505" s="20" t="s">
        <v>8526</v>
      </c>
      <c r="B8505" s="20" t="s">
        <v>27</v>
      </c>
      <c r="C8505" s="20">
        <v>2</v>
      </c>
      <c r="D8505" s="20">
        <v>4</v>
      </c>
      <c r="E8505" s="20">
        <v>8</v>
      </c>
      <c r="F8505" s="20" t="s">
        <v>20</v>
      </c>
      <c r="G8505" s="20" t="s">
        <v>15</v>
      </c>
      <c r="H8505" s="21">
        <v>45059</v>
      </c>
    </row>
    <row r="8506" spans="1:8" ht="22.6" customHeight="1">
      <c r="A8506" s="20" t="s">
        <v>8527</v>
      </c>
      <c r="B8506" s="20" t="s">
        <v>13</v>
      </c>
      <c r="C8506" s="20">
        <v>5</v>
      </c>
      <c r="D8506" s="20">
        <v>3</v>
      </c>
      <c r="E8506" s="20">
        <v>15</v>
      </c>
      <c r="F8506" s="20" t="s">
        <v>22</v>
      </c>
      <c r="G8506" s="20" t="s">
        <v>20</v>
      </c>
      <c r="H8506" s="21">
        <v>45128</v>
      </c>
    </row>
    <row r="8507" spans="1:8" ht="22.6" customHeight="1">
      <c r="A8507" s="20" t="s">
        <v>8528</v>
      </c>
      <c r="B8507" s="20" t="s">
        <v>24</v>
      </c>
      <c r="C8507" s="20">
        <v>1</v>
      </c>
      <c r="D8507" s="20">
        <v>4</v>
      </c>
      <c r="E8507" s="20">
        <v>4</v>
      </c>
      <c r="F8507" s="20" t="s">
        <v>10</v>
      </c>
      <c r="G8507" s="20" t="s">
        <v>11</v>
      </c>
      <c r="H8507" s="21">
        <v>45158</v>
      </c>
    </row>
    <row r="8508" spans="1:8" ht="22.6" customHeight="1">
      <c r="A8508" s="20" t="s">
        <v>8529</v>
      </c>
      <c r="B8508" s="20" t="s">
        <v>39</v>
      </c>
      <c r="C8508" s="20">
        <v>5</v>
      </c>
      <c r="D8508" s="20">
        <v>3</v>
      </c>
      <c r="E8508" s="20">
        <v>15</v>
      </c>
      <c r="F8508" s="20" t="s">
        <v>20</v>
      </c>
      <c r="G8508" s="20" t="s">
        <v>20</v>
      </c>
      <c r="H8508" s="21">
        <v>44940</v>
      </c>
    </row>
    <row r="8509" spans="1:8" ht="22.6" customHeight="1">
      <c r="A8509" s="20" t="s">
        <v>8530</v>
      </c>
      <c r="B8509" s="20" t="s">
        <v>39</v>
      </c>
      <c r="C8509" s="20">
        <v>2</v>
      </c>
      <c r="D8509" s="20">
        <v>3</v>
      </c>
      <c r="E8509" s="20">
        <v>6</v>
      </c>
      <c r="F8509" s="20" t="s">
        <v>22</v>
      </c>
      <c r="G8509" s="20" t="s">
        <v>20</v>
      </c>
      <c r="H8509" s="21">
        <v>45136</v>
      </c>
    </row>
    <row r="8510" spans="1:8" ht="22.6" customHeight="1">
      <c r="A8510" s="20" t="s">
        <v>8531</v>
      </c>
      <c r="B8510" s="20" t="s">
        <v>39</v>
      </c>
      <c r="C8510" s="20">
        <v>1</v>
      </c>
      <c r="D8510" s="20">
        <v>3</v>
      </c>
      <c r="E8510" s="20">
        <v>3</v>
      </c>
      <c r="F8510" s="20" t="s">
        <v>20</v>
      </c>
      <c r="G8510" s="20" t="s">
        <v>20</v>
      </c>
      <c r="H8510" s="21">
        <v>45036</v>
      </c>
    </row>
    <row r="8511" spans="1:8" ht="22.6" customHeight="1">
      <c r="A8511" s="20" t="s">
        <v>8532</v>
      </c>
      <c r="B8511" s="20" t="s">
        <v>17</v>
      </c>
      <c r="C8511" s="20">
        <v>2</v>
      </c>
      <c r="D8511" s="20">
        <v>1</v>
      </c>
      <c r="E8511" s="20">
        <v>2</v>
      </c>
      <c r="F8511" s="20" t="s">
        <v>20</v>
      </c>
      <c r="G8511" s="20" t="s">
        <v>11</v>
      </c>
      <c r="H8511" s="21">
        <v>45173</v>
      </c>
    </row>
    <row r="8512" spans="1:8" ht="22.6" customHeight="1">
      <c r="A8512" s="20" t="s">
        <v>8533</v>
      </c>
      <c r="B8512" s="20" t="s">
        <v>13</v>
      </c>
      <c r="C8512" s="20">
        <v>1</v>
      </c>
      <c r="D8512" s="20">
        <v>3</v>
      </c>
      <c r="E8512" s="20">
        <v>3</v>
      </c>
      <c r="F8512" s="20" t="s">
        <v>20</v>
      </c>
      <c r="G8512" s="20" t="s">
        <v>11</v>
      </c>
      <c r="H8512" s="21">
        <v>44998</v>
      </c>
    </row>
    <row r="8513" spans="1:8" ht="22.6" customHeight="1">
      <c r="A8513" s="20" t="s">
        <v>8534</v>
      </c>
      <c r="B8513" s="20" t="s">
        <v>13</v>
      </c>
      <c r="C8513" s="20">
        <v>5</v>
      </c>
      <c r="D8513" s="20">
        <v>3</v>
      </c>
      <c r="E8513" s="20">
        <v>15</v>
      </c>
      <c r="F8513" s="20" t="s">
        <v>14</v>
      </c>
      <c r="G8513" s="20" t="s">
        <v>20</v>
      </c>
      <c r="H8513" s="21">
        <v>45061</v>
      </c>
    </row>
    <row r="8514" spans="1:8" ht="22.6" customHeight="1">
      <c r="A8514" s="20" t="s">
        <v>8535</v>
      </c>
      <c r="B8514" s="20" t="s">
        <v>9</v>
      </c>
      <c r="C8514" s="20">
        <v>2</v>
      </c>
      <c r="D8514" s="20">
        <v>2</v>
      </c>
      <c r="E8514" s="20">
        <v>4</v>
      </c>
      <c r="F8514" s="20" t="s">
        <v>20</v>
      </c>
      <c r="G8514" s="20" t="s">
        <v>15</v>
      </c>
      <c r="H8514" s="21">
        <v>45245</v>
      </c>
    </row>
    <row r="8515" spans="1:8" ht="22.6" customHeight="1">
      <c r="A8515" s="20" t="s">
        <v>8536</v>
      </c>
      <c r="B8515" s="20" t="s">
        <v>19</v>
      </c>
      <c r="C8515" s="20">
        <v>4</v>
      </c>
      <c r="D8515" s="20">
        <v>5</v>
      </c>
      <c r="E8515" s="20">
        <v>20</v>
      </c>
      <c r="F8515" s="20" t="s">
        <v>20</v>
      </c>
      <c r="G8515" s="20" t="s">
        <v>20</v>
      </c>
      <c r="H8515" s="21">
        <v>45259</v>
      </c>
    </row>
    <row r="8516" spans="1:8" ht="22.6" customHeight="1">
      <c r="A8516" s="20" t="s">
        <v>8537</v>
      </c>
      <c r="B8516" s="20" t="s">
        <v>9</v>
      </c>
      <c r="C8516" s="20">
        <v>4</v>
      </c>
      <c r="D8516" s="20">
        <v>2</v>
      </c>
      <c r="E8516" s="20">
        <v>8</v>
      </c>
      <c r="F8516" s="20" t="s">
        <v>10</v>
      </c>
      <c r="G8516" s="20" t="s">
        <v>15</v>
      </c>
      <c r="H8516" s="21">
        <v>45268</v>
      </c>
    </row>
    <row r="8517" spans="1:8" ht="22.6" customHeight="1">
      <c r="A8517" s="20" t="s">
        <v>8538</v>
      </c>
      <c r="B8517" s="20" t="s">
        <v>39</v>
      </c>
      <c r="C8517" s="20">
        <v>2</v>
      </c>
      <c r="D8517" s="20">
        <v>3</v>
      </c>
      <c r="E8517" s="20">
        <v>6</v>
      </c>
      <c r="F8517" s="20" t="s">
        <v>20</v>
      </c>
      <c r="G8517" s="20" t="s">
        <v>11</v>
      </c>
      <c r="H8517" s="21">
        <v>45254</v>
      </c>
    </row>
    <row r="8518" spans="1:8" ht="22.6" customHeight="1">
      <c r="A8518" s="20" t="s">
        <v>8539</v>
      </c>
      <c r="B8518" s="20" t="s">
        <v>188</v>
      </c>
      <c r="C8518" s="20">
        <v>1</v>
      </c>
      <c r="D8518" s="20">
        <v>4</v>
      </c>
      <c r="E8518" s="20">
        <v>4</v>
      </c>
      <c r="F8518" s="20" t="s">
        <v>10</v>
      </c>
      <c r="G8518" s="20" t="s">
        <v>20</v>
      </c>
      <c r="H8518" s="21">
        <v>45018</v>
      </c>
    </row>
    <row r="8519" spans="1:8" ht="22.6" customHeight="1">
      <c r="A8519" s="20" t="s">
        <v>8540</v>
      </c>
      <c r="B8519" s="20" t="s">
        <v>188</v>
      </c>
      <c r="C8519" s="20">
        <v>1</v>
      </c>
      <c r="D8519" s="20">
        <v>4</v>
      </c>
      <c r="E8519" s="20">
        <v>4</v>
      </c>
      <c r="F8519" s="20" t="s">
        <v>20</v>
      </c>
      <c r="G8519" s="20" t="s">
        <v>15</v>
      </c>
      <c r="H8519" s="21">
        <v>44957</v>
      </c>
    </row>
    <row r="8520" spans="1:8" ht="22.6" customHeight="1">
      <c r="A8520" s="20" t="s">
        <v>8541</v>
      </c>
      <c r="B8520" s="20" t="s">
        <v>9</v>
      </c>
      <c r="C8520" s="20">
        <v>5</v>
      </c>
      <c r="D8520" s="20">
        <v>2</v>
      </c>
      <c r="E8520" s="20">
        <v>10</v>
      </c>
      <c r="F8520" s="20" t="s">
        <v>14</v>
      </c>
      <c r="G8520" s="20" t="s">
        <v>20</v>
      </c>
      <c r="H8520" s="21">
        <v>45137</v>
      </c>
    </row>
    <row r="8521" spans="1:8" ht="22.6" customHeight="1">
      <c r="A8521" s="20" t="s">
        <v>8542</v>
      </c>
      <c r="B8521" s="20" t="s">
        <v>24</v>
      </c>
      <c r="C8521" s="20">
        <v>4</v>
      </c>
      <c r="D8521" s="20">
        <v>4</v>
      </c>
      <c r="E8521" s="20">
        <v>16</v>
      </c>
      <c r="F8521" s="20" t="s">
        <v>20</v>
      </c>
      <c r="G8521" s="20" t="s">
        <v>20</v>
      </c>
      <c r="H8521" s="21">
        <v>45116</v>
      </c>
    </row>
    <row r="8522" spans="1:8" ht="22.6" customHeight="1">
      <c r="A8522" s="20" t="s">
        <v>8543</v>
      </c>
      <c r="B8522" s="20" t="s">
        <v>39</v>
      </c>
      <c r="C8522" s="20">
        <v>3</v>
      </c>
      <c r="D8522" s="20">
        <v>3</v>
      </c>
      <c r="E8522" s="20">
        <v>9</v>
      </c>
      <c r="F8522" s="20" t="s">
        <v>10</v>
      </c>
      <c r="G8522" s="20" t="s">
        <v>15</v>
      </c>
      <c r="H8522" s="21">
        <v>45244</v>
      </c>
    </row>
    <row r="8523" spans="1:8" ht="22.6" customHeight="1">
      <c r="A8523" s="20" t="s">
        <v>8544</v>
      </c>
      <c r="B8523" s="20" t="s">
        <v>13</v>
      </c>
      <c r="C8523" s="20">
        <v>1</v>
      </c>
      <c r="D8523" s="20">
        <v>3</v>
      </c>
      <c r="E8523" s="20">
        <v>3</v>
      </c>
      <c r="F8523" s="20" t="s">
        <v>14</v>
      </c>
      <c r="G8523" s="20" t="s">
        <v>20</v>
      </c>
      <c r="H8523" s="21">
        <v>45128</v>
      </c>
    </row>
    <row r="8524" spans="1:8" ht="22.6" customHeight="1">
      <c r="A8524" s="20" t="s">
        <v>8545</v>
      </c>
      <c r="B8524" s="20" t="s">
        <v>24</v>
      </c>
      <c r="C8524" s="20">
        <v>5</v>
      </c>
      <c r="D8524" s="20">
        <v>4</v>
      </c>
      <c r="E8524" s="20">
        <v>20</v>
      </c>
      <c r="F8524" s="20" t="s">
        <v>14</v>
      </c>
      <c r="G8524" s="20" t="s">
        <v>15</v>
      </c>
      <c r="H8524" s="21">
        <v>45135</v>
      </c>
    </row>
    <row r="8525" spans="1:8" ht="22.6" customHeight="1">
      <c r="A8525" s="20" t="s">
        <v>8546</v>
      </c>
      <c r="B8525" s="20" t="s">
        <v>9</v>
      </c>
      <c r="C8525" s="20">
        <v>4</v>
      </c>
      <c r="D8525" s="20">
        <v>2</v>
      </c>
      <c r="E8525" s="20">
        <v>8</v>
      </c>
      <c r="F8525" s="20" t="s">
        <v>14</v>
      </c>
      <c r="G8525" s="20" t="s">
        <v>20</v>
      </c>
      <c r="H8525" s="21">
        <v>44998</v>
      </c>
    </row>
    <row r="8526" spans="1:8" ht="22.6" customHeight="1">
      <c r="A8526" s="20" t="s">
        <v>8547</v>
      </c>
      <c r="B8526" s="20" t="s">
        <v>24</v>
      </c>
      <c r="C8526" s="20">
        <v>3</v>
      </c>
      <c r="D8526" s="20">
        <v>4</v>
      </c>
      <c r="E8526" s="20">
        <v>12</v>
      </c>
      <c r="F8526" s="20" t="s">
        <v>10</v>
      </c>
      <c r="G8526" s="20" t="s">
        <v>20</v>
      </c>
      <c r="H8526" s="21">
        <v>45179</v>
      </c>
    </row>
    <row r="8527" spans="1:8" ht="22.6" customHeight="1">
      <c r="A8527" s="20" t="s">
        <v>8548</v>
      </c>
      <c r="B8527" s="20" t="s">
        <v>19</v>
      </c>
      <c r="C8527" s="20">
        <v>5</v>
      </c>
      <c r="D8527" s="20">
        <v>5</v>
      </c>
      <c r="E8527" s="20">
        <v>25</v>
      </c>
      <c r="F8527" s="20" t="s">
        <v>22</v>
      </c>
      <c r="G8527" s="20" t="s">
        <v>15</v>
      </c>
      <c r="H8527" s="21">
        <v>44979</v>
      </c>
    </row>
    <row r="8528" spans="1:8" ht="22.6" customHeight="1">
      <c r="A8528" s="20" t="s">
        <v>8549</v>
      </c>
      <c r="B8528" s="20" t="s">
        <v>39</v>
      </c>
      <c r="C8528" s="20">
        <v>2</v>
      </c>
      <c r="D8528" s="20">
        <v>3</v>
      </c>
      <c r="E8528" s="20">
        <v>6</v>
      </c>
      <c r="F8528" s="20" t="s">
        <v>22</v>
      </c>
      <c r="G8528" s="20" t="s">
        <v>15</v>
      </c>
      <c r="H8528" s="21">
        <v>44973</v>
      </c>
    </row>
    <row r="8529" spans="1:8" ht="22.6" customHeight="1">
      <c r="A8529" s="20" t="s">
        <v>8550</v>
      </c>
      <c r="B8529" s="20" t="s">
        <v>24</v>
      </c>
      <c r="C8529" s="20">
        <v>5</v>
      </c>
      <c r="D8529" s="20">
        <v>4</v>
      </c>
      <c r="E8529" s="20">
        <v>20</v>
      </c>
      <c r="F8529" s="20" t="s">
        <v>20</v>
      </c>
      <c r="G8529" s="20" t="s">
        <v>20</v>
      </c>
      <c r="H8529" s="21">
        <v>45219</v>
      </c>
    </row>
    <row r="8530" spans="1:8" ht="22.6" customHeight="1">
      <c r="A8530" s="20" t="s">
        <v>8551</v>
      </c>
      <c r="B8530" s="20" t="s">
        <v>10044</v>
      </c>
      <c r="C8530" s="20">
        <v>3</v>
      </c>
      <c r="D8530" s="20">
        <v>3</v>
      </c>
      <c r="E8530" s="20">
        <v>9</v>
      </c>
      <c r="F8530" s="20" t="s">
        <v>22</v>
      </c>
      <c r="G8530" s="20" t="s">
        <v>15</v>
      </c>
      <c r="H8530" s="21">
        <v>44939</v>
      </c>
    </row>
    <row r="8531" spans="1:8" ht="22.6" customHeight="1">
      <c r="A8531" s="20" t="s">
        <v>8552</v>
      </c>
      <c r="B8531" s="20" t="s">
        <v>9</v>
      </c>
      <c r="C8531" s="20">
        <v>5</v>
      </c>
      <c r="D8531" s="20">
        <v>2</v>
      </c>
      <c r="E8531" s="20">
        <v>10</v>
      </c>
      <c r="F8531" s="20" t="s">
        <v>14</v>
      </c>
      <c r="G8531" s="20" t="s">
        <v>20</v>
      </c>
      <c r="H8531" s="21">
        <v>45132</v>
      </c>
    </row>
    <row r="8532" spans="1:8" ht="22.6" customHeight="1">
      <c r="A8532" s="20" t="s">
        <v>8553</v>
      </c>
      <c r="B8532" s="20" t="s">
        <v>35</v>
      </c>
      <c r="C8532" s="20">
        <v>1</v>
      </c>
      <c r="D8532" s="20">
        <v>1.5</v>
      </c>
      <c r="E8532" s="20">
        <v>1.5</v>
      </c>
      <c r="F8532" s="20" t="s">
        <v>22</v>
      </c>
      <c r="G8532" s="20" t="s">
        <v>15</v>
      </c>
      <c r="H8532" s="21">
        <v>45269</v>
      </c>
    </row>
    <row r="8533" spans="1:8" ht="22.6" customHeight="1">
      <c r="A8533" s="20" t="s">
        <v>8554</v>
      </c>
      <c r="B8533" s="20" t="s">
        <v>27</v>
      </c>
      <c r="C8533" s="20">
        <v>5</v>
      </c>
      <c r="D8533" s="20">
        <v>4</v>
      </c>
      <c r="E8533" s="20">
        <v>20</v>
      </c>
      <c r="F8533" s="20" t="s">
        <v>22</v>
      </c>
      <c r="G8533" s="20" t="s">
        <v>15</v>
      </c>
      <c r="H8533" s="21">
        <v>44950</v>
      </c>
    </row>
    <row r="8534" spans="1:8" ht="22.6" customHeight="1">
      <c r="A8534" s="20" t="s">
        <v>8555</v>
      </c>
      <c r="B8534" s="20" t="s">
        <v>19</v>
      </c>
      <c r="C8534" s="20">
        <v>3</v>
      </c>
      <c r="D8534" s="20">
        <v>5</v>
      </c>
      <c r="E8534" s="20">
        <v>15</v>
      </c>
      <c r="F8534" s="20" t="s">
        <v>10</v>
      </c>
      <c r="G8534" s="20" t="s">
        <v>20</v>
      </c>
      <c r="H8534" s="21">
        <v>45161</v>
      </c>
    </row>
    <row r="8535" spans="1:8" ht="22.6" customHeight="1">
      <c r="A8535" s="20" t="s">
        <v>8556</v>
      </c>
      <c r="B8535" s="20" t="s">
        <v>27</v>
      </c>
      <c r="C8535" s="20">
        <v>1</v>
      </c>
      <c r="D8535" s="20">
        <v>4</v>
      </c>
      <c r="E8535" s="20">
        <v>4</v>
      </c>
      <c r="F8535" s="20" t="s">
        <v>22</v>
      </c>
      <c r="G8535" s="20" t="s">
        <v>20</v>
      </c>
      <c r="H8535" s="21">
        <v>45128</v>
      </c>
    </row>
    <row r="8536" spans="1:8" ht="22.6" customHeight="1">
      <c r="A8536" s="20" t="s">
        <v>8557</v>
      </c>
      <c r="B8536" s="20" t="s">
        <v>39</v>
      </c>
      <c r="C8536" s="20">
        <v>3</v>
      </c>
      <c r="D8536" s="20">
        <v>3</v>
      </c>
      <c r="E8536" s="20">
        <v>9</v>
      </c>
      <c r="F8536" s="20" t="s">
        <v>20</v>
      </c>
      <c r="G8536" s="20" t="s">
        <v>15</v>
      </c>
      <c r="H8536" s="21">
        <v>45108</v>
      </c>
    </row>
    <row r="8537" spans="1:8" ht="22.6" customHeight="1">
      <c r="A8537" s="20" t="s">
        <v>8558</v>
      </c>
      <c r="B8537" s="20" t="s">
        <v>24</v>
      </c>
      <c r="C8537" s="20">
        <v>2</v>
      </c>
      <c r="D8537" s="20">
        <v>4</v>
      </c>
      <c r="E8537" s="20">
        <v>8</v>
      </c>
      <c r="F8537" s="20" t="s">
        <v>10</v>
      </c>
      <c r="G8537" s="20" t="s">
        <v>15</v>
      </c>
      <c r="H8537" s="21">
        <v>45149</v>
      </c>
    </row>
    <row r="8538" spans="1:8" ht="22.6" customHeight="1">
      <c r="A8538" s="20" t="s">
        <v>8559</v>
      </c>
      <c r="B8538" s="20" t="s">
        <v>35</v>
      </c>
      <c r="C8538" s="20">
        <v>5</v>
      </c>
      <c r="D8538" s="20">
        <v>1.5</v>
      </c>
      <c r="E8538" s="20">
        <v>7.5</v>
      </c>
      <c r="F8538" s="20" t="s">
        <v>14</v>
      </c>
      <c r="G8538" s="20" t="s">
        <v>20</v>
      </c>
      <c r="H8538" s="21">
        <v>45169</v>
      </c>
    </row>
    <row r="8539" spans="1:8" ht="22.6" customHeight="1">
      <c r="A8539" s="20" t="s">
        <v>8560</v>
      </c>
      <c r="B8539" s="20" t="s">
        <v>19</v>
      </c>
      <c r="C8539" s="20">
        <v>2</v>
      </c>
      <c r="D8539" s="20">
        <v>5</v>
      </c>
      <c r="E8539" s="20">
        <v>10</v>
      </c>
      <c r="F8539" s="20" t="s">
        <v>22</v>
      </c>
      <c r="G8539" s="20" t="s">
        <v>20</v>
      </c>
      <c r="H8539" s="21">
        <v>45287</v>
      </c>
    </row>
    <row r="8540" spans="1:8" ht="22.6" customHeight="1">
      <c r="A8540" s="20" t="s">
        <v>8561</v>
      </c>
      <c r="B8540" s="20" t="s">
        <v>39</v>
      </c>
      <c r="C8540" s="20">
        <v>1</v>
      </c>
      <c r="D8540" s="20">
        <v>3</v>
      </c>
      <c r="E8540" s="20">
        <v>3</v>
      </c>
      <c r="F8540" s="20" t="s">
        <v>10</v>
      </c>
      <c r="G8540" s="20" t="s">
        <v>11</v>
      </c>
      <c r="H8540" s="21">
        <v>45179</v>
      </c>
    </row>
    <row r="8541" spans="1:8" ht="22.6" customHeight="1">
      <c r="A8541" s="20" t="s">
        <v>8562</v>
      </c>
      <c r="B8541" s="20" t="s">
        <v>13</v>
      </c>
      <c r="C8541" s="20">
        <v>3</v>
      </c>
      <c r="D8541" s="20">
        <v>3</v>
      </c>
      <c r="E8541" s="20">
        <v>9</v>
      </c>
      <c r="F8541" s="20" t="s">
        <v>20</v>
      </c>
      <c r="G8541" s="20" t="s">
        <v>20</v>
      </c>
      <c r="H8541" s="21">
        <v>45276</v>
      </c>
    </row>
    <row r="8542" spans="1:8" ht="22.6" customHeight="1">
      <c r="A8542" s="20" t="s">
        <v>8563</v>
      </c>
      <c r="B8542" s="20" t="s">
        <v>24</v>
      </c>
      <c r="C8542" s="20">
        <v>3</v>
      </c>
      <c r="D8542" s="20">
        <v>4</v>
      </c>
      <c r="E8542" s="20">
        <v>12</v>
      </c>
      <c r="F8542" s="20" t="s">
        <v>20</v>
      </c>
      <c r="G8542" s="20" t="s">
        <v>15</v>
      </c>
      <c r="H8542" s="21">
        <v>45093</v>
      </c>
    </row>
    <row r="8543" spans="1:8" ht="22.6" customHeight="1">
      <c r="A8543" s="20" t="s">
        <v>8564</v>
      </c>
      <c r="B8543" s="20" t="s">
        <v>19</v>
      </c>
      <c r="C8543" s="20">
        <v>4</v>
      </c>
      <c r="D8543" s="20">
        <v>5</v>
      </c>
      <c r="E8543" s="20">
        <v>20</v>
      </c>
      <c r="F8543" s="20" t="s">
        <v>20</v>
      </c>
      <c r="G8543" s="20" t="s">
        <v>20</v>
      </c>
      <c r="H8543" s="21">
        <v>45119</v>
      </c>
    </row>
    <row r="8544" spans="1:8" ht="22.6" customHeight="1">
      <c r="A8544" s="20" t="s">
        <v>8565</v>
      </c>
      <c r="B8544" s="20" t="s">
        <v>10044</v>
      </c>
      <c r="C8544" s="20">
        <v>2</v>
      </c>
      <c r="D8544" s="20">
        <v>3</v>
      </c>
      <c r="E8544" s="20">
        <v>6</v>
      </c>
      <c r="F8544" s="20" t="s">
        <v>22</v>
      </c>
      <c r="G8544" s="20" t="s">
        <v>20</v>
      </c>
      <c r="H8544" s="21">
        <v>45163</v>
      </c>
    </row>
    <row r="8545" spans="1:8" ht="22.6" customHeight="1">
      <c r="A8545" s="20" t="s">
        <v>8566</v>
      </c>
      <c r="B8545" s="20" t="s">
        <v>19</v>
      </c>
      <c r="C8545" s="20">
        <v>2</v>
      </c>
      <c r="D8545" s="20">
        <v>5</v>
      </c>
      <c r="E8545" s="20">
        <v>10</v>
      </c>
      <c r="F8545" s="20" t="s">
        <v>20</v>
      </c>
      <c r="G8545" s="20" t="s">
        <v>11</v>
      </c>
      <c r="H8545" s="21">
        <v>45109</v>
      </c>
    </row>
    <row r="8546" spans="1:8" ht="22.6" customHeight="1">
      <c r="A8546" s="20" t="s">
        <v>8567</v>
      </c>
      <c r="B8546" s="20" t="s">
        <v>17</v>
      </c>
      <c r="C8546" s="20">
        <v>3</v>
      </c>
      <c r="D8546" s="20">
        <v>1</v>
      </c>
      <c r="E8546" s="20">
        <v>3</v>
      </c>
      <c r="F8546" s="20" t="s">
        <v>14</v>
      </c>
      <c r="G8546" s="20" t="s">
        <v>11</v>
      </c>
      <c r="H8546" s="21">
        <v>44977</v>
      </c>
    </row>
    <row r="8547" spans="1:8" ht="22.6" customHeight="1">
      <c r="A8547" s="20" t="s">
        <v>8568</v>
      </c>
      <c r="B8547" s="20" t="s">
        <v>13</v>
      </c>
      <c r="C8547" s="20">
        <v>4</v>
      </c>
      <c r="D8547" s="20">
        <v>3</v>
      </c>
      <c r="E8547" s="20">
        <v>12</v>
      </c>
      <c r="F8547" s="20" t="s">
        <v>20</v>
      </c>
      <c r="G8547" s="20" t="s">
        <v>11</v>
      </c>
      <c r="H8547" s="21">
        <v>44954</v>
      </c>
    </row>
    <row r="8548" spans="1:8" ht="22.6" customHeight="1">
      <c r="A8548" s="20" t="s">
        <v>8569</v>
      </c>
      <c r="B8548" s="20" t="s">
        <v>24</v>
      </c>
      <c r="C8548" s="20">
        <v>3</v>
      </c>
      <c r="D8548" s="20">
        <v>4</v>
      </c>
      <c r="E8548" s="20">
        <v>12</v>
      </c>
      <c r="F8548" s="20" t="s">
        <v>10</v>
      </c>
      <c r="G8548" s="20" t="s">
        <v>20</v>
      </c>
      <c r="H8548" s="21">
        <v>45063</v>
      </c>
    </row>
    <row r="8549" spans="1:8" ht="22.6" customHeight="1">
      <c r="A8549" s="20" t="s">
        <v>8570</v>
      </c>
      <c r="B8549" s="20" t="s">
        <v>35</v>
      </c>
      <c r="C8549" s="20">
        <v>3</v>
      </c>
      <c r="D8549" s="20">
        <v>1.5</v>
      </c>
      <c r="E8549" s="20">
        <v>4.5</v>
      </c>
      <c r="F8549" s="20" t="s">
        <v>22</v>
      </c>
      <c r="G8549" s="20" t="s">
        <v>15</v>
      </c>
      <c r="H8549" s="21">
        <v>44961</v>
      </c>
    </row>
    <row r="8550" spans="1:8" ht="22.6" customHeight="1">
      <c r="A8550" s="20" t="s">
        <v>8571</v>
      </c>
      <c r="B8550" s="20" t="s">
        <v>19</v>
      </c>
      <c r="C8550" s="20">
        <v>3</v>
      </c>
      <c r="D8550" s="20">
        <v>5</v>
      </c>
      <c r="E8550" s="20">
        <v>15</v>
      </c>
      <c r="F8550" s="20" t="s">
        <v>20</v>
      </c>
      <c r="G8550" s="20" t="s">
        <v>20</v>
      </c>
      <c r="H8550" s="21">
        <v>44942</v>
      </c>
    </row>
    <row r="8551" spans="1:8" ht="22.6" customHeight="1">
      <c r="A8551" s="20" t="s">
        <v>8572</v>
      </c>
      <c r="B8551" s="20" t="s">
        <v>9</v>
      </c>
      <c r="C8551" s="20">
        <v>5</v>
      </c>
      <c r="D8551" s="20">
        <v>2</v>
      </c>
      <c r="E8551" s="20">
        <v>10</v>
      </c>
      <c r="F8551" s="20" t="s">
        <v>10</v>
      </c>
      <c r="G8551" s="20" t="s">
        <v>11</v>
      </c>
      <c r="H8551" s="21">
        <v>44963</v>
      </c>
    </row>
    <row r="8552" spans="1:8" ht="22.6" customHeight="1">
      <c r="A8552" s="20" t="s">
        <v>8573</v>
      </c>
      <c r="B8552" s="20" t="s">
        <v>24</v>
      </c>
      <c r="C8552" s="20">
        <v>1</v>
      </c>
      <c r="D8552" s="20">
        <v>4</v>
      </c>
      <c r="E8552" s="20">
        <v>4</v>
      </c>
      <c r="F8552" s="20" t="s">
        <v>22</v>
      </c>
      <c r="G8552" s="20" t="s">
        <v>20</v>
      </c>
      <c r="H8552" s="21">
        <v>45201</v>
      </c>
    </row>
    <row r="8553" spans="1:8" ht="22.6" customHeight="1">
      <c r="A8553" s="20" t="s">
        <v>8574</v>
      </c>
      <c r="B8553" s="20" t="s">
        <v>19</v>
      </c>
      <c r="C8553" s="20">
        <v>3</v>
      </c>
      <c r="D8553" s="20">
        <v>5</v>
      </c>
      <c r="E8553" s="20">
        <v>15</v>
      </c>
      <c r="F8553" s="20" t="s">
        <v>20</v>
      </c>
      <c r="G8553" s="20" t="s">
        <v>15</v>
      </c>
      <c r="H8553" s="21">
        <v>45208</v>
      </c>
    </row>
    <row r="8554" spans="1:8" ht="22.6" customHeight="1">
      <c r="A8554" s="20" t="s">
        <v>8575</v>
      </c>
      <c r="B8554" s="20" t="s">
        <v>9</v>
      </c>
      <c r="C8554" s="20">
        <v>4</v>
      </c>
      <c r="D8554" s="20">
        <v>2</v>
      </c>
      <c r="E8554" s="20">
        <v>8</v>
      </c>
      <c r="F8554" s="20" t="s">
        <v>22</v>
      </c>
      <c r="G8554" s="20" t="s">
        <v>15</v>
      </c>
      <c r="H8554" s="21">
        <v>45039</v>
      </c>
    </row>
    <row r="8555" spans="1:8" ht="22.6" customHeight="1">
      <c r="A8555" s="20" t="s">
        <v>8576</v>
      </c>
      <c r="B8555" s="20" t="s">
        <v>13</v>
      </c>
      <c r="C8555" s="20">
        <v>5</v>
      </c>
      <c r="D8555" s="20">
        <v>3</v>
      </c>
      <c r="E8555" s="20">
        <v>15</v>
      </c>
      <c r="F8555" s="20" t="s">
        <v>20</v>
      </c>
      <c r="G8555" s="20" t="s">
        <v>11</v>
      </c>
      <c r="H8555" s="21">
        <v>45073</v>
      </c>
    </row>
    <row r="8556" spans="1:8" ht="22.6" customHeight="1">
      <c r="A8556" s="20" t="s">
        <v>8577</v>
      </c>
      <c r="B8556" s="20" t="s">
        <v>188</v>
      </c>
      <c r="C8556" s="20">
        <v>4</v>
      </c>
      <c r="D8556" s="20">
        <v>4</v>
      </c>
      <c r="E8556" s="20">
        <v>16</v>
      </c>
      <c r="F8556" s="20" t="s">
        <v>20</v>
      </c>
      <c r="G8556" s="20" t="s">
        <v>11</v>
      </c>
      <c r="H8556" s="21">
        <v>45105</v>
      </c>
    </row>
    <row r="8557" spans="1:8" ht="22.6" customHeight="1">
      <c r="A8557" s="20" t="s">
        <v>8578</v>
      </c>
      <c r="B8557" s="20" t="s">
        <v>13</v>
      </c>
      <c r="C8557" s="20">
        <v>2</v>
      </c>
      <c r="D8557" s="20">
        <v>3</v>
      </c>
      <c r="E8557" s="20">
        <v>6</v>
      </c>
      <c r="F8557" s="20" t="s">
        <v>14</v>
      </c>
      <c r="G8557" s="20" t="s">
        <v>20</v>
      </c>
      <c r="H8557" s="21">
        <v>44999</v>
      </c>
    </row>
    <row r="8558" spans="1:8" ht="22.6" customHeight="1">
      <c r="A8558" s="20" t="s">
        <v>8579</v>
      </c>
      <c r="B8558" s="20" t="s">
        <v>39</v>
      </c>
      <c r="C8558" s="20">
        <v>3</v>
      </c>
      <c r="D8558" s="20">
        <v>3</v>
      </c>
      <c r="E8558" s="20">
        <v>9</v>
      </c>
      <c r="F8558" s="20" t="s">
        <v>22</v>
      </c>
      <c r="G8558" s="20" t="s">
        <v>11</v>
      </c>
      <c r="H8558" s="21">
        <v>45145</v>
      </c>
    </row>
    <row r="8559" spans="1:8" ht="22.6" customHeight="1">
      <c r="A8559" s="20" t="s">
        <v>8580</v>
      </c>
      <c r="B8559" s="20" t="s">
        <v>17</v>
      </c>
      <c r="C8559" s="20">
        <v>2</v>
      </c>
      <c r="D8559" s="20">
        <v>1</v>
      </c>
      <c r="E8559" s="20">
        <v>2</v>
      </c>
      <c r="F8559" s="20" t="s">
        <v>10</v>
      </c>
      <c r="G8559" s="20" t="s">
        <v>11</v>
      </c>
      <c r="H8559" s="21">
        <v>45116</v>
      </c>
    </row>
    <row r="8560" spans="1:8" ht="22.6" customHeight="1">
      <c r="A8560" s="20" t="s">
        <v>8581</v>
      </c>
      <c r="B8560" s="20" t="s">
        <v>19</v>
      </c>
      <c r="C8560" s="20">
        <v>3</v>
      </c>
      <c r="D8560" s="20">
        <v>5</v>
      </c>
      <c r="E8560" s="20">
        <v>15</v>
      </c>
      <c r="F8560" s="20" t="s">
        <v>10</v>
      </c>
      <c r="G8560" s="20" t="s">
        <v>20</v>
      </c>
      <c r="H8560" s="21">
        <v>45231</v>
      </c>
    </row>
    <row r="8561" spans="1:8" ht="22.6" customHeight="1">
      <c r="A8561" s="20" t="s">
        <v>8582</v>
      </c>
      <c r="B8561" s="20" t="s">
        <v>35</v>
      </c>
      <c r="C8561" s="20">
        <v>3</v>
      </c>
      <c r="D8561" s="20">
        <v>1.5</v>
      </c>
      <c r="E8561" s="20">
        <v>4.5</v>
      </c>
      <c r="F8561" s="20" t="s">
        <v>22</v>
      </c>
      <c r="G8561" s="20" t="s">
        <v>15</v>
      </c>
      <c r="H8561" s="21">
        <v>44970</v>
      </c>
    </row>
    <row r="8562" spans="1:8" ht="22.6" customHeight="1">
      <c r="A8562" s="20" t="s">
        <v>8583</v>
      </c>
      <c r="B8562" s="20" t="s">
        <v>13</v>
      </c>
      <c r="C8562" s="20">
        <v>3</v>
      </c>
      <c r="D8562" s="20">
        <v>3</v>
      </c>
      <c r="E8562" s="20">
        <v>9</v>
      </c>
      <c r="F8562" s="20" t="s">
        <v>10</v>
      </c>
      <c r="G8562" s="20" t="s">
        <v>15</v>
      </c>
      <c r="H8562" s="21">
        <v>45099</v>
      </c>
    </row>
    <row r="8563" spans="1:8" ht="22.6" customHeight="1">
      <c r="A8563" s="20" t="s">
        <v>8584</v>
      </c>
      <c r="B8563" s="20" t="s">
        <v>9</v>
      </c>
      <c r="C8563" s="20">
        <v>3</v>
      </c>
      <c r="D8563" s="20">
        <v>2</v>
      </c>
      <c r="E8563" s="20">
        <v>6</v>
      </c>
      <c r="F8563" s="20" t="s">
        <v>22</v>
      </c>
      <c r="G8563" s="20" t="s">
        <v>20</v>
      </c>
      <c r="H8563" s="21">
        <v>45054</v>
      </c>
    </row>
    <row r="8564" spans="1:8" ht="22.6" customHeight="1">
      <c r="A8564" s="20" t="s">
        <v>8585</v>
      </c>
      <c r="B8564" s="20" t="s">
        <v>17</v>
      </c>
      <c r="C8564" s="20">
        <v>4</v>
      </c>
      <c r="D8564" s="20">
        <v>1</v>
      </c>
      <c r="E8564" s="20">
        <v>4</v>
      </c>
      <c r="F8564" s="20" t="s">
        <v>14</v>
      </c>
      <c r="G8564" s="20" t="s">
        <v>20</v>
      </c>
      <c r="H8564" s="21">
        <v>45111</v>
      </c>
    </row>
    <row r="8565" spans="1:8" ht="22.6" customHeight="1">
      <c r="A8565" s="20" t="s">
        <v>8586</v>
      </c>
      <c r="B8565" s="20" t="s">
        <v>19</v>
      </c>
      <c r="C8565" s="20">
        <v>5</v>
      </c>
      <c r="D8565" s="20">
        <v>5</v>
      </c>
      <c r="E8565" s="20">
        <v>25</v>
      </c>
      <c r="F8565" s="20" t="s">
        <v>10</v>
      </c>
      <c r="G8565" s="20" t="s">
        <v>20</v>
      </c>
      <c r="H8565" s="21">
        <v>45091</v>
      </c>
    </row>
    <row r="8566" spans="1:8" ht="22.6" customHeight="1">
      <c r="A8566" s="20" t="s">
        <v>8587</v>
      </c>
      <c r="B8566" s="20" t="s">
        <v>35</v>
      </c>
      <c r="C8566" s="20">
        <v>1</v>
      </c>
      <c r="D8566" s="20">
        <v>1.5</v>
      </c>
      <c r="E8566" s="20">
        <v>1.5</v>
      </c>
      <c r="F8566" s="20" t="s">
        <v>22</v>
      </c>
      <c r="G8566" s="20" t="s">
        <v>20</v>
      </c>
      <c r="H8566" s="21">
        <v>44940</v>
      </c>
    </row>
    <row r="8567" spans="1:8" ht="22.6" customHeight="1">
      <c r="A8567" s="20" t="s">
        <v>8588</v>
      </c>
      <c r="B8567" s="20" t="s">
        <v>13</v>
      </c>
      <c r="C8567" s="20">
        <v>4</v>
      </c>
      <c r="D8567" s="20">
        <v>3</v>
      </c>
      <c r="E8567" s="20">
        <v>12</v>
      </c>
      <c r="F8567" s="20" t="s">
        <v>22</v>
      </c>
      <c r="G8567" s="20" t="s">
        <v>11</v>
      </c>
      <c r="H8567" s="21">
        <v>45234</v>
      </c>
    </row>
    <row r="8568" spans="1:8" ht="22.6" customHeight="1">
      <c r="A8568" s="20" t="s">
        <v>8589</v>
      </c>
      <c r="B8568" s="20" t="s">
        <v>13</v>
      </c>
      <c r="C8568" s="20">
        <v>1</v>
      </c>
      <c r="D8568" s="20">
        <v>3</v>
      </c>
      <c r="E8568" s="20">
        <v>3</v>
      </c>
      <c r="F8568" s="20" t="s">
        <v>22</v>
      </c>
      <c r="G8568" s="20" t="s">
        <v>20</v>
      </c>
      <c r="H8568" s="21">
        <v>45061</v>
      </c>
    </row>
    <row r="8569" spans="1:8" ht="22.6" customHeight="1">
      <c r="A8569" s="20" t="s">
        <v>8590</v>
      </c>
      <c r="B8569" s="20" t="s">
        <v>35</v>
      </c>
      <c r="C8569" s="20">
        <v>4</v>
      </c>
      <c r="D8569" s="20">
        <v>1.5</v>
      </c>
      <c r="E8569" s="20">
        <v>6</v>
      </c>
      <c r="F8569" s="20" t="s">
        <v>20</v>
      </c>
      <c r="G8569" s="20" t="s">
        <v>15</v>
      </c>
      <c r="H8569" s="21">
        <v>45222</v>
      </c>
    </row>
    <row r="8570" spans="1:8" ht="22.6" customHeight="1">
      <c r="A8570" s="20" t="s">
        <v>8591</v>
      </c>
      <c r="B8570" s="20" t="s">
        <v>188</v>
      </c>
      <c r="C8570" s="20">
        <v>3</v>
      </c>
      <c r="D8570" s="20">
        <v>4</v>
      </c>
      <c r="E8570" s="20">
        <v>12</v>
      </c>
      <c r="F8570" s="20" t="s">
        <v>22</v>
      </c>
      <c r="G8570" s="20" t="s">
        <v>11</v>
      </c>
      <c r="H8570" s="21">
        <v>44984</v>
      </c>
    </row>
    <row r="8571" spans="1:8" ht="22.6" customHeight="1">
      <c r="A8571" s="20" t="s">
        <v>8592</v>
      </c>
      <c r="B8571" s="20" t="s">
        <v>9</v>
      </c>
      <c r="C8571" s="20">
        <v>1</v>
      </c>
      <c r="D8571" s="20">
        <v>2</v>
      </c>
      <c r="E8571" s="20">
        <v>2</v>
      </c>
      <c r="F8571" s="20" t="s">
        <v>22</v>
      </c>
      <c r="G8571" s="20" t="s">
        <v>11</v>
      </c>
      <c r="H8571" s="21">
        <v>45011</v>
      </c>
    </row>
    <row r="8572" spans="1:8" ht="22.6" customHeight="1">
      <c r="A8572" s="20" t="s">
        <v>8593</v>
      </c>
      <c r="B8572" s="20" t="s">
        <v>17</v>
      </c>
      <c r="C8572" s="20">
        <v>4</v>
      </c>
      <c r="D8572" s="20">
        <v>1</v>
      </c>
      <c r="E8572" s="20">
        <v>4</v>
      </c>
      <c r="F8572" s="20" t="s">
        <v>20</v>
      </c>
      <c r="G8572" s="20" t="s">
        <v>15</v>
      </c>
      <c r="H8572" s="21">
        <v>45133</v>
      </c>
    </row>
    <row r="8573" spans="1:8" ht="22.6" customHeight="1">
      <c r="A8573" s="20" t="s">
        <v>8594</v>
      </c>
      <c r="B8573" s="20" t="s">
        <v>9</v>
      </c>
      <c r="C8573" s="20">
        <v>5</v>
      </c>
      <c r="D8573" s="20">
        <v>2</v>
      </c>
      <c r="E8573" s="20">
        <v>10</v>
      </c>
      <c r="F8573" s="20" t="s">
        <v>14</v>
      </c>
      <c r="G8573" s="20" t="s">
        <v>15</v>
      </c>
      <c r="H8573" s="21">
        <v>45137</v>
      </c>
    </row>
    <row r="8574" spans="1:8" ht="22.6" customHeight="1">
      <c r="A8574" s="20" t="s">
        <v>8595</v>
      </c>
      <c r="B8574" s="20" t="s">
        <v>24</v>
      </c>
      <c r="C8574" s="20">
        <v>3</v>
      </c>
      <c r="D8574" s="20">
        <v>4</v>
      </c>
      <c r="E8574" s="20">
        <v>12</v>
      </c>
      <c r="F8574" s="20" t="s">
        <v>20</v>
      </c>
      <c r="G8574" s="20" t="s">
        <v>20</v>
      </c>
      <c r="H8574" s="21">
        <v>45071</v>
      </c>
    </row>
    <row r="8575" spans="1:8" ht="22.6" customHeight="1">
      <c r="A8575" s="20" t="s">
        <v>8596</v>
      </c>
      <c r="B8575" s="20" t="s">
        <v>27</v>
      </c>
      <c r="C8575" s="20">
        <v>5</v>
      </c>
      <c r="D8575" s="20">
        <v>4</v>
      </c>
      <c r="E8575" s="20">
        <v>20</v>
      </c>
      <c r="F8575" s="20" t="s">
        <v>20</v>
      </c>
      <c r="G8575" s="20" t="s">
        <v>20</v>
      </c>
      <c r="H8575" s="21">
        <v>45087</v>
      </c>
    </row>
    <row r="8576" spans="1:8" ht="22.6" customHeight="1">
      <c r="A8576" s="20" t="s">
        <v>8597</v>
      </c>
      <c r="B8576" s="20" t="s">
        <v>39</v>
      </c>
      <c r="C8576" s="20">
        <v>0</v>
      </c>
      <c r="D8576" s="20">
        <v>3</v>
      </c>
      <c r="E8576" s="20">
        <v>0</v>
      </c>
      <c r="F8576" s="20" t="s">
        <v>22</v>
      </c>
      <c r="G8576" s="20" t="s">
        <v>11</v>
      </c>
      <c r="H8576" s="21">
        <v>45024</v>
      </c>
    </row>
    <row r="8577" spans="1:8" ht="22.6" customHeight="1">
      <c r="A8577" s="20" t="s">
        <v>8598</v>
      </c>
      <c r="B8577" s="20" t="s">
        <v>9</v>
      </c>
      <c r="C8577" s="20">
        <v>5</v>
      </c>
      <c r="D8577" s="20">
        <v>2</v>
      </c>
      <c r="E8577" s="20">
        <v>10</v>
      </c>
      <c r="F8577" s="20" t="s">
        <v>10</v>
      </c>
      <c r="G8577" s="20" t="s">
        <v>11</v>
      </c>
      <c r="H8577" s="21">
        <v>2</v>
      </c>
    </row>
    <row r="8578" spans="1:8" ht="22.6" customHeight="1">
      <c r="A8578" s="20" t="s">
        <v>8599</v>
      </c>
      <c r="B8578" s="20" t="s">
        <v>17</v>
      </c>
      <c r="C8578" s="20">
        <v>1</v>
      </c>
      <c r="D8578" s="20">
        <v>1</v>
      </c>
      <c r="E8578" s="20">
        <v>1</v>
      </c>
      <c r="F8578" s="20" t="s">
        <v>20</v>
      </c>
      <c r="G8578" s="20" t="s">
        <v>11</v>
      </c>
      <c r="H8578" s="21">
        <v>45079</v>
      </c>
    </row>
    <row r="8579" spans="1:8" ht="22.6" customHeight="1">
      <c r="A8579" s="20" t="s">
        <v>8600</v>
      </c>
      <c r="B8579" s="20" t="s">
        <v>39</v>
      </c>
      <c r="C8579" s="20">
        <v>4</v>
      </c>
      <c r="D8579" s="20">
        <v>3</v>
      </c>
      <c r="E8579" s="20">
        <v>12</v>
      </c>
      <c r="F8579" s="20" t="s">
        <v>14</v>
      </c>
      <c r="G8579" s="20" t="s">
        <v>15</v>
      </c>
      <c r="H8579" s="21">
        <v>44950</v>
      </c>
    </row>
    <row r="8580" spans="1:8" ht="22.6" customHeight="1">
      <c r="A8580" s="20" t="s">
        <v>8601</v>
      </c>
      <c r="B8580" s="20" t="s">
        <v>35</v>
      </c>
      <c r="C8580" s="20">
        <v>5</v>
      </c>
      <c r="D8580" s="20">
        <v>1.5</v>
      </c>
      <c r="E8580" s="20">
        <v>7.5</v>
      </c>
      <c r="F8580" s="20" t="s">
        <v>10</v>
      </c>
      <c r="G8580" s="20" t="s">
        <v>15</v>
      </c>
      <c r="H8580" s="21">
        <v>45059</v>
      </c>
    </row>
    <row r="8581" spans="1:8" ht="22.6" customHeight="1">
      <c r="A8581" s="20" t="s">
        <v>8602</v>
      </c>
      <c r="B8581" s="20" t="s">
        <v>19</v>
      </c>
      <c r="C8581" s="20">
        <v>5</v>
      </c>
      <c r="D8581" s="20">
        <v>5</v>
      </c>
      <c r="E8581" s="20">
        <v>25</v>
      </c>
      <c r="F8581" s="20" t="s">
        <v>22</v>
      </c>
      <c r="G8581" s="20" t="s">
        <v>15</v>
      </c>
      <c r="H8581" s="21">
        <v>2</v>
      </c>
    </row>
    <row r="8582" spans="1:8" ht="22.6" customHeight="1">
      <c r="A8582" s="20" t="s">
        <v>8603</v>
      </c>
      <c r="B8582" s="20" t="s">
        <v>13</v>
      </c>
      <c r="C8582" s="20">
        <v>5</v>
      </c>
      <c r="D8582" s="20">
        <v>3</v>
      </c>
      <c r="E8582" s="20">
        <v>15</v>
      </c>
      <c r="F8582" s="20" t="s">
        <v>22</v>
      </c>
      <c r="G8582" s="20" t="s">
        <v>20</v>
      </c>
      <c r="H8582" s="21">
        <v>45202</v>
      </c>
    </row>
    <row r="8583" spans="1:8" ht="22.6" customHeight="1">
      <c r="A8583" s="20" t="s">
        <v>8604</v>
      </c>
      <c r="B8583" s="20" t="s">
        <v>27</v>
      </c>
      <c r="C8583" s="20">
        <v>4</v>
      </c>
      <c r="D8583" s="20">
        <v>4</v>
      </c>
      <c r="E8583" s="20">
        <v>16</v>
      </c>
      <c r="F8583" s="20" t="s">
        <v>20</v>
      </c>
      <c r="G8583" s="20" t="s">
        <v>20</v>
      </c>
      <c r="H8583" s="21">
        <v>44945</v>
      </c>
    </row>
    <row r="8584" spans="1:8" ht="22.6" customHeight="1">
      <c r="A8584" s="20" t="s">
        <v>8605</v>
      </c>
      <c r="B8584" s="20" t="s">
        <v>27</v>
      </c>
      <c r="C8584" s="20">
        <v>3</v>
      </c>
      <c r="D8584" s="20">
        <v>4</v>
      </c>
      <c r="E8584" s="20">
        <v>12</v>
      </c>
      <c r="F8584" s="20" t="s">
        <v>14</v>
      </c>
      <c r="G8584" s="20" t="s">
        <v>11</v>
      </c>
      <c r="H8584" s="21">
        <v>44938</v>
      </c>
    </row>
    <row r="8585" spans="1:8" ht="22.6" customHeight="1">
      <c r="A8585" s="20" t="s">
        <v>8606</v>
      </c>
      <c r="B8585" s="20" t="s">
        <v>13</v>
      </c>
      <c r="C8585" s="20">
        <v>2</v>
      </c>
      <c r="D8585" s="20">
        <v>3</v>
      </c>
      <c r="E8585" s="20">
        <v>6</v>
      </c>
      <c r="F8585" s="20" t="s">
        <v>22</v>
      </c>
      <c r="G8585" s="20" t="s">
        <v>11</v>
      </c>
      <c r="H8585" s="21">
        <v>45202</v>
      </c>
    </row>
    <row r="8586" spans="1:8" ht="22.6" customHeight="1">
      <c r="A8586" s="20" t="s">
        <v>8607</v>
      </c>
      <c r="B8586" s="20" t="s">
        <v>35</v>
      </c>
      <c r="C8586" s="20">
        <v>2</v>
      </c>
      <c r="D8586" s="20">
        <v>1.5</v>
      </c>
      <c r="E8586" s="20">
        <v>3</v>
      </c>
      <c r="F8586" s="20" t="s">
        <v>20</v>
      </c>
      <c r="G8586" s="20" t="s">
        <v>20</v>
      </c>
      <c r="H8586" s="21">
        <v>45080</v>
      </c>
    </row>
    <row r="8587" spans="1:8" ht="22.6" customHeight="1">
      <c r="A8587" s="20" t="s">
        <v>8608</v>
      </c>
      <c r="B8587" s="20" t="s">
        <v>9</v>
      </c>
      <c r="C8587" s="20">
        <v>3</v>
      </c>
      <c r="D8587" s="20">
        <v>2</v>
      </c>
      <c r="E8587" s="20">
        <v>6</v>
      </c>
      <c r="F8587" s="20" t="s">
        <v>20</v>
      </c>
      <c r="G8587" s="20" t="s">
        <v>20</v>
      </c>
      <c r="H8587" s="21">
        <v>45140</v>
      </c>
    </row>
    <row r="8588" spans="1:8" ht="22.6" customHeight="1">
      <c r="A8588" s="20" t="s">
        <v>8609</v>
      </c>
      <c r="B8588" s="20" t="s">
        <v>9</v>
      </c>
      <c r="C8588" s="20">
        <v>2</v>
      </c>
      <c r="D8588" s="20">
        <v>2</v>
      </c>
      <c r="E8588" s="20">
        <v>4</v>
      </c>
      <c r="F8588" s="20" t="s">
        <v>22</v>
      </c>
      <c r="G8588" s="20" t="s">
        <v>11</v>
      </c>
      <c r="H8588" s="21">
        <v>45050</v>
      </c>
    </row>
    <row r="8589" spans="1:8" ht="22.6" customHeight="1">
      <c r="A8589" s="20" t="s">
        <v>8610</v>
      </c>
      <c r="B8589" s="20" t="s">
        <v>13</v>
      </c>
      <c r="C8589" s="20">
        <v>2</v>
      </c>
      <c r="D8589" s="20">
        <v>3</v>
      </c>
      <c r="E8589" s="20">
        <v>6</v>
      </c>
      <c r="F8589" s="20" t="s">
        <v>20</v>
      </c>
      <c r="G8589" s="20" t="s">
        <v>20</v>
      </c>
      <c r="H8589" s="21">
        <v>44986</v>
      </c>
    </row>
    <row r="8590" spans="1:8" ht="22.6" customHeight="1">
      <c r="A8590" s="20" t="s">
        <v>8611</v>
      </c>
      <c r="B8590" s="20" t="s">
        <v>24</v>
      </c>
      <c r="C8590" s="20">
        <v>2</v>
      </c>
      <c r="D8590" s="20">
        <v>4</v>
      </c>
      <c r="E8590" s="20">
        <v>8</v>
      </c>
      <c r="F8590" s="20" t="s">
        <v>14</v>
      </c>
      <c r="G8590" s="20" t="s">
        <v>15</v>
      </c>
      <c r="H8590" s="21">
        <v>45271</v>
      </c>
    </row>
    <row r="8591" spans="1:8" ht="22.6" customHeight="1">
      <c r="A8591" s="20" t="s">
        <v>8612</v>
      </c>
      <c r="B8591" s="20" t="s">
        <v>17</v>
      </c>
      <c r="C8591" s="20">
        <v>3</v>
      </c>
      <c r="D8591" s="20">
        <v>1</v>
      </c>
      <c r="E8591" s="20">
        <v>3</v>
      </c>
      <c r="F8591" s="20" t="s">
        <v>14</v>
      </c>
      <c r="G8591" s="20" t="s">
        <v>15</v>
      </c>
      <c r="H8591" s="21">
        <v>45014</v>
      </c>
    </row>
    <row r="8592" spans="1:8" ht="22.6" customHeight="1">
      <c r="A8592" s="20" t="s">
        <v>8613</v>
      </c>
      <c r="B8592" s="20" t="s">
        <v>19</v>
      </c>
      <c r="C8592" s="20">
        <v>4</v>
      </c>
      <c r="D8592" s="20">
        <v>5</v>
      </c>
      <c r="E8592" s="20">
        <v>20</v>
      </c>
      <c r="F8592" s="20" t="s">
        <v>14</v>
      </c>
      <c r="G8592" s="20" t="s">
        <v>11</v>
      </c>
      <c r="H8592" s="21">
        <v>45273</v>
      </c>
    </row>
    <row r="8593" spans="1:8" ht="22.6" customHeight="1">
      <c r="A8593" s="20" t="s">
        <v>8614</v>
      </c>
      <c r="B8593" s="20" t="s">
        <v>39</v>
      </c>
      <c r="C8593" s="20">
        <v>2</v>
      </c>
      <c r="D8593" s="20">
        <v>3</v>
      </c>
      <c r="E8593" s="20">
        <v>6</v>
      </c>
      <c r="F8593" s="20" t="s">
        <v>20</v>
      </c>
      <c r="G8593" s="20" t="s">
        <v>20</v>
      </c>
      <c r="H8593" s="21">
        <v>44947</v>
      </c>
    </row>
    <row r="8594" spans="1:8" ht="22.6" customHeight="1">
      <c r="A8594" s="20" t="s">
        <v>8615</v>
      </c>
      <c r="B8594" s="20" t="s">
        <v>24</v>
      </c>
      <c r="C8594" s="20">
        <v>4</v>
      </c>
      <c r="D8594" s="20">
        <v>4</v>
      </c>
      <c r="E8594" s="20">
        <v>16</v>
      </c>
      <c r="F8594" s="20" t="s">
        <v>14</v>
      </c>
      <c r="G8594" s="20" t="s">
        <v>20</v>
      </c>
      <c r="H8594" s="21">
        <v>44966</v>
      </c>
    </row>
    <row r="8595" spans="1:8" ht="22.6" customHeight="1">
      <c r="A8595" s="20" t="s">
        <v>8616</v>
      </c>
      <c r="B8595" s="20" t="s">
        <v>17</v>
      </c>
      <c r="C8595" s="20">
        <v>4</v>
      </c>
      <c r="D8595" s="20">
        <v>1</v>
      </c>
      <c r="E8595" s="20">
        <v>4</v>
      </c>
      <c r="F8595" s="20" t="s">
        <v>20</v>
      </c>
      <c r="G8595" s="20" t="s">
        <v>20</v>
      </c>
      <c r="H8595" s="21">
        <v>45025</v>
      </c>
    </row>
    <row r="8596" spans="1:8" ht="22.6" customHeight="1">
      <c r="A8596" s="20" t="s">
        <v>8617</v>
      </c>
      <c r="B8596" s="20" t="s">
        <v>35</v>
      </c>
      <c r="C8596" s="20">
        <v>4</v>
      </c>
      <c r="D8596" s="20">
        <v>1.5</v>
      </c>
      <c r="E8596" s="20">
        <v>6</v>
      </c>
      <c r="F8596" s="20" t="s">
        <v>14</v>
      </c>
      <c r="G8596" s="20" t="s">
        <v>15</v>
      </c>
      <c r="H8596" s="21">
        <v>44954</v>
      </c>
    </row>
    <row r="8597" spans="1:8" ht="22.6" customHeight="1">
      <c r="A8597" s="20" t="s">
        <v>8618</v>
      </c>
      <c r="B8597" s="20" t="s">
        <v>9</v>
      </c>
      <c r="C8597" s="20">
        <v>5</v>
      </c>
      <c r="D8597" s="20">
        <v>2</v>
      </c>
      <c r="E8597" s="20">
        <v>10</v>
      </c>
      <c r="F8597" s="20" t="s">
        <v>10</v>
      </c>
      <c r="G8597" s="20" t="s">
        <v>20</v>
      </c>
      <c r="H8597" s="21">
        <v>45091</v>
      </c>
    </row>
    <row r="8598" spans="1:8" ht="22.6" customHeight="1">
      <c r="A8598" s="20" t="s">
        <v>8619</v>
      </c>
      <c r="B8598" s="20" t="s">
        <v>19</v>
      </c>
      <c r="C8598" s="20">
        <v>1</v>
      </c>
      <c r="D8598" s="20">
        <v>5</v>
      </c>
      <c r="E8598" s="20">
        <v>5</v>
      </c>
      <c r="F8598" s="20" t="s">
        <v>22</v>
      </c>
      <c r="G8598" s="20" t="s">
        <v>20</v>
      </c>
      <c r="H8598" s="21">
        <v>44978</v>
      </c>
    </row>
    <row r="8599" spans="1:8" ht="22.6" customHeight="1">
      <c r="A8599" s="20" t="s">
        <v>8620</v>
      </c>
      <c r="B8599" s="20" t="s">
        <v>17</v>
      </c>
      <c r="C8599" s="20">
        <v>5</v>
      </c>
      <c r="D8599" s="20">
        <v>1</v>
      </c>
      <c r="E8599" s="20">
        <v>5</v>
      </c>
      <c r="F8599" s="20" t="s">
        <v>22</v>
      </c>
      <c r="G8599" s="20" t="s">
        <v>20</v>
      </c>
      <c r="H8599" s="21">
        <v>45118</v>
      </c>
    </row>
    <row r="8600" spans="1:8" ht="22.6" customHeight="1">
      <c r="A8600" s="20" t="s">
        <v>8621</v>
      </c>
      <c r="B8600" s="20" t="s">
        <v>13</v>
      </c>
      <c r="C8600" s="20">
        <v>1</v>
      </c>
      <c r="D8600" s="20">
        <v>3</v>
      </c>
      <c r="E8600" s="20">
        <v>3</v>
      </c>
      <c r="F8600" s="20" t="s">
        <v>20</v>
      </c>
      <c r="G8600" s="20" t="s">
        <v>11</v>
      </c>
      <c r="H8600" s="21">
        <v>45079</v>
      </c>
    </row>
    <row r="8601" spans="1:8" ht="22.6" customHeight="1">
      <c r="A8601" s="20" t="s">
        <v>8622</v>
      </c>
      <c r="B8601" s="20" t="s">
        <v>19</v>
      </c>
      <c r="C8601" s="20">
        <v>5</v>
      </c>
      <c r="D8601" s="20">
        <v>5</v>
      </c>
      <c r="E8601" s="20">
        <v>25</v>
      </c>
      <c r="F8601" s="20" t="s">
        <v>10</v>
      </c>
      <c r="G8601" s="20" t="s">
        <v>15</v>
      </c>
      <c r="H8601" s="21">
        <v>45127</v>
      </c>
    </row>
    <row r="8602" spans="1:8" ht="22.6" customHeight="1">
      <c r="A8602" s="20" t="s">
        <v>8623</v>
      </c>
      <c r="B8602" s="20" t="s">
        <v>24</v>
      </c>
      <c r="C8602" s="20">
        <v>2</v>
      </c>
      <c r="D8602" s="20">
        <v>4</v>
      </c>
      <c r="E8602" s="20">
        <v>8</v>
      </c>
      <c r="F8602" s="20" t="s">
        <v>22</v>
      </c>
      <c r="G8602" s="20" t="s">
        <v>20</v>
      </c>
      <c r="H8602" s="21">
        <v>45003</v>
      </c>
    </row>
    <row r="8603" spans="1:8" ht="22.6" customHeight="1">
      <c r="A8603" s="20" t="s">
        <v>8624</v>
      </c>
      <c r="B8603" s="20" t="s">
        <v>27</v>
      </c>
      <c r="C8603" s="20">
        <v>2</v>
      </c>
      <c r="D8603" s="20">
        <v>4</v>
      </c>
      <c r="E8603" s="20">
        <v>8</v>
      </c>
      <c r="F8603" s="20" t="s">
        <v>20</v>
      </c>
      <c r="G8603" s="20" t="s">
        <v>15</v>
      </c>
      <c r="H8603" s="21">
        <v>44992</v>
      </c>
    </row>
    <row r="8604" spans="1:8" ht="22.6" customHeight="1">
      <c r="A8604" s="20" t="s">
        <v>8625</v>
      </c>
      <c r="B8604" s="20" t="s">
        <v>35</v>
      </c>
      <c r="C8604" s="20">
        <v>3</v>
      </c>
      <c r="D8604" s="20">
        <v>1.5</v>
      </c>
      <c r="E8604" s="20">
        <v>4.5</v>
      </c>
      <c r="F8604" s="20" t="s">
        <v>14</v>
      </c>
      <c r="G8604" s="20" t="s">
        <v>15</v>
      </c>
      <c r="H8604" s="21">
        <v>45090</v>
      </c>
    </row>
    <row r="8605" spans="1:8" ht="22.6" customHeight="1">
      <c r="A8605" s="20" t="s">
        <v>8626</v>
      </c>
      <c r="B8605" s="20" t="s">
        <v>24</v>
      </c>
      <c r="C8605" s="20">
        <v>4</v>
      </c>
      <c r="D8605" s="20">
        <v>4</v>
      </c>
      <c r="E8605" s="20">
        <v>16</v>
      </c>
      <c r="F8605" s="20" t="s">
        <v>20</v>
      </c>
      <c r="G8605" s="20" t="s">
        <v>20</v>
      </c>
      <c r="H8605" s="21">
        <v>45077</v>
      </c>
    </row>
    <row r="8606" spans="1:8" ht="22.6" customHeight="1">
      <c r="A8606" s="20" t="s">
        <v>8627</v>
      </c>
      <c r="B8606" s="20" t="s">
        <v>24</v>
      </c>
      <c r="C8606" s="20">
        <v>3</v>
      </c>
      <c r="D8606" s="20">
        <v>4</v>
      </c>
      <c r="E8606" s="20">
        <v>12</v>
      </c>
      <c r="F8606" s="20" t="s">
        <v>14</v>
      </c>
      <c r="G8606" s="20" t="s">
        <v>20</v>
      </c>
      <c r="H8606" s="21">
        <v>45082</v>
      </c>
    </row>
    <row r="8607" spans="1:8" ht="22.6" customHeight="1">
      <c r="A8607" s="20" t="s">
        <v>8628</v>
      </c>
      <c r="B8607" s="20" t="s">
        <v>19</v>
      </c>
      <c r="C8607" s="20">
        <v>3</v>
      </c>
      <c r="D8607" s="20">
        <v>5</v>
      </c>
      <c r="E8607" s="20">
        <v>15</v>
      </c>
      <c r="F8607" s="20" t="s">
        <v>20</v>
      </c>
      <c r="G8607" s="20" t="s">
        <v>20</v>
      </c>
      <c r="H8607" s="21">
        <v>44962</v>
      </c>
    </row>
    <row r="8608" spans="1:8" ht="22.6" customHeight="1">
      <c r="A8608" s="20" t="s">
        <v>8629</v>
      </c>
      <c r="B8608" s="20" t="s">
        <v>13</v>
      </c>
      <c r="C8608" s="20">
        <v>3</v>
      </c>
      <c r="D8608" s="20">
        <v>3</v>
      </c>
      <c r="E8608" s="20">
        <v>9</v>
      </c>
      <c r="F8608" s="20" t="s">
        <v>14</v>
      </c>
      <c r="G8608" s="20" t="s">
        <v>20</v>
      </c>
      <c r="H8608" s="21">
        <v>45233</v>
      </c>
    </row>
    <row r="8609" spans="1:8" ht="22.6" customHeight="1">
      <c r="A8609" s="20" t="s">
        <v>8630</v>
      </c>
      <c r="B8609" s="20" t="s">
        <v>35</v>
      </c>
      <c r="C8609" s="20">
        <v>3</v>
      </c>
      <c r="D8609" s="20">
        <v>1.5</v>
      </c>
      <c r="E8609" s="20">
        <v>4.5</v>
      </c>
      <c r="F8609" s="20" t="s">
        <v>10</v>
      </c>
      <c r="G8609" s="20" t="s">
        <v>11</v>
      </c>
      <c r="H8609" s="21">
        <v>44963</v>
      </c>
    </row>
    <row r="8610" spans="1:8" ht="22.6" customHeight="1">
      <c r="A8610" s="20" t="s">
        <v>8631</v>
      </c>
      <c r="B8610" s="20" t="s">
        <v>27</v>
      </c>
      <c r="C8610" s="20">
        <v>2</v>
      </c>
      <c r="D8610" s="20">
        <v>4</v>
      </c>
      <c r="E8610" s="20">
        <v>8</v>
      </c>
      <c r="F8610" s="20" t="s">
        <v>14</v>
      </c>
      <c r="G8610" s="20" t="s">
        <v>11</v>
      </c>
      <c r="H8610" s="21">
        <v>45176</v>
      </c>
    </row>
    <row r="8611" spans="1:8" ht="22.6" customHeight="1">
      <c r="A8611" s="20" t="s">
        <v>8632</v>
      </c>
      <c r="B8611" s="20" t="s">
        <v>35</v>
      </c>
      <c r="C8611" s="20">
        <v>5</v>
      </c>
      <c r="D8611" s="20">
        <v>1.5</v>
      </c>
      <c r="E8611" s="20">
        <v>7.5</v>
      </c>
      <c r="F8611" s="20" t="s">
        <v>10</v>
      </c>
      <c r="G8611" s="20" t="s">
        <v>11</v>
      </c>
      <c r="H8611" s="21">
        <v>45039</v>
      </c>
    </row>
    <row r="8612" spans="1:8" ht="22.6" customHeight="1">
      <c r="A8612" s="20" t="s">
        <v>8633</v>
      </c>
      <c r="B8612" s="20" t="s">
        <v>27</v>
      </c>
      <c r="C8612" s="20">
        <v>2</v>
      </c>
      <c r="D8612" s="20">
        <v>4</v>
      </c>
      <c r="E8612" s="20">
        <v>8</v>
      </c>
      <c r="F8612" s="20" t="s">
        <v>10</v>
      </c>
      <c r="G8612" s="20" t="s">
        <v>20</v>
      </c>
      <c r="H8612" s="21">
        <v>45090</v>
      </c>
    </row>
    <row r="8613" spans="1:8" ht="22.6" customHeight="1">
      <c r="A8613" s="20" t="s">
        <v>8634</v>
      </c>
      <c r="B8613" s="20" t="s">
        <v>39</v>
      </c>
      <c r="C8613" s="20">
        <v>1</v>
      </c>
      <c r="D8613" s="20">
        <v>3</v>
      </c>
      <c r="E8613" s="20">
        <v>3</v>
      </c>
      <c r="F8613" s="20" t="s">
        <v>20</v>
      </c>
      <c r="G8613" s="20" t="s">
        <v>20</v>
      </c>
      <c r="H8613" s="21">
        <v>45032</v>
      </c>
    </row>
    <row r="8614" spans="1:8" ht="22.6" customHeight="1">
      <c r="A8614" s="20" t="s">
        <v>8635</v>
      </c>
      <c r="B8614" s="20" t="s">
        <v>17</v>
      </c>
      <c r="C8614" s="20">
        <v>3</v>
      </c>
      <c r="D8614" s="20">
        <v>1</v>
      </c>
      <c r="E8614" s="20">
        <v>3</v>
      </c>
      <c r="F8614" s="20" t="s">
        <v>14</v>
      </c>
      <c r="G8614" s="20" t="s">
        <v>11</v>
      </c>
      <c r="H8614" s="21">
        <v>44935</v>
      </c>
    </row>
    <row r="8615" spans="1:8" ht="22.6" customHeight="1">
      <c r="A8615" s="20" t="s">
        <v>8636</v>
      </c>
      <c r="B8615" s="20" t="s">
        <v>17</v>
      </c>
      <c r="C8615" s="20">
        <v>1</v>
      </c>
      <c r="D8615" s="20">
        <v>1</v>
      </c>
      <c r="E8615" s="20">
        <v>1</v>
      </c>
      <c r="F8615" s="20" t="s">
        <v>10</v>
      </c>
      <c r="G8615" s="20" t="s">
        <v>15</v>
      </c>
      <c r="H8615" s="21">
        <v>45119</v>
      </c>
    </row>
    <row r="8616" spans="1:8" ht="22.6" customHeight="1">
      <c r="A8616" s="20" t="s">
        <v>8637</v>
      </c>
      <c r="B8616" s="20" t="s">
        <v>9</v>
      </c>
      <c r="C8616" s="20">
        <v>5</v>
      </c>
      <c r="D8616" s="20">
        <v>2</v>
      </c>
      <c r="E8616" s="20">
        <v>10</v>
      </c>
      <c r="F8616" s="20" t="s">
        <v>14</v>
      </c>
      <c r="G8616" s="20" t="s">
        <v>11</v>
      </c>
      <c r="H8616" s="21">
        <v>45207</v>
      </c>
    </row>
    <row r="8617" spans="1:8" ht="22.6" customHeight="1">
      <c r="A8617" s="20" t="s">
        <v>8638</v>
      </c>
      <c r="B8617" s="20" t="s">
        <v>35</v>
      </c>
      <c r="C8617" s="20">
        <v>5</v>
      </c>
      <c r="D8617" s="20">
        <v>1.5</v>
      </c>
      <c r="E8617" s="20">
        <v>7.5</v>
      </c>
      <c r="F8617" s="20" t="s">
        <v>22</v>
      </c>
      <c r="G8617" s="20" t="s">
        <v>15</v>
      </c>
      <c r="H8617" s="21">
        <v>45210</v>
      </c>
    </row>
    <row r="8618" spans="1:8" ht="22.6" customHeight="1">
      <c r="A8618" s="20" t="s">
        <v>8639</v>
      </c>
      <c r="B8618" s="20" t="s">
        <v>17</v>
      </c>
      <c r="C8618" s="20">
        <v>1</v>
      </c>
      <c r="D8618" s="20">
        <v>1</v>
      </c>
      <c r="E8618" s="20">
        <v>1</v>
      </c>
      <c r="F8618" s="20" t="s">
        <v>14</v>
      </c>
      <c r="G8618" s="20" t="s">
        <v>20</v>
      </c>
      <c r="H8618" s="21">
        <v>44982</v>
      </c>
    </row>
    <row r="8619" spans="1:8" ht="22.6" customHeight="1">
      <c r="A8619" s="20" t="s">
        <v>8640</v>
      </c>
      <c r="B8619" s="20" t="s">
        <v>13</v>
      </c>
      <c r="C8619" s="20">
        <v>2</v>
      </c>
      <c r="D8619" s="20">
        <v>3</v>
      </c>
      <c r="E8619" s="20">
        <v>6</v>
      </c>
      <c r="F8619" s="20" t="s">
        <v>20</v>
      </c>
      <c r="G8619" s="20" t="s">
        <v>11</v>
      </c>
      <c r="H8619" s="21">
        <v>2</v>
      </c>
    </row>
    <row r="8620" spans="1:8" ht="22.6" customHeight="1">
      <c r="A8620" s="20" t="s">
        <v>8641</v>
      </c>
      <c r="B8620" s="20" t="s">
        <v>19</v>
      </c>
      <c r="C8620" s="20">
        <v>5</v>
      </c>
      <c r="D8620" s="20">
        <v>5</v>
      </c>
      <c r="E8620" s="20">
        <v>25</v>
      </c>
      <c r="F8620" s="20" t="s">
        <v>10</v>
      </c>
      <c r="G8620" s="20" t="s">
        <v>11</v>
      </c>
      <c r="H8620" s="21">
        <v>45031</v>
      </c>
    </row>
    <row r="8621" spans="1:8" ht="22.6" customHeight="1">
      <c r="A8621" s="20" t="s">
        <v>8642</v>
      </c>
      <c r="B8621" s="20" t="s">
        <v>17</v>
      </c>
      <c r="C8621" s="20">
        <v>5</v>
      </c>
      <c r="D8621" s="20">
        <v>1</v>
      </c>
      <c r="E8621" s="20">
        <v>5</v>
      </c>
      <c r="F8621" s="20" t="s">
        <v>20</v>
      </c>
      <c r="G8621" s="20" t="s">
        <v>11</v>
      </c>
      <c r="H8621" s="21">
        <v>45245</v>
      </c>
    </row>
    <row r="8622" spans="1:8" ht="22.6" customHeight="1">
      <c r="A8622" s="20" t="s">
        <v>8643</v>
      </c>
      <c r="B8622" s="20" t="s">
        <v>17</v>
      </c>
      <c r="C8622" s="20">
        <v>1</v>
      </c>
      <c r="D8622" s="20">
        <v>1</v>
      </c>
      <c r="E8622" s="20">
        <v>1</v>
      </c>
      <c r="F8622" s="20" t="s">
        <v>20</v>
      </c>
      <c r="G8622" s="20" t="s">
        <v>11</v>
      </c>
      <c r="H8622" s="21">
        <v>45092</v>
      </c>
    </row>
    <row r="8623" spans="1:8" ht="22.6" customHeight="1">
      <c r="A8623" s="20" t="s">
        <v>8644</v>
      </c>
      <c r="B8623" s="20" t="s">
        <v>17</v>
      </c>
      <c r="C8623" s="20">
        <v>1</v>
      </c>
      <c r="D8623" s="20">
        <v>1</v>
      </c>
      <c r="E8623" s="20">
        <v>1</v>
      </c>
      <c r="F8623" s="20" t="s">
        <v>20</v>
      </c>
      <c r="G8623" s="20" t="s">
        <v>20</v>
      </c>
      <c r="H8623" s="21">
        <v>45142</v>
      </c>
    </row>
    <row r="8624" spans="1:8" ht="22.6" customHeight="1">
      <c r="A8624" s="20" t="s">
        <v>8645</v>
      </c>
      <c r="B8624" s="20" t="s">
        <v>19</v>
      </c>
      <c r="C8624" s="20">
        <v>1</v>
      </c>
      <c r="D8624" s="20">
        <v>5</v>
      </c>
      <c r="E8624" s="20">
        <v>5</v>
      </c>
      <c r="F8624" s="20" t="s">
        <v>22</v>
      </c>
      <c r="G8624" s="20" t="s">
        <v>11</v>
      </c>
      <c r="H8624" s="21">
        <v>44938</v>
      </c>
    </row>
    <row r="8625" spans="1:8" ht="22.6" customHeight="1">
      <c r="A8625" s="20" t="s">
        <v>8646</v>
      </c>
      <c r="B8625" s="20" t="s">
        <v>39</v>
      </c>
      <c r="C8625" s="20">
        <v>1</v>
      </c>
      <c r="D8625" s="20">
        <v>3</v>
      </c>
      <c r="E8625" s="20">
        <v>3</v>
      </c>
      <c r="F8625" s="20" t="s">
        <v>14</v>
      </c>
      <c r="G8625" s="20" t="s">
        <v>15</v>
      </c>
      <c r="H8625" s="21">
        <v>45072</v>
      </c>
    </row>
    <row r="8626" spans="1:8" ht="22.6" customHeight="1">
      <c r="A8626" s="20" t="s">
        <v>8647</v>
      </c>
      <c r="B8626" s="20" t="s">
        <v>13</v>
      </c>
      <c r="C8626" s="20">
        <v>5</v>
      </c>
      <c r="D8626" s="20">
        <v>3</v>
      </c>
      <c r="E8626" s="20">
        <v>15</v>
      </c>
      <c r="F8626" s="20" t="s">
        <v>14</v>
      </c>
      <c r="G8626" s="20" t="s">
        <v>11</v>
      </c>
      <c r="H8626" s="21">
        <v>44943</v>
      </c>
    </row>
    <row r="8627" spans="1:8" ht="22.6" customHeight="1">
      <c r="A8627" s="20" t="s">
        <v>8648</v>
      </c>
      <c r="B8627" s="20" t="s">
        <v>35</v>
      </c>
      <c r="C8627" s="20">
        <v>1</v>
      </c>
      <c r="D8627" s="20">
        <v>1.5</v>
      </c>
      <c r="E8627" s="20">
        <v>1.5</v>
      </c>
      <c r="F8627" s="20" t="s">
        <v>14</v>
      </c>
      <c r="G8627" s="20" t="s">
        <v>11</v>
      </c>
      <c r="H8627" s="21">
        <v>45127</v>
      </c>
    </row>
    <row r="8628" spans="1:8" ht="22.6" customHeight="1">
      <c r="A8628" s="20" t="s">
        <v>8649</v>
      </c>
      <c r="B8628" s="20" t="s">
        <v>24</v>
      </c>
      <c r="C8628" s="20">
        <v>5</v>
      </c>
      <c r="D8628" s="20">
        <v>4</v>
      </c>
      <c r="E8628" s="20">
        <v>20</v>
      </c>
      <c r="F8628" s="20" t="s">
        <v>10</v>
      </c>
      <c r="G8628" s="20" t="s">
        <v>20</v>
      </c>
      <c r="H8628" s="21">
        <v>44973</v>
      </c>
    </row>
    <row r="8629" spans="1:8" ht="22.6" customHeight="1">
      <c r="A8629" s="20" t="s">
        <v>8650</v>
      </c>
      <c r="B8629" s="20" t="s">
        <v>17</v>
      </c>
      <c r="C8629" s="20">
        <v>2</v>
      </c>
      <c r="D8629" s="20">
        <v>1</v>
      </c>
      <c r="E8629" s="20">
        <v>2</v>
      </c>
      <c r="F8629" s="20" t="s">
        <v>20</v>
      </c>
      <c r="G8629" s="20" t="s">
        <v>20</v>
      </c>
      <c r="H8629" s="21">
        <v>44965</v>
      </c>
    </row>
    <row r="8630" spans="1:8" ht="22.6" customHeight="1">
      <c r="A8630" s="20" t="s">
        <v>8651</v>
      </c>
      <c r="B8630" s="20" t="s">
        <v>13</v>
      </c>
      <c r="C8630" s="20">
        <v>4</v>
      </c>
      <c r="D8630" s="20">
        <v>3</v>
      </c>
      <c r="E8630" s="20">
        <v>12</v>
      </c>
      <c r="F8630" s="20" t="s">
        <v>20</v>
      </c>
      <c r="G8630" s="20" t="s">
        <v>20</v>
      </c>
      <c r="H8630" s="21">
        <v>44977</v>
      </c>
    </row>
    <row r="8631" spans="1:8" ht="22.6" customHeight="1">
      <c r="A8631" s="20" t="s">
        <v>8652</v>
      </c>
      <c r="B8631" s="20" t="s">
        <v>19</v>
      </c>
      <c r="C8631" s="20">
        <v>3</v>
      </c>
      <c r="D8631" s="20">
        <v>5</v>
      </c>
      <c r="E8631" s="20">
        <v>15</v>
      </c>
      <c r="F8631" s="20" t="s">
        <v>20</v>
      </c>
      <c r="G8631" s="20" t="s">
        <v>20</v>
      </c>
      <c r="H8631" s="21">
        <v>2</v>
      </c>
    </row>
    <row r="8632" spans="1:8" ht="22.6" customHeight="1">
      <c r="A8632" s="20" t="s">
        <v>8653</v>
      </c>
      <c r="B8632" s="20" t="s">
        <v>19</v>
      </c>
      <c r="C8632" s="20">
        <v>1</v>
      </c>
      <c r="D8632" s="20">
        <v>5</v>
      </c>
      <c r="E8632" s="20">
        <v>5</v>
      </c>
      <c r="F8632" s="20" t="s">
        <v>20</v>
      </c>
      <c r="G8632" s="20" t="s">
        <v>20</v>
      </c>
      <c r="H8632" s="21">
        <v>45156</v>
      </c>
    </row>
    <row r="8633" spans="1:8" ht="22.6" customHeight="1">
      <c r="A8633" s="20" t="s">
        <v>8654</v>
      </c>
      <c r="B8633" s="20" t="s">
        <v>35</v>
      </c>
      <c r="C8633" s="20">
        <v>5</v>
      </c>
      <c r="D8633" s="20">
        <v>1.5</v>
      </c>
      <c r="E8633" s="20">
        <v>7.5</v>
      </c>
      <c r="F8633" s="20" t="s">
        <v>22</v>
      </c>
      <c r="G8633" s="20" t="s">
        <v>15</v>
      </c>
      <c r="H8633" s="21">
        <v>45257</v>
      </c>
    </row>
    <row r="8634" spans="1:8" ht="22.6" customHeight="1">
      <c r="A8634" s="20" t="s">
        <v>8655</v>
      </c>
      <c r="B8634" s="20" t="s">
        <v>9</v>
      </c>
      <c r="C8634" s="20">
        <v>4</v>
      </c>
      <c r="D8634" s="20">
        <v>2</v>
      </c>
      <c r="E8634" s="20">
        <v>8</v>
      </c>
      <c r="F8634" s="20" t="s">
        <v>22</v>
      </c>
      <c r="G8634" s="20" t="s">
        <v>15</v>
      </c>
      <c r="H8634" s="21">
        <v>45276</v>
      </c>
    </row>
    <row r="8635" spans="1:8" ht="22.6" customHeight="1">
      <c r="A8635" s="20" t="s">
        <v>8656</v>
      </c>
      <c r="B8635" s="20" t="s">
        <v>13</v>
      </c>
      <c r="C8635" s="20">
        <v>5</v>
      </c>
      <c r="D8635" s="20">
        <v>3</v>
      </c>
      <c r="E8635" s="20">
        <v>15</v>
      </c>
      <c r="F8635" s="20" t="s">
        <v>20</v>
      </c>
      <c r="G8635" s="20" t="s">
        <v>15</v>
      </c>
      <c r="H8635" s="21">
        <v>45092</v>
      </c>
    </row>
    <row r="8636" spans="1:8" ht="22.6" customHeight="1">
      <c r="A8636" s="20" t="s">
        <v>8657</v>
      </c>
      <c r="B8636" s="20" t="s">
        <v>19</v>
      </c>
      <c r="C8636" s="20">
        <v>2</v>
      </c>
      <c r="D8636" s="20">
        <v>5</v>
      </c>
      <c r="E8636" s="20">
        <v>10</v>
      </c>
      <c r="F8636" s="20" t="s">
        <v>22</v>
      </c>
      <c r="G8636" s="20" t="s">
        <v>15</v>
      </c>
      <c r="H8636" s="21">
        <v>45243</v>
      </c>
    </row>
    <row r="8637" spans="1:8" ht="22.6" customHeight="1">
      <c r="A8637" s="20" t="s">
        <v>8658</v>
      </c>
      <c r="B8637" s="20" t="s">
        <v>19</v>
      </c>
      <c r="C8637" s="20">
        <v>4</v>
      </c>
      <c r="D8637" s="20">
        <v>5</v>
      </c>
      <c r="E8637" s="20">
        <v>20</v>
      </c>
      <c r="F8637" s="20" t="s">
        <v>14</v>
      </c>
      <c r="G8637" s="20" t="s">
        <v>11</v>
      </c>
      <c r="H8637" s="21">
        <v>45083</v>
      </c>
    </row>
    <row r="8638" spans="1:8" ht="22.6" customHeight="1">
      <c r="A8638" s="20" t="s">
        <v>8659</v>
      </c>
      <c r="B8638" s="20" t="s">
        <v>27</v>
      </c>
      <c r="C8638" s="20">
        <v>5</v>
      </c>
      <c r="D8638" s="20">
        <v>4</v>
      </c>
      <c r="E8638" s="20">
        <v>20</v>
      </c>
      <c r="F8638" s="20" t="s">
        <v>10</v>
      </c>
      <c r="G8638" s="20" t="s">
        <v>15</v>
      </c>
      <c r="H8638" s="21">
        <v>45290</v>
      </c>
    </row>
    <row r="8639" spans="1:8" ht="22.6" customHeight="1">
      <c r="A8639" s="20" t="s">
        <v>8660</v>
      </c>
      <c r="B8639" s="20" t="s">
        <v>35</v>
      </c>
      <c r="C8639" s="20">
        <v>5</v>
      </c>
      <c r="D8639" s="20">
        <v>1.5</v>
      </c>
      <c r="E8639" s="20">
        <v>7.5</v>
      </c>
      <c r="F8639" s="20" t="s">
        <v>14</v>
      </c>
      <c r="G8639" s="20" t="s">
        <v>15</v>
      </c>
      <c r="H8639" s="21">
        <v>45060</v>
      </c>
    </row>
    <row r="8640" spans="1:8" ht="22.6" customHeight="1">
      <c r="A8640" s="20" t="s">
        <v>8661</v>
      </c>
      <c r="B8640" s="20" t="s">
        <v>35</v>
      </c>
      <c r="C8640" s="20">
        <v>4</v>
      </c>
      <c r="D8640" s="20">
        <v>1.5</v>
      </c>
      <c r="E8640" s="20">
        <v>6</v>
      </c>
      <c r="F8640" s="20" t="s">
        <v>14</v>
      </c>
      <c r="G8640" s="20" t="s">
        <v>11</v>
      </c>
      <c r="H8640" s="21">
        <v>45248</v>
      </c>
    </row>
    <row r="8641" spans="1:8" ht="22.6" customHeight="1">
      <c r="A8641" s="20" t="s">
        <v>8662</v>
      </c>
      <c r="B8641" s="20" t="s">
        <v>39</v>
      </c>
      <c r="C8641" s="20">
        <v>4</v>
      </c>
      <c r="D8641" s="20">
        <v>3</v>
      </c>
      <c r="E8641" s="20">
        <v>12</v>
      </c>
      <c r="F8641" s="20" t="s">
        <v>22</v>
      </c>
      <c r="G8641" s="20" t="s">
        <v>15</v>
      </c>
      <c r="H8641" s="21">
        <v>45287</v>
      </c>
    </row>
    <row r="8642" spans="1:8" ht="22.6" customHeight="1">
      <c r="A8642" s="20" t="s">
        <v>8663</v>
      </c>
      <c r="B8642" s="20" t="s">
        <v>39</v>
      </c>
      <c r="C8642" s="20">
        <v>1</v>
      </c>
      <c r="D8642" s="20">
        <v>3</v>
      </c>
      <c r="E8642" s="20">
        <v>3</v>
      </c>
      <c r="F8642" s="20" t="s">
        <v>22</v>
      </c>
      <c r="G8642" s="20" t="s">
        <v>11</v>
      </c>
      <c r="H8642" s="21">
        <v>45066</v>
      </c>
    </row>
    <row r="8643" spans="1:8" ht="22.6" customHeight="1">
      <c r="A8643" s="20" t="s">
        <v>8664</v>
      </c>
      <c r="B8643" s="20" t="s">
        <v>27</v>
      </c>
      <c r="C8643" s="20">
        <v>5</v>
      </c>
      <c r="D8643" s="20">
        <v>4</v>
      </c>
      <c r="E8643" s="20">
        <v>20</v>
      </c>
      <c r="F8643" s="20" t="s">
        <v>20</v>
      </c>
      <c r="G8643" s="20" t="s">
        <v>15</v>
      </c>
      <c r="H8643" s="21">
        <v>45192</v>
      </c>
    </row>
    <row r="8644" spans="1:8" ht="22.6" customHeight="1">
      <c r="A8644" s="20" t="s">
        <v>8665</v>
      </c>
      <c r="B8644" s="20" t="s">
        <v>19</v>
      </c>
      <c r="C8644" s="20">
        <v>4</v>
      </c>
      <c r="D8644" s="20">
        <v>5</v>
      </c>
      <c r="E8644" s="20">
        <v>20</v>
      </c>
      <c r="F8644" s="20" t="s">
        <v>14</v>
      </c>
      <c r="G8644" s="20" t="s">
        <v>20</v>
      </c>
      <c r="H8644" s="21">
        <v>45246</v>
      </c>
    </row>
    <row r="8645" spans="1:8" ht="22.6" customHeight="1">
      <c r="A8645" s="20" t="s">
        <v>8666</v>
      </c>
      <c r="B8645" s="20" t="s">
        <v>24</v>
      </c>
      <c r="C8645" s="20">
        <v>3</v>
      </c>
      <c r="D8645" s="20">
        <v>4</v>
      </c>
      <c r="E8645" s="20">
        <v>12</v>
      </c>
      <c r="F8645" s="20" t="s">
        <v>10</v>
      </c>
      <c r="G8645" s="20" t="s">
        <v>20</v>
      </c>
      <c r="H8645" s="21">
        <v>45110</v>
      </c>
    </row>
    <row r="8646" spans="1:8" ht="22.6" customHeight="1">
      <c r="A8646" s="20" t="s">
        <v>8667</v>
      </c>
      <c r="B8646" s="20" t="s">
        <v>19</v>
      </c>
      <c r="C8646" s="20">
        <v>1</v>
      </c>
      <c r="D8646" s="20">
        <v>5</v>
      </c>
      <c r="E8646" s="20">
        <v>5</v>
      </c>
      <c r="F8646" s="20" t="s">
        <v>20</v>
      </c>
      <c r="G8646" s="20" t="s">
        <v>20</v>
      </c>
      <c r="H8646" s="21">
        <v>45163</v>
      </c>
    </row>
    <row r="8647" spans="1:8" ht="22.6" customHeight="1">
      <c r="A8647" s="20" t="s">
        <v>8668</v>
      </c>
      <c r="B8647" s="20" t="s">
        <v>17</v>
      </c>
      <c r="C8647" s="20">
        <v>1</v>
      </c>
      <c r="D8647" s="20">
        <v>1</v>
      </c>
      <c r="E8647" s="20">
        <v>1</v>
      </c>
      <c r="F8647" s="20" t="s">
        <v>22</v>
      </c>
      <c r="G8647" s="20" t="s">
        <v>15</v>
      </c>
      <c r="H8647" s="21">
        <v>44933</v>
      </c>
    </row>
    <row r="8648" spans="1:8" ht="22.6" customHeight="1">
      <c r="A8648" s="20" t="s">
        <v>8669</v>
      </c>
      <c r="B8648" s="20" t="s">
        <v>27</v>
      </c>
      <c r="C8648" s="20">
        <v>4</v>
      </c>
      <c r="D8648" s="20">
        <v>4</v>
      </c>
      <c r="E8648" s="20">
        <v>16</v>
      </c>
      <c r="F8648" s="20" t="s">
        <v>14</v>
      </c>
      <c r="G8648" s="20" t="s">
        <v>15</v>
      </c>
      <c r="H8648" s="21">
        <v>45239</v>
      </c>
    </row>
    <row r="8649" spans="1:8" ht="22.6" customHeight="1">
      <c r="A8649" s="20" t="s">
        <v>8670</v>
      </c>
      <c r="B8649" s="20" t="s">
        <v>17</v>
      </c>
      <c r="C8649" s="20">
        <v>3</v>
      </c>
      <c r="D8649" s="20">
        <v>1</v>
      </c>
      <c r="E8649" s="20">
        <v>3</v>
      </c>
      <c r="F8649" s="20" t="s">
        <v>10</v>
      </c>
      <c r="G8649" s="20" t="s">
        <v>15</v>
      </c>
      <c r="H8649" s="21">
        <v>44941</v>
      </c>
    </row>
    <row r="8650" spans="1:8" ht="22.6" customHeight="1">
      <c r="A8650" s="20" t="s">
        <v>8671</v>
      </c>
      <c r="B8650" s="20" t="s">
        <v>19</v>
      </c>
      <c r="C8650" s="20">
        <v>2</v>
      </c>
      <c r="D8650" s="20">
        <v>5</v>
      </c>
      <c r="E8650" s="20">
        <v>10</v>
      </c>
      <c r="F8650" s="20" t="s">
        <v>14</v>
      </c>
      <c r="G8650" s="20" t="s">
        <v>15</v>
      </c>
      <c r="H8650" s="21">
        <v>45026</v>
      </c>
    </row>
    <row r="8651" spans="1:8" ht="22.6" customHeight="1">
      <c r="A8651" s="20" t="s">
        <v>8672</v>
      </c>
      <c r="B8651" s="20" t="s">
        <v>19</v>
      </c>
      <c r="C8651" s="20">
        <v>1</v>
      </c>
      <c r="D8651" s="20">
        <v>5</v>
      </c>
      <c r="E8651" s="20">
        <v>5</v>
      </c>
      <c r="F8651" s="20" t="s">
        <v>14</v>
      </c>
      <c r="G8651" s="20" t="s">
        <v>15</v>
      </c>
      <c r="H8651" s="21">
        <v>45092</v>
      </c>
    </row>
    <row r="8652" spans="1:8" ht="22.6" customHeight="1">
      <c r="A8652" s="20" t="s">
        <v>8673</v>
      </c>
      <c r="B8652" s="20" t="s">
        <v>13</v>
      </c>
      <c r="C8652" s="20">
        <v>2</v>
      </c>
      <c r="D8652" s="20">
        <v>3</v>
      </c>
      <c r="E8652" s="20">
        <v>6</v>
      </c>
      <c r="F8652" s="20" t="s">
        <v>14</v>
      </c>
      <c r="G8652" s="20" t="s">
        <v>20</v>
      </c>
      <c r="H8652" s="21">
        <v>45142</v>
      </c>
    </row>
    <row r="8653" spans="1:8" ht="22.6" customHeight="1">
      <c r="A8653" s="20" t="s">
        <v>8674</v>
      </c>
      <c r="B8653" s="20" t="s">
        <v>10044</v>
      </c>
      <c r="C8653" s="20">
        <v>3</v>
      </c>
      <c r="D8653" s="20">
        <v>3</v>
      </c>
      <c r="E8653" s="20">
        <v>9</v>
      </c>
      <c r="F8653" s="20" t="s">
        <v>10</v>
      </c>
      <c r="G8653" s="20" t="s">
        <v>20</v>
      </c>
      <c r="H8653" s="21">
        <v>45265</v>
      </c>
    </row>
    <row r="8654" spans="1:8" ht="22.6" customHeight="1">
      <c r="A8654" s="20" t="s">
        <v>8675</v>
      </c>
      <c r="B8654" s="20" t="s">
        <v>9</v>
      </c>
      <c r="C8654" s="20">
        <v>1</v>
      </c>
      <c r="D8654" s="20">
        <v>2</v>
      </c>
      <c r="E8654" s="20">
        <v>2</v>
      </c>
      <c r="F8654" s="20" t="s">
        <v>20</v>
      </c>
      <c r="G8654" s="20" t="s">
        <v>20</v>
      </c>
      <c r="H8654" s="21">
        <v>45143</v>
      </c>
    </row>
    <row r="8655" spans="1:8" ht="22.6" customHeight="1">
      <c r="A8655" s="20" t="s">
        <v>8676</v>
      </c>
      <c r="B8655" s="20" t="s">
        <v>39</v>
      </c>
      <c r="C8655" s="20">
        <v>1</v>
      </c>
      <c r="D8655" s="20">
        <v>3</v>
      </c>
      <c r="E8655" s="20">
        <v>3</v>
      </c>
      <c r="F8655" s="20" t="s">
        <v>22</v>
      </c>
      <c r="G8655" s="20" t="s">
        <v>20</v>
      </c>
      <c r="H8655" s="21">
        <v>45084</v>
      </c>
    </row>
    <row r="8656" spans="1:8" ht="22.6" customHeight="1">
      <c r="A8656" s="20" t="s">
        <v>8677</v>
      </c>
      <c r="B8656" s="20" t="s">
        <v>10044</v>
      </c>
      <c r="C8656" s="20">
        <v>2</v>
      </c>
      <c r="D8656" s="20">
        <v>3</v>
      </c>
      <c r="E8656" s="20">
        <v>6</v>
      </c>
      <c r="F8656" s="20" t="s">
        <v>20</v>
      </c>
      <c r="G8656" s="20" t="s">
        <v>11</v>
      </c>
      <c r="H8656" s="21">
        <v>44934</v>
      </c>
    </row>
    <row r="8657" spans="1:8" ht="22.6" customHeight="1">
      <c r="A8657" s="20" t="s">
        <v>8678</v>
      </c>
      <c r="B8657" s="20" t="s">
        <v>17</v>
      </c>
      <c r="C8657" s="20">
        <v>3</v>
      </c>
      <c r="D8657" s="20">
        <v>1</v>
      </c>
      <c r="E8657" s="20">
        <v>3</v>
      </c>
      <c r="F8657" s="20" t="s">
        <v>20</v>
      </c>
      <c r="G8657" s="20" t="s">
        <v>11</v>
      </c>
      <c r="H8657" s="21">
        <v>45291</v>
      </c>
    </row>
    <row r="8658" spans="1:8" ht="22.6" customHeight="1">
      <c r="A8658" s="20" t="s">
        <v>8679</v>
      </c>
      <c r="B8658" s="20" t="s">
        <v>19</v>
      </c>
      <c r="C8658" s="20">
        <v>1</v>
      </c>
      <c r="D8658" s="20">
        <v>5</v>
      </c>
      <c r="E8658" s="20">
        <v>5</v>
      </c>
      <c r="F8658" s="20" t="s">
        <v>10</v>
      </c>
      <c r="G8658" s="20" t="s">
        <v>11</v>
      </c>
      <c r="H8658" s="21">
        <v>45193</v>
      </c>
    </row>
    <row r="8659" spans="1:8" ht="22.6" customHeight="1">
      <c r="A8659" s="20" t="s">
        <v>8680</v>
      </c>
      <c r="B8659" s="20" t="s">
        <v>24</v>
      </c>
      <c r="C8659" s="20">
        <v>3</v>
      </c>
      <c r="D8659" s="20">
        <v>4</v>
      </c>
      <c r="E8659" s="20">
        <v>12</v>
      </c>
      <c r="F8659" s="20" t="s">
        <v>14</v>
      </c>
      <c r="G8659" s="20" t="s">
        <v>11</v>
      </c>
      <c r="H8659" s="21">
        <v>45126</v>
      </c>
    </row>
    <row r="8660" spans="1:8" ht="22.6" customHeight="1">
      <c r="A8660" s="20" t="s">
        <v>8681</v>
      </c>
      <c r="B8660" s="20" t="s">
        <v>9</v>
      </c>
      <c r="C8660" s="20">
        <v>1</v>
      </c>
      <c r="D8660" s="20">
        <v>2</v>
      </c>
      <c r="E8660" s="20">
        <v>2</v>
      </c>
      <c r="F8660" s="20" t="s">
        <v>22</v>
      </c>
      <c r="G8660" s="20" t="s">
        <v>11</v>
      </c>
      <c r="H8660" s="21">
        <v>45262</v>
      </c>
    </row>
    <row r="8661" spans="1:8" ht="22.6" customHeight="1">
      <c r="A8661" s="20" t="s">
        <v>8682</v>
      </c>
      <c r="B8661" s="20" t="s">
        <v>35</v>
      </c>
      <c r="C8661" s="20">
        <v>1</v>
      </c>
      <c r="D8661" s="20">
        <v>1.5</v>
      </c>
      <c r="E8661" s="20">
        <v>1.5</v>
      </c>
      <c r="F8661" s="20" t="s">
        <v>10</v>
      </c>
      <c r="G8661" s="20" t="s">
        <v>11</v>
      </c>
      <c r="H8661" s="21">
        <v>44937</v>
      </c>
    </row>
    <row r="8662" spans="1:8" ht="22.6" customHeight="1">
      <c r="A8662" s="20" t="s">
        <v>8683</v>
      </c>
      <c r="B8662" s="20" t="s">
        <v>17</v>
      </c>
      <c r="C8662" s="20">
        <v>1</v>
      </c>
      <c r="D8662" s="20">
        <v>1</v>
      </c>
      <c r="E8662" s="20">
        <v>1</v>
      </c>
      <c r="F8662" s="20" t="s">
        <v>22</v>
      </c>
      <c r="G8662" s="20" t="s">
        <v>20</v>
      </c>
      <c r="H8662" s="21">
        <v>45047</v>
      </c>
    </row>
    <row r="8663" spans="1:8" ht="22.6" customHeight="1">
      <c r="A8663" s="20" t="s">
        <v>8684</v>
      </c>
      <c r="B8663" s="20" t="s">
        <v>13</v>
      </c>
      <c r="C8663" s="20">
        <v>4</v>
      </c>
      <c r="D8663" s="20">
        <v>3</v>
      </c>
      <c r="E8663" s="20">
        <v>12</v>
      </c>
      <c r="F8663" s="20" t="s">
        <v>14</v>
      </c>
      <c r="G8663" s="20" t="s">
        <v>15</v>
      </c>
      <c r="H8663" s="21">
        <v>45190</v>
      </c>
    </row>
    <row r="8664" spans="1:8" ht="22.6" customHeight="1">
      <c r="A8664" s="20" t="s">
        <v>8685</v>
      </c>
      <c r="B8664" s="20" t="s">
        <v>27</v>
      </c>
      <c r="C8664" s="20">
        <v>3</v>
      </c>
      <c r="D8664" s="20">
        <v>4</v>
      </c>
      <c r="E8664" s="20">
        <v>12</v>
      </c>
      <c r="F8664" s="20" t="s">
        <v>22</v>
      </c>
      <c r="G8664" s="20" t="s">
        <v>20</v>
      </c>
      <c r="H8664" s="21">
        <v>44967</v>
      </c>
    </row>
    <row r="8665" spans="1:8" ht="22.6" customHeight="1">
      <c r="A8665" s="20" t="s">
        <v>8686</v>
      </c>
      <c r="B8665" s="20" t="s">
        <v>39</v>
      </c>
      <c r="C8665" s="20">
        <v>5</v>
      </c>
      <c r="D8665" s="20">
        <v>3</v>
      </c>
      <c r="E8665" s="20">
        <v>15</v>
      </c>
      <c r="F8665" s="20" t="s">
        <v>10</v>
      </c>
      <c r="G8665" s="20" t="s">
        <v>20</v>
      </c>
      <c r="H8665" s="21">
        <v>45012</v>
      </c>
    </row>
    <row r="8666" spans="1:8" ht="22.6" customHeight="1">
      <c r="A8666" s="20" t="s">
        <v>8687</v>
      </c>
      <c r="B8666" s="20" t="s">
        <v>9</v>
      </c>
      <c r="C8666" s="20">
        <v>3</v>
      </c>
      <c r="D8666" s="20">
        <v>2</v>
      </c>
      <c r="E8666" s="20">
        <v>6</v>
      </c>
      <c r="F8666" s="20" t="s">
        <v>14</v>
      </c>
      <c r="G8666" s="20" t="s">
        <v>11</v>
      </c>
      <c r="H8666" s="21">
        <v>44953</v>
      </c>
    </row>
    <row r="8667" spans="1:8" ht="22.6" customHeight="1">
      <c r="A8667" s="20" t="s">
        <v>8688</v>
      </c>
      <c r="B8667" s="20" t="s">
        <v>13</v>
      </c>
      <c r="C8667" s="20">
        <v>2</v>
      </c>
      <c r="D8667" s="20">
        <v>3</v>
      </c>
      <c r="E8667" s="20">
        <v>6</v>
      </c>
      <c r="F8667" s="20" t="s">
        <v>20</v>
      </c>
      <c r="G8667" s="20" t="s">
        <v>20</v>
      </c>
      <c r="H8667" s="21">
        <v>45171</v>
      </c>
    </row>
    <row r="8668" spans="1:8" ht="22.6" customHeight="1">
      <c r="A8668" s="20" t="s">
        <v>8689</v>
      </c>
      <c r="B8668" s="20" t="s">
        <v>13</v>
      </c>
      <c r="C8668" s="20">
        <v>2</v>
      </c>
      <c r="D8668" s="20">
        <v>3</v>
      </c>
      <c r="E8668" s="20">
        <v>6</v>
      </c>
      <c r="F8668" s="20" t="s">
        <v>10</v>
      </c>
      <c r="G8668" s="20" t="s">
        <v>11</v>
      </c>
      <c r="H8668" s="21">
        <v>44937</v>
      </c>
    </row>
    <row r="8669" spans="1:8" ht="22.6" customHeight="1">
      <c r="A8669" s="20" t="s">
        <v>8690</v>
      </c>
      <c r="B8669" s="20" t="s">
        <v>9</v>
      </c>
      <c r="C8669" s="20">
        <v>5</v>
      </c>
      <c r="D8669" s="20">
        <v>2</v>
      </c>
      <c r="E8669" s="20">
        <v>10</v>
      </c>
      <c r="F8669" s="20" t="s">
        <v>14</v>
      </c>
      <c r="G8669" s="20" t="s">
        <v>20</v>
      </c>
      <c r="H8669" s="21">
        <v>45203</v>
      </c>
    </row>
    <row r="8670" spans="1:8" ht="22.6" customHeight="1">
      <c r="A8670" s="20" t="s">
        <v>8691</v>
      </c>
      <c r="B8670" s="20" t="s">
        <v>19</v>
      </c>
      <c r="C8670" s="20">
        <v>3</v>
      </c>
      <c r="D8670" s="20">
        <v>5</v>
      </c>
      <c r="E8670" s="20">
        <v>15</v>
      </c>
      <c r="F8670" s="20" t="s">
        <v>14</v>
      </c>
      <c r="G8670" s="20" t="s">
        <v>15</v>
      </c>
      <c r="H8670" s="21">
        <v>45177</v>
      </c>
    </row>
    <row r="8671" spans="1:8" ht="22.6" customHeight="1">
      <c r="A8671" s="20" t="s">
        <v>8692</v>
      </c>
      <c r="B8671" s="20" t="s">
        <v>13</v>
      </c>
      <c r="C8671" s="20">
        <v>1</v>
      </c>
      <c r="D8671" s="20">
        <v>3</v>
      </c>
      <c r="E8671" s="20">
        <v>3</v>
      </c>
      <c r="F8671" s="20" t="s">
        <v>10</v>
      </c>
      <c r="G8671" s="20" t="s">
        <v>11</v>
      </c>
      <c r="H8671" s="21">
        <v>44935</v>
      </c>
    </row>
    <row r="8672" spans="1:8" ht="22.6" customHeight="1">
      <c r="A8672" s="20" t="s">
        <v>8693</v>
      </c>
      <c r="B8672" s="20" t="s">
        <v>17</v>
      </c>
      <c r="C8672" s="20">
        <v>3</v>
      </c>
      <c r="D8672" s="20">
        <v>1</v>
      </c>
      <c r="E8672" s="20">
        <v>3</v>
      </c>
      <c r="F8672" s="20" t="s">
        <v>20</v>
      </c>
      <c r="G8672" s="20" t="s">
        <v>11</v>
      </c>
      <c r="H8672" s="21">
        <v>45131</v>
      </c>
    </row>
    <row r="8673" spans="1:8" ht="22.6" customHeight="1">
      <c r="A8673" s="20" t="s">
        <v>8694</v>
      </c>
      <c r="B8673" s="20" t="s">
        <v>188</v>
      </c>
      <c r="C8673" s="20">
        <v>3</v>
      </c>
      <c r="D8673" s="20">
        <v>4</v>
      </c>
      <c r="E8673" s="20">
        <v>12</v>
      </c>
      <c r="F8673" s="20" t="s">
        <v>10</v>
      </c>
      <c r="G8673" s="20" t="s">
        <v>20</v>
      </c>
      <c r="H8673" s="21">
        <v>45188</v>
      </c>
    </row>
    <row r="8674" spans="1:8" ht="22.6" customHeight="1">
      <c r="A8674" s="20" t="s">
        <v>8695</v>
      </c>
      <c r="B8674" s="20" t="s">
        <v>17</v>
      </c>
      <c r="C8674" s="20">
        <v>2</v>
      </c>
      <c r="D8674" s="20">
        <v>1</v>
      </c>
      <c r="E8674" s="20">
        <v>2</v>
      </c>
      <c r="F8674" s="20" t="s">
        <v>22</v>
      </c>
      <c r="G8674" s="20" t="s">
        <v>20</v>
      </c>
      <c r="H8674" s="21">
        <v>45072</v>
      </c>
    </row>
    <row r="8675" spans="1:8" ht="22.6" customHeight="1">
      <c r="A8675" s="20" t="s">
        <v>8696</v>
      </c>
      <c r="B8675" s="20" t="s">
        <v>19</v>
      </c>
      <c r="C8675" s="20">
        <v>2</v>
      </c>
      <c r="D8675" s="20">
        <v>5</v>
      </c>
      <c r="E8675" s="20">
        <v>10</v>
      </c>
      <c r="F8675" s="20" t="s">
        <v>20</v>
      </c>
      <c r="G8675" s="20" t="s">
        <v>20</v>
      </c>
      <c r="H8675" s="21">
        <v>45030</v>
      </c>
    </row>
    <row r="8676" spans="1:8" ht="22.6" customHeight="1">
      <c r="A8676" s="20" t="s">
        <v>8697</v>
      </c>
      <c r="B8676" s="20" t="s">
        <v>9</v>
      </c>
      <c r="C8676" s="20">
        <v>4</v>
      </c>
      <c r="D8676" s="20">
        <v>2</v>
      </c>
      <c r="E8676" s="20">
        <v>8</v>
      </c>
      <c r="F8676" s="20" t="s">
        <v>10</v>
      </c>
      <c r="G8676" s="20" t="s">
        <v>11</v>
      </c>
      <c r="H8676" s="21">
        <v>45065</v>
      </c>
    </row>
    <row r="8677" spans="1:8" ht="22.6" customHeight="1">
      <c r="A8677" s="20" t="s">
        <v>8698</v>
      </c>
      <c r="B8677" s="20" t="s">
        <v>9</v>
      </c>
      <c r="C8677" s="20">
        <v>4</v>
      </c>
      <c r="D8677" s="20">
        <v>2</v>
      </c>
      <c r="E8677" s="20">
        <v>8</v>
      </c>
      <c r="F8677" s="20" t="s">
        <v>22</v>
      </c>
      <c r="G8677" s="20" t="s">
        <v>20</v>
      </c>
      <c r="H8677" s="21">
        <v>45192</v>
      </c>
    </row>
    <row r="8678" spans="1:8" ht="22.6" customHeight="1">
      <c r="A8678" s="20" t="s">
        <v>8699</v>
      </c>
      <c r="B8678" s="20" t="s">
        <v>39</v>
      </c>
      <c r="C8678" s="20">
        <v>5</v>
      </c>
      <c r="D8678" s="20">
        <v>3</v>
      </c>
      <c r="E8678" s="20">
        <v>15</v>
      </c>
      <c r="F8678" s="20" t="s">
        <v>14</v>
      </c>
      <c r="G8678" s="20" t="s">
        <v>11</v>
      </c>
      <c r="H8678" s="21">
        <v>45016</v>
      </c>
    </row>
    <row r="8679" spans="1:8" ht="22.6" customHeight="1">
      <c r="A8679" s="20" t="s">
        <v>8700</v>
      </c>
      <c r="B8679" s="20" t="s">
        <v>19</v>
      </c>
      <c r="C8679" s="20">
        <v>1</v>
      </c>
      <c r="D8679" s="20">
        <v>5</v>
      </c>
      <c r="E8679" s="20">
        <v>5</v>
      </c>
      <c r="F8679" s="20" t="s">
        <v>20</v>
      </c>
      <c r="G8679" s="20" t="s">
        <v>15</v>
      </c>
      <c r="H8679" s="21">
        <v>45176</v>
      </c>
    </row>
    <row r="8680" spans="1:8" ht="22.6" customHeight="1">
      <c r="A8680" s="20" t="s">
        <v>8701</v>
      </c>
      <c r="B8680" s="20" t="s">
        <v>17</v>
      </c>
      <c r="C8680" s="20">
        <v>3</v>
      </c>
      <c r="D8680" s="20">
        <v>1</v>
      </c>
      <c r="E8680" s="20">
        <v>3</v>
      </c>
      <c r="F8680" s="20" t="s">
        <v>14</v>
      </c>
      <c r="G8680" s="20" t="s">
        <v>20</v>
      </c>
      <c r="H8680" s="21">
        <v>45170</v>
      </c>
    </row>
    <row r="8681" spans="1:8" ht="22.6" customHeight="1">
      <c r="A8681" s="20" t="s">
        <v>8702</v>
      </c>
      <c r="B8681" s="20" t="s">
        <v>24</v>
      </c>
      <c r="C8681" s="20">
        <v>5</v>
      </c>
      <c r="D8681" s="20">
        <v>4</v>
      </c>
      <c r="E8681" s="20">
        <v>20</v>
      </c>
      <c r="F8681" s="20" t="s">
        <v>14</v>
      </c>
      <c r="G8681" s="20" t="s">
        <v>20</v>
      </c>
      <c r="H8681" s="21">
        <v>45267</v>
      </c>
    </row>
    <row r="8682" spans="1:8" ht="22.6" customHeight="1">
      <c r="A8682" s="20" t="s">
        <v>8703</v>
      </c>
      <c r="B8682" s="20" t="s">
        <v>35</v>
      </c>
      <c r="C8682" s="20">
        <v>4</v>
      </c>
      <c r="D8682" s="20">
        <v>1.5</v>
      </c>
      <c r="E8682" s="20">
        <v>6</v>
      </c>
      <c r="F8682" s="20" t="s">
        <v>10</v>
      </c>
      <c r="G8682" s="20" t="s">
        <v>15</v>
      </c>
      <c r="H8682" s="21">
        <v>45012</v>
      </c>
    </row>
    <row r="8683" spans="1:8" ht="22.6" customHeight="1">
      <c r="A8683" s="20" t="s">
        <v>8704</v>
      </c>
      <c r="B8683" s="20" t="s">
        <v>39</v>
      </c>
      <c r="C8683" s="20">
        <v>3</v>
      </c>
      <c r="D8683" s="20">
        <v>3</v>
      </c>
      <c r="E8683" s="20">
        <v>9</v>
      </c>
      <c r="F8683" s="20" t="s">
        <v>20</v>
      </c>
      <c r="G8683" s="20" t="s">
        <v>11</v>
      </c>
      <c r="H8683" s="21">
        <v>45032</v>
      </c>
    </row>
    <row r="8684" spans="1:8" ht="22.6" customHeight="1">
      <c r="A8684" s="20" t="s">
        <v>8705</v>
      </c>
      <c r="B8684" s="20" t="s">
        <v>19</v>
      </c>
      <c r="C8684" s="20">
        <v>4</v>
      </c>
      <c r="D8684" s="20">
        <v>5</v>
      </c>
      <c r="E8684" s="20">
        <v>20</v>
      </c>
      <c r="F8684" s="20" t="s">
        <v>14</v>
      </c>
      <c r="G8684" s="20" t="s">
        <v>11</v>
      </c>
      <c r="H8684" s="21">
        <v>45174</v>
      </c>
    </row>
    <row r="8685" spans="1:8" ht="22.6" customHeight="1">
      <c r="A8685" s="20" t="s">
        <v>8706</v>
      </c>
      <c r="B8685" s="20" t="s">
        <v>27</v>
      </c>
      <c r="C8685" s="20">
        <v>3</v>
      </c>
      <c r="D8685" s="20">
        <v>4</v>
      </c>
      <c r="E8685" s="20">
        <v>12</v>
      </c>
      <c r="F8685" s="20" t="s">
        <v>10</v>
      </c>
      <c r="G8685" s="20" t="s">
        <v>20</v>
      </c>
      <c r="H8685" s="21">
        <v>45265</v>
      </c>
    </row>
    <row r="8686" spans="1:8" ht="22.6" customHeight="1">
      <c r="A8686" s="20" t="s">
        <v>8707</v>
      </c>
      <c r="B8686" s="20" t="s">
        <v>27</v>
      </c>
      <c r="C8686" s="20">
        <v>4</v>
      </c>
      <c r="D8686" s="20">
        <v>4</v>
      </c>
      <c r="E8686" s="20">
        <v>16</v>
      </c>
      <c r="F8686" s="20" t="s">
        <v>14</v>
      </c>
      <c r="G8686" s="20" t="s">
        <v>20</v>
      </c>
      <c r="H8686" s="21">
        <v>45278</v>
      </c>
    </row>
    <row r="8687" spans="1:8" ht="22.6" customHeight="1">
      <c r="A8687" s="20" t="s">
        <v>8708</v>
      </c>
      <c r="B8687" s="20" t="s">
        <v>24</v>
      </c>
      <c r="C8687" s="20">
        <v>4</v>
      </c>
      <c r="D8687" s="20">
        <v>4</v>
      </c>
      <c r="E8687" s="20">
        <v>16</v>
      </c>
      <c r="F8687" s="20" t="s">
        <v>20</v>
      </c>
      <c r="G8687" s="20" t="s">
        <v>11</v>
      </c>
      <c r="H8687" s="21">
        <v>45060</v>
      </c>
    </row>
    <row r="8688" spans="1:8" ht="22.6" customHeight="1">
      <c r="A8688" s="20" t="s">
        <v>8709</v>
      </c>
      <c r="B8688" s="20" t="s">
        <v>17</v>
      </c>
      <c r="C8688" s="20">
        <v>5</v>
      </c>
      <c r="D8688" s="20">
        <v>1</v>
      </c>
      <c r="E8688" s="20">
        <v>5</v>
      </c>
      <c r="F8688" s="20" t="s">
        <v>14</v>
      </c>
      <c r="G8688" s="20" t="s">
        <v>15</v>
      </c>
      <c r="H8688" s="21">
        <v>45100</v>
      </c>
    </row>
    <row r="8689" spans="1:8" ht="22.6" customHeight="1">
      <c r="A8689" s="20" t="s">
        <v>8710</v>
      </c>
      <c r="B8689" s="20" t="s">
        <v>39</v>
      </c>
      <c r="C8689" s="20">
        <v>5</v>
      </c>
      <c r="D8689" s="20">
        <v>3</v>
      </c>
      <c r="E8689" s="20">
        <v>15</v>
      </c>
      <c r="F8689" s="20" t="s">
        <v>14</v>
      </c>
      <c r="G8689" s="20" t="s">
        <v>11</v>
      </c>
      <c r="H8689" s="21">
        <v>45200</v>
      </c>
    </row>
    <row r="8690" spans="1:8" ht="22.6" customHeight="1">
      <c r="A8690" s="20" t="s">
        <v>8711</v>
      </c>
      <c r="B8690" s="20" t="s">
        <v>9</v>
      </c>
      <c r="C8690" s="20">
        <v>3</v>
      </c>
      <c r="D8690" s="20">
        <v>2</v>
      </c>
      <c r="E8690" s="20">
        <v>6</v>
      </c>
      <c r="F8690" s="20" t="s">
        <v>10</v>
      </c>
      <c r="G8690" s="20" t="s">
        <v>11</v>
      </c>
      <c r="H8690" s="21">
        <v>44975</v>
      </c>
    </row>
    <row r="8691" spans="1:8" ht="22.6" customHeight="1">
      <c r="A8691" s="20" t="s">
        <v>8712</v>
      </c>
      <c r="B8691" s="20" t="s">
        <v>39</v>
      </c>
      <c r="C8691" s="20">
        <v>1</v>
      </c>
      <c r="D8691" s="20">
        <v>3</v>
      </c>
      <c r="E8691" s="20">
        <v>3</v>
      </c>
      <c r="F8691" s="20" t="s">
        <v>20</v>
      </c>
      <c r="G8691" s="20" t="s">
        <v>20</v>
      </c>
      <c r="H8691" s="21">
        <v>45199</v>
      </c>
    </row>
    <row r="8692" spans="1:8" ht="22.6" customHeight="1">
      <c r="A8692" s="20" t="s">
        <v>8713</v>
      </c>
      <c r="B8692" s="20" t="s">
        <v>24</v>
      </c>
      <c r="C8692" s="20">
        <v>5</v>
      </c>
      <c r="D8692" s="20">
        <v>4</v>
      </c>
      <c r="E8692" s="20">
        <v>20</v>
      </c>
      <c r="F8692" s="20" t="s">
        <v>10</v>
      </c>
      <c r="G8692" s="20" t="s">
        <v>20</v>
      </c>
      <c r="H8692" s="21">
        <v>45167</v>
      </c>
    </row>
    <row r="8693" spans="1:8" ht="22.6" customHeight="1">
      <c r="A8693" s="20" t="s">
        <v>8714</v>
      </c>
      <c r="B8693" s="20" t="s">
        <v>27</v>
      </c>
      <c r="C8693" s="20">
        <v>2</v>
      </c>
      <c r="D8693" s="20">
        <v>4</v>
      </c>
      <c r="E8693" s="20">
        <v>8</v>
      </c>
      <c r="F8693" s="20" t="s">
        <v>20</v>
      </c>
      <c r="G8693" s="20" t="s">
        <v>15</v>
      </c>
      <c r="H8693" s="21">
        <v>45279</v>
      </c>
    </row>
    <row r="8694" spans="1:8" ht="22.6" customHeight="1">
      <c r="A8694" s="20" t="s">
        <v>8715</v>
      </c>
      <c r="B8694" s="20" t="s">
        <v>24</v>
      </c>
      <c r="C8694" s="20">
        <v>4</v>
      </c>
      <c r="D8694" s="20">
        <v>4</v>
      </c>
      <c r="E8694" s="20">
        <v>16</v>
      </c>
      <c r="F8694" s="20" t="s">
        <v>14</v>
      </c>
      <c r="G8694" s="20" t="s">
        <v>11</v>
      </c>
      <c r="H8694" s="21">
        <v>45250</v>
      </c>
    </row>
    <row r="8695" spans="1:8" ht="22.6" customHeight="1">
      <c r="A8695" s="20" t="s">
        <v>8716</v>
      </c>
      <c r="B8695" s="20" t="s">
        <v>24</v>
      </c>
      <c r="C8695" s="20">
        <v>5</v>
      </c>
      <c r="D8695" s="20">
        <v>4</v>
      </c>
      <c r="E8695" s="20">
        <v>20</v>
      </c>
      <c r="F8695" s="20" t="s">
        <v>20</v>
      </c>
      <c r="G8695" s="20" t="s">
        <v>11</v>
      </c>
      <c r="H8695" s="21">
        <v>44956</v>
      </c>
    </row>
    <row r="8696" spans="1:8" ht="22.6" customHeight="1">
      <c r="A8696" s="20" t="s">
        <v>8717</v>
      </c>
      <c r="B8696" s="20" t="s">
        <v>19</v>
      </c>
      <c r="C8696" s="20">
        <v>2</v>
      </c>
      <c r="D8696" s="20">
        <v>5</v>
      </c>
      <c r="E8696" s="20">
        <v>10</v>
      </c>
      <c r="F8696" s="20" t="s">
        <v>14</v>
      </c>
      <c r="G8696" s="20" t="s">
        <v>20</v>
      </c>
      <c r="H8696" s="21">
        <v>44981</v>
      </c>
    </row>
    <row r="8697" spans="1:8" ht="22.6" customHeight="1">
      <c r="A8697" s="20" t="s">
        <v>8718</v>
      </c>
      <c r="B8697" s="20" t="s">
        <v>9</v>
      </c>
      <c r="C8697" s="20">
        <v>2</v>
      </c>
      <c r="D8697" s="20">
        <v>2</v>
      </c>
      <c r="E8697" s="20">
        <v>4</v>
      </c>
      <c r="F8697" s="20" t="s">
        <v>14</v>
      </c>
      <c r="G8697" s="20" t="s">
        <v>11</v>
      </c>
      <c r="H8697" s="21">
        <v>44960</v>
      </c>
    </row>
    <row r="8698" spans="1:8" ht="22.6" customHeight="1">
      <c r="A8698" s="20" t="s">
        <v>8719</v>
      </c>
      <c r="B8698" s="20" t="s">
        <v>19</v>
      </c>
      <c r="C8698" s="20">
        <v>3</v>
      </c>
      <c r="D8698" s="20">
        <v>5</v>
      </c>
      <c r="E8698" s="20">
        <v>15</v>
      </c>
      <c r="F8698" s="20" t="s">
        <v>22</v>
      </c>
      <c r="G8698" s="20" t="s">
        <v>20</v>
      </c>
      <c r="H8698" s="21">
        <v>45174</v>
      </c>
    </row>
    <row r="8699" spans="1:8" ht="22.6" customHeight="1">
      <c r="A8699" s="20" t="s">
        <v>8720</v>
      </c>
      <c r="B8699" s="20" t="s">
        <v>13</v>
      </c>
      <c r="C8699" s="20">
        <v>1</v>
      </c>
      <c r="D8699" s="20">
        <v>3</v>
      </c>
      <c r="E8699" s="20">
        <v>3</v>
      </c>
      <c r="F8699" s="20" t="s">
        <v>22</v>
      </c>
      <c r="G8699" s="20" t="s">
        <v>11</v>
      </c>
      <c r="H8699" s="21">
        <v>45120</v>
      </c>
    </row>
    <row r="8700" spans="1:8" ht="22.6" customHeight="1">
      <c r="A8700" s="20" t="s">
        <v>8721</v>
      </c>
      <c r="B8700" s="20" t="s">
        <v>188</v>
      </c>
      <c r="C8700" s="20">
        <v>3</v>
      </c>
      <c r="D8700" s="20">
        <v>4</v>
      </c>
      <c r="E8700" s="20">
        <v>12</v>
      </c>
      <c r="F8700" s="20" t="s">
        <v>22</v>
      </c>
      <c r="G8700" s="20" t="s">
        <v>15</v>
      </c>
      <c r="H8700" s="21">
        <v>45263</v>
      </c>
    </row>
    <row r="8701" spans="1:8" ht="22.6" customHeight="1">
      <c r="A8701" s="20" t="s">
        <v>8722</v>
      </c>
      <c r="B8701" s="20" t="s">
        <v>24</v>
      </c>
      <c r="C8701" s="20">
        <v>3</v>
      </c>
      <c r="D8701" s="20">
        <v>4</v>
      </c>
      <c r="E8701" s="20">
        <v>12</v>
      </c>
      <c r="F8701" s="20" t="s">
        <v>22</v>
      </c>
      <c r="G8701" s="20" t="s">
        <v>15</v>
      </c>
      <c r="H8701" s="21">
        <v>45048</v>
      </c>
    </row>
    <row r="8702" spans="1:8" ht="22.6" customHeight="1">
      <c r="A8702" s="20" t="s">
        <v>8723</v>
      </c>
      <c r="B8702" s="20" t="s">
        <v>27</v>
      </c>
      <c r="C8702" s="20">
        <v>3</v>
      </c>
      <c r="D8702" s="20">
        <v>4</v>
      </c>
      <c r="E8702" s="20">
        <v>12</v>
      </c>
      <c r="F8702" s="20" t="s">
        <v>22</v>
      </c>
      <c r="G8702" s="20" t="s">
        <v>20</v>
      </c>
      <c r="H8702" s="21">
        <v>45202</v>
      </c>
    </row>
    <row r="8703" spans="1:8" ht="22.6" customHeight="1">
      <c r="A8703" s="20" t="s">
        <v>8724</v>
      </c>
      <c r="B8703" s="20" t="s">
        <v>39</v>
      </c>
      <c r="C8703" s="20">
        <v>5</v>
      </c>
      <c r="D8703" s="20">
        <v>3</v>
      </c>
      <c r="E8703" s="20">
        <v>15</v>
      </c>
      <c r="F8703" s="20" t="s">
        <v>22</v>
      </c>
      <c r="G8703" s="20" t="s">
        <v>15</v>
      </c>
      <c r="H8703" s="21">
        <v>45264</v>
      </c>
    </row>
    <row r="8704" spans="1:8" ht="22.6" customHeight="1">
      <c r="A8704" s="20" t="s">
        <v>8725</v>
      </c>
      <c r="B8704" s="20" t="s">
        <v>39</v>
      </c>
      <c r="C8704" s="20">
        <v>3</v>
      </c>
      <c r="D8704" s="20">
        <v>3</v>
      </c>
      <c r="E8704" s="20">
        <v>9</v>
      </c>
      <c r="F8704" s="20" t="s">
        <v>14</v>
      </c>
      <c r="G8704" s="20" t="s">
        <v>20</v>
      </c>
      <c r="H8704" s="21">
        <v>45110</v>
      </c>
    </row>
    <row r="8705" spans="1:8" ht="22.6" customHeight="1">
      <c r="A8705" s="20" t="s">
        <v>8726</v>
      </c>
      <c r="B8705" s="20" t="s">
        <v>9</v>
      </c>
      <c r="C8705" s="20">
        <v>1</v>
      </c>
      <c r="D8705" s="20">
        <v>2</v>
      </c>
      <c r="E8705" s="20">
        <v>2</v>
      </c>
      <c r="F8705" s="20" t="s">
        <v>10</v>
      </c>
      <c r="G8705" s="20" t="s">
        <v>11</v>
      </c>
      <c r="H8705" s="21">
        <v>45141</v>
      </c>
    </row>
    <row r="8706" spans="1:8" ht="22.6" customHeight="1">
      <c r="A8706" s="20" t="s">
        <v>8727</v>
      </c>
      <c r="B8706" s="20" t="s">
        <v>24</v>
      </c>
      <c r="C8706" s="20">
        <v>2</v>
      </c>
      <c r="D8706" s="20">
        <v>4</v>
      </c>
      <c r="E8706" s="20">
        <v>8</v>
      </c>
      <c r="F8706" s="20" t="s">
        <v>10</v>
      </c>
      <c r="G8706" s="20" t="s">
        <v>15</v>
      </c>
      <c r="H8706" s="21">
        <v>45179</v>
      </c>
    </row>
    <row r="8707" spans="1:8" ht="22.6" customHeight="1">
      <c r="A8707" s="20" t="s">
        <v>8728</v>
      </c>
      <c r="B8707" s="20" t="s">
        <v>35</v>
      </c>
      <c r="C8707" s="20">
        <v>2</v>
      </c>
      <c r="D8707" s="20">
        <v>1.5</v>
      </c>
      <c r="E8707" s="20">
        <v>3</v>
      </c>
      <c r="F8707" s="20" t="s">
        <v>14</v>
      </c>
      <c r="G8707" s="20" t="s">
        <v>20</v>
      </c>
      <c r="H8707" s="21">
        <v>45151</v>
      </c>
    </row>
    <row r="8708" spans="1:8" ht="22.6" customHeight="1">
      <c r="A8708" s="20" t="s">
        <v>8729</v>
      </c>
      <c r="B8708" s="20" t="s">
        <v>35</v>
      </c>
      <c r="C8708" s="20">
        <v>3</v>
      </c>
      <c r="D8708" s="20">
        <v>1.5</v>
      </c>
      <c r="E8708" s="20">
        <v>4.5</v>
      </c>
      <c r="F8708" s="20" t="s">
        <v>20</v>
      </c>
      <c r="G8708" s="20" t="s">
        <v>11</v>
      </c>
      <c r="H8708" s="21">
        <v>44959</v>
      </c>
    </row>
    <row r="8709" spans="1:8" ht="22.6" customHeight="1">
      <c r="A8709" s="20" t="s">
        <v>8730</v>
      </c>
      <c r="B8709" s="20" t="s">
        <v>19</v>
      </c>
      <c r="C8709" s="20">
        <v>2</v>
      </c>
      <c r="D8709" s="20">
        <v>5</v>
      </c>
      <c r="E8709" s="20">
        <v>10</v>
      </c>
      <c r="F8709" s="20" t="s">
        <v>10</v>
      </c>
      <c r="G8709" s="20" t="s">
        <v>20</v>
      </c>
      <c r="H8709" s="21">
        <v>44947</v>
      </c>
    </row>
    <row r="8710" spans="1:8" ht="22.6" customHeight="1">
      <c r="A8710" s="20" t="s">
        <v>8731</v>
      </c>
      <c r="B8710" s="20" t="s">
        <v>35</v>
      </c>
      <c r="C8710" s="20">
        <v>1</v>
      </c>
      <c r="D8710" s="20">
        <v>1.5</v>
      </c>
      <c r="E8710" s="20">
        <v>1.5</v>
      </c>
      <c r="F8710" s="20" t="s">
        <v>22</v>
      </c>
      <c r="G8710" s="20" t="s">
        <v>15</v>
      </c>
      <c r="H8710" s="21">
        <v>45147</v>
      </c>
    </row>
    <row r="8711" spans="1:8" ht="22.6" customHeight="1">
      <c r="A8711" s="20" t="s">
        <v>8732</v>
      </c>
      <c r="B8711" s="20" t="s">
        <v>10044</v>
      </c>
      <c r="C8711" s="20">
        <v>3</v>
      </c>
      <c r="D8711" s="20">
        <v>3</v>
      </c>
      <c r="E8711" s="20">
        <v>9</v>
      </c>
      <c r="F8711" s="20" t="s">
        <v>20</v>
      </c>
      <c r="G8711" s="20" t="s">
        <v>20</v>
      </c>
      <c r="H8711" s="21">
        <v>45013</v>
      </c>
    </row>
    <row r="8712" spans="1:8" ht="22.6" customHeight="1">
      <c r="A8712" s="20" t="s">
        <v>8733</v>
      </c>
      <c r="B8712" s="20" t="s">
        <v>39</v>
      </c>
      <c r="C8712" s="20">
        <v>4</v>
      </c>
      <c r="D8712" s="20">
        <v>3</v>
      </c>
      <c r="E8712" s="20">
        <v>12</v>
      </c>
      <c r="F8712" s="20" t="s">
        <v>22</v>
      </c>
      <c r="G8712" s="20" t="s">
        <v>11</v>
      </c>
      <c r="H8712" s="21">
        <v>45176</v>
      </c>
    </row>
    <row r="8713" spans="1:8" ht="22.6" customHeight="1">
      <c r="A8713" s="20" t="s">
        <v>8734</v>
      </c>
      <c r="B8713" s="20" t="s">
        <v>9</v>
      </c>
      <c r="C8713" s="20">
        <v>5</v>
      </c>
      <c r="D8713" s="20">
        <v>2</v>
      </c>
      <c r="E8713" s="20">
        <v>10</v>
      </c>
      <c r="F8713" s="20" t="s">
        <v>14</v>
      </c>
      <c r="G8713" s="20" t="s">
        <v>20</v>
      </c>
      <c r="H8713" s="21">
        <v>45246</v>
      </c>
    </row>
    <row r="8714" spans="1:8" ht="22.6" customHeight="1">
      <c r="A8714" s="20" t="s">
        <v>8735</v>
      </c>
      <c r="B8714" s="20" t="s">
        <v>9</v>
      </c>
      <c r="C8714" s="20">
        <v>1</v>
      </c>
      <c r="D8714" s="20">
        <v>2</v>
      </c>
      <c r="E8714" s="20">
        <v>2</v>
      </c>
      <c r="F8714" s="20" t="s">
        <v>20</v>
      </c>
      <c r="G8714" s="20" t="s">
        <v>11</v>
      </c>
      <c r="H8714" s="21">
        <v>45012</v>
      </c>
    </row>
    <row r="8715" spans="1:8" ht="22.6" customHeight="1">
      <c r="A8715" s="20" t="s">
        <v>8736</v>
      </c>
      <c r="B8715" s="20" t="s">
        <v>24</v>
      </c>
      <c r="C8715" s="20">
        <v>5</v>
      </c>
      <c r="D8715" s="20">
        <v>4</v>
      </c>
      <c r="E8715" s="20">
        <v>20</v>
      </c>
      <c r="F8715" s="20" t="s">
        <v>20</v>
      </c>
      <c r="G8715" s="20" t="s">
        <v>11</v>
      </c>
      <c r="H8715" s="21">
        <v>45205</v>
      </c>
    </row>
    <row r="8716" spans="1:8" ht="22.6" customHeight="1">
      <c r="A8716" s="20" t="s">
        <v>8737</v>
      </c>
      <c r="B8716" s="20" t="s">
        <v>17</v>
      </c>
      <c r="C8716" s="20">
        <v>4</v>
      </c>
      <c r="D8716" s="20">
        <v>1</v>
      </c>
      <c r="E8716" s="20">
        <v>4</v>
      </c>
      <c r="F8716" s="20" t="s">
        <v>10</v>
      </c>
      <c r="G8716" s="20" t="s">
        <v>20</v>
      </c>
      <c r="H8716" s="21">
        <v>45241</v>
      </c>
    </row>
    <row r="8717" spans="1:8" ht="22.6" customHeight="1">
      <c r="A8717" s="20" t="s">
        <v>8738</v>
      </c>
      <c r="B8717" s="20" t="s">
        <v>39</v>
      </c>
      <c r="C8717" s="20">
        <v>1</v>
      </c>
      <c r="D8717" s="20">
        <v>3</v>
      </c>
      <c r="E8717" s="20">
        <v>3</v>
      </c>
      <c r="F8717" s="20" t="s">
        <v>20</v>
      </c>
      <c r="G8717" s="20" t="s">
        <v>20</v>
      </c>
      <c r="H8717" s="21">
        <v>45219</v>
      </c>
    </row>
    <row r="8718" spans="1:8" ht="22.6" customHeight="1">
      <c r="A8718" s="20" t="s">
        <v>8739</v>
      </c>
      <c r="B8718" s="20" t="s">
        <v>19</v>
      </c>
      <c r="C8718" s="20">
        <v>1</v>
      </c>
      <c r="D8718" s="20">
        <v>5</v>
      </c>
      <c r="E8718" s="20">
        <v>5</v>
      </c>
      <c r="F8718" s="20" t="s">
        <v>14</v>
      </c>
      <c r="G8718" s="20" t="s">
        <v>11</v>
      </c>
      <c r="H8718" s="21">
        <v>44951</v>
      </c>
    </row>
    <row r="8719" spans="1:8" ht="22.6" customHeight="1">
      <c r="A8719" s="20" t="s">
        <v>8740</v>
      </c>
      <c r="B8719" s="20" t="s">
        <v>27</v>
      </c>
      <c r="C8719" s="20">
        <v>5</v>
      </c>
      <c r="D8719" s="20">
        <v>4</v>
      </c>
      <c r="E8719" s="20">
        <v>20</v>
      </c>
      <c r="F8719" s="20" t="s">
        <v>20</v>
      </c>
      <c r="G8719" s="20" t="s">
        <v>20</v>
      </c>
      <c r="H8719" s="21">
        <v>44972</v>
      </c>
    </row>
    <row r="8720" spans="1:8" ht="22.6" customHeight="1">
      <c r="A8720" s="20" t="s">
        <v>8741</v>
      </c>
      <c r="B8720" s="20" t="s">
        <v>24</v>
      </c>
      <c r="C8720" s="20">
        <v>5</v>
      </c>
      <c r="D8720" s="20">
        <v>4</v>
      </c>
      <c r="E8720" s="20">
        <v>20</v>
      </c>
      <c r="F8720" s="20" t="s">
        <v>10</v>
      </c>
      <c r="G8720" s="20" t="s">
        <v>20</v>
      </c>
      <c r="H8720" s="21">
        <v>45016</v>
      </c>
    </row>
    <row r="8721" spans="1:8" ht="22.6" customHeight="1">
      <c r="A8721" s="20" t="s">
        <v>8742</v>
      </c>
      <c r="B8721" s="20" t="s">
        <v>13</v>
      </c>
      <c r="C8721" s="20">
        <v>3</v>
      </c>
      <c r="D8721" s="20">
        <v>3</v>
      </c>
      <c r="E8721" s="20">
        <v>9</v>
      </c>
      <c r="F8721" s="20" t="s">
        <v>22</v>
      </c>
      <c r="G8721" s="20" t="s">
        <v>20</v>
      </c>
      <c r="H8721" s="21">
        <v>44994</v>
      </c>
    </row>
    <row r="8722" spans="1:8" ht="22.6" customHeight="1">
      <c r="A8722" s="20" t="s">
        <v>8743</v>
      </c>
      <c r="B8722" s="20" t="s">
        <v>35</v>
      </c>
      <c r="C8722" s="20">
        <v>1</v>
      </c>
      <c r="D8722" s="20">
        <v>1.5</v>
      </c>
      <c r="E8722" s="20">
        <v>1.5</v>
      </c>
      <c r="F8722" s="20" t="s">
        <v>20</v>
      </c>
      <c r="G8722" s="20" t="s">
        <v>20</v>
      </c>
      <c r="H8722" s="21">
        <v>44928</v>
      </c>
    </row>
    <row r="8723" spans="1:8" ht="22.6" customHeight="1">
      <c r="A8723" s="20" t="s">
        <v>8744</v>
      </c>
      <c r="B8723" s="20" t="s">
        <v>13</v>
      </c>
      <c r="C8723" s="20">
        <v>1</v>
      </c>
      <c r="D8723" s="20">
        <v>3</v>
      </c>
      <c r="E8723" s="20">
        <v>3</v>
      </c>
      <c r="F8723" s="20" t="s">
        <v>22</v>
      </c>
      <c r="G8723" s="20" t="s">
        <v>15</v>
      </c>
      <c r="H8723" s="21">
        <v>44966</v>
      </c>
    </row>
    <row r="8724" spans="1:8" ht="22.6" customHeight="1">
      <c r="A8724" s="20" t="s">
        <v>8745</v>
      </c>
      <c r="B8724" s="20" t="s">
        <v>27</v>
      </c>
      <c r="C8724" s="20">
        <v>1</v>
      </c>
      <c r="D8724" s="20">
        <v>4</v>
      </c>
      <c r="E8724" s="20">
        <v>4</v>
      </c>
      <c r="F8724" s="20" t="s">
        <v>20</v>
      </c>
      <c r="G8724" s="20" t="s">
        <v>11</v>
      </c>
      <c r="H8724" s="21">
        <v>44939</v>
      </c>
    </row>
    <row r="8725" spans="1:8" ht="22.6" customHeight="1">
      <c r="A8725" s="20" t="s">
        <v>8746</v>
      </c>
      <c r="B8725" s="20" t="s">
        <v>13</v>
      </c>
      <c r="C8725" s="20">
        <v>3</v>
      </c>
      <c r="D8725" s="20">
        <v>3</v>
      </c>
      <c r="E8725" s="20">
        <v>9</v>
      </c>
      <c r="F8725" s="20" t="s">
        <v>14</v>
      </c>
      <c r="G8725" s="20" t="s">
        <v>11</v>
      </c>
      <c r="H8725" s="21">
        <v>45022</v>
      </c>
    </row>
    <row r="8726" spans="1:8" ht="22.6" customHeight="1">
      <c r="A8726" s="20" t="s">
        <v>8747</v>
      </c>
      <c r="B8726" s="20" t="s">
        <v>24</v>
      </c>
      <c r="C8726" s="20">
        <v>3</v>
      </c>
      <c r="D8726" s="20">
        <v>4</v>
      </c>
      <c r="E8726" s="20">
        <v>12</v>
      </c>
      <c r="F8726" s="20" t="s">
        <v>14</v>
      </c>
      <c r="G8726" s="20" t="s">
        <v>20</v>
      </c>
      <c r="H8726" s="21">
        <v>44973</v>
      </c>
    </row>
    <row r="8727" spans="1:8" ht="22.6" customHeight="1">
      <c r="A8727" s="20" t="s">
        <v>8748</v>
      </c>
      <c r="B8727" s="20" t="s">
        <v>17</v>
      </c>
      <c r="C8727" s="20">
        <v>5</v>
      </c>
      <c r="D8727" s="20">
        <v>1</v>
      </c>
      <c r="E8727" s="20">
        <v>5</v>
      </c>
      <c r="F8727" s="20" t="s">
        <v>14</v>
      </c>
      <c r="G8727" s="20" t="s">
        <v>11</v>
      </c>
      <c r="H8727" s="21">
        <v>44943</v>
      </c>
    </row>
    <row r="8728" spans="1:8" ht="22.6" customHeight="1">
      <c r="A8728" s="20" t="s">
        <v>8749</v>
      </c>
      <c r="B8728" s="20" t="s">
        <v>17</v>
      </c>
      <c r="C8728" s="20">
        <v>1</v>
      </c>
      <c r="D8728" s="20">
        <v>1</v>
      </c>
      <c r="E8728" s="20">
        <v>1</v>
      </c>
      <c r="F8728" s="20" t="s">
        <v>20</v>
      </c>
      <c r="G8728" s="20" t="s">
        <v>15</v>
      </c>
      <c r="H8728" s="21">
        <v>44968</v>
      </c>
    </row>
    <row r="8729" spans="1:8" ht="22.6" customHeight="1">
      <c r="A8729" s="20" t="s">
        <v>8750</v>
      </c>
      <c r="B8729" s="20" t="s">
        <v>35</v>
      </c>
      <c r="C8729" s="20">
        <v>5</v>
      </c>
      <c r="D8729" s="20">
        <v>1.5</v>
      </c>
      <c r="E8729" s="20">
        <v>7.5</v>
      </c>
      <c r="F8729" s="20" t="s">
        <v>22</v>
      </c>
      <c r="G8729" s="20" t="s">
        <v>15</v>
      </c>
      <c r="H8729" s="21">
        <v>45155</v>
      </c>
    </row>
    <row r="8730" spans="1:8" ht="22.6" customHeight="1">
      <c r="A8730" s="20" t="s">
        <v>8751</v>
      </c>
      <c r="B8730" s="20" t="s">
        <v>27</v>
      </c>
      <c r="C8730" s="20">
        <v>1</v>
      </c>
      <c r="D8730" s="20">
        <v>4</v>
      </c>
      <c r="E8730" s="20">
        <v>4</v>
      </c>
      <c r="F8730" s="20" t="s">
        <v>20</v>
      </c>
      <c r="G8730" s="20" t="s">
        <v>15</v>
      </c>
      <c r="H8730" s="21">
        <v>45224</v>
      </c>
    </row>
    <row r="8731" spans="1:8" ht="22.6" customHeight="1">
      <c r="A8731" s="20" t="s">
        <v>8752</v>
      </c>
      <c r="B8731" s="20" t="s">
        <v>24</v>
      </c>
      <c r="C8731" s="20">
        <v>4</v>
      </c>
      <c r="D8731" s="20">
        <v>4</v>
      </c>
      <c r="E8731" s="20">
        <v>16</v>
      </c>
      <c r="F8731" s="20" t="s">
        <v>20</v>
      </c>
      <c r="G8731" s="20" t="s">
        <v>20</v>
      </c>
      <c r="H8731" s="21">
        <v>44997</v>
      </c>
    </row>
    <row r="8732" spans="1:8" ht="22.6" customHeight="1">
      <c r="A8732" s="20" t="s">
        <v>8753</v>
      </c>
      <c r="B8732" s="20" t="s">
        <v>39</v>
      </c>
      <c r="C8732" s="20">
        <v>1</v>
      </c>
      <c r="D8732" s="20">
        <v>3</v>
      </c>
      <c r="E8732" s="20">
        <v>3</v>
      </c>
      <c r="F8732" s="20" t="s">
        <v>20</v>
      </c>
      <c r="G8732" s="20" t="s">
        <v>15</v>
      </c>
      <c r="H8732" s="21">
        <v>45131</v>
      </c>
    </row>
    <row r="8733" spans="1:8" ht="22.6" customHeight="1">
      <c r="A8733" s="20" t="s">
        <v>8754</v>
      </c>
      <c r="B8733" s="20" t="s">
        <v>10044</v>
      </c>
      <c r="C8733" s="20">
        <v>5</v>
      </c>
      <c r="D8733" s="20">
        <v>3</v>
      </c>
      <c r="E8733" s="20">
        <v>15</v>
      </c>
      <c r="F8733" s="20" t="s">
        <v>14</v>
      </c>
      <c r="G8733" s="20" t="s">
        <v>11</v>
      </c>
      <c r="H8733" s="21">
        <v>44932</v>
      </c>
    </row>
    <row r="8734" spans="1:8" ht="22.6" customHeight="1">
      <c r="A8734" s="20" t="s">
        <v>8755</v>
      </c>
      <c r="B8734" s="20" t="s">
        <v>17</v>
      </c>
      <c r="C8734" s="20">
        <v>0</v>
      </c>
      <c r="D8734" s="20">
        <v>1</v>
      </c>
      <c r="E8734" s="20">
        <v>0</v>
      </c>
      <c r="F8734" s="20" t="s">
        <v>10</v>
      </c>
      <c r="G8734" s="20" t="s">
        <v>15</v>
      </c>
      <c r="H8734" s="21">
        <v>45142</v>
      </c>
    </row>
    <row r="8735" spans="1:8" ht="22.6" customHeight="1">
      <c r="A8735" s="20" t="s">
        <v>8756</v>
      </c>
      <c r="B8735" s="20" t="s">
        <v>188</v>
      </c>
      <c r="C8735" s="20">
        <v>3</v>
      </c>
      <c r="D8735" s="20">
        <v>4</v>
      </c>
      <c r="E8735" s="20">
        <v>12</v>
      </c>
      <c r="F8735" s="20" t="s">
        <v>10</v>
      </c>
      <c r="G8735" s="20" t="s">
        <v>20</v>
      </c>
      <c r="H8735" s="21">
        <v>45190</v>
      </c>
    </row>
    <row r="8736" spans="1:8" ht="22.6" customHeight="1">
      <c r="A8736" s="20" t="s">
        <v>8757</v>
      </c>
      <c r="B8736" s="20" t="s">
        <v>39</v>
      </c>
      <c r="C8736" s="20">
        <v>2</v>
      </c>
      <c r="D8736" s="20">
        <v>3</v>
      </c>
      <c r="E8736" s="20">
        <v>6</v>
      </c>
      <c r="F8736" s="20" t="s">
        <v>14</v>
      </c>
      <c r="G8736" s="20" t="s">
        <v>20</v>
      </c>
      <c r="H8736" s="21">
        <v>45267</v>
      </c>
    </row>
    <row r="8737" spans="1:8" ht="22.6" customHeight="1">
      <c r="A8737" s="20" t="s">
        <v>8758</v>
      </c>
      <c r="B8737" s="20" t="s">
        <v>9</v>
      </c>
      <c r="C8737" s="20">
        <v>1</v>
      </c>
      <c r="D8737" s="20">
        <v>2</v>
      </c>
      <c r="E8737" s="20">
        <v>2</v>
      </c>
      <c r="F8737" s="20" t="s">
        <v>22</v>
      </c>
      <c r="G8737" s="20" t="s">
        <v>15</v>
      </c>
      <c r="H8737" s="21">
        <v>45245</v>
      </c>
    </row>
    <row r="8738" spans="1:8" ht="22.6" customHeight="1">
      <c r="A8738" s="20" t="s">
        <v>8759</v>
      </c>
      <c r="B8738" s="20" t="s">
        <v>188</v>
      </c>
      <c r="C8738" s="20">
        <v>4</v>
      </c>
      <c r="D8738" s="20">
        <v>4</v>
      </c>
      <c r="E8738" s="20">
        <v>16</v>
      </c>
      <c r="F8738" s="20" t="s">
        <v>14</v>
      </c>
      <c r="G8738" s="20" t="s">
        <v>11</v>
      </c>
      <c r="H8738" s="21">
        <v>45078</v>
      </c>
    </row>
    <row r="8739" spans="1:8" ht="22.6" customHeight="1">
      <c r="A8739" s="20" t="s">
        <v>8760</v>
      </c>
      <c r="B8739" s="20" t="s">
        <v>39</v>
      </c>
      <c r="C8739" s="20">
        <v>2</v>
      </c>
      <c r="D8739" s="20">
        <v>3</v>
      </c>
      <c r="E8739" s="20">
        <v>6</v>
      </c>
      <c r="F8739" s="20" t="s">
        <v>20</v>
      </c>
      <c r="G8739" s="20" t="s">
        <v>20</v>
      </c>
      <c r="H8739" s="21">
        <v>45285</v>
      </c>
    </row>
    <row r="8740" spans="1:8" ht="22.6" customHeight="1">
      <c r="A8740" s="20" t="s">
        <v>8761</v>
      </c>
      <c r="B8740" s="20" t="s">
        <v>24</v>
      </c>
      <c r="C8740" s="20">
        <v>2</v>
      </c>
      <c r="D8740" s="20">
        <v>4</v>
      </c>
      <c r="E8740" s="20">
        <v>8</v>
      </c>
      <c r="F8740" s="20" t="s">
        <v>14</v>
      </c>
      <c r="G8740" s="20" t="s">
        <v>15</v>
      </c>
      <c r="H8740" s="21">
        <v>44963</v>
      </c>
    </row>
    <row r="8741" spans="1:8" ht="22.6" customHeight="1">
      <c r="A8741" s="20" t="s">
        <v>8762</v>
      </c>
      <c r="B8741" s="20" t="s">
        <v>17</v>
      </c>
      <c r="C8741" s="20">
        <v>1</v>
      </c>
      <c r="D8741" s="20">
        <v>1</v>
      </c>
      <c r="E8741" s="20">
        <v>1</v>
      </c>
      <c r="F8741" s="20" t="s">
        <v>10</v>
      </c>
      <c r="G8741" s="20" t="s">
        <v>15</v>
      </c>
      <c r="H8741" s="21">
        <v>45185</v>
      </c>
    </row>
    <row r="8742" spans="1:8" ht="22.6" customHeight="1">
      <c r="A8742" s="20" t="s">
        <v>8763</v>
      </c>
      <c r="B8742" s="20" t="s">
        <v>9</v>
      </c>
      <c r="C8742" s="20">
        <v>1</v>
      </c>
      <c r="D8742" s="20">
        <v>2</v>
      </c>
      <c r="E8742" s="20">
        <v>2</v>
      </c>
      <c r="F8742" s="20" t="s">
        <v>22</v>
      </c>
      <c r="G8742" s="20" t="s">
        <v>15</v>
      </c>
      <c r="H8742" s="21">
        <v>2</v>
      </c>
    </row>
    <row r="8743" spans="1:8" ht="22.6" customHeight="1">
      <c r="A8743" s="20" t="s">
        <v>8764</v>
      </c>
      <c r="B8743" s="20" t="s">
        <v>24</v>
      </c>
      <c r="C8743" s="20">
        <v>5</v>
      </c>
      <c r="D8743" s="20">
        <v>4</v>
      </c>
      <c r="E8743" s="20">
        <v>20</v>
      </c>
      <c r="F8743" s="20" t="s">
        <v>22</v>
      </c>
      <c r="G8743" s="20" t="s">
        <v>11</v>
      </c>
      <c r="H8743" s="21">
        <v>45209</v>
      </c>
    </row>
    <row r="8744" spans="1:8" ht="22.6" customHeight="1">
      <c r="A8744" s="20" t="s">
        <v>8765</v>
      </c>
      <c r="B8744" s="20" t="s">
        <v>27</v>
      </c>
      <c r="C8744" s="20">
        <v>2</v>
      </c>
      <c r="D8744" s="20">
        <v>4</v>
      </c>
      <c r="E8744" s="20">
        <v>8</v>
      </c>
      <c r="F8744" s="20" t="s">
        <v>20</v>
      </c>
      <c r="G8744" s="20" t="s">
        <v>11</v>
      </c>
      <c r="H8744" s="21">
        <v>44968</v>
      </c>
    </row>
    <row r="8745" spans="1:8" ht="22.6" customHeight="1">
      <c r="A8745" s="20" t="s">
        <v>8766</v>
      </c>
      <c r="B8745" s="20" t="s">
        <v>35</v>
      </c>
      <c r="C8745" s="20">
        <v>1</v>
      </c>
      <c r="D8745" s="20">
        <v>1.5</v>
      </c>
      <c r="E8745" s="20">
        <v>1.5</v>
      </c>
      <c r="F8745" s="20" t="s">
        <v>14</v>
      </c>
      <c r="G8745" s="20" t="s">
        <v>15</v>
      </c>
      <c r="H8745" s="21">
        <v>44948</v>
      </c>
    </row>
    <row r="8746" spans="1:8" ht="22.6" customHeight="1">
      <c r="A8746" s="20" t="s">
        <v>8767</v>
      </c>
      <c r="B8746" s="20" t="s">
        <v>19</v>
      </c>
      <c r="C8746" s="20">
        <v>3</v>
      </c>
      <c r="D8746" s="20">
        <v>5</v>
      </c>
      <c r="E8746" s="20">
        <v>15</v>
      </c>
      <c r="F8746" s="20" t="s">
        <v>14</v>
      </c>
      <c r="G8746" s="20" t="s">
        <v>11</v>
      </c>
      <c r="H8746" s="21">
        <v>45203</v>
      </c>
    </row>
    <row r="8747" spans="1:8" ht="22.6" customHeight="1">
      <c r="A8747" s="20" t="s">
        <v>8768</v>
      </c>
      <c r="B8747" s="20" t="s">
        <v>19</v>
      </c>
      <c r="C8747" s="20">
        <v>5</v>
      </c>
      <c r="D8747" s="20">
        <v>5</v>
      </c>
      <c r="E8747" s="20">
        <v>25</v>
      </c>
      <c r="F8747" s="20" t="s">
        <v>22</v>
      </c>
      <c r="G8747" s="20" t="s">
        <v>15</v>
      </c>
      <c r="H8747" s="21">
        <v>45213</v>
      </c>
    </row>
    <row r="8748" spans="1:8" ht="22.6" customHeight="1">
      <c r="A8748" s="20" t="s">
        <v>8769</v>
      </c>
      <c r="B8748" s="20" t="s">
        <v>39</v>
      </c>
      <c r="C8748" s="20">
        <v>3</v>
      </c>
      <c r="D8748" s="20">
        <v>3</v>
      </c>
      <c r="E8748" s="20">
        <v>9</v>
      </c>
      <c r="F8748" s="20" t="s">
        <v>10</v>
      </c>
      <c r="G8748" s="20" t="s">
        <v>20</v>
      </c>
      <c r="H8748" s="21">
        <v>45059</v>
      </c>
    </row>
    <row r="8749" spans="1:8" ht="22.6" customHeight="1">
      <c r="A8749" s="20" t="s">
        <v>8770</v>
      </c>
      <c r="B8749" s="20" t="s">
        <v>9</v>
      </c>
      <c r="C8749" s="20">
        <v>1</v>
      </c>
      <c r="D8749" s="20">
        <v>2</v>
      </c>
      <c r="E8749" s="20">
        <v>2</v>
      </c>
      <c r="F8749" s="20" t="s">
        <v>20</v>
      </c>
      <c r="G8749" s="20" t="s">
        <v>11</v>
      </c>
      <c r="H8749" s="21">
        <v>45273</v>
      </c>
    </row>
    <row r="8750" spans="1:8" ht="22.6" customHeight="1">
      <c r="A8750" s="20" t="s">
        <v>8771</v>
      </c>
      <c r="B8750" s="20" t="s">
        <v>24</v>
      </c>
      <c r="C8750" s="20">
        <v>5</v>
      </c>
      <c r="D8750" s="20">
        <v>4</v>
      </c>
      <c r="E8750" s="20">
        <v>20</v>
      </c>
      <c r="F8750" s="20" t="s">
        <v>14</v>
      </c>
      <c r="G8750" s="20" t="s">
        <v>20</v>
      </c>
      <c r="H8750" s="21">
        <v>45162</v>
      </c>
    </row>
    <row r="8751" spans="1:8" ht="22.6" customHeight="1">
      <c r="A8751" s="20" t="s">
        <v>8772</v>
      </c>
      <c r="B8751" s="20" t="s">
        <v>19</v>
      </c>
      <c r="C8751" s="20">
        <v>3</v>
      </c>
      <c r="D8751" s="20">
        <v>5</v>
      </c>
      <c r="E8751" s="20">
        <v>15</v>
      </c>
      <c r="F8751" s="20" t="s">
        <v>20</v>
      </c>
      <c r="G8751" s="20" t="s">
        <v>11</v>
      </c>
      <c r="H8751" s="21">
        <v>45072</v>
      </c>
    </row>
    <row r="8752" spans="1:8" ht="22.6" customHeight="1">
      <c r="A8752" s="20" t="s">
        <v>8773</v>
      </c>
      <c r="B8752" s="20" t="s">
        <v>19</v>
      </c>
      <c r="C8752" s="20">
        <v>2</v>
      </c>
      <c r="D8752" s="20">
        <v>5</v>
      </c>
      <c r="E8752" s="20">
        <v>10</v>
      </c>
      <c r="F8752" s="20" t="s">
        <v>10</v>
      </c>
      <c r="G8752" s="20" t="s">
        <v>11</v>
      </c>
      <c r="H8752" s="21">
        <v>45207</v>
      </c>
    </row>
    <row r="8753" spans="1:8" ht="22.6" customHeight="1">
      <c r="A8753" s="20" t="s">
        <v>8774</v>
      </c>
      <c r="B8753" s="20" t="s">
        <v>27</v>
      </c>
      <c r="C8753" s="20">
        <v>2</v>
      </c>
      <c r="D8753" s="20">
        <v>4</v>
      </c>
      <c r="E8753" s="20">
        <v>8</v>
      </c>
      <c r="F8753" s="20" t="s">
        <v>22</v>
      </c>
      <c r="G8753" s="20" t="s">
        <v>15</v>
      </c>
      <c r="H8753" s="21">
        <v>45222</v>
      </c>
    </row>
    <row r="8754" spans="1:8" ht="22.6" customHeight="1">
      <c r="A8754" s="20" t="s">
        <v>8775</v>
      </c>
      <c r="B8754" s="20" t="s">
        <v>19</v>
      </c>
      <c r="C8754" s="20">
        <v>4</v>
      </c>
      <c r="D8754" s="20">
        <v>5</v>
      </c>
      <c r="E8754" s="20">
        <v>20</v>
      </c>
      <c r="F8754" s="20" t="s">
        <v>20</v>
      </c>
      <c r="G8754" s="20" t="s">
        <v>11</v>
      </c>
      <c r="H8754" s="21">
        <v>44951</v>
      </c>
    </row>
    <row r="8755" spans="1:8" ht="22.6" customHeight="1">
      <c r="A8755" s="20" t="s">
        <v>8776</v>
      </c>
      <c r="B8755" s="20" t="s">
        <v>9</v>
      </c>
      <c r="C8755" s="20">
        <v>5</v>
      </c>
      <c r="D8755" s="20">
        <v>2</v>
      </c>
      <c r="E8755" s="20">
        <v>10</v>
      </c>
      <c r="F8755" s="20" t="s">
        <v>10</v>
      </c>
      <c r="G8755" s="20" t="s">
        <v>20</v>
      </c>
      <c r="H8755" s="21">
        <v>44970</v>
      </c>
    </row>
    <row r="8756" spans="1:8" ht="22.6" customHeight="1">
      <c r="A8756" s="20" t="s">
        <v>8777</v>
      </c>
      <c r="B8756" s="20" t="s">
        <v>24</v>
      </c>
      <c r="C8756" s="20">
        <v>4</v>
      </c>
      <c r="D8756" s="20">
        <v>4</v>
      </c>
      <c r="E8756" s="20">
        <v>16</v>
      </c>
      <c r="F8756" s="20" t="s">
        <v>22</v>
      </c>
      <c r="G8756" s="20" t="s">
        <v>20</v>
      </c>
      <c r="H8756" s="21">
        <v>45131</v>
      </c>
    </row>
    <row r="8757" spans="1:8" ht="22.6" customHeight="1">
      <c r="A8757" s="20" t="s">
        <v>8778</v>
      </c>
      <c r="B8757" s="20" t="s">
        <v>27</v>
      </c>
      <c r="C8757" s="20">
        <v>1</v>
      </c>
      <c r="D8757" s="20">
        <v>4</v>
      </c>
      <c r="E8757" s="20">
        <v>4</v>
      </c>
      <c r="F8757" s="20" t="s">
        <v>14</v>
      </c>
      <c r="G8757" s="20" t="s">
        <v>15</v>
      </c>
      <c r="H8757" s="21">
        <v>45078</v>
      </c>
    </row>
    <row r="8758" spans="1:8" ht="22.6" customHeight="1">
      <c r="A8758" s="20" t="s">
        <v>8779</v>
      </c>
      <c r="B8758" s="20" t="s">
        <v>9</v>
      </c>
      <c r="C8758" s="20">
        <v>3</v>
      </c>
      <c r="D8758" s="20">
        <v>2</v>
      </c>
      <c r="E8758" s="20">
        <v>6</v>
      </c>
      <c r="F8758" s="20" t="s">
        <v>22</v>
      </c>
      <c r="G8758" s="20" t="s">
        <v>20</v>
      </c>
      <c r="H8758" s="21">
        <v>45238</v>
      </c>
    </row>
    <row r="8759" spans="1:8" ht="22.6" customHeight="1">
      <c r="A8759" s="20" t="s">
        <v>8780</v>
      </c>
      <c r="B8759" s="20" t="s">
        <v>13</v>
      </c>
      <c r="C8759" s="20">
        <v>3</v>
      </c>
      <c r="D8759" s="20">
        <v>3</v>
      </c>
      <c r="E8759" s="20">
        <v>9</v>
      </c>
      <c r="F8759" s="20" t="s">
        <v>14</v>
      </c>
      <c r="G8759" s="20" t="s">
        <v>11</v>
      </c>
      <c r="H8759" s="21">
        <v>44955</v>
      </c>
    </row>
    <row r="8760" spans="1:8" ht="22.6" customHeight="1">
      <c r="A8760" s="20" t="s">
        <v>8781</v>
      </c>
      <c r="B8760" s="20" t="s">
        <v>17</v>
      </c>
      <c r="C8760" s="20">
        <v>1</v>
      </c>
      <c r="D8760" s="20">
        <v>1</v>
      </c>
      <c r="E8760" s="20">
        <v>1</v>
      </c>
      <c r="F8760" s="20" t="s">
        <v>14</v>
      </c>
      <c r="G8760" s="20" t="s">
        <v>20</v>
      </c>
      <c r="H8760" s="21">
        <v>45186</v>
      </c>
    </row>
    <row r="8761" spans="1:8" ht="22.6" customHeight="1">
      <c r="A8761" s="20" t="s">
        <v>8782</v>
      </c>
      <c r="B8761" s="20" t="s">
        <v>9</v>
      </c>
      <c r="C8761" s="20">
        <v>5</v>
      </c>
      <c r="D8761" s="20">
        <v>2</v>
      </c>
      <c r="E8761" s="20">
        <v>10</v>
      </c>
      <c r="F8761" s="20" t="s">
        <v>10</v>
      </c>
      <c r="G8761" s="20" t="s">
        <v>11</v>
      </c>
      <c r="H8761" s="21">
        <v>45101</v>
      </c>
    </row>
    <row r="8762" spans="1:8" ht="22.6" customHeight="1">
      <c r="A8762" s="20" t="s">
        <v>8783</v>
      </c>
      <c r="B8762" s="20" t="s">
        <v>19</v>
      </c>
      <c r="C8762" s="20">
        <v>4</v>
      </c>
      <c r="D8762" s="20">
        <v>5</v>
      </c>
      <c r="E8762" s="20">
        <v>20</v>
      </c>
      <c r="F8762" s="20" t="s">
        <v>14</v>
      </c>
      <c r="G8762" s="20" t="s">
        <v>20</v>
      </c>
      <c r="H8762" s="21">
        <v>45062</v>
      </c>
    </row>
    <row r="8763" spans="1:8" ht="22.6" customHeight="1">
      <c r="A8763" s="20" t="s">
        <v>8784</v>
      </c>
      <c r="B8763" s="20" t="s">
        <v>188</v>
      </c>
      <c r="C8763" s="20">
        <v>1</v>
      </c>
      <c r="D8763" s="20">
        <v>4</v>
      </c>
      <c r="E8763" s="20">
        <v>4</v>
      </c>
      <c r="F8763" s="20" t="s">
        <v>20</v>
      </c>
      <c r="G8763" s="20" t="s">
        <v>15</v>
      </c>
      <c r="H8763" s="21">
        <v>45261</v>
      </c>
    </row>
    <row r="8764" spans="1:8" ht="22.6" customHeight="1">
      <c r="A8764" s="20" t="s">
        <v>8785</v>
      </c>
      <c r="B8764" s="20" t="s">
        <v>27</v>
      </c>
      <c r="C8764" s="20">
        <v>2</v>
      </c>
      <c r="D8764" s="20">
        <v>4</v>
      </c>
      <c r="E8764" s="20">
        <v>8</v>
      </c>
      <c r="F8764" s="20" t="s">
        <v>20</v>
      </c>
      <c r="G8764" s="20" t="s">
        <v>20</v>
      </c>
      <c r="H8764" s="21">
        <v>45161</v>
      </c>
    </row>
    <row r="8765" spans="1:8" ht="22.6" customHeight="1">
      <c r="A8765" s="20" t="s">
        <v>8786</v>
      </c>
      <c r="B8765" s="20" t="s">
        <v>35</v>
      </c>
      <c r="C8765" s="20">
        <v>5</v>
      </c>
      <c r="D8765" s="20">
        <v>1.5</v>
      </c>
      <c r="E8765" s="20">
        <v>7.5</v>
      </c>
      <c r="F8765" s="20" t="s">
        <v>10</v>
      </c>
      <c r="G8765" s="20" t="s">
        <v>11</v>
      </c>
      <c r="H8765" s="21">
        <v>44967</v>
      </c>
    </row>
    <row r="8766" spans="1:8" ht="22.6" customHeight="1">
      <c r="A8766" s="20" t="s">
        <v>8787</v>
      </c>
      <c r="B8766" s="20" t="s">
        <v>9</v>
      </c>
      <c r="C8766" s="20">
        <v>1</v>
      </c>
      <c r="D8766" s="20">
        <v>2</v>
      </c>
      <c r="E8766" s="20">
        <v>2</v>
      </c>
      <c r="F8766" s="20" t="s">
        <v>22</v>
      </c>
      <c r="G8766" s="20" t="s">
        <v>20</v>
      </c>
      <c r="H8766" s="21">
        <v>45082</v>
      </c>
    </row>
    <row r="8767" spans="1:8" ht="22.6" customHeight="1">
      <c r="A8767" s="20" t="s">
        <v>8788</v>
      </c>
      <c r="B8767" s="20" t="s">
        <v>9</v>
      </c>
      <c r="C8767" s="20">
        <v>4</v>
      </c>
      <c r="D8767" s="20">
        <v>2</v>
      </c>
      <c r="E8767" s="20">
        <v>8</v>
      </c>
      <c r="F8767" s="20" t="s">
        <v>22</v>
      </c>
      <c r="G8767" s="20" t="s">
        <v>20</v>
      </c>
      <c r="H8767" s="21">
        <v>45109</v>
      </c>
    </row>
    <row r="8768" spans="1:8" ht="22.6" customHeight="1">
      <c r="A8768" s="20" t="s">
        <v>8789</v>
      </c>
      <c r="B8768" s="20" t="s">
        <v>9</v>
      </c>
      <c r="C8768" s="20">
        <v>1</v>
      </c>
      <c r="D8768" s="20">
        <v>2</v>
      </c>
      <c r="E8768" s="20">
        <v>2</v>
      </c>
      <c r="F8768" s="20" t="s">
        <v>14</v>
      </c>
      <c r="G8768" s="20" t="s">
        <v>20</v>
      </c>
      <c r="H8768" s="21">
        <v>45122</v>
      </c>
    </row>
    <row r="8769" spans="1:8" ht="22.6" customHeight="1">
      <c r="A8769" s="20" t="s">
        <v>8790</v>
      </c>
      <c r="B8769" s="20" t="s">
        <v>13</v>
      </c>
      <c r="C8769" s="20">
        <v>4</v>
      </c>
      <c r="D8769" s="20">
        <v>3</v>
      </c>
      <c r="E8769" s="20">
        <v>12</v>
      </c>
      <c r="F8769" s="20" t="s">
        <v>14</v>
      </c>
      <c r="G8769" s="20" t="s">
        <v>15</v>
      </c>
      <c r="H8769" s="21">
        <v>45259</v>
      </c>
    </row>
    <row r="8770" spans="1:8" ht="22.6" customHeight="1">
      <c r="A8770" s="20" t="s">
        <v>8791</v>
      </c>
      <c r="B8770" s="20" t="s">
        <v>35</v>
      </c>
      <c r="C8770" s="20">
        <v>5</v>
      </c>
      <c r="D8770" s="20">
        <v>1.5</v>
      </c>
      <c r="E8770" s="20">
        <v>7.5</v>
      </c>
      <c r="F8770" s="20" t="s">
        <v>14</v>
      </c>
      <c r="G8770" s="20" t="s">
        <v>20</v>
      </c>
      <c r="H8770" s="21">
        <v>45220</v>
      </c>
    </row>
    <row r="8771" spans="1:8" ht="22.6" customHeight="1">
      <c r="A8771" s="20" t="s">
        <v>8792</v>
      </c>
      <c r="B8771" s="20" t="s">
        <v>35</v>
      </c>
      <c r="C8771" s="20">
        <v>1</v>
      </c>
      <c r="D8771" s="20">
        <v>1.5</v>
      </c>
      <c r="E8771" s="20">
        <v>1.5</v>
      </c>
      <c r="F8771" s="20" t="s">
        <v>20</v>
      </c>
      <c r="G8771" s="20" t="s">
        <v>20</v>
      </c>
      <c r="H8771" s="21">
        <v>45138</v>
      </c>
    </row>
    <row r="8772" spans="1:8" ht="22.6" customHeight="1">
      <c r="A8772" s="20" t="s">
        <v>8793</v>
      </c>
      <c r="B8772" s="20" t="s">
        <v>27</v>
      </c>
      <c r="C8772" s="20">
        <v>1</v>
      </c>
      <c r="D8772" s="20">
        <v>4</v>
      </c>
      <c r="E8772" s="20">
        <v>4</v>
      </c>
      <c r="F8772" s="20" t="s">
        <v>10</v>
      </c>
      <c r="G8772" s="20" t="s">
        <v>20</v>
      </c>
      <c r="H8772" s="21">
        <v>45256</v>
      </c>
    </row>
    <row r="8773" spans="1:8" ht="22.6" customHeight="1">
      <c r="A8773" s="20" t="s">
        <v>8794</v>
      </c>
      <c r="B8773" s="20" t="s">
        <v>13</v>
      </c>
      <c r="C8773" s="20">
        <v>2</v>
      </c>
      <c r="D8773" s="20">
        <v>3</v>
      </c>
      <c r="E8773" s="20">
        <v>6</v>
      </c>
      <c r="F8773" s="20" t="s">
        <v>20</v>
      </c>
      <c r="G8773" s="20" t="s">
        <v>11</v>
      </c>
      <c r="H8773" s="21">
        <v>45222</v>
      </c>
    </row>
    <row r="8774" spans="1:8" ht="22.6" customHeight="1">
      <c r="A8774" s="20" t="s">
        <v>8795</v>
      </c>
      <c r="B8774" s="20" t="s">
        <v>24</v>
      </c>
      <c r="C8774" s="20">
        <v>3</v>
      </c>
      <c r="D8774" s="20">
        <v>4</v>
      </c>
      <c r="E8774" s="20">
        <v>12</v>
      </c>
      <c r="F8774" s="20" t="s">
        <v>14</v>
      </c>
      <c r="G8774" s="20" t="s">
        <v>20</v>
      </c>
      <c r="H8774" s="21">
        <v>45060</v>
      </c>
    </row>
    <row r="8775" spans="1:8" ht="22.6" customHeight="1">
      <c r="A8775" s="20" t="s">
        <v>8796</v>
      </c>
      <c r="B8775" s="20" t="s">
        <v>24</v>
      </c>
      <c r="C8775" s="20">
        <v>2</v>
      </c>
      <c r="D8775" s="20">
        <v>4</v>
      </c>
      <c r="E8775" s="20">
        <v>8</v>
      </c>
      <c r="F8775" s="20" t="s">
        <v>10</v>
      </c>
      <c r="G8775" s="20" t="s">
        <v>20</v>
      </c>
      <c r="H8775" s="21">
        <v>45008</v>
      </c>
    </row>
    <row r="8776" spans="1:8" ht="22.6" customHeight="1">
      <c r="A8776" s="20" t="s">
        <v>8797</v>
      </c>
      <c r="B8776" s="20" t="s">
        <v>39</v>
      </c>
      <c r="C8776" s="20">
        <v>4</v>
      </c>
      <c r="D8776" s="20">
        <v>3</v>
      </c>
      <c r="E8776" s="20">
        <v>12</v>
      </c>
      <c r="F8776" s="20" t="s">
        <v>22</v>
      </c>
      <c r="G8776" s="20" t="s">
        <v>15</v>
      </c>
      <c r="H8776" s="21">
        <v>45062</v>
      </c>
    </row>
    <row r="8777" spans="1:8" ht="22.6" customHeight="1">
      <c r="A8777" s="20" t="s">
        <v>8798</v>
      </c>
      <c r="B8777" s="20" t="s">
        <v>9</v>
      </c>
      <c r="C8777" s="20">
        <v>1</v>
      </c>
      <c r="D8777" s="20">
        <v>2</v>
      </c>
      <c r="E8777" s="20">
        <v>2</v>
      </c>
      <c r="F8777" s="20" t="s">
        <v>22</v>
      </c>
      <c r="G8777" s="20" t="s">
        <v>15</v>
      </c>
      <c r="H8777" s="21">
        <v>45081</v>
      </c>
    </row>
    <row r="8778" spans="1:8" ht="22.6" customHeight="1">
      <c r="A8778" s="20" t="s">
        <v>8799</v>
      </c>
      <c r="B8778" s="20" t="s">
        <v>39</v>
      </c>
      <c r="C8778" s="20">
        <v>3</v>
      </c>
      <c r="D8778" s="20">
        <v>3</v>
      </c>
      <c r="E8778" s="20">
        <v>9</v>
      </c>
      <c r="F8778" s="20" t="s">
        <v>10</v>
      </c>
      <c r="G8778" s="20" t="s">
        <v>11</v>
      </c>
      <c r="H8778" s="21">
        <v>2</v>
      </c>
    </row>
    <row r="8779" spans="1:8" ht="22.6" customHeight="1">
      <c r="A8779" s="20" t="s">
        <v>8800</v>
      </c>
      <c r="B8779" s="20" t="s">
        <v>9</v>
      </c>
      <c r="C8779" s="20">
        <v>5</v>
      </c>
      <c r="D8779" s="20">
        <v>2</v>
      </c>
      <c r="E8779" s="20">
        <v>10</v>
      </c>
      <c r="F8779" s="20" t="s">
        <v>10</v>
      </c>
      <c r="G8779" s="20" t="s">
        <v>15</v>
      </c>
      <c r="H8779" s="21">
        <v>45248</v>
      </c>
    </row>
    <row r="8780" spans="1:8" ht="22.6" customHeight="1">
      <c r="A8780" s="20" t="s">
        <v>8801</v>
      </c>
      <c r="B8780" s="20" t="s">
        <v>188</v>
      </c>
      <c r="C8780" s="20">
        <v>2</v>
      </c>
      <c r="D8780" s="20">
        <v>4</v>
      </c>
      <c r="E8780" s="20">
        <v>8</v>
      </c>
      <c r="F8780" s="20" t="s">
        <v>10</v>
      </c>
      <c r="G8780" s="20" t="s">
        <v>15</v>
      </c>
      <c r="H8780" s="21">
        <v>44942</v>
      </c>
    </row>
    <row r="8781" spans="1:8" ht="22.6" customHeight="1">
      <c r="A8781" s="20" t="s">
        <v>8802</v>
      </c>
      <c r="B8781" s="20" t="s">
        <v>17</v>
      </c>
      <c r="C8781" s="20">
        <v>5</v>
      </c>
      <c r="D8781" s="20">
        <v>1</v>
      </c>
      <c r="E8781" s="20">
        <v>5</v>
      </c>
      <c r="F8781" s="20" t="s">
        <v>10</v>
      </c>
      <c r="G8781" s="20" t="s">
        <v>20</v>
      </c>
      <c r="H8781" s="21">
        <v>44940</v>
      </c>
    </row>
    <row r="8782" spans="1:8" ht="22.6" customHeight="1">
      <c r="A8782" s="20" t="s">
        <v>8803</v>
      </c>
      <c r="B8782" s="20" t="s">
        <v>19</v>
      </c>
      <c r="C8782" s="20">
        <v>4</v>
      </c>
      <c r="D8782" s="20">
        <v>5</v>
      </c>
      <c r="E8782" s="20">
        <v>20</v>
      </c>
      <c r="F8782" s="20" t="s">
        <v>22</v>
      </c>
      <c r="G8782" s="20" t="s">
        <v>11</v>
      </c>
      <c r="H8782" s="21">
        <v>45017</v>
      </c>
    </row>
    <row r="8783" spans="1:8" ht="22.6" customHeight="1">
      <c r="A8783" s="20" t="s">
        <v>8804</v>
      </c>
      <c r="B8783" s="20" t="s">
        <v>35</v>
      </c>
      <c r="C8783" s="20">
        <v>1</v>
      </c>
      <c r="D8783" s="20">
        <v>1.5</v>
      </c>
      <c r="E8783" s="20">
        <v>1.5</v>
      </c>
      <c r="F8783" s="20" t="s">
        <v>10</v>
      </c>
      <c r="G8783" s="20" t="s">
        <v>15</v>
      </c>
      <c r="H8783" s="21">
        <v>45140</v>
      </c>
    </row>
    <row r="8784" spans="1:8" ht="22.6" customHeight="1">
      <c r="A8784" s="20" t="s">
        <v>8805</v>
      </c>
      <c r="B8784" s="20" t="s">
        <v>9</v>
      </c>
      <c r="C8784" s="20">
        <v>4</v>
      </c>
      <c r="D8784" s="20">
        <v>2</v>
      </c>
      <c r="E8784" s="20">
        <v>8</v>
      </c>
      <c r="F8784" s="20" t="s">
        <v>20</v>
      </c>
      <c r="G8784" s="20" t="s">
        <v>20</v>
      </c>
      <c r="H8784" s="21">
        <v>45157</v>
      </c>
    </row>
    <row r="8785" spans="1:8" ht="22.6" customHeight="1">
      <c r="A8785" s="20" t="s">
        <v>8806</v>
      </c>
      <c r="B8785" s="20" t="s">
        <v>17</v>
      </c>
      <c r="C8785" s="20">
        <v>4</v>
      </c>
      <c r="D8785" s="20">
        <v>1</v>
      </c>
      <c r="E8785" s="20">
        <v>4</v>
      </c>
      <c r="F8785" s="20" t="s">
        <v>22</v>
      </c>
      <c r="G8785" s="20" t="s">
        <v>11</v>
      </c>
      <c r="H8785" s="21">
        <v>2</v>
      </c>
    </row>
    <row r="8786" spans="1:8" ht="22.6" customHeight="1">
      <c r="A8786" s="20" t="s">
        <v>8807</v>
      </c>
      <c r="B8786" s="20" t="s">
        <v>9</v>
      </c>
      <c r="C8786" s="20">
        <v>4</v>
      </c>
      <c r="D8786" s="20">
        <v>2</v>
      </c>
      <c r="E8786" s="20">
        <v>8</v>
      </c>
      <c r="F8786" s="20" t="s">
        <v>14</v>
      </c>
      <c r="G8786" s="20" t="s">
        <v>20</v>
      </c>
      <c r="H8786" s="21">
        <v>44940</v>
      </c>
    </row>
    <row r="8787" spans="1:8" ht="22.6" customHeight="1">
      <c r="A8787" s="20" t="s">
        <v>8808</v>
      </c>
      <c r="B8787" s="20" t="s">
        <v>19</v>
      </c>
      <c r="C8787" s="20">
        <v>3</v>
      </c>
      <c r="D8787" s="20">
        <v>5</v>
      </c>
      <c r="E8787" s="20">
        <v>15</v>
      </c>
      <c r="F8787" s="20" t="s">
        <v>14</v>
      </c>
      <c r="G8787" s="20" t="s">
        <v>20</v>
      </c>
      <c r="H8787" s="21">
        <v>45181</v>
      </c>
    </row>
    <row r="8788" spans="1:8" ht="22.6" customHeight="1">
      <c r="A8788" s="20" t="s">
        <v>8809</v>
      </c>
      <c r="B8788" s="20" t="s">
        <v>39</v>
      </c>
      <c r="C8788" s="20">
        <v>5</v>
      </c>
      <c r="D8788" s="20">
        <v>3</v>
      </c>
      <c r="E8788" s="20">
        <v>15</v>
      </c>
      <c r="F8788" s="20" t="s">
        <v>22</v>
      </c>
      <c r="G8788" s="20" t="s">
        <v>15</v>
      </c>
      <c r="H8788" s="21">
        <v>45227</v>
      </c>
    </row>
    <row r="8789" spans="1:8" ht="22.6" customHeight="1">
      <c r="A8789" s="20" t="s">
        <v>8810</v>
      </c>
      <c r="B8789" s="20" t="s">
        <v>188</v>
      </c>
      <c r="C8789" s="20">
        <v>5</v>
      </c>
      <c r="D8789" s="20">
        <v>4</v>
      </c>
      <c r="E8789" s="20">
        <v>20</v>
      </c>
      <c r="F8789" s="20" t="s">
        <v>22</v>
      </c>
      <c r="G8789" s="20" t="s">
        <v>20</v>
      </c>
      <c r="H8789" s="21">
        <v>2</v>
      </c>
    </row>
    <row r="8790" spans="1:8" ht="22.6" customHeight="1">
      <c r="A8790" s="20" t="s">
        <v>8811</v>
      </c>
      <c r="B8790" s="20" t="s">
        <v>188</v>
      </c>
      <c r="C8790" s="20">
        <v>1</v>
      </c>
      <c r="D8790" s="20">
        <v>4</v>
      </c>
      <c r="E8790" s="20">
        <v>4</v>
      </c>
      <c r="F8790" s="20" t="s">
        <v>20</v>
      </c>
      <c r="G8790" s="20" t="s">
        <v>20</v>
      </c>
      <c r="H8790" s="21">
        <v>2</v>
      </c>
    </row>
    <row r="8791" spans="1:8" ht="22.6" customHeight="1">
      <c r="A8791" s="20" t="s">
        <v>8812</v>
      </c>
      <c r="B8791" s="20" t="s">
        <v>39</v>
      </c>
      <c r="C8791" s="20">
        <v>2</v>
      </c>
      <c r="D8791" s="20">
        <v>3</v>
      </c>
      <c r="E8791" s="20">
        <v>6</v>
      </c>
      <c r="F8791" s="20" t="s">
        <v>10</v>
      </c>
      <c r="G8791" s="20" t="s">
        <v>15</v>
      </c>
      <c r="H8791" s="21">
        <v>45071</v>
      </c>
    </row>
    <row r="8792" spans="1:8" ht="22.6" customHeight="1">
      <c r="A8792" s="20" t="s">
        <v>8813</v>
      </c>
      <c r="B8792" s="20" t="s">
        <v>9</v>
      </c>
      <c r="C8792" s="20">
        <v>1</v>
      </c>
      <c r="D8792" s="20">
        <v>2</v>
      </c>
      <c r="E8792" s="20">
        <v>2</v>
      </c>
      <c r="F8792" s="20" t="s">
        <v>20</v>
      </c>
      <c r="G8792" s="20" t="s">
        <v>15</v>
      </c>
      <c r="H8792" s="21">
        <v>44981</v>
      </c>
    </row>
    <row r="8793" spans="1:8" ht="22.6" customHeight="1">
      <c r="A8793" s="20" t="s">
        <v>8814</v>
      </c>
      <c r="B8793" s="20" t="s">
        <v>13</v>
      </c>
      <c r="C8793" s="20">
        <v>2</v>
      </c>
      <c r="D8793" s="20">
        <v>3</v>
      </c>
      <c r="E8793" s="20">
        <v>6</v>
      </c>
      <c r="F8793" s="20" t="s">
        <v>20</v>
      </c>
      <c r="G8793" s="20" t="s">
        <v>11</v>
      </c>
      <c r="H8793" s="21">
        <v>2</v>
      </c>
    </row>
    <row r="8794" spans="1:8" ht="22.6" customHeight="1">
      <c r="A8794" s="20" t="s">
        <v>8815</v>
      </c>
      <c r="B8794" s="20" t="s">
        <v>19</v>
      </c>
      <c r="C8794" s="20">
        <v>1</v>
      </c>
      <c r="D8794" s="20">
        <v>5</v>
      </c>
      <c r="E8794" s="20">
        <v>5</v>
      </c>
      <c r="F8794" s="20" t="s">
        <v>20</v>
      </c>
      <c r="G8794" s="20" t="s">
        <v>20</v>
      </c>
      <c r="H8794" s="21">
        <v>44962</v>
      </c>
    </row>
    <row r="8795" spans="1:8" ht="22.6" customHeight="1">
      <c r="A8795" s="20" t="s">
        <v>8816</v>
      </c>
      <c r="B8795" s="20" t="s">
        <v>10044</v>
      </c>
      <c r="C8795" s="20">
        <v>5</v>
      </c>
      <c r="D8795" s="20">
        <v>3</v>
      </c>
      <c r="E8795" s="20">
        <v>15</v>
      </c>
      <c r="F8795" s="20" t="s">
        <v>22</v>
      </c>
      <c r="G8795" s="20" t="s">
        <v>15</v>
      </c>
      <c r="H8795" s="21">
        <v>45088</v>
      </c>
    </row>
    <row r="8796" spans="1:8" ht="22.6" customHeight="1">
      <c r="A8796" s="20" t="s">
        <v>8817</v>
      </c>
      <c r="B8796" s="20" t="s">
        <v>10044</v>
      </c>
      <c r="C8796" s="20">
        <v>1</v>
      </c>
      <c r="D8796" s="20">
        <v>3</v>
      </c>
      <c r="E8796" s="20">
        <v>3</v>
      </c>
      <c r="F8796" s="20" t="s">
        <v>10</v>
      </c>
      <c r="G8796" s="20" t="s">
        <v>20</v>
      </c>
      <c r="H8796" s="21">
        <v>44997</v>
      </c>
    </row>
    <row r="8797" spans="1:8" ht="22.6" customHeight="1">
      <c r="A8797" s="20" t="s">
        <v>8818</v>
      </c>
      <c r="B8797" s="20" t="s">
        <v>24</v>
      </c>
      <c r="C8797" s="20">
        <v>3</v>
      </c>
      <c r="D8797" s="20">
        <v>4</v>
      </c>
      <c r="E8797" s="20">
        <v>12</v>
      </c>
      <c r="F8797" s="20" t="s">
        <v>20</v>
      </c>
      <c r="G8797" s="20" t="s">
        <v>15</v>
      </c>
      <c r="H8797" s="21">
        <v>44955</v>
      </c>
    </row>
    <row r="8798" spans="1:8" ht="22.6" customHeight="1">
      <c r="A8798" s="20" t="s">
        <v>8819</v>
      </c>
      <c r="B8798" s="20" t="s">
        <v>19</v>
      </c>
      <c r="C8798" s="20">
        <v>1</v>
      </c>
      <c r="D8798" s="20">
        <v>5</v>
      </c>
      <c r="E8798" s="20">
        <v>5</v>
      </c>
      <c r="F8798" s="20" t="s">
        <v>14</v>
      </c>
      <c r="G8798" s="20" t="s">
        <v>15</v>
      </c>
      <c r="H8798" s="21">
        <v>45236</v>
      </c>
    </row>
    <row r="8799" spans="1:8" ht="22.6" customHeight="1">
      <c r="A8799" s="20" t="s">
        <v>8820</v>
      </c>
      <c r="B8799" s="20" t="s">
        <v>24</v>
      </c>
      <c r="C8799" s="20">
        <v>2</v>
      </c>
      <c r="D8799" s="20">
        <v>4</v>
      </c>
      <c r="E8799" s="20">
        <v>8</v>
      </c>
      <c r="F8799" s="20" t="s">
        <v>20</v>
      </c>
      <c r="G8799" s="20" t="s">
        <v>11</v>
      </c>
      <c r="H8799" s="21">
        <v>45060</v>
      </c>
    </row>
    <row r="8800" spans="1:8" ht="22.6" customHeight="1">
      <c r="A8800" s="20" t="s">
        <v>8821</v>
      </c>
      <c r="B8800" s="20" t="s">
        <v>24</v>
      </c>
      <c r="C8800" s="20">
        <v>1</v>
      </c>
      <c r="D8800" s="20">
        <v>4</v>
      </c>
      <c r="E8800" s="20">
        <v>4</v>
      </c>
      <c r="F8800" s="20" t="s">
        <v>14</v>
      </c>
      <c r="G8800" s="20" t="s">
        <v>11</v>
      </c>
      <c r="H8800" s="21">
        <v>45240</v>
      </c>
    </row>
    <row r="8801" spans="1:8" ht="22.6" customHeight="1">
      <c r="A8801" s="20" t="s">
        <v>8822</v>
      </c>
      <c r="B8801" s="20" t="s">
        <v>17</v>
      </c>
      <c r="C8801" s="20">
        <v>4</v>
      </c>
      <c r="D8801" s="20">
        <v>1</v>
      </c>
      <c r="E8801" s="20">
        <v>4</v>
      </c>
      <c r="F8801" s="20" t="s">
        <v>20</v>
      </c>
      <c r="G8801" s="20" t="s">
        <v>11</v>
      </c>
      <c r="H8801" s="21">
        <v>45125</v>
      </c>
    </row>
    <row r="8802" spans="1:8" ht="22.6" customHeight="1">
      <c r="A8802" s="20" t="s">
        <v>8823</v>
      </c>
      <c r="B8802" s="20" t="s">
        <v>39</v>
      </c>
      <c r="C8802" s="20">
        <v>4</v>
      </c>
      <c r="D8802" s="20">
        <v>3</v>
      </c>
      <c r="E8802" s="20">
        <v>12</v>
      </c>
      <c r="F8802" s="20" t="s">
        <v>22</v>
      </c>
      <c r="G8802" s="20" t="s">
        <v>15</v>
      </c>
      <c r="H8802" s="21">
        <v>45219</v>
      </c>
    </row>
    <row r="8803" spans="1:8" ht="22.6" customHeight="1">
      <c r="A8803" s="20" t="s">
        <v>8824</v>
      </c>
      <c r="B8803" s="20" t="s">
        <v>24</v>
      </c>
      <c r="C8803" s="20">
        <v>1</v>
      </c>
      <c r="D8803" s="20">
        <v>4</v>
      </c>
      <c r="E8803" s="20">
        <v>4</v>
      </c>
      <c r="F8803" s="20" t="s">
        <v>14</v>
      </c>
      <c r="G8803" s="20" t="s">
        <v>15</v>
      </c>
      <c r="H8803" s="21">
        <v>45104</v>
      </c>
    </row>
    <row r="8804" spans="1:8" ht="22.6" customHeight="1">
      <c r="A8804" s="20" t="s">
        <v>8825</v>
      </c>
      <c r="B8804" s="20" t="s">
        <v>13</v>
      </c>
      <c r="C8804" s="20">
        <v>4</v>
      </c>
      <c r="D8804" s="20">
        <v>3</v>
      </c>
      <c r="E8804" s="20">
        <v>12</v>
      </c>
      <c r="F8804" s="20" t="s">
        <v>20</v>
      </c>
      <c r="G8804" s="20" t="s">
        <v>20</v>
      </c>
      <c r="H8804" s="21">
        <v>45027</v>
      </c>
    </row>
    <row r="8805" spans="1:8" ht="22.6" customHeight="1">
      <c r="A8805" s="20" t="s">
        <v>8826</v>
      </c>
      <c r="B8805" s="20" t="s">
        <v>19</v>
      </c>
      <c r="C8805" s="20">
        <v>2</v>
      </c>
      <c r="D8805" s="20">
        <v>5</v>
      </c>
      <c r="E8805" s="20">
        <v>10</v>
      </c>
      <c r="F8805" s="20" t="s">
        <v>10</v>
      </c>
      <c r="G8805" s="20" t="s">
        <v>11</v>
      </c>
      <c r="H8805" s="21">
        <v>44985</v>
      </c>
    </row>
    <row r="8806" spans="1:8" ht="22.6" customHeight="1">
      <c r="A8806" s="20" t="s">
        <v>8827</v>
      </c>
      <c r="B8806" s="20" t="s">
        <v>24</v>
      </c>
      <c r="C8806" s="20">
        <v>2</v>
      </c>
      <c r="D8806" s="20">
        <v>4</v>
      </c>
      <c r="E8806" s="20">
        <v>8</v>
      </c>
      <c r="F8806" s="20" t="s">
        <v>22</v>
      </c>
      <c r="G8806" s="20" t="s">
        <v>20</v>
      </c>
      <c r="H8806" s="21">
        <v>45041</v>
      </c>
    </row>
    <row r="8807" spans="1:8" ht="22.6" customHeight="1">
      <c r="A8807" s="20" t="s">
        <v>8828</v>
      </c>
      <c r="B8807" s="20" t="s">
        <v>13</v>
      </c>
      <c r="C8807" s="20">
        <v>5</v>
      </c>
      <c r="D8807" s="20">
        <v>3</v>
      </c>
      <c r="E8807" s="20">
        <v>15</v>
      </c>
      <c r="F8807" s="20" t="s">
        <v>14</v>
      </c>
      <c r="G8807" s="20" t="s">
        <v>15</v>
      </c>
      <c r="H8807" s="21">
        <v>44960</v>
      </c>
    </row>
    <row r="8808" spans="1:8" ht="22.6" customHeight="1">
      <c r="A8808" s="20" t="s">
        <v>8829</v>
      </c>
      <c r="B8808" s="20" t="s">
        <v>27</v>
      </c>
      <c r="C8808" s="20">
        <v>4</v>
      </c>
      <c r="D8808" s="20">
        <v>4</v>
      </c>
      <c r="E8808" s="20">
        <v>16</v>
      </c>
      <c r="F8808" s="20" t="s">
        <v>20</v>
      </c>
      <c r="G8808" s="20" t="s">
        <v>11</v>
      </c>
      <c r="H8808" s="21">
        <v>45164</v>
      </c>
    </row>
    <row r="8809" spans="1:8" ht="22.6" customHeight="1">
      <c r="A8809" s="20" t="s">
        <v>8830</v>
      </c>
      <c r="B8809" s="20" t="s">
        <v>9</v>
      </c>
      <c r="C8809" s="20">
        <v>1</v>
      </c>
      <c r="D8809" s="20">
        <v>2</v>
      </c>
      <c r="E8809" s="20">
        <v>2</v>
      </c>
      <c r="F8809" s="20" t="s">
        <v>10</v>
      </c>
      <c r="G8809" s="20" t="s">
        <v>11</v>
      </c>
      <c r="H8809" s="21">
        <v>44995</v>
      </c>
    </row>
    <row r="8810" spans="1:8" ht="22.6" customHeight="1">
      <c r="A8810" s="20" t="s">
        <v>8831</v>
      </c>
      <c r="B8810" s="20" t="s">
        <v>19</v>
      </c>
      <c r="C8810" s="20">
        <v>5</v>
      </c>
      <c r="D8810" s="20">
        <v>5</v>
      </c>
      <c r="E8810" s="20">
        <v>25</v>
      </c>
      <c r="F8810" s="20" t="s">
        <v>20</v>
      </c>
      <c r="G8810" s="20" t="s">
        <v>15</v>
      </c>
      <c r="H8810" s="21">
        <v>45270</v>
      </c>
    </row>
    <row r="8811" spans="1:8" ht="22.6" customHeight="1">
      <c r="A8811" s="20" t="s">
        <v>8832</v>
      </c>
      <c r="B8811" s="20" t="s">
        <v>9</v>
      </c>
      <c r="C8811" s="20">
        <v>2</v>
      </c>
      <c r="D8811" s="20">
        <v>2</v>
      </c>
      <c r="E8811" s="20">
        <v>4</v>
      </c>
      <c r="F8811" s="20" t="s">
        <v>14</v>
      </c>
      <c r="G8811" s="20" t="s">
        <v>11</v>
      </c>
      <c r="H8811" s="21">
        <v>44974</v>
      </c>
    </row>
    <row r="8812" spans="1:8" ht="22.6" customHeight="1">
      <c r="A8812" s="20" t="s">
        <v>8833</v>
      </c>
      <c r="B8812" s="20" t="s">
        <v>17</v>
      </c>
      <c r="C8812" s="20">
        <v>1</v>
      </c>
      <c r="D8812" s="20">
        <v>1</v>
      </c>
      <c r="E8812" s="20">
        <v>1</v>
      </c>
      <c r="F8812" s="20" t="s">
        <v>20</v>
      </c>
      <c r="G8812" s="20" t="s">
        <v>11</v>
      </c>
      <c r="H8812" s="21">
        <v>45256</v>
      </c>
    </row>
    <row r="8813" spans="1:8" ht="22.6" customHeight="1">
      <c r="A8813" s="20" t="s">
        <v>8834</v>
      </c>
      <c r="B8813" s="20" t="s">
        <v>39</v>
      </c>
      <c r="C8813" s="20">
        <v>3</v>
      </c>
      <c r="D8813" s="20">
        <v>3</v>
      </c>
      <c r="E8813" s="20">
        <v>9</v>
      </c>
      <c r="F8813" s="20" t="s">
        <v>10</v>
      </c>
      <c r="G8813" s="20" t="s">
        <v>11</v>
      </c>
      <c r="H8813" s="21">
        <v>45254</v>
      </c>
    </row>
    <row r="8814" spans="1:8" ht="22.6" customHeight="1">
      <c r="A8814" s="20" t="s">
        <v>8835</v>
      </c>
      <c r="B8814" s="20" t="s">
        <v>39</v>
      </c>
      <c r="C8814" s="20">
        <v>4</v>
      </c>
      <c r="D8814" s="20">
        <v>3</v>
      </c>
      <c r="E8814" s="20">
        <v>12</v>
      </c>
      <c r="F8814" s="20" t="s">
        <v>20</v>
      </c>
      <c r="G8814" s="20" t="s">
        <v>20</v>
      </c>
      <c r="H8814" s="21">
        <v>45002</v>
      </c>
    </row>
    <row r="8815" spans="1:8" ht="22.6" customHeight="1">
      <c r="A8815" s="20" t="s">
        <v>8836</v>
      </c>
      <c r="B8815" s="20" t="s">
        <v>27</v>
      </c>
      <c r="C8815" s="20">
        <v>3</v>
      </c>
      <c r="D8815" s="20">
        <v>4</v>
      </c>
      <c r="E8815" s="20">
        <v>12</v>
      </c>
      <c r="F8815" s="20" t="s">
        <v>10</v>
      </c>
      <c r="G8815" s="20" t="s">
        <v>20</v>
      </c>
      <c r="H8815" s="21">
        <v>45126</v>
      </c>
    </row>
    <row r="8816" spans="1:8" ht="22.6" customHeight="1">
      <c r="A8816" s="20" t="s">
        <v>8837</v>
      </c>
      <c r="B8816" s="20" t="s">
        <v>19</v>
      </c>
      <c r="C8816" s="20">
        <v>5</v>
      </c>
      <c r="D8816" s="20">
        <v>5</v>
      </c>
      <c r="E8816" s="20">
        <v>25</v>
      </c>
      <c r="F8816" s="20" t="s">
        <v>20</v>
      </c>
      <c r="G8816" s="20" t="s">
        <v>15</v>
      </c>
      <c r="H8816" s="21">
        <v>45058</v>
      </c>
    </row>
    <row r="8817" spans="1:8" ht="22.6" customHeight="1">
      <c r="A8817" s="20" t="s">
        <v>8838</v>
      </c>
      <c r="B8817" s="20" t="s">
        <v>19</v>
      </c>
      <c r="C8817" s="20">
        <v>4</v>
      </c>
      <c r="D8817" s="20">
        <v>5</v>
      </c>
      <c r="E8817" s="20">
        <v>20</v>
      </c>
      <c r="F8817" s="20" t="s">
        <v>20</v>
      </c>
      <c r="G8817" s="20" t="s">
        <v>20</v>
      </c>
      <c r="H8817" s="21">
        <v>45127</v>
      </c>
    </row>
    <row r="8818" spans="1:8" ht="22.6" customHeight="1">
      <c r="A8818" s="20" t="s">
        <v>8839</v>
      </c>
      <c r="B8818" s="20" t="s">
        <v>17</v>
      </c>
      <c r="C8818" s="20">
        <v>2</v>
      </c>
      <c r="D8818" s="20">
        <v>1</v>
      </c>
      <c r="E8818" s="20">
        <v>2</v>
      </c>
      <c r="F8818" s="20" t="s">
        <v>20</v>
      </c>
      <c r="G8818" s="20" t="s">
        <v>15</v>
      </c>
      <c r="H8818" s="21">
        <v>45254</v>
      </c>
    </row>
    <row r="8819" spans="1:8" ht="22.6" customHeight="1">
      <c r="A8819" s="20" t="s">
        <v>8840</v>
      </c>
      <c r="B8819" s="20" t="s">
        <v>20</v>
      </c>
      <c r="C8819" s="20">
        <v>4</v>
      </c>
      <c r="D8819" s="20">
        <v>4</v>
      </c>
      <c r="E8819" s="20">
        <v>16</v>
      </c>
      <c r="F8819" s="20" t="s">
        <v>20</v>
      </c>
      <c r="G8819" s="20" t="s">
        <v>11</v>
      </c>
      <c r="H8819" s="21">
        <v>44995</v>
      </c>
    </row>
    <row r="8820" spans="1:8" ht="22.6" customHeight="1">
      <c r="A8820" s="20" t="s">
        <v>8841</v>
      </c>
      <c r="B8820" s="20" t="s">
        <v>27</v>
      </c>
      <c r="C8820" s="20">
        <v>1</v>
      </c>
      <c r="D8820" s="20">
        <v>4</v>
      </c>
      <c r="E8820" s="20">
        <v>4</v>
      </c>
      <c r="F8820" s="20" t="s">
        <v>20</v>
      </c>
      <c r="G8820" s="20" t="s">
        <v>15</v>
      </c>
      <c r="H8820" s="21">
        <v>45112</v>
      </c>
    </row>
    <row r="8821" spans="1:8" ht="22.6" customHeight="1">
      <c r="A8821" s="20" t="s">
        <v>8842</v>
      </c>
      <c r="B8821" s="20" t="s">
        <v>17</v>
      </c>
      <c r="C8821" s="20">
        <v>2</v>
      </c>
      <c r="D8821" s="20">
        <v>1</v>
      </c>
      <c r="E8821" s="20">
        <v>2</v>
      </c>
      <c r="F8821" s="20" t="s">
        <v>20</v>
      </c>
      <c r="G8821" s="20" t="s">
        <v>11</v>
      </c>
      <c r="H8821" s="21">
        <v>44999</v>
      </c>
    </row>
    <row r="8822" spans="1:8" ht="22.6" customHeight="1">
      <c r="A8822" s="20" t="s">
        <v>8843</v>
      </c>
      <c r="B8822" s="20" t="s">
        <v>19</v>
      </c>
      <c r="C8822" s="20">
        <v>5</v>
      </c>
      <c r="D8822" s="20">
        <v>5</v>
      </c>
      <c r="E8822" s="20">
        <v>25</v>
      </c>
      <c r="F8822" s="20" t="s">
        <v>10</v>
      </c>
      <c r="G8822" s="20" t="s">
        <v>11</v>
      </c>
      <c r="H8822" s="21">
        <v>45164</v>
      </c>
    </row>
    <row r="8823" spans="1:8" ht="22.6" customHeight="1">
      <c r="A8823" s="20" t="s">
        <v>8844</v>
      </c>
      <c r="B8823" s="20" t="s">
        <v>9</v>
      </c>
      <c r="C8823" s="20">
        <v>1</v>
      </c>
      <c r="D8823" s="20">
        <v>2</v>
      </c>
      <c r="E8823" s="20">
        <v>2</v>
      </c>
      <c r="F8823" s="20" t="s">
        <v>20</v>
      </c>
      <c r="G8823" s="20" t="s">
        <v>20</v>
      </c>
      <c r="H8823" s="21">
        <v>45032</v>
      </c>
    </row>
    <row r="8824" spans="1:8" ht="22.6" customHeight="1">
      <c r="A8824" s="20" t="s">
        <v>8845</v>
      </c>
      <c r="B8824" s="20" t="s">
        <v>17</v>
      </c>
      <c r="C8824" s="20">
        <v>2</v>
      </c>
      <c r="D8824" s="20">
        <v>1</v>
      </c>
      <c r="E8824" s="20">
        <v>2</v>
      </c>
      <c r="F8824" s="20" t="s">
        <v>22</v>
      </c>
      <c r="G8824" s="20" t="s">
        <v>15</v>
      </c>
      <c r="H8824" s="21">
        <v>45163</v>
      </c>
    </row>
    <row r="8825" spans="1:8" ht="22.6" customHeight="1">
      <c r="A8825" s="20" t="s">
        <v>8846</v>
      </c>
      <c r="B8825" s="20" t="s">
        <v>35</v>
      </c>
      <c r="C8825" s="20">
        <v>1</v>
      </c>
      <c r="D8825" s="20">
        <v>1.5</v>
      </c>
      <c r="E8825" s="20">
        <v>1.5</v>
      </c>
      <c r="F8825" s="20" t="s">
        <v>20</v>
      </c>
      <c r="G8825" s="20" t="s">
        <v>15</v>
      </c>
      <c r="H8825" s="21">
        <v>44928</v>
      </c>
    </row>
    <row r="8826" spans="1:8" ht="22.6" customHeight="1">
      <c r="A8826" s="20" t="s">
        <v>8847</v>
      </c>
      <c r="B8826" s="20" t="s">
        <v>35</v>
      </c>
      <c r="C8826" s="20">
        <v>1</v>
      </c>
      <c r="D8826" s="20">
        <v>1.5</v>
      </c>
      <c r="E8826" s="20">
        <v>1.5</v>
      </c>
      <c r="F8826" s="20" t="s">
        <v>10</v>
      </c>
      <c r="G8826" s="20" t="s">
        <v>11</v>
      </c>
      <c r="H8826" s="21">
        <v>44978</v>
      </c>
    </row>
    <row r="8827" spans="1:8" ht="22.6" customHeight="1">
      <c r="A8827" s="20" t="s">
        <v>8848</v>
      </c>
      <c r="B8827" s="20" t="s">
        <v>27</v>
      </c>
      <c r="C8827" s="20">
        <v>5</v>
      </c>
      <c r="D8827" s="20">
        <v>4</v>
      </c>
      <c r="E8827" s="20">
        <v>20</v>
      </c>
      <c r="F8827" s="20" t="s">
        <v>20</v>
      </c>
      <c r="G8827" s="20" t="s">
        <v>20</v>
      </c>
      <c r="H8827" s="21">
        <v>44947</v>
      </c>
    </row>
    <row r="8828" spans="1:8" ht="22.6" customHeight="1">
      <c r="A8828" s="20" t="s">
        <v>8849</v>
      </c>
      <c r="B8828" s="20" t="s">
        <v>9</v>
      </c>
      <c r="C8828" s="20">
        <v>4</v>
      </c>
      <c r="D8828" s="20">
        <v>2</v>
      </c>
      <c r="E8828" s="20">
        <v>8</v>
      </c>
      <c r="F8828" s="20" t="s">
        <v>10</v>
      </c>
      <c r="G8828" s="20" t="s">
        <v>15</v>
      </c>
      <c r="H8828" s="21">
        <v>45001</v>
      </c>
    </row>
    <row r="8829" spans="1:8" ht="22.6" customHeight="1">
      <c r="A8829" s="20" t="s">
        <v>8850</v>
      </c>
      <c r="B8829" s="20" t="s">
        <v>35</v>
      </c>
      <c r="C8829" s="20">
        <v>5</v>
      </c>
      <c r="D8829" s="20">
        <v>1.5</v>
      </c>
      <c r="E8829" s="20">
        <v>7.5</v>
      </c>
      <c r="F8829" s="20" t="s">
        <v>20</v>
      </c>
      <c r="G8829" s="20" t="s">
        <v>15</v>
      </c>
      <c r="H8829" s="21">
        <v>45147</v>
      </c>
    </row>
    <row r="8830" spans="1:8" ht="22.6" customHeight="1">
      <c r="A8830" s="20" t="s">
        <v>8851</v>
      </c>
      <c r="B8830" s="20" t="s">
        <v>17</v>
      </c>
      <c r="C8830" s="20">
        <v>4</v>
      </c>
      <c r="D8830" s="20">
        <v>1</v>
      </c>
      <c r="E8830" s="20">
        <v>4</v>
      </c>
      <c r="F8830" s="20" t="s">
        <v>22</v>
      </c>
      <c r="G8830" s="20" t="s">
        <v>20</v>
      </c>
      <c r="H8830" s="21">
        <v>45188</v>
      </c>
    </row>
    <row r="8831" spans="1:8" ht="22.6" customHeight="1">
      <c r="A8831" s="20" t="s">
        <v>8852</v>
      </c>
      <c r="B8831" s="20" t="s">
        <v>27</v>
      </c>
      <c r="C8831" s="20">
        <v>5</v>
      </c>
      <c r="D8831" s="20">
        <v>4</v>
      </c>
      <c r="E8831" s="20">
        <v>20</v>
      </c>
      <c r="F8831" s="20" t="s">
        <v>20</v>
      </c>
      <c r="G8831" s="20" t="s">
        <v>20</v>
      </c>
      <c r="H8831" s="21">
        <v>45093</v>
      </c>
    </row>
    <row r="8832" spans="1:8" ht="22.6" customHeight="1">
      <c r="A8832" s="20" t="s">
        <v>8853</v>
      </c>
      <c r="B8832" s="20" t="s">
        <v>13</v>
      </c>
      <c r="C8832" s="20">
        <v>2</v>
      </c>
      <c r="D8832" s="20">
        <v>3</v>
      </c>
      <c r="E8832" s="20">
        <v>6</v>
      </c>
      <c r="F8832" s="20" t="s">
        <v>10</v>
      </c>
      <c r="G8832" s="20" t="s">
        <v>15</v>
      </c>
      <c r="H8832" s="21">
        <v>45255</v>
      </c>
    </row>
    <row r="8833" spans="1:8" ht="22.6" customHeight="1">
      <c r="A8833" s="20" t="s">
        <v>8854</v>
      </c>
      <c r="B8833" s="20" t="s">
        <v>19</v>
      </c>
      <c r="C8833" s="20">
        <v>4</v>
      </c>
      <c r="D8833" s="20">
        <v>5</v>
      </c>
      <c r="E8833" s="20">
        <v>20</v>
      </c>
      <c r="F8833" s="20" t="s">
        <v>20</v>
      </c>
      <c r="G8833" s="20" t="s">
        <v>20</v>
      </c>
      <c r="H8833" s="21">
        <v>45053</v>
      </c>
    </row>
    <row r="8834" spans="1:8" ht="22.6" customHeight="1">
      <c r="A8834" s="20" t="s">
        <v>8855</v>
      </c>
      <c r="B8834" s="20" t="s">
        <v>9</v>
      </c>
      <c r="C8834" s="20">
        <v>2</v>
      </c>
      <c r="D8834" s="20">
        <v>2</v>
      </c>
      <c r="E8834" s="20">
        <v>4</v>
      </c>
      <c r="F8834" s="20" t="s">
        <v>14</v>
      </c>
      <c r="G8834" s="20" t="s">
        <v>11</v>
      </c>
      <c r="H8834" s="21">
        <v>45198</v>
      </c>
    </row>
    <row r="8835" spans="1:8" ht="22.6" customHeight="1">
      <c r="A8835" s="20" t="s">
        <v>8856</v>
      </c>
      <c r="B8835" s="20" t="s">
        <v>19</v>
      </c>
      <c r="C8835" s="20">
        <v>4</v>
      </c>
      <c r="D8835" s="20">
        <v>5</v>
      </c>
      <c r="E8835" s="20">
        <v>20</v>
      </c>
      <c r="F8835" s="20" t="s">
        <v>20</v>
      </c>
      <c r="G8835" s="20" t="s">
        <v>11</v>
      </c>
      <c r="H8835" s="21">
        <v>45040</v>
      </c>
    </row>
    <row r="8836" spans="1:8" ht="22.6" customHeight="1">
      <c r="A8836" s="20" t="s">
        <v>8857</v>
      </c>
      <c r="B8836" s="20" t="s">
        <v>9</v>
      </c>
      <c r="C8836" s="20">
        <v>4</v>
      </c>
      <c r="D8836" s="20">
        <v>2</v>
      </c>
      <c r="E8836" s="20">
        <v>8</v>
      </c>
      <c r="F8836" s="20" t="s">
        <v>20</v>
      </c>
      <c r="G8836" s="20" t="s">
        <v>15</v>
      </c>
      <c r="H8836" s="21">
        <v>45119</v>
      </c>
    </row>
    <row r="8837" spans="1:8" ht="22.6" customHeight="1">
      <c r="A8837" s="20" t="s">
        <v>8858</v>
      </c>
      <c r="B8837" s="20" t="s">
        <v>35</v>
      </c>
      <c r="C8837" s="20">
        <v>3</v>
      </c>
      <c r="D8837" s="20">
        <v>1.5</v>
      </c>
      <c r="E8837" s="20">
        <v>4.5</v>
      </c>
      <c r="F8837" s="20" t="s">
        <v>10</v>
      </c>
      <c r="G8837" s="20" t="s">
        <v>20</v>
      </c>
      <c r="H8837" s="21">
        <v>45133</v>
      </c>
    </row>
    <row r="8838" spans="1:8" ht="22.6" customHeight="1">
      <c r="A8838" s="20" t="s">
        <v>8859</v>
      </c>
      <c r="B8838" s="20" t="s">
        <v>9</v>
      </c>
      <c r="C8838" s="20">
        <v>1</v>
      </c>
      <c r="D8838" s="20">
        <v>2</v>
      </c>
      <c r="E8838" s="20">
        <v>2</v>
      </c>
      <c r="F8838" s="20" t="s">
        <v>22</v>
      </c>
      <c r="G8838" s="20" t="s">
        <v>20</v>
      </c>
      <c r="H8838" s="21">
        <v>44986</v>
      </c>
    </row>
    <row r="8839" spans="1:8" ht="22.6" customHeight="1">
      <c r="A8839" s="20" t="s">
        <v>8860</v>
      </c>
      <c r="B8839" s="20" t="s">
        <v>39</v>
      </c>
      <c r="C8839" s="20">
        <v>4</v>
      </c>
      <c r="D8839" s="20">
        <v>3</v>
      </c>
      <c r="E8839" s="20">
        <v>12</v>
      </c>
      <c r="F8839" s="20" t="s">
        <v>22</v>
      </c>
      <c r="G8839" s="20" t="s">
        <v>20</v>
      </c>
      <c r="H8839" s="21">
        <v>45237</v>
      </c>
    </row>
    <row r="8840" spans="1:8" ht="22.6" customHeight="1">
      <c r="A8840" s="20" t="s">
        <v>8861</v>
      </c>
      <c r="B8840" s="20" t="s">
        <v>35</v>
      </c>
      <c r="C8840" s="20">
        <v>5</v>
      </c>
      <c r="D8840" s="20">
        <v>1.5</v>
      </c>
      <c r="E8840" s="20">
        <v>7.5</v>
      </c>
      <c r="F8840" s="20" t="s">
        <v>22</v>
      </c>
      <c r="G8840" s="20" t="s">
        <v>15</v>
      </c>
      <c r="H8840" s="21">
        <v>45011</v>
      </c>
    </row>
    <row r="8841" spans="1:8" ht="22.6" customHeight="1">
      <c r="A8841" s="20" t="s">
        <v>8862</v>
      </c>
      <c r="B8841" s="20" t="s">
        <v>17</v>
      </c>
      <c r="C8841" s="20">
        <v>1</v>
      </c>
      <c r="D8841" s="20">
        <v>1</v>
      </c>
      <c r="E8841" s="20">
        <v>1</v>
      </c>
      <c r="F8841" s="20" t="s">
        <v>20</v>
      </c>
      <c r="G8841" s="20" t="s">
        <v>20</v>
      </c>
      <c r="H8841" s="21">
        <v>45254</v>
      </c>
    </row>
    <row r="8842" spans="1:8" ht="22.6" customHeight="1">
      <c r="A8842" s="20" t="s">
        <v>8863</v>
      </c>
      <c r="B8842" s="20" t="s">
        <v>19</v>
      </c>
      <c r="C8842" s="20">
        <v>3</v>
      </c>
      <c r="D8842" s="20">
        <v>5</v>
      </c>
      <c r="E8842" s="20">
        <v>15</v>
      </c>
      <c r="F8842" s="20" t="s">
        <v>22</v>
      </c>
      <c r="G8842" s="20" t="s">
        <v>15</v>
      </c>
      <c r="H8842" s="21">
        <v>45264</v>
      </c>
    </row>
    <row r="8843" spans="1:8" ht="22.6" customHeight="1">
      <c r="A8843" s="20" t="s">
        <v>8864</v>
      </c>
      <c r="B8843" s="20" t="s">
        <v>17</v>
      </c>
      <c r="C8843" s="20">
        <v>1</v>
      </c>
      <c r="D8843" s="20">
        <v>1</v>
      </c>
      <c r="E8843" s="20">
        <v>1</v>
      </c>
      <c r="F8843" s="20" t="s">
        <v>22</v>
      </c>
      <c r="G8843" s="20" t="s">
        <v>15</v>
      </c>
      <c r="H8843" s="21">
        <v>45252</v>
      </c>
    </row>
    <row r="8844" spans="1:8" ht="22.6" customHeight="1">
      <c r="A8844" s="20" t="s">
        <v>8865</v>
      </c>
      <c r="B8844" s="20" t="s">
        <v>35</v>
      </c>
      <c r="C8844" s="20">
        <v>2</v>
      </c>
      <c r="D8844" s="20">
        <v>1.5</v>
      </c>
      <c r="E8844" s="20">
        <v>3</v>
      </c>
      <c r="F8844" s="20" t="s">
        <v>20</v>
      </c>
      <c r="G8844" s="20" t="s">
        <v>20</v>
      </c>
      <c r="H8844" s="21">
        <v>45079</v>
      </c>
    </row>
    <row r="8845" spans="1:8" ht="22.6" customHeight="1">
      <c r="A8845" s="20" t="s">
        <v>8866</v>
      </c>
      <c r="B8845" s="20" t="s">
        <v>35</v>
      </c>
      <c r="C8845" s="20">
        <v>4</v>
      </c>
      <c r="D8845" s="20">
        <v>1.5</v>
      </c>
      <c r="E8845" s="20">
        <v>6</v>
      </c>
      <c r="F8845" s="20" t="s">
        <v>20</v>
      </c>
      <c r="G8845" s="20" t="s">
        <v>11</v>
      </c>
      <c r="H8845" s="21">
        <v>45003</v>
      </c>
    </row>
    <row r="8846" spans="1:8" ht="22.6" customHeight="1">
      <c r="A8846" s="20" t="s">
        <v>8867</v>
      </c>
      <c r="B8846" s="20" t="s">
        <v>19</v>
      </c>
      <c r="C8846" s="20">
        <v>1</v>
      </c>
      <c r="D8846" s="20">
        <v>5</v>
      </c>
      <c r="E8846" s="20">
        <v>5</v>
      </c>
      <c r="F8846" s="20" t="s">
        <v>22</v>
      </c>
      <c r="G8846" s="20" t="s">
        <v>15</v>
      </c>
      <c r="H8846" s="21">
        <v>45235</v>
      </c>
    </row>
    <row r="8847" spans="1:8" ht="22.6" customHeight="1">
      <c r="A8847" s="20" t="s">
        <v>8868</v>
      </c>
      <c r="B8847" s="20" t="s">
        <v>19</v>
      </c>
      <c r="C8847" s="20">
        <v>2</v>
      </c>
      <c r="D8847" s="20">
        <v>5</v>
      </c>
      <c r="E8847" s="20">
        <v>10</v>
      </c>
      <c r="F8847" s="20" t="s">
        <v>20</v>
      </c>
      <c r="G8847" s="20" t="s">
        <v>11</v>
      </c>
      <c r="H8847" s="21">
        <v>45195</v>
      </c>
    </row>
    <row r="8848" spans="1:8" ht="22.6" customHeight="1">
      <c r="A8848" s="20" t="s">
        <v>8869</v>
      </c>
      <c r="B8848" s="20" t="s">
        <v>9</v>
      </c>
      <c r="C8848" s="20">
        <v>4</v>
      </c>
      <c r="D8848" s="20">
        <v>2</v>
      </c>
      <c r="E8848" s="20">
        <v>8</v>
      </c>
      <c r="F8848" s="20" t="s">
        <v>22</v>
      </c>
      <c r="G8848" s="20" t="s">
        <v>15</v>
      </c>
      <c r="H8848" s="21">
        <v>45290</v>
      </c>
    </row>
    <row r="8849" spans="1:8" ht="22.6" customHeight="1">
      <c r="A8849" s="20" t="s">
        <v>8870</v>
      </c>
      <c r="B8849" s="20" t="s">
        <v>9</v>
      </c>
      <c r="C8849" s="20">
        <v>5</v>
      </c>
      <c r="D8849" s="20">
        <v>2</v>
      </c>
      <c r="E8849" s="20">
        <v>10</v>
      </c>
      <c r="F8849" s="20" t="s">
        <v>20</v>
      </c>
      <c r="G8849" s="20" t="s">
        <v>11</v>
      </c>
      <c r="H8849" s="21">
        <v>44964</v>
      </c>
    </row>
    <row r="8850" spans="1:8" ht="22.6" customHeight="1">
      <c r="A8850" s="20" t="s">
        <v>8871</v>
      </c>
      <c r="B8850" s="20" t="s">
        <v>24</v>
      </c>
      <c r="C8850" s="20">
        <v>4</v>
      </c>
      <c r="D8850" s="20">
        <v>4</v>
      </c>
      <c r="E8850" s="20">
        <v>16</v>
      </c>
      <c r="F8850" s="20" t="s">
        <v>10</v>
      </c>
      <c r="G8850" s="20" t="s">
        <v>20</v>
      </c>
      <c r="H8850" s="21">
        <v>45169</v>
      </c>
    </row>
    <row r="8851" spans="1:8" ht="22.6" customHeight="1">
      <c r="A8851" s="20" t="s">
        <v>8872</v>
      </c>
      <c r="B8851" s="20" t="s">
        <v>17</v>
      </c>
      <c r="C8851" s="20">
        <v>1</v>
      </c>
      <c r="D8851" s="20">
        <v>1</v>
      </c>
      <c r="E8851" s="20">
        <v>1</v>
      </c>
      <c r="F8851" s="20" t="s">
        <v>22</v>
      </c>
      <c r="G8851" s="20" t="s">
        <v>11</v>
      </c>
      <c r="H8851" s="21">
        <v>44993</v>
      </c>
    </row>
    <row r="8852" spans="1:8" ht="22.6" customHeight="1">
      <c r="A8852" s="20" t="s">
        <v>8873</v>
      </c>
      <c r="B8852" s="20" t="s">
        <v>35</v>
      </c>
      <c r="C8852" s="20">
        <v>5</v>
      </c>
      <c r="D8852" s="20">
        <v>1.5</v>
      </c>
      <c r="E8852" s="20">
        <v>7.5</v>
      </c>
      <c r="F8852" s="20" t="s">
        <v>20</v>
      </c>
      <c r="G8852" s="20" t="s">
        <v>20</v>
      </c>
      <c r="H8852" s="21">
        <v>44928</v>
      </c>
    </row>
    <row r="8853" spans="1:8" ht="22.6" customHeight="1">
      <c r="A8853" s="20" t="s">
        <v>8874</v>
      </c>
      <c r="B8853" s="20" t="s">
        <v>27</v>
      </c>
      <c r="C8853" s="20">
        <v>1</v>
      </c>
      <c r="D8853" s="20">
        <v>4</v>
      </c>
      <c r="E8853" s="20">
        <v>4</v>
      </c>
      <c r="F8853" s="20" t="s">
        <v>20</v>
      </c>
      <c r="G8853" s="20" t="s">
        <v>20</v>
      </c>
      <c r="H8853" s="21">
        <v>45020</v>
      </c>
    </row>
    <row r="8854" spans="1:8" ht="22.6" customHeight="1">
      <c r="A8854" s="20" t="s">
        <v>8875</v>
      </c>
      <c r="B8854" s="20" t="s">
        <v>27</v>
      </c>
      <c r="C8854" s="20">
        <v>5</v>
      </c>
      <c r="D8854" s="20">
        <v>4</v>
      </c>
      <c r="E8854" s="20">
        <v>20</v>
      </c>
      <c r="F8854" s="20" t="s">
        <v>22</v>
      </c>
      <c r="G8854" s="20" t="s">
        <v>15</v>
      </c>
      <c r="H8854" s="21">
        <v>45191</v>
      </c>
    </row>
    <row r="8855" spans="1:8" ht="22.6" customHeight="1">
      <c r="A8855" s="20" t="s">
        <v>8876</v>
      </c>
      <c r="B8855" s="20" t="s">
        <v>39</v>
      </c>
      <c r="C8855" s="20">
        <v>3</v>
      </c>
      <c r="D8855" s="20">
        <v>3</v>
      </c>
      <c r="E8855" s="20">
        <v>9</v>
      </c>
      <c r="F8855" s="20" t="s">
        <v>20</v>
      </c>
      <c r="G8855" s="20" t="s">
        <v>11</v>
      </c>
      <c r="H8855" s="21">
        <v>45128</v>
      </c>
    </row>
    <row r="8856" spans="1:8" ht="22.6" customHeight="1">
      <c r="A8856" s="20" t="s">
        <v>8877</v>
      </c>
      <c r="B8856" s="20" t="s">
        <v>35</v>
      </c>
      <c r="C8856" s="20">
        <v>4</v>
      </c>
      <c r="D8856" s="20">
        <v>1.5</v>
      </c>
      <c r="E8856" s="20">
        <v>6</v>
      </c>
      <c r="F8856" s="20" t="s">
        <v>22</v>
      </c>
      <c r="G8856" s="20" t="s">
        <v>20</v>
      </c>
      <c r="H8856" s="21">
        <v>45175</v>
      </c>
    </row>
    <row r="8857" spans="1:8" ht="22.6" customHeight="1">
      <c r="A8857" s="20" t="s">
        <v>8878</v>
      </c>
      <c r="B8857" s="20" t="s">
        <v>19</v>
      </c>
      <c r="C8857" s="20">
        <v>2</v>
      </c>
      <c r="D8857" s="20">
        <v>5</v>
      </c>
      <c r="E8857" s="20">
        <v>10</v>
      </c>
      <c r="F8857" s="20" t="s">
        <v>10</v>
      </c>
      <c r="G8857" s="20" t="s">
        <v>15</v>
      </c>
      <c r="H8857" s="21">
        <v>44949</v>
      </c>
    </row>
    <row r="8858" spans="1:8" ht="22.6" customHeight="1">
      <c r="A8858" s="20" t="s">
        <v>8879</v>
      </c>
      <c r="B8858" s="20" t="s">
        <v>13</v>
      </c>
      <c r="C8858" s="20">
        <v>5</v>
      </c>
      <c r="D8858" s="20">
        <v>3</v>
      </c>
      <c r="E8858" s="20">
        <v>15</v>
      </c>
      <c r="F8858" s="20" t="s">
        <v>22</v>
      </c>
      <c r="G8858" s="20" t="s">
        <v>15</v>
      </c>
      <c r="H8858" s="21">
        <v>45073</v>
      </c>
    </row>
    <row r="8859" spans="1:8" ht="22.6" customHeight="1">
      <c r="A8859" s="20" t="s">
        <v>8880</v>
      </c>
      <c r="B8859" s="20" t="s">
        <v>19</v>
      </c>
      <c r="C8859" s="20">
        <v>4</v>
      </c>
      <c r="D8859" s="20">
        <v>5</v>
      </c>
      <c r="E8859" s="20">
        <v>20</v>
      </c>
      <c r="F8859" s="20" t="s">
        <v>22</v>
      </c>
      <c r="G8859" s="20" t="s">
        <v>11</v>
      </c>
      <c r="H8859" s="21">
        <v>45150</v>
      </c>
    </row>
    <row r="8860" spans="1:8" ht="22.6" customHeight="1">
      <c r="A8860" s="20" t="s">
        <v>8881</v>
      </c>
      <c r="B8860" s="20" t="s">
        <v>39</v>
      </c>
      <c r="C8860" s="20">
        <v>4</v>
      </c>
      <c r="D8860" s="20">
        <v>3</v>
      </c>
      <c r="E8860" s="20">
        <v>12</v>
      </c>
      <c r="F8860" s="20" t="s">
        <v>22</v>
      </c>
      <c r="G8860" s="20" t="s">
        <v>11</v>
      </c>
      <c r="H8860" s="21">
        <v>45205</v>
      </c>
    </row>
    <row r="8861" spans="1:8" ht="22.6" customHeight="1">
      <c r="A8861" s="20" t="s">
        <v>8882</v>
      </c>
      <c r="B8861" s="20" t="s">
        <v>35</v>
      </c>
      <c r="C8861" s="20">
        <v>4</v>
      </c>
      <c r="D8861" s="20">
        <v>1.5</v>
      </c>
      <c r="E8861" s="20">
        <v>6</v>
      </c>
      <c r="F8861" s="20" t="s">
        <v>22</v>
      </c>
      <c r="G8861" s="20" t="s">
        <v>15</v>
      </c>
      <c r="H8861" s="21">
        <v>45188</v>
      </c>
    </row>
    <row r="8862" spans="1:8" ht="22.6" customHeight="1">
      <c r="A8862" s="20" t="s">
        <v>8883</v>
      </c>
      <c r="B8862" s="20" t="s">
        <v>39</v>
      </c>
      <c r="C8862" s="20">
        <v>2</v>
      </c>
      <c r="D8862" s="20">
        <v>3</v>
      </c>
      <c r="E8862" s="20">
        <v>6</v>
      </c>
      <c r="F8862" s="20" t="s">
        <v>10</v>
      </c>
      <c r="G8862" s="20" t="s">
        <v>11</v>
      </c>
      <c r="H8862" s="21">
        <v>45265</v>
      </c>
    </row>
    <row r="8863" spans="1:8" ht="22.6" customHeight="1">
      <c r="A8863" s="20" t="s">
        <v>8884</v>
      </c>
      <c r="B8863" s="20" t="s">
        <v>27</v>
      </c>
      <c r="C8863" s="20">
        <v>3</v>
      </c>
      <c r="D8863" s="20">
        <v>4</v>
      </c>
      <c r="E8863" s="20">
        <v>12</v>
      </c>
      <c r="F8863" s="20" t="s">
        <v>20</v>
      </c>
      <c r="G8863" s="20" t="s">
        <v>15</v>
      </c>
      <c r="H8863" s="21">
        <v>2</v>
      </c>
    </row>
    <row r="8864" spans="1:8" ht="22.6" customHeight="1">
      <c r="A8864" s="20" t="s">
        <v>8885</v>
      </c>
      <c r="B8864" s="20" t="s">
        <v>39</v>
      </c>
      <c r="C8864" s="20">
        <v>1</v>
      </c>
      <c r="D8864" s="20">
        <v>3</v>
      </c>
      <c r="E8864" s="20">
        <v>3</v>
      </c>
      <c r="F8864" s="20" t="s">
        <v>14</v>
      </c>
      <c r="G8864" s="20" t="s">
        <v>15</v>
      </c>
      <c r="H8864" s="21">
        <v>45104</v>
      </c>
    </row>
    <row r="8865" spans="1:8" ht="22.6" customHeight="1">
      <c r="A8865" s="20" t="s">
        <v>8886</v>
      </c>
      <c r="B8865" s="20" t="s">
        <v>13</v>
      </c>
      <c r="C8865" s="20">
        <v>3</v>
      </c>
      <c r="D8865" s="20">
        <v>3</v>
      </c>
      <c r="E8865" s="20">
        <v>9</v>
      </c>
      <c r="F8865" s="20" t="s">
        <v>20</v>
      </c>
      <c r="G8865" s="20" t="s">
        <v>20</v>
      </c>
      <c r="H8865" s="21">
        <v>45178</v>
      </c>
    </row>
    <row r="8866" spans="1:8" ht="22.6" customHeight="1">
      <c r="A8866" s="20" t="s">
        <v>8887</v>
      </c>
      <c r="B8866" s="20" t="s">
        <v>9</v>
      </c>
      <c r="C8866" s="20">
        <v>4</v>
      </c>
      <c r="D8866" s="20">
        <v>2</v>
      </c>
      <c r="E8866" s="20">
        <v>8</v>
      </c>
      <c r="F8866" s="20" t="s">
        <v>14</v>
      </c>
      <c r="G8866" s="20" t="s">
        <v>11</v>
      </c>
      <c r="H8866" s="21">
        <v>45269</v>
      </c>
    </row>
    <row r="8867" spans="1:8" ht="22.6" customHeight="1">
      <c r="A8867" s="20" t="s">
        <v>8888</v>
      </c>
      <c r="B8867" s="20" t="s">
        <v>9</v>
      </c>
      <c r="C8867" s="20">
        <v>3</v>
      </c>
      <c r="D8867" s="20">
        <v>2</v>
      </c>
      <c r="E8867" s="20">
        <v>6</v>
      </c>
      <c r="F8867" s="20" t="s">
        <v>20</v>
      </c>
      <c r="G8867" s="20" t="s">
        <v>11</v>
      </c>
      <c r="H8867" s="21">
        <v>45001</v>
      </c>
    </row>
    <row r="8868" spans="1:8" ht="22.6" customHeight="1">
      <c r="A8868" s="20" t="s">
        <v>8889</v>
      </c>
      <c r="B8868" s="20" t="s">
        <v>13</v>
      </c>
      <c r="C8868" s="20">
        <v>4</v>
      </c>
      <c r="D8868" s="20">
        <v>3</v>
      </c>
      <c r="E8868" s="20">
        <v>12</v>
      </c>
      <c r="F8868" s="20" t="s">
        <v>14</v>
      </c>
      <c r="G8868" s="20" t="s">
        <v>15</v>
      </c>
      <c r="H8868" s="21">
        <v>45070</v>
      </c>
    </row>
    <row r="8869" spans="1:8" ht="22.6" customHeight="1">
      <c r="A8869" s="20" t="s">
        <v>8890</v>
      </c>
      <c r="B8869" s="20" t="s">
        <v>13</v>
      </c>
      <c r="C8869" s="20">
        <v>1</v>
      </c>
      <c r="D8869" s="20">
        <v>3</v>
      </c>
      <c r="E8869" s="20">
        <v>3</v>
      </c>
      <c r="F8869" s="20" t="s">
        <v>14</v>
      </c>
      <c r="G8869" s="20" t="s">
        <v>20</v>
      </c>
      <c r="H8869" s="21">
        <v>44981</v>
      </c>
    </row>
    <row r="8870" spans="1:8" ht="22.6" customHeight="1">
      <c r="A8870" s="20" t="s">
        <v>8891</v>
      </c>
      <c r="B8870" s="20" t="s">
        <v>35</v>
      </c>
      <c r="C8870" s="20">
        <v>4</v>
      </c>
      <c r="D8870" s="20">
        <v>1.5</v>
      </c>
      <c r="E8870" s="20">
        <v>6</v>
      </c>
      <c r="F8870" s="20" t="s">
        <v>22</v>
      </c>
      <c r="G8870" s="20" t="s">
        <v>15</v>
      </c>
      <c r="H8870" s="21">
        <v>2</v>
      </c>
    </row>
    <row r="8871" spans="1:8" ht="22.6" customHeight="1">
      <c r="A8871" s="20" t="s">
        <v>8892</v>
      </c>
      <c r="B8871" s="20" t="s">
        <v>27</v>
      </c>
      <c r="C8871" s="20">
        <v>1</v>
      </c>
      <c r="D8871" s="20">
        <v>4</v>
      </c>
      <c r="E8871" s="20">
        <v>4</v>
      </c>
      <c r="F8871" s="20" t="s">
        <v>20</v>
      </c>
      <c r="G8871" s="20" t="s">
        <v>15</v>
      </c>
      <c r="H8871" s="21">
        <v>45005</v>
      </c>
    </row>
    <row r="8872" spans="1:8" ht="22.6" customHeight="1">
      <c r="A8872" s="20" t="s">
        <v>8893</v>
      </c>
      <c r="B8872" s="20" t="s">
        <v>9</v>
      </c>
      <c r="C8872" s="20">
        <v>5</v>
      </c>
      <c r="D8872" s="20">
        <v>2</v>
      </c>
      <c r="E8872" s="20">
        <v>10</v>
      </c>
      <c r="F8872" s="20" t="s">
        <v>22</v>
      </c>
      <c r="G8872" s="20" t="s">
        <v>15</v>
      </c>
      <c r="H8872" s="21">
        <v>45135</v>
      </c>
    </row>
    <row r="8873" spans="1:8" ht="22.6" customHeight="1">
      <c r="A8873" s="20" t="s">
        <v>8894</v>
      </c>
      <c r="B8873" s="20" t="s">
        <v>9</v>
      </c>
      <c r="C8873" s="20">
        <v>5</v>
      </c>
      <c r="D8873" s="20">
        <v>2</v>
      </c>
      <c r="E8873" s="20">
        <v>10</v>
      </c>
      <c r="F8873" s="20" t="s">
        <v>20</v>
      </c>
      <c r="G8873" s="20" t="s">
        <v>20</v>
      </c>
      <c r="H8873" s="21">
        <v>44999</v>
      </c>
    </row>
    <row r="8874" spans="1:8" ht="22.6" customHeight="1">
      <c r="A8874" s="20" t="s">
        <v>8895</v>
      </c>
      <c r="B8874" s="20" t="s">
        <v>17</v>
      </c>
      <c r="C8874" s="20">
        <v>5</v>
      </c>
      <c r="D8874" s="20">
        <v>1</v>
      </c>
      <c r="E8874" s="20">
        <v>5</v>
      </c>
      <c r="F8874" s="20" t="s">
        <v>14</v>
      </c>
      <c r="G8874" s="20" t="s">
        <v>15</v>
      </c>
      <c r="H8874" s="21">
        <v>45130</v>
      </c>
    </row>
    <row r="8875" spans="1:8" ht="22.6" customHeight="1">
      <c r="A8875" s="20" t="s">
        <v>8896</v>
      </c>
      <c r="B8875" s="20" t="s">
        <v>19</v>
      </c>
      <c r="C8875" s="20">
        <v>1</v>
      </c>
      <c r="D8875" s="20">
        <v>5</v>
      </c>
      <c r="E8875" s="20">
        <v>5</v>
      </c>
      <c r="F8875" s="20" t="s">
        <v>10</v>
      </c>
      <c r="G8875" s="20" t="s">
        <v>20</v>
      </c>
      <c r="H8875" s="21">
        <v>45041</v>
      </c>
    </row>
    <row r="8876" spans="1:8" ht="22.6" customHeight="1">
      <c r="A8876" s="20" t="s">
        <v>8897</v>
      </c>
      <c r="B8876" s="20" t="s">
        <v>24</v>
      </c>
      <c r="C8876" s="20">
        <v>1</v>
      </c>
      <c r="D8876" s="20">
        <v>4</v>
      </c>
      <c r="E8876" s="20">
        <v>4</v>
      </c>
      <c r="F8876" s="20" t="s">
        <v>20</v>
      </c>
      <c r="G8876" s="20" t="s">
        <v>15</v>
      </c>
      <c r="H8876" s="21">
        <v>45023</v>
      </c>
    </row>
    <row r="8877" spans="1:8" ht="22.6" customHeight="1">
      <c r="A8877" s="20" t="s">
        <v>8898</v>
      </c>
      <c r="B8877" s="20" t="s">
        <v>9</v>
      </c>
      <c r="C8877" s="20">
        <v>1</v>
      </c>
      <c r="D8877" s="20">
        <v>2</v>
      </c>
      <c r="E8877" s="20">
        <v>2</v>
      </c>
      <c r="F8877" s="20" t="s">
        <v>10</v>
      </c>
      <c r="G8877" s="20" t="s">
        <v>20</v>
      </c>
      <c r="H8877" s="21">
        <v>45101</v>
      </c>
    </row>
    <row r="8878" spans="1:8" ht="22.6" customHeight="1">
      <c r="A8878" s="20" t="s">
        <v>8899</v>
      </c>
      <c r="B8878" s="20" t="s">
        <v>9</v>
      </c>
      <c r="C8878" s="20">
        <v>1</v>
      </c>
      <c r="D8878" s="20">
        <v>2</v>
      </c>
      <c r="E8878" s="20">
        <v>2</v>
      </c>
      <c r="F8878" s="20" t="s">
        <v>20</v>
      </c>
      <c r="G8878" s="20" t="s">
        <v>11</v>
      </c>
      <c r="H8878" s="21">
        <v>45169</v>
      </c>
    </row>
    <row r="8879" spans="1:8" ht="22.6" customHeight="1">
      <c r="A8879" s="20" t="s">
        <v>8900</v>
      </c>
      <c r="B8879" s="20" t="s">
        <v>13</v>
      </c>
      <c r="C8879" s="20">
        <v>5</v>
      </c>
      <c r="D8879" s="20">
        <v>3</v>
      </c>
      <c r="E8879" s="20">
        <v>15</v>
      </c>
      <c r="F8879" s="20" t="s">
        <v>22</v>
      </c>
      <c r="G8879" s="20" t="s">
        <v>20</v>
      </c>
      <c r="H8879" s="21">
        <v>45001</v>
      </c>
    </row>
    <row r="8880" spans="1:8" ht="22.6" customHeight="1">
      <c r="A8880" s="20" t="s">
        <v>8901</v>
      </c>
      <c r="B8880" s="20" t="s">
        <v>35</v>
      </c>
      <c r="C8880" s="20">
        <v>1</v>
      </c>
      <c r="D8880" s="20">
        <v>1.5</v>
      </c>
      <c r="E8880" s="20">
        <v>1.5</v>
      </c>
      <c r="F8880" s="20" t="s">
        <v>10</v>
      </c>
      <c r="G8880" s="20" t="s">
        <v>11</v>
      </c>
      <c r="H8880" s="21">
        <v>45028</v>
      </c>
    </row>
    <row r="8881" spans="1:8" ht="22.6" customHeight="1">
      <c r="A8881" s="20" t="s">
        <v>8902</v>
      </c>
      <c r="B8881" s="20" t="s">
        <v>35</v>
      </c>
      <c r="C8881" s="20">
        <v>5</v>
      </c>
      <c r="D8881" s="20">
        <v>1.5</v>
      </c>
      <c r="E8881" s="20">
        <v>7.5</v>
      </c>
      <c r="F8881" s="20" t="s">
        <v>20</v>
      </c>
      <c r="G8881" s="20" t="s">
        <v>11</v>
      </c>
      <c r="H8881" s="21">
        <v>45046</v>
      </c>
    </row>
    <row r="8882" spans="1:8" ht="22.6" customHeight="1">
      <c r="A8882" s="20" t="s">
        <v>8903</v>
      </c>
      <c r="B8882" s="20" t="s">
        <v>19</v>
      </c>
      <c r="C8882" s="20">
        <v>5</v>
      </c>
      <c r="D8882" s="20">
        <v>5</v>
      </c>
      <c r="E8882" s="20">
        <v>25</v>
      </c>
      <c r="F8882" s="20" t="s">
        <v>14</v>
      </c>
      <c r="G8882" s="20" t="s">
        <v>20</v>
      </c>
      <c r="H8882" s="21">
        <v>45229</v>
      </c>
    </row>
    <row r="8883" spans="1:8" ht="22.6" customHeight="1">
      <c r="A8883" s="20" t="s">
        <v>8904</v>
      </c>
      <c r="B8883" s="20" t="s">
        <v>9</v>
      </c>
      <c r="C8883" s="20">
        <v>4</v>
      </c>
      <c r="D8883" s="20">
        <v>2</v>
      </c>
      <c r="E8883" s="20">
        <v>8</v>
      </c>
      <c r="F8883" s="20" t="s">
        <v>22</v>
      </c>
      <c r="G8883" s="20" t="s">
        <v>20</v>
      </c>
      <c r="H8883" s="21">
        <v>45225</v>
      </c>
    </row>
    <row r="8884" spans="1:8" ht="22.6" customHeight="1">
      <c r="A8884" s="20" t="s">
        <v>8905</v>
      </c>
      <c r="B8884" s="20" t="s">
        <v>19</v>
      </c>
      <c r="C8884" s="20">
        <v>4</v>
      </c>
      <c r="D8884" s="20">
        <v>5</v>
      </c>
      <c r="E8884" s="20">
        <v>20</v>
      </c>
      <c r="F8884" s="20" t="s">
        <v>20</v>
      </c>
      <c r="G8884" s="20" t="s">
        <v>20</v>
      </c>
      <c r="H8884" s="21">
        <v>44981</v>
      </c>
    </row>
    <row r="8885" spans="1:8" ht="22.6" customHeight="1">
      <c r="A8885" s="20" t="s">
        <v>8906</v>
      </c>
      <c r="B8885" s="20" t="s">
        <v>10044</v>
      </c>
      <c r="C8885" s="20">
        <v>4</v>
      </c>
      <c r="D8885" s="20">
        <v>3</v>
      </c>
      <c r="E8885" s="20">
        <v>12</v>
      </c>
      <c r="F8885" s="20" t="s">
        <v>14</v>
      </c>
      <c r="G8885" s="20" t="s">
        <v>15</v>
      </c>
      <c r="H8885" s="21">
        <v>45115</v>
      </c>
    </row>
    <row r="8886" spans="1:8" ht="22.6" customHeight="1">
      <c r="A8886" s="20" t="s">
        <v>8907</v>
      </c>
      <c r="B8886" s="20" t="s">
        <v>24</v>
      </c>
      <c r="C8886" s="20">
        <v>2</v>
      </c>
      <c r="D8886" s="20">
        <v>4</v>
      </c>
      <c r="E8886" s="20">
        <v>8</v>
      </c>
      <c r="F8886" s="20" t="s">
        <v>20</v>
      </c>
      <c r="G8886" s="20" t="s">
        <v>20</v>
      </c>
      <c r="H8886" s="21">
        <v>2</v>
      </c>
    </row>
    <row r="8887" spans="1:8" ht="22.6" customHeight="1">
      <c r="A8887" s="20" t="s">
        <v>8908</v>
      </c>
      <c r="B8887" s="20" t="s">
        <v>9</v>
      </c>
      <c r="C8887" s="20">
        <v>2</v>
      </c>
      <c r="D8887" s="20">
        <v>2</v>
      </c>
      <c r="E8887" s="20">
        <v>4</v>
      </c>
      <c r="F8887" s="20" t="s">
        <v>14</v>
      </c>
      <c r="G8887" s="20" t="s">
        <v>15</v>
      </c>
      <c r="H8887" s="21">
        <v>44927</v>
      </c>
    </row>
    <row r="8888" spans="1:8" ht="22.6" customHeight="1">
      <c r="A8888" s="20" t="s">
        <v>8909</v>
      </c>
      <c r="B8888" s="20" t="s">
        <v>39</v>
      </c>
      <c r="C8888" s="20">
        <v>4</v>
      </c>
      <c r="D8888" s="20">
        <v>3</v>
      </c>
      <c r="E8888" s="20">
        <v>12</v>
      </c>
      <c r="F8888" s="20" t="s">
        <v>20</v>
      </c>
      <c r="G8888" s="20" t="s">
        <v>15</v>
      </c>
      <c r="H8888" s="21">
        <v>44943</v>
      </c>
    </row>
    <row r="8889" spans="1:8" ht="22.6" customHeight="1">
      <c r="A8889" s="20" t="s">
        <v>8910</v>
      </c>
      <c r="B8889" s="20" t="s">
        <v>17</v>
      </c>
      <c r="C8889" s="20">
        <v>5</v>
      </c>
      <c r="D8889" s="20">
        <v>1</v>
      </c>
      <c r="E8889" s="20">
        <v>5</v>
      </c>
      <c r="F8889" s="20" t="s">
        <v>20</v>
      </c>
      <c r="G8889" s="20" t="s">
        <v>20</v>
      </c>
      <c r="H8889" s="21">
        <v>45147</v>
      </c>
    </row>
    <row r="8890" spans="1:8" ht="22.6" customHeight="1">
      <c r="A8890" s="20" t="s">
        <v>8911</v>
      </c>
      <c r="B8890" s="20" t="s">
        <v>9</v>
      </c>
      <c r="C8890" s="20">
        <v>5</v>
      </c>
      <c r="D8890" s="20">
        <v>2</v>
      </c>
      <c r="E8890" s="20">
        <v>10</v>
      </c>
      <c r="F8890" s="20" t="s">
        <v>10</v>
      </c>
      <c r="G8890" s="20" t="s">
        <v>11</v>
      </c>
      <c r="H8890" s="21">
        <v>45224</v>
      </c>
    </row>
    <row r="8891" spans="1:8" ht="22.6" customHeight="1">
      <c r="A8891" s="20" t="s">
        <v>8912</v>
      </c>
      <c r="B8891" s="20" t="s">
        <v>10044</v>
      </c>
      <c r="C8891" s="20">
        <v>2</v>
      </c>
      <c r="D8891" s="20">
        <v>3</v>
      </c>
      <c r="E8891" s="20">
        <v>6</v>
      </c>
      <c r="F8891" s="20" t="s">
        <v>14</v>
      </c>
      <c r="G8891" s="20" t="s">
        <v>15</v>
      </c>
      <c r="H8891" s="21">
        <v>45084</v>
      </c>
    </row>
    <row r="8892" spans="1:8" ht="22.6" customHeight="1">
      <c r="A8892" s="20" t="s">
        <v>8913</v>
      </c>
      <c r="B8892" s="20" t="s">
        <v>9</v>
      </c>
      <c r="C8892" s="20">
        <v>2</v>
      </c>
      <c r="D8892" s="20">
        <v>2</v>
      </c>
      <c r="E8892" s="20">
        <v>4</v>
      </c>
      <c r="F8892" s="20" t="s">
        <v>10</v>
      </c>
      <c r="G8892" s="20" t="s">
        <v>11</v>
      </c>
      <c r="H8892" s="21">
        <v>45016</v>
      </c>
    </row>
    <row r="8893" spans="1:8" ht="22.6" customHeight="1">
      <c r="A8893" s="20" t="s">
        <v>8914</v>
      </c>
      <c r="B8893" s="20" t="s">
        <v>27</v>
      </c>
      <c r="C8893" s="20">
        <v>4</v>
      </c>
      <c r="D8893" s="20">
        <v>4</v>
      </c>
      <c r="E8893" s="20">
        <v>16</v>
      </c>
      <c r="F8893" s="20" t="s">
        <v>10</v>
      </c>
      <c r="G8893" s="20" t="s">
        <v>11</v>
      </c>
      <c r="H8893" s="21">
        <v>45167</v>
      </c>
    </row>
    <row r="8894" spans="1:8" ht="22.6" customHeight="1">
      <c r="A8894" s="20" t="s">
        <v>8915</v>
      </c>
      <c r="B8894" s="20" t="s">
        <v>9</v>
      </c>
      <c r="C8894" s="20">
        <v>2</v>
      </c>
      <c r="D8894" s="20">
        <v>2</v>
      </c>
      <c r="E8894" s="20">
        <v>4</v>
      </c>
      <c r="F8894" s="20" t="s">
        <v>22</v>
      </c>
      <c r="G8894" s="20" t="s">
        <v>15</v>
      </c>
      <c r="H8894" s="21">
        <v>45064</v>
      </c>
    </row>
    <row r="8895" spans="1:8" ht="22.6" customHeight="1">
      <c r="A8895" s="20" t="s">
        <v>8916</v>
      </c>
      <c r="B8895" s="20" t="s">
        <v>35</v>
      </c>
      <c r="C8895" s="20">
        <v>3</v>
      </c>
      <c r="D8895" s="20">
        <v>1.5</v>
      </c>
      <c r="E8895" s="20">
        <v>4.5</v>
      </c>
      <c r="F8895" s="20" t="s">
        <v>22</v>
      </c>
      <c r="G8895" s="20" t="s">
        <v>11</v>
      </c>
      <c r="H8895" s="21">
        <v>45163</v>
      </c>
    </row>
    <row r="8896" spans="1:8" ht="22.6" customHeight="1">
      <c r="A8896" s="20" t="s">
        <v>8917</v>
      </c>
      <c r="B8896" s="20" t="s">
        <v>39</v>
      </c>
      <c r="C8896" s="20">
        <v>4</v>
      </c>
      <c r="D8896" s="20">
        <v>3</v>
      </c>
      <c r="E8896" s="20">
        <v>12</v>
      </c>
      <c r="F8896" s="20" t="s">
        <v>22</v>
      </c>
      <c r="G8896" s="20" t="s">
        <v>20</v>
      </c>
      <c r="H8896" s="21">
        <v>45046</v>
      </c>
    </row>
    <row r="8897" spans="1:8" ht="22.6" customHeight="1">
      <c r="A8897" s="20" t="s">
        <v>8918</v>
      </c>
      <c r="B8897" s="20" t="s">
        <v>27</v>
      </c>
      <c r="C8897" s="20">
        <v>3</v>
      </c>
      <c r="D8897" s="20">
        <v>4</v>
      </c>
      <c r="E8897" s="20">
        <v>12</v>
      </c>
      <c r="F8897" s="20" t="s">
        <v>14</v>
      </c>
      <c r="G8897" s="20" t="s">
        <v>20</v>
      </c>
      <c r="H8897" s="21">
        <v>45140</v>
      </c>
    </row>
    <row r="8898" spans="1:8" ht="22.6" customHeight="1">
      <c r="A8898" s="20" t="s">
        <v>8919</v>
      </c>
      <c r="B8898" s="20" t="s">
        <v>39</v>
      </c>
      <c r="C8898" s="20">
        <v>1</v>
      </c>
      <c r="D8898" s="20">
        <v>3</v>
      </c>
      <c r="E8898" s="20">
        <v>3</v>
      </c>
      <c r="F8898" s="20" t="s">
        <v>14</v>
      </c>
      <c r="G8898" s="20" t="s">
        <v>20</v>
      </c>
      <c r="H8898" s="21">
        <v>45156</v>
      </c>
    </row>
    <row r="8899" spans="1:8" ht="22.6" customHeight="1">
      <c r="A8899" s="20" t="s">
        <v>8920</v>
      </c>
      <c r="B8899" s="20" t="s">
        <v>24</v>
      </c>
      <c r="C8899" s="20">
        <v>2</v>
      </c>
      <c r="D8899" s="20">
        <v>4</v>
      </c>
      <c r="E8899" s="20">
        <v>8</v>
      </c>
      <c r="F8899" s="20" t="s">
        <v>10</v>
      </c>
      <c r="G8899" s="20" t="s">
        <v>11</v>
      </c>
      <c r="H8899" s="21">
        <v>45239</v>
      </c>
    </row>
    <row r="8900" spans="1:8" ht="22.6" customHeight="1">
      <c r="A8900" s="20" t="s">
        <v>8921</v>
      </c>
      <c r="B8900" s="20" t="s">
        <v>19</v>
      </c>
      <c r="C8900" s="20">
        <v>4</v>
      </c>
      <c r="D8900" s="20">
        <v>5</v>
      </c>
      <c r="E8900" s="20">
        <v>20</v>
      </c>
      <c r="F8900" s="20" t="s">
        <v>10</v>
      </c>
      <c r="G8900" s="20" t="s">
        <v>15</v>
      </c>
      <c r="H8900" s="21">
        <v>45108</v>
      </c>
    </row>
    <row r="8901" spans="1:8" ht="22.6" customHeight="1">
      <c r="A8901" s="20" t="s">
        <v>8922</v>
      </c>
      <c r="B8901" s="20" t="s">
        <v>27</v>
      </c>
      <c r="C8901" s="20">
        <v>5</v>
      </c>
      <c r="D8901" s="20">
        <v>4</v>
      </c>
      <c r="E8901" s="20">
        <v>20</v>
      </c>
      <c r="F8901" s="20" t="s">
        <v>20</v>
      </c>
      <c r="G8901" s="20" t="s">
        <v>20</v>
      </c>
      <c r="H8901" s="21">
        <v>45200</v>
      </c>
    </row>
    <row r="8902" spans="1:8" ht="22.6" customHeight="1">
      <c r="A8902" s="20" t="s">
        <v>8923</v>
      </c>
      <c r="B8902" s="20" t="s">
        <v>24</v>
      </c>
      <c r="C8902" s="20">
        <v>3</v>
      </c>
      <c r="D8902" s="20">
        <v>4</v>
      </c>
      <c r="E8902" s="20">
        <v>12</v>
      </c>
      <c r="F8902" s="20" t="s">
        <v>22</v>
      </c>
      <c r="G8902" s="20" t="s">
        <v>20</v>
      </c>
      <c r="H8902" s="21">
        <v>45282</v>
      </c>
    </row>
    <row r="8903" spans="1:8" ht="22.6" customHeight="1">
      <c r="A8903" s="20" t="s">
        <v>8924</v>
      </c>
      <c r="B8903" s="20" t="s">
        <v>9</v>
      </c>
      <c r="C8903" s="20">
        <v>5</v>
      </c>
      <c r="D8903" s="20">
        <v>2</v>
      </c>
      <c r="E8903" s="20">
        <v>10</v>
      </c>
      <c r="F8903" s="20" t="s">
        <v>10</v>
      </c>
      <c r="G8903" s="20" t="s">
        <v>15</v>
      </c>
      <c r="H8903" s="21">
        <v>45281</v>
      </c>
    </row>
    <row r="8904" spans="1:8" ht="22.6" customHeight="1">
      <c r="A8904" s="20" t="s">
        <v>8925</v>
      </c>
      <c r="B8904" s="20" t="s">
        <v>27</v>
      </c>
      <c r="C8904" s="20">
        <v>1</v>
      </c>
      <c r="D8904" s="20">
        <v>4</v>
      </c>
      <c r="E8904" s="20">
        <v>4</v>
      </c>
      <c r="F8904" s="20" t="s">
        <v>14</v>
      </c>
      <c r="G8904" s="20" t="s">
        <v>11</v>
      </c>
      <c r="H8904" s="21">
        <v>45284</v>
      </c>
    </row>
    <row r="8905" spans="1:8" ht="22.6" customHeight="1">
      <c r="A8905" s="20" t="s">
        <v>8926</v>
      </c>
      <c r="B8905" s="20" t="s">
        <v>17</v>
      </c>
      <c r="C8905" s="20">
        <v>4</v>
      </c>
      <c r="D8905" s="20">
        <v>1</v>
      </c>
      <c r="E8905" s="20">
        <v>4</v>
      </c>
      <c r="F8905" s="20" t="s">
        <v>20</v>
      </c>
      <c r="G8905" s="20" t="s">
        <v>20</v>
      </c>
      <c r="H8905" s="21">
        <v>45162</v>
      </c>
    </row>
    <row r="8906" spans="1:8" ht="22.6" customHeight="1">
      <c r="A8906" s="20" t="s">
        <v>8927</v>
      </c>
      <c r="B8906" s="20" t="s">
        <v>19</v>
      </c>
      <c r="C8906" s="20">
        <v>4</v>
      </c>
      <c r="D8906" s="20">
        <v>5</v>
      </c>
      <c r="E8906" s="20">
        <v>20</v>
      </c>
      <c r="F8906" s="20" t="s">
        <v>14</v>
      </c>
      <c r="G8906" s="20" t="s">
        <v>15</v>
      </c>
      <c r="H8906" s="21">
        <v>44948</v>
      </c>
    </row>
    <row r="8907" spans="1:8" ht="22.6" customHeight="1">
      <c r="A8907" s="20" t="s">
        <v>8928</v>
      </c>
      <c r="B8907" s="20" t="s">
        <v>9</v>
      </c>
      <c r="C8907" s="20">
        <v>4</v>
      </c>
      <c r="D8907" s="20">
        <v>2</v>
      </c>
      <c r="E8907" s="20">
        <v>8</v>
      </c>
      <c r="F8907" s="20" t="s">
        <v>20</v>
      </c>
      <c r="G8907" s="20" t="s">
        <v>11</v>
      </c>
      <c r="H8907" s="21">
        <v>45025</v>
      </c>
    </row>
    <row r="8908" spans="1:8" ht="22.6" customHeight="1">
      <c r="A8908" s="20" t="s">
        <v>8929</v>
      </c>
      <c r="B8908" s="20" t="s">
        <v>19</v>
      </c>
      <c r="C8908" s="20">
        <v>5</v>
      </c>
      <c r="D8908" s="20">
        <v>5</v>
      </c>
      <c r="E8908" s="20">
        <v>25</v>
      </c>
      <c r="F8908" s="20" t="s">
        <v>14</v>
      </c>
      <c r="G8908" s="20" t="s">
        <v>11</v>
      </c>
      <c r="H8908" s="21">
        <v>45091</v>
      </c>
    </row>
    <row r="8909" spans="1:8" ht="22.6" customHeight="1">
      <c r="A8909" s="20" t="s">
        <v>8930</v>
      </c>
      <c r="B8909" s="20" t="s">
        <v>24</v>
      </c>
      <c r="C8909" s="20">
        <v>1</v>
      </c>
      <c r="D8909" s="20">
        <v>4</v>
      </c>
      <c r="E8909" s="20">
        <v>4</v>
      </c>
      <c r="F8909" s="20" t="s">
        <v>20</v>
      </c>
      <c r="G8909" s="20" t="s">
        <v>20</v>
      </c>
      <c r="H8909" s="21">
        <v>45010</v>
      </c>
    </row>
    <row r="8910" spans="1:8" ht="22.6" customHeight="1">
      <c r="A8910" s="20" t="s">
        <v>8931</v>
      </c>
      <c r="B8910" s="20" t="s">
        <v>188</v>
      </c>
      <c r="C8910" s="20">
        <v>5</v>
      </c>
      <c r="D8910" s="20">
        <v>4</v>
      </c>
      <c r="E8910" s="20">
        <v>20</v>
      </c>
      <c r="F8910" s="20" t="s">
        <v>20</v>
      </c>
      <c r="G8910" s="20" t="s">
        <v>20</v>
      </c>
      <c r="H8910" s="21">
        <v>45264</v>
      </c>
    </row>
    <row r="8911" spans="1:8" ht="22.6" customHeight="1">
      <c r="A8911" s="20" t="s">
        <v>8932</v>
      </c>
      <c r="B8911" s="20" t="s">
        <v>35</v>
      </c>
      <c r="C8911" s="20">
        <v>4</v>
      </c>
      <c r="D8911" s="20">
        <v>1.5</v>
      </c>
      <c r="E8911" s="20">
        <v>6</v>
      </c>
      <c r="F8911" s="20" t="s">
        <v>20</v>
      </c>
      <c r="G8911" s="20" t="s">
        <v>15</v>
      </c>
      <c r="H8911" s="21">
        <v>2</v>
      </c>
    </row>
    <row r="8912" spans="1:8" ht="22.6" customHeight="1">
      <c r="A8912" s="20" t="s">
        <v>8933</v>
      </c>
      <c r="B8912" s="20" t="s">
        <v>19</v>
      </c>
      <c r="C8912" s="20">
        <v>3</v>
      </c>
      <c r="D8912" s="20">
        <v>5</v>
      </c>
      <c r="E8912" s="20">
        <v>15</v>
      </c>
      <c r="F8912" s="20" t="s">
        <v>10</v>
      </c>
      <c r="G8912" s="20" t="s">
        <v>11</v>
      </c>
      <c r="H8912" s="21">
        <v>45221</v>
      </c>
    </row>
    <row r="8913" spans="1:8" ht="22.6" customHeight="1">
      <c r="A8913" s="20" t="s">
        <v>8934</v>
      </c>
      <c r="B8913" s="20" t="s">
        <v>19</v>
      </c>
      <c r="C8913" s="20">
        <v>3</v>
      </c>
      <c r="D8913" s="20">
        <v>5</v>
      </c>
      <c r="E8913" s="20">
        <v>15</v>
      </c>
      <c r="F8913" s="20" t="s">
        <v>14</v>
      </c>
      <c r="G8913" s="20" t="s">
        <v>20</v>
      </c>
      <c r="H8913" s="21">
        <v>44930</v>
      </c>
    </row>
    <row r="8914" spans="1:8" ht="22.6" customHeight="1">
      <c r="A8914" s="20" t="s">
        <v>8935</v>
      </c>
      <c r="B8914" s="20" t="s">
        <v>35</v>
      </c>
      <c r="C8914" s="20">
        <v>2</v>
      </c>
      <c r="D8914" s="20">
        <v>1.5</v>
      </c>
      <c r="E8914" s="20">
        <v>3</v>
      </c>
      <c r="F8914" s="20" t="s">
        <v>20</v>
      </c>
      <c r="G8914" s="20" t="s">
        <v>11</v>
      </c>
      <c r="H8914" s="21">
        <v>45122</v>
      </c>
    </row>
    <row r="8915" spans="1:8" ht="22.6" customHeight="1">
      <c r="A8915" s="20" t="s">
        <v>8936</v>
      </c>
      <c r="B8915" s="20" t="s">
        <v>19</v>
      </c>
      <c r="C8915" s="20">
        <v>2</v>
      </c>
      <c r="D8915" s="20">
        <v>5</v>
      </c>
      <c r="E8915" s="20">
        <v>10</v>
      </c>
      <c r="F8915" s="20" t="s">
        <v>10</v>
      </c>
      <c r="G8915" s="20" t="s">
        <v>15</v>
      </c>
      <c r="H8915" s="21">
        <v>44950</v>
      </c>
    </row>
    <row r="8916" spans="1:8" ht="22.6" customHeight="1">
      <c r="A8916" s="20" t="s">
        <v>8937</v>
      </c>
      <c r="B8916" s="20" t="s">
        <v>27</v>
      </c>
      <c r="C8916" s="20">
        <v>4</v>
      </c>
      <c r="D8916" s="20">
        <v>4</v>
      </c>
      <c r="E8916" s="20">
        <v>16</v>
      </c>
      <c r="F8916" s="20" t="s">
        <v>22</v>
      </c>
      <c r="G8916" s="20" t="s">
        <v>15</v>
      </c>
      <c r="H8916" s="21">
        <v>45145</v>
      </c>
    </row>
    <row r="8917" spans="1:8" ht="22.6" customHeight="1">
      <c r="A8917" s="20" t="s">
        <v>8938</v>
      </c>
      <c r="B8917" s="20" t="s">
        <v>9</v>
      </c>
      <c r="C8917" s="20">
        <v>1</v>
      </c>
      <c r="D8917" s="20">
        <v>2</v>
      </c>
      <c r="E8917" s="20">
        <v>2</v>
      </c>
      <c r="F8917" s="20" t="s">
        <v>22</v>
      </c>
      <c r="G8917" s="20" t="s">
        <v>15</v>
      </c>
      <c r="H8917" s="21">
        <v>45212</v>
      </c>
    </row>
    <row r="8918" spans="1:8" ht="22.6" customHeight="1">
      <c r="A8918" s="20" t="s">
        <v>8939</v>
      </c>
      <c r="B8918" s="20" t="s">
        <v>27</v>
      </c>
      <c r="C8918" s="20">
        <v>1</v>
      </c>
      <c r="D8918" s="20">
        <v>4</v>
      </c>
      <c r="E8918" s="20">
        <v>4</v>
      </c>
      <c r="F8918" s="20" t="s">
        <v>20</v>
      </c>
      <c r="G8918" s="20" t="s">
        <v>15</v>
      </c>
      <c r="H8918" s="21">
        <v>45118</v>
      </c>
    </row>
    <row r="8919" spans="1:8" ht="22.6" customHeight="1">
      <c r="A8919" s="20" t="s">
        <v>8940</v>
      </c>
      <c r="B8919" s="20" t="s">
        <v>35</v>
      </c>
      <c r="C8919" s="20">
        <v>3</v>
      </c>
      <c r="D8919" s="20">
        <v>1.5</v>
      </c>
      <c r="E8919" s="20">
        <v>4.5</v>
      </c>
      <c r="F8919" s="20" t="s">
        <v>20</v>
      </c>
      <c r="G8919" s="20" t="s">
        <v>20</v>
      </c>
      <c r="H8919" s="21">
        <v>45149</v>
      </c>
    </row>
    <row r="8920" spans="1:8" ht="22.6" customHeight="1">
      <c r="A8920" s="20" t="s">
        <v>8941</v>
      </c>
      <c r="B8920" s="20" t="s">
        <v>35</v>
      </c>
      <c r="C8920" s="20">
        <v>5</v>
      </c>
      <c r="D8920" s="20">
        <v>1.5</v>
      </c>
      <c r="E8920" s="20">
        <v>7.5</v>
      </c>
      <c r="F8920" s="20" t="s">
        <v>22</v>
      </c>
      <c r="G8920" s="20" t="s">
        <v>20</v>
      </c>
      <c r="H8920" s="21">
        <v>45127</v>
      </c>
    </row>
    <row r="8921" spans="1:8" ht="22.6" customHeight="1">
      <c r="A8921" s="20" t="s">
        <v>8942</v>
      </c>
      <c r="B8921" s="20" t="s">
        <v>9</v>
      </c>
      <c r="C8921" s="20">
        <v>5</v>
      </c>
      <c r="D8921" s="20">
        <v>2</v>
      </c>
      <c r="E8921" s="20">
        <v>10</v>
      </c>
      <c r="F8921" s="20" t="s">
        <v>20</v>
      </c>
      <c r="G8921" s="20" t="s">
        <v>20</v>
      </c>
      <c r="H8921" s="21">
        <v>44984</v>
      </c>
    </row>
    <row r="8922" spans="1:8" ht="22.6" customHeight="1">
      <c r="A8922" s="20" t="s">
        <v>8943</v>
      </c>
      <c r="B8922" s="20" t="s">
        <v>27</v>
      </c>
      <c r="C8922" s="20">
        <v>3</v>
      </c>
      <c r="D8922" s="20">
        <v>4</v>
      </c>
      <c r="E8922" s="20">
        <v>12</v>
      </c>
      <c r="F8922" s="20" t="s">
        <v>14</v>
      </c>
      <c r="G8922" s="20" t="s">
        <v>15</v>
      </c>
      <c r="H8922" s="21">
        <v>45038</v>
      </c>
    </row>
    <row r="8923" spans="1:8" ht="22.6" customHeight="1">
      <c r="A8923" s="20" t="s">
        <v>8944</v>
      </c>
      <c r="B8923" s="20" t="s">
        <v>35</v>
      </c>
      <c r="C8923" s="20">
        <v>2</v>
      </c>
      <c r="D8923" s="20">
        <v>1.5</v>
      </c>
      <c r="E8923" s="20">
        <v>3</v>
      </c>
      <c r="F8923" s="20" t="s">
        <v>20</v>
      </c>
      <c r="G8923" s="20" t="s">
        <v>20</v>
      </c>
      <c r="H8923" s="21">
        <v>45206</v>
      </c>
    </row>
    <row r="8924" spans="1:8" ht="22.6" customHeight="1">
      <c r="A8924" s="20" t="s">
        <v>8945</v>
      </c>
      <c r="B8924" s="20" t="s">
        <v>24</v>
      </c>
      <c r="C8924" s="20">
        <v>1</v>
      </c>
      <c r="D8924" s="20">
        <v>4</v>
      </c>
      <c r="E8924" s="20">
        <v>4</v>
      </c>
      <c r="F8924" s="20" t="s">
        <v>10</v>
      </c>
      <c r="G8924" s="20" t="s">
        <v>20</v>
      </c>
      <c r="H8924" s="21">
        <v>45124</v>
      </c>
    </row>
    <row r="8925" spans="1:8" ht="22.6" customHeight="1">
      <c r="A8925" s="20" t="s">
        <v>8946</v>
      </c>
      <c r="B8925" s="20" t="s">
        <v>9</v>
      </c>
      <c r="C8925" s="20">
        <v>3</v>
      </c>
      <c r="D8925" s="20">
        <v>2</v>
      </c>
      <c r="E8925" s="20">
        <v>6</v>
      </c>
      <c r="F8925" s="20" t="s">
        <v>22</v>
      </c>
      <c r="G8925" s="20" t="s">
        <v>20</v>
      </c>
      <c r="H8925" s="21">
        <v>45013</v>
      </c>
    </row>
    <row r="8926" spans="1:8" ht="22.6" customHeight="1">
      <c r="A8926" s="20" t="s">
        <v>8947</v>
      </c>
      <c r="B8926" s="20" t="s">
        <v>13</v>
      </c>
      <c r="C8926" s="20">
        <v>2</v>
      </c>
      <c r="D8926" s="20">
        <v>3</v>
      </c>
      <c r="E8926" s="20">
        <v>6</v>
      </c>
      <c r="F8926" s="20" t="s">
        <v>14</v>
      </c>
      <c r="G8926" s="20" t="s">
        <v>15</v>
      </c>
      <c r="H8926" s="21">
        <v>2</v>
      </c>
    </row>
    <row r="8927" spans="1:8" ht="22.6" customHeight="1">
      <c r="A8927" s="20" t="s">
        <v>8948</v>
      </c>
      <c r="B8927" s="20" t="s">
        <v>19</v>
      </c>
      <c r="C8927" s="20">
        <v>1</v>
      </c>
      <c r="D8927" s="20">
        <v>5</v>
      </c>
      <c r="E8927" s="20">
        <v>5</v>
      </c>
      <c r="F8927" s="20" t="s">
        <v>14</v>
      </c>
      <c r="G8927" s="20" t="s">
        <v>20</v>
      </c>
      <c r="H8927" s="21">
        <v>45007</v>
      </c>
    </row>
    <row r="8928" spans="1:8" ht="22.6" customHeight="1">
      <c r="A8928" s="20" t="s">
        <v>8949</v>
      </c>
      <c r="B8928" s="20" t="s">
        <v>39</v>
      </c>
      <c r="C8928" s="20">
        <v>4</v>
      </c>
      <c r="D8928" s="20">
        <v>3</v>
      </c>
      <c r="E8928" s="20">
        <v>12</v>
      </c>
      <c r="F8928" s="20" t="s">
        <v>10</v>
      </c>
      <c r="G8928" s="20" t="s">
        <v>15</v>
      </c>
      <c r="H8928" s="21">
        <v>45030</v>
      </c>
    </row>
    <row r="8929" spans="1:8" ht="22.6" customHeight="1">
      <c r="A8929" s="20" t="s">
        <v>8950</v>
      </c>
      <c r="B8929" s="20" t="s">
        <v>24</v>
      </c>
      <c r="C8929" s="20">
        <v>5</v>
      </c>
      <c r="D8929" s="20">
        <v>4</v>
      </c>
      <c r="E8929" s="20">
        <v>20</v>
      </c>
      <c r="F8929" s="20" t="s">
        <v>20</v>
      </c>
      <c r="G8929" s="20" t="s">
        <v>15</v>
      </c>
      <c r="H8929" s="21">
        <v>45205</v>
      </c>
    </row>
    <row r="8930" spans="1:8" ht="22.6" customHeight="1">
      <c r="A8930" s="20" t="s">
        <v>8951</v>
      </c>
      <c r="B8930" s="20" t="s">
        <v>9</v>
      </c>
      <c r="C8930" s="20">
        <v>3</v>
      </c>
      <c r="D8930" s="20">
        <v>2</v>
      </c>
      <c r="E8930" s="20">
        <v>6</v>
      </c>
      <c r="F8930" s="20" t="s">
        <v>22</v>
      </c>
      <c r="G8930" s="20" t="s">
        <v>20</v>
      </c>
      <c r="H8930" s="21">
        <v>44971</v>
      </c>
    </row>
    <row r="8931" spans="1:8" ht="22.6" customHeight="1">
      <c r="A8931" s="20" t="s">
        <v>8952</v>
      </c>
      <c r="B8931" s="20" t="s">
        <v>13</v>
      </c>
      <c r="C8931" s="20">
        <v>1</v>
      </c>
      <c r="D8931" s="20">
        <v>3</v>
      </c>
      <c r="E8931" s="20">
        <v>3</v>
      </c>
      <c r="F8931" s="20" t="s">
        <v>10</v>
      </c>
      <c r="G8931" s="20" t="s">
        <v>20</v>
      </c>
      <c r="H8931" s="21">
        <v>2</v>
      </c>
    </row>
    <row r="8932" spans="1:8" ht="22.6" customHeight="1">
      <c r="A8932" s="20" t="s">
        <v>8953</v>
      </c>
      <c r="B8932" s="20" t="s">
        <v>35</v>
      </c>
      <c r="C8932" s="20">
        <v>2</v>
      </c>
      <c r="D8932" s="20">
        <v>1.5</v>
      </c>
      <c r="E8932" s="20">
        <v>3</v>
      </c>
      <c r="F8932" s="20" t="s">
        <v>14</v>
      </c>
      <c r="G8932" s="20" t="s">
        <v>20</v>
      </c>
      <c r="H8932" s="21">
        <v>45167</v>
      </c>
    </row>
    <row r="8933" spans="1:8" ht="22.6" customHeight="1">
      <c r="A8933" s="20" t="s">
        <v>8954</v>
      </c>
      <c r="B8933" s="20" t="s">
        <v>13</v>
      </c>
      <c r="C8933" s="20">
        <v>5</v>
      </c>
      <c r="D8933" s="20">
        <v>3</v>
      </c>
      <c r="E8933" s="20">
        <v>15</v>
      </c>
      <c r="F8933" s="20" t="s">
        <v>22</v>
      </c>
      <c r="G8933" s="20" t="s">
        <v>15</v>
      </c>
      <c r="H8933" s="21">
        <v>2</v>
      </c>
    </row>
    <row r="8934" spans="1:8" ht="22.6" customHeight="1">
      <c r="A8934" s="20" t="s">
        <v>8955</v>
      </c>
      <c r="B8934" s="20" t="s">
        <v>17</v>
      </c>
      <c r="C8934" s="20">
        <v>1</v>
      </c>
      <c r="D8934" s="20">
        <v>1</v>
      </c>
      <c r="E8934" s="20">
        <v>1</v>
      </c>
      <c r="F8934" s="20" t="s">
        <v>22</v>
      </c>
      <c r="G8934" s="20" t="s">
        <v>15</v>
      </c>
      <c r="H8934" s="21">
        <v>45145</v>
      </c>
    </row>
    <row r="8935" spans="1:8" ht="22.6" customHeight="1">
      <c r="A8935" s="20" t="s">
        <v>8956</v>
      </c>
      <c r="B8935" s="20" t="s">
        <v>188</v>
      </c>
      <c r="C8935" s="20">
        <v>1</v>
      </c>
      <c r="D8935" s="20">
        <v>4</v>
      </c>
      <c r="E8935" s="20">
        <v>4</v>
      </c>
      <c r="F8935" s="20" t="s">
        <v>20</v>
      </c>
      <c r="G8935" s="20" t="s">
        <v>15</v>
      </c>
      <c r="H8935" s="21">
        <v>45089</v>
      </c>
    </row>
    <row r="8936" spans="1:8" ht="22.6" customHeight="1">
      <c r="A8936" s="20" t="s">
        <v>8957</v>
      </c>
      <c r="B8936" s="20" t="s">
        <v>9</v>
      </c>
      <c r="C8936" s="20">
        <v>2</v>
      </c>
      <c r="D8936" s="20">
        <v>2</v>
      </c>
      <c r="E8936" s="20">
        <v>4</v>
      </c>
      <c r="F8936" s="20" t="s">
        <v>20</v>
      </c>
      <c r="G8936" s="20" t="s">
        <v>11</v>
      </c>
      <c r="H8936" s="21">
        <v>45133</v>
      </c>
    </row>
    <row r="8937" spans="1:8" ht="22.6" customHeight="1">
      <c r="A8937" s="20" t="s">
        <v>8958</v>
      </c>
      <c r="B8937" s="20" t="s">
        <v>9</v>
      </c>
      <c r="C8937" s="20">
        <v>1</v>
      </c>
      <c r="D8937" s="20">
        <v>2</v>
      </c>
      <c r="E8937" s="20">
        <v>2</v>
      </c>
      <c r="F8937" s="20" t="s">
        <v>20</v>
      </c>
      <c r="G8937" s="20" t="s">
        <v>11</v>
      </c>
      <c r="H8937" s="21">
        <v>45110</v>
      </c>
    </row>
    <row r="8938" spans="1:8" ht="22.6" customHeight="1">
      <c r="A8938" s="20" t="s">
        <v>8959</v>
      </c>
      <c r="B8938" s="20" t="s">
        <v>27</v>
      </c>
      <c r="C8938" s="20">
        <v>2</v>
      </c>
      <c r="D8938" s="20">
        <v>4</v>
      </c>
      <c r="E8938" s="20">
        <v>8</v>
      </c>
      <c r="F8938" s="20" t="s">
        <v>10</v>
      </c>
      <c r="G8938" s="20" t="s">
        <v>20</v>
      </c>
      <c r="H8938" s="21">
        <v>45255</v>
      </c>
    </row>
    <row r="8939" spans="1:8" ht="22.6" customHeight="1">
      <c r="A8939" s="20" t="s">
        <v>8960</v>
      </c>
      <c r="B8939" s="20" t="s">
        <v>35</v>
      </c>
      <c r="C8939" s="20">
        <v>4</v>
      </c>
      <c r="D8939" s="20">
        <v>1.5</v>
      </c>
      <c r="E8939" s="20">
        <v>6</v>
      </c>
      <c r="F8939" s="20" t="s">
        <v>22</v>
      </c>
      <c r="G8939" s="20" t="s">
        <v>20</v>
      </c>
      <c r="H8939" s="21">
        <v>45145</v>
      </c>
    </row>
    <row r="8940" spans="1:8" ht="22.6" customHeight="1">
      <c r="A8940" s="20" t="s">
        <v>8961</v>
      </c>
      <c r="B8940" s="20" t="s">
        <v>19</v>
      </c>
      <c r="C8940" s="20">
        <v>1</v>
      </c>
      <c r="D8940" s="20">
        <v>5</v>
      </c>
      <c r="E8940" s="20">
        <v>5</v>
      </c>
      <c r="F8940" s="20" t="s">
        <v>14</v>
      </c>
      <c r="G8940" s="20" t="s">
        <v>15</v>
      </c>
      <c r="H8940" s="21">
        <v>45138</v>
      </c>
    </row>
    <row r="8941" spans="1:8" ht="22.6" customHeight="1">
      <c r="A8941" s="20" t="s">
        <v>8962</v>
      </c>
      <c r="B8941" s="20" t="s">
        <v>39</v>
      </c>
      <c r="C8941" s="20">
        <v>2</v>
      </c>
      <c r="D8941" s="20">
        <v>3</v>
      </c>
      <c r="E8941" s="20">
        <v>6</v>
      </c>
      <c r="F8941" s="20" t="s">
        <v>10</v>
      </c>
      <c r="G8941" s="20" t="s">
        <v>20</v>
      </c>
      <c r="H8941" s="21">
        <v>45007</v>
      </c>
    </row>
    <row r="8942" spans="1:8" ht="22.6" customHeight="1">
      <c r="A8942" s="20" t="s">
        <v>8963</v>
      </c>
      <c r="B8942" s="20" t="s">
        <v>19</v>
      </c>
      <c r="C8942" s="20">
        <v>4</v>
      </c>
      <c r="D8942" s="20">
        <v>5</v>
      </c>
      <c r="E8942" s="20">
        <v>20</v>
      </c>
      <c r="F8942" s="20" t="s">
        <v>10</v>
      </c>
      <c r="G8942" s="20" t="s">
        <v>20</v>
      </c>
      <c r="H8942" s="21">
        <v>45077</v>
      </c>
    </row>
    <row r="8943" spans="1:8" ht="22.6" customHeight="1">
      <c r="A8943" s="20" t="s">
        <v>8964</v>
      </c>
      <c r="B8943" s="20" t="s">
        <v>27</v>
      </c>
      <c r="C8943" s="20">
        <v>2</v>
      </c>
      <c r="D8943" s="20">
        <v>4</v>
      </c>
      <c r="E8943" s="20">
        <v>8</v>
      </c>
      <c r="F8943" s="20" t="s">
        <v>14</v>
      </c>
      <c r="G8943" s="20" t="s">
        <v>15</v>
      </c>
      <c r="H8943" s="21">
        <v>45201</v>
      </c>
    </row>
    <row r="8944" spans="1:8" ht="22.6" customHeight="1">
      <c r="A8944" s="20" t="s">
        <v>8965</v>
      </c>
      <c r="B8944" s="20" t="s">
        <v>35</v>
      </c>
      <c r="C8944" s="20">
        <v>2</v>
      </c>
      <c r="D8944" s="20">
        <v>1.5</v>
      </c>
      <c r="E8944" s="20">
        <v>3</v>
      </c>
      <c r="F8944" s="20" t="s">
        <v>10</v>
      </c>
      <c r="G8944" s="20" t="s">
        <v>11</v>
      </c>
      <c r="H8944" s="21">
        <v>45102</v>
      </c>
    </row>
    <row r="8945" spans="1:8" ht="22.6" customHeight="1">
      <c r="A8945" s="20" t="s">
        <v>8966</v>
      </c>
      <c r="B8945" s="20" t="s">
        <v>9</v>
      </c>
      <c r="C8945" s="20">
        <v>5</v>
      </c>
      <c r="D8945" s="20">
        <v>2</v>
      </c>
      <c r="E8945" s="20">
        <v>10</v>
      </c>
      <c r="F8945" s="20" t="s">
        <v>20</v>
      </c>
      <c r="G8945" s="20" t="s">
        <v>20</v>
      </c>
      <c r="H8945" s="21">
        <v>45040</v>
      </c>
    </row>
    <row r="8946" spans="1:8" ht="22.6" customHeight="1">
      <c r="A8946" s="20" t="s">
        <v>8967</v>
      </c>
      <c r="B8946" s="20" t="s">
        <v>17</v>
      </c>
      <c r="C8946" s="20">
        <v>5</v>
      </c>
      <c r="D8946" s="20">
        <v>1</v>
      </c>
      <c r="E8946" s="20">
        <v>5</v>
      </c>
      <c r="F8946" s="20" t="s">
        <v>10</v>
      </c>
      <c r="G8946" s="20" t="s">
        <v>15</v>
      </c>
      <c r="H8946" s="21">
        <v>45128</v>
      </c>
    </row>
    <row r="8947" spans="1:8" ht="22.6" customHeight="1">
      <c r="A8947" s="20" t="s">
        <v>8968</v>
      </c>
      <c r="B8947" s="20" t="s">
        <v>17</v>
      </c>
      <c r="C8947" s="20">
        <v>2</v>
      </c>
      <c r="D8947" s="20">
        <v>1</v>
      </c>
      <c r="E8947" s="20">
        <v>2</v>
      </c>
      <c r="F8947" s="20" t="s">
        <v>14</v>
      </c>
      <c r="G8947" s="20" t="s">
        <v>11</v>
      </c>
      <c r="H8947" s="21">
        <v>44982</v>
      </c>
    </row>
    <row r="8948" spans="1:8" ht="22.6" customHeight="1">
      <c r="A8948" s="20" t="s">
        <v>8969</v>
      </c>
      <c r="B8948" s="20" t="s">
        <v>27</v>
      </c>
      <c r="C8948" s="20">
        <v>3</v>
      </c>
      <c r="D8948" s="20">
        <v>4</v>
      </c>
      <c r="E8948" s="20">
        <v>12</v>
      </c>
      <c r="F8948" s="20" t="s">
        <v>10</v>
      </c>
      <c r="G8948" s="20" t="s">
        <v>15</v>
      </c>
      <c r="H8948" s="21">
        <v>45072</v>
      </c>
    </row>
    <row r="8949" spans="1:8" ht="22.6" customHeight="1">
      <c r="A8949" s="20" t="s">
        <v>8970</v>
      </c>
      <c r="B8949" s="20" t="s">
        <v>9</v>
      </c>
      <c r="C8949" s="20">
        <v>2</v>
      </c>
      <c r="D8949" s="20">
        <v>2</v>
      </c>
      <c r="E8949" s="20">
        <v>4</v>
      </c>
      <c r="F8949" s="20" t="s">
        <v>10</v>
      </c>
      <c r="G8949" s="20" t="s">
        <v>20</v>
      </c>
      <c r="H8949" s="21">
        <v>45247</v>
      </c>
    </row>
    <row r="8950" spans="1:8" ht="22.6" customHeight="1">
      <c r="A8950" s="20" t="s">
        <v>8971</v>
      </c>
      <c r="B8950" s="20" t="s">
        <v>13</v>
      </c>
      <c r="C8950" s="20">
        <v>2</v>
      </c>
      <c r="D8950" s="20">
        <v>3</v>
      </c>
      <c r="E8950" s="20">
        <v>6</v>
      </c>
      <c r="F8950" s="20" t="s">
        <v>20</v>
      </c>
      <c r="G8950" s="20" t="s">
        <v>11</v>
      </c>
      <c r="H8950" s="21">
        <v>45013</v>
      </c>
    </row>
    <row r="8951" spans="1:8" ht="22.6" customHeight="1">
      <c r="A8951" s="20" t="s">
        <v>8972</v>
      </c>
      <c r="B8951" s="20" t="s">
        <v>35</v>
      </c>
      <c r="C8951" s="20">
        <v>2</v>
      </c>
      <c r="D8951" s="20">
        <v>1.5</v>
      </c>
      <c r="E8951" s="20">
        <v>3</v>
      </c>
      <c r="F8951" s="20" t="s">
        <v>10</v>
      </c>
      <c r="G8951" s="20" t="s">
        <v>11</v>
      </c>
      <c r="H8951" s="21">
        <v>45029</v>
      </c>
    </row>
    <row r="8952" spans="1:8" ht="22.6" customHeight="1">
      <c r="A8952" s="20" t="s">
        <v>8973</v>
      </c>
      <c r="B8952" s="20" t="s">
        <v>19</v>
      </c>
      <c r="C8952" s="20">
        <v>2</v>
      </c>
      <c r="D8952" s="20">
        <v>5</v>
      </c>
      <c r="E8952" s="20">
        <v>10</v>
      </c>
      <c r="F8952" s="20" t="s">
        <v>10</v>
      </c>
      <c r="G8952" s="20" t="s">
        <v>20</v>
      </c>
      <c r="H8952" s="21">
        <v>45015</v>
      </c>
    </row>
    <row r="8953" spans="1:8" ht="22.6" customHeight="1">
      <c r="A8953" s="20" t="s">
        <v>8974</v>
      </c>
      <c r="B8953" s="20" t="s">
        <v>24</v>
      </c>
      <c r="C8953" s="20">
        <v>1</v>
      </c>
      <c r="D8953" s="20">
        <v>4</v>
      </c>
      <c r="E8953" s="20">
        <v>4</v>
      </c>
      <c r="F8953" s="20" t="s">
        <v>20</v>
      </c>
      <c r="G8953" s="20" t="s">
        <v>20</v>
      </c>
      <c r="H8953" s="21">
        <v>45170</v>
      </c>
    </row>
    <row r="8954" spans="1:8" ht="22.6" customHeight="1">
      <c r="A8954" s="20" t="s">
        <v>8975</v>
      </c>
      <c r="B8954" s="20" t="s">
        <v>19</v>
      </c>
      <c r="C8954" s="20">
        <v>3</v>
      </c>
      <c r="D8954" s="20">
        <v>5</v>
      </c>
      <c r="E8954" s="20">
        <v>15</v>
      </c>
      <c r="F8954" s="20" t="s">
        <v>10</v>
      </c>
      <c r="G8954" s="20" t="s">
        <v>20</v>
      </c>
      <c r="H8954" s="21">
        <v>45142</v>
      </c>
    </row>
    <row r="8955" spans="1:8" ht="22.6" customHeight="1">
      <c r="A8955" s="20" t="s">
        <v>8976</v>
      </c>
      <c r="B8955" s="20" t="s">
        <v>27</v>
      </c>
      <c r="C8955" s="20">
        <v>2</v>
      </c>
      <c r="D8955" s="20">
        <v>4</v>
      </c>
      <c r="E8955" s="20">
        <v>8</v>
      </c>
      <c r="F8955" s="20" t="s">
        <v>10</v>
      </c>
      <c r="G8955" s="20" t="s">
        <v>20</v>
      </c>
      <c r="H8955" s="21">
        <v>45173</v>
      </c>
    </row>
    <row r="8956" spans="1:8" ht="22.6" customHeight="1">
      <c r="A8956" s="20" t="s">
        <v>8977</v>
      </c>
      <c r="B8956" s="20" t="s">
        <v>24</v>
      </c>
      <c r="C8956" s="20">
        <v>5</v>
      </c>
      <c r="D8956" s="20">
        <v>4</v>
      </c>
      <c r="E8956" s="20">
        <v>20</v>
      </c>
      <c r="F8956" s="20" t="s">
        <v>10</v>
      </c>
      <c r="G8956" s="20" t="s">
        <v>15</v>
      </c>
      <c r="H8956" s="21">
        <v>45030</v>
      </c>
    </row>
    <row r="8957" spans="1:8" ht="22.6" customHeight="1">
      <c r="A8957" s="20" t="s">
        <v>8978</v>
      </c>
      <c r="B8957" s="20" t="s">
        <v>27</v>
      </c>
      <c r="C8957" s="20">
        <v>3</v>
      </c>
      <c r="D8957" s="20">
        <v>4</v>
      </c>
      <c r="E8957" s="20">
        <v>12</v>
      </c>
      <c r="F8957" s="20" t="s">
        <v>20</v>
      </c>
      <c r="G8957" s="20" t="s">
        <v>20</v>
      </c>
      <c r="H8957" s="21">
        <v>45078</v>
      </c>
    </row>
    <row r="8958" spans="1:8" ht="22.6" customHeight="1">
      <c r="A8958" s="20" t="s">
        <v>8979</v>
      </c>
      <c r="B8958" s="20" t="s">
        <v>19</v>
      </c>
      <c r="C8958" s="20">
        <v>1</v>
      </c>
      <c r="D8958" s="20">
        <v>5</v>
      </c>
      <c r="E8958" s="20">
        <v>5</v>
      </c>
      <c r="F8958" s="20" t="s">
        <v>10</v>
      </c>
      <c r="G8958" s="20" t="s">
        <v>15</v>
      </c>
      <c r="H8958" s="21">
        <v>45026</v>
      </c>
    </row>
    <row r="8959" spans="1:8" ht="22.6" customHeight="1">
      <c r="A8959" s="20" t="s">
        <v>8980</v>
      </c>
      <c r="B8959" s="20" t="s">
        <v>39</v>
      </c>
      <c r="C8959" s="20">
        <v>4</v>
      </c>
      <c r="D8959" s="20">
        <v>3</v>
      </c>
      <c r="E8959" s="20">
        <v>12</v>
      </c>
      <c r="F8959" s="20" t="s">
        <v>20</v>
      </c>
      <c r="G8959" s="20" t="s">
        <v>20</v>
      </c>
      <c r="H8959" s="21">
        <v>45155</v>
      </c>
    </row>
    <row r="8960" spans="1:8" ht="22.6" customHeight="1">
      <c r="A8960" s="20" t="s">
        <v>8981</v>
      </c>
      <c r="B8960" s="20" t="s">
        <v>39</v>
      </c>
      <c r="C8960" s="20">
        <v>1</v>
      </c>
      <c r="D8960" s="20">
        <v>3</v>
      </c>
      <c r="E8960" s="20">
        <v>3</v>
      </c>
      <c r="F8960" s="20" t="s">
        <v>14</v>
      </c>
      <c r="G8960" s="20" t="s">
        <v>11</v>
      </c>
      <c r="H8960" s="21">
        <v>45155</v>
      </c>
    </row>
    <row r="8961" spans="1:8" ht="22.6" customHeight="1">
      <c r="A8961" s="20" t="s">
        <v>8982</v>
      </c>
      <c r="B8961" s="20" t="s">
        <v>20</v>
      </c>
      <c r="C8961" s="20">
        <v>4</v>
      </c>
      <c r="D8961" s="20">
        <v>3</v>
      </c>
      <c r="E8961" s="20">
        <v>12</v>
      </c>
      <c r="F8961" s="20" t="s">
        <v>10</v>
      </c>
      <c r="G8961" s="20" t="s">
        <v>11</v>
      </c>
      <c r="H8961" s="21">
        <v>45253</v>
      </c>
    </row>
    <row r="8962" spans="1:8" ht="22.6" customHeight="1">
      <c r="A8962" s="20" t="s">
        <v>8983</v>
      </c>
      <c r="B8962" s="20" t="s">
        <v>9</v>
      </c>
      <c r="C8962" s="20">
        <v>1</v>
      </c>
      <c r="D8962" s="20">
        <v>2</v>
      </c>
      <c r="E8962" s="20">
        <v>2</v>
      </c>
      <c r="F8962" s="20" t="s">
        <v>22</v>
      </c>
      <c r="G8962" s="20" t="s">
        <v>11</v>
      </c>
      <c r="H8962" s="21">
        <v>45215</v>
      </c>
    </row>
    <row r="8963" spans="1:8" ht="22.6" customHeight="1">
      <c r="A8963" s="20" t="s">
        <v>8984</v>
      </c>
      <c r="B8963" s="20" t="s">
        <v>9</v>
      </c>
      <c r="C8963" s="20">
        <v>1</v>
      </c>
      <c r="D8963" s="20">
        <v>2</v>
      </c>
      <c r="E8963" s="20">
        <v>2</v>
      </c>
      <c r="F8963" s="20" t="s">
        <v>10</v>
      </c>
      <c r="G8963" s="20" t="s">
        <v>20</v>
      </c>
      <c r="H8963" s="21">
        <v>45259</v>
      </c>
    </row>
    <row r="8964" spans="1:8" ht="22.6" customHeight="1">
      <c r="A8964" s="20" t="s">
        <v>8985</v>
      </c>
      <c r="B8964" s="20" t="s">
        <v>27</v>
      </c>
      <c r="C8964" s="20">
        <v>3</v>
      </c>
      <c r="D8964" s="20">
        <v>4</v>
      </c>
      <c r="E8964" s="20">
        <v>12</v>
      </c>
      <c r="F8964" s="20" t="s">
        <v>22</v>
      </c>
      <c r="G8964" s="20" t="s">
        <v>11</v>
      </c>
      <c r="H8964" s="21">
        <v>45258</v>
      </c>
    </row>
    <row r="8965" spans="1:8" ht="22.6" customHeight="1">
      <c r="A8965" s="20" t="s">
        <v>8986</v>
      </c>
      <c r="B8965" s="20" t="s">
        <v>17</v>
      </c>
      <c r="C8965" s="20">
        <v>5</v>
      </c>
      <c r="D8965" s="20">
        <v>1</v>
      </c>
      <c r="E8965" s="20">
        <v>5</v>
      </c>
      <c r="F8965" s="20" t="s">
        <v>20</v>
      </c>
      <c r="G8965" s="20" t="s">
        <v>20</v>
      </c>
      <c r="H8965" s="21">
        <v>45140</v>
      </c>
    </row>
    <row r="8966" spans="1:8" ht="22.6" customHeight="1">
      <c r="A8966" s="20" t="s">
        <v>8987</v>
      </c>
      <c r="B8966" s="20" t="s">
        <v>17</v>
      </c>
      <c r="C8966" s="20">
        <v>4</v>
      </c>
      <c r="D8966" s="20">
        <v>1</v>
      </c>
      <c r="E8966" s="20">
        <v>4</v>
      </c>
      <c r="F8966" s="20" t="s">
        <v>22</v>
      </c>
      <c r="G8966" s="20" t="s">
        <v>15</v>
      </c>
      <c r="H8966" s="21">
        <v>44969</v>
      </c>
    </row>
    <row r="8967" spans="1:8" ht="22.6" customHeight="1">
      <c r="A8967" s="20" t="s">
        <v>8988</v>
      </c>
      <c r="B8967" s="20" t="s">
        <v>19</v>
      </c>
      <c r="C8967" s="20">
        <v>5</v>
      </c>
      <c r="D8967" s="20">
        <v>5</v>
      </c>
      <c r="E8967" s="20">
        <v>25</v>
      </c>
      <c r="F8967" s="20" t="s">
        <v>10</v>
      </c>
      <c r="G8967" s="20" t="s">
        <v>11</v>
      </c>
      <c r="H8967" s="21">
        <v>45120</v>
      </c>
    </row>
    <row r="8968" spans="1:8" ht="22.6" customHeight="1">
      <c r="A8968" s="20" t="s">
        <v>8989</v>
      </c>
      <c r="B8968" s="20" t="s">
        <v>39</v>
      </c>
      <c r="C8968" s="20">
        <v>5</v>
      </c>
      <c r="D8968" s="20">
        <v>3</v>
      </c>
      <c r="E8968" s="20">
        <v>15</v>
      </c>
      <c r="F8968" s="20" t="s">
        <v>20</v>
      </c>
      <c r="G8968" s="20" t="s">
        <v>15</v>
      </c>
      <c r="H8968" s="21">
        <v>45067</v>
      </c>
    </row>
    <row r="8969" spans="1:8" ht="22.6" customHeight="1">
      <c r="A8969" s="20" t="s">
        <v>8990</v>
      </c>
      <c r="B8969" s="20" t="s">
        <v>9</v>
      </c>
      <c r="C8969" s="20">
        <v>4</v>
      </c>
      <c r="D8969" s="20">
        <v>2</v>
      </c>
      <c r="E8969" s="20">
        <v>8</v>
      </c>
      <c r="F8969" s="20" t="s">
        <v>14</v>
      </c>
      <c r="G8969" s="20" t="s">
        <v>15</v>
      </c>
      <c r="H8969" s="21">
        <v>45190</v>
      </c>
    </row>
    <row r="8970" spans="1:8" ht="22.6" customHeight="1">
      <c r="A8970" s="20" t="s">
        <v>8991</v>
      </c>
      <c r="B8970" s="20" t="s">
        <v>35</v>
      </c>
      <c r="C8970" s="20">
        <v>2</v>
      </c>
      <c r="D8970" s="20">
        <v>1.5</v>
      </c>
      <c r="E8970" s="20">
        <v>3</v>
      </c>
      <c r="F8970" s="20" t="s">
        <v>20</v>
      </c>
      <c r="G8970" s="20" t="s">
        <v>11</v>
      </c>
      <c r="H8970" s="21">
        <v>44931</v>
      </c>
    </row>
    <row r="8971" spans="1:8" ht="22.6" customHeight="1">
      <c r="A8971" s="20" t="s">
        <v>8992</v>
      </c>
      <c r="B8971" s="20" t="s">
        <v>19</v>
      </c>
      <c r="C8971" s="20">
        <v>1</v>
      </c>
      <c r="D8971" s="20">
        <v>5</v>
      </c>
      <c r="E8971" s="20">
        <v>5</v>
      </c>
      <c r="F8971" s="20" t="s">
        <v>22</v>
      </c>
      <c r="G8971" s="20" t="s">
        <v>11</v>
      </c>
      <c r="H8971" s="21">
        <v>45066</v>
      </c>
    </row>
    <row r="8972" spans="1:8" ht="22.6" customHeight="1">
      <c r="A8972" s="20" t="s">
        <v>8993</v>
      </c>
      <c r="B8972" s="20" t="s">
        <v>35</v>
      </c>
      <c r="C8972" s="20">
        <v>3</v>
      </c>
      <c r="D8972" s="20">
        <v>1.5</v>
      </c>
      <c r="E8972" s="20">
        <v>4.5</v>
      </c>
      <c r="F8972" s="20" t="s">
        <v>20</v>
      </c>
      <c r="G8972" s="20" t="s">
        <v>20</v>
      </c>
      <c r="H8972" s="21">
        <v>44949</v>
      </c>
    </row>
    <row r="8973" spans="1:8" ht="22.6" customHeight="1">
      <c r="A8973" s="20" t="s">
        <v>8994</v>
      </c>
      <c r="B8973" s="20" t="s">
        <v>17</v>
      </c>
      <c r="C8973" s="20">
        <v>3</v>
      </c>
      <c r="D8973" s="20">
        <v>1</v>
      </c>
      <c r="E8973" s="20">
        <v>3</v>
      </c>
      <c r="F8973" s="20" t="s">
        <v>14</v>
      </c>
      <c r="G8973" s="20" t="s">
        <v>20</v>
      </c>
      <c r="H8973" s="21">
        <v>45072</v>
      </c>
    </row>
    <row r="8974" spans="1:8" ht="22.6" customHeight="1">
      <c r="A8974" s="20" t="s">
        <v>8995</v>
      </c>
      <c r="B8974" s="20" t="s">
        <v>13</v>
      </c>
      <c r="C8974" s="20">
        <v>5</v>
      </c>
      <c r="D8974" s="20">
        <v>3</v>
      </c>
      <c r="E8974" s="20">
        <v>15</v>
      </c>
      <c r="F8974" s="20" t="s">
        <v>14</v>
      </c>
      <c r="G8974" s="20" t="s">
        <v>20</v>
      </c>
      <c r="H8974" s="21">
        <v>44966</v>
      </c>
    </row>
    <row r="8975" spans="1:8" ht="22.6" customHeight="1">
      <c r="A8975" s="20" t="s">
        <v>8996</v>
      </c>
      <c r="B8975" s="20" t="s">
        <v>13</v>
      </c>
      <c r="C8975" s="20">
        <v>3</v>
      </c>
      <c r="D8975" s="20">
        <v>3</v>
      </c>
      <c r="E8975" s="20">
        <v>9</v>
      </c>
      <c r="F8975" s="20" t="s">
        <v>22</v>
      </c>
      <c r="G8975" s="20" t="s">
        <v>20</v>
      </c>
      <c r="H8975" s="21">
        <v>45105</v>
      </c>
    </row>
    <row r="8976" spans="1:8" ht="22.6" customHeight="1">
      <c r="A8976" s="20" t="s">
        <v>8997</v>
      </c>
      <c r="B8976" s="20" t="s">
        <v>35</v>
      </c>
      <c r="C8976" s="20">
        <v>2</v>
      </c>
      <c r="D8976" s="20">
        <v>1.5</v>
      </c>
      <c r="E8976" s="20">
        <v>3</v>
      </c>
      <c r="F8976" s="20" t="s">
        <v>20</v>
      </c>
      <c r="G8976" s="20" t="s">
        <v>20</v>
      </c>
      <c r="H8976" s="21">
        <v>45131</v>
      </c>
    </row>
    <row r="8977" spans="1:8" ht="22.6" customHeight="1">
      <c r="A8977" s="20" t="s">
        <v>8998</v>
      </c>
      <c r="B8977" s="20" t="s">
        <v>35</v>
      </c>
      <c r="C8977" s="20">
        <v>5</v>
      </c>
      <c r="D8977" s="20">
        <v>1.5</v>
      </c>
      <c r="E8977" s="20">
        <v>7.5</v>
      </c>
      <c r="F8977" s="20" t="s">
        <v>10</v>
      </c>
      <c r="G8977" s="20" t="s">
        <v>20</v>
      </c>
      <c r="H8977" s="21">
        <v>44984</v>
      </c>
    </row>
    <row r="8978" spans="1:8" ht="22.6" customHeight="1">
      <c r="A8978" s="20" t="s">
        <v>8999</v>
      </c>
      <c r="B8978" s="20" t="s">
        <v>9</v>
      </c>
      <c r="C8978" s="20">
        <v>5</v>
      </c>
      <c r="D8978" s="20">
        <v>2</v>
      </c>
      <c r="E8978" s="20">
        <v>10</v>
      </c>
      <c r="F8978" s="20" t="s">
        <v>22</v>
      </c>
      <c r="G8978" s="20" t="s">
        <v>15</v>
      </c>
      <c r="H8978" s="21">
        <v>45101</v>
      </c>
    </row>
    <row r="8979" spans="1:8" ht="22.6" customHeight="1">
      <c r="A8979" s="20" t="s">
        <v>9000</v>
      </c>
      <c r="B8979" s="20" t="s">
        <v>19</v>
      </c>
      <c r="C8979" s="20">
        <v>1</v>
      </c>
      <c r="D8979" s="20">
        <v>5</v>
      </c>
      <c r="E8979" s="20">
        <v>5</v>
      </c>
      <c r="F8979" s="20" t="s">
        <v>10</v>
      </c>
      <c r="G8979" s="20" t="s">
        <v>20</v>
      </c>
      <c r="H8979" s="21">
        <v>45100</v>
      </c>
    </row>
    <row r="8980" spans="1:8" ht="22.6" customHeight="1">
      <c r="A8980" s="20" t="s">
        <v>9001</v>
      </c>
      <c r="B8980" s="20" t="s">
        <v>39</v>
      </c>
      <c r="C8980" s="20">
        <v>4</v>
      </c>
      <c r="D8980" s="20">
        <v>3</v>
      </c>
      <c r="E8980" s="20">
        <v>12</v>
      </c>
      <c r="F8980" s="20" t="s">
        <v>22</v>
      </c>
      <c r="G8980" s="20" t="s">
        <v>11</v>
      </c>
      <c r="H8980" s="21">
        <v>44984</v>
      </c>
    </row>
    <row r="8981" spans="1:8" ht="22.6" customHeight="1">
      <c r="A8981" s="20" t="s">
        <v>9002</v>
      </c>
      <c r="B8981" s="20" t="s">
        <v>35</v>
      </c>
      <c r="C8981" s="20">
        <v>3</v>
      </c>
      <c r="D8981" s="20">
        <v>1.5</v>
      </c>
      <c r="E8981" s="20">
        <v>4.5</v>
      </c>
      <c r="F8981" s="20" t="s">
        <v>10</v>
      </c>
      <c r="G8981" s="20" t="s">
        <v>11</v>
      </c>
      <c r="H8981" s="21">
        <v>45067</v>
      </c>
    </row>
    <row r="8982" spans="1:8" ht="22.6" customHeight="1">
      <c r="A8982" s="20" t="s">
        <v>9003</v>
      </c>
      <c r="B8982" s="20" t="s">
        <v>13</v>
      </c>
      <c r="C8982" s="20">
        <v>2</v>
      </c>
      <c r="D8982" s="20">
        <v>3</v>
      </c>
      <c r="E8982" s="20">
        <v>6</v>
      </c>
      <c r="F8982" s="20" t="s">
        <v>10</v>
      </c>
      <c r="G8982" s="20" t="s">
        <v>20</v>
      </c>
      <c r="H8982" s="21">
        <v>45073</v>
      </c>
    </row>
    <row r="8983" spans="1:8" ht="22.6" customHeight="1">
      <c r="A8983" s="20" t="s">
        <v>9004</v>
      </c>
      <c r="B8983" s="20" t="s">
        <v>13</v>
      </c>
      <c r="C8983" s="20">
        <v>2</v>
      </c>
      <c r="D8983" s="20">
        <v>3</v>
      </c>
      <c r="E8983" s="20">
        <v>6</v>
      </c>
      <c r="F8983" s="20" t="s">
        <v>22</v>
      </c>
      <c r="G8983" s="20" t="s">
        <v>11</v>
      </c>
      <c r="H8983" s="21">
        <v>44976</v>
      </c>
    </row>
    <row r="8984" spans="1:8" ht="22.6" customHeight="1">
      <c r="A8984" s="20" t="s">
        <v>9005</v>
      </c>
      <c r="B8984" s="20" t="s">
        <v>19</v>
      </c>
      <c r="C8984" s="20">
        <v>2</v>
      </c>
      <c r="D8984" s="20">
        <v>5</v>
      </c>
      <c r="E8984" s="20">
        <v>10</v>
      </c>
      <c r="F8984" s="20" t="s">
        <v>20</v>
      </c>
      <c r="G8984" s="20" t="s">
        <v>11</v>
      </c>
      <c r="H8984" s="21">
        <v>45009</v>
      </c>
    </row>
    <row r="8985" spans="1:8" ht="22.6" customHeight="1">
      <c r="A8985" s="20" t="s">
        <v>9006</v>
      </c>
      <c r="B8985" s="20" t="s">
        <v>39</v>
      </c>
      <c r="C8985" s="20">
        <v>3</v>
      </c>
      <c r="D8985" s="20">
        <v>3</v>
      </c>
      <c r="E8985" s="20">
        <v>9</v>
      </c>
      <c r="F8985" s="20" t="s">
        <v>10</v>
      </c>
      <c r="G8985" s="20" t="s">
        <v>11</v>
      </c>
      <c r="H8985" s="21">
        <v>45152</v>
      </c>
    </row>
    <row r="8986" spans="1:8" ht="22.6" customHeight="1">
      <c r="A8986" s="20" t="s">
        <v>9007</v>
      </c>
      <c r="B8986" s="20" t="s">
        <v>17</v>
      </c>
      <c r="C8986" s="20">
        <v>3</v>
      </c>
      <c r="D8986" s="20">
        <v>1</v>
      </c>
      <c r="E8986" s="20">
        <v>3</v>
      </c>
      <c r="F8986" s="20" t="s">
        <v>14</v>
      </c>
      <c r="G8986" s="20" t="s">
        <v>15</v>
      </c>
      <c r="H8986" s="21">
        <v>44945</v>
      </c>
    </row>
    <row r="8987" spans="1:8" ht="22.6" customHeight="1">
      <c r="A8987" s="20" t="s">
        <v>9008</v>
      </c>
      <c r="B8987" s="20" t="s">
        <v>9</v>
      </c>
      <c r="C8987" s="20">
        <v>5</v>
      </c>
      <c r="D8987" s="20">
        <v>2</v>
      </c>
      <c r="E8987" s="20">
        <v>10</v>
      </c>
      <c r="F8987" s="20" t="s">
        <v>10</v>
      </c>
      <c r="G8987" s="20" t="s">
        <v>15</v>
      </c>
      <c r="H8987" s="21">
        <v>2</v>
      </c>
    </row>
    <row r="8988" spans="1:8" ht="22.6" customHeight="1">
      <c r="A8988" s="20" t="s">
        <v>9009</v>
      </c>
      <c r="B8988" s="20" t="s">
        <v>9</v>
      </c>
      <c r="C8988" s="20">
        <v>4</v>
      </c>
      <c r="D8988" s="20">
        <v>2</v>
      </c>
      <c r="E8988" s="20">
        <v>8</v>
      </c>
      <c r="F8988" s="20" t="s">
        <v>20</v>
      </c>
      <c r="G8988" s="20" t="s">
        <v>15</v>
      </c>
      <c r="H8988" s="21">
        <v>45092</v>
      </c>
    </row>
    <row r="8989" spans="1:8" ht="22.6" customHeight="1">
      <c r="A8989" s="20" t="s">
        <v>9010</v>
      </c>
      <c r="B8989" s="20" t="s">
        <v>39</v>
      </c>
      <c r="C8989" s="20">
        <v>2</v>
      </c>
      <c r="D8989" s="20">
        <v>3</v>
      </c>
      <c r="E8989" s="20">
        <v>6</v>
      </c>
      <c r="F8989" s="20" t="s">
        <v>14</v>
      </c>
      <c r="G8989" s="20" t="s">
        <v>15</v>
      </c>
      <c r="H8989" s="21">
        <v>44994</v>
      </c>
    </row>
    <row r="8990" spans="1:8" ht="22.6" customHeight="1">
      <c r="A8990" s="20" t="s">
        <v>9011</v>
      </c>
      <c r="B8990" s="20" t="s">
        <v>27</v>
      </c>
      <c r="C8990" s="20">
        <v>5</v>
      </c>
      <c r="D8990" s="20">
        <v>4</v>
      </c>
      <c r="E8990" s="20">
        <v>20</v>
      </c>
      <c r="F8990" s="20" t="s">
        <v>10</v>
      </c>
      <c r="G8990" s="20" t="s">
        <v>20</v>
      </c>
      <c r="H8990" s="21">
        <v>45006</v>
      </c>
    </row>
    <row r="8991" spans="1:8" ht="22.6" customHeight="1">
      <c r="A8991" s="20" t="s">
        <v>9012</v>
      </c>
      <c r="B8991" s="20" t="s">
        <v>27</v>
      </c>
      <c r="C8991" s="20">
        <v>2</v>
      </c>
      <c r="D8991" s="20">
        <v>4</v>
      </c>
      <c r="E8991" s="20">
        <v>8</v>
      </c>
      <c r="F8991" s="20" t="s">
        <v>20</v>
      </c>
      <c r="G8991" s="20" t="s">
        <v>15</v>
      </c>
      <c r="H8991" s="21">
        <v>2</v>
      </c>
    </row>
    <row r="8992" spans="1:8" ht="22.6" customHeight="1">
      <c r="A8992" s="20" t="s">
        <v>9013</v>
      </c>
      <c r="B8992" s="20" t="s">
        <v>24</v>
      </c>
      <c r="C8992" s="20">
        <v>3</v>
      </c>
      <c r="D8992" s="20">
        <v>4</v>
      </c>
      <c r="E8992" s="20">
        <v>12</v>
      </c>
      <c r="F8992" s="20" t="s">
        <v>22</v>
      </c>
      <c r="G8992" s="20" t="s">
        <v>11</v>
      </c>
      <c r="H8992" s="21">
        <v>45190</v>
      </c>
    </row>
    <row r="8993" spans="1:8" ht="22.6" customHeight="1">
      <c r="A8993" s="20" t="s">
        <v>9014</v>
      </c>
      <c r="B8993" s="20" t="s">
        <v>19</v>
      </c>
      <c r="C8993" s="20">
        <v>1</v>
      </c>
      <c r="D8993" s="20">
        <v>5</v>
      </c>
      <c r="E8993" s="20">
        <v>5</v>
      </c>
      <c r="F8993" s="20" t="s">
        <v>22</v>
      </c>
      <c r="G8993" s="20" t="s">
        <v>15</v>
      </c>
      <c r="H8993" s="21">
        <v>45032</v>
      </c>
    </row>
    <row r="8994" spans="1:8" ht="22.6" customHeight="1">
      <c r="A8994" s="20" t="s">
        <v>9015</v>
      </c>
      <c r="B8994" s="20" t="s">
        <v>13</v>
      </c>
      <c r="C8994" s="20">
        <v>1</v>
      </c>
      <c r="D8994" s="20">
        <v>3</v>
      </c>
      <c r="E8994" s="20">
        <v>3</v>
      </c>
      <c r="F8994" s="20" t="s">
        <v>20</v>
      </c>
      <c r="G8994" s="20" t="s">
        <v>20</v>
      </c>
      <c r="H8994" s="21">
        <v>44958</v>
      </c>
    </row>
    <row r="8995" spans="1:8" ht="22.6" customHeight="1">
      <c r="A8995" s="20" t="s">
        <v>9016</v>
      </c>
      <c r="B8995" s="20" t="s">
        <v>10044</v>
      </c>
      <c r="C8995" s="20">
        <v>3</v>
      </c>
      <c r="D8995" s="20">
        <v>3</v>
      </c>
      <c r="E8995" s="20">
        <v>9</v>
      </c>
      <c r="F8995" s="20" t="s">
        <v>10</v>
      </c>
      <c r="G8995" s="20" t="s">
        <v>20</v>
      </c>
      <c r="H8995" s="21">
        <v>45290</v>
      </c>
    </row>
    <row r="8996" spans="1:8" ht="22.6" customHeight="1">
      <c r="A8996" s="20" t="s">
        <v>9017</v>
      </c>
      <c r="B8996" s="20" t="s">
        <v>17</v>
      </c>
      <c r="C8996" s="20">
        <v>3</v>
      </c>
      <c r="D8996" s="20">
        <v>1</v>
      </c>
      <c r="E8996" s="20">
        <v>3</v>
      </c>
      <c r="F8996" s="20" t="s">
        <v>10</v>
      </c>
      <c r="G8996" s="20" t="s">
        <v>15</v>
      </c>
      <c r="H8996" s="21">
        <v>45165</v>
      </c>
    </row>
    <row r="8997" spans="1:8" ht="22.6" customHeight="1">
      <c r="A8997" s="20" t="s">
        <v>9018</v>
      </c>
      <c r="B8997" s="20" t="s">
        <v>13</v>
      </c>
      <c r="C8997" s="20">
        <v>3</v>
      </c>
      <c r="D8997" s="20">
        <v>3</v>
      </c>
      <c r="E8997" s="20">
        <v>9</v>
      </c>
      <c r="F8997" s="20" t="s">
        <v>14</v>
      </c>
      <c r="G8997" s="20" t="s">
        <v>11</v>
      </c>
      <c r="H8997" s="21">
        <v>45236</v>
      </c>
    </row>
    <row r="8998" spans="1:8" ht="22.6" customHeight="1">
      <c r="A8998" s="20" t="s">
        <v>9019</v>
      </c>
      <c r="B8998" s="20" t="s">
        <v>27</v>
      </c>
      <c r="C8998" s="20">
        <v>5</v>
      </c>
      <c r="D8998" s="20">
        <v>4</v>
      </c>
      <c r="E8998" s="20">
        <v>20</v>
      </c>
      <c r="F8998" s="20" t="s">
        <v>10</v>
      </c>
      <c r="G8998" s="20" t="s">
        <v>20</v>
      </c>
      <c r="H8998" s="21">
        <v>45064</v>
      </c>
    </row>
    <row r="8999" spans="1:8" ht="22.6" customHeight="1">
      <c r="A8999" s="20" t="s">
        <v>9020</v>
      </c>
      <c r="B8999" s="20" t="s">
        <v>9</v>
      </c>
      <c r="C8999" s="20">
        <v>1</v>
      </c>
      <c r="D8999" s="20">
        <v>2</v>
      </c>
      <c r="E8999" s="20">
        <v>2</v>
      </c>
      <c r="F8999" s="20" t="s">
        <v>14</v>
      </c>
      <c r="G8999" s="20" t="s">
        <v>20</v>
      </c>
      <c r="H8999" s="21">
        <v>45090</v>
      </c>
    </row>
    <row r="9000" spans="1:8" ht="22.6" customHeight="1">
      <c r="A9000" s="20" t="s">
        <v>9021</v>
      </c>
      <c r="B9000" s="20" t="s">
        <v>17</v>
      </c>
      <c r="C9000" s="20">
        <v>2</v>
      </c>
      <c r="D9000" s="20">
        <v>1</v>
      </c>
      <c r="E9000" s="20">
        <v>2</v>
      </c>
      <c r="F9000" s="20" t="s">
        <v>22</v>
      </c>
      <c r="G9000" s="20" t="s">
        <v>15</v>
      </c>
      <c r="H9000" s="21">
        <v>45038</v>
      </c>
    </row>
    <row r="9001" spans="1:8" ht="22.6" customHeight="1">
      <c r="A9001" s="20" t="s">
        <v>9022</v>
      </c>
      <c r="B9001" s="20" t="s">
        <v>13</v>
      </c>
      <c r="C9001" s="20">
        <v>2</v>
      </c>
      <c r="D9001" s="20">
        <v>3</v>
      </c>
      <c r="E9001" s="20">
        <v>6</v>
      </c>
      <c r="F9001" s="20" t="s">
        <v>22</v>
      </c>
      <c r="G9001" s="20" t="s">
        <v>20</v>
      </c>
      <c r="H9001" s="21">
        <v>44957</v>
      </c>
    </row>
    <row r="9002" spans="1:8" ht="22.6" customHeight="1">
      <c r="A9002" s="20" t="s">
        <v>9023</v>
      </c>
      <c r="B9002" s="20" t="s">
        <v>24</v>
      </c>
      <c r="C9002" s="20">
        <v>1</v>
      </c>
      <c r="D9002" s="20">
        <v>4</v>
      </c>
      <c r="E9002" s="20">
        <v>4</v>
      </c>
      <c r="F9002" s="20" t="s">
        <v>22</v>
      </c>
      <c r="G9002" s="20" t="s">
        <v>20</v>
      </c>
      <c r="H9002" s="21">
        <v>45132</v>
      </c>
    </row>
    <row r="9003" spans="1:8" ht="22.6" customHeight="1">
      <c r="A9003" s="20" t="s">
        <v>9024</v>
      </c>
      <c r="B9003" s="20" t="s">
        <v>17</v>
      </c>
      <c r="C9003" s="20">
        <v>4</v>
      </c>
      <c r="D9003" s="20">
        <v>1</v>
      </c>
      <c r="E9003" s="20">
        <v>4</v>
      </c>
      <c r="F9003" s="20" t="s">
        <v>20</v>
      </c>
      <c r="G9003" s="20" t="s">
        <v>11</v>
      </c>
      <c r="H9003" s="21">
        <v>45086</v>
      </c>
    </row>
    <row r="9004" spans="1:8" ht="22.6" customHeight="1">
      <c r="A9004" s="20" t="s">
        <v>9025</v>
      </c>
      <c r="B9004" s="20" t="s">
        <v>13</v>
      </c>
      <c r="C9004" s="20">
        <v>4</v>
      </c>
      <c r="D9004" s="20">
        <v>3</v>
      </c>
      <c r="E9004" s="20">
        <v>12</v>
      </c>
      <c r="F9004" s="20" t="s">
        <v>20</v>
      </c>
      <c r="G9004" s="20" t="s">
        <v>11</v>
      </c>
      <c r="H9004" s="21">
        <v>45057</v>
      </c>
    </row>
    <row r="9005" spans="1:8" ht="22.6" customHeight="1">
      <c r="A9005" s="20" t="s">
        <v>9026</v>
      </c>
      <c r="B9005" s="20" t="s">
        <v>9</v>
      </c>
      <c r="C9005" s="20">
        <v>2</v>
      </c>
      <c r="D9005" s="20">
        <v>2</v>
      </c>
      <c r="E9005" s="20">
        <v>4</v>
      </c>
      <c r="F9005" s="20" t="s">
        <v>20</v>
      </c>
      <c r="G9005" s="20" t="s">
        <v>11</v>
      </c>
      <c r="H9005" s="21">
        <v>45258</v>
      </c>
    </row>
    <row r="9006" spans="1:8" ht="22.6" customHeight="1">
      <c r="A9006" s="20" t="s">
        <v>9027</v>
      </c>
      <c r="B9006" s="20" t="s">
        <v>17</v>
      </c>
      <c r="C9006" s="20">
        <v>4</v>
      </c>
      <c r="D9006" s="20">
        <v>1</v>
      </c>
      <c r="E9006" s="20">
        <v>4</v>
      </c>
      <c r="F9006" s="20" t="s">
        <v>20</v>
      </c>
      <c r="G9006" s="20" t="s">
        <v>11</v>
      </c>
      <c r="H9006" s="21">
        <v>45252</v>
      </c>
    </row>
    <row r="9007" spans="1:8" ht="22.6" customHeight="1">
      <c r="A9007" s="20" t="s">
        <v>9028</v>
      </c>
      <c r="B9007" s="20" t="s">
        <v>188</v>
      </c>
      <c r="C9007" s="20">
        <v>5</v>
      </c>
      <c r="D9007" s="20">
        <v>4</v>
      </c>
      <c r="E9007" s="20">
        <v>20</v>
      </c>
      <c r="F9007" s="20" t="s">
        <v>22</v>
      </c>
      <c r="G9007" s="20" t="s">
        <v>11</v>
      </c>
      <c r="H9007" s="21">
        <v>45147</v>
      </c>
    </row>
    <row r="9008" spans="1:8" ht="22.6" customHeight="1">
      <c r="A9008" s="20" t="s">
        <v>9029</v>
      </c>
      <c r="B9008" s="20" t="s">
        <v>27</v>
      </c>
      <c r="C9008" s="20">
        <v>3</v>
      </c>
      <c r="D9008" s="20">
        <v>4</v>
      </c>
      <c r="E9008" s="20">
        <v>12</v>
      </c>
      <c r="F9008" s="20" t="s">
        <v>14</v>
      </c>
      <c r="G9008" s="20" t="s">
        <v>15</v>
      </c>
      <c r="H9008" s="21">
        <v>44970</v>
      </c>
    </row>
    <row r="9009" spans="1:8" ht="22.6" customHeight="1">
      <c r="A9009" s="20" t="s">
        <v>9030</v>
      </c>
      <c r="B9009" s="20" t="s">
        <v>13</v>
      </c>
      <c r="C9009" s="20">
        <v>3</v>
      </c>
      <c r="D9009" s="20">
        <v>3</v>
      </c>
      <c r="E9009" s="20">
        <v>9</v>
      </c>
      <c r="F9009" s="20" t="s">
        <v>20</v>
      </c>
      <c r="G9009" s="20" t="s">
        <v>15</v>
      </c>
      <c r="H9009" s="21">
        <v>45273</v>
      </c>
    </row>
    <row r="9010" spans="1:8" ht="22.6" customHeight="1">
      <c r="A9010" s="20" t="s">
        <v>9031</v>
      </c>
      <c r="B9010" s="20" t="s">
        <v>17</v>
      </c>
      <c r="C9010" s="20">
        <v>2</v>
      </c>
      <c r="D9010" s="20">
        <v>1</v>
      </c>
      <c r="E9010" s="20">
        <v>2</v>
      </c>
      <c r="F9010" s="20" t="s">
        <v>14</v>
      </c>
      <c r="G9010" s="20" t="s">
        <v>20</v>
      </c>
      <c r="H9010" s="21">
        <v>45240</v>
      </c>
    </row>
    <row r="9011" spans="1:8" ht="22.6" customHeight="1">
      <c r="A9011" s="20" t="s">
        <v>9032</v>
      </c>
      <c r="B9011" s="20" t="s">
        <v>19</v>
      </c>
      <c r="C9011" s="20">
        <v>1</v>
      </c>
      <c r="D9011" s="20">
        <v>5</v>
      </c>
      <c r="E9011" s="20">
        <v>5</v>
      </c>
      <c r="F9011" s="20" t="s">
        <v>20</v>
      </c>
      <c r="G9011" s="20" t="s">
        <v>11</v>
      </c>
      <c r="H9011" s="21">
        <v>45190</v>
      </c>
    </row>
    <row r="9012" spans="1:8" ht="22.6" customHeight="1">
      <c r="A9012" s="20" t="s">
        <v>9033</v>
      </c>
      <c r="B9012" s="20" t="s">
        <v>24</v>
      </c>
      <c r="C9012" s="20">
        <v>1</v>
      </c>
      <c r="D9012" s="20">
        <v>4</v>
      </c>
      <c r="E9012" s="20">
        <v>4</v>
      </c>
      <c r="F9012" s="20" t="s">
        <v>20</v>
      </c>
      <c r="G9012" s="20" t="s">
        <v>15</v>
      </c>
      <c r="H9012" s="21">
        <v>45289</v>
      </c>
    </row>
    <row r="9013" spans="1:8" ht="22.6" customHeight="1">
      <c r="A9013" s="20" t="s">
        <v>9034</v>
      </c>
      <c r="B9013" s="20" t="s">
        <v>188</v>
      </c>
      <c r="C9013" s="20">
        <v>3</v>
      </c>
      <c r="D9013" s="20">
        <v>4</v>
      </c>
      <c r="E9013" s="20">
        <v>12</v>
      </c>
      <c r="F9013" s="20" t="s">
        <v>20</v>
      </c>
      <c r="G9013" s="20" t="s">
        <v>11</v>
      </c>
      <c r="H9013" s="21">
        <v>45035</v>
      </c>
    </row>
    <row r="9014" spans="1:8" ht="22.6" customHeight="1">
      <c r="A9014" s="20" t="s">
        <v>9035</v>
      </c>
      <c r="B9014" s="20" t="s">
        <v>17</v>
      </c>
      <c r="C9014" s="20">
        <v>1</v>
      </c>
      <c r="D9014" s="20">
        <v>1</v>
      </c>
      <c r="E9014" s="20">
        <v>1</v>
      </c>
      <c r="F9014" s="20" t="s">
        <v>22</v>
      </c>
      <c r="G9014" s="20" t="s">
        <v>11</v>
      </c>
      <c r="H9014" s="21">
        <v>45133</v>
      </c>
    </row>
    <row r="9015" spans="1:8" ht="22.6" customHeight="1">
      <c r="A9015" s="20" t="s">
        <v>9036</v>
      </c>
      <c r="B9015" s="20" t="s">
        <v>24</v>
      </c>
      <c r="C9015" s="20">
        <v>1</v>
      </c>
      <c r="D9015" s="20">
        <v>4</v>
      </c>
      <c r="E9015" s="20">
        <v>4</v>
      </c>
      <c r="F9015" s="20" t="s">
        <v>22</v>
      </c>
      <c r="G9015" s="20" t="s">
        <v>11</v>
      </c>
      <c r="H9015" s="21">
        <v>45063</v>
      </c>
    </row>
    <row r="9016" spans="1:8" ht="22.6" customHeight="1">
      <c r="A9016" s="20" t="s">
        <v>9037</v>
      </c>
      <c r="B9016" s="20" t="s">
        <v>188</v>
      </c>
      <c r="C9016" s="20">
        <v>5</v>
      </c>
      <c r="D9016" s="20">
        <v>4</v>
      </c>
      <c r="E9016" s="20">
        <v>20</v>
      </c>
      <c r="F9016" s="20" t="s">
        <v>20</v>
      </c>
      <c r="G9016" s="20" t="s">
        <v>20</v>
      </c>
      <c r="H9016" s="21">
        <v>45100</v>
      </c>
    </row>
    <row r="9017" spans="1:8" ht="22.6" customHeight="1">
      <c r="A9017" s="20" t="s">
        <v>9038</v>
      </c>
      <c r="B9017" s="20" t="s">
        <v>13</v>
      </c>
      <c r="C9017" s="20">
        <v>3</v>
      </c>
      <c r="D9017" s="20">
        <v>3</v>
      </c>
      <c r="E9017" s="20">
        <v>9</v>
      </c>
      <c r="F9017" s="20" t="s">
        <v>14</v>
      </c>
      <c r="G9017" s="20" t="s">
        <v>11</v>
      </c>
      <c r="H9017" s="21">
        <v>45225</v>
      </c>
    </row>
    <row r="9018" spans="1:8" ht="22.6" customHeight="1">
      <c r="A9018" s="20" t="s">
        <v>9039</v>
      </c>
      <c r="B9018" s="20" t="s">
        <v>19</v>
      </c>
      <c r="C9018" s="20">
        <v>3</v>
      </c>
      <c r="D9018" s="20">
        <v>5</v>
      </c>
      <c r="E9018" s="20">
        <v>15</v>
      </c>
      <c r="F9018" s="20" t="s">
        <v>10</v>
      </c>
      <c r="G9018" s="20" t="s">
        <v>20</v>
      </c>
      <c r="H9018" s="21">
        <v>45011</v>
      </c>
    </row>
    <row r="9019" spans="1:8" ht="22.6" customHeight="1">
      <c r="A9019" s="20" t="s">
        <v>9040</v>
      </c>
      <c r="B9019" s="20" t="s">
        <v>35</v>
      </c>
      <c r="C9019" s="20">
        <v>2</v>
      </c>
      <c r="D9019" s="20">
        <v>1.5</v>
      </c>
      <c r="E9019" s="20">
        <v>3</v>
      </c>
      <c r="F9019" s="20" t="s">
        <v>14</v>
      </c>
      <c r="G9019" s="20" t="s">
        <v>20</v>
      </c>
      <c r="H9019" s="21">
        <v>45002</v>
      </c>
    </row>
    <row r="9020" spans="1:8" ht="22.6" customHeight="1">
      <c r="A9020" s="20" t="s">
        <v>9041</v>
      </c>
      <c r="B9020" s="20" t="s">
        <v>24</v>
      </c>
      <c r="C9020" s="20">
        <v>5</v>
      </c>
      <c r="D9020" s="20">
        <v>4</v>
      </c>
      <c r="E9020" s="20">
        <v>20</v>
      </c>
      <c r="F9020" s="20" t="s">
        <v>20</v>
      </c>
      <c r="G9020" s="20" t="s">
        <v>20</v>
      </c>
      <c r="H9020" s="21">
        <v>45248</v>
      </c>
    </row>
    <row r="9021" spans="1:8" ht="22.6" customHeight="1">
      <c r="A9021" s="20" t="s">
        <v>9042</v>
      </c>
      <c r="B9021" s="20" t="s">
        <v>27</v>
      </c>
      <c r="C9021" s="20">
        <v>1</v>
      </c>
      <c r="D9021" s="20">
        <v>4</v>
      </c>
      <c r="E9021" s="20">
        <v>4</v>
      </c>
      <c r="F9021" s="20" t="s">
        <v>14</v>
      </c>
      <c r="G9021" s="20" t="s">
        <v>20</v>
      </c>
      <c r="H9021" s="21">
        <v>45130</v>
      </c>
    </row>
    <row r="9022" spans="1:8" ht="22.6" customHeight="1">
      <c r="A9022" s="20" t="s">
        <v>9043</v>
      </c>
      <c r="B9022" s="20" t="s">
        <v>13</v>
      </c>
      <c r="C9022" s="20">
        <v>2</v>
      </c>
      <c r="D9022" s="20">
        <v>3</v>
      </c>
      <c r="E9022" s="20">
        <v>6</v>
      </c>
      <c r="F9022" s="20" t="s">
        <v>10</v>
      </c>
      <c r="G9022" s="20" t="s">
        <v>20</v>
      </c>
      <c r="H9022" s="21">
        <v>45265</v>
      </c>
    </row>
    <row r="9023" spans="1:8" ht="22.6" customHeight="1">
      <c r="A9023" s="20" t="s">
        <v>9044</v>
      </c>
      <c r="B9023" s="20" t="s">
        <v>19</v>
      </c>
      <c r="C9023" s="20">
        <v>5</v>
      </c>
      <c r="D9023" s="20">
        <v>5</v>
      </c>
      <c r="E9023" s="20">
        <v>25</v>
      </c>
      <c r="F9023" s="20" t="s">
        <v>20</v>
      </c>
      <c r="G9023" s="20" t="s">
        <v>11</v>
      </c>
      <c r="H9023" s="21">
        <v>45064</v>
      </c>
    </row>
    <row r="9024" spans="1:8" ht="22.6" customHeight="1">
      <c r="A9024" s="20" t="s">
        <v>9045</v>
      </c>
      <c r="B9024" s="20" t="s">
        <v>39</v>
      </c>
      <c r="C9024" s="20">
        <v>1</v>
      </c>
      <c r="D9024" s="20">
        <v>3</v>
      </c>
      <c r="E9024" s="20">
        <v>3</v>
      </c>
      <c r="F9024" s="20" t="s">
        <v>22</v>
      </c>
      <c r="G9024" s="20" t="s">
        <v>11</v>
      </c>
      <c r="H9024" s="21">
        <v>45216</v>
      </c>
    </row>
    <row r="9025" spans="1:8" ht="22.6" customHeight="1">
      <c r="A9025" s="20" t="s">
        <v>9046</v>
      </c>
      <c r="B9025" s="20" t="s">
        <v>13</v>
      </c>
      <c r="C9025" s="20">
        <v>3</v>
      </c>
      <c r="D9025" s="20">
        <v>3</v>
      </c>
      <c r="E9025" s="20">
        <v>9</v>
      </c>
      <c r="F9025" s="20" t="s">
        <v>22</v>
      </c>
      <c r="G9025" s="20" t="s">
        <v>20</v>
      </c>
      <c r="H9025" s="21">
        <v>45021</v>
      </c>
    </row>
    <row r="9026" spans="1:8" ht="22.6" customHeight="1">
      <c r="A9026" s="20" t="s">
        <v>9047</v>
      </c>
      <c r="B9026" s="20" t="s">
        <v>35</v>
      </c>
      <c r="C9026" s="20">
        <v>3</v>
      </c>
      <c r="D9026" s="20">
        <v>1.5</v>
      </c>
      <c r="E9026" s="20">
        <v>4.5</v>
      </c>
      <c r="F9026" s="20" t="s">
        <v>20</v>
      </c>
      <c r="G9026" s="20" t="s">
        <v>11</v>
      </c>
      <c r="H9026" s="21">
        <v>45224</v>
      </c>
    </row>
    <row r="9027" spans="1:8" ht="22.6" customHeight="1">
      <c r="A9027" s="20" t="s">
        <v>9048</v>
      </c>
      <c r="B9027" s="20" t="s">
        <v>9</v>
      </c>
      <c r="C9027" s="20">
        <v>4</v>
      </c>
      <c r="D9027" s="20">
        <v>2</v>
      </c>
      <c r="E9027" s="20">
        <v>8</v>
      </c>
      <c r="F9027" s="20" t="s">
        <v>14</v>
      </c>
      <c r="G9027" s="20" t="s">
        <v>15</v>
      </c>
      <c r="H9027" s="21">
        <v>45229</v>
      </c>
    </row>
    <row r="9028" spans="1:8" ht="22.6" customHeight="1">
      <c r="A9028" s="20" t="s">
        <v>9049</v>
      </c>
      <c r="B9028" s="20" t="s">
        <v>13</v>
      </c>
      <c r="C9028" s="20">
        <v>3</v>
      </c>
      <c r="D9028" s="20">
        <v>3</v>
      </c>
      <c r="E9028" s="20">
        <v>9</v>
      </c>
      <c r="F9028" s="20" t="s">
        <v>10</v>
      </c>
      <c r="G9028" s="20" t="s">
        <v>20</v>
      </c>
      <c r="H9028" s="21">
        <v>45147</v>
      </c>
    </row>
    <row r="9029" spans="1:8" ht="22.6" customHeight="1">
      <c r="A9029" s="20" t="s">
        <v>9050</v>
      </c>
      <c r="B9029" s="20" t="s">
        <v>35</v>
      </c>
      <c r="C9029" s="20">
        <v>3</v>
      </c>
      <c r="D9029" s="20">
        <v>1.5</v>
      </c>
      <c r="E9029" s="20">
        <v>4.5</v>
      </c>
      <c r="F9029" s="20" t="s">
        <v>10</v>
      </c>
      <c r="G9029" s="20" t="s">
        <v>20</v>
      </c>
      <c r="H9029" s="21">
        <v>45216</v>
      </c>
    </row>
    <row r="9030" spans="1:8" ht="22.6" customHeight="1">
      <c r="A9030" s="20" t="s">
        <v>9051</v>
      </c>
      <c r="B9030" s="20" t="s">
        <v>35</v>
      </c>
      <c r="C9030" s="20">
        <v>2</v>
      </c>
      <c r="D9030" s="20">
        <v>1.5</v>
      </c>
      <c r="E9030" s="20">
        <v>3</v>
      </c>
      <c r="F9030" s="20" t="s">
        <v>10</v>
      </c>
      <c r="G9030" s="20" t="s">
        <v>20</v>
      </c>
      <c r="H9030" s="21">
        <v>45030</v>
      </c>
    </row>
    <row r="9031" spans="1:8" ht="22.6" customHeight="1">
      <c r="A9031" s="20" t="s">
        <v>9052</v>
      </c>
      <c r="B9031" s="20" t="s">
        <v>27</v>
      </c>
      <c r="C9031" s="20">
        <v>1</v>
      </c>
      <c r="D9031" s="20">
        <v>4</v>
      </c>
      <c r="E9031" s="20">
        <v>4</v>
      </c>
      <c r="F9031" s="20" t="s">
        <v>10</v>
      </c>
      <c r="G9031" s="20" t="s">
        <v>11</v>
      </c>
      <c r="H9031" s="21">
        <v>45288</v>
      </c>
    </row>
    <row r="9032" spans="1:8" ht="22.6" customHeight="1">
      <c r="A9032" s="20" t="s">
        <v>9053</v>
      </c>
      <c r="B9032" s="20" t="s">
        <v>24</v>
      </c>
      <c r="C9032" s="20">
        <v>2</v>
      </c>
      <c r="D9032" s="20">
        <v>4</v>
      </c>
      <c r="E9032" s="20">
        <v>8</v>
      </c>
      <c r="F9032" s="20" t="s">
        <v>22</v>
      </c>
      <c r="G9032" s="20" t="s">
        <v>15</v>
      </c>
      <c r="H9032" s="21">
        <v>45206</v>
      </c>
    </row>
    <row r="9033" spans="1:8" ht="22.6" customHeight="1">
      <c r="A9033" s="20" t="s">
        <v>9054</v>
      </c>
      <c r="B9033" s="20" t="s">
        <v>24</v>
      </c>
      <c r="C9033" s="20">
        <v>2</v>
      </c>
      <c r="D9033" s="20">
        <v>4</v>
      </c>
      <c r="E9033" s="20">
        <v>8</v>
      </c>
      <c r="F9033" s="20" t="s">
        <v>20</v>
      </c>
      <c r="G9033" s="20" t="s">
        <v>11</v>
      </c>
      <c r="H9033" s="21">
        <v>45195</v>
      </c>
    </row>
    <row r="9034" spans="1:8" ht="22.6" customHeight="1">
      <c r="A9034" s="20" t="s">
        <v>9055</v>
      </c>
      <c r="B9034" s="20" t="s">
        <v>39</v>
      </c>
      <c r="C9034" s="20">
        <v>2</v>
      </c>
      <c r="D9034" s="20">
        <v>3</v>
      </c>
      <c r="E9034" s="20">
        <v>6</v>
      </c>
      <c r="F9034" s="20" t="s">
        <v>20</v>
      </c>
      <c r="G9034" s="20" t="s">
        <v>20</v>
      </c>
      <c r="H9034" s="21">
        <v>45052</v>
      </c>
    </row>
    <row r="9035" spans="1:8" ht="22.6" customHeight="1">
      <c r="A9035" s="20" t="s">
        <v>9056</v>
      </c>
      <c r="B9035" s="20" t="s">
        <v>9</v>
      </c>
      <c r="C9035" s="20">
        <v>5</v>
      </c>
      <c r="D9035" s="20">
        <v>2</v>
      </c>
      <c r="E9035" s="20">
        <v>10</v>
      </c>
      <c r="F9035" s="20" t="s">
        <v>14</v>
      </c>
      <c r="G9035" s="20" t="s">
        <v>11</v>
      </c>
      <c r="H9035" s="21">
        <v>44949</v>
      </c>
    </row>
    <row r="9036" spans="1:8" ht="22.6" customHeight="1">
      <c r="A9036" s="20" t="s">
        <v>9057</v>
      </c>
      <c r="B9036" s="20" t="s">
        <v>9</v>
      </c>
      <c r="C9036" s="20">
        <v>2</v>
      </c>
      <c r="D9036" s="20">
        <v>2</v>
      </c>
      <c r="E9036" s="20">
        <v>4</v>
      </c>
      <c r="F9036" s="20" t="s">
        <v>10</v>
      </c>
      <c r="G9036" s="20" t="s">
        <v>20</v>
      </c>
      <c r="H9036" s="21">
        <v>45052</v>
      </c>
    </row>
    <row r="9037" spans="1:8" ht="22.6" customHeight="1">
      <c r="A9037" s="20" t="s">
        <v>9058</v>
      </c>
      <c r="B9037" s="20" t="s">
        <v>13</v>
      </c>
      <c r="C9037" s="20">
        <v>5</v>
      </c>
      <c r="D9037" s="20">
        <v>3</v>
      </c>
      <c r="E9037" s="20">
        <v>15</v>
      </c>
      <c r="F9037" s="20" t="s">
        <v>14</v>
      </c>
      <c r="G9037" s="20" t="s">
        <v>15</v>
      </c>
      <c r="H9037" s="21">
        <v>45278</v>
      </c>
    </row>
    <row r="9038" spans="1:8" ht="22.6" customHeight="1">
      <c r="A9038" s="20" t="s">
        <v>9059</v>
      </c>
      <c r="B9038" s="20" t="s">
        <v>35</v>
      </c>
      <c r="C9038" s="20">
        <v>4</v>
      </c>
      <c r="D9038" s="20">
        <v>1.5</v>
      </c>
      <c r="E9038" s="20">
        <v>6</v>
      </c>
      <c r="F9038" s="20" t="s">
        <v>10</v>
      </c>
      <c r="G9038" s="20" t="s">
        <v>20</v>
      </c>
      <c r="H9038" s="21">
        <v>45261</v>
      </c>
    </row>
    <row r="9039" spans="1:8" ht="22.6" customHeight="1">
      <c r="A9039" s="20" t="s">
        <v>9060</v>
      </c>
      <c r="B9039" s="20" t="s">
        <v>13</v>
      </c>
      <c r="C9039" s="20">
        <v>5</v>
      </c>
      <c r="D9039" s="20">
        <v>3</v>
      </c>
      <c r="E9039" s="20">
        <v>15</v>
      </c>
      <c r="F9039" s="20" t="s">
        <v>10</v>
      </c>
      <c r="G9039" s="20" t="s">
        <v>11</v>
      </c>
      <c r="H9039" s="21">
        <v>44929</v>
      </c>
    </row>
    <row r="9040" spans="1:8" ht="22.6" customHeight="1">
      <c r="A9040" s="20" t="s">
        <v>9061</v>
      </c>
      <c r="B9040" s="20" t="s">
        <v>13</v>
      </c>
      <c r="C9040" s="20">
        <v>2</v>
      </c>
      <c r="D9040" s="20">
        <v>3</v>
      </c>
      <c r="E9040" s="20">
        <v>6</v>
      </c>
      <c r="F9040" s="20" t="s">
        <v>14</v>
      </c>
      <c r="G9040" s="20" t="s">
        <v>11</v>
      </c>
      <c r="H9040" s="21">
        <v>45195</v>
      </c>
    </row>
    <row r="9041" spans="1:8" ht="22.6" customHeight="1">
      <c r="A9041" s="20" t="s">
        <v>9062</v>
      </c>
      <c r="B9041" s="20" t="s">
        <v>35</v>
      </c>
      <c r="C9041" s="20">
        <v>4</v>
      </c>
      <c r="D9041" s="20">
        <v>1.5</v>
      </c>
      <c r="E9041" s="20">
        <v>6</v>
      </c>
      <c r="F9041" s="20" t="s">
        <v>22</v>
      </c>
      <c r="G9041" s="20" t="s">
        <v>11</v>
      </c>
      <c r="H9041" s="21">
        <v>45199</v>
      </c>
    </row>
    <row r="9042" spans="1:8" ht="22.6" customHeight="1">
      <c r="A9042" s="20" t="s">
        <v>9063</v>
      </c>
      <c r="B9042" s="20" t="s">
        <v>39</v>
      </c>
      <c r="C9042" s="20">
        <v>1</v>
      </c>
      <c r="D9042" s="20">
        <v>3</v>
      </c>
      <c r="E9042" s="20">
        <v>3</v>
      </c>
      <c r="F9042" s="20" t="s">
        <v>10</v>
      </c>
      <c r="G9042" s="20" t="s">
        <v>15</v>
      </c>
      <c r="H9042" s="21">
        <v>45102</v>
      </c>
    </row>
    <row r="9043" spans="1:8" ht="22.6" customHeight="1">
      <c r="A9043" s="20" t="s">
        <v>9064</v>
      </c>
      <c r="B9043" s="20" t="s">
        <v>24</v>
      </c>
      <c r="C9043" s="20">
        <v>5</v>
      </c>
      <c r="D9043" s="20">
        <v>4</v>
      </c>
      <c r="E9043" s="20">
        <v>20</v>
      </c>
      <c r="F9043" s="20" t="s">
        <v>20</v>
      </c>
      <c r="G9043" s="20" t="s">
        <v>11</v>
      </c>
      <c r="H9043" s="21">
        <v>45284</v>
      </c>
    </row>
    <row r="9044" spans="1:8" ht="22.6" customHeight="1">
      <c r="A9044" s="20" t="s">
        <v>9065</v>
      </c>
      <c r="B9044" s="20" t="s">
        <v>24</v>
      </c>
      <c r="C9044" s="20">
        <v>4</v>
      </c>
      <c r="D9044" s="20">
        <v>4</v>
      </c>
      <c r="E9044" s="20">
        <v>16</v>
      </c>
      <c r="F9044" s="20" t="s">
        <v>20</v>
      </c>
      <c r="G9044" s="20" t="s">
        <v>11</v>
      </c>
      <c r="H9044" s="21">
        <v>45135</v>
      </c>
    </row>
    <row r="9045" spans="1:8" ht="22.6" customHeight="1">
      <c r="A9045" s="20" t="s">
        <v>9066</v>
      </c>
      <c r="B9045" s="20" t="s">
        <v>17</v>
      </c>
      <c r="C9045" s="20">
        <v>1</v>
      </c>
      <c r="D9045" s="20">
        <v>1</v>
      </c>
      <c r="E9045" s="20">
        <v>1</v>
      </c>
      <c r="F9045" s="20" t="s">
        <v>10</v>
      </c>
      <c r="G9045" s="20" t="s">
        <v>15</v>
      </c>
      <c r="H9045" s="21">
        <v>45051</v>
      </c>
    </row>
    <row r="9046" spans="1:8" ht="22.6" customHeight="1">
      <c r="A9046" s="20" t="s">
        <v>9067</v>
      </c>
      <c r="B9046" s="20" t="s">
        <v>13</v>
      </c>
      <c r="C9046" s="20">
        <v>3</v>
      </c>
      <c r="D9046" s="20">
        <v>3</v>
      </c>
      <c r="E9046" s="20">
        <v>9</v>
      </c>
      <c r="F9046" s="20" t="s">
        <v>20</v>
      </c>
      <c r="G9046" s="20" t="s">
        <v>11</v>
      </c>
      <c r="H9046" s="21">
        <v>44973</v>
      </c>
    </row>
    <row r="9047" spans="1:8" ht="22.6" customHeight="1">
      <c r="A9047" s="20" t="s">
        <v>9068</v>
      </c>
      <c r="B9047" s="20" t="s">
        <v>17</v>
      </c>
      <c r="C9047" s="20">
        <v>4</v>
      </c>
      <c r="D9047" s="20">
        <v>1</v>
      </c>
      <c r="E9047" s="20">
        <v>4</v>
      </c>
      <c r="F9047" s="20" t="s">
        <v>14</v>
      </c>
      <c r="G9047" s="20" t="s">
        <v>20</v>
      </c>
      <c r="H9047" s="21">
        <v>2</v>
      </c>
    </row>
    <row r="9048" spans="1:8" ht="22.6" customHeight="1">
      <c r="A9048" s="20" t="s">
        <v>9069</v>
      </c>
      <c r="B9048" s="20" t="s">
        <v>19</v>
      </c>
      <c r="C9048" s="20">
        <v>2</v>
      </c>
      <c r="D9048" s="20">
        <v>5</v>
      </c>
      <c r="E9048" s="20">
        <v>10</v>
      </c>
      <c r="F9048" s="20" t="s">
        <v>14</v>
      </c>
      <c r="G9048" s="20" t="s">
        <v>15</v>
      </c>
      <c r="H9048" s="21">
        <v>45010</v>
      </c>
    </row>
    <row r="9049" spans="1:8" ht="22.6" customHeight="1">
      <c r="A9049" s="20" t="s">
        <v>9070</v>
      </c>
      <c r="B9049" s="20" t="s">
        <v>39</v>
      </c>
      <c r="C9049" s="20">
        <v>2</v>
      </c>
      <c r="D9049" s="20">
        <v>3</v>
      </c>
      <c r="E9049" s="20">
        <v>6</v>
      </c>
      <c r="F9049" s="20" t="s">
        <v>22</v>
      </c>
      <c r="G9049" s="20" t="s">
        <v>20</v>
      </c>
      <c r="H9049" s="21">
        <v>45060</v>
      </c>
    </row>
    <row r="9050" spans="1:8" ht="22.6" customHeight="1">
      <c r="A9050" s="20" t="s">
        <v>9071</v>
      </c>
      <c r="B9050" s="20" t="s">
        <v>27</v>
      </c>
      <c r="C9050" s="20">
        <v>3</v>
      </c>
      <c r="D9050" s="20">
        <v>4</v>
      </c>
      <c r="E9050" s="20">
        <v>12</v>
      </c>
      <c r="F9050" s="20" t="s">
        <v>10</v>
      </c>
      <c r="G9050" s="20" t="s">
        <v>20</v>
      </c>
      <c r="H9050" s="21">
        <v>45033</v>
      </c>
    </row>
    <row r="9051" spans="1:8" ht="22.6" customHeight="1">
      <c r="A9051" s="20" t="s">
        <v>9072</v>
      </c>
      <c r="B9051" s="20" t="s">
        <v>35</v>
      </c>
      <c r="C9051" s="20">
        <v>4</v>
      </c>
      <c r="D9051" s="20">
        <v>1.5</v>
      </c>
      <c r="E9051" s="20">
        <v>6</v>
      </c>
      <c r="F9051" s="20" t="s">
        <v>20</v>
      </c>
      <c r="G9051" s="20" t="s">
        <v>15</v>
      </c>
      <c r="H9051" s="21">
        <v>45146</v>
      </c>
    </row>
    <row r="9052" spans="1:8" ht="22.6" customHeight="1">
      <c r="A9052" s="20" t="s">
        <v>9073</v>
      </c>
      <c r="B9052" s="20" t="s">
        <v>19</v>
      </c>
      <c r="C9052" s="20">
        <v>2</v>
      </c>
      <c r="D9052" s="20">
        <v>5</v>
      </c>
      <c r="E9052" s="20">
        <v>10</v>
      </c>
      <c r="F9052" s="20" t="s">
        <v>20</v>
      </c>
      <c r="G9052" s="20" t="s">
        <v>20</v>
      </c>
      <c r="H9052" s="21">
        <v>45062</v>
      </c>
    </row>
    <row r="9053" spans="1:8" ht="22.6" customHeight="1">
      <c r="A9053" s="20" t="s">
        <v>9074</v>
      </c>
      <c r="B9053" s="20" t="s">
        <v>24</v>
      </c>
      <c r="C9053" s="20">
        <v>1</v>
      </c>
      <c r="D9053" s="20">
        <v>4</v>
      </c>
      <c r="E9053" s="20">
        <v>4</v>
      </c>
      <c r="F9053" s="20" t="s">
        <v>22</v>
      </c>
      <c r="G9053" s="20" t="s">
        <v>15</v>
      </c>
      <c r="H9053" s="21">
        <v>45061</v>
      </c>
    </row>
    <row r="9054" spans="1:8" ht="22.6" customHeight="1">
      <c r="A9054" s="20" t="s">
        <v>9075</v>
      </c>
      <c r="B9054" s="20" t="s">
        <v>39</v>
      </c>
      <c r="C9054" s="20">
        <v>1</v>
      </c>
      <c r="D9054" s="20">
        <v>3</v>
      </c>
      <c r="E9054" s="20">
        <v>3</v>
      </c>
      <c r="F9054" s="20" t="s">
        <v>14</v>
      </c>
      <c r="G9054" s="20" t="s">
        <v>20</v>
      </c>
      <c r="H9054" s="21">
        <v>44958</v>
      </c>
    </row>
    <row r="9055" spans="1:8" ht="22.6" customHeight="1">
      <c r="A9055" s="20" t="s">
        <v>9076</v>
      </c>
      <c r="B9055" s="20" t="s">
        <v>39</v>
      </c>
      <c r="C9055" s="20">
        <v>2</v>
      </c>
      <c r="D9055" s="20">
        <v>3</v>
      </c>
      <c r="E9055" s="20">
        <v>6</v>
      </c>
      <c r="F9055" s="20" t="s">
        <v>10</v>
      </c>
      <c r="G9055" s="20" t="s">
        <v>20</v>
      </c>
      <c r="H9055" s="21">
        <v>45110</v>
      </c>
    </row>
    <row r="9056" spans="1:8" ht="22.6" customHeight="1">
      <c r="A9056" s="20" t="s">
        <v>9077</v>
      </c>
      <c r="B9056" s="20" t="s">
        <v>13</v>
      </c>
      <c r="C9056" s="20">
        <v>2</v>
      </c>
      <c r="D9056" s="20">
        <v>3</v>
      </c>
      <c r="E9056" s="20">
        <v>6</v>
      </c>
      <c r="F9056" s="20" t="s">
        <v>20</v>
      </c>
      <c r="G9056" s="20" t="s">
        <v>20</v>
      </c>
      <c r="H9056" s="21">
        <v>45061</v>
      </c>
    </row>
    <row r="9057" spans="1:8" ht="22.6" customHeight="1">
      <c r="A9057" s="20" t="s">
        <v>9078</v>
      </c>
      <c r="B9057" s="20" t="s">
        <v>35</v>
      </c>
      <c r="C9057" s="20">
        <v>3</v>
      </c>
      <c r="D9057" s="20">
        <v>1.5</v>
      </c>
      <c r="E9057" s="20">
        <v>4.5</v>
      </c>
      <c r="F9057" s="20" t="s">
        <v>14</v>
      </c>
      <c r="G9057" s="20" t="s">
        <v>15</v>
      </c>
      <c r="H9057" s="21">
        <v>44992</v>
      </c>
    </row>
    <row r="9058" spans="1:8" ht="22.6" customHeight="1">
      <c r="A9058" s="20" t="s">
        <v>9079</v>
      </c>
      <c r="B9058" s="20" t="s">
        <v>9</v>
      </c>
      <c r="C9058" s="20">
        <v>5</v>
      </c>
      <c r="D9058" s="20">
        <v>2</v>
      </c>
      <c r="E9058" s="20">
        <v>10</v>
      </c>
      <c r="F9058" s="20" t="s">
        <v>10</v>
      </c>
      <c r="G9058" s="20" t="s">
        <v>20</v>
      </c>
      <c r="H9058" s="21">
        <v>44957</v>
      </c>
    </row>
    <row r="9059" spans="1:8" ht="22.6" customHeight="1">
      <c r="A9059" s="20" t="s">
        <v>9080</v>
      </c>
      <c r="B9059" s="20" t="s">
        <v>27</v>
      </c>
      <c r="C9059" s="20">
        <v>2</v>
      </c>
      <c r="D9059" s="20">
        <v>4</v>
      </c>
      <c r="E9059" s="20">
        <v>8</v>
      </c>
      <c r="F9059" s="20" t="s">
        <v>20</v>
      </c>
      <c r="G9059" s="20" t="s">
        <v>15</v>
      </c>
      <c r="H9059" s="21">
        <v>45090</v>
      </c>
    </row>
    <row r="9060" spans="1:8" ht="22.6" customHeight="1">
      <c r="A9060" s="20" t="s">
        <v>9081</v>
      </c>
      <c r="B9060" s="20" t="s">
        <v>39</v>
      </c>
      <c r="C9060" s="20">
        <v>2</v>
      </c>
      <c r="D9060" s="20">
        <v>3</v>
      </c>
      <c r="E9060" s="20">
        <v>6</v>
      </c>
      <c r="F9060" s="20" t="s">
        <v>14</v>
      </c>
      <c r="G9060" s="20" t="s">
        <v>11</v>
      </c>
      <c r="H9060" s="21">
        <v>45025</v>
      </c>
    </row>
    <row r="9061" spans="1:8" ht="22.6" customHeight="1">
      <c r="A9061" s="20" t="s">
        <v>9082</v>
      </c>
      <c r="B9061" s="20" t="s">
        <v>24</v>
      </c>
      <c r="C9061" s="20">
        <v>3</v>
      </c>
      <c r="D9061" s="20">
        <v>4</v>
      </c>
      <c r="E9061" s="20">
        <v>12</v>
      </c>
      <c r="F9061" s="20" t="s">
        <v>20</v>
      </c>
      <c r="G9061" s="20" t="s">
        <v>20</v>
      </c>
      <c r="H9061" s="21">
        <v>45176</v>
      </c>
    </row>
    <row r="9062" spans="1:8" ht="22.6" customHeight="1">
      <c r="A9062" s="20" t="s">
        <v>9083</v>
      </c>
      <c r="B9062" s="20" t="s">
        <v>35</v>
      </c>
      <c r="C9062" s="20">
        <v>3</v>
      </c>
      <c r="D9062" s="20">
        <v>1.5</v>
      </c>
      <c r="E9062" s="20">
        <v>4.5</v>
      </c>
      <c r="F9062" s="20" t="s">
        <v>22</v>
      </c>
      <c r="G9062" s="20" t="s">
        <v>11</v>
      </c>
      <c r="H9062" s="21">
        <v>45021</v>
      </c>
    </row>
    <row r="9063" spans="1:8" ht="22.6" customHeight="1">
      <c r="A9063" s="20" t="s">
        <v>9084</v>
      </c>
      <c r="B9063" s="20" t="s">
        <v>9</v>
      </c>
      <c r="C9063" s="20">
        <v>5</v>
      </c>
      <c r="D9063" s="20">
        <v>2</v>
      </c>
      <c r="E9063" s="20">
        <v>10</v>
      </c>
      <c r="F9063" s="20" t="s">
        <v>22</v>
      </c>
      <c r="G9063" s="20" t="s">
        <v>15</v>
      </c>
      <c r="H9063" s="21">
        <v>44966</v>
      </c>
    </row>
    <row r="9064" spans="1:8" ht="22.6" customHeight="1">
      <c r="A9064" s="20" t="s">
        <v>9085</v>
      </c>
      <c r="B9064" s="20" t="s">
        <v>19</v>
      </c>
      <c r="C9064" s="20">
        <v>5</v>
      </c>
      <c r="D9064" s="20">
        <v>5</v>
      </c>
      <c r="E9064" s="20">
        <v>25</v>
      </c>
      <c r="F9064" s="20" t="s">
        <v>14</v>
      </c>
      <c r="G9064" s="20" t="s">
        <v>15</v>
      </c>
      <c r="H9064" s="21">
        <v>45138</v>
      </c>
    </row>
    <row r="9065" spans="1:8" ht="22.6" customHeight="1">
      <c r="A9065" s="20" t="s">
        <v>9086</v>
      </c>
      <c r="B9065" s="20" t="s">
        <v>24</v>
      </c>
      <c r="C9065" s="20">
        <v>2</v>
      </c>
      <c r="D9065" s="20">
        <v>4</v>
      </c>
      <c r="E9065" s="20">
        <v>8</v>
      </c>
      <c r="F9065" s="20" t="s">
        <v>22</v>
      </c>
      <c r="G9065" s="20" t="s">
        <v>15</v>
      </c>
      <c r="H9065" s="21">
        <v>44927</v>
      </c>
    </row>
    <row r="9066" spans="1:8" ht="22.6" customHeight="1">
      <c r="A9066" s="20" t="s">
        <v>9087</v>
      </c>
      <c r="B9066" s="20" t="s">
        <v>10044</v>
      </c>
      <c r="C9066" s="20">
        <v>1</v>
      </c>
      <c r="D9066" s="20">
        <v>3</v>
      </c>
      <c r="E9066" s="20">
        <v>3</v>
      </c>
      <c r="F9066" s="20" t="s">
        <v>14</v>
      </c>
      <c r="G9066" s="20" t="s">
        <v>20</v>
      </c>
      <c r="H9066" s="21">
        <v>45239</v>
      </c>
    </row>
    <row r="9067" spans="1:8" ht="22.6" customHeight="1">
      <c r="A9067" s="20" t="s">
        <v>9088</v>
      </c>
      <c r="B9067" s="20" t="s">
        <v>35</v>
      </c>
      <c r="C9067" s="20">
        <v>3</v>
      </c>
      <c r="D9067" s="20">
        <v>1.5</v>
      </c>
      <c r="E9067" s="20">
        <v>4.5</v>
      </c>
      <c r="F9067" s="20" t="s">
        <v>20</v>
      </c>
      <c r="G9067" s="20" t="s">
        <v>20</v>
      </c>
      <c r="H9067" s="21">
        <v>45013</v>
      </c>
    </row>
    <row r="9068" spans="1:8" ht="22.6" customHeight="1">
      <c r="A9068" s="20" t="s">
        <v>9089</v>
      </c>
      <c r="B9068" s="20" t="s">
        <v>19</v>
      </c>
      <c r="C9068" s="20">
        <v>2</v>
      </c>
      <c r="D9068" s="20">
        <v>5</v>
      </c>
      <c r="E9068" s="20">
        <v>10</v>
      </c>
      <c r="F9068" s="20" t="s">
        <v>22</v>
      </c>
      <c r="G9068" s="20" t="s">
        <v>15</v>
      </c>
      <c r="H9068" s="21">
        <v>45068</v>
      </c>
    </row>
    <row r="9069" spans="1:8" ht="22.6" customHeight="1">
      <c r="A9069" s="20" t="s">
        <v>9090</v>
      </c>
      <c r="B9069" s="20" t="s">
        <v>39</v>
      </c>
      <c r="C9069" s="20">
        <v>4</v>
      </c>
      <c r="D9069" s="20">
        <v>3</v>
      </c>
      <c r="E9069" s="20">
        <v>12</v>
      </c>
      <c r="F9069" s="20" t="s">
        <v>14</v>
      </c>
      <c r="G9069" s="20" t="s">
        <v>20</v>
      </c>
      <c r="H9069" s="21">
        <v>45008</v>
      </c>
    </row>
    <row r="9070" spans="1:8" ht="22.6" customHeight="1">
      <c r="A9070" s="20" t="s">
        <v>9091</v>
      </c>
      <c r="B9070" s="20" t="s">
        <v>24</v>
      </c>
      <c r="C9070" s="20">
        <v>3</v>
      </c>
      <c r="D9070" s="20">
        <v>4</v>
      </c>
      <c r="E9070" s="20">
        <v>12</v>
      </c>
      <c r="F9070" s="20" t="s">
        <v>14</v>
      </c>
      <c r="G9070" s="20" t="s">
        <v>20</v>
      </c>
      <c r="H9070" s="21">
        <v>45047</v>
      </c>
    </row>
    <row r="9071" spans="1:8" ht="22.6" customHeight="1">
      <c r="A9071" s="20" t="s">
        <v>9092</v>
      </c>
      <c r="B9071" s="20" t="s">
        <v>17</v>
      </c>
      <c r="C9071" s="20">
        <v>2</v>
      </c>
      <c r="D9071" s="20">
        <v>1</v>
      </c>
      <c r="E9071" s="20">
        <v>2</v>
      </c>
      <c r="F9071" s="20" t="s">
        <v>22</v>
      </c>
      <c r="G9071" s="20" t="s">
        <v>20</v>
      </c>
      <c r="H9071" s="21">
        <v>45026</v>
      </c>
    </row>
    <row r="9072" spans="1:8" ht="22.6" customHeight="1">
      <c r="A9072" s="20" t="s">
        <v>9093</v>
      </c>
      <c r="B9072" s="20" t="s">
        <v>35</v>
      </c>
      <c r="C9072" s="20">
        <v>4</v>
      </c>
      <c r="D9072" s="20">
        <v>1.5</v>
      </c>
      <c r="E9072" s="20">
        <v>6</v>
      </c>
      <c r="F9072" s="20" t="s">
        <v>22</v>
      </c>
      <c r="G9072" s="20" t="s">
        <v>11</v>
      </c>
      <c r="H9072" s="21">
        <v>45212</v>
      </c>
    </row>
    <row r="9073" spans="1:8" ht="22.6" customHeight="1">
      <c r="A9073" s="20" t="s">
        <v>9094</v>
      </c>
      <c r="B9073" s="20" t="s">
        <v>9</v>
      </c>
      <c r="C9073" s="20">
        <v>5</v>
      </c>
      <c r="D9073" s="20">
        <v>2</v>
      </c>
      <c r="E9073" s="20">
        <v>10</v>
      </c>
      <c r="F9073" s="20" t="s">
        <v>14</v>
      </c>
      <c r="G9073" s="20" t="s">
        <v>20</v>
      </c>
      <c r="H9073" s="21">
        <v>2</v>
      </c>
    </row>
    <row r="9074" spans="1:8" ht="22.6" customHeight="1">
      <c r="A9074" s="20" t="s">
        <v>9095</v>
      </c>
      <c r="B9074" s="20" t="s">
        <v>24</v>
      </c>
      <c r="C9074" s="20">
        <v>5</v>
      </c>
      <c r="D9074" s="20">
        <v>4</v>
      </c>
      <c r="E9074" s="20">
        <v>20</v>
      </c>
      <c r="F9074" s="20" t="s">
        <v>20</v>
      </c>
      <c r="G9074" s="20" t="s">
        <v>11</v>
      </c>
      <c r="H9074" s="21">
        <v>45139</v>
      </c>
    </row>
    <row r="9075" spans="1:8" ht="22.6" customHeight="1">
      <c r="A9075" s="20" t="s">
        <v>9096</v>
      </c>
      <c r="B9075" s="20" t="s">
        <v>9</v>
      </c>
      <c r="C9075" s="20">
        <v>3</v>
      </c>
      <c r="D9075" s="20">
        <v>2</v>
      </c>
      <c r="E9075" s="20">
        <v>6</v>
      </c>
      <c r="F9075" s="20" t="s">
        <v>20</v>
      </c>
      <c r="G9075" s="20" t="s">
        <v>20</v>
      </c>
      <c r="H9075" s="21">
        <v>45220</v>
      </c>
    </row>
    <row r="9076" spans="1:8" ht="22.6" customHeight="1">
      <c r="A9076" s="20" t="s">
        <v>9097</v>
      </c>
      <c r="B9076" s="20" t="s">
        <v>19</v>
      </c>
      <c r="C9076" s="20">
        <v>5</v>
      </c>
      <c r="D9076" s="20">
        <v>5</v>
      </c>
      <c r="E9076" s="20">
        <v>25</v>
      </c>
      <c r="F9076" s="20" t="s">
        <v>22</v>
      </c>
      <c r="G9076" s="20" t="s">
        <v>15</v>
      </c>
      <c r="H9076" s="21">
        <v>45037</v>
      </c>
    </row>
    <row r="9077" spans="1:8" ht="22.6" customHeight="1">
      <c r="A9077" s="20" t="s">
        <v>9098</v>
      </c>
      <c r="B9077" s="20" t="s">
        <v>19</v>
      </c>
      <c r="C9077" s="20">
        <v>2</v>
      </c>
      <c r="D9077" s="20">
        <v>5</v>
      </c>
      <c r="E9077" s="20">
        <v>10</v>
      </c>
      <c r="F9077" s="20" t="s">
        <v>20</v>
      </c>
      <c r="G9077" s="20" t="s">
        <v>15</v>
      </c>
      <c r="H9077" s="21">
        <v>44931</v>
      </c>
    </row>
    <row r="9078" spans="1:8" ht="22.6" customHeight="1">
      <c r="A9078" s="20" t="s">
        <v>9099</v>
      </c>
      <c r="B9078" s="20" t="s">
        <v>39</v>
      </c>
      <c r="C9078" s="20">
        <v>3</v>
      </c>
      <c r="D9078" s="20">
        <v>3</v>
      </c>
      <c r="E9078" s="20">
        <v>9</v>
      </c>
      <c r="F9078" s="20" t="s">
        <v>20</v>
      </c>
      <c r="G9078" s="20" t="s">
        <v>11</v>
      </c>
      <c r="H9078" s="21">
        <v>2</v>
      </c>
    </row>
    <row r="9079" spans="1:8" ht="22.6" customHeight="1">
      <c r="A9079" s="20" t="s">
        <v>9100</v>
      </c>
      <c r="B9079" s="20" t="s">
        <v>27</v>
      </c>
      <c r="C9079" s="20">
        <v>4</v>
      </c>
      <c r="D9079" s="20">
        <v>4</v>
      </c>
      <c r="E9079" s="20">
        <v>16</v>
      </c>
      <c r="F9079" s="20" t="s">
        <v>14</v>
      </c>
      <c r="G9079" s="20" t="s">
        <v>20</v>
      </c>
      <c r="H9079" s="21">
        <v>45001</v>
      </c>
    </row>
    <row r="9080" spans="1:8" ht="22.6" customHeight="1">
      <c r="A9080" s="20" t="s">
        <v>9101</v>
      </c>
      <c r="B9080" s="20" t="s">
        <v>19</v>
      </c>
      <c r="C9080" s="20">
        <v>5</v>
      </c>
      <c r="D9080" s="20">
        <v>5</v>
      </c>
      <c r="E9080" s="20">
        <v>25</v>
      </c>
      <c r="F9080" s="20" t="s">
        <v>20</v>
      </c>
      <c r="G9080" s="20" t="s">
        <v>20</v>
      </c>
      <c r="H9080" s="21">
        <v>45258</v>
      </c>
    </row>
    <row r="9081" spans="1:8" ht="22.6" customHeight="1">
      <c r="A9081" s="20" t="s">
        <v>9102</v>
      </c>
      <c r="B9081" s="20" t="s">
        <v>35</v>
      </c>
      <c r="C9081" s="20">
        <v>5</v>
      </c>
      <c r="D9081" s="20">
        <v>1.5</v>
      </c>
      <c r="E9081" s="20">
        <v>7.5</v>
      </c>
      <c r="F9081" s="20" t="s">
        <v>20</v>
      </c>
      <c r="G9081" s="20" t="s">
        <v>20</v>
      </c>
      <c r="H9081" s="21">
        <v>45018</v>
      </c>
    </row>
    <row r="9082" spans="1:8" ht="22.6" customHeight="1">
      <c r="A9082" s="20" t="s">
        <v>9103</v>
      </c>
      <c r="B9082" s="20" t="s">
        <v>13</v>
      </c>
      <c r="C9082" s="20">
        <v>2</v>
      </c>
      <c r="D9082" s="20">
        <v>3</v>
      </c>
      <c r="E9082" s="20">
        <v>6</v>
      </c>
      <c r="F9082" s="20" t="s">
        <v>14</v>
      </c>
      <c r="G9082" s="20" t="s">
        <v>20</v>
      </c>
      <c r="H9082" s="21">
        <v>45128</v>
      </c>
    </row>
    <row r="9083" spans="1:8" ht="22.6" customHeight="1">
      <c r="A9083" s="20" t="s">
        <v>9104</v>
      </c>
      <c r="B9083" s="20" t="s">
        <v>13</v>
      </c>
      <c r="C9083" s="20">
        <v>2</v>
      </c>
      <c r="D9083" s="20">
        <v>3</v>
      </c>
      <c r="E9083" s="20">
        <v>6</v>
      </c>
      <c r="F9083" s="20" t="s">
        <v>20</v>
      </c>
      <c r="G9083" s="20" t="s">
        <v>15</v>
      </c>
      <c r="H9083" s="21">
        <v>45174</v>
      </c>
    </row>
    <row r="9084" spans="1:8" ht="22.6" customHeight="1">
      <c r="A9084" s="20" t="s">
        <v>9105</v>
      </c>
      <c r="B9084" s="20" t="s">
        <v>35</v>
      </c>
      <c r="C9084" s="20">
        <v>1</v>
      </c>
      <c r="D9084" s="20">
        <v>1.5</v>
      </c>
      <c r="E9084" s="20">
        <v>1.5</v>
      </c>
      <c r="F9084" s="20" t="s">
        <v>22</v>
      </c>
      <c r="G9084" s="20" t="s">
        <v>15</v>
      </c>
      <c r="H9084" s="21">
        <v>45074</v>
      </c>
    </row>
    <row r="9085" spans="1:8" ht="22.6" customHeight="1">
      <c r="A9085" s="20" t="s">
        <v>9106</v>
      </c>
      <c r="B9085" s="20" t="s">
        <v>9</v>
      </c>
      <c r="C9085" s="20">
        <v>2</v>
      </c>
      <c r="D9085" s="20">
        <v>2</v>
      </c>
      <c r="E9085" s="20">
        <v>4</v>
      </c>
      <c r="F9085" s="20" t="s">
        <v>20</v>
      </c>
      <c r="G9085" s="20" t="s">
        <v>15</v>
      </c>
      <c r="H9085" s="21">
        <v>45007</v>
      </c>
    </row>
    <row r="9086" spans="1:8" ht="22.6" customHeight="1">
      <c r="A9086" s="20" t="s">
        <v>9107</v>
      </c>
      <c r="B9086" s="20" t="s">
        <v>35</v>
      </c>
      <c r="C9086" s="20">
        <v>4</v>
      </c>
      <c r="D9086" s="20">
        <v>1.5</v>
      </c>
      <c r="E9086" s="20">
        <v>6</v>
      </c>
      <c r="F9086" s="20" t="s">
        <v>22</v>
      </c>
      <c r="G9086" s="20" t="s">
        <v>20</v>
      </c>
      <c r="H9086" s="21">
        <v>45230</v>
      </c>
    </row>
    <row r="9087" spans="1:8" ht="22.6" customHeight="1">
      <c r="A9087" s="20" t="s">
        <v>9108</v>
      </c>
      <c r="B9087" s="20" t="s">
        <v>35</v>
      </c>
      <c r="C9087" s="20">
        <v>5</v>
      </c>
      <c r="D9087" s="20">
        <v>1.5</v>
      </c>
      <c r="E9087" s="20">
        <v>7.5</v>
      </c>
      <c r="F9087" s="20" t="s">
        <v>10</v>
      </c>
      <c r="G9087" s="20" t="s">
        <v>20</v>
      </c>
      <c r="H9087" s="21">
        <v>45003</v>
      </c>
    </row>
    <row r="9088" spans="1:8" ht="22.6" customHeight="1">
      <c r="A9088" s="20" t="s">
        <v>9109</v>
      </c>
      <c r="B9088" s="20" t="s">
        <v>13</v>
      </c>
      <c r="C9088" s="20">
        <v>3</v>
      </c>
      <c r="D9088" s="20">
        <v>3</v>
      </c>
      <c r="E9088" s="20">
        <v>9</v>
      </c>
      <c r="F9088" s="20" t="s">
        <v>10</v>
      </c>
      <c r="G9088" s="20" t="s">
        <v>20</v>
      </c>
      <c r="H9088" s="21">
        <v>45003</v>
      </c>
    </row>
    <row r="9089" spans="1:8" ht="22.6" customHeight="1">
      <c r="A9089" s="20" t="s">
        <v>9110</v>
      </c>
      <c r="B9089" s="20" t="s">
        <v>9</v>
      </c>
      <c r="C9089" s="20">
        <v>3</v>
      </c>
      <c r="D9089" s="20">
        <v>2</v>
      </c>
      <c r="E9089" s="20">
        <v>6</v>
      </c>
      <c r="F9089" s="20" t="s">
        <v>10</v>
      </c>
      <c r="G9089" s="20" t="s">
        <v>15</v>
      </c>
      <c r="H9089" s="21">
        <v>45171</v>
      </c>
    </row>
    <row r="9090" spans="1:8" ht="22.6" customHeight="1">
      <c r="A9090" s="20" t="s">
        <v>9111</v>
      </c>
      <c r="B9090" s="20" t="s">
        <v>9</v>
      </c>
      <c r="C9090" s="20">
        <v>2</v>
      </c>
      <c r="D9090" s="20">
        <v>2</v>
      </c>
      <c r="E9090" s="20">
        <v>4</v>
      </c>
      <c r="F9090" s="20" t="s">
        <v>10</v>
      </c>
      <c r="G9090" s="20" t="s">
        <v>20</v>
      </c>
      <c r="H9090" s="21">
        <v>2</v>
      </c>
    </row>
    <row r="9091" spans="1:8" ht="22.6" customHeight="1">
      <c r="A9091" s="20" t="s">
        <v>9112</v>
      </c>
      <c r="B9091" s="20" t="s">
        <v>10044</v>
      </c>
      <c r="C9091" s="20">
        <v>2</v>
      </c>
      <c r="D9091" s="20">
        <v>3</v>
      </c>
      <c r="E9091" s="20">
        <v>6</v>
      </c>
      <c r="F9091" s="20" t="s">
        <v>10</v>
      </c>
      <c r="G9091" s="20" t="s">
        <v>20</v>
      </c>
      <c r="H9091" s="21">
        <v>45028</v>
      </c>
    </row>
    <row r="9092" spans="1:8" ht="22.6" customHeight="1">
      <c r="A9092" s="20" t="s">
        <v>9113</v>
      </c>
      <c r="B9092" s="20" t="s">
        <v>35</v>
      </c>
      <c r="C9092" s="20">
        <v>3</v>
      </c>
      <c r="D9092" s="20">
        <v>1.5</v>
      </c>
      <c r="E9092" s="20">
        <v>4.5</v>
      </c>
      <c r="F9092" s="20" t="s">
        <v>22</v>
      </c>
      <c r="G9092" s="20" t="s">
        <v>15</v>
      </c>
      <c r="H9092" s="21">
        <v>45242</v>
      </c>
    </row>
    <row r="9093" spans="1:8" ht="22.6" customHeight="1">
      <c r="A9093" s="20" t="s">
        <v>9114</v>
      </c>
      <c r="B9093" s="20" t="s">
        <v>27</v>
      </c>
      <c r="C9093" s="20">
        <v>3</v>
      </c>
      <c r="D9093" s="20">
        <v>4</v>
      </c>
      <c r="E9093" s="20">
        <v>12</v>
      </c>
      <c r="F9093" s="20" t="s">
        <v>10</v>
      </c>
      <c r="G9093" s="20" t="s">
        <v>20</v>
      </c>
      <c r="H9093" s="21">
        <v>45013</v>
      </c>
    </row>
    <row r="9094" spans="1:8" ht="22.6" customHeight="1">
      <c r="A9094" s="20" t="s">
        <v>9115</v>
      </c>
      <c r="B9094" s="20" t="s">
        <v>24</v>
      </c>
      <c r="C9094" s="20">
        <v>5</v>
      </c>
      <c r="D9094" s="20">
        <v>4</v>
      </c>
      <c r="E9094" s="20">
        <v>20</v>
      </c>
      <c r="F9094" s="20" t="s">
        <v>22</v>
      </c>
      <c r="G9094" s="20" t="s">
        <v>20</v>
      </c>
      <c r="H9094" s="21">
        <v>45241</v>
      </c>
    </row>
    <row r="9095" spans="1:8" ht="22.6" customHeight="1">
      <c r="A9095" s="20" t="s">
        <v>9116</v>
      </c>
      <c r="B9095" s="20" t="s">
        <v>24</v>
      </c>
      <c r="C9095" s="20">
        <v>3</v>
      </c>
      <c r="D9095" s="20">
        <v>4</v>
      </c>
      <c r="E9095" s="20">
        <v>12</v>
      </c>
      <c r="F9095" s="20" t="s">
        <v>10</v>
      </c>
      <c r="G9095" s="20" t="s">
        <v>11</v>
      </c>
      <c r="H9095" s="21">
        <v>45021</v>
      </c>
    </row>
    <row r="9096" spans="1:8" ht="22.6" customHeight="1">
      <c r="A9096" s="20" t="s">
        <v>9117</v>
      </c>
      <c r="B9096" s="20" t="s">
        <v>17</v>
      </c>
      <c r="C9096" s="20">
        <v>2</v>
      </c>
      <c r="D9096" s="20">
        <v>1</v>
      </c>
      <c r="E9096" s="20">
        <v>2</v>
      </c>
      <c r="F9096" s="20" t="s">
        <v>22</v>
      </c>
      <c r="G9096" s="20" t="s">
        <v>15</v>
      </c>
      <c r="H9096" s="21">
        <v>45203</v>
      </c>
    </row>
    <row r="9097" spans="1:8" ht="22.6" customHeight="1">
      <c r="A9097" s="20" t="s">
        <v>9118</v>
      </c>
      <c r="B9097" s="20" t="s">
        <v>24</v>
      </c>
      <c r="C9097" s="20">
        <v>5</v>
      </c>
      <c r="D9097" s="20">
        <v>4</v>
      </c>
      <c r="E9097" s="20">
        <v>20</v>
      </c>
      <c r="F9097" s="20" t="s">
        <v>20</v>
      </c>
      <c r="G9097" s="20" t="s">
        <v>11</v>
      </c>
      <c r="H9097" s="21">
        <v>45161</v>
      </c>
    </row>
    <row r="9098" spans="1:8" ht="22.6" customHeight="1">
      <c r="A9098" s="20" t="s">
        <v>9119</v>
      </c>
      <c r="B9098" s="20" t="s">
        <v>27</v>
      </c>
      <c r="C9098" s="20">
        <v>3</v>
      </c>
      <c r="D9098" s="20">
        <v>4</v>
      </c>
      <c r="E9098" s="20">
        <v>12</v>
      </c>
      <c r="F9098" s="20" t="s">
        <v>14</v>
      </c>
      <c r="G9098" s="20" t="s">
        <v>15</v>
      </c>
      <c r="H9098" s="21">
        <v>45242</v>
      </c>
    </row>
    <row r="9099" spans="1:8" ht="22.6" customHeight="1">
      <c r="A9099" s="20" t="s">
        <v>9120</v>
      </c>
      <c r="B9099" s="20" t="s">
        <v>27</v>
      </c>
      <c r="C9099" s="20">
        <v>5</v>
      </c>
      <c r="D9099" s="20">
        <v>4</v>
      </c>
      <c r="E9099" s="20">
        <v>20</v>
      </c>
      <c r="F9099" s="20" t="s">
        <v>20</v>
      </c>
      <c r="G9099" s="20" t="s">
        <v>11</v>
      </c>
      <c r="H9099" s="21">
        <v>44998</v>
      </c>
    </row>
    <row r="9100" spans="1:8" ht="22.6" customHeight="1">
      <c r="A9100" s="20" t="s">
        <v>9121</v>
      </c>
      <c r="B9100" s="20" t="s">
        <v>35</v>
      </c>
      <c r="C9100" s="20">
        <v>2</v>
      </c>
      <c r="D9100" s="20">
        <v>1.5</v>
      </c>
      <c r="E9100" s="20">
        <v>3</v>
      </c>
      <c r="F9100" s="20" t="s">
        <v>20</v>
      </c>
      <c r="G9100" s="20" t="s">
        <v>11</v>
      </c>
      <c r="H9100" s="21">
        <v>45055</v>
      </c>
    </row>
    <row r="9101" spans="1:8" ht="22.6" customHeight="1">
      <c r="A9101" s="20" t="s">
        <v>9122</v>
      </c>
      <c r="B9101" s="20" t="s">
        <v>10044</v>
      </c>
      <c r="C9101" s="20">
        <v>2</v>
      </c>
      <c r="D9101" s="20">
        <v>3</v>
      </c>
      <c r="E9101" s="20">
        <v>6</v>
      </c>
      <c r="F9101" s="20" t="s">
        <v>20</v>
      </c>
      <c r="G9101" s="20" t="s">
        <v>11</v>
      </c>
      <c r="H9101" s="21">
        <v>45290</v>
      </c>
    </row>
    <row r="9102" spans="1:8" ht="22.6" customHeight="1">
      <c r="A9102" s="20" t="s">
        <v>9123</v>
      </c>
      <c r="B9102" s="20" t="s">
        <v>39</v>
      </c>
      <c r="C9102" s="20">
        <v>3</v>
      </c>
      <c r="D9102" s="20">
        <v>3</v>
      </c>
      <c r="E9102" s="20">
        <v>9</v>
      </c>
      <c r="F9102" s="20" t="s">
        <v>22</v>
      </c>
      <c r="G9102" s="20" t="s">
        <v>15</v>
      </c>
      <c r="H9102" s="21">
        <v>45213</v>
      </c>
    </row>
    <row r="9103" spans="1:8" ht="22.6" customHeight="1">
      <c r="A9103" s="20" t="s">
        <v>9124</v>
      </c>
      <c r="B9103" s="20" t="s">
        <v>9</v>
      </c>
      <c r="C9103" s="20">
        <v>4</v>
      </c>
      <c r="D9103" s="20">
        <v>2</v>
      </c>
      <c r="E9103" s="20">
        <v>8</v>
      </c>
      <c r="F9103" s="20" t="s">
        <v>10</v>
      </c>
      <c r="G9103" s="20" t="s">
        <v>20</v>
      </c>
      <c r="H9103" s="21">
        <v>44967</v>
      </c>
    </row>
    <row r="9104" spans="1:8" ht="22.6" customHeight="1">
      <c r="A9104" s="20" t="s">
        <v>9125</v>
      </c>
      <c r="B9104" s="20" t="s">
        <v>39</v>
      </c>
      <c r="C9104" s="20">
        <v>4</v>
      </c>
      <c r="D9104" s="20">
        <v>3</v>
      </c>
      <c r="E9104" s="20">
        <v>12</v>
      </c>
      <c r="F9104" s="20" t="s">
        <v>10</v>
      </c>
      <c r="G9104" s="20" t="s">
        <v>15</v>
      </c>
      <c r="H9104" s="21">
        <v>45060</v>
      </c>
    </row>
    <row r="9105" spans="1:8" ht="22.6" customHeight="1">
      <c r="A9105" s="20" t="s">
        <v>9126</v>
      </c>
      <c r="B9105" s="20" t="s">
        <v>9</v>
      </c>
      <c r="C9105" s="20">
        <v>3</v>
      </c>
      <c r="D9105" s="20">
        <v>2</v>
      </c>
      <c r="E9105" s="20">
        <v>6</v>
      </c>
      <c r="F9105" s="20" t="s">
        <v>22</v>
      </c>
      <c r="G9105" s="20" t="s">
        <v>20</v>
      </c>
      <c r="H9105" s="21">
        <v>45259</v>
      </c>
    </row>
    <row r="9106" spans="1:8" ht="22.6" customHeight="1">
      <c r="A9106" s="20" t="s">
        <v>9127</v>
      </c>
      <c r="B9106" s="20" t="s">
        <v>17</v>
      </c>
      <c r="C9106" s="20">
        <v>3</v>
      </c>
      <c r="D9106" s="20">
        <v>1</v>
      </c>
      <c r="E9106" s="20">
        <v>3</v>
      </c>
      <c r="F9106" s="20" t="s">
        <v>20</v>
      </c>
      <c r="G9106" s="20" t="s">
        <v>15</v>
      </c>
      <c r="H9106" s="21">
        <v>45066</v>
      </c>
    </row>
    <row r="9107" spans="1:8" ht="22.6" customHeight="1">
      <c r="A9107" s="20" t="s">
        <v>9128</v>
      </c>
      <c r="B9107" s="20" t="s">
        <v>17</v>
      </c>
      <c r="C9107" s="20">
        <v>2</v>
      </c>
      <c r="D9107" s="20">
        <v>1</v>
      </c>
      <c r="E9107" s="20">
        <v>2</v>
      </c>
      <c r="F9107" s="20" t="s">
        <v>22</v>
      </c>
      <c r="G9107" s="20" t="s">
        <v>11</v>
      </c>
      <c r="H9107" s="21">
        <v>2</v>
      </c>
    </row>
    <row r="9108" spans="1:8" ht="22.6" customHeight="1">
      <c r="A9108" s="20" t="s">
        <v>9129</v>
      </c>
      <c r="B9108" s="20" t="s">
        <v>19</v>
      </c>
      <c r="C9108" s="20">
        <v>1</v>
      </c>
      <c r="D9108" s="20">
        <v>5</v>
      </c>
      <c r="E9108" s="20">
        <v>5</v>
      </c>
      <c r="F9108" s="20" t="s">
        <v>20</v>
      </c>
      <c r="G9108" s="20" t="s">
        <v>20</v>
      </c>
      <c r="H9108" s="21">
        <v>45105</v>
      </c>
    </row>
    <row r="9109" spans="1:8" ht="22.6" customHeight="1">
      <c r="A9109" s="20" t="s">
        <v>9130</v>
      </c>
      <c r="B9109" s="20" t="s">
        <v>188</v>
      </c>
      <c r="C9109" s="20">
        <v>5</v>
      </c>
      <c r="D9109" s="20">
        <v>4</v>
      </c>
      <c r="E9109" s="20">
        <v>20</v>
      </c>
      <c r="F9109" s="20" t="s">
        <v>14</v>
      </c>
      <c r="G9109" s="20" t="s">
        <v>11</v>
      </c>
      <c r="H9109" s="21">
        <v>45050</v>
      </c>
    </row>
    <row r="9110" spans="1:8" ht="22.6" customHeight="1">
      <c r="A9110" s="20" t="s">
        <v>9131</v>
      </c>
      <c r="B9110" s="20" t="s">
        <v>19</v>
      </c>
      <c r="C9110" s="20">
        <v>5</v>
      </c>
      <c r="D9110" s="20">
        <v>5</v>
      </c>
      <c r="E9110" s="20">
        <v>25</v>
      </c>
      <c r="F9110" s="20" t="s">
        <v>10</v>
      </c>
      <c r="G9110" s="20" t="s">
        <v>20</v>
      </c>
      <c r="H9110" s="21">
        <v>45285</v>
      </c>
    </row>
    <row r="9111" spans="1:8" ht="22.6" customHeight="1">
      <c r="A9111" s="20" t="s">
        <v>9132</v>
      </c>
      <c r="B9111" s="20" t="s">
        <v>35</v>
      </c>
      <c r="C9111" s="20">
        <v>1</v>
      </c>
      <c r="D9111" s="20">
        <v>1.5</v>
      </c>
      <c r="E9111" s="20">
        <v>1.5</v>
      </c>
      <c r="F9111" s="20" t="s">
        <v>10</v>
      </c>
      <c r="G9111" s="20" t="s">
        <v>20</v>
      </c>
      <c r="H9111" s="21">
        <v>45277</v>
      </c>
    </row>
    <row r="9112" spans="1:8" ht="22.6" customHeight="1">
      <c r="A9112" s="20" t="s">
        <v>9133</v>
      </c>
      <c r="B9112" s="20" t="s">
        <v>9</v>
      </c>
      <c r="C9112" s="20">
        <v>5</v>
      </c>
      <c r="D9112" s="20">
        <v>2</v>
      </c>
      <c r="E9112" s="20">
        <v>10</v>
      </c>
      <c r="F9112" s="20" t="s">
        <v>20</v>
      </c>
      <c r="G9112" s="20" t="s">
        <v>20</v>
      </c>
      <c r="H9112" s="21">
        <v>45203</v>
      </c>
    </row>
    <row r="9113" spans="1:8" ht="22.6" customHeight="1">
      <c r="A9113" s="20" t="s">
        <v>9134</v>
      </c>
      <c r="B9113" s="20" t="s">
        <v>39</v>
      </c>
      <c r="C9113" s="20">
        <v>3</v>
      </c>
      <c r="D9113" s="20">
        <v>3</v>
      </c>
      <c r="E9113" s="20">
        <v>9</v>
      </c>
      <c r="F9113" s="20" t="s">
        <v>10</v>
      </c>
      <c r="G9113" s="20" t="s">
        <v>20</v>
      </c>
      <c r="H9113" s="21">
        <v>45144</v>
      </c>
    </row>
    <row r="9114" spans="1:8" ht="22.6" customHeight="1">
      <c r="A9114" s="20" t="s">
        <v>9135</v>
      </c>
      <c r="B9114" s="20" t="s">
        <v>19</v>
      </c>
      <c r="C9114" s="20">
        <v>1</v>
      </c>
      <c r="D9114" s="20">
        <v>5</v>
      </c>
      <c r="E9114" s="20">
        <v>5</v>
      </c>
      <c r="F9114" s="20" t="s">
        <v>10</v>
      </c>
      <c r="G9114" s="20" t="s">
        <v>15</v>
      </c>
      <c r="H9114" s="21">
        <v>45115</v>
      </c>
    </row>
    <row r="9115" spans="1:8" ht="22.6" customHeight="1">
      <c r="A9115" s="20" t="s">
        <v>9136</v>
      </c>
      <c r="B9115" s="20" t="s">
        <v>24</v>
      </c>
      <c r="C9115" s="20">
        <v>5</v>
      </c>
      <c r="D9115" s="20">
        <v>4</v>
      </c>
      <c r="E9115" s="20">
        <v>20</v>
      </c>
      <c r="F9115" s="20" t="s">
        <v>22</v>
      </c>
      <c r="G9115" s="20" t="s">
        <v>11</v>
      </c>
      <c r="H9115" s="21">
        <v>2</v>
      </c>
    </row>
    <row r="9116" spans="1:8" ht="22.6" customHeight="1">
      <c r="A9116" s="20" t="s">
        <v>9137</v>
      </c>
      <c r="B9116" s="20" t="s">
        <v>13</v>
      </c>
      <c r="C9116" s="20">
        <v>4</v>
      </c>
      <c r="D9116" s="20">
        <v>3</v>
      </c>
      <c r="E9116" s="20">
        <v>12</v>
      </c>
      <c r="F9116" s="20" t="s">
        <v>20</v>
      </c>
      <c r="G9116" s="20" t="s">
        <v>20</v>
      </c>
      <c r="H9116" s="21">
        <v>44978</v>
      </c>
    </row>
    <row r="9117" spans="1:8" ht="22.6" customHeight="1">
      <c r="A9117" s="20" t="s">
        <v>9138</v>
      </c>
      <c r="B9117" s="20" t="s">
        <v>39</v>
      </c>
      <c r="C9117" s="20">
        <v>1</v>
      </c>
      <c r="D9117" s="20">
        <v>3</v>
      </c>
      <c r="E9117" s="20">
        <v>3</v>
      </c>
      <c r="F9117" s="20" t="s">
        <v>22</v>
      </c>
      <c r="G9117" s="20" t="s">
        <v>20</v>
      </c>
      <c r="H9117" s="21">
        <v>45244</v>
      </c>
    </row>
    <row r="9118" spans="1:8" ht="22.6" customHeight="1">
      <c r="A9118" s="20" t="s">
        <v>9139</v>
      </c>
      <c r="B9118" s="20" t="s">
        <v>27</v>
      </c>
      <c r="C9118" s="20">
        <v>3</v>
      </c>
      <c r="D9118" s="20">
        <v>4</v>
      </c>
      <c r="E9118" s="20">
        <v>12</v>
      </c>
      <c r="F9118" s="20" t="s">
        <v>10</v>
      </c>
      <c r="G9118" s="20" t="s">
        <v>20</v>
      </c>
      <c r="H9118" s="21">
        <v>45233</v>
      </c>
    </row>
    <row r="9119" spans="1:8" ht="22.6" customHeight="1">
      <c r="A9119" s="20" t="s">
        <v>9140</v>
      </c>
      <c r="B9119" s="20" t="s">
        <v>10044</v>
      </c>
      <c r="C9119" s="20">
        <v>5</v>
      </c>
      <c r="D9119" s="20">
        <v>3</v>
      </c>
      <c r="E9119" s="20">
        <v>15</v>
      </c>
      <c r="F9119" s="20" t="s">
        <v>14</v>
      </c>
      <c r="G9119" s="20" t="s">
        <v>15</v>
      </c>
      <c r="H9119" s="21">
        <v>45018</v>
      </c>
    </row>
    <row r="9120" spans="1:8" ht="22.6" customHeight="1">
      <c r="A9120" s="20" t="s">
        <v>9141</v>
      </c>
      <c r="B9120" s="20" t="s">
        <v>24</v>
      </c>
      <c r="C9120" s="20">
        <v>5</v>
      </c>
      <c r="D9120" s="20">
        <v>4</v>
      </c>
      <c r="E9120" s="20">
        <v>20</v>
      </c>
      <c r="F9120" s="20" t="s">
        <v>22</v>
      </c>
      <c r="G9120" s="20" t="s">
        <v>11</v>
      </c>
      <c r="H9120" s="21">
        <v>45205</v>
      </c>
    </row>
    <row r="9121" spans="1:8" ht="22.6" customHeight="1">
      <c r="A9121" s="20" t="s">
        <v>9142</v>
      </c>
      <c r="B9121" s="20" t="s">
        <v>17</v>
      </c>
      <c r="C9121" s="20">
        <v>2</v>
      </c>
      <c r="D9121" s="20">
        <v>1</v>
      </c>
      <c r="E9121" s="20">
        <v>2</v>
      </c>
      <c r="F9121" s="20" t="s">
        <v>10</v>
      </c>
      <c r="G9121" s="20" t="s">
        <v>15</v>
      </c>
      <c r="H9121" s="21">
        <v>44999</v>
      </c>
    </row>
    <row r="9122" spans="1:8" ht="22.6" customHeight="1">
      <c r="A9122" s="20" t="s">
        <v>9143</v>
      </c>
      <c r="B9122" s="20" t="s">
        <v>13</v>
      </c>
      <c r="C9122" s="20">
        <v>1</v>
      </c>
      <c r="D9122" s="20">
        <v>3</v>
      </c>
      <c r="E9122" s="20">
        <v>3</v>
      </c>
      <c r="F9122" s="20" t="s">
        <v>20</v>
      </c>
      <c r="G9122" s="20" t="s">
        <v>20</v>
      </c>
      <c r="H9122" s="21">
        <v>45242</v>
      </c>
    </row>
    <row r="9123" spans="1:8" ht="22.6" customHeight="1">
      <c r="A9123" s="20" t="s">
        <v>9144</v>
      </c>
      <c r="B9123" s="20" t="s">
        <v>9</v>
      </c>
      <c r="C9123" s="20">
        <v>1</v>
      </c>
      <c r="D9123" s="20">
        <v>2</v>
      </c>
      <c r="E9123" s="20">
        <v>2</v>
      </c>
      <c r="F9123" s="20" t="s">
        <v>20</v>
      </c>
      <c r="G9123" s="20" t="s">
        <v>15</v>
      </c>
      <c r="H9123" s="21">
        <v>45089</v>
      </c>
    </row>
    <row r="9124" spans="1:8" ht="22.6" customHeight="1">
      <c r="A9124" s="20" t="s">
        <v>9145</v>
      </c>
      <c r="B9124" s="20" t="s">
        <v>27</v>
      </c>
      <c r="C9124" s="20">
        <v>5</v>
      </c>
      <c r="D9124" s="20">
        <v>4</v>
      </c>
      <c r="E9124" s="20">
        <v>20</v>
      </c>
      <c r="F9124" s="20" t="s">
        <v>10</v>
      </c>
      <c r="G9124" s="20" t="s">
        <v>11</v>
      </c>
      <c r="H9124" s="21">
        <v>45189</v>
      </c>
    </row>
    <row r="9125" spans="1:8" ht="22.6" customHeight="1">
      <c r="A9125" s="20" t="s">
        <v>9146</v>
      </c>
      <c r="B9125" s="20" t="s">
        <v>17</v>
      </c>
      <c r="C9125" s="20">
        <v>2</v>
      </c>
      <c r="D9125" s="20">
        <v>1</v>
      </c>
      <c r="E9125" s="20">
        <v>2</v>
      </c>
      <c r="F9125" s="20" t="s">
        <v>10</v>
      </c>
      <c r="G9125" s="20" t="s">
        <v>20</v>
      </c>
      <c r="H9125" s="21">
        <v>45079</v>
      </c>
    </row>
    <row r="9126" spans="1:8" ht="22.6" customHeight="1">
      <c r="A9126" s="20" t="s">
        <v>9147</v>
      </c>
      <c r="B9126" s="20" t="s">
        <v>19</v>
      </c>
      <c r="C9126" s="20">
        <v>1</v>
      </c>
      <c r="D9126" s="20">
        <v>5</v>
      </c>
      <c r="E9126" s="20">
        <v>5</v>
      </c>
      <c r="F9126" s="20" t="s">
        <v>14</v>
      </c>
      <c r="G9126" s="20" t="s">
        <v>11</v>
      </c>
      <c r="H9126" s="21">
        <v>45122</v>
      </c>
    </row>
    <row r="9127" spans="1:8" ht="22.6" customHeight="1">
      <c r="A9127" s="20" t="s">
        <v>9148</v>
      </c>
      <c r="B9127" s="20" t="s">
        <v>24</v>
      </c>
      <c r="C9127" s="20">
        <v>1</v>
      </c>
      <c r="D9127" s="20">
        <v>4</v>
      </c>
      <c r="E9127" s="20">
        <v>4</v>
      </c>
      <c r="F9127" s="20" t="s">
        <v>20</v>
      </c>
      <c r="G9127" s="20" t="s">
        <v>15</v>
      </c>
      <c r="H9127" s="21">
        <v>45141</v>
      </c>
    </row>
    <row r="9128" spans="1:8" ht="22.6" customHeight="1">
      <c r="A9128" s="20" t="s">
        <v>9149</v>
      </c>
      <c r="B9128" s="20" t="s">
        <v>17</v>
      </c>
      <c r="C9128" s="20">
        <v>2</v>
      </c>
      <c r="D9128" s="20">
        <v>1</v>
      </c>
      <c r="E9128" s="20">
        <v>2</v>
      </c>
      <c r="F9128" s="20" t="s">
        <v>22</v>
      </c>
      <c r="G9128" s="20" t="s">
        <v>20</v>
      </c>
      <c r="H9128" s="21">
        <v>45132</v>
      </c>
    </row>
    <row r="9129" spans="1:8" ht="22.6" customHeight="1">
      <c r="A9129" s="20" t="s">
        <v>9150</v>
      </c>
      <c r="B9129" s="20" t="s">
        <v>13</v>
      </c>
      <c r="C9129" s="20">
        <v>4</v>
      </c>
      <c r="D9129" s="20">
        <v>3</v>
      </c>
      <c r="E9129" s="20">
        <v>12</v>
      </c>
      <c r="F9129" s="20" t="s">
        <v>10</v>
      </c>
      <c r="G9129" s="20" t="s">
        <v>11</v>
      </c>
      <c r="H9129" s="21">
        <v>45184</v>
      </c>
    </row>
    <row r="9130" spans="1:8" ht="22.6" customHeight="1">
      <c r="A9130" s="20" t="s">
        <v>9151</v>
      </c>
      <c r="B9130" s="20" t="s">
        <v>9</v>
      </c>
      <c r="C9130" s="20">
        <v>3</v>
      </c>
      <c r="D9130" s="20">
        <v>2</v>
      </c>
      <c r="E9130" s="20">
        <v>6</v>
      </c>
      <c r="F9130" s="20" t="s">
        <v>14</v>
      </c>
      <c r="G9130" s="20" t="s">
        <v>11</v>
      </c>
      <c r="H9130" s="21">
        <v>45206</v>
      </c>
    </row>
    <row r="9131" spans="1:8" ht="22.6" customHeight="1">
      <c r="A9131" s="20" t="s">
        <v>9152</v>
      </c>
      <c r="B9131" s="20" t="s">
        <v>24</v>
      </c>
      <c r="C9131" s="20">
        <v>4</v>
      </c>
      <c r="D9131" s="20">
        <v>4</v>
      </c>
      <c r="E9131" s="20">
        <v>16</v>
      </c>
      <c r="F9131" s="20" t="s">
        <v>10</v>
      </c>
      <c r="G9131" s="20" t="s">
        <v>20</v>
      </c>
      <c r="H9131" s="21">
        <v>45271</v>
      </c>
    </row>
    <row r="9132" spans="1:8" ht="22.6" customHeight="1">
      <c r="A9132" s="20" t="s">
        <v>9153</v>
      </c>
      <c r="B9132" s="20" t="s">
        <v>17</v>
      </c>
      <c r="C9132" s="20">
        <v>4</v>
      </c>
      <c r="D9132" s="20">
        <v>1</v>
      </c>
      <c r="E9132" s="20">
        <v>4</v>
      </c>
      <c r="F9132" s="20" t="s">
        <v>14</v>
      </c>
      <c r="G9132" s="20" t="s">
        <v>20</v>
      </c>
      <c r="H9132" s="21">
        <v>45105</v>
      </c>
    </row>
    <row r="9133" spans="1:8" ht="22.6" customHeight="1">
      <c r="A9133" s="20" t="s">
        <v>9154</v>
      </c>
      <c r="B9133" s="20" t="s">
        <v>10044</v>
      </c>
      <c r="C9133" s="20">
        <v>2</v>
      </c>
      <c r="D9133" s="20">
        <v>3</v>
      </c>
      <c r="E9133" s="20">
        <v>6</v>
      </c>
      <c r="F9133" s="20" t="s">
        <v>20</v>
      </c>
      <c r="G9133" s="20" t="s">
        <v>11</v>
      </c>
      <c r="H9133" s="21">
        <v>44966</v>
      </c>
    </row>
    <row r="9134" spans="1:8" ht="22.6" customHeight="1">
      <c r="A9134" s="20" t="s">
        <v>9155</v>
      </c>
      <c r="B9134" s="20" t="s">
        <v>13</v>
      </c>
      <c r="C9134" s="20">
        <v>2</v>
      </c>
      <c r="D9134" s="20">
        <v>3</v>
      </c>
      <c r="E9134" s="20">
        <v>6</v>
      </c>
      <c r="F9134" s="20" t="s">
        <v>10</v>
      </c>
      <c r="G9134" s="20" t="s">
        <v>15</v>
      </c>
      <c r="H9134" s="21">
        <v>45127</v>
      </c>
    </row>
    <row r="9135" spans="1:8" ht="22.6" customHeight="1">
      <c r="A9135" s="20" t="s">
        <v>9156</v>
      </c>
      <c r="B9135" s="20" t="s">
        <v>9</v>
      </c>
      <c r="C9135" s="20">
        <v>2</v>
      </c>
      <c r="D9135" s="20">
        <v>2</v>
      </c>
      <c r="E9135" s="20">
        <v>4</v>
      </c>
      <c r="F9135" s="20" t="s">
        <v>10</v>
      </c>
      <c r="G9135" s="20" t="s">
        <v>20</v>
      </c>
      <c r="H9135" s="21">
        <v>44975</v>
      </c>
    </row>
    <row r="9136" spans="1:8" ht="22.6" customHeight="1">
      <c r="A9136" s="20" t="s">
        <v>9157</v>
      </c>
      <c r="B9136" s="20" t="s">
        <v>19</v>
      </c>
      <c r="C9136" s="20">
        <v>3</v>
      </c>
      <c r="D9136" s="20">
        <v>5</v>
      </c>
      <c r="E9136" s="20">
        <v>15</v>
      </c>
      <c r="F9136" s="20" t="s">
        <v>20</v>
      </c>
      <c r="G9136" s="20" t="s">
        <v>20</v>
      </c>
      <c r="H9136" s="21">
        <v>44969</v>
      </c>
    </row>
    <row r="9137" spans="1:8" ht="22.6" customHeight="1">
      <c r="A9137" s="20" t="s">
        <v>9158</v>
      </c>
      <c r="B9137" s="20" t="s">
        <v>35</v>
      </c>
      <c r="C9137" s="20">
        <v>4</v>
      </c>
      <c r="D9137" s="20">
        <v>1.5</v>
      </c>
      <c r="E9137" s="20">
        <v>6</v>
      </c>
      <c r="F9137" s="20" t="s">
        <v>22</v>
      </c>
      <c r="G9137" s="20" t="s">
        <v>20</v>
      </c>
      <c r="H9137" s="21">
        <v>45208</v>
      </c>
    </row>
    <row r="9138" spans="1:8" ht="22.6" customHeight="1">
      <c r="A9138" s="20" t="s">
        <v>9159</v>
      </c>
      <c r="B9138" s="20" t="s">
        <v>19</v>
      </c>
      <c r="C9138" s="20">
        <v>3</v>
      </c>
      <c r="D9138" s="20">
        <v>5</v>
      </c>
      <c r="E9138" s="20">
        <v>15</v>
      </c>
      <c r="F9138" s="20" t="s">
        <v>14</v>
      </c>
      <c r="G9138" s="20" t="s">
        <v>15</v>
      </c>
      <c r="H9138" s="21">
        <v>45116</v>
      </c>
    </row>
    <row r="9139" spans="1:8" ht="22.6" customHeight="1">
      <c r="A9139" s="20" t="s">
        <v>9160</v>
      </c>
      <c r="B9139" s="20" t="s">
        <v>17</v>
      </c>
      <c r="C9139" s="20">
        <v>2</v>
      </c>
      <c r="D9139" s="20">
        <v>1</v>
      </c>
      <c r="E9139" s="20">
        <v>2</v>
      </c>
      <c r="F9139" s="20" t="s">
        <v>10</v>
      </c>
      <c r="G9139" s="20" t="s">
        <v>20</v>
      </c>
      <c r="H9139" s="21">
        <v>45059</v>
      </c>
    </row>
    <row r="9140" spans="1:8" ht="22.6" customHeight="1">
      <c r="A9140" s="20" t="s">
        <v>9161</v>
      </c>
      <c r="B9140" s="20" t="s">
        <v>9</v>
      </c>
      <c r="C9140" s="20">
        <v>2</v>
      </c>
      <c r="D9140" s="20">
        <v>2</v>
      </c>
      <c r="E9140" s="20">
        <v>4</v>
      </c>
      <c r="F9140" s="20" t="s">
        <v>10</v>
      </c>
      <c r="G9140" s="20" t="s">
        <v>15</v>
      </c>
      <c r="H9140" s="21">
        <v>44950</v>
      </c>
    </row>
    <row r="9141" spans="1:8" ht="22.6" customHeight="1">
      <c r="A9141" s="20" t="s">
        <v>9162</v>
      </c>
      <c r="B9141" s="20" t="s">
        <v>17</v>
      </c>
      <c r="C9141" s="20">
        <v>5</v>
      </c>
      <c r="D9141" s="20">
        <v>1</v>
      </c>
      <c r="E9141" s="20">
        <v>5</v>
      </c>
      <c r="F9141" s="20" t="s">
        <v>20</v>
      </c>
      <c r="G9141" s="20" t="s">
        <v>20</v>
      </c>
      <c r="H9141" s="21">
        <v>45206</v>
      </c>
    </row>
    <row r="9142" spans="1:8" ht="22.6" customHeight="1">
      <c r="A9142" s="20" t="s">
        <v>9163</v>
      </c>
      <c r="B9142" s="20" t="s">
        <v>9</v>
      </c>
      <c r="C9142" s="20">
        <v>2</v>
      </c>
      <c r="D9142" s="20">
        <v>2</v>
      </c>
      <c r="E9142" s="20">
        <v>4</v>
      </c>
      <c r="F9142" s="20" t="s">
        <v>14</v>
      </c>
      <c r="G9142" s="20" t="s">
        <v>11</v>
      </c>
      <c r="H9142" s="21">
        <v>45107</v>
      </c>
    </row>
    <row r="9143" spans="1:8" ht="22.6" customHeight="1">
      <c r="A9143" s="20" t="s">
        <v>9164</v>
      </c>
      <c r="B9143" s="20" t="s">
        <v>24</v>
      </c>
      <c r="C9143" s="20">
        <v>2</v>
      </c>
      <c r="D9143" s="20">
        <v>4</v>
      </c>
      <c r="E9143" s="20">
        <v>8</v>
      </c>
      <c r="F9143" s="20" t="s">
        <v>10</v>
      </c>
      <c r="G9143" s="20" t="s">
        <v>11</v>
      </c>
      <c r="H9143" s="21">
        <v>45256</v>
      </c>
    </row>
    <row r="9144" spans="1:8" ht="22.6" customHeight="1">
      <c r="A9144" s="20" t="s">
        <v>9165</v>
      </c>
      <c r="B9144" s="20" t="s">
        <v>13</v>
      </c>
      <c r="C9144" s="20">
        <v>4</v>
      </c>
      <c r="D9144" s="20">
        <v>3</v>
      </c>
      <c r="E9144" s="20">
        <v>12</v>
      </c>
      <c r="F9144" s="20" t="s">
        <v>22</v>
      </c>
      <c r="G9144" s="20" t="s">
        <v>20</v>
      </c>
      <c r="H9144" s="21">
        <v>45097</v>
      </c>
    </row>
    <row r="9145" spans="1:8" ht="22.6" customHeight="1">
      <c r="A9145" s="20" t="s">
        <v>9166</v>
      </c>
      <c r="B9145" s="20" t="s">
        <v>27</v>
      </c>
      <c r="C9145" s="20">
        <v>1</v>
      </c>
      <c r="D9145" s="20">
        <v>4</v>
      </c>
      <c r="E9145" s="20">
        <v>4</v>
      </c>
      <c r="F9145" s="20" t="s">
        <v>20</v>
      </c>
      <c r="G9145" s="20" t="s">
        <v>11</v>
      </c>
      <c r="H9145" s="21">
        <v>45221</v>
      </c>
    </row>
    <row r="9146" spans="1:8" ht="22.6" customHeight="1">
      <c r="A9146" s="20" t="s">
        <v>9167</v>
      </c>
      <c r="B9146" s="20" t="s">
        <v>39</v>
      </c>
      <c r="C9146" s="20">
        <v>5</v>
      </c>
      <c r="D9146" s="20">
        <v>3</v>
      </c>
      <c r="E9146" s="20">
        <v>15</v>
      </c>
      <c r="F9146" s="20" t="s">
        <v>20</v>
      </c>
      <c r="G9146" s="20" t="s">
        <v>20</v>
      </c>
      <c r="H9146" s="21">
        <v>45010</v>
      </c>
    </row>
    <row r="9147" spans="1:8" ht="22.6" customHeight="1">
      <c r="A9147" s="20" t="s">
        <v>9168</v>
      </c>
      <c r="B9147" s="20" t="s">
        <v>9</v>
      </c>
      <c r="C9147" s="20">
        <v>3</v>
      </c>
      <c r="D9147" s="20">
        <v>2</v>
      </c>
      <c r="E9147" s="20">
        <v>6</v>
      </c>
      <c r="F9147" s="20" t="s">
        <v>10</v>
      </c>
      <c r="G9147" s="20" t="s">
        <v>20</v>
      </c>
      <c r="H9147" s="21">
        <v>45152</v>
      </c>
    </row>
    <row r="9148" spans="1:8" ht="22.6" customHeight="1">
      <c r="A9148" s="20" t="s">
        <v>9169</v>
      </c>
      <c r="B9148" s="20" t="s">
        <v>39</v>
      </c>
      <c r="C9148" s="20">
        <v>2</v>
      </c>
      <c r="D9148" s="20">
        <v>3</v>
      </c>
      <c r="E9148" s="20">
        <v>6</v>
      </c>
      <c r="F9148" s="20" t="s">
        <v>10</v>
      </c>
      <c r="G9148" s="20" t="s">
        <v>11</v>
      </c>
      <c r="H9148" s="21">
        <v>45284</v>
      </c>
    </row>
    <row r="9149" spans="1:8" ht="22.6" customHeight="1">
      <c r="A9149" s="20" t="s">
        <v>9170</v>
      </c>
      <c r="B9149" s="20" t="s">
        <v>27</v>
      </c>
      <c r="C9149" s="20">
        <v>1</v>
      </c>
      <c r="D9149" s="20">
        <v>4</v>
      </c>
      <c r="E9149" s="20">
        <v>4</v>
      </c>
      <c r="F9149" s="20" t="s">
        <v>20</v>
      </c>
      <c r="G9149" s="20" t="s">
        <v>15</v>
      </c>
      <c r="H9149" s="21">
        <v>45252</v>
      </c>
    </row>
    <row r="9150" spans="1:8" ht="22.6" customHeight="1">
      <c r="A9150" s="20" t="s">
        <v>9171</v>
      </c>
      <c r="B9150" s="20" t="s">
        <v>19</v>
      </c>
      <c r="C9150" s="20">
        <v>5</v>
      </c>
      <c r="D9150" s="20">
        <v>5</v>
      </c>
      <c r="E9150" s="20">
        <v>25</v>
      </c>
      <c r="F9150" s="20" t="s">
        <v>20</v>
      </c>
      <c r="G9150" s="20" t="s">
        <v>11</v>
      </c>
      <c r="H9150" s="21">
        <v>45142</v>
      </c>
    </row>
    <row r="9151" spans="1:8" ht="22.6" customHeight="1">
      <c r="A9151" s="20" t="s">
        <v>9172</v>
      </c>
      <c r="B9151" s="20" t="s">
        <v>39</v>
      </c>
      <c r="C9151" s="20">
        <v>4</v>
      </c>
      <c r="D9151" s="20">
        <v>3</v>
      </c>
      <c r="E9151" s="20">
        <v>12</v>
      </c>
      <c r="F9151" s="20" t="s">
        <v>14</v>
      </c>
      <c r="G9151" s="20" t="s">
        <v>20</v>
      </c>
      <c r="H9151" s="21">
        <v>45024</v>
      </c>
    </row>
    <row r="9152" spans="1:8" ht="22.6" customHeight="1">
      <c r="A9152" s="20" t="s">
        <v>9173</v>
      </c>
      <c r="B9152" s="20" t="s">
        <v>19</v>
      </c>
      <c r="C9152" s="20">
        <v>4</v>
      </c>
      <c r="D9152" s="20">
        <v>5</v>
      </c>
      <c r="E9152" s="20">
        <v>20</v>
      </c>
      <c r="F9152" s="20" t="s">
        <v>22</v>
      </c>
      <c r="G9152" s="20" t="s">
        <v>20</v>
      </c>
      <c r="H9152" s="21">
        <v>44964</v>
      </c>
    </row>
    <row r="9153" spans="1:8" ht="22.6" customHeight="1">
      <c r="A9153" s="20" t="s">
        <v>9174</v>
      </c>
      <c r="B9153" s="20" t="s">
        <v>19</v>
      </c>
      <c r="C9153" s="20">
        <v>1</v>
      </c>
      <c r="D9153" s="20">
        <v>5</v>
      </c>
      <c r="E9153" s="20">
        <v>5</v>
      </c>
      <c r="F9153" s="20" t="s">
        <v>14</v>
      </c>
      <c r="G9153" s="20" t="s">
        <v>20</v>
      </c>
      <c r="H9153" s="21">
        <v>44985</v>
      </c>
    </row>
    <row r="9154" spans="1:8" ht="22.6" customHeight="1">
      <c r="A9154" s="20" t="s">
        <v>9175</v>
      </c>
      <c r="B9154" s="20" t="s">
        <v>13</v>
      </c>
      <c r="C9154" s="20">
        <v>3</v>
      </c>
      <c r="D9154" s="20">
        <v>3</v>
      </c>
      <c r="E9154" s="20">
        <v>9</v>
      </c>
      <c r="F9154" s="20" t="s">
        <v>22</v>
      </c>
      <c r="G9154" s="20" t="s">
        <v>20</v>
      </c>
      <c r="H9154" s="21">
        <v>44939</v>
      </c>
    </row>
    <row r="9155" spans="1:8" ht="22.6" customHeight="1">
      <c r="A9155" s="20" t="s">
        <v>9176</v>
      </c>
      <c r="B9155" s="20" t="s">
        <v>17</v>
      </c>
      <c r="C9155" s="20">
        <v>5</v>
      </c>
      <c r="D9155" s="20">
        <v>1</v>
      </c>
      <c r="E9155" s="20">
        <v>5</v>
      </c>
      <c r="F9155" s="20" t="s">
        <v>20</v>
      </c>
      <c r="G9155" s="20" t="s">
        <v>20</v>
      </c>
      <c r="H9155" s="21">
        <v>45153</v>
      </c>
    </row>
    <row r="9156" spans="1:8" ht="22.6" customHeight="1">
      <c r="A9156" s="20" t="s">
        <v>9177</v>
      </c>
      <c r="B9156" s="20" t="s">
        <v>39</v>
      </c>
      <c r="C9156" s="20">
        <v>2</v>
      </c>
      <c r="D9156" s="20">
        <v>3</v>
      </c>
      <c r="E9156" s="20">
        <v>6</v>
      </c>
      <c r="F9156" s="20" t="s">
        <v>20</v>
      </c>
      <c r="G9156" s="20" t="s">
        <v>15</v>
      </c>
      <c r="H9156" s="21">
        <v>45203</v>
      </c>
    </row>
    <row r="9157" spans="1:8" ht="22.6" customHeight="1">
      <c r="A9157" s="20" t="s">
        <v>9178</v>
      </c>
      <c r="B9157" s="20" t="s">
        <v>17</v>
      </c>
      <c r="C9157" s="20">
        <v>2</v>
      </c>
      <c r="D9157" s="20">
        <v>1</v>
      </c>
      <c r="E9157" s="20">
        <v>2</v>
      </c>
      <c r="F9157" s="20" t="s">
        <v>14</v>
      </c>
      <c r="G9157" s="20" t="s">
        <v>20</v>
      </c>
      <c r="H9157" s="21">
        <v>2</v>
      </c>
    </row>
    <row r="9158" spans="1:8" ht="22.6" customHeight="1">
      <c r="A9158" s="20" t="s">
        <v>9179</v>
      </c>
      <c r="B9158" s="20" t="s">
        <v>39</v>
      </c>
      <c r="C9158" s="20">
        <v>1</v>
      </c>
      <c r="D9158" s="20">
        <v>3</v>
      </c>
      <c r="E9158" s="20">
        <v>3</v>
      </c>
      <c r="F9158" s="20" t="s">
        <v>22</v>
      </c>
      <c r="G9158" s="20" t="s">
        <v>20</v>
      </c>
      <c r="H9158" s="21">
        <v>45215</v>
      </c>
    </row>
    <row r="9159" spans="1:8" ht="22.6" customHeight="1">
      <c r="A9159" s="20" t="s">
        <v>9180</v>
      </c>
      <c r="B9159" s="20" t="s">
        <v>13</v>
      </c>
      <c r="C9159" s="20">
        <v>1</v>
      </c>
      <c r="D9159" s="20">
        <v>3</v>
      </c>
      <c r="E9159" s="20">
        <v>3</v>
      </c>
      <c r="F9159" s="20" t="s">
        <v>20</v>
      </c>
      <c r="G9159" s="20" t="s">
        <v>11</v>
      </c>
      <c r="H9159" s="21">
        <v>44955</v>
      </c>
    </row>
    <row r="9160" spans="1:8" ht="22.6" customHeight="1">
      <c r="A9160" s="20" t="s">
        <v>9181</v>
      </c>
      <c r="B9160" s="20" t="s">
        <v>27</v>
      </c>
      <c r="C9160" s="20">
        <v>1</v>
      </c>
      <c r="D9160" s="20">
        <v>4</v>
      </c>
      <c r="E9160" s="20">
        <v>4</v>
      </c>
      <c r="F9160" s="20" t="s">
        <v>22</v>
      </c>
      <c r="G9160" s="20" t="s">
        <v>20</v>
      </c>
      <c r="H9160" s="21">
        <v>45258</v>
      </c>
    </row>
    <row r="9161" spans="1:8" ht="22.6" customHeight="1">
      <c r="A9161" s="20" t="s">
        <v>9182</v>
      </c>
      <c r="B9161" s="20" t="s">
        <v>24</v>
      </c>
      <c r="C9161" s="20">
        <v>2</v>
      </c>
      <c r="D9161" s="20">
        <v>4</v>
      </c>
      <c r="E9161" s="20">
        <v>8</v>
      </c>
      <c r="F9161" s="20" t="s">
        <v>10</v>
      </c>
      <c r="G9161" s="20" t="s">
        <v>20</v>
      </c>
      <c r="H9161" s="21">
        <v>45131</v>
      </c>
    </row>
    <row r="9162" spans="1:8" ht="22.6" customHeight="1">
      <c r="A9162" s="20" t="s">
        <v>9183</v>
      </c>
      <c r="B9162" s="20" t="s">
        <v>19</v>
      </c>
      <c r="C9162" s="20">
        <v>4</v>
      </c>
      <c r="D9162" s="20">
        <v>5</v>
      </c>
      <c r="E9162" s="20">
        <v>20</v>
      </c>
      <c r="F9162" s="20" t="s">
        <v>14</v>
      </c>
      <c r="G9162" s="20" t="s">
        <v>20</v>
      </c>
      <c r="H9162" s="21">
        <v>44991</v>
      </c>
    </row>
    <row r="9163" spans="1:8" ht="22.6" customHeight="1">
      <c r="A9163" s="20" t="s">
        <v>9184</v>
      </c>
      <c r="B9163" s="20" t="s">
        <v>9</v>
      </c>
      <c r="C9163" s="20">
        <v>1</v>
      </c>
      <c r="D9163" s="20">
        <v>2</v>
      </c>
      <c r="E9163" s="20">
        <v>2</v>
      </c>
      <c r="F9163" s="20" t="s">
        <v>20</v>
      </c>
      <c r="G9163" s="20" t="s">
        <v>20</v>
      </c>
      <c r="H9163" s="21">
        <v>45064</v>
      </c>
    </row>
    <row r="9164" spans="1:8" ht="22.6" customHeight="1">
      <c r="A9164" s="20" t="s">
        <v>9185</v>
      </c>
      <c r="B9164" s="20" t="s">
        <v>19</v>
      </c>
      <c r="C9164" s="20">
        <v>2</v>
      </c>
      <c r="D9164" s="20">
        <v>5</v>
      </c>
      <c r="E9164" s="20">
        <v>10</v>
      </c>
      <c r="F9164" s="20" t="s">
        <v>20</v>
      </c>
      <c r="G9164" s="20" t="s">
        <v>15</v>
      </c>
      <c r="H9164" s="21">
        <v>45269</v>
      </c>
    </row>
    <row r="9165" spans="1:8" ht="22.6" customHeight="1">
      <c r="A9165" s="20" t="s">
        <v>9186</v>
      </c>
      <c r="B9165" s="20" t="s">
        <v>19</v>
      </c>
      <c r="C9165" s="20">
        <v>5</v>
      </c>
      <c r="D9165" s="20">
        <v>5</v>
      </c>
      <c r="E9165" s="20">
        <v>25</v>
      </c>
      <c r="F9165" s="20" t="s">
        <v>10</v>
      </c>
      <c r="G9165" s="20" t="s">
        <v>15</v>
      </c>
      <c r="H9165" s="21">
        <v>45008</v>
      </c>
    </row>
    <row r="9166" spans="1:8" ht="22.6" customHeight="1">
      <c r="A9166" s="20" t="s">
        <v>9187</v>
      </c>
      <c r="B9166" s="20" t="s">
        <v>19</v>
      </c>
      <c r="C9166" s="20">
        <v>4</v>
      </c>
      <c r="D9166" s="20">
        <v>5</v>
      </c>
      <c r="E9166" s="20">
        <v>20</v>
      </c>
      <c r="F9166" s="20" t="s">
        <v>10</v>
      </c>
      <c r="G9166" s="20" t="s">
        <v>11</v>
      </c>
      <c r="H9166" s="21">
        <v>45033</v>
      </c>
    </row>
    <row r="9167" spans="1:8" ht="22.6" customHeight="1">
      <c r="A9167" s="20" t="s">
        <v>9188</v>
      </c>
      <c r="B9167" s="20" t="s">
        <v>24</v>
      </c>
      <c r="C9167" s="20">
        <v>3</v>
      </c>
      <c r="D9167" s="20">
        <v>4</v>
      </c>
      <c r="E9167" s="20">
        <v>12</v>
      </c>
      <c r="F9167" s="20" t="s">
        <v>10</v>
      </c>
      <c r="G9167" s="20" t="s">
        <v>20</v>
      </c>
      <c r="H9167" s="21">
        <v>45035</v>
      </c>
    </row>
    <row r="9168" spans="1:8" ht="22.6" customHeight="1">
      <c r="A9168" s="20" t="s">
        <v>9189</v>
      </c>
      <c r="B9168" s="20" t="s">
        <v>19</v>
      </c>
      <c r="C9168" s="20">
        <v>2</v>
      </c>
      <c r="D9168" s="20">
        <v>5</v>
      </c>
      <c r="E9168" s="20">
        <v>10</v>
      </c>
      <c r="F9168" s="20" t="s">
        <v>10</v>
      </c>
      <c r="G9168" s="20" t="s">
        <v>15</v>
      </c>
      <c r="H9168" s="21">
        <v>45165</v>
      </c>
    </row>
    <row r="9169" spans="1:8" ht="22.6" customHeight="1">
      <c r="A9169" s="20" t="s">
        <v>9190</v>
      </c>
      <c r="B9169" s="20" t="s">
        <v>17</v>
      </c>
      <c r="C9169" s="20">
        <v>2</v>
      </c>
      <c r="D9169" s="20">
        <v>1</v>
      </c>
      <c r="E9169" s="20">
        <v>2</v>
      </c>
      <c r="F9169" s="20" t="s">
        <v>20</v>
      </c>
      <c r="G9169" s="20" t="s">
        <v>11</v>
      </c>
      <c r="H9169" s="21">
        <v>2</v>
      </c>
    </row>
    <row r="9170" spans="1:8" ht="22.6" customHeight="1">
      <c r="A9170" s="20" t="s">
        <v>9191</v>
      </c>
      <c r="B9170" s="20" t="s">
        <v>9</v>
      </c>
      <c r="C9170" s="20">
        <v>2</v>
      </c>
      <c r="D9170" s="20">
        <v>2</v>
      </c>
      <c r="E9170" s="20">
        <v>4</v>
      </c>
      <c r="F9170" s="20" t="s">
        <v>14</v>
      </c>
      <c r="G9170" s="20" t="s">
        <v>15</v>
      </c>
      <c r="H9170" s="21">
        <v>2</v>
      </c>
    </row>
    <row r="9171" spans="1:8" ht="22.6" customHeight="1">
      <c r="A9171" s="20" t="s">
        <v>9192</v>
      </c>
      <c r="B9171" s="20" t="s">
        <v>27</v>
      </c>
      <c r="C9171" s="20">
        <v>2</v>
      </c>
      <c r="D9171" s="20">
        <v>4</v>
      </c>
      <c r="E9171" s="20">
        <v>8</v>
      </c>
      <c r="F9171" s="20" t="s">
        <v>22</v>
      </c>
      <c r="G9171" s="20" t="s">
        <v>15</v>
      </c>
      <c r="H9171" s="21">
        <v>44961</v>
      </c>
    </row>
    <row r="9172" spans="1:8" ht="22.6" customHeight="1">
      <c r="A9172" s="20" t="s">
        <v>9193</v>
      </c>
      <c r="B9172" s="20" t="s">
        <v>24</v>
      </c>
      <c r="C9172" s="20">
        <v>5</v>
      </c>
      <c r="D9172" s="20">
        <v>4</v>
      </c>
      <c r="E9172" s="20">
        <v>20</v>
      </c>
      <c r="F9172" s="20" t="s">
        <v>10</v>
      </c>
      <c r="G9172" s="20" t="s">
        <v>20</v>
      </c>
      <c r="H9172" s="21">
        <v>45201</v>
      </c>
    </row>
    <row r="9173" spans="1:8" ht="22.6" customHeight="1">
      <c r="A9173" s="20" t="s">
        <v>9194</v>
      </c>
      <c r="B9173" s="20" t="s">
        <v>17</v>
      </c>
      <c r="C9173" s="20">
        <v>5</v>
      </c>
      <c r="D9173" s="20">
        <v>1</v>
      </c>
      <c r="E9173" s="20">
        <v>5</v>
      </c>
      <c r="F9173" s="20" t="s">
        <v>10</v>
      </c>
      <c r="G9173" s="20" t="s">
        <v>20</v>
      </c>
      <c r="H9173" s="21">
        <v>44992</v>
      </c>
    </row>
    <row r="9174" spans="1:8" ht="22.6" customHeight="1">
      <c r="A9174" s="20" t="s">
        <v>9195</v>
      </c>
      <c r="B9174" s="20" t="s">
        <v>19</v>
      </c>
      <c r="C9174" s="20">
        <v>5</v>
      </c>
      <c r="D9174" s="20">
        <v>5</v>
      </c>
      <c r="E9174" s="20">
        <v>25</v>
      </c>
      <c r="F9174" s="20" t="s">
        <v>20</v>
      </c>
      <c r="G9174" s="20" t="s">
        <v>20</v>
      </c>
      <c r="H9174" s="21">
        <v>45114</v>
      </c>
    </row>
    <row r="9175" spans="1:8" ht="22.6" customHeight="1">
      <c r="A9175" s="20" t="s">
        <v>9196</v>
      </c>
      <c r="B9175" s="20" t="s">
        <v>13</v>
      </c>
      <c r="C9175" s="20">
        <v>2</v>
      </c>
      <c r="D9175" s="20">
        <v>3</v>
      </c>
      <c r="E9175" s="20">
        <v>6</v>
      </c>
      <c r="F9175" s="20" t="s">
        <v>20</v>
      </c>
      <c r="G9175" s="20" t="s">
        <v>15</v>
      </c>
      <c r="H9175" s="21">
        <v>45192</v>
      </c>
    </row>
    <row r="9176" spans="1:8" ht="22.6" customHeight="1">
      <c r="A9176" s="20" t="s">
        <v>9197</v>
      </c>
      <c r="B9176" s="20" t="s">
        <v>20</v>
      </c>
      <c r="C9176" s="20">
        <v>2</v>
      </c>
      <c r="D9176" s="20">
        <v>4</v>
      </c>
      <c r="E9176" s="20">
        <v>8</v>
      </c>
      <c r="F9176" s="20" t="s">
        <v>10</v>
      </c>
      <c r="G9176" s="20" t="s">
        <v>20</v>
      </c>
      <c r="H9176" s="21">
        <v>45047</v>
      </c>
    </row>
    <row r="9177" spans="1:8" ht="22.6" customHeight="1">
      <c r="A9177" s="20" t="s">
        <v>9198</v>
      </c>
      <c r="B9177" s="20" t="s">
        <v>13</v>
      </c>
      <c r="C9177" s="20">
        <v>5</v>
      </c>
      <c r="D9177" s="20">
        <v>3</v>
      </c>
      <c r="E9177" s="20">
        <v>15</v>
      </c>
      <c r="F9177" s="20" t="s">
        <v>14</v>
      </c>
      <c r="G9177" s="20" t="s">
        <v>20</v>
      </c>
      <c r="H9177" s="21">
        <v>45259</v>
      </c>
    </row>
    <row r="9178" spans="1:8" ht="22.6" customHeight="1">
      <c r="A9178" s="20" t="s">
        <v>9199</v>
      </c>
      <c r="B9178" s="20" t="s">
        <v>19</v>
      </c>
      <c r="C9178" s="20">
        <v>4</v>
      </c>
      <c r="D9178" s="20">
        <v>5</v>
      </c>
      <c r="E9178" s="20">
        <v>20</v>
      </c>
      <c r="F9178" s="20" t="s">
        <v>10</v>
      </c>
      <c r="G9178" s="20" t="s">
        <v>15</v>
      </c>
      <c r="H9178" s="21">
        <v>45107</v>
      </c>
    </row>
    <row r="9179" spans="1:8" ht="22.6" customHeight="1">
      <c r="A9179" s="20" t="s">
        <v>9200</v>
      </c>
      <c r="B9179" s="20" t="s">
        <v>35</v>
      </c>
      <c r="C9179" s="20">
        <v>2</v>
      </c>
      <c r="D9179" s="20">
        <v>1.5</v>
      </c>
      <c r="E9179" s="20">
        <v>3</v>
      </c>
      <c r="F9179" s="20" t="s">
        <v>22</v>
      </c>
      <c r="G9179" s="20" t="s">
        <v>11</v>
      </c>
      <c r="H9179" s="21">
        <v>45077</v>
      </c>
    </row>
    <row r="9180" spans="1:8" ht="22.6" customHeight="1">
      <c r="A9180" s="20" t="s">
        <v>9201</v>
      </c>
      <c r="B9180" s="20" t="s">
        <v>17</v>
      </c>
      <c r="C9180" s="20">
        <v>4</v>
      </c>
      <c r="D9180" s="20">
        <v>1</v>
      </c>
      <c r="E9180" s="20">
        <v>4</v>
      </c>
      <c r="F9180" s="20" t="s">
        <v>20</v>
      </c>
      <c r="G9180" s="20" t="s">
        <v>11</v>
      </c>
      <c r="H9180" s="21">
        <v>45045</v>
      </c>
    </row>
    <row r="9181" spans="1:8" ht="22.6" customHeight="1">
      <c r="A9181" s="20" t="s">
        <v>9202</v>
      </c>
      <c r="B9181" s="20" t="s">
        <v>13</v>
      </c>
      <c r="C9181" s="20">
        <v>3</v>
      </c>
      <c r="D9181" s="20">
        <v>3</v>
      </c>
      <c r="E9181" s="20">
        <v>9</v>
      </c>
      <c r="F9181" s="20" t="s">
        <v>22</v>
      </c>
      <c r="G9181" s="20" t="s">
        <v>11</v>
      </c>
      <c r="H9181" s="21">
        <v>45216</v>
      </c>
    </row>
    <row r="9182" spans="1:8" ht="22.6" customHeight="1">
      <c r="A9182" s="20" t="s">
        <v>9203</v>
      </c>
      <c r="B9182" s="20" t="s">
        <v>39</v>
      </c>
      <c r="C9182" s="20">
        <v>3</v>
      </c>
      <c r="D9182" s="20">
        <v>3</v>
      </c>
      <c r="E9182" s="20">
        <v>9</v>
      </c>
      <c r="F9182" s="20" t="s">
        <v>20</v>
      </c>
      <c r="G9182" s="20" t="s">
        <v>11</v>
      </c>
      <c r="H9182" s="21">
        <v>45105</v>
      </c>
    </row>
    <row r="9183" spans="1:8" ht="22.6" customHeight="1">
      <c r="A9183" s="20" t="s">
        <v>9204</v>
      </c>
      <c r="B9183" s="20" t="s">
        <v>27</v>
      </c>
      <c r="C9183" s="20">
        <v>4</v>
      </c>
      <c r="D9183" s="20">
        <v>4</v>
      </c>
      <c r="E9183" s="20">
        <v>16</v>
      </c>
      <c r="F9183" s="20" t="s">
        <v>22</v>
      </c>
      <c r="G9183" s="20" t="s">
        <v>20</v>
      </c>
      <c r="H9183" s="21">
        <v>44953</v>
      </c>
    </row>
    <row r="9184" spans="1:8" ht="22.6" customHeight="1">
      <c r="A9184" s="20" t="s">
        <v>9205</v>
      </c>
      <c r="B9184" s="20" t="s">
        <v>9</v>
      </c>
      <c r="C9184" s="20">
        <v>1</v>
      </c>
      <c r="D9184" s="20">
        <v>2</v>
      </c>
      <c r="E9184" s="20">
        <v>2</v>
      </c>
      <c r="F9184" s="20" t="s">
        <v>22</v>
      </c>
      <c r="G9184" s="20" t="s">
        <v>20</v>
      </c>
      <c r="H9184" s="21">
        <v>44930</v>
      </c>
    </row>
    <row r="9185" spans="1:8" ht="22.6" customHeight="1">
      <c r="A9185" s="20" t="s">
        <v>9206</v>
      </c>
      <c r="B9185" s="20" t="s">
        <v>24</v>
      </c>
      <c r="C9185" s="20">
        <v>2</v>
      </c>
      <c r="D9185" s="20">
        <v>4</v>
      </c>
      <c r="E9185" s="20">
        <v>8</v>
      </c>
      <c r="F9185" s="20" t="s">
        <v>14</v>
      </c>
      <c r="G9185" s="20" t="s">
        <v>15</v>
      </c>
      <c r="H9185" s="21">
        <v>44939</v>
      </c>
    </row>
    <row r="9186" spans="1:8" ht="22.6" customHeight="1">
      <c r="A9186" s="20" t="s">
        <v>9207</v>
      </c>
      <c r="B9186" s="20" t="s">
        <v>39</v>
      </c>
      <c r="C9186" s="20">
        <v>1</v>
      </c>
      <c r="D9186" s="20">
        <v>3</v>
      </c>
      <c r="E9186" s="20">
        <v>3</v>
      </c>
      <c r="F9186" s="20" t="s">
        <v>20</v>
      </c>
      <c r="G9186" s="20" t="s">
        <v>15</v>
      </c>
      <c r="H9186" s="21">
        <v>45054</v>
      </c>
    </row>
    <row r="9187" spans="1:8" ht="22.6" customHeight="1">
      <c r="A9187" s="20" t="s">
        <v>9208</v>
      </c>
      <c r="B9187" s="20" t="s">
        <v>9</v>
      </c>
      <c r="C9187" s="20">
        <v>4</v>
      </c>
      <c r="D9187" s="20">
        <v>2</v>
      </c>
      <c r="E9187" s="20">
        <v>8</v>
      </c>
      <c r="F9187" s="20" t="s">
        <v>14</v>
      </c>
      <c r="G9187" s="20" t="s">
        <v>20</v>
      </c>
      <c r="H9187" s="21">
        <v>45179</v>
      </c>
    </row>
    <row r="9188" spans="1:8" ht="22.6" customHeight="1">
      <c r="A9188" s="20" t="s">
        <v>9209</v>
      </c>
      <c r="B9188" s="20" t="s">
        <v>13</v>
      </c>
      <c r="C9188" s="20">
        <v>4</v>
      </c>
      <c r="D9188" s="20">
        <v>3</v>
      </c>
      <c r="E9188" s="20">
        <v>12</v>
      </c>
      <c r="F9188" s="20" t="s">
        <v>20</v>
      </c>
      <c r="G9188" s="20" t="s">
        <v>20</v>
      </c>
      <c r="H9188" s="21">
        <v>44968</v>
      </c>
    </row>
    <row r="9189" spans="1:8" ht="22.6" customHeight="1">
      <c r="A9189" s="20" t="s">
        <v>9210</v>
      </c>
      <c r="B9189" s="20" t="s">
        <v>35</v>
      </c>
      <c r="C9189" s="20">
        <v>5</v>
      </c>
      <c r="D9189" s="20">
        <v>1.5</v>
      </c>
      <c r="E9189" s="20">
        <v>7.5</v>
      </c>
      <c r="F9189" s="20" t="s">
        <v>20</v>
      </c>
      <c r="G9189" s="20" t="s">
        <v>15</v>
      </c>
      <c r="H9189" s="21">
        <v>44985</v>
      </c>
    </row>
    <row r="9190" spans="1:8" ht="22.6" customHeight="1">
      <c r="A9190" s="20" t="s">
        <v>9211</v>
      </c>
      <c r="B9190" s="20" t="s">
        <v>9</v>
      </c>
      <c r="C9190" s="20">
        <v>2</v>
      </c>
      <c r="D9190" s="20">
        <v>2</v>
      </c>
      <c r="E9190" s="20">
        <v>4</v>
      </c>
      <c r="F9190" s="20" t="s">
        <v>14</v>
      </c>
      <c r="G9190" s="20" t="s">
        <v>20</v>
      </c>
      <c r="H9190" s="21">
        <v>45204</v>
      </c>
    </row>
    <row r="9191" spans="1:8" ht="22.6" customHeight="1">
      <c r="A9191" s="20" t="s">
        <v>9212</v>
      </c>
      <c r="B9191" s="20" t="s">
        <v>35</v>
      </c>
      <c r="C9191" s="20">
        <v>4</v>
      </c>
      <c r="D9191" s="20">
        <v>1.5</v>
      </c>
      <c r="E9191" s="20">
        <v>6</v>
      </c>
      <c r="F9191" s="20" t="s">
        <v>10</v>
      </c>
      <c r="G9191" s="20" t="s">
        <v>15</v>
      </c>
      <c r="H9191" s="21">
        <v>45207</v>
      </c>
    </row>
    <row r="9192" spans="1:8" ht="22.6" customHeight="1">
      <c r="A9192" s="20" t="s">
        <v>9213</v>
      </c>
      <c r="B9192" s="20" t="s">
        <v>9</v>
      </c>
      <c r="C9192" s="20">
        <v>2</v>
      </c>
      <c r="D9192" s="20">
        <v>2</v>
      </c>
      <c r="E9192" s="20">
        <v>4</v>
      </c>
      <c r="F9192" s="20" t="s">
        <v>14</v>
      </c>
      <c r="G9192" s="20" t="s">
        <v>15</v>
      </c>
      <c r="H9192" s="21">
        <v>45090</v>
      </c>
    </row>
    <row r="9193" spans="1:8" ht="22.6" customHeight="1">
      <c r="A9193" s="20" t="s">
        <v>9214</v>
      </c>
      <c r="B9193" s="20" t="s">
        <v>188</v>
      </c>
      <c r="C9193" s="20">
        <v>1</v>
      </c>
      <c r="D9193" s="20">
        <v>4</v>
      </c>
      <c r="E9193" s="20">
        <v>4</v>
      </c>
      <c r="F9193" s="20" t="s">
        <v>10</v>
      </c>
      <c r="G9193" s="20" t="s">
        <v>11</v>
      </c>
      <c r="H9193" s="21">
        <v>45100</v>
      </c>
    </row>
    <row r="9194" spans="1:8" ht="22.6" customHeight="1">
      <c r="A9194" s="20" t="s">
        <v>9215</v>
      </c>
      <c r="B9194" s="20" t="s">
        <v>24</v>
      </c>
      <c r="C9194" s="20">
        <v>3</v>
      </c>
      <c r="D9194" s="20">
        <v>4</v>
      </c>
      <c r="E9194" s="20">
        <v>12</v>
      </c>
      <c r="F9194" s="20" t="s">
        <v>10</v>
      </c>
      <c r="G9194" s="20" t="s">
        <v>11</v>
      </c>
      <c r="H9194" s="21">
        <v>45203</v>
      </c>
    </row>
    <row r="9195" spans="1:8" ht="22.6" customHeight="1">
      <c r="A9195" s="20" t="s">
        <v>9216</v>
      </c>
      <c r="B9195" s="20" t="s">
        <v>35</v>
      </c>
      <c r="C9195" s="20">
        <v>3</v>
      </c>
      <c r="D9195" s="20">
        <v>1.5</v>
      </c>
      <c r="E9195" s="20">
        <v>4.5</v>
      </c>
      <c r="F9195" s="20" t="s">
        <v>22</v>
      </c>
      <c r="G9195" s="20" t="s">
        <v>20</v>
      </c>
      <c r="H9195" s="21">
        <v>44957</v>
      </c>
    </row>
    <row r="9196" spans="1:8" ht="22.6" customHeight="1">
      <c r="A9196" s="20" t="s">
        <v>9217</v>
      </c>
      <c r="B9196" s="20" t="s">
        <v>13</v>
      </c>
      <c r="C9196" s="20">
        <v>2</v>
      </c>
      <c r="D9196" s="20">
        <v>3</v>
      </c>
      <c r="E9196" s="20">
        <v>6</v>
      </c>
      <c r="F9196" s="20" t="s">
        <v>10</v>
      </c>
      <c r="G9196" s="20" t="s">
        <v>11</v>
      </c>
      <c r="H9196" s="21">
        <v>45193</v>
      </c>
    </row>
    <row r="9197" spans="1:8" ht="22.6" customHeight="1">
      <c r="A9197" s="20" t="s">
        <v>9218</v>
      </c>
      <c r="B9197" s="20" t="s">
        <v>39</v>
      </c>
      <c r="C9197" s="20">
        <v>4</v>
      </c>
      <c r="D9197" s="20">
        <v>3</v>
      </c>
      <c r="E9197" s="20">
        <v>12</v>
      </c>
      <c r="F9197" s="20" t="s">
        <v>14</v>
      </c>
      <c r="G9197" s="20" t="s">
        <v>15</v>
      </c>
      <c r="H9197" s="21">
        <v>45018</v>
      </c>
    </row>
    <row r="9198" spans="1:8" ht="22.6" customHeight="1">
      <c r="A9198" s="20" t="s">
        <v>9219</v>
      </c>
      <c r="B9198" s="20" t="s">
        <v>24</v>
      </c>
      <c r="C9198" s="20">
        <v>1</v>
      </c>
      <c r="D9198" s="20">
        <v>4</v>
      </c>
      <c r="E9198" s="20">
        <v>4</v>
      </c>
      <c r="F9198" s="20" t="s">
        <v>20</v>
      </c>
      <c r="G9198" s="20" t="s">
        <v>20</v>
      </c>
      <c r="H9198" s="21">
        <v>45232</v>
      </c>
    </row>
    <row r="9199" spans="1:8" ht="22.6" customHeight="1">
      <c r="A9199" s="20" t="s">
        <v>9220</v>
      </c>
      <c r="B9199" s="20" t="s">
        <v>13</v>
      </c>
      <c r="C9199" s="20">
        <v>5</v>
      </c>
      <c r="D9199" s="20">
        <v>3</v>
      </c>
      <c r="E9199" s="20">
        <v>15</v>
      </c>
      <c r="F9199" s="20" t="s">
        <v>20</v>
      </c>
      <c r="G9199" s="20" t="s">
        <v>20</v>
      </c>
      <c r="H9199" s="21">
        <v>45269</v>
      </c>
    </row>
    <row r="9200" spans="1:8" ht="22.6" customHeight="1">
      <c r="A9200" s="20" t="s">
        <v>9221</v>
      </c>
      <c r="B9200" s="20" t="s">
        <v>39</v>
      </c>
      <c r="C9200" s="20">
        <v>1</v>
      </c>
      <c r="D9200" s="20">
        <v>3</v>
      </c>
      <c r="E9200" s="20">
        <v>3</v>
      </c>
      <c r="F9200" s="20" t="s">
        <v>10</v>
      </c>
      <c r="G9200" s="20" t="s">
        <v>20</v>
      </c>
      <c r="H9200" s="21">
        <v>2</v>
      </c>
    </row>
    <row r="9201" spans="1:8" ht="22.6" customHeight="1">
      <c r="A9201" s="20" t="s">
        <v>9222</v>
      </c>
      <c r="B9201" s="20" t="s">
        <v>39</v>
      </c>
      <c r="C9201" s="20">
        <v>5</v>
      </c>
      <c r="D9201" s="20">
        <v>3</v>
      </c>
      <c r="E9201" s="20">
        <v>15</v>
      </c>
      <c r="F9201" s="20" t="s">
        <v>10</v>
      </c>
      <c r="G9201" s="20" t="s">
        <v>20</v>
      </c>
      <c r="H9201" s="21">
        <v>44973</v>
      </c>
    </row>
    <row r="9202" spans="1:8" ht="22.6" customHeight="1">
      <c r="A9202" s="20" t="s">
        <v>9223</v>
      </c>
      <c r="B9202" s="20" t="s">
        <v>9</v>
      </c>
      <c r="C9202" s="20">
        <v>1</v>
      </c>
      <c r="D9202" s="20">
        <v>2</v>
      </c>
      <c r="E9202" s="20">
        <v>2</v>
      </c>
      <c r="F9202" s="20" t="s">
        <v>10</v>
      </c>
      <c r="G9202" s="20" t="s">
        <v>15</v>
      </c>
      <c r="H9202" s="21">
        <v>45179</v>
      </c>
    </row>
    <row r="9203" spans="1:8" ht="22.6" customHeight="1">
      <c r="A9203" s="20" t="s">
        <v>9224</v>
      </c>
      <c r="B9203" s="20" t="s">
        <v>35</v>
      </c>
      <c r="C9203" s="20">
        <v>2</v>
      </c>
      <c r="D9203" s="20">
        <v>1.5</v>
      </c>
      <c r="E9203" s="20">
        <v>3</v>
      </c>
      <c r="F9203" s="20" t="s">
        <v>20</v>
      </c>
      <c r="G9203" s="20" t="s">
        <v>20</v>
      </c>
      <c r="H9203" s="21">
        <v>44997</v>
      </c>
    </row>
    <row r="9204" spans="1:8" ht="22.6" customHeight="1">
      <c r="A9204" s="20" t="s">
        <v>9225</v>
      </c>
      <c r="B9204" s="20" t="s">
        <v>27</v>
      </c>
      <c r="C9204" s="20">
        <v>4</v>
      </c>
      <c r="D9204" s="20">
        <v>4</v>
      </c>
      <c r="E9204" s="20">
        <v>16</v>
      </c>
      <c r="F9204" s="20" t="s">
        <v>14</v>
      </c>
      <c r="G9204" s="20" t="s">
        <v>15</v>
      </c>
      <c r="H9204" s="21">
        <v>45134</v>
      </c>
    </row>
    <row r="9205" spans="1:8" ht="22.6" customHeight="1">
      <c r="A9205" s="20" t="s">
        <v>9226</v>
      </c>
      <c r="B9205" s="20" t="s">
        <v>35</v>
      </c>
      <c r="C9205" s="20">
        <v>4</v>
      </c>
      <c r="D9205" s="20">
        <v>1.5</v>
      </c>
      <c r="E9205" s="20">
        <v>6</v>
      </c>
      <c r="F9205" s="20" t="s">
        <v>10</v>
      </c>
      <c r="G9205" s="20" t="s">
        <v>20</v>
      </c>
      <c r="H9205" s="21">
        <v>45242</v>
      </c>
    </row>
    <row r="9206" spans="1:8" ht="22.6" customHeight="1">
      <c r="A9206" s="20" t="s">
        <v>9227</v>
      </c>
      <c r="B9206" s="20" t="s">
        <v>24</v>
      </c>
      <c r="C9206" s="20">
        <v>1</v>
      </c>
      <c r="D9206" s="20">
        <v>4</v>
      </c>
      <c r="E9206" s="20">
        <v>4</v>
      </c>
      <c r="F9206" s="20" t="s">
        <v>20</v>
      </c>
      <c r="G9206" s="20" t="s">
        <v>11</v>
      </c>
      <c r="H9206" s="21">
        <v>45213</v>
      </c>
    </row>
    <row r="9207" spans="1:8" ht="22.6" customHeight="1">
      <c r="A9207" s="20" t="s">
        <v>9228</v>
      </c>
      <c r="B9207" s="20" t="s">
        <v>17</v>
      </c>
      <c r="C9207" s="20">
        <v>2</v>
      </c>
      <c r="D9207" s="20">
        <v>1</v>
      </c>
      <c r="E9207" s="20">
        <v>2</v>
      </c>
      <c r="F9207" s="20" t="s">
        <v>14</v>
      </c>
      <c r="G9207" s="20" t="s">
        <v>20</v>
      </c>
      <c r="H9207" s="21">
        <v>45271</v>
      </c>
    </row>
    <row r="9208" spans="1:8" ht="22.6" customHeight="1">
      <c r="A9208" s="20" t="s">
        <v>9229</v>
      </c>
      <c r="B9208" s="20" t="s">
        <v>27</v>
      </c>
      <c r="C9208" s="20">
        <v>2</v>
      </c>
      <c r="D9208" s="20">
        <v>4</v>
      </c>
      <c r="E9208" s="20">
        <v>8</v>
      </c>
      <c r="F9208" s="20" t="s">
        <v>10</v>
      </c>
      <c r="G9208" s="20" t="s">
        <v>20</v>
      </c>
      <c r="H9208" s="21">
        <v>45025</v>
      </c>
    </row>
    <row r="9209" spans="1:8" ht="22.6" customHeight="1">
      <c r="A9209" s="20" t="s">
        <v>9230</v>
      </c>
      <c r="B9209" s="20" t="s">
        <v>9</v>
      </c>
      <c r="C9209" s="20">
        <v>4</v>
      </c>
      <c r="D9209" s="20">
        <v>2</v>
      </c>
      <c r="E9209" s="20">
        <v>8</v>
      </c>
      <c r="F9209" s="20" t="s">
        <v>20</v>
      </c>
      <c r="G9209" s="20" t="s">
        <v>11</v>
      </c>
      <c r="H9209" s="21">
        <v>45188</v>
      </c>
    </row>
    <row r="9210" spans="1:8" ht="22.6" customHeight="1">
      <c r="A9210" s="20" t="s">
        <v>9231</v>
      </c>
      <c r="B9210" s="20" t="s">
        <v>188</v>
      </c>
      <c r="C9210" s="20">
        <v>3</v>
      </c>
      <c r="D9210" s="20">
        <v>4</v>
      </c>
      <c r="E9210" s="20">
        <v>12</v>
      </c>
      <c r="F9210" s="20" t="s">
        <v>14</v>
      </c>
      <c r="G9210" s="20" t="s">
        <v>20</v>
      </c>
      <c r="H9210" s="21">
        <v>45008</v>
      </c>
    </row>
    <row r="9211" spans="1:8" ht="22.6" customHeight="1">
      <c r="A9211" s="20" t="s">
        <v>9232</v>
      </c>
      <c r="B9211" s="20" t="s">
        <v>17</v>
      </c>
      <c r="C9211" s="20">
        <v>3</v>
      </c>
      <c r="D9211" s="20">
        <v>1</v>
      </c>
      <c r="E9211" s="20">
        <v>3</v>
      </c>
      <c r="F9211" s="20" t="s">
        <v>22</v>
      </c>
      <c r="G9211" s="20" t="s">
        <v>15</v>
      </c>
      <c r="H9211" s="21">
        <v>44945</v>
      </c>
    </row>
    <row r="9212" spans="1:8" ht="22.6" customHeight="1">
      <c r="A9212" s="20" t="s">
        <v>9233</v>
      </c>
      <c r="B9212" s="20" t="s">
        <v>35</v>
      </c>
      <c r="C9212" s="20">
        <v>1</v>
      </c>
      <c r="D9212" s="20">
        <v>1.5</v>
      </c>
      <c r="E9212" s="20">
        <v>1.5</v>
      </c>
      <c r="F9212" s="20" t="s">
        <v>22</v>
      </c>
      <c r="G9212" s="20" t="s">
        <v>20</v>
      </c>
      <c r="H9212" s="21">
        <v>45115</v>
      </c>
    </row>
    <row r="9213" spans="1:8" ht="22.6" customHeight="1">
      <c r="A9213" s="20" t="s">
        <v>9234</v>
      </c>
      <c r="B9213" s="20" t="s">
        <v>24</v>
      </c>
      <c r="C9213" s="20">
        <v>5</v>
      </c>
      <c r="D9213" s="20">
        <v>4</v>
      </c>
      <c r="E9213" s="20">
        <v>20</v>
      </c>
      <c r="F9213" s="20" t="s">
        <v>20</v>
      </c>
      <c r="G9213" s="20" t="s">
        <v>20</v>
      </c>
      <c r="H9213" s="21">
        <v>45248</v>
      </c>
    </row>
    <row r="9214" spans="1:8" ht="22.6" customHeight="1">
      <c r="A9214" s="20" t="s">
        <v>9235</v>
      </c>
      <c r="B9214" s="20" t="s">
        <v>35</v>
      </c>
      <c r="C9214" s="20">
        <v>1</v>
      </c>
      <c r="D9214" s="20">
        <v>1.5</v>
      </c>
      <c r="E9214" s="20">
        <v>1.5</v>
      </c>
      <c r="F9214" s="20" t="s">
        <v>20</v>
      </c>
      <c r="G9214" s="20" t="s">
        <v>20</v>
      </c>
      <c r="H9214" s="21">
        <v>45001</v>
      </c>
    </row>
    <row r="9215" spans="1:8" ht="22.6" customHeight="1">
      <c r="A9215" s="20" t="s">
        <v>9236</v>
      </c>
      <c r="B9215" s="20" t="s">
        <v>19</v>
      </c>
      <c r="C9215" s="20">
        <v>1</v>
      </c>
      <c r="D9215" s="20">
        <v>5</v>
      </c>
      <c r="E9215" s="20">
        <v>5</v>
      </c>
      <c r="F9215" s="20" t="s">
        <v>20</v>
      </c>
      <c r="G9215" s="20" t="s">
        <v>20</v>
      </c>
      <c r="H9215" s="21">
        <v>44972</v>
      </c>
    </row>
    <row r="9216" spans="1:8" ht="22.6" customHeight="1">
      <c r="A9216" s="20" t="s">
        <v>9237</v>
      </c>
      <c r="B9216" s="20" t="s">
        <v>39</v>
      </c>
      <c r="C9216" s="20">
        <v>3</v>
      </c>
      <c r="D9216" s="20">
        <v>3</v>
      </c>
      <c r="E9216" s="20">
        <v>9</v>
      </c>
      <c r="F9216" s="20" t="s">
        <v>22</v>
      </c>
      <c r="G9216" s="20" t="s">
        <v>11</v>
      </c>
      <c r="H9216" s="21">
        <v>45212</v>
      </c>
    </row>
    <row r="9217" spans="1:8" ht="22.6" customHeight="1">
      <c r="A9217" s="20" t="s">
        <v>9238</v>
      </c>
      <c r="B9217" s="20" t="s">
        <v>17</v>
      </c>
      <c r="C9217" s="20">
        <v>3</v>
      </c>
      <c r="D9217" s="20">
        <v>1</v>
      </c>
      <c r="E9217" s="20">
        <v>3</v>
      </c>
      <c r="F9217" s="20" t="s">
        <v>22</v>
      </c>
      <c r="G9217" s="20" t="s">
        <v>15</v>
      </c>
      <c r="H9217" s="21">
        <v>45284</v>
      </c>
    </row>
    <row r="9218" spans="1:8" ht="22.6" customHeight="1">
      <c r="A9218" s="20" t="s">
        <v>9239</v>
      </c>
      <c r="B9218" s="20" t="s">
        <v>35</v>
      </c>
      <c r="C9218" s="20">
        <v>2</v>
      </c>
      <c r="D9218" s="20">
        <v>1.5</v>
      </c>
      <c r="E9218" s="20">
        <v>3</v>
      </c>
      <c r="F9218" s="20" t="s">
        <v>20</v>
      </c>
      <c r="G9218" s="20" t="s">
        <v>20</v>
      </c>
      <c r="H9218" s="21">
        <v>44952</v>
      </c>
    </row>
    <row r="9219" spans="1:8" ht="22.6" customHeight="1">
      <c r="A9219" s="20" t="s">
        <v>9240</v>
      </c>
      <c r="B9219" s="20" t="s">
        <v>188</v>
      </c>
      <c r="C9219" s="20">
        <v>3</v>
      </c>
      <c r="D9219" s="20">
        <v>4</v>
      </c>
      <c r="E9219" s="20">
        <v>12</v>
      </c>
      <c r="F9219" s="20" t="s">
        <v>22</v>
      </c>
      <c r="G9219" s="20" t="s">
        <v>15</v>
      </c>
      <c r="H9219" s="21">
        <v>2</v>
      </c>
    </row>
    <row r="9220" spans="1:8" ht="22.6" customHeight="1">
      <c r="A9220" s="20" t="s">
        <v>9241</v>
      </c>
      <c r="B9220" s="20" t="s">
        <v>188</v>
      </c>
      <c r="C9220" s="20">
        <v>2</v>
      </c>
      <c r="D9220" s="20">
        <v>4</v>
      </c>
      <c r="E9220" s="20">
        <v>8</v>
      </c>
      <c r="F9220" s="20" t="s">
        <v>22</v>
      </c>
      <c r="G9220" s="20" t="s">
        <v>11</v>
      </c>
      <c r="H9220" s="21">
        <v>45262</v>
      </c>
    </row>
    <row r="9221" spans="1:8" ht="22.6" customHeight="1">
      <c r="A9221" s="20" t="s">
        <v>9242</v>
      </c>
      <c r="B9221" s="20" t="s">
        <v>39</v>
      </c>
      <c r="C9221" s="20">
        <v>5</v>
      </c>
      <c r="D9221" s="20">
        <v>3</v>
      </c>
      <c r="E9221" s="20">
        <v>15</v>
      </c>
      <c r="F9221" s="20" t="s">
        <v>22</v>
      </c>
      <c r="G9221" s="20" t="s">
        <v>15</v>
      </c>
      <c r="H9221" s="21">
        <v>45227</v>
      </c>
    </row>
    <row r="9222" spans="1:8" ht="22.6" customHeight="1">
      <c r="A9222" s="20" t="s">
        <v>9243</v>
      </c>
      <c r="B9222" s="20" t="s">
        <v>9</v>
      </c>
      <c r="C9222" s="20">
        <v>5</v>
      </c>
      <c r="D9222" s="20">
        <v>2</v>
      </c>
      <c r="E9222" s="20">
        <v>10</v>
      </c>
      <c r="F9222" s="20" t="s">
        <v>10</v>
      </c>
      <c r="G9222" s="20" t="s">
        <v>20</v>
      </c>
      <c r="H9222" s="21">
        <v>45171</v>
      </c>
    </row>
    <row r="9223" spans="1:8" ht="22.6" customHeight="1">
      <c r="A9223" s="20" t="s">
        <v>9244</v>
      </c>
      <c r="B9223" s="20" t="s">
        <v>17</v>
      </c>
      <c r="C9223" s="20">
        <v>5</v>
      </c>
      <c r="D9223" s="20">
        <v>1</v>
      </c>
      <c r="E9223" s="20">
        <v>5</v>
      </c>
      <c r="F9223" s="20" t="s">
        <v>10</v>
      </c>
      <c r="G9223" s="20" t="s">
        <v>15</v>
      </c>
      <c r="H9223" s="21">
        <v>45154</v>
      </c>
    </row>
    <row r="9224" spans="1:8" ht="22.6" customHeight="1">
      <c r="A9224" s="20" t="s">
        <v>9245</v>
      </c>
      <c r="B9224" s="20" t="s">
        <v>39</v>
      </c>
      <c r="C9224" s="20">
        <v>3</v>
      </c>
      <c r="D9224" s="20">
        <v>3</v>
      </c>
      <c r="E9224" s="20">
        <v>9</v>
      </c>
      <c r="F9224" s="20" t="s">
        <v>14</v>
      </c>
      <c r="G9224" s="20" t="s">
        <v>11</v>
      </c>
      <c r="H9224" s="21">
        <v>45165</v>
      </c>
    </row>
    <row r="9225" spans="1:8" ht="22.6" customHeight="1">
      <c r="A9225" s="20" t="s">
        <v>9246</v>
      </c>
      <c r="B9225" s="20" t="s">
        <v>24</v>
      </c>
      <c r="C9225" s="20">
        <v>5</v>
      </c>
      <c r="D9225" s="20">
        <v>4</v>
      </c>
      <c r="E9225" s="20">
        <v>20</v>
      </c>
      <c r="F9225" s="20" t="s">
        <v>20</v>
      </c>
      <c r="G9225" s="20" t="s">
        <v>11</v>
      </c>
      <c r="H9225" s="21">
        <v>45140</v>
      </c>
    </row>
    <row r="9226" spans="1:8" ht="22.6" customHeight="1">
      <c r="A9226" s="20" t="s">
        <v>9247</v>
      </c>
      <c r="B9226" s="20" t="s">
        <v>17</v>
      </c>
      <c r="C9226" s="20">
        <v>5</v>
      </c>
      <c r="D9226" s="20">
        <v>1</v>
      </c>
      <c r="E9226" s="20">
        <v>5</v>
      </c>
      <c r="F9226" s="20" t="s">
        <v>14</v>
      </c>
      <c r="G9226" s="20" t="s">
        <v>20</v>
      </c>
      <c r="H9226" s="21">
        <v>2</v>
      </c>
    </row>
    <row r="9227" spans="1:8" ht="22.6" customHeight="1">
      <c r="A9227" s="20" t="s">
        <v>9248</v>
      </c>
      <c r="B9227" s="20" t="s">
        <v>9</v>
      </c>
      <c r="C9227" s="20">
        <v>3</v>
      </c>
      <c r="D9227" s="20">
        <v>2</v>
      </c>
      <c r="E9227" s="20">
        <v>6</v>
      </c>
      <c r="F9227" s="20" t="s">
        <v>10</v>
      </c>
      <c r="G9227" s="20" t="s">
        <v>20</v>
      </c>
      <c r="H9227" s="21">
        <v>45274</v>
      </c>
    </row>
    <row r="9228" spans="1:8" ht="22.6" customHeight="1">
      <c r="A9228" s="20" t="s">
        <v>9249</v>
      </c>
      <c r="B9228" s="20" t="s">
        <v>17</v>
      </c>
      <c r="C9228" s="20">
        <v>5</v>
      </c>
      <c r="D9228" s="20">
        <v>1</v>
      </c>
      <c r="E9228" s="20">
        <v>5</v>
      </c>
      <c r="F9228" s="20" t="s">
        <v>20</v>
      </c>
      <c r="G9228" s="20" t="s">
        <v>11</v>
      </c>
      <c r="H9228" s="21">
        <v>45174</v>
      </c>
    </row>
    <row r="9229" spans="1:8" ht="22.6" customHeight="1">
      <c r="A9229" s="20" t="s">
        <v>9250</v>
      </c>
      <c r="B9229" s="20" t="s">
        <v>24</v>
      </c>
      <c r="C9229" s="20">
        <v>1</v>
      </c>
      <c r="D9229" s="20">
        <v>4</v>
      </c>
      <c r="E9229" s="20">
        <v>4</v>
      </c>
      <c r="F9229" s="20" t="s">
        <v>20</v>
      </c>
      <c r="G9229" s="20" t="s">
        <v>11</v>
      </c>
      <c r="H9229" s="21">
        <v>44931</v>
      </c>
    </row>
    <row r="9230" spans="1:8" ht="22.6" customHeight="1">
      <c r="A9230" s="20" t="s">
        <v>9251</v>
      </c>
      <c r="B9230" s="20" t="s">
        <v>9</v>
      </c>
      <c r="C9230" s="20">
        <v>1</v>
      </c>
      <c r="D9230" s="20">
        <v>2</v>
      </c>
      <c r="E9230" s="20">
        <v>2</v>
      </c>
      <c r="F9230" s="20" t="s">
        <v>10</v>
      </c>
      <c r="G9230" s="20" t="s">
        <v>15</v>
      </c>
      <c r="H9230" s="21">
        <v>45145</v>
      </c>
    </row>
    <row r="9231" spans="1:8" ht="22.6" customHeight="1">
      <c r="A9231" s="20" t="s">
        <v>9252</v>
      </c>
      <c r="B9231" s="20" t="s">
        <v>24</v>
      </c>
      <c r="C9231" s="20">
        <v>5</v>
      </c>
      <c r="D9231" s="20">
        <v>4</v>
      </c>
      <c r="E9231" s="20">
        <v>20</v>
      </c>
      <c r="F9231" s="20" t="s">
        <v>22</v>
      </c>
      <c r="G9231" s="20" t="s">
        <v>11</v>
      </c>
      <c r="H9231" s="21">
        <v>44933</v>
      </c>
    </row>
    <row r="9232" spans="1:8" ht="22.6" customHeight="1">
      <c r="A9232" s="20" t="s">
        <v>9253</v>
      </c>
      <c r="B9232" s="20" t="s">
        <v>27</v>
      </c>
      <c r="C9232" s="20">
        <v>2</v>
      </c>
      <c r="D9232" s="20">
        <v>4</v>
      </c>
      <c r="E9232" s="20">
        <v>8</v>
      </c>
      <c r="F9232" s="20" t="s">
        <v>22</v>
      </c>
      <c r="G9232" s="20" t="s">
        <v>15</v>
      </c>
      <c r="H9232" s="21">
        <v>2</v>
      </c>
    </row>
    <row r="9233" spans="1:8" ht="22.6" customHeight="1">
      <c r="A9233" s="20" t="s">
        <v>9254</v>
      </c>
      <c r="B9233" s="20" t="s">
        <v>19</v>
      </c>
      <c r="C9233" s="20">
        <v>1</v>
      </c>
      <c r="D9233" s="20">
        <v>5</v>
      </c>
      <c r="E9233" s="20">
        <v>5</v>
      </c>
      <c r="F9233" s="20" t="s">
        <v>10</v>
      </c>
      <c r="G9233" s="20" t="s">
        <v>15</v>
      </c>
      <c r="H9233" s="21">
        <v>44961</v>
      </c>
    </row>
    <row r="9234" spans="1:8" ht="22.6" customHeight="1">
      <c r="A9234" s="20" t="s">
        <v>9255</v>
      </c>
      <c r="B9234" s="20" t="s">
        <v>24</v>
      </c>
      <c r="C9234" s="20">
        <v>1</v>
      </c>
      <c r="D9234" s="20">
        <v>4</v>
      </c>
      <c r="E9234" s="20">
        <v>4</v>
      </c>
      <c r="F9234" s="20" t="s">
        <v>10</v>
      </c>
      <c r="G9234" s="20" t="s">
        <v>11</v>
      </c>
      <c r="H9234" s="21">
        <v>45160</v>
      </c>
    </row>
    <row r="9235" spans="1:8" ht="22.6" customHeight="1">
      <c r="A9235" s="20" t="s">
        <v>9256</v>
      </c>
      <c r="B9235" s="20" t="s">
        <v>39</v>
      </c>
      <c r="C9235" s="20">
        <v>3</v>
      </c>
      <c r="D9235" s="20">
        <v>3</v>
      </c>
      <c r="E9235" s="20">
        <v>9</v>
      </c>
      <c r="F9235" s="20" t="s">
        <v>20</v>
      </c>
      <c r="G9235" s="20" t="s">
        <v>11</v>
      </c>
      <c r="H9235" s="21">
        <v>45109</v>
      </c>
    </row>
    <row r="9236" spans="1:8" ht="22.6" customHeight="1">
      <c r="A9236" s="20" t="s">
        <v>9257</v>
      </c>
      <c r="B9236" s="20" t="s">
        <v>20</v>
      </c>
      <c r="C9236" s="20">
        <v>3</v>
      </c>
      <c r="D9236" s="20">
        <v>4</v>
      </c>
      <c r="E9236" s="20">
        <v>12</v>
      </c>
      <c r="F9236" s="20" t="s">
        <v>22</v>
      </c>
      <c r="G9236" s="20" t="s">
        <v>20</v>
      </c>
      <c r="H9236" s="21">
        <v>45176</v>
      </c>
    </row>
    <row r="9237" spans="1:8" ht="22.6" customHeight="1">
      <c r="A9237" s="20" t="s">
        <v>9258</v>
      </c>
      <c r="B9237" s="20" t="s">
        <v>27</v>
      </c>
      <c r="C9237" s="20">
        <v>1</v>
      </c>
      <c r="D9237" s="20">
        <v>4</v>
      </c>
      <c r="E9237" s="20">
        <v>4</v>
      </c>
      <c r="F9237" s="20" t="s">
        <v>20</v>
      </c>
      <c r="G9237" s="20" t="s">
        <v>15</v>
      </c>
      <c r="H9237" s="21">
        <v>2</v>
      </c>
    </row>
    <row r="9238" spans="1:8" ht="22.6" customHeight="1">
      <c r="A9238" s="20" t="s">
        <v>9259</v>
      </c>
      <c r="B9238" s="20" t="s">
        <v>17</v>
      </c>
      <c r="C9238" s="20">
        <v>2</v>
      </c>
      <c r="D9238" s="20">
        <v>1</v>
      </c>
      <c r="E9238" s="20">
        <v>2</v>
      </c>
      <c r="F9238" s="20" t="s">
        <v>10</v>
      </c>
      <c r="G9238" s="20" t="s">
        <v>15</v>
      </c>
      <c r="H9238" s="21">
        <v>45248</v>
      </c>
    </row>
    <row r="9239" spans="1:8" ht="22.6" customHeight="1">
      <c r="A9239" s="20" t="s">
        <v>9260</v>
      </c>
      <c r="B9239" s="20" t="s">
        <v>9</v>
      </c>
      <c r="C9239" s="20">
        <v>5</v>
      </c>
      <c r="D9239" s="20">
        <v>2</v>
      </c>
      <c r="E9239" s="20">
        <v>10</v>
      </c>
      <c r="F9239" s="20" t="s">
        <v>20</v>
      </c>
      <c r="G9239" s="20" t="s">
        <v>15</v>
      </c>
      <c r="H9239" s="21">
        <v>44983</v>
      </c>
    </row>
    <row r="9240" spans="1:8" ht="22.6" customHeight="1">
      <c r="A9240" s="20" t="s">
        <v>9261</v>
      </c>
      <c r="B9240" s="20" t="s">
        <v>188</v>
      </c>
      <c r="C9240" s="20">
        <v>2</v>
      </c>
      <c r="D9240" s="20">
        <v>4</v>
      </c>
      <c r="E9240" s="20">
        <v>8</v>
      </c>
      <c r="F9240" s="20" t="s">
        <v>10</v>
      </c>
      <c r="G9240" s="20" t="s">
        <v>20</v>
      </c>
      <c r="H9240" s="21">
        <v>45140</v>
      </c>
    </row>
    <row r="9241" spans="1:8" ht="22.6" customHeight="1">
      <c r="A9241" s="20" t="s">
        <v>9262</v>
      </c>
      <c r="B9241" s="20" t="s">
        <v>9</v>
      </c>
      <c r="C9241" s="20">
        <v>2</v>
      </c>
      <c r="D9241" s="20">
        <v>2</v>
      </c>
      <c r="E9241" s="20">
        <v>4</v>
      </c>
      <c r="F9241" s="20" t="s">
        <v>10</v>
      </c>
      <c r="G9241" s="20" t="s">
        <v>20</v>
      </c>
      <c r="H9241" s="21">
        <v>45152</v>
      </c>
    </row>
    <row r="9242" spans="1:8" ht="22.6" customHeight="1">
      <c r="A9242" s="20" t="s">
        <v>9263</v>
      </c>
      <c r="B9242" s="20" t="s">
        <v>35</v>
      </c>
      <c r="C9242" s="20">
        <v>5</v>
      </c>
      <c r="D9242" s="20">
        <v>1.5</v>
      </c>
      <c r="E9242" s="20">
        <v>7.5</v>
      </c>
      <c r="F9242" s="20" t="s">
        <v>22</v>
      </c>
      <c r="G9242" s="20" t="s">
        <v>20</v>
      </c>
      <c r="H9242" s="21">
        <v>45227</v>
      </c>
    </row>
    <row r="9243" spans="1:8" ht="22.6" customHeight="1">
      <c r="A9243" s="20" t="s">
        <v>9264</v>
      </c>
      <c r="B9243" s="20" t="s">
        <v>9</v>
      </c>
      <c r="C9243" s="20">
        <v>4</v>
      </c>
      <c r="D9243" s="20">
        <v>2</v>
      </c>
      <c r="E9243" s="20">
        <v>8</v>
      </c>
      <c r="F9243" s="20" t="s">
        <v>20</v>
      </c>
      <c r="G9243" s="20" t="s">
        <v>20</v>
      </c>
      <c r="H9243" s="21">
        <v>45038</v>
      </c>
    </row>
    <row r="9244" spans="1:8" ht="22.6" customHeight="1">
      <c r="A9244" s="20" t="s">
        <v>9265</v>
      </c>
      <c r="B9244" s="20" t="s">
        <v>35</v>
      </c>
      <c r="C9244" s="20">
        <v>5</v>
      </c>
      <c r="D9244" s="20">
        <v>1.5</v>
      </c>
      <c r="E9244" s="20">
        <v>7.5</v>
      </c>
      <c r="F9244" s="20" t="s">
        <v>22</v>
      </c>
      <c r="G9244" s="20" t="s">
        <v>20</v>
      </c>
      <c r="H9244" s="21">
        <v>45144</v>
      </c>
    </row>
    <row r="9245" spans="1:8" ht="22.6" customHeight="1">
      <c r="A9245" s="20" t="s">
        <v>9266</v>
      </c>
      <c r="B9245" s="20" t="s">
        <v>24</v>
      </c>
      <c r="C9245" s="20">
        <v>5</v>
      </c>
      <c r="D9245" s="20">
        <v>4</v>
      </c>
      <c r="E9245" s="20">
        <v>20</v>
      </c>
      <c r="F9245" s="20" t="s">
        <v>10</v>
      </c>
      <c r="G9245" s="20" t="s">
        <v>11</v>
      </c>
      <c r="H9245" s="21">
        <v>45004</v>
      </c>
    </row>
    <row r="9246" spans="1:8" ht="22.6" customHeight="1">
      <c r="A9246" s="20" t="s">
        <v>9267</v>
      </c>
      <c r="B9246" s="20" t="s">
        <v>13</v>
      </c>
      <c r="C9246" s="20">
        <v>3</v>
      </c>
      <c r="D9246" s="20">
        <v>3</v>
      </c>
      <c r="E9246" s="20">
        <v>9</v>
      </c>
      <c r="F9246" s="20" t="s">
        <v>14</v>
      </c>
      <c r="G9246" s="20" t="s">
        <v>20</v>
      </c>
      <c r="H9246" s="21">
        <v>45262</v>
      </c>
    </row>
    <row r="9247" spans="1:8" ht="22.6" customHeight="1">
      <c r="A9247" s="20" t="s">
        <v>9268</v>
      </c>
      <c r="B9247" s="20" t="s">
        <v>24</v>
      </c>
      <c r="C9247" s="20">
        <v>5</v>
      </c>
      <c r="D9247" s="20">
        <v>4</v>
      </c>
      <c r="E9247" s="20">
        <v>20</v>
      </c>
      <c r="F9247" s="20" t="s">
        <v>20</v>
      </c>
      <c r="G9247" s="20" t="s">
        <v>15</v>
      </c>
      <c r="H9247" s="21">
        <v>2</v>
      </c>
    </row>
    <row r="9248" spans="1:8" ht="22.6" customHeight="1">
      <c r="A9248" s="20" t="s">
        <v>9269</v>
      </c>
      <c r="B9248" s="20" t="s">
        <v>17</v>
      </c>
      <c r="C9248" s="20">
        <v>4</v>
      </c>
      <c r="D9248" s="20">
        <v>1</v>
      </c>
      <c r="E9248" s="20">
        <v>4</v>
      </c>
      <c r="F9248" s="20" t="s">
        <v>22</v>
      </c>
      <c r="G9248" s="20" t="s">
        <v>11</v>
      </c>
      <c r="H9248" s="21">
        <v>45241</v>
      </c>
    </row>
    <row r="9249" spans="1:8" ht="22.6" customHeight="1">
      <c r="A9249" s="20" t="s">
        <v>9270</v>
      </c>
      <c r="B9249" s="20" t="s">
        <v>27</v>
      </c>
      <c r="C9249" s="20">
        <v>3</v>
      </c>
      <c r="D9249" s="20">
        <v>4</v>
      </c>
      <c r="E9249" s="20">
        <v>12</v>
      </c>
      <c r="F9249" s="20" t="s">
        <v>10</v>
      </c>
      <c r="G9249" s="20" t="s">
        <v>11</v>
      </c>
      <c r="H9249" s="21">
        <v>45231</v>
      </c>
    </row>
    <row r="9250" spans="1:8" ht="22.6" customHeight="1">
      <c r="A9250" s="20" t="s">
        <v>9271</v>
      </c>
      <c r="B9250" s="20" t="s">
        <v>9</v>
      </c>
      <c r="C9250" s="20">
        <v>2</v>
      </c>
      <c r="D9250" s="20">
        <v>2</v>
      </c>
      <c r="E9250" s="20">
        <v>4</v>
      </c>
      <c r="F9250" s="20" t="s">
        <v>20</v>
      </c>
      <c r="G9250" s="20" t="s">
        <v>20</v>
      </c>
      <c r="H9250" s="21">
        <v>45181</v>
      </c>
    </row>
    <row r="9251" spans="1:8" ht="22.6" customHeight="1">
      <c r="A9251" s="20" t="s">
        <v>9272</v>
      </c>
      <c r="B9251" s="20" t="s">
        <v>35</v>
      </c>
      <c r="C9251" s="20">
        <v>3</v>
      </c>
      <c r="D9251" s="20">
        <v>1.5</v>
      </c>
      <c r="E9251" s="20">
        <v>4.5</v>
      </c>
      <c r="F9251" s="20" t="s">
        <v>14</v>
      </c>
      <c r="G9251" s="20" t="s">
        <v>15</v>
      </c>
      <c r="H9251" s="21">
        <v>45117</v>
      </c>
    </row>
    <row r="9252" spans="1:8" ht="22.6" customHeight="1">
      <c r="A9252" s="20" t="s">
        <v>9273</v>
      </c>
      <c r="B9252" s="20" t="s">
        <v>17</v>
      </c>
      <c r="C9252" s="20">
        <v>3</v>
      </c>
      <c r="D9252" s="20">
        <v>1</v>
      </c>
      <c r="E9252" s="20">
        <v>3</v>
      </c>
      <c r="F9252" s="20" t="s">
        <v>14</v>
      </c>
      <c r="G9252" s="20" t="s">
        <v>20</v>
      </c>
      <c r="H9252" s="21">
        <v>45078</v>
      </c>
    </row>
    <row r="9253" spans="1:8" ht="22.6" customHeight="1">
      <c r="A9253" s="20" t="s">
        <v>9274</v>
      </c>
      <c r="B9253" s="20" t="s">
        <v>27</v>
      </c>
      <c r="C9253" s="20">
        <v>1</v>
      </c>
      <c r="D9253" s="20">
        <v>4</v>
      </c>
      <c r="E9253" s="20">
        <v>4</v>
      </c>
      <c r="F9253" s="20" t="s">
        <v>20</v>
      </c>
      <c r="G9253" s="20" t="s">
        <v>20</v>
      </c>
      <c r="H9253" s="21">
        <v>45129</v>
      </c>
    </row>
    <row r="9254" spans="1:8" ht="22.6" customHeight="1">
      <c r="A9254" s="20" t="s">
        <v>9275</v>
      </c>
      <c r="B9254" s="20" t="s">
        <v>17</v>
      </c>
      <c r="C9254" s="20">
        <v>1</v>
      </c>
      <c r="D9254" s="20">
        <v>1</v>
      </c>
      <c r="E9254" s="20">
        <v>1</v>
      </c>
      <c r="F9254" s="20" t="s">
        <v>10</v>
      </c>
      <c r="G9254" s="20" t="s">
        <v>20</v>
      </c>
      <c r="H9254" s="21">
        <v>44975</v>
      </c>
    </row>
    <row r="9255" spans="1:8" ht="22.6" customHeight="1">
      <c r="A9255" s="20" t="s">
        <v>9276</v>
      </c>
      <c r="B9255" s="20" t="s">
        <v>39</v>
      </c>
      <c r="C9255" s="20">
        <v>2</v>
      </c>
      <c r="D9255" s="20">
        <v>3</v>
      </c>
      <c r="E9255" s="20">
        <v>6</v>
      </c>
      <c r="F9255" s="20" t="s">
        <v>14</v>
      </c>
      <c r="G9255" s="20" t="s">
        <v>15</v>
      </c>
      <c r="H9255" s="21">
        <v>44960</v>
      </c>
    </row>
    <row r="9256" spans="1:8" ht="22.6" customHeight="1">
      <c r="A9256" s="20" t="s">
        <v>9277</v>
      </c>
      <c r="B9256" s="20" t="s">
        <v>17</v>
      </c>
      <c r="C9256" s="20">
        <v>1</v>
      </c>
      <c r="D9256" s="20">
        <v>1</v>
      </c>
      <c r="E9256" s="20">
        <v>1</v>
      </c>
      <c r="F9256" s="20" t="s">
        <v>14</v>
      </c>
      <c r="G9256" s="20" t="s">
        <v>15</v>
      </c>
      <c r="H9256" s="21">
        <v>44977</v>
      </c>
    </row>
    <row r="9257" spans="1:8" ht="22.6" customHeight="1">
      <c r="A9257" s="20" t="s">
        <v>9278</v>
      </c>
      <c r="B9257" s="20" t="s">
        <v>9</v>
      </c>
      <c r="C9257" s="20">
        <v>4</v>
      </c>
      <c r="D9257" s="20">
        <v>2</v>
      </c>
      <c r="E9257" s="20">
        <v>8</v>
      </c>
      <c r="F9257" s="20" t="s">
        <v>20</v>
      </c>
      <c r="G9257" s="20" t="s">
        <v>11</v>
      </c>
      <c r="H9257" s="21">
        <v>2</v>
      </c>
    </row>
    <row r="9258" spans="1:8" ht="22.6" customHeight="1">
      <c r="A9258" s="20" t="s">
        <v>9279</v>
      </c>
      <c r="B9258" s="20" t="s">
        <v>24</v>
      </c>
      <c r="C9258" s="20">
        <v>2</v>
      </c>
      <c r="D9258" s="20">
        <v>4</v>
      </c>
      <c r="E9258" s="20">
        <v>8</v>
      </c>
      <c r="F9258" s="20" t="s">
        <v>22</v>
      </c>
      <c r="G9258" s="20" t="s">
        <v>20</v>
      </c>
      <c r="H9258" s="21">
        <v>44963</v>
      </c>
    </row>
    <row r="9259" spans="1:8" ht="22.6" customHeight="1">
      <c r="A9259" s="20" t="s">
        <v>9280</v>
      </c>
      <c r="B9259" s="20" t="s">
        <v>9</v>
      </c>
      <c r="C9259" s="20">
        <v>3</v>
      </c>
      <c r="D9259" s="20">
        <v>2</v>
      </c>
      <c r="E9259" s="20">
        <v>6</v>
      </c>
      <c r="F9259" s="20" t="s">
        <v>10</v>
      </c>
      <c r="G9259" s="20" t="s">
        <v>20</v>
      </c>
      <c r="H9259" s="21">
        <v>45013</v>
      </c>
    </row>
    <row r="9260" spans="1:8" ht="22.6" customHeight="1">
      <c r="A9260" s="20" t="s">
        <v>9281</v>
      </c>
      <c r="B9260" s="20" t="s">
        <v>24</v>
      </c>
      <c r="C9260" s="20">
        <v>2</v>
      </c>
      <c r="D9260" s="20">
        <v>4</v>
      </c>
      <c r="E9260" s="20">
        <v>8</v>
      </c>
      <c r="F9260" s="20" t="s">
        <v>20</v>
      </c>
      <c r="G9260" s="20" t="s">
        <v>20</v>
      </c>
      <c r="H9260" s="21">
        <v>45094</v>
      </c>
    </row>
    <row r="9261" spans="1:8" ht="22.6" customHeight="1">
      <c r="A9261" s="20" t="s">
        <v>9282</v>
      </c>
      <c r="B9261" s="20" t="s">
        <v>19</v>
      </c>
      <c r="C9261" s="20">
        <v>3</v>
      </c>
      <c r="D9261" s="20">
        <v>5</v>
      </c>
      <c r="E9261" s="20">
        <v>15</v>
      </c>
      <c r="F9261" s="20" t="s">
        <v>20</v>
      </c>
      <c r="G9261" s="20" t="s">
        <v>11</v>
      </c>
      <c r="H9261" s="21">
        <v>45134</v>
      </c>
    </row>
    <row r="9262" spans="1:8" ht="22.6" customHeight="1">
      <c r="A9262" s="20" t="s">
        <v>9283</v>
      </c>
      <c r="B9262" s="20" t="s">
        <v>188</v>
      </c>
      <c r="C9262" s="20">
        <v>5</v>
      </c>
      <c r="D9262" s="20">
        <v>4</v>
      </c>
      <c r="E9262" s="20">
        <v>20</v>
      </c>
      <c r="F9262" s="20" t="s">
        <v>10</v>
      </c>
      <c r="G9262" s="20" t="s">
        <v>15</v>
      </c>
      <c r="H9262" s="21">
        <v>45063</v>
      </c>
    </row>
    <row r="9263" spans="1:8" ht="22.6" customHeight="1">
      <c r="A9263" s="20" t="s">
        <v>9284</v>
      </c>
      <c r="B9263" s="20" t="s">
        <v>35</v>
      </c>
      <c r="C9263" s="20">
        <v>2</v>
      </c>
      <c r="D9263" s="20">
        <v>1.5</v>
      </c>
      <c r="E9263" s="20">
        <v>3</v>
      </c>
      <c r="F9263" s="20" t="s">
        <v>10</v>
      </c>
      <c r="G9263" s="20" t="s">
        <v>15</v>
      </c>
      <c r="H9263" s="21">
        <v>45253</v>
      </c>
    </row>
    <row r="9264" spans="1:8" ht="22.6" customHeight="1">
      <c r="A9264" s="20" t="s">
        <v>9285</v>
      </c>
      <c r="B9264" s="20" t="s">
        <v>24</v>
      </c>
      <c r="C9264" s="20">
        <v>2</v>
      </c>
      <c r="D9264" s="20">
        <v>4</v>
      </c>
      <c r="E9264" s="20">
        <v>8</v>
      </c>
      <c r="F9264" s="20" t="s">
        <v>22</v>
      </c>
      <c r="G9264" s="20" t="s">
        <v>15</v>
      </c>
      <c r="H9264" s="21">
        <v>2</v>
      </c>
    </row>
    <row r="9265" spans="1:8" ht="22.6" customHeight="1">
      <c r="A9265" s="20" t="s">
        <v>9286</v>
      </c>
      <c r="B9265" s="20" t="s">
        <v>35</v>
      </c>
      <c r="C9265" s="20">
        <v>4</v>
      </c>
      <c r="D9265" s="20">
        <v>1.5</v>
      </c>
      <c r="E9265" s="20">
        <v>6</v>
      </c>
      <c r="F9265" s="20" t="s">
        <v>20</v>
      </c>
      <c r="G9265" s="20" t="s">
        <v>15</v>
      </c>
      <c r="H9265" s="21">
        <v>45220</v>
      </c>
    </row>
    <row r="9266" spans="1:8" ht="22.6" customHeight="1">
      <c r="A9266" s="20" t="s">
        <v>9287</v>
      </c>
      <c r="B9266" s="20" t="s">
        <v>27</v>
      </c>
      <c r="C9266" s="20">
        <v>1</v>
      </c>
      <c r="D9266" s="20">
        <v>4</v>
      </c>
      <c r="E9266" s="20">
        <v>4</v>
      </c>
      <c r="F9266" s="20" t="s">
        <v>20</v>
      </c>
      <c r="G9266" s="20" t="s">
        <v>15</v>
      </c>
      <c r="H9266" s="21">
        <v>45119</v>
      </c>
    </row>
    <row r="9267" spans="1:8" ht="22.6" customHeight="1">
      <c r="A9267" s="20" t="s">
        <v>9288</v>
      </c>
      <c r="B9267" s="20" t="s">
        <v>19</v>
      </c>
      <c r="C9267" s="20">
        <v>1</v>
      </c>
      <c r="D9267" s="20">
        <v>5</v>
      </c>
      <c r="E9267" s="20">
        <v>5</v>
      </c>
      <c r="F9267" s="20" t="s">
        <v>10</v>
      </c>
      <c r="G9267" s="20" t="s">
        <v>11</v>
      </c>
      <c r="H9267" s="21">
        <v>45077</v>
      </c>
    </row>
    <row r="9268" spans="1:8" ht="22.6" customHeight="1">
      <c r="A9268" s="20" t="s">
        <v>9289</v>
      </c>
      <c r="B9268" s="20" t="s">
        <v>17</v>
      </c>
      <c r="C9268" s="20">
        <v>5</v>
      </c>
      <c r="D9268" s="20">
        <v>1</v>
      </c>
      <c r="E9268" s="20">
        <v>5</v>
      </c>
      <c r="F9268" s="20" t="s">
        <v>14</v>
      </c>
      <c r="G9268" s="20" t="s">
        <v>20</v>
      </c>
      <c r="H9268" s="21">
        <v>45211</v>
      </c>
    </row>
    <row r="9269" spans="1:8" ht="22.6" customHeight="1">
      <c r="A9269" s="20" t="s">
        <v>9290</v>
      </c>
      <c r="B9269" s="20" t="s">
        <v>19</v>
      </c>
      <c r="C9269" s="20">
        <v>4</v>
      </c>
      <c r="D9269" s="20">
        <v>5</v>
      </c>
      <c r="E9269" s="20">
        <v>20</v>
      </c>
      <c r="F9269" s="20" t="s">
        <v>14</v>
      </c>
      <c r="G9269" s="20" t="s">
        <v>11</v>
      </c>
      <c r="H9269" s="21">
        <v>45101</v>
      </c>
    </row>
    <row r="9270" spans="1:8" ht="22.6" customHeight="1">
      <c r="A9270" s="20" t="s">
        <v>9291</v>
      </c>
      <c r="B9270" s="20" t="s">
        <v>17</v>
      </c>
      <c r="C9270" s="20">
        <v>3</v>
      </c>
      <c r="D9270" s="20">
        <v>1</v>
      </c>
      <c r="E9270" s="20">
        <v>3</v>
      </c>
      <c r="F9270" s="20" t="s">
        <v>14</v>
      </c>
      <c r="G9270" s="20" t="s">
        <v>20</v>
      </c>
      <c r="H9270" s="21">
        <v>45218</v>
      </c>
    </row>
    <row r="9271" spans="1:8" ht="22.6" customHeight="1">
      <c r="A9271" s="20" t="s">
        <v>9292</v>
      </c>
      <c r="B9271" s="20" t="s">
        <v>9</v>
      </c>
      <c r="C9271" s="20">
        <v>4</v>
      </c>
      <c r="D9271" s="20">
        <v>2</v>
      </c>
      <c r="E9271" s="20">
        <v>8</v>
      </c>
      <c r="F9271" s="20" t="s">
        <v>22</v>
      </c>
      <c r="G9271" s="20" t="s">
        <v>11</v>
      </c>
      <c r="H9271" s="21">
        <v>45051</v>
      </c>
    </row>
    <row r="9272" spans="1:8" ht="22.6" customHeight="1">
      <c r="A9272" s="20" t="s">
        <v>9293</v>
      </c>
      <c r="B9272" s="20" t="s">
        <v>9</v>
      </c>
      <c r="C9272" s="20">
        <v>4</v>
      </c>
      <c r="D9272" s="20">
        <v>2</v>
      </c>
      <c r="E9272" s="20">
        <v>8</v>
      </c>
      <c r="F9272" s="20" t="s">
        <v>22</v>
      </c>
      <c r="G9272" s="20" t="s">
        <v>20</v>
      </c>
      <c r="H9272" s="21">
        <v>45145</v>
      </c>
    </row>
    <row r="9273" spans="1:8" ht="22.6" customHeight="1">
      <c r="A9273" s="20" t="s">
        <v>9294</v>
      </c>
      <c r="B9273" s="20" t="s">
        <v>27</v>
      </c>
      <c r="C9273" s="20">
        <v>3</v>
      </c>
      <c r="D9273" s="20">
        <v>4</v>
      </c>
      <c r="E9273" s="20">
        <v>12</v>
      </c>
      <c r="F9273" s="20" t="s">
        <v>20</v>
      </c>
      <c r="G9273" s="20" t="s">
        <v>11</v>
      </c>
      <c r="H9273" s="21">
        <v>45101</v>
      </c>
    </row>
    <row r="9274" spans="1:8" ht="22.6" customHeight="1">
      <c r="A9274" s="20" t="s">
        <v>9295</v>
      </c>
      <c r="B9274" s="20" t="s">
        <v>39</v>
      </c>
      <c r="C9274" s="20">
        <v>3</v>
      </c>
      <c r="D9274" s="20">
        <v>3</v>
      </c>
      <c r="E9274" s="20">
        <v>9</v>
      </c>
      <c r="F9274" s="20" t="s">
        <v>20</v>
      </c>
      <c r="G9274" s="20" t="s">
        <v>20</v>
      </c>
      <c r="H9274" s="21">
        <v>45020</v>
      </c>
    </row>
    <row r="9275" spans="1:8" ht="22.6" customHeight="1">
      <c r="A9275" s="20" t="s">
        <v>9296</v>
      </c>
      <c r="B9275" s="20" t="s">
        <v>17</v>
      </c>
      <c r="C9275" s="20">
        <v>5</v>
      </c>
      <c r="D9275" s="20">
        <v>1</v>
      </c>
      <c r="E9275" s="20">
        <v>5</v>
      </c>
      <c r="F9275" s="20" t="s">
        <v>10</v>
      </c>
      <c r="G9275" s="20" t="s">
        <v>20</v>
      </c>
      <c r="H9275" s="21">
        <v>45017</v>
      </c>
    </row>
    <row r="9276" spans="1:8" ht="22.6" customHeight="1">
      <c r="A9276" s="20" t="s">
        <v>9297</v>
      </c>
      <c r="B9276" s="20" t="s">
        <v>19</v>
      </c>
      <c r="C9276" s="20">
        <v>4</v>
      </c>
      <c r="D9276" s="20">
        <v>5</v>
      </c>
      <c r="E9276" s="20">
        <v>20</v>
      </c>
      <c r="F9276" s="20" t="s">
        <v>20</v>
      </c>
      <c r="G9276" s="20" t="s">
        <v>15</v>
      </c>
      <c r="H9276" s="21">
        <v>44996</v>
      </c>
    </row>
    <row r="9277" spans="1:8" ht="22.6" customHeight="1">
      <c r="A9277" s="20" t="s">
        <v>9298</v>
      </c>
      <c r="B9277" s="20" t="s">
        <v>13</v>
      </c>
      <c r="C9277" s="20">
        <v>5</v>
      </c>
      <c r="D9277" s="20">
        <v>3</v>
      </c>
      <c r="E9277" s="20">
        <v>15</v>
      </c>
      <c r="F9277" s="20" t="s">
        <v>22</v>
      </c>
      <c r="G9277" s="20" t="s">
        <v>20</v>
      </c>
      <c r="H9277" s="21">
        <v>45203</v>
      </c>
    </row>
    <row r="9278" spans="1:8" ht="22.6" customHeight="1">
      <c r="A9278" s="20" t="s">
        <v>9299</v>
      </c>
      <c r="B9278" s="20" t="s">
        <v>17</v>
      </c>
      <c r="C9278" s="20">
        <v>1</v>
      </c>
      <c r="D9278" s="20">
        <v>1</v>
      </c>
      <c r="E9278" s="20">
        <v>1</v>
      </c>
      <c r="F9278" s="20" t="s">
        <v>10</v>
      </c>
      <c r="G9278" s="20" t="s">
        <v>11</v>
      </c>
      <c r="H9278" s="21">
        <v>45003</v>
      </c>
    </row>
    <row r="9279" spans="1:8" ht="22.6" customHeight="1">
      <c r="A9279" s="20" t="s">
        <v>9300</v>
      </c>
      <c r="B9279" s="20" t="s">
        <v>27</v>
      </c>
      <c r="C9279" s="20">
        <v>3</v>
      </c>
      <c r="D9279" s="20">
        <v>4</v>
      </c>
      <c r="E9279" s="20">
        <v>12</v>
      </c>
      <c r="F9279" s="20" t="s">
        <v>20</v>
      </c>
      <c r="G9279" s="20" t="s">
        <v>20</v>
      </c>
      <c r="H9279" s="21">
        <v>45072</v>
      </c>
    </row>
    <row r="9280" spans="1:8" ht="22.6" customHeight="1">
      <c r="A9280" s="20" t="s">
        <v>9301</v>
      </c>
      <c r="B9280" s="20" t="s">
        <v>10044</v>
      </c>
      <c r="C9280" s="20">
        <v>5</v>
      </c>
      <c r="D9280" s="20">
        <v>3</v>
      </c>
      <c r="E9280" s="20">
        <v>15</v>
      </c>
      <c r="F9280" s="20" t="s">
        <v>14</v>
      </c>
      <c r="G9280" s="20" t="s">
        <v>20</v>
      </c>
      <c r="H9280" s="21">
        <v>2</v>
      </c>
    </row>
    <row r="9281" spans="1:8" ht="22.6" customHeight="1">
      <c r="A9281" s="20" t="s">
        <v>9302</v>
      </c>
      <c r="B9281" s="20" t="s">
        <v>35</v>
      </c>
      <c r="C9281" s="20">
        <v>4</v>
      </c>
      <c r="D9281" s="20">
        <v>1.5</v>
      </c>
      <c r="E9281" s="20">
        <v>6</v>
      </c>
      <c r="F9281" s="20" t="s">
        <v>14</v>
      </c>
      <c r="G9281" s="20" t="s">
        <v>15</v>
      </c>
      <c r="H9281" s="21">
        <v>44993</v>
      </c>
    </row>
    <row r="9282" spans="1:8" ht="22.6" customHeight="1">
      <c r="A9282" s="20" t="s">
        <v>9303</v>
      </c>
      <c r="B9282" s="20" t="s">
        <v>27</v>
      </c>
      <c r="C9282" s="20">
        <v>4</v>
      </c>
      <c r="D9282" s="20">
        <v>4</v>
      </c>
      <c r="E9282" s="20">
        <v>16</v>
      </c>
      <c r="F9282" s="20" t="s">
        <v>22</v>
      </c>
      <c r="G9282" s="20" t="s">
        <v>15</v>
      </c>
      <c r="H9282" s="21">
        <v>44940</v>
      </c>
    </row>
    <row r="9283" spans="1:8" ht="22.6" customHeight="1">
      <c r="A9283" s="20" t="s">
        <v>9304</v>
      </c>
      <c r="B9283" s="20" t="s">
        <v>9</v>
      </c>
      <c r="C9283" s="20">
        <v>3</v>
      </c>
      <c r="D9283" s="20">
        <v>2</v>
      </c>
      <c r="E9283" s="20">
        <v>6</v>
      </c>
      <c r="F9283" s="20" t="s">
        <v>22</v>
      </c>
      <c r="G9283" s="20" t="s">
        <v>15</v>
      </c>
      <c r="H9283" s="21">
        <v>45120</v>
      </c>
    </row>
    <row r="9284" spans="1:8" ht="22.6" customHeight="1">
      <c r="A9284" s="20" t="s">
        <v>9305</v>
      </c>
      <c r="B9284" s="20" t="s">
        <v>19</v>
      </c>
      <c r="C9284" s="20">
        <v>5</v>
      </c>
      <c r="D9284" s="20">
        <v>5</v>
      </c>
      <c r="E9284" s="20">
        <v>25</v>
      </c>
      <c r="F9284" s="20" t="s">
        <v>20</v>
      </c>
      <c r="G9284" s="20" t="s">
        <v>15</v>
      </c>
      <c r="H9284" s="21">
        <v>45108</v>
      </c>
    </row>
    <row r="9285" spans="1:8" ht="22.6" customHeight="1">
      <c r="A9285" s="20" t="s">
        <v>9306</v>
      </c>
      <c r="B9285" s="20" t="s">
        <v>39</v>
      </c>
      <c r="C9285" s="20">
        <v>4</v>
      </c>
      <c r="D9285" s="20">
        <v>3</v>
      </c>
      <c r="E9285" s="20">
        <v>12</v>
      </c>
      <c r="F9285" s="20" t="s">
        <v>14</v>
      </c>
      <c r="G9285" s="20" t="s">
        <v>15</v>
      </c>
      <c r="H9285" s="21">
        <v>45113</v>
      </c>
    </row>
    <row r="9286" spans="1:8" ht="22.6" customHeight="1">
      <c r="A9286" s="20" t="s">
        <v>9307</v>
      </c>
      <c r="B9286" s="20" t="s">
        <v>188</v>
      </c>
      <c r="C9286" s="20">
        <v>1</v>
      </c>
      <c r="D9286" s="20">
        <v>4</v>
      </c>
      <c r="E9286" s="20">
        <v>4</v>
      </c>
      <c r="F9286" s="20" t="s">
        <v>20</v>
      </c>
      <c r="G9286" s="20" t="s">
        <v>15</v>
      </c>
      <c r="H9286" s="21">
        <v>44993</v>
      </c>
    </row>
    <row r="9287" spans="1:8" ht="22.6" customHeight="1">
      <c r="A9287" s="20" t="s">
        <v>9308</v>
      </c>
      <c r="B9287" s="20" t="s">
        <v>17</v>
      </c>
      <c r="C9287" s="20">
        <v>1</v>
      </c>
      <c r="D9287" s="20">
        <v>1</v>
      </c>
      <c r="E9287" s="20">
        <v>1</v>
      </c>
      <c r="F9287" s="20" t="s">
        <v>20</v>
      </c>
      <c r="G9287" s="20" t="s">
        <v>11</v>
      </c>
      <c r="H9287" s="21">
        <v>44967</v>
      </c>
    </row>
    <row r="9288" spans="1:8" ht="22.6" customHeight="1">
      <c r="A9288" s="20" t="s">
        <v>9309</v>
      </c>
      <c r="B9288" s="20" t="s">
        <v>35</v>
      </c>
      <c r="C9288" s="20">
        <v>4</v>
      </c>
      <c r="D9288" s="20">
        <v>1.5</v>
      </c>
      <c r="E9288" s="20">
        <v>6</v>
      </c>
      <c r="F9288" s="20" t="s">
        <v>10</v>
      </c>
      <c r="G9288" s="20" t="s">
        <v>15</v>
      </c>
      <c r="H9288" s="21">
        <v>45086</v>
      </c>
    </row>
    <row r="9289" spans="1:8" ht="22.6" customHeight="1">
      <c r="A9289" s="20" t="s">
        <v>9310</v>
      </c>
      <c r="B9289" s="20" t="s">
        <v>17</v>
      </c>
      <c r="C9289" s="20">
        <v>1</v>
      </c>
      <c r="D9289" s="20">
        <v>1</v>
      </c>
      <c r="E9289" s="20">
        <v>1</v>
      </c>
      <c r="F9289" s="20" t="s">
        <v>22</v>
      </c>
      <c r="G9289" s="20" t="s">
        <v>11</v>
      </c>
      <c r="H9289" s="21">
        <v>44955</v>
      </c>
    </row>
    <row r="9290" spans="1:8" ht="22.6" customHeight="1">
      <c r="A9290" s="20" t="s">
        <v>9311</v>
      </c>
      <c r="B9290" s="20" t="s">
        <v>13</v>
      </c>
      <c r="C9290" s="20">
        <v>5</v>
      </c>
      <c r="D9290" s="20">
        <v>3</v>
      </c>
      <c r="E9290" s="20">
        <v>15</v>
      </c>
      <c r="F9290" s="20" t="s">
        <v>14</v>
      </c>
      <c r="G9290" s="20" t="s">
        <v>15</v>
      </c>
      <c r="H9290" s="21">
        <v>45049</v>
      </c>
    </row>
    <row r="9291" spans="1:8" ht="22.6" customHeight="1">
      <c r="A9291" s="20" t="s">
        <v>9312</v>
      </c>
      <c r="B9291" s="20" t="s">
        <v>17</v>
      </c>
      <c r="C9291" s="20">
        <v>4</v>
      </c>
      <c r="D9291" s="20">
        <v>1</v>
      </c>
      <c r="E9291" s="20">
        <v>4</v>
      </c>
      <c r="F9291" s="20" t="s">
        <v>22</v>
      </c>
      <c r="G9291" s="20" t="s">
        <v>11</v>
      </c>
      <c r="H9291" s="21">
        <v>45226</v>
      </c>
    </row>
    <row r="9292" spans="1:8" ht="22.6" customHeight="1">
      <c r="A9292" s="20" t="s">
        <v>9313</v>
      </c>
      <c r="B9292" s="20" t="s">
        <v>35</v>
      </c>
      <c r="C9292" s="20">
        <v>4</v>
      </c>
      <c r="D9292" s="20">
        <v>1.5</v>
      </c>
      <c r="E9292" s="20">
        <v>6</v>
      </c>
      <c r="F9292" s="20" t="s">
        <v>20</v>
      </c>
      <c r="G9292" s="20" t="s">
        <v>20</v>
      </c>
      <c r="H9292" s="21">
        <v>45112</v>
      </c>
    </row>
    <row r="9293" spans="1:8" ht="22.6" customHeight="1">
      <c r="A9293" s="20" t="s">
        <v>9314</v>
      </c>
      <c r="B9293" s="20" t="s">
        <v>19</v>
      </c>
      <c r="C9293" s="20">
        <v>5</v>
      </c>
      <c r="D9293" s="20">
        <v>5</v>
      </c>
      <c r="E9293" s="20">
        <v>25</v>
      </c>
      <c r="F9293" s="20" t="s">
        <v>14</v>
      </c>
      <c r="G9293" s="20" t="s">
        <v>20</v>
      </c>
      <c r="H9293" s="21">
        <v>45182</v>
      </c>
    </row>
    <row r="9294" spans="1:8" ht="22.6" customHeight="1">
      <c r="A9294" s="20" t="s">
        <v>9315</v>
      </c>
      <c r="B9294" s="20" t="s">
        <v>17</v>
      </c>
      <c r="C9294" s="20">
        <v>2</v>
      </c>
      <c r="D9294" s="20">
        <v>1</v>
      </c>
      <c r="E9294" s="20">
        <v>2</v>
      </c>
      <c r="F9294" s="20" t="s">
        <v>20</v>
      </c>
      <c r="G9294" s="20" t="s">
        <v>20</v>
      </c>
      <c r="H9294" s="21">
        <v>45021</v>
      </c>
    </row>
    <row r="9295" spans="1:8" ht="22.6" customHeight="1">
      <c r="A9295" s="20" t="s">
        <v>9316</v>
      </c>
      <c r="B9295" s="20" t="s">
        <v>17</v>
      </c>
      <c r="C9295" s="20">
        <v>4</v>
      </c>
      <c r="D9295" s="20">
        <v>1</v>
      </c>
      <c r="E9295" s="20">
        <v>4</v>
      </c>
      <c r="F9295" s="20" t="s">
        <v>10</v>
      </c>
      <c r="G9295" s="20" t="s">
        <v>20</v>
      </c>
      <c r="H9295" s="21">
        <v>45154</v>
      </c>
    </row>
    <row r="9296" spans="1:8" ht="22.6" customHeight="1">
      <c r="A9296" s="20" t="s">
        <v>9317</v>
      </c>
      <c r="B9296" s="20" t="s">
        <v>19</v>
      </c>
      <c r="C9296" s="20">
        <v>3</v>
      </c>
      <c r="D9296" s="20">
        <v>5</v>
      </c>
      <c r="E9296" s="20">
        <v>15</v>
      </c>
      <c r="F9296" s="20" t="s">
        <v>14</v>
      </c>
      <c r="G9296" s="20" t="s">
        <v>20</v>
      </c>
      <c r="H9296" s="21">
        <v>44942</v>
      </c>
    </row>
    <row r="9297" spans="1:8" ht="22.6" customHeight="1">
      <c r="A9297" s="20" t="s">
        <v>9318</v>
      </c>
      <c r="B9297" s="20" t="s">
        <v>35</v>
      </c>
      <c r="C9297" s="20">
        <v>3</v>
      </c>
      <c r="D9297" s="20">
        <v>1.5</v>
      </c>
      <c r="E9297" s="20">
        <v>4.5</v>
      </c>
      <c r="F9297" s="20" t="s">
        <v>14</v>
      </c>
      <c r="G9297" s="20" t="s">
        <v>15</v>
      </c>
      <c r="H9297" s="21">
        <v>44941</v>
      </c>
    </row>
    <row r="9298" spans="1:8" ht="22.6" customHeight="1">
      <c r="A9298" s="20" t="s">
        <v>9319</v>
      </c>
      <c r="B9298" s="20" t="s">
        <v>35</v>
      </c>
      <c r="C9298" s="20">
        <v>4</v>
      </c>
      <c r="D9298" s="20">
        <v>1.5</v>
      </c>
      <c r="E9298" s="20">
        <v>6</v>
      </c>
      <c r="F9298" s="20" t="s">
        <v>22</v>
      </c>
      <c r="G9298" s="20" t="s">
        <v>20</v>
      </c>
      <c r="H9298" s="21">
        <v>45173</v>
      </c>
    </row>
    <row r="9299" spans="1:8" ht="22.6" customHeight="1">
      <c r="A9299" s="20" t="s">
        <v>9320</v>
      </c>
      <c r="B9299" s="20" t="s">
        <v>39</v>
      </c>
      <c r="C9299" s="20">
        <v>1</v>
      </c>
      <c r="D9299" s="20">
        <v>3</v>
      </c>
      <c r="E9299" s="20">
        <v>3</v>
      </c>
      <c r="F9299" s="20" t="s">
        <v>20</v>
      </c>
      <c r="G9299" s="20" t="s">
        <v>11</v>
      </c>
      <c r="H9299" s="21">
        <v>45028</v>
      </c>
    </row>
    <row r="9300" spans="1:8" ht="22.6" customHeight="1">
      <c r="A9300" s="20" t="s">
        <v>9321</v>
      </c>
      <c r="B9300" s="20" t="s">
        <v>19</v>
      </c>
      <c r="C9300" s="20">
        <v>5</v>
      </c>
      <c r="D9300" s="20">
        <v>5</v>
      </c>
      <c r="E9300" s="20">
        <v>25</v>
      </c>
      <c r="F9300" s="20" t="s">
        <v>20</v>
      </c>
      <c r="G9300" s="20" t="s">
        <v>20</v>
      </c>
      <c r="H9300" s="21">
        <v>44962</v>
      </c>
    </row>
    <row r="9301" spans="1:8" ht="22.6" customHeight="1">
      <c r="A9301" s="20" t="s">
        <v>9322</v>
      </c>
      <c r="B9301" s="20" t="s">
        <v>13</v>
      </c>
      <c r="C9301" s="20">
        <v>4</v>
      </c>
      <c r="D9301" s="20">
        <v>3</v>
      </c>
      <c r="E9301" s="20">
        <v>12</v>
      </c>
      <c r="F9301" s="20" t="s">
        <v>22</v>
      </c>
      <c r="G9301" s="20" t="s">
        <v>20</v>
      </c>
      <c r="H9301" s="21">
        <v>45216</v>
      </c>
    </row>
    <row r="9302" spans="1:8" ht="22.6" customHeight="1">
      <c r="A9302" s="20" t="s">
        <v>9323</v>
      </c>
      <c r="B9302" s="20" t="s">
        <v>27</v>
      </c>
      <c r="C9302" s="20">
        <v>5</v>
      </c>
      <c r="D9302" s="20">
        <v>4</v>
      </c>
      <c r="E9302" s="20">
        <v>20</v>
      </c>
      <c r="F9302" s="20" t="s">
        <v>14</v>
      </c>
      <c r="G9302" s="20" t="s">
        <v>11</v>
      </c>
      <c r="H9302" s="21">
        <v>45176</v>
      </c>
    </row>
    <row r="9303" spans="1:8" ht="22.6" customHeight="1">
      <c r="A9303" s="20" t="s">
        <v>9324</v>
      </c>
      <c r="B9303" s="20" t="s">
        <v>13</v>
      </c>
      <c r="C9303" s="20">
        <v>4</v>
      </c>
      <c r="D9303" s="20">
        <v>3</v>
      </c>
      <c r="E9303" s="20">
        <v>12</v>
      </c>
      <c r="F9303" s="20" t="s">
        <v>10</v>
      </c>
      <c r="G9303" s="20" t="s">
        <v>15</v>
      </c>
      <c r="H9303" s="21">
        <v>45229</v>
      </c>
    </row>
    <row r="9304" spans="1:8" ht="22.6" customHeight="1">
      <c r="A9304" s="20" t="s">
        <v>9325</v>
      </c>
      <c r="B9304" s="20" t="s">
        <v>19</v>
      </c>
      <c r="C9304" s="20">
        <v>4</v>
      </c>
      <c r="D9304" s="20">
        <v>5</v>
      </c>
      <c r="E9304" s="20">
        <v>20</v>
      </c>
      <c r="F9304" s="20" t="s">
        <v>14</v>
      </c>
      <c r="G9304" s="20" t="s">
        <v>20</v>
      </c>
      <c r="H9304" s="21">
        <v>45190</v>
      </c>
    </row>
    <row r="9305" spans="1:8" ht="22.6" customHeight="1">
      <c r="A9305" s="20" t="s">
        <v>9326</v>
      </c>
      <c r="B9305" s="20" t="s">
        <v>19</v>
      </c>
      <c r="C9305" s="20">
        <v>3</v>
      </c>
      <c r="D9305" s="20">
        <v>5</v>
      </c>
      <c r="E9305" s="20">
        <v>15</v>
      </c>
      <c r="F9305" s="20" t="s">
        <v>10</v>
      </c>
      <c r="G9305" s="20" t="s">
        <v>11</v>
      </c>
      <c r="H9305" s="21">
        <v>45168</v>
      </c>
    </row>
    <row r="9306" spans="1:8" ht="22.6" customHeight="1">
      <c r="A9306" s="20" t="s">
        <v>9327</v>
      </c>
      <c r="B9306" s="20" t="s">
        <v>9</v>
      </c>
      <c r="C9306" s="20">
        <v>2</v>
      </c>
      <c r="D9306" s="20">
        <v>2</v>
      </c>
      <c r="E9306" s="20">
        <v>4</v>
      </c>
      <c r="F9306" s="20" t="s">
        <v>14</v>
      </c>
      <c r="G9306" s="20" t="s">
        <v>15</v>
      </c>
      <c r="H9306" s="21">
        <v>45249</v>
      </c>
    </row>
    <row r="9307" spans="1:8" ht="22.6" customHeight="1">
      <c r="A9307" s="20" t="s">
        <v>9328</v>
      </c>
      <c r="B9307" s="20" t="s">
        <v>19</v>
      </c>
      <c r="C9307" s="20">
        <v>1</v>
      </c>
      <c r="D9307" s="20">
        <v>5</v>
      </c>
      <c r="E9307" s="20">
        <v>5</v>
      </c>
      <c r="F9307" s="20" t="s">
        <v>14</v>
      </c>
      <c r="G9307" s="20" t="s">
        <v>15</v>
      </c>
      <c r="H9307" s="21">
        <v>45271</v>
      </c>
    </row>
    <row r="9308" spans="1:8" ht="22.6" customHeight="1">
      <c r="A9308" s="20" t="s">
        <v>9329</v>
      </c>
      <c r="B9308" s="20" t="s">
        <v>24</v>
      </c>
      <c r="C9308" s="20">
        <v>4</v>
      </c>
      <c r="D9308" s="20">
        <v>4</v>
      </c>
      <c r="E9308" s="20">
        <v>16</v>
      </c>
      <c r="F9308" s="20" t="s">
        <v>22</v>
      </c>
      <c r="G9308" s="20" t="s">
        <v>15</v>
      </c>
      <c r="H9308" s="21">
        <v>45142</v>
      </c>
    </row>
    <row r="9309" spans="1:8" ht="22.6" customHeight="1">
      <c r="A9309" s="20" t="s">
        <v>9330</v>
      </c>
      <c r="B9309" s="20" t="s">
        <v>27</v>
      </c>
      <c r="C9309" s="20">
        <v>3</v>
      </c>
      <c r="D9309" s="20">
        <v>4</v>
      </c>
      <c r="E9309" s="20">
        <v>12</v>
      </c>
      <c r="F9309" s="20" t="s">
        <v>10</v>
      </c>
      <c r="G9309" s="20" t="s">
        <v>20</v>
      </c>
      <c r="H9309" s="21">
        <v>45185</v>
      </c>
    </row>
    <row r="9310" spans="1:8" ht="22.6" customHeight="1">
      <c r="A9310" s="20" t="s">
        <v>9331</v>
      </c>
      <c r="B9310" s="20" t="s">
        <v>9</v>
      </c>
      <c r="C9310" s="20">
        <v>3</v>
      </c>
      <c r="D9310" s="20">
        <v>2</v>
      </c>
      <c r="E9310" s="20">
        <v>6</v>
      </c>
      <c r="F9310" s="20" t="s">
        <v>22</v>
      </c>
      <c r="G9310" s="20" t="s">
        <v>20</v>
      </c>
      <c r="H9310" s="21">
        <v>45104</v>
      </c>
    </row>
    <row r="9311" spans="1:8" ht="22.6" customHeight="1">
      <c r="A9311" s="20" t="s">
        <v>9332</v>
      </c>
      <c r="B9311" s="20" t="s">
        <v>27</v>
      </c>
      <c r="C9311" s="20">
        <v>1</v>
      </c>
      <c r="D9311" s="20">
        <v>4</v>
      </c>
      <c r="E9311" s="20">
        <v>4</v>
      </c>
      <c r="F9311" s="20" t="s">
        <v>22</v>
      </c>
      <c r="G9311" s="20" t="s">
        <v>15</v>
      </c>
      <c r="H9311" s="21">
        <v>45031</v>
      </c>
    </row>
    <row r="9312" spans="1:8" ht="22.6" customHeight="1">
      <c r="A9312" s="20" t="s">
        <v>9333</v>
      </c>
      <c r="B9312" s="20" t="s">
        <v>17</v>
      </c>
      <c r="C9312" s="20">
        <v>2</v>
      </c>
      <c r="D9312" s="20">
        <v>1</v>
      </c>
      <c r="E9312" s="20">
        <v>2</v>
      </c>
      <c r="F9312" s="20" t="s">
        <v>14</v>
      </c>
      <c r="G9312" s="20" t="s">
        <v>20</v>
      </c>
      <c r="H9312" s="21">
        <v>45221</v>
      </c>
    </row>
    <row r="9313" spans="1:8" ht="22.6" customHeight="1">
      <c r="A9313" s="20" t="s">
        <v>9334</v>
      </c>
      <c r="B9313" s="20" t="s">
        <v>9</v>
      </c>
      <c r="C9313" s="20">
        <v>4</v>
      </c>
      <c r="D9313" s="20">
        <v>2</v>
      </c>
      <c r="E9313" s="20">
        <v>8</v>
      </c>
      <c r="F9313" s="20" t="s">
        <v>10</v>
      </c>
      <c r="G9313" s="20" t="s">
        <v>20</v>
      </c>
      <c r="H9313" s="21">
        <v>45037</v>
      </c>
    </row>
    <row r="9314" spans="1:8" ht="22.6" customHeight="1">
      <c r="A9314" s="20" t="s">
        <v>9335</v>
      </c>
      <c r="B9314" s="20" t="s">
        <v>17</v>
      </c>
      <c r="C9314" s="20">
        <v>4</v>
      </c>
      <c r="D9314" s="20">
        <v>1</v>
      </c>
      <c r="E9314" s="20">
        <v>4</v>
      </c>
      <c r="F9314" s="20" t="s">
        <v>20</v>
      </c>
      <c r="G9314" s="20" t="s">
        <v>20</v>
      </c>
      <c r="H9314" s="21">
        <v>45125</v>
      </c>
    </row>
    <row r="9315" spans="1:8" ht="22.6" customHeight="1">
      <c r="A9315" s="20" t="s">
        <v>9336</v>
      </c>
      <c r="B9315" s="20" t="s">
        <v>10044</v>
      </c>
      <c r="C9315" s="20">
        <v>3</v>
      </c>
      <c r="D9315" s="20">
        <v>3</v>
      </c>
      <c r="E9315" s="20">
        <v>9</v>
      </c>
      <c r="F9315" s="20" t="s">
        <v>22</v>
      </c>
      <c r="G9315" s="20" t="s">
        <v>20</v>
      </c>
      <c r="H9315" s="21">
        <v>45187</v>
      </c>
    </row>
    <row r="9316" spans="1:8" ht="22.6" customHeight="1">
      <c r="A9316" s="20" t="s">
        <v>9337</v>
      </c>
      <c r="B9316" s="20" t="s">
        <v>27</v>
      </c>
      <c r="C9316" s="20">
        <v>4</v>
      </c>
      <c r="D9316" s="20">
        <v>4</v>
      </c>
      <c r="E9316" s="20">
        <v>16</v>
      </c>
      <c r="F9316" s="20" t="s">
        <v>14</v>
      </c>
      <c r="G9316" s="20" t="s">
        <v>20</v>
      </c>
      <c r="H9316" s="21">
        <v>44973</v>
      </c>
    </row>
    <row r="9317" spans="1:8" ht="22.6" customHeight="1">
      <c r="A9317" s="20" t="s">
        <v>9338</v>
      </c>
      <c r="B9317" s="20" t="s">
        <v>10044</v>
      </c>
      <c r="C9317" s="20">
        <v>5</v>
      </c>
      <c r="D9317" s="20">
        <v>3</v>
      </c>
      <c r="E9317" s="20">
        <v>15</v>
      </c>
      <c r="F9317" s="20" t="s">
        <v>14</v>
      </c>
      <c r="G9317" s="20" t="s">
        <v>15</v>
      </c>
      <c r="H9317" s="21">
        <v>45025</v>
      </c>
    </row>
    <row r="9318" spans="1:8" ht="22.6" customHeight="1">
      <c r="A9318" s="20" t="s">
        <v>9339</v>
      </c>
      <c r="B9318" s="20" t="s">
        <v>17</v>
      </c>
      <c r="C9318" s="20">
        <v>5</v>
      </c>
      <c r="D9318" s="20">
        <v>1</v>
      </c>
      <c r="E9318" s="20">
        <v>5</v>
      </c>
      <c r="F9318" s="20" t="s">
        <v>10</v>
      </c>
      <c r="G9318" s="20" t="s">
        <v>15</v>
      </c>
      <c r="H9318" s="21">
        <v>45018</v>
      </c>
    </row>
    <row r="9319" spans="1:8" ht="22.6" customHeight="1">
      <c r="A9319" s="20" t="s">
        <v>9340</v>
      </c>
      <c r="B9319" s="20" t="s">
        <v>9</v>
      </c>
      <c r="C9319" s="20">
        <v>5</v>
      </c>
      <c r="D9319" s="20">
        <v>2</v>
      </c>
      <c r="E9319" s="20">
        <v>10</v>
      </c>
      <c r="F9319" s="20" t="s">
        <v>20</v>
      </c>
      <c r="G9319" s="20" t="s">
        <v>15</v>
      </c>
      <c r="H9319" s="21">
        <v>2</v>
      </c>
    </row>
    <row r="9320" spans="1:8" ht="22.6" customHeight="1">
      <c r="A9320" s="20" t="s">
        <v>9341</v>
      </c>
      <c r="B9320" s="20" t="s">
        <v>39</v>
      </c>
      <c r="C9320" s="20">
        <v>5</v>
      </c>
      <c r="D9320" s="20">
        <v>3</v>
      </c>
      <c r="E9320" s="20">
        <v>15</v>
      </c>
      <c r="F9320" s="20" t="s">
        <v>22</v>
      </c>
      <c r="G9320" s="20" t="s">
        <v>11</v>
      </c>
      <c r="H9320" s="21">
        <v>45100</v>
      </c>
    </row>
    <row r="9321" spans="1:8" ht="22.6" customHeight="1">
      <c r="A9321" s="20" t="s">
        <v>9342</v>
      </c>
      <c r="B9321" s="20" t="s">
        <v>27</v>
      </c>
      <c r="C9321" s="20">
        <v>4</v>
      </c>
      <c r="D9321" s="20">
        <v>4</v>
      </c>
      <c r="E9321" s="20">
        <v>16</v>
      </c>
      <c r="F9321" s="20" t="s">
        <v>14</v>
      </c>
      <c r="G9321" s="20" t="s">
        <v>11</v>
      </c>
      <c r="H9321" s="21">
        <v>45266</v>
      </c>
    </row>
    <row r="9322" spans="1:8" ht="22.6" customHeight="1">
      <c r="A9322" s="20" t="s">
        <v>9343</v>
      </c>
      <c r="B9322" s="20" t="s">
        <v>19</v>
      </c>
      <c r="C9322" s="20">
        <v>4</v>
      </c>
      <c r="D9322" s="20">
        <v>5</v>
      </c>
      <c r="E9322" s="20">
        <v>20</v>
      </c>
      <c r="F9322" s="20" t="s">
        <v>10</v>
      </c>
      <c r="G9322" s="20" t="s">
        <v>20</v>
      </c>
      <c r="H9322" s="21">
        <v>2</v>
      </c>
    </row>
    <row r="9323" spans="1:8" ht="22.6" customHeight="1">
      <c r="A9323" s="20" t="s">
        <v>9344</v>
      </c>
      <c r="B9323" s="20" t="s">
        <v>27</v>
      </c>
      <c r="C9323" s="20">
        <v>2</v>
      </c>
      <c r="D9323" s="20">
        <v>4</v>
      </c>
      <c r="E9323" s="20">
        <v>8</v>
      </c>
      <c r="F9323" s="20" t="s">
        <v>10</v>
      </c>
      <c r="G9323" s="20" t="s">
        <v>20</v>
      </c>
      <c r="H9323" s="21">
        <v>2</v>
      </c>
    </row>
    <row r="9324" spans="1:8" ht="22.6" customHeight="1">
      <c r="A9324" s="20" t="s">
        <v>9345</v>
      </c>
      <c r="B9324" s="20" t="s">
        <v>19</v>
      </c>
      <c r="C9324" s="20">
        <v>3</v>
      </c>
      <c r="D9324" s="20">
        <v>5</v>
      </c>
      <c r="E9324" s="20">
        <v>15</v>
      </c>
      <c r="F9324" s="20" t="s">
        <v>22</v>
      </c>
      <c r="G9324" s="20" t="s">
        <v>11</v>
      </c>
      <c r="H9324" s="21">
        <v>45280</v>
      </c>
    </row>
    <row r="9325" spans="1:8" ht="22.6" customHeight="1">
      <c r="A9325" s="20" t="s">
        <v>9346</v>
      </c>
      <c r="B9325" s="20" t="s">
        <v>17</v>
      </c>
      <c r="C9325" s="20">
        <v>2</v>
      </c>
      <c r="D9325" s="20">
        <v>1</v>
      </c>
      <c r="E9325" s="20">
        <v>2</v>
      </c>
      <c r="F9325" s="20" t="s">
        <v>10</v>
      </c>
      <c r="G9325" s="20" t="s">
        <v>11</v>
      </c>
      <c r="H9325" s="21">
        <v>45164</v>
      </c>
    </row>
    <row r="9326" spans="1:8" ht="22.6" customHeight="1">
      <c r="A9326" s="20" t="s">
        <v>9347</v>
      </c>
      <c r="B9326" s="20" t="s">
        <v>9</v>
      </c>
      <c r="C9326" s="20">
        <v>4</v>
      </c>
      <c r="D9326" s="20">
        <v>2</v>
      </c>
      <c r="E9326" s="20">
        <v>8</v>
      </c>
      <c r="F9326" s="20" t="s">
        <v>20</v>
      </c>
      <c r="G9326" s="20" t="s">
        <v>15</v>
      </c>
      <c r="H9326" s="21">
        <v>45216</v>
      </c>
    </row>
    <row r="9327" spans="1:8" ht="22.6" customHeight="1">
      <c r="A9327" s="20" t="s">
        <v>9348</v>
      </c>
      <c r="B9327" s="20" t="s">
        <v>39</v>
      </c>
      <c r="C9327" s="20">
        <v>5</v>
      </c>
      <c r="D9327" s="20">
        <v>3</v>
      </c>
      <c r="E9327" s="20">
        <v>15</v>
      </c>
      <c r="F9327" s="20" t="s">
        <v>20</v>
      </c>
      <c r="G9327" s="20" t="s">
        <v>11</v>
      </c>
      <c r="H9327" s="21">
        <v>2</v>
      </c>
    </row>
    <row r="9328" spans="1:8" ht="22.6" customHeight="1">
      <c r="A9328" s="20" t="s">
        <v>9349</v>
      </c>
      <c r="B9328" s="20" t="s">
        <v>39</v>
      </c>
      <c r="C9328" s="20">
        <v>4</v>
      </c>
      <c r="D9328" s="20">
        <v>3</v>
      </c>
      <c r="E9328" s="20">
        <v>12</v>
      </c>
      <c r="F9328" s="20" t="s">
        <v>14</v>
      </c>
      <c r="G9328" s="20" t="s">
        <v>11</v>
      </c>
      <c r="H9328" s="21">
        <v>45094</v>
      </c>
    </row>
    <row r="9329" spans="1:8" ht="22.6" customHeight="1">
      <c r="A9329" s="20" t="s">
        <v>9350</v>
      </c>
      <c r="B9329" s="20" t="s">
        <v>9</v>
      </c>
      <c r="C9329" s="20">
        <v>3</v>
      </c>
      <c r="D9329" s="20">
        <v>2</v>
      </c>
      <c r="E9329" s="20">
        <v>6</v>
      </c>
      <c r="F9329" s="20" t="s">
        <v>10</v>
      </c>
      <c r="G9329" s="20" t="s">
        <v>20</v>
      </c>
      <c r="H9329" s="21">
        <v>45256</v>
      </c>
    </row>
    <row r="9330" spans="1:8" ht="22.6" customHeight="1">
      <c r="A9330" s="20" t="s">
        <v>9351</v>
      </c>
      <c r="B9330" s="20" t="s">
        <v>9</v>
      </c>
      <c r="C9330" s="20">
        <v>5</v>
      </c>
      <c r="D9330" s="20">
        <v>2</v>
      </c>
      <c r="E9330" s="20">
        <v>10</v>
      </c>
      <c r="F9330" s="20" t="s">
        <v>22</v>
      </c>
      <c r="G9330" s="20" t="s">
        <v>20</v>
      </c>
      <c r="H9330" s="21">
        <v>45014</v>
      </c>
    </row>
    <row r="9331" spans="1:8" ht="22.6" customHeight="1">
      <c r="A9331" s="20" t="s">
        <v>9352</v>
      </c>
      <c r="B9331" s="20" t="s">
        <v>13</v>
      </c>
      <c r="C9331" s="20">
        <v>1</v>
      </c>
      <c r="D9331" s="20">
        <v>3</v>
      </c>
      <c r="E9331" s="20">
        <v>3</v>
      </c>
      <c r="F9331" s="20" t="s">
        <v>20</v>
      </c>
      <c r="G9331" s="20" t="s">
        <v>20</v>
      </c>
      <c r="H9331" s="21">
        <v>45028</v>
      </c>
    </row>
    <row r="9332" spans="1:8" ht="22.6" customHeight="1">
      <c r="A9332" s="20" t="s">
        <v>9353</v>
      </c>
      <c r="B9332" s="20" t="s">
        <v>19</v>
      </c>
      <c r="C9332" s="20">
        <v>2</v>
      </c>
      <c r="D9332" s="20">
        <v>5</v>
      </c>
      <c r="E9332" s="20">
        <v>10</v>
      </c>
      <c r="F9332" s="20" t="s">
        <v>14</v>
      </c>
      <c r="G9332" s="20" t="s">
        <v>15</v>
      </c>
      <c r="H9332" s="21">
        <v>45111</v>
      </c>
    </row>
    <row r="9333" spans="1:8" ht="22.6" customHeight="1">
      <c r="A9333" s="20" t="s">
        <v>9354</v>
      </c>
      <c r="B9333" s="20" t="s">
        <v>27</v>
      </c>
      <c r="C9333" s="20">
        <v>3</v>
      </c>
      <c r="D9333" s="20">
        <v>4</v>
      </c>
      <c r="E9333" s="20">
        <v>12</v>
      </c>
      <c r="F9333" s="20" t="s">
        <v>22</v>
      </c>
      <c r="G9333" s="20" t="s">
        <v>15</v>
      </c>
      <c r="H9333" s="21">
        <v>45018</v>
      </c>
    </row>
    <row r="9334" spans="1:8" ht="22.6" customHeight="1">
      <c r="A9334" s="20" t="s">
        <v>9355</v>
      </c>
      <c r="B9334" s="20" t="s">
        <v>9</v>
      </c>
      <c r="C9334" s="20">
        <v>4</v>
      </c>
      <c r="D9334" s="20">
        <v>2</v>
      </c>
      <c r="E9334" s="20">
        <v>8</v>
      </c>
      <c r="F9334" s="20" t="s">
        <v>22</v>
      </c>
      <c r="G9334" s="20" t="s">
        <v>20</v>
      </c>
      <c r="H9334" s="21">
        <v>44939</v>
      </c>
    </row>
    <row r="9335" spans="1:8" ht="22.6" customHeight="1">
      <c r="A9335" s="20" t="s">
        <v>9356</v>
      </c>
      <c r="B9335" s="20" t="s">
        <v>9</v>
      </c>
      <c r="C9335" s="20">
        <v>4</v>
      </c>
      <c r="D9335" s="20">
        <v>2</v>
      </c>
      <c r="E9335" s="20">
        <v>8</v>
      </c>
      <c r="F9335" s="20" t="s">
        <v>20</v>
      </c>
      <c r="G9335" s="20" t="s">
        <v>15</v>
      </c>
      <c r="H9335" s="21">
        <v>44977</v>
      </c>
    </row>
    <row r="9336" spans="1:8" ht="22.6" customHeight="1">
      <c r="A9336" s="20" t="s">
        <v>9357</v>
      </c>
      <c r="B9336" s="20" t="s">
        <v>35</v>
      </c>
      <c r="C9336" s="20">
        <v>3</v>
      </c>
      <c r="D9336" s="20">
        <v>1.5</v>
      </c>
      <c r="E9336" s="20">
        <v>4.5</v>
      </c>
      <c r="F9336" s="20" t="s">
        <v>20</v>
      </c>
      <c r="G9336" s="20" t="s">
        <v>20</v>
      </c>
      <c r="H9336" s="21">
        <v>45001</v>
      </c>
    </row>
    <row r="9337" spans="1:8" ht="22.6" customHeight="1">
      <c r="A9337" s="20" t="s">
        <v>9358</v>
      </c>
      <c r="B9337" s="20" t="s">
        <v>27</v>
      </c>
      <c r="C9337" s="20">
        <v>2</v>
      </c>
      <c r="D9337" s="20">
        <v>4</v>
      </c>
      <c r="E9337" s="20">
        <v>8</v>
      </c>
      <c r="F9337" s="20" t="s">
        <v>20</v>
      </c>
      <c r="G9337" s="20" t="s">
        <v>15</v>
      </c>
      <c r="H9337" s="21">
        <v>45018</v>
      </c>
    </row>
    <row r="9338" spans="1:8" ht="22.6" customHeight="1">
      <c r="A9338" s="20" t="s">
        <v>9359</v>
      </c>
      <c r="B9338" s="20" t="s">
        <v>35</v>
      </c>
      <c r="C9338" s="20">
        <v>4</v>
      </c>
      <c r="D9338" s="20">
        <v>1.5</v>
      </c>
      <c r="E9338" s="20">
        <v>6</v>
      </c>
      <c r="F9338" s="20" t="s">
        <v>14</v>
      </c>
      <c r="G9338" s="20" t="s">
        <v>11</v>
      </c>
      <c r="H9338" s="21">
        <v>45125</v>
      </c>
    </row>
    <row r="9339" spans="1:8" ht="22.6" customHeight="1">
      <c r="A9339" s="20" t="s">
        <v>9360</v>
      </c>
      <c r="B9339" s="20" t="s">
        <v>17</v>
      </c>
      <c r="C9339" s="20">
        <v>5</v>
      </c>
      <c r="D9339" s="20">
        <v>1</v>
      </c>
      <c r="E9339" s="20">
        <v>5</v>
      </c>
      <c r="F9339" s="20" t="s">
        <v>22</v>
      </c>
      <c r="G9339" s="20" t="s">
        <v>20</v>
      </c>
      <c r="H9339" s="21">
        <v>45018</v>
      </c>
    </row>
    <row r="9340" spans="1:8" ht="22.6" customHeight="1">
      <c r="A9340" s="20" t="s">
        <v>9361</v>
      </c>
      <c r="B9340" s="20" t="s">
        <v>27</v>
      </c>
      <c r="C9340" s="20">
        <v>2</v>
      </c>
      <c r="D9340" s="20">
        <v>4</v>
      </c>
      <c r="E9340" s="20">
        <v>8</v>
      </c>
      <c r="F9340" s="20" t="s">
        <v>14</v>
      </c>
      <c r="G9340" s="20" t="s">
        <v>15</v>
      </c>
      <c r="H9340" s="21">
        <v>45211</v>
      </c>
    </row>
    <row r="9341" spans="1:8" ht="22.6" customHeight="1">
      <c r="A9341" s="20" t="s">
        <v>9362</v>
      </c>
      <c r="B9341" s="20" t="s">
        <v>27</v>
      </c>
      <c r="C9341" s="20">
        <v>2</v>
      </c>
      <c r="D9341" s="20">
        <v>4</v>
      </c>
      <c r="E9341" s="20">
        <v>8</v>
      </c>
      <c r="F9341" s="20" t="s">
        <v>20</v>
      </c>
      <c r="G9341" s="20" t="s">
        <v>15</v>
      </c>
      <c r="H9341" s="21">
        <v>44986</v>
      </c>
    </row>
    <row r="9342" spans="1:8" ht="22.6" customHeight="1">
      <c r="A9342" s="20" t="s">
        <v>9363</v>
      </c>
      <c r="B9342" s="20" t="s">
        <v>19</v>
      </c>
      <c r="C9342" s="20">
        <v>2</v>
      </c>
      <c r="D9342" s="20">
        <v>5</v>
      </c>
      <c r="E9342" s="20">
        <v>10</v>
      </c>
      <c r="F9342" s="20" t="s">
        <v>20</v>
      </c>
      <c r="G9342" s="20" t="s">
        <v>11</v>
      </c>
      <c r="H9342" s="21">
        <v>45061</v>
      </c>
    </row>
    <row r="9343" spans="1:8" ht="22.6" customHeight="1">
      <c r="A9343" s="20" t="s">
        <v>9364</v>
      </c>
      <c r="B9343" s="20" t="s">
        <v>19</v>
      </c>
      <c r="C9343" s="20">
        <v>3</v>
      </c>
      <c r="D9343" s="20">
        <v>5</v>
      </c>
      <c r="E9343" s="20">
        <v>15</v>
      </c>
      <c r="F9343" s="20" t="s">
        <v>20</v>
      </c>
      <c r="G9343" s="20" t="s">
        <v>15</v>
      </c>
      <c r="H9343" s="21">
        <v>45112</v>
      </c>
    </row>
    <row r="9344" spans="1:8" ht="22.6" customHeight="1">
      <c r="A9344" s="20" t="s">
        <v>9365</v>
      </c>
      <c r="B9344" s="20" t="s">
        <v>9</v>
      </c>
      <c r="C9344" s="20">
        <v>1</v>
      </c>
      <c r="D9344" s="20">
        <v>2</v>
      </c>
      <c r="E9344" s="20">
        <v>2</v>
      </c>
      <c r="F9344" s="20" t="s">
        <v>10</v>
      </c>
      <c r="G9344" s="20" t="s">
        <v>15</v>
      </c>
      <c r="H9344" s="21">
        <v>45131</v>
      </c>
    </row>
    <row r="9345" spans="1:8" ht="22.6" customHeight="1">
      <c r="A9345" s="20" t="s">
        <v>9366</v>
      </c>
      <c r="B9345" s="20" t="s">
        <v>13</v>
      </c>
      <c r="C9345" s="20">
        <v>5</v>
      </c>
      <c r="D9345" s="20">
        <v>3</v>
      </c>
      <c r="E9345" s="20">
        <v>15</v>
      </c>
      <c r="F9345" s="20" t="s">
        <v>20</v>
      </c>
      <c r="G9345" s="20" t="s">
        <v>11</v>
      </c>
      <c r="H9345" s="21">
        <v>45285</v>
      </c>
    </row>
    <row r="9346" spans="1:8" ht="22.6" customHeight="1">
      <c r="A9346" s="20" t="s">
        <v>9367</v>
      </c>
      <c r="B9346" s="20" t="s">
        <v>17</v>
      </c>
      <c r="C9346" s="20">
        <v>2</v>
      </c>
      <c r="D9346" s="20">
        <v>1</v>
      </c>
      <c r="E9346" s="20">
        <v>2</v>
      </c>
      <c r="F9346" s="20" t="s">
        <v>22</v>
      </c>
      <c r="G9346" s="20" t="s">
        <v>15</v>
      </c>
      <c r="H9346" s="21">
        <v>44931</v>
      </c>
    </row>
    <row r="9347" spans="1:8" ht="22.6" customHeight="1">
      <c r="A9347" s="20" t="s">
        <v>9368</v>
      </c>
      <c r="B9347" s="20" t="s">
        <v>19</v>
      </c>
      <c r="C9347" s="20">
        <v>4</v>
      </c>
      <c r="D9347" s="20">
        <v>5</v>
      </c>
      <c r="E9347" s="20">
        <v>20</v>
      </c>
      <c r="F9347" s="20" t="s">
        <v>10</v>
      </c>
      <c r="G9347" s="20" t="s">
        <v>11</v>
      </c>
      <c r="H9347" s="21">
        <v>45027</v>
      </c>
    </row>
    <row r="9348" spans="1:8" ht="22.6" customHeight="1">
      <c r="A9348" s="20" t="s">
        <v>9369</v>
      </c>
      <c r="B9348" s="20" t="s">
        <v>24</v>
      </c>
      <c r="C9348" s="20">
        <v>3</v>
      </c>
      <c r="D9348" s="20">
        <v>4</v>
      </c>
      <c r="E9348" s="20">
        <v>12</v>
      </c>
      <c r="F9348" s="20" t="s">
        <v>20</v>
      </c>
      <c r="G9348" s="20" t="s">
        <v>20</v>
      </c>
      <c r="H9348" s="21">
        <v>45100</v>
      </c>
    </row>
    <row r="9349" spans="1:8" ht="22.6" customHeight="1">
      <c r="A9349" s="20" t="s">
        <v>9370</v>
      </c>
      <c r="B9349" s="20" t="s">
        <v>9</v>
      </c>
      <c r="C9349" s="20">
        <v>1</v>
      </c>
      <c r="D9349" s="20">
        <v>2</v>
      </c>
      <c r="E9349" s="20">
        <v>2</v>
      </c>
      <c r="F9349" s="20" t="s">
        <v>20</v>
      </c>
      <c r="G9349" s="20" t="s">
        <v>20</v>
      </c>
      <c r="H9349" s="21">
        <v>45131</v>
      </c>
    </row>
    <row r="9350" spans="1:8" ht="22.6" customHeight="1">
      <c r="A9350" s="20" t="s">
        <v>9371</v>
      </c>
      <c r="B9350" s="20" t="s">
        <v>39</v>
      </c>
      <c r="C9350" s="20">
        <v>5</v>
      </c>
      <c r="D9350" s="20">
        <v>3</v>
      </c>
      <c r="E9350" s="20">
        <v>15</v>
      </c>
      <c r="F9350" s="20" t="s">
        <v>20</v>
      </c>
      <c r="G9350" s="20" t="s">
        <v>20</v>
      </c>
      <c r="H9350" s="21">
        <v>45008</v>
      </c>
    </row>
    <row r="9351" spans="1:8" ht="22.6" customHeight="1">
      <c r="A9351" s="20" t="s">
        <v>9372</v>
      </c>
      <c r="B9351" s="20" t="s">
        <v>24</v>
      </c>
      <c r="C9351" s="20">
        <v>2</v>
      </c>
      <c r="D9351" s="20">
        <v>4</v>
      </c>
      <c r="E9351" s="20">
        <v>8</v>
      </c>
      <c r="F9351" s="20" t="s">
        <v>20</v>
      </c>
      <c r="G9351" s="20" t="s">
        <v>11</v>
      </c>
      <c r="H9351" s="21">
        <v>45164</v>
      </c>
    </row>
    <row r="9352" spans="1:8" ht="22.6" customHeight="1">
      <c r="A9352" s="20" t="s">
        <v>9373</v>
      </c>
      <c r="B9352" s="20" t="s">
        <v>24</v>
      </c>
      <c r="C9352" s="20">
        <v>5</v>
      </c>
      <c r="D9352" s="20">
        <v>4</v>
      </c>
      <c r="E9352" s="20">
        <v>20</v>
      </c>
      <c r="F9352" s="20" t="s">
        <v>10</v>
      </c>
      <c r="G9352" s="20" t="s">
        <v>20</v>
      </c>
      <c r="H9352" s="21">
        <v>45268</v>
      </c>
    </row>
    <row r="9353" spans="1:8" ht="22.6" customHeight="1">
      <c r="A9353" s="20" t="s">
        <v>9374</v>
      </c>
      <c r="B9353" s="20" t="s">
        <v>17</v>
      </c>
      <c r="C9353" s="20">
        <v>5</v>
      </c>
      <c r="D9353" s="20">
        <v>1</v>
      </c>
      <c r="E9353" s="20">
        <v>5</v>
      </c>
      <c r="F9353" s="20" t="s">
        <v>20</v>
      </c>
      <c r="G9353" s="20" t="s">
        <v>11</v>
      </c>
      <c r="H9353" s="21">
        <v>45231</v>
      </c>
    </row>
    <row r="9354" spans="1:8" ht="22.6" customHeight="1">
      <c r="A9354" s="20" t="s">
        <v>9375</v>
      </c>
      <c r="B9354" s="20" t="s">
        <v>19</v>
      </c>
      <c r="C9354" s="20">
        <v>5</v>
      </c>
      <c r="D9354" s="20">
        <v>5</v>
      </c>
      <c r="E9354" s="20">
        <v>25</v>
      </c>
      <c r="F9354" s="20" t="s">
        <v>20</v>
      </c>
      <c r="G9354" s="20" t="s">
        <v>15</v>
      </c>
      <c r="H9354" s="21">
        <v>45169</v>
      </c>
    </row>
    <row r="9355" spans="1:8" ht="22.6" customHeight="1">
      <c r="A9355" s="20" t="s">
        <v>9376</v>
      </c>
      <c r="B9355" s="20" t="s">
        <v>17</v>
      </c>
      <c r="C9355" s="20">
        <v>5</v>
      </c>
      <c r="D9355" s="20">
        <v>1</v>
      </c>
      <c r="E9355" s="20">
        <v>5</v>
      </c>
      <c r="F9355" s="20" t="s">
        <v>14</v>
      </c>
      <c r="G9355" s="20" t="s">
        <v>15</v>
      </c>
      <c r="H9355" s="21">
        <v>45005</v>
      </c>
    </row>
    <row r="9356" spans="1:8" ht="22.6" customHeight="1">
      <c r="A9356" s="20" t="s">
        <v>9377</v>
      </c>
      <c r="B9356" s="20" t="s">
        <v>39</v>
      </c>
      <c r="C9356" s="20">
        <v>1</v>
      </c>
      <c r="D9356" s="20">
        <v>3</v>
      </c>
      <c r="E9356" s="20">
        <v>3</v>
      </c>
      <c r="F9356" s="20" t="s">
        <v>22</v>
      </c>
      <c r="G9356" s="20" t="s">
        <v>20</v>
      </c>
      <c r="H9356" s="21">
        <v>45075</v>
      </c>
    </row>
    <row r="9357" spans="1:8" ht="22.6" customHeight="1">
      <c r="A9357" s="20" t="s">
        <v>9378</v>
      </c>
      <c r="B9357" s="20" t="s">
        <v>39</v>
      </c>
      <c r="C9357" s="20">
        <v>1</v>
      </c>
      <c r="D9357" s="20">
        <v>3</v>
      </c>
      <c r="E9357" s="20">
        <v>3</v>
      </c>
      <c r="F9357" s="20" t="s">
        <v>10</v>
      </c>
      <c r="G9357" s="20" t="s">
        <v>15</v>
      </c>
      <c r="H9357" s="21">
        <v>45182</v>
      </c>
    </row>
    <row r="9358" spans="1:8" ht="22.6" customHeight="1">
      <c r="A9358" s="20" t="s">
        <v>9379</v>
      </c>
      <c r="B9358" s="20" t="s">
        <v>13</v>
      </c>
      <c r="C9358" s="20">
        <v>3</v>
      </c>
      <c r="D9358" s="20">
        <v>3</v>
      </c>
      <c r="E9358" s="20">
        <v>9</v>
      </c>
      <c r="F9358" s="20" t="s">
        <v>22</v>
      </c>
      <c r="G9358" s="20" t="s">
        <v>11</v>
      </c>
      <c r="H9358" s="21">
        <v>44927</v>
      </c>
    </row>
    <row r="9359" spans="1:8" ht="22.6" customHeight="1">
      <c r="A9359" s="20" t="s">
        <v>9380</v>
      </c>
      <c r="B9359" s="20" t="s">
        <v>39</v>
      </c>
      <c r="C9359" s="20">
        <v>4</v>
      </c>
      <c r="D9359" s="20">
        <v>3</v>
      </c>
      <c r="E9359" s="20">
        <v>12</v>
      </c>
      <c r="F9359" s="20" t="s">
        <v>22</v>
      </c>
      <c r="G9359" s="20" t="s">
        <v>15</v>
      </c>
      <c r="H9359" s="21">
        <v>44973</v>
      </c>
    </row>
    <row r="9360" spans="1:8" ht="22.6" customHeight="1">
      <c r="A9360" s="20" t="s">
        <v>9381</v>
      </c>
      <c r="B9360" s="20" t="s">
        <v>19</v>
      </c>
      <c r="C9360" s="20">
        <v>5</v>
      </c>
      <c r="D9360" s="20">
        <v>5</v>
      </c>
      <c r="E9360" s="20">
        <v>25</v>
      </c>
      <c r="F9360" s="20" t="s">
        <v>10</v>
      </c>
      <c r="G9360" s="20" t="s">
        <v>20</v>
      </c>
      <c r="H9360" s="21">
        <v>45215</v>
      </c>
    </row>
    <row r="9361" spans="1:8" ht="22.6" customHeight="1">
      <c r="A9361" s="20" t="s">
        <v>9382</v>
      </c>
      <c r="B9361" s="20" t="s">
        <v>17</v>
      </c>
      <c r="C9361" s="20">
        <v>3</v>
      </c>
      <c r="D9361" s="20">
        <v>1</v>
      </c>
      <c r="E9361" s="20">
        <v>3</v>
      </c>
      <c r="F9361" s="20" t="s">
        <v>14</v>
      </c>
      <c r="G9361" s="20" t="s">
        <v>15</v>
      </c>
      <c r="H9361" s="21">
        <v>45018</v>
      </c>
    </row>
    <row r="9362" spans="1:8" ht="22.6" customHeight="1">
      <c r="A9362" s="20" t="s">
        <v>9383</v>
      </c>
      <c r="B9362" s="20" t="s">
        <v>10044</v>
      </c>
      <c r="C9362" s="20">
        <v>1</v>
      </c>
      <c r="D9362" s="20">
        <v>3</v>
      </c>
      <c r="E9362" s="20">
        <v>3</v>
      </c>
      <c r="F9362" s="20" t="s">
        <v>22</v>
      </c>
      <c r="G9362" s="20" t="s">
        <v>20</v>
      </c>
      <c r="H9362" s="21">
        <v>45206</v>
      </c>
    </row>
    <row r="9363" spans="1:8" ht="22.6" customHeight="1">
      <c r="A9363" s="20" t="s">
        <v>9384</v>
      </c>
      <c r="B9363" s="20" t="s">
        <v>35</v>
      </c>
      <c r="C9363" s="20">
        <v>4</v>
      </c>
      <c r="D9363" s="20">
        <v>1.5</v>
      </c>
      <c r="E9363" s="20">
        <v>6</v>
      </c>
      <c r="F9363" s="20" t="s">
        <v>22</v>
      </c>
      <c r="G9363" s="20" t="s">
        <v>11</v>
      </c>
      <c r="H9363" s="21">
        <v>45210</v>
      </c>
    </row>
    <row r="9364" spans="1:8" ht="22.6" customHeight="1">
      <c r="A9364" s="20" t="s">
        <v>9385</v>
      </c>
      <c r="B9364" s="20" t="s">
        <v>9</v>
      </c>
      <c r="C9364" s="20">
        <v>2</v>
      </c>
      <c r="D9364" s="20">
        <v>2</v>
      </c>
      <c r="E9364" s="20">
        <v>4</v>
      </c>
      <c r="F9364" s="20" t="s">
        <v>20</v>
      </c>
      <c r="G9364" s="20" t="s">
        <v>20</v>
      </c>
      <c r="H9364" s="21">
        <v>45232</v>
      </c>
    </row>
    <row r="9365" spans="1:8" ht="22.6" customHeight="1">
      <c r="A9365" s="20" t="s">
        <v>9386</v>
      </c>
      <c r="B9365" s="20" t="s">
        <v>27</v>
      </c>
      <c r="C9365" s="20">
        <v>5</v>
      </c>
      <c r="D9365" s="20">
        <v>4</v>
      </c>
      <c r="E9365" s="20">
        <v>20</v>
      </c>
      <c r="F9365" s="20" t="s">
        <v>22</v>
      </c>
      <c r="G9365" s="20" t="s">
        <v>11</v>
      </c>
      <c r="H9365" s="21">
        <v>45250</v>
      </c>
    </row>
    <row r="9366" spans="1:8" ht="22.6" customHeight="1">
      <c r="A9366" s="20" t="s">
        <v>9387</v>
      </c>
      <c r="B9366" s="20" t="s">
        <v>35</v>
      </c>
      <c r="C9366" s="20">
        <v>3</v>
      </c>
      <c r="D9366" s="20">
        <v>1.5</v>
      </c>
      <c r="E9366" s="20">
        <v>4.5</v>
      </c>
      <c r="F9366" s="20" t="s">
        <v>14</v>
      </c>
      <c r="G9366" s="20" t="s">
        <v>11</v>
      </c>
      <c r="H9366" s="21">
        <v>45243</v>
      </c>
    </row>
    <row r="9367" spans="1:8" ht="22.6" customHeight="1">
      <c r="A9367" s="20" t="s">
        <v>9388</v>
      </c>
      <c r="B9367" s="20" t="s">
        <v>13</v>
      </c>
      <c r="C9367" s="20">
        <v>1</v>
      </c>
      <c r="D9367" s="20">
        <v>3</v>
      </c>
      <c r="E9367" s="20">
        <v>3</v>
      </c>
      <c r="F9367" s="20" t="s">
        <v>14</v>
      </c>
      <c r="G9367" s="20" t="s">
        <v>20</v>
      </c>
      <c r="H9367" s="21">
        <v>45083</v>
      </c>
    </row>
    <row r="9368" spans="1:8" ht="22.6" customHeight="1">
      <c r="A9368" s="20" t="s">
        <v>9389</v>
      </c>
      <c r="B9368" s="20" t="s">
        <v>188</v>
      </c>
      <c r="C9368" s="20">
        <v>5</v>
      </c>
      <c r="D9368" s="20">
        <v>4</v>
      </c>
      <c r="E9368" s="20">
        <v>20</v>
      </c>
      <c r="F9368" s="20" t="s">
        <v>10</v>
      </c>
      <c r="G9368" s="20" t="s">
        <v>20</v>
      </c>
      <c r="H9368" s="21">
        <v>45042</v>
      </c>
    </row>
    <row r="9369" spans="1:8" ht="22.6" customHeight="1">
      <c r="A9369" s="20" t="s">
        <v>9390</v>
      </c>
      <c r="B9369" s="20" t="s">
        <v>39</v>
      </c>
      <c r="C9369" s="20">
        <v>4</v>
      </c>
      <c r="D9369" s="20">
        <v>3</v>
      </c>
      <c r="E9369" s="20">
        <v>12</v>
      </c>
      <c r="F9369" s="20" t="s">
        <v>10</v>
      </c>
      <c r="G9369" s="20" t="s">
        <v>11</v>
      </c>
      <c r="H9369" s="21">
        <v>44977</v>
      </c>
    </row>
    <row r="9370" spans="1:8" ht="22.6" customHeight="1">
      <c r="A9370" s="20" t="s">
        <v>9391</v>
      </c>
      <c r="B9370" s="20" t="s">
        <v>17</v>
      </c>
      <c r="C9370" s="20">
        <v>3</v>
      </c>
      <c r="D9370" s="20">
        <v>1</v>
      </c>
      <c r="E9370" s="20">
        <v>3</v>
      </c>
      <c r="F9370" s="20" t="s">
        <v>22</v>
      </c>
      <c r="G9370" s="20" t="s">
        <v>20</v>
      </c>
      <c r="H9370" s="21">
        <v>45075</v>
      </c>
    </row>
    <row r="9371" spans="1:8" ht="22.6" customHeight="1">
      <c r="A9371" s="20" t="s">
        <v>9392</v>
      </c>
      <c r="B9371" s="20" t="s">
        <v>35</v>
      </c>
      <c r="C9371" s="20">
        <v>3</v>
      </c>
      <c r="D9371" s="20">
        <v>1.5</v>
      </c>
      <c r="E9371" s="20">
        <v>4.5</v>
      </c>
      <c r="F9371" s="20" t="s">
        <v>10</v>
      </c>
      <c r="G9371" s="20" t="s">
        <v>20</v>
      </c>
      <c r="H9371" s="21">
        <v>45246</v>
      </c>
    </row>
    <row r="9372" spans="1:8" ht="22.6" customHeight="1">
      <c r="A9372" s="20" t="s">
        <v>9393</v>
      </c>
      <c r="B9372" s="20" t="s">
        <v>9</v>
      </c>
      <c r="C9372" s="20">
        <v>1</v>
      </c>
      <c r="D9372" s="20">
        <v>2</v>
      </c>
      <c r="E9372" s="20">
        <v>2</v>
      </c>
      <c r="F9372" s="20" t="s">
        <v>14</v>
      </c>
      <c r="G9372" s="20" t="s">
        <v>11</v>
      </c>
      <c r="H9372" s="21">
        <v>45023</v>
      </c>
    </row>
    <row r="9373" spans="1:8" ht="22.6" customHeight="1">
      <c r="A9373" s="20" t="s">
        <v>9394</v>
      </c>
      <c r="B9373" s="20" t="s">
        <v>13</v>
      </c>
      <c r="C9373" s="20">
        <v>4</v>
      </c>
      <c r="D9373" s="20">
        <v>3</v>
      </c>
      <c r="E9373" s="20">
        <v>12</v>
      </c>
      <c r="F9373" s="20" t="s">
        <v>14</v>
      </c>
      <c r="G9373" s="20" t="s">
        <v>20</v>
      </c>
      <c r="H9373" s="21">
        <v>45055</v>
      </c>
    </row>
    <row r="9374" spans="1:8" ht="22.6" customHeight="1">
      <c r="A9374" s="20" t="s">
        <v>9395</v>
      </c>
      <c r="B9374" s="20" t="s">
        <v>17</v>
      </c>
      <c r="C9374" s="20">
        <v>1</v>
      </c>
      <c r="D9374" s="20">
        <v>1</v>
      </c>
      <c r="E9374" s="20">
        <v>1</v>
      </c>
      <c r="F9374" s="20" t="s">
        <v>10</v>
      </c>
      <c r="G9374" s="20" t="s">
        <v>20</v>
      </c>
      <c r="H9374" s="21">
        <v>2</v>
      </c>
    </row>
    <row r="9375" spans="1:8" ht="22.6" customHeight="1">
      <c r="A9375" s="20" t="s">
        <v>9396</v>
      </c>
      <c r="B9375" s="20" t="s">
        <v>39</v>
      </c>
      <c r="C9375" s="20">
        <v>5</v>
      </c>
      <c r="D9375" s="20">
        <v>3</v>
      </c>
      <c r="E9375" s="20">
        <v>15</v>
      </c>
      <c r="F9375" s="20" t="s">
        <v>14</v>
      </c>
      <c r="G9375" s="20" t="s">
        <v>20</v>
      </c>
      <c r="H9375" s="21">
        <v>45016</v>
      </c>
    </row>
    <row r="9376" spans="1:8" ht="22.6" customHeight="1">
      <c r="A9376" s="20" t="s">
        <v>9397</v>
      </c>
      <c r="B9376" s="20" t="s">
        <v>24</v>
      </c>
      <c r="C9376" s="20">
        <v>1</v>
      </c>
      <c r="D9376" s="20">
        <v>4</v>
      </c>
      <c r="E9376" s="20">
        <v>4</v>
      </c>
      <c r="F9376" s="20" t="s">
        <v>14</v>
      </c>
      <c r="G9376" s="20" t="s">
        <v>20</v>
      </c>
      <c r="H9376" s="21">
        <v>45086</v>
      </c>
    </row>
    <row r="9377" spans="1:8" ht="22.6" customHeight="1">
      <c r="A9377" s="20" t="s">
        <v>9398</v>
      </c>
      <c r="B9377" s="20" t="s">
        <v>27</v>
      </c>
      <c r="C9377" s="20">
        <v>2</v>
      </c>
      <c r="D9377" s="20">
        <v>4</v>
      </c>
      <c r="E9377" s="20">
        <v>8</v>
      </c>
      <c r="F9377" s="20" t="s">
        <v>20</v>
      </c>
      <c r="G9377" s="20" t="s">
        <v>11</v>
      </c>
      <c r="H9377" s="21">
        <v>45199</v>
      </c>
    </row>
    <row r="9378" spans="1:8" ht="22.6" customHeight="1">
      <c r="A9378" s="20" t="s">
        <v>9399</v>
      </c>
      <c r="B9378" s="20" t="s">
        <v>35</v>
      </c>
      <c r="C9378" s="20">
        <v>3</v>
      </c>
      <c r="D9378" s="20">
        <v>1.5</v>
      </c>
      <c r="E9378" s="20">
        <v>4.5</v>
      </c>
      <c r="F9378" s="20" t="s">
        <v>22</v>
      </c>
      <c r="G9378" s="20" t="s">
        <v>20</v>
      </c>
      <c r="H9378" s="21">
        <v>45192</v>
      </c>
    </row>
    <row r="9379" spans="1:8" ht="22.6" customHeight="1">
      <c r="A9379" s="20" t="s">
        <v>9400</v>
      </c>
      <c r="B9379" s="20" t="s">
        <v>19</v>
      </c>
      <c r="C9379" s="20">
        <v>2</v>
      </c>
      <c r="D9379" s="20">
        <v>5</v>
      </c>
      <c r="E9379" s="20">
        <v>10</v>
      </c>
      <c r="F9379" s="20" t="s">
        <v>22</v>
      </c>
      <c r="G9379" s="20" t="s">
        <v>11</v>
      </c>
      <c r="H9379" s="21">
        <v>45119</v>
      </c>
    </row>
    <row r="9380" spans="1:8" ht="22.6" customHeight="1">
      <c r="A9380" s="20" t="s">
        <v>9401</v>
      </c>
      <c r="B9380" s="20" t="s">
        <v>24</v>
      </c>
      <c r="C9380" s="20">
        <v>3</v>
      </c>
      <c r="D9380" s="20">
        <v>4</v>
      </c>
      <c r="E9380" s="20">
        <v>12</v>
      </c>
      <c r="F9380" s="20" t="s">
        <v>10</v>
      </c>
      <c r="G9380" s="20" t="s">
        <v>15</v>
      </c>
      <c r="H9380" s="21">
        <v>45064</v>
      </c>
    </row>
    <row r="9381" spans="1:8" ht="22.6" customHeight="1">
      <c r="A9381" s="20" t="s">
        <v>9402</v>
      </c>
      <c r="B9381" s="20" t="s">
        <v>17</v>
      </c>
      <c r="C9381" s="20">
        <v>1</v>
      </c>
      <c r="D9381" s="20">
        <v>1</v>
      </c>
      <c r="E9381" s="20">
        <v>1</v>
      </c>
      <c r="F9381" s="20" t="s">
        <v>20</v>
      </c>
      <c r="G9381" s="20" t="s">
        <v>11</v>
      </c>
      <c r="H9381" s="21">
        <v>44933</v>
      </c>
    </row>
    <row r="9382" spans="1:8" ht="22.6" customHeight="1">
      <c r="A9382" s="20" t="s">
        <v>9403</v>
      </c>
      <c r="B9382" s="20" t="s">
        <v>27</v>
      </c>
      <c r="C9382" s="20">
        <v>5</v>
      </c>
      <c r="D9382" s="20">
        <v>4</v>
      </c>
      <c r="E9382" s="20">
        <v>20</v>
      </c>
      <c r="F9382" s="20" t="s">
        <v>22</v>
      </c>
      <c r="G9382" s="20" t="s">
        <v>15</v>
      </c>
      <c r="H9382" s="21">
        <v>2</v>
      </c>
    </row>
    <row r="9383" spans="1:8" ht="22.6" customHeight="1">
      <c r="A9383" s="20" t="s">
        <v>9404</v>
      </c>
      <c r="B9383" s="20" t="s">
        <v>17</v>
      </c>
      <c r="C9383" s="20">
        <v>4</v>
      </c>
      <c r="D9383" s="20">
        <v>1</v>
      </c>
      <c r="E9383" s="20">
        <v>4</v>
      </c>
      <c r="F9383" s="20" t="s">
        <v>22</v>
      </c>
      <c r="G9383" s="20" t="s">
        <v>11</v>
      </c>
      <c r="H9383" s="21">
        <v>45079</v>
      </c>
    </row>
    <row r="9384" spans="1:8" ht="22.6" customHeight="1">
      <c r="A9384" s="20" t="s">
        <v>9405</v>
      </c>
      <c r="B9384" s="20" t="s">
        <v>20</v>
      </c>
      <c r="C9384" s="20">
        <v>1</v>
      </c>
      <c r="D9384" s="20">
        <v>3</v>
      </c>
      <c r="E9384" s="20">
        <v>3</v>
      </c>
      <c r="F9384" s="20" t="s">
        <v>14</v>
      </c>
      <c r="G9384" s="20" t="s">
        <v>20</v>
      </c>
      <c r="H9384" s="21">
        <v>2</v>
      </c>
    </row>
    <row r="9385" spans="1:8" ht="22.6" customHeight="1">
      <c r="A9385" s="20" t="s">
        <v>9406</v>
      </c>
      <c r="B9385" s="20" t="s">
        <v>27</v>
      </c>
      <c r="C9385" s="20">
        <v>4</v>
      </c>
      <c r="D9385" s="20">
        <v>4</v>
      </c>
      <c r="E9385" s="20">
        <v>16</v>
      </c>
      <c r="F9385" s="20" t="s">
        <v>20</v>
      </c>
      <c r="G9385" s="20" t="s">
        <v>15</v>
      </c>
      <c r="H9385" s="21">
        <v>45136</v>
      </c>
    </row>
    <row r="9386" spans="1:8" ht="22.6" customHeight="1">
      <c r="A9386" s="20" t="s">
        <v>9407</v>
      </c>
      <c r="B9386" s="20" t="s">
        <v>35</v>
      </c>
      <c r="C9386" s="20">
        <v>5</v>
      </c>
      <c r="D9386" s="20">
        <v>1.5</v>
      </c>
      <c r="E9386" s="20">
        <v>7.5</v>
      </c>
      <c r="F9386" s="20" t="s">
        <v>14</v>
      </c>
      <c r="G9386" s="20" t="s">
        <v>15</v>
      </c>
      <c r="H9386" s="21">
        <v>45228</v>
      </c>
    </row>
    <row r="9387" spans="1:8" ht="22.6" customHeight="1">
      <c r="A9387" s="20" t="s">
        <v>9408</v>
      </c>
      <c r="B9387" s="20" t="s">
        <v>35</v>
      </c>
      <c r="C9387" s="20">
        <v>3</v>
      </c>
      <c r="D9387" s="20">
        <v>1.5</v>
      </c>
      <c r="E9387" s="20">
        <v>4.5</v>
      </c>
      <c r="F9387" s="20" t="s">
        <v>22</v>
      </c>
      <c r="G9387" s="20" t="s">
        <v>20</v>
      </c>
      <c r="H9387" s="21">
        <v>44952</v>
      </c>
    </row>
    <row r="9388" spans="1:8" ht="22.6" customHeight="1">
      <c r="A9388" s="20" t="s">
        <v>9409</v>
      </c>
      <c r="B9388" s="20" t="s">
        <v>24</v>
      </c>
      <c r="C9388" s="20">
        <v>5</v>
      </c>
      <c r="D9388" s="20">
        <v>4</v>
      </c>
      <c r="E9388" s="20">
        <v>20</v>
      </c>
      <c r="F9388" s="20" t="s">
        <v>14</v>
      </c>
      <c r="G9388" s="20" t="s">
        <v>15</v>
      </c>
      <c r="H9388" s="21">
        <v>45258</v>
      </c>
    </row>
    <row r="9389" spans="1:8" ht="22.6" customHeight="1">
      <c r="A9389" s="20" t="s">
        <v>9410</v>
      </c>
      <c r="B9389" s="20" t="s">
        <v>24</v>
      </c>
      <c r="C9389" s="20">
        <v>5</v>
      </c>
      <c r="D9389" s="20">
        <v>4</v>
      </c>
      <c r="E9389" s="20">
        <v>20</v>
      </c>
      <c r="F9389" s="20" t="s">
        <v>10</v>
      </c>
      <c r="G9389" s="20" t="s">
        <v>20</v>
      </c>
      <c r="H9389" s="21">
        <v>45034</v>
      </c>
    </row>
    <row r="9390" spans="1:8" ht="22.6" customHeight="1">
      <c r="A9390" s="20" t="s">
        <v>9411</v>
      </c>
      <c r="B9390" s="20" t="s">
        <v>17</v>
      </c>
      <c r="C9390" s="20">
        <v>2</v>
      </c>
      <c r="D9390" s="20">
        <v>1</v>
      </c>
      <c r="E9390" s="20">
        <v>2</v>
      </c>
      <c r="F9390" s="20" t="s">
        <v>14</v>
      </c>
      <c r="G9390" s="20" t="s">
        <v>15</v>
      </c>
      <c r="H9390" s="21">
        <v>45005</v>
      </c>
    </row>
    <row r="9391" spans="1:8" ht="22.6" customHeight="1">
      <c r="A9391" s="20" t="s">
        <v>9412</v>
      </c>
      <c r="B9391" s="20" t="s">
        <v>39</v>
      </c>
      <c r="C9391" s="20">
        <v>1</v>
      </c>
      <c r="D9391" s="20">
        <v>3</v>
      </c>
      <c r="E9391" s="20">
        <v>3</v>
      </c>
      <c r="F9391" s="20" t="s">
        <v>20</v>
      </c>
      <c r="G9391" s="20" t="s">
        <v>20</v>
      </c>
      <c r="H9391" s="21">
        <v>44960</v>
      </c>
    </row>
    <row r="9392" spans="1:8" ht="22.6" customHeight="1">
      <c r="A9392" s="20" t="s">
        <v>9413</v>
      </c>
      <c r="B9392" s="20" t="s">
        <v>19</v>
      </c>
      <c r="C9392" s="20">
        <v>4</v>
      </c>
      <c r="D9392" s="20">
        <v>5</v>
      </c>
      <c r="E9392" s="20">
        <v>20</v>
      </c>
      <c r="F9392" s="20" t="s">
        <v>14</v>
      </c>
      <c r="G9392" s="20" t="s">
        <v>11</v>
      </c>
      <c r="H9392" s="21">
        <v>45039</v>
      </c>
    </row>
    <row r="9393" spans="1:8" ht="22.6" customHeight="1">
      <c r="A9393" s="20" t="s">
        <v>9414</v>
      </c>
      <c r="B9393" s="20" t="s">
        <v>39</v>
      </c>
      <c r="C9393" s="20">
        <v>4</v>
      </c>
      <c r="D9393" s="20">
        <v>3</v>
      </c>
      <c r="E9393" s="20">
        <v>12</v>
      </c>
      <c r="F9393" s="20" t="s">
        <v>20</v>
      </c>
      <c r="G9393" s="20" t="s">
        <v>20</v>
      </c>
      <c r="H9393" s="21">
        <v>45207</v>
      </c>
    </row>
    <row r="9394" spans="1:8" ht="22.6" customHeight="1">
      <c r="A9394" s="20" t="s">
        <v>9415</v>
      </c>
      <c r="B9394" s="20" t="s">
        <v>10044</v>
      </c>
      <c r="C9394" s="20">
        <v>3</v>
      </c>
      <c r="D9394" s="20">
        <v>3</v>
      </c>
      <c r="E9394" s="20">
        <v>9</v>
      </c>
      <c r="F9394" s="20" t="s">
        <v>14</v>
      </c>
      <c r="G9394" s="20" t="s">
        <v>11</v>
      </c>
      <c r="H9394" s="21">
        <v>45289</v>
      </c>
    </row>
    <row r="9395" spans="1:8" ht="22.6" customHeight="1">
      <c r="A9395" s="20" t="s">
        <v>9416</v>
      </c>
      <c r="B9395" s="20" t="s">
        <v>9</v>
      </c>
      <c r="C9395" s="20">
        <v>5</v>
      </c>
      <c r="D9395" s="20">
        <v>2</v>
      </c>
      <c r="E9395" s="20">
        <v>10</v>
      </c>
      <c r="F9395" s="20" t="s">
        <v>10</v>
      </c>
      <c r="G9395" s="20" t="s">
        <v>20</v>
      </c>
      <c r="H9395" s="21">
        <v>45014</v>
      </c>
    </row>
    <row r="9396" spans="1:8" ht="22.6" customHeight="1">
      <c r="A9396" s="20" t="s">
        <v>9417</v>
      </c>
      <c r="B9396" s="20" t="s">
        <v>17</v>
      </c>
      <c r="C9396" s="20">
        <v>5</v>
      </c>
      <c r="D9396" s="20">
        <v>1</v>
      </c>
      <c r="E9396" s="20">
        <v>5</v>
      </c>
      <c r="F9396" s="20" t="s">
        <v>20</v>
      </c>
      <c r="G9396" s="20" t="s">
        <v>15</v>
      </c>
      <c r="H9396" s="21">
        <v>45291</v>
      </c>
    </row>
    <row r="9397" spans="1:8" ht="22.6" customHeight="1">
      <c r="A9397" s="20" t="s">
        <v>9418</v>
      </c>
      <c r="B9397" s="20" t="s">
        <v>19</v>
      </c>
      <c r="C9397" s="20">
        <v>2</v>
      </c>
      <c r="D9397" s="20">
        <v>5</v>
      </c>
      <c r="E9397" s="20">
        <v>10</v>
      </c>
      <c r="F9397" s="20" t="s">
        <v>10</v>
      </c>
      <c r="G9397" s="20" t="s">
        <v>15</v>
      </c>
      <c r="H9397" s="21">
        <v>45036</v>
      </c>
    </row>
    <row r="9398" spans="1:8" ht="22.6" customHeight="1">
      <c r="A9398" s="20" t="s">
        <v>9419</v>
      </c>
      <c r="B9398" s="20" t="s">
        <v>27</v>
      </c>
      <c r="C9398" s="20">
        <v>2</v>
      </c>
      <c r="D9398" s="20">
        <v>4</v>
      </c>
      <c r="E9398" s="20">
        <v>8</v>
      </c>
      <c r="F9398" s="20" t="s">
        <v>14</v>
      </c>
      <c r="G9398" s="20" t="s">
        <v>20</v>
      </c>
      <c r="H9398" s="21">
        <v>45250</v>
      </c>
    </row>
    <row r="9399" spans="1:8" ht="22.6" customHeight="1">
      <c r="A9399" s="20" t="s">
        <v>9420</v>
      </c>
      <c r="B9399" s="20" t="s">
        <v>19</v>
      </c>
      <c r="C9399" s="20">
        <v>3</v>
      </c>
      <c r="D9399" s="20">
        <v>5</v>
      </c>
      <c r="E9399" s="20">
        <v>15</v>
      </c>
      <c r="F9399" s="20" t="s">
        <v>14</v>
      </c>
      <c r="G9399" s="20" t="s">
        <v>15</v>
      </c>
      <c r="H9399" s="21">
        <v>44989</v>
      </c>
    </row>
    <row r="9400" spans="1:8" ht="22.6" customHeight="1">
      <c r="A9400" s="20" t="s">
        <v>9421</v>
      </c>
      <c r="B9400" s="20" t="s">
        <v>27</v>
      </c>
      <c r="C9400" s="20">
        <v>5</v>
      </c>
      <c r="D9400" s="20">
        <v>4</v>
      </c>
      <c r="E9400" s="20">
        <v>20</v>
      </c>
      <c r="F9400" s="20" t="s">
        <v>22</v>
      </c>
      <c r="G9400" s="20" t="s">
        <v>11</v>
      </c>
      <c r="H9400" s="21">
        <v>45041</v>
      </c>
    </row>
    <row r="9401" spans="1:8" ht="22.6" customHeight="1">
      <c r="A9401" s="20" t="s">
        <v>9422</v>
      </c>
      <c r="B9401" s="20" t="s">
        <v>9</v>
      </c>
      <c r="C9401" s="20">
        <v>5</v>
      </c>
      <c r="D9401" s="20">
        <v>2</v>
      </c>
      <c r="E9401" s="20">
        <v>10</v>
      </c>
      <c r="F9401" s="20" t="s">
        <v>14</v>
      </c>
      <c r="G9401" s="20" t="s">
        <v>15</v>
      </c>
      <c r="H9401" s="21">
        <v>45017</v>
      </c>
    </row>
    <row r="9402" spans="1:8" ht="22.6" customHeight="1">
      <c r="A9402" s="20" t="s">
        <v>9423</v>
      </c>
      <c r="B9402" s="20" t="s">
        <v>24</v>
      </c>
      <c r="C9402" s="20">
        <v>3</v>
      </c>
      <c r="D9402" s="20">
        <v>4</v>
      </c>
      <c r="E9402" s="20">
        <v>12</v>
      </c>
      <c r="F9402" s="20" t="s">
        <v>20</v>
      </c>
      <c r="G9402" s="20" t="s">
        <v>20</v>
      </c>
      <c r="H9402" s="21">
        <v>45204</v>
      </c>
    </row>
    <row r="9403" spans="1:8" ht="22.6" customHeight="1">
      <c r="A9403" s="20" t="s">
        <v>9424</v>
      </c>
      <c r="B9403" s="20" t="s">
        <v>35</v>
      </c>
      <c r="C9403" s="20">
        <v>3</v>
      </c>
      <c r="D9403" s="20">
        <v>1.5</v>
      </c>
      <c r="E9403" s="20">
        <v>4.5</v>
      </c>
      <c r="F9403" s="20" t="s">
        <v>20</v>
      </c>
      <c r="G9403" s="20" t="s">
        <v>20</v>
      </c>
      <c r="H9403" s="21">
        <v>45289</v>
      </c>
    </row>
    <row r="9404" spans="1:8" ht="22.6" customHeight="1">
      <c r="A9404" s="20" t="s">
        <v>9425</v>
      </c>
      <c r="B9404" s="20" t="s">
        <v>13</v>
      </c>
      <c r="C9404" s="20">
        <v>5</v>
      </c>
      <c r="D9404" s="20">
        <v>3</v>
      </c>
      <c r="E9404" s="20">
        <v>15</v>
      </c>
      <c r="F9404" s="20" t="s">
        <v>22</v>
      </c>
      <c r="G9404" s="20" t="s">
        <v>20</v>
      </c>
      <c r="H9404" s="21">
        <v>45244</v>
      </c>
    </row>
    <row r="9405" spans="1:8" ht="22.6" customHeight="1">
      <c r="A9405" s="20" t="s">
        <v>9426</v>
      </c>
      <c r="B9405" s="20" t="s">
        <v>13</v>
      </c>
      <c r="C9405" s="20">
        <v>5</v>
      </c>
      <c r="D9405" s="20">
        <v>3</v>
      </c>
      <c r="E9405" s="20">
        <v>15</v>
      </c>
      <c r="F9405" s="20" t="s">
        <v>14</v>
      </c>
      <c r="G9405" s="20" t="s">
        <v>11</v>
      </c>
      <c r="H9405" s="21">
        <v>45033</v>
      </c>
    </row>
    <row r="9406" spans="1:8" ht="22.6" customHeight="1">
      <c r="A9406" s="20" t="s">
        <v>9427</v>
      </c>
      <c r="B9406" s="20" t="s">
        <v>27</v>
      </c>
      <c r="C9406" s="20">
        <v>5</v>
      </c>
      <c r="D9406" s="20">
        <v>4</v>
      </c>
      <c r="E9406" s="20">
        <v>20</v>
      </c>
      <c r="F9406" s="20" t="s">
        <v>22</v>
      </c>
      <c r="G9406" s="20" t="s">
        <v>11</v>
      </c>
      <c r="H9406" s="21">
        <v>2</v>
      </c>
    </row>
    <row r="9407" spans="1:8" ht="22.6" customHeight="1">
      <c r="A9407" s="20" t="s">
        <v>9428</v>
      </c>
      <c r="B9407" s="20" t="s">
        <v>39</v>
      </c>
      <c r="C9407" s="20">
        <v>2</v>
      </c>
      <c r="D9407" s="20">
        <v>3</v>
      </c>
      <c r="E9407" s="20">
        <v>6</v>
      </c>
      <c r="F9407" s="20" t="s">
        <v>22</v>
      </c>
      <c r="G9407" s="20" t="s">
        <v>15</v>
      </c>
      <c r="H9407" s="21">
        <v>45198</v>
      </c>
    </row>
    <row r="9408" spans="1:8" ht="22.6" customHeight="1">
      <c r="A9408" s="20" t="s">
        <v>9429</v>
      </c>
      <c r="B9408" s="20" t="s">
        <v>13</v>
      </c>
      <c r="C9408" s="20">
        <v>3</v>
      </c>
      <c r="D9408" s="20">
        <v>3</v>
      </c>
      <c r="E9408" s="20">
        <v>9</v>
      </c>
      <c r="F9408" s="20" t="s">
        <v>20</v>
      </c>
      <c r="G9408" s="20" t="s">
        <v>11</v>
      </c>
      <c r="H9408" s="21">
        <v>45274</v>
      </c>
    </row>
    <row r="9409" spans="1:8" ht="22.6" customHeight="1">
      <c r="A9409" s="20" t="s">
        <v>9430</v>
      </c>
      <c r="B9409" s="20" t="s">
        <v>27</v>
      </c>
      <c r="C9409" s="20">
        <v>1</v>
      </c>
      <c r="D9409" s="20">
        <v>4</v>
      </c>
      <c r="E9409" s="20">
        <v>4</v>
      </c>
      <c r="F9409" s="20" t="s">
        <v>14</v>
      </c>
      <c r="G9409" s="20" t="s">
        <v>20</v>
      </c>
      <c r="H9409" s="21">
        <v>44946</v>
      </c>
    </row>
    <row r="9410" spans="1:8" ht="22.6" customHeight="1">
      <c r="A9410" s="20" t="s">
        <v>9431</v>
      </c>
      <c r="B9410" s="20" t="s">
        <v>39</v>
      </c>
      <c r="C9410" s="20">
        <v>3</v>
      </c>
      <c r="D9410" s="20">
        <v>3</v>
      </c>
      <c r="E9410" s="20">
        <v>9</v>
      </c>
      <c r="F9410" s="20" t="s">
        <v>14</v>
      </c>
      <c r="G9410" s="20" t="s">
        <v>15</v>
      </c>
      <c r="H9410" s="21">
        <v>45116</v>
      </c>
    </row>
    <row r="9411" spans="1:8" ht="22.6" customHeight="1">
      <c r="A9411" s="20" t="s">
        <v>9432</v>
      </c>
      <c r="B9411" s="20" t="s">
        <v>24</v>
      </c>
      <c r="C9411" s="20">
        <v>5</v>
      </c>
      <c r="D9411" s="20">
        <v>4</v>
      </c>
      <c r="E9411" s="20">
        <v>20</v>
      </c>
      <c r="F9411" s="20" t="s">
        <v>22</v>
      </c>
      <c r="G9411" s="20" t="s">
        <v>11</v>
      </c>
      <c r="H9411" s="21">
        <v>44935</v>
      </c>
    </row>
    <row r="9412" spans="1:8" ht="22.6" customHeight="1">
      <c r="A9412" s="20" t="s">
        <v>9433</v>
      </c>
      <c r="B9412" s="20" t="s">
        <v>39</v>
      </c>
      <c r="C9412" s="20">
        <v>2</v>
      </c>
      <c r="D9412" s="20">
        <v>3</v>
      </c>
      <c r="E9412" s="20">
        <v>6</v>
      </c>
      <c r="F9412" s="20" t="s">
        <v>14</v>
      </c>
      <c r="G9412" s="20" t="s">
        <v>15</v>
      </c>
      <c r="H9412" s="21">
        <v>45229</v>
      </c>
    </row>
    <row r="9413" spans="1:8" ht="22.6" customHeight="1">
      <c r="A9413" s="20" t="s">
        <v>9434</v>
      </c>
      <c r="B9413" s="20" t="s">
        <v>39</v>
      </c>
      <c r="C9413" s="20">
        <v>4</v>
      </c>
      <c r="D9413" s="20">
        <v>3</v>
      </c>
      <c r="E9413" s="20">
        <v>12</v>
      </c>
      <c r="F9413" s="20" t="s">
        <v>14</v>
      </c>
      <c r="G9413" s="20" t="s">
        <v>15</v>
      </c>
      <c r="H9413" s="21">
        <v>2</v>
      </c>
    </row>
    <row r="9414" spans="1:8" ht="22.6" customHeight="1">
      <c r="A9414" s="20" t="s">
        <v>9435</v>
      </c>
      <c r="B9414" s="20" t="s">
        <v>27</v>
      </c>
      <c r="C9414" s="20">
        <v>2</v>
      </c>
      <c r="D9414" s="20">
        <v>4</v>
      </c>
      <c r="E9414" s="20">
        <v>8</v>
      </c>
      <c r="F9414" s="20" t="s">
        <v>20</v>
      </c>
      <c r="G9414" s="20" t="s">
        <v>11</v>
      </c>
      <c r="H9414" s="21">
        <v>45033</v>
      </c>
    </row>
    <row r="9415" spans="1:8" ht="22.6" customHeight="1">
      <c r="A9415" s="20" t="s">
        <v>9436</v>
      </c>
      <c r="B9415" s="20" t="s">
        <v>17</v>
      </c>
      <c r="C9415" s="20">
        <v>1</v>
      </c>
      <c r="D9415" s="20">
        <v>1</v>
      </c>
      <c r="E9415" s="20">
        <v>1</v>
      </c>
      <c r="F9415" s="20" t="s">
        <v>10</v>
      </c>
      <c r="G9415" s="20" t="s">
        <v>15</v>
      </c>
      <c r="H9415" s="21">
        <v>45176</v>
      </c>
    </row>
    <row r="9416" spans="1:8" ht="22.6" customHeight="1">
      <c r="A9416" s="20" t="s">
        <v>9437</v>
      </c>
      <c r="B9416" s="20" t="s">
        <v>13</v>
      </c>
      <c r="C9416" s="20">
        <v>2</v>
      </c>
      <c r="D9416" s="20">
        <v>3</v>
      </c>
      <c r="E9416" s="20">
        <v>6</v>
      </c>
      <c r="F9416" s="20" t="s">
        <v>20</v>
      </c>
      <c r="G9416" s="20" t="s">
        <v>20</v>
      </c>
      <c r="H9416" s="21">
        <v>45073</v>
      </c>
    </row>
    <row r="9417" spans="1:8" ht="22.6" customHeight="1">
      <c r="A9417" s="20" t="s">
        <v>9438</v>
      </c>
      <c r="B9417" s="20" t="s">
        <v>27</v>
      </c>
      <c r="C9417" s="20">
        <v>3</v>
      </c>
      <c r="D9417" s="20">
        <v>4</v>
      </c>
      <c r="E9417" s="20">
        <v>12</v>
      </c>
      <c r="F9417" s="20" t="s">
        <v>20</v>
      </c>
      <c r="G9417" s="20" t="s">
        <v>20</v>
      </c>
      <c r="H9417" s="21">
        <v>45253</v>
      </c>
    </row>
    <row r="9418" spans="1:8" ht="22.6" customHeight="1">
      <c r="A9418" s="20" t="s">
        <v>9439</v>
      </c>
      <c r="B9418" s="20" t="s">
        <v>17</v>
      </c>
      <c r="C9418" s="20">
        <v>2</v>
      </c>
      <c r="D9418" s="20">
        <v>1</v>
      </c>
      <c r="E9418" s="20">
        <v>2</v>
      </c>
      <c r="F9418" s="20" t="s">
        <v>20</v>
      </c>
      <c r="G9418" s="20" t="s">
        <v>20</v>
      </c>
      <c r="H9418" s="21">
        <v>45264</v>
      </c>
    </row>
    <row r="9419" spans="1:8" ht="22.6" customHeight="1">
      <c r="A9419" s="20" t="s">
        <v>9440</v>
      </c>
      <c r="B9419" s="20" t="s">
        <v>27</v>
      </c>
      <c r="C9419" s="20">
        <v>2</v>
      </c>
      <c r="D9419" s="20">
        <v>4</v>
      </c>
      <c r="E9419" s="20">
        <v>8</v>
      </c>
      <c r="F9419" s="20" t="s">
        <v>20</v>
      </c>
      <c r="G9419" s="20" t="s">
        <v>15</v>
      </c>
      <c r="H9419" s="21">
        <v>44932</v>
      </c>
    </row>
    <row r="9420" spans="1:8" ht="22.6" customHeight="1">
      <c r="A9420" s="20" t="s">
        <v>9441</v>
      </c>
      <c r="B9420" s="20" t="s">
        <v>9</v>
      </c>
      <c r="C9420" s="20">
        <v>4</v>
      </c>
      <c r="D9420" s="20">
        <v>2</v>
      </c>
      <c r="E9420" s="20">
        <v>8</v>
      </c>
      <c r="F9420" s="20" t="s">
        <v>20</v>
      </c>
      <c r="G9420" s="20" t="s">
        <v>20</v>
      </c>
      <c r="H9420" s="21">
        <v>45103</v>
      </c>
    </row>
    <row r="9421" spans="1:8" ht="22.6" customHeight="1">
      <c r="A9421" s="20" t="s">
        <v>9442</v>
      </c>
      <c r="B9421" s="20" t="s">
        <v>35</v>
      </c>
      <c r="C9421" s="20">
        <v>2</v>
      </c>
      <c r="D9421" s="20">
        <v>1.5</v>
      </c>
      <c r="E9421" s="20">
        <v>3</v>
      </c>
      <c r="F9421" s="20" t="s">
        <v>22</v>
      </c>
      <c r="G9421" s="20" t="s">
        <v>11</v>
      </c>
      <c r="H9421" s="21">
        <v>45180</v>
      </c>
    </row>
    <row r="9422" spans="1:8" ht="22.6" customHeight="1">
      <c r="A9422" s="20" t="s">
        <v>9443</v>
      </c>
      <c r="B9422" s="20" t="s">
        <v>39</v>
      </c>
      <c r="C9422" s="20">
        <v>1</v>
      </c>
      <c r="D9422" s="20">
        <v>3</v>
      </c>
      <c r="E9422" s="20">
        <v>3</v>
      </c>
      <c r="F9422" s="20" t="s">
        <v>20</v>
      </c>
      <c r="G9422" s="20" t="s">
        <v>20</v>
      </c>
      <c r="H9422" s="21">
        <v>45232</v>
      </c>
    </row>
    <row r="9423" spans="1:8" ht="22.6" customHeight="1">
      <c r="A9423" s="20" t="s">
        <v>9444</v>
      </c>
      <c r="B9423" s="20" t="s">
        <v>17</v>
      </c>
      <c r="C9423" s="20">
        <v>1</v>
      </c>
      <c r="D9423" s="20">
        <v>1</v>
      </c>
      <c r="E9423" s="20">
        <v>1</v>
      </c>
      <c r="F9423" s="20" t="s">
        <v>20</v>
      </c>
      <c r="G9423" s="20" t="s">
        <v>11</v>
      </c>
      <c r="H9423" s="21">
        <v>44998</v>
      </c>
    </row>
    <row r="9424" spans="1:8" ht="22.6" customHeight="1">
      <c r="A9424" s="20" t="s">
        <v>9445</v>
      </c>
      <c r="B9424" s="20" t="s">
        <v>17</v>
      </c>
      <c r="C9424" s="20">
        <v>2</v>
      </c>
      <c r="D9424" s="20">
        <v>1</v>
      </c>
      <c r="E9424" s="20">
        <v>2</v>
      </c>
      <c r="F9424" s="20" t="s">
        <v>10</v>
      </c>
      <c r="G9424" s="20" t="s">
        <v>11</v>
      </c>
      <c r="H9424" s="21">
        <v>45250</v>
      </c>
    </row>
    <row r="9425" spans="1:8" ht="22.6" customHeight="1">
      <c r="A9425" s="20" t="s">
        <v>9446</v>
      </c>
      <c r="B9425" s="20" t="s">
        <v>19</v>
      </c>
      <c r="C9425" s="20">
        <v>2</v>
      </c>
      <c r="D9425" s="20">
        <v>5</v>
      </c>
      <c r="E9425" s="20">
        <v>10</v>
      </c>
      <c r="F9425" s="20" t="s">
        <v>10</v>
      </c>
      <c r="G9425" s="20" t="s">
        <v>15</v>
      </c>
      <c r="H9425" s="21">
        <v>45030</v>
      </c>
    </row>
    <row r="9426" spans="1:8" ht="22.6" customHeight="1">
      <c r="A9426" s="20" t="s">
        <v>9447</v>
      </c>
      <c r="B9426" s="20" t="s">
        <v>17</v>
      </c>
      <c r="C9426" s="20">
        <v>5</v>
      </c>
      <c r="D9426" s="20">
        <v>1</v>
      </c>
      <c r="E9426" s="20">
        <v>5</v>
      </c>
      <c r="F9426" s="20" t="s">
        <v>20</v>
      </c>
      <c r="G9426" s="20" t="s">
        <v>11</v>
      </c>
      <c r="H9426" s="21">
        <v>45201</v>
      </c>
    </row>
    <row r="9427" spans="1:8" ht="22.6" customHeight="1">
      <c r="A9427" s="20" t="s">
        <v>9448</v>
      </c>
      <c r="B9427" s="20" t="s">
        <v>20</v>
      </c>
      <c r="C9427" s="20">
        <v>3</v>
      </c>
      <c r="D9427" s="20">
        <v>2</v>
      </c>
      <c r="E9427" s="20">
        <v>6</v>
      </c>
      <c r="F9427" s="20" t="s">
        <v>20</v>
      </c>
      <c r="G9427" s="20" t="s">
        <v>20</v>
      </c>
      <c r="H9427" s="21">
        <v>45190</v>
      </c>
    </row>
    <row r="9428" spans="1:8" ht="22.6" customHeight="1">
      <c r="A9428" s="20" t="s">
        <v>9449</v>
      </c>
      <c r="B9428" s="20" t="s">
        <v>9</v>
      </c>
      <c r="C9428" s="20">
        <v>2</v>
      </c>
      <c r="D9428" s="20">
        <v>2</v>
      </c>
      <c r="E9428" s="20">
        <v>4</v>
      </c>
      <c r="F9428" s="20" t="s">
        <v>20</v>
      </c>
      <c r="G9428" s="20" t="s">
        <v>15</v>
      </c>
      <c r="H9428" s="21">
        <v>45168</v>
      </c>
    </row>
    <row r="9429" spans="1:8" ht="22.6" customHeight="1">
      <c r="A9429" s="20" t="s">
        <v>9450</v>
      </c>
      <c r="B9429" s="20" t="s">
        <v>10044</v>
      </c>
      <c r="C9429" s="20">
        <v>4</v>
      </c>
      <c r="D9429" s="20">
        <v>3</v>
      </c>
      <c r="E9429" s="20">
        <v>12</v>
      </c>
      <c r="F9429" s="20" t="s">
        <v>22</v>
      </c>
      <c r="G9429" s="20" t="s">
        <v>20</v>
      </c>
      <c r="H9429" s="21">
        <v>44953</v>
      </c>
    </row>
    <row r="9430" spans="1:8" ht="22.6" customHeight="1">
      <c r="A9430" s="20" t="s">
        <v>9451</v>
      </c>
      <c r="B9430" s="20" t="s">
        <v>35</v>
      </c>
      <c r="C9430" s="20">
        <v>1</v>
      </c>
      <c r="D9430" s="20">
        <v>1.5</v>
      </c>
      <c r="E9430" s="20">
        <v>1.5</v>
      </c>
      <c r="F9430" s="20" t="s">
        <v>10</v>
      </c>
      <c r="G9430" s="20" t="s">
        <v>11</v>
      </c>
      <c r="H9430" s="21">
        <v>2</v>
      </c>
    </row>
    <row r="9431" spans="1:8" ht="22.6" customHeight="1">
      <c r="A9431" s="20" t="s">
        <v>9452</v>
      </c>
      <c r="B9431" s="20" t="s">
        <v>19</v>
      </c>
      <c r="C9431" s="20">
        <v>1</v>
      </c>
      <c r="D9431" s="20">
        <v>5</v>
      </c>
      <c r="E9431" s="20">
        <v>5</v>
      </c>
      <c r="F9431" s="20" t="s">
        <v>10</v>
      </c>
      <c r="G9431" s="20" t="s">
        <v>20</v>
      </c>
      <c r="H9431" s="21">
        <v>45188</v>
      </c>
    </row>
    <row r="9432" spans="1:8" ht="22.6" customHeight="1">
      <c r="A9432" s="20" t="s">
        <v>9453</v>
      </c>
      <c r="B9432" s="20" t="s">
        <v>27</v>
      </c>
      <c r="C9432" s="20">
        <v>2</v>
      </c>
      <c r="D9432" s="20">
        <v>4</v>
      </c>
      <c r="E9432" s="20">
        <v>8</v>
      </c>
      <c r="F9432" s="20" t="s">
        <v>10</v>
      </c>
      <c r="G9432" s="20" t="s">
        <v>20</v>
      </c>
      <c r="H9432" s="21">
        <v>45162</v>
      </c>
    </row>
    <row r="9433" spans="1:8" ht="22.6" customHeight="1">
      <c r="A9433" s="20" t="s">
        <v>9454</v>
      </c>
      <c r="B9433" s="20" t="s">
        <v>19</v>
      </c>
      <c r="C9433" s="20">
        <v>1</v>
      </c>
      <c r="D9433" s="20">
        <v>5</v>
      </c>
      <c r="E9433" s="20">
        <v>5</v>
      </c>
      <c r="F9433" s="20" t="s">
        <v>22</v>
      </c>
      <c r="G9433" s="20" t="s">
        <v>20</v>
      </c>
      <c r="H9433" s="21">
        <v>45010</v>
      </c>
    </row>
    <row r="9434" spans="1:8" ht="22.6" customHeight="1">
      <c r="A9434" s="20" t="s">
        <v>9455</v>
      </c>
      <c r="B9434" s="20" t="s">
        <v>9</v>
      </c>
      <c r="C9434" s="20">
        <v>4</v>
      </c>
      <c r="D9434" s="20">
        <v>2</v>
      </c>
      <c r="E9434" s="20">
        <v>8</v>
      </c>
      <c r="F9434" s="20" t="s">
        <v>20</v>
      </c>
      <c r="G9434" s="20" t="s">
        <v>20</v>
      </c>
      <c r="H9434" s="21">
        <v>44939</v>
      </c>
    </row>
    <row r="9435" spans="1:8" ht="22.6" customHeight="1">
      <c r="A9435" s="20" t="s">
        <v>9456</v>
      </c>
      <c r="B9435" s="20" t="s">
        <v>35</v>
      </c>
      <c r="C9435" s="20">
        <v>5</v>
      </c>
      <c r="D9435" s="20">
        <v>1.5</v>
      </c>
      <c r="E9435" s="20">
        <v>7.5</v>
      </c>
      <c r="F9435" s="20" t="s">
        <v>10</v>
      </c>
      <c r="G9435" s="20" t="s">
        <v>15</v>
      </c>
      <c r="H9435" s="21">
        <v>45124</v>
      </c>
    </row>
    <row r="9436" spans="1:8" ht="22.6" customHeight="1">
      <c r="A9436" s="20" t="s">
        <v>9457</v>
      </c>
      <c r="B9436" s="20" t="s">
        <v>13</v>
      </c>
      <c r="C9436" s="20">
        <v>4</v>
      </c>
      <c r="D9436" s="20">
        <v>3</v>
      </c>
      <c r="E9436" s="20">
        <v>12</v>
      </c>
      <c r="F9436" s="20" t="s">
        <v>22</v>
      </c>
      <c r="G9436" s="20" t="s">
        <v>11</v>
      </c>
      <c r="H9436" s="21">
        <v>45221</v>
      </c>
    </row>
    <row r="9437" spans="1:8" ht="22.6" customHeight="1">
      <c r="A9437" s="20" t="s">
        <v>9458</v>
      </c>
      <c r="B9437" s="20" t="s">
        <v>17</v>
      </c>
      <c r="C9437" s="20">
        <v>5</v>
      </c>
      <c r="D9437" s="20">
        <v>1</v>
      </c>
      <c r="E9437" s="20">
        <v>5</v>
      </c>
      <c r="F9437" s="20" t="s">
        <v>10</v>
      </c>
      <c r="G9437" s="20" t="s">
        <v>15</v>
      </c>
      <c r="H9437" s="21">
        <v>45259</v>
      </c>
    </row>
    <row r="9438" spans="1:8" ht="22.6" customHeight="1">
      <c r="A9438" s="20" t="s">
        <v>9459</v>
      </c>
      <c r="B9438" s="20" t="s">
        <v>35</v>
      </c>
      <c r="C9438" s="20">
        <v>4</v>
      </c>
      <c r="D9438" s="20">
        <v>1.5</v>
      </c>
      <c r="E9438" s="20">
        <v>6</v>
      </c>
      <c r="F9438" s="20" t="s">
        <v>22</v>
      </c>
      <c r="G9438" s="20" t="s">
        <v>15</v>
      </c>
      <c r="H9438" s="21">
        <v>44932</v>
      </c>
    </row>
    <row r="9439" spans="1:8" ht="22.6" customHeight="1">
      <c r="A9439" s="20" t="s">
        <v>9460</v>
      </c>
      <c r="B9439" s="20" t="s">
        <v>39</v>
      </c>
      <c r="C9439" s="20">
        <v>2</v>
      </c>
      <c r="D9439" s="20">
        <v>3</v>
      </c>
      <c r="E9439" s="20">
        <v>6</v>
      </c>
      <c r="F9439" s="20" t="s">
        <v>20</v>
      </c>
      <c r="G9439" s="20" t="s">
        <v>20</v>
      </c>
      <c r="H9439" s="21">
        <v>45246</v>
      </c>
    </row>
    <row r="9440" spans="1:8" ht="22.6" customHeight="1">
      <c r="A9440" s="20" t="s">
        <v>9461</v>
      </c>
      <c r="B9440" s="20" t="s">
        <v>35</v>
      </c>
      <c r="C9440" s="20">
        <v>1</v>
      </c>
      <c r="D9440" s="20">
        <v>1.5</v>
      </c>
      <c r="E9440" s="20">
        <v>1.5</v>
      </c>
      <c r="F9440" s="20" t="s">
        <v>22</v>
      </c>
      <c r="G9440" s="20" t="s">
        <v>15</v>
      </c>
      <c r="H9440" s="21">
        <v>45122</v>
      </c>
    </row>
    <row r="9441" spans="1:8" ht="22.6" customHeight="1">
      <c r="A9441" s="20" t="s">
        <v>9462</v>
      </c>
      <c r="B9441" s="20" t="s">
        <v>27</v>
      </c>
      <c r="C9441" s="20">
        <v>3</v>
      </c>
      <c r="D9441" s="20">
        <v>4</v>
      </c>
      <c r="E9441" s="20">
        <v>12</v>
      </c>
      <c r="F9441" s="20" t="s">
        <v>22</v>
      </c>
      <c r="G9441" s="20" t="s">
        <v>15</v>
      </c>
      <c r="H9441" s="21">
        <v>45203</v>
      </c>
    </row>
    <row r="9442" spans="1:8" ht="22.6" customHeight="1">
      <c r="A9442" s="20" t="s">
        <v>9463</v>
      </c>
      <c r="B9442" s="20" t="s">
        <v>24</v>
      </c>
      <c r="C9442" s="20">
        <v>4</v>
      </c>
      <c r="D9442" s="20">
        <v>4</v>
      </c>
      <c r="E9442" s="20">
        <v>16</v>
      </c>
      <c r="F9442" s="20" t="s">
        <v>10</v>
      </c>
      <c r="G9442" s="20" t="s">
        <v>20</v>
      </c>
      <c r="H9442" s="21">
        <v>45175</v>
      </c>
    </row>
    <row r="9443" spans="1:8" ht="22.6" customHeight="1">
      <c r="A9443" s="20" t="s">
        <v>9464</v>
      </c>
      <c r="B9443" s="20" t="s">
        <v>17</v>
      </c>
      <c r="C9443" s="20">
        <v>2</v>
      </c>
      <c r="D9443" s="20">
        <v>1</v>
      </c>
      <c r="E9443" s="20">
        <v>2</v>
      </c>
      <c r="F9443" s="20" t="s">
        <v>20</v>
      </c>
      <c r="G9443" s="20" t="s">
        <v>20</v>
      </c>
      <c r="H9443" s="21">
        <v>45152</v>
      </c>
    </row>
    <row r="9444" spans="1:8" ht="22.6" customHeight="1">
      <c r="A9444" s="20" t="s">
        <v>9465</v>
      </c>
      <c r="B9444" s="20" t="s">
        <v>35</v>
      </c>
      <c r="C9444" s="20">
        <v>5</v>
      </c>
      <c r="D9444" s="20">
        <v>1.5</v>
      </c>
      <c r="E9444" s="20">
        <v>7.5</v>
      </c>
      <c r="F9444" s="20" t="s">
        <v>20</v>
      </c>
      <c r="G9444" s="20" t="s">
        <v>20</v>
      </c>
      <c r="H9444" s="21">
        <v>45127</v>
      </c>
    </row>
    <row r="9445" spans="1:8" ht="22.6" customHeight="1">
      <c r="A9445" s="20" t="s">
        <v>9466</v>
      </c>
      <c r="B9445" s="20" t="s">
        <v>19</v>
      </c>
      <c r="C9445" s="20">
        <v>1</v>
      </c>
      <c r="D9445" s="20">
        <v>5</v>
      </c>
      <c r="E9445" s="20">
        <v>5</v>
      </c>
      <c r="F9445" s="20" t="s">
        <v>20</v>
      </c>
      <c r="G9445" s="20" t="s">
        <v>20</v>
      </c>
      <c r="H9445" s="21">
        <v>45029</v>
      </c>
    </row>
    <row r="9446" spans="1:8" ht="22.6" customHeight="1">
      <c r="A9446" s="20" t="s">
        <v>9467</v>
      </c>
      <c r="B9446" s="20" t="s">
        <v>24</v>
      </c>
      <c r="C9446" s="20">
        <v>4</v>
      </c>
      <c r="D9446" s="20">
        <v>4</v>
      </c>
      <c r="E9446" s="20">
        <v>16</v>
      </c>
      <c r="F9446" s="20" t="s">
        <v>14</v>
      </c>
      <c r="G9446" s="20" t="s">
        <v>20</v>
      </c>
      <c r="H9446" s="21">
        <v>45181</v>
      </c>
    </row>
    <row r="9447" spans="1:8" ht="22.6" customHeight="1">
      <c r="A9447" s="20" t="s">
        <v>9468</v>
      </c>
      <c r="B9447" s="20" t="s">
        <v>24</v>
      </c>
      <c r="C9447" s="20">
        <v>1</v>
      </c>
      <c r="D9447" s="20">
        <v>4</v>
      </c>
      <c r="E9447" s="20">
        <v>4</v>
      </c>
      <c r="F9447" s="20" t="s">
        <v>20</v>
      </c>
      <c r="G9447" s="20" t="s">
        <v>11</v>
      </c>
      <c r="H9447" s="21">
        <v>44981</v>
      </c>
    </row>
    <row r="9448" spans="1:8" ht="22.6" customHeight="1">
      <c r="A9448" s="20" t="s">
        <v>9469</v>
      </c>
      <c r="B9448" s="20" t="s">
        <v>17</v>
      </c>
      <c r="C9448" s="20">
        <v>1</v>
      </c>
      <c r="D9448" s="20">
        <v>1</v>
      </c>
      <c r="E9448" s="20">
        <v>1</v>
      </c>
      <c r="F9448" s="20" t="s">
        <v>14</v>
      </c>
      <c r="G9448" s="20" t="s">
        <v>20</v>
      </c>
      <c r="H9448" s="21">
        <v>45036</v>
      </c>
    </row>
    <row r="9449" spans="1:8" ht="22.6" customHeight="1">
      <c r="A9449" s="20" t="s">
        <v>9470</v>
      </c>
      <c r="B9449" s="20" t="s">
        <v>27</v>
      </c>
      <c r="C9449" s="20">
        <v>4</v>
      </c>
      <c r="D9449" s="20">
        <v>4</v>
      </c>
      <c r="E9449" s="20">
        <v>16</v>
      </c>
      <c r="F9449" s="20" t="s">
        <v>14</v>
      </c>
      <c r="G9449" s="20" t="s">
        <v>20</v>
      </c>
      <c r="H9449" s="21">
        <v>45166</v>
      </c>
    </row>
    <row r="9450" spans="1:8" ht="22.6" customHeight="1">
      <c r="A9450" s="20" t="s">
        <v>9471</v>
      </c>
      <c r="B9450" s="20" t="s">
        <v>13</v>
      </c>
      <c r="C9450" s="20">
        <v>3</v>
      </c>
      <c r="D9450" s="20">
        <v>3</v>
      </c>
      <c r="E9450" s="20">
        <v>9</v>
      </c>
      <c r="F9450" s="20" t="s">
        <v>20</v>
      </c>
      <c r="G9450" s="20" t="s">
        <v>20</v>
      </c>
      <c r="H9450" s="21">
        <v>44964</v>
      </c>
    </row>
    <row r="9451" spans="1:8" ht="22.6" customHeight="1">
      <c r="A9451" s="20" t="s">
        <v>9472</v>
      </c>
      <c r="B9451" s="20" t="s">
        <v>19</v>
      </c>
      <c r="C9451" s="20">
        <v>4</v>
      </c>
      <c r="D9451" s="20">
        <v>5</v>
      </c>
      <c r="E9451" s="20">
        <v>20</v>
      </c>
      <c r="F9451" s="20" t="s">
        <v>14</v>
      </c>
      <c r="G9451" s="20" t="s">
        <v>20</v>
      </c>
      <c r="H9451" s="21">
        <v>45128</v>
      </c>
    </row>
    <row r="9452" spans="1:8" ht="22.6" customHeight="1">
      <c r="A9452" s="20" t="s">
        <v>9473</v>
      </c>
      <c r="B9452" s="20" t="s">
        <v>9</v>
      </c>
      <c r="C9452" s="20">
        <v>3</v>
      </c>
      <c r="D9452" s="20">
        <v>2</v>
      </c>
      <c r="E9452" s="20">
        <v>6</v>
      </c>
      <c r="F9452" s="20" t="s">
        <v>20</v>
      </c>
      <c r="G9452" s="20" t="s">
        <v>20</v>
      </c>
      <c r="H9452" s="21">
        <v>45067</v>
      </c>
    </row>
    <row r="9453" spans="1:8" ht="22.6" customHeight="1">
      <c r="A9453" s="20" t="s">
        <v>9474</v>
      </c>
      <c r="B9453" s="20" t="s">
        <v>27</v>
      </c>
      <c r="C9453" s="20">
        <v>1</v>
      </c>
      <c r="D9453" s="20">
        <v>4</v>
      </c>
      <c r="E9453" s="20">
        <v>4</v>
      </c>
      <c r="F9453" s="20" t="s">
        <v>20</v>
      </c>
      <c r="G9453" s="20" t="s">
        <v>11</v>
      </c>
      <c r="H9453" s="21">
        <v>2</v>
      </c>
    </row>
    <row r="9454" spans="1:8" ht="22.6" customHeight="1">
      <c r="A9454" s="20" t="s">
        <v>9475</v>
      </c>
      <c r="B9454" s="20" t="s">
        <v>35</v>
      </c>
      <c r="C9454" s="20">
        <v>2</v>
      </c>
      <c r="D9454" s="20">
        <v>1.5</v>
      </c>
      <c r="E9454" s="20">
        <v>3</v>
      </c>
      <c r="F9454" s="20" t="s">
        <v>14</v>
      </c>
      <c r="G9454" s="20" t="s">
        <v>15</v>
      </c>
      <c r="H9454" s="21">
        <v>45240</v>
      </c>
    </row>
    <row r="9455" spans="1:8" ht="22.6" customHeight="1">
      <c r="A9455" s="20" t="s">
        <v>9476</v>
      </c>
      <c r="B9455" s="20" t="s">
        <v>24</v>
      </c>
      <c r="C9455" s="20">
        <v>1</v>
      </c>
      <c r="D9455" s="20">
        <v>4</v>
      </c>
      <c r="E9455" s="20">
        <v>4</v>
      </c>
      <c r="F9455" s="20" t="s">
        <v>10</v>
      </c>
      <c r="G9455" s="20" t="s">
        <v>15</v>
      </c>
      <c r="H9455" s="21">
        <v>45278</v>
      </c>
    </row>
    <row r="9456" spans="1:8" ht="22.6" customHeight="1">
      <c r="A9456" s="20" t="s">
        <v>9477</v>
      </c>
      <c r="B9456" s="20" t="s">
        <v>20</v>
      </c>
      <c r="C9456" s="20">
        <v>4</v>
      </c>
      <c r="D9456" s="20">
        <v>1.5</v>
      </c>
      <c r="E9456" s="20">
        <v>6</v>
      </c>
      <c r="F9456" s="20" t="s">
        <v>14</v>
      </c>
      <c r="G9456" s="20" t="s">
        <v>20</v>
      </c>
      <c r="H9456" s="21">
        <v>2</v>
      </c>
    </row>
    <row r="9457" spans="1:8" ht="22.6" customHeight="1">
      <c r="A9457" s="20" t="s">
        <v>9478</v>
      </c>
      <c r="B9457" s="20" t="s">
        <v>17</v>
      </c>
      <c r="C9457" s="20">
        <v>2</v>
      </c>
      <c r="D9457" s="20">
        <v>1</v>
      </c>
      <c r="E9457" s="20">
        <v>2</v>
      </c>
      <c r="F9457" s="20" t="s">
        <v>14</v>
      </c>
      <c r="G9457" s="20" t="s">
        <v>20</v>
      </c>
      <c r="H9457" s="21">
        <v>45052</v>
      </c>
    </row>
    <row r="9458" spans="1:8" ht="22.6" customHeight="1">
      <c r="A9458" s="20" t="s">
        <v>9479</v>
      </c>
      <c r="B9458" s="20" t="s">
        <v>24</v>
      </c>
      <c r="C9458" s="20">
        <v>5</v>
      </c>
      <c r="D9458" s="20">
        <v>4</v>
      </c>
      <c r="E9458" s="20">
        <v>20</v>
      </c>
      <c r="F9458" s="20" t="s">
        <v>14</v>
      </c>
      <c r="G9458" s="20" t="s">
        <v>15</v>
      </c>
      <c r="H9458" s="21">
        <v>45015</v>
      </c>
    </row>
    <row r="9459" spans="1:8" ht="22.6" customHeight="1">
      <c r="A9459" s="20" t="s">
        <v>9480</v>
      </c>
      <c r="B9459" s="20" t="s">
        <v>39</v>
      </c>
      <c r="C9459" s="20">
        <v>4</v>
      </c>
      <c r="D9459" s="20">
        <v>3</v>
      </c>
      <c r="E9459" s="20">
        <v>12</v>
      </c>
      <c r="F9459" s="20" t="s">
        <v>20</v>
      </c>
      <c r="G9459" s="20" t="s">
        <v>20</v>
      </c>
      <c r="H9459" s="21">
        <v>2</v>
      </c>
    </row>
    <row r="9460" spans="1:8" ht="22.6" customHeight="1">
      <c r="A9460" s="20" t="s">
        <v>9481</v>
      </c>
      <c r="B9460" s="20" t="s">
        <v>17</v>
      </c>
      <c r="C9460" s="20">
        <v>5</v>
      </c>
      <c r="D9460" s="20">
        <v>1</v>
      </c>
      <c r="E9460" s="20">
        <v>5</v>
      </c>
      <c r="F9460" s="20" t="s">
        <v>22</v>
      </c>
      <c r="G9460" s="20" t="s">
        <v>20</v>
      </c>
      <c r="H9460" s="21">
        <v>45193</v>
      </c>
    </row>
    <row r="9461" spans="1:8" ht="22.6" customHeight="1">
      <c r="A9461" s="20" t="s">
        <v>9482</v>
      </c>
      <c r="B9461" s="20" t="s">
        <v>39</v>
      </c>
      <c r="C9461" s="20">
        <v>2</v>
      </c>
      <c r="D9461" s="20">
        <v>3</v>
      </c>
      <c r="E9461" s="20">
        <v>6</v>
      </c>
      <c r="F9461" s="20" t="s">
        <v>22</v>
      </c>
      <c r="G9461" s="20" t="s">
        <v>15</v>
      </c>
      <c r="H9461" s="21">
        <v>45029</v>
      </c>
    </row>
    <row r="9462" spans="1:8" ht="22.6" customHeight="1">
      <c r="A9462" s="20" t="s">
        <v>9483</v>
      </c>
      <c r="B9462" s="20" t="s">
        <v>10044</v>
      </c>
      <c r="C9462" s="20">
        <v>3</v>
      </c>
      <c r="D9462" s="20">
        <v>3</v>
      </c>
      <c r="E9462" s="20">
        <v>9</v>
      </c>
      <c r="F9462" s="20" t="s">
        <v>10</v>
      </c>
      <c r="G9462" s="20" t="s">
        <v>20</v>
      </c>
      <c r="H9462" s="21">
        <v>45162</v>
      </c>
    </row>
    <row r="9463" spans="1:8" ht="22.6" customHeight="1">
      <c r="A9463" s="20" t="s">
        <v>9484</v>
      </c>
      <c r="B9463" s="20" t="s">
        <v>188</v>
      </c>
      <c r="C9463" s="20">
        <v>4</v>
      </c>
      <c r="D9463" s="20">
        <v>4</v>
      </c>
      <c r="E9463" s="20">
        <v>16</v>
      </c>
      <c r="F9463" s="20" t="s">
        <v>10</v>
      </c>
      <c r="G9463" s="20" t="s">
        <v>15</v>
      </c>
      <c r="H9463" s="21">
        <v>45177</v>
      </c>
    </row>
    <row r="9464" spans="1:8" ht="22.6" customHeight="1">
      <c r="A9464" s="20" t="s">
        <v>9485</v>
      </c>
      <c r="B9464" s="20" t="s">
        <v>35</v>
      </c>
      <c r="C9464" s="20">
        <v>3</v>
      </c>
      <c r="D9464" s="20">
        <v>1.5</v>
      </c>
      <c r="E9464" s="20">
        <v>4.5</v>
      </c>
      <c r="F9464" s="20" t="s">
        <v>20</v>
      </c>
      <c r="G9464" s="20" t="s">
        <v>15</v>
      </c>
      <c r="H9464" s="21">
        <v>45189</v>
      </c>
    </row>
    <row r="9465" spans="1:8" ht="22.6" customHeight="1">
      <c r="A9465" s="20" t="s">
        <v>9486</v>
      </c>
      <c r="B9465" s="20" t="s">
        <v>13</v>
      </c>
      <c r="C9465" s="20">
        <v>1</v>
      </c>
      <c r="D9465" s="20">
        <v>3</v>
      </c>
      <c r="E9465" s="20">
        <v>3</v>
      </c>
      <c r="F9465" s="20" t="s">
        <v>14</v>
      </c>
      <c r="G9465" s="20" t="s">
        <v>20</v>
      </c>
      <c r="H9465" s="21">
        <v>45248</v>
      </c>
    </row>
    <row r="9466" spans="1:8" ht="22.6" customHeight="1">
      <c r="A9466" s="20" t="s">
        <v>9487</v>
      </c>
      <c r="B9466" s="20" t="s">
        <v>13</v>
      </c>
      <c r="C9466" s="20">
        <v>1</v>
      </c>
      <c r="D9466" s="20">
        <v>3</v>
      </c>
      <c r="E9466" s="20">
        <v>3</v>
      </c>
      <c r="F9466" s="20" t="s">
        <v>14</v>
      </c>
      <c r="G9466" s="20" t="s">
        <v>15</v>
      </c>
      <c r="H9466" s="21">
        <v>45280</v>
      </c>
    </row>
    <row r="9467" spans="1:8" ht="22.6" customHeight="1">
      <c r="A9467" s="20" t="s">
        <v>9488</v>
      </c>
      <c r="B9467" s="20" t="s">
        <v>24</v>
      </c>
      <c r="C9467" s="20">
        <v>1</v>
      </c>
      <c r="D9467" s="20">
        <v>4</v>
      </c>
      <c r="E9467" s="20">
        <v>4</v>
      </c>
      <c r="F9467" s="20" t="s">
        <v>10</v>
      </c>
      <c r="G9467" s="20" t="s">
        <v>11</v>
      </c>
      <c r="H9467" s="21">
        <v>44964</v>
      </c>
    </row>
    <row r="9468" spans="1:8" ht="22.6" customHeight="1">
      <c r="A9468" s="20" t="s">
        <v>9489</v>
      </c>
      <c r="B9468" s="20" t="s">
        <v>9</v>
      </c>
      <c r="C9468" s="20">
        <v>5</v>
      </c>
      <c r="D9468" s="20">
        <v>2</v>
      </c>
      <c r="E9468" s="20">
        <v>10</v>
      </c>
      <c r="F9468" s="20" t="s">
        <v>20</v>
      </c>
      <c r="G9468" s="20" t="s">
        <v>15</v>
      </c>
      <c r="H9468" s="21">
        <v>44970</v>
      </c>
    </row>
    <row r="9469" spans="1:8" ht="22.6" customHeight="1">
      <c r="A9469" s="20" t="s">
        <v>9490</v>
      </c>
      <c r="B9469" s="20" t="s">
        <v>35</v>
      </c>
      <c r="C9469" s="20">
        <v>2</v>
      </c>
      <c r="D9469" s="20">
        <v>1.5</v>
      </c>
      <c r="E9469" s="20">
        <v>3</v>
      </c>
      <c r="F9469" s="20" t="s">
        <v>22</v>
      </c>
      <c r="G9469" s="20" t="s">
        <v>15</v>
      </c>
      <c r="H9469" s="21">
        <v>45000</v>
      </c>
    </row>
    <row r="9470" spans="1:8" ht="22.6" customHeight="1">
      <c r="A9470" s="20" t="s">
        <v>9491</v>
      </c>
      <c r="B9470" s="20" t="s">
        <v>13</v>
      </c>
      <c r="C9470" s="20">
        <v>3</v>
      </c>
      <c r="D9470" s="20">
        <v>3</v>
      </c>
      <c r="E9470" s="20">
        <v>9</v>
      </c>
      <c r="F9470" s="20" t="s">
        <v>10</v>
      </c>
      <c r="G9470" s="20" t="s">
        <v>20</v>
      </c>
      <c r="H9470" s="21">
        <v>45114</v>
      </c>
    </row>
    <row r="9471" spans="1:8" ht="22.6" customHeight="1">
      <c r="A9471" s="20" t="s">
        <v>9492</v>
      </c>
      <c r="B9471" s="20" t="s">
        <v>188</v>
      </c>
      <c r="C9471" s="20">
        <v>3</v>
      </c>
      <c r="D9471" s="20">
        <v>4</v>
      </c>
      <c r="E9471" s="20">
        <v>12</v>
      </c>
      <c r="F9471" s="20" t="s">
        <v>14</v>
      </c>
      <c r="G9471" s="20" t="s">
        <v>15</v>
      </c>
      <c r="H9471" s="21">
        <v>45205</v>
      </c>
    </row>
    <row r="9472" spans="1:8" ht="22.6" customHeight="1">
      <c r="A9472" s="20" t="s">
        <v>9493</v>
      </c>
      <c r="B9472" s="20" t="s">
        <v>13</v>
      </c>
      <c r="C9472" s="20">
        <v>5</v>
      </c>
      <c r="D9472" s="20">
        <v>3</v>
      </c>
      <c r="E9472" s="20">
        <v>15</v>
      </c>
      <c r="F9472" s="20" t="s">
        <v>10</v>
      </c>
      <c r="G9472" s="20" t="s">
        <v>11</v>
      </c>
      <c r="H9472" s="21">
        <v>45190</v>
      </c>
    </row>
    <row r="9473" spans="1:8" ht="22.6" customHeight="1">
      <c r="A9473" s="20" t="s">
        <v>9494</v>
      </c>
      <c r="B9473" s="20" t="s">
        <v>10044</v>
      </c>
      <c r="C9473" s="20">
        <v>2</v>
      </c>
      <c r="D9473" s="20">
        <v>3</v>
      </c>
      <c r="E9473" s="20">
        <v>6</v>
      </c>
      <c r="F9473" s="20" t="s">
        <v>20</v>
      </c>
      <c r="G9473" s="20" t="s">
        <v>20</v>
      </c>
      <c r="H9473" s="21">
        <v>45160</v>
      </c>
    </row>
    <row r="9474" spans="1:8" ht="22.6" customHeight="1">
      <c r="A9474" s="20" t="s">
        <v>9495</v>
      </c>
      <c r="B9474" s="20" t="s">
        <v>39</v>
      </c>
      <c r="C9474" s="20">
        <v>4</v>
      </c>
      <c r="D9474" s="20">
        <v>3</v>
      </c>
      <c r="E9474" s="20">
        <v>12</v>
      </c>
      <c r="F9474" s="20" t="s">
        <v>20</v>
      </c>
      <c r="G9474" s="20" t="s">
        <v>11</v>
      </c>
      <c r="H9474" s="21">
        <v>45090</v>
      </c>
    </row>
    <row r="9475" spans="1:8" ht="22.6" customHeight="1">
      <c r="A9475" s="20" t="s">
        <v>9496</v>
      </c>
      <c r="B9475" s="20" t="s">
        <v>39</v>
      </c>
      <c r="C9475" s="20">
        <v>2</v>
      </c>
      <c r="D9475" s="20">
        <v>3</v>
      </c>
      <c r="E9475" s="20">
        <v>6</v>
      </c>
      <c r="F9475" s="20" t="s">
        <v>10</v>
      </c>
      <c r="G9475" s="20" t="s">
        <v>20</v>
      </c>
      <c r="H9475" s="21">
        <v>45191</v>
      </c>
    </row>
    <row r="9476" spans="1:8" ht="22.6" customHeight="1">
      <c r="A9476" s="20" t="s">
        <v>9497</v>
      </c>
      <c r="B9476" s="20" t="s">
        <v>13</v>
      </c>
      <c r="C9476" s="20">
        <v>4</v>
      </c>
      <c r="D9476" s="20">
        <v>3</v>
      </c>
      <c r="E9476" s="20">
        <v>12</v>
      </c>
      <c r="F9476" s="20" t="s">
        <v>20</v>
      </c>
      <c r="G9476" s="20" t="s">
        <v>20</v>
      </c>
      <c r="H9476" s="21">
        <v>44937</v>
      </c>
    </row>
    <row r="9477" spans="1:8" ht="22.6" customHeight="1">
      <c r="A9477" s="20" t="s">
        <v>9498</v>
      </c>
      <c r="B9477" s="20" t="s">
        <v>24</v>
      </c>
      <c r="C9477" s="20">
        <v>4</v>
      </c>
      <c r="D9477" s="20">
        <v>4</v>
      </c>
      <c r="E9477" s="20">
        <v>16</v>
      </c>
      <c r="F9477" s="20" t="s">
        <v>22</v>
      </c>
      <c r="G9477" s="20" t="s">
        <v>15</v>
      </c>
      <c r="H9477" s="21">
        <v>45197</v>
      </c>
    </row>
    <row r="9478" spans="1:8" ht="22.6" customHeight="1">
      <c r="A9478" s="20" t="s">
        <v>9499</v>
      </c>
      <c r="B9478" s="20" t="s">
        <v>9</v>
      </c>
      <c r="C9478" s="20">
        <v>1</v>
      </c>
      <c r="D9478" s="20">
        <v>2</v>
      </c>
      <c r="E9478" s="20">
        <v>2</v>
      </c>
      <c r="F9478" s="20" t="s">
        <v>14</v>
      </c>
      <c r="G9478" s="20" t="s">
        <v>15</v>
      </c>
      <c r="H9478" s="21">
        <v>45287</v>
      </c>
    </row>
    <row r="9479" spans="1:8" ht="22.6" customHeight="1">
      <c r="A9479" s="20" t="s">
        <v>9500</v>
      </c>
      <c r="B9479" s="20" t="s">
        <v>39</v>
      </c>
      <c r="C9479" s="20">
        <v>3</v>
      </c>
      <c r="D9479" s="20">
        <v>3</v>
      </c>
      <c r="E9479" s="20">
        <v>9</v>
      </c>
      <c r="F9479" s="20" t="s">
        <v>20</v>
      </c>
      <c r="G9479" s="20" t="s">
        <v>20</v>
      </c>
      <c r="H9479" s="21">
        <v>45019</v>
      </c>
    </row>
    <row r="9480" spans="1:8" ht="22.6" customHeight="1">
      <c r="A9480" s="20" t="s">
        <v>9501</v>
      </c>
      <c r="B9480" s="20" t="s">
        <v>24</v>
      </c>
      <c r="C9480" s="20">
        <v>4</v>
      </c>
      <c r="D9480" s="20">
        <v>4</v>
      </c>
      <c r="E9480" s="20">
        <v>16</v>
      </c>
      <c r="F9480" s="20" t="s">
        <v>20</v>
      </c>
      <c r="G9480" s="20" t="s">
        <v>20</v>
      </c>
      <c r="H9480" s="21">
        <v>45089</v>
      </c>
    </row>
    <row r="9481" spans="1:8" ht="22.6" customHeight="1">
      <c r="A9481" s="20" t="s">
        <v>9502</v>
      </c>
      <c r="B9481" s="20" t="s">
        <v>13</v>
      </c>
      <c r="C9481" s="20">
        <v>1</v>
      </c>
      <c r="D9481" s="20">
        <v>3</v>
      </c>
      <c r="E9481" s="20">
        <v>3</v>
      </c>
      <c r="F9481" s="20" t="s">
        <v>14</v>
      </c>
      <c r="G9481" s="20" t="s">
        <v>11</v>
      </c>
      <c r="H9481" s="21">
        <v>45103</v>
      </c>
    </row>
    <row r="9482" spans="1:8" ht="22.6" customHeight="1">
      <c r="A9482" s="20" t="s">
        <v>9503</v>
      </c>
      <c r="B9482" s="20" t="s">
        <v>27</v>
      </c>
      <c r="C9482" s="20">
        <v>4</v>
      </c>
      <c r="D9482" s="20">
        <v>4</v>
      </c>
      <c r="E9482" s="20">
        <v>16</v>
      </c>
      <c r="F9482" s="20" t="s">
        <v>10</v>
      </c>
      <c r="G9482" s="20" t="s">
        <v>20</v>
      </c>
      <c r="H9482" s="21">
        <v>45268</v>
      </c>
    </row>
    <row r="9483" spans="1:8" ht="22.6" customHeight="1">
      <c r="A9483" s="20" t="s">
        <v>9504</v>
      </c>
      <c r="B9483" s="20" t="s">
        <v>24</v>
      </c>
      <c r="C9483" s="20">
        <v>2</v>
      </c>
      <c r="D9483" s="20">
        <v>4</v>
      </c>
      <c r="E9483" s="20">
        <v>8</v>
      </c>
      <c r="F9483" s="20" t="s">
        <v>10</v>
      </c>
      <c r="G9483" s="20" t="s">
        <v>20</v>
      </c>
      <c r="H9483" s="21">
        <v>45243</v>
      </c>
    </row>
    <row r="9484" spans="1:8" ht="22.6" customHeight="1">
      <c r="A9484" s="20" t="s">
        <v>9505</v>
      </c>
      <c r="B9484" s="20" t="s">
        <v>19</v>
      </c>
      <c r="C9484" s="20">
        <v>4</v>
      </c>
      <c r="D9484" s="20">
        <v>5</v>
      </c>
      <c r="E9484" s="20">
        <v>20</v>
      </c>
      <c r="F9484" s="20" t="s">
        <v>14</v>
      </c>
      <c r="G9484" s="20" t="s">
        <v>20</v>
      </c>
      <c r="H9484" s="21">
        <v>44975</v>
      </c>
    </row>
    <row r="9485" spans="1:8" ht="22.6" customHeight="1">
      <c r="A9485" s="20" t="s">
        <v>9506</v>
      </c>
      <c r="B9485" s="20" t="s">
        <v>39</v>
      </c>
      <c r="C9485" s="20">
        <v>3</v>
      </c>
      <c r="D9485" s="20">
        <v>3</v>
      </c>
      <c r="E9485" s="20">
        <v>9</v>
      </c>
      <c r="F9485" s="20" t="s">
        <v>20</v>
      </c>
      <c r="G9485" s="20" t="s">
        <v>15</v>
      </c>
      <c r="H9485" s="21">
        <v>45039</v>
      </c>
    </row>
    <row r="9486" spans="1:8" ht="22.6" customHeight="1">
      <c r="A9486" s="20" t="s">
        <v>9507</v>
      </c>
      <c r="B9486" s="20" t="s">
        <v>13</v>
      </c>
      <c r="C9486" s="20">
        <v>3</v>
      </c>
      <c r="D9486" s="20">
        <v>3</v>
      </c>
      <c r="E9486" s="20">
        <v>9</v>
      </c>
      <c r="F9486" s="20" t="s">
        <v>10</v>
      </c>
      <c r="G9486" s="20" t="s">
        <v>20</v>
      </c>
      <c r="H9486" s="21">
        <v>45252</v>
      </c>
    </row>
    <row r="9487" spans="1:8" ht="22.6" customHeight="1">
      <c r="A9487" s="20" t="s">
        <v>9508</v>
      </c>
      <c r="B9487" s="20" t="s">
        <v>19</v>
      </c>
      <c r="C9487" s="20">
        <v>3</v>
      </c>
      <c r="D9487" s="20">
        <v>5</v>
      </c>
      <c r="E9487" s="20">
        <v>15</v>
      </c>
      <c r="F9487" s="20" t="s">
        <v>14</v>
      </c>
      <c r="G9487" s="20" t="s">
        <v>15</v>
      </c>
      <c r="H9487" s="21">
        <v>45171</v>
      </c>
    </row>
    <row r="9488" spans="1:8" ht="22.6" customHeight="1">
      <c r="A9488" s="20" t="s">
        <v>9509</v>
      </c>
      <c r="B9488" s="20" t="s">
        <v>17</v>
      </c>
      <c r="C9488" s="20">
        <v>3</v>
      </c>
      <c r="D9488" s="20">
        <v>1</v>
      </c>
      <c r="E9488" s="20">
        <v>3</v>
      </c>
      <c r="F9488" s="20" t="s">
        <v>20</v>
      </c>
      <c r="G9488" s="20" t="s">
        <v>11</v>
      </c>
      <c r="H9488" s="21">
        <v>44982</v>
      </c>
    </row>
    <row r="9489" spans="1:8" ht="22.6" customHeight="1">
      <c r="A9489" s="20" t="s">
        <v>9510</v>
      </c>
      <c r="B9489" s="20" t="s">
        <v>24</v>
      </c>
      <c r="C9489" s="20">
        <v>2</v>
      </c>
      <c r="D9489" s="20">
        <v>4</v>
      </c>
      <c r="E9489" s="20">
        <v>8</v>
      </c>
      <c r="F9489" s="20" t="s">
        <v>20</v>
      </c>
      <c r="G9489" s="20" t="s">
        <v>11</v>
      </c>
      <c r="H9489" s="21">
        <v>45203</v>
      </c>
    </row>
    <row r="9490" spans="1:8" ht="22.6" customHeight="1">
      <c r="A9490" s="20" t="s">
        <v>9511</v>
      </c>
      <c r="B9490" s="20" t="s">
        <v>19</v>
      </c>
      <c r="C9490" s="20">
        <v>1</v>
      </c>
      <c r="D9490" s="20">
        <v>5</v>
      </c>
      <c r="E9490" s="20">
        <v>5</v>
      </c>
      <c r="F9490" s="20" t="s">
        <v>22</v>
      </c>
      <c r="G9490" s="20" t="s">
        <v>20</v>
      </c>
      <c r="H9490" s="21">
        <v>45133</v>
      </c>
    </row>
    <row r="9491" spans="1:8" ht="22.6" customHeight="1">
      <c r="A9491" s="20" t="s">
        <v>9512</v>
      </c>
      <c r="B9491" s="20" t="s">
        <v>24</v>
      </c>
      <c r="C9491" s="20">
        <v>4</v>
      </c>
      <c r="D9491" s="20">
        <v>4</v>
      </c>
      <c r="E9491" s="20">
        <v>16</v>
      </c>
      <c r="F9491" s="20" t="s">
        <v>10</v>
      </c>
      <c r="G9491" s="20" t="s">
        <v>20</v>
      </c>
      <c r="H9491" s="21">
        <v>44941</v>
      </c>
    </row>
    <row r="9492" spans="1:8" ht="22.6" customHeight="1">
      <c r="A9492" s="20" t="s">
        <v>9513</v>
      </c>
      <c r="B9492" s="20" t="s">
        <v>10044</v>
      </c>
      <c r="C9492" s="20">
        <v>2</v>
      </c>
      <c r="D9492" s="20">
        <v>3</v>
      </c>
      <c r="E9492" s="20">
        <v>6</v>
      </c>
      <c r="F9492" s="20" t="s">
        <v>20</v>
      </c>
      <c r="G9492" s="20" t="s">
        <v>15</v>
      </c>
      <c r="H9492" s="21">
        <v>45198</v>
      </c>
    </row>
    <row r="9493" spans="1:8" ht="22.6" customHeight="1">
      <c r="A9493" s="20" t="s">
        <v>9514</v>
      </c>
      <c r="B9493" s="20" t="s">
        <v>27</v>
      </c>
      <c r="C9493" s="20">
        <v>4</v>
      </c>
      <c r="D9493" s="20">
        <v>4</v>
      </c>
      <c r="E9493" s="20">
        <v>16</v>
      </c>
      <c r="F9493" s="20" t="s">
        <v>10</v>
      </c>
      <c r="G9493" s="20" t="s">
        <v>20</v>
      </c>
      <c r="H9493" s="21">
        <v>44982</v>
      </c>
    </row>
    <row r="9494" spans="1:8" ht="22.6" customHeight="1">
      <c r="A9494" s="20" t="s">
        <v>9515</v>
      </c>
      <c r="B9494" s="20" t="s">
        <v>27</v>
      </c>
      <c r="C9494" s="20">
        <v>2</v>
      </c>
      <c r="D9494" s="20">
        <v>4</v>
      </c>
      <c r="E9494" s="20">
        <v>8</v>
      </c>
      <c r="F9494" s="20" t="s">
        <v>14</v>
      </c>
      <c r="G9494" s="20" t="s">
        <v>20</v>
      </c>
      <c r="H9494" s="21">
        <v>45093</v>
      </c>
    </row>
    <row r="9495" spans="1:8" ht="22.6" customHeight="1">
      <c r="A9495" s="20" t="s">
        <v>9516</v>
      </c>
      <c r="B9495" s="20" t="s">
        <v>13</v>
      </c>
      <c r="C9495" s="20">
        <v>5</v>
      </c>
      <c r="D9495" s="20">
        <v>3</v>
      </c>
      <c r="E9495" s="20">
        <v>15</v>
      </c>
      <c r="F9495" s="20" t="s">
        <v>20</v>
      </c>
      <c r="G9495" s="20" t="s">
        <v>15</v>
      </c>
      <c r="H9495" s="21">
        <v>45018</v>
      </c>
    </row>
    <row r="9496" spans="1:8" ht="22.6" customHeight="1">
      <c r="A9496" s="20" t="s">
        <v>9517</v>
      </c>
      <c r="B9496" s="20" t="s">
        <v>19</v>
      </c>
      <c r="C9496" s="20">
        <v>3</v>
      </c>
      <c r="D9496" s="20">
        <v>5</v>
      </c>
      <c r="E9496" s="20">
        <v>15</v>
      </c>
      <c r="F9496" s="20" t="s">
        <v>22</v>
      </c>
      <c r="G9496" s="20" t="s">
        <v>11</v>
      </c>
      <c r="H9496" s="21">
        <v>45236</v>
      </c>
    </row>
    <row r="9497" spans="1:8" ht="22.6" customHeight="1">
      <c r="A9497" s="20" t="s">
        <v>9518</v>
      </c>
      <c r="B9497" s="20" t="s">
        <v>9</v>
      </c>
      <c r="C9497" s="20">
        <v>5</v>
      </c>
      <c r="D9497" s="20">
        <v>2</v>
      </c>
      <c r="E9497" s="20">
        <v>10</v>
      </c>
      <c r="F9497" s="20" t="s">
        <v>22</v>
      </c>
      <c r="G9497" s="20" t="s">
        <v>15</v>
      </c>
      <c r="H9497" s="21">
        <v>45128</v>
      </c>
    </row>
    <row r="9498" spans="1:8" ht="22.6" customHeight="1">
      <c r="A9498" s="20" t="s">
        <v>9519</v>
      </c>
      <c r="B9498" s="20" t="s">
        <v>35</v>
      </c>
      <c r="C9498" s="20">
        <v>5</v>
      </c>
      <c r="D9498" s="20">
        <v>1.5</v>
      </c>
      <c r="E9498" s="20">
        <v>7.5</v>
      </c>
      <c r="F9498" s="20" t="s">
        <v>22</v>
      </c>
      <c r="G9498" s="20" t="s">
        <v>11</v>
      </c>
      <c r="H9498" s="21">
        <v>45170</v>
      </c>
    </row>
    <row r="9499" spans="1:8" ht="22.6" customHeight="1">
      <c r="A9499" s="20" t="s">
        <v>9520</v>
      </c>
      <c r="B9499" s="20" t="s">
        <v>10044</v>
      </c>
      <c r="C9499" s="20">
        <v>1</v>
      </c>
      <c r="D9499" s="20">
        <v>3</v>
      </c>
      <c r="E9499" s="20">
        <v>3</v>
      </c>
      <c r="F9499" s="20" t="s">
        <v>14</v>
      </c>
      <c r="G9499" s="20" t="s">
        <v>20</v>
      </c>
      <c r="H9499" s="21">
        <v>45250</v>
      </c>
    </row>
    <row r="9500" spans="1:8" ht="22.6" customHeight="1">
      <c r="A9500" s="20" t="s">
        <v>9521</v>
      </c>
      <c r="B9500" s="20" t="s">
        <v>19</v>
      </c>
      <c r="C9500" s="20">
        <v>3</v>
      </c>
      <c r="D9500" s="20">
        <v>5</v>
      </c>
      <c r="E9500" s="20">
        <v>15</v>
      </c>
      <c r="F9500" s="20" t="s">
        <v>20</v>
      </c>
      <c r="G9500" s="20" t="s">
        <v>11</v>
      </c>
      <c r="H9500" s="21">
        <v>44936</v>
      </c>
    </row>
    <row r="9501" spans="1:8" ht="22.6" customHeight="1">
      <c r="A9501" s="20" t="s">
        <v>9522</v>
      </c>
      <c r="B9501" s="20" t="s">
        <v>19</v>
      </c>
      <c r="C9501" s="20">
        <v>1</v>
      </c>
      <c r="D9501" s="20">
        <v>5</v>
      </c>
      <c r="E9501" s="20">
        <v>5</v>
      </c>
      <c r="F9501" s="20" t="s">
        <v>10</v>
      </c>
      <c r="G9501" s="20" t="s">
        <v>15</v>
      </c>
      <c r="H9501" s="21">
        <v>45185</v>
      </c>
    </row>
    <row r="9502" spans="1:8" ht="22.6" customHeight="1">
      <c r="A9502" s="20" t="s">
        <v>9523</v>
      </c>
      <c r="B9502" s="20" t="s">
        <v>39</v>
      </c>
      <c r="C9502" s="20">
        <v>5</v>
      </c>
      <c r="D9502" s="20">
        <v>3</v>
      </c>
      <c r="E9502" s="20">
        <v>15</v>
      </c>
      <c r="F9502" s="20" t="s">
        <v>14</v>
      </c>
      <c r="G9502" s="20" t="s">
        <v>11</v>
      </c>
      <c r="H9502" s="21">
        <v>45051</v>
      </c>
    </row>
    <row r="9503" spans="1:8" ht="22.6" customHeight="1">
      <c r="A9503" s="20" t="s">
        <v>9524</v>
      </c>
      <c r="B9503" s="20" t="s">
        <v>9</v>
      </c>
      <c r="C9503" s="20">
        <v>4</v>
      </c>
      <c r="D9503" s="20">
        <v>2</v>
      </c>
      <c r="E9503" s="20">
        <v>8</v>
      </c>
      <c r="F9503" s="20" t="s">
        <v>10</v>
      </c>
      <c r="G9503" s="20" t="s">
        <v>11</v>
      </c>
      <c r="H9503" s="21">
        <v>45039</v>
      </c>
    </row>
    <row r="9504" spans="1:8" ht="22.6" customHeight="1">
      <c r="A9504" s="20" t="s">
        <v>9525</v>
      </c>
      <c r="B9504" s="20" t="s">
        <v>19</v>
      </c>
      <c r="C9504" s="20">
        <v>5</v>
      </c>
      <c r="D9504" s="20">
        <v>5</v>
      </c>
      <c r="E9504" s="20">
        <v>25</v>
      </c>
      <c r="F9504" s="20" t="s">
        <v>20</v>
      </c>
      <c r="G9504" s="20" t="s">
        <v>20</v>
      </c>
      <c r="H9504" s="21">
        <v>45064</v>
      </c>
    </row>
    <row r="9505" spans="1:8" ht="22.6" customHeight="1">
      <c r="A9505" s="20" t="s">
        <v>9526</v>
      </c>
      <c r="B9505" s="20" t="s">
        <v>19</v>
      </c>
      <c r="C9505" s="20">
        <v>4</v>
      </c>
      <c r="D9505" s="20">
        <v>5</v>
      </c>
      <c r="E9505" s="20">
        <v>20</v>
      </c>
      <c r="F9505" s="20" t="s">
        <v>20</v>
      </c>
      <c r="G9505" s="20" t="s">
        <v>11</v>
      </c>
      <c r="H9505" s="21">
        <v>2</v>
      </c>
    </row>
    <row r="9506" spans="1:8" ht="22.6" customHeight="1">
      <c r="A9506" s="20" t="s">
        <v>9527</v>
      </c>
      <c r="B9506" s="20" t="s">
        <v>9</v>
      </c>
      <c r="C9506" s="20">
        <v>2</v>
      </c>
      <c r="D9506" s="20">
        <v>2</v>
      </c>
      <c r="E9506" s="20">
        <v>4</v>
      </c>
      <c r="F9506" s="20" t="s">
        <v>14</v>
      </c>
      <c r="G9506" s="20" t="s">
        <v>11</v>
      </c>
      <c r="H9506" s="21">
        <v>45135</v>
      </c>
    </row>
    <row r="9507" spans="1:8" ht="22.6" customHeight="1">
      <c r="A9507" s="20" t="s">
        <v>9528</v>
      </c>
      <c r="B9507" s="20" t="s">
        <v>24</v>
      </c>
      <c r="C9507" s="20">
        <v>3</v>
      </c>
      <c r="D9507" s="20">
        <v>4</v>
      </c>
      <c r="E9507" s="20">
        <v>12</v>
      </c>
      <c r="F9507" s="20" t="s">
        <v>14</v>
      </c>
      <c r="G9507" s="20" t="s">
        <v>15</v>
      </c>
      <c r="H9507" s="21">
        <v>45207</v>
      </c>
    </row>
    <row r="9508" spans="1:8" ht="22.6" customHeight="1">
      <c r="A9508" s="20" t="s">
        <v>9529</v>
      </c>
      <c r="B9508" s="20" t="s">
        <v>19</v>
      </c>
      <c r="C9508" s="20">
        <v>1</v>
      </c>
      <c r="D9508" s="20">
        <v>5</v>
      </c>
      <c r="E9508" s="20">
        <v>5</v>
      </c>
      <c r="F9508" s="20" t="s">
        <v>10</v>
      </c>
      <c r="G9508" s="20" t="s">
        <v>20</v>
      </c>
      <c r="H9508" s="21">
        <v>45026</v>
      </c>
    </row>
    <row r="9509" spans="1:8" ht="22.6" customHeight="1">
      <c r="A9509" s="20" t="s">
        <v>9530</v>
      </c>
      <c r="B9509" s="20" t="s">
        <v>35</v>
      </c>
      <c r="C9509" s="20">
        <v>4</v>
      </c>
      <c r="D9509" s="20">
        <v>1.5</v>
      </c>
      <c r="E9509" s="20">
        <v>6</v>
      </c>
      <c r="F9509" s="20" t="s">
        <v>14</v>
      </c>
      <c r="G9509" s="20" t="s">
        <v>11</v>
      </c>
      <c r="H9509" s="21">
        <v>45023</v>
      </c>
    </row>
    <row r="9510" spans="1:8" ht="22.6" customHeight="1">
      <c r="A9510" s="20" t="s">
        <v>9531</v>
      </c>
      <c r="B9510" s="20" t="s">
        <v>17</v>
      </c>
      <c r="C9510" s="20">
        <v>5</v>
      </c>
      <c r="D9510" s="20">
        <v>1</v>
      </c>
      <c r="E9510" s="20">
        <v>5</v>
      </c>
      <c r="F9510" s="20" t="s">
        <v>22</v>
      </c>
      <c r="G9510" s="20" t="s">
        <v>15</v>
      </c>
      <c r="H9510" s="21">
        <v>45085</v>
      </c>
    </row>
    <row r="9511" spans="1:8" ht="22.6" customHeight="1">
      <c r="A9511" s="20" t="s">
        <v>9532</v>
      </c>
      <c r="B9511" s="20" t="s">
        <v>27</v>
      </c>
      <c r="C9511" s="20">
        <v>3</v>
      </c>
      <c r="D9511" s="20">
        <v>4</v>
      </c>
      <c r="E9511" s="20">
        <v>12</v>
      </c>
      <c r="F9511" s="20" t="s">
        <v>20</v>
      </c>
      <c r="G9511" s="20" t="s">
        <v>15</v>
      </c>
      <c r="H9511" s="21">
        <v>44970</v>
      </c>
    </row>
    <row r="9512" spans="1:8" ht="22.6" customHeight="1">
      <c r="A9512" s="20" t="s">
        <v>9533</v>
      </c>
      <c r="B9512" s="20" t="s">
        <v>35</v>
      </c>
      <c r="C9512" s="20">
        <v>5</v>
      </c>
      <c r="D9512" s="20">
        <v>1.5</v>
      </c>
      <c r="E9512" s="20">
        <v>7.5</v>
      </c>
      <c r="F9512" s="20" t="s">
        <v>14</v>
      </c>
      <c r="G9512" s="20" t="s">
        <v>15</v>
      </c>
      <c r="H9512" s="21">
        <v>45237</v>
      </c>
    </row>
    <row r="9513" spans="1:8" ht="22.6" customHeight="1">
      <c r="A9513" s="20" t="s">
        <v>9534</v>
      </c>
      <c r="B9513" s="20" t="s">
        <v>19</v>
      </c>
      <c r="C9513" s="20">
        <v>1</v>
      </c>
      <c r="D9513" s="20">
        <v>5</v>
      </c>
      <c r="E9513" s="20">
        <v>5</v>
      </c>
      <c r="F9513" s="20" t="s">
        <v>22</v>
      </c>
      <c r="G9513" s="20" t="s">
        <v>15</v>
      </c>
      <c r="H9513" s="21">
        <v>45133</v>
      </c>
    </row>
    <row r="9514" spans="1:8" ht="22.6" customHeight="1">
      <c r="A9514" s="20" t="s">
        <v>9535</v>
      </c>
      <c r="B9514" s="20" t="s">
        <v>13</v>
      </c>
      <c r="C9514" s="20">
        <v>4</v>
      </c>
      <c r="D9514" s="20">
        <v>3</v>
      </c>
      <c r="E9514" s="20">
        <v>12</v>
      </c>
      <c r="F9514" s="20" t="s">
        <v>20</v>
      </c>
      <c r="G9514" s="20" t="s">
        <v>20</v>
      </c>
      <c r="H9514" s="21">
        <v>45059</v>
      </c>
    </row>
    <row r="9515" spans="1:8" ht="22.6" customHeight="1">
      <c r="A9515" s="20" t="s">
        <v>9536</v>
      </c>
      <c r="B9515" s="20" t="s">
        <v>188</v>
      </c>
      <c r="C9515" s="20">
        <v>4</v>
      </c>
      <c r="D9515" s="20">
        <v>4</v>
      </c>
      <c r="E9515" s="20">
        <v>16</v>
      </c>
      <c r="F9515" s="20" t="s">
        <v>22</v>
      </c>
      <c r="G9515" s="20" t="s">
        <v>20</v>
      </c>
      <c r="H9515" s="21">
        <v>45182</v>
      </c>
    </row>
    <row r="9516" spans="1:8" ht="22.6" customHeight="1">
      <c r="A9516" s="20" t="s">
        <v>9537</v>
      </c>
      <c r="B9516" s="20" t="s">
        <v>17</v>
      </c>
      <c r="C9516" s="20">
        <v>1</v>
      </c>
      <c r="D9516" s="20">
        <v>1</v>
      </c>
      <c r="E9516" s="20">
        <v>1</v>
      </c>
      <c r="F9516" s="20" t="s">
        <v>10</v>
      </c>
      <c r="G9516" s="20" t="s">
        <v>20</v>
      </c>
      <c r="H9516" s="21">
        <v>45012</v>
      </c>
    </row>
    <row r="9517" spans="1:8" ht="22.6" customHeight="1">
      <c r="A9517" s="20" t="s">
        <v>9538</v>
      </c>
      <c r="B9517" s="20" t="s">
        <v>39</v>
      </c>
      <c r="C9517" s="20">
        <v>3</v>
      </c>
      <c r="D9517" s="20">
        <v>3</v>
      </c>
      <c r="E9517" s="20">
        <v>9</v>
      </c>
      <c r="F9517" s="20" t="s">
        <v>22</v>
      </c>
      <c r="G9517" s="20" t="s">
        <v>20</v>
      </c>
      <c r="H9517" s="21">
        <v>45212</v>
      </c>
    </row>
    <row r="9518" spans="1:8" ht="22.6" customHeight="1">
      <c r="A9518" s="20" t="s">
        <v>9539</v>
      </c>
      <c r="B9518" s="20" t="s">
        <v>13</v>
      </c>
      <c r="C9518" s="20">
        <v>4</v>
      </c>
      <c r="D9518" s="20">
        <v>3</v>
      </c>
      <c r="E9518" s="20">
        <v>12</v>
      </c>
      <c r="F9518" s="20" t="s">
        <v>20</v>
      </c>
      <c r="G9518" s="20" t="s">
        <v>20</v>
      </c>
      <c r="H9518" s="21">
        <v>44934</v>
      </c>
    </row>
    <row r="9519" spans="1:8" ht="22.6" customHeight="1">
      <c r="A9519" s="20" t="s">
        <v>9540</v>
      </c>
      <c r="B9519" s="20" t="s">
        <v>19</v>
      </c>
      <c r="C9519" s="20">
        <v>1</v>
      </c>
      <c r="D9519" s="20">
        <v>5</v>
      </c>
      <c r="E9519" s="20">
        <v>5</v>
      </c>
      <c r="F9519" s="20" t="s">
        <v>22</v>
      </c>
      <c r="G9519" s="20" t="s">
        <v>11</v>
      </c>
      <c r="H9519" s="21">
        <v>45038</v>
      </c>
    </row>
    <row r="9520" spans="1:8" ht="22.6" customHeight="1">
      <c r="A9520" s="20" t="s">
        <v>9541</v>
      </c>
      <c r="B9520" s="20" t="s">
        <v>24</v>
      </c>
      <c r="C9520" s="20">
        <v>5</v>
      </c>
      <c r="D9520" s="20">
        <v>4</v>
      </c>
      <c r="E9520" s="20">
        <v>20</v>
      </c>
      <c r="F9520" s="20" t="s">
        <v>20</v>
      </c>
      <c r="G9520" s="20" t="s">
        <v>15</v>
      </c>
      <c r="H9520" s="21">
        <v>45277</v>
      </c>
    </row>
    <row r="9521" spans="1:8" ht="22.6" customHeight="1">
      <c r="A9521" s="20" t="s">
        <v>9542</v>
      </c>
      <c r="B9521" s="20" t="s">
        <v>35</v>
      </c>
      <c r="C9521" s="20">
        <v>4</v>
      </c>
      <c r="D9521" s="20">
        <v>1.5</v>
      </c>
      <c r="E9521" s="20">
        <v>6</v>
      </c>
      <c r="F9521" s="20" t="s">
        <v>14</v>
      </c>
      <c r="G9521" s="20" t="s">
        <v>15</v>
      </c>
      <c r="H9521" s="21">
        <v>45218</v>
      </c>
    </row>
    <row r="9522" spans="1:8" ht="22.6" customHeight="1">
      <c r="A9522" s="20" t="s">
        <v>9543</v>
      </c>
      <c r="B9522" s="20" t="s">
        <v>9</v>
      </c>
      <c r="C9522" s="20">
        <v>3</v>
      </c>
      <c r="D9522" s="20">
        <v>2</v>
      </c>
      <c r="E9522" s="20">
        <v>6</v>
      </c>
      <c r="F9522" s="20" t="s">
        <v>22</v>
      </c>
      <c r="G9522" s="20" t="s">
        <v>20</v>
      </c>
      <c r="H9522" s="21">
        <v>45221</v>
      </c>
    </row>
    <row r="9523" spans="1:8" ht="22.6" customHeight="1">
      <c r="A9523" s="20" t="s">
        <v>9544</v>
      </c>
      <c r="B9523" s="20" t="s">
        <v>35</v>
      </c>
      <c r="C9523" s="20">
        <v>2</v>
      </c>
      <c r="D9523" s="20">
        <v>1.5</v>
      </c>
      <c r="E9523" s="20">
        <v>3</v>
      </c>
      <c r="F9523" s="20" t="s">
        <v>14</v>
      </c>
      <c r="G9523" s="20" t="s">
        <v>11</v>
      </c>
      <c r="H9523" s="21">
        <v>45037</v>
      </c>
    </row>
    <row r="9524" spans="1:8" ht="22.6" customHeight="1">
      <c r="A9524" s="20" t="s">
        <v>9545</v>
      </c>
      <c r="B9524" s="20" t="s">
        <v>13</v>
      </c>
      <c r="C9524" s="20">
        <v>2</v>
      </c>
      <c r="D9524" s="20">
        <v>3</v>
      </c>
      <c r="E9524" s="20">
        <v>6</v>
      </c>
      <c r="F9524" s="20" t="s">
        <v>20</v>
      </c>
      <c r="G9524" s="20" t="s">
        <v>15</v>
      </c>
      <c r="H9524" s="21">
        <v>44929</v>
      </c>
    </row>
    <row r="9525" spans="1:8" ht="22.6" customHeight="1">
      <c r="A9525" s="20" t="s">
        <v>9546</v>
      </c>
      <c r="B9525" s="20" t="s">
        <v>17</v>
      </c>
      <c r="C9525" s="20">
        <v>5</v>
      </c>
      <c r="D9525" s="20">
        <v>1</v>
      </c>
      <c r="E9525" s="20">
        <v>5</v>
      </c>
      <c r="F9525" s="20" t="s">
        <v>14</v>
      </c>
      <c r="G9525" s="20" t="s">
        <v>11</v>
      </c>
      <c r="H9525" s="21">
        <v>45255</v>
      </c>
    </row>
    <row r="9526" spans="1:8" ht="22.6" customHeight="1">
      <c r="A9526" s="20" t="s">
        <v>9547</v>
      </c>
      <c r="B9526" s="20" t="s">
        <v>24</v>
      </c>
      <c r="C9526" s="20">
        <v>3</v>
      </c>
      <c r="D9526" s="20">
        <v>4</v>
      </c>
      <c r="E9526" s="20">
        <v>12</v>
      </c>
      <c r="F9526" s="20" t="s">
        <v>10</v>
      </c>
      <c r="G9526" s="20" t="s">
        <v>20</v>
      </c>
      <c r="H9526" s="21">
        <v>45114</v>
      </c>
    </row>
    <row r="9527" spans="1:8" ht="22.6" customHeight="1">
      <c r="A9527" s="20" t="s">
        <v>9548</v>
      </c>
      <c r="B9527" s="20" t="s">
        <v>27</v>
      </c>
      <c r="C9527" s="20">
        <v>4</v>
      </c>
      <c r="D9527" s="20">
        <v>4</v>
      </c>
      <c r="E9527" s="20">
        <v>16</v>
      </c>
      <c r="F9527" s="20" t="s">
        <v>20</v>
      </c>
      <c r="G9527" s="20" t="s">
        <v>15</v>
      </c>
      <c r="H9527" s="21">
        <v>45178</v>
      </c>
    </row>
    <row r="9528" spans="1:8" ht="22.6" customHeight="1">
      <c r="A9528" s="20" t="s">
        <v>9549</v>
      </c>
      <c r="B9528" s="20" t="s">
        <v>9</v>
      </c>
      <c r="C9528" s="20">
        <v>4</v>
      </c>
      <c r="D9528" s="20">
        <v>2</v>
      </c>
      <c r="E9528" s="20">
        <v>8</v>
      </c>
      <c r="F9528" s="20" t="s">
        <v>14</v>
      </c>
      <c r="G9528" s="20" t="s">
        <v>15</v>
      </c>
      <c r="H9528" s="21">
        <v>45138</v>
      </c>
    </row>
    <row r="9529" spans="1:8" ht="22.6" customHeight="1">
      <c r="A9529" s="20" t="s">
        <v>9550</v>
      </c>
      <c r="B9529" s="20" t="s">
        <v>19</v>
      </c>
      <c r="C9529" s="20">
        <v>5</v>
      </c>
      <c r="D9529" s="20">
        <v>5</v>
      </c>
      <c r="E9529" s="20">
        <v>25</v>
      </c>
      <c r="F9529" s="20" t="s">
        <v>22</v>
      </c>
      <c r="G9529" s="20" t="s">
        <v>11</v>
      </c>
      <c r="H9529" s="21">
        <v>45113</v>
      </c>
    </row>
    <row r="9530" spans="1:8" ht="22.6" customHeight="1">
      <c r="A9530" s="20" t="s">
        <v>9551</v>
      </c>
      <c r="B9530" s="20" t="s">
        <v>19</v>
      </c>
      <c r="C9530" s="20">
        <v>2</v>
      </c>
      <c r="D9530" s="20">
        <v>5</v>
      </c>
      <c r="E9530" s="20">
        <v>10</v>
      </c>
      <c r="F9530" s="20" t="s">
        <v>22</v>
      </c>
      <c r="G9530" s="20" t="s">
        <v>15</v>
      </c>
      <c r="H9530" s="21">
        <v>45241</v>
      </c>
    </row>
    <row r="9531" spans="1:8" ht="22.6" customHeight="1">
      <c r="A9531" s="20" t="s">
        <v>9552</v>
      </c>
      <c r="B9531" s="20" t="s">
        <v>27</v>
      </c>
      <c r="C9531" s="20">
        <v>3</v>
      </c>
      <c r="D9531" s="20">
        <v>4</v>
      </c>
      <c r="E9531" s="20">
        <v>12</v>
      </c>
      <c r="F9531" s="20" t="s">
        <v>10</v>
      </c>
      <c r="G9531" s="20" t="s">
        <v>15</v>
      </c>
      <c r="H9531" s="21">
        <v>45202</v>
      </c>
    </row>
    <row r="9532" spans="1:8" ht="22.6" customHeight="1">
      <c r="A9532" s="20" t="s">
        <v>9553</v>
      </c>
      <c r="B9532" s="20" t="s">
        <v>188</v>
      </c>
      <c r="C9532" s="20">
        <v>2</v>
      </c>
      <c r="D9532" s="20">
        <v>4</v>
      </c>
      <c r="E9532" s="20">
        <v>8</v>
      </c>
      <c r="F9532" s="20" t="s">
        <v>10</v>
      </c>
      <c r="G9532" s="20" t="s">
        <v>20</v>
      </c>
      <c r="H9532" s="21">
        <v>45220</v>
      </c>
    </row>
    <row r="9533" spans="1:8" ht="22.6" customHeight="1">
      <c r="A9533" s="20" t="s">
        <v>9554</v>
      </c>
      <c r="B9533" s="20" t="s">
        <v>19</v>
      </c>
      <c r="C9533" s="20">
        <v>1</v>
      </c>
      <c r="D9533" s="20">
        <v>5</v>
      </c>
      <c r="E9533" s="20">
        <v>5</v>
      </c>
      <c r="F9533" s="20" t="s">
        <v>22</v>
      </c>
      <c r="G9533" s="20" t="s">
        <v>11</v>
      </c>
      <c r="H9533" s="21">
        <v>45228</v>
      </c>
    </row>
    <row r="9534" spans="1:8" ht="22.6" customHeight="1">
      <c r="A9534" s="20" t="s">
        <v>9555</v>
      </c>
      <c r="B9534" s="20" t="s">
        <v>24</v>
      </c>
      <c r="C9534" s="20">
        <v>5</v>
      </c>
      <c r="D9534" s="20">
        <v>4</v>
      </c>
      <c r="E9534" s="20">
        <v>20</v>
      </c>
      <c r="F9534" s="20" t="s">
        <v>22</v>
      </c>
      <c r="G9534" s="20" t="s">
        <v>20</v>
      </c>
      <c r="H9534" s="21">
        <v>45116</v>
      </c>
    </row>
    <row r="9535" spans="1:8" ht="22.6" customHeight="1">
      <c r="A9535" s="20" t="s">
        <v>9556</v>
      </c>
      <c r="B9535" s="20" t="s">
        <v>24</v>
      </c>
      <c r="C9535" s="20">
        <v>5</v>
      </c>
      <c r="D9535" s="20">
        <v>4</v>
      </c>
      <c r="E9535" s="20">
        <v>20</v>
      </c>
      <c r="F9535" s="20" t="s">
        <v>10</v>
      </c>
      <c r="G9535" s="20" t="s">
        <v>11</v>
      </c>
      <c r="H9535" s="21">
        <v>45046</v>
      </c>
    </row>
    <row r="9536" spans="1:8" ht="22.6" customHeight="1">
      <c r="A9536" s="20" t="s">
        <v>9557</v>
      </c>
      <c r="B9536" s="20" t="s">
        <v>24</v>
      </c>
      <c r="C9536" s="20">
        <v>1</v>
      </c>
      <c r="D9536" s="20">
        <v>4</v>
      </c>
      <c r="E9536" s="20">
        <v>4</v>
      </c>
      <c r="F9536" s="20" t="s">
        <v>22</v>
      </c>
      <c r="G9536" s="20" t="s">
        <v>20</v>
      </c>
      <c r="H9536" s="21">
        <v>45199</v>
      </c>
    </row>
    <row r="9537" spans="1:8" ht="22.6" customHeight="1">
      <c r="A9537" s="20" t="s">
        <v>9558</v>
      </c>
      <c r="B9537" s="20" t="s">
        <v>24</v>
      </c>
      <c r="C9537" s="20">
        <v>5</v>
      </c>
      <c r="D9537" s="20">
        <v>4</v>
      </c>
      <c r="E9537" s="20">
        <v>20</v>
      </c>
      <c r="F9537" s="20" t="s">
        <v>20</v>
      </c>
      <c r="G9537" s="20" t="s">
        <v>15</v>
      </c>
      <c r="H9537" s="21">
        <v>44980</v>
      </c>
    </row>
    <row r="9538" spans="1:8" ht="22.6" customHeight="1">
      <c r="A9538" s="20" t="s">
        <v>9559</v>
      </c>
      <c r="B9538" s="20" t="s">
        <v>17</v>
      </c>
      <c r="C9538" s="20">
        <v>4</v>
      </c>
      <c r="D9538" s="20">
        <v>1</v>
      </c>
      <c r="E9538" s="20">
        <v>4</v>
      </c>
      <c r="F9538" s="20" t="s">
        <v>14</v>
      </c>
      <c r="G9538" s="20" t="s">
        <v>20</v>
      </c>
      <c r="H9538" s="21">
        <v>45032</v>
      </c>
    </row>
    <row r="9539" spans="1:8" ht="22.6" customHeight="1">
      <c r="A9539" s="20" t="s">
        <v>9560</v>
      </c>
      <c r="B9539" s="20" t="s">
        <v>9</v>
      </c>
      <c r="C9539" s="20">
        <v>4</v>
      </c>
      <c r="D9539" s="20">
        <v>2</v>
      </c>
      <c r="E9539" s="20">
        <v>8</v>
      </c>
      <c r="F9539" s="20" t="s">
        <v>20</v>
      </c>
      <c r="G9539" s="20" t="s">
        <v>20</v>
      </c>
      <c r="H9539" s="21">
        <v>45270</v>
      </c>
    </row>
    <row r="9540" spans="1:8" ht="22.6" customHeight="1">
      <c r="A9540" s="20" t="s">
        <v>9561</v>
      </c>
      <c r="B9540" s="20" t="s">
        <v>24</v>
      </c>
      <c r="C9540" s="20">
        <v>3</v>
      </c>
      <c r="D9540" s="20">
        <v>4</v>
      </c>
      <c r="E9540" s="20">
        <v>12</v>
      </c>
      <c r="F9540" s="20" t="s">
        <v>22</v>
      </c>
      <c r="G9540" s="20" t="s">
        <v>20</v>
      </c>
      <c r="H9540" s="21">
        <v>45240</v>
      </c>
    </row>
    <row r="9541" spans="1:8" ht="22.6" customHeight="1">
      <c r="A9541" s="20" t="s">
        <v>9562</v>
      </c>
      <c r="B9541" s="20" t="s">
        <v>19</v>
      </c>
      <c r="C9541" s="20">
        <v>3</v>
      </c>
      <c r="D9541" s="20">
        <v>5</v>
      </c>
      <c r="E9541" s="20">
        <v>15</v>
      </c>
      <c r="F9541" s="20" t="s">
        <v>22</v>
      </c>
      <c r="G9541" s="20" t="s">
        <v>20</v>
      </c>
      <c r="H9541" s="21">
        <v>44975</v>
      </c>
    </row>
    <row r="9542" spans="1:8" ht="22.6" customHeight="1">
      <c r="A9542" s="20" t="s">
        <v>9563</v>
      </c>
      <c r="B9542" s="20" t="s">
        <v>39</v>
      </c>
      <c r="C9542" s="20">
        <v>4</v>
      </c>
      <c r="D9542" s="20">
        <v>3</v>
      </c>
      <c r="E9542" s="20">
        <v>12</v>
      </c>
      <c r="F9542" s="20" t="s">
        <v>20</v>
      </c>
      <c r="G9542" s="20" t="s">
        <v>20</v>
      </c>
      <c r="H9542" s="21">
        <v>45114</v>
      </c>
    </row>
    <row r="9543" spans="1:8" ht="22.6" customHeight="1">
      <c r="A9543" s="20" t="s">
        <v>9564</v>
      </c>
      <c r="B9543" s="20" t="s">
        <v>35</v>
      </c>
      <c r="C9543" s="20">
        <v>5</v>
      </c>
      <c r="D9543" s="20">
        <v>1.5</v>
      </c>
      <c r="E9543" s="20">
        <v>7.5</v>
      </c>
      <c r="F9543" s="20" t="s">
        <v>14</v>
      </c>
      <c r="G9543" s="20" t="s">
        <v>20</v>
      </c>
      <c r="H9543" s="21">
        <v>45161</v>
      </c>
    </row>
    <row r="9544" spans="1:8" ht="22.6" customHeight="1">
      <c r="A9544" s="20" t="s">
        <v>9565</v>
      </c>
      <c r="B9544" s="20" t="s">
        <v>35</v>
      </c>
      <c r="C9544" s="20">
        <v>2</v>
      </c>
      <c r="D9544" s="20">
        <v>1.5</v>
      </c>
      <c r="E9544" s="20">
        <v>3</v>
      </c>
      <c r="F9544" s="20" t="s">
        <v>14</v>
      </c>
      <c r="G9544" s="20" t="s">
        <v>15</v>
      </c>
      <c r="H9544" s="21">
        <v>45112</v>
      </c>
    </row>
    <row r="9545" spans="1:8" ht="22.6" customHeight="1">
      <c r="A9545" s="20" t="s">
        <v>9566</v>
      </c>
      <c r="B9545" s="20" t="s">
        <v>27</v>
      </c>
      <c r="C9545" s="20">
        <v>3</v>
      </c>
      <c r="D9545" s="20">
        <v>4</v>
      </c>
      <c r="E9545" s="20">
        <v>12</v>
      </c>
      <c r="F9545" s="20" t="s">
        <v>22</v>
      </c>
      <c r="G9545" s="20" t="s">
        <v>15</v>
      </c>
      <c r="H9545" s="21">
        <v>45096</v>
      </c>
    </row>
    <row r="9546" spans="1:8" ht="22.6" customHeight="1">
      <c r="A9546" s="20" t="s">
        <v>9567</v>
      </c>
      <c r="B9546" s="20" t="s">
        <v>39</v>
      </c>
      <c r="C9546" s="20">
        <v>3</v>
      </c>
      <c r="D9546" s="20">
        <v>3</v>
      </c>
      <c r="E9546" s="20">
        <v>9</v>
      </c>
      <c r="F9546" s="20" t="s">
        <v>14</v>
      </c>
      <c r="G9546" s="20" t="s">
        <v>11</v>
      </c>
      <c r="H9546" s="21">
        <v>45184</v>
      </c>
    </row>
    <row r="9547" spans="1:8" ht="22.6" customHeight="1">
      <c r="A9547" s="20" t="s">
        <v>9568</v>
      </c>
      <c r="B9547" s="20" t="s">
        <v>13</v>
      </c>
      <c r="C9547" s="20">
        <v>4</v>
      </c>
      <c r="D9547" s="20">
        <v>3</v>
      </c>
      <c r="E9547" s="20">
        <v>12</v>
      </c>
      <c r="F9547" s="20" t="s">
        <v>20</v>
      </c>
      <c r="G9547" s="20" t="s">
        <v>20</v>
      </c>
      <c r="H9547" s="21">
        <v>45252</v>
      </c>
    </row>
    <row r="9548" spans="1:8" ht="22.6" customHeight="1">
      <c r="A9548" s="20" t="s">
        <v>9569</v>
      </c>
      <c r="B9548" s="20" t="s">
        <v>39</v>
      </c>
      <c r="C9548" s="20">
        <v>4</v>
      </c>
      <c r="D9548" s="20">
        <v>3</v>
      </c>
      <c r="E9548" s="20">
        <v>12</v>
      </c>
      <c r="F9548" s="20" t="s">
        <v>14</v>
      </c>
      <c r="G9548" s="20" t="s">
        <v>15</v>
      </c>
      <c r="H9548" s="21">
        <v>45040</v>
      </c>
    </row>
    <row r="9549" spans="1:8" ht="22.6" customHeight="1">
      <c r="A9549" s="20" t="s">
        <v>9570</v>
      </c>
      <c r="B9549" s="20" t="s">
        <v>9</v>
      </c>
      <c r="C9549" s="20">
        <v>5</v>
      </c>
      <c r="D9549" s="20">
        <v>2</v>
      </c>
      <c r="E9549" s="20">
        <v>10</v>
      </c>
      <c r="F9549" s="20" t="s">
        <v>20</v>
      </c>
      <c r="G9549" s="20" t="s">
        <v>15</v>
      </c>
      <c r="H9549" s="21">
        <v>45264</v>
      </c>
    </row>
    <row r="9550" spans="1:8" ht="22.6" customHeight="1">
      <c r="A9550" s="20" t="s">
        <v>9571</v>
      </c>
      <c r="B9550" s="20" t="s">
        <v>35</v>
      </c>
      <c r="C9550" s="20">
        <v>4</v>
      </c>
      <c r="D9550" s="20">
        <v>1.5</v>
      </c>
      <c r="E9550" s="20">
        <v>6</v>
      </c>
      <c r="F9550" s="20" t="s">
        <v>22</v>
      </c>
      <c r="G9550" s="20" t="s">
        <v>11</v>
      </c>
      <c r="H9550" s="21">
        <v>44971</v>
      </c>
    </row>
    <row r="9551" spans="1:8" ht="22.6" customHeight="1">
      <c r="A9551" s="20" t="s">
        <v>9572</v>
      </c>
      <c r="B9551" s="20" t="s">
        <v>39</v>
      </c>
      <c r="C9551" s="20">
        <v>3</v>
      </c>
      <c r="D9551" s="20">
        <v>3</v>
      </c>
      <c r="E9551" s="20">
        <v>9</v>
      </c>
      <c r="F9551" s="20" t="s">
        <v>14</v>
      </c>
      <c r="G9551" s="20" t="s">
        <v>11</v>
      </c>
      <c r="H9551" s="21">
        <v>45261</v>
      </c>
    </row>
    <row r="9552" spans="1:8" ht="22.6" customHeight="1">
      <c r="A9552" s="20" t="s">
        <v>9573</v>
      </c>
      <c r="B9552" s="20" t="s">
        <v>27</v>
      </c>
      <c r="C9552" s="20">
        <v>3</v>
      </c>
      <c r="D9552" s="20">
        <v>4</v>
      </c>
      <c r="E9552" s="20">
        <v>12</v>
      </c>
      <c r="F9552" s="20" t="s">
        <v>10</v>
      </c>
      <c r="G9552" s="20" t="s">
        <v>15</v>
      </c>
      <c r="H9552" s="21">
        <v>45268</v>
      </c>
    </row>
    <row r="9553" spans="1:8" ht="22.6" customHeight="1">
      <c r="A9553" s="20" t="s">
        <v>9574</v>
      </c>
      <c r="B9553" s="20" t="s">
        <v>24</v>
      </c>
      <c r="C9553" s="20">
        <v>4</v>
      </c>
      <c r="D9553" s="20">
        <v>4</v>
      </c>
      <c r="E9553" s="20">
        <v>16</v>
      </c>
      <c r="F9553" s="20" t="s">
        <v>20</v>
      </c>
      <c r="G9553" s="20" t="s">
        <v>11</v>
      </c>
      <c r="H9553" s="21">
        <v>45239</v>
      </c>
    </row>
    <row r="9554" spans="1:8" ht="22.6" customHeight="1">
      <c r="A9554" s="20" t="s">
        <v>9575</v>
      </c>
      <c r="B9554" s="20" t="s">
        <v>13</v>
      </c>
      <c r="C9554" s="20">
        <v>3</v>
      </c>
      <c r="D9554" s="20">
        <v>3</v>
      </c>
      <c r="E9554" s="20">
        <v>9</v>
      </c>
      <c r="F9554" s="20" t="s">
        <v>14</v>
      </c>
      <c r="G9554" s="20" t="s">
        <v>15</v>
      </c>
      <c r="H9554" s="21">
        <v>45175</v>
      </c>
    </row>
    <row r="9555" spans="1:8" ht="22.6" customHeight="1">
      <c r="A9555" s="20" t="s">
        <v>9576</v>
      </c>
      <c r="B9555" s="20" t="s">
        <v>13</v>
      </c>
      <c r="C9555" s="20">
        <v>2</v>
      </c>
      <c r="D9555" s="20">
        <v>3</v>
      </c>
      <c r="E9555" s="20">
        <v>6</v>
      </c>
      <c r="F9555" s="20" t="s">
        <v>20</v>
      </c>
      <c r="G9555" s="20" t="s">
        <v>20</v>
      </c>
      <c r="H9555" s="21">
        <v>45193</v>
      </c>
    </row>
    <row r="9556" spans="1:8" ht="22.6" customHeight="1">
      <c r="A9556" s="20" t="s">
        <v>9577</v>
      </c>
      <c r="B9556" s="20" t="s">
        <v>27</v>
      </c>
      <c r="C9556" s="20">
        <v>5</v>
      </c>
      <c r="D9556" s="20">
        <v>4</v>
      </c>
      <c r="E9556" s="20">
        <v>20</v>
      </c>
      <c r="F9556" s="20" t="s">
        <v>14</v>
      </c>
      <c r="G9556" s="20" t="s">
        <v>20</v>
      </c>
      <c r="H9556" s="21">
        <v>45206</v>
      </c>
    </row>
    <row r="9557" spans="1:8" ht="22.6" customHeight="1">
      <c r="A9557" s="20" t="s">
        <v>9578</v>
      </c>
      <c r="B9557" s="20" t="s">
        <v>35</v>
      </c>
      <c r="C9557" s="20">
        <v>3</v>
      </c>
      <c r="D9557" s="20">
        <v>1.5</v>
      </c>
      <c r="E9557" s="20">
        <v>4.5</v>
      </c>
      <c r="F9557" s="20" t="s">
        <v>14</v>
      </c>
      <c r="G9557" s="20" t="s">
        <v>11</v>
      </c>
      <c r="H9557" s="21">
        <v>44952</v>
      </c>
    </row>
    <row r="9558" spans="1:8" ht="22.6" customHeight="1">
      <c r="A9558" s="20" t="s">
        <v>9579</v>
      </c>
      <c r="B9558" s="20" t="s">
        <v>24</v>
      </c>
      <c r="C9558" s="20">
        <v>4</v>
      </c>
      <c r="D9558" s="20">
        <v>4</v>
      </c>
      <c r="E9558" s="20">
        <v>16</v>
      </c>
      <c r="F9558" s="20" t="s">
        <v>10</v>
      </c>
      <c r="G9558" s="20" t="s">
        <v>11</v>
      </c>
      <c r="H9558" s="21">
        <v>45004</v>
      </c>
    </row>
    <row r="9559" spans="1:8" ht="22.6" customHeight="1">
      <c r="A9559" s="20" t="s">
        <v>9580</v>
      </c>
      <c r="B9559" s="20" t="s">
        <v>39</v>
      </c>
      <c r="C9559" s="20">
        <v>5</v>
      </c>
      <c r="D9559" s="20">
        <v>3</v>
      </c>
      <c r="E9559" s="20">
        <v>15</v>
      </c>
      <c r="F9559" s="20" t="s">
        <v>20</v>
      </c>
      <c r="G9559" s="20" t="s">
        <v>15</v>
      </c>
      <c r="H9559" s="21">
        <v>45096</v>
      </c>
    </row>
    <row r="9560" spans="1:8" ht="22.6" customHeight="1">
      <c r="A9560" s="20" t="s">
        <v>9581</v>
      </c>
      <c r="B9560" s="20" t="s">
        <v>19</v>
      </c>
      <c r="C9560" s="20">
        <v>3</v>
      </c>
      <c r="D9560" s="20">
        <v>5</v>
      </c>
      <c r="E9560" s="20">
        <v>15</v>
      </c>
      <c r="F9560" s="20" t="s">
        <v>14</v>
      </c>
      <c r="G9560" s="20" t="s">
        <v>15</v>
      </c>
      <c r="H9560" s="21">
        <v>44961</v>
      </c>
    </row>
    <row r="9561" spans="1:8" ht="22.6" customHeight="1">
      <c r="A9561" s="20" t="s">
        <v>9582</v>
      </c>
      <c r="B9561" s="20" t="s">
        <v>13</v>
      </c>
      <c r="C9561" s="20">
        <v>2</v>
      </c>
      <c r="D9561" s="20">
        <v>3</v>
      </c>
      <c r="E9561" s="20">
        <v>6</v>
      </c>
      <c r="F9561" s="20" t="s">
        <v>10</v>
      </c>
      <c r="G9561" s="20" t="s">
        <v>20</v>
      </c>
      <c r="H9561" s="21">
        <v>45084</v>
      </c>
    </row>
    <row r="9562" spans="1:8" ht="22.6" customHeight="1">
      <c r="A9562" s="20" t="s">
        <v>9583</v>
      </c>
      <c r="B9562" s="20" t="s">
        <v>17</v>
      </c>
      <c r="C9562" s="20">
        <v>2</v>
      </c>
      <c r="D9562" s="20">
        <v>1</v>
      </c>
      <c r="E9562" s="20">
        <v>2</v>
      </c>
      <c r="F9562" s="20" t="s">
        <v>22</v>
      </c>
      <c r="G9562" s="20" t="s">
        <v>20</v>
      </c>
      <c r="H9562" s="21">
        <v>45273</v>
      </c>
    </row>
    <row r="9563" spans="1:8" ht="22.6" customHeight="1">
      <c r="A9563" s="20" t="s">
        <v>9584</v>
      </c>
      <c r="B9563" s="20" t="s">
        <v>17</v>
      </c>
      <c r="C9563" s="20">
        <v>1</v>
      </c>
      <c r="D9563" s="20">
        <v>1</v>
      </c>
      <c r="E9563" s="20">
        <v>1</v>
      </c>
      <c r="F9563" s="20" t="s">
        <v>20</v>
      </c>
      <c r="G9563" s="20" t="s">
        <v>15</v>
      </c>
      <c r="H9563" s="21">
        <v>45155</v>
      </c>
    </row>
    <row r="9564" spans="1:8" ht="22.6" customHeight="1">
      <c r="A9564" s="20" t="s">
        <v>9585</v>
      </c>
      <c r="B9564" s="20" t="s">
        <v>19</v>
      </c>
      <c r="C9564" s="20">
        <v>5</v>
      </c>
      <c r="D9564" s="20">
        <v>5</v>
      </c>
      <c r="E9564" s="20">
        <v>25</v>
      </c>
      <c r="F9564" s="20" t="s">
        <v>10</v>
      </c>
      <c r="G9564" s="20" t="s">
        <v>15</v>
      </c>
      <c r="H9564" s="21">
        <v>44992</v>
      </c>
    </row>
    <row r="9565" spans="1:8" ht="22.6" customHeight="1">
      <c r="A9565" s="20" t="s">
        <v>9586</v>
      </c>
      <c r="B9565" s="20" t="s">
        <v>9</v>
      </c>
      <c r="C9565" s="20">
        <v>2</v>
      </c>
      <c r="D9565" s="20">
        <v>2</v>
      </c>
      <c r="E9565" s="20">
        <v>4</v>
      </c>
      <c r="F9565" s="20" t="s">
        <v>22</v>
      </c>
      <c r="G9565" s="20" t="s">
        <v>11</v>
      </c>
      <c r="H9565" s="21">
        <v>45160</v>
      </c>
    </row>
    <row r="9566" spans="1:8" ht="22.6" customHeight="1">
      <c r="A9566" s="20" t="s">
        <v>9587</v>
      </c>
      <c r="B9566" s="20" t="s">
        <v>35</v>
      </c>
      <c r="C9566" s="20">
        <v>3</v>
      </c>
      <c r="D9566" s="20">
        <v>1.5</v>
      </c>
      <c r="E9566" s="20">
        <v>4.5</v>
      </c>
      <c r="F9566" s="20" t="s">
        <v>20</v>
      </c>
      <c r="G9566" s="20" t="s">
        <v>20</v>
      </c>
      <c r="H9566" s="21">
        <v>45174</v>
      </c>
    </row>
    <row r="9567" spans="1:8" ht="22.6" customHeight="1">
      <c r="A9567" s="20" t="s">
        <v>9588</v>
      </c>
      <c r="B9567" s="20" t="s">
        <v>17</v>
      </c>
      <c r="C9567" s="20">
        <v>5</v>
      </c>
      <c r="D9567" s="20">
        <v>1</v>
      </c>
      <c r="E9567" s="20">
        <v>5</v>
      </c>
      <c r="F9567" s="20" t="s">
        <v>22</v>
      </c>
      <c r="G9567" s="20" t="s">
        <v>20</v>
      </c>
      <c r="H9567" s="21">
        <v>45245</v>
      </c>
    </row>
    <row r="9568" spans="1:8" ht="22.6" customHeight="1">
      <c r="A9568" s="20" t="s">
        <v>9589</v>
      </c>
      <c r="B9568" s="20" t="s">
        <v>27</v>
      </c>
      <c r="C9568" s="20">
        <v>2</v>
      </c>
      <c r="D9568" s="20">
        <v>4</v>
      </c>
      <c r="E9568" s="20">
        <v>8</v>
      </c>
      <c r="F9568" s="20" t="s">
        <v>20</v>
      </c>
      <c r="G9568" s="20" t="s">
        <v>20</v>
      </c>
      <c r="H9568" s="21">
        <v>45279</v>
      </c>
    </row>
    <row r="9569" spans="1:8" ht="22.6" customHeight="1">
      <c r="A9569" s="20" t="s">
        <v>9590</v>
      </c>
      <c r="B9569" s="20" t="s">
        <v>24</v>
      </c>
      <c r="C9569" s="20">
        <v>5</v>
      </c>
      <c r="D9569" s="20">
        <v>4</v>
      </c>
      <c r="E9569" s="20">
        <v>20</v>
      </c>
      <c r="F9569" s="20" t="s">
        <v>14</v>
      </c>
      <c r="G9569" s="20" t="s">
        <v>11</v>
      </c>
      <c r="H9569" s="21">
        <v>2</v>
      </c>
    </row>
    <row r="9570" spans="1:8" ht="22.6" customHeight="1">
      <c r="A9570" s="20" t="s">
        <v>9591</v>
      </c>
      <c r="B9570" s="20" t="s">
        <v>24</v>
      </c>
      <c r="C9570" s="20">
        <v>3</v>
      </c>
      <c r="D9570" s="20">
        <v>4</v>
      </c>
      <c r="E9570" s="20">
        <v>12</v>
      </c>
      <c r="F9570" s="20" t="s">
        <v>20</v>
      </c>
      <c r="G9570" s="20" t="s">
        <v>20</v>
      </c>
      <c r="H9570" s="21">
        <v>45119</v>
      </c>
    </row>
    <row r="9571" spans="1:8" ht="22.6" customHeight="1">
      <c r="A9571" s="20" t="s">
        <v>9592</v>
      </c>
      <c r="B9571" s="20" t="s">
        <v>13</v>
      </c>
      <c r="C9571" s="20">
        <v>5</v>
      </c>
      <c r="D9571" s="20">
        <v>3</v>
      </c>
      <c r="E9571" s="20">
        <v>15</v>
      </c>
      <c r="F9571" s="20" t="s">
        <v>20</v>
      </c>
      <c r="G9571" s="20" t="s">
        <v>15</v>
      </c>
      <c r="H9571" s="21">
        <v>45131</v>
      </c>
    </row>
    <row r="9572" spans="1:8" ht="22.6" customHeight="1">
      <c r="A9572" s="20" t="s">
        <v>9593</v>
      </c>
      <c r="B9572" s="20" t="s">
        <v>39</v>
      </c>
      <c r="C9572" s="20">
        <v>1</v>
      </c>
      <c r="D9572" s="20">
        <v>3</v>
      </c>
      <c r="E9572" s="20">
        <v>3</v>
      </c>
      <c r="F9572" s="20" t="s">
        <v>10</v>
      </c>
      <c r="G9572" s="20" t="s">
        <v>11</v>
      </c>
      <c r="H9572" s="21">
        <v>44962</v>
      </c>
    </row>
    <row r="9573" spans="1:8" ht="22.6" customHeight="1">
      <c r="A9573" s="20" t="s">
        <v>9594</v>
      </c>
      <c r="B9573" s="20" t="s">
        <v>27</v>
      </c>
      <c r="C9573" s="20">
        <v>5</v>
      </c>
      <c r="D9573" s="20">
        <v>4</v>
      </c>
      <c r="E9573" s="20">
        <v>20</v>
      </c>
      <c r="F9573" s="20" t="s">
        <v>22</v>
      </c>
      <c r="G9573" s="20" t="s">
        <v>11</v>
      </c>
      <c r="H9573" s="21">
        <v>44949</v>
      </c>
    </row>
    <row r="9574" spans="1:8" ht="22.6" customHeight="1">
      <c r="A9574" s="20" t="s">
        <v>9595</v>
      </c>
      <c r="B9574" s="20" t="s">
        <v>39</v>
      </c>
      <c r="C9574" s="20">
        <v>2</v>
      </c>
      <c r="D9574" s="20">
        <v>3</v>
      </c>
      <c r="E9574" s="20">
        <v>6</v>
      </c>
      <c r="F9574" s="20" t="s">
        <v>22</v>
      </c>
      <c r="G9574" s="20" t="s">
        <v>15</v>
      </c>
      <c r="H9574" s="21">
        <v>45124</v>
      </c>
    </row>
    <row r="9575" spans="1:8" ht="22.6" customHeight="1">
      <c r="A9575" s="20" t="s">
        <v>9596</v>
      </c>
      <c r="B9575" s="20" t="s">
        <v>24</v>
      </c>
      <c r="C9575" s="20">
        <v>4</v>
      </c>
      <c r="D9575" s="20">
        <v>4</v>
      </c>
      <c r="E9575" s="20">
        <v>16</v>
      </c>
      <c r="F9575" s="20" t="s">
        <v>10</v>
      </c>
      <c r="G9575" s="20" t="s">
        <v>20</v>
      </c>
      <c r="H9575" s="21">
        <v>44974</v>
      </c>
    </row>
    <row r="9576" spans="1:8" ht="22.6" customHeight="1">
      <c r="A9576" s="20" t="s">
        <v>9597</v>
      </c>
      <c r="B9576" s="20" t="s">
        <v>17</v>
      </c>
      <c r="C9576" s="20">
        <v>4</v>
      </c>
      <c r="D9576" s="20">
        <v>1</v>
      </c>
      <c r="E9576" s="20">
        <v>4</v>
      </c>
      <c r="F9576" s="20" t="s">
        <v>20</v>
      </c>
      <c r="G9576" s="20" t="s">
        <v>20</v>
      </c>
      <c r="H9576" s="21">
        <v>45138</v>
      </c>
    </row>
    <row r="9577" spans="1:8" ht="22.6" customHeight="1">
      <c r="A9577" s="20" t="s">
        <v>9598</v>
      </c>
      <c r="B9577" s="20" t="s">
        <v>9</v>
      </c>
      <c r="C9577" s="20">
        <v>2</v>
      </c>
      <c r="D9577" s="20">
        <v>2</v>
      </c>
      <c r="E9577" s="20">
        <v>4</v>
      </c>
      <c r="F9577" s="20" t="s">
        <v>20</v>
      </c>
      <c r="G9577" s="20" t="s">
        <v>15</v>
      </c>
      <c r="H9577" s="21">
        <v>45287</v>
      </c>
    </row>
    <row r="9578" spans="1:8" ht="22.6" customHeight="1">
      <c r="A9578" s="20" t="s">
        <v>9599</v>
      </c>
      <c r="B9578" s="20" t="s">
        <v>39</v>
      </c>
      <c r="C9578" s="20">
        <v>2</v>
      </c>
      <c r="D9578" s="20">
        <v>3</v>
      </c>
      <c r="E9578" s="20">
        <v>6</v>
      </c>
      <c r="F9578" s="20" t="s">
        <v>10</v>
      </c>
      <c r="G9578" s="20" t="s">
        <v>15</v>
      </c>
      <c r="H9578" s="21">
        <v>45078</v>
      </c>
    </row>
    <row r="9579" spans="1:8" ht="22.6" customHeight="1">
      <c r="A9579" s="20" t="s">
        <v>9600</v>
      </c>
      <c r="B9579" s="20" t="s">
        <v>35</v>
      </c>
      <c r="C9579" s="20">
        <v>5</v>
      </c>
      <c r="D9579" s="20">
        <v>1.5</v>
      </c>
      <c r="E9579" s="20">
        <v>7.5</v>
      </c>
      <c r="F9579" s="20" t="s">
        <v>20</v>
      </c>
      <c r="G9579" s="20" t="s">
        <v>15</v>
      </c>
      <c r="H9579" s="21">
        <v>45200</v>
      </c>
    </row>
    <row r="9580" spans="1:8" ht="22.6" customHeight="1">
      <c r="A9580" s="20" t="s">
        <v>9601</v>
      </c>
      <c r="B9580" s="20" t="s">
        <v>13</v>
      </c>
      <c r="C9580" s="20">
        <v>2</v>
      </c>
      <c r="D9580" s="20">
        <v>3</v>
      </c>
      <c r="E9580" s="20">
        <v>6</v>
      </c>
      <c r="F9580" s="20" t="s">
        <v>20</v>
      </c>
      <c r="G9580" s="20" t="s">
        <v>20</v>
      </c>
      <c r="H9580" s="21">
        <v>2</v>
      </c>
    </row>
    <row r="9581" spans="1:8" ht="22.6" customHeight="1">
      <c r="A9581" s="20" t="s">
        <v>9602</v>
      </c>
      <c r="B9581" s="20" t="s">
        <v>9</v>
      </c>
      <c r="C9581" s="20">
        <v>5</v>
      </c>
      <c r="D9581" s="20">
        <v>2</v>
      </c>
      <c r="E9581" s="20">
        <v>10</v>
      </c>
      <c r="F9581" s="20" t="s">
        <v>20</v>
      </c>
      <c r="G9581" s="20" t="s">
        <v>20</v>
      </c>
      <c r="H9581" s="21">
        <v>45105</v>
      </c>
    </row>
    <row r="9582" spans="1:8" ht="22.6" customHeight="1">
      <c r="A9582" s="20" t="s">
        <v>9603</v>
      </c>
      <c r="B9582" s="20" t="s">
        <v>19</v>
      </c>
      <c r="C9582" s="20">
        <v>1</v>
      </c>
      <c r="D9582" s="20">
        <v>5</v>
      </c>
      <c r="E9582" s="20">
        <v>5</v>
      </c>
      <c r="F9582" s="20" t="s">
        <v>14</v>
      </c>
      <c r="G9582" s="20" t="s">
        <v>11</v>
      </c>
      <c r="H9582" s="21">
        <v>45130</v>
      </c>
    </row>
    <row r="9583" spans="1:8" ht="22.6" customHeight="1">
      <c r="A9583" s="20" t="s">
        <v>9604</v>
      </c>
      <c r="B9583" s="20" t="s">
        <v>13</v>
      </c>
      <c r="C9583" s="20">
        <v>4</v>
      </c>
      <c r="D9583" s="20">
        <v>3</v>
      </c>
      <c r="E9583" s="20">
        <v>12</v>
      </c>
      <c r="F9583" s="20" t="s">
        <v>20</v>
      </c>
      <c r="G9583" s="20" t="s">
        <v>15</v>
      </c>
      <c r="H9583" s="21">
        <v>45207</v>
      </c>
    </row>
    <row r="9584" spans="1:8" ht="22.6" customHeight="1">
      <c r="A9584" s="20" t="s">
        <v>9605</v>
      </c>
      <c r="B9584" s="20" t="s">
        <v>188</v>
      </c>
      <c r="C9584" s="20">
        <v>5</v>
      </c>
      <c r="D9584" s="20">
        <v>4</v>
      </c>
      <c r="E9584" s="20">
        <v>20</v>
      </c>
      <c r="F9584" s="20" t="s">
        <v>14</v>
      </c>
      <c r="G9584" s="20" t="s">
        <v>15</v>
      </c>
      <c r="H9584" s="21">
        <v>45084</v>
      </c>
    </row>
    <row r="9585" spans="1:8" ht="22.6" customHeight="1">
      <c r="A9585" s="20" t="s">
        <v>9606</v>
      </c>
      <c r="B9585" s="20" t="s">
        <v>24</v>
      </c>
      <c r="C9585" s="20">
        <v>1</v>
      </c>
      <c r="D9585" s="20">
        <v>4</v>
      </c>
      <c r="E9585" s="20">
        <v>4</v>
      </c>
      <c r="F9585" s="20" t="s">
        <v>20</v>
      </c>
      <c r="G9585" s="20" t="s">
        <v>11</v>
      </c>
      <c r="H9585" s="21">
        <v>45188</v>
      </c>
    </row>
    <row r="9586" spans="1:8" ht="22.6" customHeight="1">
      <c r="A9586" s="20" t="s">
        <v>9607</v>
      </c>
      <c r="B9586" s="20" t="s">
        <v>9</v>
      </c>
      <c r="C9586" s="20">
        <v>3</v>
      </c>
      <c r="D9586" s="20">
        <v>2</v>
      </c>
      <c r="E9586" s="20">
        <v>6</v>
      </c>
      <c r="F9586" s="20" t="s">
        <v>10</v>
      </c>
      <c r="G9586" s="20" t="s">
        <v>15</v>
      </c>
      <c r="H9586" s="21">
        <v>45213</v>
      </c>
    </row>
    <row r="9587" spans="1:8" ht="22.6" customHeight="1">
      <c r="A9587" s="20" t="s">
        <v>9608</v>
      </c>
      <c r="B9587" s="20" t="s">
        <v>9</v>
      </c>
      <c r="C9587" s="20">
        <v>5</v>
      </c>
      <c r="D9587" s="20">
        <v>2</v>
      </c>
      <c r="E9587" s="20">
        <v>10</v>
      </c>
      <c r="F9587" s="20" t="s">
        <v>10</v>
      </c>
      <c r="G9587" s="20" t="s">
        <v>11</v>
      </c>
      <c r="H9587" s="21">
        <v>44991</v>
      </c>
    </row>
    <row r="9588" spans="1:8" ht="22.6" customHeight="1">
      <c r="A9588" s="20" t="s">
        <v>9609</v>
      </c>
      <c r="B9588" s="20" t="s">
        <v>39</v>
      </c>
      <c r="C9588" s="20">
        <v>3</v>
      </c>
      <c r="D9588" s="20">
        <v>3</v>
      </c>
      <c r="E9588" s="20">
        <v>9</v>
      </c>
      <c r="F9588" s="20" t="s">
        <v>22</v>
      </c>
      <c r="G9588" s="20" t="s">
        <v>20</v>
      </c>
      <c r="H9588" s="21">
        <v>45035</v>
      </c>
    </row>
    <row r="9589" spans="1:8" ht="22.6" customHeight="1">
      <c r="A9589" s="20" t="s">
        <v>9610</v>
      </c>
      <c r="B9589" s="20" t="s">
        <v>39</v>
      </c>
      <c r="C9589" s="20">
        <v>3</v>
      </c>
      <c r="D9589" s="20">
        <v>3</v>
      </c>
      <c r="E9589" s="20">
        <v>9</v>
      </c>
      <c r="F9589" s="20" t="s">
        <v>10</v>
      </c>
      <c r="G9589" s="20" t="s">
        <v>20</v>
      </c>
      <c r="H9589" s="21">
        <v>44951</v>
      </c>
    </row>
    <row r="9590" spans="1:8" ht="22.6" customHeight="1">
      <c r="A9590" s="20" t="s">
        <v>9611</v>
      </c>
      <c r="B9590" s="20" t="s">
        <v>19</v>
      </c>
      <c r="C9590" s="20">
        <v>4</v>
      </c>
      <c r="D9590" s="20">
        <v>5</v>
      </c>
      <c r="E9590" s="20">
        <v>20</v>
      </c>
      <c r="F9590" s="20" t="s">
        <v>10</v>
      </c>
      <c r="G9590" s="20" t="s">
        <v>11</v>
      </c>
      <c r="H9590" s="21">
        <v>44977</v>
      </c>
    </row>
    <row r="9591" spans="1:8" ht="22.6" customHeight="1">
      <c r="A9591" s="20" t="s">
        <v>9612</v>
      </c>
      <c r="B9591" s="20" t="s">
        <v>39</v>
      </c>
      <c r="C9591" s="20">
        <v>1</v>
      </c>
      <c r="D9591" s="20">
        <v>3</v>
      </c>
      <c r="E9591" s="20">
        <v>3</v>
      </c>
      <c r="F9591" s="20" t="s">
        <v>20</v>
      </c>
      <c r="G9591" s="20" t="s">
        <v>15</v>
      </c>
      <c r="H9591" s="21">
        <v>45215</v>
      </c>
    </row>
    <row r="9592" spans="1:8" ht="22.6" customHeight="1">
      <c r="A9592" s="20" t="s">
        <v>9613</v>
      </c>
      <c r="B9592" s="20" t="s">
        <v>27</v>
      </c>
      <c r="C9592" s="20">
        <v>0</v>
      </c>
      <c r="D9592" s="20">
        <v>4</v>
      </c>
      <c r="E9592" s="20">
        <v>0</v>
      </c>
      <c r="F9592" s="20" t="s">
        <v>10</v>
      </c>
      <c r="G9592" s="20" t="s">
        <v>15</v>
      </c>
      <c r="H9592" s="21">
        <v>44944</v>
      </c>
    </row>
    <row r="9593" spans="1:8" ht="22.6" customHeight="1">
      <c r="A9593" s="20" t="s">
        <v>9614</v>
      </c>
      <c r="B9593" s="20" t="s">
        <v>17</v>
      </c>
      <c r="C9593" s="20">
        <v>4</v>
      </c>
      <c r="D9593" s="20">
        <v>1</v>
      </c>
      <c r="E9593" s="20">
        <v>4</v>
      </c>
      <c r="F9593" s="20" t="s">
        <v>22</v>
      </c>
      <c r="G9593" s="20" t="s">
        <v>20</v>
      </c>
      <c r="H9593" s="21">
        <v>45128</v>
      </c>
    </row>
    <row r="9594" spans="1:8" ht="22.6" customHeight="1">
      <c r="A9594" s="20" t="s">
        <v>9615</v>
      </c>
      <c r="B9594" s="20" t="s">
        <v>39</v>
      </c>
      <c r="C9594" s="20">
        <v>2</v>
      </c>
      <c r="D9594" s="20">
        <v>3</v>
      </c>
      <c r="E9594" s="20">
        <v>6</v>
      </c>
      <c r="F9594" s="20" t="s">
        <v>22</v>
      </c>
      <c r="G9594" s="20" t="s">
        <v>20</v>
      </c>
      <c r="H9594" s="21">
        <v>45048</v>
      </c>
    </row>
    <row r="9595" spans="1:8" ht="22.6" customHeight="1">
      <c r="A9595" s="20" t="s">
        <v>9616</v>
      </c>
      <c r="B9595" s="20" t="s">
        <v>39</v>
      </c>
      <c r="C9595" s="20">
        <v>4</v>
      </c>
      <c r="D9595" s="20">
        <v>3</v>
      </c>
      <c r="E9595" s="20">
        <v>12</v>
      </c>
      <c r="F9595" s="20" t="s">
        <v>20</v>
      </c>
      <c r="G9595" s="20" t="s">
        <v>15</v>
      </c>
      <c r="H9595" s="21">
        <v>45046</v>
      </c>
    </row>
    <row r="9596" spans="1:8" ht="22.6" customHeight="1">
      <c r="A9596" s="20" t="s">
        <v>9617</v>
      </c>
      <c r="B9596" s="20" t="s">
        <v>39</v>
      </c>
      <c r="C9596" s="20">
        <v>5</v>
      </c>
      <c r="D9596" s="20">
        <v>3</v>
      </c>
      <c r="E9596" s="20">
        <v>15</v>
      </c>
      <c r="F9596" s="20" t="s">
        <v>14</v>
      </c>
      <c r="G9596" s="20" t="s">
        <v>15</v>
      </c>
      <c r="H9596" s="21">
        <v>45130</v>
      </c>
    </row>
    <row r="9597" spans="1:8" ht="22.6" customHeight="1">
      <c r="A9597" s="20" t="s">
        <v>9618</v>
      </c>
      <c r="B9597" s="20" t="s">
        <v>9</v>
      </c>
      <c r="C9597" s="20">
        <v>1</v>
      </c>
      <c r="D9597" s="20">
        <v>2</v>
      </c>
      <c r="E9597" s="20">
        <v>2</v>
      </c>
      <c r="F9597" s="20" t="s">
        <v>22</v>
      </c>
      <c r="G9597" s="20" t="s">
        <v>20</v>
      </c>
      <c r="H9597" s="21">
        <v>45083</v>
      </c>
    </row>
    <row r="9598" spans="1:8" ht="22.6" customHeight="1">
      <c r="A9598" s="20" t="s">
        <v>9619</v>
      </c>
      <c r="B9598" s="20" t="s">
        <v>39</v>
      </c>
      <c r="C9598" s="20">
        <v>5</v>
      </c>
      <c r="D9598" s="20">
        <v>3</v>
      </c>
      <c r="E9598" s="20">
        <v>15</v>
      </c>
      <c r="F9598" s="20" t="s">
        <v>22</v>
      </c>
      <c r="G9598" s="20" t="s">
        <v>20</v>
      </c>
      <c r="H9598" s="21">
        <v>45162</v>
      </c>
    </row>
    <row r="9599" spans="1:8" ht="22.6" customHeight="1">
      <c r="A9599" s="20" t="s">
        <v>9620</v>
      </c>
      <c r="B9599" s="20" t="s">
        <v>10044</v>
      </c>
      <c r="C9599" s="20">
        <v>5</v>
      </c>
      <c r="D9599" s="20">
        <v>3</v>
      </c>
      <c r="E9599" s="20">
        <v>15</v>
      </c>
      <c r="F9599" s="20" t="s">
        <v>20</v>
      </c>
      <c r="G9599" s="20" t="s">
        <v>11</v>
      </c>
      <c r="H9599" s="21">
        <v>45054</v>
      </c>
    </row>
    <row r="9600" spans="1:8" ht="22.6" customHeight="1">
      <c r="A9600" s="20" t="s">
        <v>9621</v>
      </c>
      <c r="B9600" s="20" t="s">
        <v>39</v>
      </c>
      <c r="C9600" s="20">
        <v>4</v>
      </c>
      <c r="D9600" s="20">
        <v>3</v>
      </c>
      <c r="E9600" s="20">
        <v>12</v>
      </c>
      <c r="F9600" s="20" t="s">
        <v>10</v>
      </c>
      <c r="G9600" s="20" t="s">
        <v>11</v>
      </c>
      <c r="H9600" s="21">
        <v>45026</v>
      </c>
    </row>
    <row r="9601" spans="1:8" ht="22.6" customHeight="1">
      <c r="A9601" s="20" t="s">
        <v>9622</v>
      </c>
      <c r="B9601" s="20" t="s">
        <v>17</v>
      </c>
      <c r="C9601" s="20">
        <v>1</v>
      </c>
      <c r="D9601" s="20">
        <v>1</v>
      </c>
      <c r="E9601" s="20">
        <v>1</v>
      </c>
      <c r="F9601" s="20" t="s">
        <v>14</v>
      </c>
      <c r="G9601" s="20" t="s">
        <v>11</v>
      </c>
      <c r="H9601" s="21">
        <v>45093</v>
      </c>
    </row>
    <row r="9602" spans="1:8" ht="22.6" customHeight="1">
      <c r="A9602" s="20" t="s">
        <v>9623</v>
      </c>
      <c r="B9602" s="20" t="s">
        <v>17</v>
      </c>
      <c r="C9602" s="20">
        <v>3</v>
      </c>
      <c r="D9602" s="20">
        <v>1</v>
      </c>
      <c r="E9602" s="20">
        <v>3</v>
      </c>
      <c r="F9602" s="20" t="s">
        <v>14</v>
      </c>
      <c r="G9602" s="20" t="s">
        <v>11</v>
      </c>
      <c r="H9602" s="21">
        <v>2</v>
      </c>
    </row>
    <row r="9603" spans="1:8" ht="22.6" customHeight="1">
      <c r="A9603" s="20" t="s">
        <v>9624</v>
      </c>
      <c r="B9603" s="20" t="s">
        <v>35</v>
      </c>
      <c r="C9603" s="20">
        <v>1</v>
      </c>
      <c r="D9603" s="20">
        <v>1.5</v>
      </c>
      <c r="E9603" s="20">
        <v>1.5</v>
      </c>
      <c r="F9603" s="20" t="s">
        <v>10</v>
      </c>
      <c r="G9603" s="20" t="s">
        <v>11</v>
      </c>
      <c r="H9603" s="21">
        <v>45152</v>
      </c>
    </row>
    <row r="9604" spans="1:8" ht="22.6" customHeight="1">
      <c r="A9604" s="20" t="s">
        <v>9625</v>
      </c>
      <c r="B9604" s="20" t="s">
        <v>39</v>
      </c>
      <c r="C9604" s="20">
        <v>3</v>
      </c>
      <c r="D9604" s="20">
        <v>3</v>
      </c>
      <c r="E9604" s="20">
        <v>9</v>
      </c>
      <c r="F9604" s="20" t="s">
        <v>20</v>
      </c>
      <c r="G9604" s="20" t="s">
        <v>20</v>
      </c>
      <c r="H9604" s="21">
        <v>44949</v>
      </c>
    </row>
    <row r="9605" spans="1:8" ht="22.6" customHeight="1">
      <c r="A9605" s="20" t="s">
        <v>9626</v>
      </c>
      <c r="B9605" s="20" t="s">
        <v>35</v>
      </c>
      <c r="C9605" s="20">
        <v>5</v>
      </c>
      <c r="D9605" s="20">
        <v>1.5</v>
      </c>
      <c r="E9605" s="20">
        <v>7.5</v>
      </c>
      <c r="F9605" s="20" t="s">
        <v>22</v>
      </c>
      <c r="G9605" s="20" t="s">
        <v>11</v>
      </c>
      <c r="H9605" s="21">
        <v>44973</v>
      </c>
    </row>
    <row r="9606" spans="1:8" ht="22.6" customHeight="1">
      <c r="A9606" s="20" t="s">
        <v>9627</v>
      </c>
      <c r="B9606" s="20" t="s">
        <v>24</v>
      </c>
      <c r="C9606" s="20">
        <v>1</v>
      </c>
      <c r="D9606" s="20">
        <v>4</v>
      </c>
      <c r="E9606" s="20">
        <v>4</v>
      </c>
      <c r="F9606" s="20" t="s">
        <v>10</v>
      </c>
      <c r="G9606" s="20" t="s">
        <v>20</v>
      </c>
      <c r="H9606" s="21">
        <v>45241</v>
      </c>
    </row>
    <row r="9607" spans="1:8" ht="22.6" customHeight="1">
      <c r="A9607" s="20" t="s">
        <v>9628</v>
      </c>
      <c r="B9607" s="20" t="s">
        <v>13</v>
      </c>
      <c r="C9607" s="20">
        <v>2</v>
      </c>
      <c r="D9607" s="20">
        <v>3</v>
      </c>
      <c r="E9607" s="20">
        <v>6</v>
      </c>
      <c r="F9607" s="20" t="s">
        <v>20</v>
      </c>
      <c r="G9607" s="20" t="s">
        <v>20</v>
      </c>
      <c r="H9607" s="21">
        <v>45069</v>
      </c>
    </row>
    <row r="9608" spans="1:8" ht="22.6" customHeight="1">
      <c r="A9608" s="20" t="s">
        <v>9629</v>
      </c>
      <c r="B9608" s="20" t="s">
        <v>19</v>
      </c>
      <c r="C9608" s="20">
        <v>5</v>
      </c>
      <c r="D9608" s="20">
        <v>5</v>
      </c>
      <c r="E9608" s="20">
        <v>25</v>
      </c>
      <c r="F9608" s="20" t="s">
        <v>20</v>
      </c>
      <c r="G9608" s="20" t="s">
        <v>11</v>
      </c>
      <c r="H9608" s="21">
        <v>45117</v>
      </c>
    </row>
    <row r="9609" spans="1:8" ht="22.6" customHeight="1">
      <c r="A9609" s="20" t="s">
        <v>9630</v>
      </c>
      <c r="B9609" s="20" t="s">
        <v>39</v>
      </c>
      <c r="C9609" s="20">
        <v>1</v>
      </c>
      <c r="D9609" s="20">
        <v>3</v>
      </c>
      <c r="E9609" s="20">
        <v>3</v>
      </c>
      <c r="F9609" s="20" t="s">
        <v>14</v>
      </c>
      <c r="G9609" s="20" t="s">
        <v>20</v>
      </c>
      <c r="H9609" s="21">
        <v>45136</v>
      </c>
    </row>
    <row r="9610" spans="1:8" ht="22.6" customHeight="1">
      <c r="A9610" s="20" t="s">
        <v>9631</v>
      </c>
      <c r="B9610" s="20" t="s">
        <v>9</v>
      </c>
      <c r="C9610" s="20">
        <v>5</v>
      </c>
      <c r="D9610" s="20">
        <v>2</v>
      </c>
      <c r="E9610" s="20">
        <v>10</v>
      </c>
      <c r="F9610" s="20" t="s">
        <v>14</v>
      </c>
      <c r="G9610" s="20" t="s">
        <v>20</v>
      </c>
      <c r="H9610" s="21">
        <v>45244</v>
      </c>
    </row>
    <row r="9611" spans="1:8" ht="22.6" customHeight="1">
      <c r="A9611" s="20" t="s">
        <v>9632</v>
      </c>
      <c r="B9611" s="20" t="s">
        <v>13</v>
      </c>
      <c r="C9611" s="20">
        <v>2</v>
      </c>
      <c r="D9611" s="20">
        <v>3</v>
      </c>
      <c r="E9611" s="20">
        <v>6</v>
      </c>
      <c r="F9611" s="20" t="s">
        <v>20</v>
      </c>
      <c r="G9611" s="20" t="s">
        <v>20</v>
      </c>
      <c r="H9611" s="21">
        <v>45237</v>
      </c>
    </row>
    <row r="9612" spans="1:8" ht="22.6" customHeight="1">
      <c r="A9612" s="20" t="s">
        <v>9633</v>
      </c>
      <c r="B9612" s="20" t="s">
        <v>10044</v>
      </c>
      <c r="C9612" s="20">
        <v>1</v>
      </c>
      <c r="D9612" s="20">
        <v>3</v>
      </c>
      <c r="E9612" s="20">
        <v>3</v>
      </c>
      <c r="F9612" s="20" t="s">
        <v>20</v>
      </c>
      <c r="G9612" s="20" t="s">
        <v>20</v>
      </c>
      <c r="H9612" s="21">
        <v>2</v>
      </c>
    </row>
    <row r="9613" spans="1:8" ht="22.6" customHeight="1">
      <c r="A9613" s="20" t="s">
        <v>9634</v>
      </c>
      <c r="B9613" s="20" t="s">
        <v>19</v>
      </c>
      <c r="C9613" s="20">
        <v>5</v>
      </c>
      <c r="D9613" s="20">
        <v>5</v>
      </c>
      <c r="E9613" s="20">
        <v>25</v>
      </c>
      <c r="F9613" s="20" t="s">
        <v>10</v>
      </c>
      <c r="G9613" s="20" t="s">
        <v>15</v>
      </c>
      <c r="H9613" s="21">
        <v>45023</v>
      </c>
    </row>
    <row r="9614" spans="1:8" ht="22.6" customHeight="1">
      <c r="A9614" s="20" t="s">
        <v>9635</v>
      </c>
      <c r="B9614" s="20" t="s">
        <v>35</v>
      </c>
      <c r="C9614" s="20">
        <v>4</v>
      </c>
      <c r="D9614" s="20">
        <v>1.5</v>
      </c>
      <c r="E9614" s="20">
        <v>6</v>
      </c>
      <c r="F9614" s="20" t="s">
        <v>10</v>
      </c>
      <c r="G9614" s="20" t="s">
        <v>11</v>
      </c>
      <c r="H9614" s="21">
        <v>45012</v>
      </c>
    </row>
    <row r="9615" spans="1:8" ht="22.6" customHeight="1">
      <c r="A9615" s="20" t="s">
        <v>9636</v>
      </c>
      <c r="B9615" s="20" t="s">
        <v>13</v>
      </c>
      <c r="C9615" s="20">
        <v>4</v>
      </c>
      <c r="D9615" s="20">
        <v>3</v>
      </c>
      <c r="E9615" s="20">
        <v>12</v>
      </c>
      <c r="F9615" s="20" t="s">
        <v>22</v>
      </c>
      <c r="G9615" s="20" t="s">
        <v>20</v>
      </c>
      <c r="H9615" s="21">
        <v>45017</v>
      </c>
    </row>
    <row r="9616" spans="1:8" ht="22.6" customHeight="1">
      <c r="A9616" s="20" t="s">
        <v>9637</v>
      </c>
      <c r="B9616" s="20" t="s">
        <v>13</v>
      </c>
      <c r="C9616" s="20">
        <v>4</v>
      </c>
      <c r="D9616" s="20">
        <v>3</v>
      </c>
      <c r="E9616" s="20">
        <v>12</v>
      </c>
      <c r="F9616" s="20" t="s">
        <v>10</v>
      </c>
      <c r="G9616" s="20" t="s">
        <v>11</v>
      </c>
      <c r="H9616" s="21">
        <v>44963</v>
      </c>
    </row>
    <row r="9617" spans="1:8" ht="22.6" customHeight="1">
      <c r="A9617" s="20" t="s">
        <v>9638</v>
      </c>
      <c r="B9617" s="20" t="s">
        <v>17</v>
      </c>
      <c r="C9617" s="20">
        <v>4</v>
      </c>
      <c r="D9617" s="20">
        <v>1</v>
      </c>
      <c r="E9617" s="20">
        <v>4</v>
      </c>
      <c r="F9617" s="20" t="s">
        <v>10</v>
      </c>
      <c r="G9617" s="20" t="s">
        <v>15</v>
      </c>
      <c r="H9617" s="21">
        <v>45220</v>
      </c>
    </row>
    <row r="9618" spans="1:8" ht="22.6" customHeight="1">
      <c r="A9618" s="20" t="s">
        <v>9639</v>
      </c>
      <c r="B9618" s="20" t="s">
        <v>10044</v>
      </c>
      <c r="C9618" s="20">
        <v>5</v>
      </c>
      <c r="D9618" s="20">
        <v>3</v>
      </c>
      <c r="E9618" s="20">
        <v>15</v>
      </c>
      <c r="F9618" s="20" t="s">
        <v>14</v>
      </c>
      <c r="G9618" s="20" t="s">
        <v>15</v>
      </c>
      <c r="H9618" s="21">
        <v>45062</v>
      </c>
    </row>
    <row r="9619" spans="1:8" ht="22.6" customHeight="1">
      <c r="A9619" s="20" t="s">
        <v>9640</v>
      </c>
      <c r="B9619" s="20" t="s">
        <v>19</v>
      </c>
      <c r="C9619" s="20">
        <v>2</v>
      </c>
      <c r="D9619" s="20">
        <v>5</v>
      </c>
      <c r="E9619" s="20">
        <v>10</v>
      </c>
      <c r="F9619" s="20" t="s">
        <v>22</v>
      </c>
      <c r="G9619" s="20" t="s">
        <v>11</v>
      </c>
      <c r="H9619" s="21">
        <v>45101</v>
      </c>
    </row>
    <row r="9620" spans="1:8" ht="22.6" customHeight="1">
      <c r="A9620" s="20" t="s">
        <v>9641</v>
      </c>
      <c r="B9620" s="20" t="s">
        <v>19</v>
      </c>
      <c r="C9620" s="20">
        <v>1</v>
      </c>
      <c r="D9620" s="20">
        <v>5</v>
      </c>
      <c r="E9620" s="20">
        <v>5</v>
      </c>
      <c r="F9620" s="20" t="s">
        <v>20</v>
      </c>
      <c r="G9620" s="20" t="s">
        <v>20</v>
      </c>
      <c r="H9620" s="21">
        <v>45208</v>
      </c>
    </row>
    <row r="9621" spans="1:8" ht="22.6" customHeight="1">
      <c r="A9621" s="20" t="s">
        <v>9642</v>
      </c>
      <c r="B9621" s="20" t="s">
        <v>24</v>
      </c>
      <c r="C9621" s="20">
        <v>3</v>
      </c>
      <c r="D9621" s="20">
        <v>4</v>
      </c>
      <c r="E9621" s="20">
        <v>12</v>
      </c>
      <c r="F9621" s="20" t="s">
        <v>10</v>
      </c>
      <c r="G9621" s="20" t="s">
        <v>20</v>
      </c>
      <c r="H9621" s="21">
        <v>44975</v>
      </c>
    </row>
    <row r="9622" spans="1:8" ht="22.6" customHeight="1">
      <c r="A9622" s="20" t="s">
        <v>9643</v>
      </c>
      <c r="B9622" s="20" t="s">
        <v>19</v>
      </c>
      <c r="C9622" s="20">
        <v>3</v>
      </c>
      <c r="D9622" s="20">
        <v>5</v>
      </c>
      <c r="E9622" s="20">
        <v>15</v>
      </c>
      <c r="F9622" s="20" t="s">
        <v>14</v>
      </c>
      <c r="G9622" s="20" t="s">
        <v>15</v>
      </c>
      <c r="H9622" s="21">
        <v>45075</v>
      </c>
    </row>
    <row r="9623" spans="1:8" ht="22.6" customHeight="1">
      <c r="A9623" s="20" t="s">
        <v>9644</v>
      </c>
      <c r="B9623" s="20" t="s">
        <v>39</v>
      </c>
      <c r="C9623" s="20">
        <v>2</v>
      </c>
      <c r="D9623" s="20">
        <v>3</v>
      </c>
      <c r="E9623" s="20">
        <v>6</v>
      </c>
      <c r="F9623" s="20" t="s">
        <v>20</v>
      </c>
      <c r="G9623" s="20" t="s">
        <v>11</v>
      </c>
      <c r="H9623" s="21">
        <v>45170</v>
      </c>
    </row>
    <row r="9624" spans="1:8" ht="22.6" customHeight="1">
      <c r="A9624" s="20" t="s">
        <v>9645</v>
      </c>
      <c r="B9624" s="20" t="s">
        <v>27</v>
      </c>
      <c r="C9624" s="20">
        <v>3</v>
      </c>
      <c r="D9624" s="20">
        <v>4</v>
      </c>
      <c r="E9624" s="20">
        <v>12</v>
      </c>
      <c r="F9624" s="20" t="s">
        <v>14</v>
      </c>
      <c r="G9624" s="20" t="s">
        <v>15</v>
      </c>
      <c r="H9624" s="21">
        <v>44978</v>
      </c>
    </row>
    <row r="9625" spans="1:8" ht="22.6" customHeight="1">
      <c r="A9625" s="20" t="s">
        <v>9646</v>
      </c>
      <c r="B9625" s="20" t="s">
        <v>35</v>
      </c>
      <c r="C9625" s="20">
        <v>5</v>
      </c>
      <c r="D9625" s="20">
        <v>1.5</v>
      </c>
      <c r="E9625" s="20">
        <v>7.5</v>
      </c>
      <c r="F9625" s="20" t="s">
        <v>20</v>
      </c>
      <c r="G9625" s="20" t="s">
        <v>11</v>
      </c>
      <c r="H9625" s="21">
        <v>45140</v>
      </c>
    </row>
    <row r="9626" spans="1:8" ht="22.6" customHeight="1">
      <c r="A9626" s="20" t="s">
        <v>9647</v>
      </c>
      <c r="B9626" s="20" t="s">
        <v>27</v>
      </c>
      <c r="C9626" s="20">
        <v>4</v>
      </c>
      <c r="D9626" s="20">
        <v>4</v>
      </c>
      <c r="E9626" s="20">
        <v>16</v>
      </c>
      <c r="F9626" s="20" t="s">
        <v>20</v>
      </c>
      <c r="G9626" s="20" t="s">
        <v>11</v>
      </c>
      <c r="H9626" s="21">
        <v>44965</v>
      </c>
    </row>
    <row r="9627" spans="1:8" ht="22.6" customHeight="1">
      <c r="A9627" s="20" t="s">
        <v>9648</v>
      </c>
      <c r="B9627" s="20" t="s">
        <v>24</v>
      </c>
      <c r="C9627" s="20">
        <v>1</v>
      </c>
      <c r="D9627" s="20">
        <v>4</v>
      </c>
      <c r="E9627" s="20">
        <v>4</v>
      </c>
      <c r="F9627" s="20" t="s">
        <v>10</v>
      </c>
      <c r="G9627" s="20" t="s">
        <v>11</v>
      </c>
      <c r="H9627" s="21">
        <v>45145</v>
      </c>
    </row>
    <row r="9628" spans="1:8" ht="22.6" customHeight="1">
      <c r="A9628" s="20" t="s">
        <v>9649</v>
      </c>
      <c r="B9628" s="20" t="s">
        <v>24</v>
      </c>
      <c r="C9628" s="20">
        <v>3</v>
      </c>
      <c r="D9628" s="20">
        <v>4</v>
      </c>
      <c r="E9628" s="20">
        <v>12</v>
      </c>
      <c r="F9628" s="20" t="s">
        <v>22</v>
      </c>
      <c r="G9628" s="20" t="s">
        <v>11</v>
      </c>
      <c r="H9628" s="21">
        <v>45090</v>
      </c>
    </row>
    <row r="9629" spans="1:8" ht="22.6" customHeight="1">
      <c r="A9629" s="20" t="s">
        <v>9650</v>
      </c>
      <c r="B9629" s="20" t="s">
        <v>19</v>
      </c>
      <c r="C9629" s="20">
        <v>1</v>
      </c>
      <c r="D9629" s="20">
        <v>5</v>
      </c>
      <c r="E9629" s="20">
        <v>5</v>
      </c>
      <c r="F9629" s="20" t="s">
        <v>10</v>
      </c>
      <c r="G9629" s="20" t="s">
        <v>15</v>
      </c>
      <c r="H9629" s="21">
        <v>45276</v>
      </c>
    </row>
    <row r="9630" spans="1:8" ht="22.6" customHeight="1">
      <c r="A9630" s="20" t="s">
        <v>9651</v>
      </c>
      <c r="B9630" s="20" t="s">
        <v>17</v>
      </c>
      <c r="C9630" s="20">
        <v>2</v>
      </c>
      <c r="D9630" s="20">
        <v>1</v>
      </c>
      <c r="E9630" s="20">
        <v>2</v>
      </c>
      <c r="F9630" s="20" t="s">
        <v>22</v>
      </c>
      <c r="G9630" s="20" t="s">
        <v>15</v>
      </c>
      <c r="H9630" s="21">
        <v>45186</v>
      </c>
    </row>
    <row r="9631" spans="1:8" ht="22.6" customHeight="1">
      <c r="A9631" s="20" t="s">
        <v>9652</v>
      </c>
      <c r="B9631" s="20" t="s">
        <v>27</v>
      </c>
      <c r="C9631" s="20">
        <v>3</v>
      </c>
      <c r="D9631" s="20">
        <v>4</v>
      </c>
      <c r="E9631" s="20">
        <v>12</v>
      </c>
      <c r="F9631" s="20" t="s">
        <v>20</v>
      </c>
      <c r="G9631" s="20" t="s">
        <v>11</v>
      </c>
      <c r="H9631" s="21">
        <v>45132</v>
      </c>
    </row>
    <row r="9632" spans="1:8" ht="22.6" customHeight="1">
      <c r="A9632" s="20" t="s">
        <v>9653</v>
      </c>
      <c r="B9632" s="20" t="s">
        <v>13</v>
      </c>
      <c r="C9632" s="20">
        <v>5</v>
      </c>
      <c r="D9632" s="20">
        <v>3</v>
      </c>
      <c r="E9632" s="20">
        <v>15</v>
      </c>
      <c r="F9632" s="20" t="s">
        <v>20</v>
      </c>
      <c r="G9632" s="20" t="s">
        <v>11</v>
      </c>
      <c r="H9632" s="21">
        <v>44958</v>
      </c>
    </row>
    <row r="9633" spans="1:8" ht="22.6" customHeight="1">
      <c r="A9633" s="20" t="s">
        <v>9654</v>
      </c>
      <c r="B9633" s="20" t="s">
        <v>13</v>
      </c>
      <c r="C9633" s="20">
        <v>2</v>
      </c>
      <c r="D9633" s="20">
        <v>3</v>
      </c>
      <c r="E9633" s="20">
        <v>6</v>
      </c>
      <c r="F9633" s="20" t="s">
        <v>14</v>
      </c>
      <c r="G9633" s="20" t="s">
        <v>11</v>
      </c>
      <c r="H9633" s="21">
        <v>45141</v>
      </c>
    </row>
    <row r="9634" spans="1:8" ht="22.6" customHeight="1">
      <c r="A9634" s="20" t="s">
        <v>9655</v>
      </c>
      <c r="B9634" s="20" t="s">
        <v>13</v>
      </c>
      <c r="C9634" s="20">
        <v>1</v>
      </c>
      <c r="D9634" s="20">
        <v>3</v>
      </c>
      <c r="E9634" s="20">
        <v>3</v>
      </c>
      <c r="F9634" s="20" t="s">
        <v>10</v>
      </c>
      <c r="G9634" s="20" t="s">
        <v>11</v>
      </c>
      <c r="H9634" s="21">
        <v>45007</v>
      </c>
    </row>
    <row r="9635" spans="1:8" ht="22.6" customHeight="1">
      <c r="A9635" s="20" t="s">
        <v>9656</v>
      </c>
      <c r="B9635" s="20" t="s">
        <v>39</v>
      </c>
      <c r="C9635" s="20">
        <v>3</v>
      </c>
      <c r="D9635" s="20">
        <v>3</v>
      </c>
      <c r="E9635" s="20">
        <v>9</v>
      </c>
      <c r="F9635" s="20" t="s">
        <v>14</v>
      </c>
      <c r="G9635" s="20" t="s">
        <v>15</v>
      </c>
      <c r="H9635" s="21">
        <v>45041</v>
      </c>
    </row>
    <row r="9636" spans="1:8" ht="22.6" customHeight="1">
      <c r="A9636" s="20" t="s">
        <v>9657</v>
      </c>
      <c r="B9636" s="20" t="s">
        <v>13</v>
      </c>
      <c r="C9636" s="20">
        <v>5</v>
      </c>
      <c r="D9636" s="20">
        <v>3</v>
      </c>
      <c r="E9636" s="20">
        <v>15</v>
      </c>
      <c r="F9636" s="20" t="s">
        <v>10</v>
      </c>
      <c r="G9636" s="20" t="s">
        <v>20</v>
      </c>
      <c r="H9636" s="21">
        <v>45146</v>
      </c>
    </row>
    <row r="9637" spans="1:8" ht="22.6" customHeight="1">
      <c r="A9637" s="20" t="s">
        <v>9658</v>
      </c>
      <c r="B9637" s="20" t="s">
        <v>35</v>
      </c>
      <c r="C9637" s="20">
        <v>5</v>
      </c>
      <c r="D9637" s="20">
        <v>1.5</v>
      </c>
      <c r="E9637" s="20">
        <v>7.5</v>
      </c>
      <c r="F9637" s="20" t="s">
        <v>14</v>
      </c>
      <c r="G9637" s="20" t="s">
        <v>20</v>
      </c>
      <c r="H9637" s="21">
        <v>44984</v>
      </c>
    </row>
    <row r="9638" spans="1:8" ht="22.6" customHeight="1">
      <c r="A9638" s="20" t="s">
        <v>9659</v>
      </c>
      <c r="B9638" s="20" t="s">
        <v>9</v>
      </c>
      <c r="C9638" s="20">
        <v>2</v>
      </c>
      <c r="D9638" s="20">
        <v>2</v>
      </c>
      <c r="E9638" s="20">
        <v>4</v>
      </c>
      <c r="F9638" s="20" t="s">
        <v>20</v>
      </c>
      <c r="G9638" s="20" t="s">
        <v>11</v>
      </c>
      <c r="H9638" s="21">
        <v>45051</v>
      </c>
    </row>
    <row r="9639" spans="1:8" ht="22.6" customHeight="1">
      <c r="A9639" s="20" t="s">
        <v>9660</v>
      </c>
      <c r="B9639" s="20" t="s">
        <v>17</v>
      </c>
      <c r="C9639" s="20">
        <v>5</v>
      </c>
      <c r="D9639" s="20">
        <v>1</v>
      </c>
      <c r="E9639" s="20">
        <v>5</v>
      </c>
      <c r="F9639" s="20" t="s">
        <v>20</v>
      </c>
      <c r="G9639" s="20" t="s">
        <v>15</v>
      </c>
      <c r="H9639" s="21">
        <v>45208</v>
      </c>
    </row>
    <row r="9640" spans="1:8" ht="22.6" customHeight="1">
      <c r="A9640" s="20" t="s">
        <v>9661</v>
      </c>
      <c r="B9640" s="20" t="s">
        <v>27</v>
      </c>
      <c r="C9640" s="20">
        <v>5</v>
      </c>
      <c r="D9640" s="20">
        <v>4</v>
      </c>
      <c r="E9640" s="20">
        <v>20</v>
      </c>
      <c r="F9640" s="20" t="s">
        <v>10</v>
      </c>
      <c r="G9640" s="20" t="s">
        <v>20</v>
      </c>
      <c r="H9640" s="21">
        <v>45035</v>
      </c>
    </row>
    <row r="9641" spans="1:8" ht="22.6" customHeight="1">
      <c r="A9641" s="20" t="s">
        <v>9662</v>
      </c>
      <c r="B9641" s="20" t="s">
        <v>35</v>
      </c>
      <c r="C9641" s="20">
        <v>3</v>
      </c>
      <c r="D9641" s="20">
        <v>1.5</v>
      </c>
      <c r="E9641" s="20">
        <v>4.5</v>
      </c>
      <c r="F9641" s="20" t="s">
        <v>14</v>
      </c>
      <c r="G9641" s="20" t="s">
        <v>15</v>
      </c>
      <c r="H9641" s="21">
        <v>45137</v>
      </c>
    </row>
    <row r="9642" spans="1:8" ht="22.6" customHeight="1">
      <c r="A9642" s="20" t="s">
        <v>9663</v>
      </c>
      <c r="B9642" s="20" t="s">
        <v>9</v>
      </c>
      <c r="C9642" s="20">
        <v>1</v>
      </c>
      <c r="D9642" s="20">
        <v>2</v>
      </c>
      <c r="E9642" s="20">
        <v>2</v>
      </c>
      <c r="F9642" s="20" t="s">
        <v>20</v>
      </c>
      <c r="G9642" s="20" t="s">
        <v>20</v>
      </c>
      <c r="H9642" s="21">
        <v>45085</v>
      </c>
    </row>
    <row r="9643" spans="1:8" ht="22.6" customHeight="1">
      <c r="A9643" s="20" t="s">
        <v>9664</v>
      </c>
      <c r="B9643" s="20" t="s">
        <v>188</v>
      </c>
      <c r="C9643" s="20">
        <v>5</v>
      </c>
      <c r="D9643" s="20">
        <v>4</v>
      </c>
      <c r="E9643" s="20">
        <v>20</v>
      </c>
      <c r="F9643" s="20" t="s">
        <v>22</v>
      </c>
      <c r="G9643" s="20" t="s">
        <v>20</v>
      </c>
      <c r="H9643" s="21">
        <v>45120</v>
      </c>
    </row>
    <row r="9644" spans="1:8" ht="22.6" customHeight="1">
      <c r="A9644" s="20" t="s">
        <v>9665</v>
      </c>
      <c r="B9644" s="20" t="s">
        <v>39</v>
      </c>
      <c r="C9644" s="20">
        <v>1</v>
      </c>
      <c r="D9644" s="20">
        <v>3</v>
      </c>
      <c r="E9644" s="20">
        <v>3</v>
      </c>
      <c r="F9644" s="20" t="s">
        <v>22</v>
      </c>
      <c r="G9644" s="20" t="s">
        <v>20</v>
      </c>
      <c r="H9644" s="21">
        <v>45282</v>
      </c>
    </row>
    <row r="9645" spans="1:8" ht="22.6" customHeight="1">
      <c r="A9645" s="20" t="s">
        <v>9666</v>
      </c>
      <c r="B9645" s="20" t="s">
        <v>9</v>
      </c>
      <c r="C9645" s="20">
        <v>2</v>
      </c>
      <c r="D9645" s="20">
        <v>2</v>
      </c>
      <c r="E9645" s="20">
        <v>4</v>
      </c>
      <c r="F9645" s="20" t="s">
        <v>22</v>
      </c>
      <c r="G9645" s="20" t="s">
        <v>11</v>
      </c>
      <c r="H9645" s="21">
        <v>45207</v>
      </c>
    </row>
    <row r="9646" spans="1:8" ht="22.6" customHeight="1">
      <c r="A9646" s="20" t="s">
        <v>9667</v>
      </c>
      <c r="B9646" s="20" t="s">
        <v>19</v>
      </c>
      <c r="C9646" s="20">
        <v>3</v>
      </c>
      <c r="D9646" s="20">
        <v>5</v>
      </c>
      <c r="E9646" s="20">
        <v>15</v>
      </c>
      <c r="F9646" s="20" t="s">
        <v>10</v>
      </c>
      <c r="G9646" s="20" t="s">
        <v>20</v>
      </c>
      <c r="H9646" s="21">
        <v>45155</v>
      </c>
    </row>
    <row r="9647" spans="1:8" ht="22.6" customHeight="1">
      <c r="A9647" s="20" t="s">
        <v>9668</v>
      </c>
      <c r="B9647" s="20" t="s">
        <v>17</v>
      </c>
      <c r="C9647" s="20">
        <v>2</v>
      </c>
      <c r="D9647" s="20">
        <v>1</v>
      </c>
      <c r="E9647" s="20">
        <v>2</v>
      </c>
      <c r="F9647" s="20" t="s">
        <v>14</v>
      </c>
      <c r="G9647" s="20" t="s">
        <v>11</v>
      </c>
      <c r="H9647" s="21">
        <v>45186</v>
      </c>
    </row>
    <row r="9648" spans="1:8" ht="22.6" customHeight="1">
      <c r="A9648" s="20" t="s">
        <v>9669</v>
      </c>
      <c r="B9648" s="20" t="s">
        <v>27</v>
      </c>
      <c r="C9648" s="20">
        <v>4</v>
      </c>
      <c r="D9648" s="20">
        <v>4</v>
      </c>
      <c r="E9648" s="20">
        <v>16</v>
      </c>
      <c r="F9648" s="20" t="s">
        <v>14</v>
      </c>
      <c r="G9648" s="20" t="s">
        <v>11</v>
      </c>
      <c r="H9648" s="21">
        <v>45268</v>
      </c>
    </row>
    <row r="9649" spans="1:8" ht="22.6" customHeight="1">
      <c r="A9649" s="20" t="s">
        <v>9670</v>
      </c>
      <c r="B9649" s="20" t="s">
        <v>27</v>
      </c>
      <c r="C9649" s="20">
        <v>3</v>
      </c>
      <c r="D9649" s="20">
        <v>4</v>
      </c>
      <c r="E9649" s="20">
        <v>12</v>
      </c>
      <c r="F9649" s="20" t="s">
        <v>20</v>
      </c>
      <c r="G9649" s="20" t="s">
        <v>15</v>
      </c>
      <c r="H9649" s="21">
        <v>45039</v>
      </c>
    </row>
    <row r="9650" spans="1:8" ht="22.6" customHeight="1">
      <c r="A9650" s="20" t="s">
        <v>9671</v>
      </c>
      <c r="B9650" s="20" t="s">
        <v>35</v>
      </c>
      <c r="C9650" s="20">
        <v>3</v>
      </c>
      <c r="D9650" s="20">
        <v>1.5</v>
      </c>
      <c r="E9650" s="20">
        <v>4.5</v>
      </c>
      <c r="F9650" s="20" t="s">
        <v>10</v>
      </c>
      <c r="G9650" s="20" t="s">
        <v>11</v>
      </c>
      <c r="H9650" s="21">
        <v>45086</v>
      </c>
    </row>
    <row r="9651" spans="1:8" ht="22.6" customHeight="1">
      <c r="A9651" s="20" t="s">
        <v>9672</v>
      </c>
      <c r="B9651" s="20" t="s">
        <v>9</v>
      </c>
      <c r="C9651" s="20">
        <v>1</v>
      </c>
      <c r="D9651" s="20">
        <v>2</v>
      </c>
      <c r="E9651" s="20">
        <v>2</v>
      </c>
      <c r="F9651" s="20" t="s">
        <v>20</v>
      </c>
      <c r="G9651" s="20" t="s">
        <v>20</v>
      </c>
      <c r="H9651" s="21">
        <v>44979</v>
      </c>
    </row>
    <row r="9652" spans="1:8" ht="22.6" customHeight="1">
      <c r="A9652" s="20" t="s">
        <v>9673</v>
      </c>
      <c r="B9652" s="20" t="s">
        <v>17</v>
      </c>
      <c r="C9652" s="20">
        <v>1</v>
      </c>
      <c r="D9652" s="20">
        <v>1</v>
      </c>
      <c r="E9652" s="20">
        <v>1</v>
      </c>
      <c r="F9652" s="20" t="s">
        <v>22</v>
      </c>
      <c r="G9652" s="20" t="s">
        <v>15</v>
      </c>
      <c r="H9652" s="21">
        <v>44967</v>
      </c>
    </row>
    <row r="9653" spans="1:8" ht="22.6" customHeight="1">
      <c r="A9653" s="20" t="s">
        <v>9674</v>
      </c>
      <c r="B9653" s="20" t="s">
        <v>17</v>
      </c>
      <c r="C9653" s="20">
        <v>2</v>
      </c>
      <c r="D9653" s="20">
        <v>1</v>
      </c>
      <c r="E9653" s="20">
        <v>2</v>
      </c>
      <c r="F9653" s="20" t="s">
        <v>22</v>
      </c>
      <c r="G9653" s="20" t="s">
        <v>15</v>
      </c>
      <c r="H9653" s="21">
        <v>45186</v>
      </c>
    </row>
    <row r="9654" spans="1:8" ht="22.6" customHeight="1">
      <c r="A9654" s="20" t="s">
        <v>9675</v>
      </c>
      <c r="B9654" s="20" t="s">
        <v>17</v>
      </c>
      <c r="C9654" s="20">
        <v>3</v>
      </c>
      <c r="D9654" s="20">
        <v>1</v>
      </c>
      <c r="E9654" s="20">
        <v>3</v>
      </c>
      <c r="F9654" s="20" t="s">
        <v>10</v>
      </c>
      <c r="G9654" s="20" t="s">
        <v>20</v>
      </c>
      <c r="H9654" s="21">
        <v>45052</v>
      </c>
    </row>
    <row r="9655" spans="1:8" ht="22.6" customHeight="1">
      <c r="A9655" s="20" t="s">
        <v>9676</v>
      </c>
      <c r="B9655" s="20" t="s">
        <v>17</v>
      </c>
      <c r="C9655" s="20">
        <v>3</v>
      </c>
      <c r="D9655" s="20">
        <v>1</v>
      </c>
      <c r="E9655" s="20">
        <v>3</v>
      </c>
      <c r="F9655" s="20" t="s">
        <v>22</v>
      </c>
      <c r="G9655" s="20" t="s">
        <v>20</v>
      </c>
      <c r="H9655" s="21">
        <v>45264</v>
      </c>
    </row>
    <row r="9656" spans="1:8" ht="22.6" customHeight="1">
      <c r="A9656" s="20" t="s">
        <v>9677</v>
      </c>
      <c r="B9656" s="20" t="s">
        <v>35</v>
      </c>
      <c r="C9656" s="20">
        <v>3</v>
      </c>
      <c r="D9656" s="20">
        <v>1.5</v>
      </c>
      <c r="E9656" s="20">
        <v>4.5</v>
      </c>
      <c r="F9656" s="20" t="s">
        <v>20</v>
      </c>
      <c r="G9656" s="20" t="s">
        <v>15</v>
      </c>
      <c r="H9656" s="21">
        <v>45224</v>
      </c>
    </row>
    <row r="9657" spans="1:8" ht="22.6" customHeight="1">
      <c r="A9657" s="20" t="s">
        <v>9678</v>
      </c>
      <c r="B9657" s="20" t="s">
        <v>17</v>
      </c>
      <c r="C9657" s="20">
        <v>2</v>
      </c>
      <c r="D9657" s="20">
        <v>1</v>
      </c>
      <c r="E9657" s="20">
        <v>2</v>
      </c>
      <c r="F9657" s="20" t="s">
        <v>10</v>
      </c>
      <c r="G9657" s="20" t="s">
        <v>20</v>
      </c>
      <c r="H9657" s="21">
        <v>45277</v>
      </c>
    </row>
    <row r="9658" spans="1:8" ht="22.6" customHeight="1">
      <c r="A9658" s="20" t="s">
        <v>9679</v>
      </c>
      <c r="B9658" s="20" t="s">
        <v>13</v>
      </c>
      <c r="C9658" s="20">
        <v>2</v>
      </c>
      <c r="D9658" s="20">
        <v>3</v>
      </c>
      <c r="E9658" s="20">
        <v>6</v>
      </c>
      <c r="F9658" s="20" t="s">
        <v>10</v>
      </c>
      <c r="G9658" s="20" t="s">
        <v>20</v>
      </c>
      <c r="H9658" s="21">
        <v>45012</v>
      </c>
    </row>
    <row r="9659" spans="1:8" ht="22.6" customHeight="1">
      <c r="A9659" s="20" t="s">
        <v>9680</v>
      </c>
      <c r="B9659" s="20" t="s">
        <v>35</v>
      </c>
      <c r="C9659" s="20">
        <v>2</v>
      </c>
      <c r="D9659" s="20">
        <v>1.5</v>
      </c>
      <c r="E9659" s="20">
        <v>3</v>
      </c>
      <c r="F9659" s="20" t="s">
        <v>20</v>
      </c>
      <c r="G9659" s="20" t="s">
        <v>20</v>
      </c>
      <c r="H9659" s="21">
        <v>45019</v>
      </c>
    </row>
    <row r="9660" spans="1:8" ht="22.6" customHeight="1">
      <c r="A9660" s="20" t="s">
        <v>9681</v>
      </c>
      <c r="B9660" s="20" t="s">
        <v>19</v>
      </c>
      <c r="C9660" s="20">
        <v>1</v>
      </c>
      <c r="D9660" s="20">
        <v>5</v>
      </c>
      <c r="E9660" s="20">
        <v>5</v>
      </c>
      <c r="F9660" s="20" t="s">
        <v>14</v>
      </c>
      <c r="G9660" s="20" t="s">
        <v>20</v>
      </c>
      <c r="H9660" s="21">
        <v>45288</v>
      </c>
    </row>
    <row r="9661" spans="1:8" ht="22.6" customHeight="1">
      <c r="A9661" s="20" t="s">
        <v>9682</v>
      </c>
      <c r="B9661" s="20" t="s">
        <v>9</v>
      </c>
      <c r="C9661" s="20">
        <v>3</v>
      </c>
      <c r="D9661" s="20">
        <v>2</v>
      </c>
      <c r="E9661" s="20">
        <v>6</v>
      </c>
      <c r="F9661" s="20" t="s">
        <v>22</v>
      </c>
      <c r="G9661" s="20" t="s">
        <v>11</v>
      </c>
      <c r="H9661" s="21">
        <v>45156</v>
      </c>
    </row>
    <row r="9662" spans="1:8" ht="22.6" customHeight="1">
      <c r="A9662" s="20" t="s">
        <v>9683</v>
      </c>
      <c r="B9662" s="20" t="s">
        <v>9</v>
      </c>
      <c r="C9662" s="20">
        <v>3</v>
      </c>
      <c r="D9662" s="20">
        <v>2</v>
      </c>
      <c r="E9662" s="20">
        <v>6</v>
      </c>
      <c r="F9662" s="20" t="s">
        <v>10</v>
      </c>
      <c r="G9662" s="20" t="s">
        <v>20</v>
      </c>
      <c r="H9662" s="21">
        <v>45126</v>
      </c>
    </row>
    <row r="9663" spans="1:8" ht="22.6" customHeight="1">
      <c r="A9663" s="20" t="s">
        <v>9684</v>
      </c>
      <c r="B9663" s="20" t="s">
        <v>27</v>
      </c>
      <c r="C9663" s="20">
        <v>3</v>
      </c>
      <c r="D9663" s="20">
        <v>4</v>
      </c>
      <c r="E9663" s="20">
        <v>12</v>
      </c>
      <c r="F9663" s="20" t="s">
        <v>20</v>
      </c>
      <c r="G9663" s="20" t="s">
        <v>11</v>
      </c>
      <c r="H9663" s="21">
        <v>45145</v>
      </c>
    </row>
    <row r="9664" spans="1:8" ht="22.6" customHeight="1">
      <c r="A9664" s="20" t="s">
        <v>9685</v>
      </c>
      <c r="B9664" s="20" t="s">
        <v>188</v>
      </c>
      <c r="C9664" s="20">
        <v>1</v>
      </c>
      <c r="D9664" s="20">
        <v>4</v>
      </c>
      <c r="E9664" s="20">
        <v>4</v>
      </c>
      <c r="F9664" s="20" t="s">
        <v>14</v>
      </c>
      <c r="G9664" s="20" t="s">
        <v>11</v>
      </c>
      <c r="H9664" s="21">
        <v>45236</v>
      </c>
    </row>
    <row r="9665" spans="1:8" ht="22.6" customHeight="1">
      <c r="A9665" s="20" t="s">
        <v>9686</v>
      </c>
      <c r="B9665" s="20" t="s">
        <v>9</v>
      </c>
      <c r="C9665" s="20">
        <v>1</v>
      </c>
      <c r="D9665" s="20">
        <v>2</v>
      </c>
      <c r="E9665" s="20">
        <v>2</v>
      </c>
      <c r="F9665" s="20" t="s">
        <v>20</v>
      </c>
      <c r="G9665" s="20" t="s">
        <v>20</v>
      </c>
      <c r="H9665" s="21">
        <v>45127</v>
      </c>
    </row>
    <row r="9666" spans="1:8" ht="22.6" customHeight="1">
      <c r="A9666" s="20" t="s">
        <v>9687</v>
      </c>
      <c r="B9666" s="20" t="s">
        <v>39</v>
      </c>
      <c r="C9666" s="20">
        <v>5</v>
      </c>
      <c r="D9666" s="20">
        <v>3</v>
      </c>
      <c r="E9666" s="20">
        <v>15</v>
      </c>
      <c r="F9666" s="20" t="s">
        <v>20</v>
      </c>
      <c r="G9666" s="20" t="s">
        <v>11</v>
      </c>
      <c r="H9666" s="21">
        <v>45067</v>
      </c>
    </row>
    <row r="9667" spans="1:8" ht="22.6" customHeight="1">
      <c r="A9667" s="20" t="s">
        <v>9688</v>
      </c>
      <c r="B9667" s="20" t="s">
        <v>24</v>
      </c>
      <c r="C9667" s="20">
        <v>3</v>
      </c>
      <c r="D9667" s="20">
        <v>4</v>
      </c>
      <c r="E9667" s="20">
        <v>12</v>
      </c>
      <c r="F9667" s="20" t="s">
        <v>20</v>
      </c>
      <c r="G9667" s="20" t="s">
        <v>15</v>
      </c>
      <c r="H9667" s="21">
        <v>45078</v>
      </c>
    </row>
    <row r="9668" spans="1:8" ht="22.6" customHeight="1">
      <c r="A9668" s="20" t="s">
        <v>9689</v>
      </c>
      <c r="B9668" s="20" t="s">
        <v>35</v>
      </c>
      <c r="C9668" s="20">
        <v>2</v>
      </c>
      <c r="D9668" s="20">
        <v>1.5</v>
      </c>
      <c r="E9668" s="20">
        <v>3</v>
      </c>
      <c r="F9668" s="20" t="s">
        <v>20</v>
      </c>
      <c r="G9668" s="20" t="s">
        <v>15</v>
      </c>
      <c r="H9668" s="21">
        <v>45201</v>
      </c>
    </row>
    <row r="9669" spans="1:8" ht="22.6" customHeight="1">
      <c r="A9669" s="20" t="s">
        <v>9690</v>
      </c>
      <c r="B9669" s="20" t="s">
        <v>13</v>
      </c>
      <c r="C9669" s="20">
        <v>5</v>
      </c>
      <c r="D9669" s="20">
        <v>3</v>
      </c>
      <c r="E9669" s="20">
        <v>15</v>
      </c>
      <c r="F9669" s="20" t="s">
        <v>22</v>
      </c>
      <c r="G9669" s="20" t="s">
        <v>15</v>
      </c>
      <c r="H9669" s="21">
        <v>45141</v>
      </c>
    </row>
    <row r="9670" spans="1:8" ht="22.6" customHeight="1">
      <c r="A9670" s="20" t="s">
        <v>9691</v>
      </c>
      <c r="B9670" s="20" t="s">
        <v>39</v>
      </c>
      <c r="C9670" s="20">
        <v>1</v>
      </c>
      <c r="D9670" s="20">
        <v>3</v>
      </c>
      <c r="E9670" s="20">
        <v>3</v>
      </c>
      <c r="F9670" s="20" t="s">
        <v>10</v>
      </c>
      <c r="G9670" s="20" t="s">
        <v>11</v>
      </c>
      <c r="H9670" s="21">
        <v>45277</v>
      </c>
    </row>
    <row r="9671" spans="1:8" ht="22.6" customHeight="1">
      <c r="A9671" s="20" t="s">
        <v>9692</v>
      </c>
      <c r="B9671" s="20" t="s">
        <v>39</v>
      </c>
      <c r="C9671" s="20">
        <v>5</v>
      </c>
      <c r="D9671" s="20">
        <v>3</v>
      </c>
      <c r="E9671" s="20">
        <v>15</v>
      </c>
      <c r="F9671" s="20" t="s">
        <v>20</v>
      </c>
      <c r="G9671" s="20" t="s">
        <v>20</v>
      </c>
      <c r="H9671" s="21">
        <v>45013</v>
      </c>
    </row>
    <row r="9672" spans="1:8" ht="22.6" customHeight="1">
      <c r="A9672" s="20" t="s">
        <v>9693</v>
      </c>
      <c r="B9672" s="20" t="s">
        <v>39</v>
      </c>
      <c r="C9672" s="20">
        <v>4</v>
      </c>
      <c r="D9672" s="20">
        <v>3</v>
      </c>
      <c r="E9672" s="20">
        <v>12</v>
      </c>
      <c r="F9672" s="20" t="s">
        <v>10</v>
      </c>
      <c r="G9672" s="20" t="s">
        <v>20</v>
      </c>
      <c r="H9672" s="21">
        <v>44948</v>
      </c>
    </row>
    <row r="9673" spans="1:8" ht="22.6" customHeight="1">
      <c r="A9673" s="20" t="s">
        <v>9694</v>
      </c>
      <c r="B9673" s="20" t="s">
        <v>27</v>
      </c>
      <c r="C9673" s="20">
        <v>3</v>
      </c>
      <c r="D9673" s="20">
        <v>4</v>
      </c>
      <c r="E9673" s="20">
        <v>12</v>
      </c>
      <c r="F9673" s="20" t="s">
        <v>22</v>
      </c>
      <c r="G9673" s="20" t="s">
        <v>11</v>
      </c>
      <c r="H9673" s="21">
        <v>45079</v>
      </c>
    </row>
    <row r="9674" spans="1:8" ht="22.6" customHeight="1">
      <c r="A9674" s="20" t="s">
        <v>9695</v>
      </c>
      <c r="B9674" s="20" t="s">
        <v>17</v>
      </c>
      <c r="C9674" s="20">
        <v>3</v>
      </c>
      <c r="D9674" s="20">
        <v>1</v>
      </c>
      <c r="E9674" s="20">
        <v>3</v>
      </c>
      <c r="F9674" s="20" t="s">
        <v>14</v>
      </c>
      <c r="G9674" s="20" t="s">
        <v>20</v>
      </c>
      <c r="H9674" s="21">
        <v>45157</v>
      </c>
    </row>
    <row r="9675" spans="1:8" ht="22.6" customHeight="1">
      <c r="A9675" s="20" t="s">
        <v>9696</v>
      </c>
      <c r="B9675" s="20" t="s">
        <v>20</v>
      </c>
      <c r="C9675" s="20">
        <v>1</v>
      </c>
      <c r="D9675" s="20">
        <v>4</v>
      </c>
      <c r="E9675" s="20">
        <v>4</v>
      </c>
      <c r="F9675" s="20" t="s">
        <v>10</v>
      </c>
      <c r="G9675" s="20" t="s">
        <v>20</v>
      </c>
      <c r="H9675" s="21">
        <v>45015</v>
      </c>
    </row>
    <row r="9676" spans="1:8" ht="22.6" customHeight="1">
      <c r="A9676" s="20" t="s">
        <v>9697</v>
      </c>
      <c r="B9676" s="20" t="s">
        <v>9</v>
      </c>
      <c r="C9676" s="20">
        <v>2</v>
      </c>
      <c r="D9676" s="20">
        <v>2</v>
      </c>
      <c r="E9676" s="20">
        <v>4</v>
      </c>
      <c r="F9676" s="20" t="s">
        <v>14</v>
      </c>
      <c r="G9676" s="20" t="s">
        <v>20</v>
      </c>
      <c r="H9676" s="21">
        <v>45051</v>
      </c>
    </row>
    <row r="9677" spans="1:8" ht="22.6" customHeight="1">
      <c r="A9677" s="20" t="s">
        <v>9698</v>
      </c>
      <c r="B9677" s="20" t="s">
        <v>35</v>
      </c>
      <c r="C9677" s="20">
        <v>5</v>
      </c>
      <c r="D9677" s="20">
        <v>1.5</v>
      </c>
      <c r="E9677" s="20">
        <v>7.5</v>
      </c>
      <c r="F9677" s="20" t="s">
        <v>10</v>
      </c>
      <c r="G9677" s="20" t="s">
        <v>11</v>
      </c>
      <c r="H9677" s="21">
        <v>45095</v>
      </c>
    </row>
    <row r="9678" spans="1:8" ht="22.6" customHeight="1">
      <c r="A9678" s="20" t="s">
        <v>9699</v>
      </c>
      <c r="B9678" s="20" t="s">
        <v>35</v>
      </c>
      <c r="C9678" s="20">
        <v>3</v>
      </c>
      <c r="D9678" s="20">
        <v>1.5</v>
      </c>
      <c r="E9678" s="20">
        <v>4.5</v>
      </c>
      <c r="F9678" s="20" t="s">
        <v>10</v>
      </c>
      <c r="G9678" s="20" t="s">
        <v>11</v>
      </c>
      <c r="H9678" s="21">
        <v>2</v>
      </c>
    </row>
    <row r="9679" spans="1:8" ht="22.6" customHeight="1">
      <c r="A9679" s="20" t="s">
        <v>9700</v>
      </c>
      <c r="B9679" s="20" t="s">
        <v>9</v>
      </c>
      <c r="C9679" s="20">
        <v>5</v>
      </c>
      <c r="D9679" s="20">
        <v>2</v>
      </c>
      <c r="E9679" s="20">
        <v>10</v>
      </c>
      <c r="F9679" s="20" t="s">
        <v>20</v>
      </c>
      <c r="G9679" s="20" t="s">
        <v>11</v>
      </c>
      <c r="H9679" s="21">
        <v>45195</v>
      </c>
    </row>
    <row r="9680" spans="1:8" ht="22.6" customHeight="1">
      <c r="A9680" s="20" t="s">
        <v>9701</v>
      </c>
      <c r="B9680" s="20" t="s">
        <v>39</v>
      </c>
      <c r="C9680" s="20">
        <v>2</v>
      </c>
      <c r="D9680" s="20">
        <v>3</v>
      </c>
      <c r="E9680" s="20">
        <v>6</v>
      </c>
      <c r="F9680" s="20" t="s">
        <v>14</v>
      </c>
      <c r="G9680" s="20" t="s">
        <v>11</v>
      </c>
      <c r="H9680" s="21">
        <v>45090</v>
      </c>
    </row>
    <row r="9681" spans="1:8" ht="22.6" customHeight="1">
      <c r="A9681" s="20" t="s">
        <v>9702</v>
      </c>
      <c r="B9681" s="20" t="s">
        <v>17</v>
      </c>
      <c r="C9681" s="20">
        <v>1</v>
      </c>
      <c r="D9681" s="20">
        <v>1</v>
      </c>
      <c r="E9681" s="20">
        <v>1</v>
      </c>
      <c r="F9681" s="20" t="s">
        <v>14</v>
      </c>
      <c r="G9681" s="20" t="s">
        <v>11</v>
      </c>
      <c r="H9681" s="21">
        <v>45079</v>
      </c>
    </row>
    <row r="9682" spans="1:8" ht="22.6" customHeight="1">
      <c r="A9682" s="20" t="s">
        <v>9703</v>
      </c>
      <c r="B9682" s="20" t="s">
        <v>35</v>
      </c>
      <c r="C9682" s="20">
        <v>1</v>
      </c>
      <c r="D9682" s="20">
        <v>1.5</v>
      </c>
      <c r="E9682" s="20">
        <v>1.5</v>
      </c>
      <c r="F9682" s="20" t="s">
        <v>22</v>
      </c>
      <c r="G9682" s="20" t="s">
        <v>11</v>
      </c>
      <c r="H9682" s="21">
        <v>44955</v>
      </c>
    </row>
    <row r="9683" spans="1:8" ht="22.6" customHeight="1">
      <c r="A9683" s="20" t="s">
        <v>9704</v>
      </c>
      <c r="B9683" s="20" t="s">
        <v>19</v>
      </c>
      <c r="C9683" s="20">
        <v>2</v>
      </c>
      <c r="D9683" s="20">
        <v>5</v>
      </c>
      <c r="E9683" s="20">
        <v>10</v>
      </c>
      <c r="F9683" s="20" t="s">
        <v>14</v>
      </c>
      <c r="G9683" s="20" t="s">
        <v>15</v>
      </c>
      <c r="H9683" s="21">
        <v>2</v>
      </c>
    </row>
    <row r="9684" spans="1:8" ht="22.6" customHeight="1">
      <c r="A9684" s="20" t="s">
        <v>9705</v>
      </c>
      <c r="B9684" s="20" t="s">
        <v>35</v>
      </c>
      <c r="C9684" s="20">
        <v>2</v>
      </c>
      <c r="D9684" s="20">
        <v>1.5</v>
      </c>
      <c r="E9684" s="20">
        <v>3</v>
      </c>
      <c r="F9684" s="20" t="s">
        <v>20</v>
      </c>
      <c r="G9684" s="20" t="s">
        <v>11</v>
      </c>
      <c r="H9684" s="21">
        <v>45246</v>
      </c>
    </row>
    <row r="9685" spans="1:8" ht="22.6" customHeight="1">
      <c r="A9685" s="20" t="s">
        <v>9706</v>
      </c>
      <c r="B9685" s="20" t="s">
        <v>19</v>
      </c>
      <c r="C9685" s="20">
        <v>2</v>
      </c>
      <c r="D9685" s="20">
        <v>5</v>
      </c>
      <c r="E9685" s="20">
        <v>10</v>
      </c>
      <c r="F9685" s="20" t="s">
        <v>10</v>
      </c>
      <c r="G9685" s="20" t="s">
        <v>20</v>
      </c>
      <c r="H9685" s="21">
        <v>45009</v>
      </c>
    </row>
    <row r="9686" spans="1:8" ht="22.6" customHeight="1">
      <c r="A9686" s="20" t="s">
        <v>9707</v>
      </c>
      <c r="B9686" s="20" t="s">
        <v>27</v>
      </c>
      <c r="C9686" s="20">
        <v>2</v>
      </c>
      <c r="D9686" s="20">
        <v>4</v>
      </c>
      <c r="E9686" s="20">
        <v>8</v>
      </c>
      <c r="F9686" s="20" t="s">
        <v>20</v>
      </c>
      <c r="G9686" s="20" t="s">
        <v>20</v>
      </c>
      <c r="H9686" s="21">
        <v>44958</v>
      </c>
    </row>
    <row r="9687" spans="1:8" ht="22.6" customHeight="1">
      <c r="A9687" s="20" t="s">
        <v>9708</v>
      </c>
      <c r="B9687" s="20" t="s">
        <v>27</v>
      </c>
      <c r="C9687" s="20">
        <v>3</v>
      </c>
      <c r="D9687" s="20">
        <v>4</v>
      </c>
      <c r="E9687" s="20">
        <v>12</v>
      </c>
      <c r="F9687" s="20" t="s">
        <v>20</v>
      </c>
      <c r="G9687" s="20" t="s">
        <v>11</v>
      </c>
      <c r="H9687" s="21">
        <v>45158</v>
      </c>
    </row>
    <row r="9688" spans="1:8" ht="22.6" customHeight="1">
      <c r="A9688" s="20" t="s">
        <v>9709</v>
      </c>
      <c r="B9688" s="20" t="s">
        <v>39</v>
      </c>
      <c r="C9688" s="20">
        <v>4</v>
      </c>
      <c r="D9688" s="20">
        <v>3</v>
      </c>
      <c r="E9688" s="20">
        <v>12</v>
      </c>
      <c r="F9688" s="20" t="s">
        <v>20</v>
      </c>
      <c r="G9688" s="20" t="s">
        <v>11</v>
      </c>
      <c r="H9688" s="21">
        <v>45285</v>
      </c>
    </row>
    <row r="9689" spans="1:8" ht="22.6" customHeight="1">
      <c r="A9689" s="20" t="s">
        <v>9710</v>
      </c>
      <c r="B9689" s="20" t="s">
        <v>19</v>
      </c>
      <c r="C9689" s="20">
        <v>3</v>
      </c>
      <c r="D9689" s="20">
        <v>5</v>
      </c>
      <c r="E9689" s="20">
        <v>15</v>
      </c>
      <c r="F9689" s="20" t="s">
        <v>14</v>
      </c>
      <c r="G9689" s="20" t="s">
        <v>11</v>
      </c>
      <c r="H9689" s="21">
        <v>45168</v>
      </c>
    </row>
    <row r="9690" spans="1:8" ht="22.6" customHeight="1">
      <c r="A9690" s="20" t="s">
        <v>9711</v>
      </c>
      <c r="B9690" s="20" t="s">
        <v>35</v>
      </c>
      <c r="C9690" s="20">
        <v>1</v>
      </c>
      <c r="D9690" s="20">
        <v>1.5</v>
      </c>
      <c r="E9690" s="20">
        <v>1.5</v>
      </c>
      <c r="F9690" s="20" t="s">
        <v>22</v>
      </c>
      <c r="G9690" s="20" t="s">
        <v>20</v>
      </c>
      <c r="H9690" s="21">
        <v>45026</v>
      </c>
    </row>
    <row r="9691" spans="1:8" ht="22.6" customHeight="1">
      <c r="A9691" s="20" t="s">
        <v>9712</v>
      </c>
      <c r="B9691" s="20" t="s">
        <v>17</v>
      </c>
      <c r="C9691" s="20">
        <v>1</v>
      </c>
      <c r="D9691" s="20">
        <v>1</v>
      </c>
      <c r="E9691" s="20">
        <v>1</v>
      </c>
      <c r="F9691" s="20" t="s">
        <v>20</v>
      </c>
      <c r="G9691" s="20" t="s">
        <v>15</v>
      </c>
      <c r="H9691" s="21">
        <v>44956</v>
      </c>
    </row>
    <row r="9692" spans="1:8" ht="22.6" customHeight="1">
      <c r="A9692" s="20" t="s">
        <v>9713</v>
      </c>
      <c r="B9692" s="20" t="s">
        <v>24</v>
      </c>
      <c r="C9692" s="20">
        <v>3</v>
      </c>
      <c r="D9692" s="20">
        <v>4</v>
      </c>
      <c r="E9692" s="20">
        <v>12</v>
      </c>
      <c r="F9692" s="20" t="s">
        <v>20</v>
      </c>
      <c r="G9692" s="20" t="s">
        <v>20</v>
      </c>
      <c r="H9692" s="21">
        <v>45033</v>
      </c>
    </row>
    <row r="9693" spans="1:8" ht="22.6" customHeight="1">
      <c r="A9693" s="20" t="s">
        <v>9714</v>
      </c>
      <c r="B9693" s="20" t="s">
        <v>9</v>
      </c>
      <c r="C9693" s="20">
        <v>1</v>
      </c>
      <c r="D9693" s="20">
        <v>2</v>
      </c>
      <c r="E9693" s="20">
        <v>2</v>
      </c>
      <c r="F9693" s="20" t="s">
        <v>10</v>
      </c>
      <c r="G9693" s="20" t="s">
        <v>15</v>
      </c>
      <c r="H9693" s="21">
        <v>45237</v>
      </c>
    </row>
    <row r="9694" spans="1:8" ht="22.6" customHeight="1">
      <c r="A9694" s="20" t="s">
        <v>9715</v>
      </c>
      <c r="B9694" s="20" t="s">
        <v>27</v>
      </c>
      <c r="C9694" s="20">
        <v>5</v>
      </c>
      <c r="D9694" s="20">
        <v>4</v>
      </c>
      <c r="E9694" s="20">
        <v>20</v>
      </c>
      <c r="F9694" s="20" t="s">
        <v>22</v>
      </c>
      <c r="G9694" s="20" t="s">
        <v>20</v>
      </c>
      <c r="H9694" s="21">
        <v>45284</v>
      </c>
    </row>
    <row r="9695" spans="1:8" ht="22.6" customHeight="1">
      <c r="A9695" s="20" t="s">
        <v>9716</v>
      </c>
      <c r="B9695" s="20" t="s">
        <v>19</v>
      </c>
      <c r="C9695" s="20">
        <v>2</v>
      </c>
      <c r="D9695" s="20">
        <v>5</v>
      </c>
      <c r="E9695" s="20">
        <v>10</v>
      </c>
      <c r="F9695" s="20" t="s">
        <v>20</v>
      </c>
      <c r="G9695" s="20" t="s">
        <v>11</v>
      </c>
      <c r="H9695" s="21">
        <v>45264</v>
      </c>
    </row>
    <row r="9696" spans="1:8" ht="22.6" customHeight="1">
      <c r="A9696" s="20" t="s">
        <v>9717</v>
      </c>
      <c r="B9696" s="20" t="s">
        <v>19</v>
      </c>
      <c r="C9696" s="20">
        <v>1</v>
      </c>
      <c r="D9696" s="20">
        <v>5</v>
      </c>
      <c r="E9696" s="20">
        <v>5</v>
      </c>
      <c r="F9696" s="20" t="s">
        <v>10</v>
      </c>
      <c r="G9696" s="20" t="s">
        <v>15</v>
      </c>
      <c r="H9696" s="21">
        <v>45253</v>
      </c>
    </row>
    <row r="9697" spans="1:8" ht="22.6" customHeight="1">
      <c r="A9697" s="20" t="s">
        <v>9718</v>
      </c>
      <c r="B9697" s="20" t="s">
        <v>13</v>
      </c>
      <c r="C9697" s="20">
        <v>1</v>
      </c>
      <c r="D9697" s="20">
        <v>3</v>
      </c>
      <c r="E9697" s="20">
        <v>3</v>
      </c>
      <c r="F9697" s="20" t="s">
        <v>10</v>
      </c>
      <c r="G9697" s="20" t="s">
        <v>20</v>
      </c>
      <c r="H9697" s="21">
        <v>45117</v>
      </c>
    </row>
    <row r="9698" spans="1:8" ht="22.6" customHeight="1">
      <c r="A9698" s="20" t="s">
        <v>9719</v>
      </c>
      <c r="B9698" s="20" t="s">
        <v>17</v>
      </c>
      <c r="C9698" s="20">
        <v>3</v>
      </c>
      <c r="D9698" s="20">
        <v>1</v>
      </c>
      <c r="E9698" s="20">
        <v>3</v>
      </c>
      <c r="F9698" s="20" t="s">
        <v>14</v>
      </c>
      <c r="G9698" s="20" t="s">
        <v>11</v>
      </c>
      <c r="H9698" s="21">
        <v>45061</v>
      </c>
    </row>
    <row r="9699" spans="1:8" ht="22.6" customHeight="1">
      <c r="A9699" s="20" t="s">
        <v>9720</v>
      </c>
      <c r="B9699" s="20" t="s">
        <v>39</v>
      </c>
      <c r="C9699" s="20">
        <v>3</v>
      </c>
      <c r="D9699" s="20">
        <v>3</v>
      </c>
      <c r="E9699" s="20">
        <v>9</v>
      </c>
      <c r="F9699" s="20" t="s">
        <v>20</v>
      </c>
      <c r="G9699" s="20" t="s">
        <v>11</v>
      </c>
      <c r="H9699" s="21">
        <v>45194</v>
      </c>
    </row>
    <row r="9700" spans="1:8" ht="22.6" customHeight="1">
      <c r="A9700" s="20" t="s">
        <v>9721</v>
      </c>
      <c r="B9700" s="20" t="s">
        <v>19</v>
      </c>
      <c r="C9700" s="20">
        <v>5</v>
      </c>
      <c r="D9700" s="20">
        <v>5</v>
      </c>
      <c r="E9700" s="20">
        <v>25</v>
      </c>
      <c r="F9700" s="20" t="s">
        <v>10</v>
      </c>
      <c r="G9700" s="20" t="s">
        <v>20</v>
      </c>
      <c r="H9700" s="21">
        <v>45099</v>
      </c>
    </row>
    <row r="9701" spans="1:8" ht="22.6" customHeight="1">
      <c r="A9701" s="20" t="s">
        <v>9722</v>
      </c>
      <c r="B9701" s="20" t="s">
        <v>9</v>
      </c>
      <c r="C9701" s="20">
        <v>1</v>
      </c>
      <c r="D9701" s="20">
        <v>2</v>
      </c>
      <c r="E9701" s="20">
        <v>2</v>
      </c>
      <c r="F9701" s="20" t="s">
        <v>20</v>
      </c>
      <c r="G9701" s="20" t="s">
        <v>15</v>
      </c>
      <c r="H9701" s="21">
        <v>45075</v>
      </c>
    </row>
    <row r="9702" spans="1:8" ht="22.6" customHeight="1">
      <c r="A9702" s="20" t="s">
        <v>9723</v>
      </c>
      <c r="B9702" s="20" t="s">
        <v>39</v>
      </c>
      <c r="C9702" s="20">
        <v>2</v>
      </c>
      <c r="D9702" s="20">
        <v>3</v>
      </c>
      <c r="E9702" s="20">
        <v>6</v>
      </c>
      <c r="F9702" s="20" t="s">
        <v>20</v>
      </c>
      <c r="G9702" s="20" t="s">
        <v>20</v>
      </c>
      <c r="H9702" s="21">
        <v>44966</v>
      </c>
    </row>
    <row r="9703" spans="1:8" ht="22.6" customHeight="1">
      <c r="A9703" s="20" t="s">
        <v>9724</v>
      </c>
      <c r="B9703" s="20" t="s">
        <v>24</v>
      </c>
      <c r="C9703" s="20">
        <v>5</v>
      </c>
      <c r="D9703" s="20">
        <v>4</v>
      </c>
      <c r="E9703" s="20">
        <v>20</v>
      </c>
      <c r="F9703" s="20" t="s">
        <v>14</v>
      </c>
      <c r="G9703" s="20" t="s">
        <v>15</v>
      </c>
      <c r="H9703" s="21">
        <v>45100</v>
      </c>
    </row>
    <row r="9704" spans="1:8" ht="22.6" customHeight="1">
      <c r="A9704" s="20" t="s">
        <v>9725</v>
      </c>
      <c r="B9704" s="20" t="s">
        <v>39</v>
      </c>
      <c r="C9704" s="20">
        <v>2</v>
      </c>
      <c r="D9704" s="20">
        <v>3</v>
      </c>
      <c r="E9704" s="20">
        <v>6</v>
      </c>
      <c r="F9704" s="20" t="s">
        <v>14</v>
      </c>
      <c r="G9704" s="20" t="s">
        <v>15</v>
      </c>
      <c r="H9704" s="21">
        <v>44933</v>
      </c>
    </row>
    <row r="9705" spans="1:8" ht="22.6" customHeight="1">
      <c r="A9705" s="20" t="s">
        <v>9726</v>
      </c>
      <c r="B9705" s="20" t="s">
        <v>27</v>
      </c>
      <c r="C9705" s="20">
        <v>5</v>
      </c>
      <c r="D9705" s="20">
        <v>4</v>
      </c>
      <c r="E9705" s="20">
        <v>20</v>
      </c>
      <c r="F9705" s="20" t="s">
        <v>20</v>
      </c>
      <c r="G9705" s="20" t="s">
        <v>20</v>
      </c>
      <c r="H9705" s="21">
        <v>45054</v>
      </c>
    </row>
    <row r="9706" spans="1:8" ht="22.6" customHeight="1">
      <c r="A9706" s="20" t="s">
        <v>9727</v>
      </c>
      <c r="B9706" s="20" t="s">
        <v>27</v>
      </c>
      <c r="C9706" s="20">
        <v>1</v>
      </c>
      <c r="D9706" s="20">
        <v>4</v>
      </c>
      <c r="E9706" s="20">
        <v>4</v>
      </c>
      <c r="F9706" s="20" t="s">
        <v>10</v>
      </c>
      <c r="G9706" s="20" t="s">
        <v>11</v>
      </c>
      <c r="H9706" s="21">
        <v>45010</v>
      </c>
    </row>
    <row r="9707" spans="1:8" ht="22.6" customHeight="1">
      <c r="A9707" s="20" t="s">
        <v>9728</v>
      </c>
      <c r="B9707" s="20" t="s">
        <v>9</v>
      </c>
      <c r="C9707" s="20">
        <v>2</v>
      </c>
      <c r="D9707" s="20">
        <v>2</v>
      </c>
      <c r="E9707" s="20">
        <v>4</v>
      </c>
      <c r="F9707" s="20" t="s">
        <v>22</v>
      </c>
      <c r="G9707" s="20" t="s">
        <v>20</v>
      </c>
      <c r="H9707" s="21">
        <v>45272</v>
      </c>
    </row>
    <row r="9708" spans="1:8" ht="22.6" customHeight="1">
      <c r="A9708" s="20" t="s">
        <v>9729</v>
      </c>
      <c r="B9708" s="20" t="s">
        <v>9</v>
      </c>
      <c r="C9708" s="20">
        <v>5</v>
      </c>
      <c r="D9708" s="20">
        <v>2</v>
      </c>
      <c r="E9708" s="20">
        <v>10</v>
      </c>
      <c r="F9708" s="20" t="s">
        <v>20</v>
      </c>
      <c r="G9708" s="20" t="s">
        <v>11</v>
      </c>
      <c r="H9708" s="21">
        <v>45142</v>
      </c>
    </row>
    <row r="9709" spans="1:8" ht="22.6" customHeight="1">
      <c r="A9709" s="20" t="s">
        <v>9730</v>
      </c>
      <c r="B9709" s="20" t="s">
        <v>19</v>
      </c>
      <c r="C9709" s="20">
        <v>5</v>
      </c>
      <c r="D9709" s="20">
        <v>5</v>
      </c>
      <c r="E9709" s="20">
        <v>25</v>
      </c>
      <c r="F9709" s="20" t="s">
        <v>10</v>
      </c>
      <c r="G9709" s="20" t="s">
        <v>11</v>
      </c>
      <c r="H9709" s="21">
        <v>45209</v>
      </c>
    </row>
    <row r="9710" spans="1:8" ht="22.6" customHeight="1">
      <c r="A9710" s="20" t="s">
        <v>9731</v>
      </c>
      <c r="B9710" s="20" t="s">
        <v>9</v>
      </c>
      <c r="C9710" s="20">
        <v>2</v>
      </c>
      <c r="D9710" s="20">
        <v>2</v>
      </c>
      <c r="E9710" s="20">
        <v>4</v>
      </c>
      <c r="F9710" s="20" t="s">
        <v>10</v>
      </c>
      <c r="G9710" s="20" t="s">
        <v>20</v>
      </c>
      <c r="H9710" s="21">
        <v>45026</v>
      </c>
    </row>
    <row r="9711" spans="1:8" ht="22.6" customHeight="1">
      <c r="A9711" s="20" t="s">
        <v>9732</v>
      </c>
      <c r="B9711" s="20" t="s">
        <v>19</v>
      </c>
      <c r="C9711" s="20">
        <v>2</v>
      </c>
      <c r="D9711" s="20">
        <v>5</v>
      </c>
      <c r="E9711" s="20">
        <v>10</v>
      </c>
      <c r="F9711" s="20" t="s">
        <v>22</v>
      </c>
      <c r="G9711" s="20" t="s">
        <v>15</v>
      </c>
      <c r="H9711" s="21">
        <v>44963</v>
      </c>
    </row>
    <row r="9712" spans="1:8" ht="22.6" customHeight="1">
      <c r="A9712" s="20" t="s">
        <v>9733</v>
      </c>
      <c r="B9712" s="20" t="s">
        <v>39</v>
      </c>
      <c r="C9712" s="20">
        <v>1</v>
      </c>
      <c r="D9712" s="20">
        <v>3</v>
      </c>
      <c r="E9712" s="20">
        <v>3</v>
      </c>
      <c r="F9712" s="20" t="s">
        <v>10</v>
      </c>
      <c r="G9712" s="20" t="s">
        <v>11</v>
      </c>
      <c r="H9712" s="21">
        <v>2</v>
      </c>
    </row>
    <row r="9713" spans="1:8" ht="22.6" customHeight="1">
      <c r="A9713" s="20" t="s">
        <v>9734</v>
      </c>
      <c r="B9713" s="20" t="s">
        <v>13</v>
      </c>
      <c r="C9713" s="20">
        <v>1</v>
      </c>
      <c r="D9713" s="20">
        <v>3</v>
      </c>
      <c r="E9713" s="20">
        <v>3</v>
      </c>
      <c r="F9713" s="20" t="s">
        <v>10</v>
      </c>
      <c r="G9713" s="20" t="s">
        <v>11</v>
      </c>
      <c r="H9713" s="21">
        <v>45261</v>
      </c>
    </row>
    <row r="9714" spans="1:8" ht="22.6" customHeight="1">
      <c r="A9714" s="20" t="s">
        <v>9735</v>
      </c>
      <c r="B9714" s="20" t="s">
        <v>17</v>
      </c>
      <c r="C9714" s="20">
        <v>2</v>
      </c>
      <c r="D9714" s="20">
        <v>1</v>
      </c>
      <c r="E9714" s="20">
        <v>2</v>
      </c>
      <c r="F9714" s="20" t="s">
        <v>22</v>
      </c>
      <c r="G9714" s="20" t="s">
        <v>20</v>
      </c>
      <c r="H9714" s="21">
        <v>45163</v>
      </c>
    </row>
    <row r="9715" spans="1:8" ht="22.6" customHeight="1">
      <c r="A9715" s="20" t="s">
        <v>9736</v>
      </c>
      <c r="B9715" s="20" t="s">
        <v>35</v>
      </c>
      <c r="C9715" s="20">
        <v>2</v>
      </c>
      <c r="D9715" s="20">
        <v>1.5</v>
      </c>
      <c r="E9715" s="20">
        <v>3</v>
      </c>
      <c r="F9715" s="20" t="s">
        <v>20</v>
      </c>
      <c r="G9715" s="20" t="s">
        <v>20</v>
      </c>
      <c r="H9715" s="21">
        <v>2</v>
      </c>
    </row>
    <row r="9716" spans="1:8" ht="22.6" customHeight="1">
      <c r="A9716" s="20" t="s">
        <v>9737</v>
      </c>
      <c r="B9716" s="20" t="s">
        <v>27</v>
      </c>
      <c r="C9716" s="20">
        <v>5</v>
      </c>
      <c r="D9716" s="20">
        <v>4</v>
      </c>
      <c r="E9716" s="20">
        <v>20</v>
      </c>
      <c r="F9716" s="20" t="s">
        <v>14</v>
      </c>
      <c r="G9716" s="20" t="s">
        <v>11</v>
      </c>
      <c r="H9716" s="21">
        <v>44981</v>
      </c>
    </row>
    <row r="9717" spans="1:8" ht="22.6" customHeight="1">
      <c r="A9717" s="20" t="s">
        <v>9738</v>
      </c>
      <c r="B9717" s="20" t="s">
        <v>27</v>
      </c>
      <c r="C9717" s="20">
        <v>2</v>
      </c>
      <c r="D9717" s="20">
        <v>4</v>
      </c>
      <c r="E9717" s="20">
        <v>8</v>
      </c>
      <c r="F9717" s="20" t="s">
        <v>14</v>
      </c>
      <c r="G9717" s="20" t="s">
        <v>20</v>
      </c>
      <c r="H9717" s="21">
        <v>45268</v>
      </c>
    </row>
    <row r="9718" spans="1:8" ht="22.6" customHeight="1">
      <c r="A9718" s="20" t="s">
        <v>9739</v>
      </c>
      <c r="B9718" s="20" t="s">
        <v>19</v>
      </c>
      <c r="C9718" s="20">
        <v>3</v>
      </c>
      <c r="D9718" s="20">
        <v>5</v>
      </c>
      <c r="E9718" s="20">
        <v>15</v>
      </c>
      <c r="F9718" s="20" t="s">
        <v>20</v>
      </c>
      <c r="G9718" s="20" t="s">
        <v>15</v>
      </c>
      <c r="H9718" s="21">
        <v>45157</v>
      </c>
    </row>
    <row r="9719" spans="1:8" ht="22.6" customHeight="1">
      <c r="A9719" s="20" t="s">
        <v>9740</v>
      </c>
      <c r="B9719" s="20" t="s">
        <v>20</v>
      </c>
      <c r="C9719" s="20">
        <v>1</v>
      </c>
      <c r="D9719" s="20">
        <v>2</v>
      </c>
      <c r="E9719" s="20">
        <v>2</v>
      </c>
      <c r="F9719" s="20" t="s">
        <v>10</v>
      </c>
      <c r="G9719" s="20" t="s">
        <v>11</v>
      </c>
      <c r="H9719" s="21">
        <v>45250</v>
      </c>
    </row>
    <row r="9720" spans="1:8" ht="22.6" customHeight="1">
      <c r="A9720" s="20" t="s">
        <v>9741</v>
      </c>
      <c r="B9720" s="20" t="s">
        <v>39</v>
      </c>
      <c r="C9720" s="20">
        <v>3</v>
      </c>
      <c r="D9720" s="20">
        <v>3</v>
      </c>
      <c r="E9720" s="20">
        <v>9</v>
      </c>
      <c r="F9720" s="20" t="s">
        <v>10</v>
      </c>
      <c r="G9720" s="20" t="s">
        <v>15</v>
      </c>
      <c r="H9720" s="21">
        <v>44964</v>
      </c>
    </row>
    <row r="9721" spans="1:8" ht="22.6" customHeight="1">
      <c r="A9721" s="20" t="s">
        <v>9742</v>
      </c>
      <c r="B9721" s="20" t="s">
        <v>27</v>
      </c>
      <c r="C9721" s="20">
        <v>2</v>
      </c>
      <c r="D9721" s="20">
        <v>4</v>
      </c>
      <c r="E9721" s="20">
        <v>8</v>
      </c>
      <c r="F9721" s="20" t="s">
        <v>20</v>
      </c>
      <c r="G9721" s="20" t="s">
        <v>11</v>
      </c>
      <c r="H9721" s="21">
        <v>45007</v>
      </c>
    </row>
    <row r="9722" spans="1:8" ht="22.6" customHeight="1">
      <c r="A9722" s="20" t="s">
        <v>9743</v>
      </c>
      <c r="B9722" s="20" t="s">
        <v>19</v>
      </c>
      <c r="C9722" s="20">
        <v>5</v>
      </c>
      <c r="D9722" s="20">
        <v>5</v>
      </c>
      <c r="E9722" s="20">
        <v>25</v>
      </c>
      <c r="F9722" s="20" t="s">
        <v>20</v>
      </c>
      <c r="G9722" s="20" t="s">
        <v>11</v>
      </c>
      <c r="H9722" s="21">
        <v>44956</v>
      </c>
    </row>
    <row r="9723" spans="1:8" ht="22.6" customHeight="1">
      <c r="A9723" s="20" t="s">
        <v>9744</v>
      </c>
      <c r="B9723" s="20" t="s">
        <v>35</v>
      </c>
      <c r="C9723" s="20">
        <v>5</v>
      </c>
      <c r="D9723" s="20">
        <v>1.5</v>
      </c>
      <c r="E9723" s="20">
        <v>7.5</v>
      </c>
      <c r="F9723" s="20" t="s">
        <v>20</v>
      </c>
      <c r="G9723" s="20" t="s">
        <v>20</v>
      </c>
      <c r="H9723" s="21">
        <v>45255</v>
      </c>
    </row>
    <row r="9724" spans="1:8" ht="22.6" customHeight="1">
      <c r="A9724" s="20" t="s">
        <v>9745</v>
      </c>
      <c r="B9724" s="20" t="s">
        <v>19</v>
      </c>
      <c r="C9724" s="20">
        <v>3</v>
      </c>
      <c r="D9724" s="20">
        <v>5</v>
      </c>
      <c r="E9724" s="20">
        <v>15</v>
      </c>
      <c r="F9724" s="20" t="s">
        <v>10</v>
      </c>
      <c r="G9724" s="20" t="s">
        <v>11</v>
      </c>
      <c r="H9724" s="21">
        <v>45024</v>
      </c>
    </row>
    <row r="9725" spans="1:8" ht="22.6" customHeight="1">
      <c r="A9725" s="20" t="s">
        <v>9746</v>
      </c>
      <c r="B9725" s="20" t="s">
        <v>39</v>
      </c>
      <c r="C9725" s="20">
        <v>2</v>
      </c>
      <c r="D9725" s="20">
        <v>3</v>
      </c>
      <c r="E9725" s="20">
        <v>6</v>
      </c>
      <c r="F9725" s="20" t="s">
        <v>20</v>
      </c>
      <c r="G9725" s="20" t="s">
        <v>15</v>
      </c>
      <c r="H9725" s="21">
        <v>45186</v>
      </c>
    </row>
    <row r="9726" spans="1:8" ht="22.6" customHeight="1">
      <c r="A9726" s="20" t="s">
        <v>9747</v>
      </c>
      <c r="B9726" s="20" t="s">
        <v>39</v>
      </c>
      <c r="C9726" s="20">
        <v>3</v>
      </c>
      <c r="D9726" s="20">
        <v>3</v>
      </c>
      <c r="E9726" s="20">
        <v>9</v>
      </c>
      <c r="F9726" s="20" t="s">
        <v>22</v>
      </c>
      <c r="G9726" s="20" t="s">
        <v>20</v>
      </c>
      <c r="H9726" s="21">
        <v>45012</v>
      </c>
    </row>
    <row r="9727" spans="1:8" ht="22.6" customHeight="1">
      <c r="A9727" s="20" t="s">
        <v>9748</v>
      </c>
      <c r="B9727" s="20" t="s">
        <v>35</v>
      </c>
      <c r="C9727" s="20">
        <v>1</v>
      </c>
      <c r="D9727" s="20">
        <v>1.5</v>
      </c>
      <c r="E9727" s="20">
        <v>1.5</v>
      </c>
      <c r="F9727" s="20" t="s">
        <v>22</v>
      </c>
      <c r="G9727" s="20" t="s">
        <v>20</v>
      </c>
      <c r="H9727" s="21">
        <v>45084</v>
      </c>
    </row>
    <row r="9728" spans="1:8" ht="22.6" customHeight="1">
      <c r="A9728" s="20" t="s">
        <v>9749</v>
      </c>
      <c r="B9728" s="20" t="s">
        <v>27</v>
      </c>
      <c r="C9728" s="20">
        <v>4</v>
      </c>
      <c r="D9728" s="20">
        <v>4</v>
      </c>
      <c r="E9728" s="20">
        <v>16</v>
      </c>
      <c r="F9728" s="20" t="s">
        <v>14</v>
      </c>
      <c r="G9728" s="20" t="s">
        <v>11</v>
      </c>
      <c r="H9728" s="21">
        <v>45276</v>
      </c>
    </row>
    <row r="9729" spans="1:8" ht="22.6" customHeight="1">
      <c r="A9729" s="20" t="s">
        <v>9750</v>
      </c>
      <c r="B9729" s="20" t="s">
        <v>188</v>
      </c>
      <c r="C9729" s="20">
        <v>2</v>
      </c>
      <c r="D9729" s="20">
        <v>4</v>
      </c>
      <c r="E9729" s="20">
        <v>8</v>
      </c>
      <c r="F9729" s="20" t="s">
        <v>22</v>
      </c>
      <c r="G9729" s="20" t="s">
        <v>20</v>
      </c>
      <c r="H9729" s="21">
        <v>45151</v>
      </c>
    </row>
    <row r="9730" spans="1:8" ht="22.6" customHeight="1">
      <c r="A9730" s="20" t="s">
        <v>9751</v>
      </c>
      <c r="B9730" s="20" t="s">
        <v>9</v>
      </c>
      <c r="C9730" s="20">
        <v>3</v>
      </c>
      <c r="D9730" s="20">
        <v>2</v>
      </c>
      <c r="E9730" s="20">
        <v>6</v>
      </c>
      <c r="F9730" s="20" t="s">
        <v>20</v>
      </c>
      <c r="G9730" s="20" t="s">
        <v>11</v>
      </c>
      <c r="H9730" s="21">
        <v>45269</v>
      </c>
    </row>
    <row r="9731" spans="1:8" ht="22.6" customHeight="1">
      <c r="A9731" s="20" t="s">
        <v>9752</v>
      </c>
      <c r="B9731" s="20" t="s">
        <v>39</v>
      </c>
      <c r="C9731" s="20">
        <v>5</v>
      </c>
      <c r="D9731" s="20">
        <v>3</v>
      </c>
      <c r="E9731" s="20">
        <v>15</v>
      </c>
      <c r="F9731" s="20" t="s">
        <v>22</v>
      </c>
      <c r="G9731" s="20" t="s">
        <v>15</v>
      </c>
      <c r="H9731" s="21">
        <v>44998</v>
      </c>
    </row>
    <row r="9732" spans="1:8" ht="22.6" customHeight="1">
      <c r="A9732" s="20" t="s">
        <v>9753</v>
      </c>
      <c r="B9732" s="20" t="s">
        <v>9</v>
      </c>
      <c r="C9732" s="20">
        <v>5</v>
      </c>
      <c r="D9732" s="20">
        <v>2</v>
      </c>
      <c r="E9732" s="20">
        <v>10</v>
      </c>
      <c r="F9732" s="20" t="s">
        <v>10</v>
      </c>
      <c r="G9732" s="20" t="s">
        <v>15</v>
      </c>
      <c r="H9732" s="21">
        <v>45027</v>
      </c>
    </row>
    <row r="9733" spans="1:8" ht="22.6" customHeight="1">
      <c r="A9733" s="20" t="s">
        <v>9754</v>
      </c>
      <c r="B9733" s="20" t="s">
        <v>24</v>
      </c>
      <c r="C9733" s="20">
        <v>5</v>
      </c>
      <c r="D9733" s="20">
        <v>4</v>
      </c>
      <c r="E9733" s="20">
        <v>20</v>
      </c>
      <c r="F9733" s="20" t="s">
        <v>20</v>
      </c>
      <c r="G9733" s="20" t="s">
        <v>20</v>
      </c>
      <c r="H9733" s="21">
        <v>45189</v>
      </c>
    </row>
    <row r="9734" spans="1:8" ht="22.6" customHeight="1">
      <c r="A9734" s="20" t="s">
        <v>9755</v>
      </c>
      <c r="B9734" s="20" t="s">
        <v>13</v>
      </c>
      <c r="C9734" s="20">
        <v>5</v>
      </c>
      <c r="D9734" s="20">
        <v>3</v>
      </c>
      <c r="E9734" s="20">
        <v>15</v>
      </c>
      <c r="F9734" s="20" t="s">
        <v>10</v>
      </c>
      <c r="G9734" s="20" t="s">
        <v>15</v>
      </c>
      <c r="H9734" s="21">
        <v>44973</v>
      </c>
    </row>
    <row r="9735" spans="1:8" ht="22.6" customHeight="1">
      <c r="A9735" s="20" t="s">
        <v>9756</v>
      </c>
      <c r="B9735" s="20" t="s">
        <v>24</v>
      </c>
      <c r="C9735" s="20">
        <v>3</v>
      </c>
      <c r="D9735" s="20">
        <v>4</v>
      </c>
      <c r="E9735" s="20">
        <v>12</v>
      </c>
      <c r="F9735" s="20" t="s">
        <v>14</v>
      </c>
      <c r="G9735" s="20" t="s">
        <v>20</v>
      </c>
      <c r="H9735" s="21">
        <v>45251</v>
      </c>
    </row>
    <row r="9736" spans="1:8" ht="22.6" customHeight="1">
      <c r="A9736" s="20" t="s">
        <v>9757</v>
      </c>
      <c r="B9736" s="20" t="s">
        <v>35</v>
      </c>
      <c r="C9736" s="20">
        <v>3</v>
      </c>
      <c r="D9736" s="20">
        <v>1.5</v>
      </c>
      <c r="E9736" s="20">
        <v>4.5</v>
      </c>
      <c r="F9736" s="20" t="s">
        <v>10</v>
      </c>
      <c r="G9736" s="20" t="s">
        <v>15</v>
      </c>
      <c r="H9736" s="21">
        <v>45110</v>
      </c>
    </row>
    <row r="9737" spans="1:8" ht="22.6" customHeight="1">
      <c r="A9737" s="20" t="s">
        <v>9758</v>
      </c>
      <c r="B9737" s="20" t="s">
        <v>27</v>
      </c>
      <c r="C9737" s="20">
        <v>2</v>
      </c>
      <c r="D9737" s="20">
        <v>4</v>
      </c>
      <c r="E9737" s="20">
        <v>8</v>
      </c>
      <c r="F9737" s="20" t="s">
        <v>14</v>
      </c>
      <c r="G9737" s="20" t="s">
        <v>15</v>
      </c>
      <c r="H9737" s="21">
        <v>45128</v>
      </c>
    </row>
    <row r="9738" spans="1:8" ht="22.6" customHeight="1">
      <c r="A9738" s="20" t="s">
        <v>9759</v>
      </c>
      <c r="B9738" s="20" t="s">
        <v>9</v>
      </c>
      <c r="C9738" s="20">
        <v>4</v>
      </c>
      <c r="D9738" s="20">
        <v>2</v>
      </c>
      <c r="E9738" s="20">
        <v>8</v>
      </c>
      <c r="F9738" s="20" t="s">
        <v>10</v>
      </c>
      <c r="G9738" s="20" t="s">
        <v>20</v>
      </c>
      <c r="H9738" s="21">
        <v>45067</v>
      </c>
    </row>
    <row r="9739" spans="1:8" ht="22.6" customHeight="1">
      <c r="A9739" s="20" t="s">
        <v>9760</v>
      </c>
      <c r="B9739" s="20" t="s">
        <v>9</v>
      </c>
      <c r="C9739" s="20">
        <v>3</v>
      </c>
      <c r="D9739" s="20">
        <v>2</v>
      </c>
      <c r="E9739" s="20">
        <v>6</v>
      </c>
      <c r="F9739" s="20" t="s">
        <v>10</v>
      </c>
      <c r="G9739" s="20" t="s">
        <v>20</v>
      </c>
      <c r="H9739" s="21">
        <v>45074</v>
      </c>
    </row>
    <row r="9740" spans="1:8" ht="22.6" customHeight="1">
      <c r="A9740" s="20" t="s">
        <v>9761</v>
      </c>
      <c r="B9740" s="20" t="s">
        <v>17</v>
      </c>
      <c r="C9740" s="20">
        <v>4</v>
      </c>
      <c r="D9740" s="20">
        <v>1</v>
      </c>
      <c r="E9740" s="20">
        <v>4</v>
      </c>
      <c r="F9740" s="20" t="s">
        <v>22</v>
      </c>
      <c r="G9740" s="20" t="s">
        <v>15</v>
      </c>
      <c r="H9740" s="21">
        <v>45106</v>
      </c>
    </row>
    <row r="9741" spans="1:8" ht="22.6" customHeight="1">
      <c r="A9741" s="20" t="s">
        <v>9762</v>
      </c>
      <c r="B9741" s="20" t="s">
        <v>17</v>
      </c>
      <c r="C9741" s="20">
        <v>4</v>
      </c>
      <c r="D9741" s="20">
        <v>1</v>
      </c>
      <c r="E9741" s="20">
        <v>4</v>
      </c>
      <c r="F9741" s="20" t="s">
        <v>10</v>
      </c>
      <c r="G9741" s="20" t="s">
        <v>20</v>
      </c>
      <c r="H9741" s="21">
        <v>45214</v>
      </c>
    </row>
    <row r="9742" spans="1:8" ht="22.6" customHeight="1">
      <c r="A9742" s="20" t="s">
        <v>9763</v>
      </c>
      <c r="B9742" s="20" t="s">
        <v>19</v>
      </c>
      <c r="C9742" s="20">
        <v>2</v>
      </c>
      <c r="D9742" s="20">
        <v>5</v>
      </c>
      <c r="E9742" s="20">
        <v>10</v>
      </c>
      <c r="F9742" s="20" t="s">
        <v>22</v>
      </c>
      <c r="G9742" s="20" t="s">
        <v>20</v>
      </c>
      <c r="H9742" s="21">
        <v>45054</v>
      </c>
    </row>
    <row r="9743" spans="1:8" ht="22.6" customHeight="1">
      <c r="A9743" s="20" t="s">
        <v>9764</v>
      </c>
      <c r="B9743" s="20" t="s">
        <v>13</v>
      </c>
      <c r="C9743" s="20">
        <v>5</v>
      </c>
      <c r="D9743" s="20">
        <v>3</v>
      </c>
      <c r="E9743" s="20">
        <v>15</v>
      </c>
      <c r="F9743" s="20" t="s">
        <v>14</v>
      </c>
      <c r="G9743" s="20" t="s">
        <v>20</v>
      </c>
      <c r="H9743" s="21">
        <v>45151</v>
      </c>
    </row>
    <row r="9744" spans="1:8" ht="22.6" customHeight="1">
      <c r="A9744" s="20" t="s">
        <v>9765</v>
      </c>
      <c r="B9744" s="20" t="s">
        <v>19</v>
      </c>
      <c r="C9744" s="20">
        <v>5</v>
      </c>
      <c r="D9744" s="20">
        <v>5</v>
      </c>
      <c r="E9744" s="20">
        <v>25</v>
      </c>
      <c r="F9744" s="20" t="s">
        <v>14</v>
      </c>
      <c r="G9744" s="20" t="s">
        <v>15</v>
      </c>
      <c r="H9744" s="21">
        <v>44942</v>
      </c>
    </row>
    <row r="9745" spans="1:8" ht="22.6" customHeight="1">
      <c r="A9745" s="20" t="s">
        <v>9766</v>
      </c>
      <c r="B9745" s="20" t="s">
        <v>13</v>
      </c>
      <c r="C9745" s="20">
        <v>2</v>
      </c>
      <c r="D9745" s="20">
        <v>3</v>
      </c>
      <c r="E9745" s="20">
        <v>6</v>
      </c>
      <c r="F9745" s="20" t="s">
        <v>14</v>
      </c>
      <c r="G9745" s="20" t="s">
        <v>20</v>
      </c>
      <c r="H9745" s="21">
        <v>45103</v>
      </c>
    </row>
    <row r="9746" spans="1:8" ht="22.6" customHeight="1">
      <c r="A9746" s="20" t="s">
        <v>9767</v>
      </c>
      <c r="B9746" s="20" t="s">
        <v>17</v>
      </c>
      <c r="C9746" s="20">
        <v>5</v>
      </c>
      <c r="D9746" s="20">
        <v>1</v>
      </c>
      <c r="E9746" s="20">
        <v>5</v>
      </c>
      <c r="F9746" s="20" t="s">
        <v>20</v>
      </c>
      <c r="G9746" s="20" t="s">
        <v>20</v>
      </c>
      <c r="H9746" s="21">
        <v>45088</v>
      </c>
    </row>
    <row r="9747" spans="1:8" ht="22.6" customHeight="1">
      <c r="A9747" s="20" t="s">
        <v>9768</v>
      </c>
      <c r="B9747" s="20" t="s">
        <v>17</v>
      </c>
      <c r="C9747" s="20">
        <v>5</v>
      </c>
      <c r="D9747" s="20">
        <v>1</v>
      </c>
      <c r="E9747" s="20">
        <v>5</v>
      </c>
      <c r="F9747" s="20" t="s">
        <v>10</v>
      </c>
      <c r="G9747" s="20" t="s">
        <v>11</v>
      </c>
      <c r="H9747" s="21">
        <v>44955</v>
      </c>
    </row>
    <row r="9748" spans="1:8" ht="22.6" customHeight="1">
      <c r="A9748" s="20" t="s">
        <v>9769</v>
      </c>
      <c r="B9748" s="20" t="s">
        <v>13</v>
      </c>
      <c r="C9748" s="20">
        <v>3</v>
      </c>
      <c r="D9748" s="20">
        <v>3</v>
      </c>
      <c r="E9748" s="20">
        <v>9</v>
      </c>
      <c r="F9748" s="20" t="s">
        <v>14</v>
      </c>
      <c r="G9748" s="20" t="s">
        <v>20</v>
      </c>
      <c r="H9748" s="21">
        <v>45247</v>
      </c>
    </row>
    <row r="9749" spans="1:8" ht="22.6" customHeight="1">
      <c r="A9749" s="20" t="s">
        <v>9770</v>
      </c>
      <c r="B9749" s="20" t="s">
        <v>19</v>
      </c>
      <c r="C9749" s="20">
        <v>2</v>
      </c>
      <c r="D9749" s="20">
        <v>5</v>
      </c>
      <c r="E9749" s="20">
        <v>10</v>
      </c>
      <c r="F9749" s="20" t="s">
        <v>20</v>
      </c>
      <c r="G9749" s="20" t="s">
        <v>11</v>
      </c>
      <c r="H9749" s="21">
        <v>45105</v>
      </c>
    </row>
    <row r="9750" spans="1:8" ht="22.6" customHeight="1">
      <c r="A9750" s="20" t="s">
        <v>9771</v>
      </c>
      <c r="B9750" s="20" t="s">
        <v>27</v>
      </c>
      <c r="C9750" s="20">
        <v>3</v>
      </c>
      <c r="D9750" s="20">
        <v>4</v>
      </c>
      <c r="E9750" s="20">
        <v>12</v>
      </c>
      <c r="F9750" s="20" t="s">
        <v>10</v>
      </c>
      <c r="G9750" s="20" t="s">
        <v>20</v>
      </c>
      <c r="H9750" s="21">
        <v>45272</v>
      </c>
    </row>
    <row r="9751" spans="1:8" ht="22.6" customHeight="1">
      <c r="A9751" s="20" t="s">
        <v>9772</v>
      </c>
      <c r="B9751" s="20" t="s">
        <v>24</v>
      </c>
      <c r="C9751" s="20">
        <v>1</v>
      </c>
      <c r="D9751" s="20">
        <v>4</v>
      </c>
      <c r="E9751" s="20">
        <v>4</v>
      </c>
      <c r="F9751" s="20" t="s">
        <v>22</v>
      </c>
      <c r="G9751" s="20" t="s">
        <v>20</v>
      </c>
      <c r="H9751" s="21">
        <v>45260</v>
      </c>
    </row>
    <row r="9752" spans="1:8" ht="22.6" customHeight="1">
      <c r="A9752" s="20" t="s">
        <v>9773</v>
      </c>
      <c r="B9752" s="20" t="s">
        <v>27</v>
      </c>
      <c r="C9752" s="20">
        <v>1</v>
      </c>
      <c r="D9752" s="20">
        <v>4</v>
      </c>
      <c r="E9752" s="20">
        <v>4</v>
      </c>
      <c r="F9752" s="20" t="s">
        <v>14</v>
      </c>
      <c r="G9752" s="20" t="s">
        <v>11</v>
      </c>
      <c r="H9752" s="21">
        <v>45179</v>
      </c>
    </row>
    <row r="9753" spans="1:8" ht="22.6" customHeight="1">
      <c r="A9753" s="20" t="s">
        <v>9774</v>
      </c>
      <c r="B9753" s="20" t="s">
        <v>24</v>
      </c>
      <c r="C9753" s="20">
        <v>2</v>
      </c>
      <c r="D9753" s="20">
        <v>4</v>
      </c>
      <c r="E9753" s="20">
        <v>8</v>
      </c>
      <c r="F9753" s="20" t="s">
        <v>22</v>
      </c>
      <c r="G9753" s="20" t="s">
        <v>20</v>
      </c>
      <c r="H9753" s="21">
        <v>44977</v>
      </c>
    </row>
    <row r="9754" spans="1:8" ht="22.6" customHeight="1">
      <c r="A9754" s="20" t="s">
        <v>9775</v>
      </c>
      <c r="B9754" s="20" t="s">
        <v>9</v>
      </c>
      <c r="C9754" s="20">
        <v>1</v>
      </c>
      <c r="D9754" s="20">
        <v>2</v>
      </c>
      <c r="E9754" s="20">
        <v>2</v>
      </c>
      <c r="F9754" s="20" t="s">
        <v>20</v>
      </c>
      <c r="G9754" s="20" t="s">
        <v>15</v>
      </c>
      <c r="H9754" s="21">
        <v>45008</v>
      </c>
    </row>
    <row r="9755" spans="1:8" ht="22.6" customHeight="1">
      <c r="A9755" s="20" t="s">
        <v>9776</v>
      </c>
      <c r="B9755" s="20" t="s">
        <v>39</v>
      </c>
      <c r="C9755" s="20">
        <v>1</v>
      </c>
      <c r="D9755" s="20">
        <v>3</v>
      </c>
      <c r="E9755" s="20">
        <v>3</v>
      </c>
      <c r="F9755" s="20" t="s">
        <v>22</v>
      </c>
      <c r="G9755" s="20" t="s">
        <v>15</v>
      </c>
      <c r="H9755" s="21">
        <v>44942</v>
      </c>
    </row>
    <row r="9756" spans="1:8" ht="22.6" customHeight="1">
      <c r="A9756" s="20" t="s">
        <v>9777</v>
      </c>
      <c r="B9756" s="20" t="s">
        <v>13</v>
      </c>
      <c r="C9756" s="20">
        <v>4</v>
      </c>
      <c r="D9756" s="20">
        <v>3</v>
      </c>
      <c r="E9756" s="20">
        <v>12</v>
      </c>
      <c r="F9756" s="20" t="s">
        <v>22</v>
      </c>
      <c r="G9756" s="20" t="s">
        <v>20</v>
      </c>
      <c r="H9756" s="21">
        <v>45080</v>
      </c>
    </row>
    <row r="9757" spans="1:8" ht="22.6" customHeight="1">
      <c r="A9757" s="20" t="s">
        <v>9778</v>
      </c>
      <c r="B9757" s="20" t="s">
        <v>27</v>
      </c>
      <c r="C9757" s="20">
        <v>3</v>
      </c>
      <c r="D9757" s="20">
        <v>4</v>
      </c>
      <c r="E9757" s="20">
        <v>12</v>
      </c>
      <c r="F9757" s="20" t="s">
        <v>20</v>
      </c>
      <c r="G9757" s="20" t="s">
        <v>15</v>
      </c>
      <c r="H9757" s="21">
        <v>45131</v>
      </c>
    </row>
    <row r="9758" spans="1:8" ht="22.6" customHeight="1">
      <c r="A9758" s="20" t="s">
        <v>9779</v>
      </c>
      <c r="B9758" s="20" t="s">
        <v>19</v>
      </c>
      <c r="C9758" s="20">
        <v>4</v>
      </c>
      <c r="D9758" s="20">
        <v>5</v>
      </c>
      <c r="E9758" s="20">
        <v>20</v>
      </c>
      <c r="F9758" s="20" t="s">
        <v>20</v>
      </c>
      <c r="G9758" s="20" t="s">
        <v>15</v>
      </c>
      <c r="H9758" s="21">
        <v>45262</v>
      </c>
    </row>
    <row r="9759" spans="1:8" ht="22.6" customHeight="1">
      <c r="A9759" s="20" t="s">
        <v>9780</v>
      </c>
      <c r="B9759" s="20" t="s">
        <v>27</v>
      </c>
      <c r="C9759" s="20">
        <v>3</v>
      </c>
      <c r="D9759" s="20">
        <v>4</v>
      </c>
      <c r="E9759" s="20">
        <v>12</v>
      </c>
      <c r="F9759" s="20" t="s">
        <v>14</v>
      </c>
      <c r="G9759" s="20" t="s">
        <v>11</v>
      </c>
      <c r="H9759" s="21">
        <v>45094</v>
      </c>
    </row>
    <row r="9760" spans="1:8" ht="22.6" customHeight="1">
      <c r="A9760" s="20" t="s">
        <v>9781</v>
      </c>
      <c r="B9760" s="20" t="s">
        <v>27</v>
      </c>
      <c r="C9760" s="20">
        <v>4</v>
      </c>
      <c r="D9760" s="20">
        <v>4</v>
      </c>
      <c r="E9760" s="20">
        <v>16</v>
      </c>
      <c r="F9760" s="20" t="s">
        <v>10</v>
      </c>
      <c r="G9760" s="20" t="s">
        <v>15</v>
      </c>
      <c r="H9760" s="21">
        <v>2</v>
      </c>
    </row>
    <row r="9761" spans="1:8" ht="22.6" customHeight="1">
      <c r="A9761" s="20" t="s">
        <v>9782</v>
      </c>
      <c r="B9761" s="20" t="s">
        <v>9</v>
      </c>
      <c r="C9761" s="20">
        <v>3</v>
      </c>
      <c r="D9761" s="20">
        <v>2</v>
      </c>
      <c r="E9761" s="20">
        <v>6</v>
      </c>
      <c r="F9761" s="20" t="s">
        <v>10</v>
      </c>
      <c r="G9761" s="20" t="s">
        <v>11</v>
      </c>
      <c r="H9761" s="21">
        <v>45286</v>
      </c>
    </row>
    <row r="9762" spans="1:8" ht="22.6" customHeight="1">
      <c r="A9762" s="20" t="s">
        <v>9783</v>
      </c>
      <c r="B9762" s="20" t="s">
        <v>39</v>
      </c>
      <c r="C9762" s="20">
        <v>4</v>
      </c>
      <c r="D9762" s="20">
        <v>3</v>
      </c>
      <c r="E9762" s="20">
        <v>12</v>
      </c>
      <c r="F9762" s="20" t="s">
        <v>20</v>
      </c>
      <c r="G9762" s="20" t="s">
        <v>20</v>
      </c>
      <c r="H9762" s="21">
        <v>44970</v>
      </c>
    </row>
    <row r="9763" spans="1:8" ht="22.6" customHeight="1">
      <c r="A9763" s="20" t="s">
        <v>9784</v>
      </c>
      <c r="B9763" s="20" t="s">
        <v>10044</v>
      </c>
      <c r="C9763" s="20">
        <v>5</v>
      </c>
      <c r="D9763" s="20">
        <v>3</v>
      </c>
      <c r="E9763" s="20">
        <v>15</v>
      </c>
      <c r="F9763" s="20" t="s">
        <v>22</v>
      </c>
      <c r="G9763" s="20" t="s">
        <v>20</v>
      </c>
      <c r="H9763" s="21">
        <v>45242</v>
      </c>
    </row>
    <row r="9764" spans="1:8" ht="22.6" customHeight="1">
      <c r="A9764" s="20" t="s">
        <v>9785</v>
      </c>
      <c r="B9764" s="20" t="s">
        <v>35</v>
      </c>
      <c r="C9764" s="20">
        <v>1</v>
      </c>
      <c r="D9764" s="20">
        <v>1.5</v>
      </c>
      <c r="E9764" s="20">
        <v>1.5</v>
      </c>
      <c r="F9764" s="20" t="s">
        <v>20</v>
      </c>
      <c r="G9764" s="20" t="s">
        <v>15</v>
      </c>
      <c r="H9764" s="21">
        <v>45213</v>
      </c>
    </row>
    <row r="9765" spans="1:8" ht="22.6" customHeight="1">
      <c r="A9765" s="20" t="s">
        <v>9786</v>
      </c>
      <c r="B9765" s="20" t="s">
        <v>10044</v>
      </c>
      <c r="C9765" s="20">
        <v>2</v>
      </c>
      <c r="D9765" s="20">
        <v>3</v>
      </c>
      <c r="E9765" s="20">
        <v>6</v>
      </c>
      <c r="F9765" s="20" t="s">
        <v>20</v>
      </c>
      <c r="G9765" s="20" t="s">
        <v>20</v>
      </c>
      <c r="H9765" s="21">
        <v>45153</v>
      </c>
    </row>
    <row r="9766" spans="1:8" ht="22.6" customHeight="1">
      <c r="A9766" s="20" t="s">
        <v>9787</v>
      </c>
      <c r="B9766" s="20" t="s">
        <v>20</v>
      </c>
      <c r="C9766" s="20">
        <v>3</v>
      </c>
      <c r="D9766" s="20">
        <v>3</v>
      </c>
      <c r="E9766" s="20">
        <v>9</v>
      </c>
      <c r="F9766" s="20" t="s">
        <v>10</v>
      </c>
      <c r="G9766" s="20" t="s">
        <v>15</v>
      </c>
      <c r="H9766" s="21">
        <v>2</v>
      </c>
    </row>
    <row r="9767" spans="1:8" ht="22.6" customHeight="1">
      <c r="A9767" s="20" t="s">
        <v>9788</v>
      </c>
      <c r="B9767" s="20" t="s">
        <v>39</v>
      </c>
      <c r="C9767" s="20">
        <v>3</v>
      </c>
      <c r="D9767" s="20">
        <v>3</v>
      </c>
      <c r="E9767" s="20">
        <v>9</v>
      </c>
      <c r="F9767" s="20" t="s">
        <v>10</v>
      </c>
      <c r="G9767" s="20" t="s">
        <v>20</v>
      </c>
      <c r="H9767" s="21">
        <v>45089</v>
      </c>
    </row>
    <row r="9768" spans="1:8" ht="22.6" customHeight="1">
      <c r="A9768" s="20" t="s">
        <v>9789</v>
      </c>
      <c r="B9768" s="20" t="s">
        <v>35</v>
      </c>
      <c r="C9768" s="20">
        <v>5</v>
      </c>
      <c r="D9768" s="20">
        <v>1.5</v>
      </c>
      <c r="E9768" s="20">
        <v>7.5</v>
      </c>
      <c r="F9768" s="20" t="s">
        <v>20</v>
      </c>
      <c r="G9768" s="20" t="s">
        <v>11</v>
      </c>
      <c r="H9768" s="21">
        <v>2</v>
      </c>
    </row>
    <row r="9769" spans="1:8" ht="22.6" customHeight="1">
      <c r="A9769" s="20" t="s">
        <v>9790</v>
      </c>
      <c r="B9769" s="20" t="s">
        <v>27</v>
      </c>
      <c r="C9769" s="20">
        <v>3</v>
      </c>
      <c r="D9769" s="20">
        <v>4</v>
      </c>
      <c r="E9769" s="20">
        <v>12</v>
      </c>
      <c r="F9769" s="20" t="s">
        <v>22</v>
      </c>
      <c r="G9769" s="20" t="s">
        <v>20</v>
      </c>
      <c r="H9769" s="21">
        <v>45134</v>
      </c>
    </row>
    <row r="9770" spans="1:8" ht="22.6" customHeight="1">
      <c r="A9770" s="20" t="s">
        <v>9791</v>
      </c>
      <c r="B9770" s="20" t="s">
        <v>35</v>
      </c>
      <c r="C9770" s="20">
        <v>3</v>
      </c>
      <c r="D9770" s="20">
        <v>1.5</v>
      </c>
      <c r="E9770" s="20">
        <v>4.5</v>
      </c>
      <c r="F9770" s="20" t="s">
        <v>10</v>
      </c>
      <c r="G9770" s="20" t="s">
        <v>20</v>
      </c>
      <c r="H9770" s="21">
        <v>45203</v>
      </c>
    </row>
    <row r="9771" spans="1:8" ht="22.6" customHeight="1">
      <c r="A9771" s="20" t="s">
        <v>9792</v>
      </c>
      <c r="B9771" s="20" t="s">
        <v>13</v>
      </c>
      <c r="C9771" s="20">
        <v>3</v>
      </c>
      <c r="D9771" s="20">
        <v>3</v>
      </c>
      <c r="E9771" s="20">
        <v>9</v>
      </c>
      <c r="F9771" s="20" t="s">
        <v>20</v>
      </c>
      <c r="G9771" s="20" t="s">
        <v>15</v>
      </c>
      <c r="H9771" s="21">
        <v>2</v>
      </c>
    </row>
    <row r="9772" spans="1:8" ht="22.6" customHeight="1">
      <c r="A9772" s="20" t="s">
        <v>9793</v>
      </c>
      <c r="B9772" s="20" t="s">
        <v>27</v>
      </c>
      <c r="C9772" s="20">
        <v>1</v>
      </c>
      <c r="D9772" s="20">
        <v>4</v>
      </c>
      <c r="E9772" s="20">
        <v>4</v>
      </c>
      <c r="F9772" s="20" t="s">
        <v>22</v>
      </c>
      <c r="G9772" s="20" t="s">
        <v>11</v>
      </c>
      <c r="H9772" s="21">
        <v>45092</v>
      </c>
    </row>
    <row r="9773" spans="1:8" ht="22.6" customHeight="1">
      <c r="A9773" s="20" t="s">
        <v>9794</v>
      </c>
      <c r="B9773" s="20" t="s">
        <v>188</v>
      </c>
      <c r="C9773" s="20">
        <v>1</v>
      </c>
      <c r="D9773" s="20">
        <v>4</v>
      </c>
      <c r="E9773" s="20">
        <v>4</v>
      </c>
      <c r="F9773" s="20" t="s">
        <v>14</v>
      </c>
      <c r="G9773" s="20" t="s">
        <v>15</v>
      </c>
      <c r="H9773" s="21">
        <v>45226</v>
      </c>
    </row>
    <row r="9774" spans="1:8" ht="22.6" customHeight="1">
      <c r="A9774" s="20" t="s">
        <v>9795</v>
      </c>
      <c r="B9774" s="20" t="s">
        <v>27</v>
      </c>
      <c r="C9774" s="20">
        <v>4</v>
      </c>
      <c r="D9774" s="20">
        <v>4</v>
      </c>
      <c r="E9774" s="20">
        <v>16</v>
      </c>
      <c r="F9774" s="20" t="s">
        <v>10</v>
      </c>
      <c r="G9774" s="20" t="s">
        <v>20</v>
      </c>
      <c r="H9774" s="21">
        <v>45142</v>
      </c>
    </row>
    <row r="9775" spans="1:8" ht="22.6" customHeight="1">
      <c r="A9775" s="20" t="s">
        <v>9796</v>
      </c>
      <c r="B9775" s="20" t="s">
        <v>39</v>
      </c>
      <c r="C9775" s="20">
        <v>5</v>
      </c>
      <c r="D9775" s="20">
        <v>3</v>
      </c>
      <c r="E9775" s="20">
        <v>15</v>
      </c>
      <c r="F9775" s="20" t="s">
        <v>22</v>
      </c>
      <c r="G9775" s="20" t="s">
        <v>11</v>
      </c>
      <c r="H9775" s="21">
        <v>44943</v>
      </c>
    </row>
    <row r="9776" spans="1:8" ht="22.6" customHeight="1">
      <c r="A9776" s="20" t="s">
        <v>9797</v>
      </c>
      <c r="B9776" s="20" t="s">
        <v>19</v>
      </c>
      <c r="C9776" s="20">
        <v>2</v>
      </c>
      <c r="D9776" s="20">
        <v>5</v>
      </c>
      <c r="E9776" s="20">
        <v>10</v>
      </c>
      <c r="F9776" s="20" t="s">
        <v>22</v>
      </c>
      <c r="G9776" s="20" t="s">
        <v>15</v>
      </c>
      <c r="H9776" s="21">
        <v>44979</v>
      </c>
    </row>
    <row r="9777" spans="1:8" ht="22.6" customHeight="1">
      <c r="A9777" s="20" t="s">
        <v>9798</v>
      </c>
      <c r="B9777" s="20" t="s">
        <v>17</v>
      </c>
      <c r="C9777" s="20">
        <v>4</v>
      </c>
      <c r="D9777" s="20">
        <v>1</v>
      </c>
      <c r="E9777" s="20">
        <v>4</v>
      </c>
      <c r="F9777" s="20" t="s">
        <v>22</v>
      </c>
      <c r="G9777" s="20" t="s">
        <v>11</v>
      </c>
      <c r="H9777" s="21">
        <v>45061</v>
      </c>
    </row>
    <row r="9778" spans="1:8" ht="22.6" customHeight="1">
      <c r="A9778" s="20" t="s">
        <v>9799</v>
      </c>
      <c r="B9778" s="20" t="s">
        <v>35</v>
      </c>
      <c r="C9778" s="20">
        <v>4</v>
      </c>
      <c r="D9778" s="20">
        <v>1.5</v>
      </c>
      <c r="E9778" s="20">
        <v>6</v>
      </c>
      <c r="F9778" s="20" t="s">
        <v>10</v>
      </c>
      <c r="G9778" s="20" t="s">
        <v>15</v>
      </c>
      <c r="H9778" s="21">
        <v>45168</v>
      </c>
    </row>
    <row r="9779" spans="1:8" ht="22.6" customHeight="1">
      <c r="A9779" s="20" t="s">
        <v>9800</v>
      </c>
      <c r="B9779" s="20" t="s">
        <v>35</v>
      </c>
      <c r="C9779" s="20">
        <v>2</v>
      </c>
      <c r="D9779" s="20">
        <v>1.5</v>
      </c>
      <c r="E9779" s="20">
        <v>3</v>
      </c>
      <c r="F9779" s="20" t="s">
        <v>10</v>
      </c>
      <c r="G9779" s="20" t="s">
        <v>11</v>
      </c>
      <c r="H9779" s="21">
        <v>45140</v>
      </c>
    </row>
    <row r="9780" spans="1:8" ht="22.6" customHeight="1">
      <c r="A9780" s="20" t="s">
        <v>9801</v>
      </c>
      <c r="B9780" s="20" t="s">
        <v>13</v>
      </c>
      <c r="C9780" s="20">
        <v>4</v>
      </c>
      <c r="D9780" s="20">
        <v>3</v>
      </c>
      <c r="E9780" s="20">
        <v>12</v>
      </c>
      <c r="F9780" s="20" t="s">
        <v>22</v>
      </c>
      <c r="G9780" s="20" t="s">
        <v>15</v>
      </c>
      <c r="H9780" s="21">
        <v>44967</v>
      </c>
    </row>
    <row r="9781" spans="1:8" ht="22.6" customHeight="1">
      <c r="A9781" s="20" t="s">
        <v>9802</v>
      </c>
      <c r="B9781" s="20" t="s">
        <v>9</v>
      </c>
      <c r="C9781" s="20">
        <v>5</v>
      </c>
      <c r="D9781" s="20">
        <v>2</v>
      </c>
      <c r="E9781" s="20">
        <v>10</v>
      </c>
      <c r="F9781" s="20" t="s">
        <v>10</v>
      </c>
      <c r="G9781" s="20" t="s">
        <v>15</v>
      </c>
      <c r="H9781" s="21">
        <v>45000</v>
      </c>
    </row>
    <row r="9782" spans="1:8" ht="22.6" customHeight="1">
      <c r="A9782" s="20" t="s">
        <v>9803</v>
      </c>
      <c r="B9782" s="20" t="s">
        <v>17</v>
      </c>
      <c r="C9782" s="20">
        <v>1</v>
      </c>
      <c r="D9782" s="20">
        <v>1</v>
      </c>
      <c r="E9782" s="20">
        <v>1</v>
      </c>
      <c r="F9782" s="20" t="s">
        <v>20</v>
      </c>
      <c r="G9782" s="20" t="s">
        <v>15</v>
      </c>
      <c r="H9782" s="21">
        <v>45076</v>
      </c>
    </row>
    <row r="9783" spans="1:8" ht="22.6" customHeight="1">
      <c r="A9783" s="20" t="s">
        <v>9804</v>
      </c>
      <c r="B9783" s="20" t="s">
        <v>24</v>
      </c>
      <c r="C9783" s="20">
        <v>4</v>
      </c>
      <c r="D9783" s="20">
        <v>4</v>
      </c>
      <c r="E9783" s="20">
        <v>16</v>
      </c>
      <c r="F9783" s="20" t="s">
        <v>20</v>
      </c>
      <c r="G9783" s="20" t="s">
        <v>11</v>
      </c>
      <c r="H9783" s="21">
        <v>45100</v>
      </c>
    </row>
    <row r="9784" spans="1:8" ht="22.6" customHeight="1">
      <c r="A9784" s="20" t="s">
        <v>9805</v>
      </c>
      <c r="B9784" s="20" t="s">
        <v>39</v>
      </c>
      <c r="C9784" s="20">
        <v>4</v>
      </c>
      <c r="D9784" s="20">
        <v>3</v>
      </c>
      <c r="E9784" s="20">
        <v>12</v>
      </c>
      <c r="F9784" s="20" t="s">
        <v>22</v>
      </c>
      <c r="G9784" s="20" t="s">
        <v>20</v>
      </c>
      <c r="H9784" s="21">
        <v>45219</v>
      </c>
    </row>
    <row r="9785" spans="1:8" ht="22.6" customHeight="1">
      <c r="A9785" s="20" t="s">
        <v>9806</v>
      </c>
      <c r="B9785" s="20" t="s">
        <v>13</v>
      </c>
      <c r="C9785" s="20">
        <v>1</v>
      </c>
      <c r="D9785" s="20">
        <v>3</v>
      </c>
      <c r="E9785" s="20">
        <v>3</v>
      </c>
      <c r="F9785" s="20" t="s">
        <v>10</v>
      </c>
      <c r="G9785" s="20" t="s">
        <v>11</v>
      </c>
      <c r="H9785" s="21">
        <v>45214</v>
      </c>
    </row>
    <row r="9786" spans="1:8" ht="22.6" customHeight="1">
      <c r="A9786" s="20" t="s">
        <v>9807</v>
      </c>
      <c r="B9786" s="20" t="s">
        <v>27</v>
      </c>
      <c r="C9786" s="20">
        <v>1</v>
      </c>
      <c r="D9786" s="20">
        <v>4</v>
      </c>
      <c r="E9786" s="20">
        <v>4</v>
      </c>
      <c r="F9786" s="20" t="s">
        <v>20</v>
      </c>
      <c r="G9786" s="20" t="s">
        <v>15</v>
      </c>
      <c r="H9786" s="21">
        <v>45063</v>
      </c>
    </row>
    <row r="9787" spans="1:8" ht="22.6" customHeight="1">
      <c r="A9787" s="20" t="s">
        <v>9808</v>
      </c>
      <c r="B9787" s="20" t="s">
        <v>39</v>
      </c>
      <c r="C9787" s="20">
        <v>1</v>
      </c>
      <c r="D9787" s="20">
        <v>3</v>
      </c>
      <c r="E9787" s="20">
        <v>3</v>
      </c>
      <c r="F9787" s="20" t="s">
        <v>14</v>
      </c>
      <c r="G9787" s="20" t="s">
        <v>20</v>
      </c>
      <c r="H9787" s="21">
        <v>45095</v>
      </c>
    </row>
    <row r="9788" spans="1:8" ht="22.6" customHeight="1">
      <c r="A9788" s="20" t="s">
        <v>9809</v>
      </c>
      <c r="B9788" s="20" t="s">
        <v>24</v>
      </c>
      <c r="C9788" s="20">
        <v>5</v>
      </c>
      <c r="D9788" s="20">
        <v>4</v>
      </c>
      <c r="E9788" s="20">
        <v>20</v>
      </c>
      <c r="F9788" s="20" t="s">
        <v>14</v>
      </c>
      <c r="G9788" s="20" t="s">
        <v>20</v>
      </c>
      <c r="H9788" s="21">
        <v>45281</v>
      </c>
    </row>
    <row r="9789" spans="1:8" ht="22.6" customHeight="1">
      <c r="A9789" s="20" t="s">
        <v>9810</v>
      </c>
      <c r="B9789" s="20" t="s">
        <v>9</v>
      </c>
      <c r="C9789" s="20">
        <v>4</v>
      </c>
      <c r="D9789" s="20">
        <v>2</v>
      </c>
      <c r="E9789" s="20">
        <v>8</v>
      </c>
      <c r="F9789" s="20" t="s">
        <v>10</v>
      </c>
      <c r="G9789" s="20" t="s">
        <v>11</v>
      </c>
      <c r="H9789" s="21">
        <v>45135</v>
      </c>
    </row>
    <row r="9790" spans="1:8" ht="22.6" customHeight="1">
      <c r="A9790" s="20" t="s">
        <v>9811</v>
      </c>
      <c r="B9790" s="20" t="s">
        <v>19</v>
      </c>
      <c r="C9790" s="20">
        <v>5</v>
      </c>
      <c r="D9790" s="20">
        <v>5</v>
      </c>
      <c r="E9790" s="20">
        <v>25</v>
      </c>
      <c r="F9790" s="20" t="s">
        <v>22</v>
      </c>
      <c r="G9790" s="20" t="s">
        <v>20</v>
      </c>
      <c r="H9790" s="21">
        <v>45186</v>
      </c>
    </row>
    <row r="9791" spans="1:8" ht="22.6" customHeight="1">
      <c r="A9791" s="20" t="s">
        <v>9812</v>
      </c>
      <c r="B9791" s="20" t="s">
        <v>9</v>
      </c>
      <c r="C9791" s="20">
        <v>1</v>
      </c>
      <c r="D9791" s="20">
        <v>2</v>
      </c>
      <c r="E9791" s="20">
        <v>2</v>
      </c>
      <c r="F9791" s="20" t="s">
        <v>20</v>
      </c>
      <c r="G9791" s="20" t="s">
        <v>20</v>
      </c>
      <c r="H9791" s="21">
        <v>45069</v>
      </c>
    </row>
    <row r="9792" spans="1:8" ht="22.6" customHeight="1">
      <c r="A9792" s="20" t="s">
        <v>9813</v>
      </c>
      <c r="B9792" s="20" t="s">
        <v>24</v>
      </c>
      <c r="C9792" s="20">
        <v>4</v>
      </c>
      <c r="D9792" s="20">
        <v>4</v>
      </c>
      <c r="E9792" s="20">
        <v>16</v>
      </c>
      <c r="F9792" s="20" t="s">
        <v>14</v>
      </c>
      <c r="G9792" s="20" t="s">
        <v>20</v>
      </c>
      <c r="H9792" s="21">
        <v>45188</v>
      </c>
    </row>
    <row r="9793" spans="1:8" ht="22.6" customHeight="1">
      <c r="A9793" s="20" t="s">
        <v>9814</v>
      </c>
      <c r="B9793" s="20" t="s">
        <v>19</v>
      </c>
      <c r="C9793" s="20">
        <v>5</v>
      </c>
      <c r="D9793" s="20">
        <v>5</v>
      </c>
      <c r="E9793" s="20">
        <v>25</v>
      </c>
      <c r="F9793" s="20" t="s">
        <v>22</v>
      </c>
      <c r="G9793" s="20" t="s">
        <v>15</v>
      </c>
      <c r="H9793" s="21">
        <v>44930</v>
      </c>
    </row>
    <row r="9794" spans="1:8" ht="22.6" customHeight="1">
      <c r="A9794" s="20" t="s">
        <v>9815</v>
      </c>
      <c r="B9794" s="20" t="s">
        <v>35</v>
      </c>
      <c r="C9794" s="20">
        <v>2</v>
      </c>
      <c r="D9794" s="20">
        <v>1.5</v>
      </c>
      <c r="E9794" s="20">
        <v>3</v>
      </c>
      <c r="F9794" s="20" t="s">
        <v>22</v>
      </c>
      <c r="G9794" s="20" t="s">
        <v>15</v>
      </c>
      <c r="H9794" s="21">
        <v>45206</v>
      </c>
    </row>
    <row r="9795" spans="1:8" ht="22.6" customHeight="1">
      <c r="A9795" s="20" t="s">
        <v>9816</v>
      </c>
      <c r="B9795" s="20" t="s">
        <v>17</v>
      </c>
      <c r="C9795" s="20">
        <v>2</v>
      </c>
      <c r="D9795" s="20">
        <v>1</v>
      </c>
      <c r="E9795" s="20">
        <v>2</v>
      </c>
      <c r="F9795" s="20" t="s">
        <v>14</v>
      </c>
      <c r="G9795" s="20" t="s">
        <v>20</v>
      </c>
      <c r="H9795" s="21">
        <v>45242</v>
      </c>
    </row>
    <row r="9796" spans="1:8" ht="22.6" customHeight="1">
      <c r="A9796" s="20" t="s">
        <v>9817</v>
      </c>
      <c r="B9796" s="20" t="s">
        <v>24</v>
      </c>
      <c r="C9796" s="20">
        <v>3</v>
      </c>
      <c r="D9796" s="20">
        <v>4</v>
      </c>
      <c r="E9796" s="20">
        <v>12</v>
      </c>
      <c r="F9796" s="20" t="s">
        <v>22</v>
      </c>
      <c r="G9796" s="20" t="s">
        <v>15</v>
      </c>
      <c r="H9796" s="21">
        <v>44989</v>
      </c>
    </row>
    <row r="9797" spans="1:8" ht="22.6" customHeight="1">
      <c r="A9797" s="20" t="s">
        <v>9818</v>
      </c>
      <c r="B9797" s="20" t="s">
        <v>19</v>
      </c>
      <c r="C9797" s="20">
        <v>4</v>
      </c>
      <c r="D9797" s="20">
        <v>5</v>
      </c>
      <c r="E9797" s="20">
        <v>20</v>
      </c>
      <c r="F9797" s="20" t="s">
        <v>10</v>
      </c>
      <c r="G9797" s="20" t="s">
        <v>11</v>
      </c>
      <c r="H9797" s="21">
        <v>45190</v>
      </c>
    </row>
    <row r="9798" spans="1:8" ht="22.6" customHeight="1">
      <c r="A9798" s="20" t="s">
        <v>9819</v>
      </c>
      <c r="B9798" s="20" t="s">
        <v>17</v>
      </c>
      <c r="C9798" s="20">
        <v>2</v>
      </c>
      <c r="D9798" s="20">
        <v>1</v>
      </c>
      <c r="E9798" s="20">
        <v>2</v>
      </c>
      <c r="F9798" s="20" t="s">
        <v>22</v>
      </c>
      <c r="G9798" s="20" t="s">
        <v>15</v>
      </c>
      <c r="H9798" s="21">
        <v>44940</v>
      </c>
    </row>
    <row r="9799" spans="1:8" ht="22.6" customHeight="1">
      <c r="A9799" s="20" t="s">
        <v>9820</v>
      </c>
      <c r="B9799" s="20" t="s">
        <v>35</v>
      </c>
      <c r="C9799" s="20">
        <v>5</v>
      </c>
      <c r="D9799" s="20">
        <v>1.5</v>
      </c>
      <c r="E9799" s="20">
        <v>7.5</v>
      </c>
      <c r="F9799" s="20" t="s">
        <v>14</v>
      </c>
      <c r="G9799" s="20" t="s">
        <v>20</v>
      </c>
      <c r="H9799" s="21">
        <v>45055</v>
      </c>
    </row>
    <row r="9800" spans="1:8" ht="22.6" customHeight="1">
      <c r="A9800" s="20" t="s">
        <v>9821</v>
      </c>
      <c r="B9800" s="20" t="s">
        <v>19</v>
      </c>
      <c r="C9800" s="20">
        <v>4</v>
      </c>
      <c r="D9800" s="20">
        <v>5</v>
      </c>
      <c r="E9800" s="20">
        <v>20</v>
      </c>
      <c r="F9800" s="20" t="s">
        <v>20</v>
      </c>
      <c r="G9800" s="20" t="s">
        <v>15</v>
      </c>
      <c r="H9800" s="21">
        <v>45063</v>
      </c>
    </row>
    <row r="9801" spans="1:8" ht="22.6" customHeight="1">
      <c r="A9801" s="20" t="s">
        <v>9822</v>
      </c>
      <c r="B9801" s="20" t="s">
        <v>27</v>
      </c>
      <c r="C9801" s="20">
        <v>1</v>
      </c>
      <c r="D9801" s="20">
        <v>4</v>
      </c>
      <c r="E9801" s="20">
        <v>4</v>
      </c>
      <c r="F9801" s="20" t="s">
        <v>10</v>
      </c>
      <c r="G9801" s="20" t="s">
        <v>11</v>
      </c>
      <c r="H9801" s="21">
        <v>45220</v>
      </c>
    </row>
    <row r="9802" spans="1:8" ht="22.6" customHeight="1">
      <c r="A9802" s="20" t="s">
        <v>9823</v>
      </c>
      <c r="B9802" s="20" t="s">
        <v>9</v>
      </c>
      <c r="C9802" s="20">
        <v>1</v>
      </c>
      <c r="D9802" s="20">
        <v>2</v>
      </c>
      <c r="E9802" s="20">
        <v>2</v>
      </c>
      <c r="F9802" s="20" t="s">
        <v>20</v>
      </c>
      <c r="G9802" s="20" t="s">
        <v>20</v>
      </c>
      <c r="H9802" s="21">
        <v>44955</v>
      </c>
    </row>
    <row r="9803" spans="1:8" ht="22.6" customHeight="1">
      <c r="A9803" s="20" t="s">
        <v>9824</v>
      </c>
      <c r="B9803" s="20" t="s">
        <v>9</v>
      </c>
      <c r="C9803" s="20">
        <v>4</v>
      </c>
      <c r="D9803" s="20">
        <v>2</v>
      </c>
      <c r="E9803" s="20">
        <v>8</v>
      </c>
      <c r="F9803" s="20" t="s">
        <v>14</v>
      </c>
      <c r="G9803" s="20" t="s">
        <v>15</v>
      </c>
      <c r="H9803" s="21">
        <v>45147</v>
      </c>
    </row>
    <row r="9804" spans="1:8" ht="22.6" customHeight="1">
      <c r="A9804" s="20" t="s">
        <v>9825</v>
      </c>
      <c r="B9804" s="20" t="s">
        <v>39</v>
      </c>
      <c r="C9804" s="20">
        <v>2</v>
      </c>
      <c r="D9804" s="20">
        <v>3</v>
      </c>
      <c r="E9804" s="20">
        <v>6</v>
      </c>
      <c r="F9804" s="20" t="s">
        <v>22</v>
      </c>
      <c r="G9804" s="20" t="s">
        <v>20</v>
      </c>
      <c r="H9804" s="21">
        <v>45176</v>
      </c>
    </row>
    <row r="9805" spans="1:8" ht="22.6" customHeight="1">
      <c r="A9805" s="20" t="s">
        <v>9826</v>
      </c>
      <c r="B9805" s="20" t="s">
        <v>35</v>
      </c>
      <c r="C9805" s="20">
        <v>1</v>
      </c>
      <c r="D9805" s="20">
        <v>1.5</v>
      </c>
      <c r="E9805" s="20">
        <v>1.5</v>
      </c>
      <c r="F9805" s="20" t="s">
        <v>14</v>
      </c>
      <c r="G9805" s="20" t="s">
        <v>20</v>
      </c>
      <c r="H9805" s="21">
        <v>45079</v>
      </c>
    </row>
    <row r="9806" spans="1:8" ht="22.6" customHeight="1">
      <c r="A9806" s="20" t="s">
        <v>9827</v>
      </c>
      <c r="B9806" s="20" t="s">
        <v>19</v>
      </c>
      <c r="C9806" s="20">
        <v>2</v>
      </c>
      <c r="D9806" s="20">
        <v>5</v>
      </c>
      <c r="E9806" s="20">
        <v>10</v>
      </c>
      <c r="F9806" s="20" t="s">
        <v>10</v>
      </c>
      <c r="G9806" s="20" t="s">
        <v>11</v>
      </c>
      <c r="H9806" s="21">
        <v>45169</v>
      </c>
    </row>
    <row r="9807" spans="1:8" ht="22.6" customHeight="1">
      <c r="A9807" s="20" t="s">
        <v>9828</v>
      </c>
      <c r="B9807" s="20" t="s">
        <v>19</v>
      </c>
      <c r="C9807" s="20">
        <v>5</v>
      </c>
      <c r="D9807" s="20">
        <v>5</v>
      </c>
      <c r="E9807" s="20">
        <v>25</v>
      </c>
      <c r="F9807" s="20" t="s">
        <v>20</v>
      </c>
      <c r="G9807" s="20" t="s">
        <v>20</v>
      </c>
      <c r="H9807" s="21">
        <v>44943</v>
      </c>
    </row>
    <row r="9808" spans="1:8" ht="22.6" customHeight="1">
      <c r="A9808" s="20" t="s">
        <v>9829</v>
      </c>
      <c r="B9808" s="20" t="s">
        <v>35</v>
      </c>
      <c r="C9808" s="20">
        <v>4</v>
      </c>
      <c r="D9808" s="20">
        <v>1.5</v>
      </c>
      <c r="E9808" s="20">
        <v>6</v>
      </c>
      <c r="F9808" s="20" t="s">
        <v>14</v>
      </c>
      <c r="G9808" s="20" t="s">
        <v>15</v>
      </c>
      <c r="H9808" s="21">
        <v>45033</v>
      </c>
    </row>
    <row r="9809" spans="1:8" ht="22.6" customHeight="1">
      <c r="A9809" s="20" t="s">
        <v>9830</v>
      </c>
      <c r="B9809" s="20" t="s">
        <v>24</v>
      </c>
      <c r="C9809" s="20">
        <v>2</v>
      </c>
      <c r="D9809" s="20">
        <v>4</v>
      </c>
      <c r="E9809" s="20">
        <v>8</v>
      </c>
      <c r="F9809" s="20" t="s">
        <v>20</v>
      </c>
      <c r="G9809" s="20" t="s">
        <v>20</v>
      </c>
      <c r="H9809" s="21">
        <v>44985</v>
      </c>
    </row>
    <row r="9810" spans="1:8" ht="22.6" customHeight="1">
      <c r="A9810" s="20" t="s">
        <v>9831</v>
      </c>
      <c r="B9810" s="20" t="s">
        <v>13</v>
      </c>
      <c r="C9810" s="20">
        <v>4</v>
      </c>
      <c r="D9810" s="20">
        <v>3</v>
      </c>
      <c r="E9810" s="20">
        <v>12</v>
      </c>
      <c r="F9810" s="20" t="s">
        <v>10</v>
      </c>
      <c r="G9810" s="20" t="s">
        <v>20</v>
      </c>
      <c r="H9810" s="21">
        <v>45098</v>
      </c>
    </row>
    <row r="9811" spans="1:8" ht="22.6" customHeight="1">
      <c r="A9811" s="20" t="s">
        <v>9832</v>
      </c>
      <c r="B9811" s="20" t="s">
        <v>9</v>
      </c>
      <c r="C9811" s="20">
        <v>4</v>
      </c>
      <c r="D9811" s="20">
        <v>2</v>
      </c>
      <c r="E9811" s="20">
        <v>8</v>
      </c>
      <c r="F9811" s="20" t="s">
        <v>20</v>
      </c>
      <c r="G9811" s="20" t="s">
        <v>15</v>
      </c>
      <c r="H9811" s="21">
        <v>45290</v>
      </c>
    </row>
    <row r="9812" spans="1:8" ht="22.6" customHeight="1">
      <c r="A9812" s="20" t="s">
        <v>9833</v>
      </c>
      <c r="B9812" s="20" t="s">
        <v>19</v>
      </c>
      <c r="C9812" s="20">
        <v>4</v>
      </c>
      <c r="D9812" s="20">
        <v>5</v>
      </c>
      <c r="E9812" s="20">
        <v>20</v>
      </c>
      <c r="F9812" s="20" t="s">
        <v>22</v>
      </c>
      <c r="G9812" s="20" t="s">
        <v>15</v>
      </c>
      <c r="H9812" s="21">
        <v>45257</v>
      </c>
    </row>
    <row r="9813" spans="1:8" ht="22.6" customHeight="1">
      <c r="A9813" s="20" t="s">
        <v>9834</v>
      </c>
      <c r="B9813" s="20" t="s">
        <v>35</v>
      </c>
      <c r="C9813" s="20">
        <v>2</v>
      </c>
      <c r="D9813" s="20">
        <v>1.5</v>
      </c>
      <c r="E9813" s="20">
        <v>3</v>
      </c>
      <c r="F9813" s="20" t="s">
        <v>20</v>
      </c>
      <c r="G9813" s="20" t="s">
        <v>20</v>
      </c>
      <c r="H9813" s="21">
        <v>45028</v>
      </c>
    </row>
    <row r="9814" spans="1:8" ht="22.6" customHeight="1">
      <c r="A9814" s="20" t="s">
        <v>9835</v>
      </c>
      <c r="B9814" s="20" t="s">
        <v>39</v>
      </c>
      <c r="C9814" s="20">
        <v>4</v>
      </c>
      <c r="D9814" s="20">
        <v>3</v>
      </c>
      <c r="E9814" s="20">
        <v>12</v>
      </c>
      <c r="F9814" s="20" t="s">
        <v>10</v>
      </c>
      <c r="G9814" s="20" t="s">
        <v>20</v>
      </c>
      <c r="H9814" s="21">
        <v>45145</v>
      </c>
    </row>
    <row r="9815" spans="1:8" ht="22.6" customHeight="1">
      <c r="A9815" s="20" t="s">
        <v>9836</v>
      </c>
      <c r="B9815" s="20" t="s">
        <v>39</v>
      </c>
      <c r="C9815" s="20">
        <v>3</v>
      </c>
      <c r="D9815" s="20">
        <v>3</v>
      </c>
      <c r="E9815" s="20">
        <v>9</v>
      </c>
      <c r="F9815" s="20" t="s">
        <v>14</v>
      </c>
      <c r="G9815" s="20" t="s">
        <v>20</v>
      </c>
      <c r="H9815" s="21">
        <v>45253</v>
      </c>
    </row>
    <row r="9816" spans="1:8" ht="22.6" customHeight="1">
      <c r="A9816" s="20" t="s">
        <v>9837</v>
      </c>
      <c r="B9816" s="20" t="s">
        <v>35</v>
      </c>
      <c r="C9816" s="20">
        <v>3</v>
      </c>
      <c r="D9816" s="20">
        <v>1.5</v>
      </c>
      <c r="E9816" s="20">
        <v>4.5</v>
      </c>
      <c r="F9816" s="20" t="s">
        <v>14</v>
      </c>
      <c r="G9816" s="20" t="s">
        <v>20</v>
      </c>
      <c r="H9816" s="21">
        <v>44947</v>
      </c>
    </row>
    <row r="9817" spans="1:8" ht="22.6" customHeight="1">
      <c r="A9817" s="20" t="s">
        <v>9838</v>
      </c>
      <c r="B9817" s="20" t="s">
        <v>9</v>
      </c>
      <c r="C9817" s="20">
        <v>3</v>
      </c>
      <c r="D9817" s="20">
        <v>2</v>
      </c>
      <c r="E9817" s="20">
        <v>6</v>
      </c>
      <c r="F9817" s="20" t="s">
        <v>20</v>
      </c>
      <c r="G9817" s="20" t="s">
        <v>11</v>
      </c>
      <c r="H9817" s="21">
        <v>45033</v>
      </c>
    </row>
    <row r="9818" spans="1:8" ht="22.6" customHeight="1">
      <c r="A9818" s="20" t="s">
        <v>9839</v>
      </c>
      <c r="B9818" s="20" t="s">
        <v>24</v>
      </c>
      <c r="C9818" s="20">
        <v>2</v>
      </c>
      <c r="D9818" s="20">
        <v>4</v>
      </c>
      <c r="E9818" s="20">
        <v>8</v>
      </c>
      <c r="F9818" s="20" t="s">
        <v>10</v>
      </c>
      <c r="G9818" s="20" t="s">
        <v>11</v>
      </c>
      <c r="H9818" s="21">
        <v>44961</v>
      </c>
    </row>
    <row r="9819" spans="1:8" ht="22.6" customHeight="1">
      <c r="A9819" s="20" t="s">
        <v>9840</v>
      </c>
      <c r="B9819" s="20" t="s">
        <v>35</v>
      </c>
      <c r="C9819" s="20">
        <v>3</v>
      </c>
      <c r="D9819" s="20">
        <v>1.5</v>
      </c>
      <c r="E9819" s="20">
        <v>4.5</v>
      </c>
      <c r="F9819" s="20" t="s">
        <v>22</v>
      </c>
      <c r="G9819" s="20" t="s">
        <v>20</v>
      </c>
      <c r="H9819" s="21">
        <v>45141</v>
      </c>
    </row>
    <row r="9820" spans="1:8" ht="22.6" customHeight="1">
      <c r="A9820" s="20" t="s">
        <v>9841</v>
      </c>
      <c r="B9820" s="20" t="s">
        <v>24</v>
      </c>
      <c r="C9820" s="20">
        <v>1</v>
      </c>
      <c r="D9820" s="20">
        <v>4</v>
      </c>
      <c r="E9820" s="20">
        <v>4</v>
      </c>
      <c r="F9820" s="20" t="s">
        <v>22</v>
      </c>
      <c r="G9820" s="20" t="s">
        <v>11</v>
      </c>
      <c r="H9820" s="21">
        <v>45028</v>
      </c>
    </row>
    <row r="9821" spans="1:8" ht="22.6" customHeight="1">
      <c r="A9821" s="20" t="s">
        <v>9842</v>
      </c>
      <c r="B9821" s="20" t="s">
        <v>20</v>
      </c>
      <c r="C9821" s="20">
        <v>0</v>
      </c>
      <c r="D9821" s="20">
        <v>0</v>
      </c>
      <c r="E9821" s="20">
        <v>0</v>
      </c>
      <c r="F9821" s="20" t="s">
        <v>10</v>
      </c>
      <c r="G9821" s="20" t="s">
        <v>20</v>
      </c>
      <c r="H9821" s="21">
        <v>45157</v>
      </c>
    </row>
    <row r="9822" spans="1:8" ht="22.6" customHeight="1">
      <c r="A9822" s="20" t="s">
        <v>9843</v>
      </c>
      <c r="B9822" s="20" t="s">
        <v>20</v>
      </c>
      <c r="C9822" s="20">
        <v>5</v>
      </c>
      <c r="D9822" s="20">
        <v>3</v>
      </c>
      <c r="E9822" s="20">
        <v>15</v>
      </c>
      <c r="F9822" s="20" t="s">
        <v>14</v>
      </c>
      <c r="G9822" s="20" t="s">
        <v>20</v>
      </c>
      <c r="H9822" s="21">
        <v>44970</v>
      </c>
    </row>
    <row r="9823" spans="1:8" ht="22.6" customHeight="1">
      <c r="A9823" s="20" t="s">
        <v>9844</v>
      </c>
      <c r="B9823" s="20" t="s">
        <v>13</v>
      </c>
      <c r="C9823" s="20">
        <v>5</v>
      </c>
      <c r="D9823" s="20">
        <v>3</v>
      </c>
      <c r="E9823" s="20">
        <v>15</v>
      </c>
      <c r="F9823" s="20" t="s">
        <v>14</v>
      </c>
      <c r="G9823" s="20" t="s">
        <v>15</v>
      </c>
      <c r="H9823" s="21">
        <v>45057</v>
      </c>
    </row>
    <row r="9824" spans="1:8" ht="22.6" customHeight="1">
      <c r="A9824" s="20" t="s">
        <v>9845</v>
      </c>
      <c r="B9824" s="20" t="s">
        <v>17</v>
      </c>
      <c r="C9824" s="20">
        <v>1</v>
      </c>
      <c r="D9824" s="20">
        <v>1</v>
      </c>
      <c r="E9824" s="20">
        <v>1</v>
      </c>
      <c r="F9824" s="20" t="s">
        <v>20</v>
      </c>
      <c r="G9824" s="20" t="s">
        <v>20</v>
      </c>
      <c r="H9824" s="21">
        <v>44973</v>
      </c>
    </row>
    <row r="9825" spans="1:8" ht="22.6" customHeight="1">
      <c r="A9825" s="20" t="s">
        <v>9846</v>
      </c>
      <c r="B9825" s="20" t="s">
        <v>35</v>
      </c>
      <c r="C9825" s="20">
        <v>2</v>
      </c>
      <c r="D9825" s="20">
        <v>1.5</v>
      </c>
      <c r="E9825" s="20">
        <v>3</v>
      </c>
      <c r="F9825" s="20" t="s">
        <v>22</v>
      </c>
      <c r="G9825" s="20" t="s">
        <v>11</v>
      </c>
      <c r="H9825" s="21">
        <v>45290</v>
      </c>
    </row>
    <row r="9826" spans="1:8" ht="22.6" customHeight="1">
      <c r="A9826" s="20" t="s">
        <v>9847</v>
      </c>
      <c r="B9826" s="20" t="s">
        <v>24</v>
      </c>
      <c r="C9826" s="20">
        <v>4</v>
      </c>
      <c r="D9826" s="20">
        <v>4</v>
      </c>
      <c r="E9826" s="20">
        <v>16</v>
      </c>
      <c r="F9826" s="20" t="s">
        <v>10</v>
      </c>
      <c r="G9826" s="20" t="s">
        <v>15</v>
      </c>
      <c r="H9826" s="21">
        <v>45038</v>
      </c>
    </row>
    <row r="9827" spans="1:8" ht="22.6" customHeight="1">
      <c r="A9827" s="20" t="s">
        <v>9848</v>
      </c>
      <c r="B9827" s="20" t="s">
        <v>19</v>
      </c>
      <c r="C9827" s="20">
        <v>1</v>
      </c>
      <c r="D9827" s="20">
        <v>5</v>
      </c>
      <c r="E9827" s="20">
        <v>5</v>
      </c>
      <c r="F9827" s="20" t="s">
        <v>14</v>
      </c>
      <c r="G9827" s="20" t="s">
        <v>15</v>
      </c>
      <c r="H9827" s="21">
        <v>44947</v>
      </c>
    </row>
    <row r="9828" spans="1:8" ht="22.6" customHeight="1">
      <c r="A9828" s="20" t="s">
        <v>9849</v>
      </c>
      <c r="B9828" s="20" t="s">
        <v>39</v>
      </c>
      <c r="C9828" s="20">
        <v>2</v>
      </c>
      <c r="D9828" s="20">
        <v>3</v>
      </c>
      <c r="E9828" s="20">
        <v>6</v>
      </c>
      <c r="F9828" s="20" t="s">
        <v>22</v>
      </c>
      <c r="G9828" s="20" t="s">
        <v>20</v>
      </c>
      <c r="H9828" s="21">
        <v>45178</v>
      </c>
    </row>
    <row r="9829" spans="1:8" ht="22.6" customHeight="1">
      <c r="A9829" s="20" t="s">
        <v>9850</v>
      </c>
      <c r="B9829" s="20" t="s">
        <v>9</v>
      </c>
      <c r="C9829" s="20">
        <v>1</v>
      </c>
      <c r="D9829" s="20">
        <v>2</v>
      </c>
      <c r="E9829" s="20">
        <v>2</v>
      </c>
      <c r="F9829" s="20" t="s">
        <v>22</v>
      </c>
      <c r="G9829" s="20" t="s">
        <v>11</v>
      </c>
      <c r="H9829" s="21">
        <v>44932</v>
      </c>
    </row>
    <row r="9830" spans="1:8" ht="22.6" customHeight="1">
      <c r="A9830" s="20" t="s">
        <v>9851</v>
      </c>
      <c r="B9830" s="20" t="s">
        <v>39</v>
      </c>
      <c r="C9830" s="20">
        <v>5</v>
      </c>
      <c r="D9830" s="20">
        <v>3</v>
      </c>
      <c r="E9830" s="20">
        <v>15</v>
      </c>
      <c r="F9830" s="20" t="s">
        <v>22</v>
      </c>
      <c r="G9830" s="20" t="s">
        <v>15</v>
      </c>
      <c r="H9830" s="21">
        <v>45070</v>
      </c>
    </row>
    <row r="9831" spans="1:8" ht="22.6" customHeight="1">
      <c r="A9831" s="20" t="s">
        <v>9852</v>
      </c>
      <c r="B9831" s="20" t="s">
        <v>17</v>
      </c>
      <c r="C9831" s="20">
        <v>5</v>
      </c>
      <c r="D9831" s="20">
        <v>1</v>
      </c>
      <c r="E9831" s="20">
        <v>5</v>
      </c>
      <c r="F9831" s="20" t="s">
        <v>20</v>
      </c>
      <c r="G9831" s="20" t="s">
        <v>20</v>
      </c>
      <c r="H9831" s="21">
        <v>45040</v>
      </c>
    </row>
    <row r="9832" spans="1:8" ht="22.6" customHeight="1">
      <c r="A9832" s="20" t="s">
        <v>9853</v>
      </c>
      <c r="B9832" s="20" t="s">
        <v>17</v>
      </c>
      <c r="C9832" s="20">
        <v>2</v>
      </c>
      <c r="D9832" s="20">
        <v>1</v>
      </c>
      <c r="E9832" s="20">
        <v>2</v>
      </c>
      <c r="F9832" s="20" t="s">
        <v>22</v>
      </c>
      <c r="G9832" s="20" t="s">
        <v>11</v>
      </c>
      <c r="H9832" s="21">
        <v>45178</v>
      </c>
    </row>
    <row r="9833" spans="1:8" ht="22.6" customHeight="1">
      <c r="A9833" s="20" t="s">
        <v>9854</v>
      </c>
      <c r="B9833" s="20" t="s">
        <v>24</v>
      </c>
      <c r="C9833" s="20">
        <v>3</v>
      </c>
      <c r="D9833" s="20">
        <v>4</v>
      </c>
      <c r="E9833" s="20">
        <v>12</v>
      </c>
      <c r="F9833" s="20" t="s">
        <v>14</v>
      </c>
      <c r="G9833" s="20" t="s">
        <v>20</v>
      </c>
      <c r="H9833" s="21">
        <v>45122</v>
      </c>
    </row>
    <row r="9834" spans="1:8" ht="22.6" customHeight="1">
      <c r="A9834" s="20" t="s">
        <v>9855</v>
      </c>
      <c r="B9834" s="20" t="s">
        <v>35</v>
      </c>
      <c r="C9834" s="20">
        <v>1</v>
      </c>
      <c r="D9834" s="20">
        <v>1.5</v>
      </c>
      <c r="E9834" s="20">
        <v>1.5</v>
      </c>
      <c r="F9834" s="20" t="s">
        <v>20</v>
      </c>
      <c r="G9834" s="20" t="s">
        <v>15</v>
      </c>
      <c r="H9834" s="21">
        <v>45164</v>
      </c>
    </row>
    <row r="9835" spans="1:8" ht="22.6" customHeight="1">
      <c r="A9835" s="20" t="s">
        <v>9856</v>
      </c>
      <c r="B9835" s="20" t="s">
        <v>24</v>
      </c>
      <c r="C9835" s="20">
        <v>4</v>
      </c>
      <c r="D9835" s="20">
        <v>4</v>
      </c>
      <c r="E9835" s="20">
        <v>16</v>
      </c>
      <c r="F9835" s="20" t="s">
        <v>14</v>
      </c>
      <c r="G9835" s="20" t="s">
        <v>20</v>
      </c>
      <c r="H9835" s="21">
        <v>2</v>
      </c>
    </row>
    <row r="9836" spans="1:8" ht="22.6" customHeight="1">
      <c r="A9836" s="20" t="s">
        <v>9857</v>
      </c>
      <c r="B9836" s="20" t="s">
        <v>9</v>
      </c>
      <c r="C9836" s="20">
        <v>2</v>
      </c>
      <c r="D9836" s="20">
        <v>2</v>
      </c>
      <c r="E9836" s="20">
        <v>4</v>
      </c>
      <c r="F9836" s="20" t="s">
        <v>22</v>
      </c>
      <c r="G9836" s="20" t="s">
        <v>20</v>
      </c>
      <c r="H9836" s="21">
        <v>45140</v>
      </c>
    </row>
    <row r="9837" spans="1:8" ht="22.6" customHeight="1">
      <c r="A9837" s="20" t="s">
        <v>9858</v>
      </c>
      <c r="B9837" s="20" t="s">
        <v>27</v>
      </c>
      <c r="C9837" s="20">
        <v>5</v>
      </c>
      <c r="D9837" s="20">
        <v>4</v>
      </c>
      <c r="E9837" s="20">
        <v>20</v>
      </c>
      <c r="F9837" s="20" t="s">
        <v>14</v>
      </c>
      <c r="G9837" s="20" t="s">
        <v>15</v>
      </c>
      <c r="H9837" s="21">
        <v>45093</v>
      </c>
    </row>
    <row r="9838" spans="1:8" ht="22.6" customHeight="1">
      <c r="A9838" s="20" t="s">
        <v>9859</v>
      </c>
      <c r="B9838" s="20" t="s">
        <v>188</v>
      </c>
      <c r="C9838" s="20">
        <v>3</v>
      </c>
      <c r="D9838" s="20">
        <v>4</v>
      </c>
      <c r="E9838" s="20">
        <v>12</v>
      </c>
      <c r="F9838" s="20" t="s">
        <v>14</v>
      </c>
      <c r="G9838" s="20" t="s">
        <v>15</v>
      </c>
      <c r="H9838" s="21">
        <v>45056</v>
      </c>
    </row>
    <row r="9839" spans="1:8" ht="22.6" customHeight="1">
      <c r="A9839" s="20" t="s">
        <v>9860</v>
      </c>
      <c r="B9839" s="20" t="s">
        <v>39</v>
      </c>
      <c r="C9839" s="20">
        <v>1</v>
      </c>
      <c r="D9839" s="20">
        <v>3</v>
      </c>
      <c r="E9839" s="20">
        <v>3</v>
      </c>
      <c r="F9839" s="20" t="s">
        <v>22</v>
      </c>
      <c r="G9839" s="20" t="s">
        <v>11</v>
      </c>
      <c r="H9839" s="21">
        <v>44961</v>
      </c>
    </row>
    <row r="9840" spans="1:8" ht="22.6" customHeight="1">
      <c r="A9840" s="20" t="s">
        <v>9861</v>
      </c>
      <c r="B9840" s="20" t="s">
        <v>27</v>
      </c>
      <c r="C9840" s="20">
        <v>1</v>
      </c>
      <c r="D9840" s="20">
        <v>4</v>
      </c>
      <c r="E9840" s="20">
        <v>4</v>
      </c>
      <c r="F9840" s="20" t="s">
        <v>14</v>
      </c>
      <c r="G9840" s="20" t="s">
        <v>11</v>
      </c>
      <c r="H9840" s="21">
        <v>2</v>
      </c>
    </row>
    <row r="9841" spans="1:8" ht="22.6" customHeight="1">
      <c r="A9841" s="20" t="s">
        <v>9862</v>
      </c>
      <c r="B9841" s="20" t="s">
        <v>13</v>
      </c>
      <c r="C9841" s="20">
        <v>2</v>
      </c>
      <c r="D9841" s="20">
        <v>3</v>
      </c>
      <c r="E9841" s="20">
        <v>6</v>
      </c>
      <c r="F9841" s="20" t="s">
        <v>22</v>
      </c>
      <c r="G9841" s="20" t="s">
        <v>11</v>
      </c>
      <c r="H9841" s="21">
        <v>45182</v>
      </c>
    </row>
    <row r="9842" spans="1:8" ht="22.6" customHeight="1">
      <c r="A9842" s="20" t="s">
        <v>9863</v>
      </c>
      <c r="B9842" s="20" t="s">
        <v>35</v>
      </c>
      <c r="C9842" s="20">
        <v>2</v>
      </c>
      <c r="D9842" s="20">
        <v>1.5</v>
      </c>
      <c r="E9842" s="20">
        <v>3</v>
      </c>
      <c r="F9842" s="20" t="s">
        <v>20</v>
      </c>
      <c r="G9842" s="20" t="s">
        <v>15</v>
      </c>
      <c r="H9842" s="21">
        <v>45021</v>
      </c>
    </row>
    <row r="9843" spans="1:8" ht="22.6" customHeight="1">
      <c r="A9843" s="20" t="s">
        <v>9864</v>
      </c>
      <c r="B9843" s="20" t="s">
        <v>13</v>
      </c>
      <c r="C9843" s="20">
        <v>2</v>
      </c>
      <c r="D9843" s="20">
        <v>3</v>
      </c>
      <c r="E9843" s="20">
        <v>6</v>
      </c>
      <c r="F9843" s="20" t="s">
        <v>20</v>
      </c>
      <c r="G9843" s="20" t="s">
        <v>15</v>
      </c>
      <c r="H9843" s="21">
        <v>45267</v>
      </c>
    </row>
    <row r="9844" spans="1:8" ht="22.6" customHeight="1">
      <c r="A9844" s="20" t="s">
        <v>9865</v>
      </c>
      <c r="B9844" s="20" t="s">
        <v>9</v>
      </c>
      <c r="C9844" s="20">
        <v>2</v>
      </c>
      <c r="D9844" s="20">
        <v>2</v>
      </c>
      <c r="E9844" s="20">
        <v>4</v>
      </c>
      <c r="F9844" s="20" t="s">
        <v>20</v>
      </c>
      <c r="G9844" s="20" t="s">
        <v>11</v>
      </c>
      <c r="H9844" s="21">
        <v>45055</v>
      </c>
    </row>
    <row r="9845" spans="1:8" ht="22.6" customHeight="1">
      <c r="A9845" s="20" t="s">
        <v>9866</v>
      </c>
      <c r="B9845" s="20" t="s">
        <v>9</v>
      </c>
      <c r="C9845" s="20">
        <v>3</v>
      </c>
      <c r="D9845" s="20">
        <v>2</v>
      </c>
      <c r="E9845" s="20">
        <v>6</v>
      </c>
      <c r="F9845" s="20" t="s">
        <v>20</v>
      </c>
      <c r="G9845" s="20" t="s">
        <v>15</v>
      </c>
      <c r="H9845" s="21">
        <v>44982</v>
      </c>
    </row>
    <row r="9846" spans="1:8" ht="22.6" customHeight="1">
      <c r="A9846" s="20" t="s">
        <v>9867</v>
      </c>
      <c r="B9846" s="20" t="s">
        <v>19</v>
      </c>
      <c r="C9846" s="20">
        <v>1</v>
      </c>
      <c r="D9846" s="20">
        <v>5</v>
      </c>
      <c r="E9846" s="20">
        <v>5</v>
      </c>
      <c r="F9846" s="20" t="s">
        <v>20</v>
      </c>
      <c r="G9846" s="20" t="s">
        <v>15</v>
      </c>
      <c r="H9846" s="21">
        <v>45144</v>
      </c>
    </row>
    <row r="9847" spans="1:8" ht="22.6" customHeight="1">
      <c r="A9847" s="20" t="s">
        <v>9868</v>
      </c>
      <c r="B9847" s="20" t="s">
        <v>27</v>
      </c>
      <c r="C9847" s="20">
        <v>5</v>
      </c>
      <c r="D9847" s="20">
        <v>4</v>
      </c>
      <c r="E9847" s="20">
        <v>20</v>
      </c>
      <c r="F9847" s="20" t="s">
        <v>22</v>
      </c>
      <c r="G9847" s="20" t="s">
        <v>15</v>
      </c>
      <c r="H9847" s="21">
        <v>45092</v>
      </c>
    </row>
    <row r="9848" spans="1:8" ht="22.6" customHeight="1">
      <c r="A9848" s="20" t="s">
        <v>9869</v>
      </c>
      <c r="B9848" s="20" t="s">
        <v>9</v>
      </c>
      <c r="C9848" s="20">
        <v>3</v>
      </c>
      <c r="D9848" s="20">
        <v>2</v>
      </c>
      <c r="E9848" s="20">
        <v>6</v>
      </c>
      <c r="F9848" s="20" t="s">
        <v>20</v>
      </c>
      <c r="G9848" s="20" t="s">
        <v>15</v>
      </c>
      <c r="H9848" s="21">
        <v>44992</v>
      </c>
    </row>
    <row r="9849" spans="1:8" ht="22.6" customHeight="1">
      <c r="A9849" s="20" t="s">
        <v>9870</v>
      </c>
      <c r="B9849" s="20" t="s">
        <v>17</v>
      </c>
      <c r="C9849" s="20">
        <v>2</v>
      </c>
      <c r="D9849" s="20">
        <v>1</v>
      </c>
      <c r="E9849" s="20">
        <v>2</v>
      </c>
      <c r="F9849" s="20" t="s">
        <v>14</v>
      </c>
      <c r="G9849" s="20" t="s">
        <v>11</v>
      </c>
      <c r="H9849" s="21">
        <v>45069</v>
      </c>
    </row>
    <row r="9850" spans="1:8" ht="22.6" customHeight="1">
      <c r="A9850" s="20" t="s">
        <v>9871</v>
      </c>
      <c r="B9850" s="20" t="s">
        <v>13</v>
      </c>
      <c r="C9850" s="20">
        <v>5</v>
      </c>
      <c r="D9850" s="20">
        <v>3</v>
      </c>
      <c r="E9850" s="20">
        <v>15</v>
      </c>
      <c r="F9850" s="20" t="s">
        <v>20</v>
      </c>
      <c r="G9850" s="20" t="s">
        <v>20</v>
      </c>
      <c r="H9850" s="21">
        <v>45043</v>
      </c>
    </row>
    <row r="9851" spans="1:8" ht="22.6" customHeight="1">
      <c r="A9851" s="20" t="s">
        <v>9872</v>
      </c>
      <c r="B9851" s="20" t="s">
        <v>9</v>
      </c>
      <c r="C9851" s="20">
        <v>1</v>
      </c>
      <c r="D9851" s="20">
        <v>2</v>
      </c>
      <c r="E9851" s="20">
        <v>2</v>
      </c>
      <c r="F9851" s="20" t="s">
        <v>14</v>
      </c>
      <c r="G9851" s="20" t="s">
        <v>20</v>
      </c>
      <c r="H9851" s="21">
        <v>45114</v>
      </c>
    </row>
    <row r="9852" spans="1:8" ht="22.6" customHeight="1">
      <c r="A9852" s="20" t="s">
        <v>9873</v>
      </c>
      <c r="B9852" s="20" t="s">
        <v>13</v>
      </c>
      <c r="C9852" s="20">
        <v>5</v>
      </c>
      <c r="D9852" s="20">
        <v>3</v>
      </c>
      <c r="E9852" s="20">
        <v>15</v>
      </c>
      <c r="F9852" s="20" t="s">
        <v>14</v>
      </c>
      <c r="G9852" s="20" t="s">
        <v>11</v>
      </c>
      <c r="H9852" s="21">
        <v>45284</v>
      </c>
    </row>
    <row r="9853" spans="1:8" ht="22.6" customHeight="1">
      <c r="A9853" s="20" t="s">
        <v>9874</v>
      </c>
      <c r="B9853" s="20" t="s">
        <v>24</v>
      </c>
      <c r="C9853" s="20">
        <v>4</v>
      </c>
      <c r="D9853" s="20">
        <v>4</v>
      </c>
      <c r="E9853" s="20">
        <v>16</v>
      </c>
      <c r="F9853" s="20" t="s">
        <v>22</v>
      </c>
      <c r="G9853" s="20" t="s">
        <v>20</v>
      </c>
      <c r="H9853" s="21">
        <v>45253</v>
      </c>
    </row>
    <row r="9854" spans="1:8" ht="22.6" customHeight="1">
      <c r="A9854" s="20" t="s">
        <v>9875</v>
      </c>
      <c r="B9854" s="20" t="s">
        <v>19</v>
      </c>
      <c r="C9854" s="20">
        <v>3</v>
      </c>
      <c r="D9854" s="20">
        <v>5</v>
      </c>
      <c r="E9854" s="20">
        <v>15</v>
      </c>
      <c r="F9854" s="20" t="s">
        <v>20</v>
      </c>
      <c r="G9854" s="20" t="s">
        <v>20</v>
      </c>
      <c r="H9854" s="21">
        <v>45279</v>
      </c>
    </row>
    <row r="9855" spans="1:8" ht="22.6" customHeight="1">
      <c r="A9855" s="20" t="s">
        <v>9876</v>
      </c>
      <c r="B9855" s="20" t="s">
        <v>13</v>
      </c>
      <c r="C9855" s="20">
        <v>1</v>
      </c>
      <c r="D9855" s="20">
        <v>3</v>
      </c>
      <c r="E9855" s="20">
        <v>3</v>
      </c>
      <c r="F9855" s="20" t="s">
        <v>22</v>
      </c>
      <c r="G9855" s="20" t="s">
        <v>20</v>
      </c>
      <c r="H9855" s="21">
        <v>44973</v>
      </c>
    </row>
    <row r="9856" spans="1:8" ht="22.6" customHeight="1">
      <c r="A9856" s="20" t="s">
        <v>9877</v>
      </c>
      <c r="B9856" s="20" t="s">
        <v>27</v>
      </c>
      <c r="C9856" s="20">
        <v>5</v>
      </c>
      <c r="D9856" s="20">
        <v>4</v>
      </c>
      <c r="E9856" s="20">
        <v>20</v>
      </c>
      <c r="F9856" s="20" t="s">
        <v>10</v>
      </c>
      <c r="G9856" s="20" t="s">
        <v>20</v>
      </c>
      <c r="H9856" s="21">
        <v>45268</v>
      </c>
    </row>
    <row r="9857" spans="1:8" ht="22.6" customHeight="1">
      <c r="A9857" s="20" t="s">
        <v>9878</v>
      </c>
      <c r="B9857" s="20" t="s">
        <v>35</v>
      </c>
      <c r="C9857" s="20">
        <v>2</v>
      </c>
      <c r="D9857" s="20">
        <v>1.5</v>
      </c>
      <c r="E9857" s="20">
        <v>3</v>
      </c>
      <c r="F9857" s="20" t="s">
        <v>20</v>
      </c>
      <c r="G9857" s="20" t="s">
        <v>20</v>
      </c>
      <c r="H9857" s="21">
        <v>45251</v>
      </c>
    </row>
    <row r="9858" spans="1:8" ht="22.6" customHeight="1">
      <c r="A9858" s="20" t="s">
        <v>9879</v>
      </c>
      <c r="B9858" s="20" t="s">
        <v>9</v>
      </c>
      <c r="C9858" s="20">
        <v>3</v>
      </c>
      <c r="D9858" s="20">
        <v>2</v>
      </c>
      <c r="E9858" s="20">
        <v>6</v>
      </c>
      <c r="F9858" s="20" t="s">
        <v>14</v>
      </c>
      <c r="G9858" s="20" t="s">
        <v>15</v>
      </c>
      <c r="H9858" s="21">
        <v>44971</v>
      </c>
    </row>
    <row r="9859" spans="1:8" ht="22.6" customHeight="1">
      <c r="A9859" s="20" t="s">
        <v>9880</v>
      </c>
      <c r="B9859" s="20" t="s">
        <v>35</v>
      </c>
      <c r="C9859" s="20">
        <v>3</v>
      </c>
      <c r="D9859" s="20">
        <v>1.5</v>
      </c>
      <c r="E9859" s="20">
        <v>4.5</v>
      </c>
      <c r="F9859" s="20" t="s">
        <v>20</v>
      </c>
      <c r="G9859" s="20" t="s">
        <v>15</v>
      </c>
      <c r="H9859" s="21">
        <v>45075</v>
      </c>
    </row>
    <row r="9860" spans="1:8" ht="22.6" customHeight="1">
      <c r="A9860" s="20" t="s">
        <v>9881</v>
      </c>
      <c r="B9860" s="20" t="s">
        <v>9</v>
      </c>
      <c r="C9860" s="20">
        <v>1</v>
      </c>
      <c r="D9860" s="20">
        <v>2</v>
      </c>
      <c r="E9860" s="20">
        <v>2</v>
      </c>
      <c r="F9860" s="20" t="s">
        <v>14</v>
      </c>
      <c r="G9860" s="20" t="s">
        <v>20</v>
      </c>
      <c r="H9860" s="21">
        <v>45111</v>
      </c>
    </row>
    <row r="9861" spans="1:8" ht="22.6" customHeight="1">
      <c r="A9861" s="20" t="s">
        <v>9882</v>
      </c>
      <c r="B9861" s="20" t="s">
        <v>35</v>
      </c>
      <c r="C9861" s="20">
        <v>2</v>
      </c>
      <c r="D9861" s="20">
        <v>1.5</v>
      </c>
      <c r="E9861" s="20">
        <v>3</v>
      </c>
      <c r="F9861" s="20" t="s">
        <v>22</v>
      </c>
      <c r="G9861" s="20" t="s">
        <v>20</v>
      </c>
      <c r="H9861" s="21">
        <v>45022</v>
      </c>
    </row>
    <row r="9862" spans="1:8" ht="22.6" customHeight="1">
      <c r="A9862" s="20" t="s">
        <v>9883</v>
      </c>
      <c r="B9862" s="20" t="s">
        <v>27</v>
      </c>
      <c r="C9862" s="20">
        <v>5</v>
      </c>
      <c r="D9862" s="20">
        <v>4</v>
      </c>
      <c r="E9862" s="20">
        <v>20</v>
      </c>
      <c r="F9862" s="20" t="s">
        <v>22</v>
      </c>
      <c r="G9862" s="20" t="s">
        <v>20</v>
      </c>
      <c r="H9862" s="21">
        <v>45074</v>
      </c>
    </row>
    <row r="9863" spans="1:8" ht="22.6" customHeight="1">
      <c r="A9863" s="20" t="s">
        <v>9884</v>
      </c>
      <c r="B9863" s="20" t="s">
        <v>19</v>
      </c>
      <c r="C9863" s="20">
        <v>3</v>
      </c>
      <c r="D9863" s="20">
        <v>5</v>
      </c>
      <c r="E9863" s="20">
        <v>15</v>
      </c>
      <c r="F9863" s="20" t="s">
        <v>20</v>
      </c>
      <c r="G9863" s="20" t="s">
        <v>11</v>
      </c>
      <c r="H9863" s="21">
        <v>45105</v>
      </c>
    </row>
    <row r="9864" spans="1:8" ht="22.6" customHeight="1">
      <c r="A9864" s="20" t="s">
        <v>9885</v>
      </c>
      <c r="B9864" s="20" t="s">
        <v>9</v>
      </c>
      <c r="C9864" s="20">
        <v>3</v>
      </c>
      <c r="D9864" s="20">
        <v>2</v>
      </c>
      <c r="E9864" s="20">
        <v>6</v>
      </c>
      <c r="F9864" s="20" t="s">
        <v>10</v>
      </c>
      <c r="G9864" s="20" t="s">
        <v>20</v>
      </c>
      <c r="H9864" s="21">
        <v>45151</v>
      </c>
    </row>
    <row r="9865" spans="1:8" ht="22.6" customHeight="1">
      <c r="A9865" s="20" t="s">
        <v>9886</v>
      </c>
      <c r="B9865" s="20" t="s">
        <v>13</v>
      </c>
      <c r="C9865" s="20">
        <v>4</v>
      </c>
      <c r="D9865" s="20">
        <v>3</v>
      </c>
      <c r="E9865" s="20">
        <v>12</v>
      </c>
      <c r="F9865" s="20" t="s">
        <v>20</v>
      </c>
      <c r="G9865" s="20" t="s">
        <v>20</v>
      </c>
      <c r="H9865" s="21">
        <v>45205</v>
      </c>
    </row>
    <row r="9866" spans="1:8" ht="22.6" customHeight="1">
      <c r="A9866" s="20" t="s">
        <v>9887</v>
      </c>
      <c r="B9866" s="20" t="s">
        <v>19</v>
      </c>
      <c r="C9866" s="20">
        <v>4</v>
      </c>
      <c r="D9866" s="20">
        <v>5</v>
      </c>
      <c r="E9866" s="20">
        <v>20</v>
      </c>
      <c r="F9866" s="20" t="s">
        <v>22</v>
      </c>
      <c r="G9866" s="20" t="s">
        <v>20</v>
      </c>
      <c r="H9866" s="21">
        <v>45261</v>
      </c>
    </row>
    <row r="9867" spans="1:8" ht="22.6" customHeight="1">
      <c r="A9867" s="20" t="s">
        <v>9888</v>
      </c>
      <c r="B9867" s="20" t="s">
        <v>9</v>
      </c>
      <c r="C9867" s="20">
        <v>5</v>
      </c>
      <c r="D9867" s="20">
        <v>2</v>
      </c>
      <c r="E9867" s="20">
        <v>10</v>
      </c>
      <c r="F9867" s="20" t="s">
        <v>20</v>
      </c>
      <c r="G9867" s="20" t="s">
        <v>11</v>
      </c>
      <c r="H9867" s="21">
        <v>45113</v>
      </c>
    </row>
    <row r="9868" spans="1:8" ht="22.6" customHeight="1">
      <c r="A9868" s="20" t="s">
        <v>9889</v>
      </c>
      <c r="B9868" s="20" t="s">
        <v>24</v>
      </c>
      <c r="C9868" s="20">
        <v>3</v>
      </c>
      <c r="D9868" s="20">
        <v>4</v>
      </c>
      <c r="E9868" s="20">
        <v>12</v>
      </c>
      <c r="F9868" s="20" t="s">
        <v>14</v>
      </c>
      <c r="G9868" s="20" t="s">
        <v>20</v>
      </c>
      <c r="H9868" s="21">
        <v>44934</v>
      </c>
    </row>
    <row r="9869" spans="1:8" ht="22.6" customHeight="1">
      <c r="A9869" s="20" t="s">
        <v>9890</v>
      </c>
      <c r="B9869" s="20" t="s">
        <v>19</v>
      </c>
      <c r="C9869" s="20">
        <v>4</v>
      </c>
      <c r="D9869" s="20">
        <v>5</v>
      </c>
      <c r="E9869" s="20">
        <v>20</v>
      </c>
      <c r="F9869" s="20" t="s">
        <v>22</v>
      </c>
      <c r="G9869" s="20" t="s">
        <v>15</v>
      </c>
      <c r="H9869" s="21">
        <v>45144</v>
      </c>
    </row>
    <row r="9870" spans="1:8" ht="22.6" customHeight="1">
      <c r="A9870" s="20" t="s">
        <v>9891</v>
      </c>
      <c r="B9870" s="20" t="s">
        <v>39</v>
      </c>
      <c r="C9870" s="20">
        <v>4</v>
      </c>
      <c r="D9870" s="20">
        <v>3</v>
      </c>
      <c r="E9870" s="20">
        <v>12</v>
      </c>
      <c r="F9870" s="20" t="s">
        <v>14</v>
      </c>
      <c r="G9870" s="20" t="s">
        <v>11</v>
      </c>
      <c r="H9870" s="21">
        <v>44956</v>
      </c>
    </row>
    <row r="9871" spans="1:8" ht="22.6" customHeight="1">
      <c r="A9871" s="20" t="s">
        <v>9892</v>
      </c>
      <c r="B9871" s="20" t="s">
        <v>9</v>
      </c>
      <c r="C9871" s="20">
        <v>0</v>
      </c>
      <c r="D9871" s="20">
        <v>2</v>
      </c>
      <c r="E9871" s="20">
        <v>0</v>
      </c>
      <c r="F9871" s="20" t="s">
        <v>22</v>
      </c>
      <c r="G9871" s="20" t="s">
        <v>20</v>
      </c>
      <c r="H9871" s="21">
        <v>44941</v>
      </c>
    </row>
    <row r="9872" spans="1:8" ht="22.6" customHeight="1">
      <c r="A9872" s="20" t="s">
        <v>9893</v>
      </c>
      <c r="B9872" s="20" t="s">
        <v>27</v>
      </c>
      <c r="C9872" s="20">
        <v>5</v>
      </c>
      <c r="D9872" s="20">
        <v>4</v>
      </c>
      <c r="E9872" s="20">
        <v>20</v>
      </c>
      <c r="F9872" s="20" t="s">
        <v>10</v>
      </c>
      <c r="G9872" s="20" t="s">
        <v>20</v>
      </c>
      <c r="H9872" s="21">
        <v>45044</v>
      </c>
    </row>
    <row r="9873" spans="1:8" ht="22.6" customHeight="1">
      <c r="A9873" s="20" t="s">
        <v>9894</v>
      </c>
      <c r="B9873" s="20" t="s">
        <v>24</v>
      </c>
      <c r="C9873" s="20">
        <v>1</v>
      </c>
      <c r="D9873" s="20">
        <v>4</v>
      </c>
      <c r="E9873" s="20">
        <v>4</v>
      </c>
      <c r="F9873" s="20" t="s">
        <v>10</v>
      </c>
      <c r="G9873" s="20" t="s">
        <v>11</v>
      </c>
      <c r="H9873" s="21">
        <v>45033</v>
      </c>
    </row>
    <row r="9874" spans="1:8" ht="22.6" customHeight="1">
      <c r="A9874" s="20" t="s">
        <v>9895</v>
      </c>
      <c r="B9874" s="20" t="s">
        <v>13</v>
      </c>
      <c r="C9874" s="20">
        <v>5</v>
      </c>
      <c r="D9874" s="20">
        <v>3</v>
      </c>
      <c r="E9874" s="20">
        <v>15</v>
      </c>
      <c r="F9874" s="20" t="s">
        <v>20</v>
      </c>
      <c r="G9874" s="20" t="s">
        <v>20</v>
      </c>
      <c r="H9874" s="21">
        <v>45256</v>
      </c>
    </row>
    <row r="9875" spans="1:8" ht="22.6" customHeight="1">
      <c r="A9875" s="20" t="s">
        <v>9896</v>
      </c>
      <c r="B9875" s="20" t="s">
        <v>39</v>
      </c>
      <c r="C9875" s="20">
        <v>5</v>
      </c>
      <c r="D9875" s="20">
        <v>3</v>
      </c>
      <c r="E9875" s="20">
        <v>15</v>
      </c>
      <c r="F9875" s="20" t="s">
        <v>22</v>
      </c>
      <c r="G9875" s="20" t="s">
        <v>11</v>
      </c>
      <c r="H9875" s="21">
        <v>44985</v>
      </c>
    </row>
    <row r="9876" spans="1:8" ht="22.6" customHeight="1">
      <c r="A9876" s="20" t="s">
        <v>9897</v>
      </c>
      <c r="B9876" s="20" t="s">
        <v>35</v>
      </c>
      <c r="C9876" s="20">
        <v>4</v>
      </c>
      <c r="D9876" s="20">
        <v>1.5</v>
      </c>
      <c r="E9876" s="20">
        <v>6</v>
      </c>
      <c r="F9876" s="20" t="s">
        <v>14</v>
      </c>
      <c r="G9876" s="20" t="s">
        <v>11</v>
      </c>
      <c r="H9876" s="21">
        <v>45192</v>
      </c>
    </row>
    <row r="9877" spans="1:8" ht="22.6" customHeight="1">
      <c r="A9877" s="20" t="s">
        <v>9898</v>
      </c>
      <c r="B9877" s="20" t="s">
        <v>17</v>
      </c>
      <c r="C9877" s="20">
        <v>1</v>
      </c>
      <c r="D9877" s="20">
        <v>1</v>
      </c>
      <c r="E9877" s="20">
        <v>1</v>
      </c>
      <c r="F9877" s="20" t="s">
        <v>10</v>
      </c>
      <c r="G9877" s="20" t="s">
        <v>15</v>
      </c>
      <c r="H9877" s="21">
        <v>45001</v>
      </c>
    </row>
    <row r="9878" spans="1:8" ht="22.6" customHeight="1">
      <c r="A9878" s="20" t="s">
        <v>9899</v>
      </c>
      <c r="B9878" s="20" t="s">
        <v>9</v>
      </c>
      <c r="C9878" s="20">
        <v>1</v>
      </c>
      <c r="D9878" s="20">
        <v>2</v>
      </c>
      <c r="E9878" s="20">
        <v>2</v>
      </c>
      <c r="F9878" s="20" t="s">
        <v>20</v>
      </c>
      <c r="G9878" s="20" t="s">
        <v>15</v>
      </c>
      <c r="H9878" s="21">
        <v>45015</v>
      </c>
    </row>
    <row r="9879" spans="1:8" ht="22.6" customHeight="1">
      <c r="A9879" s="20" t="s">
        <v>9900</v>
      </c>
      <c r="B9879" s="20" t="s">
        <v>24</v>
      </c>
      <c r="C9879" s="20">
        <v>1</v>
      </c>
      <c r="D9879" s="20">
        <v>4</v>
      </c>
      <c r="E9879" s="20">
        <v>4</v>
      </c>
      <c r="F9879" s="20" t="s">
        <v>20</v>
      </c>
      <c r="G9879" s="20" t="s">
        <v>20</v>
      </c>
      <c r="H9879" s="21">
        <v>2</v>
      </c>
    </row>
    <row r="9880" spans="1:8" ht="22.6" customHeight="1">
      <c r="A9880" s="20" t="s">
        <v>9901</v>
      </c>
      <c r="B9880" s="20" t="s">
        <v>27</v>
      </c>
      <c r="C9880" s="20">
        <v>3</v>
      </c>
      <c r="D9880" s="20">
        <v>4</v>
      </c>
      <c r="E9880" s="20">
        <v>12</v>
      </c>
      <c r="F9880" s="20" t="s">
        <v>20</v>
      </c>
      <c r="G9880" s="20" t="s">
        <v>20</v>
      </c>
      <c r="H9880" s="21">
        <v>45206</v>
      </c>
    </row>
    <row r="9881" spans="1:8" ht="22.6" customHeight="1">
      <c r="A9881" s="20" t="s">
        <v>9902</v>
      </c>
      <c r="B9881" s="20" t="s">
        <v>19</v>
      </c>
      <c r="C9881" s="20">
        <v>5</v>
      </c>
      <c r="D9881" s="20">
        <v>5</v>
      </c>
      <c r="E9881" s="20">
        <v>25</v>
      </c>
      <c r="F9881" s="20" t="s">
        <v>22</v>
      </c>
      <c r="G9881" s="20" t="s">
        <v>15</v>
      </c>
      <c r="H9881" s="21">
        <v>45218</v>
      </c>
    </row>
    <row r="9882" spans="1:8" ht="22.6" customHeight="1">
      <c r="A9882" s="20" t="s">
        <v>9903</v>
      </c>
      <c r="B9882" s="20" t="s">
        <v>13</v>
      </c>
      <c r="C9882" s="20">
        <v>2</v>
      </c>
      <c r="D9882" s="20">
        <v>3</v>
      </c>
      <c r="E9882" s="20">
        <v>6</v>
      </c>
      <c r="F9882" s="20" t="s">
        <v>20</v>
      </c>
      <c r="G9882" s="20" t="s">
        <v>15</v>
      </c>
      <c r="H9882" s="21">
        <v>45268</v>
      </c>
    </row>
    <row r="9883" spans="1:8" ht="22.6" customHeight="1">
      <c r="A9883" s="20" t="s">
        <v>9904</v>
      </c>
      <c r="B9883" s="20" t="s">
        <v>27</v>
      </c>
      <c r="C9883" s="20">
        <v>2</v>
      </c>
      <c r="D9883" s="20">
        <v>4</v>
      </c>
      <c r="E9883" s="20">
        <v>8</v>
      </c>
      <c r="F9883" s="20" t="s">
        <v>14</v>
      </c>
      <c r="G9883" s="20" t="s">
        <v>20</v>
      </c>
      <c r="H9883" s="21">
        <v>45041</v>
      </c>
    </row>
    <row r="9884" spans="1:8" ht="22.6" customHeight="1">
      <c r="A9884" s="20" t="s">
        <v>9905</v>
      </c>
      <c r="B9884" s="20" t="s">
        <v>9</v>
      </c>
      <c r="C9884" s="20">
        <v>5</v>
      </c>
      <c r="D9884" s="20">
        <v>2</v>
      </c>
      <c r="E9884" s="20">
        <v>10</v>
      </c>
      <c r="F9884" s="20" t="s">
        <v>14</v>
      </c>
      <c r="G9884" s="20" t="s">
        <v>20</v>
      </c>
      <c r="H9884" s="21">
        <v>44968</v>
      </c>
    </row>
    <row r="9885" spans="1:8" ht="22.6" customHeight="1">
      <c r="A9885" s="20" t="s">
        <v>9906</v>
      </c>
      <c r="B9885" s="20" t="s">
        <v>35</v>
      </c>
      <c r="C9885" s="20">
        <v>2</v>
      </c>
      <c r="D9885" s="20">
        <v>1.5</v>
      </c>
      <c r="E9885" s="20">
        <v>3</v>
      </c>
      <c r="F9885" s="20" t="s">
        <v>22</v>
      </c>
      <c r="G9885" s="20" t="s">
        <v>15</v>
      </c>
      <c r="H9885" s="21">
        <v>44965</v>
      </c>
    </row>
    <row r="9886" spans="1:8" ht="22.6" customHeight="1">
      <c r="A9886" s="20" t="s">
        <v>9907</v>
      </c>
      <c r="B9886" s="20" t="s">
        <v>39</v>
      </c>
      <c r="C9886" s="20">
        <v>3</v>
      </c>
      <c r="D9886" s="20">
        <v>3</v>
      </c>
      <c r="E9886" s="20">
        <v>9</v>
      </c>
      <c r="F9886" s="20" t="s">
        <v>10</v>
      </c>
      <c r="G9886" s="20" t="s">
        <v>20</v>
      </c>
      <c r="H9886" s="21">
        <v>44962</v>
      </c>
    </row>
    <row r="9887" spans="1:8" ht="22.6" customHeight="1">
      <c r="A9887" s="20" t="s">
        <v>9908</v>
      </c>
      <c r="B9887" s="20" t="s">
        <v>188</v>
      </c>
      <c r="C9887" s="20">
        <v>3</v>
      </c>
      <c r="D9887" s="20">
        <v>4</v>
      </c>
      <c r="E9887" s="20">
        <v>12</v>
      </c>
      <c r="F9887" s="20" t="s">
        <v>10</v>
      </c>
      <c r="G9887" s="20" t="s">
        <v>15</v>
      </c>
      <c r="H9887" s="21">
        <v>2</v>
      </c>
    </row>
    <row r="9888" spans="1:8" ht="22.6" customHeight="1">
      <c r="A9888" s="20" t="s">
        <v>9909</v>
      </c>
      <c r="B9888" s="20" t="s">
        <v>19</v>
      </c>
      <c r="C9888" s="20">
        <v>3</v>
      </c>
      <c r="D9888" s="20">
        <v>5</v>
      </c>
      <c r="E9888" s="20">
        <v>15</v>
      </c>
      <c r="F9888" s="20" t="s">
        <v>22</v>
      </c>
      <c r="G9888" s="20" t="s">
        <v>15</v>
      </c>
      <c r="H9888" s="21">
        <v>45034</v>
      </c>
    </row>
    <row r="9889" spans="1:8" ht="22.6" customHeight="1">
      <c r="A9889" s="20" t="s">
        <v>9910</v>
      </c>
      <c r="B9889" s="20" t="s">
        <v>19</v>
      </c>
      <c r="C9889" s="20">
        <v>2</v>
      </c>
      <c r="D9889" s="20">
        <v>5</v>
      </c>
      <c r="E9889" s="20">
        <v>10</v>
      </c>
      <c r="F9889" s="20" t="s">
        <v>20</v>
      </c>
      <c r="G9889" s="20" t="s">
        <v>15</v>
      </c>
      <c r="H9889" s="21">
        <v>45078</v>
      </c>
    </row>
    <row r="9890" spans="1:8" ht="22.6" customHeight="1">
      <c r="A9890" s="20" t="s">
        <v>9911</v>
      </c>
      <c r="B9890" s="20" t="s">
        <v>27</v>
      </c>
      <c r="C9890" s="20">
        <v>4</v>
      </c>
      <c r="D9890" s="20">
        <v>4</v>
      </c>
      <c r="E9890" s="20">
        <v>16</v>
      </c>
      <c r="F9890" s="20" t="s">
        <v>22</v>
      </c>
      <c r="G9890" s="20" t="s">
        <v>20</v>
      </c>
      <c r="H9890" s="21">
        <v>45083</v>
      </c>
    </row>
    <row r="9891" spans="1:8" ht="22.6" customHeight="1">
      <c r="A9891" s="20" t="s">
        <v>9912</v>
      </c>
      <c r="B9891" s="20" t="s">
        <v>19</v>
      </c>
      <c r="C9891" s="20">
        <v>1</v>
      </c>
      <c r="D9891" s="20">
        <v>5</v>
      </c>
      <c r="E9891" s="20">
        <v>5</v>
      </c>
      <c r="F9891" s="20" t="s">
        <v>14</v>
      </c>
      <c r="G9891" s="20" t="s">
        <v>20</v>
      </c>
      <c r="H9891" s="21">
        <v>45112</v>
      </c>
    </row>
    <row r="9892" spans="1:8" ht="22.6" customHeight="1">
      <c r="A9892" s="20" t="s">
        <v>9913</v>
      </c>
      <c r="B9892" s="20" t="s">
        <v>24</v>
      </c>
      <c r="C9892" s="20">
        <v>2</v>
      </c>
      <c r="D9892" s="20">
        <v>4</v>
      </c>
      <c r="E9892" s="20">
        <v>8</v>
      </c>
      <c r="F9892" s="20" t="s">
        <v>22</v>
      </c>
      <c r="G9892" s="20" t="s">
        <v>11</v>
      </c>
      <c r="H9892" s="21">
        <v>45051</v>
      </c>
    </row>
    <row r="9893" spans="1:8" ht="22.6" customHeight="1">
      <c r="A9893" s="20" t="s">
        <v>9914</v>
      </c>
      <c r="B9893" s="20" t="s">
        <v>9</v>
      </c>
      <c r="C9893" s="20">
        <v>5</v>
      </c>
      <c r="D9893" s="20">
        <v>2</v>
      </c>
      <c r="E9893" s="20">
        <v>10</v>
      </c>
      <c r="F9893" s="20" t="s">
        <v>20</v>
      </c>
      <c r="G9893" s="20" t="s">
        <v>15</v>
      </c>
      <c r="H9893" s="21">
        <v>45055</v>
      </c>
    </row>
    <row r="9894" spans="1:8" ht="22.6" customHeight="1">
      <c r="A9894" s="20" t="s">
        <v>9915</v>
      </c>
      <c r="B9894" s="20" t="s">
        <v>39</v>
      </c>
      <c r="C9894" s="20">
        <v>1</v>
      </c>
      <c r="D9894" s="20">
        <v>3</v>
      </c>
      <c r="E9894" s="20">
        <v>3</v>
      </c>
      <c r="F9894" s="20" t="s">
        <v>20</v>
      </c>
      <c r="G9894" s="20" t="s">
        <v>11</v>
      </c>
      <c r="H9894" s="21">
        <v>44953</v>
      </c>
    </row>
    <row r="9895" spans="1:8" ht="22.6" customHeight="1">
      <c r="A9895" s="20" t="s">
        <v>9916</v>
      </c>
      <c r="B9895" s="20" t="s">
        <v>39</v>
      </c>
      <c r="C9895" s="20">
        <v>2</v>
      </c>
      <c r="D9895" s="20">
        <v>3</v>
      </c>
      <c r="E9895" s="20">
        <v>6</v>
      </c>
      <c r="F9895" s="20" t="s">
        <v>22</v>
      </c>
      <c r="G9895" s="20" t="s">
        <v>11</v>
      </c>
      <c r="H9895" s="21">
        <v>44959</v>
      </c>
    </row>
    <row r="9896" spans="1:8" ht="22.6" customHeight="1">
      <c r="A9896" s="20" t="s">
        <v>9917</v>
      </c>
      <c r="B9896" s="20" t="s">
        <v>17</v>
      </c>
      <c r="C9896" s="20">
        <v>1</v>
      </c>
      <c r="D9896" s="20">
        <v>1</v>
      </c>
      <c r="E9896" s="20">
        <v>1</v>
      </c>
      <c r="F9896" s="20" t="s">
        <v>14</v>
      </c>
      <c r="G9896" s="20" t="s">
        <v>11</v>
      </c>
      <c r="H9896" s="21">
        <v>45253</v>
      </c>
    </row>
    <row r="9897" spans="1:8" ht="22.6" customHeight="1">
      <c r="A9897" s="20" t="s">
        <v>9918</v>
      </c>
      <c r="B9897" s="20" t="s">
        <v>24</v>
      </c>
      <c r="C9897" s="20">
        <v>5</v>
      </c>
      <c r="D9897" s="20">
        <v>4</v>
      </c>
      <c r="E9897" s="20">
        <v>20</v>
      </c>
      <c r="F9897" s="20" t="s">
        <v>20</v>
      </c>
      <c r="G9897" s="20" t="s">
        <v>20</v>
      </c>
      <c r="H9897" s="21">
        <v>45164</v>
      </c>
    </row>
    <row r="9898" spans="1:8" ht="22.6" customHeight="1">
      <c r="A9898" s="20" t="s">
        <v>9919</v>
      </c>
      <c r="B9898" s="20" t="s">
        <v>9</v>
      </c>
      <c r="C9898" s="20">
        <v>5</v>
      </c>
      <c r="D9898" s="20">
        <v>2</v>
      </c>
      <c r="E9898" s="20">
        <v>10</v>
      </c>
      <c r="F9898" s="20" t="s">
        <v>14</v>
      </c>
      <c r="G9898" s="20" t="s">
        <v>15</v>
      </c>
      <c r="H9898" s="21">
        <v>44997</v>
      </c>
    </row>
    <row r="9899" spans="1:8" ht="22.6" customHeight="1">
      <c r="A9899" s="20" t="s">
        <v>9920</v>
      </c>
      <c r="B9899" s="20" t="s">
        <v>39</v>
      </c>
      <c r="C9899" s="20">
        <v>5</v>
      </c>
      <c r="D9899" s="20">
        <v>3</v>
      </c>
      <c r="E9899" s="20">
        <v>15</v>
      </c>
      <c r="F9899" s="20" t="s">
        <v>22</v>
      </c>
      <c r="G9899" s="20" t="s">
        <v>20</v>
      </c>
      <c r="H9899" s="21">
        <v>45190</v>
      </c>
    </row>
    <row r="9900" spans="1:8" ht="22.6" customHeight="1">
      <c r="A9900" s="20" t="s">
        <v>9921</v>
      </c>
      <c r="B9900" s="20" t="s">
        <v>39</v>
      </c>
      <c r="C9900" s="20">
        <v>3</v>
      </c>
      <c r="D9900" s="20">
        <v>3</v>
      </c>
      <c r="E9900" s="20">
        <v>9</v>
      </c>
      <c r="F9900" s="20" t="s">
        <v>14</v>
      </c>
      <c r="G9900" s="20" t="s">
        <v>11</v>
      </c>
      <c r="H9900" s="21">
        <v>45196</v>
      </c>
    </row>
    <row r="9901" spans="1:8" ht="22.6" customHeight="1">
      <c r="A9901" s="20" t="s">
        <v>9922</v>
      </c>
      <c r="B9901" s="20" t="s">
        <v>39</v>
      </c>
      <c r="C9901" s="20">
        <v>1</v>
      </c>
      <c r="D9901" s="20">
        <v>3</v>
      </c>
      <c r="E9901" s="20">
        <v>3</v>
      </c>
      <c r="F9901" s="20" t="s">
        <v>14</v>
      </c>
      <c r="G9901" s="20" t="s">
        <v>11</v>
      </c>
      <c r="H9901" s="21">
        <v>45223</v>
      </c>
    </row>
    <row r="9902" spans="1:8" ht="22.6" customHeight="1">
      <c r="A9902" s="20" t="s">
        <v>9923</v>
      </c>
      <c r="B9902" s="20" t="s">
        <v>39</v>
      </c>
      <c r="C9902" s="20">
        <v>5</v>
      </c>
      <c r="D9902" s="20">
        <v>3</v>
      </c>
      <c r="E9902" s="20">
        <v>15</v>
      </c>
      <c r="F9902" s="20" t="s">
        <v>10</v>
      </c>
      <c r="G9902" s="20" t="s">
        <v>20</v>
      </c>
      <c r="H9902" s="21">
        <v>44992</v>
      </c>
    </row>
    <row r="9903" spans="1:8" ht="22.6" customHeight="1">
      <c r="A9903" s="20" t="s">
        <v>9924</v>
      </c>
      <c r="B9903" s="20" t="s">
        <v>17</v>
      </c>
      <c r="C9903" s="20">
        <v>1</v>
      </c>
      <c r="D9903" s="20">
        <v>1</v>
      </c>
      <c r="E9903" s="20">
        <v>1</v>
      </c>
      <c r="F9903" s="20" t="s">
        <v>22</v>
      </c>
      <c r="G9903" s="20" t="s">
        <v>15</v>
      </c>
      <c r="H9903" s="21">
        <v>45122</v>
      </c>
    </row>
    <row r="9904" spans="1:8" ht="22.6" customHeight="1">
      <c r="A9904" s="20" t="s">
        <v>9925</v>
      </c>
      <c r="B9904" s="20" t="s">
        <v>35</v>
      </c>
      <c r="C9904" s="20">
        <v>5</v>
      </c>
      <c r="D9904" s="20">
        <v>1.5</v>
      </c>
      <c r="E9904" s="20">
        <v>7.5</v>
      </c>
      <c r="F9904" s="20" t="s">
        <v>10</v>
      </c>
      <c r="G9904" s="20" t="s">
        <v>11</v>
      </c>
      <c r="H9904" s="21">
        <v>45125</v>
      </c>
    </row>
    <row r="9905" spans="1:8" ht="22.6" customHeight="1">
      <c r="A9905" s="20" t="s">
        <v>9926</v>
      </c>
      <c r="B9905" s="20" t="s">
        <v>13</v>
      </c>
      <c r="C9905" s="20">
        <v>2</v>
      </c>
      <c r="D9905" s="20">
        <v>3</v>
      </c>
      <c r="E9905" s="20">
        <v>6</v>
      </c>
      <c r="F9905" s="20" t="s">
        <v>22</v>
      </c>
      <c r="G9905" s="20" t="s">
        <v>15</v>
      </c>
      <c r="H9905" s="21">
        <v>44952</v>
      </c>
    </row>
    <row r="9906" spans="1:8" ht="22.6" customHeight="1">
      <c r="A9906" s="20" t="s">
        <v>9927</v>
      </c>
      <c r="B9906" s="20" t="s">
        <v>35</v>
      </c>
      <c r="C9906" s="20">
        <v>4</v>
      </c>
      <c r="D9906" s="20">
        <v>1.5</v>
      </c>
      <c r="E9906" s="20">
        <v>6</v>
      </c>
      <c r="F9906" s="20" t="s">
        <v>22</v>
      </c>
      <c r="G9906" s="20" t="s">
        <v>15</v>
      </c>
      <c r="H9906" s="21">
        <v>45109</v>
      </c>
    </row>
    <row r="9907" spans="1:8" ht="22.6" customHeight="1">
      <c r="A9907" s="20" t="s">
        <v>9928</v>
      </c>
      <c r="B9907" s="20" t="s">
        <v>24</v>
      </c>
      <c r="C9907" s="20">
        <v>1</v>
      </c>
      <c r="D9907" s="20">
        <v>4</v>
      </c>
      <c r="E9907" s="20">
        <v>4</v>
      </c>
      <c r="F9907" s="20" t="s">
        <v>10</v>
      </c>
      <c r="G9907" s="20" t="s">
        <v>11</v>
      </c>
      <c r="H9907" s="21">
        <v>44947</v>
      </c>
    </row>
    <row r="9908" spans="1:8" ht="22.6" customHeight="1">
      <c r="A9908" s="20" t="s">
        <v>9929</v>
      </c>
      <c r="B9908" s="20" t="s">
        <v>13</v>
      </c>
      <c r="C9908" s="20">
        <v>1</v>
      </c>
      <c r="D9908" s="20">
        <v>3</v>
      </c>
      <c r="E9908" s="20">
        <v>3</v>
      </c>
      <c r="F9908" s="20" t="s">
        <v>14</v>
      </c>
      <c r="G9908" s="20" t="s">
        <v>20</v>
      </c>
      <c r="H9908" s="21">
        <v>45195</v>
      </c>
    </row>
    <row r="9909" spans="1:8" ht="22.6" customHeight="1">
      <c r="A9909" s="20" t="s">
        <v>9930</v>
      </c>
      <c r="B9909" s="20" t="s">
        <v>17</v>
      </c>
      <c r="C9909" s="20">
        <v>1</v>
      </c>
      <c r="D9909" s="20">
        <v>1</v>
      </c>
      <c r="E9909" s="20">
        <v>1</v>
      </c>
      <c r="F9909" s="20" t="s">
        <v>20</v>
      </c>
      <c r="G9909" s="20" t="s">
        <v>11</v>
      </c>
      <c r="H9909" s="21">
        <v>2</v>
      </c>
    </row>
    <row r="9910" spans="1:8" ht="22.6" customHeight="1">
      <c r="A9910" s="20" t="s">
        <v>9931</v>
      </c>
      <c r="B9910" s="20" t="s">
        <v>19</v>
      </c>
      <c r="C9910" s="20">
        <v>5</v>
      </c>
      <c r="D9910" s="20">
        <v>5</v>
      </c>
      <c r="E9910" s="20">
        <v>25</v>
      </c>
      <c r="F9910" s="20" t="s">
        <v>10</v>
      </c>
      <c r="G9910" s="20" t="s">
        <v>20</v>
      </c>
      <c r="H9910" s="21">
        <v>45099</v>
      </c>
    </row>
    <row r="9911" spans="1:8" ht="22.6" customHeight="1">
      <c r="A9911" s="20" t="s">
        <v>9932</v>
      </c>
      <c r="B9911" s="20" t="s">
        <v>27</v>
      </c>
      <c r="C9911" s="20">
        <v>5</v>
      </c>
      <c r="D9911" s="20">
        <v>4</v>
      </c>
      <c r="E9911" s="20">
        <v>20</v>
      </c>
      <c r="F9911" s="20" t="s">
        <v>22</v>
      </c>
      <c r="G9911" s="20" t="s">
        <v>11</v>
      </c>
      <c r="H9911" s="21">
        <v>45046</v>
      </c>
    </row>
    <row r="9912" spans="1:8" ht="22.6" customHeight="1">
      <c r="A9912" s="20" t="s">
        <v>9933</v>
      </c>
      <c r="B9912" s="20" t="s">
        <v>10044</v>
      </c>
      <c r="C9912" s="20">
        <v>2</v>
      </c>
      <c r="D9912" s="20">
        <v>3</v>
      </c>
      <c r="E9912" s="20">
        <v>6</v>
      </c>
      <c r="F9912" s="20" t="s">
        <v>22</v>
      </c>
      <c r="G9912" s="20" t="s">
        <v>20</v>
      </c>
      <c r="H9912" s="21">
        <v>44938</v>
      </c>
    </row>
    <row r="9913" spans="1:8" ht="22.6" customHeight="1">
      <c r="A9913" s="20" t="s">
        <v>9934</v>
      </c>
      <c r="B9913" s="20" t="s">
        <v>9</v>
      </c>
      <c r="C9913" s="20">
        <v>5</v>
      </c>
      <c r="D9913" s="20">
        <v>2</v>
      </c>
      <c r="E9913" s="20">
        <v>10</v>
      </c>
      <c r="F9913" s="20" t="s">
        <v>20</v>
      </c>
      <c r="G9913" s="20" t="s">
        <v>11</v>
      </c>
      <c r="H9913" s="21">
        <v>45156</v>
      </c>
    </row>
    <row r="9914" spans="1:8" ht="22.6" customHeight="1">
      <c r="A9914" s="20" t="s">
        <v>9935</v>
      </c>
      <c r="B9914" s="20" t="s">
        <v>24</v>
      </c>
      <c r="C9914" s="20">
        <v>5</v>
      </c>
      <c r="D9914" s="20">
        <v>4</v>
      </c>
      <c r="E9914" s="20">
        <v>20</v>
      </c>
      <c r="F9914" s="20" t="s">
        <v>20</v>
      </c>
      <c r="G9914" s="20" t="s">
        <v>15</v>
      </c>
      <c r="H9914" s="21">
        <v>45268</v>
      </c>
    </row>
    <row r="9915" spans="1:8" ht="22.6" customHeight="1">
      <c r="A9915" s="20" t="s">
        <v>9936</v>
      </c>
      <c r="B9915" s="20" t="s">
        <v>35</v>
      </c>
      <c r="C9915" s="20">
        <v>1</v>
      </c>
      <c r="D9915" s="20">
        <v>1.5</v>
      </c>
      <c r="E9915" s="20">
        <v>1.5</v>
      </c>
      <c r="F9915" s="20" t="s">
        <v>10</v>
      </c>
      <c r="G9915" s="20" t="s">
        <v>20</v>
      </c>
      <c r="H9915" s="21">
        <v>45273</v>
      </c>
    </row>
    <row r="9916" spans="1:8" ht="22.6" customHeight="1">
      <c r="A9916" s="20" t="s">
        <v>9937</v>
      </c>
      <c r="B9916" s="20" t="s">
        <v>13</v>
      </c>
      <c r="C9916" s="20">
        <v>3</v>
      </c>
      <c r="D9916" s="20">
        <v>3</v>
      </c>
      <c r="E9916" s="20">
        <v>9</v>
      </c>
      <c r="F9916" s="20" t="s">
        <v>10</v>
      </c>
      <c r="G9916" s="20" t="s">
        <v>11</v>
      </c>
      <c r="H9916" s="21">
        <v>45252</v>
      </c>
    </row>
    <row r="9917" spans="1:8" ht="22.6" customHeight="1">
      <c r="A9917" s="20" t="s">
        <v>9938</v>
      </c>
      <c r="B9917" s="20" t="s">
        <v>19</v>
      </c>
      <c r="C9917" s="20">
        <v>1</v>
      </c>
      <c r="D9917" s="20">
        <v>5</v>
      </c>
      <c r="E9917" s="20">
        <v>5</v>
      </c>
      <c r="F9917" s="20" t="s">
        <v>20</v>
      </c>
      <c r="G9917" s="20" t="s">
        <v>15</v>
      </c>
      <c r="H9917" s="21">
        <v>44981</v>
      </c>
    </row>
    <row r="9918" spans="1:8" ht="22.6" customHeight="1">
      <c r="A9918" s="20" t="s">
        <v>9939</v>
      </c>
      <c r="B9918" s="20" t="s">
        <v>9</v>
      </c>
      <c r="C9918" s="20">
        <v>3</v>
      </c>
      <c r="D9918" s="20">
        <v>2</v>
      </c>
      <c r="E9918" s="20">
        <v>6</v>
      </c>
      <c r="F9918" s="20" t="s">
        <v>22</v>
      </c>
      <c r="G9918" s="20" t="s">
        <v>15</v>
      </c>
      <c r="H9918" s="21">
        <v>45214</v>
      </c>
    </row>
    <row r="9919" spans="1:8" ht="22.6" customHeight="1">
      <c r="A9919" s="20" t="s">
        <v>9940</v>
      </c>
      <c r="B9919" s="20" t="s">
        <v>24</v>
      </c>
      <c r="C9919" s="20">
        <v>1</v>
      </c>
      <c r="D9919" s="20">
        <v>4</v>
      </c>
      <c r="E9919" s="20">
        <v>4</v>
      </c>
      <c r="F9919" s="20" t="s">
        <v>14</v>
      </c>
      <c r="G9919" s="20" t="s">
        <v>20</v>
      </c>
      <c r="H9919" s="21">
        <v>45179</v>
      </c>
    </row>
    <row r="9920" spans="1:8" ht="22.6" customHeight="1">
      <c r="A9920" s="20" t="s">
        <v>9941</v>
      </c>
      <c r="B9920" s="20" t="s">
        <v>188</v>
      </c>
      <c r="C9920" s="20">
        <v>1</v>
      </c>
      <c r="D9920" s="20">
        <v>4</v>
      </c>
      <c r="E9920" s="20">
        <v>4</v>
      </c>
      <c r="F9920" s="20" t="s">
        <v>22</v>
      </c>
      <c r="G9920" s="20" t="s">
        <v>11</v>
      </c>
      <c r="H9920" s="21">
        <v>44989</v>
      </c>
    </row>
    <row r="9921" spans="1:8" ht="22.6" customHeight="1">
      <c r="A9921" s="20" t="s">
        <v>9942</v>
      </c>
      <c r="B9921" s="20" t="s">
        <v>13</v>
      </c>
      <c r="C9921" s="20">
        <v>1</v>
      </c>
      <c r="D9921" s="20">
        <v>3</v>
      </c>
      <c r="E9921" s="20">
        <v>3</v>
      </c>
      <c r="F9921" s="20" t="s">
        <v>20</v>
      </c>
      <c r="G9921" s="20" t="s">
        <v>11</v>
      </c>
      <c r="H9921" s="21">
        <v>45189</v>
      </c>
    </row>
    <row r="9922" spans="1:8" ht="22.6" customHeight="1">
      <c r="A9922" s="20" t="s">
        <v>9943</v>
      </c>
      <c r="B9922" s="20" t="s">
        <v>19</v>
      </c>
      <c r="C9922" s="20">
        <v>4</v>
      </c>
      <c r="D9922" s="20">
        <v>5</v>
      </c>
      <c r="E9922" s="20">
        <v>20</v>
      </c>
      <c r="F9922" s="20" t="s">
        <v>14</v>
      </c>
      <c r="G9922" s="20" t="s">
        <v>15</v>
      </c>
      <c r="H9922" s="21">
        <v>44994</v>
      </c>
    </row>
    <row r="9923" spans="1:8" ht="22.6" customHeight="1">
      <c r="A9923" s="20" t="s">
        <v>9944</v>
      </c>
      <c r="B9923" s="20" t="s">
        <v>24</v>
      </c>
      <c r="C9923" s="20">
        <v>3</v>
      </c>
      <c r="D9923" s="20">
        <v>4</v>
      </c>
      <c r="E9923" s="20">
        <v>12</v>
      </c>
      <c r="F9923" s="20" t="s">
        <v>10</v>
      </c>
      <c r="G9923" s="20" t="s">
        <v>15</v>
      </c>
      <c r="H9923" s="21">
        <v>45188</v>
      </c>
    </row>
    <row r="9924" spans="1:8" ht="22.6" customHeight="1">
      <c r="A9924" s="20" t="s">
        <v>9945</v>
      </c>
      <c r="B9924" s="20" t="s">
        <v>35</v>
      </c>
      <c r="C9924" s="20">
        <v>1</v>
      </c>
      <c r="D9924" s="20">
        <v>1.5</v>
      </c>
      <c r="E9924" s="20">
        <v>1.5</v>
      </c>
      <c r="F9924" s="20" t="s">
        <v>20</v>
      </c>
      <c r="G9924" s="20" t="s">
        <v>20</v>
      </c>
      <c r="H9924" s="21">
        <v>45105</v>
      </c>
    </row>
    <row r="9925" spans="1:8" ht="22.6" customHeight="1">
      <c r="A9925" s="20" t="s">
        <v>9946</v>
      </c>
      <c r="B9925" s="20" t="s">
        <v>13</v>
      </c>
      <c r="C9925" s="20">
        <v>2</v>
      </c>
      <c r="D9925" s="20">
        <v>3</v>
      </c>
      <c r="E9925" s="20">
        <v>6</v>
      </c>
      <c r="F9925" s="20" t="s">
        <v>20</v>
      </c>
      <c r="G9925" s="20" t="s">
        <v>20</v>
      </c>
      <c r="H9925" s="21">
        <v>45179</v>
      </c>
    </row>
    <row r="9926" spans="1:8" ht="22.6" customHeight="1">
      <c r="A9926" s="20" t="s">
        <v>9947</v>
      </c>
      <c r="B9926" s="20" t="s">
        <v>39</v>
      </c>
      <c r="C9926" s="20">
        <v>2</v>
      </c>
      <c r="D9926" s="20">
        <v>3</v>
      </c>
      <c r="E9926" s="20">
        <v>6</v>
      </c>
      <c r="F9926" s="20" t="s">
        <v>22</v>
      </c>
      <c r="G9926" s="20" t="s">
        <v>20</v>
      </c>
      <c r="H9926" s="21">
        <v>45284</v>
      </c>
    </row>
    <row r="9927" spans="1:8" ht="22.6" customHeight="1">
      <c r="A9927" s="20" t="s">
        <v>9948</v>
      </c>
      <c r="B9927" s="20" t="s">
        <v>24</v>
      </c>
      <c r="C9927" s="20">
        <v>4</v>
      </c>
      <c r="D9927" s="20">
        <v>4</v>
      </c>
      <c r="E9927" s="20">
        <v>16</v>
      </c>
      <c r="F9927" s="20" t="s">
        <v>22</v>
      </c>
      <c r="G9927" s="20" t="s">
        <v>20</v>
      </c>
      <c r="H9927" s="21">
        <v>45104</v>
      </c>
    </row>
    <row r="9928" spans="1:8" ht="22.6" customHeight="1">
      <c r="A9928" s="20" t="s">
        <v>9949</v>
      </c>
      <c r="B9928" s="20" t="s">
        <v>13</v>
      </c>
      <c r="C9928" s="20">
        <v>4</v>
      </c>
      <c r="D9928" s="20">
        <v>3</v>
      </c>
      <c r="E9928" s="20">
        <v>12</v>
      </c>
      <c r="F9928" s="20" t="s">
        <v>22</v>
      </c>
      <c r="G9928" s="20" t="s">
        <v>11</v>
      </c>
      <c r="H9928" s="21">
        <v>45239</v>
      </c>
    </row>
    <row r="9929" spans="1:8" ht="22.6" customHeight="1">
      <c r="A9929" s="20" t="s">
        <v>9950</v>
      </c>
      <c r="B9929" s="20" t="s">
        <v>27</v>
      </c>
      <c r="C9929" s="20">
        <v>3</v>
      </c>
      <c r="D9929" s="20">
        <v>4</v>
      </c>
      <c r="E9929" s="20">
        <v>12</v>
      </c>
      <c r="F9929" s="20" t="s">
        <v>20</v>
      </c>
      <c r="G9929" s="20" t="s">
        <v>11</v>
      </c>
      <c r="H9929" s="21">
        <v>45248</v>
      </c>
    </row>
    <row r="9930" spans="1:8" ht="22.6" customHeight="1">
      <c r="A9930" s="20" t="s">
        <v>9951</v>
      </c>
      <c r="B9930" s="20" t="s">
        <v>19</v>
      </c>
      <c r="C9930" s="20">
        <v>3</v>
      </c>
      <c r="D9930" s="20">
        <v>5</v>
      </c>
      <c r="E9930" s="20">
        <v>15</v>
      </c>
      <c r="F9930" s="20" t="s">
        <v>20</v>
      </c>
      <c r="G9930" s="20" t="s">
        <v>15</v>
      </c>
      <c r="H9930" s="21">
        <v>45022</v>
      </c>
    </row>
    <row r="9931" spans="1:8" ht="22.6" customHeight="1">
      <c r="A9931" s="20" t="s">
        <v>9952</v>
      </c>
      <c r="B9931" s="20" t="s">
        <v>39</v>
      </c>
      <c r="C9931" s="20">
        <v>1</v>
      </c>
      <c r="D9931" s="20">
        <v>3</v>
      </c>
      <c r="E9931" s="20">
        <v>3</v>
      </c>
      <c r="F9931" s="20" t="s">
        <v>14</v>
      </c>
      <c r="G9931" s="20" t="s">
        <v>20</v>
      </c>
      <c r="H9931" s="21">
        <v>45077</v>
      </c>
    </row>
    <row r="9932" spans="1:8" ht="22.6" customHeight="1">
      <c r="A9932" s="20" t="s">
        <v>9953</v>
      </c>
      <c r="B9932" s="20" t="s">
        <v>27</v>
      </c>
      <c r="C9932" s="20">
        <v>3</v>
      </c>
      <c r="D9932" s="20">
        <v>4</v>
      </c>
      <c r="E9932" s="20">
        <v>12</v>
      </c>
      <c r="F9932" s="20" t="s">
        <v>20</v>
      </c>
      <c r="G9932" s="20" t="s">
        <v>11</v>
      </c>
      <c r="H9932" s="21">
        <v>45230</v>
      </c>
    </row>
    <row r="9933" spans="1:8" ht="22.6" customHeight="1">
      <c r="A9933" s="20" t="s">
        <v>9954</v>
      </c>
      <c r="B9933" s="20" t="s">
        <v>24</v>
      </c>
      <c r="C9933" s="20">
        <v>2</v>
      </c>
      <c r="D9933" s="20">
        <v>4</v>
      </c>
      <c r="E9933" s="20">
        <v>8</v>
      </c>
      <c r="F9933" s="20" t="s">
        <v>20</v>
      </c>
      <c r="G9933" s="20" t="s">
        <v>20</v>
      </c>
      <c r="H9933" s="21">
        <v>2</v>
      </c>
    </row>
    <row r="9934" spans="1:8" ht="22.6" customHeight="1">
      <c r="A9934" s="20" t="s">
        <v>9955</v>
      </c>
      <c r="B9934" s="20" t="s">
        <v>35</v>
      </c>
      <c r="C9934" s="20">
        <v>2</v>
      </c>
      <c r="D9934" s="20">
        <v>1.5</v>
      </c>
      <c r="E9934" s="20">
        <v>3</v>
      </c>
      <c r="F9934" s="20" t="s">
        <v>14</v>
      </c>
      <c r="G9934" s="20" t="s">
        <v>20</v>
      </c>
      <c r="H9934" s="21">
        <v>45036</v>
      </c>
    </row>
    <row r="9935" spans="1:8" ht="22.6" customHeight="1">
      <c r="A9935" s="20" t="s">
        <v>9956</v>
      </c>
      <c r="B9935" s="20" t="s">
        <v>13</v>
      </c>
      <c r="C9935" s="20">
        <v>1</v>
      </c>
      <c r="D9935" s="20">
        <v>3</v>
      </c>
      <c r="E9935" s="20">
        <v>3</v>
      </c>
      <c r="F9935" s="20" t="s">
        <v>20</v>
      </c>
      <c r="G9935" s="20" t="s">
        <v>11</v>
      </c>
      <c r="H9935" s="21">
        <v>2</v>
      </c>
    </row>
    <row r="9936" spans="1:8" ht="22.6" customHeight="1">
      <c r="A9936" s="20" t="s">
        <v>9957</v>
      </c>
      <c r="B9936" s="20" t="s">
        <v>24</v>
      </c>
      <c r="C9936" s="20">
        <v>5</v>
      </c>
      <c r="D9936" s="20">
        <v>4</v>
      </c>
      <c r="E9936" s="20">
        <v>20</v>
      </c>
      <c r="F9936" s="20" t="s">
        <v>22</v>
      </c>
      <c r="G9936" s="20" t="s">
        <v>15</v>
      </c>
      <c r="H9936" s="21">
        <v>45001</v>
      </c>
    </row>
    <row r="9937" spans="1:8" ht="22.6" customHeight="1">
      <c r="A9937" s="20" t="s">
        <v>9958</v>
      </c>
      <c r="B9937" s="20" t="s">
        <v>35</v>
      </c>
      <c r="C9937" s="20">
        <v>4</v>
      </c>
      <c r="D9937" s="20">
        <v>1.5</v>
      </c>
      <c r="E9937" s="20">
        <v>6</v>
      </c>
      <c r="F9937" s="20" t="s">
        <v>20</v>
      </c>
      <c r="G9937" s="20" t="s">
        <v>11</v>
      </c>
      <c r="H9937" s="21">
        <v>45239</v>
      </c>
    </row>
    <row r="9938" spans="1:8" ht="22.6" customHeight="1">
      <c r="A9938" s="20" t="s">
        <v>9959</v>
      </c>
      <c r="B9938" s="20" t="s">
        <v>24</v>
      </c>
      <c r="C9938" s="20">
        <v>2</v>
      </c>
      <c r="D9938" s="20">
        <v>4</v>
      </c>
      <c r="E9938" s="20">
        <v>8</v>
      </c>
      <c r="F9938" s="20" t="s">
        <v>14</v>
      </c>
      <c r="G9938" s="20" t="s">
        <v>20</v>
      </c>
      <c r="H9938" s="21">
        <v>44962</v>
      </c>
    </row>
    <row r="9939" spans="1:8" ht="22.6" customHeight="1">
      <c r="A9939" s="20" t="s">
        <v>9960</v>
      </c>
      <c r="B9939" s="20" t="s">
        <v>13</v>
      </c>
      <c r="C9939" s="20">
        <v>1</v>
      </c>
      <c r="D9939" s="20">
        <v>3</v>
      </c>
      <c r="E9939" s="20">
        <v>3</v>
      </c>
      <c r="F9939" s="20" t="s">
        <v>20</v>
      </c>
      <c r="G9939" s="20" t="s">
        <v>20</v>
      </c>
      <c r="H9939" s="21">
        <v>2</v>
      </c>
    </row>
    <row r="9940" spans="1:8" ht="22.6" customHeight="1">
      <c r="A9940" s="20" t="s">
        <v>9961</v>
      </c>
      <c r="B9940" s="20" t="s">
        <v>27</v>
      </c>
      <c r="C9940" s="20">
        <v>4</v>
      </c>
      <c r="D9940" s="20">
        <v>4</v>
      </c>
      <c r="E9940" s="20">
        <v>16</v>
      </c>
      <c r="F9940" s="20" t="s">
        <v>14</v>
      </c>
      <c r="G9940" s="20" t="s">
        <v>20</v>
      </c>
      <c r="H9940" s="21">
        <v>45066</v>
      </c>
    </row>
    <row r="9941" spans="1:8" ht="22.6" customHeight="1">
      <c r="A9941" s="20" t="s">
        <v>9962</v>
      </c>
      <c r="B9941" s="20" t="s">
        <v>27</v>
      </c>
      <c r="C9941" s="20">
        <v>2</v>
      </c>
      <c r="D9941" s="20">
        <v>4</v>
      </c>
      <c r="E9941" s="20">
        <v>8</v>
      </c>
      <c r="F9941" s="20" t="s">
        <v>10</v>
      </c>
      <c r="G9941" s="20" t="s">
        <v>20</v>
      </c>
      <c r="H9941" s="21">
        <v>45161</v>
      </c>
    </row>
    <row r="9942" spans="1:8" ht="22.6" customHeight="1">
      <c r="A9942" s="20" t="s">
        <v>9963</v>
      </c>
      <c r="B9942" s="20" t="s">
        <v>19</v>
      </c>
      <c r="C9942" s="20">
        <v>2</v>
      </c>
      <c r="D9942" s="20">
        <v>5</v>
      </c>
      <c r="E9942" s="20">
        <v>10</v>
      </c>
      <c r="F9942" s="20" t="s">
        <v>22</v>
      </c>
      <c r="G9942" s="20" t="s">
        <v>11</v>
      </c>
      <c r="H9942" s="21">
        <v>45214</v>
      </c>
    </row>
    <row r="9943" spans="1:8" ht="22.6" customHeight="1">
      <c r="A9943" s="20" t="s">
        <v>9964</v>
      </c>
      <c r="B9943" s="20" t="s">
        <v>39</v>
      </c>
      <c r="C9943" s="20">
        <v>4</v>
      </c>
      <c r="D9943" s="20">
        <v>3</v>
      </c>
      <c r="E9943" s="20">
        <v>12</v>
      </c>
      <c r="F9943" s="20" t="s">
        <v>14</v>
      </c>
      <c r="G9943" s="20" t="s">
        <v>11</v>
      </c>
      <c r="H9943" s="21">
        <v>44949</v>
      </c>
    </row>
    <row r="9944" spans="1:8" ht="22.6" customHeight="1">
      <c r="A9944" s="20" t="s">
        <v>9965</v>
      </c>
      <c r="B9944" s="20" t="s">
        <v>19</v>
      </c>
      <c r="C9944" s="20">
        <v>1</v>
      </c>
      <c r="D9944" s="20">
        <v>5</v>
      </c>
      <c r="E9944" s="20">
        <v>5</v>
      </c>
      <c r="F9944" s="20" t="s">
        <v>22</v>
      </c>
      <c r="G9944" s="20" t="s">
        <v>11</v>
      </c>
      <c r="H9944" s="21">
        <v>45196</v>
      </c>
    </row>
    <row r="9945" spans="1:8" ht="22.6" customHeight="1">
      <c r="A9945" s="20" t="s">
        <v>9966</v>
      </c>
      <c r="B9945" s="20" t="s">
        <v>9</v>
      </c>
      <c r="C9945" s="20">
        <v>4</v>
      </c>
      <c r="D9945" s="20">
        <v>2</v>
      </c>
      <c r="E9945" s="20">
        <v>8</v>
      </c>
      <c r="F9945" s="20" t="s">
        <v>10</v>
      </c>
      <c r="G9945" s="20" t="s">
        <v>15</v>
      </c>
      <c r="H9945" s="21">
        <v>45066</v>
      </c>
    </row>
    <row r="9946" spans="1:8" ht="22.6" customHeight="1">
      <c r="A9946" s="20" t="s">
        <v>9967</v>
      </c>
      <c r="B9946" s="20" t="s">
        <v>13</v>
      </c>
      <c r="C9946" s="20">
        <v>5</v>
      </c>
      <c r="D9946" s="20">
        <v>3</v>
      </c>
      <c r="E9946" s="20">
        <v>15</v>
      </c>
      <c r="F9946" s="20" t="s">
        <v>10</v>
      </c>
      <c r="G9946" s="20" t="s">
        <v>11</v>
      </c>
      <c r="H9946" s="21">
        <v>45030</v>
      </c>
    </row>
    <row r="9947" spans="1:8" ht="22.6" customHeight="1">
      <c r="A9947" s="20" t="s">
        <v>9968</v>
      </c>
      <c r="B9947" s="20" t="s">
        <v>17</v>
      </c>
      <c r="C9947" s="20">
        <v>2</v>
      </c>
      <c r="D9947" s="20">
        <v>1</v>
      </c>
      <c r="E9947" s="20">
        <v>2</v>
      </c>
      <c r="F9947" s="20" t="s">
        <v>14</v>
      </c>
      <c r="G9947" s="20" t="s">
        <v>11</v>
      </c>
      <c r="H9947" s="21">
        <v>45211</v>
      </c>
    </row>
    <row r="9948" spans="1:8" ht="22.6" customHeight="1">
      <c r="A9948" s="20" t="s">
        <v>9969</v>
      </c>
      <c r="B9948" s="20" t="s">
        <v>188</v>
      </c>
      <c r="C9948" s="20">
        <v>1</v>
      </c>
      <c r="D9948" s="20">
        <v>4</v>
      </c>
      <c r="E9948" s="20">
        <v>4</v>
      </c>
      <c r="F9948" s="20" t="s">
        <v>14</v>
      </c>
      <c r="G9948" s="20" t="s">
        <v>11</v>
      </c>
      <c r="H9948" s="21">
        <v>45193</v>
      </c>
    </row>
    <row r="9949" spans="1:8" ht="22.6" customHeight="1">
      <c r="A9949" s="20" t="s">
        <v>9970</v>
      </c>
      <c r="B9949" s="20" t="s">
        <v>24</v>
      </c>
      <c r="C9949" s="20">
        <v>4</v>
      </c>
      <c r="D9949" s="20">
        <v>4</v>
      </c>
      <c r="E9949" s="20">
        <v>16</v>
      </c>
      <c r="F9949" s="20" t="s">
        <v>14</v>
      </c>
      <c r="G9949" s="20" t="s">
        <v>11</v>
      </c>
      <c r="H9949" s="21">
        <v>44961</v>
      </c>
    </row>
    <row r="9950" spans="1:8" ht="22.6" customHeight="1">
      <c r="A9950" s="20" t="s">
        <v>9971</v>
      </c>
      <c r="B9950" s="20" t="s">
        <v>35</v>
      </c>
      <c r="C9950" s="20">
        <v>1</v>
      </c>
      <c r="D9950" s="20">
        <v>1.5</v>
      </c>
      <c r="E9950" s="20">
        <v>1.5</v>
      </c>
      <c r="F9950" s="20" t="s">
        <v>20</v>
      </c>
      <c r="G9950" s="20" t="s">
        <v>15</v>
      </c>
      <c r="H9950" s="21">
        <v>45196</v>
      </c>
    </row>
    <row r="9951" spans="1:8" ht="22.6" customHeight="1">
      <c r="A9951" s="20" t="s">
        <v>9972</v>
      </c>
      <c r="B9951" s="20" t="s">
        <v>39</v>
      </c>
      <c r="C9951" s="20">
        <v>3</v>
      </c>
      <c r="D9951" s="20">
        <v>3</v>
      </c>
      <c r="E9951" s="20">
        <v>9</v>
      </c>
      <c r="F9951" s="20" t="s">
        <v>20</v>
      </c>
      <c r="G9951" s="20" t="s">
        <v>15</v>
      </c>
      <c r="H9951" s="21">
        <v>2</v>
      </c>
    </row>
    <row r="9952" spans="1:8" ht="22.6" customHeight="1">
      <c r="A9952" s="20" t="s">
        <v>9973</v>
      </c>
      <c r="B9952" s="20" t="s">
        <v>13</v>
      </c>
      <c r="C9952" s="20">
        <v>1</v>
      </c>
      <c r="D9952" s="20">
        <v>3</v>
      </c>
      <c r="E9952" s="20">
        <v>3</v>
      </c>
      <c r="F9952" s="20" t="s">
        <v>22</v>
      </c>
      <c r="G9952" s="20" t="s">
        <v>20</v>
      </c>
      <c r="H9952" s="21">
        <v>44994</v>
      </c>
    </row>
    <row r="9953" spans="1:8" ht="22.6" customHeight="1">
      <c r="A9953" s="20" t="s">
        <v>9974</v>
      </c>
      <c r="B9953" s="20" t="s">
        <v>17</v>
      </c>
      <c r="C9953" s="20">
        <v>4</v>
      </c>
      <c r="D9953" s="20">
        <v>1</v>
      </c>
      <c r="E9953" s="20">
        <v>4</v>
      </c>
      <c r="F9953" s="20" t="s">
        <v>20</v>
      </c>
      <c r="G9953" s="20" t="s">
        <v>11</v>
      </c>
      <c r="H9953" s="21">
        <v>45219</v>
      </c>
    </row>
    <row r="9954" spans="1:8" ht="22.6" customHeight="1">
      <c r="A9954" s="20" t="s">
        <v>9975</v>
      </c>
      <c r="B9954" s="20" t="s">
        <v>27</v>
      </c>
      <c r="C9954" s="20">
        <v>1</v>
      </c>
      <c r="D9954" s="20">
        <v>4</v>
      </c>
      <c r="E9954" s="20">
        <v>4</v>
      </c>
      <c r="F9954" s="20" t="s">
        <v>22</v>
      </c>
      <c r="G9954" s="20" t="s">
        <v>20</v>
      </c>
      <c r="H9954" s="21">
        <v>44954</v>
      </c>
    </row>
    <row r="9955" spans="1:8" ht="22.6" customHeight="1">
      <c r="A9955" s="20" t="s">
        <v>9976</v>
      </c>
      <c r="B9955" s="20" t="s">
        <v>13</v>
      </c>
      <c r="C9955" s="20">
        <v>5</v>
      </c>
      <c r="D9955" s="20">
        <v>3</v>
      </c>
      <c r="E9955" s="20">
        <v>15</v>
      </c>
      <c r="F9955" s="20" t="s">
        <v>10</v>
      </c>
      <c r="G9955" s="20" t="s">
        <v>11</v>
      </c>
      <c r="H9955" s="21">
        <v>45259</v>
      </c>
    </row>
    <row r="9956" spans="1:8" ht="22.6" customHeight="1">
      <c r="A9956" s="20" t="s">
        <v>9977</v>
      </c>
      <c r="B9956" s="20" t="s">
        <v>9</v>
      </c>
      <c r="C9956" s="20">
        <v>4</v>
      </c>
      <c r="D9956" s="20">
        <v>2</v>
      </c>
      <c r="E9956" s="20">
        <v>8</v>
      </c>
      <c r="F9956" s="20" t="s">
        <v>10</v>
      </c>
      <c r="G9956" s="20" t="s">
        <v>15</v>
      </c>
      <c r="H9956" s="21">
        <v>45251</v>
      </c>
    </row>
    <row r="9957" spans="1:8" ht="22.6" customHeight="1">
      <c r="A9957" s="20" t="s">
        <v>9978</v>
      </c>
      <c r="B9957" s="20" t="s">
        <v>35</v>
      </c>
      <c r="C9957" s="20">
        <v>4</v>
      </c>
      <c r="D9957" s="20">
        <v>1.5</v>
      </c>
      <c r="E9957" s="20">
        <v>6</v>
      </c>
      <c r="F9957" s="20" t="s">
        <v>20</v>
      </c>
      <c r="G9957" s="20" t="s">
        <v>20</v>
      </c>
      <c r="H9957" s="21">
        <v>45185</v>
      </c>
    </row>
    <row r="9958" spans="1:8" ht="22.6" customHeight="1">
      <c r="A9958" s="20" t="s">
        <v>9979</v>
      </c>
      <c r="B9958" s="20" t="s">
        <v>17</v>
      </c>
      <c r="C9958" s="20">
        <v>3</v>
      </c>
      <c r="D9958" s="20">
        <v>1</v>
      </c>
      <c r="E9958" s="20">
        <v>3</v>
      </c>
      <c r="F9958" s="20" t="s">
        <v>20</v>
      </c>
      <c r="G9958" s="20" t="s">
        <v>11</v>
      </c>
      <c r="H9958" s="21">
        <v>45207</v>
      </c>
    </row>
    <row r="9959" spans="1:8" ht="22.6" customHeight="1">
      <c r="A9959" s="20" t="s">
        <v>9980</v>
      </c>
      <c r="B9959" s="20" t="s">
        <v>9</v>
      </c>
      <c r="C9959" s="20">
        <v>4</v>
      </c>
      <c r="D9959" s="20">
        <v>2</v>
      </c>
      <c r="E9959" s="20">
        <v>8</v>
      </c>
      <c r="F9959" s="20" t="s">
        <v>10</v>
      </c>
      <c r="G9959" s="20" t="s">
        <v>11</v>
      </c>
      <c r="H9959" s="21">
        <v>45245</v>
      </c>
    </row>
    <row r="9960" spans="1:8" ht="22.6" customHeight="1">
      <c r="A9960" s="20" t="s">
        <v>9981</v>
      </c>
      <c r="B9960" s="20" t="s">
        <v>19</v>
      </c>
      <c r="C9960" s="20">
        <v>2</v>
      </c>
      <c r="D9960" s="20">
        <v>5</v>
      </c>
      <c r="E9960" s="20">
        <v>10</v>
      </c>
      <c r="F9960" s="20" t="s">
        <v>10</v>
      </c>
      <c r="G9960" s="20" t="s">
        <v>15</v>
      </c>
      <c r="H9960" s="21">
        <v>45140</v>
      </c>
    </row>
    <row r="9961" spans="1:8" ht="22.6" customHeight="1">
      <c r="A9961" s="20" t="s">
        <v>9982</v>
      </c>
      <c r="B9961" s="20" t="s">
        <v>39</v>
      </c>
      <c r="C9961" s="20">
        <v>2</v>
      </c>
      <c r="D9961" s="20">
        <v>3</v>
      </c>
      <c r="E9961" s="20">
        <v>6</v>
      </c>
      <c r="F9961" s="20" t="s">
        <v>22</v>
      </c>
      <c r="G9961" s="20" t="s">
        <v>15</v>
      </c>
      <c r="H9961" s="21">
        <v>45074</v>
      </c>
    </row>
    <row r="9962" spans="1:8" ht="22.6" customHeight="1">
      <c r="A9962" s="20" t="s">
        <v>9983</v>
      </c>
      <c r="B9962" s="20" t="s">
        <v>39</v>
      </c>
      <c r="C9962" s="20">
        <v>5</v>
      </c>
      <c r="D9962" s="20">
        <v>3</v>
      </c>
      <c r="E9962" s="20">
        <v>15</v>
      </c>
      <c r="F9962" s="20" t="s">
        <v>20</v>
      </c>
      <c r="G9962" s="20" t="s">
        <v>15</v>
      </c>
      <c r="H9962" s="21">
        <v>44989</v>
      </c>
    </row>
    <row r="9963" spans="1:8" ht="22.6" customHeight="1">
      <c r="A9963" s="20" t="s">
        <v>9984</v>
      </c>
      <c r="B9963" s="20" t="s">
        <v>35</v>
      </c>
      <c r="C9963" s="20">
        <v>2</v>
      </c>
      <c r="D9963" s="20">
        <v>1.5</v>
      </c>
      <c r="E9963" s="20">
        <v>3</v>
      </c>
      <c r="F9963" s="20" t="s">
        <v>14</v>
      </c>
      <c r="G9963" s="20" t="s">
        <v>20</v>
      </c>
      <c r="H9963" s="21">
        <v>45289</v>
      </c>
    </row>
    <row r="9964" spans="1:8" ht="22.6" customHeight="1">
      <c r="A9964" s="20" t="s">
        <v>9985</v>
      </c>
      <c r="B9964" s="20" t="s">
        <v>27</v>
      </c>
      <c r="C9964" s="20">
        <v>4</v>
      </c>
      <c r="D9964" s="20">
        <v>4</v>
      </c>
      <c r="E9964" s="20">
        <v>16</v>
      </c>
      <c r="F9964" s="20" t="s">
        <v>14</v>
      </c>
      <c r="G9964" s="20" t="s">
        <v>15</v>
      </c>
      <c r="H9964" s="21">
        <v>45069</v>
      </c>
    </row>
    <row r="9965" spans="1:8" ht="22.6" customHeight="1">
      <c r="A9965" s="20" t="s">
        <v>9986</v>
      </c>
      <c r="B9965" s="20" t="s">
        <v>13</v>
      </c>
      <c r="C9965" s="20">
        <v>5</v>
      </c>
      <c r="D9965" s="20">
        <v>3</v>
      </c>
      <c r="E9965" s="20">
        <v>15</v>
      </c>
      <c r="F9965" s="20" t="s">
        <v>20</v>
      </c>
      <c r="G9965" s="20" t="s">
        <v>11</v>
      </c>
      <c r="H9965" s="21">
        <v>44971</v>
      </c>
    </row>
    <row r="9966" spans="1:8" ht="22.6" customHeight="1">
      <c r="A9966" s="20" t="s">
        <v>9987</v>
      </c>
      <c r="B9966" s="20" t="s">
        <v>13</v>
      </c>
      <c r="C9966" s="20">
        <v>3</v>
      </c>
      <c r="D9966" s="20">
        <v>3</v>
      </c>
      <c r="E9966" s="20">
        <v>9</v>
      </c>
      <c r="F9966" s="20" t="s">
        <v>20</v>
      </c>
      <c r="G9966" s="20" t="s">
        <v>15</v>
      </c>
      <c r="H9966" s="21">
        <v>45237</v>
      </c>
    </row>
    <row r="9967" spans="1:8" ht="22.6" customHeight="1">
      <c r="A9967" s="20" t="s">
        <v>9988</v>
      </c>
      <c r="B9967" s="20" t="s">
        <v>35</v>
      </c>
      <c r="C9967" s="20">
        <v>2</v>
      </c>
      <c r="D9967" s="20">
        <v>1.5</v>
      </c>
      <c r="E9967" s="20">
        <v>3</v>
      </c>
      <c r="F9967" s="20" t="s">
        <v>22</v>
      </c>
      <c r="G9967" s="20" t="s">
        <v>20</v>
      </c>
      <c r="H9967" s="21">
        <v>45280</v>
      </c>
    </row>
    <row r="9968" spans="1:8" ht="22.6" customHeight="1">
      <c r="A9968" s="20" t="s">
        <v>9989</v>
      </c>
      <c r="B9968" s="20" t="s">
        <v>9</v>
      </c>
      <c r="C9968" s="20">
        <v>2</v>
      </c>
      <c r="D9968" s="20">
        <v>2</v>
      </c>
      <c r="E9968" s="20">
        <v>4</v>
      </c>
      <c r="F9968" s="20" t="s">
        <v>20</v>
      </c>
      <c r="G9968" s="20" t="s">
        <v>20</v>
      </c>
      <c r="H9968" s="21">
        <v>45070</v>
      </c>
    </row>
    <row r="9969" spans="1:8" ht="22.6" customHeight="1">
      <c r="A9969" s="20" t="s">
        <v>9990</v>
      </c>
      <c r="B9969" s="20" t="s">
        <v>39</v>
      </c>
      <c r="C9969" s="20">
        <v>4</v>
      </c>
      <c r="D9969" s="20">
        <v>3</v>
      </c>
      <c r="E9969" s="20">
        <v>12</v>
      </c>
      <c r="F9969" s="20" t="s">
        <v>20</v>
      </c>
      <c r="G9969" s="20" t="s">
        <v>15</v>
      </c>
      <c r="H9969" s="21">
        <v>45011</v>
      </c>
    </row>
    <row r="9970" spans="1:8" ht="22.6" customHeight="1">
      <c r="A9970" s="20" t="s">
        <v>9991</v>
      </c>
      <c r="B9970" s="20" t="s">
        <v>24</v>
      </c>
      <c r="C9970" s="20">
        <v>3</v>
      </c>
      <c r="D9970" s="20">
        <v>4</v>
      </c>
      <c r="E9970" s="20">
        <v>12</v>
      </c>
      <c r="F9970" s="20" t="s">
        <v>22</v>
      </c>
      <c r="G9970" s="20" t="s">
        <v>11</v>
      </c>
      <c r="H9970" s="21">
        <v>44999</v>
      </c>
    </row>
    <row r="9971" spans="1:8" ht="22.6" customHeight="1">
      <c r="A9971" s="20" t="s">
        <v>9992</v>
      </c>
      <c r="B9971" s="20" t="s">
        <v>9</v>
      </c>
      <c r="C9971" s="20">
        <v>2</v>
      </c>
      <c r="D9971" s="20">
        <v>2</v>
      </c>
      <c r="E9971" s="20">
        <v>4</v>
      </c>
      <c r="F9971" s="20" t="s">
        <v>14</v>
      </c>
      <c r="G9971" s="20" t="s">
        <v>15</v>
      </c>
      <c r="H9971" s="21">
        <v>45181</v>
      </c>
    </row>
    <row r="9972" spans="1:8" ht="22.6" customHeight="1">
      <c r="A9972" s="20" t="s">
        <v>9993</v>
      </c>
      <c r="B9972" s="20" t="s">
        <v>27</v>
      </c>
      <c r="C9972" s="20">
        <v>5</v>
      </c>
      <c r="D9972" s="20">
        <v>4</v>
      </c>
      <c r="E9972" s="20">
        <v>20</v>
      </c>
      <c r="F9972" s="20" t="s">
        <v>14</v>
      </c>
      <c r="G9972" s="20" t="s">
        <v>15</v>
      </c>
      <c r="H9972" s="21">
        <v>44990</v>
      </c>
    </row>
    <row r="9973" spans="1:8" ht="22.6" customHeight="1">
      <c r="A9973" s="20" t="s">
        <v>9994</v>
      </c>
      <c r="B9973" s="20" t="s">
        <v>19</v>
      </c>
      <c r="C9973" s="20">
        <v>5</v>
      </c>
      <c r="D9973" s="20">
        <v>5</v>
      </c>
      <c r="E9973" s="20">
        <v>25</v>
      </c>
      <c r="F9973" s="20" t="s">
        <v>14</v>
      </c>
      <c r="G9973" s="20" t="s">
        <v>11</v>
      </c>
      <c r="H9973" s="21">
        <v>44961</v>
      </c>
    </row>
    <row r="9974" spans="1:8" ht="22.6" customHeight="1">
      <c r="A9974" s="20" t="s">
        <v>9995</v>
      </c>
      <c r="B9974" s="20" t="s">
        <v>13</v>
      </c>
      <c r="C9974" s="20">
        <v>4</v>
      </c>
      <c r="D9974" s="20">
        <v>3</v>
      </c>
      <c r="E9974" s="20">
        <v>12</v>
      </c>
      <c r="F9974" s="20" t="s">
        <v>20</v>
      </c>
      <c r="G9974" s="20" t="s">
        <v>15</v>
      </c>
      <c r="H9974" s="21">
        <v>45144</v>
      </c>
    </row>
    <row r="9975" spans="1:8" ht="22.6" customHeight="1">
      <c r="A9975" s="20" t="s">
        <v>9996</v>
      </c>
      <c r="B9975" s="20" t="s">
        <v>19</v>
      </c>
      <c r="C9975" s="20">
        <v>2</v>
      </c>
      <c r="D9975" s="20">
        <v>5</v>
      </c>
      <c r="E9975" s="20">
        <v>10</v>
      </c>
      <c r="F9975" s="20" t="s">
        <v>22</v>
      </c>
      <c r="G9975" s="20" t="s">
        <v>20</v>
      </c>
      <c r="H9975" s="21">
        <v>44952</v>
      </c>
    </row>
    <row r="9976" spans="1:8" ht="22.6" customHeight="1">
      <c r="A9976" s="20" t="s">
        <v>9997</v>
      </c>
      <c r="B9976" s="20" t="s">
        <v>35</v>
      </c>
      <c r="C9976" s="20">
        <v>4</v>
      </c>
      <c r="D9976" s="20">
        <v>1.5</v>
      </c>
      <c r="E9976" s="20">
        <v>6</v>
      </c>
      <c r="F9976" s="20" t="s">
        <v>14</v>
      </c>
      <c r="G9976" s="20" t="s">
        <v>15</v>
      </c>
      <c r="H9976" s="21">
        <v>45017</v>
      </c>
    </row>
    <row r="9977" spans="1:8" ht="22.6" customHeight="1">
      <c r="A9977" s="20" t="s">
        <v>9998</v>
      </c>
      <c r="B9977" s="20" t="s">
        <v>13</v>
      </c>
      <c r="C9977" s="20">
        <v>1</v>
      </c>
      <c r="D9977" s="20">
        <v>3</v>
      </c>
      <c r="E9977" s="20">
        <v>3</v>
      </c>
      <c r="F9977" s="20" t="s">
        <v>14</v>
      </c>
      <c r="G9977" s="20" t="s">
        <v>15</v>
      </c>
      <c r="H9977" s="21">
        <v>44946</v>
      </c>
    </row>
    <row r="9978" spans="1:8" ht="22.6" customHeight="1">
      <c r="A9978" s="20" t="s">
        <v>9999</v>
      </c>
      <c r="B9978" s="20" t="s">
        <v>17</v>
      </c>
      <c r="C9978" s="20">
        <v>1</v>
      </c>
      <c r="D9978" s="20">
        <v>1</v>
      </c>
      <c r="E9978" s="20">
        <v>1</v>
      </c>
      <c r="F9978" s="20" t="s">
        <v>20</v>
      </c>
      <c r="G9978" s="20" t="s">
        <v>11</v>
      </c>
      <c r="H9978" s="21">
        <v>45164</v>
      </c>
    </row>
    <row r="9979" spans="1:8" ht="22.6" customHeight="1">
      <c r="A9979" s="20" t="s">
        <v>10000</v>
      </c>
      <c r="B9979" s="20" t="s">
        <v>39</v>
      </c>
      <c r="C9979" s="20">
        <v>2</v>
      </c>
      <c r="D9979" s="20">
        <v>3</v>
      </c>
      <c r="E9979" s="20">
        <v>6</v>
      </c>
      <c r="F9979" s="20" t="s">
        <v>22</v>
      </c>
      <c r="G9979" s="20" t="s">
        <v>15</v>
      </c>
      <c r="H9979" s="21">
        <v>45234</v>
      </c>
    </row>
    <row r="9980" spans="1:8" ht="22.6" customHeight="1">
      <c r="A9980" s="20" t="s">
        <v>10001</v>
      </c>
      <c r="B9980" s="20" t="s">
        <v>35</v>
      </c>
      <c r="C9980" s="20">
        <v>3</v>
      </c>
      <c r="D9980" s="20">
        <v>1.5</v>
      </c>
      <c r="E9980" s="20">
        <v>4.5</v>
      </c>
      <c r="F9980" s="20" t="s">
        <v>20</v>
      </c>
      <c r="G9980" s="20" t="s">
        <v>20</v>
      </c>
      <c r="H9980" s="21">
        <v>44973</v>
      </c>
    </row>
    <row r="9981" spans="1:8" ht="22.6" customHeight="1">
      <c r="A9981" s="20" t="s">
        <v>10002</v>
      </c>
      <c r="B9981" s="20" t="s">
        <v>24</v>
      </c>
      <c r="C9981" s="20">
        <v>5</v>
      </c>
      <c r="D9981" s="20">
        <v>4</v>
      </c>
      <c r="E9981" s="20">
        <v>20</v>
      </c>
      <c r="F9981" s="20" t="s">
        <v>14</v>
      </c>
      <c r="G9981" s="20" t="s">
        <v>15</v>
      </c>
      <c r="H9981" s="21">
        <v>45127</v>
      </c>
    </row>
    <row r="9982" spans="1:8" ht="22.6" customHeight="1">
      <c r="A9982" s="20" t="s">
        <v>10003</v>
      </c>
      <c r="B9982" s="20" t="s">
        <v>35</v>
      </c>
      <c r="C9982" s="20">
        <v>4</v>
      </c>
      <c r="D9982" s="20">
        <v>1.5</v>
      </c>
      <c r="E9982" s="20">
        <v>6</v>
      </c>
      <c r="F9982" s="20" t="s">
        <v>20</v>
      </c>
      <c r="G9982" s="20" t="s">
        <v>20</v>
      </c>
      <c r="H9982" s="21">
        <v>45162</v>
      </c>
    </row>
    <row r="9983" spans="1:8" ht="22.6" customHeight="1">
      <c r="A9983" s="20" t="s">
        <v>10004</v>
      </c>
      <c r="B9983" s="20" t="s">
        <v>188</v>
      </c>
      <c r="C9983" s="20">
        <v>5</v>
      </c>
      <c r="D9983" s="20">
        <v>4</v>
      </c>
      <c r="E9983" s="20">
        <v>20</v>
      </c>
      <c r="F9983" s="20" t="s">
        <v>22</v>
      </c>
      <c r="G9983" s="20" t="s">
        <v>20</v>
      </c>
      <c r="H9983" s="21">
        <v>44984</v>
      </c>
    </row>
    <row r="9984" spans="1:8" ht="22.6" customHeight="1">
      <c r="A9984" s="20" t="s">
        <v>10005</v>
      </c>
      <c r="B9984" s="20" t="s">
        <v>17</v>
      </c>
      <c r="C9984" s="20">
        <v>2</v>
      </c>
      <c r="D9984" s="20">
        <v>1</v>
      </c>
      <c r="E9984" s="20">
        <v>2</v>
      </c>
      <c r="F9984" s="20" t="s">
        <v>20</v>
      </c>
      <c r="G9984" s="20" t="s">
        <v>11</v>
      </c>
      <c r="H9984" s="21">
        <v>45290</v>
      </c>
    </row>
    <row r="9985" spans="1:8" ht="22.6" customHeight="1">
      <c r="A9985" s="20" t="s">
        <v>10006</v>
      </c>
      <c r="B9985" s="20" t="s">
        <v>24</v>
      </c>
      <c r="C9985" s="20">
        <v>3</v>
      </c>
      <c r="D9985" s="20">
        <v>4</v>
      </c>
      <c r="E9985" s="20">
        <v>12</v>
      </c>
      <c r="F9985" s="20" t="s">
        <v>14</v>
      </c>
      <c r="G9985" s="20" t="s">
        <v>20</v>
      </c>
      <c r="H9985" s="21">
        <v>2</v>
      </c>
    </row>
    <row r="9986" spans="1:8" ht="22.6" customHeight="1">
      <c r="A9986" s="20" t="s">
        <v>10007</v>
      </c>
      <c r="B9986" s="20" t="s">
        <v>24</v>
      </c>
      <c r="C9986" s="20">
        <v>1</v>
      </c>
      <c r="D9986" s="20">
        <v>4</v>
      </c>
      <c r="E9986" s="20">
        <v>4</v>
      </c>
      <c r="F9986" s="20" t="s">
        <v>14</v>
      </c>
      <c r="G9986" s="20" t="s">
        <v>11</v>
      </c>
      <c r="H9986" s="21">
        <v>45134</v>
      </c>
    </row>
    <row r="9987" spans="1:8" ht="22.6" customHeight="1">
      <c r="A9987" s="20" t="s">
        <v>10008</v>
      </c>
      <c r="B9987" s="20" t="s">
        <v>13</v>
      </c>
      <c r="C9987" s="20">
        <v>2</v>
      </c>
      <c r="D9987" s="20">
        <v>3</v>
      </c>
      <c r="E9987" s="20">
        <v>6</v>
      </c>
      <c r="F9987" s="20" t="s">
        <v>20</v>
      </c>
      <c r="G9987" s="20" t="s">
        <v>20</v>
      </c>
      <c r="H9987" s="21">
        <v>44929</v>
      </c>
    </row>
    <row r="9988" spans="1:8" ht="22.6" customHeight="1">
      <c r="A9988" s="20" t="s">
        <v>10009</v>
      </c>
      <c r="B9988" s="20" t="s">
        <v>27</v>
      </c>
      <c r="C9988" s="20">
        <v>2</v>
      </c>
      <c r="D9988" s="20">
        <v>4</v>
      </c>
      <c r="E9988" s="20">
        <v>8</v>
      </c>
      <c r="F9988" s="20" t="s">
        <v>10</v>
      </c>
      <c r="G9988" s="20" t="s">
        <v>15</v>
      </c>
      <c r="H9988" s="21">
        <v>45274</v>
      </c>
    </row>
    <row r="9989" spans="1:8" ht="22.6" customHeight="1">
      <c r="A9989" s="20" t="s">
        <v>10010</v>
      </c>
      <c r="B9989" s="20" t="s">
        <v>39</v>
      </c>
      <c r="C9989" s="20">
        <v>5</v>
      </c>
      <c r="D9989" s="20">
        <v>3</v>
      </c>
      <c r="E9989" s="20">
        <v>15</v>
      </c>
      <c r="F9989" s="20" t="s">
        <v>14</v>
      </c>
      <c r="G9989" s="20" t="s">
        <v>20</v>
      </c>
      <c r="H9989" s="21">
        <v>45138</v>
      </c>
    </row>
    <row r="9990" spans="1:8" ht="22.6" customHeight="1">
      <c r="A9990" s="20" t="s">
        <v>10011</v>
      </c>
      <c r="B9990" s="20" t="s">
        <v>13</v>
      </c>
      <c r="C9990" s="20">
        <v>5</v>
      </c>
      <c r="D9990" s="20">
        <v>3</v>
      </c>
      <c r="E9990" s="20">
        <v>15</v>
      </c>
      <c r="F9990" s="20" t="s">
        <v>20</v>
      </c>
      <c r="G9990" s="20" t="s">
        <v>20</v>
      </c>
      <c r="H9990" s="21">
        <v>2</v>
      </c>
    </row>
    <row r="9991" spans="1:8" ht="22.6" customHeight="1">
      <c r="A9991" s="20" t="s">
        <v>10012</v>
      </c>
      <c r="B9991" s="20" t="s">
        <v>39</v>
      </c>
      <c r="C9991" s="20">
        <v>5</v>
      </c>
      <c r="D9991" s="20">
        <v>3</v>
      </c>
      <c r="E9991" s="20">
        <v>15</v>
      </c>
      <c r="F9991" s="20" t="s">
        <v>14</v>
      </c>
      <c r="G9991" s="20" t="s">
        <v>20</v>
      </c>
      <c r="H9991" s="21">
        <v>45156</v>
      </c>
    </row>
    <row r="9992" spans="1:8" ht="22.6" customHeight="1">
      <c r="A9992" s="20" t="s">
        <v>10013</v>
      </c>
      <c r="B9992" s="20" t="s">
        <v>9</v>
      </c>
      <c r="C9992" s="20">
        <v>5</v>
      </c>
      <c r="D9992" s="20">
        <v>2</v>
      </c>
      <c r="E9992" s="20">
        <v>10</v>
      </c>
      <c r="F9992" s="20" t="s">
        <v>22</v>
      </c>
      <c r="G9992" s="20" t="s">
        <v>20</v>
      </c>
      <c r="H9992" s="21">
        <v>45068</v>
      </c>
    </row>
    <row r="9993" spans="1:8" ht="22.6" customHeight="1">
      <c r="A9993" s="20" t="s">
        <v>10014</v>
      </c>
      <c r="B9993" s="20" t="s">
        <v>27</v>
      </c>
      <c r="C9993" s="20">
        <v>3</v>
      </c>
      <c r="D9993" s="20">
        <v>4</v>
      </c>
      <c r="E9993" s="20">
        <v>12</v>
      </c>
      <c r="F9993" s="20" t="s">
        <v>14</v>
      </c>
      <c r="G9993" s="20" t="s">
        <v>11</v>
      </c>
      <c r="H9993" s="21">
        <v>44981</v>
      </c>
    </row>
    <row r="9994" spans="1:8" ht="22.6" customHeight="1">
      <c r="A9994" s="20" t="s">
        <v>10015</v>
      </c>
      <c r="B9994" s="20" t="s">
        <v>24</v>
      </c>
      <c r="C9994" s="20">
        <v>4</v>
      </c>
      <c r="D9994" s="20">
        <v>4</v>
      </c>
      <c r="E9994" s="20">
        <v>16</v>
      </c>
      <c r="F9994" s="20" t="s">
        <v>20</v>
      </c>
      <c r="G9994" s="20" t="s">
        <v>15</v>
      </c>
      <c r="H9994" s="21">
        <v>45112</v>
      </c>
    </row>
    <row r="9995" spans="1:8" ht="22.6" customHeight="1">
      <c r="A9995" s="20" t="s">
        <v>10016</v>
      </c>
      <c r="B9995" s="20" t="s">
        <v>24</v>
      </c>
      <c r="C9995" s="20">
        <v>2</v>
      </c>
      <c r="D9995" s="20">
        <v>4</v>
      </c>
      <c r="E9995" s="20">
        <v>8</v>
      </c>
      <c r="F9995" s="20" t="s">
        <v>14</v>
      </c>
      <c r="G9995" s="20" t="s">
        <v>20</v>
      </c>
      <c r="H9995" s="21">
        <v>45219</v>
      </c>
    </row>
    <row r="9996" spans="1:8" ht="22.6" customHeight="1">
      <c r="A9996" s="20" t="s">
        <v>10017</v>
      </c>
      <c r="B9996" s="20" t="s">
        <v>188</v>
      </c>
      <c r="C9996" s="20">
        <v>4</v>
      </c>
      <c r="D9996" s="20">
        <v>4</v>
      </c>
      <c r="E9996" s="20">
        <v>16</v>
      </c>
      <c r="F9996" s="20" t="s">
        <v>20</v>
      </c>
      <c r="G9996" s="20" t="s">
        <v>20</v>
      </c>
      <c r="H9996" s="21">
        <v>44934</v>
      </c>
    </row>
    <row r="9997" spans="1:8" ht="22.6" customHeight="1">
      <c r="A9997" s="20" t="s">
        <v>10018</v>
      </c>
      <c r="B9997" s="20" t="s">
        <v>9</v>
      </c>
      <c r="C9997" s="20">
        <v>2</v>
      </c>
      <c r="D9997" s="20">
        <v>2</v>
      </c>
      <c r="E9997" s="20">
        <v>4</v>
      </c>
      <c r="F9997" s="20" t="s">
        <v>20</v>
      </c>
      <c r="G9997" s="20" t="s">
        <v>20</v>
      </c>
      <c r="H9997" s="21">
        <v>45168</v>
      </c>
    </row>
    <row r="9998" spans="1:8" ht="22.6" customHeight="1">
      <c r="A9998" s="20" t="s">
        <v>10019</v>
      </c>
      <c r="B9998" s="20" t="s">
        <v>20</v>
      </c>
      <c r="C9998" s="20">
        <v>3</v>
      </c>
      <c r="D9998" s="20">
        <v>1</v>
      </c>
      <c r="E9998" s="20">
        <v>3</v>
      </c>
      <c r="F9998" s="20" t="s">
        <v>22</v>
      </c>
      <c r="G9998" s="20" t="s">
        <v>20</v>
      </c>
      <c r="H9998" s="21">
        <v>45079</v>
      </c>
    </row>
    <row r="9999" spans="1:8" ht="22.6" customHeight="1">
      <c r="A9999" s="20" t="s">
        <v>10020</v>
      </c>
      <c r="B9999" s="20" t="s">
        <v>9</v>
      </c>
      <c r="C9999" s="20">
        <v>4</v>
      </c>
      <c r="D9999" s="20">
        <v>2</v>
      </c>
      <c r="E9999" s="20">
        <v>8</v>
      </c>
      <c r="F9999" s="20" t="s">
        <v>22</v>
      </c>
      <c r="G9999" s="20" t="s">
        <v>20</v>
      </c>
      <c r="H9999" s="21">
        <v>44987</v>
      </c>
    </row>
    <row r="10000" spans="1:8" ht="22.6" customHeight="1">
      <c r="A10000" s="20" t="s">
        <v>10021</v>
      </c>
      <c r="B10000" s="20" t="s">
        <v>17</v>
      </c>
      <c r="C10000" s="20">
        <v>3</v>
      </c>
      <c r="D10000" s="20">
        <v>1</v>
      </c>
      <c r="E10000" s="20">
        <v>3</v>
      </c>
      <c r="F10000" s="20" t="s">
        <v>22</v>
      </c>
      <c r="G10000" s="20" t="s">
        <v>20</v>
      </c>
      <c r="H10000" s="21">
        <v>45262</v>
      </c>
    </row>
    <row r="10001" spans="1:8" ht="22.6" customHeight="1">
      <c r="A10001" s="20" t="s">
        <v>10022</v>
      </c>
      <c r="B10001" s="20" t="s">
        <v>27</v>
      </c>
      <c r="C10001" s="20">
        <v>3</v>
      </c>
      <c r="D10001" s="20">
        <v>4</v>
      </c>
      <c r="E10001" s="20">
        <v>12</v>
      </c>
      <c r="F10001" s="20" t="s">
        <v>14</v>
      </c>
      <c r="G10001" s="20" t="s">
        <v>15</v>
      </c>
      <c r="H10001" s="21">
        <v>45237</v>
      </c>
    </row>
  </sheetData>
  <dataValidations count="1">
    <dataValidation type="custom" allowBlank="1" showDropDown="1" sqref="H2:H10001" xr:uid="{00000000-0002-0000-0000-000000000000}">
      <formula1>OR(NOT(ISERROR(DATEVALUE(H2))), AND(ISNUMBER(H2), LEFT(CELL("format", H2))="D"))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outlinePr summaryBelow="0" summaryRight="0"/>
  </sheetPr>
  <dimension ref="A1:N10001"/>
  <sheetViews>
    <sheetView tabSelected="1" workbookViewId="0">
      <pane ySplit="1" topLeftCell="A3" activePane="bottomLeft" state="frozen"/>
      <selection pane="bottomLeft" activeCell="C8" sqref="C8"/>
    </sheetView>
  </sheetViews>
  <sheetFormatPr defaultColWidth="12.69921875" defaultRowHeight="15.8" customHeight="1"/>
  <cols>
    <col min="1" max="1" width="17.296875" style="19" customWidth="1"/>
    <col min="2" max="2" width="12.69921875" style="19"/>
    <col min="3" max="3" width="18.296875" style="19" bestFit="1" customWidth="1"/>
    <col min="4" max="4" width="17.296875" style="19" hidden="1" customWidth="1"/>
    <col min="5" max="5" width="12.8984375" style="19" customWidth="1"/>
    <col min="6" max="6" width="19.796875" style="19" customWidth="1"/>
    <col min="7" max="7" width="17.3984375" style="19" customWidth="1"/>
    <col min="8" max="8" width="17.296875" style="19" customWidth="1"/>
    <col min="9" max="9" width="15.296875" style="19" customWidth="1"/>
    <col min="10" max="10" width="23.3984375" style="19" customWidth="1"/>
    <col min="11" max="12" width="20.09765625" style="19" customWidth="1"/>
    <col min="13" max="13" width="23.3984375" style="19" customWidth="1"/>
    <col min="14" max="14" width="31.69921875" style="19" customWidth="1"/>
    <col min="15" max="16384" width="12.69921875" style="19"/>
  </cols>
  <sheetData>
    <row r="1" spans="1:14" ht="22.6" customHeight="1">
      <c r="A1" s="32" t="s">
        <v>0</v>
      </c>
      <c r="B1" s="33" t="s">
        <v>1</v>
      </c>
      <c r="C1" s="33" t="s">
        <v>10046</v>
      </c>
      <c r="D1" s="33" t="s">
        <v>10047</v>
      </c>
      <c r="E1" s="33" t="s">
        <v>2</v>
      </c>
      <c r="F1" s="32" t="s">
        <v>10024</v>
      </c>
      <c r="G1" s="33" t="s">
        <v>3</v>
      </c>
      <c r="H1" s="32" t="s">
        <v>10025</v>
      </c>
      <c r="I1" s="33" t="s">
        <v>4</v>
      </c>
      <c r="J1" s="34" t="s">
        <v>10026</v>
      </c>
      <c r="K1" s="35" t="s">
        <v>10027</v>
      </c>
      <c r="L1" s="34" t="s">
        <v>10028</v>
      </c>
      <c r="M1" s="33" t="s">
        <v>7</v>
      </c>
      <c r="N1" s="32" t="s">
        <v>10029</v>
      </c>
    </row>
    <row r="2" spans="1:14" ht="22.6" customHeight="1">
      <c r="A2" s="22" t="s">
        <v>8</v>
      </c>
      <c r="B2" s="23" t="s">
        <v>9</v>
      </c>
      <c r="C2" s="22" t="str">
        <f>IF(OR($B2="Unknown",$B2="Error",$B2=""),IFERROR(VLOOKUP($H2, '02_UnitPriceRef'!$F$3:$G$10,2,FALSE),"N/A"),$B2)</f>
        <v>Coffee</v>
      </c>
      <c r="D2" s="22" t="s">
        <v>9</v>
      </c>
      <c r="E2" s="24">
        <v>2</v>
      </c>
      <c r="F2" s="22">
        <f t="shared" ref="F2:F256" si="0">IF(OR($E2="ERROR",$E2="UNKNOWN",$E2=""),IFERROR(I2/H2,0),E2)</f>
        <v>2</v>
      </c>
      <c r="G2" s="24">
        <v>2</v>
      </c>
      <c r="H2" s="22">
        <f>IF(OR($G2="ERROR",$G2="UNKNOWN",$G2=""),IFERROR(VLOOKUP($D2,'02_UnitPriceRef'!$E$3:$F$10,2,0),IF(OR($E2="Error",$E2="UNKNOWN",$E2=""),0,I2/E2)),$G2)</f>
        <v>2</v>
      </c>
      <c r="I2" s="25">
        <v>4</v>
      </c>
      <c r="J2" s="22">
        <f t="shared" ref="J2:J256" si="1">F2*H2</f>
        <v>4</v>
      </c>
      <c r="K2" s="22" t="s">
        <v>10</v>
      </c>
      <c r="L2" s="22" t="s">
        <v>11</v>
      </c>
      <c r="M2" s="26">
        <v>45177</v>
      </c>
      <c r="N2" s="27">
        <f t="shared" ref="N2:N256" si="2">IF(OR(M2="UNKNOWN",M2="ERROR",M2=""),DATE(1900,1,1),M2)</f>
        <v>45177</v>
      </c>
    </row>
    <row r="3" spans="1:14" ht="22.6" customHeight="1">
      <c r="A3" s="22" t="s">
        <v>12</v>
      </c>
      <c r="B3" s="23" t="s">
        <v>13</v>
      </c>
      <c r="C3" s="22" t="str">
        <f>IF(OR($B3="Unknown",$B3="Error",$B3=""),IFERROR(VLOOKUP($H3, '02_UnitPriceRef'!$F$3:$G$10,2,FALSE),"N/A"),$B3)</f>
        <v>Cake</v>
      </c>
      <c r="D3" s="22" t="s">
        <v>13</v>
      </c>
      <c r="E3" s="24">
        <v>4</v>
      </c>
      <c r="F3" s="22">
        <f t="shared" si="0"/>
        <v>4</v>
      </c>
      <c r="G3" s="24">
        <v>3</v>
      </c>
      <c r="H3" s="22">
        <f>IF(OR($G3="ERROR",$G3="UNKNOWN",$G3=""),IFERROR(VLOOKUP($D3,'02_UnitPriceRef'!$E$3:$F$10,2,0),IF(OR($E3="Error",$E3="UNKNOWN",$E3=""),0,I3/E3)),$G3)</f>
        <v>3</v>
      </c>
      <c r="I3" s="24">
        <v>12</v>
      </c>
      <c r="J3" s="22">
        <f t="shared" si="1"/>
        <v>12</v>
      </c>
      <c r="K3" s="22" t="s">
        <v>14</v>
      </c>
      <c r="L3" s="22" t="s">
        <v>15</v>
      </c>
      <c r="M3" s="26">
        <v>45062</v>
      </c>
      <c r="N3" s="27">
        <f t="shared" si="2"/>
        <v>45062</v>
      </c>
    </row>
    <row r="4" spans="1:14" ht="22.6" customHeight="1">
      <c r="A4" s="22" t="s">
        <v>16</v>
      </c>
      <c r="B4" s="23" t="s">
        <v>17</v>
      </c>
      <c r="C4" s="22" t="str">
        <f>IF(OR($B4="Unknown",$B4="Error",$B4=""),IFERROR(VLOOKUP($H4, '02_UnitPriceRef'!$F$3:$G$10,2,FALSE),"N/A"),$B4)</f>
        <v>Cookie</v>
      </c>
      <c r="D4" s="22" t="s">
        <v>17</v>
      </c>
      <c r="E4" s="24">
        <v>4</v>
      </c>
      <c r="F4" s="22">
        <f t="shared" si="0"/>
        <v>4</v>
      </c>
      <c r="G4" s="24">
        <v>1</v>
      </c>
      <c r="H4" s="22">
        <f>IF(OR($G4="ERROR",$G4="UNKNOWN",$G4=""),IFERROR(VLOOKUP($D4,'02_UnitPriceRef'!$E$3:$F$10,2,0),IF(OR($E4="Error",$E4="UNKNOWN",$E4=""),0,I4/E4)),$G4)</f>
        <v>1</v>
      </c>
      <c r="I4" s="23" t="s">
        <v>10030</v>
      </c>
      <c r="J4" s="22">
        <f t="shared" si="1"/>
        <v>4</v>
      </c>
      <c r="K4" s="22" t="s">
        <v>10</v>
      </c>
      <c r="L4" s="22" t="s">
        <v>15</v>
      </c>
      <c r="M4" s="26">
        <v>45126</v>
      </c>
      <c r="N4" s="27">
        <f t="shared" si="2"/>
        <v>45126</v>
      </c>
    </row>
    <row r="5" spans="1:14" ht="22.6" customHeight="1">
      <c r="A5" s="22" t="s">
        <v>18</v>
      </c>
      <c r="B5" s="23" t="s">
        <v>19</v>
      </c>
      <c r="C5" s="22" t="str">
        <f>IF(OR($B5="Unknown",$B5="Error",$B5=""),IFERROR(VLOOKUP($H5, '02_UnitPriceRef'!$F$3:$G$10,2,FALSE),"N/A"),$B5)</f>
        <v>Salad</v>
      </c>
      <c r="D5" s="22" t="s">
        <v>19</v>
      </c>
      <c r="E5" s="24">
        <v>2</v>
      </c>
      <c r="F5" s="22">
        <f t="shared" si="0"/>
        <v>2</v>
      </c>
      <c r="G5" s="24">
        <v>5</v>
      </c>
      <c r="H5" s="22">
        <f>IF(OR($G5="ERROR",$G5="UNKNOWN",$G5=""),IFERROR(VLOOKUP($D5,'02_UnitPriceRef'!$E$3:$F$10,2,0),IF(OR($E5="Error",$E5="UNKNOWN",$E5=""),0,I5/E5)),$G5)</f>
        <v>5</v>
      </c>
      <c r="I5" s="24">
        <v>10</v>
      </c>
      <c r="J5" s="22">
        <f t="shared" si="1"/>
        <v>10</v>
      </c>
      <c r="K5" s="22" t="s">
        <v>20</v>
      </c>
      <c r="L5" s="22" t="s">
        <v>20</v>
      </c>
      <c r="M5" s="26">
        <v>45043</v>
      </c>
      <c r="N5" s="27">
        <f t="shared" si="2"/>
        <v>45043</v>
      </c>
    </row>
    <row r="6" spans="1:14" ht="22.6" customHeight="1">
      <c r="A6" s="22" t="s">
        <v>21</v>
      </c>
      <c r="B6" s="23" t="s">
        <v>9</v>
      </c>
      <c r="C6" s="22" t="str">
        <f>IF(OR($B6="Unknown",$B6="Error",$B6=""),IFERROR(VLOOKUP($H6, '02_UnitPriceRef'!$F$3:$G$10,2,FALSE),"N/A"),$B6)</f>
        <v>Coffee</v>
      </c>
      <c r="D6" s="22" t="s">
        <v>9</v>
      </c>
      <c r="E6" s="24">
        <v>2</v>
      </c>
      <c r="F6" s="22">
        <f t="shared" si="0"/>
        <v>2</v>
      </c>
      <c r="G6" s="24">
        <v>2</v>
      </c>
      <c r="H6" s="22">
        <f>IF(OR($G6="ERROR",$G6="UNKNOWN",$G6=""),IFERROR(VLOOKUP($D6,'02_UnitPriceRef'!$E$3:$F$10,2,0),IF(OR($E6="Error",$E6="UNKNOWN",$E6=""),0,I6/E6)),$G6)</f>
        <v>2</v>
      </c>
      <c r="I6" s="24">
        <v>4</v>
      </c>
      <c r="J6" s="22">
        <f t="shared" si="1"/>
        <v>4</v>
      </c>
      <c r="K6" s="22" t="s">
        <v>22</v>
      </c>
      <c r="L6" s="22" t="s">
        <v>15</v>
      </c>
      <c r="M6" s="26">
        <v>45088</v>
      </c>
      <c r="N6" s="27">
        <f t="shared" si="2"/>
        <v>45088</v>
      </c>
    </row>
    <row r="7" spans="1:14" ht="22.6" customHeight="1">
      <c r="A7" s="22" t="s">
        <v>23</v>
      </c>
      <c r="B7" s="23" t="s">
        <v>24</v>
      </c>
      <c r="C7" s="22" t="str">
        <f>IF(OR($B7="Unknown",$B7="Error",$B7=""),IFERROR(VLOOKUP($H7, '02_UnitPriceRef'!$F$3:$G$10,2,FALSE),"N/A"),$B7)</f>
        <v>Smoothie</v>
      </c>
      <c r="D7" s="22" t="s">
        <v>24</v>
      </c>
      <c r="E7" s="24">
        <v>5</v>
      </c>
      <c r="F7" s="22">
        <f t="shared" si="0"/>
        <v>5</v>
      </c>
      <c r="G7" s="24">
        <v>4</v>
      </c>
      <c r="H7" s="22">
        <f>IF(OR($G7="ERROR",$G7="UNKNOWN",$G7=""),IFERROR(VLOOKUP($D7,'02_UnitPriceRef'!$E$3:$F$10,2,0),IF(OR($E7="Error",$E7="UNKNOWN",$E7=""),0,I7/E7)),$G7)</f>
        <v>4</v>
      </c>
      <c r="I7" s="24">
        <v>20</v>
      </c>
      <c r="J7" s="22">
        <f t="shared" si="1"/>
        <v>20</v>
      </c>
      <c r="K7" s="22" t="s">
        <v>10</v>
      </c>
      <c r="L7" s="22" t="s">
        <v>20</v>
      </c>
      <c r="M7" s="26">
        <v>45016</v>
      </c>
      <c r="N7" s="27">
        <f t="shared" si="2"/>
        <v>45016</v>
      </c>
    </row>
    <row r="8" spans="1:14" ht="22.6" customHeight="1">
      <c r="A8" s="22" t="s">
        <v>25</v>
      </c>
      <c r="B8" s="23" t="s">
        <v>10031</v>
      </c>
      <c r="C8" s="22" t="str">
        <f>IF(OR($B8="Unknown",$B8="Error",$B8=""),IFERROR(VLOOKUP($H8, '02_UnitPriceRef'!$F$3:$G$10,2,FALSE),"N/A"),$B8)</f>
        <v>Cake/Juice</v>
      </c>
      <c r="D8" s="22" t="s">
        <v>10044</v>
      </c>
      <c r="E8" s="24">
        <v>3</v>
      </c>
      <c r="F8" s="22">
        <f t="shared" si="0"/>
        <v>3</v>
      </c>
      <c r="G8" s="24">
        <v>3</v>
      </c>
      <c r="H8" s="22">
        <f>IF(OR($G8="ERROR",$G8="UNKNOWN",$G8=""),IFERROR(VLOOKUP($D8,'02_UnitPriceRef'!$E$3:$F$10,2,0),IF(OR($E8="Error",$E8="UNKNOWN",$E8=""),0,I8/E8)),$G8)</f>
        <v>3</v>
      </c>
      <c r="I8" s="24">
        <v>9</v>
      </c>
      <c r="J8" s="22">
        <f t="shared" si="1"/>
        <v>9</v>
      </c>
      <c r="K8" s="22" t="s">
        <v>20</v>
      </c>
      <c r="L8" s="22" t="s">
        <v>11</v>
      </c>
      <c r="M8" s="26">
        <v>45205</v>
      </c>
      <c r="N8" s="27">
        <f t="shared" si="2"/>
        <v>45205</v>
      </c>
    </row>
    <row r="9" spans="1:14" ht="22.6" customHeight="1">
      <c r="A9" s="22" t="s">
        <v>26</v>
      </c>
      <c r="B9" s="23" t="s">
        <v>27</v>
      </c>
      <c r="C9" s="22" t="str">
        <f>IF(OR($B9="Unknown",$B9="Error",$B9=""),IFERROR(VLOOKUP($H9, '02_UnitPriceRef'!$F$3:$G$10,2,FALSE),"N/A"),$B9)</f>
        <v>Sandwich</v>
      </c>
      <c r="D9" s="22" t="s">
        <v>27</v>
      </c>
      <c r="E9" s="24">
        <v>4</v>
      </c>
      <c r="F9" s="22">
        <f t="shared" si="0"/>
        <v>4</v>
      </c>
      <c r="G9" s="24">
        <v>4</v>
      </c>
      <c r="H9" s="22">
        <f>IF(OR($G9="ERROR",$G9="UNKNOWN",$G9=""),IFERROR(VLOOKUP($D9,'02_UnitPriceRef'!$E$3:$F$10,2,0),IF(OR($E9="Error",$E9="UNKNOWN",$E9=""),0,I9/E9)),$G9)</f>
        <v>4</v>
      </c>
      <c r="I9" s="24">
        <v>16</v>
      </c>
      <c r="J9" s="22">
        <f t="shared" si="1"/>
        <v>16</v>
      </c>
      <c r="K9" s="22" t="s">
        <v>14</v>
      </c>
      <c r="L9" s="22" t="s">
        <v>20</v>
      </c>
      <c r="M9" s="26">
        <v>45227</v>
      </c>
      <c r="N9" s="27">
        <f t="shared" si="2"/>
        <v>45227</v>
      </c>
    </row>
    <row r="10" spans="1:14" ht="22.6" customHeight="1">
      <c r="A10" s="22" t="s">
        <v>28</v>
      </c>
      <c r="B10" s="23"/>
      <c r="C10" s="22" t="str">
        <f>IF(OR($B10="Unknown",$B10="Error",$B10=""),IFERROR(VLOOKUP($H10, '02_UnitPriceRef'!$F$3:$G$10,2,FALSE),"N/A"),$B10)</f>
        <v>Cake/Juice</v>
      </c>
      <c r="D10" s="22" t="s">
        <v>10044</v>
      </c>
      <c r="E10" s="24">
        <v>5</v>
      </c>
      <c r="F10" s="22">
        <f t="shared" si="0"/>
        <v>5</v>
      </c>
      <c r="G10" s="24">
        <v>3</v>
      </c>
      <c r="H10" s="22">
        <f>IF(OR($G10="ERROR",$G10="UNKNOWN",$G10=""),IFERROR(VLOOKUP($D10,'02_UnitPriceRef'!$E$3:$F$10,2,0),IF(OR($E10="Error",$E10="UNKNOWN",$E10=""),0,I10/E10)),$G10)</f>
        <v>3</v>
      </c>
      <c r="I10" s="24">
        <v>15</v>
      </c>
      <c r="J10" s="22">
        <f t="shared" si="1"/>
        <v>15</v>
      </c>
      <c r="K10" s="22" t="s">
        <v>20</v>
      </c>
      <c r="L10" s="22" t="s">
        <v>11</v>
      </c>
      <c r="M10" s="26">
        <v>45135</v>
      </c>
      <c r="N10" s="27">
        <f t="shared" si="2"/>
        <v>45135</v>
      </c>
    </row>
    <row r="11" spans="1:14" ht="22.6" customHeight="1">
      <c r="A11" s="22" t="s">
        <v>29</v>
      </c>
      <c r="B11" s="23" t="s">
        <v>27</v>
      </c>
      <c r="C11" s="22" t="str">
        <f>IF(OR($B11="Unknown",$B11="Error",$B11=""),IFERROR(VLOOKUP($H11, '02_UnitPriceRef'!$F$3:$G$10,2,FALSE),"N/A"),$B11)</f>
        <v>Sandwich</v>
      </c>
      <c r="D11" s="22" t="s">
        <v>27</v>
      </c>
      <c r="E11" s="24">
        <v>5</v>
      </c>
      <c r="F11" s="22">
        <f t="shared" si="0"/>
        <v>5</v>
      </c>
      <c r="G11" s="24">
        <v>4</v>
      </c>
      <c r="H11" s="22">
        <f>IF(OR($G11="ERROR",$G11="UNKNOWN",$G11=""),IFERROR(VLOOKUP($D11,'02_UnitPriceRef'!$E$3:$F$10,2,0),IF(OR($E11="Error",$E11="UNKNOWN",$E11=""),0,I11/E11)),$G11)</f>
        <v>4</v>
      </c>
      <c r="I11" s="24">
        <v>20</v>
      </c>
      <c r="J11" s="22">
        <f t="shared" si="1"/>
        <v>20</v>
      </c>
      <c r="K11" s="22" t="s">
        <v>20</v>
      </c>
      <c r="L11" s="22" t="s">
        <v>15</v>
      </c>
      <c r="M11" s="26">
        <v>45291</v>
      </c>
      <c r="N11" s="27">
        <f t="shared" si="2"/>
        <v>45291</v>
      </c>
    </row>
    <row r="12" spans="1:14" ht="22.6" customHeight="1">
      <c r="A12" s="22" t="s">
        <v>30</v>
      </c>
      <c r="B12" s="23" t="s">
        <v>19</v>
      </c>
      <c r="C12" s="22" t="str">
        <f>IF(OR($B12="Unknown",$B12="Error",$B12=""),IFERROR(VLOOKUP($H12, '02_UnitPriceRef'!$F$3:$G$10,2,FALSE),"N/A"),$B12)</f>
        <v>Salad</v>
      </c>
      <c r="D12" s="22" t="s">
        <v>19</v>
      </c>
      <c r="E12" s="24">
        <v>5</v>
      </c>
      <c r="F12" s="22">
        <f t="shared" si="0"/>
        <v>5</v>
      </c>
      <c r="G12" s="24">
        <v>5</v>
      </c>
      <c r="H12" s="22">
        <f>IF(OR($G12="ERROR",$G12="UNKNOWN",$G12=""),IFERROR(VLOOKUP($D12,'02_UnitPriceRef'!$E$3:$F$10,2,0),IF(OR($E12="Error",$E12="UNKNOWN",$E12=""),0,I12/E12)),$G12)</f>
        <v>5</v>
      </c>
      <c r="I12" s="24">
        <v>25</v>
      </c>
      <c r="J12" s="22">
        <f t="shared" si="1"/>
        <v>25</v>
      </c>
      <c r="K12" s="22" t="s">
        <v>14</v>
      </c>
      <c r="L12" s="22" t="s">
        <v>11</v>
      </c>
      <c r="M12" s="26">
        <v>45237</v>
      </c>
      <c r="N12" s="27">
        <f t="shared" si="2"/>
        <v>45237</v>
      </c>
    </row>
    <row r="13" spans="1:14" ht="22.6" customHeight="1">
      <c r="A13" s="22" t="s">
        <v>31</v>
      </c>
      <c r="B13" s="23" t="s">
        <v>27</v>
      </c>
      <c r="C13" s="22" t="str">
        <f>IF(OR($B13="Unknown",$B13="Error",$B13=""),IFERROR(VLOOKUP($H13, '02_UnitPriceRef'!$F$3:$G$10,2,FALSE),"N/A"),$B13)</f>
        <v>Sandwich</v>
      </c>
      <c r="D13" s="22" t="s">
        <v>27</v>
      </c>
      <c r="E13" s="24">
        <v>2</v>
      </c>
      <c r="F13" s="22">
        <f t="shared" si="0"/>
        <v>2</v>
      </c>
      <c r="G13" s="24">
        <v>4</v>
      </c>
      <c r="H13" s="22">
        <f>IF(OR($G13="ERROR",$G13="UNKNOWN",$G13=""),IFERROR(VLOOKUP($D13,'02_UnitPriceRef'!$E$3:$F$10,2,0),IF(OR($E13="Error",$E13="UNKNOWN",$E13=""),0,I13/E13)),$G13)</f>
        <v>4</v>
      </c>
      <c r="I13" s="24">
        <v>8</v>
      </c>
      <c r="J13" s="22">
        <f t="shared" si="1"/>
        <v>8</v>
      </c>
      <c r="K13" s="22" t="s">
        <v>10</v>
      </c>
      <c r="L13" s="22" t="s">
        <v>11</v>
      </c>
      <c r="M13" s="28" t="s">
        <v>10030</v>
      </c>
      <c r="N13" s="27">
        <f t="shared" si="2"/>
        <v>1</v>
      </c>
    </row>
    <row r="14" spans="1:14" ht="22.6" customHeight="1">
      <c r="A14" s="22" t="s">
        <v>32</v>
      </c>
      <c r="B14" s="23" t="s">
        <v>27</v>
      </c>
      <c r="C14" s="22" t="str">
        <f>IF(OR($B14="Unknown",$B14="Error",$B14=""),IFERROR(VLOOKUP($H14, '02_UnitPriceRef'!$F$3:$G$10,2,FALSE),"N/A"),$B14)</f>
        <v>Sandwich</v>
      </c>
      <c r="D14" s="22" t="s">
        <v>27</v>
      </c>
      <c r="E14" s="24">
        <v>2</v>
      </c>
      <c r="F14" s="22">
        <f t="shared" si="0"/>
        <v>2</v>
      </c>
      <c r="G14" s="24">
        <v>4</v>
      </c>
      <c r="H14" s="22">
        <f>IF(OR($G14="ERROR",$G14="UNKNOWN",$G14=""),IFERROR(VLOOKUP($D14,'02_UnitPriceRef'!$E$3:$F$10,2,0),IF(OR($E14="Error",$E14="UNKNOWN",$E14=""),0,I14/E14)),$G14)</f>
        <v>4</v>
      </c>
      <c r="I14" s="24">
        <v>8</v>
      </c>
      <c r="J14" s="22">
        <f t="shared" si="1"/>
        <v>8</v>
      </c>
      <c r="K14" s="22" t="s">
        <v>14</v>
      </c>
      <c r="L14" s="22" t="s">
        <v>15</v>
      </c>
      <c r="M14" s="26">
        <v>45049</v>
      </c>
      <c r="N14" s="27">
        <f t="shared" si="2"/>
        <v>45049</v>
      </c>
    </row>
    <row r="15" spans="1:14" ht="22.6" customHeight="1">
      <c r="A15" s="22" t="s">
        <v>33</v>
      </c>
      <c r="B15" s="23" t="s">
        <v>17</v>
      </c>
      <c r="C15" s="22" t="str">
        <f>IF(OR($B15="Unknown",$B15="Error",$B15=""),IFERROR(VLOOKUP($H15, '02_UnitPriceRef'!$F$3:$G$10,2,FALSE),"N/A"),$B15)</f>
        <v>Cookie</v>
      </c>
      <c r="D15" s="22" t="s">
        <v>17</v>
      </c>
      <c r="E15" s="24">
        <v>5</v>
      </c>
      <c r="F15" s="22">
        <f t="shared" si="0"/>
        <v>5</v>
      </c>
      <c r="G15" s="24">
        <v>1</v>
      </c>
      <c r="H15" s="22">
        <f>IF(OR($G15="ERROR",$G15="UNKNOWN",$G15=""),IFERROR(VLOOKUP($D15,'02_UnitPriceRef'!$E$3:$F$10,2,0),IF(OR($E15="Error",$E15="UNKNOWN",$E15=""),0,I15/E15)),$G15)</f>
        <v>1</v>
      </c>
      <c r="I15" s="24">
        <v>5</v>
      </c>
      <c r="J15" s="22">
        <f t="shared" si="1"/>
        <v>5</v>
      </c>
      <c r="K15" s="22" t="s">
        <v>20</v>
      </c>
      <c r="L15" s="22" t="s">
        <v>11</v>
      </c>
      <c r="M15" s="26">
        <v>45078</v>
      </c>
      <c r="N15" s="27">
        <f t="shared" si="2"/>
        <v>45078</v>
      </c>
    </row>
    <row r="16" spans="1:14" ht="22.6" customHeight="1">
      <c r="A16" s="22" t="s">
        <v>34</v>
      </c>
      <c r="B16" s="23" t="s">
        <v>10030</v>
      </c>
      <c r="C16" s="22" t="str">
        <f>IF(OR($B16="Unknown",$B16="Error",$B16=""),IFERROR(VLOOKUP($H16, '02_UnitPriceRef'!$F$3:$G$10,2,FALSE),"N/A"),$B16)</f>
        <v>Tea</v>
      </c>
      <c r="D16" s="22" t="s">
        <v>35</v>
      </c>
      <c r="E16" s="24">
        <v>2</v>
      </c>
      <c r="F16" s="22">
        <f t="shared" si="0"/>
        <v>2</v>
      </c>
      <c r="G16" s="24">
        <v>1.5</v>
      </c>
      <c r="H16" s="22">
        <f>IF(OR($G16="ERROR",$G16="UNKNOWN",$G16=""),IFERROR(VLOOKUP($D16,'02_UnitPriceRef'!$E$3:$F$10,2,0),IF(OR($E16="Error",$E16="UNKNOWN",$E16=""),0,I16/E16)),$G16)</f>
        <v>1.5</v>
      </c>
      <c r="I16" s="24">
        <v>3</v>
      </c>
      <c r="J16" s="22">
        <f t="shared" si="1"/>
        <v>3</v>
      </c>
      <c r="K16" s="22" t="s">
        <v>20</v>
      </c>
      <c r="L16" s="22" t="s">
        <v>15</v>
      </c>
      <c r="M16" s="26">
        <v>45006</v>
      </c>
      <c r="N16" s="27">
        <f t="shared" si="2"/>
        <v>45006</v>
      </c>
    </row>
    <row r="17" spans="1:14" ht="22.6" customHeight="1">
      <c r="A17" s="22" t="s">
        <v>36</v>
      </c>
      <c r="B17" s="23" t="s">
        <v>19</v>
      </c>
      <c r="C17" s="22" t="str">
        <f>IF(OR($B17="Unknown",$B17="Error",$B17=""),IFERROR(VLOOKUP($H17, '02_UnitPriceRef'!$F$3:$G$10,2,FALSE),"N/A"),$B17)</f>
        <v>Salad</v>
      </c>
      <c r="D17" s="22" t="s">
        <v>19</v>
      </c>
      <c r="E17" s="24">
        <v>3</v>
      </c>
      <c r="F17" s="22">
        <f t="shared" si="0"/>
        <v>3</v>
      </c>
      <c r="G17" s="24">
        <v>5</v>
      </c>
      <c r="H17" s="22">
        <f>IF(OR($G17="ERROR",$G17="UNKNOWN",$G17=""),IFERROR(VLOOKUP($D17,'02_UnitPriceRef'!$E$3:$F$10,2,0),IF(OR($E17="Error",$E17="UNKNOWN",$E17=""),0,I17/E17)),$G17)</f>
        <v>5</v>
      </c>
      <c r="I17" s="24">
        <v>15</v>
      </c>
      <c r="J17" s="22">
        <f t="shared" si="1"/>
        <v>15</v>
      </c>
      <c r="K17" s="22" t="s">
        <v>10</v>
      </c>
      <c r="L17" s="22" t="s">
        <v>15</v>
      </c>
      <c r="M17" s="26">
        <v>45245</v>
      </c>
      <c r="N17" s="27">
        <f t="shared" si="2"/>
        <v>45245</v>
      </c>
    </row>
    <row r="18" spans="1:14" ht="22.6" customHeight="1">
      <c r="A18" s="22" t="s">
        <v>37</v>
      </c>
      <c r="B18" s="23" t="s">
        <v>27</v>
      </c>
      <c r="C18" s="22" t="str">
        <f>IF(OR($B18="Unknown",$B18="Error",$B18=""),IFERROR(VLOOKUP($H18, '02_UnitPriceRef'!$F$3:$G$10,2,FALSE),"N/A"),$B18)</f>
        <v>Sandwich</v>
      </c>
      <c r="D18" s="22" t="s">
        <v>27</v>
      </c>
      <c r="E18" s="24">
        <v>1</v>
      </c>
      <c r="F18" s="22">
        <f t="shared" si="0"/>
        <v>1</v>
      </c>
      <c r="G18" s="24">
        <v>4</v>
      </c>
      <c r="H18" s="22">
        <f>IF(OR($G18="ERROR",$G18="UNKNOWN",$G18=""),IFERROR(VLOOKUP($D18,'02_UnitPriceRef'!$E$3:$F$10,2,0),IF(OR($E18="Error",$E18="UNKNOWN",$E18=""),0,I18/E18)),$G18)</f>
        <v>4</v>
      </c>
      <c r="I18" s="24">
        <v>4</v>
      </c>
      <c r="J18" s="22">
        <f t="shared" si="1"/>
        <v>4</v>
      </c>
      <c r="K18" s="22" t="s">
        <v>20</v>
      </c>
      <c r="L18" s="22" t="s">
        <v>20</v>
      </c>
      <c r="M18" s="26">
        <v>45087</v>
      </c>
      <c r="N18" s="27">
        <f t="shared" si="2"/>
        <v>45087</v>
      </c>
    </row>
    <row r="19" spans="1:14" ht="22.6" customHeight="1">
      <c r="A19" s="22" t="s">
        <v>38</v>
      </c>
      <c r="B19" s="23" t="s">
        <v>39</v>
      </c>
      <c r="C19" s="22" t="str">
        <f>IF(OR($B19="Unknown",$B19="Error",$B19=""),IFERROR(VLOOKUP($H19, '02_UnitPriceRef'!$F$3:$G$10,2,FALSE),"N/A"),$B19)</f>
        <v>Juice</v>
      </c>
      <c r="D19" s="22" t="s">
        <v>39</v>
      </c>
      <c r="E19" s="24">
        <v>2</v>
      </c>
      <c r="F19" s="22">
        <f t="shared" si="0"/>
        <v>2</v>
      </c>
      <c r="G19" s="24">
        <v>3</v>
      </c>
      <c r="H19" s="22">
        <f>IF(OR($G19="ERROR",$G19="UNKNOWN",$G19=""),IFERROR(VLOOKUP($D19,'02_UnitPriceRef'!$E$3:$F$10,2,0),IF(OR($E19="Error",$E19="UNKNOWN",$E19=""),0,I19/E19)),$G19)</f>
        <v>3</v>
      </c>
      <c r="I19" s="24">
        <v>6</v>
      </c>
      <c r="J19" s="22">
        <f t="shared" si="1"/>
        <v>6</v>
      </c>
      <c r="K19" s="22" t="s">
        <v>14</v>
      </c>
      <c r="L19" s="22" t="s">
        <v>15</v>
      </c>
      <c r="M19" s="26">
        <v>44981</v>
      </c>
      <c r="N19" s="27">
        <f t="shared" si="2"/>
        <v>44981</v>
      </c>
    </row>
    <row r="20" spans="1:14" ht="22.6" customHeight="1">
      <c r="A20" s="22" t="s">
        <v>40</v>
      </c>
      <c r="B20" s="23" t="s">
        <v>13</v>
      </c>
      <c r="C20" s="22" t="str">
        <f>IF(OR($B20="Unknown",$B20="Error",$B20=""),IFERROR(VLOOKUP($H20, '02_UnitPriceRef'!$F$3:$G$10,2,FALSE),"N/A"),$B20)</f>
        <v>Cake</v>
      </c>
      <c r="D20" s="22" t="s">
        <v>13</v>
      </c>
      <c r="E20" s="24">
        <v>5</v>
      </c>
      <c r="F20" s="22">
        <f t="shared" si="0"/>
        <v>5</v>
      </c>
      <c r="G20" s="24">
        <v>3</v>
      </c>
      <c r="H20" s="22">
        <f>IF(OR($G20="ERROR",$G20="UNKNOWN",$G20=""),IFERROR(VLOOKUP($D20,'02_UnitPriceRef'!$E$3:$F$10,2,0),IF(OR($E20="Error",$E20="UNKNOWN",$E20=""),0,I20/E20)),$G20)</f>
        <v>3</v>
      </c>
      <c r="I20" s="24">
        <v>15</v>
      </c>
      <c r="J20" s="22">
        <f t="shared" si="1"/>
        <v>15</v>
      </c>
      <c r="K20" s="22" t="s">
        <v>14</v>
      </c>
      <c r="L20" s="22" t="s">
        <v>20</v>
      </c>
      <c r="M20" s="26">
        <v>45010</v>
      </c>
      <c r="N20" s="27">
        <f t="shared" si="2"/>
        <v>45010</v>
      </c>
    </row>
    <row r="21" spans="1:14" ht="22.6" customHeight="1">
      <c r="A21" s="22" t="s">
        <v>41</v>
      </c>
      <c r="B21" s="23" t="s">
        <v>39</v>
      </c>
      <c r="C21" s="22" t="str">
        <f>IF(OR($B21="Unknown",$B21="Error",$B21=""),IFERROR(VLOOKUP($H21, '02_UnitPriceRef'!$F$3:$G$10,2,FALSE),"N/A"),$B21)</f>
        <v>Juice</v>
      </c>
      <c r="D21" s="22" t="s">
        <v>39</v>
      </c>
      <c r="E21" s="24">
        <v>4</v>
      </c>
      <c r="F21" s="22">
        <f t="shared" si="0"/>
        <v>4</v>
      </c>
      <c r="G21" s="24">
        <v>3</v>
      </c>
      <c r="H21" s="22">
        <f>IF(OR($G21="ERROR",$G21="UNKNOWN",$G21=""),IFERROR(VLOOKUP($D21,'02_UnitPriceRef'!$E$3:$F$10,2,0),IF(OR($E21="Error",$E21="UNKNOWN",$E21=""),0,I21/E21)),$G21)</f>
        <v>3</v>
      </c>
      <c r="I21" s="24">
        <v>12</v>
      </c>
      <c r="J21" s="22">
        <f t="shared" si="1"/>
        <v>12</v>
      </c>
      <c r="K21" s="22" t="s">
        <v>14</v>
      </c>
      <c r="L21" s="22" t="s">
        <v>11</v>
      </c>
      <c r="M21" s="26">
        <v>44941</v>
      </c>
      <c r="N21" s="27">
        <f t="shared" si="2"/>
        <v>44941</v>
      </c>
    </row>
    <row r="22" spans="1:14" ht="22.6" customHeight="1">
      <c r="A22" s="22" t="s">
        <v>42</v>
      </c>
      <c r="B22" s="23" t="s">
        <v>24</v>
      </c>
      <c r="C22" s="22" t="str">
        <f>IF(OR($B22="Unknown",$B22="Error",$B22=""),IFERROR(VLOOKUP($H22, '02_UnitPriceRef'!$F$3:$G$10,2,FALSE),"N/A"),$B22)</f>
        <v>Smoothie</v>
      </c>
      <c r="D22" s="22" t="s">
        <v>24</v>
      </c>
      <c r="E22" s="23" t="s">
        <v>10030</v>
      </c>
      <c r="F22" s="22">
        <f t="shared" si="0"/>
        <v>5</v>
      </c>
      <c r="G22" s="24">
        <v>4</v>
      </c>
      <c r="H22" s="22">
        <f>IF(OR($G22="ERROR",$G22="UNKNOWN",$G22=""),IFERROR(VLOOKUP($D22,'02_UnitPriceRef'!$E$3:$F$10,2,0),IF(OR($E22="Error",$E22="UNKNOWN",$E22=""),0,I22/E22)),$G22)</f>
        <v>4</v>
      </c>
      <c r="I22" s="24">
        <v>20</v>
      </c>
      <c r="J22" s="22">
        <f t="shared" si="1"/>
        <v>20</v>
      </c>
      <c r="K22" s="22" t="s">
        <v>14</v>
      </c>
      <c r="L22" s="22" t="s">
        <v>15</v>
      </c>
      <c r="M22" s="26">
        <v>45020</v>
      </c>
      <c r="N22" s="27">
        <f t="shared" si="2"/>
        <v>45020</v>
      </c>
    </row>
    <row r="23" spans="1:14" ht="22.6" customHeight="1">
      <c r="A23" s="22" t="s">
        <v>43</v>
      </c>
      <c r="B23" s="23" t="s">
        <v>24</v>
      </c>
      <c r="C23" s="22" t="str">
        <f>IF(OR($B23="Unknown",$B23="Error",$B23=""),IFERROR(VLOOKUP($H23, '02_UnitPriceRef'!$F$3:$G$10,2,FALSE),"N/A"),$B23)</f>
        <v>Smoothie</v>
      </c>
      <c r="D23" s="22" t="s">
        <v>24</v>
      </c>
      <c r="E23" s="24">
        <v>4</v>
      </c>
      <c r="F23" s="22">
        <f t="shared" si="0"/>
        <v>4</v>
      </c>
      <c r="G23" s="24">
        <v>4</v>
      </c>
      <c r="H23" s="22">
        <f>IF(OR($G23="ERROR",$G23="UNKNOWN",$G23=""),IFERROR(VLOOKUP($D23,'02_UnitPriceRef'!$E$3:$F$10,2,0),IF(OR($E23="Error",$E23="UNKNOWN",$E23=""),0,I23/E23)),$G23)</f>
        <v>4</v>
      </c>
      <c r="I23" s="24">
        <v>16</v>
      </c>
      <c r="J23" s="22">
        <f t="shared" si="1"/>
        <v>16</v>
      </c>
      <c r="K23" s="22" t="s">
        <v>10</v>
      </c>
      <c r="L23" s="22" t="s">
        <v>11</v>
      </c>
      <c r="M23" s="26">
        <v>45015</v>
      </c>
      <c r="N23" s="27">
        <f t="shared" si="2"/>
        <v>45015</v>
      </c>
    </row>
    <row r="24" spans="1:14" ht="22.6" customHeight="1">
      <c r="A24" s="22" t="s">
        <v>44</v>
      </c>
      <c r="B24" s="23" t="s">
        <v>27</v>
      </c>
      <c r="C24" s="22" t="str">
        <f>IF(OR($B24="Unknown",$B24="Error",$B24=""),IFERROR(VLOOKUP($H24, '02_UnitPriceRef'!$F$3:$G$10,2,FALSE),"N/A"),$B24)</f>
        <v>Sandwich</v>
      </c>
      <c r="D24" s="22" t="s">
        <v>27</v>
      </c>
      <c r="E24" s="24">
        <v>3</v>
      </c>
      <c r="F24" s="22">
        <f t="shared" si="0"/>
        <v>3</v>
      </c>
      <c r="G24" s="24">
        <v>4</v>
      </c>
      <c r="H24" s="22">
        <f>IF(OR($G24="ERROR",$G24="UNKNOWN",$G24=""),IFERROR(VLOOKUP($D24,'02_UnitPriceRef'!$E$3:$F$10,2,0),IF(OR($E24="Error",$E24="UNKNOWN",$E24=""),0,I24/E24)),$G24)</f>
        <v>4</v>
      </c>
      <c r="I24" s="24">
        <v>12</v>
      </c>
      <c r="J24" s="22">
        <f t="shared" si="1"/>
        <v>12</v>
      </c>
      <c r="K24" s="22" t="s">
        <v>22</v>
      </c>
      <c r="L24" s="22" t="s">
        <v>11</v>
      </c>
      <c r="M24" s="26">
        <v>45261</v>
      </c>
      <c r="N24" s="27">
        <f t="shared" si="2"/>
        <v>45261</v>
      </c>
    </row>
    <row r="25" spans="1:14" ht="22.6" customHeight="1">
      <c r="A25" s="22" t="s">
        <v>45</v>
      </c>
      <c r="B25" s="23" t="s">
        <v>27</v>
      </c>
      <c r="C25" s="22" t="str">
        <f>IF(OR($B25="Unknown",$B25="Error",$B25=""),IFERROR(VLOOKUP($H25, '02_UnitPriceRef'!$F$3:$G$10,2,FALSE),"N/A"),$B25)</f>
        <v>Sandwich</v>
      </c>
      <c r="D25" s="22" t="s">
        <v>27</v>
      </c>
      <c r="E25" s="24">
        <v>2</v>
      </c>
      <c r="F25" s="22">
        <f t="shared" si="0"/>
        <v>2</v>
      </c>
      <c r="G25" s="24">
        <v>4</v>
      </c>
      <c r="H25" s="22">
        <f>IF(OR($G25="ERROR",$G25="UNKNOWN",$G25=""),IFERROR(VLOOKUP($D25,'02_UnitPriceRef'!$E$3:$F$10,2,0),IF(OR($E25="Error",$E25="UNKNOWN",$E25=""),0,I25/E25)),$G25)</f>
        <v>4</v>
      </c>
      <c r="I25" s="24">
        <v>8</v>
      </c>
      <c r="J25" s="22">
        <f t="shared" si="1"/>
        <v>8</v>
      </c>
      <c r="K25" s="22" t="s">
        <v>20</v>
      </c>
      <c r="L25" s="22" t="s">
        <v>20</v>
      </c>
      <c r="M25" s="26">
        <v>45187</v>
      </c>
      <c r="N25" s="27">
        <f t="shared" si="2"/>
        <v>45187</v>
      </c>
    </row>
    <row r="26" spans="1:14" ht="22.6" customHeight="1">
      <c r="A26" s="22" t="s">
        <v>46</v>
      </c>
      <c r="B26" s="23" t="s">
        <v>27</v>
      </c>
      <c r="C26" s="22" t="str">
        <f>IF(OR($B26="Unknown",$B26="Error",$B26=""),IFERROR(VLOOKUP($H26, '02_UnitPriceRef'!$F$3:$G$10,2,FALSE),"N/A"),$B26)</f>
        <v>Sandwich</v>
      </c>
      <c r="D26" s="22" t="s">
        <v>27</v>
      </c>
      <c r="E26" s="24">
        <v>5</v>
      </c>
      <c r="F26" s="22">
        <f t="shared" si="0"/>
        <v>5</v>
      </c>
      <c r="G26" s="24">
        <v>4</v>
      </c>
      <c r="H26" s="22">
        <f>IF(OR($G26="ERROR",$G26="UNKNOWN",$G26=""),IFERROR(VLOOKUP($D26,'02_UnitPriceRef'!$E$3:$F$10,2,0),IF(OR($E26="Error",$E26="UNKNOWN",$E26=""),0,I26/E26)),$G26)</f>
        <v>4</v>
      </c>
      <c r="I26" s="24">
        <v>20</v>
      </c>
      <c r="J26" s="22">
        <f t="shared" si="1"/>
        <v>20</v>
      </c>
      <c r="K26" s="22" t="s">
        <v>14</v>
      </c>
      <c r="L26" s="22" t="s">
        <v>15</v>
      </c>
      <c r="M26" s="26">
        <v>45080</v>
      </c>
      <c r="N26" s="27">
        <f t="shared" si="2"/>
        <v>45080</v>
      </c>
    </row>
    <row r="27" spans="1:14" ht="22.6" customHeight="1">
      <c r="A27" s="22" t="s">
        <v>47</v>
      </c>
      <c r="B27" s="23" t="s">
        <v>24</v>
      </c>
      <c r="C27" s="22" t="str">
        <f>IF(OR($B27="Unknown",$B27="Error",$B27=""),IFERROR(VLOOKUP($H27, '02_UnitPriceRef'!$F$3:$G$10,2,FALSE),"N/A"),$B27)</f>
        <v>Smoothie</v>
      </c>
      <c r="D27" s="22" t="s">
        <v>24</v>
      </c>
      <c r="E27" s="24">
        <v>3</v>
      </c>
      <c r="F27" s="22">
        <f t="shared" si="0"/>
        <v>3</v>
      </c>
      <c r="G27" s="24">
        <v>4</v>
      </c>
      <c r="H27" s="22">
        <f>IF(OR($G27="ERROR",$G27="UNKNOWN",$G27=""),IFERROR(VLOOKUP($D27,'02_UnitPriceRef'!$E$3:$F$10,2,0),IF(OR($E27="Error",$E27="UNKNOWN",$E27=""),0,I27/E27)),$G27)</f>
        <v>4</v>
      </c>
      <c r="I27" s="23"/>
      <c r="J27" s="22">
        <f t="shared" si="1"/>
        <v>12</v>
      </c>
      <c r="K27" s="22" t="s">
        <v>20</v>
      </c>
      <c r="L27" s="22" t="s">
        <v>20</v>
      </c>
      <c r="M27" s="26">
        <v>45273</v>
      </c>
      <c r="N27" s="27">
        <f t="shared" si="2"/>
        <v>45273</v>
      </c>
    </row>
    <row r="28" spans="1:14" ht="22.6" customHeight="1">
      <c r="A28" s="22" t="s">
        <v>48</v>
      </c>
      <c r="B28" s="23" t="s">
        <v>17</v>
      </c>
      <c r="C28" s="22" t="str">
        <f>IF(OR($B28="Unknown",$B28="Error",$B28=""),IFERROR(VLOOKUP($H28, '02_UnitPriceRef'!$F$3:$G$10,2,FALSE),"N/A"),$B28)</f>
        <v>Cookie</v>
      </c>
      <c r="D28" s="22" t="s">
        <v>17</v>
      </c>
      <c r="E28" s="24">
        <v>5</v>
      </c>
      <c r="F28" s="22">
        <f t="shared" si="0"/>
        <v>5</v>
      </c>
      <c r="G28" s="24">
        <v>1</v>
      </c>
      <c r="H28" s="22">
        <f>IF(OR($G28="ERROR",$G28="UNKNOWN",$G28=""),IFERROR(VLOOKUP($D28,'02_UnitPriceRef'!$E$3:$F$10,2,0),IF(OR($E28="Error",$E28="UNKNOWN",$E28=""),0,I28/E28)),$G28)</f>
        <v>1</v>
      </c>
      <c r="I28" s="24">
        <v>5</v>
      </c>
      <c r="J28" s="22">
        <f t="shared" si="1"/>
        <v>5</v>
      </c>
      <c r="K28" s="22" t="s">
        <v>10</v>
      </c>
      <c r="L28" s="22" t="s">
        <v>15</v>
      </c>
      <c r="M28" s="26">
        <v>45036</v>
      </c>
      <c r="N28" s="27">
        <f t="shared" si="2"/>
        <v>45036</v>
      </c>
    </row>
    <row r="29" spans="1:14" ht="22.6" customHeight="1">
      <c r="A29" s="22" t="s">
        <v>49</v>
      </c>
      <c r="B29" s="23" t="s">
        <v>39</v>
      </c>
      <c r="C29" s="22" t="str">
        <f>IF(OR($B29="Unknown",$B29="Error",$B29=""),IFERROR(VLOOKUP($H29, '02_UnitPriceRef'!$F$3:$G$10,2,FALSE),"N/A"),$B29)</f>
        <v>Juice</v>
      </c>
      <c r="D29" s="22" t="s">
        <v>39</v>
      </c>
      <c r="E29" s="24">
        <v>4</v>
      </c>
      <c r="F29" s="22">
        <f t="shared" si="0"/>
        <v>4</v>
      </c>
      <c r="G29" s="24">
        <v>3</v>
      </c>
      <c r="H29" s="22">
        <f>IF(OR($G29="ERROR",$G29="UNKNOWN",$G29=""),IFERROR(VLOOKUP($D29,'02_UnitPriceRef'!$E$3:$F$10,2,0),IF(OR($E29="Error",$E29="UNKNOWN",$E29=""),0,I29/E29)),$G29)</f>
        <v>3</v>
      </c>
      <c r="I29" s="24">
        <v>12</v>
      </c>
      <c r="J29" s="22">
        <f t="shared" si="1"/>
        <v>12</v>
      </c>
      <c r="K29" s="22" t="s">
        <v>10</v>
      </c>
      <c r="L29" s="22" t="s">
        <v>11</v>
      </c>
      <c r="M29" s="26">
        <v>45026</v>
      </c>
      <c r="N29" s="27">
        <f t="shared" si="2"/>
        <v>45026</v>
      </c>
    </row>
    <row r="30" spans="1:14" ht="22.6" customHeight="1">
      <c r="A30" s="22" t="s">
        <v>50</v>
      </c>
      <c r="B30" s="23" t="s">
        <v>24</v>
      </c>
      <c r="C30" s="22" t="str">
        <f>IF(OR($B30="Unknown",$B30="Error",$B30=""),IFERROR(VLOOKUP($H30, '02_UnitPriceRef'!$F$3:$G$10,2,FALSE),"N/A"),$B30)</f>
        <v>Smoothie</v>
      </c>
      <c r="D30" s="22" t="s">
        <v>24</v>
      </c>
      <c r="E30" s="24">
        <v>5</v>
      </c>
      <c r="F30" s="22">
        <f t="shared" si="0"/>
        <v>5</v>
      </c>
      <c r="G30" s="24">
        <v>4</v>
      </c>
      <c r="H30" s="22">
        <f>IF(OR($G30="ERROR",$G30="UNKNOWN",$G30=""),IFERROR(VLOOKUP($D30,'02_UnitPriceRef'!$E$3:$F$10,2,0),IF(OR($E30="Error",$E30="UNKNOWN",$E30=""),0,I30/E30)),$G30)</f>
        <v>4</v>
      </c>
      <c r="I30" s="24">
        <v>20</v>
      </c>
      <c r="J30" s="22">
        <f t="shared" si="1"/>
        <v>20</v>
      </c>
      <c r="K30" s="22" t="s">
        <v>10</v>
      </c>
      <c r="L30" s="22" t="s">
        <v>20</v>
      </c>
      <c r="M30" s="26">
        <v>44996</v>
      </c>
      <c r="N30" s="27">
        <f t="shared" si="2"/>
        <v>44996</v>
      </c>
    </row>
    <row r="31" spans="1:14" ht="22.6" customHeight="1">
      <c r="A31" s="22" t="s">
        <v>51</v>
      </c>
      <c r="B31" s="23" t="s">
        <v>13</v>
      </c>
      <c r="C31" s="22" t="str">
        <f>IF(OR($B31="Unknown",$B31="Error",$B31=""),IFERROR(VLOOKUP($H31, '02_UnitPriceRef'!$F$3:$G$10,2,FALSE),"N/A"),$B31)</f>
        <v>Cake</v>
      </c>
      <c r="D31" s="22" t="s">
        <v>13</v>
      </c>
      <c r="E31" s="24">
        <v>4</v>
      </c>
      <c r="F31" s="22">
        <f t="shared" si="0"/>
        <v>4</v>
      </c>
      <c r="G31" s="24">
        <v>3</v>
      </c>
      <c r="H31" s="22">
        <f>IF(OR($G31="ERROR",$G31="UNKNOWN",$G31=""),IFERROR(VLOOKUP($D31,'02_UnitPriceRef'!$E$3:$F$10,2,0),IF(OR($E31="Error",$E31="UNKNOWN",$E31=""),0,I31/E31)),$G31)</f>
        <v>3</v>
      </c>
      <c r="I31" s="24">
        <v>12</v>
      </c>
      <c r="J31" s="22">
        <f t="shared" si="1"/>
        <v>12</v>
      </c>
      <c r="K31" s="22" t="s">
        <v>22</v>
      </c>
      <c r="L31" s="22" t="s">
        <v>11</v>
      </c>
      <c r="M31" s="28" t="s">
        <v>10030</v>
      </c>
      <c r="N31" s="27">
        <f t="shared" si="2"/>
        <v>1</v>
      </c>
    </row>
    <row r="32" spans="1:14" ht="22.6" customHeight="1">
      <c r="A32" s="22" t="s">
        <v>52</v>
      </c>
      <c r="B32" s="23"/>
      <c r="C32" s="22" t="str">
        <f>IF(OR($B32="Unknown",$B32="Error",$B32=""),IFERROR(VLOOKUP($H32, '02_UnitPriceRef'!$F$3:$G$10,2,FALSE),"N/A"),$B32)</f>
        <v>Coffee</v>
      </c>
      <c r="D32" s="22" t="s">
        <v>9</v>
      </c>
      <c r="E32" s="24">
        <v>5</v>
      </c>
      <c r="F32" s="22">
        <f t="shared" si="0"/>
        <v>5</v>
      </c>
      <c r="G32" s="24">
        <v>2</v>
      </c>
      <c r="H32" s="22">
        <f>IF(OR($G32="ERROR",$G32="UNKNOWN",$G32=""),IFERROR(VLOOKUP($D32,'02_UnitPriceRef'!$E$3:$F$10,2,0),IF(OR($E32="Error",$E32="UNKNOWN",$E32=""),0,I32/E32)),$G32)</f>
        <v>2</v>
      </c>
      <c r="I32" s="24">
        <v>10</v>
      </c>
      <c r="J32" s="22">
        <f t="shared" si="1"/>
        <v>10</v>
      </c>
      <c r="K32" s="22" t="s">
        <v>22</v>
      </c>
      <c r="L32" s="22" t="s">
        <v>20</v>
      </c>
      <c r="M32" s="26">
        <v>45079</v>
      </c>
      <c r="N32" s="27">
        <f t="shared" si="2"/>
        <v>45079</v>
      </c>
    </row>
    <row r="33" spans="1:14" ht="22.6" customHeight="1">
      <c r="A33" s="22" t="s">
        <v>53</v>
      </c>
      <c r="B33" s="23" t="s">
        <v>10031</v>
      </c>
      <c r="C33" s="22" t="str">
        <f>IF(OR($B33="Unknown",$B33="Error",$B33=""),IFERROR(VLOOKUP($H33, '02_UnitPriceRef'!$F$3:$G$10,2,FALSE),"N/A"),$B33)</f>
        <v>Cookie</v>
      </c>
      <c r="D33" s="22" t="s">
        <v>17</v>
      </c>
      <c r="E33" s="24">
        <v>2</v>
      </c>
      <c r="F33" s="22">
        <f t="shared" si="0"/>
        <v>2</v>
      </c>
      <c r="G33" s="24">
        <v>1</v>
      </c>
      <c r="H33" s="22">
        <f>IF(OR($G33="ERROR",$G33="UNKNOWN",$G33=""),IFERROR(VLOOKUP($D33,'02_UnitPriceRef'!$E$3:$F$10,2,0),IF(OR($E33="Error",$E33="UNKNOWN",$E33=""),0,I33/E33)),$G33)</f>
        <v>1</v>
      </c>
      <c r="I33" s="23" t="s">
        <v>10030</v>
      </c>
      <c r="J33" s="22">
        <f t="shared" si="1"/>
        <v>2</v>
      </c>
      <c r="K33" s="22" t="s">
        <v>10</v>
      </c>
      <c r="L33" s="22" t="s">
        <v>20</v>
      </c>
      <c r="M33" s="26">
        <v>45236</v>
      </c>
      <c r="N33" s="27">
        <f t="shared" si="2"/>
        <v>45236</v>
      </c>
    </row>
    <row r="34" spans="1:14" ht="22.6" customHeight="1">
      <c r="A34" s="22" t="s">
        <v>54</v>
      </c>
      <c r="B34" s="23" t="s">
        <v>24</v>
      </c>
      <c r="C34" s="22" t="str">
        <f>IF(OR($B34="Unknown",$B34="Error",$B34=""),IFERROR(VLOOKUP($H34, '02_UnitPriceRef'!$F$3:$G$10,2,FALSE),"N/A"),$B34)</f>
        <v>Smoothie</v>
      </c>
      <c r="D34" s="22" t="s">
        <v>24</v>
      </c>
      <c r="E34" s="24">
        <v>4</v>
      </c>
      <c r="F34" s="22">
        <f t="shared" si="0"/>
        <v>4</v>
      </c>
      <c r="G34" s="24">
        <v>4</v>
      </c>
      <c r="H34" s="22">
        <f>IF(OR($G34="ERROR",$G34="UNKNOWN",$G34=""),IFERROR(VLOOKUP($D34,'02_UnitPriceRef'!$E$3:$F$10,2,0),IF(OR($E34="Error",$E34="UNKNOWN",$E34=""),0,I34/E34)),$G34)</f>
        <v>4</v>
      </c>
      <c r="I34" s="24">
        <v>16</v>
      </c>
      <c r="J34" s="22">
        <f t="shared" si="1"/>
        <v>16</v>
      </c>
      <c r="K34" s="22" t="s">
        <v>20</v>
      </c>
      <c r="L34" s="22" t="s">
        <v>15</v>
      </c>
      <c r="M34" s="26">
        <v>45153</v>
      </c>
      <c r="N34" s="27">
        <f t="shared" si="2"/>
        <v>45153</v>
      </c>
    </row>
    <row r="35" spans="1:14" ht="22.6" customHeight="1">
      <c r="A35" s="22" t="s">
        <v>55</v>
      </c>
      <c r="B35" s="23" t="s">
        <v>10031</v>
      </c>
      <c r="C35" s="22" t="str">
        <f>IF(OR($B35="Unknown",$B35="Error",$B35=""),IFERROR(VLOOKUP($H35, '02_UnitPriceRef'!$F$3:$G$10,2,FALSE),"N/A"),$B35)</f>
        <v>Cookie</v>
      </c>
      <c r="D35" s="22" t="s">
        <v>17</v>
      </c>
      <c r="E35" s="24">
        <v>5</v>
      </c>
      <c r="F35" s="22">
        <f t="shared" si="0"/>
        <v>5</v>
      </c>
      <c r="G35" s="24">
        <v>1</v>
      </c>
      <c r="H35" s="22">
        <f>IF(OR($G35="ERROR",$G35="UNKNOWN",$G35=""),IFERROR(VLOOKUP($D35,'02_UnitPriceRef'!$E$3:$F$10,2,0),IF(OR($E35="Error",$E35="UNKNOWN",$E35=""),0,I35/E35)),$G35)</f>
        <v>1</v>
      </c>
      <c r="I35" s="24">
        <v>5</v>
      </c>
      <c r="J35" s="22">
        <f t="shared" si="1"/>
        <v>5</v>
      </c>
      <c r="K35" s="22" t="s">
        <v>14</v>
      </c>
      <c r="L35" s="22" t="s">
        <v>20</v>
      </c>
      <c r="M35" s="28" t="s">
        <v>10030</v>
      </c>
      <c r="N35" s="27">
        <f t="shared" si="2"/>
        <v>1</v>
      </c>
    </row>
    <row r="36" spans="1:14" ht="22.6" customHeight="1">
      <c r="A36" s="22" t="s">
        <v>56</v>
      </c>
      <c r="B36" s="23" t="s">
        <v>24</v>
      </c>
      <c r="C36" s="22" t="str">
        <f>IF(OR($B36="Unknown",$B36="Error",$B36=""),IFERROR(VLOOKUP($H36, '02_UnitPriceRef'!$F$3:$G$10,2,FALSE),"N/A"),$B36)</f>
        <v>Smoothie</v>
      </c>
      <c r="D36" s="22" t="s">
        <v>24</v>
      </c>
      <c r="E36" s="24">
        <v>2</v>
      </c>
      <c r="F36" s="22">
        <f t="shared" si="0"/>
        <v>2</v>
      </c>
      <c r="G36" s="24">
        <v>4</v>
      </c>
      <c r="H36" s="22">
        <f>IF(OR($G36="ERROR",$G36="UNKNOWN",$G36=""),IFERROR(VLOOKUP($D36,'02_UnitPriceRef'!$E$3:$F$10,2,0),IF(OR($E36="Error",$E36="UNKNOWN",$E36=""),0,I36/E36)),$G36)</f>
        <v>4</v>
      </c>
      <c r="I36" s="24">
        <v>8</v>
      </c>
      <c r="J36" s="22">
        <f t="shared" si="1"/>
        <v>8</v>
      </c>
      <c r="K36" s="22" t="s">
        <v>22</v>
      </c>
      <c r="L36" s="22" t="s">
        <v>11</v>
      </c>
      <c r="M36" s="26">
        <v>45208</v>
      </c>
      <c r="N36" s="27">
        <f t="shared" si="2"/>
        <v>45208</v>
      </c>
    </row>
    <row r="37" spans="1:14" ht="22.6" customHeight="1">
      <c r="A37" s="22" t="s">
        <v>57</v>
      </c>
      <c r="B37" s="23" t="s">
        <v>27</v>
      </c>
      <c r="C37" s="22" t="str">
        <f>IF(OR($B37="Unknown",$B37="Error",$B37=""),IFERROR(VLOOKUP($H37, '02_UnitPriceRef'!$F$3:$G$10,2,FALSE),"N/A"),$B37)</f>
        <v>Sandwich</v>
      </c>
      <c r="D37" s="22" t="s">
        <v>27</v>
      </c>
      <c r="E37" s="24">
        <v>1</v>
      </c>
      <c r="F37" s="22">
        <f t="shared" si="0"/>
        <v>1</v>
      </c>
      <c r="G37" s="24">
        <v>4</v>
      </c>
      <c r="H37" s="22">
        <f>IF(OR($G37="ERROR",$G37="UNKNOWN",$G37=""),IFERROR(VLOOKUP($D37,'02_UnitPriceRef'!$E$3:$F$10,2,0),IF(OR($E37="Error",$E37="UNKNOWN",$E37=""),0,I37/E37)),$G37)</f>
        <v>4</v>
      </c>
      <c r="I37" s="24">
        <v>4</v>
      </c>
      <c r="J37" s="22">
        <f t="shared" si="1"/>
        <v>4</v>
      </c>
      <c r="K37" s="22" t="s">
        <v>10</v>
      </c>
      <c r="L37" s="22" t="s">
        <v>20</v>
      </c>
      <c r="M37" s="26">
        <v>45074</v>
      </c>
      <c r="N37" s="27">
        <f t="shared" si="2"/>
        <v>45074</v>
      </c>
    </row>
    <row r="38" spans="1:14" ht="22.6" customHeight="1">
      <c r="A38" s="22" t="s">
        <v>58</v>
      </c>
      <c r="B38" s="23" t="s">
        <v>10031</v>
      </c>
      <c r="C38" s="22" t="str">
        <f>IF(OR($B38="Unknown",$B38="Error",$B38=""),IFERROR(VLOOKUP($H38, '02_UnitPriceRef'!$F$3:$G$10,2,FALSE),"N/A"),$B38)</f>
        <v>Cake/Juice</v>
      </c>
      <c r="D38" s="22" t="s">
        <v>10044</v>
      </c>
      <c r="E38" s="24">
        <v>4</v>
      </c>
      <c r="F38" s="22">
        <f t="shared" si="0"/>
        <v>4</v>
      </c>
      <c r="G38" s="24">
        <v>3</v>
      </c>
      <c r="H38" s="22">
        <f>IF(OR($G38="ERROR",$G38="UNKNOWN",$G38=""),IFERROR(VLOOKUP($D38,'02_UnitPriceRef'!$E$3:$F$10,2,0),IF(OR($E38="Error",$E38="UNKNOWN",$E38=""),0,I38/E38)),$G38)</f>
        <v>3</v>
      </c>
      <c r="I38" s="24">
        <v>12</v>
      </c>
      <c r="J38" s="22">
        <f t="shared" si="1"/>
        <v>12</v>
      </c>
      <c r="K38" s="22" t="s">
        <v>20</v>
      </c>
      <c r="L38" s="22" t="s">
        <v>15</v>
      </c>
      <c r="M38" s="26">
        <v>45124</v>
      </c>
      <c r="N38" s="27">
        <f t="shared" si="2"/>
        <v>45124</v>
      </c>
    </row>
    <row r="39" spans="1:14" ht="22.6" customHeight="1">
      <c r="A39" s="22" t="s">
        <v>59</v>
      </c>
      <c r="B39" s="23" t="s">
        <v>19</v>
      </c>
      <c r="C39" s="22" t="str">
        <f>IF(OR($B39="Unknown",$B39="Error",$B39=""),IFERROR(VLOOKUP($H39, '02_UnitPriceRef'!$F$3:$G$10,2,FALSE),"N/A"),$B39)</f>
        <v>Salad</v>
      </c>
      <c r="D39" s="22" t="s">
        <v>19</v>
      </c>
      <c r="E39" s="24">
        <v>2</v>
      </c>
      <c r="F39" s="22">
        <f t="shared" si="0"/>
        <v>2</v>
      </c>
      <c r="G39" s="24">
        <v>5</v>
      </c>
      <c r="H39" s="22">
        <f>IF(OR($G39="ERROR",$G39="UNKNOWN",$G39=""),IFERROR(VLOOKUP($D39,'02_UnitPriceRef'!$E$3:$F$10,2,0),IF(OR($E39="Error",$E39="UNKNOWN",$E39=""),0,I39/E39)),$G39)</f>
        <v>5</v>
      </c>
      <c r="I39" s="24">
        <v>10</v>
      </c>
      <c r="J39" s="22">
        <f t="shared" si="1"/>
        <v>10</v>
      </c>
      <c r="K39" s="22" t="s">
        <v>10</v>
      </c>
      <c r="L39" s="22" t="s">
        <v>15</v>
      </c>
      <c r="M39" s="26">
        <v>45045</v>
      </c>
      <c r="N39" s="27">
        <f t="shared" si="2"/>
        <v>45045</v>
      </c>
    </row>
    <row r="40" spans="1:14" ht="22.6" customHeight="1">
      <c r="A40" s="22" t="s">
        <v>60</v>
      </c>
      <c r="B40" s="23" t="s">
        <v>24</v>
      </c>
      <c r="C40" s="22" t="str">
        <f>IF(OR($B40="Unknown",$B40="Error",$B40=""),IFERROR(VLOOKUP($H40, '02_UnitPriceRef'!$F$3:$G$10,2,FALSE),"N/A"),$B40)</f>
        <v>Smoothie</v>
      </c>
      <c r="D40" s="22" t="s">
        <v>24</v>
      </c>
      <c r="E40" s="24">
        <v>4</v>
      </c>
      <c r="F40" s="22">
        <f t="shared" si="0"/>
        <v>4</v>
      </c>
      <c r="G40" s="24">
        <v>4</v>
      </c>
      <c r="H40" s="22">
        <f>IF(OR($G40="ERROR",$G40="UNKNOWN",$G40=""),IFERROR(VLOOKUP($D40,'02_UnitPriceRef'!$E$3:$F$10,2,0),IF(OR($E40="Error",$E40="UNKNOWN",$E40=""),0,I40/E40)),$G40)</f>
        <v>4</v>
      </c>
      <c r="I40" s="24">
        <v>16</v>
      </c>
      <c r="J40" s="22">
        <f t="shared" si="1"/>
        <v>16</v>
      </c>
      <c r="K40" s="22" t="s">
        <v>20</v>
      </c>
      <c r="L40" s="22" t="s">
        <v>11</v>
      </c>
      <c r="M40" s="26">
        <v>45085</v>
      </c>
      <c r="N40" s="27">
        <f t="shared" si="2"/>
        <v>45085</v>
      </c>
    </row>
    <row r="41" spans="1:14" ht="22.6" customHeight="1">
      <c r="A41" s="22" t="s">
        <v>61</v>
      </c>
      <c r="B41" s="23" t="s">
        <v>9</v>
      </c>
      <c r="C41" s="22" t="str">
        <f>IF(OR($B41="Unknown",$B41="Error",$B41=""),IFERROR(VLOOKUP($H41, '02_UnitPriceRef'!$F$3:$G$10,2,FALSE),"N/A"),$B41)</f>
        <v>Coffee</v>
      </c>
      <c r="D41" s="22" t="s">
        <v>9</v>
      </c>
      <c r="E41" s="24">
        <v>4</v>
      </c>
      <c r="F41" s="22">
        <f t="shared" si="0"/>
        <v>4</v>
      </c>
      <c r="G41" s="24">
        <v>2</v>
      </c>
      <c r="H41" s="22">
        <f>IF(OR($G41="ERROR",$G41="UNKNOWN",$G41=""),IFERROR(VLOOKUP($D41,'02_UnitPriceRef'!$E$3:$F$10,2,0),IF(OR($E41="Error",$E41="UNKNOWN",$E41=""),0,I41/E41)),$G41)</f>
        <v>2</v>
      </c>
      <c r="I41" s="24">
        <v>8</v>
      </c>
      <c r="J41" s="22">
        <f t="shared" si="1"/>
        <v>8</v>
      </c>
      <c r="K41" s="22" t="s">
        <v>20</v>
      </c>
      <c r="L41" s="22" t="s">
        <v>20</v>
      </c>
      <c r="M41" s="26">
        <v>45106</v>
      </c>
      <c r="N41" s="27">
        <f t="shared" si="2"/>
        <v>45106</v>
      </c>
    </row>
    <row r="42" spans="1:14" ht="22.6" customHeight="1">
      <c r="A42" s="22" t="s">
        <v>62</v>
      </c>
      <c r="B42" s="23" t="s">
        <v>24</v>
      </c>
      <c r="C42" s="22" t="str">
        <f>IF(OR($B42="Unknown",$B42="Error",$B42=""),IFERROR(VLOOKUP($H42, '02_UnitPriceRef'!$F$3:$G$10,2,FALSE),"N/A"),$B42)</f>
        <v>Smoothie</v>
      </c>
      <c r="D42" s="22" t="s">
        <v>24</v>
      </c>
      <c r="E42" s="24">
        <v>3</v>
      </c>
      <c r="F42" s="22">
        <f t="shared" si="0"/>
        <v>3</v>
      </c>
      <c r="G42" s="24">
        <v>4</v>
      </c>
      <c r="H42" s="22">
        <f>IF(OR($G42="ERROR",$G42="UNKNOWN",$G42=""),IFERROR(VLOOKUP($D42,'02_UnitPriceRef'!$E$3:$F$10,2,0),IF(OR($E42="Error",$E42="UNKNOWN",$E42=""),0,I42/E42)),$G42)</f>
        <v>4</v>
      </c>
      <c r="I42" s="24">
        <v>12</v>
      </c>
      <c r="J42" s="22">
        <f t="shared" si="1"/>
        <v>12</v>
      </c>
      <c r="K42" s="22" t="s">
        <v>20</v>
      </c>
      <c r="L42" s="22" t="s">
        <v>15</v>
      </c>
      <c r="M42" s="26">
        <v>45033</v>
      </c>
      <c r="N42" s="27">
        <f t="shared" si="2"/>
        <v>45033</v>
      </c>
    </row>
    <row r="43" spans="1:14" ht="22.6" customHeight="1">
      <c r="A43" s="22" t="s">
        <v>63</v>
      </c>
      <c r="B43" s="23" t="s">
        <v>27</v>
      </c>
      <c r="C43" s="22" t="str">
        <f>IF(OR($B43="Unknown",$B43="Error",$B43=""),IFERROR(VLOOKUP($H43, '02_UnitPriceRef'!$F$3:$G$10,2,FALSE),"N/A"),$B43)</f>
        <v>Sandwich</v>
      </c>
      <c r="D43" s="22" t="s">
        <v>27</v>
      </c>
      <c r="E43" s="24">
        <v>4</v>
      </c>
      <c r="F43" s="22">
        <f t="shared" si="0"/>
        <v>4</v>
      </c>
      <c r="G43" s="24">
        <v>4</v>
      </c>
      <c r="H43" s="22">
        <f>IF(OR($G43="ERROR",$G43="UNKNOWN",$G43=""),IFERROR(VLOOKUP($D43,'02_UnitPriceRef'!$E$3:$F$10,2,0),IF(OR($E43="Error",$E43="UNKNOWN",$E43=""),0,I43/E43)),$G43)</f>
        <v>4</v>
      </c>
      <c r="I43" s="24">
        <v>16</v>
      </c>
      <c r="J43" s="22">
        <f t="shared" si="1"/>
        <v>16</v>
      </c>
      <c r="K43" s="22" t="s">
        <v>20</v>
      </c>
      <c r="L43" s="22" t="s">
        <v>11</v>
      </c>
      <c r="M43" s="26">
        <v>45282</v>
      </c>
      <c r="N43" s="27">
        <f t="shared" si="2"/>
        <v>45282</v>
      </c>
    </row>
    <row r="44" spans="1:14" ht="22.6" customHeight="1">
      <c r="A44" s="22" t="s">
        <v>64</v>
      </c>
      <c r="B44" s="23" t="s">
        <v>35</v>
      </c>
      <c r="C44" s="22" t="str">
        <f>IF(OR($B44="Unknown",$B44="Error",$B44=""),IFERROR(VLOOKUP($H44, '02_UnitPriceRef'!$F$3:$G$10,2,FALSE),"N/A"),$B44)</f>
        <v>Tea</v>
      </c>
      <c r="D44" s="22" t="s">
        <v>35</v>
      </c>
      <c r="E44" s="24">
        <v>2</v>
      </c>
      <c r="F44" s="22">
        <f t="shared" si="0"/>
        <v>2</v>
      </c>
      <c r="G44" s="24">
        <v>1.5</v>
      </c>
      <c r="H44" s="22">
        <f>IF(OR($G44="ERROR",$G44="UNKNOWN",$G44=""),IFERROR(VLOOKUP($D44,'02_UnitPriceRef'!$E$3:$F$10,2,0),IF(OR($E44="Error",$E44="UNKNOWN",$E44=""),0,I44/E44)),$G44)</f>
        <v>1.5</v>
      </c>
      <c r="I44" s="23" t="s">
        <v>10031</v>
      </c>
      <c r="J44" s="22">
        <f t="shared" si="1"/>
        <v>3</v>
      </c>
      <c r="K44" s="22" t="s">
        <v>20</v>
      </c>
      <c r="L44" s="22" t="s">
        <v>11</v>
      </c>
      <c r="M44" s="26">
        <v>44936</v>
      </c>
      <c r="N44" s="27">
        <f t="shared" si="2"/>
        <v>44936</v>
      </c>
    </row>
    <row r="45" spans="1:14" ht="22.6" customHeight="1">
      <c r="A45" s="22" t="s">
        <v>65</v>
      </c>
      <c r="B45" s="23" t="s">
        <v>39</v>
      </c>
      <c r="C45" s="22" t="str">
        <f>IF(OR($B45="Unknown",$B45="Error",$B45=""),IFERROR(VLOOKUP($H45, '02_UnitPriceRef'!$F$3:$G$10,2,FALSE),"N/A"),$B45)</f>
        <v>Juice</v>
      </c>
      <c r="D45" s="22" t="s">
        <v>39</v>
      </c>
      <c r="E45" s="24">
        <v>4</v>
      </c>
      <c r="F45" s="22">
        <f t="shared" si="0"/>
        <v>4</v>
      </c>
      <c r="G45" s="24">
        <v>3</v>
      </c>
      <c r="H45" s="22">
        <f>IF(OR($G45="ERROR",$G45="UNKNOWN",$G45=""),IFERROR(VLOOKUP($D45,'02_UnitPriceRef'!$E$3:$F$10,2,0),IF(OR($E45="Error",$E45="UNKNOWN",$E45=""),0,I45/E45)),$G45)</f>
        <v>3</v>
      </c>
      <c r="I45" s="24">
        <v>12</v>
      </c>
      <c r="J45" s="22">
        <f t="shared" si="1"/>
        <v>12</v>
      </c>
      <c r="K45" s="22" t="s">
        <v>20</v>
      </c>
      <c r="L45" s="22" t="s">
        <v>11</v>
      </c>
      <c r="M45" s="26">
        <v>45201</v>
      </c>
      <c r="N45" s="27">
        <f t="shared" si="2"/>
        <v>45201</v>
      </c>
    </row>
    <row r="46" spans="1:14" ht="22.6" customHeight="1">
      <c r="A46" s="22" t="s">
        <v>66</v>
      </c>
      <c r="B46" s="23" t="s">
        <v>17</v>
      </c>
      <c r="C46" s="22" t="str">
        <f>IF(OR($B46="Unknown",$B46="Error",$B46=""),IFERROR(VLOOKUP($H46, '02_UnitPriceRef'!$F$3:$G$10,2,FALSE),"N/A"),$B46)</f>
        <v>Cookie</v>
      </c>
      <c r="D46" s="22" t="s">
        <v>17</v>
      </c>
      <c r="E46" s="24">
        <v>2</v>
      </c>
      <c r="F46" s="22">
        <f t="shared" si="0"/>
        <v>2</v>
      </c>
      <c r="G46" s="24">
        <v>1</v>
      </c>
      <c r="H46" s="22">
        <f>IF(OR($G46="ERROR",$G46="UNKNOWN",$G46=""),IFERROR(VLOOKUP($D46,'02_UnitPriceRef'!$E$3:$F$10,2,0),IF(OR($E46="Error",$E46="UNKNOWN",$E46=""),0,I46/E46)),$G46)</f>
        <v>1</v>
      </c>
      <c r="I46" s="24">
        <v>2</v>
      </c>
      <c r="J46" s="22">
        <f t="shared" si="1"/>
        <v>2</v>
      </c>
      <c r="K46" s="22" t="s">
        <v>20</v>
      </c>
      <c r="L46" s="22" t="s">
        <v>20</v>
      </c>
      <c r="M46" s="26">
        <v>44980</v>
      </c>
      <c r="N46" s="27">
        <f t="shared" si="2"/>
        <v>44980</v>
      </c>
    </row>
    <row r="47" spans="1:14" ht="22.6" customHeight="1">
      <c r="A47" s="22" t="s">
        <v>67</v>
      </c>
      <c r="B47" s="23" t="s">
        <v>19</v>
      </c>
      <c r="C47" s="22" t="str">
        <f>IF(OR($B47="Unknown",$B47="Error",$B47=""),IFERROR(VLOOKUP($H47, '02_UnitPriceRef'!$F$3:$G$10,2,FALSE),"N/A"),$B47)</f>
        <v>Salad</v>
      </c>
      <c r="D47" s="22" t="s">
        <v>19</v>
      </c>
      <c r="E47" s="24">
        <v>3</v>
      </c>
      <c r="F47" s="22">
        <f t="shared" si="0"/>
        <v>3</v>
      </c>
      <c r="G47" s="24">
        <v>5</v>
      </c>
      <c r="H47" s="22">
        <f>IF(OR($G47="ERROR",$G47="UNKNOWN",$G47=""),IFERROR(VLOOKUP($D47,'02_UnitPriceRef'!$E$3:$F$10,2,0),IF(OR($E47="Error",$E47="UNKNOWN",$E47=""),0,I47/E47)),$G47)</f>
        <v>5</v>
      </c>
      <c r="I47" s="24">
        <v>15</v>
      </c>
      <c r="J47" s="22">
        <f t="shared" si="1"/>
        <v>15</v>
      </c>
      <c r="K47" s="22" t="s">
        <v>14</v>
      </c>
      <c r="L47" s="22" t="s">
        <v>20</v>
      </c>
      <c r="M47" s="26">
        <v>45007</v>
      </c>
      <c r="N47" s="27">
        <f t="shared" si="2"/>
        <v>45007</v>
      </c>
    </row>
    <row r="48" spans="1:14" ht="22.6" customHeight="1">
      <c r="A48" s="22" t="s">
        <v>68</v>
      </c>
      <c r="B48" s="23" t="s">
        <v>39</v>
      </c>
      <c r="C48" s="22" t="str">
        <f>IF(OR($B48="Unknown",$B48="Error",$B48=""),IFERROR(VLOOKUP($H48, '02_UnitPriceRef'!$F$3:$G$10,2,FALSE),"N/A"),$B48)</f>
        <v>Juice</v>
      </c>
      <c r="D48" s="22" t="s">
        <v>39</v>
      </c>
      <c r="E48" s="24">
        <v>4</v>
      </c>
      <c r="F48" s="22">
        <f t="shared" si="0"/>
        <v>4</v>
      </c>
      <c r="G48" s="24">
        <v>3</v>
      </c>
      <c r="H48" s="22">
        <f>IF(OR($G48="ERROR",$G48="UNKNOWN",$G48=""),IFERROR(VLOOKUP($D48,'02_UnitPriceRef'!$E$3:$F$10,2,0),IF(OR($E48="Error",$E48="UNKNOWN",$E48=""),0,I48/E48)),$G48)</f>
        <v>3</v>
      </c>
      <c r="I48" s="24">
        <v>12</v>
      </c>
      <c r="J48" s="22">
        <f t="shared" si="1"/>
        <v>12</v>
      </c>
      <c r="K48" s="22" t="s">
        <v>22</v>
      </c>
      <c r="L48" s="22" t="s">
        <v>15</v>
      </c>
      <c r="M48" s="26">
        <v>45233</v>
      </c>
      <c r="N48" s="27">
        <f t="shared" si="2"/>
        <v>45233</v>
      </c>
    </row>
    <row r="49" spans="1:14" ht="22.6" customHeight="1">
      <c r="A49" s="22" t="s">
        <v>69</v>
      </c>
      <c r="B49" s="23" t="s">
        <v>39</v>
      </c>
      <c r="C49" s="22" t="str">
        <f>IF(OR($B49="Unknown",$B49="Error",$B49=""),IFERROR(VLOOKUP($H49, '02_UnitPriceRef'!$F$3:$G$10,2,FALSE),"N/A"),$B49)</f>
        <v>Juice</v>
      </c>
      <c r="D49" s="22" t="s">
        <v>39</v>
      </c>
      <c r="E49" s="24">
        <v>5</v>
      </c>
      <c r="F49" s="22">
        <f t="shared" si="0"/>
        <v>5</v>
      </c>
      <c r="G49" s="24">
        <v>3</v>
      </c>
      <c r="H49" s="22">
        <f>IF(OR($G49="ERROR",$G49="UNKNOWN",$G49=""),IFERROR(VLOOKUP($D49,'02_UnitPriceRef'!$E$3:$F$10,2,0),IF(OR($E49="Error",$E49="UNKNOWN",$E49=""),0,I49/E49)),$G49)</f>
        <v>3</v>
      </c>
      <c r="I49" s="24">
        <v>15</v>
      </c>
      <c r="J49" s="22">
        <f t="shared" si="1"/>
        <v>15</v>
      </c>
      <c r="K49" s="22" t="s">
        <v>20</v>
      </c>
      <c r="L49" s="22" t="s">
        <v>20</v>
      </c>
      <c r="M49" s="26">
        <v>44987</v>
      </c>
      <c r="N49" s="27">
        <f t="shared" si="2"/>
        <v>44987</v>
      </c>
    </row>
    <row r="50" spans="1:14" ht="22.6" customHeight="1">
      <c r="A50" s="22" t="s">
        <v>70</v>
      </c>
      <c r="B50" s="23" t="s">
        <v>39</v>
      </c>
      <c r="C50" s="22" t="str">
        <f>IF(OR($B50="Unknown",$B50="Error",$B50=""),IFERROR(VLOOKUP($H50, '02_UnitPriceRef'!$F$3:$G$10,2,FALSE),"N/A"),$B50)</f>
        <v>Juice</v>
      </c>
      <c r="D50" s="22" t="s">
        <v>39</v>
      </c>
      <c r="E50" s="24">
        <v>5</v>
      </c>
      <c r="F50" s="22">
        <f t="shared" si="0"/>
        <v>5</v>
      </c>
      <c r="G50" s="24">
        <v>3</v>
      </c>
      <c r="H50" s="22">
        <f>IF(OR($G50="ERROR",$G50="UNKNOWN",$G50=""),IFERROR(VLOOKUP($D50,'02_UnitPriceRef'!$E$3:$F$10,2,0),IF(OR($E50="Error",$E50="UNKNOWN",$E50=""),0,I50/E50)),$G50)</f>
        <v>3</v>
      </c>
      <c r="I50" s="24">
        <v>15</v>
      </c>
      <c r="J50" s="22">
        <f t="shared" si="1"/>
        <v>15</v>
      </c>
      <c r="K50" s="22" t="s">
        <v>14</v>
      </c>
      <c r="L50" s="22" t="s">
        <v>20</v>
      </c>
      <c r="M50" s="26">
        <v>45103</v>
      </c>
      <c r="N50" s="27">
        <f t="shared" si="2"/>
        <v>45103</v>
      </c>
    </row>
    <row r="51" spans="1:14" ht="22.6" customHeight="1">
      <c r="A51" s="22" t="s">
        <v>71</v>
      </c>
      <c r="B51" s="23" t="s">
        <v>13</v>
      </c>
      <c r="C51" s="22" t="str">
        <f>IF(OR($B51="Unknown",$B51="Error",$B51=""),IFERROR(VLOOKUP($H51, '02_UnitPriceRef'!$F$3:$G$10,2,FALSE),"N/A"),$B51)</f>
        <v>Cake</v>
      </c>
      <c r="D51" s="22" t="s">
        <v>13</v>
      </c>
      <c r="E51" s="24">
        <v>3</v>
      </c>
      <c r="F51" s="22">
        <f t="shared" si="0"/>
        <v>3</v>
      </c>
      <c r="G51" s="24">
        <v>3</v>
      </c>
      <c r="H51" s="22">
        <f>IF(OR($G51="ERROR",$G51="UNKNOWN",$G51=""),IFERROR(VLOOKUP($D51,'02_UnitPriceRef'!$E$3:$F$10,2,0),IF(OR($E51="Error",$E51="UNKNOWN",$E51=""),0,I51/E51)),$G51)</f>
        <v>3</v>
      </c>
      <c r="I51" s="24">
        <v>9</v>
      </c>
      <c r="J51" s="22">
        <f t="shared" si="1"/>
        <v>9</v>
      </c>
      <c r="K51" s="22" t="s">
        <v>20</v>
      </c>
      <c r="L51" s="22" t="s">
        <v>20</v>
      </c>
      <c r="M51" s="26">
        <v>45048</v>
      </c>
      <c r="N51" s="27">
        <f t="shared" si="2"/>
        <v>45048</v>
      </c>
    </row>
    <row r="52" spans="1:14" ht="22.6" customHeight="1">
      <c r="A52" s="22" t="s">
        <v>72</v>
      </c>
      <c r="B52" s="23" t="s">
        <v>13</v>
      </c>
      <c r="C52" s="22" t="str">
        <f>IF(OR($B52="Unknown",$B52="Error",$B52=""),IFERROR(VLOOKUP($H52, '02_UnitPriceRef'!$F$3:$G$10,2,FALSE),"N/A"),$B52)</f>
        <v>Cake</v>
      </c>
      <c r="D52" s="22" t="s">
        <v>13</v>
      </c>
      <c r="E52" s="24">
        <v>5</v>
      </c>
      <c r="F52" s="22">
        <f t="shared" si="0"/>
        <v>5</v>
      </c>
      <c r="G52" s="24">
        <v>3</v>
      </c>
      <c r="H52" s="22">
        <f>IF(OR($G52="ERROR",$G52="UNKNOWN",$G52=""),IFERROR(VLOOKUP($D52,'02_UnitPriceRef'!$E$3:$F$10,2,0),IF(OR($E52="Error",$E52="UNKNOWN",$E52=""),0,I52/E52)),$G52)</f>
        <v>3</v>
      </c>
      <c r="I52" s="24">
        <v>15</v>
      </c>
      <c r="J52" s="22">
        <f t="shared" si="1"/>
        <v>15</v>
      </c>
      <c r="K52" s="22" t="s">
        <v>20</v>
      </c>
      <c r="L52" s="22" t="s">
        <v>11</v>
      </c>
      <c r="M52" s="26">
        <v>45174</v>
      </c>
      <c r="N52" s="27">
        <f t="shared" si="2"/>
        <v>45174</v>
      </c>
    </row>
    <row r="53" spans="1:14" ht="22.6" customHeight="1">
      <c r="A53" s="22" t="s">
        <v>73</v>
      </c>
      <c r="B53" s="23" t="s">
        <v>19</v>
      </c>
      <c r="C53" s="22" t="str">
        <f>IF(OR($B53="Unknown",$B53="Error",$B53=""),IFERROR(VLOOKUP($H53, '02_UnitPriceRef'!$F$3:$G$10,2,FALSE),"N/A"),$B53)</f>
        <v>Salad</v>
      </c>
      <c r="D53" s="22" t="s">
        <v>19</v>
      </c>
      <c r="E53" s="24">
        <v>5</v>
      </c>
      <c r="F53" s="22">
        <f t="shared" si="0"/>
        <v>5</v>
      </c>
      <c r="G53" s="24">
        <v>5</v>
      </c>
      <c r="H53" s="22">
        <f>IF(OR($G53="ERROR",$G53="UNKNOWN",$G53=""),IFERROR(VLOOKUP($D53,'02_UnitPriceRef'!$E$3:$F$10,2,0),IF(OR($E53="Error",$E53="UNKNOWN",$E53=""),0,I53/E53)),$G53)</f>
        <v>5</v>
      </c>
      <c r="I53" s="24">
        <v>25</v>
      </c>
      <c r="J53" s="22">
        <f t="shared" si="1"/>
        <v>25</v>
      </c>
      <c r="K53" s="22" t="s">
        <v>20</v>
      </c>
      <c r="L53" s="22" t="s">
        <v>11</v>
      </c>
      <c r="M53" s="26">
        <v>44934</v>
      </c>
      <c r="N53" s="27">
        <f t="shared" si="2"/>
        <v>44934</v>
      </c>
    </row>
    <row r="54" spans="1:14" ht="22.6" customHeight="1">
      <c r="A54" s="22" t="s">
        <v>74</v>
      </c>
      <c r="B54" s="23" t="s">
        <v>10031</v>
      </c>
      <c r="C54" s="22" t="str">
        <f>IF(OR($B54="Unknown",$B54="Error",$B54=""),IFERROR(VLOOKUP($H54, '02_UnitPriceRef'!$F$3:$G$10,2,FALSE),"N/A"),$B54)</f>
        <v>Salad</v>
      </c>
      <c r="D54" s="22" t="s">
        <v>19</v>
      </c>
      <c r="E54" s="24">
        <v>5</v>
      </c>
      <c r="F54" s="22">
        <f t="shared" si="0"/>
        <v>5</v>
      </c>
      <c r="G54" s="24">
        <v>5</v>
      </c>
      <c r="H54" s="22">
        <f>IF(OR($G54="ERROR",$G54="UNKNOWN",$G54=""),IFERROR(VLOOKUP($D54,'02_UnitPriceRef'!$E$3:$F$10,2,0),IF(OR($E54="Error",$E54="UNKNOWN",$E54=""),0,I54/E54)),$G54)</f>
        <v>5</v>
      </c>
      <c r="I54" s="24">
        <v>25</v>
      </c>
      <c r="J54" s="22">
        <f t="shared" si="1"/>
        <v>25</v>
      </c>
      <c r="K54" s="22" t="s">
        <v>22</v>
      </c>
      <c r="L54" s="22" t="s">
        <v>20</v>
      </c>
      <c r="M54" s="26">
        <v>45000</v>
      </c>
      <c r="N54" s="27">
        <f t="shared" si="2"/>
        <v>45000</v>
      </c>
    </row>
    <row r="55" spans="1:14" ht="22.6" customHeight="1">
      <c r="A55" s="22" t="s">
        <v>75</v>
      </c>
      <c r="B55" s="23" t="s">
        <v>24</v>
      </c>
      <c r="C55" s="22" t="str">
        <f>IF(OR($B55="Unknown",$B55="Error",$B55=""),IFERROR(VLOOKUP($H55, '02_UnitPriceRef'!$F$3:$G$10,2,FALSE),"N/A"),$B55)</f>
        <v>Smoothie</v>
      </c>
      <c r="D55" s="22" t="s">
        <v>24</v>
      </c>
      <c r="E55" s="24">
        <v>3</v>
      </c>
      <c r="F55" s="22">
        <f t="shared" si="0"/>
        <v>3</v>
      </c>
      <c r="G55" s="24">
        <v>4</v>
      </c>
      <c r="H55" s="22">
        <f>IF(OR($G55="ERROR",$G55="UNKNOWN",$G55=""),IFERROR(VLOOKUP($D55,'02_UnitPriceRef'!$E$3:$F$10,2,0),IF(OR($E55="Error",$E55="UNKNOWN",$E55=""),0,I55/E55)),$G55)</f>
        <v>4</v>
      </c>
      <c r="I55" s="24">
        <v>12</v>
      </c>
      <c r="J55" s="22">
        <f t="shared" si="1"/>
        <v>12</v>
      </c>
      <c r="K55" s="22" t="s">
        <v>10</v>
      </c>
      <c r="L55" s="22" t="s">
        <v>20</v>
      </c>
      <c r="M55" s="26">
        <v>45255</v>
      </c>
      <c r="N55" s="27">
        <f t="shared" si="2"/>
        <v>45255</v>
      </c>
    </row>
    <row r="56" spans="1:14" ht="22.6" customHeight="1">
      <c r="A56" s="22" t="s">
        <v>76</v>
      </c>
      <c r="B56" s="23" t="s">
        <v>24</v>
      </c>
      <c r="C56" s="22" t="str">
        <f>IF(OR($B56="Unknown",$B56="Error",$B56=""),IFERROR(VLOOKUP($H56, '02_UnitPriceRef'!$F$3:$G$10,2,FALSE),"N/A"),$B56)</f>
        <v>Smoothie</v>
      </c>
      <c r="D56" s="22" t="s">
        <v>24</v>
      </c>
      <c r="E56" s="24">
        <v>5</v>
      </c>
      <c r="F56" s="22">
        <f t="shared" si="0"/>
        <v>5</v>
      </c>
      <c r="G56" s="24">
        <v>4</v>
      </c>
      <c r="H56" s="22">
        <f>IF(OR($G56="ERROR",$G56="UNKNOWN",$G56=""),IFERROR(VLOOKUP($D56,'02_UnitPriceRef'!$E$3:$F$10,2,0),IF(OR($E56="Error",$E56="UNKNOWN",$E56=""),0,I56/E56)),$G56)</f>
        <v>4</v>
      </c>
      <c r="I56" s="24">
        <v>20</v>
      </c>
      <c r="J56" s="22">
        <f t="shared" si="1"/>
        <v>20</v>
      </c>
      <c r="K56" s="22" t="s">
        <v>22</v>
      </c>
      <c r="L56" s="22" t="s">
        <v>11</v>
      </c>
      <c r="M56" s="26">
        <v>45265</v>
      </c>
      <c r="N56" s="27">
        <f t="shared" si="2"/>
        <v>45265</v>
      </c>
    </row>
    <row r="57" spans="1:14" ht="22.6" customHeight="1">
      <c r="A57" s="22" t="s">
        <v>77</v>
      </c>
      <c r="B57" s="23" t="s">
        <v>17</v>
      </c>
      <c r="C57" s="22" t="str">
        <f>IF(OR($B57="Unknown",$B57="Error",$B57=""),IFERROR(VLOOKUP($H57, '02_UnitPriceRef'!$F$3:$G$10,2,FALSE),"N/A"),$B57)</f>
        <v>Cookie</v>
      </c>
      <c r="D57" s="22" t="s">
        <v>17</v>
      </c>
      <c r="E57" s="23" t="s">
        <v>10030</v>
      </c>
      <c r="F57" s="22">
        <f t="shared" si="0"/>
        <v>2</v>
      </c>
      <c r="G57" s="24">
        <v>1</v>
      </c>
      <c r="H57" s="22">
        <f>IF(OR($G57="ERROR",$G57="UNKNOWN",$G57=""),IFERROR(VLOOKUP($D57,'02_UnitPriceRef'!$E$3:$F$10,2,0),IF(OR($E57="Error",$E57="UNKNOWN",$E57=""),0,I57/E57)),$G57)</f>
        <v>1</v>
      </c>
      <c r="I57" s="24">
        <v>2</v>
      </c>
      <c r="J57" s="22">
        <f t="shared" si="1"/>
        <v>2</v>
      </c>
      <c r="K57" s="22" t="s">
        <v>10</v>
      </c>
      <c r="L57" s="22" t="s">
        <v>11</v>
      </c>
      <c r="M57" s="26">
        <v>45004</v>
      </c>
      <c r="N57" s="27">
        <f t="shared" si="2"/>
        <v>45004</v>
      </c>
    </row>
    <row r="58" spans="1:14" ht="22.6" customHeight="1">
      <c r="A58" s="22" t="s">
        <v>78</v>
      </c>
      <c r="B58" s="23" t="s">
        <v>13</v>
      </c>
      <c r="C58" s="22" t="str">
        <f>IF(OR($B58="Unknown",$B58="Error",$B58=""),IFERROR(VLOOKUP($H58, '02_UnitPriceRef'!$F$3:$G$10,2,FALSE),"N/A"),$B58)</f>
        <v>Cake</v>
      </c>
      <c r="D58" s="22" t="s">
        <v>13</v>
      </c>
      <c r="E58" s="24">
        <v>5</v>
      </c>
      <c r="F58" s="22">
        <f t="shared" si="0"/>
        <v>5</v>
      </c>
      <c r="G58" s="23"/>
      <c r="H58" s="22">
        <f>IF(OR($G58="ERROR",$G58="UNKNOWN",$G58=""),IFERROR(VLOOKUP($D58,'02_UnitPriceRef'!$E$3:$F$10,2,0),IF(OR($E58="Error",$E58="UNKNOWN",$E58=""),0,I58/E58)),$G58)</f>
        <v>3</v>
      </c>
      <c r="I58" s="24">
        <v>15</v>
      </c>
      <c r="J58" s="22">
        <f t="shared" si="1"/>
        <v>15</v>
      </c>
      <c r="K58" s="22" t="s">
        <v>20</v>
      </c>
      <c r="L58" s="22" t="s">
        <v>11</v>
      </c>
      <c r="M58" s="26">
        <v>45104</v>
      </c>
      <c r="N58" s="27">
        <f t="shared" si="2"/>
        <v>45104</v>
      </c>
    </row>
    <row r="59" spans="1:14" ht="22.6" customHeight="1">
      <c r="A59" s="22" t="s">
        <v>79</v>
      </c>
      <c r="B59" s="23" t="s">
        <v>13</v>
      </c>
      <c r="C59" s="22" t="str">
        <f>IF(OR($B59="Unknown",$B59="Error",$B59=""),IFERROR(VLOOKUP($H59, '02_UnitPriceRef'!$F$3:$G$10,2,FALSE),"N/A"),$B59)</f>
        <v>Cake</v>
      </c>
      <c r="D59" s="22" t="s">
        <v>13</v>
      </c>
      <c r="E59" s="23" t="s">
        <v>10031</v>
      </c>
      <c r="F59" s="22">
        <f t="shared" si="0"/>
        <v>1</v>
      </c>
      <c r="G59" s="24">
        <v>3</v>
      </c>
      <c r="H59" s="22">
        <f>IF(OR($G59="ERROR",$G59="UNKNOWN",$G59=""),IFERROR(VLOOKUP($D59,'02_UnitPriceRef'!$E$3:$F$10,2,0),IF(OR($E59="Error",$E59="UNKNOWN",$E59=""),0,I59/E59)),$G59)</f>
        <v>3</v>
      </c>
      <c r="I59" s="24">
        <v>3</v>
      </c>
      <c r="J59" s="22">
        <f t="shared" si="1"/>
        <v>3</v>
      </c>
      <c r="K59" s="22" t="s">
        <v>22</v>
      </c>
      <c r="L59" s="22" t="s">
        <v>15</v>
      </c>
      <c r="M59" s="26">
        <v>45035</v>
      </c>
      <c r="N59" s="27">
        <f t="shared" si="2"/>
        <v>45035</v>
      </c>
    </row>
    <row r="60" spans="1:14" ht="22.6" customHeight="1">
      <c r="A60" s="22" t="s">
        <v>80</v>
      </c>
      <c r="B60" s="23" t="s">
        <v>27</v>
      </c>
      <c r="C60" s="22" t="str">
        <f>IF(OR($B60="Unknown",$B60="Error",$B60=""),IFERROR(VLOOKUP($H60, '02_UnitPriceRef'!$F$3:$G$10,2,FALSE),"N/A"),$B60)</f>
        <v>Sandwich</v>
      </c>
      <c r="D60" s="22" t="s">
        <v>27</v>
      </c>
      <c r="E60" s="24">
        <v>4</v>
      </c>
      <c r="F60" s="22">
        <f t="shared" si="0"/>
        <v>4</v>
      </c>
      <c r="G60" s="24">
        <v>4</v>
      </c>
      <c r="H60" s="22">
        <f>IF(OR($G60="ERROR",$G60="UNKNOWN",$G60=""),IFERROR(VLOOKUP($D60,'02_UnitPriceRef'!$E$3:$F$10,2,0),IF(OR($E60="Error",$E60="UNKNOWN",$E60=""),0,I60/E60)),$G60)</f>
        <v>4</v>
      </c>
      <c r="I60" s="24">
        <v>16</v>
      </c>
      <c r="J60" s="22">
        <f t="shared" si="1"/>
        <v>16</v>
      </c>
      <c r="K60" s="22" t="s">
        <v>14</v>
      </c>
      <c r="L60" s="22" t="s">
        <v>11</v>
      </c>
      <c r="M60" s="26">
        <v>45233</v>
      </c>
      <c r="N60" s="27">
        <f t="shared" si="2"/>
        <v>45233</v>
      </c>
    </row>
    <row r="61" spans="1:14" ht="22.6" customHeight="1">
      <c r="A61" s="22" t="s">
        <v>81</v>
      </c>
      <c r="B61" s="23" t="s">
        <v>39</v>
      </c>
      <c r="C61" s="22" t="str">
        <f>IF(OR($B61="Unknown",$B61="Error",$B61=""),IFERROR(VLOOKUP($H61, '02_UnitPriceRef'!$F$3:$G$10,2,FALSE),"N/A"),$B61)</f>
        <v>Juice</v>
      </c>
      <c r="D61" s="22" t="s">
        <v>39</v>
      </c>
      <c r="E61" s="24">
        <v>5</v>
      </c>
      <c r="F61" s="22">
        <f t="shared" si="0"/>
        <v>5</v>
      </c>
      <c r="G61" s="24">
        <v>3</v>
      </c>
      <c r="H61" s="22">
        <f>IF(OR($G61="ERROR",$G61="UNKNOWN",$G61=""),IFERROR(VLOOKUP($D61,'02_UnitPriceRef'!$E$3:$F$10,2,0),IF(OR($E61="Error",$E61="UNKNOWN",$E61=""),0,I61/E61)),$G61)</f>
        <v>3</v>
      </c>
      <c r="I61" s="24">
        <v>15</v>
      </c>
      <c r="J61" s="22">
        <f t="shared" si="1"/>
        <v>15</v>
      </c>
      <c r="K61" s="22" t="s">
        <v>20</v>
      </c>
      <c r="L61" s="22" t="s">
        <v>15</v>
      </c>
      <c r="M61" s="26">
        <v>45206</v>
      </c>
      <c r="N61" s="27">
        <f t="shared" si="2"/>
        <v>45206</v>
      </c>
    </row>
    <row r="62" spans="1:14" ht="22.6" customHeight="1">
      <c r="A62" s="22" t="s">
        <v>82</v>
      </c>
      <c r="B62" s="23" t="s">
        <v>19</v>
      </c>
      <c r="C62" s="22" t="str">
        <f>IF(OR($B62="Unknown",$B62="Error",$B62=""),IFERROR(VLOOKUP($H62, '02_UnitPriceRef'!$F$3:$G$10,2,FALSE),"N/A"),$B62)</f>
        <v>Salad</v>
      </c>
      <c r="D62" s="22" t="s">
        <v>19</v>
      </c>
      <c r="E62" s="24">
        <v>1</v>
      </c>
      <c r="F62" s="22">
        <f t="shared" si="0"/>
        <v>1</v>
      </c>
      <c r="G62" s="24">
        <v>5</v>
      </c>
      <c r="H62" s="22">
        <f>IF(OR($G62="ERROR",$G62="UNKNOWN",$G62=""),IFERROR(VLOOKUP($D62,'02_UnitPriceRef'!$E$3:$F$10,2,0),IF(OR($E62="Error",$E62="UNKNOWN",$E62=""),0,I62/E62)),$G62)</f>
        <v>5</v>
      </c>
      <c r="I62" s="24">
        <v>5</v>
      </c>
      <c r="J62" s="22">
        <f t="shared" si="1"/>
        <v>5</v>
      </c>
      <c r="K62" s="22" t="s">
        <v>20</v>
      </c>
      <c r="L62" s="22" t="s">
        <v>20</v>
      </c>
      <c r="M62" s="26">
        <v>45199</v>
      </c>
      <c r="N62" s="27">
        <f t="shared" si="2"/>
        <v>45199</v>
      </c>
    </row>
    <row r="63" spans="1:14" ht="22.6" customHeight="1">
      <c r="A63" s="22" t="s">
        <v>83</v>
      </c>
      <c r="B63" s="23"/>
      <c r="C63" s="22" t="str">
        <f>IF(OR($B63="Unknown",$B63="Error",$B63=""),IFERROR(VLOOKUP($H63, '02_UnitPriceRef'!$F$3:$G$10,2,FALSE),"N/A"),$B63)</f>
        <v>Cake/Juice</v>
      </c>
      <c r="D63" s="22" t="s">
        <v>10044</v>
      </c>
      <c r="E63" s="24">
        <v>1</v>
      </c>
      <c r="F63" s="22">
        <f t="shared" si="0"/>
        <v>1</v>
      </c>
      <c r="G63" s="24">
        <v>3</v>
      </c>
      <c r="H63" s="22">
        <f>IF(OR($G63="ERROR",$G63="UNKNOWN",$G63=""),IFERROR(VLOOKUP($D63,'02_UnitPriceRef'!$E$3:$F$10,2,0),IF(OR($E63="Error",$E63="UNKNOWN",$E63=""),0,I63/E63)),$G63)</f>
        <v>3</v>
      </c>
      <c r="I63" s="24">
        <v>3</v>
      </c>
      <c r="J63" s="22">
        <f t="shared" si="1"/>
        <v>3</v>
      </c>
      <c r="K63" s="22" t="s">
        <v>20</v>
      </c>
      <c r="L63" s="22" t="s">
        <v>15</v>
      </c>
      <c r="M63" s="26">
        <v>45208</v>
      </c>
      <c r="N63" s="27">
        <f t="shared" si="2"/>
        <v>45208</v>
      </c>
    </row>
    <row r="64" spans="1:14" ht="22.6" customHeight="1">
      <c r="A64" s="22" t="s">
        <v>84</v>
      </c>
      <c r="B64" s="23" t="s">
        <v>27</v>
      </c>
      <c r="C64" s="22" t="str">
        <f>IF(OR($B64="Unknown",$B64="Error",$B64=""),IFERROR(VLOOKUP($H64, '02_UnitPriceRef'!$F$3:$G$10,2,FALSE),"N/A"),$B64)</f>
        <v>Sandwich</v>
      </c>
      <c r="D64" s="22" t="s">
        <v>27</v>
      </c>
      <c r="E64" s="24">
        <v>1</v>
      </c>
      <c r="F64" s="22">
        <f t="shared" si="0"/>
        <v>1</v>
      </c>
      <c r="G64" s="24">
        <v>4</v>
      </c>
      <c r="H64" s="22">
        <f>IF(OR($G64="ERROR",$G64="UNKNOWN",$G64=""),IFERROR(VLOOKUP($D64,'02_UnitPriceRef'!$E$3:$F$10,2,0),IF(OR($E64="Error",$E64="UNKNOWN",$E64=""),0,I64/E64)),$G64)</f>
        <v>4</v>
      </c>
      <c r="I64" s="24">
        <v>4</v>
      </c>
      <c r="J64" s="22">
        <f t="shared" si="1"/>
        <v>4</v>
      </c>
      <c r="K64" s="22" t="s">
        <v>14</v>
      </c>
      <c r="L64" s="22" t="s">
        <v>20</v>
      </c>
      <c r="M64" s="26">
        <v>45073</v>
      </c>
      <c r="N64" s="27">
        <f t="shared" si="2"/>
        <v>45073</v>
      </c>
    </row>
    <row r="65" spans="1:14" ht="22.6" customHeight="1">
      <c r="A65" s="22" t="s">
        <v>85</v>
      </c>
      <c r="B65" s="23" t="s">
        <v>10031</v>
      </c>
      <c r="C65" s="22" t="str">
        <f>IF(OR($B65="Unknown",$B65="Error",$B65=""),IFERROR(VLOOKUP($H65, '02_UnitPriceRef'!$F$3:$G$10,2,FALSE),"N/A"),$B65)</f>
        <v>Salad</v>
      </c>
      <c r="D65" s="22" t="s">
        <v>19</v>
      </c>
      <c r="E65" s="24">
        <v>3</v>
      </c>
      <c r="F65" s="22">
        <f t="shared" si="0"/>
        <v>3</v>
      </c>
      <c r="G65" s="24">
        <v>5</v>
      </c>
      <c r="H65" s="22">
        <f>IF(OR($G65="ERROR",$G65="UNKNOWN",$G65=""),IFERROR(VLOOKUP($D65,'02_UnitPriceRef'!$E$3:$F$10,2,0),IF(OR($E65="Error",$E65="UNKNOWN",$E65=""),0,I65/E65)),$G65)</f>
        <v>5</v>
      </c>
      <c r="I65" s="24">
        <v>15</v>
      </c>
      <c r="J65" s="22">
        <f t="shared" si="1"/>
        <v>15</v>
      </c>
      <c r="K65" s="22" t="s">
        <v>20</v>
      </c>
      <c r="L65" s="22" t="s">
        <v>11</v>
      </c>
      <c r="M65" s="26">
        <v>45248</v>
      </c>
      <c r="N65" s="27">
        <f t="shared" si="2"/>
        <v>45248</v>
      </c>
    </row>
    <row r="66" spans="1:14" ht="22.6" customHeight="1">
      <c r="A66" s="22" t="s">
        <v>86</v>
      </c>
      <c r="B66" s="23" t="s">
        <v>24</v>
      </c>
      <c r="C66" s="22" t="str">
        <f>IF(OR($B66="Unknown",$B66="Error",$B66=""),IFERROR(VLOOKUP($H66, '02_UnitPriceRef'!$F$3:$G$10,2,FALSE),"N/A"),$B66)</f>
        <v>Smoothie</v>
      </c>
      <c r="D66" s="22" t="s">
        <v>24</v>
      </c>
      <c r="E66" s="24">
        <v>4</v>
      </c>
      <c r="F66" s="22">
        <f t="shared" si="0"/>
        <v>4</v>
      </c>
      <c r="G66" s="24">
        <v>4</v>
      </c>
      <c r="H66" s="22">
        <f>IF(OR($G66="ERROR",$G66="UNKNOWN",$G66=""),IFERROR(VLOOKUP($D66,'02_UnitPriceRef'!$E$3:$F$10,2,0),IF(OR($E66="Error",$E66="UNKNOWN",$E66=""),0,I66/E66)),$G66)</f>
        <v>4</v>
      </c>
      <c r="I66" s="24">
        <v>16</v>
      </c>
      <c r="J66" s="22">
        <f t="shared" si="1"/>
        <v>16</v>
      </c>
      <c r="K66" s="22" t="s">
        <v>22</v>
      </c>
      <c r="L66" s="22" t="s">
        <v>20</v>
      </c>
      <c r="M66" s="26">
        <v>45078</v>
      </c>
      <c r="N66" s="27">
        <f t="shared" si="2"/>
        <v>45078</v>
      </c>
    </row>
    <row r="67" spans="1:14" ht="22.6" customHeight="1">
      <c r="A67" s="22" t="s">
        <v>87</v>
      </c>
      <c r="B67" s="23" t="s">
        <v>27</v>
      </c>
      <c r="C67" s="22" t="str">
        <f>IF(OR($B67="Unknown",$B67="Error",$B67=""),IFERROR(VLOOKUP($H67, '02_UnitPriceRef'!$F$3:$G$10,2,FALSE),"N/A"),$B67)</f>
        <v>Sandwich</v>
      </c>
      <c r="D67" s="22" t="s">
        <v>27</v>
      </c>
      <c r="E67" s="24">
        <v>3</v>
      </c>
      <c r="F67" s="22">
        <f t="shared" si="0"/>
        <v>3</v>
      </c>
      <c r="G67" s="23"/>
      <c r="H67" s="22">
        <f>IF(OR($G67="ERROR",$G67="UNKNOWN",$G67=""),IFERROR(VLOOKUP($D67,'02_UnitPriceRef'!$E$3:$F$10,2,0),IF(OR($E67="Error",$E67="UNKNOWN",$E67=""),0,I67/E67)),$G67)</f>
        <v>4</v>
      </c>
      <c r="I67" s="23"/>
      <c r="J67" s="22">
        <f t="shared" si="1"/>
        <v>12</v>
      </c>
      <c r="K67" s="22" t="s">
        <v>20</v>
      </c>
      <c r="L67" s="22" t="s">
        <v>15</v>
      </c>
      <c r="M67" s="26">
        <v>45219</v>
      </c>
      <c r="N67" s="27">
        <f t="shared" si="2"/>
        <v>45219</v>
      </c>
    </row>
    <row r="68" spans="1:14" ht="22.6" customHeight="1">
      <c r="A68" s="22" t="s">
        <v>88</v>
      </c>
      <c r="B68" s="23" t="s">
        <v>39</v>
      </c>
      <c r="C68" s="22" t="str">
        <f>IF(OR($B68="Unknown",$B68="Error",$B68=""),IFERROR(VLOOKUP($H68, '02_UnitPriceRef'!$F$3:$G$10,2,FALSE),"N/A"),$B68)</f>
        <v>Juice</v>
      </c>
      <c r="D68" s="22" t="s">
        <v>39</v>
      </c>
      <c r="E68" s="23"/>
      <c r="F68" s="22">
        <f t="shared" si="0"/>
        <v>2</v>
      </c>
      <c r="G68" s="24">
        <v>3</v>
      </c>
      <c r="H68" s="22">
        <f>IF(OR($G68="ERROR",$G68="UNKNOWN",$G68=""),IFERROR(VLOOKUP($D68,'02_UnitPriceRef'!$E$3:$F$10,2,0),IF(OR($E68="Error",$E68="UNKNOWN",$E68=""),0,I68/E68)),$G68)</f>
        <v>3</v>
      </c>
      <c r="I68" s="24">
        <v>6</v>
      </c>
      <c r="J68" s="22">
        <f t="shared" si="1"/>
        <v>6</v>
      </c>
      <c r="K68" s="22" t="s">
        <v>14</v>
      </c>
      <c r="L68" s="22" t="s">
        <v>20</v>
      </c>
      <c r="M68" s="26">
        <v>45015</v>
      </c>
      <c r="N68" s="27">
        <f t="shared" si="2"/>
        <v>45015</v>
      </c>
    </row>
    <row r="69" spans="1:14" ht="22.6" customHeight="1">
      <c r="A69" s="22" t="s">
        <v>89</v>
      </c>
      <c r="B69" s="23" t="s">
        <v>17</v>
      </c>
      <c r="C69" s="22" t="str">
        <f>IF(OR($B69="Unknown",$B69="Error",$B69=""),IFERROR(VLOOKUP($H69, '02_UnitPriceRef'!$F$3:$G$10,2,FALSE),"N/A"),$B69)</f>
        <v>Cookie</v>
      </c>
      <c r="D69" s="22" t="s">
        <v>17</v>
      </c>
      <c r="E69" s="24">
        <v>1</v>
      </c>
      <c r="F69" s="22">
        <f t="shared" si="0"/>
        <v>1</v>
      </c>
      <c r="G69" s="24">
        <v>1</v>
      </c>
      <c r="H69" s="22">
        <f>IF(OR($G69="ERROR",$G69="UNKNOWN",$G69=""),IFERROR(VLOOKUP($D69,'02_UnitPriceRef'!$E$3:$F$10,2,0),IF(OR($E69="Error",$E69="UNKNOWN",$E69=""),0,I69/E69)),$G69)</f>
        <v>1</v>
      </c>
      <c r="I69" s="24">
        <v>1</v>
      </c>
      <c r="J69" s="22">
        <f t="shared" si="1"/>
        <v>1</v>
      </c>
      <c r="K69" s="22" t="s">
        <v>10</v>
      </c>
      <c r="L69" s="22" t="s">
        <v>11</v>
      </c>
      <c r="M69" s="26">
        <v>45202</v>
      </c>
      <c r="N69" s="27">
        <f t="shared" si="2"/>
        <v>45202</v>
      </c>
    </row>
    <row r="70" spans="1:14" ht="22.6" customHeight="1">
      <c r="A70" s="22" t="s">
        <v>90</v>
      </c>
      <c r="B70" s="23" t="s">
        <v>19</v>
      </c>
      <c r="C70" s="22" t="str">
        <f>IF(OR($B70="Unknown",$B70="Error",$B70=""),IFERROR(VLOOKUP($H70, '02_UnitPriceRef'!$F$3:$G$10,2,FALSE),"N/A"),$B70)</f>
        <v>Salad</v>
      </c>
      <c r="D70" s="22" t="s">
        <v>19</v>
      </c>
      <c r="E70" s="24">
        <v>2</v>
      </c>
      <c r="F70" s="22">
        <f t="shared" si="0"/>
        <v>2</v>
      </c>
      <c r="G70" s="23" t="s">
        <v>10030</v>
      </c>
      <c r="H70" s="22">
        <f>IF(OR($G70="ERROR",$G70="UNKNOWN",$G70=""),IFERROR(VLOOKUP($D70,'02_UnitPriceRef'!$E$3:$F$10,2,0),IF(OR($E70="Error",$E70="UNKNOWN",$E70=""),0,I70/E70)),$G70)</f>
        <v>5</v>
      </c>
      <c r="I70" s="24">
        <v>10</v>
      </c>
      <c r="J70" s="22">
        <f t="shared" si="1"/>
        <v>10</v>
      </c>
      <c r="K70" s="22" t="s">
        <v>20</v>
      </c>
      <c r="L70" s="22" t="s">
        <v>15</v>
      </c>
      <c r="M70" s="26">
        <v>45226</v>
      </c>
      <c r="N70" s="27">
        <f t="shared" si="2"/>
        <v>45226</v>
      </c>
    </row>
    <row r="71" spans="1:14" ht="22.6" customHeight="1">
      <c r="A71" s="22" t="s">
        <v>91</v>
      </c>
      <c r="B71" s="23" t="s">
        <v>10030</v>
      </c>
      <c r="C71" s="22" t="str">
        <f>IF(OR($B71="Unknown",$B71="Error",$B71=""),IFERROR(VLOOKUP($H71, '02_UnitPriceRef'!$F$3:$G$10,2,FALSE),"N/A"),$B71)</f>
        <v>Cake/Juice</v>
      </c>
      <c r="D71" s="22" t="s">
        <v>10044</v>
      </c>
      <c r="E71" s="24">
        <v>5</v>
      </c>
      <c r="F71" s="22">
        <f t="shared" si="0"/>
        <v>5</v>
      </c>
      <c r="G71" s="24">
        <v>3</v>
      </c>
      <c r="H71" s="22">
        <f>IF(OR($G71="ERROR",$G71="UNKNOWN",$G71=""),IFERROR(VLOOKUP($D71,'02_UnitPriceRef'!$E$3:$F$10,2,0),IF(OR($E71="Error",$E71="UNKNOWN",$E71=""),0,I71/E71)),$G71)</f>
        <v>3</v>
      </c>
      <c r="I71" s="24">
        <v>15</v>
      </c>
      <c r="J71" s="22">
        <f t="shared" si="1"/>
        <v>15</v>
      </c>
      <c r="K71" s="22" t="s">
        <v>22</v>
      </c>
      <c r="L71" s="22" t="s">
        <v>15</v>
      </c>
      <c r="M71" s="26">
        <v>45022</v>
      </c>
      <c r="N71" s="27">
        <f t="shared" si="2"/>
        <v>45022</v>
      </c>
    </row>
    <row r="72" spans="1:14" ht="22.6" customHeight="1">
      <c r="A72" s="22" t="s">
        <v>92</v>
      </c>
      <c r="B72" s="23" t="s">
        <v>35</v>
      </c>
      <c r="C72" s="22" t="str">
        <f>IF(OR($B72="Unknown",$B72="Error",$B72=""),IFERROR(VLOOKUP($H72, '02_UnitPriceRef'!$F$3:$G$10,2,FALSE),"N/A"),$B72)</f>
        <v>Tea</v>
      </c>
      <c r="D72" s="22" t="s">
        <v>35</v>
      </c>
      <c r="E72" s="24">
        <v>2</v>
      </c>
      <c r="F72" s="22">
        <f t="shared" si="0"/>
        <v>2</v>
      </c>
      <c r="G72" s="24">
        <v>1.5</v>
      </c>
      <c r="H72" s="22">
        <f>IF(OR($G72="ERROR",$G72="UNKNOWN",$G72=""),IFERROR(VLOOKUP($D72,'02_UnitPriceRef'!$E$3:$F$10,2,0),IF(OR($E72="Error",$E72="UNKNOWN",$E72=""),0,I72/E72)),$G72)</f>
        <v>1.5</v>
      </c>
      <c r="I72" s="24">
        <v>3</v>
      </c>
      <c r="J72" s="22">
        <f t="shared" si="1"/>
        <v>3</v>
      </c>
      <c r="K72" s="22" t="s">
        <v>14</v>
      </c>
      <c r="L72" s="22" t="s">
        <v>15</v>
      </c>
      <c r="M72" s="26">
        <v>45007</v>
      </c>
      <c r="N72" s="27">
        <f t="shared" si="2"/>
        <v>45007</v>
      </c>
    </row>
    <row r="73" spans="1:14" ht="22.6" customHeight="1">
      <c r="A73" s="22" t="s">
        <v>93</v>
      </c>
      <c r="B73" s="23" t="s">
        <v>13</v>
      </c>
      <c r="C73" s="22" t="str">
        <f>IF(OR($B73="Unknown",$B73="Error",$B73=""),IFERROR(VLOOKUP($H73, '02_UnitPriceRef'!$F$3:$G$10,2,FALSE),"N/A"),$B73)</f>
        <v>Cake</v>
      </c>
      <c r="D73" s="22" t="s">
        <v>13</v>
      </c>
      <c r="E73" s="24">
        <v>2</v>
      </c>
      <c r="F73" s="22">
        <f t="shared" si="0"/>
        <v>2</v>
      </c>
      <c r="G73" s="24">
        <v>3</v>
      </c>
      <c r="H73" s="22">
        <f>IF(OR($G73="ERROR",$G73="UNKNOWN",$G73=""),IFERROR(VLOOKUP($D73,'02_UnitPriceRef'!$E$3:$F$10,2,0),IF(OR($E73="Error",$E73="UNKNOWN",$E73=""),0,I73/E73)),$G73)</f>
        <v>3</v>
      </c>
      <c r="I73" s="24">
        <v>6</v>
      </c>
      <c r="J73" s="22">
        <f t="shared" si="1"/>
        <v>6</v>
      </c>
      <c r="K73" s="22" t="s">
        <v>10</v>
      </c>
      <c r="L73" s="22" t="s">
        <v>15</v>
      </c>
      <c r="M73" s="26">
        <v>44957</v>
      </c>
      <c r="N73" s="27">
        <f t="shared" si="2"/>
        <v>44957</v>
      </c>
    </row>
    <row r="74" spans="1:14" ht="22.6" customHeight="1">
      <c r="A74" s="22" t="s">
        <v>94</v>
      </c>
      <c r="B74" s="23"/>
      <c r="C74" s="22" t="str">
        <f>IF(OR($B74="Unknown",$B74="Error",$B74=""),IFERROR(VLOOKUP($H74, '02_UnitPriceRef'!$F$3:$G$10,2,FALSE),"N/A"),$B74)</f>
        <v>Cookie</v>
      </c>
      <c r="D74" s="22" t="s">
        <v>17</v>
      </c>
      <c r="E74" s="24">
        <v>1</v>
      </c>
      <c r="F74" s="22">
        <f t="shared" si="0"/>
        <v>1</v>
      </c>
      <c r="G74" s="24">
        <v>1</v>
      </c>
      <c r="H74" s="22">
        <f>IF(OR($G74="ERROR",$G74="UNKNOWN",$G74=""),IFERROR(VLOOKUP($D74,'02_UnitPriceRef'!$E$3:$F$10,2,0),IF(OR($E74="Error",$E74="UNKNOWN",$E74=""),0,I74/E74)),$G74)</f>
        <v>1</v>
      </c>
      <c r="I74" s="24">
        <v>1</v>
      </c>
      <c r="J74" s="22">
        <f t="shared" si="1"/>
        <v>1</v>
      </c>
      <c r="K74" s="22" t="s">
        <v>14</v>
      </c>
      <c r="L74" s="22" t="s">
        <v>15</v>
      </c>
      <c r="M74" s="26">
        <v>45268</v>
      </c>
      <c r="N74" s="27">
        <f t="shared" si="2"/>
        <v>45268</v>
      </c>
    </row>
    <row r="75" spans="1:14" ht="22.6" customHeight="1">
      <c r="A75" s="22" t="s">
        <v>95</v>
      </c>
      <c r="B75" s="23" t="s">
        <v>19</v>
      </c>
      <c r="C75" s="22" t="str">
        <f>IF(OR($B75="Unknown",$B75="Error",$B75=""),IFERROR(VLOOKUP($H75, '02_UnitPriceRef'!$F$3:$G$10,2,FALSE),"N/A"),$B75)</f>
        <v>Salad</v>
      </c>
      <c r="D75" s="22" t="s">
        <v>19</v>
      </c>
      <c r="E75" s="24">
        <v>2</v>
      </c>
      <c r="F75" s="22">
        <f t="shared" si="0"/>
        <v>2</v>
      </c>
      <c r="G75" s="24">
        <v>5</v>
      </c>
      <c r="H75" s="22">
        <f>IF(OR($G75="ERROR",$G75="UNKNOWN",$G75=""),IFERROR(VLOOKUP($D75,'02_UnitPriceRef'!$E$3:$F$10,2,0),IF(OR($E75="Error",$E75="UNKNOWN",$E75=""),0,I75/E75)),$G75)</f>
        <v>5</v>
      </c>
      <c r="I75" s="24">
        <v>10</v>
      </c>
      <c r="J75" s="22">
        <f t="shared" si="1"/>
        <v>10</v>
      </c>
      <c r="K75" s="22" t="s">
        <v>20</v>
      </c>
      <c r="L75" s="22" t="s">
        <v>20</v>
      </c>
      <c r="M75" s="26">
        <v>45096</v>
      </c>
      <c r="N75" s="27">
        <f t="shared" si="2"/>
        <v>45096</v>
      </c>
    </row>
    <row r="76" spans="1:14" ht="22.6" customHeight="1">
      <c r="A76" s="22" t="s">
        <v>96</v>
      </c>
      <c r="B76" s="23" t="s">
        <v>24</v>
      </c>
      <c r="C76" s="22" t="str">
        <f>IF(OR($B76="Unknown",$B76="Error",$B76=""),IFERROR(VLOOKUP($H76, '02_UnitPriceRef'!$F$3:$G$10,2,FALSE),"N/A"),$B76)</f>
        <v>Smoothie</v>
      </c>
      <c r="D76" s="22" t="s">
        <v>24</v>
      </c>
      <c r="E76" s="24">
        <v>2</v>
      </c>
      <c r="F76" s="22">
        <f t="shared" si="0"/>
        <v>2</v>
      </c>
      <c r="G76" s="24">
        <v>4</v>
      </c>
      <c r="H76" s="22">
        <f>IF(OR($G76="ERROR",$G76="UNKNOWN",$G76=""),IFERROR(VLOOKUP($D76,'02_UnitPriceRef'!$E$3:$F$10,2,0),IF(OR($E76="Error",$E76="UNKNOWN",$E76=""),0,I76/E76)),$G76)</f>
        <v>4</v>
      </c>
      <c r="I76" s="24">
        <v>8</v>
      </c>
      <c r="J76" s="22">
        <f t="shared" si="1"/>
        <v>8</v>
      </c>
      <c r="K76" s="22" t="s">
        <v>10</v>
      </c>
      <c r="L76" s="22" t="s">
        <v>20</v>
      </c>
      <c r="M76" s="26">
        <v>45274</v>
      </c>
      <c r="N76" s="27">
        <f t="shared" si="2"/>
        <v>45274</v>
      </c>
    </row>
    <row r="77" spans="1:14" ht="22.6" customHeight="1">
      <c r="A77" s="22" t="s">
        <v>97</v>
      </c>
      <c r="B77" s="23" t="s">
        <v>9</v>
      </c>
      <c r="C77" s="22" t="str">
        <f>IF(OR($B77="Unknown",$B77="Error",$B77=""),IFERROR(VLOOKUP($H77, '02_UnitPriceRef'!$F$3:$G$10,2,FALSE),"N/A"),$B77)</f>
        <v>Coffee</v>
      </c>
      <c r="D77" s="22" t="s">
        <v>9</v>
      </c>
      <c r="E77" s="24">
        <v>1</v>
      </c>
      <c r="F77" s="22">
        <f t="shared" si="0"/>
        <v>1</v>
      </c>
      <c r="G77" s="24">
        <v>2</v>
      </c>
      <c r="H77" s="22">
        <f>IF(OR($G77="ERROR",$G77="UNKNOWN",$G77=""),IFERROR(VLOOKUP($D77,'02_UnitPriceRef'!$E$3:$F$10,2,0),IF(OR($E77="Error",$E77="UNKNOWN",$E77=""),0,I77/E77)),$G77)</f>
        <v>2</v>
      </c>
      <c r="I77" s="24">
        <v>2</v>
      </c>
      <c r="J77" s="22">
        <f t="shared" si="1"/>
        <v>2</v>
      </c>
      <c r="K77" s="22" t="s">
        <v>14</v>
      </c>
      <c r="L77" s="22" t="s">
        <v>11</v>
      </c>
      <c r="M77" s="26">
        <v>45123</v>
      </c>
      <c r="N77" s="27">
        <f t="shared" si="2"/>
        <v>45123</v>
      </c>
    </row>
    <row r="78" spans="1:14" ht="22.6" customHeight="1">
      <c r="A78" s="22" t="s">
        <v>98</v>
      </c>
      <c r="B78" s="23" t="s">
        <v>27</v>
      </c>
      <c r="C78" s="22" t="str">
        <f>IF(OR($B78="Unknown",$B78="Error",$B78=""),IFERROR(VLOOKUP($H78, '02_UnitPriceRef'!$F$3:$G$10,2,FALSE),"N/A"),$B78)</f>
        <v>Sandwich</v>
      </c>
      <c r="D78" s="22" t="s">
        <v>27</v>
      </c>
      <c r="E78" s="24">
        <v>4</v>
      </c>
      <c r="F78" s="22">
        <f t="shared" si="0"/>
        <v>4</v>
      </c>
      <c r="G78" s="24">
        <v>4</v>
      </c>
      <c r="H78" s="22">
        <f>IF(OR($G78="ERROR",$G78="UNKNOWN",$G78=""),IFERROR(VLOOKUP($D78,'02_UnitPriceRef'!$E$3:$F$10,2,0),IF(OR($E78="Error",$E78="UNKNOWN",$E78=""),0,I78/E78)),$G78)</f>
        <v>4</v>
      </c>
      <c r="I78" s="24">
        <v>16</v>
      </c>
      <c r="J78" s="22">
        <f t="shared" si="1"/>
        <v>16</v>
      </c>
      <c r="K78" s="22" t="s">
        <v>14</v>
      </c>
      <c r="L78" s="22" t="s">
        <v>20</v>
      </c>
      <c r="M78" s="26">
        <v>44979</v>
      </c>
      <c r="N78" s="27">
        <f t="shared" si="2"/>
        <v>44979</v>
      </c>
    </row>
    <row r="79" spans="1:14" ht="22.6" customHeight="1">
      <c r="A79" s="22" t="s">
        <v>99</v>
      </c>
      <c r="B79" s="23" t="s">
        <v>19</v>
      </c>
      <c r="C79" s="22" t="str">
        <f>IF(OR($B79="Unknown",$B79="Error",$B79=""),IFERROR(VLOOKUP($H79, '02_UnitPriceRef'!$F$3:$G$10,2,FALSE),"N/A"),$B79)</f>
        <v>Salad</v>
      </c>
      <c r="D79" s="22" t="s">
        <v>19</v>
      </c>
      <c r="E79" s="24">
        <v>1</v>
      </c>
      <c r="F79" s="22">
        <f t="shared" si="0"/>
        <v>1</v>
      </c>
      <c r="G79" s="24">
        <v>5</v>
      </c>
      <c r="H79" s="22">
        <f>IF(OR($G79="ERROR",$G79="UNKNOWN",$G79=""),IFERROR(VLOOKUP($D79,'02_UnitPriceRef'!$E$3:$F$10,2,0),IF(OR($E79="Error",$E79="UNKNOWN",$E79=""),0,I79/E79)),$G79)</f>
        <v>5</v>
      </c>
      <c r="I79" s="24">
        <v>5</v>
      </c>
      <c r="J79" s="22">
        <f t="shared" si="1"/>
        <v>5</v>
      </c>
      <c r="K79" s="22" t="s">
        <v>20</v>
      </c>
      <c r="L79" s="22" t="s">
        <v>15</v>
      </c>
      <c r="M79" s="26"/>
      <c r="N79" s="27">
        <f t="shared" si="2"/>
        <v>1</v>
      </c>
    </row>
    <row r="80" spans="1:14" ht="22.6" customHeight="1">
      <c r="A80" s="22" t="s">
        <v>100</v>
      </c>
      <c r="B80" s="23" t="s">
        <v>35</v>
      </c>
      <c r="C80" s="22" t="str">
        <f>IF(OR($B80="Unknown",$B80="Error",$B80=""),IFERROR(VLOOKUP($H80, '02_UnitPriceRef'!$F$3:$G$10,2,FALSE),"N/A"),$B80)</f>
        <v>Tea</v>
      </c>
      <c r="D80" s="22" t="s">
        <v>35</v>
      </c>
      <c r="E80" s="24">
        <v>5</v>
      </c>
      <c r="F80" s="22">
        <f t="shared" si="0"/>
        <v>5</v>
      </c>
      <c r="G80" s="24">
        <v>1.5</v>
      </c>
      <c r="H80" s="22">
        <f>IF(OR($G80="ERROR",$G80="UNKNOWN",$G80=""),IFERROR(VLOOKUP($D80,'02_UnitPriceRef'!$E$3:$F$10,2,0),IF(OR($E80="Error",$E80="UNKNOWN",$E80=""),0,I80/E80)),$G80)</f>
        <v>1.5</v>
      </c>
      <c r="I80" s="24">
        <v>7.5</v>
      </c>
      <c r="J80" s="22">
        <f t="shared" si="1"/>
        <v>7.5</v>
      </c>
      <c r="K80" s="22" t="s">
        <v>14</v>
      </c>
      <c r="L80" s="22" t="s">
        <v>20</v>
      </c>
      <c r="M80" s="26">
        <v>45079</v>
      </c>
      <c r="N80" s="27">
        <f t="shared" si="2"/>
        <v>45079</v>
      </c>
    </row>
    <row r="81" spans="1:14" ht="22.6" customHeight="1">
      <c r="A81" s="22" t="s">
        <v>101</v>
      </c>
      <c r="B81" s="23" t="s">
        <v>39</v>
      </c>
      <c r="C81" s="22" t="str">
        <f>IF(OR($B81="Unknown",$B81="Error",$B81=""),IFERROR(VLOOKUP($H81, '02_UnitPriceRef'!$F$3:$G$10,2,FALSE),"N/A"),$B81)</f>
        <v>Juice</v>
      </c>
      <c r="D81" s="22" t="s">
        <v>39</v>
      </c>
      <c r="E81" s="24">
        <v>4</v>
      </c>
      <c r="F81" s="22">
        <f t="shared" si="0"/>
        <v>4</v>
      </c>
      <c r="G81" s="24">
        <v>3</v>
      </c>
      <c r="H81" s="22">
        <f>IF(OR($G81="ERROR",$G81="UNKNOWN",$G81=""),IFERROR(VLOOKUP($D81,'02_UnitPriceRef'!$E$3:$F$10,2,0),IF(OR($E81="Error",$E81="UNKNOWN",$E81=""),0,I81/E81)),$G81)</f>
        <v>3</v>
      </c>
      <c r="I81" s="24">
        <v>12</v>
      </c>
      <c r="J81" s="22">
        <f t="shared" si="1"/>
        <v>12</v>
      </c>
      <c r="K81" s="22" t="s">
        <v>14</v>
      </c>
      <c r="L81" s="22" t="s">
        <v>15</v>
      </c>
      <c r="M81" s="26">
        <v>45092</v>
      </c>
      <c r="N81" s="27">
        <f t="shared" si="2"/>
        <v>45092</v>
      </c>
    </row>
    <row r="82" spans="1:14" ht="22.6" customHeight="1">
      <c r="A82" s="22" t="s">
        <v>102</v>
      </c>
      <c r="B82" s="23" t="s">
        <v>9</v>
      </c>
      <c r="C82" s="22" t="str">
        <f>IF(OR($B82="Unknown",$B82="Error",$B82=""),IFERROR(VLOOKUP($H82, '02_UnitPriceRef'!$F$3:$G$10,2,FALSE),"N/A"),$B82)</f>
        <v>Coffee</v>
      </c>
      <c r="D82" s="22" t="s">
        <v>9</v>
      </c>
      <c r="E82" s="24">
        <v>2</v>
      </c>
      <c r="F82" s="22">
        <f t="shared" si="0"/>
        <v>2</v>
      </c>
      <c r="G82" s="24">
        <v>2</v>
      </c>
      <c r="H82" s="22">
        <f>IF(OR($G82="ERROR",$G82="UNKNOWN",$G82=""),IFERROR(VLOOKUP($D82,'02_UnitPriceRef'!$E$3:$F$10,2,0),IF(OR($E82="Error",$E82="UNKNOWN",$E82=""),0,I82/E82)),$G82)</f>
        <v>2</v>
      </c>
      <c r="I82" s="24">
        <v>4</v>
      </c>
      <c r="J82" s="22">
        <f t="shared" si="1"/>
        <v>4</v>
      </c>
      <c r="K82" s="22" t="s">
        <v>10</v>
      </c>
      <c r="L82" s="22" t="s">
        <v>15</v>
      </c>
      <c r="M82" s="26">
        <v>45269</v>
      </c>
      <c r="N82" s="27">
        <f t="shared" si="2"/>
        <v>45269</v>
      </c>
    </row>
    <row r="83" spans="1:14" ht="22.6" customHeight="1">
      <c r="A83" s="22" t="s">
        <v>103</v>
      </c>
      <c r="B83" s="23" t="s">
        <v>27</v>
      </c>
      <c r="C83" s="22" t="str">
        <f>IF(OR($B83="Unknown",$B83="Error",$B83=""),IFERROR(VLOOKUP($H83, '02_UnitPriceRef'!$F$3:$G$10,2,FALSE),"N/A"),$B83)</f>
        <v>Sandwich</v>
      </c>
      <c r="D83" s="22" t="s">
        <v>27</v>
      </c>
      <c r="E83" s="24">
        <v>2</v>
      </c>
      <c r="F83" s="22">
        <f t="shared" si="0"/>
        <v>2</v>
      </c>
      <c r="G83" s="24">
        <v>4</v>
      </c>
      <c r="H83" s="22">
        <f>IF(OR($G83="ERROR",$G83="UNKNOWN",$G83=""),IFERROR(VLOOKUP($D83,'02_UnitPriceRef'!$E$3:$F$10,2,0),IF(OR($E83="Error",$E83="UNKNOWN",$E83=""),0,I83/E83)),$G83)</f>
        <v>4</v>
      </c>
      <c r="I83" s="24">
        <v>8</v>
      </c>
      <c r="J83" s="22">
        <f t="shared" si="1"/>
        <v>8</v>
      </c>
      <c r="K83" s="22" t="s">
        <v>20</v>
      </c>
      <c r="L83" s="22" t="s">
        <v>15</v>
      </c>
      <c r="M83" s="26">
        <v>45034</v>
      </c>
      <c r="N83" s="27">
        <f t="shared" si="2"/>
        <v>45034</v>
      </c>
    </row>
    <row r="84" spans="1:14" ht="22.6" customHeight="1">
      <c r="A84" s="22" t="s">
        <v>104</v>
      </c>
      <c r="B84" s="23" t="s">
        <v>17</v>
      </c>
      <c r="C84" s="22" t="str">
        <f>IF(OR($B84="Unknown",$B84="Error",$B84=""),IFERROR(VLOOKUP($H84, '02_UnitPriceRef'!$F$3:$G$10,2,FALSE),"N/A"),$B84)</f>
        <v>Cookie</v>
      </c>
      <c r="D84" s="22" t="s">
        <v>17</v>
      </c>
      <c r="E84" s="24">
        <v>2</v>
      </c>
      <c r="F84" s="22">
        <f t="shared" si="0"/>
        <v>2</v>
      </c>
      <c r="G84" s="24">
        <v>1</v>
      </c>
      <c r="H84" s="22">
        <f>IF(OR($G84="ERROR",$G84="UNKNOWN",$G84=""),IFERROR(VLOOKUP($D84,'02_UnitPriceRef'!$E$3:$F$10,2,0),IF(OR($E84="Error",$E84="UNKNOWN",$E84=""),0,I84/E84)),$G84)</f>
        <v>1</v>
      </c>
      <c r="I84" s="24">
        <v>2</v>
      </c>
      <c r="J84" s="22">
        <f t="shared" si="1"/>
        <v>2</v>
      </c>
      <c r="K84" s="22" t="s">
        <v>20</v>
      </c>
      <c r="L84" s="22" t="s">
        <v>20</v>
      </c>
      <c r="M84" s="26">
        <v>45237</v>
      </c>
      <c r="N84" s="27">
        <f t="shared" si="2"/>
        <v>45237</v>
      </c>
    </row>
    <row r="85" spans="1:14" ht="22.6" customHeight="1">
      <c r="A85" s="22" t="s">
        <v>105</v>
      </c>
      <c r="B85" s="23" t="s">
        <v>13</v>
      </c>
      <c r="C85" s="22" t="str">
        <f>IF(OR($B85="Unknown",$B85="Error",$B85=""),IFERROR(VLOOKUP($H85, '02_UnitPriceRef'!$F$3:$G$10,2,FALSE),"N/A"),$B85)</f>
        <v>Cake</v>
      </c>
      <c r="D85" s="22" t="s">
        <v>13</v>
      </c>
      <c r="E85" s="24">
        <v>3</v>
      </c>
      <c r="F85" s="22">
        <f t="shared" si="0"/>
        <v>3</v>
      </c>
      <c r="G85" s="24">
        <v>3</v>
      </c>
      <c r="H85" s="22">
        <f>IF(OR($G85="ERROR",$G85="UNKNOWN",$G85=""),IFERROR(VLOOKUP($D85,'02_UnitPriceRef'!$E$3:$F$10,2,0),IF(OR($E85="Error",$E85="UNKNOWN",$E85=""),0,I85/E85)),$G85)</f>
        <v>3</v>
      </c>
      <c r="I85" s="24">
        <v>9</v>
      </c>
      <c r="J85" s="22">
        <f t="shared" si="1"/>
        <v>9</v>
      </c>
      <c r="K85" s="22" t="s">
        <v>14</v>
      </c>
      <c r="L85" s="22" t="s">
        <v>15</v>
      </c>
      <c r="M85" s="26">
        <v>45227</v>
      </c>
      <c r="N85" s="27">
        <f t="shared" si="2"/>
        <v>45227</v>
      </c>
    </row>
    <row r="86" spans="1:14" ht="22.6" customHeight="1">
      <c r="A86" s="22" t="s">
        <v>106</v>
      </c>
      <c r="B86" s="23" t="s">
        <v>13</v>
      </c>
      <c r="C86" s="22" t="str">
        <f>IF(OR($B86="Unknown",$B86="Error",$B86=""),IFERROR(VLOOKUP($H86, '02_UnitPriceRef'!$F$3:$G$10,2,FALSE),"N/A"),$B86)</f>
        <v>Cake</v>
      </c>
      <c r="D86" s="22" t="s">
        <v>13</v>
      </c>
      <c r="E86" s="24">
        <v>4</v>
      </c>
      <c r="F86" s="22">
        <f t="shared" si="0"/>
        <v>4</v>
      </c>
      <c r="G86" s="24">
        <v>3</v>
      </c>
      <c r="H86" s="22">
        <f>IF(OR($G86="ERROR",$G86="UNKNOWN",$G86=""),IFERROR(VLOOKUP($D86,'02_UnitPriceRef'!$E$3:$F$10,2,0),IF(OR($E86="Error",$E86="UNKNOWN",$E86=""),0,I86/E86)),$G86)</f>
        <v>3</v>
      </c>
      <c r="I86" s="24">
        <v>12</v>
      </c>
      <c r="J86" s="22">
        <f t="shared" si="1"/>
        <v>12</v>
      </c>
      <c r="K86" s="22" t="s">
        <v>10</v>
      </c>
      <c r="L86" s="22" t="s">
        <v>20</v>
      </c>
      <c r="M86" s="26">
        <v>45282</v>
      </c>
      <c r="N86" s="27">
        <f t="shared" si="2"/>
        <v>45282</v>
      </c>
    </row>
    <row r="87" spans="1:14" ht="22.6" customHeight="1">
      <c r="A87" s="22" t="s">
        <v>107</v>
      </c>
      <c r="B87" s="23" t="s">
        <v>35</v>
      </c>
      <c r="C87" s="22" t="str">
        <f>IF(OR($B87="Unknown",$B87="Error",$B87=""),IFERROR(VLOOKUP($H87, '02_UnitPriceRef'!$F$3:$G$10,2,FALSE),"N/A"),$B87)</f>
        <v>Tea</v>
      </c>
      <c r="D87" s="22" t="s">
        <v>35</v>
      </c>
      <c r="E87" s="24">
        <v>3</v>
      </c>
      <c r="F87" s="22">
        <f t="shared" si="0"/>
        <v>3</v>
      </c>
      <c r="G87" s="23"/>
      <c r="H87" s="22">
        <f>IF(OR($G87="ERROR",$G87="UNKNOWN",$G87=""),IFERROR(VLOOKUP($D87,'02_UnitPriceRef'!$E$3:$F$10,2,0),IF(OR($E87="Error",$E87="UNKNOWN",$E87=""),0,I87/E87)),$G87)</f>
        <v>1.5</v>
      </c>
      <c r="I87" s="24">
        <v>4.5</v>
      </c>
      <c r="J87" s="22">
        <f t="shared" si="1"/>
        <v>4.5</v>
      </c>
      <c r="K87" s="22" t="s">
        <v>14</v>
      </c>
      <c r="L87" s="22" t="s">
        <v>20</v>
      </c>
      <c r="M87" s="26">
        <v>45228</v>
      </c>
      <c r="N87" s="27">
        <f t="shared" si="2"/>
        <v>45228</v>
      </c>
    </row>
    <row r="88" spans="1:14" ht="22.6" customHeight="1">
      <c r="A88" s="22" t="s">
        <v>108</v>
      </c>
      <c r="B88" s="23" t="s">
        <v>13</v>
      </c>
      <c r="C88" s="22" t="str">
        <f>IF(OR($B88="Unknown",$B88="Error",$B88=""),IFERROR(VLOOKUP($H88, '02_UnitPriceRef'!$F$3:$G$10,2,FALSE),"N/A"),$B88)</f>
        <v>Cake</v>
      </c>
      <c r="D88" s="22" t="s">
        <v>13</v>
      </c>
      <c r="E88" s="24">
        <v>5</v>
      </c>
      <c r="F88" s="22">
        <f t="shared" si="0"/>
        <v>5</v>
      </c>
      <c r="G88" s="24">
        <v>3</v>
      </c>
      <c r="H88" s="22">
        <f>IF(OR($G88="ERROR",$G88="UNKNOWN",$G88=""),IFERROR(VLOOKUP($D88,'02_UnitPriceRef'!$E$3:$F$10,2,0),IF(OR($E88="Error",$E88="UNKNOWN",$E88=""),0,I88/E88)),$G88)</f>
        <v>3</v>
      </c>
      <c r="I88" s="24">
        <v>15</v>
      </c>
      <c r="J88" s="22">
        <f t="shared" si="1"/>
        <v>15</v>
      </c>
      <c r="K88" s="22" t="s">
        <v>10</v>
      </c>
      <c r="L88" s="22" t="s">
        <v>20</v>
      </c>
      <c r="M88" s="26">
        <v>45046</v>
      </c>
      <c r="N88" s="27">
        <f t="shared" si="2"/>
        <v>45046</v>
      </c>
    </row>
    <row r="89" spans="1:14" ht="22.6" customHeight="1">
      <c r="A89" s="22" t="s">
        <v>109</v>
      </c>
      <c r="B89" s="23" t="s">
        <v>17</v>
      </c>
      <c r="C89" s="22" t="str">
        <f>IF(OR($B89="Unknown",$B89="Error",$B89=""),IFERROR(VLOOKUP($H89, '02_UnitPriceRef'!$F$3:$G$10,2,FALSE),"N/A"),$B89)</f>
        <v>Cookie</v>
      </c>
      <c r="D89" s="22" t="s">
        <v>17</v>
      </c>
      <c r="E89" s="24">
        <v>5</v>
      </c>
      <c r="F89" s="22">
        <f t="shared" si="0"/>
        <v>5</v>
      </c>
      <c r="G89" s="24">
        <v>1</v>
      </c>
      <c r="H89" s="22">
        <f>IF(OR($G89="ERROR",$G89="UNKNOWN",$G89=""),IFERROR(VLOOKUP($D89,'02_UnitPriceRef'!$E$3:$F$10,2,0),IF(OR($E89="Error",$E89="UNKNOWN",$E89=""),0,I89/E89)),$G89)</f>
        <v>1</v>
      </c>
      <c r="I89" s="24">
        <v>5</v>
      </c>
      <c r="J89" s="22">
        <f t="shared" si="1"/>
        <v>5</v>
      </c>
      <c r="K89" s="22" t="s">
        <v>20</v>
      </c>
      <c r="L89" s="22" t="s">
        <v>11</v>
      </c>
      <c r="M89" s="26">
        <v>45018</v>
      </c>
      <c r="N89" s="27">
        <f t="shared" si="2"/>
        <v>45018</v>
      </c>
    </row>
    <row r="90" spans="1:14" ht="22.6" customHeight="1">
      <c r="A90" s="22" t="s">
        <v>110</v>
      </c>
      <c r="B90" s="23" t="s">
        <v>10030</v>
      </c>
      <c r="C90" s="22" t="str">
        <f>IF(OR($B90="Unknown",$B90="Error",$B90=""),IFERROR(VLOOKUP($H90, '02_UnitPriceRef'!$F$3:$G$10,2,FALSE),"N/A"),$B90)</f>
        <v>Salad</v>
      </c>
      <c r="D90" s="22" t="s">
        <v>19</v>
      </c>
      <c r="E90" s="24">
        <v>1</v>
      </c>
      <c r="F90" s="22">
        <f t="shared" si="0"/>
        <v>1</v>
      </c>
      <c r="G90" s="24">
        <v>5</v>
      </c>
      <c r="H90" s="22">
        <f>IF(OR($G90="ERROR",$G90="UNKNOWN",$G90=""),IFERROR(VLOOKUP($D90,'02_UnitPriceRef'!$E$3:$F$10,2,0),IF(OR($E90="Error",$E90="UNKNOWN",$E90=""),0,I90/E90)),$G90)</f>
        <v>5</v>
      </c>
      <c r="I90" s="24">
        <v>5</v>
      </c>
      <c r="J90" s="22">
        <f t="shared" si="1"/>
        <v>5</v>
      </c>
      <c r="K90" s="22" t="s">
        <v>22</v>
      </c>
      <c r="L90" s="22" t="s">
        <v>11</v>
      </c>
      <c r="M90" s="26">
        <v>45070</v>
      </c>
      <c r="N90" s="27">
        <f t="shared" si="2"/>
        <v>45070</v>
      </c>
    </row>
    <row r="91" spans="1:14" ht="22.6" customHeight="1">
      <c r="A91" s="22" t="s">
        <v>111</v>
      </c>
      <c r="B91" s="23"/>
      <c r="C91" s="22" t="str">
        <f>IF(OR($B91="Unknown",$B91="Error",$B91=""),IFERROR(VLOOKUP($H91, '02_UnitPriceRef'!$F$3:$G$10,2,FALSE),"N/A"),$B91)</f>
        <v>Cookie</v>
      </c>
      <c r="D91" s="22" t="s">
        <v>17</v>
      </c>
      <c r="E91" s="24">
        <v>5</v>
      </c>
      <c r="F91" s="22">
        <f t="shared" si="0"/>
        <v>5</v>
      </c>
      <c r="G91" s="24">
        <v>1</v>
      </c>
      <c r="H91" s="22">
        <f>IF(OR($G91="ERROR",$G91="UNKNOWN",$G91=""),IFERROR(VLOOKUP($D91,'02_UnitPriceRef'!$E$3:$F$10,2,0),IF(OR($E91="Error",$E91="UNKNOWN",$E91=""),0,I91/E91)),$G91)</f>
        <v>1</v>
      </c>
      <c r="I91" s="24">
        <v>5</v>
      </c>
      <c r="J91" s="22">
        <f t="shared" si="1"/>
        <v>5</v>
      </c>
      <c r="K91" s="22" t="s">
        <v>20</v>
      </c>
      <c r="L91" s="22" t="s">
        <v>15</v>
      </c>
      <c r="M91" s="26">
        <v>44997</v>
      </c>
      <c r="N91" s="27">
        <f t="shared" si="2"/>
        <v>44997</v>
      </c>
    </row>
    <row r="92" spans="1:14" ht="22.6" customHeight="1">
      <c r="A92" s="22" t="s">
        <v>112</v>
      </c>
      <c r="B92" s="23" t="s">
        <v>35</v>
      </c>
      <c r="C92" s="22" t="str">
        <f>IF(OR($B92="Unknown",$B92="Error",$B92=""),IFERROR(VLOOKUP($H92, '02_UnitPriceRef'!$F$3:$G$10,2,FALSE),"N/A"),$B92)</f>
        <v>Tea</v>
      </c>
      <c r="D92" s="22" t="s">
        <v>35</v>
      </c>
      <c r="E92" s="24">
        <v>2</v>
      </c>
      <c r="F92" s="22">
        <f t="shared" si="0"/>
        <v>2</v>
      </c>
      <c r="G92" s="24">
        <v>1.5</v>
      </c>
      <c r="H92" s="22">
        <f>IF(OR($G92="ERROR",$G92="UNKNOWN",$G92=""),IFERROR(VLOOKUP($D92,'02_UnitPriceRef'!$E$3:$F$10,2,0),IF(OR($E92="Error",$E92="UNKNOWN",$E92=""),0,I92/E92)),$G92)</f>
        <v>1.5</v>
      </c>
      <c r="I92" s="24">
        <v>3</v>
      </c>
      <c r="J92" s="22">
        <f t="shared" si="1"/>
        <v>3</v>
      </c>
      <c r="K92" s="22" t="s">
        <v>10</v>
      </c>
      <c r="L92" s="22" t="s">
        <v>15</v>
      </c>
      <c r="M92" s="26">
        <v>45154</v>
      </c>
      <c r="N92" s="27">
        <f t="shared" si="2"/>
        <v>45154</v>
      </c>
    </row>
    <row r="93" spans="1:14" ht="22.6" customHeight="1">
      <c r="A93" s="22" t="s">
        <v>113</v>
      </c>
      <c r="B93" s="23" t="s">
        <v>10031</v>
      </c>
      <c r="C93" s="22" t="str">
        <f>IF(OR($B93="Unknown",$B93="Error",$B93=""),IFERROR(VLOOKUP($H93, '02_UnitPriceRef'!$F$3:$G$10,2,FALSE),"N/A"),$B93)</f>
        <v>Cake/Juice</v>
      </c>
      <c r="D93" s="22" t="s">
        <v>10044</v>
      </c>
      <c r="E93" s="24">
        <v>5</v>
      </c>
      <c r="F93" s="22">
        <f t="shared" si="0"/>
        <v>5</v>
      </c>
      <c r="G93" s="24">
        <v>3</v>
      </c>
      <c r="H93" s="22">
        <f>IF(OR($G93="ERROR",$G93="UNKNOWN",$G93=""),IFERROR(VLOOKUP($D93,'02_UnitPriceRef'!$E$3:$F$10,2,0),IF(OR($E93="Error",$E93="UNKNOWN",$E93=""),0,I93/E93)),$G93)</f>
        <v>3</v>
      </c>
      <c r="I93" s="24">
        <v>15</v>
      </c>
      <c r="J93" s="22">
        <f t="shared" si="1"/>
        <v>15</v>
      </c>
      <c r="K93" s="22" t="s">
        <v>20</v>
      </c>
      <c r="L93" s="22" t="s">
        <v>15</v>
      </c>
      <c r="M93" s="26">
        <v>45227</v>
      </c>
      <c r="N93" s="27">
        <f t="shared" si="2"/>
        <v>45227</v>
      </c>
    </row>
    <row r="94" spans="1:14" ht="22.6" customHeight="1">
      <c r="A94" s="22" t="s">
        <v>114</v>
      </c>
      <c r="B94" s="23" t="s">
        <v>39</v>
      </c>
      <c r="C94" s="22" t="str">
        <f>IF(OR($B94="Unknown",$B94="Error",$B94=""),IFERROR(VLOOKUP($H94, '02_UnitPriceRef'!$F$3:$G$10,2,FALSE),"N/A"),$B94)</f>
        <v>Juice</v>
      </c>
      <c r="D94" s="22" t="s">
        <v>39</v>
      </c>
      <c r="E94" s="24">
        <v>5</v>
      </c>
      <c r="F94" s="22">
        <f t="shared" si="0"/>
        <v>5</v>
      </c>
      <c r="G94" s="24">
        <v>3</v>
      </c>
      <c r="H94" s="22">
        <f>IF(OR($G94="ERROR",$G94="UNKNOWN",$G94=""),IFERROR(VLOOKUP($D94,'02_UnitPriceRef'!$E$3:$F$10,2,0),IF(OR($E94="Error",$E94="UNKNOWN",$E94=""),0,I94/E94)),$G94)</f>
        <v>3</v>
      </c>
      <c r="I94" s="24">
        <v>15</v>
      </c>
      <c r="J94" s="22">
        <f t="shared" si="1"/>
        <v>15</v>
      </c>
      <c r="K94" s="22" t="s">
        <v>10</v>
      </c>
      <c r="L94" s="22" t="s">
        <v>20</v>
      </c>
      <c r="M94" s="26">
        <v>45179</v>
      </c>
      <c r="N94" s="27">
        <f t="shared" si="2"/>
        <v>45179</v>
      </c>
    </row>
    <row r="95" spans="1:14" ht="22.6" customHeight="1">
      <c r="A95" s="22" t="s">
        <v>115</v>
      </c>
      <c r="B95" s="23" t="s">
        <v>9</v>
      </c>
      <c r="C95" s="22" t="str">
        <f>IF(OR($B95="Unknown",$B95="Error",$B95=""),IFERROR(VLOOKUP($H95, '02_UnitPriceRef'!$F$3:$G$10,2,FALSE),"N/A"),$B95)</f>
        <v>Coffee</v>
      </c>
      <c r="D95" s="22" t="s">
        <v>9</v>
      </c>
      <c r="E95" s="24">
        <v>3</v>
      </c>
      <c r="F95" s="22">
        <f t="shared" si="0"/>
        <v>3</v>
      </c>
      <c r="G95" s="24">
        <v>2</v>
      </c>
      <c r="H95" s="22">
        <f>IF(OR($G95="ERROR",$G95="UNKNOWN",$G95=""),IFERROR(VLOOKUP($D95,'02_UnitPriceRef'!$E$3:$F$10,2,0),IF(OR($E95="Error",$E95="UNKNOWN",$E95=""),0,I95/E95)),$G95)</f>
        <v>2</v>
      </c>
      <c r="I95" s="24">
        <v>6</v>
      </c>
      <c r="J95" s="22">
        <f t="shared" si="1"/>
        <v>6</v>
      </c>
      <c r="K95" s="22" t="s">
        <v>10</v>
      </c>
      <c r="L95" s="22" t="s">
        <v>20</v>
      </c>
      <c r="M95" s="26">
        <v>44992</v>
      </c>
      <c r="N95" s="27">
        <f t="shared" si="2"/>
        <v>44992</v>
      </c>
    </row>
    <row r="96" spans="1:14" ht="22.6" customHeight="1">
      <c r="A96" s="22" t="s">
        <v>116</v>
      </c>
      <c r="B96" s="23" t="s">
        <v>39</v>
      </c>
      <c r="C96" s="22" t="str">
        <f>IF(OR($B96="Unknown",$B96="Error",$B96=""),IFERROR(VLOOKUP($H96, '02_UnitPriceRef'!$F$3:$G$10,2,FALSE),"N/A"),$B96)</f>
        <v>Juice</v>
      </c>
      <c r="D96" s="22" t="s">
        <v>39</v>
      </c>
      <c r="E96" s="24">
        <v>3</v>
      </c>
      <c r="F96" s="22">
        <f t="shared" si="0"/>
        <v>3</v>
      </c>
      <c r="G96" s="24">
        <v>3</v>
      </c>
      <c r="H96" s="22">
        <f>IF(OR($G96="ERROR",$G96="UNKNOWN",$G96=""),IFERROR(VLOOKUP($D96,'02_UnitPriceRef'!$E$3:$F$10,2,0),IF(OR($E96="Error",$E96="UNKNOWN",$E96=""),0,I96/E96)),$G96)</f>
        <v>3</v>
      </c>
      <c r="I96" s="23" t="s">
        <v>10031</v>
      </c>
      <c r="J96" s="22">
        <f t="shared" si="1"/>
        <v>9</v>
      </c>
      <c r="K96" s="22" t="s">
        <v>14</v>
      </c>
      <c r="L96" s="22" t="s">
        <v>11</v>
      </c>
      <c r="M96" s="26">
        <v>45145</v>
      </c>
      <c r="N96" s="27">
        <f t="shared" si="2"/>
        <v>45145</v>
      </c>
    </row>
    <row r="97" spans="1:14" ht="22.6" customHeight="1">
      <c r="A97" s="22" t="s">
        <v>117</v>
      </c>
      <c r="B97" s="23" t="s">
        <v>19</v>
      </c>
      <c r="C97" s="22" t="str">
        <f>IF(OR($B97="Unknown",$B97="Error",$B97=""),IFERROR(VLOOKUP($H97, '02_UnitPriceRef'!$F$3:$G$10,2,FALSE),"N/A"),$B97)</f>
        <v>Salad</v>
      </c>
      <c r="D97" s="22" t="s">
        <v>19</v>
      </c>
      <c r="E97" s="24">
        <v>3</v>
      </c>
      <c r="F97" s="22">
        <f t="shared" si="0"/>
        <v>3</v>
      </c>
      <c r="G97" s="24">
        <v>5</v>
      </c>
      <c r="H97" s="22">
        <f>IF(OR($G97="ERROR",$G97="UNKNOWN",$G97=""),IFERROR(VLOOKUP($D97,'02_UnitPriceRef'!$E$3:$F$10,2,0),IF(OR($E97="Error",$E97="UNKNOWN",$E97=""),0,I97/E97)),$G97)</f>
        <v>5</v>
      </c>
      <c r="I97" s="24">
        <v>15</v>
      </c>
      <c r="J97" s="22">
        <f t="shared" si="1"/>
        <v>15</v>
      </c>
      <c r="K97" s="22" t="s">
        <v>20</v>
      </c>
      <c r="L97" s="22" t="s">
        <v>11</v>
      </c>
      <c r="M97" s="26">
        <v>45158</v>
      </c>
      <c r="N97" s="27">
        <f t="shared" si="2"/>
        <v>45158</v>
      </c>
    </row>
    <row r="98" spans="1:14" ht="22.6" customHeight="1">
      <c r="A98" s="22" t="s">
        <v>118</v>
      </c>
      <c r="B98" s="23" t="s">
        <v>19</v>
      </c>
      <c r="C98" s="22" t="str">
        <f>IF(OR($B98="Unknown",$B98="Error",$B98=""),IFERROR(VLOOKUP($H98, '02_UnitPriceRef'!$F$3:$G$10,2,FALSE),"N/A"),$B98)</f>
        <v>Salad</v>
      </c>
      <c r="D98" s="22" t="s">
        <v>19</v>
      </c>
      <c r="E98" s="24">
        <v>5</v>
      </c>
      <c r="F98" s="22">
        <f t="shared" si="0"/>
        <v>5</v>
      </c>
      <c r="G98" s="24">
        <v>5</v>
      </c>
      <c r="H98" s="22">
        <f>IF(OR($G98="ERROR",$G98="UNKNOWN",$G98=""),IFERROR(VLOOKUP($D98,'02_UnitPriceRef'!$E$3:$F$10,2,0),IF(OR($E98="Error",$E98="UNKNOWN",$E98=""),0,I98/E98)),$G98)</f>
        <v>5</v>
      </c>
      <c r="I98" s="24">
        <v>25</v>
      </c>
      <c r="J98" s="22">
        <f t="shared" si="1"/>
        <v>25</v>
      </c>
      <c r="K98" s="22" t="s">
        <v>14</v>
      </c>
      <c r="L98" s="22" t="s">
        <v>15</v>
      </c>
      <c r="M98" s="26">
        <v>45087</v>
      </c>
      <c r="N98" s="27">
        <f t="shared" si="2"/>
        <v>45087</v>
      </c>
    </row>
    <row r="99" spans="1:14" ht="22.6" customHeight="1">
      <c r="A99" s="22" t="s">
        <v>119</v>
      </c>
      <c r="B99" s="23" t="s">
        <v>9</v>
      </c>
      <c r="C99" s="22" t="str">
        <f>IF(OR($B99="Unknown",$B99="Error",$B99=""),IFERROR(VLOOKUP($H99, '02_UnitPriceRef'!$F$3:$G$10,2,FALSE),"N/A"),$B99)</f>
        <v>Coffee</v>
      </c>
      <c r="D99" s="22" t="s">
        <v>9</v>
      </c>
      <c r="E99" s="24">
        <v>4</v>
      </c>
      <c r="F99" s="22">
        <f t="shared" si="0"/>
        <v>4</v>
      </c>
      <c r="G99" s="24">
        <v>2</v>
      </c>
      <c r="H99" s="22">
        <f>IF(OR($G99="ERROR",$G99="UNKNOWN",$G99=""),IFERROR(VLOOKUP($D99,'02_UnitPriceRef'!$E$3:$F$10,2,0),IF(OR($E99="Error",$E99="UNKNOWN",$E99=""),0,I99/E99)),$G99)</f>
        <v>2</v>
      </c>
      <c r="I99" s="24">
        <v>8</v>
      </c>
      <c r="J99" s="22">
        <f t="shared" si="1"/>
        <v>8</v>
      </c>
      <c r="K99" s="22" t="s">
        <v>22</v>
      </c>
      <c r="L99" s="22" t="s">
        <v>15</v>
      </c>
      <c r="M99" s="26">
        <v>45031</v>
      </c>
      <c r="N99" s="27">
        <f t="shared" si="2"/>
        <v>45031</v>
      </c>
    </row>
    <row r="100" spans="1:14" ht="22.6" customHeight="1">
      <c r="A100" s="22" t="s">
        <v>120</v>
      </c>
      <c r="B100" s="23" t="s">
        <v>39</v>
      </c>
      <c r="C100" s="22" t="str">
        <f>IF(OR($B100="Unknown",$B100="Error",$B100=""),IFERROR(VLOOKUP($H100, '02_UnitPriceRef'!$F$3:$G$10,2,FALSE),"N/A"),$B100)</f>
        <v>Juice</v>
      </c>
      <c r="D100" s="22" t="s">
        <v>39</v>
      </c>
      <c r="E100" s="24">
        <v>4</v>
      </c>
      <c r="F100" s="22">
        <f t="shared" si="0"/>
        <v>4</v>
      </c>
      <c r="G100" s="24">
        <v>3</v>
      </c>
      <c r="H100" s="22">
        <f>IF(OR($G100="ERROR",$G100="UNKNOWN",$G100=""),IFERROR(VLOOKUP($D100,'02_UnitPriceRef'!$E$3:$F$10,2,0),IF(OR($E100="Error",$E100="UNKNOWN",$E100=""),0,I100/E100)),$G100)</f>
        <v>3</v>
      </c>
      <c r="I100" s="24">
        <v>12</v>
      </c>
      <c r="J100" s="22">
        <f t="shared" si="1"/>
        <v>12</v>
      </c>
      <c r="K100" s="22" t="s">
        <v>14</v>
      </c>
      <c r="L100" s="22" t="s">
        <v>11</v>
      </c>
      <c r="M100" s="26">
        <v>45073</v>
      </c>
      <c r="N100" s="27">
        <f t="shared" si="2"/>
        <v>45073</v>
      </c>
    </row>
    <row r="101" spans="1:14" ht="22.6" customHeight="1">
      <c r="A101" s="22" t="s">
        <v>121</v>
      </c>
      <c r="B101" s="23" t="s">
        <v>9</v>
      </c>
      <c r="C101" s="22" t="str">
        <f>IF(OR($B101="Unknown",$B101="Error",$B101=""),IFERROR(VLOOKUP($H101, '02_UnitPriceRef'!$F$3:$G$10,2,FALSE),"N/A"),$B101)</f>
        <v>Coffee</v>
      </c>
      <c r="D101" s="22" t="s">
        <v>9</v>
      </c>
      <c r="E101" s="24">
        <v>4</v>
      </c>
      <c r="F101" s="22">
        <f t="shared" si="0"/>
        <v>4</v>
      </c>
      <c r="G101" s="24">
        <v>2</v>
      </c>
      <c r="H101" s="22">
        <f>IF(OR($G101="ERROR",$G101="UNKNOWN",$G101=""),IFERROR(VLOOKUP($D101,'02_UnitPriceRef'!$E$3:$F$10,2,0),IF(OR($E101="Error",$E101="UNKNOWN",$E101=""),0,I101/E101)),$G101)</f>
        <v>2</v>
      </c>
      <c r="I101" s="24">
        <v>8</v>
      </c>
      <c r="J101" s="22">
        <f t="shared" si="1"/>
        <v>8</v>
      </c>
      <c r="K101" s="22" t="s">
        <v>14</v>
      </c>
      <c r="L101" s="22" t="s">
        <v>15</v>
      </c>
      <c r="M101" s="26">
        <v>45132</v>
      </c>
      <c r="N101" s="27">
        <f t="shared" si="2"/>
        <v>45132</v>
      </c>
    </row>
    <row r="102" spans="1:14" ht="22.6" customHeight="1">
      <c r="A102" s="22" t="s">
        <v>122</v>
      </c>
      <c r="B102" s="23"/>
      <c r="C102" s="22" t="str">
        <f>IF(OR($B102="Unknown",$B102="Error",$B102=""),IFERROR(VLOOKUP($H102, '02_UnitPriceRef'!$F$3:$G$10,2,FALSE),"N/A"),$B102)</f>
        <v>Salad</v>
      </c>
      <c r="D102" s="22" t="s">
        <v>19</v>
      </c>
      <c r="E102" s="24">
        <v>5</v>
      </c>
      <c r="F102" s="22">
        <f t="shared" si="0"/>
        <v>5</v>
      </c>
      <c r="G102" s="24">
        <v>5</v>
      </c>
      <c r="H102" s="22">
        <f>IF(OR($G102="ERROR",$G102="UNKNOWN",$G102=""),IFERROR(VLOOKUP($D102,'02_UnitPriceRef'!$E$3:$F$10,2,0),IF(OR($E102="Error",$E102="UNKNOWN",$E102=""),0,I102/E102)),$G102)</f>
        <v>5</v>
      </c>
      <c r="I102" s="24">
        <v>25</v>
      </c>
      <c r="J102" s="22">
        <f t="shared" si="1"/>
        <v>25</v>
      </c>
      <c r="K102" s="22" t="s">
        <v>14</v>
      </c>
      <c r="L102" s="22" t="s">
        <v>11</v>
      </c>
      <c r="M102" s="26">
        <v>45229</v>
      </c>
      <c r="N102" s="27">
        <f t="shared" si="2"/>
        <v>45229</v>
      </c>
    </row>
    <row r="103" spans="1:14" ht="22.6" customHeight="1">
      <c r="A103" s="22" t="s">
        <v>123</v>
      </c>
      <c r="B103" s="23" t="s">
        <v>19</v>
      </c>
      <c r="C103" s="22" t="str">
        <f>IF(OR($B103="Unknown",$B103="Error",$B103=""),IFERROR(VLOOKUP($H103, '02_UnitPriceRef'!$F$3:$G$10,2,FALSE),"N/A"),$B103)</f>
        <v>Salad</v>
      </c>
      <c r="D103" s="22" t="s">
        <v>19</v>
      </c>
      <c r="E103" s="24">
        <v>3</v>
      </c>
      <c r="F103" s="22">
        <f t="shared" si="0"/>
        <v>3</v>
      </c>
      <c r="G103" s="24">
        <v>5</v>
      </c>
      <c r="H103" s="22">
        <f>IF(OR($G103="ERROR",$G103="UNKNOWN",$G103=""),IFERROR(VLOOKUP($D103,'02_UnitPriceRef'!$E$3:$F$10,2,0),IF(OR($E103="Error",$E103="UNKNOWN",$E103=""),0,I103/E103)),$G103)</f>
        <v>5</v>
      </c>
      <c r="I103" s="24">
        <v>15</v>
      </c>
      <c r="J103" s="22">
        <f t="shared" si="1"/>
        <v>15</v>
      </c>
      <c r="K103" s="22" t="s">
        <v>20</v>
      </c>
      <c r="L103" s="22" t="s">
        <v>11</v>
      </c>
      <c r="M103" s="26">
        <v>45227</v>
      </c>
      <c r="N103" s="27">
        <f t="shared" si="2"/>
        <v>45227</v>
      </c>
    </row>
    <row r="104" spans="1:14" ht="22.6" customHeight="1">
      <c r="A104" s="22" t="s">
        <v>124</v>
      </c>
      <c r="B104" s="23" t="s">
        <v>39</v>
      </c>
      <c r="C104" s="22" t="str">
        <f>IF(OR($B104="Unknown",$B104="Error",$B104=""),IFERROR(VLOOKUP($H104, '02_UnitPriceRef'!$F$3:$G$10,2,FALSE),"N/A"),$B104)</f>
        <v>Juice</v>
      </c>
      <c r="D104" s="22" t="s">
        <v>39</v>
      </c>
      <c r="E104" s="24">
        <v>2</v>
      </c>
      <c r="F104" s="22">
        <f t="shared" si="0"/>
        <v>2</v>
      </c>
      <c r="G104" s="24">
        <v>3</v>
      </c>
      <c r="H104" s="22">
        <f>IF(OR($G104="ERROR",$G104="UNKNOWN",$G104=""),IFERROR(VLOOKUP($D104,'02_UnitPriceRef'!$E$3:$F$10,2,0),IF(OR($E104="Error",$E104="UNKNOWN",$E104=""),0,I104/E104)),$G104)</f>
        <v>3</v>
      </c>
      <c r="I104" s="24">
        <v>6</v>
      </c>
      <c r="J104" s="22">
        <f t="shared" si="1"/>
        <v>6</v>
      </c>
      <c r="K104" s="22" t="s">
        <v>22</v>
      </c>
      <c r="L104" s="22" t="s">
        <v>11</v>
      </c>
      <c r="M104" s="26">
        <v>45275</v>
      </c>
      <c r="N104" s="27">
        <f t="shared" si="2"/>
        <v>45275</v>
      </c>
    </row>
    <row r="105" spans="1:14" ht="22.6" customHeight="1">
      <c r="A105" s="22" t="s">
        <v>125</v>
      </c>
      <c r="B105" s="23" t="s">
        <v>13</v>
      </c>
      <c r="C105" s="22" t="str">
        <f>IF(OR($B105="Unknown",$B105="Error",$B105=""),IFERROR(VLOOKUP($H105, '02_UnitPriceRef'!$F$3:$G$10,2,FALSE),"N/A"),$B105)</f>
        <v>Cake</v>
      </c>
      <c r="D105" s="22" t="s">
        <v>13</v>
      </c>
      <c r="E105" s="24">
        <v>4</v>
      </c>
      <c r="F105" s="22">
        <f t="shared" si="0"/>
        <v>4</v>
      </c>
      <c r="G105" s="24">
        <v>3</v>
      </c>
      <c r="H105" s="22">
        <f>IF(OR($G105="ERROR",$G105="UNKNOWN",$G105=""),IFERROR(VLOOKUP($D105,'02_UnitPriceRef'!$E$3:$F$10,2,0),IF(OR($E105="Error",$E105="UNKNOWN",$E105=""),0,I105/E105)),$G105)</f>
        <v>3</v>
      </c>
      <c r="I105" s="24">
        <v>12</v>
      </c>
      <c r="J105" s="22">
        <f t="shared" si="1"/>
        <v>12</v>
      </c>
      <c r="K105" s="22" t="s">
        <v>20</v>
      </c>
      <c r="L105" s="22" t="s">
        <v>11</v>
      </c>
      <c r="M105" s="28" t="s">
        <v>10030</v>
      </c>
      <c r="N105" s="27">
        <f t="shared" si="2"/>
        <v>1</v>
      </c>
    </row>
    <row r="106" spans="1:14" ht="22.6" customHeight="1">
      <c r="A106" s="22" t="s">
        <v>126</v>
      </c>
      <c r="B106" s="23" t="s">
        <v>39</v>
      </c>
      <c r="C106" s="22" t="str">
        <f>IF(OR($B106="Unknown",$B106="Error",$B106=""),IFERROR(VLOOKUP($H106, '02_UnitPriceRef'!$F$3:$G$10,2,FALSE),"N/A"),$B106)</f>
        <v>Juice</v>
      </c>
      <c r="D106" s="22" t="s">
        <v>39</v>
      </c>
      <c r="E106" s="24">
        <v>2</v>
      </c>
      <c r="F106" s="22">
        <f t="shared" si="0"/>
        <v>2</v>
      </c>
      <c r="G106" s="23"/>
      <c r="H106" s="22">
        <f>IF(OR($G106="ERROR",$G106="UNKNOWN",$G106=""),IFERROR(VLOOKUP($D106,'02_UnitPriceRef'!$E$3:$F$10,2,0),IF(OR($E106="Error",$E106="UNKNOWN",$E106=""),0,I106/E106)),$G106)</f>
        <v>3</v>
      </c>
      <c r="I106" s="24">
        <v>6</v>
      </c>
      <c r="J106" s="22">
        <f t="shared" si="1"/>
        <v>6</v>
      </c>
      <c r="K106" s="22" t="s">
        <v>20</v>
      </c>
      <c r="L106" s="22" t="s">
        <v>20</v>
      </c>
      <c r="M106" s="26"/>
      <c r="N106" s="27">
        <f t="shared" si="2"/>
        <v>1</v>
      </c>
    </row>
    <row r="107" spans="1:14" ht="22.6" customHeight="1">
      <c r="A107" s="22" t="s">
        <v>127</v>
      </c>
      <c r="B107" s="23" t="s">
        <v>19</v>
      </c>
      <c r="C107" s="22" t="str">
        <f>IF(OR($B107="Unknown",$B107="Error",$B107=""),IFERROR(VLOOKUP($H107, '02_UnitPriceRef'!$F$3:$G$10,2,FALSE),"N/A"),$B107)</f>
        <v>Salad</v>
      </c>
      <c r="D107" s="22" t="s">
        <v>19</v>
      </c>
      <c r="E107" s="24">
        <v>4</v>
      </c>
      <c r="F107" s="22">
        <f t="shared" si="0"/>
        <v>4</v>
      </c>
      <c r="G107" s="24">
        <v>5</v>
      </c>
      <c r="H107" s="22">
        <f>IF(OR($G107="ERROR",$G107="UNKNOWN",$G107=""),IFERROR(VLOOKUP($D107,'02_UnitPriceRef'!$E$3:$F$10,2,0),IF(OR($E107="Error",$E107="UNKNOWN",$E107=""),0,I107/E107)),$G107)</f>
        <v>5</v>
      </c>
      <c r="I107" s="24">
        <v>20</v>
      </c>
      <c r="J107" s="22">
        <f t="shared" si="1"/>
        <v>20</v>
      </c>
      <c r="K107" s="22" t="s">
        <v>20</v>
      </c>
      <c r="L107" s="22" t="s">
        <v>15</v>
      </c>
      <c r="M107" s="26">
        <v>44982</v>
      </c>
      <c r="N107" s="27">
        <f t="shared" si="2"/>
        <v>44982</v>
      </c>
    </row>
    <row r="108" spans="1:14" ht="22.6" customHeight="1">
      <c r="A108" s="22" t="s">
        <v>128</v>
      </c>
      <c r="B108" s="23" t="s">
        <v>17</v>
      </c>
      <c r="C108" s="22" t="str">
        <f>IF(OR($B108="Unknown",$B108="Error",$B108=""),IFERROR(VLOOKUP($H108, '02_UnitPriceRef'!$F$3:$G$10,2,FALSE),"N/A"),$B108)</f>
        <v>Cookie</v>
      </c>
      <c r="D108" s="22" t="s">
        <v>17</v>
      </c>
      <c r="E108" s="24">
        <v>3</v>
      </c>
      <c r="F108" s="22">
        <f t="shared" si="0"/>
        <v>3</v>
      </c>
      <c r="G108" s="24">
        <v>1</v>
      </c>
      <c r="H108" s="22">
        <f>IF(OR($G108="ERROR",$G108="UNKNOWN",$G108=""),IFERROR(VLOOKUP($D108,'02_UnitPriceRef'!$E$3:$F$10,2,0),IF(OR($E108="Error",$E108="UNKNOWN",$E108=""),0,I108/E108)),$G108)</f>
        <v>1</v>
      </c>
      <c r="I108" s="24">
        <v>3</v>
      </c>
      <c r="J108" s="22">
        <f t="shared" si="1"/>
        <v>3</v>
      </c>
      <c r="K108" s="22" t="s">
        <v>10</v>
      </c>
      <c r="L108" s="22" t="s">
        <v>20</v>
      </c>
      <c r="M108" s="26">
        <v>45019</v>
      </c>
      <c r="N108" s="27">
        <f t="shared" si="2"/>
        <v>45019</v>
      </c>
    </row>
    <row r="109" spans="1:14" ht="22.6" customHeight="1">
      <c r="A109" s="22" t="s">
        <v>129</v>
      </c>
      <c r="B109" s="23" t="s">
        <v>17</v>
      </c>
      <c r="C109" s="22" t="str">
        <f>IF(OR($B109="Unknown",$B109="Error",$B109=""),IFERROR(VLOOKUP($H109, '02_UnitPriceRef'!$F$3:$G$10,2,FALSE),"N/A"),$B109)</f>
        <v>Cookie</v>
      </c>
      <c r="D109" s="22" t="s">
        <v>17</v>
      </c>
      <c r="E109" s="24">
        <v>3</v>
      </c>
      <c r="F109" s="22">
        <f t="shared" si="0"/>
        <v>3</v>
      </c>
      <c r="G109" s="24">
        <v>1</v>
      </c>
      <c r="H109" s="22">
        <f>IF(OR($G109="ERROR",$G109="UNKNOWN",$G109=""),IFERROR(VLOOKUP($D109,'02_UnitPriceRef'!$E$3:$F$10,2,0),IF(OR($E109="Error",$E109="UNKNOWN",$E109=""),0,I109/E109)),$G109)</f>
        <v>1</v>
      </c>
      <c r="I109" s="24">
        <v>3</v>
      </c>
      <c r="J109" s="22">
        <f t="shared" si="1"/>
        <v>3</v>
      </c>
      <c r="K109" s="22" t="s">
        <v>10</v>
      </c>
      <c r="L109" s="22" t="s">
        <v>20</v>
      </c>
      <c r="M109" s="26">
        <v>45207</v>
      </c>
      <c r="N109" s="27">
        <f t="shared" si="2"/>
        <v>45207</v>
      </c>
    </row>
    <row r="110" spans="1:14" ht="22.6" customHeight="1">
      <c r="A110" s="22" t="s">
        <v>130</v>
      </c>
      <c r="B110" s="23" t="s">
        <v>17</v>
      </c>
      <c r="C110" s="22" t="str">
        <f>IF(OR($B110="Unknown",$B110="Error",$B110=""),IFERROR(VLOOKUP($H110, '02_UnitPriceRef'!$F$3:$G$10,2,FALSE),"N/A"),$B110)</f>
        <v>Cookie</v>
      </c>
      <c r="D110" s="22" t="s">
        <v>17</v>
      </c>
      <c r="E110" s="24">
        <v>5</v>
      </c>
      <c r="F110" s="22">
        <f t="shared" si="0"/>
        <v>5</v>
      </c>
      <c r="G110" s="24">
        <v>1</v>
      </c>
      <c r="H110" s="22">
        <f>IF(OR($G110="ERROR",$G110="UNKNOWN",$G110=""),IFERROR(VLOOKUP($D110,'02_UnitPriceRef'!$E$3:$F$10,2,0),IF(OR($E110="Error",$E110="UNKNOWN",$E110=""),0,I110/E110)),$G110)</f>
        <v>1</v>
      </c>
      <c r="I110" s="24">
        <v>5</v>
      </c>
      <c r="J110" s="22">
        <f t="shared" si="1"/>
        <v>5</v>
      </c>
      <c r="K110" s="22" t="s">
        <v>22</v>
      </c>
      <c r="L110" s="22" t="s">
        <v>11</v>
      </c>
      <c r="M110" s="26">
        <v>45288</v>
      </c>
      <c r="N110" s="27">
        <f t="shared" si="2"/>
        <v>45288</v>
      </c>
    </row>
    <row r="111" spans="1:14" ht="22.6" customHeight="1">
      <c r="A111" s="22" t="s">
        <v>131</v>
      </c>
      <c r="B111" s="23" t="s">
        <v>35</v>
      </c>
      <c r="C111" s="22" t="str">
        <f>IF(OR($B111="Unknown",$B111="Error",$B111=""),IFERROR(VLOOKUP($H111, '02_UnitPriceRef'!$F$3:$G$10,2,FALSE),"N/A"),$B111)</f>
        <v>Tea</v>
      </c>
      <c r="D111" s="22" t="s">
        <v>35</v>
      </c>
      <c r="E111" s="24">
        <v>4</v>
      </c>
      <c r="F111" s="22">
        <f t="shared" si="0"/>
        <v>4</v>
      </c>
      <c r="G111" s="24">
        <v>1.5</v>
      </c>
      <c r="H111" s="22">
        <f>IF(OR($G111="ERROR",$G111="UNKNOWN",$G111=""),IFERROR(VLOOKUP($D111,'02_UnitPriceRef'!$E$3:$F$10,2,0),IF(OR($E111="Error",$E111="UNKNOWN",$E111=""),0,I111/E111)),$G111)</f>
        <v>1.5</v>
      </c>
      <c r="I111" s="24">
        <v>6</v>
      </c>
      <c r="J111" s="22">
        <f t="shared" si="1"/>
        <v>6</v>
      </c>
      <c r="K111" s="22" t="s">
        <v>22</v>
      </c>
      <c r="L111" s="22" t="s">
        <v>20</v>
      </c>
      <c r="M111" s="26">
        <v>45168</v>
      </c>
      <c r="N111" s="27">
        <f t="shared" si="2"/>
        <v>45168</v>
      </c>
    </row>
    <row r="112" spans="1:14" ht="22.6" customHeight="1">
      <c r="A112" s="22" t="s">
        <v>132</v>
      </c>
      <c r="B112" s="23" t="s">
        <v>27</v>
      </c>
      <c r="C112" s="22" t="str">
        <f>IF(OR($B112="Unknown",$B112="Error",$B112=""),IFERROR(VLOOKUP($H112, '02_UnitPriceRef'!$F$3:$G$10,2,FALSE),"N/A"),$B112)</f>
        <v>Sandwich</v>
      </c>
      <c r="D112" s="22" t="s">
        <v>27</v>
      </c>
      <c r="E112" s="24">
        <v>1</v>
      </c>
      <c r="F112" s="22">
        <f t="shared" si="0"/>
        <v>1</v>
      </c>
      <c r="G112" s="24">
        <v>4</v>
      </c>
      <c r="H112" s="22">
        <f>IF(OR($G112="ERROR",$G112="UNKNOWN",$G112=""),IFERROR(VLOOKUP($D112,'02_UnitPriceRef'!$E$3:$F$10,2,0),IF(OR($E112="Error",$E112="UNKNOWN",$E112=""),0,I112/E112)),$G112)</f>
        <v>4</v>
      </c>
      <c r="I112" s="24">
        <v>4</v>
      </c>
      <c r="J112" s="22">
        <f t="shared" si="1"/>
        <v>4</v>
      </c>
      <c r="K112" s="22" t="s">
        <v>20</v>
      </c>
      <c r="L112" s="22" t="s">
        <v>15</v>
      </c>
      <c r="M112" s="26">
        <v>44960</v>
      </c>
      <c r="N112" s="27">
        <f t="shared" si="2"/>
        <v>44960</v>
      </c>
    </row>
    <row r="113" spans="1:14" ht="22.6" customHeight="1">
      <c r="A113" s="22" t="s">
        <v>133</v>
      </c>
      <c r="B113" s="23" t="s">
        <v>24</v>
      </c>
      <c r="C113" s="22" t="str">
        <f>IF(OR($B113="Unknown",$B113="Error",$B113=""),IFERROR(VLOOKUP($H113, '02_UnitPriceRef'!$F$3:$G$10,2,FALSE),"N/A"),$B113)</f>
        <v>Smoothie</v>
      </c>
      <c r="D113" s="22" t="s">
        <v>24</v>
      </c>
      <c r="E113" s="24">
        <v>2</v>
      </c>
      <c r="F113" s="22">
        <f t="shared" si="0"/>
        <v>2</v>
      </c>
      <c r="G113" s="24">
        <v>4</v>
      </c>
      <c r="H113" s="22">
        <f>IF(OR($G113="ERROR",$G113="UNKNOWN",$G113=""),IFERROR(VLOOKUP($D113,'02_UnitPriceRef'!$E$3:$F$10,2,0),IF(OR($E113="Error",$E113="UNKNOWN",$E113=""),0,I113/E113)),$G113)</f>
        <v>4</v>
      </c>
      <c r="I113" s="24">
        <v>8</v>
      </c>
      <c r="J113" s="22">
        <f t="shared" si="1"/>
        <v>8</v>
      </c>
      <c r="K113" s="22" t="s">
        <v>10</v>
      </c>
      <c r="L113" s="22" t="s">
        <v>20</v>
      </c>
      <c r="M113" s="26">
        <v>45181</v>
      </c>
      <c r="N113" s="27">
        <f t="shared" si="2"/>
        <v>45181</v>
      </c>
    </row>
    <row r="114" spans="1:14" ht="22.6" customHeight="1">
      <c r="A114" s="22" t="s">
        <v>134</v>
      </c>
      <c r="B114" s="23" t="s">
        <v>24</v>
      </c>
      <c r="C114" s="22" t="str">
        <f>IF(OR($B114="Unknown",$B114="Error",$B114=""),IFERROR(VLOOKUP($H114, '02_UnitPriceRef'!$F$3:$G$10,2,FALSE),"N/A"),$B114)</f>
        <v>Smoothie</v>
      </c>
      <c r="D114" s="22" t="s">
        <v>24</v>
      </c>
      <c r="E114" s="24">
        <v>5</v>
      </c>
      <c r="F114" s="22">
        <f t="shared" si="0"/>
        <v>5</v>
      </c>
      <c r="G114" s="24">
        <v>4</v>
      </c>
      <c r="H114" s="22">
        <f>IF(OR($G114="ERROR",$G114="UNKNOWN",$G114=""),IFERROR(VLOOKUP($D114,'02_UnitPriceRef'!$E$3:$F$10,2,0),IF(OR($E114="Error",$E114="UNKNOWN",$E114=""),0,I114/E114)),$G114)</f>
        <v>4</v>
      </c>
      <c r="I114" s="24">
        <v>20</v>
      </c>
      <c r="J114" s="22">
        <f t="shared" si="1"/>
        <v>20</v>
      </c>
      <c r="K114" s="22" t="s">
        <v>20</v>
      </c>
      <c r="L114" s="22" t="s">
        <v>11</v>
      </c>
      <c r="M114" s="26">
        <v>45043</v>
      </c>
      <c r="N114" s="27">
        <f t="shared" si="2"/>
        <v>45043</v>
      </c>
    </row>
    <row r="115" spans="1:14" ht="22.6" customHeight="1">
      <c r="A115" s="22" t="s">
        <v>135</v>
      </c>
      <c r="B115" s="23" t="s">
        <v>39</v>
      </c>
      <c r="C115" s="22" t="str">
        <f>IF(OR($B115="Unknown",$B115="Error",$B115=""),IFERROR(VLOOKUP($H115, '02_UnitPriceRef'!$F$3:$G$10,2,FALSE),"N/A"),$B115)</f>
        <v>Juice</v>
      </c>
      <c r="D115" s="22" t="s">
        <v>39</v>
      </c>
      <c r="E115" s="24">
        <v>3</v>
      </c>
      <c r="F115" s="22">
        <f t="shared" si="0"/>
        <v>3</v>
      </c>
      <c r="G115" s="24">
        <v>3</v>
      </c>
      <c r="H115" s="22">
        <f>IF(OR($G115="ERROR",$G115="UNKNOWN",$G115=""),IFERROR(VLOOKUP($D115,'02_UnitPriceRef'!$E$3:$F$10,2,0),IF(OR($E115="Error",$E115="UNKNOWN",$E115=""),0,I115/E115)),$G115)</f>
        <v>3</v>
      </c>
      <c r="I115" s="24">
        <v>9</v>
      </c>
      <c r="J115" s="22">
        <f t="shared" si="1"/>
        <v>9</v>
      </c>
      <c r="K115" s="22" t="s">
        <v>22</v>
      </c>
      <c r="L115" s="22" t="s">
        <v>20</v>
      </c>
      <c r="M115" s="26">
        <v>45050</v>
      </c>
      <c r="N115" s="27">
        <f t="shared" si="2"/>
        <v>45050</v>
      </c>
    </row>
    <row r="116" spans="1:14" ht="22.6" customHeight="1">
      <c r="A116" s="22" t="s">
        <v>136</v>
      </c>
      <c r="B116" s="23" t="s">
        <v>9</v>
      </c>
      <c r="C116" s="22" t="str">
        <f>IF(OR($B116="Unknown",$B116="Error",$B116=""),IFERROR(VLOOKUP($H116, '02_UnitPriceRef'!$F$3:$G$10,2,FALSE),"N/A"),$B116)</f>
        <v>Coffee</v>
      </c>
      <c r="D116" s="22" t="s">
        <v>9</v>
      </c>
      <c r="E116" s="24">
        <v>5</v>
      </c>
      <c r="F116" s="22">
        <f t="shared" si="0"/>
        <v>5</v>
      </c>
      <c r="G116" s="24">
        <v>2</v>
      </c>
      <c r="H116" s="22">
        <f>IF(OR($G116="ERROR",$G116="UNKNOWN",$G116=""),IFERROR(VLOOKUP($D116,'02_UnitPriceRef'!$E$3:$F$10,2,0),IF(OR($E116="Error",$E116="UNKNOWN",$E116=""),0,I116/E116)),$G116)</f>
        <v>2</v>
      </c>
      <c r="I116" s="24">
        <v>10</v>
      </c>
      <c r="J116" s="22">
        <f t="shared" si="1"/>
        <v>10</v>
      </c>
      <c r="K116" s="22" t="s">
        <v>22</v>
      </c>
      <c r="L116" s="22" t="s">
        <v>20</v>
      </c>
      <c r="M116" s="26">
        <v>44978</v>
      </c>
      <c r="N116" s="27">
        <f t="shared" si="2"/>
        <v>44978</v>
      </c>
    </row>
    <row r="117" spans="1:14" ht="22.6" customHeight="1">
      <c r="A117" s="22" t="s">
        <v>137</v>
      </c>
      <c r="B117" s="23" t="s">
        <v>19</v>
      </c>
      <c r="C117" s="22" t="str">
        <f>IF(OR($B117="Unknown",$B117="Error",$B117=""),IFERROR(VLOOKUP($H117, '02_UnitPriceRef'!$F$3:$G$10,2,FALSE),"N/A"),$B117)</f>
        <v>Salad</v>
      </c>
      <c r="D117" s="22" t="s">
        <v>19</v>
      </c>
      <c r="E117" s="24">
        <v>2</v>
      </c>
      <c r="F117" s="22">
        <f t="shared" si="0"/>
        <v>2</v>
      </c>
      <c r="G117" s="24">
        <v>5</v>
      </c>
      <c r="H117" s="22">
        <f>IF(OR($G117="ERROR",$G117="UNKNOWN",$G117=""),IFERROR(VLOOKUP($D117,'02_UnitPriceRef'!$E$3:$F$10,2,0),IF(OR($E117="Error",$E117="UNKNOWN",$E117=""),0,I117/E117)),$G117)</f>
        <v>5</v>
      </c>
      <c r="I117" s="24">
        <v>10</v>
      </c>
      <c r="J117" s="22">
        <f t="shared" si="1"/>
        <v>10</v>
      </c>
      <c r="K117" s="22" t="s">
        <v>14</v>
      </c>
      <c r="L117" s="22" t="s">
        <v>11</v>
      </c>
      <c r="M117" s="28" t="s">
        <v>10031</v>
      </c>
      <c r="N117" s="27">
        <f t="shared" si="2"/>
        <v>1</v>
      </c>
    </row>
    <row r="118" spans="1:14" ht="22.6" customHeight="1">
      <c r="A118" s="22" t="s">
        <v>138</v>
      </c>
      <c r="B118" s="23" t="s">
        <v>39</v>
      </c>
      <c r="C118" s="22" t="str">
        <f>IF(OR($B118="Unknown",$B118="Error",$B118=""),IFERROR(VLOOKUP($H118, '02_UnitPriceRef'!$F$3:$G$10,2,FALSE),"N/A"),$B118)</f>
        <v>Juice</v>
      </c>
      <c r="D118" s="22" t="s">
        <v>39</v>
      </c>
      <c r="E118" s="24">
        <v>3</v>
      </c>
      <c r="F118" s="22">
        <f t="shared" si="0"/>
        <v>3</v>
      </c>
      <c r="G118" s="24">
        <v>3</v>
      </c>
      <c r="H118" s="22">
        <f>IF(OR($G118="ERROR",$G118="UNKNOWN",$G118=""),IFERROR(VLOOKUP($D118,'02_UnitPriceRef'!$E$3:$F$10,2,0),IF(OR($E118="Error",$E118="UNKNOWN",$E118=""),0,I118/E118)),$G118)</f>
        <v>3</v>
      </c>
      <c r="I118" s="24">
        <v>9</v>
      </c>
      <c r="J118" s="22">
        <f t="shared" si="1"/>
        <v>9</v>
      </c>
      <c r="K118" s="22" t="s">
        <v>14</v>
      </c>
      <c r="L118" s="22" t="s">
        <v>20</v>
      </c>
      <c r="M118" s="26">
        <v>45001</v>
      </c>
      <c r="N118" s="27">
        <f t="shared" si="2"/>
        <v>45001</v>
      </c>
    </row>
    <row r="119" spans="1:14" ht="22.6" customHeight="1">
      <c r="A119" s="22" t="s">
        <v>139</v>
      </c>
      <c r="B119" s="23" t="s">
        <v>39</v>
      </c>
      <c r="C119" s="22" t="str">
        <f>IF(OR($B119="Unknown",$B119="Error",$B119=""),IFERROR(VLOOKUP($H119, '02_UnitPriceRef'!$F$3:$G$10,2,FALSE),"N/A"),$B119)</f>
        <v>Juice</v>
      </c>
      <c r="D119" s="22" t="s">
        <v>39</v>
      </c>
      <c r="E119" s="23" t="s">
        <v>10030</v>
      </c>
      <c r="F119" s="22">
        <f t="shared" si="0"/>
        <v>3</v>
      </c>
      <c r="G119" s="24">
        <v>3</v>
      </c>
      <c r="H119" s="22">
        <f>IF(OR($G119="ERROR",$G119="UNKNOWN",$G119=""),IFERROR(VLOOKUP($D119,'02_UnitPriceRef'!$E$3:$F$10,2,0),IF(OR($E119="Error",$E119="UNKNOWN",$E119=""),0,I119/E119)),$G119)</f>
        <v>3</v>
      </c>
      <c r="I119" s="24">
        <v>9</v>
      </c>
      <c r="J119" s="22">
        <f t="shared" si="1"/>
        <v>9</v>
      </c>
      <c r="K119" s="22" t="s">
        <v>22</v>
      </c>
      <c r="L119" s="22" t="s">
        <v>20</v>
      </c>
      <c r="M119" s="26">
        <v>44936</v>
      </c>
      <c r="N119" s="27">
        <f t="shared" si="2"/>
        <v>44936</v>
      </c>
    </row>
    <row r="120" spans="1:14" ht="22.6" customHeight="1">
      <c r="A120" s="22" t="s">
        <v>140</v>
      </c>
      <c r="B120" s="23" t="s">
        <v>10030</v>
      </c>
      <c r="C120" s="22" t="str">
        <f>IF(OR($B120="Unknown",$B120="Error",$B120=""),IFERROR(VLOOKUP($H120, '02_UnitPriceRef'!$F$3:$G$10,2,FALSE),"N/A"),$B120)</f>
        <v>Coffee</v>
      </c>
      <c r="D120" s="22" t="s">
        <v>9</v>
      </c>
      <c r="E120" s="24">
        <v>5</v>
      </c>
      <c r="F120" s="22">
        <f t="shared" si="0"/>
        <v>5</v>
      </c>
      <c r="G120" s="23"/>
      <c r="H120" s="22">
        <f>IF(OR($G120="ERROR",$G120="UNKNOWN",$G120=""),IFERROR(VLOOKUP($D120,'02_UnitPriceRef'!$E$3:$F$10,2,0),IF(OR($E120="Error",$E120="UNKNOWN",$E120=""),0,I120/E120)),$G120)</f>
        <v>2</v>
      </c>
      <c r="I120" s="24">
        <v>15</v>
      </c>
      <c r="J120" s="22">
        <f t="shared" si="1"/>
        <v>10</v>
      </c>
      <c r="K120" s="22" t="s">
        <v>20</v>
      </c>
      <c r="L120" s="22" t="s">
        <v>15</v>
      </c>
      <c r="M120" s="26">
        <v>44963</v>
      </c>
      <c r="N120" s="27">
        <f t="shared" si="2"/>
        <v>44963</v>
      </c>
    </row>
    <row r="121" spans="1:14" ht="22.6" customHeight="1">
      <c r="A121" s="22" t="s">
        <v>141</v>
      </c>
      <c r="B121" s="23" t="s">
        <v>19</v>
      </c>
      <c r="C121" s="22" t="str">
        <f>IF(OR($B121="Unknown",$B121="Error",$B121=""),IFERROR(VLOOKUP($H121, '02_UnitPriceRef'!$F$3:$G$10,2,FALSE),"N/A"),$B121)</f>
        <v>Salad</v>
      </c>
      <c r="D121" s="22" t="s">
        <v>19</v>
      </c>
      <c r="E121" s="24">
        <v>2</v>
      </c>
      <c r="F121" s="22">
        <f t="shared" si="0"/>
        <v>2</v>
      </c>
      <c r="G121" s="24">
        <v>5</v>
      </c>
      <c r="H121" s="22">
        <f>IF(OR($G121="ERROR",$G121="UNKNOWN",$G121=""),IFERROR(VLOOKUP($D121,'02_UnitPriceRef'!$E$3:$F$10,2,0),IF(OR($E121="Error",$E121="UNKNOWN",$E121=""),0,I121/E121)),$G121)</f>
        <v>5</v>
      </c>
      <c r="I121" s="24">
        <v>10</v>
      </c>
      <c r="J121" s="22">
        <f t="shared" si="1"/>
        <v>10</v>
      </c>
      <c r="K121" s="22" t="s">
        <v>10</v>
      </c>
      <c r="L121" s="22" t="s">
        <v>11</v>
      </c>
      <c r="M121" s="26">
        <v>44981</v>
      </c>
      <c r="N121" s="27">
        <f t="shared" si="2"/>
        <v>44981</v>
      </c>
    </row>
    <row r="122" spans="1:14" ht="22.6" customHeight="1">
      <c r="A122" s="22" t="s">
        <v>142</v>
      </c>
      <c r="B122" s="23" t="s">
        <v>13</v>
      </c>
      <c r="C122" s="22" t="str">
        <f>IF(OR($B122="Unknown",$B122="Error",$B122=""),IFERROR(VLOOKUP($H122, '02_UnitPriceRef'!$F$3:$G$10,2,FALSE),"N/A"),$B122)</f>
        <v>Cake</v>
      </c>
      <c r="D122" s="22" t="s">
        <v>13</v>
      </c>
      <c r="E122" s="24">
        <v>2</v>
      </c>
      <c r="F122" s="22">
        <f t="shared" si="0"/>
        <v>2</v>
      </c>
      <c r="G122" s="24">
        <v>3</v>
      </c>
      <c r="H122" s="22">
        <f>IF(OR($G122="ERROR",$G122="UNKNOWN",$G122=""),IFERROR(VLOOKUP($D122,'02_UnitPriceRef'!$E$3:$F$10,2,0),IF(OR($E122="Error",$E122="UNKNOWN",$E122=""),0,I122/E122)),$G122)</f>
        <v>3</v>
      </c>
      <c r="I122" s="24">
        <v>6</v>
      </c>
      <c r="J122" s="22">
        <f t="shared" si="1"/>
        <v>6</v>
      </c>
      <c r="K122" s="22" t="s">
        <v>20</v>
      </c>
      <c r="L122" s="22" t="s">
        <v>20</v>
      </c>
      <c r="M122" s="26">
        <v>45079</v>
      </c>
      <c r="N122" s="27">
        <f t="shared" si="2"/>
        <v>45079</v>
      </c>
    </row>
    <row r="123" spans="1:14" ht="22.6" customHeight="1">
      <c r="A123" s="22" t="s">
        <v>143</v>
      </c>
      <c r="B123" s="23" t="s">
        <v>9</v>
      </c>
      <c r="C123" s="22" t="str">
        <f>IF(OR($B123="Unknown",$B123="Error",$B123=""),IFERROR(VLOOKUP($H123, '02_UnitPriceRef'!$F$3:$G$10,2,FALSE),"N/A"),$B123)</f>
        <v>Coffee</v>
      </c>
      <c r="D123" s="22" t="s">
        <v>9</v>
      </c>
      <c r="E123" s="24">
        <v>3</v>
      </c>
      <c r="F123" s="22">
        <f t="shared" si="0"/>
        <v>3</v>
      </c>
      <c r="G123" s="24">
        <v>2</v>
      </c>
      <c r="H123" s="22">
        <f>IF(OR($G123="ERROR",$G123="UNKNOWN",$G123=""),IFERROR(VLOOKUP($D123,'02_UnitPriceRef'!$E$3:$F$10,2,0),IF(OR($E123="Error",$E123="UNKNOWN",$E123=""),0,I123/E123)),$G123)</f>
        <v>2</v>
      </c>
      <c r="I123" s="24">
        <v>6</v>
      </c>
      <c r="J123" s="22">
        <f t="shared" si="1"/>
        <v>6</v>
      </c>
      <c r="K123" s="22" t="s">
        <v>20</v>
      </c>
      <c r="L123" s="22" t="s">
        <v>11</v>
      </c>
      <c r="M123" s="26">
        <v>45014</v>
      </c>
      <c r="N123" s="27">
        <f t="shared" si="2"/>
        <v>45014</v>
      </c>
    </row>
    <row r="124" spans="1:14" ht="22.6" customHeight="1">
      <c r="A124" s="22" t="s">
        <v>144</v>
      </c>
      <c r="B124" s="23" t="s">
        <v>13</v>
      </c>
      <c r="C124" s="22" t="str">
        <f>IF(OR($B124="Unknown",$B124="Error",$B124=""),IFERROR(VLOOKUP($H124, '02_UnitPriceRef'!$F$3:$G$10,2,FALSE),"N/A"),$B124)</f>
        <v>Cake</v>
      </c>
      <c r="D124" s="22" t="s">
        <v>13</v>
      </c>
      <c r="E124" s="24">
        <v>2</v>
      </c>
      <c r="F124" s="22">
        <f t="shared" si="0"/>
        <v>2</v>
      </c>
      <c r="G124" s="24">
        <v>3</v>
      </c>
      <c r="H124" s="22">
        <f>IF(OR($G124="ERROR",$G124="UNKNOWN",$G124=""),IFERROR(VLOOKUP($D124,'02_UnitPriceRef'!$E$3:$F$10,2,0),IF(OR($E124="Error",$E124="UNKNOWN",$E124=""),0,I124/E124)),$G124)</f>
        <v>3</v>
      </c>
      <c r="I124" s="24">
        <v>6</v>
      </c>
      <c r="J124" s="22">
        <f t="shared" si="1"/>
        <v>6</v>
      </c>
      <c r="K124" s="22" t="s">
        <v>20</v>
      </c>
      <c r="L124" s="22" t="s">
        <v>11</v>
      </c>
      <c r="M124" s="26">
        <v>45095</v>
      </c>
      <c r="N124" s="27">
        <f t="shared" si="2"/>
        <v>45095</v>
      </c>
    </row>
    <row r="125" spans="1:14" ht="22.6" customHeight="1">
      <c r="A125" s="22" t="s">
        <v>145</v>
      </c>
      <c r="B125" s="23" t="s">
        <v>9</v>
      </c>
      <c r="C125" s="22" t="str">
        <f>IF(OR($B125="Unknown",$B125="Error",$B125=""),IFERROR(VLOOKUP($H125, '02_UnitPriceRef'!$F$3:$G$10,2,FALSE),"N/A"),$B125)</f>
        <v>Coffee</v>
      </c>
      <c r="D125" s="22" t="s">
        <v>9</v>
      </c>
      <c r="E125" s="24">
        <v>5</v>
      </c>
      <c r="F125" s="22">
        <f t="shared" si="0"/>
        <v>5</v>
      </c>
      <c r="G125" s="24">
        <v>2</v>
      </c>
      <c r="H125" s="22">
        <f>IF(OR($G125="ERROR",$G125="UNKNOWN",$G125=""),IFERROR(VLOOKUP($D125,'02_UnitPriceRef'!$E$3:$F$10,2,0),IF(OR($E125="Error",$E125="UNKNOWN",$E125=""),0,I125/E125)),$G125)</f>
        <v>2</v>
      </c>
      <c r="I125" s="24">
        <v>10</v>
      </c>
      <c r="J125" s="22">
        <f t="shared" si="1"/>
        <v>10</v>
      </c>
      <c r="K125" s="22" t="s">
        <v>22</v>
      </c>
      <c r="L125" s="22" t="s">
        <v>15</v>
      </c>
      <c r="M125" s="26">
        <v>45192</v>
      </c>
      <c r="N125" s="27">
        <f t="shared" si="2"/>
        <v>45192</v>
      </c>
    </row>
    <row r="126" spans="1:14" ht="22.6" customHeight="1">
      <c r="A126" s="22" t="s">
        <v>146</v>
      </c>
      <c r="B126" s="23" t="s">
        <v>39</v>
      </c>
      <c r="C126" s="22" t="str">
        <f>IF(OR($B126="Unknown",$B126="Error",$B126=""),IFERROR(VLOOKUP($H126, '02_UnitPriceRef'!$F$3:$G$10,2,FALSE),"N/A"),$B126)</f>
        <v>Juice</v>
      </c>
      <c r="D126" s="22" t="s">
        <v>39</v>
      </c>
      <c r="E126" s="24">
        <v>3</v>
      </c>
      <c r="F126" s="22">
        <f t="shared" si="0"/>
        <v>3</v>
      </c>
      <c r="G126" s="24">
        <v>3</v>
      </c>
      <c r="H126" s="22">
        <f>IF(OR($G126="ERROR",$G126="UNKNOWN",$G126=""),IFERROR(VLOOKUP($D126,'02_UnitPriceRef'!$E$3:$F$10,2,0),IF(OR($E126="Error",$E126="UNKNOWN",$E126=""),0,I126/E126)),$G126)</f>
        <v>3</v>
      </c>
      <c r="I126" s="24">
        <v>9</v>
      </c>
      <c r="J126" s="22">
        <f t="shared" si="1"/>
        <v>9</v>
      </c>
      <c r="K126" s="22" t="s">
        <v>20</v>
      </c>
      <c r="L126" s="22" t="s">
        <v>20</v>
      </c>
      <c r="M126" s="26">
        <v>44940</v>
      </c>
      <c r="N126" s="27">
        <f t="shared" si="2"/>
        <v>44940</v>
      </c>
    </row>
    <row r="127" spans="1:14" ht="22.6" customHeight="1">
      <c r="A127" s="22" t="s">
        <v>147</v>
      </c>
      <c r="B127" s="23" t="s">
        <v>35</v>
      </c>
      <c r="C127" s="22" t="str">
        <f>IF(OR($B127="Unknown",$B127="Error",$B127=""),IFERROR(VLOOKUP($H127, '02_UnitPriceRef'!$F$3:$G$10,2,FALSE),"N/A"),$B127)</f>
        <v>Tea</v>
      </c>
      <c r="D127" s="22" t="s">
        <v>35</v>
      </c>
      <c r="E127" s="24">
        <v>4</v>
      </c>
      <c r="F127" s="22">
        <f t="shared" si="0"/>
        <v>4</v>
      </c>
      <c r="G127" s="24">
        <v>1.5</v>
      </c>
      <c r="H127" s="22">
        <f>IF(OR($G127="ERROR",$G127="UNKNOWN",$G127=""),IFERROR(VLOOKUP($D127,'02_UnitPriceRef'!$E$3:$F$10,2,0),IF(OR($E127="Error",$E127="UNKNOWN",$E127=""),0,I127/E127)),$G127)</f>
        <v>1.5</v>
      </c>
      <c r="I127" s="24">
        <v>6</v>
      </c>
      <c r="J127" s="22">
        <f t="shared" si="1"/>
        <v>6</v>
      </c>
      <c r="K127" s="22" t="s">
        <v>14</v>
      </c>
      <c r="L127" s="22" t="s">
        <v>15</v>
      </c>
      <c r="M127" s="26">
        <v>45183</v>
      </c>
      <c r="N127" s="27">
        <f t="shared" si="2"/>
        <v>45183</v>
      </c>
    </row>
    <row r="128" spans="1:14" ht="22.6" customHeight="1">
      <c r="A128" s="22" t="s">
        <v>148</v>
      </c>
      <c r="B128" s="23" t="s">
        <v>39</v>
      </c>
      <c r="C128" s="22" t="str">
        <f>IF(OR($B128="Unknown",$B128="Error",$B128=""),IFERROR(VLOOKUP($H128, '02_UnitPriceRef'!$F$3:$G$10,2,FALSE),"N/A"),$B128)</f>
        <v>Juice</v>
      </c>
      <c r="D128" s="22" t="s">
        <v>39</v>
      </c>
      <c r="E128" s="24">
        <v>5</v>
      </c>
      <c r="F128" s="22">
        <f t="shared" si="0"/>
        <v>5</v>
      </c>
      <c r="G128" s="24">
        <v>3</v>
      </c>
      <c r="H128" s="22">
        <f>IF(OR($G128="ERROR",$G128="UNKNOWN",$G128=""),IFERROR(VLOOKUP($D128,'02_UnitPriceRef'!$E$3:$F$10,2,0),IF(OR($E128="Error",$E128="UNKNOWN",$E128=""),0,I128/E128)),$G128)</f>
        <v>3</v>
      </c>
      <c r="I128" s="24">
        <v>15</v>
      </c>
      <c r="J128" s="22">
        <f t="shared" si="1"/>
        <v>15</v>
      </c>
      <c r="K128" s="22" t="s">
        <v>10</v>
      </c>
      <c r="L128" s="22" t="s">
        <v>20</v>
      </c>
      <c r="M128" s="26">
        <v>45185</v>
      </c>
      <c r="N128" s="27">
        <f t="shared" si="2"/>
        <v>45185</v>
      </c>
    </row>
    <row r="129" spans="1:14" ht="22.6" customHeight="1">
      <c r="A129" s="22" t="s">
        <v>149</v>
      </c>
      <c r="B129" s="23" t="s">
        <v>24</v>
      </c>
      <c r="C129" s="22" t="str">
        <f>IF(OR($B129="Unknown",$B129="Error",$B129=""),IFERROR(VLOOKUP($H129, '02_UnitPriceRef'!$F$3:$G$10,2,FALSE),"N/A"),$B129)</f>
        <v>Smoothie</v>
      </c>
      <c r="D129" s="22" t="s">
        <v>24</v>
      </c>
      <c r="E129" s="24">
        <v>4</v>
      </c>
      <c r="F129" s="22">
        <f t="shared" si="0"/>
        <v>4</v>
      </c>
      <c r="G129" s="24">
        <v>4</v>
      </c>
      <c r="H129" s="22">
        <f>IF(OR($G129="ERROR",$G129="UNKNOWN",$G129=""),IFERROR(VLOOKUP($D129,'02_UnitPriceRef'!$E$3:$F$10,2,0),IF(OR($E129="Error",$E129="UNKNOWN",$E129=""),0,I129/E129)),$G129)</f>
        <v>4</v>
      </c>
      <c r="I129" s="24">
        <v>16</v>
      </c>
      <c r="J129" s="22">
        <f t="shared" si="1"/>
        <v>16</v>
      </c>
      <c r="K129" s="22" t="s">
        <v>10</v>
      </c>
      <c r="L129" s="22" t="s">
        <v>11</v>
      </c>
      <c r="M129" s="26">
        <v>45288</v>
      </c>
      <c r="N129" s="27">
        <f t="shared" si="2"/>
        <v>45288</v>
      </c>
    </row>
    <row r="130" spans="1:14" ht="22.6" customHeight="1">
      <c r="A130" s="22" t="s">
        <v>150</v>
      </c>
      <c r="B130" s="23" t="s">
        <v>39</v>
      </c>
      <c r="C130" s="22" t="str">
        <f>IF(OR($B130="Unknown",$B130="Error",$B130=""),IFERROR(VLOOKUP($H130, '02_UnitPriceRef'!$F$3:$G$10,2,FALSE),"N/A"),$B130)</f>
        <v>Juice</v>
      </c>
      <c r="D130" s="22" t="s">
        <v>39</v>
      </c>
      <c r="E130" s="24">
        <v>2</v>
      </c>
      <c r="F130" s="22">
        <f t="shared" si="0"/>
        <v>2</v>
      </c>
      <c r="G130" s="24">
        <v>3</v>
      </c>
      <c r="H130" s="22">
        <f>IF(OR($G130="ERROR",$G130="UNKNOWN",$G130=""),IFERROR(VLOOKUP($D130,'02_UnitPriceRef'!$E$3:$F$10,2,0),IF(OR($E130="Error",$E130="UNKNOWN",$E130=""),0,I130/E130)),$G130)</f>
        <v>3</v>
      </c>
      <c r="I130" s="24">
        <v>6</v>
      </c>
      <c r="J130" s="22">
        <f t="shared" si="1"/>
        <v>6</v>
      </c>
      <c r="K130" s="22" t="s">
        <v>22</v>
      </c>
      <c r="L130" s="22" t="s">
        <v>11</v>
      </c>
      <c r="M130" s="26">
        <v>44963</v>
      </c>
      <c r="N130" s="27">
        <f t="shared" si="2"/>
        <v>44963</v>
      </c>
    </row>
    <row r="131" spans="1:14" ht="22.6" customHeight="1">
      <c r="A131" s="22" t="s">
        <v>151</v>
      </c>
      <c r="B131" s="23" t="s">
        <v>27</v>
      </c>
      <c r="C131" s="22" t="str">
        <f>IF(OR($B131="Unknown",$B131="Error",$B131=""),IFERROR(VLOOKUP($H131, '02_UnitPriceRef'!$F$3:$G$10,2,FALSE),"N/A"),$B131)</f>
        <v>Sandwich</v>
      </c>
      <c r="D131" s="22" t="s">
        <v>27</v>
      </c>
      <c r="E131" s="24">
        <v>2</v>
      </c>
      <c r="F131" s="22">
        <f t="shared" si="0"/>
        <v>2</v>
      </c>
      <c r="G131" s="24">
        <v>4</v>
      </c>
      <c r="H131" s="22">
        <f>IF(OR($G131="ERROR",$G131="UNKNOWN",$G131=""),IFERROR(VLOOKUP($D131,'02_UnitPriceRef'!$E$3:$F$10,2,0),IF(OR($E131="Error",$E131="UNKNOWN",$E131=""),0,I131/E131)),$G131)</f>
        <v>4</v>
      </c>
      <c r="I131" s="24">
        <v>8</v>
      </c>
      <c r="J131" s="22">
        <f t="shared" si="1"/>
        <v>8</v>
      </c>
      <c r="K131" s="22" t="s">
        <v>14</v>
      </c>
      <c r="L131" s="22" t="s">
        <v>15</v>
      </c>
      <c r="M131" s="26">
        <v>44996</v>
      </c>
      <c r="N131" s="27">
        <f t="shared" si="2"/>
        <v>44996</v>
      </c>
    </row>
    <row r="132" spans="1:14" ht="22.6" customHeight="1">
      <c r="A132" s="22" t="s">
        <v>152</v>
      </c>
      <c r="B132" s="23" t="s">
        <v>35</v>
      </c>
      <c r="C132" s="22" t="str">
        <f>IF(OR($B132="Unknown",$B132="Error",$B132=""),IFERROR(VLOOKUP($H132, '02_UnitPriceRef'!$F$3:$G$10,2,FALSE),"N/A"),$B132)</f>
        <v>Tea</v>
      </c>
      <c r="D132" s="22" t="s">
        <v>35</v>
      </c>
      <c r="E132" s="24">
        <v>1</v>
      </c>
      <c r="F132" s="22">
        <f t="shared" si="0"/>
        <v>1</v>
      </c>
      <c r="G132" s="24">
        <v>1.5</v>
      </c>
      <c r="H132" s="22">
        <f>IF(OR($G132="ERROR",$G132="UNKNOWN",$G132=""),IFERROR(VLOOKUP($D132,'02_UnitPriceRef'!$E$3:$F$10,2,0),IF(OR($E132="Error",$E132="UNKNOWN",$E132=""),0,I132/E132)),$G132)</f>
        <v>1.5</v>
      </c>
      <c r="I132" s="24">
        <v>1.5</v>
      </c>
      <c r="J132" s="22">
        <f t="shared" si="1"/>
        <v>1.5</v>
      </c>
      <c r="K132" s="22" t="s">
        <v>14</v>
      </c>
      <c r="L132" s="22" t="s">
        <v>20</v>
      </c>
      <c r="M132" s="26">
        <v>45024</v>
      </c>
      <c r="N132" s="27">
        <f t="shared" si="2"/>
        <v>45024</v>
      </c>
    </row>
    <row r="133" spans="1:14" ht="22.6" customHeight="1">
      <c r="A133" s="22" t="s">
        <v>153</v>
      </c>
      <c r="B133" s="23" t="s">
        <v>35</v>
      </c>
      <c r="C133" s="22" t="str">
        <f>IF(OR($B133="Unknown",$B133="Error",$B133=""),IFERROR(VLOOKUP($H133, '02_UnitPriceRef'!$F$3:$G$10,2,FALSE),"N/A"),$B133)</f>
        <v>Tea</v>
      </c>
      <c r="D133" s="22" t="s">
        <v>35</v>
      </c>
      <c r="E133" s="24">
        <v>1</v>
      </c>
      <c r="F133" s="22">
        <f t="shared" si="0"/>
        <v>1</v>
      </c>
      <c r="G133" s="24">
        <v>1.5</v>
      </c>
      <c r="H133" s="22">
        <f>IF(OR($G133="ERROR",$G133="UNKNOWN",$G133=""),IFERROR(VLOOKUP($D133,'02_UnitPriceRef'!$E$3:$F$10,2,0),IF(OR($E133="Error",$E133="UNKNOWN",$E133=""),0,I133/E133)),$G133)</f>
        <v>1.5</v>
      </c>
      <c r="I133" s="24">
        <v>1.5</v>
      </c>
      <c r="J133" s="22">
        <f t="shared" si="1"/>
        <v>1.5</v>
      </c>
      <c r="K133" s="22" t="s">
        <v>20</v>
      </c>
      <c r="L133" s="22" t="s">
        <v>20</v>
      </c>
      <c r="M133" s="26">
        <v>45279</v>
      </c>
      <c r="N133" s="27">
        <f t="shared" si="2"/>
        <v>45279</v>
      </c>
    </row>
    <row r="134" spans="1:14" ht="22.6" customHeight="1">
      <c r="A134" s="22" t="s">
        <v>154</v>
      </c>
      <c r="B134" s="23" t="s">
        <v>39</v>
      </c>
      <c r="C134" s="22" t="str">
        <f>IF(OR($B134="Unknown",$B134="Error",$B134=""),IFERROR(VLOOKUP($H134, '02_UnitPriceRef'!$F$3:$G$10,2,FALSE),"N/A"),$B134)</f>
        <v>Juice</v>
      </c>
      <c r="D134" s="22" t="s">
        <v>39</v>
      </c>
      <c r="E134" s="24">
        <v>4</v>
      </c>
      <c r="F134" s="22">
        <f t="shared" si="0"/>
        <v>4</v>
      </c>
      <c r="G134" s="24">
        <v>3</v>
      </c>
      <c r="H134" s="22">
        <f>IF(OR($G134="ERROR",$G134="UNKNOWN",$G134=""),IFERROR(VLOOKUP($D134,'02_UnitPriceRef'!$E$3:$F$10,2,0),IF(OR($E134="Error",$E134="UNKNOWN",$E134=""),0,I134/E134)),$G134)</f>
        <v>3</v>
      </c>
      <c r="I134" s="24">
        <v>12</v>
      </c>
      <c r="J134" s="22">
        <f t="shared" si="1"/>
        <v>12</v>
      </c>
      <c r="K134" s="22" t="s">
        <v>10</v>
      </c>
      <c r="L134" s="22" t="s">
        <v>11</v>
      </c>
      <c r="M134" s="26">
        <v>45121</v>
      </c>
      <c r="N134" s="27">
        <f t="shared" si="2"/>
        <v>45121</v>
      </c>
    </row>
    <row r="135" spans="1:14" ht="22.6" customHeight="1">
      <c r="A135" s="22" t="s">
        <v>155</v>
      </c>
      <c r="B135" s="23" t="s">
        <v>39</v>
      </c>
      <c r="C135" s="22" t="str">
        <f>IF(OR($B135="Unknown",$B135="Error",$B135=""),IFERROR(VLOOKUP($H135, '02_UnitPriceRef'!$F$3:$G$10,2,FALSE),"N/A"),$B135)</f>
        <v>Juice</v>
      </c>
      <c r="D135" s="22" t="s">
        <v>39</v>
      </c>
      <c r="E135" s="24">
        <v>5</v>
      </c>
      <c r="F135" s="22">
        <f t="shared" si="0"/>
        <v>5</v>
      </c>
      <c r="G135" s="24">
        <v>3</v>
      </c>
      <c r="H135" s="22">
        <f>IF(OR($G135="ERROR",$G135="UNKNOWN",$G135=""),IFERROR(VLOOKUP($D135,'02_UnitPriceRef'!$E$3:$F$10,2,0),IF(OR($E135="Error",$E135="UNKNOWN",$E135=""),0,I135/E135)),$G135)</f>
        <v>3</v>
      </c>
      <c r="I135" s="24">
        <v>15</v>
      </c>
      <c r="J135" s="22">
        <f t="shared" si="1"/>
        <v>15</v>
      </c>
      <c r="K135" s="22" t="s">
        <v>14</v>
      </c>
      <c r="L135" s="22" t="s">
        <v>15</v>
      </c>
      <c r="M135" s="26">
        <v>45034</v>
      </c>
      <c r="N135" s="27">
        <f t="shared" si="2"/>
        <v>45034</v>
      </c>
    </row>
    <row r="136" spans="1:14" ht="22.6" customHeight="1">
      <c r="A136" s="22" t="s">
        <v>156</v>
      </c>
      <c r="B136" s="23" t="s">
        <v>39</v>
      </c>
      <c r="C136" s="22" t="str">
        <f>IF(OR($B136="Unknown",$B136="Error",$B136=""),IFERROR(VLOOKUP($H136, '02_UnitPriceRef'!$F$3:$G$10,2,FALSE),"N/A"),$B136)</f>
        <v>Juice</v>
      </c>
      <c r="D136" s="22" t="s">
        <v>39</v>
      </c>
      <c r="E136" s="24">
        <v>2</v>
      </c>
      <c r="F136" s="22">
        <f t="shared" si="0"/>
        <v>2</v>
      </c>
      <c r="G136" s="24">
        <v>3</v>
      </c>
      <c r="H136" s="22">
        <f>IF(OR($G136="ERROR",$G136="UNKNOWN",$G136=""),IFERROR(VLOOKUP($D136,'02_UnitPriceRef'!$E$3:$F$10,2,0),IF(OR($E136="Error",$E136="UNKNOWN",$E136=""),0,I136/E136)),$G136)</f>
        <v>3</v>
      </c>
      <c r="I136" s="24">
        <v>6</v>
      </c>
      <c r="J136" s="22">
        <f t="shared" si="1"/>
        <v>6</v>
      </c>
      <c r="K136" s="22" t="s">
        <v>20</v>
      </c>
      <c r="L136" s="22" t="s">
        <v>20</v>
      </c>
      <c r="M136" s="26">
        <v>45085</v>
      </c>
      <c r="N136" s="27">
        <f t="shared" si="2"/>
        <v>45085</v>
      </c>
    </row>
    <row r="137" spans="1:14" ht="22.6" customHeight="1">
      <c r="A137" s="22" t="s">
        <v>157</v>
      </c>
      <c r="B137" s="23" t="s">
        <v>35</v>
      </c>
      <c r="C137" s="22" t="str">
        <f>IF(OR($B137="Unknown",$B137="Error",$B137=""),IFERROR(VLOOKUP($H137, '02_UnitPriceRef'!$F$3:$G$10,2,FALSE),"N/A"),$B137)</f>
        <v>Tea</v>
      </c>
      <c r="D137" s="22" t="s">
        <v>35</v>
      </c>
      <c r="E137" s="24">
        <v>5</v>
      </c>
      <c r="F137" s="22">
        <f t="shared" si="0"/>
        <v>5</v>
      </c>
      <c r="G137" s="24">
        <v>1.5</v>
      </c>
      <c r="H137" s="22">
        <f>IF(OR($G137="ERROR",$G137="UNKNOWN",$G137=""),IFERROR(VLOOKUP($D137,'02_UnitPriceRef'!$E$3:$F$10,2,0),IF(OR($E137="Error",$E137="UNKNOWN",$E137=""),0,I137/E137)),$G137)</f>
        <v>1.5</v>
      </c>
      <c r="I137" s="24">
        <v>7.5</v>
      </c>
      <c r="J137" s="22">
        <f t="shared" si="1"/>
        <v>7.5</v>
      </c>
      <c r="K137" s="22" t="s">
        <v>10</v>
      </c>
      <c r="L137" s="22" t="s">
        <v>11</v>
      </c>
      <c r="M137" s="26">
        <v>45272</v>
      </c>
      <c r="N137" s="27">
        <f t="shared" si="2"/>
        <v>45272</v>
      </c>
    </row>
    <row r="138" spans="1:14" ht="22.6" customHeight="1">
      <c r="A138" s="22" t="s">
        <v>158</v>
      </c>
      <c r="B138" s="23" t="s">
        <v>9</v>
      </c>
      <c r="C138" s="22" t="str">
        <f>IF(OR($B138="Unknown",$B138="Error",$B138=""),IFERROR(VLOOKUP($H138, '02_UnitPriceRef'!$F$3:$G$10,2,FALSE),"N/A"),$B138)</f>
        <v>Coffee</v>
      </c>
      <c r="D138" s="22" t="s">
        <v>9</v>
      </c>
      <c r="E138" s="24">
        <v>5</v>
      </c>
      <c r="F138" s="22">
        <f t="shared" si="0"/>
        <v>5</v>
      </c>
      <c r="G138" s="24">
        <v>2</v>
      </c>
      <c r="H138" s="22">
        <f>IF(OR($G138="ERROR",$G138="UNKNOWN",$G138=""),IFERROR(VLOOKUP($D138,'02_UnitPriceRef'!$E$3:$F$10,2,0),IF(OR($E138="Error",$E138="UNKNOWN",$E138=""),0,I138/E138)),$G138)</f>
        <v>2</v>
      </c>
      <c r="I138" s="24">
        <v>10</v>
      </c>
      <c r="J138" s="22">
        <f t="shared" si="1"/>
        <v>10</v>
      </c>
      <c r="K138" s="22" t="s">
        <v>14</v>
      </c>
      <c r="L138" s="22" t="s">
        <v>15</v>
      </c>
      <c r="M138" s="26">
        <v>44931</v>
      </c>
      <c r="N138" s="27">
        <f t="shared" si="2"/>
        <v>44931</v>
      </c>
    </row>
    <row r="139" spans="1:14" ht="22.6" customHeight="1">
      <c r="A139" s="22" t="s">
        <v>159</v>
      </c>
      <c r="B139" s="23" t="s">
        <v>19</v>
      </c>
      <c r="C139" s="22" t="str">
        <f>IF(OR($B139="Unknown",$B139="Error",$B139=""),IFERROR(VLOOKUP($H139, '02_UnitPriceRef'!$F$3:$G$10,2,FALSE),"N/A"),$B139)</f>
        <v>Salad</v>
      </c>
      <c r="D139" s="22" t="s">
        <v>19</v>
      </c>
      <c r="E139" s="24">
        <v>3</v>
      </c>
      <c r="F139" s="22">
        <f t="shared" si="0"/>
        <v>3</v>
      </c>
      <c r="G139" s="24">
        <v>5</v>
      </c>
      <c r="H139" s="22">
        <f>IF(OR($G139="ERROR",$G139="UNKNOWN",$G139=""),IFERROR(VLOOKUP($D139,'02_UnitPriceRef'!$E$3:$F$10,2,0),IF(OR($E139="Error",$E139="UNKNOWN",$E139=""),0,I139/E139)),$G139)</f>
        <v>5</v>
      </c>
      <c r="I139" s="24">
        <v>15</v>
      </c>
      <c r="J139" s="22">
        <f t="shared" si="1"/>
        <v>15</v>
      </c>
      <c r="K139" s="22" t="s">
        <v>10</v>
      </c>
      <c r="L139" s="22" t="s">
        <v>15</v>
      </c>
      <c r="M139" s="26">
        <v>45087</v>
      </c>
      <c r="N139" s="27">
        <f t="shared" si="2"/>
        <v>45087</v>
      </c>
    </row>
    <row r="140" spans="1:14" ht="22.6" customHeight="1">
      <c r="A140" s="22" t="s">
        <v>160</v>
      </c>
      <c r="B140" s="23" t="s">
        <v>27</v>
      </c>
      <c r="C140" s="22" t="str">
        <f>IF(OR($B140="Unknown",$B140="Error",$B140=""),IFERROR(VLOOKUP($H140, '02_UnitPriceRef'!$F$3:$G$10,2,FALSE),"N/A"),$B140)</f>
        <v>Sandwich</v>
      </c>
      <c r="D140" s="22" t="s">
        <v>27</v>
      </c>
      <c r="E140" s="24">
        <v>5</v>
      </c>
      <c r="F140" s="22">
        <f t="shared" si="0"/>
        <v>5</v>
      </c>
      <c r="G140" s="24">
        <v>4</v>
      </c>
      <c r="H140" s="22">
        <f>IF(OR($G140="ERROR",$G140="UNKNOWN",$G140=""),IFERROR(VLOOKUP($D140,'02_UnitPriceRef'!$E$3:$F$10,2,0),IF(OR($E140="Error",$E140="UNKNOWN",$E140=""),0,I140/E140)),$G140)</f>
        <v>4</v>
      </c>
      <c r="I140" s="24">
        <v>20</v>
      </c>
      <c r="J140" s="22">
        <f t="shared" si="1"/>
        <v>20</v>
      </c>
      <c r="K140" s="22" t="s">
        <v>20</v>
      </c>
      <c r="L140" s="22" t="s">
        <v>15</v>
      </c>
      <c r="M140" s="26">
        <v>44949</v>
      </c>
      <c r="N140" s="27">
        <f t="shared" si="2"/>
        <v>44949</v>
      </c>
    </row>
    <row r="141" spans="1:14" ht="22.6" customHeight="1">
      <c r="A141" s="22" t="s">
        <v>161</v>
      </c>
      <c r="B141" s="23" t="s">
        <v>35</v>
      </c>
      <c r="C141" s="22" t="str">
        <f>IF(OR($B141="Unknown",$B141="Error",$B141=""),IFERROR(VLOOKUP($H141, '02_UnitPriceRef'!$F$3:$G$10,2,FALSE),"N/A"),$B141)</f>
        <v>Tea</v>
      </c>
      <c r="D141" s="22" t="s">
        <v>35</v>
      </c>
      <c r="E141" s="24">
        <v>1</v>
      </c>
      <c r="F141" s="22">
        <f t="shared" si="0"/>
        <v>1</v>
      </c>
      <c r="G141" s="24">
        <v>1.5</v>
      </c>
      <c r="H141" s="22">
        <f>IF(OR($G141="ERROR",$G141="UNKNOWN",$G141=""),IFERROR(VLOOKUP($D141,'02_UnitPriceRef'!$E$3:$F$10,2,0),IF(OR($E141="Error",$E141="UNKNOWN",$E141=""),0,I141/E141)),$G141)</f>
        <v>1.5</v>
      </c>
      <c r="I141" s="24">
        <v>1.5</v>
      </c>
      <c r="J141" s="22">
        <f t="shared" si="1"/>
        <v>1.5</v>
      </c>
      <c r="K141" s="22" t="s">
        <v>10</v>
      </c>
      <c r="L141" s="22" t="s">
        <v>20</v>
      </c>
      <c r="M141" s="26">
        <v>44977</v>
      </c>
      <c r="N141" s="27">
        <f t="shared" si="2"/>
        <v>44977</v>
      </c>
    </row>
    <row r="142" spans="1:14" ht="22.6" customHeight="1">
      <c r="A142" s="22" t="s">
        <v>162</v>
      </c>
      <c r="B142" s="23" t="s">
        <v>13</v>
      </c>
      <c r="C142" s="22" t="str">
        <f>IF(OR($B142="Unknown",$B142="Error",$B142=""),IFERROR(VLOOKUP($H142, '02_UnitPriceRef'!$F$3:$G$10,2,FALSE),"N/A"),$B142)</f>
        <v>Cake</v>
      </c>
      <c r="D142" s="22" t="s">
        <v>13</v>
      </c>
      <c r="E142" s="24">
        <v>3</v>
      </c>
      <c r="F142" s="22">
        <f t="shared" si="0"/>
        <v>3</v>
      </c>
      <c r="G142" s="23" t="s">
        <v>10031</v>
      </c>
      <c r="H142" s="22">
        <f>IF(OR($G142="ERROR",$G142="UNKNOWN",$G142=""),IFERROR(VLOOKUP($D142,'02_UnitPriceRef'!$E$3:$F$10,2,0),IF(OR($E142="Error",$E142="UNKNOWN",$E142=""),0,I142/E142)),$G142)</f>
        <v>3</v>
      </c>
      <c r="I142" s="24">
        <v>9</v>
      </c>
      <c r="J142" s="22">
        <f t="shared" si="1"/>
        <v>9</v>
      </c>
      <c r="K142" s="22" t="s">
        <v>22</v>
      </c>
      <c r="L142" s="22" t="s">
        <v>20</v>
      </c>
      <c r="M142" s="26">
        <v>45126</v>
      </c>
      <c r="N142" s="27">
        <f t="shared" si="2"/>
        <v>45126</v>
      </c>
    </row>
    <row r="143" spans="1:14" ht="22.6" customHeight="1">
      <c r="A143" s="22" t="s">
        <v>163</v>
      </c>
      <c r="B143" s="23" t="s">
        <v>13</v>
      </c>
      <c r="C143" s="22" t="str">
        <f>IF(OR($B143="Unknown",$B143="Error",$B143=""),IFERROR(VLOOKUP($H143, '02_UnitPriceRef'!$F$3:$G$10,2,FALSE),"N/A"),$B143)</f>
        <v>Cake</v>
      </c>
      <c r="D143" s="22" t="s">
        <v>13</v>
      </c>
      <c r="E143" s="24">
        <v>5</v>
      </c>
      <c r="F143" s="22">
        <f t="shared" si="0"/>
        <v>5</v>
      </c>
      <c r="G143" s="24">
        <v>3</v>
      </c>
      <c r="H143" s="22">
        <f>IF(OR($G143="ERROR",$G143="UNKNOWN",$G143=""),IFERROR(VLOOKUP($D143,'02_UnitPriceRef'!$E$3:$F$10,2,0),IF(OR($E143="Error",$E143="UNKNOWN",$E143=""),0,I143/E143)),$G143)</f>
        <v>3</v>
      </c>
      <c r="I143" s="24">
        <v>15</v>
      </c>
      <c r="J143" s="22">
        <f t="shared" si="1"/>
        <v>15</v>
      </c>
      <c r="K143" s="22" t="s">
        <v>20</v>
      </c>
      <c r="L143" s="22" t="s">
        <v>15</v>
      </c>
      <c r="M143" s="26">
        <v>45266</v>
      </c>
      <c r="N143" s="27">
        <f t="shared" si="2"/>
        <v>45266</v>
      </c>
    </row>
    <row r="144" spans="1:14" ht="22.6" customHeight="1">
      <c r="A144" s="22" t="s">
        <v>164</v>
      </c>
      <c r="B144" s="23" t="s">
        <v>9</v>
      </c>
      <c r="C144" s="22" t="str">
        <f>IF(OR($B144="Unknown",$B144="Error",$B144=""),IFERROR(VLOOKUP($H144, '02_UnitPriceRef'!$F$3:$G$10,2,FALSE),"N/A"),$B144)</f>
        <v>Coffee</v>
      </c>
      <c r="D144" s="22" t="s">
        <v>9</v>
      </c>
      <c r="E144" s="24">
        <v>1</v>
      </c>
      <c r="F144" s="22">
        <f t="shared" si="0"/>
        <v>1</v>
      </c>
      <c r="G144" s="24">
        <v>2</v>
      </c>
      <c r="H144" s="22">
        <f>IF(OR($G144="ERROR",$G144="UNKNOWN",$G144=""),IFERROR(VLOOKUP($D144,'02_UnitPriceRef'!$E$3:$F$10,2,0),IF(OR($E144="Error",$E144="UNKNOWN",$E144=""),0,I144/E144)),$G144)</f>
        <v>2</v>
      </c>
      <c r="I144" s="24">
        <v>2</v>
      </c>
      <c r="J144" s="22">
        <f t="shared" si="1"/>
        <v>2</v>
      </c>
      <c r="K144" s="22" t="s">
        <v>10</v>
      </c>
      <c r="L144" s="22" t="s">
        <v>20</v>
      </c>
      <c r="M144" s="28" t="s">
        <v>10030</v>
      </c>
      <c r="N144" s="27">
        <f t="shared" si="2"/>
        <v>1</v>
      </c>
    </row>
    <row r="145" spans="1:14" ht="22.6" customHeight="1">
      <c r="A145" s="22" t="s">
        <v>165</v>
      </c>
      <c r="B145" s="23" t="s">
        <v>39</v>
      </c>
      <c r="C145" s="22" t="str">
        <f>IF(OR($B145="Unknown",$B145="Error",$B145=""),IFERROR(VLOOKUP($H145, '02_UnitPriceRef'!$F$3:$G$10,2,FALSE),"N/A"),$B145)</f>
        <v>Juice</v>
      </c>
      <c r="D145" s="22" t="s">
        <v>39</v>
      </c>
      <c r="E145" s="24">
        <v>1</v>
      </c>
      <c r="F145" s="22">
        <f t="shared" si="0"/>
        <v>1</v>
      </c>
      <c r="G145" s="24">
        <v>3</v>
      </c>
      <c r="H145" s="22">
        <f>IF(OR($G145="ERROR",$G145="UNKNOWN",$G145=""),IFERROR(VLOOKUP($D145,'02_UnitPriceRef'!$E$3:$F$10,2,0),IF(OR($E145="Error",$E145="UNKNOWN",$E145=""),0,I145/E145)),$G145)</f>
        <v>3</v>
      </c>
      <c r="I145" s="23" t="s">
        <v>10031</v>
      </c>
      <c r="J145" s="22">
        <f t="shared" si="1"/>
        <v>3</v>
      </c>
      <c r="K145" s="22" t="s">
        <v>14</v>
      </c>
      <c r="L145" s="22" t="s">
        <v>20</v>
      </c>
      <c r="M145" s="26">
        <v>45077</v>
      </c>
      <c r="N145" s="27">
        <f t="shared" si="2"/>
        <v>45077</v>
      </c>
    </row>
    <row r="146" spans="1:14" ht="22.6" customHeight="1">
      <c r="A146" s="22" t="s">
        <v>166</v>
      </c>
      <c r="B146" s="23" t="s">
        <v>19</v>
      </c>
      <c r="C146" s="22" t="str">
        <f>IF(OR($B146="Unknown",$B146="Error",$B146=""),IFERROR(VLOOKUP($H146, '02_UnitPriceRef'!$F$3:$G$10,2,FALSE),"N/A"),$B146)</f>
        <v>Salad</v>
      </c>
      <c r="D146" s="22" t="s">
        <v>19</v>
      </c>
      <c r="E146" s="24">
        <v>2</v>
      </c>
      <c r="F146" s="22">
        <f t="shared" si="0"/>
        <v>2</v>
      </c>
      <c r="G146" s="24">
        <v>5</v>
      </c>
      <c r="H146" s="22">
        <f>IF(OR($G146="ERROR",$G146="UNKNOWN",$G146=""),IFERROR(VLOOKUP($D146,'02_UnitPriceRef'!$E$3:$F$10,2,0),IF(OR($E146="Error",$E146="UNKNOWN",$E146=""),0,I146/E146)),$G146)</f>
        <v>5</v>
      </c>
      <c r="I146" s="24">
        <v>10</v>
      </c>
      <c r="J146" s="22">
        <f t="shared" si="1"/>
        <v>10</v>
      </c>
      <c r="K146" s="22" t="s">
        <v>14</v>
      </c>
      <c r="L146" s="22" t="s">
        <v>20</v>
      </c>
      <c r="M146" s="26">
        <v>45149</v>
      </c>
      <c r="N146" s="27">
        <f t="shared" si="2"/>
        <v>45149</v>
      </c>
    </row>
    <row r="147" spans="1:14" ht="22.6" customHeight="1">
      <c r="A147" s="22" t="s">
        <v>167</v>
      </c>
      <c r="B147" s="23" t="s">
        <v>35</v>
      </c>
      <c r="C147" s="22" t="str">
        <f>IF(OR($B147="Unknown",$B147="Error",$B147=""),IFERROR(VLOOKUP($H147, '02_UnitPriceRef'!$F$3:$G$10,2,FALSE),"N/A"),$B147)</f>
        <v>Tea</v>
      </c>
      <c r="D147" s="22" t="s">
        <v>35</v>
      </c>
      <c r="E147" s="24">
        <v>5</v>
      </c>
      <c r="F147" s="22">
        <f t="shared" si="0"/>
        <v>5</v>
      </c>
      <c r="G147" s="24">
        <v>1.5</v>
      </c>
      <c r="H147" s="22">
        <f>IF(OR($G147="ERROR",$G147="UNKNOWN",$G147=""),IFERROR(VLOOKUP($D147,'02_UnitPriceRef'!$E$3:$F$10,2,0),IF(OR($E147="Error",$E147="UNKNOWN",$E147=""),0,I147/E147)),$G147)</f>
        <v>1.5</v>
      </c>
      <c r="I147" s="24">
        <v>7.5</v>
      </c>
      <c r="J147" s="22">
        <f t="shared" si="1"/>
        <v>7.5</v>
      </c>
      <c r="K147" s="22" t="s">
        <v>20</v>
      </c>
      <c r="L147" s="22" t="s">
        <v>15</v>
      </c>
      <c r="M147" s="26">
        <v>45172</v>
      </c>
      <c r="N147" s="27">
        <f t="shared" si="2"/>
        <v>45172</v>
      </c>
    </row>
    <row r="148" spans="1:14" ht="22.6" customHeight="1">
      <c r="A148" s="22" t="s">
        <v>168</v>
      </c>
      <c r="B148" s="23" t="s">
        <v>13</v>
      </c>
      <c r="C148" s="22" t="str">
        <f>IF(OR($B148="Unknown",$B148="Error",$B148=""),IFERROR(VLOOKUP($H148, '02_UnitPriceRef'!$F$3:$G$10,2,FALSE),"N/A"),$B148)</f>
        <v>Cake</v>
      </c>
      <c r="D148" s="22" t="s">
        <v>13</v>
      </c>
      <c r="E148" s="24">
        <v>2</v>
      </c>
      <c r="F148" s="22">
        <f t="shared" si="0"/>
        <v>2</v>
      </c>
      <c r="G148" s="24">
        <v>3</v>
      </c>
      <c r="H148" s="22">
        <f>IF(OR($G148="ERROR",$G148="UNKNOWN",$G148=""),IFERROR(VLOOKUP($D148,'02_UnitPriceRef'!$E$3:$F$10,2,0),IF(OR($E148="Error",$E148="UNKNOWN",$E148=""),0,I148/E148)),$G148)</f>
        <v>3</v>
      </c>
      <c r="I148" s="23"/>
      <c r="J148" s="22">
        <f t="shared" si="1"/>
        <v>6</v>
      </c>
      <c r="K148" s="22" t="s">
        <v>10</v>
      </c>
      <c r="L148" s="22" t="s">
        <v>15</v>
      </c>
      <c r="M148" s="26">
        <v>45118</v>
      </c>
      <c r="N148" s="27">
        <f t="shared" si="2"/>
        <v>45118</v>
      </c>
    </row>
    <row r="149" spans="1:14" ht="22.6" customHeight="1">
      <c r="A149" s="22" t="s">
        <v>169</v>
      </c>
      <c r="B149" s="23" t="s">
        <v>19</v>
      </c>
      <c r="C149" s="22" t="str">
        <f>IF(OR($B149="Unknown",$B149="Error",$B149=""),IFERROR(VLOOKUP($H149, '02_UnitPriceRef'!$F$3:$G$10,2,FALSE),"N/A"),$B149)</f>
        <v>Salad</v>
      </c>
      <c r="D149" s="22" t="s">
        <v>19</v>
      </c>
      <c r="E149" s="24">
        <v>4</v>
      </c>
      <c r="F149" s="22">
        <f t="shared" si="0"/>
        <v>4</v>
      </c>
      <c r="G149" s="23" t="s">
        <v>10031</v>
      </c>
      <c r="H149" s="22">
        <f>IF(OR($G149="ERROR",$G149="UNKNOWN",$G149=""),IFERROR(VLOOKUP($D149,'02_UnitPriceRef'!$E$3:$F$10,2,0),IF(OR($E149="Error",$E149="UNKNOWN",$E149=""),0,I149/E149)),$G149)</f>
        <v>5</v>
      </c>
      <c r="I149" s="24">
        <v>20</v>
      </c>
      <c r="J149" s="22">
        <f t="shared" si="1"/>
        <v>20</v>
      </c>
      <c r="K149" s="22" t="s">
        <v>14</v>
      </c>
      <c r="L149" s="22" t="s">
        <v>15</v>
      </c>
      <c r="M149" s="26">
        <v>45083</v>
      </c>
      <c r="N149" s="27">
        <f t="shared" si="2"/>
        <v>45083</v>
      </c>
    </row>
    <row r="150" spans="1:14" ht="22.6" customHeight="1">
      <c r="A150" s="22" t="s">
        <v>170</v>
      </c>
      <c r="B150" s="23" t="s">
        <v>13</v>
      </c>
      <c r="C150" s="22" t="str">
        <f>IF(OR($B150="Unknown",$B150="Error",$B150=""),IFERROR(VLOOKUP($H150, '02_UnitPriceRef'!$F$3:$G$10,2,FALSE),"N/A"),$B150)</f>
        <v>Cake</v>
      </c>
      <c r="D150" s="22" t="s">
        <v>13</v>
      </c>
      <c r="E150" s="24">
        <v>4</v>
      </c>
      <c r="F150" s="22">
        <f t="shared" si="0"/>
        <v>4</v>
      </c>
      <c r="G150" s="24">
        <v>3</v>
      </c>
      <c r="H150" s="22">
        <f>IF(OR($G150="ERROR",$G150="UNKNOWN",$G150=""),IFERROR(VLOOKUP($D150,'02_UnitPriceRef'!$E$3:$F$10,2,0),IF(OR($E150="Error",$E150="UNKNOWN",$E150=""),0,I150/E150)),$G150)</f>
        <v>3</v>
      </c>
      <c r="I150" s="24">
        <v>12</v>
      </c>
      <c r="J150" s="22">
        <f t="shared" si="1"/>
        <v>12</v>
      </c>
      <c r="K150" s="22" t="s">
        <v>20</v>
      </c>
      <c r="L150" s="22" t="s">
        <v>20</v>
      </c>
      <c r="M150" s="26">
        <v>44944</v>
      </c>
      <c r="N150" s="27">
        <f t="shared" si="2"/>
        <v>44944</v>
      </c>
    </row>
    <row r="151" spans="1:14" ht="22.6" customHeight="1">
      <c r="A151" s="22" t="s">
        <v>171</v>
      </c>
      <c r="B151" s="23" t="s">
        <v>13</v>
      </c>
      <c r="C151" s="22" t="str">
        <f>IF(OR($B151="Unknown",$B151="Error",$B151=""),IFERROR(VLOOKUP($H151, '02_UnitPriceRef'!$F$3:$G$10,2,FALSE),"N/A"),$B151)</f>
        <v>Cake</v>
      </c>
      <c r="D151" s="22" t="s">
        <v>13</v>
      </c>
      <c r="E151" s="24">
        <v>2</v>
      </c>
      <c r="F151" s="22">
        <f t="shared" si="0"/>
        <v>2</v>
      </c>
      <c r="G151" s="24">
        <v>3</v>
      </c>
      <c r="H151" s="22">
        <f>IF(OR($G151="ERROR",$G151="UNKNOWN",$G151=""),IFERROR(VLOOKUP($D151,'02_UnitPriceRef'!$E$3:$F$10,2,0),IF(OR($E151="Error",$E151="UNKNOWN",$E151=""),0,I151/E151)),$G151)</f>
        <v>3</v>
      </c>
      <c r="I151" s="24">
        <v>6</v>
      </c>
      <c r="J151" s="22">
        <f t="shared" si="1"/>
        <v>6</v>
      </c>
      <c r="K151" s="22" t="s">
        <v>14</v>
      </c>
      <c r="L151" s="22" t="s">
        <v>11</v>
      </c>
      <c r="M151" s="26">
        <v>45008</v>
      </c>
      <c r="N151" s="27">
        <f t="shared" si="2"/>
        <v>45008</v>
      </c>
    </row>
    <row r="152" spans="1:14" ht="22.6" customHeight="1">
      <c r="A152" s="22" t="s">
        <v>172</v>
      </c>
      <c r="B152" s="23" t="s">
        <v>19</v>
      </c>
      <c r="C152" s="22" t="str">
        <f>IF(OR($B152="Unknown",$B152="Error",$B152=""),IFERROR(VLOOKUP($H152, '02_UnitPriceRef'!$F$3:$G$10,2,FALSE),"N/A"),$B152)</f>
        <v>Salad</v>
      </c>
      <c r="D152" s="22" t="s">
        <v>19</v>
      </c>
      <c r="E152" s="24">
        <v>5</v>
      </c>
      <c r="F152" s="22">
        <f t="shared" si="0"/>
        <v>5</v>
      </c>
      <c r="G152" s="24">
        <v>5</v>
      </c>
      <c r="H152" s="22">
        <f>IF(OR($G152="ERROR",$G152="UNKNOWN",$G152=""),IFERROR(VLOOKUP($D152,'02_UnitPriceRef'!$E$3:$F$10,2,0),IF(OR($E152="Error",$E152="UNKNOWN",$E152=""),0,I152/E152)),$G152)</f>
        <v>5</v>
      </c>
      <c r="I152" s="24">
        <v>25</v>
      </c>
      <c r="J152" s="22">
        <f t="shared" si="1"/>
        <v>25</v>
      </c>
      <c r="K152" s="22" t="s">
        <v>14</v>
      </c>
      <c r="L152" s="22" t="s">
        <v>20</v>
      </c>
      <c r="M152" s="26">
        <v>45087</v>
      </c>
      <c r="N152" s="27">
        <f t="shared" si="2"/>
        <v>45087</v>
      </c>
    </row>
    <row r="153" spans="1:14" ht="22.6" customHeight="1">
      <c r="A153" s="22" t="s">
        <v>173</v>
      </c>
      <c r="B153" s="23"/>
      <c r="C153" s="22" t="str">
        <f>IF(OR($B153="Unknown",$B153="Error",$B153=""),IFERROR(VLOOKUP($H153, '02_UnitPriceRef'!$F$3:$G$10,2,FALSE),"N/A"),$B153)</f>
        <v>Coffee</v>
      </c>
      <c r="D153" s="22" t="s">
        <v>9</v>
      </c>
      <c r="E153" s="24">
        <v>4</v>
      </c>
      <c r="F153" s="22">
        <f t="shared" si="0"/>
        <v>4</v>
      </c>
      <c r="G153" s="23"/>
      <c r="H153" s="22">
        <f>IF(OR($G153="ERROR",$G153="UNKNOWN",$G153=""),IFERROR(VLOOKUP($D153,'02_UnitPriceRef'!$E$3:$F$10,2,0),IF(OR($E153="Error",$E153="UNKNOWN",$E153=""),0,I153/E153)),$G153)</f>
        <v>2</v>
      </c>
      <c r="I153" s="24">
        <v>16</v>
      </c>
      <c r="J153" s="22">
        <f t="shared" si="1"/>
        <v>8</v>
      </c>
      <c r="K153" s="22" t="s">
        <v>10</v>
      </c>
      <c r="L153" s="22" t="s">
        <v>11</v>
      </c>
      <c r="M153" s="26">
        <v>44930</v>
      </c>
      <c r="N153" s="27">
        <f t="shared" si="2"/>
        <v>44930</v>
      </c>
    </row>
    <row r="154" spans="1:14" ht="22.6" customHeight="1">
      <c r="A154" s="22" t="s">
        <v>174</v>
      </c>
      <c r="B154" s="23" t="s">
        <v>9</v>
      </c>
      <c r="C154" s="22" t="str">
        <f>IF(OR($B154="Unknown",$B154="Error",$B154=""),IFERROR(VLOOKUP($H154, '02_UnitPriceRef'!$F$3:$G$10,2,FALSE),"N/A"),$B154)</f>
        <v>Coffee</v>
      </c>
      <c r="D154" s="22" t="s">
        <v>9</v>
      </c>
      <c r="E154" s="24">
        <v>1</v>
      </c>
      <c r="F154" s="22">
        <f t="shared" si="0"/>
        <v>1</v>
      </c>
      <c r="G154" s="24">
        <v>2</v>
      </c>
      <c r="H154" s="22">
        <f>IF(OR($G154="ERROR",$G154="UNKNOWN",$G154=""),IFERROR(VLOOKUP($D154,'02_UnitPriceRef'!$E$3:$F$10,2,0),IF(OR($E154="Error",$E154="UNKNOWN",$E154=""),0,I154/E154)),$G154)</f>
        <v>2</v>
      </c>
      <c r="I154" s="24">
        <v>2</v>
      </c>
      <c r="J154" s="22">
        <f t="shared" si="1"/>
        <v>2</v>
      </c>
      <c r="K154" s="22" t="s">
        <v>20</v>
      </c>
      <c r="L154" s="22" t="s">
        <v>20</v>
      </c>
      <c r="M154" s="26">
        <v>45100</v>
      </c>
      <c r="N154" s="27">
        <f t="shared" si="2"/>
        <v>45100</v>
      </c>
    </row>
    <row r="155" spans="1:14" ht="22.6" customHeight="1">
      <c r="A155" s="22" t="s">
        <v>175</v>
      </c>
      <c r="B155" s="23" t="s">
        <v>10031</v>
      </c>
      <c r="C155" s="22" t="str">
        <f>IF(OR($B155="Unknown",$B155="Error",$B155=""),IFERROR(VLOOKUP($H155, '02_UnitPriceRef'!$F$3:$G$10,2,FALSE),"N/A"),$B155)</f>
        <v>Cake/Juice</v>
      </c>
      <c r="D155" s="22" t="s">
        <v>10044</v>
      </c>
      <c r="E155" s="23" t="s">
        <v>10031</v>
      </c>
      <c r="F155" s="22">
        <f t="shared" si="0"/>
        <v>4</v>
      </c>
      <c r="G155" s="24">
        <v>3</v>
      </c>
      <c r="H155" s="22">
        <f>IF(OR($G155="ERROR",$G155="UNKNOWN",$G155=""),IFERROR(VLOOKUP($D155,'02_UnitPriceRef'!$E$3:$F$10,2,0),IF(OR($E155="Error",$E155="UNKNOWN",$E155=""),0,I155/E155)),$G155)</f>
        <v>3</v>
      </c>
      <c r="I155" s="24">
        <v>12</v>
      </c>
      <c r="J155" s="22">
        <f t="shared" si="1"/>
        <v>12</v>
      </c>
      <c r="K155" s="22" t="s">
        <v>14</v>
      </c>
      <c r="L155" s="22" t="s">
        <v>15</v>
      </c>
      <c r="M155" s="26">
        <v>45255</v>
      </c>
      <c r="N155" s="27">
        <f t="shared" si="2"/>
        <v>45255</v>
      </c>
    </row>
    <row r="156" spans="1:14" ht="22.6" customHeight="1">
      <c r="A156" s="22" t="s">
        <v>176</v>
      </c>
      <c r="B156" s="23" t="s">
        <v>9</v>
      </c>
      <c r="C156" s="22" t="str">
        <f>IF(OR($B156="Unknown",$B156="Error",$B156=""),IFERROR(VLOOKUP($H156, '02_UnitPriceRef'!$F$3:$G$10,2,FALSE),"N/A"),$B156)</f>
        <v>Coffee</v>
      </c>
      <c r="D156" s="22" t="s">
        <v>9</v>
      </c>
      <c r="E156" s="24">
        <v>5</v>
      </c>
      <c r="F156" s="22">
        <f t="shared" si="0"/>
        <v>5</v>
      </c>
      <c r="G156" s="24">
        <v>2</v>
      </c>
      <c r="H156" s="22">
        <f>IF(OR($G156="ERROR",$G156="UNKNOWN",$G156=""),IFERROR(VLOOKUP($D156,'02_UnitPriceRef'!$E$3:$F$10,2,0),IF(OR($E156="Error",$E156="UNKNOWN",$E156=""),0,I156/E156)),$G156)</f>
        <v>2</v>
      </c>
      <c r="I156" s="24">
        <v>10</v>
      </c>
      <c r="J156" s="22">
        <f t="shared" si="1"/>
        <v>10</v>
      </c>
      <c r="K156" s="22" t="s">
        <v>14</v>
      </c>
      <c r="L156" s="22" t="s">
        <v>20</v>
      </c>
      <c r="M156" s="26">
        <v>45141</v>
      </c>
      <c r="N156" s="27">
        <f t="shared" si="2"/>
        <v>45141</v>
      </c>
    </row>
    <row r="157" spans="1:14" ht="22.6" customHeight="1">
      <c r="A157" s="22" t="s">
        <v>177</v>
      </c>
      <c r="B157" s="23" t="s">
        <v>24</v>
      </c>
      <c r="C157" s="22" t="str">
        <f>IF(OR($B157="Unknown",$B157="Error",$B157=""),IFERROR(VLOOKUP($H157, '02_UnitPriceRef'!$F$3:$G$10,2,FALSE),"N/A"),$B157)</f>
        <v>Smoothie</v>
      </c>
      <c r="D157" s="22" t="s">
        <v>24</v>
      </c>
      <c r="E157" s="24">
        <v>2</v>
      </c>
      <c r="F157" s="22">
        <f t="shared" si="0"/>
        <v>2</v>
      </c>
      <c r="G157" s="24">
        <v>4</v>
      </c>
      <c r="H157" s="22">
        <f>IF(OR($G157="ERROR",$G157="UNKNOWN",$G157=""),IFERROR(VLOOKUP($D157,'02_UnitPriceRef'!$E$3:$F$10,2,0),IF(OR($E157="Error",$E157="UNKNOWN",$E157=""),0,I157/E157)),$G157)</f>
        <v>4</v>
      </c>
      <c r="I157" s="24">
        <v>8</v>
      </c>
      <c r="J157" s="22">
        <f t="shared" si="1"/>
        <v>8</v>
      </c>
      <c r="K157" s="22" t="s">
        <v>20</v>
      </c>
      <c r="L157" s="22" t="s">
        <v>11</v>
      </c>
      <c r="M157" s="26">
        <v>45119</v>
      </c>
      <c r="N157" s="27">
        <f t="shared" si="2"/>
        <v>45119</v>
      </c>
    </row>
    <row r="158" spans="1:14" ht="22.6" customHeight="1">
      <c r="A158" s="22" t="s">
        <v>178</v>
      </c>
      <c r="B158" s="23" t="s">
        <v>9</v>
      </c>
      <c r="C158" s="22" t="str">
        <f>IF(OR($B158="Unknown",$B158="Error",$B158=""),IFERROR(VLOOKUP($H158, '02_UnitPriceRef'!$F$3:$G$10,2,FALSE),"N/A"),$B158)</f>
        <v>Coffee</v>
      </c>
      <c r="D158" s="22" t="s">
        <v>9</v>
      </c>
      <c r="E158" s="24">
        <v>3</v>
      </c>
      <c r="F158" s="22">
        <f t="shared" si="0"/>
        <v>3</v>
      </c>
      <c r="G158" s="24">
        <v>2</v>
      </c>
      <c r="H158" s="22">
        <f>IF(OR($G158="ERROR",$G158="UNKNOWN",$G158=""),IFERROR(VLOOKUP($D158,'02_UnitPriceRef'!$E$3:$F$10,2,0),IF(OR($E158="Error",$E158="UNKNOWN",$E158=""),0,I158/E158)),$G158)</f>
        <v>2</v>
      </c>
      <c r="I158" s="24">
        <v>6</v>
      </c>
      <c r="J158" s="22">
        <f t="shared" si="1"/>
        <v>6</v>
      </c>
      <c r="K158" s="22" t="s">
        <v>14</v>
      </c>
      <c r="L158" s="22" t="s">
        <v>15</v>
      </c>
      <c r="M158" s="26">
        <v>45046</v>
      </c>
      <c r="N158" s="27">
        <f t="shared" si="2"/>
        <v>45046</v>
      </c>
    </row>
    <row r="159" spans="1:14" ht="22.6" customHeight="1">
      <c r="A159" s="22" t="s">
        <v>179</v>
      </c>
      <c r="B159" s="23" t="s">
        <v>19</v>
      </c>
      <c r="C159" s="22" t="str">
        <f>IF(OR($B159="Unknown",$B159="Error",$B159=""),IFERROR(VLOOKUP($H159, '02_UnitPriceRef'!$F$3:$G$10,2,FALSE),"N/A"),$B159)</f>
        <v>Salad</v>
      </c>
      <c r="D159" s="22" t="s">
        <v>19</v>
      </c>
      <c r="E159" s="24">
        <v>5</v>
      </c>
      <c r="F159" s="22">
        <f t="shared" si="0"/>
        <v>5</v>
      </c>
      <c r="G159" s="24">
        <v>5</v>
      </c>
      <c r="H159" s="22">
        <f>IF(OR($G159="ERROR",$G159="UNKNOWN",$G159=""),IFERROR(VLOOKUP($D159,'02_UnitPriceRef'!$E$3:$F$10,2,0),IF(OR($E159="Error",$E159="UNKNOWN",$E159=""),0,I159/E159)),$G159)</f>
        <v>5</v>
      </c>
      <c r="I159" s="24">
        <v>25</v>
      </c>
      <c r="J159" s="22">
        <f t="shared" si="1"/>
        <v>25</v>
      </c>
      <c r="K159" s="22" t="s">
        <v>22</v>
      </c>
      <c r="L159" s="22" t="s">
        <v>15</v>
      </c>
      <c r="M159" s="26">
        <v>45255</v>
      </c>
      <c r="N159" s="27">
        <f t="shared" si="2"/>
        <v>45255</v>
      </c>
    </row>
    <row r="160" spans="1:14" ht="22.6" customHeight="1">
      <c r="A160" s="22" t="s">
        <v>180</v>
      </c>
      <c r="B160" s="23" t="s">
        <v>9</v>
      </c>
      <c r="C160" s="22" t="str">
        <f>IF(OR($B160="Unknown",$B160="Error",$B160=""),IFERROR(VLOOKUP($H160, '02_UnitPriceRef'!$F$3:$G$10,2,FALSE),"N/A"),$B160)</f>
        <v>Coffee</v>
      </c>
      <c r="D160" s="22" t="s">
        <v>9</v>
      </c>
      <c r="E160" s="24">
        <v>2</v>
      </c>
      <c r="F160" s="22">
        <f t="shared" si="0"/>
        <v>2</v>
      </c>
      <c r="G160" s="24">
        <v>2</v>
      </c>
      <c r="H160" s="22">
        <f>IF(OR($G160="ERROR",$G160="UNKNOWN",$G160=""),IFERROR(VLOOKUP($D160,'02_UnitPriceRef'!$E$3:$F$10,2,0),IF(OR($E160="Error",$E160="UNKNOWN",$E160=""),0,I160/E160)),$G160)</f>
        <v>2</v>
      </c>
      <c r="I160" s="24">
        <v>4</v>
      </c>
      <c r="J160" s="22">
        <f t="shared" si="1"/>
        <v>4</v>
      </c>
      <c r="K160" s="22" t="s">
        <v>10</v>
      </c>
      <c r="L160" s="22" t="s">
        <v>20</v>
      </c>
      <c r="M160" s="26">
        <v>44992</v>
      </c>
      <c r="N160" s="27">
        <f t="shared" si="2"/>
        <v>44992</v>
      </c>
    </row>
    <row r="161" spans="1:14" ht="22.6" customHeight="1">
      <c r="A161" s="22" t="s">
        <v>181</v>
      </c>
      <c r="B161" s="23" t="s">
        <v>39</v>
      </c>
      <c r="C161" s="22" t="str">
        <f>IF(OR($B161="Unknown",$B161="Error",$B161=""),IFERROR(VLOOKUP($H161, '02_UnitPriceRef'!$F$3:$G$10,2,FALSE),"N/A"),$B161)</f>
        <v>Juice</v>
      </c>
      <c r="D161" s="22" t="s">
        <v>39</v>
      </c>
      <c r="E161" s="24">
        <v>2</v>
      </c>
      <c r="F161" s="22">
        <f t="shared" si="0"/>
        <v>2</v>
      </c>
      <c r="G161" s="24">
        <v>3</v>
      </c>
      <c r="H161" s="22">
        <f>IF(OR($G161="ERROR",$G161="UNKNOWN",$G161=""),IFERROR(VLOOKUP($D161,'02_UnitPriceRef'!$E$3:$F$10,2,0),IF(OR($E161="Error",$E161="UNKNOWN",$E161=""),0,I161/E161)),$G161)</f>
        <v>3</v>
      </c>
      <c r="I161" s="24">
        <v>6</v>
      </c>
      <c r="J161" s="22">
        <f t="shared" si="1"/>
        <v>6</v>
      </c>
      <c r="K161" s="22" t="s">
        <v>20</v>
      </c>
      <c r="L161" s="22" t="s">
        <v>20</v>
      </c>
      <c r="M161" s="26">
        <v>45104</v>
      </c>
      <c r="N161" s="27">
        <f t="shared" si="2"/>
        <v>45104</v>
      </c>
    </row>
    <row r="162" spans="1:14" ht="22.6" customHeight="1">
      <c r="A162" s="22" t="s">
        <v>182</v>
      </c>
      <c r="B162" s="23" t="s">
        <v>27</v>
      </c>
      <c r="C162" s="22" t="str">
        <f>IF(OR($B162="Unknown",$B162="Error",$B162=""),IFERROR(VLOOKUP($H162, '02_UnitPriceRef'!$F$3:$G$10,2,FALSE),"N/A"),$B162)</f>
        <v>Sandwich</v>
      </c>
      <c r="D162" s="22" t="s">
        <v>27</v>
      </c>
      <c r="E162" s="24">
        <v>3</v>
      </c>
      <c r="F162" s="22">
        <f t="shared" si="0"/>
        <v>3</v>
      </c>
      <c r="G162" s="24">
        <v>4</v>
      </c>
      <c r="H162" s="22">
        <f>IF(OR($G162="ERROR",$G162="UNKNOWN",$G162=""),IFERROR(VLOOKUP($D162,'02_UnitPriceRef'!$E$3:$F$10,2,0),IF(OR($E162="Error",$E162="UNKNOWN",$E162=""),0,I162/E162)),$G162)</f>
        <v>4</v>
      </c>
      <c r="I162" s="24">
        <v>12</v>
      </c>
      <c r="J162" s="22">
        <f t="shared" si="1"/>
        <v>12</v>
      </c>
      <c r="K162" s="22" t="s">
        <v>14</v>
      </c>
      <c r="L162" s="22" t="s">
        <v>11</v>
      </c>
      <c r="M162" s="26"/>
      <c r="N162" s="27">
        <f t="shared" si="2"/>
        <v>1</v>
      </c>
    </row>
    <row r="163" spans="1:14" ht="22.6" customHeight="1">
      <c r="A163" s="22" t="s">
        <v>183</v>
      </c>
      <c r="B163" s="23" t="s">
        <v>39</v>
      </c>
      <c r="C163" s="22" t="str">
        <f>IF(OR($B163="Unknown",$B163="Error",$B163=""),IFERROR(VLOOKUP($H163, '02_UnitPriceRef'!$F$3:$G$10,2,FALSE),"N/A"),$B163)</f>
        <v>Juice</v>
      </c>
      <c r="D163" s="22" t="s">
        <v>39</v>
      </c>
      <c r="E163" s="24">
        <v>1</v>
      </c>
      <c r="F163" s="22">
        <f t="shared" si="0"/>
        <v>1</v>
      </c>
      <c r="G163" s="23" t="s">
        <v>10031</v>
      </c>
      <c r="H163" s="22">
        <f>IF(OR($G163="ERROR",$G163="UNKNOWN",$G163=""),IFERROR(VLOOKUP($D163,'02_UnitPriceRef'!$E$3:$F$10,2,0),IF(OR($E163="Error",$E163="UNKNOWN",$E163=""),0,I163/E163)),$G163)</f>
        <v>3</v>
      </c>
      <c r="I163" s="24">
        <v>3</v>
      </c>
      <c r="J163" s="22">
        <f t="shared" si="1"/>
        <v>3</v>
      </c>
      <c r="K163" s="22" t="s">
        <v>10</v>
      </c>
      <c r="L163" s="22" t="s">
        <v>15</v>
      </c>
      <c r="M163" s="26">
        <v>45232</v>
      </c>
      <c r="N163" s="27">
        <f t="shared" si="2"/>
        <v>45232</v>
      </c>
    </row>
    <row r="164" spans="1:14" ht="22.6" customHeight="1">
      <c r="A164" s="22" t="s">
        <v>184</v>
      </c>
      <c r="B164" s="23" t="s">
        <v>17</v>
      </c>
      <c r="C164" s="22" t="str">
        <f>IF(OR($B164="Unknown",$B164="Error",$B164=""),IFERROR(VLOOKUP($H164, '02_UnitPriceRef'!$F$3:$G$10,2,FALSE),"N/A"),$B164)</f>
        <v>Cookie</v>
      </c>
      <c r="D164" s="22" t="s">
        <v>17</v>
      </c>
      <c r="E164" s="24">
        <v>1</v>
      </c>
      <c r="F164" s="22">
        <f t="shared" si="0"/>
        <v>1</v>
      </c>
      <c r="G164" s="23" t="s">
        <v>10031</v>
      </c>
      <c r="H164" s="22">
        <f>IF(OR($G164="ERROR",$G164="UNKNOWN",$G164=""),IFERROR(VLOOKUP($D164,'02_UnitPriceRef'!$E$3:$F$10,2,0),IF(OR($E164="Error",$E164="UNKNOWN",$E164=""),0,I164/E164)),$G164)</f>
        <v>1</v>
      </c>
      <c r="I164" s="24">
        <v>1</v>
      </c>
      <c r="J164" s="22">
        <f t="shared" si="1"/>
        <v>1</v>
      </c>
      <c r="K164" s="22" t="s">
        <v>20</v>
      </c>
      <c r="L164" s="22" t="s">
        <v>11</v>
      </c>
      <c r="M164" s="26">
        <v>45138</v>
      </c>
      <c r="N164" s="27">
        <f t="shared" si="2"/>
        <v>45138</v>
      </c>
    </row>
    <row r="165" spans="1:14" ht="22.6" customHeight="1">
      <c r="A165" s="22" t="s">
        <v>185</v>
      </c>
      <c r="B165" s="23" t="s">
        <v>35</v>
      </c>
      <c r="C165" s="22" t="str">
        <f>IF(OR($B165="Unknown",$B165="Error",$B165=""),IFERROR(VLOOKUP($H165, '02_UnitPriceRef'!$F$3:$G$10,2,FALSE),"N/A"),$B165)</f>
        <v>Tea</v>
      </c>
      <c r="D165" s="22" t="s">
        <v>35</v>
      </c>
      <c r="E165" s="24">
        <v>2</v>
      </c>
      <c r="F165" s="22">
        <f t="shared" si="0"/>
        <v>2</v>
      </c>
      <c r="G165" s="24">
        <v>1.5</v>
      </c>
      <c r="H165" s="22">
        <f>IF(OR($G165="ERROR",$G165="UNKNOWN",$G165=""),IFERROR(VLOOKUP($D165,'02_UnitPriceRef'!$E$3:$F$10,2,0),IF(OR($E165="Error",$E165="UNKNOWN",$E165=""),0,I165/E165)),$G165)</f>
        <v>1.5</v>
      </c>
      <c r="I165" s="24">
        <v>3</v>
      </c>
      <c r="J165" s="22">
        <f t="shared" si="1"/>
        <v>3</v>
      </c>
      <c r="K165" s="22" t="s">
        <v>20</v>
      </c>
      <c r="L165" s="22" t="s">
        <v>15</v>
      </c>
      <c r="M165" s="26">
        <v>45188</v>
      </c>
      <c r="N165" s="27">
        <f t="shared" si="2"/>
        <v>45188</v>
      </c>
    </row>
    <row r="166" spans="1:14" ht="22.6" customHeight="1">
      <c r="A166" s="22" t="s">
        <v>186</v>
      </c>
      <c r="B166" s="23" t="s">
        <v>13</v>
      </c>
      <c r="C166" s="22" t="str">
        <f>IF(OR($B166="Unknown",$B166="Error",$B166=""),IFERROR(VLOOKUP($H166, '02_UnitPriceRef'!$F$3:$G$10,2,FALSE),"N/A"),$B166)</f>
        <v>Cake</v>
      </c>
      <c r="D166" s="22" t="s">
        <v>13</v>
      </c>
      <c r="E166" s="24">
        <v>5</v>
      </c>
      <c r="F166" s="22">
        <f t="shared" si="0"/>
        <v>5</v>
      </c>
      <c r="G166" s="23"/>
      <c r="H166" s="22">
        <f>IF(OR($G166="ERROR",$G166="UNKNOWN",$G166=""),IFERROR(VLOOKUP($D166,'02_UnitPriceRef'!$E$3:$F$10,2,0),IF(OR($E166="Error",$E166="UNKNOWN",$E166=""),0,I166/E166)),$G166)</f>
        <v>3</v>
      </c>
      <c r="I166" s="24">
        <v>15</v>
      </c>
      <c r="J166" s="22">
        <f t="shared" si="1"/>
        <v>15</v>
      </c>
      <c r="K166" s="22" t="s">
        <v>20</v>
      </c>
      <c r="L166" s="22" t="s">
        <v>20</v>
      </c>
      <c r="M166" s="26">
        <v>44966</v>
      </c>
      <c r="N166" s="27">
        <f t="shared" si="2"/>
        <v>44966</v>
      </c>
    </row>
    <row r="167" spans="1:14" ht="22.6" customHeight="1">
      <c r="A167" s="22" t="s">
        <v>187</v>
      </c>
      <c r="B167" s="23" t="s">
        <v>10031</v>
      </c>
      <c r="C167" s="22" t="str">
        <f>IF(OR($B167="Unknown",$B167="Error",$B167=""),IFERROR(VLOOKUP($H167, '02_UnitPriceRef'!$F$3:$G$10,2,FALSE),"N/A"),$B167)</f>
        <v>Sandwich/Smoothie</v>
      </c>
      <c r="D167" s="22" t="s">
        <v>188</v>
      </c>
      <c r="E167" s="24">
        <v>5</v>
      </c>
      <c r="F167" s="22">
        <f t="shared" si="0"/>
        <v>5</v>
      </c>
      <c r="G167" s="24">
        <v>4</v>
      </c>
      <c r="H167" s="22">
        <f>IF(OR($G167="ERROR",$G167="UNKNOWN",$G167=""),IFERROR(VLOOKUP($D167,'02_UnitPriceRef'!$E$3:$F$10,2,0),IF(OR($E167="Error",$E167="UNKNOWN",$E167=""),0,I167/E167)),$G167)</f>
        <v>4</v>
      </c>
      <c r="I167" s="24">
        <v>20</v>
      </c>
      <c r="J167" s="22">
        <f t="shared" si="1"/>
        <v>20</v>
      </c>
      <c r="K167" s="22" t="s">
        <v>14</v>
      </c>
      <c r="L167" s="22" t="s">
        <v>20</v>
      </c>
      <c r="M167" s="26">
        <v>45173</v>
      </c>
      <c r="N167" s="27">
        <f t="shared" si="2"/>
        <v>45173</v>
      </c>
    </row>
    <row r="168" spans="1:14" ht="22.6" customHeight="1">
      <c r="A168" s="22" t="s">
        <v>189</v>
      </c>
      <c r="B168" s="23" t="s">
        <v>27</v>
      </c>
      <c r="C168" s="22" t="str">
        <f>IF(OR($B168="Unknown",$B168="Error",$B168=""),IFERROR(VLOOKUP($H168, '02_UnitPriceRef'!$F$3:$G$10,2,FALSE),"N/A"),$B168)</f>
        <v>Sandwich</v>
      </c>
      <c r="D168" s="22" t="s">
        <v>27</v>
      </c>
      <c r="E168" s="24">
        <v>3</v>
      </c>
      <c r="F168" s="22">
        <f t="shared" si="0"/>
        <v>3</v>
      </c>
      <c r="G168" s="24">
        <v>4</v>
      </c>
      <c r="H168" s="22">
        <f>IF(OR($G168="ERROR",$G168="UNKNOWN",$G168=""),IFERROR(VLOOKUP($D168,'02_UnitPriceRef'!$E$3:$F$10,2,0),IF(OR($E168="Error",$E168="UNKNOWN",$E168=""),0,I168/E168)),$G168)</f>
        <v>4</v>
      </c>
      <c r="I168" s="24">
        <v>12</v>
      </c>
      <c r="J168" s="22">
        <f t="shared" si="1"/>
        <v>12</v>
      </c>
      <c r="K168" s="22" t="s">
        <v>14</v>
      </c>
      <c r="L168" s="22" t="s">
        <v>11</v>
      </c>
      <c r="M168" s="26">
        <v>45067</v>
      </c>
      <c r="N168" s="27">
        <f t="shared" si="2"/>
        <v>45067</v>
      </c>
    </row>
    <row r="169" spans="1:14" ht="22.6" customHeight="1">
      <c r="A169" s="22" t="s">
        <v>190</v>
      </c>
      <c r="B169" s="23" t="s">
        <v>13</v>
      </c>
      <c r="C169" s="22" t="str">
        <f>IF(OR($B169="Unknown",$B169="Error",$B169=""),IFERROR(VLOOKUP($H169, '02_UnitPriceRef'!$F$3:$G$10,2,FALSE),"N/A"),$B169)</f>
        <v>Cake</v>
      </c>
      <c r="D169" s="22" t="s">
        <v>13</v>
      </c>
      <c r="E169" s="24">
        <v>3</v>
      </c>
      <c r="F169" s="22">
        <f t="shared" si="0"/>
        <v>3</v>
      </c>
      <c r="G169" s="24">
        <v>3</v>
      </c>
      <c r="H169" s="22">
        <f>IF(OR($G169="ERROR",$G169="UNKNOWN",$G169=""),IFERROR(VLOOKUP($D169,'02_UnitPriceRef'!$E$3:$F$10,2,0),IF(OR($E169="Error",$E169="UNKNOWN",$E169=""),0,I169/E169)),$G169)</f>
        <v>3</v>
      </c>
      <c r="I169" s="24">
        <v>9</v>
      </c>
      <c r="J169" s="22">
        <f t="shared" si="1"/>
        <v>9</v>
      </c>
      <c r="K169" s="22" t="s">
        <v>14</v>
      </c>
      <c r="L169" s="22" t="s">
        <v>15</v>
      </c>
      <c r="M169" s="26">
        <v>45109</v>
      </c>
      <c r="N169" s="27">
        <f t="shared" si="2"/>
        <v>45109</v>
      </c>
    </row>
    <row r="170" spans="1:14" ht="22.6" customHeight="1">
      <c r="A170" s="22" t="s">
        <v>191</v>
      </c>
      <c r="B170" s="23"/>
      <c r="C170" s="22" t="str">
        <f>IF(OR($B170="Unknown",$B170="Error",$B170=""),IFERROR(VLOOKUP($H170, '02_UnitPriceRef'!$F$3:$G$10,2,FALSE),"N/A"),$B170)</f>
        <v>Sandwich/Smoothie</v>
      </c>
      <c r="D170" s="22" t="s">
        <v>188</v>
      </c>
      <c r="E170" s="24">
        <v>2</v>
      </c>
      <c r="F170" s="22">
        <f t="shared" si="0"/>
        <v>2</v>
      </c>
      <c r="G170" s="24">
        <v>4</v>
      </c>
      <c r="H170" s="22">
        <f>IF(OR($G170="ERROR",$G170="UNKNOWN",$G170=""),IFERROR(VLOOKUP($D170,'02_UnitPriceRef'!$E$3:$F$10,2,0),IF(OR($E170="Error",$E170="UNKNOWN",$E170=""),0,I170/E170)),$G170)</f>
        <v>4</v>
      </c>
      <c r="I170" s="24">
        <v>8</v>
      </c>
      <c r="J170" s="22">
        <f t="shared" si="1"/>
        <v>8</v>
      </c>
      <c r="K170" s="22" t="s">
        <v>20</v>
      </c>
      <c r="L170" s="22" t="s">
        <v>20</v>
      </c>
      <c r="M170" s="26">
        <v>45117</v>
      </c>
      <c r="N170" s="27">
        <f t="shared" si="2"/>
        <v>45117</v>
      </c>
    </row>
    <row r="171" spans="1:14" ht="22.6" customHeight="1">
      <c r="A171" s="22" t="s">
        <v>192</v>
      </c>
      <c r="B171" s="23" t="s">
        <v>17</v>
      </c>
      <c r="C171" s="22" t="str">
        <f>IF(OR($B171="Unknown",$B171="Error",$B171=""),IFERROR(VLOOKUP($H171, '02_UnitPriceRef'!$F$3:$G$10,2,FALSE),"N/A"),$B171)</f>
        <v>Cookie</v>
      </c>
      <c r="D171" s="22" t="s">
        <v>17</v>
      </c>
      <c r="E171" s="24">
        <v>4</v>
      </c>
      <c r="F171" s="22">
        <f t="shared" si="0"/>
        <v>4</v>
      </c>
      <c r="G171" s="24">
        <v>1</v>
      </c>
      <c r="H171" s="22">
        <f>IF(OR($G171="ERROR",$G171="UNKNOWN",$G171=""),IFERROR(VLOOKUP($D171,'02_UnitPriceRef'!$E$3:$F$10,2,0),IF(OR($E171="Error",$E171="UNKNOWN",$E171=""),0,I171/E171)),$G171)</f>
        <v>1</v>
      </c>
      <c r="I171" s="24">
        <v>4</v>
      </c>
      <c r="J171" s="22">
        <f t="shared" si="1"/>
        <v>4</v>
      </c>
      <c r="K171" s="22" t="s">
        <v>10</v>
      </c>
      <c r="L171" s="22" t="s">
        <v>15</v>
      </c>
      <c r="M171" s="26">
        <v>45251</v>
      </c>
      <c r="N171" s="27">
        <f t="shared" si="2"/>
        <v>45251</v>
      </c>
    </row>
    <row r="172" spans="1:14" ht="22.6" customHeight="1">
      <c r="A172" s="22" t="s">
        <v>193</v>
      </c>
      <c r="B172" s="23" t="s">
        <v>27</v>
      </c>
      <c r="C172" s="22" t="str">
        <f>IF(OR($B172="Unknown",$B172="Error",$B172=""),IFERROR(VLOOKUP($H172, '02_UnitPriceRef'!$F$3:$G$10,2,FALSE),"N/A"),$B172)</f>
        <v>Sandwich</v>
      </c>
      <c r="D172" s="22" t="s">
        <v>27</v>
      </c>
      <c r="E172" s="24">
        <v>4</v>
      </c>
      <c r="F172" s="22">
        <f t="shared" si="0"/>
        <v>4</v>
      </c>
      <c r="G172" s="24">
        <v>4</v>
      </c>
      <c r="H172" s="22">
        <f>IF(OR($G172="ERROR",$G172="UNKNOWN",$G172=""),IFERROR(VLOOKUP($D172,'02_UnitPriceRef'!$E$3:$F$10,2,0),IF(OR($E172="Error",$E172="UNKNOWN",$E172=""),0,I172/E172)),$G172)</f>
        <v>4</v>
      </c>
      <c r="I172" s="24">
        <v>16</v>
      </c>
      <c r="J172" s="22">
        <f t="shared" si="1"/>
        <v>16</v>
      </c>
      <c r="K172" s="22" t="s">
        <v>20</v>
      </c>
      <c r="L172" s="22" t="s">
        <v>20</v>
      </c>
      <c r="M172" s="26">
        <v>45262</v>
      </c>
      <c r="N172" s="27">
        <f t="shared" si="2"/>
        <v>45262</v>
      </c>
    </row>
    <row r="173" spans="1:14" ht="22.6" customHeight="1">
      <c r="A173" s="22" t="s">
        <v>194</v>
      </c>
      <c r="B173" s="23" t="s">
        <v>35</v>
      </c>
      <c r="C173" s="22" t="str">
        <f>IF(OR($B173="Unknown",$B173="Error",$B173=""),IFERROR(VLOOKUP($H173, '02_UnitPriceRef'!$F$3:$G$10,2,FALSE),"N/A"),$B173)</f>
        <v>Tea</v>
      </c>
      <c r="D173" s="22" t="s">
        <v>35</v>
      </c>
      <c r="E173" s="24">
        <v>2</v>
      </c>
      <c r="F173" s="22">
        <f t="shared" si="0"/>
        <v>2</v>
      </c>
      <c r="G173" s="24">
        <v>1.5</v>
      </c>
      <c r="H173" s="22">
        <f>IF(OR($G173="ERROR",$G173="UNKNOWN",$G173=""),IFERROR(VLOOKUP($D173,'02_UnitPriceRef'!$E$3:$F$10,2,0),IF(OR($E173="Error",$E173="UNKNOWN",$E173=""),0,I173/E173)),$G173)</f>
        <v>1.5</v>
      </c>
      <c r="I173" s="23"/>
      <c r="J173" s="22">
        <f t="shared" si="1"/>
        <v>3</v>
      </c>
      <c r="K173" s="22" t="s">
        <v>20</v>
      </c>
      <c r="L173" s="22" t="s">
        <v>20</v>
      </c>
      <c r="M173" s="26">
        <v>45255</v>
      </c>
      <c r="N173" s="27">
        <f t="shared" si="2"/>
        <v>45255</v>
      </c>
    </row>
    <row r="174" spans="1:14" ht="22.6" customHeight="1">
      <c r="A174" s="22" t="s">
        <v>195</v>
      </c>
      <c r="B174" s="23" t="s">
        <v>9</v>
      </c>
      <c r="C174" s="22" t="str">
        <f>IF(OR($B174="Unknown",$B174="Error",$B174=""),IFERROR(VLOOKUP($H174, '02_UnitPriceRef'!$F$3:$G$10,2,FALSE),"N/A"),$B174)</f>
        <v>Coffee</v>
      </c>
      <c r="D174" s="22" t="s">
        <v>9</v>
      </c>
      <c r="E174" s="24">
        <v>3</v>
      </c>
      <c r="F174" s="22">
        <f t="shared" si="0"/>
        <v>3</v>
      </c>
      <c r="G174" s="24">
        <v>2</v>
      </c>
      <c r="H174" s="22">
        <f>IF(OR($G174="ERROR",$G174="UNKNOWN",$G174=""),IFERROR(VLOOKUP($D174,'02_UnitPriceRef'!$E$3:$F$10,2,0),IF(OR($E174="Error",$E174="UNKNOWN",$E174=""),0,I174/E174)),$G174)</f>
        <v>2</v>
      </c>
      <c r="I174" s="24">
        <v>6</v>
      </c>
      <c r="J174" s="22">
        <f t="shared" si="1"/>
        <v>6</v>
      </c>
      <c r="K174" s="22" t="s">
        <v>20</v>
      </c>
      <c r="L174" s="22" t="s">
        <v>15</v>
      </c>
      <c r="M174" s="26">
        <v>45033</v>
      </c>
      <c r="N174" s="27">
        <f t="shared" si="2"/>
        <v>45033</v>
      </c>
    </row>
    <row r="175" spans="1:14" ht="22.6" customHeight="1">
      <c r="A175" s="22" t="s">
        <v>196</v>
      </c>
      <c r="B175" s="23" t="s">
        <v>17</v>
      </c>
      <c r="C175" s="22" t="str">
        <f>IF(OR($B175="Unknown",$B175="Error",$B175=""),IFERROR(VLOOKUP($H175, '02_UnitPriceRef'!$F$3:$G$10,2,FALSE),"N/A"),$B175)</f>
        <v>Cookie</v>
      </c>
      <c r="D175" s="22" t="s">
        <v>17</v>
      </c>
      <c r="E175" s="24">
        <v>3</v>
      </c>
      <c r="F175" s="22">
        <f t="shared" si="0"/>
        <v>3</v>
      </c>
      <c r="G175" s="24">
        <v>1</v>
      </c>
      <c r="H175" s="22">
        <f>IF(OR($G175="ERROR",$G175="UNKNOWN",$G175=""),IFERROR(VLOOKUP($D175,'02_UnitPriceRef'!$E$3:$F$10,2,0),IF(OR($E175="Error",$E175="UNKNOWN",$E175=""),0,I175/E175)),$G175)</f>
        <v>1</v>
      </c>
      <c r="I175" s="24">
        <v>3</v>
      </c>
      <c r="J175" s="22">
        <f t="shared" si="1"/>
        <v>3</v>
      </c>
      <c r="K175" s="22" t="s">
        <v>22</v>
      </c>
      <c r="L175" s="22" t="s">
        <v>15</v>
      </c>
      <c r="M175" s="26">
        <v>44998</v>
      </c>
      <c r="N175" s="27">
        <f t="shared" si="2"/>
        <v>44998</v>
      </c>
    </row>
    <row r="176" spans="1:14" ht="22.6" customHeight="1">
      <c r="A176" s="22" t="s">
        <v>197</v>
      </c>
      <c r="B176" s="23" t="s">
        <v>13</v>
      </c>
      <c r="C176" s="22" t="str">
        <f>IF(OR($B176="Unknown",$B176="Error",$B176=""),IFERROR(VLOOKUP($H176, '02_UnitPriceRef'!$F$3:$G$10,2,FALSE),"N/A"),$B176)</f>
        <v>Cake</v>
      </c>
      <c r="D176" s="22" t="s">
        <v>13</v>
      </c>
      <c r="E176" s="24">
        <v>3</v>
      </c>
      <c r="F176" s="22">
        <f t="shared" si="0"/>
        <v>3</v>
      </c>
      <c r="G176" s="24">
        <v>3</v>
      </c>
      <c r="H176" s="22">
        <f>IF(OR($G176="ERROR",$G176="UNKNOWN",$G176=""),IFERROR(VLOOKUP($D176,'02_UnitPriceRef'!$E$3:$F$10,2,0),IF(OR($E176="Error",$E176="UNKNOWN",$E176=""),0,I176/E176)),$G176)</f>
        <v>3</v>
      </c>
      <c r="I176" s="24">
        <v>9</v>
      </c>
      <c r="J176" s="22">
        <f t="shared" si="1"/>
        <v>9</v>
      </c>
      <c r="K176" s="22" t="s">
        <v>20</v>
      </c>
      <c r="L176" s="22" t="s">
        <v>15</v>
      </c>
      <c r="M176" s="26">
        <v>45150</v>
      </c>
      <c r="N176" s="27">
        <f t="shared" si="2"/>
        <v>45150</v>
      </c>
    </row>
    <row r="177" spans="1:14" ht="22.6" customHeight="1">
      <c r="A177" s="22" t="s">
        <v>198</v>
      </c>
      <c r="B177" s="23" t="s">
        <v>17</v>
      </c>
      <c r="C177" s="22" t="str">
        <f>IF(OR($B177="Unknown",$B177="Error",$B177=""),IFERROR(VLOOKUP($H177, '02_UnitPriceRef'!$F$3:$G$10,2,FALSE),"N/A"),$B177)</f>
        <v>Cookie</v>
      </c>
      <c r="D177" s="22" t="s">
        <v>17</v>
      </c>
      <c r="E177" s="24">
        <v>5</v>
      </c>
      <c r="F177" s="22">
        <f t="shared" si="0"/>
        <v>5</v>
      </c>
      <c r="G177" s="24">
        <v>1</v>
      </c>
      <c r="H177" s="22">
        <f>IF(OR($G177="ERROR",$G177="UNKNOWN",$G177=""),IFERROR(VLOOKUP($D177,'02_UnitPriceRef'!$E$3:$F$10,2,0),IF(OR($E177="Error",$E177="UNKNOWN",$E177=""),0,I177/E177)),$G177)</f>
        <v>1</v>
      </c>
      <c r="I177" s="24">
        <v>5</v>
      </c>
      <c r="J177" s="22">
        <f t="shared" si="1"/>
        <v>5</v>
      </c>
      <c r="K177" s="22" t="s">
        <v>10</v>
      </c>
      <c r="L177" s="22" t="s">
        <v>11</v>
      </c>
      <c r="M177" s="26"/>
      <c r="N177" s="27">
        <f t="shared" si="2"/>
        <v>1</v>
      </c>
    </row>
    <row r="178" spans="1:14" ht="22.6" customHeight="1">
      <c r="A178" s="22" t="s">
        <v>199</v>
      </c>
      <c r="B178" s="23" t="s">
        <v>17</v>
      </c>
      <c r="C178" s="22" t="str">
        <f>IF(OR($B178="Unknown",$B178="Error",$B178=""),IFERROR(VLOOKUP($H178, '02_UnitPriceRef'!$F$3:$G$10,2,FALSE),"N/A"),$B178)</f>
        <v>Cookie</v>
      </c>
      <c r="D178" s="22" t="s">
        <v>17</v>
      </c>
      <c r="E178" s="24">
        <v>3</v>
      </c>
      <c r="F178" s="22">
        <f t="shared" si="0"/>
        <v>3</v>
      </c>
      <c r="G178" s="24">
        <v>1</v>
      </c>
      <c r="H178" s="22">
        <f>IF(OR($G178="ERROR",$G178="UNKNOWN",$G178=""),IFERROR(VLOOKUP($D178,'02_UnitPriceRef'!$E$3:$F$10,2,0),IF(OR($E178="Error",$E178="UNKNOWN",$E178=""),0,I178/E178)),$G178)</f>
        <v>1</v>
      </c>
      <c r="I178" s="24">
        <v>3</v>
      </c>
      <c r="J178" s="22">
        <f t="shared" si="1"/>
        <v>3</v>
      </c>
      <c r="K178" s="22" t="s">
        <v>22</v>
      </c>
      <c r="L178" s="22" t="s">
        <v>15</v>
      </c>
      <c r="M178" s="26">
        <v>44973</v>
      </c>
      <c r="N178" s="27">
        <f t="shared" si="2"/>
        <v>44973</v>
      </c>
    </row>
    <row r="179" spans="1:14" ht="22.6" customHeight="1">
      <c r="A179" s="22" t="s">
        <v>200</v>
      </c>
      <c r="B179" s="23" t="s">
        <v>19</v>
      </c>
      <c r="C179" s="22" t="str">
        <f>IF(OR($B179="Unknown",$B179="Error",$B179=""),IFERROR(VLOOKUP($H179, '02_UnitPriceRef'!$F$3:$G$10,2,FALSE),"N/A"),$B179)</f>
        <v>Salad</v>
      </c>
      <c r="D179" s="22" t="s">
        <v>19</v>
      </c>
      <c r="E179" s="23" t="s">
        <v>10030</v>
      </c>
      <c r="F179" s="22">
        <f t="shared" si="0"/>
        <v>5</v>
      </c>
      <c r="G179" s="24">
        <v>5</v>
      </c>
      <c r="H179" s="22">
        <f>IF(OR($G179="ERROR",$G179="UNKNOWN",$G179=""),IFERROR(VLOOKUP($D179,'02_UnitPriceRef'!$E$3:$F$10,2,0),IF(OR($E179="Error",$E179="UNKNOWN",$E179=""),0,I179/E179)),$G179)</f>
        <v>5</v>
      </c>
      <c r="I179" s="24">
        <v>25</v>
      </c>
      <c r="J179" s="22">
        <f t="shared" si="1"/>
        <v>25</v>
      </c>
      <c r="K179" s="22" t="s">
        <v>20</v>
      </c>
      <c r="L179" s="22" t="s">
        <v>15</v>
      </c>
      <c r="M179" s="26">
        <v>45192</v>
      </c>
      <c r="N179" s="27">
        <f t="shared" si="2"/>
        <v>45192</v>
      </c>
    </row>
    <row r="180" spans="1:14" ht="22.6" customHeight="1">
      <c r="A180" s="22" t="s">
        <v>201</v>
      </c>
      <c r="B180" s="23" t="s">
        <v>24</v>
      </c>
      <c r="C180" s="22" t="str">
        <f>IF(OR($B180="Unknown",$B180="Error",$B180=""),IFERROR(VLOOKUP($H180, '02_UnitPriceRef'!$F$3:$G$10,2,FALSE),"N/A"),$B180)</f>
        <v>Smoothie</v>
      </c>
      <c r="D180" s="22" t="s">
        <v>24</v>
      </c>
      <c r="E180" s="23" t="s">
        <v>10030</v>
      </c>
      <c r="F180" s="22">
        <f t="shared" si="0"/>
        <v>4</v>
      </c>
      <c r="G180" s="24">
        <v>4</v>
      </c>
      <c r="H180" s="22">
        <f>IF(OR($G180="ERROR",$G180="UNKNOWN",$G180=""),IFERROR(VLOOKUP($D180,'02_UnitPriceRef'!$E$3:$F$10,2,0),IF(OR($E180="Error",$E180="UNKNOWN",$E180=""),0,I180/E180)),$G180)</f>
        <v>4</v>
      </c>
      <c r="I180" s="24">
        <v>16</v>
      </c>
      <c r="J180" s="22">
        <f t="shared" si="1"/>
        <v>16</v>
      </c>
      <c r="K180" s="22" t="s">
        <v>22</v>
      </c>
      <c r="L180" s="22" t="s">
        <v>20</v>
      </c>
      <c r="M180" s="26">
        <v>45027</v>
      </c>
      <c r="N180" s="27">
        <f t="shared" si="2"/>
        <v>45027</v>
      </c>
    </row>
    <row r="181" spans="1:14" ht="22.6" customHeight="1">
      <c r="A181" s="22" t="s">
        <v>202</v>
      </c>
      <c r="B181" s="23" t="s">
        <v>24</v>
      </c>
      <c r="C181" s="22" t="str">
        <f>IF(OR($B181="Unknown",$B181="Error",$B181=""),IFERROR(VLOOKUP($H181, '02_UnitPriceRef'!$F$3:$G$10,2,FALSE),"N/A"),$B181)</f>
        <v>Smoothie</v>
      </c>
      <c r="D181" s="22" t="s">
        <v>24</v>
      </c>
      <c r="E181" s="24">
        <v>5</v>
      </c>
      <c r="F181" s="22">
        <f t="shared" si="0"/>
        <v>5</v>
      </c>
      <c r="G181" s="24">
        <v>4</v>
      </c>
      <c r="H181" s="22">
        <f>IF(OR($G181="ERROR",$G181="UNKNOWN",$G181=""),IFERROR(VLOOKUP($D181,'02_UnitPriceRef'!$E$3:$F$10,2,0),IF(OR($E181="Error",$E181="UNKNOWN",$E181=""),0,I181/E181)),$G181)</f>
        <v>4</v>
      </c>
      <c r="I181" s="24">
        <v>20</v>
      </c>
      <c r="J181" s="22">
        <f t="shared" si="1"/>
        <v>20</v>
      </c>
      <c r="K181" s="22" t="s">
        <v>10</v>
      </c>
      <c r="L181" s="22" t="s">
        <v>15</v>
      </c>
      <c r="M181" s="26">
        <v>44998</v>
      </c>
      <c r="N181" s="27">
        <f t="shared" si="2"/>
        <v>44998</v>
      </c>
    </row>
    <row r="182" spans="1:14" ht="22.6" customHeight="1">
      <c r="A182" s="22" t="s">
        <v>203</v>
      </c>
      <c r="B182" s="23" t="s">
        <v>27</v>
      </c>
      <c r="C182" s="22" t="str">
        <f>IF(OR($B182="Unknown",$B182="Error",$B182=""),IFERROR(VLOOKUP($H182, '02_UnitPriceRef'!$F$3:$G$10,2,FALSE),"N/A"),$B182)</f>
        <v>Sandwich</v>
      </c>
      <c r="D182" s="22" t="s">
        <v>27</v>
      </c>
      <c r="E182" s="24">
        <v>1</v>
      </c>
      <c r="F182" s="22">
        <f t="shared" si="0"/>
        <v>1</v>
      </c>
      <c r="G182" s="24">
        <v>4</v>
      </c>
      <c r="H182" s="22">
        <f>IF(OR($G182="ERROR",$G182="UNKNOWN",$G182=""),IFERROR(VLOOKUP($D182,'02_UnitPriceRef'!$E$3:$F$10,2,0),IF(OR($E182="Error",$E182="UNKNOWN",$E182=""),0,I182/E182)),$G182)</f>
        <v>4</v>
      </c>
      <c r="I182" s="24">
        <v>4</v>
      </c>
      <c r="J182" s="22">
        <f t="shared" si="1"/>
        <v>4</v>
      </c>
      <c r="K182" s="22" t="s">
        <v>20</v>
      </c>
      <c r="L182" s="22" t="s">
        <v>20</v>
      </c>
      <c r="M182" s="26">
        <v>45237</v>
      </c>
      <c r="N182" s="27">
        <f t="shared" si="2"/>
        <v>45237</v>
      </c>
    </row>
    <row r="183" spans="1:14" ht="22.6" customHeight="1">
      <c r="A183" s="22" t="s">
        <v>204</v>
      </c>
      <c r="B183" s="23" t="s">
        <v>24</v>
      </c>
      <c r="C183" s="22" t="str">
        <f>IF(OR($B183="Unknown",$B183="Error",$B183=""),IFERROR(VLOOKUP($H183, '02_UnitPriceRef'!$F$3:$G$10,2,FALSE),"N/A"),$B183)</f>
        <v>Smoothie</v>
      </c>
      <c r="D183" s="22" t="s">
        <v>24</v>
      </c>
      <c r="E183" s="24">
        <v>3</v>
      </c>
      <c r="F183" s="22">
        <f t="shared" si="0"/>
        <v>3</v>
      </c>
      <c r="G183" s="24">
        <v>4</v>
      </c>
      <c r="H183" s="22">
        <f>IF(OR($G183="ERROR",$G183="UNKNOWN",$G183=""),IFERROR(VLOOKUP($D183,'02_UnitPriceRef'!$E$3:$F$10,2,0),IF(OR($E183="Error",$E183="UNKNOWN",$E183=""),0,I183/E183)),$G183)</f>
        <v>4</v>
      </c>
      <c r="I183" s="24">
        <v>12</v>
      </c>
      <c r="J183" s="22">
        <f t="shared" si="1"/>
        <v>12</v>
      </c>
      <c r="K183" s="22" t="s">
        <v>20</v>
      </c>
      <c r="L183" s="22" t="s">
        <v>11</v>
      </c>
      <c r="M183" s="26">
        <v>45011</v>
      </c>
      <c r="N183" s="27">
        <f t="shared" si="2"/>
        <v>45011</v>
      </c>
    </row>
    <row r="184" spans="1:14" ht="22.6" customHeight="1">
      <c r="A184" s="22" t="s">
        <v>205</v>
      </c>
      <c r="B184" s="23" t="s">
        <v>13</v>
      </c>
      <c r="C184" s="22" t="str">
        <f>IF(OR($B184="Unknown",$B184="Error",$B184=""),IFERROR(VLOOKUP($H184, '02_UnitPriceRef'!$F$3:$G$10,2,FALSE),"N/A"),$B184)</f>
        <v>Cake</v>
      </c>
      <c r="D184" s="22" t="s">
        <v>13</v>
      </c>
      <c r="E184" s="24">
        <v>2</v>
      </c>
      <c r="F184" s="22">
        <f t="shared" si="0"/>
        <v>2</v>
      </c>
      <c r="G184" s="24">
        <v>3</v>
      </c>
      <c r="H184" s="22">
        <f>IF(OR($G184="ERROR",$G184="UNKNOWN",$G184=""),IFERROR(VLOOKUP($D184,'02_UnitPriceRef'!$E$3:$F$10,2,0),IF(OR($E184="Error",$E184="UNKNOWN",$E184=""),0,I184/E184)),$G184)</f>
        <v>3</v>
      </c>
      <c r="I184" s="24">
        <v>6</v>
      </c>
      <c r="J184" s="22">
        <f t="shared" si="1"/>
        <v>6</v>
      </c>
      <c r="K184" s="22" t="s">
        <v>22</v>
      </c>
      <c r="L184" s="22" t="s">
        <v>11</v>
      </c>
      <c r="M184" s="26">
        <v>45231</v>
      </c>
      <c r="N184" s="27">
        <f t="shared" si="2"/>
        <v>45231</v>
      </c>
    </row>
    <row r="185" spans="1:14" ht="22.6" customHeight="1">
      <c r="A185" s="22" t="s">
        <v>206</v>
      </c>
      <c r="B185" s="23" t="s">
        <v>19</v>
      </c>
      <c r="C185" s="22" t="str">
        <f>IF(OR($B185="Unknown",$B185="Error",$B185=""),IFERROR(VLOOKUP($H185, '02_UnitPriceRef'!$F$3:$G$10,2,FALSE),"N/A"),$B185)</f>
        <v>Salad</v>
      </c>
      <c r="D185" s="22" t="s">
        <v>19</v>
      </c>
      <c r="E185" s="24">
        <v>1</v>
      </c>
      <c r="F185" s="22">
        <f t="shared" si="0"/>
        <v>1</v>
      </c>
      <c r="G185" s="24">
        <v>5</v>
      </c>
      <c r="H185" s="22">
        <f>IF(OR($G185="ERROR",$G185="UNKNOWN",$G185=""),IFERROR(VLOOKUP($D185,'02_UnitPriceRef'!$E$3:$F$10,2,0),IF(OR($E185="Error",$E185="UNKNOWN",$E185=""),0,I185/E185)),$G185)</f>
        <v>5</v>
      </c>
      <c r="I185" s="24">
        <v>5</v>
      </c>
      <c r="J185" s="22">
        <f t="shared" si="1"/>
        <v>5</v>
      </c>
      <c r="K185" s="22" t="s">
        <v>14</v>
      </c>
      <c r="L185" s="22" t="s">
        <v>20</v>
      </c>
      <c r="M185" s="26">
        <v>45129</v>
      </c>
      <c r="N185" s="27">
        <f t="shared" si="2"/>
        <v>45129</v>
      </c>
    </row>
    <row r="186" spans="1:14" ht="22.6" customHeight="1">
      <c r="A186" s="22" t="s">
        <v>207</v>
      </c>
      <c r="B186" s="23" t="s">
        <v>10031</v>
      </c>
      <c r="C186" s="22" t="str">
        <f>IF(OR($B186="Unknown",$B186="Error",$B186=""),IFERROR(VLOOKUP($H186, '02_UnitPriceRef'!$F$3:$G$10,2,FALSE),"N/A"),$B186)</f>
        <v>Sandwich/Smoothie</v>
      </c>
      <c r="D186" s="22" t="s">
        <v>188</v>
      </c>
      <c r="E186" s="24">
        <v>1</v>
      </c>
      <c r="F186" s="22">
        <f t="shared" si="0"/>
        <v>1</v>
      </c>
      <c r="G186" s="24">
        <v>4</v>
      </c>
      <c r="H186" s="22">
        <f>IF(OR($G186="ERROR",$G186="UNKNOWN",$G186=""),IFERROR(VLOOKUP($D186,'02_UnitPriceRef'!$E$3:$F$10,2,0),IF(OR($E186="Error",$E186="UNKNOWN",$E186=""),0,I186/E186)),$G186)</f>
        <v>4</v>
      </c>
      <c r="I186" s="24">
        <v>4</v>
      </c>
      <c r="J186" s="22">
        <f t="shared" si="1"/>
        <v>4</v>
      </c>
      <c r="K186" s="22" t="s">
        <v>22</v>
      </c>
      <c r="L186" s="22" t="s">
        <v>11</v>
      </c>
      <c r="M186" s="26">
        <v>45233</v>
      </c>
      <c r="N186" s="27">
        <f t="shared" si="2"/>
        <v>45233</v>
      </c>
    </row>
    <row r="187" spans="1:14" ht="22.6" customHeight="1">
      <c r="A187" s="22" t="s">
        <v>208</v>
      </c>
      <c r="B187" s="23" t="s">
        <v>13</v>
      </c>
      <c r="C187" s="22" t="str">
        <f>IF(OR($B187="Unknown",$B187="Error",$B187=""),IFERROR(VLOOKUP($H187, '02_UnitPriceRef'!$F$3:$G$10,2,FALSE),"N/A"),$B187)</f>
        <v>Cake</v>
      </c>
      <c r="D187" s="22" t="s">
        <v>13</v>
      </c>
      <c r="E187" s="24">
        <v>3</v>
      </c>
      <c r="F187" s="22">
        <f t="shared" si="0"/>
        <v>3</v>
      </c>
      <c r="G187" s="24">
        <v>3</v>
      </c>
      <c r="H187" s="22">
        <f>IF(OR($G187="ERROR",$G187="UNKNOWN",$G187=""),IFERROR(VLOOKUP($D187,'02_UnitPriceRef'!$E$3:$F$10,2,0),IF(OR($E187="Error",$E187="UNKNOWN",$E187=""),0,I187/E187)),$G187)</f>
        <v>3</v>
      </c>
      <c r="I187" s="24">
        <v>9</v>
      </c>
      <c r="J187" s="22">
        <f t="shared" si="1"/>
        <v>9</v>
      </c>
      <c r="K187" s="22" t="s">
        <v>14</v>
      </c>
      <c r="L187" s="22" t="s">
        <v>15</v>
      </c>
      <c r="M187" s="26">
        <v>45183</v>
      </c>
      <c r="N187" s="27">
        <f t="shared" si="2"/>
        <v>45183</v>
      </c>
    </row>
    <row r="188" spans="1:14" ht="22.6" customHeight="1">
      <c r="A188" s="22" t="s">
        <v>209</v>
      </c>
      <c r="B188" s="23" t="s">
        <v>24</v>
      </c>
      <c r="C188" s="22" t="str">
        <f>IF(OR($B188="Unknown",$B188="Error",$B188=""),IFERROR(VLOOKUP($H188, '02_UnitPriceRef'!$F$3:$G$10,2,FALSE),"N/A"),$B188)</f>
        <v>Smoothie</v>
      </c>
      <c r="D188" s="22" t="s">
        <v>24</v>
      </c>
      <c r="E188" s="24">
        <v>2</v>
      </c>
      <c r="F188" s="22">
        <f t="shared" si="0"/>
        <v>2</v>
      </c>
      <c r="G188" s="23"/>
      <c r="H188" s="22">
        <f>IF(OR($G188="ERROR",$G188="UNKNOWN",$G188=""),IFERROR(VLOOKUP($D188,'02_UnitPriceRef'!$E$3:$F$10,2,0),IF(OR($E188="Error",$E188="UNKNOWN",$E188=""),0,I188/E188)),$G188)</f>
        <v>4</v>
      </c>
      <c r="I188" s="24">
        <v>8</v>
      </c>
      <c r="J188" s="22">
        <f t="shared" si="1"/>
        <v>8</v>
      </c>
      <c r="K188" s="22" t="s">
        <v>20</v>
      </c>
      <c r="L188" s="22" t="s">
        <v>20</v>
      </c>
      <c r="M188" s="26">
        <v>45133</v>
      </c>
      <c r="N188" s="27">
        <f t="shared" si="2"/>
        <v>45133</v>
      </c>
    </row>
    <row r="189" spans="1:14" ht="22.6" customHeight="1">
      <c r="A189" s="22" t="s">
        <v>210</v>
      </c>
      <c r="B189" s="23" t="s">
        <v>24</v>
      </c>
      <c r="C189" s="22" t="str">
        <f>IF(OR($B189="Unknown",$B189="Error",$B189=""),IFERROR(VLOOKUP($H189, '02_UnitPriceRef'!$F$3:$G$10,2,FALSE),"N/A"),$B189)</f>
        <v>Smoothie</v>
      </c>
      <c r="D189" s="22" t="s">
        <v>24</v>
      </c>
      <c r="E189" s="24">
        <v>5</v>
      </c>
      <c r="F189" s="22">
        <f t="shared" si="0"/>
        <v>5</v>
      </c>
      <c r="G189" s="24">
        <v>4</v>
      </c>
      <c r="H189" s="22">
        <f>IF(OR($G189="ERROR",$G189="UNKNOWN",$G189=""),IFERROR(VLOOKUP($D189,'02_UnitPriceRef'!$E$3:$F$10,2,0),IF(OR($E189="Error",$E189="UNKNOWN",$E189=""),0,I189/E189)),$G189)</f>
        <v>4</v>
      </c>
      <c r="I189" s="24">
        <v>20</v>
      </c>
      <c r="J189" s="22">
        <f t="shared" si="1"/>
        <v>20</v>
      </c>
      <c r="K189" s="22" t="s">
        <v>10</v>
      </c>
      <c r="L189" s="22" t="s">
        <v>15</v>
      </c>
      <c r="M189" s="26">
        <v>44985</v>
      </c>
      <c r="N189" s="27">
        <f t="shared" si="2"/>
        <v>44985</v>
      </c>
    </row>
    <row r="190" spans="1:14" ht="22.6" customHeight="1">
      <c r="A190" s="22" t="s">
        <v>211</v>
      </c>
      <c r="B190" s="23" t="s">
        <v>9</v>
      </c>
      <c r="C190" s="22" t="str">
        <f>IF(OR($B190="Unknown",$B190="Error",$B190=""),IFERROR(VLOOKUP($H190, '02_UnitPriceRef'!$F$3:$G$10,2,FALSE),"N/A"),$B190)</f>
        <v>Coffee</v>
      </c>
      <c r="D190" s="22" t="s">
        <v>9</v>
      </c>
      <c r="E190" s="24">
        <v>4</v>
      </c>
      <c r="F190" s="22">
        <f t="shared" si="0"/>
        <v>4</v>
      </c>
      <c r="G190" s="24">
        <v>2</v>
      </c>
      <c r="H190" s="22">
        <f>IF(OR($G190="ERROR",$G190="UNKNOWN",$G190=""),IFERROR(VLOOKUP($D190,'02_UnitPriceRef'!$E$3:$F$10,2,0),IF(OR($E190="Error",$E190="UNKNOWN",$E190=""),0,I190/E190)),$G190)</f>
        <v>2</v>
      </c>
      <c r="I190" s="24">
        <v>8</v>
      </c>
      <c r="J190" s="22">
        <f t="shared" si="1"/>
        <v>8</v>
      </c>
      <c r="K190" s="22" t="s">
        <v>20</v>
      </c>
      <c r="L190" s="22" t="s">
        <v>15</v>
      </c>
      <c r="M190" s="26">
        <v>44953</v>
      </c>
      <c r="N190" s="27">
        <f t="shared" si="2"/>
        <v>44953</v>
      </c>
    </row>
    <row r="191" spans="1:14" ht="22.6" customHeight="1">
      <c r="A191" s="22" t="s">
        <v>212</v>
      </c>
      <c r="B191" s="23" t="s">
        <v>17</v>
      </c>
      <c r="C191" s="22" t="str">
        <f>IF(OR($B191="Unknown",$B191="Error",$B191=""),IFERROR(VLOOKUP($H191, '02_UnitPriceRef'!$F$3:$G$10,2,FALSE),"N/A"),$B191)</f>
        <v>Cookie</v>
      </c>
      <c r="D191" s="22" t="s">
        <v>17</v>
      </c>
      <c r="E191" s="23" t="s">
        <v>10031</v>
      </c>
      <c r="F191" s="22">
        <f t="shared" si="0"/>
        <v>3</v>
      </c>
      <c r="G191" s="24">
        <v>1</v>
      </c>
      <c r="H191" s="22">
        <f>IF(OR($G191="ERROR",$G191="UNKNOWN",$G191=""),IFERROR(VLOOKUP($D191,'02_UnitPriceRef'!$E$3:$F$10,2,0),IF(OR($E191="Error",$E191="UNKNOWN",$E191=""),0,I191/E191)),$G191)</f>
        <v>1</v>
      </c>
      <c r="I191" s="24">
        <v>3</v>
      </c>
      <c r="J191" s="22">
        <f t="shared" si="1"/>
        <v>3</v>
      </c>
      <c r="K191" s="22" t="s">
        <v>20</v>
      </c>
      <c r="L191" s="22" t="s">
        <v>20</v>
      </c>
      <c r="M191" s="26">
        <v>45266</v>
      </c>
      <c r="N191" s="27">
        <f t="shared" si="2"/>
        <v>45266</v>
      </c>
    </row>
    <row r="192" spans="1:14" ht="22.6" customHeight="1">
      <c r="A192" s="22" t="s">
        <v>213</v>
      </c>
      <c r="B192" s="23" t="s">
        <v>13</v>
      </c>
      <c r="C192" s="22" t="str">
        <f>IF(OR($B192="Unknown",$B192="Error",$B192=""),IFERROR(VLOOKUP($H192, '02_UnitPriceRef'!$F$3:$G$10,2,FALSE),"N/A"),$B192)</f>
        <v>Cake</v>
      </c>
      <c r="D192" s="22" t="s">
        <v>13</v>
      </c>
      <c r="E192" s="24">
        <v>5</v>
      </c>
      <c r="F192" s="22">
        <f t="shared" si="0"/>
        <v>5</v>
      </c>
      <c r="G192" s="24">
        <v>3</v>
      </c>
      <c r="H192" s="22">
        <f>IF(OR($G192="ERROR",$G192="UNKNOWN",$G192=""),IFERROR(VLOOKUP($D192,'02_UnitPriceRef'!$E$3:$F$10,2,0),IF(OR($E192="Error",$E192="UNKNOWN",$E192=""),0,I192/E192)),$G192)</f>
        <v>3</v>
      </c>
      <c r="I192" s="24">
        <v>15</v>
      </c>
      <c r="J192" s="22">
        <f t="shared" si="1"/>
        <v>15</v>
      </c>
      <c r="K192" s="22" t="s">
        <v>14</v>
      </c>
      <c r="L192" s="22" t="s">
        <v>20</v>
      </c>
      <c r="M192" s="26">
        <v>44945</v>
      </c>
      <c r="N192" s="27">
        <f t="shared" si="2"/>
        <v>44945</v>
      </c>
    </row>
    <row r="193" spans="1:14" ht="22.6" customHeight="1">
      <c r="A193" s="22" t="s">
        <v>214</v>
      </c>
      <c r="B193" s="23" t="s">
        <v>24</v>
      </c>
      <c r="C193" s="22" t="str">
        <f>IF(OR($B193="Unknown",$B193="Error",$B193=""),IFERROR(VLOOKUP($H193, '02_UnitPriceRef'!$F$3:$G$10,2,FALSE),"N/A"),$B193)</f>
        <v>Smoothie</v>
      </c>
      <c r="D193" s="22" t="s">
        <v>24</v>
      </c>
      <c r="E193" s="24">
        <v>1</v>
      </c>
      <c r="F193" s="22">
        <f t="shared" si="0"/>
        <v>1</v>
      </c>
      <c r="G193" s="24">
        <v>4</v>
      </c>
      <c r="H193" s="22">
        <f>IF(OR($G193="ERROR",$G193="UNKNOWN",$G193=""),IFERROR(VLOOKUP($D193,'02_UnitPriceRef'!$E$3:$F$10,2,0),IF(OR($E193="Error",$E193="UNKNOWN",$E193=""),0,I193/E193)),$G193)</f>
        <v>4</v>
      </c>
      <c r="I193" s="24">
        <v>4</v>
      </c>
      <c r="J193" s="22">
        <f t="shared" si="1"/>
        <v>4</v>
      </c>
      <c r="K193" s="22" t="s">
        <v>20</v>
      </c>
      <c r="L193" s="22" t="s">
        <v>20</v>
      </c>
      <c r="M193" s="26">
        <v>44977</v>
      </c>
      <c r="N193" s="27">
        <f t="shared" si="2"/>
        <v>44977</v>
      </c>
    </row>
    <row r="194" spans="1:14" ht="22.6" customHeight="1">
      <c r="A194" s="22" t="s">
        <v>215</v>
      </c>
      <c r="B194" s="23" t="s">
        <v>39</v>
      </c>
      <c r="C194" s="22" t="str">
        <f>IF(OR($B194="Unknown",$B194="Error",$B194=""),IFERROR(VLOOKUP($H194, '02_UnitPriceRef'!$F$3:$G$10,2,FALSE),"N/A"),$B194)</f>
        <v>Juice</v>
      </c>
      <c r="D194" s="22" t="s">
        <v>39</v>
      </c>
      <c r="E194" s="24">
        <v>4</v>
      </c>
      <c r="F194" s="22">
        <f t="shared" si="0"/>
        <v>4</v>
      </c>
      <c r="G194" s="24">
        <v>3</v>
      </c>
      <c r="H194" s="22">
        <f>IF(OR($G194="ERROR",$G194="UNKNOWN",$G194=""),IFERROR(VLOOKUP($D194,'02_UnitPriceRef'!$E$3:$F$10,2,0),IF(OR($E194="Error",$E194="UNKNOWN",$E194=""),0,I194/E194)),$G194)</f>
        <v>3</v>
      </c>
      <c r="I194" s="24">
        <v>12</v>
      </c>
      <c r="J194" s="22">
        <f t="shared" si="1"/>
        <v>12</v>
      </c>
      <c r="K194" s="22" t="s">
        <v>14</v>
      </c>
      <c r="L194" s="22" t="s">
        <v>15</v>
      </c>
      <c r="M194" s="26">
        <v>45023</v>
      </c>
      <c r="N194" s="27">
        <f t="shared" si="2"/>
        <v>45023</v>
      </c>
    </row>
    <row r="195" spans="1:14" ht="22.6" customHeight="1">
      <c r="A195" s="22" t="s">
        <v>216</v>
      </c>
      <c r="B195" s="23" t="s">
        <v>24</v>
      </c>
      <c r="C195" s="22" t="str">
        <f>IF(OR($B195="Unknown",$B195="Error",$B195=""),IFERROR(VLOOKUP($H195, '02_UnitPriceRef'!$F$3:$G$10,2,FALSE),"N/A"),$B195)</f>
        <v>Smoothie</v>
      </c>
      <c r="D195" s="22" t="s">
        <v>24</v>
      </c>
      <c r="E195" s="24">
        <v>2</v>
      </c>
      <c r="F195" s="22">
        <f t="shared" si="0"/>
        <v>2</v>
      </c>
      <c r="G195" s="24">
        <v>4</v>
      </c>
      <c r="H195" s="22">
        <f>IF(OR($G195="ERROR",$G195="UNKNOWN",$G195=""),IFERROR(VLOOKUP($D195,'02_UnitPriceRef'!$E$3:$F$10,2,0),IF(OR($E195="Error",$E195="UNKNOWN",$E195=""),0,I195/E195)),$G195)</f>
        <v>4</v>
      </c>
      <c r="I195" s="24">
        <v>8</v>
      </c>
      <c r="J195" s="22">
        <f t="shared" si="1"/>
        <v>8</v>
      </c>
      <c r="K195" s="22" t="s">
        <v>20</v>
      </c>
      <c r="L195" s="22" t="s">
        <v>15</v>
      </c>
      <c r="M195" s="26">
        <v>45005</v>
      </c>
      <c r="N195" s="27">
        <f t="shared" si="2"/>
        <v>45005</v>
      </c>
    </row>
    <row r="196" spans="1:14" ht="22.6" customHeight="1">
      <c r="A196" s="22" t="s">
        <v>217</v>
      </c>
      <c r="B196" s="23" t="s">
        <v>17</v>
      </c>
      <c r="C196" s="22" t="str">
        <f>IF(OR($B196="Unknown",$B196="Error",$B196=""),IFERROR(VLOOKUP($H196, '02_UnitPriceRef'!$F$3:$G$10,2,FALSE),"N/A"),$B196)</f>
        <v>Cookie</v>
      </c>
      <c r="D196" s="22" t="s">
        <v>17</v>
      </c>
      <c r="E196" s="24">
        <v>3</v>
      </c>
      <c r="F196" s="22">
        <f t="shared" si="0"/>
        <v>3</v>
      </c>
      <c r="G196" s="24">
        <v>1</v>
      </c>
      <c r="H196" s="22">
        <f>IF(OR($G196="ERROR",$G196="UNKNOWN",$G196=""),IFERROR(VLOOKUP($D196,'02_UnitPriceRef'!$E$3:$F$10,2,0),IF(OR($E196="Error",$E196="UNKNOWN",$E196=""),0,I196/E196)),$G196)</f>
        <v>1</v>
      </c>
      <c r="I196" s="24">
        <v>3</v>
      </c>
      <c r="J196" s="22">
        <f t="shared" si="1"/>
        <v>3</v>
      </c>
      <c r="K196" s="22" t="s">
        <v>14</v>
      </c>
      <c r="L196" s="22" t="s">
        <v>11</v>
      </c>
      <c r="M196" s="26">
        <v>44973</v>
      </c>
      <c r="N196" s="27">
        <f t="shared" si="2"/>
        <v>44973</v>
      </c>
    </row>
    <row r="197" spans="1:14" ht="22.6" customHeight="1">
      <c r="A197" s="22" t="s">
        <v>218</v>
      </c>
      <c r="B197" s="23" t="s">
        <v>17</v>
      </c>
      <c r="C197" s="22" t="str">
        <f>IF(OR($B197="Unknown",$B197="Error",$B197=""),IFERROR(VLOOKUP($H197, '02_UnitPriceRef'!$F$3:$G$10,2,FALSE),"N/A"),$B197)</f>
        <v>Cookie</v>
      </c>
      <c r="D197" s="22" t="s">
        <v>17</v>
      </c>
      <c r="E197" s="24">
        <v>4</v>
      </c>
      <c r="F197" s="22">
        <f t="shared" si="0"/>
        <v>4</v>
      </c>
      <c r="G197" s="24">
        <v>1</v>
      </c>
      <c r="H197" s="22">
        <f>IF(OR($G197="ERROR",$G197="UNKNOWN",$G197=""),IFERROR(VLOOKUP($D197,'02_UnitPriceRef'!$E$3:$F$10,2,0),IF(OR($E197="Error",$E197="UNKNOWN",$E197=""),0,I197/E197)),$G197)</f>
        <v>1</v>
      </c>
      <c r="I197" s="24">
        <v>4</v>
      </c>
      <c r="J197" s="22">
        <f t="shared" si="1"/>
        <v>4</v>
      </c>
      <c r="K197" s="22" t="s">
        <v>20</v>
      </c>
      <c r="L197" s="22" t="s">
        <v>15</v>
      </c>
      <c r="M197" s="26">
        <v>45287</v>
      </c>
      <c r="N197" s="27">
        <f t="shared" si="2"/>
        <v>45287</v>
      </c>
    </row>
    <row r="198" spans="1:14" ht="22.6" customHeight="1">
      <c r="A198" s="22" t="s">
        <v>219</v>
      </c>
      <c r="B198" s="23" t="s">
        <v>35</v>
      </c>
      <c r="C198" s="22" t="str">
        <f>IF(OR($B198="Unknown",$B198="Error",$B198=""),IFERROR(VLOOKUP($H198, '02_UnitPriceRef'!$F$3:$G$10,2,FALSE),"N/A"),$B198)</f>
        <v>Tea</v>
      </c>
      <c r="D198" s="22" t="s">
        <v>35</v>
      </c>
      <c r="E198" s="24">
        <v>2</v>
      </c>
      <c r="F198" s="22">
        <f t="shared" si="0"/>
        <v>2</v>
      </c>
      <c r="G198" s="23" t="s">
        <v>10030</v>
      </c>
      <c r="H198" s="22">
        <f>IF(OR($G198="ERROR",$G198="UNKNOWN",$G198=""),IFERROR(VLOOKUP($D198,'02_UnitPriceRef'!$E$3:$F$10,2,0),IF(OR($E198="Error",$E198="UNKNOWN",$E198=""),0,I198/E198)),$G198)</f>
        <v>1.5</v>
      </c>
      <c r="I198" s="24">
        <v>3</v>
      </c>
      <c r="J198" s="22">
        <f t="shared" si="1"/>
        <v>3</v>
      </c>
      <c r="K198" s="22" t="s">
        <v>14</v>
      </c>
      <c r="L198" s="22" t="s">
        <v>15</v>
      </c>
      <c r="M198" s="26">
        <v>45225</v>
      </c>
      <c r="N198" s="27">
        <f t="shared" si="2"/>
        <v>45225</v>
      </c>
    </row>
    <row r="199" spans="1:14" ht="22.6" customHeight="1">
      <c r="A199" s="22" t="s">
        <v>220</v>
      </c>
      <c r="B199" s="23"/>
      <c r="C199" s="22" t="str">
        <f>IF(OR($B199="Unknown",$B199="Error",$B199=""),IFERROR(VLOOKUP($H199, '02_UnitPriceRef'!$F$3:$G$10,2,FALSE),"N/A"),$B199)</f>
        <v>Cake/Juice</v>
      </c>
      <c r="D199" s="22" t="s">
        <v>10044</v>
      </c>
      <c r="E199" s="24">
        <v>5</v>
      </c>
      <c r="F199" s="22">
        <f t="shared" si="0"/>
        <v>5</v>
      </c>
      <c r="G199" s="24">
        <v>3</v>
      </c>
      <c r="H199" s="22">
        <f>IF(OR($G199="ERROR",$G199="UNKNOWN",$G199=""),IFERROR(VLOOKUP($D199,'02_UnitPriceRef'!$E$3:$F$10,2,0),IF(OR($E199="Error",$E199="UNKNOWN",$E199=""),0,I199/E199)),$G199)</f>
        <v>3</v>
      </c>
      <c r="I199" s="24">
        <v>15</v>
      </c>
      <c r="J199" s="22">
        <f t="shared" si="1"/>
        <v>15</v>
      </c>
      <c r="K199" s="22" t="s">
        <v>10</v>
      </c>
      <c r="L199" s="22" t="s">
        <v>20</v>
      </c>
      <c r="M199" s="26">
        <v>44975</v>
      </c>
      <c r="N199" s="27">
        <f t="shared" si="2"/>
        <v>44975</v>
      </c>
    </row>
    <row r="200" spans="1:14" ht="22.6" customHeight="1">
      <c r="A200" s="22" t="s">
        <v>221</v>
      </c>
      <c r="B200" s="23" t="s">
        <v>39</v>
      </c>
      <c r="C200" s="22" t="str">
        <f>IF(OR($B200="Unknown",$B200="Error",$B200=""),IFERROR(VLOOKUP($H200, '02_UnitPriceRef'!$F$3:$G$10,2,FALSE),"N/A"),$B200)</f>
        <v>Juice</v>
      </c>
      <c r="D200" s="22" t="s">
        <v>39</v>
      </c>
      <c r="E200" s="23" t="s">
        <v>10030</v>
      </c>
      <c r="F200" s="22">
        <f t="shared" si="0"/>
        <v>4</v>
      </c>
      <c r="G200" s="24">
        <v>3</v>
      </c>
      <c r="H200" s="22">
        <f>IF(OR($G200="ERROR",$G200="UNKNOWN",$G200=""),IFERROR(VLOOKUP($D200,'02_UnitPriceRef'!$E$3:$F$10,2,0),IF(OR($E200="Error",$E200="UNKNOWN",$E200=""),0,I200/E200)),$G200)</f>
        <v>3</v>
      </c>
      <c r="I200" s="24">
        <v>12</v>
      </c>
      <c r="J200" s="22">
        <f t="shared" si="1"/>
        <v>12</v>
      </c>
      <c r="K200" s="22" t="s">
        <v>20</v>
      </c>
      <c r="L200" s="22" t="s">
        <v>20</v>
      </c>
      <c r="M200" s="26">
        <v>45027</v>
      </c>
      <c r="N200" s="27">
        <f t="shared" si="2"/>
        <v>45027</v>
      </c>
    </row>
    <row r="201" spans="1:14" ht="22.6" customHeight="1">
      <c r="A201" s="22" t="s">
        <v>222</v>
      </c>
      <c r="B201" s="23" t="s">
        <v>39</v>
      </c>
      <c r="C201" s="22" t="str">
        <f>IF(OR($B201="Unknown",$B201="Error",$B201=""),IFERROR(VLOOKUP($H201, '02_UnitPriceRef'!$F$3:$G$10,2,FALSE),"N/A"),$B201)</f>
        <v>Juice</v>
      </c>
      <c r="D201" s="22" t="s">
        <v>39</v>
      </c>
      <c r="E201" s="24">
        <v>3</v>
      </c>
      <c r="F201" s="22">
        <f t="shared" si="0"/>
        <v>3</v>
      </c>
      <c r="G201" s="24">
        <v>3</v>
      </c>
      <c r="H201" s="22">
        <f>IF(OR($G201="ERROR",$G201="UNKNOWN",$G201=""),IFERROR(VLOOKUP($D201,'02_UnitPriceRef'!$E$3:$F$10,2,0),IF(OR($E201="Error",$E201="UNKNOWN",$E201=""),0,I201/E201)),$G201)</f>
        <v>3</v>
      </c>
      <c r="I201" s="24">
        <v>9</v>
      </c>
      <c r="J201" s="22">
        <f t="shared" si="1"/>
        <v>9</v>
      </c>
      <c r="K201" s="22" t="s">
        <v>10</v>
      </c>
      <c r="L201" s="22" t="s">
        <v>20</v>
      </c>
      <c r="M201" s="26">
        <v>45061</v>
      </c>
      <c r="N201" s="27">
        <f t="shared" si="2"/>
        <v>45061</v>
      </c>
    </row>
    <row r="202" spans="1:14" ht="22.6" customHeight="1">
      <c r="A202" s="22" t="s">
        <v>223</v>
      </c>
      <c r="B202" s="23" t="s">
        <v>9</v>
      </c>
      <c r="C202" s="22" t="str">
        <f>IF(OR($B202="Unknown",$B202="Error",$B202=""),IFERROR(VLOOKUP($H202, '02_UnitPriceRef'!$F$3:$G$10,2,FALSE),"N/A"),$B202)</f>
        <v>Coffee</v>
      </c>
      <c r="D202" s="22" t="s">
        <v>9</v>
      </c>
      <c r="E202" s="24">
        <v>2</v>
      </c>
      <c r="F202" s="22">
        <f t="shared" si="0"/>
        <v>2</v>
      </c>
      <c r="G202" s="24">
        <v>2</v>
      </c>
      <c r="H202" s="22">
        <f>IF(OR($G202="ERROR",$G202="UNKNOWN",$G202=""),IFERROR(VLOOKUP($D202,'02_UnitPriceRef'!$E$3:$F$10,2,0),IF(OR($E202="Error",$E202="UNKNOWN",$E202=""),0,I202/E202)),$G202)</f>
        <v>2</v>
      </c>
      <c r="I202" s="24">
        <v>4</v>
      </c>
      <c r="J202" s="22">
        <f t="shared" si="1"/>
        <v>4</v>
      </c>
      <c r="K202" s="22" t="s">
        <v>10</v>
      </c>
      <c r="L202" s="22" t="s">
        <v>11</v>
      </c>
      <c r="M202" s="26">
        <v>45270</v>
      </c>
      <c r="N202" s="27">
        <f t="shared" si="2"/>
        <v>45270</v>
      </c>
    </row>
    <row r="203" spans="1:14" ht="22.6" customHeight="1">
      <c r="A203" s="22" t="s">
        <v>224</v>
      </c>
      <c r="B203" s="23" t="s">
        <v>13</v>
      </c>
      <c r="C203" s="22" t="str">
        <f>IF(OR($B203="Unknown",$B203="Error",$B203=""),IFERROR(VLOOKUP($H203, '02_UnitPriceRef'!$F$3:$G$10,2,FALSE),"N/A"),$B203)</f>
        <v>Cake</v>
      </c>
      <c r="D203" s="22" t="s">
        <v>13</v>
      </c>
      <c r="E203" s="24">
        <v>2</v>
      </c>
      <c r="F203" s="22">
        <f t="shared" si="0"/>
        <v>2</v>
      </c>
      <c r="G203" s="24">
        <v>3</v>
      </c>
      <c r="H203" s="22">
        <f>IF(OR($G203="ERROR",$G203="UNKNOWN",$G203=""),IFERROR(VLOOKUP($D203,'02_UnitPriceRef'!$E$3:$F$10,2,0),IF(OR($E203="Error",$E203="UNKNOWN",$E203=""),0,I203/E203)),$G203)</f>
        <v>3</v>
      </c>
      <c r="I203" s="24">
        <v>6</v>
      </c>
      <c r="J203" s="22">
        <f t="shared" si="1"/>
        <v>6</v>
      </c>
      <c r="K203" s="22" t="s">
        <v>10</v>
      </c>
      <c r="L203" s="22" t="s">
        <v>20</v>
      </c>
      <c r="M203" s="26">
        <v>45153</v>
      </c>
      <c r="N203" s="27">
        <f t="shared" si="2"/>
        <v>45153</v>
      </c>
    </row>
    <row r="204" spans="1:14" ht="22.6" customHeight="1">
      <c r="A204" s="22" t="s">
        <v>225</v>
      </c>
      <c r="B204" s="23" t="s">
        <v>24</v>
      </c>
      <c r="C204" s="22" t="str">
        <f>IF(OR($B204="Unknown",$B204="Error",$B204=""),IFERROR(VLOOKUP($H204, '02_UnitPriceRef'!$F$3:$G$10,2,FALSE),"N/A"),$B204)</f>
        <v>Smoothie</v>
      </c>
      <c r="D204" s="22" t="s">
        <v>24</v>
      </c>
      <c r="E204" s="24">
        <v>1</v>
      </c>
      <c r="F204" s="22">
        <f t="shared" si="0"/>
        <v>1</v>
      </c>
      <c r="G204" s="24">
        <v>4</v>
      </c>
      <c r="H204" s="22">
        <f>IF(OR($G204="ERROR",$G204="UNKNOWN",$G204=""),IFERROR(VLOOKUP($D204,'02_UnitPriceRef'!$E$3:$F$10,2,0),IF(OR($E204="Error",$E204="UNKNOWN",$E204=""),0,I204/E204)),$G204)</f>
        <v>4</v>
      </c>
      <c r="I204" s="24">
        <v>4</v>
      </c>
      <c r="J204" s="22">
        <f t="shared" si="1"/>
        <v>4</v>
      </c>
      <c r="K204" s="22" t="s">
        <v>20</v>
      </c>
      <c r="L204" s="22" t="s">
        <v>15</v>
      </c>
      <c r="M204" s="26">
        <v>45037</v>
      </c>
      <c r="N204" s="27">
        <f t="shared" si="2"/>
        <v>45037</v>
      </c>
    </row>
    <row r="205" spans="1:14" ht="22.6" customHeight="1">
      <c r="A205" s="22" t="s">
        <v>226</v>
      </c>
      <c r="B205" s="23"/>
      <c r="C205" s="22" t="str">
        <f>IF(OR($B205="Unknown",$B205="Error",$B205=""),IFERROR(VLOOKUP($H205, '02_UnitPriceRef'!$F$3:$G$10,2,FALSE),"N/A"),$B205)</f>
        <v>Cake/Juice</v>
      </c>
      <c r="D205" s="22" t="s">
        <v>10044</v>
      </c>
      <c r="E205" s="24">
        <v>3</v>
      </c>
      <c r="F205" s="22">
        <f t="shared" si="0"/>
        <v>3</v>
      </c>
      <c r="G205" s="24">
        <v>3</v>
      </c>
      <c r="H205" s="22">
        <f>IF(OR($G205="ERROR",$G205="UNKNOWN",$G205=""),IFERROR(VLOOKUP($D205,'02_UnitPriceRef'!$E$3:$F$10,2,0),IF(OR($E205="Error",$E205="UNKNOWN",$E205=""),0,I205/E205)),$G205)</f>
        <v>3</v>
      </c>
      <c r="I205" s="24">
        <v>9</v>
      </c>
      <c r="J205" s="22">
        <f t="shared" si="1"/>
        <v>9</v>
      </c>
      <c r="K205" s="22" t="s">
        <v>10</v>
      </c>
      <c r="L205" s="22" t="s">
        <v>11</v>
      </c>
      <c r="M205" s="26">
        <v>45227</v>
      </c>
      <c r="N205" s="27">
        <f t="shared" si="2"/>
        <v>45227</v>
      </c>
    </row>
    <row r="206" spans="1:14" ht="22.6" customHeight="1">
      <c r="A206" s="22" t="s">
        <v>227</v>
      </c>
      <c r="B206" s="23" t="s">
        <v>9</v>
      </c>
      <c r="C206" s="22" t="str">
        <f>IF(OR($B206="Unknown",$B206="Error",$B206=""),IFERROR(VLOOKUP($H206, '02_UnitPriceRef'!$F$3:$G$10,2,FALSE),"N/A"),$B206)</f>
        <v>Coffee</v>
      </c>
      <c r="D206" s="22" t="s">
        <v>9</v>
      </c>
      <c r="E206" s="24">
        <v>3</v>
      </c>
      <c r="F206" s="22">
        <f t="shared" si="0"/>
        <v>3</v>
      </c>
      <c r="G206" s="24">
        <v>2</v>
      </c>
      <c r="H206" s="22">
        <f>IF(OR($G206="ERROR",$G206="UNKNOWN",$G206=""),IFERROR(VLOOKUP($D206,'02_UnitPriceRef'!$E$3:$F$10,2,0),IF(OR($E206="Error",$E206="UNKNOWN",$E206=""),0,I206/E206)),$G206)</f>
        <v>2</v>
      </c>
      <c r="I206" s="24">
        <v>6</v>
      </c>
      <c r="J206" s="22">
        <f t="shared" si="1"/>
        <v>6</v>
      </c>
      <c r="K206" s="22" t="s">
        <v>14</v>
      </c>
      <c r="L206" s="22" t="s">
        <v>11</v>
      </c>
      <c r="M206" s="26">
        <v>44961</v>
      </c>
      <c r="N206" s="27">
        <f t="shared" si="2"/>
        <v>44961</v>
      </c>
    </row>
    <row r="207" spans="1:14" ht="22.6" customHeight="1">
      <c r="A207" s="22" t="s">
        <v>228</v>
      </c>
      <c r="B207" s="23" t="s">
        <v>17</v>
      </c>
      <c r="C207" s="22" t="str">
        <f>IF(OR($B207="Unknown",$B207="Error",$B207=""),IFERROR(VLOOKUP($H207, '02_UnitPriceRef'!$F$3:$G$10,2,FALSE),"N/A"),$B207)</f>
        <v>Cookie</v>
      </c>
      <c r="D207" s="22" t="s">
        <v>17</v>
      </c>
      <c r="E207" s="24">
        <v>1</v>
      </c>
      <c r="F207" s="22">
        <f t="shared" si="0"/>
        <v>1</v>
      </c>
      <c r="G207" s="24">
        <v>1</v>
      </c>
      <c r="H207" s="22">
        <f>IF(OR($G207="ERROR",$G207="UNKNOWN",$G207=""),IFERROR(VLOOKUP($D207,'02_UnitPriceRef'!$E$3:$F$10,2,0),IF(OR($E207="Error",$E207="UNKNOWN",$E207=""),0,I207/E207)),$G207)</f>
        <v>1</v>
      </c>
      <c r="I207" s="24">
        <v>1</v>
      </c>
      <c r="J207" s="22">
        <f t="shared" si="1"/>
        <v>1</v>
      </c>
      <c r="K207" s="22" t="s">
        <v>22</v>
      </c>
      <c r="L207" s="22" t="s">
        <v>15</v>
      </c>
      <c r="M207" s="26">
        <v>45031</v>
      </c>
      <c r="N207" s="27">
        <f t="shared" si="2"/>
        <v>45031</v>
      </c>
    </row>
    <row r="208" spans="1:14" ht="22.6" customHeight="1">
      <c r="A208" s="22" t="s">
        <v>229</v>
      </c>
      <c r="B208" s="23" t="s">
        <v>24</v>
      </c>
      <c r="C208" s="22" t="str">
        <f>IF(OR($B208="Unknown",$B208="Error",$B208=""),IFERROR(VLOOKUP($H208, '02_UnitPriceRef'!$F$3:$G$10,2,FALSE),"N/A"),$B208)</f>
        <v>Smoothie</v>
      </c>
      <c r="D208" s="22" t="s">
        <v>24</v>
      </c>
      <c r="E208" s="24">
        <v>1</v>
      </c>
      <c r="F208" s="22">
        <f t="shared" si="0"/>
        <v>1</v>
      </c>
      <c r="G208" s="24">
        <v>4</v>
      </c>
      <c r="H208" s="22">
        <f>IF(OR($G208="ERROR",$G208="UNKNOWN",$G208=""),IFERROR(VLOOKUP($D208,'02_UnitPriceRef'!$E$3:$F$10,2,0),IF(OR($E208="Error",$E208="UNKNOWN",$E208=""),0,I208/E208)),$G208)</f>
        <v>4</v>
      </c>
      <c r="I208" s="24">
        <v>4</v>
      </c>
      <c r="J208" s="22">
        <f t="shared" si="1"/>
        <v>4</v>
      </c>
      <c r="K208" s="22" t="s">
        <v>20</v>
      </c>
      <c r="L208" s="22" t="s">
        <v>15</v>
      </c>
      <c r="M208" s="26">
        <v>45242</v>
      </c>
      <c r="N208" s="27">
        <f t="shared" si="2"/>
        <v>45242</v>
      </c>
    </row>
    <row r="209" spans="1:14" ht="22.6" customHeight="1">
      <c r="A209" s="22" t="s">
        <v>230</v>
      </c>
      <c r="B209" s="23" t="s">
        <v>35</v>
      </c>
      <c r="C209" s="22" t="str">
        <f>IF(OR($B209="Unknown",$B209="Error",$B209=""),IFERROR(VLOOKUP($H209, '02_UnitPriceRef'!$F$3:$G$10,2,FALSE),"N/A"),$B209)</f>
        <v>Tea</v>
      </c>
      <c r="D209" s="22" t="s">
        <v>35</v>
      </c>
      <c r="E209" s="24">
        <v>5</v>
      </c>
      <c r="F209" s="22">
        <f t="shared" si="0"/>
        <v>5</v>
      </c>
      <c r="G209" s="24">
        <v>1.5</v>
      </c>
      <c r="H209" s="22">
        <f>IF(OR($G209="ERROR",$G209="UNKNOWN",$G209=""),IFERROR(VLOOKUP($D209,'02_UnitPriceRef'!$E$3:$F$10,2,0),IF(OR($E209="Error",$E209="UNKNOWN",$E209=""),0,I209/E209)),$G209)</f>
        <v>1.5</v>
      </c>
      <c r="I209" s="24">
        <v>7.5</v>
      </c>
      <c r="J209" s="22">
        <f t="shared" si="1"/>
        <v>7.5</v>
      </c>
      <c r="K209" s="22" t="s">
        <v>20</v>
      </c>
      <c r="L209" s="22" t="s">
        <v>20</v>
      </c>
      <c r="M209" s="26">
        <v>45143</v>
      </c>
      <c r="N209" s="27">
        <f t="shared" si="2"/>
        <v>45143</v>
      </c>
    </row>
    <row r="210" spans="1:14" ht="22.6" customHeight="1">
      <c r="A210" s="22" t="s">
        <v>231</v>
      </c>
      <c r="B210" s="23" t="s">
        <v>24</v>
      </c>
      <c r="C210" s="22" t="str">
        <f>IF(OR($B210="Unknown",$B210="Error",$B210=""),IFERROR(VLOOKUP($H210, '02_UnitPriceRef'!$F$3:$G$10,2,FALSE),"N/A"),$B210)</f>
        <v>Smoothie</v>
      </c>
      <c r="D210" s="22" t="s">
        <v>24</v>
      </c>
      <c r="E210" s="24">
        <v>3</v>
      </c>
      <c r="F210" s="22">
        <f t="shared" si="0"/>
        <v>3</v>
      </c>
      <c r="G210" s="24">
        <v>4</v>
      </c>
      <c r="H210" s="22">
        <f>IF(OR($G210="ERROR",$G210="UNKNOWN",$G210=""),IFERROR(VLOOKUP($D210,'02_UnitPriceRef'!$E$3:$F$10,2,0),IF(OR($E210="Error",$E210="UNKNOWN",$E210=""),0,I210/E210)),$G210)</f>
        <v>4</v>
      </c>
      <c r="I210" s="24">
        <v>12</v>
      </c>
      <c r="J210" s="22">
        <f t="shared" si="1"/>
        <v>12</v>
      </c>
      <c r="K210" s="22" t="s">
        <v>10</v>
      </c>
      <c r="L210" s="22" t="s">
        <v>15</v>
      </c>
      <c r="M210" s="26">
        <v>45056</v>
      </c>
      <c r="N210" s="27">
        <f t="shared" si="2"/>
        <v>45056</v>
      </c>
    </row>
    <row r="211" spans="1:14" ht="22.6" customHeight="1">
      <c r="A211" s="22" t="s">
        <v>232</v>
      </c>
      <c r="B211" s="23" t="s">
        <v>27</v>
      </c>
      <c r="C211" s="22" t="str">
        <f>IF(OR($B211="Unknown",$B211="Error",$B211=""),IFERROR(VLOOKUP($H211, '02_UnitPriceRef'!$F$3:$G$10,2,FALSE),"N/A"),$B211)</f>
        <v>Sandwich</v>
      </c>
      <c r="D211" s="22" t="s">
        <v>27</v>
      </c>
      <c r="E211" s="24">
        <v>2</v>
      </c>
      <c r="F211" s="22">
        <f t="shared" si="0"/>
        <v>2</v>
      </c>
      <c r="G211" s="24">
        <v>4</v>
      </c>
      <c r="H211" s="22">
        <f>IF(OR($G211="ERROR",$G211="UNKNOWN",$G211=""),IFERROR(VLOOKUP($D211,'02_UnitPriceRef'!$E$3:$F$10,2,0),IF(OR($E211="Error",$E211="UNKNOWN",$E211=""),0,I211/E211)),$G211)</f>
        <v>4</v>
      </c>
      <c r="I211" s="24">
        <v>8</v>
      </c>
      <c r="J211" s="22">
        <f t="shared" si="1"/>
        <v>8</v>
      </c>
      <c r="K211" s="22" t="s">
        <v>10</v>
      </c>
      <c r="L211" s="22" t="s">
        <v>20</v>
      </c>
      <c r="M211" s="28" t="s">
        <v>10030</v>
      </c>
      <c r="N211" s="27">
        <f t="shared" si="2"/>
        <v>1</v>
      </c>
    </row>
    <row r="212" spans="1:14" ht="22.6" customHeight="1">
      <c r="A212" s="22" t="s">
        <v>233</v>
      </c>
      <c r="B212" s="23" t="s">
        <v>24</v>
      </c>
      <c r="C212" s="22" t="str">
        <f>IF(OR($B212="Unknown",$B212="Error",$B212=""),IFERROR(VLOOKUP($H212, '02_UnitPriceRef'!$F$3:$G$10,2,FALSE),"N/A"),$B212)</f>
        <v>Smoothie</v>
      </c>
      <c r="D212" s="22" t="s">
        <v>24</v>
      </c>
      <c r="E212" s="24">
        <v>5</v>
      </c>
      <c r="F212" s="22">
        <f t="shared" si="0"/>
        <v>5</v>
      </c>
      <c r="G212" s="24">
        <v>4</v>
      </c>
      <c r="H212" s="22">
        <f>IF(OR($G212="ERROR",$G212="UNKNOWN",$G212=""),IFERROR(VLOOKUP($D212,'02_UnitPriceRef'!$E$3:$F$10,2,0),IF(OR($E212="Error",$E212="UNKNOWN",$E212=""),0,I212/E212)),$G212)</f>
        <v>4</v>
      </c>
      <c r="I212" s="24">
        <v>20</v>
      </c>
      <c r="J212" s="22">
        <f t="shared" si="1"/>
        <v>20</v>
      </c>
      <c r="K212" s="22" t="s">
        <v>20</v>
      </c>
      <c r="L212" s="22" t="s">
        <v>15</v>
      </c>
      <c r="M212" s="26">
        <v>45122</v>
      </c>
      <c r="N212" s="27">
        <f t="shared" si="2"/>
        <v>45122</v>
      </c>
    </row>
    <row r="213" spans="1:14" ht="22.6" customHeight="1">
      <c r="A213" s="22" t="s">
        <v>234</v>
      </c>
      <c r="B213" s="23" t="s">
        <v>10030</v>
      </c>
      <c r="C213" s="22" t="str">
        <f>IF(OR($B213="Unknown",$B213="Error",$B213=""),IFERROR(VLOOKUP($H213, '02_UnitPriceRef'!$F$3:$G$10,2,FALSE),"N/A"),$B213)</f>
        <v>Salad</v>
      </c>
      <c r="D213" s="22" t="s">
        <v>19</v>
      </c>
      <c r="E213" s="24">
        <v>3</v>
      </c>
      <c r="F213" s="22">
        <f t="shared" si="0"/>
        <v>3</v>
      </c>
      <c r="G213" s="24">
        <v>5</v>
      </c>
      <c r="H213" s="22">
        <f>IF(OR($G213="ERROR",$G213="UNKNOWN",$G213=""),IFERROR(VLOOKUP($D213,'02_UnitPriceRef'!$E$3:$F$10,2,0),IF(OR($E213="Error",$E213="UNKNOWN",$E213=""),0,I213/E213)),$G213)</f>
        <v>5</v>
      </c>
      <c r="I213" s="24">
        <v>15</v>
      </c>
      <c r="J213" s="22">
        <f t="shared" si="1"/>
        <v>15</v>
      </c>
      <c r="K213" s="22" t="s">
        <v>22</v>
      </c>
      <c r="L213" s="22" t="s">
        <v>20</v>
      </c>
      <c r="M213" s="26">
        <v>45245</v>
      </c>
      <c r="N213" s="27">
        <f t="shared" si="2"/>
        <v>45245</v>
      </c>
    </row>
    <row r="214" spans="1:14" ht="22.6" customHeight="1">
      <c r="A214" s="22" t="s">
        <v>235</v>
      </c>
      <c r="B214" s="23" t="s">
        <v>19</v>
      </c>
      <c r="C214" s="22" t="str">
        <f>IF(OR($B214="Unknown",$B214="Error",$B214=""),IFERROR(VLOOKUP($H214, '02_UnitPriceRef'!$F$3:$G$10,2,FALSE),"N/A"),$B214)</f>
        <v>Salad</v>
      </c>
      <c r="D214" s="22" t="s">
        <v>19</v>
      </c>
      <c r="E214" s="24">
        <v>3</v>
      </c>
      <c r="F214" s="22">
        <f t="shared" si="0"/>
        <v>3</v>
      </c>
      <c r="G214" s="23" t="s">
        <v>10030</v>
      </c>
      <c r="H214" s="22">
        <f>IF(OR($G214="ERROR",$G214="UNKNOWN",$G214=""),IFERROR(VLOOKUP($D214,'02_UnitPriceRef'!$E$3:$F$10,2,0),IF(OR($E214="Error",$E214="UNKNOWN",$E214=""),0,I214/E214)),$G214)</f>
        <v>5</v>
      </c>
      <c r="I214" s="24">
        <v>15</v>
      </c>
      <c r="J214" s="22">
        <f t="shared" si="1"/>
        <v>15</v>
      </c>
      <c r="K214" s="22" t="s">
        <v>10</v>
      </c>
      <c r="L214" s="22" t="s">
        <v>20</v>
      </c>
      <c r="M214" s="26">
        <v>44937</v>
      </c>
      <c r="N214" s="27">
        <f t="shared" si="2"/>
        <v>44937</v>
      </c>
    </row>
    <row r="215" spans="1:14" ht="22.6" customHeight="1">
      <c r="A215" s="22" t="s">
        <v>236</v>
      </c>
      <c r="B215" s="23" t="s">
        <v>13</v>
      </c>
      <c r="C215" s="22" t="str">
        <f>IF(OR($B215="Unknown",$B215="Error",$B215=""),IFERROR(VLOOKUP($H215, '02_UnitPriceRef'!$F$3:$G$10,2,FALSE),"N/A"),$B215)</f>
        <v>Cake</v>
      </c>
      <c r="D215" s="22" t="s">
        <v>13</v>
      </c>
      <c r="E215" s="24">
        <v>1</v>
      </c>
      <c r="F215" s="22">
        <f t="shared" si="0"/>
        <v>1</v>
      </c>
      <c r="G215" s="23" t="s">
        <v>10030</v>
      </c>
      <c r="H215" s="22">
        <f>IF(OR($G215="ERROR",$G215="UNKNOWN",$G215=""),IFERROR(VLOOKUP($D215,'02_UnitPriceRef'!$E$3:$F$10,2,0),IF(OR($E215="Error",$E215="UNKNOWN",$E215=""),0,I215/E215)),$G215)</f>
        <v>3</v>
      </c>
      <c r="I215" s="24">
        <v>3</v>
      </c>
      <c r="J215" s="22">
        <f t="shared" si="1"/>
        <v>3</v>
      </c>
      <c r="K215" s="22" t="s">
        <v>20</v>
      </c>
      <c r="L215" s="22" t="s">
        <v>20</v>
      </c>
      <c r="M215" s="26">
        <v>45200</v>
      </c>
      <c r="N215" s="27">
        <f t="shared" si="2"/>
        <v>45200</v>
      </c>
    </row>
    <row r="216" spans="1:14" ht="22.6" customHeight="1">
      <c r="A216" s="22" t="s">
        <v>237</v>
      </c>
      <c r="B216" s="23" t="s">
        <v>19</v>
      </c>
      <c r="C216" s="22" t="str">
        <f>IF(OR($B216="Unknown",$B216="Error",$B216=""),IFERROR(VLOOKUP($H216, '02_UnitPriceRef'!$F$3:$G$10,2,FALSE),"N/A"),$B216)</f>
        <v>Salad</v>
      </c>
      <c r="D216" s="22" t="s">
        <v>19</v>
      </c>
      <c r="E216" s="23" t="s">
        <v>10030</v>
      </c>
      <c r="F216" s="22">
        <f t="shared" si="0"/>
        <v>5</v>
      </c>
      <c r="G216" s="24">
        <v>5</v>
      </c>
      <c r="H216" s="22">
        <f>IF(OR($G216="ERROR",$G216="UNKNOWN",$G216=""),IFERROR(VLOOKUP($D216,'02_UnitPriceRef'!$E$3:$F$10,2,0),IF(OR($E216="Error",$E216="UNKNOWN",$E216=""),0,I216/E216)),$G216)</f>
        <v>5</v>
      </c>
      <c r="I216" s="24">
        <v>25</v>
      </c>
      <c r="J216" s="22">
        <f t="shared" si="1"/>
        <v>25</v>
      </c>
      <c r="K216" s="22" t="s">
        <v>14</v>
      </c>
      <c r="L216" s="22" t="s">
        <v>15</v>
      </c>
      <c r="M216" s="26">
        <v>45050</v>
      </c>
      <c r="N216" s="27">
        <f t="shared" si="2"/>
        <v>45050</v>
      </c>
    </row>
    <row r="217" spans="1:14" ht="22.6" customHeight="1">
      <c r="A217" s="22" t="s">
        <v>238</v>
      </c>
      <c r="B217" s="23" t="s">
        <v>19</v>
      </c>
      <c r="C217" s="22" t="str">
        <f>IF(OR($B217="Unknown",$B217="Error",$B217=""),IFERROR(VLOOKUP($H217, '02_UnitPriceRef'!$F$3:$G$10,2,FALSE),"N/A"),$B217)</f>
        <v>Salad</v>
      </c>
      <c r="D217" s="22" t="s">
        <v>19</v>
      </c>
      <c r="E217" s="24">
        <v>4</v>
      </c>
      <c r="F217" s="22">
        <f t="shared" si="0"/>
        <v>4</v>
      </c>
      <c r="G217" s="24">
        <v>5</v>
      </c>
      <c r="H217" s="22">
        <f>IF(OR($G217="ERROR",$G217="UNKNOWN",$G217=""),IFERROR(VLOOKUP($D217,'02_UnitPriceRef'!$E$3:$F$10,2,0),IF(OR($E217="Error",$E217="UNKNOWN",$E217=""),0,I217/E217)),$G217)</f>
        <v>5</v>
      </c>
      <c r="I217" s="24">
        <v>20</v>
      </c>
      <c r="J217" s="22">
        <f t="shared" si="1"/>
        <v>20</v>
      </c>
      <c r="K217" s="22" t="s">
        <v>14</v>
      </c>
      <c r="L217" s="22" t="s">
        <v>15</v>
      </c>
      <c r="M217" s="26">
        <v>45042</v>
      </c>
      <c r="N217" s="27">
        <f t="shared" si="2"/>
        <v>45042</v>
      </c>
    </row>
    <row r="218" spans="1:14" ht="22.6" customHeight="1">
      <c r="A218" s="22" t="s">
        <v>239</v>
      </c>
      <c r="B218" s="23" t="s">
        <v>10030</v>
      </c>
      <c r="C218" s="22" t="str">
        <f>IF(OR($B218="Unknown",$B218="Error",$B218=""),IFERROR(VLOOKUP($H218, '02_UnitPriceRef'!$F$3:$G$10,2,FALSE),"N/A"),$B218)</f>
        <v>Sandwich/Smoothie</v>
      </c>
      <c r="D218" s="22" t="s">
        <v>188</v>
      </c>
      <c r="E218" s="24">
        <v>4</v>
      </c>
      <c r="F218" s="22">
        <f t="shared" si="0"/>
        <v>4</v>
      </c>
      <c r="G218" s="24">
        <v>4</v>
      </c>
      <c r="H218" s="22">
        <f>IF(OR($G218="ERROR",$G218="UNKNOWN",$G218=""),IFERROR(VLOOKUP($D218,'02_UnitPriceRef'!$E$3:$F$10,2,0),IF(OR($E218="Error",$E218="UNKNOWN",$E218=""),0,I218/E218)),$G218)</f>
        <v>4</v>
      </c>
      <c r="I218" s="24">
        <v>16</v>
      </c>
      <c r="J218" s="22">
        <f t="shared" si="1"/>
        <v>16</v>
      </c>
      <c r="K218" s="22" t="s">
        <v>10</v>
      </c>
      <c r="L218" s="22" t="s">
        <v>20</v>
      </c>
      <c r="M218" s="26">
        <v>45163</v>
      </c>
      <c r="N218" s="27">
        <f t="shared" si="2"/>
        <v>45163</v>
      </c>
    </row>
    <row r="219" spans="1:14" ht="22.6" customHeight="1">
      <c r="A219" s="22" t="s">
        <v>240</v>
      </c>
      <c r="B219" s="23" t="s">
        <v>19</v>
      </c>
      <c r="C219" s="22" t="str">
        <f>IF(OR($B219="Unknown",$B219="Error",$B219=""),IFERROR(VLOOKUP($H219, '02_UnitPriceRef'!$F$3:$G$10,2,FALSE),"N/A"),$B219)</f>
        <v>Salad</v>
      </c>
      <c r="D219" s="22" t="s">
        <v>19</v>
      </c>
      <c r="E219" s="24">
        <v>1</v>
      </c>
      <c r="F219" s="22">
        <f t="shared" si="0"/>
        <v>1</v>
      </c>
      <c r="G219" s="24">
        <v>5</v>
      </c>
      <c r="H219" s="22">
        <f>IF(OR($G219="ERROR",$G219="UNKNOWN",$G219=""),IFERROR(VLOOKUP($D219,'02_UnitPriceRef'!$E$3:$F$10,2,0),IF(OR($E219="Error",$E219="UNKNOWN",$E219=""),0,I219/E219)),$G219)</f>
        <v>5</v>
      </c>
      <c r="I219" s="24">
        <v>5</v>
      </c>
      <c r="J219" s="22">
        <f t="shared" si="1"/>
        <v>5</v>
      </c>
      <c r="K219" s="22" t="s">
        <v>14</v>
      </c>
      <c r="L219" s="22" t="s">
        <v>15</v>
      </c>
      <c r="M219" s="26">
        <v>45074</v>
      </c>
      <c r="N219" s="27">
        <f t="shared" si="2"/>
        <v>45074</v>
      </c>
    </row>
    <row r="220" spans="1:14" ht="22.6" customHeight="1">
      <c r="A220" s="22" t="s">
        <v>241</v>
      </c>
      <c r="B220" s="23" t="s">
        <v>39</v>
      </c>
      <c r="C220" s="22" t="str">
        <f>IF(OR($B220="Unknown",$B220="Error",$B220=""),IFERROR(VLOOKUP($H220, '02_UnitPriceRef'!$F$3:$G$10,2,FALSE),"N/A"),$B220)</f>
        <v>Juice</v>
      </c>
      <c r="D220" s="22" t="s">
        <v>39</v>
      </c>
      <c r="E220" s="24">
        <v>1</v>
      </c>
      <c r="F220" s="22">
        <f t="shared" si="0"/>
        <v>1</v>
      </c>
      <c r="G220" s="24">
        <v>3</v>
      </c>
      <c r="H220" s="22">
        <f>IF(OR($G220="ERROR",$G220="UNKNOWN",$G220=""),IFERROR(VLOOKUP($D220,'02_UnitPriceRef'!$E$3:$F$10,2,0),IF(OR($E220="Error",$E220="UNKNOWN",$E220=""),0,I220/E220)),$G220)</f>
        <v>3</v>
      </c>
      <c r="I220" s="24">
        <v>3</v>
      </c>
      <c r="J220" s="22">
        <f t="shared" si="1"/>
        <v>3</v>
      </c>
      <c r="K220" s="22" t="s">
        <v>20</v>
      </c>
      <c r="L220" s="22" t="s">
        <v>11</v>
      </c>
      <c r="M220" s="26">
        <v>45046</v>
      </c>
      <c r="N220" s="27">
        <f t="shared" si="2"/>
        <v>45046</v>
      </c>
    </row>
    <row r="221" spans="1:14" ht="22.6" customHeight="1">
      <c r="A221" s="22" t="s">
        <v>242</v>
      </c>
      <c r="B221" s="23" t="s">
        <v>19</v>
      </c>
      <c r="C221" s="22" t="str">
        <f>IF(OR($B221="Unknown",$B221="Error",$B221=""),IFERROR(VLOOKUP($H221, '02_UnitPriceRef'!$F$3:$G$10,2,FALSE),"N/A"),$B221)</f>
        <v>Salad</v>
      </c>
      <c r="D221" s="22" t="s">
        <v>19</v>
      </c>
      <c r="E221" s="24">
        <v>1</v>
      </c>
      <c r="F221" s="22">
        <f t="shared" si="0"/>
        <v>1</v>
      </c>
      <c r="G221" s="24">
        <v>5</v>
      </c>
      <c r="H221" s="22">
        <f>IF(OR($G221="ERROR",$G221="UNKNOWN",$G221=""),IFERROR(VLOOKUP($D221,'02_UnitPriceRef'!$E$3:$F$10,2,0),IF(OR($E221="Error",$E221="UNKNOWN",$E221=""),0,I221/E221)),$G221)</f>
        <v>5</v>
      </c>
      <c r="I221" s="24">
        <v>5</v>
      </c>
      <c r="J221" s="22">
        <f t="shared" si="1"/>
        <v>5</v>
      </c>
      <c r="K221" s="22" t="s">
        <v>20</v>
      </c>
      <c r="L221" s="22" t="s">
        <v>20</v>
      </c>
      <c r="M221" s="26">
        <v>44940</v>
      </c>
      <c r="N221" s="27">
        <f t="shared" si="2"/>
        <v>44940</v>
      </c>
    </row>
    <row r="222" spans="1:14" ht="22.6" customHeight="1">
      <c r="A222" s="22" t="s">
        <v>243</v>
      </c>
      <c r="B222" s="23" t="s">
        <v>9</v>
      </c>
      <c r="C222" s="22" t="str">
        <f>IF(OR($B222="Unknown",$B222="Error",$B222=""),IFERROR(VLOOKUP($H222, '02_UnitPriceRef'!$F$3:$G$10,2,FALSE),"N/A"),$B222)</f>
        <v>Coffee</v>
      </c>
      <c r="D222" s="22" t="s">
        <v>9</v>
      </c>
      <c r="E222" s="24">
        <v>4</v>
      </c>
      <c r="F222" s="22">
        <f t="shared" si="0"/>
        <v>4</v>
      </c>
      <c r="G222" s="24">
        <v>2</v>
      </c>
      <c r="H222" s="22">
        <f>IF(OR($G222="ERROR",$G222="UNKNOWN",$G222=""),IFERROR(VLOOKUP($D222,'02_UnitPriceRef'!$E$3:$F$10,2,0),IF(OR($E222="Error",$E222="UNKNOWN",$E222=""),0,I222/E222)),$G222)</f>
        <v>2</v>
      </c>
      <c r="I222" s="24">
        <v>8</v>
      </c>
      <c r="J222" s="22">
        <f t="shared" si="1"/>
        <v>8</v>
      </c>
      <c r="K222" s="22" t="s">
        <v>22</v>
      </c>
      <c r="L222" s="22" t="s">
        <v>15</v>
      </c>
      <c r="M222" s="26">
        <v>44986</v>
      </c>
      <c r="N222" s="27">
        <f t="shared" si="2"/>
        <v>44986</v>
      </c>
    </row>
    <row r="223" spans="1:14" ht="22.6" customHeight="1">
      <c r="A223" s="22" t="s">
        <v>244</v>
      </c>
      <c r="B223" s="23" t="s">
        <v>13</v>
      </c>
      <c r="C223" s="22" t="str">
        <f>IF(OR($B223="Unknown",$B223="Error",$B223=""),IFERROR(VLOOKUP($H223, '02_UnitPriceRef'!$F$3:$G$10,2,FALSE),"N/A"),$B223)</f>
        <v>Cake</v>
      </c>
      <c r="D223" s="22" t="s">
        <v>13</v>
      </c>
      <c r="E223" s="24">
        <v>3</v>
      </c>
      <c r="F223" s="22">
        <f t="shared" si="0"/>
        <v>3</v>
      </c>
      <c r="G223" s="24">
        <v>3</v>
      </c>
      <c r="H223" s="22">
        <f>IF(OR($G223="ERROR",$G223="UNKNOWN",$G223=""),IFERROR(VLOOKUP($D223,'02_UnitPriceRef'!$E$3:$F$10,2,0),IF(OR($E223="Error",$E223="UNKNOWN",$E223=""),0,I223/E223)),$G223)</f>
        <v>3</v>
      </c>
      <c r="I223" s="24">
        <v>9</v>
      </c>
      <c r="J223" s="22">
        <f t="shared" si="1"/>
        <v>9</v>
      </c>
      <c r="K223" s="22" t="s">
        <v>10</v>
      </c>
      <c r="L223" s="22" t="s">
        <v>15</v>
      </c>
      <c r="M223" s="26">
        <v>45243</v>
      </c>
      <c r="N223" s="27">
        <f t="shared" si="2"/>
        <v>45243</v>
      </c>
    </row>
    <row r="224" spans="1:14" ht="22.6" customHeight="1">
      <c r="A224" s="22" t="s">
        <v>245</v>
      </c>
      <c r="B224" s="23" t="s">
        <v>17</v>
      </c>
      <c r="C224" s="22" t="str">
        <f>IF(OR($B224="Unknown",$B224="Error",$B224=""),IFERROR(VLOOKUP($H224, '02_UnitPriceRef'!$F$3:$G$10,2,FALSE),"N/A"),$B224)</f>
        <v>Cookie</v>
      </c>
      <c r="D224" s="22" t="s">
        <v>17</v>
      </c>
      <c r="E224" s="24">
        <v>2</v>
      </c>
      <c r="F224" s="22">
        <f t="shared" si="0"/>
        <v>2</v>
      </c>
      <c r="G224" s="24">
        <v>1</v>
      </c>
      <c r="H224" s="22">
        <f>IF(OR($G224="ERROR",$G224="UNKNOWN",$G224=""),IFERROR(VLOOKUP($D224,'02_UnitPriceRef'!$E$3:$F$10,2,0),IF(OR($E224="Error",$E224="UNKNOWN",$E224=""),0,I224/E224)),$G224)</f>
        <v>1</v>
      </c>
      <c r="I224" s="24">
        <v>2</v>
      </c>
      <c r="J224" s="22">
        <f t="shared" si="1"/>
        <v>2</v>
      </c>
      <c r="K224" s="22" t="s">
        <v>22</v>
      </c>
      <c r="L224" s="22" t="s">
        <v>20</v>
      </c>
      <c r="M224" s="26">
        <v>45116</v>
      </c>
      <c r="N224" s="27">
        <f t="shared" si="2"/>
        <v>45116</v>
      </c>
    </row>
    <row r="225" spans="1:14" ht="22.6" customHeight="1">
      <c r="A225" s="22" t="s">
        <v>246</v>
      </c>
      <c r="B225" s="23" t="s">
        <v>19</v>
      </c>
      <c r="C225" s="22" t="str">
        <f>IF(OR($B225="Unknown",$B225="Error",$B225=""),IFERROR(VLOOKUP($H225, '02_UnitPriceRef'!$F$3:$G$10,2,FALSE),"N/A"),$B225)</f>
        <v>Salad</v>
      </c>
      <c r="D225" s="22" t="s">
        <v>19</v>
      </c>
      <c r="E225" s="24">
        <v>2</v>
      </c>
      <c r="F225" s="22">
        <f t="shared" si="0"/>
        <v>2</v>
      </c>
      <c r="G225" s="24">
        <v>5</v>
      </c>
      <c r="H225" s="22">
        <f>IF(OR($G225="ERROR",$G225="UNKNOWN",$G225=""),IFERROR(VLOOKUP($D225,'02_UnitPriceRef'!$E$3:$F$10,2,0),IF(OR($E225="Error",$E225="UNKNOWN",$E225=""),0,I225/E225)),$G225)</f>
        <v>5</v>
      </c>
      <c r="I225" s="24">
        <v>10</v>
      </c>
      <c r="J225" s="22">
        <f t="shared" si="1"/>
        <v>10</v>
      </c>
      <c r="K225" s="22" t="s">
        <v>10</v>
      </c>
      <c r="L225" s="22" t="s">
        <v>20</v>
      </c>
      <c r="M225" s="26">
        <v>45059</v>
      </c>
      <c r="N225" s="27">
        <f t="shared" si="2"/>
        <v>45059</v>
      </c>
    </row>
    <row r="226" spans="1:14" ht="22.6" customHeight="1">
      <c r="A226" s="22" t="s">
        <v>247</v>
      </c>
      <c r="B226" s="23" t="s">
        <v>17</v>
      </c>
      <c r="C226" s="22" t="str">
        <f>IF(OR($B226="Unknown",$B226="Error",$B226=""),IFERROR(VLOOKUP($H226, '02_UnitPriceRef'!$F$3:$G$10,2,FALSE),"N/A"),$B226)</f>
        <v>Cookie</v>
      </c>
      <c r="D226" s="22" t="s">
        <v>17</v>
      </c>
      <c r="E226" s="24">
        <v>1</v>
      </c>
      <c r="F226" s="22">
        <f t="shared" si="0"/>
        <v>1</v>
      </c>
      <c r="G226" s="24">
        <v>1</v>
      </c>
      <c r="H226" s="22">
        <f>IF(OR($G226="ERROR",$G226="UNKNOWN",$G226=""),IFERROR(VLOOKUP($D226,'02_UnitPriceRef'!$E$3:$F$10,2,0),IF(OR($E226="Error",$E226="UNKNOWN",$E226=""),0,I226/E226)),$G226)</f>
        <v>1</v>
      </c>
      <c r="I226" s="24">
        <v>1</v>
      </c>
      <c r="J226" s="22">
        <f t="shared" si="1"/>
        <v>1</v>
      </c>
      <c r="K226" s="22" t="s">
        <v>14</v>
      </c>
      <c r="L226" s="22" t="s">
        <v>15</v>
      </c>
      <c r="M226" s="28" t="s">
        <v>10031</v>
      </c>
      <c r="N226" s="27">
        <f t="shared" si="2"/>
        <v>1</v>
      </c>
    </row>
    <row r="227" spans="1:14" ht="22.6" customHeight="1">
      <c r="A227" s="22" t="s">
        <v>248</v>
      </c>
      <c r="B227" s="23" t="s">
        <v>19</v>
      </c>
      <c r="C227" s="22" t="str">
        <f>IF(OR($B227="Unknown",$B227="Error",$B227=""),IFERROR(VLOOKUP($H227, '02_UnitPriceRef'!$F$3:$G$10,2,FALSE),"N/A"),$B227)</f>
        <v>Salad</v>
      </c>
      <c r="D227" s="22" t="s">
        <v>19</v>
      </c>
      <c r="E227" s="24">
        <v>1</v>
      </c>
      <c r="F227" s="22">
        <f t="shared" si="0"/>
        <v>1</v>
      </c>
      <c r="G227" s="24">
        <v>5</v>
      </c>
      <c r="H227" s="22">
        <f>IF(OR($G227="ERROR",$G227="UNKNOWN",$G227=""),IFERROR(VLOOKUP($D227,'02_UnitPriceRef'!$E$3:$F$10,2,0),IF(OR($E227="Error",$E227="UNKNOWN",$E227=""),0,I227/E227)),$G227)</f>
        <v>5</v>
      </c>
      <c r="I227" s="24">
        <v>5</v>
      </c>
      <c r="J227" s="22">
        <f t="shared" si="1"/>
        <v>5</v>
      </c>
      <c r="K227" s="22" t="s">
        <v>22</v>
      </c>
      <c r="L227" s="22" t="s">
        <v>11</v>
      </c>
      <c r="M227" s="26">
        <v>45287</v>
      </c>
      <c r="N227" s="27">
        <f t="shared" si="2"/>
        <v>45287</v>
      </c>
    </row>
    <row r="228" spans="1:14" ht="22.6" customHeight="1">
      <c r="A228" s="22" t="s">
        <v>249</v>
      </c>
      <c r="B228" s="23" t="s">
        <v>17</v>
      </c>
      <c r="C228" s="22" t="str">
        <f>IF(OR($B228="Unknown",$B228="Error",$B228=""),IFERROR(VLOOKUP($H228, '02_UnitPriceRef'!$F$3:$G$10,2,FALSE),"N/A"),$B228)</f>
        <v>Cookie</v>
      </c>
      <c r="D228" s="22" t="s">
        <v>17</v>
      </c>
      <c r="E228" s="24">
        <v>5</v>
      </c>
      <c r="F228" s="22">
        <f t="shared" si="0"/>
        <v>5</v>
      </c>
      <c r="G228" s="24">
        <v>1</v>
      </c>
      <c r="H228" s="22">
        <f>IF(OR($G228="ERROR",$G228="UNKNOWN",$G228=""),IFERROR(VLOOKUP($D228,'02_UnitPriceRef'!$E$3:$F$10,2,0),IF(OR($E228="Error",$E228="UNKNOWN",$E228=""),0,I228/E228)),$G228)</f>
        <v>1</v>
      </c>
      <c r="I228" s="24">
        <v>5</v>
      </c>
      <c r="J228" s="22">
        <f t="shared" si="1"/>
        <v>5</v>
      </c>
      <c r="K228" s="22" t="s">
        <v>22</v>
      </c>
      <c r="L228" s="22" t="s">
        <v>11</v>
      </c>
      <c r="M228" s="26">
        <v>45064</v>
      </c>
      <c r="N228" s="27">
        <f t="shared" si="2"/>
        <v>45064</v>
      </c>
    </row>
    <row r="229" spans="1:14" ht="22.6" customHeight="1">
      <c r="A229" s="22" t="s">
        <v>250</v>
      </c>
      <c r="B229" s="23" t="s">
        <v>10031</v>
      </c>
      <c r="C229" s="22" t="str">
        <f>IF(OR($B229="Unknown",$B229="Error",$B229=""),IFERROR(VLOOKUP($H229, '02_UnitPriceRef'!$F$3:$G$10,2,FALSE),"N/A"),$B229)</f>
        <v>Sandwich/Smoothie</v>
      </c>
      <c r="D229" s="22" t="s">
        <v>188</v>
      </c>
      <c r="E229" s="24">
        <v>3</v>
      </c>
      <c r="F229" s="22">
        <f t="shared" si="0"/>
        <v>3</v>
      </c>
      <c r="G229" s="24">
        <v>4</v>
      </c>
      <c r="H229" s="22">
        <f>IF(OR($G229="ERROR",$G229="UNKNOWN",$G229=""),IFERROR(VLOOKUP($D229,'02_UnitPriceRef'!$E$3:$F$10,2,0),IF(OR($E229="Error",$E229="UNKNOWN",$E229=""),0,I229/E229)),$G229)</f>
        <v>4</v>
      </c>
      <c r="I229" s="24">
        <v>12</v>
      </c>
      <c r="J229" s="22">
        <f t="shared" si="1"/>
        <v>12</v>
      </c>
      <c r="K229" s="22" t="s">
        <v>20</v>
      </c>
      <c r="L229" s="22" t="s">
        <v>20</v>
      </c>
      <c r="M229" s="26">
        <v>45020</v>
      </c>
      <c r="N229" s="27">
        <f t="shared" si="2"/>
        <v>45020</v>
      </c>
    </row>
    <row r="230" spans="1:14" ht="22.6" customHeight="1">
      <c r="A230" s="22" t="s">
        <v>251</v>
      </c>
      <c r="B230" s="23" t="s">
        <v>13</v>
      </c>
      <c r="C230" s="22" t="str">
        <f>IF(OR($B230="Unknown",$B230="Error",$B230=""),IFERROR(VLOOKUP($H230, '02_UnitPriceRef'!$F$3:$G$10,2,FALSE),"N/A"),$B230)</f>
        <v>Cake</v>
      </c>
      <c r="D230" s="22" t="s">
        <v>13</v>
      </c>
      <c r="E230" s="24">
        <v>1</v>
      </c>
      <c r="F230" s="22">
        <f t="shared" si="0"/>
        <v>1</v>
      </c>
      <c r="G230" s="23" t="s">
        <v>10031</v>
      </c>
      <c r="H230" s="22">
        <f>IF(OR($G230="ERROR",$G230="UNKNOWN",$G230=""),IFERROR(VLOOKUP($D230,'02_UnitPriceRef'!$E$3:$F$10,2,0),IF(OR($E230="Error",$E230="UNKNOWN",$E230=""),0,I230/E230)),$G230)</f>
        <v>3</v>
      </c>
      <c r="I230" s="24">
        <v>3</v>
      </c>
      <c r="J230" s="22">
        <f t="shared" si="1"/>
        <v>3</v>
      </c>
      <c r="K230" s="22" t="s">
        <v>14</v>
      </c>
      <c r="L230" s="22" t="s">
        <v>11</v>
      </c>
      <c r="M230" s="26">
        <v>44943</v>
      </c>
      <c r="N230" s="27">
        <f t="shared" si="2"/>
        <v>44943</v>
      </c>
    </row>
    <row r="231" spans="1:14" ht="22.6" customHeight="1">
      <c r="A231" s="22" t="s">
        <v>252</v>
      </c>
      <c r="B231" s="23" t="s">
        <v>13</v>
      </c>
      <c r="C231" s="22" t="str">
        <f>IF(OR($B231="Unknown",$B231="Error",$B231=""),IFERROR(VLOOKUP($H231, '02_UnitPriceRef'!$F$3:$G$10,2,FALSE),"N/A"),$B231)</f>
        <v>Cake</v>
      </c>
      <c r="D231" s="22" t="s">
        <v>13</v>
      </c>
      <c r="E231" s="24">
        <v>5</v>
      </c>
      <c r="F231" s="22">
        <f t="shared" si="0"/>
        <v>5</v>
      </c>
      <c r="G231" s="24">
        <v>3</v>
      </c>
      <c r="H231" s="22">
        <f>IF(OR($G231="ERROR",$G231="UNKNOWN",$G231=""),IFERROR(VLOOKUP($D231,'02_UnitPriceRef'!$E$3:$F$10,2,0),IF(OR($E231="Error",$E231="UNKNOWN",$E231=""),0,I231/E231)),$G231)</f>
        <v>3</v>
      </c>
      <c r="I231" s="24">
        <v>15</v>
      </c>
      <c r="J231" s="22">
        <f t="shared" si="1"/>
        <v>15</v>
      </c>
      <c r="K231" s="22" t="s">
        <v>20</v>
      </c>
      <c r="L231" s="22" t="s">
        <v>15</v>
      </c>
      <c r="M231" s="26">
        <v>45121</v>
      </c>
      <c r="N231" s="27">
        <f t="shared" si="2"/>
        <v>45121</v>
      </c>
    </row>
    <row r="232" spans="1:14" ht="22.6" customHeight="1">
      <c r="A232" s="22" t="s">
        <v>253</v>
      </c>
      <c r="B232" s="23" t="s">
        <v>19</v>
      </c>
      <c r="C232" s="22" t="str">
        <f>IF(OR($B232="Unknown",$B232="Error",$B232=""),IFERROR(VLOOKUP($H232, '02_UnitPriceRef'!$F$3:$G$10,2,FALSE),"N/A"),$B232)</f>
        <v>Salad</v>
      </c>
      <c r="D232" s="22" t="s">
        <v>19</v>
      </c>
      <c r="E232" s="24">
        <v>1</v>
      </c>
      <c r="F232" s="22">
        <f t="shared" si="0"/>
        <v>1</v>
      </c>
      <c r="G232" s="24">
        <v>5</v>
      </c>
      <c r="H232" s="22">
        <f>IF(OR($G232="ERROR",$G232="UNKNOWN",$G232=""),IFERROR(VLOOKUP($D232,'02_UnitPriceRef'!$E$3:$F$10,2,0),IF(OR($E232="Error",$E232="UNKNOWN",$E232=""),0,I232/E232)),$G232)</f>
        <v>5</v>
      </c>
      <c r="I232" s="24">
        <v>5</v>
      </c>
      <c r="J232" s="22">
        <f t="shared" si="1"/>
        <v>5</v>
      </c>
      <c r="K232" s="22" t="s">
        <v>10</v>
      </c>
      <c r="L232" s="22" t="s">
        <v>20</v>
      </c>
      <c r="M232" s="26">
        <v>45014</v>
      </c>
      <c r="N232" s="27">
        <f t="shared" si="2"/>
        <v>45014</v>
      </c>
    </row>
    <row r="233" spans="1:14" ht="22.6" customHeight="1">
      <c r="A233" s="22" t="s">
        <v>254</v>
      </c>
      <c r="B233" s="23" t="s">
        <v>13</v>
      </c>
      <c r="C233" s="22" t="str">
        <f>IF(OR($B233="Unknown",$B233="Error",$B233=""),IFERROR(VLOOKUP($H233, '02_UnitPriceRef'!$F$3:$G$10,2,FALSE),"N/A"),$B233)</f>
        <v>Cake</v>
      </c>
      <c r="D233" s="22" t="s">
        <v>13</v>
      </c>
      <c r="E233" s="24">
        <v>4</v>
      </c>
      <c r="F233" s="22">
        <f t="shared" si="0"/>
        <v>4</v>
      </c>
      <c r="G233" s="24">
        <v>3</v>
      </c>
      <c r="H233" s="22">
        <f>IF(OR($G233="ERROR",$G233="UNKNOWN",$G233=""),IFERROR(VLOOKUP($D233,'02_UnitPriceRef'!$E$3:$F$10,2,0),IF(OR($E233="Error",$E233="UNKNOWN",$E233=""),0,I233/E233)),$G233)</f>
        <v>3</v>
      </c>
      <c r="I233" s="24">
        <v>12</v>
      </c>
      <c r="J233" s="22">
        <f t="shared" si="1"/>
        <v>12</v>
      </c>
      <c r="K233" s="22" t="s">
        <v>22</v>
      </c>
      <c r="L233" s="22" t="s">
        <v>11</v>
      </c>
      <c r="M233" s="26">
        <v>45191</v>
      </c>
      <c r="N233" s="27">
        <f t="shared" si="2"/>
        <v>45191</v>
      </c>
    </row>
    <row r="234" spans="1:14" ht="22.6" customHeight="1">
      <c r="A234" s="22" t="s">
        <v>255</v>
      </c>
      <c r="B234" s="23" t="s">
        <v>35</v>
      </c>
      <c r="C234" s="22" t="str">
        <f>IF(OR($B234="Unknown",$B234="Error",$B234=""),IFERROR(VLOOKUP($H234, '02_UnitPriceRef'!$F$3:$G$10,2,FALSE),"N/A"),$B234)</f>
        <v>Tea</v>
      </c>
      <c r="D234" s="22" t="s">
        <v>35</v>
      </c>
      <c r="E234" s="24">
        <v>3</v>
      </c>
      <c r="F234" s="22">
        <f t="shared" si="0"/>
        <v>3</v>
      </c>
      <c r="G234" s="24">
        <v>1.5</v>
      </c>
      <c r="H234" s="22">
        <f>IF(OR($G234="ERROR",$G234="UNKNOWN",$G234=""),IFERROR(VLOOKUP($D234,'02_UnitPriceRef'!$E$3:$F$10,2,0),IF(OR($E234="Error",$E234="UNKNOWN",$E234=""),0,I234/E234)),$G234)</f>
        <v>1.5</v>
      </c>
      <c r="I234" s="24">
        <v>4.5</v>
      </c>
      <c r="J234" s="22">
        <f t="shared" si="1"/>
        <v>4.5</v>
      </c>
      <c r="K234" s="22" t="s">
        <v>20</v>
      </c>
      <c r="L234" s="22" t="s">
        <v>20</v>
      </c>
      <c r="M234" s="26">
        <v>45199</v>
      </c>
      <c r="N234" s="27">
        <f t="shared" si="2"/>
        <v>45199</v>
      </c>
    </row>
    <row r="235" spans="1:14" ht="22.6" customHeight="1">
      <c r="A235" s="22" t="s">
        <v>256</v>
      </c>
      <c r="B235" s="23" t="s">
        <v>13</v>
      </c>
      <c r="C235" s="22" t="str">
        <f>IF(OR($B235="Unknown",$B235="Error",$B235=""),IFERROR(VLOOKUP($H235, '02_UnitPriceRef'!$F$3:$G$10,2,FALSE),"N/A"),$B235)</f>
        <v>Cake</v>
      </c>
      <c r="D235" s="22" t="s">
        <v>13</v>
      </c>
      <c r="E235" s="24">
        <v>4</v>
      </c>
      <c r="F235" s="22">
        <f t="shared" si="0"/>
        <v>4</v>
      </c>
      <c r="G235" s="24">
        <v>3</v>
      </c>
      <c r="H235" s="22">
        <f>IF(OR($G235="ERROR",$G235="UNKNOWN",$G235=""),IFERROR(VLOOKUP($D235,'02_UnitPriceRef'!$E$3:$F$10,2,0),IF(OR($E235="Error",$E235="UNKNOWN",$E235=""),0,I235/E235)),$G235)</f>
        <v>3</v>
      </c>
      <c r="I235" s="24">
        <v>12</v>
      </c>
      <c r="J235" s="22">
        <f t="shared" si="1"/>
        <v>12</v>
      </c>
      <c r="K235" s="22" t="s">
        <v>22</v>
      </c>
      <c r="L235" s="22" t="s">
        <v>20</v>
      </c>
      <c r="M235" s="26">
        <v>45160</v>
      </c>
      <c r="N235" s="27">
        <f t="shared" si="2"/>
        <v>45160</v>
      </c>
    </row>
    <row r="236" spans="1:14" ht="22.6" customHeight="1">
      <c r="A236" s="22" t="s">
        <v>257</v>
      </c>
      <c r="B236" s="23" t="s">
        <v>24</v>
      </c>
      <c r="C236" s="22" t="str">
        <f>IF(OR($B236="Unknown",$B236="Error",$B236=""),IFERROR(VLOOKUP($H236, '02_UnitPriceRef'!$F$3:$G$10,2,FALSE),"N/A"),$B236)</f>
        <v>Smoothie</v>
      </c>
      <c r="D236" s="22" t="s">
        <v>24</v>
      </c>
      <c r="E236" s="24">
        <v>1</v>
      </c>
      <c r="F236" s="22">
        <f t="shared" si="0"/>
        <v>1</v>
      </c>
      <c r="G236" s="24">
        <v>4</v>
      </c>
      <c r="H236" s="22">
        <f>IF(OR($G236="ERROR",$G236="UNKNOWN",$G236=""),IFERROR(VLOOKUP($D236,'02_UnitPriceRef'!$E$3:$F$10,2,0),IF(OR($E236="Error",$E236="UNKNOWN",$E236=""),0,I236/E236)),$G236)</f>
        <v>4</v>
      </c>
      <c r="I236" s="24">
        <v>4</v>
      </c>
      <c r="J236" s="22">
        <f t="shared" si="1"/>
        <v>4</v>
      </c>
      <c r="K236" s="22" t="s">
        <v>10</v>
      </c>
      <c r="L236" s="22" t="s">
        <v>20</v>
      </c>
      <c r="M236" s="26">
        <v>45134</v>
      </c>
      <c r="N236" s="27">
        <f t="shared" si="2"/>
        <v>45134</v>
      </c>
    </row>
    <row r="237" spans="1:14" ht="22.6" customHeight="1">
      <c r="A237" s="22" t="s">
        <v>258</v>
      </c>
      <c r="B237" s="23" t="s">
        <v>10030</v>
      </c>
      <c r="C237" s="22" t="str">
        <f>IF(OR($B237="Unknown",$B237="Error",$B237=""),IFERROR(VLOOKUP($H237, '02_UnitPriceRef'!$F$3:$G$10,2,FALSE),"N/A"),$B237)</f>
        <v>Sandwich/Smoothie</v>
      </c>
      <c r="D237" s="22" t="s">
        <v>188</v>
      </c>
      <c r="E237" s="24">
        <v>1</v>
      </c>
      <c r="F237" s="22">
        <f t="shared" si="0"/>
        <v>1</v>
      </c>
      <c r="G237" s="24">
        <v>4</v>
      </c>
      <c r="H237" s="22">
        <f>IF(OR($G237="ERROR",$G237="UNKNOWN",$G237=""),IFERROR(VLOOKUP($D237,'02_UnitPriceRef'!$E$3:$F$10,2,0),IF(OR($E237="Error",$E237="UNKNOWN",$E237=""),0,I237/E237)),$G237)</f>
        <v>4</v>
      </c>
      <c r="I237" s="24">
        <v>4</v>
      </c>
      <c r="J237" s="22">
        <f t="shared" si="1"/>
        <v>4</v>
      </c>
      <c r="K237" s="22" t="s">
        <v>22</v>
      </c>
      <c r="L237" s="22" t="s">
        <v>15</v>
      </c>
      <c r="M237" s="26">
        <v>45290</v>
      </c>
      <c r="N237" s="27">
        <f t="shared" si="2"/>
        <v>45290</v>
      </c>
    </row>
    <row r="238" spans="1:14" ht="22.6" customHeight="1">
      <c r="A238" s="22" t="s">
        <v>259</v>
      </c>
      <c r="B238" s="23" t="s">
        <v>19</v>
      </c>
      <c r="C238" s="22" t="str">
        <f>IF(OR($B238="Unknown",$B238="Error",$B238=""),IFERROR(VLOOKUP($H238, '02_UnitPriceRef'!$F$3:$G$10,2,FALSE),"N/A"),$B238)</f>
        <v>Salad</v>
      </c>
      <c r="D238" s="22" t="s">
        <v>19</v>
      </c>
      <c r="E238" s="23" t="s">
        <v>10030</v>
      </c>
      <c r="F238" s="22">
        <f t="shared" si="0"/>
        <v>0</v>
      </c>
      <c r="G238" s="24">
        <v>5</v>
      </c>
      <c r="H238" s="22">
        <f>IF(OR($G238="ERROR",$G238="UNKNOWN",$G238=""),IFERROR(VLOOKUP($D238,'02_UnitPriceRef'!$E$3:$F$10,2,0),IF(OR($E238="Error",$E238="UNKNOWN",$E238=""),0,I238/E238)),$G238)</f>
        <v>5</v>
      </c>
      <c r="I238" s="23" t="s">
        <v>10031</v>
      </c>
      <c r="J238" s="22">
        <f t="shared" si="1"/>
        <v>0</v>
      </c>
      <c r="K238" s="22" t="s">
        <v>20</v>
      </c>
      <c r="L238" s="22" t="s">
        <v>15</v>
      </c>
      <c r="M238" s="26">
        <v>45064</v>
      </c>
      <c r="N238" s="27">
        <f t="shared" si="2"/>
        <v>45064</v>
      </c>
    </row>
    <row r="239" spans="1:14" ht="22.6" customHeight="1">
      <c r="A239" s="22" t="s">
        <v>260</v>
      </c>
      <c r="B239" s="23" t="s">
        <v>9</v>
      </c>
      <c r="C239" s="22" t="str">
        <f>IF(OR($B239="Unknown",$B239="Error",$B239=""),IFERROR(VLOOKUP($H239, '02_UnitPriceRef'!$F$3:$G$10,2,FALSE),"N/A"),$B239)</f>
        <v>Coffee</v>
      </c>
      <c r="D239" s="22" t="s">
        <v>9</v>
      </c>
      <c r="E239" s="24">
        <v>4</v>
      </c>
      <c r="F239" s="22">
        <f t="shared" si="0"/>
        <v>4</v>
      </c>
      <c r="G239" s="24">
        <v>2</v>
      </c>
      <c r="H239" s="22">
        <f>IF(OR($G239="ERROR",$G239="UNKNOWN",$G239=""),IFERROR(VLOOKUP($D239,'02_UnitPriceRef'!$E$3:$F$10,2,0),IF(OR($E239="Error",$E239="UNKNOWN",$E239=""),0,I239/E239)),$G239)</f>
        <v>2</v>
      </c>
      <c r="I239" s="24">
        <v>8</v>
      </c>
      <c r="J239" s="22">
        <f t="shared" si="1"/>
        <v>8</v>
      </c>
      <c r="K239" s="22" t="s">
        <v>20</v>
      </c>
      <c r="L239" s="22" t="s">
        <v>15</v>
      </c>
      <c r="M239" s="26">
        <v>45281</v>
      </c>
      <c r="N239" s="27">
        <f t="shared" si="2"/>
        <v>45281</v>
      </c>
    </row>
    <row r="240" spans="1:14" ht="22.6" customHeight="1">
      <c r="A240" s="22" t="s">
        <v>261</v>
      </c>
      <c r="B240" s="23" t="s">
        <v>27</v>
      </c>
      <c r="C240" s="22" t="str">
        <f>IF(OR($B240="Unknown",$B240="Error",$B240=""),IFERROR(VLOOKUP($H240, '02_UnitPriceRef'!$F$3:$G$10,2,FALSE),"N/A"),$B240)</f>
        <v>Sandwich</v>
      </c>
      <c r="D240" s="22" t="s">
        <v>27</v>
      </c>
      <c r="E240" s="24">
        <v>5</v>
      </c>
      <c r="F240" s="22">
        <f t="shared" si="0"/>
        <v>5</v>
      </c>
      <c r="G240" s="24">
        <v>4</v>
      </c>
      <c r="H240" s="22">
        <f>IF(OR($G240="ERROR",$G240="UNKNOWN",$G240=""),IFERROR(VLOOKUP($D240,'02_UnitPriceRef'!$E$3:$F$10,2,0),IF(OR($E240="Error",$E240="UNKNOWN",$E240=""),0,I240/E240)),$G240)</f>
        <v>4</v>
      </c>
      <c r="I240" s="23"/>
      <c r="J240" s="22">
        <f t="shared" si="1"/>
        <v>20</v>
      </c>
      <c r="K240" s="22" t="s">
        <v>22</v>
      </c>
      <c r="L240" s="22" t="s">
        <v>15</v>
      </c>
      <c r="M240" s="26">
        <v>45197</v>
      </c>
      <c r="N240" s="27">
        <f t="shared" si="2"/>
        <v>45197</v>
      </c>
    </row>
    <row r="241" spans="1:14" ht="22.6" customHeight="1">
      <c r="A241" s="22" t="s">
        <v>262</v>
      </c>
      <c r="B241" s="23" t="s">
        <v>19</v>
      </c>
      <c r="C241" s="22" t="str">
        <f>IF(OR($B241="Unknown",$B241="Error",$B241=""),IFERROR(VLOOKUP($H241, '02_UnitPriceRef'!$F$3:$G$10,2,FALSE),"N/A"),$B241)</f>
        <v>Salad</v>
      </c>
      <c r="D241" s="22" t="s">
        <v>19</v>
      </c>
      <c r="E241" s="24">
        <v>3</v>
      </c>
      <c r="F241" s="22">
        <f t="shared" si="0"/>
        <v>3</v>
      </c>
      <c r="G241" s="23"/>
      <c r="H241" s="22">
        <f>IF(OR($G241="ERROR",$G241="UNKNOWN",$G241=""),IFERROR(VLOOKUP($D241,'02_UnitPriceRef'!$E$3:$F$10,2,0),IF(OR($E241="Error",$E241="UNKNOWN",$E241=""),0,I241/E241)),$G241)</f>
        <v>5</v>
      </c>
      <c r="I241" s="24">
        <v>15</v>
      </c>
      <c r="J241" s="22">
        <f t="shared" si="1"/>
        <v>15</v>
      </c>
      <c r="K241" s="22" t="s">
        <v>20</v>
      </c>
      <c r="L241" s="22" t="s">
        <v>15</v>
      </c>
      <c r="M241" s="26">
        <v>45246</v>
      </c>
      <c r="N241" s="27">
        <f t="shared" si="2"/>
        <v>45246</v>
      </c>
    </row>
    <row r="242" spans="1:14" ht="22.6" customHeight="1">
      <c r="A242" s="22" t="s">
        <v>263</v>
      </c>
      <c r="B242" s="23" t="s">
        <v>39</v>
      </c>
      <c r="C242" s="22" t="str">
        <f>IF(OR($B242="Unknown",$B242="Error",$B242=""),IFERROR(VLOOKUP($H242, '02_UnitPriceRef'!$F$3:$G$10,2,FALSE),"N/A"),$B242)</f>
        <v>Juice</v>
      </c>
      <c r="D242" s="22" t="s">
        <v>39</v>
      </c>
      <c r="E242" s="24">
        <v>4</v>
      </c>
      <c r="F242" s="22">
        <f t="shared" si="0"/>
        <v>4</v>
      </c>
      <c r="G242" s="24">
        <v>3</v>
      </c>
      <c r="H242" s="22">
        <f>IF(OR($G242="ERROR",$G242="UNKNOWN",$G242=""),IFERROR(VLOOKUP($D242,'02_UnitPriceRef'!$E$3:$F$10,2,0),IF(OR($E242="Error",$E242="UNKNOWN",$E242=""),0,I242/E242)),$G242)</f>
        <v>3</v>
      </c>
      <c r="I242" s="24">
        <v>12</v>
      </c>
      <c r="J242" s="22">
        <f t="shared" si="1"/>
        <v>12</v>
      </c>
      <c r="K242" s="22" t="s">
        <v>20</v>
      </c>
      <c r="L242" s="22" t="s">
        <v>20</v>
      </c>
      <c r="M242" s="26">
        <v>45030</v>
      </c>
      <c r="N242" s="27">
        <f t="shared" si="2"/>
        <v>45030</v>
      </c>
    </row>
    <row r="243" spans="1:14" ht="22.6" customHeight="1">
      <c r="A243" s="22" t="s">
        <v>264</v>
      </c>
      <c r="B243" s="23" t="s">
        <v>10030</v>
      </c>
      <c r="C243" s="22" t="str">
        <f>IF(OR($B243="Unknown",$B243="Error",$B243=""),IFERROR(VLOOKUP($H243, '02_UnitPriceRef'!$F$3:$G$10,2,FALSE),"N/A"),$B243)</f>
        <v>Tea</v>
      </c>
      <c r="D243" s="22" t="s">
        <v>35</v>
      </c>
      <c r="E243" s="24">
        <v>2</v>
      </c>
      <c r="F243" s="22">
        <f t="shared" si="0"/>
        <v>2</v>
      </c>
      <c r="G243" s="24">
        <v>1.5</v>
      </c>
      <c r="H243" s="22">
        <f>IF(OR($G243="ERROR",$G243="UNKNOWN",$G243=""),IFERROR(VLOOKUP($D243,'02_UnitPriceRef'!$E$3:$F$10,2,0),IF(OR($E243="Error",$E243="UNKNOWN",$E243=""),0,I243/E243)),$G243)</f>
        <v>1.5</v>
      </c>
      <c r="I243" s="24">
        <v>3</v>
      </c>
      <c r="J243" s="22">
        <f t="shared" si="1"/>
        <v>3</v>
      </c>
      <c r="K243" s="22" t="s">
        <v>14</v>
      </c>
      <c r="L243" s="22" t="s">
        <v>15</v>
      </c>
      <c r="M243" s="26">
        <v>44929</v>
      </c>
      <c r="N243" s="27">
        <f t="shared" si="2"/>
        <v>44929</v>
      </c>
    </row>
    <row r="244" spans="1:14" ht="22.6" customHeight="1">
      <c r="A244" s="22" t="s">
        <v>265</v>
      </c>
      <c r="B244" s="23" t="s">
        <v>35</v>
      </c>
      <c r="C244" s="22" t="str">
        <f>IF(OR($B244="Unknown",$B244="Error",$B244=""),IFERROR(VLOOKUP($H244, '02_UnitPriceRef'!$F$3:$G$10,2,FALSE),"N/A"),$B244)</f>
        <v>Tea</v>
      </c>
      <c r="D244" s="22" t="s">
        <v>35</v>
      </c>
      <c r="E244" s="24">
        <v>3</v>
      </c>
      <c r="F244" s="22">
        <f t="shared" si="0"/>
        <v>3</v>
      </c>
      <c r="G244" s="24">
        <v>1.5</v>
      </c>
      <c r="H244" s="22">
        <f>IF(OR($G244="ERROR",$G244="UNKNOWN",$G244=""),IFERROR(VLOOKUP($D244,'02_UnitPriceRef'!$E$3:$F$10,2,0),IF(OR($E244="Error",$E244="UNKNOWN",$E244=""),0,I244/E244)),$G244)</f>
        <v>1.5</v>
      </c>
      <c r="I244" s="24">
        <v>4.5</v>
      </c>
      <c r="J244" s="22">
        <f t="shared" si="1"/>
        <v>4.5</v>
      </c>
      <c r="K244" s="22" t="s">
        <v>10</v>
      </c>
      <c r="L244" s="22" t="s">
        <v>15</v>
      </c>
      <c r="M244" s="26">
        <v>45219</v>
      </c>
      <c r="N244" s="27">
        <f t="shared" si="2"/>
        <v>45219</v>
      </c>
    </row>
    <row r="245" spans="1:14" ht="22.6" customHeight="1">
      <c r="A245" s="22" t="s">
        <v>266</v>
      </c>
      <c r="B245" s="23" t="s">
        <v>9</v>
      </c>
      <c r="C245" s="22" t="str">
        <f>IF(OR($B245="Unknown",$B245="Error",$B245=""),IFERROR(VLOOKUP($H245, '02_UnitPriceRef'!$F$3:$G$10,2,FALSE),"N/A"),$B245)</f>
        <v>Coffee</v>
      </c>
      <c r="D245" s="22" t="s">
        <v>9</v>
      </c>
      <c r="E245" s="24">
        <v>4</v>
      </c>
      <c r="F245" s="22">
        <f t="shared" si="0"/>
        <v>4</v>
      </c>
      <c r="G245" s="24">
        <v>2</v>
      </c>
      <c r="H245" s="22">
        <f>IF(OR($G245="ERROR",$G245="UNKNOWN",$G245=""),IFERROR(VLOOKUP($D245,'02_UnitPriceRef'!$E$3:$F$10,2,0),IF(OR($E245="Error",$E245="UNKNOWN",$E245=""),0,I245/E245)),$G245)</f>
        <v>2</v>
      </c>
      <c r="I245" s="24">
        <v>8</v>
      </c>
      <c r="J245" s="22">
        <f t="shared" si="1"/>
        <v>8</v>
      </c>
      <c r="K245" s="22" t="s">
        <v>20</v>
      </c>
      <c r="L245" s="22" t="s">
        <v>20</v>
      </c>
      <c r="M245" s="26">
        <v>44938</v>
      </c>
      <c r="N245" s="27">
        <f t="shared" si="2"/>
        <v>44938</v>
      </c>
    </row>
    <row r="246" spans="1:14" ht="22.6" customHeight="1">
      <c r="A246" s="22" t="s">
        <v>267</v>
      </c>
      <c r="B246" s="23" t="s">
        <v>27</v>
      </c>
      <c r="C246" s="22" t="str">
        <f>IF(OR($B246="Unknown",$B246="Error",$B246=""),IFERROR(VLOOKUP($H246, '02_UnitPriceRef'!$F$3:$G$10,2,FALSE),"N/A"),$B246)</f>
        <v>Sandwich</v>
      </c>
      <c r="D246" s="22" t="s">
        <v>27</v>
      </c>
      <c r="E246" s="24">
        <v>3</v>
      </c>
      <c r="F246" s="22">
        <f t="shared" si="0"/>
        <v>3</v>
      </c>
      <c r="G246" s="24">
        <v>4</v>
      </c>
      <c r="H246" s="22">
        <f>IF(OR($G246="ERROR",$G246="UNKNOWN",$G246=""),IFERROR(VLOOKUP($D246,'02_UnitPriceRef'!$E$3:$F$10,2,0),IF(OR($E246="Error",$E246="UNKNOWN",$E246=""),0,I246/E246)),$G246)</f>
        <v>4</v>
      </c>
      <c r="I246" s="24">
        <v>12</v>
      </c>
      <c r="J246" s="22">
        <f t="shared" si="1"/>
        <v>12</v>
      </c>
      <c r="K246" s="22" t="s">
        <v>10</v>
      </c>
      <c r="L246" s="22" t="s">
        <v>15</v>
      </c>
      <c r="M246" s="26">
        <v>45169</v>
      </c>
      <c r="N246" s="27">
        <f t="shared" si="2"/>
        <v>45169</v>
      </c>
    </row>
    <row r="247" spans="1:14" ht="22.6" customHeight="1">
      <c r="A247" s="22" t="s">
        <v>268</v>
      </c>
      <c r="B247" s="23" t="s">
        <v>39</v>
      </c>
      <c r="C247" s="22" t="str">
        <f>IF(OR($B247="Unknown",$B247="Error",$B247=""),IFERROR(VLOOKUP($H247, '02_UnitPriceRef'!$F$3:$G$10,2,FALSE),"N/A"),$B247)</f>
        <v>Juice</v>
      </c>
      <c r="D247" s="22" t="s">
        <v>39</v>
      </c>
      <c r="E247" s="24">
        <v>2</v>
      </c>
      <c r="F247" s="22">
        <f t="shared" si="0"/>
        <v>2</v>
      </c>
      <c r="G247" s="24">
        <v>3</v>
      </c>
      <c r="H247" s="22">
        <f>IF(OR($G247="ERROR",$G247="UNKNOWN",$G247=""),IFERROR(VLOOKUP($D247,'02_UnitPriceRef'!$E$3:$F$10,2,0),IF(OR($E247="Error",$E247="UNKNOWN",$E247=""),0,I247/E247)),$G247)</f>
        <v>3</v>
      </c>
      <c r="I247" s="24">
        <v>6</v>
      </c>
      <c r="J247" s="22">
        <f t="shared" si="1"/>
        <v>6</v>
      </c>
      <c r="K247" s="22" t="s">
        <v>14</v>
      </c>
      <c r="L247" s="22" t="s">
        <v>20</v>
      </c>
      <c r="M247" s="26">
        <v>45114</v>
      </c>
      <c r="N247" s="27">
        <f t="shared" si="2"/>
        <v>45114</v>
      </c>
    </row>
    <row r="248" spans="1:14" ht="22.6" customHeight="1">
      <c r="A248" s="22" t="s">
        <v>269</v>
      </c>
      <c r="B248" s="23" t="s">
        <v>35</v>
      </c>
      <c r="C248" s="22" t="str">
        <f>IF(OR($B248="Unknown",$B248="Error",$B248=""),IFERROR(VLOOKUP($H248, '02_UnitPriceRef'!$F$3:$G$10,2,FALSE),"N/A"),$B248)</f>
        <v>Tea</v>
      </c>
      <c r="D248" s="22" t="s">
        <v>35</v>
      </c>
      <c r="E248" s="24">
        <v>2</v>
      </c>
      <c r="F248" s="22">
        <f t="shared" si="0"/>
        <v>2</v>
      </c>
      <c r="G248" s="24">
        <v>1.5</v>
      </c>
      <c r="H248" s="22">
        <f>IF(OR($G248="ERROR",$G248="UNKNOWN",$G248=""),IFERROR(VLOOKUP($D248,'02_UnitPriceRef'!$E$3:$F$10,2,0),IF(OR($E248="Error",$E248="UNKNOWN",$E248=""),0,I248/E248)),$G248)</f>
        <v>1.5</v>
      </c>
      <c r="I248" s="24">
        <v>3</v>
      </c>
      <c r="J248" s="22">
        <f t="shared" si="1"/>
        <v>3</v>
      </c>
      <c r="K248" s="22" t="s">
        <v>20</v>
      </c>
      <c r="L248" s="22" t="s">
        <v>20</v>
      </c>
      <c r="M248" s="26"/>
      <c r="N248" s="27">
        <f t="shared" si="2"/>
        <v>1</v>
      </c>
    </row>
    <row r="249" spans="1:14" ht="22.6" customHeight="1">
      <c r="A249" s="22" t="s">
        <v>270</v>
      </c>
      <c r="B249" s="23"/>
      <c r="C249" s="22" t="str">
        <f>IF(OR($B249="Unknown",$B249="Error",$B249=""),IFERROR(VLOOKUP($H249, '02_UnitPriceRef'!$F$3:$G$10,2,FALSE),"N/A"),$B249)</f>
        <v>Tea</v>
      </c>
      <c r="D249" s="22" t="s">
        <v>35</v>
      </c>
      <c r="E249" s="24">
        <v>5</v>
      </c>
      <c r="F249" s="22">
        <f t="shared" si="0"/>
        <v>5</v>
      </c>
      <c r="G249" s="24">
        <v>1.5</v>
      </c>
      <c r="H249" s="22">
        <f>IF(OR($G249="ERROR",$G249="UNKNOWN",$G249=""),IFERROR(VLOOKUP($D249,'02_UnitPriceRef'!$E$3:$F$10,2,0),IF(OR($E249="Error",$E249="UNKNOWN",$E249=""),0,I249/E249)),$G249)</f>
        <v>1.5</v>
      </c>
      <c r="I249" s="24">
        <v>7.5</v>
      </c>
      <c r="J249" s="22">
        <f t="shared" si="1"/>
        <v>7.5</v>
      </c>
      <c r="K249" s="22" t="s">
        <v>22</v>
      </c>
      <c r="L249" s="22" t="s">
        <v>15</v>
      </c>
      <c r="M249" s="26">
        <v>45184</v>
      </c>
      <c r="N249" s="27">
        <f t="shared" si="2"/>
        <v>45184</v>
      </c>
    </row>
    <row r="250" spans="1:14" ht="22.6" customHeight="1">
      <c r="A250" s="22" t="s">
        <v>271</v>
      </c>
      <c r="B250" s="23" t="s">
        <v>13</v>
      </c>
      <c r="C250" s="22" t="str">
        <f>IF(OR($B250="Unknown",$B250="Error",$B250=""),IFERROR(VLOOKUP($H250, '02_UnitPriceRef'!$F$3:$G$10,2,FALSE),"N/A"),$B250)</f>
        <v>Cake</v>
      </c>
      <c r="D250" s="22" t="s">
        <v>13</v>
      </c>
      <c r="E250" s="24">
        <v>2</v>
      </c>
      <c r="F250" s="22">
        <f t="shared" si="0"/>
        <v>2</v>
      </c>
      <c r="G250" s="24">
        <v>3</v>
      </c>
      <c r="H250" s="22">
        <f>IF(OR($G250="ERROR",$G250="UNKNOWN",$G250=""),IFERROR(VLOOKUP($D250,'02_UnitPriceRef'!$E$3:$F$10,2,0),IF(OR($E250="Error",$E250="UNKNOWN",$E250=""),0,I250/E250)),$G250)</f>
        <v>3</v>
      </c>
      <c r="I250" s="24">
        <v>6</v>
      </c>
      <c r="J250" s="22">
        <f t="shared" si="1"/>
        <v>6</v>
      </c>
      <c r="K250" s="22" t="s">
        <v>22</v>
      </c>
      <c r="L250" s="22" t="s">
        <v>20</v>
      </c>
      <c r="M250" s="26">
        <v>45220</v>
      </c>
      <c r="N250" s="27">
        <f t="shared" si="2"/>
        <v>45220</v>
      </c>
    </row>
    <row r="251" spans="1:14" ht="22.6" customHeight="1">
      <c r="A251" s="22" t="s">
        <v>272</v>
      </c>
      <c r="B251" s="23" t="s">
        <v>10030</v>
      </c>
      <c r="C251" s="22" t="str">
        <f>IF(OR($B251="Unknown",$B251="Error",$B251=""),IFERROR(VLOOKUP($H251, '02_UnitPriceRef'!$F$3:$G$10,2,FALSE),"N/A"),$B251)</f>
        <v>Cake/Juice</v>
      </c>
      <c r="D251" s="22" t="s">
        <v>10044</v>
      </c>
      <c r="E251" s="24">
        <v>2</v>
      </c>
      <c r="F251" s="22">
        <f t="shared" si="0"/>
        <v>2</v>
      </c>
      <c r="G251" s="24">
        <v>3</v>
      </c>
      <c r="H251" s="22">
        <f>IF(OR($G251="ERROR",$G251="UNKNOWN",$G251=""),IFERROR(VLOOKUP($D251,'02_UnitPriceRef'!$E$3:$F$10,2,0),IF(OR($E251="Error",$E251="UNKNOWN",$E251=""),0,I251/E251)),$G251)</f>
        <v>3</v>
      </c>
      <c r="I251" s="24">
        <v>6</v>
      </c>
      <c r="J251" s="22">
        <f t="shared" si="1"/>
        <v>6</v>
      </c>
      <c r="K251" s="22" t="s">
        <v>10</v>
      </c>
      <c r="L251" s="22" t="s">
        <v>11</v>
      </c>
      <c r="M251" s="26">
        <v>45015</v>
      </c>
      <c r="N251" s="27">
        <f t="shared" si="2"/>
        <v>45015</v>
      </c>
    </row>
    <row r="252" spans="1:14" ht="22.6" customHeight="1">
      <c r="A252" s="22" t="s">
        <v>273</v>
      </c>
      <c r="B252" s="23" t="s">
        <v>39</v>
      </c>
      <c r="C252" s="22" t="str">
        <f>IF(OR($B252="Unknown",$B252="Error",$B252=""),IFERROR(VLOOKUP($H252, '02_UnitPriceRef'!$F$3:$G$10,2,FALSE),"N/A"),$B252)</f>
        <v>Juice</v>
      </c>
      <c r="D252" s="22" t="s">
        <v>39</v>
      </c>
      <c r="E252" s="24">
        <v>2</v>
      </c>
      <c r="F252" s="22">
        <f t="shared" si="0"/>
        <v>2</v>
      </c>
      <c r="G252" s="24">
        <v>3</v>
      </c>
      <c r="H252" s="22">
        <f>IF(OR($G252="ERROR",$G252="UNKNOWN",$G252=""),IFERROR(VLOOKUP($D252,'02_UnitPriceRef'!$E$3:$F$10,2,0),IF(OR($E252="Error",$E252="UNKNOWN",$E252=""),0,I252/E252)),$G252)</f>
        <v>3</v>
      </c>
      <c r="I252" s="24">
        <v>6</v>
      </c>
      <c r="J252" s="22">
        <f t="shared" si="1"/>
        <v>6</v>
      </c>
      <c r="K252" s="22" t="s">
        <v>22</v>
      </c>
      <c r="L252" s="22" t="s">
        <v>11</v>
      </c>
      <c r="M252" s="26">
        <v>45171</v>
      </c>
      <c r="N252" s="27">
        <f t="shared" si="2"/>
        <v>45171</v>
      </c>
    </row>
    <row r="253" spans="1:14" ht="22.6" customHeight="1">
      <c r="A253" s="22" t="s">
        <v>274</v>
      </c>
      <c r="B253" s="23" t="s">
        <v>19</v>
      </c>
      <c r="C253" s="22" t="str">
        <f>IF(OR($B253="Unknown",$B253="Error",$B253=""),IFERROR(VLOOKUP($H253, '02_UnitPriceRef'!$F$3:$G$10,2,FALSE),"N/A"),$B253)</f>
        <v>Salad</v>
      </c>
      <c r="D253" s="22" t="s">
        <v>19</v>
      </c>
      <c r="E253" s="24">
        <v>3</v>
      </c>
      <c r="F253" s="22">
        <f t="shared" si="0"/>
        <v>3</v>
      </c>
      <c r="G253" s="24">
        <v>5</v>
      </c>
      <c r="H253" s="22">
        <f>IF(OR($G253="ERROR",$G253="UNKNOWN",$G253=""),IFERROR(VLOOKUP($D253,'02_UnitPriceRef'!$E$3:$F$10,2,0),IF(OR($E253="Error",$E253="UNKNOWN",$E253=""),0,I253/E253)),$G253)</f>
        <v>5</v>
      </c>
      <c r="I253" s="24">
        <v>15</v>
      </c>
      <c r="J253" s="22">
        <f t="shared" si="1"/>
        <v>15</v>
      </c>
      <c r="K253" s="22" t="s">
        <v>14</v>
      </c>
      <c r="L253" s="22" t="s">
        <v>15</v>
      </c>
      <c r="M253" s="26">
        <v>45273</v>
      </c>
      <c r="N253" s="27">
        <f t="shared" si="2"/>
        <v>45273</v>
      </c>
    </row>
    <row r="254" spans="1:14" ht="22.6" customHeight="1">
      <c r="A254" s="22" t="s">
        <v>275</v>
      </c>
      <c r="B254" s="23" t="s">
        <v>17</v>
      </c>
      <c r="C254" s="22" t="str">
        <f>IF(OR($B254="Unknown",$B254="Error",$B254=""),IFERROR(VLOOKUP($H254, '02_UnitPriceRef'!$F$3:$G$10,2,FALSE),"N/A"),$B254)</f>
        <v>Cookie</v>
      </c>
      <c r="D254" s="22" t="s">
        <v>17</v>
      </c>
      <c r="E254" s="24">
        <v>5</v>
      </c>
      <c r="F254" s="22">
        <f t="shared" si="0"/>
        <v>5</v>
      </c>
      <c r="G254" s="24">
        <v>1</v>
      </c>
      <c r="H254" s="22">
        <f>IF(OR($G254="ERROR",$G254="UNKNOWN",$G254=""),IFERROR(VLOOKUP($D254,'02_UnitPriceRef'!$E$3:$F$10,2,0),IF(OR($E254="Error",$E254="UNKNOWN",$E254=""),0,I254/E254)),$G254)</f>
        <v>1</v>
      </c>
      <c r="I254" s="24">
        <v>5</v>
      </c>
      <c r="J254" s="22">
        <f t="shared" si="1"/>
        <v>5</v>
      </c>
      <c r="K254" s="22" t="s">
        <v>20</v>
      </c>
      <c r="L254" s="22" t="s">
        <v>11</v>
      </c>
      <c r="M254" s="26"/>
      <c r="N254" s="27">
        <f t="shared" si="2"/>
        <v>1</v>
      </c>
    </row>
    <row r="255" spans="1:14" ht="22.6" customHeight="1">
      <c r="A255" s="22" t="s">
        <v>276</v>
      </c>
      <c r="B255" s="23" t="s">
        <v>35</v>
      </c>
      <c r="C255" s="22" t="str">
        <f>IF(OR($B255="Unknown",$B255="Error",$B255=""),IFERROR(VLOOKUP($H255, '02_UnitPriceRef'!$F$3:$G$10,2,FALSE),"N/A"),$B255)</f>
        <v>Tea</v>
      </c>
      <c r="D255" s="22" t="s">
        <v>35</v>
      </c>
      <c r="E255" s="24">
        <v>4</v>
      </c>
      <c r="F255" s="22">
        <f t="shared" si="0"/>
        <v>4</v>
      </c>
      <c r="G255" s="24">
        <v>1.5</v>
      </c>
      <c r="H255" s="22">
        <f>IF(OR($G255="ERROR",$G255="UNKNOWN",$G255=""),IFERROR(VLOOKUP($D255,'02_UnitPriceRef'!$E$3:$F$10,2,0),IF(OR($E255="Error",$E255="UNKNOWN",$E255=""),0,I255/E255)),$G255)</f>
        <v>1.5</v>
      </c>
      <c r="I255" s="23" t="s">
        <v>10030</v>
      </c>
      <c r="J255" s="22">
        <f t="shared" si="1"/>
        <v>6</v>
      </c>
      <c r="K255" s="22" t="s">
        <v>20</v>
      </c>
      <c r="L255" s="22" t="s">
        <v>15</v>
      </c>
      <c r="M255" s="26">
        <v>45121</v>
      </c>
      <c r="N255" s="27">
        <f t="shared" si="2"/>
        <v>45121</v>
      </c>
    </row>
    <row r="256" spans="1:14" ht="22.6" customHeight="1">
      <c r="A256" s="22" t="s">
        <v>277</v>
      </c>
      <c r="B256" s="23" t="s">
        <v>19</v>
      </c>
      <c r="C256" s="22" t="str">
        <f>IF(OR($B256="Unknown",$B256="Error",$B256=""),IFERROR(VLOOKUP($H256, '02_UnitPriceRef'!$F$3:$G$10,2,FALSE),"N/A"),$B256)</f>
        <v>Salad</v>
      </c>
      <c r="D256" s="22" t="s">
        <v>19</v>
      </c>
      <c r="E256" s="24">
        <v>1</v>
      </c>
      <c r="F256" s="22">
        <f t="shared" si="0"/>
        <v>1</v>
      </c>
      <c r="G256" s="24">
        <v>5</v>
      </c>
      <c r="H256" s="22">
        <f>IF(OR($G256="ERROR",$G256="UNKNOWN",$G256=""),IFERROR(VLOOKUP($D256,'02_UnitPriceRef'!$E$3:$F$10,2,0),IF(OR($E256="Error",$E256="UNKNOWN",$E256=""),0,I256/E256)),$G256)</f>
        <v>5</v>
      </c>
      <c r="I256" s="24">
        <v>5</v>
      </c>
      <c r="J256" s="22">
        <f t="shared" si="1"/>
        <v>5</v>
      </c>
      <c r="K256" s="22" t="s">
        <v>14</v>
      </c>
      <c r="L256" s="22" t="s">
        <v>15</v>
      </c>
      <c r="M256" s="26">
        <v>45056</v>
      </c>
      <c r="N256" s="27">
        <f t="shared" si="2"/>
        <v>45056</v>
      </c>
    </row>
    <row r="257" spans="1:14" ht="22.6" customHeight="1">
      <c r="A257" s="22" t="s">
        <v>278</v>
      </c>
      <c r="B257" s="23" t="s">
        <v>17</v>
      </c>
      <c r="C257" s="22" t="str">
        <f>IF(OR($B257="Unknown",$B257="Error",$B257=""),IFERROR(VLOOKUP($H257, '02_UnitPriceRef'!$F$3:$G$10,2,FALSE),"N/A"),$B257)</f>
        <v>Cookie</v>
      </c>
      <c r="D257" s="22" t="s">
        <v>17</v>
      </c>
      <c r="E257" s="24">
        <v>2</v>
      </c>
      <c r="F257" s="22">
        <f t="shared" ref="F257:F511" si="3">IF(OR($E257="ERROR",$E257="UNKNOWN",$E257=""),IFERROR(I257/H257,0),E257)</f>
        <v>2</v>
      </c>
      <c r="G257" s="24">
        <v>1</v>
      </c>
      <c r="H257" s="22">
        <f>IF(OR($G257="ERROR",$G257="UNKNOWN",$G257=""),IFERROR(VLOOKUP($D257,'02_UnitPriceRef'!$E$3:$F$10,2,0),IF(OR($E257="Error",$E257="UNKNOWN",$E257=""),0,I257/E257)),$G257)</f>
        <v>1</v>
      </c>
      <c r="I257" s="24">
        <v>2</v>
      </c>
      <c r="J257" s="22">
        <f t="shared" ref="J257:J511" si="4">F257*H257</f>
        <v>2</v>
      </c>
      <c r="K257" s="22" t="s">
        <v>22</v>
      </c>
      <c r="L257" s="22" t="s">
        <v>11</v>
      </c>
      <c r="M257" s="26">
        <v>45157</v>
      </c>
      <c r="N257" s="27">
        <f t="shared" ref="N257:N511" si="5">IF(OR(M257="UNKNOWN",M257="ERROR",M257=""),DATE(1900,1,1),M257)</f>
        <v>45157</v>
      </c>
    </row>
    <row r="258" spans="1:14" ht="22.6" customHeight="1">
      <c r="A258" s="22" t="s">
        <v>279</v>
      </c>
      <c r="B258" s="23" t="s">
        <v>24</v>
      </c>
      <c r="C258" s="22" t="str">
        <f>IF(OR($B258="Unknown",$B258="Error",$B258=""),IFERROR(VLOOKUP($H258, '02_UnitPriceRef'!$F$3:$G$10,2,FALSE),"N/A"),$B258)</f>
        <v>Smoothie</v>
      </c>
      <c r="D258" s="22" t="s">
        <v>24</v>
      </c>
      <c r="E258" s="24">
        <v>5</v>
      </c>
      <c r="F258" s="22">
        <f t="shared" si="3"/>
        <v>5</v>
      </c>
      <c r="G258" s="24">
        <v>4</v>
      </c>
      <c r="H258" s="22">
        <f>IF(OR($G258="ERROR",$G258="UNKNOWN",$G258=""),IFERROR(VLOOKUP($D258,'02_UnitPriceRef'!$E$3:$F$10,2,0),IF(OR($E258="Error",$E258="UNKNOWN",$E258=""),0,I258/E258)),$G258)</f>
        <v>4</v>
      </c>
      <c r="I258" s="24">
        <v>20</v>
      </c>
      <c r="J258" s="22">
        <f t="shared" si="4"/>
        <v>20</v>
      </c>
      <c r="K258" s="22" t="s">
        <v>10</v>
      </c>
      <c r="L258" s="22" t="s">
        <v>11</v>
      </c>
      <c r="M258" s="26">
        <v>45016</v>
      </c>
      <c r="N258" s="27">
        <f t="shared" si="5"/>
        <v>45016</v>
      </c>
    </row>
    <row r="259" spans="1:14" ht="22.6" customHeight="1">
      <c r="A259" s="22" t="s">
        <v>280</v>
      </c>
      <c r="B259" s="23" t="s">
        <v>27</v>
      </c>
      <c r="C259" s="22" t="str">
        <f>IF(OR($B259="Unknown",$B259="Error",$B259=""),IFERROR(VLOOKUP($H259, '02_UnitPriceRef'!$F$3:$G$10,2,FALSE),"N/A"),$B259)</f>
        <v>Sandwich</v>
      </c>
      <c r="D259" s="22" t="s">
        <v>27</v>
      </c>
      <c r="E259" s="24">
        <v>2</v>
      </c>
      <c r="F259" s="22">
        <f t="shared" si="3"/>
        <v>2</v>
      </c>
      <c r="G259" s="24">
        <v>4</v>
      </c>
      <c r="H259" s="22">
        <f>IF(OR($G259="ERROR",$G259="UNKNOWN",$G259=""),IFERROR(VLOOKUP($D259,'02_UnitPriceRef'!$E$3:$F$10,2,0),IF(OR($E259="Error",$E259="UNKNOWN",$E259=""),0,I259/E259)),$G259)</f>
        <v>4</v>
      </c>
      <c r="I259" s="24">
        <v>8</v>
      </c>
      <c r="J259" s="22">
        <f t="shared" si="4"/>
        <v>8</v>
      </c>
      <c r="K259" s="22" t="s">
        <v>14</v>
      </c>
      <c r="L259" s="22" t="s">
        <v>11</v>
      </c>
      <c r="M259" s="26">
        <v>44932</v>
      </c>
      <c r="N259" s="27">
        <f t="shared" si="5"/>
        <v>44932</v>
      </c>
    </row>
    <row r="260" spans="1:14" ht="22.6" customHeight="1">
      <c r="A260" s="22" t="s">
        <v>281</v>
      </c>
      <c r="B260" s="23" t="s">
        <v>10030</v>
      </c>
      <c r="C260" s="22" t="str">
        <f>IF(OR($B260="Unknown",$B260="Error",$B260=""),IFERROR(VLOOKUP($H260, '02_UnitPriceRef'!$F$3:$G$10,2,FALSE),"N/A"),$B260)</f>
        <v>Cake/Juice</v>
      </c>
      <c r="D260" s="22" t="s">
        <v>10044</v>
      </c>
      <c r="E260" s="24">
        <v>3</v>
      </c>
      <c r="F260" s="22">
        <f t="shared" si="3"/>
        <v>3</v>
      </c>
      <c r="G260" s="24">
        <v>3</v>
      </c>
      <c r="H260" s="22">
        <f>IF(OR($G260="ERROR",$G260="UNKNOWN",$G260=""),IFERROR(VLOOKUP($D260,'02_UnitPriceRef'!$E$3:$F$10,2,0),IF(OR($E260="Error",$E260="UNKNOWN",$E260=""),0,I260/E260)),$G260)</f>
        <v>3</v>
      </c>
      <c r="I260" s="24">
        <v>9</v>
      </c>
      <c r="J260" s="22">
        <f t="shared" si="4"/>
        <v>9</v>
      </c>
      <c r="K260" s="22" t="s">
        <v>14</v>
      </c>
      <c r="L260" s="22" t="s">
        <v>20</v>
      </c>
      <c r="M260" s="26">
        <v>45201</v>
      </c>
      <c r="N260" s="27">
        <f t="shared" si="5"/>
        <v>45201</v>
      </c>
    </row>
    <row r="261" spans="1:14" ht="22.6" customHeight="1">
      <c r="A261" s="22" t="s">
        <v>282</v>
      </c>
      <c r="B261" s="23" t="s">
        <v>17</v>
      </c>
      <c r="C261" s="22" t="str">
        <f>IF(OR($B261="Unknown",$B261="Error",$B261=""),IFERROR(VLOOKUP($H261, '02_UnitPriceRef'!$F$3:$G$10,2,FALSE),"N/A"),$B261)</f>
        <v>Cookie</v>
      </c>
      <c r="D261" s="22" t="s">
        <v>17</v>
      </c>
      <c r="E261" s="24">
        <v>4</v>
      </c>
      <c r="F261" s="22">
        <f t="shared" si="3"/>
        <v>4</v>
      </c>
      <c r="G261" s="24">
        <v>1</v>
      </c>
      <c r="H261" s="22">
        <f>IF(OR($G261="ERROR",$G261="UNKNOWN",$G261=""),IFERROR(VLOOKUP($D261,'02_UnitPriceRef'!$E$3:$F$10,2,0),IF(OR($E261="Error",$E261="UNKNOWN",$E261=""),0,I261/E261)),$G261)</f>
        <v>1</v>
      </c>
      <c r="I261" s="23" t="s">
        <v>10031</v>
      </c>
      <c r="J261" s="22">
        <f t="shared" si="4"/>
        <v>4</v>
      </c>
      <c r="K261" s="22" t="s">
        <v>22</v>
      </c>
      <c r="L261" s="22" t="s">
        <v>20</v>
      </c>
      <c r="M261" s="28" t="s">
        <v>10031</v>
      </c>
      <c r="N261" s="27">
        <f t="shared" si="5"/>
        <v>1</v>
      </c>
    </row>
    <row r="262" spans="1:14" ht="22.6" customHeight="1">
      <c r="A262" s="22" t="s">
        <v>283</v>
      </c>
      <c r="B262" s="23" t="s">
        <v>27</v>
      </c>
      <c r="C262" s="22" t="str">
        <f>IF(OR($B262="Unknown",$B262="Error",$B262=""),IFERROR(VLOOKUP($H262, '02_UnitPriceRef'!$F$3:$G$10,2,FALSE),"N/A"),$B262)</f>
        <v>Sandwich</v>
      </c>
      <c r="D262" s="22" t="s">
        <v>27</v>
      </c>
      <c r="E262" s="24">
        <v>5</v>
      </c>
      <c r="F262" s="22">
        <f t="shared" si="3"/>
        <v>5</v>
      </c>
      <c r="G262" s="24">
        <v>4</v>
      </c>
      <c r="H262" s="22">
        <f>IF(OR($G262="ERROR",$G262="UNKNOWN",$G262=""),IFERROR(VLOOKUP($D262,'02_UnitPriceRef'!$E$3:$F$10,2,0),IF(OR($E262="Error",$E262="UNKNOWN",$E262=""),0,I262/E262)),$G262)</f>
        <v>4</v>
      </c>
      <c r="I262" s="24">
        <v>20</v>
      </c>
      <c r="J262" s="22">
        <f t="shared" si="4"/>
        <v>20</v>
      </c>
      <c r="K262" s="22" t="s">
        <v>22</v>
      </c>
      <c r="L262" s="22" t="s">
        <v>11</v>
      </c>
      <c r="M262" s="26">
        <v>45117</v>
      </c>
      <c r="N262" s="27">
        <f t="shared" si="5"/>
        <v>45117</v>
      </c>
    </row>
    <row r="263" spans="1:14" ht="22.6" customHeight="1">
      <c r="A263" s="22" t="s">
        <v>284</v>
      </c>
      <c r="B263" s="23" t="s">
        <v>19</v>
      </c>
      <c r="C263" s="22" t="str">
        <f>IF(OR($B263="Unknown",$B263="Error",$B263=""),IFERROR(VLOOKUP($H263, '02_UnitPriceRef'!$F$3:$G$10,2,FALSE),"N/A"),$B263)</f>
        <v>Salad</v>
      </c>
      <c r="D263" s="22" t="s">
        <v>19</v>
      </c>
      <c r="E263" s="24">
        <v>2</v>
      </c>
      <c r="F263" s="22">
        <f t="shared" si="3"/>
        <v>2</v>
      </c>
      <c r="G263" s="24">
        <v>5</v>
      </c>
      <c r="H263" s="22">
        <f>IF(OR($G263="ERROR",$G263="UNKNOWN",$G263=""),IFERROR(VLOOKUP($D263,'02_UnitPriceRef'!$E$3:$F$10,2,0),IF(OR($E263="Error",$E263="UNKNOWN",$E263=""),0,I263/E263)),$G263)</f>
        <v>5</v>
      </c>
      <c r="I263" s="24">
        <v>10</v>
      </c>
      <c r="J263" s="22">
        <f t="shared" si="4"/>
        <v>10</v>
      </c>
      <c r="K263" s="22" t="s">
        <v>14</v>
      </c>
      <c r="L263" s="22" t="s">
        <v>20</v>
      </c>
      <c r="M263" s="26">
        <v>45212</v>
      </c>
      <c r="N263" s="27">
        <f t="shared" si="5"/>
        <v>45212</v>
      </c>
    </row>
    <row r="264" spans="1:14" ht="22.6" customHeight="1">
      <c r="A264" s="22" t="s">
        <v>285</v>
      </c>
      <c r="B264" s="23" t="s">
        <v>35</v>
      </c>
      <c r="C264" s="22" t="str">
        <f>IF(OR($B264="Unknown",$B264="Error",$B264=""),IFERROR(VLOOKUP($H264, '02_UnitPriceRef'!$F$3:$G$10,2,FALSE),"N/A"),$B264)</f>
        <v>Tea</v>
      </c>
      <c r="D264" s="22" t="s">
        <v>35</v>
      </c>
      <c r="E264" s="24">
        <v>1</v>
      </c>
      <c r="F264" s="22">
        <f t="shared" si="3"/>
        <v>1</v>
      </c>
      <c r="G264" s="24">
        <v>1.5</v>
      </c>
      <c r="H264" s="22">
        <f>IF(OR($G264="ERROR",$G264="UNKNOWN",$G264=""),IFERROR(VLOOKUP($D264,'02_UnitPriceRef'!$E$3:$F$10,2,0),IF(OR($E264="Error",$E264="UNKNOWN",$E264=""),0,I264/E264)),$G264)</f>
        <v>1.5</v>
      </c>
      <c r="I264" s="24">
        <v>1.5</v>
      </c>
      <c r="J264" s="22">
        <f t="shared" si="4"/>
        <v>1.5</v>
      </c>
      <c r="K264" s="22" t="s">
        <v>22</v>
      </c>
      <c r="L264" s="22" t="s">
        <v>15</v>
      </c>
      <c r="M264" s="26">
        <v>45075</v>
      </c>
      <c r="N264" s="27">
        <f t="shared" si="5"/>
        <v>45075</v>
      </c>
    </row>
    <row r="265" spans="1:14" ht="22.6" customHeight="1">
      <c r="A265" s="22" t="s">
        <v>286</v>
      </c>
      <c r="B265" s="23" t="s">
        <v>24</v>
      </c>
      <c r="C265" s="22" t="str">
        <f>IF(OR($B265="Unknown",$B265="Error",$B265=""),IFERROR(VLOOKUP($H265, '02_UnitPriceRef'!$F$3:$G$10,2,FALSE),"N/A"),$B265)</f>
        <v>Smoothie</v>
      </c>
      <c r="D265" s="22" t="s">
        <v>24</v>
      </c>
      <c r="E265" s="24">
        <v>5</v>
      </c>
      <c r="F265" s="22">
        <f t="shared" si="3"/>
        <v>5</v>
      </c>
      <c r="G265" s="24">
        <v>4</v>
      </c>
      <c r="H265" s="22">
        <f>IF(OR($G265="ERROR",$G265="UNKNOWN",$G265=""),IFERROR(VLOOKUP($D265,'02_UnitPriceRef'!$E$3:$F$10,2,0),IF(OR($E265="Error",$E265="UNKNOWN",$E265=""),0,I265/E265)),$G265)</f>
        <v>4</v>
      </c>
      <c r="I265" s="24">
        <v>20</v>
      </c>
      <c r="J265" s="22">
        <f t="shared" si="4"/>
        <v>20</v>
      </c>
      <c r="K265" s="22" t="s">
        <v>14</v>
      </c>
      <c r="L265" s="22" t="s">
        <v>15</v>
      </c>
      <c r="M265" s="26">
        <v>45114</v>
      </c>
      <c r="N265" s="27">
        <f t="shared" si="5"/>
        <v>45114</v>
      </c>
    </row>
    <row r="266" spans="1:14" ht="22.6" customHeight="1">
      <c r="A266" s="22" t="s">
        <v>287</v>
      </c>
      <c r="B266" s="23" t="s">
        <v>27</v>
      </c>
      <c r="C266" s="22" t="str">
        <f>IF(OR($B266="Unknown",$B266="Error",$B266=""),IFERROR(VLOOKUP($H266, '02_UnitPriceRef'!$F$3:$G$10,2,FALSE),"N/A"),$B266)</f>
        <v>Sandwich</v>
      </c>
      <c r="D266" s="22" t="s">
        <v>27</v>
      </c>
      <c r="E266" s="24">
        <v>1</v>
      </c>
      <c r="F266" s="22">
        <f t="shared" si="3"/>
        <v>1</v>
      </c>
      <c r="G266" s="24">
        <v>4</v>
      </c>
      <c r="H266" s="22">
        <f>IF(OR($G266="ERROR",$G266="UNKNOWN",$G266=""),IFERROR(VLOOKUP($D266,'02_UnitPriceRef'!$E$3:$F$10,2,0),IF(OR($E266="Error",$E266="UNKNOWN",$E266=""),0,I266/E266)),$G266)</f>
        <v>4</v>
      </c>
      <c r="I266" s="24">
        <v>4</v>
      </c>
      <c r="J266" s="22">
        <f t="shared" si="4"/>
        <v>4</v>
      </c>
      <c r="K266" s="22" t="s">
        <v>10</v>
      </c>
      <c r="L266" s="22" t="s">
        <v>20</v>
      </c>
      <c r="M266" s="26">
        <v>45075</v>
      </c>
      <c r="N266" s="27">
        <f t="shared" si="5"/>
        <v>45075</v>
      </c>
    </row>
    <row r="267" spans="1:14" ht="22.6" customHeight="1">
      <c r="A267" s="22" t="s">
        <v>288</v>
      </c>
      <c r="B267" s="23" t="s">
        <v>27</v>
      </c>
      <c r="C267" s="22" t="str">
        <f>IF(OR($B267="Unknown",$B267="Error",$B267=""),IFERROR(VLOOKUP($H267, '02_UnitPriceRef'!$F$3:$G$10,2,FALSE),"N/A"),$B267)</f>
        <v>Sandwich</v>
      </c>
      <c r="D267" s="22" t="s">
        <v>27</v>
      </c>
      <c r="E267" s="24">
        <v>4</v>
      </c>
      <c r="F267" s="22">
        <f t="shared" si="3"/>
        <v>4</v>
      </c>
      <c r="G267" s="24">
        <v>4</v>
      </c>
      <c r="H267" s="22">
        <f>IF(OR($G267="ERROR",$G267="UNKNOWN",$G267=""),IFERROR(VLOOKUP($D267,'02_UnitPriceRef'!$E$3:$F$10,2,0),IF(OR($E267="Error",$E267="UNKNOWN",$E267=""),0,I267/E267)),$G267)</f>
        <v>4</v>
      </c>
      <c r="I267" s="24">
        <v>16</v>
      </c>
      <c r="J267" s="22">
        <f t="shared" si="4"/>
        <v>16</v>
      </c>
      <c r="K267" s="22" t="s">
        <v>22</v>
      </c>
      <c r="L267" s="22" t="s">
        <v>15</v>
      </c>
      <c r="M267" s="26">
        <v>45246</v>
      </c>
      <c r="N267" s="27">
        <f t="shared" si="5"/>
        <v>45246</v>
      </c>
    </row>
    <row r="268" spans="1:14" ht="22.6" customHeight="1">
      <c r="A268" s="22" t="s">
        <v>289</v>
      </c>
      <c r="B268" s="23" t="s">
        <v>27</v>
      </c>
      <c r="C268" s="22" t="str">
        <f>IF(OR($B268="Unknown",$B268="Error",$B268=""),IFERROR(VLOOKUP($H268, '02_UnitPriceRef'!$F$3:$G$10,2,FALSE),"N/A"),$B268)</f>
        <v>Sandwich</v>
      </c>
      <c r="D268" s="22" t="s">
        <v>27</v>
      </c>
      <c r="E268" s="24">
        <v>4</v>
      </c>
      <c r="F268" s="22">
        <f t="shared" si="3"/>
        <v>4</v>
      </c>
      <c r="G268" s="24">
        <v>4</v>
      </c>
      <c r="H268" s="22">
        <f>IF(OR($G268="ERROR",$G268="UNKNOWN",$G268=""),IFERROR(VLOOKUP($D268,'02_UnitPriceRef'!$E$3:$F$10,2,0),IF(OR($E268="Error",$E268="UNKNOWN",$E268=""),0,I268/E268)),$G268)</f>
        <v>4</v>
      </c>
      <c r="I268" s="24">
        <v>16</v>
      </c>
      <c r="J268" s="22">
        <f t="shared" si="4"/>
        <v>16</v>
      </c>
      <c r="K268" s="22" t="s">
        <v>22</v>
      </c>
      <c r="L268" s="22" t="s">
        <v>15</v>
      </c>
      <c r="M268" s="26">
        <v>44998</v>
      </c>
      <c r="N268" s="27">
        <f t="shared" si="5"/>
        <v>44998</v>
      </c>
    </row>
    <row r="269" spans="1:14" ht="22.6" customHeight="1">
      <c r="A269" s="22" t="s">
        <v>290</v>
      </c>
      <c r="B269" s="23" t="s">
        <v>13</v>
      </c>
      <c r="C269" s="22" t="str">
        <f>IF(OR($B269="Unknown",$B269="Error",$B269=""),IFERROR(VLOOKUP($H269, '02_UnitPriceRef'!$F$3:$G$10,2,FALSE),"N/A"),$B269)</f>
        <v>Cake</v>
      </c>
      <c r="D269" s="22" t="s">
        <v>13</v>
      </c>
      <c r="E269" s="24">
        <v>4</v>
      </c>
      <c r="F269" s="22">
        <f t="shared" si="3"/>
        <v>4</v>
      </c>
      <c r="G269" s="24">
        <v>3</v>
      </c>
      <c r="H269" s="22">
        <f>IF(OR($G269="ERROR",$G269="UNKNOWN",$G269=""),IFERROR(VLOOKUP($D269,'02_UnitPriceRef'!$E$3:$F$10,2,0),IF(OR($E269="Error",$E269="UNKNOWN",$E269=""),0,I269/E269)),$G269)</f>
        <v>3</v>
      </c>
      <c r="I269" s="24">
        <v>12</v>
      </c>
      <c r="J269" s="22">
        <f t="shared" si="4"/>
        <v>12</v>
      </c>
      <c r="K269" s="22" t="s">
        <v>20</v>
      </c>
      <c r="L269" s="22" t="s">
        <v>11</v>
      </c>
      <c r="M269" s="26">
        <v>45068</v>
      </c>
      <c r="N269" s="27">
        <f t="shared" si="5"/>
        <v>45068</v>
      </c>
    </row>
    <row r="270" spans="1:14" ht="22.6" customHeight="1">
      <c r="A270" s="22" t="s">
        <v>291</v>
      </c>
      <c r="B270" s="23" t="s">
        <v>13</v>
      </c>
      <c r="C270" s="22" t="str">
        <f>IF(OR($B270="Unknown",$B270="Error",$B270=""),IFERROR(VLOOKUP($H270, '02_UnitPriceRef'!$F$3:$G$10,2,FALSE),"N/A"),$B270)</f>
        <v>Cake</v>
      </c>
      <c r="D270" s="22" t="s">
        <v>13</v>
      </c>
      <c r="E270" s="24">
        <v>5</v>
      </c>
      <c r="F270" s="22">
        <f t="shared" si="3"/>
        <v>5</v>
      </c>
      <c r="G270" s="24">
        <v>3</v>
      </c>
      <c r="H270" s="22">
        <f>IF(OR($G270="ERROR",$G270="UNKNOWN",$G270=""),IFERROR(VLOOKUP($D270,'02_UnitPriceRef'!$E$3:$F$10,2,0),IF(OR($E270="Error",$E270="UNKNOWN",$E270=""),0,I270/E270)),$G270)</f>
        <v>3</v>
      </c>
      <c r="I270" s="24">
        <v>15</v>
      </c>
      <c r="J270" s="22">
        <f t="shared" si="4"/>
        <v>15</v>
      </c>
      <c r="K270" s="22" t="s">
        <v>22</v>
      </c>
      <c r="L270" s="22" t="s">
        <v>11</v>
      </c>
      <c r="M270" s="26">
        <v>45253</v>
      </c>
      <c r="N270" s="27">
        <f t="shared" si="5"/>
        <v>45253</v>
      </c>
    </row>
    <row r="271" spans="1:14" ht="22.6" customHeight="1">
      <c r="A271" s="22" t="s">
        <v>292</v>
      </c>
      <c r="B271" s="23"/>
      <c r="C271" s="22" t="str">
        <f>IF(OR($B271="Unknown",$B271="Error",$B271=""),IFERROR(VLOOKUP($H271, '02_UnitPriceRef'!$F$3:$G$10,2,FALSE),"N/A"),$B271)</f>
        <v>Cake/Juice</v>
      </c>
      <c r="D271" s="22" t="s">
        <v>10044</v>
      </c>
      <c r="E271" s="24">
        <v>4</v>
      </c>
      <c r="F271" s="22">
        <f t="shared" si="3"/>
        <v>4</v>
      </c>
      <c r="G271" s="24">
        <v>3</v>
      </c>
      <c r="H271" s="22">
        <f>IF(OR($G271="ERROR",$G271="UNKNOWN",$G271=""),IFERROR(VLOOKUP($D271,'02_UnitPriceRef'!$E$3:$F$10,2,0),IF(OR($E271="Error",$E271="UNKNOWN",$E271=""),0,I271/E271)),$G271)</f>
        <v>3</v>
      </c>
      <c r="I271" s="24">
        <v>12</v>
      </c>
      <c r="J271" s="22">
        <f t="shared" si="4"/>
        <v>12</v>
      </c>
      <c r="K271" s="22" t="s">
        <v>14</v>
      </c>
      <c r="L271" s="22" t="s">
        <v>11</v>
      </c>
      <c r="M271" s="26">
        <v>45214</v>
      </c>
      <c r="N271" s="27">
        <f t="shared" si="5"/>
        <v>45214</v>
      </c>
    </row>
    <row r="272" spans="1:14" ht="22.6" customHeight="1">
      <c r="A272" s="22" t="s">
        <v>293</v>
      </c>
      <c r="B272" s="23" t="s">
        <v>24</v>
      </c>
      <c r="C272" s="22" t="str">
        <f>IF(OR($B272="Unknown",$B272="Error",$B272=""),IFERROR(VLOOKUP($H272, '02_UnitPriceRef'!$F$3:$G$10,2,FALSE),"N/A"),$B272)</f>
        <v>Smoothie</v>
      </c>
      <c r="D272" s="22" t="s">
        <v>24</v>
      </c>
      <c r="E272" s="24">
        <v>5</v>
      </c>
      <c r="F272" s="22">
        <f t="shared" si="3"/>
        <v>5</v>
      </c>
      <c r="G272" s="24">
        <v>4</v>
      </c>
      <c r="H272" s="22">
        <f>IF(OR($G272="ERROR",$G272="UNKNOWN",$G272=""),IFERROR(VLOOKUP($D272,'02_UnitPriceRef'!$E$3:$F$10,2,0),IF(OR($E272="Error",$E272="UNKNOWN",$E272=""),0,I272/E272)),$G272)</f>
        <v>4</v>
      </c>
      <c r="I272" s="24">
        <v>20</v>
      </c>
      <c r="J272" s="22">
        <f t="shared" si="4"/>
        <v>20</v>
      </c>
      <c r="K272" s="22" t="s">
        <v>10</v>
      </c>
      <c r="L272" s="22" t="s">
        <v>11</v>
      </c>
      <c r="M272" s="26">
        <v>45233</v>
      </c>
      <c r="N272" s="27">
        <f t="shared" si="5"/>
        <v>45233</v>
      </c>
    </row>
    <row r="273" spans="1:14" ht="22.6" customHeight="1">
      <c r="A273" s="22" t="s">
        <v>294</v>
      </c>
      <c r="B273" s="23" t="s">
        <v>27</v>
      </c>
      <c r="C273" s="22" t="str">
        <f>IF(OR($B273="Unknown",$B273="Error",$B273=""),IFERROR(VLOOKUP($H273, '02_UnitPriceRef'!$F$3:$G$10,2,FALSE),"N/A"),$B273)</f>
        <v>Sandwich</v>
      </c>
      <c r="D273" s="22" t="s">
        <v>27</v>
      </c>
      <c r="E273" s="24">
        <v>3</v>
      </c>
      <c r="F273" s="22">
        <f t="shared" si="3"/>
        <v>3</v>
      </c>
      <c r="G273" s="24">
        <v>4</v>
      </c>
      <c r="H273" s="22">
        <f>IF(OR($G273="ERROR",$G273="UNKNOWN",$G273=""),IFERROR(VLOOKUP($D273,'02_UnitPriceRef'!$E$3:$F$10,2,0),IF(OR($E273="Error",$E273="UNKNOWN",$E273=""),0,I273/E273)),$G273)</f>
        <v>4</v>
      </c>
      <c r="I273" s="24">
        <v>12</v>
      </c>
      <c r="J273" s="22">
        <f t="shared" si="4"/>
        <v>12</v>
      </c>
      <c r="K273" s="22" t="s">
        <v>14</v>
      </c>
      <c r="L273" s="22" t="s">
        <v>20</v>
      </c>
      <c r="M273" s="26">
        <v>45085</v>
      </c>
      <c r="N273" s="27">
        <f t="shared" si="5"/>
        <v>45085</v>
      </c>
    </row>
    <row r="274" spans="1:14" ht="22.6" customHeight="1">
      <c r="A274" s="22" t="s">
        <v>295</v>
      </c>
      <c r="B274" s="23" t="s">
        <v>19</v>
      </c>
      <c r="C274" s="22" t="str">
        <f>IF(OR($B274="Unknown",$B274="Error",$B274=""),IFERROR(VLOOKUP($H274, '02_UnitPriceRef'!$F$3:$G$10,2,FALSE),"N/A"),$B274)</f>
        <v>Salad</v>
      </c>
      <c r="D274" s="22" t="s">
        <v>19</v>
      </c>
      <c r="E274" s="24">
        <v>1</v>
      </c>
      <c r="F274" s="22">
        <f t="shared" si="3"/>
        <v>1</v>
      </c>
      <c r="G274" s="24">
        <v>5</v>
      </c>
      <c r="H274" s="22">
        <f>IF(OR($G274="ERROR",$G274="UNKNOWN",$G274=""),IFERROR(VLOOKUP($D274,'02_UnitPriceRef'!$E$3:$F$10,2,0),IF(OR($E274="Error",$E274="UNKNOWN",$E274=""),0,I274/E274)),$G274)</f>
        <v>5</v>
      </c>
      <c r="I274" s="24">
        <v>5</v>
      </c>
      <c r="J274" s="22">
        <f t="shared" si="4"/>
        <v>5</v>
      </c>
      <c r="K274" s="22" t="s">
        <v>14</v>
      </c>
      <c r="L274" s="22" t="s">
        <v>20</v>
      </c>
      <c r="M274" s="26">
        <v>45244</v>
      </c>
      <c r="N274" s="27">
        <f t="shared" si="5"/>
        <v>45244</v>
      </c>
    </row>
    <row r="275" spans="1:14" ht="22.6" customHeight="1">
      <c r="A275" s="22" t="s">
        <v>296</v>
      </c>
      <c r="B275" s="23" t="s">
        <v>17</v>
      </c>
      <c r="C275" s="22" t="str">
        <f>IF(OR($B275="Unknown",$B275="Error",$B275=""),IFERROR(VLOOKUP($H275, '02_UnitPriceRef'!$F$3:$G$10,2,FALSE),"N/A"),$B275)</f>
        <v>Cookie</v>
      </c>
      <c r="D275" s="22" t="s">
        <v>17</v>
      </c>
      <c r="E275" s="24">
        <v>1</v>
      </c>
      <c r="F275" s="22">
        <f t="shared" si="3"/>
        <v>1</v>
      </c>
      <c r="G275" s="24">
        <v>1</v>
      </c>
      <c r="H275" s="22">
        <f>IF(OR($G275="ERROR",$G275="UNKNOWN",$G275=""),IFERROR(VLOOKUP($D275,'02_UnitPriceRef'!$E$3:$F$10,2,0),IF(OR($E275="Error",$E275="UNKNOWN",$E275=""),0,I275/E275)),$G275)</f>
        <v>1</v>
      </c>
      <c r="I275" s="24">
        <v>1</v>
      </c>
      <c r="J275" s="22">
        <f t="shared" si="4"/>
        <v>1</v>
      </c>
      <c r="K275" s="22" t="s">
        <v>20</v>
      </c>
      <c r="L275" s="22" t="s">
        <v>15</v>
      </c>
      <c r="M275" s="26">
        <v>45181</v>
      </c>
      <c r="N275" s="27">
        <f t="shared" si="5"/>
        <v>45181</v>
      </c>
    </row>
    <row r="276" spans="1:14" ht="22.6" customHeight="1">
      <c r="A276" s="22" t="s">
        <v>297</v>
      </c>
      <c r="B276" s="23" t="s">
        <v>27</v>
      </c>
      <c r="C276" s="22" t="str">
        <f>IF(OR($B276="Unknown",$B276="Error",$B276=""),IFERROR(VLOOKUP($H276, '02_UnitPriceRef'!$F$3:$G$10,2,FALSE),"N/A"),$B276)</f>
        <v>Sandwich</v>
      </c>
      <c r="D276" s="22" t="s">
        <v>27</v>
      </c>
      <c r="E276" s="23" t="s">
        <v>10031</v>
      </c>
      <c r="F276" s="22">
        <f t="shared" si="3"/>
        <v>4</v>
      </c>
      <c r="G276" s="24">
        <v>4</v>
      </c>
      <c r="H276" s="22">
        <f>IF(OR($G276="ERROR",$G276="UNKNOWN",$G276=""),IFERROR(VLOOKUP($D276,'02_UnitPriceRef'!$E$3:$F$10,2,0),IF(OR($E276="Error",$E276="UNKNOWN",$E276=""),0,I276/E276)),$G276)</f>
        <v>4</v>
      </c>
      <c r="I276" s="24">
        <v>16</v>
      </c>
      <c r="J276" s="22">
        <f t="shared" si="4"/>
        <v>16</v>
      </c>
      <c r="K276" s="22" t="s">
        <v>20</v>
      </c>
      <c r="L276" s="22" t="s">
        <v>15</v>
      </c>
      <c r="M276" s="26">
        <v>45256</v>
      </c>
      <c r="N276" s="27">
        <f t="shared" si="5"/>
        <v>45256</v>
      </c>
    </row>
    <row r="277" spans="1:14" ht="22.6" customHeight="1">
      <c r="A277" s="22" t="s">
        <v>298</v>
      </c>
      <c r="B277" s="23" t="s">
        <v>24</v>
      </c>
      <c r="C277" s="22" t="str">
        <f>IF(OR($B277="Unknown",$B277="Error",$B277=""),IFERROR(VLOOKUP($H277, '02_UnitPriceRef'!$F$3:$G$10,2,FALSE),"N/A"),$B277)</f>
        <v>Smoothie</v>
      </c>
      <c r="D277" s="22" t="s">
        <v>24</v>
      </c>
      <c r="E277" s="24">
        <v>1</v>
      </c>
      <c r="F277" s="22">
        <f t="shared" si="3"/>
        <v>1</v>
      </c>
      <c r="G277" s="24">
        <v>4</v>
      </c>
      <c r="H277" s="22">
        <f>IF(OR($G277="ERROR",$G277="UNKNOWN",$G277=""),IFERROR(VLOOKUP($D277,'02_UnitPriceRef'!$E$3:$F$10,2,0),IF(OR($E277="Error",$E277="UNKNOWN",$E277=""),0,I277/E277)),$G277)</f>
        <v>4</v>
      </c>
      <c r="I277" s="24">
        <v>4</v>
      </c>
      <c r="J277" s="22">
        <f t="shared" si="4"/>
        <v>4</v>
      </c>
      <c r="K277" s="22" t="s">
        <v>20</v>
      </c>
      <c r="L277" s="22" t="s">
        <v>20</v>
      </c>
      <c r="M277" s="26">
        <v>45212</v>
      </c>
      <c r="N277" s="27">
        <f t="shared" si="5"/>
        <v>45212</v>
      </c>
    </row>
    <row r="278" spans="1:14" ht="22.6" customHeight="1">
      <c r="A278" s="22" t="s">
        <v>299</v>
      </c>
      <c r="B278" s="23" t="s">
        <v>17</v>
      </c>
      <c r="C278" s="22" t="str">
        <f>IF(OR($B278="Unknown",$B278="Error",$B278=""),IFERROR(VLOOKUP($H278, '02_UnitPriceRef'!$F$3:$G$10,2,FALSE),"N/A"),$B278)</f>
        <v>Cookie</v>
      </c>
      <c r="D278" s="22" t="s">
        <v>17</v>
      </c>
      <c r="E278" s="24">
        <v>2</v>
      </c>
      <c r="F278" s="22">
        <f t="shared" si="3"/>
        <v>2</v>
      </c>
      <c r="G278" s="24">
        <v>1</v>
      </c>
      <c r="H278" s="22">
        <f>IF(OR($G278="ERROR",$G278="UNKNOWN",$G278=""),IFERROR(VLOOKUP($D278,'02_UnitPriceRef'!$E$3:$F$10,2,0),IF(OR($E278="Error",$E278="UNKNOWN",$E278=""),0,I278/E278)),$G278)</f>
        <v>1</v>
      </c>
      <c r="I278" s="24">
        <v>2</v>
      </c>
      <c r="J278" s="22">
        <f t="shared" si="4"/>
        <v>2</v>
      </c>
      <c r="K278" s="22" t="s">
        <v>20</v>
      </c>
      <c r="L278" s="22" t="s">
        <v>11</v>
      </c>
      <c r="M278" s="26">
        <v>45233</v>
      </c>
      <c r="N278" s="27">
        <f t="shared" si="5"/>
        <v>45233</v>
      </c>
    </row>
    <row r="279" spans="1:14" ht="22.6" customHeight="1">
      <c r="A279" s="22" t="s">
        <v>300</v>
      </c>
      <c r="B279" s="23" t="s">
        <v>24</v>
      </c>
      <c r="C279" s="22" t="str">
        <f>IF(OR($B279="Unknown",$B279="Error",$B279=""),IFERROR(VLOOKUP($H279, '02_UnitPriceRef'!$F$3:$G$10,2,FALSE),"N/A"),$B279)</f>
        <v>Smoothie</v>
      </c>
      <c r="D279" s="22" t="s">
        <v>24</v>
      </c>
      <c r="E279" s="24">
        <v>5</v>
      </c>
      <c r="F279" s="22">
        <f t="shared" si="3"/>
        <v>5</v>
      </c>
      <c r="G279" s="24">
        <v>4</v>
      </c>
      <c r="H279" s="22">
        <f>IF(OR($G279="ERROR",$G279="UNKNOWN",$G279=""),IFERROR(VLOOKUP($D279,'02_UnitPriceRef'!$E$3:$F$10,2,0),IF(OR($E279="Error",$E279="UNKNOWN",$E279=""),0,I279/E279)),$G279)</f>
        <v>4</v>
      </c>
      <c r="I279" s="24">
        <v>20</v>
      </c>
      <c r="J279" s="22">
        <f t="shared" si="4"/>
        <v>20</v>
      </c>
      <c r="K279" s="22" t="s">
        <v>10</v>
      </c>
      <c r="L279" s="22" t="s">
        <v>20</v>
      </c>
      <c r="M279" s="26">
        <v>45243</v>
      </c>
      <c r="N279" s="27">
        <f t="shared" si="5"/>
        <v>45243</v>
      </c>
    </row>
    <row r="280" spans="1:14" ht="22.6" customHeight="1">
      <c r="A280" s="22" t="s">
        <v>301</v>
      </c>
      <c r="B280" s="23" t="s">
        <v>39</v>
      </c>
      <c r="C280" s="22" t="str">
        <f>IF(OR($B280="Unknown",$B280="Error",$B280=""),IFERROR(VLOOKUP($H280, '02_UnitPriceRef'!$F$3:$G$10,2,FALSE),"N/A"),$B280)</f>
        <v>Juice</v>
      </c>
      <c r="D280" s="22" t="s">
        <v>39</v>
      </c>
      <c r="E280" s="23" t="s">
        <v>10031</v>
      </c>
      <c r="F280" s="22">
        <f t="shared" si="3"/>
        <v>0</v>
      </c>
      <c r="G280" s="24">
        <v>3</v>
      </c>
      <c r="H280" s="22">
        <f>IF(OR($G280="ERROR",$G280="UNKNOWN",$G280=""),IFERROR(VLOOKUP($D280,'02_UnitPriceRef'!$E$3:$F$10,2,0),IF(OR($E280="Error",$E280="UNKNOWN",$E280=""),0,I280/E280)),$G280)</f>
        <v>3</v>
      </c>
      <c r="I280" s="23" t="s">
        <v>10031</v>
      </c>
      <c r="J280" s="22">
        <f t="shared" si="4"/>
        <v>0</v>
      </c>
      <c r="K280" s="22" t="s">
        <v>14</v>
      </c>
      <c r="L280" s="22" t="s">
        <v>11</v>
      </c>
      <c r="M280" s="26">
        <v>45031</v>
      </c>
      <c r="N280" s="27">
        <f t="shared" si="5"/>
        <v>45031</v>
      </c>
    </row>
    <row r="281" spans="1:14" ht="22.6" customHeight="1">
      <c r="A281" s="22" t="s">
        <v>302</v>
      </c>
      <c r="B281" s="23" t="s">
        <v>13</v>
      </c>
      <c r="C281" s="22" t="str">
        <f>IF(OR($B281="Unknown",$B281="Error",$B281=""),IFERROR(VLOOKUP($H281, '02_UnitPriceRef'!$F$3:$G$10,2,FALSE),"N/A"),$B281)</f>
        <v>Cake</v>
      </c>
      <c r="D281" s="22" t="s">
        <v>13</v>
      </c>
      <c r="E281" s="24">
        <v>1</v>
      </c>
      <c r="F281" s="22">
        <f t="shared" si="3"/>
        <v>1</v>
      </c>
      <c r="G281" s="24">
        <v>3</v>
      </c>
      <c r="H281" s="22">
        <f>IF(OR($G281="ERROR",$G281="UNKNOWN",$G281=""),IFERROR(VLOOKUP($D281,'02_UnitPriceRef'!$E$3:$F$10,2,0),IF(OR($E281="Error",$E281="UNKNOWN",$E281=""),0,I281/E281)),$G281)</f>
        <v>3</v>
      </c>
      <c r="I281" s="24">
        <v>3</v>
      </c>
      <c r="J281" s="22">
        <f t="shared" si="4"/>
        <v>3</v>
      </c>
      <c r="K281" s="22" t="s">
        <v>14</v>
      </c>
      <c r="L281" s="22" t="s">
        <v>20</v>
      </c>
      <c r="M281" s="26">
        <v>45277</v>
      </c>
      <c r="N281" s="27">
        <f t="shared" si="5"/>
        <v>45277</v>
      </c>
    </row>
    <row r="282" spans="1:14" ht="22.6" customHeight="1">
      <c r="A282" s="22" t="s">
        <v>303</v>
      </c>
      <c r="B282" s="23" t="s">
        <v>35</v>
      </c>
      <c r="C282" s="22" t="str">
        <f>IF(OR($B282="Unknown",$B282="Error",$B282=""),IFERROR(VLOOKUP($H282, '02_UnitPriceRef'!$F$3:$G$10,2,FALSE),"N/A"),$B282)</f>
        <v>Tea</v>
      </c>
      <c r="D282" s="22" t="s">
        <v>35</v>
      </c>
      <c r="E282" s="24">
        <v>5</v>
      </c>
      <c r="F282" s="22">
        <f t="shared" si="3"/>
        <v>5</v>
      </c>
      <c r="G282" s="24">
        <v>1.5</v>
      </c>
      <c r="H282" s="22">
        <f>IF(OR($G282="ERROR",$G282="UNKNOWN",$G282=""),IFERROR(VLOOKUP($D282,'02_UnitPriceRef'!$E$3:$F$10,2,0),IF(OR($E282="Error",$E282="UNKNOWN",$E282=""),0,I282/E282)),$G282)</f>
        <v>1.5</v>
      </c>
      <c r="I282" s="23" t="s">
        <v>10030</v>
      </c>
      <c r="J282" s="22">
        <f t="shared" si="4"/>
        <v>7.5</v>
      </c>
      <c r="K282" s="22" t="s">
        <v>20</v>
      </c>
      <c r="L282" s="22" t="s">
        <v>11</v>
      </c>
      <c r="M282" s="26">
        <v>44998</v>
      </c>
      <c r="N282" s="27">
        <f t="shared" si="5"/>
        <v>44998</v>
      </c>
    </row>
    <row r="283" spans="1:14" ht="22.6" customHeight="1">
      <c r="A283" s="22" t="s">
        <v>304</v>
      </c>
      <c r="B283" s="23" t="s">
        <v>10030</v>
      </c>
      <c r="C283" s="22" t="str">
        <f>IF(OR($B283="Unknown",$B283="Error",$B283=""),IFERROR(VLOOKUP($H283, '02_UnitPriceRef'!$F$3:$G$10,2,FALSE),"N/A"),$B283)</f>
        <v>Coffee</v>
      </c>
      <c r="D283" s="22" t="s">
        <v>9</v>
      </c>
      <c r="E283" s="24">
        <v>2</v>
      </c>
      <c r="F283" s="22">
        <f t="shared" si="3"/>
        <v>2</v>
      </c>
      <c r="G283" s="24">
        <v>2</v>
      </c>
      <c r="H283" s="22">
        <f>IF(OR($G283="ERROR",$G283="UNKNOWN",$G283=""),IFERROR(VLOOKUP($D283,'02_UnitPriceRef'!$E$3:$F$10,2,0),IF(OR($E283="Error",$E283="UNKNOWN",$E283=""),0,I283/E283)),$G283)</f>
        <v>2</v>
      </c>
      <c r="I283" s="24">
        <v>4</v>
      </c>
      <c r="J283" s="22">
        <f t="shared" si="4"/>
        <v>4</v>
      </c>
      <c r="K283" s="22" t="s">
        <v>10</v>
      </c>
      <c r="L283" s="22" t="s">
        <v>20</v>
      </c>
      <c r="M283" s="26">
        <v>45055</v>
      </c>
      <c r="N283" s="27">
        <f t="shared" si="5"/>
        <v>45055</v>
      </c>
    </row>
    <row r="284" spans="1:14" ht="22.6" customHeight="1">
      <c r="A284" s="22" t="s">
        <v>305</v>
      </c>
      <c r="B284" s="23" t="s">
        <v>24</v>
      </c>
      <c r="C284" s="22" t="str">
        <f>IF(OR($B284="Unknown",$B284="Error",$B284=""),IFERROR(VLOOKUP($H284, '02_UnitPriceRef'!$F$3:$G$10,2,FALSE),"N/A"),$B284)</f>
        <v>Smoothie</v>
      </c>
      <c r="D284" s="22" t="s">
        <v>24</v>
      </c>
      <c r="E284" s="24">
        <v>1</v>
      </c>
      <c r="F284" s="22">
        <f t="shared" si="3"/>
        <v>1</v>
      </c>
      <c r="G284" s="24">
        <v>4</v>
      </c>
      <c r="H284" s="22">
        <f>IF(OR($G284="ERROR",$G284="UNKNOWN",$G284=""),IFERROR(VLOOKUP($D284,'02_UnitPriceRef'!$E$3:$F$10,2,0),IF(OR($E284="Error",$E284="UNKNOWN",$E284=""),0,I284/E284)),$G284)</f>
        <v>4</v>
      </c>
      <c r="I284" s="24">
        <v>4</v>
      </c>
      <c r="J284" s="22">
        <f t="shared" si="4"/>
        <v>4</v>
      </c>
      <c r="K284" s="22" t="s">
        <v>10</v>
      </c>
      <c r="L284" s="22" t="s">
        <v>20</v>
      </c>
      <c r="M284" s="26">
        <v>45221</v>
      </c>
      <c r="N284" s="27">
        <f t="shared" si="5"/>
        <v>45221</v>
      </c>
    </row>
    <row r="285" spans="1:14" ht="22.6" customHeight="1">
      <c r="A285" s="22" t="s">
        <v>306</v>
      </c>
      <c r="B285" s="23" t="s">
        <v>10030</v>
      </c>
      <c r="C285" s="22" t="str">
        <f>IF(OR($B285="Unknown",$B285="Error",$B285=""),IFERROR(VLOOKUP($H285, '02_UnitPriceRef'!$F$3:$G$10,2,FALSE),"N/A"),$B285)</f>
        <v>Cookie</v>
      </c>
      <c r="D285" s="22" t="s">
        <v>17</v>
      </c>
      <c r="E285" s="24">
        <v>4</v>
      </c>
      <c r="F285" s="22">
        <f t="shared" si="3"/>
        <v>4</v>
      </c>
      <c r="G285" s="24">
        <v>1</v>
      </c>
      <c r="H285" s="22">
        <f>IF(OR($G285="ERROR",$G285="UNKNOWN",$G285=""),IFERROR(VLOOKUP($D285,'02_UnitPriceRef'!$E$3:$F$10,2,0),IF(OR($E285="Error",$E285="UNKNOWN",$E285=""),0,I285/E285)),$G285)</f>
        <v>1</v>
      </c>
      <c r="I285" s="24">
        <v>4</v>
      </c>
      <c r="J285" s="22">
        <f t="shared" si="4"/>
        <v>4</v>
      </c>
      <c r="K285" s="22" t="s">
        <v>10</v>
      </c>
      <c r="L285" s="22" t="s">
        <v>11</v>
      </c>
      <c r="M285" s="26">
        <v>45100</v>
      </c>
      <c r="N285" s="27">
        <f t="shared" si="5"/>
        <v>45100</v>
      </c>
    </row>
    <row r="286" spans="1:14" ht="22.6" customHeight="1">
      <c r="A286" s="22" t="s">
        <v>307</v>
      </c>
      <c r="B286" s="23" t="s">
        <v>17</v>
      </c>
      <c r="C286" s="22" t="str">
        <f>IF(OR($B286="Unknown",$B286="Error",$B286=""),IFERROR(VLOOKUP($H286, '02_UnitPriceRef'!$F$3:$G$10,2,FALSE),"N/A"),$B286)</f>
        <v>Cookie</v>
      </c>
      <c r="D286" s="22" t="s">
        <v>17</v>
      </c>
      <c r="E286" s="24">
        <v>1</v>
      </c>
      <c r="F286" s="22">
        <f t="shared" si="3"/>
        <v>1</v>
      </c>
      <c r="G286" s="24">
        <v>1</v>
      </c>
      <c r="H286" s="22">
        <f>IF(OR($G286="ERROR",$G286="UNKNOWN",$G286=""),IFERROR(VLOOKUP($D286,'02_UnitPriceRef'!$E$3:$F$10,2,0),IF(OR($E286="Error",$E286="UNKNOWN",$E286=""),0,I286/E286)),$G286)</f>
        <v>1</v>
      </c>
      <c r="I286" s="24">
        <v>1</v>
      </c>
      <c r="J286" s="22">
        <f t="shared" si="4"/>
        <v>1</v>
      </c>
      <c r="K286" s="22" t="s">
        <v>20</v>
      </c>
      <c r="L286" s="22" t="s">
        <v>20</v>
      </c>
      <c r="M286" s="26">
        <v>45107</v>
      </c>
      <c r="N286" s="27">
        <f t="shared" si="5"/>
        <v>45107</v>
      </c>
    </row>
    <row r="287" spans="1:14" ht="22.6" customHeight="1">
      <c r="A287" s="22" t="s">
        <v>308</v>
      </c>
      <c r="B287" s="23" t="s">
        <v>27</v>
      </c>
      <c r="C287" s="22" t="str">
        <f>IF(OR($B287="Unknown",$B287="Error",$B287=""),IFERROR(VLOOKUP($H287, '02_UnitPriceRef'!$F$3:$G$10,2,FALSE),"N/A"),$B287)</f>
        <v>Sandwich</v>
      </c>
      <c r="D287" s="22" t="s">
        <v>27</v>
      </c>
      <c r="E287" s="24">
        <v>5</v>
      </c>
      <c r="F287" s="22">
        <f t="shared" si="3"/>
        <v>5</v>
      </c>
      <c r="G287" s="24">
        <v>4</v>
      </c>
      <c r="H287" s="22">
        <f>IF(OR($G287="ERROR",$G287="UNKNOWN",$G287=""),IFERROR(VLOOKUP($D287,'02_UnitPriceRef'!$E$3:$F$10,2,0),IF(OR($E287="Error",$E287="UNKNOWN",$E287=""),0,I287/E287)),$G287)</f>
        <v>4</v>
      </c>
      <c r="I287" s="24">
        <v>20</v>
      </c>
      <c r="J287" s="22">
        <f t="shared" si="4"/>
        <v>20</v>
      </c>
      <c r="K287" s="22" t="s">
        <v>20</v>
      </c>
      <c r="L287" s="22" t="s">
        <v>15</v>
      </c>
      <c r="M287" s="26">
        <v>45059</v>
      </c>
      <c r="N287" s="27">
        <f t="shared" si="5"/>
        <v>45059</v>
      </c>
    </row>
    <row r="288" spans="1:14" ht="22.6" customHeight="1">
      <c r="A288" s="22" t="s">
        <v>309</v>
      </c>
      <c r="B288" s="23" t="s">
        <v>39</v>
      </c>
      <c r="C288" s="22" t="str">
        <f>IF(OR($B288="Unknown",$B288="Error",$B288=""),IFERROR(VLOOKUP($H288, '02_UnitPriceRef'!$F$3:$G$10,2,FALSE),"N/A"),$B288)</f>
        <v>Juice</v>
      </c>
      <c r="D288" s="22" t="s">
        <v>39</v>
      </c>
      <c r="E288" s="24">
        <v>5</v>
      </c>
      <c r="F288" s="22">
        <f t="shared" si="3"/>
        <v>5</v>
      </c>
      <c r="G288" s="24">
        <v>3</v>
      </c>
      <c r="H288" s="22">
        <f>IF(OR($G288="ERROR",$G288="UNKNOWN",$G288=""),IFERROR(VLOOKUP($D288,'02_UnitPriceRef'!$E$3:$F$10,2,0),IF(OR($E288="Error",$E288="UNKNOWN",$E288=""),0,I288/E288)),$G288)</f>
        <v>3</v>
      </c>
      <c r="I288" s="24">
        <v>15</v>
      </c>
      <c r="J288" s="22">
        <f t="shared" si="4"/>
        <v>15</v>
      </c>
      <c r="K288" s="22" t="s">
        <v>20</v>
      </c>
      <c r="L288" s="22" t="s">
        <v>15</v>
      </c>
      <c r="M288" s="28" t="s">
        <v>10030</v>
      </c>
      <c r="N288" s="27">
        <f t="shared" si="5"/>
        <v>1</v>
      </c>
    </row>
    <row r="289" spans="1:14" ht="22.6" customHeight="1">
      <c r="A289" s="22" t="s">
        <v>310</v>
      </c>
      <c r="B289" s="23" t="s">
        <v>9</v>
      </c>
      <c r="C289" s="22" t="str">
        <f>IF(OR($B289="Unknown",$B289="Error",$B289=""),IFERROR(VLOOKUP($H289, '02_UnitPriceRef'!$F$3:$G$10,2,FALSE),"N/A"),$B289)</f>
        <v>Coffee</v>
      </c>
      <c r="D289" s="22" t="s">
        <v>9</v>
      </c>
      <c r="E289" s="23" t="s">
        <v>10031</v>
      </c>
      <c r="F289" s="22">
        <f t="shared" si="3"/>
        <v>4</v>
      </c>
      <c r="G289" s="24">
        <v>2</v>
      </c>
      <c r="H289" s="22">
        <f>IF(OR($G289="ERROR",$G289="UNKNOWN",$G289=""),IFERROR(VLOOKUP($D289,'02_UnitPriceRef'!$E$3:$F$10,2,0),IF(OR($E289="Error",$E289="UNKNOWN",$E289=""),0,I289/E289)),$G289)</f>
        <v>2</v>
      </c>
      <c r="I289" s="24">
        <v>8</v>
      </c>
      <c r="J289" s="22">
        <f t="shared" si="4"/>
        <v>8</v>
      </c>
      <c r="K289" s="22" t="s">
        <v>14</v>
      </c>
      <c r="L289" s="22" t="s">
        <v>20</v>
      </c>
      <c r="M289" s="26">
        <v>45041</v>
      </c>
      <c r="N289" s="27">
        <f t="shared" si="5"/>
        <v>45041</v>
      </c>
    </row>
    <row r="290" spans="1:14" ht="22.6" customHeight="1">
      <c r="A290" s="22" t="s">
        <v>311</v>
      </c>
      <c r="B290" s="23" t="s">
        <v>10031</v>
      </c>
      <c r="C290" s="22" t="str">
        <f>IF(OR($B290="Unknown",$B290="Error",$B290=""),IFERROR(VLOOKUP($H290, '02_UnitPriceRef'!$F$3:$G$10,2,FALSE),"N/A"),$B290)</f>
        <v>Sandwich/Smoothie</v>
      </c>
      <c r="D290" s="22" t="s">
        <v>188</v>
      </c>
      <c r="E290" s="24">
        <v>3</v>
      </c>
      <c r="F290" s="22">
        <f t="shared" si="3"/>
        <v>3</v>
      </c>
      <c r="G290" s="24">
        <v>4</v>
      </c>
      <c r="H290" s="22">
        <f>IF(OR($G290="ERROR",$G290="UNKNOWN",$G290=""),IFERROR(VLOOKUP($D290,'02_UnitPriceRef'!$E$3:$F$10,2,0),IF(OR($E290="Error",$E290="UNKNOWN",$E290=""),0,I290/E290)),$G290)</f>
        <v>4</v>
      </c>
      <c r="I290" s="24">
        <v>12</v>
      </c>
      <c r="J290" s="22">
        <f t="shared" si="4"/>
        <v>12</v>
      </c>
      <c r="K290" s="22" t="s">
        <v>20</v>
      </c>
      <c r="L290" s="22" t="s">
        <v>11</v>
      </c>
      <c r="M290" s="26">
        <v>45073</v>
      </c>
      <c r="N290" s="27">
        <f t="shared" si="5"/>
        <v>45073</v>
      </c>
    </row>
    <row r="291" spans="1:14" ht="22.6" customHeight="1">
      <c r="A291" s="22" t="s">
        <v>312</v>
      </c>
      <c r="B291" s="23"/>
      <c r="C291" s="22" t="str">
        <f>IF(OR($B291="Unknown",$B291="Error",$B291=""),IFERROR(VLOOKUP($H291, '02_UnitPriceRef'!$F$3:$G$10,2,FALSE),"N/A"),$B291)</f>
        <v>Coffee</v>
      </c>
      <c r="D291" s="22" t="s">
        <v>9</v>
      </c>
      <c r="E291" s="24">
        <v>4</v>
      </c>
      <c r="F291" s="22">
        <f t="shared" si="3"/>
        <v>4</v>
      </c>
      <c r="G291" s="23" t="s">
        <v>10030</v>
      </c>
      <c r="H291" s="22">
        <f>IF(OR($G291="ERROR",$G291="UNKNOWN",$G291=""),IFERROR(VLOOKUP($D291,'02_UnitPriceRef'!$E$3:$F$10,2,0),IF(OR($E291="Error",$E291="UNKNOWN",$E291=""),0,I291/E291)),$G291)</f>
        <v>2</v>
      </c>
      <c r="I291" s="24">
        <v>6</v>
      </c>
      <c r="J291" s="22">
        <f t="shared" si="4"/>
        <v>8</v>
      </c>
      <c r="K291" s="22" t="s">
        <v>10</v>
      </c>
      <c r="L291" s="22" t="s">
        <v>15</v>
      </c>
      <c r="M291" s="26">
        <v>44976</v>
      </c>
      <c r="N291" s="27">
        <f t="shared" si="5"/>
        <v>44976</v>
      </c>
    </row>
    <row r="292" spans="1:14" ht="22.6" customHeight="1">
      <c r="A292" s="22" t="s">
        <v>313</v>
      </c>
      <c r="B292" s="23" t="s">
        <v>35</v>
      </c>
      <c r="C292" s="22" t="str">
        <f>IF(OR($B292="Unknown",$B292="Error",$B292=""),IFERROR(VLOOKUP($H292, '02_UnitPriceRef'!$F$3:$G$10,2,FALSE),"N/A"),$B292)</f>
        <v>Tea</v>
      </c>
      <c r="D292" s="22" t="s">
        <v>35</v>
      </c>
      <c r="E292" s="24">
        <v>5</v>
      </c>
      <c r="F292" s="22">
        <f t="shared" si="3"/>
        <v>5</v>
      </c>
      <c r="G292" s="24">
        <v>1.5</v>
      </c>
      <c r="H292" s="22">
        <f>IF(OR($G292="ERROR",$G292="UNKNOWN",$G292=""),IFERROR(VLOOKUP($D292,'02_UnitPriceRef'!$E$3:$F$10,2,0),IF(OR($E292="Error",$E292="UNKNOWN",$E292=""),0,I292/E292)),$G292)</f>
        <v>1.5</v>
      </c>
      <c r="I292" s="24">
        <v>7.5</v>
      </c>
      <c r="J292" s="22">
        <f t="shared" si="4"/>
        <v>7.5</v>
      </c>
      <c r="K292" s="22" t="s">
        <v>10</v>
      </c>
      <c r="L292" s="22" t="s">
        <v>15</v>
      </c>
      <c r="M292" s="26">
        <v>45271</v>
      </c>
      <c r="N292" s="27">
        <f t="shared" si="5"/>
        <v>45271</v>
      </c>
    </row>
    <row r="293" spans="1:14" ht="22.6" customHeight="1">
      <c r="A293" s="22" t="s">
        <v>314</v>
      </c>
      <c r="B293" s="23" t="s">
        <v>24</v>
      </c>
      <c r="C293" s="22" t="str">
        <f>IF(OR($B293="Unknown",$B293="Error",$B293=""),IFERROR(VLOOKUP($H293, '02_UnitPriceRef'!$F$3:$G$10,2,FALSE),"N/A"),$B293)</f>
        <v>Smoothie</v>
      </c>
      <c r="D293" s="22" t="s">
        <v>24</v>
      </c>
      <c r="E293" s="24">
        <v>1</v>
      </c>
      <c r="F293" s="22">
        <f t="shared" si="3"/>
        <v>1</v>
      </c>
      <c r="G293" s="24">
        <v>4</v>
      </c>
      <c r="H293" s="22">
        <f>IF(OR($G293="ERROR",$G293="UNKNOWN",$G293=""),IFERROR(VLOOKUP($D293,'02_UnitPriceRef'!$E$3:$F$10,2,0),IF(OR($E293="Error",$E293="UNKNOWN",$E293=""),0,I293/E293)),$G293)</f>
        <v>4</v>
      </c>
      <c r="I293" s="24">
        <v>4</v>
      </c>
      <c r="J293" s="22">
        <f t="shared" si="4"/>
        <v>4</v>
      </c>
      <c r="K293" s="22" t="s">
        <v>22</v>
      </c>
      <c r="L293" s="22" t="s">
        <v>15</v>
      </c>
      <c r="M293" s="26">
        <v>45041</v>
      </c>
      <c r="N293" s="27">
        <f t="shared" si="5"/>
        <v>45041</v>
      </c>
    </row>
    <row r="294" spans="1:14" ht="22.6" customHeight="1">
      <c r="A294" s="22" t="s">
        <v>315</v>
      </c>
      <c r="B294" s="23" t="s">
        <v>35</v>
      </c>
      <c r="C294" s="22" t="str">
        <f>IF(OR($B294="Unknown",$B294="Error",$B294=""),IFERROR(VLOOKUP($H294, '02_UnitPriceRef'!$F$3:$G$10,2,FALSE),"N/A"),$B294)</f>
        <v>Tea</v>
      </c>
      <c r="D294" s="22" t="s">
        <v>35</v>
      </c>
      <c r="E294" s="24">
        <v>3</v>
      </c>
      <c r="F294" s="22">
        <f t="shared" si="3"/>
        <v>3</v>
      </c>
      <c r="G294" s="24">
        <v>1.5</v>
      </c>
      <c r="H294" s="22">
        <f>IF(OR($G294="ERROR",$G294="UNKNOWN",$G294=""),IFERROR(VLOOKUP($D294,'02_UnitPriceRef'!$E$3:$F$10,2,0),IF(OR($E294="Error",$E294="UNKNOWN",$E294=""),0,I294/E294)),$G294)</f>
        <v>1.5</v>
      </c>
      <c r="I294" s="24">
        <v>4.5</v>
      </c>
      <c r="J294" s="22">
        <f t="shared" si="4"/>
        <v>4.5</v>
      </c>
      <c r="K294" s="22" t="s">
        <v>22</v>
      </c>
      <c r="L294" s="22" t="s">
        <v>15</v>
      </c>
      <c r="M294" s="26">
        <v>45211</v>
      </c>
      <c r="N294" s="27">
        <f t="shared" si="5"/>
        <v>45211</v>
      </c>
    </row>
    <row r="295" spans="1:14" ht="22.6" customHeight="1">
      <c r="A295" s="22" t="s">
        <v>316</v>
      </c>
      <c r="B295" s="23" t="s">
        <v>9</v>
      </c>
      <c r="C295" s="22" t="str">
        <f>IF(OR($B295="Unknown",$B295="Error",$B295=""),IFERROR(VLOOKUP($H295, '02_UnitPriceRef'!$F$3:$G$10,2,FALSE),"N/A"),$B295)</f>
        <v>Coffee</v>
      </c>
      <c r="D295" s="22" t="s">
        <v>9</v>
      </c>
      <c r="E295" s="24">
        <v>5</v>
      </c>
      <c r="F295" s="22">
        <f t="shared" si="3"/>
        <v>5</v>
      </c>
      <c r="G295" s="24">
        <v>2</v>
      </c>
      <c r="H295" s="22">
        <f>IF(OR($G295="ERROR",$G295="UNKNOWN",$G295=""),IFERROR(VLOOKUP($D295,'02_UnitPriceRef'!$E$3:$F$10,2,0),IF(OR($E295="Error",$E295="UNKNOWN",$E295=""),0,I295/E295)),$G295)</f>
        <v>2</v>
      </c>
      <c r="I295" s="24">
        <v>10</v>
      </c>
      <c r="J295" s="22">
        <f t="shared" si="4"/>
        <v>10</v>
      </c>
      <c r="K295" s="22" t="s">
        <v>20</v>
      </c>
      <c r="L295" s="22" t="s">
        <v>11</v>
      </c>
      <c r="M295" s="26">
        <v>45168</v>
      </c>
      <c r="N295" s="27">
        <f t="shared" si="5"/>
        <v>45168</v>
      </c>
    </row>
    <row r="296" spans="1:14" ht="22.6" customHeight="1">
      <c r="A296" s="22" t="s">
        <v>317</v>
      </c>
      <c r="B296" s="23" t="s">
        <v>13</v>
      </c>
      <c r="C296" s="22" t="str">
        <f>IF(OR($B296="Unknown",$B296="Error",$B296=""),IFERROR(VLOOKUP($H296, '02_UnitPriceRef'!$F$3:$G$10,2,FALSE),"N/A"),$B296)</f>
        <v>Cake</v>
      </c>
      <c r="D296" s="22" t="s">
        <v>13</v>
      </c>
      <c r="E296" s="24">
        <v>3</v>
      </c>
      <c r="F296" s="22">
        <f t="shared" si="3"/>
        <v>3</v>
      </c>
      <c r="G296" s="24">
        <v>3</v>
      </c>
      <c r="H296" s="22">
        <f>IF(OR($G296="ERROR",$G296="UNKNOWN",$G296=""),IFERROR(VLOOKUP($D296,'02_UnitPriceRef'!$E$3:$F$10,2,0),IF(OR($E296="Error",$E296="UNKNOWN",$E296=""),0,I296/E296)),$G296)</f>
        <v>3</v>
      </c>
      <c r="I296" s="23" t="s">
        <v>10030</v>
      </c>
      <c r="J296" s="22">
        <f t="shared" si="4"/>
        <v>9</v>
      </c>
      <c r="K296" s="22" t="s">
        <v>22</v>
      </c>
      <c r="L296" s="22" t="s">
        <v>11</v>
      </c>
      <c r="M296" s="26">
        <v>45220</v>
      </c>
      <c r="N296" s="27">
        <f t="shared" si="5"/>
        <v>45220</v>
      </c>
    </row>
    <row r="297" spans="1:14" ht="22.6" customHeight="1">
      <c r="A297" s="22" t="s">
        <v>318</v>
      </c>
      <c r="B297" s="23" t="s">
        <v>9</v>
      </c>
      <c r="C297" s="22" t="str">
        <f>IF(OR($B297="Unknown",$B297="Error",$B297=""),IFERROR(VLOOKUP($H297, '02_UnitPriceRef'!$F$3:$G$10,2,FALSE),"N/A"),$B297)</f>
        <v>Coffee</v>
      </c>
      <c r="D297" s="22" t="s">
        <v>9</v>
      </c>
      <c r="E297" s="24">
        <v>3</v>
      </c>
      <c r="F297" s="22">
        <f t="shared" si="3"/>
        <v>3</v>
      </c>
      <c r="G297" s="24">
        <v>2</v>
      </c>
      <c r="H297" s="22">
        <f>IF(OR($G297="ERROR",$G297="UNKNOWN",$G297=""),IFERROR(VLOOKUP($D297,'02_UnitPriceRef'!$E$3:$F$10,2,0),IF(OR($E297="Error",$E297="UNKNOWN",$E297=""),0,I297/E297)),$G297)</f>
        <v>2</v>
      </c>
      <c r="I297" s="24">
        <v>6</v>
      </c>
      <c r="J297" s="22">
        <f t="shared" si="4"/>
        <v>6</v>
      </c>
      <c r="K297" s="22" t="s">
        <v>10</v>
      </c>
      <c r="L297" s="22" t="s">
        <v>20</v>
      </c>
      <c r="M297" s="26">
        <v>45232</v>
      </c>
      <c r="N297" s="27">
        <f t="shared" si="5"/>
        <v>45232</v>
      </c>
    </row>
    <row r="298" spans="1:14" ht="22.6" customHeight="1">
      <c r="A298" s="22" t="s">
        <v>319</v>
      </c>
      <c r="B298" s="23" t="s">
        <v>39</v>
      </c>
      <c r="C298" s="22" t="str">
        <f>IF(OR($B298="Unknown",$B298="Error",$B298=""),IFERROR(VLOOKUP($H298, '02_UnitPriceRef'!$F$3:$G$10,2,FALSE),"N/A"),$B298)</f>
        <v>Juice</v>
      </c>
      <c r="D298" s="22" t="s">
        <v>39</v>
      </c>
      <c r="E298" s="24">
        <v>1</v>
      </c>
      <c r="F298" s="22">
        <f t="shared" si="3"/>
        <v>1</v>
      </c>
      <c r="G298" s="24">
        <v>3</v>
      </c>
      <c r="H298" s="22">
        <f>IF(OR($G298="ERROR",$G298="UNKNOWN",$G298=""),IFERROR(VLOOKUP($D298,'02_UnitPriceRef'!$E$3:$F$10,2,0),IF(OR($E298="Error",$E298="UNKNOWN",$E298=""),0,I298/E298)),$G298)</f>
        <v>3</v>
      </c>
      <c r="I298" s="24">
        <v>3</v>
      </c>
      <c r="J298" s="22">
        <f t="shared" si="4"/>
        <v>3</v>
      </c>
      <c r="K298" s="22" t="s">
        <v>14</v>
      </c>
      <c r="L298" s="22" t="s">
        <v>20</v>
      </c>
      <c r="M298" s="26">
        <v>45188</v>
      </c>
      <c r="N298" s="27">
        <f t="shared" si="5"/>
        <v>45188</v>
      </c>
    </row>
    <row r="299" spans="1:14" ht="22.6" customHeight="1">
      <c r="A299" s="22" t="s">
        <v>320</v>
      </c>
      <c r="B299" s="23" t="s">
        <v>13</v>
      </c>
      <c r="C299" s="22" t="str">
        <f>IF(OR($B299="Unknown",$B299="Error",$B299=""),IFERROR(VLOOKUP($H299, '02_UnitPriceRef'!$F$3:$G$10,2,FALSE),"N/A"),$B299)</f>
        <v>Cake</v>
      </c>
      <c r="D299" s="22" t="s">
        <v>13</v>
      </c>
      <c r="E299" s="24">
        <v>3</v>
      </c>
      <c r="F299" s="22">
        <f t="shared" si="3"/>
        <v>3</v>
      </c>
      <c r="G299" s="24">
        <v>3</v>
      </c>
      <c r="H299" s="22">
        <f>IF(OR($G299="ERROR",$G299="UNKNOWN",$G299=""),IFERROR(VLOOKUP($D299,'02_UnitPriceRef'!$E$3:$F$10,2,0),IF(OR($E299="Error",$E299="UNKNOWN",$E299=""),0,I299/E299)),$G299)</f>
        <v>3</v>
      </c>
      <c r="I299" s="24">
        <v>9</v>
      </c>
      <c r="J299" s="22">
        <f t="shared" si="4"/>
        <v>9</v>
      </c>
      <c r="K299" s="22" t="s">
        <v>14</v>
      </c>
      <c r="L299" s="22" t="s">
        <v>11</v>
      </c>
      <c r="M299" s="26">
        <v>45111</v>
      </c>
      <c r="N299" s="27">
        <f t="shared" si="5"/>
        <v>45111</v>
      </c>
    </row>
    <row r="300" spans="1:14" ht="22.6" customHeight="1">
      <c r="A300" s="22" t="s">
        <v>321</v>
      </c>
      <c r="B300" s="23" t="s">
        <v>24</v>
      </c>
      <c r="C300" s="22" t="str">
        <f>IF(OR($B300="Unknown",$B300="Error",$B300=""),IFERROR(VLOOKUP($H300, '02_UnitPriceRef'!$F$3:$G$10,2,FALSE),"N/A"),$B300)</f>
        <v>Smoothie</v>
      </c>
      <c r="D300" s="22" t="s">
        <v>24</v>
      </c>
      <c r="E300" s="24">
        <v>1</v>
      </c>
      <c r="F300" s="22">
        <f t="shared" si="3"/>
        <v>1</v>
      </c>
      <c r="G300" s="24">
        <v>4</v>
      </c>
      <c r="H300" s="22">
        <f>IF(OR($G300="ERROR",$G300="UNKNOWN",$G300=""),IFERROR(VLOOKUP($D300,'02_UnitPriceRef'!$E$3:$F$10,2,0),IF(OR($E300="Error",$E300="UNKNOWN",$E300=""),0,I300/E300)),$G300)</f>
        <v>4</v>
      </c>
      <c r="I300" s="24">
        <v>4</v>
      </c>
      <c r="J300" s="22">
        <f t="shared" si="4"/>
        <v>4</v>
      </c>
      <c r="K300" s="22" t="s">
        <v>22</v>
      </c>
      <c r="L300" s="22" t="s">
        <v>20</v>
      </c>
      <c r="M300" s="26">
        <v>44954</v>
      </c>
      <c r="N300" s="27">
        <f t="shared" si="5"/>
        <v>44954</v>
      </c>
    </row>
    <row r="301" spans="1:14" ht="22.6" customHeight="1">
      <c r="A301" s="22" t="s">
        <v>322</v>
      </c>
      <c r="B301" s="23" t="s">
        <v>17</v>
      </c>
      <c r="C301" s="22" t="str">
        <f>IF(OR($B301="Unknown",$B301="Error",$B301=""),IFERROR(VLOOKUP($H301, '02_UnitPriceRef'!$F$3:$G$10,2,FALSE),"N/A"),$B301)</f>
        <v>Cookie</v>
      </c>
      <c r="D301" s="22" t="s">
        <v>17</v>
      </c>
      <c r="E301" s="24">
        <v>2</v>
      </c>
      <c r="F301" s="22">
        <f t="shared" si="3"/>
        <v>2</v>
      </c>
      <c r="G301" s="23"/>
      <c r="H301" s="22">
        <f>IF(OR($G301="ERROR",$G301="UNKNOWN",$G301=""),IFERROR(VLOOKUP($D301,'02_UnitPriceRef'!$E$3:$F$10,2,0),IF(OR($E301="Error",$E301="UNKNOWN",$E301=""),0,I301/E301)),$G301)</f>
        <v>1</v>
      </c>
      <c r="I301" s="24">
        <v>2</v>
      </c>
      <c r="J301" s="22">
        <f t="shared" si="4"/>
        <v>2</v>
      </c>
      <c r="K301" s="22" t="s">
        <v>14</v>
      </c>
      <c r="L301" s="22" t="s">
        <v>15</v>
      </c>
      <c r="M301" s="26">
        <v>45203</v>
      </c>
      <c r="N301" s="27">
        <f t="shared" si="5"/>
        <v>45203</v>
      </c>
    </row>
    <row r="302" spans="1:14" ht="22.6" customHeight="1">
      <c r="A302" s="22" t="s">
        <v>323</v>
      </c>
      <c r="B302" s="23" t="s">
        <v>35</v>
      </c>
      <c r="C302" s="22" t="str">
        <f>IF(OR($B302="Unknown",$B302="Error",$B302=""),IFERROR(VLOOKUP($H302, '02_UnitPriceRef'!$F$3:$G$10,2,FALSE),"N/A"),$B302)</f>
        <v>Tea</v>
      </c>
      <c r="D302" s="22" t="s">
        <v>35</v>
      </c>
      <c r="E302" s="24">
        <v>2</v>
      </c>
      <c r="F302" s="22">
        <f t="shared" si="3"/>
        <v>2</v>
      </c>
      <c r="G302" s="24">
        <v>1.5</v>
      </c>
      <c r="H302" s="22">
        <f>IF(OR($G302="ERROR",$G302="UNKNOWN",$G302=""),IFERROR(VLOOKUP($D302,'02_UnitPriceRef'!$E$3:$F$10,2,0),IF(OR($E302="Error",$E302="UNKNOWN",$E302=""),0,I302/E302)),$G302)</f>
        <v>1.5</v>
      </c>
      <c r="I302" s="24">
        <v>3</v>
      </c>
      <c r="J302" s="22">
        <f t="shared" si="4"/>
        <v>3</v>
      </c>
      <c r="K302" s="22" t="s">
        <v>14</v>
      </c>
      <c r="L302" s="22" t="s">
        <v>11</v>
      </c>
      <c r="M302" s="28" t="s">
        <v>10031</v>
      </c>
      <c r="N302" s="27">
        <f t="shared" si="5"/>
        <v>1</v>
      </c>
    </row>
    <row r="303" spans="1:14" ht="22.6" customHeight="1">
      <c r="A303" s="22" t="s">
        <v>324</v>
      </c>
      <c r="B303" s="23" t="s">
        <v>24</v>
      </c>
      <c r="C303" s="22" t="str">
        <f>IF(OR($B303="Unknown",$B303="Error",$B303=""),IFERROR(VLOOKUP($H303, '02_UnitPriceRef'!$F$3:$G$10,2,FALSE),"N/A"),$B303)</f>
        <v>Smoothie</v>
      </c>
      <c r="D303" s="22" t="s">
        <v>24</v>
      </c>
      <c r="E303" s="24">
        <v>3</v>
      </c>
      <c r="F303" s="22">
        <f t="shared" si="3"/>
        <v>3</v>
      </c>
      <c r="G303" s="24">
        <v>4</v>
      </c>
      <c r="H303" s="22">
        <f>IF(OR($G303="ERROR",$G303="UNKNOWN",$G303=""),IFERROR(VLOOKUP($D303,'02_UnitPriceRef'!$E$3:$F$10,2,0),IF(OR($E303="Error",$E303="UNKNOWN",$E303=""),0,I303/E303)),$G303)</f>
        <v>4</v>
      </c>
      <c r="I303" s="24">
        <v>12</v>
      </c>
      <c r="J303" s="22">
        <f t="shared" si="4"/>
        <v>12</v>
      </c>
      <c r="K303" s="22" t="s">
        <v>10</v>
      </c>
      <c r="L303" s="22" t="s">
        <v>15</v>
      </c>
      <c r="M303" s="26">
        <v>44983</v>
      </c>
      <c r="N303" s="27">
        <f t="shared" si="5"/>
        <v>44983</v>
      </c>
    </row>
    <row r="304" spans="1:14" ht="22.6" customHeight="1">
      <c r="A304" s="22" t="s">
        <v>325</v>
      </c>
      <c r="B304" s="23" t="s">
        <v>9</v>
      </c>
      <c r="C304" s="22" t="str">
        <f>IF(OR($B304="Unknown",$B304="Error",$B304=""),IFERROR(VLOOKUP($H304, '02_UnitPriceRef'!$F$3:$G$10,2,FALSE),"N/A"),$B304)</f>
        <v>Coffee</v>
      </c>
      <c r="D304" s="22" t="s">
        <v>9</v>
      </c>
      <c r="E304" s="24">
        <v>2</v>
      </c>
      <c r="F304" s="22">
        <f t="shared" si="3"/>
        <v>2</v>
      </c>
      <c r="G304" s="24">
        <v>2</v>
      </c>
      <c r="H304" s="22">
        <f>IF(OR($G304="ERROR",$G304="UNKNOWN",$G304=""),IFERROR(VLOOKUP($D304,'02_UnitPriceRef'!$E$3:$F$10,2,0),IF(OR($E304="Error",$E304="UNKNOWN",$E304=""),0,I304/E304)),$G304)</f>
        <v>2</v>
      </c>
      <c r="I304" s="24">
        <v>4</v>
      </c>
      <c r="J304" s="22">
        <f t="shared" si="4"/>
        <v>4</v>
      </c>
      <c r="K304" s="22" t="s">
        <v>20</v>
      </c>
      <c r="L304" s="22" t="s">
        <v>11</v>
      </c>
      <c r="M304" s="26">
        <v>44941</v>
      </c>
      <c r="N304" s="27">
        <f t="shared" si="5"/>
        <v>44941</v>
      </c>
    </row>
    <row r="305" spans="1:14" ht="22.6" customHeight="1">
      <c r="A305" s="22" t="s">
        <v>326</v>
      </c>
      <c r="B305" s="23" t="s">
        <v>35</v>
      </c>
      <c r="C305" s="22" t="str">
        <f>IF(OR($B305="Unknown",$B305="Error",$B305=""),IFERROR(VLOOKUP($H305, '02_UnitPriceRef'!$F$3:$G$10,2,FALSE),"N/A"),$B305)</f>
        <v>Tea</v>
      </c>
      <c r="D305" s="22" t="s">
        <v>35</v>
      </c>
      <c r="E305" s="24">
        <v>3</v>
      </c>
      <c r="F305" s="22">
        <f t="shared" si="3"/>
        <v>3</v>
      </c>
      <c r="G305" s="24">
        <v>1.5</v>
      </c>
      <c r="H305" s="22">
        <f>IF(OR($G305="ERROR",$G305="UNKNOWN",$G305=""),IFERROR(VLOOKUP($D305,'02_UnitPriceRef'!$E$3:$F$10,2,0),IF(OR($E305="Error",$E305="UNKNOWN",$E305=""),0,I305/E305)),$G305)</f>
        <v>1.5</v>
      </c>
      <c r="I305" s="24">
        <v>4.5</v>
      </c>
      <c r="J305" s="22">
        <f t="shared" si="4"/>
        <v>4.5</v>
      </c>
      <c r="K305" s="22" t="s">
        <v>22</v>
      </c>
      <c r="L305" s="22" t="s">
        <v>15</v>
      </c>
      <c r="M305" s="26">
        <v>45064</v>
      </c>
      <c r="N305" s="27">
        <f t="shared" si="5"/>
        <v>45064</v>
      </c>
    </row>
    <row r="306" spans="1:14" ht="22.6" customHeight="1">
      <c r="A306" s="22" t="s">
        <v>327</v>
      </c>
      <c r="B306" s="23" t="s">
        <v>27</v>
      </c>
      <c r="C306" s="22" t="str">
        <f>IF(OR($B306="Unknown",$B306="Error",$B306=""),IFERROR(VLOOKUP($H306, '02_UnitPriceRef'!$F$3:$G$10,2,FALSE),"N/A"),$B306)</f>
        <v>Sandwich</v>
      </c>
      <c r="D306" s="22" t="s">
        <v>27</v>
      </c>
      <c r="E306" s="24">
        <v>3</v>
      </c>
      <c r="F306" s="22">
        <f t="shared" si="3"/>
        <v>3</v>
      </c>
      <c r="G306" s="24">
        <v>4</v>
      </c>
      <c r="H306" s="22">
        <f>IF(OR($G306="ERROR",$G306="UNKNOWN",$G306=""),IFERROR(VLOOKUP($D306,'02_UnitPriceRef'!$E$3:$F$10,2,0),IF(OR($E306="Error",$E306="UNKNOWN",$E306=""),0,I306/E306)),$G306)</f>
        <v>4</v>
      </c>
      <c r="I306" s="24">
        <v>12</v>
      </c>
      <c r="J306" s="22">
        <f t="shared" si="4"/>
        <v>12</v>
      </c>
      <c r="K306" s="22" t="s">
        <v>20</v>
      </c>
      <c r="L306" s="22" t="s">
        <v>20</v>
      </c>
      <c r="M306" s="26">
        <v>45049</v>
      </c>
      <c r="N306" s="27">
        <f t="shared" si="5"/>
        <v>45049</v>
      </c>
    </row>
    <row r="307" spans="1:14" ht="22.6" customHeight="1">
      <c r="A307" s="22" t="s">
        <v>328</v>
      </c>
      <c r="B307" s="23" t="s">
        <v>19</v>
      </c>
      <c r="C307" s="22" t="str">
        <f>IF(OR($B307="Unknown",$B307="Error",$B307=""),IFERROR(VLOOKUP($H307, '02_UnitPriceRef'!$F$3:$G$10,2,FALSE),"N/A"),$B307)</f>
        <v>Salad</v>
      </c>
      <c r="D307" s="22" t="s">
        <v>19</v>
      </c>
      <c r="E307" s="24">
        <v>3</v>
      </c>
      <c r="F307" s="22">
        <f t="shared" si="3"/>
        <v>3</v>
      </c>
      <c r="G307" s="24">
        <v>5</v>
      </c>
      <c r="H307" s="22">
        <f>IF(OR($G307="ERROR",$G307="UNKNOWN",$G307=""),IFERROR(VLOOKUP($D307,'02_UnitPriceRef'!$E$3:$F$10,2,0),IF(OR($E307="Error",$E307="UNKNOWN",$E307=""),0,I307/E307)),$G307)</f>
        <v>5</v>
      </c>
      <c r="I307" s="24">
        <v>15</v>
      </c>
      <c r="J307" s="22">
        <f t="shared" si="4"/>
        <v>15</v>
      </c>
      <c r="K307" s="22" t="s">
        <v>14</v>
      </c>
      <c r="L307" s="22" t="s">
        <v>20</v>
      </c>
      <c r="M307" s="26">
        <v>45236</v>
      </c>
      <c r="N307" s="27">
        <f t="shared" si="5"/>
        <v>45236</v>
      </c>
    </row>
    <row r="308" spans="1:14" ht="22.6" customHeight="1">
      <c r="A308" s="22" t="s">
        <v>329</v>
      </c>
      <c r="B308" s="23" t="s">
        <v>17</v>
      </c>
      <c r="C308" s="22" t="str">
        <f>IF(OR($B308="Unknown",$B308="Error",$B308=""),IFERROR(VLOOKUP($H308, '02_UnitPriceRef'!$F$3:$G$10,2,FALSE),"N/A"),$B308)</f>
        <v>Cookie</v>
      </c>
      <c r="D308" s="22" t="s">
        <v>17</v>
      </c>
      <c r="E308" s="24">
        <v>1</v>
      </c>
      <c r="F308" s="22">
        <f t="shared" si="3"/>
        <v>1</v>
      </c>
      <c r="G308" s="24">
        <v>1</v>
      </c>
      <c r="H308" s="22">
        <f>IF(OR($G308="ERROR",$G308="UNKNOWN",$G308=""),IFERROR(VLOOKUP($D308,'02_UnitPriceRef'!$E$3:$F$10,2,0),IF(OR($E308="Error",$E308="UNKNOWN",$E308=""),0,I308/E308)),$G308)</f>
        <v>1</v>
      </c>
      <c r="I308" s="24">
        <v>1</v>
      </c>
      <c r="J308" s="22">
        <f t="shared" si="4"/>
        <v>1</v>
      </c>
      <c r="K308" s="22" t="s">
        <v>20</v>
      </c>
      <c r="L308" s="22" t="s">
        <v>15</v>
      </c>
      <c r="M308" s="26">
        <v>45210</v>
      </c>
      <c r="N308" s="27">
        <f t="shared" si="5"/>
        <v>45210</v>
      </c>
    </row>
    <row r="309" spans="1:14" ht="22.6" customHeight="1">
      <c r="A309" s="22" t="s">
        <v>330</v>
      </c>
      <c r="B309" s="23" t="s">
        <v>24</v>
      </c>
      <c r="C309" s="22" t="str">
        <f>IF(OR($B309="Unknown",$B309="Error",$B309=""),IFERROR(VLOOKUP($H309, '02_UnitPriceRef'!$F$3:$G$10,2,FALSE),"N/A"),$B309)</f>
        <v>Smoothie</v>
      </c>
      <c r="D309" s="22" t="s">
        <v>24</v>
      </c>
      <c r="E309" s="24">
        <v>3</v>
      </c>
      <c r="F309" s="22">
        <f t="shared" si="3"/>
        <v>3</v>
      </c>
      <c r="G309" s="24">
        <v>4</v>
      </c>
      <c r="H309" s="22">
        <f>IF(OR($G309="ERROR",$G309="UNKNOWN",$G309=""),IFERROR(VLOOKUP($D309,'02_UnitPriceRef'!$E$3:$F$10,2,0),IF(OR($E309="Error",$E309="UNKNOWN",$E309=""),0,I309/E309)),$G309)</f>
        <v>4</v>
      </c>
      <c r="I309" s="24">
        <v>12</v>
      </c>
      <c r="J309" s="22">
        <f t="shared" si="4"/>
        <v>12</v>
      </c>
      <c r="K309" s="22" t="s">
        <v>10</v>
      </c>
      <c r="L309" s="22" t="s">
        <v>20</v>
      </c>
      <c r="M309" s="26">
        <v>44982</v>
      </c>
      <c r="N309" s="27">
        <f t="shared" si="5"/>
        <v>44982</v>
      </c>
    </row>
    <row r="310" spans="1:14" ht="22.6" customHeight="1">
      <c r="A310" s="22" t="s">
        <v>331</v>
      </c>
      <c r="B310" s="23" t="s">
        <v>17</v>
      </c>
      <c r="C310" s="22" t="str">
        <f>IF(OR($B310="Unknown",$B310="Error",$B310=""),IFERROR(VLOOKUP($H310, '02_UnitPriceRef'!$F$3:$G$10,2,FALSE),"N/A"),$B310)</f>
        <v>Cookie</v>
      </c>
      <c r="D310" s="22" t="s">
        <v>17</v>
      </c>
      <c r="E310" s="24">
        <v>4</v>
      </c>
      <c r="F310" s="22">
        <f t="shared" si="3"/>
        <v>4</v>
      </c>
      <c r="G310" s="24">
        <v>1</v>
      </c>
      <c r="H310" s="22">
        <f>IF(OR($G310="ERROR",$G310="UNKNOWN",$G310=""),IFERROR(VLOOKUP($D310,'02_UnitPriceRef'!$E$3:$F$10,2,0),IF(OR($E310="Error",$E310="UNKNOWN",$E310=""),0,I310/E310)),$G310)</f>
        <v>1</v>
      </c>
      <c r="I310" s="24">
        <v>4</v>
      </c>
      <c r="J310" s="22">
        <f t="shared" si="4"/>
        <v>4</v>
      </c>
      <c r="K310" s="22" t="s">
        <v>22</v>
      </c>
      <c r="L310" s="22" t="s">
        <v>15</v>
      </c>
      <c r="M310" s="26"/>
      <c r="N310" s="27">
        <f t="shared" si="5"/>
        <v>1</v>
      </c>
    </row>
    <row r="311" spans="1:14" ht="22.6" customHeight="1">
      <c r="A311" s="22" t="s">
        <v>332</v>
      </c>
      <c r="B311" s="23" t="s">
        <v>24</v>
      </c>
      <c r="C311" s="22" t="str">
        <f>IF(OR($B311="Unknown",$B311="Error",$B311=""),IFERROR(VLOOKUP($H311, '02_UnitPriceRef'!$F$3:$G$10,2,FALSE),"N/A"),$B311)</f>
        <v>Smoothie</v>
      </c>
      <c r="D311" s="22" t="s">
        <v>24</v>
      </c>
      <c r="E311" s="24">
        <v>2</v>
      </c>
      <c r="F311" s="22">
        <f t="shared" si="3"/>
        <v>2</v>
      </c>
      <c r="G311" s="24">
        <v>4</v>
      </c>
      <c r="H311" s="22">
        <f>IF(OR($G311="ERROR",$G311="UNKNOWN",$G311=""),IFERROR(VLOOKUP($D311,'02_UnitPriceRef'!$E$3:$F$10,2,0),IF(OR($E311="Error",$E311="UNKNOWN",$E311=""),0,I311/E311)),$G311)</f>
        <v>4</v>
      </c>
      <c r="I311" s="24">
        <v>8</v>
      </c>
      <c r="J311" s="22">
        <f t="shared" si="4"/>
        <v>8</v>
      </c>
      <c r="K311" s="22" t="s">
        <v>20</v>
      </c>
      <c r="L311" s="22" t="s">
        <v>20</v>
      </c>
      <c r="M311" s="26">
        <v>45179</v>
      </c>
      <c r="N311" s="27">
        <f t="shared" si="5"/>
        <v>45179</v>
      </c>
    </row>
    <row r="312" spans="1:14" ht="22.6" customHeight="1">
      <c r="A312" s="22" t="s">
        <v>333</v>
      </c>
      <c r="B312" s="23" t="s">
        <v>24</v>
      </c>
      <c r="C312" s="22" t="str">
        <f>IF(OR($B312="Unknown",$B312="Error",$B312=""),IFERROR(VLOOKUP($H312, '02_UnitPriceRef'!$F$3:$G$10,2,FALSE),"N/A"),$B312)</f>
        <v>Smoothie</v>
      </c>
      <c r="D312" s="22" t="s">
        <v>24</v>
      </c>
      <c r="E312" s="24">
        <v>2</v>
      </c>
      <c r="F312" s="22">
        <f t="shared" si="3"/>
        <v>2</v>
      </c>
      <c r="G312" s="24">
        <v>4</v>
      </c>
      <c r="H312" s="22">
        <f>IF(OR($G312="ERROR",$G312="UNKNOWN",$G312=""),IFERROR(VLOOKUP($D312,'02_UnitPriceRef'!$E$3:$F$10,2,0),IF(OR($E312="Error",$E312="UNKNOWN",$E312=""),0,I312/E312)),$G312)</f>
        <v>4</v>
      </c>
      <c r="I312" s="24">
        <v>8</v>
      </c>
      <c r="J312" s="22">
        <f t="shared" si="4"/>
        <v>8</v>
      </c>
      <c r="K312" s="22" t="s">
        <v>20</v>
      </c>
      <c r="L312" s="22" t="s">
        <v>20</v>
      </c>
      <c r="M312" s="26">
        <v>45149</v>
      </c>
      <c r="N312" s="27">
        <f t="shared" si="5"/>
        <v>45149</v>
      </c>
    </row>
    <row r="313" spans="1:14" ht="22.6" customHeight="1">
      <c r="A313" s="22" t="s">
        <v>334</v>
      </c>
      <c r="B313" s="23"/>
      <c r="C313" s="22" t="str">
        <f>IF(OR($B313="Unknown",$B313="Error",$B313=""),IFERROR(VLOOKUP($H313, '02_UnitPriceRef'!$F$3:$G$10,2,FALSE),"N/A"),$B313)</f>
        <v>Cookie</v>
      </c>
      <c r="D313" s="22" t="s">
        <v>17</v>
      </c>
      <c r="E313" s="24">
        <v>1</v>
      </c>
      <c r="F313" s="22">
        <f t="shared" si="3"/>
        <v>1</v>
      </c>
      <c r="G313" s="24">
        <v>1</v>
      </c>
      <c r="H313" s="22">
        <f>IF(OR($G313="ERROR",$G313="UNKNOWN",$G313=""),IFERROR(VLOOKUP($D313,'02_UnitPriceRef'!$E$3:$F$10,2,0),IF(OR($E313="Error",$E313="UNKNOWN",$E313=""),0,I313/E313)),$G313)</f>
        <v>1</v>
      </c>
      <c r="I313" s="24">
        <v>1</v>
      </c>
      <c r="J313" s="22">
        <f t="shared" si="4"/>
        <v>1</v>
      </c>
      <c r="K313" s="22" t="s">
        <v>14</v>
      </c>
      <c r="L313" s="22" t="s">
        <v>15</v>
      </c>
      <c r="M313" s="26">
        <v>45237</v>
      </c>
      <c r="N313" s="27">
        <f t="shared" si="5"/>
        <v>45237</v>
      </c>
    </row>
    <row r="314" spans="1:14" ht="22.6" customHeight="1">
      <c r="A314" s="22" t="s">
        <v>335</v>
      </c>
      <c r="B314" s="23" t="s">
        <v>35</v>
      </c>
      <c r="C314" s="22" t="str">
        <f>IF(OR($B314="Unknown",$B314="Error",$B314=""),IFERROR(VLOOKUP($H314, '02_UnitPriceRef'!$F$3:$G$10,2,FALSE),"N/A"),$B314)</f>
        <v>Tea</v>
      </c>
      <c r="D314" s="22" t="s">
        <v>35</v>
      </c>
      <c r="E314" s="24">
        <v>3</v>
      </c>
      <c r="F314" s="22">
        <f t="shared" si="3"/>
        <v>3</v>
      </c>
      <c r="G314" s="24">
        <v>1.5</v>
      </c>
      <c r="H314" s="22">
        <f>IF(OR($G314="ERROR",$G314="UNKNOWN",$G314=""),IFERROR(VLOOKUP($D314,'02_UnitPriceRef'!$E$3:$F$10,2,0),IF(OR($E314="Error",$E314="UNKNOWN",$E314=""),0,I314/E314)),$G314)</f>
        <v>1.5</v>
      </c>
      <c r="I314" s="24">
        <v>4.5</v>
      </c>
      <c r="J314" s="22">
        <f t="shared" si="4"/>
        <v>4.5</v>
      </c>
      <c r="K314" s="22" t="s">
        <v>20</v>
      </c>
      <c r="L314" s="22" t="s">
        <v>20</v>
      </c>
      <c r="M314" s="26">
        <v>44971</v>
      </c>
      <c r="N314" s="27">
        <f t="shared" si="5"/>
        <v>44971</v>
      </c>
    </row>
    <row r="315" spans="1:14" ht="22.6" customHeight="1">
      <c r="A315" s="22" t="s">
        <v>336</v>
      </c>
      <c r="B315" s="23" t="s">
        <v>17</v>
      </c>
      <c r="C315" s="22" t="str">
        <f>IF(OR($B315="Unknown",$B315="Error",$B315=""),IFERROR(VLOOKUP($H315, '02_UnitPriceRef'!$F$3:$G$10,2,FALSE),"N/A"),$B315)</f>
        <v>Cookie</v>
      </c>
      <c r="D315" s="22" t="s">
        <v>17</v>
      </c>
      <c r="E315" s="23" t="s">
        <v>10030</v>
      </c>
      <c r="F315" s="22">
        <f t="shared" si="3"/>
        <v>1</v>
      </c>
      <c r="G315" s="24">
        <v>1</v>
      </c>
      <c r="H315" s="22">
        <f>IF(OR($G315="ERROR",$G315="UNKNOWN",$G315=""),IFERROR(VLOOKUP($D315,'02_UnitPriceRef'!$E$3:$F$10,2,0),IF(OR($E315="Error",$E315="UNKNOWN",$E315=""),0,I315/E315)),$G315)</f>
        <v>1</v>
      </c>
      <c r="I315" s="24">
        <v>1</v>
      </c>
      <c r="J315" s="22">
        <f t="shared" si="4"/>
        <v>1</v>
      </c>
      <c r="K315" s="22" t="s">
        <v>20</v>
      </c>
      <c r="L315" s="22" t="s">
        <v>20</v>
      </c>
      <c r="M315" s="26">
        <v>45044</v>
      </c>
      <c r="N315" s="27">
        <f t="shared" si="5"/>
        <v>45044</v>
      </c>
    </row>
    <row r="316" spans="1:14" ht="22.6" customHeight="1">
      <c r="A316" s="22" t="s">
        <v>337</v>
      </c>
      <c r="B316" s="23" t="s">
        <v>17</v>
      </c>
      <c r="C316" s="22" t="str">
        <f>IF(OR($B316="Unknown",$B316="Error",$B316=""),IFERROR(VLOOKUP($H316, '02_UnitPriceRef'!$F$3:$G$10,2,FALSE),"N/A"),$B316)</f>
        <v>Cookie</v>
      </c>
      <c r="D316" s="22" t="s">
        <v>17</v>
      </c>
      <c r="E316" s="24">
        <v>1</v>
      </c>
      <c r="F316" s="22">
        <f t="shared" si="3"/>
        <v>1</v>
      </c>
      <c r="G316" s="24">
        <v>1</v>
      </c>
      <c r="H316" s="22">
        <f>IF(OR($G316="ERROR",$G316="UNKNOWN",$G316=""),IFERROR(VLOOKUP($D316,'02_UnitPriceRef'!$E$3:$F$10,2,0),IF(OR($E316="Error",$E316="UNKNOWN",$E316=""),0,I316/E316)),$G316)</f>
        <v>1</v>
      </c>
      <c r="I316" s="24">
        <v>1</v>
      </c>
      <c r="J316" s="22">
        <f t="shared" si="4"/>
        <v>1</v>
      </c>
      <c r="K316" s="22" t="s">
        <v>20</v>
      </c>
      <c r="L316" s="22" t="s">
        <v>20</v>
      </c>
      <c r="M316" s="26">
        <v>45175</v>
      </c>
      <c r="N316" s="27">
        <f t="shared" si="5"/>
        <v>45175</v>
      </c>
    </row>
    <row r="317" spans="1:14" ht="22.6" customHeight="1">
      <c r="A317" s="22" t="s">
        <v>338</v>
      </c>
      <c r="B317" s="23" t="s">
        <v>9</v>
      </c>
      <c r="C317" s="22" t="str">
        <f>IF(OR($B317="Unknown",$B317="Error",$B317=""),IFERROR(VLOOKUP($H317, '02_UnitPriceRef'!$F$3:$G$10,2,FALSE),"N/A"),$B317)</f>
        <v>Coffee</v>
      </c>
      <c r="D317" s="22" t="s">
        <v>9</v>
      </c>
      <c r="E317" s="24">
        <v>2</v>
      </c>
      <c r="F317" s="22">
        <f t="shared" si="3"/>
        <v>2</v>
      </c>
      <c r="G317" s="23"/>
      <c r="H317" s="22">
        <f>IF(OR($G317="ERROR",$G317="UNKNOWN",$G317=""),IFERROR(VLOOKUP($D317,'02_UnitPriceRef'!$E$3:$F$10,2,0),IF(OR($E317="Error",$E317="UNKNOWN",$E317=""),0,I317/E317)),$G317)</f>
        <v>2</v>
      </c>
      <c r="I317" s="24">
        <v>4</v>
      </c>
      <c r="J317" s="22">
        <f t="shared" si="4"/>
        <v>4</v>
      </c>
      <c r="K317" s="22" t="s">
        <v>10</v>
      </c>
      <c r="L317" s="22" t="s">
        <v>11</v>
      </c>
      <c r="M317" s="26">
        <v>44936</v>
      </c>
      <c r="N317" s="27">
        <f t="shared" si="5"/>
        <v>44936</v>
      </c>
    </row>
    <row r="318" spans="1:14" ht="22.6" customHeight="1">
      <c r="A318" s="22" t="s">
        <v>339</v>
      </c>
      <c r="B318" s="23" t="s">
        <v>27</v>
      </c>
      <c r="C318" s="22" t="str">
        <f>IF(OR($B318="Unknown",$B318="Error",$B318=""),IFERROR(VLOOKUP($H318, '02_UnitPriceRef'!$F$3:$G$10,2,FALSE),"N/A"),$B318)</f>
        <v>Sandwich</v>
      </c>
      <c r="D318" s="22" t="s">
        <v>27</v>
      </c>
      <c r="E318" s="24">
        <v>3</v>
      </c>
      <c r="F318" s="22">
        <f t="shared" si="3"/>
        <v>3</v>
      </c>
      <c r="G318" s="24">
        <v>4</v>
      </c>
      <c r="H318" s="22">
        <f>IF(OR($G318="ERROR",$G318="UNKNOWN",$G318=""),IFERROR(VLOOKUP($D318,'02_UnitPriceRef'!$E$3:$F$10,2,0),IF(OR($E318="Error",$E318="UNKNOWN",$E318=""),0,I318/E318)),$G318)</f>
        <v>4</v>
      </c>
      <c r="I318" s="24">
        <v>12</v>
      </c>
      <c r="J318" s="22">
        <f t="shared" si="4"/>
        <v>12</v>
      </c>
      <c r="K318" s="22" t="s">
        <v>20</v>
      </c>
      <c r="L318" s="22" t="s">
        <v>15</v>
      </c>
      <c r="M318" s="26">
        <v>45039</v>
      </c>
      <c r="N318" s="27">
        <f t="shared" si="5"/>
        <v>45039</v>
      </c>
    </row>
    <row r="319" spans="1:14" ht="22.6" customHeight="1">
      <c r="A319" s="22" t="s">
        <v>340</v>
      </c>
      <c r="B319" s="23" t="s">
        <v>24</v>
      </c>
      <c r="C319" s="22" t="str">
        <f>IF(OR($B319="Unknown",$B319="Error",$B319=""),IFERROR(VLOOKUP($H319, '02_UnitPriceRef'!$F$3:$G$10,2,FALSE),"N/A"),$B319)</f>
        <v>Smoothie</v>
      </c>
      <c r="D319" s="22" t="s">
        <v>24</v>
      </c>
      <c r="E319" s="24">
        <v>3</v>
      </c>
      <c r="F319" s="22">
        <f t="shared" si="3"/>
        <v>3</v>
      </c>
      <c r="G319" s="24">
        <v>4</v>
      </c>
      <c r="H319" s="22">
        <f>IF(OR($G319="ERROR",$G319="UNKNOWN",$G319=""),IFERROR(VLOOKUP($D319,'02_UnitPriceRef'!$E$3:$F$10,2,0),IF(OR($E319="Error",$E319="UNKNOWN",$E319=""),0,I319/E319)),$G319)</f>
        <v>4</v>
      </c>
      <c r="I319" s="24">
        <v>12</v>
      </c>
      <c r="J319" s="22">
        <f t="shared" si="4"/>
        <v>12</v>
      </c>
      <c r="K319" s="22" t="s">
        <v>14</v>
      </c>
      <c r="L319" s="22" t="s">
        <v>15</v>
      </c>
      <c r="M319" s="26"/>
      <c r="N319" s="27">
        <f t="shared" si="5"/>
        <v>1</v>
      </c>
    </row>
    <row r="320" spans="1:14" ht="22.6" customHeight="1">
      <c r="A320" s="22" t="s">
        <v>341</v>
      </c>
      <c r="B320" s="23" t="s">
        <v>19</v>
      </c>
      <c r="C320" s="22" t="str">
        <f>IF(OR($B320="Unknown",$B320="Error",$B320=""),IFERROR(VLOOKUP($H320, '02_UnitPriceRef'!$F$3:$G$10,2,FALSE),"N/A"),$B320)</f>
        <v>Salad</v>
      </c>
      <c r="D320" s="22" t="s">
        <v>19</v>
      </c>
      <c r="E320" s="24">
        <v>4</v>
      </c>
      <c r="F320" s="22">
        <f t="shared" si="3"/>
        <v>4</v>
      </c>
      <c r="G320" s="24">
        <v>5</v>
      </c>
      <c r="H320" s="22">
        <f>IF(OR($G320="ERROR",$G320="UNKNOWN",$G320=""),IFERROR(VLOOKUP($D320,'02_UnitPriceRef'!$E$3:$F$10,2,0),IF(OR($E320="Error",$E320="UNKNOWN",$E320=""),0,I320/E320)),$G320)</f>
        <v>5</v>
      </c>
      <c r="I320" s="24">
        <v>20</v>
      </c>
      <c r="J320" s="22">
        <f t="shared" si="4"/>
        <v>20</v>
      </c>
      <c r="K320" s="22" t="s">
        <v>22</v>
      </c>
      <c r="L320" s="22" t="s">
        <v>11</v>
      </c>
      <c r="M320" s="26">
        <v>44983</v>
      </c>
      <c r="N320" s="27">
        <f t="shared" si="5"/>
        <v>44983</v>
      </c>
    </row>
    <row r="321" spans="1:14" ht="22.6" customHeight="1">
      <c r="A321" s="22" t="s">
        <v>342</v>
      </c>
      <c r="B321" s="23" t="s">
        <v>17</v>
      </c>
      <c r="C321" s="22" t="str">
        <f>IF(OR($B321="Unknown",$B321="Error",$B321=""),IFERROR(VLOOKUP($H321, '02_UnitPriceRef'!$F$3:$G$10,2,FALSE),"N/A"),$B321)</f>
        <v>Cookie</v>
      </c>
      <c r="D321" s="22" t="s">
        <v>17</v>
      </c>
      <c r="E321" s="24">
        <v>3</v>
      </c>
      <c r="F321" s="22">
        <f t="shared" si="3"/>
        <v>3</v>
      </c>
      <c r="G321" s="24">
        <v>1</v>
      </c>
      <c r="H321" s="22">
        <f>IF(OR($G321="ERROR",$G321="UNKNOWN",$G321=""),IFERROR(VLOOKUP($D321,'02_UnitPriceRef'!$E$3:$F$10,2,0),IF(OR($E321="Error",$E321="UNKNOWN",$E321=""),0,I321/E321)),$G321)</f>
        <v>1</v>
      </c>
      <c r="I321" s="24">
        <v>3</v>
      </c>
      <c r="J321" s="22">
        <f t="shared" si="4"/>
        <v>3</v>
      </c>
      <c r="K321" s="22" t="s">
        <v>14</v>
      </c>
      <c r="L321" s="22" t="s">
        <v>15</v>
      </c>
      <c r="M321" s="26">
        <v>44948</v>
      </c>
      <c r="N321" s="27">
        <f t="shared" si="5"/>
        <v>44948</v>
      </c>
    </row>
    <row r="322" spans="1:14" ht="22.6" customHeight="1">
      <c r="A322" s="22" t="s">
        <v>343</v>
      </c>
      <c r="B322" s="23" t="s">
        <v>17</v>
      </c>
      <c r="C322" s="22" t="str">
        <f>IF(OR($B322="Unknown",$B322="Error",$B322=""),IFERROR(VLOOKUP($H322, '02_UnitPriceRef'!$F$3:$G$10,2,FALSE),"N/A"),$B322)</f>
        <v>Cookie</v>
      </c>
      <c r="D322" s="22" t="s">
        <v>17</v>
      </c>
      <c r="E322" s="24">
        <v>3</v>
      </c>
      <c r="F322" s="22">
        <f t="shared" si="3"/>
        <v>3</v>
      </c>
      <c r="G322" s="24">
        <v>1</v>
      </c>
      <c r="H322" s="22">
        <f>IF(OR($G322="ERROR",$G322="UNKNOWN",$G322=""),IFERROR(VLOOKUP($D322,'02_UnitPriceRef'!$E$3:$F$10,2,0),IF(OR($E322="Error",$E322="UNKNOWN",$E322=""),0,I322/E322)),$G322)</f>
        <v>1</v>
      </c>
      <c r="I322" s="24">
        <v>3</v>
      </c>
      <c r="J322" s="22">
        <f t="shared" si="4"/>
        <v>3</v>
      </c>
      <c r="K322" s="22" t="s">
        <v>20</v>
      </c>
      <c r="L322" s="22" t="s">
        <v>15</v>
      </c>
      <c r="M322" s="26">
        <v>44995</v>
      </c>
      <c r="N322" s="27">
        <f t="shared" si="5"/>
        <v>44995</v>
      </c>
    </row>
    <row r="323" spans="1:14" ht="22.6" customHeight="1">
      <c r="A323" s="22" t="s">
        <v>344</v>
      </c>
      <c r="B323" s="23" t="s">
        <v>17</v>
      </c>
      <c r="C323" s="22" t="str">
        <f>IF(OR($B323="Unknown",$B323="Error",$B323=""),IFERROR(VLOOKUP($H323, '02_UnitPriceRef'!$F$3:$G$10,2,FALSE),"N/A"),$B323)</f>
        <v>Cookie</v>
      </c>
      <c r="D323" s="22" t="s">
        <v>17</v>
      </c>
      <c r="E323" s="24">
        <v>4</v>
      </c>
      <c r="F323" s="22">
        <f t="shared" si="3"/>
        <v>4</v>
      </c>
      <c r="G323" s="24">
        <v>1</v>
      </c>
      <c r="H323" s="22">
        <f>IF(OR($G323="ERROR",$G323="UNKNOWN",$G323=""),IFERROR(VLOOKUP($D323,'02_UnitPriceRef'!$E$3:$F$10,2,0),IF(OR($E323="Error",$E323="UNKNOWN",$E323=""),0,I323/E323)),$G323)</f>
        <v>1</v>
      </c>
      <c r="I323" s="24">
        <v>4</v>
      </c>
      <c r="J323" s="22">
        <f t="shared" si="4"/>
        <v>4</v>
      </c>
      <c r="K323" s="22" t="s">
        <v>22</v>
      </c>
      <c r="L323" s="22" t="s">
        <v>11</v>
      </c>
      <c r="M323" s="26">
        <v>44954</v>
      </c>
      <c r="N323" s="27">
        <f t="shared" si="5"/>
        <v>44954</v>
      </c>
    </row>
    <row r="324" spans="1:14" ht="22.6" customHeight="1">
      <c r="A324" s="22" t="s">
        <v>345</v>
      </c>
      <c r="B324" s="23" t="s">
        <v>9</v>
      </c>
      <c r="C324" s="22" t="str">
        <f>IF(OR($B324="Unknown",$B324="Error",$B324=""),IFERROR(VLOOKUP($H324, '02_UnitPriceRef'!$F$3:$G$10,2,FALSE),"N/A"),$B324)</f>
        <v>Coffee</v>
      </c>
      <c r="D324" s="22" t="s">
        <v>9</v>
      </c>
      <c r="E324" s="24">
        <v>5</v>
      </c>
      <c r="F324" s="22">
        <f t="shared" si="3"/>
        <v>5</v>
      </c>
      <c r="G324" s="24">
        <v>2</v>
      </c>
      <c r="H324" s="22">
        <f>IF(OR($G324="ERROR",$G324="UNKNOWN",$G324=""),IFERROR(VLOOKUP($D324,'02_UnitPriceRef'!$E$3:$F$10,2,0),IF(OR($E324="Error",$E324="UNKNOWN",$E324=""),0,I324/E324)),$G324)</f>
        <v>2</v>
      </c>
      <c r="I324" s="24">
        <v>10</v>
      </c>
      <c r="J324" s="22">
        <f t="shared" si="4"/>
        <v>10</v>
      </c>
      <c r="K324" s="22" t="s">
        <v>14</v>
      </c>
      <c r="L324" s="22" t="s">
        <v>11</v>
      </c>
      <c r="M324" s="26">
        <v>45149</v>
      </c>
      <c r="N324" s="27">
        <f t="shared" si="5"/>
        <v>45149</v>
      </c>
    </row>
    <row r="325" spans="1:14" ht="22.6" customHeight="1">
      <c r="A325" s="22" t="s">
        <v>346</v>
      </c>
      <c r="B325" s="23" t="s">
        <v>10030</v>
      </c>
      <c r="C325" s="22" t="str">
        <f>IF(OR($B325="Unknown",$B325="Error",$B325=""),IFERROR(VLOOKUP($H325, '02_UnitPriceRef'!$F$3:$G$10,2,FALSE),"N/A"),$B325)</f>
        <v>Sandwich/Smoothie</v>
      </c>
      <c r="D325" s="22" t="s">
        <v>188</v>
      </c>
      <c r="E325" s="24">
        <v>2</v>
      </c>
      <c r="F325" s="22">
        <f t="shared" si="3"/>
        <v>2</v>
      </c>
      <c r="G325" s="24">
        <v>4</v>
      </c>
      <c r="H325" s="22">
        <f>IF(OR($G325="ERROR",$G325="UNKNOWN",$G325=""),IFERROR(VLOOKUP($D325,'02_UnitPriceRef'!$E$3:$F$10,2,0),IF(OR($E325="Error",$E325="UNKNOWN",$E325=""),0,I325/E325)),$G325)</f>
        <v>4</v>
      </c>
      <c r="I325" s="24">
        <v>8</v>
      </c>
      <c r="J325" s="22">
        <f t="shared" si="4"/>
        <v>8</v>
      </c>
      <c r="K325" s="22" t="s">
        <v>10</v>
      </c>
      <c r="L325" s="22" t="s">
        <v>20</v>
      </c>
      <c r="M325" s="26">
        <v>45248</v>
      </c>
      <c r="N325" s="27">
        <f t="shared" si="5"/>
        <v>45248</v>
      </c>
    </row>
    <row r="326" spans="1:14" ht="22.6" customHeight="1">
      <c r="A326" s="22" t="s">
        <v>347</v>
      </c>
      <c r="B326" s="23" t="s">
        <v>9</v>
      </c>
      <c r="C326" s="22" t="str">
        <f>IF(OR($B326="Unknown",$B326="Error",$B326=""),IFERROR(VLOOKUP($H326, '02_UnitPriceRef'!$F$3:$G$10,2,FALSE),"N/A"),$B326)</f>
        <v>Coffee</v>
      </c>
      <c r="D326" s="22" t="s">
        <v>9</v>
      </c>
      <c r="E326" s="24">
        <v>5</v>
      </c>
      <c r="F326" s="22">
        <f t="shared" si="3"/>
        <v>5</v>
      </c>
      <c r="G326" s="24">
        <v>2</v>
      </c>
      <c r="H326" s="22">
        <f>IF(OR($G326="ERROR",$G326="UNKNOWN",$G326=""),IFERROR(VLOOKUP($D326,'02_UnitPriceRef'!$E$3:$F$10,2,0),IF(OR($E326="Error",$E326="UNKNOWN",$E326=""),0,I326/E326)),$G326)</f>
        <v>2</v>
      </c>
      <c r="I326" s="24">
        <v>10</v>
      </c>
      <c r="J326" s="22">
        <f t="shared" si="4"/>
        <v>10</v>
      </c>
      <c r="K326" s="22" t="s">
        <v>14</v>
      </c>
      <c r="L326" s="22" t="s">
        <v>20</v>
      </c>
      <c r="M326" s="26">
        <v>44935</v>
      </c>
      <c r="N326" s="27">
        <f t="shared" si="5"/>
        <v>44935</v>
      </c>
    </row>
    <row r="327" spans="1:14" ht="22.6" customHeight="1">
      <c r="A327" s="22" t="s">
        <v>348</v>
      </c>
      <c r="B327" s="23" t="s">
        <v>9</v>
      </c>
      <c r="C327" s="22" t="str">
        <f>IF(OR($B327="Unknown",$B327="Error",$B327=""),IFERROR(VLOOKUP($H327, '02_UnitPriceRef'!$F$3:$G$10,2,FALSE),"N/A"),$B327)</f>
        <v>Coffee</v>
      </c>
      <c r="D327" s="22" t="s">
        <v>9</v>
      </c>
      <c r="E327" s="24">
        <v>5</v>
      </c>
      <c r="F327" s="22">
        <f t="shared" si="3"/>
        <v>5</v>
      </c>
      <c r="G327" s="24">
        <v>2</v>
      </c>
      <c r="H327" s="22">
        <f>IF(OR($G327="ERROR",$G327="UNKNOWN",$G327=""),IFERROR(VLOOKUP($D327,'02_UnitPriceRef'!$E$3:$F$10,2,0),IF(OR($E327="Error",$E327="UNKNOWN",$E327=""),0,I327/E327)),$G327)</f>
        <v>2</v>
      </c>
      <c r="I327" s="24">
        <v>10</v>
      </c>
      <c r="J327" s="22">
        <f t="shared" si="4"/>
        <v>10</v>
      </c>
      <c r="K327" s="22" t="s">
        <v>20</v>
      </c>
      <c r="L327" s="22" t="s">
        <v>15</v>
      </c>
      <c r="M327" s="26">
        <v>45263</v>
      </c>
      <c r="N327" s="27">
        <f t="shared" si="5"/>
        <v>45263</v>
      </c>
    </row>
    <row r="328" spans="1:14" ht="22.6" customHeight="1">
      <c r="A328" s="22" t="s">
        <v>349</v>
      </c>
      <c r="B328" s="23" t="s">
        <v>10030</v>
      </c>
      <c r="C328" s="22" t="str">
        <f>IF(OR($B328="Unknown",$B328="Error",$B328=""),IFERROR(VLOOKUP($H328, '02_UnitPriceRef'!$F$3:$G$10,2,FALSE),"N/A"),$B328)</f>
        <v>Coffee</v>
      </c>
      <c r="D328" s="22" t="s">
        <v>9</v>
      </c>
      <c r="E328" s="24">
        <v>4</v>
      </c>
      <c r="F328" s="22">
        <f t="shared" si="3"/>
        <v>4</v>
      </c>
      <c r="G328" s="24">
        <v>2</v>
      </c>
      <c r="H328" s="22">
        <f>IF(OR($G328="ERROR",$G328="UNKNOWN",$G328=""),IFERROR(VLOOKUP($D328,'02_UnitPriceRef'!$E$3:$F$10,2,0),IF(OR($E328="Error",$E328="UNKNOWN",$E328=""),0,I328/E328)),$G328)</f>
        <v>2</v>
      </c>
      <c r="I328" s="24">
        <v>8</v>
      </c>
      <c r="J328" s="22">
        <f t="shared" si="4"/>
        <v>8</v>
      </c>
      <c r="K328" s="22" t="s">
        <v>20</v>
      </c>
      <c r="L328" s="22" t="s">
        <v>20</v>
      </c>
      <c r="M328" s="26">
        <v>45225</v>
      </c>
      <c r="N328" s="27">
        <f t="shared" si="5"/>
        <v>45225</v>
      </c>
    </row>
    <row r="329" spans="1:14" ht="22.6" customHeight="1">
      <c r="A329" s="22" t="s">
        <v>350</v>
      </c>
      <c r="B329" s="23" t="s">
        <v>27</v>
      </c>
      <c r="C329" s="22" t="str">
        <f>IF(OR($B329="Unknown",$B329="Error",$B329=""),IFERROR(VLOOKUP($H329, '02_UnitPriceRef'!$F$3:$G$10,2,FALSE),"N/A"),$B329)</f>
        <v>Sandwich</v>
      </c>
      <c r="D329" s="22" t="s">
        <v>27</v>
      </c>
      <c r="E329" s="23" t="s">
        <v>10031</v>
      </c>
      <c r="F329" s="22">
        <f t="shared" si="3"/>
        <v>3</v>
      </c>
      <c r="G329" s="24">
        <v>4</v>
      </c>
      <c r="H329" s="22">
        <f>IF(OR($G329="ERROR",$G329="UNKNOWN",$G329=""),IFERROR(VLOOKUP($D329,'02_UnitPriceRef'!$E$3:$F$10,2,0),IF(OR($E329="Error",$E329="UNKNOWN",$E329=""),0,I329/E329)),$G329)</f>
        <v>4</v>
      </c>
      <c r="I329" s="24">
        <v>12</v>
      </c>
      <c r="J329" s="22">
        <f t="shared" si="4"/>
        <v>12</v>
      </c>
      <c r="K329" s="22" t="s">
        <v>22</v>
      </c>
      <c r="L329" s="22" t="s">
        <v>15</v>
      </c>
      <c r="M329" s="26">
        <v>45207</v>
      </c>
      <c r="N329" s="27">
        <f t="shared" si="5"/>
        <v>45207</v>
      </c>
    </row>
    <row r="330" spans="1:14" ht="22.6" customHeight="1">
      <c r="A330" s="22" t="s">
        <v>351</v>
      </c>
      <c r="B330" s="23" t="s">
        <v>39</v>
      </c>
      <c r="C330" s="22" t="str">
        <f>IF(OR($B330="Unknown",$B330="Error",$B330=""),IFERROR(VLOOKUP($H330, '02_UnitPriceRef'!$F$3:$G$10,2,FALSE),"N/A"),$B330)</f>
        <v>Juice</v>
      </c>
      <c r="D330" s="22" t="s">
        <v>39</v>
      </c>
      <c r="E330" s="24">
        <v>1</v>
      </c>
      <c r="F330" s="22">
        <f t="shared" si="3"/>
        <v>1</v>
      </c>
      <c r="G330" s="24">
        <v>3</v>
      </c>
      <c r="H330" s="22">
        <f>IF(OR($G330="ERROR",$G330="UNKNOWN",$G330=""),IFERROR(VLOOKUP($D330,'02_UnitPriceRef'!$E$3:$F$10,2,0),IF(OR($E330="Error",$E330="UNKNOWN",$E330=""),0,I330/E330)),$G330)</f>
        <v>3</v>
      </c>
      <c r="I330" s="24">
        <v>3</v>
      </c>
      <c r="J330" s="22">
        <f t="shared" si="4"/>
        <v>3</v>
      </c>
      <c r="K330" s="22" t="s">
        <v>22</v>
      </c>
      <c r="L330" s="22" t="s">
        <v>20</v>
      </c>
      <c r="M330" s="26">
        <v>45144</v>
      </c>
      <c r="N330" s="27">
        <f t="shared" si="5"/>
        <v>45144</v>
      </c>
    </row>
    <row r="331" spans="1:14" ht="22.6" customHeight="1">
      <c r="A331" s="22" t="s">
        <v>352</v>
      </c>
      <c r="B331" s="23" t="s">
        <v>27</v>
      </c>
      <c r="C331" s="22" t="str">
        <f>IF(OR($B331="Unknown",$B331="Error",$B331=""),IFERROR(VLOOKUP($H331, '02_UnitPriceRef'!$F$3:$G$10,2,FALSE),"N/A"),$B331)</f>
        <v>Sandwich</v>
      </c>
      <c r="D331" s="22" t="s">
        <v>27</v>
      </c>
      <c r="E331" s="24">
        <v>4</v>
      </c>
      <c r="F331" s="22">
        <f t="shared" si="3"/>
        <v>4</v>
      </c>
      <c r="G331" s="24">
        <v>4</v>
      </c>
      <c r="H331" s="22">
        <f>IF(OR($G331="ERROR",$G331="UNKNOWN",$G331=""),IFERROR(VLOOKUP($D331,'02_UnitPriceRef'!$E$3:$F$10,2,0),IF(OR($E331="Error",$E331="UNKNOWN",$E331=""),0,I331/E331)),$G331)</f>
        <v>4</v>
      </c>
      <c r="I331" s="24">
        <v>16</v>
      </c>
      <c r="J331" s="22">
        <f t="shared" si="4"/>
        <v>16</v>
      </c>
      <c r="K331" s="22" t="s">
        <v>10</v>
      </c>
      <c r="L331" s="22" t="s">
        <v>20</v>
      </c>
      <c r="M331" s="28" t="s">
        <v>10030</v>
      </c>
      <c r="N331" s="27">
        <f t="shared" si="5"/>
        <v>1</v>
      </c>
    </row>
    <row r="332" spans="1:14" ht="22.6" customHeight="1">
      <c r="A332" s="22" t="s">
        <v>353</v>
      </c>
      <c r="B332" s="23" t="s">
        <v>19</v>
      </c>
      <c r="C332" s="22" t="str">
        <f>IF(OR($B332="Unknown",$B332="Error",$B332=""),IFERROR(VLOOKUP($H332, '02_UnitPriceRef'!$F$3:$G$10,2,FALSE),"N/A"),$B332)</f>
        <v>Salad</v>
      </c>
      <c r="D332" s="22" t="s">
        <v>19</v>
      </c>
      <c r="E332" s="24">
        <v>5</v>
      </c>
      <c r="F332" s="22">
        <f t="shared" si="3"/>
        <v>5</v>
      </c>
      <c r="G332" s="24">
        <v>5</v>
      </c>
      <c r="H332" s="22">
        <f>IF(OR($G332="ERROR",$G332="UNKNOWN",$G332=""),IFERROR(VLOOKUP($D332,'02_UnitPriceRef'!$E$3:$F$10,2,0),IF(OR($E332="Error",$E332="UNKNOWN",$E332=""),0,I332/E332)),$G332)</f>
        <v>5</v>
      </c>
      <c r="I332" s="24">
        <v>25</v>
      </c>
      <c r="J332" s="22">
        <f t="shared" si="4"/>
        <v>25</v>
      </c>
      <c r="K332" s="22" t="s">
        <v>10</v>
      </c>
      <c r="L332" s="22" t="s">
        <v>11</v>
      </c>
      <c r="M332" s="26">
        <v>45109</v>
      </c>
      <c r="N332" s="27">
        <f t="shared" si="5"/>
        <v>45109</v>
      </c>
    </row>
    <row r="333" spans="1:14" ht="22.6" customHeight="1">
      <c r="A333" s="22" t="s">
        <v>354</v>
      </c>
      <c r="B333" s="23" t="s">
        <v>27</v>
      </c>
      <c r="C333" s="22" t="str">
        <f>IF(OR($B333="Unknown",$B333="Error",$B333=""),IFERROR(VLOOKUP($H333, '02_UnitPriceRef'!$F$3:$G$10,2,FALSE),"N/A"),$B333)</f>
        <v>Sandwich</v>
      </c>
      <c r="D333" s="22" t="s">
        <v>27</v>
      </c>
      <c r="E333" s="24">
        <v>3</v>
      </c>
      <c r="F333" s="22">
        <f t="shared" si="3"/>
        <v>3</v>
      </c>
      <c r="G333" s="24">
        <v>4</v>
      </c>
      <c r="H333" s="22">
        <f>IF(OR($G333="ERROR",$G333="UNKNOWN",$G333=""),IFERROR(VLOOKUP($D333,'02_UnitPriceRef'!$E$3:$F$10,2,0),IF(OR($E333="Error",$E333="UNKNOWN",$E333=""),0,I333/E333)),$G333)</f>
        <v>4</v>
      </c>
      <c r="I333" s="24">
        <v>12</v>
      </c>
      <c r="J333" s="22">
        <f t="shared" si="4"/>
        <v>12</v>
      </c>
      <c r="K333" s="22" t="s">
        <v>10</v>
      </c>
      <c r="L333" s="22" t="s">
        <v>15</v>
      </c>
      <c r="M333" s="26">
        <v>45092</v>
      </c>
      <c r="N333" s="27">
        <f t="shared" si="5"/>
        <v>45092</v>
      </c>
    </row>
    <row r="334" spans="1:14" ht="22.6" customHeight="1">
      <c r="A334" s="22" t="s">
        <v>355</v>
      </c>
      <c r="B334" s="23" t="s">
        <v>24</v>
      </c>
      <c r="C334" s="22" t="str">
        <f>IF(OR($B334="Unknown",$B334="Error",$B334=""),IFERROR(VLOOKUP($H334, '02_UnitPriceRef'!$F$3:$G$10,2,FALSE),"N/A"),$B334)</f>
        <v>Smoothie</v>
      </c>
      <c r="D334" s="22" t="s">
        <v>24</v>
      </c>
      <c r="E334" s="24">
        <v>5</v>
      </c>
      <c r="F334" s="22">
        <f t="shared" si="3"/>
        <v>5</v>
      </c>
      <c r="G334" s="24">
        <v>4</v>
      </c>
      <c r="H334" s="22">
        <f>IF(OR($G334="ERROR",$G334="UNKNOWN",$G334=""),IFERROR(VLOOKUP($D334,'02_UnitPriceRef'!$E$3:$F$10,2,0),IF(OR($E334="Error",$E334="UNKNOWN",$E334=""),0,I334/E334)),$G334)</f>
        <v>4</v>
      </c>
      <c r="I334" s="24">
        <v>20</v>
      </c>
      <c r="J334" s="22">
        <f t="shared" si="4"/>
        <v>20</v>
      </c>
      <c r="K334" s="22" t="s">
        <v>20</v>
      </c>
      <c r="L334" s="22" t="s">
        <v>20</v>
      </c>
      <c r="M334" s="26">
        <v>44937</v>
      </c>
      <c r="N334" s="27">
        <f t="shared" si="5"/>
        <v>44937</v>
      </c>
    </row>
    <row r="335" spans="1:14" ht="22.6" customHeight="1">
      <c r="A335" s="22" t="s">
        <v>356</v>
      </c>
      <c r="B335" s="23" t="s">
        <v>35</v>
      </c>
      <c r="C335" s="22" t="str">
        <f>IF(OR($B335="Unknown",$B335="Error",$B335=""),IFERROR(VLOOKUP($H335, '02_UnitPriceRef'!$F$3:$G$10,2,FALSE),"N/A"),$B335)</f>
        <v>Tea</v>
      </c>
      <c r="D335" s="22" t="s">
        <v>35</v>
      </c>
      <c r="E335" s="24">
        <v>1</v>
      </c>
      <c r="F335" s="22">
        <f t="shared" si="3"/>
        <v>1</v>
      </c>
      <c r="G335" s="23" t="s">
        <v>10031</v>
      </c>
      <c r="H335" s="22">
        <f>IF(OR($G335="ERROR",$G335="UNKNOWN",$G335=""),IFERROR(VLOOKUP($D335,'02_UnitPriceRef'!$E$3:$F$10,2,0),IF(OR($E335="Error",$E335="UNKNOWN",$E335=""),0,I335/E335)),$G335)</f>
        <v>1.5</v>
      </c>
      <c r="I335" s="24">
        <v>1.5</v>
      </c>
      <c r="J335" s="22">
        <f t="shared" si="4"/>
        <v>1.5</v>
      </c>
      <c r="K335" s="22" t="s">
        <v>10</v>
      </c>
      <c r="L335" s="22" t="s">
        <v>20</v>
      </c>
      <c r="M335" s="26">
        <v>45201</v>
      </c>
      <c r="N335" s="27">
        <f t="shared" si="5"/>
        <v>45201</v>
      </c>
    </row>
    <row r="336" spans="1:14" ht="22.6" customHeight="1">
      <c r="A336" s="22" t="s">
        <v>357</v>
      </c>
      <c r="B336" s="23"/>
      <c r="C336" s="22" t="str">
        <f>IF(OR($B336="Unknown",$B336="Error",$B336=""),IFERROR(VLOOKUP($H336, '02_UnitPriceRef'!$F$3:$G$10,2,FALSE),"N/A"),$B336)</f>
        <v>Coffee</v>
      </c>
      <c r="D336" s="22" t="s">
        <v>9</v>
      </c>
      <c r="E336" s="24">
        <v>4</v>
      </c>
      <c r="F336" s="22">
        <f t="shared" si="3"/>
        <v>4</v>
      </c>
      <c r="G336" s="23"/>
      <c r="H336" s="22">
        <f>IF(OR($G336="ERROR",$G336="UNKNOWN",$G336=""),IFERROR(VLOOKUP($D336,'02_UnitPriceRef'!$E$3:$F$10,2,0),IF(OR($E336="Error",$E336="UNKNOWN",$E336=""),0,I336/E336)),$G336)</f>
        <v>2</v>
      </c>
      <c r="I336" s="24">
        <v>6</v>
      </c>
      <c r="J336" s="22">
        <f t="shared" si="4"/>
        <v>8</v>
      </c>
      <c r="K336" s="22" t="s">
        <v>20</v>
      </c>
      <c r="L336" s="22" t="s">
        <v>15</v>
      </c>
      <c r="M336" s="26">
        <v>45010</v>
      </c>
      <c r="N336" s="27">
        <f t="shared" si="5"/>
        <v>45010</v>
      </c>
    </row>
    <row r="337" spans="1:14" ht="22.6" customHeight="1">
      <c r="A337" s="22" t="s">
        <v>358</v>
      </c>
      <c r="B337" s="23" t="s">
        <v>24</v>
      </c>
      <c r="C337" s="22" t="str">
        <f>IF(OR($B337="Unknown",$B337="Error",$B337=""),IFERROR(VLOOKUP($H337, '02_UnitPriceRef'!$F$3:$G$10,2,FALSE),"N/A"),$B337)</f>
        <v>Smoothie</v>
      </c>
      <c r="D337" s="22" t="s">
        <v>24</v>
      </c>
      <c r="E337" s="24">
        <v>2</v>
      </c>
      <c r="F337" s="22">
        <f t="shared" si="3"/>
        <v>2</v>
      </c>
      <c r="G337" s="24">
        <v>4</v>
      </c>
      <c r="H337" s="22">
        <f>IF(OR($G337="ERROR",$G337="UNKNOWN",$G337=""),IFERROR(VLOOKUP($D337,'02_UnitPriceRef'!$E$3:$F$10,2,0),IF(OR($E337="Error",$E337="UNKNOWN",$E337=""),0,I337/E337)),$G337)</f>
        <v>4</v>
      </c>
      <c r="I337" s="24">
        <v>8</v>
      </c>
      <c r="J337" s="22">
        <f t="shared" si="4"/>
        <v>8</v>
      </c>
      <c r="K337" s="22" t="s">
        <v>20</v>
      </c>
      <c r="L337" s="22" t="s">
        <v>15</v>
      </c>
      <c r="M337" s="26">
        <v>45232</v>
      </c>
      <c r="N337" s="27">
        <f t="shared" si="5"/>
        <v>45232</v>
      </c>
    </row>
    <row r="338" spans="1:14" ht="22.6" customHeight="1">
      <c r="A338" s="22" t="s">
        <v>359</v>
      </c>
      <c r="B338" s="23" t="s">
        <v>17</v>
      </c>
      <c r="C338" s="22" t="str">
        <f>IF(OR($B338="Unknown",$B338="Error",$B338=""),IFERROR(VLOOKUP($H338, '02_UnitPriceRef'!$F$3:$G$10,2,FALSE),"N/A"),$B338)</f>
        <v>Cookie</v>
      </c>
      <c r="D338" s="22" t="s">
        <v>17</v>
      </c>
      <c r="E338" s="24">
        <v>2</v>
      </c>
      <c r="F338" s="22">
        <f t="shared" si="3"/>
        <v>2</v>
      </c>
      <c r="G338" s="23" t="s">
        <v>10031</v>
      </c>
      <c r="H338" s="22">
        <f>IF(OR($G338="ERROR",$G338="UNKNOWN",$G338=""),IFERROR(VLOOKUP($D338,'02_UnitPriceRef'!$E$3:$F$10,2,0),IF(OR($E338="Error",$E338="UNKNOWN",$E338=""),0,I338/E338)),$G338)</f>
        <v>1</v>
      </c>
      <c r="I338" s="24">
        <v>2</v>
      </c>
      <c r="J338" s="22">
        <f t="shared" si="4"/>
        <v>2</v>
      </c>
      <c r="K338" s="22" t="s">
        <v>20</v>
      </c>
      <c r="L338" s="22" t="s">
        <v>20</v>
      </c>
      <c r="M338" s="26">
        <v>44953</v>
      </c>
      <c r="N338" s="27">
        <f t="shared" si="5"/>
        <v>44953</v>
      </c>
    </row>
    <row r="339" spans="1:14" ht="22.6" customHeight="1">
      <c r="A339" s="22" t="s">
        <v>360</v>
      </c>
      <c r="B339" s="23" t="s">
        <v>24</v>
      </c>
      <c r="C339" s="22" t="str">
        <f>IF(OR($B339="Unknown",$B339="Error",$B339=""),IFERROR(VLOOKUP($H339, '02_UnitPriceRef'!$F$3:$G$10,2,FALSE),"N/A"),$B339)</f>
        <v>Smoothie</v>
      </c>
      <c r="D339" s="22" t="s">
        <v>24</v>
      </c>
      <c r="E339" s="24">
        <v>2</v>
      </c>
      <c r="F339" s="22">
        <f t="shared" si="3"/>
        <v>2</v>
      </c>
      <c r="G339" s="24">
        <v>4</v>
      </c>
      <c r="H339" s="22">
        <f>IF(OR($G339="ERROR",$G339="UNKNOWN",$G339=""),IFERROR(VLOOKUP($D339,'02_UnitPriceRef'!$E$3:$F$10,2,0),IF(OR($E339="Error",$E339="UNKNOWN",$E339=""),0,I339/E339)),$G339)</f>
        <v>4</v>
      </c>
      <c r="I339" s="24">
        <v>8</v>
      </c>
      <c r="J339" s="22">
        <f t="shared" si="4"/>
        <v>8</v>
      </c>
      <c r="K339" s="22" t="s">
        <v>22</v>
      </c>
      <c r="L339" s="22" t="s">
        <v>20</v>
      </c>
      <c r="M339" s="26">
        <v>45289</v>
      </c>
      <c r="N339" s="27">
        <f t="shared" si="5"/>
        <v>45289</v>
      </c>
    </row>
    <row r="340" spans="1:14" ht="22.6" customHeight="1">
      <c r="A340" s="22" t="s">
        <v>361</v>
      </c>
      <c r="B340" s="23" t="s">
        <v>24</v>
      </c>
      <c r="C340" s="22" t="str">
        <f>IF(OR($B340="Unknown",$B340="Error",$B340=""),IFERROR(VLOOKUP($H340, '02_UnitPriceRef'!$F$3:$G$10,2,FALSE),"N/A"),$B340)</f>
        <v>Smoothie</v>
      </c>
      <c r="D340" s="22" t="s">
        <v>24</v>
      </c>
      <c r="E340" s="24">
        <v>2</v>
      </c>
      <c r="F340" s="22">
        <f t="shared" si="3"/>
        <v>2</v>
      </c>
      <c r="G340" s="24">
        <v>4</v>
      </c>
      <c r="H340" s="22">
        <f>IF(OR($G340="ERROR",$G340="UNKNOWN",$G340=""),IFERROR(VLOOKUP($D340,'02_UnitPriceRef'!$E$3:$F$10,2,0),IF(OR($E340="Error",$E340="UNKNOWN",$E340=""),0,I340/E340)),$G340)</f>
        <v>4</v>
      </c>
      <c r="I340" s="24">
        <v>8</v>
      </c>
      <c r="J340" s="22">
        <f t="shared" si="4"/>
        <v>8</v>
      </c>
      <c r="K340" s="22" t="s">
        <v>22</v>
      </c>
      <c r="L340" s="22" t="s">
        <v>15</v>
      </c>
      <c r="M340" s="26">
        <v>45219</v>
      </c>
      <c r="N340" s="27">
        <f t="shared" si="5"/>
        <v>45219</v>
      </c>
    </row>
    <row r="341" spans="1:14" ht="22.6" customHeight="1">
      <c r="A341" s="22" t="s">
        <v>362</v>
      </c>
      <c r="B341" s="23" t="s">
        <v>39</v>
      </c>
      <c r="C341" s="22" t="str">
        <f>IF(OR($B341="Unknown",$B341="Error",$B341=""),IFERROR(VLOOKUP($H341, '02_UnitPriceRef'!$F$3:$G$10,2,FALSE),"N/A"),$B341)</f>
        <v>Juice</v>
      </c>
      <c r="D341" s="22" t="s">
        <v>39</v>
      </c>
      <c r="E341" s="24">
        <v>4</v>
      </c>
      <c r="F341" s="22">
        <f t="shared" si="3"/>
        <v>4</v>
      </c>
      <c r="G341" s="24">
        <v>3</v>
      </c>
      <c r="H341" s="22">
        <f>IF(OR($G341="ERROR",$G341="UNKNOWN",$G341=""),IFERROR(VLOOKUP($D341,'02_UnitPriceRef'!$E$3:$F$10,2,0),IF(OR($E341="Error",$E341="UNKNOWN",$E341=""),0,I341/E341)),$G341)</f>
        <v>3</v>
      </c>
      <c r="I341" s="24">
        <v>12</v>
      </c>
      <c r="J341" s="22">
        <f t="shared" si="4"/>
        <v>12</v>
      </c>
      <c r="K341" s="22" t="s">
        <v>10</v>
      </c>
      <c r="L341" s="22" t="s">
        <v>20</v>
      </c>
      <c r="M341" s="26">
        <v>45231</v>
      </c>
      <c r="N341" s="27">
        <f t="shared" si="5"/>
        <v>45231</v>
      </c>
    </row>
    <row r="342" spans="1:14" ht="22.6" customHeight="1">
      <c r="A342" s="22" t="s">
        <v>363</v>
      </c>
      <c r="B342" s="23" t="s">
        <v>17</v>
      </c>
      <c r="C342" s="22" t="str">
        <f>IF(OR($B342="Unknown",$B342="Error",$B342=""),IFERROR(VLOOKUP($H342, '02_UnitPriceRef'!$F$3:$G$10,2,FALSE),"N/A"),$B342)</f>
        <v>Cookie</v>
      </c>
      <c r="D342" s="22" t="s">
        <v>17</v>
      </c>
      <c r="E342" s="23" t="s">
        <v>10030</v>
      </c>
      <c r="F342" s="22">
        <f t="shared" si="3"/>
        <v>1</v>
      </c>
      <c r="G342" s="24">
        <v>1</v>
      </c>
      <c r="H342" s="22">
        <f>IF(OR($G342="ERROR",$G342="UNKNOWN",$G342=""),IFERROR(VLOOKUP($D342,'02_UnitPriceRef'!$E$3:$F$10,2,0),IF(OR($E342="Error",$E342="UNKNOWN",$E342=""),0,I342/E342)),$G342)</f>
        <v>1</v>
      </c>
      <c r="I342" s="24">
        <v>1</v>
      </c>
      <c r="J342" s="22">
        <f t="shared" si="4"/>
        <v>1</v>
      </c>
      <c r="K342" s="22" t="s">
        <v>10</v>
      </c>
      <c r="L342" s="22" t="s">
        <v>20</v>
      </c>
      <c r="M342" s="26">
        <v>45121</v>
      </c>
      <c r="N342" s="27">
        <f t="shared" si="5"/>
        <v>45121</v>
      </c>
    </row>
    <row r="343" spans="1:14" ht="22.6" customHeight="1">
      <c r="A343" s="22" t="s">
        <v>364</v>
      </c>
      <c r="B343" s="23" t="s">
        <v>17</v>
      </c>
      <c r="C343" s="22" t="str">
        <f>IF(OR($B343="Unknown",$B343="Error",$B343=""),IFERROR(VLOOKUP($H343, '02_UnitPriceRef'!$F$3:$G$10,2,FALSE),"N/A"),$B343)</f>
        <v>Cookie</v>
      </c>
      <c r="D343" s="22" t="s">
        <v>17</v>
      </c>
      <c r="E343" s="23"/>
      <c r="F343" s="22">
        <f t="shared" si="3"/>
        <v>3</v>
      </c>
      <c r="G343" s="24">
        <v>1</v>
      </c>
      <c r="H343" s="22">
        <f>IF(OR($G343="ERROR",$G343="UNKNOWN",$G343=""),IFERROR(VLOOKUP($D343,'02_UnitPriceRef'!$E$3:$F$10,2,0),IF(OR($E343="Error",$E343="UNKNOWN",$E343=""),0,I343/E343)),$G343)</f>
        <v>1</v>
      </c>
      <c r="I343" s="24">
        <v>3</v>
      </c>
      <c r="J343" s="22">
        <f t="shared" si="4"/>
        <v>3</v>
      </c>
      <c r="K343" s="22" t="s">
        <v>10</v>
      </c>
      <c r="L343" s="22" t="s">
        <v>15</v>
      </c>
      <c r="M343" s="26">
        <v>45289</v>
      </c>
      <c r="N343" s="27">
        <f t="shared" si="5"/>
        <v>45289</v>
      </c>
    </row>
    <row r="344" spans="1:14" ht="22.6" customHeight="1">
      <c r="A344" s="22" t="s">
        <v>365</v>
      </c>
      <c r="B344" s="23" t="s">
        <v>19</v>
      </c>
      <c r="C344" s="22" t="str">
        <f>IF(OR($B344="Unknown",$B344="Error",$B344=""),IFERROR(VLOOKUP($H344, '02_UnitPriceRef'!$F$3:$G$10,2,FALSE),"N/A"),$B344)</f>
        <v>Salad</v>
      </c>
      <c r="D344" s="22" t="s">
        <v>19</v>
      </c>
      <c r="E344" s="24">
        <v>3</v>
      </c>
      <c r="F344" s="22">
        <f t="shared" si="3"/>
        <v>3</v>
      </c>
      <c r="G344" s="24">
        <v>5</v>
      </c>
      <c r="H344" s="22">
        <f>IF(OR($G344="ERROR",$G344="UNKNOWN",$G344=""),IFERROR(VLOOKUP($D344,'02_UnitPriceRef'!$E$3:$F$10,2,0),IF(OR($E344="Error",$E344="UNKNOWN",$E344=""),0,I344/E344)),$G344)</f>
        <v>5</v>
      </c>
      <c r="I344" s="24">
        <v>15</v>
      </c>
      <c r="J344" s="22">
        <f t="shared" si="4"/>
        <v>15</v>
      </c>
      <c r="K344" s="22" t="s">
        <v>14</v>
      </c>
      <c r="L344" s="22" t="s">
        <v>11</v>
      </c>
      <c r="M344" s="26">
        <v>45107</v>
      </c>
      <c r="N344" s="27">
        <f t="shared" si="5"/>
        <v>45107</v>
      </c>
    </row>
    <row r="345" spans="1:14" ht="22.6" customHeight="1">
      <c r="A345" s="22" t="s">
        <v>366</v>
      </c>
      <c r="B345" s="23" t="s">
        <v>19</v>
      </c>
      <c r="C345" s="22" t="str">
        <f>IF(OR($B345="Unknown",$B345="Error",$B345=""),IFERROR(VLOOKUP($H345, '02_UnitPriceRef'!$F$3:$G$10,2,FALSE),"N/A"),$B345)</f>
        <v>Salad</v>
      </c>
      <c r="D345" s="22" t="s">
        <v>19</v>
      </c>
      <c r="E345" s="24">
        <v>1</v>
      </c>
      <c r="F345" s="22">
        <f t="shared" si="3"/>
        <v>1</v>
      </c>
      <c r="G345" s="23"/>
      <c r="H345" s="22">
        <f>IF(OR($G345="ERROR",$G345="UNKNOWN",$G345=""),IFERROR(VLOOKUP($D345,'02_UnitPriceRef'!$E$3:$F$10,2,0),IF(OR($E345="Error",$E345="UNKNOWN",$E345=""),0,I345/E345)),$G345)</f>
        <v>5</v>
      </c>
      <c r="I345" s="24">
        <v>5</v>
      </c>
      <c r="J345" s="22">
        <f t="shared" si="4"/>
        <v>5</v>
      </c>
      <c r="K345" s="22" t="s">
        <v>20</v>
      </c>
      <c r="L345" s="22" t="s">
        <v>20</v>
      </c>
      <c r="M345" s="26">
        <v>44972</v>
      </c>
      <c r="N345" s="27">
        <f t="shared" si="5"/>
        <v>44972</v>
      </c>
    </row>
    <row r="346" spans="1:14" ht="22.6" customHeight="1">
      <c r="A346" s="22" t="s">
        <v>367</v>
      </c>
      <c r="B346" s="23" t="s">
        <v>13</v>
      </c>
      <c r="C346" s="22" t="str">
        <f>IF(OR($B346="Unknown",$B346="Error",$B346=""),IFERROR(VLOOKUP($H346, '02_UnitPriceRef'!$F$3:$G$10,2,FALSE),"N/A"),$B346)</f>
        <v>Cake</v>
      </c>
      <c r="D346" s="22" t="s">
        <v>13</v>
      </c>
      <c r="E346" s="24">
        <v>1</v>
      </c>
      <c r="F346" s="22">
        <f t="shared" si="3"/>
        <v>1</v>
      </c>
      <c r="G346" s="24">
        <v>3</v>
      </c>
      <c r="H346" s="22">
        <f>IF(OR($G346="ERROR",$G346="UNKNOWN",$G346=""),IFERROR(VLOOKUP($D346,'02_UnitPriceRef'!$E$3:$F$10,2,0),IF(OR($E346="Error",$E346="UNKNOWN",$E346=""),0,I346/E346)),$G346)</f>
        <v>3</v>
      </c>
      <c r="I346" s="24">
        <v>3</v>
      </c>
      <c r="J346" s="22">
        <f t="shared" si="4"/>
        <v>3</v>
      </c>
      <c r="K346" s="22" t="s">
        <v>20</v>
      </c>
      <c r="L346" s="22" t="s">
        <v>15</v>
      </c>
      <c r="M346" s="26">
        <v>45246</v>
      </c>
      <c r="N346" s="27">
        <f t="shared" si="5"/>
        <v>45246</v>
      </c>
    </row>
    <row r="347" spans="1:14" ht="22.6" customHeight="1">
      <c r="A347" s="22" t="s">
        <v>368</v>
      </c>
      <c r="B347" s="23" t="s">
        <v>35</v>
      </c>
      <c r="C347" s="22" t="str">
        <f>IF(OR($B347="Unknown",$B347="Error",$B347=""),IFERROR(VLOOKUP($H347, '02_UnitPriceRef'!$F$3:$G$10,2,FALSE),"N/A"),$B347)</f>
        <v>Tea</v>
      </c>
      <c r="D347" s="22" t="s">
        <v>35</v>
      </c>
      <c r="E347" s="24">
        <v>2</v>
      </c>
      <c r="F347" s="22">
        <f t="shared" si="3"/>
        <v>2</v>
      </c>
      <c r="G347" s="24">
        <v>1.5</v>
      </c>
      <c r="H347" s="22">
        <f>IF(OR($G347="ERROR",$G347="UNKNOWN",$G347=""),IFERROR(VLOOKUP($D347,'02_UnitPriceRef'!$E$3:$F$10,2,0),IF(OR($E347="Error",$E347="UNKNOWN",$E347=""),0,I347/E347)),$G347)</f>
        <v>1.5</v>
      </c>
      <c r="I347" s="24">
        <v>3</v>
      </c>
      <c r="J347" s="22">
        <f t="shared" si="4"/>
        <v>3</v>
      </c>
      <c r="K347" s="22" t="s">
        <v>20</v>
      </c>
      <c r="L347" s="22" t="s">
        <v>20</v>
      </c>
      <c r="M347" s="26">
        <v>45109</v>
      </c>
      <c r="N347" s="27">
        <f t="shared" si="5"/>
        <v>45109</v>
      </c>
    </row>
    <row r="348" spans="1:14" ht="22.6" customHeight="1">
      <c r="A348" s="22" t="s">
        <v>369</v>
      </c>
      <c r="B348" s="23" t="s">
        <v>39</v>
      </c>
      <c r="C348" s="22" t="str">
        <f>IF(OR($B348="Unknown",$B348="Error",$B348=""),IFERROR(VLOOKUP($H348, '02_UnitPriceRef'!$F$3:$G$10,2,FALSE),"N/A"),$B348)</f>
        <v>Juice</v>
      </c>
      <c r="D348" s="22" t="s">
        <v>39</v>
      </c>
      <c r="E348" s="24">
        <v>3</v>
      </c>
      <c r="F348" s="22">
        <f t="shared" si="3"/>
        <v>3</v>
      </c>
      <c r="G348" s="24">
        <v>3</v>
      </c>
      <c r="H348" s="22">
        <f>IF(OR($G348="ERROR",$G348="UNKNOWN",$G348=""),IFERROR(VLOOKUP($D348,'02_UnitPriceRef'!$E$3:$F$10,2,0),IF(OR($E348="Error",$E348="UNKNOWN",$E348=""),0,I348/E348)),$G348)</f>
        <v>3</v>
      </c>
      <c r="I348" s="24">
        <v>9</v>
      </c>
      <c r="J348" s="22">
        <f t="shared" si="4"/>
        <v>9</v>
      </c>
      <c r="K348" s="22" t="s">
        <v>14</v>
      </c>
      <c r="L348" s="22" t="s">
        <v>15</v>
      </c>
      <c r="M348" s="26">
        <v>45067</v>
      </c>
      <c r="N348" s="27">
        <f t="shared" si="5"/>
        <v>45067</v>
      </c>
    </row>
    <row r="349" spans="1:14" ht="22.6" customHeight="1">
      <c r="A349" s="22" t="s">
        <v>370</v>
      </c>
      <c r="B349" s="23" t="s">
        <v>13</v>
      </c>
      <c r="C349" s="22" t="str">
        <f>IF(OR($B349="Unknown",$B349="Error",$B349=""),IFERROR(VLOOKUP($H349, '02_UnitPriceRef'!$F$3:$G$10,2,FALSE),"N/A"),$B349)</f>
        <v>Cake</v>
      </c>
      <c r="D349" s="22" t="s">
        <v>13</v>
      </c>
      <c r="E349" s="24">
        <v>1</v>
      </c>
      <c r="F349" s="22">
        <f t="shared" si="3"/>
        <v>1</v>
      </c>
      <c r="G349" s="24">
        <v>3</v>
      </c>
      <c r="H349" s="22">
        <f>IF(OR($G349="ERROR",$G349="UNKNOWN",$G349=""),IFERROR(VLOOKUP($D349,'02_UnitPriceRef'!$E$3:$F$10,2,0),IF(OR($E349="Error",$E349="UNKNOWN",$E349=""),0,I349/E349)),$G349)</f>
        <v>3</v>
      </c>
      <c r="I349" s="24">
        <v>3</v>
      </c>
      <c r="J349" s="22">
        <f t="shared" si="4"/>
        <v>3</v>
      </c>
      <c r="K349" s="22" t="s">
        <v>10</v>
      </c>
      <c r="L349" s="22" t="s">
        <v>20</v>
      </c>
      <c r="M349" s="26">
        <v>45071</v>
      </c>
      <c r="N349" s="27">
        <f t="shared" si="5"/>
        <v>45071</v>
      </c>
    </row>
    <row r="350" spans="1:14" ht="22.6" customHeight="1">
      <c r="A350" s="22" t="s">
        <v>371</v>
      </c>
      <c r="B350" s="23" t="s">
        <v>24</v>
      </c>
      <c r="C350" s="22" t="str">
        <f>IF(OR($B350="Unknown",$B350="Error",$B350=""),IFERROR(VLOOKUP($H350, '02_UnitPriceRef'!$F$3:$G$10,2,FALSE),"N/A"),$B350)</f>
        <v>Smoothie</v>
      </c>
      <c r="D350" s="22" t="s">
        <v>24</v>
      </c>
      <c r="E350" s="24">
        <v>1</v>
      </c>
      <c r="F350" s="22">
        <f t="shared" si="3"/>
        <v>1</v>
      </c>
      <c r="G350" s="24">
        <v>4</v>
      </c>
      <c r="H350" s="22">
        <f>IF(OR($G350="ERROR",$G350="UNKNOWN",$G350=""),IFERROR(VLOOKUP($D350,'02_UnitPriceRef'!$E$3:$F$10,2,0),IF(OR($E350="Error",$E350="UNKNOWN",$E350=""),0,I350/E350)),$G350)</f>
        <v>4</v>
      </c>
      <c r="I350" s="24">
        <v>4</v>
      </c>
      <c r="J350" s="22">
        <f t="shared" si="4"/>
        <v>4</v>
      </c>
      <c r="K350" s="22" t="s">
        <v>10</v>
      </c>
      <c r="L350" s="22" t="s">
        <v>20</v>
      </c>
      <c r="M350" s="26">
        <v>45230</v>
      </c>
      <c r="N350" s="27">
        <f t="shared" si="5"/>
        <v>45230</v>
      </c>
    </row>
    <row r="351" spans="1:14" ht="22.6" customHeight="1">
      <c r="A351" s="22" t="s">
        <v>372</v>
      </c>
      <c r="B351" s="23" t="s">
        <v>27</v>
      </c>
      <c r="C351" s="22" t="str">
        <f>IF(OR($B351="Unknown",$B351="Error",$B351=""),IFERROR(VLOOKUP($H351, '02_UnitPriceRef'!$F$3:$G$10,2,FALSE),"N/A"),$B351)</f>
        <v>Sandwich</v>
      </c>
      <c r="D351" s="22" t="s">
        <v>27</v>
      </c>
      <c r="E351" s="24">
        <v>5</v>
      </c>
      <c r="F351" s="22">
        <f t="shared" si="3"/>
        <v>5</v>
      </c>
      <c r="G351" s="24">
        <v>4</v>
      </c>
      <c r="H351" s="22">
        <f>IF(OR($G351="ERROR",$G351="UNKNOWN",$G351=""),IFERROR(VLOOKUP($D351,'02_UnitPriceRef'!$E$3:$F$10,2,0),IF(OR($E351="Error",$E351="UNKNOWN",$E351=""),0,I351/E351)),$G351)</f>
        <v>4</v>
      </c>
      <c r="I351" s="24">
        <v>20</v>
      </c>
      <c r="J351" s="22">
        <f t="shared" si="4"/>
        <v>20</v>
      </c>
      <c r="K351" s="22" t="s">
        <v>22</v>
      </c>
      <c r="L351" s="22" t="s">
        <v>11</v>
      </c>
      <c r="M351" s="26">
        <v>44981</v>
      </c>
      <c r="N351" s="27">
        <f t="shared" si="5"/>
        <v>44981</v>
      </c>
    </row>
    <row r="352" spans="1:14" ht="22.6" customHeight="1">
      <c r="A352" s="22" t="s">
        <v>373</v>
      </c>
      <c r="B352" s="23" t="s">
        <v>35</v>
      </c>
      <c r="C352" s="22" t="str">
        <f>IF(OR($B352="Unknown",$B352="Error",$B352=""),IFERROR(VLOOKUP($H352, '02_UnitPriceRef'!$F$3:$G$10,2,FALSE),"N/A"),$B352)</f>
        <v>Tea</v>
      </c>
      <c r="D352" s="22" t="s">
        <v>35</v>
      </c>
      <c r="E352" s="24">
        <v>2</v>
      </c>
      <c r="F352" s="22">
        <f t="shared" si="3"/>
        <v>2</v>
      </c>
      <c r="G352" s="24">
        <v>1.5</v>
      </c>
      <c r="H352" s="22">
        <f>IF(OR($G352="ERROR",$G352="UNKNOWN",$G352=""),IFERROR(VLOOKUP($D352,'02_UnitPriceRef'!$E$3:$F$10,2,0),IF(OR($E352="Error",$E352="UNKNOWN",$E352=""),0,I352/E352)),$G352)</f>
        <v>1.5</v>
      </c>
      <c r="I352" s="24">
        <v>3</v>
      </c>
      <c r="J352" s="22">
        <f t="shared" si="4"/>
        <v>3</v>
      </c>
      <c r="K352" s="22" t="s">
        <v>14</v>
      </c>
      <c r="L352" s="22" t="s">
        <v>11</v>
      </c>
      <c r="M352" s="26">
        <v>44984</v>
      </c>
      <c r="N352" s="27">
        <f t="shared" si="5"/>
        <v>44984</v>
      </c>
    </row>
    <row r="353" spans="1:14" ht="22.6" customHeight="1">
      <c r="A353" s="22" t="s">
        <v>374</v>
      </c>
      <c r="B353" s="23" t="s">
        <v>27</v>
      </c>
      <c r="C353" s="22" t="str">
        <f>IF(OR($B353="Unknown",$B353="Error",$B353=""),IFERROR(VLOOKUP($H353, '02_UnitPriceRef'!$F$3:$G$10,2,FALSE),"N/A"),$B353)</f>
        <v>Sandwich</v>
      </c>
      <c r="D353" s="22" t="s">
        <v>27</v>
      </c>
      <c r="E353" s="24">
        <v>5</v>
      </c>
      <c r="F353" s="22">
        <f t="shared" si="3"/>
        <v>5</v>
      </c>
      <c r="G353" s="24">
        <v>4</v>
      </c>
      <c r="H353" s="22">
        <f>IF(OR($G353="ERROR",$G353="UNKNOWN",$G353=""),IFERROR(VLOOKUP($D353,'02_UnitPriceRef'!$E$3:$F$10,2,0),IF(OR($E353="Error",$E353="UNKNOWN",$E353=""),0,I353/E353)),$G353)</f>
        <v>4</v>
      </c>
      <c r="I353" s="23" t="s">
        <v>10031</v>
      </c>
      <c r="J353" s="22">
        <f t="shared" si="4"/>
        <v>20</v>
      </c>
      <c r="K353" s="22" t="s">
        <v>20</v>
      </c>
      <c r="L353" s="22" t="s">
        <v>11</v>
      </c>
      <c r="M353" s="26">
        <v>45269</v>
      </c>
      <c r="N353" s="27">
        <f t="shared" si="5"/>
        <v>45269</v>
      </c>
    </row>
    <row r="354" spans="1:14" ht="22.6" customHeight="1">
      <c r="A354" s="22" t="s">
        <v>375</v>
      </c>
      <c r="B354" s="23" t="s">
        <v>24</v>
      </c>
      <c r="C354" s="22" t="str">
        <f>IF(OR($B354="Unknown",$B354="Error",$B354=""),IFERROR(VLOOKUP($H354, '02_UnitPriceRef'!$F$3:$G$10,2,FALSE),"N/A"),$B354)</f>
        <v>Smoothie</v>
      </c>
      <c r="D354" s="22" t="s">
        <v>24</v>
      </c>
      <c r="E354" s="24">
        <v>2</v>
      </c>
      <c r="F354" s="22">
        <f t="shared" si="3"/>
        <v>2</v>
      </c>
      <c r="G354" s="24">
        <v>4</v>
      </c>
      <c r="H354" s="22">
        <f>IF(OR($G354="ERROR",$G354="UNKNOWN",$G354=""),IFERROR(VLOOKUP($D354,'02_UnitPriceRef'!$E$3:$F$10,2,0),IF(OR($E354="Error",$E354="UNKNOWN",$E354=""),0,I354/E354)),$G354)</f>
        <v>4</v>
      </c>
      <c r="I354" s="24">
        <v>8</v>
      </c>
      <c r="J354" s="22">
        <f t="shared" si="4"/>
        <v>8</v>
      </c>
      <c r="K354" s="22" t="s">
        <v>14</v>
      </c>
      <c r="L354" s="22" t="s">
        <v>15</v>
      </c>
      <c r="M354" s="26">
        <v>45022</v>
      </c>
      <c r="N354" s="27">
        <f t="shared" si="5"/>
        <v>45022</v>
      </c>
    </row>
    <row r="355" spans="1:14" ht="22.6" customHeight="1">
      <c r="A355" s="22" t="s">
        <v>376</v>
      </c>
      <c r="B355" s="23" t="s">
        <v>27</v>
      </c>
      <c r="C355" s="22" t="str">
        <f>IF(OR($B355="Unknown",$B355="Error",$B355=""),IFERROR(VLOOKUP($H355, '02_UnitPriceRef'!$F$3:$G$10,2,FALSE),"N/A"),$B355)</f>
        <v>Sandwich</v>
      </c>
      <c r="D355" s="22" t="s">
        <v>27</v>
      </c>
      <c r="E355" s="24">
        <v>5</v>
      </c>
      <c r="F355" s="22">
        <f t="shared" si="3"/>
        <v>5</v>
      </c>
      <c r="G355" s="24">
        <v>4</v>
      </c>
      <c r="H355" s="22">
        <f>IF(OR($G355="ERROR",$G355="UNKNOWN",$G355=""),IFERROR(VLOOKUP($D355,'02_UnitPriceRef'!$E$3:$F$10,2,0),IF(OR($E355="Error",$E355="UNKNOWN",$E355=""),0,I355/E355)),$G355)</f>
        <v>4</v>
      </c>
      <c r="I355" s="24">
        <v>20</v>
      </c>
      <c r="J355" s="22">
        <f t="shared" si="4"/>
        <v>20</v>
      </c>
      <c r="K355" s="22" t="s">
        <v>22</v>
      </c>
      <c r="L355" s="22" t="s">
        <v>20</v>
      </c>
      <c r="M355" s="26">
        <v>45232</v>
      </c>
      <c r="N355" s="27">
        <f t="shared" si="5"/>
        <v>45232</v>
      </c>
    </row>
    <row r="356" spans="1:14" ht="22.6" customHeight="1">
      <c r="A356" s="22" t="s">
        <v>377</v>
      </c>
      <c r="B356" s="23" t="s">
        <v>9</v>
      </c>
      <c r="C356" s="22" t="str">
        <f>IF(OR($B356="Unknown",$B356="Error",$B356=""),IFERROR(VLOOKUP($H356, '02_UnitPriceRef'!$F$3:$G$10,2,FALSE),"N/A"),$B356)</f>
        <v>Coffee</v>
      </c>
      <c r="D356" s="22" t="s">
        <v>9</v>
      </c>
      <c r="E356" s="24">
        <v>3</v>
      </c>
      <c r="F356" s="22">
        <f t="shared" si="3"/>
        <v>3</v>
      </c>
      <c r="G356" s="24">
        <v>2</v>
      </c>
      <c r="H356" s="22">
        <f>IF(OR($G356="ERROR",$G356="UNKNOWN",$G356=""),IFERROR(VLOOKUP($D356,'02_UnitPriceRef'!$E$3:$F$10,2,0),IF(OR($E356="Error",$E356="UNKNOWN",$E356=""),0,I356/E356)),$G356)</f>
        <v>2</v>
      </c>
      <c r="I356" s="24">
        <v>6</v>
      </c>
      <c r="J356" s="22">
        <f t="shared" si="4"/>
        <v>6</v>
      </c>
      <c r="K356" s="22" t="s">
        <v>14</v>
      </c>
      <c r="L356" s="22" t="s">
        <v>11</v>
      </c>
      <c r="M356" s="26">
        <v>45134</v>
      </c>
      <c r="N356" s="27">
        <f t="shared" si="5"/>
        <v>45134</v>
      </c>
    </row>
    <row r="357" spans="1:14" ht="22.6" customHeight="1">
      <c r="A357" s="22" t="s">
        <v>378</v>
      </c>
      <c r="B357" s="23" t="s">
        <v>39</v>
      </c>
      <c r="C357" s="22" t="str">
        <f>IF(OR($B357="Unknown",$B357="Error",$B357=""),IFERROR(VLOOKUP($H357, '02_UnitPriceRef'!$F$3:$G$10,2,FALSE),"N/A"),$B357)</f>
        <v>Juice</v>
      </c>
      <c r="D357" s="22" t="s">
        <v>39</v>
      </c>
      <c r="E357" s="24">
        <v>5</v>
      </c>
      <c r="F357" s="22">
        <f t="shared" si="3"/>
        <v>5</v>
      </c>
      <c r="G357" s="24">
        <v>3</v>
      </c>
      <c r="H357" s="22">
        <f>IF(OR($G357="ERROR",$G357="UNKNOWN",$G357=""),IFERROR(VLOOKUP($D357,'02_UnitPriceRef'!$E$3:$F$10,2,0),IF(OR($E357="Error",$E357="UNKNOWN",$E357=""),0,I357/E357)),$G357)</f>
        <v>3</v>
      </c>
      <c r="I357" s="24">
        <v>15</v>
      </c>
      <c r="J357" s="22">
        <f t="shared" si="4"/>
        <v>15</v>
      </c>
      <c r="K357" s="22" t="s">
        <v>20</v>
      </c>
      <c r="L357" s="22" t="s">
        <v>15</v>
      </c>
      <c r="M357" s="26">
        <v>44988</v>
      </c>
      <c r="N357" s="27">
        <f t="shared" si="5"/>
        <v>44988</v>
      </c>
    </row>
    <row r="358" spans="1:14" ht="22.6" customHeight="1">
      <c r="A358" s="22" t="s">
        <v>379</v>
      </c>
      <c r="B358" s="23"/>
      <c r="C358" s="22" t="str">
        <f>IF(OR($B358="Unknown",$B358="Error",$B358=""),IFERROR(VLOOKUP($H358, '02_UnitPriceRef'!$F$3:$G$10,2,FALSE),"N/A"),$B358)</f>
        <v>Sandwich/Smoothie</v>
      </c>
      <c r="D358" s="22" t="s">
        <v>188</v>
      </c>
      <c r="E358" s="24">
        <v>3</v>
      </c>
      <c r="F358" s="22">
        <f t="shared" si="3"/>
        <v>3</v>
      </c>
      <c r="G358" s="24">
        <v>4</v>
      </c>
      <c r="H358" s="22">
        <f>IF(OR($G358="ERROR",$G358="UNKNOWN",$G358=""),IFERROR(VLOOKUP($D358,'02_UnitPriceRef'!$E$3:$F$10,2,0),IF(OR($E358="Error",$E358="UNKNOWN",$E358=""),0,I358/E358)),$G358)</f>
        <v>4</v>
      </c>
      <c r="I358" s="24">
        <v>12</v>
      </c>
      <c r="J358" s="22">
        <f t="shared" si="4"/>
        <v>12</v>
      </c>
      <c r="K358" s="22" t="s">
        <v>14</v>
      </c>
      <c r="L358" s="22" t="s">
        <v>11</v>
      </c>
      <c r="M358" s="26">
        <v>44963</v>
      </c>
      <c r="N358" s="27">
        <f t="shared" si="5"/>
        <v>44963</v>
      </c>
    </row>
    <row r="359" spans="1:14" ht="22.6" customHeight="1">
      <c r="A359" s="22" t="s">
        <v>380</v>
      </c>
      <c r="B359" s="23" t="s">
        <v>9</v>
      </c>
      <c r="C359" s="22" t="str">
        <f>IF(OR($B359="Unknown",$B359="Error",$B359=""),IFERROR(VLOOKUP($H359, '02_UnitPriceRef'!$F$3:$G$10,2,FALSE),"N/A"),$B359)</f>
        <v>Coffee</v>
      </c>
      <c r="D359" s="22" t="s">
        <v>9</v>
      </c>
      <c r="E359" s="24">
        <v>3</v>
      </c>
      <c r="F359" s="22">
        <f t="shared" si="3"/>
        <v>3</v>
      </c>
      <c r="G359" s="24">
        <v>2</v>
      </c>
      <c r="H359" s="22">
        <f>IF(OR($G359="ERROR",$G359="UNKNOWN",$G359=""),IFERROR(VLOOKUP($D359,'02_UnitPriceRef'!$E$3:$F$10,2,0),IF(OR($E359="Error",$E359="UNKNOWN",$E359=""),0,I359/E359)),$G359)</f>
        <v>2</v>
      </c>
      <c r="I359" s="24">
        <v>6</v>
      </c>
      <c r="J359" s="22">
        <f t="shared" si="4"/>
        <v>6</v>
      </c>
      <c r="K359" s="22" t="s">
        <v>22</v>
      </c>
      <c r="L359" s="22" t="s">
        <v>11</v>
      </c>
      <c r="M359" s="26">
        <v>45188</v>
      </c>
      <c r="N359" s="27">
        <f t="shared" si="5"/>
        <v>45188</v>
      </c>
    </row>
    <row r="360" spans="1:14" ht="22.6" customHeight="1">
      <c r="A360" s="22" t="s">
        <v>381</v>
      </c>
      <c r="B360" s="23" t="s">
        <v>24</v>
      </c>
      <c r="C360" s="22" t="str">
        <f>IF(OR($B360="Unknown",$B360="Error",$B360=""),IFERROR(VLOOKUP($H360, '02_UnitPriceRef'!$F$3:$G$10,2,FALSE),"N/A"),$B360)</f>
        <v>Smoothie</v>
      </c>
      <c r="D360" s="22" t="s">
        <v>24</v>
      </c>
      <c r="E360" s="24">
        <v>4</v>
      </c>
      <c r="F360" s="22">
        <f t="shared" si="3"/>
        <v>4</v>
      </c>
      <c r="G360" s="24">
        <v>4</v>
      </c>
      <c r="H360" s="22">
        <f>IF(OR($G360="ERROR",$G360="UNKNOWN",$G360=""),IFERROR(VLOOKUP($D360,'02_UnitPriceRef'!$E$3:$F$10,2,0),IF(OR($E360="Error",$E360="UNKNOWN",$E360=""),0,I360/E360)),$G360)</f>
        <v>4</v>
      </c>
      <c r="I360" s="24">
        <v>16</v>
      </c>
      <c r="J360" s="22">
        <f t="shared" si="4"/>
        <v>16</v>
      </c>
      <c r="K360" s="22" t="s">
        <v>20</v>
      </c>
      <c r="L360" s="22" t="s">
        <v>15</v>
      </c>
      <c r="M360" s="26">
        <v>44978</v>
      </c>
      <c r="N360" s="27">
        <f t="shared" si="5"/>
        <v>44978</v>
      </c>
    </row>
    <row r="361" spans="1:14" ht="22.6" customHeight="1">
      <c r="A361" s="22" t="s">
        <v>382</v>
      </c>
      <c r="B361" s="23" t="s">
        <v>13</v>
      </c>
      <c r="C361" s="22" t="str">
        <f>IF(OR($B361="Unknown",$B361="Error",$B361=""),IFERROR(VLOOKUP($H361, '02_UnitPriceRef'!$F$3:$G$10,2,FALSE),"N/A"),$B361)</f>
        <v>Cake</v>
      </c>
      <c r="D361" s="22" t="s">
        <v>13</v>
      </c>
      <c r="E361" s="24">
        <v>3</v>
      </c>
      <c r="F361" s="22">
        <f t="shared" si="3"/>
        <v>3</v>
      </c>
      <c r="G361" s="24">
        <v>3</v>
      </c>
      <c r="H361" s="22">
        <f>IF(OR($G361="ERROR",$G361="UNKNOWN",$G361=""),IFERROR(VLOOKUP($D361,'02_UnitPriceRef'!$E$3:$F$10,2,0),IF(OR($E361="Error",$E361="UNKNOWN",$E361=""),0,I361/E361)),$G361)</f>
        <v>3</v>
      </c>
      <c r="I361" s="24">
        <v>9</v>
      </c>
      <c r="J361" s="22">
        <f t="shared" si="4"/>
        <v>9</v>
      </c>
      <c r="K361" s="22" t="s">
        <v>10</v>
      </c>
      <c r="L361" s="22" t="s">
        <v>20</v>
      </c>
      <c r="M361" s="26">
        <v>45150</v>
      </c>
      <c r="N361" s="27">
        <f t="shared" si="5"/>
        <v>45150</v>
      </c>
    </row>
    <row r="362" spans="1:14" ht="22.6" customHeight="1">
      <c r="A362" s="22" t="s">
        <v>383</v>
      </c>
      <c r="B362" s="23" t="s">
        <v>27</v>
      </c>
      <c r="C362" s="22" t="str">
        <f>IF(OR($B362="Unknown",$B362="Error",$B362=""),IFERROR(VLOOKUP($H362, '02_UnitPriceRef'!$F$3:$G$10,2,FALSE),"N/A"),$B362)</f>
        <v>Sandwich</v>
      </c>
      <c r="D362" s="22" t="s">
        <v>27</v>
      </c>
      <c r="E362" s="24">
        <v>3</v>
      </c>
      <c r="F362" s="22">
        <f t="shared" si="3"/>
        <v>3</v>
      </c>
      <c r="G362" s="24">
        <v>4</v>
      </c>
      <c r="H362" s="22">
        <f>IF(OR($G362="ERROR",$G362="UNKNOWN",$G362=""),IFERROR(VLOOKUP($D362,'02_UnitPriceRef'!$E$3:$F$10,2,0),IF(OR($E362="Error",$E362="UNKNOWN",$E362=""),0,I362/E362)),$G362)</f>
        <v>4</v>
      </c>
      <c r="I362" s="24">
        <v>12</v>
      </c>
      <c r="J362" s="22">
        <f t="shared" si="4"/>
        <v>12</v>
      </c>
      <c r="K362" s="22" t="s">
        <v>22</v>
      </c>
      <c r="L362" s="22" t="s">
        <v>15</v>
      </c>
      <c r="M362" s="26">
        <v>45196</v>
      </c>
      <c r="N362" s="27">
        <f t="shared" si="5"/>
        <v>45196</v>
      </c>
    </row>
    <row r="363" spans="1:14" ht="22.6" customHeight="1">
      <c r="A363" s="22" t="s">
        <v>384</v>
      </c>
      <c r="B363" s="23" t="s">
        <v>17</v>
      </c>
      <c r="C363" s="22" t="str">
        <f>IF(OR($B363="Unknown",$B363="Error",$B363=""),IFERROR(VLOOKUP($H363, '02_UnitPriceRef'!$F$3:$G$10,2,FALSE),"N/A"),$B363)</f>
        <v>Cookie</v>
      </c>
      <c r="D363" s="22" t="s">
        <v>17</v>
      </c>
      <c r="E363" s="24">
        <v>4</v>
      </c>
      <c r="F363" s="22">
        <f t="shared" si="3"/>
        <v>4</v>
      </c>
      <c r="G363" s="24">
        <v>1</v>
      </c>
      <c r="H363" s="22">
        <f>IF(OR($G363="ERROR",$G363="UNKNOWN",$G363=""),IFERROR(VLOOKUP($D363,'02_UnitPriceRef'!$E$3:$F$10,2,0),IF(OR($E363="Error",$E363="UNKNOWN",$E363=""),0,I363/E363)),$G363)</f>
        <v>1</v>
      </c>
      <c r="I363" s="24">
        <v>4</v>
      </c>
      <c r="J363" s="22">
        <f t="shared" si="4"/>
        <v>4</v>
      </c>
      <c r="K363" s="22" t="s">
        <v>14</v>
      </c>
      <c r="L363" s="22" t="s">
        <v>15</v>
      </c>
      <c r="M363" s="26">
        <v>45156</v>
      </c>
      <c r="N363" s="27">
        <f t="shared" si="5"/>
        <v>45156</v>
      </c>
    </row>
    <row r="364" spans="1:14" ht="22.6" customHeight="1">
      <c r="A364" s="22" t="s">
        <v>385</v>
      </c>
      <c r="B364" s="23"/>
      <c r="C364" s="22" t="str">
        <f>IF(OR($B364="Unknown",$B364="Error",$B364=""),IFERROR(VLOOKUP($H364, '02_UnitPriceRef'!$F$3:$G$10,2,FALSE),"N/A"),$B364)</f>
        <v>Sandwich/Smoothie</v>
      </c>
      <c r="D364" s="22" t="s">
        <v>188</v>
      </c>
      <c r="E364" s="24">
        <v>4</v>
      </c>
      <c r="F364" s="22">
        <f t="shared" si="3"/>
        <v>4</v>
      </c>
      <c r="G364" s="24">
        <v>4</v>
      </c>
      <c r="H364" s="22">
        <f>IF(OR($G364="ERROR",$G364="UNKNOWN",$G364=""),IFERROR(VLOOKUP($D364,'02_UnitPriceRef'!$E$3:$F$10,2,0),IF(OR($E364="Error",$E364="UNKNOWN",$E364=""),0,I364/E364)),$G364)</f>
        <v>4</v>
      </c>
      <c r="I364" s="24">
        <v>16</v>
      </c>
      <c r="J364" s="22">
        <f t="shared" si="4"/>
        <v>16</v>
      </c>
      <c r="K364" s="22" t="s">
        <v>22</v>
      </c>
      <c r="L364" s="22" t="s">
        <v>11</v>
      </c>
      <c r="M364" s="26">
        <v>45276</v>
      </c>
      <c r="N364" s="27">
        <f t="shared" si="5"/>
        <v>45276</v>
      </c>
    </row>
    <row r="365" spans="1:14" ht="22.6" customHeight="1">
      <c r="A365" s="22" t="s">
        <v>386</v>
      </c>
      <c r="B365" s="23" t="s">
        <v>35</v>
      </c>
      <c r="C365" s="22" t="str">
        <f>IF(OR($B365="Unknown",$B365="Error",$B365=""),IFERROR(VLOOKUP($H365, '02_UnitPriceRef'!$F$3:$G$10,2,FALSE),"N/A"),$B365)</f>
        <v>Tea</v>
      </c>
      <c r="D365" s="22" t="s">
        <v>35</v>
      </c>
      <c r="E365" s="24">
        <v>4</v>
      </c>
      <c r="F365" s="22">
        <f t="shared" si="3"/>
        <v>4</v>
      </c>
      <c r="G365" s="24">
        <v>1.5</v>
      </c>
      <c r="H365" s="22">
        <f>IF(OR($G365="ERROR",$G365="UNKNOWN",$G365=""),IFERROR(VLOOKUP($D365,'02_UnitPriceRef'!$E$3:$F$10,2,0),IF(OR($E365="Error",$E365="UNKNOWN",$E365=""),0,I365/E365)),$G365)</f>
        <v>1.5</v>
      </c>
      <c r="I365" s="24">
        <v>6</v>
      </c>
      <c r="J365" s="22">
        <f t="shared" si="4"/>
        <v>6</v>
      </c>
      <c r="K365" s="22" t="s">
        <v>22</v>
      </c>
      <c r="L365" s="22" t="s">
        <v>15</v>
      </c>
      <c r="M365" s="26">
        <v>44996</v>
      </c>
      <c r="N365" s="27">
        <f t="shared" si="5"/>
        <v>44996</v>
      </c>
    </row>
    <row r="366" spans="1:14" ht="22.6" customHeight="1">
      <c r="A366" s="22" t="s">
        <v>387</v>
      </c>
      <c r="B366" s="23" t="s">
        <v>39</v>
      </c>
      <c r="C366" s="22" t="str">
        <f>IF(OR($B366="Unknown",$B366="Error",$B366=""),IFERROR(VLOOKUP($H366, '02_UnitPriceRef'!$F$3:$G$10,2,FALSE),"N/A"),$B366)</f>
        <v>Juice</v>
      </c>
      <c r="D366" s="22" t="s">
        <v>39</v>
      </c>
      <c r="E366" s="24">
        <v>1</v>
      </c>
      <c r="F366" s="22">
        <f t="shared" si="3"/>
        <v>1</v>
      </c>
      <c r="G366" s="24">
        <v>3</v>
      </c>
      <c r="H366" s="22">
        <f>IF(OR($G366="ERROR",$G366="UNKNOWN",$G366=""),IFERROR(VLOOKUP($D366,'02_UnitPriceRef'!$E$3:$F$10,2,0),IF(OR($E366="Error",$E366="UNKNOWN",$E366=""),0,I366/E366)),$G366)</f>
        <v>3</v>
      </c>
      <c r="I366" s="24">
        <v>3</v>
      </c>
      <c r="J366" s="22">
        <f t="shared" si="4"/>
        <v>3</v>
      </c>
      <c r="K366" s="22" t="s">
        <v>20</v>
      </c>
      <c r="L366" s="22" t="s">
        <v>15</v>
      </c>
      <c r="M366" s="26">
        <v>45067</v>
      </c>
      <c r="N366" s="27">
        <f t="shared" si="5"/>
        <v>45067</v>
      </c>
    </row>
    <row r="367" spans="1:14" ht="22.6" customHeight="1">
      <c r="A367" s="22" t="s">
        <v>388</v>
      </c>
      <c r="B367" s="23" t="s">
        <v>35</v>
      </c>
      <c r="C367" s="22" t="str">
        <f>IF(OR($B367="Unknown",$B367="Error",$B367=""),IFERROR(VLOOKUP($H367, '02_UnitPriceRef'!$F$3:$G$10,2,FALSE),"N/A"),$B367)</f>
        <v>Tea</v>
      </c>
      <c r="D367" s="22" t="s">
        <v>35</v>
      </c>
      <c r="E367" s="24">
        <v>2</v>
      </c>
      <c r="F367" s="22">
        <f t="shared" si="3"/>
        <v>2</v>
      </c>
      <c r="G367" s="24">
        <v>1.5</v>
      </c>
      <c r="H367" s="22">
        <f>IF(OR($G367="ERROR",$G367="UNKNOWN",$G367=""),IFERROR(VLOOKUP($D367,'02_UnitPriceRef'!$E$3:$F$10,2,0),IF(OR($E367="Error",$E367="UNKNOWN",$E367=""),0,I367/E367)),$G367)</f>
        <v>1.5</v>
      </c>
      <c r="I367" s="24">
        <v>3</v>
      </c>
      <c r="J367" s="22">
        <f t="shared" si="4"/>
        <v>3</v>
      </c>
      <c r="K367" s="22" t="s">
        <v>20</v>
      </c>
      <c r="L367" s="22" t="s">
        <v>11</v>
      </c>
      <c r="M367" s="26">
        <v>44980</v>
      </c>
      <c r="N367" s="27">
        <f t="shared" si="5"/>
        <v>44980</v>
      </c>
    </row>
    <row r="368" spans="1:14" ht="22.6" customHeight="1">
      <c r="A368" s="22" t="s">
        <v>389</v>
      </c>
      <c r="B368" s="23" t="s">
        <v>10030</v>
      </c>
      <c r="C368" s="22" t="str">
        <f>IF(OR($B368="Unknown",$B368="Error",$B368=""),IFERROR(VLOOKUP($H368, '02_UnitPriceRef'!$F$3:$G$10,2,FALSE),"N/A"),$B368)</f>
        <v>Cake/Juice</v>
      </c>
      <c r="D368" s="22" t="s">
        <v>10044</v>
      </c>
      <c r="E368" s="24">
        <v>2</v>
      </c>
      <c r="F368" s="22">
        <f t="shared" si="3"/>
        <v>2</v>
      </c>
      <c r="G368" s="24">
        <v>3</v>
      </c>
      <c r="H368" s="22">
        <f>IF(OR($G368="ERROR",$G368="UNKNOWN",$G368=""),IFERROR(VLOOKUP($D368,'02_UnitPriceRef'!$E$3:$F$10,2,0),IF(OR($E368="Error",$E368="UNKNOWN",$E368=""),0,I368/E368)),$G368)</f>
        <v>3</v>
      </c>
      <c r="I368" s="24">
        <v>6</v>
      </c>
      <c r="J368" s="22">
        <f t="shared" si="4"/>
        <v>6</v>
      </c>
      <c r="K368" s="22" t="s">
        <v>14</v>
      </c>
      <c r="L368" s="22" t="s">
        <v>11</v>
      </c>
      <c r="M368" s="26">
        <v>45084</v>
      </c>
      <c r="N368" s="27">
        <f t="shared" si="5"/>
        <v>45084</v>
      </c>
    </row>
    <row r="369" spans="1:14" ht="22.6" customHeight="1">
      <c r="A369" s="22" t="s">
        <v>390</v>
      </c>
      <c r="B369" s="23" t="s">
        <v>13</v>
      </c>
      <c r="C369" s="22" t="str">
        <f>IF(OR($B369="Unknown",$B369="Error",$B369=""),IFERROR(VLOOKUP($H369, '02_UnitPriceRef'!$F$3:$G$10,2,FALSE),"N/A"),$B369)</f>
        <v>Cake</v>
      </c>
      <c r="D369" s="22" t="s">
        <v>13</v>
      </c>
      <c r="E369" s="24">
        <v>5</v>
      </c>
      <c r="F369" s="22">
        <f t="shared" si="3"/>
        <v>5</v>
      </c>
      <c r="G369" s="24">
        <v>3</v>
      </c>
      <c r="H369" s="22">
        <f>IF(OR($G369="ERROR",$G369="UNKNOWN",$G369=""),IFERROR(VLOOKUP($D369,'02_UnitPriceRef'!$E$3:$F$10,2,0),IF(OR($E369="Error",$E369="UNKNOWN",$E369=""),0,I369/E369)),$G369)</f>
        <v>3</v>
      </c>
      <c r="I369" s="24">
        <v>15</v>
      </c>
      <c r="J369" s="22">
        <f t="shared" si="4"/>
        <v>15</v>
      </c>
      <c r="K369" s="22" t="s">
        <v>20</v>
      </c>
      <c r="L369" s="22" t="s">
        <v>15</v>
      </c>
      <c r="M369" s="26">
        <v>45058</v>
      </c>
      <c r="N369" s="27">
        <f t="shared" si="5"/>
        <v>45058</v>
      </c>
    </row>
    <row r="370" spans="1:14" ht="22.6" customHeight="1">
      <c r="A370" s="22" t="s">
        <v>391</v>
      </c>
      <c r="B370" s="23" t="s">
        <v>24</v>
      </c>
      <c r="C370" s="22" t="str">
        <f>IF(OR($B370="Unknown",$B370="Error",$B370=""),IFERROR(VLOOKUP($H370, '02_UnitPriceRef'!$F$3:$G$10,2,FALSE),"N/A"),$B370)</f>
        <v>Smoothie</v>
      </c>
      <c r="D370" s="22" t="s">
        <v>24</v>
      </c>
      <c r="E370" s="24">
        <v>3</v>
      </c>
      <c r="F370" s="22">
        <f t="shared" si="3"/>
        <v>3</v>
      </c>
      <c r="G370" s="24">
        <v>4</v>
      </c>
      <c r="H370" s="22">
        <f>IF(OR($G370="ERROR",$G370="UNKNOWN",$G370=""),IFERROR(VLOOKUP($D370,'02_UnitPriceRef'!$E$3:$F$10,2,0),IF(OR($E370="Error",$E370="UNKNOWN",$E370=""),0,I370/E370)),$G370)</f>
        <v>4</v>
      </c>
      <c r="I370" s="24">
        <v>12</v>
      </c>
      <c r="J370" s="22">
        <f t="shared" si="4"/>
        <v>12</v>
      </c>
      <c r="K370" s="22" t="s">
        <v>10</v>
      </c>
      <c r="L370" s="22" t="s">
        <v>15</v>
      </c>
      <c r="M370" s="26">
        <v>45113</v>
      </c>
      <c r="N370" s="27">
        <f t="shared" si="5"/>
        <v>45113</v>
      </c>
    </row>
    <row r="371" spans="1:14" ht="22.6" customHeight="1">
      <c r="A371" s="22" t="s">
        <v>392</v>
      </c>
      <c r="B371" s="23"/>
      <c r="C371" s="22" t="str">
        <f>IF(OR($B371="Unknown",$B371="Error",$B371=""),IFERROR(VLOOKUP($H371, '02_UnitPriceRef'!$F$3:$G$10,2,FALSE),"N/A"),$B371)</f>
        <v>Sandwich/Smoothie</v>
      </c>
      <c r="D371" s="22" t="s">
        <v>188</v>
      </c>
      <c r="E371" s="24">
        <v>2</v>
      </c>
      <c r="F371" s="22">
        <f t="shared" si="3"/>
        <v>2</v>
      </c>
      <c r="G371" s="24">
        <v>4</v>
      </c>
      <c r="H371" s="22">
        <f>IF(OR($G371="ERROR",$G371="UNKNOWN",$G371=""),IFERROR(VLOOKUP($D371,'02_UnitPriceRef'!$E$3:$F$10,2,0),IF(OR($E371="Error",$E371="UNKNOWN",$E371=""),0,I371/E371)),$G371)</f>
        <v>4</v>
      </c>
      <c r="I371" s="24">
        <v>8</v>
      </c>
      <c r="J371" s="22">
        <f t="shared" si="4"/>
        <v>8</v>
      </c>
      <c r="K371" s="22" t="s">
        <v>14</v>
      </c>
      <c r="L371" s="22" t="s">
        <v>20</v>
      </c>
      <c r="M371" s="26">
        <v>45097</v>
      </c>
      <c r="N371" s="27">
        <f t="shared" si="5"/>
        <v>45097</v>
      </c>
    </row>
    <row r="372" spans="1:14" ht="22.6" customHeight="1">
      <c r="A372" s="22" t="s">
        <v>393</v>
      </c>
      <c r="B372" s="23" t="s">
        <v>10031</v>
      </c>
      <c r="C372" s="22" t="str">
        <f>IF(OR($B372="Unknown",$B372="Error",$B372=""),IFERROR(VLOOKUP($H372, '02_UnitPriceRef'!$F$3:$G$10,2,FALSE),"N/A"),$B372)</f>
        <v>Salad</v>
      </c>
      <c r="D372" s="22" t="s">
        <v>19</v>
      </c>
      <c r="E372" s="24">
        <v>1</v>
      </c>
      <c r="F372" s="22">
        <f t="shared" si="3"/>
        <v>1</v>
      </c>
      <c r="G372" s="24">
        <v>5</v>
      </c>
      <c r="H372" s="22">
        <f>IF(OR($G372="ERROR",$G372="UNKNOWN",$G372=""),IFERROR(VLOOKUP($D372,'02_UnitPriceRef'!$E$3:$F$10,2,0),IF(OR($E372="Error",$E372="UNKNOWN",$E372=""),0,I372/E372)),$G372)</f>
        <v>5</v>
      </c>
      <c r="I372" s="24">
        <v>5</v>
      </c>
      <c r="J372" s="22">
        <f t="shared" si="4"/>
        <v>5</v>
      </c>
      <c r="K372" s="22" t="s">
        <v>14</v>
      </c>
      <c r="L372" s="22" t="s">
        <v>11</v>
      </c>
      <c r="M372" s="26">
        <v>45282</v>
      </c>
      <c r="N372" s="27">
        <f t="shared" si="5"/>
        <v>45282</v>
      </c>
    </row>
    <row r="373" spans="1:14" ht="22.6" customHeight="1">
      <c r="A373" s="22" t="s">
        <v>394</v>
      </c>
      <c r="B373" s="23" t="s">
        <v>17</v>
      </c>
      <c r="C373" s="22" t="str">
        <f>IF(OR($B373="Unknown",$B373="Error",$B373=""),IFERROR(VLOOKUP($H373, '02_UnitPriceRef'!$F$3:$G$10,2,FALSE),"N/A"),$B373)</f>
        <v>Cookie</v>
      </c>
      <c r="D373" s="22" t="s">
        <v>17</v>
      </c>
      <c r="E373" s="24">
        <v>2</v>
      </c>
      <c r="F373" s="22">
        <f t="shared" si="3"/>
        <v>2</v>
      </c>
      <c r="G373" s="23"/>
      <c r="H373" s="22">
        <f>IF(OR($G373="ERROR",$G373="UNKNOWN",$G373=""),IFERROR(VLOOKUP($D373,'02_UnitPriceRef'!$E$3:$F$10,2,0),IF(OR($E373="Error",$E373="UNKNOWN",$E373=""),0,I373/E373)),$G373)</f>
        <v>1</v>
      </c>
      <c r="I373" s="24">
        <v>2</v>
      </c>
      <c r="J373" s="22">
        <f t="shared" si="4"/>
        <v>2</v>
      </c>
      <c r="K373" s="22" t="s">
        <v>14</v>
      </c>
      <c r="L373" s="22" t="s">
        <v>11</v>
      </c>
      <c r="M373" s="26">
        <v>45171</v>
      </c>
      <c r="N373" s="27">
        <f t="shared" si="5"/>
        <v>45171</v>
      </c>
    </row>
    <row r="374" spans="1:14" ht="22.6" customHeight="1">
      <c r="A374" s="22" t="s">
        <v>395</v>
      </c>
      <c r="B374" s="23" t="s">
        <v>10030</v>
      </c>
      <c r="C374" s="22" t="str">
        <f>IF(OR($B374="Unknown",$B374="Error",$B374=""),IFERROR(VLOOKUP($H374, '02_UnitPriceRef'!$F$3:$G$10,2,FALSE),"N/A"),$B374)</f>
        <v>Sandwich/Smoothie</v>
      </c>
      <c r="D374" s="22" t="s">
        <v>188</v>
      </c>
      <c r="E374" s="24">
        <v>4</v>
      </c>
      <c r="F374" s="22">
        <f t="shared" si="3"/>
        <v>4</v>
      </c>
      <c r="G374" s="24">
        <v>4</v>
      </c>
      <c r="H374" s="22">
        <f>IF(OR($G374="ERROR",$G374="UNKNOWN",$G374=""),IFERROR(VLOOKUP($D374,'02_UnitPriceRef'!$E$3:$F$10,2,0),IF(OR($E374="Error",$E374="UNKNOWN",$E374=""),0,I374/E374)),$G374)</f>
        <v>4</v>
      </c>
      <c r="I374" s="24">
        <v>16</v>
      </c>
      <c r="J374" s="22">
        <f t="shared" si="4"/>
        <v>16</v>
      </c>
      <c r="K374" s="22" t="s">
        <v>14</v>
      </c>
      <c r="L374" s="22" t="s">
        <v>11</v>
      </c>
      <c r="M374" s="26">
        <v>44940</v>
      </c>
      <c r="N374" s="27">
        <f t="shared" si="5"/>
        <v>44940</v>
      </c>
    </row>
    <row r="375" spans="1:14" ht="22.6" customHeight="1">
      <c r="A375" s="22" t="s">
        <v>396</v>
      </c>
      <c r="B375" s="23" t="s">
        <v>19</v>
      </c>
      <c r="C375" s="22" t="str">
        <f>IF(OR($B375="Unknown",$B375="Error",$B375=""),IFERROR(VLOOKUP($H375, '02_UnitPriceRef'!$F$3:$G$10,2,FALSE),"N/A"),$B375)</f>
        <v>Salad</v>
      </c>
      <c r="D375" s="22" t="s">
        <v>19</v>
      </c>
      <c r="E375" s="24">
        <v>2</v>
      </c>
      <c r="F375" s="22">
        <f t="shared" si="3"/>
        <v>2</v>
      </c>
      <c r="G375" s="24">
        <v>5</v>
      </c>
      <c r="H375" s="22">
        <f>IF(OR($G375="ERROR",$G375="UNKNOWN",$G375=""),IFERROR(VLOOKUP($D375,'02_UnitPriceRef'!$E$3:$F$10,2,0),IF(OR($E375="Error",$E375="UNKNOWN",$E375=""),0,I375/E375)),$G375)</f>
        <v>5</v>
      </c>
      <c r="I375" s="24">
        <v>10</v>
      </c>
      <c r="J375" s="22">
        <f t="shared" si="4"/>
        <v>10</v>
      </c>
      <c r="K375" s="22" t="s">
        <v>22</v>
      </c>
      <c r="L375" s="22" t="s">
        <v>11</v>
      </c>
      <c r="M375" s="26">
        <v>45147</v>
      </c>
      <c r="N375" s="27">
        <f t="shared" si="5"/>
        <v>45147</v>
      </c>
    </row>
    <row r="376" spans="1:14" ht="22.6" customHeight="1">
      <c r="A376" s="22" t="s">
        <v>397</v>
      </c>
      <c r="B376" s="23" t="s">
        <v>13</v>
      </c>
      <c r="C376" s="22" t="str">
        <f>IF(OR($B376="Unknown",$B376="Error",$B376=""),IFERROR(VLOOKUP($H376, '02_UnitPriceRef'!$F$3:$G$10,2,FALSE),"N/A"),$B376)</f>
        <v>Cake</v>
      </c>
      <c r="D376" s="22" t="s">
        <v>13</v>
      </c>
      <c r="E376" s="24">
        <v>3</v>
      </c>
      <c r="F376" s="22">
        <f t="shared" si="3"/>
        <v>3</v>
      </c>
      <c r="G376" s="24">
        <v>3</v>
      </c>
      <c r="H376" s="22">
        <f>IF(OR($G376="ERROR",$G376="UNKNOWN",$G376=""),IFERROR(VLOOKUP($D376,'02_UnitPriceRef'!$E$3:$F$10,2,0),IF(OR($E376="Error",$E376="UNKNOWN",$E376=""),0,I376/E376)),$G376)</f>
        <v>3</v>
      </c>
      <c r="I376" s="24">
        <v>9</v>
      </c>
      <c r="J376" s="22">
        <f t="shared" si="4"/>
        <v>9</v>
      </c>
      <c r="K376" s="22" t="s">
        <v>22</v>
      </c>
      <c r="L376" s="22" t="s">
        <v>15</v>
      </c>
      <c r="M376" s="26">
        <v>44984</v>
      </c>
      <c r="N376" s="27">
        <f t="shared" si="5"/>
        <v>44984</v>
      </c>
    </row>
    <row r="377" spans="1:14" ht="22.6" customHeight="1">
      <c r="A377" s="22" t="s">
        <v>398</v>
      </c>
      <c r="B377" s="23" t="s">
        <v>9</v>
      </c>
      <c r="C377" s="22" t="str">
        <f>IF(OR($B377="Unknown",$B377="Error",$B377=""),IFERROR(VLOOKUP($H377, '02_UnitPriceRef'!$F$3:$G$10,2,FALSE),"N/A"),$B377)</f>
        <v>Coffee</v>
      </c>
      <c r="D377" s="22" t="s">
        <v>9</v>
      </c>
      <c r="E377" s="24">
        <v>1</v>
      </c>
      <c r="F377" s="22">
        <f t="shared" si="3"/>
        <v>1</v>
      </c>
      <c r="G377" s="24">
        <v>2</v>
      </c>
      <c r="H377" s="22">
        <f>IF(OR($G377="ERROR",$G377="UNKNOWN",$G377=""),IFERROR(VLOOKUP($D377,'02_UnitPriceRef'!$E$3:$F$10,2,0),IF(OR($E377="Error",$E377="UNKNOWN",$E377=""),0,I377/E377)),$G377)</f>
        <v>2</v>
      </c>
      <c r="I377" s="24">
        <v>2</v>
      </c>
      <c r="J377" s="22">
        <f t="shared" si="4"/>
        <v>2</v>
      </c>
      <c r="K377" s="22" t="s">
        <v>14</v>
      </c>
      <c r="L377" s="22" t="s">
        <v>15</v>
      </c>
      <c r="M377" s="26">
        <v>45060</v>
      </c>
      <c r="N377" s="27">
        <f t="shared" si="5"/>
        <v>45060</v>
      </c>
    </row>
    <row r="378" spans="1:14" ht="22.6" customHeight="1">
      <c r="A378" s="22" t="s">
        <v>399</v>
      </c>
      <c r="B378" s="23" t="s">
        <v>9</v>
      </c>
      <c r="C378" s="22" t="str">
        <f>IF(OR($B378="Unknown",$B378="Error",$B378=""),IFERROR(VLOOKUP($H378, '02_UnitPriceRef'!$F$3:$G$10,2,FALSE),"N/A"),$B378)</f>
        <v>Coffee</v>
      </c>
      <c r="D378" s="22" t="s">
        <v>9</v>
      </c>
      <c r="E378" s="23"/>
      <c r="F378" s="22">
        <f t="shared" si="3"/>
        <v>2</v>
      </c>
      <c r="G378" s="24">
        <v>2</v>
      </c>
      <c r="H378" s="22">
        <f>IF(OR($G378="ERROR",$G378="UNKNOWN",$G378=""),IFERROR(VLOOKUP($D378,'02_UnitPriceRef'!$E$3:$F$10,2,0),IF(OR($E378="Error",$E378="UNKNOWN",$E378=""),0,I378/E378)),$G378)</f>
        <v>2</v>
      </c>
      <c r="I378" s="24">
        <v>4</v>
      </c>
      <c r="J378" s="22">
        <f t="shared" si="4"/>
        <v>4</v>
      </c>
      <c r="K378" s="22" t="s">
        <v>10</v>
      </c>
      <c r="L378" s="22" t="s">
        <v>15</v>
      </c>
      <c r="M378" s="26">
        <v>45125</v>
      </c>
      <c r="N378" s="27">
        <f t="shared" si="5"/>
        <v>45125</v>
      </c>
    </row>
    <row r="379" spans="1:14" ht="22.6" customHeight="1">
      <c r="A379" s="22" t="s">
        <v>400</v>
      </c>
      <c r="B379" s="23" t="s">
        <v>17</v>
      </c>
      <c r="C379" s="22" t="str">
        <f>IF(OR($B379="Unknown",$B379="Error",$B379=""),IFERROR(VLOOKUP($H379, '02_UnitPriceRef'!$F$3:$G$10,2,FALSE),"N/A"),$B379)</f>
        <v>Cookie</v>
      </c>
      <c r="D379" s="22" t="s">
        <v>17</v>
      </c>
      <c r="E379" s="24">
        <v>2</v>
      </c>
      <c r="F379" s="22">
        <f t="shared" si="3"/>
        <v>2</v>
      </c>
      <c r="G379" s="24">
        <v>1</v>
      </c>
      <c r="H379" s="22">
        <f>IF(OR($G379="ERROR",$G379="UNKNOWN",$G379=""),IFERROR(VLOOKUP($D379,'02_UnitPriceRef'!$E$3:$F$10,2,0),IF(OR($E379="Error",$E379="UNKNOWN",$E379=""),0,I379/E379)),$G379)</f>
        <v>1</v>
      </c>
      <c r="I379" s="24">
        <v>2</v>
      </c>
      <c r="J379" s="22">
        <f t="shared" si="4"/>
        <v>2</v>
      </c>
      <c r="K379" s="22" t="s">
        <v>10</v>
      </c>
      <c r="L379" s="22" t="s">
        <v>11</v>
      </c>
      <c r="M379" s="26">
        <v>45207</v>
      </c>
      <c r="N379" s="27">
        <f t="shared" si="5"/>
        <v>45207</v>
      </c>
    </row>
    <row r="380" spans="1:14" ht="22.6" customHeight="1">
      <c r="A380" s="22" t="s">
        <v>401</v>
      </c>
      <c r="B380" s="23" t="s">
        <v>13</v>
      </c>
      <c r="C380" s="22" t="str">
        <f>IF(OR($B380="Unknown",$B380="Error",$B380=""),IFERROR(VLOOKUP($H380, '02_UnitPriceRef'!$F$3:$G$10,2,FALSE),"N/A"),$B380)</f>
        <v>Cake</v>
      </c>
      <c r="D380" s="22" t="s">
        <v>13</v>
      </c>
      <c r="E380" s="24">
        <v>5</v>
      </c>
      <c r="F380" s="22">
        <f t="shared" si="3"/>
        <v>5</v>
      </c>
      <c r="G380" s="24">
        <v>3</v>
      </c>
      <c r="H380" s="22">
        <f>IF(OR($G380="ERROR",$G380="UNKNOWN",$G380=""),IFERROR(VLOOKUP($D380,'02_UnitPriceRef'!$E$3:$F$10,2,0),IF(OR($E380="Error",$E380="UNKNOWN",$E380=""),0,I380/E380)),$G380)</f>
        <v>3</v>
      </c>
      <c r="I380" s="24">
        <v>15</v>
      </c>
      <c r="J380" s="22">
        <f t="shared" si="4"/>
        <v>15</v>
      </c>
      <c r="K380" s="22" t="s">
        <v>22</v>
      </c>
      <c r="L380" s="22" t="s">
        <v>20</v>
      </c>
      <c r="M380" s="26">
        <v>45006</v>
      </c>
      <c r="N380" s="27">
        <f t="shared" si="5"/>
        <v>45006</v>
      </c>
    </row>
    <row r="381" spans="1:14" ht="22.6" customHeight="1">
      <c r="A381" s="22" t="s">
        <v>402</v>
      </c>
      <c r="B381" s="23" t="s">
        <v>13</v>
      </c>
      <c r="C381" s="22" t="str">
        <f>IF(OR($B381="Unknown",$B381="Error",$B381=""),IFERROR(VLOOKUP($H381, '02_UnitPriceRef'!$F$3:$G$10,2,FALSE),"N/A"),$B381)</f>
        <v>Cake</v>
      </c>
      <c r="D381" s="22" t="s">
        <v>13</v>
      </c>
      <c r="E381" s="24">
        <v>5</v>
      </c>
      <c r="F381" s="22">
        <f t="shared" si="3"/>
        <v>5</v>
      </c>
      <c r="G381" s="24">
        <v>3</v>
      </c>
      <c r="H381" s="22">
        <f>IF(OR($G381="ERROR",$G381="UNKNOWN",$G381=""),IFERROR(VLOOKUP($D381,'02_UnitPriceRef'!$E$3:$F$10,2,0),IF(OR($E381="Error",$E381="UNKNOWN",$E381=""),0,I381/E381)),$G381)</f>
        <v>3</v>
      </c>
      <c r="I381" s="24">
        <v>15</v>
      </c>
      <c r="J381" s="22">
        <f t="shared" si="4"/>
        <v>15</v>
      </c>
      <c r="K381" s="22" t="s">
        <v>20</v>
      </c>
      <c r="L381" s="22" t="s">
        <v>20</v>
      </c>
      <c r="M381" s="26">
        <v>45154</v>
      </c>
      <c r="N381" s="27">
        <f t="shared" si="5"/>
        <v>45154</v>
      </c>
    </row>
    <row r="382" spans="1:14" ht="22.6" customHeight="1">
      <c r="A382" s="22" t="s">
        <v>403</v>
      </c>
      <c r="B382" s="23" t="s">
        <v>35</v>
      </c>
      <c r="C382" s="22" t="str">
        <f>IF(OR($B382="Unknown",$B382="Error",$B382=""),IFERROR(VLOOKUP($H382, '02_UnitPriceRef'!$F$3:$G$10,2,FALSE),"N/A"),$B382)</f>
        <v>Tea</v>
      </c>
      <c r="D382" s="22" t="s">
        <v>35</v>
      </c>
      <c r="E382" s="24">
        <v>3</v>
      </c>
      <c r="F382" s="22">
        <f t="shared" si="3"/>
        <v>3</v>
      </c>
      <c r="G382" s="24">
        <v>1.5</v>
      </c>
      <c r="H382" s="22">
        <f>IF(OR($G382="ERROR",$G382="UNKNOWN",$G382=""),IFERROR(VLOOKUP($D382,'02_UnitPriceRef'!$E$3:$F$10,2,0),IF(OR($E382="Error",$E382="UNKNOWN",$E382=""),0,I382/E382)),$G382)</f>
        <v>1.5</v>
      </c>
      <c r="I382" s="24">
        <v>4.5</v>
      </c>
      <c r="J382" s="22">
        <f t="shared" si="4"/>
        <v>4.5</v>
      </c>
      <c r="K382" s="22" t="s">
        <v>14</v>
      </c>
      <c r="L382" s="22" t="s">
        <v>11</v>
      </c>
      <c r="M382" s="26"/>
      <c r="N382" s="27">
        <f t="shared" si="5"/>
        <v>1</v>
      </c>
    </row>
    <row r="383" spans="1:14" ht="22.6" customHeight="1">
      <c r="A383" s="22" t="s">
        <v>404</v>
      </c>
      <c r="B383" s="23" t="s">
        <v>35</v>
      </c>
      <c r="C383" s="22" t="str">
        <f>IF(OR($B383="Unknown",$B383="Error",$B383=""),IFERROR(VLOOKUP($H383, '02_UnitPriceRef'!$F$3:$G$10,2,FALSE),"N/A"),$B383)</f>
        <v>Tea</v>
      </c>
      <c r="D383" s="22" t="s">
        <v>35</v>
      </c>
      <c r="E383" s="24">
        <v>5</v>
      </c>
      <c r="F383" s="22">
        <f t="shared" si="3"/>
        <v>5</v>
      </c>
      <c r="G383" s="24">
        <v>1.5</v>
      </c>
      <c r="H383" s="22">
        <f>IF(OR($G383="ERROR",$G383="UNKNOWN",$G383=""),IFERROR(VLOOKUP($D383,'02_UnitPriceRef'!$E$3:$F$10,2,0),IF(OR($E383="Error",$E383="UNKNOWN",$E383=""),0,I383/E383)),$G383)</f>
        <v>1.5</v>
      </c>
      <c r="I383" s="24">
        <v>7.5</v>
      </c>
      <c r="J383" s="22">
        <f t="shared" si="4"/>
        <v>7.5</v>
      </c>
      <c r="K383" s="22" t="s">
        <v>20</v>
      </c>
      <c r="L383" s="22" t="s">
        <v>11</v>
      </c>
      <c r="M383" s="26">
        <v>45036</v>
      </c>
      <c r="N383" s="27">
        <f t="shared" si="5"/>
        <v>45036</v>
      </c>
    </row>
    <row r="384" spans="1:14" ht="22.6" customHeight="1">
      <c r="A384" s="22" t="s">
        <v>405</v>
      </c>
      <c r="B384" s="23" t="s">
        <v>17</v>
      </c>
      <c r="C384" s="22" t="str">
        <f>IF(OR($B384="Unknown",$B384="Error",$B384=""),IFERROR(VLOOKUP($H384, '02_UnitPriceRef'!$F$3:$G$10,2,FALSE),"N/A"),$B384)</f>
        <v>Cookie</v>
      </c>
      <c r="D384" s="22" t="s">
        <v>17</v>
      </c>
      <c r="E384" s="24">
        <v>1</v>
      </c>
      <c r="F384" s="22">
        <f t="shared" si="3"/>
        <v>1</v>
      </c>
      <c r="G384" s="24">
        <v>1</v>
      </c>
      <c r="H384" s="22">
        <f>IF(OR($G384="ERROR",$G384="UNKNOWN",$G384=""),IFERROR(VLOOKUP($D384,'02_UnitPriceRef'!$E$3:$F$10,2,0),IF(OR($E384="Error",$E384="UNKNOWN",$E384=""),0,I384/E384)),$G384)</f>
        <v>1</v>
      </c>
      <c r="I384" s="24">
        <v>1</v>
      </c>
      <c r="J384" s="22">
        <f t="shared" si="4"/>
        <v>1</v>
      </c>
      <c r="K384" s="22" t="s">
        <v>10</v>
      </c>
      <c r="L384" s="22" t="s">
        <v>15</v>
      </c>
      <c r="M384" s="26">
        <v>45256</v>
      </c>
      <c r="N384" s="27">
        <f t="shared" si="5"/>
        <v>45256</v>
      </c>
    </row>
    <row r="385" spans="1:14" ht="22.6" customHeight="1">
      <c r="A385" s="22" t="s">
        <v>406</v>
      </c>
      <c r="B385" s="23" t="s">
        <v>19</v>
      </c>
      <c r="C385" s="22" t="str">
        <f>IF(OR($B385="Unknown",$B385="Error",$B385=""),IFERROR(VLOOKUP($H385, '02_UnitPriceRef'!$F$3:$G$10,2,FALSE),"N/A"),$B385)</f>
        <v>Salad</v>
      </c>
      <c r="D385" s="22" t="s">
        <v>19</v>
      </c>
      <c r="E385" s="24">
        <v>4</v>
      </c>
      <c r="F385" s="22">
        <f t="shared" si="3"/>
        <v>4</v>
      </c>
      <c r="G385" s="24">
        <v>5</v>
      </c>
      <c r="H385" s="22">
        <f>IF(OR($G385="ERROR",$G385="UNKNOWN",$G385=""),IFERROR(VLOOKUP($D385,'02_UnitPriceRef'!$E$3:$F$10,2,0),IF(OR($E385="Error",$E385="UNKNOWN",$E385=""),0,I385/E385)),$G385)</f>
        <v>5</v>
      </c>
      <c r="I385" s="24">
        <v>20</v>
      </c>
      <c r="J385" s="22">
        <f t="shared" si="4"/>
        <v>20</v>
      </c>
      <c r="K385" s="22" t="s">
        <v>10</v>
      </c>
      <c r="L385" s="22" t="s">
        <v>20</v>
      </c>
      <c r="M385" s="26">
        <v>45209</v>
      </c>
      <c r="N385" s="27">
        <f t="shared" si="5"/>
        <v>45209</v>
      </c>
    </row>
    <row r="386" spans="1:14" ht="22.6" customHeight="1">
      <c r="A386" s="22" t="s">
        <v>407</v>
      </c>
      <c r="B386" s="23" t="s">
        <v>19</v>
      </c>
      <c r="C386" s="22" t="str">
        <f>IF(OR($B386="Unknown",$B386="Error",$B386=""),IFERROR(VLOOKUP($H386, '02_UnitPriceRef'!$F$3:$G$10,2,FALSE),"N/A"),$B386)</f>
        <v>Salad</v>
      </c>
      <c r="D386" s="22" t="s">
        <v>19</v>
      </c>
      <c r="E386" s="24">
        <v>1</v>
      </c>
      <c r="F386" s="22">
        <f t="shared" si="3"/>
        <v>1</v>
      </c>
      <c r="G386" s="24">
        <v>5</v>
      </c>
      <c r="H386" s="22">
        <f>IF(OR($G386="ERROR",$G386="UNKNOWN",$G386=""),IFERROR(VLOOKUP($D386,'02_UnitPriceRef'!$E$3:$F$10,2,0),IF(OR($E386="Error",$E386="UNKNOWN",$E386=""),0,I386/E386)),$G386)</f>
        <v>5</v>
      </c>
      <c r="I386" s="24">
        <v>5</v>
      </c>
      <c r="J386" s="22">
        <f t="shared" si="4"/>
        <v>5</v>
      </c>
      <c r="K386" s="22" t="s">
        <v>14</v>
      </c>
      <c r="L386" s="22" t="s">
        <v>11</v>
      </c>
      <c r="M386" s="26">
        <v>45056</v>
      </c>
      <c r="N386" s="27">
        <f t="shared" si="5"/>
        <v>45056</v>
      </c>
    </row>
    <row r="387" spans="1:14" ht="22.6" customHeight="1">
      <c r="A387" s="22" t="s">
        <v>408</v>
      </c>
      <c r="B387" s="23" t="s">
        <v>10030</v>
      </c>
      <c r="C387" s="22" t="str">
        <f>IF(OR($B387="Unknown",$B387="Error",$B387=""),IFERROR(VLOOKUP($H387, '02_UnitPriceRef'!$F$3:$G$10,2,FALSE),"N/A"),$B387)</f>
        <v>Coffee</v>
      </c>
      <c r="D387" s="22" t="s">
        <v>9</v>
      </c>
      <c r="E387" s="24">
        <v>5</v>
      </c>
      <c r="F387" s="22">
        <f t="shared" si="3"/>
        <v>5</v>
      </c>
      <c r="G387" s="24">
        <v>2</v>
      </c>
      <c r="H387" s="22">
        <f>IF(OR($G387="ERROR",$G387="UNKNOWN",$G387=""),IFERROR(VLOOKUP($D387,'02_UnitPriceRef'!$E$3:$F$10,2,0),IF(OR($E387="Error",$E387="UNKNOWN",$E387=""),0,I387/E387)),$G387)</f>
        <v>2</v>
      </c>
      <c r="I387" s="24">
        <v>10</v>
      </c>
      <c r="J387" s="22">
        <f t="shared" si="4"/>
        <v>10</v>
      </c>
      <c r="K387" s="22" t="s">
        <v>14</v>
      </c>
      <c r="L387" s="22" t="s">
        <v>11</v>
      </c>
      <c r="M387" s="26">
        <v>44985</v>
      </c>
      <c r="N387" s="27">
        <f t="shared" si="5"/>
        <v>44985</v>
      </c>
    </row>
    <row r="388" spans="1:14" ht="22.6" customHeight="1">
      <c r="A388" s="22" t="s">
        <v>409</v>
      </c>
      <c r="B388" s="23" t="s">
        <v>10031</v>
      </c>
      <c r="C388" s="22" t="str">
        <f>IF(OR($B388="Unknown",$B388="Error",$B388=""),IFERROR(VLOOKUP($H388, '02_UnitPriceRef'!$F$3:$G$10,2,FALSE),"N/A"),$B388)</f>
        <v>Cake/Juice</v>
      </c>
      <c r="D388" s="22" t="s">
        <v>10044</v>
      </c>
      <c r="E388" s="24">
        <v>2</v>
      </c>
      <c r="F388" s="22">
        <f t="shared" si="3"/>
        <v>2</v>
      </c>
      <c r="G388" s="24">
        <v>3</v>
      </c>
      <c r="H388" s="22">
        <f>IF(OR($G388="ERROR",$G388="UNKNOWN",$G388=""),IFERROR(VLOOKUP($D388,'02_UnitPriceRef'!$E$3:$F$10,2,0),IF(OR($E388="Error",$E388="UNKNOWN",$E388=""),0,I388/E388)),$G388)</f>
        <v>3</v>
      </c>
      <c r="I388" s="24">
        <v>6</v>
      </c>
      <c r="J388" s="22">
        <f t="shared" si="4"/>
        <v>6</v>
      </c>
      <c r="K388" s="22" t="s">
        <v>22</v>
      </c>
      <c r="L388" s="22" t="s">
        <v>15</v>
      </c>
      <c r="M388" s="26">
        <v>44959</v>
      </c>
      <c r="N388" s="27">
        <f t="shared" si="5"/>
        <v>44959</v>
      </c>
    </row>
    <row r="389" spans="1:14" ht="22.6" customHeight="1">
      <c r="A389" s="22" t="s">
        <v>410</v>
      </c>
      <c r="B389" s="23" t="s">
        <v>39</v>
      </c>
      <c r="C389" s="22" t="str">
        <f>IF(OR($B389="Unknown",$B389="Error",$B389=""),IFERROR(VLOOKUP($H389, '02_UnitPriceRef'!$F$3:$G$10,2,FALSE),"N/A"),$B389)</f>
        <v>Juice</v>
      </c>
      <c r="D389" s="22" t="s">
        <v>39</v>
      </c>
      <c r="E389" s="24">
        <v>5</v>
      </c>
      <c r="F389" s="22">
        <f t="shared" si="3"/>
        <v>5</v>
      </c>
      <c r="G389" s="24">
        <v>3</v>
      </c>
      <c r="H389" s="22">
        <f>IF(OR($G389="ERROR",$G389="UNKNOWN",$G389=""),IFERROR(VLOOKUP($D389,'02_UnitPriceRef'!$E$3:$F$10,2,0),IF(OR($E389="Error",$E389="UNKNOWN",$E389=""),0,I389/E389)),$G389)</f>
        <v>3</v>
      </c>
      <c r="I389" s="23" t="s">
        <v>10031</v>
      </c>
      <c r="J389" s="22">
        <f t="shared" si="4"/>
        <v>15</v>
      </c>
      <c r="K389" s="22" t="s">
        <v>14</v>
      </c>
      <c r="L389" s="22" t="s">
        <v>20</v>
      </c>
      <c r="M389" s="26">
        <v>44954</v>
      </c>
      <c r="N389" s="27">
        <f t="shared" si="5"/>
        <v>44954</v>
      </c>
    </row>
    <row r="390" spans="1:14" ht="22.6" customHeight="1">
      <c r="A390" s="22" t="s">
        <v>411</v>
      </c>
      <c r="B390" s="23"/>
      <c r="C390" s="22" t="str">
        <f>IF(OR($B390="Unknown",$B390="Error",$B390=""),IFERROR(VLOOKUP($H390, '02_UnitPriceRef'!$F$3:$G$10,2,FALSE),"N/A"),$B390)</f>
        <v>Cookie</v>
      </c>
      <c r="D390" s="22" t="s">
        <v>17</v>
      </c>
      <c r="E390" s="24">
        <v>1</v>
      </c>
      <c r="F390" s="22">
        <f t="shared" si="3"/>
        <v>1</v>
      </c>
      <c r="G390" s="24">
        <v>1</v>
      </c>
      <c r="H390" s="22">
        <f>IF(OR($G390="ERROR",$G390="UNKNOWN",$G390=""),IFERROR(VLOOKUP($D390,'02_UnitPriceRef'!$E$3:$F$10,2,0),IF(OR($E390="Error",$E390="UNKNOWN",$E390=""),0,I390/E390)),$G390)</f>
        <v>1</v>
      </c>
      <c r="I390" s="24">
        <v>1</v>
      </c>
      <c r="J390" s="22">
        <f t="shared" si="4"/>
        <v>1</v>
      </c>
      <c r="K390" s="22" t="s">
        <v>10</v>
      </c>
      <c r="L390" s="22" t="s">
        <v>20</v>
      </c>
      <c r="M390" s="26">
        <v>45152</v>
      </c>
      <c r="N390" s="27">
        <f t="shared" si="5"/>
        <v>45152</v>
      </c>
    </row>
    <row r="391" spans="1:14" ht="22.6" customHeight="1">
      <c r="A391" s="22" t="s">
        <v>412</v>
      </c>
      <c r="B391" s="23" t="s">
        <v>9</v>
      </c>
      <c r="C391" s="22" t="str">
        <f>IF(OR($B391="Unknown",$B391="Error",$B391=""),IFERROR(VLOOKUP($H391, '02_UnitPriceRef'!$F$3:$G$10,2,FALSE),"N/A"),$B391)</f>
        <v>Coffee</v>
      </c>
      <c r="D391" s="22" t="s">
        <v>9</v>
      </c>
      <c r="E391" s="24">
        <v>5</v>
      </c>
      <c r="F391" s="22">
        <f t="shared" si="3"/>
        <v>5</v>
      </c>
      <c r="G391" s="24">
        <v>2</v>
      </c>
      <c r="H391" s="22">
        <f>IF(OR($G391="ERROR",$G391="UNKNOWN",$G391=""),IFERROR(VLOOKUP($D391,'02_UnitPriceRef'!$E$3:$F$10,2,0),IF(OR($E391="Error",$E391="UNKNOWN",$E391=""),0,I391/E391)),$G391)</f>
        <v>2</v>
      </c>
      <c r="I391" s="24">
        <v>10</v>
      </c>
      <c r="J391" s="22">
        <f t="shared" si="4"/>
        <v>10</v>
      </c>
      <c r="K391" s="22" t="s">
        <v>14</v>
      </c>
      <c r="L391" s="22" t="s">
        <v>11</v>
      </c>
      <c r="M391" s="28" t="s">
        <v>10031</v>
      </c>
      <c r="N391" s="27">
        <f t="shared" si="5"/>
        <v>1</v>
      </c>
    </row>
    <row r="392" spans="1:14" ht="22.6" customHeight="1">
      <c r="A392" s="22" t="s">
        <v>413</v>
      </c>
      <c r="B392" s="23" t="s">
        <v>35</v>
      </c>
      <c r="C392" s="22" t="str">
        <f>IF(OR($B392="Unknown",$B392="Error",$B392=""),IFERROR(VLOOKUP($H392, '02_UnitPriceRef'!$F$3:$G$10,2,FALSE),"N/A"),$B392)</f>
        <v>Tea</v>
      </c>
      <c r="D392" s="22" t="s">
        <v>35</v>
      </c>
      <c r="E392" s="24">
        <v>5</v>
      </c>
      <c r="F392" s="22">
        <f t="shared" si="3"/>
        <v>5</v>
      </c>
      <c r="G392" s="24">
        <v>1.5</v>
      </c>
      <c r="H392" s="22">
        <f>IF(OR($G392="ERROR",$G392="UNKNOWN",$G392=""),IFERROR(VLOOKUP($D392,'02_UnitPriceRef'!$E$3:$F$10,2,0),IF(OR($E392="Error",$E392="UNKNOWN",$E392=""),0,I392/E392)),$G392)</f>
        <v>1.5</v>
      </c>
      <c r="I392" s="24">
        <v>7.5</v>
      </c>
      <c r="J392" s="22">
        <f t="shared" si="4"/>
        <v>7.5</v>
      </c>
      <c r="K392" s="22" t="s">
        <v>20</v>
      </c>
      <c r="L392" s="22" t="s">
        <v>20</v>
      </c>
      <c r="M392" s="26">
        <v>45195</v>
      </c>
      <c r="N392" s="27">
        <f t="shared" si="5"/>
        <v>45195</v>
      </c>
    </row>
    <row r="393" spans="1:14" ht="22.6" customHeight="1">
      <c r="A393" s="22" t="s">
        <v>414</v>
      </c>
      <c r="B393" s="23" t="s">
        <v>39</v>
      </c>
      <c r="C393" s="22" t="str">
        <f>IF(OR($B393="Unknown",$B393="Error",$B393=""),IFERROR(VLOOKUP($H393, '02_UnitPriceRef'!$F$3:$G$10,2,FALSE),"N/A"),$B393)</f>
        <v>Juice</v>
      </c>
      <c r="D393" s="22" t="s">
        <v>39</v>
      </c>
      <c r="E393" s="24">
        <v>3</v>
      </c>
      <c r="F393" s="22">
        <f t="shared" si="3"/>
        <v>3</v>
      </c>
      <c r="G393" s="24">
        <v>3</v>
      </c>
      <c r="H393" s="22">
        <f>IF(OR($G393="ERROR",$G393="UNKNOWN",$G393=""),IFERROR(VLOOKUP($D393,'02_UnitPriceRef'!$E$3:$F$10,2,0),IF(OR($E393="Error",$E393="UNKNOWN",$E393=""),0,I393/E393)),$G393)</f>
        <v>3</v>
      </c>
      <c r="I393" s="24">
        <v>9</v>
      </c>
      <c r="J393" s="22">
        <f t="shared" si="4"/>
        <v>9</v>
      </c>
      <c r="K393" s="22" t="s">
        <v>14</v>
      </c>
      <c r="L393" s="22" t="s">
        <v>15</v>
      </c>
      <c r="M393" s="26">
        <v>45000</v>
      </c>
      <c r="N393" s="27">
        <f t="shared" si="5"/>
        <v>45000</v>
      </c>
    </row>
    <row r="394" spans="1:14" ht="22.6" customHeight="1">
      <c r="A394" s="22" t="s">
        <v>415</v>
      </c>
      <c r="B394" s="23" t="s">
        <v>13</v>
      </c>
      <c r="C394" s="22" t="str">
        <f>IF(OR($B394="Unknown",$B394="Error",$B394=""),IFERROR(VLOOKUP($H394, '02_UnitPriceRef'!$F$3:$G$10,2,FALSE),"N/A"),$B394)</f>
        <v>Cake</v>
      </c>
      <c r="D394" s="22" t="s">
        <v>13</v>
      </c>
      <c r="E394" s="24">
        <v>2</v>
      </c>
      <c r="F394" s="22">
        <f t="shared" si="3"/>
        <v>2</v>
      </c>
      <c r="G394" s="24">
        <v>3</v>
      </c>
      <c r="H394" s="22">
        <f>IF(OR($G394="ERROR",$G394="UNKNOWN",$G394=""),IFERROR(VLOOKUP($D394,'02_UnitPriceRef'!$E$3:$F$10,2,0),IF(OR($E394="Error",$E394="UNKNOWN",$E394=""),0,I394/E394)),$G394)</f>
        <v>3</v>
      </c>
      <c r="I394" s="24">
        <v>6</v>
      </c>
      <c r="J394" s="22">
        <f t="shared" si="4"/>
        <v>6</v>
      </c>
      <c r="K394" s="22" t="s">
        <v>10</v>
      </c>
      <c r="L394" s="22" t="s">
        <v>20</v>
      </c>
      <c r="M394" s="26">
        <v>44939</v>
      </c>
      <c r="N394" s="27">
        <f t="shared" si="5"/>
        <v>44939</v>
      </c>
    </row>
    <row r="395" spans="1:14" ht="22.6" customHeight="1">
      <c r="A395" s="22" t="s">
        <v>416</v>
      </c>
      <c r="B395" s="23" t="s">
        <v>35</v>
      </c>
      <c r="C395" s="22" t="str">
        <f>IF(OR($B395="Unknown",$B395="Error",$B395=""),IFERROR(VLOOKUP($H395, '02_UnitPriceRef'!$F$3:$G$10,2,FALSE),"N/A"),$B395)</f>
        <v>Tea</v>
      </c>
      <c r="D395" s="22" t="s">
        <v>35</v>
      </c>
      <c r="E395" s="24">
        <v>2</v>
      </c>
      <c r="F395" s="22">
        <f t="shared" si="3"/>
        <v>2</v>
      </c>
      <c r="G395" s="24">
        <v>1.5</v>
      </c>
      <c r="H395" s="22">
        <f>IF(OR($G395="ERROR",$G395="UNKNOWN",$G395=""),IFERROR(VLOOKUP($D395,'02_UnitPriceRef'!$E$3:$F$10,2,0),IF(OR($E395="Error",$E395="UNKNOWN",$E395=""),0,I395/E395)),$G395)</f>
        <v>1.5</v>
      </c>
      <c r="I395" s="24">
        <v>3</v>
      </c>
      <c r="J395" s="22">
        <f t="shared" si="4"/>
        <v>3</v>
      </c>
      <c r="K395" s="22" t="s">
        <v>20</v>
      </c>
      <c r="L395" s="22" t="s">
        <v>11</v>
      </c>
      <c r="M395" s="26">
        <v>44963</v>
      </c>
      <c r="N395" s="27">
        <f t="shared" si="5"/>
        <v>44963</v>
      </c>
    </row>
    <row r="396" spans="1:14" ht="22.6" customHeight="1">
      <c r="A396" s="22" t="s">
        <v>417</v>
      </c>
      <c r="B396" s="23" t="s">
        <v>17</v>
      </c>
      <c r="C396" s="22" t="str">
        <f>IF(OR($B396="Unknown",$B396="Error",$B396=""),IFERROR(VLOOKUP($H396, '02_UnitPriceRef'!$F$3:$G$10,2,FALSE),"N/A"),$B396)</f>
        <v>Cookie</v>
      </c>
      <c r="D396" s="22" t="s">
        <v>17</v>
      </c>
      <c r="E396" s="24">
        <v>5</v>
      </c>
      <c r="F396" s="22">
        <f t="shared" si="3"/>
        <v>5</v>
      </c>
      <c r="G396" s="24">
        <v>1</v>
      </c>
      <c r="H396" s="22">
        <f>IF(OR($G396="ERROR",$G396="UNKNOWN",$G396=""),IFERROR(VLOOKUP($D396,'02_UnitPriceRef'!$E$3:$F$10,2,0),IF(OR($E396="Error",$E396="UNKNOWN",$E396=""),0,I396/E396)),$G396)</f>
        <v>1</v>
      </c>
      <c r="I396" s="24">
        <v>5</v>
      </c>
      <c r="J396" s="22">
        <f t="shared" si="4"/>
        <v>5</v>
      </c>
      <c r="K396" s="22" t="s">
        <v>14</v>
      </c>
      <c r="L396" s="22" t="s">
        <v>15</v>
      </c>
      <c r="M396" s="26">
        <v>45215</v>
      </c>
      <c r="N396" s="27">
        <f t="shared" si="5"/>
        <v>45215</v>
      </c>
    </row>
    <row r="397" spans="1:14" ht="22.6" customHeight="1">
      <c r="A397" s="22" t="s">
        <v>418</v>
      </c>
      <c r="B397" s="23" t="s">
        <v>13</v>
      </c>
      <c r="C397" s="22" t="str">
        <f>IF(OR($B397="Unknown",$B397="Error",$B397=""),IFERROR(VLOOKUP($H397, '02_UnitPriceRef'!$F$3:$G$10,2,FALSE),"N/A"),$B397)</f>
        <v>Cake</v>
      </c>
      <c r="D397" s="22" t="s">
        <v>13</v>
      </c>
      <c r="E397" s="24">
        <v>1</v>
      </c>
      <c r="F397" s="22">
        <f t="shared" si="3"/>
        <v>1</v>
      </c>
      <c r="G397" s="24">
        <v>3</v>
      </c>
      <c r="H397" s="22">
        <f>IF(OR($G397="ERROR",$G397="UNKNOWN",$G397=""),IFERROR(VLOOKUP($D397,'02_UnitPriceRef'!$E$3:$F$10,2,0),IF(OR($E397="Error",$E397="UNKNOWN",$E397=""),0,I397/E397)),$G397)</f>
        <v>3</v>
      </c>
      <c r="I397" s="24">
        <v>3</v>
      </c>
      <c r="J397" s="22">
        <f t="shared" si="4"/>
        <v>3</v>
      </c>
      <c r="K397" s="22" t="s">
        <v>14</v>
      </c>
      <c r="L397" s="22" t="s">
        <v>15</v>
      </c>
      <c r="M397" s="26">
        <v>45122</v>
      </c>
      <c r="N397" s="27">
        <f t="shared" si="5"/>
        <v>45122</v>
      </c>
    </row>
    <row r="398" spans="1:14" ht="22.6" customHeight="1">
      <c r="A398" s="22" t="s">
        <v>419</v>
      </c>
      <c r="B398" s="23" t="s">
        <v>27</v>
      </c>
      <c r="C398" s="22" t="str">
        <f>IF(OR($B398="Unknown",$B398="Error",$B398=""),IFERROR(VLOOKUP($H398, '02_UnitPriceRef'!$F$3:$G$10,2,FALSE),"N/A"),$B398)</f>
        <v>Sandwich</v>
      </c>
      <c r="D398" s="22" t="s">
        <v>27</v>
      </c>
      <c r="E398" s="24">
        <v>5</v>
      </c>
      <c r="F398" s="22">
        <f t="shared" si="3"/>
        <v>5</v>
      </c>
      <c r="G398" s="24">
        <v>4</v>
      </c>
      <c r="H398" s="22">
        <f>IF(OR($G398="ERROR",$G398="UNKNOWN",$G398=""),IFERROR(VLOOKUP($D398,'02_UnitPriceRef'!$E$3:$F$10,2,0),IF(OR($E398="Error",$E398="UNKNOWN",$E398=""),0,I398/E398)),$G398)</f>
        <v>4</v>
      </c>
      <c r="I398" s="24">
        <v>20</v>
      </c>
      <c r="J398" s="22">
        <f t="shared" si="4"/>
        <v>20</v>
      </c>
      <c r="K398" s="22" t="s">
        <v>22</v>
      </c>
      <c r="L398" s="22" t="s">
        <v>15</v>
      </c>
      <c r="M398" s="26">
        <v>45074</v>
      </c>
      <c r="N398" s="27">
        <f t="shared" si="5"/>
        <v>45074</v>
      </c>
    </row>
    <row r="399" spans="1:14" ht="22.6" customHeight="1">
      <c r="A399" s="22" t="s">
        <v>420</v>
      </c>
      <c r="B399" s="23" t="s">
        <v>35</v>
      </c>
      <c r="C399" s="22" t="str">
        <f>IF(OR($B399="Unknown",$B399="Error",$B399=""),IFERROR(VLOOKUP($H399, '02_UnitPriceRef'!$F$3:$G$10,2,FALSE),"N/A"),$B399)</f>
        <v>Tea</v>
      </c>
      <c r="D399" s="22" t="s">
        <v>35</v>
      </c>
      <c r="E399" s="24">
        <v>4</v>
      </c>
      <c r="F399" s="22">
        <f t="shared" si="3"/>
        <v>4</v>
      </c>
      <c r="G399" s="24">
        <v>1.5</v>
      </c>
      <c r="H399" s="22">
        <f>IF(OR($G399="ERROR",$G399="UNKNOWN",$G399=""),IFERROR(VLOOKUP($D399,'02_UnitPriceRef'!$E$3:$F$10,2,0),IF(OR($E399="Error",$E399="UNKNOWN",$E399=""),0,I399/E399)),$G399)</f>
        <v>1.5</v>
      </c>
      <c r="I399" s="24">
        <v>6</v>
      </c>
      <c r="J399" s="22">
        <f t="shared" si="4"/>
        <v>6</v>
      </c>
      <c r="K399" s="22" t="s">
        <v>22</v>
      </c>
      <c r="L399" s="22" t="s">
        <v>11</v>
      </c>
      <c r="M399" s="26">
        <v>45011</v>
      </c>
      <c r="N399" s="27">
        <f t="shared" si="5"/>
        <v>45011</v>
      </c>
    </row>
    <row r="400" spans="1:14" ht="22.6" customHeight="1">
      <c r="A400" s="22" t="s">
        <v>421</v>
      </c>
      <c r="B400" s="23" t="s">
        <v>17</v>
      </c>
      <c r="C400" s="22" t="str">
        <f>IF(OR($B400="Unknown",$B400="Error",$B400=""),IFERROR(VLOOKUP($H400, '02_UnitPriceRef'!$F$3:$G$10,2,FALSE),"N/A"),$B400)</f>
        <v>Cookie</v>
      </c>
      <c r="D400" s="22" t="s">
        <v>17</v>
      </c>
      <c r="E400" s="24">
        <v>1</v>
      </c>
      <c r="F400" s="22">
        <f t="shared" si="3"/>
        <v>1</v>
      </c>
      <c r="G400" s="24">
        <v>1</v>
      </c>
      <c r="H400" s="22">
        <f>IF(OR($G400="ERROR",$G400="UNKNOWN",$G400=""),IFERROR(VLOOKUP($D400,'02_UnitPriceRef'!$E$3:$F$10,2,0),IF(OR($E400="Error",$E400="UNKNOWN",$E400=""),0,I400/E400)),$G400)</f>
        <v>1</v>
      </c>
      <c r="I400" s="24">
        <v>1</v>
      </c>
      <c r="J400" s="22">
        <f t="shared" si="4"/>
        <v>1</v>
      </c>
      <c r="K400" s="22" t="s">
        <v>10</v>
      </c>
      <c r="L400" s="22" t="s">
        <v>20</v>
      </c>
      <c r="M400" s="26">
        <v>45039</v>
      </c>
      <c r="N400" s="27">
        <f t="shared" si="5"/>
        <v>45039</v>
      </c>
    </row>
    <row r="401" spans="1:14" ht="22.6" customHeight="1">
      <c r="A401" s="22" t="s">
        <v>422</v>
      </c>
      <c r="B401" s="23" t="s">
        <v>13</v>
      </c>
      <c r="C401" s="22" t="str">
        <f>IF(OR($B401="Unknown",$B401="Error",$B401=""),IFERROR(VLOOKUP($H401, '02_UnitPriceRef'!$F$3:$G$10,2,FALSE),"N/A"),$B401)</f>
        <v>Cake</v>
      </c>
      <c r="D401" s="22" t="s">
        <v>13</v>
      </c>
      <c r="E401" s="24">
        <v>1</v>
      </c>
      <c r="F401" s="22">
        <f t="shared" si="3"/>
        <v>1</v>
      </c>
      <c r="G401" s="24">
        <v>3</v>
      </c>
      <c r="H401" s="22">
        <f>IF(OR($G401="ERROR",$G401="UNKNOWN",$G401=""),IFERROR(VLOOKUP($D401,'02_UnitPriceRef'!$E$3:$F$10,2,0),IF(OR($E401="Error",$E401="UNKNOWN",$E401=""),0,I401/E401)),$G401)</f>
        <v>3</v>
      </c>
      <c r="I401" s="24">
        <v>3</v>
      </c>
      <c r="J401" s="22">
        <f t="shared" si="4"/>
        <v>3</v>
      </c>
      <c r="K401" s="22" t="s">
        <v>20</v>
      </c>
      <c r="L401" s="22" t="s">
        <v>20</v>
      </c>
      <c r="M401" s="26">
        <v>45247</v>
      </c>
      <c r="N401" s="27">
        <f t="shared" si="5"/>
        <v>45247</v>
      </c>
    </row>
    <row r="402" spans="1:14" ht="22.6" customHeight="1">
      <c r="A402" s="22" t="s">
        <v>423</v>
      </c>
      <c r="B402" s="23" t="s">
        <v>19</v>
      </c>
      <c r="C402" s="22" t="str">
        <f>IF(OR($B402="Unknown",$B402="Error",$B402=""),IFERROR(VLOOKUP($H402, '02_UnitPriceRef'!$F$3:$G$10,2,FALSE),"N/A"),$B402)</f>
        <v>Salad</v>
      </c>
      <c r="D402" s="22" t="s">
        <v>19</v>
      </c>
      <c r="E402" s="24">
        <v>4</v>
      </c>
      <c r="F402" s="22">
        <f t="shared" si="3"/>
        <v>4</v>
      </c>
      <c r="G402" s="24">
        <v>5</v>
      </c>
      <c r="H402" s="22">
        <f>IF(OR($G402="ERROR",$G402="UNKNOWN",$G402=""),IFERROR(VLOOKUP($D402,'02_UnitPriceRef'!$E$3:$F$10,2,0),IF(OR($E402="Error",$E402="UNKNOWN",$E402=""),0,I402/E402)),$G402)</f>
        <v>5</v>
      </c>
      <c r="I402" s="24">
        <v>20</v>
      </c>
      <c r="J402" s="22">
        <f t="shared" si="4"/>
        <v>20</v>
      </c>
      <c r="K402" s="22" t="s">
        <v>10</v>
      </c>
      <c r="L402" s="22" t="s">
        <v>11</v>
      </c>
      <c r="M402" s="26">
        <v>45280</v>
      </c>
      <c r="N402" s="27">
        <f t="shared" si="5"/>
        <v>45280</v>
      </c>
    </row>
    <row r="403" spans="1:14" ht="22.6" customHeight="1">
      <c r="A403" s="22" t="s">
        <v>424</v>
      </c>
      <c r="B403" s="23" t="s">
        <v>9</v>
      </c>
      <c r="C403" s="22" t="str">
        <f>IF(OR($B403="Unknown",$B403="Error",$B403=""),IFERROR(VLOOKUP($H403, '02_UnitPriceRef'!$F$3:$G$10,2,FALSE),"N/A"),$B403)</f>
        <v>Coffee</v>
      </c>
      <c r="D403" s="22" t="s">
        <v>9</v>
      </c>
      <c r="E403" s="24">
        <v>4</v>
      </c>
      <c r="F403" s="22">
        <f t="shared" si="3"/>
        <v>4</v>
      </c>
      <c r="G403" s="24">
        <v>2</v>
      </c>
      <c r="H403" s="22">
        <f>IF(OR($G403="ERROR",$G403="UNKNOWN",$G403=""),IFERROR(VLOOKUP($D403,'02_UnitPriceRef'!$E$3:$F$10,2,0),IF(OR($E403="Error",$E403="UNKNOWN",$E403=""),0,I403/E403)),$G403)</f>
        <v>2</v>
      </c>
      <c r="I403" s="24">
        <v>8</v>
      </c>
      <c r="J403" s="22">
        <f t="shared" si="4"/>
        <v>8</v>
      </c>
      <c r="K403" s="22" t="s">
        <v>10</v>
      </c>
      <c r="L403" s="22" t="s">
        <v>20</v>
      </c>
      <c r="M403" s="26">
        <v>45087</v>
      </c>
      <c r="N403" s="27">
        <f t="shared" si="5"/>
        <v>45087</v>
      </c>
    </row>
    <row r="404" spans="1:14" ht="22.6" customHeight="1">
      <c r="A404" s="22" t="s">
        <v>425</v>
      </c>
      <c r="B404" s="23" t="s">
        <v>10030</v>
      </c>
      <c r="C404" s="22" t="str">
        <f>IF(OR($B404="Unknown",$B404="Error",$B404=""),IFERROR(VLOOKUP($H404, '02_UnitPriceRef'!$F$3:$G$10,2,FALSE),"N/A"),$B404)</f>
        <v>Cake/Juice</v>
      </c>
      <c r="D404" s="22" t="s">
        <v>10044</v>
      </c>
      <c r="E404" s="24">
        <v>1</v>
      </c>
      <c r="F404" s="22">
        <f t="shared" si="3"/>
        <v>1</v>
      </c>
      <c r="G404" s="24">
        <v>3</v>
      </c>
      <c r="H404" s="22">
        <f>IF(OR($G404="ERROR",$G404="UNKNOWN",$G404=""),IFERROR(VLOOKUP($D404,'02_UnitPriceRef'!$E$3:$F$10,2,0),IF(OR($E404="Error",$E404="UNKNOWN",$E404=""),0,I404/E404)),$G404)</f>
        <v>3</v>
      </c>
      <c r="I404" s="24">
        <v>3</v>
      </c>
      <c r="J404" s="22">
        <f t="shared" si="4"/>
        <v>3</v>
      </c>
      <c r="K404" s="22" t="s">
        <v>14</v>
      </c>
      <c r="L404" s="22" t="s">
        <v>11</v>
      </c>
      <c r="M404" s="26">
        <v>45119</v>
      </c>
      <c r="N404" s="27">
        <f t="shared" si="5"/>
        <v>45119</v>
      </c>
    </row>
    <row r="405" spans="1:14" ht="22.6" customHeight="1">
      <c r="A405" s="22" t="s">
        <v>426</v>
      </c>
      <c r="B405" s="23" t="s">
        <v>17</v>
      </c>
      <c r="C405" s="22" t="str">
        <f>IF(OR($B405="Unknown",$B405="Error",$B405=""),IFERROR(VLOOKUP($H405, '02_UnitPriceRef'!$F$3:$G$10,2,FALSE),"N/A"),$B405)</f>
        <v>Cookie</v>
      </c>
      <c r="D405" s="22" t="s">
        <v>17</v>
      </c>
      <c r="E405" s="24">
        <v>4</v>
      </c>
      <c r="F405" s="22">
        <f t="shared" si="3"/>
        <v>4</v>
      </c>
      <c r="G405" s="23"/>
      <c r="H405" s="22">
        <f>IF(OR($G405="ERROR",$G405="UNKNOWN",$G405=""),IFERROR(VLOOKUP($D405,'02_UnitPriceRef'!$E$3:$F$10,2,0),IF(OR($E405="Error",$E405="UNKNOWN",$E405=""),0,I405/E405)),$G405)</f>
        <v>1</v>
      </c>
      <c r="I405" s="24">
        <v>4</v>
      </c>
      <c r="J405" s="22">
        <f t="shared" si="4"/>
        <v>4</v>
      </c>
      <c r="K405" s="22" t="s">
        <v>14</v>
      </c>
      <c r="L405" s="22" t="s">
        <v>20</v>
      </c>
      <c r="M405" s="26">
        <v>45264</v>
      </c>
      <c r="N405" s="27">
        <f t="shared" si="5"/>
        <v>45264</v>
      </c>
    </row>
    <row r="406" spans="1:14" ht="22.6" customHeight="1">
      <c r="A406" s="22" t="s">
        <v>427</v>
      </c>
      <c r="B406" s="23" t="s">
        <v>35</v>
      </c>
      <c r="C406" s="22" t="str">
        <f>IF(OR($B406="Unknown",$B406="Error",$B406=""),IFERROR(VLOOKUP($H406, '02_UnitPriceRef'!$F$3:$G$10,2,FALSE),"N/A"),$B406)</f>
        <v>Tea</v>
      </c>
      <c r="D406" s="22" t="s">
        <v>35</v>
      </c>
      <c r="E406" s="24">
        <v>5</v>
      </c>
      <c r="F406" s="22">
        <f t="shared" si="3"/>
        <v>5</v>
      </c>
      <c r="G406" s="24">
        <v>1.5</v>
      </c>
      <c r="H406" s="22">
        <f>IF(OR($G406="ERROR",$G406="UNKNOWN",$G406=""),IFERROR(VLOOKUP($D406,'02_UnitPriceRef'!$E$3:$F$10,2,0),IF(OR($E406="Error",$E406="UNKNOWN",$E406=""),0,I406/E406)),$G406)</f>
        <v>1.5</v>
      </c>
      <c r="I406" s="24">
        <v>7.5</v>
      </c>
      <c r="J406" s="22">
        <f t="shared" si="4"/>
        <v>7.5</v>
      </c>
      <c r="K406" s="22" t="s">
        <v>10</v>
      </c>
      <c r="L406" s="22" t="s">
        <v>15</v>
      </c>
      <c r="M406" s="26">
        <v>44965</v>
      </c>
      <c r="N406" s="27">
        <f t="shared" si="5"/>
        <v>44965</v>
      </c>
    </row>
    <row r="407" spans="1:14" ht="22.6" customHeight="1">
      <c r="A407" s="22" t="s">
        <v>428</v>
      </c>
      <c r="B407" s="23" t="s">
        <v>9</v>
      </c>
      <c r="C407" s="22" t="str">
        <f>IF(OR($B407="Unknown",$B407="Error",$B407=""),IFERROR(VLOOKUP($H407, '02_UnitPriceRef'!$F$3:$G$10,2,FALSE),"N/A"),$B407)</f>
        <v>Coffee</v>
      </c>
      <c r="D407" s="22" t="s">
        <v>9</v>
      </c>
      <c r="E407" s="24">
        <v>3</v>
      </c>
      <c r="F407" s="22">
        <f t="shared" si="3"/>
        <v>3</v>
      </c>
      <c r="G407" s="24">
        <v>2</v>
      </c>
      <c r="H407" s="22">
        <f>IF(OR($G407="ERROR",$G407="UNKNOWN",$G407=""),IFERROR(VLOOKUP($D407,'02_UnitPriceRef'!$E$3:$F$10,2,0),IF(OR($E407="Error",$E407="UNKNOWN",$E407=""),0,I407/E407)),$G407)</f>
        <v>2</v>
      </c>
      <c r="I407" s="23" t="s">
        <v>10031</v>
      </c>
      <c r="J407" s="22">
        <f t="shared" si="4"/>
        <v>6</v>
      </c>
      <c r="K407" s="22" t="s">
        <v>20</v>
      </c>
      <c r="L407" s="22" t="s">
        <v>11</v>
      </c>
      <c r="M407" s="26">
        <v>45220</v>
      </c>
      <c r="N407" s="27">
        <f t="shared" si="5"/>
        <v>45220</v>
      </c>
    </row>
    <row r="408" spans="1:14" ht="22.6" customHeight="1">
      <c r="A408" s="22" t="s">
        <v>429</v>
      </c>
      <c r="B408" s="23" t="s">
        <v>10030</v>
      </c>
      <c r="C408" s="22" t="str">
        <f>IF(OR($B408="Unknown",$B408="Error",$B408=""),IFERROR(VLOOKUP($H408, '02_UnitPriceRef'!$F$3:$G$10,2,FALSE),"N/A"),$B408)</f>
        <v>Cookie</v>
      </c>
      <c r="D408" s="22" t="s">
        <v>17</v>
      </c>
      <c r="E408" s="24">
        <v>4</v>
      </c>
      <c r="F408" s="22">
        <f t="shared" si="3"/>
        <v>4</v>
      </c>
      <c r="G408" s="24">
        <v>1</v>
      </c>
      <c r="H408" s="22">
        <f>IF(OR($G408="ERROR",$G408="UNKNOWN",$G408=""),IFERROR(VLOOKUP($D408,'02_UnitPriceRef'!$E$3:$F$10,2,0),IF(OR($E408="Error",$E408="UNKNOWN",$E408=""),0,I408/E408)),$G408)</f>
        <v>1</v>
      </c>
      <c r="I408" s="24">
        <v>4</v>
      </c>
      <c r="J408" s="22">
        <f t="shared" si="4"/>
        <v>4</v>
      </c>
      <c r="K408" s="22" t="s">
        <v>22</v>
      </c>
      <c r="L408" s="22" t="s">
        <v>11</v>
      </c>
      <c r="M408" s="26">
        <v>45177</v>
      </c>
      <c r="N408" s="27">
        <f t="shared" si="5"/>
        <v>45177</v>
      </c>
    </row>
    <row r="409" spans="1:14" ht="22.6" customHeight="1">
      <c r="A409" s="22" t="s">
        <v>430</v>
      </c>
      <c r="B409" s="23" t="s">
        <v>10030</v>
      </c>
      <c r="C409" s="22" t="str">
        <f>IF(OR($B409="Unknown",$B409="Error",$B409=""),IFERROR(VLOOKUP($H409, '02_UnitPriceRef'!$F$3:$G$10,2,FALSE),"N/A"),$B409)</f>
        <v>Cookie</v>
      </c>
      <c r="D409" s="22" t="s">
        <v>17</v>
      </c>
      <c r="E409" s="24">
        <v>1</v>
      </c>
      <c r="F409" s="22">
        <f t="shared" si="3"/>
        <v>1</v>
      </c>
      <c r="G409" s="24">
        <v>1</v>
      </c>
      <c r="H409" s="22">
        <f>IF(OR($G409="ERROR",$G409="UNKNOWN",$G409=""),IFERROR(VLOOKUP($D409,'02_UnitPriceRef'!$E$3:$F$10,2,0),IF(OR($E409="Error",$E409="UNKNOWN",$E409=""),0,I409/E409)),$G409)</f>
        <v>1</v>
      </c>
      <c r="I409" s="24">
        <v>1</v>
      </c>
      <c r="J409" s="22">
        <f t="shared" si="4"/>
        <v>1</v>
      </c>
      <c r="K409" s="22" t="s">
        <v>14</v>
      </c>
      <c r="L409" s="22" t="s">
        <v>15</v>
      </c>
      <c r="M409" s="26">
        <v>45084</v>
      </c>
      <c r="N409" s="27">
        <f t="shared" si="5"/>
        <v>45084</v>
      </c>
    </row>
    <row r="410" spans="1:14" ht="22.6" customHeight="1">
      <c r="A410" s="22" t="s">
        <v>431</v>
      </c>
      <c r="B410" s="23" t="s">
        <v>35</v>
      </c>
      <c r="C410" s="22" t="str">
        <f>IF(OR($B410="Unknown",$B410="Error",$B410=""),IFERROR(VLOOKUP($H410, '02_UnitPriceRef'!$F$3:$G$10,2,FALSE),"N/A"),$B410)</f>
        <v>Tea</v>
      </c>
      <c r="D410" s="22" t="s">
        <v>35</v>
      </c>
      <c r="E410" s="24">
        <v>4</v>
      </c>
      <c r="F410" s="22">
        <f t="shared" si="3"/>
        <v>4</v>
      </c>
      <c r="G410" s="24">
        <v>1.5</v>
      </c>
      <c r="H410" s="22">
        <f>IF(OR($G410="ERROR",$G410="UNKNOWN",$G410=""),IFERROR(VLOOKUP($D410,'02_UnitPriceRef'!$E$3:$F$10,2,0),IF(OR($E410="Error",$E410="UNKNOWN",$E410=""),0,I410/E410)),$G410)</f>
        <v>1.5</v>
      </c>
      <c r="I410" s="24">
        <v>6</v>
      </c>
      <c r="J410" s="22">
        <f t="shared" si="4"/>
        <v>6</v>
      </c>
      <c r="K410" s="22" t="s">
        <v>14</v>
      </c>
      <c r="L410" s="22" t="s">
        <v>20</v>
      </c>
      <c r="M410" s="26">
        <v>45096</v>
      </c>
      <c r="N410" s="27">
        <f t="shared" si="5"/>
        <v>45096</v>
      </c>
    </row>
    <row r="411" spans="1:14" ht="22.6" customHeight="1">
      <c r="A411" s="22" t="s">
        <v>432</v>
      </c>
      <c r="B411" s="23" t="s">
        <v>13</v>
      </c>
      <c r="C411" s="22" t="str">
        <f>IF(OR($B411="Unknown",$B411="Error",$B411=""),IFERROR(VLOOKUP($H411, '02_UnitPriceRef'!$F$3:$G$10,2,FALSE),"N/A"),$B411)</f>
        <v>Cake</v>
      </c>
      <c r="D411" s="22" t="s">
        <v>13</v>
      </c>
      <c r="E411" s="24">
        <v>5</v>
      </c>
      <c r="F411" s="22">
        <f t="shared" si="3"/>
        <v>5</v>
      </c>
      <c r="G411" s="24">
        <v>3</v>
      </c>
      <c r="H411" s="22">
        <f>IF(OR($G411="ERROR",$G411="UNKNOWN",$G411=""),IFERROR(VLOOKUP($D411,'02_UnitPriceRef'!$E$3:$F$10,2,0),IF(OR($E411="Error",$E411="UNKNOWN",$E411=""),0,I411/E411)),$G411)</f>
        <v>3</v>
      </c>
      <c r="I411" s="23" t="s">
        <v>10030</v>
      </c>
      <c r="J411" s="22">
        <f t="shared" si="4"/>
        <v>15</v>
      </c>
      <c r="K411" s="22" t="s">
        <v>10</v>
      </c>
      <c r="L411" s="22" t="s">
        <v>20</v>
      </c>
      <c r="M411" s="26">
        <v>45180</v>
      </c>
      <c r="N411" s="27">
        <f t="shared" si="5"/>
        <v>45180</v>
      </c>
    </row>
    <row r="412" spans="1:14" ht="22.6" customHeight="1">
      <c r="A412" s="22" t="s">
        <v>433</v>
      </c>
      <c r="B412" s="23" t="s">
        <v>13</v>
      </c>
      <c r="C412" s="22" t="str">
        <f>IF(OR($B412="Unknown",$B412="Error",$B412=""),IFERROR(VLOOKUP($H412, '02_UnitPriceRef'!$F$3:$G$10,2,FALSE),"N/A"),$B412)</f>
        <v>Cake</v>
      </c>
      <c r="D412" s="22" t="s">
        <v>13</v>
      </c>
      <c r="E412" s="24">
        <v>4</v>
      </c>
      <c r="F412" s="22">
        <f t="shared" si="3"/>
        <v>4</v>
      </c>
      <c r="G412" s="24">
        <v>3</v>
      </c>
      <c r="H412" s="22">
        <f>IF(OR($G412="ERROR",$G412="UNKNOWN",$G412=""),IFERROR(VLOOKUP($D412,'02_UnitPriceRef'!$E$3:$F$10,2,0),IF(OR($E412="Error",$E412="UNKNOWN",$E412=""),0,I412/E412)),$G412)</f>
        <v>3</v>
      </c>
      <c r="I412" s="24">
        <v>12</v>
      </c>
      <c r="J412" s="22">
        <f t="shared" si="4"/>
        <v>12</v>
      </c>
      <c r="K412" s="22" t="s">
        <v>10</v>
      </c>
      <c r="L412" s="22" t="s">
        <v>15</v>
      </c>
      <c r="M412" s="26">
        <v>45287</v>
      </c>
      <c r="N412" s="27">
        <f t="shared" si="5"/>
        <v>45287</v>
      </c>
    </row>
    <row r="413" spans="1:14" ht="22.6" customHeight="1">
      <c r="A413" s="22" t="s">
        <v>434</v>
      </c>
      <c r="B413" s="23" t="s">
        <v>17</v>
      </c>
      <c r="C413" s="22" t="str">
        <f>IF(OR($B413="Unknown",$B413="Error",$B413=""),IFERROR(VLOOKUP($H413, '02_UnitPriceRef'!$F$3:$G$10,2,FALSE),"N/A"),$B413)</f>
        <v>Cookie</v>
      </c>
      <c r="D413" s="22" t="s">
        <v>17</v>
      </c>
      <c r="E413" s="24">
        <v>2</v>
      </c>
      <c r="F413" s="22">
        <f t="shared" si="3"/>
        <v>2</v>
      </c>
      <c r="G413" s="24">
        <v>1</v>
      </c>
      <c r="H413" s="22">
        <f>IF(OR($G413="ERROR",$G413="UNKNOWN",$G413=""),IFERROR(VLOOKUP($D413,'02_UnitPriceRef'!$E$3:$F$10,2,0),IF(OR($E413="Error",$E413="UNKNOWN",$E413=""),0,I413/E413)),$G413)</f>
        <v>1</v>
      </c>
      <c r="I413" s="24">
        <v>2</v>
      </c>
      <c r="J413" s="22">
        <f t="shared" si="4"/>
        <v>2</v>
      </c>
      <c r="K413" s="22" t="s">
        <v>22</v>
      </c>
      <c r="L413" s="22" t="s">
        <v>11</v>
      </c>
      <c r="M413" s="26">
        <v>44958</v>
      </c>
      <c r="N413" s="27">
        <f t="shared" si="5"/>
        <v>44958</v>
      </c>
    </row>
    <row r="414" spans="1:14" ht="22.6" customHeight="1">
      <c r="A414" s="22" t="s">
        <v>435</v>
      </c>
      <c r="B414" s="23" t="s">
        <v>39</v>
      </c>
      <c r="C414" s="22" t="str">
        <f>IF(OR($B414="Unknown",$B414="Error",$B414=""),IFERROR(VLOOKUP($H414, '02_UnitPriceRef'!$F$3:$G$10,2,FALSE),"N/A"),$B414)</f>
        <v>Juice</v>
      </c>
      <c r="D414" s="22" t="s">
        <v>39</v>
      </c>
      <c r="E414" s="23"/>
      <c r="F414" s="22">
        <f t="shared" si="3"/>
        <v>1</v>
      </c>
      <c r="G414" s="24">
        <v>3</v>
      </c>
      <c r="H414" s="22">
        <f>IF(OR($G414="ERROR",$G414="UNKNOWN",$G414=""),IFERROR(VLOOKUP($D414,'02_UnitPriceRef'!$E$3:$F$10,2,0),IF(OR($E414="Error",$E414="UNKNOWN",$E414=""),0,I414/E414)),$G414)</f>
        <v>3</v>
      </c>
      <c r="I414" s="24">
        <v>3</v>
      </c>
      <c r="J414" s="22">
        <f t="shared" si="4"/>
        <v>3</v>
      </c>
      <c r="K414" s="22" t="s">
        <v>10</v>
      </c>
      <c r="L414" s="22" t="s">
        <v>11</v>
      </c>
      <c r="M414" s="26">
        <v>45203</v>
      </c>
      <c r="N414" s="27">
        <f t="shared" si="5"/>
        <v>45203</v>
      </c>
    </row>
    <row r="415" spans="1:14" ht="22.6" customHeight="1">
      <c r="A415" s="22" t="s">
        <v>436</v>
      </c>
      <c r="B415" s="23" t="s">
        <v>27</v>
      </c>
      <c r="C415" s="22" t="str">
        <f>IF(OR($B415="Unknown",$B415="Error",$B415=""),IFERROR(VLOOKUP($H415, '02_UnitPriceRef'!$F$3:$G$10,2,FALSE),"N/A"),$B415)</f>
        <v>Sandwich</v>
      </c>
      <c r="D415" s="22" t="s">
        <v>27</v>
      </c>
      <c r="E415" s="24">
        <v>4</v>
      </c>
      <c r="F415" s="22">
        <f t="shared" si="3"/>
        <v>4</v>
      </c>
      <c r="G415" s="23" t="s">
        <v>10030</v>
      </c>
      <c r="H415" s="22">
        <f>IF(OR($G415="ERROR",$G415="UNKNOWN",$G415=""),IFERROR(VLOOKUP($D415,'02_UnitPriceRef'!$E$3:$F$10,2,0),IF(OR($E415="Error",$E415="UNKNOWN",$E415=""),0,I415/E415)),$G415)</f>
        <v>4</v>
      </c>
      <c r="I415" s="24">
        <v>16</v>
      </c>
      <c r="J415" s="22">
        <f t="shared" si="4"/>
        <v>16</v>
      </c>
      <c r="K415" s="22" t="s">
        <v>14</v>
      </c>
      <c r="L415" s="22" t="s">
        <v>11</v>
      </c>
      <c r="M415" s="26">
        <v>44969</v>
      </c>
      <c r="N415" s="27">
        <f t="shared" si="5"/>
        <v>44969</v>
      </c>
    </row>
    <row r="416" spans="1:14" ht="22.6" customHeight="1">
      <c r="A416" s="22" t="s">
        <v>437</v>
      </c>
      <c r="B416" s="23" t="s">
        <v>19</v>
      </c>
      <c r="C416" s="22" t="str">
        <f>IF(OR($B416="Unknown",$B416="Error",$B416=""),IFERROR(VLOOKUP($H416, '02_UnitPriceRef'!$F$3:$G$10,2,FALSE),"N/A"),$B416)</f>
        <v>Salad</v>
      </c>
      <c r="D416" s="22" t="s">
        <v>19</v>
      </c>
      <c r="E416" s="24">
        <v>3</v>
      </c>
      <c r="F416" s="22">
        <f t="shared" si="3"/>
        <v>3</v>
      </c>
      <c r="G416" s="24">
        <v>5</v>
      </c>
      <c r="H416" s="22">
        <f>IF(OR($G416="ERROR",$G416="UNKNOWN",$G416=""),IFERROR(VLOOKUP($D416,'02_UnitPriceRef'!$E$3:$F$10,2,0),IF(OR($E416="Error",$E416="UNKNOWN",$E416=""),0,I416/E416)),$G416)</f>
        <v>5</v>
      </c>
      <c r="I416" s="24">
        <v>15</v>
      </c>
      <c r="J416" s="22">
        <f t="shared" si="4"/>
        <v>15</v>
      </c>
      <c r="K416" s="22" t="s">
        <v>22</v>
      </c>
      <c r="L416" s="22" t="s">
        <v>15</v>
      </c>
      <c r="M416" s="26">
        <v>44999</v>
      </c>
      <c r="N416" s="27">
        <f t="shared" si="5"/>
        <v>44999</v>
      </c>
    </row>
    <row r="417" spans="1:14" ht="22.6" customHeight="1">
      <c r="A417" s="22" t="s">
        <v>438</v>
      </c>
      <c r="B417" s="23" t="s">
        <v>13</v>
      </c>
      <c r="C417" s="22" t="str">
        <f>IF(OR($B417="Unknown",$B417="Error",$B417=""),IFERROR(VLOOKUP($H417, '02_UnitPriceRef'!$F$3:$G$10,2,FALSE),"N/A"),$B417)</f>
        <v>Cake</v>
      </c>
      <c r="D417" s="22" t="s">
        <v>13</v>
      </c>
      <c r="E417" s="24">
        <v>1</v>
      </c>
      <c r="F417" s="22">
        <f t="shared" si="3"/>
        <v>1</v>
      </c>
      <c r="G417" s="24">
        <v>3</v>
      </c>
      <c r="H417" s="22">
        <f>IF(OR($G417="ERROR",$G417="UNKNOWN",$G417=""),IFERROR(VLOOKUP($D417,'02_UnitPriceRef'!$E$3:$F$10,2,0),IF(OR($E417="Error",$E417="UNKNOWN",$E417=""),0,I417/E417)),$G417)</f>
        <v>3</v>
      </c>
      <c r="I417" s="24">
        <v>3</v>
      </c>
      <c r="J417" s="22">
        <f t="shared" si="4"/>
        <v>3</v>
      </c>
      <c r="K417" s="22" t="s">
        <v>14</v>
      </c>
      <c r="L417" s="22" t="s">
        <v>15</v>
      </c>
      <c r="M417" s="26">
        <v>44987</v>
      </c>
      <c r="N417" s="27">
        <f t="shared" si="5"/>
        <v>44987</v>
      </c>
    </row>
    <row r="418" spans="1:14" ht="22.6" customHeight="1">
      <c r="A418" s="22" t="s">
        <v>439</v>
      </c>
      <c r="B418" s="23" t="s">
        <v>9</v>
      </c>
      <c r="C418" s="22" t="str">
        <f>IF(OR($B418="Unknown",$B418="Error",$B418=""),IFERROR(VLOOKUP($H418, '02_UnitPriceRef'!$F$3:$G$10,2,FALSE),"N/A"),$B418)</f>
        <v>Coffee</v>
      </c>
      <c r="D418" s="22" t="s">
        <v>9</v>
      </c>
      <c r="E418" s="24">
        <v>4</v>
      </c>
      <c r="F418" s="22">
        <f t="shared" si="3"/>
        <v>4</v>
      </c>
      <c r="G418" s="24">
        <v>2</v>
      </c>
      <c r="H418" s="22">
        <f>IF(OR($G418="ERROR",$G418="UNKNOWN",$G418=""),IFERROR(VLOOKUP($D418,'02_UnitPriceRef'!$E$3:$F$10,2,0),IF(OR($E418="Error",$E418="UNKNOWN",$E418=""),0,I418/E418)),$G418)</f>
        <v>2</v>
      </c>
      <c r="I418" s="24">
        <v>8</v>
      </c>
      <c r="J418" s="22">
        <f t="shared" si="4"/>
        <v>8</v>
      </c>
      <c r="K418" s="22" t="s">
        <v>14</v>
      </c>
      <c r="L418" s="22" t="s">
        <v>11</v>
      </c>
      <c r="M418" s="28" t="s">
        <v>10031</v>
      </c>
      <c r="N418" s="27">
        <f t="shared" si="5"/>
        <v>1</v>
      </c>
    </row>
    <row r="419" spans="1:14" ht="22.6" customHeight="1">
      <c r="A419" s="22" t="s">
        <v>440</v>
      </c>
      <c r="B419" s="23" t="s">
        <v>27</v>
      </c>
      <c r="C419" s="22" t="str">
        <f>IF(OR($B419="Unknown",$B419="Error",$B419=""),IFERROR(VLOOKUP($H419, '02_UnitPriceRef'!$F$3:$G$10,2,FALSE),"N/A"),$B419)</f>
        <v>Sandwich</v>
      </c>
      <c r="D419" s="22" t="s">
        <v>27</v>
      </c>
      <c r="E419" s="24">
        <v>2</v>
      </c>
      <c r="F419" s="22">
        <f t="shared" si="3"/>
        <v>2</v>
      </c>
      <c r="G419" s="24">
        <v>4</v>
      </c>
      <c r="H419" s="22">
        <f>IF(OR($G419="ERROR",$G419="UNKNOWN",$G419=""),IFERROR(VLOOKUP($D419,'02_UnitPriceRef'!$E$3:$F$10,2,0),IF(OR($E419="Error",$E419="UNKNOWN",$E419=""),0,I419/E419)),$G419)</f>
        <v>4</v>
      </c>
      <c r="I419" s="24">
        <v>8</v>
      </c>
      <c r="J419" s="22">
        <f t="shared" si="4"/>
        <v>8</v>
      </c>
      <c r="K419" s="22" t="s">
        <v>14</v>
      </c>
      <c r="L419" s="22" t="s">
        <v>20</v>
      </c>
      <c r="M419" s="26">
        <v>45075</v>
      </c>
      <c r="N419" s="27">
        <f t="shared" si="5"/>
        <v>45075</v>
      </c>
    </row>
    <row r="420" spans="1:14" ht="22.6" customHeight="1">
      <c r="A420" s="22" t="s">
        <v>441</v>
      </c>
      <c r="B420" s="23" t="s">
        <v>17</v>
      </c>
      <c r="C420" s="22" t="str">
        <f>IF(OR($B420="Unknown",$B420="Error",$B420=""),IFERROR(VLOOKUP($H420, '02_UnitPriceRef'!$F$3:$G$10,2,FALSE),"N/A"),$B420)</f>
        <v>Cookie</v>
      </c>
      <c r="D420" s="22" t="s">
        <v>17</v>
      </c>
      <c r="E420" s="24">
        <v>5</v>
      </c>
      <c r="F420" s="22">
        <f t="shared" si="3"/>
        <v>5</v>
      </c>
      <c r="G420" s="24">
        <v>1</v>
      </c>
      <c r="H420" s="22">
        <f>IF(OR($G420="ERROR",$G420="UNKNOWN",$G420=""),IFERROR(VLOOKUP($D420,'02_UnitPriceRef'!$E$3:$F$10,2,0),IF(OR($E420="Error",$E420="UNKNOWN",$E420=""),0,I420/E420)),$G420)</f>
        <v>1</v>
      </c>
      <c r="I420" s="24">
        <v>5</v>
      </c>
      <c r="J420" s="22">
        <f t="shared" si="4"/>
        <v>5</v>
      </c>
      <c r="K420" s="22" t="s">
        <v>22</v>
      </c>
      <c r="L420" s="22" t="s">
        <v>11</v>
      </c>
      <c r="M420" s="26">
        <v>45198</v>
      </c>
      <c r="N420" s="27">
        <f t="shared" si="5"/>
        <v>45198</v>
      </c>
    </row>
    <row r="421" spans="1:14" ht="22.6" customHeight="1">
      <c r="A421" s="22" t="s">
        <v>442</v>
      </c>
      <c r="B421" s="23" t="s">
        <v>24</v>
      </c>
      <c r="C421" s="22" t="str">
        <f>IF(OR($B421="Unknown",$B421="Error",$B421=""),IFERROR(VLOOKUP($H421, '02_UnitPriceRef'!$F$3:$G$10,2,FALSE),"N/A"),$B421)</f>
        <v>Smoothie</v>
      </c>
      <c r="D421" s="22" t="s">
        <v>24</v>
      </c>
      <c r="E421" s="24">
        <v>5</v>
      </c>
      <c r="F421" s="22">
        <f t="shared" si="3"/>
        <v>5</v>
      </c>
      <c r="G421" s="24">
        <v>4</v>
      </c>
      <c r="H421" s="22">
        <f>IF(OR($G421="ERROR",$G421="UNKNOWN",$G421=""),IFERROR(VLOOKUP($D421,'02_UnitPriceRef'!$E$3:$F$10,2,0),IF(OR($E421="Error",$E421="UNKNOWN",$E421=""),0,I421/E421)),$G421)</f>
        <v>4</v>
      </c>
      <c r="I421" s="24">
        <v>20</v>
      </c>
      <c r="J421" s="22">
        <f t="shared" si="4"/>
        <v>20</v>
      </c>
      <c r="K421" s="22" t="s">
        <v>20</v>
      </c>
      <c r="L421" s="22" t="s">
        <v>15</v>
      </c>
      <c r="M421" s="26">
        <v>45036</v>
      </c>
      <c r="N421" s="27">
        <f t="shared" si="5"/>
        <v>45036</v>
      </c>
    </row>
    <row r="422" spans="1:14" ht="22.6" customHeight="1">
      <c r="A422" s="22" t="s">
        <v>443</v>
      </c>
      <c r="B422" s="23" t="s">
        <v>27</v>
      </c>
      <c r="C422" s="22" t="str">
        <f>IF(OR($B422="Unknown",$B422="Error",$B422=""),IFERROR(VLOOKUP($H422, '02_UnitPriceRef'!$F$3:$G$10,2,FALSE),"N/A"),$B422)</f>
        <v>Sandwich</v>
      </c>
      <c r="D422" s="22" t="s">
        <v>27</v>
      </c>
      <c r="E422" s="24">
        <v>1</v>
      </c>
      <c r="F422" s="22">
        <f t="shared" si="3"/>
        <v>1</v>
      </c>
      <c r="G422" s="24">
        <v>4</v>
      </c>
      <c r="H422" s="22">
        <f>IF(OR($G422="ERROR",$G422="UNKNOWN",$G422=""),IFERROR(VLOOKUP($D422,'02_UnitPriceRef'!$E$3:$F$10,2,0),IF(OR($E422="Error",$E422="UNKNOWN",$E422=""),0,I422/E422)),$G422)</f>
        <v>4</v>
      </c>
      <c r="I422" s="24">
        <v>4</v>
      </c>
      <c r="J422" s="22">
        <f t="shared" si="4"/>
        <v>4</v>
      </c>
      <c r="K422" s="22" t="s">
        <v>22</v>
      </c>
      <c r="L422" s="22" t="s">
        <v>15</v>
      </c>
      <c r="M422" s="26">
        <v>45038</v>
      </c>
      <c r="N422" s="27">
        <f t="shared" si="5"/>
        <v>45038</v>
      </c>
    </row>
    <row r="423" spans="1:14" ht="22.6" customHeight="1">
      <c r="A423" s="22" t="s">
        <v>444</v>
      </c>
      <c r="B423" s="23" t="s">
        <v>13</v>
      </c>
      <c r="C423" s="22" t="str">
        <f>IF(OR($B423="Unknown",$B423="Error",$B423=""),IFERROR(VLOOKUP($H423, '02_UnitPriceRef'!$F$3:$G$10,2,FALSE),"N/A"),$B423)</f>
        <v>Cake</v>
      </c>
      <c r="D423" s="22" t="s">
        <v>13</v>
      </c>
      <c r="E423" s="24">
        <v>3</v>
      </c>
      <c r="F423" s="22">
        <f t="shared" si="3"/>
        <v>3</v>
      </c>
      <c r="G423" s="24">
        <v>3</v>
      </c>
      <c r="H423" s="22">
        <f>IF(OR($G423="ERROR",$G423="UNKNOWN",$G423=""),IFERROR(VLOOKUP($D423,'02_UnitPriceRef'!$E$3:$F$10,2,0),IF(OR($E423="Error",$E423="UNKNOWN",$E423=""),0,I423/E423)),$G423)</f>
        <v>3</v>
      </c>
      <c r="I423" s="24">
        <v>9</v>
      </c>
      <c r="J423" s="22">
        <f t="shared" si="4"/>
        <v>9</v>
      </c>
      <c r="K423" s="22" t="s">
        <v>10</v>
      </c>
      <c r="L423" s="22" t="s">
        <v>20</v>
      </c>
      <c r="M423" s="26">
        <v>45138</v>
      </c>
      <c r="N423" s="27">
        <f t="shared" si="5"/>
        <v>45138</v>
      </c>
    </row>
    <row r="424" spans="1:14" ht="22.6" customHeight="1">
      <c r="A424" s="22" t="s">
        <v>445</v>
      </c>
      <c r="B424" s="23" t="s">
        <v>13</v>
      </c>
      <c r="C424" s="22" t="str">
        <f>IF(OR($B424="Unknown",$B424="Error",$B424=""),IFERROR(VLOOKUP($H424, '02_UnitPriceRef'!$F$3:$G$10,2,FALSE),"N/A"),$B424)</f>
        <v>Cake</v>
      </c>
      <c r="D424" s="22" t="s">
        <v>13</v>
      </c>
      <c r="E424" s="24">
        <v>2</v>
      </c>
      <c r="F424" s="22">
        <f t="shared" si="3"/>
        <v>2</v>
      </c>
      <c r="G424" s="24">
        <v>3</v>
      </c>
      <c r="H424" s="22">
        <f>IF(OR($G424="ERROR",$G424="UNKNOWN",$G424=""),IFERROR(VLOOKUP($D424,'02_UnitPriceRef'!$E$3:$F$10,2,0),IF(OR($E424="Error",$E424="UNKNOWN",$E424=""),0,I424/E424)),$G424)</f>
        <v>3</v>
      </c>
      <c r="I424" s="24">
        <v>6</v>
      </c>
      <c r="J424" s="22">
        <f t="shared" si="4"/>
        <v>6</v>
      </c>
      <c r="K424" s="22" t="s">
        <v>14</v>
      </c>
      <c r="L424" s="22" t="s">
        <v>11</v>
      </c>
      <c r="M424" s="26">
        <v>44931</v>
      </c>
      <c r="N424" s="27">
        <f t="shared" si="5"/>
        <v>44931</v>
      </c>
    </row>
    <row r="425" spans="1:14" ht="22.6" customHeight="1">
      <c r="A425" s="22" t="s">
        <v>446</v>
      </c>
      <c r="B425" s="23" t="s">
        <v>9</v>
      </c>
      <c r="C425" s="22" t="str">
        <f>IF(OR($B425="Unknown",$B425="Error",$B425=""),IFERROR(VLOOKUP($H425, '02_UnitPriceRef'!$F$3:$G$10,2,FALSE),"N/A"),$B425)</f>
        <v>Coffee</v>
      </c>
      <c r="D425" s="22" t="s">
        <v>9</v>
      </c>
      <c r="E425" s="24">
        <v>5</v>
      </c>
      <c r="F425" s="22">
        <f t="shared" si="3"/>
        <v>5</v>
      </c>
      <c r="G425" s="24">
        <v>2</v>
      </c>
      <c r="H425" s="22">
        <f>IF(OR($G425="ERROR",$G425="UNKNOWN",$G425=""),IFERROR(VLOOKUP($D425,'02_UnitPriceRef'!$E$3:$F$10,2,0),IF(OR($E425="Error",$E425="UNKNOWN",$E425=""),0,I425/E425)),$G425)</f>
        <v>2</v>
      </c>
      <c r="I425" s="24">
        <v>10</v>
      </c>
      <c r="J425" s="22">
        <f t="shared" si="4"/>
        <v>10</v>
      </c>
      <c r="K425" s="22" t="s">
        <v>22</v>
      </c>
      <c r="L425" s="22" t="s">
        <v>11</v>
      </c>
      <c r="M425" s="26">
        <v>45163</v>
      </c>
      <c r="N425" s="27">
        <f t="shared" si="5"/>
        <v>45163</v>
      </c>
    </row>
    <row r="426" spans="1:14" ht="22.6" customHeight="1">
      <c r="A426" s="22" t="s">
        <v>447</v>
      </c>
      <c r="B426" s="23" t="s">
        <v>9</v>
      </c>
      <c r="C426" s="22" t="str">
        <f>IF(OR($B426="Unknown",$B426="Error",$B426=""),IFERROR(VLOOKUP($H426, '02_UnitPriceRef'!$F$3:$G$10,2,FALSE),"N/A"),$B426)</f>
        <v>Coffee</v>
      </c>
      <c r="D426" s="22" t="s">
        <v>9</v>
      </c>
      <c r="E426" s="24">
        <v>5</v>
      </c>
      <c r="F426" s="22">
        <f t="shared" si="3"/>
        <v>5</v>
      </c>
      <c r="G426" s="24">
        <v>2</v>
      </c>
      <c r="H426" s="22">
        <f>IF(OR($G426="ERROR",$G426="UNKNOWN",$G426=""),IFERROR(VLOOKUP($D426,'02_UnitPriceRef'!$E$3:$F$10,2,0),IF(OR($E426="Error",$E426="UNKNOWN",$E426=""),0,I426/E426)),$G426)</f>
        <v>2</v>
      </c>
      <c r="I426" s="24">
        <v>10</v>
      </c>
      <c r="J426" s="22">
        <f t="shared" si="4"/>
        <v>10</v>
      </c>
      <c r="K426" s="22" t="s">
        <v>10</v>
      </c>
      <c r="L426" s="22" t="s">
        <v>11</v>
      </c>
      <c r="M426" s="26">
        <v>45135</v>
      </c>
      <c r="N426" s="27">
        <f t="shared" si="5"/>
        <v>45135</v>
      </c>
    </row>
    <row r="427" spans="1:14" ht="22.6" customHeight="1">
      <c r="A427" s="22" t="s">
        <v>448</v>
      </c>
      <c r="B427" s="23" t="s">
        <v>27</v>
      </c>
      <c r="C427" s="22" t="str">
        <f>IF(OR($B427="Unknown",$B427="Error",$B427=""),IFERROR(VLOOKUP($H427, '02_UnitPriceRef'!$F$3:$G$10,2,FALSE),"N/A"),$B427)</f>
        <v>Sandwich</v>
      </c>
      <c r="D427" s="22" t="s">
        <v>27</v>
      </c>
      <c r="E427" s="24">
        <v>2</v>
      </c>
      <c r="F427" s="22">
        <f t="shared" si="3"/>
        <v>2</v>
      </c>
      <c r="G427" s="24">
        <v>4</v>
      </c>
      <c r="H427" s="22">
        <f>IF(OR($G427="ERROR",$G427="UNKNOWN",$G427=""),IFERROR(VLOOKUP($D427,'02_UnitPriceRef'!$E$3:$F$10,2,0),IF(OR($E427="Error",$E427="UNKNOWN",$E427=""),0,I427/E427)),$G427)</f>
        <v>4</v>
      </c>
      <c r="I427" s="24">
        <v>8</v>
      </c>
      <c r="J427" s="22">
        <f t="shared" si="4"/>
        <v>8</v>
      </c>
      <c r="K427" s="22" t="s">
        <v>22</v>
      </c>
      <c r="L427" s="22" t="s">
        <v>11</v>
      </c>
      <c r="M427" s="26">
        <v>45016</v>
      </c>
      <c r="N427" s="27">
        <f t="shared" si="5"/>
        <v>45016</v>
      </c>
    </row>
    <row r="428" spans="1:14" ht="22.6" customHeight="1">
      <c r="A428" s="22" t="s">
        <v>449</v>
      </c>
      <c r="B428" s="23" t="s">
        <v>27</v>
      </c>
      <c r="C428" s="22" t="str">
        <f>IF(OR($B428="Unknown",$B428="Error",$B428=""),IFERROR(VLOOKUP($H428, '02_UnitPriceRef'!$F$3:$G$10,2,FALSE),"N/A"),$B428)</f>
        <v>Sandwich</v>
      </c>
      <c r="D428" s="22" t="s">
        <v>27</v>
      </c>
      <c r="E428" s="24">
        <v>3</v>
      </c>
      <c r="F428" s="22">
        <f t="shared" si="3"/>
        <v>3</v>
      </c>
      <c r="G428" s="24">
        <v>4</v>
      </c>
      <c r="H428" s="22">
        <f>IF(OR($G428="ERROR",$G428="UNKNOWN",$G428=""),IFERROR(VLOOKUP($D428,'02_UnitPriceRef'!$E$3:$F$10,2,0),IF(OR($E428="Error",$E428="UNKNOWN",$E428=""),0,I428/E428)),$G428)</f>
        <v>4</v>
      </c>
      <c r="I428" s="24">
        <v>12</v>
      </c>
      <c r="J428" s="22">
        <f t="shared" si="4"/>
        <v>12</v>
      </c>
      <c r="K428" s="22" t="s">
        <v>10</v>
      </c>
      <c r="L428" s="22" t="s">
        <v>15</v>
      </c>
      <c r="M428" s="26"/>
      <c r="N428" s="27">
        <f t="shared" si="5"/>
        <v>1</v>
      </c>
    </row>
    <row r="429" spans="1:14" ht="22.6" customHeight="1">
      <c r="A429" s="22" t="s">
        <v>450</v>
      </c>
      <c r="B429" s="23" t="s">
        <v>13</v>
      </c>
      <c r="C429" s="22" t="str">
        <f>IF(OR($B429="Unknown",$B429="Error",$B429=""),IFERROR(VLOOKUP($H429, '02_UnitPriceRef'!$F$3:$G$10,2,FALSE),"N/A"),$B429)</f>
        <v>Cake</v>
      </c>
      <c r="D429" s="22" t="s">
        <v>13</v>
      </c>
      <c r="E429" s="24">
        <v>4</v>
      </c>
      <c r="F429" s="22">
        <f t="shared" si="3"/>
        <v>4</v>
      </c>
      <c r="G429" s="24">
        <v>3</v>
      </c>
      <c r="H429" s="22">
        <f>IF(OR($G429="ERROR",$G429="UNKNOWN",$G429=""),IFERROR(VLOOKUP($D429,'02_UnitPriceRef'!$E$3:$F$10,2,0),IF(OR($E429="Error",$E429="UNKNOWN",$E429=""),0,I429/E429)),$G429)</f>
        <v>3</v>
      </c>
      <c r="I429" s="24">
        <v>12</v>
      </c>
      <c r="J429" s="22">
        <f t="shared" si="4"/>
        <v>12</v>
      </c>
      <c r="K429" s="22" t="s">
        <v>20</v>
      </c>
      <c r="L429" s="22" t="s">
        <v>20</v>
      </c>
      <c r="M429" s="26">
        <v>45062</v>
      </c>
      <c r="N429" s="27">
        <f t="shared" si="5"/>
        <v>45062</v>
      </c>
    </row>
    <row r="430" spans="1:14" ht="22.6" customHeight="1">
      <c r="A430" s="22" t="s">
        <v>451</v>
      </c>
      <c r="B430" s="23" t="s">
        <v>27</v>
      </c>
      <c r="C430" s="22" t="str">
        <f>IF(OR($B430="Unknown",$B430="Error",$B430=""),IFERROR(VLOOKUP($H430, '02_UnitPriceRef'!$F$3:$G$10,2,FALSE),"N/A"),$B430)</f>
        <v>Sandwich</v>
      </c>
      <c r="D430" s="22" t="s">
        <v>27</v>
      </c>
      <c r="E430" s="24">
        <v>4</v>
      </c>
      <c r="F430" s="22">
        <f t="shared" si="3"/>
        <v>4</v>
      </c>
      <c r="G430" s="24">
        <v>4</v>
      </c>
      <c r="H430" s="22">
        <f>IF(OR($G430="ERROR",$G430="UNKNOWN",$G430=""),IFERROR(VLOOKUP($D430,'02_UnitPriceRef'!$E$3:$F$10,2,0),IF(OR($E430="Error",$E430="UNKNOWN",$E430=""),0,I430/E430)),$G430)</f>
        <v>4</v>
      </c>
      <c r="I430" s="24">
        <v>16</v>
      </c>
      <c r="J430" s="22">
        <f t="shared" si="4"/>
        <v>16</v>
      </c>
      <c r="K430" s="22" t="s">
        <v>14</v>
      </c>
      <c r="L430" s="22" t="s">
        <v>15</v>
      </c>
      <c r="M430" s="26">
        <v>44977</v>
      </c>
      <c r="N430" s="27">
        <f t="shared" si="5"/>
        <v>44977</v>
      </c>
    </row>
    <row r="431" spans="1:14" ht="22.6" customHeight="1">
      <c r="A431" s="22" t="s">
        <v>452</v>
      </c>
      <c r="B431" s="23" t="s">
        <v>35</v>
      </c>
      <c r="C431" s="22" t="str">
        <f>IF(OR($B431="Unknown",$B431="Error",$B431=""),IFERROR(VLOOKUP($H431, '02_UnitPriceRef'!$F$3:$G$10,2,FALSE),"N/A"),$B431)</f>
        <v>Tea</v>
      </c>
      <c r="D431" s="22" t="s">
        <v>35</v>
      </c>
      <c r="E431" s="24">
        <v>1</v>
      </c>
      <c r="F431" s="22">
        <f t="shared" si="3"/>
        <v>1</v>
      </c>
      <c r="G431" s="24">
        <v>1.5</v>
      </c>
      <c r="H431" s="22">
        <f>IF(OR($G431="ERROR",$G431="UNKNOWN",$G431=""),IFERROR(VLOOKUP($D431,'02_UnitPriceRef'!$E$3:$F$10,2,0),IF(OR($E431="Error",$E431="UNKNOWN",$E431=""),0,I431/E431)),$G431)</f>
        <v>1.5</v>
      </c>
      <c r="I431" s="24">
        <v>1.5</v>
      </c>
      <c r="J431" s="22">
        <f t="shared" si="4"/>
        <v>1.5</v>
      </c>
      <c r="K431" s="22" t="s">
        <v>20</v>
      </c>
      <c r="L431" s="22" t="s">
        <v>15</v>
      </c>
      <c r="M431" s="26">
        <v>45268</v>
      </c>
      <c r="N431" s="27">
        <f t="shared" si="5"/>
        <v>45268</v>
      </c>
    </row>
    <row r="432" spans="1:14" ht="22.6" customHeight="1">
      <c r="A432" s="22" t="s">
        <v>453</v>
      </c>
      <c r="B432" s="23" t="s">
        <v>27</v>
      </c>
      <c r="C432" s="22" t="str">
        <f>IF(OR($B432="Unknown",$B432="Error",$B432=""),IFERROR(VLOOKUP($H432, '02_UnitPriceRef'!$F$3:$G$10,2,FALSE),"N/A"),$B432)</f>
        <v>Sandwich</v>
      </c>
      <c r="D432" s="22" t="s">
        <v>27</v>
      </c>
      <c r="E432" s="24">
        <v>1</v>
      </c>
      <c r="F432" s="22">
        <f t="shared" si="3"/>
        <v>1</v>
      </c>
      <c r="G432" s="24">
        <v>4</v>
      </c>
      <c r="H432" s="22">
        <f>IF(OR($G432="ERROR",$G432="UNKNOWN",$G432=""),IFERROR(VLOOKUP($D432,'02_UnitPriceRef'!$E$3:$F$10,2,0),IF(OR($E432="Error",$E432="UNKNOWN",$E432=""),0,I432/E432)),$G432)</f>
        <v>4</v>
      </c>
      <c r="I432" s="24">
        <v>4</v>
      </c>
      <c r="J432" s="22">
        <f t="shared" si="4"/>
        <v>4</v>
      </c>
      <c r="K432" s="22" t="s">
        <v>20</v>
      </c>
      <c r="L432" s="22" t="s">
        <v>15</v>
      </c>
      <c r="M432" s="26">
        <v>45141</v>
      </c>
      <c r="N432" s="27">
        <f t="shared" si="5"/>
        <v>45141</v>
      </c>
    </row>
    <row r="433" spans="1:14" ht="22.6" customHeight="1">
      <c r="A433" s="22" t="s">
        <v>454</v>
      </c>
      <c r="B433" s="23" t="s">
        <v>35</v>
      </c>
      <c r="C433" s="22" t="str">
        <f>IF(OR($B433="Unknown",$B433="Error",$B433=""),IFERROR(VLOOKUP($H433, '02_UnitPriceRef'!$F$3:$G$10,2,FALSE),"N/A"),$B433)</f>
        <v>Tea</v>
      </c>
      <c r="D433" s="22" t="s">
        <v>35</v>
      </c>
      <c r="E433" s="24">
        <v>2</v>
      </c>
      <c r="F433" s="22">
        <f t="shared" si="3"/>
        <v>2</v>
      </c>
      <c r="G433" s="24">
        <v>1.5</v>
      </c>
      <c r="H433" s="22">
        <f>IF(OR($G433="ERROR",$G433="UNKNOWN",$G433=""),IFERROR(VLOOKUP($D433,'02_UnitPriceRef'!$E$3:$F$10,2,0),IF(OR($E433="Error",$E433="UNKNOWN",$E433=""),0,I433/E433)),$G433)</f>
        <v>1.5</v>
      </c>
      <c r="I433" s="24">
        <v>3</v>
      </c>
      <c r="J433" s="22">
        <f t="shared" si="4"/>
        <v>3</v>
      </c>
      <c r="K433" s="22" t="s">
        <v>20</v>
      </c>
      <c r="L433" s="22" t="s">
        <v>11</v>
      </c>
      <c r="M433" s="26">
        <v>45141</v>
      </c>
      <c r="N433" s="27">
        <f t="shared" si="5"/>
        <v>45141</v>
      </c>
    </row>
    <row r="434" spans="1:14" ht="22.6" customHeight="1">
      <c r="A434" s="22" t="s">
        <v>455</v>
      </c>
      <c r="B434" s="23" t="s">
        <v>19</v>
      </c>
      <c r="C434" s="22" t="str">
        <f>IF(OR($B434="Unknown",$B434="Error",$B434=""),IFERROR(VLOOKUP($H434, '02_UnitPriceRef'!$F$3:$G$10,2,FALSE),"N/A"),$B434)</f>
        <v>Salad</v>
      </c>
      <c r="D434" s="22" t="s">
        <v>19</v>
      </c>
      <c r="E434" s="24">
        <v>2</v>
      </c>
      <c r="F434" s="22">
        <f t="shared" si="3"/>
        <v>2</v>
      </c>
      <c r="G434" s="24">
        <v>5</v>
      </c>
      <c r="H434" s="22">
        <f>IF(OR($G434="ERROR",$G434="UNKNOWN",$G434=""),IFERROR(VLOOKUP($D434,'02_UnitPriceRef'!$E$3:$F$10,2,0),IF(OR($E434="Error",$E434="UNKNOWN",$E434=""),0,I434/E434)),$G434)</f>
        <v>5</v>
      </c>
      <c r="I434" s="24">
        <v>10</v>
      </c>
      <c r="J434" s="22">
        <f t="shared" si="4"/>
        <v>10</v>
      </c>
      <c r="K434" s="22" t="s">
        <v>20</v>
      </c>
      <c r="L434" s="22" t="s">
        <v>15</v>
      </c>
      <c r="M434" s="26">
        <v>45083</v>
      </c>
      <c r="N434" s="27">
        <f t="shared" si="5"/>
        <v>45083</v>
      </c>
    </row>
    <row r="435" spans="1:14" ht="22.6" customHeight="1">
      <c r="A435" s="22" t="s">
        <v>456</v>
      </c>
      <c r="B435" s="23" t="s">
        <v>13</v>
      </c>
      <c r="C435" s="22" t="str">
        <f>IF(OR($B435="Unknown",$B435="Error",$B435=""),IFERROR(VLOOKUP($H435, '02_UnitPriceRef'!$F$3:$G$10,2,FALSE),"N/A"),$B435)</f>
        <v>Cake</v>
      </c>
      <c r="D435" s="22" t="s">
        <v>13</v>
      </c>
      <c r="E435" s="24">
        <v>5</v>
      </c>
      <c r="F435" s="22">
        <f t="shared" si="3"/>
        <v>5</v>
      </c>
      <c r="G435" s="24">
        <v>3</v>
      </c>
      <c r="H435" s="22">
        <f>IF(OR($G435="ERROR",$G435="UNKNOWN",$G435=""),IFERROR(VLOOKUP($D435,'02_UnitPriceRef'!$E$3:$F$10,2,0),IF(OR($E435="Error",$E435="UNKNOWN",$E435=""),0,I435/E435)),$G435)</f>
        <v>3</v>
      </c>
      <c r="I435" s="24">
        <v>15</v>
      </c>
      <c r="J435" s="22">
        <f t="shared" si="4"/>
        <v>15</v>
      </c>
      <c r="K435" s="22" t="s">
        <v>20</v>
      </c>
      <c r="L435" s="22" t="s">
        <v>11</v>
      </c>
      <c r="M435" s="26">
        <v>44934</v>
      </c>
      <c r="N435" s="27">
        <f t="shared" si="5"/>
        <v>44934</v>
      </c>
    </row>
    <row r="436" spans="1:14" ht="22.6" customHeight="1">
      <c r="A436" s="22" t="s">
        <v>457</v>
      </c>
      <c r="B436" s="23" t="s">
        <v>10030</v>
      </c>
      <c r="C436" s="22" t="str">
        <f>IF(OR($B436="Unknown",$B436="Error",$B436=""),IFERROR(VLOOKUP($H436, '02_UnitPriceRef'!$F$3:$G$10,2,FALSE),"N/A"),$B436)</f>
        <v>Sandwich/Smoothie</v>
      </c>
      <c r="D436" s="22" t="s">
        <v>188</v>
      </c>
      <c r="E436" s="23" t="s">
        <v>10030</v>
      </c>
      <c r="F436" s="22">
        <f t="shared" si="3"/>
        <v>3</v>
      </c>
      <c r="G436" s="24">
        <v>4</v>
      </c>
      <c r="H436" s="22">
        <f>IF(OR($G436="ERROR",$G436="UNKNOWN",$G436=""),IFERROR(VLOOKUP($D436,'02_UnitPriceRef'!$E$3:$F$10,2,0),IF(OR($E436="Error",$E436="UNKNOWN",$E436=""),0,I436/E436)),$G436)</f>
        <v>4</v>
      </c>
      <c r="I436" s="24">
        <v>12</v>
      </c>
      <c r="J436" s="22">
        <f t="shared" si="4"/>
        <v>12</v>
      </c>
      <c r="K436" s="22" t="s">
        <v>20</v>
      </c>
      <c r="L436" s="22" t="s">
        <v>11</v>
      </c>
      <c r="M436" s="28" t="s">
        <v>10031</v>
      </c>
      <c r="N436" s="27">
        <f t="shared" si="5"/>
        <v>1</v>
      </c>
    </row>
    <row r="437" spans="1:14" ht="22.6" customHeight="1">
      <c r="A437" s="22" t="s">
        <v>458</v>
      </c>
      <c r="B437" s="23" t="s">
        <v>27</v>
      </c>
      <c r="C437" s="22" t="str">
        <f>IF(OR($B437="Unknown",$B437="Error",$B437=""),IFERROR(VLOOKUP($H437, '02_UnitPriceRef'!$F$3:$G$10,2,FALSE),"N/A"),$B437)</f>
        <v>Sandwich</v>
      </c>
      <c r="D437" s="22" t="s">
        <v>27</v>
      </c>
      <c r="E437" s="24">
        <v>3</v>
      </c>
      <c r="F437" s="22">
        <f t="shared" si="3"/>
        <v>3</v>
      </c>
      <c r="G437" s="24">
        <v>4</v>
      </c>
      <c r="H437" s="22">
        <f>IF(OR($G437="ERROR",$G437="UNKNOWN",$G437=""),IFERROR(VLOOKUP($D437,'02_UnitPriceRef'!$E$3:$F$10,2,0),IF(OR($E437="Error",$E437="UNKNOWN",$E437=""),0,I437/E437)),$G437)</f>
        <v>4</v>
      </c>
      <c r="I437" s="24">
        <v>12</v>
      </c>
      <c r="J437" s="22">
        <f t="shared" si="4"/>
        <v>12</v>
      </c>
      <c r="K437" s="22" t="s">
        <v>14</v>
      </c>
      <c r="L437" s="22" t="s">
        <v>20</v>
      </c>
      <c r="M437" s="26">
        <v>44975</v>
      </c>
      <c r="N437" s="27">
        <f t="shared" si="5"/>
        <v>44975</v>
      </c>
    </row>
    <row r="438" spans="1:14" ht="22.6" customHeight="1">
      <c r="A438" s="22" t="s">
        <v>459</v>
      </c>
      <c r="B438" s="23" t="s">
        <v>39</v>
      </c>
      <c r="C438" s="22" t="str">
        <f>IF(OR($B438="Unknown",$B438="Error",$B438=""),IFERROR(VLOOKUP($H438, '02_UnitPriceRef'!$F$3:$G$10,2,FALSE),"N/A"),$B438)</f>
        <v>Juice</v>
      </c>
      <c r="D438" s="22" t="s">
        <v>39</v>
      </c>
      <c r="E438" s="24">
        <v>5</v>
      </c>
      <c r="F438" s="22">
        <f t="shared" si="3"/>
        <v>5</v>
      </c>
      <c r="G438" s="24">
        <v>3</v>
      </c>
      <c r="H438" s="22">
        <f>IF(OR($G438="ERROR",$G438="UNKNOWN",$G438=""),IFERROR(VLOOKUP($D438,'02_UnitPriceRef'!$E$3:$F$10,2,0),IF(OR($E438="Error",$E438="UNKNOWN",$E438=""),0,I438/E438)),$G438)</f>
        <v>3</v>
      </c>
      <c r="I438" s="24">
        <v>15</v>
      </c>
      <c r="J438" s="22">
        <f t="shared" si="4"/>
        <v>15</v>
      </c>
      <c r="K438" s="22" t="s">
        <v>22</v>
      </c>
      <c r="L438" s="22" t="s">
        <v>15</v>
      </c>
      <c r="M438" s="26">
        <v>45090</v>
      </c>
      <c r="N438" s="27">
        <f t="shared" si="5"/>
        <v>45090</v>
      </c>
    </row>
    <row r="439" spans="1:14" ht="22.6" customHeight="1">
      <c r="A439" s="22" t="s">
        <v>460</v>
      </c>
      <c r="B439" s="23" t="s">
        <v>9</v>
      </c>
      <c r="C439" s="22" t="str">
        <f>IF(OR($B439="Unknown",$B439="Error",$B439=""),IFERROR(VLOOKUP($H439, '02_UnitPriceRef'!$F$3:$G$10,2,FALSE),"N/A"),$B439)</f>
        <v>Coffee</v>
      </c>
      <c r="D439" s="22" t="s">
        <v>9</v>
      </c>
      <c r="E439" s="24">
        <v>5</v>
      </c>
      <c r="F439" s="22">
        <f t="shared" si="3"/>
        <v>5</v>
      </c>
      <c r="G439" s="23" t="s">
        <v>10030</v>
      </c>
      <c r="H439" s="22">
        <f>IF(OR($G439="ERROR",$G439="UNKNOWN",$G439=""),IFERROR(VLOOKUP($D439,'02_UnitPriceRef'!$E$3:$F$10,2,0),IF(OR($E439="Error",$E439="UNKNOWN",$E439=""),0,I439/E439)),$G439)</f>
        <v>2</v>
      </c>
      <c r="I439" s="24">
        <v>10</v>
      </c>
      <c r="J439" s="22">
        <f t="shared" si="4"/>
        <v>10</v>
      </c>
      <c r="K439" s="22" t="s">
        <v>20</v>
      </c>
      <c r="L439" s="22" t="s">
        <v>20</v>
      </c>
      <c r="M439" s="26">
        <v>45284</v>
      </c>
      <c r="N439" s="27">
        <f t="shared" si="5"/>
        <v>45284</v>
      </c>
    </row>
    <row r="440" spans="1:14" ht="22.6" customHeight="1">
      <c r="A440" s="22" t="s">
        <v>461</v>
      </c>
      <c r="B440" s="23" t="s">
        <v>35</v>
      </c>
      <c r="C440" s="22" t="str">
        <f>IF(OR($B440="Unknown",$B440="Error",$B440=""),IFERROR(VLOOKUP($H440, '02_UnitPriceRef'!$F$3:$G$10,2,FALSE),"N/A"),$B440)</f>
        <v>Tea</v>
      </c>
      <c r="D440" s="22" t="s">
        <v>35</v>
      </c>
      <c r="E440" s="23" t="s">
        <v>10031</v>
      </c>
      <c r="F440" s="22">
        <f t="shared" si="3"/>
        <v>3</v>
      </c>
      <c r="G440" s="24">
        <v>1.5</v>
      </c>
      <c r="H440" s="22">
        <f>IF(OR($G440="ERROR",$G440="UNKNOWN",$G440=""),IFERROR(VLOOKUP($D440,'02_UnitPriceRef'!$E$3:$F$10,2,0),IF(OR($E440="Error",$E440="UNKNOWN",$E440=""),0,I440/E440)),$G440)</f>
        <v>1.5</v>
      </c>
      <c r="I440" s="24">
        <v>4.5</v>
      </c>
      <c r="J440" s="22">
        <f t="shared" si="4"/>
        <v>4.5</v>
      </c>
      <c r="K440" s="22" t="s">
        <v>22</v>
      </c>
      <c r="L440" s="22" t="s">
        <v>11</v>
      </c>
      <c r="M440" s="26">
        <v>45275</v>
      </c>
      <c r="N440" s="27">
        <f t="shared" si="5"/>
        <v>45275</v>
      </c>
    </row>
    <row r="441" spans="1:14" ht="22.6" customHeight="1">
      <c r="A441" s="22" t="s">
        <v>462</v>
      </c>
      <c r="B441" s="23" t="s">
        <v>27</v>
      </c>
      <c r="C441" s="22" t="str">
        <f>IF(OR($B441="Unknown",$B441="Error",$B441=""),IFERROR(VLOOKUP($H441, '02_UnitPriceRef'!$F$3:$G$10,2,FALSE),"N/A"),$B441)</f>
        <v>Sandwich</v>
      </c>
      <c r="D441" s="22" t="s">
        <v>27</v>
      </c>
      <c r="E441" s="24">
        <v>2</v>
      </c>
      <c r="F441" s="22">
        <f t="shared" si="3"/>
        <v>2</v>
      </c>
      <c r="G441" s="24">
        <v>4</v>
      </c>
      <c r="H441" s="22">
        <f>IF(OR($G441="ERROR",$G441="UNKNOWN",$G441=""),IFERROR(VLOOKUP($D441,'02_UnitPriceRef'!$E$3:$F$10,2,0),IF(OR($E441="Error",$E441="UNKNOWN",$E441=""),0,I441/E441)),$G441)</f>
        <v>4</v>
      </c>
      <c r="I441" s="24">
        <v>8</v>
      </c>
      <c r="J441" s="22">
        <f t="shared" si="4"/>
        <v>8</v>
      </c>
      <c r="K441" s="22" t="s">
        <v>20</v>
      </c>
      <c r="L441" s="22" t="s">
        <v>11</v>
      </c>
      <c r="M441" s="26">
        <v>45138</v>
      </c>
      <c r="N441" s="27">
        <f t="shared" si="5"/>
        <v>45138</v>
      </c>
    </row>
    <row r="442" spans="1:14" ht="22.6" customHeight="1">
      <c r="A442" s="22" t="s">
        <v>463</v>
      </c>
      <c r="B442" s="23" t="s">
        <v>13</v>
      </c>
      <c r="C442" s="22" t="str">
        <f>IF(OR($B442="Unknown",$B442="Error",$B442=""),IFERROR(VLOOKUP($H442, '02_UnitPriceRef'!$F$3:$G$10,2,FALSE),"N/A"),$B442)</f>
        <v>Cake</v>
      </c>
      <c r="D442" s="22" t="s">
        <v>13</v>
      </c>
      <c r="E442" s="24">
        <v>1</v>
      </c>
      <c r="F442" s="22">
        <f t="shared" si="3"/>
        <v>1</v>
      </c>
      <c r="G442" s="24">
        <v>3</v>
      </c>
      <c r="H442" s="22">
        <f>IF(OR($G442="ERROR",$G442="UNKNOWN",$G442=""),IFERROR(VLOOKUP($D442,'02_UnitPriceRef'!$E$3:$F$10,2,0),IF(OR($E442="Error",$E442="UNKNOWN",$E442=""),0,I442/E442)),$G442)</f>
        <v>3</v>
      </c>
      <c r="I442" s="24">
        <v>3</v>
      </c>
      <c r="J442" s="22">
        <f t="shared" si="4"/>
        <v>3</v>
      </c>
      <c r="K442" s="22" t="s">
        <v>22</v>
      </c>
      <c r="L442" s="22" t="s">
        <v>15</v>
      </c>
      <c r="M442" s="26">
        <v>45221</v>
      </c>
      <c r="N442" s="27">
        <f t="shared" si="5"/>
        <v>45221</v>
      </c>
    </row>
    <row r="443" spans="1:14" ht="22.6" customHeight="1">
      <c r="A443" s="22" t="s">
        <v>464</v>
      </c>
      <c r="B443" s="23" t="s">
        <v>35</v>
      </c>
      <c r="C443" s="22" t="str">
        <f>IF(OR($B443="Unknown",$B443="Error",$B443=""),IFERROR(VLOOKUP($H443, '02_UnitPriceRef'!$F$3:$G$10,2,FALSE),"N/A"),$B443)</f>
        <v>Tea</v>
      </c>
      <c r="D443" s="22" t="s">
        <v>35</v>
      </c>
      <c r="E443" s="24">
        <v>1</v>
      </c>
      <c r="F443" s="22">
        <f t="shared" si="3"/>
        <v>1</v>
      </c>
      <c r="G443" s="23" t="s">
        <v>10030</v>
      </c>
      <c r="H443" s="22">
        <f>IF(OR($G443="ERROR",$G443="UNKNOWN",$G443=""),IFERROR(VLOOKUP($D443,'02_UnitPriceRef'!$E$3:$F$10,2,0),IF(OR($E443="Error",$E443="UNKNOWN",$E443=""),0,I443/E443)),$G443)</f>
        <v>1.5</v>
      </c>
      <c r="I443" s="24">
        <v>1.5</v>
      </c>
      <c r="J443" s="22">
        <f t="shared" si="4"/>
        <v>1.5</v>
      </c>
      <c r="K443" s="22" t="s">
        <v>20</v>
      </c>
      <c r="L443" s="22" t="s">
        <v>15</v>
      </c>
      <c r="M443" s="26">
        <v>45013</v>
      </c>
      <c r="N443" s="27">
        <f t="shared" si="5"/>
        <v>45013</v>
      </c>
    </row>
    <row r="444" spans="1:14" ht="22.6" customHeight="1">
      <c r="A444" s="22" t="s">
        <v>465</v>
      </c>
      <c r="B444" s="23"/>
      <c r="C444" s="22" t="str">
        <f>IF(OR($B444="Unknown",$B444="Error",$B444=""),IFERROR(VLOOKUP($H444, '02_UnitPriceRef'!$F$3:$G$10,2,FALSE),"N/A"),$B444)</f>
        <v>Cake/Juice</v>
      </c>
      <c r="D444" s="22" t="s">
        <v>10044</v>
      </c>
      <c r="E444" s="24">
        <v>4</v>
      </c>
      <c r="F444" s="22">
        <f t="shared" si="3"/>
        <v>4</v>
      </c>
      <c r="G444" s="24">
        <v>3</v>
      </c>
      <c r="H444" s="22">
        <f>IF(OR($G444="ERROR",$G444="UNKNOWN",$G444=""),IFERROR(VLOOKUP($D444,'02_UnitPriceRef'!$E$3:$F$10,2,0),IF(OR($E444="Error",$E444="UNKNOWN",$E444=""),0,I444/E444)),$G444)</f>
        <v>3</v>
      </c>
      <c r="I444" s="24">
        <v>12</v>
      </c>
      <c r="J444" s="22">
        <f t="shared" si="4"/>
        <v>12</v>
      </c>
      <c r="K444" s="22" t="s">
        <v>10</v>
      </c>
      <c r="L444" s="22" t="s">
        <v>20</v>
      </c>
      <c r="M444" s="26">
        <v>44991</v>
      </c>
      <c r="N444" s="27">
        <f t="shared" si="5"/>
        <v>44991</v>
      </c>
    </row>
    <row r="445" spans="1:14" ht="22.6" customHeight="1">
      <c r="A445" s="22" t="s">
        <v>466</v>
      </c>
      <c r="B445" s="23" t="s">
        <v>24</v>
      </c>
      <c r="C445" s="22" t="str">
        <f>IF(OR($B445="Unknown",$B445="Error",$B445=""),IFERROR(VLOOKUP($H445, '02_UnitPriceRef'!$F$3:$G$10,2,FALSE),"N/A"),$B445)</f>
        <v>Smoothie</v>
      </c>
      <c r="D445" s="22" t="s">
        <v>24</v>
      </c>
      <c r="E445" s="24">
        <v>5</v>
      </c>
      <c r="F445" s="22">
        <f t="shared" si="3"/>
        <v>5</v>
      </c>
      <c r="G445" s="24">
        <v>4</v>
      </c>
      <c r="H445" s="22">
        <f>IF(OR($G445="ERROR",$G445="UNKNOWN",$G445=""),IFERROR(VLOOKUP($D445,'02_UnitPriceRef'!$E$3:$F$10,2,0),IF(OR($E445="Error",$E445="UNKNOWN",$E445=""),0,I445/E445)),$G445)</f>
        <v>4</v>
      </c>
      <c r="I445" s="24">
        <v>20</v>
      </c>
      <c r="J445" s="22">
        <f t="shared" si="4"/>
        <v>20</v>
      </c>
      <c r="K445" s="22" t="s">
        <v>14</v>
      </c>
      <c r="L445" s="22" t="s">
        <v>20</v>
      </c>
      <c r="M445" s="26">
        <v>45030</v>
      </c>
      <c r="N445" s="27">
        <f t="shared" si="5"/>
        <v>45030</v>
      </c>
    </row>
    <row r="446" spans="1:14" ht="22.6" customHeight="1">
      <c r="A446" s="22" t="s">
        <v>467</v>
      </c>
      <c r="B446" s="23" t="s">
        <v>13</v>
      </c>
      <c r="C446" s="22" t="str">
        <f>IF(OR($B446="Unknown",$B446="Error",$B446=""),IFERROR(VLOOKUP($H446, '02_UnitPriceRef'!$F$3:$G$10,2,FALSE),"N/A"),$B446)</f>
        <v>Cake</v>
      </c>
      <c r="D446" s="22" t="s">
        <v>13</v>
      </c>
      <c r="E446" s="24">
        <v>4</v>
      </c>
      <c r="F446" s="22">
        <f t="shared" si="3"/>
        <v>4</v>
      </c>
      <c r="G446" s="23" t="s">
        <v>10031</v>
      </c>
      <c r="H446" s="22">
        <f>IF(OR($G446="ERROR",$G446="UNKNOWN",$G446=""),IFERROR(VLOOKUP($D446,'02_UnitPriceRef'!$E$3:$F$10,2,0),IF(OR($E446="Error",$E446="UNKNOWN",$E446=""),0,I446/E446)),$G446)</f>
        <v>3</v>
      </c>
      <c r="I446" s="24">
        <v>12</v>
      </c>
      <c r="J446" s="22">
        <f t="shared" si="4"/>
        <v>12</v>
      </c>
      <c r="K446" s="22" t="s">
        <v>10</v>
      </c>
      <c r="L446" s="22" t="s">
        <v>15</v>
      </c>
      <c r="M446" s="26">
        <v>44968</v>
      </c>
      <c r="N446" s="27">
        <f t="shared" si="5"/>
        <v>44968</v>
      </c>
    </row>
    <row r="447" spans="1:14" ht="22.6" customHeight="1">
      <c r="A447" s="22" t="s">
        <v>468</v>
      </c>
      <c r="B447" s="23" t="s">
        <v>17</v>
      </c>
      <c r="C447" s="22" t="str">
        <f>IF(OR($B447="Unknown",$B447="Error",$B447=""),IFERROR(VLOOKUP($H447, '02_UnitPriceRef'!$F$3:$G$10,2,FALSE),"N/A"),$B447)</f>
        <v>Cookie</v>
      </c>
      <c r="D447" s="22" t="s">
        <v>17</v>
      </c>
      <c r="E447" s="24">
        <v>3</v>
      </c>
      <c r="F447" s="22">
        <f t="shared" si="3"/>
        <v>3</v>
      </c>
      <c r="G447" s="24">
        <v>1</v>
      </c>
      <c r="H447" s="22">
        <f>IF(OR($G447="ERROR",$G447="UNKNOWN",$G447=""),IFERROR(VLOOKUP($D447,'02_UnitPriceRef'!$E$3:$F$10,2,0),IF(OR($E447="Error",$E447="UNKNOWN",$E447=""),0,I447/E447)),$G447)</f>
        <v>1</v>
      </c>
      <c r="I447" s="24">
        <v>3</v>
      </c>
      <c r="J447" s="22">
        <f t="shared" si="4"/>
        <v>3</v>
      </c>
      <c r="K447" s="22" t="s">
        <v>10</v>
      </c>
      <c r="L447" s="22" t="s">
        <v>11</v>
      </c>
      <c r="M447" s="26">
        <v>44956</v>
      </c>
      <c r="N447" s="27">
        <f t="shared" si="5"/>
        <v>44956</v>
      </c>
    </row>
    <row r="448" spans="1:14" ht="22.6" customHeight="1">
      <c r="A448" s="22" t="s">
        <v>469</v>
      </c>
      <c r="B448" s="23" t="s">
        <v>19</v>
      </c>
      <c r="C448" s="22" t="str">
        <f>IF(OR($B448="Unknown",$B448="Error",$B448=""),IFERROR(VLOOKUP($H448, '02_UnitPriceRef'!$F$3:$G$10,2,FALSE),"N/A"),$B448)</f>
        <v>Salad</v>
      </c>
      <c r="D448" s="22" t="s">
        <v>19</v>
      </c>
      <c r="E448" s="24">
        <v>2</v>
      </c>
      <c r="F448" s="22">
        <f t="shared" si="3"/>
        <v>2</v>
      </c>
      <c r="G448" s="24">
        <v>5</v>
      </c>
      <c r="H448" s="22">
        <f>IF(OR($G448="ERROR",$G448="UNKNOWN",$G448=""),IFERROR(VLOOKUP($D448,'02_UnitPriceRef'!$E$3:$F$10,2,0),IF(OR($E448="Error",$E448="UNKNOWN",$E448=""),0,I448/E448)),$G448)</f>
        <v>5</v>
      </c>
      <c r="I448" s="24">
        <v>10</v>
      </c>
      <c r="J448" s="22">
        <f t="shared" si="4"/>
        <v>10</v>
      </c>
      <c r="K448" s="22" t="s">
        <v>14</v>
      </c>
      <c r="L448" s="22" t="s">
        <v>20</v>
      </c>
      <c r="M448" s="26">
        <v>45180</v>
      </c>
      <c r="N448" s="27">
        <f t="shared" si="5"/>
        <v>45180</v>
      </c>
    </row>
    <row r="449" spans="1:14" ht="22.6" customHeight="1">
      <c r="A449" s="22" t="s">
        <v>470</v>
      </c>
      <c r="B449" s="23" t="s">
        <v>13</v>
      </c>
      <c r="C449" s="22" t="str">
        <f>IF(OR($B449="Unknown",$B449="Error",$B449=""),IFERROR(VLOOKUP($H449, '02_UnitPriceRef'!$F$3:$G$10,2,FALSE),"N/A"),$B449)</f>
        <v>Cake</v>
      </c>
      <c r="D449" s="22" t="s">
        <v>13</v>
      </c>
      <c r="E449" s="24">
        <v>4</v>
      </c>
      <c r="F449" s="22">
        <f t="shared" si="3"/>
        <v>4</v>
      </c>
      <c r="G449" s="24">
        <v>3</v>
      </c>
      <c r="H449" s="22">
        <f>IF(OR($G449="ERROR",$G449="UNKNOWN",$G449=""),IFERROR(VLOOKUP($D449,'02_UnitPriceRef'!$E$3:$F$10,2,0),IF(OR($E449="Error",$E449="UNKNOWN",$E449=""),0,I449/E449)),$G449)</f>
        <v>3</v>
      </c>
      <c r="I449" s="24">
        <v>12</v>
      </c>
      <c r="J449" s="22">
        <f t="shared" si="4"/>
        <v>12</v>
      </c>
      <c r="K449" s="22" t="s">
        <v>10</v>
      </c>
      <c r="L449" s="22" t="s">
        <v>11</v>
      </c>
      <c r="M449" s="26">
        <v>45025</v>
      </c>
      <c r="N449" s="27">
        <f t="shared" si="5"/>
        <v>45025</v>
      </c>
    </row>
    <row r="450" spans="1:14" ht="22.6" customHeight="1">
      <c r="A450" s="22" t="s">
        <v>471</v>
      </c>
      <c r="B450" s="23" t="s">
        <v>35</v>
      </c>
      <c r="C450" s="22" t="str">
        <f>IF(OR($B450="Unknown",$B450="Error",$B450=""),IFERROR(VLOOKUP($H450, '02_UnitPriceRef'!$F$3:$G$10,2,FALSE),"N/A"),$B450)</f>
        <v>Tea</v>
      </c>
      <c r="D450" s="22" t="s">
        <v>35</v>
      </c>
      <c r="E450" s="24">
        <v>4</v>
      </c>
      <c r="F450" s="22">
        <f t="shared" si="3"/>
        <v>4</v>
      </c>
      <c r="G450" s="24">
        <v>1.5</v>
      </c>
      <c r="H450" s="22">
        <f>IF(OR($G450="ERROR",$G450="UNKNOWN",$G450=""),IFERROR(VLOOKUP($D450,'02_UnitPriceRef'!$E$3:$F$10,2,0),IF(OR($E450="Error",$E450="UNKNOWN",$E450=""),0,I450/E450)),$G450)</f>
        <v>1.5</v>
      </c>
      <c r="I450" s="24">
        <v>6</v>
      </c>
      <c r="J450" s="22">
        <f t="shared" si="4"/>
        <v>6</v>
      </c>
      <c r="K450" s="22" t="s">
        <v>14</v>
      </c>
      <c r="L450" s="22" t="s">
        <v>15</v>
      </c>
      <c r="M450" s="26">
        <v>45206</v>
      </c>
      <c r="N450" s="27">
        <f t="shared" si="5"/>
        <v>45206</v>
      </c>
    </row>
    <row r="451" spans="1:14" ht="22.6" customHeight="1">
      <c r="A451" s="22" t="s">
        <v>472</v>
      </c>
      <c r="B451" s="23" t="s">
        <v>9</v>
      </c>
      <c r="C451" s="22" t="str">
        <f>IF(OR($B451="Unknown",$B451="Error",$B451=""),IFERROR(VLOOKUP($H451, '02_UnitPriceRef'!$F$3:$G$10,2,FALSE),"N/A"),$B451)</f>
        <v>Coffee</v>
      </c>
      <c r="D451" s="22" t="s">
        <v>9</v>
      </c>
      <c r="E451" s="24">
        <v>2</v>
      </c>
      <c r="F451" s="22">
        <f t="shared" si="3"/>
        <v>2</v>
      </c>
      <c r="G451" s="24">
        <v>2</v>
      </c>
      <c r="H451" s="22">
        <f>IF(OR($G451="ERROR",$G451="UNKNOWN",$G451=""),IFERROR(VLOOKUP($D451,'02_UnitPriceRef'!$E$3:$F$10,2,0),IF(OR($E451="Error",$E451="UNKNOWN",$E451=""),0,I451/E451)),$G451)</f>
        <v>2</v>
      </c>
      <c r="I451" s="24">
        <v>4</v>
      </c>
      <c r="J451" s="22">
        <f t="shared" si="4"/>
        <v>4</v>
      </c>
      <c r="K451" s="22" t="s">
        <v>14</v>
      </c>
      <c r="L451" s="22" t="s">
        <v>20</v>
      </c>
      <c r="M451" s="26">
        <v>45158</v>
      </c>
      <c r="N451" s="27">
        <f t="shared" si="5"/>
        <v>45158</v>
      </c>
    </row>
    <row r="452" spans="1:14" ht="22.6" customHeight="1">
      <c r="A452" s="22" t="s">
        <v>473</v>
      </c>
      <c r="B452" s="23" t="s">
        <v>24</v>
      </c>
      <c r="C452" s="22" t="str">
        <f>IF(OR($B452="Unknown",$B452="Error",$B452=""),IFERROR(VLOOKUP($H452, '02_UnitPriceRef'!$F$3:$G$10,2,FALSE),"N/A"),$B452)</f>
        <v>Smoothie</v>
      </c>
      <c r="D452" s="22" t="s">
        <v>24</v>
      </c>
      <c r="E452" s="24">
        <v>1</v>
      </c>
      <c r="F452" s="22">
        <f t="shared" si="3"/>
        <v>1</v>
      </c>
      <c r="G452" s="24">
        <v>4</v>
      </c>
      <c r="H452" s="22">
        <f>IF(OR($G452="ERROR",$G452="UNKNOWN",$G452=""),IFERROR(VLOOKUP($D452,'02_UnitPriceRef'!$E$3:$F$10,2,0),IF(OR($E452="Error",$E452="UNKNOWN",$E452=""),0,I452/E452)),$G452)</f>
        <v>4</v>
      </c>
      <c r="I452" s="23"/>
      <c r="J452" s="22">
        <f t="shared" si="4"/>
        <v>4</v>
      </c>
      <c r="K452" s="22" t="s">
        <v>20</v>
      </c>
      <c r="L452" s="22" t="s">
        <v>11</v>
      </c>
      <c r="M452" s="26">
        <v>45032</v>
      </c>
      <c r="N452" s="27">
        <f t="shared" si="5"/>
        <v>45032</v>
      </c>
    </row>
    <row r="453" spans="1:14" ht="22.6" customHeight="1">
      <c r="A453" s="22" t="s">
        <v>474</v>
      </c>
      <c r="B453" s="23" t="s">
        <v>27</v>
      </c>
      <c r="C453" s="22" t="str">
        <f>IF(OR($B453="Unknown",$B453="Error",$B453=""),IFERROR(VLOOKUP($H453, '02_UnitPriceRef'!$F$3:$G$10,2,FALSE),"N/A"),$B453)</f>
        <v>Sandwich</v>
      </c>
      <c r="D453" s="22" t="s">
        <v>27</v>
      </c>
      <c r="E453" s="24">
        <v>5</v>
      </c>
      <c r="F453" s="22">
        <f t="shared" si="3"/>
        <v>5</v>
      </c>
      <c r="G453" s="24">
        <v>4</v>
      </c>
      <c r="H453" s="22">
        <f>IF(OR($G453="ERROR",$G453="UNKNOWN",$G453=""),IFERROR(VLOOKUP($D453,'02_UnitPriceRef'!$E$3:$F$10,2,0),IF(OR($E453="Error",$E453="UNKNOWN",$E453=""),0,I453/E453)),$G453)</f>
        <v>4</v>
      </c>
      <c r="I453" s="24">
        <v>20</v>
      </c>
      <c r="J453" s="22">
        <f t="shared" si="4"/>
        <v>20</v>
      </c>
      <c r="K453" s="22" t="s">
        <v>20</v>
      </c>
      <c r="L453" s="22" t="s">
        <v>20</v>
      </c>
      <c r="M453" s="26">
        <v>44980</v>
      </c>
      <c r="N453" s="27">
        <f t="shared" si="5"/>
        <v>44980</v>
      </c>
    </row>
    <row r="454" spans="1:14" ht="22.6" customHeight="1">
      <c r="A454" s="22" t="s">
        <v>475</v>
      </c>
      <c r="B454" s="23" t="s">
        <v>24</v>
      </c>
      <c r="C454" s="22" t="str">
        <f>IF(OR($B454="Unknown",$B454="Error",$B454=""),IFERROR(VLOOKUP($H454, '02_UnitPriceRef'!$F$3:$G$10,2,FALSE),"N/A"),$B454)</f>
        <v>Smoothie</v>
      </c>
      <c r="D454" s="22" t="s">
        <v>24</v>
      </c>
      <c r="E454" s="24">
        <v>1</v>
      </c>
      <c r="F454" s="22">
        <f t="shared" si="3"/>
        <v>1</v>
      </c>
      <c r="G454" s="24">
        <v>4</v>
      </c>
      <c r="H454" s="22">
        <f>IF(OR($G454="ERROR",$G454="UNKNOWN",$G454=""),IFERROR(VLOOKUP($D454,'02_UnitPriceRef'!$E$3:$F$10,2,0),IF(OR($E454="Error",$E454="UNKNOWN",$E454=""),0,I454/E454)),$G454)</f>
        <v>4</v>
      </c>
      <c r="I454" s="23" t="s">
        <v>10030</v>
      </c>
      <c r="J454" s="22">
        <f t="shared" si="4"/>
        <v>4</v>
      </c>
      <c r="K454" s="22" t="s">
        <v>20</v>
      </c>
      <c r="L454" s="22" t="s">
        <v>20</v>
      </c>
      <c r="M454" s="26">
        <v>45283</v>
      </c>
      <c r="N454" s="27">
        <f t="shared" si="5"/>
        <v>45283</v>
      </c>
    </row>
    <row r="455" spans="1:14" ht="22.6" customHeight="1">
      <c r="A455" s="22" t="s">
        <v>476</v>
      </c>
      <c r="B455" s="23" t="s">
        <v>35</v>
      </c>
      <c r="C455" s="22" t="str">
        <f>IF(OR($B455="Unknown",$B455="Error",$B455=""),IFERROR(VLOOKUP($H455, '02_UnitPriceRef'!$F$3:$G$10,2,FALSE),"N/A"),$B455)</f>
        <v>Tea</v>
      </c>
      <c r="D455" s="22" t="s">
        <v>35</v>
      </c>
      <c r="E455" s="24">
        <v>4</v>
      </c>
      <c r="F455" s="22">
        <f t="shared" si="3"/>
        <v>4</v>
      </c>
      <c r="G455" s="24">
        <v>1.5</v>
      </c>
      <c r="H455" s="22">
        <f>IF(OR($G455="ERROR",$G455="UNKNOWN",$G455=""),IFERROR(VLOOKUP($D455,'02_UnitPriceRef'!$E$3:$F$10,2,0),IF(OR($E455="Error",$E455="UNKNOWN",$E455=""),0,I455/E455)),$G455)</f>
        <v>1.5</v>
      </c>
      <c r="I455" s="24">
        <v>6</v>
      </c>
      <c r="J455" s="22">
        <f t="shared" si="4"/>
        <v>6</v>
      </c>
      <c r="K455" s="22" t="s">
        <v>14</v>
      </c>
      <c r="L455" s="22" t="s">
        <v>20</v>
      </c>
      <c r="M455" s="26">
        <v>45157</v>
      </c>
      <c r="N455" s="27">
        <f t="shared" si="5"/>
        <v>45157</v>
      </c>
    </row>
    <row r="456" spans="1:14" ht="22.6" customHeight="1">
      <c r="A456" s="22" t="s">
        <v>477</v>
      </c>
      <c r="B456" s="23" t="s">
        <v>9</v>
      </c>
      <c r="C456" s="22" t="str">
        <f>IF(OR($B456="Unknown",$B456="Error",$B456=""),IFERROR(VLOOKUP($H456, '02_UnitPriceRef'!$F$3:$G$10,2,FALSE),"N/A"),$B456)</f>
        <v>Coffee</v>
      </c>
      <c r="D456" s="22" t="s">
        <v>9</v>
      </c>
      <c r="E456" s="24">
        <v>1</v>
      </c>
      <c r="F456" s="22">
        <f t="shared" si="3"/>
        <v>1</v>
      </c>
      <c r="G456" s="24">
        <v>2</v>
      </c>
      <c r="H456" s="22">
        <f>IF(OR($G456="ERROR",$G456="UNKNOWN",$G456=""),IFERROR(VLOOKUP($D456,'02_UnitPriceRef'!$E$3:$F$10,2,0),IF(OR($E456="Error",$E456="UNKNOWN",$E456=""),0,I456/E456)),$G456)</f>
        <v>2</v>
      </c>
      <c r="I456" s="24">
        <v>2</v>
      </c>
      <c r="J456" s="22">
        <f t="shared" si="4"/>
        <v>2</v>
      </c>
      <c r="K456" s="22" t="s">
        <v>22</v>
      </c>
      <c r="L456" s="22" t="s">
        <v>15</v>
      </c>
      <c r="M456" s="26">
        <v>45282</v>
      </c>
      <c r="N456" s="27">
        <f t="shared" si="5"/>
        <v>45282</v>
      </c>
    </row>
    <row r="457" spans="1:14" ht="22.6" customHeight="1">
      <c r="A457" s="22" t="s">
        <v>478</v>
      </c>
      <c r="B457" s="23" t="s">
        <v>39</v>
      </c>
      <c r="C457" s="22" t="str">
        <f>IF(OR($B457="Unknown",$B457="Error",$B457=""),IFERROR(VLOOKUP($H457, '02_UnitPriceRef'!$F$3:$G$10,2,FALSE),"N/A"),$B457)</f>
        <v>Juice</v>
      </c>
      <c r="D457" s="22" t="s">
        <v>39</v>
      </c>
      <c r="E457" s="24">
        <v>2</v>
      </c>
      <c r="F457" s="22">
        <f t="shared" si="3"/>
        <v>2</v>
      </c>
      <c r="G457" s="24">
        <v>3</v>
      </c>
      <c r="H457" s="22">
        <f>IF(OR($G457="ERROR",$G457="UNKNOWN",$G457=""),IFERROR(VLOOKUP($D457,'02_UnitPriceRef'!$E$3:$F$10,2,0),IF(OR($E457="Error",$E457="UNKNOWN",$E457=""),0,I457/E457)),$G457)</f>
        <v>3</v>
      </c>
      <c r="I457" s="24">
        <v>6</v>
      </c>
      <c r="J457" s="22">
        <f t="shared" si="4"/>
        <v>6</v>
      </c>
      <c r="K457" s="22" t="s">
        <v>20</v>
      </c>
      <c r="L457" s="22" t="s">
        <v>11</v>
      </c>
      <c r="M457" s="26">
        <v>44990</v>
      </c>
      <c r="N457" s="27">
        <f t="shared" si="5"/>
        <v>44990</v>
      </c>
    </row>
    <row r="458" spans="1:14" ht="22.6" customHeight="1">
      <c r="A458" s="22" t="s">
        <v>479</v>
      </c>
      <c r="B458" s="23" t="s">
        <v>39</v>
      </c>
      <c r="C458" s="22" t="str">
        <f>IF(OR($B458="Unknown",$B458="Error",$B458=""),IFERROR(VLOOKUP($H458, '02_UnitPriceRef'!$F$3:$G$10,2,FALSE),"N/A"),$B458)</f>
        <v>Juice</v>
      </c>
      <c r="D458" s="22" t="s">
        <v>39</v>
      </c>
      <c r="E458" s="24">
        <v>2</v>
      </c>
      <c r="F458" s="22">
        <f t="shared" si="3"/>
        <v>2</v>
      </c>
      <c r="G458" s="24">
        <v>3</v>
      </c>
      <c r="H458" s="22">
        <f>IF(OR($G458="ERROR",$G458="UNKNOWN",$G458=""),IFERROR(VLOOKUP($D458,'02_UnitPriceRef'!$E$3:$F$10,2,0),IF(OR($E458="Error",$E458="UNKNOWN",$E458=""),0,I458/E458)),$G458)</f>
        <v>3</v>
      </c>
      <c r="I458" s="24">
        <v>6</v>
      </c>
      <c r="J458" s="22">
        <f t="shared" si="4"/>
        <v>6</v>
      </c>
      <c r="K458" s="22" t="s">
        <v>10</v>
      </c>
      <c r="L458" s="22" t="s">
        <v>11</v>
      </c>
      <c r="M458" s="26"/>
      <c r="N458" s="27">
        <f t="shared" si="5"/>
        <v>1</v>
      </c>
    </row>
    <row r="459" spans="1:14" ht="22.6" customHeight="1">
      <c r="A459" s="22" t="s">
        <v>480</v>
      </c>
      <c r="B459" s="23" t="s">
        <v>35</v>
      </c>
      <c r="C459" s="22" t="str">
        <f>IF(OR($B459="Unknown",$B459="Error",$B459=""),IFERROR(VLOOKUP($H459, '02_UnitPriceRef'!$F$3:$G$10,2,FALSE),"N/A"),$B459)</f>
        <v>Tea</v>
      </c>
      <c r="D459" s="22" t="s">
        <v>35</v>
      </c>
      <c r="E459" s="24">
        <v>4</v>
      </c>
      <c r="F459" s="22">
        <f t="shared" si="3"/>
        <v>4</v>
      </c>
      <c r="G459" s="24">
        <v>1.5</v>
      </c>
      <c r="H459" s="22">
        <f>IF(OR($G459="ERROR",$G459="UNKNOWN",$G459=""),IFERROR(VLOOKUP($D459,'02_UnitPriceRef'!$E$3:$F$10,2,0),IF(OR($E459="Error",$E459="UNKNOWN",$E459=""),0,I459/E459)),$G459)</f>
        <v>1.5</v>
      </c>
      <c r="I459" s="24">
        <v>6</v>
      </c>
      <c r="J459" s="22">
        <f t="shared" si="4"/>
        <v>6</v>
      </c>
      <c r="K459" s="22" t="s">
        <v>14</v>
      </c>
      <c r="L459" s="22" t="s">
        <v>20</v>
      </c>
      <c r="M459" s="26">
        <v>45255</v>
      </c>
      <c r="N459" s="27">
        <f t="shared" si="5"/>
        <v>45255</v>
      </c>
    </row>
    <row r="460" spans="1:14" ht="22.6" customHeight="1">
      <c r="A460" s="22" t="s">
        <v>481</v>
      </c>
      <c r="B460" s="23" t="s">
        <v>27</v>
      </c>
      <c r="C460" s="22" t="str">
        <f>IF(OR($B460="Unknown",$B460="Error",$B460=""),IFERROR(VLOOKUP($H460, '02_UnitPriceRef'!$F$3:$G$10,2,FALSE),"N/A"),$B460)</f>
        <v>Sandwich</v>
      </c>
      <c r="D460" s="22" t="s">
        <v>27</v>
      </c>
      <c r="E460" s="24">
        <v>5</v>
      </c>
      <c r="F460" s="22">
        <f t="shared" si="3"/>
        <v>5</v>
      </c>
      <c r="G460" s="24">
        <v>4</v>
      </c>
      <c r="H460" s="22">
        <f>IF(OR($G460="ERROR",$G460="UNKNOWN",$G460=""),IFERROR(VLOOKUP($D460,'02_UnitPriceRef'!$E$3:$F$10,2,0),IF(OR($E460="Error",$E460="UNKNOWN",$E460=""),0,I460/E460)),$G460)</f>
        <v>4</v>
      </c>
      <c r="I460" s="24">
        <v>20</v>
      </c>
      <c r="J460" s="22">
        <f t="shared" si="4"/>
        <v>20</v>
      </c>
      <c r="K460" s="22" t="s">
        <v>22</v>
      </c>
      <c r="L460" s="22" t="s">
        <v>20</v>
      </c>
      <c r="M460" s="26">
        <v>45117</v>
      </c>
      <c r="N460" s="27">
        <f t="shared" si="5"/>
        <v>45117</v>
      </c>
    </row>
    <row r="461" spans="1:14" ht="22.6" customHeight="1">
      <c r="A461" s="22" t="s">
        <v>482</v>
      </c>
      <c r="B461" s="23" t="s">
        <v>9</v>
      </c>
      <c r="C461" s="22" t="str">
        <f>IF(OR($B461="Unknown",$B461="Error",$B461=""),IFERROR(VLOOKUP($H461, '02_UnitPriceRef'!$F$3:$G$10,2,FALSE),"N/A"),$B461)</f>
        <v>Coffee</v>
      </c>
      <c r="D461" s="22" t="s">
        <v>9</v>
      </c>
      <c r="E461" s="24">
        <v>5</v>
      </c>
      <c r="F461" s="22">
        <f t="shared" si="3"/>
        <v>5</v>
      </c>
      <c r="G461" s="24">
        <v>2</v>
      </c>
      <c r="H461" s="22">
        <f>IF(OR($G461="ERROR",$G461="UNKNOWN",$G461=""),IFERROR(VLOOKUP($D461,'02_UnitPriceRef'!$E$3:$F$10,2,0),IF(OR($E461="Error",$E461="UNKNOWN",$E461=""),0,I461/E461)),$G461)</f>
        <v>2</v>
      </c>
      <c r="I461" s="23"/>
      <c r="J461" s="22">
        <f t="shared" si="4"/>
        <v>10</v>
      </c>
      <c r="K461" s="22" t="s">
        <v>14</v>
      </c>
      <c r="L461" s="22" t="s">
        <v>20</v>
      </c>
      <c r="M461" s="26">
        <v>45109</v>
      </c>
      <c r="N461" s="27">
        <f t="shared" si="5"/>
        <v>45109</v>
      </c>
    </row>
    <row r="462" spans="1:14" ht="22.6" customHeight="1">
      <c r="A462" s="22" t="s">
        <v>483</v>
      </c>
      <c r="B462" s="23" t="s">
        <v>13</v>
      </c>
      <c r="C462" s="22" t="str">
        <f>IF(OR($B462="Unknown",$B462="Error",$B462=""),IFERROR(VLOOKUP($H462, '02_UnitPriceRef'!$F$3:$G$10,2,FALSE),"N/A"),$B462)</f>
        <v>Cake</v>
      </c>
      <c r="D462" s="22" t="s">
        <v>13</v>
      </c>
      <c r="E462" s="24">
        <v>3</v>
      </c>
      <c r="F462" s="22">
        <f t="shared" si="3"/>
        <v>3</v>
      </c>
      <c r="G462" s="24">
        <v>3</v>
      </c>
      <c r="H462" s="22">
        <f>IF(OR($G462="ERROR",$G462="UNKNOWN",$G462=""),IFERROR(VLOOKUP($D462,'02_UnitPriceRef'!$E$3:$F$10,2,0),IF(OR($E462="Error",$E462="UNKNOWN",$E462=""),0,I462/E462)),$G462)</f>
        <v>3</v>
      </c>
      <c r="I462" s="24">
        <v>9</v>
      </c>
      <c r="J462" s="22">
        <f t="shared" si="4"/>
        <v>9</v>
      </c>
      <c r="K462" s="22" t="s">
        <v>22</v>
      </c>
      <c r="L462" s="22" t="s">
        <v>20</v>
      </c>
      <c r="M462" s="26">
        <v>45247</v>
      </c>
      <c r="N462" s="27">
        <f t="shared" si="5"/>
        <v>45247</v>
      </c>
    </row>
    <row r="463" spans="1:14" ht="22.6" customHeight="1">
      <c r="A463" s="22" t="s">
        <v>484</v>
      </c>
      <c r="B463" s="23" t="s">
        <v>39</v>
      </c>
      <c r="C463" s="22" t="str">
        <f>IF(OR($B463="Unknown",$B463="Error",$B463=""),IFERROR(VLOOKUP($H463, '02_UnitPriceRef'!$F$3:$G$10,2,FALSE),"N/A"),$B463)</f>
        <v>Juice</v>
      </c>
      <c r="D463" s="22" t="s">
        <v>39</v>
      </c>
      <c r="E463" s="24">
        <v>1</v>
      </c>
      <c r="F463" s="22">
        <f t="shared" si="3"/>
        <v>1</v>
      </c>
      <c r="G463" s="24">
        <v>3</v>
      </c>
      <c r="H463" s="22">
        <f>IF(OR($G463="ERROR",$G463="UNKNOWN",$G463=""),IFERROR(VLOOKUP($D463,'02_UnitPriceRef'!$E$3:$F$10,2,0),IF(OR($E463="Error",$E463="UNKNOWN",$E463=""),0,I463/E463)),$G463)</f>
        <v>3</v>
      </c>
      <c r="I463" s="23" t="s">
        <v>10031</v>
      </c>
      <c r="J463" s="22">
        <f t="shared" si="4"/>
        <v>3</v>
      </c>
      <c r="K463" s="22" t="s">
        <v>20</v>
      </c>
      <c r="L463" s="22" t="s">
        <v>11</v>
      </c>
      <c r="M463" s="26">
        <v>45080</v>
      </c>
      <c r="N463" s="27">
        <f t="shared" si="5"/>
        <v>45080</v>
      </c>
    </row>
    <row r="464" spans="1:14" ht="22.6" customHeight="1">
      <c r="A464" s="22" t="s">
        <v>485</v>
      </c>
      <c r="B464" s="23" t="s">
        <v>17</v>
      </c>
      <c r="C464" s="22" t="str">
        <f>IF(OR($B464="Unknown",$B464="Error",$B464=""),IFERROR(VLOOKUP($H464, '02_UnitPriceRef'!$F$3:$G$10,2,FALSE),"N/A"),$B464)</f>
        <v>Cookie</v>
      </c>
      <c r="D464" s="22" t="s">
        <v>17</v>
      </c>
      <c r="E464" s="24">
        <v>4</v>
      </c>
      <c r="F464" s="22">
        <f t="shared" si="3"/>
        <v>4</v>
      </c>
      <c r="G464" s="24">
        <v>1</v>
      </c>
      <c r="H464" s="22">
        <f>IF(OR($G464="ERROR",$G464="UNKNOWN",$G464=""),IFERROR(VLOOKUP($D464,'02_UnitPriceRef'!$E$3:$F$10,2,0),IF(OR($E464="Error",$E464="UNKNOWN",$E464=""),0,I464/E464)),$G464)</f>
        <v>1</v>
      </c>
      <c r="I464" s="24">
        <v>4</v>
      </c>
      <c r="J464" s="22">
        <f t="shared" si="4"/>
        <v>4</v>
      </c>
      <c r="K464" s="22" t="s">
        <v>22</v>
      </c>
      <c r="L464" s="22" t="s">
        <v>20</v>
      </c>
      <c r="M464" s="26">
        <v>45009</v>
      </c>
      <c r="N464" s="27">
        <f t="shared" si="5"/>
        <v>45009</v>
      </c>
    </row>
    <row r="465" spans="1:14" ht="22.6" customHeight="1">
      <c r="A465" s="22" t="s">
        <v>486</v>
      </c>
      <c r="B465" s="23" t="s">
        <v>24</v>
      </c>
      <c r="C465" s="22" t="str">
        <f>IF(OR($B465="Unknown",$B465="Error",$B465=""),IFERROR(VLOOKUP($H465, '02_UnitPriceRef'!$F$3:$G$10,2,FALSE),"N/A"),$B465)</f>
        <v>Smoothie</v>
      </c>
      <c r="D465" s="22" t="s">
        <v>24</v>
      </c>
      <c r="E465" s="24">
        <v>1</v>
      </c>
      <c r="F465" s="22">
        <f t="shared" si="3"/>
        <v>1</v>
      </c>
      <c r="G465" s="24">
        <v>4</v>
      </c>
      <c r="H465" s="22">
        <f>IF(OR($G465="ERROR",$G465="UNKNOWN",$G465=""),IFERROR(VLOOKUP($D465,'02_UnitPriceRef'!$E$3:$F$10,2,0),IF(OR($E465="Error",$E465="UNKNOWN",$E465=""),0,I465/E465)),$G465)</f>
        <v>4</v>
      </c>
      <c r="I465" s="24">
        <v>4</v>
      </c>
      <c r="J465" s="22">
        <f t="shared" si="4"/>
        <v>4</v>
      </c>
      <c r="K465" s="22" t="s">
        <v>14</v>
      </c>
      <c r="L465" s="22" t="s">
        <v>20</v>
      </c>
      <c r="M465" s="26">
        <v>45130</v>
      </c>
      <c r="N465" s="27">
        <f t="shared" si="5"/>
        <v>45130</v>
      </c>
    </row>
    <row r="466" spans="1:14" ht="22.6" customHeight="1">
      <c r="A466" s="22" t="s">
        <v>487</v>
      </c>
      <c r="B466" s="23" t="s">
        <v>9</v>
      </c>
      <c r="C466" s="22" t="str">
        <f>IF(OR($B466="Unknown",$B466="Error",$B466=""),IFERROR(VLOOKUP($H466, '02_UnitPriceRef'!$F$3:$G$10,2,FALSE),"N/A"),$B466)</f>
        <v>Coffee</v>
      </c>
      <c r="D466" s="22" t="s">
        <v>9</v>
      </c>
      <c r="E466" s="24">
        <v>4</v>
      </c>
      <c r="F466" s="22">
        <f t="shared" si="3"/>
        <v>4</v>
      </c>
      <c r="G466" s="24">
        <v>2</v>
      </c>
      <c r="H466" s="22">
        <f>IF(OR($G466="ERROR",$G466="UNKNOWN",$G466=""),IFERROR(VLOOKUP($D466,'02_UnitPriceRef'!$E$3:$F$10,2,0),IF(OR($E466="Error",$E466="UNKNOWN",$E466=""),0,I466/E466)),$G466)</f>
        <v>2</v>
      </c>
      <c r="I466" s="24">
        <v>8</v>
      </c>
      <c r="J466" s="22">
        <f t="shared" si="4"/>
        <v>8</v>
      </c>
      <c r="K466" s="22" t="s">
        <v>14</v>
      </c>
      <c r="L466" s="22" t="s">
        <v>11</v>
      </c>
      <c r="M466" s="26">
        <v>45136</v>
      </c>
      <c r="N466" s="27">
        <f t="shared" si="5"/>
        <v>45136</v>
      </c>
    </row>
    <row r="467" spans="1:14" ht="22.6" customHeight="1">
      <c r="A467" s="22" t="s">
        <v>488</v>
      </c>
      <c r="B467" s="23" t="s">
        <v>13</v>
      </c>
      <c r="C467" s="22" t="str">
        <f>IF(OR($B467="Unknown",$B467="Error",$B467=""),IFERROR(VLOOKUP($H467, '02_UnitPriceRef'!$F$3:$G$10,2,FALSE),"N/A"),$B467)</f>
        <v>Cake</v>
      </c>
      <c r="D467" s="22" t="s">
        <v>13</v>
      </c>
      <c r="E467" s="24">
        <v>4</v>
      </c>
      <c r="F467" s="22">
        <f t="shared" si="3"/>
        <v>4</v>
      </c>
      <c r="G467" s="24">
        <v>3</v>
      </c>
      <c r="H467" s="22">
        <f>IF(OR($G467="ERROR",$G467="UNKNOWN",$G467=""),IFERROR(VLOOKUP($D467,'02_UnitPriceRef'!$E$3:$F$10,2,0),IF(OR($E467="Error",$E467="UNKNOWN",$E467=""),0,I467/E467)),$G467)</f>
        <v>3</v>
      </c>
      <c r="I467" s="24">
        <v>12</v>
      </c>
      <c r="J467" s="22">
        <f t="shared" si="4"/>
        <v>12</v>
      </c>
      <c r="K467" s="22" t="s">
        <v>10</v>
      </c>
      <c r="L467" s="22" t="s">
        <v>11</v>
      </c>
      <c r="M467" s="26">
        <v>44929</v>
      </c>
      <c r="N467" s="27">
        <f t="shared" si="5"/>
        <v>44929</v>
      </c>
    </row>
    <row r="468" spans="1:14" ht="22.6" customHeight="1">
      <c r="A468" s="22" t="s">
        <v>489</v>
      </c>
      <c r="B468" s="23" t="s">
        <v>27</v>
      </c>
      <c r="C468" s="22" t="str">
        <f>IF(OR($B468="Unknown",$B468="Error",$B468=""),IFERROR(VLOOKUP($H468, '02_UnitPriceRef'!$F$3:$G$10,2,FALSE),"N/A"),$B468)</f>
        <v>Sandwich</v>
      </c>
      <c r="D468" s="22" t="s">
        <v>27</v>
      </c>
      <c r="E468" s="24">
        <v>4</v>
      </c>
      <c r="F468" s="22">
        <f t="shared" si="3"/>
        <v>4</v>
      </c>
      <c r="G468" s="24">
        <v>4</v>
      </c>
      <c r="H468" s="22">
        <f>IF(OR($G468="ERROR",$G468="UNKNOWN",$G468=""),IFERROR(VLOOKUP($D468,'02_UnitPriceRef'!$E$3:$F$10,2,0),IF(OR($E468="Error",$E468="UNKNOWN",$E468=""),0,I468/E468)),$G468)</f>
        <v>4</v>
      </c>
      <c r="I468" s="24">
        <v>16</v>
      </c>
      <c r="J468" s="22">
        <f t="shared" si="4"/>
        <v>16</v>
      </c>
      <c r="K468" s="22" t="s">
        <v>10</v>
      </c>
      <c r="L468" s="22" t="s">
        <v>11</v>
      </c>
      <c r="M468" s="26">
        <v>44931</v>
      </c>
      <c r="N468" s="27">
        <f t="shared" si="5"/>
        <v>44931</v>
      </c>
    </row>
    <row r="469" spans="1:14" ht="22.6" customHeight="1">
      <c r="A469" s="22" t="s">
        <v>490</v>
      </c>
      <c r="B469" s="23" t="s">
        <v>19</v>
      </c>
      <c r="C469" s="22" t="str">
        <f>IF(OR($B469="Unknown",$B469="Error",$B469=""),IFERROR(VLOOKUP($H469, '02_UnitPriceRef'!$F$3:$G$10,2,FALSE),"N/A"),$B469)</f>
        <v>Salad</v>
      </c>
      <c r="D469" s="22" t="s">
        <v>19</v>
      </c>
      <c r="E469" s="24">
        <v>1</v>
      </c>
      <c r="F469" s="22">
        <f t="shared" si="3"/>
        <v>1</v>
      </c>
      <c r="G469" s="24">
        <v>5</v>
      </c>
      <c r="H469" s="22">
        <f>IF(OR($G469="ERROR",$G469="UNKNOWN",$G469=""),IFERROR(VLOOKUP($D469,'02_UnitPriceRef'!$E$3:$F$10,2,0),IF(OR($E469="Error",$E469="UNKNOWN",$E469=""),0,I469/E469)),$G469)</f>
        <v>5</v>
      </c>
      <c r="I469" s="24">
        <v>5</v>
      </c>
      <c r="J469" s="22">
        <f t="shared" si="4"/>
        <v>5</v>
      </c>
      <c r="K469" s="22" t="s">
        <v>10</v>
      </c>
      <c r="L469" s="22" t="s">
        <v>11</v>
      </c>
      <c r="M469" s="26">
        <v>45000</v>
      </c>
      <c r="N469" s="27">
        <f t="shared" si="5"/>
        <v>45000</v>
      </c>
    </row>
    <row r="470" spans="1:14" ht="22.6" customHeight="1">
      <c r="A470" s="22" t="s">
        <v>491</v>
      </c>
      <c r="B470" s="23" t="s">
        <v>17</v>
      </c>
      <c r="C470" s="22" t="str">
        <f>IF(OR($B470="Unknown",$B470="Error",$B470=""),IFERROR(VLOOKUP($H470, '02_UnitPriceRef'!$F$3:$G$10,2,FALSE),"N/A"),$B470)</f>
        <v>Cookie</v>
      </c>
      <c r="D470" s="22" t="s">
        <v>17</v>
      </c>
      <c r="E470" s="24">
        <v>1</v>
      </c>
      <c r="F470" s="22">
        <f t="shared" si="3"/>
        <v>1</v>
      </c>
      <c r="G470" s="24">
        <v>1</v>
      </c>
      <c r="H470" s="22">
        <f>IF(OR($G470="ERROR",$G470="UNKNOWN",$G470=""),IFERROR(VLOOKUP($D470,'02_UnitPriceRef'!$E$3:$F$10,2,0),IF(OR($E470="Error",$E470="UNKNOWN",$E470=""),0,I470/E470)),$G470)</f>
        <v>1</v>
      </c>
      <c r="I470" s="24">
        <v>1</v>
      </c>
      <c r="J470" s="22">
        <f t="shared" si="4"/>
        <v>1</v>
      </c>
      <c r="K470" s="22" t="s">
        <v>22</v>
      </c>
      <c r="L470" s="22" t="s">
        <v>11</v>
      </c>
      <c r="M470" s="28" t="s">
        <v>10030</v>
      </c>
      <c r="N470" s="27">
        <f t="shared" si="5"/>
        <v>1</v>
      </c>
    </row>
    <row r="471" spans="1:14" ht="22.6" customHeight="1">
      <c r="A471" s="22" t="s">
        <v>492</v>
      </c>
      <c r="B471" s="23" t="s">
        <v>27</v>
      </c>
      <c r="C471" s="22" t="str">
        <f>IF(OR($B471="Unknown",$B471="Error",$B471=""),IFERROR(VLOOKUP($H471, '02_UnitPriceRef'!$F$3:$G$10,2,FALSE),"N/A"),$B471)</f>
        <v>Sandwich</v>
      </c>
      <c r="D471" s="22" t="s">
        <v>27</v>
      </c>
      <c r="E471" s="24">
        <v>2</v>
      </c>
      <c r="F471" s="22">
        <f t="shared" si="3"/>
        <v>2</v>
      </c>
      <c r="G471" s="24">
        <v>4</v>
      </c>
      <c r="H471" s="22">
        <f>IF(OR($G471="ERROR",$G471="UNKNOWN",$G471=""),IFERROR(VLOOKUP($D471,'02_UnitPriceRef'!$E$3:$F$10,2,0),IF(OR($E471="Error",$E471="UNKNOWN",$E471=""),0,I471/E471)),$G471)</f>
        <v>4</v>
      </c>
      <c r="I471" s="24">
        <v>8</v>
      </c>
      <c r="J471" s="22">
        <f t="shared" si="4"/>
        <v>8</v>
      </c>
      <c r="K471" s="22" t="s">
        <v>20</v>
      </c>
      <c r="L471" s="22" t="s">
        <v>20</v>
      </c>
      <c r="M471" s="26">
        <v>44997</v>
      </c>
      <c r="N471" s="27">
        <f t="shared" si="5"/>
        <v>44997</v>
      </c>
    </row>
    <row r="472" spans="1:14" ht="22.6" customHeight="1">
      <c r="A472" s="22" t="s">
        <v>493</v>
      </c>
      <c r="B472" s="23" t="s">
        <v>27</v>
      </c>
      <c r="C472" s="22" t="str">
        <f>IF(OR($B472="Unknown",$B472="Error",$B472=""),IFERROR(VLOOKUP($H472, '02_UnitPriceRef'!$F$3:$G$10,2,FALSE),"N/A"),$B472)</f>
        <v>Sandwich</v>
      </c>
      <c r="D472" s="22" t="s">
        <v>27</v>
      </c>
      <c r="E472" s="24">
        <v>4</v>
      </c>
      <c r="F472" s="22">
        <f t="shared" si="3"/>
        <v>4</v>
      </c>
      <c r="G472" s="24">
        <v>4</v>
      </c>
      <c r="H472" s="22">
        <f>IF(OR($G472="ERROR",$G472="UNKNOWN",$G472=""),IFERROR(VLOOKUP($D472,'02_UnitPriceRef'!$E$3:$F$10,2,0),IF(OR($E472="Error",$E472="UNKNOWN",$E472=""),0,I472/E472)),$G472)</f>
        <v>4</v>
      </c>
      <c r="I472" s="24">
        <v>16</v>
      </c>
      <c r="J472" s="22">
        <f t="shared" si="4"/>
        <v>16</v>
      </c>
      <c r="K472" s="22" t="s">
        <v>10</v>
      </c>
      <c r="L472" s="22" t="s">
        <v>20</v>
      </c>
      <c r="M472" s="26">
        <v>45154</v>
      </c>
      <c r="N472" s="27">
        <f t="shared" si="5"/>
        <v>45154</v>
      </c>
    </row>
    <row r="473" spans="1:14" ht="22.6" customHeight="1">
      <c r="A473" s="22" t="s">
        <v>494</v>
      </c>
      <c r="B473" s="23" t="s">
        <v>9</v>
      </c>
      <c r="C473" s="22" t="str">
        <f>IF(OR($B473="Unknown",$B473="Error",$B473=""),IFERROR(VLOOKUP($H473, '02_UnitPriceRef'!$F$3:$G$10,2,FALSE),"N/A"),$B473)</f>
        <v>Coffee</v>
      </c>
      <c r="D473" s="22" t="s">
        <v>9</v>
      </c>
      <c r="E473" s="24">
        <v>4</v>
      </c>
      <c r="F473" s="22">
        <f t="shared" si="3"/>
        <v>4</v>
      </c>
      <c r="G473" s="24">
        <v>2</v>
      </c>
      <c r="H473" s="22">
        <f>IF(OR($G473="ERROR",$G473="UNKNOWN",$G473=""),IFERROR(VLOOKUP($D473,'02_UnitPriceRef'!$E$3:$F$10,2,0),IF(OR($E473="Error",$E473="UNKNOWN",$E473=""),0,I473/E473)),$G473)</f>
        <v>2</v>
      </c>
      <c r="I473" s="24">
        <v>8</v>
      </c>
      <c r="J473" s="22">
        <f t="shared" si="4"/>
        <v>8</v>
      </c>
      <c r="K473" s="22" t="s">
        <v>20</v>
      </c>
      <c r="L473" s="22" t="s">
        <v>15</v>
      </c>
      <c r="M473" s="26">
        <v>45141</v>
      </c>
      <c r="N473" s="27">
        <f t="shared" si="5"/>
        <v>45141</v>
      </c>
    </row>
    <row r="474" spans="1:14" ht="22.6" customHeight="1">
      <c r="A474" s="22" t="s">
        <v>495</v>
      </c>
      <c r="B474" s="23" t="s">
        <v>19</v>
      </c>
      <c r="C474" s="22" t="str">
        <f>IF(OR($B474="Unknown",$B474="Error",$B474=""),IFERROR(VLOOKUP($H474, '02_UnitPriceRef'!$F$3:$G$10,2,FALSE),"N/A"),$B474)</f>
        <v>Salad</v>
      </c>
      <c r="D474" s="22" t="s">
        <v>19</v>
      </c>
      <c r="E474" s="24">
        <v>4</v>
      </c>
      <c r="F474" s="22">
        <f t="shared" si="3"/>
        <v>4</v>
      </c>
      <c r="G474" s="24">
        <v>5</v>
      </c>
      <c r="H474" s="22">
        <f>IF(OR($G474="ERROR",$G474="UNKNOWN",$G474=""),IFERROR(VLOOKUP($D474,'02_UnitPriceRef'!$E$3:$F$10,2,0),IF(OR($E474="Error",$E474="UNKNOWN",$E474=""),0,I474/E474)),$G474)</f>
        <v>5</v>
      </c>
      <c r="I474" s="24">
        <v>20</v>
      </c>
      <c r="J474" s="22">
        <f t="shared" si="4"/>
        <v>20</v>
      </c>
      <c r="K474" s="22" t="s">
        <v>22</v>
      </c>
      <c r="L474" s="22" t="s">
        <v>15</v>
      </c>
      <c r="M474" s="26">
        <v>45082</v>
      </c>
      <c r="N474" s="27">
        <f t="shared" si="5"/>
        <v>45082</v>
      </c>
    </row>
    <row r="475" spans="1:14" ht="22.6" customHeight="1">
      <c r="A475" s="22" t="s">
        <v>496</v>
      </c>
      <c r="B475" s="23" t="s">
        <v>39</v>
      </c>
      <c r="C475" s="22" t="str">
        <f>IF(OR($B475="Unknown",$B475="Error",$B475=""),IFERROR(VLOOKUP($H475, '02_UnitPriceRef'!$F$3:$G$10,2,FALSE),"N/A"),$B475)</f>
        <v>Juice</v>
      </c>
      <c r="D475" s="22" t="s">
        <v>39</v>
      </c>
      <c r="E475" s="24">
        <v>5</v>
      </c>
      <c r="F475" s="22">
        <f t="shared" si="3"/>
        <v>5</v>
      </c>
      <c r="G475" s="24">
        <v>3</v>
      </c>
      <c r="H475" s="22">
        <f>IF(OR($G475="ERROR",$G475="UNKNOWN",$G475=""),IFERROR(VLOOKUP($D475,'02_UnitPriceRef'!$E$3:$F$10,2,0),IF(OR($E475="Error",$E475="UNKNOWN",$E475=""),0,I475/E475)),$G475)</f>
        <v>3</v>
      </c>
      <c r="I475" s="24">
        <v>15</v>
      </c>
      <c r="J475" s="22">
        <f t="shared" si="4"/>
        <v>15</v>
      </c>
      <c r="K475" s="22" t="s">
        <v>10</v>
      </c>
      <c r="L475" s="22" t="s">
        <v>15</v>
      </c>
      <c r="M475" s="26">
        <v>45006</v>
      </c>
      <c r="N475" s="27">
        <f t="shared" si="5"/>
        <v>45006</v>
      </c>
    </row>
    <row r="476" spans="1:14" ht="22.6" customHeight="1">
      <c r="A476" s="22" t="s">
        <v>497</v>
      </c>
      <c r="B476" s="23" t="s">
        <v>27</v>
      </c>
      <c r="C476" s="22" t="str">
        <f>IF(OR($B476="Unknown",$B476="Error",$B476=""),IFERROR(VLOOKUP($H476, '02_UnitPriceRef'!$F$3:$G$10,2,FALSE),"N/A"),$B476)</f>
        <v>Sandwich</v>
      </c>
      <c r="D476" s="22" t="s">
        <v>27</v>
      </c>
      <c r="E476" s="24">
        <v>5</v>
      </c>
      <c r="F476" s="22">
        <f t="shared" si="3"/>
        <v>5</v>
      </c>
      <c r="G476" s="24">
        <v>4</v>
      </c>
      <c r="H476" s="22">
        <f>IF(OR($G476="ERROR",$G476="UNKNOWN",$G476=""),IFERROR(VLOOKUP($D476,'02_UnitPriceRef'!$E$3:$F$10,2,0),IF(OR($E476="Error",$E476="UNKNOWN",$E476=""),0,I476/E476)),$G476)</f>
        <v>4</v>
      </c>
      <c r="I476" s="24">
        <v>20</v>
      </c>
      <c r="J476" s="22">
        <f t="shared" si="4"/>
        <v>20</v>
      </c>
      <c r="K476" s="22" t="s">
        <v>22</v>
      </c>
      <c r="L476" s="22" t="s">
        <v>11</v>
      </c>
      <c r="M476" s="26">
        <v>45218</v>
      </c>
      <c r="N476" s="27">
        <f t="shared" si="5"/>
        <v>45218</v>
      </c>
    </row>
    <row r="477" spans="1:14" ht="22.6" customHeight="1">
      <c r="A477" s="22" t="s">
        <v>498</v>
      </c>
      <c r="B477" s="23" t="s">
        <v>17</v>
      </c>
      <c r="C477" s="22" t="str">
        <f>IF(OR($B477="Unknown",$B477="Error",$B477=""),IFERROR(VLOOKUP($H477, '02_UnitPriceRef'!$F$3:$G$10,2,FALSE),"N/A"),$B477)</f>
        <v>Cookie</v>
      </c>
      <c r="D477" s="22" t="s">
        <v>17</v>
      </c>
      <c r="E477" s="24">
        <v>5</v>
      </c>
      <c r="F477" s="22">
        <f t="shared" si="3"/>
        <v>5</v>
      </c>
      <c r="G477" s="24">
        <v>1</v>
      </c>
      <c r="H477" s="22">
        <f>IF(OR($G477="ERROR",$G477="UNKNOWN",$G477=""),IFERROR(VLOOKUP($D477,'02_UnitPriceRef'!$E$3:$F$10,2,0),IF(OR($E477="Error",$E477="UNKNOWN",$E477=""),0,I477/E477)),$G477)</f>
        <v>1</v>
      </c>
      <c r="I477" s="24">
        <v>5</v>
      </c>
      <c r="J477" s="22">
        <f t="shared" si="4"/>
        <v>5</v>
      </c>
      <c r="K477" s="22" t="s">
        <v>20</v>
      </c>
      <c r="L477" s="22" t="s">
        <v>15</v>
      </c>
      <c r="M477" s="26">
        <v>44933</v>
      </c>
      <c r="N477" s="27">
        <f t="shared" si="5"/>
        <v>44933</v>
      </c>
    </row>
    <row r="478" spans="1:14" ht="22.6" customHeight="1">
      <c r="A478" s="22" t="s">
        <v>499</v>
      </c>
      <c r="B478" s="23" t="s">
        <v>10030</v>
      </c>
      <c r="C478" s="22" t="str">
        <f>IF(OR($B478="Unknown",$B478="Error",$B478=""),IFERROR(VLOOKUP($H478, '02_UnitPriceRef'!$F$3:$G$10,2,FALSE),"N/A"),$B478)</f>
        <v>Cake/Juice</v>
      </c>
      <c r="D478" s="22" t="s">
        <v>10044</v>
      </c>
      <c r="E478" s="24">
        <v>1</v>
      </c>
      <c r="F478" s="22">
        <f t="shared" si="3"/>
        <v>1</v>
      </c>
      <c r="G478" s="24">
        <v>3</v>
      </c>
      <c r="H478" s="22">
        <f>IF(OR($G478="ERROR",$G478="UNKNOWN",$G478=""),IFERROR(VLOOKUP($D478,'02_UnitPriceRef'!$E$3:$F$10,2,0),IF(OR($E478="Error",$E478="UNKNOWN",$E478=""),0,I478/E478)),$G478)</f>
        <v>3</v>
      </c>
      <c r="I478" s="24">
        <v>3</v>
      </c>
      <c r="J478" s="22">
        <f t="shared" si="4"/>
        <v>3</v>
      </c>
      <c r="K478" s="22" t="s">
        <v>20</v>
      </c>
      <c r="L478" s="22" t="s">
        <v>15</v>
      </c>
      <c r="M478" s="26">
        <v>45259</v>
      </c>
      <c r="N478" s="27">
        <f t="shared" si="5"/>
        <v>45259</v>
      </c>
    </row>
    <row r="479" spans="1:14" ht="22.6" customHeight="1">
      <c r="A479" s="22" t="s">
        <v>500</v>
      </c>
      <c r="B479" s="23" t="s">
        <v>17</v>
      </c>
      <c r="C479" s="22" t="str">
        <f>IF(OR($B479="Unknown",$B479="Error",$B479=""),IFERROR(VLOOKUP($H479, '02_UnitPriceRef'!$F$3:$G$10,2,FALSE),"N/A"),$B479)</f>
        <v>Cookie</v>
      </c>
      <c r="D479" s="22" t="s">
        <v>17</v>
      </c>
      <c r="E479" s="24">
        <v>1</v>
      </c>
      <c r="F479" s="22">
        <f t="shared" si="3"/>
        <v>1</v>
      </c>
      <c r="G479" s="24">
        <v>1</v>
      </c>
      <c r="H479" s="22">
        <f>IF(OR($G479="ERROR",$G479="UNKNOWN",$G479=""),IFERROR(VLOOKUP($D479,'02_UnitPriceRef'!$E$3:$F$10,2,0),IF(OR($E479="Error",$E479="UNKNOWN",$E479=""),0,I479/E479)),$G479)</f>
        <v>1</v>
      </c>
      <c r="I479" s="24">
        <v>1</v>
      </c>
      <c r="J479" s="22">
        <f t="shared" si="4"/>
        <v>1</v>
      </c>
      <c r="K479" s="22" t="s">
        <v>14</v>
      </c>
      <c r="L479" s="22" t="s">
        <v>11</v>
      </c>
      <c r="M479" s="26">
        <v>45226</v>
      </c>
      <c r="N479" s="27">
        <f t="shared" si="5"/>
        <v>45226</v>
      </c>
    </row>
    <row r="480" spans="1:14" ht="22.6" customHeight="1">
      <c r="A480" s="22" t="s">
        <v>501</v>
      </c>
      <c r="B480" s="23" t="s">
        <v>35</v>
      </c>
      <c r="C480" s="22" t="str">
        <f>IF(OR($B480="Unknown",$B480="Error",$B480=""),IFERROR(VLOOKUP($H480, '02_UnitPriceRef'!$F$3:$G$10,2,FALSE),"N/A"),$B480)</f>
        <v>Tea</v>
      </c>
      <c r="D480" s="22" t="s">
        <v>35</v>
      </c>
      <c r="E480" s="24">
        <v>4</v>
      </c>
      <c r="F480" s="22">
        <f t="shared" si="3"/>
        <v>4</v>
      </c>
      <c r="G480" s="24">
        <v>1.5</v>
      </c>
      <c r="H480" s="22">
        <f>IF(OR($G480="ERROR",$G480="UNKNOWN",$G480=""),IFERROR(VLOOKUP($D480,'02_UnitPriceRef'!$E$3:$F$10,2,0),IF(OR($E480="Error",$E480="UNKNOWN",$E480=""),0,I480/E480)),$G480)</f>
        <v>1.5</v>
      </c>
      <c r="I480" s="24">
        <v>6</v>
      </c>
      <c r="J480" s="22">
        <f t="shared" si="4"/>
        <v>6</v>
      </c>
      <c r="K480" s="22" t="s">
        <v>10</v>
      </c>
      <c r="L480" s="22" t="s">
        <v>15</v>
      </c>
      <c r="M480" s="26">
        <v>45121</v>
      </c>
      <c r="N480" s="27">
        <f t="shared" si="5"/>
        <v>45121</v>
      </c>
    </row>
    <row r="481" spans="1:14" ht="22.6" customHeight="1">
      <c r="A481" s="22" t="s">
        <v>502</v>
      </c>
      <c r="B481" s="23" t="s">
        <v>10030</v>
      </c>
      <c r="C481" s="22" t="str">
        <f>IF(OR($B481="Unknown",$B481="Error",$B481=""),IFERROR(VLOOKUP($H481, '02_UnitPriceRef'!$F$3:$G$10,2,FALSE),"N/A"),$B481)</f>
        <v>Cake/Juice</v>
      </c>
      <c r="D481" s="22" t="s">
        <v>10044</v>
      </c>
      <c r="E481" s="24">
        <v>3</v>
      </c>
      <c r="F481" s="22">
        <f t="shared" si="3"/>
        <v>3</v>
      </c>
      <c r="G481" s="24">
        <v>3</v>
      </c>
      <c r="H481" s="22">
        <f>IF(OR($G481="ERROR",$G481="UNKNOWN",$G481=""),IFERROR(VLOOKUP($D481,'02_UnitPriceRef'!$E$3:$F$10,2,0),IF(OR($E481="Error",$E481="UNKNOWN",$E481=""),0,I481/E481)),$G481)</f>
        <v>3</v>
      </c>
      <c r="I481" s="24">
        <v>9</v>
      </c>
      <c r="J481" s="22">
        <f t="shared" si="4"/>
        <v>9</v>
      </c>
      <c r="K481" s="22" t="s">
        <v>10</v>
      </c>
      <c r="L481" s="22" t="s">
        <v>15</v>
      </c>
      <c r="M481" s="26">
        <v>45067</v>
      </c>
      <c r="N481" s="27">
        <f t="shared" si="5"/>
        <v>45067</v>
      </c>
    </row>
    <row r="482" spans="1:14" ht="22.6" customHeight="1">
      <c r="A482" s="22" t="s">
        <v>503</v>
      </c>
      <c r="B482" s="23" t="s">
        <v>13</v>
      </c>
      <c r="C482" s="22" t="str">
        <f>IF(OR($B482="Unknown",$B482="Error",$B482=""),IFERROR(VLOOKUP($H482, '02_UnitPriceRef'!$F$3:$G$10,2,FALSE),"N/A"),$B482)</f>
        <v>Cake</v>
      </c>
      <c r="D482" s="22" t="s">
        <v>13</v>
      </c>
      <c r="E482" s="24">
        <v>1</v>
      </c>
      <c r="F482" s="22">
        <f t="shared" si="3"/>
        <v>1</v>
      </c>
      <c r="G482" s="24">
        <v>3</v>
      </c>
      <c r="H482" s="22">
        <f>IF(OR($G482="ERROR",$G482="UNKNOWN",$G482=""),IFERROR(VLOOKUP($D482,'02_UnitPriceRef'!$E$3:$F$10,2,0),IF(OR($E482="Error",$E482="UNKNOWN",$E482=""),0,I482/E482)),$G482)</f>
        <v>3</v>
      </c>
      <c r="I482" s="24">
        <v>3</v>
      </c>
      <c r="J482" s="22">
        <f t="shared" si="4"/>
        <v>3</v>
      </c>
      <c r="K482" s="22" t="s">
        <v>20</v>
      </c>
      <c r="L482" s="22" t="s">
        <v>15</v>
      </c>
      <c r="M482" s="26">
        <v>45218</v>
      </c>
      <c r="N482" s="27">
        <f t="shared" si="5"/>
        <v>45218</v>
      </c>
    </row>
    <row r="483" spans="1:14" ht="22.6" customHeight="1">
      <c r="A483" s="22" t="s">
        <v>504</v>
      </c>
      <c r="B483" s="23" t="s">
        <v>24</v>
      </c>
      <c r="C483" s="22" t="str">
        <f>IF(OR($B483="Unknown",$B483="Error",$B483=""),IFERROR(VLOOKUP($H483, '02_UnitPriceRef'!$F$3:$G$10,2,FALSE),"N/A"),$B483)</f>
        <v>Smoothie</v>
      </c>
      <c r="D483" s="22" t="s">
        <v>24</v>
      </c>
      <c r="E483" s="24">
        <v>5</v>
      </c>
      <c r="F483" s="22">
        <f t="shared" si="3"/>
        <v>5</v>
      </c>
      <c r="G483" s="24">
        <v>4</v>
      </c>
      <c r="H483" s="22">
        <f>IF(OR($G483="ERROR",$G483="UNKNOWN",$G483=""),IFERROR(VLOOKUP($D483,'02_UnitPriceRef'!$E$3:$F$10,2,0),IF(OR($E483="Error",$E483="UNKNOWN",$E483=""),0,I483/E483)),$G483)</f>
        <v>4</v>
      </c>
      <c r="I483" s="24">
        <v>20</v>
      </c>
      <c r="J483" s="22">
        <f t="shared" si="4"/>
        <v>20</v>
      </c>
      <c r="K483" s="22" t="s">
        <v>10</v>
      </c>
      <c r="L483" s="22" t="s">
        <v>20</v>
      </c>
      <c r="M483" s="26">
        <v>45144</v>
      </c>
      <c r="N483" s="27">
        <f t="shared" si="5"/>
        <v>45144</v>
      </c>
    </row>
    <row r="484" spans="1:14" ht="22.6" customHeight="1">
      <c r="A484" s="22" t="s">
        <v>505</v>
      </c>
      <c r="B484" s="23"/>
      <c r="C484" s="22" t="str">
        <f>IF(OR($B484="Unknown",$B484="Error",$B484=""),IFERROR(VLOOKUP($H484, '02_UnitPriceRef'!$F$3:$G$10,2,FALSE),"N/A"),$B484)</f>
        <v>Cake/Juice</v>
      </c>
      <c r="D484" s="22" t="s">
        <v>10044</v>
      </c>
      <c r="E484" s="24">
        <v>2</v>
      </c>
      <c r="F484" s="22">
        <f t="shared" si="3"/>
        <v>2</v>
      </c>
      <c r="G484" s="24">
        <v>3</v>
      </c>
      <c r="H484" s="22">
        <f>IF(OR($G484="ERROR",$G484="UNKNOWN",$G484=""),IFERROR(VLOOKUP($D484,'02_UnitPriceRef'!$E$3:$F$10,2,0),IF(OR($E484="Error",$E484="UNKNOWN",$E484=""),0,I484/E484)),$G484)</f>
        <v>3</v>
      </c>
      <c r="I484" s="24">
        <v>6</v>
      </c>
      <c r="J484" s="22">
        <f t="shared" si="4"/>
        <v>6</v>
      </c>
      <c r="K484" s="22" t="s">
        <v>14</v>
      </c>
      <c r="L484" s="22" t="s">
        <v>15</v>
      </c>
      <c r="M484" s="26">
        <v>45112</v>
      </c>
      <c r="N484" s="27">
        <f t="shared" si="5"/>
        <v>45112</v>
      </c>
    </row>
    <row r="485" spans="1:14" ht="22.6" customHeight="1">
      <c r="A485" s="22" t="s">
        <v>506</v>
      </c>
      <c r="B485" s="23" t="s">
        <v>9</v>
      </c>
      <c r="C485" s="22" t="str">
        <f>IF(OR($B485="Unknown",$B485="Error",$B485=""),IFERROR(VLOOKUP($H485, '02_UnitPriceRef'!$F$3:$G$10,2,FALSE),"N/A"),$B485)</f>
        <v>Coffee</v>
      </c>
      <c r="D485" s="22" t="s">
        <v>9</v>
      </c>
      <c r="E485" s="24">
        <v>3</v>
      </c>
      <c r="F485" s="22">
        <f t="shared" si="3"/>
        <v>3</v>
      </c>
      <c r="G485" s="23" t="s">
        <v>10030</v>
      </c>
      <c r="H485" s="22">
        <f>IF(OR($G485="ERROR",$G485="UNKNOWN",$G485=""),IFERROR(VLOOKUP($D485,'02_UnitPriceRef'!$E$3:$F$10,2,0),IF(OR($E485="Error",$E485="UNKNOWN",$E485=""),0,I485/E485)),$G485)</f>
        <v>2</v>
      </c>
      <c r="I485" s="24">
        <v>6</v>
      </c>
      <c r="J485" s="22">
        <f t="shared" si="4"/>
        <v>6</v>
      </c>
      <c r="K485" s="22" t="s">
        <v>10</v>
      </c>
      <c r="L485" s="22" t="s">
        <v>20</v>
      </c>
      <c r="M485" s="26">
        <v>44943</v>
      </c>
      <c r="N485" s="27">
        <f t="shared" si="5"/>
        <v>44943</v>
      </c>
    </row>
    <row r="486" spans="1:14" ht="22.6" customHeight="1">
      <c r="A486" s="22" t="s">
        <v>507</v>
      </c>
      <c r="B486" s="23" t="s">
        <v>35</v>
      </c>
      <c r="C486" s="22" t="str">
        <f>IF(OR($B486="Unknown",$B486="Error",$B486=""),IFERROR(VLOOKUP($H486, '02_UnitPriceRef'!$F$3:$G$10,2,FALSE),"N/A"),$B486)</f>
        <v>Tea</v>
      </c>
      <c r="D486" s="22" t="s">
        <v>35</v>
      </c>
      <c r="E486" s="24">
        <v>4</v>
      </c>
      <c r="F486" s="22">
        <f t="shared" si="3"/>
        <v>4</v>
      </c>
      <c r="G486" s="24">
        <v>1.5</v>
      </c>
      <c r="H486" s="22">
        <f>IF(OR($G486="ERROR",$G486="UNKNOWN",$G486=""),IFERROR(VLOOKUP($D486,'02_UnitPriceRef'!$E$3:$F$10,2,0),IF(OR($E486="Error",$E486="UNKNOWN",$E486=""),0,I486/E486)),$G486)</f>
        <v>1.5</v>
      </c>
      <c r="I486" s="24">
        <v>6</v>
      </c>
      <c r="J486" s="22">
        <f t="shared" si="4"/>
        <v>6</v>
      </c>
      <c r="K486" s="22" t="s">
        <v>10</v>
      </c>
      <c r="L486" s="22" t="s">
        <v>15</v>
      </c>
      <c r="M486" s="26">
        <v>45282</v>
      </c>
      <c r="N486" s="27">
        <f t="shared" si="5"/>
        <v>45282</v>
      </c>
    </row>
    <row r="487" spans="1:14" ht="22.6" customHeight="1">
      <c r="A487" s="22" t="s">
        <v>508</v>
      </c>
      <c r="B487" s="23" t="s">
        <v>39</v>
      </c>
      <c r="C487" s="22" t="str">
        <f>IF(OR($B487="Unknown",$B487="Error",$B487=""),IFERROR(VLOOKUP($H487, '02_UnitPriceRef'!$F$3:$G$10,2,FALSE),"N/A"),$B487)</f>
        <v>Juice</v>
      </c>
      <c r="D487" s="22" t="s">
        <v>39</v>
      </c>
      <c r="E487" s="24">
        <v>4</v>
      </c>
      <c r="F487" s="22">
        <f t="shared" si="3"/>
        <v>4</v>
      </c>
      <c r="G487" s="23"/>
      <c r="H487" s="22">
        <f>IF(OR($G487="ERROR",$G487="UNKNOWN",$G487=""),IFERROR(VLOOKUP($D487,'02_UnitPriceRef'!$E$3:$F$10,2,0),IF(OR($E487="Error",$E487="UNKNOWN",$E487=""),0,I487/E487)),$G487)</f>
        <v>3</v>
      </c>
      <c r="I487" s="24">
        <v>12</v>
      </c>
      <c r="J487" s="22">
        <f t="shared" si="4"/>
        <v>12</v>
      </c>
      <c r="K487" s="22" t="s">
        <v>22</v>
      </c>
      <c r="L487" s="22" t="s">
        <v>20</v>
      </c>
      <c r="M487" s="26">
        <v>45127</v>
      </c>
      <c r="N487" s="27">
        <f t="shared" si="5"/>
        <v>45127</v>
      </c>
    </row>
    <row r="488" spans="1:14" ht="22.6" customHeight="1">
      <c r="A488" s="22" t="s">
        <v>509</v>
      </c>
      <c r="B488" s="23" t="s">
        <v>39</v>
      </c>
      <c r="C488" s="22" t="str">
        <f>IF(OR($B488="Unknown",$B488="Error",$B488=""),IFERROR(VLOOKUP($H488, '02_UnitPriceRef'!$F$3:$G$10,2,FALSE),"N/A"),$B488)</f>
        <v>Juice</v>
      </c>
      <c r="D488" s="22" t="s">
        <v>39</v>
      </c>
      <c r="E488" s="24">
        <v>2</v>
      </c>
      <c r="F488" s="22">
        <f t="shared" si="3"/>
        <v>2</v>
      </c>
      <c r="G488" s="24">
        <v>3</v>
      </c>
      <c r="H488" s="22">
        <f>IF(OR($G488="ERROR",$G488="UNKNOWN",$G488=""),IFERROR(VLOOKUP($D488,'02_UnitPriceRef'!$E$3:$F$10,2,0),IF(OR($E488="Error",$E488="UNKNOWN",$E488=""),0,I488/E488)),$G488)</f>
        <v>3</v>
      </c>
      <c r="I488" s="24">
        <v>6</v>
      </c>
      <c r="J488" s="22">
        <f t="shared" si="4"/>
        <v>6</v>
      </c>
      <c r="K488" s="22" t="s">
        <v>14</v>
      </c>
      <c r="L488" s="22" t="s">
        <v>20</v>
      </c>
      <c r="M488" s="26">
        <v>45010</v>
      </c>
      <c r="N488" s="27">
        <f t="shared" si="5"/>
        <v>45010</v>
      </c>
    </row>
    <row r="489" spans="1:14" ht="22.6" customHeight="1">
      <c r="A489" s="22" t="s">
        <v>510</v>
      </c>
      <c r="B489" s="23" t="s">
        <v>17</v>
      </c>
      <c r="C489" s="22" t="str">
        <f>IF(OR($B489="Unknown",$B489="Error",$B489=""),IFERROR(VLOOKUP($H489, '02_UnitPriceRef'!$F$3:$G$10,2,FALSE),"N/A"),$B489)</f>
        <v>Cookie</v>
      </c>
      <c r="D489" s="22" t="s">
        <v>17</v>
      </c>
      <c r="E489" s="24">
        <v>1</v>
      </c>
      <c r="F489" s="22">
        <f t="shared" si="3"/>
        <v>1</v>
      </c>
      <c r="G489" s="24">
        <v>1</v>
      </c>
      <c r="H489" s="22">
        <f>IF(OR($G489="ERROR",$G489="UNKNOWN",$G489=""),IFERROR(VLOOKUP($D489,'02_UnitPriceRef'!$E$3:$F$10,2,0),IF(OR($E489="Error",$E489="UNKNOWN",$E489=""),0,I489/E489)),$G489)</f>
        <v>1</v>
      </c>
      <c r="I489" s="24">
        <v>1</v>
      </c>
      <c r="J489" s="22">
        <f t="shared" si="4"/>
        <v>1</v>
      </c>
      <c r="K489" s="22" t="s">
        <v>14</v>
      </c>
      <c r="L489" s="22" t="s">
        <v>15</v>
      </c>
      <c r="M489" s="26">
        <v>45005</v>
      </c>
      <c r="N489" s="27">
        <f t="shared" si="5"/>
        <v>45005</v>
      </c>
    </row>
    <row r="490" spans="1:14" ht="22.6" customHeight="1">
      <c r="A490" s="22" t="s">
        <v>511</v>
      </c>
      <c r="B490" s="23" t="s">
        <v>35</v>
      </c>
      <c r="C490" s="22" t="str">
        <f>IF(OR($B490="Unknown",$B490="Error",$B490=""),IFERROR(VLOOKUP($H490, '02_UnitPriceRef'!$F$3:$G$10,2,FALSE),"N/A"),$B490)</f>
        <v>Tea</v>
      </c>
      <c r="D490" s="22" t="s">
        <v>35</v>
      </c>
      <c r="E490" s="24">
        <v>5</v>
      </c>
      <c r="F490" s="22">
        <f t="shared" si="3"/>
        <v>5</v>
      </c>
      <c r="G490" s="24">
        <v>1.5</v>
      </c>
      <c r="H490" s="22">
        <f>IF(OR($G490="ERROR",$G490="UNKNOWN",$G490=""),IFERROR(VLOOKUP($D490,'02_UnitPriceRef'!$E$3:$F$10,2,0),IF(OR($E490="Error",$E490="UNKNOWN",$E490=""),0,I490/E490)),$G490)</f>
        <v>1.5</v>
      </c>
      <c r="I490" s="24">
        <v>7.5</v>
      </c>
      <c r="J490" s="22">
        <f t="shared" si="4"/>
        <v>7.5</v>
      </c>
      <c r="K490" s="22" t="s">
        <v>22</v>
      </c>
      <c r="L490" s="22" t="s">
        <v>20</v>
      </c>
      <c r="M490" s="26">
        <v>45284</v>
      </c>
      <c r="N490" s="27">
        <f t="shared" si="5"/>
        <v>45284</v>
      </c>
    </row>
    <row r="491" spans="1:14" ht="22.6" customHeight="1">
      <c r="A491" s="22" t="s">
        <v>512</v>
      </c>
      <c r="B491" s="23" t="s">
        <v>27</v>
      </c>
      <c r="C491" s="22" t="str">
        <f>IF(OR($B491="Unknown",$B491="Error",$B491=""),IFERROR(VLOOKUP($H491, '02_UnitPriceRef'!$F$3:$G$10,2,FALSE),"N/A"),$B491)</f>
        <v>Sandwich</v>
      </c>
      <c r="D491" s="22" t="s">
        <v>27</v>
      </c>
      <c r="E491" s="24">
        <v>1</v>
      </c>
      <c r="F491" s="22">
        <f t="shared" si="3"/>
        <v>1</v>
      </c>
      <c r="G491" s="24">
        <v>4</v>
      </c>
      <c r="H491" s="22">
        <f>IF(OR($G491="ERROR",$G491="UNKNOWN",$G491=""),IFERROR(VLOOKUP($D491,'02_UnitPriceRef'!$E$3:$F$10,2,0),IF(OR($E491="Error",$E491="UNKNOWN",$E491=""),0,I491/E491)),$G491)</f>
        <v>4</v>
      </c>
      <c r="I491" s="24">
        <v>4</v>
      </c>
      <c r="J491" s="22">
        <f t="shared" si="4"/>
        <v>4</v>
      </c>
      <c r="K491" s="22" t="s">
        <v>20</v>
      </c>
      <c r="L491" s="22" t="s">
        <v>11</v>
      </c>
      <c r="M491" s="26">
        <v>45060</v>
      </c>
      <c r="N491" s="27">
        <f t="shared" si="5"/>
        <v>45060</v>
      </c>
    </row>
    <row r="492" spans="1:14" ht="22.6" customHeight="1">
      <c r="A492" s="22" t="s">
        <v>513</v>
      </c>
      <c r="B492" s="23" t="s">
        <v>13</v>
      </c>
      <c r="C492" s="22" t="str">
        <f>IF(OR($B492="Unknown",$B492="Error",$B492=""),IFERROR(VLOOKUP($H492, '02_UnitPriceRef'!$F$3:$G$10,2,FALSE),"N/A"),$B492)</f>
        <v>Cake</v>
      </c>
      <c r="D492" s="22" t="s">
        <v>13</v>
      </c>
      <c r="E492" s="24">
        <v>5</v>
      </c>
      <c r="F492" s="22">
        <f t="shared" si="3"/>
        <v>5</v>
      </c>
      <c r="G492" s="24">
        <v>3</v>
      </c>
      <c r="H492" s="22">
        <f>IF(OR($G492="ERROR",$G492="UNKNOWN",$G492=""),IFERROR(VLOOKUP($D492,'02_UnitPriceRef'!$E$3:$F$10,2,0),IF(OR($E492="Error",$E492="UNKNOWN",$E492=""),0,I492/E492)),$G492)</f>
        <v>3</v>
      </c>
      <c r="I492" s="24">
        <v>15</v>
      </c>
      <c r="J492" s="22">
        <f t="shared" si="4"/>
        <v>15</v>
      </c>
      <c r="K492" s="22" t="s">
        <v>14</v>
      </c>
      <c r="L492" s="22" t="s">
        <v>20</v>
      </c>
      <c r="M492" s="26">
        <v>45236</v>
      </c>
      <c r="N492" s="27">
        <f t="shared" si="5"/>
        <v>45236</v>
      </c>
    </row>
    <row r="493" spans="1:14" ht="22.6" customHeight="1">
      <c r="A493" s="22" t="s">
        <v>514</v>
      </c>
      <c r="B493" s="23" t="s">
        <v>27</v>
      </c>
      <c r="C493" s="22" t="str">
        <f>IF(OR($B493="Unknown",$B493="Error",$B493=""),IFERROR(VLOOKUP($H493, '02_UnitPriceRef'!$F$3:$G$10,2,FALSE),"N/A"),$B493)</f>
        <v>Sandwich</v>
      </c>
      <c r="D493" s="22" t="s">
        <v>27</v>
      </c>
      <c r="E493" s="24">
        <v>4</v>
      </c>
      <c r="F493" s="22">
        <f t="shared" si="3"/>
        <v>4</v>
      </c>
      <c r="G493" s="24">
        <v>4</v>
      </c>
      <c r="H493" s="22">
        <f>IF(OR($G493="ERROR",$G493="UNKNOWN",$G493=""),IFERROR(VLOOKUP($D493,'02_UnitPriceRef'!$E$3:$F$10,2,0),IF(OR($E493="Error",$E493="UNKNOWN",$E493=""),0,I493/E493)),$G493)</f>
        <v>4</v>
      </c>
      <c r="I493" s="24">
        <v>16</v>
      </c>
      <c r="J493" s="22">
        <f t="shared" si="4"/>
        <v>16</v>
      </c>
      <c r="K493" s="22" t="s">
        <v>14</v>
      </c>
      <c r="L493" s="22" t="s">
        <v>11</v>
      </c>
      <c r="M493" s="26">
        <v>45185</v>
      </c>
      <c r="N493" s="27">
        <f t="shared" si="5"/>
        <v>45185</v>
      </c>
    </row>
    <row r="494" spans="1:14" ht="22.6" customHeight="1">
      <c r="A494" s="22" t="s">
        <v>515</v>
      </c>
      <c r="B494" s="23" t="s">
        <v>13</v>
      </c>
      <c r="C494" s="22" t="str">
        <f>IF(OR($B494="Unknown",$B494="Error",$B494=""),IFERROR(VLOOKUP($H494, '02_UnitPriceRef'!$F$3:$G$10,2,FALSE),"N/A"),$B494)</f>
        <v>Cake</v>
      </c>
      <c r="D494" s="22" t="s">
        <v>13</v>
      </c>
      <c r="E494" s="24">
        <v>2</v>
      </c>
      <c r="F494" s="22">
        <f t="shared" si="3"/>
        <v>2</v>
      </c>
      <c r="G494" s="24">
        <v>3</v>
      </c>
      <c r="H494" s="22">
        <f>IF(OR($G494="ERROR",$G494="UNKNOWN",$G494=""),IFERROR(VLOOKUP($D494,'02_UnitPriceRef'!$E$3:$F$10,2,0),IF(OR($E494="Error",$E494="UNKNOWN",$E494=""),0,I494/E494)),$G494)</f>
        <v>3</v>
      </c>
      <c r="I494" s="24">
        <v>6</v>
      </c>
      <c r="J494" s="22">
        <f t="shared" si="4"/>
        <v>6</v>
      </c>
      <c r="K494" s="22" t="s">
        <v>10</v>
      </c>
      <c r="L494" s="22" t="s">
        <v>20</v>
      </c>
      <c r="M494" s="26">
        <v>45136</v>
      </c>
      <c r="N494" s="27">
        <f t="shared" si="5"/>
        <v>45136</v>
      </c>
    </row>
    <row r="495" spans="1:14" ht="22.6" customHeight="1">
      <c r="A495" s="22" t="s">
        <v>516</v>
      </c>
      <c r="B495" s="23" t="s">
        <v>10030</v>
      </c>
      <c r="C495" s="22" t="str">
        <f>IF(OR($B495="Unknown",$B495="Error",$B495=""),IFERROR(VLOOKUP($H495, '02_UnitPriceRef'!$F$3:$G$10,2,FALSE),"N/A"),$B495)</f>
        <v>Cookie</v>
      </c>
      <c r="D495" s="22" t="s">
        <v>17</v>
      </c>
      <c r="E495" s="24">
        <v>4</v>
      </c>
      <c r="F495" s="22">
        <f t="shared" si="3"/>
        <v>4</v>
      </c>
      <c r="G495" s="24">
        <v>1</v>
      </c>
      <c r="H495" s="22">
        <f>IF(OR($G495="ERROR",$G495="UNKNOWN",$G495=""),IFERROR(VLOOKUP($D495,'02_UnitPriceRef'!$E$3:$F$10,2,0),IF(OR($E495="Error",$E495="UNKNOWN",$E495=""),0,I495/E495)),$G495)</f>
        <v>1</v>
      </c>
      <c r="I495" s="24">
        <v>4</v>
      </c>
      <c r="J495" s="22">
        <f t="shared" si="4"/>
        <v>4</v>
      </c>
      <c r="K495" s="22" t="s">
        <v>20</v>
      </c>
      <c r="L495" s="22" t="s">
        <v>11</v>
      </c>
      <c r="M495" s="26">
        <v>45138</v>
      </c>
      <c r="N495" s="27">
        <f t="shared" si="5"/>
        <v>45138</v>
      </c>
    </row>
    <row r="496" spans="1:14" ht="22.6" customHeight="1">
      <c r="A496" s="22" t="s">
        <v>517</v>
      </c>
      <c r="B496" s="23" t="s">
        <v>27</v>
      </c>
      <c r="C496" s="22" t="str">
        <f>IF(OR($B496="Unknown",$B496="Error",$B496=""),IFERROR(VLOOKUP($H496, '02_UnitPriceRef'!$F$3:$G$10,2,FALSE),"N/A"),$B496)</f>
        <v>Sandwich</v>
      </c>
      <c r="D496" s="22" t="s">
        <v>27</v>
      </c>
      <c r="E496" s="24">
        <v>3</v>
      </c>
      <c r="F496" s="22">
        <f t="shared" si="3"/>
        <v>3</v>
      </c>
      <c r="G496" s="24">
        <v>4</v>
      </c>
      <c r="H496" s="22">
        <f>IF(OR($G496="ERROR",$G496="UNKNOWN",$G496=""),IFERROR(VLOOKUP($D496,'02_UnitPriceRef'!$E$3:$F$10,2,0),IF(OR($E496="Error",$E496="UNKNOWN",$E496=""),0,I496/E496)),$G496)</f>
        <v>4</v>
      </c>
      <c r="I496" s="24">
        <v>12</v>
      </c>
      <c r="J496" s="22">
        <f t="shared" si="4"/>
        <v>12</v>
      </c>
      <c r="K496" s="22" t="s">
        <v>22</v>
      </c>
      <c r="L496" s="22" t="s">
        <v>15</v>
      </c>
      <c r="M496" s="26">
        <v>45157</v>
      </c>
      <c r="N496" s="27">
        <f t="shared" si="5"/>
        <v>45157</v>
      </c>
    </row>
    <row r="497" spans="1:14" ht="22.6" customHeight="1">
      <c r="A497" s="22" t="s">
        <v>518</v>
      </c>
      <c r="B497" s="23" t="s">
        <v>19</v>
      </c>
      <c r="C497" s="22" t="str">
        <f>IF(OR($B497="Unknown",$B497="Error",$B497=""),IFERROR(VLOOKUP($H497, '02_UnitPriceRef'!$F$3:$G$10,2,FALSE),"N/A"),$B497)</f>
        <v>Salad</v>
      </c>
      <c r="D497" s="22" t="s">
        <v>19</v>
      </c>
      <c r="E497" s="24">
        <v>3</v>
      </c>
      <c r="F497" s="22">
        <f t="shared" si="3"/>
        <v>3</v>
      </c>
      <c r="G497" s="24">
        <v>5</v>
      </c>
      <c r="H497" s="22">
        <f>IF(OR($G497="ERROR",$G497="UNKNOWN",$G497=""),IFERROR(VLOOKUP($D497,'02_UnitPriceRef'!$E$3:$F$10,2,0),IF(OR($E497="Error",$E497="UNKNOWN",$E497=""),0,I497/E497)),$G497)</f>
        <v>5</v>
      </c>
      <c r="I497" s="24">
        <v>15</v>
      </c>
      <c r="J497" s="22">
        <f t="shared" si="4"/>
        <v>15</v>
      </c>
      <c r="K497" s="22" t="s">
        <v>20</v>
      </c>
      <c r="L497" s="22" t="s">
        <v>11</v>
      </c>
      <c r="M497" s="26">
        <v>45053</v>
      </c>
      <c r="N497" s="27">
        <f t="shared" si="5"/>
        <v>45053</v>
      </c>
    </row>
    <row r="498" spans="1:14" ht="22.6" customHeight="1">
      <c r="A498" s="22" t="s">
        <v>519</v>
      </c>
      <c r="B498" s="23" t="s">
        <v>19</v>
      </c>
      <c r="C498" s="22" t="str">
        <f>IF(OR($B498="Unknown",$B498="Error",$B498=""),IFERROR(VLOOKUP($H498, '02_UnitPriceRef'!$F$3:$G$10,2,FALSE),"N/A"),$B498)</f>
        <v>Salad</v>
      </c>
      <c r="D498" s="22" t="s">
        <v>19</v>
      </c>
      <c r="E498" s="24">
        <v>2</v>
      </c>
      <c r="F498" s="22">
        <f t="shared" si="3"/>
        <v>2</v>
      </c>
      <c r="G498" s="24">
        <v>5</v>
      </c>
      <c r="H498" s="22">
        <f>IF(OR($G498="ERROR",$G498="UNKNOWN",$G498=""),IFERROR(VLOOKUP($D498,'02_UnitPriceRef'!$E$3:$F$10,2,0),IF(OR($E498="Error",$E498="UNKNOWN",$E498=""),0,I498/E498)),$G498)</f>
        <v>5</v>
      </c>
      <c r="I498" s="24">
        <v>10</v>
      </c>
      <c r="J498" s="22">
        <f t="shared" si="4"/>
        <v>10</v>
      </c>
      <c r="K498" s="22" t="s">
        <v>22</v>
      </c>
      <c r="L498" s="22" t="s">
        <v>11</v>
      </c>
      <c r="M498" s="26">
        <v>44948</v>
      </c>
      <c r="N498" s="27">
        <f t="shared" si="5"/>
        <v>44948</v>
      </c>
    </row>
    <row r="499" spans="1:14" ht="22.6" customHeight="1">
      <c r="A499" s="22" t="s">
        <v>520</v>
      </c>
      <c r="B499" s="23" t="s">
        <v>27</v>
      </c>
      <c r="C499" s="22" t="str">
        <f>IF(OR($B499="Unknown",$B499="Error",$B499=""),IFERROR(VLOOKUP($H499, '02_UnitPriceRef'!$F$3:$G$10,2,FALSE),"N/A"),$B499)</f>
        <v>Sandwich</v>
      </c>
      <c r="D499" s="22" t="s">
        <v>27</v>
      </c>
      <c r="E499" s="24">
        <v>2</v>
      </c>
      <c r="F499" s="22">
        <f t="shared" si="3"/>
        <v>2</v>
      </c>
      <c r="G499" s="24">
        <v>4</v>
      </c>
      <c r="H499" s="22">
        <f>IF(OR($G499="ERROR",$G499="UNKNOWN",$G499=""),IFERROR(VLOOKUP($D499,'02_UnitPriceRef'!$E$3:$F$10,2,0),IF(OR($E499="Error",$E499="UNKNOWN",$E499=""),0,I499/E499)),$G499)</f>
        <v>4</v>
      </c>
      <c r="I499" s="24">
        <v>8</v>
      </c>
      <c r="J499" s="22">
        <f t="shared" si="4"/>
        <v>8</v>
      </c>
      <c r="K499" s="22" t="s">
        <v>20</v>
      </c>
      <c r="L499" s="22" t="s">
        <v>15</v>
      </c>
      <c r="M499" s="26">
        <v>45148</v>
      </c>
      <c r="N499" s="27">
        <f t="shared" si="5"/>
        <v>45148</v>
      </c>
    </row>
    <row r="500" spans="1:14" ht="22.6" customHeight="1">
      <c r="A500" s="22" t="s">
        <v>521</v>
      </c>
      <c r="B500" s="23" t="s">
        <v>39</v>
      </c>
      <c r="C500" s="22" t="str">
        <f>IF(OR($B500="Unknown",$B500="Error",$B500=""),IFERROR(VLOOKUP($H500, '02_UnitPriceRef'!$F$3:$G$10,2,FALSE),"N/A"),$B500)</f>
        <v>Juice</v>
      </c>
      <c r="D500" s="22" t="s">
        <v>39</v>
      </c>
      <c r="E500" s="24">
        <v>2</v>
      </c>
      <c r="F500" s="22">
        <f t="shared" si="3"/>
        <v>2</v>
      </c>
      <c r="G500" s="24">
        <v>3</v>
      </c>
      <c r="H500" s="22">
        <f>IF(OR($G500="ERROR",$G500="UNKNOWN",$G500=""),IFERROR(VLOOKUP($D500,'02_UnitPriceRef'!$E$3:$F$10,2,0),IF(OR($E500="Error",$E500="UNKNOWN",$E500=""),0,I500/E500)),$G500)</f>
        <v>3</v>
      </c>
      <c r="I500" s="24">
        <v>6</v>
      </c>
      <c r="J500" s="22">
        <f t="shared" si="4"/>
        <v>6</v>
      </c>
      <c r="K500" s="22" t="s">
        <v>22</v>
      </c>
      <c r="L500" s="22" t="s">
        <v>11</v>
      </c>
      <c r="M500" s="26">
        <v>45223</v>
      </c>
      <c r="N500" s="27">
        <f t="shared" si="5"/>
        <v>45223</v>
      </c>
    </row>
    <row r="501" spans="1:14" ht="22.6" customHeight="1">
      <c r="A501" s="22" t="s">
        <v>522</v>
      </c>
      <c r="B501" s="23" t="s">
        <v>35</v>
      </c>
      <c r="C501" s="22" t="str">
        <f>IF(OR($B501="Unknown",$B501="Error",$B501=""),IFERROR(VLOOKUP($H501, '02_UnitPriceRef'!$F$3:$G$10,2,FALSE),"N/A"),$B501)</f>
        <v>Tea</v>
      </c>
      <c r="D501" s="22" t="s">
        <v>35</v>
      </c>
      <c r="E501" s="24">
        <v>1</v>
      </c>
      <c r="F501" s="22">
        <f t="shared" si="3"/>
        <v>1</v>
      </c>
      <c r="G501" s="24">
        <v>1.5</v>
      </c>
      <c r="H501" s="22">
        <f>IF(OR($G501="ERROR",$G501="UNKNOWN",$G501=""),IFERROR(VLOOKUP($D501,'02_UnitPriceRef'!$E$3:$F$10,2,0),IF(OR($E501="Error",$E501="UNKNOWN",$E501=""),0,I501/E501)),$G501)</f>
        <v>1.5</v>
      </c>
      <c r="I501" s="24">
        <v>1.5</v>
      </c>
      <c r="J501" s="22">
        <f t="shared" si="4"/>
        <v>1.5</v>
      </c>
      <c r="K501" s="22" t="s">
        <v>22</v>
      </c>
      <c r="L501" s="22" t="s">
        <v>15</v>
      </c>
      <c r="M501" s="26">
        <v>45062</v>
      </c>
      <c r="N501" s="27">
        <f t="shared" si="5"/>
        <v>45062</v>
      </c>
    </row>
    <row r="502" spans="1:14" ht="22.6" customHeight="1">
      <c r="A502" s="22" t="s">
        <v>523</v>
      </c>
      <c r="B502" s="23" t="s">
        <v>13</v>
      </c>
      <c r="C502" s="22" t="str">
        <f>IF(OR($B502="Unknown",$B502="Error",$B502=""),IFERROR(VLOOKUP($H502, '02_UnitPriceRef'!$F$3:$G$10,2,FALSE),"N/A"),$B502)</f>
        <v>Cake</v>
      </c>
      <c r="D502" s="22" t="s">
        <v>13</v>
      </c>
      <c r="E502" s="24">
        <v>3</v>
      </c>
      <c r="F502" s="22">
        <f t="shared" si="3"/>
        <v>3</v>
      </c>
      <c r="G502" s="24">
        <v>3</v>
      </c>
      <c r="H502" s="22">
        <f>IF(OR($G502="ERROR",$G502="UNKNOWN",$G502=""),IFERROR(VLOOKUP($D502,'02_UnitPriceRef'!$E$3:$F$10,2,0),IF(OR($E502="Error",$E502="UNKNOWN",$E502=""),0,I502/E502)),$G502)</f>
        <v>3</v>
      </c>
      <c r="I502" s="24">
        <v>9</v>
      </c>
      <c r="J502" s="22">
        <f t="shared" si="4"/>
        <v>9</v>
      </c>
      <c r="K502" s="22" t="s">
        <v>20</v>
      </c>
      <c r="L502" s="22" t="s">
        <v>20</v>
      </c>
      <c r="M502" s="26">
        <v>44983</v>
      </c>
      <c r="N502" s="27">
        <f t="shared" si="5"/>
        <v>44983</v>
      </c>
    </row>
    <row r="503" spans="1:14" ht="22.6" customHeight="1">
      <c r="A503" s="22" t="s">
        <v>524</v>
      </c>
      <c r="B503" s="23" t="s">
        <v>27</v>
      </c>
      <c r="C503" s="22" t="str">
        <f>IF(OR($B503="Unknown",$B503="Error",$B503=""),IFERROR(VLOOKUP($H503, '02_UnitPriceRef'!$F$3:$G$10,2,FALSE),"N/A"),$B503)</f>
        <v>Sandwich</v>
      </c>
      <c r="D503" s="22" t="s">
        <v>27</v>
      </c>
      <c r="E503" s="24">
        <v>3</v>
      </c>
      <c r="F503" s="22">
        <f t="shared" si="3"/>
        <v>3</v>
      </c>
      <c r="G503" s="24">
        <v>4</v>
      </c>
      <c r="H503" s="22">
        <f>IF(OR($G503="ERROR",$G503="UNKNOWN",$G503=""),IFERROR(VLOOKUP($D503,'02_UnitPriceRef'!$E$3:$F$10,2,0),IF(OR($E503="Error",$E503="UNKNOWN",$E503=""),0,I503/E503)),$G503)</f>
        <v>4</v>
      </c>
      <c r="I503" s="24">
        <v>12</v>
      </c>
      <c r="J503" s="22">
        <f t="shared" si="4"/>
        <v>12</v>
      </c>
      <c r="K503" s="22" t="s">
        <v>14</v>
      </c>
      <c r="L503" s="22" t="s">
        <v>20</v>
      </c>
      <c r="M503" s="26">
        <v>45171</v>
      </c>
      <c r="N503" s="27">
        <f t="shared" si="5"/>
        <v>45171</v>
      </c>
    </row>
    <row r="504" spans="1:14" ht="22.6" customHeight="1">
      <c r="A504" s="22" t="s">
        <v>525</v>
      </c>
      <c r="B504" s="23" t="s">
        <v>13</v>
      </c>
      <c r="C504" s="22" t="str">
        <f>IF(OR($B504="Unknown",$B504="Error",$B504=""),IFERROR(VLOOKUP($H504, '02_UnitPriceRef'!$F$3:$G$10,2,FALSE),"N/A"),$B504)</f>
        <v>Cake</v>
      </c>
      <c r="D504" s="22" t="s">
        <v>13</v>
      </c>
      <c r="E504" s="24">
        <v>5</v>
      </c>
      <c r="F504" s="22">
        <f t="shared" si="3"/>
        <v>5</v>
      </c>
      <c r="G504" s="24">
        <v>3</v>
      </c>
      <c r="H504" s="22">
        <f>IF(OR($G504="ERROR",$G504="UNKNOWN",$G504=""),IFERROR(VLOOKUP($D504,'02_UnitPriceRef'!$E$3:$F$10,2,0),IF(OR($E504="Error",$E504="UNKNOWN",$E504=""),0,I504/E504)),$G504)</f>
        <v>3</v>
      </c>
      <c r="I504" s="24">
        <v>15</v>
      </c>
      <c r="J504" s="22">
        <f t="shared" si="4"/>
        <v>15</v>
      </c>
      <c r="K504" s="22" t="s">
        <v>20</v>
      </c>
      <c r="L504" s="22" t="s">
        <v>11</v>
      </c>
      <c r="M504" s="26">
        <v>44945</v>
      </c>
      <c r="N504" s="27">
        <f t="shared" si="5"/>
        <v>44945</v>
      </c>
    </row>
    <row r="505" spans="1:14" ht="22.6" customHeight="1">
      <c r="A505" s="22" t="s">
        <v>526</v>
      </c>
      <c r="B505" s="23" t="s">
        <v>17</v>
      </c>
      <c r="C505" s="22" t="str">
        <f>IF(OR($B505="Unknown",$B505="Error",$B505=""),IFERROR(VLOOKUP($H505, '02_UnitPriceRef'!$F$3:$G$10,2,FALSE),"N/A"),$B505)</f>
        <v>Cookie</v>
      </c>
      <c r="D505" s="22" t="s">
        <v>17</v>
      </c>
      <c r="E505" s="24">
        <v>5</v>
      </c>
      <c r="F505" s="22">
        <f t="shared" si="3"/>
        <v>5</v>
      </c>
      <c r="G505" s="24">
        <v>1</v>
      </c>
      <c r="H505" s="22">
        <f>IF(OR($G505="ERROR",$G505="UNKNOWN",$G505=""),IFERROR(VLOOKUP($D505,'02_UnitPriceRef'!$E$3:$F$10,2,0),IF(OR($E505="Error",$E505="UNKNOWN",$E505=""),0,I505/E505)),$G505)</f>
        <v>1</v>
      </c>
      <c r="I505" s="24">
        <v>5</v>
      </c>
      <c r="J505" s="22">
        <f t="shared" si="4"/>
        <v>5</v>
      </c>
      <c r="K505" s="22" t="s">
        <v>20</v>
      </c>
      <c r="L505" s="22" t="s">
        <v>11</v>
      </c>
      <c r="M505" s="26">
        <v>45151</v>
      </c>
      <c r="N505" s="27">
        <f t="shared" si="5"/>
        <v>45151</v>
      </c>
    </row>
    <row r="506" spans="1:14" ht="22.6" customHeight="1">
      <c r="A506" s="22" t="s">
        <v>527</v>
      </c>
      <c r="B506" s="23" t="s">
        <v>39</v>
      </c>
      <c r="C506" s="22" t="str">
        <f>IF(OR($B506="Unknown",$B506="Error",$B506=""),IFERROR(VLOOKUP($H506, '02_UnitPriceRef'!$F$3:$G$10,2,FALSE),"N/A"),$B506)</f>
        <v>Juice</v>
      </c>
      <c r="D506" s="22" t="s">
        <v>39</v>
      </c>
      <c r="E506" s="24">
        <v>2</v>
      </c>
      <c r="F506" s="22">
        <f t="shared" si="3"/>
        <v>2</v>
      </c>
      <c r="G506" s="24">
        <v>3</v>
      </c>
      <c r="H506" s="22">
        <f>IF(OR($G506="ERROR",$G506="UNKNOWN",$G506=""),IFERROR(VLOOKUP($D506,'02_UnitPriceRef'!$E$3:$F$10,2,0),IF(OR($E506="Error",$E506="UNKNOWN",$E506=""),0,I506/E506)),$G506)</f>
        <v>3</v>
      </c>
      <c r="I506" s="24">
        <v>6</v>
      </c>
      <c r="J506" s="22">
        <f t="shared" si="4"/>
        <v>6</v>
      </c>
      <c r="K506" s="22" t="s">
        <v>20</v>
      </c>
      <c r="L506" s="22" t="s">
        <v>20</v>
      </c>
      <c r="M506" s="26">
        <v>45219</v>
      </c>
      <c r="N506" s="27">
        <f t="shared" si="5"/>
        <v>45219</v>
      </c>
    </row>
    <row r="507" spans="1:14" ht="22.6" customHeight="1">
      <c r="A507" s="22" t="s">
        <v>528</v>
      </c>
      <c r="B507" s="23" t="s">
        <v>19</v>
      </c>
      <c r="C507" s="22" t="str">
        <f>IF(OR($B507="Unknown",$B507="Error",$B507=""),IFERROR(VLOOKUP($H507, '02_UnitPriceRef'!$F$3:$G$10,2,FALSE),"N/A"),$B507)</f>
        <v>Salad</v>
      </c>
      <c r="D507" s="22" t="s">
        <v>19</v>
      </c>
      <c r="E507" s="24">
        <v>3</v>
      </c>
      <c r="F507" s="22">
        <f t="shared" si="3"/>
        <v>3</v>
      </c>
      <c r="G507" s="24">
        <v>5</v>
      </c>
      <c r="H507" s="22">
        <f>IF(OR($G507="ERROR",$G507="UNKNOWN",$G507=""),IFERROR(VLOOKUP($D507,'02_UnitPriceRef'!$E$3:$F$10,2,0),IF(OR($E507="Error",$E507="UNKNOWN",$E507=""),0,I507/E507)),$G507)</f>
        <v>5</v>
      </c>
      <c r="I507" s="24">
        <v>15</v>
      </c>
      <c r="J507" s="22">
        <f t="shared" si="4"/>
        <v>15</v>
      </c>
      <c r="K507" s="22" t="s">
        <v>14</v>
      </c>
      <c r="L507" s="22" t="s">
        <v>15</v>
      </c>
      <c r="M507" s="26">
        <v>45166</v>
      </c>
      <c r="N507" s="27">
        <f t="shared" si="5"/>
        <v>45166</v>
      </c>
    </row>
    <row r="508" spans="1:14" ht="22.6" customHeight="1">
      <c r="A508" s="22" t="s">
        <v>529</v>
      </c>
      <c r="B508" s="23" t="s">
        <v>24</v>
      </c>
      <c r="C508" s="22" t="str">
        <f>IF(OR($B508="Unknown",$B508="Error",$B508=""),IFERROR(VLOOKUP($H508, '02_UnitPriceRef'!$F$3:$G$10,2,FALSE),"N/A"),$B508)</f>
        <v>Smoothie</v>
      </c>
      <c r="D508" s="22" t="s">
        <v>24</v>
      </c>
      <c r="E508" s="24">
        <v>2</v>
      </c>
      <c r="F508" s="22">
        <f t="shared" si="3"/>
        <v>2</v>
      </c>
      <c r="G508" s="24">
        <v>4</v>
      </c>
      <c r="H508" s="22">
        <f>IF(OR($G508="ERROR",$G508="UNKNOWN",$G508=""),IFERROR(VLOOKUP($D508,'02_UnitPriceRef'!$E$3:$F$10,2,0),IF(OR($E508="Error",$E508="UNKNOWN",$E508=""),0,I508/E508)),$G508)</f>
        <v>4</v>
      </c>
      <c r="I508" s="24">
        <v>8</v>
      </c>
      <c r="J508" s="22">
        <f t="shared" si="4"/>
        <v>8</v>
      </c>
      <c r="K508" s="22" t="s">
        <v>14</v>
      </c>
      <c r="L508" s="22" t="s">
        <v>15</v>
      </c>
      <c r="M508" s="26">
        <v>45098</v>
      </c>
      <c r="N508" s="27">
        <f t="shared" si="5"/>
        <v>45098</v>
      </c>
    </row>
    <row r="509" spans="1:14" ht="22.6" customHeight="1">
      <c r="A509" s="22" t="s">
        <v>530</v>
      </c>
      <c r="B509" s="23" t="s">
        <v>13</v>
      </c>
      <c r="C509" s="22" t="str">
        <f>IF(OR($B509="Unknown",$B509="Error",$B509=""),IFERROR(VLOOKUP($H509, '02_UnitPriceRef'!$F$3:$G$10,2,FALSE),"N/A"),$B509)</f>
        <v>Cake</v>
      </c>
      <c r="D509" s="22" t="s">
        <v>13</v>
      </c>
      <c r="E509" s="23" t="s">
        <v>10031</v>
      </c>
      <c r="F509" s="22">
        <f t="shared" si="3"/>
        <v>3</v>
      </c>
      <c r="G509" s="24">
        <v>3</v>
      </c>
      <c r="H509" s="22">
        <f>IF(OR($G509="ERROR",$G509="UNKNOWN",$G509=""),IFERROR(VLOOKUP($D509,'02_UnitPriceRef'!$E$3:$F$10,2,0),IF(OR($E509="Error",$E509="UNKNOWN",$E509=""),0,I509/E509)),$G509)</f>
        <v>3</v>
      </c>
      <c r="I509" s="24">
        <v>9</v>
      </c>
      <c r="J509" s="22">
        <f t="shared" si="4"/>
        <v>9</v>
      </c>
      <c r="K509" s="22" t="s">
        <v>14</v>
      </c>
      <c r="L509" s="22" t="s">
        <v>11</v>
      </c>
      <c r="M509" s="26">
        <v>45184</v>
      </c>
      <c r="N509" s="27">
        <f t="shared" si="5"/>
        <v>45184</v>
      </c>
    </row>
    <row r="510" spans="1:14" ht="22.6" customHeight="1">
      <c r="A510" s="22" t="s">
        <v>531</v>
      </c>
      <c r="B510" s="23" t="s">
        <v>27</v>
      </c>
      <c r="C510" s="22" t="str">
        <f>IF(OR($B510="Unknown",$B510="Error",$B510=""),IFERROR(VLOOKUP($H510, '02_UnitPriceRef'!$F$3:$G$10,2,FALSE),"N/A"),$B510)</f>
        <v>Sandwich</v>
      </c>
      <c r="D510" s="22" t="s">
        <v>27</v>
      </c>
      <c r="E510" s="24">
        <v>3</v>
      </c>
      <c r="F510" s="22">
        <f t="shared" si="3"/>
        <v>3</v>
      </c>
      <c r="G510" s="24">
        <v>4</v>
      </c>
      <c r="H510" s="22">
        <f>IF(OR($G510="ERROR",$G510="UNKNOWN",$G510=""),IFERROR(VLOOKUP($D510,'02_UnitPriceRef'!$E$3:$F$10,2,0),IF(OR($E510="Error",$E510="UNKNOWN",$E510=""),0,I510/E510)),$G510)</f>
        <v>4</v>
      </c>
      <c r="I510" s="24">
        <v>12</v>
      </c>
      <c r="J510" s="22">
        <f t="shared" si="4"/>
        <v>12</v>
      </c>
      <c r="K510" s="22" t="s">
        <v>20</v>
      </c>
      <c r="L510" s="22" t="s">
        <v>11</v>
      </c>
      <c r="M510" s="26">
        <v>45010</v>
      </c>
      <c r="N510" s="27">
        <f t="shared" si="5"/>
        <v>45010</v>
      </c>
    </row>
    <row r="511" spans="1:14" ht="22.6" customHeight="1">
      <c r="A511" s="22" t="s">
        <v>532</v>
      </c>
      <c r="B511" s="23" t="s">
        <v>17</v>
      </c>
      <c r="C511" s="22" t="str">
        <f>IF(OR($B511="Unknown",$B511="Error",$B511=""),IFERROR(VLOOKUP($H511, '02_UnitPriceRef'!$F$3:$G$10,2,FALSE),"N/A"),$B511)</f>
        <v>Cookie</v>
      </c>
      <c r="D511" s="22" t="s">
        <v>17</v>
      </c>
      <c r="E511" s="24">
        <v>3</v>
      </c>
      <c r="F511" s="22">
        <f t="shared" si="3"/>
        <v>3</v>
      </c>
      <c r="G511" s="24">
        <v>1</v>
      </c>
      <c r="H511" s="22">
        <f>IF(OR($G511="ERROR",$G511="UNKNOWN",$G511=""),IFERROR(VLOOKUP($D511,'02_UnitPriceRef'!$E$3:$F$10,2,0),IF(OR($E511="Error",$E511="UNKNOWN",$E511=""),0,I511/E511)),$G511)</f>
        <v>1</v>
      </c>
      <c r="I511" s="24">
        <v>3</v>
      </c>
      <c r="J511" s="22">
        <f t="shared" si="4"/>
        <v>3</v>
      </c>
      <c r="K511" s="22" t="s">
        <v>14</v>
      </c>
      <c r="L511" s="22" t="s">
        <v>15</v>
      </c>
      <c r="M511" s="28" t="s">
        <v>10030</v>
      </c>
      <c r="N511" s="27">
        <f t="shared" si="5"/>
        <v>1</v>
      </c>
    </row>
    <row r="512" spans="1:14" ht="22.6" customHeight="1">
      <c r="A512" s="22" t="s">
        <v>533</v>
      </c>
      <c r="B512" s="23" t="s">
        <v>35</v>
      </c>
      <c r="C512" s="22" t="str">
        <f>IF(OR($B512="Unknown",$B512="Error",$B512=""),IFERROR(VLOOKUP($H512, '02_UnitPriceRef'!$F$3:$G$10,2,FALSE),"N/A"),$B512)</f>
        <v>Tea</v>
      </c>
      <c r="D512" s="22" t="s">
        <v>35</v>
      </c>
      <c r="E512" s="24">
        <v>3</v>
      </c>
      <c r="F512" s="22">
        <f t="shared" ref="F512:F766" si="6">IF(OR($E512="ERROR",$E512="UNKNOWN",$E512=""),IFERROR(I512/H512,0),E512)</f>
        <v>3</v>
      </c>
      <c r="G512" s="24">
        <v>1.5</v>
      </c>
      <c r="H512" s="22">
        <f>IF(OR($G512="ERROR",$G512="UNKNOWN",$G512=""),IFERROR(VLOOKUP($D512,'02_UnitPriceRef'!$E$3:$F$10,2,0),IF(OR($E512="Error",$E512="UNKNOWN",$E512=""),0,I512/E512)),$G512)</f>
        <v>1.5</v>
      </c>
      <c r="I512" s="24">
        <v>4.5</v>
      </c>
      <c r="J512" s="22">
        <f t="shared" ref="J512:J766" si="7">F512*H512</f>
        <v>4.5</v>
      </c>
      <c r="K512" s="22" t="s">
        <v>14</v>
      </c>
      <c r="L512" s="22" t="s">
        <v>11</v>
      </c>
      <c r="M512" s="26">
        <v>44987</v>
      </c>
      <c r="N512" s="27">
        <f t="shared" ref="N512:N766" si="8">IF(OR(M512="UNKNOWN",M512="ERROR",M512=""),DATE(1900,1,1),M512)</f>
        <v>44987</v>
      </c>
    </row>
    <row r="513" spans="1:14" ht="22.6" customHeight="1">
      <c r="A513" s="22" t="s">
        <v>534</v>
      </c>
      <c r="B513" s="23" t="s">
        <v>10030</v>
      </c>
      <c r="C513" s="22" t="str">
        <f>IF(OR($B513="Unknown",$B513="Error",$B513=""),IFERROR(VLOOKUP($H513, '02_UnitPriceRef'!$F$3:$G$10,2,FALSE),"N/A"),$B513)</f>
        <v>Sandwich/Smoothie</v>
      </c>
      <c r="D513" s="22" t="s">
        <v>188</v>
      </c>
      <c r="E513" s="24">
        <v>3</v>
      </c>
      <c r="F513" s="22">
        <f t="shared" si="6"/>
        <v>3</v>
      </c>
      <c r="G513" s="24">
        <v>4</v>
      </c>
      <c r="H513" s="22">
        <f>IF(OR($G513="ERROR",$G513="UNKNOWN",$G513=""),IFERROR(VLOOKUP($D513,'02_UnitPriceRef'!$E$3:$F$10,2,0),IF(OR($E513="Error",$E513="UNKNOWN",$E513=""),0,I513/E513)),$G513)</f>
        <v>4</v>
      </c>
      <c r="I513" s="24">
        <v>12</v>
      </c>
      <c r="J513" s="22">
        <f t="shared" si="7"/>
        <v>12</v>
      </c>
      <c r="K513" s="22" t="s">
        <v>10</v>
      </c>
      <c r="L513" s="22" t="s">
        <v>20</v>
      </c>
      <c r="M513" s="26">
        <v>45269</v>
      </c>
      <c r="N513" s="27">
        <f t="shared" si="8"/>
        <v>45269</v>
      </c>
    </row>
    <row r="514" spans="1:14" ht="22.6" customHeight="1">
      <c r="A514" s="22" t="s">
        <v>535</v>
      </c>
      <c r="B514" s="23" t="s">
        <v>13</v>
      </c>
      <c r="C514" s="22" t="str">
        <f>IF(OR($B514="Unknown",$B514="Error",$B514=""),IFERROR(VLOOKUP($H514, '02_UnitPriceRef'!$F$3:$G$10,2,FALSE),"N/A"),$B514)</f>
        <v>Cake</v>
      </c>
      <c r="D514" s="22" t="s">
        <v>13</v>
      </c>
      <c r="E514" s="24">
        <v>2</v>
      </c>
      <c r="F514" s="22">
        <f t="shared" si="6"/>
        <v>2</v>
      </c>
      <c r="G514" s="24">
        <v>3</v>
      </c>
      <c r="H514" s="22">
        <f>IF(OR($G514="ERROR",$G514="UNKNOWN",$G514=""),IFERROR(VLOOKUP($D514,'02_UnitPriceRef'!$E$3:$F$10,2,0),IF(OR($E514="Error",$E514="UNKNOWN",$E514=""),0,I514/E514)),$G514)</f>
        <v>3</v>
      </c>
      <c r="I514" s="24">
        <v>6</v>
      </c>
      <c r="J514" s="22">
        <f t="shared" si="7"/>
        <v>6</v>
      </c>
      <c r="K514" s="22" t="s">
        <v>14</v>
      </c>
      <c r="L514" s="22" t="s">
        <v>15</v>
      </c>
      <c r="M514" s="28" t="s">
        <v>10030</v>
      </c>
      <c r="N514" s="27">
        <f t="shared" si="8"/>
        <v>1</v>
      </c>
    </row>
    <row r="515" spans="1:14" ht="22.6" customHeight="1">
      <c r="A515" s="22" t="s">
        <v>536</v>
      </c>
      <c r="B515" s="23" t="s">
        <v>24</v>
      </c>
      <c r="C515" s="22" t="str">
        <f>IF(OR($B515="Unknown",$B515="Error",$B515=""),IFERROR(VLOOKUP($H515, '02_UnitPriceRef'!$F$3:$G$10,2,FALSE),"N/A"),$B515)</f>
        <v>Smoothie</v>
      </c>
      <c r="D515" s="22" t="s">
        <v>24</v>
      </c>
      <c r="E515" s="24">
        <v>5</v>
      </c>
      <c r="F515" s="22">
        <f t="shared" si="6"/>
        <v>5</v>
      </c>
      <c r="G515" s="24">
        <v>4</v>
      </c>
      <c r="H515" s="22">
        <f>IF(OR($G515="ERROR",$G515="UNKNOWN",$G515=""),IFERROR(VLOOKUP($D515,'02_UnitPriceRef'!$E$3:$F$10,2,0),IF(OR($E515="Error",$E515="UNKNOWN",$E515=""),0,I515/E515)),$G515)</f>
        <v>4</v>
      </c>
      <c r="I515" s="24">
        <v>20</v>
      </c>
      <c r="J515" s="22">
        <f t="shared" si="7"/>
        <v>20</v>
      </c>
      <c r="K515" s="22" t="s">
        <v>20</v>
      </c>
      <c r="L515" s="22" t="s">
        <v>11</v>
      </c>
      <c r="M515" s="28" t="s">
        <v>10031</v>
      </c>
      <c r="N515" s="27">
        <f t="shared" si="8"/>
        <v>1</v>
      </c>
    </row>
    <row r="516" spans="1:14" ht="22.6" customHeight="1">
      <c r="A516" s="22" t="s">
        <v>537</v>
      </c>
      <c r="B516" s="23" t="s">
        <v>35</v>
      </c>
      <c r="C516" s="22" t="str">
        <f>IF(OR($B516="Unknown",$B516="Error",$B516=""),IFERROR(VLOOKUP($H516, '02_UnitPriceRef'!$F$3:$G$10,2,FALSE),"N/A"),$B516)</f>
        <v>Tea</v>
      </c>
      <c r="D516" s="22" t="s">
        <v>35</v>
      </c>
      <c r="E516" s="23" t="s">
        <v>10031</v>
      </c>
      <c r="F516" s="22">
        <f t="shared" si="6"/>
        <v>2</v>
      </c>
      <c r="G516" s="24">
        <v>1.5</v>
      </c>
      <c r="H516" s="22">
        <f>IF(OR($G516="ERROR",$G516="UNKNOWN",$G516=""),IFERROR(VLOOKUP($D516,'02_UnitPriceRef'!$E$3:$F$10,2,0),IF(OR($E516="Error",$E516="UNKNOWN",$E516=""),0,I516/E516)),$G516)</f>
        <v>1.5</v>
      </c>
      <c r="I516" s="24">
        <v>3</v>
      </c>
      <c r="J516" s="22">
        <f t="shared" si="7"/>
        <v>3</v>
      </c>
      <c r="K516" s="22" t="s">
        <v>20</v>
      </c>
      <c r="L516" s="22" t="s">
        <v>15</v>
      </c>
      <c r="M516" s="26">
        <v>45273</v>
      </c>
      <c r="N516" s="27">
        <f t="shared" si="8"/>
        <v>45273</v>
      </c>
    </row>
    <row r="517" spans="1:14" ht="22.6" customHeight="1">
      <c r="A517" s="22" t="s">
        <v>538</v>
      </c>
      <c r="B517" s="23" t="s">
        <v>27</v>
      </c>
      <c r="C517" s="22" t="str">
        <f>IF(OR($B517="Unknown",$B517="Error",$B517=""),IFERROR(VLOOKUP($H517, '02_UnitPriceRef'!$F$3:$G$10,2,FALSE),"N/A"),$B517)</f>
        <v>Sandwich</v>
      </c>
      <c r="D517" s="22" t="s">
        <v>27</v>
      </c>
      <c r="E517" s="24">
        <v>4</v>
      </c>
      <c r="F517" s="22">
        <f t="shared" si="6"/>
        <v>4</v>
      </c>
      <c r="G517" s="24">
        <v>4</v>
      </c>
      <c r="H517" s="22">
        <f>IF(OR($G517="ERROR",$G517="UNKNOWN",$G517=""),IFERROR(VLOOKUP($D517,'02_UnitPriceRef'!$E$3:$F$10,2,0),IF(OR($E517="Error",$E517="UNKNOWN",$E517=""),0,I517/E517)),$G517)</f>
        <v>4</v>
      </c>
      <c r="I517" s="24">
        <v>16</v>
      </c>
      <c r="J517" s="22">
        <f t="shared" si="7"/>
        <v>16</v>
      </c>
      <c r="K517" s="22" t="s">
        <v>10</v>
      </c>
      <c r="L517" s="22" t="s">
        <v>20</v>
      </c>
      <c r="M517" s="26">
        <v>45013</v>
      </c>
      <c r="N517" s="27">
        <f t="shared" si="8"/>
        <v>45013</v>
      </c>
    </row>
    <row r="518" spans="1:14" ht="22.6" customHeight="1">
      <c r="A518" s="22" t="s">
        <v>539</v>
      </c>
      <c r="B518" s="23" t="s">
        <v>10030</v>
      </c>
      <c r="C518" s="22" t="str">
        <f>IF(OR($B518="Unknown",$B518="Error",$B518=""),IFERROR(VLOOKUP($H518, '02_UnitPriceRef'!$F$3:$G$10,2,FALSE),"N/A"),$B518)</f>
        <v>Tea</v>
      </c>
      <c r="D518" s="22" t="s">
        <v>35</v>
      </c>
      <c r="E518" s="24">
        <v>4</v>
      </c>
      <c r="F518" s="22">
        <f t="shared" si="6"/>
        <v>4</v>
      </c>
      <c r="G518" s="24">
        <v>1.5</v>
      </c>
      <c r="H518" s="22">
        <f>IF(OR($G518="ERROR",$G518="UNKNOWN",$G518=""),IFERROR(VLOOKUP($D518,'02_UnitPriceRef'!$E$3:$F$10,2,0),IF(OR($E518="Error",$E518="UNKNOWN",$E518=""),0,I518/E518)),$G518)</f>
        <v>1.5</v>
      </c>
      <c r="I518" s="24">
        <v>6</v>
      </c>
      <c r="J518" s="22">
        <f t="shared" si="7"/>
        <v>6</v>
      </c>
      <c r="K518" s="22" t="s">
        <v>20</v>
      </c>
      <c r="L518" s="22" t="s">
        <v>15</v>
      </c>
      <c r="M518" s="26">
        <v>45223</v>
      </c>
      <c r="N518" s="27">
        <f t="shared" si="8"/>
        <v>45223</v>
      </c>
    </row>
    <row r="519" spans="1:14" ht="22.6" customHeight="1">
      <c r="A519" s="22" t="s">
        <v>540</v>
      </c>
      <c r="B519" s="23" t="s">
        <v>17</v>
      </c>
      <c r="C519" s="22" t="str">
        <f>IF(OR($B519="Unknown",$B519="Error",$B519=""),IFERROR(VLOOKUP($H519, '02_UnitPriceRef'!$F$3:$G$10,2,FALSE),"N/A"),$B519)</f>
        <v>Cookie</v>
      </c>
      <c r="D519" s="22" t="s">
        <v>17</v>
      </c>
      <c r="E519" s="24">
        <v>1</v>
      </c>
      <c r="F519" s="22">
        <f t="shared" si="6"/>
        <v>1</v>
      </c>
      <c r="G519" s="24">
        <v>1</v>
      </c>
      <c r="H519" s="22">
        <f>IF(OR($G519="ERROR",$G519="UNKNOWN",$G519=""),IFERROR(VLOOKUP($D519,'02_UnitPriceRef'!$E$3:$F$10,2,0),IF(OR($E519="Error",$E519="UNKNOWN",$E519=""),0,I519/E519)),$G519)</f>
        <v>1</v>
      </c>
      <c r="I519" s="24">
        <v>1</v>
      </c>
      <c r="J519" s="22">
        <f t="shared" si="7"/>
        <v>1</v>
      </c>
      <c r="K519" s="22" t="s">
        <v>14</v>
      </c>
      <c r="L519" s="22" t="s">
        <v>15</v>
      </c>
      <c r="M519" s="26">
        <v>45073</v>
      </c>
      <c r="N519" s="27">
        <f t="shared" si="8"/>
        <v>45073</v>
      </c>
    </row>
    <row r="520" spans="1:14" ht="22.6" customHeight="1">
      <c r="A520" s="22" t="s">
        <v>541</v>
      </c>
      <c r="B520" s="23" t="s">
        <v>24</v>
      </c>
      <c r="C520" s="22" t="str">
        <f>IF(OR($B520="Unknown",$B520="Error",$B520=""),IFERROR(VLOOKUP($H520, '02_UnitPriceRef'!$F$3:$G$10,2,FALSE),"N/A"),$B520)</f>
        <v>Smoothie</v>
      </c>
      <c r="D520" s="22" t="s">
        <v>24</v>
      </c>
      <c r="E520" s="24">
        <v>5</v>
      </c>
      <c r="F520" s="22">
        <f t="shared" si="6"/>
        <v>5</v>
      </c>
      <c r="G520" s="24">
        <v>4</v>
      </c>
      <c r="H520" s="22">
        <f>IF(OR($G520="ERROR",$G520="UNKNOWN",$G520=""),IFERROR(VLOOKUP($D520,'02_UnitPriceRef'!$E$3:$F$10,2,0),IF(OR($E520="Error",$E520="UNKNOWN",$E520=""),0,I520/E520)),$G520)</f>
        <v>4</v>
      </c>
      <c r="I520" s="24">
        <v>20</v>
      </c>
      <c r="J520" s="22">
        <f t="shared" si="7"/>
        <v>20</v>
      </c>
      <c r="K520" s="22" t="s">
        <v>14</v>
      </c>
      <c r="L520" s="22" t="s">
        <v>15</v>
      </c>
      <c r="M520" s="26">
        <v>44940</v>
      </c>
      <c r="N520" s="27">
        <f t="shared" si="8"/>
        <v>44940</v>
      </c>
    </row>
    <row r="521" spans="1:14" ht="22.6" customHeight="1">
      <c r="A521" s="22" t="s">
        <v>542</v>
      </c>
      <c r="B521" s="23" t="s">
        <v>39</v>
      </c>
      <c r="C521" s="22" t="str">
        <f>IF(OR($B521="Unknown",$B521="Error",$B521=""),IFERROR(VLOOKUP($H521, '02_UnitPriceRef'!$F$3:$G$10,2,FALSE),"N/A"),$B521)</f>
        <v>Juice</v>
      </c>
      <c r="D521" s="22" t="s">
        <v>39</v>
      </c>
      <c r="E521" s="24">
        <v>2</v>
      </c>
      <c r="F521" s="22">
        <f t="shared" si="6"/>
        <v>2</v>
      </c>
      <c r="G521" s="24">
        <v>3</v>
      </c>
      <c r="H521" s="22">
        <f>IF(OR($G521="ERROR",$G521="UNKNOWN",$G521=""),IFERROR(VLOOKUP($D521,'02_UnitPriceRef'!$E$3:$F$10,2,0),IF(OR($E521="Error",$E521="UNKNOWN",$E521=""),0,I521/E521)),$G521)</f>
        <v>3</v>
      </c>
      <c r="I521" s="24">
        <v>6</v>
      </c>
      <c r="J521" s="22">
        <f t="shared" si="7"/>
        <v>6</v>
      </c>
      <c r="K521" s="22" t="s">
        <v>20</v>
      </c>
      <c r="L521" s="22" t="s">
        <v>11</v>
      </c>
      <c r="M521" s="26">
        <v>45097</v>
      </c>
      <c r="N521" s="27">
        <f t="shared" si="8"/>
        <v>45097</v>
      </c>
    </row>
    <row r="522" spans="1:14" ht="22.6" customHeight="1">
      <c r="A522" s="22" t="s">
        <v>543</v>
      </c>
      <c r="B522" s="23" t="s">
        <v>9</v>
      </c>
      <c r="C522" s="22" t="str">
        <f>IF(OR($B522="Unknown",$B522="Error",$B522=""),IFERROR(VLOOKUP($H522, '02_UnitPriceRef'!$F$3:$G$10,2,FALSE),"N/A"),$B522)</f>
        <v>Coffee</v>
      </c>
      <c r="D522" s="22" t="s">
        <v>9</v>
      </c>
      <c r="E522" s="24">
        <v>3</v>
      </c>
      <c r="F522" s="22">
        <f t="shared" si="6"/>
        <v>3</v>
      </c>
      <c r="G522" s="24">
        <v>2</v>
      </c>
      <c r="H522" s="22">
        <f>IF(OR($G522="ERROR",$G522="UNKNOWN",$G522=""),IFERROR(VLOOKUP($D522,'02_UnitPriceRef'!$E$3:$F$10,2,0),IF(OR($E522="Error",$E522="UNKNOWN",$E522=""),0,I522/E522)),$G522)</f>
        <v>2</v>
      </c>
      <c r="I522" s="24">
        <v>6</v>
      </c>
      <c r="J522" s="22">
        <f t="shared" si="7"/>
        <v>6</v>
      </c>
      <c r="K522" s="22" t="s">
        <v>20</v>
      </c>
      <c r="L522" s="22" t="s">
        <v>20</v>
      </c>
      <c r="M522" s="26">
        <v>45106</v>
      </c>
      <c r="N522" s="27">
        <f t="shared" si="8"/>
        <v>45106</v>
      </c>
    </row>
    <row r="523" spans="1:14" ht="22.6" customHeight="1">
      <c r="A523" s="22" t="s">
        <v>544</v>
      </c>
      <c r="B523" s="23" t="s">
        <v>35</v>
      </c>
      <c r="C523" s="22" t="str">
        <f>IF(OR($B523="Unknown",$B523="Error",$B523=""),IFERROR(VLOOKUP($H523, '02_UnitPriceRef'!$F$3:$G$10,2,FALSE),"N/A"),$B523)</f>
        <v>Tea</v>
      </c>
      <c r="D523" s="22" t="s">
        <v>35</v>
      </c>
      <c r="E523" s="24">
        <v>2</v>
      </c>
      <c r="F523" s="22">
        <f t="shared" si="6"/>
        <v>2</v>
      </c>
      <c r="G523" s="24">
        <v>1.5</v>
      </c>
      <c r="H523" s="22">
        <f>IF(OR($G523="ERROR",$G523="UNKNOWN",$G523=""),IFERROR(VLOOKUP($D523,'02_UnitPriceRef'!$E$3:$F$10,2,0),IF(OR($E523="Error",$E523="UNKNOWN",$E523=""),0,I523/E523)),$G523)</f>
        <v>1.5</v>
      </c>
      <c r="I523" s="24">
        <v>3</v>
      </c>
      <c r="J523" s="22">
        <f t="shared" si="7"/>
        <v>3</v>
      </c>
      <c r="K523" s="22" t="s">
        <v>20</v>
      </c>
      <c r="L523" s="22" t="s">
        <v>20</v>
      </c>
      <c r="M523" s="26">
        <v>45221</v>
      </c>
      <c r="N523" s="27">
        <f t="shared" si="8"/>
        <v>45221</v>
      </c>
    </row>
    <row r="524" spans="1:14" ht="22.6" customHeight="1">
      <c r="A524" s="22" t="s">
        <v>545</v>
      </c>
      <c r="B524" s="23" t="s">
        <v>13</v>
      </c>
      <c r="C524" s="22" t="str">
        <f>IF(OR($B524="Unknown",$B524="Error",$B524=""),IFERROR(VLOOKUP($H524, '02_UnitPriceRef'!$F$3:$G$10,2,FALSE),"N/A"),$B524)</f>
        <v>Cake</v>
      </c>
      <c r="D524" s="22" t="s">
        <v>13</v>
      </c>
      <c r="E524" s="24">
        <v>4</v>
      </c>
      <c r="F524" s="22">
        <f t="shared" si="6"/>
        <v>4</v>
      </c>
      <c r="G524" s="24">
        <v>3</v>
      </c>
      <c r="H524" s="22">
        <f>IF(OR($G524="ERROR",$G524="UNKNOWN",$G524=""),IFERROR(VLOOKUP($D524,'02_UnitPriceRef'!$E$3:$F$10,2,0),IF(OR($E524="Error",$E524="UNKNOWN",$E524=""),0,I524/E524)),$G524)</f>
        <v>3</v>
      </c>
      <c r="I524" s="24">
        <v>12</v>
      </c>
      <c r="J524" s="22">
        <f t="shared" si="7"/>
        <v>12</v>
      </c>
      <c r="K524" s="22" t="s">
        <v>22</v>
      </c>
      <c r="L524" s="22" t="s">
        <v>15</v>
      </c>
      <c r="M524" s="26">
        <v>45226</v>
      </c>
      <c r="N524" s="27">
        <f t="shared" si="8"/>
        <v>45226</v>
      </c>
    </row>
    <row r="525" spans="1:14" ht="22.6" customHeight="1">
      <c r="A525" s="22" t="s">
        <v>546</v>
      </c>
      <c r="B525" s="23"/>
      <c r="C525" s="22" t="str">
        <f>IF(OR($B525="Unknown",$B525="Error",$B525=""),IFERROR(VLOOKUP($H525, '02_UnitPriceRef'!$F$3:$G$10,2,FALSE),"N/A"),$B525)</f>
        <v>Tea</v>
      </c>
      <c r="D525" s="22" t="s">
        <v>35</v>
      </c>
      <c r="E525" s="24">
        <v>2</v>
      </c>
      <c r="F525" s="22">
        <f t="shared" si="6"/>
        <v>2</v>
      </c>
      <c r="G525" s="24">
        <v>1.5</v>
      </c>
      <c r="H525" s="22">
        <f>IF(OR($G525="ERROR",$G525="UNKNOWN",$G525=""),IFERROR(VLOOKUP($D525,'02_UnitPriceRef'!$E$3:$F$10,2,0),IF(OR($E525="Error",$E525="UNKNOWN",$E525=""),0,I525/E525)),$G525)</f>
        <v>1.5</v>
      </c>
      <c r="I525" s="24">
        <v>3</v>
      </c>
      <c r="J525" s="22">
        <f t="shared" si="7"/>
        <v>3</v>
      </c>
      <c r="K525" s="22" t="s">
        <v>14</v>
      </c>
      <c r="L525" s="22" t="s">
        <v>20</v>
      </c>
      <c r="M525" s="26">
        <v>44935</v>
      </c>
      <c r="N525" s="27">
        <f t="shared" si="8"/>
        <v>44935</v>
      </c>
    </row>
    <row r="526" spans="1:14" ht="22.6" customHeight="1">
      <c r="A526" s="22" t="s">
        <v>547</v>
      </c>
      <c r="B526" s="23" t="s">
        <v>27</v>
      </c>
      <c r="C526" s="22" t="str">
        <f>IF(OR($B526="Unknown",$B526="Error",$B526=""),IFERROR(VLOOKUP($H526, '02_UnitPriceRef'!$F$3:$G$10,2,FALSE),"N/A"),$B526)</f>
        <v>Sandwich</v>
      </c>
      <c r="D526" s="22" t="s">
        <v>27</v>
      </c>
      <c r="E526" s="24">
        <v>2</v>
      </c>
      <c r="F526" s="22">
        <f t="shared" si="6"/>
        <v>2</v>
      </c>
      <c r="G526" s="24">
        <v>4</v>
      </c>
      <c r="H526" s="22">
        <f>IF(OR($G526="ERROR",$G526="UNKNOWN",$G526=""),IFERROR(VLOOKUP($D526,'02_UnitPriceRef'!$E$3:$F$10,2,0),IF(OR($E526="Error",$E526="UNKNOWN",$E526=""),0,I526/E526)),$G526)</f>
        <v>4</v>
      </c>
      <c r="I526" s="24">
        <v>8</v>
      </c>
      <c r="J526" s="22">
        <f t="shared" si="7"/>
        <v>8</v>
      </c>
      <c r="K526" s="22" t="s">
        <v>10</v>
      </c>
      <c r="L526" s="22" t="s">
        <v>20</v>
      </c>
      <c r="M526" s="26">
        <v>45143</v>
      </c>
      <c r="N526" s="27">
        <f t="shared" si="8"/>
        <v>45143</v>
      </c>
    </row>
    <row r="527" spans="1:14" ht="22.6" customHeight="1">
      <c r="A527" s="22" t="s">
        <v>548</v>
      </c>
      <c r="B527" s="23" t="s">
        <v>17</v>
      </c>
      <c r="C527" s="22" t="str">
        <f>IF(OR($B527="Unknown",$B527="Error",$B527=""),IFERROR(VLOOKUP($H527, '02_UnitPriceRef'!$F$3:$G$10,2,FALSE),"N/A"),$B527)</f>
        <v>Cookie</v>
      </c>
      <c r="D527" s="22" t="s">
        <v>17</v>
      </c>
      <c r="E527" s="24">
        <v>3</v>
      </c>
      <c r="F527" s="22">
        <f t="shared" si="6"/>
        <v>3</v>
      </c>
      <c r="G527" s="24">
        <v>1</v>
      </c>
      <c r="H527" s="22">
        <f>IF(OR($G527="ERROR",$G527="UNKNOWN",$G527=""),IFERROR(VLOOKUP($D527,'02_UnitPriceRef'!$E$3:$F$10,2,0),IF(OR($E527="Error",$E527="UNKNOWN",$E527=""),0,I527/E527)),$G527)</f>
        <v>1</v>
      </c>
      <c r="I527" s="24">
        <v>3</v>
      </c>
      <c r="J527" s="22">
        <f t="shared" si="7"/>
        <v>3</v>
      </c>
      <c r="K527" s="22" t="s">
        <v>22</v>
      </c>
      <c r="L527" s="22" t="s">
        <v>20</v>
      </c>
      <c r="M527" s="26">
        <v>45240</v>
      </c>
      <c r="N527" s="27">
        <f t="shared" si="8"/>
        <v>45240</v>
      </c>
    </row>
    <row r="528" spans="1:14" ht="22.6" customHeight="1">
      <c r="A528" s="22" t="s">
        <v>549</v>
      </c>
      <c r="B528" s="23" t="s">
        <v>39</v>
      </c>
      <c r="C528" s="22" t="str">
        <f>IF(OR($B528="Unknown",$B528="Error",$B528=""),IFERROR(VLOOKUP($H528, '02_UnitPriceRef'!$F$3:$G$10,2,FALSE),"N/A"),$B528)</f>
        <v>Juice</v>
      </c>
      <c r="D528" s="22" t="s">
        <v>39</v>
      </c>
      <c r="E528" s="24">
        <v>4</v>
      </c>
      <c r="F528" s="22">
        <f t="shared" si="6"/>
        <v>4</v>
      </c>
      <c r="G528" s="24">
        <v>3</v>
      </c>
      <c r="H528" s="22">
        <f>IF(OR($G528="ERROR",$G528="UNKNOWN",$G528=""),IFERROR(VLOOKUP($D528,'02_UnitPriceRef'!$E$3:$F$10,2,0),IF(OR($E528="Error",$E528="UNKNOWN",$E528=""),0,I528/E528)),$G528)</f>
        <v>3</v>
      </c>
      <c r="I528" s="23" t="s">
        <v>10030</v>
      </c>
      <c r="J528" s="22">
        <f t="shared" si="7"/>
        <v>12</v>
      </c>
      <c r="K528" s="22" t="s">
        <v>20</v>
      </c>
      <c r="L528" s="22" t="s">
        <v>11</v>
      </c>
      <c r="M528" s="28" t="s">
        <v>10031</v>
      </c>
      <c r="N528" s="27">
        <f t="shared" si="8"/>
        <v>1</v>
      </c>
    </row>
    <row r="529" spans="1:14" ht="22.6" customHeight="1">
      <c r="A529" s="22" t="s">
        <v>550</v>
      </c>
      <c r="B529" s="23" t="s">
        <v>19</v>
      </c>
      <c r="C529" s="22" t="str">
        <f>IF(OR($B529="Unknown",$B529="Error",$B529=""),IFERROR(VLOOKUP($H529, '02_UnitPriceRef'!$F$3:$G$10,2,FALSE),"N/A"),$B529)</f>
        <v>Salad</v>
      </c>
      <c r="D529" s="22" t="s">
        <v>19</v>
      </c>
      <c r="E529" s="24">
        <v>4</v>
      </c>
      <c r="F529" s="22">
        <f t="shared" si="6"/>
        <v>4</v>
      </c>
      <c r="G529" s="24">
        <v>5</v>
      </c>
      <c r="H529" s="22">
        <f>IF(OR($G529="ERROR",$G529="UNKNOWN",$G529=""),IFERROR(VLOOKUP($D529,'02_UnitPriceRef'!$E$3:$F$10,2,0),IF(OR($E529="Error",$E529="UNKNOWN",$E529=""),0,I529/E529)),$G529)</f>
        <v>5</v>
      </c>
      <c r="I529" s="24">
        <v>20</v>
      </c>
      <c r="J529" s="22">
        <f t="shared" si="7"/>
        <v>20</v>
      </c>
      <c r="K529" s="22" t="s">
        <v>22</v>
      </c>
      <c r="L529" s="22" t="s">
        <v>20</v>
      </c>
      <c r="M529" s="26">
        <v>45217</v>
      </c>
      <c r="N529" s="27">
        <f t="shared" si="8"/>
        <v>45217</v>
      </c>
    </row>
    <row r="530" spans="1:14" ht="22.6" customHeight="1">
      <c r="A530" s="22" t="s">
        <v>551</v>
      </c>
      <c r="B530" s="23" t="s">
        <v>24</v>
      </c>
      <c r="C530" s="22" t="str">
        <f>IF(OR($B530="Unknown",$B530="Error",$B530=""),IFERROR(VLOOKUP($H530, '02_UnitPriceRef'!$F$3:$G$10,2,FALSE),"N/A"),$B530)</f>
        <v>Smoothie</v>
      </c>
      <c r="D530" s="22" t="s">
        <v>24</v>
      </c>
      <c r="E530" s="24">
        <v>1</v>
      </c>
      <c r="F530" s="22">
        <f t="shared" si="6"/>
        <v>1</v>
      </c>
      <c r="G530" s="24">
        <v>4</v>
      </c>
      <c r="H530" s="22">
        <f>IF(OR($G530="ERROR",$G530="UNKNOWN",$G530=""),IFERROR(VLOOKUP($D530,'02_UnitPriceRef'!$E$3:$F$10,2,0),IF(OR($E530="Error",$E530="UNKNOWN",$E530=""),0,I530/E530)),$G530)</f>
        <v>4</v>
      </c>
      <c r="I530" s="24">
        <v>4</v>
      </c>
      <c r="J530" s="22">
        <f t="shared" si="7"/>
        <v>4</v>
      </c>
      <c r="K530" s="22" t="s">
        <v>22</v>
      </c>
      <c r="L530" s="22" t="s">
        <v>20</v>
      </c>
      <c r="M530" s="26">
        <v>45218</v>
      </c>
      <c r="N530" s="27">
        <f t="shared" si="8"/>
        <v>45218</v>
      </c>
    </row>
    <row r="531" spans="1:14" ht="22.6" customHeight="1">
      <c r="A531" s="22" t="s">
        <v>552</v>
      </c>
      <c r="B531" s="23" t="s">
        <v>27</v>
      </c>
      <c r="C531" s="22" t="str">
        <f>IF(OR($B531="Unknown",$B531="Error",$B531=""),IFERROR(VLOOKUP($H531, '02_UnitPriceRef'!$F$3:$G$10,2,FALSE),"N/A"),$B531)</f>
        <v>Sandwich</v>
      </c>
      <c r="D531" s="22" t="s">
        <v>27</v>
      </c>
      <c r="E531" s="24">
        <v>1</v>
      </c>
      <c r="F531" s="22">
        <f t="shared" si="6"/>
        <v>1</v>
      </c>
      <c r="G531" s="24">
        <v>4</v>
      </c>
      <c r="H531" s="22">
        <f>IF(OR($G531="ERROR",$G531="UNKNOWN",$G531=""),IFERROR(VLOOKUP($D531,'02_UnitPriceRef'!$E$3:$F$10,2,0),IF(OR($E531="Error",$E531="UNKNOWN",$E531=""),0,I531/E531)),$G531)</f>
        <v>4</v>
      </c>
      <c r="I531" s="24">
        <v>4</v>
      </c>
      <c r="J531" s="22">
        <f t="shared" si="7"/>
        <v>4</v>
      </c>
      <c r="K531" s="22" t="s">
        <v>14</v>
      </c>
      <c r="L531" s="22" t="s">
        <v>11</v>
      </c>
      <c r="M531" s="26">
        <v>45065</v>
      </c>
      <c r="N531" s="27">
        <f t="shared" si="8"/>
        <v>45065</v>
      </c>
    </row>
    <row r="532" spans="1:14" ht="22.6" customHeight="1">
      <c r="A532" s="22" t="s">
        <v>553</v>
      </c>
      <c r="B532" s="23" t="s">
        <v>39</v>
      </c>
      <c r="C532" s="22" t="str">
        <f>IF(OR($B532="Unknown",$B532="Error",$B532=""),IFERROR(VLOOKUP($H532, '02_UnitPriceRef'!$F$3:$G$10,2,FALSE),"N/A"),$B532)</f>
        <v>Juice</v>
      </c>
      <c r="D532" s="22" t="s">
        <v>39</v>
      </c>
      <c r="E532" s="24">
        <v>3</v>
      </c>
      <c r="F532" s="22">
        <f t="shared" si="6"/>
        <v>3</v>
      </c>
      <c r="G532" s="24">
        <v>3</v>
      </c>
      <c r="H532" s="22">
        <f>IF(OR($G532="ERROR",$G532="UNKNOWN",$G532=""),IFERROR(VLOOKUP($D532,'02_UnitPriceRef'!$E$3:$F$10,2,0),IF(OR($E532="Error",$E532="UNKNOWN",$E532=""),0,I532/E532)),$G532)</f>
        <v>3</v>
      </c>
      <c r="I532" s="24">
        <v>9</v>
      </c>
      <c r="J532" s="22">
        <f t="shared" si="7"/>
        <v>9</v>
      </c>
      <c r="K532" s="22" t="s">
        <v>14</v>
      </c>
      <c r="L532" s="22" t="s">
        <v>11</v>
      </c>
      <c r="M532" s="26">
        <v>45037</v>
      </c>
      <c r="N532" s="27">
        <f t="shared" si="8"/>
        <v>45037</v>
      </c>
    </row>
    <row r="533" spans="1:14" ht="22.6" customHeight="1">
      <c r="A533" s="22" t="s">
        <v>554</v>
      </c>
      <c r="B533" s="23" t="s">
        <v>13</v>
      </c>
      <c r="C533" s="22" t="str">
        <f>IF(OR($B533="Unknown",$B533="Error",$B533=""),IFERROR(VLOOKUP($H533, '02_UnitPriceRef'!$F$3:$G$10,2,FALSE),"N/A"),$B533)</f>
        <v>Cake</v>
      </c>
      <c r="D533" s="22" t="s">
        <v>13</v>
      </c>
      <c r="E533" s="24">
        <v>2</v>
      </c>
      <c r="F533" s="22">
        <f t="shared" si="6"/>
        <v>2</v>
      </c>
      <c r="G533" s="24">
        <v>3</v>
      </c>
      <c r="H533" s="22">
        <f>IF(OR($G533="ERROR",$G533="UNKNOWN",$G533=""),IFERROR(VLOOKUP($D533,'02_UnitPriceRef'!$E$3:$F$10,2,0),IF(OR($E533="Error",$E533="UNKNOWN",$E533=""),0,I533/E533)),$G533)</f>
        <v>3</v>
      </c>
      <c r="I533" s="24">
        <v>6</v>
      </c>
      <c r="J533" s="22">
        <f t="shared" si="7"/>
        <v>6</v>
      </c>
      <c r="K533" s="22" t="s">
        <v>22</v>
      </c>
      <c r="L533" s="22" t="s">
        <v>20</v>
      </c>
      <c r="M533" s="26">
        <v>45240</v>
      </c>
      <c r="N533" s="27">
        <f t="shared" si="8"/>
        <v>45240</v>
      </c>
    </row>
    <row r="534" spans="1:14" ht="22.6" customHeight="1">
      <c r="A534" s="22" t="s">
        <v>555</v>
      </c>
      <c r="B534" s="23" t="s">
        <v>17</v>
      </c>
      <c r="C534" s="22" t="str">
        <f>IF(OR($B534="Unknown",$B534="Error",$B534=""),IFERROR(VLOOKUP($H534, '02_UnitPriceRef'!$F$3:$G$10,2,FALSE),"N/A"),$B534)</f>
        <v>Cookie</v>
      </c>
      <c r="D534" s="22" t="s">
        <v>17</v>
      </c>
      <c r="E534" s="23"/>
      <c r="F534" s="22">
        <f t="shared" si="6"/>
        <v>1</v>
      </c>
      <c r="G534" s="24">
        <v>1</v>
      </c>
      <c r="H534" s="22">
        <f>IF(OR($G534="ERROR",$G534="UNKNOWN",$G534=""),IFERROR(VLOOKUP($D534,'02_UnitPriceRef'!$E$3:$F$10,2,0),IF(OR($E534="Error",$E534="UNKNOWN",$E534=""),0,I534/E534)),$G534)</f>
        <v>1</v>
      </c>
      <c r="I534" s="24">
        <v>1</v>
      </c>
      <c r="J534" s="22">
        <f t="shared" si="7"/>
        <v>1</v>
      </c>
      <c r="K534" s="22" t="s">
        <v>22</v>
      </c>
      <c r="L534" s="22" t="s">
        <v>15</v>
      </c>
      <c r="M534" s="26">
        <v>45239</v>
      </c>
      <c r="N534" s="27">
        <f t="shared" si="8"/>
        <v>45239</v>
      </c>
    </row>
    <row r="535" spans="1:14" ht="22.6" customHeight="1">
      <c r="A535" s="22" t="s">
        <v>556</v>
      </c>
      <c r="B535" s="23" t="s">
        <v>35</v>
      </c>
      <c r="C535" s="22" t="str">
        <f>IF(OR($B535="Unknown",$B535="Error",$B535=""),IFERROR(VLOOKUP($H535, '02_UnitPriceRef'!$F$3:$G$10,2,FALSE),"N/A"),$B535)</f>
        <v>Tea</v>
      </c>
      <c r="D535" s="22" t="s">
        <v>35</v>
      </c>
      <c r="E535" s="24">
        <v>5</v>
      </c>
      <c r="F535" s="22">
        <f t="shared" si="6"/>
        <v>5</v>
      </c>
      <c r="G535" s="24">
        <v>1.5</v>
      </c>
      <c r="H535" s="22">
        <f>IF(OR($G535="ERROR",$G535="UNKNOWN",$G535=""),IFERROR(VLOOKUP($D535,'02_UnitPriceRef'!$E$3:$F$10,2,0),IF(OR($E535="Error",$E535="UNKNOWN",$E535=""),0,I535/E535)),$G535)</f>
        <v>1.5</v>
      </c>
      <c r="I535" s="24">
        <v>7.5</v>
      </c>
      <c r="J535" s="22">
        <f t="shared" si="7"/>
        <v>7.5</v>
      </c>
      <c r="K535" s="22" t="s">
        <v>14</v>
      </c>
      <c r="L535" s="22" t="s">
        <v>15</v>
      </c>
      <c r="M535" s="26">
        <v>45148</v>
      </c>
      <c r="N535" s="27">
        <f t="shared" si="8"/>
        <v>45148</v>
      </c>
    </row>
    <row r="536" spans="1:14" ht="22.6" customHeight="1">
      <c r="A536" s="22" t="s">
        <v>557</v>
      </c>
      <c r="B536" s="23" t="s">
        <v>9</v>
      </c>
      <c r="C536" s="22" t="str">
        <f>IF(OR($B536="Unknown",$B536="Error",$B536=""),IFERROR(VLOOKUP($H536, '02_UnitPriceRef'!$F$3:$G$10,2,FALSE),"N/A"),$B536)</f>
        <v>Coffee</v>
      </c>
      <c r="D536" s="22" t="s">
        <v>9</v>
      </c>
      <c r="E536" s="24">
        <v>1</v>
      </c>
      <c r="F536" s="22">
        <f t="shared" si="6"/>
        <v>1</v>
      </c>
      <c r="G536" s="24">
        <v>2</v>
      </c>
      <c r="H536" s="22">
        <f>IF(OR($G536="ERROR",$G536="UNKNOWN",$G536=""),IFERROR(VLOOKUP($D536,'02_UnitPriceRef'!$E$3:$F$10,2,0),IF(OR($E536="Error",$E536="UNKNOWN",$E536=""),0,I536/E536)),$G536)</f>
        <v>2</v>
      </c>
      <c r="I536" s="24">
        <v>2</v>
      </c>
      <c r="J536" s="22">
        <f t="shared" si="7"/>
        <v>2</v>
      </c>
      <c r="K536" s="22" t="s">
        <v>20</v>
      </c>
      <c r="L536" s="22" t="s">
        <v>11</v>
      </c>
      <c r="M536" s="26">
        <v>45059</v>
      </c>
      <c r="N536" s="27">
        <f t="shared" si="8"/>
        <v>45059</v>
      </c>
    </row>
    <row r="537" spans="1:14" ht="22.6" customHeight="1">
      <c r="A537" s="22" t="s">
        <v>558</v>
      </c>
      <c r="B537" s="23"/>
      <c r="C537" s="22" t="str">
        <f>IF(OR($B537="Unknown",$B537="Error",$B537=""),IFERROR(VLOOKUP($H537, '02_UnitPriceRef'!$F$3:$G$10,2,FALSE),"N/A"),$B537)</f>
        <v>Cake/Juice</v>
      </c>
      <c r="D537" s="22" t="s">
        <v>10044</v>
      </c>
      <c r="E537" s="24">
        <v>4</v>
      </c>
      <c r="F537" s="22">
        <f t="shared" si="6"/>
        <v>4</v>
      </c>
      <c r="G537" s="24">
        <v>3</v>
      </c>
      <c r="H537" s="22">
        <f>IF(OR($G537="ERROR",$G537="UNKNOWN",$G537=""),IFERROR(VLOOKUP($D537,'02_UnitPriceRef'!$E$3:$F$10,2,0),IF(OR($E537="Error",$E537="UNKNOWN",$E537=""),0,I537/E537)),$G537)</f>
        <v>3</v>
      </c>
      <c r="I537" s="24">
        <v>12</v>
      </c>
      <c r="J537" s="22">
        <f t="shared" si="7"/>
        <v>12</v>
      </c>
      <c r="K537" s="22" t="s">
        <v>22</v>
      </c>
      <c r="L537" s="22" t="s">
        <v>20</v>
      </c>
      <c r="M537" s="28" t="s">
        <v>10030</v>
      </c>
      <c r="N537" s="27">
        <f t="shared" si="8"/>
        <v>1</v>
      </c>
    </row>
    <row r="538" spans="1:14" ht="22.6" customHeight="1">
      <c r="A538" s="22" t="s">
        <v>559</v>
      </c>
      <c r="B538" s="23" t="s">
        <v>19</v>
      </c>
      <c r="C538" s="22" t="str">
        <f>IF(OR($B538="Unknown",$B538="Error",$B538=""),IFERROR(VLOOKUP($H538, '02_UnitPriceRef'!$F$3:$G$10,2,FALSE),"N/A"),$B538)</f>
        <v>Salad</v>
      </c>
      <c r="D538" s="22" t="s">
        <v>19</v>
      </c>
      <c r="E538" s="24">
        <v>5</v>
      </c>
      <c r="F538" s="22">
        <f t="shared" si="6"/>
        <v>5</v>
      </c>
      <c r="G538" s="24">
        <v>5</v>
      </c>
      <c r="H538" s="22">
        <f>IF(OR($G538="ERROR",$G538="UNKNOWN",$G538=""),IFERROR(VLOOKUP($D538,'02_UnitPriceRef'!$E$3:$F$10,2,0),IF(OR($E538="Error",$E538="UNKNOWN",$E538=""),0,I538/E538)),$G538)</f>
        <v>5</v>
      </c>
      <c r="I538" s="24">
        <v>25</v>
      </c>
      <c r="J538" s="22">
        <f t="shared" si="7"/>
        <v>25</v>
      </c>
      <c r="K538" s="22" t="s">
        <v>22</v>
      </c>
      <c r="L538" s="22" t="s">
        <v>11</v>
      </c>
      <c r="M538" s="26">
        <v>45183</v>
      </c>
      <c r="N538" s="27">
        <f t="shared" si="8"/>
        <v>45183</v>
      </c>
    </row>
    <row r="539" spans="1:14" ht="22.6" customHeight="1">
      <c r="A539" s="22" t="s">
        <v>560</v>
      </c>
      <c r="B539" s="23" t="s">
        <v>10030</v>
      </c>
      <c r="C539" s="22" t="str">
        <f>IF(OR($B539="Unknown",$B539="Error",$B539=""),IFERROR(VLOOKUP($H539, '02_UnitPriceRef'!$F$3:$G$10,2,FALSE),"N/A"),$B539)</f>
        <v>Salad</v>
      </c>
      <c r="D539" s="22" t="s">
        <v>19</v>
      </c>
      <c r="E539" s="24">
        <v>1</v>
      </c>
      <c r="F539" s="22">
        <f t="shared" si="6"/>
        <v>1</v>
      </c>
      <c r="G539" s="24">
        <v>5</v>
      </c>
      <c r="H539" s="22">
        <f>IF(OR($G539="ERROR",$G539="UNKNOWN",$G539=""),IFERROR(VLOOKUP($D539,'02_UnitPriceRef'!$E$3:$F$10,2,0),IF(OR($E539="Error",$E539="UNKNOWN",$E539=""),0,I539/E539)),$G539)</f>
        <v>5</v>
      </c>
      <c r="I539" s="24">
        <v>5</v>
      </c>
      <c r="J539" s="22">
        <f t="shared" si="7"/>
        <v>5</v>
      </c>
      <c r="K539" s="22" t="s">
        <v>10</v>
      </c>
      <c r="L539" s="22" t="s">
        <v>20</v>
      </c>
      <c r="M539" s="26">
        <v>44977</v>
      </c>
      <c r="N539" s="27">
        <f t="shared" si="8"/>
        <v>44977</v>
      </c>
    </row>
    <row r="540" spans="1:14" ht="22.6" customHeight="1">
      <c r="A540" s="22" t="s">
        <v>561</v>
      </c>
      <c r="B540" s="23" t="s">
        <v>17</v>
      </c>
      <c r="C540" s="22" t="str">
        <f>IF(OR($B540="Unknown",$B540="Error",$B540=""),IFERROR(VLOOKUP($H540, '02_UnitPriceRef'!$F$3:$G$10,2,FALSE),"N/A"),$B540)</f>
        <v>Cookie</v>
      </c>
      <c r="D540" s="22" t="s">
        <v>17</v>
      </c>
      <c r="E540" s="24">
        <v>4</v>
      </c>
      <c r="F540" s="22">
        <f t="shared" si="6"/>
        <v>4</v>
      </c>
      <c r="G540" s="24">
        <v>1</v>
      </c>
      <c r="H540" s="22">
        <f>IF(OR($G540="ERROR",$G540="UNKNOWN",$G540=""),IFERROR(VLOOKUP($D540,'02_UnitPriceRef'!$E$3:$F$10,2,0),IF(OR($E540="Error",$E540="UNKNOWN",$E540=""),0,I540/E540)),$G540)</f>
        <v>1</v>
      </c>
      <c r="I540" s="24">
        <v>4</v>
      </c>
      <c r="J540" s="22">
        <f t="shared" si="7"/>
        <v>4</v>
      </c>
      <c r="K540" s="22" t="s">
        <v>14</v>
      </c>
      <c r="L540" s="22" t="s">
        <v>15</v>
      </c>
      <c r="M540" s="26">
        <v>45218</v>
      </c>
      <c r="N540" s="27">
        <f t="shared" si="8"/>
        <v>45218</v>
      </c>
    </row>
    <row r="541" spans="1:14" ht="22.6" customHeight="1">
      <c r="A541" s="22" t="s">
        <v>562</v>
      </c>
      <c r="B541" s="23" t="s">
        <v>35</v>
      </c>
      <c r="C541" s="22" t="str">
        <f>IF(OR($B541="Unknown",$B541="Error",$B541=""),IFERROR(VLOOKUP($H541, '02_UnitPriceRef'!$F$3:$G$10,2,FALSE),"N/A"),$B541)</f>
        <v>Tea</v>
      </c>
      <c r="D541" s="22" t="s">
        <v>35</v>
      </c>
      <c r="E541" s="24">
        <v>2</v>
      </c>
      <c r="F541" s="22">
        <f t="shared" si="6"/>
        <v>2</v>
      </c>
      <c r="G541" s="24">
        <v>1.5</v>
      </c>
      <c r="H541" s="22">
        <f>IF(OR($G541="ERROR",$G541="UNKNOWN",$G541=""),IFERROR(VLOOKUP($D541,'02_UnitPriceRef'!$E$3:$F$10,2,0),IF(OR($E541="Error",$E541="UNKNOWN",$E541=""),0,I541/E541)),$G541)</f>
        <v>1.5</v>
      </c>
      <c r="I541" s="24">
        <v>3</v>
      </c>
      <c r="J541" s="22">
        <f t="shared" si="7"/>
        <v>3</v>
      </c>
      <c r="K541" s="22" t="s">
        <v>20</v>
      </c>
      <c r="L541" s="22" t="s">
        <v>11</v>
      </c>
      <c r="M541" s="26">
        <v>45114</v>
      </c>
      <c r="N541" s="27">
        <f t="shared" si="8"/>
        <v>45114</v>
      </c>
    </row>
    <row r="542" spans="1:14" ht="22.6" customHeight="1">
      <c r="A542" s="22" t="s">
        <v>563</v>
      </c>
      <c r="B542" s="23" t="s">
        <v>39</v>
      </c>
      <c r="C542" s="22" t="str">
        <f>IF(OR($B542="Unknown",$B542="Error",$B542=""),IFERROR(VLOOKUP($H542, '02_UnitPriceRef'!$F$3:$G$10,2,FALSE),"N/A"),$B542)</f>
        <v>Juice</v>
      </c>
      <c r="D542" s="22" t="s">
        <v>39</v>
      </c>
      <c r="E542" s="24">
        <v>5</v>
      </c>
      <c r="F542" s="22">
        <f t="shared" si="6"/>
        <v>5</v>
      </c>
      <c r="G542" s="24">
        <v>3</v>
      </c>
      <c r="H542" s="22">
        <f>IF(OR($G542="ERROR",$G542="UNKNOWN",$G542=""),IFERROR(VLOOKUP($D542,'02_UnitPriceRef'!$E$3:$F$10,2,0),IF(OR($E542="Error",$E542="UNKNOWN",$E542=""),0,I542/E542)),$G542)</f>
        <v>3</v>
      </c>
      <c r="I542" s="24">
        <v>15</v>
      </c>
      <c r="J542" s="22">
        <f t="shared" si="7"/>
        <v>15</v>
      </c>
      <c r="K542" s="22" t="s">
        <v>10</v>
      </c>
      <c r="L542" s="22" t="s">
        <v>11</v>
      </c>
      <c r="M542" s="26">
        <v>45247</v>
      </c>
      <c r="N542" s="27">
        <f t="shared" si="8"/>
        <v>45247</v>
      </c>
    </row>
    <row r="543" spans="1:14" ht="22.6" customHeight="1">
      <c r="A543" s="22" t="s">
        <v>564</v>
      </c>
      <c r="B543" s="23" t="s">
        <v>27</v>
      </c>
      <c r="C543" s="22" t="str">
        <f>IF(OR($B543="Unknown",$B543="Error",$B543=""),IFERROR(VLOOKUP($H543, '02_UnitPriceRef'!$F$3:$G$10,2,FALSE),"N/A"),$B543)</f>
        <v>Sandwich</v>
      </c>
      <c r="D543" s="22" t="s">
        <v>27</v>
      </c>
      <c r="E543" s="24">
        <v>4</v>
      </c>
      <c r="F543" s="22">
        <f t="shared" si="6"/>
        <v>4</v>
      </c>
      <c r="G543" s="24">
        <v>4</v>
      </c>
      <c r="H543" s="22">
        <f>IF(OR($G543="ERROR",$G543="UNKNOWN",$G543=""),IFERROR(VLOOKUP($D543,'02_UnitPriceRef'!$E$3:$F$10,2,0),IF(OR($E543="Error",$E543="UNKNOWN",$E543=""),0,I543/E543)),$G543)</f>
        <v>4</v>
      </c>
      <c r="I543" s="24">
        <v>16</v>
      </c>
      <c r="J543" s="22">
        <f t="shared" si="7"/>
        <v>16</v>
      </c>
      <c r="K543" s="22" t="s">
        <v>20</v>
      </c>
      <c r="L543" s="22" t="s">
        <v>20</v>
      </c>
      <c r="M543" s="26">
        <v>45154</v>
      </c>
      <c r="N543" s="27">
        <f t="shared" si="8"/>
        <v>45154</v>
      </c>
    </row>
    <row r="544" spans="1:14" ht="22.6" customHeight="1">
      <c r="A544" s="22" t="s">
        <v>565</v>
      </c>
      <c r="B544" s="23" t="s">
        <v>27</v>
      </c>
      <c r="C544" s="22" t="str">
        <f>IF(OR($B544="Unknown",$B544="Error",$B544=""),IFERROR(VLOOKUP($H544, '02_UnitPriceRef'!$F$3:$G$10,2,FALSE),"N/A"),$B544)</f>
        <v>Sandwich</v>
      </c>
      <c r="D544" s="22" t="s">
        <v>27</v>
      </c>
      <c r="E544" s="24">
        <v>4</v>
      </c>
      <c r="F544" s="22">
        <f t="shared" si="6"/>
        <v>4</v>
      </c>
      <c r="G544" s="24">
        <v>4</v>
      </c>
      <c r="H544" s="22">
        <f>IF(OR($G544="ERROR",$G544="UNKNOWN",$G544=""),IFERROR(VLOOKUP($D544,'02_UnitPriceRef'!$E$3:$F$10,2,0),IF(OR($E544="Error",$E544="UNKNOWN",$E544=""),0,I544/E544)),$G544)</f>
        <v>4</v>
      </c>
      <c r="I544" s="24">
        <v>16</v>
      </c>
      <c r="J544" s="22">
        <f t="shared" si="7"/>
        <v>16</v>
      </c>
      <c r="K544" s="22" t="s">
        <v>22</v>
      </c>
      <c r="L544" s="22" t="s">
        <v>11</v>
      </c>
      <c r="M544" s="26">
        <v>45261</v>
      </c>
      <c r="N544" s="27">
        <f t="shared" si="8"/>
        <v>45261</v>
      </c>
    </row>
    <row r="545" spans="1:14" ht="22.6" customHeight="1">
      <c r="A545" s="22" t="s">
        <v>566</v>
      </c>
      <c r="B545" s="23" t="s">
        <v>24</v>
      </c>
      <c r="C545" s="22" t="str">
        <f>IF(OR($B545="Unknown",$B545="Error",$B545=""),IFERROR(VLOOKUP($H545, '02_UnitPriceRef'!$F$3:$G$10,2,FALSE),"N/A"),$B545)</f>
        <v>Smoothie</v>
      </c>
      <c r="D545" s="22" t="s">
        <v>24</v>
      </c>
      <c r="E545" s="24">
        <v>3</v>
      </c>
      <c r="F545" s="22">
        <f t="shared" si="6"/>
        <v>3</v>
      </c>
      <c r="G545" s="24">
        <v>4</v>
      </c>
      <c r="H545" s="22">
        <f>IF(OR($G545="ERROR",$G545="UNKNOWN",$G545=""),IFERROR(VLOOKUP($D545,'02_UnitPriceRef'!$E$3:$F$10,2,0),IF(OR($E545="Error",$E545="UNKNOWN",$E545=""),0,I545/E545)),$G545)</f>
        <v>4</v>
      </c>
      <c r="I545" s="23" t="s">
        <v>10030</v>
      </c>
      <c r="J545" s="22">
        <f t="shared" si="7"/>
        <v>12</v>
      </c>
      <c r="K545" s="22" t="s">
        <v>14</v>
      </c>
      <c r="L545" s="22" t="s">
        <v>11</v>
      </c>
      <c r="M545" s="26">
        <v>45067</v>
      </c>
      <c r="N545" s="27">
        <f t="shared" si="8"/>
        <v>45067</v>
      </c>
    </row>
    <row r="546" spans="1:14" ht="22.6" customHeight="1">
      <c r="A546" s="22" t="s">
        <v>567</v>
      </c>
      <c r="B546" s="23" t="s">
        <v>35</v>
      </c>
      <c r="C546" s="22" t="str">
        <f>IF(OR($B546="Unknown",$B546="Error",$B546=""),IFERROR(VLOOKUP($H546, '02_UnitPriceRef'!$F$3:$G$10,2,FALSE),"N/A"),$B546)</f>
        <v>Tea</v>
      </c>
      <c r="D546" s="22" t="s">
        <v>35</v>
      </c>
      <c r="E546" s="24">
        <v>3</v>
      </c>
      <c r="F546" s="22">
        <f t="shared" si="6"/>
        <v>3</v>
      </c>
      <c r="G546" s="24">
        <v>1.5</v>
      </c>
      <c r="H546" s="22">
        <f>IF(OR($G546="ERROR",$G546="UNKNOWN",$G546=""),IFERROR(VLOOKUP($D546,'02_UnitPriceRef'!$E$3:$F$10,2,0),IF(OR($E546="Error",$E546="UNKNOWN",$E546=""),0,I546/E546)),$G546)</f>
        <v>1.5</v>
      </c>
      <c r="I546" s="24">
        <v>4.5</v>
      </c>
      <c r="J546" s="22">
        <f t="shared" si="7"/>
        <v>4.5</v>
      </c>
      <c r="K546" s="22" t="s">
        <v>10</v>
      </c>
      <c r="L546" s="22" t="s">
        <v>11</v>
      </c>
      <c r="M546" s="26">
        <v>45160</v>
      </c>
      <c r="N546" s="27">
        <f t="shared" si="8"/>
        <v>45160</v>
      </c>
    </row>
    <row r="547" spans="1:14" ht="22.6" customHeight="1">
      <c r="A547" s="22" t="s">
        <v>568</v>
      </c>
      <c r="B547" s="23" t="s">
        <v>24</v>
      </c>
      <c r="C547" s="22" t="str">
        <f>IF(OR($B547="Unknown",$B547="Error",$B547=""),IFERROR(VLOOKUP($H547, '02_UnitPriceRef'!$F$3:$G$10,2,FALSE),"N/A"),$B547)</f>
        <v>Smoothie</v>
      </c>
      <c r="D547" s="22" t="s">
        <v>24</v>
      </c>
      <c r="E547" s="24">
        <v>5</v>
      </c>
      <c r="F547" s="22">
        <f t="shared" si="6"/>
        <v>5</v>
      </c>
      <c r="G547" s="23"/>
      <c r="H547" s="22">
        <f>IF(OR($G547="ERROR",$G547="UNKNOWN",$G547=""),IFERROR(VLOOKUP($D547,'02_UnitPriceRef'!$E$3:$F$10,2,0),IF(OR($E547="Error",$E547="UNKNOWN",$E547=""),0,I547/E547)),$G547)</f>
        <v>4</v>
      </c>
      <c r="I547" s="24">
        <v>20</v>
      </c>
      <c r="J547" s="22">
        <f t="shared" si="7"/>
        <v>20</v>
      </c>
      <c r="K547" s="22" t="s">
        <v>20</v>
      </c>
      <c r="L547" s="22" t="s">
        <v>20</v>
      </c>
      <c r="M547" s="26">
        <v>44943</v>
      </c>
      <c r="N547" s="27">
        <f t="shared" si="8"/>
        <v>44943</v>
      </c>
    </row>
    <row r="548" spans="1:14" ht="22.6" customHeight="1">
      <c r="A548" s="22" t="s">
        <v>569</v>
      </c>
      <c r="B548" s="23" t="s">
        <v>19</v>
      </c>
      <c r="C548" s="22" t="str">
        <f>IF(OR($B548="Unknown",$B548="Error",$B548=""),IFERROR(VLOOKUP($H548, '02_UnitPriceRef'!$F$3:$G$10,2,FALSE),"N/A"),$B548)</f>
        <v>Salad</v>
      </c>
      <c r="D548" s="22" t="s">
        <v>19</v>
      </c>
      <c r="E548" s="24">
        <v>5</v>
      </c>
      <c r="F548" s="22">
        <f t="shared" si="6"/>
        <v>5</v>
      </c>
      <c r="G548" s="24">
        <v>5</v>
      </c>
      <c r="H548" s="22">
        <f>IF(OR($G548="ERROR",$G548="UNKNOWN",$G548=""),IFERROR(VLOOKUP($D548,'02_UnitPriceRef'!$E$3:$F$10,2,0),IF(OR($E548="Error",$E548="UNKNOWN",$E548=""),0,I548/E548)),$G548)</f>
        <v>5</v>
      </c>
      <c r="I548" s="24">
        <v>25</v>
      </c>
      <c r="J548" s="22">
        <f t="shared" si="7"/>
        <v>25</v>
      </c>
      <c r="K548" s="22" t="s">
        <v>20</v>
      </c>
      <c r="L548" s="22" t="s">
        <v>11</v>
      </c>
      <c r="M548" s="26">
        <v>44929</v>
      </c>
      <c r="N548" s="27">
        <f t="shared" si="8"/>
        <v>44929</v>
      </c>
    </row>
    <row r="549" spans="1:14" ht="22.6" customHeight="1">
      <c r="A549" s="22" t="s">
        <v>570</v>
      </c>
      <c r="B549" s="23" t="s">
        <v>27</v>
      </c>
      <c r="C549" s="22" t="str">
        <f>IF(OR($B549="Unknown",$B549="Error",$B549=""),IFERROR(VLOOKUP($H549, '02_UnitPriceRef'!$F$3:$G$10,2,FALSE),"N/A"),$B549)</f>
        <v>Sandwich</v>
      </c>
      <c r="D549" s="22" t="s">
        <v>27</v>
      </c>
      <c r="E549" s="24">
        <v>5</v>
      </c>
      <c r="F549" s="22">
        <f t="shared" si="6"/>
        <v>5</v>
      </c>
      <c r="G549" s="24">
        <v>4</v>
      </c>
      <c r="H549" s="22">
        <f>IF(OR($G549="ERROR",$G549="UNKNOWN",$G549=""),IFERROR(VLOOKUP($D549,'02_UnitPriceRef'!$E$3:$F$10,2,0),IF(OR($E549="Error",$E549="UNKNOWN",$E549=""),0,I549/E549)),$G549)</f>
        <v>4</v>
      </c>
      <c r="I549" s="24">
        <v>20</v>
      </c>
      <c r="J549" s="22">
        <f t="shared" si="7"/>
        <v>20</v>
      </c>
      <c r="K549" s="22" t="s">
        <v>20</v>
      </c>
      <c r="L549" s="22" t="s">
        <v>11</v>
      </c>
      <c r="M549" s="26">
        <v>45124</v>
      </c>
      <c r="N549" s="27">
        <f t="shared" si="8"/>
        <v>45124</v>
      </c>
    </row>
    <row r="550" spans="1:14" ht="22.6" customHeight="1">
      <c r="A550" s="22" t="s">
        <v>571</v>
      </c>
      <c r="B550" s="23" t="s">
        <v>39</v>
      </c>
      <c r="C550" s="22" t="str">
        <f>IF(OR($B550="Unknown",$B550="Error",$B550=""),IFERROR(VLOOKUP($H550, '02_UnitPriceRef'!$F$3:$G$10,2,FALSE),"N/A"),$B550)</f>
        <v>Juice</v>
      </c>
      <c r="D550" s="22" t="s">
        <v>39</v>
      </c>
      <c r="E550" s="24">
        <v>5</v>
      </c>
      <c r="F550" s="22">
        <f t="shared" si="6"/>
        <v>5</v>
      </c>
      <c r="G550" s="24">
        <v>3</v>
      </c>
      <c r="H550" s="22">
        <f>IF(OR($G550="ERROR",$G550="UNKNOWN",$G550=""),IFERROR(VLOOKUP($D550,'02_UnitPriceRef'!$E$3:$F$10,2,0),IF(OR($E550="Error",$E550="UNKNOWN",$E550=""),0,I550/E550)),$G550)</f>
        <v>3</v>
      </c>
      <c r="I550" s="24">
        <v>15</v>
      </c>
      <c r="J550" s="22">
        <f t="shared" si="7"/>
        <v>15</v>
      </c>
      <c r="K550" s="22" t="s">
        <v>10</v>
      </c>
      <c r="L550" s="22" t="s">
        <v>20</v>
      </c>
      <c r="M550" s="26">
        <v>45283</v>
      </c>
      <c r="N550" s="27">
        <f t="shared" si="8"/>
        <v>45283</v>
      </c>
    </row>
    <row r="551" spans="1:14" ht="22.6" customHeight="1">
      <c r="A551" s="22" t="s">
        <v>572</v>
      </c>
      <c r="B551" s="23" t="s">
        <v>19</v>
      </c>
      <c r="C551" s="22" t="str">
        <f>IF(OR($B551="Unknown",$B551="Error",$B551=""),IFERROR(VLOOKUP($H551, '02_UnitPriceRef'!$F$3:$G$10,2,FALSE),"N/A"),$B551)</f>
        <v>Salad</v>
      </c>
      <c r="D551" s="22" t="s">
        <v>19</v>
      </c>
      <c r="E551" s="24">
        <v>1</v>
      </c>
      <c r="F551" s="22">
        <f t="shared" si="6"/>
        <v>1</v>
      </c>
      <c r="G551" s="24">
        <v>5</v>
      </c>
      <c r="H551" s="22">
        <f>IF(OR($G551="ERROR",$G551="UNKNOWN",$G551=""),IFERROR(VLOOKUP($D551,'02_UnitPriceRef'!$E$3:$F$10,2,0),IF(OR($E551="Error",$E551="UNKNOWN",$E551=""),0,I551/E551)),$G551)</f>
        <v>5</v>
      </c>
      <c r="I551" s="24">
        <v>5</v>
      </c>
      <c r="J551" s="22">
        <f t="shared" si="7"/>
        <v>5</v>
      </c>
      <c r="K551" s="22" t="s">
        <v>20</v>
      </c>
      <c r="L551" s="22" t="s">
        <v>20</v>
      </c>
      <c r="M551" s="26">
        <v>45101</v>
      </c>
      <c r="N551" s="27">
        <f t="shared" si="8"/>
        <v>45101</v>
      </c>
    </row>
    <row r="552" spans="1:14" ht="22.6" customHeight="1">
      <c r="A552" s="22" t="s">
        <v>573</v>
      </c>
      <c r="B552" s="23" t="s">
        <v>10030</v>
      </c>
      <c r="C552" s="22" t="str">
        <f>IF(OR($B552="Unknown",$B552="Error",$B552=""),IFERROR(VLOOKUP($H552, '02_UnitPriceRef'!$F$3:$G$10,2,FALSE),"N/A"),$B552)</f>
        <v>Coffee</v>
      </c>
      <c r="D552" s="22" t="s">
        <v>9</v>
      </c>
      <c r="E552" s="24">
        <v>4</v>
      </c>
      <c r="F552" s="22">
        <f t="shared" si="6"/>
        <v>4</v>
      </c>
      <c r="G552" s="23"/>
      <c r="H552" s="22">
        <f>IF(OR($G552="ERROR",$G552="UNKNOWN",$G552=""),IFERROR(VLOOKUP($D552,'02_UnitPriceRef'!$E$3:$F$10,2,0),IF(OR($E552="Error",$E552="UNKNOWN",$E552=""),0,I552/E552)),$G552)</f>
        <v>2</v>
      </c>
      <c r="I552" s="24">
        <v>6</v>
      </c>
      <c r="J552" s="22">
        <f t="shared" si="7"/>
        <v>8</v>
      </c>
      <c r="K552" s="22" t="s">
        <v>22</v>
      </c>
      <c r="L552" s="22" t="s">
        <v>20</v>
      </c>
      <c r="M552" s="26">
        <v>45070</v>
      </c>
      <c r="N552" s="27">
        <f t="shared" si="8"/>
        <v>45070</v>
      </c>
    </row>
    <row r="553" spans="1:14" ht="22.6" customHeight="1">
      <c r="A553" s="22" t="s">
        <v>574</v>
      </c>
      <c r="B553" s="23" t="s">
        <v>10030</v>
      </c>
      <c r="C553" s="22" t="str">
        <f>IF(OR($B553="Unknown",$B553="Error",$B553=""),IFERROR(VLOOKUP($H553, '02_UnitPriceRef'!$F$3:$G$10,2,FALSE),"N/A"),$B553)</f>
        <v>Cake/Juice</v>
      </c>
      <c r="D553" s="22" t="s">
        <v>10044</v>
      </c>
      <c r="E553" s="23"/>
      <c r="F553" s="22">
        <f t="shared" si="6"/>
        <v>2</v>
      </c>
      <c r="G553" s="24">
        <v>3</v>
      </c>
      <c r="H553" s="22">
        <f>IF(OR($G553="ERROR",$G553="UNKNOWN",$G553=""),IFERROR(VLOOKUP($D553,'02_UnitPriceRef'!$E$3:$F$10,2,0),IF(OR($E553="Error",$E553="UNKNOWN",$E553=""),0,I553/E553)),$G553)</f>
        <v>3</v>
      </c>
      <c r="I553" s="24">
        <v>6</v>
      </c>
      <c r="J553" s="22">
        <f t="shared" si="7"/>
        <v>6</v>
      </c>
      <c r="K553" s="22" t="s">
        <v>14</v>
      </c>
      <c r="L553" s="22" t="s">
        <v>20</v>
      </c>
      <c r="M553" s="28" t="s">
        <v>10031</v>
      </c>
      <c r="N553" s="27">
        <f t="shared" si="8"/>
        <v>1</v>
      </c>
    </row>
    <row r="554" spans="1:14" ht="22.6" customHeight="1">
      <c r="A554" s="22" t="s">
        <v>575</v>
      </c>
      <c r="B554" s="23" t="s">
        <v>10030</v>
      </c>
      <c r="C554" s="22" t="str">
        <f>IF(OR($B554="Unknown",$B554="Error",$B554=""),IFERROR(VLOOKUP($H554, '02_UnitPriceRef'!$F$3:$G$10,2,FALSE),"N/A"),$B554)</f>
        <v>Sandwich/Smoothie</v>
      </c>
      <c r="D554" s="22" t="s">
        <v>188</v>
      </c>
      <c r="E554" s="24">
        <v>3</v>
      </c>
      <c r="F554" s="22">
        <f t="shared" si="6"/>
        <v>3</v>
      </c>
      <c r="G554" s="24">
        <v>4</v>
      </c>
      <c r="H554" s="22">
        <f>IF(OR($G554="ERROR",$G554="UNKNOWN",$G554=""),IFERROR(VLOOKUP($D554,'02_UnitPriceRef'!$E$3:$F$10,2,0),IF(OR($E554="Error",$E554="UNKNOWN",$E554=""),0,I554/E554)),$G554)</f>
        <v>4</v>
      </c>
      <c r="I554" s="24">
        <v>12</v>
      </c>
      <c r="J554" s="22">
        <f t="shared" si="7"/>
        <v>12</v>
      </c>
      <c r="K554" s="22" t="s">
        <v>20</v>
      </c>
      <c r="L554" s="22" t="s">
        <v>20</v>
      </c>
      <c r="M554" s="26">
        <v>45037</v>
      </c>
      <c r="N554" s="27">
        <f t="shared" si="8"/>
        <v>45037</v>
      </c>
    </row>
    <row r="555" spans="1:14" ht="22.6" customHeight="1">
      <c r="A555" s="22" t="s">
        <v>576</v>
      </c>
      <c r="B555" s="23" t="s">
        <v>13</v>
      </c>
      <c r="C555" s="22" t="str">
        <f>IF(OR($B555="Unknown",$B555="Error",$B555=""),IFERROR(VLOOKUP($H555, '02_UnitPriceRef'!$F$3:$G$10,2,FALSE),"N/A"),$B555)</f>
        <v>Cake</v>
      </c>
      <c r="D555" s="22" t="s">
        <v>13</v>
      </c>
      <c r="E555" s="24">
        <v>5</v>
      </c>
      <c r="F555" s="22">
        <f t="shared" si="6"/>
        <v>5</v>
      </c>
      <c r="G555" s="24">
        <v>3</v>
      </c>
      <c r="H555" s="22">
        <f>IF(OR($G555="ERROR",$G555="UNKNOWN",$G555=""),IFERROR(VLOOKUP($D555,'02_UnitPriceRef'!$E$3:$F$10,2,0),IF(OR($E555="Error",$E555="UNKNOWN",$E555=""),0,I555/E555)),$G555)</f>
        <v>3</v>
      </c>
      <c r="I555" s="24">
        <v>15</v>
      </c>
      <c r="J555" s="22">
        <f t="shared" si="7"/>
        <v>15</v>
      </c>
      <c r="K555" s="22" t="s">
        <v>14</v>
      </c>
      <c r="L555" s="22" t="s">
        <v>11</v>
      </c>
      <c r="M555" s="26">
        <v>45225</v>
      </c>
      <c r="N555" s="27">
        <f t="shared" si="8"/>
        <v>45225</v>
      </c>
    </row>
    <row r="556" spans="1:14" ht="22.6" customHeight="1">
      <c r="A556" s="22" t="s">
        <v>577</v>
      </c>
      <c r="B556" s="23" t="s">
        <v>13</v>
      </c>
      <c r="C556" s="22" t="str">
        <f>IF(OR($B556="Unknown",$B556="Error",$B556=""),IFERROR(VLOOKUP($H556, '02_UnitPriceRef'!$F$3:$G$10,2,FALSE),"N/A"),$B556)</f>
        <v>Cake</v>
      </c>
      <c r="D556" s="22" t="s">
        <v>13</v>
      </c>
      <c r="E556" s="24">
        <v>4</v>
      </c>
      <c r="F556" s="22">
        <f t="shared" si="6"/>
        <v>4</v>
      </c>
      <c r="G556" s="24">
        <v>3</v>
      </c>
      <c r="H556" s="22">
        <f>IF(OR($G556="ERROR",$G556="UNKNOWN",$G556=""),IFERROR(VLOOKUP($D556,'02_UnitPriceRef'!$E$3:$F$10,2,0),IF(OR($E556="Error",$E556="UNKNOWN",$E556=""),0,I556/E556)),$G556)</f>
        <v>3</v>
      </c>
      <c r="I556" s="24">
        <v>12</v>
      </c>
      <c r="J556" s="22">
        <f t="shared" si="7"/>
        <v>12</v>
      </c>
      <c r="K556" s="22" t="s">
        <v>20</v>
      </c>
      <c r="L556" s="22" t="s">
        <v>15</v>
      </c>
      <c r="M556" s="26">
        <v>45057</v>
      </c>
      <c r="N556" s="27">
        <f t="shared" si="8"/>
        <v>45057</v>
      </c>
    </row>
    <row r="557" spans="1:14" ht="22.6" customHeight="1">
      <c r="A557" s="22" t="s">
        <v>578</v>
      </c>
      <c r="B557" s="23" t="s">
        <v>10030</v>
      </c>
      <c r="C557" s="22" t="str">
        <f>IF(OR($B557="Unknown",$B557="Error",$B557=""),IFERROR(VLOOKUP($H557, '02_UnitPriceRef'!$F$3:$G$10,2,FALSE),"N/A"),$B557)</f>
        <v>Salad</v>
      </c>
      <c r="D557" s="22" t="s">
        <v>19</v>
      </c>
      <c r="E557" s="24">
        <v>4</v>
      </c>
      <c r="F557" s="22">
        <f t="shared" si="6"/>
        <v>4</v>
      </c>
      <c r="G557" s="24">
        <v>5</v>
      </c>
      <c r="H557" s="22">
        <f>IF(OR($G557="ERROR",$G557="UNKNOWN",$G557=""),IFERROR(VLOOKUP($D557,'02_UnitPriceRef'!$E$3:$F$10,2,0),IF(OR($E557="Error",$E557="UNKNOWN",$E557=""),0,I557/E557)),$G557)</f>
        <v>5</v>
      </c>
      <c r="I557" s="24">
        <v>20</v>
      </c>
      <c r="J557" s="22">
        <f t="shared" si="7"/>
        <v>20</v>
      </c>
      <c r="K557" s="22" t="s">
        <v>14</v>
      </c>
      <c r="L557" s="22" t="s">
        <v>20</v>
      </c>
      <c r="M557" s="26">
        <v>45267</v>
      </c>
      <c r="N557" s="27">
        <f t="shared" si="8"/>
        <v>45267</v>
      </c>
    </row>
    <row r="558" spans="1:14" ht="22.6" customHeight="1">
      <c r="A558" s="22" t="s">
        <v>579</v>
      </c>
      <c r="B558" s="23" t="s">
        <v>27</v>
      </c>
      <c r="C558" s="22" t="str">
        <f>IF(OR($B558="Unknown",$B558="Error",$B558=""),IFERROR(VLOOKUP($H558, '02_UnitPriceRef'!$F$3:$G$10,2,FALSE),"N/A"),$B558)</f>
        <v>Sandwich</v>
      </c>
      <c r="D558" s="22" t="s">
        <v>27</v>
      </c>
      <c r="E558" s="24">
        <v>1</v>
      </c>
      <c r="F558" s="22">
        <f t="shared" si="6"/>
        <v>1</v>
      </c>
      <c r="G558" s="24">
        <v>4</v>
      </c>
      <c r="H558" s="22">
        <f>IF(OR($G558="ERROR",$G558="UNKNOWN",$G558=""),IFERROR(VLOOKUP($D558,'02_UnitPriceRef'!$E$3:$F$10,2,0),IF(OR($E558="Error",$E558="UNKNOWN",$E558=""),0,I558/E558)),$G558)</f>
        <v>4</v>
      </c>
      <c r="I558" s="24">
        <v>4</v>
      </c>
      <c r="J558" s="22">
        <f t="shared" si="7"/>
        <v>4</v>
      </c>
      <c r="K558" s="22" t="s">
        <v>20</v>
      </c>
      <c r="L558" s="22" t="s">
        <v>20</v>
      </c>
      <c r="M558" s="26">
        <v>45170</v>
      </c>
      <c r="N558" s="27">
        <f t="shared" si="8"/>
        <v>45170</v>
      </c>
    </row>
    <row r="559" spans="1:14" ht="22.6" customHeight="1">
      <c r="A559" s="22" t="s">
        <v>580</v>
      </c>
      <c r="B559" s="23" t="s">
        <v>19</v>
      </c>
      <c r="C559" s="22" t="str">
        <f>IF(OR($B559="Unknown",$B559="Error",$B559=""),IFERROR(VLOOKUP($H559, '02_UnitPriceRef'!$F$3:$G$10,2,FALSE),"N/A"),$B559)</f>
        <v>Salad</v>
      </c>
      <c r="D559" s="22" t="s">
        <v>19</v>
      </c>
      <c r="E559" s="24">
        <v>5</v>
      </c>
      <c r="F559" s="22">
        <f t="shared" si="6"/>
        <v>5</v>
      </c>
      <c r="G559" s="24">
        <v>5</v>
      </c>
      <c r="H559" s="22">
        <f>IF(OR($G559="ERROR",$G559="UNKNOWN",$G559=""),IFERROR(VLOOKUP($D559,'02_UnitPriceRef'!$E$3:$F$10,2,0),IF(OR($E559="Error",$E559="UNKNOWN",$E559=""),0,I559/E559)),$G559)</f>
        <v>5</v>
      </c>
      <c r="I559" s="24">
        <v>25</v>
      </c>
      <c r="J559" s="22">
        <f t="shared" si="7"/>
        <v>25</v>
      </c>
      <c r="K559" s="22" t="s">
        <v>22</v>
      </c>
      <c r="L559" s="22" t="s">
        <v>11</v>
      </c>
      <c r="M559" s="26">
        <v>45013</v>
      </c>
      <c r="N559" s="27">
        <f t="shared" si="8"/>
        <v>45013</v>
      </c>
    </row>
    <row r="560" spans="1:14" ht="22.6" customHeight="1">
      <c r="A560" s="22" t="s">
        <v>581</v>
      </c>
      <c r="B560" s="23" t="s">
        <v>35</v>
      </c>
      <c r="C560" s="22" t="str">
        <f>IF(OR($B560="Unknown",$B560="Error",$B560=""),IFERROR(VLOOKUP($H560, '02_UnitPriceRef'!$F$3:$G$10,2,FALSE),"N/A"),$B560)</f>
        <v>Tea</v>
      </c>
      <c r="D560" s="22" t="s">
        <v>35</v>
      </c>
      <c r="E560" s="24">
        <v>1</v>
      </c>
      <c r="F560" s="22">
        <f t="shared" si="6"/>
        <v>1</v>
      </c>
      <c r="G560" s="24">
        <v>1.5</v>
      </c>
      <c r="H560" s="22">
        <f>IF(OR($G560="ERROR",$G560="UNKNOWN",$G560=""),IFERROR(VLOOKUP($D560,'02_UnitPriceRef'!$E$3:$F$10,2,0),IF(OR($E560="Error",$E560="UNKNOWN",$E560=""),0,I560/E560)),$G560)</f>
        <v>1.5</v>
      </c>
      <c r="I560" s="24">
        <v>1.5</v>
      </c>
      <c r="J560" s="22">
        <f t="shared" si="7"/>
        <v>1.5</v>
      </c>
      <c r="K560" s="22" t="s">
        <v>20</v>
      </c>
      <c r="L560" s="22" t="s">
        <v>15</v>
      </c>
      <c r="M560" s="26">
        <v>44983</v>
      </c>
      <c r="N560" s="27">
        <f t="shared" si="8"/>
        <v>44983</v>
      </c>
    </row>
    <row r="561" spans="1:14" ht="22.6" customHeight="1">
      <c r="A561" s="22" t="s">
        <v>582</v>
      </c>
      <c r="B561" s="23" t="s">
        <v>9</v>
      </c>
      <c r="C561" s="22" t="str">
        <f>IF(OR($B561="Unknown",$B561="Error",$B561=""),IFERROR(VLOOKUP($H561, '02_UnitPriceRef'!$F$3:$G$10,2,FALSE),"N/A"),$B561)</f>
        <v>Coffee</v>
      </c>
      <c r="D561" s="22" t="s">
        <v>9</v>
      </c>
      <c r="E561" s="24">
        <v>4</v>
      </c>
      <c r="F561" s="22">
        <f t="shared" si="6"/>
        <v>4</v>
      </c>
      <c r="G561" s="24">
        <v>2</v>
      </c>
      <c r="H561" s="22">
        <f>IF(OR($G561="ERROR",$G561="UNKNOWN",$G561=""),IFERROR(VLOOKUP($D561,'02_UnitPriceRef'!$E$3:$F$10,2,0),IF(OR($E561="Error",$E561="UNKNOWN",$E561=""),0,I561/E561)),$G561)</f>
        <v>2</v>
      </c>
      <c r="I561" s="24">
        <v>8</v>
      </c>
      <c r="J561" s="22">
        <f t="shared" si="7"/>
        <v>8</v>
      </c>
      <c r="K561" s="22" t="s">
        <v>20</v>
      </c>
      <c r="L561" s="22" t="s">
        <v>15</v>
      </c>
      <c r="M561" s="26">
        <v>44930</v>
      </c>
      <c r="N561" s="27">
        <f t="shared" si="8"/>
        <v>44930</v>
      </c>
    </row>
    <row r="562" spans="1:14" ht="22.6" customHeight="1">
      <c r="A562" s="22" t="s">
        <v>583</v>
      </c>
      <c r="B562" s="23" t="s">
        <v>17</v>
      </c>
      <c r="C562" s="22" t="str">
        <f>IF(OR($B562="Unknown",$B562="Error",$B562=""),IFERROR(VLOOKUP($H562, '02_UnitPriceRef'!$F$3:$G$10,2,FALSE),"N/A"),$B562)</f>
        <v>Cookie</v>
      </c>
      <c r="D562" s="22" t="s">
        <v>17</v>
      </c>
      <c r="E562" s="24">
        <v>5</v>
      </c>
      <c r="F562" s="22">
        <f t="shared" si="6"/>
        <v>5</v>
      </c>
      <c r="G562" s="24">
        <v>1</v>
      </c>
      <c r="H562" s="22">
        <f>IF(OR($G562="ERROR",$G562="UNKNOWN",$G562=""),IFERROR(VLOOKUP($D562,'02_UnitPriceRef'!$E$3:$F$10,2,0),IF(OR($E562="Error",$E562="UNKNOWN",$E562=""),0,I562/E562)),$G562)</f>
        <v>1</v>
      </c>
      <c r="I562" s="24">
        <v>5</v>
      </c>
      <c r="J562" s="22">
        <f t="shared" si="7"/>
        <v>5</v>
      </c>
      <c r="K562" s="22" t="s">
        <v>22</v>
      </c>
      <c r="L562" s="22" t="s">
        <v>20</v>
      </c>
      <c r="M562" s="26">
        <v>45206</v>
      </c>
      <c r="N562" s="27">
        <f t="shared" si="8"/>
        <v>45206</v>
      </c>
    </row>
    <row r="563" spans="1:14" ht="22.6" customHeight="1">
      <c r="A563" s="22" t="s">
        <v>584</v>
      </c>
      <c r="B563" s="23" t="s">
        <v>24</v>
      </c>
      <c r="C563" s="22" t="str">
        <f>IF(OR($B563="Unknown",$B563="Error",$B563=""),IFERROR(VLOOKUP($H563, '02_UnitPriceRef'!$F$3:$G$10,2,FALSE),"N/A"),$B563)</f>
        <v>Smoothie</v>
      </c>
      <c r="D563" s="22" t="s">
        <v>24</v>
      </c>
      <c r="E563" s="24">
        <v>4</v>
      </c>
      <c r="F563" s="22">
        <f t="shared" si="6"/>
        <v>4</v>
      </c>
      <c r="G563" s="24">
        <v>4</v>
      </c>
      <c r="H563" s="22">
        <f>IF(OR($G563="ERROR",$G563="UNKNOWN",$G563=""),IFERROR(VLOOKUP($D563,'02_UnitPriceRef'!$E$3:$F$10,2,0),IF(OR($E563="Error",$E563="UNKNOWN",$E563=""),0,I563/E563)),$G563)</f>
        <v>4</v>
      </c>
      <c r="I563" s="24">
        <v>16</v>
      </c>
      <c r="J563" s="22">
        <f t="shared" si="7"/>
        <v>16</v>
      </c>
      <c r="K563" s="22" t="s">
        <v>20</v>
      </c>
      <c r="L563" s="22" t="s">
        <v>15</v>
      </c>
      <c r="M563" s="26">
        <v>45067</v>
      </c>
      <c r="N563" s="27">
        <f t="shared" si="8"/>
        <v>45067</v>
      </c>
    </row>
    <row r="564" spans="1:14" ht="22.6" customHeight="1">
      <c r="A564" s="22" t="s">
        <v>585</v>
      </c>
      <c r="B564" s="23" t="s">
        <v>39</v>
      </c>
      <c r="C564" s="22" t="str">
        <f>IF(OR($B564="Unknown",$B564="Error",$B564=""),IFERROR(VLOOKUP($H564, '02_UnitPriceRef'!$F$3:$G$10,2,FALSE),"N/A"),$B564)</f>
        <v>Juice</v>
      </c>
      <c r="D564" s="22" t="s">
        <v>39</v>
      </c>
      <c r="E564" s="24">
        <v>3</v>
      </c>
      <c r="F564" s="22">
        <f t="shared" si="6"/>
        <v>3</v>
      </c>
      <c r="G564" s="23" t="s">
        <v>10030</v>
      </c>
      <c r="H564" s="22">
        <f>IF(OR($G564="ERROR",$G564="UNKNOWN",$G564=""),IFERROR(VLOOKUP($D564,'02_UnitPriceRef'!$E$3:$F$10,2,0),IF(OR($E564="Error",$E564="UNKNOWN",$E564=""),0,I564/E564)),$G564)</f>
        <v>3</v>
      </c>
      <c r="I564" s="24">
        <v>9</v>
      </c>
      <c r="J564" s="22">
        <f t="shared" si="7"/>
        <v>9</v>
      </c>
      <c r="K564" s="22" t="s">
        <v>22</v>
      </c>
      <c r="L564" s="22" t="s">
        <v>11</v>
      </c>
      <c r="M564" s="26">
        <v>45276</v>
      </c>
      <c r="N564" s="27">
        <f t="shared" si="8"/>
        <v>45276</v>
      </c>
    </row>
    <row r="565" spans="1:14" ht="22.6" customHeight="1">
      <c r="A565" s="22" t="s">
        <v>586</v>
      </c>
      <c r="B565" s="23" t="s">
        <v>27</v>
      </c>
      <c r="C565" s="22" t="str">
        <f>IF(OR($B565="Unknown",$B565="Error",$B565=""),IFERROR(VLOOKUP($H565, '02_UnitPriceRef'!$F$3:$G$10,2,FALSE),"N/A"),$B565)</f>
        <v>Sandwich</v>
      </c>
      <c r="D565" s="22" t="s">
        <v>27</v>
      </c>
      <c r="E565" s="24">
        <v>5</v>
      </c>
      <c r="F565" s="22">
        <f t="shared" si="6"/>
        <v>5</v>
      </c>
      <c r="G565" s="24">
        <v>4</v>
      </c>
      <c r="H565" s="22">
        <f>IF(OR($G565="ERROR",$G565="UNKNOWN",$G565=""),IFERROR(VLOOKUP($D565,'02_UnitPriceRef'!$E$3:$F$10,2,0),IF(OR($E565="Error",$E565="UNKNOWN",$E565=""),0,I565/E565)),$G565)</f>
        <v>4</v>
      </c>
      <c r="I565" s="24">
        <v>20</v>
      </c>
      <c r="J565" s="22">
        <f t="shared" si="7"/>
        <v>20</v>
      </c>
      <c r="K565" s="22" t="s">
        <v>22</v>
      </c>
      <c r="L565" s="22" t="s">
        <v>11</v>
      </c>
      <c r="M565" s="26">
        <v>44956</v>
      </c>
      <c r="N565" s="27">
        <f t="shared" si="8"/>
        <v>44956</v>
      </c>
    </row>
    <row r="566" spans="1:14" ht="22.6" customHeight="1">
      <c r="A566" s="22" t="s">
        <v>587</v>
      </c>
      <c r="B566" s="23" t="s">
        <v>9</v>
      </c>
      <c r="C566" s="22" t="str">
        <f>IF(OR($B566="Unknown",$B566="Error",$B566=""),IFERROR(VLOOKUP($H566, '02_UnitPriceRef'!$F$3:$G$10,2,FALSE),"N/A"),$B566)</f>
        <v>Coffee</v>
      </c>
      <c r="D566" s="22" t="s">
        <v>9</v>
      </c>
      <c r="E566" s="24">
        <v>2</v>
      </c>
      <c r="F566" s="22">
        <f t="shared" si="6"/>
        <v>2</v>
      </c>
      <c r="G566" s="24">
        <v>2</v>
      </c>
      <c r="H566" s="22">
        <f>IF(OR($G566="ERROR",$G566="UNKNOWN",$G566=""),IFERROR(VLOOKUP($D566,'02_UnitPriceRef'!$E$3:$F$10,2,0),IF(OR($E566="Error",$E566="UNKNOWN",$E566=""),0,I566/E566)),$G566)</f>
        <v>2</v>
      </c>
      <c r="I566" s="24">
        <v>4</v>
      </c>
      <c r="J566" s="22">
        <f t="shared" si="7"/>
        <v>4</v>
      </c>
      <c r="K566" s="22" t="s">
        <v>14</v>
      </c>
      <c r="L566" s="22" t="s">
        <v>11</v>
      </c>
      <c r="M566" s="26">
        <v>45194</v>
      </c>
      <c r="N566" s="27">
        <f t="shared" si="8"/>
        <v>45194</v>
      </c>
    </row>
    <row r="567" spans="1:14" ht="22.6" customHeight="1">
      <c r="A567" s="22" t="s">
        <v>588</v>
      </c>
      <c r="B567" s="23" t="s">
        <v>39</v>
      </c>
      <c r="C567" s="22" t="str">
        <f>IF(OR($B567="Unknown",$B567="Error",$B567=""),IFERROR(VLOOKUP($H567, '02_UnitPriceRef'!$F$3:$G$10,2,FALSE),"N/A"),$B567)</f>
        <v>Juice</v>
      </c>
      <c r="D567" s="22" t="s">
        <v>39</v>
      </c>
      <c r="E567" s="24">
        <v>1</v>
      </c>
      <c r="F567" s="22">
        <f t="shared" si="6"/>
        <v>1</v>
      </c>
      <c r="G567" s="24">
        <v>3</v>
      </c>
      <c r="H567" s="22">
        <f>IF(OR($G567="ERROR",$G567="UNKNOWN",$G567=""),IFERROR(VLOOKUP($D567,'02_UnitPriceRef'!$E$3:$F$10,2,0),IF(OR($E567="Error",$E567="UNKNOWN",$E567=""),0,I567/E567)),$G567)</f>
        <v>3</v>
      </c>
      <c r="I567" s="24">
        <v>3</v>
      </c>
      <c r="J567" s="22">
        <f t="shared" si="7"/>
        <v>3</v>
      </c>
      <c r="K567" s="22" t="s">
        <v>10</v>
      </c>
      <c r="L567" s="22" t="s">
        <v>20</v>
      </c>
      <c r="M567" s="26">
        <v>44991</v>
      </c>
      <c r="N567" s="27">
        <f t="shared" si="8"/>
        <v>44991</v>
      </c>
    </row>
    <row r="568" spans="1:14" ht="22.6" customHeight="1">
      <c r="A568" s="22" t="s">
        <v>589</v>
      </c>
      <c r="B568" s="23" t="s">
        <v>17</v>
      </c>
      <c r="C568" s="22" t="str">
        <f>IF(OR($B568="Unknown",$B568="Error",$B568=""),IFERROR(VLOOKUP($H568, '02_UnitPriceRef'!$F$3:$G$10,2,FALSE),"N/A"),$B568)</f>
        <v>Cookie</v>
      </c>
      <c r="D568" s="22" t="s">
        <v>17</v>
      </c>
      <c r="E568" s="24">
        <v>4</v>
      </c>
      <c r="F568" s="22">
        <f t="shared" si="6"/>
        <v>4</v>
      </c>
      <c r="G568" s="24">
        <v>1</v>
      </c>
      <c r="H568" s="22">
        <f>IF(OR($G568="ERROR",$G568="UNKNOWN",$G568=""),IFERROR(VLOOKUP($D568,'02_UnitPriceRef'!$E$3:$F$10,2,0),IF(OR($E568="Error",$E568="UNKNOWN",$E568=""),0,I568/E568)),$G568)</f>
        <v>1</v>
      </c>
      <c r="I568" s="24">
        <v>4</v>
      </c>
      <c r="J568" s="22">
        <f t="shared" si="7"/>
        <v>4</v>
      </c>
      <c r="K568" s="22" t="s">
        <v>10</v>
      </c>
      <c r="L568" s="22" t="s">
        <v>20</v>
      </c>
      <c r="M568" s="26">
        <v>44982</v>
      </c>
      <c r="N568" s="27">
        <f t="shared" si="8"/>
        <v>44982</v>
      </c>
    </row>
    <row r="569" spans="1:14" ht="22.6" customHeight="1">
      <c r="A569" s="22" t="s">
        <v>590</v>
      </c>
      <c r="B569" s="23" t="s">
        <v>27</v>
      </c>
      <c r="C569" s="22" t="str">
        <f>IF(OR($B569="Unknown",$B569="Error",$B569=""),IFERROR(VLOOKUP($H569, '02_UnitPriceRef'!$F$3:$G$10,2,FALSE),"N/A"),$B569)</f>
        <v>Sandwich</v>
      </c>
      <c r="D569" s="22" t="s">
        <v>27</v>
      </c>
      <c r="E569" s="24">
        <v>5</v>
      </c>
      <c r="F569" s="22">
        <f t="shared" si="6"/>
        <v>5</v>
      </c>
      <c r="G569" s="24">
        <v>4</v>
      </c>
      <c r="H569" s="22">
        <f>IF(OR($G569="ERROR",$G569="UNKNOWN",$G569=""),IFERROR(VLOOKUP($D569,'02_UnitPriceRef'!$E$3:$F$10,2,0),IF(OR($E569="Error",$E569="UNKNOWN",$E569=""),0,I569/E569)),$G569)</f>
        <v>4</v>
      </c>
      <c r="I569" s="24">
        <v>20</v>
      </c>
      <c r="J569" s="22">
        <f t="shared" si="7"/>
        <v>20</v>
      </c>
      <c r="K569" s="22" t="s">
        <v>22</v>
      </c>
      <c r="L569" s="22" t="s">
        <v>11</v>
      </c>
      <c r="M569" s="26">
        <v>45055</v>
      </c>
      <c r="N569" s="27">
        <f t="shared" si="8"/>
        <v>45055</v>
      </c>
    </row>
    <row r="570" spans="1:14" ht="22.6" customHeight="1">
      <c r="A570" s="22" t="s">
        <v>591</v>
      </c>
      <c r="B570" s="23" t="s">
        <v>9</v>
      </c>
      <c r="C570" s="22" t="str">
        <f>IF(OR($B570="Unknown",$B570="Error",$B570=""),IFERROR(VLOOKUP($H570, '02_UnitPriceRef'!$F$3:$G$10,2,FALSE),"N/A"),$B570)</f>
        <v>Coffee</v>
      </c>
      <c r="D570" s="22" t="s">
        <v>9</v>
      </c>
      <c r="E570" s="24">
        <v>2</v>
      </c>
      <c r="F570" s="22">
        <f t="shared" si="6"/>
        <v>2</v>
      </c>
      <c r="G570" s="24">
        <v>2</v>
      </c>
      <c r="H570" s="22">
        <f>IF(OR($G570="ERROR",$G570="UNKNOWN",$G570=""),IFERROR(VLOOKUP($D570,'02_UnitPriceRef'!$E$3:$F$10,2,0),IF(OR($E570="Error",$E570="UNKNOWN",$E570=""),0,I570/E570)),$G570)</f>
        <v>2</v>
      </c>
      <c r="I570" s="23"/>
      <c r="J570" s="22">
        <f t="shared" si="7"/>
        <v>4</v>
      </c>
      <c r="K570" s="22" t="s">
        <v>14</v>
      </c>
      <c r="L570" s="22" t="s">
        <v>20</v>
      </c>
      <c r="M570" s="26">
        <v>45141</v>
      </c>
      <c r="N570" s="27">
        <f t="shared" si="8"/>
        <v>45141</v>
      </c>
    </row>
    <row r="571" spans="1:14" ht="22.6" customHeight="1">
      <c r="A571" s="22" t="s">
        <v>592</v>
      </c>
      <c r="B571" s="23" t="s">
        <v>19</v>
      </c>
      <c r="C571" s="22" t="str">
        <f>IF(OR($B571="Unknown",$B571="Error",$B571=""),IFERROR(VLOOKUP($H571, '02_UnitPriceRef'!$F$3:$G$10,2,FALSE),"N/A"),$B571)</f>
        <v>Salad</v>
      </c>
      <c r="D571" s="22" t="s">
        <v>19</v>
      </c>
      <c r="E571" s="24">
        <v>4</v>
      </c>
      <c r="F571" s="22">
        <f t="shared" si="6"/>
        <v>4</v>
      </c>
      <c r="G571" s="24">
        <v>5</v>
      </c>
      <c r="H571" s="22">
        <f>IF(OR($G571="ERROR",$G571="UNKNOWN",$G571=""),IFERROR(VLOOKUP($D571,'02_UnitPriceRef'!$E$3:$F$10,2,0),IF(OR($E571="Error",$E571="UNKNOWN",$E571=""),0,I571/E571)),$G571)</f>
        <v>5</v>
      </c>
      <c r="I571" s="24">
        <v>20</v>
      </c>
      <c r="J571" s="22">
        <f t="shared" si="7"/>
        <v>20</v>
      </c>
      <c r="K571" s="22" t="s">
        <v>20</v>
      </c>
      <c r="L571" s="22" t="s">
        <v>15</v>
      </c>
      <c r="M571" s="26">
        <v>45059</v>
      </c>
      <c r="N571" s="27">
        <f t="shared" si="8"/>
        <v>45059</v>
      </c>
    </row>
    <row r="572" spans="1:14" ht="22.6" customHeight="1">
      <c r="A572" s="22" t="s">
        <v>593</v>
      </c>
      <c r="B572" s="23" t="s">
        <v>19</v>
      </c>
      <c r="C572" s="22" t="str">
        <f>IF(OR($B572="Unknown",$B572="Error",$B572=""),IFERROR(VLOOKUP($H572, '02_UnitPriceRef'!$F$3:$G$10,2,FALSE),"N/A"),$B572)</f>
        <v>Salad</v>
      </c>
      <c r="D572" s="22" t="s">
        <v>19</v>
      </c>
      <c r="E572" s="24">
        <v>5</v>
      </c>
      <c r="F572" s="22">
        <f t="shared" si="6"/>
        <v>5</v>
      </c>
      <c r="G572" s="24">
        <v>5</v>
      </c>
      <c r="H572" s="22">
        <f>IF(OR($G572="ERROR",$G572="UNKNOWN",$G572=""),IFERROR(VLOOKUP($D572,'02_UnitPriceRef'!$E$3:$F$10,2,0),IF(OR($E572="Error",$E572="UNKNOWN",$E572=""),0,I572/E572)),$G572)</f>
        <v>5</v>
      </c>
      <c r="I572" s="24">
        <v>25</v>
      </c>
      <c r="J572" s="22">
        <f t="shared" si="7"/>
        <v>25</v>
      </c>
      <c r="K572" s="22" t="s">
        <v>20</v>
      </c>
      <c r="L572" s="22" t="s">
        <v>11</v>
      </c>
      <c r="M572" s="26">
        <v>44965</v>
      </c>
      <c r="N572" s="27">
        <f t="shared" si="8"/>
        <v>44965</v>
      </c>
    </row>
    <row r="573" spans="1:14" ht="22.6" customHeight="1">
      <c r="A573" s="22" t="s">
        <v>594</v>
      </c>
      <c r="B573" s="23" t="s">
        <v>39</v>
      </c>
      <c r="C573" s="22" t="str">
        <f>IF(OR($B573="Unknown",$B573="Error",$B573=""),IFERROR(VLOOKUP($H573, '02_UnitPriceRef'!$F$3:$G$10,2,FALSE),"N/A"),$B573)</f>
        <v>Juice</v>
      </c>
      <c r="D573" s="22" t="s">
        <v>39</v>
      </c>
      <c r="E573" s="24">
        <v>4</v>
      </c>
      <c r="F573" s="22">
        <f t="shared" si="6"/>
        <v>4</v>
      </c>
      <c r="G573" s="24">
        <v>3</v>
      </c>
      <c r="H573" s="22">
        <f>IF(OR($G573="ERROR",$G573="UNKNOWN",$G573=""),IFERROR(VLOOKUP($D573,'02_UnitPriceRef'!$E$3:$F$10,2,0),IF(OR($E573="Error",$E573="UNKNOWN",$E573=""),0,I573/E573)),$G573)</f>
        <v>3</v>
      </c>
      <c r="I573" s="24">
        <v>12</v>
      </c>
      <c r="J573" s="22">
        <f t="shared" si="7"/>
        <v>12</v>
      </c>
      <c r="K573" s="22" t="s">
        <v>20</v>
      </c>
      <c r="L573" s="22" t="s">
        <v>20</v>
      </c>
      <c r="M573" s="28" t="s">
        <v>10030</v>
      </c>
      <c r="N573" s="27">
        <f t="shared" si="8"/>
        <v>1</v>
      </c>
    </row>
    <row r="574" spans="1:14" ht="22.6" customHeight="1">
      <c r="A574" s="22" t="s">
        <v>595</v>
      </c>
      <c r="B574" s="23" t="s">
        <v>17</v>
      </c>
      <c r="C574" s="22" t="str">
        <f>IF(OR($B574="Unknown",$B574="Error",$B574=""),IFERROR(VLOOKUP($H574, '02_UnitPriceRef'!$F$3:$G$10,2,FALSE),"N/A"),$B574)</f>
        <v>Cookie</v>
      </c>
      <c r="D574" s="22" t="s">
        <v>17</v>
      </c>
      <c r="E574" s="24">
        <v>1</v>
      </c>
      <c r="F574" s="22">
        <f t="shared" si="6"/>
        <v>1</v>
      </c>
      <c r="G574" s="24">
        <v>1</v>
      </c>
      <c r="H574" s="22">
        <f>IF(OR($G574="ERROR",$G574="UNKNOWN",$G574=""),IFERROR(VLOOKUP($D574,'02_UnitPriceRef'!$E$3:$F$10,2,0),IF(OR($E574="Error",$E574="UNKNOWN",$E574=""),0,I574/E574)),$G574)</f>
        <v>1</v>
      </c>
      <c r="I574" s="24">
        <v>1</v>
      </c>
      <c r="J574" s="22">
        <f t="shared" si="7"/>
        <v>1</v>
      </c>
      <c r="K574" s="22" t="s">
        <v>22</v>
      </c>
      <c r="L574" s="22" t="s">
        <v>15</v>
      </c>
      <c r="M574" s="26">
        <v>45281</v>
      </c>
      <c r="N574" s="27">
        <f t="shared" si="8"/>
        <v>45281</v>
      </c>
    </row>
    <row r="575" spans="1:14" ht="22.6" customHeight="1">
      <c r="A575" s="22" t="s">
        <v>596</v>
      </c>
      <c r="B575" s="23" t="s">
        <v>13</v>
      </c>
      <c r="C575" s="22" t="str">
        <f>IF(OR($B575="Unknown",$B575="Error",$B575=""),IFERROR(VLOOKUP($H575, '02_UnitPriceRef'!$F$3:$G$10,2,FALSE),"N/A"),$B575)</f>
        <v>Cake</v>
      </c>
      <c r="D575" s="22" t="s">
        <v>13</v>
      </c>
      <c r="E575" s="24">
        <v>3</v>
      </c>
      <c r="F575" s="22">
        <f t="shared" si="6"/>
        <v>3</v>
      </c>
      <c r="G575" s="24">
        <v>3</v>
      </c>
      <c r="H575" s="22">
        <f>IF(OR($G575="ERROR",$G575="UNKNOWN",$G575=""),IFERROR(VLOOKUP($D575,'02_UnitPriceRef'!$E$3:$F$10,2,0),IF(OR($E575="Error",$E575="UNKNOWN",$E575=""),0,I575/E575)),$G575)</f>
        <v>3</v>
      </c>
      <c r="I575" s="24">
        <v>9</v>
      </c>
      <c r="J575" s="22">
        <f t="shared" si="7"/>
        <v>9</v>
      </c>
      <c r="K575" s="22" t="s">
        <v>20</v>
      </c>
      <c r="L575" s="22" t="s">
        <v>11</v>
      </c>
      <c r="M575" s="26">
        <v>45046</v>
      </c>
      <c r="N575" s="27">
        <f t="shared" si="8"/>
        <v>45046</v>
      </c>
    </row>
    <row r="576" spans="1:14" ht="22.6" customHeight="1">
      <c r="A576" s="22" t="s">
        <v>597</v>
      </c>
      <c r="B576" s="23" t="s">
        <v>24</v>
      </c>
      <c r="C576" s="22" t="str">
        <f>IF(OR($B576="Unknown",$B576="Error",$B576=""),IFERROR(VLOOKUP($H576, '02_UnitPriceRef'!$F$3:$G$10,2,FALSE),"N/A"),$B576)</f>
        <v>Smoothie</v>
      </c>
      <c r="D576" s="22" t="s">
        <v>24</v>
      </c>
      <c r="E576" s="24">
        <v>4</v>
      </c>
      <c r="F576" s="22">
        <f t="shared" si="6"/>
        <v>4</v>
      </c>
      <c r="G576" s="23" t="s">
        <v>10031</v>
      </c>
      <c r="H576" s="22">
        <f>IF(OR($G576="ERROR",$G576="UNKNOWN",$G576=""),IFERROR(VLOOKUP($D576,'02_UnitPriceRef'!$E$3:$F$10,2,0),IF(OR($E576="Error",$E576="UNKNOWN",$E576=""),0,I576/E576)),$G576)</f>
        <v>4</v>
      </c>
      <c r="I576" s="24">
        <v>16</v>
      </c>
      <c r="J576" s="22">
        <f t="shared" si="7"/>
        <v>16</v>
      </c>
      <c r="K576" s="22" t="s">
        <v>20</v>
      </c>
      <c r="L576" s="22" t="s">
        <v>20</v>
      </c>
      <c r="M576" s="26">
        <v>45099</v>
      </c>
      <c r="N576" s="27">
        <f t="shared" si="8"/>
        <v>45099</v>
      </c>
    </row>
    <row r="577" spans="1:14" ht="22.6" customHeight="1">
      <c r="A577" s="22" t="s">
        <v>598</v>
      </c>
      <c r="B577" s="23" t="s">
        <v>13</v>
      </c>
      <c r="C577" s="22" t="str">
        <f>IF(OR($B577="Unknown",$B577="Error",$B577=""),IFERROR(VLOOKUP($H577, '02_UnitPriceRef'!$F$3:$G$10,2,FALSE),"N/A"),$B577)</f>
        <v>Cake</v>
      </c>
      <c r="D577" s="22" t="s">
        <v>13</v>
      </c>
      <c r="E577" s="24">
        <v>1</v>
      </c>
      <c r="F577" s="22">
        <f t="shared" si="6"/>
        <v>1</v>
      </c>
      <c r="G577" s="23" t="s">
        <v>10030</v>
      </c>
      <c r="H577" s="22">
        <f>IF(OR($G577="ERROR",$G577="UNKNOWN",$G577=""),IFERROR(VLOOKUP($D577,'02_UnitPriceRef'!$E$3:$F$10,2,0),IF(OR($E577="Error",$E577="UNKNOWN",$E577=""),0,I577/E577)),$G577)</f>
        <v>3</v>
      </c>
      <c r="I577" s="24">
        <v>3</v>
      </c>
      <c r="J577" s="22">
        <f t="shared" si="7"/>
        <v>3</v>
      </c>
      <c r="K577" s="22" t="s">
        <v>20</v>
      </c>
      <c r="L577" s="22" t="s">
        <v>15</v>
      </c>
      <c r="M577" s="26">
        <v>45122</v>
      </c>
      <c r="N577" s="27">
        <f t="shared" si="8"/>
        <v>45122</v>
      </c>
    </row>
    <row r="578" spans="1:14" ht="22.6" customHeight="1">
      <c r="A578" s="22" t="s">
        <v>599</v>
      </c>
      <c r="B578" s="23" t="s">
        <v>35</v>
      </c>
      <c r="C578" s="22" t="str">
        <f>IF(OR($B578="Unknown",$B578="Error",$B578=""),IFERROR(VLOOKUP($H578, '02_UnitPriceRef'!$F$3:$G$10,2,FALSE),"N/A"),$B578)</f>
        <v>Tea</v>
      </c>
      <c r="D578" s="22" t="s">
        <v>35</v>
      </c>
      <c r="E578" s="24">
        <v>3</v>
      </c>
      <c r="F578" s="22">
        <f t="shared" si="6"/>
        <v>3</v>
      </c>
      <c r="G578" s="24">
        <v>1.5</v>
      </c>
      <c r="H578" s="22">
        <f>IF(OR($G578="ERROR",$G578="UNKNOWN",$G578=""),IFERROR(VLOOKUP($D578,'02_UnitPriceRef'!$E$3:$F$10,2,0),IF(OR($E578="Error",$E578="UNKNOWN",$E578=""),0,I578/E578)),$G578)</f>
        <v>1.5</v>
      </c>
      <c r="I578" s="24">
        <v>4.5</v>
      </c>
      <c r="J578" s="22">
        <f t="shared" si="7"/>
        <v>4.5</v>
      </c>
      <c r="K578" s="22" t="s">
        <v>20</v>
      </c>
      <c r="L578" s="22" t="s">
        <v>11</v>
      </c>
      <c r="M578" s="26">
        <v>45025</v>
      </c>
      <c r="N578" s="27">
        <f t="shared" si="8"/>
        <v>45025</v>
      </c>
    </row>
    <row r="579" spans="1:14" ht="22.6" customHeight="1">
      <c r="A579" s="22" t="s">
        <v>600</v>
      </c>
      <c r="B579" s="23" t="s">
        <v>24</v>
      </c>
      <c r="C579" s="22" t="str">
        <f>IF(OR($B579="Unknown",$B579="Error",$B579=""),IFERROR(VLOOKUP($H579, '02_UnitPriceRef'!$F$3:$G$10,2,FALSE),"N/A"),$B579)</f>
        <v>Smoothie</v>
      </c>
      <c r="D579" s="22" t="s">
        <v>24</v>
      </c>
      <c r="E579" s="24">
        <v>1</v>
      </c>
      <c r="F579" s="22">
        <f t="shared" si="6"/>
        <v>1</v>
      </c>
      <c r="G579" s="24">
        <v>4</v>
      </c>
      <c r="H579" s="22">
        <f>IF(OR($G579="ERROR",$G579="UNKNOWN",$G579=""),IFERROR(VLOOKUP($D579,'02_UnitPriceRef'!$E$3:$F$10,2,0),IF(OR($E579="Error",$E579="UNKNOWN",$E579=""),0,I579/E579)),$G579)</f>
        <v>4</v>
      </c>
      <c r="I579" s="24">
        <v>4</v>
      </c>
      <c r="J579" s="22">
        <f t="shared" si="7"/>
        <v>4</v>
      </c>
      <c r="K579" s="22" t="s">
        <v>20</v>
      </c>
      <c r="L579" s="22" t="s">
        <v>20</v>
      </c>
      <c r="M579" s="26">
        <v>45011</v>
      </c>
      <c r="N579" s="27">
        <f t="shared" si="8"/>
        <v>45011</v>
      </c>
    </row>
    <row r="580" spans="1:14" ht="22.6" customHeight="1">
      <c r="A580" s="22" t="s">
        <v>601</v>
      </c>
      <c r="B580" s="23" t="s">
        <v>24</v>
      </c>
      <c r="C580" s="22" t="str">
        <f>IF(OR($B580="Unknown",$B580="Error",$B580=""),IFERROR(VLOOKUP($H580, '02_UnitPriceRef'!$F$3:$G$10,2,FALSE),"N/A"),$B580)</f>
        <v>Smoothie</v>
      </c>
      <c r="D580" s="22" t="s">
        <v>24</v>
      </c>
      <c r="E580" s="24">
        <v>3</v>
      </c>
      <c r="F580" s="22">
        <f t="shared" si="6"/>
        <v>3</v>
      </c>
      <c r="G580" s="24">
        <v>4</v>
      </c>
      <c r="H580" s="22">
        <f>IF(OR($G580="ERROR",$G580="UNKNOWN",$G580=""),IFERROR(VLOOKUP($D580,'02_UnitPriceRef'!$E$3:$F$10,2,0),IF(OR($E580="Error",$E580="UNKNOWN",$E580=""),0,I580/E580)),$G580)</f>
        <v>4</v>
      </c>
      <c r="I580" s="24">
        <v>12</v>
      </c>
      <c r="J580" s="22">
        <f t="shared" si="7"/>
        <v>12</v>
      </c>
      <c r="K580" s="22" t="s">
        <v>10</v>
      </c>
      <c r="L580" s="22" t="s">
        <v>20</v>
      </c>
      <c r="M580" s="26">
        <v>45097</v>
      </c>
      <c r="N580" s="27">
        <f t="shared" si="8"/>
        <v>45097</v>
      </c>
    </row>
    <row r="581" spans="1:14" ht="22.6" customHeight="1">
      <c r="A581" s="22" t="s">
        <v>602</v>
      </c>
      <c r="B581" s="23" t="s">
        <v>19</v>
      </c>
      <c r="C581" s="22" t="str">
        <f>IF(OR($B581="Unknown",$B581="Error",$B581=""),IFERROR(VLOOKUP($H581, '02_UnitPriceRef'!$F$3:$G$10,2,FALSE),"N/A"),$B581)</f>
        <v>Salad</v>
      </c>
      <c r="D581" s="22" t="s">
        <v>19</v>
      </c>
      <c r="E581" s="24">
        <v>2</v>
      </c>
      <c r="F581" s="22">
        <f t="shared" si="6"/>
        <v>2</v>
      </c>
      <c r="G581" s="24">
        <v>5</v>
      </c>
      <c r="H581" s="22">
        <f>IF(OR($G581="ERROR",$G581="UNKNOWN",$G581=""),IFERROR(VLOOKUP($D581,'02_UnitPriceRef'!$E$3:$F$10,2,0),IF(OR($E581="Error",$E581="UNKNOWN",$E581=""),0,I581/E581)),$G581)</f>
        <v>5</v>
      </c>
      <c r="I581" s="24">
        <v>10</v>
      </c>
      <c r="J581" s="22">
        <f t="shared" si="7"/>
        <v>10</v>
      </c>
      <c r="K581" s="22" t="s">
        <v>22</v>
      </c>
      <c r="L581" s="22" t="s">
        <v>20</v>
      </c>
      <c r="M581" s="28" t="s">
        <v>10031</v>
      </c>
      <c r="N581" s="27">
        <f t="shared" si="8"/>
        <v>1</v>
      </c>
    </row>
    <row r="582" spans="1:14" ht="22.6" customHeight="1">
      <c r="A582" s="22" t="s">
        <v>603</v>
      </c>
      <c r="B582" s="23" t="s">
        <v>35</v>
      </c>
      <c r="C582" s="22" t="str">
        <f>IF(OR($B582="Unknown",$B582="Error",$B582=""),IFERROR(VLOOKUP($H582, '02_UnitPriceRef'!$F$3:$G$10,2,FALSE),"N/A"),$B582)</f>
        <v>Tea</v>
      </c>
      <c r="D582" s="22" t="s">
        <v>35</v>
      </c>
      <c r="E582" s="24">
        <v>2</v>
      </c>
      <c r="F582" s="22">
        <f t="shared" si="6"/>
        <v>2</v>
      </c>
      <c r="G582" s="24">
        <v>1.5</v>
      </c>
      <c r="H582" s="22">
        <f>IF(OR($G582="ERROR",$G582="UNKNOWN",$G582=""),IFERROR(VLOOKUP($D582,'02_UnitPriceRef'!$E$3:$F$10,2,0),IF(OR($E582="Error",$E582="UNKNOWN",$E582=""),0,I582/E582)),$G582)</f>
        <v>1.5</v>
      </c>
      <c r="I582" s="24">
        <v>3</v>
      </c>
      <c r="J582" s="22">
        <f t="shared" si="7"/>
        <v>3</v>
      </c>
      <c r="K582" s="22" t="s">
        <v>20</v>
      </c>
      <c r="L582" s="22" t="s">
        <v>11</v>
      </c>
      <c r="M582" s="26">
        <v>45150</v>
      </c>
      <c r="N582" s="27">
        <f t="shared" si="8"/>
        <v>45150</v>
      </c>
    </row>
    <row r="583" spans="1:14" ht="22.6" customHeight="1">
      <c r="A583" s="22" t="s">
        <v>604</v>
      </c>
      <c r="B583" s="23" t="s">
        <v>9</v>
      </c>
      <c r="C583" s="22" t="str">
        <f>IF(OR($B583="Unknown",$B583="Error",$B583=""),IFERROR(VLOOKUP($H583, '02_UnitPriceRef'!$F$3:$G$10,2,FALSE),"N/A"),$B583)</f>
        <v>Coffee</v>
      </c>
      <c r="D583" s="22" t="s">
        <v>9</v>
      </c>
      <c r="E583" s="24">
        <v>1</v>
      </c>
      <c r="F583" s="22">
        <f t="shared" si="6"/>
        <v>1</v>
      </c>
      <c r="G583" s="24">
        <v>2</v>
      </c>
      <c r="H583" s="22">
        <f>IF(OR($G583="ERROR",$G583="UNKNOWN",$G583=""),IFERROR(VLOOKUP($D583,'02_UnitPriceRef'!$E$3:$F$10,2,0),IF(OR($E583="Error",$E583="UNKNOWN",$E583=""),0,I583/E583)),$G583)</f>
        <v>2</v>
      </c>
      <c r="I583" s="24">
        <v>2</v>
      </c>
      <c r="J583" s="22">
        <f t="shared" si="7"/>
        <v>2</v>
      </c>
      <c r="K583" s="22" t="s">
        <v>14</v>
      </c>
      <c r="L583" s="22" t="s">
        <v>15</v>
      </c>
      <c r="M583" s="26">
        <v>45076</v>
      </c>
      <c r="N583" s="27">
        <f t="shared" si="8"/>
        <v>45076</v>
      </c>
    </row>
    <row r="584" spans="1:14" ht="22.6" customHeight="1">
      <c r="A584" s="22" t="s">
        <v>605</v>
      </c>
      <c r="B584" s="23" t="s">
        <v>19</v>
      </c>
      <c r="C584" s="22" t="str">
        <f>IF(OR($B584="Unknown",$B584="Error",$B584=""),IFERROR(VLOOKUP($H584, '02_UnitPriceRef'!$F$3:$G$10,2,FALSE),"N/A"),$B584)</f>
        <v>Salad</v>
      </c>
      <c r="D584" s="22" t="s">
        <v>19</v>
      </c>
      <c r="E584" s="24">
        <v>1</v>
      </c>
      <c r="F584" s="22">
        <f t="shared" si="6"/>
        <v>1</v>
      </c>
      <c r="G584" s="24">
        <v>5</v>
      </c>
      <c r="H584" s="22">
        <f>IF(OR($G584="ERROR",$G584="UNKNOWN",$G584=""),IFERROR(VLOOKUP($D584,'02_UnitPriceRef'!$E$3:$F$10,2,0),IF(OR($E584="Error",$E584="UNKNOWN",$E584=""),0,I584/E584)),$G584)</f>
        <v>5</v>
      </c>
      <c r="I584" s="24">
        <v>5</v>
      </c>
      <c r="J584" s="22">
        <f t="shared" si="7"/>
        <v>5</v>
      </c>
      <c r="K584" s="22" t="s">
        <v>14</v>
      </c>
      <c r="L584" s="22" t="s">
        <v>11</v>
      </c>
      <c r="M584" s="26">
        <v>45219</v>
      </c>
      <c r="N584" s="27">
        <f t="shared" si="8"/>
        <v>45219</v>
      </c>
    </row>
    <row r="585" spans="1:14" ht="22.6" customHeight="1">
      <c r="A585" s="22" t="s">
        <v>606</v>
      </c>
      <c r="B585" s="23" t="s">
        <v>35</v>
      </c>
      <c r="C585" s="22" t="str">
        <f>IF(OR($B585="Unknown",$B585="Error",$B585=""),IFERROR(VLOOKUP($H585, '02_UnitPriceRef'!$F$3:$G$10,2,FALSE),"N/A"),$B585)</f>
        <v>Tea</v>
      </c>
      <c r="D585" s="22" t="s">
        <v>35</v>
      </c>
      <c r="E585" s="24">
        <v>3</v>
      </c>
      <c r="F585" s="22">
        <f t="shared" si="6"/>
        <v>3</v>
      </c>
      <c r="G585" s="24">
        <v>1.5</v>
      </c>
      <c r="H585" s="22">
        <f>IF(OR($G585="ERROR",$G585="UNKNOWN",$G585=""),IFERROR(VLOOKUP($D585,'02_UnitPriceRef'!$E$3:$F$10,2,0),IF(OR($E585="Error",$E585="UNKNOWN",$E585=""),0,I585/E585)),$G585)</f>
        <v>1.5</v>
      </c>
      <c r="I585" s="24">
        <v>4.5</v>
      </c>
      <c r="J585" s="22">
        <f t="shared" si="7"/>
        <v>4.5</v>
      </c>
      <c r="K585" s="22" t="s">
        <v>10</v>
      </c>
      <c r="L585" s="22" t="s">
        <v>20</v>
      </c>
      <c r="M585" s="26">
        <v>44965</v>
      </c>
      <c r="N585" s="27">
        <f t="shared" si="8"/>
        <v>44965</v>
      </c>
    </row>
    <row r="586" spans="1:14" ht="22.6" customHeight="1">
      <c r="A586" s="22" t="s">
        <v>607</v>
      </c>
      <c r="B586" s="23" t="s">
        <v>27</v>
      </c>
      <c r="C586" s="22" t="str">
        <f>IF(OR($B586="Unknown",$B586="Error",$B586=""),IFERROR(VLOOKUP($H586, '02_UnitPriceRef'!$F$3:$G$10,2,FALSE),"N/A"),$B586)</f>
        <v>Sandwich</v>
      </c>
      <c r="D586" s="22" t="s">
        <v>27</v>
      </c>
      <c r="E586" s="24">
        <v>4</v>
      </c>
      <c r="F586" s="22">
        <f t="shared" si="6"/>
        <v>4</v>
      </c>
      <c r="G586" s="24">
        <v>4</v>
      </c>
      <c r="H586" s="22">
        <f>IF(OR($G586="ERROR",$G586="UNKNOWN",$G586=""),IFERROR(VLOOKUP($D586,'02_UnitPriceRef'!$E$3:$F$10,2,0),IF(OR($E586="Error",$E586="UNKNOWN",$E586=""),0,I586/E586)),$G586)</f>
        <v>4</v>
      </c>
      <c r="I586" s="24">
        <v>16</v>
      </c>
      <c r="J586" s="22">
        <f t="shared" si="7"/>
        <v>16</v>
      </c>
      <c r="K586" s="22" t="s">
        <v>22</v>
      </c>
      <c r="L586" s="22" t="s">
        <v>11</v>
      </c>
      <c r="M586" s="26">
        <v>45040</v>
      </c>
      <c r="N586" s="27">
        <f t="shared" si="8"/>
        <v>45040</v>
      </c>
    </row>
    <row r="587" spans="1:14" ht="22.6" customHeight="1">
      <c r="A587" s="22" t="s">
        <v>608</v>
      </c>
      <c r="B587" s="23" t="s">
        <v>24</v>
      </c>
      <c r="C587" s="22" t="str">
        <f>IF(OR($B587="Unknown",$B587="Error",$B587=""),IFERROR(VLOOKUP($H587, '02_UnitPriceRef'!$F$3:$G$10,2,FALSE),"N/A"),$B587)</f>
        <v>Smoothie</v>
      </c>
      <c r="D587" s="22" t="s">
        <v>24</v>
      </c>
      <c r="E587" s="24">
        <v>4</v>
      </c>
      <c r="F587" s="22">
        <f t="shared" si="6"/>
        <v>4</v>
      </c>
      <c r="G587" s="24">
        <v>4</v>
      </c>
      <c r="H587" s="22">
        <f>IF(OR($G587="ERROR",$G587="UNKNOWN",$G587=""),IFERROR(VLOOKUP($D587,'02_UnitPriceRef'!$E$3:$F$10,2,0),IF(OR($E587="Error",$E587="UNKNOWN",$E587=""),0,I587/E587)),$G587)</f>
        <v>4</v>
      </c>
      <c r="I587" s="24">
        <v>16</v>
      </c>
      <c r="J587" s="22">
        <f t="shared" si="7"/>
        <v>16</v>
      </c>
      <c r="K587" s="22" t="s">
        <v>14</v>
      </c>
      <c r="L587" s="22" t="s">
        <v>20</v>
      </c>
      <c r="M587" s="26">
        <v>45189</v>
      </c>
      <c r="N587" s="27">
        <f t="shared" si="8"/>
        <v>45189</v>
      </c>
    </row>
    <row r="588" spans="1:14" ht="22.6" customHeight="1">
      <c r="A588" s="22" t="s">
        <v>609</v>
      </c>
      <c r="B588" s="23" t="s">
        <v>39</v>
      </c>
      <c r="C588" s="22" t="str">
        <f>IF(OR($B588="Unknown",$B588="Error",$B588=""),IFERROR(VLOOKUP($H588, '02_UnitPriceRef'!$F$3:$G$10,2,FALSE),"N/A"),$B588)</f>
        <v>Juice</v>
      </c>
      <c r="D588" s="22" t="s">
        <v>39</v>
      </c>
      <c r="E588" s="24">
        <v>3</v>
      </c>
      <c r="F588" s="22">
        <f t="shared" si="6"/>
        <v>3</v>
      </c>
      <c r="G588" s="24">
        <v>3</v>
      </c>
      <c r="H588" s="22">
        <f>IF(OR($G588="ERROR",$G588="UNKNOWN",$G588=""),IFERROR(VLOOKUP($D588,'02_UnitPriceRef'!$E$3:$F$10,2,0),IF(OR($E588="Error",$E588="UNKNOWN",$E588=""),0,I588/E588)),$G588)</f>
        <v>3</v>
      </c>
      <c r="I588" s="24">
        <v>9</v>
      </c>
      <c r="J588" s="22">
        <f t="shared" si="7"/>
        <v>9</v>
      </c>
      <c r="K588" s="22" t="s">
        <v>20</v>
      </c>
      <c r="L588" s="22" t="s">
        <v>15</v>
      </c>
      <c r="M588" s="26">
        <v>45055</v>
      </c>
      <c r="N588" s="27">
        <f t="shared" si="8"/>
        <v>45055</v>
      </c>
    </row>
    <row r="589" spans="1:14" ht="22.6" customHeight="1">
      <c r="A589" s="22" t="s">
        <v>610</v>
      </c>
      <c r="B589" s="23" t="s">
        <v>27</v>
      </c>
      <c r="C589" s="22" t="str">
        <f>IF(OR($B589="Unknown",$B589="Error",$B589=""),IFERROR(VLOOKUP($H589, '02_UnitPriceRef'!$F$3:$G$10,2,FALSE),"N/A"),$B589)</f>
        <v>Sandwich</v>
      </c>
      <c r="D589" s="22" t="s">
        <v>27</v>
      </c>
      <c r="E589" s="23"/>
      <c r="F589" s="22">
        <f t="shared" si="6"/>
        <v>1</v>
      </c>
      <c r="G589" s="24">
        <v>4</v>
      </c>
      <c r="H589" s="22">
        <f>IF(OR($G589="ERROR",$G589="UNKNOWN",$G589=""),IFERROR(VLOOKUP($D589,'02_UnitPriceRef'!$E$3:$F$10,2,0),IF(OR($E589="Error",$E589="UNKNOWN",$E589=""),0,I589/E589)),$G589)</f>
        <v>4</v>
      </c>
      <c r="I589" s="24">
        <v>4</v>
      </c>
      <c r="J589" s="22">
        <f t="shared" si="7"/>
        <v>4</v>
      </c>
      <c r="K589" s="22" t="s">
        <v>22</v>
      </c>
      <c r="L589" s="22" t="s">
        <v>15</v>
      </c>
      <c r="M589" s="26">
        <v>45038</v>
      </c>
      <c r="N589" s="27">
        <f t="shared" si="8"/>
        <v>45038</v>
      </c>
    </row>
    <row r="590" spans="1:14" ht="22.6" customHeight="1">
      <c r="A590" s="22" t="s">
        <v>611</v>
      </c>
      <c r="B590" s="23" t="s">
        <v>17</v>
      </c>
      <c r="C590" s="22" t="str">
        <f>IF(OR($B590="Unknown",$B590="Error",$B590=""),IFERROR(VLOOKUP($H590, '02_UnitPriceRef'!$F$3:$G$10,2,FALSE),"N/A"),$B590)</f>
        <v>Cookie</v>
      </c>
      <c r="D590" s="22" t="s">
        <v>17</v>
      </c>
      <c r="E590" s="24">
        <v>2</v>
      </c>
      <c r="F590" s="22">
        <f t="shared" si="6"/>
        <v>2</v>
      </c>
      <c r="G590" s="24">
        <v>1</v>
      </c>
      <c r="H590" s="22">
        <f>IF(OR($G590="ERROR",$G590="UNKNOWN",$G590=""),IFERROR(VLOOKUP($D590,'02_UnitPriceRef'!$E$3:$F$10,2,0),IF(OR($E590="Error",$E590="UNKNOWN",$E590=""),0,I590/E590)),$G590)</f>
        <v>1</v>
      </c>
      <c r="I590" s="24">
        <v>2</v>
      </c>
      <c r="J590" s="22">
        <f t="shared" si="7"/>
        <v>2</v>
      </c>
      <c r="K590" s="22" t="s">
        <v>10</v>
      </c>
      <c r="L590" s="22" t="s">
        <v>15</v>
      </c>
      <c r="M590" s="26">
        <v>45119</v>
      </c>
      <c r="N590" s="27">
        <f t="shared" si="8"/>
        <v>45119</v>
      </c>
    </row>
    <row r="591" spans="1:14" ht="22.6" customHeight="1">
      <c r="A591" s="22" t="s">
        <v>612</v>
      </c>
      <c r="B591" s="23" t="s">
        <v>10031</v>
      </c>
      <c r="C591" s="22" t="str">
        <f>IF(OR($B591="Unknown",$B591="Error",$B591=""),IFERROR(VLOOKUP($H591, '02_UnitPriceRef'!$F$3:$G$10,2,FALSE),"N/A"),$B591)</f>
        <v>Cookie</v>
      </c>
      <c r="D591" s="22" t="s">
        <v>17</v>
      </c>
      <c r="E591" s="24">
        <v>3</v>
      </c>
      <c r="F591" s="22">
        <f t="shared" si="6"/>
        <v>3</v>
      </c>
      <c r="G591" s="24">
        <v>1</v>
      </c>
      <c r="H591" s="22">
        <f>IF(OR($G591="ERROR",$G591="UNKNOWN",$G591=""),IFERROR(VLOOKUP($D591,'02_UnitPriceRef'!$E$3:$F$10,2,0),IF(OR($E591="Error",$E591="UNKNOWN",$E591=""),0,I591/E591)),$G591)</f>
        <v>1</v>
      </c>
      <c r="I591" s="24">
        <v>3</v>
      </c>
      <c r="J591" s="22">
        <f t="shared" si="7"/>
        <v>3</v>
      </c>
      <c r="K591" s="22" t="s">
        <v>10</v>
      </c>
      <c r="L591" s="22" t="s">
        <v>20</v>
      </c>
      <c r="M591" s="26">
        <v>44937</v>
      </c>
      <c r="N591" s="27">
        <f t="shared" si="8"/>
        <v>44937</v>
      </c>
    </row>
    <row r="592" spans="1:14" ht="22.6" customHeight="1">
      <c r="A592" s="22" t="s">
        <v>613</v>
      </c>
      <c r="B592" s="23" t="s">
        <v>35</v>
      </c>
      <c r="C592" s="22" t="str">
        <f>IF(OR($B592="Unknown",$B592="Error",$B592=""),IFERROR(VLOOKUP($H592, '02_UnitPriceRef'!$F$3:$G$10,2,FALSE),"N/A"),$B592)</f>
        <v>Tea</v>
      </c>
      <c r="D592" s="22" t="s">
        <v>35</v>
      </c>
      <c r="E592" s="24">
        <v>2</v>
      </c>
      <c r="F592" s="22">
        <f t="shared" si="6"/>
        <v>2</v>
      </c>
      <c r="G592" s="24">
        <v>1.5</v>
      </c>
      <c r="H592" s="22">
        <f>IF(OR($G592="ERROR",$G592="UNKNOWN",$G592=""),IFERROR(VLOOKUP($D592,'02_UnitPriceRef'!$E$3:$F$10,2,0),IF(OR($E592="Error",$E592="UNKNOWN",$E592=""),0,I592/E592)),$G592)</f>
        <v>1.5</v>
      </c>
      <c r="I592" s="24">
        <v>3</v>
      </c>
      <c r="J592" s="22">
        <f t="shared" si="7"/>
        <v>3</v>
      </c>
      <c r="K592" s="22" t="s">
        <v>22</v>
      </c>
      <c r="L592" s="22" t="s">
        <v>15</v>
      </c>
      <c r="M592" s="26"/>
      <c r="N592" s="27">
        <f t="shared" si="8"/>
        <v>1</v>
      </c>
    </row>
    <row r="593" spans="1:14" ht="22.6" customHeight="1">
      <c r="A593" s="22" t="s">
        <v>614</v>
      </c>
      <c r="B593" s="23" t="s">
        <v>35</v>
      </c>
      <c r="C593" s="22" t="str">
        <f>IF(OR($B593="Unknown",$B593="Error",$B593=""),IFERROR(VLOOKUP($H593, '02_UnitPriceRef'!$F$3:$G$10,2,FALSE),"N/A"),$B593)</f>
        <v>Tea</v>
      </c>
      <c r="D593" s="22" t="s">
        <v>35</v>
      </c>
      <c r="E593" s="24">
        <v>4</v>
      </c>
      <c r="F593" s="22">
        <f t="shared" si="6"/>
        <v>4</v>
      </c>
      <c r="G593" s="24">
        <v>1.5</v>
      </c>
      <c r="H593" s="22">
        <f>IF(OR($G593="ERROR",$G593="UNKNOWN",$G593=""),IFERROR(VLOOKUP($D593,'02_UnitPriceRef'!$E$3:$F$10,2,0),IF(OR($E593="Error",$E593="UNKNOWN",$E593=""),0,I593/E593)),$G593)</f>
        <v>1.5</v>
      </c>
      <c r="I593" s="24">
        <v>6</v>
      </c>
      <c r="J593" s="22">
        <f t="shared" si="7"/>
        <v>6</v>
      </c>
      <c r="K593" s="22" t="s">
        <v>20</v>
      </c>
      <c r="L593" s="22" t="s">
        <v>11</v>
      </c>
      <c r="M593" s="28" t="s">
        <v>10031</v>
      </c>
      <c r="N593" s="27">
        <f t="shared" si="8"/>
        <v>1</v>
      </c>
    </row>
    <row r="594" spans="1:14" ht="22.6" customHeight="1">
      <c r="A594" s="22" t="s">
        <v>615</v>
      </c>
      <c r="B594" s="23" t="s">
        <v>9</v>
      </c>
      <c r="C594" s="22" t="str">
        <f>IF(OR($B594="Unknown",$B594="Error",$B594=""),IFERROR(VLOOKUP($H594, '02_UnitPriceRef'!$F$3:$G$10,2,FALSE),"N/A"),$B594)</f>
        <v>Coffee</v>
      </c>
      <c r="D594" s="22" t="s">
        <v>9</v>
      </c>
      <c r="E594" s="24">
        <v>3</v>
      </c>
      <c r="F594" s="22">
        <f t="shared" si="6"/>
        <v>3</v>
      </c>
      <c r="G594" s="24">
        <v>2</v>
      </c>
      <c r="H594" s="22">
        <f>IF(OR($G594="ERROR",$G594="UNKNOWN",$G594=""),IFERROR(VLOOKUP($D594,'02_UnitPriceRef'!$E$3:$F$10,2,0),IF(OR($E594="Error",$E594="UNKNOWN",$E594=""),0,I594/E594)),$G594)</f>
        <v>2</v>
      </c>
      <c r="I594" s="24">
        <v>6</v>
      </c>
      <c r="J594" s="22">
        <f t="shared" si="7"/>
        <v>6</v>
      </c>
      <c r="K594" s="22" t="s">
        <v>14</v>
      </c>
      <c r="L594" s="22" t="s">
        <v>11</v>
      </c>
      <c r="M594" s="26">
        <v>45251</v>
      </c>
      <c r="N594" s="27">
        <f t="shared" si="8"/>
        <v>45251</v>
      </c>
    </row>
    <row r="595" spans="1:14" ht="22.6" customHeight="1">
      <c r="A595" s="22" t="s">
        <v>616</v>
      </c>
      <c r="B595" s="23" t="s">
        <v>10031</v>
      </c>
      <c r="C595" s="22" t="str">
        <f>IF(OR($B595="Unknown",$B595="Error",$B595=""),IFERROR(VLOOKUP($H595, '02_UnitPriceRef'!$F$3:$G$10,2,FALSE),"N/A"),$B595)</f>
        <v>Cookie</v>
      </c>
      <c r="D595" s="22" t="s">
        <v>17</v>
      </c>
      <c r="E595" s="24">
        <v>5</v>
      </c>
      <c r="F595" s="22">
        <f t="shared" si="6"/>
        <v>5</v>
      </c>
      <c r="G595" s="24">
        <v>1</v>
      </c>
      <c r="H595" s="22">
        <f>IF(OR($G595="ERROR",$G595="UNKNOWN",$G595=""),IFERROR(VLOOKUP($D595,'02_UnitPriceRef'!$E$3:$F$10,2,0),IF(OR($E595="Error",$E595="UNKNOWN",$E595=""),0,I595/E595)),$G595)</f>
        <v>1</v>
      </c>
      <c r="I595" s="24">
        <v>5</v>
      </c>
      <c r="J595" s="22">
        <f t="shared" si="7"/>
        <v>5</v>
      </c>
      <c r="K595" s="22" t="s">
        <v>14</v>
      </c>
      <c r="L595" s="22" t="s">
        <v>20</v>
      </c>
      <c r="M595" s="26">
        <v>44985</v>
      </c>
      <c r="N595" s="27">
        <f t="shared" si="8"/>
        <v>44985</v>
      </c>
    </row>
    <row r="596" spans="1:14" ht="22.6" customHeight="1">
      <c r="A596" s="22" t="s">
        <v>617</v>
      </c>
      <c r="B596" s="23" t="s">
        <v>24</v>
      </c>
      <c r="C596" s="22" t="str">
        <f>IF(OR($B596="Unknown",$B596="Error",$B596=""),IFERROR(VLOOKUP($H596, '02_UnitPriceRef'!$F$3:$G$10,2,FALSE),"N/A"),$B596)</f>
        <v>Smoothie</v>
      </c>
      <c r="D596" s="22" t="s">
        <v>24</v>
      </c>
      <c r="E596" s="24">
        <v>2</v>
      </c>
      <c r="F596" s="22">
        <f t="shared" si="6"/>
        <v>2</v>
      </c>
      <c r="G596" s="24">
        <v>4</v>
      </c>
      <c r="H596" s="22">
        <f>IF(OR($G596="ERROR",$G596="UNKNOWN",$G596=""),IFERROR(VLOOKUP($D596,'02_UnitPriceRef'!$E$3:$F$10,2,0),IF(OR($E596="Error",$E596="UNKNOWN",$E596=""),0,I596/E596)),$G596)</f>
        <v>4</v>
      </c>
      <c r="I596" s="24">
        <v>8</v>
      </c>
      <c r="J596" s="22">
        <f t="shared" si="7"/>
        <v>8</v>
      </c>
      <c r="K596" s="22" t="s">
        <v>20</v>
      </c>
      <c r="L596" s="22" t="s">
        <v>20</v>
      </c>
      <c r="M596" s="26">
        <v>44961</v>
      </c>
      <c r="N596" s="27">
        <f t="shared" si="8"/>
        <v>44961</v>
      </c>
    </row>
    <row r="597" spans="1:14" ht="22.6" customHeight="1">
      <c r="A597" s="22" t="s">
        <v>618</v>
      </c>
      <c r="B597" s="23" t="s">
        <v>19</v>
      </c>
      <c r="C597" s="22" t="str">
        <f>IF(OR($B597="Unknown",$B597="Error",$B597=""),IFERROR(VLOOKUP($H597, '02_UnitPriceRef'!$F$3:$G$10,2,FALSE),"N/A"),$B597)</f>
        <v>Salad</v>
      </c>
      <c r="D597" s="22" t="s">
        <v>19</v>
      </c>
      <c r="E597" s="24">
        <v>4</v>
      </c>
      <c r="F597" s="22">
        <f t="shared" si="6"/>
        <v>4</v>
      </c>
      <c r="G597" s="24">
        <v>5</v>
      </c>
      <c r="H597" s="22">
        <f>IF(OR($G597="ERROR",$G597="UNKNOWN",$G597=""),IFERROR(VLOOKUP($D597,'02_UnitPriceRef'!$E$3:$F$10,2,0),IF(OR($E597="Error",$E597="UNKNOWN",$E597=""),0,I597/E597)),$G597)</f>
        <v>5</v>
      </c>
      <c r="I597" s="23" t="s">
        <v>10030</v>
      </c>
      <c r="J597" s="22">
        <f t="shared" si="7"/>
        <v>20</v>
      </c>
      <c r="K597" s="22" t="s">
        <v>20</v>
      </c>
      <c r="L597" s="22" t="s">
        <v>11</v>
      </c>
      <c r="M597" s="26">
        <v>45233</v>
      </c>
      <c r="N597" s="27">
        <f t="shared" si="8"/>
        <v>45233</v>
      </c>
    </row>
    <row r="598" spans="1:14" ht="22.6" customHeight="1">
      <c r="A598" s="22" t="s">
        <v>619</v>
      </c>
      <c r="B598" s="23" t="s">
        <v>24</v>
      </c>
      <c r="C598" s="22" t="str">
        <f>IF(OR($B598="Unknown",$B598="Error",$B598=""),IFERROR(VLOOKUP($H598, '02_UnitPriceRef'!$F$3:$G$10,2,FALSE),"N/A"),$B598)</f>
        <v>Smoothie</v>
      </c>
      <c r="D598" s="22" t="s">
        <v>24</v>
      </c>
      <c r="E598" s="24">
        <v>3</v>
      </c>
      <c r="F598" s="22">
        <f t="shared" si="6"/>
        <v>3</v>
      </c>
      <c r="G598" s="24">
        <v>4</v>
      </c>
      <c r="H598" s="22">
        <f>IF(OR($G598="ERROR",$G598="UNKNOWN",$G598=""),IFERROR(VLOOKUP($D598,'02_UnitPriceRef'!$E$3:$F$10,2,0),IF(OR($E598="Error",$E598="UNKNOWN",$E598=""),0,I598/E598)),$G598)</f>
        <v>4</v>
      </c>
      <c r="I598" s="24">
        <v>12</v>
      </c>
      <c r="J598" s="22">
        <f t="shared" si="7"/>
        <v>12</v>
      </c>
      <c r="K598" s="22" t="s">
        <v>10</v>
      </c>
      <c r="L598" s="22" t="s">
        <v>15</v>
      </c>
      <c r="M598" s="26">
        <v>45187</v>
      </c>
      <c r="N598" s="27">
        <f t="shared" si="8"/>
        <v>45187</v>
      </c>
    </row>
    <row r="599" spans="1:14" ht="22.6" customHeight="1">
      <c r="A599" s="22" t="s">
        <v>620</v>
      </c>
      <c r="B599" s="23" t="s">
        <v>9</v>
      </c>
      <c r="C599" s="22" t="str">
        <f>IF(OR($B599="Unknown",$B599="Error",$B599=""),IFERROR(VLOOKUP($H599, '02_UnitPriceRef'!$F$3:$G$10,2,FALSE),"N/A"),$B599)</f>
        <v>Coffee</v>
      </c>
      <c r="D599" s="22" t="s">
        <v>9</v>
      </c>
      <c r="E599" s="24">
        <v>5</v>
      </c>
      <c r="F599" s="22">
        <f t="shared" si="6"/>
        <v>5</v>
      </c>
      <c r="G599" s="24">
        <v>2</v>
      </c>
      <c r="H599" s="22">
        <f>IF(OR($G599="ERROR",$G599="UNKNOWN",$G599=""),IFERROR(VLOOKUP($D599,'02_UnitPriceRef'!$E$3:$F$10,2,0),IF(OR($E599="Error",$E599="UNKNOWN",$E599=""),0,I599/E599)),$G599)</f>
        <v>2</v>
      </c>
      <c r="I599" s="24">
        <v>10</v>
      </c>
      <c r="J599" s="22">
        <f t="shared" si="7"/>
        <v>10</v>
      </c>
      <c r="K599" s="22" t="s">
        <v>22</v>
      </c>
      <c r="L599" s="22" t="s">
        <v>15</v>
      </c>
      <c r="M599" s="26">
        <v>44966</v>
      </c>
      <c r="N599" s="27">
        <f t="shared" si="8"/>
        <v>44966</v>
      </c>
    </row>
    <row r="600" spans="1:14" ht="22.6" customHeight="1">
      <c r="A600" s="22" t="s">
        <v>621</v>
      </c>
      <c r="B600" s="23" t="s">
        <v>17</v>
      </c>
      <c r="C600" s="22" t="str">
        <f>IF(OR($B600="Unknown",$B600="Error",$B600=""),IFERROR(VLOOKUP($H600, '02_UnitPriceRef'!$F$3:$G$10,2,FALSE),"N/A"),$B600)</f>
        <v>Cookie</v>
      </c>
      <c r="D600" s="22" t="s">
        <v>17</v>
      </c>
      <c r="E600" s="24">
        <v>1</v>
      </c>
      <c r="F600" s="22">
        <f t="shared" si="6"/>
        <v>1</v>
      </c>
      <c r="G600" s="24">
        <v>1</v>
      </c>
      <c r="H600" s="22">
        <f>IF(OR($G600="ERROR",$G600="UNKNOWN",$G600=""),IFERROR(VLOOKUP($D600,'02_UnitPriceRef'!$E$3:$F$10,2,0),IF(OR($E600="Error",$E600="UNKNOWN",$E600=""),0,I600/E600)),$G600)</f>
        <v>1</v>
      </c>
      <c r="I600" s="24">
        <v>1</v>
      </c>
      <c r="J600" s="22">
        <f t="shared" si="7"/>
        <v>1</v>
      </c>
      <c r="K600" s="22" t="s">
        <v>20</v>
      </c>
      <c r="L600" s="22" t="s">
        <v>15</v>
      </c>
      <c r="M600" s="26">
        <v>45087</v>
      </c>
      <c r="N600" s="27">
        <f t="shared" si="8"/>
        <v>45087</v>
      </c>
    </row>
    <row r="601" spans="1:14" ht="22.6" customHeight="1">
      <c r="A601" s="22" t="s">
        <v>622</v>
      </c>
      <c r="B601" s="23" t="s">
        <v>13</v>
      </c>
      <c r="C601" s="22" t="str">
        <f>IF(OR($B601="Unknown",$B601="Error",$B601=""),IFERROR(VLOOKUP($H601, '02_UnitPriceRef'!$F$3:$G$10,2,FALSE),"N/A"),$B601)</f>
        <v>Cake</v>
      </c>
      <c r="D601" s="22" t="s">
        <v>13</v>
      </c>
      <c r="E601" s="24">
        <v>5</v>
      </c>
      <c r="F601" s="22">
        <f t="shared" si="6"/>
        <v>5</v>
      </c>
      <c r="G601" s="24">
        <v>3</v>
      </c>
      <c r="H601" s="22">
        <f>IF(OR($G601="ERROR",$G601="UNKNOWN",$G601=""),IFERROR(VLOOKUP($D601,'02_UnitPriceRef'!$E$3:$F$10,2,0),IF(OR($E601="Error",$E601="UNKNOWN",$E601=""),0,I601/E601)),$G601)</f>
        <v>3</v>
      </c>
      <c r="I601" s="24">
        <v>15</v>
      </c>
      <c r="J601" s="22">
        <f t="shared" si="7"/>
        <v>15</v>
      </c>
      <c r="K601" s="22" t="s">
        <v>22</v>
      </c>
      <c r="L601" s="22" t="s">
        <v>20</v>
      </c>
      <c r="M601" s="26">
        <v>45022</v>
      </c>
      <c r="N601" s="27">
        <f t="shared" si="8"/>
        <v>45022</v>
      </c>
    </row>
    <row r="602" spans="1:14" ht="22.6" customHeight="1">
      <c r="A602" s="22" t="s">
        <v>623</v>
      </c>
      <c r="B602" s="23" t="s">
        <v>19</v>
      </c>
      <c r="C602" s="22" t="str">
        <f>IF(OR($B602="Unknown",$B602="Error",$B602=""),IFERROR(VLOOKUP($H602, '02_UnitPriceRef'!$F$3:$G$10,2,FALSE),"N/A"),$B602)</f>
        <v>Salad</v>
      </c>
      <c r="D602" s="22" t="s">
        <v>19</v>
      </c>
      <c r="E602" s="24">
        <v>4</v>
      </c>
      <c r="F602" s="22">
        <f t="shared" si="6"/>
        <v>4</v>
      </c>
      <c r="G602" s="24">
        <v>5</v>
      </c>
      <c r="H602" s="22">
        <f>IF(OR($G602="ERROR",$G602="UNKNOWN",$G602=""),IFERROR(VLOOKUP($D602,'02_UnitPriceRef'!$E$3:$F$10,2,0),IF(OR($E602="Error",$E602="UNKNOWN",$E602=""),0,I602/E602)),$G602)</f>
        <v>5</v>
      </c>
      <c r="I602" s="24">
        <v>20</v>
      </c>
      <c r="J602" s="22">
        <f t="shared" si="7"/>
        <v>20</v>
      </c>
      <c r="K602" s="22" t="s">
        <v>10</v>
      </c>
      <c r="L602" s="22" t="s">
        <v>20</v>
      </c>
      <c r="M602" s="26">
        <v>45171</v>
      </c>
      <c r="N602" s="27">
        <f t="shared" si="8"/>
        <v>45171</v>
      </c>
    </row>
    <row r="603" spans="1:14" ht="22.6" customHeight="1">
      <c r="A603" s="22" t="s">
        <v>624</v>
      </c>
      <c r="B603" s="23" t="s">
        <v>24</v>
      </c>
      <c r="C603" s="22" t="str">
        <f>IF(OR($B603="Unknown",$B603="Error",$B603=""),IFERROR(VLOOKUP($H603, '02_UnitPriceRef'!$F$3:$G$10,2,FALSE),"N/A"),$B603)</f>
        <v>Smoothie</v>
      </c>
      <c r="D603" s="22" t="s">
        <v>24</v>
      </c>
      <c r="E603" s="24">
        <v>3</v>
      </c>
      <c r="F603" s="22">
        <f t="shared" si="6"/>
        <v>3</v>
      </c>
      <c r="G603" s="24">
        <v>4</v>
      </c>
      <c r="H603" s="22">
        <f>IF(OR($G603="ERROR",$G603="UNKNOWN",$G603=""),IFERROR(VLOOKUP($D603,'02_UnitPriceRef'!$E$3:$F$10,2,0),IF(OR($E603="Error",$E603="UNKNOWN",$E603=""),0,I603/E603)),$G603)</f>
        <v>4</v>
      </c>
      <c r="I603" s="24">
        <v>12</v>
      </c>
      <c r="J603" s="22">
        <f t="shared" si="7"/>
        <v>12</v>
      </c>
      <c r="K603" s="22" t="s">
        <v>14</v>
      </c>
      <c r="L603" s="22" t="s">
        <v>20</v>
      </c>
      <c r="M603" s="26"/>
      <c r="N603" s="27">
        <f t="shared" si="8"/>
        <v>1</v>
      </c>
    </row>
    <row r="604" spans="1:14" ht="22.6" customHeight="1">
      <c r="A604" s="22" t="s">
        <v>625</v>
      </c>
      <c r="B604" s="23" t="s">
        <v>10031</v>
      </c>
      <c r="C604" s="22" t="str">
        <f>IF(OR($B604="Unknown",$B604="Error",$B604=""),IFERROR(VLOOKUP($H604, '02_UnitPriceRef'!$F$3:$G$10,2,FALSE),"N/A"),$B604)</f>
        <v>Cake/Juice</v>
      </c>
      <c r="D604" s="22" t="s">
        <v>10044</v>
      </c>
      <c r="E604" s="24">
        <v>4</v>
      </c>
      <c r="F604" s="22">
        <f t="shared" si="6"/>
        <v>4</v>
      </c>
      <c r="G604" s="24">
        <v>3</v>
      </c>
      <c r="H604" s="22">
        <f>IF(OR($G604="ERROR",$G604="UNKNOWN",$G604=""),IFERROR(VLOOKUP($D604,'02_UnitPriceRef'!$E$3:$F$10,2,0),IF(OR($E604="Error",$E604="UNKNOWN",$E604=""),0,I604/E604)),$G604)</f>
        <v>3</v>
      </c>
      <c r="I604" s="24">
        <v>12</v>
      </c>
      <c r="J604" s="22">
        <f t="shared" si="7"/>
        <v>12</v>
      </c>
      <c r="K604" s="22" t="s">
        <v>14</v>
      </c>
      <c r="L604" s="22" t="s">
        <v>15</v>
      </c>
      <c r="M604" s="26">
        <v>44959</v>
      </c>
      <c r="N604" s="27">
        <f t="shared" si="8"/>
        <v>44959</v>
      </c>
    </row>
    <row r="605" spans="1:14" ht="22.6" customHeight="1">
      <c r="A605" s="22" t="s">
        <v>626</v>
      </c>
      <c r="B605" s="23" t="s">
        <v>19</v>
      </c>
      <c r="C605" s="22" t="str">
        <f>IF(OR($B605="Unknown",$B605="Error",$B605=""),IFERROR(VLOOKUP($H605, '02_UnitPriceRef'!$F$3:$G$10,2,FALSE),"N/A"),$B605)</f>
        <v>Salad</v>
      </c>
      <c r="D605" s="22" t="s">
        <v>19</v>
      </c>
      <c r="E605" s="24">
        <v>4</v>
      </c>
      <c r="F605" s="22">
        <f t="shared" si="6"/>
        <v>4</v>
      </c>
      <c r="G605" s="24">
        <v>5</v>
      </c>
      <c r="H605" s="22">
        <f>IF(OR($G605="ERROR",$G605="UNKNOWN",$G605=""),IFERROR(VLOOKUP($D605,'02_UnitPriceRef'!$E$3:$F$10,2,0),IF(OR($E605="Error",$E605="UNKNOWN",$E605=""),0,I605/E605)),$G605)</f>
        <v>5</v>
      </c>
      <c r="I605" s="24">
        <v>20</v>
      </c>
      <c r="J605" s="22">
        <f t="shared" si="7"/>
        <v>20</v>
      </c>
      <c r="K605" s="22" t="s">
        <v>22</v>
      </c>
      <c r="L605" s="22" t="s">
        <v>15</v>
      </c>
      <c r="M605" s="26">
        <v>45218</v>
      </c>
      <c r="N605" s="27">
        <f t="shared" si="8"/>
        <v>45218</v>
      </c>
    </row>
    <row r="606" spans="1:14" ht="22.6" customHeight="1">
      <c r="A606" s="22" t="s">
        <v>627</v>
      </c>
      <c r="B606" s="23" t="s">
        <v>17</v>
      </c>
      <c r="C606" s="22" t="str">
        <f>IF(OR($B606="Unknown",$B606="Error",$B606=""),IFERROR(VLOOKUP($H606, '02_UnitPriceRef'!$F$3:$G$10,2,FALSE),"N/A"),$B606)</f>
        <v>Cookie</v>
      </c>
      <c r="D606" s="22" t="s">
        <v>17</v>
      </c>
      <c r="E606" s="24">
        <v>2</v>
      </c>
      <c r="F606" s="22">
        <f t="shared" si="6"/>
        <v>2</v>
      </c>
      <c r="G606" s="24">
        <v>1</v>
      </c>
      <c r="H606" s="22">
        <f>IF(OR($G606="ERROR",$G606="UNKNOWN",$G606=""),IFERROR(VLOOKUP($D606,'02_UnitPriceRef'!$E$3:$F$10,2,0),IF(OR($E606="Error",$E606="UNKNOWN",$E606=""),0,I606/E606)),$G606)</f>
        <v>1</v>
      </c>
      <c r="I606" s="24">
        <v>2</v>
      </c>
      <c r="J606" s="22">
        <f t="shared" si="7"/>
        <v>2</v>
      </c>
      <c r="K606" s="22" t="s">
        <v>20</v>
      </c>
      <c r="L606" s="22" t="s">
        <v>11</v>
      </c>
      <c r="M606" s="26">
        <v>44964</v>
      </c>
      <c r="N606" s="27">
        <f t="shared" si="8"/>
        <v>44964</v>
      </c>
    </row>
    <row r="607" spans="1:14" ht="22.6" customHeight="1">
      <c r="A607" s="22" t="s">
        <v>628</v>
      </c>
      <c r="B607" s="23"/>
      <c r="C607" s="22" t="str">
        <f>IF(OR($B607="Unknown",$B607="Error",$B607=""),IFERROR(VLOOKUP($H607, '02_UnitPriceRef'!$F$3:$G$10,2,FALSE),"N/A"),$B607)</f>
        <v>Sandwich/Smoothie</v>
      </c>
      <c r="D607" s="22" t="s">
        <v>188</v>
      </c>
      <c r="E607" s="24">
        <v>4</v>
      </c>
      <c r="F607" s="22">
        <f t="shared" si="6"/>
        <v>4</v>
      </c>
      <c r="G607" s="24">
        <v>4</v>
      </c>
      <c r="H607" s="22">
        <f>IF(OR($G607="ERROR",$G607="UNKNOWN",$G607=""),IFERROR(VLOOKUP($D607,'02_UnitPriceRef'!$E$3:$F$10,2,0),IF(OR($E607="Error",$E607="UNKNOWN",$E607=""),0,I607/E607)),$G607)</f>
        <v>4</v>
      </c>
      <c r="I607" s="24">
        <v>16</v>
      </c>
      <c r="J607" s="22">
        <f t="shared" si="7"/>
        <v>16</v>
      </c>
      <c r="K607" s="22" t="s">
        <v>20</v>
      </c>
      <c r="L607" s="22" t="s">
        <v>15</v>
      </c>
      <c r="M607" s="28" t="s">
        <v>10031</v>
      </c>
      <c r="N607" s="27">
        <f t="shared" si="8"/>
        <v>1</v>
      </c>
    </row>
    <row r="608" spans="1:14" ht="22.6" customHeight="1">
      <c r="A608" s="22" t="s">
        <v>629</v>
      </c>
      <c r="B608" s="23" t="s">
        <v>39</v>
      </c>
      <c r="C608" s="22" t="str">
        <f>IF(OR($B608="Unknown",$B608="Error",$B608=""),IFERROR(VLOOKUP($H608, '02_UnitPriceRef'!$F$3:$G$10,2,FALSE),"N/A"),$B608)</f>
        <v>Juice</v>
      </c>
      <c r="D608" s="22" t="s">
        <v>39</v>
      </c>
      <c r="E608" s="24">
        <v>2</v>
      </c>
      <c r="F608" s="22">
        <f t="shared" si="6"/>
        <v>2</v>
      </c>
      <c r="G608" s="24">
        <v>3</v>
      </c>
      <c r="H608" s="22">
        <f>IF(OR($G608="ERROR",$G608="UNKNOWN",$G608=""),IFERROR(VLOOKUP($D608,'02_UnitPriceRef'!$E$3:$F$10,2,0),IF(OR($E608="Error",$E608="UNKNOWN",$E608=""),0,I608/E608)),$G608)</f>
        <v>3</v>
      </c>
      <c r="I608" s="24">
        <v>6</v>
      </c>
      <c r="J608" s="22">
        <f t="shared" si="7"/>
        <v>6</v>
      </c>
      <c r="K608" s="22" t="s">
        <v>14</v>
      </c>
      <c r="L608" s="22" t="s">
        <v>11</v>
      </c>
      <c r="M608" s="26">
        <v>45015</v>
      </c>
      <c r="N608" s="27">
        <f t="shared" si="8"/>
        <v>45015</v>
      </c>
    </row>
    <row r="609" spans="1:14" ht="22.6" customHeight="1">
      <c r="A609" s="22" t="s">
        <v>630</v>
      </c>
      <c r="B609" s="23" t="s">
        <v>27</v>
      </c>
      <c r="C609" s="22" t="str">
        <f>IF(OR($B609="Unknown",$B609="Error",$B609=""),IFERROR(VLOOKUP($H609, '02_UnitPriceRef'!$F$3:$G$10,2,FALSE),"N/A"),$B609)</f>
        <v>Sandwich</v>
      </c>
      <c r="D609" s="22" t="s">
        <v>27</v>
      </c>
      <c r="E609" s="24">
        <v>5</v>
      </c>
      <c r="F609" s="22">
        <f t="shared" si="6"/>
        <v>5</v>
      </c>
      <c r="G609" s="24">
        <v>4</v>
      </c>
      <c r="H609" s="22">
        <f>IF(OR($G609="ERROR",$G609="UNKNOWN",$G609=""),IFERROR(VLOOKUP($D609,'02_UnitPriceRef'!$E$3:$F$10,2,0),IF(OR($E609="Error",$E609="UNKNOWN",$E609=""),0,I609/E609)),$G609)</f>
        <v>4</v>
      </c>
      <c r="I609" s="24">
        <v>20</v>
      </c>
      <c r="J609" s="22">
        <f t="shared" si="7"/>
        <v>20</v>
      </c>
      <c r="K609" s="22" t="s">
        <v>22</v>
      </c>
      <c r="L609" s="22" t="s">
        <v>20</v>
      </c>
      <c r="M609" s="26">
        <v>45174</v>
      </c>
      <c r="N609" s="27">
        <f t="shared" si="8"/>
        <v>45174</v>
      </c>
    </row>
    <row r="610" spans="1:14" ht="22.6" customHeight="1">
      <c r="A610" s="22" t="s">
        <v>631</v>
      </c>
      <c r="B610" s="23" t="s">
        <v>9</v>
      </c>
      <c r="C610" s="22" t="str">
        <f>IF(OR($B610="Unknown",$B610="Error",$B610=""),IFERROR(VLOOKUP($H610, '02_UnitPriceRef'!$F$3:$G$10,2,FALSE),"N/A"),$B610)</f>
        <v>Coffee</v>
      </c>
      <c r="D610" s="22" t="s">
        <v>9</v>
      </c>
      <c r="E610" s="24">
        <v>1</v>
      </c>
      <c r="F610" s="22">
        <f t="shared" si="6"/>
        <v>1</v>
      </c>
      <c r="G610" s="24">
        <v>2</v>
      </c>
      <c r="H610" s="22">
        <f>IF(OR($G610="ERROR",$G610="UNKNOWN",$G610=""),IFERROR(VLOOKUP($D610,'02_UnitPriceRef'!$E$3:$F$10,2,0),IF(OR($E610="Error",$E610="UNKNOWN",$E610=""),0,I610/E610)),$G610)</f>
        <v>2</v>
      </c>
      <c r="I610" s="24">
        <v>2</v>
      </c>
      <c r="J610" s="22">
        <f t="shared" si="7"/>
        <v>2</v>
      </c>
      <c r="K610" s="22" t="s">
        <v>20</v>
      </c>
      <c r="L610" s="22" t="s">
        <v>11</v>
      </c>
      <c r="M610" s="26">
        <v>44939</v>
      </c>
      <c r="N610" s="27">
        <f t="shared" si="8"/>
        <v>44939</v>
      </c>
    </row>
    <row r="611" spans="1:14" ht="22.6" customHeight="1">
      <c r="A611" s="22" t="s">
        <v>632</v>
      </c>
      <c r="B611" s="23" t="s">
        <v>13</v>
      </c>
      <c r="C611" s="22" t="str">
        <f>IF(OR($B611="Unknown",$B611="Error",$B611=""),IFERROR(VLOOKUP($H611, '02_UnitPriceRef'!$F$3:$G$10,2,FALSE),"N/A"),$B611)</f>
        <v>Cake</v>
      </c>
      <c r="D611" s="22" t="s">
        <v>13</v>
      </c>
      <c r="E611" s="24">
        <v>4</v>
      </c>
      <c r="F611" s="22">
        <f t="shared" si="6"/>
        <v>4</v>
      </c>
      <c r="G611" s="24">
        <v>3</v>
      </c>
      <c r="H611" s="22">
        <f>IF(OR($G611="ERROR",$G611="UNKNOWN",$G611=""),IFERROR(VLOOKUP($D611,'02_UnitPriceRef'!$E$3:$F$10,2,0),IF(OR($E611="Error",$E611="UNKNOWN",$E611=""),0,I611/E611)),$G611)</f>
        <v>3</v>
      </c>
      <c r="I611" s="24">
        <v>12</v>
      </c>
      <c r="J611" s="22">
        <f t="shared" si="7"/>
        <v>12</v>
      </c>
      <c r="K611" s="22" t="s">
        <v>20</v>
      </c>
      <c r="L611" s="22" t="s">
        <v>15</v>
      </c>
      <c r="M611" s="26">
        <v>45168</v>
      </c>
      <c r="N611" s="27">
        <f t="shared" si="8"/>
        <v>45168</v>
      </c>
    </row>
    <row r="612" spans="1:14" ht="22.6" customHeight="1">
      <c r="A612" s="22" t="s">
        <v>633</v>
      </c>
      <c r="B612" s="23" t="s">
        <v>35</v>
      </c>
      <c r="C612" s="22" t="str">
        <f>IF(OR($B612="Unknown",$B612="Error",$B612=""),IFERROR(VLOOKUP($H612, '02_UnitPriceRef'!$F$3:$G$10,2,FALSE),"N/A"),$B612)</f>
        <v>Tea</v>
      </c>
      <c r="D612" s="22" t="s">
        <v>35</v>
      </c>
      <c r="E612" s="24">
        <v>2</v>
      </c>
      <c r="F612" s="22">
        <f t="shared" si="6"/>
        <v>2</v>
      </c>
      <c r="G612" s="24">
        <v>1.5</v>
      </c>
      <c r="H612" s="22">
        <f>IF(OR($G612="ERROR",$G612="UNKNOWN",$G612=""),IFERROR(VLOOKUP($D612,'02_UnitPriceRef'!$E$3:$F$10,2,0),IF(OR($E612="Error",$E612="UNKNOWN",$E612=""),0,I612/E612)),$G612)</f>
        <v>1.5</v>
      </c>
      <c r="I612" s="24">
        <v>3</v>
      </c>
      <c r="J612" s="22">
        <f t="shared" si="7"/>
        <v>3</v>
      </c>
      <c r="K612" s="22" t="s">
        <v>14</v>
      </c>
      <c r="L612" s="22" t="s">
        <v>15</v>
      </c>
      <c r="M612" s="26">
        <v>45240</v>
      </c>
      <c r="N612" s="27">
        <f t="shared" si="8"/>
        <v>45240</v>
      </c>
    </row>
    <row r="613" spans="1:14" ht="22.6" customHeight="1">
      <c r="A613" s="22" t="s">
        <v>634</v>
      </c>
      <c r="B613" s="23" t="s">
        <v>17</v>
      </c>
      <c r="C613" s="22" t="str">
        <f>IF(OR($B613="Unknown",$B613="Error",$B613=""),IFERROR(VLOOKUP($H613, '02_UnitPriceRef'!$F$3:$G$10,2,FALSE),"N/A"),$B613)</f>
        <v>Cookie</v>
      </c>
      <c r="D613" s="22" t="s">
        <v>17</v>
      </c>
      <c r="E613" s="24">
        <v>5</v>
      </c>
      <c r="F613" s="22">
        <f t="shared" si="6"/>
        <v>5</v>
      </c>
      <c r="G613" s="24">
        <v>1</v>
      </c>
      <c r="H613" s="22">
        <f>IF(OR($G613="ERROR",$G613="UNKNOWN",$G613=""),IFERROR(VLOOKUP($D613,'02_UnitPriceRef'!$E$3:$F$10,2,0),IF(OR($E613="Error",$E613="UNKNOWN",$E613=""),0,I613/E613)),$G613)</f>
        <v>1</v>
      </c>
      <c r="I613" s="24">
        <v>5</v>
      </c>
      <c r="J613" s="22">
        <f t="shared" si="7"/>
        <v>5</v>
      </c>
      <c r="K613" s="22" t="s">
        <v>10</v>
      </c>
      <c r="L613" s="22" t="s">
        <v>11</v>
      </c>
      <c r="M613" s="26">
        <v>45217</v>
      </c>
      <c r="N613" s="27">
        <f t="shared" si="8"/>
        <v>45217</v>
      </c>
    </row>
    <row r="614" spans="1:14" ht="22.6" customHeight="1">
      <c r="A614" s="22" t="s">
        <v>635</v>
      </c>
      <c r="B614" s="23" t="s">
        <v>19</v>
      </c>
      <c r="C614" s="22" t="str">
        <f>IF(OR($B614="Unknown",$B614="Error",$B614=""),IFERROR(VLOOKUP($H614, '02_UnitPriceRef'!$F$3:$G$10,2,FALSE),"N/A"),$B614)</f>
        <v>Salad</v>
      </c>
      <c r="D614" s="22" t="s">
        <v>19</v>
      </c>
      <c r="E614" s="24">
        <v>5</v>
      </c>
      <c r="F614" s="22">
        <f t="shared" si="6"/>
        <v>5</v>
      </c>
      <c r="G614" s="24">
        <v>5</v>
      </c>
      <c r="H614" s="22">
        <f>IF(OR($G614="ERROR",$G614="UNKNOWN",$G614=""),IFERROR(VLOOKUP($D614,'02_UnitPriceRef'!$E$3:$F$10,2,0),IF(OR($E614="Error",$E614="UNKNOWN",$E614=""),0,I614/E614)),$G614)</f>
        <v>5</v>
      </c>
      <c r="I614" s="23" t="s">
        <v>10031</v>
      </c>
      <c r="J614" s="22">
        <f t="shared" si="7"/>
        <v>25</v>
      </c>
      <c r="K614" s="22" t="s">
        <v>14</v>
      </c>
      <c r="L614" s="22" t="s">
        <v>20</v>
      </c>
      <c r="M614" s="26">
        <v>45051</v>
      </c>
      <c r="N614" s="27">
        <f t="shared" si="8"/>
        <v>45051</v>
      </c>
    </row>
    <row r="615" spans="1:14" ht="22.6" customHeight="1">
      <c r="A615" s="22" t="s">
        <v>636</v>
      </c>
      <c r="B615" s="23" t="s">
        <v>13</v>
      </c>
      <c r="C615" s="22" t="str">
        <f>IF(OR($B615="Unknown",$B615="Error",$B615=""),IFERROR(VLOOKUP($H615, '02_UnitPriceRef'!$F$3:$G$10,2,FALSE),"N/A"),$B615)</f>
        <v>Cake</v>
      </c>
      <c r="D615" s="22" t="s">
        <v>13</v>
      </c>
      <c r="E615" s="24">
        <v>4</v>
      </c>
      <c r="F615" s="22">
        <f t="shared" si="6"/>
        <v>4</v>
      </c>
      <c r="G615" s="24">
        <v>3</v>
      </c>
      <c r="H615" s="22">
        <f>IF(OR($G615="ERROR",$G615="UNKNOWN",$G615=""),IFERROR(VLOOKUP($D615,'02_UnitPriceRef'!$E$3:$F$10,2,0),IF(OR($E615="Error",$E615="UNKNOWN",$E615=""),0,I615/E615)),$G615)</f>
        <v>3</v>
      </c>
      <c r="I615" s="24">
        <v>12</v>
      </c>
      <c r="J615" s="22">
        <f t="shared" si="7"/>
        <v>12</v>
      </c>
      <c r="K615" s="22" t="s">
        <v>10</v>
      </c>
      <c r="L615" s="22" t="s">
        <v>20</v>
      </c>
      <c r="M615" s="26">
        <v>45008</v>
      </c>
      <c r="N615" s="27">
        <f t="shared" si="8"/>
        <v>45008</v>
      </c>
    </row>
    <row r="616" spans="1:14" ht="22.6" customHeight="1">
      <c r="A616" s="22" t="s">
        <v>637</v>
      </c>
      <c r="B616" s="23" t="s">
        <v>13</v>
      </c>
      <c r="C616" s="22" t="str">
        <f>IF(OR($B616="Unknown",$B616="Error",$B616=""),IFERROR(VLOOKUP($H616, '02_UnitPriceRef'!$F$3:$G$10,2,FALSE),"N/A"),$B616)</f>
        <v>Cake</v>
      </c>
      <c r="D616" s="22" t="s">
        <v>13</v>
      </c>
      <c r="E616" s="24">
        <v>5</v>
      </c>
      <c r="F616" s="22">
        <f t="shared" si="6"/>
        <v>5</v>
      </c>
      <c r="G616" s="24">
        <v>3</v>
      </c>
      <c r="H616" s="22">
        <f>IF(OR($G616="ERROR",$G616="UNKNOWN",$G616=""),IFERROR(VLOOKUP($D616,'02_UnitPriceRef'!$E$3:$F$10,2,0),IF(OR($E616="Error",$E616="UNKNOWN",$E616=""),0,I616/E616)),$G616)</f>
        <v>3</v>
      </c>
      <c r="I616" s="24">
        <v>15</v>
      </c>
      <c r="J616" s="22">
        <f t="shared" si="7"/>
        <v>15</v>
      </c>
      <c r="K616" s="22" t="s">
        <v>10</v>
      </c>
      <c r="L616" s="22" t="s">
        <v>20</v>
      </c>
      <c r="M616" s="26"/>
      <c r="N616" s="27">
        <f t="shared" si="8"/>
        <v>1</v>
      </c>
    </row>
    <row r="617" spans="1:14" ht="22.6" customHeight="1">
      <c r="A617" s="22" t="s">
        <v>638</v>
      </c>
      <c r="B617" s="23" t="s">
        <v>19</v>
      </c>
      <c r="C617" s="22" t="str">
        <f>IF(OR($B617="Unknown",$B617="Error",$B617=""),IFERROR(VLOOKUP($H617, '02_UnitPriceRef'!$F$3:$G$10,2,FALSE),"N/A"),$B617)</f>
        <v>Salad</v>
      </c>
      <c r="D617" s="22" t="s">
        <v>19</v>
      </c>
      <c r="E617" s="24">
        <v>1</v>
      </c>
      <c r="F617" s="22">
        <f t="shared" si="6"/>
        <v>1</v>
      </c>
      <c r="G617" s="24">
        <v>5</v>
      </c>
      <c r="H617" s="22">
        <f>IF(OR($G617="ERROR",$G617="UNKNOWN",$G617=""),IFERROR(VLOOKUP($D617,'02_UnitPriceRef'!$E$3:$F$10,2,0),IF(OR($E617="Error",$E617="UNKNOWN",$E617=""),0,I617/E617)),$G617)</f>
        <v>5</v>
      </c>
      <c r="I617" s="24">
        <v>5</v>
      </c>
      <c r="J617" s="22">
        <f t="shared" si="7"/>
        <v>5</v>
      </c>
      <c r="K617" s="22" t="s">
        <v>14</v>
      </c>
      <c r="L617" s="22" t="s">
        <v>15</v>
      </c>
      <c r="M617" s="26">
        <v>44967</v>
      </c>
      <c r="N617" s="27">
        <f t="shared" si="8"/>
        <v>44967</v>
      </c>
    </row>
    <row r="618" spans="1:14" ht="22.6" customHeight="1">
      <c r="A618" s="22" t="s">
        <v>639</v>
      </c>
      <c r="B618" s="23" t="s">
        <v>19</v>
      </c>
      <c r="C618" s="22" t="str">
        <f>IF(OR($B618="Unknown",$B618="Error",$B618=""),IFERROR(VLOOKUP($H618, '02_UnitPriceRef'!$F$3:$G$10,2,FALSE),"N/A"),$B618)</f>
        <v>Salad</v>
      </c>
      <c r="D618" s="22" t="s">
        <v>19</v>
      </c>
      <c r="E618" s="24">
        <v>2</v>
      </c>
      <c r="F618" s="22">
        <f t="shared" si="6"/>
        <v>2</v>
      </c>
      <c r="G618" s="24">
        <v>5</v>
      </c>
      <c r="H618" s="22">
        <f>IF(OR($G618="ERROR",$G618="UNKNOWN",$G618=""),IFERROR(VLOOKUP($D618,'02_UnitPriceRef'!$E$3:$F$10,2,0),IF(OR($E618="Error",$E618="UNKNOWN",$E618=""),0,I618/E618)),$G618)</f>
        <v>5</v>
      </c>
      <c r="I618" s="24">
        <v>10</v>
      </c>
      <c r="J618" s="22">
        <f t="shared" si="7"/>
        <v>10</v>
      </c>
      <c r="K618" s="22" t="s">
        <v>22</v>
      </c>
      <c r="L618" s="22" t="s">
        <v>11</v>
      </c>
      <c r="M618" s="26">
        <v>45207</v>
      </c>
      <c r="N618" s="27">
        <f t="shared" si="8"/>
        <v>45207</v>
      </c>
    </row>
    <row r="619" spans="1:14" ht="22.6" customHeight="1">
      <c r="A619" s="22" t="s">
        <v>640</v>
      </c>
      <c r="B619" s="23" t="s">
        <v>27</v>
      </c>
      <c r="C619" s="22" t="str">
        <f>IF(OR($B619="Unknown",$B619="Error",$B619=""),IFERROR(VLOOKUP($H619, '02_UnitPriceRef'!$F$3:$G$10,2,FALSE),"N/A"),$B619)</f>
        <v>Sandwich</v>
      </c>
      <c r="D619" s="22" t="s">
        <v>27</v>
      </c>
      <c r="E619" s="23"/>
      <c r="F619" s="22">
        <f t="shared" si="6"/>
        <v>2</v>
      </c>
      <c r="G619" s="24">
        <v>4</v>
      </c>
      <c r="H619" s="22">
        <f>IF(OR($G619="ERROR",$G619="UNKNOWN",$G619=""),IFERROR(VLOOKUP($D619,'02_UnitPriceRef'!$E$3:$F$10,2,0),IF(OR($E619="Error",$E619="UNKNOWN",$E619=""),0,I619/E619)),$G619)</f>
        <v>4</v>
      </c>
      <c r="I619" s="24">
        <v>8</v>
      </c>
      <c r="J619" s="22">
        <f t="shared" si="7"/>
        <v>8</v>
      </c>
      <c r="K619" s="22" t="s">
        <v>20</v>
      </c>
      <c r="L619" s="22" t="s">
        <v>20</v>
      </c>
      <c r="M619" s="26">
        <v>45254</v>
      </c>
      <c r="N619" s="27">
        <f t="shared" si="8"/>
        <v>45254</v>
      </c>
    </row>
    <row r="620" spans="1:14" ht="22.6" customHeight="1">
      <c r="A620" s="22" t="s">
        <v>641</v>
      </c>
      <c r="B620" s="23" t="s">
        <v>17</v>
      </c>
      <c r="C620" s="22" t="str">
        <f>IF(OR($B620="Unknown",$B620="Error",$B620=""),IFERROR(VLOOKUP($H620, '02_UnitPriceRef'!$F$3:$G$10,2,FALSE),"N/A"),$B620)</f>
        <v>Cookie</v>
      </c>
      <c r="D620" s="22" t="s">
        <v>17</v>
      </c>
      <c r="E620" s="23"/>
      <c r="F620" s="22">
        <f t="shared" si="6"/>
        <v>5</v>
      </c>
      <c r="G620" s="24">
        <v>1</v>
      </c>
      <c r="H620" s="22">
        <f>IF(OR($G620="ERROR",$G620="UNKNOWN",$G620=""),IFERROR(VLOOKUP($D620,'02_UnitPriceRef'!$E$3:$F$10,2,0),IF(OR($E620="Error",$E620="UNKNOWN",$E620=""),0,I620/E620)),$G620)</f>
        <v>1</v>
      </c>
      <c r="I620" s="24">
        <v>5</v>
      </c>
      <c r="J620" s="22">
        <f t="shared" si="7"/>
        <v>5</v>
      </c>
      <c r="K620" s="22" t="s">
        <v>22</v>
      </c>
      <c r="L620" s="22" t="s">
        <v>11</v>
      </c>
      <c r="M620" s="26">
        <v>45045</v>
      </c>
      <c r="N620" s="27">
        <f t="shared" si="8"/>
        <v>45045</v>
      </c>
    </row>
    <row r="621" spans="1:14" ht="22.6" customHeight="1">
      <c r="A621" s="22" t="s">
        <v>642</v>
      </c>
      <c r="B621" s="23" t="s">
        <v>39</v>
      </c>
      <c r="C621" s="22" t="str">
        <f>IF(OR($B621="Unknown",$B621="Error",$B621=""),IFERROR(VLOOKUP($H621, '02_UnitPriceRef'!$F$3:$G$10,2,FALSE),"N/A"),$B621)</f>
        <v>Juice</v>
      </c>
      <c r="D621" s="22" t="s">
        <v>39</v>
      </c>
      <c r="E621" s="24">
        <v>5</v>
      </c>
      <c r="F621" s="22">
        <f t="shared" si="6"/>
        <v>5</v>
      </c>
      <c r="G621" s="24">
        <v>3</v>
      </c>
      <c r="H621" s="22">
        <f>IF(OR($G621="ERROR",$G621="UNKNOWN",$G621=""),IFERROR(VLOOKUP($D621,'02_UnitPriceRef'!$E$3:$F$10,2,0),IF(OR($E621="Error",$E621="UNKNOWN",$E621=""),0,I621/E621)),$G621)</f>
        <v>3</v>
      </c>
      <c r="I621" s="24">
        <v>15</v>
      </c>
      <c r="J621" s="22">
        <f t="shared" si="7"/>
        <v>15</v>
      </c>
      <c r="K621" s="22" t="s">
        <v>22</v>
      </c>
      <c r="L621" s="22" t="s">
        <v>20</v>
      </c>
      <c r="M621" s="28" t="s">
        <v>10031</v>
      </c>
      <c r="N621" s="27">
        <f t="shared" si="8"/>
        <v>1</v>
      </c>
    </row>
    <row r="622" spans="1:14" ht="22.6" customHeight="1">
      <c r="A622" s="22" t="s">
        <v>643</v>
      </c>
      <c r="B622" s="23" t="s">
        <v>19</v>
      </c>
      <c r="C622" s="22" t="str">
        <f>IF(OR($B622="Unknown",$B622="Error",$B622=""),IFERROR(VLOOKUP($H622, '02_UnitPriceRef'!$F$3:$G$10,2,FALSE),"N/A"),$B622)</f>
        <v>Salad</v>
      </c>
      <c r="D622" s="22" t="s">
        <v>19</v>
      </c>
      <c r="E622" s="24">
        <v>4</v>
      </c>
      <c r="F622" s="22">
        <f t="shared" si="6"/>
        <v>4</v>
      </c>
      <c r="G622" s="24">
        <v>5</v>
      </c>
      <c r="H622" s="22">
        <f>IF(OR($G622="ERROR",$G622="UNKNOWN",$G622=""),IFERROR(VLOOKUP($D622,'02_UnitPriceRef'!$E$3:$F$10,2,0),IF(OR($E622="Error",$E622="UNKNOWN",$E622=""),0,I622/E622)),$G622)</f>
        <v>5</v>
      </c>
      <c r="I622" s="24">
        <v>20</v>
      </c>
      <c r="J622" s="22">
        <f t="shared" si="7"/>
        <v>20</v>
      </c>
      <c r="K622" s="22" t="s">
        <v>22</v>
      </c>
      <c r="L622" s="22" t="s">
        <v>11</v>
      </c>
      <c r="M622" s="26">
        <v>44940</v>
      </c>
      <c r="N622" s="27">
        <f t="shared" si="8"/>
        <v>44940</v>
      </c>
    </row>
    <row r="623" spans="1:14" ht="22.6" customHeight="1">
      <c r="A623" s="22" t="s">
        <v>644</v>
      </c>
      <c r="B623" s="23" t="s">
        <v>35</v>
      </c>
      <c r="C623" s="22" t="str">
        <f>IF(OR($B623="Unknown",$B623="Error",$B623=""),IFERROR(VLOOKUP($H623, '02_UnitPriceRef'!$F$3:$G$10,2,FALSE),"N/A"),$B623)</f>
        <v>Tea</v>
      </c>
      <c r="D623" s="22" t="s">
        <v>35</v>
      </c>
      <c r="E623" s="24">
        <v>4</v>
      </c>
      <c r="F623" s="22">
        <f t="shared" si="6"/>
        <v>4</v>
      </c>
      <c r="G623" s="24">
        <v>1.5</v>
      </c>
      <c r="H623" s="22">
        <f>IF(OR($G623="ERROR",$G623="UNKNOWN",$G623=""),IFERROR(VLOOKUP($D623,'02_UnitPriceRef'!$E$3:$F$10,2,0),IF(OR($E623="Error",$E623="UNKNOWN",$E623=""),0,I623/E623)),$G623)</f>
        <v>1.5</v>
      </c>
      <c r="I623" s="24">
        <v>6</v>
      </c>
      <c r="J623" s="22">
        <f t="shared" si="7"/>
        <v>6</v>
      </c>
      <c r="K623" s="22" t="s">
        <v>20</v>
      </c>
      <c r="L623" s="22" t="s">
        <v>20</v>
      </c>
      <c r="M623" s="26">
        <v>45262</v>
      </c>
      <c r="N623" s="27">
        <f t="shared" si="8"/>
        <v>45262</v>
      </c>
    </row>
    <row r="624" spans="1:14" ht="22.6" customHeight="1">
      <c r="A624" s="22" t="s">
        <v>645</v>
      </c>
      <c r="B624" s="23" t="s">
        <v>19</v>
      </c>
      <c r="C624" s="22" t="str">
        <f>IF(OR($B624="Unknown",$B624="Error",$B624=""),IFERROR(VLOOKUP($H624, '02_UnitPriceRef'!$F$3:$G$10,2,FALSE),"N/A"),$B624)</f>
        <v>Salad</v>
      </c>
      <c r="D624" s="22" t="s">
        <v>19</v>
      </c>
      <c r="E624" s="24">
        <v>2</v>
      </c>
      <c r="F624" s="22">
        <f t="shared" si="6"/>
        <v>2</v>
      </c>
      <c r="G624" s="24">
        <v>5</v>
      </c>
      <c r="H624" s="22">
        <f>IF(OR($G624="ERROR",$G624="UNKNOWN",$G624=""),IFERROR(VLOOKUP($D624,'02_UnitPriceRef'!$E$3:$F$10,2,0),IF(OR($E624="Error",$E624="UNKNOWN",$E624=""),0,I624/E624)),$G624)</f>
        <v>5</v>
      </c>
      <c r="I624" s="24">
        <v>10</v>
      </c>
      <c r="J624" s="22">
        <f t="shared" si="7"/>
        <v>10</v>
      </c>
      <c r="K624" s="22" t="s">
        <v>10</v>
      </c>
      <c r="L624" s="22" t="s">
        <v>20</v>
      </c>
      <c r="M624" s="26">
        <v>45032</v>
      </c>
      <c r="N624" s="27">
        <f t="shared" si="8"/>
        <v>45032</v>
      </c>
    </row>
    <row r="625" spans="1:14" ht="22.6" customHeight="1">
      <c r="A625" s="22" t="s">
        <v>646</v>
      </c>
      <c r="B625" s="23" t="s">
        <v>17</v>
      </c>
      <c r="C625" s="22" t="str">
        <f>IF(OR($B625="Unknown",$B625="Error",$B625=""),IFERROR(VLOOKUP($H625, '02_UnitPriceRef'!$F$3:$G$10,2,FALSE),"N/A"),$B625)</f>
        <v>Cookie</v>
      </c>
      <c r="D625" s="22" t="s">
        <v>17</v>
      </c>
      <c r="E625" s="24">
        <v>1</v>
      </c>
      <c r="F625" s="22">
        <f t="shared" si="6"/>
        <v>1</v>
      </c>
      <c r="G625" s="24">
        <v>1</v>
      </c>
      <c r="H625" s="22">
        <f>IF(OR($G625="ERROR",$G625="UNKNOWN",$G625=""),IFERROR(VLOOKUP($D625,'02_UnitPriceRef'!$E$3:$F$10,2,0),IF(OR($E625="Error",$E625="UNKNOWN",$E625=""),0,I625/E625)),$G625)</f>
        <v>1</v>
      </c>
      <c r="I625" s="24">
        <v>1</v>
      </c>
      <c r="J625" s="22">
        <f t="shared" si="7"/>
        <v>1</v>
      </c>
      <c r="K625" s="22" t="s">
        <v>22</v>
      </c>
      <c r="L625" s="22" t="s">
        <v>11</v>
      </c>
      <c r="M625" s="26">
        <v>45118</v>
      </c>
      <c r="N625" s="27">
        <f t="shared" si="8"/>
        <v>45118</v>
      </c>
    </row>
    <row r="626" spans="1:14" ht="22.6" customHeight="1">
      <c r="A626" s="22" t="s">
        <v>647</v>
      </c>
      <c r="B626" s="23" t="s">
        <v>19</v>
      </c>
      <c r="C626" s="22" t="str">
        <f>IF(OR($B626="Unknown",$B626="Error",$B626=""),IFERROR(VLOOKUP($H626, '02_UnitPriceRef'!$F$3:$G$10,2,FALSE),"N/A"),$B626)</f>
        <v>Salad</v>
      </c>
      <c r="D626" s="22" t="s">
        <v>19</v>
      </c>
      <c r="E626" s="24">
        <v>4</v>
      </c>
      <c r="F626" s="22">
        <f t="shared" si="6"/>
        <v>4</v>
      </c>
      <c r="G626" s="24">
        <v>5</v>
      </c>
      <c r="H626" s="22">
        <f>IF(OR($G626="ERROR",$G626="UNKNOWN",$G626=""),IFERROR(VLOOKUP($D626,'02_UnitPriceRef'!$E$3:$F$10,2,0),IF(OR($E626="Error",$E626="UNKNOWN",$E626=""),0,I626/E626)),$G626)</f>
        <v>5</v>
      </c>
      <c r="I626" s="24">
        <v>20</v>
      </c>
      <c r="J626" s="22">
        <f t="shared" si="7"/>
        <v>20</v>
      </c>
      <c r="K626" s="22" t="s">
        <v>10</v>
      </c>
      <c r="L626" s="22" t="s">
        <v>15</v>
      </c>
      <c r="M626" s="26">
        <v>45284</v>
      </c>
      <c r="N626" s="27">
        <f t="shared" si="8"/>
        <v>45284</v>
      </c>
    </row>
    <row r="627" spans="1:14" ht="22.6" customHeight="1">
      <c r="A627" s="22" t="s">
        <v>648</v>
      </c>
      <c r="B627" s="23" t="s">
        <v>19</v>
      </c>
      <c r="C627" s="22" t="str">
        <f>IF(OR($B627="Unknown",$B627="Error",$B627=""),IFERROR(VLOOKUP($H627, '02_UnitPriceRef'!$F$3:$G$10,2,FALSE),"N/A"),$B627)</f>
        <v>Salad</v>
      </c>
      <c r="D627" s="22" t="s">
        <v>19</v>
      </c>
      <c r="E627" s="23" t="s">
        <v>10030</v>
      </c>
      <c r="F627" s="22">
        <f t="shared" si="6"/>
        <v>2</v>
      </c>
      <c r="G627" s="24">
        <v>5</v>
      </c>
      <c r="H627" s="22">
        <f>IF(OR($G627="ERROR",$G627="UNKNOWN",$G627=""),IFERROR(VLOOKUP($D627,'02_UnitPriceRef'!$E$3:$F$10,2,0),IF(OR($E627="Error",$E627="UNKNOWN",$E627=""),0,I627/E627)),$G627)</f>
        <v>5</v>
      </c>
      <c r="I627" s="24">
        <v>10</v>
      </c>
      <c r="J627" s="22">
        <f t="shared" si="7"/>
        <v>10</v>
      </c>
      <c r="K627" s="22" t="s">
        <v>10</v>
      </c>
      <c r="L627" s="22" t="s">
        <v>20</v>
      </c>
      <c r="M627" s="26">
        <v>45206</v>
      </c>
      <c r="N627" s="27">
        <f t="shared" si="8"/>
        <v>45206</v>
      </c>
    </row>
    <row r="628" spans="1:14" ht="22.6" customHeight="1">
      <c r="A628" s="22" t="s">
        <v>649</v>
      </c>
      <c r="B628" s="23" t="s">
        <v>17</v>
      </c>
      <c r="C628" s="22" t="str">
        <f>IF(OR($B628="Unknown",$B628="Error",$B628=""),IFERROR(VLOOKUP($H628, '02_UnitPriceRef'!$F$3:$G$10,2,FALSE),"N/A"),$B628)</f>
        <v>Cookie</v>
      </c>
      <c r="D628" s="22" t="s">
        <v>17</v>
      </c>
      <c r="E628" s="24">
        <v>1</v>
      </c>
      <c r="F628" s="22">
        <f t="shared" si="6"/>
        <v>1</v>
      </c>
      <c r="G628" s="24">
        <v>1</v>
      </c>
      <c r="H628" s="22">
        <f>IF(OR($G628="ERROR",$G628="UNKNOWN",$G628=""),IFERROR(VLOOKUP($D628,'02_UnitPriceRef'!$E$3:$F$10,2,0),IF(OR($E628="Error",$E628="UNKNOWN",$E628=""),0,I628/E628)),$G628)</f>
        <v>1</v>
      </c>
      <c r="I628" s="24">
        <v>1</v>
      </c>
      <c r="J628" s="22">
        <f t="shared" si="7"/>
        <v>1</v>
      </c>
      <c r="K628" s="22" t="s">
        <v>22</v>
      </c>
      <c r="L628" s="22" t="s">
        <v>15</v>
      </c>
      <c r="M628" s="26">
        <v>45224</v>
      </c>
      <c r="N628" s="27">
        <f t="shared" si="8"/>
        <v>45224</v>
      </c>
    </row>
    <row r="629" spans="1:14" ht="22.6" customHeight="1">
      <c r="A629" s="22" t="s">
        <v>650</v>
      </c>
      <c r="B629" s="23" t="s">
        <v>10031</v>
      </c>
      <c r="C629" s="22" t="str">
        <f>IF(OR($B629="Unknown",$B629="Error",$B629=""),IFERROR(VLOOKUP($H629, '02_UnitPriceRef'!$F$3:$G$10,2,FALSE),"N/A"),$B629)</f>
        <v>Cookie</v>
      </c>
      <c r="D629" s="22" t="s">
        <v>17</v>
      </c>
      <c r="E629" s="24">
        <v>3</v>
      </c>
      <c r="F629" s="22">
        <f t="shared" si="6"/>
        <v>3</v>
      </c>
      <c r="G629" s="24">
        <v>1</v>
      </c>
      <c r="H629" s="22">
        <f>IF(OR($G629="ERROR",$G629="UNKNOWN",$G629=""),IFERROR(VLOOKUP($D629,'02_UnitPriceRef'!$E$3:$F$10,2,0),IF(OR($E629="Error",$E629="UNKNOWN",$E629=""),0,I629/E629)),$G629)</f>
        <v>1</v>
      </c>
      <c r="I629" s="24">
        <v>3</v>
      </c>
      <c r="J629" s="22">
        <f t="shared" si="7"/>
        <v>3</v>
      </c>
      <c r="K629" s="22" t="s">
        <v>22</v>
      </c>
      <c r="L629" s="22" t="s">
        <v>15</v>
      </c>
      <c r="M629" s="26">
        <v>45204</v>
      </c>
      <c r="N629" s="27">
        <f t="shared" si="8"/>
        <v>45204</v>
      </c>
    </row>
    <row r="630" spans="1:14" ht="22.6" customHeight="1">
      <c r="A630" s="22" t="s">
        <v>651</v>
      </c>
      <c r="B630" s="23" t="s">
        <v>35</v>
      </c>
      <c r="C630" s="22" t="str">
        <f>IF(OR($B630="Unknown",$B630="Error",$B630=""),IFERROR(VLOOKUP($H630, '02_UnitPriceRef'!$F$3:$G$10,2,FALSE),"N/A"),$B630)</f>
        <v>Tea</v>
      </c>
      <c r="D630" s="22" t="s">
        <v>35</v>
      </c>
      <c r="E630" s="24">
        <v>2</v>
      </c>
      <c r="F630" s="22">
        <f t="shared" si="6"/>
        <v>2</v>
      </c>
      <c r="G630" s="24">
        <v>1.5</v>
      </c>
      <c r="H630" s="22">
        <f>IF(OR($G630="ERROR",$G630="UNKNOWN",$G630=""),IFERROR(VLOOKUP($D630,'02_UnitPriceRef'!$E$3:$F$10,2,0),IF(OR($E630="Error",$E630="UNKNOWN",$E630=""),0,I630/E630)),$G630)</f>
        <v>1.5</v>
      </c>
      <c r="I630" s="24">
        <v>3</v>
      </c>
      <c r="J630" s="22">
        <f t="shared" si="7"/>
        <v>3</v>
      </c>
      <c r="K630" s="22" t="s">
        <v>22</v>
      </c>
      <c r="L630" s="22" t="s">
        <v>20</v>
      </c>
      <c r="M630" s="26">
        <v>45073</v>
      </c>
      <c r="N630" s="27">
        <f t="shared" si="8"/>
        <v>45073</v>
      </c>
    </row>
    <row r="631" spans="1:14" ht="22.6" customHeight="1">
      <c r="A631" s="22" t="s">
        <v>652</v>
      </c>
      <c r="B631" s="23" t="s">
        <v>13</v>
      </c>
      <c r="C631" s="22" t="str">
        <f>IF(OR($B631="Unknown",$B631="Error",$B631=""),IFERROR(VLOOKUP($H631, '02_UnitPriceRef'!$F$3:$G$10,2,FALSE),"N/A"),$B631)</f>
        <v>Cake</v>
      </c>
      <c r="D631" s="22" t="s">
        <v>13</v>
      </c>
      <c r="E631" s="23" t="s">
        <v>10030</v>
      </c>
      <c r="F631" s="22">
        <f t="shared" si="6"/>
        <v>4</v>
      </c>
      <c r="G631" s="23"/>
      <c r="H631" s="22">
        <f>IF(OR($G631="ERROR",$G631="UNKNOWN",$G631=""),IFERROR(VLOOKUP($D631,'02_UnitPriceRef'!$E$3:$F$10,2,0),IF(OR($E631="Error",$E631="UNKNOWN",$E631=""),0,I631/E631)),$G631)</f>
        <v>3</v>
      </c>
      <c r="I631" s="24">
        <v>12</v>
      </c>
      <c r="J631" s="22">
        <f t="shared" si="7"/>
        <v>12</v>
      </c>
      <c r="K631" s="22" t="s">
        <v>22</v>
      </c>
      <c r="L631" s="22" t="s">
        <v>15</v>
      </c>
      <c r="M631" s="26">
        <v>45290</v>
      </c>
      <c r="N631" s="27">
        <f t="shared" si="8"/>
        <v>45290</v>
      </c>
    </row>
    <row r="632" spans="1:14" ht="22.6" customHeight="1">
      <c r="A632" s="22" t="s">
        <v>653</v>
      </c>
      <c r="B632" s="23" t="s">
        <v>13</v>
      </c>
      <c r="C632" s="22" t="str">
        <f>IF(OR($B632="Unknown",$B632="Error",$B632=""),IFERROR(VLOOKUP($H632, '02_UnitPriceRef'!$F$3:$G$10,2,FALSE),"N/A"),$B632)</f>
        <v>Cake</v>
      </c>
      <c r="D632" s="22" t="s">
        <v>13</v>
      </c>
      <c r="E632" s="24">
        <v>1</v>
      </c>
      <c r="F632" s="22">
        <f t="shared" si="6"/>
        <v>1</v>
      </c>
      <c r="G632" s="24">
        <v>3</v>
      </c>
      <c r="H632" s="22">
        <f>IF(OR($G632="ERROR",$G632="UNKNOWN",$G632=""),IFERROR(VLOOKUP($D632,'02_UnitPriceRef'!$E$3:$F$10,2,0),IF(OR($E632="Error",$E632="UNKNOWN",$E632=""),0,I632/E632)),$G632)</f>
        <v>3</v>
      </c>
      <c r="I632" s="24">
        <v>3</v>
      </c>
      <c r="J632" s="22">
        <f t="shared" si="7"/>
        <v>3</v>
      </c>
      <c r="K632" s="22" t="s">
        <v>22</v>
      </c>
      <c r="L632" s="22" t="s">
        <v>20</v>
      </c>
      <c r="M632" s="26">
        <v>45128</v>
      </c>
      <c r="N632" s="27">
        <f t="shared" si="8"/>
        <v>45128</v>
      </c>
    </row>
    <row r="633" spans="1:14" ht="22.6" customHeight="1">
      <c r="A633" s="22" t="s">
        <v>654</v>
      </c>
      <c r="B633" s="23" t="s">
        <v>13</v>
      </c>
      <c r="C633" s="22" t="str">
        <f>IF(OR($B633="Unknown",$B633="Error",$B633=""),IFERROR(VLOOKUP($H633, '02_UnitPriceRef'!$F$3:$G$10,2,FALSE),"N/A"),$B633)</f>
        <v>Cake</v>
      </c>
      <c r="D633" s="22" t="s">
        <v>13</v>
      </c>
      <c r="E633" s="24">
        <v>2</v>
      </c>
      <c r="F633" s="22">
        <f t="shared" si="6"/>
        <v>2</v>
      </c>
      <c r="G633" s="24">
        <v>3</v>
      </c>
      <c r="H633" s="22">
        <f>IF(OR($G633="ERROR",$G633="UNKNOWN",$G633=""),IFERROR(VLOOKUP($D633,'02_UnitPriceRef'!$E$3:$F$10,2,0),IF(OR($E633="Error",$E633="UNKNOWN",$E633=""),0,I633/E633)),$G633)</f>
        <v>3</v>
      </c>
      <c r="I633" s="24">
        <v>6</v>
      </c>
      <c r="J633" s="22">
        <f t="shared" si="7"/>
        <v>6</v>
      </c>
      <c r="K633" s="22" t="s">
        <v>14</v>
      </c>
      <c r="L633" s="22" t="s">
        <v>20</v>
      </c>
      <c r="M633" s="26">
        <v>45231</v>
      </c>
      <c r="N633" s="27">
        <f t="shared" si="8"/>
        <v>45231</v>
      </c>
    </row>
    <row r="634" spans="1:14" ht="22.6" customHeight="1">
      <c r="A634" s="22" t="s">
        <v>655</v>
      </c>
      <c r="B634" s="23" t="s">
        <v>13</v>
      </c>
      <c r="C634" s="22" t="str">
        <f>IF(OR($B634="Unknown",$B634="Error",$B634=""),IFERROR(VLOOKUP($H634, '02_UnitPriceRef'!$F$3:$G$10,2,FALSE),"N/A"),$B634)</f>
        <v>Cake</v>
      </c>
      <c r="D634" s="22" t="s">
        <v>13</v>
      </c>
      <c r="E634" s="24">
        <v>5</v>
      </c>
      <c r="F634" s="22">
        <f t="shared" si="6"/>
        <v>5</v>
      </c>
      <c r="G634" s="24">
        <v>3</v>
      </c>
      <c r="H634" s="22">
        <f>IF(OR($G634="ERROR",$G634="UNKNOWN",$G634=""),IFERROR(VLOOKUP($D634,'02_UnitPriceRef'!$E$3:$F$10,2,0),IF(OR($E634="Error",$E634="UNKNOWN",$E634=""),0,I634/E634)),$G634)</f>
        <v>3</v>
      </c>
      <c r="I634" s="24">
        <v>15</v>
      </c>
      <c r="J634" s="22">
        <f t="shared" si="7"/>
        <v>15</v>
      </c>
      <c r="K634" s="22" t="s">
        <v>10</v>
      </c>
      <c r="L634" s="22" t="s">
        <v>11</v>
      </c>
      <c r="M634" s="26">
        <v>45224</v>
      </c>
      <c r="N634" s="27">
        <f t="shared" si="8"/>
        <v>45224</v>
      </c>
    </row>
    <row r="635" spans="1:14" ht="22.6" customHeight="1">
      <c r="A635" s="22" t="s">
        <v>656</v>
      </c>
      <c r="B635" s="23" t="s">
        <v>19</v>
      </c>
      <c r="C635" s="22" t="str">
        <f>IF(OR($B635="Unknown",$B635="Error",$B635=""),IFERROR(VLOOKUP($H635, '02_UnitPriceRef'!$F$3:$G$10,2,FALSE),"N/A"),$B635)</f>
        <v>Salad</v>
      </c>
      <c r="D635" s="22" t="s">
        <v>19</v>
      </c>
      <c r="E635" s="24">
        <v>1</v>
      </c>
      <c r="F635" s="22">
        <f t="shared" si="6"/>
        <v>1</v>
      </c>
      <c r="G635" s="23" t="s">
        <v>10030</v>
      </c>
      <c r="H635" s="22">
        <f>IF(OR($G635="ERROR",$G635="UNKNOWN",$G635=""),IFERROR(VLOOKUP($D635,'02_UnitPriceRef'!$E$3:$F$10,2,0),IF(OR($E635="Error",$E635="UNKNOWN",$E635=""),0,I635/E635)),$G635)</f>
        <v>5</v>
      </c>
      <c r="I635" s="24">
        <v>5</v>
      </c>
      <c r="J635" s="22">
        <f t="shared" si="7"/>
        <v>5</v>
      </c>
      <c r="K635" s="22" t="s">
        <v>20</v>
      </c>
      <c r="L635" s="22" t="s">
        <v>15</v>
      </c>
      <c r="M635" s="26">
        <v>45037</v>
      </c>
      <c r="N635" s="27">
        <f t="shared" si="8"/>
        <v>45037</v>
      </c>
    </row>
    <row r="636" spans="1:14" ht="22.6" customHeight="1">
      <c r="A636" s="22" t="s">
        <v>657</v>
      </c>
      <c r="B636" s="23" t="s">
        <v>9</v>
      </c>
      <c r="C636" s="22" t="str">
        <f>IF(OR($B636="Unknown",$B636="Error",$B636=""),IFERROR(VLOOKUP($H636, '02_UnitPriceRef'!$F$3:$G$10,2,FALSE),"N/A"),$B636)</f>
        <v>Coffee</v>
      </c>
      <c r="D636" s="22" t="s">
        <v>9</v>
      </c>
      <c r="E636" s="24">
        <v>4</v>
      </c>
      <c r="F636" s="22">
        <f t="shared" si="6"/>
        <v>4</v>
      </c>
      <c r="G636" s="24">
        <v>2</v>
      </c>
      <c r="H636" s="22">
        <f>IF(OR($G636="ERROR",$G636="UNKNOWN",$G636=""),IFERROR(VLOOKUP($D636,'02_UnitPriceRef'!$E$3:$F$10,2,0),IF(OR($E636="Error",$E636="UNKNOWN",$E636=""),0,I636/E636)),$G636)</f>
        <v>2</v>
      </c>
      <c r="I636" s="24">
        <v>8</v>
      </c>
      <c r="J636" s="22">
        <f t="shared" si="7"/>
        <v>8</v>
      </c>
      <c r="K636" s="22" t="s">
        <v>10</v>
      </c>
      <c r="L636" s="22" t="s">
        <v>20</v>
      </c>
      <c r="M636" s="26">
        <v>44976</v>
      </c>
      <c r="N636" s="27">
        <f t="shared" si="8"/>
        <v>44976</v>
      </c>
    </row>
    <row r="637" spans="1:14" ht="22.6" customHeight="1">
      <c r="A637" s="22" t="s">
        <v>658</v>
      </c>
      <c r="B637" s="23" t="s">
        <v>17</v>
      </c>
      <c r="C637" s="22" t="str">
        <f>IF(OR($B637="Unknown",$B637="Error",$B637=""),IFERROR(VLOOKUP($H637, '02_UnitPriceRef'!$F$3:$G$10,2,FALSE),"N/A"),$B637)</f>
        <v>Cookie</v>
      </c>
      <c r="D637" s="22" t="s">
        <v>17</v>
      </c>
      <c r="E637" s="24">
        <v>3</v>
      </c>
      <c r="F637" s="22">
        <f t="shared" si="6"/>
        <v>3</v>
      </c>
      <c r="G637" s="24">
        <v>1</v>
      </c>
      <c r="H637" s="22">
        <f>IF(OR($G637="ERROR",$G637="UNKNOWN",$G637=""),IFERROR(VLOOKUP($D637,'02_UnitPriceRef'!$E$3:$F$10,2,0),IF(OR($E637="Error",$E637="UNKNOWN",$E637=""),0,I637/E637)),$G637)</f>
        <v>1</v>
      </c>
      <c r="I637" s="24">
        <v>3</v>
      </c>
      <c r="J637" s="22">
        <f t="shared" si="7"/>
        <v>3</v>
      </c>
      <c r="K637" s="22" t="s">
        <v>14</v>
      </c>
      <c r="L637" s="22" t="s">
        <v>11</v>
      </c>
      <c r="M637" s="26">
        <v>45218</v>
      </c>
      <c r="N637" s="27">
        <f t="shared" si="8"/>
        <v>45218</v>
      </c>
    </row>
    <row r="638" spans="1:14" ht="22.6" customHeight="1">
      <c r="A638" s="22" t="s">
        <v>659</v>
      </c>
      <c r="B638" s="23" t="s">
        <v>19</v>
      </c>
      <c r="C638" s="22" t="str">
        <f>IF(OR($B638="Unknown",$B638="Error",$B638=""),IFERROR(VLOOKUP($H638, '02_UnitPriceRef'!$F$3:$G$10,2,FALSE),"N/A"),$B638)</f>
        <v>Salad</v>
      </c>
      <c r="D638" s="22" t="s">
        <v>19</v>
      </c>
      <c r="E638" s="24">
        <v>2</v>
      </c>
      <c r="F638" s="22">
        <f t="shared" si="6"/>
        <v>2</v>
      </c>
      <c r="G638" s="24">
        <v>5</v>
      </c>
      <c r="H638" s="22">
        <f>IF(OR($G638="ERROR",$G638="UNKNOWN",$G638=""),IFERROR(VLOOKUP($D638,'02_UnitPriceRef'!$E$3:$F$10,2,0),IF(OR($E638="Error",$E638="UNKNOWN",$E638=""),0,I638/E638)),$G638)</f>
        <v>5</v>
      </c>
      <c r="I638" s="24">
        <v>10</v>
      </c>
      <c r="J638" s="22">
        <f t="shared" si="7"/>
        <v>10</v>
      </c>
      <c r="K638" s="22" t="s">
        <v>14</v>
      </c>
      <c r="L638" s="22" t="s">
        <v>20</v>
      </c>
      <c r="M638" s="26">
        <v>45152</v>
      </c>
      <c r="N638" s="27">
        <f t="shared" si="8"/>
        <v>45152</v>
      </c>
    </row>
    <row r="639" spans="1:14" ht="22.6" customHeight="1">
      <c r="A639" s="22" t="s">
        <v>660</v>
      </c>
      <c r="B639" s="23" t="s">
        <v>39</v>
      </c>
      <c r="C639" s="22" t="str">
        <f>IF(OR($B639="Unknown",$B639="Error",$B639=""),IFERROR(VLOOKUP($H639, '02_UnitPriceRef'!$F$3:$G$10,2,FALSE),"N/A"),$B639)</f>
        <v>Juice</v>
      </c>
      <c r="D639" s="22" t="s">
        <v>39</v>
      </c>
      <c r="E639" s="24">
        <v>5</v>
      </c>
      <c r="F639" s="22">
        <f t="shared" si="6"/>
        <v>5</v>
      </c>
      <c r="G639" s="24">
        <v>3</v>
      </c>
      <c r="H639" s="22">
        <f>IF(OR($G639="ERROR",$G639="UNKNOWN",$G639=""),IFERROR(VLOOKUP($D639,'02_UnitPriceRef'!$E$3:$F$10,2,0),IF(OR($E639="Error",$E639="UNKNOWN",$E639=""),0,I639/E639)),$G639)</f>
        <v>3</v>
      </c>
      <c r="I639" s="24">
        <v>15</v>
      </c>
      <c r="J639" s="22">
        <f t="shared" si="7"/>
        <v>15</v>
      </c>
      <c r="K639" s="22" t="s">
        <v>22</v>
      </c>
      <c r="L639" s="22" t="s">
        <v>15</v>
      </c>
      <c r="M639" s="26">
        <v>45115</v>
      </c>
      <c r="N639" s="27">
        <f t="shared" si="8"/>
        <v>45115</v>
      </c>
    </row>
    <row r="640" spans="1:14" ht="22.6" customHeight="1">
      <c r="A640" s="22" t="s">
        <v>661</v>
      </c>
      <c r="B640" s="23" t="s">
        <v>27</v>
      </c>
      <c r="C640" s="22" t="str">
        <f>IF(OR($B640="Unknown",$B640="Error",$B640=""),IFERROR(VLOOKUP($H640, '02_UnitPriceRef'!$F$3:$G$10,2,FALSE),"N/A"),$B640)</f>
        <v>Sandwich</v>
      </c>
      <c r="D640" s="22" t="s">
        <v>27</v>
      </c>
      <c r="E640" s="24">
        <v>2</v>
      </c>
      <c r="F640" s="22">
        <f t="shared" si="6"/>
        <v>2</v>
      </c>
      <c r="G640" s="24">
        <v>4</v>
      </c>
      <c r="H640" s="22">
        <f>IF(OR($G640="ERROR",$G640="UNKNOWN",$G640=""),IFERROR(VLOOKUP($D640,'02_UnitPriceRef'!$E$3:$F$10,2,0),IF(OR($E640="Error",$E640="UNKNOWN",$E640=""),0,I640/E640)),$G640)</f>
        <v>4</v>
      </c>
      <c r="I640" s="24">
        <v>8</v>
      </c>
      <c r="J640" s="22">
        <f t="shared" si="7"/>
        <v>8</v>
      </c>
      <c r="K640" s="22" t="s">
        <v>22</v>
      </c>
      <c r="L640" s="22" t="s">
        <v>15</v>
      </c>
      <c r="M640" s="26">
        <v>45188</v>
      </c>
      <c r="N640" s="27">
        <f t="shared" si="8"/>
        <v>45188</v>
      </c>
    </row>
    <row r="641" spans="1:14" ht="22.6" customHeight="1">
      <c r="A641" s="22" t="s">
        <v>662</v>
      </c>
      <c r="B641" s="23" t="s">
        <v>24</v>
      </c>
      <c r="C641" s="22" t="str">
        <f>IF(OR($B641="Unknown",$B641="Error",$B641=""),IFERROR(VLOOKUP($H641, '02_UnitPriceRef'!$F$3:$G$10,2,FALSE),"N/A"),$B641)</f>
        <v>Smoothie</v>
      </c>
      <c r="D641" s="22" t="s">
        <v>24</v>
      </c>
      <c r="E641" s="24">
        <v>1</v>
      </c>
      <c r="F641" s="22">
        <f t="shared" si="6"/>
        <v>1</v>
      </c>
      <c r="G641" s="24">
        <v>4</v>
      </c>
      <c r="H641" s="22">
        <f>IF(OR($G641="ERROR",$G641="UNKNOWN",$G641=""),IFERROR(VLOOKUP($D641,'02_UnitPriceRef'!$E$3:$F$10,2,0),IF(OR($E641="Error",$E641="UNKNOWN",$E641=""),0,I641/E641)),$G641)</f>
        <v>4</v>
      </c>
      <c r="I641" s="24">
        <v>4</v>
      </c>
      <c r="J641" s="22">
        <f t="shared" si="7"/>
        <v>4</v>
      </c>
      <c r="K641" s="22" t="s">
        <v>10</v>
      </c>
      <c r="L641" s="22" t="s">
        <v>15</v>
      </c>
      <c r="M641" s="26">
        <v>45083</v>
      </c>
      <c r="N641" s="27">
        <f t="shared" si="8"/>
        <v>45083</v>
      </c>
    </row>
    <row r="642" spans="1:14" ht="22.6" customHeight="1">
      <c r="A642" s="22" t="s">
        <v>663</v>
      </c>
      <c r="B642" s="23" t="s">
        <v>35</v>
      </c>
      <c r="C642" s="22" t="str">
        <f>IF(OR($B642="Unknown",$B642="Error",$B642=""),IFERROR(VLOOKUP($H642, '02_UnitPriceRef'!$F$3:$G$10,2,FALSE),"N/A"),$B642)</f>
        <v>Tea</v>
      </c>
      <c r="D642" s="22" t="s">
        <v>35</v>
      </c>
      <c r="E642" s="24">
        <v>5</v>
      </c>
      <c r="F642" s="22">
        <f t="shared" si="6"/>
        <v>5</v>
      </c>
      <c r="G642" s="24">
        <v>1.5</v>
      </c>
      <c r="H642" s="22">
        <f>IF(OR($G642="ERROR",$G642="UNKNOWN",$G642=""),IFERROR(VLOOKUP($D642,'02_UnitPriceRef'!$E$3:$F$10,2,0),IF(OR($E642="Error",$E642="UNKNOWN",$E642=""),0,I642/E642)),$G642)</f>
        <v>1.5</v>
      </c>
      <c r="I642" s="24">
        <v>7.5</v>
      </c>
      <c r="J642" s="22">
        <f t="shared" si="7"/>
        <v>7.5</v>
      </c>
      <c r="K642" s="22" t="s">
        <v>22</v>
      </c>
      <c r="L642" s="22" t="s">
        <v>20</v>
      </c>
      <c r="M642" s="26">
        <v>45276</v>
      </c>
      <c r="N642" s="27">
        <f t="shared" si="8"/>
        <v>45276</v>
      </c>
    </row>
    <row r="643" spans="1:14" ht="22.6" customHeight="1">
      <c r="A643" s="22" t="s">
        <v>664</v>
      </c>
      <c r="B643" s="23" t="s">
        <v>39</v>
      </c>
      <c r="C643" s="22" t="str">
        <f>IF(OR($B643="Unknown",$B643="Error",$B643=""),IFERROR(VLOOKUP($H643, '02_UnitPriceRef'!$F$3:$G$10,2,FALSE),"N/A"),$B643)</f>
        <v>Juice</v>
      </c>
      <c r="D643" s="22" t="s">
        <v>39</v>
      </c>
      <c r="E643" s="23" t="s">
        <v>10031</v>
      </c>
      <c r="F643" s="22">
        <f t="shared" si="6"/>
        <v>0</v>
      </c>
      <c r="G643" s="24">
        <v>3</v>
      </c>
      <c r="H643" s="22">
        <f>IF(OR($G643="ERROR",$G643="UNKNOWN",$G643=""),IFERROR(VLOOKUP($D643,'02_UnitPriceRef'!$E$3:$F$10,2,0),IF(OR($E643="Error",$E643="UNKNOWN",$E643=""),0,I643/E643)),$G643)</f>
        <v>3</v>
      </c>
      <c r="I643" s="23" t="s">
        <v>10030</v>
      </c>
      <c r="J643" s="22">
        <f t="shared" si="7"/>
        <v>0</v>
      </c>
      <c r="K643" s="22" t="s">
        <v>20</v>
      </c>
      <c r="L643" s="22" t="s">
        <v>20</v>
      </c>
      <c r="M643" s="26">
        <v>45002</v>
      </c>
      <c r="N643" s="27">
        <f t="shared" si="8"/>
        <v>45002</v>
      </c>
    </row>
    <row r="644" spans="1:14" ht="22.6" customHeight="1">
      <c r="A644" s="22" t="s">
        <v>665</v>
      </c>
      <c r="B644" s="23" t="s">
        <v>39</v>
      </c>
      <c r="C644" s="22" t="str">
        <f>IF(OR($B644="Unknown",$B644="Error",$B644=""),IFERROR(VLOOKUP($H644, '02_UnitPriceRef'!$F$3:$G$10,2,FALSE),"N/A"),$B644)</f>
        <v>Juice</v>
      </c>
      <c r="D644" s="22" t="s">
        <v>39</v>
      </c>
      <c r="E644" s="24">
        <v>1</v>
      </c>
      <c r="F644" s="22">
        <f t="shared" si="6"/>
        <v>1</v>
      </c>
      <c r="G644" s="24">
        <v>3</v>
      </c>
      <c r="H644" s="22">
        <f>IF(OR($G644="ERROR",$G644="UNKNOWN",$G644=""),IFERROR(VLOOKUP($D644,'02_UnitPriceRef'!$E$3:$F$10,2,0),IF(OR($E644="Error",$E644="UNKNOWN",$E644=""),0,I644/E644)),$G644)</f>
        <v>3</v>
      </c>
      <c r="I644" s="24">
        <v>3</v>
      </c>
      <c r="J644" s="22">
        <f t="shared" si="7"/>
        <v>3</v>
      </c>
      <c r="K644" s="22" t="s">
        <v>20</v>
      </c>
      <c r="L644" s="22" t="s">
        <v>15</v>
      </c>
      <c r="M644" s="26">
        <v>45265</v>
      </c>
      <c r="N644" s="27">
        <f t="shared" si="8"/>
        <v>45265</v>
      </c>
    </row>
    <row r="645" spans="1:14" ht="22.6" customHeight="1">
      <c r="A645" s="22" t="s">
        <v>666</v>
      </c>
      <c r="B645" s="23" t="s">
        <v>39</v>
      </c>
      <c r="C645" s="22" t="str">
        <f>IF(OR($B645="Unknown",$B645="Error",$B645=""),IFERROR(VLOOKUP($H645, '02_UnitPriceRef'!$F$3:$G$10,2,FALSE),"N/A"),$B645)</f>
        <v>Juice</v>
      </c>
      <c r="D645" s="22" t="s">
        <v>39</v>
      </c>
      <c r="E645" s="24">
        <v>4</v>
      </c>
      <c r="F645" s="22">
        <f t="shared" si="6"/>
        <v>4</v>
      </c>
      <c r="G645" s="23"/>
      <c r="H645" s="22">
        <f>IF(OR($G645="ERROR",$G645="UNKNOWN",$G645=""),IFERROR(VLOOKUP($D645,'02_UnitPriceRef'!$E$3:$F$10,2,0),IF(OR($E645="Error",$E645="UNKNOWN",$E645=""),0,I645/E645)),$G645)</f>
        <v>3</v>
      </c>
      <c r="I645" s="24">
        <v>12</v>
      </c>
      <c r="J645" s="22">
        <f t="shared" si="7"/>
        <v>12</v>
      </c>
      <c r="K645" s="22" t="s">
        <v>10</v>
      </c>
      <c r="L645" s="22" t="s">
        <v>11</v>
      </c>
      <c r="M645" s="26">
        <v>44938</v>
      </c>
      <c r="N645" s="27">
        <f t="shared" si="8"/>
        <v>44938</v>
      </c>
    </row>
    <row r="646" spans="1:14" ht="22.6" customHeight="1">
      <c r="A646" s="22" t="s">
        <v>667</v>
      </c>
      <c r="B646" s="23" t="s">
        <v>27</v>
      </c>
      <c r="C646" s="22" t="str">
        <f>IF(OR($B646="Unknown",$B646="Error",$B646=""),IFERROR(VLOOKUP($H646, '02_UnitPriceRef'!$F$3:$G$10,2,FALSE),"N/A"),$B646)</f>
        <v>Sandwich</v>
      </c>
      <c r="D646" s="22" t="s">
        <v>27</v>
      </c>
      <c r="E646" s="24">
        <v>3</v>
      </c>
      <c r="F646" s="22">
        <f t="shared" si="6"/>
        <v>3</v>
      </c>
      <c r="G646" s="24">
        <v>4</v>
      </c>
      <c r="H646" s="22">
        <f>IF(OR($G646="ERROR",$G646="UNKNOWN",$G646=""),IFERROR(VLOOKUP($D646,'02_UnitPriceRef'!$E$3:$F$10,2,0),IF(OR($E646="Error",$E646="UNKNOWN",$E646=""),0,I646/E646)),$G646)</f>
        <v>4</v>
      </c>
      <c r="I646" s="24">
        <v>12</v>
      </c>
      <c r="J646" s="22">
        <f t="shared" si="7"/>
        <v>12</v>
      </c>
      <c r="K646" s="22" t="s">
        <v>22</v>
      </c>
      <c r="L646" s="22" t="s">
        <v>15</v>
      </c>
      <c r="M646" s="26">
        <v>45173</v>
      </c>
      <c r="N646" s="27">
        <f t="shared" si="8"/>
        <v>45173</v>
      </c>
    </row>
    <row r="647" spans="1:14" ht="22.6" customHeight="1">
      <c r="A647" s="22" t="s">
        <v>668</v>
      </c>
      <c r="B647" s="23" t="s">
        <v>39</v>
      </c>
      <c r="C647" s="22" t="str">
        <f>IF(OR($B647="Unknown",$B647="Error",$B647=""),IFERROR(VLOOKUP($H647, '02_UnitPriceRef'!$F$3:$G$10,2,FALSE),"N/A"),$B647)</f>
        <v>Juice</v>
      </c>
      <c r="D647" s="22" t="s">
        <v>39</v>
      </c>
      <c r="E647" s="23"/>
      <c r="F647" s="22">
        <f t="shared" si="6"/>
        <v>2</v>
      </c>
      <c r="G647" s="24">
        <v>3</v>
      </c>
      <c r="H647" s="22">
        <f>IF(OR($G647="ERROR",$G647="UNKNOWN",$G647=""),IFERROR(VLOOKUP($D647,'02_UnitPriceRef'!$E$3:$F$10,2,0),IF(OR($E647="Error",$E647="UNKNOWN",$E647=""),0,I647/E647)),$G647)</f>
        <v>3</v>
      </c>
      <c r="I647" s="24">
        <v>6</v>
      </c>
      <c r="J647" s="22">
        <f t="shared" si="7"/>
        <v>6</v>
      </c>
      <c r="K647" s="22" t="s">
        <v>20</v>
      </c>
      <c r="L647" s="22" t="s">
        <v>15</v>
      </c>
      <c r="M647" s="26">
        <v>45246</v>
      </c>
      <c r="N647" s="27">
        <f t="shared" si="8"/>
        <v>45246</v>
      </c>
    </row>
    <row r="648" spans="1:14" ht="22.6" customHeight="1">
      <c r="A648" s="22" t="s">
        <v>669</v>
      </c>
      <c r="B648" s="23" t="s">
        <v>24</v>
      </c>
      <c r="C648" s="22" t="str">
        <f>IF(OR($B648="Unknown",$B648="Error",$B648=""),IFERROR(VLOOKUP($H648, '02_UnitPriceRef'!$F$3:$G$10,2,FALSE),"N/A"),$B648)</f>
        <v>Smoothie</v>
      </c>
      <c r="D648" s="22" t="s">
        <v>24</v>
      </c>
      <c r="E648" s="24">
        <v>1</v>
      </c>
      <c r="F648" s="22">
        <f t="shared" si="6"/>
        <v>1</v>
      </c>
      <c r="G648" s="24">
        <v>4</v>
      </c>
      <c r="H648" s="22">
        <f>IF(OR($G648="ERROR",$G648="UNKNOWN",$G648=""),IFERROR(VLOOKUP($D648,'02_UnitPriceRef'!$E$3:$F$10,2,0),IF(OR($E648="Error",$E648="UNKNOWN",$E648=""),0,I648/E648)),$G648)</f>
        <v>4</v>
      </c>
      <c r="I648" s="24">
        <v>4</v>
      </c>
      <c r="J648" s="22">
        <f t="shared" si="7"/>
        <v>4</v>
      </c>
      <c r="K648" s="22" t="s">
        <v>20</v>
      </c>
      <c r="L648" s="22" t="s">
        <v>11</v>
      </c>
      <c r="M648" s="26">
        <v>45030</v>
      </c>
      <c r="N648" s="27">
        <f t="shared" si="8"/>
        <v>45030</v>
      </c>
    </row>
    <row r="649" spans="1:14" ht="22.6" customHeight="1">
      <c r="A649" s="22" t="s">
        <v>670</v>
      </c>
      <c r="B649" s="23"/>
      <c r="C649" s="22" t="str">
        <f>IF(OR($B649="Unknown",$B649="Error",$B649=""),IFERROR(VLOOKUP($H649, '02_UnitPriceRef'!$F$3:$G$10,2,FALSE),"N/A"),$B649)</f>
        <v>Cake/Juice</v>
      </c>
      <c r="D649" s="22" t="s">
        <v>10044</v>
      </c>
      <c r="E649" s="24">
        <v>4</v>
      </c>
      <c r="F649" s="22">
        <f t="shared" si="6"/>
        <v>4</v>
      </c>
      <c r="G649" s="24">
        <v>3</v>
      </c>
      <c r="H649" s="22">
        <f>IF(OR($G649="ERROR",$G649="UNKNOWN",$G649=""),IFERROR(VLOOKUP($D649,'02_UnitPriceRef'!$E$3:$F$10,2,0),IF(OR($E649="Error",$E649="UNKNOWN",$E649=""),0,I649/E649)),$G649)</f>
        <v>3</v>
      </c>
      <c r="I649" s="24">
        <v>12</v>
      </c>
      <c r="J649" s="22">
        <f t="shared" si="7"/>
        <v>12</v>
      </c>
      <c r="K649" s="22" t="s">
        <v>20</v>
      </c>
      <c r="L649" s="22" t="s">
        <v>11</v>
      </c>
      <c r="M649" s="26">
        <v>45231</v>
      </c>
      <c r="N649" s="27">
        <f t="shared" si="8"/>
        <v>45231</v>
      </c>
    </row>
    <row r="650" spans="1:14" ht="22.6" customHeight="1">
      <c r="A650" s="22" t="s">
        <v>671</v>
      </c>
      <c r="B650" s="23" t="s">
        <v>19</v>
      </c>
      <c r="C650" s="22" t="str">
        <f>IF(OR($B650="Unknown",$B650="Error",$B650=""),IFERROR(VLOOKUP($H650, '02_UnitPriceRef'!$F$3:$G$10,2,FALSE),"N/A"),$B650)</f>
        <v>Salad</v>
      </c>
      <c r="D650" s="22" t="s">
        <v>19</v>
      </c>
      <c r="E650" s="24">
        <v>4</v>
      </c>
      <c r="F650" s="22">
        <f t="shared" si="6"/>
        <v>4</v>
      </c>
      <c r="G650" s="23"/>
      <c r="H650" s="22">
        <f>IF(OR($G650="ERROR",$G650="UNKNOWN",$G650=""),IFERROR(VLOOKUP($D650,'02_UnitPriceRef'!$E$3:$F$10,2,0),IF(OR($E650="Error",$E650="UNKNOWN",$E650=""),0,I650/E650)),$G650)</f>
        <v>5</v>
      </c>
      <c r="I650" s="24">
        <v>20</v>
      </c>
      <c r="J650" s="22">
        <f t="shared" si="7"/>
        <v>20</v>
      </c>
      <c r="K650" s="22" t="s">
        <v>22</v>
      </c>
      <c r="L650" s="22" t="s">
        <v>20</v>
      </c>
      <c r="M650" s="26">
        <v>45213</v>
      </c>
      <c r="N650" s="27">
        <f t="shared" si="8"/>
        <v>45213</v>
      </c>
    </row>
    <row r="651" spans="1:14" ht="22.6" customHeight="1">
      <c r="A651" s="22" t="s">
        <v>672</v>
      </c>
      <c r="B651" s="23" t="s">
        <v>35</v>
      </c>
      <c r="C651" s="22" t="str">
        <f>IF(OR($B651="Unknown",$B651="Error",$B651=""),IFERROR(VLOOKUP($H651, '02_UnitPriceRef'!$F$3:$G$10,2,FALSE),"N/A"),$B651)</f>
        <v>Tea</v>
      </c>
      <c r="D651" s="22" t="s">
        <v>35</v>
      </c>
      <c r="E651" s="24">
        <v>4</v>
      </c>
      <c r="F651" s="22">
        <f t="shared" si="6"/>
        <v>4</v>
      </c>
      <c r="G651" s="24">
        <v>1.5</v>
      </c>
      <c r="H651" s="22">
        <f>IF(OR($G651="ERROR",$G651="UNKNOWN",$G651=""),IFERROR(VLOOKUP($D651,'02_UnitPriceRef'!$E$3:$F$10,2,0),IF(OR($E651="Error",$E651="UNKNOWN",$E651=""),0,I651/E651)),$G651)</f>
        <v>1.5</v>
      </c>
      <c r="I651" s="24">
        <v>6</v>
      </c>
      <c r="J651" s="22">
        <f t="shared" si="7"/>
        <v>6</v>
      </c>
      <c r="K651" s="22" t="s">
        <v>20</v>
      </c>
      <c r="L651" s="22" t="s">
        <v>15</v>
      </c>
      <c r="M651" s="26">
        <v>44991</v>
      </c>
      <c r="N651" s="27">
        <f t="shared" si="8"/>
        <v>44991</v>
      </c>
    </row>
    <row r="652" spans="1:14" ht="22.6" customHeight="1">
      <c r="A652" s="22" t="s">
        <v>673</v>
      </c>
      <c r="B652" s="23" t="s">
        <v>27</v>
      </c>
      <c r="C652" s="22" t="str">
        <f>IF(OR($B652="Unknown",$B652="Error",$B652=""),IFERROR(VLOOKUP($H652, '02_UnitPriceRef'!$F$3:$G$10,2,FALSE),"N/A"),$B652)</f>
        <v>Sandwich</v>
      </c>
      <c r="D652" s="22" t="s">
        <v>27</v>
      </c>
      <c r="E652" s="24">
        <v>3</v>
      </c>
      <c r="F652" s="22">
        <f t="shared" si="6"/>
        <v>3</v>
      </c>
      <c r="G652" s="24">
        <v>4</v>
      </c>
      <c r="H652" s="22">
        <f>IF(OR($G652="ERROR",$G652="UNKNOWN",$G652=""),IFERROR(VLOOKUP($D652,'02_UnitPriceRef'!$E$3:$F$10,2,0),IF(OR($E652="Error",$E652="UNKNOWN",$E652=""),0,I652/E652)),$G652)</f>
        <v>4</v>
      </c>
      <c r="I652" s="24">
        <v>12</v>
      </c>
      <c r="J652" s="22">
        <f t="shared" si="7"/>
        <v>12</v>
      </c>
      <c r="K652" s="22" t="s">
        <v>22</v>
      </c>
      <c r="L652" s="22" t="s">
        <v>11</v>
      </c>
      <c r="M652" s="26">
        <v>45105</v>
      </c>
      <c r="N652" s="27">
        <f t="shared" si="8"/>
        <v>45105</v>
      </c>
    </row>
    <row r="653" spans="1:14" ht="22.6" customHeight="1">
      <c r="A653" s="22" t="s">
        <v>674</v>
      </c>
      <c r="B653" s="23" t="s">
        <v>27</v>
      </c>
      <c r="C653" s="22" t="str">
        <f>IF(OR($B653="Unknown",$B653="Error",$B653=""),IFERROR(VLOOKUP($H653, '02_UnitPriceRef'!$F$3:$G$10,2,FALSE),"N/A"),$B653)</f>
        <v>Sandwich</v>
      </c>
      <c r="D653" s="22" t="s">
        <v>27</v>
      </c>
      <c r="E653" s="24">
        <v>5</v>
      </c>
      <c r="F653" s="22">
        <f t="shared" si="6"/>
        <v>5</v>
      </c>
      <c r="G653" s="24">
        <v>4</v>
      </c>
      <c r="H653" s="22">
        <f>IF(OR($G653="ERROR",$G653="UNKNOWN",$G653=""),IFERROR(VLOOKUP($D653,'02_UnitPriceRef'!$E$3:$F$10,2,0),IF(OR($E653="Error",$E653="UNKNOWN",$E653=""),0,I653/E653)),$G653)</f>
        <v>4</v>
      </c>
      <c r="I653" s="24">
        <v>20</v>
      </c>
      <c r="J653" s="22">
        <f t="shared" si="7"/>
        <v>20</v>
      </c>
      <c r="K653" s="22" t="s">
        <v>22</v>
      </c>
      <c r="L653" s="22" t="s">
        <v>15</v>
      </c>
      <c r="M653" s="26">
        <v>45178</v>
      </c>
      <c r="N653" s="27">
        <f t="shared" si="8"/>
        <v>45178</v>
      </c>
    </row>
    <row r="654" spans="1:14" ht="22.6" customHeight="1">
      <c r="A654" s="22" t="s">
        <v>675</v>
      </c>
      <c r="B654" s="23" t="s">
        <v>19</v>
      </c>
      <c r="C654" s="22" t="str">
        <f>IF(OR($B654="Unknown",$B654="Error",$B654=""),IFERROR(VLOOKUP($H654, '02_UnitPriceRef'!$F$3:$G$10,2,FALSE),"N/A"),$B654)</f>
        <v>Salad</v>
      </c>
      <c r="D654" s="22" t="s">
        <v>19</v>
      </c>
      <c r="E654" s="24">
        <v>1</v>
      </c>
      <c r="F654" s="22">
        <f t="shared" si="6"/>
        <v>1</v>
      </c>
      <c r="G654" s="24">
        <v>5</v>
      </c>
      <c r="H654" s="22">
        <f>IF(OR($G654="ERROR",$G654="UNKNOWN",$G654=""),IFERROR(VLOOKUP($D654,'02_UnitPriceRef'!$E$3:$F$10,2,0),IF(OR($E654="Error",$E654="UNKNOWN",$E654=""),0,I654/E654)),$G654)</f>
        <v>5</v>
      </c>
      <c r="I654" s="24">
        <v>5</v>
      </c>
      <c r="J654" s="22">
        <f t="shared" si="7"/>
        <v>5</v>
      </c>
      <c r="K654" s="22" t="s">
        <v>14</v>
      </c>
      <c r="L654" s="22" t="s">
        <v>20</v>
      </c>
      <c r="M654" s="26">
        <v>44935</v>
      </c>
      <c r="N654" s="27">
        <f t="shared" si="8"/>
        <v>44935</v>
      </c>
    </row>
    <row r="655" spans="1:14" ht="22.6" customHeight="1">
      <c r="A655" s="22" t="s">
        <v>676</v>
      </c>
      <c r="B655" s="23" t="s">
        <v>19</v>
      </c>
      <c r="C655" s="22" t="str">
        <f>IF(OR($B655="Unknown",$B655="Error",$B655=""),IFERROR(VLOOKUP($H655, '02_UnitPriceRef'!$F$3:$G$10,2,FALSE),"N/A"),$B655)</f>
        <v>Salad</v>
      </c>
      <c r="D655" s="22" t="s">
        <v>19</v>
      </c>
      <c r="E655" s="24">
        <v>3</v>
      </c>
      <c r="F655" s="22">
        <f t="shared" si="6"/>
        <v>3</v>
      </c>
      <c r="G655" s="24">
        <v>5</v>
      </c>
      <c r="H655" s="22">
        <f>IF(OR($G655="ERROR",$G655="UNKNOWN",$G655=""),IFERROR(VLOOKUP($D655,'02_UnitPriceRef'!$E$3:$F$10,2,0),IF(OR($E655="Error",$E655="UNKNOWN",$E655=""),0,I655/E655)),$G655)</f>
        <v>5</v>
      </c>
      <c r="I655" s="24">
        <v>15</v>
      </c>
      <c r="J655" s="22">
        <f t="shared" si="7"/>
        <v>15</v>
      </c>
      <c r="K655" s="22" t="s">
        <v>14</v>
      </c>
      <c r="L655" s="22" t="s">
        <v>20</v>
      </c>
      <c r="M655" s="26">
        <v>45245</v>
      </c>
      <c r="N655" s="27">
        <f t="shared" si="8"/>
        <v>45245</v>
      </c>
    </row>
    <row r="656" spans="1:14" ht="22.6" customHeight="1">
      <c r="A656" s="22" t="s">
        <v>677</v>
      </c>
      <c r="B656" s="23" t="s">
        <v>13</v>
      </c>
      <c r="C656" s="22" t="str">
        <f>IF(OR($B656="Unknown",$B656="Error",$B656=""),IFERROR(VLOOKUP($H656, '02_UnitPriceRef'!$F$3:$G$10,2,FALSE),"N/A"),$B656)</f>
        <v>Cake</v>
      </c>
      <c r="D656" s="22" t="s">
        <v>13</v>
      </c>
      <c r="E656" s="24">
        <v>3</v>
      </c>
      <c r="F656" s="22">
        <f t="shared" si="6"/>
        <v>3</v>
      </c>
      <c r="G656" s="24">
        <v>3</v>
      </c>
      <c r="H656" s="22">
        <f>IF(OR($G656="ERROR",$G656="UNKNOWN",$G656=""),IFERROR(VLOOKUP($D656,'02_UnitPriceRef'!$E$3:$F$10,2,0),IF(OR($E656="Error",$E656="UNKNOWN",$E656=""),0,I656/E656)),$G656)</f>
        <v>3</v>
      </c>
      <c r="I656" s="24">
        <v>9</v>
      </c>
      <c r="J656" s="22">
        <f t="shared" si="7"/>
        <v>9</v>
      </c>
      <c r="K656" s="22" t="s">
        <v>20</v>
      </c>
      <c r="L656" s="22" t="s">
        <v>15</v>
      </c>
      <c r="M656" s="26">
        <v>45200</v>
      </c>
      <c r="N656" s="27">
        <f t="shared" si="8"/>
        <v>45200</v>
      </c>
    </row>
    <row r="657" spans="1:14" ht="22.6" customHeight="1">
      <c r="A657" s="22" t="s">
        <v>678</v>
      </c>
      <c r="B657" s="23" t="s">
        <v>24</v>
      </c>
      <c r="C657" s="22" t="str">
        <f>IF(OR($B657="Unknown",$B657="Error",$B657=""),IFERROR(VLOOKUP($H657, '02_UnitPriceRef'!$F$3:$G$10,2,FALSE),"N/A"),$B657)</f>
        <v>Smoothie</v>
      </c>
      <c r="D657" s="22" t="s">
        <v>24</v>
      </c>
      <c r="E657" s="24">
        <v>2</v>
      </c>
      <c r="F657" s="22">
        <f t="shared" si="6"/>
        <v>2</v>
      </c>
      <c r="G657" s="24">
        <v>4</v>
      </c>
      <c r="H657" s="22">
        <f>IF(OR($G657="ERROR",$G657="UNKNOWN",$G657=""),IFERROR(VLOOKUP($D657,'02_UnitPriceRef'!$E$3:$F$10,2,0),IF(OR($E657="Error",$E657="UNKNOWN",$E657=""),0,I657/E657)),$G657)</f>
        <v>4</v>
      </c>
      <c r="I657" s="24">
        <v>8</v>
      </c>
      <c r="J657" s="22">
        <f t="shared" si="7"/>
        <v>8</v>
      </c>
      <c r="K657" s="22" t="s">
        <v>22</v>
      </c>
      <c r="L657" s="22" t="s">
        <v>15</v>
      </c>
      <c r="M657" s="26">
        <v>45129</v>
      </c>
      <c r="N657" s="27">
        <f t="shared" si="8"/>
        <v>45129</v>
      </c>
    </row>
    <row r="658" spans="1:14" ht="22.6" customHeight="1">
      <c r="A658" s="22" t="s">
        <v>679</v>
      </c>
      <c r="B658" s="23" t="s">
        <v>27</v>
      </c>
      <c r="C658" s="22" t="str">
        <f>IF(OR($B658="Unknown",$B658="Error",$B658=""),IFERROR(VLOOKUP($H658, '02_UnitPriceRef'!$F$3:$G$10,2,FALSE),"N/A"),$B658)</f>
        <v>Sandwich</v>
      </c>
      <c r="D658" s="22" t="s">
        <v>27</v>
      </c>
      <c r="E658" s="24">
        <v>5</v>
      </c>
      <c r="F658" s="22">
        <f t="shared" si="6"/>
        <v>5</v>
      </c>
      <c r="G658" s="24">
        <v>4</v>
      </c>
      <c r="H658" s="22">
        <f>IF(OR($G658="ERROR",$G658="UNKNOWN",$G658=""),IFERROR(VLOOKUP($D658,'02_UnitPriceRef'!$E$3:$F$10,2,0),IF(OR($E658="Error",$E658="UNKNOWN",$E658=""),0,I658/E658)),$G658)</f>
        <v>4</v>
      </c>
      <c r="I658" s="24">
        <v>20</v>
      </c>
      <c r="J658" s="22">
        <f t="shared" si="7"/>
        <v>20</v>
      </c>
      <c r="K658" s="22" t="s">
        <v>14</v>
      </c>
      <c r="L658" s="22" t="s">
        <v>15</v>
      </c>
      <c r="M658" s="26">
        <v>45031</v>
      </c>
      <c r="N658" s="27">
        <f t="shared" si="8"/>
        <v>45031</v>
      </c>
    </row>
    <row r="659" spans="1:14" ht="22.6" customHeight="1">
      <c r="A659" s="22" t="s">
        <v>680</v>
      </c>
      <c r="B659" s="23" t="s">
        <v>19</v>
      </c>
      <c r="C659" s="22" t="str">
        <f>IF(OR($B659="Unknown",$B659="Error",$B659=""),IFERROR(VLOOKUP($H659, '02_UnitPriceRef'!$F$3:$G$10,2,FALSE),"N/A"),$B659)</f>
        <v>Salad</v>
      </c>
      <c r="D659" s="22" t="s">
        <v>19</v>
      </c>
      <c r="E659" s="24">
        <v>1</v>
      </c>
      <c r="F659" s="22">
        <f t="shared" si="6"/>
        <v>1</v>
      </c>
      <c r="G659" s="24">
        <v>5</v>
      </c>
      <c r="H659" s="22">
        <f>IF(OR($G659="ERROR",$G659="UNKNOWN",$G659=""),IFERROR(VLOOKUP($D659,'02_UnitPriceRef'!$E$3:$F$10,2,0),IF(OR($E659="Error",$E659="UNKNOWN",$E659=""),0,I659/E659)),$G659)</f>
        <v>5</v>
      </c>
      <c r="I659" s="24">
        <v>5</v>
      </c>
      <c r="J659" s="22">
        <f t="shared" si="7"/>
        <v>5</v>
      </c>
      <c r="K659" s="22" t="s">
        <v>10</v>
      </c>
      <c r="L659" s="22" t="s">
        <v>20</v>
      </c>
      <c r="M659" s="26">
        <v>44958</v>
      </c>
      <c r="N659" s="27">
        <f t="shared" si="8"/>
        <v>44958</v>
      </c>
    </row>
    <row r="660" spans="1:14" ht="22.6" customHeight="1">
      <c r="A660" s="22" t="s">
        <v>681</v>
      </c>
      <c r="B660" s="23" t="s">
        <v>13</v>
      </c>
      <c r="C660" s="22" t="str">
        <f>IF(OR($B660="Unknown",$B660="Error",$B660=""),IFERROR(VLOOKUP($H660, '02_UnitPriceRef'!$F$3:$G$10,2,FALSE),"N/A"),$B660)</f>
        <v>Cake</v>
      </c>
      <c r="D660" s="22" t="s">
        <v>13</v>
      </c>
      <c r="E660" s="24">
        <v>3</v>
      </c>
      <c r="F660" s="22">
        <f t="shared" si="6"/>
        <v>3</v>
      </c>
      <c r="G660" s="24">
        <v>3</v>
      </c>
      <c r="H660" s="22">
        <f>IF(OR($G660="ERROR",$G660="UNKNOWN",$G660=""),IFERROR(VLOOKUP($D660,'02_UnitPriceRef'!$E$3:$F$10,2,0),IF(OR($E660="Error",$E660="UNKNOWN",$E660=""),0,I660/E660)),$G660)</f>
        <v>3</v>
      </c>
      <c r="I660" s="24">
        <v>9</v>
      </c>
      <c r="J660" s="22">
        <f t="shared" si="7"/>
        <v>9</v>
      </c>
      <c r="K660" s="22" t="s">
        <v>14</v>
      </c>
      <c r="L660" s="22" t="s">
        <v>11</v>
      </c>
      <c r="M660" s="26">
        <v>45115</v>
      </c>
      <c r="N660" s="27">
        <f t="shared" si="8"/>
        <v>45115</v>
      </c>
    </row>
    <row r="661" spans="1:14" ht="22.6" customHeight="1">
      <c r="A661" s="22" t="s">
        <v>682</v>
      </c>
      <c r="B661" s="23" t="s">
        <v>19</v>
      </c>
      <c r="C661" s="22" t="str">
        <f>IF(OR($B661="Unknown",$B661="Error",$B661=""),IFERROR(VLOOKUP($H661, '02_UnitPriceRef'!$F$3:$G$10,2,FALSE),"N/A"),$B661)</f>
        <v>Salad</v>
      </c>
      <c r="D661" s="22" t="s">
        <v>19</v>
      </c>
      <c r="E661" s="24">
        <v>5</v>
      </c>
      <c r="F661" s="22">
        <f t="shared" si="6"/>
        <v>5</v>
      </c>
      <c r="G661" s="24">
        <v>5</v>
      </c>
      <c r="H661" s="22">
        <f>IF(OR($G661="ERROR",$G661="UNKNOWN",$G661=""),IFERROR(VLOOKUP($D661,'02_UnitPriceRef'!$E$3:$F$10,2,0),IF(OR($E661="Error",$E661="UNKNOWN",$E661=""),0,I661/E661)),$G661)</f>
        <v>5</v>
      </c>
      <c r="I661" s="24">
        <v>25</v>
      </c>
      <c r="J661" s="22">
        <f t="shared" si="7"/>
        <v>25</v>
      </c>
      <c r="K661" s="22" t="s">
        <v>10</v>
      </c>
      <c r="L661" s="22" t="s">
        <v>15</v>
      </c>
      <c r="M661" s="26">
        <v>44977</v>
      </c>
      <c r="N661" s="27">
        <f t="shared" si="8"/>
        <v>44977</v>
      </c>
    </row>
    <row r="662" spans="1:14" ht="22.6" customHeight="1">
      <c r="A662" s="22" t="s">
        <v>683</v>
      </c>
      <c r="B662" s="23" t="s">
        <v>17</v>
      </c>
      <c r="C662" s="22" t="str">
        <f>IF(OR($B662="Unknown",$B662="Error",$B662=""),IFERROR(VLOOKUP($H662, '02_UnitPriceRef'!$F$3:$G$10,2,FALSE),"N/A"),$B662)</f>
        <v>Cookie</v>
      </c>
      <c r="D662" s="22" t="s">
        <v>17</v>
      </c>
      <c r="E662" s="24">
        <v>4</v>
      </c>
      <c r="F662" s="22">
        <f t="shared" si="6"/>
        <v>4</v>
      </c>
      <c r="G662" s="24">
        <v>1</v>
      </c>
      <c r="H662" s="22">
        <f>IF(OR($G662="ERROR",$G662="UNKNOWN",$G662=""),IFERROR(VLOOKUP($D662,'02_UnitPriceRef'!$E$3:$F$10,2,0),IF(OR($E662="Error",$E662="UNKNOWN",$E662=""),0,I662/E662)),$G662)</f>
        <v>1</v>
      </c>
      <c r="I662" s="24">
        <v>4</v>
      </c>
      <c r="J662" s="22">
        <f t="shared" si="7"/>
        <v>4</v>
      </c>
      <c r="K662" s="22" t="s">
        <v>20</v>
      </c>
      <c r="L662" s="22" t="s">
        <v>11</v>
      </c>
      <c r="M662" s="26">
        <v>45159</v>
      </c>
      <c r="N662" s="27">
        <f t="shared" si="8"/>
        <v>45159</v>
      </c>
    </row>
    <row r="663" spans="1:14" ht="22.6" customHeight="1">
      <c r="A663" s="22" t="s">
        <v>684</v>
      </c>
      <c r="B663" s="23" t="s">
        <v>19</v>
      </c>
      <c r="C663" s="22" t="str">
        <f>IF(OR($B663="Unknown",$B663="Error",$B663=""),IFERROR(VLOOKUP($H663, '02_UnitPriceRef'!$F$3:$G$10,2,FALSE),"N/A"),$B663)</f>
        <v>Salad</v>
      </c>
      <c r="D663" s="22" t="s">
        <v>19</v>
      </c>
      <c r="E663" s="23"/>
      <c r="F663" s="22">
        <f t="shared" si="6"/>
        <v>3</v>
      </c>
      <c r="G663" s="24">
        <v>5</v>
      </c>
      <c r="H663" s="22">
        <f>IF(OR($G663="ERROR",$G663="UNKNOWN",$G663=""),IFERROR(VLOOKUP($D663,'02_UnitPriceRef'!$E$3:$F$10,2,0),IF(OR($E663="Error",$E663="UNKNOWN",$E663=""),0,I663/E663)),$G663)</f>
        <v>5</v>
      </c>
      <c r="I663" s="24">
        <v>15</v>
      </c>
      <c r="J663" s="22">
        <f t="shared" si="7"/>
        <v>15</v>
      </c>
      <c r="K663" s="22" t="s">
        <v>10</v>
      </c>
      <c r="L663" s="22" t="s">
        <v>20</v>
      </c>
      <c r="M663" s="26">
        <v>45083</v>
      </c>
      <c r="N663" s="27">
        <f t="shared" si="8"/>
        <v>45083</v>
      </c>
    </row>
    <row r="664" spans="1:14" ht="22.6" customHeight="1">
      <c r="A664" s="22" t="s">
        <v>685</v>
      </c>
      <c r="B664" s="23" t="s">
        <v>35</v>
      </c>
      <c r="C664" s="22" t="str">
        <f>IF(OR($B664="Unknown",$B664="Error",$B664=""),IFERROR(VLOOKUP($H664, '02_UnitPriceRef'!$F$3:$G$10,2,FALSE),"N/A"),$B664)</f>
        <v>Tea</v>
      </c>
      <c r="D664" s="22" t="s">
        <v>35</v>
      </c>
      <c r="E664" s="24">
        <v>2</v>
      </c>
      <c r="F664" s="22">
        <f t="shared" si="6"/>
        <v>2</v>
      </c>
      <c r="G664" s="24">
        <v>1.5</v>
      </c>
      <c r="H664" s="22">
        <f>IF(OR($G664="ERROR",$G664="UNKNOWN",$G664=""),IFERROR(VLOOKUP($D664,'02_UnitPriceRef'!$E$3:$F$10,2,0),IF(OR($E664="Error",$E664="UNKNOWN",$E664=""),0,I664/E664)),$G664)</f>
        <v>1.5</v>
      </c>
      <c r="I664" s="24">
        <v>3</v>
      </c>
      <c r="J664" s="22">
        <f t="shared" si="7"/>
        <v>3</v>
      </c>
      <c r="K664" s="22" t="s">
        <v>22</v>
      </c>
      <c r="L664" s="22" t="s">
        <v>11</v>
      </c>
      <c r="M664" s="26">
        <v>45274</v>
      </c>
      <c r="N664" s="27">
        <f t="shared" si="8"/>
        <v>45274</v>
      </c>
    </row>
    <row r="665" spans="1:14" ht="22.6" customHeight="1">
      <c r="A665" s="22" t="s">
        <v>686</v>
      </c>
      <c r="B665" s="23"/>
      <c r="C665" s="22" t="str">
        <f>IF(OR($B665="Unknown",$B665="Error",$B665=""),IFERROR(VLOOKUP($H665, '02_UnitPriceRef'!$F$3:$G$10,2,FALSE),"N/A"),$B665)</f>
        <v>Coffee</v>
      </c>
      <c r="D665" s="22" t="s">
        <v>9</v>
      </c>
      <c r="E665" s="24">
        <v>3</v>
      </c>
      <c r="F665" s="22">
        <f t="shared" si="6"/>
        <v>3</v>
      </c>
      <c r="G665" s="24">
        <v>2</v>
      </c>
      <c r="H665" s="22">
        <f>IF(OR($G665="ERROR",$G665="UNKNOWN",$G665=""),IFERROR(VLOOKUP($D665,'02_UnitPriceRef'!$E$3:$F$10,2,0),IF(OR($E665="Error",$E665="UNKNOWN",$E665=""),0,I665/E665)),$G665)</f>
        <v>2</v>
      </c>
      <c r="I665" s="24">
        <v>6</v>
      </c>
      <c r="J665" s="22">
        <f t="shared" si="7"/>
        <v>6</v>
      </c>
      <c r="K665" s="22" t="s">
        <v>20</v>
      </c>
      <c r="L665" s="22" t="s">
        <v>20</v>
      </c>
      <c r="M665" s="26">
        <v>45004</v>
      </c>
      <c r="N665" s="27">
        <f t="shared" si="8"/>
        <v>45004</v>
      </c>
    </row>
    <row r="666" spans="1:14" ht="22.6" customHeight="1">
      <c r="A666" s="22" t="s">
        <v>687</v>
      </c>
      <c r="B666" s="23" t="s">
        <v>17</v>
      </c>
      <c r="C666" s="22" t="str">
        <f>IF(OR($B666="Unknown",$B666="Error",$B666=""),IFERROR(VLOOKUP($H666, '02_UnitPriceRef'!$F$3:$G$10,2,FALSE),"N/A"),$B666)</f>
        <v>Cookie</v>
      </c>
      <c r="D666" s="22" t="s">
        <v>17</v>
      </c>
      <c r="E666" s="24">
        <v>3</v>
      </c>
      <c r="F666" s="22">
        <f t="shared" si="6"/>
        <v>3</v>
      </c>
      <c r="G666" s="24">
        <v>1</v>
      </c>
      <c r="H666" s="22">
        <f>IF(OR($G666="ERROR",$G666="UNKNOWN",$G666=""),IFERROR(VLOOKUP($D666,'02_UnitPriceRef'!$E$3:$F$10,2,0),IF(OR($E666="Error",$E666="UNKNOWN",$E666=""),0,I666/E666)),$G666)</f>
        <v>1</v>
      </c>
      <c r="I666" s="24">
        <v>3</v>
      </c>
      <c r="J666" s="22">
        <f t="shared" si="7"/>
        <v>3</v>
      </c>
      <c r="K666" s="22" t="s">
        <v>20</v>
      </c>
      <c r="L666" s="22" t="s">
        <v>11</v>
      </c>
      <c r="M666" s="26">
        <v>45108</v>
      </c>
      <c r="N666" s="27">
        <f t="shared" si="8"/>
        <v>45108</v>
      </c>
    </row>
    <row r="667" spans="1:14" ht="22.6" customHeight="1">
      <c r="A667" s="22" t="s">
        <v>688</v>
      </c>
      <c r="B667" s="23" t="s">
        <v>13</v>
      </c>
      <c r="C667" s="22" t="str">
        <f>IF(OR($B667="Unknown",$B667="Error",$B667=""),IFERROR(VLOOKUP($H667, '02_UnitPriceRef'!$F$3:$G$10,2,FALSE),"N/A"),$B667)</f>
        <v>Cake</v>
      </c>
      <c r="D667" s="22" t="s">
        <v>13</v>
      </c>
      <c r="E667" s="24">
        <v>3</v>
      </c>
      <c r="F667" s="22">
        <f t="shared" si="6"/>
        <v>3</v>
      </c>
      <c r="G667" s="24">
        <v>3</v>
      </c>
      <c r="H667" s="22">
        <f>IF(OR($G667="ERROR",$G667="UNKNOWN",$G667=""),IFERROR(VLOOKUP($D667,'02_UnitPriceRef'!$E$3:$F$10,2,0),IF(OR($E667="Error",$E667="UNKNOWN",$E667=""),0,I667/E667)),$G667)</f>
        <v>3</v>
      </c>
      <c r="I667" s="24">
        <v>9</v>
      </c>
      <c r="J667" s="22">
        <f t="shared" si="7"/>
        <v>9</v>
      </c>
      <c r="K667" s="22" t="s">
        <v>20</v>
      </c>
      <c r="L667" s="22" t="s">
        <v>11</v>
      </c>
      <c r="M667" s="26">
        <v>45050</v>
      </c>
      <c r="N667" s="27">
        <f t="shared" si="8"/>
        <v>45050</v>
      </c>
    </row>
    <row r="668" spans="1:14" ht="22.6" customHeight="1">
      <c r="A668" s="22" t="s">
        <v>689</v>
      </c>
      <c r="B668" s="23" t="s">
        <v>13</v>
      </c>
      <c r="C668" s="22" t="str">
        <f>IF(OR($B668="Unknown",$B668="Error",$B668=""),IFERROR(VLOOKUP($H668, '02_UnitPriceRef'!$F$3:$G$10,2,FALSE),"N/A"),$B668)</f>
        <v>Cake</v>
      </c>
      <c r="D668" s="22" t="s">
        <v>13</v>
      </c>
      <c r="E668" s="24">
        <v>4</v>
      </c>
      <c r="F668" s="22">
        <f t="shared" si="6"/>
        <v>4</v>
      </c>
      <c r="G668" s="24">
        <v>3</v>
      </c>
      <c r="H668" s="22">
        <f>IF(OR($G668="ERROR",$G668="UNKNOWN",$G668=""),IFERROR(VLOOKUP($D668,'02_UnitPriceRef'!$E$3:$F$10,2,0),IF(OR($E668="Error",$E668="UNKNOWN",$E668=""),0,I668/E668)),$G668)</f>
        <v>3</v>
      </c>
      <c r="I668" s="24">
        <v>12</v>
      </c>
      <c r="J668" s="22">
        <f t="shared" si="7"/>
        <v>12</v>
      </c>
      <c r="K668" s="22" t="s">
        <v>14</v>
      </c>
      <c r="L668" s="22" t="s">
        <v>11</v>
      </c>
      <c r="M668" s="26">
        <v>45276</v>
      </c>
      <c r="N668" s="27">
        <f t="shared" si="8"/>
        <v>45276</v>
      </c>
    </row>
    <row r="669" spans="1:14" ht="22.6" customHeight="1">
      <c r="A669" s="22" t="s">
        <v>690</v>
      </c>
      <c r="B669" s="23" t="s">
        <v>39</v>
      </c>
      <c r="C669" s="22" t="str">
        <f>IF(OR($B669="Unknown",$B669="Error",$B669=""),IFERROR(VLOOKUP($H669, '02_UnitPriceRef'!$F$3:$G$10,2,FALSE),"N/A"),$B669)</f>
        <v>Juice</v>
      </c>
      <c r="D669" s="22" t="s">
        <v>39</v>
      </c>
      <c r="E669" s="24">
        <v>4</v>
      </c>
      <c r="F669" s="22">
        <f t="shared" si="6"/>
        <v>4</v>
      </c>
      <c r="G669" s="24">
        <v>3</v>
      </c>
      <c r="H669" s="22">
        <f>IF(OR($G669="ERROR",$G669="UNKNOWN",$G669=""),IFERROR(VLOOKUP($D669,'02_UnitPriceRef'!$E$3:$F$10,2,0),IF(OR($E669="Error",$E669="UNKNOWN",$E669=""),0,I669/E669)),$G669)</f>
        <v>3</v>
      </c>
      <c r="I669" s="24">
        <v>12</v>
      </c>
      <c r="J669" s="22">
        <f t="shared" si="7"/>
        <v>12</v>
      </c>
      <c r="K669" s="22" t="s">
        <v>14</v>
      </c>
      <c r="L669" s="22" t="s">
        <v>20</v>
      </c>
      <c r="M669" s="26">
        <v>45207</v>
      </c>
      <c r="N669" s="27">
        <f t="shared" si="8"/>
        <v>45207</v>
      </c>
    </row>
    <row r="670" spans="1:14" ht="22.6" customHeight="1">
      <c r="A670" s="22" t="s">
        <v>691</v>
      </c>
      <c r="B670" s="23" t="s">
        <v>13</v>
      </c>
      <c r="C670" s="22" t="str">
        <f>IF(OR($B670="Unknown",$B670="Error",$B670=""),IFERROR(VLOOKUP($H670, '02_UnitPriceRef'!$F$3:$G$10,2,FALSE),"N/A"),$B670)</f>
        <v>Cake</v>
      </c>
      <c r="D670" s="22" t="s">
        <v>13</v>
      </c>
      <c r="E670" s="24">
        <v>1</v>
      </c>
      <c r="F670" s="22">
        <f t="shared" si="6"/>
        <v>1</v>
      </c>
      <c r="G670" s="24">
        <v>3</v>
      </c>
      <c r="H670" s="22">
        <f>IF(OR($G670="ERROR",$G670="UNKNOWN",$G670=""),IFERROR(VLOOKUP($D670,'02_UnitPriceRef'!$E$3:$F$10,2,0),IF(OR($E670="Error",$E670="UNKNOWN",$E670=""),0,I670/E670)),$G670)</f>
        <v>3</v>
      </c>
      <c r="I670" s="24">
        <v>3</v>
      </c>
      <c r="J670" s="22">
        <f t="shared" si="7"/>
        <v>3</v>
      </c>
      <c r="K670" s="22" t="s">
        <v>10</v>
      </c>
      <c r="L670" s="22" t="s">
        <v>11</v>
      </c>
      <c r="M670" s="26">
        <v>45118</v>
      </c>
      <c r="N670" s="27">
        <f t="shared" si="8"/>
        <v>45118</v>
      </c>
    </row>
    <row r="671" spans="1:14" ht="22.6" customHeight="1">
      <c r="A671" s="22" t="s">
        <v>692</v>
      </c>
      <c r="B671" s="23" t="s">
        <v>35</v>
      </c>
      <c r="C671" s="22" t="str">
        <f>IF(OR($B671="Unknown",$B671="Error",$B671=""),IFERROR(VLOOKUP($H671, '02_UnitPriceRef'!$F$3:$G$10,2,FALSE),"N/A"),$B671)</f>
        <v>Tea</v>
      </c>
      <c r="D671" s="22" t="s">
        <v>35</v>
      </c>
      <c r="E671" s="24">
        <v>1</v>
      </c>
      <c r="F671" s="22">
        <f t="shared" si="6"/>
        <v>1</v>
      </c>
      <c r="G671" s="24">
        <v>1.5</v>
      </c>
      <c r="H671" s="22">
        <f>IF(OR($G671="ERROR",$G671="UNKNOWN",$G671=""),IFERROR(VLOOKUP($D671,'02_UnitPriceRef'!$E$3:$F$10,2,0),IF(OR($E671="Error",$E671="UNKNOWN",$E671=""),0,I671/E671)),$G671)</f>
        <v>1.5</v>
      </c>
      <c r="I671" s="24">
        <v>1.5</v>
      </c>
      <c r="J671" s="22">
        <f t="shared" si="7"/>
        <v>1.5</v>
      </c>
      <c r="K671" s="22" t="s">
        <v>14</v>
      </c>
      <c r="L671" s="22" t="s">
        <v>20</v>
      </c>
      <c r="M671" s="26">
        <v>45091</v>
      </c>
      <c r="N671" s="27">
        <f t="shared" si="8"/>
        <v>45091</v>
      </c>
    </row>
    <row r="672" spans="1:14" ht="22.6" customHeight="1">
      <c r="A672" s="22" t="s">
        <v>693</v>
      </c>
      <c r="B672" s="23" t="s">
        <v>17</v>
      </c>
      <c r="C672" s="22" t="str">
        <f>IF(OR($B672="Unknown",$B672="Error",$B672=""),IFERROR(VLOOKUP($H672, '02_UnitPriceRef'!$F$3:$G$10,2,FALSE),"N/A"),$B672)</f>
        <v>Cookie</v>
      </c>
      <c r="D672" s="22" t="s">
        <v>17</v>
      </c>
      <c r="E672" s="24">
        <v>1</v>
      </c>
      <c r="F672" s="22">
        <f t="shared" si="6"/>
        <v>1</v>
      </c>
      <c r="G672" s="24">
        <v>1</v>
      </c>
      <c r="H672" s="22">
        <f>IF(OR($G672="ERROR",$G672="UNKNOWN",$G672=""),IFERROR(VLOOKUP($D672,'02_UnitPriceRef'!$E$3:$F$10,2,0),IF(OR($E672="Error",$E672="UNKNOWN",$E672=""),0,I672/E672)),$G672)</f>
        <v>1</v>
      </c>
      <c r="I672" s="24">
        <v>1</v>
      </c>
      <c r="J672" s="22">
        <f t="shared" si="7"/>
        <v>1</v>
      </c>
      <c r="K672" s="22" t="s">
        <v>22</v>
      </c>
      <c r="L672" s="22" t="s">
        <v>15</v>
      </c>
      <c r="M672" s="26">
        <v>45108</v>
      </c>
      <c r="N672" s="27">
        <f t="shared" si="8"/>
        <v>45108</v>
      </c>
    </row>
    <row r="673" spans="1:14" ht="22.6" customHeight="1">
      <c r="A673" s="22" t="s">
        <v>694</v>
      </c>
      <c r="B673" s="23" t="s">
        <v>24</v>
      </c>
      <c r="C673" s="22" t="str">
        <f>IF(OR($B673="Unknown",$B673="Error",$B673=""),IFERROR(VLOOKUP($H673, '02_UnitPriceRef'!$F$3:$G$10,2,FALSE),"N/A"),$B673)</f>
        <v>Smoothie</v>
      </c>
      <c r="D673" s="22" t="s">
        <v>24</v>
      </c>
      <c r="E673" s="24">
        <v>3</v>
      </c>
      <c r="F673" s="22">
        <f t="shared" si="6"/>
        <v>3</v>
      </c>
      <c r="G673" s="24">
        <v>4</v>
      </c>
      <c r="H673" s="22">
        <f>IF(OR($G673="ERROR",$G673="UNKNOWN",$G673=""),IFERROR(VLOOKUP($D673,'02_UnitPriceRef'!$E$3:$F$10,2,0),IF(OR($E673="Error",$E673="UNKNOWN",$E673=""),0,I673/E673)),$G673)</f>
        <v>4</v>
      </c>
      <c r="I673" s="24">
        <v>12</v>
      </c>
      <c r="J673" s="22">
        <f t="shared" si="7"/>
        <v>12</v>
      </c>
      <c r="K673" s="22" t="s">
        <v>10</v>
      </c>
      <c r="L673" s="22" t="s">
        <v>11</v>
      </c>
      <c r="M673" s="26">
        <v>45135</v>
      </c>
      <c r="N673" s="27">
        <f t="shared" si="8"/>
        <v>45135</v>
      </c>
    </row>
    <row r="674" spans="1:14" ht="22.6" customHeight="1">
      <c r="A674" s="22" t="s">
        <v>695</v>
      </c>
      <c r="B674" s="23" t="s">
        <v>39</v>
      </c>
      <c r="C674" s="22" t="str">
        <f>IF(OR($B674="Unknown",$B674="Error",$B674=""),IFERROR(VLOOKUP($H674, '02_UnitPriceRef'!$F$3:$G$10,2,FALSE),"N/A"),$B674)</f>
        <v>Juice</v>
      </c>
      <c r="D674" s="22" t="s">
        <v>39</v>
      </c>
      <c r="E674" s="24">
        <v>4</v>
      </c>
      <c r="F674" s="22">
        <f t="shared" si="6"/>
        <v>4</v>
      </c>
      <c r="G674" s="24">
        <v>3</v>
      </c>
      <c r="H674" s="22">
        <f>IF(OR($G674="ERROR",$G674="UNKNOWN",$G674=""),IFERROR(VLOOKUP($D674,'02_UnitPriceRef'!$E$3:$F$10,2,0),IF(OR($E674="Error",$E674="UNKNOWN",$E674=""),0,I674/E674)),$G674)</f>
        <v>3</v>
      </c>
      <c r="I674" s="24">
        <v>12</v>
      </c>
      <c r="J674" s="22">
        <f t="shared" si="7"/>
        <v>12</v>
      </c>
      <c r="K674" s="22" t="s">
        <v>10</v>
      </c>
      <c r="L674" s="22" t="s">
        <v>15</v>
      </c>
      <c r="M674" s="26">
        <v>45032</v>
      </c>
      <c r="N674" s="27">
        <f t="shared" si="8"/>
        <v>45032</v>
      </c>
    </row>
    <row r="675" spans="1:14" ht="22.6" customHeight="1">
      <c r="A675" s="22" t="s">
        <v>696</v>
      </c>
      <c r="B675" s="23" t="s">
        <v>13</v>
      </c>
      <c r="C675" s="22" t="str">
        <f>IF(OR($B675="Unknown",$B675="Error",$B675=""),IFERROR(VLOOKUP($H675, '02_UnitPriceRef'!$F$3:$G$10,2,FALSE),"N/A"),$B675)</f>
        <v>Cake</v>
      </c>
      <c r="D675" s="22" t="s">
        <v>13</v>
      </c>
      <c r="E675" s="24">
        <v>3</v>
      </c>
      <c r="F675" s="22">
        <f t="shared" si="6"/>
        <v>3</v>
      </c>
      <c r="G675" s="23" t="s">
        <v>10030</v>
      </c>
      <c r="H675" s="22">
        <f>IF(OR($G675="ERROR",$G675="UNKNOWN",$G675=""),IFERROR(VLOOKUP($D675,'02_UnitPriceRef'!$E$3:$F$10,2,0),IF(OR($E675="Error",$E675="UNKNOWN",$E675=""),0,I675/E675)),$G675)</f>
        <v>3</v>
      </c>
      <c r="I675" s="24">
        <v>9</v>
      </c>
      <c r="J675" s="22">
        <f t="shared" si="7"/>
        <v>9</v>
      </c>
      <c r="K675" s="22" t="s">
        <v>22</v>
      </c>
      <c r="L675" s="22" t="s">
        <v>15</v>
      </c>
      <c r="M675" s="26">
        <v>44956</v>
      </c>
      <c r="N675" s="27">
        <f t="shared" si="8"/>
        <v>44956</v>
      </c>
    </row>
    <row r="676" spans="1:14" ht="22.6" customHeight="1">
      <c r="A676" s="22" t="s">
        <v>697</v>
      </c>
      <c r="B676" s="23" t="s">
        <v>13</v>
      </c>
      <c r="C676" s="22" t="str">
        <f>IF(OR($B676="Unknown",$B676="Error",$B676=""),IFERROR(VLOOKUP($H676, '02_UnitPriceRef'!$F$3:$G$10,2,FALSE),"N/A"),$B676)</f>
        <v>Cake</v>
      </c>
      <c r="D676" s="22" t="s">
        <v>13</v>
      </c>
      <c r="E676" s="24">
        <v>1</v>
      </c>
      <c r="F676" s="22">
        <f t="shared" si="6"/>
        <v>1</v>
      </c>
      <c r="G676" s="24">
        <v>3</v>
      </c>
      <c r="H676" s="22">
        <f>IF(OR($G676="ERROR",$G676="UNKNOWN",$G676=""),IFERROR(VLOOKUP($D676,'02_UnitPriceRef'!$E$3:$F$10,2,0),IF(OR($E676="Error",$E676="UNKNOWN",$E676=""),0,I676/E676)),$G676)</f>
        <v>3</v>
      </c>
      <c r="I676" s="24">
        <v>3</v>
      </c>
      <c r="J676" s="22">
        <f t="shared" si="7"/>
        <v>3</v>
      </c>
      <c r="K676" s="22" t="s">
        <v>22</v>
      </c>
      <c r="L676" s="22" t="s">
        <v>15</v>
      </c>
      <c r="M676" s="26">
        <v>44994</v>
      </c>
      <c r="N676" s="27">
        <f t="shared" si="8"/>
        <v>44994</v>
      </c>
    </row>
    <row r="677" spans="1:14" ht="22.6" customHeight="1">
      <c r="A677" s="22" t="s">
        <v>698</v>
      </c>
      <c r="B677" s="23" t="s">
        <v>19</v>
      </c>
      <c r="C677" s="22" t="str">
        <f>IF(OR($B677="Unknown",$B677="Error",$B677=""),IFERROR(VLOOKUP($H677, '02_UnitPriceRef'!$F$3:$G$10,2,FALSE),"N/A"),$B677)</f>
        <v>Salad</v>
      </c>
      <c r="D677" s="22" t="s">
        <v>19</v>
      </c>
      <c r="E677" s="24">
        <v>4</v>
      </c>
      <c r="F677" s="22">
        <f t="shared" si="6"/>
        <v>4</v>
      </c>
      <c r="G677" s="24">
        <v>5</v>
      </c>
      <c r="H677" s="22">
        <f>IF(OR($G677="ERROR",$G677="UNKNOWN",$G677=""),IFERROR(VLOOKUP($D677,'02_UnitPriceRef'!$E$3:$F$10,2,0),IF(OR($E677="Error",$E677="UNKNOWN",$E677=""),0,I677/E677)),$G677)</f>
        <v>5</v>
      </c>
      <c r="I677" s="24">
        <v>20</v>
      </c>
      <c r="J677" s="22">
        <f t="shared" si="7"/>
        <v>20</v>
      </c>
      <c r="K677" s="22" t="s">
        <v>22</v>
      </c>
      <c r="L677" s="22" t="s">
        <v>11</v>
      </c>
      <c r="M677" s="26">
        <v>44940</v>
      </c>
      <c r="N677" s="27">
        <f t="shared" si="8"/>
        <v>44940</v>
      </c>
    </row>
    <row r="678" spans="1:14" ht="22.6" customHeight="1">
      <c r="A678" s="22" t="s">
        <v>699</v>
      </c>
      <c r="B678" s="23" t="s">
        <v>13</v>
      </c>
      <c r="C678" s="22" t="str">
        <f>IF(OR($B678="Unknown",$B678="Error",$B678=""),IFERROR(VLOOKUP($H678, '02_UnitPriceRef'!$F$3:$G$10,2,FALSE),"N/A"),$B678)</f>
        <v>Cake</v>
      </c>
      <c r="D678" s="22" t="s">
        <v>13</v>
      </c>
      <c r="E678" s="24">
        <v>5</v>
      </c>
      <c r="F678" s="22">
        <f t="shared" si="6"/>
        <v>5</v>
      </c>
      <c r="G678" s="24">
        <v>3</v>
      </c>
      <c r="H678" s="22">
        <f>IF(OR($G678="ERROR",$G678="UNKNOWN",$G678=""),IFERROR(VLOOKUP($D678,'02_UnitPriceRef'!$E$3:$F$10,2,0),IF(OR($E678="Error",$E678="UNKNOWN",$E678=""),0,I678/E678)),$G678)</f>
        <v>3</v>
      </c>
      <c r="I678" s="24">
        <v>15</v>
      </c>
      <c r="J678" s="22">
        <f t="shared" si="7"/>
        <v>15</v>
      </c>
      <c r="K678" s="22" t="s">
        <v>14</v>
      </c>
      <c r="L678" s="22" t="s">
        <v>15</v>
      </c>
      <c r="M678" s="26">
        <v>45240</v>
      </c>
      <c r="N678" s="27">
        <f t="shared" si="8"/>
        <v>45240</v>
      </c>
    </row>
    <row r="679" spans="1:14" ht="22.6" customHeight="1">
      <c r="A679" s="22" t="s">
        <v>700</v>
      </c>
      <c r="B679" s="23" t="s">
        <v>9</v>
      </c>
      <c r="C679" s="22" t="str">
        <f>IF(OR($B679="Unknown",$B679="Error",$B679=""),IFERROR(VLOOKUP($H679, '02_UnitPriceRef'!$F$3:$G$10,2,FALSE),"N/A"),$B679)</f>
        <v>Coffee</v>
      </c>
      <c r="D679" s="22" t="s">
        <v>9</v>
      </c>
      <c r="E679" s="24">
        <v>3</v>
      </c>
      <c r="F679" s="22">
        <f t="shared" si="6"/>
        <v>3</v>
      </c>
      <c r="G679" s="24">
        <v>2</v>
      </c>
      <c r="H679" s="22">
        <f>IF(OR($G679="ERROR",$G679="UNKNOWN",$G679=""),IFERROR(VLOOKUP($D679,'02_UnitPriceRef'!$E$3:$F$10,2,0),IF(OR($E679="Error",$E679="UNKNOWN",$E679=""),0,I679/E679)),$G679)</f>
        <v>2</v>
      </c>
      <c r="I679" s="24">
        <v>6</v>
      </c>
      <c r="J679" s="22">
        <f t="shared" si="7"/>
        <v>6</v>
      </c>
      <c r="K679" s="22" t="s">
        <v>22</v>
      </c>
      <c r="L679" s="22" t="s">
        <v>11</v>
      </c>
      <c r="M679" s="26">
        <v>45238</v>
      </c>
      <c r="N679" s="27">
        <f t="shared" si="8"/>
        <v>45238</v>
      </c>
    </row>
    <row r="680" spans="1:14" ht="22.6" customHeight="1">
      <c r="A680" s="22" t="s">
        <v>701</v>
      </c>
      <c r="B680" s="23" t="s">
        <v>24</v>
      </c>
      <c r="C680" s="22" t="str">
        <f>IF(OR($B680="Unknown",$B680="Error",$B680=""),IFERROR(VLOOKUP($H680, '02_UnitPriceRef'!$F$3:$G$10,2,FALSE),"N/A"),$B680)</f>
        <v>Smoothie</v>
      </c>
      <c r="D680" s="22" t="s">
        <v>24</v>
      </c>
      <c r="E680" s="24">
        <v>5</v>
      </c>
      <c r="F680" s="22">
        <f t="shared" si="6"/>
        <v>5</v>
      </c>
      <c r="G680" s="24">
        <v>4</v>
      </c>
      <c r="H680" s="22">
        <f>IF(OR($G680="ERROR",$G680="UNKNOWN",$G680=""),IFERROR(VLOOKUP($D680,'02_UnitPriceRef'!$E$3:$F$10,2,0),IF(OR($E680="Error",$E680="UNKNOWN",$E680=""),0,I680/E680)),$G680)</f>
        <v>4</v>
      </c>
      <c r="I680" s="24">
        <v>20</v>
      </c>
      <c r="J680" s="22">
        <f t="shared" si="7"/>
        <v>20</v>
      </c>
      <c r="K680" s="22" t="s">
        <v>14</v>
      </c>
      <c r="L680" s="22" t="s">
        <v>11</v>
      </c>
      <c r="M680" s="26">
        <v>44984</v>
      </c>
      <c r="N680" s="27">
        <f t="shared" si="8"/>
        <v>44984</v>
      </c>
    </row>
    <row r="681" spans="1:14" ht="22.6" customHeight="1">
      <c r="A681" s="22" t="s">
        <v>702</v>
      </c>
      <c r="B681" s="23" t="s">
        <v>10031</v>
      </c>
      <c r="C681" s="22" t="str">
        <f>IF(OR($B681="Unknown",$B681="Error",$B681=""),IFERROR(VLOOKUP($H681, '02_UnitPriceRef'!$F$3:$G$10,2,FALSE),"N/A"),$B681)</f>
        <v>Sandwich/Smoothie</v>
      </c>
      <c r="D681" s="22" t="s">
        <v>188</v>
      </c>
      <c r="E681" s="24">
        <v>4</v>
      </c>
      <c r="F681" s="22">
        <f t="shared" si="6"/>
        <v>4</v>
      </c>
      <c r="G681" s="24">
        <v>4</v>
      </c>
      <c r="H681" s="22">
        <f>IF(OR($G681="ERROR",$G681="UNKNOWN",$G681=""),IFERROR(VLOOKUP($D681,'02_UnitPriceRef'!$E$3:$F$10,2,0),IF(OR($E681="Error",$E681="UNKNOWN",$E681=""),0,I681/E681)),$G681)</f>
        <v>4</v>
      </c>
      <c r="I681" s="24">
        <v>16</v>
      </c>
      <c r="J681" s="22">
        <f t="shared" si="7"/>
        <v>16</v>
      </c>
      <c r="K681" s="22" t="s">
        <v>22</v>
      </c>
      <c r="L681" s="22" t="s">
        <v>15</v>
      </c>
      <c r="M681" s="26">
        <v>45286</v>
      </c>
      <c r="N681" s="27">
        <f t="shared" si="8"/>
        <v>45286</v>
      </c>
    </row>
    <row r="682" spans="1:14" ht="22.6" customHeight="1">
      <c r="A682" s="22" t="s">
        <v>703</v>
      </c>
      <c r="B682" s="23" t="s">
        <v>17</v>
      </c>
      <c r="C682" s="22" t="str">
        <f>IF(OR($B682="Unknown",$B682="Error",$B682=""),IFERROR(VLOOKUP($H682, '02_UnitPriceRef'!$F$3:$G$10,2,FALSE),"N/A"),$B682)</f>
        <v>Cookie</v>
      </c>
      <c r="D682" s="22" t="s">
        <v>17</v>
      </c>
      <c r="E682" s="24">
        <v>5</v>
      </c>
      <c r="F682" s="22">
        <f t="shared" si="6"/>
        <v>5</v>
      </c>
      <c r="G682" s="24">
        <v>1</v>
      </c>
      <c r="H682" s="22">
        <f>IF(OR($G682="ERROR",$G682="UNKNOWN",$G682=""),IFERROR(VLOOKUP($D682,'02_UnitPriceRef'!$E$3:$F$10,2,0),IF(OR($E682="Error",$E682="UNKNOWN",$E682=""),0,I682/E682)),$G682)</f>
        <v>1</v>
      </c>
      <c r="I682" s="24">
        <v>5</v>
      </c>
      <c r="J682" s="22">
        <f t="shared" si="7"/>
        <v>5</v>
      </c>
      <c r="K682" s="22" t="s">
        <v>14</v>
      </c>
      <c r="L682" s="22" t="s">
        <v>15</v>
      </c>
      <c r="M682" s="26">
        <v>45182</v>
      </c>
      <c r="N682" s="27">
        <f t="shared" si="8"/>
        <v>45182</v>
      </c>
    </row>
    <row r="683" spans="1:14" ht="22.6" customHeight="1">
      <c r="A683" s="22" t="s">
        <v>704</v>
      </c>
      <c r="B683" s="23" t="s">
        <v>24</v>
      </c>
      <c r="C683" s="22" t="str">
        <f>IF(OR($B683="Unknown",$B683="Error",$B683=""),IFERROR(VLOOKUP($H683, '02_UnitPriceRef'!$F$3:$G$10,2,FALSE),"N/A"),$B683)</f>
        <v>Smoothie</v>
      </c>
      <c r="D683" s="22" t="s">
        <v>24</v>
      </c>
      <c r="E683" s="24">
        <v>1</v>
      </c>
      <c r="F683" s="22">
        <f t="shared" si="6"/>
        <v>1</v>
      </c>
      <c r="G683" s="23"/>
      <c r="H683" s="22">
        <f>IF(OR($G683="ERROR",$G683="UNKNOWN",$G683=""),IFERROR(VLOOKUP($D683,'02_UnitPriceRef'!$E$3:$F$10,2,0),IF(OR($E683="Error",$E683="UNKNOWN",$E683=""),0,I683/E683)),$G683)</f>
        <v>4</v>
      </c>
      <c r="I683" s="24">
        <v>4</v>
      </c>
      <c r="J683" s="22">
        <f t="shared" si="7"/>
        <v>4</v>
      </c>
      <c r="K683" s="22" t="s">
        <v>20</v>
      </c>
      <c r="L683" s="22" t="s">
        <v>11</v>
      </c>
      <c r="M683" s="26">
        <v>44965</v>
      </c>
      <c r="N683" s="27">
        <f t="shared" si="8"/>
        <v>44965</v>
      </c>
    </row>
    <row r="684" spans="1:14" ht="22.6" customHeight="1">
      <c r="A684" s="22" t="s">
        <v>705</v>
      </c>
      <c r="B684" s="23" t="s">
        <v>13</v>
      </c>
      <c r="C684" s="22" t="str">
        <f>IF(OR($B684="Unknown",$B684="Error",$B684=""),IFERROR(VLOOKUP($H684, '02_UnitPriceRef'!$F$3:$G$10,2,FALSE),"N/A"),$B684)</f>
        <v>Cake</v>
      </c>
      <c r="D684" s="22" t="s">
        <v>13</v>
      </c>
      <c r="E684" s="24">
        <v>1</v>
      </c>
      <c r="F684" s="22">
        <f t="shared" si="6"/>
        <v>1</v>
      </c>
      <c r="G684" s="24">
        <v>3</v>
      </c>
      <c r="H684" s="22">
        <f>IF(OR($G684="ERROR",$G684="UNKNOWN",$G684=""),IFERROR(VLOOKUP($D684,'02_UnitPriceRef'!$E$3:$F$10,2,0),IF(OR($E684="Error",$E684="UNKNOWN",$E684=""),0,I684/E684)),$G684)</f>
        <v>3</v>
      </c>
      <c r="I684" s="24">
        <v>3</v>
      </c>
      <c r="J684" s="22">
        <f t="shared" si="7"/>
        <v>3</v>
      </c>
      <c r="K684" s="22" t="s">
        <v>14</v>
      </c>
      <c r="L684" s="22" t="s">
        <v>11</v>
      </c>
      <c r="M684" s="26">
        <v>45069</v>
      </c>
      <c r="N684" s="27">
        <f t="shared" si="8"/>
        <v>45069</v>
      </c>
    </row>
    <row r="685" spans="1:14" ht="22.6" customHeight="1">
      <c r="A685" s="22" t="s">
        <v>706</v>
      </c>
      <c r="B685" s="23" t="s">
        <v>39</v>
      </c>
      <c r="C685" s="22" t="str">
        <f>IF(OR($B685="Unknown",$B685="Error",$B685=""),IFERROR(VLOOKUP($H685, '02_UnitPriceRef'!$F$3:$G$10,2,FALSE),"N/A"),$B685)</f>
        <v>Juice</v>
      </c>
      <c r="D685" s="22" t="s">
        <v>39</v>
      </c>
      <c r="E685" s="24">
        <v>1</v>
      </c>
      <c r="F685" s="22">
        <f t="shared" si="6"/>
        <v>1</v>
      </c>
      <c r="G685" s="24">
        <v>3</v>
      </c>
      <c r="H685" s="22">
        <f>IF(OR($G685="ERROR",$G685="UNKNOWN",$G685=""),IFERROR(VLOOKUP($D685,'02_UnitPriceRef'!$E$3:$F$10,2,0),IF(OR($E685="Error",$E685="UNKNOWN",$E685=""),0,I685/E685)),$G685)</f>
        <v>3</v>
      </c>
      <c r="I685" s="24">
        <v>3</v>
      </c>
      <c r="J685" s="22">
        <f t="shared" si="7"/>
        <v>3</v>
      </c>
      <c r="K685" s="22" t="s">
        <v>14</v>
      </c>
      <c r="L685" s="22" t="s">
        <v>11</v>
      </c>
      <c r="M685" s="26">
        <v>45180</v>
      </c>
      <c r="N685" s="27">
        <f t="shared" si="8"/>
        <v>45180</v>
      </c>
    </row>
    <row r="686" spans="1:14" ht="22.6" customHeight="1">
      <c r="A686" s="22" t="s">
        <v>707</v>
      </c>
      <c r="B686" s="23" t="s">
        <v>19</v>
      </c>
      <c r="C686" s="22" t="str">
        <f>IF(OR($B686="Unknown",$B686="Error",$B686=""),IFERROR(VLOOKUP($H686, '02_UnitPriceRef'!$F$3:$G$10,2,FALSE),"N/A"),$B686)</f>
        <v>Salad</v>
      </c>
      <c r="D686" s="22" t="s">
        <v>19</v>
      </c>
      <c r="E686" s="24">
        <v>2</v>
      </c>
      <c r="F686" s="22">
        <f t="shared" si="6"/>
        <v>2</v>
      </c>
      <c r="G686" s="24">
        <v>5</v>
      </c>
      <c r="H686" s="22">
        <f>IF(OR($G686="ERROR",$G686="UNKNOWN",$G686=""),IFERROR(VLOOKUP($D686,'02_UnitPriceRef'!$E$3:$F$10,2,0),IF(OR($E686="Error",$E686="UNKNOWN",$E686=""),0,I686/E686)),$G686)</f>
        <v>5</v>
      </c>
      <c r="I686" s="24">
        <v>10</v>
      </c>
      <c r="J686" s="22">
        <f t="shared" si="7"/>
        <v>10</v>
      </c>
      <c r="K686" s="22" t="s">
        <v>22</v>
      </c>
      <c r="L686" s="22" t="s">
        <v>11</v>
      </c>
      <c r="M686" s="26">
        <v>44953</v>
      </c>
      <c r="N686" s="27">
        <f t="shared" si="8"/>
        <v>44953</v>
      </c>
    </row>
    <row r="687" spans="1:14" ht="22.6" customHeight="1">
      <c r="A687" s="22" t="s">
        <v>708</v>
      </c>
      <c r="B687" s="23" t="s">
        <v>9</v>
      </c>
      <c r="C687" s="22" t="str">
        <f>IF(OR($B687="Unknown",$B687="Error",$B687=""),IFERROR(VLOOKUP($H687, '02_UnitPriceRef'!$F$3:$G$10,2,FALSE),"N/A"),$B687)</f>
        <v>Coffee</v>
      </c>
      <c r="D687" s="22" t="s">
        <v>9</v>
      </c>
      <c r="E687" s="24">
        <v>5</v>
      </c>
      <c r="F687" s="22">
        <f t="shared" si="6"/>
        <v>5</v>
      </c>
      <c r="G687" s="24">
        <v>2</v>
      </c>
      <c r="H687" s="22">
        <f>IF(OR($G687="ERROR",$G687="UNKNOWN",$G687=""),IFERROR(VLOOKUP($D687,'02_UnitPriceRef'!$E$3:$F$10,2,0),IF(OR($E687="Error",$E687="UNKNOWN",$E687=""),0,I687/E687)),$G687)</f>
        <v>2</v>
      </c>
      <c r="I687" s="24">
        <v>10</v>
      </c>
      <c r="J687" s="22">
        <f t="shared" si="7"/>
        <v>10</v>
      </c>
      <c r="K687" s="22" t="s">
        <v>14</v>
      </c>
      <c r="L687" s="22" t="s">
        <v>20</v>
      </c>
      <c r="M687" s="26">
        <v>44975</v>
      </c>
      <c r="N687" s="27">
        <f t="shared" si="8"/>
        <v>44975</v>
      </c>
    </row>
    <row r="688" spans="1:14" ht="22.6" customHeight="1">
      <c r="A688" s="22" t="s">
        <v>709</v>
      </c>
      <c r="B688" s="23" t="s">
        <v>10030</v>
      </c>
      <c r="C688" s="22" t="str">
        <f>IF(OR($B688="Unknown",$B688="Error",$B688=""),IFERROR(VLOOKUP($H688, '02_UnitPriceRef'!$F$3:$G$10,2,FALSE),"N/A"),$B688)</f>
        <v>Coffee</v>
      </c>
      <c r="D688" s="22" t="s">
        <v>9</v>
      </c>
      <c r="E688" s="23"/>
      <c r="F688" s="22">
        <f t="shared" si="6"/>
        <v>1</v>
      </c>
      <c r="G688" s="24">
        <v>2</v>
      </c>
      <c r="H688" s="22">
        <f>IF(OR($G688="ERROR",$G688="UNKNOWN",$G688=""),IFERROR(VLOOKUP($D688,'02_UnitPriceRef'!$E$3:$F$10,2,0),IF(OR($E688="Error",$E688="UNKNOWN",$E688=""),0,I688/E688)),$G688)</f>
        <v>2</v>
      </c>
      <c r="I688" s="24">
        <v>2</v>
      </c>
      <c r="J688" s="22">
        <f t="shared" si="7"/>
        <v>2</v>
      </c>
      <c r="K688" s="22" t="s">
        <v>20</v>
      </c>
      <c r="L688" s="22" t="s">
        <v>15</v>
      </c>
      <c r="M688" s="26">
        <v>45010</v>
      </c>
      <c r="N688" s="27">
        <f t="shared" si="8"/>
        <v>45010</v>
      </c>
    </row>
    <row r="689" spans="1:14" ht="22.6" customHeight="1">
      <c r="A689" s="22" t="s">
        <v>710</v>
      </c>
      <c r="B689" s="23" t="s">
        <v>39</v>
      </c>
      <c r="C689" s="22" t="str">
        <f>IF(OR($B689="Unknown",$B689="Error",$B689=""),IFERROR(VLOOKUP($H689, '02_UnitPriceRef'!$F$3:$G$10,2,FALSE),"N/A"),$B689)</f>
        <v>Juice</v>
      </c>
      <c r="D689" s="22" t="s">
        <v>39</v>
      </c>
      <c r="E689" s="24">
        <v>2</v>
      </c>
      <c r="F689" s="22">
        <f t="shared" si="6"/>
        <v>2</v>
      </c>
      <c r="G689" s="24">
        <v>3</v>
      </c>
      <c r="H689" s="22">
        <f>IF(OR($G689="ERROR",$G689="UNKNOWN",$G689=""),IFERROR(VLOOKUP($D689,'02_UnitPriceRef'!$E$3:$F$10,2,0),IF(OR($E689="Error",$E689="UNKNOWN",$E689=""),0,I689/E689)),$G689)</f>
        <v>3</v>
      </c>
      <c r="I689" s="24">
        <v>6</v>
      </c>
      <c r="J689" s="22">
        <f t="shared" si="7"/>
        <v>6</v>
      </c>
      <c r="K689" s="22" t="s">
        <v>20</v>
      </c>
      <c r="L689" s="22" t="s">
        <v>11</v>
      </c>
      <c r="M689" s="26">
        <v>45166</v>
      </c>
      <c r="N689" s="27">
        <f t="shared" si="8"/>
        <v>45166</v>
      </c>
    </row>
    <row r="690" spans="1:14" ht="22.6" customHeight="1">
      <c r="A690" s="22" t="s">
        <v>711</v>
      </c>
      <c r="B690" s="23" t="s">
        <v>10031</v>
      </c>
      <c r="C690" s="22" t="str">
        <f>IF(OR($B690="Unknown",$B690="Error",$B690=""),IFERROR(VLOOKUP($H690, '02_UnitPriceRef'!$F$3:$G$10,2,FALSE),"N/A"),$B690)</f>
        <v>Cake/Juice</v>
      </c>
      <c r="D690" s="22" t="s">
        <v>10044</v>
      </c>
      <c r="E690" s="24">
        <v>2</v>
      </c>
      <c r="F690" s="22">
        <f t="shared" si="6"/>
        <v>2</v>
      </c>
      <c r="G690" s="24">
        <v>3</v>
      </c>
      <c r="H690" s="22">
        <f>IF(OR($G690="ERROR",$G690="UNKNOWN",$G690=""),IFERROR(VLOOKUP($D690,'02_UnitPriceRef'!$E$3:$F$10,2,0),IF(OR($E690="Error",$E690="UNKNOWN",$E690=""),0,I690/E690)),$G690)</f>
        <v>3</v>
      </c>
      <c r="I690" s="24">
        <v>6</v>
      </c>
      <c r="J690" s="22">
        <f t="shared" si="7"/>
        <v>6</v>
      </c>
      <c r="K690" s="22" t="s">
        <v>22</v>
      </c>
      <c r="L690" s="22" t="s">
        <v>11</v>
      </c>
      <c r="M690" s="26">
        <v>45162</v>
      </c>
      <c r="N690" s="27">
        <f t="shared" si="8"/>
        <v>45162</v>
      </c>
    </row>
    <row r="691" spans="1:14" ht="22.6" customHeight="1">
      <c r="A691" s="22" t="s">
        <v>712</v>
      </c>
      <c r="B691" s="23" t="s">
        <v>19</v>
      </c>
      <c r="C691" s="22" t="str">
        <f>IF(OR($B691="Unknown",$B691="Error",$B691=""),IFERROR(VLOOKUP($H691, '02_UnitPriceRef'!$F$3:$G$10,2,FALSE),"N/A"),$B691)</f>
        <v>Salad</v>
      </c>
      <c r="D691" s="22" t="s">
        <v>19</v>
      </c>
      <c r="E691" s="24">
        <v>2</v>
      </c>
      <c r="F691" s="22">
        <f t="shared" si="6"/>
        <v>2</v>
      </c>
      <c r="G691" s="24">
        <v>5</v>
      </c>
      <c r="H691" s="22">
        <f>IF(OR($G691="ERROR",$G691="UNKNOWN",$G691=""),IFERROR(VLOOKUP($D691,'02_UnitPriceRef'!$E$3:$F$10,2,0),IF(OR($E691="Error",$E691="UNKNOWN",$E691=""),0,I691/E691)),$G691)</f>
        <v>5</v>
      </c>
      <c r="I691" s="24">
        <v>10</v>
      </c>
      <c r="J691" s="22">
        <f t="shared" si="7"/>
        <v>10</v>
      </c>
      <c r="K691" s="22" t="s">
        <v>14</v>
      </c>
      <c r="L691" s="22" t="s">
        <v>20</v>
      </c>
      <c r="M691" s="26">
        <v>45259</v>
      </c>
      <c r="N691" s="27">
        <f t="shared" si="8"/>
        <v>45259</v>
      </c>
    </row>
    <row r="692" spans="1:14" ht="22.6" customHeight="1">
      <c r="A692" s="22" t="s">
        <v>713</v>
      </c>
      <c r="B692" s="23" t="s">
        <v>17</v>
      </c>
      <c r="C692" s="22" t="str">
        <f>IF(OR($B692="Unknown",$B692="Error",$B692=""),IFERROR(VLOOKUP($H692, '02_UnitPriceRef'!$F$3:$G$10,2,FALSE),"N/A"),$B692)</f>
        <v>Cookie</v>
      </c>
      <c r="D692" s="22" t="s">
        <v>17</v>
      </c>
      <c r="E692" s="24">
        <v>5</v>
      </c>
      <c r="F692" s="22">
        <f t="shared" si="6"/>
        <v>5</v>
      </c>
      <c r="G692" s="24">
        <v>1</v>
      </c>
      <c r="H692" s="22">
        <f>IF(OR($G692="ERROR",$G692="UNKNOWN",$G692=""),IFERROR(VLOOKUP($D692,'02_UnitPriceRef'!$E$3:$F$10,2,0),IF(OR($E692="Error",$E692="UNKNOWN",$E692=""),0,I692/E692)),$G692)</f>
        <v>1</v>
      </c>
      <c r="I692" s="24">
        <v>5</v>
      </c>
      <c r="J692" s="22">
        <f t="shared" si="7"/>
        <v>5</v>
      </c>
      <c r="K692" s="22" t="s">
        <v>10</v>
      </c>
      <c r="L692" s="22" t="s">
        <v>20</v>
      </c>
      <c r="M692" s="26">
        <v>45106</v>
      </c>
      <c r="N692" s="27">
        <f t="shared" si="8"/>
        <v>45106</v>
      </c>
    </row>
    <row r="693" spans="1:14" ht="22.6" customHeight="1">
      <c r="A693" s="22" t="s">
        <v>714</v>
      </c>
      <c r="B693" s="23" t="s">
        <v>19</v>
      </c>
      <c r="C693" s="22" t="str">
        <f>IF(OR($B693="Unknown",$B693="Error",$B693=""),IFERROR(VLOOKUP($H693, '02_UnitPriceRef'!$F$3:$G$10,2,FALSE),"N/A"),$B693)</f>
        <v>Salad</v>
      </c>
      <c r="D693" s="22" t="s">
        <v>19</v>
      </c>
      <c r="E693" s="24">
        <v>3</v>
      </c>
      <c r="F693" s="22">
        <f t="shared" si="6"/>
        <v>3</v>
      </c>
      <c r="G693" s="24">
        <v>5</v>
      </c>
      <c r="H693" s="22">
        <f>IF(OR($G693="ERROR",$G693="UNKNOWN",$G693=""),IFERROR(VLOOKUP($D693,'02_UnitPriceRef'!$E$3:$F$10,2,0),IF(OR($E693="Error",$E693="UNKNOWN",$E693=""),0,I693/E693)),$G693)</f>
        <v>5</v>
      </c>
      <c r="I693" s="24">
        <v>15</v>
      </c>
      <c r="J693" s="22">
        <f t="shared" si="7"/>
        <v>15</v>
      </c>
      <c r="K693" s="22" t="s">
        <v>10</v>
      </c>
      <c r="L693" s="22" t="s">
        <v>15</v>
      </c>
      <c r="M693" s="26">
        <v>45095</v>
      </c>
      <c r="N693" s="27">
        <f t="shared" si="8"/>
        <v>45095</v>
      </c>
    </row>
    <row r="694" spans="1:14" ht="22.6" customHeight="1">
      <c r="A694" s="22" t="s">
        <v>715</v>
      </c>
      <c r="B694" s="23" t="s">
        <v>13</v>
      </c>
      <c r="C694" s="22" t="str">
        <f>IF(OR($B694="Unknown",$B694="Error",$B694=""),IFERROR(VLOOKUP($H694, '02_UnitPriceRef'!$F$3:$G$10,2,FALSE),"N/A"),$B694)</f>
        <v>Cake</v>
      </c>
      <c r="D694" s="22" t="s">
        <v>13</v>
      </c>
      <c r="E694" s="23"/>
      <c r="F694" s="22">
        <f t="shared" si="6"/>
        <v>4</v>
      </c>
      <c r="G694" s="24">
        <v>3</v>
      </c>
      <c r="H694" s="22">
        <f>IF(OR($G694="ERROR",$G694="UNKNOWN",$G694=""),IFERROR(VLOOKUP($D694,'02_UnitPriceRef'!$E$3:$F$10,2,0),IF(OR($E694="Error",$E694="UNKNOWN",$E694=""),0,I694/E694)),$G694)</f>
        <v>3</v>
      </c>
      <c r="I694" s="24">
        <v>12</v>
      </c>
      <c r="J694" s="22">
        <f t="shared" si="7"/>
        <v>12</v>
      </c>
      <c r="K694" s="22" t="s">
        <v>14</v>
      </c>
      <c r="L694" s="22" t="s">
        <v>15</v>
      </c>
      <c r="M694" s="26">
        <v>45100</v>
      </c>
      <c r="N694" s="27">
        <f t="shared" si="8"/>
        <v>45100</v>
      </c>
    </row>
    <row r="695" spans="1:14" ht="22.6" customHeight="1">
      <c r="A695" s="22" t="s">
        <v>716</v>
      </c>
      <c r="B695" s="23" t="s">
        <v>19</v>
      </c>
      <c r="C695" s="22" t="str">
        <f>IF(OR($B695="Unknown",$B695="Error",$B695=""),IFERROR(VLOOKUP($H695, '02_UnitPriceRef'!$F$3:$G$10,2,FALSE),"N/A"),$B695)</f>
        <v>Salad</v>
      </c>
      <c r="D695" s="22" t="s">
        <v>19</v>
      </c>
      <c r="E695" s="24">
        <v>5</v>
      </c>
      <c r="F695" s="22">
        <f t="shared" si="6"/>
        <v>5</v>
      </c>
      <c r="G695" s="24">
        <v>5</v>
      </c>
      <c r="H695" s="22">
        <f>IF(OR($G695="ERROR",$G695="UNKNOWN",$G695=""),IFERROR(VLOOKUP($D695,'02_UnitPriceRef'!$E$3:$F$10,2,0),IF(OR($E695="Error",$E695="UNKNOWN",$E695=""),0,I695/E695)),$G695)</f>
        <v>5</v>
      </c>
      <c r="I695" s="24">
        <v>25</v>
      </c>
      <c r="J695" s="22">
        <f t="shared" si="7"/>
        <v>25</v>
      </c>
      <c r="K695" s="22" t="s">
        <v>10</v>
      </c>
      <c r="L695" s="22" t="s">
        <v>11</v>
      </c>
      <c r="M695" s="26">
        <v>45087</v>
      </c>
      <c r="N695" s="27">
        <f t="shared" si="8"/>
        <v>45087</v>
      </c>
    </row>
    <row r="696" spans="1:14" ht="22.6" customHeight="1">
      <c r="A696" s="22" t="s">
        <v>717</v>
      </c>
      <c r="B696" s="23" t="s">
        <v>35</v>
      </c>
      <c r="C696" s="22" t="str">
        <f>IF(OR($B696="Unknown",$B696="Error",$B696=""),IFERROR(VLOOKUP($H696, '02_UnitPriceRef'!$F$3:$G$10,2,FALSE),"N/A"),$B696)</f>
        <v>Tea</v>
      </c>
      <c r="D696" s="22" t="s">
        <v>35</v>
      </c>
      <c r="E696" s="24">
        <v>2</v>
      </c>
      <c r="F696" s="22">
        <f t="shared" si="6"/>
        <v>2</v>
      </c>
      <c r="G696" s="24">
        <v>1.5</v>
      </c>
      <c r="H696" s="22">
        <f>IF(OR($G696="ERROR",$G696="UNKNOWN",$G696=""),IFERROR(VLOOKUP($D696,'02_UnitPriceRef'!$E$3:$F$10,2,0),IF(OR($E696="Error",$E696="UNKNOWN",$E696=""),0,I696/E696)),$G696)</f>
        <v>1.5</v>
      </c>
      <c r="I696" s="24">
        <v>3</v>
      </c>
      <c r="J696" s="22">
        <f t="shared" si="7"/>
        <v>3</v>
      </c>
      <c r="K696" s="22" t="s">
        <v>20</v>
      </c>
      <c r="L696" s="22" t="s">
        <v>20</v>
      </c>
      <c r="M696" s="26">
        <v>45225</v>
      </c>
      <c r="N696" s="27">
        <f t="shared" si="8"/>
        <v>45225</v>
      </c>
    </row>
    <row r="697" spans="1:14" ht="22.6" customHeight="1">
      <c r="A697" s="22" t="s">
        <v>718</v>
      </c>
      <c r="B697" s="23" t="s">
        <v>27</v>
      </c>
      <c r="C697" s="22" t="str">
        <f>IF(OR($B697="Unknown",$B697="Error",$B697=""),IFERROR(VLOOKUP($H697, '02_UnitPriceRef'!$F$3:$G$10,2,FALSE),"N/A"),$B697)</f>
        <v>Sandwich</v>
      </c>
      <c r="D697" s="22" t="s">
        <v>27</v>
      </c>
      <c r="E697" s="24">
        <v>4</v>
      </c>
      <c r="F697" s="22">
        <f t="shared" si="6"/>
        <v>4</v>
      </c>
      <c r="G697" s="24">
        <v>4</v>
      </c>
      <c r="H697" s="22">
        <f>IF(OR($G697="ERROR",$G697="UNKNOWN",$G697=""),IFERROR(VLOOKUP($D697,'02_UnitPriceRef'!$E$3:$F$10,2,0),IF(OR($E697="Error",$E697="UNKNOWN",$E697=""),0,I697/E697)),$G697)</f>
        <v>4</v>
      </c>
      <c r="I697" s="24">
        <v>16</v>
      </c>
      <c r="J697" s="22">
        <f t="shared" si="7"/>
        <v>16</v>
      </c>
      <c r="K697" s="22" t="s">
        <v>10</v>
      </c>
      <c r="L697" s="22" t="s">
        <v>15</v>
      </c>
      <c r="M697" s="26">
        <v>45271</v>
      </c>
      <c r="N697" s="27">
        <f t="shared" si="8"/>
        <v>45271</v>
      </c>
    </row>
    <row r="698" spans="1:14" ht="22.6" customHeight="1">
      <c r="A698" s="22" t="s">
        <v>719</v>
      </c>
      <c r="B698" s="23" t="s">
        <v>9</v>
      </c>
      <c r="C698" s="22" t="str">
        <f>IF(OR($B698="Unknown",$B698="Error",$B698=""),IFERROR(VLOOKUP($H698, '02_UnitPriceRef'!$F$3:$G$10,2,FALSE),"N/A"),$B698)</f>
        <v>Coffee</v>
      </c>
      <c r="D698" s="22" t="s">
        <v>9</v>
      </c>
      <c r="E698" s="24">
        <v>4</v>
      </c>
      <c r="F698" s="22">
        <f t="shared" si="6"/>
        <v>4</v>
      </c>
      <c r="G698" s="24">
        <v>2</v>
      </c>
      <c r="H698" s="22">
        <f>IF(OR($G698="ERROR",$G698="UNKNOWN",$G698=""),IFERROR(VLOOKUP($D698,'02_UnitPriceRef'!$E$3:$F$10,2,0),IF(OR($E698="Error",$E698="UNKNOWN",$E698=""),0,I698/E698)),$G698)</f>
        <v>2</v>
      </c>
      <c r="I698" s="24">
        <v>8</v>
      </c>
      <c r="J698" s="22">
        <f t="shared" si="7"/>
        <v>8</v>
      </c>
      <c r="K698" s="22" t="s">
        <v>10</v>
      </c>
      <c r="L698" s="22" t="s">
        <v>11</v>
      </c>
      <c r="M698" s="26">
        <v>45017</v>
      </c>
      <c r="N698" s="27">
        <f t="shared" si="8"/>
        <v>45017</v>
      </c>
    </row>
    <row r="699" spans="1:14" ht="22.6" customHeight="1">
      <c r="A699" s="22" t="s">
        <v>720</v>
      </c>
      <c r="B699" s="23" t="s">
        <v>13</v>
      </c>
      <c r="C699" s="22" t="str">
        <f>IF(OR($B699="Unknown",$B699="Error",$B699=""),IFERROR(VLOOKUP($H699, '02_UnitPriceRef'!$F$3:$G$10,2,FALSE),"N/A"),$B699)</f>
        <v>Cake</v>
      </c>
      <c r="D699" s="22" t="s">
        <v>13</v>
      </c>
      <c r="E699" s="24">
        <v>4</v>
      </c>
      <c r="F699" s="22">
        <f t="shared" si="6"/>
        <v>4</v>
      </c>
      <c r="G699" s="24">
        <v>3</v>
      </c>
      <c r="H699" s="22">
        <f>IF(OR($G699="ERROR",$G699="UNKNOWN",$G699=""),IFERROR(VLOOKUP($D699,'02_UnitPriceRef'!$E$3:$F$10,2,0),IF(OR($E699="Error",$E699="UNKNOWN",$E699=""),0,I699/E699)),$G699)</f>
        <v>3</v>
      </c>
      <c r="I699" s="23" t="s">
        <v>10030</v>
      </c>
      <c r="J699" s="22">
        <f t="shared" si="7"/>
        <v>12</v>
      </c>
      <c r="K699" s="22" t="s">
        <v>20</v>
      </c>
      <c r="L699" s="22" t="s">
        <v>20</v>
      </c>
      <c r="M699" s="26">
        <v>45086</v>
      </c>
      <c r="N699" s="27">
        <f t="shared" si="8"/>
        <v>45086</v>
      </c>
    </row>
    <row r="700" spans="1:14" ht="22.6" customHeight="1">
      <c r="A700" s="22" t="s">
        <v>721</v>
      </c>
      <c r="B700" s="23" t="s">
        <v>9</v>
      </c>
      <c r="C700" s="22" t="str">
        <f>IF(OR($B700="Unknown",$B700="Error",$B700=""),IFERROR(VLOOKUP($H700, '02_UnitPriceRef'!$F$3:$G$10,2,FALSE),"N/A"),$B700)</f>
        <v>Coffee</v>
      </c>
      <c r="D700" s="22" t="s">
        <v>9</v>
      </c>
      <c r="E700" s="24">
        <v>2</v>
      </c>
      <c r="F700" s="22">
        <f t="shared" si="6"/>
        <v>2</v>
      </c>
      <c r="G700" s="24">
        <v>2</v>
      </c>
      <c r="H700" s="22">
        <f>IF(OR($G700="ERROR",$G700="UNKNOWN",$G700=""),IFERROR(VLOOKUP($D700,'02_UnitPriceRef'!$E$3:$F$10,2,0),IF(OR($E700="Error",$E700="UNKNOWN",$E700=""),0,I700/E700)),$G700)</f>
        <v>2</v>
      </c>
      <c r="I700" s="24">
        <v>4</v>
      </c>
      <c r="J700" s="22">
        <f t="shared" si="7"/>
        <v>4</v>
      </c>
      <c r="K700" s="22" t="s">
        <v>10</v>
      </c>
      <c r="L700" s="22" t="s">
        <v>20</v>
      </c>
      <c r="M700" s="26">
        <v>44953</v>
      </c>
      <c r="N700" s="27">
        <f t="shared" si="8"/>
        <v>44953</v>
      </c>
    </row>
    <row r="701" spans="1:14" ht="22.6" customHeight="1">
      <c r="A701" s="22" t="s">
        <v>722</v>
      </c>
      <c r="B701" s="23"/>
      <c r="C701" s="22" t="str">
        <f>IF(OR($B701="Unknown",$B701="Error",$B701=""),IFERROR(VLOOKUP($H701, '02_UnitPriceRef'!$F$3:$G$10,2,FALSE),"N/A"),$B701)</f>
        <v>Coffee</v>
      </c>
      <c r="D701" s="22" t="s">
        <v>9</v>
      </c>
      <c r="E701" s="24">
        <v>1</v>
      </c>
      <c r="F701" s="22">
        <f t="shared" si="6"/>
        <v>1</v>
      </c>
      <c r="G701" s="24">
        <v>2</v>
      </c>
      <c r="H701" s="22">
        <f>IF(OR($G701="ERROR",$G701="UNKNOWN",$G701=""),IFERROR(VLOOKUP($D701,'02_UnitPriceRef'!$E$3:$F$10,2,0),IF(OR($E701="Error",$E701="UNKNOWN",$E701=""),0,I701/E701)),$G701)</f>
        <v>2</v>
      </c>
      <c r="I701" s="23"/>
      <c r="J701" s="22">
        <f t="shared" si="7"/>
        <v>2</v>
      </c>
      <c r="K701" s="22" t="s">
        <v>22</v>
      </c>
      <c r="L701" s="22" t="s">
        <v>11</v>
      </c>
      <c r="M701" s="26">
        <v>44995</v>
      </c>
      <c r="N701" s="27">
        <f t="shared" si="8"/>
        <v>44995</v>
      </c>
    </row>
    <row r="702" spans="1:14" ht="22.6" customHeight="1">
      <c r="A702" s="22" t="s">
        <v>723</v>
      </c>
      <c r="B702" s="23" t="s">
        <v>13</v>
      </c>
      <c r="C702" s="22" t="str">
        <f>IF(OR($B702="Unknown",$B702="Error",$B702=""),IFERROR(VLOOKUP($H702, '02_UnitPriceRef'!$F$3:$G$10,2,FALSE),"N/A"),$B702)</f>
        <v>Cake</v>
      </c>
      <c r="D702" s="22" t="s">
        <v>13</v>
      </c>
      <c r="E702" s="24">
        <v>4</v>
      </c>
      <c r="F702" s="22">
        <f t="shared" si="6"/>
        <v>4</v>
      </c>
      <c r="G702" s="24">
        <v>3</v>
      </c>
      <c r="H702" s="22">
        <f>IF(OR($G702="ERROR",$G702="UNKNOWN",$G702=""),IFERROR(VLOOKUP($D702,'02_UnitPriceRef'!$E$3:$F$10,2,0),IF(OR($E702="Error",$E702="UNKNOWN",$E702=""),0,I702/E702)),$G702)</f>
        <v>3</v>
      </c>
      <c r="I702" s="24">
        <v>12</v>
      </c>
      <c r="J702" s="22">
        <f t="shared" si="7"/>
        <v>12</v>
      </c>
      <c r="K702" s="22" t="s">
        <v>10</v>
      </c>
      <c r="L702" s="22" t="s">
        <v>11</v>
      </c>
      <c r="M702" s="26">
        <v>45280</v>
      </c>
      <c r="N702" s="27">
        <f t="shared" si="8"/>
        <v>45280</v>
      </c>
    </row>
    <row r="703" spans="1:14" ht="22.6" customHeight="1">
      <c r="A703" s="22" t="s">
        <v>724</v>
      </c>
      <c r="B703" s="23" t="s">
        <v>24</v>
      </c>
      <c r="C703" s="22" t="str">
        <f>IF(OR($B703="Unknown",$B703="Error",$B703=""),IFERROR(VLOOKUP($H703, '02_UnitPriceRef'!$F$3:$G$10,2,FALSE),"N/A"),$B703)</f>
        <v>Smoothie</v>
      </c>
      <c r="D703" s="22" t="s">
        <v>24</v>
      </c>
      <c r="E703" s="24">
        <v>3</v>
      </c>
      <c r="F703" s="22">
        <f t="shared" si="6"/>
        <v>3</v>
      </c>
      <c r="G703" s="24">
        <v>4</v>
      </c>
      <c r="H703" s="22">
        <f>IF(OR($G703="ERROR",$G703="UNKNOWN",$G703=""),IFERROR(VLOOKUP($D703,'02_UnitPriceRef'!$E$3:$F$10,2,0),IF(OR($E703="Error",$E703="UNKNOWN",$E703=""),0,I703/E703)),$G703)</f>
        <v>4</v>
      </c>
      <c r="I703" s="24">
        <v>12</v>
      </c>
      <c r="J703" s="22">
        <f t="shared" si="7"/>
        <v>12</v>
      </c>
      <c r="K703" s="22" t="s">
        <v>22</v>
      </c>
      <c r="L703" s="22" t="s">
        <v>15</v>
      </c>
      <c r="M703" s="26">
        <v>44953</v>
      </c>
      <c r="N703" s="27">
        <f t="shared" si="8"/>
        <v>44953</v>
      </c>
    </row>
    <row r="704" spans="1:14" ht="22.6" customHeight="1">
      <c r="A704" s="22" t="s">
        <v>725</v>
      </c>
      <c r="B704" s="23" t="s">
        <v>19</v>
      </c>
      <c r="C704" s="22" t="str">
        <f>IF(OR($B704="Unknown",$B704="Error",$B704=""),IFERROR(VLOOKUP($H704, '02_UnitPriceRef'!$F$3:$G$10,2,FALSE),"N/A"),$B704)</f>
        <v>Salad</v>
      </c>
      <c r="D704" s="22" t="s">
        <v>19</v>
      </c>
      <c r="E704" s="24">
        <v>1</v>
      </c>
      <c r="F704" s="22">
        <f t="shared" si="6"/>
        <v>1</v>
      </c>
      <c r="G704" s="24">
        <v>5</v>
      </c>
      <c r="H704" s="22">
        <f>IF(OR($G704="ERROR",$G704="UNKNOWN",$G704=""),IFERROR(VLOOKUP($D704,'02_UnitPriceRef'!$E$3:$F$10,2,0),IF(OR($E704="Error",$E704="UNKNOWN",$E704=""),0,I704/E704)),$G704)</f>
        <v>5</v>
      </c>
      <c r="I704" s="24">
        <v>5</v>
      </c>
      <c r="J704" s="22">
        <f t="shared" si="7"/>
        <v>5</v>
      </c>
      <c r="K704" s="22" t="s">
        <v>22</v>
      </c>
      <c r="L704" s="22" t="s">
        <v>20</v>
      </c>
      <c r="M704" s="26">
        <v>44987</v>
      </c>
      <c r="N704" s="27">
        <f t="shared" si="8"/>
        <v>44987</v>
      </c>
    </row>
    <row r="705" spans="1:14" ht="22.6" customHeight="1">
      <c r="A705" s="22" t="s">
        <v>726</v>
      </c>
      <c r="B705" s="23" t="s">
        <v>39</v>
      </c>
      <c r="C705" s="22" t="str">
        <f>IF(OR($B705="Unknown",$B705="Error",$B705=""),IFERROR(VLOOKUP($H705, '02_UnitPriceRef'!$F$3:$G$10,2,FALSE),"N/A"),$B705)</f>
        <v>Juice</v>
      </c>
      <c r="D705" s="22" t="s">
        <v>39</v>
      </c>
      <c r="E705" s="24">
        <v>1</v>
      </c>
      <c r="F705" s="22">
        <f t="shared" si="6"/>
        <v>1</v>
      </c>
      <c r="G705" s="24">
        <v>3</v>
      </c>
      <c r="H705" s="22">
        <f>IF(OR($G705="ERROR",$G705="UNKNOWN",$G705=""),IFERROR(VLOOKUP($D705,'02_UnitPriceRef'!$E$3:$F$10,2,0),IF(OR($E705="Error",$E705="UNKNOWN",$E705=""),0,I705/E705)),$G705)</f>
        <v>3</v>
      </c>
      <c r="I705" s="24">
        <v>3</v>
      </c>
      <c r="J705" s="22">
        <f t="shared" si="7"/>
        <v>3</v>
      </c>
      <c r="K705" s="22" t="s">
        <v>14</v>
      </c>
      <c r="L705" s="22" t="s">
        <v>15</v>
      </c>
      <c r="M705" s="26">
        <v>45225</v>
      </c>
      <c r="N705" s="27">
        <f t="shared" si="8"/>
        <v>45225</v>
      </c>
    </row>
    <row r="706" spans="1:14" ht="22.6" customHeight="1">
      <c r="A706" s="22" t="s">
        <v>727</v>
      </c>
      <c r="B706" s="23" t="s">
        <v>9</v>
      </c>
      <c r="C706" s="22" t="str">
        <f>IF(OR($B706="Unknown",$B706="Error",$B706=""),IFERROR(VLOOKUP($H706, '02_UnitPriceRef'!$F$3:$G$10,2,FALSE),"N/A"),$B706)</f>
        <v>Coffee</v>
      </c>
      <c r="D706" s="22" t="s">
        <v>9</v>
      </c>
      <c r="E706" s="24">
        <v>3</v>
      </c>
      <c r="F706" s="22">
        <f t="shared" si="6"/>
        <v>3</v>
      </c>
      <c r="G706" s="24">
        <v>2</v>
      </c>
      <c r="H706" s="22">
        <f>IF(OR($G706="ERROR",$G706="UNKNOWN",$G706=""),IFERROR(VLOOKUP($D706,'02_UnitPriceRef'!$E$3:$F$10,2,0),IF(OR($E706="Error",$E706="UNKNOWN",$E706=""),0,I706/E706)),$G706)</f>
        <v>2</v>
      </c>
      <c r="I706" s="24">
        <v>6</v>
      </c>
      <c r="J706" s="22">
        <f t="shared" si="7"/>
        <v>6</v>
      </c>
      <c r="K706" s="22" t="s">
        <v>10</v>
      </c>
      <c r="L706" s="22" t="s">
        <v>15</v>
      </c>
      <c r="M706" s="26">
        <v>45161</v>
      </c>
      <c r="N706" s="27">
        <f t="shared" si="8"/>
        <v>45161</v>
      </c>
    </row>
    <row r="707" spans="1:14" ht="22.6" customHeight="1">
      <c r="A707" s="22" t="s">
        <v>728</v>
      </c>
      <c r="B707" s="23" t="s">
        <v>24</v>
      </c>
      <c r="C707" s="22" t="str">
        <f>IF(OR($B707="Unknown",$B707="Error",$B707=""),IFERROR(VLOOKUP($H707, '02_UnitPriceRef'!$F$3:$G$10,2,FALSE),"N/A"),$B707)</f>
        <v>Smoothie</v>
      </c>
      <c r="D707" s="22" t="s">
        <v>24</v>
      </c>
      <c r="E707" s="24">
        <v>2</v>
      </c>
      <c r="F707" s="22">
        <f t="shared" si="6"/>
        <v>2</v>
      </c>
      <c r="G707" s="24">
        <v>4</v>
      </c>
      <c r="H707" s="22">
        <f>IF(OR($G707="ERROR",$G707="UNKNOWN",$G707=""),IFERROR(VLOOKUP($D707,'02_UnitPriceRef'!$E$3:$F$10,2,0),IF(OR($E707="Error",$E707="UNKNOWN",$E707=""),0,I707/E707)),$G707)</f>
        <v>4</v>
      </c>
      <c r="I707" s="24">
        <v>8</v>
      </c>
      <c r="J707" s="22">
        <f t="shared" si="7"/>
        <v>8</v>
      </c>
      <c r="K707" s="22" t="s">
        <v>22</v>
      </c>
      <c r="L707" s="22" t="s">
        <v>11</v>
      </c>
      <c r="M707" s="26">
        <v>45266</v>
      </c>
      <c r="N707" s="27">
        <f t="shared" si="8"/>
        <v>45266</v>
      </c>
    </row>
    <row r="708" spans="1:14" ht="22.6" customHeight="1">
      <c r="A708" s="22" t="s">
        <v>729</v>
      </c>
      <c r="B708" s="23" t="s">
        <v>19</v>
      </c>
      <c r="C708" s="22" t="str">
        <f>IF(OR($B708="Unknown",$B708="Error",$B708=""),IFERROR(VLOOKUP($H708, '02_UnitPriceRef'!$F$3:$G$10,2,FALSE),"N/A"),$B708)</f>
        <v>Salad</v>
      </c>
      <c r="D708" s="22" t="s">
        <v>19</v>
      </c>
      <c r="E708" s="24">
        <v>3</v>
      </c>
      <c r="F708" s="22">
        <f t="shared" si="6"/>
        <v>3</v>
      </c>
      <c r="G708" s="24">
        <v>5</v>
      </c>
      <c r="H708" s="22">
        <f>IF(OR($G708="ERROR",$G708="UNKNOWN",$G708=""),IFERROR(VLOOKUP($D708,'02_UnitPriceRef'!$E$3:$F$10,2,0),IF(OR($E708="Error",$E708="UNKNOWN",$E708=""),0,I708/E708)),$G708)</f>
        <v>5</v>
      </c>
      <c r="I708" s="24">
        <v>15</v>
      </c>
      <c r="J708" s="22">
        <f t="shared" si="7"/>
        <v>15</v>
      </c>
      <c r="K708" s="22" t="s">
        <v>10</v>
      </c>
      <c r="L708" s="22" t="s">
        <v>20</v>
      </c>
      <c r="M708" s="26">
        <v>45088</v>
      </c>
      <c r="N708" s="27">
        <f t="shared" si="8"/>
        <v>45088</v>
      </c>
    </row>
    <row r="709" spans="1:14" ht="22.6" customHeight="1">
      <c r="A709" s="22" t="s">
        <v>730</v>
      </c>
      <c r="B709" s="23" t="s">
        <v>27</v>
      </c>
      <c r="C709" s="22" t="str">
        <f>IF(OR($B709="Unknown",$B709="Error",$B709=""),IFERROR(VLOOKUP($H709, '02_UnitPriceRef'!$F$3:$G$10,2,FALSE),"N/A"),$B709)</f>
        <v>Sandwich</v>
      </c>
      <c r="D709" s="22" t="s">
        <v>27</v>
      </c>
      <c r="E709" s="24">
        <v>3</v>
      </c>
      <c r="F709" s="22">
        <f t="shared" si="6"/>
        <v>3</v>
      </c>
      <c r="G709" s="24">
        <v>4</v>
      </c>
      <c r="H709" s="22">
        <f>IF(OR($G709="ERROR",$G709="UNKNOWN",$G709=""),IFERROR(VLOOKUP($D709,'02_UnitPriceRef'!$E$3:$F$10,2,0),IF(OR($E709="Error",$E709="UNKNOWN",$E709=""),0,I709/E709)),$G709)</f>
        <v>4</v>
      </c>
      <c r="I709" s="24">
        <v>12</v>
      </c>
      <c r="J709" s="22">
        <f t="shared" si="7"/>
        <v>12</v>
      </c>
      <c r="K709" s="22" t="s">
        <v>22</v>
      </c>
      <c r="L709" s="22" t="s">
        <v>11</v>
      </c>
      <c r="M709" s="26">
        <v>45151</v>
      </c>
      <c r="N709" s="27">
        <f t="shared" si="8"/>
        <v>45151</v>
      </c>
    </row>
    <row r="710" spans="1:14" ht="22.6" customHeight="1">
      <c r="A710" s="22" t="s">
        <v>731</v>
      </c>
      <c r="B710" s="23" t="s">
        <v>35</v>
      </c>
      <c r="C710" s="22" t="str">
        <f>IF(OR($B710="Unknown",$B710="Error",$B710=""),IFERROR(VLOOKUP($H710, '02_UnitPriceRef'!$F$3:$G$10,2,FALSE),"N/A"),$B710)</f>
        <v>Tea</v>
      </c>
      <c r="D710" s="22" t="s">
        <v>35</v>
      </c>
      <c r="E710" s="24">
        <v>5</v>
      </c>
      <c r="F710" s="22">
        <f t="shared" si="6"/>
        <v>5</v>
      </c>
      <c r="G710" s="24">
        <v>1.5</v>
      </c>
      <c r="H710" s="22">
        <f>IF(OR($G710="ERROR",$G710="UNKNOWN",$G710=""),IFERROR(VLOOKUP($D710,'02_UnitPriceRef'!$E$3:$F$10,2,0),IF(OR($E710="Error",$E710="UNKNOWN",$E710=""),0,I710/E710)),$G710)</f>
        <v>1.5</v>
      </c>
      <c r="I710" s="24">
        <v>7.5</v>
      </c>
      <c r="J710" s="22">
        <f t="shared" si="7"/>
        <v>7.5</v>
      </c>
      <c r="K710" s="22" t="s">
        <v>20</v>
      </c>
      <c r="L710" s="22" t="s">
        <v>20</v>
      </c>
      <c r="M710" s="26">
        <v>45069</v>
      </c>
      <c r="N710" s="27">
        <f t="shared" si="8"/>
        <v>45069</v>
      </c>
    </row>
    <row r="711" spans="1:14" ht="22.6" customHeight="1">
      <c r="A711" s="22" t="s">
        <v>732</v>
      </c>
      <c r="B711" s="23" t="s">
        <v>19</v>
      </c>
      <c r="C711" s="22" t="str">
        <f>IF(OR($B711="Unknown",$B711="Error",$B711=""),IFERROR(VLOOKUP($H711, '02_UnitPriceRef'!$F$3:$G$10,2,FALSE),"N/A"),$B711)</f>
        <v>Salad</v>
      </c>
      <c r="D711" s="22" t="s">
        <v>19</v>
      </c>
      <c r="E711" s="24">
        <v>1</v>
      </c>
      <c r="F711" s="22">
        <f t="shared" si="6"/>
        <v>1</v>
      </c>
      <c r="G711" s="24">
        <v>5</v>
      </c>
      <c r="H711" s="22">
        <f>IF(OR($G711="ERROR",$G711="UNKNOWN",$G711=""),IFERROR(VLOOKUP($D711,'02_UnitPriceRef'!$E$3:$F$10,2,0),IF(OR($E711="Error",$E711="UNKNOWN",$E711=""),0,I711/E711)),$G711)</f>
        <v>5</v>
      </c>
      <c r="I711" s="24">
        <v>5</v>
      </c>
      <c r="J711" s="22">
        <f t="shared" si="7"/>
        <v>5</v>
      </c>
      <c r="K711" s="22" t="s">
        <v>20</v>
      </c>
      <c r="L711" s="22" t="s">
        <v>11</v>
      </c>
      <c r="M711" s="26">
        <v>45143</v>
      </c>
      <c r="N711" s="27">
        <f t="shared" si="8"/>
        <v>45143</v>
      </c>
    </row>
    <row r="712" spans="1:14" ht="22.6" customHeight="1">
      <c r="A712" s="22" t="s">
        <v>733</v>
      </c>
      <c r="B712" s="23" t="s">
        <v>35</v>
      </c>
      <c r="C712" s="22" t="str">
        <f>IF(OR($B712="Unknown",$B712="Error",$B712=""),IFERROR(VLOOKUP($H712, '02_UnitPriceRef'!$F$3:$G$10,2,FALSE),"N/A"),$B712)</f>
        <v>Tea</v>
      </c>
      <c r="D712" s="22" t="s">
        <v>35</v>
      </c>
      <c r="E712" s="24">
        <v>5</v>
      </c>
      <c r="F712" s="22">
        <f t="shared" si="6"/>
        <v>5</v>
      </c>
      <c r="G712" s="24">
        <v>1.5</v>
      </c>
      <c r="H712" s="22">
        <f>IF(OR($G712="ERROR",$G712="UNKNOWN",$G712=""),IFERROR(VLOOKUP($D712,'02_UnitPriceRef'!$E$3:$F$10,2,0),IF(OR($E712="Error",$E712="UNKNOWN",$E712=""),0,I712/E712)),$G712)</f>
        <v>1.5</v>
      </c>
      <c r="I712" s="24">
        <v>7.5</v>
      </c>
      <c r="J712" s="22">
        <f t="shared" si="7"/>
        <v>7.5</v>
      </c>
      <c r="K712" s="22" t="s">
        <v>20</v>
      </c>
      <c r="L712" s="22" t="s">
        <v>11</v>
      </c>
      <c r="M712" s="26">
        <v>45217</v>
      </c>
      <c r="N712" s="27">
        <f t="shared" si="8"/>
        <v>45217</v>
      </c>
    </row>
    <row r="713" spans="1:14" ht="22.6" customHeight="1">
      <c r="A713" s="22" t="s">
        <v>734</v>
      </c>
      <c r="B713" s="23" t="s">
        <v>13</v>
      </c>
      <c r="C713" s="22" t="str">
        <f>IF(OR($B713="Unknown",$B713="Error",$B713=""),IFERROR(VLOOKUP($H713, '02_UnitPriceRef'!$F$3:$G$10,2,FALSE),"N/A"),$B713)</f>
        <v>Cake</v>
      </c>
      <c r="D713" s="22" t="s">
        <v>13</v>
      </c>
      <c r="E713" s="24">
        <v>1</v>
      </c>
      <c r="F713" s="22">
        <f t="shared" si="6"/>
        <v>1</v>
      </c>
      <c r="G713" s="24">
        <v>3</v>
      </c>
      <c r="H713" s="22">
        <f>IF(OR($G713="ERROR",$G713="UNKNOWN",$G713=""),IFERROR(VLOOKUP($D713,'02_UnitPriceRef'!$E$3:$F$10,2,0),IF(OR($E713="Error",$E713="UNKNOWN",$E713=""),0,I713/E713)),$G713)</f>
        <v>3</v>
      </c>
      <c r="I713" s="24">
        <v>3</v>
      </c>
      <c r="J713" s="22">
        <f t="shared" si="7"/>
        <v>3</v>
      </c>
      <c r="K713" s="22" t="s">
        <v>20</v>
      </c>
      <c r="L713" s="22" t="s">
        <v>20</v>
      </c>
      <c r="M713" s="26">
        <v>44944</v>
      </c>
      <c r="N713" s="27">
        <f t="shared" si="8"/>
        <v>44944</v>
      </c>
    </row>
    <row r="714" spans="1:14" ht="22.6" customHeight="1">
      <c r="A714" s="22" t="s">
        <v>735</v>
      </c>
      <c r="B714" s="23" t="s">
        <v>9</v>
      </c>
      <c r="C714" s="22" t="str">
        <f>IF(OR($B714="Unknown",$B714="Error",$B714=""),IFERROR(VLOOKUP($H714, '02_UnitPriceRef'!$F$3:$G$10,2,FALSE),"N/A"),$B714)</f>
        <v>Coffee</v>
      </c>
      <c r="D714" s="22" t="s">
        <v>9</v>
      </c>
      <c r="E714" s="23" t="s">
        <v>10031</v>
      </c>
      <c r="F714" s="22">
        <f t="shared" si="6"/>
        <v>3</v>
      </c>
      <c r="G714" s="24">
        <v>2</v>
      </c>
      <c r="H714" s="22">
        <f>IF(OR($G714="ERROR",$G714="UNKNOWN",$G714=""),IFERROR(VLOOKUP($D714,'02_UnitPriceRef'!$E$3:$F$10,2,0),IF(OR($E714="Error",$E714="UNKNOWN",$E714=""),0,I714/E714)),$G714)</f>
        <v>2</v>
      </c>
      <c r="I714" s="24">
        <v>6</v>
      </c>
      <c r="J714" s="22">
        <f t="shared" si="7"/>
        <v>6</v>
      </c>
      <c r="K714" s="22" t="s">
        <v>20</v>
      </c>
      <c r="L714" s="22" t="s">
        <v>15</v>
      </c>
      <c r="M714" s="26">
        <v>45204</v>
      </c>
      <c r="N714" s="27">
        <f t="shared" si="8"/>
        <v>45204</v>
      </c>
    </row>
    <row r="715" spans="1:14" ht="22.6" customHeight="1">
      <c r="A715" s="22" t="s">
        <v>736</v>
      </c>
      <c r="B715" s="23" t="s">
        <v>27</v>
      </c>
      <c r="C715" s="22" t="str">
        <f>IF(OR($B715="Unknown",$B715="Error",$B715=""),IFERROR(VLOOKUP($H715, '02_UnitPriceRef'!$F$3:$G$10,2,FALSE),"N/A"),$B715)</f>
        <v>Sandwich</v>
      </c>
      <c r="D715" s="22" t="s">
        <v>27</v>
      </c>
      <c r="E715" s="24">
        <v>4</v>
      </c>
      <c r="F715" s="22">
        <f t="shared" si="6"/>
        <v>4</v>
      </c>
      <c r="G715" s="24">
        <v>4</v>
      </c>
      <c r="H715" s="22">
        <f>IF(OR($G715="ERROR",$G715="UNKNOWN",$G715=""),IFERROR(VLOOKUP($D715,'02_UnitPriceRef'!$E$3:$F$10,2,0),IF(OR($E715="Error",$E715="UNKNOWN",$E715=""),0,I715/E715)),$G715)</f>
        <v>4</v>
      </c>
      <c r="I715" s="24">
        <v>16</v>
      </c>
      <c r="J715" s="22">
        <f t="shared" si="7"/>
        <v>16</v>
      </c>
      <c r="K715" s="22" t="s">
        <v>10</v>
      </c>
      <c r="L715" s="22" t="s">
        <v>15</v>
      </c>
      <c r="M715" s="26">
        <v>45229</v>
      </c>
      <c r="N715" s="27">
        <f t="shared" si="8"/>
        <v>45229</v>
      </c>
    </row>
    <row r="716" spans="1:14" ht="22.6" customHeight="1">
      <c r="A716" s="22" t="s">
        <v>737</v>
      </c>
      <c r="B716" s="23" t="s">
        <v>35</v>
      </c>
      <c r="C716" s="22" t="str">
        <f>IF(OR($B716="Unknown",$B716="Error",$B716=""),IFERROR(VLOOKUP($H716, '02_UnitPriceRef'!$F$3:$G$10,2,FALSE),"N/A"),$B716)</f>
        <v>Tea</v>
      </c>
      <c r="D716" s="22" t="s">
        <v>35</v>
      </c>
      <c r="E716" s="24">
        <v>1</v>
      </c>
      <c r="F716" s="22">
        <f t="shared" si="6"/>
        <v>1</v>
      </c>
      <c r="G716" s="24">
        <v>1.5</v>
      </c>
      <c r="H716" s="22">
        <f>IF(OR($G716="ERROR",$G716="UNKNOWN",$G716=""),IFERROR(VLOOKUP($D716,'02_UnitPriceRef'!$E$3:$F$10,2,0),IF(OR($E716="Error",$E716="UNKNOWN",$E716=""),0,I716/E716)),$G716)</f>
        <v>1.5</v>
      </c>
      <c r="I716" s="24">
        <v>1.5</v>
      </c>
      <c r="J716" s="22">
        <f t="shared" si="7"/>
        <v>1.5</v>
      </c>
      <c r="K716" s="22" t="s">
        <v>22</v>
      </c>
      <c r="L716" s="22" t="s">
        <v>15</v>
      </c>
      <c r="M716" s="26">
        <v>45007</v>
      </c>
      <c r="N716" s="27">
        <f t="shared" si="8"/>
        <v>45007</v>
      </c>
    </row>
    <row r="717" spans="1:14" ht="22.6" customHeight="1">
      <c r="A717" s="22" t="s">
        <v>738</v>
      </c>
      <c r="B717" s="23" t="s">
        <v>19</v>
      </c>
      <c r="C717" s="22" t="str">
        <f>IF(OR($B717="Unknown",$B717="Error",$B717=""),IFERROR(VLOOKUP($H717, '02_UnitPriceRef'!$F$3:$G$10,2,FALSE),"N/A"),$B717)</f>
        <v>Salad</v>
      </c>
      <c r="D717" s="22" t="s">
        <v>19</v>
      </c>
      <c r="E717" s="24">
        <v>3</v>
      </c>
      <c r="F717" s="22">
        <f t="shared" si="6"/>
        <v>3</v>
      </c>
      <c r="G717" s="24">
        <v>5</v>
      </c>
      <c r="H717" s="22">
        <f>IF(OR($G717="ERROR",$G717="UNKNOWN",$G717=""),IFERROR(VLOOKUP($D717,'02_UnitPriceRef'!$E$3:$F$10,2,0),IF(OR($E717="Error",$E717="UNKNOWN",$E717=""),0,I717/E717)),$G717)</f>
        <v>5</v>
      </c>
      <c r="I717" s="24">
        <v>15</v>
      </c>
      <c r="J717" s="22">
        <f t="shared" si="7"/>
        <v>15</v>
      </c>
      <c r="K717" s="22" t="s">
        <v>20</v>
      </c>
      <c r="L717" s="22" t="s">
        <v>11</v>
      </c>
      <c r="M717" s="26">
        <v>45210</v>
      </c>
      <c r="N717" s="27">
        <f t="shared" si="8"/>
        <v>45210</v>
      </c>
    </row>
    <row r="718" spans="1:14" ht="22.6" customHeight="1">
      <c r="A718" s="22" t="s">
        <v>739</v>
      </c>
      <c r="B718" s="23" t="s">
        <v>27</v>
      </c>
      <c r="C718" s="22" t="str">
        <f>IF(OR($B718="Unknown",$B718="Error",$B718=""),IFERROR(VLOOKUP($H718, '02_UnitPriceRef'!$F$3:$G$10,2,FALSE),"N/A"),$B718)</f>
        <v>Sandwich</v>
      </c>
      <c r="D718" s="22" t="s">
        <v>27</v>
      </c>
      <c r="E718" s="24">
        <v>1</v>
      </c>
      <c r="F718" s="22">
        <f t="shared" si="6"/>
        <v>1</v>
      </c>
      <c r="G718" s="24">
        <v>4</v>
      </c>
      <c r="H718" s="22">
        <f>IF(OR($G718="ERROR",$G718="UNKNOWN",$G718=""),IFERROR(VLOOKUP($D718,'02_UnitPriceRef'!$E$3:$F$10,2,0),IF(OR($E718="Error",$E718="UNKNOWN",$E718=""),0,I718/E718)),$G718)</f>
        <v>4</v>
      </c>
      <c r="I718" s="24">
        <v>4</v>
      </c>
      <c r="J718" s="22">
        <f t="shared" si="7"/>
        <v>4</v>
      </c>
      <c r="K718" s="22" t="s">
        <v>20</v>
      </c>
      <c r="L718" s="22" t="s">
        <v>11</v>
      </c>
      <c r="M718" s="26">
        <v>45146</v>
      </c>
      <c r="N718" s="27">
        <f t="shared" si="8"/>
        <v>45146</v>
      </c>
    </row>
    <row r="719" spans="1:14" ht="22.6" customHeight="1">
      <c r="A719" s="22" t="s">
        <v>740</v>
      </c>
      <c r="B719" s="23" t="s">
        <v>10031</v>
      </c>
      <c r="C719" s="22" t="str">
        <f>IF(OR($B719="Unknown",$B719="Error",$B719=""),IFERROR(VLOOKUP($H719, '02_UnitPriceRef'!$F$3:$G$10,2,FALSE),"N/A"),$B719)</f>
        <v>Tea</v>
      </c>
      <c r="D719" s="22" t="s">
        <v>35</v>
      </c>
      <c r="E719" s="24">
        <v>5</v>
      </c>
      <c r="F719" s="22">
        <f t="shared" si="6"/>
        <v>5</v>
      </c>
      <c r="G719" s="24">
        <v>1.5</v>
      </c>
      <c r="H719" s="22">
        <f>IF(OR($G719="ERROR",$G719="UNKNOWN",$G719=""),IFERROR(VLOOKUP($D719,'02_UnitPriceRef'!$E$3:$F$10,2,0),IF(OR($E719="Error",$E719="UNKNOWN",$E719=""),0,I719/E719)),$G719)</f>
        <v>1.5</v>
      </c>
      <c r="I719" s="24">
        <v>7.5</v>
      </c>
      <c r="J719" s="22">
        <f t="shared" si="7"/>
        <v>7.5</v>
      </c>
      <c r="K719" s="22" t="s">
        <v>20</v>
      </c>
      <c r="L719" s="22" t="s">
        <v>20</v>
      </c>
      <c r="M719" s="26">
        <v>45286</v>
      </c>
      <c r="N719" s="27">
        <f t="shared" si="8"/>
        <v>45286</v>
      </c>
    </row>
    <row r="720" spans="1:14" ht="22.6" customHeight="1">
      <c r="A720" s="22" t="s">
        <v>741</v>
      </c>
      <c r="B720" s="23" t="s">
        <v>17</v>
      </c>
      <c r="C720" s="22" t="str">
        <f>IF(OR($B720="Unknown",$B720="Error",$B720=""),IFERROR(VLOOKUP($H720, '02_UnitPriceRef'!$F$3:$G$10,2,FALSE),"N/A"),$B720)</f>
        <v>Cookie</v>
      </c>
      <c r="D720" s="22" t="s">
        <v>17</v>
      </c>
      <c r="E720" s="24">
        <v>3</v>
      </c>
      <c r="F720" s="22">
        <f t="shared" si="6"/>
        <v>3</v>
      </c>
      <c r="G720" s="23"/>
      <c r="H720" s="22">
        <f>IF(OR($G720="ERROR",$G720="UNKNOWN",$G720=""),IFERROR(VLOOKUP($D720,'02_UnitPriceRef'!$E$3:$F$10,2,0),IF(OR($E720="Error",$E720="UNKNOWN",$E720=""),0,I720/E720)),$G720)</f>
        <v>1</v>
      </c>
      <c r="I720" s="24">
        <v>3</v>
      </c>
      <c r="J720" s="22">
        <f t="shared" si="7"/>
        <v>3</v>
      </c>
      <c r="K720" s="22" t="s">
        <v>22</v>
      </c>
      <c r="L720" s="22" t="s">
        <v>20</v>
      </c>
      <c r="M720" s="28" t="s">
        <v>10031</v>
      </c>
      <c r="N720" s="27">
        <f t="shared" si="8"/>
        <v>1</v>
      </c>
    </row>
    <row r="721" spans="1:14" ht="22.6" customHeight="1">
      <c r="A721" s="22" t="s">
        <v>742</v>
      </c>
      <c r="B721" s="23" t="s">
        <v>27</v>
      </c>
      <c r="C721" s="22" t="str">
        <f>IF(OR($B721="Unknown",$B721="Error",$B721=""),IFERROR(VLOOKUP($H721, '02_UnitPriceRef'!$F$3:$G$10,2,FALSE),"N/A"),$B721)</f>
        <v>Sandwich</v>
      </c>
      <c r="D721" s="22" t="s">
        <v>27</v>
      </c>
      <c r="E721" s="24">
        <v>1</v>
      </c>
      <c r="F721" s="22">
        <f t="shared" si="6"/>
        <v>1</v>
      </c>
      <c r="G721" s="24">
        <v>4</v>
      </c>
      <c r="H721" s="22">
        <f>IF(OR($G721="ERROR",$G721="UNKNOWN",$G721=""),IFERROR(VLOOKUP($D721,'02_UnitPriceRef'!$E$3:$F$10,2,0),IF(OR($E721="Error",$E721="UNKNOWN",$E721=""),0,I721/E721)),$G721)</f>
        <v>4</v>
      </c>
      <c r="I721" s="24">
        <v>4</v>
      </c>
      <c r="J721" s="22">
        <f t="shared" si="7"/>
        <v>4</v>
      </c>
      <c r="K721" s="22" t="s">
        <v>22</v>
      </c>
      <c r="L721" s="22" t="s">
        <v>11</v>
      </c>
      <c r="M721" s="26">
        <v>45165</v>
      </c>
      <c r="N721" s="27">
        <f t="shared" si="8"/>
        <v>45165</v>
      </c>
    </row>
    <row r="722" spans="1:14" ht="22.6" customHeight="1">
      <c r="A722" s="22" t="s">
        <v>743</v>
      </c>
      <c r="B722" s="23" t="s">
        <v>24</v>
      </c>
      <c r="C722" s="22" t="str">
        <f>IF(OR($B722="Unknown",$B722="Error",$B722=""),IFERROR(VLOOKUP($H722, '02_UnitPriceRef'!$F$3:$G$10,2,FALSE),"N/A"),$B722)</f>
        <v>Smoothie</v>
      </c>
      <c r="D722" s="22" t="s">
        <v>24</v>
      </c>
      <c r="E722" s="24">
        <v>5</v>
      </c>
      <c r="F722" s="22">
        <f t="shared" si="6"/>
        <v>5</v>
      </c>
      <c r="G722" s="23" t="s">
        <v>10031</v>
      </c>
      <c r="H722" s="22">
        <f>IF(OR($G722="ERROR",$G722="UNKNOWN",$G722=""),IFERROR(VLOOKUP($D722,'02_UnitPriceRef'!$E$3:$F$10,2,0),IF(OR($E722="Error",$E722="UNKNOWN",$E722=""),0,I722/E722)),$G722)</f>
        <v>4</v>
      </c>
      <c r="I722" s="24">
        <v>20</v>
      </c>
      <c r="J722" s="22">
        <f t="shared" si="7"/>
        <v>20</v>
      </c>
      <c r="K722" s="22" t="s">
        <v>10</v>
      </c>
      <c r="L722" s="22" t="s">
        <v>11</v>
      </c>
      <c r="M722" s="26">
        <v>45072</v>
      </c>
      <c r="N722" s="27">
        <f t="shared" si="8"/>
        <v>45072</v>
      </c>
    </row>
    <row r="723" spans="1:14" ht="22.6" customHeight="1">
      <c r="A723" s="22" t="s">
        <v>744</v>
      </c>
      <c r="B723" s="23" t="s">
        <v>35</v>
      </c>
      <c r="C723" s="22" t="str">
        <f>IF(OR($B723="Unknown",$B723="Error",$B723=""),IFERROR(VLOOKUP($H723, '02_UnitPriceRef'!$F$3:$G$10,2,FALSE),"N/A"),$B723)</f>
        <v>Tea</v>
      </c>
      <c r="D723" s="22" t="s">
        <v>35</v>
      </c>
      <c r="E723" s="24">
        <v>2</v>
      </c>
      <c r="F723" s="22">
        <f t="shared" si="6"/>
        <v>2</v>
      </c>
      <c r="G723" s="24">
        <v>1.5</v>
      </c>
      <c r="H723" s="22">
        <f>IF(OR($G723="ERROR",$G723="UNKNOWN",$G723=""),IFERROR(VLOOKUP($D723,'02_UnitPriceRef'!$E$3:$F$10,2,0),IF(OR($E723="Error",$E723="UNKNOWN",$E723=""),0,I723/E723)),$G723)</f>
        <v>1.5</v>
      </c>
      <c r="I723" s="24">
        <v>3</v>
      </c>
      <c r="J723" s="22">
        <f t="shared" si="7"/>
        <v>3</v>
      </c>
      <c r="K723" s="22" t="s">
        <v>10</v>
      </c>
      <c r="L723" s="22" t="s">
        <v>20</v>
      </c>
      <c r="M723" s="26">
        <v>45093</v>
      </c>
      <c r="N723" s="27">
        <f t="shared" si="8"/>
        <v>45093</v>
      </c>
    </row>
    <row r="724" spans="1:14" ht="22.6" customHeight="1">
      <c r="A724" s="22" t="s">
        <v>745</v>
      </c>
      <c r="B724" s="23" t="s">
        <v>17</v>
      </c>
      <c r="C724" s="22" t="str">
        <f>IF(OR($B724="Unknown",$B724="Error",$B724=""),IFERROR(VLOOKUP($H724, '02_UnitPriceRef'!$F$3:$G$10,2,FALSE),"N/A"),$B724)</f>
        <v>Cookie</v>
      </c>
      <c r="D724" s="22" t="s">
        <v>17</v>
      </c>
      <c r="E724" s="24">
        <v>1</v>
      </c>
      <c r="F724" s="22">
        <f t="shared" si="6"/>
        <v>1</v>
      </c>
      <c r="G724" s="24">
        <v>1</v>
      </c>
      <c r="H724" s="22">
        <f>IF(OR($G724="ERROR",$G724="UNKNOWN",$G724=""),IFERROR(VLOOKUP($D724,'02_UnitPriceRef'!$E$3:$F$10,2,0),IF(OR($E724="Error",$E724="UNKNOWN",$E724=""),0,I724/E724)),$G724)</f>
        <v>1</v>
      </c>
      <c r="I724" s="24">
        <v>1</v>
      </c>
      <c r="J724" s="22">
        <f t="shared" si="7"/>
        <v>1</v>
      </c>
      <c r="K724" s="22" t="s">
        <v>20</v>
      </c>
      <c r="L724" s="22" t="s">
        <v>11</v>
      </c>
      <c r="M724" s="28" t="s">
        <v>10031</v>
      </c>
      <c r="N724" s="27">
        <f t="shared" si="8"/>
        <v>1</v>
      </c>
    </row>
    <row r="725" spans="1:14" ht="22.6" customHeight="1">
      <c r="A725" s="22" t="s">
        <v>746</v>
      </c>
      <c r="B725" s="23" t="s">
        <v>35</v>
      </c>
      <c r="C725" s="22" t="str">
        <f>IF(OR($B725="Unknown",$B725="Error",$B725=""),IFERROR(VLOOKUP($H725, '02_UnitPriceRef'!$F$3:$G$10,2,FALSE),"N/A"),$B725)</f>
        <v>Tea</v>
      </c>
      <c r="D725" s="22" t="s">
        <v>35</v>
      </c>
      <c r="E725" s="24">
        <v>4</v>
      </c>
      <c r="F725" s="22">
        <f t="shared" si="6"/>
        <v>4</v>
      </c>
      <c r="G725" s="24">
        <v>1.5</v>
      </c>
      <c r="H725" s="22">
        <f>IF(OR($G725="ERROR",$G725="UNKNOWN",$G725=""),IFERROR(VLOOKUP($D725,'02_UnitPriceRef'!$E$3:$F$10,2,0),IF(OR($E725="Error",$E725="UNKNOWN",$E725=""),0,I725/E725)),$G725)</f>
        <v>1.5</v>
      </c>
      <c r="I725" s="24">
        <v>6</v>
      </c>
      <c r="J725" s="22">
        <f t="shared" si="7"/>
        <v>6</v>
      </c>
      <c r="K725" s="22" t="s">
        <v>14</v>
      </c>
      <c r="L725" s="22" t="s">
        <v>11</v>
      </c>
      <c r="M725" s="26">
        <v>45285</v>
      </c>
      <c r="N725" s="27">
        <f t="shared" si="8"/>
        <v>45285</v>
      </c>
    </row>
    <row r="726" spans="1:14" ht="22.6" customHeight="1">
      <c r="A726" s="22" t="s">
        <v>747</v>
      </c>
      <c r="B726" s="23" t="s">
        <v>10031</v>
      </c>
      <c r="C726" s="22" t="str">
        <f>IF(OR($B726="Unknown",$B726="Error",$B726=""),IFERROR(VLOOKUP($H726, '02_UnitPriceRef'!$F$3:$G$10,2,FALSE),"N/A"),$B726)</f>
        <v>Coffee</v>
      </c>
      <c r="D726" s="22" t="s">
        <v>9</v>
      </c>
      <c r="E726" s="23" t="s">
        <v>10030</v>
      </c>
      <c r="F726" s="22">
        <f t="shared" si="6"/>
        <v>3</v>
      </c>
      <c r="G726" s="24">
        <v>2</v>
      </c>
      <c r="H726" s="22">
        <f>IF(OR($G726="ERROR",$G726="UNKNOWN",$G726=""),IFERROR(VLOOKUP($D726,'02_UnitPriceRef'!$E$3:$F$10,2,0),IF(OR($E726="Error",$E726="UNKNOWN",$E726=""),0,I726/E726)),$G726)</f>
        <v>2</v>
      </c>
      <c r="I726" s="24">
        <v>6</v>
      </c>
      <c r="J726" s="22">
        <f t="shared" si="7"/>
        <v>6</v>
      </c>
      <c r="K726" s="22" t="s">
        <v>10</v>
      </c>
      <c r="L726" s="22" t="s">
        <v>15</v>
      </c>
      <c r="M726" s="26">
        <v>45159</v>
      </c>
      <c r="N726" s="27">
        <f t="shared" si="8"/>
        <v>45159</v>
      </c>
    </row>
    <row r="727" spans="1:14" ht="22.6" customHeight="1">
      <c r="A727" s="22" t="s">
        <v>748</v>
      </c>
      <c r="B727" s="23" t="s">
        <v>27</v>
      </c>
      <c r="C727" s="22" t="str">
        <f>IF(OR($B727="Unknown",$B727="Error",$B727=""),IFERROR(VLOOKUP($H727, '02_UnitPriceRef'!$F$3:$G$10,2,FALSE),"N/A"),$B727)</f>
        <v>Sandwich</v>
      </c>
      <c r="D727" s="22" t="s">
        <v>27</v>
      </c>
      <c r="E727" s="24">
        <v>4</v>
      </c>
      <c r="F727" s="22">
        <f t="shared" si="6"/>
        <v>4</v>
      </c>
      <c r="G727" s="24">
        <v>4</v>
      </c>
      <c r="H727" s="22">
        <f>IF(OR($G727="ERROR",$G727="UNKNOWN",$G727=""),IFERROR(VLOOKUP($D727,'02_UnitPriceRef'!$E$3:$F$10,2,0),IF(OR($E727="Error",$E727="UNKNOWN",$E727=""),0,I727/E727)),$G727)</f>
        <v>4</v>
      </c>
      <c r="I727" s="24">
        <v>16</v>
      </c>
      <c r="J727" s="22">
        <f t="shared" si="7"/>
        <v>16</v>
      </c>
      <c r="K727" s="22" t="s">
        <v>20</v>
      </c>
      <c r="L727" s="22" t="s">
        <v>20</v>
      </c>
      <c r="M727" s="26">
        <v>44951</v>
      </c>
      <c r="N727" s="27">
        <f t="shared" si="8"/>
        <v>44951</v>
      </c>
    </row>
    <row r="728" spans="1:14" ht="22.6" customHeight="1">
      <c r="A728" s="22" t="s">
        <v>749</v>
      </c>
      <c r="B728" s="23" t="s">
        <v>9</v>
      </c>
      <c r="C728" s="22" t="str">
        <f>IF(OR($B728="Unknown",$B728="Error",$B728=""),IFERROR(VLOOKUP($H728, '02_UnitPriceRef'!$F$3:$G$10,2,FALSE),"N/A"),$B728)</f>
        <v>Coffee</v>
      </c>
      <c r="D728" s="22" t="s">
        <v>9</v>
      </c>
      <c r="E728" s="24">
        <v>1</v>
      </c>
      <c r="F728" s="22">
        <f t="shared" si="6"/>
        <v>1</v>
      </c>
      <c r="G728" s="24">
        <v>2</v>
      </c>
      <c r="H728" s="22">
        <f>IF(OR($G728="ERROR",$G728="UNKNOWN",$G728=""),IFERROR(VLOOKUP($D728,'02_UnitPriceRef'!$E$3:$F$10,2,0),IF(OR($E728="Error",$E728="UNKNOWN",$E728=""),0,I728/E728)),$G728)</f>
        <v>2</v>
      </c>
      <c r="I728" s="24">
        <v>2</v>
      </c>
      <c r="J728" s="22">
        <f t="shared" si="7"/>
        <v>2</v>
      </c>
      <c r="K728" s="22" t="s">
        <v>20</v>
      </c>
      <c r="L728" s="22" t="s">
        <v>20</v>
      </c>
      <c r="M728" s="26">
        <v>45170</v>
      </c>
      <c r="N728" s="27">
        <f t="shared" si="8"/>
        <v>45170</v>
      </c>
    </row>
    <row r="729" spans="1:14" ht="22.6" customHeight="1">
      <c r="A729" s="22" t="s">
        <v>750</v>
      </c>
      <c r="B729" s="23" t="s">
        <v>10031</v>
      </c>
      <c r="C729" s="22" t="str">
        <f>IF(OR($B729="Unknown",$B729="Error",$B729=""),IFERROR(VLOOKUP($H729, '02_UnitPriceRef'!$F$3:$G$10,2,FALSE),"N/A"),$B729)</f>
        <v>Sandwich/Smoothie</v>
      </c>
      <c r="D729" s="22" t="s">
        <v>188</v>
      </c>
      <c r="E729" s="24">
        <v>2</v>
      </c>
      <c r="F729" s="22">
        <f t="shared" si="6"/>
        <v>2</v>
      </c>
      <c r="G729" s="24">
        <v>4</v>
      </c>
      <c r="H729" s="22">
        <f>IF(OR($G729="ERROR",$G729="UNKNOWN",$G729=""),IFERROR(VLOOKUP($D729,'02_UnitPriceRef'!$E$3:$F$10,2,0),IF(OR($E729="Error",$E729="UNKNOWN",$E729=""),0,I729/E729)),$G729)</f>
        <v>4</v>
      </c>
      <c r="I729" s="23" t="s">
        <v>10031</v>
      </c>
      <c r="J729" s="22">
        <f t="shared" si="7"/>
        <v>8</v>
      </c>
      <c r="K729" s="22" t="s">
        <v>20</v>
      </c>
      <c r="L729" s="22" t="s">
        <v>20</v>
      </c>
      <c r="M729" s="26">
        <v>45185</v>
      </c>
      <c r="N729" s="27">
        <f t="shared" si="8"/>
        <v>45185</v>
      </c>
    </row>
    <row r="730" spans="1:14" ht="22.6" customHeight="1">
      <c r="A730" s="22" t="s">
        <v>751</v>
      </c>
      <c r="B730" s="23" t="s">
        <v>9</v>
      </c>
      <c r="C730" s="22" t="str">
        <f>IF(OR($B730="Unknown",$B730="Error",$B730=""),IFERROR(VLOOKUP($H730, '02_UnitPriceRef'!$F$3:$G$10,2,FALSE),"N/A"),$B730)</f>
        <v>Coffee</v>
      </c>
      <c r="D730" s="22" t="s">
        <v>9</v>
      </c>
      <c r="E730" s="24">
        <v>5</v>
      </c>
      <c r="F730" s="22">
        <f t="shared" si="6"/>
        <v>5</v>
      </c>
      <c r="G730" s="24">
        <v>2</v>
      </c>
      <c r="H730" s="22">
        <f>IF(OR($G730="ERROR",$G730="UNKNOWN",$G730=""),IFERROR(VLOOKUP($D730,'02_UnitPriceRef'!$E$3:$F$10,2,0),IF(OR($E730="Error",$E730="UNKNOWN",$E730=""),0,I730/E730)),$G730)</f>
        <v>2</v>
      </c>
      <c r="I730" s="24">
        <v>10</v>
      </c>
      <c r="J730" s="22">
        <f t="shared" si="7"/>
        <v>10</v>
      </c>
      <c r="K730" s="22" t="s">
        <v>22</v>
      </c>
      <c r="L730" s="22" t="s">
        <v>11</v>
      </c>
      <c r="M730" s="26">
        <v>45222</v>
      </c>
      <c r="N730" s="27">
        <f t="shared" si="8"/>
        <v>45222</v>
      </c>
    </row>
    <row r="731" spans="1:14" ht="22.6" customHeight="1">
      <c r="A731" s="22" t="s">
        <v>752</v>
      </c>
      <c r="B731" s="23" t="s">
        <v>17</v>
      </c>
      <c r="C731" s="22" t="str">
        <f>IF(OR($B731="Unknown",$B731="Error",$B731=""),IFERROR(VLOOKUP($H731, '02_UnitPriceRef'!$F$3:$G$10,2,FALSE),"N/A"),$B731)</f>
        <v>Cookie</v>
      </c>
      <c r="D731" s="22" t="s">
        <v>17</v>
      </c>
      <c r="E731" s="24">
        <v>5</v>
      </c>
      <c r="F731" s="22">
        <f t="shared" si="6"/>
        <v>5</v>
      </c>
      <c r="G731" s="24">
        <v>1</v>
      </c>
      <c r="H731" s="22">
        <f>IF(OR($G731="ERROR",$G731="UNKNOWN",$G731=""),IFERROR(VLOOKUP($D731,'02_UnitPriceRef'!$E$3:$F$10,2,0),IF(OR($E731="Error",$E731="UNKNOWN",$E731=""),0,I731/E731)),$G731)</f>
        <v>1</v>
      </c>
      <c r="I731" s="24">
        <v>5</v>
      </c>
      <c r="J731" s="22">
        <f t="shared" si="7"/>
        <v>5</v>
      </c>
      <c r="K731" s="22" t="s">
        <v>20</v>
      </c>
      <c r="L731" s="22" t="s">
        <v>15</v>
      </c>
      <c r="M731" s="26">
        <v>44976</v>
      </c>
      <c r="N731" s="27">
        <f t="shared" si="8"/>
        <v>44976</v>
      </c>
    </row>
    <row r="732" spans="1:14" ht="22.6" customHeight="1">
      <c r="A732" s="22" t="s">
        <v>753</v>
      </c>
      <c r="B732" s="23" t="s">
        <v>19</v>
      </c>
      <c r="C732" s="22" t="str">
        <f>IF(OR($B732="Unknown",$B732="Error",$B732=""),IFERROR(VLOOKUP($H732, '02_UnitPriceRef'!$F$3:$G$10,2,FALSE),"N/A"),$B732)</f>
        <v>Salad</v>
      </c>
      <c r="D732" s="22" t="s">
        <v>19</v>
      </c>
      <c r="E732" s="24">
        <v>3</v>
      </c>
      <c r="F732" s="22">
        <f t="shared" si="6"/>
        <v>3</v>
      </c>
      <c r="G732" s="24">
        <v>5</v>
      </c>
      <c r="H732" s="22">
        <f>IF(OR($G732="ERROR",$G732="UNKNOWN",$G732=""),IFERROR(VLOOKUP($D732,'02_UnitPriceRef'!$E$3:$F$10,2,0),IF(OR($E732="Error",$E732="UNKNOWN",$E732=""),0,I732/E732)),$G732)</f>
        <v>5</v>
      </c>
      <c r="I732" s="24">
        <v>15</v>
      </c>
      <c r="J732" s="22">
        <f t="shared" si="7"/>
        <v>15</v>
      </c>
      <c r="K732" s="22" t="s">
        <v>22</v>
      </c>
      <c r="L732" s="22" t="s">
        <v>15</v>
      </c>
      <c r="M732" s="26">
        <v>45240</v>
      </c>
      <c r="N732" s="27">
        <f t="shared" si="8"/>
        <v>45240</v>
      </c>
    </row>
    <row r="733" spans="1:14" ht="22.6" customHeight="1">
      <c r="A733" s="22" t="s">
        <v>754</v>
      </c>
      <c r="B733" s="23" t="s">
        <v>9</v>
      </c>
      <c r="C733" s="22" t="str">
        <f>IF(OR($B733="Unknown",$B733="Error",$B733=""),IFERROR(VLOOKUP($H733, '02_UnitPriceRef'!$F$3:$G$10,2,FALSE),"N/A"),$B733)</f>
        <v>Coffee</v>
      </c>
      <c r="D733" s="22" t="s">
        <v>9</v>
      </c>
      <c r="E733" s="24">
        <v>4</v>
      </c>
      <c r="F733" s="22">
        <f t="shared" si="6"/>
        <v>4</v>
      </c>
      <c r="G733" s="24">
        <v>2</v>
      </c>
      <c r="H733" s="22">
        <f>IF(OR($G733="ERROR",$G733="UNKNOWN",$G733=""),IFERROR(VLOOKUP($D733,'02_UnitPriceRef'!$E$3:$F$10,2,0),IF(OR($E733="Error",$E733="UNKNOWN",$E733=""),0,I733/E733)),$G733)</f>
        <v>2</v>
      </c>
      <c r="I733" s="24">
        <v>8</v>
      </c>
      <c r="J733" s="22">
        <f t="shared" si="7"/>
        <v>8</v>
      </c>
      <c r="K733" s="22" t="s">
        <v>10</v>
      </c>
      <c r="L733" s="22" t="s">
        <v>20</v>
      </c>
      <c r="M733" s="26">
        <v>45088</v>
      </c>
      <c r="N733" s="27">
        <f t="shared" si="8"/>
        <v>45088</v>
      </c>
    </row>
    <row r="734" spans="1:14" ht="22.6" customHeight="1">
      <c r="A734" s="22" t="s">
        <v>755</v>
      </c>
      <c r="B734" s="23" t="s">
        <v>35</v>
      </c>
      <c r="C734" s="22" t="str">
        <f>IF(OR($B734="Unknown",$B734="Error",$B734=""),IFERROR(VLOOKUP($H734, '02_UnitPriceRef'!$F$3:$G$10,2,FALSE),"N/A"),$B734)</f>
        <v>Tea</v>
      </c>
      <c r="D734" s="22" t="s">
        <v>35</v>
      </c>
      <c r="E734" s="24">
        <v>5</v>
      </c>
      <c r="F734" s="22">
        <f t="shared" si="6"/>
        <v>5</v>
      </c>
      <c r="G734" s="24">
        <v>1.5</v>
      </c>
      <c r="H734" s="22">
        <f>IF(OR($G734="ERROR",$G734="UNKNOWN",$G734=""),IFERROR(VLOOKUP($D734,'02_UnitPriceRef'!$E$3:$F$10,2,0),IF(OR($E734="Error",$E734="UNKNOWN",$E734=""),0,I734/E734)),$G734)</f>
        <v>1.5</v>
      </c>
      <c r="I734" s="24">
        <v>7.5</v>
      </c>
      <c r="J734" s="22">
        <f t="shared" si="7"/>
        <v>7.5</v>
      </c>
      <c r="K734" s="22" t="s">
        <v>20</v>
      </c>
      <c r="L734" s="22" t="s">
        <v>20</v>
      </c>
      <c r="M734" s="26">
        <v>45192</v>
      </c>
      <c r="N734" s="27">
        <f t="shared" si="8"/>
        <v>45192</v>
      </c>
    </row>
    <row r="735" spans="1:14" ht="22.6" customHeight="1">
      <c r="A735" s="22" t="s">
        <v>756</v>
      </c>
      <c r="B735" s="23" t="s">
        <v>27</v>
      </c>
      <c r="C735" s="22" t="str">
        <f>IF(OR($B735="Unknown",$B735="Error",$B735=""),IFERROR(VLOOKUP($H735, '02_UnitPriceRef'!$F$3:$G$10,2,FALSE),"N/A"),$B735)</f>
        <v>Sandwich</v>
      </c>
      <c r="D735" s="22" t="s">
        <v>27</v>
      </c>
      <c r="E735" s="24">
        <v>1</v>
      </c>
      <c r="F735" s="22">
        <f t="shared" si="6"/>
        <v>1</v>
      </c>
      <c r="G735" s="24">
        <v>4</v>
      </c>
      <c r="H735" s="22">
        <f>IF(OR($G735="ERROR",$G735="UNKNOWN",$G735=""),IFERROR(VLOOKUP($D735,'02_UnitPriceRef'!$E$3:$F$10,2,0),IF(OR($E735="Error",$E735="UNKNOWN",$E735=""),0,I735/E735)),$G735)</f>
        <v>4</v>
      </c>
      <c r="I735" s="24">
        <v>4</v>
      </c>
      <c r="J735" s="22">
        <f t="shared" si="7"/>
        <v>4</v>
      </c>
      <c r="K735" s="22" t="s">
        <v>14</v>
      </c>
      <c r="L735" s="22" t="s">
        <v>20</v>
      </c>
      <c r="M735" s="26">
        <v>45101</v>
      </c>
      <c r="N735" s="27">
        <f t="shared" si="8"/>
        <v>45101</v>
      </c>
    </row>
    <row r="736" spans="1:14" ht="22.6" customHeight="1">
      <c r="A736" s="22" t="s">
        <v>757</v>
      </c>
      <c r="B736" s="23" t="s">
        <v>27</v>
      </c>
      <c r="C736" s="22" t="str">
        <f>IF(OR($B736="Unknown",$B736="Error",$B736=""),IFERROR(VLOOKUP($H736, '02_UnitPriceRef'!$F$3:$G$10,2,FALSE),"N/A"),$B736)</f>
        <v>Sandwich</v>
      </c>
      <c r="D736" s="22" t="s">
        <v>27</v>
      </c>
      <c r="E736" s="24">
        <v>3</v>
      </c>
      <c r="F736" s="22">
        <f t="shared" si="6"/>
        <v>3</v>
      </c>
      <c r="G736" s="24">
        <v>4</v>
      </c>
      <c r="H736" s="22">
        <f>IF(OR($G736="ERROR",$G736="UNKNOWN",$G736=""),IFERROR(VLOOKUP($D736,'02_UnitPriceRef'!$E$3:$F$10,2,0),IF(OR($E736="Error",$E736="UNKNOWN",$E736=""),0,I736/E736)),$G736)</f>
        <v>4</v>
      </c>
      <c r="I736" s="23" t="s">
        <v>10030</v>
      </c>
      <c r="J736" s="22">
        <f t="shared" si="7"/>
        <v>12</v>
      </c>
      <c r="K736" s="22" t="s">
        <v>14</v>
      </c>
      <c r="L736" s="22" t="s">
        <v>20</v>
      </c>
      <c r="M736" s="26">
        <v>45011</v>
      </c>
      <c r="N736" s="27">
        <f t="shared" si="8"/>
        <v>45011</v>
      </c>
    </row>
    <row r="737" spans="1:14" ht="22.6" customHeight="1">
      <c r="A737" s="22" t="s">
        <v>758</v>
      </c>
      <c r="B737" s="23" t="s">
        <v>9</v>
      </c>
      <c r="C737" s="22" t="str">
        <f>IF(OR($B737="Unknown",$B737="Error",$B737=""),IFERROR(VLOOKUP($H737, '02_UnitPriceRef'!$F$3:$G$10,2,FALSE),"N/A"),$B737)</f>
        <v>Coffee</v>
      </c>
      <c r="D737" s="22" t="s">
        <v>9</v>
      </c>
      <c r="E737" s="24">
        <v>2</v>
      </c>
      <c r="F737" s="22">
        <f t="shared" si="6"/>
        <v>2</v>
      </c>
      <c r="G737" s="24">
        <v>2</v>
      </c>
      <c r="H737" s="22">
        <f>IF(OR($G737="ERROR",$G737="UNKNOWN",$G737=""),IFERROR(VLOOKUP($D737,'02_UnitPriceRef'!$E$3:$F$10,2,0),IF(OR($E737="Error",$E737="UNKNOWN",$E737=""),0,I737/E737)),$G737)</f>
        <v>2</v>
      </c>
      <c r="I737" s="24">
        <v>4</v>
      </c>
      <c r="J737" s="22">
        <f t="shared" si="7"/>
        <v>4</v>
      </c>
      <c r="K737" s="22" t="s">
        <v>22</v>
      </c>
      <c r="L737" s="22" t="s">
        <v>11</v>
      </c>
      <c r="M737" s="26">
        <v>45036</v>
      </c>
      <c r="N737" s="27">
        <f t="shared" si="8"/>
        <v>45036</v>
      </c>
    </row>
    <row r="738" spans="1:14" ht="22.6" customHeight="1">
      <c r="A738" s="22" t="s">
        <v>759</v>
      </c>
      <c r="B738" s="23" t="s">
        <v>9</v>
      </c>
      <c r="C738" s="22" t="str">
        <f>IF(OR($B738="Unknown",$B738="Error",$B738=""),IFERROR(VLOOKUP($H738, '02_UnitPriceRef'!$F$3:$G$10,2,FALSE),"N/A"),$B738)</f>
        <v>Coffee</v>
      </c>
      <c r="D738" s="22" t="s">
        <v>9</v>
      </c>
      <c r="E738" s="24">
        <v>3</v>
      </c>
      <c r="F738" s="22">
        <f t="shared" si="6"/>
        <v>3</v>
      </c>
      <c r="G738" s="23" t="s">
        <v>10031</v>
      </c>
      <c r="H738" s="22">
        <f>IF(OR($G738="ERROR",$G738="UNKNOWN",$G738=""),IFERROR(VLOOKUP($D738,'02_UnitPriceRef'!$E$3:$F$10,2,0),IF(OR($E738="Error",$E738="UNKNOWN",$E738=""),0,I738/E738)),$G738)</f>
        <v>2</v>
      </c>
      <c r="I738" s="24">
        <v>6</v>
      </c>
      <c r="J738" s="22">
        <f t="shared" si="7"/>
        <v>6</v>
      </c>
      <c r="K738" s="22" t="s">
        <v>22</v>
      </c>
      <c r="L738" s="22" t="s">
        <v>11</v>
      </c>
      <c r="M738" s="26">
        <v>45184</v>
      </c>
      <c r="N738" s="27">
        <f t="shared" si="8"/>
        <v>45184</v>
      </c>
    </row>
    <row r="739" spans="1:14" ht="22.6" customHeight="1">
      <c r="A739" s="22" t="s">
        <v>760</v>
      </c>
      <c r="B739" s="23" t="s">
        <v>19</v>
      </c>
      <c r="C739" s="22" t="str">
        <f>IF(OR($B739="Unknown",$B739="Error",$B739=""),IFERROR(VLOOKUP($H739, '02_UnitPriceRef'!$F$3:$G$10,2,FALSE),"N/A"),$B739)</f>
        <v>Salad</v>
      </c>
      <c r="D739" s="22" t="s">
        <v>19</v>
      </c>
      <c r="E739" s="24">
        <v>5</v>
      </c>
      <c r="F739" s="22">
        <f t="shared" si="6"/>
        <v>5</v>
      </c>
      <c r="G739" s="24">
        <v>5</v>
      </c>
      <c r="H739" s="22">
        <f>IF(OR($G739="ERROR",$G739="UNKNOWN",$G739=""),IFERROR(VLOOKUP($D739,'02_UnitPriceRef'!$E$3:$F$10,2,0),IF(OR($E739="Error",$E739="UNKNOWN",$E739=""),0,I739/E739)),$G739)</f>
        <v>5</v>
      </c>
      <c r="I739" s="24">
        <v>25</v>
      </c>
      <c r="J739" s="22">
        <f t="shared" si="7"/>
        <v>25</v>
      </c>
      <c r="K739" s="22" t="s">
        <v>20</v>
      </c>
      <c r="L739" s="22" t="s">
        <v>15</v>
      </c>
      <c r="M739" s="28" t="s">
        <v>10031</v>
      </c>
      <c r="N739" s="27">
        <f t="shared" si="8"/>
        <v>1</v>
      </c>
    </row>
    <row r="740" spans="1:14" ht="22.6" customHeight="1">
      <c r="A740" s="22" t="s">
        <v>761</v>
      </c>
      <c r="B740" s="23" t="s">
        <v>27</v>
      </c>
      <c r="C740" s="22" t="str">
        <f>IF(OR($B740="Unknown",$B740="Error",$B740=""),IFERROR(VLOOKUP($H740, '02_UnitPriceRef'!$F$3:$G$10,2,FALSE),"N/A"),$B740)</f>
        <v>Sandwich</v>
      </c>
      <c r="D740" s="22" t="s">
        <v>27</v>
      </c>
      <c r="E740" s="23" t="s">
        <v>10031</v>
      </c>
      <c r="F740" s="22">
        <f t="shared" si="6"/>
        <v>0</v>
      </c>
      <c r="G740" s="24">
        <v>4</v>
      </c>
      <c r="H740" s="22">
        <f>IF(OR($G740="ERROR",$G740="UNKNOWN",$G740=""),IFERROR(VLOOKUP($D740,'02_UnitPriceRef'!$E$3:$F$10,2,0),IF(OR($E740="Error",$E740="UNKNOWN",$E740=""),0,I740/E740)),$G740)</f>
        <v>4</v>
      </c>
      <c r="I740" s="23"/>
      <c r="J740" s="22">
        <f t="shared" si="7"/>
        <v>0</v>
      </c>
      <c r="K740" s="22" t="s">
        <v>20</v>
      </c>
      <c r="L740" s="22" t="s">
        <v>11</v>
      </c>
      <c r="M740" s="26">
        <v>45060</v>
      </c>
      <c r="N740" s="27">
        <f t="shared" si="8"/>
        <v>45060</v>
      </c>
    </row>
    <row r="741" spans="1:14" ht="22.6" customHeight="1">
      <c r="A741" s="22" t="s">
        <v>762</v>
      </c>
      <c r="B741" s="23" t="s">
        <v>39</v>
      </c>
      <c r="C741" s="22" t="str">
        <f>IF(OR($B741="Unknown",$B741="Error",$B741=""),IFERROR(VLOOKUP($H741, '02_UnitPriceRef'!$F$3:$G$10,2,FALSE),"N/A"),$B741)</f>
        <v>Juice</v>
      </c>
      <c r="D741" s="22" t="s">
        <v>39</v>
      </c>
      <c r="E741" s="24">
        <v>1</v>
      </c>
      <c r="F741" s="22">
        <f t="shared" si="6"/>
        <v>1</v>
      </c>
      <c r="G741" s="24">
        <v>3</v>
      </c>
      <c r="H741" s="22">
        <f>IF(OR($G741="ERROR",$G741="UNKNOWN",$G741=""),IFERROR(VLOOKUP($D741,'02_UnitPriceRef'!$E$3:$F$10,2,0),IF(OR($E741="Error",$E741="UNKNOWN",$E741=""),0,I741/E741)),$G741)</f>
        <v>3</v>
      </c>
      <c r="I741" s="24">
        <v>3</v>
      </c>
      <c r="J741" s="22">
        <f t="shared" si="7"/>
        <v>3</v>
      </c>
      <c r="K741" s="22" t="s">
        <v>20</v>
      </c>
      <c r="L741" s="22" t="s">
        <v>20</v>
      </c>
      <c r="M741" s="26">
        <v>44984</v>
      </c>
      <c r="N741" s="27">
        <f t="shared" si="8"/>
        <v>44984</v>
      </c>
    </row>
    <row r="742" spans="1:14" ht="22.6" customHeight="1">
      <c r="A742" s="22" t="s">
        <v>763</v>
      </c>
      <c r="B742" s="23" t="s">
        <v>39</v>
      </c>
      <c r="C742" s="22" t="str">
        <f>IF(OR($B742="Unknown",$B742="Error",$B742=""),IFERROR(VLOOKUP($H742, '02_UnitPriceRef'!$F$3:$G$10,2,FALSE),"N/A"),$B742)</f>
        <v>Juice</v>
      </c>
      <c r="D742" s="22" t="s">
        <v>39</v>
      </c>
      <c r="E742" s="24">
        <v>5</v>
      </c>
      <c r="F742" s="22">
        <f t="shared" si="6"/>
        <v>5</v>
      </c>
      <c r="G742" s="24">
        <v>3</v>
      </c>
      <c r="H742" s="22">
        <f>IF(OR($G742="ERROR",$G742="UNKNOWN",$G742=""),IFERROR(VLOOKUP($D742,'02_UnitPriceRef'!$E$3:$F$10,2,0),IF(OR($E742="Error",$E742="UNKNOWN",$E742=""),0,I742/E742)),$G742)</f>
        <v>3</v>
      </c>
      <c r="I742" s="24">
        <v>15</v>
      </c>
      <c r="J742" s="22">
        <f t="shared" si="7"/>
        <v>15</v>
      </c>
      <c r="K742" s="22" t="s">
        <v>14</v>
      </c>
      <c r="L742" s="22" t="s">
        <v>11</v>
      </c>
      <c r="M742" s="26">
        <v>45052</v>
      </c>
      <c r="N742" s="27">
        <f t="shared" si="8"/>
        <v>45052</v>
      </c>
    </row>
    <row r="743" spans="1:14" ht="22.6" customHeight="1">
      <c r="A743" s="22" t="s">
        <v>764</v>
      </c>
      <c r="B743" s="23" t="s">
        <v>39</v>
      </c>
      <c r="C743" s="22" t="str">
        <f>IF(OR($B743="Unknown",$B743="Error",$B743=""),IFERROR(VLOOKUP($H743, '02_UnitPriceRef'!$F$3:$G$10,2,FALSE),"N/A"),$B743)</f>
        <v>Juice</v>
      </c>
      <c r="D743" s="22" t="s">
        <v>39</v>
      </c>
      <c r="E743" s="24">
        <v>1</v>
      </c>
      <c r="F743" s="22">
        <f t="shared" si="6"/>
        <v>1</v>
      </c>
      <c r="G743" s="24">
        <v>3</v>
      </c>
      <c r="H743" s="22">
        <f>IF(OR($G743="ERROR",$G743="UNKNOWN",$G743=""),IFERROR(VLOOKUP($D743,'02_UnitPriceRef'!$E$3:$F$10,2,0),IF(OR($E743="Error",$E743="UNKNOWN",$E743=""),0,I743/E743)),$G743)</f>
        <v>3</v>
      </c>
      <c r="I743" s="24">
        <v>3</v>
      </c>
      <c r="J743" s="22">
        <f t="shared" si="7"/>
        <v>3</v>
      </c>
      <c r="K743" s="22" t="s">
        <v>14</v>
      </c>
      <c r="L743" s="22" t="s">
        <v>15</v>
      </c>
      <c r="M743" s="26">
        <v>44977</v>
      </c>
      <c r="N743" s="27">
        <f t="shared" si="8"/>
        <v>44977</v>
      </c>
    </row>
    <row r="744" spans="1:14" ht="22.6" customHeight="1">
      <c r="A744" s="22" t="s">
        <v>765</v>
      </c>
      <c r="B744" s="23" t="s">
        <v>24</v>
      </c>
      <c r="C744" s="22" t="str">
        <f>IF(OR($B744="Unknown",$B744="Error",$B744=""),IFERROR(VLOOKUP($H744, '02_UnitPriceRef'!$F$3:$G$10,2,FALSE),"N/A"),$B744)</f>
        <v>Smoothie</v>
      </c>
      <c r="D744" s="22" t="s">
        <v>24</v>
      </c>
      <c r="E744" s="24">
        <v>5</v>
      </c>
      <c r="F744" s="22">
        <f t="shared" si="6"/>
        <v>5</v>
      </c>
      <c r="G744" s="24">
        <v>4</v>
      </c>
      <c r="H744" s="22">
        <f>IF(OR($G744="ERROR",$G744="UNKNOWN",$G744=""),IFERROR(VLOOKUP($D744,'02_UnitPriceRef'!$E$3:$F$10,2,0),IF(OR($E744="Error",$E744="UNKNOWN",$E744=""),0,I744/E744)),$G744)</f>
        <v>4</v>
      </c>
      <c r="I744" s="24">
        <v>20</v>
      </c>
      <c r="J744" s="22">
        <f t="shared" si="7"/>
        <v>20</v>
      </c>
      <c r="K744" s="22" t="s">
        <v>20</v>
      </c>
      <c r="L744" s="22" t="s">
        <v>11</v>
      </c>
      <c r="M744" s="26">
        <v>45082</v>
      </c>
      <c r="N744" s="27">
        <f t="shared" si="8"/>
        <v>45082</v>
      </c>
    </row>
    <row r="745" spans="1:14" ht="22.6" customHeight="1">
      <c r="A745" s="22" t="s">
        <v>766</v>
      </c>
      <c r="B745" s="23" t="s">
        <v>17</v>
      </c>
      <c r="C745" s="22" t="str">
        <f>IF(OR($B745="Unknown",$B745="Error",$B745=""),IFERROR(VLOOKUP($H745, '02_UnitPriceRef'!$F$3:$G$10,2,FALSE),"N/A"),$B745)</f>
        <v>Cookie</v>
      </c>
      <c r="D745" s="22" t="s">
        <v>17</v>
      </c>
      <c r="E745" s="23" t="s">
        <v>10031</v>
      </c>
      <c r="F745" s="22">
        <f t="shared" si="6"/>
        <v>3</v>
      </c>
      <c r="G745" s="24">
        <v>1</v>
      </c>
      <c r="H745" s="22">
        <f>IF(OR($G745="ERROR",$G745="UNKNOWN",$G745=""),IFERROR(VLOOKUP($D745,'02_UnitPriceRef'!$E$3:$F$10,2,0),IF(OR($E745="Error",$E745="UNKNOWN",$E745=""),0,I745/E745)),$G745)</f>
        <v>1</v>
      </c>
      <c r="I745" s="24">
        <v>3</v>
      </c>
      <c r="J745" s="22">
        <f t="shared" si="7"/>
        <v>3</v>
      </c>
      <c r="K745" s="22" t="s">
        <v>10</v>
      </c>
      <c r="L745" s="22" t="s">
        <v>15</v>
      </c>
      <c r="M745" s="26">
        <v>44933</v>
      </c>
      <c r="N745" s="27">
        <f t="shared" si="8"/>
        <v>44933</v>
      </c>
    </row>
    <row r="746" spans="1:14" ht="22.6" customHeight="1">
      <c r="A746" s="22" t="s">
        <v>767</v>
      </c>
      <c r="B746" s="23" t="s">
        <v>19</v>
      </c>
      <c r="C746" s="22" t="str">
        <f>IF(OR($B746="Unknown",$B746="Error",$B746=""),IFERROR(VLOOKUP($H746, '02_UnitPriceRef'!$F$3:$G$10,2,FALSE),"N/A"),$B746)</f>
        <v>Salad</v>
      </c>
      <c r="D746" s="22" t="s">
        <v>19</v>
      </c>
      <c r="E746" s="24">
        <v>5</v>
      </c>
      <c r="F746" s="22">
        <f t="shared" si="6"/>
        <v>5</v>
      </c>
      <c r="G746" s="24">
        <v>5</v>
      </c>
      <c r="H746" s="22">
        <f>IF(OR($G746="ERROR",$G746="UNKNOWN",$G746=""),IFERROR(VLOOKUP($D746,'02_UnitPriceRef'!$E$3:$F$10,2,0),IF(OR($E746="Error",$E746="UNKNOWN",$E746=""),0,I746/E746)),$G746)</f>
        <v>5</v>
      </c>
      <c r="I746" s="24">
        <v>25</v>
      </c>
      <c r="J746" s="22">
        <f t="shared" si="7"/>
        <v>25</v>
      </c>
      <c r="K746" s="22" t="s">
        <v>10</v>
      </c>
      <c r="L746" s="22" t="s">
        <v>20</v>
      </c>
      <c r="M746" s="26"/>
      <c r="N746" s="27">
        <f t="shared" si="8"/>
        <v>1</v>
      </c>
    </row>
    <row r="747" spans="1:14" ht="22.6" customHeight="1">
      <c r="A747" s="22" t="s">
        <v>768</v>
      </c>
      <c r="B747" s="23" t="s">
        <v>35</v>
      </c>
      <c r="C747" s="22" t="str">
        <f>IF(OR($B747="Unknown",$B747="Error",$B747=""),IFERROR(VLOOKUP($H747, '02_UnitPriceRef'!$F$3:$G$10,2,FALSE),"N/A"),$B747)</f>
        <v>Tea</v>
      </c>
      <c r="D747" s="22" t="s">
        <v>35</v>
      </c>
      <c r="E747" s="24">
        <v>1</v>
      </c>
      <c r="F747" s="22">
        <f t="shared" si="6"/>
        <v>1</v>
      </c>
      <c r="G747" s="24">
        <v>1.5</v>
      </c>
      <c r="H747" s="22">
        <f>IF(OR($G747="ERROR",$G747="UNKNOWN",$G747=""),IFERROR(VLOOKUP($D747,'02_UnitPriceRef'!$E$3:$F$10,2,0),IF(OR($E747="Error",$E747="UNKNOWN",$E747=""),0,I747/E747)),$G747)</f>
        <v>1.5</v>
      </c>
      <c r="I747" s="24">
        <v>1.5</v>
      </c>
      <c r="J747" s="22">
        <f t="shared" si="7"/>
        <v>1.5</v>
      </c>
      <c r="K747" s="22" t="s">
        <v>22</v>
      </c>
      <c r="L747" s="22" t="s">
        <v>11</v>
      </c>
      <c r="M747" s="26">
        <v>45070</v>
      </c>
      <c r="N747" s="27">
        <f t="shared" si="8"/>
        <v>45070</v>
      </c>
    </row>
    <row r="748" spans="1:14" ht="22.6" customHeight="1">
      <c r="A748" s="22" t="s">
        <v>769</v>
      </c>
      <c r="B748" s="23" t="s">
        <v>10031</v>
      </c>
      <c r="C748" s="22" t="str">
        <f>IF(OR($B748="Unknown",$B748="Error",$B748=""),IFERROR(VLOOKUP($H748, '02_UnitPriceRef'!$F$3:$G$10,2,FALSE),"N/A"),$B748)</f>
        <v>Sandwich/Smoothie</v>
      </c>
      <c r="D748" s="22" t="s">
        <v>188</v>
      </c>
      <c r="E748" s="24">
        <v>2</v>
      </c>
      <c r="F748" s="22">
        <f t="shared" si="6"/>
        <v>2</v>
      </c>
      <c r="G748" s="24">
        <v>4</v>
      </c>
      <c r="H748" s="22">
        <f>IF(OR($G748="ERROR",$G748="UNKNOWN",$G748=""),IFERROR(VLOOKUP($D748,'02_UnitPriceRef'!$E$3:$F$10,2,0),IF(OR($E748="Error",$E748="UNKNOWN",$E748=""),0,I748/E748)),$G748)</f>
        <v>4</v>
      </c>
      <c r="I748" s="24">
        <v>8</v>
      </c>
      <c r="J748" s="22">
        <f t="shared" si="7"/>
        <v>8</v>
      </c>
      <c r="K748" s="22" t="s">
        <v>10</v>
      </c>
      <c r="L748" s="22" t="s">
        <v>15</v>
      </c>
      <c r="M748" s="26">
        <v>44965</v>
      </c>
      <c r="N748" s="27">
        <f t="shared" si="8"/>
        <v>44965</v>
      </c>
    </row>
    <row r="749" spans="1:14" ht="22.6" customHeight="1">
      <c r="A749" s="22" t="s">
        <v>770</v>
      </c>
      <c r="B749" s="23" t="s">
        <v>35</v>
      </c>
      <c r="C749" s="22" t="str">
        <f>IF(OR($B749="Unknown",$B749="Error",$B749=""),IFERROR(VLOOKUP($H749, '02_UnitPriceRef'!$F$3:$G$10,2,FALSE),"N/A"),$B749)</f>
        <v>Tea</v>
      </c>
      <c r="D749" s="22" t="s">
        <v>35</v>
      </c>
      <c r="E749" s="24">
        <v>4</v>
      </c>
      <c r="F749" s="22">
        <f t="shared" si="6"/>
        <v>4</v>
      </c>
      <c r="G749" s="24">
        <v>1.5</v>
      </c>
      <c r="H749" s="22">
        <f>IF(OR($G749="ERROR",$G749="UNKNOWN",$G749=""),IFERROR(VLOOKUP($D749,'02_UnitPriceRef'!$E$3:$F$10,2,0),IF(OR($E749="Error",$E749="UNKNOWN",$E749=""),0,I749/E749)),$G749)</f>
        <v>1.5</v>
      </c>
      <c r="I749" s="24">
        <v>6</v>
      </c>
      <c r="J749" s="22">
        <f t="shared" si="7"/>
        <v>6</v>
      </c>
      <c r="K749" s="22" t="s">
        <v>22</v>
      </c>
      <c r="L749" s="22" t="s">
        <v>11</v>
      </c>
      <c r="M749" s="26">
        <v>45052</v>
      </c>
      <c r="N749" s="27">
        <f t="shared" si="8"/>
        <v>45052</v>
      </c>
    </row>
    <row r="750" spans="1:14" ht="22.6" customHeight="1">
      <c r="A750" s="22" t="s">
        <v>771</v>
      </c>
      <c r="B750" s="23" t="s">
        <v>9</v>
      </c>
      <c r="C750" s="22" t="str">
        <f>IF(OR($B750="Unknown",$B750="Error",$B750=""),IFERROR(VLOOKUP($H750, '02_UnitPriceRef'!$F$3:$G$10,2,FALSE),"N/A"),$B750)</f>
        <v>Coffee</v>
      </c>
      <c r="D750" s="22" t="s">
        <v>9</v>
      </c>
      <c r="E750" s="24">
        <v>3</v>
      </c>
      <c r="F750" s="22">
        <f t="shared" si="6"/>
        <v>3</v>
      </c>
      <c r="G750" s="24">
        <v>2</v>
      </c>
      <c r="H750" s="22">
        <f>IF(OR($G750="ERROR",$G750="UNKNOWN",$G750=""),IFERROR(VLOOKUP($D750,'02_UnitPriceRef'!$E$3:$F$10,2,0),IF(OR($E750="Error",$E750="UNKNOWN",$E750=""),0,I750/E750)),$G750)</f>
        <v>2</v>
      </c>
      <c r="I750" s="24">
        <v>6</v>
      </c>
      <c r="J750" s="22">
        <f t="shared" si="7"/>
        <v>6</v>
      </c>
      <c r="K750" s="22" t="s">
        <v>22</v>
      </c>
      <c r="L750" s="22" t="s">
        <v>20</v>
      </c>
      <c r="M750" s="26">
        <v>45225</v>
      </c>
      <c r="N750" s="27">
        <f t="shared" si="8"/>
        <v>45225</v>
      </c>
    </row>
    <row r="751" spans="1:14" ht="22.6" customHeight="1">
      <c r="A751" s="22" t="s">
        <v>772</v>
      </c>
      <c r="B751" s="23" t="s">
        <v>9</v>
      </c>
      <c r="C751" s="22" t="str">
        <f>IF(OR($B751="Unknown",$B751="Error",$B751=""),IFERROR(VLOOKUP($H751, '02_UnitPriceRef'!$F$3:$G$10,2,FALSE),"N/A"),$B751)</f>
        <v>Coffee</v>
      </c>
      <c r="D751" s="22" t="s">
        <v>9</v>
      </c>
      <c r="E751" s="24">
        <v>2</v>
      </c>
      <c r="F751" s="22">
        <f t="shared" si="6"/>
        <v>2</v>
      </c>
      <c r="G751" s="24">
        <v>2</v>
      </c>
      <c r="H751" s="22">
        <f>IF(OR($G751="ERROR",$G751="UNKNOWN",$G751=""),IFERROR(VLOOKUP($D751,'02_UnitPriceRef'!$E$3:$F$10,2,0),IF(OR($E751="Error",$E751="UNKNOWN",$E751=""),0,I751/E751)),$G751)</f>
        <v>2</v>
      </c>
      <c r="I751" s="23"/>
      <c r="J751" s="22">
        <f t="shared" si="7"/>
        <v>4</v>
      </c>
      <c r="K751" s="22" t="s">
        <v>22</v>
      </c>
      <c r="L751" s="22" t="s">
        <v>15</v>
      </c>
      <c r="M751" s="28" t="s">
        <v>10030</v>
      </c>
      <c r="N751" s="27">
        <f t="shared" si="8"/>
        <v>1</v>
      </c>
    </row>
    <row r="752" spans="1:14" ht="22.6" customHeight="1">
      <c r="A752" s="22" t="s">
        <v>773</v>
      </c>
      <c r="B752" s="23" t="s">
        <v>10030</v>
      </c>
      <c r="C752" s="22" t="str">
        <f>IF(OR($B752="Unknown",$B752="Error",$B752=""),IFERROR(VLOOKUP($H752, '02_UnitPriceRef'!$F$3:$G$10,2,FALSE),"N/A"),$B752)</f>
        <v>Coffee</v>
      </c>
      <c r="D752" s="22" t="s">
        <v>9</v>
      </c>
      <c r="E752" s="24">
        <v>3</v>
      </c>
      <c r="F752" s="22">
        <f t="shared" si="6"/>
        <v>3</v>
      </c>
      <c r="G752" s="23" t="s">
        <v>10031</v>
      </c>
      <c r="H752" s="22">
        <f>IF(OR($G752="ERROR",$G752="UNKNOWN",$G752=""),IFERROR(VLOOKUP($D752,'02_UnitPriceRef'!$E$3:$F$10,2,0),IF(OR($E752="Error",$E752="UNKNOWN",$E752=""),0,I752/E752)),$G752)</f>
        <v>2</v>
      </c>
      <c r="I752" s="24">
        <v>9</v>
      </c>
      <c r="J752" s="22">
        <f t="shared" si="7"/>
        <v>6</v>
      </c>
      <c r="K752" s="22" t="s">
        <v>10</v>
      </c>
      <c r="L752" s="22" t="s">
        <v>11</v>
      </c>
      <c r="M752" s="26">
        <v>45130</v>
      </c>
      <c r="N752" s="27">
        <f t="shared" si="8"/>
        <v>45130</v>
      </c>
    </row>
    <row r="753" spans="1:14" ht="22.6" customHeight="1">
      <c r="A753" s="22" t="s">
        <v>774</v>
      </c>
      <c r="B753" s="23" t="s">
        <v>27</v>
      </c>
      <c r="C753" s="22" t="str">
        <f>IF(OR($B753="Unknown",$B753="Error",$B753=""),IFERROR(VLOOKUP($H753, '02_UnitPriceRef'!$F$3:$G$10,2,FALSE),"N/A"),$B753)</f>
        <v>Sandwich</v>
      </c>
      <c r="D753" s="22" t="s">
        <v>27</v>
      </c>
      <c r="E753" s="24">
        <v>3</v>
      </c>
      <c r="F753" s="22">
        <f t="shared" si="6"/>
        <v>3</v>
      </c>
      <c r="G753" s="24">
        <v>4</v>
      </c>
      <c r="H753" s="22">
        <f>IF(OR($G753="ERROR",$G753="UNKNOWN",$G753=""),IFERROR(VLOOKUP($D753,'02_UnitPriceRef'!$E$3:$F$10,2,0),IF(OR($E753="Error",$E753="UNKNOWN",$E753=""),0,I753/E753)),$G753)</f>
        <v>4</v>
      </c>
      <c r="I753" s="24">
        <v>12</v>
      </c>
      <c r="J753" s="22">
        <f t="shared" si="7"/>
        <v>12</v>
      </c>
      <c r="K753" s="22" t="s">
        <v>10</v>
      </c>
      <c r="L753" s="22" t="s">
        <v>20</v>
      </c>
      <c r="M753" s="26">
        <v>45180</v>
      </c>
      <c r="N753" s="27">
        <f t="shared" si="8"/>
        <v>45180</v>
      </c>
    </row>
    <row r="754" spans="1:14" ht="22.6" customHeight="1">
      <c r="A754" s="22" t="s">
        <v>775</v>
      </c>
      <c r="B754" s="23" t="s">
        <v>9</v>
      </c>
      <c r="C754" s="22" t="str">
        <f>IF(OR($B754="Unknown",$B754="Error",$B754=""),IFERROR(VLOOKUP($H754, '02_UnitPriceRef'!$F$3:$G$10,2,FALSE),"N/A"),$B754)</f>
        <v>Coffee</v>
      </c>
      <c r="D754" s="22" t="s">
        <v>9</v>
      </c>
      <c r="E754" s="24">
        <v>2</v>
      </c>
      <c r="F754" s="22">
        <f t="shared" si="6"/>
        <v>2</v>
      </c>
      <c r="G754" s="24">
        <v>2</v>
      </c>
      <c r="H754" s="22">
        <f>IF(OR($G754="ERROR",$G754="UNKNOWN",$G754=""),IFERROR(VLOOKUP($D754,'02_UnitPriceRef'!$E$3:$F$10,2,0),IF(OR($E754="Error",$E754="UNKNOWN",$E754=""),0,I754/E754)),$G754)</f>
        <v>2</v>
      </c>
      <c r="I754" s="24">
        <v>4</v>
      </c>
      <c r="J754" s="22">
        <f t="shared" si="7"/>
        <v>4</v>
      </c>
      <c r="K754" s="22" t="s">
        <v>22</v>
      </c>
      <c r="L754" s="22" t="s">
        <v>20</v>
      </c>
      <c r="M754" s="26">
        <v>45018</v>
      </c>
      <c r="N754" s="27">
        <f t="shared" si="8"/>
        <v>45018</v>
      </c>
    </row>
    <row r="755" spans="1:14" ht="22.6" customHeight="1">
      <c r="A755" s="22" t="s">
        <v>776</v>
      </c>
      <c r="B755" s="23" t="s">
        <v>39</v>
      </c>
      <c r="C755" s="22" t="str">
        <f>IF(OR($B755="Unknown",$B755="Error",$B755=""),IFERROR(VLOOKUP($H755, '02_UnitPriceRef'!$F$3:$G$10,2,FALSE),"N/A"),$B755)</f>
        <v>Juice</v>
      </c>
      <c r="D755" s="22" t="s">
        <v>39</v>
      </c>
      <c r="E755" s="24">
        <v>2</v>
      </c>
      <c r="F755" s="22">
        <f t="shared" si="6"/>
        <v>2</v>
      </c>
      <c r="G755" s="24">
        <v>3</v>
      </c>
      <c r="H755" s="22">
        <f>IF(OR($G755="ERROR",$G755="UNKNOWN",$G755=""),IFERROR(VLOOKUP($D755,'02_UnitPriceRef'!$E$3:$F$10,2,0),IF(OR($E755="Error",$E755="UNKNOWN",$E755=""),0,I755/E755)),$G755)</f>
        <v>3</v>
      </c>
      <c r="I755" s="24">
        <v>6</v>
      </c>
      <c r="J755" s="22">
        <f t="shared" si="7"/>
        <v>6</v>
      </c>
      <c r="K755" s="22" t="s">
        <v>10</v>
      </c>
      <c r="L755" s="22" t="s">
        <v>11</v>
      </c>
      <c r="M755" s="26">
        <v>45177</v>
      </c>
      <c r="N755" s="27">
        <f t="shared" si="8"/>
        <v>45177</v>
      </c>
    </row>
    <row r="756" spans="1:14" ht="22.6" customHeight="1">
      <c r="A756" s="22" t="s">
        <v>777</v>
      </c>
      <c r="B756" s="23" t="s">
        <v>24</v>
      </c>
      <c r="C756" s="22" t="str">
        <f>IF(OR($B756="Unknown",$B756="Error",$B756=""),IFERROR(VLOOKUP($H756, '02_UnitPriceRef'!$F$3:$G$10,2,FALSE),"N/A"),$B756)</f>
        <v>Smoothie</v>
      </c>
      <c r="D756" s="22" t="s">
        <v>24</v>
      </c>
      <c r="E756" s="24">
        <v>5</v>
      </c>
      <c r="F756" s="22">
        <f t="shared" si="6"/>
        <v>5</v>
      </c>
      <c r="G756" s="24">
        <v>4</v>
      </c>
      <c r="H756" s="22">
        <f>IF(OR($G756="ERROR",$G756="UNKNOWN",$G756=""),IFERROR(VLOOKUP($D756,'02_UnitPriceRef'!$E$3:$F$10,2,0),IF(OR($E756="Error",$E756="UNKNOWN",$E756=""),0,I756/E756)),$G756)</f>
        <v>4</v>
      </c>
      <c r="I756" s="24">
        <v>20</v>
      </c>
      <c r="J756" s="22">
        <f t="shared" si="7"/>
        <v>20</v>
      </c>
      <c r="K756" s="22" t="s">
        <v>22</v>
      </c>
      <c r="L756" s="22" t="s">
        <v>20</v>
      </c>
      <c r="M756" s="26">
        <v>45122</v>
      </c>
      <c r="N756" s="27">
        <f t="shared" si="8"/>
        <v>45122</v>
      </c>
    </row>
    <row r="757" spans="1:14" ht="22.6" customHeight="1">
      <c r="A757" s="22" t="s">
        <v>778</v>
      </c>
      <c r="B757" s="23" t="s">
        <v>19</v>
      </c>
      <c r="C757" s="22" t="str">
        <f>IF(OR($B757="Unknown",$B757="Error",$B757=""),IFERROR(VLOOKUP($H757, '02_UnitPriceRef'!$F$3:$G$10,2,FALSE),"N/A"),$B757)</f>
        <v>Salad</v>
      </c>
      <c r="D757" s="22" t="s">
        <v>19</v>
      </c>
      <c r="E757" s="24">
        <v>3</v>
      </c>
      <c r="F757" s="22">
        <f t="shared" si="6"/>
        <v>3</v>
      </c>
      <c r="G757" s="23" t="s">
        <v>10031</v>
      </c>
      <c r="H757" s="22">
        <f>IF(OR($G757="ERROR",$G757="UNKNOWN",$G757=""),IFERROR(VLOOKUP($D757,'02_UnitPriceRef'!$E$3:$F$10,2,0),IF(OR($E757="Error",$E757="UNKNOWN",$E757=""),0,I757/E757)),$G757)</f>
        <v>5</v>
      </c>
      <c r="I757" s="24">
        <v>15</v>
      </c>
      <c r="J757" s="22">
        <f t="shared" si="7"/>
        <v>15</v>
      </c>
      <c r="K757" s="22" t="s">
        <v>10</v>
      </c>
      <c r="L757" s="22" t="s">
        <v>20</v>
      </c>
      <c r="M757" s="26">
        <v>45025</v>
      </c>
      <c r="N757" s="27">
        <f t="shared" si="8"/>
        <v>45025</v>
      </c>
    </row>
    <row r="758" spans="1:14" ht="22.6" customHeight="1">
      <c r="A758" s="22" t="s">
        <v>779</v>
      </c>
      <c r="B758" s="23" t="s">
        <v>35</v>
      </c>
      <c r="C758" s="22" t="str">
        <f>IF(OR($B758="Unknown",$B758="Error",$B758=""),IFERROR(VLOOKUP($H758, '02_UnitPriceRef'!$F$3:$G$10,2,FALSE),"N/A"),$B758)</f>
        <v>Tea</v>
      </c>
      <c r="D758" s="22" t="s">
        <v>35</v>
      </c>
      <c r="E758" s="24">
        <v>2</v>
      </c>
      <c r="F758" s="22">
        <f t="shared" si="6"/>
        <v>2</v>
      </c>
      <c r="G758" s="24">
        <v>1.5</v>
      </c>
      <c r="H758" s="22">
        <f>IF(OR($G758="ERROR",$G758="UNKNOWN",$G758=""),IFERROR(VLOOKUP($D758,'02_UnitPriceRef'!$E$3:$F$10,2,0),IF(OR($E758="Error",$E758="UNKNOWN",$E758=""),0,I758/E758)),$G758)</f>
        <v>1.5</v>
      </c>
      <c r="I758" s="24">
        <v>3</v>
      </c>
      <c r="J758" s="22">
        <f t="shared" si="7"/>
        <v>3</v>
      </c>
      <c r="K758" s="22" t="s">
        <v>20</v>
      </c>
      <c r="L758" s="22" t="s">
        <v>15</v>
      </c>
      <c r="M758" s="26">
        <v>44991</v>
      </c>
      <c r="N758" s="27">
        <f t="shared" si="8"/>
        <v>44991</v>
      </c>
    </row>
    <row r="759" spans="1:14" ht="22.6" customHeight="1">
      <c r="A759" s="22" t="s">
        <v>780</v>
      </c>
      <c r="B759" s="23" t="s">
        <v>35</v>
      </c>
      <c r="C759" s="22" t="str">
        <f>IF(OR($B759="Unknown",$B759="Error",$B759=""),IFERROR(VLOOKUP($H759, '02_UnitPriceRef'!$F$3:$G$10,2,FALSE),"N/A"),$B759)</f>
        <v>Tea</v>
      </c>
      <c r="D759" s="22" t="s">
        <v>35</v>
      </c>
      <c r="E759" s="24">
        <v>4</v>
      </c>
      <c r="F759" s="22">
        <f t="shared" si="6"/>
        <v>4</v>
      </c>
      <c r="G759" s="23" t="s">
        <v>10030</v>
      </c>
      <c r="H759" s="22">
        <f>IF(OR($G759="ERROR",$G759="UNKNOWN",$G759=""),IFERROR(VLOOKUP($D759,'02_UnitPriceRef'!$E$3:$F$10,2,0),IF(OR($E759="Error",$E759="UNKNOWN",$E759=""),0,I759/E759)),$G759)</f>
        <v>1.5</v>
      </c>
      <c r="I759" s="24">
        <v>6</v>
      </c>
      <c r="J759" s="22">
        <f t="shared" si="7"/>
        <v>6</v>
      </c>
      <c r="K759" s="22" t="s">
        <v>14</v>
      </c>
      <c r="L759" s="22" t="s">
        <v>20</v>
      </c>
      <c r="M759" s="26">
        <v>45280</v>
      </c>
      <c r="N759" s="27">
        <f t="shared" si="8"/>
        <v>45280</v>
      </c>
    </row>
    <row r="760" spans="1:14" ht="22.6" customHeight="1">
      <c r="A760" s="22" t="s">
        <v>781</v>
      </c>
      <c r="B760" s="23" t="s">
        <v>24</v>
      </c>
      <c r="C760" s="22" t="str">
        <f>IF(OR($B760="Unknown",$B760="Error",$B760=""),IFERROR(VLOOKUP($H760, '02_UnitPriceRef'!$F$3:$G$10,2,FALSE),"N/A"),$B760)</f>
        <v>Smoothie</v>
      </c>
      <c r="D760" s="22" t="s">
        <v>24</v>
      </c>
      <c r="E760" s="24">
        <v>4</v>
      </c>
      <c r="F760" s="22">
        <f t="shared" si="6"/>
        <v>4</v>
      </c>
      <c r="G760" s="24">
        <v>4</v>
      </c>
      <c r="H760" s="22">
        <f>IF(OR($G760="ERROR",$G760="UNKNOWN",$G760=""),IFERROR(VLOOKUP($D760,'02_UnitPriceRef'!$E$3:$F$10,2,0),IF(OR($E760="Error",$E760="UNKNOWN",$E760=""),0,I760/E760)),$G760)</f>
        <v>4</v>
      </c>
      <c r="I760" s="24">
        <v>16</v>
      </c>
      <c r="J760" s="22">
        <f t="shared" si="7"/>
        <v>16</v>
      </c>
      <c r="K760" s="22" t="s">
        <v>10</v>
      </c>
      <c r="L760" s="22" t="s">
        <v>11</v>
      </c>
      <c r="M760" s="26">
        <v>45024</v>
      </c>
      <c r="N760" s="27">
        <f t="shared" si="8"/>
        <v>45024</v>
      </c>
    </row>
    <row r="761" spans="1:14" ht="22.6" customHeight="1">
      <c r="A761" s="22" t="s">
        <v>782</v>
      </c>
      <c r="B761" s="23"/>
      <c r="C761" s="22" t="str">
        <f>IF(OR($B761="Unknown",$B761="Error",$B761=""),IFERROR(VLOOKUP($H761, '02_UnitPriceRef'!$F$3:$G$10,2,FALSE),"N/A"),$B761)</f>
        <v>Cake/Juice</v>
      </c>
      <c r="D761" s="22" t="s">
        <v>10044</v>
      </c>
      <c r="E761" s="24">
        <v>4</v>
      </c>
      <c r="F761" s="22">
        <f t="shared" si="6"/>
        <v>4</v>
      </c>
      <c r="G761" s="24">
        <v>3</v>
      </c>
      <c r="H761" s="22">
        <f>IF(OR($G761="ERROR",$G761="UNKNOWN",$G761=""),IFERROR(VLOOKUP($D761,'02_UnitPriceRef'!$E$3:$F$10,2,0),IF(OR($E761="Error",$E761="UNKNOWN",$E761=""),0,I761/E761)),$G761)</f>
        <v>3</v>
      </c>
      <c r="I761" s="24">
        <v>12</v>
      </c>
      <c r="J761" s="22">
        <f t="shared" si="7"/>
        <v>12</v>
      </c>
      <c r="K761" s="22" t="s">
        <v>20</v>
      </c>
      <c r="L761" s="22" t="s">
        <v>11</v>
      </c>
      <c r="M761" s="26">
        <v>45244</v>
      </c>
      <c r="N761" s="27">
        <f t="shared" si="8"/>
        <v>45244</v>
      </c>
    </row>
    <row r="762" spans="1:14" ht="22.6" customHeight="1">
      <c r="A762" s="22" t="s">
        <v>783</v>
      </c>
      <c r="B762" s="23" t="s">
        <v>35</v>
      </c>
      <c r="C762" s="22" t="str">
        <f>IF(OR($B762="Unknown",$B762="Error",$B762=""),IFERROR(VLOOKUP($H762, '02_UnitPriceRef'!$F$3:$G$10,2,FALSE),"N/A"),$B762)</f>
        <v>Tea</v>
      </c>
      <c r="D762" s="22" t="s">
        <v>35</v>
      </c>
      <c r="E762" s="24">
        <v>5</v>
      </c>
      <c r="F762" s="22">
        <f t="shared" si="6"/>
        <v>5</v>
      </c>
      <c r="G762" s="24">
        <v>1.5</v>
      </c>
      <c r="H762" s="22">
        <f>IF(OR($G762="ERROR",$G762="UNKNOWN",$G762=""),IFERROR(VLOOKUP($D762,'02_UnitPriceRef'!$E$3:$F$10,2,0),IF(OR($E762="Error",$E762="UNKNOWN",$E762=""),0,I762/E762)),$G762)</f>
        <v>1.5</v>
      </c>
      <c r="I762" s="24">
        <v>7.5</v>
      </c>
      <c r="J762" s="22">
        <f t="shared" si="7"/>
        <v>7.5</v>
      </c>
      <c r="K762" s="22" t="s">
        <v>20</v>
      </c>
      <c r="L762" s="22" t="s">
        <v>20</v>
      </c>
      <c r="M762" s="26">
        <v>45052</v>
      </c>
      <c r="N762" s="27">
        <f t="shared" si="8"/>
        <v>45052</v>
      </c>
    </row>
    <row r="763" spans="1:14" ht="22.6" customHeight="1">
      <c r="A763" s="22" t="s">
        <v>784</v>
      </c>
      <c r="B763" s="23" t="s">
        <v>35</v>
      </c>
      <c r="C763" s="22" t="str">
        <f>IF(OR($B763="Unknown",$B763="Error",$B763=""),IFERROR(VLOOKUP($H763, '02_UnitPriceRef'!$F$3:$G$10,2,FALSE),"N/A"),$B763)</f>
        <v>Tea</v>
      </c>
      <c r="D763" s="22" t="s">
        <v>35</v>
      </c>
      <c r="E763" s="24">
        <v>2</v>
      </c>
      <c r="F763" s="22">
        <f t="shared" si="6"/>
        <v>2</v>
      </c>
      <c r="G763" s="24">
        <v>1.5</v>
      </c>
      <c r="H763" s="22">
        <f>IF(OR($G763="ERROR",$G763="UNKNOWN",$G763=""),IFERROR(VLOOKUP($D763,'02_UnitPriceRef'!$E$3:$F$10,2,0),IF(OR($E763="Error",$E763="UNKNOWN",$E763=""),0,I763/E763)),$G763)</f>
        <v>1.5</v>
      </c>
      <c r="I763" s="24">
        <v>3</v>
      </c>
      <c r="J763" s="22">
        <f t="shared" si="7"/>
        <v>3</v>
      </c>
      <c r="K763" s="22" t="s">
        <v>20</v>
      </c>
      <c r="L763" s="22" t="s">
        <v>11</v>
      </c>
      <c r="M763" s="26">
        <v>45090</v>
      </c>
      <c r="N763" s="27">
        <f t="shared" si="8"/>
        <v>45090</v>
      </c>
    </row>
    <row r="764" spans="1:14" ht="22.6" customHeight="1">
      <c r="A764" s="22" t="s">
        <v>785</v>
      </c>
      <c r="B764" s="23" t="s">
        <v>19</v>
      </c>
      <c r="C764" s="22" t="str">
        <f>IF(OR($B764="Unknown",$B764="Error",$B764=""),IFERROR(VLOOKUP($H764, '02_UnitPriceRef'!$F$3:$G$10,2,FALSE),"N/A"),$B764)</f>
        <v>Salad</v>
      </c>
      <c r="D764" s="22" t="s">
        <v>19</v>
      </c>
      <c r="E764" s="24">
        <v>2</v>
      </c>
      <c r="F764" s="22">
        <f t="shared" si="6"/>
        <v>2</v>
      </c>
      <c r="G764" s="23" t="s">
        <v>10030</v>
      </c>
      <c r="H764" s="22">
        <f>IF(OR($G764="ERROR",$G764="UNKNOWN",$G764=""),IFERROR(VLOOKUP($D764,'02_UnitPriceRef'!$E$3:$F$10,2,0),IF(OR($E764="Error",$E764="UNKNOWN",$E764=""),0,I764/E764)),$G764)</f>
        <v>5</v>
      </c>
      <c r="I764" s="24">
        <v>10</v>
      </c>
      <c r="J764" s="22">
        <f t="shared" si="7"/>
        <v>10</v>
      </c>
      <c r="K764" s="22" t="s">
        <v>20</v>
      </c>
      <c r="L764" s="22" t="s">
        <v>11</v>
      </c>
      <c r="M764" s="26">
        <v>44994</v>
      </c>
      <c r="N764" s="27">
        <f t="shared" si="8"/>
        <v>44994</v>
      </c>
    </row>
    <row r="765" spans="1:14" ht="22.6" customHeight="1">
      <c r="A765" s="22" t="s">
        <v>786</v>
      </c>
      <c r="B765" s="23" t="s">
        <v>17</v>
      </c>
      <c r="C765" s="22" t="str">
        <f>IF(OR($B765="Unknown",$B765="Error",$B765=""),IFERROR(VLOOKUP($H765, '02_UnitPriceRef'!$F$3:$G$10,2,FALSE),"N/A"),$B765)</f>
        <v>Cookie</v>
      </c>
      <c r="D765" s="22" t="s">
        <v>17</v>
      </c>
      <c r="E765" s="24">
        <v>5</v>
      </c>
      <c r="F765" s="22">
        <f t="shared" si="6"/>
        <v>5</v>
      </c>
      <c r="G765" s="24">
        <v>1</v>
      </c>
      <c r="H765" s="22">
        <f>IF(OR($G765="ERROR",$G765="UNKNOWN",$G765=""),IFERROR(VLOOKUP($D765,'02_UnitPriceRef'!$E$3:$F$10,2,0),IF(OR($E765="Error",$E765="UNKNOWN",$E765=""),0,I765/E765)),$G765)</f>
        <v>1</v>
      </c>
      <c r="I765" s="24">
        <v>5</v>
      </c>
      <c r="J765" s="22">
        <f t="shared" si="7"/>
        <v>5</v>
      </c>
      <c r="K765" s="22" t="s">
        <v>14</v>
      </c>
      <c r="L765" s="22" t="s">
        <v>20</v>
      </c>
      <c r="M765" s="26">
        <v>45152</v>
      </c>
      <c r="N765" s="27">
        <f t="shared" si="8"/>
        <v>45152</v>
      </c>
    </row>
    <row r="766" spans="1:14" ht="22.6" customHeight="1">
      <c r="A766" s="22" t="s">
        <v>787</v>
      </c>
      <c r="B766" s="23" t="s">
        <v>35</v>
      </c>
      <c r="C766" s="22" t="str">
        <f>IF(OR($B766="Unknown",$B766="Error",$B766=""),IFERROR(VLOOKUP($H766, '02_UnitPriceRef'!$F$3:$G$10,2,FALSE),"N/A"),$B766)</f>
        <v>Tea</v>
      </c>
      <c r="D766" s="22" t="s">
        <v>35</v>
      </c>
      <c r="E766" s="24">
        <v>4</v>
      </c>
      <c r="F766" s="22">
        <f t="shared" si="6"/>
        <v>4</v>
      </c>
      <c r="G766" s="24">
        <v>1.5</v>
      </c>
      <c r="H766" s="22">
        <f>IF(OR($G766="ERROR",$G766="UNKNOWN",$G766=""),IFERROR(VLOOKUP($D766,'02_UnitPriceRef'!$E$3:$F$10,2,0),IF(OR($E766="Error",$E766="UNKNOWN",$E766=""),0,I766/E766)),$G766)</f>
        <v>1.5</v>
      </c>
      <c r="I766" s="24">
        <v>6</v>
      </c>
      <c r="J766" s="22">
        <f t="shared" si="7"/>
        <v>6</v>
      </c>
      <c r="K766" s="22" t="s">
        <v>20</v>
      </c>
      <c r="L766" s="22" t="s">
        <v>11</v>
      </c>
      <c r="M766" s="26">
        <v>44955</v>
      </c>
      <c r="N766" s="27">
        <f t="shared" si="8"/>
        <v>44955</v>
      </c>
    </row>
    <row r="767" spans="1:14" ht="22.6" customHeight="1">
      <c r="A767" s="22" t="s">
        <v>788</v>
      </c>
      <c r="B767" s="23" t="s">
        <v>19</v>
      </c>
      <c r="C767" s="22" t="str">
        <f>IF(OR($B767="Unknown",$B767="Error",$B767=""),IFERROR(VLOOKUP($H767, '02_UnitPriceRef'!$F$3:$G$10,2,FALSE),"N/A"),$B767)</f>
        <v>Salad</v>
      </c>
      <c r="D767" s="22" t="s">
        <v>19</v>
      </c>
      <c r="E767" s="24">
        <v>5</v>
      </c>
      <c r="F767" s="22">
        <f t="shared" ref="F767:F1021" si="9">IF(OR($E767="ERROR",$E767="UNKNOWN",$E767=""),IFERROR(I767/H767,0),E767)</f>
        <v>5</v>
      </c>
      <c r="G767" s="24">
        <v>5</v>
      </c>
      <c r="H767" s="22">
        <f>IF(OR($G767="ERROR",$G767="UNKNOWN",$G767=""),IFERROR(VLOOKUP($D767,'02_UnitPriceRef'!$E$3:$F$10,2,0),IF(OR($E767="Error",$E767="UNKNOWN",$E767=""),0,I767/E767)),$G767)</f>
        <v>5</v>
      </c>
      <c r="I767" s="24">
        <v>25</v>
      </c>
      <c r="J767" s="22">
        <f t="shared" ref="J767:J1021" si="10">F767*H767</f>
        <v>25</v>
      </c>
      <c r="K767" s="22" t="s">
        <v>20</v>
      </c>
      <c r="L767" s="22" t="s">
        <v>15</v>
      </c>
      <c r="M767" s="26">
        <v>45167</v>
      </c>
      <c r="N767" s="27">
        <f t="shared" ref="N767:N1021" si="11">IF(OR(M767="UNKNOWN",M767="ERROR",M767=""),DATE(1900,1,1),M767)</f>
        <v>45167</v>
      </c>
    </row>
    <row r="768" spans="1:14" ht="22.6" customHeight="1">
      <c r="A768" s="22" t="s">
        <v>789</v>
      </c>
      <c r="B768" s="23" t="s">
        <v>35</v>
      </c>
      <c r="C768" s="22" t="str">
        <f>IF(OR($B768="Unknown",$B768="Error",$B768=""),IFERROR(VLOOKUP($H768, '02_UnitPriceRef'!$F$3:$G$10,2,FALSE),"N/A"),$B768)</f>
        <v>Tea</v>
      </c>
      <c r="D768" s="22" t="s">
        <v>35</v>
      </c>
      <c r="E768" s="24">
        <v>4</v>
      </c>
      <c r="F768" s="22">
        <f t="shared" si="9"/>
        <v>4</v>
      </c>
      <c r="G768" s="24">
        <v>1.5</v>
      </c>
      <c r="H768" s="22">
        <f>IF(OR($G768="ERROR",$G768="UNKNOWN",$G768=""),IFERROR(VLOOKUP($D768,'02_UnitPriceRef'!$E$3:$F$10,2,0),IF(OR($E768="Error",$E768="UNKNOWN",$E768=""),0,I768/E768)),$G768)</f>
        <v>1.5</v>
      </c>
      <c r="I768" s="24">
        <v>6</v>
      </c>
      <c r="J768" s="22">
        <f t="shared" si="10"/>
        <v>6</v>
      </c>
      <c r="K768" s="22" t="s">
        <v>14</v>
      </c>
      <c r="L768" s="22" t="s">
        <v>15</v>
      </c>
      <c r="M768" s="26"/>
      <c r="N768" s="27">
        <f t="shared" si="11"/>
        <v>1</v>
      </c>
    </row>
    <row r="769" spans="1:14" ht="22.6" customHeight="1">
      <c r="A769" s="22" t="s">
        <v>790</v>
      </c>
      <c r="B769" s="23" t="s">
        <v>10031</v>
      </c>
      <c r="C769" s="22" t="str">
        <f>IF(OR($B769="Unknown",$B769="Error",$B769=""),IFERROR(VLOOKUP($H769, '02_UnitPriceRef'!$F$3:$G$10,2,FALSE),"N/A"),$B769)</f>
        <v>Coffee</v>
      </c>
      <c r="D769" s="22" t="s">
        <v>9</v>
      </c>
      <c r="E769" s="24">
        <v>2</v>
      </c>
      <c r="F769" s="22">
        <f t="shared" si="9"/>
        <v>2</v>
      </c>
      <c r="G769" s="24">
        <v>2</v>
      </c>
      <c r="H769" s="22">
        <f>IF(OR($G769="ERROR",$G769="UNKNOWN",$G769=""),IFERROR(VLOOKUP($D769,'02_UnitPriceRef'!$E$3:$F$10,2,0),IF(OR($E769="Error",$E769="UNKNOWN",$E769=""),0,I769/E769)),$G769)</f>
        <v>2</v>
      </c>
      <c r="I769" s="24">
        <v>4</v>
      </c>
      <c r="J769" s="22">
        <f t="shared" si="10"/>
        <v>4</v>
      </c>
      <c r="K769" s="22" t="s">
        <v>20</v>
      </c>
      <c r="L769" s="22" t="s">
        <v>15</v>
      </c>
      <c r="M769" s="26">
        <v>45255</v>
      </c>
      <c r="N769" s="27">
        <f t="shared" si="11"/>
        <v>45255</v>
      </c>
    </row>
    <row r="770" spans="1:14" ht="22.6" customHeight="1">
      <c r="A770" s="22" t="s">
        <v>791</v>
      </c>
      <c r="B770" s="23" t="s">
        <v>19</v>
      </c>
      <c r="C770" s="22" t="str">
        <f>IF(OR($B770="Unknown",$B770="Error",$B770=""),IFERROR(VLOOKUP($H770, '02_UnitPriceRef'!$F$3:$G$10,2,FALSE),"N/A"),$B770)</f>
        <v>Salad</v>
      </c>
      <c r="D770" s="22" t="s">
        <v>19</v>
      </c>
      <c r="E770" s="23" t="s">
        <v>10030</v>
      </c>
      <c r="F770" s="22">
        <f t="shared" si="9"/>
        <v>2</v>
      </c>
      <c r="G770" s="24">
        <v>5</v>
      </c>
      <c r="H770" s="22">
        <f>IF(OR($G770="ERROR",$G770="UNKNOWN",$G770=""),IFERROR(VLOOKUP($D770,'02_UnitPriceRef'!$E$3:$F$10,2,0),IF(OR($E770="Error",$E770="UNKNOWN",$E770=""),0,I770/E770)),$G770)</f>
        <v>5</v>
      </c>
      <c r="I770" s="24">
        <v>10</v>
      </c>
      <c r="J770" s="22">
        <f t="shared" si="10"/>
        <v>10</v>
      </c>
      <c r="K770" s="22" t="s">
        <v>20</v>
      </c>
      <c r="L770" s="22" t="s">
        <v>20</v>
      </c>
      <c r="M770" s="26">
        <v>44927</v>
      </c>
      <c r="N770" s="27">
        <f t="shared" si="11"/>
        <v>44927</v>
      </c>
    </row>
    <row r="771" spans="1:14" ht="22.6" customHeight="1">
      <c r="A771" s="22" t="s">
        <v>792</v>
      </c>
      <c r="B771" s="23"/>
      <c r="C771" s="22" t="str">
        <f>IF(OR($B771="Unknown",$B771="Error",$B771=""),IFERROR(VLOOKUP($H771, '02_UnitPriceRef'!$F$3:$G$10,2,FALSE),"N/A"),$B771)</f>
        <v>Cake/Juice</v>
      </c>
      <c r="D771" s="22" t="s">
        <v>10044</v>
      </c>
      <c r="E771" s="24">
        <v>3</v>
      </c>
      <c r="F771" s="22">
        <f t="shared" si="9"/>
        <v>3</v>
      </c>
      <c r="G771" s="24">
        <v>3</v>
      </c>
      <c r="H771" s="22">
        <f>IF(OR($G771="ERROR",$G771="UNKNOWN",$G771=""),IFERROR(VLOOKUP($D771,'02_UnitPriceRef'!$E$3:$F$10,2,0),IF(OR($E771="Error",$E771="UNKNOWN",$E771=""),0,I771/E771)),$G771)</f>
        <v>3</v>
      </c>
      <c r="I771" s="24">
        <v>9</v>
      </c>
      <c r="J771" s="22">
        <f t="shared" si="10"/>
        <v>9</v>
      </c>
      <c r="K771" s="22" t="s">
        <v>22</v>
      </c>
      <c r="L771" s="22" t="s">
        <v>15</v>
      </c>
      <c r="M771" s="26">
        <v>45237</v>
      </c>
      <c r="N771" s="27">
        <f t="shared" si="11"/>
        <v>45237</v>
      </c>
    </row>
    <row r="772" spans="1:14" ht="22.6" customHeight="1">
      <c r="A772" s="22" t="s">
        <v>793</v>
      </c>
      <c r="B772" s="23" t="s">
        <v>24</v>
      </c>
      <c r="C772" s="22" t="str">
        <f>IF(OR($B772="Unknown",$B772="Error",$B772=""),IFERROR(VLOOKUP($H772, '02_UnitPriceRef'!$F$3:$G$10,2,FALSE),"N/A"),$B772)</f>
        <v>Smoothie</v>
      </c>
      <c r="D772" s="22" t="s">
        <v>24</v>
      </c>
      <c r="E772" s="24">
        <v>1</v>
      </c>
      <c r="F772" s="22">
        <f t="shared" si="9"/>
        <v>1</v>
      </c>
      <c r="G772" s="24">
        <v>4</v>
      </c>
      <c r="H772" s="22">
        <f>IF(OR($G772="ERROR",$G772="UNKNOWN",$G772=""),IFERROR(VLOOKUP($D772,'02_UnitPriceRef'!$E$3:$F$10,2,0),IF(OR($E772="Error",$E772="UNKNOWN",$E772=""),0,I772/E772)),$G772)</f>
        <v>4</v>
      </c>
      <c r="I772" s="24">
        <v>4</v>
      </c>
      <c r="J772" s="22">
        <f t="shared" si="10"/>
        <v>4</v>
      </c>
      <c r="K772" s="22" t="s">
        <v>14</v>
      </c>
      <c r="L772" s="22" t="s">
        <v>15</v>
      </c>
      <c r="M772" s="26">
        <v>45045</v>
      </c>
      <c r="N772" s="27">
        <f t="shared" si="11"/>
        <v>45045</v>
      </c>
    </row>
    <row r="773" spans="1:14" ht="22.6" customHeight="1">
      <c r="A773" s="22" t="s">
        <v>794</v>
      </c>
      <c r="B773" s="23"/>
      <c r="C773" s="22" t="str">
        <f>IF(OR($B773="Unknown",$B773="Error",$B773=""),IFERROR(VLOOKUP($H773, '02_UnitPriceRef'!$F$3:$G$10,2,FALSE),"N/A"),$B773)</f>
        <v>Tea</v>
      </c>
      <c r="D773" s="22" t="s">
        <v>35</v>
      </c>
      <c r="E773" s="24">
        <v>5</v>
      </c>
      <c r="F773" s="22">
        <f t="shared" si="9"/>
        <v>5</v>
      </c>
      <c r="G773" s="24">
        <v>1.5</v>
      </c>
      <c r="H773" s="22">
        <f>IF(OR($G773="ERROR",$G773="UNKNOWN",$G773=""),IFERROR(VLOOKUP($D773,'02_UnitPriceRef'!$E$3:$F$10,2,0),IF(OR($E773="Error",$E773="UNKNOWN",$E773=""),0,I773/E773)),$G773)</f>
        <v>1.5</v>
      </c>
      <c r="I773" s="24">
        <v>7.5</v>
      </c>
      <c r="J773" s="22">
        <f t="shared" si="10"/>
        <v>7.5</v>
      </c>
      <c r="K773" s="22" t="s">
        <v>20</v>
      </c>
      <c r="L773" s="22" t="s">
        <v>20</v>
      </c>
      <c r="M773" s="26">
        <v>44932</v>
      </c>
      <c r="N773" s="27">
        <f t="shared" si="11"/>
        <v>44932</v>
      </c>
    </row>
    <row r="774" spans="1:14" ht="22.6" customHeight="1">
      <c r="A774" s="22" t="s">
        <v>795</v>
      </c>
      <c r="B774" s="23" t="s">
        <v>9</v>
      </c>
      <c r="C774" s="22" t="str">
        <f>IF(OR($B774="Unknown",$B774="Error",$B774=""),IFERROR(VLOOKUP($H774, '02_UnitPriceRef'!$F$3:$G$10,2,FALSE),"N/A"),$B774)</f>
        <v>Coffee</v>
      </c>
      <c r="D774" s="22" t="s">
        <v>9</v>
      </c>
      <c r="E774" s="24">
        <v>3</v>
      </c>
      <c r="F774" s="22">
        <f t="shared" si="9"/>
        <v>3</v>
      </c>
      <c r="G774" s="24">
        <v>2</v>
      </c>
      <c r="H774" s="22">
        <f>IF(OR($G774="ERROR",$G774="UNKNOWN",$G774=""),IFERROR(VLOOKUP($D774,'02_UnitPriceRef'!$E$3:$F$10,2,0),IF(OR($E774="Error",$E774="UNKNOWN",$E774=""),0,I774/E774)),$G774)</f>
        <v>2</v>
      </c>
      <c r="I774" s="24">
        <v>6</v>
      </c>
      <c r="J774" s="22">
        <f t="shared" si="10"/>
        <v>6</v>
      </c>
      <c r="K774" s="22" t="s">
        <v>22</v>
      </c>
      <c r="L774" s="22" t="s">
        <v>15</v>
      </c>
      <c r="M774" s="26">
        <v>45225</v>
      </c>
      <c r="N774" s="27">
        <f t="shared" si="11"/>
        <v>45225</v>
      </c>
    </row>
    <row r="775" spans="1:14" ht="22.6" customHeight="1">
      <c r="A775" s="22" t="s">
        <v>796</v>
      </c>
      <c r="B775" s="23" t="s">
        <v>17</v>
      </c>
      <c r="C775" s="22" t="str">
        <f>IF(OR($B775="Unknown",$B775="Error",$B775=""),IFERROR(VLOOKUP($H775, '02_UnitPriceRef'!$F$3:$G$10,2,FALSE),"N/A"),$B775)</f>
        <v>Cookie</v>
      </c>
      <c r="D775" s="22" t="s">
        <v>17</v>
      </c>
      <c r="E775" s="24">
        <v>3</v>
      </c>
      <c r="F775" s="22">
        <f t="shared" si="9"/>
        <v>3</v>
      </c>
      <c r="G775" s="24">
        <v>1</v>
      </c>
      <c r="H775" s="22">
        <f>IF(OR($G775="ERROR",$G775="UNKNOWN",$G775=""),IFERROR(VLOOKUP($D775,'02_UnitPriceRef'!$E$3:$F$10,2,0),IF(OR($E775="Error",$E775="UNKNOWN",$E775=""),0,I775/E775)),$G775)</f>
        <v>1</v>
      </c>
      <c r="I775" s="24">
        <v>3</v>
      </c>
      <c r="J775" s="22">
        <f t="shared" si="10"/>
        <v>3</v>
      </c>
      <c r="K775" s="22" t="s">
        <v>10</v>
      </c>
      <c r="L775" s="22" t="s">
        <v>15</v>
      </c>
      <c r="M775" s="26">
        <v>45183</v>
      </c>
      <c r="N775" s="27">
        <f t="shared" si="11"/>
        <v>45183</v>
      </c>
    </row>
    <row r="776" spans="1:14" ht="22.6" customHeight="1">
      <c r="A776" s="22" t="s">
        <v>797</v>
      </c>
      <c r="B776" s="23" t="s">
        <v>39</v>
      </c>
      <c r="C776" s="22" t="str">
        <f>IF(OR($B776="Unknown",$B776="Error",$B776=""),IFERROR(VLOOKUP($H776, '02_UnitPriceRef'!$F$3:$G$10,2,FALSE),"N/A"),$B776)</f>
        <v>Juice</v>
      </c>
      <c r="D776" s="22" t="s">
        <v>39</v>
      </c>
      <c r="E776" s="24">
        <v>4</v>
      </c>
      <c r="F776" s="22">
        <f t="shared" si="9"/>
        <v>4</v>
      </c>
      <c r="G776" s="24">
        <v>3</v>
      </c>
      <c r="H776" s="22">
        <f>IF(OR($G776="ERROR",$G776="UNKNOWN",$G776=""),IFERROR(VLOOKUP($D776,'02_UnitPriceRef'!$E$3:$F$10,2,0),IF(OR($E776="Error",$E776="UNKNOWN",$E776=""),0,I776/E776)),$G776)</f>
        <v>3</v>
      </c>
      <c r="I776" s="24">
        <v>12</v>
      </c>
      <c r="J776" s="22">
        <f t="shared" si="10"/>
        <v>12</v>
      </c>
      <c r="K776" s="22" t="s">
        <v>22</v>
      </c>
      <c r="L776" s="22" t="s">
        <v>20</v>
      </c>
      <c r="M776" s="26">
        <v>45207</v>
      </c>
      <c r="N776" s="27">
        <f t="shared" si="11"/>
        <v>45207</v>
      </c>
    </row>
    <row r="777" spans="1:14" ht="22.6" customHeight="1">
      <c r="A777" s="22" t="s">
        <v>798</v>
      </c>
      <c r="B777" s="23" t="s">
        <v>19</v>
      </c>
      <c r="C777" s="22" t="str">
        <f>IF(OR($B777="Unknown",$B777="Error",$B777=""),IFERROR(VLOOKUP($H777, '02_UnitPriceRef'!$F$3:$G$10,2,FALSE),"N/A"),$B777)</f>
        <v>Salad</v>
      </c>
      <c r="D777" s="22" t="s">
        <v>19</v>
      </c>
      <c r="E777" s="24">
        <v>5</v>
      </c>
      <c r="F777" s="22">
        <f t="shared" si="9"/>
        <v>5</v>
      </c>
      <c r="G777" s="24">
        <v>5</v>
      </c>
      <c r="H777" s="22">
        <f>IF(OR($G777="ERROR",$G777="UNKNOWN",$G777=""),IFERROR(VLOOKUP($D777,'02_UnitPriceRef'!$E$3:$F$10,2,0),IF(OR($E777="Error",$E777="UNKNOWN",$E777=""),0,I777/E777)),$G777)</f>
        <v>5</v>
      </c>
      <c r="I777" s="24">
        <v>25</v>
      </c>
      <c r="J777" s="22">
        <f t="shared" si="10"/>
        <v>25</v>
      </c>
      <c r="K777" s="22" t="s">
        <v>14</v>
      </c>
      <c r="L777" s="22" t="s">
        <v>15</v>
      </c>
      <c r="M777" s="26">
        <v>45007</v>
      </c>
      <c r="N777" s="27">
        <f t="shared" si="11"/>
        <v>45007</v>
      </c>
    </row>
    <row r="778" spans="1:14" ht="22.6" customHeight="1">
      <c r="A778" s="22" t="s">
        <v>799</v>
      </c>
      <c r="B778" s="23" t="s">
        <v>39</v>
      </c>
      <c r="C778" s="22" t="str">
        <f>IF(OR($B778="Unknown",$B778="Error",$B778=""),IFERROR(VLOOKUP($H778, '02_UnitPriceRef'!$F$3:$G$10,2,FALSE),"N/A"),$B778)</f>
        <v>Juice</v>
      </c>
      <c r="D778" s="22" t="s">
        <v>39</v>
      </c>
      <c r="E778" s="24">
        <v>3</v>
      </c>
      <c r="F778" s="22">
        <f t="shared" si="9"/>
        <v>3</v>
      </c>
      <c r="G778" s="24">
        <v>3</v>
      </c>
      <c r="H778" s="22">
        <f>IF(OR($G778="ERROR",$G778="UNKNOWN",$G778=""),IFERROR(VLOOKUP($D778,'02_UnitPriceRef'!$E$3:$F$10,2,0),IF(OR($E778="Error",$E778="UNKNOWN",$E778=""),0,I778/E778)),$G778)</f>
        <v>3</v>
      </c>
      <c r="I778" s="24">
        <v>9</v>
      </c>
      <c r="J778" s="22">
        <f t="shared" si="10"/>
        <v>9</v>
      </c>
      <c r="K778" s="22" t="s">
        <v>22</v>
      </c>
      <c r="L778" s="22" t="s">
        <v>11</v>
      </c>
      <c r="M778" s="26">
        <v>44959</v>
      </c>
      <c r="N778" s="27">
        <f t="shared" si="11"/>
        <v>44959</v>
      </c>
    </row>
    <row r="779" spans="1:14" ht="22.6" customHeight="1">
      <c r="A779" s="22" t="s">
        <v>800</v>
      </c>
      <c r="B779" s="23" t="s">
        <v>19</v>
      </c>
      <c r="C779" s="22" t="str">
        <f>IF(OR($B779="Unknown",$B779="Error",$B779=""),IFERROR(VLOOKUP($H779, '02_UnitPriceRef'!$F$3:$G$10,2,FALSE),"N/A"),$B779)</f>
        <v>Salad</v>
      </c>
      <c r="D779" s="22" t="s">
        <v>19</v>
      </c>
      <c r="E779" s="23"/>
      <c r="F779" s="22">
        <f t="shared" si="9"/>
        <v>5</v>
      </c>
      <c r="G779" s="24">
        <v>5</v>
      </c>
      <c r="H779" s="22">
        <f>IF(OR($G779="ERROR",$G779="UNKNOWN",$G779=""),IFERROR(VLOOKUP($D779,'02_UnitPriceRef'!$E$3:$F$10,2,0),IF(OR($E779="Error",$E779="UNKNOWN",$E779=""),0,I779/E779)),$G779)</f>
        <v>5</v>
      </c>
      <c r="I779" s="24">
        <v>25</v>
      </c>
      <c r="J779" s="22">
        <f t="shared" si="10"/>
        <v>25</v>
      </c>
      <c r="K779" s="22" t="s">
        <v>22</v>
      </c>
      <c r="L779" s="22" t="s">
        <v>20</v>
      </c>
      <c r="M779" s="26">
        <v>45048</v>
      </c>
      <c r="N779" s="27">
        <f t="shared" si="11"/>
        <v>45048</v>
      </c>
    </row>
    <row r="780" spans="1:14" ht="22.6" customHeight="1">
      <c r="A780" s="22" t="s">
        <v>801</v>
      </c>
      <c r="B780" s="23" t="s">
        <v>24</v>
      </c>
      <c r="C780" s="22" t="str">
        <f>IF(OR($B780="Unknown",$B780="Error",$B780=""),IFERROR(VLOOKUP($H780, '02_UnitPriceRef'!$F$3:$G$10,2,FALSE),"N/A"),$B780)</f>
        <v>Smoothie</v>
      </c>
      <c r="D780" s="22" t="s">
        <v>24</v>
      </c>
      <c r="E780" s="24">
        <v>4</v>
      </c>
      <c r="F780" s="22">
        <f t="shared" si="9"/>
        <v>4</v>
      </c>
      <c r="G780" s="24">
        <v>4</v>
      </c>
      <c r="H780" s="22">
        <f>IF(OR($G780="ERROR",$G780="UNKNOWN",$G780=""),IFERROR(VLOOKUP($D780,'02_UnitPriceRef'!$E$3:$F$10,2,0),IF(OR($E780="Error",$E780="UNKNOWN",$E780=""),0,I780/E780)),$G780)</f>
        <v>4</v>
      </c>
      <c r="I780" s="24">
        <v>16</v>
      </c>
      <c r="J780" s="22">
        <f t="shared" si="10"/>
        <v>16</v>
      </c>
      <c r="K780" s="22" t="s">
        <v>20</v>
      </c>
      <c r="L780" s="22" t="s">
        <v>20</v>
      </c>
      <c r="M780" s="26">
        <v>45131</v>
      </c>
      <c r="N780" s="27">
        <f t="shared" si="11"/>
        <v>45131</v>
      </c>
    </row>
    <row r="781" spans="1:14" ht="22.6" customHeight="1">
      <c r="A781" s="22" t="s">
        <v>802</v>
      </c>
      <c r="B781" s="23" t="s">
        <v>39</v>
      </c>
      <c r="C781" s="22" t="str">
        <f>IF(OR($B781="Unknown",$B781="Error",$B781=""),IFERROR(VLOOKUP($H781, '02_UnitPriceRef'!$F$3:$G$10,2,FALSE),"N/A"),$B781)</f>
        <v>Juice</v>
      </c>
      <c r="D781" s="22" t="s">
        <v>39</v>
      </c>
      <c r="E781" s="24">
        <v>4</v>
      </c>
      <c r="F781" s="22">
        <f t="shared" si="9"/>
        <v>4</v>
      </c>
      <c r="G781" s="23" t="s">
        <v>10031</v>
      </c>
      <c r="H781" s="22">
        <f>IF(OR($G781="ERROR",$G781="UNKNOWN",$G781=""),IFERROR(VLOOKUP($D781,'02_UnitPriceRef'!$E$3:$F$10,2,0),IF(OR($E781="Error",$E781="UNKNOWN",$E781=""),0,I781/E781)),$G781)</f>
        <v>3</v>
      </c>
      <c r="I781" s="24">
        <v>12</v>
      </c>
      <c r="J781" s="22">
        <f t="shared" si="10"/>
        <v>12</v>
      </c>
      <c r="K781" s="22" t="s">
        <v>14</v>
      </c>
      <c r="L781" s="22" t="s">
        <v>20</v>
      </c>
      <c r="M781" s="26">
        <v>45064</v>
      </c>
      <c r="N781" s="27">
        <f t="shared" si="11"/>
        <v>45064</v>
      </c>
    </row>
    <row r="782" spans="1:14" ht="22.6" customHeight="1">
      <c r="A782" s="22" t="s">
        <v>803</v>
      </c>
      <c r="B782" s="23" t="s">
        <v>17</v>
      </c>
      <c r="C782" s="22" t="str">
        <f>IF(OR($B782="Unknown",$B782="Error",$B782=""),IFERROR(VLOOKUP($H782, '02_UnitPriceRef'!$F$3:$G$10,2,FALSE),"N/A"),$B782)</f>
        <v>Cookie</v>
      </c>
      <c r="D782" s="22" t="s">
        <v>17</v>
      </c>
      <c r="E782" s="23" t="s">
        <v>10030</v>
      </c>
      <c r="F782" s="22">
        <f t="shared" si="9"/>
        <v>2</v>
      </c>
      <c r="G782" s="24">
        <v>1</v>
      </c>
      <c r="H782" s="22">
        <f>IF(OR($G782="ERROR",$G782="UNKNOWN",$G782=""),IFERROR(VLOOKUP($D782,'02_UnitPriceRef'!$E$3:$F$10,2,0),IF(OR($E782="Error",$E782="UNKNOWN",$E782=""),0,I782/E782)),$G782)</f>
        <v>1</v>
      </c>
      <c r="I782" s="24">
        <v>2</v>
      </c>
      <c r="J782" s="22">
        <f t="shared" si="10"/>
        <v>2</v>
      </c>
      <c r="K782" s="22" t="s">
        <v>14</v>
      </c>
      <c r="L782" s="22" t="s">
        <v>20</v>
      </c>
      <c r="M782" s="26">
        <v>45229</v>
      </c>
      <c r="N782" s="27">
        <f t="shared" si="11"/>
        <v>45229</v>
      </c>
    </row>
    <row r="783" spans="1:14" ht="22.6" customHeight="1">
      <c r="A783" s="22" t="s">
        <v>804</v>
      </c>
      <c r="B783" s="23" t="s">
        <v>39</v>
      </c>
      <c r="C783" s="22" t="str">
        <f>IF(OR($B783="Unknown",$B783="Error",$B783=""),IFERROR(VLOOKUP($H783, '02_UnitPriceRef'!$F$3:$G$10,2,FALSE),"N/A"),$B783)</f>
        <v>Juice</v>
      </c>
      <c r="D783" s="22" t="s">
        <v>39</v>
      </c>
      <c r="E783" s="24">
        <v>4</v>
      </c>
      <c r="F783" s="22">
        <f t="shared" si="9"/>
        <v>4</v>
      </c>
      <c r="G783" s="24">
        <v>3</v>
      </c>
      <c r="H783" s="22">
        <f>IF(OR($G783="ERROR",$G783="UNKNOWN",$G783=""),IFERROR(VLOOKUP($D783,'02_UnitPriceRef'!$E$3:$F$10,2,0),IF(OR($E783="Error",$E783="UNKNOWN",$E783=""),0,I783/E783)),$G783)</f>
        <v>3</v>
      </c>
      <c r="I783" s="24">
        <v>12</v>
      </c>
      <c r="J783" s="22">
        <f t="shared" si="10"/>
        <v>12</v>
      </c>
      <c r="K783" s="22" t="s">
        <v>22</v>
      </c>
      <c r="L783" s="22" t="s">
        <v>11</v>
      </c>
      <c r="M783" s="26">
        <v>45288</v>
      </c>
      <c r="N783" s="27">
        <f t="shared" si="11"/>
        <v>45288</v>
      </c>
    </row>
    <row r="784" spans="1:14" ht="22.6" customHeight="1">
      <c r="A784" s="22" t="s">
        <v>805</v>
      </c>
      <c r="B784" s="23" t="s">
        <v>24</v>
      </c>
      <c r="C784" s="22" t="str">
        <f>IF(OR($B784="Unknown",$B784="Error",$B784=""),IFERROR(VLOOKUP($H784, '02_UnitPriceRef'!$F$3:$G$10,2,FALSE),"N/A"),$B784)</f>
        <v>Smoothie</v>
      </c>
      <c r="D784" s="22" t="s">
        <v>24</v>
      </c>
      <c r="E784" s="23" t="s">
        <v>10030</v>
      </c>
      <c r="F784" s="22">
        <f t="shared" si="9"/>
        <v>5</v>
      </c>
      <c r="G784" s="24">
        <v>4</v>
      </c>
      <c r="H784" s="22">
        <f>IF(OR($G784="ERROR",$G784="UNKNOWN",$G784=""),IFERROR(VLOOKUP($D784,'02_UnitPriceRef'!$E$3:$F$10,2,0),IF(OR($E784="Error",$E784="UNKNOWN",$E784=""),0,I784/E784)),$G784)</f>
        <v>4</v>
      </c>
      <c r="I784" s="24">
        <v>20</v>
      </c>
      <c r="J784" s="22">
        <f t="shared" si="10"/>
        <v>20</v>
      </c>
      <c r="K784" s="22" t="s">
        <v>20</v>
      </c>
      <c r="L784" s="22" t="s">
        <v>20</v>
      </c>
      <c r="M784" s="26">
        <v>45215</v>
      </c>
      <c r="N784" s="27">
        <f t="shared" si="11"/>
        <v>45215</v>
      </c>
    </row>
    <row r="785" spans="1:14" ht="22.6" customHeight="1">
      <c r="A785" s="22" t="s">
        <v>806</v>
      </c>
      <c r="B785" s="23" t="s">
        <v>39</v>
      </c>
      <c r="C785" s="22" t="str">
        <f>IF(OR($B785="Unknown",$B785="Error",$B785=""),IFERROR(VLOOKUP($H785, '02_UnitPriceRef'!$F$3:$G$10,2,FALSE),"N/A"),$B785)</f>
        <v>Juice</v>
      </c>
      <c r="D785" s="22" t="s">
        <v>39</v>
      </c>
      <c r="E785" s="24">
        <v>3</v>
      </c>
      <c r="F785" s="22">
        <f t="shared" si="9"/>
        <v>3</v>
      </c>
      <c r="G785" s="24">
        <v>3</v>
      </c>
      <c r="H785" s="22">
        <f>IF(OR($G785="ERROR",$G785="UNKNOWN",$G785=""),IFERROR(VLOOKUP($D785,'02_UnitPriceRef'!$E$3:$F$10,2,0),IF(OR($E785="Error",$E785="UNKNOWN",$E785=""),0,I785/E785)),$G785)</f>
        <v>3</v>
      </c>
      <c r="I785" s="24">
        <v>9</v>
      </c>
      <c r="J785" s="22">
        <f t="shared" si="10"/>
        <v>9</v>
      </c>
      <c r="K785" s="22" t="s">
        <v>20</v>
      </c>
      <c r="L785" s="22" t="s">
        <v>11</v>
      </c>
      <c r="M785" s="26">
        <v>45028</v>
      </c>
      <c r="N785" s="27">
        <f t="shared" si="11"/>
        <v>45028</v>
      </c>
    </row>
    <row r="786" spans="1:14" ht="22.6" customHeight="1">
      <c r="A786" s="22" t="s">
        <v>807</v>
      </c>
      <c r="B786" s="23" t="s">
        <v>17</v>
      </c>
      <c r="C786" s="22" t="str">
        <f>IF(OR($B786="Unknown",$B786="Error",$B786=""),IFERROR(VLOOKUP($H786, '02_UnitPriceRef'!$F$3:$G$10,2,FALSE),"N/A"),$B786)</f>
        <v>Cookie</v>
      </c>
      <c r="D786" s="22" t="s">
        <v>17</v>
      </c>
      <c r="E786" s="24">
        <v>1</v>
      </c>
      <c r="F786" s="22">
        <f t="shared" si="9"/>
        <v>1</v>
      </c>
      <c r="G786" s="24">
        <v>1</v>
      </c>
      <c r="H786" s="22">
        <f>IF(OR($G786="ERROR",$G786="UNKNOWN",$G786=""),IFERROR(VLOOKUP($D786,'02_UnitPriceRef'!$E$3:$F$10,2,0),IF(OR($E786="Error",$E786="UNKNOWN",$E786=""),0,I786/E786)),$G786)</f>
        <v>1</v>
      </c>
      <c r="I786" s="24">
        <v>1</v>
      </c>
      <c r="J786" s="22">
        <f t="shared" si="10"/>
        <v>1</v>
      </c>
      <c r="K786" s="22" t="s">
        <v>20</v>
      </c>
      <c r="L786" s="22" t="s">
        <v>20</v>
      </c>
      <c r="M786" s="26">
        <v>45104</v>
      </c>
      <c r="N786" s="27">
        <f t="shared" si="11"/>
        <v>45104</v>
      </c>
    </row>
    <row r="787" spans="1:14" ht="22.6" customHeight="1">
      <c r="A787" s="22" t="s">
        <v>808</v>
      </c>
      <c r="B787" s="23" t="s">
        <v>19</v>
      </c>
      <c r="C787" s="22" t="str">
        <f>IF(OR($B787="Unknown",$B787="Error",$B787=""),IFERROR(VLOOKUP($H787, '02_UnitPriceRef'!$F$3:$G$10,2,FALSE),"N/A"),$B787)</f>
        <v>Salad</v>
      </c>
      <c r="D787" s="22" t="s">
        <v>19</v>
      </c>
      <c r="E787" s="24">
        <v>3</v>
      </c>
      <c r="F787" s="22">
        <f t="shared" si="9"/>
        <v>3</v>
      </c>
      <c r="G787" s="24">
        <v>5</v>
      </c>
      <c r="H787" s="22">
        <f>IF(OR($G787="ERROR",$G787="UNKNOWN",$G787=""),IFERROR(VLOOKUP($D787,'02_UnitPriceRef'!$E$3:$F$10,2,0),IF(OR($E787="Error",$E787="UNKNOWN",$E787=""),0,I787/E787)),$G787)</f>
        <v>5</v>
      </c>
      <c r="I787" s="24">
        <v>15</v>
      </c>
      <c r="J787" s="22">
        <f t="shared" si="10"/>
        <v>15</v>
      </c>
      <c r="K787" s="22" t="s">
        <v>10</v>
      </c>
      <c r="L787" s="22" t="s">
        <v>15</v>
      </c>
      <c r="M787" s="26"/>
      <c r="N787" s="27">
        <f t="shared" si="11"/>
        <v>1</v>
      </c>
    </row>
    <row r="788" spans="1:14" ht="22.6" customHeight="1">
      <c r="A788" s="22" t="s">
        <v>809</v>
      </c>
      <c r="B788" s="23" t="s">
        <v>24</v>
      </c>
      <c r="C788" s="22" t="str">
        <f>IF(OR($B788="Unknown",$B788="Error",$B788=""),IFERROR(VLOOKUP($H788, '02_UnitPriceRef'!$F$3:$G$10,2,FALSE),"N/A"),$B788)</f>
        <v>Smoothie</v>
      </c>
      <c r="D788" s="22" t="s">
        <v>24</v>
      </c>
      <c r="E788" s="24">
        <v>1</v>
      </c>
      <c r="F788" s="22">
        <f t="shared" si="9"/>
        <v>1</v>
      </c>
      <c r="G788" s="23" t="s">
        <v>10030</v>
      </c>
      <c r="H788" s="22">
        <f>IF(OR($G788="ERROR",$G788="UNKNOWN",$G788=""),IFERROR(VLOOKUP($D788,'02_UnitPriceRef'!$E$3:$F$10,2,0),IF(OR($E788="Error",$E788="UNKNOWN",$E788=""),0,I788/E788)),$G788)</f>
        <v>4</v>
      </c>
      <c r="I788" s="24">
        <v>4</v>
      </c>
      <c r="J788" s="22">
        <f t="shared" si="10"/>
        <v>4</v>
      </c>
      <c r="K788" s="22" t="s">
        <v>10</v>
      </c>
      <c r="L788" s="22" t="s">
        <v>20</v>
      </c>
      <c r="M788" s="26">
        <v>45255</v>
      </c>
      <c r="N788" s="27">
        <f t="shared" si="11"/>
        <v>45255</v>
      </c>
    </row>
    <row r="789" spans="1:14" ht="22.6" customHeight="1">
      <c r="A789" s="22" t="s">
        <v>810</v>
      </c>
      <c r="B789" s="23" t="s">
        <v>35</v>
      </c>
      <c r="C789" s="22" t="str">
        <f>IF(OR($B789="Unknown",$B789="Error",$B789=""),IFERROR(VLOOKUP($H789, '02_UnitPriceRef'!$F$3:$G$10,2,FALSE),"N/A"),$B789)</f>
        <v>Tea</v>
      </c>
      <c r="D789" s="22" t="s">
        <v>35</v>
      </c>
      <c r="E789" s="24">
        <v>2</v>
      </c>
      <c r="F789" s="22">
        <f t="shared" si="9"/>
        <v>2</v>
      </c>
      <c r="G789" s="24">
        <v>1.5</v>
      </c>
      <c r="H789" s="22">
        <f>IF(OR($G789="ERROR",$G789="UNKNOWN",$G789=""),IFERROR(VLOOKUP($D789,'02_UnitPriceRef'!$E$3:$F$10,2,0),IF(OR($E789="Error",$E789="UNKNOWN",$E789=""),0,I789/E789)),$G789)</f>
        <v>1.5</v>
      </c>
      <c r="I789" s="24">
        <v>3</v>
      </c>
      <c r="J789" s="22">
        <f t="shared" si="10"/>
        <v>3</v>
      </c>
      <c r="K789" s="22" t="s">
        <v>20</v>
      </c>
      <c r="L789" s="22" t="s">
        <v>20</v>
      </c>
      <c r="M789" s="26">
        <v>44931</v>
      </c>
      <c r="N789" s="27">
        <f t="shared" si="11"/>
        <v>44931</v>
      </c>
    </row>
    <row r="790" spans="1:14" ht="22.6" customHeight="1">
      <c r="A790" s="22" t="s">
        <v>811</v>
      </c>
      <c r="B790" s="23" t="s">
        <v>39</v>
      </c>
      <c r="C790" s="22" t="str">
        <f>IF(OR($B790="Unknown",$B790="Error",$B790=""),IFERROR(VLOOKUP($H790, '02_UnitPriceRef'!$F$3:$G$10,2,FALSE),"N/A"),$B790)</f>
        <v>Juice</v>
      </c>
      <c r="D790" s="22" t="s">
        <v>39</v>
      </c>
      <c r="E790" s="24">
        <v>1</v>
      </c>
      <c r="F790" s="22">
        <f t="shared" si="9"/>
        <v>1</v>
      </c>
      <c r="G790" s="24">
        <v>3</v>
      </c>
      <c r="H790" s="22">
        <f>IF(OR($G790="ERROR",$G790="UNKNOWN",$G790=""),IFERROR(VLOOKUP($D790,'02_UnitPriceRef'!$E$3:$F$10,2,0),IF(OR($E790="Error",$E790="UNKNOWN",$E790=""),0,I790/E790)),$G790)</f>
        <v>3</v>
      </c>
      <c r="I790" s="24">
        <v>3</v>
      </c>
      <c r="J790" s="22">
        <f t="shared" si="10"/>
        <v>3</v>
      </c>
      <c r="K790" s="22" t="s">
        <v>20</v>
      </c>
      <c r="L790" s="22" t="s">
        <v>20</v>
      </c>
      <c r="M790" s="26">
        <v>44943</v>
      </c>
      <c r="N790" s="27">
        <f t="shared" si="11"/>
        <v>44943</v>
      </c>
    </row>
    <row r="791" spans="1:14" ht="22.6" customHeight="1">
      <c r="A791" s="22" t="s">
        <v>812</v>
      </c>
      <c r="B791" s="23" t="s">
        <v>17</v>
      </c>
      <c r="C791" s="22" t="str">
        <f>IF(OR($B791="Unknown",$B791="Error",$B791=""),IFERROR(VLOOKUP($H791, '02_UnitPriceRef'!$F$3:$G$10,2,FALSE),"N/A"),$B791)</f>
        <v>Cookie</v>
      </c>
      <c r="D791" s="22" t="s">
        <v>17</v>
      </c>
      <c r="E791" s="24">
        <v>2</v>
      </c>
      <c r="F791" s="22">
        <f t="shared" si="9"/>
        <v>2</v>
      </c>
      <c r="G791" s="24">
        <v>1</v>
      </c>
      <c r="H791" s="22">
        <f>IF(OR($G791="ERROR",$G791="UNKNOWN",$G791=""),IFERROR(VLOOKUP($D791,'02_UnitPriceRef'!$E$3:$F$10,2,0),IF(OR($E791="Error",$E791="UNKNOWN",$E791=""),0,I791/E791)),$G791)</f>
        <v>1</v>
      </c>
      <c r="I791" s="24">
        <v>2</v>
      </c>
      <c r="J791" s="22">
        <f t="shared" si="10"/>
        <v>2</v>
      </c>
      <c r="K791" s="22" t="s">
        <v>14</v>
      </c>
      <c r="L791" s="22" t="s">
        <v>20</v>
      </c>
      <c r="M791" s="26">
        <v>45162</v>
      </c>
      <c r="N791" s="27">
        <f t="shared" si="11"/>
        <v>45162</v>
      </c>
    </row>
    <row r="792" spans="1:14" ht="22.6" customHeight="1">
      <c r="A792" s="22" t="s">
        <v>813</v>
      </c>
      <c r="B792" s="23" t="s">
        <v>24</v>
      </c>
      <c r="C792" s="22" t="str">
        <f>IF(OR($B792="Unknown",$B792="Error",$B792=""),IFERROR(VLOOKUP($H792, '02_UnitPriceRef'!$F$3:$G$10,2,FALSE),"N/A"),$B792)</f>
        <v>Smoothie</v>
      </c>
      <c r="D792" s="22" t="s">
        <v>24</v>
      </c>
      <c r="E792" s="24">
        <v>2</v>
      </c>
      <c r="F792" s="22">
        <f t="shared" si="9"/>
        <v>2</v>
      </c>
      <c r="G792" s="24">
        <v>4</v>
      </c>
      <c r="H792" s="22">
        <f>IF(OR($G792="ERROR",$G792="UNKNOWN",$G792=""),IFERROR(VLOOKUP($D792,'02_UnitPriceRef'!$E$3:$F$10,2,0),IF(OR($E792="Error",$E792="UNKNOWN",$E792=""),0,I792/E792)),$G792)</f>
        <v>4</v>
      </c>
      <c r="I792" s="24">
        <v>8</v>
      </c>
      <c r="J792" s="22">
        <f t="shared" si="10"/>
        <v>8</v>
      </c>
      <c r="K792" s="22" t="s">
        <v>10</v>
      </c>
      <c r="L792" s="22" t="s">
        <v>20</v>
      </c>
      <c r="M792" s="26">
        <v>45042</v>
      </c>
      <c r="N792" s="27">
        <f t="shared" si="11"/>
        <v>45042</v>
      </c>
    </row>
    <row r="793" spans="1:14" ht="22.6" customHeight="1">
      <c r="A793" s="22" t="s">
        <v>814</v>
      </c>
      <c r="B793" s="23" t="s">
        <v>17</v>
      </c>
      <c r="C793" s="22" t="str">
        <f>IF(OR($B793="Unknown",$B793="Error",$B793=""),IFERROR(VLOOKUP($H793, '02_UnitPriceRef'!$F$3:$G$10,2,FALSE),"N/A"),$B793)</f>
        <v>Cookie</v>
      </c>
      <c r="D793" s="22" t="s">
        <v>17</v>
      </c>
      <c r="E793" s="24">
        <v>4</v>
      </c>
      <c r="F793" s="22">
        <f t="shared" si="9"/>
        <v>4</v>
      </c>
      <c r="G793" s="24">
        <v>1</v>
      </c>
      <c r="H793" s="22">
        <f>IF(OR($G793="ERROR",$G793="UNKNOWN",$G793=""),IFERROR(VLOOKUP($D793,'02_UnitPriceRef'!$E$3:$F$10,2,0),IF(OR($E793="Error",$E793="UNKNOWN",$E793=""),0,I793/E793)),$G793)</f>
        <v>1</v>
      </c>
      <c r="I793" s="23" t="s">
        <v>10030</v>
      </c>
      <c r="J793" s="22">
        <f t="shared" si="10"/>
        <v>4</v>
      </c>
      <c r="K793" s="22" t="s">
        <v>20</v>
      </c>
      <c r="L793" s="22" t="s">
        <v>15</v>
      </c>
      <c r="M793" s="26">
        <v>44995</v>
      </c>
      <c r="N793" s="27">
        <f t="shared" si="11"/>
        <v>44995</v>
      </c>
    </row>
    <row r="794" spans="1:14" ht="22.6" customHeight="1">
      <c r="A794" s="22" t="s">
        <v>815</v>
      </c>
      <c r="B794" s="23" t="s">
        <v>24</v>
      </c>
      <c r="C794" s="22" t="str">
        <f>IF(OR($B794="Unknown",$B794="Error",$B794=""),IFERROR(VLOOKUP($H794, '02_UnitPriceRef'!$F$3:$G$10,2,FALSE),"N/A"),$B794)</f>
        <v>Smoothie</v>
      </c>
      <c r="D794" s="22" t="s">
        <v>24</v>
      </c>
      <c r="E794" s="24">
        <v>5</v>
      </c>
      <c r="F794" s="22">
        <f t="shared" si="9"/>
        <v>5</v>
      </c>
      <c r="G794" s="24">
        <v>4</v>
      </c>
      <c r="H794" s="22">
        <f>IF(OR($G794="ERROR",$G794="UNKNOWN",$G794=""),IFERROR(VLOOKUP($D794,'02_UnitPriceRef'!$E$3:$F$10,2,0),IF(OR($E794="Error",$E794="UNKNOWN",$E794=""),0,I794/E794)),$G794)</f>
        <v>4</v>
      </c>
      <c r="I794" s="24">
        <v>20</v>
      </c>
      <c r="J794" s="22">
        <f t="shared" si="10"/>
        <v>20</v>
      </c>
      <c r="K794" s="22" t="s">
        <v>22</v>
      </c>
      <c r="L794" s="22" t="s">
        <v>15</v>
      </c>
      <c r="M794" s="26">
        <v>45230</v>
      </c>
      <c r="N794" s="27">
        <f t="shared" si="11"/>
        <v>45230</v>
      </c>
    </row>
    <row r="795" spans="1:14" ht="22.6" customHeight="1">
      <c r="A795" s="22" t="s">
        <v>816</v>
      </c>
      <c r="B795" s="23" t="s">
        <v>17</v>
      </c>
      <c r="C795" s="22" t="str">
        <f>IF(OR($B795="Unknown",$B795="Error",$B795=""),IFERROR(VLOOKUP($H795, '02_UnitPriceRef'!$F$3:$G$10,2,FALSE),"N/A"),$B795)</f>
        <v>Cookie</v>
      </c>
      <c r="D795" s="22" t="s">
        <v>17</v>
      </c>
      <c r="E795" s="24">
        <v>4</v>
      </c>
      <c r="F795" s="22">
        <f t="shared" si="9"/>
        <v>4</v>
      </c>
      <c r="G795" s="24">
        <v>1</v>
      </c>
      <c r="H795" s="22">
        <f>IF(OR($G795="ERROR",$G795="UNKNOWN",$G795=""),IFERROR(VLOOKUP($D795,'02_UnitPriceRef'!$E$3:$F$10,2,0),IF(OR($E795="Error",$E795="UNKNOWN",$E795=""),0,I795/E795)),$G795)</f>
        <v>1</v>
      </c>
      <c r="I795" s="24">
        <v>4</v>
      </c>
      <c r="J795" s="22">
        <f t="shared" si="10"/>
        <v>4</v>
      </c>
      <c r="K795" s="22" t="s">
        <v>22</v>
      </c>
      <c r="L795" s="22" t="s">
        <v>15</v>
      </c>
      <c r="M795" s="26">
        <v>45150</v>
      </c>
      <c r="N795" s="27">
        <f t="shared" si="11"/>
        <v>45150</v>
      </c>
    </row>
    <row r="796" spans="1:14" ht="22.6" customHeight="1">
      <c r="A796" s="22" t="s">
        <v>817</v>
      </c>
      <c r="B796" s="23" t="s">
        <v>39</v>
      </c>
      <c r="C796" s="22" t="str">
        <f>IF(OR($B796="Unknown",$B796="Error",$B796=""),IFERROR(VLOOKUP($H796, '02_UnitPriceRef'!$F$3:$G$10,2,FALSE),"N/A"),$B796)</f>
        <v>Juice</v>
      </c>
      <c r="D796" s="22" t="s">
        <v>39</v>
      </c>
      <c r="E796" s="24">
        <v>4</v>
      </c>
      <c r="F796" s="22">
        <f t="shared" si="9"/>
        <v>4</v>
      </c>
      <c r="G796" s="24">
        <v>3</v>
      </c>
      <c r="H796" s="22">
        <f>IF(OR($G796="ERROR",$G796="UNKNOWN",$G796=""),IFERROR(VLOOKUP($D796,'02_UnitPriceRef'!$E$3:$F$10,2,0),IF(OR($E796="Error",$E796="UNKNOWN",$E796=""),0,I796/E796)),$G796)</f>
        <v>3</v>
      </c>
      <c r="I796" s="24">
        <v>12</v>
      </c>
      <c r="J796" s="22">
        <f t="shared" si="10"/>
        <v>12</v>
      </c>
      <c r="K796" s="22" t="s">
        <v>10</v>
      </c>
      <c r="L796" s="22" t="s">
        <v>20</v>
      </c>
      <c r="M796" s="26">
        <v>45059</v>
      </c>
      <c r="N796" s="27">
        <f t="shared" si="11"/>
        <v>45059</v>
      </c>
    </row>
    <row r="797" spans="1:14" ht="22.6" customHeight="1">
      <c r="A797" s="22" t="s">
        <v>818</v>
      </c>
      <c r="B797" s="23" t="s">
        <v>27</v>
      </c>
      <c r="C797" s="22" t="str">
        <f>IF(OR($B797="Unknown",$B797="Error",$B797=""),IFERROR(VLOOKUP($H797, '02_UnitPriceRef'!$F$3:$G$10,2,FALSE),"N/A"),$B797)</f>
        <v>Sandwich</v>
      </c>
      <c r="D797" s="22" t="s">
        <v>27</v>
      </c>
      <c r="E797" s="23"/>
      <c r="F797" s="22">
        <f t="shared" si="9"/>
        <v>1</v>
      </c>
      <c r="G797" s="24">
        <v>4</v>
      </c>
      <c r="H797" s="22">
        <f>IF(OR($G797="ERROR",$G797="UNKNOWN",$G797=""),IFERROR(VLOOKUP($D797,'02_UnitPriceRef'!$E$3:$F$10,2,0),IF(OR($E797="Error",$E797="UNKNOWN",$E797=""),0,I797/E797)),$G797)</f>
        <v>4</v>
      </c>
      <c r="I797" s="24">
        <v>4</v>
      </c>
      <c r="J797" s="22">
        <f t="shared" si="10"/>
        <v>4</v>
      </c>
      <c r="K797" s="22" t="s">
        <v>22</v>
      </c>
      <c r="L797" s="22" t="s">
        <v>15</v>
      </c>
      <c r="M797" s="26">
        <v>45221</v>
      </c>
      <c r="N797" s="27">
        <f t="shared" si="11"/>
        <v>45221</v>
      </c>
    </row>
    <row r="798" spans="1:14" ht="22.6" customHeight="1">
      <c r="A798" s="22" t="s">
        <v>819</v>
      </c>
      <c r="B798" s="23" t="s">
        <v>10030</v>
      </c>
      <c r="C798" s="22" t="str">
        <f>IF(OR($B798="Unknown",$B798="Error",$B798=""),IFERROR(VLOOKUP($H798, '02_UnitPriceRef'!$F$3:$G$10,2,FALSE),"N/A"),$B798)</f>
        <v>Coffee</v>
      </c>
      <c r="D798" s="22" t="s">
        <v>9</v>
      </c>
      <c r="E798" s="24">
        <v>3</v>
      </c>
      <c r="F798" s="22">
        <f t="shared" si="9"/>
        <v>3</v>
      </c>
      <c r="G798" s="24">
        <v>2</v>
      </c>
      <c r="H798" s="22">
        <f>IF(OR($G798="ERROR",$G798="UNKNOWN",$G798=""),IFERROR(VLOOKUP($D798,'02_UnitPriceRef'!$E$3:$F$10,2,0),IF(OR($E798="Error",$E798="UNKNOWN",$E798=""),0,I798/E798)),$G798)</f>
        <v>2</v>
      </c>
      <c r="I798" s="23"/>
      <c r="J798" s="22">
        <f t="shared" si="10"/>
        <v>6</v>
      </c>
      <c r="K798" s="22" t="s">
        <v>10</v>
      </c>
      <c r="L798" s="22" t="s">
        <v>20</v>
      </c>
      <c r="M798" s="26">
        <v>45289</v>
      </c>
      <c r="N798" s="27">
        <f t="shared" si="11"/>
        <v>45289</v>
      </c>
    </row>
    <row r="799" spans="1:14" ht="22.6" customHeight="1">
      <c r="A799" s="22" t="s">
        <v>820</v>
      </c>
      <c r="B799" s="23" t="s">
        <v>10030</v>
      </c>
      <c r="C799" s="22" t="str">
        <f>IF(OR($B799="Unknown",$B799="Error",$B799=""),IFERROR(VLOOKUP($H799, '02_UnitPriceRef'!$F$3:$G$10,2,FALSE),"N/A"),$B799)</f>
        <v>Sandwich/Smoothie</v>
      </c>
      <c r="D799" s="22" t="s">
        <v>188</v>
      </c>
      <c r="E799" s="24">
        <v>2</v>
      </c>
      <c r="F799" s="22">
        <f t="shared" si="9"/>
        <v>2</v>
      </c>
      <c r="G799" s="24">
        <v>4</v>
      </c>
      <c r="H799" s="22">
        <f>IF(OR($G799="ERROR",$G799="UNKNOWN",$G799=""),IFERROR(VLOOKUP($D799,'02_UnitPriceRef'!$E$3:$F$10,2,0),IF(OR($E799="Error",$E799="UNKNOWN",$E799=""),0,I799/E799)),$G799)</f>
        <v>4</v>
      </c>
      <c r="I799" s="24">
        <v>8</v>
      </c>
      <c r="J799" s="22">
        <f t="shared" si="10"/>
        <v>8</v>
      </c>
      <c r="K799" s="22" t="s">
        <v>10</v>
      </c>
      <c r="L799" s="22" t="s">
        <v>15</v>
      </c>
      <c r="M799" s="26">
        <v>45278</v>
      </c>
      <c r="N799" s="27">
        <f t="shared" si="11"/>
        <v>45278</v>
      </c>
    </row>
    <row r="800" spans="1:14" ht="22.6" customHeight="1">
      <c r="A800" s="22" t="s">
        <v>821</v>
      </c>
      <c r="B800" s="23" t="s">
        <v>27</v>
      </c>
      <c r="C800" s="22" t="str">
        <f>IF(OR($B800="Unknown",$B800="Error",$B800=""),IFERROR(VLOOKUP($H800, '02_UnitPriceRef'!$F$3:$G$10,2,FALSE),"N/A"),$B800)</f>
        <v>Sandwich</v>
      </c>
      <c r="D800" s="22" t="s">
        <v>27</v>
      </c>
      <c r="E800" s="24">
        <v>1</v>
      </c>
      <c r="F800" s="22">
        <f t="shared" si="9"/>
        <v>1</v>
      </c>
      <c r="G800" s="24">
        <v>4</v>
      </c>
      <c r="H800" s="22">
        <f>IF(OR($G800="ERROR",$G800="UNKNOWN",$G800=""),IFERROR(VLOOKUP($D800,'02_UnitPriceRef'!$E$3:$F$10,2,0),IF(OR($E800="Error",$E800="UNKNOWN",$E800=""),0,I800/E800)),$G800)</f>
        <v>4</v>
      </c>
      <c r="I800" s="24">
        <v>4</v>
      </c>
      <c r="J800" s="22">
        <f t="shared" si="10"/>
        <v>4</v>
      </c>
      <c r="K800" s="22" t="s">
        <v>20</v>
      </c>
      <c r="L800" s="22" t="s">
        <v>15</v>
      </c>
      <c r="M800" s="26">
        <v>45190</v>
      </c>
      <c r="N800" s="27">
        <f t="shared" si="11"/>
        <v>45190</v>
      </c>
    </row>
    <row r="801" spans="1:14" ht="22.6" customHeight="1">
      <c r="A801" s="22" t="s">
        <v>822</v>
      </c>
      <c r="B801" s="23" t="s">
        <v>10031</v>
      </c>
      <c r="C801" s="22" t="str">
        <f>IF(OR($B801="Unknown",$B801="Error",$B801=""),IFERROR(VLOOKUP($H801, '02_UnitPriceRef'!$F$3:$G$10,2,FALSE),"N/A"),$B801)</f>
        <v>Salad</v>
      </c>
      <c r="D801" s="22" t="s">
        <v>19</v>
      </c>
      <c r="E801" s="24">
        <v>4</v>
      </c>
      <c r="F801" s="22">
        <f t="shared" si="9"/>
        <v>4</v>
      </c>
      <c r="G801" s="24">
        <v>5</v>
      </c>
      <c r="H801" s="22">
        <f>IF(OR($G801="ERROR",$G801="UNKNOWN",$G801=""),IFERROR(VLOOKUP($D801,'02_UnitPriceRef'!$E$3:$F$10,2,0),IF(OR($E801="Error",$E801="UNKNOWN",$E801=""),0,I801/E801)),$G801)</f>
        <v>5</v>
      </c>
      <c r="I801" s="24">
        <v>20</v>
      </c>
      <c r="J801" s="22">
        <f t="shared" si="10"/>
        <v>20</v>
      </c>
      <c r="K801" s="22" t="s">
        <v>22</v>
      </c>
      <c r="L801" s="22" t="s">
        <v>11</v>
      </c>
      <c r="M801" s="26">
        <v>45131</v>
      </c>
      <c r="N801" s="27">
        <f t="shared" si="11"/>
        <v>45131</v>
      </c>
    </row>
    <row r="802" spans="1:14" ht="22.6" customHeight="1">
      <c r="A802" s="22" t="s">
        <v>823</v>
      </c>
      <c r="B802" s="23" t="s">
        <v>39</v>
      </c>
      <c r="C802" s="22" t="str">
        <f>IF(OR($B802="Unknown",$B802="Error",$B802=""),IFERROR(VLOOKUP($H802, '02_UnitPriceRef'!$F$3:$G$10,2,FALSE),"N/A"),$B802)</f>
        <v>Juice</v>
      </c>
      <c r="D802" s="22" t="s">
        <v>39</v>
      </c>
      <c r="E802" s="24">
        <v>3</v>
      </c>
      <c r="F802" s="22">
        <f t="shared" si="9"/>
        <v>3</v>
      </c>
      <c r="G802" s="24">
        <v>3</v>
      </c>
      <c r="H802" s="22">
        <f>IF(OR($G802="ERROR",$G802="UNKNOWN",$G802=""),IFERROR(VLOOKUP($D802,'02_UnitPriceRef'!$E$3:$F$10,2,0),IF(OR($E802="Error",$E802="UNKNOWN",$E802=""),0,I802/E802)),$G802)</f>
        <v>3</v>
      </c>
      <c r="I802" s="24">
        <v>9</v>
      </c>
      <c r="J802" s="22">
        <f t="shared" si="10"/>
        <v>9</v>
      </c>
      <c r="K802" s="22" t="s">
        <v>20</v>
      </c>
      <c r="L802" s="22" t="s">
        <v>20</v>
      </c>
      <c r="M802" s="26">
        <v>45005</v>
      </c>
      <c r="N802" s="27">
        <f t="shared" si="11"/>
        <v>45005</v>
      </c>
    </row>
    <row r="803" spans="1:14" ht="22.6" customHeight="1">
      <c r="A803" s="22" t="s">
        <v>824</v>
      </c>
      <c r="B803" s="23" t="s">
        <v>39</v>
      </c>
      <c r="C803" s="22" t="str">
        <f>IF(OR($B803="Unknown",$B803="Error",$B803=""),IFERROR(VLOOKUP($H803, '02_UnitPriceRef'!$F$3:$G$10,2,FALSE),"N/A"),$B803)</f>
        <v>Juice</v>
      </c>
      <c r="D803" s="22" t="s">
        <v>39</v>
      </c>
      <c r="E803" s="24">
        <v>1</v>
      </c>
      <c r="F803" s="22">
        <f t="shared" si="9"/>
        <v>1</v>
      </c>
      <c r="G803" s="23" t="s">
        <v>10030</v>
      </c>
      <c r="H803" s="22">
        <f>IF(OR($G803="ERROR",$G803="UNKNOWN",$G803=""),IFERROR(VLOOKUP($D803,'02_UnitPriceRef'!$E$3:$F$10,2,0),IF(OR($E803="Error",$E803="UNKNOWN",$E803=""),0,I803/E803)),$G803)</f>
        <v>3</v>
      </c>
      <c r="I803" s="24">
        <v>3</v>
      </c>
      <c r="J803" s="22">
        <f t="shared" si="10"/>
        <v>3</v>
      </c>
      <c r="K803" s="22" t="s">
        <v>10</v>
      </c>
      <c r="L803" s="22" t="s">
        <v>15</v>
      </c>
      <c r="M803" s="26">
        <v>45275</v>
      </c>
      <c r="N803" s="27">
        <f t="shared" si="11"/>
        <v>45275</v>
      </c>
    </row>
    <row r="804" spans="1:14" ht="22.6" customHeight="1">
      <c r="A804" s="22" t="s">
        <v>825</v>
      </c>
      <c r="B804" s="23" t="s">
        <v>9</v>
      </c>
      <c r="C804" s="22" t="str">
        <f>IF(OR($B804="Unknown",$B804="Error",$B804=""),IFERROR(VLOOKUP($H804, '02_UnitPriceRef'!$F$3:$G$10,2,FALSE),"N/A"),$B804)</f>
        <v>Coffee</v>
      </c>
      <c r="D804" s="22" t="s">
        <v>9</v>
      </c>
      <c r="E804" s="24">
        <v>1</v>
      </c>
      <c r="F804" s="22">
        <f t="shared" si="9"/>
        <v>1</v>
      </c>
      <c r="G804" s="24">
        <v>2</v>
      </c>
      <c r="H804" s="22">
        <f>IF(OR($G804="ERROR",$G804="UNKNOWN",$G804=""),IFERROR(VLOOKUP($D804,'02_UnitPriceRef'!$E$3:$F$10,2,0),IF(OR($E804="Error",$E804="UNKNOWN",$E804=""),0,I804/E804)),$G804)</f>
        <v>2</v>
      </c>
      <c r="I804" s="23" t="s">
        <v>10030</v>
      </c>
      <c r="J804" s="22">
        <f t="shared" si="10"/>
        <v>2</v>
      </c>
      <c r="K804" s="22" t="s">
        <v>14</v>
      </c>
      <c r="L804" s="22" t="s">
        <v>15</v>
      </c>
      <c r="M804" s="26">
        <v>45291</v>
      </c>
      <c r="N804" s="27">
        <f t="shared" si="11"/>
        <v>45291</v>
      </c>
    </row>
    <row r="805" spans="1:14" ht="22.6" customHeight="1">
      <c r="A805" s="22" t="s">
        <v>826</v>
      </c>
      <c r="B805" s="23" t="s">
        <v>27</v>
      </c>
      <c r="C805" s="22" t="str">
        <f>IF(OR($B805="Unknown",$B805="Error",$B805=""),IFERROR(VLOOKUP($H805, '02_UnitPriceRef'!$F$3:$G$10,2,FALSE),"N/A"),$B805)</f>
        <v>Sandwich</v>
      </c>
      <c r="D805" s="22" t="s">
        <v>27</v>
      </c>
      <c r="E805" s="24">
        <v>3</v>
      </c>
      <c r="F805" s="22">
        <f t="shared" si="9"/>
        <v>3</v>
      </c>
      <c r="G805" s="24">
        <v>4</v>
      </c>
      <c r="H805" s="22">
        <f>IF(OR($G805="ERROR",$G805="UNKNOWN",$G805=""),IFERROR(VLOOKUP($D805,'02_UnitPriceRef'!$E$3:$F$10,2,0),IF(OR($E805="Error",$E805="UNKNOWN",$E805=""),0,I805/E805)),$G805)</f>
        <v>4</v>
      </c>
      <c r="I805" s="24">
        <v>12</v>
      </c>
      <c r="J805" s="22">
        <f t="shared" si="10"/>
        <v>12</v>
      </c>
      <c r="K805" s="22" t="s">
        <v>10</v>
      </c>
      <c r="L805" s="22" t="s">
        <v>11</v>
      </c>
      <c r="M805" s="26">
        <v>45092</v>
      </c>
      <c r="N805" s="27">
        <f t="shared" si="11"/>
        <v>45092</v>
      </c>
    </row>
    <row r="806" spans="1:14" ht="22.6" customHeight="1">
      <c r="A806" s="22" t="s">
        <v>827</v>
      </c>
      <c r="B806" s="23" t="s">
        <v>17</v>
      </c>
      <c r="C806" s="22" t="str">
        <f>IF(OR($B806="Unknown",$B806="Error",$B806=""),IFERROR(VLOOKUP($H806, '02_UnitPriceRef'!$F$3:$G$10,2,FALSE),"N/A"),$B806)</f>
        <v>Cookie</v>
      </c>
      <c r="D806" s="22" t="s">
        <v>17</v>
      </c>
      <c r="E806" s="24">
        <v>3</v>
      </c>
      <c r="F806" s="22">
        <f t="shared" si="9"/>
        <v>3</v>
      </c>
      <c r="G806" s="24">
        <v>1</v>
      </c>
      <c r="H806" s="22">
        <f>IF(OR($G806="ERROR",$G806="UNKNOWN",$G806=""),IFERROR(VLOOKUP($D806,'02_UnitPriceRef'!$E$3:$F$10,2,0),IF(OR($E806="Error",$E806="UNKNOWN",$E806=""),0,I806/E806)),$G806)</f>
        <v>1</v>
      </c>
      <c r="I806" s="24">
        <v>3</v>
      </c>
      <c r="J806" s="22">
        <f t="shared" si="10"/>
        <v>3</v>
      </c>
      <c r="K806" s="22" t="s">
        <v>10</v>
      </c>
      <c r="L806" s="22" t="s">
        <v>11</v>
      </c>
      <c r="M806" s="26">
        <v>45214</v>
      </c>
      <c r="N806" s="27">
        <f t="shared" si="11"/>
        <v>45214</v>
      </c>
    </row>
    <row r="807" spans="1:14" ht="22.6" customHeight="1">
      <c r="A807" s="22" t="s">
        <v>828</v>
      </c>
      <c r="B807" s="23" t="s">
        <v>10030</v>
      </c>
      <c r="C807" s="22" t="str">
        <f>IF(OR($B807="Unknown",$B807="Error",$B807=""),IFERROR(VLOOKUP($H807, '02_UnitPriceRef'!$F$3:$G$10,2,FALSE),"N/A"),$B807)</f>
        <v>Cake/Juice</v>
      </c>
      <c r="D807" s="22" t="s">
        <v>10044</v>
      </c>
      <c r="E807" s="24">
        <v>3</v>
      </c>
      <c r="F807" s="22">
        <f t="shared" si="9"/>
        <v>3</v>
      </c>
      <c r="G807" s="24">
        <v>3</v>
      </c>
      <c r="H807" s="22">
        <f>IF(OR($G807="ERROR",$G807="UNKNOWN",$G807=""),IFERROR(VLOOKUP($D807,'02_UnitPriceRef'!$E$3:$F$10,2,0),IF(OR($E807="Error",$E807="UNKNOWN",$E807=""),0,I807/E807)),$G807)</f>
        <v>3</v>
      </c>
      <c r="I807" s="24">
        <v>9</v>
      </c>
      <c r="J807" s="22">
        <f t="shared" si="10"/>
        <v>9</v>
      </c>
      <c r="K807" s="22" t="s">
        <v>22</v>
      </c>
      <c r="L807" s="22" t="s">
        <v>15</v>
      </c>
      <c r="M807" s="26">
        <v>45075</v>
      </c>
      <c r="N807" s="27">
        <f t="shared" si="11"/>
        <v>45075</v>
      </c>
    </row>
    <row r="808" spans="1:14" ht="22.6" customHeight="1">
      <c r="A808" s="22" t="s">
        <v>829</v>
      </c>
      <c r="B808" s="23"/>
      <c r="C808" s="22" t="str">
        <f>IF(OR($B808="Unknown",$B808="Error",$B808=""),IFERROR(VLOOKUP($H808, '02_UnitPriceRef'!$F$3:$G$10,2,FALSE),"N/A"),$B808)</f>
        <v>Sandwich/Smoothie</v>
      </c>
      <c r="D808" s="22" t="s">
        <v>188</v>
      </c>
      <c r="E808" s="24">
        <v>1</v>
      </c>
      <c r="F808" s="22">
        <f t="shared" si="9"/>
        <v>1</v>
      </c>
      <c r="G808" s="24">
        <v>4</v>
      </c>
      <c r="H808" s="22">
        <f>IF(OR($G808="ERROR",$G808="UNKNOWN",$G808=""),IFERROR(VLOOKUP($D808,'02_UnitPriceRef'!$E$3:$F$10,2,0),IF(OR($E808="Error",$E808="UNKNOWN",$E808=""),0,I808/E808)),$G808)</f>
        <v>4</v>
      </c>
      <c r="I808" s="24">
        <v>4</v>
      </c>
      <c r="J808" s="22">
        <f t="shared" si="10"/>
        <v>4</v>
      </c>
      <c r="K808" s="22" t="s">
        <v>22</v>
      </c>
      <c r="L808" s="22" t="s">
        <v>11</v>
      </c>
      <c r="M808" s="26">
        <v>44965</v>
      </c>
      <c r="N808" s="27">
        <f t="shared" si="11"/>
        <v>44965</v>
      </c>
    </row>
    <row r="809" spans="1:14" ht="22.6" customHeight="1">
      <c r="A809" s="22" t="s">
        <v>830</v>
      </c>
      <c r="B809" s="23" t="s">
        <v>17</v>
      </c>
      <c r="C809" s="22" t="str">
        <f>IF(OR($B809="Unknown",$B809="Error",$B809=""),IFERROR(VLOOKUP($H809, '02_UnitPriceRef'!$F$3:$G$10,2,FALSE),"N/A"),$B809)</f>
        <v>Cookie</v>
      </c>
      <c r="D809" s="22" t="s">
        <v>17</v>
      </c>
      <c r="E809" s="23" t="s">
        <v>10030</v>
      </c>
      <c r="F809" s="22">
        <f t="shared" si="9"/>
        <v>3</v>
      </c>
      <c r="G809" s="24">
        <v>1</v>
      </c>
      <c r="H809" s="22">
        <f>IF(OR($G809="ERROR",$G809="UNKNOWN",$G809=""),IFERROR(VLOOKUP($D809,'02_UnitPriceRef'!$E$3:$F$10,2,0),IF(OR($E809="Error",$E809="UNKNOWN",$E809=""),0,I809/E809)),$G809)</f>
        <v>1</v>
      </c>
      <c r="I809" s="24">
        <v>3</v>
      </c>
      <c r="J809" s="22">
        <f t="shared" si="10"/>
        <v>3</v>
      </c>
      <c r="K809" s="22" t="s">
        <v>22</v>
      </c>
      <c r="L809" s="22" t="s">
        <v>11</v>
      </c>
      <c r="M809" s="26">
        <v>45224</v>
      </c>
      <c r="N809" s="27">
        <f t="shared" si="11"/>
        <v>45224</v>
      </c>
    </row>
    <row r="810" spans="1:14" ht="22.6" customHeight="1">
      <c r="A810" s="22" t="s">
        <v>831</v>
      </c>
      <c r="B810" s="23" t="s">
        <v>9</v>
      </c>
      <c r="C810" s="22" t="str">
        <f>IF(OR($B810="Unknown",$B810="Error",$B810=""),IFERROR(VLOOKUP($H810, '02_UnitPriceRef'!$F$3:$G$10,2,FALSE),"N/A"),$B810)</f>
        <v>Coffee</v>
      </c>
      <c r="D810" s="22" t="s">
        <v>9</v>
      </c>
      <c r="E810" s="24">
        <v>3</v>
      </c>
      <c r="F810" s="22">
        <f t="shared" si="9"/>
        <v>3</v>
      </c>
      <c r="G810" s="24">
        <v>2</v>
      </c>
      <c r="H810" s="22">
        <f>IF(OR($G810="ERROR",$G810="UNKNOWN",$G810=""),IFERROR(VLOOKUP($D810,'02_UnitPriceRef'!$E$3:$F$10,2,0),IF(OR($E810="Error",$E810="UNKNOWN",$E810=""),0,I810/E810)),$G810)</f>
        <v>2</v>
      </c>
      <c r="I810" s="24">
        <v>6</v>
      </c>
      <c r="J810" s="22">
        <f t="shared" si="10"/>
        <v>6</v>
      </c>
      <c r="K810" s="22" t="s">
        <v>14</v>
      </c>
      <c r="L810" s="22" t="s">
        <v>15</v>
      </c>
      <c r="M810" s="26">
        <v>44967</v>
      </c>
      <c r="N810" s="27">
        <f t="shared" si="11"/>
        <v>44967</v>
      </c>
    </row>
    <row r="811" spans="1:14" ht="22.6" customHeight="1">
      <c r="A811" s="22" t="s">
        <v>832</v>
      </c>
      <c r="B811" s="23" t="s">
        <v>24</v>
      </c>
      <c r="C811" s="22" t="str">
        <f>IF(OR($B811="Unknown",$B811="Error",$B811=""),IFERROR(VLOOKUP($H811, '02_UnitPriceRef'!$F$3:$G$10,2,FALSE),"N/A"),$B811)</f>
        <v>Smoothie</v>
      </c>
      <c r="D811" s="22" t="s">
        <v>24</v>
      </c>
      <c r="E811" s="24">
        <v>3</v>
      </c>
      <c r="F811" s="22">
        <f t="shared" si="9"/>
        <v>3</v>
      </c>
      <c r="G811" s="24">
        <v>4</v>
      </c>
      <c r="H811" s="22">
        <f>IF(OR($G811="ERROR",$G811="UNKNOWN",$G811=""),IFERROR(VLOOKUP($D811,'02_UnitPriceRef'!$E$3:$F$10,2,0),IF(OR($E811="Error",$E811="UNKNOWN",$E811=""),0,I811/E811)),$G811)</f>
        <v>4</v>
      </c>
      <c r="I811" s="24">
        <v>12</v>
      </c>
      <c r="J811" s="22">
        <f t="shared" si="10"/>
        <v>12</v>
      </c>
      <c r="K811" s="22" t="s">
        <v>10</v>
      </c>
      <c r="L811" s="22" t="s">
        <v>20</v>
      </c>
      <c r="M811" s="26">
        <v>45047</v>
      </c>
      <c r="N811" s="27">
        <f t="shared" si="11"/>
        <v>45047</v>
      </c>
    </row>
    <row r="812" spans="1:14" ht="22.6" customHeight="1">
      <c r="A812" s="22" t="s">
        <v>833</v>
      </c>
      <c r="B812" s="23" t="s">
        <v>10030</v>
      </c>
      <c r="C812" s="22" t="str">
        <f>IF(OR($B812="Unknown",$B812="Error",$B812=""),IFERROR(VLOOKUP($H812, '02_UnitPriceRef'!$F$3:$G$10,2,FALSE),"N/A"),$B812)</f>
        <v>Tea</v>
      </c>
      <c r="D812" s="22" t="s">
        <v>35</v>
      </c>
      <c r="E812" s="24">
        <v>1</v>
      </c>
      <c r="F812" s="22">
        <f t="shared" si="9"/>
        <v>1</v>
      </c>
      <c r="G812" s="24">
        <v>1.5</v>
      </c>
      <c r="H812" s="22">
        <f>IF(OR($G812="ERROR",$G812="UNKNOWN",$G812=""),IFERROR(VLOOKUP($D812,'02_UnitPriceRef'!$E$3:$F$10,2,0),IF(OR($E812="Error",$E812="UNKNOWN",$E812=""),0,I812/E812)),$G812)</f>
        <v>1.5</v>
      </c>
      <c r="I812" s="24">
        <v>1.5</v>
      </c>
      <c r="J812" s="22">
        <f t="shared" si="10"/>
        <v>1.5</v>
      </c>
      <c r="K812" s="22" t="s">
        <v>20</v>
      </c>
      <c r="L812" s="22" t="s">
        <v>15</v>
      </c>
      <c r="M812" s="26">
        <v>45105</v>
      </c>
      <c r="N812" s="27">
        <f t="shared" si="11"/>
        <v>45105</v>
      </c>
    </row>
    <row r="813" spans="1:14" ht="22.6" customHeight="1">
      <c r="A813" s="22" t="s">
        <v>834</v>
      </c>
      <c r="B813" s="23" t="s">
        <v>35</v>
      </c>
      <c r="C813" s="22" t="str">
        <f>IF(OR($B813="Unknown",$B813="Error",$B813=""),IFERROR(VLOOKUP($H813, '02_UnitPriceRef'!$F$3:$G$10,2,FALSE),"N/A"),$B813)</f>
        <v>Tea</v>
      </c>
      <c r="D813" s="22" t="s">
        <v>35</v>
      </c>
      <c r="E813" s="24">
        <v>4</v>
      </c>
      <c r="F813" s="22">
        <f t="shared" si="9"/>
        <v>4</v>
      </c>
      <c r="G813" s="24">
        <v>1.5</v>
      </c>
      <c r="H813" s="22">
        <f>IF(OR($G813="ERROR",$G813="UNKNOWN",$G813=""),IFERROR(VLOOKUP($D813,'02_UnitPriceRef'!$E$3:$F$10,2,0),IF(OR($E813="Error",$E813="UNKNOWN",$E813=""),0,I813/E813)),$G813)</f>
        <v>1.5</v>
      </c>
      <c r="I813" s="24">
        <v>6</v>
      </c>
      <c r="J813" s="22">
        <f t="shared" si="10"/>
        <v>6</v>
      </c>
      <c r="K813" s="22" t="s">
        <v>10</v>
      </c>
      <c r="L813" s="22" t="s">
        <v>20</v>
      </c>
      <c r="M813" s="26">
        <v>45053</v>
      </c>
      <c r="N813" s="27">
        <f t="shared" si="11"/>
        <v>45053</v>
      </c>
    </row>
    <row r="814" spans="1:14" ht="22.6" customHeight="1">
      <c r="A814" s="22" t="s">
        <v>835</v>
      </c>
      <c r="B814" s="23" t="s">
        <v>19</v>
      </c>
      <c r="C814" s="22" t="str">
        <f>IF(OR($B814="Unknown",$B814="Error",$B814=""),IFERROR(VLOOKUP($H814, '02_UnitPriceRef'!$F$3:$G$10,2,FALSE),"N/A"),$B814)</f>
        <v>Salad</v>
      </c>
      <c r="D814" s="22" t="s">
        <v>19</v>
      </c>
      <c r="E814" s="24">
        <v>2</v>
      </c>
      <c r="F814" s="22">
        <f t="shared" si="9"/>
        <v>2</v>
      </c>
      <c r="G814" s="24">
        <v>5</v>
      </c>
      <c r="H814" s="22">
        <f>IF(OR($G814="ERROR",$G814="UNKNOWN",$G814=""),IFERROR(VLOOKUP($D814,'02_UnitPriceRef'!$E$3:$F$10,2,0),IF(OR($E814="Error",$E814="UNKNOWN",$E814=""),0,I814/E814)),$G814)</f>
        <v>5</v>
      </c>
      <c r="I814" s="24">
        <v>10</v>
      </c>
      <c r="J814" s="22">
        <f t="shared" si="10"/>
        <v>10</v>
      </c>
      <c r="K814" s="22" t="s">
        <v>14</v>
      </c>
      <c r="L814" s="22" t="s">
        <v>11</v>
      </c>
      <c r="M814" s="26">
        <v>44962</v>
      </c>
      <c r="N814" s="27">
        <f t="shared" si="11"/>
        <v>44962</v>
      </c>
    </row>
    <row r="815" spans="1:14" ht="22.6" customHeight="1">
      <c r="A815" s="22" t="s">
        <v>836</v>
      </c>
      <c r="B815" s="23" t="s">
        <v>9</v>
      </c>
      <c r="C815" s="22" t="str">
        <f>IF(OR($B815="Unknown",$B815="Error",$B815=""),IFERROR(VLOOKUP($H815, '02_UnitPriceRef'!$F$3:$G$10,2,FALSE),"N/A"),$B815)</f>
        <v>Coffee</v>
      </c>
      <c r="D815" s="22" t="s">
        <v>9</v>
      </c>
      <c r="E815" s="24">
        <v>3</v>
      </c>
      <c r="F815" s="22">
        <f t="shared" si="9"/>
        <v>3</v>
      </c>
      <c r="G815" s="24">
        <v>2</v>
      </c>
      <c r="H815" s="22">
        <f>IF(OR($G815="ERROR",$G815="UNKNOWN",$G815=""),IFERROR(VLOOKUP($D815,'02_UnitPriceRef'!$E$3:$F$10,2,0),IF(OR($E815="Error",$E815="UNKNOWN",$E815=""),0,I815/E815)),$G815)</f>
        <v>2</v>
      </c>
      <c r="I815" s="24">
        <v>6</v>
      </c>
      <c r="J815" s="22">
        <f t="shared" si="10"/>
        <v>6</v>
      </c>
      <c r="K815" s="22" t="s">
        <v>20</v>
      </c>
      <c r="L815" s="22" t="s">
        <v>11</v>
      </c>
      <c r="M815" s="26">
        <v>45161</v>
      </c>
      <c r="N815" s="27">
        <f t="shared" si="11"/>
        <v>45161</v>
      </c>
    </row>
    <row r="816" spans="1:14" ht="22.6" customHeight="1">
      <c r="A816" s="22" t="s">
        <v>837</v>
      </c>
      <c r="B816" s="23" t="s">
        <v>35</v>
      </c>
      <c r="C816" s="22" t="str">
        <f>IF(OR($B816="Unknown",$B816="Error",$B816=""),IFERROR(VLOOKUP($H816, '02_UnitPriceRef'!$F$3:$G$10,2,FALSE),"N/A"),$B816)</f>
        <v>Tea</v>
      </c>
      <c r="D816" s="22" t="s">
        <v>35</v>
      </c>
      <c r="E816" s="24">
        <v>4</v>
      </c>
      <c r="F816" s="22">
        <f t="shared" si="9"/>
        <v>4</v>
      </c>
      <c r="G816" s="24">
        <v>1.5</v>
      </c>
      <c r="H816" s="22">
        <f>IF(OR($G816="ERROR",$G816="UNKNOWN",$G816=""),IFERROR(VLOOKUP($D816,'02_UnitPriceRef'!$E$3:$F$10,2,0),IF(OR($E816="Error",$E816="UNKNOWN",$E816=""),0,I816/E816)),$G816)</f>
        <v>1.5</v>
      </c>
      <c r="I816" s="24">
        <v>6</v>
      </c>
      <c r="J816" s="22">
        <f t="shared" si="10"/>
        <v>6</v>
      </c>
      <c r="K816" s="22" t="s">
        <v>10</v>
      </c>
      <c r="L816" s="22" t="s">
        <v>15</v>
      </c>
      <c r="M816" s="26">
        <v>45087</v>
      </c>
      <c r="N816" s="27">
        <f t="shared" si="11"/>
        <v>45087</v>
      </c>
    </row>
    <row r="817" spans="1:14" ht="22.6" customHeight="1">
      <c r="A817" s="22" t="s">
        <v>838</v>
      </c>
      <c r="B817" s="23"/>
      <c r="C817" s="22" t="str">
        <f>IF(OR($B817="Unknown",$B817="Error",$B817=""),IFERROR(VLOOKUP($H817, '02_UnitPriceRef'!$F$3:$G$10,2,FALSE),"N/A"),$B817)</f>
        <v>Sandwich/Smoothie</v>
      </c>
      <c r="D817" s="22" t="s">
        <v>188</v>
      </c>
      <c r="E817" s="24">
        <v>5</v>
      </c>
      <c r="F817" s="22">
        <f t="shared" si="9"/>
        <v>5</v>
      </c>
      <c r="G817" s="24">
        <v>4</v>
      </c>
      <c r="H817" s="22">
        <f>IF(OR($G817="ERROR",$G817="UNKNOWN",$G817=""),IFERROR(VLOOKUP($D817,'02_UnitPriceRef'!$E$3:$F$10,2,0),IF(OR($E817="Error",$E817="UNKNOWN",$E817=""),0,I817/E817)),$G817)</f>
        <v>4</v>
      </c>
      <c r="I817" s="24">
        <v>20</v>
      </c>
      <c r="J817" s="22">
        <f t="shared" si="10"/>
        <v>20</v>
      </c>
      <c r="K817" s="22" t="s">
        <v>20</v>
      </c>
      <c r="L817" s="22" t="s">
        <v>20</v>
      </c>
      <c r="M817" s="26">
        <v>44985</v>
      </c>
      <c r="N817" s="27">
        <f t="shared" si="11"/>
        <v>44985</v>
      </c>
    </row>
    <row r="818" spans="1:14" ht="22.6" customHeight="1">
      <c r="A818" s="22" t="s">
        <v>839</v>
      </c>
      <c r="B818" s="23" t="s">
        <v>39</v>
      </c>
      <c r="C818" s="22" t="str">
        <f>IF(OR($B818="Unknown",$B818="Error",$B818=""),IFERROR(VLOOKUP($H818, '02_UnitPriceRef'!$F$3:$G$10,2,FALSE),"N/A"),$B818)</f>
        <v>Juice</v>
      </c>
      <c r="D818" s="22" t="s">
        <v>39</v>
      </c>
      <c r="E818" s="24">
        <v>5</v>
      </c>
      <c r="F818" s="22">
        <f t="shared" si="9"/>
        <v>5</v>
      </c>
      <c r="G818" s="24">
        <v>3</v>
      </c>
      <c r="H818" s="22">
        <f>IF(OR($G818="ERROR",$G818="UNKNOWN",$G818=""),IFERROR(VLOOKUP($D818,'02_UnitPriceRef'!$E$3:$F$10,2,0),IF(OR($E818="Error",$E818="UNKNOWN",$E818=""),0,I818/E818)),$G818)</f>
        <v>3</v>
      </c>
      <c r="I818" s="24">
        <v>15</v>
      </c>
      <c r="J818" s="22">
        <f t="shared" si="10"/>
        <v>15</v>
      </c>
      <c r="K818" s="22" t="s">
        <v>14</v>
      </c>
      <c r="L818" s="22" t="s">
        <v>20</v>
      </c>
      <c r="M818" s="26">
        <v>45015</v>
      </c>
      <c r="N818" s="27">
        <f t="shared" si="11"/>
        <v>45015</v>
      </c>
    </row>
    <row r="819" spans="1:14" ht="22.6" customHeight="1">
      <c r="A819" s="22" t="s">
        <v>840</v>
      </c>
      <c r="B819" s="23" t="s">
        <v>35</v>
      </c>
      <c r="C819" s="22" t="str">
        <f>IF(OR($B819="Unknown",$B819="Error",$B819=""),IFERROR(VLOOKUP($H819, '02_UnitPriceRef'!$F$3:$G$10,2,FALSE),"N/A"),$B819)</f>
        <v>Tea</v>
      </c>
      <c r="D819" s="22" t="s">
        <v>35</v>
      </c>
      <c r="E819" s="24">
        <v>3</v>
      </c>
      <c r="F819" s="22">
        <f t="shared" si="9"/>
        <v>3</v>
      </c>
      <c r="G819" s="24">
        <v>1.5</v>
      </c>
      <c r="H819" s="22">
        <f>IF(OR($G819="ERROR",$G819="UNKNOWN",$G819=""),IFERROR(VLOOKUP($D819,'02_UnitPriceRef'!$E$3:$F$10,2,0),IF(OR($E819="Error",$E819="UNKNOWN",$E819=""),0,I819/E819)),$G819)</f>
        <v>1.5</v>
      </c>
      <c r="I819" s="24">
        <v>4.5</v>
      </c>
      <c r="J819" s="22">
        <f t="shared" si="10"/>
        <v>4.5</v>
      </c>
      <c r="K819" s="22" t="s">
        <v>20</v>
      </c>
      <c r="L819" s="22" t="s">
        <v>20</v>
      </c>
      <c r="M819" s="26">
        <v>44988</v>
      </c>
      <c r="N819" s="27">
        <f t="shared" si="11"/>
        <v>44988</v>
      </c>
    </row>
    <row r="820" spans="1:14" ht="22.6" customHeight="1">
      <c r="A820" s="22" t="s">
        <v>841</v>
      </c>
      <c r="B820" s="23"/>
      <c r="C820" s="22" t="str">
        <f>IF(OR($B820="Unknown",$B820="Error",$B820=""),IFERROR(VLOOKUP($H820, '02_UnitPriceRef'!$F$3:$G$10,2,FALSE),"N/A"),$B820)</f>
        <v>Coffee</v>
      </c>
      <c r="D820" s="22" t="s">
        <v>9</v>
      </c>
      <c r="E820" s="24">
        <v>1</v>
      </c>
      <c r="F820" s="22">
        <f t="shared" si="9"/>
        <v>1</v>
      </c>
      <c r="G820" s="23"/>
      <c r="H820" s="22">
        <f>IF(OR($G820="ERROR",$G820="UNKNOWN",$G820=""),IFERROR(VLOOKUP($D820,'02_UnitPriceRef'!$E$3:$F$10,2,0),IF(OR($E820="Error",$E820="UNKNOWN",$E820=""),0,I820/E820)),$G820)</f>
        <v>2</v>
      </c>
      <c r="I820" s="24">
        <v>4</v>
      </c>
      <c r="J820" s="22">
        <f t="shared" si="10"/>
        <v>2</v>
      </c>
      <c r="K820" s="22" t="s">
        <v>22</v>
      </c>
      <c r="L820" s="22" t="s">
        <v>20</v>
      </c>
      <c r="M820" s="26">
        <v>45130</v>
      </c>
      <c r="N820" s="27">
        <f t="shared" si="11"/>
        <v>45130</v>
      </c>
    </row>
    <row r="821" spans="1:14" ht="22.6" customHeight="1">
      <c r="A821" s="22" t="s">
        <v>842</v>
      </c>
      <c r="B821" s="23" t="s">
        <v>17</v>
      </c>
      <c r="C821" s="22" t="str">
        <f>IF(OR($B821="Unknown",$B821="Error",$B821=""),IFERROR(VLOOKUP($H821, '02_UnitPriceRef'!$F$3:$G$10,2,FALSE),"N/A"),$B821)</f>
        <v>Cookie</v>
      </c>
      <c r="D821" s="22" t="s">
        <v>17</v>
      </c>
      <c r="E821" s="24">
        <v>1</v>
      </c>
      <c r="F821" s="22">
        <f t="shared" si="9"/>
        <v>1</v>
      </c>
      <c r="G821" s="24">
        <v>1</v>
      </c>
      <c r="H821" s="22">
        <f>IF(OR($G821="ERROR",$G821="UNKNOWN",$G821=""),IFERROR(VLOOKUP($D821,'02_UnitPriceRef'!$E$3:$F$10,2,0),IF(OR($E821="Error",$E821="UNKNOWN",$E821=""),0,I821/E821)),$G821)</f>
        <v>1</v>
      </c>
      <c r="I821" s="24">
        <v>1</v>
      </c>
      <c r="J821" s="22">
        <f t="shared" si="10"/>
        <v>1</v>
      </c>
      <c r="K821" s="22" t="s">
        <v>20</v>
      </c>
      <c r="L821" s="22" t="s">
        <v>15</v>
      </c>
      <c r="M821" s="26">
        <v>45048</v>
      </c>
      <c r="N821" s="27">
        <f t="shared" si="11"/>
        <v>45048</v>
      </c>
    </row>
    <row r="822" spans="1:14" ht="22.6" customHeight="1">
      <c r="A822" s="22" t="s">
        <v>843</v>
      </c>
      <c r="B822" s="23" t="s">
        <v>17</v>
      </c>
      <c r="C822" s="22" t="str">
        <f>IF(OR($B822="Unknown",$B822="Error",$B822=""),IFERROR(VLOOKUP($H822, '02_UnitPriceRef'!$F$3:$G$10,2,FALSE),"N/A"),$B822)</f>
        <v>Cookie</v>
      </c>
      <c r="D822" s="22" t="s">
        <v>17</v>
      </c>
      <c r="E822" s="24">
        <v>3</v>
      </c>
      <c r="F822" s="22">
        <f t="shared" si="9"/>
        <v>3</v>
      </c>
      <c r="G822" s="24">
        <v>1</v>
      </c>
      <c r="H822" s="22">
        <f>IF(OR($G822="ERROR",$G822="UNKNOWN",$G822=""),IFERROR(VLOOKUP($D822,'02_UnitPriceRef'!$E$3:$F$10,2,0),IF(OR($E822="Error",$E822="UNKNOWN",$E822=""),0,I822/E822)),$G822)</f>
        <v>1</v>
      </c>
      <c r="I822" s="24">
        <v>3</v>
      </c>
      <c r="J822" s="22">
        <f t="shared" si="10"/>
        <v>3</v>
      </c>
      <c r="K822" s="22" t="s">
        <v>10</v>
      </c>
      <c r="L822" s="22" t="s">
        <v>15</v>
      </c>
      <c r="M822" s="26">
        <v>44968</v>
      </c>
      <c r="N822" s="27">
        <f t="shared" si="11"/>
        <v>44968</v>
      </c>
    </row>
    <row r="823" spans="1:14" ht="22.6" customHeight="1">
      <c r="A823" s="22" t="s">
        <v>844</v>
      </c>
      <c r="B823" s="23" t="s">
        <v>10031</v>
      </c>
      <c r="C823" s="22" t="str">
        <f>IF(OR($B823="Unknown",$B823="Error",$B823=""),IFERROR(VLOOKUP($H823, '02_UnitPriceRef'!$F$3:$G$10,2,FALSE),"N/A"),$B823)</f>
        <v>Coffee</v>
      </c>
      <c r="D823" s="22" t="s">
        <v>9</v>
      </c>
      <c r="E823" s="24">
        <v>3</v>
      </c>
      <c r="F823" s="22">
        <f t="shared" si="9"/>
        <v>3</v>
      </c>
      <c r="G823" s="24">
        <v>2</v>
      </c>
      <c r="H823" s="22">
        <f>IF(OR($G823="ERROR",$G823="UNKNOWN",$G823=""),IFERROR(VLOOKUP($D823,'02_UnitPriceRef'!$E$3:$F$10,2,0),IF(OR($E823="Error",$E823="UNKNOWN",$E823=""),0,I823/E823)),$G823)</f>
        <v>2</v>
      </c>
      <c r="I823" s="24">
        <v>6</v>
      </c>
      <c r="J823" s="22">
        <f t="shared" si="10"/>
        <v>6</v>
      </c>
      <c r="K823" s="22" t="s">
        <v>10</v>
      </c>
      <c r="L823" s="22" t="s">
        <v>20</v>
      </c>
      <c r="M823" s="26">
        <v>45223</v>
      </c>
      <c r="N823" s="27">
        <f t="shared" si="11"/>
        <v>45223</v>
      </c>
    </row>
    <row r="824" spans="1:14" ht="22.6" customHeight="1">
      <c r="A824" s="22" t="s">
        <v>845</v>
      </c>
      <c r="B824" s="23" t="s">
        <v>39</v>
      </c>
      <c r="C824" s="22" t="str">
        <f>IF(OR($B824="Unknown",$B824="Error",$B824=""),IFERROR(VLOOKUP($H824, '02_UnitPriceRef'!$F$3:$G$10,2,FALSE),"N/A"),$B824)</f>
        <v>Juice</v>
      </c>
      <c r="D824" s="22" t="s">
        <v>39</v>
      </c>
      <c r="E824" s="24">
        <v>5</v>
      </c>
      <c r="F824" s="22">
        <f t="shared" si="9"/>
        <v>5</v>
      </c>
      <c r="G824" s="24">
        <v>3</v>
      </c>
      <c r="H824" s="22">
        <f>IF(OR($G824="ERROR",$G824="UNKNOWN",$G824=""),IFERROR(VLOOKUP($D824,'02_UnitPriceRef'!$E$3:$F$10,2,0),IF(OR($E824="Error",$E824="UNKNOWN",$E824=""),0,I824/E824)),$G824)</f>
        <v>3</v>
      </c>
      <c r="I824" s="24">
        <v>15</v>
      </c>
      <c r="J824" s="22">
        <f t="shared" si="10"/>
        <v>15</v>
      </c>
      <c r="K824" s="22" t="s">
        <v>10</v>
      </c>
      <c r="L824" s="22" t="s">
        <v>20</v>
      </c>
      <c r="M824" s="28" t="s">
        <v>10030</v>
      </c>
      <c r="N824" s="27">
        <f t="shared" si="11"/>
        <v>1</v>
      </c>
    </row>
    <row r="825" spans="1:14" ht="22.6" customHeight="1">
      <c r="A825" s="22" t="s">
        <v>846</v>
      </c>
      <c r="B825" s="23" t="s">
        <v>13</v>
      </c>
      <c r="C825" s="22" t="str">
        <f>IF(OR($B825="Unknown",$B825="Error",$B825=""),IFERROR(VLOOKUP($H825, '02_UnitPriceRef'!$F$3:$G$10,2,FALSE),"N/A"),$B825)</f>
        <v>Cake</v>
      </c>
      <c r="D825" s="22" t="s">
        <v>13</v>
      </c>
      <c r="E825" s="24">
        <v>3</v>
      </c>
      <c r="F825" s="22">
        <f t="shared" si="9"/>
        <v>3</v>
      </c>
      <c r="G825" s="24">
        <v>3</v>
      </c>
      <c r="H825" s="22">
        <f>IF(OR($G825="ERROR",$G825="UNKNOWN",$G825=""),IFERROR(VLOOKUP($D825,'02_UnitPriceRef'!$E$3:$F$10,2,0),IF(OR($E825="Error",$E825="UNKNOWN",$E825=""),0,I825/E825)),$G825)</f>
        <v>3</v>
      </c>
      <c r="I825" s="24">
        <v>9</v>
      </c>
      <c r="J825" s="22">
        <f t="shared" si="10"/>
        <v>9</v>
      </c>
      <c r="K825" s="22" t="s">
        <v>10</v>
      </c>
      <c r="L825" s="22" t="s">
        <v>11</v>
      </c>
      <c r="M825" s="26">
        <v>45038</v>
      </c>
      <c r="N825" s="27">
        <f t="shared" si="11"/>
        <v>45038</v>
      </c>
    </row>
    <row r="826" spans="1:14" ht="22.6" customHeight="1">
      <c r="A826" s="22" t="s">
        <v>847</v>
      </c>
      <c r="B826" s="23" t="s">
        <v>9</v>
      </c>
      <c r="C826" s="22" t="str">
        <f>IF(OR($B826="Unknown",$B826="Error",$B826=""),IFERROR(VLOOKUP($H826, '02_UnitPriceRef'!$F$3:$G$10,2,FALSE),"N/A"),$B826)</f>
        <v>Coffee</v>
      </c>
      <c r="D826" s="22" t="s">
        <v>9</v>
      </c>
      <c r="E826" s="24">
        <v>1</v>
      </c>
      <c r="F826" s="22">
        <f t="shared" si="9"/>
        <v>1</v>
      </c>
      <c r="G826" s="24">
        <v>2</v>
      </c>
      <c r="H826" s="22">
        <f>IF(OR($G826="ERROR",$G826="UNKNOWN",$G826=""),IFERROR(VLOOKUP($D826,'02_UnitPriceRef'!$E$3:$F$10,2,0),IF(OR($E826="Error",$E826="UNKNOWN",$E826=""),0,I826/E826)),$G826)</f>
        <v>2</v>
      </c>
      <c r="I826" s="24">
        <v>2</v>
      </c>
      <c r="J826" s="22">
        <f t="shared" si="10"/>
        <v>2</v>
      </c>
      <c r="K826" s="22" t="s">
        <v>20</v>
      </c>
      <c r="L826" s="22" t="s">
        <v>20</v>
      </c>
      <c r="M826" s="26">
        <v>45207</v>
      </c>
      <c r="N826" s="27">
        <f t="shared" si="11"/>
        <v>45207</v>
      </c>
    </row>
    <row r="827" spans="1:14" ht="22.6" customHeight="1">
      <c r="A827" s="22" t="s">
        <v>848</v>
      </c>
      <c r="B827" s="23" t="s">
        <v>19</v>
      </c>
      <c r="C827" s="22" t="str">
        <f>IF(OR($B827="Unknown",$B827="Error",$B827=""),IFERROR(VLOOKUP($H827, '02_UnitPriceRef'!$F$3:$G$10,2,FALSE),"N/A"),$B827)</f>
        <v>Salad</v>
      </c>
      <c r="D827" s="22" t="s">
        <v>19</v>
      </c>
      <c r="E827" s="24">
        <v>2</v>
      </c>
      <c r="F827" s="22">
        <f t="shared" si="9"/>
        <v>2</v>
      </c>
      <c r="G827" s="24">
        <v>5</v>
      </c>
      <c r="H827" s="22">
        <f>IF(OR($G827="ERROR",$G827="UNKNOWN",$G827=""),IFERROR(VLOOKUP($D827,'02_UnitPriceRef'!$E$3:$F$10,2,0),IF(OR($E827="Error",$E827="UNKNOWN",$E827=""),0,I827/E827)),$G827)</f>
        <v>5</v>
      </c>
      <c r="I827" s="24">
        <v>10</v>
      </c>
      <c r="J827" s="22">
        <f t="shared" si="10"/>
        <v>10</v>
      </c>
      <c r="K827" s="22" t="s">
        <v>20</v>
      </c>
      <c r="L827" s="22" t="s">
        <v>11</v>
      </c>
      <c r="M827" s="26">
        <v>45097</v>
      </c>
      <c r="N827" s="27">
        <f t="shared" si="11"/>
        <v>45097</v>
      </c>
    </row>
    <row r="828" spans="1:14" ht="22.6" customHeight="1">
      <c r="A828" s="22" t="s">
        <v>849</v>
      </c>
      <c r="B828" s="23" t="s">
        <v>24</v>
      </c>
      <c r="C828" s="22" t="str">
        <f>IF(OR($B828="Unknown",$B828="Error",$B828=""),IFERROR(VLOOKUP($H828, '02_UnitPriceRef'!$F$3:$G$10,2,FALSE),"N/A"),$B828)</f>
        <v>Smoothie</v>
      </c>
      <c r="D828" s="22" t="s">
        <v>24</v>
      </c>
      <c r="E828" s="24">
        <v>2</v>
      </c>
      <c r="F828" s="22">
        <f t="shared" si="9"/>
        <v>2</v>
      </c>
      <c r="G828" s="24">
        <v>4</v>
      </c>
      <c r="H828" s="22">
        <f>IF(OR($G828="ERROR",$G828="UNKNOWN",$G828=""),IFERROR(VLOOKUP($D828,'02_UnitPriceRef'!$E$3:$F$10,2,0),IF(OR($E828="Error",$E828="UNKNOWN",$E828=""),0,I828/E828)),$G828)</f>
        <v>4</v>
      </c>
      <c r="I828" s="24">
        <v>8</v>
      </c>
      <c r="J828" s="22">
        <f t="shared" si="10"/>
        <v>8</v>
      </c>
      <c r="K828" s="22" t="s">
        <v>10</v>
      </c>
      <c r="L828" s="22" t="s">
        <v>20</v>
      </c>
      <c r="M828" s="26">
        <v>45262</v>
      </c>
      <c r="N828" s="27">
        <f t="shared" si="11"/>
        <v>45262</v>
      </c>
    </row>
    <row r="829" spans="1:14" ht="22.6" customHeight="1">
      <c r="A829" s="22" t="s">
        <v>850</v>
      </c>
      <c r="B829" s="23" t="s">
        <v>27</v>
      </c>
      <c r="C829" s="22" t="str">
        <f>IF(OR($B829="Unknown",$B829="Error",$B829=""),IFERROR(VLOOKUP($H829, '02_UnitPriceRef'!$F$3:$G$10,2,FALSE),"N/A"),$B829)</f>
        <v>Sandwich</v>
      </c>
      <c r="D829" s="22" t="s">
        <v>27</v>
      </c>
      <c r="E829" s="24">
        <v>2</v>
      </c>
      <c r="F829" s="22">
        <f t="shared" si="9"/>
        <v>2</v>
      </c>
      <c r="G829" s="24">
        <v>4</v>
      </c>
      <c r="H829" s="22">
        <f>IF(OR($G829="ERROR",$G829="UNKNOWN",$G829=""),IFERROR(VLOOKUP($D829,'02_UnitPriceRef'!$E$3:$F$10,2,0),IF(OR($E829="Error",$E829="UNKNOWN",$E829=""),0,I829/E829)),$G829)</f>
        <v>4</v>
      </c>
      <c r="I829" s="23" t="s">
        <v>10031</v>
      </c>
      <c r="J829" s="22">
        <f t="shared" si="10"/>
        <v>8</v>
      </c>
      <c r="K829" s="22" t="s">
        <v>20</v>
      </c>
      <c r="L829" s="22" t="s">
        <v>11</v>
      </c>
      <c r="M829" s="26">
        <v>44950</v>
      </c>
      <c r="N829" s="27">
        <f t="shared" si="11"/>
        <v>44950</v>
      </c>
    </row>
    <row r="830" spans="1:14" ht="22.6" customHeight="1">
      <c r="A830" s="22" t="s">
        <v>851</v>
      </c>
      <c r="B830" s="23" t="s">
        <v>27</v>
      </c>
      <c r="C830" s="22" t="str">
        <f>IF(OR($B830="Unknown",$B830="Error",$B830=""),IFERROR(VLOOKUP($H830, '02_UnitPriceRef'!$F$3:$G$10,2,FALSE),"N/A"),$B830)</f>
        <v>Sandwich</v>
      </c>
      <c r="D830" s="22" t="s">
        <v>27</v>
      </c>
      <c r="E830" s="24">
        <v>5</v>
      </c>
      <c r="F830" s="22">
        <f t="shared" si="9"/>
        <v>5</v>
      </c>
      <c r="G830" s="24">
        <v>4</v>
      </c>
      <c r="H830" s="22">
        <f>IF(OR($G830="ERROR",$G830="UNKNOWN",$G830=""),IFERROR(VLOOKUP($D830,'02_UnitPriceRef'!$E$3:$F$10,2,0),IF(OR($E830="Error",$E830="UNKNOWN",$E830=""),0,I830/E830)),$G830)</f>
        <v>4</v>
      </c>
      <c r="I830" s="24">
        <v>20</v>
      </c>
      <c r="J830" s="22">
        <f t="shared" si="10"/>
        <v>20</v>
      </c>
      <c r="K830" s="22" t="s">
        <v>10</v>
      </c>
      <c r="L830" s="22" t="s">
        <v>15</v>
      </c>
      <c r="M830" s="26">
        <v>44928</v>
      </c>
      <c r="N830" s="27">
        <f t="shared" si="11"/>
        <v>44928</v>
      </c>
    </row>
    <row r="831" spans="1:14" ht="22.6" customHeight="1">
      <c r="A831" s="22" t="s">
        <v>852</v>
      </c>
      <c r="B831" s="23" t="s">
        <v>17</v>
      </c>
      <c r="C831" s="22" t="str">
        <f>IF(OR($B831="Unknown",$B831="Error",$B831=""),IFERROR(VLOOKUP($H831, '02_UnitPriceRef'!$F$3:$G$10,2,FALSE),"N/A"),$B831)</f>
        <v>Cookie</v>
      </c>
      <c r="D831" s="22" t="s">
        <v>17</v>
      </c>
      <c r="E831" s="24">
        <v>2</v>
      </c>
      <c r="F831" s="22">
        <f t="shared" si="9"/>
        <v>2</v>
      </c>
      <c r="G831" s="23"/>
      <c r="H831" s="22">
        <f>IF(OR($G831="ERROR",$G831="UNKNOWN",$G831=""),IFERROR(VLOOKUP($D831,'02_UnitPriceRef'!$E$3:$F$10,2,0),IF(OR($E831="Error",$E831="UNKNOWN",$E831=""),0,I831/E831)),$G831)</f>
        <v>1</v>
      </c>
      <c r="I831" s="24">
        <v>2</v>
      </c>
      <c r="J831" s="22">
        <f t="shared" si="10"/>
        <v>2</v>
      </c>
      <c r="K831" s="22" t="s">
        <v>22</v>
      </c>
      <c r="L831" s="22" t="s">
        <v>11</v>
      </c>
      <c r="M831" s="26">
        <v>45051</v>
      </c>
      <c r="N831" s="27">
        <f t="shared" si="11"/>
        <v>45051</v>
      </c>
    </row>
    <row r="832" spans="1:14" ht="22.6" customHeight="1">
      <c r="A832" s="22" t="s">
        <v>853</v>
      </c>
      <c r="B832" s="23" t="s">
        <v>27</v>
      </c>
      <c r="C832" s="22" t="str">
        <f>IF(OR($B832="Unknown",$B832="Error",$B832=""),IFERROR(VLOOKUP($H832, '02_UnitPriceRef'!$F$3:$G$10,2,FALSE),"N/A"),$B832)</f>
        <v>Sandwich</v>
      </c>
      <c r="D832" s="22" t="s">
        <v>27</v>
      </c>
      <c r="E832" s="24">
        <v>2</v>
      </c>
      <c r="F832" s="22">
        <f t="shared" si="9"/>
        <v>2</v>
      </c>
      <c r="G832" s="24">
        <v>4</v>
      </c>
      <c r="H832" s="22">
        <f>IF(OR($G832="ERROR",$G832="UNKNOWN",$G832=""),IFERROR(VLOOKUP($D832,'02_UnitPriceRef'!$E$3:$F$10,2,0),IF(OR($E832="Error",$E832="UNKNOWN",$E832=""),0,I832/E832)),$G832)</f>
        <v>4</v>
      </c>
      <c r="I832" s="24">
        <v>8</v>
      </c>
      <c r="J832" s="22">
        <f t="shared" si="10"/>
        <v>8</v>
      </c>
      <c r="K832" s="22" t="s">
        <v>20</v>
      </c>
      <c r="L832" s="22" t="s">
        <v>20</v>
      </c>
      <c r="M832" s="26">
        <v>45243</v>
      </c>
      <c r="N832" s="27">
        <f t="shared" si="11"/>
        <v>45243</v>
      </c>
    </row>
    <row r="833" spans="1:14" ht="22.6" customHeight="1">
      <c r="A833" s="22" t="s">
        <v>854</v>
      </c>
      <c r="B833" s="23" t="s">
        <v>35</v>
      </c>
      <c r="C833" s="22" t="str">
        <f>IF(OR($B833="Unknown",$B833="Error",$B833=""),IFERROR(VLOOKUP($H833, '02_UnitPriceRef'!$F$3:$G$10,2,FALSE),"N/A"),$B833)</f>
        <v>Tea</v>
      </c>
      <c r="D833" s="22" t="s">
        <v>35</v>
      </c>
      <c r="E833" s="24">
        <v>3</v>
      </c>
      <c r="F833" s="22">
        <f t="shared" si="9"/>
        <v>3</v>
      </c>
      <c r="G833" s="24">
        <v>1.5</v>
      </c>
      <c r="H833" s="22">
        <f>IF(OR($G833="ERROR",$G833="UNKNOWN",$G833=""),IFERROR(VLOOKUP($D833,'02_UnitPriceRef'!$E$3:$F$10,2,0),IF(OR($E833="Error",$E833="UNKNOWN",$E833=""),0,I833/E833)),$G833)</f>
        <v>1.5</v>
      </c>
      <c r="I833" s="24">
        <v>4.5</v>
      </c>
      <c r="J833" s="22">
        <f t="shared" si="10"/>
        <v>4.5</v>
      </c>
      <c r="K833" s="22" t="s">
        <v>14</v>
      </c>
      <c r="L833" s="22" t="s">
        <v>11</v>
      </c>
      <c r="M833" s="26">
        <v>45243</v>
      </c>
      <c r="N833" s="27">
        <f t="shared" si="11"/>
        <v>45243</v>
      </c>
    </row>
    <row r="834" spans="1:14" ht="22.6" customHeight="1">
      <c r="A834" s="22" t="s">
        <v>855</v>
      </c>
      <c r="B834" s="23" t="s">
        <v>13</v>
      </c>
      <c r="C834" s="22" t="str">
        <f>IF(OR($B834="Unknown",$B834="Error",$B834=""),IFERROR(VLOOKUP($H834, '02_UnitPriceRef'!$F$3:$G$10,2,FALSE),"N/A"),$B834)</f>
        <v>Cake</v>
      </c>
      <c r="D834" s="22" t="s">
        <v>13</v>
      </c>
      <c r="E834" s="23" t="s">
        <v>10030</v>
      </c>
      <c r="F834" s="22">
        <f t="shared" si="9"/>
        <v>4</v>
      </c>
      <c r="G834" s="24">
        <v>3</v>
      </c>
      <c r="H834" s="22">
        <f>IF(OR($G834="ERROR",$G834="UNKNOWN",$G834=""),IFERROR(VLOOKUP($D834,'02_UnitPriceRef'!$E$3:$F$10,2,0),IF(OR($E834="Error",$E834="UNKNOWN",$E834=""),0,I834/E834)),$G834)</f>
        <v>3</v>
      </c>
      <c r="I834" s="24">
        <v>12</v>
      </c>
      <c r="J834" s="22">
        <f t="shared" si="10"/>
        <v>12</v>
      </c>
      <c r="K834" s="22" t="s">
        <v>14</v>
      </c>
      <c r="L834" s="22" t="s">
        <v>11</v>
      </c>
      <c r="M834" s="28" t="s">
        <v>10031</v>
      </c>
      <c r="N834" s="27">
        <f t="shared" si="11"/>
        <v>1</v>
      </c>
    </row>
    <row r="835" spans="1:14" ht="22.6" customHeight="1">
      <c r="A835" s="22" t="s">
        <v>856</v>
      </c>
      <c r="B835" s="23" t="s">
        <v>35</v>
      </c>
      <c r="C835" s="22" t="str">
        <f>IF(OR($B835="Unknown",$B835="Error",$B835=""),IFERROR(VLOOKUP($H835, '02_UnitPriceRef'!$F$3:$G$10,2,FALSE),"N/A"),$B835)</f>
        <v>Tea</v>
      </c>
      <c r="D835" s="22" t="s">
        <v>35</v>
      </c>
      <c r="E835" s="23" t="s">
        <v>10031</v>
      </c>
      <c r="F835" s="22">
        <f t="shared" si="9"/>
        <v>2</v>
      </c>
      <c r="G835" s="24">
        <v>1.5</v>
      </c>
      <c r="H835" s="22">
        <f>IF(OR($G835="ERROR",$G835="UNKNOWN",$G835=""),IFERROR(VLOOKUP($D835,'02_UnitPriceRef'!$E$3:$F$10,2,0),IF(OR($E835="Error",$E835="UNKNOWN",$E835=""),0,I835/E835)),$G835)</f>
        <v>1.5</v>
      </c>
      <c r="I835" s="24">
        <v>3</v>
      </c>
      <c r="J835" s="22">
        <f t="shared" si="10"/>
        <v>3</v>
      </c>
      <c r="K835" s="22" t="s">
        <v>14</v>
      </c>
      <c r="L835" s="22" t="s">
        <v>20</v>
      </c>
      <c r="M835" s="26">
        <v>44965</v>
      </c>
      <c r="N835" s="27">
        <f t="shared" si="11"/>
        <v>44965</v>
      </c>
    </row>
    <row r="836" spans="1:14" ht="22.6" customHeight="1">
      <c r="A836" s="22" t="s">
        <v>857</v>
      </c>
      <c r="B836" s="23" t="s">
        <v>39</v>
      </c>
      <c r="C836" s="22" t="str">
        <f>IF(OR($B836="Unknown",$B836="Error",$B836=""),IFERROR(VLOOKUP($H836, '02_UnitPriceRef'!$F$3:$G$10,2,FALSE),"N/A"),$B836)</f>
        <v>Juice</v>
      </c>
      <c r="D836" s="22" t="s">
        <v>39</v>
      </c>
      <c r="E836" s="24">
        <v>4</v>
      </c>
      <c r="F836" s="22">
        <f t="shared" si="9"/>
        <v>4</v>
      </c>
      <c r="G836" s="23" t="s">
        <v>10031</v>
      </c>
      <c r="H836" s="22">
        <f>IF(OR($G836="ERROR",$G836="UNKNOWN",$G836=""),IFERROR(VLOOKUP($D836,'02_UnitPriceRef'!$E$3:$F$10,2,0),IF(OR($E836="Error",$E836="UNKNOWN",$E836=""),0,I836/E836)),$G836)</f>
        <v>3</v>
      </c>
      <c r="I836" s="24">
        <v>12</v>
      </c>
      <c r="J836" s="22">
        <f t="shared" si="10"/>
        <v>12</v>
      </c>
      <c r="K836" s="22" t="s">
        <v>22</v>
      </c>
      <c r="L836" s="22" t="s">
        <v>11</v>
      </c>
      <c r="M836" s="26">
        <v>44981</v>
      </c>
      <c r="N836" s="27">
        <f t="shared" si="11"/>
        <v>44981</v>
      </c>
    </row>
    <row r="837" spans="1:14" ht="22.6" customHeight="1">
      <c r="A837" s="22" t="s">
        <v>858</v>
      </c>
      <c r="B837" s="23" t="s">
        <v>27</v>
      </c>
      <c r="C837" s="22" t="str">
        <f>IF(OR($B837="Unknown",$B837="Error",$B837=""),IFERROR(VLOOKUP($H837, '02_UnitPriceRef'!$F$3:$G$10,2,FALSE),"N/A"),$B837)</f>
        <v>Sandwich</v>
      </c>
      <c r="D837" s="22" t="s">
        <v>27</v>
      </c>
      <c r="E837" s="24">
        <v>5</v>
      </c>
      <c r="F837" s="22">
        <f t="shared" si="9"/>
        <v>5</v>
      </c>
      <c r="G837" s="24">
        <v>4</v>
      </c>
      <c r="H837" s="22">
        <f>IF(OR($G837="ERROR",$G837="UNKNOWN",$G837=""),IFERROR(VLOOKUP($D837,'02_UnitPriceRef'!$E$3:$F$10,2,0),IF(OR($E837="Error",$E837="UNKNOWN",$E837=""),0,I837/E837)),$G837)</f>
        <v>4</v>
      </c>
      <c r="I837" s="24">
        <v>20</v>
      </c>
      <c r="J837" s="22">
        <f t="shared" si="10"/>
        <v>20</v>
      </c>
      <c r="K837" s="22" t="s">
        <v>20</v>
      </c>
      <c r="L837" s="22" t="s">
        <v>11</v>
      </c>
      <c r="M837" s="26">
        <v>44982</v>
      </c>
      <c r="N837" s="27">
        <f t="shared" si="11"/>
        <v>44982</v>
      </c>
    </row>
    <row r="838" spans="1:14" ht="22.6" customHeight="1">
      <c r="A838" s="22" t="s">
        <v>859</v>
      </c>
      <c r="B838" s="23" t="s">
        <v>13</v>
      </c>
      <c r="C838" s="22" t="str">
        <f>IF(OR($B838="Unknown",$B838="Error",$B838=""),IFERROR(VLOOKUP($H838, '02_UnitPriceRef'!$F$3:$G$10,2,FALSE),"N/A"),$B838)</f>
        <v>Cake</v>
      </c>
      <c r="D838" s="22" t="s">
        <v>13</v>
      </c>
      <c r="E838" s="24">
        <v>4</v>
      </c>
      <c r="F838" s="22">
        <f t="shared" si="9"/>
        <v>4</v>
      </c>
      <c r="G838" s="24">
        <v>3</v>
      </c>
      <c r="H838" s="22">
        <f>IF(OR($G838="ERROR",$G838="UNKNOWN",$G838=""),IFERROR(VLOOKUP($D838,'02_UnitPriceRef'!$E$3:$F$10,2,0),IF(OR($E838="Error",$E838="UNKNOWN",$E838=""),0,I838/E838)),$G838)</f>
        <v>3</v>
      </c>
      <c r="I838" s="24">
        <v>12</v>
      </c>
      <c r="J838" s="22">
        <f t="shared" si="10"/>
        <v>12</v>
      </c>
      <c r="K838" s="22" t="s">
        <v>20</v>
      </c>
      <c r="L838" s="22" t="s">
        <v>11</v>
      </c>
      <c r="M838" s="26">
        <v>45089</v>
      </c>
      <c r="N838" s="27">
        <f t="shared" si="11"/>
        <v>45089</v>
      </c>
    </row>
    <row r="839" spans="1:14" ht="22.6" customHeight="1">
      <c r="A839" s="22" t="s">
        <v>860</v>
      </c>
      <c r="B839" s="23" t="s">
        <v>17</v>
      </c>
      <c r="C839" s="22" t="str">
        <f>IF(OR($B839="Unknown",$B839="Error",$B839=""),IFERROR(VLOOKUP($H839, '02_UnitPriceRef'!$F$3:$G$10,2,FALSE),"N/A"),$B839)</f>
        <v>Cookie</v>
      </c>
      <c r="D839" s="22" t="s">
        <v>17</v>
      </c>
      <c r="E839" s="24">
        <v>1</v>
      </c>
      <c r="F839" s="22">
        <f t="shared" si="9"/>
        <v>1</v>
      </c>
      <c r="G839" s="24">
        <v>1</v>
      </c>
      <c r="H839" s="22">
        <f>IF(OR($G839="ERROR",$G839="UNKNOWN",$G839=""),IFERROR(VLOOKUP($D839,'02_UnitPriceRef'!$E$3:$F$10,2,0),IF(OR($E839="Error",$E839="UNKNOWN",$E839=""),0,I839/E839)),$G839)</f>
        <v>1</v>
      </c>
      <c r="I839" s="24">
        <v>1</v>
      </c>
      <c r="J839" s="22">
        <f t="shared" si="10"/>
        <v>1</v>
      </c>
      <c r="K839" s="22" t="s">
        <v>10</v>
      </c>
      <c r="L839" s="22" t="s">
        <v>20</v>
      </c>
      <c r="M839" s="26">
        <v>44953</v>
      </c>
      <c r="N839" s="27">
        <f t="shared" si="11"/>
        <v>44953</v>
      </c>
    </row>
    <row r="840" spans="1:14" ht="22.6" customHeight="1">
      <c r="A840" s="22" t="s">
        <v>861</v>
      </c>
      <c r="B840" s="23" t="s">
        <v>9</v>
      </c>
      <c r="C840" s="22" t="str">
        <f>IF(OR($B840="Unknown",$B840="Error",$B840=""),IFERROR(VLOOKUP($H840, '02_UnitPriceRef'!$F$3:$G$10,2,FALSE),"N/A"),$B840)</f>
        <v>Coffee</v>
      </c>
      <c r="D840" s="22" t="s">
        <v>9</v>
      </c>
      <c r="E840" s="24">
        <v>4</v>
      </c>
      <c r="F840" s="22">
        <f t="shared" si="9"/>
        <v>4</v>
      </c>
      <c r="G840" s="24">
        <v>2</v>
      </c>
      <c r="H840" s="22">
        <f>IF(OR($G840="ERROR",$G840="UNKNOWN",$G840=""),IFERROR(VLOOKUP($D840,'02_UnitPriceRef'!$E$3:$F$10,2,0),IF(OR($E840="Error",$E840="UNKNOWN",$E840=""),0,I840/E840)),$G840)</f>
        <v>2</v>
      </c>
      <c r="I840" s="24">
        <v>8</v>
      </c>
      <c r="J840" s="22">
        <f t="shared" si="10"/>
        <v>8</v>
      </c>
      <c r="K840" s="22" t="s">
        <v>10</v>
      </c>
      <c r="L840" s="22" t="s">
        <v>20</v>
      </c>
      <c r="M840" s="26">
        <v>45222</v>
      </c>
      <c r="N840" s="27">
        <f t="shared" si="11"/>
        <v>45222</v>
      </c>
    </row>
    <row r="841" spans="1:14" ht="22.6" customHeight="1">
      <c r="A841" s="22" t="s">
        <v>862</v>
      </c>
      <c r="B841" s="23" t="s">
        <v>13</v>
      </c>
      <c r="C841" s="22" t="str">
        <f>IF(OR($B841="Unknown",$B841="Error",$B841=""),IFERROR(VLOOKUP($H841, '02_UnitPriceRef'!$F$3:$G$10,2,FALSE),"N/A"),$B841)</f>
        <v>Cake</v>
      </c>
      <c r="D841" s="22" t="s">
        <v>13</v>
      </c>
      <c r="E841" s="24">
        <v>3</v>
      </c>
      <c r="F841" s="22">
        <f t="shared" si="9"/>
        <v>3</v>
      </c>
      <c r="G841" s="24">
        <v>3</v>
      </c>
      <c r="H841" s="22">
        <f>IF(OR($G841="ERROR",$G841="UNKNOWN",$G841=""),IFERROR(VLOOKUP($D841,'02_UnitPriceRef'!$E$3:$F$10,2,0),IF(OR($E841="Error",$E841="UNKNOWN",$E841=""),0,I841/E841)),$G841)</f>
        <v>3</v>
      </c>
      <c r="I841" s="24">
        <v>9</v>
      </c>
      <c r="J841" s="22">
        <f t="shared" si="10"/>
        <v>9</v>
      </c>
      <c r="K841" s="22" t="s">
        <v>10</v>
      </c>
      <c r="L841" s="22" t="s">
        <v>11</v>
      </c>
      <c r="M841" s="26">
        <v>45001</v>
      </c>
      <c r="N841" s="27">
        <f t="shared" si="11"/>
        <v>45001</v>
      </c>
    </row>
    <row r="842" spans="1:14" ht="22.6" customHeight="1">
      <c r="A842" s="22" t="s">
        <v>863</v>
      </c>
      <c r="B842" s="23" t="s">
        <v>13</v>
      </c>
      <c r="C842" s="22" t="str">
        <f>IF(OR($B842="Unknown",$B842="Error",$B842=""),IFERROR(VLOOKUP($H842, '02_UnitPriceRef'!$F$3:$G$10,2,FALSE),"N/A"),$B842)</f>
        <v>Cake</v>
      </c>
      <c r="D842" s="22" t="s">
        <v>13</v>
      </c>
      <c r="E842" s="23" t="s">
        <v>10030</v>
      </c>
      <c r="F842" s="22">
        <f t="shared" si="9"/>
        <v>3</v>
      </c>
      <c r="G842" s="24">
        <v>3</v>
      </c>
      <c r="H842" s="22">
        <f>IF(OR($G842="ERROR",$G842="UNKNOWN",$G842=""),IFERROR(VLOOKUP($D842,'02_UnitPriceRef'!$E$3:$F$10,2,0),IF(OR($E842="Error",$E842="UNKNOWN",$E842=""),0,I842/E842)),$G842)</f>
        <v>3</v>
      </c>
      <c r="I842" s="24">
        <v>9</v>
      </c>
      <c r="J842" s="22">
        <f t="shared" si="10"/>
        <v>9</v>
      </c>
      <c r="K842" s="22" t="s">
        <v>20</v>
      </c>
      <c r="L842" s="22" t="s">
        <v>15</v>
      </c>
      <c r="M842" s="26">
        <v>44927</v>
      </c>
      <c r="N842" s="27">
        <f t="shared" si="11"/>
        <v>44927</v>
      </c>
    </row>
    <row r="843" spans="1:14" ht="22.6" customHeight="1">
      <c r="A843" s="22" t="s">
        <v>864</v>
      </c>
      <c r="B843" s="23" t="s">
        <v>27</v>
      </c>
      <c r="C843" s="22" t="str">
        <f>IF(OR($B843="Unknown",$B843="Error",$B843=""),IFERROR(VLOOKUP($H843, '02_UnitPriceRef'!$F$3:$G$10,2,FALSE),"N/A"),$B843)</f>
        <v>Sandwich</v>
      </c>
      <c r="D843" s="22" t="s">
        <v>27</v>
      </c>
      <c r="E843" s="24">
        <v>1</v>
      </c>
      <c r="F843" s="22">
        <f t="shared" si="9"/>
        <v>1</v>
      </c>
      <c r="G843" s="24">
        <v>4</v>
      </c>
      <c r="H843" s="22">
        <f>IF(OR($G843="ERROR",$G843="UNKNOWN",$G843=""),IFERROR(VLOOKUP($D843,'02_UnitPriceRef'!$E$3:$F$10,2,0),IF(OR($E843="Error",$E843="UNKNOWN",$E843=""),0,I843/E843)),$G843)</f>
        <v>4</v>
      </c>
      <c r="I843" s="24">
        <v>4</v>
      </c>
      <c r="J843" s="22">
        <f t="shared" si="10"/>
        <v>4</v>
      </c>
      <c r="K843" s="22" t="s">
        <v>22</v>
      </c>
      <c r="L843" s="22" t="s">
        <v>11</v>
      </c>
      <c r="M843" s="26">
        <v>45117</v>
      </c>
      <c r="N843" s="27">
        <f t="shared" si="11"/>
        <v>45117</v>
      </c>
    </row>
    <row r="844" spans="1:14" ht="22.6" customHeight="1">
      <c r="A844" s="22" t="s">
        <v>865</v>
      </c>
      <c r="B844" s="23" t="s">
        <v>24</v>
      </c>
      <c r="C844" s="22" t="str">
        <f>IF(OR($B844="Unknown",$B844="Error",$B844=""),IFERROR(VLOOKUP($H844, '02_UnitPriceRef'!$F$3:$G$10,2,FALSE),"N/A"),$B844)</f>
        <v>Smoothie</v>
      </c>
      <c r="D844" s="22" t="s">
        <v>24</v>
      </c>
      <c r="E844" s="24">
        <v>3</v>
      </c>
      <c r="F844" s="22">
        <f t="shared" si="9"/>
        <v>3</v>
      </c>
      <c r="G844" s="24">
        <v>4</v>
      </c>
      <c r="H844" s="22">
        <f>IF(OR($G844="ERROR",$G844="UNKNOWN",$G844=""),IFERROR(VLOOKUP($D844,'02_UnitPriceRef'!$E$3:$F$10,2,0),IF(OR($E844="Error",$E844="UNKNOWN",$E844=""),0,I844/E844)),$G844)</f>
        <v>4</v>
      </c>
      <c r="I844" s="23" t="s">
        <v>10030</v>
      </c>
      <c r="J844" s="22">
        <f t="shared" si="10"/>
        <v>12</v>
      </c>
      <c r="K844" s="22" t="s">
        <v>20</v>
      </c>
      <c r="L844" s="22" t="s">
        <v>11</v>
      </c>
      <c r="M844" s="26">
        <v>45031</v>
      </c>
      <c r="N844" s="27">
        <f t="shared" si="11"/>
        <v>45031</v>
      </c>
    </row>
    <row r="845" spans="1:14" ht="22.6" customHeight="1">
      <c r="A845" s="22" t="s">
        <v>866</v>
      </c>
      <c r="B845" s="23" t="s">
        <v>13</v>
      </c>
      <c r="C845" s="22" t="str">
        <f>IF(OR($B845="Unknown",$B845="Error",$B845=""),IFERROR(VLOOKUP($H845, '02_UnitPriceRef'!$F$3:$G$10,2,FALSE),"N/A"),$B845)</f>
        <v>Cake</v>
      </c>
      <c r="D845" s="22" t="s">
        <v>13</v>
      </c>
      <c r="E845" s="24">
        <v>2</v>
      </c>
      <c r="F845" s="22">
        <f t="shared" si="9"/>
        <v>2</v>
      </c>
      <c r="G845" s="24">
        <v>3</v>
      </c>
      <c r="H845" s="22">
        <f>IF(OR($G845="ERROR",$G845="UNKNOWN",$G845=""),IFERROR(VLOOKUP($D845,'02_UnitPriceRef'!$E$3:$F$10,2,0),IF(OR($E845="Error",$E845="UNKNOWN",$E845=""),0,I845/E845)),$G845)</f>
        <v>3</v>
      </c>
      <c r="I845" s="24">
        <v>6</v>
      </c>
      <c r="J845" s="22">
        <f t="shared" si="10"/>
        <v>6</v>
      </c>
      <c r="K845" s="22" t="s">
        <v>14</v>
      </c>
      <c r="L845" s="22" t="s">
        <v>15</v>
      </c>
      <c r="M845" s="26">
        <v>45163</v>
      </c>
      <c r="N845" s="27">
        <f t="shared" si="11"/>
        <v>45163</v>
      </c>
    </row>
    <row r="846" spans="1:14" ht="22.6" customHeight="1">
      <c r="A846" s="22" t="s">
        <v>867</v>
      </c>
      <c r="B846" s="23" t="s">
        <v>19</v>
      </c>
      <c r="C846" s="22" t="str">
        <f>IF(OR($B846="Unknown",$B846="Error",$B846=""),IFERROR(VLOOKUP($H846, '02_UnitPriceRef'!$F$3:$G$10,2,FALSE),"N/A"),$B846)</f>
        <v>Salad</v>
      </c>
      <c r="D846" s="22" t="s">
        <v>19</v>
      </c>
      <c r="E846" s="24">
        <v>1</v>
      </c>
      <c r="F846" s="22">
        <f t="shared" si="9"/>
        <v>1</v>
      </c>
      <c r="G846" s="23" t="s">
        <v>10030</v>
      </c>
      <c r="H846" s="22">
        <f>IF(OR($G846="ERROR",$G846="UNKNOWN",$G846=""),IFERROR(VLOOKUP($D846,'02_UnitPriceRef'!$E$3:$F$10,2,0),IF(OR($E846="Error",$E846="UNKNOWN",$E846=""),0,I846/E846)),$G846)</f>
        <v>5</v>
      </c>
      <c r="I846" s="24">
        <v>5</v>
      </c>
      <c r="J846" s="22">
        <f t="shared" si="10"/>
        <v>5</v>
      </c>
      <c r="K846" s="22" t="s">
        <v>14</v>
      </c>
      <c r="L846" s="22" t="s">
        <v>15</v>
      </c>
      <c r="M846" s="26">
        <v>44942</v>
      </c>
      <c r="N846" s="27">
        <f t="shared" si="11"/>
        <v>44942</v>
      </c>
    </row>
    <row r="847" spans="1:14" ht="22.6" customHeight="1">
      <c r="A847" s="22" t="s">
        <v>868</v>
      </c>
      <c r="B847" s="23" t="s">
        <v>39</v>
      </c>
      <c r="C847" s="22" t="str">
        <f>IF(OR($B847="Unknown",$B847="Error",$B847=""),IFERROR(VLOOKUP($H847, '02_UnitPriceRef'!$F$3:$G$10,2,FALSE),"N/A"),$B847)</f>
        <v>Juice</v>
      </c>
      <c r="D847" s="22" t="s">
        <v>39</v>
      </c>
      <c r="E847" s="24">
        <v>4</v>
      </c>
      <c r="F847" s="22">
        <f t="shared" si="9"/>
        <v>4</v>
      </c>
      <c r="G847" s="24">
        <v>3</v>
      </c>
      <c r="H847" s="22">
        <f>IF(OR($G847="ERROR",$G847="UNKNOWN",$G847=""),IFERROR(VLOOKUP($D847,'02_UnitPriceRef'!$E$3:$F$10,2,0),IF(OR($E847="Error",$E847="UNKNOWN",$E847=""),0,I847/E847)),$G847)</f>
        <v>3</v>
      </c>
      <c r="I847" s="24">
        <v>12</v>
      </c>
      <c r="J847" s="22">
        <f t="shared" si="10"/>
        <v>12</v>
      </c>
      <c r="K847" s="22" t="s">
        <v>10</v>
      </c>
      <c r="L847" s="22" t="s">
        <v>15</v>
      </c>
      <c r="M847" s="26">
        <v>45042</v>
      </c>
      <c r="N847" s="27">
        <f t="shared" si="11"/>
        <v>45042</v>
      </c>
    </row>
    <row r="848" spans="1:14" ht="22.6" customHeight="1">
      <c r="A848" s="22" t="s">
        <v>869</v>
      </c>
      <c r="B848" s="23" t="s">
        <v>19</v>
      </c>
      <c r="C848" s="22" t="str">
        <f>IF(OR($B848="Unknown",$B848="Error",$B848=""),IFERROR(VLOOKUP($H848, '02_UnitPriceRef'!$F$3:$G$10,2,FALSE),"N/A"),$B848)</f>
        <v>Salad</v>
      </c>
      <c r="D848" s="22" t="s">
        <v>19</v>
      </c>
      <c r="E848" s="24">
        <v>1</v>
      </c>
      <c r="F848" s="22">
        <f t="shared" si="9"/>
        <v>1</v>
      </c>
      <c r="G848" s="24">
        <v>5</v>
      </c>
      <c r="H848" s="22">
        <f>IF(OR($G848="ERROR",$G848="UNKNOWN",$G848=""),IFERROR(VLOOKUP($D848,'02_UnitPriceRef'!$E$3:$F$10,2,0),IF(OR($E848="Error",$E848="UNKNOWN",$E848=""),0,I848/E848)),$G848)</f>
        <v>5</v>
      </c>
      <c r="I848" s="24">
        <v>5</v>
      </c>
      <c r="J848" s="22">
        <f t="shared" si="10"/>
        <v>5</v>
      </c>
      <c r="K848" s="22" t="s">
        <v>20</v>
      </c>
      <c r="L848" s="22" t="s">
        <v>20</v>
      </c>
      <c r="M848" s="26">
        <v>45020</v>
      </c>
      <c r="N848" s="27">
        <f t="shared" si="11"/>
        <v>45020</v>
      </c>
    </row>
    <row r="849" spans="1:14" ht="22.6" customHeight="1">
      <c r="A849" s="22" t="s">
        <v>870</v>
      </c>
      <c r="B849" s="23" t="s">
        <v>17</v>
      </c>
      <c r="C849" s="22" t="str">
        <f>IF(OR($B849="Unknown",$B849="Error",$B849=""),IFERROR(VLOOKUP($H849, '02_UnitPriceRef'!$F$3:$G$10,2,FALSE),"N/A"),$B849)</f>
        <v>Cookie</v>
      </c>
      <c r="D849" s="22" t="s">
        <v>17</v>
      </c>
      <c r="E849" s="24">
        <v>4</v>
      </c>
      <c r="F849" s="22">
        <f t="shared" si="9"/>
        <v>4</v>
      </c>
      <c r="G849" s="24">
        <v>1</v>
      </c>
      <c r="H849" s="22">
        <f>IF(OR($G849="ERROR",$G849="UNKNOWN",$G849=""),IFERROR(VLOOKUP($D849,'02_UnitPriceRef'!$E$3:$F$10,2,0),IF(OR($E849="Error",$E849="UNKNOWN",$E849=""),0,I849/E849)),$G849)</f>
        <v>1</v>
      </c>
      <c r="I849" s="24">
        <v>4</v>
      </c>
      <c r="J849" s="22">
        <f t="shared" si="10"/>
        <v>4</v>
      </c>
      <c r="K849" s="22" t="s">
        <v>22</v>
      </c>
      <c r="L849" s="22" t="s">
        <v>15</v>
      </c>
      <c r="M849" s="26">
        <v>44928</v>
      </c>
      <c r="N849" s="27">
        <f t="shared" si="11"/>
        <v>44928</v>
      </c>
    </row>
    <row r="850" spans="1:14" ht="22.6" customHeight="1">
      <c r="A850" s="22" t="s">
        <v>871</v>
      </c>
      <c r="B850" s="23" t="s">
        <v>19</v>
      </c>
      <c r="C850" s="22" t="str">
        <f>IF(OR($B850="Unknown",$B850="Error",$B850=""),IFERROR(VLOOKUP($H850, '02_UnitPriceRef'!$F$3:$G$10,2,FALSE),"N/A"),$B850)</f>
        <v>Salad</v>
      </c>
      <c r="D850" s="22" t="s">
        <v>19</v>
      </c>
      <c r="E850" s="23" t="s">
        <v>10031</v>
      </c>
      <c r="F850" s="22">
        <f t="shared" si="9"/>
        <v>4</v>
      </c>
      <c r="G850" s="24">
        <v>5</v>
      </c>
      <c r="H850" s="22">
        <f>IF(OR($G850="ERROR",$G850="UNKNOWN",$G850=""),IFERROR(VLOOKUP($D850,'02_UnitPriceRef'!$E$3:$F$10,2,0),IF(OR($E850="Error",$E850="UNKNOWN",$E850=""),0,I850/E850)),$G850)</f>
        <v>5</v>
      </c>
      <c r="I850" s="24">
        <v>20</v>
      </c>
      <c r="J850" s="22">
        <f t="shared" si="10"/>
        <v>20</v>
      </c>
      <c r="K850" s="22" t="s">
        <v>22</v>
      </c>
      <c r="L850" s="22" t="s">
        <v>15</v>
      </c>
      <c r="M850" s="26">
        <v>45265</v>
      </c>
      <c r="N850" s="27">
        <f t="shared" si="11"/>
        <v>45265</v>
      </c>
    </row>
    <row r="851" spans="1:14" ht="22.6" customHeight="1">
      <c r="A851" s="22" t="s">
        <v>872</v>
      </c>
      <c r="B851" s="23" t="s">
        <v>19</v>
      </c>
      <c r="C851" s="22" t="str">
        <f>IF(OR($B851="Unknown",$B851="Error",$B851=""),IFERROR(VLOOKUP($H851, '02_UnitPriceRef'!$F$3:$G$10,2,FALSE),"N/A"),$B851)</f>
        <v>Salad</v>
      </c>
      <c r="D851" s="22" t="s">
        <v>19</v>
      </c>
      <c r="E851" s="24">
        <v>3</v>
      </c>
      <c r="F851" s="22">
        <f t="shared" si="9"/>
        <v>3</v>
      </c>
      <c r="G851" s="24">
        <v>5</v>
      </c>
      <c r="H851" s="22">
        <f>IF(OR($G851="ERROR",$G851="UNKNOWN",$G851=""),IFERROR(VLOOKUP($D851,'02_UnitPriceRef'!$E$3:$F$10,2,0),IF(OR($E851="Error",$E851="UNKNOWN",$E851=""),0,I851/E851)),$G851)</f>
        <v>5</v>
      </c>
      <c r="I851" s="24">
        <v>15</v>
      </c>
      <c r="J851" s="22">
        <f t="shared" si="10"/>
        <v>15</v>
      </c>
      <c r="K851" s="22" t="s">
        <v>14</v>
      </c>
      <c r="L851" s="22" t="s">
        <v>20</v>
      </c>
      <c r="M851" s="26">
        <v>45058</v>
      </c>
      <c r="N851" s="27">
        <f t="shared" si="11"/>
        <v>45058</v>
      </c>
    </row>
    <row r="852" spans="1:14" ht="22.6" customHeight="1">
      <c r="A852" s="22" t="s">
        <v>873</v>
      </c>
      <c r="B852" s="23" t="s">
        <v>35</v>
      </c>
      <c r="C852" s="22" t="str">
        <f>IF(OR($B852="Unknown",$B852="Error",$B852=""),IFERROR(VLOOKUP($H852, '02_UnitPriceRef'!$F$3:$G$10,2,FALSE),"N/A"),$B852)</f>
        <v>Tea</v>
      </c>
      <c r="D852" s="22" t="s">
        <v>35</v>
      </c>
      <c r="E852" s="24">
        <v>5</v>
      </c>
      <c r="F852" s="22">
        <f t="shared" si="9"/>
        <v>5</v>
      </c>
      <c r="G852" s="24">
        <v>1.5</v>
      </c>
      <c r="H852" s="22">
        <f>IF(OR($G852="ERROR",$G852="UNKNOWN",$G852=""),IFERROR(VLOOKUP($D852,'02_UnitPriceRef'!$E$3:$F$10,2,0),IF(OR($E852="Error",$E852="UNKNOWN",$E852=""),0,I852/E852)),$G852)</f>
        <v>1.5</v>
      </c>
      <c r="I852" s="24">
        <v>7.5</v>
      </c>
      <c r="J852" s="22">
        <f t="shared" si="10"/>
        <v>7.5</v>
      </c>
      <c r="K852" s="22" t="s">
        <v>22</v>
      </c>
      <c r="L852" s="22" t="s">
        <v>20</v>
      </c>
      <c r="M852" s="26">
        <v>45216</v>
      </c>
      <c r="N852" s="27">
        <f t="shared" si="11"/>
        <v>45216</v>
      </c>
    </row>
    <row r="853" spans="1:14" ht="22.6" customHeight="1">
      <c r="A853" s="22" t="s">
        <v>874</v>
      </c>
      <c r="B853" s="23" t="s">
        <v>39</v>
      </c>
      <c r="C853" s="22" t="str">
        <f>IF(OR($B853="Unknown",$B853="Error",$B853=""),IFERROR(VLOOKUP($H853, '02_UnitPriceRef'!$F$3:$G$10,2,FALSE),"N/A"),$B853)</f>
        <v>Juice</v>
      </c>
      <c r="D853" s="22" t="s">
        <v>39</v>
      </c>
      <c r="E853" s="24">
        <v>4</v>
      </c>
      <c r="F853" s="22">
        <f t="shared" si="9"/>
        <v>4</v>
      </c>
      <c r="G853" s="24">
        <v>3</v>
      </c>
      <c r="H853" s="22">
        <f>IF(OR($G853="ERROR",$G853="UNKNOWN",$G853=""),IFERROR(VLOOKUP($D853,'02_UnitPriceRef'!$E$3:$F$10,2,0),IF(OR($E853="Error",$E853="UNKNOWN",$E853=""),0,I853/E853)),$G853)</f>
        <v>3</v>
      </c>
      <c r="I853" s="24">
        <v>12</v>
      </c>
      <c r="J853" s="22">
        <f t="shared" si="10"/>
        <v>12</v>
      </c>
      <c r="K853" s="22" t="s">
        <v>10</v>
      </c>
      <c r="L853" s="22" t="s">
        <v>20</v>
      </c>
      <c r="M853" s="26">
        <v>44982</v>
      </c>
      <c r="N853" s="27">
        <f t="shared" si="11"/>
        <v>44982</v>
      </c>
    </row>
    <row r="854" spans="1:14" ht="22.6" customHeight="1">
      <c r="A854" s="22" t="s">
        <v>875</v>
      </c>
      <c r="B854" s="23" t="s">
        <v>19</v>
      </c>
      <c r="C854" s="22" t="str">
        <f>IF(OR($B854="Unknown",$B854="Error",$B854=""),IFERROR(VLOOKUP($H854, '02_UnitPriceRef'!$F$3:$G$10,2,FALSE),"N/A"),$B854)</f>
        <v>Salad</v>
      </c>
      <c r="D854" s="22" t="s">
        <v>19</v>
      </c>
      <c r="E854" s="24">
        <v>2</v>
      </c>
      <c r="F854" s="22">
        <f t="shared" si="9"/>
        <v>2</v>
      </c>
      <c r="G854" s="23" t="s">
        <v>10031</v>
      </c>
      <c r="H854" s="22">
        <f>IF(OR($G854="ERROR",$G854="UNKNOWN",$G854=""),IFERROR(VLOOKUP($D854,'02_UnitPriceRef'!$E$3:$F$10,2,0),IF(OR($E854="Error",$E854="UNKNOWN",$E854=""),0,I854/E854)),$G854)</f>
        <v>5</v>
      </c>
      <c r="I854" s="24">
        <v>10</v>
      </c>
      <c r="J854" s="22">
        <f t="shared" si="10"/>
        <v>10</v>
      </c>
      <c r="K854" s="22" t="s">
        <v>20</v>
      </c>
      <c r="L854" s="22" t="s">
        <v>20</v>
      </c>
      <c r="M854" s="26">
        <v>45192</v>
      </c>
      <c r="N854" s="27">
        <f t="shared" si="11"/>
        <v>45192</v>
      </c>
    </row>
    <row r="855" spans="1:14" ht="22.6" customHeight="1">
      <c r="A855" s="22" t="s">
        <v>876</v>
      </c>
      <c r="B855" s="23" t="s">
        <v>19</v>
      </c>
      <c r="C855" s="22" t="str">
        <f>IF(OR($B855="Unknown",$B855="Error",$B855=""),IFERROR(VLOOKUP($H855, '02_UnitPriceRef'!$F$3:$G$10,2,FALSE),"N/A"),$B855)</f>
        <v>Salad</v>
      </c>
      <c r="D855" s="22" t="s">
        <v>19</v>
      </c>
      <c r="E855" s="24">
        <v>5</v>
      </c>
      <c r="F855" s="22">
        <f t="shared" si="9"/>
        <v>5</v>
      </c>
      <c r="G855" s="24">
        <v>5</v>
      </c>
      <c r="H855" s="22">
        <f>IF(OR($G855="ERROR",$G855="UNKNOWN",$G855=""),IFERROR(VLOOKUP($D855,'02_UnitPriceRef'!$E$3:$F$10,2,0),IF(OR($E855="Error",$E855="UNKNOWN",$E855=""),0,I855/E855)),$G855)</f>
        <v>5</v>
      </c>
      <c r="I855" s="24">
        <v>25</v>
      </c>
      <c r="J855" s="22">
        <f t="shared" si="10"/>
        <v>25</v>
      </c>
      <c r="K855" s="22" t="s">
        <v>20</v>
      </c>
      <c r="L855" s="22" t="s">
        <v>15</v>
      </c>
      <c r="M855" s="26">
        <v>44989</v>
      </c>
      <c r="N855" s="27">
        <f t="shared" si="11"/>
        <v>44989</v>
      </c>
    </row>
    <row r="856" spans="1:14" ht="22.6" customHeight="1">
      <c r="A856" s="22" t="s">
        <v>877</v>
      </c>
      <c r="B856" s="23" t="s">
        <v>39</v>
      </c>
      <c r="C856" s="22" t="str">
        <f>IF(OR($B856="Unknown",$B856="Error",$B856=""),IFERROR(VLOOKUP($H856, '02_UnitPriceRef'!$F$3:$G$10,2,FALSE),"N/A"),$B856)</f>
        <v>Juice</v>
      </c>
      <c r="D856" s="22" t="s">
        <v>39</v>
      </c>
      <c r="E856" s="24">
        <v>3</v>
      </c>
      <c r="F856" s="22">
        <f t="shared" si="9"/>
        <v>3</v>
      </c>
      <c r="G856" s="24">
        <v>3</v>
      </c>
      <c r="H856" s="22">
        <f>IF(OR($G856="ERROR",$G856="UNKNOWN",$G856=""),IFERROR(VLOOKUP($D856,'02_UnitPriceRef'!$E$3:$F$10,2,0),IF(OR($E856="Error",$E856="UNKNOWN",$E856=""),0,I856/E856)),$G856)</f>
        <v>3</v>
      </c>
      <c r="I856" s="24">
        <v>9</v>
      </c>
      <c r="J856" s="22">
        <f t="shared" si="10"/>
        <v>9</v>
      </c>
      <c r="K856" s="22" t="s">
        <v>22</v>
      </c>
      <c r="L856" s="22" t="s">
        <v>20</v>
      </c>
      <c r="M856" s="26">
        <v>45056</v>
      </c>
      <c r="N856" s="27">
        <f t="shared" si="11"/>
        <v>45056</v>
      </c>
    </row>
    <row r="857" spans="1:14" ht="22.6" customHeight="1">
      <c r="A857" s="22" t="s">
        <v>878</v>
      </c>
      <c r="B857" s="23" t="s">
        <v>39</v>
      </c>
      <c r="C857" s="22" t="str">
        <f>IF(OR($B857="Unknown",$B857="Error",$B857=""),IFERROR(VLOOKUP($H857, '02_UnitPriceRef'!$F$3:$G$10,2,FALSE),"N/A"),$B857)</f>
        <v>Juice</v>
      </c>
      <c r="D857" s="22" t="s">
        <v>39</v>
      </c>
      <c r="E857" s="24">
        <v>4</v>
      </c>
      <c r="F857" s="22">
        <f t="shared" si="9"/>
        <v>4</v>
      </c>
      <c r="G857" s="24">
        <v>3</v>
      </c>
      <c r="H857" s="22">
        <f>IF(OR($G857="ERROR",$G857="UNKNOWN",$G857=""),IFERROR(VLOOKUP($D857,'02_UnitPriceRef'!$E$3:$F$10,2,0),IF(OR($E857="Error",$E857="UNKNOWN",$E857=""),0,I857/E857)),$G857)</f>
        <v>3</v>
      </c>
      <c r="I857" s="24">
        <v>12</v>
      </c>
      <c r="J857" s="22">
        <f t="shared" si="10"/>
        <v>12</v>
      </c>
      <c r="K857" s="22" t="s">
        <v>14</v>
      </c>
      <c r="L857" s="22" t="s">
        <v>11</v>
      </c>
      <c r="M857" s="26">
        <v>44981</v>
      </c>
      <c r="N857" s="27">
        <f t="shared" si="11"/>
        <v>44981</v>
      </c>
    </row>
    <row r="858" spans="1:14" ht="22.6" customHeight="1">
      <c r="A858" s="22" t="s">
        <v>879</v>
      </c>
      <c r="B858" s="23" t="s">
        <v>13</v>
      </c>
      <c r="C858" s="22" t="str">
        <f>IF(OR($B858="Unknown",$B858="Error",$B858=""),IFERROR(VLOOKUP($H858, '02_UnitPriceRef'!$F$3:$G$10,2,FALSE),"N/A"),$B858)</f>
        <v>Cake</v>
      </c>
      <c r="D858" s="22" t="s">
        <v>13</v>
      </c>
      <c r="E858" s="24">
        <v>1</v>
      </c>
      <c r="F858" s="22">
        <f t="shared" si="9"/>
        <v>1</v>
      </c>
      <c r="G858" s="24">
        <v>3</v>
      </c>
      <c r="H858" s="22">
        <f>IF(OR($G858="ERROR",$G858="UNKNOWN",$G858=""),IFERROR(VLOOKUP($D858,'02_UnitPriceRef'!$E$3:$F$10,2,0),IF(OR($E858="Error",$E858="UNKNOWN",$E858=""),0,I858/E858)),$G858)</f>
        <v>3</v>
      </c>
      <c r="I858" s="24">
        <v>3</v>
      </c>
      <c r="J858" s="22">
        <f t="shared" si="10"/>
        <v>3</v>
      </c>
      <c r="K858" s="22" t="s">
        <v>22</v>
      </c>
      <c r="L858" s="22" t="s">
        <v>20</v>
      </c>
      <c r="M858" s="26">
        <v>45167</v>
      </c>
      <c r="N858" s="27">
        <f t="shared" si="11"/>
        <v>45167</v>
      </c>
    </row>
    <row r="859" spans="1:14" ht="22.6" customHeight="1">
      <c r="A859" s="22" t="s">
        <v>880</v>
      </c>
      <c r="B859" s="23" t="s">
        <v>35</v>
      </c>
      <c r="C859" s="22" t="str">
        <f>IF(OR($B859="Unknown",$B859="Error",$B859=""),IFERROR(VLOOKUP($H859, '02_UnitPriceRef'!$F$3:$G$10,2,FALSE),"N/A"),$B859)</f>
        <v>Tea</v>
      </c>
      <c r="D859" s="22" t="s">
        <v>35</v>
      </c>
      <c r="E859" s="24">
        <v>4</v>
      </c>
      <c r="F859" s="22">
        <f t="shared" si="9"/>
        <v>4</v>
      </c>
      <c r="G859" s="24">
        <v>1.5</v>
      </c>
      <c r="H859" s="22">
        <f>IF(OR($G859="ERROR",$G859="UNKNOWN",$G859=""),IFERROR(VLOOKUP($D859,'02_UnitPriceRef'!$E$3:$F$10,2,0),IF(OR($E859="Error",$E859="UNKNOWN",$E859=""),0,I859/E859)),$G859)</f>
        <v>1.5</v>
      </c>
      <c r="I859" s="24">
        <v>6</v>
      </c>
      <c r="J859" s="22">
        <f t="shared" si="10"/>
        <v>6</v>
      </c>
      <c r="K859" s="22" t="s">
        <v>10</v>
      </c>
      <c r="L859" s="22" t="s">
        <v>11</v>
      </c>
      <c r="M859" s="26">
        <v>45047</v>
      </c>
      <c r="N859" s="27">
        <f t="shared" si="11"/>
        <v>45047</v>
      </c>
    </row>
    <row r="860" spans="1:14" ht="22.6" customHeight="1">
      <c r="A860" s="22" t="s">
        <v>881</v>
      </c>
      <c r="B860" s="23" t="s">
        <v>9</v>
      </c>
      <c r="C860" s="22" t="str">
        <f>IF(OR($B860="Unknown",$B860="Error",$B860=""),IFERROR(VLOOKUP($H860, '02_UnitPriceRef'!$F$3:$G$10,2,FALSE),"N/A"),$B860)</f>
        <v>Coffee</v>
      </c>
      <c r="D860" s="22" t="s">
        <v>9</v>
      </c>
      <c r="E860" s="24">
        <v>3</v>
      </c>
      <c r="F860" s="22">
        <f t="shared" si="9"/>
        <v>3</v>
      </c>
      <c r="G860" s="24">
        <v>2</v>
      </c>
      <c r="H860" s="22">
        <f>IF(OR($G860="ERROR",$G860="UNKNOWN",$G860=""),IFERROR(VLOOKUP($D860,'02_UnitPriceRef'!$E$3:$F$10,2,0),IF(OR($E860="Error",$E860="UNKNOWN",$E860=""),0,I860/E860)),$G860)</f>
        <v>2</v>
      </c>
      <c r="I860" s="24">
        <v>6</v>
      </c>
      <c r="J860" s="22">
        <f t="shared" si="10"/>
        <v>6</v>
      </c>
      <c r="K860" s="22" t="s">
        <v>22</v>
      </c>
      <c r="L860" s="22" t="s">
        <v>15</v>
      </c>
      <c r="M860" s="26">
        <v>45028</v>
      </c>
      <c r="N860" s="27">
        <f t="shared" si="11"/>
        <v>45028</v>
      </c>
    </row>
    <row r="861" spans="1:14" ht="22.6" customHeight="1">
      <c r="A861" s="22" t="s">
        <v>882</v>
      </c>
      <c r="B861" s="23" t="s">
        <v>39</v>
      </c>
      <c r="C861" s="22" t="str">
        <f>IF(OR($B861="Unknown",$B861="Error",$B861=""),IFERROR(VLOOKUP($H861, '02_UnitPriceRef'!$F$3:$G$10,2,FALSE),"N/A"),$B861)</f>
        <v>Juice</v>
      </c>
      <c r="D861" s="22" t="s">
        <v>39</v>
      </c>
      <c r="E861" s="24">
        <v>5</v>
      </c>
      <c r="F861" s="22">
        <f t="shared" si="9"/>
        <v>5</v>
      </c>
      <c r="G861" s="24">
        <v>3</v>
      </c>
      <c r="H861" s="22">
        <f>IF(OR($G861="ERROR",$G861="UNKNOWN",$G861=""),IFERROR(VLOOKUP($D861,'02_UnitPriceRef'!$E$3:$F$10,2,0),IF(OR($E861="Error",$E861="UNKNOWN",$E861=""),0,I861/E861)),$G861)</f>
        <v>3</v>
      </c>
      <c r="I861" s="24">
        <v>15</v>
      </c>
      <c r="J861" s="22">
        <f t="shared" si="10"/>
        <v>15</v>
      </c>
      <c r="K861" s="22" t="s">
        <v>20</v>
      </c>
      <c r="L861" s="22" t="s">
        <v>20</v>
      </c>
      <c r="M861" s="26">
        <v>45094</v>
      </c>
      <c r="N861" s="27">
        <f t="shared" si="11"/>
        <v>45094</v>
      </c>
    </row>
    <row r="862" spans="1:14" ht="22.6" customHeight="1">
      <c r="A862" s="22" t="s">
        <v>883</v>
      </c>
      <c r="B862" s="23" t="s">
        <v>24</v>
      </c>
      <c r="C862" s="22" t="str">
        <f>IF(OR($B862="Unknown",$B862="Error",$B862=""),IFERROR(VLOOKUP($H862, '02_UnitPriceRef'!$F$3:$G$10,2,FALSE),"N/A"),$B862)</f>
        <v>Smoothie</v>
      </c>
      <c r="D862" s="22" t="s">
        <v>24</v>
      </c>
      <c r="E862" s="24">
        <v>2</v>
      </c>
      <c r="F862" s="22">
        <f t="shared" si="9"/>
        <v>2</v>
      </c>
      <c r="G862" s="24">
        <v>4</v>
      </c>
      <c r="H862" s="22">
        <f>IF(OR($G862="ERROR",$G862="UNKNOWN",$G862=""),IFERROR(VLOOKUP($D862,'02_UnitPriceRef'!$E$3:$F$10,2,0),IF(OR($E862="Error",$E862="UNKNOWN",$E862=""),0,I862/E862)),$G862)</f>
        <v>4</v>
      </c>
      <c r="I862" s="24">
        <v>8</v>
      </c>
      <c r="J862" s="22">
        <f t="shared" si="10"/>
        <v>8</v>
      </c>
      <c r="K862" s="22" t="s">
        <v>20</v>
      </c>
      <c r="L862" s="22" t="s">
        <v>20</v>
      </c>
      <c r="M862" s="26">
        <v>44995</v>
      </c>
      <c r="N862" s="27">
        <f t="shared" si="11"/>
        <v>44995</v>
      </c>
    </row>
    <row r="863" spans="1:14" ht="22.6" customHeight="1">
      <c r="A863" s="22" t="s">
        <v>884</v>
      </c>
      <c r="B863" s="23" t="s">
        <v>9</v>
      </c>
      <c r="C863" s="22" t="str">
        <f>IF(OR($B863="Unknown",$B863="Error",$B863=""),IFERROR(VLOOKUP($H863, '02_UnitPriceRef'!$F$3:$G$10,2,FALSE),"N/A"),$B863)</f>
        <v>Coffee</v>
      </c>
      <c r="D863" s="22" t="s">
        <v>9</v>
      </c>
      <c r="E863" s="24">
        <v>4</v>
      </c>
      <c r="F863" s="22">
        <f t="shared" si="9"/>
        <v>4</v>
      </c>
      <c r="G863" s="24">
        <v>2</v>
      </c>
      <c r="H863" s="22">
        <f>IF(OR($G863="ERROR",$G863="UNKNOWN",$G863=""),IFERROR(VLOOKUP($D863,'02_UnitPriceRef'!$E$3:$F$10,2,0),IF(OR($E863="Error",$E863="UNKNOWN",$E863=""),0,I863/E863)),$G863)</f>
        <v>2</v>
      </c>
      <c r="I863" s="24">
        <v>8</v>
      </c>
      <c r="J863" s="22">
        <f t="shared" si="10"/>
        <v>8</v>
      </c>
      <c r="K863" s="22" t="s">
        <v>14</v>
      </c>
      <c r="L863" s="22" t="s">
        <v>20</v>
      </c>
      <c r="M863" s="26">
        <v>45001</v>
      </c>
      <c r="N863" s="27">
        <f t="shared" si="11"/>
        <v>45001</v>
      </c>
    </row>
    <row r="864" spans="1:14" ht="22.6" customHeight="1">
      <c r="A864" s="22" t="s">
        <v>885</v>
      </c>
      <c r="B864" s="23" t="s">
        <v>35</v>
      </c>
      <c r="C864" s="22" t="str">
        <f>IF(OR($B864="Unknown",$B864="Error",$B864=""),IFERROR(VLOOKUP($H864, '02_UnitPriceRef'!$F$3:$G$10,2,FALSE),"N/A"),$B864)</f>
        <v>Tea</v>
      </c>
      <c r="D864" s="22" t="s">
        <v>35</v>
      </c>
      <c r="E864" s="24">
        <v>5</v>
      </c>
      <c r="F864" s="22">
        <f t="shared" si="9"/>
        <v>5</v>
      </c>
      <c r="G864" s="24">
        <v>1.5</v>
      </c>
      <c r="H864" s="22">
        <f>IF(OR($G864="ERROR",$G864="UNKNOWN",$G864=""),IFERROR(VLOOKUP($D864,'02_UnitPriceRef'!$E$3:$F$10,2,0),IF(OR($E864="Error",$E864="UNKNOWN",$E864=""),0,I864/E864)),$G864)</f>
        <v>1.5</v>
      </c>
      <c r="I864" s="24">
        <v>7.5</v>
      </c>
      <c r="J864" s="22">
        <f t="shared" si="10"/>
        <v>7.5</v>
      </c>
      <c r="K864" s="22" t="s">
        <v>10</v>
      </c>
      <c r="L864" s="22" t="s">
        <v>20</v>
      </c>
      <c r="M864" s="26">
        <v>45008</v>
      </c>
      <c r="N864" s="27">
        <f t="shared" si="11"/>
        <v>45008</v>
      </c>
    </row>
    <row r="865" spans="1:14" ht="22.6" customHeight="1">
      <c r="A865" s="22" t="s">
        <v>886</v>
      </c>
      <c r="B865" s="23" t="s">
        <v>10031</v>
      </c>
      <c r="C865" s="22" t="str">
        <f>IF(OR($B865="Unknown",$B865="Error",$B865=""),IFERROR(VLOOKUP($H865, '02_UnitPriceRef'!$F$3:$G$10,2,FALSE),"N/A"),$B865)</f>
        <v>Coffee</v>
      </c>
      <c r="D865" s="22" t="s">
        <v>9</v>
      </c>
      <c r="E865" s="24">
        <v>2</v>
      </c>
      <c r="F865" s="22">
        <f t="shared" si="9"/>
        <v>2</v>
      </c>
      <c r="G865" s="24">
        <v>2</v>
      </c>
      <c r="H865" s="22">
        <f>IF(OR($G865="ERROR",$G865="UNKNOWN",$G865=""),IFERROR(VLOOKUP($D865,'02_UnitPriceRef'!$E$3:$F$10,2,0),IF(OR($E865="Error",$E865="UNKNOWN",$E865=""),0,I865/E865)),$G865)</f>
        <v>2</v>
      </c>
      <c r="I865" s="24">
        <v>4</v>
      </c>
      <c r="J865" s="22">
        <f t="shared" si="10"/>
        <v>4</v>
      </c>
      <c r="K865" s="22" t="s">
        <v>20</v>
      </c>
      <c r="L865" s="22" t="s">
        <v>20</v>
      </c>
      <c r="M865" s="26">
        <v>45075</v>
      </c>
      <c r="N865" s="27">
        <f t="shared" si="11"/>
        <v>45075</v>
      </c>
    </row>
    <row r="866" spans="1:14" ht="22.6" customHeight="1">
      <c r="A866" s="22" t="s">
        <v>887</v>
      </c>
      <c r="B866" s="23" t="s">
        <v>13</v>
      </c>
      <c r="C866" s="22" t="str">
        <f>IF(OR($B866="Unknown",$B866="Error",$B866=""),IFERROR(VLOOKUP($H866, '02_UnitPriceRef'!$F$3:$G$10,2,FALSE),"N/A"),$B866)</f>
        <v>Cake</v>
      </c>
      <c r="D866" s="22" t="s">
        <v>13</v>
      </c>
      <c r="E866" s="24">
        <v>1</v>
      </c>
      <c r="F866" s="22">
        <f t="shared" si="9"/>
        <v>1</v>
      </c>
      <c r="G866" s="24">
        <v>3</v>
      </c>
      <c r="H866" s="22">
        <f>IF(OR($G866="ERROR",$G866="UNKNOWN",$G866=""),IFERROR(VLOOKUP($D866,'02_UnitPriceRef'!$E$3:$F$10,2,0),IF(OR($E866="Error",$E866="UNKNOWN",$E866=""),0,I866/E866)),$G866)</f>
        <v>3</v>
      </c>
      <c r="I866" s="24">
        <v>3</v>
      </c>
      <c r="J866" s="22">
        <f t="shared" si="10"/>
        <v>3</v>
      </c>
      <c r="K866" s="22" t="s">
        <v>20</v>
      </c>
      <c r="L866" s="22" t="s">
        <v>11</v>
      </c>
      <c r="M866" s="26">
        <v>44951</v>
      </c>
      <c r="N866" s="27">
        <f t="shared" si="11"/>
        <v>44951</v>
      </c>
    </row>
    <row r="867" spans="1:14" ht="22.6" customHeight="1">
      <c r="A867" s="22" t="s">
        <v>888</v>
      </c>
      <c r="B867" s="23" t="s">
        <v>39</v>
      </c>
      <c r="C867" s="22" t="str">
        <f>IF(OR($B867="Unknown",$B867="Error",$B867=""),IFERROR(VLOOKUP($H867, '02_UnitPriceRef'!$F$3:$G$10,2,FALSE),"N/A"),$B867)</f>
        <v>Juice</v>
      </c>
      <c r="D867" s="22" t="s">
        <v>39</v>
      </c>
      <c r="E867" s="24">
        <v>3</v>
      </c>
      <c r="F867" s="22">
        <f t="shared" si="9"/>
        <v>3</v>
      </c>
      <c r="G867" s="24">
        <v>3</v>
      </c>
      <c r="H867" s="22">
        <f>IF(OR($G867="ERROR",$G867="UNKNOWN",$G867=""),IFERROR(VLOOKUP($D867,'02_UnitPriceRef'!$E$3:$F$10,2,0),IF(OR($E867="Error",$E867="UNKNOWN",$E867=""),0,I867/E867)),$G867)</f>
        <v>3</v>
      </c>
      <c r="I867" s="24">
        <v>9</v>
      </c>
      <c r="J867" s="22">
        <f t="shared" si="10"/>
        <v>9</v>
      </c>
      <c r="K867" s="22" t="s">
        <v>10</v>
      </c>
      <c r="L867" s="22" t="s">
        <v>15</v>
      </c>
      <c r="M867" s="26">
        <v>44938</v>
      </c>
      <c r="N867" s="27">
        <f t="shared" si="11"/>
        <v>44938</v>
      </c>
    </row>
    <row r="868" spans="1:14" ht="22.6" customHeight="1">
      <c r="A868" s="22" t="s">
        <v>889</v>
      </c>
      <c r="B868" s="23" t="s">
        <v>13</v>
      </c>
      <c r="C868" s="22" t="str">
        <f>IF(OR($B868="Unknown",$B868="Error",$B868=""),IFERROR(VLOOKUP($H868, '02_UnitPriceRef'!$F$3:$G$10,2,FALSE),"N/A"),$B868)</f>
        <v>Cake</v>
      </c>
      <c r="D868" s="22" t="s">
        <v>13</v>
      </c>
      <c r="E868" s="24">
        <v>1</v>
      </c>
      <c r="F868" s="22">
        <f t="shared" si="9"/>
        <v>1</v>
      </c>
      <c r="G868" s="24">
        <v>3</v>
      </c>
      <c r="H868" s="22">
        <f>IF(OR($G868="ERROR",$G868="UNKNOWN",$G868=""),IFERROR(VLOOKUP($D868,'02_UnitPriceRef'!$E$3:$F$10,2,0),IF(OR($E868="Error",$E868="UNKNOWN",$E868=""),0,I868/E868)),$G868)</f>
        <v>3</v>
      </c>
      <c r="I868" s="24">
        <v>3</v>
      </c>
      <c r="J868" s="22">
        <f t="shared" si="10"/>
        <v>3</v>
      </c>
      <c r="K868" s="22" t="s">
        <v>20</v>
      </c>
      <c r="L868" s="22" t="s">
        <v>11</v>
      </c>
      <c r="M868" s="26">
        <v>45238</v>
      </c>
      <c r="N868" s="27">
        <f t="shared" si="11"/>
        <v>45238</v>
      </c>
    </row>
    <row r="869" spans="1:14" ht="22.6" customHeight="1">
      <c r="A869" s="22" t="s">
        <v>890</v>
      </c>
      <c r="B869" s="23" t="s">
        <v>27</v>
      </c>
      <c r="C869" s="22" t="str">
        <f>IF(OR($B869="Unknown",$B869="Error",$B869=""),IFERROR(VLOOKUP($H869, '02_UnitPriceRef'!$F$3:$G$10,2,FALSE),"N/A"),$B869)</f>
        <v>Sandwich</v>
      </c>
      <c r="D869" s="22" t="s">
        <v>27</v>
      </c>
      <c r="E869" s="24">
        <v>1</v>
      </c>
      <c r="F869" s="22">
        <f t="shared" si="9"/>
        <v>1</v>
      </c>
      <c r="G869" s="24">
        <v>4</v>
      </c>
      <c r="H869" s="22">
        <f>IF(OR($G869="ERROR",$G869="UNKNOWN",$G869=""),IFERROR(VLOOKUP($D869,'02_UnitPriceRef'!$E$3:$F$10,2,0),IF(OR($E869="Error",$E869="UNKNOWN",$E869=""),0,I869/E869)),$G869)</f>
        <v>4</v>
      </c>
      <c r="I869" s="24">
        <v>4</v>
      </c>
      <c r="J869" s="22">
        <f t="shared" si="10"/>
        <v>4</v>
      </c>
      <c r="K869" s="22" t="s">
        <v>14</v>
      </c>
      <c r="L869" s="22" t="s">
        <v>15</v>
      </c>
      <c r="M869" s="26">
        <v>45129</v>
      </c>
      <c r="N869" s="27">
        <f t="shared" si="11"/>
        <v>45129</v>
      </c>
    </row>
    <row r="870" spans="1:14" ht="22.6" customHeight="1">
      <c r="A870" s="22" t="s">
        <v>891</v>
      </c>
      <c r="B870" s="23" t="s">
        <v>17</v>
      </c>
      <c r="C870" s="22" t="str">
        <f>IF(OR($B870="Unknown",$B870="Error",$B870=""),IFERROR(VLOOKUP($H870, '02_UnitPriceRef'!$F$3:$G$10,2,FALSE),"N/A"),$B870)</f>
        <v>Cookie</v>
      </c>
      <c r="D870" s="22" t="s">
        <v>17</v>
      </c>
      <c r="E870" s="24">
        <v>4</v>
      </c>
      <c r="F870" s="22">
        <f t="shared" si="9"/>
        <v>4</v>
      </c>
      <c r="G870" s="24">
        <v>1</v>
      </c>
      <c r="H870" s="22">
        <f>IF(OR($G870="ERROR",$G870="UNKNOWN",$G870=""),IFERROR(VLOOKUP($D870,'02_UnitPriceRef'!$E$3:$F$10,2,0),IF(OR($E870="Error",$E870="UNKNOWN",$E870=""),0,I870/E870)),$G870)</f>
        <v>1</v>
      </c>
      <c r="I870" s="24">
        <v>4</v>
      </c>
      <c r="J870" s="22">
        <f t="shared" si="10"/>
        <v>4</v>
      </c>
      <c r="K870" s="22" t="s">
        <v>14</v>
      </c>
      <c r="L870" s="22" t="s">
        <v>11</v>
      </c>
      <c r="M870" s="26">
        <v>45281</v>
      </c>
      <c r="N870" s="27">
        <f t="shared" si="11"/>
        <v>45281</v>
      </c>
    </row>
    <row r="871" spans="1:14" ht="22.6" customHeight="1">
      <c r="A871" s="22" t="s">
        <v>892</v>
      </c>
      <c r="B871" s="23" t="s">
        <v>39</v>
      </c>
      <c r="C871" s="22" t="str">
        <f>IF(OR($B871="Unknown",$B871="Error",$B871=""),IFERROR(VLOOKUP($H871, '02_UnitPriceRef'!$F$3:$G$10,2,FALSE),"N/A"),$B871)</f>
        <v>Juice</v>
      </c>
      <c r="D871" s="22" t="s">
        <v>39</v>
      </c>
      <c r="E871" s="24">
        <v>3</v>
      </c>
      <c r="F871" s="22">
        <f t="shared" si="9"/>
        <v>3</v>
      </c>
      <c r="G871" s="24">
        <v>3</v>
      </c>
      <c r="H871" s="22">
        <f>IF(OR($G871="ERROR",$G871="UNKNOWN",$G871=""),IFERROR(VLOOKUP($D871,'02_UnitPriceRef'!$E$3:$F$10,2,0),IF(OR($E871="Error",$E871="UNKNOWN",$E871=""),0,I871/E871)),$G871)</f>
        <v>3</v>
      </c>
      <c r="I871" s="23" t="s">
        <v>10030</v>
      </c>
      <c r="J871" s="22">
        <f t="shared" si="10"/>
        <v>9</v>
      </c>
      <c r="K871" s="22" t="s">
        <v>10</v>
      </c>
      <c r="L871" s="22" t="s">
        <v>20</v>
      </c>
      <c r="M871" s="26">
        <v>45119</v>
      </c>
      <c r="N871" s="27">
        <f t="shared" si="11"/>
        <v>45119</v>
      </c>
    </row>
    <row r="872" spans="1:14" ht="22.6" customHeight="1">
      <c r="A872" s="22" t="s">
        <v>893</v>
      </c>
      <c r="B872" s="23" t="s">
        <v>17</v>
      </c>
      <c r="C872" s="22" t="str">
        <f>IF(OR($B872="Unknown",$B872="Error",$B872=""),IFERROR(VLOOKUP($H872, '02_UnitPriceRef'!$F$3:$G$10,2,FALSE),"N/A"),$B872)</f>
        <v>Cookie</v>
      </c>
      <c r="D872" s="22" t="s">
        <v>17</v>
      </c>
      <c r="E872" s="24">
        <v>2</v>
      </c>
      <c r="F872" s="22">
        <f t="shared" si="9"/>
        <v>2</v>
      </c>
      <c r="G872" s="24">
        <v>1</v>
      </c>
      <c r="H872" s="22">
        <f>IF(OR($G872="ERROR",$G872="UNKNOWN",$G872=""),IFERROR(VLOOKUP($D872,'02_UnitPriceRef'!$E$3:$F$10,2,0),IF(OR($E872="Error",$E872="UNKNOWN",$E872=""),0,I872/E872)),$G872)</f>
        <v>1</v>
      </c>
      <c r="I872" s="24">
        <v>2</v>
      </c>
      <c r="J872" s="22">
        <f t="shared" si="10"/>
        <v>2</v>
      </c>
      <c r="K872" s="22" t="s">
        <v>22</v>
      </c>
      <c r="L872" s="22" t="s">
        <v>11</v>
      </c>
      <c r="M872" s="26">
        <v>44972</v>
      </c>
      <c r="N872" s="27">
        <f t="shared" si="11"/>
        <v>44972</v>
      </c>
    </row>
    <row r="873" spans="1:14" ht="22.6" customHeight="1">
      <c r="A873" s="22" t="s">
        <v>894</v>
      </c>
      <c r="B873" s="23" t="s">
        <v>35</v>
      </c>
      <c r="C873" s="22" t="str">
        <f>IF(OR($B873="Unknown",$B873="Error",$B873=""),IFERROR(VLOOKUP($H873, '02_UnitPriceRef'!$F$3:$G$10,2,FALSE),"N/A"),$B873)</f>
        <v>Tea</v>
      </c>
      <c r="D873" s="22" t="s">
        <v>35</v>
      </c>
      <c r="E873" s="24">
        <v>5</v>
      </c>
      <c r="F873" s="22">
        <f t="shared" si="9"/>
        <v>5</v>
      </c>
      <c r="G873" s="24">
        <v>1.5</v>
      </c>
      <c r="H873" s="22">
        <f>IF(OR($G873="ERROR",$G873="UNKNOWN",$G873=""),IFERROR(VLOOKUP($D873,'02_UnitPriceRef'!$E$3:$F$10,2,0),IF(OR($E873="Error",$E873="UNKNOWN",$E873=""),0,I873/E873)),$G873)</f>
        <v>1.5</v>
      </c>
      <c r="I873" s="24">
        <v>7.5</v>
      </c>
      <c r="J873" s="22">
        <f t="shared" si="10"/>
        <v>7.5</v>
      </c>
      <c r="K873" s="22" t="s">
        <v>22</v>
      </c>
      <c r="L873" s="22" t="s">
        <v>20</v>
      </c>
      <c r="M873" s="26">
        <v>45145</v>
      </c>
      <c r="N873" s="27">
        <f t="shared" si="11"/>
        <v>45145</v>
      </c>
    </row>
    <row r="874" spans="1:14" ht="22.6" customHeight="1">
      <c r="A874" s="22" t="s">
        <v>895</v>
      </c>
      <c r="B874" s="23" t="s">
        <v>13</v>
      </c>
      <c r="C874" s="22" t="str">
        <f>IF(OR($B874="Unknown",$B874="Error",$B874=""),IFERROR(VLOOKUP($H874, '02_UnitPriceRef'!$F$3:$G$10,2,FALSE),"N/A"),$B874)</f>
        <v>Cake</v>
      </c>
      <c r="D874" s="22" t="s">
        <v>13</v>
      </c>
      <c r="E874" s="24">
        <v>2</v>
      </c>
      <c r="F874" s="22">
        <f t="shared" si="9"/>
        <v>2</v>
      </c>
      <c r="G874" s="24">
        <v>3</v>
      </c>
      <c r="H874" s="22">
        <f>IF(OR($G874="ERROR",$G874="UNKNOWN",$G874=""),IFERROR(VLOOKUP($D874,'02_UnitPriceRef'!$E$3:$F$10,2,0),IF(OR($E874="Error",$E874="UNKNOWN",$E874=""),0,I874/E874)),$G874)</f>
        <v>3</v>
      </c>
      <c r="I874" s="24">
        <v>6</v>
      </c>
      <c r="J874" s="22">
        <f t="shared" si="10"/>
        <v>6</v>
      </c>
      <c r="K874" s="22" t="s">
        <v>22</v>
      </c>
      <c r="L874" s="22" t="s">
        <v>20</v>
      </c>
      <c r="M874" s="26">
        <v>45202</v>
      </c>
      <c r="N874" s="27">
        <f t="shared" si="11"/>
        <v>45202</v>
      </c>
    </row>
    <row r="875" spans="1:14" ht="22.6" customHeight="1">
      <c r="A875" s="22" t="s">
        <v>896</v>
      </c>
      <c r="B875" s="23" t="s">
        <v>35</v>
      </c>
      <c r="C875" s="22" t="str">
        <f>IF(OR($B875="Unknown",$B875="Error",$B875=""),IFERROR(VLOOKUP($H875, '02_UnitPriceRef'!$F$3:$G$10,2,FALSE),"N/A"),$B875)</f>
        <v>Tea</v>
      </c>
      <c r="D875" s="22" t="s">
        <v>35</v>
      </c>
      <c r="E875" s="24">
        <v>1</v>
      </c>
      <c r="F875" s="22">
        <f t="shared" si="9"/>
        <v>1</v>
      </c>
      <c r="G875" s="24">
        <v>1.5</v>
      </c>
      <c r="H875" s="22">
        <f>IF(OR($G875="ERROR",$G875="UNKNOWN",$G875=""),IFERROR(VLOOKUP($D875,'02_UnitPriceRef'!$E$3:$F$10,2,0),IF(OR($E875="Error",$E875="UNKNOWN",$E875=""),0,I875/E875)),$G875)</f>
        <v>1.5</v>
      </c>
      <c r="I875" s="24">
        <v>1.5</v>
      </c>
      <c r="J875" s="22">
        <f t="shared" si="10"/>
        <v>1.5</v>
      </c>
      <c r="K875" s="22" t="s">
        <v>14</v>
      </c>
      <c r="L875" s="22" t="s">
        <v>11</v>
      </c>
      <c r="M875" s="26">
        <v>45092</v>
      </c>
      <c r="N875" s="27">
        <f t="shared" si="11"/>
        <v>45092</v>
      </c>
    </row>
    <row r="876" spans="1:14" ht="22.6" customHeight="1">
      <c r="A876" s="22" t="s">
        <v>897</v>
      </c>
      <c r="B876" s="23" t="s">
        <v>19</v>
      </c>
      <c r="C876" s="22" t="str">
        <f>IF(OR($B876="Unknown",$B876="Error",$B876=""),IFERROR(VLOOKUP($H876, '02_UnitPriceRef'!$F$3:$G$10,2,FALSE),"N/A"),$B876)</f>
        <v>Salad</v>
      </c>
      <c r="D876" s="22" t="s">
        <v>19</v>
      </c>
      <c r="E876" s="24">
        <v>5</v>
      </c>
      <c r="F876" s="22">
        <f t="shared" si="9"/>
        <v>5</v>
      </c>
      <c r="G876" s="23" t="s">
        <v>10030</v>
      </c>
      <c r="H876" s="22">
        <f>IF(OR($G876="ERROR",$G876="UNKNOWN",$G876=""),IFERROR(VLOOKUP($D876,'02_UnitPriceRef'!$E$3:$F$10,2,0),IF(OR($E876="Error",$E876="UNKNOWN",$E876=""),0,I876/E876)),$G876)</f>
        <v>5</v>
      </c>
      <c r="I876" s="24">
        <v>25</v>
      </c>
      <c r="J876" s="22">
        <f t="shared" si="10"/>
        <v>25</v>
      </c>
      <c r="K876" s="22" t="s">
        <v>10</v>
      </c>
      <c r="L876" s="22" t="s">
        <v>15</v>
      </c>
      <c r="M876" s="26">
        <v>44939</v>
      </c>
      <c r="N876" s="27">
        <f t="shared" si="11"/>
        <v>44939</v>
      </c>
    </row>
    <row r="877" spans="1:14" ht="22.6" customHeight="1">
      <c r="A877" s="22" t="s">
        <v>898</v>
      </c>
      <c r="B877" s="23" t="s">
        <v>17</v>
      </c>
      <c r="C877" s="22" t="str">
        <f>IF(OR($B877="Unknown",$B877="Error",$B877=""),IFERROR(VLOOKUP($H877, '02_UnitPriceRef'!$F$3:$G$10,2,FALSE),"N/A"),$B877)</f>
        <v>Cookie</v>
      </c>
      <c r="D877" s="22" t="s">
        <v>17</v>
      </c>
      <c r="E877" s="24">
        <v>3</v>
      </c>
      <c r="F877" s="22">
        <f t="shared" si="9"/>
        <v>3</v>
      </c>
      <c r="G877" s="24">
        <v>1</v>
      </c>
      <c r="H877" s="22">
        <f>IF(OR($G877="ERROR",$G877="UNKNOWN",$G877=""),IFERROR(VLOOKUP($D877,'02_UnitPriceRef'!$E$3:$F$10,2,0),IF(OR($E877="Error",$E877="UNKNOWN",$E877=""),0,I877/E877)),$G877)</f>
        <v>1</v>
      </c>
      <c r="I877" s="24">
        <v>3</v>
      </c>
      <c r="J877" s="22">
        <f t="shared" si="10"/>
        <v>3</v>
      </c>
      <c r="K877" s="22" t="s">
        <v>20</v>
      </c>
      <c r="L877" s="22" t="s">
        <v>11</v>
      </c>
      <c r="M877" s="26">
        <v>45173</v>
      </c>
      <c r="N877" s="27">
        <f t="shared" si="11"/>
        <v>45173</v>
      </c>
    </row>
    <row r="878" spans="1:14" ht="22.6" customHeight="1">
      <c r="A878" s="22" t="s">
        <v>899</v>
      </c>
      <c r="B878" s="23" t="s">
        <v>9</v>
      </c>
      <c r="C878" s="22" t="str">
        <f>IF(OR($B878="Unknown",$B878="Error",$B878=""),IFERROR(VLOOKUP($H878, '02_UnitPriceRef'!$F$3:$G$10,2,FALSE),"N/A"),$B878)</f>
        <v>Coffee</v>
      </c>
      <c r="D878" s="22" t="s">
        <v>9</v>
      </c>
      <c r="E878" s="24">
        <v>5</v>
      </c>
      <c r="F878" s="22">
        <f t="shared" si="9"/>
        <v>5</v>
      </c>
      <c r="G878" s="24">
        <v>2</v>
      </c>
      <c r="H878" s="22">
        <f>IF(OR($G878="ERROR",$G878="UNKNOWN",$G878=""),IFERROR(VLOOKUP($D878,'02_UnitPriceRef'!$E$3:$F$10,2,0),IF(OR($E878="Error",$E878="UNKNOWN",$E878=""),0,I878/E878)),$G878)</f>
        <v>2</v>
      </c>
      <c r="I878" s="24">
        <v>10</v>
      </c>
      <c r="J878" s="22">
        <f t="shared" si="10"/>
        <v>10</v>
      </c>
      <c r="K878" s="22" t="s">
        <v>14</v>
      </c>
      <c r="L878" s="22" t="s">
        <v>20</v>
      </c>
      <c r="M878" s="26">
        <v>45090</v>
      </c>
      <c r="N878" s="27">
        <f t="shared" si="11"/>
        <v>45090</v>
      </c>
    </row>
    <row r="879" spans="1:14" ht="22.6" customHeight="1">
      <c r="A879" s="22" t="s">
        <v>900</v>
      </c>
      <c r="B879" s="23"/>
      <c r="C879" s="22" t="str">
        <f>IF(OR($B879="Unknown",$B879="Error",$B879=""),IFERROR(VLOOKUP($H879, '02_UnitPriceRef'!$F$3:$G$10,2,FALSE),"N/A"),$B879)</f>
        <v>Tea</v>
      </c>
      <c r="D879" s="22" t="s">
        <v>35</v>
      </c>
      <c r="E879" s="24">
        <v>4</v>
      </c>
      <c r="F879" s="22">
        <f t="shared" si="9"/>
        <v>4</v>
      </c>
      <c r="G879" s="24">
        <v>1.5</v>
      </c>
      <c r="H879" s="22">
        <f>IF(OR($G879="ERROR",$G879="UNKNOWN",$G879=""),IFERROR(VLOOKUP($D879,'02_UnitPriceRef'!$E$3:$F$10,2,0),IF(OR($E879="Error",$E879="UNKNOWN",$E879=""),0,I879/E879)),$G879)</f>
        <v>1.5</v>
      </c>
      <c r="I879" s="24">
        <v>6</v>
      </c>
      <c r="J879" s="22">
        <f t="shared" si="10"/>
        <v>6</v>
      </c>
      <c r="K879" s="22" t="s">
        <v>10</v>
      </c>
      <c r="L879" s="22" t="s">
        <v>15</v>
      </c>
      <c r="M879" s="26">
        <v>45084</v>
      </c>
      <c r="N879" s="27">
        <f t="shared" si="11"/>
        <v>45084</v>
      </c>
    </row>
    <row r="880" spans="1:14" ht="22.6" customHeight="1">
      <c r="A880" s="22" t="s">
        <v>901</v>
      </c>
      <c r="B880" s="23" t="s">
        <v>24</v>
      </c>
      <c r="C880" s="22" t="str">
        <f>IF(OR($B880="Unknown",$B880="Error",$B880=""),IFERROR(VLOOKUP($H880, '02_UnitPriceRef'!$F$3:$G$10,2,FALSE),"N/A"),$B880)</f>
        <v>Smoothie</v>
      </c>
      <c r="D880" s="22" t="s">
        <v>24</v>
      </c>
      <c r="E880" s="24">
        <v>2</v>
      </c>
      <c r="F880" s="22">
        <f t="shared" si="9"/>
        <v>2</v>
      </c>
      <c r="G880" s="24">
        <v>4</v>
      </c>
      <c r="H880" s="22">
        <f>IF(OR($G880="ERROR",$G880="UNKNOWN",$G880=""),IFERROR(VLOOKUP($D880,'02_UnitPriceRef'!$E$3:$F$10,2,0),IF(OR($E880="Error",$E880="UNKNOWN",$E880=""),0,I880/E880)),$G880)</f>
        <v>4</v>
      </c>
      <c r="I880" s="24">
        <v>8</v>
      </c>
      <c r="J880" s="22">
        <f t="shared" si="10"/>
        <v>8</v>
      </c>
      <c r="K880" s="22" t="s">
        <v>22</v>
      </c>
      <c r="L880" s="22" t="s">
        <v>20</v>
      </c>
      <c r="M880" s="26">
        <v>44972</v>
      </c>
      <c r="N880" s="27">
        <f t="shared" si="11"/>
        <v>44972</v>
      </c>
    </row>
    <row r="881" spans="1:14" ht="22.6" customHeight="1">
      <c r="A881" s="22" t="s">
        <v>902</v>
      </c>
      <c r="B881" s="23" t="s">
        <v>24</v>
      </c>
      <c r="C881" s="22" t="str">
        <f>IF(OR($B881="Unknown",$B881="Error",$B881=""),IFERROR(VLOOKUP($H881, '02_UnitPriceRef'!$F$3:$G$10,2,FALSE),"N/A"),$B881)</f>
        <v>Smoothie</v>
      </c>
      <c r="D881" s="22" t="s">
        <v>24</v>
      </c>
      <c r="E881" s="24">
        <v>5</v>
      </c>
      <c r="F881" s="22">
        <f t="shared" si="9"/>
        <v>5</v>
      </c>
      <c r="G881" s="24">
        <v>4</v>
      </c>
      <c r="H881" s="22">
        <f>IF(OR($G881="ERROR",$G881="UNKNOWN",$G881=""),IFERROR(VLOOKUP($D881,'02_UnitPriceRef'!$E$3:$F$10,2,0),IF(OR($E881="Error",$E881="UNKNOWN",$E881=""),0,I881/E881)),$G881)</f>
        <v>4</v>
      </c>
      <c r="I881" s="24">
        <v>20</v>
      </c>
      <c r="J881" s="22">
        <f t="shared" si="10"/>
        <v>20</v>
      </c>
      <c r="K881" s="22" t="s">
        <v>20</v>
      </c>
      <c r="L881" s="22" t="s">
        <v>15</v>
      </c>
      <c r="M881" s="26">
        <v>45147</v>
      </c>
      <c r="N881" s="27">
        <f t="shared" si="11"/>
        <v>45147</v>
      </c>
    </row>
    <row r="882" spans="1:14" ht="22.6" customHeight="1">
      <c r="A882" s="22" t="s">
        <v>903</v>
      </c>
      <c r="B882" s="23"/>
      <c r="C882" s="22" t="str">
        <f>IF(OR($B882="Unknown",$B882="Error",$B882=""),IFERROR(VLOOKUP($H882, '02_UnitPriceRef'!$F$3:$G$10,2,FALSE),"N/A"),$B882)</f>
        <v>Cake/Juice</v>
      </c>
      <c r="D882" s="22" t="s">
        <v>10044</v>
      </c>
      <c r="E882" s="24">
        <v>1</v>
      </c>
      <c r="F882" s="22">
        <f t="shared" si="9"/>
        <v>1</v>
      </c>
      <c r="G882" s="24">
        <v>3</v>
      </c>
      <c r="H882" s="22">
        <f>IF(OR($G882="ERROR",$G882="UNKNOWN",$G882=""),IFERROR(VLOOKUP($D882,'02_UnitPriceRef'!$E$3:$F$10,2,0),IF(OR($E882="Error",$E882="UNKNOWN",$E882=""),0,I882/E882)),$G882)</f>
        <v>3</v>
      </c>
      <c r="I882" s="24">
        <v>3</v>
      </c>
      <c r="J882" s="22">
        <f t="shared" si="10"/>
        <v>3</v>
      </c>
      <c r="K882" s="22" t="s">
        <v>14</v>
      </c>
      <c r="L882" s="22" t="s">
        <v>15</v>
      </c>
      <c r="M882" s="26">
        <v>45222</v>
      </c>
      <c r="N882" s="27">
        <f t="shared" si="11"/>
        <v>45222</v>
      </c>
    </row>
    <row r="883" spans="1:14" ht="22.6" customHeight="1">
      <c r="A883" s="22" t="s">
        <v>904</v>
      </c>
      <c r="B883" s="23" t="s">
        <v>10031</v>
      </c>
      <c r="C883" s="22" t="str">
        <f>IF(OR($B883="Unknown",$B883="Error",$B883=""),IFERROR(VLOOKUP($H883, '02_UnitPriceRef'!$F$3:$G$10,2,FALSE),"N/A"),$B883)</f>
        <v>Cake/Juice</v>
      </c>
      <c r="D883" s="22" t="s">
        <v>10044</v>
      </c>
      <c r="E883" s="24">
        <v>4</v>
      </c>
      <c r="F883" s="22">
        <f t="shared" si="9"/>
        <v>4</v>
      </c>
      <c r="G883" s="24">
        <v>3</v>
      </c>
      <c r="H883" s="22">
        <f>IF(OR($G883="ERROR",$G883="UNKNOWN",$G883=""),IFERROR(VLOOKUP($D883,'02_UnitPriceRef'!$E$3:$F$10,2,0),IF(OR($E883="Error",$E883="UNKNOWN",$E883=""),0,I883/E883)),$G883)</f>
        <v>3</v>
      </c>
      <c r="I883" s="24">
        <v>12</v>
      </c>
      <c r="J883" s="22">
        <f t="shared" si="10"/>
        <v>12</v>
      </c>
      <c r="K883" s="22" t="s">
        <v>20</v>
      </c>
      <c r="L883" s="22" t="s">
        <v>11</v>
      </c>
      <c r="M883" s="26">
        <v>44956</v>
      </c>
      <c r="N883" s="27">
        <f t="shared" si="11"/>
        <v>44956</v>
      </c>
    </row>
    <row r="884" spans="1:14" ht="22.6" customHeight="1">
      <c r="A884" s="22" t="s">
        <v>905</v>
      </c>
      <c r="B884" s="23" t="s">
        <v>39</v>
      </c>
      <c r="C884" s="22" t="str">
        <f>IF(OR($B884="Unknown",$B884="Error",$B884=""),IFERROR(VLOOKUP($H884, '02_UnitPriceRef'!$F$3:$G$10,2,FALSE),"N/A"),$B884)</f>
        <v>Juice</v>
      </c>
      <c r="D884" s="22" t="s">
        <v>39</v>
      </c>
      <c r="E884" s="24">
        <v>5</v>
      </c>
      <c r="F884" s="22">
        <f t="shared" si="9"/>
        <v>5</v>
      </c>
      <c r="G884" s="24">
        <v>3</v>
      </c>
      <c r="H884" s="22">
        <f>IF(OR($G884="ERROR",$G884="UNKNOWN",$G884=""),IFERROR(VLOOKUP($D884,'02_UnitPriceRef'!$E$3:$F$10,2,0),IF(OR($E884="Error",$E884="UNKNOWN",$E884=""),0,I884/E884)),$G884)</f>
        <v>3</v>
      </c>
      <c r="I884" s="24">
        <v>15</v>
      </c>
      <c r="J884" s="22">
        <f t="shared" si="10"/>
        <v>15</v>
      </c>
      <c r="K884" s="22" t="s">
        <v>20</v>
      </c>
      <c r="L884" s="22" t="s">
        <v>20</v>
      </c>
      <c r="M884" s="26">
        <v>45004</v>
      </c>
      <c r="N884" s="27">
        <f t="shared" si="11"/>
        <v>45004</v>
      </c>
    </row>
    <row r="885" spans="1:14" ht="22.6" customHeight="1">
      <c r="A885" s="22" t="s">
        <v>906</v>
      </c>
      <c r="B885" s="23" t="s">
        <v>24</v>
      </c>
      <c r="C885" s="22" t="str">
        <f>IF(OR($B885="Unknown",$B885="Error",$B885=""),IFERROR(VLOOKUP($H885, '02_UnitPriceRef'!$F$3:$G$10,2,FALSE),"N/A"),$B885)</f>
        <v>Smoothie</v>
      </c>
      <c r="D885" s="22" t="s">
        <v>24</v>
      </c>
      <c r="E885" s="24">
        <v>2</v>
      </c>
      <c r="F885" s="22">
        <f t="shared" si="9"/>
        <v>2</v>
      </c>
      <c r="G885" s="24">
        <v>4</v>
      </c>
      <c r="H885" s="22">
        <f>IF(OR($G885="ERROR",$G885="UNKNOWN",$G885=""),IFERROR(VLOOKUP($D885,'02_UnitPriceRef'!$E$3:$F$10,2,0),IF(OR($E885="Error",$E885="UNKNOWN",$E885=""),0,I885/E885)),$G885)</f>
        <v>4</v>
      </c>
      <c r="I885" s="24">
        <v>8</v>
      </c>
      <c r="J885" s="22">
        <f t="shared" si="10"/>
        <v>8</v>
      </c>
      <c r="K885" s="22" t="s">
        <v>22</v>
      </c>
      <c r="L885" s="22" t="s">
        <v>20</v>
      </c>
      <c r="M885" s="26">
        <v>45027</v>
      </c>
      <c r="N885" s="27">
        <f t="shared" si="11"/>
        <v>45027</v>
      </c>
    </row>
    <row r="886" spans="1:14" ht="22.6" customHeight="1">
      <c r="A886" s="22" t="s">
        <v>907</v>
      </c>
      <c r="B886" s="23" t="s">
        <v>19</v>
      </c>
      <c r="C886" s="22" t="str">
        <f>IF(OR($B886="Unknown",$B886="Error",$B886=""),IFERROR(VLOOKUP($H886, '02_UnitPriceRef'!$F$3:$G$10,2,FALSE),"N/A"),$B886)</f>
        <v>Salad</v>
      </c>
      <c r="D886" s="22" t="s">
        <v>19</v>
      </c>
      <c r="E886" s="24">
        <v>3</v>
      </c>
      <c r="F886" s="22">
        <f t="shared" si="9"/>
        <v>3</v>
      </c>
      <c r="G886" s="23" t="s">
        <v>10031</v>
      </c>
      <c r="H886" s="22">
        <f>IF(OR($G886="ERROR",$G886="UNKNOWN",$G886=""),IFERROR(VLOOKUP($D886,'02_UnitPriceRef'!$E$3:$F$10,2,0),IF(OR($E886="Error",$E886="UNKNOWN",$E886=""),0,I886/E886)),$G886)</f>
        <v>5</v>
      </c>
      <c r="I886" s="24">
        <v>15</v>
      </c>
      <c r="J886" s="22">
        <f t="shared" si="10"/>
        <v>15</v>
      </c>
      <c r="K886" s="22" t="s">
        <v>22</v>
      </c>
      <c r="L886" s="22" t="s">
        <v>20</v>
      </c>
      <c r="M886" s="28" t="s">
        <v>10030</v>
      </c>
      <c r="N886" s="27">
        <f t="shared" si="11"/>
        <v>1</v>
      </c>
    </row>
    <row r="887" spans="1:14" ht="22.6" customHeight="1">
      <c r="A887" s="22" t="s">
        <v>908</v>
      </c>
      <c r="B887" s="23" t="s">
        <v>19</v>
      </c>
      <c r="C887" s="22" t="str">
        <f>IF(OR($B887="Unknown",$B887="Error",$B887=""),IFERROR(VLOOKUP($H887, '02_UnitPriceRef'!$F$3:$G$10,2,FALSE),"N/A"),$B887)</f>
        <v>Salad</v>
      </c>
      <c r="D887" s="22" t="s">
        <v>19</v>
      </c>
      <c r="E887" s="24">
        <v>5</v>
      </c>
      <c r="F887" s="22">
        <f t="shared" si="9"/>
        <v>5</v>
      </c>
      <c r="G887" s="24">
        <v>5</v>
      </c>
      <c r="H887" s="22">
        <f>IF(OR($G887="ERROR",$G887="UNKNOWN",$G887=""),IFERROR(VLOOKUP($D887,'02_UnitPriceRef'!$E$3:$F$10,2,0),IF(OR($E887="Error",$E887="UNKNOWN",$E887=""),0,I887/E887)),$G887)</f>
        <v>5</v>
      </c>
      <c r="I887" s="24">
        <v>25</v>
      </c>
      <c r="J887" s="22">
        <f t="shared" si="10"/>
        <v>25</v>
      </c>
      <c r="K887" s="22" t="s">
        <v>20</v>
      </c>
      <c r="L887" s="22" t="s">
        <v>20</v>
      </c>
      <c r="M887" s="28" t="s">
        <v>10031</v>
      </c>
      <c r="N887" s="27">
        <f t="shared" si="11"/>
        <v>1</v>
      </c>
    </row>
    <row r="888" spans="1:14" ht="22.6" customHeight="1">
      <c r="A888" s="22" t="s">
        <v>909</v>
      </c>
      <c r="B888" s="23" t="s">
        <v>13</v>
      </c>
      <c r="C888" s="22" t="str">
        <f>IF(OR($B888="Unknown",$B888="Error",$B888=""),IFERROR(VLOOKUP($H888, '02_UnitPriceRef'!$F$3:$G$10,2,FALSE),"N/A"),$B888)</f>
        <v>Cake</v>
      </c>
      <c r="D888" s="22" t="s">
        <v>13</v>
      </c>
      <c r="E888" s="24">
        <v>2</v>
      </c>
      <c r="F888" s="22">
        <f t="shared" si="9"/>
        <v>2</v>
      </c>
      <c r="G888" s="24">
        <v>3</v>
      </c>
      <c r="H888" s="22">
        <f>IF(OR($G888="ERROR",$G888="UNKNOWN",$G888=""),IFERROR(VLOOKUP($D888,'02_UnitPriceRef'!$E$3:$F$10,2,0),IF(OR($E888="Error",$E888="UNKNOWN",$E888=""),0,I888/E888)),$G888)</f>
        <v>3</v>
      </c>
      <c r="I888" s="24">
        <v>6</v>
      </c>
      <c r="J888" s="22">
        <f t="shared" si="10"/>
        <v>6</v>
      </c>
      <c r="K888" s="22" t="s">
        <v>14</v>
      </c>
      <c r="L888" s="22" t="s">
        <v>20</v>
      </c>
      <c r="M888" s="26">
        <v>45123</v>
      </c>
      <c r="N888" s="27">
        <f t="shared" si="11"/>
        <v>45123</v>
      </c>
    </row>
    <row r="889" spans="1:14" ht="22.6" customHeight="1">
      <c r="A889" s="22" t="s">
        <v>910</v>
      </c>
      <c r="B889" s="23" t="s">
        <v>24</v>
      </c>
      <c r="C889" s="22" t="str">
        <f>IF(OR($B889="Unknown",$B889="Error",$B889=""),IFERROR(VLOOKUP($H889, '02_UnitPriceRef'!$F$3:$G$10,2,FALSE),"N/A"),$B889)</f>
        <v>Smoothie</v>
      </c>
      <c r="D889" s="22" t="s">
        <v>24</v>
      </c>
      <c r="E889" s="24">
        <v>3</v>
      </c>
      <c r="F889" s="22">
        <f t="shared" si="9"/>
        <v>3</v>
      </c>
      <c r="G889" s="24">
        <v>4</v>
      </c>
      <c r="H889" s="22">
        <f>IF(OR($G889="ERROR",$G889="UNKNOWN",$G889=""),IFERROR(VLOOKUP($D889,'02_UnitPriceRef'!$E$3:$F$10,2,0),IF(OR($E889="Error",$E889="UNKNOWN",$E889=""),0,I889/E889)),$G889)</f>
        <v>4</v>
      </c>
      <c r="I889" s="23" t="s">
        <v>10030</v>
      </c>
      <c r="J889" s="22">
        <f t="shared" si="10"/>
        <v>12</v>
      </c>
      <c r="K889" s="22" t="s">
        <v>14</v>
      </c>
      <c r="L889" s="22" t="s">
        <v>20</v>
      </c>
      <c r="M889" s="26">
        <v>45284</v>
      </c>
      <c r="N889" s="27">
        <f t="shared" si="11"/>
        <v>45284</v>
      </c>
    </row>
    <row r="890" spans="1:14" ht="22.6" customHeight="1">
      <c r="A890" s="22" t="s">
        <v>911</v>
      </c>
      <c r="B890" s="23" t="s">
        <v>24</v>
      </c>
      <c r="C890" s="22" t="str">
        <f>IF(OR($B890="Unknown",$B890="Error",$B890=""),IFERROR(VLOOKUP($H890, '02_UnitPriceRef'!$F$3:$G$10,2,FALSE),"N/A"),$B890)</f>
        <v>Smoothie</v>
      </c>
      <c r="D890" s="22" t="s">
        <v>24</v>
      </c>
      <c r="E890" s="24">
        <v>5</v>
      </c>
      <c r="F890" s="22">
        <f t="shared" si="9"/>
        <v>5</v>
      </c>
      <c r="G890" s="24">
        <v>4</v>
      </c>
      <c r="H890" s="22">
        <f>IF(OR($G890="ERROR",$G890="UNKNOWN",$G890=""),IFERROR(VLOOKUP($D890,'02_UnitPriceRef'!$E$3:$F$10,2,0),IF(OR($E890="Error",$E890="UNKNOWN",$E890=""),0,I890/E890)),$G890)</f>
        <v>4</v>
      </c>
      <c r="I890" s="24">
        <v>20</v>
      </c>
      <c r="J890" s="22">
        <f t="shared" si="10"/>
        <v>20</v>
      </c>
      <c r="K890" s="22" t="s">
        <v>22</v>
      </c>
      <c r="L890" s="22" t="s">
        <v>15</v>
      </c>
      <c r="M890" s="26">
        <v>45218</v>
      </c>
      <c r="N890" s="27">
        <f t="shared" si="11"/>
        <v>45218</v>
      </c>
    </row>
    <row r="891" spans="1:14" ht="22.6" customHeight="1">
      <c r="A891" s="22" t="s">
        <v>912</v>
      </c>
      <c r="B891" s="23" t="s">
        <v>9</v>
      </c>
      <c r="C891" s="22" t="str">
        <f>IF(OR($B891="Unknown",$B891="Error",$B891=""),IFERROR(VLOOKUP($H891, '02_UnitPriceRef'!$F$3:$G$10,2,FALSE),"N/A"),$B891)</f>
        <v>Coffee</v>
      </c>
      <c r="D891" s="22" t="s">
        <v>9</v>
      </c>
      <c r="E891" s="24">
        <v>2</v>
      </c>
      <c r="F891" s="22">
        <f t="shared" si="9"/>
        <v>2</v>
      </c>
      <c r="G891" s="24">
        <v>2</v>
      </c>
      <c r="H891" s="22">
        <f>IF(OR($G891="ERROR",$G891="UNKNOWN",$G891=""),IFERROR(VLOOKUP($D891,'02_UnitPriceRef'!$E$3:$F$10,2,0),IF(OR($E891="Error",$E891="UNKNOWN",$E891=""),0,I891/E891)),$G891)</f>
        <v>2</v>
      </c>
      <c r="I891" s="24">
        <v>4</v>
      </c>
      <c r="J891" s="22">
        <f t="shared" si="10"/>
        <v>4</v>
      </c>
      <c r="K891" s="22" t="s">
        <v>10</v>
      </c>
      <c r="L891" s="22" t="s">
        <v>20</v>
      </c>
      <c r="M891" s="26">
        <v>45001</v>
      </c>
      <c r="N891" s="27">
        <f t="shared" si="11"/>
        <v>45001</v>
      </c>
    </row>
    <row r="892" spans="1:14" ht="22.6" customHeight="1">
      <c r="A892" s="22" t="s">
        <v>913</v>
      </c>
      <c r="B892" s="23" t="s">
        <v>19</v>
      </c>
      <c r="C892" s="22" t="str">
        <f>IF(OR($B892="Unknown",$B892="Error",$B892=""),IFERROR(VLOOKUP($H892, '02_UnitPriceRef'!$F$3:$G$10,2,FALSE),"N/A"),$B892)</f>
        <v>Salad</v>
      </c>
      <c r="D892" s="22" t="s">
        <v>19</v>
      </c>
      <c r="E892" s="24">
        <v>5</v>
      </c>
      <c r="F892" s="22">
        <f t="shared" si="9"/>
        <v>5</v>
      </c>
      <c r="G892" s="24">
        <v>5</v>
      </c>
      <c r="H892" s="22">
        <f>IF(OR($G892="ERROR",$G892="UNKNOWN",$G892=""),IFERROR(VLOOKUP($D892,'02_UnitPriceRef'!$E$3:$F$10,2,0),IF(OR($E892="Error",$E892="UNKNOWN",$E892=""),0,I892/E892)),$G892)</f>
        <v>5</v>
      </c>
      <c r="I892" s="24">
        <v>25</v>
      </c>
      <c r="J892" s="22">
        <f t="shared" si="10"/>
        <v>25</v>
      </c>
      <c r="K892" s="22" t="s">
        <v>10</v>
      </c>
      <c r="L892" s="22" t="s">
        <v>11</v>
      </c>
      <c r="M892" s="26">
        <v>45011</v>
      </c>
      <c r="N892" s="27">
        <f t="shared" si="11"/>
        <v>45011</v>
      </c>
    </row>
    <row r="893" spans="1:14" ht="22.6" customHeight="1">
      <c r="A893" s="22" t="s">
        <v>914</v>
      </c>
      <c r="B893" s="23" t="s">
        <v>27</v>
      </c>
      <c r="C893" s="22" t="str">
        <f>IF(OR($B893="Unknown",$B893="Error",$B893=""),IFERROR(VLOOKUP($H893, '02_UnitPriceRef'!$F$3:$G$10,2,FALSE),"N/A"),$B893)</f>
        <v>Sandwich</v>
      </c>
      <c r="D893" s="22" t="s">
        <v>27</v>
      </c>
      <c r="E893" s="24">
        <v>4</v>
      </c>
      <c r="F893" s="22">
        <f t="shared" si="9"/>
        <v>4</v>
      </c>
      <c r="G893" s="24">
        <v>4</v>
      </c>
      <c r="H893" s="22">
        <f>IF(OR($G893="ERROR",$G893="UNKNOWN",$G893=""),IFERROR(VLOOKUP($D893,'02_UnitPriceRef'!$E$3:$F$10,2,0),IF(OR($E893="Error",$E893="UNKNOWN",$E893=""),0,I893/E893)),$G893)</f>
        <v>4</v>
      </c>
      <c r="I893" s="24">
        <v>16</v>
      </c>
      <c r="J893" s="22">
        <f t="shared" si="10"/>
        <v>16</v>
      </c>
      <c r="K893" s="22" t="s">
        <v>22</v>
      </c>
      <c r="L893" s="22" t="s">
        <v>20</v>
      </c>
      <c r="M893" s="26">
        <v>45174</v>
      </c>
      <c r="N893" s="27">
        <f t="shared" si="11"/>
        <v>45174</v>
      </c>
    </row>
    <row r="894" spans="1:14" ht="22.6" customHeight="1">
      <c r="A894" s="22" t="s">
        <v>915</v>
      </c>
      <c r="B894" s="23" t="s">
        <v>35</v>
      </c>
      <c r="C894" s="22" t="str">
        <f>IF(OR($B894="Unknown",$B894="Error",$B894=""),IFERROR(VLOOKUP($H894, '02_UnitPriceRef'!$F$3:$G$10,2,FALSE),"N/A"),$B894)</f>
        <v>Tea</v>
      </c>
      <c r="D894" s="22" t="s">
        <v>35</v>
      </c>
      <c r="E894" s="24">
        <v>5</v>
      </c>
      <c r="F894" s="22">
        <f t="shared" si="9"/>
        <v>5</v>
      </c>
      <c r="G894" s="24">
        <v>1.5</v>
      </c>
      <c r="H894" s="22">
        <f>IF(OR($G894="ERROR",$G894="UNKNOWN",$G894=""),IFERROR(VLOOKUP($D894,'02_UnitPriceRef'!$E$3:$F$10,2,0),IF(OR($E894="Error",$E894="UNKNOWN",$E894=""),0,I894/E894)),$G894)</f>
        <v>1.5</v>
      </c>
      <c r="I894" s="24">
        <v>7.5</v>
      </c>
      <c r="J894" s="22">
        <f t="shared" si="10"/>
        <v>7.5</v>
      </c>
      <c r="K894" s="22" t="s">
        <v>20</v>
      </c>
      <c r="L894" s="22" t="s">
        <v>20</v>
      </c>
      <c r="M894" s="28" t="s">
        <v>10031</v>
      </c>
      <c r="N894" s="27">
        <f t="shared" si="11"/>
        <v>1</v>
      </c>
    </row>
    <row r="895" spans="1:14" ht="22.6" customHeight="1">
      <c r="A895" s="22" t="s">
        <v>916</v>
      </c>
      <c r="B895" s="23" t="s">
        <v>35</v>
      </c>
      <c r="C895" s="22" t="str">
        <f>IF(OR($B895="Unknown",$B895="Error",$B895=""),IFERROR(VLOOKUP($H895, '02_UnitPriceRef'!$F$3:$G$10,2,FALSE),"N/A"),$B895)</f>
        <v>Tea</v>
      </c>
      <c r="D895" s="22" t="s">
        <v>35</v>
      </c>
      <c r="E895" s="23" t="s">
        <v>10031</v>
      </c>
      <c r="F895" s="22">
        <f t="shared" si="9"/>
        <v>5</v>
      </c>
      <c r="G895" s="24">
        <v>1.5</v>
      </c>
      <c r="H895" s="22">
        <f>IF(OR($G895="ERROR",$G895="UNKNOWN",$G895=""),IFERROR(VLOOKUP($D895,'02_UnitPriceRef'!$E$3:$F$10,2,0),IF(OR($E895="Error",$E895="UNKNOWN",$E895=""),0,I895/E895)),$G895)</f>
        <v>1.5</v>
      </c>
      <c r="I895" s="24">
        <v>7.5</v>
      </c>
      <c r="J895" s="22">
        <f t="shared" si="10"/>
        <v>7.5</v>
      </c>
      <c r="K895" s="22" t="s">
        <v>22</v>
      </c>
      <c r="L895" s="22" t="s">
        <v>11</v>
      </c>
      <c r="M895" s="26">
        <v>45101</v>
      </c>
      <c r="N895" s="27">
        <f t="shared" si="11"/>
        <v>45101</v>
      </c>
    </row>
    <row r="896" spans="1:14" ht="22.6" customHeight="1">
      <c r="A896" s="22" t="s">
        <v>917</v>
      </c>
      <c r="B896" s="23" t="s">
        <v>27</v>
      </c>
      <c r="C896" s="22" t="str">
        <f>IF(OR($B896="Unknown",$B896="Error",$B896=""),IFERROR(VLOOKUP($H896, '02_UnitPriceRef'!$F$3:$G$10,2,FALSE),"N/A"),$B896)</f>
        <v>Sandwich</v>
      </c>
      <c r="D896" s="22" t="s">
        <v>27</v>
      </c>
      <c r="E896" s="24">
        <v>5</v>
      </c>
      <c r="F896" s="22">
        <f t="shared" si="9"/>
        <v>5</v>
      </c>
      <c r="G896" s="24">
        <v>4</v>
      </c>
      <c r="H896" s="22">
        <f>IF(OR($G896="ERROR",$G896="UNKNOWN",$G896=""),IFERROR(VLOOKUP($D896,'02_UnitPriceRef'!$E$3:$F$10,2,0),IF(OR($E896="Error",$E896="UNKNOWN",$E896=""),0,I896/E896)),$G896)</f>
        <v>4</v>
      </c>
      <c r="I896" s="24">
        <v>20</v>
      </c>
      <c r="J896" s="22">
        <f t="shared" si="10"/>
        <v>20</v>
      </c>
      <c r="K896" s="22" t="s">
        <v>10</v>
      </c>
      <c r="L896" s="22" t="s">
        <v>20</v>
      </c>
      <c r="M896" s="26">
        <v>45265</v>
      </c>
      <c r="N896" s="27">
        <f t="shared" si="11"/>
        <v>45265</v>
      </c>
    </row>
    <row r="897" spans="1:14" ht="22.6" customHeight="1">
      <c r="A897" s="22" t="s">
        <v>918</v>
      </c>
      <c r="B897" s="23" t="s">
        <v>13</v>
      </c>
      <c r="C897" s="22" t="str">
        <f>IF(OR($B897="Unknown",$B897="Error",$B897=""),IFERROR(VLOOKUP($H897, '02_UnitPriceRef'!$F$3:$G$10,2,FALSE),"N/A"),$B897)</f>
        <v>Cake</v>
      </c>
      <c r="D897" s="22" t="s">
        <v>13</v>
      </c>
      <c r="E897" s="24">
        <v>2</v>
      </c>
      <c r="F897" s="22">
        <f t="shared" si="9"/>
        <v>2</v>
      </c>
      <c r="G897" s="24">
        <v>3</v>
      </c>
      <c r="H897" s="22">
        <f>IF(OR($G897="ERROR",$G897="UNKNOWN",$G897=""),IFERROR(VLOOKUP($D897,'02_UnitPriceRef'!$E$3:$F$10,2,0),IF(OR($E897="Error",$E897="UNKNOWN",$E897=""),0,I897/E897)),$G897)</f>
        <v>3</v>
      </c>
      <c r="I897" s="24">
        <v>6</v>
      </c>
      <c r="J897" s="22">
        <f t="shared" si="10"/>
        <v>6</v>
      </c>
      <c r="K897" s="22" t="s">
        <v>20</v>
      </c>
      <c r="L897" s="22" t="s">
        <v>11</v>
      </c>
      <c r="M897" s="26">
        <v>45003</v>
      </c>
      <c r="N897" s="27">
        <f t="shared" si="11"/>
        <v>45003</v>
      </c>
    </row>
    <row r="898" spans="1:14" ht="22.6" customHeight="1">
      <c r="A898" s="22" t="s">
        <v>919</v>
      </c>
      <c r="B898" s="23" t="s">
        <v>39</v>
      </c>
      <c r="C898" s="22" t="str">
        <f>IF(OR($B898="Unknown",$B898="Error",$B898=""),IFERROR(VLOOKUP($H898, '02_UnitPriceRef'!$F$3:$G$10,2,FALSE),"N/A"),$B898)</f>
        <v>Juice</v>
      </c>
      <c r="D898" s="22" t="s">
        <v>39</v>
      </c>
      <c r="E898" s="23"/>
      <c r="F898" s="22">
        <f t="shared" si="9"/>
        <v>4</v>
      </c>
      <c r="G898" s="24">
        <v>3</v>
      </c>
      <c r="H898" s="22">
        <f>IF(OR($G898="ERROR",$G898="UNKNOWN",$G898=""),IFERROR(VLOOKUP($D898,'02_UnitPriceRef'!$E$3:$F$10,2,0),IF(OR($E898="Error",$E898="UNKNOWN",$E898=""),0,I898/E898)),$G898)</f>
        <v>3</v>
      </c>
      <c r="I898" s="24">
        <v>12</v>
      </c>
      <c r="J898" s="22">
        <f t="shared" si="10"/>
        <v>12</v>
      </c>
      <c r="K898" s="22" t="s">
        <v>20</v>
      </c>
      <c r="L898" s="22" t="s">
        <v>20</v>
      </c>
      <c r="M898" s="26">
        <v>45195</v>
      </c>
      <c r="N898" s="27">
        <f t="shared" si="11"/>
        <v>45195</v>
      </c>
    </row>
    <row r="899" spans="1:14" ht="22.6" customHeight="1">
      <c r="A899" s="22" t="s">
        <v>920</v>
      </c>
      <c r="B899" s="23" t="s">
        <v>19</v>
      </c>
      <c r="C899" s="22" t="str">
        <f>IF(OR($B899="Unknown",$B899="Error",$B899=""),IFERROR(VLOOKUP($H899, '02_UnitPriceRef'!$F$3:$G$10,2,FALSE),"N/A"),$B899)</f>
        <v>Salad</v>
      </c>
      <c r="D899" s="22" t="s">
        <v>19</v>
      </c>
      <c r="E899" s="24">
        <v>3</v>
      </c>
      <c r="F899" s="22">
        <f t="shared" si="9"/>
        <v>3</v>
      </c>
      <c r="G899" s="24">
        <v>5</v>
      </c>
      <c r="H899" s="22">
        <f>IF(OR($G899="ERROR",$G899="UNKNOWN",$G899=""),IFERROR(VLOOKUP($D899,'02_UnitPriceRef'!$E$3:$F$10,2,0),IF(OR($E899="Error",$E899="UNKNOWN",$E899=""),0,I899/E899)),$G899)</f>
        <v>5</v>
      </c>
      <c r="I899" s="24">
        <v>15</v>
      </c>
      <c r="J899" s="22">
        <f t="shared" si="10"/>
        <v>15</v>
      </c>
      <c r="K899" s="22" t="s">
        <v>22</v>
      </c>
      <c r="L899" s="22" t="s">
        <v>20</v>
      </c>
      <c r="M899" s="28" t="s">
        <v>10031</v>
      </c>
      <c r="N899" s="27">
        <f t="shared" si="11"/>
        <v>1</v>
      </c>
    </row>
    <row r="900" spans="1:14" ht="22.6" customHeight="1">
      <c r="A900" s="22" t="s">
        <v>921</v>
      </c>
      <c r="B900" s="23" t="s">
        <v>39</v>
      </c>
      <c r="C900" s="22" t="str">
        <f>IF(OR($B900="Unknown",$B900="Error",$B900=""),IFERROR(VLOOKUP($H900, '02_UnitPriceRef'!$F$3:$G$10,2,FALSE),"N/A"),$B900)</f>
        <v>Juice</v>
      </c>
      <c r="D900" s="22" t="s">
        <v>39</v>
      </c>
      <c r="E900" s="24">
        <v>2</v>
      </c>
      <c r="F900" s="22">
        <f t="shared" si="9"/>
        <v>2</v>
      </c>
      <c r="G900" s="24">
        <v>3</v>
      </c>
      <c r="H900" s="22">
        <f>IF(OR($G900="ERROR",$G900="UNKNOWN",$G900=""),IFERROR(VLOOKUP($D900,'02_UnitPriceRef'!$E$3:$F$10,2,0),IF(OR($E900="Error",$E900="UNKNOWN",$E900=""),0,I900/E900)),$G900)</f>
        <v>3</v>
      </c>
      <c r="I900" s="24">
        <v>6</v>
      </c>
      <c r="J900" s="22">
        <f t="shared" si="10"/>
        <v>6</v>
      </c>
      <c r="K900" s="22" t="s">
        <v>20</v>
      </c>
      <c r="L900" s="22" t="s">
        <v>11</v>
      </c>
      <c r="M900" s="26">
        <v>45157</v>
      </c>
      <c r="N900" s="27">
        <f t="shared" si="11"/>
        <v>45157</v>
      </c>
    </row>
    <row r="901" spans="1:14" ht="22.6" customHeight="1">
      <c r="A901" s="22" t="s">
        <v>922</v>
      </c>
      <c r="B901" s="23" t="s">
        <v>39</v>
      </c>
      <c r="C901" s="22" t="str">
        <f>IF(OR($B901="Unknown",$B901="Error",$B901=""),IFERROR(VLOOKUP($H901, '02_UnitPriceRef'!$F$3:$G$10,2,FALSE),"N/A"),$B901)</f>
        <v>Juice</v>
      </c>
      <c r="D901" s="22" t="s">
        <v>39</v>
      </c>
      <c r="E901" s="24">
        <v>5</v>
      </c>
      <c r="F901" s="22">
        <f t="shared" si="9"/>
        <v>5</v>
      </c>
      <c r="G901" s="24">
        <v>3</v>
      </c>
      <c r="H901" s="22">
        <f>IF(OR($G901="ERROR",$G901="UNKNOWN",$G901=""),IFERROR(VLOOKUP($D901,'02_UnitPriceRef'!$E$3:$F$10,2,0),IF(OR($E901="Error",$E901="UNKNOWN",$E901=""),0,I901/E901)),$G901)</f>
        <v>3</v>
      </c>
      <c r="I901" s="24">
        <v>15</v>
      </c>
      <c r="J901" s="22">
        <f t="shared" si="10"/>
        <v>15</v>
      </c>
      <c r="K901" s="22" t="s">
        <v>20</v>
      </c>
      <c r="L901" s="22" t="s">
        <v>20</v>
      </c>
      <c r="M901" s="26">
        <v>45242</v>
      </c>
      <c r="N901" s="27">
        <f t="shared" si="11"/>
        <v>45242</v>
      </c>
    </row>
    <row r="902" spans="1:14" ht="22.6" customHeight="1">
      <c r="A902" s="22" t="s">
        <v>923</v>
      </c>
      <c r="B902" s="23" t="s">
        <v>13</v>
      </c>
      <c r="C902" s="22" t="str">
        <f>IF(OR($B902="Unknown",$B902="Error",$B902=""),IFERROR(VLOOKUP($H902, '02_UnitPriceRef'!$F$3:$G$10,2,FALSE),"N/A"),$B902)</f>
        <v>Cake</v>
      </c>
      <c r="D902" s="22" t="s">
        <v>13</v>
      </c>
      <c r="E902" s="24">
        <v>4</v>
      </c>
      <c r="F902" s="22">
        <f t="shared" si="9"/>
        <v>4</v>
      </c>
      <c r="G902" s="24">
        <v>3</v>
      </c>
      <c r="H902" s="22">
        <f>IF(OR($G902="ERROR",$G902="UNKNOWN",$G902=""),IFERROR(VLOOKUP($D902,'02_UnitPriceRef'!$E$3:$F$10,2,0),IF(OR($E902="Error",$E902="UNKNOWN",$E902=""),0,I902/E902)),$G902)</f>
        <v>3</v>
      </c>
      <c r="I902" s="24">
        <v>12</v>
      </c>
      <c r="J902" s="22">
        <f t="shared" si="10"/>
        <v>12</v>
      </c>
      <c r="K902" s="22" t="s">
        <v>20</v>
      </c>
      <c r="L902" s="22" t="s">
        <v>20</v>
      </c>
      <c r="M902" s="26">
        <v>45221</v>
      </c>
      <c r="N902" s="27">
        <f t="shared" si="11"/>
        <v>45221</v>
      </c>
    </row>
    <row r="903" spans="1:14" ht="22.6" customHeight="1">
      <c r="A903" s="22" t="s">
        <v>924</v>
      </c>
      <c r="B903" s="23"/>
      <c r="C903" s="22" t="str">
        <f>IF(OR($B903="Unknown",$B903="Error",$B903=""),IFERROR(VLOOKUP($H903, '02_UnitPriceRef'!$F$3:$G$10,2,FALSE),"N/A"),$B903)</f>
        <v>Sandwich/Smoothie</v>
      </c>
      <c r="D903" s="22" t="s">
        <v>188</v>
      </c>
      <c r="E903" s="24">
        <v>3</v>
      </c>
      <c r="F903" s="22">
        <f t="shared" si="9"/>
        <v>3</v>
      </c>
      <c r="G903" s="24">
        <v>4</v>
      </c>
      <c r="H903" s="22">
        <f>IF(OR($G903="ERROR",$G903="UNKNOWN",$G903=""),IFERROR(VLOOKUP($D903,'02_UnitPriceRef'!$E$3:$F$10,2,0),IF(OR($E903="Error",$E903="UNKNOWN",$E903=""),0,I903/E903)),$G903)</f>
        <v>4</v>
      </c>
      <c r="I903" s="24">
        <v>12</v>
      </c>
      <c r="J903" s="22">
        <f t="shared" si="10"/>
        <v>12</v>
      </c>
      <c r="K903" s="22" t="s">
        <v>22</v>
      </c>
      <c r="L903" s="22" t="s">
        <v>20</v>
      </c>
      <c r="M903" s="26">
        <v>45228</v>
      </c>
      <c r="N903" s="27">
        <f t="shared" si="11"/>
        <v>45228</v>
      </c>
    </row>
    <row r="904" spans="1:14" ht="22.6" customHeight="1">
      <c r="A904" s="22" t="s">
        <v>925</v>
      </c>
      <c r="B904" s="23" t="s">
        <v>9</v>
      </c>
      <c r="C904" s="22" t="str">
        <f>IF(OR($B904="Unknown",$B904="Error",$B904=""),IFERROR(VLOOKUP($H904, '02_UnitPriceRef'!$F$3:$G$10,2,FALSE),"N/A"),$B904)</f>
        <v>Coffee</v>
      </c>
      <c r="D904" s="22" t="s">
        <v>9</v>
      </c>
      <c r="E904" s="24">
        <v>5</v>
      </c>
      <c r="F904" s="22">
        <f t="shared" si="9"/>
        <v>5</v>
      </c>
      <c r="G904" s="24">
        <v>2</v>
      </c>
      <c r="H904" s="22">
        <f>IF(OR($G904="ERROR",$G904="UNKNOWN",$G904=""),IFERROR(VLOOKUP($D904,'02_UnitPriceRef'!$E$3:$F$10,2,0),IF(OR($E904="Error",$E904="UNKNOWN",$E904=""),0,I904/E904)),$G904)</f>
        <v>2</v>
      </c>
      <c r="I904" s="24">
        <v>10</v>
      </c>
      <c r="J904" s="22">
        <f t="shared" si="10"/>
        <v>10</v>
      </c>
      <c r="K904" s="22" t="s">
        <v>20</v>
      </c>
      <c r="L904" s="22" t="s">
        <v>20</v>
      </c>
      <c r="M904" s="26">
        <v>45276</v>
      </c>
      <c r="N904" s="27">
        <f t="shared" si="11"/>
        <v>45276</v>
      </c>
    </row>
    <row r="905" spans="1:14" ht="22.6" customHeight="1">
      <c r="A905" s="22" t="s">
        <v>926</v>
      </c>
      <c r="B905" s="23" t="s">
        <v>10030</v>
      </c>
      <c r="C905" s="22" t="str">
        <f>IF(OR($B905="Unknown",$B905="Error",$B905=""),IFERROR(VLOOKUP($H905, '02_UnitPriceRef'!$F$3:$G$10,2,FALSE),"N/A"),$B905)</f>
        <v>Sandwich/Smoothie</v>
      </c>
      <c r="D905" s="22" t="s">
        <v>188</v>
      </c>
      <c r="E905" s="24">
        <v>1</v>
      </c>
      <c r="F905" s="22">
        <f t="shared" si="9"/>
        <v>1</v>
      </c>
      <c r="G905" s="24">
        <v>4</v>
      </c>
      <c r="H905" s="22">
        <f>IF(OR($G905="ERROR",$G905="UNKNOWN",$G905=""),IFERROR(VLOOKUP($D905,'02_UnitPriceRef'!$E$3:$F$10,2,0),IF(OR($E905="Error",$E905="UNKNOWN",$E905=""),0,I905/E905)),$G905)</f>
        <v>4</v>
      </c>
      <c r="I905" s="24">
        <v>4</v>
      </c>
      <c r="J905" s="22">
        <f t="shared" si="10"/>
        <v>4</v>
      </c>
      <c r="K905" s="22" t="s">
        <v>14</v>
      </c>
      <c r="L905" s="22" t="s">
        <v>20</v>
      </c>
      <c r="M905" s="26">
        <v>45206</v>
      </c>
      <c r="N905" s="27">
        <f t="shared" si="11"/>
        <v>45206</v>
      </c>
    </row>
    <row r="906" spans="1:14" ht="22.6" customHeight="1">
      <c r="A906" s="22" t="s">
        <v>927</v>
      </c>
      <c r="B906" s="23" t="s">
        <v>19</v>
      </c>
      <c r="C906" s="22" t="str">
        <f>IF(OR($B906="Unknown",$B906="Error",$B906=""),IFERROR(VLOOKUP($H906, '02_UnitPriceRef'!$F$3:$G$10,2,FALSE),"N/A"),$B906)</f>
        <v>Salad</v>
      </c>
      <c r="D906" s="22" t="s">
        <v>19</v>
      </c>
      <c r="E906" s="24">
        <v>3</v>
      </c>
      <c r="F906" s="22">
        <f t="shared" si="9"/>
        <v>3</v>
      </c>
      <c r="G906" s="23" t="s">
        <v>10031</v>
      </c>
      <c r="H906" s="22">
        <f>IF(OR($G906="ERROR",$G906="UNKNOWN",$G906=""),IFERROR(VLOOKUP($D906,'02_UnitPriceRef'!$E$3:$F$10,2,0),IF(OR($E906="Error",$E906="UNKNOWN",$E906=""),0,I906/E906)),$G906)</f>
        <v>5</v>
      </c>
      <c r="I906" s="24">
        <v>15</v>
      </c>
      <c r="J906" s="22">
        <f t="shared" si="10"/>
        <v>15</v>
      </c>
      <c r="K906" s="22" t="s">
        <v>14</v>
      </c>
      <c r="L906" s="22" t="s">
        <v>11</v>
      </c>
      <c r="M906" s="26">
        <v>45051</v>
      </c>
      <c r="N906" s="27">
        <f t="shared" si="11"/>
        <v>45051</v>
      </c>
    </row>
    <row r="907" spans="1:14" ht="22.6" customHeight="1">
      <c r="A907" s="22" t="s">
        <v>928</v>
      </c>
      <c r="B907" s="23" t="s">
        <v>13</v>
      </c>
      <c r="C907" s="22" t="str">
        <f>IF(OR($B907="Unknown",$B907="Error",$B907=""),IFERROR(VLOOKUP($H907, '02_UnitPriceRef'!$F$3:$G$10,2,FALSE),"N/A"),$B907)</f>
        <v>Cake</v>
      </c>
      <c r="D907" s="22" t="s">
        <v>13</v>
      </c>
      <c r="E907" s="24">
        <v>1</v>
      </c>
      <c r="F907" s="22">
        <f t="shared" si="9"/>
        <v>1</v>
      </c>
      <c r="G907" s="24">
        <v>3</v>
      </c>
      <c r="H907" s="22">
        <f>IF(OR($G907="ERROR",$G907="UNKNOWN",$G907=""),IFERROR(VLOOKUP($D907,'02_UnitPriceRef'!$E$3:$F$10,2,0),IF(OR($E907="Error",$E907="UNKNOWN",$E907=""),0,I907/E907)),$G907)</f>
        <v>3</v>
      </c>
      <c r="I907" s="24">
        <v>3</v>
      </c>
      <c r="J907" s="22">
        <f t="shared" si="10"/>
        <v>3</v>
      </c>
      <c r="K907" s="22" t="s">
        <v>20</v>
      </c>
      <c r="L907" s="22" t="s">
        <v>11</v>
      </c>
      <c r="M907" s="26">
        <v>45236</v>
      </c>
      <c r="N907" s="27">
        <f t="shared" si="11"/>
        <v>45236</v>
      </c>
    </row>
    <row r="908" spans="1:14" ht="22.6" customHeight="1">
      <c r="A908" s="22" t="s">
        <v>929</v>
      </c>
      <c r="B908" s="23" t="s">
        <v>24</v>
      </c>
      <c r="C908" s="22" t="str">
        <f>IF(OR($B908="Unknown",$B908="Error",$B908=""),IFERROR(VLOOKUP($H908, '02_UnitPriceRef'!$F$3:$G$10,2,FALSE),"N/A"),$B908)</f>
        <v>Smoothie</v>
      </c>
      <c r="D908" s="22" t="s">
        <v>24</v>
      </c>
      <c r="E908" s="24">
        <v>5</v>
      </c>
      <c r="F908" s="22">
        <f t="shared" si="9"/>
        <v>5</v>
      </c>
      <c r="G908" s="24">
        <v>4</v>
      </c>
      <c r="H908" s="22">
        <f>IF(OR($G908="ERROR",$G908="UNKNOWN",$G908=""),IFERROR(VLOOKUP($D908,'02_UnitPriceRef'!$E$3:$F$10,2,0),IF(OR($E908="Error",$E908="UNKNOWN",$E908=""),0,I908/E908)),$G908)</f>
        <v>4</v>
      </c>
      <c r="I908" s="24">
        <v>20</v>
      </c>
      <c r="J908" s="22">
        <f t="shared" si="10"/>
        <v>20</v>
      </c>
      <c r="K908" s="22" t="s">
        <v>22</v>
      </c>
      <c r="L908" s="22" t="s">
        <v>11</v>
      </c>
      <c r="M908" s="26">
        <v>45164</v>
      </c>
      <c r="N908" s="27">
        <f t="shared" si="11"/>
        <v>45164</v>
      </c>
    </row>
    <row r="909" spans="1:14" ht="22.6" customHeight="1">
      <c r="A909" s="22" t="s">
        <v>930</v>
      </c>
      <c r="B909" s="23" t="s">
        <v>24</v>
      </c>
      <c r="C909" s="22" t="str">
        <f>IF(OR($B909="Unknown",$B909="Error",$B909=""),IFERROR(VLOOKUP($H909, '02_UnitPriceRef'!$F$3:$G$10,2,FALSE),"N/A"),$B909)</f>
        <v>Smoothie</v>
      </c>
      <c r="D909" s="22" t="s">
        <v>24</v>
      </c>
      <c r="E909" s="24">
        <v>3</v>
      </c>
      <c r="F909" s="22">
        <f t="shared" si="9"/>
        <v>3</v>
      </c>
      <c r="G909" s="24">
        <v>4</v>
      </c>
      <c r="H909" s="22">
        <f>IF(OR($G909="ERROR",$G909="UNKNOWN",$G909=""),IFERROR(VLOOKUP($D909,'02_UnitPriceRef'!$E$3:$F$10,2,0),IF(OR($E909="Error",$E909="UNKNOWN",$E909=""),0,I909/E909)),$G909)</f>
        <v>4</v>
      </c>
      <c r="I909" s="24">
        <v>12</v>
      </c>
      <c r="J909" s="22">
        <f t="shared" si="10"/>
        <v>12</v>
      </c>
      <c r="K909" s="22" t="s">
        <v>20</v>
      </c>
      <c r="L909" s="22" t="s">
        <v>15</v>
      </c>
      <c r="M909" s="26">
        <v>45064</v>
      </c>
      <c r="N909" s="27">
        <f t="shared" si="11"/>
        <v>45064</v>
      </c>
    </row>
    <row r="910" spans="1:14" ht="22.6" customHeight="1">
      <c r="A910" s="22" t="s">
        <v>931</v>
      </c>
      <c r="B910" s="23" t="s">
        <v>24</v>
      </c>
      <c r="C910" s="22" t="str">
        <f>IF(OR($B910="Unknown",$B910="Error",$B910=""),IFERROR(VLOOKUP($H910, '02_UnitPriceRef'!$F$3:$G$10,2,FALSE),"N/A"),$B910)</f>
        <v>Smoothie</v>
      </c>
      <c r="D910" s="22" t="s">
        <v>24</v>
      </c>
      <c r="E910" s="24">
        <v>5</v>
      </c>
      <c r="F910" s="22">
        <f t="shared" si="9"/>
        <v>5</v>
      </c>
      <c r="G910" s="24">
        <v>4</v>
      </c>
      <c r="H910" s="22">
        <f>IF(OR($G910="ERROR",$G910="UNKNOWN",$G910=""),IFERROR(VLOOKUP($D910,'02_UnitPriceRef'!$E$3:$F$10,2,0),IF(OR($E910="Error",$E910="UNKNOWN",$E910=""),0,I910/E910)),$G910)</f>
        <v>4</v>
      </c>
      <c r="I910" s="24">
        <v>20</v>
      </c>
      <c r="J910" s="22">
        <f t="shared" si="10"/>
        <v>20</v>
      </c>
      <c r="K910" s="22" t="s">
        <v>20</v>
      </c>
      <c r="L910" s="22" t="s">
        <v>11</v>
      </c>
      <c r="M910" s="26">
        <v>45004</v>
      </c>
      <c r="N910" s="27">
        <f t="shared" si="11"/>
        <v>45004</v>
      </c>
    </row>
    <row r="911" spans="1:14" ht="22.6" customHeight="1">
      <c r="A911" s="22" t="s">
        <v>932</v>
      </c>
      <c r="B911" s="23" t="s">
        <v>19</v>
      </c>
      <c r="C911" s="22" t="str">
        <f>IF(OR($B911="Unknown",$B911="Error",$B911=""),IFERROR(VLOOKUP($H911, '02_UnitPriceRef'!$F$3:$G$10,2,FALSE),"N/A"),$B911)</f>
        <v>Salad</v>
      </c>
      <c r="D911" s="22" t="s">
        <v>19</v>
      </c>
      <c r="E911" s="24">
        <v>1</v>
      </c>
      <c r="F911" s="22">
        <f t="shared" si="9"/>
        <v>1</v>
      </c>
      <c r="G911" s="24">
        <v>5</v>
      </c>
      <c r="H911" s="22">
        <f>IF(OR($G911="ERROR",$G911="UNKNOWN",$G911=""),IFERROR(VLOOKUP($D911,'02_UnitPriceRef'!$E$3:$F$10,2,0),IF(OR($E911="Error",$E911="UNKNOWN",$E911=""),0,I911/E911)),$G911)</f>
        <v>5</v>
      </c>
      <c r="I911" s="24">
        <v>5</v>
      </c>
      <c r="J911" s="22">
        <f t="shared" si="10"/>
        <v>5</v>
      </c>
      <c r="K911" s="22" t="s">
        <v>20</v>
      </c>
      <c r="L911" s="22" t="s">
        <v>20</v>
      </c>
      <c r="M911" s="26">
        <v>45230</v>
      </c>
      <c r="N911" s="27">
        <f t="shared" si="11"/>
        <v>45230</v>
      </c>
    </row>
    <row r="912" spans="1:14" ht="22.6" customHeight="1">
      <c r="A912" s="22" t="s">
        <v>933</v>
      </c>
      <c r="B912" s="23" t="s">
        <v>9</v>
      </c>
      <c r="C912" s="22" t="str">
        <f>IF(OR($B912="Unknown",$B912="Error",$B912=""),IFERROR(VLOOKUP($H912, '02_UnitPriceRef'!$F$3:$G$10,2,FALSE),"N/A"),$B912)</f>
        <v>Coffee</v>
      </c>
      <c r="D912" s="22" t="s">
        <v>9</v>
      </c>
      <c r="E912" s="24">
        <v>5</v>
      </c>
      <c r="F912" s="22">
        <f t="shared" si="9"/>
        <v>5</v>
      </c>
      <c r="G912" s="24">
        <v>2</v>
      </c>
      <c r="H912" s="22">
        <f>IF(OR($G912="ERROR",$G912="UNKNOWN",$G912=""),IFERROR(VLOOKUP($D912,'02_UnitPriceRef'!$E$3:$F$10,2,0),IF(OR($E912="Error",$E912="UNKNOWN",$E912=""),0,I912/E912)),$G912)</f>
        <v>2</v>
      </c>
      <c r="I912" s="24">
        <v>10</v>
      </c>
      <c r="J912" s="22">
        <f t="shared" si="10"/>
        <v>10</v>
      </c>
      <c r="K912" s="22" t="s">
        <v>14</v>
      </c>
      <c r="L912" s="22" t="s">
        <v>15</v>
      </c>
      <c r="M912" s="26">
        <v>45221</v>
      </c>
      <c r="N912" s="27">
        <f t="shared" si="11"/>
        <v>45221</v>
      </c>
    </row>
    <row r="913" spans="1:14" ht="22.6" customHeight="1">
      <c r="A913" s="22" t="s">
        <v>934</v>
      </c>
      <c r="B913" s="23" t="s">
        <v>24</v>
      </c>
      <c r="C913" s="22" t="str">
        <f>IF(OR($B913="Unknown",$B913="Error",$B913=""),IFERROR(VLOOKUP($H913, '02_UnitPriceRef'!$F$3:$G$10,2,FALSE),"N/A"),$B913)</f>
        <v>Smoothie</v>
      </c>
      <c r="D913" s="22" t="s">
        <v>24</v>
      </c>
      <c r="E913" s="23" t="s">
        <v>10030</v>
      </c>
      <c r="F913" s="22">
        <f t="shared" si="9"/>
        <v>5</v>
      </c>
      <c r="G913" s="24">
        <v>4</v>
      </c>
      <c r="H913" s="22">
        <f>IF(OR($G913="ERROR",$G913="UNKNOWN",$G913=""),IFERROR(VLOOKUP($D913,'02_UnitPriceRef'!$E$3:$F$10,2,0),IF(OR($E913="Error",$E913="UNKNOWN",$E913=""),0,I913/E913)),$G913)</f>
        <v>4</v>
      </c>
      <c r="I913" s="24">
        <v>20</v>
      </c>
      <c r="J913" s="22">
        <f t="shared" si="10"/>
        <v>20</v>
      </c>
      <c r="K913" s="22" t="s">
        <v>14</v>
      </c>
      <c r="L913" s="22" t="s">
        <v>20</v>
      </c>
      <c r="M913" s="26">
        <v>44951</v>
      </c>
      <c r="N913" s="27">
        <f t="shared" si="11"/>
        <v>44951</v>
      </c>
    </row>
    <row r="914" spans="1:14" ht="22.6" customHeight="1">
      <c r="A914" s="22" t="s">
        <v>935</v>
      </c>
      <c r="B914" s="23" t="s">
        <v>27</v>
      </c>
      <c r="C914" s="22" t="str">
        <f>IF(OR($B914="Unknown",$B914="Error",$B914=""),IFERROR(VLOOKUP($H914, '02_UnitPriceRef'!$F$3:$G$10,2,FALSE),"N/A"),$B914)</f>
        <v>Sandwich</v>
      </c>
      <c r="D914" s="22" t="s">
        <v>27</v>
      </c>
      <c r="E914" s="23"/>
      <c r="F914" s="22">
        <f t="shared" si="9"/>
        <v>5</v>
      </c>
      <c r="G914" s="23"/>
      <c r="H914" s="22">
        <f>IF(OR($G914="ERROR",$G914="UNKNOWN",$G914=""),IFERROR(VLOOKUP($D914,'02_UnitPriceRef'!$E$3:$F$10,2,0),IF(OR($E914="Error",$E914="UNKNOWN",$E914=""),0,I914/E914)),$G914)</f>
        <v>4</v>
      </c>
      <c r="I914" s="24">
        <v>20</v>
      </c>
      <c r="J914" s="22">
        <f t="shared" si="10"/>
        <v>20</v>
      </c>
      <c r="K914" s="22" t="s">
        <v>20</v>
      </c>
      <c r="L914" s="22" t="s">
        <v>11</v>
      </c>
      <c r="M914" s="26">
        <v>44931</v>
      </c>
      <c r="N914" s="27">
        <f t="shared" si="11"/>
        <v>44931</v>
      </c>
    </row>
    <row r="915" spans="1:14" ht="22.6" customHeight="1">
      <c r="A915" s="22" t="s">
        <v>936</v>
      </c>
      <c r="B915" s="23" t="s">
        <v>19</v>
      </c>
      <c r="C915" s="22" t="str">
        <f>IF(OR($B915="Unknown",$B915="Error",$B915=""),IFERROR(VLOOKUP($H915, '02_UnitPriceRef'!$F$3:$G$10,2,FALSE),"N/A"),$B915)</f>
        <v>Salad</v>
      </c>
      <c r="D915" s="22" t="s">
        <v>19</v>
      </c>
      <c r="E915" s="24">
        <v>2</v>
      </c>
      <c r="F915" s="22">
        <f t="shared" si="9"/>
        <v>2</v>
      </c>
      <c r="G915" s="24">
        <v>5</v>
      </c>
      <c r="H915" s="22">
        <f>IF(OR($G915="ERROR",$G915="UNKNOWN",$G915=""),IFERROR(VLOOKUP($D915,'02_UnitPriceRef'!$E$3:$F$10,2,0),IF(OR($E915="Error",$E915="UNKNOWN",$E915=""),0,I915/E915)),$G915)</f>
        <v>5</v>
      </c>
      <c r="I915" s="24">
        <v>10</v>
      </c>
      <c r="J915" s="22">
        <f t="shared" si="10"/>
        <v>10</v>
      </c>
      <c r="K915" s="22" t="s">
        <v>10</v>
      </c>
      <c r="L915" s="22" t="s">
        <v>11</v>
      </c>
      <c r="M915" s="26">
        <v>45096</v>
      </c>
      <c r="N915" s="27">
        <f t="shared" si="11"/>
        <v>45096</v>
      </c>
    </row>
    <row r="916" spans="1:14" ht="22.6" customHeight="1">
      <c r="A916" s="22" t="s">
        <v>937</v>
      </c>
      <c r="B916" s="23" t="s">
        <v>19</v>
      </c>
      <c r="C916" s="22" t="str">
        <f>IF(OR($B916="Unknown",$B916="Error",$B916=""),IFERROR(VLOOKUP($H916, '02_UnitPriceRef'!$F$3:$G$10,2,FALSE),"N/A"),$B916)</f>
        <v>Salad</v>
      </c>
      <c r="D916" s="22" t="s">
        <v>19</v>
      </c>
      <c r="E916" s="24">
        <v>5</v>
      </c>
      <c r="F916" s="22">
        <f t="shared" si="9"/>
        <v>5</v>
      </c>
      <c r="G916" s="24">
        <v>5</v>
      </c>
      <c r="H916" s="22">
        <f>IF(OR($G916="ERROR",$G916="UNKNOWN",$G916=""),IFERROR(VLOOKUP($D916,'02_UnitPriceRef'!$E$3:$F$10,2,0),IF(OR($E916="Error",$E916="UNKNOWN",$E916=""),0,I916/E916)),$G916)</f>
        <v>5</v>
      </c>
      <c r="I916" s="24">
        <v>25</v>
      </c>
      <c r="J916" s="22">
        <f t="shared" si="10"/>
        <v>25</v>
      </c>
      <c r="K916" s="22" t="s">
        <v>10</v>
      </c>
      <c r="L916" s="22" t="s">
        <v>15</v>
      </c>
      <c r="M916" s="26">
        <v>45075</v>
      </c>
      <c r="N916" s="27">
        <f t="shared" si="11"/>
        <v>45075</v>
      </c>
    </row>
    <row r="917" spans="1:14" ht="22.6" customHeight="1">
      <c r="A917" s="22" t="s">
        <v>938</v>
      </c>
      <c r="B917" s="23" t="s">
        <v>17</v>
      </c>
      <c r="C917" s="22" t="str">
        <f>IF(OR($B917="Unknown",$B917="Error",$B917=""),IFERROR(VLOOKUP($H917, '02_UnitPriceRef'!$F$3:$G$10,2,FALSE),"N/A"),$B917)</f>
        <v>Cookie</v>
      </c>
      <c r="D917" s="22" t="s">
        <v>17</v>
      </c>
      <c r="E917" s="24">
        <v>1</v>
      </c>
      <c r="F917" s="22">
        <f t="shared" si="9"/>
        <v>1</v>
      </c>
      <c r="G917" s="24">
        <v>1</v>
      </c>
      <c r="H917" s="22">
        <f>IF(OR($G917="ERROR",$G917="UNKNOWN",$G917=""),IFERROR(VLOOKUP($D917,'02_UnitPriceRef'!$E$3:$F$10,2,0),IF(OR($E917="Error",$E917="UNKNOWN",$E917=""),0,I917/E917)),$G917)</f>
        <v>1</v>
      </c>
      <c r="I917" s="24">
        <v>1</v>
      </c>
      <c r="J917" s="22">
        <f t="shared" si="10"/>
        <v>1</v>
      </c>
      <c r="K917" s="22" t="s">
        <v>22</v>
      </c>
      <c r="L917" s="22" t="s">
        <v>20</v>
      </c>
      <c r="M917" s="26">
        <v>44973</v>
      </c>
      <c r="N917" s="27">
        <f t="shared" si="11"/>
        <v>44973</v>
      </c>
    </row>
    <row r="918" spans="1:14" ht="22.6" customHeight="1">
      <c r="A918" s="22" t="s">
        <v>939</v>
      </c>
      <c r="B918" s="23" t="s">
        <v>27</v>
      </c>
      <c r="C918" s="22" t="str">
        <f>IF(OR($B918="Unknown",$B918="Error",$B918=""),IFERROR(VLOOKUP($H918, '02_UnitPriceRef'!$F$3:$G$10,2,FALSE),"N/A"),$B918)</f>
        <v>Sandwich</v>
      </c>
      <c r="D918" s="22" t="s">
        <v>27</v>
      </c>
      <c r="E918" s="24">
        <v>3</v>
      </c>
      <c r="F918" s="22">
        <f t="shared" si="9"/>
        <v>3</v>
      </c>
      <c r="G918" s="24">
        <v>4</v>
      </c>
      <c r="H918" s="22">
        <f>IF(OR($G918="ERROR",$G918="UNKNOWN",$G918=""),IFERROR(VLOOKUP($D918,'02_UnitPriceRef'!$E$3:$F$10,2,0),IF(OR($E918="Error",$E918="UNKNOWN",$E918=""),0,I918/E918)),$G918)</f>
        <v>4</v>
      </c>
      <c r="I918" s="24">
        <v>12</v>
      </c>
      <c r="J918" s="22">
        <f t="shared" si="10"/>
        <v>12</v>
      </c>
      <c r="K918" s="22" t="s">
        <v>20</v>
      </c>
      <c r="L918" s="22" t="s">
        <v>15</v>
      </c>
      <c r="M918" s="26">
        <v>45266</v>
      </c>
      <c r="N918" s="27">
        <f t="shared" si="11"/>
        <v>45266</v>
      </c>
    </row>
    <row r="919" spans="1:14" ht="22.6" customHeight="1">
      <c r="A919" s="22" t="s">
        <v>940</v>
      </c>
      <c r="B919" s="23" t="s">
        <v>19</v>
      </c>
      <c r="C919" s="22" t="str">
        <f>IF(OR($B919="Unknown",$B919="Error",$B919=""),IFERROR(VLOOKUP($H919, '02_UnitPriceRef'!$F$3:$G$10,2,FALSE),"N/A"),$B919)</f>
        <v>Salad</v>
      </c>
      <c r="D919" s="22" t="s">
        <v>19</v>
      </c>
      <c r="E919" s="24">
        <v>2</v>
      </c>
      <c r="F919" s="22">
        <f t="shared" si="9"/>
        <v>2</v>
      </c>
      <c r="G919" s="24">
        <v>5</v>
      </c>
      <c r="H919" s="22">
        <f>IF(OR($G919="ERROR",$G919="UNKNOWN",$G919=""),IFERROR(VLOOKUP($D919,'02_UnitPriceRef'!$E$3:$F$10,2,0),IF(OR($E919="Error",$E919="UNKNOWN",$E919=""),0,I919/E919)),$G919)</f>
        <v>5</v>
      </c>
      <c r="I919" s="24">
        <v>10</v>
      </c>
      <c r="J919" s="22">
        <f t="shared" si="10"/>
        <v>10</v>
      </c>
      <c r="K919" s="22" t="s">
        <v>22</v>
      </c>
      <c r="L919" s="22" t="s">
        <v>11</v>
      </c>
      <c r="M919" s="26">
        <v>45099</v>
      </c>
      <c r="N919" s="27">
        <f t="shared" si="11"/>
        <v>45099</v>
      </c>
    </row>
    <row r="920" spans="1:14" ht="22.6" customHeight="1">
      <c r="A920" s="22" t="s">
        <v>941</v>
      </c>
      <c r="B920" s="23" t="s">
        <v>10030</v>
      </c>
      <c r="C920" s="22" t="str">
        <f>IF(OR($B920="Unknown",$B920="Error",$B920=""),IFERROR(VLOOKUP($H920, '02_UnitPriceRef'!$F$3:$G$10,2,FALSE),"N/A"),$B920)</f>
        <v>Cookie</v>
      </c>
      <c r="D920" s="22" t="s">
        <v>17</v>
      </c>
      <c r="E920" s="24">
        <v>3</v>
      </c>
      <c r="F920" s="22">
        <f t="shared" si="9"/>
        <v>3</v>
      </c>
      <c r="G920" s="24">
        <v>1</v>
      </c>
      <c r="H920" s="22">
        <f>IF(OR($G920="ERROR",$G920="UNKNOWN",$G920=""),IFERROR(VLOOKUP($D920,'02_UnitPriceRef'!$E$3:$F$10,2,0),IF(OR($E920="Error",$E920="UNKNOWN",$E920=""),0,I920/E920)),$G920)</f>
        <v>1</v>
      </c>
      <c r="I920" s="24">
        <v>3</v>
      </c>
      <c r="J920" s="22">
        <f t="shared" si="10"/>
        <v>3</v>
      </c>
      <c r="K920" s="22" t="s">
        <v>10</v>
      </c>
      <c r="L920" s="22" t="s">
        <v>20</v>
      </c>
      <c r="M920" s="26">
        <v>45275</v>
      </c>
      <c r="N920" s="27">
        <f t="shared" si="11"/>
        <v>45275</v>
      </c>
    </row>
    <row r="921" spans="1:14" ht="22.6" customHeight="1">
      <c r="A921" s="22" t="s">
        <v>942</v>
      </c>
      <c r="B921" s="23" t="s">
        <v>10030</v>
      </c>
      <c r="C921" s="22" t="str">
        <f>IF(OR($B921="Unknown",$B921="Error",$B921=""),IFERROR(VLOOKUP($H921, '02_UnitPriceRef'!$F$3:$G$10,2,FALSE),"N/A"),$B921)</f>
        <v>Cake/Juice</v>
      </c>
      <c r="D921" s="22" t="s">
        <v>10044</v>
      </c>
      <c r="E921" s="24">
        <v>3</v>
      </c>
      <c r="F921" s="22">
        <f t="shared" si="9"/>
        <v>3</v>
      </c>
      <c r="G921" s="24">
        <v>3</v>
      </c>
      <c r="H921" s="22">
        <f>IF(OR($G921="ERROR",$G921="UNKNOWN",$G921=""),IFERROR(VLOOKUP($D921,'02_UnitPriceRef'!$E$3:$F$10,2,0),IF(OR($E921="Error",$E921="UNKNOWN",$E921=""),0,I921/E921)),$G921)</f>
        <v>3</v>
      </c>
      <c r="I921" s="24">
        <v>9</v>
      </c>
      <c r="J921" s="22">
        <f t="shared" si="10"/>
        <v>9</v>
      </c>
      <c r="K921" s="22" t="s">
        <v>22</v>
      </c>
      <c r="L921" s="22" t="s">
        <v>15</v>
      </c>
      <c r="M921" s="26">
        <v>45087</v>
      </c>
      <c r="N921" s="27">
        <f t="shared" si="11"/>
        <v>45087</v>
      </c>
    </row>
    <row r="922" spans="1:14" ht="22.6" customHeight="1">
      <c r="A922" s="22" t="s">
        <v>943</v>
      </c>
      <c r="B922" s="23" t="s">
        <v>13</v>
      </c>
      <c r="C922" s="22" t="str">
        <f>IF(OR($B922="Unknown",$B922="Error",$B922=""),IFERROR(VLOOKUP($H922, '02_UnitPriceRef'!$F$3:$G$10,2,FALSE),"N/A"),$B922)</f>
        <v>Cake</v>
      </c>
      <c r="D922" s="22" t="s">
        <v>13</v>
      </c>
      <c r="E922" s="24">
        <v>3</v>
      </c>
      <c r="F922" s="22">
        <f t="shared" si="9"/>
        <v>3</v>
      </c>
      <c r="G922" s="24">
        <v>3</v>
      </c>
      <c r="H922" s="22">
        <f>IF(OR($G922="ERROR",$G922="UNKNOWN",$G922=""),IFERROR(VLOOKUP($D922,'02_UnitPriceRef'!$E$3:$F$10,2,0),IF(OR($E922="Error",$E922="UNKNOWN",$E922=""),0,I922/E922)),$G922)</f>
        <v>3</v>
      </c>
      <c r="I922" s="24">
        <v>9</v>
      </c>
      <c r="J922" s="22">
        <f t="shared" si="10"/>
        <v>9</v>
      </c>
      <c r="K922" s="22" t="s">
        <v>22</v>
      </c>
      <c r="L922" s="22" t="s">
        <v>15</v>
      </c>
      <c r="M922" s="26">
        <v>45223</v>
      </c>
      <c r="N922" s="27">
        <f t="shared" si="11"/>
        <v>45223</v>
      </c>
    </row>
    <row r="923" spans="1:14" ht="22.6" customHeight="1">
      <c r="A923" s="22" t="s">
        <v>944</v>
      </c>
      <c r="B923" s="23" t="s">
        <v>35</v>
      </c>
      <c r="C923" s="22" t="str">
        <f>IF(OR($B923="Unknown",$B923="Error",$B923=""),IFERROR(VLOOKUP($H923, '02_UnitPriceRef'!$F$3:$G$10,2,FALSE),"N/A"),$B923)</f>
        <v>Tea</v>
      </c>
      <c r="D923" s="22" t="s">
        <v>35</v>
      </c>
      <c r="E923" s="24">
        <v>1</v>
      </c>
      <c r="F923" s="22">
        <f t="shared" si="9"/>
        <v>1</v>
      </c>
      <c r="G923" s="24">
        <v>1.5</v>
      </c>
      <c r="H923" s="22">
        <f>IF(OR($G923="ERROR",$G923="UNKNOWN",$G923=""),IFERROR(VLOOKUP($D923,'02_UnitPriceRef'!$E$3:$F$10,2,0),IF(OR($E923="Error",$E923="UNKNOWN",$E923=""),0,I923/E923)),$G923)</f>
        <v>1.5</v>
      </c>
      <c r="I923" s="24">
        <v>1.5</v>
      </c>
      <c r="J923" s="22">
        <f t="shared" si="10"/>
        <v>1.5</v>
      </c>
      <c r="K923" s="22" t="s">
        <v>10</v>
      </c>
      <c r="L923" s="22" t="s">
        <v>15</v>
      </c>
      <c r="M923" s="26">
        <v>45129</v>
      </c>
      <c r="N923" s="27">
        <f t="shared" si="11"/>
        <v>45129</v>
      </c>
    </row>
    <row r="924" spans="1:14" ht="22.6" customHeight="1">
      <c r="A924" s="22" t="s">
        <v>945</v>
      </c>
      <c r="B924" s="23" t="s">
        <v>35</v>
      </c>
      <c r="C924" s="22" t="str">
        <f>IF(OR($B924="Unknown",$B924="Error",$B924=""),IFERROR(VLOOKUP($H924, '02_UnitPriceRef'!$F$3:$G$10,2,FALSE),"N/A"),$B924)</f>
        <v>Tea</v>
      </c>
      <c r="D924" s="22" t="s">
        <v>35</v>
      </c>
      <c r="E924" s="24">
        <v>1</v>
      </c>
      <c r="F924" s="22">
        <f t="shared" si="9"/>
        <v>1</v>
      </c>
      <c r="G924" s="24">
        <v>1.5</v>
      </c>
      <c r="H924" s="22">
        <f>IF(OR($G924="ERROR",$G924="UNKNOWN",$G924=""),IFERROR(VLOOKUP($D924,'02_UnitPriceRef'!$E$3:$F$10,2,0),IF(OR($E924="Error",$E924="UNKNOWN",$E924=""),0,I924/E924)),$G924)</f>
        <v>1.5</v>
      </c>
      <c r="I924" s="24">
        <v>1.5</v>
      </c>
      <c r="J924" s="22">
        <f t="shared" si="10"/>
        <v>1.5</v>
      </c>
      <c r="K924" s="22" t="s">
        <v>22</v>
      </c>
      <c r="L924" s="22" t="s">
        <v>20</v>
      </c>
      <c r="M924" s="26">
        <v>44988</v>
      </c>
      <c r="N924" s="27">
        <f t="shared" si="11"/>
        <v>44988</v>
      </c>
    </row>
    <row r="925" spans="1:14" ht="22.6" customHeight="1">
      <c r="A925" s="22" t="s">
        <v>946</v>
      </c>
      <c r="B925" s="23" t="s">
        <v>17</v>
      </c>
      <c r="C925" s="22" t="str">
        <f>IF(OR($B925="Unknown",$B925="Error",$B925=""),IFERROR(VLOOKUP($H925, '02_UnitPriceRef'!$F$3:$G$10,2,FALSE),"N/A"),$B925)</f>
        <v>Cookie</v>
      </c>
      <c r="D925" s="22" t="s">
        <v>17</v>
      </c>
      <c r="E925" s="24">
        <v>2</v>
      </c>
      <c r="F925" s="22">
        <f t="shared" si="9"/>
        <v>2</v>
      </c>
      <c r="G925" s="23" t="s">
        <v>10031</v>
      </c>
      <c r="H925" s="22">
        <f>IF(OR($G925="ERROR",$G925="UNKNOWN",$G925=""),IFERROR(VLOOKUP($D925,'02_UnitPriceRef'!$E$3:$F$10,2,0),IF(OR($E925="Error",$E925="UNKNOWN",$E925=""),0,I925/E925)),$G925)</f>
        <v>1</v>
      </c>
      <c r="I925" s="24">
        <v>2</v>
      </c>
      <c r="J925" s="22">
        <f t="shared" si="10"/>
        <v>2</v>
      </c>
      <c r="K925" s="22" t="s">
        <v>22</v>
      </c>
      <c r="L925" s="22" t="s">
        <v>11</v>
      </c>
      <c r="M925" s="26">
        <v>45223</v>
      </c>
      <c r="N925" s="27">
        <f t="shared" si="11"/>
        <v>45223</v>
      </c>
    </row>
    <row r="926" spans="1:14" ht="22.6" customHeight="1">
      <c r="A926" s="22" t="s">
        <v>947</v>
      </c>
      <c r="B926" s="23" t="s">
        <v>13</v>
      </c>
      <c r="C926" s="22" t="str">
        <f>IF(OR($B926="Unknown",$B926="Error",$B926=""),IFERROR(VLOOKUP($H926, '02_UnitPriceRef'!$F$3:$G$10,2,FALSE),"N/A"),$B926)</f>
        <v>Cake</v>
      </c>
      <c r="D926" s="22" t="s">
        <v>13</v>
      </c>
      <c r="E926" s="24">
        <v>5</v>
      </c>
      <c r="F926" s="22">
        <f t="shared" si="9"/>
        <v>5</v>
      </c>
      <c r="G926" s="24">
        <v>3</v>
      </c>
      <c r="H926" s="22">
        <f>IF(OR($G926="ERROR",$G926="UNKNOWN",$G926=""),IFERROR(VLOOKUP($D926,'02_UnitPriceRef'!$E$3:$F$10,2,0),IF(OR($E926="Error",$E926="UNKNOWN",$E926=""),0,I926/E926)),$G926)</f>
        <v>3</v>
      </c>
      <c r="I926" s="24">
        <v>15</v>
      </c>
      <c r="J926" s="22">
        <f t="shared" si="10"/>
        <v>15</v>
      </c>
      <c r="K926" s="22" t="s">
        <v>10</v>
      </c>
      <c r="L926" s="22" t="s">
        <v>15</v>
      </c>
      <c r="M926" s="26">
        <v>45112</v>
      </c>
      <c r="N926" s="27">
        <f t="shared" si="11"/>
        <v>45112</v>
      </c>
    </row>
    <row r="927" spans="1:14" ht="22.6" customHeight="1">
      <c r="A927" s="22" t="s">
        <v>948</v>
      </c>
      <c r="B927" s="23" t="s">
        <v>35</v>
      </c>
      <c r="C927" s="22" t="str">
        <f>IF(OR($B927="Unknown",$B927="Error",$B927=""),IFERROR(VLOOKUP($H927, '02_UnitPriceRef'!$F$3:$G$10,2,FALSE),"N/A"),$B927)</f>
        <v>Tea</v>
      </c>
      <c r="D927" s="22" t="s">
        <v>35</v>
      </c>
      <c r="E927" s="24">
        <v>1</v>
      </c>
      <c r="F927" s="22">
        <f t="shared" si="9"/>
        <v>1</v>
      </c>
      <c r="G927" s="24">
        <v>1.5</v>
      </c>
      <c r="H927" s="22">
        <f>IF(OR($G927="ERROR",$G927="UNKNOWN",$G927=""),IFERROR(VLOOKUP($D927,'02_UnitPriceRef'!$E$3:$F$10,2,0),IF(OR($E927="Error",$E927="UNKNOWN",$E927=""),0,I927/E927)),$G927)</f>
        <v>1.5</v>
      </c>
      <c r="I927" s="24">
        <v>1.5</v>
      </c>
      <c r="J927" s="22">
        <f t="shared" si="10"/>
        <v>1.5</v>
      </c>
      <c r="K927" s="22" t="s">
        <v>22</v>
      </c>
      <c r="L927" s="22" t="s">
        <v>20</v>
      </c>
      <c r="M927" s="26">
        <v>45149</v>
      </c>
      <c r="N927" s="27">
        <f t="shared" si="11"/>
        <v>45149</v>
      </c>
    </row>
    <row r="928" spans="1:14" ht="22.6" customHeight="1">
      <c r="A928" s="22" t="s">
        <v>949</v>
      </c>
      <c r="B928" s="23" t="s">
        <v>24</v>
      </c>
      <c r="C928" s="22" t="str">
        <f>IF(OR($B928="Unknown",$B928="Error",$B928=""),IFERROR(VLOOKUP($H928, '02_UnitPriceRef'!$F$3:$G$10,2,FALSE),"N/A"),$B928)</f>
        <v>Smoothie</v>
      </c>
      <c r="D928" s="22" t="s">
        <v>24</v>
      </c>
      <c r="E928" s="24">
        <v>2</v>
      </c>
      <c r="F928" s="22">
        <f t="shared" si="9"/>
        <v>2</v>
      </c>
      <c r="G928" s="24">
        <v>4</v>
      </c>
      <c r="H928" s="22">
        <f>IF(OR($G928="ERROR",$G928="UNKNOWN",$G928=""),IFERROR(VLOOKUP($D928,'02_UnitPriceRef'!$E$3:$F$10,2,0),IF(OR($E928="Error",$E928="UNKNOWN",$E928=""),0,I928/E928)),$G928)</f>
        <v>4</v>
      </c>
      <c r="I928" s="24">
        <v>8</v>
      </c>
      <c r="J928" s="22">
        <f t="shared" si="10"/>
        <v>8</v>
      </c>
      <c r="K928" s="22" t="s">
        <v>14</v>
      </c>
      <c r="L928" s="22" t="s">
        <v>20</v>
      </c>
      <c r="M928" s="26">
        <v>45215</v>
      </c>
      <c r="N928" s="27">
        <f t="shared" si="11"/>
        <v>45215</v>
      </c>
    </row>
    <row r="929" spans="1:14" ht="22.6" customHeight="1">
      <c r="A929" s="22" t="s">
        <v>950</v>
      </c>
      <c r="B929" s="23" t="s">
        <v>17</v>
      </c>
      <c r="C929" s="22" t="str">
        <f>IF(OR($B929="Unknown",$B929="Error",$B929=""),IFERROR(VLOOKUP($H929, '02_UnitPriceRef'!$F$3:$G$10,2,FALSE),"N/A"),$B929)</f>
        <v>Cookie</v>
      </c>
      <c r="D929" s="22" t="s">
        <v>17</v>
      </c>
      <c r="E929" s="24">
        <v>2</v>
      </c>
      <c r="F929" s="22">
        <f t="shared" si="9"/>
        <v>2</v>
      </c>
      <c r="G929" s="24">
        <v>1</v>
      </c>
      <c r="H929" s="22">
        <f>IF(OR($G929="ERROR",$G929="UNKNOWN",$G929=""),IFERROR(VLOOKUP($D929,'02_UnitPriceRef'!$E$3:$F$10,2,0),IF(OR($E929="Error",$E929="UNKNOWN",$E929=""),0,I929/E929)),$G929)</f>
        <v>1</v>
      </c>
      <c r="I929" s="24">
        <v>2</v>
      </c>
      <c r="J929" s="22">
        <f t="shared" si="10"/>
        <v>2</v>
      </c>
      <c r="K929" s="22" t="s">
        <v>22</v>
      </c>
      <c r="L929" s="22" t="s">
        <v>20</v>
      </c>
      <c r="M929" s="26">
        <v>45106</v>
      </c>
      <c r="N929" s="27">
        <f t="shared" si="11"/>
        <v>45106</v>
      </c>
    </row>
    <row r="930" spans="1:14" ht="22.6" customHeight="1">
      <c r="A930" s="22" t="s">
        <v>951</v>
      </c>
      <c r="B930" s="23" t="s">
        <v>9</v>
      </c>
      <c r="C930" s="22" t="str">
        <f>IF(OR($B930="Unknown",$B930="Error",$B930=""),IFERROR(VLOOKUP($H930, '02_UnitPriceRef'!$F$3:$G$10,2,FALSE),"N/A"),$B930)</f>
        <v>Coffee</v>
      </c>
      <c r="D930" s="22" t="s">
        <v>9</v>
      </c>
      <c r="E930" s="24">
        <v>1</v>
      </c>
      <c r="F930" s="22">
        <f t="shared" si="9"/>
        <v>1</v>
      </c>
      <c r="G930" s="24">
        <v>2</v>
      </c>
      <c r="H930" s="22">
        <f>IF(OR($G930="ERROR",$G930="UNKNOWN",$G930=""),IFERROR(VLOOKUP($D930,'02_UnitPriceRef'!$E$3:$F$10,2,0),IF(OR($E930="Error",$E930="UNKNOWN",$E930=""),0,I930/E930)),$G930)</f>
        <v>2</v>
      </c>
      <c r="I930" s="24">
        <v>2</v>
      </c>
      <c r="J930" s="22">
        <f t="shared" si="10"/>
        <v>2</v>
      </c>
      <c r="K930" s="22" t="s">
        <v>14</v>
      </c>
      <c r="L930" s="22" t="s">
        <v>20</v>
      </c>
      <c r="M930" s="26">
        <v>45063</v>
      </c>
      <c r="N930" s="27">
        <f t="shared" si="11"/>
        <v>45063</v>
      </c>
    </row>
    <row r="931" spans="1:14" ht="22.6" customHeight="1">
      <c r="A931" s="22" t="s">
        <v>952</v>
      </c>
      <c r="B931" s="23" t="s">
        <v>10030</v>
      </c>
      <c r="C931" s="22" t="str">
        <f>IF(OR($B931="Unknown",$B931="Error",$B931=""),IFERROR(VLOOKUP($H931, '02_UnitPriceRef'!$F$3:$G$10,2,FALSE),"N/A"),$B931)</f>
        <v>Cake/Juice</v>
      </c>
      <c r="D931" s="22" t="s">
        <v>10044</v>
      </c>
      <c r="E931" s="24">
        <v>5</v>
      </c>
      <c r="F931" s="22">
        <f t="shared" si="9"/>
        <v>5</v>
      </c>
      <c r="G931" s="24">
        <v>3</v>
      </c>
      <c r="H931" s="22">
        <f>IF(OR($G931="ERROR",$G931="UNKNOWN",$G931=""),IFERROR(VLOOKUP($D931,'02_UnitPriceRef'!$E$3:$F$10,2,0),IF(OR($E931="Error",$E931="UNKNOWN",$E931=""),0,I931/E931)),$G931)</f>
        <v>3</v>
      </c>
      <c r="I931" s="24">
        <v>15</v>
      </c>
      <c r="J931" s="22">
        <f t="shared" si="10"/>
        <v>15</v>
      </c>
      <c r="K931" s="22" t="s">
        <v>22</v>
      </c>
      <c r="L931" s="22" t="s">
        <v>11</v>
      </c>
      <c r="M931" s="26">
        <v>45251</v>
      </c>
      <c r="N931" s="27">
        <f t="shared" si="11"/>
        <v>45251</v>
      </c>
    </row>
    <row r="932" spans="1:14" ht="22.6" customHeight="1">
      <c r="A932" s="22" t="s">
        <v>953</v>
      </c>
      <c r="B932" s="23" t="s">
        <v>9</v>
      </c>
      <c r="C932" s="22" t="str">
        <f>IF(OR($B932="Unknown",$B932="Error",$B932=""),IFERROR(VLOOKUP($H932, '02_UnitPriceRef'!$F$3:$G$10,2,FALSE),"N/A"),$B932)</f>
        <v>Coffee</v>
      </c>
      <c r="D932" s="22" t="s">
        <v>9</v>
      </c>
      <c r="E932" s="24">
        <v>2</v>
      </c>
      <c r="F932" s="22">
        <f t="shared" si="9"/>
        <v>2</v>
      </c>
      <c r="G932" s="24">
        <v>2</v>
      </c>
      <c r="H932" s="22">
        <f>IF(OR($G932="ERROR",$G932="UNKNOWN",$G932=""),IFERROR(VLOOKUP($D932,'02_UnitPriceRef'!$E$3:$F$10,2,0),IF(OR($E932="Error",$E932="UNKNOWN",$E932=""),0,I932/E932)),$G932)</f>
        <v>2</v>
      </c>
      <c r="I932" s="24">
        <v>4</v>
      </c>
      <c r="J932" s="22">
        <f t="shared" si="10"/>
        <v>4</v>
      </c>
      <c r="K932" s="22" t="s">
        <v>20</v>
      </c>
      <c r="L932" s="22" t="s">
        <v>11</v>
      </c>
      <c r="M932" s="26"/>
      <c r="N932" s="27">
        <f t="shared" si="11"/>
        <v>1</v>
      </c>
    </row>
    <row r="933" spans="1:14" ht="22.6" customHeight="1">
      <c r="A933" s="22" t="s">
        <v>954</v>
      </c>
      <c r="B933" s="23" t="s">
        <v>39</v>
      </c>
      <c r="C933" s="22" t="str">
        <f>IF(OR($B933="Unknown",$B933="Error",$B933=""),IFERROR(VLOOKUP($H933, '02_UnitPriceRef'!$F$3:$G$10,2,FALSE),"N/A"),$B933)</f>
        <v>Juice</v>
      </c>
      <c r="D933" s="22" t="s">
        <v>39</v>
      </c>
      <c r="E933" s="24">
        <v>2</v>
      </c>
      <c r="F933" s="22">
        <f t="shared" si="9"/>
        <v>2</v>
      </c>
      <c r="G933" s="24">
        <v>3</v>
      </c>
      <c r="H933" s="22">
        <f>IF(OR($G933="ERROR",$G933="UNKNOWN",$G933=""),IFERROR(VLOOKUP($D933,'02_UnitPriceRef'!$E$3:$F$10,2,0),IF(OR($E933="Error",$E933="UNKNOWN",$E933=""),0,I933/E933)),$G933)</f>
        <v>3</v>
      </c>
      <c r="I933" s="24">
        <v>6</v>
      </c>
      <c r="J933" s="22">
        <f t="shared" si="10"/>
        <v>6</v>
      </c>
      <c r="K933" s="22" t="s">
        <v>14</v>
      </c>
      <c r="L933" s="22" t="s">
        <v>15</v>
      </c>
      <c r="M933" s="26">
        <v>45115</v>
      </c>
      <c r="N933" s="27">
        <f t="shared" si="11"/>
        <v>45115</v>
      </c>
    </row>
    <row r="934" spans="1:14" ht="22.6" customHeight="1">
      <c r="A934" s="22" t="s">
        <v>955</v>
      </c>
      <c r="B934" s="23" t="s">
        <v>27</v>
      </c>
      <c r="C934" s="22" t="str">
        <f>IF(OR($B934="Unknown",$B934="Error",$B934=""),IFERROR(VLOOKUP($H934, '02_UnitPriceRef'!$F$3:$G$10,2,FALSE),"N/A"),$B934)</f>
        <v>Sandwich</v>
      </c>
      <c r="D934" s="22" t="s">
        <v>27</v>
      </c>
      <c r="E934" s="24">
        <v>4</v>
      </c>
      <c r="F934" s="22">
        <f t="shared" si="9"/>
        <v>4</v>
      </c>
      <c r="G934" s="24">
        <v>4</v>
      </c>
      <c r="H934" s="22">
        <f>IF(OR($G934="ERROR",$G934="UNKNOWN",$G934=""),IFERROR(VLOOKUP($D934,'02_UnitPriceRef'!$E$3:$F$10,2,0),IF(OR($E934="Error",$E934="UNKNOWN",$E934=""),0,I934/E934)),$G934)</f>
        <v>4</v>
      </c>
      <c r="I934" s="24">
        <v>16</v>
      </c>
      <c r="J934" s="22">
        <f t="shared" si="10"/>
        <v>16</v>
      </c>
      <c r="K934" s="22" t="s">
        <v>10</v>
      </c>
      <c r="L934" s="22" t="s">
        <v>11</v>
      </c>
      <c r="M934" s="26"/>
      <c r="N934" s="27">
        <f t="shared" si="11"/>
        <v>1</v>
      </c>
    </row>
    <row r="935" spans="1:14" ht="22.6" customHeight="1">
      <c r="A935" s="22" t="s">
        <v>956</v>
      </c>
      <c r="B935" s="23" t="s">
        <v>17</v>
      </c>
      <c r="C935" s="22" t="str">
        <f>IF(OR($B935="Unknown",$B935="Error",$B935=""),IFERROR(VLOOKUP($H935, '02_UnitPriceRef'!$F$3:$G$10,2,FALSE),"N/A"),$B935)</f>
        <v>Cookie</v>
      </c>
      <c r="D935" s="22" t="s">
        <v>17</v>
      </c>
      <c r="E935" s="24">
        <v>1</v>
      </c>
      <c r="F935" s="22">
        <f t="shared" si="9"/>
        <v>1</v>
      </c>
      <c r="G935" s="24">
        <v>1</v>
      </c>
      <c r="H935" s="22">
        <f>IF(OR($G935="ERROR",$G935="UNKNOWN",$G935=""),IFERROR(VLOOKUP($D935,'02_UnitPriceRef'!$E$3:$F$10,2,0),IF(OR($E935="Error",$E935="UNKNOWN",$E935=""),0,I935/E935)),$G935)</f>
        <v>1</v>
      </c>
      <c r="I935" s="24">
        <v>1</v>
      </c>
      <c r="J935" s="22">
        <f t="shared" si="10"/>
        <v>1</v>
      </c>
      <c r="K935" s="22" t="s">
        <v>20</v>
      </c>
      <c r="L935" s="22" t="s">
        <v>20</v>
      </c>
      <c r="M935" s="26">
        <v>45119</v>
      </c>
      <c r="N935" s="27">
        <f t="shared" si="11"/>
        <v>45119</v>
      </c>
    </row>
    <row r="936" spans="1:14" ht="22.6" customHeight="1">
      <c r="A936" s="22" t="s">
        <v>957</v>
      </c>
      <c r="B936" s="23" t="s">
        <v>9</v>
      </c>
      <c r="C936" s="22" t="str">
        <f>IF(OR($B936="Unknown",$B936="Error",$B936=""),IFERROR(VLOOKUP($H936, '02_UnitPriceRef'!$F$3:$G$10,2,FALSE),"N/A"),$B936)</f>
        <v>Coffee</v>
      </c>
      <c r="D936" s="22" t="s">
        <v>9</v>
      </c>
      <c r="E936" s="24">
        <v>1</v>
      </c>
      <c r="F936" s="22">
        <f t="shared" si="9"/>
        <v>1</v>
      </c>
      <c r="G936" s="24">
        <v>2</v>
      </c>
      <c r="H936" s="22">
        <f>IF(OR($G936="ERROR",$G936="UNKNOWN",$G936=""),IFERROR(VLOOKUP($D936,'02_UnitPriceRef'!$E$3:$F$10,2,0),IF(OR($E936="Error",$E936="UNKNOWN",$E936=""),0,I936/E936)),$G936)</f>
        <v>2</v>
      </c>
      <c r="I936" s="24">
        <v>2</v>
      </c>
      <c r="J936" s="22">
        <f t="shared" si="10"/>
        <v>2</v>
      </c>
      <c r="K936" s="22" t="s">
        <v>22</v>
      </c>
      <c r="L936" s="22" t="s">
        <v>15</v>
      </c>
      <c r="M936" s="26">
        <v>45073</v>
      </c>
      <c r="N936" s="27">
        <f t="shared" si="11"/>
        <v>45073</v>
      </c>
    </row>
    <row r="937" spans="1:14" ht="22.6" customHeight="1">
      <c r="A937" s="22" t="s">
        <v>958</v>
      </c>
      <c r="B937" s="23" t="s">
        <v>24</v>
      </c>
      <c r="C937" s="22" t="str">
        <f>IF(OR($B937="Unknown",$B937="Error",$B937=""),IFERROR(VLOOKUP($H937, '02_UnitPriceRef'!$F$3:$G$10,2,FALSE),"N/A"),$B937)</f>
        <v>Smoothie</v>
      </c>
      <c r="D937" s="22" t="s">
        <v>24</v>
      </c>
      <c r="E937" s="24">
        <v>4</v>
      </c>
      <c r="F937" s="22">
        <f t="shared" si="9"/>
        <v>4</v>
      </c>
      <c r="G937" s="24">
        <v>4</v>
      </c>
      <c r="H937" s="22">
        <f>IF(OR($G937="ERROR",$G937="UNKNOWN",$G937=""),IFERROR(VLOOKUP($D937,'02_UnitPriceRef'!$E$3:$F$10,2,0),IF(OR($E937="Error",$E937="UNKNOWN",$E937=""),0,I937/E937)),$G937)</f>
        <v>4</v>
      </c>
      <c r="I937" s="24">
        <v>16</v>
      </c>
      <c r="J937" s="22">
        <f t="shared" si="10"/>
        <v>16</v>
      </c>
      <c r="K937" s="22" t="s">
        <v>20</v>
      </c>
      <c r="L937" s="22" t="s">
        <v>20</v>
      </c>
      <c r="M937" s="26">
        <v>45252</v>
      </c>
      <c r="N937" s="27">
        <f t="shared" si="11"/>
        <v>45252</v>
      </c>
    </row>
    <row r="938" spans="1:14" ht="22.6" customHeight="1">
      <c r="A938" s="22" t="s">
        <v>959</v>
      </c>
      <c r="B938" s="23" t="s">
        <v>9</v>
      </c>
      <c r="C938" s="22" t="str">
        <f>IF(OR($B938="Unknown",$B938="Error",$B938=""),IFERROR(VLOOKUP($H938, '02_UnitPriceRef'!$F$3:$G$10,2,FALSE),"N/A"),$B938)</f>
        <v>Coffee</v>
      </c>
      <c r="D938" s="22" t="s">
        <v>9</v>
      </c>
      <c r="E938" s="24">
        <v>5</v>
      </c>
      <c r="F938" s="22">
        <f t="shared" si="9"/>
        <v>5</v>
      </c>
      <c r="G938" s="24">
        <v>2</v>
      </c>
      <c r="H938" s="22">
        <f>IF(OR($G938="ERROR",$G938="UNKNOWN",$G938=""),IFERROR(VLOOKUP($D938,'02_UnitPriceRef'!$E$3:$F$10,2,0),IF(OR($E938="Error",$E938="UNKNOWN",$E938=""),0,I938/E938)),$G938)</f>
        <v>2</v>
      </c>
      <c r="I938" s="24">
        <v>10</v>
      </c>
      <c r="J938" s="22">
        <f t="shared" si="10"/>
        <v>10</v>
      </c>
      <c r="K938" s="22" t="s">
        <v>22</v>
      </c>
      <c r="L938" s="22" t="s">
        <v>20</v>
      </c>
      <c r="M938" s="26">
        <v>45050</v>
      </c>
      <c r="N938" s="27">
        <f t="shared" si="11"/>
        <v>45050</v>
      </c>
    </row>
    <row r="939" spans="1:14" ht="22.6" customHeight="1">
      <c r="A939" s="22" t="s">
        <v>960</v>
      </c>
      <c r="B939" s="23" t="s">
        <v>24</v>
      </c>
      <c r="C939" s="22" t="str">
        <f>IF(OR($B939="Unknown",$B939="Error",$B939=""),IFERROR(VLOOKUP($H939, '02_UnitPriceRef'!$F$3:$G$10,2,FALSE),"N/A"),$B939)</f>
        <v>Smoothie</v>
      </c>
      <c r="D939" s="22" t="s">
        <v>24</v>
      </c>
      <c r="E939" s="24">
        <v>1</v>
      </c>
      <c r="F939" s="22">
        <f t="shared" si="9"/>
        <v>1</v>
      </c>
      <c r="G939" s="24">
        <v>4</v>
      </c>
      <c r="H939" s="22">
        <f>IF(OR($G939="ERROR",$G939="UNKNOWN",$G939=""),IFERROR(VLOOKUP($D939,'02_UnitPriceRef'!$E$3:$F$10,2,0),IF(OR($E939="Error",$E939="UNKNOWN",$E939=""),0,I939/E939)),$G939)</f>
        <v>4</v>
      </c>
      <c r="I939" s="24">
        <v>4</v>
      </c>
      <c r="J939" s="22">
        <f t="shared" si="10"/>
        <v>4</v>
      </c>
      <c r="K939" s="22" t="s">
        <v>10</v>
      </c>
      <c r="L939" s="22" t="s">
        <v>11</v>
      </c>
      <c r="M939" s="26">
        <v>44986</v>
      </c>
      <c r="N939" s="27">
        <f t="shared" si="11"/>
        <v>44986</v>
      </c>
    </row>
    <row r="940" spans="1:14" ht="22.6" customHeight="1">
      <c r="A940" s="22" t="s">
        <v>961</v>
      </c>
      <c r="B940" s="23" t="s">
        <v>9</v>
      </c>
      <c r="C940" s="22" t="str">
        <f>IF(OR($B940="Unknown",$B940="Error",$B940=""),IFERROR(VLOOKUP($H940, '02_UnitPriceRef'!$F$3:$G$10,2,FALSE),"N/A"),$B940)</f>
        <v>Coffee</v>
      </c>
      <c r="D940" s="22" t="s">
        <v>9</v>
      </c>
      <c r="E940" s="24">
        <v>5</v>
      </c>
      <c r="F940" s="22">
        <f t="shared" si="9"/>
        <v>5</v>
      </c>
      <c r="G940" s="24">
        <v>2</v>
      </c>
      <c r="H940" s="22">
        <f>IF(OR($G940="ERROR",$G940="UNKNOWN",$G940=""),IFERROR(VLOOKUP($D940,'02_UnitPriceRef'!$E$3:$F$10,2,0),IF(OR($E940="Error",$E940="UNKNOWN",$E940=""),0,I940/E940)),$G940)</f>
        <v>2</v>
      </c>
      <c r="I940" s="24">
        <v>10</v>
      </c>
      <c r="J940" s="22">
        <f t="shared" si="10"/>
        <v>10</v>
      </c>
      <c r="K940" s="22" t="s">
        <v>20</v>
      </c>
      <c r="L940" s="22" t="s">
        <v>11</v>
      </c>
      <c r="M940" s="26">
        <v>45155</v>
      </c>
      <c r="N940" s="27">
        <f t="shared" si="11"/>
        <v>45155</v>
      </c>
    </row>
    <row r="941" spans="1:14" ht="22.6" customHeight="1">
      <c r="A941" s="22" t="s">
        <v>962</v>
      </c>
      <c r="B941" s="23" t="s">
        <v>39</v>
      </c>
      <c r="C941" s="22" t="str">
        <f>IF(OR($B941="Unknown",$B941="Error",$B941=""),IFERROR(VLOOKUP($H941, '02_UnitPriceRef'!$F$3:$G$10,2,FALSE),"N/A"),$B941)</f>
        <v>Juice</v>
      </c>
      <c r="D941" s="22" t="s">
        <v>39</v>
      </c>
      <c r="E941" s="24">
        <v>3</v>
      </c>
      <c r="F941" s="22">
        <f t="shared" si="9"/>
        <v>3</v>
      </c>
      <c r="G941" s="24">
        <v>3</v>
      </c>
      <c r="H941" s="22">
        <f>IF(OR($G941="ERROR",$G941="UNKNOWN",$G941=""),IFERROR(VLOOKUP($D941,'02_UnitPriceRef'!$E$3:$F$10,2,0),IF(OR($E941="Error",$E941="UNKNOWN",$E941=""),0,I941/E941)),$G941)</f>
        <v>3</v>
      </c>
      <c r="I941" s="24">
        <v>9</v>
      </c>
      <c r="J941" s="22">
        <f t="shared" si="10"/>
        <v>9</v>
      </c>
      <c r="K941" s="22" t="s">
        <v>14</v>
      </c>
      <c r="L941" s="22" t="s">
        <v>15</v>
      </c>
      <c r="M941" s="26">
        <v>45148</v>
      </c>
      <c r="N941" s="27">
        <f t="shared" si="11"/>
        <v>45148</v>
      </c>
    </row>
    <row r="942" spans="1:14" ht="22.6" customHeight="1">
      <c r="A942" s="22" t="s">
        <v>963</v>
      </c>
      <c r="B942" s="23" t="s">
        <v>27</v>
      </c>
      <c r="C942" s="22" t="str">
        <f>IF(OR($B942="Unknown",$B942="Error",$B942=""),IFERROR(VLOOKUP($H942, '02_UnitPriceRef'!$F$3:$G$10,2,FALSE),"N/A"),$B942)</f>
        <v>Sandwich</v>
      </c>
      <c r="D942" s="22" t="s">
        <v>27</v>
      </c>
      <c r="E942" s="24">
        <v>4</v>
      </c>
      <c r="F942" s="22">
        <f t="shared" si="9"/>
        <v>4</v>
      </c>
      <c r="G942" s="24">
        <v>4</v>
      </c>
      <c r="H942" s="22">
        <f>IF(OR($G942="ERROR",$G942="UNKNOWN",$G942=""),IFERROR(VLOOKUP($D942,'02_UnitPriceRef'!$E$3:$F$10,2,0),IF(OR($E942="Error",$E942="UNKNOWN",$E942=""),0,I942/E942)),$G942)</f>
        <v>4</v>
      </c>
      <c r="I942" s="24">
        <v>16</v>
      </c>
      <c r="J942" s="22">
        <f t="shared" si="10"/>
        <v>16</v>
      </c>
      <c r="K942" s="22" t="s">
        <v>14</v>
      </c>
      <c r="L942" s="22" t="s">
        <v>20</v>
      </c>
      <c r="M942" s="26">
        <v>45096</v>
      </c>
      <c r="N942" s="27">
        <f t="shared" si="11"/>
        <v>45096</v>
      </c>
    </row>
    <row r="943" spans="1:14" ht="22.6" customHeight="1">
      <c r="A943" s="22" t="s">
        <v>964</v>
      </c>
      <c r="B943" s="23" t="s">
        <v>39</v>
      </c>
      <c r="C943" s="22" t="str">
        <f>IF(OR($B943="Unknown",$B943="Error",$B943=""),IFERROR(VLOOKUP($H943, '02_UnitPriceRef'!$F$3:$G$10,2,FALSE),"N/A"),$B943)</f>
        <v>Juice</v>
      </c>
      <c r="D943" s="22" t="s">
        <v>39</v>
      </c>
      <c r="E943" s="24">
        <v>1</v>
      </c>
      <c r="F943" s="22">
        <f t="shared" si="9"/>
        <v>1</v>
      </c>
      <c r="G943" s="24">
        <v>3</v>
      </c>
      <c r="H943" s="22">
        <f>IF(OR($G943="ERROR",$G943="UNKNOWN",$G943=""),IFERROR(VLOOKUP($D943,'02_UnitPriceRef'!$E$3:$F$10,2,0),IF(OR($E943="Error",$E943="UNKNOWN",$E943=""),0,I943/E943)),$G943)</f>
        <v>3</v>
      </c>
      <c r="I943" s="24">
        <v>3</v>
      </c>
      <c r="J943" s="22">
        <f t="shared" si="10"/>
        <v>3</v>
      </c>
      <c r="K943" s="22" t="s">
        <v>14</v>
      </c>
      <c r="L943" s="22" t="s">
        <v>20</v>
      </c>
      <c r="M943" s="26">
        <v>45288</v>
      </c>
      <c r="N943" s="27">
        <f t="shared" si="11"/>
        <v>45288</v>
      </c>
    </row>
    <row r="944" spans="1:14" ht="22.6" customHeight="1">
      <c r="A944" s="22" t="s">
        <v>965</v>
      </c>
      <c r="B944" s="23" t="s">
        <v>27</v>
      </c>
      <c r="C944" s="22" t="str">
        <f>IF(OR($B944="Unknown",$B944="Error",$B944=""),IFERROR(VLOOKUP($H944, '02_UnitPriceRef'!$F$3:$G$10,2,FALSE),"N/A"),$B944)</f>
        <v>Sandwich</v>
      </c>
      <c r="D944" s="22" t="s">
        <v>27</v>
      </c>
      <c r="E944" s="24">
        <v>4</v>
      </c>
      <c r="F944" s="22">
        <f t="shared" si="9"/>
        <v>4</v>
      </c>
      <c r="G944" s="24">
        <v>4</v>
      </c>
      <c r="H944" s="22">
        <f>IF(OR($G944="ERROR",$G944="UNKNOWN",$G944=""),IFERROR(VLOOKUP($D944,'02_UnitPriceRef'!$E$3:$F$10,2,0),IF(OR($E944="Error",$E944="UNKNOWN",$E944=""),0,I944/E944)),$G944)</f>
        <v>4</v>
      </c>
      <c r="I944" s="24">
        <v>16</v>
      </c>
      <c r="J944" s="22">
        <f t="shared" si="10"/>
        <v>16</v>
      </c>
      <c r="K944" s="22" t="s">
        <v>20</v>
      </c>
      <c r="L944" s="22" t="s">
        <v>11</v>
      </c>
      <c r="M944" s="26">
        <v>44982</v>
      </c>
      <c r="N944" s="27">
        <f t="shared" si="11"/>
        <v>44982</v>
      </c>
    </row>
    <row r="945" spans="1:14" ht="22.6" customHeight="1">
      <c r="A945" s="22" t="s">
        <v>966</v>
      </c>
      <c r="B945" s="23" t="s">
        <v>27</v>
      </c>
      <c r="C945" s="22" t="str">
        <f>IF(OR($B945="Unknown",$B945="Error",$B945=""),IFERROR(VLOOKUP($H945, '02_UnitPriceRef'!$F$3:$G$10,2,FALSE),"N/A"),$B945)</f>
        <v>Sandwich</v>
      </c>
      <c r="D945" s="22" t="s">
        <v>27</v>
      </c>
      <c r="E945" s="24">
        <v>1</v>
      </c>
      <c r="F945" s="22">
        <f t="shared" si="9"/>
        <v>1</v>
      </c>
      <c r="G945" s="24">
        <v>4</v>
      </c>
      <c r="H945" s="22">
        <f>IF(OR($G945="ERROR",$G945="UNKNOWN",$G945=""),IFERROR(VLOOKUP($D945,'02_UnitPriceRef'!$E$3:$F$10,2,0),IF(OR($E945="Error",$E945="UNKNOWN",$E945=""),0,I945/E945)),$G945)</f>
        <v>4</v>
      </c>
      <c r="I945" s="24">
        <v>4</v>
      </c>
      <c r="J945" s="22">
        <f t="shared" si="10"/>
        <v>4</v>
      </c>
      <c r="K945" s="22" t="s">
        <v>20</v>
      </c>
      <c r="L945" s="22" t="s">
        <v>20</v>
      </c>
      <c r="M945" s="26">
        <v>44987</v>
      </c>
      <c r="N945" s="27">
        <f t="shared" si="11"/>
        <v>44987</v>
      </c>
    </row>
    <row r="946" spans="1:14" ht="22.6" customHeight="1">
      <c r="A946" s="22" t="s">
        <v>967</v>
      </c>
      <c r="B946" s="23" t="s">
        <v>10031</v>
      </c>
      <c r="C946" s="22" t="str">
        <f>IF(OR($B946="Unknown",$B946="Error",$B946=""),IFERROR(VLOOKUP($H946, '02_UnitPriceRef'!$F$3:$G$10,2,FALSE),"N/A"),$B946)</f>
        <v>Cookie</v>
      </c>
      <c r="D946" s="22" t="s">
        <v>17</v>
      </c>
      <c r="E946" s="24">
        <v>4</v>
      </c>
      <c r="F946" s="22">
        <f t="shared" si="9"/>
        <v>4</v>
      </c>
      <c r="G946" s="24">
        <v>1</v>
      </c>
      <c r="H946" s="22">
        <f>IF(OR($G946="ERROR",$G946="UNKNOWN",$G946=""),IFERROR(VLOOKUP($D946,'02_UnitPriceRef'!$E$3:$F$10,2,0),IF(OR($E946="Error",$E946="UNKNOWN",$E946=""),0,I946/E946)),$G946)</f>
        <v>1</v>
      </c>
      <c r="I946" s="24">
        <v>4</v>
      </c>
      <c r="J946" s="22">
        <f t="shared" si="10"/>
        <v>4</v>
      </c>
      <c r="K946" s="22" t="s">
        <v>10</v>
      </c>
      <c r="L946" s="22" t="s">
        <v>11</v>
      </c>
      <c r="M946" s="26">
        <v>45136</v>
      </c>
      <c r="N946" s="27">
        <f t="shared" si="11"/>
        <v>45136</v>
      </c>
    </row>
    <row r="947" spans="1:14" ht="22.6" customHeight="1">
      <c r="A947" s="22" t="s">
        <v>968</v>
      </c>
      <c r="B947" s="23" t="s">
        <v>35</v>
      </c>
      <c r="C947" s="22" t="str">
        <f>IF(OR($B947="Unknown",$B947="Error",$B947=""),IFERROR(VLOOKUP($H947, '02_UnitPriceRef'!$F$3:$G$10,2,FALSE),"N/A"),$B947)</f>
        <v>Tea</v>
      </c>
      <c r="D947" s="22" t="s">
        <v>35</v>
      </c>
      <c r="E947" s="24">
        <v>4</v>
      </c>
      <c r="F947" s="22">
        <f t="shared" si="9"/>
        <v>4</v>
      </c>
      <c r="G947" s="24">
        <v>1.5</v>
      </c>
      <c r="H947" s="22">
        <f>IF(OR($G947="ERROR",$G947="UNKNOWN",$G947=""),IFERROR(VLOOKUP($D947,'02_UnitPriceRef'!$E$3:$F$10,2,0),IF(OR($E947="Error",$E947="UNKNOWN",$E947=""),0,I947/E947)),$G947)</f>
        <v>1.5</v>
      </c>
      <c r="I947" s="24">
        <v>6</v>
      </c>
      <c r="J947" s="22">
        <f t="shared" si="10"/>
        <v>6</v>
      </c>
      <c r="K947" s="22" t="s">
        <v>22</v>
      </c>
      <c r="L947" s="22" t="s">
        <v>11</v>
      </c>
      <c r="M947" s="26">
        <v>45191</v>
      </c>
      <c r="N947" s="27">
        <f t="shared" si="11"/>
        <v>45191</v>
      </c>
    </row>
    <row r="948" spans="1:14" ht="22.6" customHeight="1">
      <c r="A948" s="22" t="s">
        <v>969</v>
      </c>
      <c r="B948" s="23" t="s">
        <v>39</v>
      </c>
      <c r="C948" s="22" t="str">
        <f>IF(OR($B948="Unknown",$B948="Error",$B948=""),IFERROR(VLOOKUP($H948, '02_UnitPriceRef'!$F$3:$G$10,2,FALSE),"N/A"),$B948)</f>
        <v>Juice</v>
      </c>
      <c r="D948" s="22" t="s">
        <v>39</v>
      </c>
      <c r="E948" s="24">
        <v>1</v>
      </c>
      <c r="F948" s="22">
        <f t="shared" si="9"/>
        <v>1</v>
      </c>
      <c r="G948" s="24">
        <v>3</v>
      </c>
      <c r="H948" s="22">
        <f>IF(OR($G948="ERROR",$G948="UNKNOWN",$G948=""),IFERROR(VLOOKUP($D948,'02_UnitPriceRef'!$E$3:$F$10,2,0),IF(OR($E948="Error",$E948="UNKNOWN",$E948=""),0,I948/E948)),$G948)</f>
        <v>3</v>
      </c>
      <c r="I948" s="24">
        <v>3</v>
      </c>
      <c r="J948" s="22">
        <f t="shared" si="10"/>
        <v>3</v>
      </c>
      <c r="K948" s="22" t="s">
        <v>22</v>
      </c>
      <c r="L948" s="22" t="s">
        <v>11</v>
      </c>
      <c r="M948" s="26">
        <v>45117</v>
      </c>
      <c r="N948" s="27">
        <f t="shared" si="11"/>
        <v>45117</v>
      </c>
    </row>
    <row r="949" spans="1:14" ht="22.6" customHeight="1">
      <c r="A949" s="22" t="s">
        <v>970</v>
      </c>
      <c r="B949" s="23"/>
      <c r="C949" s="22" t="str">
        <f>IF(OR($B949="Unknown",$B949="Error",$B949=""),IFERROR(VLOOKUP($H949, '02_UnitPriceRef'!$F$3:$G$10,2,FALSE),"N/A"),$B949)</f>
        <v>Tea</v>
      </c>
      <c r="D949" s="22" t="s">
        <v>35</v>
      </c>
      <c r="E949" s="24">
        <v>2</v>
      </c>
      <c r="F949" s="22">
        <f t="shared" si="9"/>
        <v>2</v>
      </c>
      <c r="G949" s="24">
        <v>1.5</v>
      </c>
      <c r="H949" s="22">
        <f>IF(OR($G949="ERROR",$G949="UNKNOWN",$G949=""),IFERROR(VLOOKUP($D949,'02_UnitPriceRef'!$E$3:$F$10,2,0),IF(OR($E949="Error",$E949="UNKNOWN",$E949=""),0,I949/E949)),$G949)</f>
        <v>1.5</v>
      </c>
      <c r="I949" s="24">
        <v>3</v>
      </c>
      <c r="J949" s="22">
        <f t="shared" si="10"/>
        <v>3</v>
      </c>
      <c r="K949" s="22" t="s">
        <v>20</v>
      </c>
      <c r="L949" s="22" t="s">
        <v>15</v>
      </c>
      <c r="M949" s="26">
        <v>44988</v>
      </c>
      <c r="N949" s="27">
        <f t="shared" si="11"/>
        <v>44988</v>
      </c>
    </row>
    <row r="950" spans="1:14" ht="22.6" customHeight="1">
      <c r="A950" s="22" t="s">
        <v>971</v>
      </c>
      <c r="B950" s="23" t="s">
        <v>35</v>
      </c>
      <c r="C950" s="22" t="str">
        <f>IF(OR($B950="Unknown",$B950="Error",$B950=""),IFERROR(VLOOKUP($H950, '02_UnitPriceRef'!$F$3:$G$10,2,FALSE),"N/A"),$B950)</f>
        <v>Tea</v>
      </c>
      <c r="D950" s="22" t="s">
        <v>35</v>
      </c>
      <c r="E950" s="24">
        <v>2</v>
      </c>
      <c r="F950" s="22">
        <f t="shared" si="9"/>
        <v>2</v>
      </c>
      <c r="G950" s="24">
        <v>1.5</v>
      </c>
      <c r="H950" s="22">
        <f>IF(OR($G950="ERROR",$G950="UNKNOWN",$G950=""),IFERROR(VLOOKUP($D950,'02_UnitPriceRef'!$E$3:$F$10,2,0),IF(OR($E950="Error",$E950="UNKNOWN",$E950=""),0,I950/E950)),$G950)</f>
        <v>1.5</v>
      </c>
      <c r="I950" s="24">
        <v>3</v>
      </c>
      <c r="J950" s="22">
        <f t="shared" si="10"/>
        <v>3</v>
      </c>
      <c r="K950" s="22" t="s">
        <v>10</v>
      </c>
      <c r="L950" s="22" t="s">
        <v>15</v>
      </c>
      <c r="M950" s="28" t="s">
        <v>10031</v>
      </c>
      <c r="N950" s="27">
        <f t="shared" si="11"/>
        <v>1</v>
      </c>
    </row>
    <row r="951" spans="1:14" ht="22.6" customHeight="1">
      <c r="A951" s="22" t="s">
        <v>972</v>
      </c>
      <c r="B951" s="23" t="s">
        <v>9</v>
      </c>
      <c r="C951" s="22" t="str">
        <f>IF(OR($B951="Unknown",$B951="Error",$B951=""),IFERROR(VLOOKUP($H951, '02_UnitPriceRef'!$F$3:$G$10,2,FALSE),"N/A"),$B951)</f>
        <v>Coffee</v>
      </c>
      <c r="D951" s="22" t="s">
        <v>9</v>
      </c>
      <c r="E951" s="24">
        <v>2</v>
      </c>
      <c r="F951" s="22">
        <f t="shared" si="9"/>
        <v>2</v>
      </c>
      <c r="G951" s="24">
        <v>2</v>
      </c>
      <c r="H951" s="22">
        <f>IF(OR($G951="ERROR",$G951="UNKNOWN",$G951=""),IFERROR(VLOOKUP($D951,'02_UnitPriceRef'!$E$3:$F$10,2,0),IF(OR($E951="Error",$E951="UNKNOWN",$E951=""),0,I951/E951)),$G951)</f>
        <v>2</v>
      </c>
      <c r="I951" s="24">
        <v>4</v>
      </c>
      <c r="J951" s="22">
        <f t="shared" si="10"/>
        <v>4</v>
      </c>
      <c r="K951" s="22" t="s">
        <v>22</v>
      </c>
      <c r="L951" s="22" t="s">
        <v>20</v>
      </c>
      <c r="M951" s="26">
        <v>44981</v>
      </c>
      <c r="N951" s="27">
        <f t="shared" si="11"/>
        <v>44981</v>
      </c>
    </row>
    <row r="952" spans="1:14" ht="22.6" customHeight="1">
      <c r="A952" s="22" t="s">
        <v>973</v>
      </c>
      <c r="B952" s="23" t="s">
        <v>24</v>
      </c>
      <c r="C952" s="22" t="str">
        <f>IF(OR($B952="Unknown",$B952="Error",$B952=""),IFERROR(VLOOKUP($H952, '02_UnitPriceRef'!$F$3:$G$10,2,FALSE),"N/A"),$B952)</f>
        <v>Smoothie</v>
      </c>
      <c r="D952" s="22" t="s">
        <v>24</v>
      </c>
      <c r="E952" s="24">
        <v>1</v>
      </c>
      <c r="F952" s="22">
        <f t="shared" si="9"/>
        <v>1</v>
      </c>
      <c r="G952" s="24">
        <v>4</v>
      </c>
      <c r="H952" s="22">
        <f>IF(OR($G952="ERROR",$G952="UNKNOWN",$G952=""),IFERROR(VLOOKUP($D952,'02_UnitPriceRef'!$E$3:$F$10,2,0),IF(OR($E952="Error",$E952="UNKNOWN",$E952=""),0,I952/E952)),$G952)</f>
        <v>4</v>
      </c>
      <c r="I952" s="24">
        <v>4</v>
      </c>
      <c r="J952" s="22">
        <f t="shared" si="10"/>
        <v>4</v>
      </c>
      <c r="K952" s="22" t="s">
        <v>20</v>
      </c>
      <c r="L952" s="22" t="s">
        <v>15</v>
      </c>
      <c r="M952" s="26">
        <v>45249</v>
      </c>
      <c r="N952" s="27">
        <f t="shared" si="11"/>
        <v>45249</v>
      </c>
    </row>
    <row r="953" spans="1:14" ht="22.6" customHeight="1">
      <c r="A953" s="22" t="s">
        <v>974</v>
      </c>
      <c r="B953" s="23" t="s">
        <v>19</v>
      </c>
      <c r="C953" s="22" t="str">
        <f>IF(OR($B953="Unknown",$B953="Error",$B953=""),IFERROR(VLOOKUP($H953, '02_UnitPriceRef'!$F$3:$G$10,2,FALSE),"N/A"),$B953)</f>
        <v>Salad</v>
      </c>
      <c r="D953" s="22" t="s">
        <v>19</v>
      </c>
      <c r="E953" s="24">
        <v>2</v>
      </c>
      <c r="F953" s="22">
        <f t="shared" si="9"/>
        <v>2</v>
      </c>
      <c r="G953" s="24">
        <v>5</v>
      </c>
      <c r="H953" s="22">
        <f>IF(OR($G953="ERROR",$G953="UNKNOWN",$G953=""),IFERROR(VLOOKUP($D953,'02_UnitPriceRef'!$E$3:$F$10,2,0),IF(OR($E953="Error",$E953="UNKNOWN",$E953=""),0,I953/E953)),$G953)</f>
        <v>5</v>
      </c>
      <c r="I953" s="24">
        <v>10</v>
      </c>
      <c r="J953" s="22">
        <f t="shared" si="10"/>
        <v>10</v>
      </c>
      <c r="K953" s="22" t="s">
        <v>10</v>
      </c>
      <c r="L953" s="22" t="s">
        <v>15</v>
      </c>
      <c r="M953" s="26">
        <v>45257</v>
      </c>
      <c r="N953" s="27">
        <f t="shared" si="11"/>
        <v>45257</v>
      </c>
    </row>
    <row r="954" spans="1:14" ht="22.6" customHeight="1">
      <c r="A954" s="22" t="s">
        <v>975</v>
      </c>
      <c r="B954" s="23" t="s">
        <v>19</v>
      </c>
      <c r="C954" s="22" t="str">
        <f>IF(OR($B954="Unknown",$B954="Error",$B954=""),IFERROR(VLOOKUP($H954, '02_UnitPriceRef'!$F$3:$G$10,2,FALSE),"N/A"),$B954)</f>
        <v>Salad</v>
      </c>
      <c r="D954" s="22" t="s">
        <v>19</v>
      </c>
      <c r="E954" s="24">
        <v>2</v>
      </c>
      <c r="F954" s="22">
        <f t="shared" si="9"/>
        <v>2</v>
      </c>
      <c r="G954" s="24">
        <v>5</v>
      </c>
      <c r="H954" s="22">
        <f>IF(OR($G954="ERROR",$G954="UNKNOWN",$G954=""),IFERROR(VLOOKUP($D954,'02_UnitPriceRef'!$E$3:$F$10,2,0),IF(OR($E954="Error",$E954="UNKNOWN",$E954=""),0,I954/E954)),$G954)</f>
        <v>5</v>
      </c>
      <c r="I954" s="24">
        <v>10</v>
      </c>
      <c r="J954" s="22">
        <f t="shared" si="10"/>
        <v>10</v>
      </c>
      <c r="K954" s="22" t="s">
        <v>22</v>
      </c>
      <c r="L954" s="22" t="s">
        <v>15</v>
      </c>
      <c r="M954" s="26">
        <v>45197</v>
      </c>
      <c r="N954" s="27">
        <f t="shared" si="11"/>
        <v>45197</v>
      </c>
    </row>
    <row r="955" spans="1:14" ht="22.6" customHeight="1">
      <c r="A955" s="22" t="s">
        <v>976</v>
      </c>
      <c r="B955" s="23" t="s">
        <v>19</v>
      </c>
      <c r="C955" s="22" t="str">
        <f>IF(OR($B955="Unknown",$B955="Error",$B955=""),IFERROR(VLOOKUP($H955, '02_UnitPriceRef'!$F$3:$G$10,2,FALSE),"N/A"),$B955)</f>
        <v>Salad</v>
      </c>
      <c r="D955" s="22" t="s">
        <v>19</v>
      </c>
      <c r="E955" s="24">
        <v>5</v>
      </c>
      <c r="F955" s="22">
        <f t="shared" si="9"/>
        <v>5</v>
      </c>
      <c r="G955" s="24">
        <v>5</v>
      </c>
      <c r="H955" s="22">
        <f>IF(OR($G955="ERROR",$G955="UNKNOWN",$G955=""),IFERROR(VLOOKUP($D955,'02_UnitPriceRef'!$E$3:$F$10,2,0),IF(OR($E955="Error",$E955="UNKNOWN",$E955=""),0,I955/E955)),$G955)</f>
        <v>5</v>
      </c>
      <c r="I955" s="24">
        <v>25</v>
      </c>
      <c r="J955" s="22">
        <f t="shared" si="10"/>
        <v>25</v>
      </c>
      <c r="K955" s="22" t="s">
        <v>14</v>
      </c>
      <c r="L955" s="22" t="s">
        <v>11</v>
      </c>
      <c r="M955" s="26">
        <v>45262</v>
      </c>
      <c r="N955" s="27">
        <f t="shared" si="11"/>
        <v>45262</v>
      </c>
    </row>
    <row r="956" spans="1:14" ht="22.6" customHeight="1">
      <c r="A956" s="22" t="s">
        <v>977</v>
      </c>
      <c r="B956" s="23" t="s">
        <v>39</v>
      </c>
      <c r="C956" s="22" t="str">
        <f>IF(OR($B956="Unknown",$B956="Error",$B956=""),IFERROR(VLOOKUP($H956, '02_UnitPriceRef'!$F$3:$G$10,2,FALSE),"N/A"),$B956)</f>
        <v>Juice</v>
      </c>
      <c r="D956" s="22" t="s">
        <v>39</v>
      </c>
      <c r="E956" s="24">
        <v>5</v>
      </c>
      <c r="F956" s="22">
        <f t="shared" si="9"/>
        <v>5</v>
      </c>
      <c r="G956" s="24">
        <v>3</v>
      </c>
      <c r="H956" s="22">
        <f>IF(OR($G956="ERROR",$G956="UNKNOWN",$G956=""),IFERROR(VLOOKUP($D956,'02_UnitPriceRef'!$E$3:$F$10,2,0),IF(OR($E956="Error",$E956="UNKNOWN",$E956=""),0,I956/E956)),$G956)</f>
        <v>3</v>
      </c>
      <c r="I956" s="23" t="s">
        <v>10031</v>
      </c>
      <c r="J956" s="22">
        <f t="shared" si="10"/>
        <v>15</v>
      </c>
      <c r="K956" s="22" t="s">
        <v>22</v>
      </c>
      <c r="L956" s="22" t="s">
        <v>15</v>
      </c>
      <c r="M956" s="26">
        <v>45236</v>
      </c>
      <c r="N956" s="27">
        <f t="shared" si="11"/>
        <v>45236</v>
      </c>
    </row>
    <row r="957" spans="1:14" ht="22.6" customHeight="1">
      <c r="A957" s="22" t="s">
        <v>978</v>
      </c>
      <c r="B957" s="23" t="s">
        <v>35</v>
      </c>
      <c r="C957" s="22" t="str">
        <f>IF(OR($B957="Unknown",$B957="Error",$B957=""),IFERROR(VLOOKUP($H957, '02_UnitPriceRef'!$F$3:$G$10,2,FALSE),"N/A"),$B957)</f>
        <v>Tea</v>
      </c>
      <c r="D957" s="22" t="s">
        <v>35</v>
      </c>
      <c r="E957" s="24">
        <v>5</v>
      </c>
      <c r="F957" s="22">
        <f t="shared" si="9"/>
        <v>5</v>
      </c>
      <c r="G957" s="24">
        <v>1.5</v>
      </c>
      <c r="H957" s="22">
        <f>IF(OR($G957="ERROR",$G957="UNKNOWN",$G957=""),IFERROR(VLOOKUP($D957,'02_UnitPriceRef'!$E$3:$F$10,2,0),IF(OR($E957="Error",$E957="UNKNOWN",$E957=""),0,I957/E957)),$G957)</f>
        <v>1.5</v>
      </c>
      <c r="I957" s="24">
        <v>7.5</v>
      </c>
      <c r="J957" s="22">
        <f t="shared" si="10"/>
        <v>7.5</v>
      </c>
      <c r="K957" s="22" t="s">
        <v>10</v>
      </c>
      <c r="L957" s="22" t="s">
        <v>11</v>
      </c>
      <c r="M957" s="26">
        <v>44964</v>
      </c>
      <c r="N957" s="27">
        <f t="shared" si="11"/>
        <v>44964</v>
      </c>
    </row>
    <row r="958" spans="1:14" ht="22.6" customHeight="1">
      <c r="A958" s="22" t="s">
        <v>979</v>
      </c>
      <c r="B958" s="23" t="s">
        <v>35</v>
      </c>
      <c r="C958" s="22" t="str">
        <f>IF(OR($B958="Unknown",$B958="Error",$B958=""),IFERROR(VLOOKUP($H958, '02_UnitPriceRef'!$F$3:$G$10,2,FALSE),"N/A"),$B958)</f>
        <v>Tea</v>
      </c>
      <c r="D958" s="22" t="s">
        <v>35</v>
      </c>
      <c r="E958" s="24">
        <v>5</v>
      </c>
      <c r="F958" s="22">
        <f t="shared" si="9"/>
        <v>5</v>
      </c>
      <c r="G958" s="24">
        <v>1.5</v>
      </c>
      <c r="H958" s="22">
        <f>IF(OR($G958="ERROR",$G958="UNKNOWN",$G958=""),IFERROR(VLOOKUP($D958,'02_UnitPriceRef'!$E$3:$F$10,2,0),IF(OR($E958="Error",$E958="UNKNOWN",$E958=""),0,I958/E958)),$G958)</f>
        <v>1.5</v>
      </c>
      <c r="I958" s="24">
        <v>7.5</v>
      </c>
      <c r="J958" s="22">
        <f t="shared" si="10"/>
        <v>7.5</v>
      </c>
      <c r="K958" s="22" t="s">
        <v>10</v>
      </c>
      <c r="L958" s="22" t="s">
        <v>20</v>
      </c>
      <c r="M958" s="26">
        <v>44930</v>
      </c>
      <c r="N958" s="27">
        <f t="shared" si="11"/>
        <v>44930</v>
      </c>
    </row>
    <row r="959" spans="1:14" ht="22.6" customHeight="1">
      <c r="A959" s="22" t="s">
        <v>980</v>
      </c>
      <c r="B959" s="23" t="s">
        <v>17</v>
      </c>
      <c r="C959" s="22" t="str">
        <f>IF(OR($B959="Unknown",$B959="Error",$B959=""),IFERROR(VLOOKUP($H959, '02_UnitPriceRef'!$F$3:$G$10,2,FALSE),"N/A"),$B959)</f>
        <v>Cookie</v>
      </c>
      <c r="D959" s="22" t="s">
        <v>17</v>
      </c>
      <c r="E959" s="24">
        <v>2</v>
      </c>
      <c r="F959" s="22">
        <f t="shared" si="9"/>
        <v>2</v>
      </c>
      <c r="G959" s="24">
        <v>1</v>
      </c>
      <c r="H959" s="22">
        <f>IF(OR($G959="ERROR",$G959="UNKNOWN",$G959=""),IFERROR(VLOOKUP($D959,'02_UnitPriceRef'!$E$3:$F$10,2,0),IF(OR($E959="Error",$E959="UNKNOWN",$E959=""),0,I959/E959)),$G959)</f>
        <v>1</v>
      </c>
      <c r="I959" s="24">
        <v>2</v>
      </c>
      <c r="J959" s="22">
        <f t="shared" si="10"/>
        <v>2</v>
      </c>
      <c r="K959" s="22" t="s">
        <v>20</v>
      </c>
      <c r="L959" s="22" t="s">
        <v>15</v>
      </c>
      <c r="M959" s="26">
        <v>45081</v>
      </c>
      <c r="N959" s="27">
        <f t="shared" si="11"/>
        <v>45081</v>
      </c>
    </row>
    <row r="960" spans="1:14" ht="22.6" customHeight="1">
      <c r="A960" s="22" t="s">
        <v>981</v>
      </c>
      <c r="B960" s="23" t="s">
        <v>24</v>
      </c>
      <c r="C960" s="22" t="str">
        <f>IF(OR($B960="Unknown",$B960="Error",$B960=""),IFERROR(VLOOKUP($H960, '02_UnitPriceRef'!$F$3:$G$10,2,FALSE),"N/A"),$B960)</f>
        <v>Smoothie</v>
      </c>
      <c r="D960" s="22" t="s">
        <v>24</v>
      </c>
      <c r="E960" s="24">
        <v>1</v>
      </c>
      <c r="F960" s="22">
        <f t="shared" si="9"/>
        <v>1</v>
      </c>
      <c r="G960" s="24">
        <v>4</v>
      </c>
      <c r="H960" s="22">
        <f>IF(OR($G960="ERROR",$G960="UNKNOWN",$G960=""),IFERROR(VLOOKUP($D960,'02_UnitPriceRef'!$E$3:$F$10,2,0),IF(OR($E960="Error",$E960="UNKNOWN",$E960=""),0,I960/E960)),$G960)</f>
        <v>4</v>
      </c>
      <c r="I960" s="23" t="s">
        <v>10030</v>
      </c>
      <c r="J960" s="22">
        <f t="shared" si="10"/>
        <v>4</v>
      </c>
      <c r="K960" s="22" t="s">
        <v>22</v>
      </c>
      <c r="L960" s="22" t="s">
        <v>15</v>
      </c>
      <c r="M960" s="26">
        <v>45248</v>
      </c>
      <c r="N960" s="27">
        <f t="shared" si="11"/>
        <v>45248</v>
      </c>
    </row>
    <row r="961" spans="1:14" ht="22.6" customHeight="1">
      <c r="A961" s="22" t="s">
        <v>982</v>
      </c>
      <c r="B961" s="23" t="s">
        <v>24</v>
      </c>
      <c r="C961" s="22" t="str">
        <f>IF(OR($B961="Unknown",$B961="Error",$B961=""),IFERROR(VLOOKUP($H961, '02_UnitPriceRef'!$F$3:$G$10,2,FALSE),"N/A"),$B961)</f>
        <v>Smoothie</v>
      </c>
      <c r="D961" s="22" t="s">
        <v>24</v>
      </c>
      <c r="E961" s="24">
        <v>5</v>
      </c>
      <c r="F961" s="22">
        <f t="shared" si="9"/>
        <v>5</v>
      </c>
      <c r="G961" s="24">
        <v>4</v>
      </c>
      <c r="H961" s="22">
        <f>IF(OR($G961="ERROR",$G961="UNKNOWN",$G961=""),IFERROR(VLOOKUP($D961,'02_UnitPriceRef'!$E$3:$F$10,2,0),IF(OR($E961="Error",$E961="UNKNOWN",$E961=""),0,I961/E961)),$G961)</f>
        <v>4</v>
      </c>
      <c r="I961" s="24">
        <v>20</v>
      </c>
      <c r="J961" s="22">
        <f t="shared" si="10"/>
        <v>20</v>
      </c>
      <c r="K961" s="22" t="s">
        <v>14</v>
      </c>
      <c r="L961" s="22" t="s">
        <v>20</v>
      </c>
      <c r="M961" s="26">
        <v>45191</v>
      </c>
      <c r="N961" s="27">
        <f t="shared" si="11"/>
        <v>45191</v>
      </c>
    </row>
    <row r="962" spans="1:14" ht="22.6" customHeight="1">
      <c r="A962" s="22" t="s">
        <v>983</v>
      </c>
      <c r="B962" s="23" t="s">
        <v>39</v>
      </c>
      <c r="C962" s="22" t="str">
        <f>IF(OR($B962="Unknown",$B962="Error",$B962=""),IFERROR(VLOOKUP($H962, '02_UnitPriceRef'!$F$3:$G$10,2,FALSE),"N/A"),$B962)</f>
        <v>Juice</v>
      </c>
      <c r="D962" s="22" t="s">
        <v>39</v>
      </c>
      <c r="E962" s="24">
        <v>4</v>
      </c>
      <c r="F962" s="22">
        <f t="shared" si="9"/>
        <v>4</v>
      </c>
      <c r="G962" s="24">
        <v>3</v>
      </c>
      <c r="H962" s="22">
        <f>IF(OR($G962="ERROR",$G962="UNKNOWN",$G962=""),IFERROR(VLOOKUP($D962,'02_UnitPriceRef'!$E$3:$F$10,2,0),IF(OR($E962="Error",$E962="UNKNOWN",$E962=""),0,I962/E962)),$G962)</f>
        <v>3</v>
      </c>
      <c r="I962" s="24">
        <v>12</v>
      </c>
      <c r="J962" s="22">
        <f t="shared" si="10"/>
        <v>12</v>
      </c>
      <c r="K962" s="22" t="s">
        <v>20</v>
      </c>
      <c r="L962" s="22" t="s">
        <v>15</v>
      </c>
      <c r="M962" s="26">
        <v>45020</v>
      </c>
      <c r="N962" s="27">
        <f t="shared" si="11"/>
        <v>45020</v>
      </c>
    </row>
    <row r="963" spans="1:14" ht="22.6" customHeight="1">
      <c r="A963" s="22" t="s">
        <v>984</v>
      </c>
      <c r="B963" s="23" t="s">
        <v>27</v>
      </c>
      <c r="C963" s="22" t="str">
        <f>IF(OR($B963="Unknown",$B963="Error",$B963=""),IFERROR(VLOOKUP($H963, '02_UnitPriceRef'!$F$3:$G$10,2,FALSE),"N/A"),$B963)</f>
        <v>Sandwich</v>
      </c>
      <c r="D963" s="22" t="s">
        <v>27</v>
      </c>
      <c r="E963" s="24">
        <v>2</v>
      </c>
      <c r="F963" s="22">
        <f t="shared" si="9"/>
        <v>2</v>
      </c>
      <c r="G963" s="24">
        <v>4</v>
      </c>
      <c r="H963" s="22">
        <f>IF(OR($G963="ERROR",$G963="UNKNOWN",$G963=""),IFERROR(VLOOKUP($D963,'02_UnitPriceRef'!$E$3:$F$10,2,0),IF(OR($E963="Error",$E963="UNKNOWN",$E963=""),0,I963/E963)),$G963)</f>
        <v>4</v>
      </c>
      <c r="I963" s="24">
        <v>8</v>
      </c>
      <c r="J963" s="22">
        <f t="shared" si="10"/>
        <v>8</v>
      </c>
      <c r="K963" s="22" t="s">
        <v>22</v>
      </c>
      <c r="L963" s="22" t="s">
        <v>15</v>
      </c>
      <c r="M963" s="26">
        <v>45227</v>
      </c>
      <c r="N963" s="27">
        <f t="shared" si="11"/>
        <v>45227</v>
      </c>
    </row>
    <row r="964" spans="1:14" ht="22.6" customHeight="1">
      <c r="A964" s="22" t="s">
        <v>985</v>
      </c>
      <c r="B964" s="23" t="s">
        <v>24</v>
      </c>
      <c r="C964" s="22" t="str">
        <f>IF(OR($B964="Unknown",$B964="Error",$B964=""),IFERROR(VLOOKUP($H964, '02_UnitPriceRef'!$F$3:$G$10,2,FALSE),"N/A"),$B964)</f>
        <v>Smoothie</v>
      </c>
      <c r="D964" s="22" t="s">
        <v>24</v>
      </c>
      <c r="E964" s="24">
        <v>1</v>
      </c>
      <c r="F964" s="22">
        <f t="shared" si="9"/>
        <v>1</v>
      </c>
      <c r="G964" s="24">
        <v>4</v>
      </c>
      <c r="H964" s="22">
        <f>IF(OR($G964="ERROR",$G964="UNKNOWN",$G964=""),IFERROR(VLOOKUP($D964,'02_UnitPriceRef'!$E$3:$F$10,2,0),IF(OR($E964="Error",$E964="UNKNOWN",$E964=""),0,I964/E964)),$G964)</f>
        <v>4</v>
      </c>
      <c r="I964" s="23"/>
      <c r="J964" s="22">
        <f t="shared" si="10"/>
        <v>4</v>
      </c>
      <c r="K964" s="22" t="s">
        <v>14</v>
      </c>
      <c r="L964" s="22" t="s">
        <v>20</v>
      </c>
      <c r="M964" s="26">
        <v>44964</v>
      </c>
      <c r="N964" s="27">
        <f t="shared" si="11"/>
        <v>44964</v>
      </c>
    </row>
    <row r="965" spans="1:14" ht="22.6" customHeight="1">
      <c r="A965" s="22" t="s">
        <v>986</v>
      </c>
      <c r="B965" s="23" t="s">
        <v>39</v>
      </c>
      <c r="C965" s="22" t="str">
        <f>IF(OR($B965="Unknown",$B965="Error",$B965=""),IFERROR(VLOOKUP($H965, '02_UnitPriceRef'!$F$3:$G$10,2,FALSE),"N/A"),$B965)</f>
        <v>Juice</v>
      </c>
      <c r="D965" s="22" t="s">
        <v>39</v>
      </c>
      <c r="E965" s="24">
        <v>5</v>
      </c>
      <c r="F965" s="22">
        <f t="shared" si="9"/>
        <v>5</v>
      </c>
      <c r="G965" s="24">
        <v>3</v>
      </c>
      <c r="H965" s="22">
        <f>IF(OR($G965="ERROR",$G965="UNKNOWN",$G965=""),IFERROR(VLOOKUP($D965,'02_UnitPriceRef'!$E$3:$F$10,2,0),IF(OR($E965="Error",$E965="UNKNOWN",$E965=""),0,I965/E965)),$G965)</f>
        <v>3</v>
      </c>
      <c r="I965" s="24">
        <v>15</v>
      </c>
      <c r="J965" s="22">
        <f t="shared" si="10"/>
        <v>15</v>
      </c>
      <c r="K965" s="22" t="s">
        <v>20</v>
      </c>
      <c r="L965" s="22" t="s">
        <v>20</v>
      </c>
      <c r="M965" s="26">
        <v>45031</v>
      </c>
      <c r="N965" s="27">
        <f t="shared" si="11"/>
        <v>45031</v>
      </c>
    </row>
    <row r="966" spans="1:14" ht="22.6" customHeight="1">
      <c r="A966" s="22" t="s">
        <v>987</v>
      </c>
      <c r="B966" s="23" t="s">
        <v>35</v>
      </c>
      <c r="C966" s="22" t="str">
        <f>IF(OR($B966="Unknown",$B966="Error",$B966=""),IFERROR(VLOOKUP($H966, '02_UnitPriceRef'!$F$3:$G$10,2,FALSE),"N/A"),$B966)</f>
        <v>Tea</v>
      </c>
      <c r="D966" s="22" t="s">
        <v>35</v>
      </c>
      <c r="E966" s="24">
        <v>5</v>
      </c>
      <c r="F966" s="22">
        <f t="shared" si="9"/>
        <v>5</v>
      </c>
      <c r="G966" s="24">
        <v>1.5</v>
      </c>
      <c r="H966" s="22">
        <f>IF(OR($G966="ERROR",$G966="UNKNOWN",$G966=""),IFERROR(VLOOKUP($D966,'02_UnitPriceRef'!$E$3:$F$10,2,0),IF(OR($E966="Error",$E966="UNKNOWN",$E966=""),0,I966/E966)),$G966)</f>
        <v>1.5</v>
      </c>
      <c r="I966" s="24">
        <v>7.5</v>
      </c>
      <c r="J966" s="22">
        <f t="shared" si="10"/>
        <v>7.5</v>
      </c>
      <c r="K966" s="22" t="s">
        <v>10</v>
      </c>
      <c r="L966" s="22" t="s">
        <v>11</v>
      </c>
      <c r="M966" s="26">
        <v>45089</v>
      </c>
      <c r="N966" s="27">
        <f t="shared" si="11"/>
        <v>45089</v>
      </c>
    </row>
    <row r="967" spans="1:14" ht="22.6" customHeight="1">
      <c r="A967" s="22" t="s">
        <v>988</v>
      </c>
      <c r="B967" s="23" t="s">
        <v>19</v>
      </c>
      <c r="C967" s="22" t="str">
        <f>IF(OR($B967="Unknown",$B967="Error",$B967=""),IFERROR(VLOOKUP($H967, '02_UnitPriceRef'!$F$3:$G$10,2,FALSE),"N/A"),$B967)</f>
        <v>Salad</v>
      </c>
      <c r="D967" s="22" t="s">
        <v>19</v>
      </c>
      <c r="E967" s="24">
        <v>1</v>
      </c>
      <c r="F967" s="22">
        <f t="shared" si="9"/>
        <v>1</v>
      </c>
      <c r="G967" s="24">
        <v>5</v>
      </c>
      <c r="H967" s="22">
        <f>IF(OR($G967="ERROR",$G967="UNKNOWN",$G967=""),IFERROR(VLOOKUP($D967,'02_UnitPriceRef'!$E$3:$F$10,2,0),IF(OR($E967="Error",$E967="UNKNOWN",$E967=""),0,I967/E967)),$G967)</f>
        <v>5</v>
      </c>
      <c r="I967" s="24">
        <v>5</v>
      </c>
      <c r="J967" s="22">
        <f t="shared" si="10"/>
        <v>5</v>
      </c>
      <c r="K967" s="22" t="s">
        <v>20</v>
      </c>
      <c r="L967" s="22" t="s">
        <v>15</v>
      </c>
      <c r="M967" s="26">
        <v>45200</v>
      </c>
      <c r="N967" s="27">
        <f t="shared" si="11"/>
        <v>45200</v>
      </c>
    </row>
    <row r="968" spans="1:14" ht="22.6" customHeight="1">
      <c r="A968" s="22" t="s">
        <v>989</v>
      </c>
      <c r="B968" s="23" t="s">
        <v>13</v>
      </c>
      <c r="C968" s="22" t="str">
        <f>IF(OR($B968="Unknown",$B968="Error",$B968=""),IFERROR(VLOOKUP($H968, '02_UnitPriceRef'!$F$3:$G$10,2,FALSE),"N/A"),$B968)</f>
        <v>Cake</v>
      </c>
      <c r="D968" s="22" t="s">
        <v>13</v>
      </c>
      <c r="E968" s="24">
        <v>1</v>
      </c>
      <c r="F968" s="22">
        <f t="shared" si="9"/>
        <v>1</v>
      </c>
      <c r="G968" s="24">
        <v>3</v>
      </c>
      <c r="H968" s="22">
        <f>IF(OR($G968="ERROR",$G968="UNKNOWN",$G968=""),IFERROR(VLOOKUP($D968,'02_UnitPriceRef'!$E$3:$F$10,2,0),IF(OR($E968="Error",$E968="UNKNOWN",$E968=""),0,I968/E968)),$G968)</f>
        <v>3</v>
      </c>
      <c r="I968" s="24">
        <v>3</v>
      </c>
      <c r="J968" s="22">
        <f t="shared" si="10"/>
        <v>3</v>
      </c>
      <c r="K968" s="22" t="s">
        <v>22</v>
      </c>
      <c r="L968" s="22" t="s">
        <v>11</v>
      </c>
      <c r="M968" s="26">
        <v>45000</v>
      </c>
      <c r="N968" s="27">
        <f t="shared" si="11"/>
        <v>45000</v>
      </c>
    </row>
    <row r="969" spans="1:14" ht="22.6" customHeight="1">
      <c r="A969" s="22" t="s">
        <v>990</v>
      </c>
      <c r="B969" s="23" t="s">
        <v>10030</v>
      </c>
      <c r="C969" s="22" t="str">
        <f>IF(OR($B969="Unknown",$B969="Error",$B969=""),IFERROR(VLOOKUP($H969, '02_UnitPriceRef'!$F$3:$G$10,2,FALSE),"N/A"),$B969)</f>
        <v>Cookie</v>
      </c>
      <c r="D969" s="22" t="s">
        <v>17</v>
      </c>
      <c r="E969" s="24">
        <v>1</v>
      </c>
      <c r="F969" s="22">
        <f t="shared" si="9"/>
        <v>1</v>
      </c>
      <c r="G969" s="24">
        <v>1</v>
      </c>
      <c r="H969" s="22">
        <f>IF(OR($G969="ERROR",$G969="UNKNOWN",$G969=""),IFERROR(VLOOKUP($D969,'02_UnitPriceRef'!$E$3:$F$10,2,0),IF(OR($E969="Error",$E969="UNKNOWN",$E969=""),0,I969/E969)),$G969)</f>
        <v>1</v>
      </c>
      <c r="I969" s="24">
        <v>1</v>
      </c>
      <c r="J969" s="22">
        <f t="shared" si="10"/>
        <v>1</v>
      </c>
      <c r="K969" s="22" t="s">
        <v>20</v>
      </c>
      <c r="L969" s="22" t="s">
        <v>20</v>
      </c>
      <c r="M969" s="26">
        <v>45191</v>
      </c>
      <c r="N969" s="27">
        <f t="shared" si="11"/>
        <v>45191</v>
      </c>
    </row>
    <row r="970" spans="1:14" ht="22.6" customHeight="1">
      <c r="A970" s="22" t="s">
        <v>991</v>
      </c>
      <c r="B970" s="23" t="s">
        <v>27</v>
      </c>
      <c r="C970" s="22" t="str">
        <f>IF(OR($B970="Unknown",$B970="Error",$B970=""),IFERROR(VLOOKUP($H970, '02_UnitPriceRef'!$F$3:$G$10,2,FALSE),"N/A"),$B970)</f>
        <v>Sandwich</v>
      </c>
      <c r="D970" s="22" t="s">
        <v>27</v>
      </c>
      <c r="E970" s="24">
        <v>1</v>
      </c>
      <c r="F970" s="22">
        <f t="shared" si="9"/>
        <v>1</v>
      </c>
      <c r="G970" s="24">
        <v>4</v>
      </c>
      <c r="H970" s="22">
        <f>IF(OR($G970="ERROR",$G970="UNKNOWN",$G970=""),IFERROR(VLOOKUP($D970,'02_UnitPriceRef'!$E$3:$F$10,2,0),IF(OR($E970="Error",$E970="UNKNOWN",$E970=""),0,I970/E970)),$G970)</f>
        <v>4</v>
      </c>
      <c r="I970" s="24">
        <v>4</v>
      </c>
      <c r="J970" s="22">
        <f t="shared" si="10"/>
        <v>4</v>
      </c>
      <c r="K970" s="22" t="s">
        <v>10</v>
      </c>
      <c r="L970" s="22" t="s">
        <v>15</v>
      </c>
      <c r="M970" s="26">
        <v>44967</v>
      </c>
      <c r="N970" s="27">
        <f t="shared" si="11"/>
        <v>44967</v>
      </c>
    </row>
    <row r="971" spans="1:14" ht="22.6" customHeight="1">
      <c r="A971" s="22" t="s">
        <v>992</v>
      </c>
      <c r="B971" s="23" t="s">
        <v>39</v>
      </c>
      <c r="C971" s="22" t="str">
        <f>IF(OR($B971="Unknown",$B971="Error",$B971=""),IFERROR(VLOOKUP($H971, '02_UnitPriceRef'!$F$3:$G$10,2,FALSE),"N/A"),$B971)</f>
        <v>Juice</v>
      </c>
      <c r="D971" s="22" t="s">
        <v>39</v>
      </c>
      <c r="E971" s="24">
        <v>4</v>
      </c>
      <c r="F971" s="22">
        <f t="shared" si="9"/>
        <v>4</v>
      </c>
      <c r="G971" s="24">
        <v>3</v>
      </c>
      <c r="H971" s="22">
        <f>IF(OR($G971="ERROR",$G971="UNKNOWN",$G971=""),IFERROR(VLOOKUP($D971,'02_UnitPriceRef'!$E$3:$F$10,2,0),IF(OR($E971="Error",$E971="UNKNOWN",$E971=""),0,I971/E971)),$G971)</f>
        <v>3</v>
      </c>
      <c r="I971" s="23" t="s">
        <v>10030</v>
      </c>
      <c r="J971" s="22">
        <f t="shared" si="10"/>
        <v>12</v>
      </c>
      <c r="K971" s="22" t="s">
        <v>20</v>
      </c>
      <c r="L971" s="22" t="s">
        <v>15</v>
      </c>
      <c r="M971" s="26">
        <v>45010</v>
      </c>
      <c r="N971" s="27">
        <f t="shared" si="11"/>
        <v>45010</v>
      </c>
    </row>
    <row r="972" spans="1:14" ht="22.6" customHeight="1">
      <c r="A972" s="22" t="s">
        <v>993</v>
      </c>
      <c r="B972" s="23" t="s">
        <v>27</v>
      </c>
      <c r="C972" s="22" t="str">
        <f>IF(OR($B972="Unknown",$B972="Error",$B972=""),IFERROR(VLOOKUP($H972, '02_UnitPriceRef'!$F$3:$G$10,2,FALSE),"N/A"),$B972)</f>
        <v>Sandwich</v>
      </c>
      <c r="D972" s="22" t="s">
        <v>27</v>
      </c>
      <c r="E972" s="24">
        <v>5</v>
      </c>
      <c r="F972" s="22">
        <f t="shared" si="9"/>
        <v>5</v>
      </c>
      <c r="G972" s="24">
        <v>4</v>
      </c>
      <c r="H972" s="22">
        <f>IF(OR($G972="ERROR",$G972="UNKNOWN",$G972=""),IFERROR(VLOOKUP($D972,'02_UnitPriceRef'!$E$3:$F$10,2,0),IF(OR($E972="Error",$E972="UNKNOWN",$E972=""),0,I972/E972)),$G972)</f>
        <v>4</v>
      </c>
      <c r="I972" s="24">
        <v>20</v>
      </c>
      <c r="J972" s="22">
        <f t="shared" si="10"/>
        <v>20</v>
      </c>
      <c r="K972" s="22" t="s">
        <v>14</v>
      </c>
      <c r="L972" s="22" t="s">
        <v>15</v>
      </c>
      <c r="M972" s="26">
        <v>45171</v>
      </c>
      <c r="N972" s="27">
        <f t="shared" si="11"/>
        <v>45171</v>
      </c>
    </row>
    <row r="973" spans="1:14" ht="22.6" customHeight="1">
      <c r="A973" s="22" t="s">
        <v>994</v>
      </c>
      <c r="B973" s="23" t="s">
        <v>35</v>
      </c>
      <c r="C973" s="22" t="str">
        <f>IF(OR($B973="Unknown",$B973="Error",$B973=""),IFERROR(VLOOKUP($H973, '02_UnitPriceRef'!$F$3:$G$10,2,FALSE),"N/A"),$B973)</f>
        <v>Tea</v>
      </c>
      <c r="D973" s="22" t="s">
        <v>35</v>
      </c>
      <c r="E973" s="24">
        <v>2</v>
      </c>
      <c r="F973" s="22">
        <f t="shared" si="9"/>
        <v>2</v>
      </c>
      <c r="G973" s="24">
        <v>1.5</v>
      </c>
      <c r="H973" s="22">
        <f>IF(OR($G973="ERROR",$G973="UNKNOWN",$G973=""),IFERROR(VLOOKUP($D973,'02_UnitPriceRef'!$E$3:$F$10,2,0),IF(OR($E973="Error",$E973="UNKNOWN",$E973=""),0,I973/E973)),$G973)</f>
        <v>1.5</v>
      </c>
      <c r="I973" s="24">
        <v>3</v>
      </c>
      <c r="J973" s="22">
        <f t="shared" si="10"/>
        <v>3</v>
      </c>
      <c r="K973" s="22" t="s">
        <v>20</v>
      </c>
      <c r="L973" s="22" t="s">
        <v>20</v>
      </c>
      <c r="M973" s="26">
        <v>45186</v>
      </c>
      <c r="N973" s="27">
        <f t="shared" si="11"/>
        <v>45186</v>
      </c>
    </row>
    <row r="974" spans="1:14" ht="22.6" customHeight="1">
      <c r="A974" s="22" t="s">
        <v>995</v>
      </c>
      <c r="B974" s="23"/>
      <c r="C974" s="22" t="str">
        <f>IF(OR($B974="Unknown",$B974="Error",$B974=""),IFERROR(VLOOKUP($H974, '02_UnitPriceRef'!$F$3:$G$10,2,FALSE),"N/A"),$B974)</f>
        <v>Salad</v>
      </c>
      <c r="D974" s="22" t="s">
        <v>19</v>
      </c>
      <c r="E974" s="24">
        <v>2</v>
      </c>
      <c r="F974" s="22">
        <f t="shared" si="9"/>
        <v>2</v>
      </c>
      <c r="G974" s="24">
        <v>5</v>
      </c>
      <c r="H974" s="22">
        <f>IF(OR($G974="ERROR",$G974="UNKNOWN",$G974=""),IFERROR(VLOOKUP($D974,'02_UnitPriceRef'!$E$3:$F$10,2,0),IF(OR($E974="Error",$E974="UNKNOWN",$E974=""),0,I974/E974)),$G974)</f>
        <v>5</v>
      </c>
      <c r="I974" s="24">
        <v>10</v>
      </c>
      <c r="J974" s="22">
        <f t="shared" si="10"/>
        <v>10</v>
      </c>
      <c r="K974" s="22" t="s">
        <v>20</v>
      </c>
      <c r="L974" s="22" t="s">
        <v>20</v>
      </c>
      <c r="M974" s="26">
        <v>45232</v>
      </c>
      <c r="N974" s="27">
        <f t="shared" si="11"/>
        <v>45232</v>
      </c>
    </row>
    <row r="975" spans="1:14" ht="22.6" customHeight="1">
      <c r="A975" s="22" t="s">
        <v>996</v>
      </c>
      <c r="B975" s="23" t="s">
        <v>9</v>
      </c>
      <c r="C975" s="22" t="str">
        <f>IF(OR($B975="Unknown",$B975="Error",$B975=""),IFERROR(VLOOKUP($H975, '02_UnitPriceRef'!$F$3:$G$10,2,FALSE),"N/A"),$B975)</f>
        <v>Coffee</v>
      </c>
      <c r="D975" s="22" t="s">
        <v>9</v>
      </c>
      <c r="E975" s="23" t="s">
        <v>10031</v>
      </c>
      <c r="F975" s="22">
        <f t="shared" si="9"/>
        <v>2</v>
      </c>
      <c r="G975" s="24">
        <v>2</v>
      </c>
      <c r="H975" s="22">
        <f>IF(OR($G975="ERROR",$G975="UNKNOWN",$G975=""),IFERROR(VLOOKUP($D975,'02_UnitPriceRef'!$E$3:$F$10,2,0),IF(OR($E975="Error",$E975="UNKNOWN",$E975=""),0,I975/E975)),$G975)</f>
        <v>2</v>
      </c>
      <c r="I975" s="24">
        <v>4</v>
      </c>
      <c r="J975" s="22">
        <f t="shared" si="10"/>
        <v>4</v>
      </c>
      <c r="K975" s="22" t="s">
        <v>20</v>
      </c>
      <c r="L975" s="22" t="s">
        <v>11</v>
      </c>
      <c r="M975" s="26">
        <v>45263</v>
      </c>
      <c r="N975" s="27">
        <f t="shared" si="11"/>
        <v>45263</v>
      </c>
    </row>
    <row r="976" spans="1:14" ht="22.6" customHeight="1">
      <c r="A976" s="22" t="s">
        <v>997</v>
      </c>
      <c r="B976" s="23" t="s">
        <v>24</v>
      </c>
      <c r="C976" s="22" t="str">
        <f>IF(OR($B976="Unknown",$B976="Error",$B976=""),IFERROR(VLOOKUP($H976, '02_UnitPriceRef'!$F$3:$G$10,2,FALSE),"N/A"),$B976)</f>
        <v>Smoothie</v>
      </c>
      <c r="D976" s="22" t="s">
        <v>24</v>
      </c>
      <c r="E976" s="23" t="s">
        <v>10031</v>
      </c>
      <c r="F976" s="22">
        <f t="shared" si="9"/>
        <v>1</v>
      </c>
      <c r="G976" s="24">
        <v>4</v>
      </c>
      <c r="H976" s="22">
        <f>IF(OR($G976="ERROR",$G976="UNKNOWN",$G976=""),IFERROR(VLOOKUP($D976,'02_UnitPriceRef'!$E$3:$F$10,2,0),IF(OR($E976="Error",$E976="UNKNOWN",$E976=""),0,I976/E976)),$G976)</f>
        <v>4</v>
      </c>
      <c r="I976" s="24">
        <v>4</v>
      </c>
      <c r="J976" s="22">
        <f t="shared" si="10"/>
        <v>4</v>
      </c>
      <c r="K976" s="22" t="s">
        <v>10</v>
      </c>
      <c r="L976" s="22" t="s">
        <v>15</v>
      </c>
      <c r="M976" s="28" t="s">
        <v>10031</v>
      </c>
      <c r="N976" s="27">
        <f t="shared" si="11"/>
        <v>1</v>
      </c>
    </row>
    <row r="977" spans="1:14" ht="22.6" customHeight="1">
      <c r="A977" s="22" t="s">
        <v>998</v>
      </c>
      <c r="B977" s="23"/>
      <c r="C977" s="22" t="str">
        <f>IF(OR($B977="Unknown",$B977="Error",$B977=""),IFERROR(VLOOKUP($H977, '02_UnitPriceRef'!$F$3:$G$10,2,FALSE),"N/A"),$B977)</f>
        <v>Cake/Juice</v>
      </c>
      <c r="D977" s="22" t="s">
        <v>10044</v>
      </c>
      <c r="E977" s="24">
        <v>2</v>
      </c>
      <c r="F977" s="22">
        <f t="shared" si="9"/>
        <v>2</v>
      </c>
      <c r="G977" s="24">
        <v>3</v>
      </c>
      <c r="H977" s="22">
        <f>IF(OR($G977="ERROR",$G977="UNKNOWN",$G977=""),IFERROR(VLOOKUP($D977,'02_UnitPriceRef'!$E$3:$F$10,2,0),IF(OR($E977="Error",$E977="UNKNOWN",$E977=""),0,I977/E977)),$G977)</f>
        <v>3</v>
      </c>
      <c r="I977" s="24">
        <v>6</v>
      </c>
      <c r="J977" s="22">
        <f t="shared" si="10"/>
        <v>6</v>
      </c>
      <c r="K977" s="22" t="s">
        <v>22</v>
      </c>
      <c r="L977" s="22" t="s">
        <v>11</v>
      </c>
      <c r="M977" s="26">
        <v>45126</v>
      </c>
      <c r="N977" s="27">
        <f t="shared" si="11"/>
        <v>45126</v>
      </c>
    </row>
    <row r="978" spans="1:14" ht="22.6" customHeight="1">
      <c r="A978" s="22" t="s">
        <v>999</v>
      </c>
      <c r="B978" s="23" t="s">
        <v>9</v>
      </c>
      <c r="C978" s="22" t="str">
        <f>IF(OR($B978="Unknown",$B978="Error",$B978=""),IFERROR(VLOOKUP($H978, '02_UnitPriceRef'!$F$3:$G$10,2,FALSE),"N/A"),$B978)</f>
        <v>Coffee</v>
      </c>
      <c r="D978" s="22" t="s">
        <v>9</v>
      </c>
      <c r="E978" s="24">
        <v>5</v>
      </c>
      <c r="F978" s="22">
        <f t="shared" si="9"/>
        <v>5</v>
      </c>
      <c r="G978" s="24">
        <v>2</v>
      </c>
      <c r="H978" s="22">
        <f>IF(OR($G978="ERROR",$G978="UNKNOWN",$G978=""),IFERROR(VLOOKUP($D978,'02_UnitPriceRef'!$E$3:$F$10,2,0),IF(OR($E978="Error",$E978="UNKNOWN",$E978=""),0,I978/E978)),$G978)</f>
        <v>2</v>
      </c>
      <c r="I978" s="24">
        <v>10</v>
      </c>
      <c r="J978" s="22">
        <f t="shared" si="10"/>
        <v>10</v>
      </c>
      <c r="K978" s="22" t="s">
        <v>22</v>
      </c>
      <c r="L978" s="22" t="s">
        <v>11</v>
      </c>
      <c r="M978" s="26">
        <v>45182</v>
      </c>
      <c r="N978" s="27">
        <f t="shared" si="11"/>
        <v>45182</v>
      </c>
    </row>
    <row r="979" spans="1:14" ht="22.6" customHeight="1">
      <c r="A979" s="22" t="s">
        <v>1000</v>
      </c>
      <c r="B979" s="23" t="s">
        <v>19</v>
      </c>
      <c r="C979" s="22" t="str">
        <f>IF(OR($B979="Unknown",$B979="Error",$B979=""),IFERROR(VLOOKUP($H979, '02_UnitPriceRef'!$F$3:$G$10,2,FALSE),"N/A"),$B979)</f>
        <v>Salad</v>
      </c>
      <c r="D979" s="22" t="s">
        <v>19</v>
      </c>
      <c r="E979" s="24">
        <v>2</v>
      </c>
      <c r="F979" s="22">
        <f t="shared" si="9"/>
        <v>2</v>
      </c>
      <c r="G979" s="24">
        <v>5</v>
      </c>
      <c r="H979" s="22">
        <f>IF(OR($G979="ERROR",$G979="UNKNOWN",$G979=""),IFERROR(VLOOKUP($D979,'02_UnitPriceRef'!$E$3:$F$10,2,0),IF(OR($E979="Error",$E979="UNKNOWN",$E979=""),0,I979/E979)),$G979)</f>
        <v>5</v>
      </c>
      <c r="I979" s="24">
        <v>10</v>
      </c>
      <c r="J979" s="22">
        <f t="shared" si="10"/>
        <v>10</v>
      </c>
      <c r="K979" s="22" t="s">
        <v>14</v>
      </c>
      <c r="L979" s="22" t="s">
        <v>15</v>
      </c>
      <c r="M979" s="26">
        <v>45252</v>
      </c>
      <c r="N979" s="27">
        <f t="shared" si="11"/>
        <v>45252</v>
      </c>
    </row>
    <row r="980" spans="1:14" ht="22.6" customHeight="1">
      <c r="A980" s="22" t="s">
        <v>1001</v>
      </c>
      <c r="B980" s="23" t="s">
        <v>17</v>
      </c>
      <c r="C980" s="22" t="str">
        <f>IF(OR($B980="Unknown",$B980="Error",$B980=""),IFERROR(VLOOKUP($H980, '02_UnitPriceRef'!$F$3:$G$10,2,FALSE),"N/A"),$B980)</f>
        <v>Cookie</v>
      </c>
      <c r="D980" s="22" t="s">
        <v>17</v>
      </c>
      <c r="E980" s="23" t="s">
        <v>10031</v>
      </c>
      <c r="F980" s="22">
        <f t="shared" si="9"/>
        <v>1</v>
      </c>
      <c r="G980" s="24">
        <v>1</v>
      </c>
      <c r="H980" s="22">
        <f>IF(OR($G980="ERROR",$G980="UNKNOWN",$G980=""),IFERROR(VLOOKUP($D980,'02_UnitPriceRef'!$E$3:$F$10,2,0),IF(OR($E980="Error",$E980="UNKNOWN",$E980=""),0,I980/E980)),$G980)</f>
        <v>1</v>
      </c>
      <c r="I980" s="24">
        <v>1</v>
      </c>
      <c r="J980" s="22">
        <f t="shared" si="10"/>
        <v>1</v>
      </c>
      <c r="K980" s="22" t="s">
        <v>22</v>
      </c>
      <c r="L980" s="22" t="s">
        <v>20</v>
      </c>
      <c r="M980" s="26">
        <v>45030</v>
      </c>
      <c r="N980" s="27">
        <f t="shared" si="11"/>
        <v>45030</v>
      </c>
    </row>
    <row r="981" spans="1:14" ht="22.6" customHeight="1">
      <c r="A981" s="22" t="s">
        <v>1002</v>
      </c>
      <c r="B981" s="23" t="s">
        <v>24</v>
      </c>
      <c r="C981" s="22" t="str">
        <f>IF(OR($B981="Unknown",$B981="Error",$B981=""),IFERROR(VLOOKUP($H981, '02_UnitPriceRef'!$F$3:$G$10,2,FALSE),"N/A"),$B981)</f>
        <v>Smoothie</v>
      </c>
      <c r="D981" s="22" t="s">
        <v>24</v>
      </c>
      <c r="E981" s="24">
        <v>4</v>
      </c>
      <c r="F981" s="22">
        <f t="shared" si="9"/>
        <v>4</v>
      </c>
      <c r="G981" s="24">
        <v>4</v>
      </c>
      <c r="H981" s="22">
        <f>IF(OR($G981="ERROR",$G981="UNKNOWN",$G981=""),IFERROR(VLOOKUP($D981,'02_UnitPriceRef'!$E$3:$F$10,2,0),IF(OR($E981="Error",$E981="UNKNOWN",$E981=""),0,I981/E981)),$G981)</f>
        <v>4</v>
      </c>
      <c r="I981" s="24">
        <v>16</v>
      </c>
      <c r="J981" s="22">
        <f t="shared" si="10"/>
        <v>16</v>
      </c>
      <c r="K981" s="22" t="s">
        <v>22</v>
      </c>
      <c r="L981" s="22" t="s">
        <v>15</v>
      </c>
      <c r="M981" s="26">
        <v>45145</v>
      </c>
      <c r="N981" s="27">
        <f t="shared" si="11"/>
        <v>45145</v>
      </c>
    </row>
    <row r="982" spans="1:14" ht="22.6" customHeight="1">
      <c r="A982" s="22" t="s">
        <v>1003</v>
      </c>
      <c r="B982" s="23" t="s">
        <v>9</v>
      </c>
      <c r="C982" s="22" t="str">
        <f>IF(OR($B982="Unknown",$B982="Error",$B982=""),IFERROR(VLOOKUP($H982, '02_UnitPriceRef'!$F$3:$G$10,2,FALSE),"N/A"),$B982)</f>
        <v>Coffee</v>
      </c>
      <c r="D982" s="22" t="s">
        <v>9</v>
      </c>
      <c r="E982" s="24">
        <v>1</v>
      </c>
      <c r="F982" s="22">
        <f t="shared" si="9"/>
        <v>1</v>
      </c>
      <c r="G982" s="24">
        <v>2</v>
      </c>
      <c r="H982" s="22">
        <f>IF(OR($G982="ERROR",$G982="UNKNOWN",$G982=""),IFERROR(VLOOKUP($D982,'02_UnitPriceRef'!$E$3:$F$10,2,0),IF(OR($E982="Error",$E982="UNKNOWN",$E982=""),0,I982/E982)),$G982)</f>
        <v>2</v>
      </c>
      <c r="I982" s="24">
        <v>2</v>
      </c>
      <c r="J982" s="22">
        <f t="shared" si="10"/>
        <v>2</v>
      </c>
      <c r="K982" s="22" t="s">
        <v>22</v>
      </c>
      <c r="L982" s="22" t="s">
        <v>15</v>
      </c>
      <c r="M982" s="26">
        <v>45207</v>
      </c>
      <c r="N982" s="27">
        <f t="shared" si="11"/>
        <v>45207</v>
      </c>
    </row>
    <row r="983" spans="1:14" ht="22.6" customHeight="1">
      <c r="A983" s="22" t="s">
        <v>1004</v>
      </c>
      <c r="B983" s="23" t="s">
        <v>24</v>
      </c>
      <c r="C983" s="22" t="str">
        <f>IF(OR($B983="Unknown",$B983="Error",$B983=""),IFERROR(VLOOKUP($H983, '02_UnitPriceRef'!$F$3:$G$10,2,FALSE),"N/A"),$B983)</f>
        <v>Smoothie</v>
      </c>
      <c r="D983" s="22" t="s">
        <v>24</v>
      </c>
      <c r="E983" s="24">
        <v>4</v>
      </c>
      <c r="F983" s="22">
        <f t="shared" si="9"/>
        <v>4</v>
      </c>
      <c r="G983" s="24">
        <v>4</v>
      </c>
      <c r="H983" s="22">
        <f>IF(OR($G983="ERROR",$G983="UNKNOWN",$G983=""),IFERROR(VLOOKUP($D983,'02_UnitPriceRef'!$E$3:$F$10,2,0),IF(OR($E983="Error",$E983="UNKNOWN",$E983=""),0,I983/E983)),$G983)</f>
        <v>4</v>
      </c>
      <c r="I983" s="24">
        <v>16</v>
      </c>
      <c r="J983" s="22">
        <f t="shared" si="10"/>
        <v>16</v>
      </c>
      <c r="K983" s="22" t="s">
        <v>10</v>
      </c>
      <c r="L983" s="22" t="s">
        <v>20</v>
      </c>
      <c r="M983" s="26">
        <v>45263</v>
      </c>
      <c r="N983" s="27">
        <f t="shared" si="11"/>
        <v>45263</v>
      </c>
    </row>
    <row r="984" spans="1:14" ht="22.6" customHeight="1">
      <c r="A984" s="22" t="s">
        <v>1005</v>
      </c>
      <c r="B984" s="23" t="s">
        <v>35</v>
      </c>
      <c r="C984" s="22" t="str">
        <f>IF(OR($B984="Unknown",$B984="Error",$B984=""),IFERROR(VLOOKUP($H984, '02_UnitPriceRef'!$F$3:$G$10,2,FALSE),"N/A"),$B984)</f>
        <v>Tea</v>
      </c>
      <c r="D984" s="22" t="s">
        <v>35</v>
      </c>
      <c r="E984" s="24">
        <v>2</v>
      </c>
      <c r="F984" s="22">
        <f t="shared" si="9"/>
        <v>2</v>
      </c>
      <c r="G984" s="24">
        <v>1.5</v>
      </c>
      <c r="H984" s="22">
        <f>IF(OR($G984="ERROR",$G984="UNKNOWN",$G984=""),IFERROR(VLOOKUP($D984,'02_UnitPriceRef'!$E$3:$F$10,2,0),IF(OR($E984="Error",$E984="UNKNOWN",$E984=""),0,I984/E984)),$G984)</f>
        <v>1.5</v>
      </c>
      <c r="I984" s="24">
        <v>3</v>
      </c>
      <c r="J984" s="22">
        <f t="shared" si="10"/>
        <v>3</v>
      </c>
      <c r="K984" s="22" t="s">
        <v>20</v>
      </c>
      <c r="L984" s="22" t="s">
        <v>11</v>
      </c>
      <c r="M984" s="26">
        <v>45190</v>
      </c>
      <c r="N984" s="27">
        <f t="shared" si="11"/>
        <v>45190</v>
      </c>
    </row>
    <row r="985" spans="1:14" ht="22.6" customHeight="1">
      <c r="A985" s="22" t="s">
        <v>1006</v>
      </c>
      <c r="B985" s="23" t="s">
        <v>13</v>
      </c>
      <c r="C985" s="22" t="str">
        <f>IF(OR($B985="Unknown",$B985="Error",$B985=""),IFERROR(VLOOKUP($H985, '02_UnitPriceRef'!$F$3:$G$10,2,FALSE),"N/A"),$B985)</f>
        <v>Cake</v>
      </c>
      <c r="D985" s="22" t="s">
        <v>13</v>
      </c>
      <c r="E985" s="24">
        <v>1</v>
      </c>
      <c r="F985" s="22">
        <f t="shared" si="9"/>
        <v>1</v>
      </c>
      <c r="G985" s="23" t="s">
        <v>10030</v>
      </c>
      <c r="H985" s="22">
        <f>IF(OR($G985="ERROR",$G985="UNKNOWN",$G985=""),IFERROR(VLOOKUP($D985,'02_UnitPriceRef'!$E$3:$F$10,2,0),IF(OR($E985="Error",$E985="UNKNOWN",$E985=""),0,I985/E985)),$G985)</f>
        <v>3</v>
      </c>
      <c r="I985" s="24">
        <v>3</v>
      </c>
      <c r="J985" s="22">
        <f t="shared" si="10"/>
        <v>3</v>
      </c>
      <c r="K985" s="22" t="s">
        <v>20</v>
      </c>
      <c r="L985" s="22" t="s">
        <v>15</v>
      </c>
      <c r="M985" s="26">
        <v>45050</v>
      </c>
      <c r="N985" s="27">
        <f t="shared" si="11"/>
        <v>45050</v>
      </c>
    </row>
    <row r="986" spans="1:14" ht="22.6" customHeight="1">
      <c r="A986" s="22" t="s">
        <v>1007</v>
      </c>
      <c r="B986" s="23" t="s">
        <v>10030</v>
      </c>
      <c r="C986" s="22" t="str">
        <f>IF(OR($B986="Unknown",$B986="Error",$B986=""),IFERROR(VLOOKUP($H986, '02_UnitPriceRef'!$F$3:$G$10,2,FALSE),"N/A"),$B986)</f>
        <v>Salad</v>
      </c>
      <c r="D986" s="22" t="s">
        <v>19</v>
      </c>
      <c r="E986" s="24">
        <v>4</v>
      </c>
      <c r="F986" s="22">
        <f t="shared" si="9"/>
        <v>4</v>
      </c>
      <c r="G986" s="24">
        <v>5</v>
      </c>
      <c r="H986" s="22">
        <f>IF(OR($G986="ERROR",$G986="UNKNOWN",$G986=""),IFERROR(VLOOKUP($D986,'02_UnitPriceRef'!$E$3:$F$10,2,0),IF(OR($E986="Error",$E986="UNKNOWN",$E986=""),0,I986/E986)),$G986)</f>
        <v>5</v>
      </c>
      <c r="I986" s="24">
        <v>20</v>
      </c>
      <c r="J986" s="22">
        <f t="shared" si="10"/>
        <v>20</v>
      </c>
      <c r="K986" s="22" t="s">
        <v>10</v>
      </c>
      <c r="L986" s="22" t="s">
        <v>20</v>
      </c>
      <c r="M986" s="26">
        <v>45210</v>
      </c>
      <c r="N986" s="27">
        <f t="shared" si="11"/>
        <v>45210</v>
      </c>
    </row>
    <row r="987" spans="1:14" ht="22.6" customHeight="1">
      <c r="A987" s="22" t="s">
        <v>1008</v>
      </c>
      <c r="B987" s="23" t="s">
        <v>39</v>
      </c>
      <c r="C987" s="22" t="str">
        <f>IF(OR($B987="Unknown",$B987="Error",$B987=""),IFERROR(VLOOKUP($H987, '02_UnitPriceRef'!$F$3:$G$10,2,FALSE),"N/A"),$B987)</f>
        <v>Juice</v>
      </c>
      <c r="D987" s="22" t="s">
        <v>39</v>
      </c>
      <c r="E987" s="23" t="s">
        <v>10030</v>
      </c>
      <c r="F987" s="22">
        <f t="shared" si="9"/>
        <v>2</v>
      </c>
      <c r="G987" s="24">
        <v>3</v>
      </c>
      <c r="H987" s="22">
        <f>IF(OR($G987="ERROR",$G987="UNKNOWN",$G987=""),IFERROR(VLOOKUP($D987,'02_UnitPriceRef'!$E$3:$F$10,2,0),IF(OR($E987="Error",$E987="UNKNOWN",$E987=""),0,I987/E987)),$G987)</f>
        <v>3</v>
      </c>
      <c r="I987" s="24">
        <v>6</v>
      </c>
      <c r="J987" s="22">
        <f t="shared" si="10"/>
        <v>6</v>
      </c>
      <c r="K987" s="22" t="s">
        <v>14</v>
      </c>
      <c r="L987" s="22" t="s">
        <v>11</v>
      </c>
      <c r="M987" s="26">
        <v>45231</v>
      </c>
      <c r="N987" s="27">
        <f t="shared" si="11"/>
        <v>45231</v>
      </c>
    </row>
    <row r="988" spans="1:14" ht="22.6" customHeight="1">
      <c r="A988" s="22" t="s">
        <v>1009</v>
      </c>
      <c r="B988" s="23" t="s">
        <v>35</v>
      </c>
      <c r="C988" s="22" t="str">
        <f>IF(OR($B988="Unknown",$B988="Error",$B988=""),IFERROR(VLOOKUP($H988, '02_UnitPriceRef'!$F$3:$G$10,2,FALSE),"N/A"),$B988)</f>
        <v>Tea</v>
      </c>
      <c r="D988" s="22" t="s">
        <v>35</v>
      </c>
      <c r="E988" s="24">
        <v>4</v>
      </c>
      <c r="F988" s="22">
        <f t="shared" si="9"/>
        <v>4</v>
      </c>
      <c r="G988" s="24">
        <v>1.5</v>
      </c>
      <c r="H988" s="22">
        <f>IF(OR($G988="ERROR",$G988="UNKNOWN",$G988=""),IFERROR(VLOOKUP($D988,'02_UnitPriceRef'!$E$3:$F$10,2,0),IF(OR($E988="Error",$E988="UNKNOWN",$E988=""),0,I988/E988)),$G988)</f>
        <v>1.5</v>
      </c>
      <c r="I988" s="24">
        <v>6</v>
      </c>
      <c r="J988" s="22">
        <f t="shared" si="10"/>
        <v>6</v>
      </c>
      <c r="K988" s="22" t="s">
        <v>14</v>
      </c>
      <c r="L988" s="22" t="s">
        <v>15</v>
      </c>
      <c r="M988" s="26">
        <v>45053</v>
      </c>
      <c r="N988" s="27">
        <f t="shared" si="11"/>
        <v>45053</v>
      </c>
    </row>
    <row r="989" spans="1:14" ht="22.6" customHeight="1">
      <c r="A989" s="22" t="s">
        <v>1010</v>
      </c>
      <c r="B989" s="23" t="s">
        <v>10031</v>
      </c>
      <c r="C989" s="22" t="str">
        <f>IF(OR($B989="Unknown",$B989="Error",$B989=""),IFERROR(VLOOKUP($H989, '02_UnitPriceRef'!$F$3:$G$10,2,FALSE),"N/A"),$B989)</f>
        <v>Sandwich/Smoothie</v>
      </c>
      <c r="D989" s="22" t="s">
        <v>188</v>
      </c>
      <c r="E989" s="24">
        <v>4</v>
      </c>
      <c r="F989" s="22">
        <f t="shared" si="9"/>
        <v>4</v>
      </c>
      <c r="G989" s="24">
        <v>4</v>
      </c>
      <c r="H989" s="22">
        <f>IF(OR($G989="ERROR",$G989="UNKNOWN",$G989=""),IFERROR(VLOOKUP($D989,'02_UnitPriceRef'!$E$3:$F$10,2,0),IF(OR($E989="Error",$E989="UNKNOWN",$E989=""),0,I989/E989)),$G989)</f>
        <v>4</v>
      </c>
      <c r="I989" s="24">
        <v>16</v>
      </c>
      <c r="J989" s="22">
        <f t="shared" si="10"/>
        <v>16</v>
      </c>
      <c r="K989" s="22" t="s">
        <v>22</v>
      </c>
      <c r="L989" s="22" t="s">
        <v>11</v>
      </c>
      <c r="M989" s="26">
        <v>45112</v>
      </c>
      <c r="N989" s="27">
        <f t="shared" si="11"/>
        <v>45112</v>
      </c>
    </row>
    <row r="990" spans="1:14" ht="22.6" customHeight="1">
      <c r="A990" s="22" t="s">
        <v>1011</v>
      </c>
      <c r="B990" s="23" t="s">
        <v>27</v>
      </c>
      <c r="C990" s="22" t="str">
        <f>IF(OR($B990="Unknown",$B990="Error",$B990=""),IFERROR(VLOOKUP($H990, '02_UnitPriceRef'!$F$3:$G$10,2,FALSE),"N/A"),$B990)</f>
        <v>Sandwich</v>
      </c>
      <c r="D990" s="22" t="s">
        <v>27</v>
      </c>
      <c r="E990" s="24">
        <v>3</v>
      </c>
      <c r="F990" s="22">
        <f t="shared" si="9"/>
        <v>3</v>
      </c>
      <c r="G990" s="24">
        <v>4</v>
      </c>
      <c r="H990" s="22">
        <f>IF(OR($G990="ERROR",$G990="UNKNOWN",$G990=""),IFERROR(VLOOKUP($D990,'02_UnitPriceRef'!$E$3:$F$10,2,0),IF(OR($E990="Error",$E990="UNKNOWN",$E990=""),0,I990/E990)),$G990)</f>
        <v>4</v>
      </c>
      <c r="I990" s="24">
        <v>12</v>
      </c>
      <c r="J990" s="22">
        <f t="shared" si="10"/>
        <v>12</v>
      </c>
      <c r="K990" s="22" t="s">
        <v>20</v>
      </c>
      <c r="L990" s="22" t="s">
        <v>20</v>
      </c>
      <c r="M990" s="26"/>
      <c r="N990" s="27">
        <f t="shared" si="11"/>
        <v>1</v>
      </c>
    </row>
    <row r="991" spans="1:14" ht="22.6" customHeight="1">
      <c r="A991" s="22" t="s">
        <v>1012</v>
      </c>
      <c r="B991" s="23" t="s">
        <v>19</v>
      </c>
      <c r="C991" s="22" t="str">
        <f>IF(OR($B991="Unknown",$B991="Error",$B991=""),IFERROR(VLOOKUP($H991, '02_UnitPriceRef'!$F$3:$G$10,2,FALSE),"N/A"),$B991)</f>
        <v>Salad</v>
      </c>
      <c r="D991" s="22" t="s">
        <v>19</v>
      </c>
      <c r="E991" s="24">
        <v>2</v>
      </c>
      <c r="F991" s="22">
        <f t="shared" si="9"/>
        <v>2</v>
      </c>
      <c r="G991" s="24">
        <v>5</v>
      </c>
      <c r="H991" s="22">
        <f>IF(OR($G991="ERROR",$G991="UNKNOWN",$G991=""),IFERROR(VLOOKUP($D991,'02_UnitPriceRef'!$E$3:$F$10,2,0),IF(OR($E991="Error",$E991="UNKNOWN",$E991=""),0,I991/E991)),$G991)</f>
        <v>5</v>
      </c>
      <c r="I991" s="24">
        <v>10</v>
      </c>
      <c r="J991" s="22">
        <f t="shared" si="10"/>
        <v>10</v>
      </c>
      <c r="K991" s="22" t="s">
        <v>10</v>
      </c>
      <c r="L991" s="22" t="s">
        <v>11</v>
      </c>
      <c r="M991" s="26">
        <v>45269</v>
      </c>
      <c r="N991" s="27">
        <f t="shared" si="11"/>
        <v>45269</v>
      </c>
    </row>
    <row r="992" spans="1:14" ht="22.6" customHeight="1">
      <c r="A992" s="22" t="s">
        <v>1013</v>
      </c>
      <c r="B992" s="23"/>
      <c r="C992" s="22" t="str">
        <f>IF(OR($B992="Unknown",$B992="Error",$B992=""),IFERROR(VLOOKUP($H992, '02_UnitPriceRef'!$F$3:$G$10,2,FALSE),"N/A"),$B992)</f>
        <v>Cake/Juice</v>
      </c>
      <c r="D992" s="22" t="s">
        <v>10044</v>
      </c>
      <c r="E992" s="24">
        <v>3</v>
      </c>
      <c r="F992" s="22">
        <f t="shared" si="9"/>
        <v>3</v>
      </c>
      <c r="G992" s="24">
        <v>3</v>
      </c>
      <c r="H992" s="22">
        <f>IF(OR($G992="ERROR",$G992="UNKNOWN",$G992=""),IFERROR(VLOOKUP($D992,'02_UnitPriceRef'!$E$3:$F$10,2,0),IF(OR($E992="Error",$E992="UNKNOWN",$E992=""),0,I992/E992)),$G992)</f>
        <v>3</v>
      </c>
      <c r="I992" s="24">
        <v>9</v>
      </c>
      <c r="J992" s="22">
        <f t="shared" si="10"/>
        <v>9</v>
      </c>
      <c r="K992" s="22" t="s">
        <v>20</v>
      </c>
      <c r="L992" s="22" t="s">
        <v>15</v>
      </c>
      <c r="M992" s="26">
        <v>44979</v>
      </c>
      <c r="N992" s="27">
        <f t="shared" si="11"/>
        <v>44979</v>
      </c>
    </row>
    <row r="993" spans="1:14" ht="22.6" customHeight="1">
      <c r="A993" s="22" t="s">
        <v>1014</v>
      </c>
      <c r="B993" s="23"/>
      <c r="C993" s="22" t="str">
        <f>IF(OR($B993="Unknown",$B993="Error",$B993=""),IFERROR(VLOOKUP($H993, '02_UnitPriceRef'!$F$3:$G$10,2,FALSE),"N/A"),$B993)</f>
        <v>Salad</v>
      </c>
      <c r="D993" s="22" t="s">
        <v>19</v>
      </c>
      <c r="E993" s="24">
        <v>3</v>
      </c>
      <c r="F993" s="22">
        <f t="shared" si="9"/>
        <v>3</v>
      </c>
      <c r="G993" s="24">
        <v>5</v>
      </c>
      <c r="H993" s="22">
        <f>IF(OR($G993="ERROR",$G993="UNKNOWN",$G993=""),IFERROR(VLOOKUP($D993,'02_UnitPriceRef'!$E$3:$F$10,2,0),IF(OR($E993="Error",$E993="UNKNOWN",$E993=""),0,I993/E993)),$G993)</f>
        <v>5</v>
      </c>
      <c r="I993" s="23"/>
      <c r="J993" s="22">
        <f t="shared" si="10"/>
        <v>15</v>
      </c>
      <c r="K993" s="22" t="s">
        <v>14</v>
      </c>
      <c r="L993" s="22" t="s">
        <v>11</v>
      </c>
      <c r="M993" s="26">
        <v>45234</v>
      </c>
      <c r="N993" s="27">
        <f t="shared" si="11"/>
        <v>45234</v>
      </c>
    </row>
    <row r="994" spans="1:14" ht="22.6" customHeight="1">
      <c r="A994" s="22" t="s">
        <v>1015</v>
      </c>
      <c r="B994" s="23" t="s">
        <v>39</v>
      </c>
      <c r="C994" s="22" t="str">
        <f>IF(OR($B994="Unknown",$B994="Error",$B994=""),IFERROR(VLOOKUP($H994, '02_UnitPriceRef'!$F$3:$G$10,2,FALSE),"N/A"),$B994)</f>
        <v>Juice</v>
      </c>
      <c r="D994" s="22" t="s">
        <v>39</v>
      </c>
      <c r="E994" s="24">
        <v>3</v>
      </c>
      <c r="F994" s="22">
        <f t="shared" si="9"/>
        <v>3</v>
      </c>
      <c r="G994" s="24">
        <v>3</v>
      </c>
      <c r="H994" s="22">
        <f>IF(OR($G994="ERROR",$G994="UNKNOWN",$G994=""),IFERROR(VLOOKUP($D994,'02_UnitPriceRef'!$E$3:$F$10,2,0),IF(OR($E994="Error",$E994="UNKNOWN",$E994=""),0,I994/E994)),$G994)</f>
        <v>3</v>
      </c>
      <c r="I994" s="24">
        <v>9</v>
      </c>
      <c r="J994" s="22">
        <f t="shared" si="10"/>
        <v>9</v>
      </c>
      <c r="K994" s="22" t="s">
        <v>10</v>
      </c>
      <c r="L994" s="22" t="s">
        <v>11</v>
      </c>
      <c r="M994" s="26">
        <v>45131</v>
      </c>
      <c r="N994" s="27">
        <f t="shared" si="11"/>
        <v>45131</v>
      </c>
    </row>
    <row r="995" spans="1:14" ht="22.6" customHeight="1">
      <c r="A995" s="22" t="s">
        <v>1016</v>
      </c>
      <c r="B995" s="23" t="s">
        <v>9</v>
      </c>
      <c r="C995" s="22" t="str">
        <f>IF(OR($B995="Unknown",$B995="Error",$B995=""),IFERROR(VLOOKUP($H995, '02_UnitPriceRef'!$F$3:$G$10,2,FALSE),"N/A"),$B995)</f>
        <v>Coffee</v>
      </c>
      <c r="D995" s="22" t="s">
        <v>9</v>
      </c>
      <c r="E995" s="24">
        <v>5</v>
      </c>
      <c r="F995" s="22">
        <f t="shared" si="9"/>
        <v>5</v>
      </c>
      <c r="G995" s="24">
        <v>2</v>
      </c>
      <c r="H995" s="22">
        <f>IF(OR($G995="ERROR",$G995="UNKNOWN",$G995=""),IFERROR(VLOOKUP($D995,'02_UnitPriceRef'!$E$3:$F$10,2,0),IF(OR($E995="Error",$E995="UNKNOWN",$E995=""),0,I995/E995)),$G995)</f>
        <v>2</v>
      </c>
      <c r="I995" s="24">
        <v>10</v>
      </c>
      <c r="J995" s="22">
        <f t="shared" si="10"/>
        <v>10</v>
      </c>
      <c r="K995" s="22" t="s">
        <v>14</v>
      </c>
      <c r="L995" s="22" t="s">
        <v>20</v>
      </c>
      <c r="M995" s="26">
        <v>45032</v>
      </c>
      <c r="N995" s="27">
        <f t="shared" si="11"/>
        <v>45032</v>
      </c>
    </row>
    <row r="996" spans="1:14" ht="22.6" customHeight="1">
      <c r="A996" s="22" t="s">
        <v>1017</v>
      </c>
      <c r="B996" s="23" t="s">
        <v>17</v>
      </c>
      <c r="C996" s="22" t="str">
        <f>IF(OR($B996="Unknown",$B996="Error",$B996=""),IFERROR(VLOOKUP($H996, '02_UnitPriceRef'!$F$3:$G$10,2,FALSE),"N/A"),$B996)</f>
        <v>Cookie</v>
      </c>
      <c r="D996" s="22" t="s">
        <v>17</v>
      </c>
      <c r="E996" s="24">
        <v>2</v>
      </c>
      <c r="F996" s="22">
        <f t="shared" si="9"/>
        <v>2</v>
      </c>
      <c r="G996" s="24">
        <v>1</v>
      </c>
      <c r="H996" s="22">
        <f>IF(OR($G996="ERROR",$G996="UNKNOWN",$G996=""),IFERROR(VLOOKUP($D996,'02_UnitPriceRef'!$E$3:$F$10,2,0),IF(OR($E996="Error",$E996="UNKNOWN",$E996=""),0,I996/E996)),$G996)</f>
        <v>1</v>
      </c>
      <c r="I996" s="24">
        <v>2</v>
      </c>
      <c r="J996" s="22">
        <f t="shared" si="10"/>
        <v>2</v>
      </c>
      <c r="K996" s="22" t="s">
        <v>10</v>
      </c>
      <c r="L996" s="22" t="s">
        <v>15</v>
      </c>
      <c r="M996" s="26">
        <v>45258</v>
      </c>
      <c r="N996" s="27">
        <f t="shared" si="11"/>
        <v>45258</v>
      </c>
    </row>
    <row r="997" spans="1:14" ht="22.6" customHeight="1">
      <c r="A997" s="22" t="s">
        <v>1018</v>
      </c>
      <c r="B997" s="23" t="s">
        <v>39</v>
      </c>
      <c r="C997" s="22" t="str">
        <f>IF(OR($B997="Unknown",$B997="Error",$B997=""),IFERROR(VLOOKUP($H997, '02_UnitPriceRef'!$F$3:$G$10,2,FALSE),"N/A"),$B997)</f>
        <v>Juice</v>
      </c>
      <c r="D997" s="22" t="s">
        <v>39</v>
      </c>
      <c r="E997" s="24">
        <v>5</v>
      </c>
      <c r="F997" s="22">
        <f t="shared" si="9"/>
        <v>5</v>
      </c>
      <c r="G997" s="24">
        <v>3</v>
      </c>
      <c r="H997" s="22">
        <f>IF(OR($G997="ERROR",$G997="UNKNOWN",$G997=""),IFERROR(VLOOKUP($D997,'02_UnitPriceRef'!$E$3:$F$10,2,0),IF(OR($E997="Error",$E997="UNKNOWN",$E997=""),0,I997/E997)),$G997)</f>
        <v>3</v>
      </c>
      <c r="I997" s="24">
        <v>15</v>
      </c>
      <c r="J997" s="22">
        <f t="shared" si="10"/>
        <v>15</v>
      </c>
      <c r="K997" s="22" t="s">
        <v>10</v>
      </c>
      <c r="L997" s="22" t="s">
        <v>20</v>
      </c>
      <c r="M997" s="26">
        <v>45200</v>
      </c>
      <c r="N997" s="27">
        <f t="shared" si="11"/>
        <v>45200</v>
      </c>
    </row>
    <row r="998" spans="1:14" ht="22.6" customHeight="1">
      <c r="A998" s="22" t="s">
        <v>1019</v>
      </c>
      <c r="B998" s="23" t="s">
        <v>9</v>
      </c>
      <c r="C998" s="22" t="str">
        <f>IF(OR($B998="Unknown",$B998="Error",$B998=""),IFERROR(VLOOKUP($H998, '02_UnitPriceRef'!$F$3:$G$10,2,FALSE),"N/A"),$B998)</f>
        <v>Coffee</v>
      </c>
      <c r="D998" s="22" t="s">
        <v>9</v>
      </c>
      <c r="E998" s="24">
        <v>2</v>
      </c>
      <c r="F998" s="22">
        <f t="shared" si="9"/>
        <v>2</v>
      </c>
      <c r="G998" s="24">
        <v>2</v>
      </c>
      <c r="H998" s="22">
        <f>IF(OR($G998="ERROR",$G998="UNKNOWN",$G998=""),IFERROR(VLOOKUP($D998,'02_UnitPriceRef'!$E$3:$F$10,2,0),IF(OR($E998="Error",$E998="UNKNOWN",$E998=""),0,I998/E998)),$G998)</f>
        <v>2</v>
      </c>
      <c r="I998" s="24">
        <v>4</v>
      </c>
      <c r="J998" s="22">
        <f t="shared" si="10"/>
        <v>4</v>
      </c>
      <c r="K998" s="22" t="s">
        <v>22</v>
      </c>
      <c r="L998" s="22" t="s">
        <v>20</v>
      </c>
      <c r="M998" s="26">
        <v>45079</v>
      </c>
      <c r="N998" s="27">
        <f t="shared" si="11"/>
        <v>45079</v>
      </c>
    </row>
    <row r="999" spans="1:14" ht="22.6" customHeight="1">
      <c r="A999" s="22" t="s">
        <v>1020</v>
      </c>
      <c r="B999" s="23" t="s">
        <v>39</v>
      </c>
      <c r="C999" s="22" t="str">
        <f>IF(OR($B999="Unknown",$B999="Error",$B999=""),IFERROR(VLOOKUP($H999, '02_UnitPriceRef'!$F$3:$G$10,2,FALSE),"N/A"),$B999)</f>
        <v>Juice</v>
      </c>
      <c r="D999" s="22" t="s">
        <v>39</v>
      </c>
      <c r="E999" s="24">
        <v>3</v>
      </c>
      <c r="F999" s="22">
        <f t="shared" si="9"/>
        <v>3</v>
      </c>
      <c r="G999" s="24">
        <v>3</v>
      </c>
      <c r="H999" s="22">
        <f>IF(OR($G999="ERROR",$G999="UNKNOWN",$G999=""),IFERROR(VLOOKUP($D999,'02_UnitPriceRef'!$E$3:$F$10,2,0),IF(OR($E999="Error",$E999="UNKNOWN",$E999=""),0,I999/E999)),$G999)</f>
        <v>3</v>
      </c>
      <c r="I999" s="24">
        <v>9</v>
      </c>
      <c r="J999" s="22">
        <f t="shared" si="10"/>
        <v>9</v>
      </c>
      <c r="K999" s="22" t="s">
        <v>14</v>
      </c>
      <c r="L999" s="22" t="s">
        <v>20</v>
      </c>
      <c r="M999" s="26">
        <v>45035</v>
      </c>
      <c r="N999" s="27">
        <f t="shared" si="11"/>
        <v>45035</v>
      </c>
    </row>
    <row r="1000" spans="1:14" ht="22.6" customHeight="1">
      <c r="A1000" s="22" t="s">
        <v>1021</v>
      </c>
      <c r="B1000" s="23" t="s">
        <v>13</v>
      </c>
      <c r="C1000" s="22" t="str">
        <f>IF(OR($B1000="Unknown",$B1000="Error",$B1000=""),IFERROR(VLOOKUP($H1000, '02_UnitPriceRef'!$F$3:$G$10,2,FALSE),"N/A"),$B1000)</f>
        <v>Cake</v>
      </c>
      <c r="D1000" s="22" t="s">
        <v>13</v>
      </c>
      <c r="E1000" s="24">
        <v>1</v>
      </c>
      <c r="F1000" s="22">
        <f t="shared" si="9"/>
        <v>1</v>
      </c>
      <c r="G1000" s="23"/>
      <c r="H1000" s="22">
        <f>IF(OR($G1000="ERROR",$G1000="UNKNOWN",$G1000=""),IFERROR(VLOOKUP($D1000,'02_UnitPriceRef'!$E$3:$F$10,2,0),IF(OR($E1000="Error",$E1000="UNKNOWN",$E1000=""),0,I1000/E1000)),$G1000)</f>
        <v>3</v>
      </c>
      <c r="I1000" s="24">
        <v>3</v>
      </c>
      <c r="J1000" s="22">
        <f t="shared" si="10"/>
        <v>3</v>
      </c>
      <c r="K1000" s="22" t="s">
        <v>20</v>
      </c>
      <c r="L1000" s="22" t="s">
        <v>11</v>
      </c>
      <c r="M1000" s="26">
        <v>45026</v>
      </c>
      <c r="N1000" s="27">
        <f t="shared" si="11"/>
        <v>45026</v>
      </c>
    </row>
    <row r="1001" spans="1:14" ht="22.6" customHeight="1">
      <c r="A1001" s="22" t="s">
        <v>1022</v>
      </c>
      <c r="B1001" s="23" t="s">
        <v>9</v>
      </c>
      <c r="C1001" s="22" t="str">
        <f>IF(OR($B1001="Unknown",$B1001="Error",$B1001=""),IFERROR(VLOOKUP($H1001, '02_UnitPriceRef'!$F$3:$G$10,2,FALSE),"N/A"),$B1001)</f>
        <v>Coffee</v>
      </c>
      <c r="D1001" s="22" t="s">
        <v>9</v>
      </c>
      <c r="E1001" s="23"/>
      <c r="F1001" s="22">
        <f t="shared" si="9"/>
        <v>1</v>
      </c>
      <c r="G1001" s="24">
        <v>2</v>
      </c>
      <c r="H1001" s="22">
        <f>IF(OR($G1001="ERROR",$G1001="UNKNOWN",$G1001=""),IFERROR(VLOOKUP($D1001,'02_UnitPriceRef'!$E$3:$F$10,2,0),IF(OR($E1001="Error",$E1001="UNKNOWN",$E1001=""),0,I1001/E1001)),$G1001)</f>
        <v>2</v>
      </c>
      <c r="I1001" s="24">
        <v>2</v>
      </c>
      <c r="J1001" s="22">
        <f t="shared" si="10"/>
        <v>2</v>
      </c>
      <c r="K1001" s="22" t="s">
        <v>14</v>
      </c>
      <c r="L1001" s="22" t="s">
        <v>20</v>
      </c>
      <c r="M1001" s="26">
        <v>45206</v>
      </c>
      <c r="N1001" s="27">
        <f t="shared" si="11"/>
        <v>45206</v>
      </c>
    </row>
    <row r="1002" spans="1:14" ht="22.6" customHeight="1">
      <c r="A1002" s="22" t="s">
        <v>1023</v>
      </c>
      <c r="B1002" s="23" t="s">
        <v>19</v>
      </c>
      <c r="C1002" s="22" t="str">
        <f>IF(OR($B1002="Unknown",$B1002="Error",$B1002=""),IFERROR(VLOOKUP($H1002, '02_UnitPriceRef'!$F$3:$G$10,2,FALSE),"N/A"),$B1002)</f>
        <v>Salad</v>
      </c>
      <c r="D1002" s="22" t="s">
        <v>19</v>
      </c>
      <c r="E1002" s="24">
        <v>5</v>
      </c>
      <c r="F1002" s="22">
        <f t="shared" si="9"/>
        <v>5</v>
      </c>
      <c r="G1002" s="24">
        <v>5</v>
      </c>
      <c r="H1002" s="22">
        <f>IF(OR($G1002="ERROR",$G1002="UNKNOWN",$G1002=""),IFERROR(VLOOKUP($D1002,'02_UnitPriceRef'!$E$3:$F$10,2,0),IF(OR($E1002="Error",$E1002="UNKNOWN",$E1002=""),0,I1002/E1002)),$G1002)</f>
        <v>5</v>
      </c>
      <c r="I1002" s="24">
        <v>25</v>
      </c>
      <c r="J1002" s="22">
        <f t="shared" si="10"/>
        <v>25</v>
      </c>
      <c r="K1002" s="22" t="s">
        <v>22</v>
      </c>
      <c r="L1002" s="22" t="s">
        <v>15</v>
      </c>
      <c r="M1002" s="26">
        <v>45245</v>
      </c>
      <c r="N1002" s="27">
        <f t="shared" si="11"/>
        <v>45245</v>
      </c>
    </row>
    <row r="1003" spans="1:14" ht="22.6" customHeight="1">
      <c r="A1003" s="22" t="s">
        <v>1024</v>
      </c>
      <c r="B1003" s="23" t="s">
        <v>35</v>
      </c>
      <c r="C1003" s="22" t="str">
        <f>IF(OR($B1003="Unknown",$B1003="Error",$B1003=""),IFERROR(VLOOKUP($H1003, '02_UnitPriceRef'!$F$3:$G$10,2,FALSE),"N/A"),$B1003)</f>
        <v>Tea</v>
      </c>
      <c r="D1003" s="22" t="s">
        <v>35</v>
      </c>
      <c r="E1003" s="24">
        <v>2</v>
      </c>
      <c r="F1003" s="22">
        <f t="shared" si="9"/>
        <v>2</v>
      </c>
      <c r="G1003" s="24">
        <v>1.5</v>
      </c>
      <c r="H1003" s="22">
        <f>IF(OR($G1003="ERROR",$G1003="UNKNOWN",$G1003=""),IFERROR(VLOOKUP($D1003,'02_UnitPriceRef'!$E$3:$F$10,2,0),IF(OR($E1003="Error",$E1003="UNKNOWN",$E1003=""),0,I1003/E1003)),$G1003)</f>
        <v>1.5</v>
      </c>
      <c r="I1003" s="24">
        <v>3</v>
      </c>
      <c r="J1003" s="22">
        <f t="shared" si="10"/>
        <v>3</v>
      </c>
      <c r="K1003" s="22" t="s">
        <v>20</v>
      </c>
      <c r="L1003" s="22" t="s">
        <v>20</v>
      </c>
      <c r="M1003" s="26">
        <v>45036</v>
      </c>
      <c r="N1003" s="27">
        <f t="shared" si="11"/>
        <v>45036</v>
      </c>
    </row>
    <row r="1004" spans="1:14" ht="22.6" customHeight="1">
      <c r="A1004" s="22" t="s">
        <v>1025</v>
      </c>
      <c r="B1004" s="23" t="s">
        <v>35</v>
      </c>
      <c r="C1004" s="22" t="str">
        <f>IF(OR($B1004="Unknown",$B1004="Error",$B1004=""),IFERROR(VLOOKUP($H1004, '02_UnitPriceRef'!$F$3:$G$10,2,FALSE),"N/A"),$B1004)</f>
        <v>Tea</v>
      </c>
      <c r="D1004" s="22" t="s">
        <v>35</v>
      </c>
      <c r="E1004" s="24">
        <v>4</v>
      </c>
      <c r="F1004" s="22">
        <f t="shared" si="9"/>
        <v>4</v>
      </c>
      <c r="G1004" s="24">
        <v>1.5</v>
      </c>
      <c r="H1004" s="22">
        <f>IF(OR($G1004="ERROR",$G1004="UNKNOWN",$G1004=""),IFERROR(VLOOKUP($D1004,'02_UnitPriceRef'!$E$3:$F$10,2,0),IF(OR($E1004="Error",$E1004="UNKNOWN",$E1004=""),0,I1004/E1004)),$G1004)</f>
        <v>1.5</v>
      </c>
      <c r="I1004" s="24">
        <v>6</v>
      </c>
      <c r="J1004" s="22">
        <f t="shared" si="10"/>
        <v>6</v>
      </c>
      <c r="K1004" s="22" t="s">
        <v>10</v>
      </c>
      <c r="L1004" s="22" t="s">
        <v>15</v>
      </c>
      <c r="M1004" s="26">
        <v>45145</v>
      </c>
      <c r="N1004" s="27">
        <f t="shared" si="11"/>
        <v>45145</v>
      </c>
    </row>
    <row r="1005" spans="1:14" ht="22.6" customHeight="1">
      <c r="A1005" s="22" t="s">
        <v>1026</v>
      </c>
      <c r="B1005" s="23" t="s">
        <v>17</v>
      </c>
      <c r="C1005" s="22" t="str">
        <f>IF(OR($B1005="Unknown",$B1005="Error",$B1005=""),IFERROR(VLOOKUP($H1005, '02_UnitPriceRef'!$F$3:$G$10,2,FALSE),"N/A"),$B1005)</f>
        <v>Cookie</v>
      </c>
      <c r="D1005" s="22" t="s">
        <v>17</v>
      </c>
      <c r="E1005" s="24">
        <v>1</v>
      </c>
      <c r="F1005" s="22">
        <f t="shared" si="9"/>
        <v>1</v>
      </c>
      <c r="G1005" s="24">
        <v>1</v>
      </c>
      <c r="H1005" s="22">
        <f>IF(OR($G1005="ERROR",$G1005="UNKNOWN",$G1005=""),IFERROR(VLOOKUP($D1005,'02_UnitPriceRef'!$E$3:$F$10,2,0),IF(OR($E1005="Error",$E1005="UNKNOWN",$E1005=""),0,I1005/E1005)),$G1005)</f>
        <v>1</v>
      </c>
      <c r="I1005" s="24">
        <v>1</v>
      </c>
      <c r="J1005" s="22">
        <f t="shared" si="10"/>
        <v>1</v>
      </c>
      <c r="K1005" s="22" t="s">
        <v>10</v>
      </c>
      <c r="L1005" s="22" t="s">
        <v>15</v>
      </c>
      <c r="M1005" s="26">
        <v>45245</v>
      </c>
      <c r="N1005" s="27">
        <f t="shared" si="11"/>
        <v>45245</v>
      </c>
    </row>
    <row r="1006" spans="1:14" ht="22.6" customHeight="1">
      <c r="A1006" s="22" t="s">
        <v>1027</v>
      </c>
      <c r="B1006" s="23" t="s">
        <v>9</v>
      </c>
      <c r="C1006" s="22" t="str">
        <f>IF(OR($B1006="Unknown",$B1006="Error",$B1006=""),IFERROR(VLOOKUP($H1006, '02_UnitPriceRef'!$F$3:$G$10,2,FALSE),"N/A"),$B1006)</f>
        <v>Coffee</v>
      </c>
      <c r="D1006" s="22" t="s">
        <v>9</v>
      </c>
      <c r="E1006" s="24">
        <v>1</v>
      </c>
      <c r="F1006" s="22">
        <f t="shared" si="9"/>
        <v>1</v>
      </c>
      <c r="G1006" s="24">
        <v>2</v>
      </c>
      <c r="H1006" s="22">
        <f>IF(OR($G1006="ERROR",$G1006="UNKNOWN",$G1006=""),IFERROR(VLOOKUP($D1006,'02_UnitPriceRef'!$E$3:$F$10,2,0),IF(OR($E1006="Error",$E1006="UNKNOWN",$E1006=""),0,I1006/E1006)),$G1006)</f>
        <v>2</v>
      </c>
      <c r="I1006" s="24">
        <v>2</v>
      </c>
      <c r="J1006" s="22">
        <f t="shared" si="10"/>
        <v>2</v>
      </c>
      <c r="K1006" s="22" t="s">
        <v>20</v>
      </c>
      <c r="L1006" s="22" t="s">
        <v>20</v>
      </c>
      <c r="M1006" s="26">
        <v>45171</v>
      </c>
      <c r="N1006" s="27">
        <f t="shared" si="11"/>
        <v>45171</v>
      </c>
    </row>
    <row r="1007" spans="1:14" ht="22.6" customHeight="1">
      <c r="A1007" s="22" t="s">
        <v>1028</v>
      </c>
      <c r="B1007" s="23" t="s">
        <v>24</v>
      </c>
      <c r="C1007" s="22" t="str">
        <f>IF(OR($B1007="Unknown",$B1007="Error",$B1007=""),IFERROR(VLOOKUP($H1007, '02_UnitPriceRef'!$F$3:$G$10,2,FALSE),"N/A"),$B1007)</f>
        <v>Smoothie</v>
      </c>
      <c r="D1007" s="22" t="s">
        <v>24</v>
      </c>
      <c r="E1007" s="24">
        <v>1</v>
      </c>
      <c r="F1007" s="22">
        <f t="shared" si="9"/>
        <v>1</v>
      </c>
      <c r="G1007" s="24">
        <v>4</v>
      </c>
      <c r="H1007" s="22">
        <f>IF(OR($G1007="ERROR",$G1007="UNKNOWN",$G1007=""),IFERROR(VLOOKUP($D1007,'02_UnitPriceRef'!$E$3:$F$10,2,0),IF(OR($E1007="Error",$E1007="UNKNOWN",$E1007=""),0,I1007/E1007)),$G1007)</f>
        <v>4</v>
      </c>
      <c r="I1007" s="24">
        <v>4</v>
      </c>
      <c r="J1007" s="22">
        <f t="shared" si="10"/>
        <v>4</v>
      </c>
      <c r="K1007" s="22" t="s">
        <v>20</v>
      </c>
      <c r="L1007" s="22" t="s">
        <v>15</v>
      </c>
      <c r="M1007" s="26">
        <v>45087</v>
      </c>
      <c r="N1007" s="27">
        <f t="shared" si="11"/>
        <v>45087</v>
      </c>
    </row>
    <row r="1008" spans="1:14" ht="22.6" customHeight="1">
      <c r="A1008" s="22" t="s">
        <v>1029</v>
      </c>
      <c r="B1008" s="23" t="s">
        <v>35</v>
      </c>
      <c r="C1008" s="22" t="str">
        <f>IF(OR($B1008="Unknown",$B1008="Error",$B1008=""),IFERROR(VLOOKUP($H1008, '02_UnitPriceRef'!$F$3:$G$10,2,FALSE),"N/A"),$B1008)</f>
        <v>Tea</v>
      </c>
      <c r="D1008" s="22" t="s">
        <v>35</v>
      </c>
      <c r="E1008" s="24">
        <v>3</v>
      </c>
      <c r="F1008" s="22">
        <f t="shared" si="9"/>
        <v>3</v>
      </c>
      <c r="G1008" s="24">
        <v>1.5</v>
      </c>
      <c r="H1008" s="22">
        <f>IF(OR($G1008="ERROR",$G1008="UNKNOWN",$G1008=""),IFERROR(VLOOKUP($D1008,'02_UnitPriceRef'!$E$3:$F$10,2,0),IF(OR($E1008="Error",$E1008="UNKNOWN",$E1008=""),0,I1008/E1008)),$G1008)</f>
        <v>1.5</v>
      </c>
      <c r="I1008" s="24">
        <v>4.5</v>
      </c>
      <c r="J1008" s="22">
        <f t="shared" si="10"/>
        <v>4.5</v>
      </c>
      <c r="K1008" s="22" t="s">
        <v>10</v>
      </c>
      <c r="L1008" s="22" t="s">
        <v>15</v>
      </c>
      <c r="M1008" s="26">
        <v>45053</v>
      </c>
      <c r="N1008" s="27">
        <f t="shared" si="11"/>
        <v>45053</v>
      </c>
    </row>
    <row r="1009" spans="1:14" ht="22.6" customHeight="1">
      <c r="A1009" s="22" t="s">
        <v>1030</v>
      </c>
      <c r="B1009" s="23" t="s">
        <v>27</v>
      </c>
      <c r="C1009" s="22" t="str">
        <f>IF(OR($B1009="Unknown",$B1009="Error",$B1009=""),IFERROR(VLOOKUP($H1009, '02_UnitPriceRef'!$F$3:$G$10,2,FALSE),"N/A"),$B1009)</f>
        <v>Sandwich</v>
      </c>
      <c r="D1009" s="22" t="s">
        <v>27</v>
      </c>
      <c r="E1009" s="24">
        <v>4</v>
      </c>
      <c r="F1009" s="22">
        <f t="shared" si="9"/>
        <v>4</v>
      </c>
      <c r="G1009" s="24">
        <v>4</v>
      </c>
      <c r="H1009" s="22">
        <f>IF(OR($G1009="ERROR",$G1009="UNKNOWN",$G1009=""),IFERROR(VLOOKUP($D1009,'02_UnitPriceRef'!$E$3:$F$10,2,0),IF(OR($E1009="Error",$E1009="UNKNOWN",$E1009=""),0,I1009/E1009)),$G1009)</f>
        <v>4</v>
      </c>
      <c r="I1009" s="24">
        <v>16</v>
      </c>
      <c r="J1009" s="22">
        <f t="shared" si="10"/>
        <v>16</v>
      </c>
      <c r="K1009" s="22" t="s">
        <v>14</v>
      </c>
      <c r="L1009" s="22" t="s">
        <v>15</v>
      </c>
      <c r="M1009" s="26">
        <v>45065</v>
      </c>
      <c r="N1009" s="27">
        <f t="shared" si="11"/>
        <v>45065</v>
      </c>
    </row>
    <row r="1010" spans="1:14" ht="22.6" customHeight="1">
      <c r="A1010" s="22" t="s">
        <v>1031</v>
      </c>
      <c r="B1010" s="23" t="s">
        <v>35</v>
      </c>
      <c r="C1010" s="22" t="str">
        <f>IF(OR($B1010="Unknown",$B1010="Error",$B1010=""),IFERROR(VLOOKUP($H1010, '02_UnitPriceRef'!$F$3:$G$10,2,FALSE),"N/A"),$B1010)</f>
        <v>Tea</v>
      </c>
      <c r="D1010" s="22" t="s">
        <v>35</v>
      </c>
      <c r="E1010" s="23" t="s">
        <v>10030</v>
      </c>
      <c r="F1010" s="22">
        <f t="shared" si="9"/>
        <v>2</v>
      </c>
      <c r="G1010" s="23"/>
      <c r="H1010" s="22">
        <f>IF(OR($G1010="ERROR",$G1010="UNKNOWN",$G1010=""),IFERROR(VLOOKUP($D1010,'02_UnitPriceRef'!$E$3:$F$10,2,0),IF(OR($E1010="Error",$E1010="UNKNOWN",$E1010=""),0,I1010/E1010)),$G1010)</f>
        <v>1.5</v>
      </c>
      <c r="I1010" s="24">
        <v>3</v>
      </c>
      <c r="J1010" s="22">
        <f t="shared" si="10"/>
        <v>3</v>
      </c>
      <c r="K1010" s="22" t="s">
        <v>10</v>
      </c>
      <c r="L1010" s="22" t="s">
        <v>11</v>
      </c>
      <c r="M1010" s="26">
        <v>44992</v>
      </c>
      <c r="N1010" s="27">
        <f t="shared" si="11"/>
        <v>44992</v>
      </c>
    </row>
    <row r="1011" spans="1:14" ht="22.6" customHeight="1">
      <c r="A1011" s="22" t="s">
        <v>1032</v>
      </c>
      <c r="B1011" s="23" t="s">
        <v>19</v>
      </c>
      <c r="C1011" s="22" t="str">
        <f>IF(OR($B1011="Unknown",$B1011="Error",$B1011=""),IFERROR(VLOOKUP($H1011, '02_UnitPriceRef'!$F$3:$G$10,2,FALSE),"N/A"),$B1011)</f>
        <v>Salad</v>
      </c>
      <c r="D1011" s="22" t="s">
        <v>19</v>
      </c>
      <c r="E1011" s="24">
        <v>4</v>
      </c>
      <c r="F1011" s="22">
        <f t="shared" si="9"/>
        <v>4</v>
      </c>
      <c r="G1011" s="24">
        <v>5</v>
      </c>
      <c r="H1011" s="22">
        <f>IF(OR($G1011="ERROR",$G1011="UNKNOWN",$G1011=""),IFERROR(VLOOKUP($D1011,'02_UnitPriceRef'!$E$3:$F$10,2,0),IF(OR($E1011="Error",$E1011="UNKNOWN",$E1011=""),0,I1011/E1011)),$G1011)</f>
        <v>5</v>
      </c>
      <c r="I1011" s="24">
        <v>20</v>
      </c>
      <c r="J1011" s="22">
        <f t="shared" si="10"/>
        <v>20</v>
      </c>
      <c r="K1011" s="22" t="s">
        <v>10</v>
      </c>
      <c r="L1011" s="22" t="s">
        <v>20</v>
      </c>
      <c r="M1011" s="26">
        <v>45069</v>
      </c>
      <c r="N1011" s="27">
        <f t="shared" si="11"/>
        <v>45069</v>
      </c>
    </row>
    <row r="1012" spans="1:14" ht="22.6" customHeight="1">
      <c r="A1012" s="22" t="s">
        <v>1033</v>
      </c>
      <c r="B1012" s="23" t="s">
        <v>24</v>
      </c>
      <c r="C1012" s="22" t="str">
        <f>IF(OR($B1012="Unknown",$B1012="Error",$B1012=""),IFERROR(VLOOKUP($H1012, '02_UnitPriceRef'!$F$3:$G$10,2,FALSE),"N/A"),$B1012)</f>
        <v>Smoothie</v>
      </c>
      <c r="D1012" s="22" t="s">
        <v>24</v>
      </c>
      <c r="E1012" s="24">
        <v>1</v>
      </c>
      <c r="F1012" s="22">
        <f t="shared" si="9"/>
        <v>1</v>
      </c>
      <c r="G1012" s="24">
        <v>4</v>
      </c>
      <c r="H1012" s="22">
        <f>IF(OR($G1012="ERROR",$G1012="UNKNOWN",$G1012=""),IFERROR(VLOOKUP($D1012,'02_UnitPriceRef'!$E$3:$F$10,2,0),IF(OR($E1012="Error",$E1012="UNKNOWN",$E1012=""),0,I1012/E1012)),$G1012)</f>
        <v>4</v>
      </c>
      <c r="I1012" s="24">
        <v>4</v>
      </c>
      <c r="J1012" s="22">
        <f t="shared" si="10"/>
        <v>4</v>
      </c>
      <c r="K1012" s="22" t="s">
        <v>10</v>
      </c>
      <c r="L1012" s="22" t="s">
        <v>11</v>
      </c>
      <c r="M1012" s="26">
        <v>45006</v>
      </c>
      <c r="N1012" s="27">
        <f t="shared" si="11"/>
        <v>45006</v>
      </c>
    </row>
    <row r="1013" spans="1:14" ht="22.6" customHeight="1">
      <c r="A1013" s="22" t="s">
        <v>1034</v>
      </c>
      <c r="B1013" s="23" t="s">
        <v>9</v>
      </c>
      <c r="C1013" s="22" t="str">
        <f>IF(OR($B1013="Unknown",$B1013="Error",$B1013=""),IFERROR(VLOOKUP($H1013, '02_UnitPriceRef'!$F$3:$G$10,2,FALSE),"N/A"),$B1013)</f>
        <v>Coffee</v>
      </c>
      <c r="D1013" s="22" t="s">
        <v>9</v>
      </c>
      <c r="E1013" s="24">
        <v>1</v>
      </c>
      <c r="F1013" s="22">
        <f t="shared" si="9"/>
        <v>1</v>
      </c>
      <c r="G1013" s="24">
        <v>2</v>
      </c>
      <c r="H1013" s="22">
        <f>IF(OR($G1013="ERROR",$G1013="UNKNOWN",$G1013=""),IFERROR(VLOOKUP($D1013,'02_UnitPriceRef'!$E$3:$F$10,2,0),IF(OR($E1013="Error",$E1013="UNKNOWN",$E1013=""),0,I1013/E1013)),$G1013)</f>
        <v>2</v>
      </c>
      <c r="I1013" s="24">
        <v>2</v>
      </c>
      <c r="J1013" s="22">
        <f t="shared" si="10"/>
        <v>2</v>
      </c>
      <c r="K1013" s="22" t="s">
        <v>10</v>
      </c>
      <c r="L1013" s="22" t="s">
        <v>15</v>
      </c>
      <c r="M1013" s="26">
        <v>45201</v>
      </c>
      <c r="N1013" s="27">
        <f t="shared" si="11"/>
        <v>45201</v>
      </c>
    </row>
    <row r="1014" spans="1:14" ht="22.6" customHeight="1">
      <c r="A1014" s="22" t="s">
        <v>1035</v>
      </c>
      <c r="B1014" s="23" t="s">
        <v>19</v>
      </c>
      <c r="C1014" s="22" t="str">
        <f>IF(OR($B1014="Unknown",$B1014="Error",$B1014=""),IFERROR(VLOOKUP($H1014, '02_UnitPriceRef'!$F$3:$G$10,2,FALSE),"N/A"),$B1014)</f>
        <v>Salad</v>
      </c>
      <c r="D1014" s="22" t="s">
        <v>19</v>
      </c>
      <c r="E1014" s="23"/>
      <c r="F1014" s="22">
        <f t="shared" si="9"/>
        <v>1</v>
      </c>
      <c r="G1014" s="24">
        <v>5</v>
      </c>
      <c r="H1014" s="22">
        <f>IF(OR($G1014="ERROR",$G1014="UNKNOWN",$G1014=""),IFERROR(VLOOKUP($D1014,'02_UnitPriceRef'!$E$3:$F$10,2,0),IF(OR($E1014="Error",$E1014="UNKNOWN",$E1014=""),0,I1014/E1014)),$G1014)</f>
        <v>5</v>
      </c>
      <c r="I1014" s="24">
        <v>5</v>
      </c>
      <c r="J1014" s="22">
        <f t="shared" si="10"/>
        <v>5</v>
      </c>
      <c r="K1014" s="22" t="s">
        <v>22</v>
      </c>
      <c r="L1014" s="22" t="s">
        <v>20</v>
      </c>
      <c r="M1014" s="26">
        <v>45018</v>
      </c>
      <c r="N1014" s="27">
        <f t="shared" si="11"/>
        <v>45018</v>
      </c>
    </row>
    <row r="1015" spans="1:14" ht="22.6" customHeight="1">
      <c r="A1015" s="22" t="s">
        <v>1036</v>
      </c>
      <c r="B1015" s="23" t="s">
        <v>27</v>
      </c>
      <c r="C1015" s="22" t="str">
        <f>IF(OR($B1015="Unknown",$B1015="Error",$B1015=""),IFERROR(VLOOKUP($H1015, '02_UnitPriceRef'!$F$3:$G$10,2,FALSE),"N/A"),$B1015)</f>
        <v>Sandwich</v>
      </c>
      <c r="D1015" s="22" t="s">
        <v>27</v>
      </c>
      <c r="E1015" s="24">
        <v>2</v>
      </c>
      <c r="F1015" s="22">
        <f t="shared" si="9"/>
        <v>2</v>
      </c>
      <c r="G1015" s="24">
        <v>4</v>
      </c>
      <c r="H1015" s="22">
        <f>IF(OR($G1015="ERROR",$G1015="UNKNOWN",$G1015=""),IFERROR(VLOOKUP($D1015,'02_UnitPriceRef'!$E$3:$F$10,2,0),IF(OR($E1015="Error",$E1015="UNKNOWN",$E1015=""),0,I1015/E1015)),$G1015)</f>
        <v>4</v>
      </c>
      <c r="I1015" s="24">
        <v>8</v>
      </c>
      <c r="J1015" s="22">
        <f t="shared" si="10"/>
        <v>8</v>
      </c>
      <c r="K1015" s="22" t="s">
        <v>20</v>
      </c>
      <c r="L1015" s="22" t="s">
        <v>20</v>
      </c>
      <c r="M1015" s="26">
        <v>45103</v>
      </c>
      <c r="N1015" s="27">
        <f t="shared" si="11"/>
        <v>45103</v>
      </c>
    </row>
    <row r="1016" spans="1:14" ht="22.6" customHeight="1">
      <c r="A1016" s="22" t="s">
        <v>1037</v>
      </c>
      <c r="B1016" s="23" t="s">
        <v>27</v>
      </c>
      <c r="C1016" s="22" t="str">
        <f>IF(OR($B1016="Unknown",$B1016="Error",$B1016=""),IFERROR(VLOOKUP($H1016, '02_UnitPriceRef'!$F$3:$G$10,2,FALSE),"N/A"),$B1016)</f>
        <v>Sandwich</v>
      </c>
      <c r="D1016" s="22" t="s">
        <v>27</v>
      </c>
      <c r="E1016" s="24">
        <v>4</v>
      </c>
      <c r="F1016" s="22">
        <f t="shared" si="9"/>
        <v>4</v>
      </c>
      <c r="G1016" s="24">
        <v>4</v>
      </c>
      <c r="H1016" s="22">
        <f>IF(OR($G1016="ERROR",$G1016="UNKNOWN",$G1016=""),IFERROR(VLOOKUP($D1016,'02_UnitPriceRef'!$E$3:$F$10,2,0),IF(OR($E1016="Error",$E1016="UNKNOWN",$E1016=""),0,I1016/E1016)),$G1016)</f>
        <v>4</v>
      </c>
      <c r="I1016" s="24">
        <v>16</v>
      </c>
      <c r="J1016" s="22">
        <f t="shared" si="10"/>
        <v>16</v>
      </c>
      <c r="K1016" s="22" t="s">
        <v>22</v>
      </c>
      <c r="L1016" s="22" t="s">
        <v>15</v>
      </c>
      <c r="M1016" s="26">
        <v>45239</v>
      </c>
      <c r="N1016" s="27">
        <f t="shared" si="11"/>
        <v>45239</v>
      </c>
    </row>
    <row r="1017" spans="1:14" ht="22.6" customHeight="1">
      <c r="A1017" s="22" t="s">
        <v>1038</v>
      </c>
      <c r="B1017" s="23" t="s">
        <v>27</v>
      </c>
      <c r="C1017" s="22" t="str">
        <f>IF(OR($B1017="Unknown",$B1017="Error",$B1017=""),IFERROR(VLOOKUP($H1017, '02_UnitPriceRef'!$F$3:$G$10,2,FALSE),"N/A"),$B1017)</f>
        <v>Sandwich</v>
      </c>
      <c r="D1017" s="22" t="s">
        <v>27</v>
      </c>
      <c r="E1017" s="24">
        <v>2</v>
      </c>
      <c r="F1017" s="22">
        <f t="shared" si="9"/>
        <v>2</v>
      </c>
      <c r="G1017" s="24">
        <v>4</v>
      </c>
      <c r="H1017" s="22">
        <f>IF(OR($G1017="ERROR",$G1017="UNKNOWN",$G1017=""),IFERROR(VLOOKUP($D1017,'02_UnitPriceRef'!$E$3:$F$10,2,0),IF(OR($E1017="Error",$E1017="UNKNOWN",$E1017=""),0,I1017/E1017)),$G1017)</f>
        <v>4</v>
      </c>
      <c r="I1017" s="24">
        <v>8</v>
      </c>
      <c r="J1017" s="22">
        <f t="shared" si="10"/>
        <v>8</v>
      </c>
      <c r="K1017" s="22" t="s">
        <v>22</v>
      </c>
      <c r="L1017" s="22" t="s">
        <v>15</v>
      </c>
      <c r="M1017" s="26">
        <v>45189</v>
      </c>
      <c r="N1017" s="27">
        <f t="shared" si="11"/>
        <v>45189</v>
      </c>
    </row>
    <row r="1018" spans="1:14" ht="22.6" customHeight="1">
      <c r="A1018" s="22" t="s">
        <v>1039</v>
      </c>
      <c r="B1018" s="23" t="s">
        <v>39</v>
      </c>
      <c r="C1018" s="22" t="str">
        <f>IF(OR($B1018="Unknown",$B1018="Error",$B1018=""),IFERROR(VLOOKUP($H1018, '02_UnitPriceRef'!$F$3:$G$10,2,FALSE),"N/A"),$B1018)</f>
        <v>Juice</v>
      </c>
      <c r="D1018" s="22" t="s">
        <v>39</v>
      </c>
      <c r="E1018" s="24">
        <v>1</v>
      </c>
      <c r="F1018" s="22">
        <f t="shared" si="9"/>
        <v>1</v>
      </c>
      <c r="G1018" s="24">
        <v>3</v>
      </c>
      <c r="H1018" s="22">
        <f>IF(OR($G1018="ERROR",$G1018="UNKNOWN",$G1018=""),IFERROR(VLOOKUP($D1018,'02_UnitPriceRef'!$E$3:$F$10,2,0),IF(OR($E1018="Error",$E1018="UNKNOWN",$E1018=""),0,I1018/E1018)),$G1018)</f>
        <v>3</v>
      </c>
      <c r="I1018" s="24">
        <v>3</v>
      </c>
      <c r="J1018" s="22">
        <f t="shared" si="10"/>
        <v>3</v>
      </c>
      <c r="K1018" s="22" t="s">
        <v>20</v>
      </c>
      <c r="L1018" s="22" t="s">
        <v>20</v>
      </c>
      <c r="M1018" s="26">
        <v>44998</v>
      </c>
      <c r="N1018" s="27">
        <f t="shared" si="11"/>
        <v>44998</v>
      </c>
    </row>
    <row r="1019" spans="1:14" ht="22.6" customHeight="1">
      <c r="A1019" s="22" t="s">
        <v>1040</v>
      </c>
      <c r="B1019" s="23" t="s">
        <v>39</v>
      </c>
      <c r="C1019" s="22" t="str">
        <f>IF(OR($B1019="Unknown",$B1019="Error",$B1019=""),IFERROR(VLOOKUP($H1019, '02_UnitPriceRef'!$F$3:$G$10,2,FALSE),"N/A"),$B1019)</f>
        <v>Juice</v>
      </c>
      <c r="D1019" s="22" t="s">
        <v>39</v>
      </c>
      <c r="E1019" s="24">
        <v>2</v>
      </c>
      <c r="F1019" s="22">
        <f t="shared" si="9"/>
        <v>2</v>
      </c>
      <c r="G1019" s="23" t="s">
        <v>10030</v>
      </c>
      <c r="H1019" s="22">
        <f>IF(OR($G1019="ERROR",$G1019="UNKNOWN",$G1019=""),IFERROR(VLOOKUP($D1019,'02_UnitPriceRef'!$E$3:$F$10,2,0),IF(OR($E1019="Error",$E1019="UNKNOWN",$E1019=""),0,I1019/E1019)),$G1019)</f>
        <v>3</v>
      </c>
      <c r="I1019" s="24">
        <v>6</v>
      </c>
      <c r="J1019" s="22">
        <f t="shared" si="10"/>
        <v>6</v>
      </c>
      <c r="K1019" s="22" t="s">
        <v>22</v>
      </c>
      <c r="L1019" s="22" t="s">
        <v>11</v>
      </c>
      <c r="M1019" s="26">
        <v>45259</v>
      </c>
      <c r="N1019" s="27">
        <f t="shared" si="11"/>
        <v>45259</v>
      </c>
    </row>
    <row r="1020" spans="1:14" ht="22.6" customHeight="1">
      <c r="A1020" s="22" t="s">
        <v>1041</v>
      </c>
      <c r="B1020" s="23" t="s">
        <v>9</v>
      </c>
      <c r="C1020" s="22" t="str">
        <f>IF(OR($B1020="Unknown",$B1020="Error",$B1020=""),IFERROR(VLOOKUP($H1020, '02_UnitPriceRef'!$F$3:$G$10,2,FALSE),"N/A"),$B1020)</f>
        <v>Coffee</v>
      </c>
      <c r="D1020" s="22" t="s">
        <v>9</v>
      </c>
      <c r="E1020" s="24">
        <v>3</v>
      </c>
      <c r="F1020" s="22">
        <f t="shared" si="9"/>
        <v>3</v>
      </c>
      <c r="G1020" s="24">
        <v>2</v>
      </c>
      <c r="H1020" s="22">
        <f>IF(OR($G1020="ERROR",$G1020="UNKNOWN",$G1020=""),IFERROR(VLOOKUP($D1020,'02_UnitPriceRef'!$E$3:$F$10,2,0),IF(OR($E1020="Error",$E1020="UNKNOWN",$E1020=""),0,I1020/E1020)),$G1020)</f>
        <v>2</v>
      </c>
      <c r="I1020" s="24">
        <v>6</v>
      </c>
      <c r="J1020" s="22">
        <f t="shared" si="10"/>
        <v>6</v>
      </c>
      <c r="K1020" s="22" t="s">
        <v>10</v>
      </c>
      <c r="L1020" s="22" t="s">
        <v>11</v>
      </c>
      <c r="M1020" s="26">
        <v>45275</v>
      </c>
      <c r="N1020" s="27">
        <f t="shared" si="11"/>
        <v>45275</v>
      </c>
    </row>
    <row r="1021" spans="1:14" ht="22.6" customHeight="1">
      <c r="A1021" s="22" t="s">
        <v>1042</v>
      </c>
      <c r="B1021" s="23"/>
      <c r="C1021" s="22" t="str">
        <f>IF(OR($B1021="Unknown",$B1021="Error",$B1021=""),IFERROR(VLOOKUP($H1021, '02_UnitPriceRef'!$F$3:$G$10,2,FALSE),"N/A"),$B1021)</f>
        <v>Sandwich/Smoothie</v>
      </c>
      <c r="D1021" s="22" t="s">
        <v>188</v>
      </c>
      <c r="E1021" s="24">
        <v>4</v>
      </c>
      <c r="F1021" s="22">
        <f t="shared" si="9"/>
        <v>4</v>
      </c>
      <c r="G1021" s="24">
        <v>4</v>
      </c>
      <c r="H1021" s="22">
        <f>IF(OR($G1021="ERROR",$G1021="UNKNOWN",$G1021=""),IFERROR(VLOOKUP($D1021,'02_UnitPriceRef'!$E$3:$F$10,2,0),IF(OR($E1021="Error",$E1021="UNKNOWN",$E1021=""),0,I1021/E1021)),$G1021)</f>
        <v>4</v>
      </c>
      <c r="I1021" s="24">
        <v>16</v>
      </c>
      <c r="J1021" s="22">
        <f t="shared" si="10"/>
        <v>16</v>
      </c>
      <c r="K1021" s="22" t="s">
        <v>10</v>
      </c>
      <c r="L1021" s="22" t="s">
        <v>15</v>
      </c>
      <c r="M1021" s="26">
        <v>45085</v>
      </c>
      <c r="N1021" s="27">
        <f t="shared" si="11"/>
        <v>45085</v>
      </c>
    </row>
    <row r="1022" spans="1:14" ht="22.6" customHeight="1">
      <c r="A1022" s="22" t="s">
        <v>1043</v>
      </c>
      <c r="B1022" s="23" t="s">
        <v>24</v>
      </c>
      <c r="C1022" s="22" t="str">
        <f>IF(OR($B1022="Unknown",$B1022="Error",$B1022=""),IFERROR(VLOOKUP($H1022, '02_UnitPriceRef'!$F$3:$G$10,2,FALSE),"N/A"),$B1022)</f>
        <v>Smoothie</v>
      </c>
      <c r="D1022" s="22" t="s">
        <v>24</v>
      </c>
      <c r="E1022" s="24">
        <v>3</v>
      </c>
      <c r="F1022" s="22">
        <f t="shared" ref="F1022:F1276" si="12">IF(OR($E1022="ERROR",$E1022="UNKNOWN",$E1022=""),IFERROR(I1022/H1022,0),E1022)</f>
        <v>3</v>
      </c>
      <c r="G1022" s="24">
        <v>4</v>
      </c>
      <c r="H1022" s="22">
        <f>IF(OR($G1022="ERROR",$G1022="UNKNOWN",$G1022=""),IFERROR(VLOOKUP($D1022,'02_UnitPriceRef'!$E$3:$F$10,2,0),IF(OR($E1022="Error",$E1022="UNKNOWN",$E1022=""),0,I1022/E1022)),$G1022)</f>
        <v>4</v>
      </c>
      <c r="I1022" s="23" t="s">
        <v>10031</v>
      </c>
      <c r="J1022" s="22">
        <f t="shared" ref="J1022:J1276" si="13">F1022*H1022</f>
        <v>12</v>
      </c>
      <c r="K1022" s="22" t="s">
        <v>20</v>
      </c>
      <c r="L1022" s="22" t="s">
        <v>20</v>
      </c>
      <c r="M1022" s="26">
        <v>45102</v>
      </c>
      <c r="N1022" s="27">
        <f t="shared" ref="N1022:N1276" si="14">IF(OR(M1022="UNKNOWN",M1022="ERROR",M1022=""),DATE(1900,1,1),M1022)</f>
        <v>45102</v>
      </c>
    </row>
    <row r="1023" spans="1:14" ht="22.6" customHeight="1">
      <c r="A1023" s="22" t="s">
        <v>1044</v>
      </c>
      <c r="B1023" s="23" t="s">
        <v>9</v>
      </c>
      <c r="C1023" s="22" t="str">
        <f>IF(OR($B1023="Unknown",$B1023="Error",$B1023=""),IFERROR(VLOOKUP($H1023, '02_UnitPriceRef'!$F$3:$G$10,2,FALSE),"N/A"),$B1023)</f>
        <v>Coffee</v>
      </c>
      <c r="D1023" s="22" t="s">
        <v>9</v>
      </c>
      <c r="E1023" s="24">
        <v>1</v>
      </c>
      <c r="F1023" s="22">
        <f t="shared" si="12"/>
        <v>1</v>
      </c>
      <c r="G1023" s="24">
        <v>2</v>
      </c>
      <c r="H1023" s="22">
        <f>IF(OR($G1023="ERROR",$G1023="UNKNOWN",$G1023=""),IFERROR(VLOOKUP($D1023,'02_UnitPriceRef'!$E$3:$F$10,2,0),IF(OR($E1023="Error",$E1023="UNKNOWN",$E1023=""),0,I1023/E1023)),$G1023)</f>
        <v>2</v>
      </c>
      <c r="I1023" s="24">
        <v>2</v>
      </c>
      <c r="J1023" s="22">
        <f t="shared" si="13"/>
        <v>2</v>
      </c>
      <c r="K1023" s="22" t="s">
        <v>20</v>
      </c>
      <c r="L1023" s="22" t="s">
        <v>20</v>
      </c>
      <c r="M1023" s="26">
        <v>45174</v>
      </c>
      <c r="N1023" s="27">
        <f t="shared" si="14"/>
        <v>45174</v>
      </c>
    </row>
    <row r="1024" spans="1:14" ht="22.6" customHeight="1">
      <c r="A1024" s="22" t="s">
        <v>1045</v>
      </c>
      <c r="B1024" s="23" t="s">
        <v>35</v>
      </c>
      <c r="C1024" s="22" t="str">
        <f>IF(OR($B1024="Unknown",$B1024="Error",$B1024=""),IFERROR(VLOOKUP($H1024, '02_UnitPriceRef'!$F$3:$G$10,2,FALSE),"N/A"),$B1024)</f>
        <v>Tea</v>
      </c>
      <c r="D1024" s="22" t="s">
        <v>35</v>
      </c>
      <c r="E1024" s="24">
        <v>4</v>
      </c>
      <c r="F1024" s="22">
        <f t="shared" si="12"/>
        <v>4</v>
      </c>
      <c r="G1024" s="24">
        <v>1.5</v>
      </c>
      <c r="H1024" s="22">
        <f>IF(OR($G1024="ERROR",$G1024="UNKNOWN",$G1024=""),IFERROR(VLOOKUP($D1024,'02_UnitPriceRef'!$E$3:$F$10,2,0),IF(OR($E1024="Error",$E1024="UNKNOWN",$E1024=""),0,I1024/E1024)),$G1024)</f>
        <v>1.5</v>
      </c>
      <c r="I1024" s="24">
        <v>6</v>
      </c>
      <c r="J1024" s="22">
        <f t="shared" si="13"/>
        <v>6</v>
      </c>
      <c r="K1024" s="22" t="s">
        <v>10</v>
      </c>
      <c r="L1024" s="22" t="s">
        <v>20</v>
      </c>
      <c r="M1024" s="26">
        <v>44957</v>
      </c>
      <c r="N1024" s="27">
        <f t="shared" si="14"/>
        <v>44957</v>
      </c>
    </row>
    <row r="1025" spans="1:14" ht="22.6" customHeight="1">
      <c r="A1025" s="22" t="s">
        <v>1046</v>
      </c>
      <c r="B1025" s="23" t="s">
        <v>27</v>
      </c>
      <c r="C1025" s="22" t="str">
        <f>IF(OR($B1025="Unknown",$B1025="Error",$B1025=""),IFERROR(VLOOKUP($H1025, '02_UnitPriceRef'!$F$3:$G$10,2,FALSE),"N/A"),$B1025)</f>
        <v>Sandwich</v>
      </c>
      <c r="D1025" s="22" t="s">
        <v>27</v>
      </c>
      <c r="E1025" s="24">
        <v>5</v>
      </c>
      <c r="F1025" s="22">
        <f t="shared" si="12"/>
        <v>5</v>
      </c>
      <c r="G1025" s="24">
        <v>4</v>
      </c>
      <c r="H1025" s="22">
        <f>IF(OR($G1025="ERROR",$G1025="UNKNOWN",$G1025=""),IFERROR(VLOOKUP($D1025,'02_UnitPriceRef'!$E$3:$F$10,2,0),IF(OR($E1025="Error",$E1025="UNKNOWN",$E1025=""),0,I1025/E1025)),$G1025)</f>
        <v>4</v>
      </c>
      <c r="I1025" s="24">
        <v>20</v>
      </c>
      <c r="J1025" s="22">
        <f t="shared" si="13"/>
        <v>20</v>
      </c>
      <c r="K1025" s="22" t="s">
        <v>22</v>
      </c>
      <c r="L1025" s="22" t="s">
        <v>20</v>
      </c>
      <c r="M1025" s="26">
        <v>44942</v>
      </c>
      <c r="N1025" s="27">
        <f t="shared" si="14"/>
        <v>44942</v>
      </c>
    </row>
    <row r="1026" spans="1:14" ht="22.6" customHeight="1">
      <c r="A1026" s="22" t="s">
        <v>1047</v>
      </c>
      <c r="B1026" s="23" t="s">
        <v>10030</v>
      </c>
      <c r="C1026" s="22" t="str">
        <f>IF(OR($B1026="Unknown",$B1026="Error",$B1026=""),IFERROR(VLOOKUP($H1026, '02_UnitPriceRef'!$F$3:$G$10,2,FALSE),"N/A"),$B1026)</f>
        <v>Cake/Juice</v>
      </c>
      <c r="D1026" s="22" t="s">
        <v>10044</v>
      </c>
      <c r="E1026" s="24">
        <v>2</v>
      </c>
      <c r="F1026" s="22">
        <f t="shared" si="12"/>
        <v>2</v>
      </c>
      <c r="G1026" s="24">
        <v>3</v>
      </c>
      <c r="H1026" s="22">
        <f>IF(OR($G1026="ERROR",$G1026="UNKNOWN",$G1026=""),IFERROR(VLOOKUP($D1026,'02_UnitPriceRef'!$E$3:$F$10,2,0),IF(OR($E1026="Error",$E1026="UNKNOWN",$E1026=""),0,I1026/E1026)),$G1026)</f>
        <v>3</v>
      </c>
      <c r="I1026" s="24">
        <v>6</v>
      </c>
      <c r="J1026" s="22">
        <f t="shared" si="13"/>
        <v>6</v>
      </c>
      <c r="K1026" s="22" t="s">
        <v>14</v>
      </c>
      <c r="L1026" s="22" t="s">
        <v>15</v>
      </c>
      <c r="M1026" s="26">
        <v>45093</v>
      </c>
      <c r="N1026" s="27">
        <f t="shared" si="14"/>
        <v>45093</v>
      </c>
    </row>
    <row r="1027" spans="1:14" ht="22.6" customHeight="1">
      <c r="A1027" s="22" t="s">
        <v>1048</v>
      </c>
      <c r="B1027" s="23" t="s">
        <v>19</v>
      </c>
      <c r="C1027" s="22" t="str">
        <f>IF(OR($B1027="Unknown",$B1027="Error",$B1027=""),IFERROR(VLOOKUP($H1027, '02_UnitPriceRef'!$F$3:$G$10,2,FALSE),"N/A"),$B1027)</f>
        <v>Salad</v>
      </c>
      <c r="D1027" s="22" t="s">
        <v>19</v>
      </c>
      <c r="E1027" s="24">
        <v>4</v>
      </c>
      <c r="F1027" s="22">
        <f t="shared" si="12"/>
        <v>4</v>
      </c>
      <c r="G1027" s="24">
        <v>5</v>
      </c>
      <c r="H1027" s="22">
        <f>IF(OR($G1027="ERROR",$G1027="UNKNOWN",$G1027=""),IFERROR(VLOOKUP($D1027,'02_UnitPriceRef'!$E$3:$F$10,2,0),IF(OR($E1027="Error",$E1027="UNKNOWN",$E1027=""),0,I1027/E1027)),$G1027)</f>
        <v>5</v>
      </c>
      <c r="I1027" s="24">
        <v>20</v>
      </c>
      <c r="J1027" s="22">
        <f t="shared" si="13"/>
        <v>20</v>
      </c>
      <c r="K1027" s="22" t="s">
        <v>14</v>
      </c>
      <c r="L1027" s="22" t="s">
        <v>15</v>
      </c>
      <c r="M1027" s="26">
        <v>44986</v>
      </c>
      <c r="N1027" s="27">
        <f t="shared" si="14"/>
        <v>44986</v>
      </c>
    </row>
    <row r="1028" spans="1:14" ht="22.6" customHeight="1">
      <c r="A1028" s="22" t="s">
        <v>1049</v>
      </c>
      <c r="B1028" s="23" t="s">
        <v>13</v>
      </c>
      <c r="C1028" s="22" t="str">
        <f>IF(OR($B1028="Unknown",$B1028="Error",$B1028=""),IFERROR(VLOOKUP($H1028, '02_UnitPriceRef'!$F$3:$G$10,2,FALSE),"N/A"),$B1028)</f>
        <v>Cake</v>
      </c>
      <c r="D1028" s="22" t="s">
        <v>13</v>
      </c>
      <c r="E1028" s="24">
        <v>3</v>
      </c>
      <c r="F1028" s="22">
        <f t="shared" si="12"/>
        <v>3</v>
      </c>
      <c r="G1028" s="24">
        <v>3</v>
      </c>
      <c r="H1028" s="22">
        <f>IF(OR($G1028="ERROR",$G1028="UNKNOWN",$G1028=""),IFERROR(VLOOKUP($D1028,'02_UnitPriceRef'!$E$3:$F$10,2,0),IF(OR($E1028="Error",$E1028="UNKNOWN",$E1028=""),0,I1028/E1028)),$G1028)</f>
        <v>3</v>
      </c>
      <c r="I1028" s="24">
        <v>9</v>
      </c>
      <c r="J1028" s="22">
        <f t="shared" si="13"/>
        <v>9</v>
      </c>
      <c r="K1028" s="22" t="s">
        <v>10</v>
      </c>
      <c r="L1028" s="22" t="s">
        <v>20</v>
      </c>
      <c r="M1028" s="26">
        <v>45195</v>
      </c>
      <c r="N1028" s="27">
        <f t="shared" si="14"/>
        <v>45195</v>
      </c>
    </row>
    <row r="1029" spans="1:14" ht="22.6" customHeight="1">
      <c r="A1029" s="22" t="s">
        <v>1050</v>
      </c>
      <c r="B1029" s="23" t="s">
        <v>13</v>
      </c>
      <c r="C1029" s="22" t="str">
        <f>IF(OR($B1029="Unknown",$B1029="Error",$B1029=""),IFERROR(VLOOKUP($H1029, '02_UnitPriceRef'!$F$3:$G$10,2,FALSE),"N/A"),$B1029)</f>
        <v>Cake</v>
      </c>
      <c r="D1029" s="22" t="s">
        <v>13</v>
      </c>
      <c r="E1029" s="24">
        <v>3</v>
      </c>
      <c r="F1029" s="22">
        <f t="shared" si="12"/>
        <v>3</v>
      </c>
      <c r="G1029" s="24">
        <v>3</v>
      </c>
      <c r="H1029" s="22">
        <f>IF(OR($G1029="ERROR",$G1029="UNKNOWN",$G1029=""),IFERROR(VLOOKUP($D1029,'02_UnitPriceRef'!$E$3:$F$10,2,0),IF(OR($E1029="Error",$E1029="UNKNOWN",$E1029=""),0,I1029/E1029)),$G1029)</f>
        <v>3</v>
      </c>
      <c r="I1029" s="24">
        <v>9</v>
      </c>
      <c r="J1029" s="22">
        <f t="shared" si="13"/>
        <v>9</v>
      </c>
      <c r="K1029" s="22" t="s">
        <v>14</v>
      </c>
      <c r="L1029" s="22" t="s">
        <v>20</v>
      </c>
      <c r="M1029" s="26">
        <v>45162</v>
      </c>
      <c r="N1029" s="27">
        <f t="shared" si="14"/>
        <v>45162</v>
      </c>
    </row>
    <row r="1030" spans="1:14" ht="22.6" customHeight="1">
      <c r="A1030" s="22" t="s">
        <v>1051</v>
      </c>
      <c r="B1030" s="23"/>
      <c r="C1030" s="22" t="str">
        <f>IF(OR($B1030="Unknown",$B1030="Error",$B1030=""),IFERROR(VLOOKUP($H1030, '02_UnitPriceRef'!$F$3:$G$10,2,FALSE),"N/A"),$B1030)</f>
        <v>Salad</v>
      </c>
      <c r="D1030" s="22" t="s">
        <v>19</v>
      </c>
      <c r="E1030" s="24">
        <v>3</v>
      </c>
      <c r="F1030" s="22">
        <f t="shared" si="12"/>
        <v>3</v>
      </c>
      <c r="G1030" s="24">
        <v>5</v>
      </c>
      <c r="H1030" s="22">
        <f>IF(OR($G1030="ERROR",$G1030="UNKNOWN",$G1030=""),IFERROR(VLOOKUP($D1030,'02_UnitPriceRef'!$E$3:$F$10,2,0),IF(OR($E1030="Error",$E1030="UNKNOWN",$E1030=""),0,I1030/E1030)),$G1030)</f>
        <v>5</v>
      </c>
      <c r="I1030" s="24">
        <v>15</v>
      </c>
      <c r="J1030" s="22">
        <f t="shared" si="13"/>
        <v>15</v>
      </c>
      <c r="K1030" s="22" t="s">
        <v>10</v>
      </c>
      <c r="L1030" s="22" t="s">
        <v>15</v>
      </c>
      <c r="M1030" s="26">
        <v>45173</v>
      </c>
      <c r="N1030" s="27">
        <f t="shared" si="14"/>
        <v>45173</v>
      </c>
    </row>
    <row r="1031" spans="1:14" ht="22.6" customHeight="1">
      <c r="A1031" s="22" t="s">
        <v>1052</v>
      </c>
      <c r="B1031" s="23" t="s">
        <v>35</v>
      </c>
      <c r="C1031" s="22" t="str">
        <f>IF(OR($B1031="Unknown",$B1031="Error",$B1031=""),IFERROR(VLOOKUP($H1031, '02_UnitPriceRef'!$F$3:$G$10,2,FALSE),"N/A"),$B1031)</f>
        <v>Tea</v>
      </c>
      <c r="D1031" s="22" t="s">
        <v>35</v>
      </c>
      <c r="E1031" s="24">
        <v>4</v>
      </c>
      <c r="F1031" s="22">
        <f t="shared" si="12"/>
        <v>4</v>
      </c>
      <c r="G1031" s="24">
        <v>1.5</v>
      </c>
      <c r="H1031" s="22">
        <f>IF(OR($G1031="ERROR",$G1031="UNKNOWN",$G1031=""),IFERROR(VLOOKUP($D1031,'02_UnitPriceRef'!$E$3:$F$10,2,0),IF(OR($E1031="Error",$E1031="UNKNOWN",$E1031=""),0,I1031/E1031)),$G1031)</f>
        <v>1.5</v>
      </c>
      <c r="I1031" s="24">
        <v>6</v>
      </c>
      <c r="J1031" s="22">
        <f t="shared" si="13"/>
        <v>6</v>
      </c>
      <c r="K1031" s="22" t="s">
        <v>10</v>
      </c>
      <c r="L1031" s="22" t="s">
        <v>20</v>
      </c>
      <c r="M1031" s="26">
        <v>45068</v>
      </c>
      <c r="N1031" s="27">
        <f t="shared" si="14"/>
        <v>45068</v>
      </c>
    </row>
    <row r="1032" spans="1:14" ht="22.6" customHeight="1">
      <c r="A1032" s="22" t="s">
        <v>1053</v>
      </c>
      <c r="B1032" s="23" t="s">
        <v>27</v>
      </c>
      <c r="C1032" s="22" t="str">
        <f>IF(OR($B1032="Unknown",$B1032="Error",$B1032=""),IFERROR(VLOOKUP($H1032, '02_UnitPriceRef'!$F$3:$G$10,2,FALSE),"N/A"),$B1032)</f>
        <v>Sandwich</v>
      </c>
      <c r="D1032" s="22" t="s">
        <v>27</v>
      </c>
      <c r="E1032" s="24">
        <v>2</v>
      </c>
      <c r="F1032" s="22">
        <f t="shared" si="12"/>
        <v>2</v>
      </c>
      <c r="G1032" s="24">
        <v>4</v>
      </c>
      <c r="H1032" s="22">
        <f>IF(OR($G1032="ERROR",$G1032="UNKNOWN",$G1032=""),IFERROR(VLOOKUP($D1032,'02_UnitPriceRef'!$E$3:$F$10,2,0),IF(OR($E1032="Error",$E1032="UNKNOWN",$E1032=""),0,I1032/E1032)),$G1032)</f>
        <v>4</v>
      </c>
      <c r="I1032" s="24">
        <v>8</v>
      </c>
      <c r="J1032" s="22">
        <f t="shared" si="13"/>
        <v>8</v>
      </c>
      <c r="K1032" s="22" t="s">
        <v>14</v>
      </c>
      <c r="L1032" s="22" t="s">
        <v>15</v>
      </c>
      <c r="M1032" s="26">
        <v>44961</v>
      </c>
      <c r="N1032" s="27">
        <f t="shared" si="14"/>
        <v>44961</v>
      </c>
    </row>
    <row r="1033" spans="1:14" ht="22.6" customHeight="1">
      <c r="A1033" s="22" t="s">
        <v>1054</v>
      </c>
      <c r="B1033" s="23" t="s">
        <v>35</v>
      </c>
      <c r="C1033" s="22" t="str">
        <f>IF(OR($B1033="Unknown",$B1033="Error",$B1033=""),IFERROR(VLOOKUP($H1033, '02_UnitPriceRef'!$F$3:$G$10,2,FALSE),"N/A"),$B1033)</f>
        <v>Tea</v>
      </c>
      <c r="D1033" s="22" t="s">
        <v>35</v>
      </c>
      <c r="E1033" s="24">
        <v>2</v>
      </c>
      <c r="F1033" s="22">
        <f t="shared" si="12"/>
        <v>2</v>
      </c>
      <c r="G1033" s="24">
        <v>1.5</v>
      </c>
      <c r="H1033" s="22">
        <f>IF(OR($G1033="ERROR",$G1033="UNKNOWN",$G1033=""),IFERROR(VLOOKUP($D1033,'02_UnitPriceRef'!$E$3:$F$10,2,0),IF(OR($E1033="Error",$E1033="UNKNOWN",$E1033=""),0,I1033/E1033)),$G1033)</f>
        <v>1.5</v>
      </c>
      <c r="I1033" s="24">
        <v>3</v>
      </c>
      <c r="J1033" s="22">
        <f t="shared" si="13"/>
        <v>3</v>
      </c>
      <c r="K1033" s="22" t="s">
        <v>20</v>
      </c>
      <c r="L1033" s="22" t="s">
        <v>20</v>
      </c>
      <c r="M1033" s="26">
        <v>45149</v>
      </c>
      <c r="N1033" s="27">
        <f t="shared" si="14"/>
        <v>45149</v>
      </c>
    </row>
    <row r="1034" spans="1:14" ht="22.6" customHeight="1">
      <c r="A1034" s="22" t="s">
        <v>1055</v>
      </c>
      <c r="B1034" s="23" t="s">
        <v>17</v>
      </c>
      <c r="C1034" s="22" t="str">
        <f>IF(OR($B1034="Unknown",$B1034="Error",$B1034=""),IFERROR(VLOOKUP($H1034, '02_UnitPriceRef'!$F$3:$G$10,2,FALSE),"N/A"),$B1034)</f>
        <v>Cookie</v>
      </c>
      <c r="D1034" s="22" t="s">
        <v>17</v>
      </c>
      <c r="E1034" s="24">
        <v>4</v>
      </c>
      <c r="F1034" s="22">
        <f t="shared" si="12"/>
        <v>4</v>
      </c>
      <c r="G1034" s="24">
        <v>1</v>
      </c>
      <c r="H1034" s="22">
        <f>IF(OR($G1034="ERROR",$G1034="UNKNOWN",$G1034=""),IFERROR(VLOOKUP($D1034,'02_UnitPriceRef'!$E$3:$F$10,2,0),IF(OR($E1034="Error",$E1034="UNKNOWN",$E1034=""),0,I1034/E1034)),$G1034)</f>
        <v>1</v>
      </c>
      <c r="I1034" s="24">
        <v>4</v>
      </c>
      <c r="J1034" s="22">
        <f t="shared" si="13"/>
        <v>4</v>
      </c>
      <c r="K1034" s="22" t="s">
        <v>14</v>
      </c>
      <c r="L1034" s="22" t="s">
        <v>20</v>
      </c>
      <c r="M1034" s="26">
        <v>45145</v>
      </c>
      <c r="N1034" s="27">
        <f t="shared" si="14"/>
        <v>45145</v>
      </c>
    </row>
    <row r="1035" spans="1:14" ht="22.6" customHeight="1">
      <c r="A1035" s="22" t="s">
        <v>1056</v>
      </c>
      <c r="B1035" s="23" t="s">
        <v>13</v>
      </c>
      <c r="C1035" s="22" t="str">
        <f>IF(OR($B1035="Unknown",$B1035="Error",$B1035=""),IFERROR(VLOOKUP($H1035, '02_UnitPriceRef'!$F$3:$G$10,2,FALSE),"N/A"),$B1035)</f>
        <v>Cake</v>
      </c>
      <c r="D1035" s="22" t="s">
        <v>13</v>
      </c>
      <c r="E1035" s="24">
        <v>2</v>
      </c>
      <c r="F1035" s="22">
        <f t="shared" si="12"/>
        <v>2</v>
      </c>
      <c r="G1035" s="24">
        <v>3</v>
      </c>
      <c r="H1035" s="22">
        <f>IF(OR($G1035="ERROR",$G1035="UNKNOWN",$G1035=""),IFERROR(VLOOKUP($D1035,'02_UnitPriceRef'!$E$3:$F$10,2,0),IF(OR($E1035="Error",$E1035="UNKNOWN",$E1035=""),0,I1035/E1035)),$G1035)</f>
        <v>3</v>
      </c>
      <c r="I1035" s="24">
        <v>6</v>
      </c>
      <c r="J1035" s="22">
        <f t="shared" si="13"/>
        <v>6</v>
      </c>
      <c r="K1035" s="22" t="s">
        <v>22</v>
      </c>
      <c r="L1035" s="22" t="s">
        <v>15</v>
      </c>
      <c r="M1035" s="28" t="s">
        <v>10030</v>
      </c>
      <c r="N1035" s="27">
        <f t="shared" si="14"/>
        <v>1</v>
      </c>
    </row>
    <row r="1036" spans="1:14" ht="22.6" customHeight="1">
      <c r="A1036" s="22" t="s">
        <v>1057</v>
      </c>
      <c r="B1036" s="23" t="s">
        <v>17</v>
      </c>
      <c r="C1036" s="22" t="str">
        <f>IF(OR($B1036="Unknown",$B1036="Error",$B1036=""),IFERROR(VLOOKUP($H1036, '02_UnitPriceRef'!$F$3:$G$10,2,FALSE),"N/A"),$B1036)</f>
        <v>Cookie</v>
      </c>
      <c r="D1036" s="22" t="s">
        <v>17</v>
      </c>
      <c r="E1036" s="24">
        <v>1</v>
      </c>
      <c r="F1036" s="22">
        <f t="shared" si="12"/>
        <v>1</v>
      </c>
      <c r="G1036" s="24">
        <v>1</v>
      </c>
      <c r="H1036" s="22">
        <f>IF(OR($G1036="ERROR",$G1036="UNKNOWN",$G1036=""),IFERROR(VLOOKUP($D1036,'02_UnitPriceRef'!$E$3:$F$10,2,0),IF(OR($E1036="Error",$E1036="UNKNOWN",$E1036=""),0,I1036/E1036)),$G1036)</f>
        <v>1</v>
      </c>
      <c r="I1036" s="24">
        <v>1</v>
      </c>
      <c r="J1036" s="22">
        <f t="shared" si="13"/>
        <v>1</v>
      </c>
      <c r="K1036" s="22" t="s">
        <v>10</v>
      </c>
      <c r="L1036" s="22" t="s">
        <v>20</v>
      </c>
      <c r="M1036" s="26">
        <v>45180</v>
      </c>
      <c r="N1036" s="27">
        <f t="shared" si="14"/>
        <v>45180</v>
      </c>
    </row>
    <row r="1037" spans="1:14" ht="22.6" customHeight="1">
      <c r="A1037" s="22" t="s">
        <v>1058</v>
      </c>
      <c r="B1037" s="23" t="s">
        <v>13</v>
      </c>
      <c r="C1037" s="22" t="str">
        <f>IF(OR($B1037="Unknown",$B1037="Error",$B1037=""),IFERROR(VLOOKUP($H1037, '02_UnitPriceRef'!$F$3:$G$10,2,FALSE),"N/A"),$B1037)</f>
        <v>Cake</v>
      </c>
      <c r="D1037" s="22" t="s">
        <v>13</v>
      </c>
      <c r="E1037" s="24">
        <v>3</v>
      </c>
      <c r="F1037" s="22">
        <f t="shared" si="12"/>
        <v>3</v>
      </c>
      <c r="G1037" s="24">
        <v>3</v>
      </c>
      <c r="H1037" s="22">
        <f>IF(OR($G1037="ERROR",$G1037="UNKNOWN",$G1037=""),IFERROR(VLOOKUP($D1037,'02_UnitPriceRef'!$E$3:$F$10,2,0),IF(OR($E1037="Error",$E1037="UNKNOWN",$E1037=""),0,I1037/E1037)),$G1037)</f>
        <v>3</v>
      </c>
      <c r="I1037" s="24">
        <v>9</v>
      </c>
      <c r="J1037" s="22">
        <f t="shared" si="13"/>
        <v>9</v>
      </c>
      <c r="K1037" s="22" t="s">
        <v>10</v>
      </c>
      <c r="L1037" s="22" t="s">
        <v>11</v>
      </c>
      <c r="M1037" s="26">
        <v>45272</v>
      </c>
      <c r="N1037" s="27">
        <f t="shared" si="14"/>
        <v>45272</v>
      </c>
    </row>
    <row r="1038" spans="1:14" ht="22.6" customHeight="1">
      <c r="A1038" s="22" t="s">
        <v>1059</v>
      </c>
      <c r="B1038" s="23" t="s">
        <v>13</v>
      </c>
      <c r="C1038" s="22" t="str">
        <f>IF(OR($B1038="Unknown",$B1038="Error",$B1038=""),IFERROR(VLOOKUP($H1038, '02_UnitPriceRef'!$F$3:$G$10,2,FALSE),"N/A"),$B1038)</f>
        <v>Cake</v>
      </c>
      <c r="D1038" s="22" t="s">
        <v>13</v>
      </c>
      <c r="E1038" s="24">
        <v>1</v>
      </c>
      <c r="F1038" s="22">
        <f t="shared" si="12"/>
        <v>1</v>
      </c>
      <c r="G1038" s="24">
        <v>3</v>
      </c>
      <c r="H1038" s="22">
        <f>IF(OR($G1038="ERROR",$G1038="UNKNOWN",$G1038=""),IFERROR(VLOOKUP($D1038,'02_UnitPriceRef'!$E$3:$F$10,2,0),IF(OR($E1038="Error",$E1038="UNKNOWN",$E1038=""),0,I1038/E1038)),$G1038)</f>
        <v>3</v>
      </c>
      <c r="I1038" s="24">
        <v>3</v>
      </c>
      <c r="J1038" s="22">
        <f t="shared" si="13"/>
        <v>3</v>
      </c>
      <c r="K1038" s="22" t="s">
        <v>20</v>
      </c>
      <c r="L1038" s="22" t="s">
        <v>11</v>
      </c>
      <c r="M1038" s="26">
        <v>45161</v>
      </c>
      <c r="N1038" s="27">
        <f t="shared" si="14"/>
        <v>45161</v>
      </c>
    </row>
    <row r="1039" spans="1:14" ht="22.6" customHeight="1">
      <c r="A1039" s="22" t="s">
        <v>1060</v>
      </c>
      <c r="B1039" s="23" t="s">
        <v>39</v>
      </c>
      <c r="C1039" s="22" t="str">
        <f>IF(OR($B1039="Unknown",$B1039="Error",$B1039=""),IFERROR(VLOOKUP($H1039, '02_UnitPriceRef'!$F$3:$G$10,2,FALSE),"N/A"),$B1039)</f>
        <v>Juice</v>
      </c>
      <c r="D1039" s="22" t="s">
        <v>39</v>
      </c>
      <c r="E1039" s="24">
        <v>1</v>
      </c>
      <c r="F1039" s="22">
        <f t="shared" si="12"/>
        <v>1</v>
      </c>
      <c r="G1039" s="24">
        <v>3</v>
      </c>
      <c r="H1039" s="22">
        <f>IF(OR($G1039="ERROR",$G1039="UNKNOWN",$G1039=""),IFERROR(VLOOKUP($D1039,'02_UnitPriceRef'!$E$3:$F$10,2,0),IF(OR($E1039="Error",$E1039="UNKNOWN",$E1039=""),0,I1039/E1039)),$G1039)</f>
        <v>3</v>
      </c>
      <c r="I1039" s="24">
        <v>3</v>
      </c>
      <c r="J1039" s="22">
        <f t="shared" si="13"/>
        <v>3</v>
      </c>
      <c r="K1039" s="22" t="s">
        <v>14</v>
      </c>
      <c r="L1039" s="22" t="s">
        <v>20</v>
      </c>
      <c r="M1039" s="26">
        <v>45272</v>
      </c>
      <c r="N1039" s="27">
        <f t="shared" si="14"/>
        <v>45272</v>
      </c>
    </row>
    <row r="1040" spans="1:14" ht="22.6" customHeight="1">
      <c r="A1040" s="22" t="s">
        <v>1061</v>
      </c>
      <c r="B1040" s="23" t="s">
        <v>13</v>
      </c>
      <c r="C1040" s="22" t="str">
        <f>IF(OR($B1040="Unknown",$B1040="Error",$B1040=""),IFERROR(VLOOKUP($H1040, '02_UnitPriceRef'!$F$3:$G$10,2,FALSE),"N/A"),$B1040)</f>
        <v>Cake</v>
      </c>
      <c r="D1040" s="22" t="s">
        <v>13</v>
      </c>
      <c r="E1040" s="24">
        <v>3</v>
      </c>
      <c r="F1040" s="22">
        <f t="shared" si="12"/>
        <v>3</v>
      </c>
      <c r="G1040" s="24">
        <v>3</v>
      </c>
      <c r="H1040" s="22">
        <f>IF(OR($G1040="ERROR",$G1040="UNKNOWN",$G1040=""),IFERROR(VLOOKUP($D1040,'02_UnitPriceRef'!$E$3:$F$10,2,0),IF(OR($E1040="Error",$E1040="UNKNOWN",$E1040=""),0,I1040/E1040)),$G1040)</f>
        <v>3</v>
      </c>
      <c r="I1040" s="24">
        <v>9</v>
      </c>
      <c r="J1040" s="22">
        <f t="shared" si="13"/>
        <v>9</v>
      </c>
      <c r="K1040" s="22" t="s">
        <v>22</v>
      </c>
      <c r="L1040" s="22" t="s">
        <v>15</v>
      </c>
      <c r="M1040" s="26">
        <v>44957</v>
      </c>
      <c r="N1040" s="27">
        <f t="shared" si="14"/>
        <v>44957</v>
      </c>
    </row>
    <row r="1041" spans="1:14" ht="22.6" customHeight="1">
      <c r="A1041" s="22" t="s">
        <v>1062</v>
      </c>
      <c r="B1041" s="23" t="s">
        <v>24</v>
      </c>
      <c r="C1041" s="22" t="str">
        <f>IF(OR($B1041="Unknown",$B1041="Error",$B1041=""),IFERROR(VLOOKUP($H1041, '02_UnitPriceRef'!$F$3:$G$10,2,FALSE),"N/A"),$B1041)</f>
        <v>Smoothie</v>
      </c>
      <c r="D1041" s="22" t="s">
        <v>24</v>
      </c>
      <c r="E1041" s="24">
        <v>1</v>
      </c>
      <c r="F1041" s="22">
        <f t="shared" si="12"/>
        <v>1</v>
      </c>
      <c r="G1041" s="24">
        <v>4</v>
      </c>
      <c r="H1041" s="22">
        <f>IF(OR($G1041="ERROR",$G1041="UNKNOWN",$G1041=""),IFERROR(VLOOKUP($D1041,'02_UnitPriceRef'!$E$3:$F$10,2,0),IF(OR($E1041="Error",$E1041="UNKNOWN",$E1041=""),0,I1041/E1041)),$G1041)</f>
        <v>4</v>
      </c>
      <c r="I1041" s="24">
        <v>4</v>
      </c>
      <c r="J1041" s="22">
        <f t="shared" si="13"/>
        <v>4</v>
      </c>
      <c r="K1041" s="22" t="s">
        <v>20</v>
      </c>
      <c r="L1041" s="22" t="s">
        <v>11</v>
      </c>
      <c r="M1041" s="26">
        <v>45077</v>
      </c>
      <c r="N1041" s="27">
        <f t="shared" si="14"/>
        <v>45077</v>
      </c>
    </row>
    <row r="1042" spans="1:14" ht="22.6" customHeight="1">
      <c r="A1042" s="22" t="s">
        <v>1063</v>
      </c>
      <c r="B1042" s="23" t="s">
        <v>13</v>
      </c>
      <c r="C1042" s="22" t="str">
        <f>IF(OR($B1042="Unknown",$B1042="Error",$B1042=""),IFERROR(VLOOKUP($H1042, '02_UnitPriceRef'!$F$3:$G$10,2,FALSE),"N/A"),$B1042)</f>
        <v>Cake</v>
      </c>
      <c r="D1042" s="22" t="s">
        <v>13</v>
      </c>
      <c r="E1042" s="24">
        <v>2</v>
      </c>
      <c r="F1042" s="22">
        <f t="shared" si="12"/>
        <v>2</v>
      </c>
      <c r="G1042" s="24">
        <v>3</v>
      </c>
      <c r="H1042" s="22">
        <f>IF(OR($G1042="ERROR",$G1042="UNKNOWN",$G1042=""),IFERROR(VLOOKUP($D1042,'02_UnitPriceRef'!$E$3:$F$10,2,0),IF(OR($E1042="Error",$E1042="UNKNOWN",$E1042=""),0,I1042/E1042)),$G1042)</f>
        <v>3</v>
      </c>
      <c r="I1042" s="24">
        <v>6</v>
      </c>
      <c r="J1042" s="22">
        <f t="shared" si="13"/>
        <v>6</v>
      </c>
      <c r="K1042" s="22" t="s">
        <v>10</v>
      </c>
      <c r="L1042" s="22" t="s">
        <v>15</v>
      </c>
      <c r="M1042" s="26">
        <v>45202</v>
      </c>
      <c r="N1042" s="27">
        <f t="shared" si="14"/>
        <v>45202</v>
      </c>
    </row>
    <row r="1043" spans="1:14" ht="22.6" customHeight="1">
      <c r="A1043" s="22" t="s">
        <v>1064</v>
      </c>
      <c r="B1043" s="23" t="s">
        <v>19</v>
      </c>
      <c r="C1043" s="22" t="str">
        <f>IF(OR($B1043="Unknown",$B1043="Error",$B1043=""),IFERROR(VLOOKUP($H1043, '02_UnitPriceRef'!$F$3:$G$10,2,FALSE),"N/A"),$B1043)</f>
        <v>Salad</v>
      </c>
      <c r="D1043" s="22" t="s">
        <v>19</v>
      </c>
      <c r="E1043" s="24">
        <v>3</v>
      </c>
      <c r="F1043" s="22">
        <f t="shared" si="12"/>
        <v>3</v>
      </c>
      <c r="G1043" s="24">
        <v>5</v>
      </c>
      <c r="H1043" s="22">
        <f>IF(OR($G1043="ERROR",$G1043="UNKNOWN",$G1043=""),IFERROR(VLOOKUP($D1043,'02_UnitPriceRef'!$E$3:$F$10,2,0),IF(OR($E1043="Error",$E1043="UNKNOWN",$E1043=""),0,I1043/E1043)),$G1043)</f>
        <v>5</v>
      </c>
      <c r="I1043" s="24">
        <v>15</v>
      </c>
      <c r="J1043" s="22">
        <f t="shared" si="13"/>
        <v>15</v>
      </c>
      <c r="K1043" s="22" t="s">
        <v>14</v>
      </c>
      <c r="L1043" s="22" t="s">
        <v>11</v>
      </c>
      <c r="M1043" s="26">
        <v>45125</v>
      </c>
      <c r="N1043" s="27">
        <f t="shared" si="14"/>
        <v>45125</v>
      </c>
    </row>
    <row r="1044" spans="1:14" ht="22.6" customHeight="1">
      <c r="A1044" s="22" t="s">
        <v>1065</v>
      </c>
      <c r="B1044" s="23" t="s">
        <v>27</v>
      </c>
      <c r="C1044" s="22" t="str">
        <f>IF(OR($B1044="Unknown",$B1044="Error",$B1044=""),IFERROR(VLOOKUP($H1044, '02_UnitPriceRef'!$F$3:$G$10,2,FALSE),"N/A"),$B1044)</f>
        <v>Sandwich</v>
      </c>
      <c r="D1044" s="22" t="s">
        <v>27</v>
      </c>
      <c r="E1044" s="24">
        <v>1</v>
      </c>
      <c r="F1044" s="22">
        <f t="shared" si="12"/>
        <v>1</v>
      </c>
      <c r="G1044" s="24">
        <v>4</v>
      </c>
      <c r="H1044" s="22">
        <f>IF(OR($G1044="ERROR",$G1044="UNKNOWN",$G1044=""),IFERROR(VLOOKUP($D1044,'02_UnitPriceRef'!$E$3:$F$10,2,0),IF(OR($E1044="Error",$E1044="UNKNOWN",$E1044=""),0,I1044/E1044)),$G1044)</f>
        <v>4</v>
      </c>
      <c r="I1044" s="24">
        <v>4</v>
      </c>
      <c r="J1044" s="22">
        <f t="shared" si="13"/>
        <v>4</v>
      </c>
      <c r="K1044" s="22" t="s">
        <v>10</v>
      </c>
      <c r="L1044" s="22" t="s">
        <v>11</v>
      </c>
      <c r="M1044" s="26">
        <v>45129</v>
      </c>
      <c r="N1044" s="27">
        <f t="shared" si="14"/>
        <v>45129</v>
      </c>
    </row>
    <row r="1045" spans="1:14" ht="22.6" customHeight="1">
      <c r="A1045" s="22" t="s">
        <v>1066</v>
      </c>
      <c r="B1045" s="23" t="s">
        <v>13</v>
      </c>
      <c r="C1045" s="22" t="str">
        <f>IF(OR($B1045="Unknown",$B1045="Error",$B1045=""),IFERROR(VLOOKUP($H1045, '02_UnitPriceRef'!$F$3:$G$10,2,FALSE),"N/A"),$B1045)</f>
        <v>Cake</v>
      </c>
      <c r="D1045" s="22" t="s">
        <v>13</v>
      </c>
      <c r="E1045" s="24">
        <v>5</v>
      </c>
      <c r="F1045" s="22">
        <f t="shared" si="12"/>
        <v>5</v>
      </c>
      <c r="G1045" s="24">
        <v>3</v>
      </c>
      <c r="H1045" s="22">
        <f>IF(OR($G1045="ERROR",$G1045="UNKNOWN",$G1045=""),IFERROR(VLOOKUP($D1045,'02_UnitPriceRef'!$E$3:$F$10,2,0),IF(OR($E1045="Error",$E1045="UNKNOWN",$E1045=""),0,I1045/E1045)),$G1045)</f>
        <v>3</v>
      </c>
      <c r="I1045" s="24">
        <v>15</v>
      </c>
      <c r="J1045" s="22">
        <f t="shared" si="13"/>
        <v>15</v>
      </c>
      <c r="K1045" s="22" t="s">
        <v>20</v>
      </c>
      <c r="L1045" s="22" t="s">
        <v>15</v>
      </c>
      <c r="M1045" s="26">
        <v>45079</v>
      </c>
      <c r="N1045" s="27">
        <f t="shared" si="14"/>
        <v>45079</v>
      </c>
    </row>
    <row r="1046" spans="1:14" ht="22.6" customHeight="1">
      <c r="A1046" s="22" t="s">
        <v>1067</v>
      </c>
      <c r="B1046" s="23" t="s">
        <v>19</v>
      </c>
      <c r="C1046" s="22" t="str">
        <f>IF(OR($B1046="Unknown",$B1046="Error",$B1046=""),IFERROR(VLOOKUP($H1046, '02_UnitPriceRef'!$F$3:$G$10,2,FALSE),"N/A"),$B1046)</f>
        <v>Salad</v>
      </c>
      <c r="D1046" s="22" t="s">
        <v>19</v>
      </c>
      <c r="E1046" s="24">
        <v>4</v>
      </c>
      <c r="F1046" s="22">
        <f t="shared" si="12"/>
        <v>4</v>
      </c>
      <c r="G1046" s="24">
        <v>5</v>
      </c>
      <c r="H1046" s="22">
        <f>IF(OR($G1046="ERROR",$G1046="UNKNOWN",$G1046=""),IFERROR(VLOOKUP($D1046,'02_UnitPriceRef'!$E$3:$F$10,2,0),IF(OR($E1046="Error",$E1046="UNKNOWN",$E1046=""),0,I1046/E1046)),$G1046)</f>
        <v>5</v>
      </c>
      <c r="I1046" s="24">
        <v>20</v>
      </c>
      <c r="J1046" s="22">
        <f t="shared" si="13"/>
        <v>20</v>
      </c>
      <c r="K1046" s="22" t="s">
        <v>20</v>
      </c>
      <c r="L1046" s="22" t="s">
        <v>20</v>
      </c>
      <c r="M1046" s="26">
        <v>44954</v>
      </c>
      <c r="N1046" s="27">
        <f t="shared" si="14"/>
        <v>44954</v>
      </c>
    </row>
    <row r="1047" spans="1:14" ht="22.6" customHeight="1">
      <c r="A1047" s="22" t="s">
        <v>1068</v>
      </c>
      <c r="B1047" s="23" t="s">
        <v>10031</v>
      </c>
      <c r="C1047" s="22" t="str">
        <f>IF(OR($B1047="Unknown",$B1047="Error",$B1047=""),IFERROR(VLOOKUP($H1047, '02_UnitPriceRef'!$F$3:$G$10,2,FALSE),"N/A"),$B1047)</f>
        <v>Sandwich/Smoothie</v>
      </c>
      <c r="D1047" s="22" t="s">
        <v>188</v>
      </c>
      <c r="E1047" s="24">
        <v>5</v>
      </c>
      <c r="F1047" s="22">
        <f t="shared" si="12"/>
        <v>5</v>
      </c>
      <c r="G1047" s="24">
        <v>4</v>
      </c>
      <c r="H1047" s="22">
        <f>IF(OR($G1047="ERROR",$G1047="UNKNOWN",$G1047=""),IFERROR(VLOOKUP($D1047,'02_UnitPriceRef'!$E$3:$F$10,2,0),IF(OR($E1047="Error",$E1047="UNKNOWN",$E1047=""),0,I1047/E1047)),$G1047)</f>
        <v>4</v>
      </c>
      <c r="I1047" s="24">
        <v>20</v>
      </c>
      <c r="J1047" s="22">
        <f t="shared" si="13"/>
        <v>20</v>
      </c>
      <c r="K1047" s="22" t="s">
        <v>10</v>
      </c>
      <c r="L1047" s="22" t="s">
        <v>20</v>
      </c>
      <c r="M1047" s="26">
        <v>44928</v>
      </c>
      <c r="N1047" s="27">
        <f t="shared" si="14"/>
        <v>44928</v>
      </c>
    </row>
    <row r="1048" spans="1:14" ht="22.6" customHeight="1">
      <c r="A1048" s="22" t="s">
        <v>1069</v>
      </c>
      <c r="B1048" s="23" t="s">
        <v>19</v>
      </c>
      <c r="C1048" s="22" t="str">
        <f>IF(OR($B1048="Unknown",$B1048="Error",$B1048=""),IFERROR(VLOOKUP($H1048, '02_UnitPriceRef'!$F$3:$G$10,2,FALSE),"N/A"),$B1048)</f>
        <v>Salad</v>
      </c>
      <c r="D1048" s="22" t="s">
        <v>19</v>
      </c>
      <c r="E1048" s="24">
        <v>4</v>
      </c>
      <c r="F1048" s="22">
        <f t="shared" si="12"/>
        <v>4</v>
      </c>
      <c r="G1048" s="24">
        <v>5</v>
      </c>
      <c r="H1048" s="22">
        <f>IF(OR($G1048="ERROR",$G1048="UNKNOWN",$G1048=""),IFERROR(VLOOKUP($D1048,'02_UnitPriceRef'!$E$3:$F$10,2,0),IF(OR($E1048="Error",$E1048="UNKNOWN",$E1048=""),0,I1048/E1048)),$G1048)</f>
        <v>5</v>
      </c>
      <c r="I1048" s="24">
        <v>20</v>
      </c>
      <c r="J1048" s="22">
        <f t="shared" si="13"/>
        <v>20</v>
      </c>
      <c r="K1048" s="22" t="s">
        <v>10</v>
      </c>
      <c r="L1048" s="22" t="s">
        <v>15</v>
      </c>
      <c r="M1048" s="26">
        <v>45278</v>
      </c>
      <c r="N1048" s="27">
        <f t="shared" si="14"/>
        <v>45278</v>
      </c>
    </row>
    <row r="1049" spans="1:14" ht="22.6" customHeight="1">
      <c r="A1049" s="22" t="s">
        <v>1070</v>
      </c>
      <c r="B1049" s="23" t="s">
        <v>27</v>
      </c>
      <c r="C1049" s="22" t="str">
        <f>IF(OR($B1049="Unknown",$B1049="Error",$B1049=""),IFERROR(VLOOKUP($H1049, '02_UnitPriceRef'!$F$3:$G$10,2,FALSE),"N/A"),$B1049)</f>
        <v>Sandwich</v>
      </c>
      <c r="D1049" s="22" t="s">
        <v>27</v>
      </c>
      <c r="E1049" s="24">
        <v>5</v>
      </c>
      <c r="F1049" s="22">
        <f t="shared" si="12"/>
        <v>5</v>
      </c>
      <c r="G1049" s="24">
        <v>4</v>
      </c>
      <c r="H1049" s="22">
        <f>IF(OR($G1049="ERROR",$G1049="UNKNOWN",$G1049=""),IFERROR(VLOOKUP($D1049,'02_UnitPriceRef'!$E$3:$F$10,2,0),IF(OR($E1049="Error",$E1049="UNKNOWN",$E1049=""),0,I1049/E1049)),$G1049)</f>
        <v>4</v>
      </c>
      <c r="I1049" s="24">
        <v>20</v>
      </c>
      <c r="J1049" s="22">
        <f t="shared" si="13"/>
        <v>20</v>
      </c>
      <c r="K1049" s="22" t="s">
        <v>22</v>
      </c>
      <c r="L1049" s="22" t="s">
        <v>11</v>
      </c>
      <c r="M1049" s="28" t="s">
        <v>10030</v>
      </c>
      <c r="N1049" s="27">
        <f t="shared" si="14"/>
        <v>1</v>
      </c>
    </row>
    <row r="1050" spans="1:14" ht="22.6" customHeight="1">
      <c r="A1050" s="22" t="s">
        <v>1071</v>
      </c>
      <c r="B1050" s="23" t="s">
        <v>19</v>
      </c>
      <c r="C1050" s="22" t="str">
        <f>IF(OR($B1050="Unknown",$B1050="Error",$B1050=""),IFERROR(VLOOKUP($H1050, '02_UnitPriceRef'!$F$3:$G$10,2,FALSE),"N/A"),$B1050)</f>
        <v>Salad</v>
      </c>
      <c r="D1050" s="22" t="s">
        <v>19</v>
      </c>
      <c r="E1050" s="24">
        <v>4</v>
      </c>
      <c r="F1050" s="22">
        <f t="shared" si="12"/>
        <v>4</v>
      </c>
      <c r="G1050" s="24">
        <v>5</v>
      </c>
      <c r="H1050" s="22">
        <f>IF(OR($G1050="ERROR",$G1050="UNKNOWN",$G1050=""),IFERROR(VLOOKUP($D1050,'02_UnitPriceRef'!$E$3:$F$10,2,0),IF(OR($E1050="Error",$E1050="UNKNOWN",$E1050=""),0,I1050/E1050)),$G1050)</f>
        <v>5</v>
      </c>
      <c r="I1050" s="24">
        <v>20</v>
      </c>
      <c r="J1050" s="22">
        <f t="shared" si="13"/>
        <v>20</v>
      </c>
      <c r="K1050" s="22" t="s">
        <v>20</v>
      </c>
      <c r="L1050" s="22" t="s">
        <v>15</v>
      </c>
      <c r="M1050" s="26">
        <v>45044</v>
      </c>
      <c r="N1050" s="27">
        <f t="shared" si="14"/>
        <v>45044</v>
      </c>
    </row>
    <row r="1051" spans="1:14" ht="22.6" customHeight="1">
      <c r="A1051" s="22" t="s">
        <v>1072</v>
      </c>
      <c r="B1051" s="23" t="s">
        <v>19</v>
      </c>
      <c r="C1051" s="22" t="str">
        <f>IF(OR($B1051="Unknown",$B1051="Error",$B1051=""),IFERROR(VLOOKUP($H1051, '02_UnitPriceRef'!$F$3:$G$10,2,FALSE),"N/A"),$B1051)</f>
        <v>Salad</v>
      </c>
      <c r="D1051" s="22" t="s">
        <v>19</v>
      </c>
      <c r="E1051" s="24">
        <v>1</v>
      </c>
      <c r="F1051" s="22">
        <f t="shared" si="12"/>
        <v>1</v>
      </c>
      <c r="G1051" s="24">
        <v>5</v>
      </c>
      <c r="H1051" s="22">
        <f>IF(OR($G1051="ERROR",$G1051="UNKNOWN",$G1051=""),IFERROR(VLOOKUP($D1051,'02_UnitPriceRef'!$E$3:$F$10,2,0),IF(OR($E1051="Error",$E1051="UNKNOWN",$E1051=""),0,I1051/E1051)),$G1051)</f>
        <v>5</v>
      </c>
      <c r="I1051" s="24">
        <v>5</v>
      </c>
      <c r="J1051" s="22">
        <f t="shared" si="13"/>
        <v>5</v>
      </c>
      <c r="K1051" s="22" t="s">
        <v>14</v>
      </c>
      <c r="L1051" s="22" t="s">
        <v>11</v>
      </c>
      <c r="M1051" s="26">
        <v>45005</v>
      </c>
      <c r="N1051" s="27">
        <f t="shared" si="14"/>
        <v>45005</v>
      </c>
    </row>
    <row r="1052" spans="1:14" ht="22.6" customHeight="1">
      <c r="A1052" s="22" t="s">
        <v>1073</v>
      </c>
      <c r="B1052" s="23" t="s">
        <v>24</v>
      </c>
      <c r="C1052" s="22" t="str">
        <f>IF(OR($B1052="Unknown",$B1052="Error",$B1052=""),IFERROR(VLOOKUP($H1052, '02_UnitPriceRef'!$F$3:$G$10,2,FALSE),"N/A"),$B1052)</f>
        <v>Smoothie</v>
      </c>
      <c r="D1052" s="22" t="s">
        <v>24</v>
      </c>
      <c r="E1052" s="23" t="s">
        <v>10030</v>
      </c>
      <c r="F1052" s="22">
        <f t="shared" si="12"/>
        <v>1</v>
      </c>
      <c r="G1052" s="24">
        <v>4</v>
      </c>
      <c r="H1052" s="22">
        <f>IF(OR($G1052="ERROR",$G1052="UNKNOWN",$G1052=""),IFERROR(VLOOKUP($D1052,'02_UnitPriceRef'!$E$3:$F$10,2,0),IF(OR($E1052="Error",$E1052="UNKNOWN",$E1052=""),0,I1052/E1052)),$G1052)</f>
        <v>4</v>
      </c>
      <c r="I1052" s="24">
        <v>4</v>
      </c>
      <c r="J1052" s="22">
        <f t="shared" si="13"/>
        <v>4</v>
      </c>
      <c r="K1052" s="22" t="s">
        <v>22</v>
      </c>
      <c r="L1052" s="22" t="s">
        <v>20</v>
      </c>
      <c r="M1052" s="26">
        <v>44990</v>
      </c>
      <c r="N1052" s="27">
        <f t="shared" si="14"/>
        <v>44990</v>
      </c>
    </row>
    <row r="1053" spans="1:14" ht="22.6" customHeight="1">
      <c r="A1053" s="22" t="s">
        <v>1074</v>
      </c>
      <c r="B1053" s="23" t="s">
        <v>24</v>
      </c>
      <c r="C1053" s="22" t="str">
        <f>IF(OR($B1053="Unknown",$B1053="Error",$B1053=""),IFERROR(VLOOKUP($H1053, '02_UnitPriceRef'!$F$3:$G$10,2,FALSE),"N/A"),$B1053)</f>
        <v>Smoothie</v>
      </c>
      <c r="D1053" s="22" t="s">
        <v>24</v>
      </c>
      <c r="E1053" s="24">
        <v>5</v>
      </c>
      <c r="F1053" s="22">
        <f t="shared" si="12"/>
        <v>5</v>
      </c>
      <c r="G1053" s="24">
        <v>4</v>
      </c>
      <c r="H1053" s="22">
        <f>IF(OR($G1053="ERROR",$G1053="UNKNOWN",$G1053=""),IFERROR(VLOOKUP($D1053,'02_UnitPriceRef'!$E$3:$F$10,2,0),IF(OR($E1053="Error",$E1053="UNKNOWN",$E1053=""),0,I1053/E1053)),$G1053)</f>
        <v>4</v>
      </c>
      <c r="I1053" s="23" t="s">
        <v>10031</v>
      </c>
      <c r="J1053" s="22">
        <f t="shared" si="13"/>
        <v>20</v>
      </c>
      <c r="K1053" s="22" t="s">
        <v>22</v>
      </c>
      <c r="L1053" s="22" t="s">
        <v>15</v>
      </c>
      <c r="M1053" s="26">
        <v>45262</v>
      </c>
      <c r="N1053" s="27">
        <f t="shared" si="14"/>
        <v>45262</v>
      </c>
    </row>
    <row r="1054" spans="1:14" ht="22.6" customHeight="1">
      <c r="A1054" s="22" t="s">
        <v>1075</v>
      </c>
      <c r="B1054" s="23" t="s">
        <v>13</v>
      </c>
      <c r="C1054" s="22" t="str">
        <f>IF(OR($B1054="Unknown",$B1054="Error",$B1054=""),IFERROR(VLOOKUP($H1054, '02_UnitPriceRef'!$F$3:$G$10,2,FALSE),"N/A"),$B1054)</f>
        <v>Cake</v>
      </c>
      <c r="D1054" s="22" t="s">
        <v>13</v>
      </c>
      <c r="E1054" s="24">
        <v>3</v>
      </c>
      <c r="F1054" s="22">
        <f t="shared" si="12"/>
        <v>3</v>
      </c>
      <c r="G1054" s="24">
        <v>3</v>
      </c>
      <c r="H1054" s="22">
        <f>IF(OR($G1054="ERROR",$G1054="UNKNOWN",$G1054=""),IFERROR(VLOOKUP($D1054,'02_UnitPriceRef'!$E$3:$F$10,2,0),IF(OR($E1054="Error",$E1054="UNKNOWN",$E1054=""),0,I1054/E1054)),$G1054)</f>
        <v>3</v>
      </c>
      <c r="I1054" s="24">
        <v>9</v>
      </c>
      <c r="J1054" s="22">
        <f t="shared" si="13"/>
        <v>9</v>
      </c>
      <c r="K1054" s="22" t="s">
        <v>14</v>
      </c>
      <c r="L1054" s="22" t="s">
        <v>15</v>
      </c>
      <c r="M1054" s="26">
        <v>44986</v>
      </c>
      <c r="N1054" s="27">
        <f t="shared" si="14"/>
        <v>44986</v>
      </c>
    </row>
    <row r="1055" spans="1:14" ht="22.6" customHeight="1">
      <c r="A1055" s="22" t="s">
        <v>1076</v>
      </c>
      <c r="B1055" s="23" t="s">
        <v>10030</v>
      </c>
      <c r="C1055" s="22" t="str">
        <f>IF(OR($B1055="Unknown",$B1055="Error",$B1055=""),IFERROR(VLOOKUP($H1055, '02_UnitPriceRef'!$F$3:$G$10,2,FALSE),"N/A"),$B1055)</f>
        <v>Cookie</v>
      </c>
      <c r="D1055" s="22" t="s">
        <v>17</v>
      </c>
      <c r="E1055" s="24">
        <v>2</v>
      </c>
      <c r="F1055" s="22">
        <f t="shared" si="12"/>
        <v>2</v>
      </c>
      <c r="G1055" s="24">
        <v>1</v>
      </c>
      <c r="H1055" s="22">
        <f>IF(OR($G1055="ERROR",$G1055="UNKNOWN",$G1055=""),IFERROR(VLOOKUP($D1055,'02_UnitPriceRef'!$E$3:$F$10,2,0),IF(OR($E1055="Error",$E1055="UNKNOWN",$E1055=""),0,I1055/E1055)),$G1055)</f>
        <v>1</v>
      </c>
      <c r="I1055" s="24">
        <v>2</v>
      </c>
      <c r="J1055" s="22">
        <f t="shared" si="13"/>
        <v>2</v>
      </c>
      <c r="K1055" s="22" t="s">
        <v>10</v>
      </c>
      <c r="L1055" s="22" t="s">
        <v>15</v>
      </c>
      <c r="M1055" s="26">
        <v>45208</v>
      </c>
      <c r="N1055" s="27">
        <f t="shared" si="14"/>
        <v>45208</v>
      </c>
    </row>
    <row r="1056" spans="1:14" ht="22.6" customHeight="1">
      <c r="A1056" s="22" t="s">
        <v>1077</v>
      </c>
      <c r="B1056" s="23" t="s">
        <v>35</v>
      </c>
      <c r="C1056" s="22" t="str">
        <f>IF(OR($B1056="Unknown",$B1056="Error",$B1056=""),IFERROR(VLOOKUP($H1056, '02_UnitPriceRef'!$F$3:$G$10,2,FALSE),"N/A"),$B1056)</f>
        <v>Tea</v>
      </c>
      <c r="D1056" s="22" t="s">
        <v>35</v>
      </c>
      <c r="E1056" s="24">
        <v>2</v>
      </c>
      <c r="F1056" s="22">
        <f t="shared" si="12"/>
        <v>2</v>
      </c>
      <c r="G1056" s="24">
        <v>1.5</v>
      </c>
      <c r="H1056" s="22">
        <f>IF(OR($G1056="ERROR",$G1056="UNKNOWN",$G1056=""),IFERROR(VLOOKUP($D1056,'02_UnitPriceRef'!$E$3:$F$10,2,0),IF(OR($E1056="Error",$E1056="UNKNOWN",$E1056=""),0,I1056/E1056)),$G1056)</f>
        <v>1.5</v>
      </c>
      <c r="I1056" s="24">
        <v>3</v>
      </c>
      <c r="J1056" s="22">
        <f t="shared" si="13"/>
        <v>3</v>
      </c>
      <c r="K1056" s="22" t="s">
        <v>20</v>
      </c>
      <c r="L1056" s="22" t="s">
        <v>15</v>
      </c>
      <c r="M1056" s="26">
        <v>45223</v>
      </c>
      <c r="N1056" s="27">
        <f t="shared" si="14"/>
        <v>45223</v>
      </c>
    </row>
    <row r="1057" spans="1:14" ht="22.6" customHeight="1">
      <c r="A1057" s="22" t="s">
        <v>1078</v>
      </c>
      <c r="B1057" s="23" t="s">
        <v>10031</v>
      </c>
      <c r="C1057" s="22" t="str">
        <f>IF(OR($B1057="Unknown",$B1057="Error",$B1057=""),IFERROR(VLOOKUP($H1057, '02_UnitPriceRef'!$F$3:$G$10,2,FALSE),"N/A"),$B1057)</f>
        <v>Salad</v>
      </c>
      <c r="D1057" s="22" t="s">
        <v>19</v>
      </c>
      <c r="E1057" s="24">
        <v>5</v>
      </c>
      <c r="F1057" s="22">
        <f t="shared" si="12"/>
        <v>5</v>
      </c>
      <c r="G1057" s="24">
        <v>5</v>
      </c>
      <c r="H1057" s="22">
        <f>IF(OR($G1057="ERROR",$G1057="UNKNOWN",$G1057=""),IFERROR(VLOOKUP($D1057,'02_UnitPriceRef'!$E$3:$F$10,2,0),IF(OR($E1057="Error",$E1057="UNKNOWN",$E1057=""),0,I1057/E1057)),$G1057)</f>
        <v>5</v>
      </c>
      <c r="I1057" s="24">
        <v>25</v>
      </c>
      <c r="J1057" s="22">
        <f t="shared" si="13"/>
        <v>25</v>
      </c>
      <c r="K1057" s="22" t="s">
        <v>20</v>
      </c>
      <c r="L1057" s="22" t="s">
        <v>11</v>
      </c>
      <c r="M1057" s="26">
        <v>45002</v>
      </c>
      <c r="N1057" s="27">
        <f t="shared" si="14"/>
        <v>45002</v>
      </c>
    </row>
    <row r="1058" spans="1:14" ht="22.6" customHeight="1">
      <c r="A1058" s="22" t="s">
        <v>1079</v>
      </c>
      <c r="B1058" s="23" t="s">
        <v>27</v>
      </c>
      <c r="C1058" s="22" t="str">
        <f>IF(OR($B1058="Unknown",$B1058="Error",$B1058=""),IFERROR(VLOOKUP($H1058, '02_UnitPriceRef'!$F$3:$G$10,2,FALSE),"N/A"),$B1058)</f>
        <v>Sandwich</v>
      </c>
      <c r="D1058" s="22" t="s">
        <v>27</v>
      </c>
      <c r="E1058" s="23" t="s">
        <v>10031</v>
      </c>
      <c r="F1058" s="22">
        <f t="shared" si="12"/>
        <v>2</v>
      </c>
      <c r="G1058" s="24">
        <v>4</v>
      </c>
      <c r="H1058" s="22">
        <f>IF(OR($G1058="ERROR",$G1058="UNKNOWN",$G1058=""),IFERROR(VLOOKUP($D1058,'02_UnitPriceRef'!$E$3:$F$10,2,0),IF(OR($E1058="Error",$E1058="UNKNOWN",$E1058=""),0,I1058/E1058)),$G1058)</f>
        <v>4</v>
      </c>
      <c r="I1058" s="24">
        <v>8</v>
      </c>
      <c r="J1058" s="22">
        <f t="shared" si="13"/>
        <v>8</v>
      </c>
      <c r="K1058" s="22" t="s">
        <v>22</v>
      </c>
      <c r="L1058" s="22" t="s">
        <v>15</v>
      </c>
      <c r="M1058" s="26">
        <v>45149</v>
      </c>
      <c r="N1058" s="27">
        <f t="shared" si="14"/>
        <v>45149</v>
      </c>
    </row>
    <row r="1059" spans="1:14" ht="22.6" customHeight="1">
      <c r="A1059" s="22" t="s">
        <v>1080</v>
      </c>
      <c r="B1059" s="23" t="s">
        <v>13</v>
      </c>
      <c r="C1059" s="22" t="str">
        <f>IF(OR($B1059="Unknown",$B1059="Error",$B1059=""),IFERROR(VLOOKUP($H1059, '02_UnitPriceRef'!$F$3:$G$10,2,FALSE),"N/A"),$B1059)</f>
        <v>Cake</v>
      </c>
      <c r="D1059" s="22" t="s">
        <v>13</v>
      </c>
      <c r="E1059" s="24">
        <v>1</v>
      </c>
      <c r="F1059" s="22">
        <f t="shared" si="12"/>
        <v>1</v>
      </c>
      <c r="G1059" s="24">
        <v>3</v>
      </c>
      <c r="H1059" s="22">
        <f>IF(OR($G1059="ERROR",$G1059="UNKNOWN",$G1059=""),IFERROR(VLOOKUP($D1059,'02_UnitPriceRef'!$E$3:$F$10,2,0),IF(OR($E1059="Error",$E1059="UNKNOWN",$E1059=""),0,I1059/E1059)),$G1059)</f>
        <v>3</v>
      </c>
      <c r="I1059" s="24">
        <v>3</v>
      </c>
      <c r="J1059" s="22">
        <f t="shared" si="13"/>
        <v>3</v>
      </c>
      <c r="K1059" s="22" t="s">
        <v>20</v>
      </c>
      <c r="L1059" s="22" t="s">
        <v>20</v>
      </c>
      <c r="M1059" s="26">
        <v>45194</v>
      </c>
      <c r="N1059" s="27">
        <f t="shared" si="14"/>
        <v>45194</v>
      </c>
    </row>
    <row r="1060" spans="1:14" ht="22.6" customHeight="1">
      <c r="A1060" s="22" t="s">
        <v>1081</v>
      </c>
      <c r="B1060" s="23" t="s">
        <v>13</v>
      </c>
      <c r="C1060" s="22" t="str">
        <f>IF(OR($B1060="Unknown",$B1060="Error",$B1060=""),IFERROR(VLOOKUP($H1060, '02_UnitPriceRef'!$F$3:$G$10,2,FALSE),"N/A"),$B1060)</f>
        <v>Cake</v>
      </c>
      <c r="D1060" s="22" t="s">
        <v>13</v>
      </c>
      <c r="E1060" s="24">
        <v>1</v>
      </c>
      <c r="F1060" s="22">
        <f t="shared" si="12"/>
        <v>1</v>
      </c>
      <c r="G1060" s="24">
        <v>3</v>
      </c>
      <c r="H1060" s="22">
        <f>IF(OR($G1060="ERROR",$G1060="UNKNOWN",$G1060=""),IFERROR(VLOOKUP($D1060,'02_UnitPriceRef'!$E$3:$F$10,2,0),IF(OR($E1060="Error",$E1060="UNKNOWN",$E1060=""),0,I1060/E1060)),$G1060)</f>
        <v>3</v>
      </c>
      <c r="I1060" s="24">
        <v>3</v>
      </c>
      <c r="J1060" s="22">
        <f t="shared" si="13"/>
        <v>3</v>
      </c>
      <c r="K1060" s="22" t="s">
        <v>10</v>
      </c>
      <c r="L1060" s="22" t="s">
        <v>11</v>
      </c>
      <c r="M1060" s="26">
        <v>45029</v>
      </c>
      <c r="N1060" s="27">
        <f t="shared" si="14"/>
        <v>45029</v>
      </c>
    </row>
    <row r="1061" spans="1:14" ht="22.6" customHeight="1">
      <c r="A1061" s="22" t="s">
        <v>1082</v>
      </c>
      <c r="B1061" s="23" t="s">
        <v>27</v>
      </c>
      <c r="C1061" s="22" t="str">
        <f>IF(OR($B1061="Unknown",$B1061="Error",$B1061=""),IFERROR(VLOOKUP($H1061, '02_UnitPriceRef'!$F$3:$G$10,2,FALSE),"N/A"),$B1061)</f>
        <v>Sandwich</v>
      </c>
      <c r="D1061" s="22" t="s">
        <v>27</v>
      </c>
      <c r="E1061" s="24">
        <v>2</v>
      </c>
      <c r="F1061" s="22">
        <f t="shared" si="12"/>
        <v>2</v>
      </c>
      <c r="G1061" s="24">
        <v>4</v>
      </c>
      <c r="H1061" s="22">
        <f>IF(OR($G1061="ERROR",$G1061="UNKNOWN",$G1061=""),IFERROR(VLOOKUP($D1061,'02_UnitPriceRef'!$E$3:$F$10,2,0),IF(OR($E1061="Error",$E1061="UNKNOWN",$E1061=""),0,I1061/E1061)),$G1061)</f>
        <v>4</v>
      </c>
      <c r="I1061" s="24">
        <v>8</v>
      </c>
      <c r="J1061" s="22">
        <f t="shared" si="13"/>
        <v>8</v>
      </c>
      <c r="K1061" s="22" t="s">
        <v>20</v>
      </c>
      <c r="L1061" s="22" t="s">
        <v>11</v>
      </c>
      <c r="M1061" s="26">
        <v>45081</v>
      </c>
      <c r="N1061" s="27">
        <f t="shared" si="14"/>
        <v>45081</v>
      </c>
    </row>
    <row r="1062" spans="1:14" ht="22.6" customHeight="1">
      <c r="A1062" s="22" t="s">
        <v>1083</v>
      </c>
      <c r="B1062" s="23" t="s">
        <v>19</v>
      </c>
      <c r="C1062" s="22" t="str">
        <f>IF(OR($B1062="Unknown",$B1062="Error",$B1062=""),IFERROR(VLOOKUP($H1062, '02_UnitPriceRef'!$F$3:$G$10,2,FALSE),"N/A"),$B1062)</f>
        <v>Salad</v>
      </c>
      <c r="D1062" s="22" t="s">
        <v>19</v>
      </c>
      <c r="E1062" s="24">
        <v>2</v>
      </c>
      <c r="F1062" s="22">
        <f t="shared" si="12"/>
        <v>2</v>
      </c>
      <c r="G1062" s="24">
        <v>5</v>
      </c>
      <c r="H1062" s="22">
        <f>IF(OR($G1062="ERROR",$G1062="UNKNOWN",$G1062=""),IFERROR(VLOOKUP($D1062,'02_UnitPriceRef'!$E$3:$F$10,2,0),IF(OR($E1062="Error",$E1062="UNKNOWN",$E1062=""),0,I1062/E1062)),$G1062)</f>
        <v>5</v>
      </c>
      <c r="I1062" s="24">
        <v>10</v>
      </c>
      <c r="J1062" s="22">
        <f t="shared" si="13"/>
        <v>10</v>
      </c>
      <c r="K1062" s="22" t="s">
        <v>10</v>
      </c>
      <c r="L1062" s="22" t="s">
        <v>20</v>
      </c>
      <c r="M1062" s="26">
        <v>45045</v>
      </c>
      <c r="N1062" s="27">
        <f t="shared" si="14"/>
        <v>45045</v>
      </c>
    </row>
    <row r="1063" spans="1:14" ht="22.6" customHeight="1">
      <c r="A1063" s="22" t="s">
        <v>1084</v>
      </c>
      <c r="B1063" s="23" t="s">
        <v>39</v>
      </c>
      <c r="C1063" s="22" t="str">
        <f>IF(OR($B1063="Unknown",$B1063="Error",$B1063=""),IFERROR(VLOOKUP($H1063, '02_UnitPriceRef'!$F$3:$G$10,2,FALSE),"N/A"),$B1063)</f>
        <v>Juice</v>
      </c>
      <c r="D1063" s="22" t="s">
        <v>39</v>
      </c>
      <c r="E1063" s="24">
        <v>2</v>
      </c>
      <c r="F1063" s="22">
        <f t="shared" si="12"/>
        <v>2</v>
      </c>
      <c r="G1063" s="24">
        <v>3</v>
      </c>
      <c r="H1063" s="22">
        <f>IF(OR($G1063="ERROR",$G1063="UNKNOWN",$G1063=""),IFERROR(VLOOKUP($D1063,'02_UnitPriceRef'!$E$3:$F$10,2,0),IF(OR($E1063="Error",$E1063="UNKNOWN",$E1063=""),0,I1063/E1063)),$G1063)</f>
        <v>3</v>
      </c>
      <c r="I1063" s="24">
        <v>6</v>
      </c>
      <c r="J1063" s="22">
        <f t="shared" si="13"/>
        <v>6</v>
      </c>
      <c r="K1063" s="22" t="s">
        <v>20</v>
      </c>
      <c r="L1063" s="22" t="s">
        <v>11</v>
      </c>
      <c r="M1063" s="26">
        <v>45270</v>
      </c>
      <c r="N1063" s="27">
        <f t="shared" si="14"/>
        <v>45270</v>
      </c>
    </row>
    <row r="1064" spans="1:14" ht="22.6" customHeight="1">
      <c r="A1064" s="22" t="s">
        <v>1085</v>
      </c>
      <c r="B1064" s="23" t="s">
        <v>10030</v>
      </c>
      <c r="C1064" s="22" t="str">
        <f>IF(OR($B1064="Unknown",$B1064="Error",$B1064=""),IFERROR(VLOOKUP($H1064, '02_UnitPriceRef'!$F$3:$G$10,2,FALSE),"N/A"),$B1064)</f>
        <v>Cookie</v>
      </c>
      <c r="D1064" s="22" t="s">
        <v>17</v>
      </c>
      <c r="E1064" s="24">
        <v>2</v>
      </c>
      <c r="F1064" s="22">
        <f t="shared" si="12"/>
        <v>2</v>
      </c>
      <c r="G1064" s="24">
        <v>1</v>
      </c>
      <c r="H1064" s="22">
        <f>IF(OR($G1064="ERROR",$G1064="UNKNOWN",$G1064=""),IFERROR(VLOOKUP($D1064,'02_UnitPriceRef'!$E$3:$F$10,2,0),IF(OR($E1064="Error",$E1064="UNKNOWN",$E1064=""),0,I1064/E1064)),$G1064)</f>
        <v>1</v>
      </c>
      <c r="I1064" s="24">
        <v>2</v>
      </c>
      <c r="J1064" s="22">
        <f t="shared" si="13"/>
        <v>2</v>
      </c>
      <c r="K1064" s="22" t="s">
        <v>22</v>
      </c>
      <c r="L1064" s="22" t="s">
        <v>11</v>
      </c>
      <c r="M1064" s="26">
        <v>44963</v>
      </c>
      <c r="N1064" s="27">
        <f t="shared" si="14"/>
        <v>44963</v>
      </c>
    </row>
    <row r="1065" spans="1:14" ht="22.6" customHeight="1">
      <c r="A1065" s="22" t="s">
        <v>1086</v>
      </c>
      <c r="B1065" s="23" t="s">
        <v>10030</v>
      </c>
      <c r="C1065" s="22" t="str">
        <f>IF(OR($B1065="Unknown",$B1065="Error",$B1065=""),IFERROR(VLOOKUP($H1065, '02_UnitPriceRef'!$F$3:$G$10,2,FALSE),"N/A"),$B1065)</f>
        <v>Cake/Juice</v>
      </c>
      <c r="D1065" s="22" t="s">
        <v>10044</v>
      </c>
      <c r="E1065" s="24">
        <v>1</v>
      </c>
      <c r="F1065" s="22">
        <f t="shared" si="12"/>
        <v>1</v>
      </c>
      <c r="G1065" s="24">
        <v>3</v>
      </c>
      <c r="H1065" s="22">
        <f>IF(OR($G1065="ERROR",$G1065="UNKNOWN",$G1065=""),IFERROR(VLOOKUP($D1065,'02_UnitPriceRef'!$E$3:$F$10,2,0),IF(OR($E1065="Error",$E1065="UNKNOWN",$E1065=""),0,I1065/E1065)),$G1065)</f>
        <v>3</v>
      </c>
      <c r="I1065" s="24">
        <v>3</v>
      </c>
      <c r="J1065" s="22">
        <f t="shared" si="13"/>
        <v>3</v>
      </c>
      <c r="K1065" s="22" t="s">
        <v>22</v>
      </c>
      <c r="L1065" s="22" t="s">
        <v>11</v>
      </c>
      <c r="M1065" s="26">
        <v>44994</v>
      </c>
      <c r="N1065" s="27">
        <f t="shared" si="14"/>
        <v>44994</v>
      </c>
    </row>
    <row r="1066" spans="1:14" ht="22.6" customHeight="1">
      <c r="A1066" s="22" t="s">
        <v>1087</v>
      </c>
      <c r="B1066" s="23" t="s">
        <v>35</v>
      </c>
      <c r="C1066" s="22" t="str">
        <f>IF(OR($B1066="Unknown",$B1066="Error",$B1066=""),IFERROR(VLOOKUP($H1066, '02_UnitPriceRef'!$F$3:$G$10,2,FALSE),"N/A"),$B1066)</f>
        <v>Tea</v>
      </c>
      <c r="D1066" s="22" t="s">
        <v>35</v>
      </c>
      <c r="E1066" s="24">
        <v>2</v>
      </c>
      <c r="F1066" s="22">
        <f t="shared" si="12"/>
        <v>2</v>
      </c>
      <c r="G1066" s="24">
        <v>1.5</v>
      </c>
      <c r="H1066" s="22">
        <f>IF(OR($G1066="ERROR",$G1066="UNKNOWN",$G1066=""),IFERROR(VLOOKUP($D1066,'02_UnitPriceRef'!$E$3:$F$10,2,0),IF(OR($E1066="Error",$E1066="UNKNOWN",$E1066=""),0,I1066/E1066)),$G1066)</f>
        <v>1.5</v>
      </c>
      <c r="I1066" s="24">
        <v>3</v>
      </c>
      <c r="J1066" s="22">
        <f t="shared" si="13"/>
        <v>3</v>
      </c>
      <c r="K1066" s="22" t="s">
        <v>14</v>
      </c>
      <c r="L1066" s="22" t="s">
        <v>20</v>
      </c>
      <c r="M1066" s="26">
        <v>45223</v>
      </c>
      <c r="N1066" s="27">
        <f t="shared" si="14"/>
        <v>45223</v>
      </c>
    </row>
    <row r="1067" spans="1:14" ht="22.6" customHeight="1">
      <c r="A1067" s="22" t="s">
        <v>1088</v>
      </c>
      <c r="B1067" s="23" t="s">
        <v>27</v>
      </c>
      <c r="C1067" s="22" t="str">
        <f>IF(OR($B1067="Unknown",$B1067="Error",$B1067=""),IFERROR(VLOOKUP($H1067, '02_UnitPriceRef'!$F$3:$G$10,2,FALSE),"N/A"),$B1067)</f>
        <v>Sandwich</v>
      </c>
      <c r="D1067" s="22" t="s">
        <v>27</v>
      </c>
      <c r="E1067" s="24">
        <v>5</v>
      </c>
      <c r="F1067" s="22">
        <f t="shared" si="12"/>
        <v>5</v>
      </c>
      <c r="G1067" s="24">
        <v>4</v>
      </c>
      <c r="H1067" s="22">
        <f>IF(OR($G1067="ERROR",$G1067="UNKNOWN",$G1067=""),IFERROR(VLOOKUP($D1067,'02_UnitPriceRef'!$E$3:$F$10,2,0),IF(OR($E1067="Error",$E1067="UNKNOWN",$E1067=""),0,I1067/E1067)),$G1067)</f>
        <v>4</v>
      </c>
      <c r="I1067" s="23" t="s">
        <v>10031</v>
      </c>
      <c r="J1067" s="22">
        <f t="shared" si="13"/>
        <v>20</v>
      </c>
      <c r="K1067" s="22" t="s">
        <v>10</v>
      </c>
      <c r="L1067" s="22" t="s">
        <v>11</v>
      </c>
      <c r="M1067" s="26">
        <v>44937</v>
      </c>
      <c r="N1067" s="27">
        <f t="shared" si="14"/>
        <v>44937</v>
      </c>
    </row>
    <row r="1068" spans="1:14" ht="22.6" customHeight="1">
      <c r="A1068" s="22" t="s">
        <v>1089</v>
      </c>
      <c r="B1068" s="23" t="s">
        <v>35</v>
      </c>
      <c r="C1068" s="22" t="str">
        <f>IF(OR($B1068="Unknown",$B1068="Error",$B1068=""),IFERROR(VLOOKUP($H1068, '02_UnitPriceRef'!$F$3:$G$10,2,FALSE),"N/A"),$B1068)</f>
        <v>Tea</v>
      </c>
      <c r="D1068" s="22" t="s">
        <v>35</v>
      </c>
      <c r="E1068" s="24">
        <v>4</v>
      </c>
      <c r="F1068" s="22">
        <f t="shared" si="12"/>
        <v>4</v>
      </c>
      <c r="G1068" s="24">
        <v>1.5</v>
      </c>
      <c r="H1068" s="22">
        <f>IF(OR($G1068="ERROR",$G1068="UNKNOWN",$G1068=""),IFERROR(VLOOKUP($D1068,'02_UnitPriceRef'!$E$3:$F$10,2,0),IF(OR($E1068="Error",$E1068="UNKNOWN",$E1068=""),0,I1068/E1068)),$G1068)</f>
        <v>1.5</v>
      </c>
      <c r="I1068" s="24">
        <v>6</v>
      </c>
      <c r="J1068" s="22">
        <f t="shared" si="13"/>
        <v>6</v>
      </c>
      <c r="K1068" s="22" t="s">
        <v>20</v>
      </c>
      <c r="L1068" s="22" t="s">
        <v>15</v>
      </c>
      <c r="M1068" s="26">
        <v>45005</v>
      </c>
      <c r="N1068" s="27">
        <f t="shared" si="14"/>
        <v>45005</v>
      </c>
    </row>
    <row r="1069" spans="1:14" ht="22.6" customHeight="1">
      <c r="A1069" s="22" t="s">
        <v>1090</v>
      </c>
      <c r="B1069" s="23" t="s">
        <v>9</v>
      </c>
      <c r="C1069" s="22" t="str">
        <f>IF(OR($B1069="Unknown",$B1069="Error",$B1069=""),IFERROR(VLOOKUP($H1069, '02_UnitPriceRef'!$F$3:$G$10,2,FALSE),"N/A"),$B1069)</f>
        <v>Coffee</v>
      </c>
      <c r="D1069" s="22" t="s">
        <v>9</v>
      </c>
      <c r="E1069" s="24">
        <v>3</v>
      </c>
      <c r="F1069" s="22">
        <f t="shared" si="12"/>
        <v>3</v>
      </c>
      <c r="G1069" s="24">
        <v>2</v>
      </c>
      <c r="H1069" s="22">
        <f>IF(OR($G1069="ERROR",$G1069="UNKNOWN",$G1069=""),IFERROR(VLOOKUP($D1069,'02_UnitPriceRef'!$E$3:$F$10,2,0),IF(OR($E1069="Error",$E1069="UNKNOWN",$E1069=""),0,I1069/E1069)),$G1069)</f>
        <v>2</v>
      </c>
      <c r="I1069" s="24">
        <v>6</v>
      </c>
      <c r="J1069" s="22">
        <f t="shared" si="13"/>
        <v>6</v>
      </c>
      <c r="K1069" s="22" t="s">
        <v>20</v>
      </c>
      <c r="L1069" s="22" t="s">
        <v>11</v>
      </c>
      <c r="M1069" s="26">
        <v>44952</v>
      </c>
      <c r="N1069" s="27">
        <f t="shared" si="14"/>
        <v>44952</v>
      </c>
    </row>
    <row r="1070" spans="1:14" ht="22.6" customHeight="1">
      <c r="A1070" s="22" t="s">
        <v>1091</v>
      </c>
      <c r="B1070" s="23" t="s">
        <v>39</v>
      </c>
      <c r="C1070" s="22" t="str">
        <f>IF(OR($B1070="Unknown",$B1070="Error",$B1070=""),IFERROR(VLOOKUP($H1070, '02_UnitPriceRef'!$F$3:$G$10,2,FALSE),"N/A"),$B1070)</f>
        <v>Juice</v>
      </c>
      <c r="D1070" s="22" t="s">
        <v>39</v>
      </c>
      <c r="E1070" s="24">
        <v>3</v>
      </c>
      <c r="F1070" s="22">
        <f t="shared" si="12"/>
        <v>3</v>
      </c>
      <c r="G1070" s="24">
        <v>3</v>
      </c>
      <c r="H1070" s="22">
        <f>IF(OR($G1070="ERROR",$G1070="UNKNOWN",$G1070=""),IFERROR(VLOOKUP($D1070,'02_UnitPriceRef'!$E$3:$F$10,2,0),IF(OR($E1070="Error",$E1070="UNKNOWN",$E1070=""),0,I1070/E1070)),$G1070)</f>
        <v>3</v>
      </c>
      <c r="I1070" s="24">
        <v>9</v>
      </c>
      <c r="J1070" s="22">
        <f t="shared" si="13"/>
        <v>9</v>
      </c>
      <c r="K1070" s="22" t="s">
        <v>22</v>
      </c>
      <c r="L1070" s="22" t="s">
        <v>15</v>
      </c>
      <c r="M1070" s="26">
        <v>45161</v>
      </c>
      <c r="N1070" s="27">
        <f t="shared" si="14"/>
        <v>45161</v>
      </c>
    </row>
    <row r="1071" spans="1:14" ht="22.6" customHeight="1">
      <c r="A1071" s="22" t="s">
        <v>1092</v>
      </c>
      <c r="B1071" s="23" t="s">
        <v>9</v>
      </c>
      <c r="C1071" s="22" t="str">
        <f>IF(OR($B1071="Unknown",$B1071="Error",$B1071=""),IFERROR(VLOOKUP($H1071, '02_UnitPriceRef'!$F$3:$G$10,2,FALSE),"N/A"),$B1071)</f>
        <v>Coffee</v>
      </c>
      <c r="D1071" s="22" t="s">
        <v>9</v>
      </c>
      <c r="E1071" s="24">
        <v>2</v>
      </c>
      <c r="F1071" s="22">
        <f t="shared" si="12"/>
        <v>2</v>
      </c>
      <c r="G1071" s="24">
        <v>2</v>
      </c>
      <c r="H1071" s="22">
        <f>IF(OR($G1071="ERROR",$G1071="UNKNOWN",$G1071=""),IFERROR(VLOOKUP($D1071,'02_UnitPriceRef'!$E$3:$F$10,2,0),IF(OR($E1071="Error",$E1071="UNKNOWN",$E1071=""),0,I1071/E1071)),$G1071)</f>
        <v>2</v>
      </c>
      <c r="I1071" s="24">
        <v>4</v>
      </c>
      <c r="J1071" s="22">
        <f t="shared" si="13"/>
        <v>4</v>
      </c>
      <c r="K1071" s="22" t="s">
        <v>10</v>
      </c>
      <c r="L1071" s="22" t="s">
        <v>20</v>
      </c>
      <c r="M1071" s="26">
        <v>44930</v>
      </c>
      <c r="N1071" s="27">
        <f t="shared" si="14"/>
        <v>44930</v>
      </c>
    </row>
    <row r="1072" spans="1:14" ht="22.6" customHeight="1">
      <c r="A1072" s="22" t="s">
        <v>1093</v>
      </c>
      <c r="B1072" s="23" t="s">
        <v>13</v>
      </c>
      <c r="C1072" s="22" t="str">
        <f>IF(OR($B1072="Unknown",$B1072="Error",$B1072=""),IFERROR(VLOOKUP($H1072, '02_UnitPriceRef'!$F$3:$G$10,2,FALSE),"N/A"),$B1072)</f>
        <v>Cake</v>
      </c>
      <c r="D1072" s="22" t="s">
        <v>13</v>
      </c>
      <c r="E1072" s="24">
        <v>2</v>
      </c>
      <c r="F1072" s="22">
        <f t="shared" si="12"/>
        <v>2</v>
      </c>
      <c r="G1072" s="24">
        <v>3</v>
      </c>
      <c r="H1072" s="22">
        <f>IF(OR($G1072="ERROR",$G1072="UNKNOWN",$G1072=""),IFERROR(VLOOKUP($D1072,'02_UnitPriceRef'!$E$3:$F$10,2,0),IF(OR($E1072="Error",$E1072="UNKNOWN",$E1072=""),0,I1072/E1072)),$G1072)</f>
        <v>3</v>
      </c>
      <c r="I1072" s="24">
        <v>6</v>
      </c>
      <c r="J1072" s="22">
        <f t="shared" si="13"/>
        <v>6</v>
      </c>
      <c r="K1072" s="22" t="s">
        <v>10</v>
      </c>
      <c r="L1072" s="22" t="s">
        <v>20</v>
      </c>
      <c r="M1072" s="26">
        <v>45238</v>
      </c>
      <c r="N1072" s="27">
        <f t="shared" si="14"/>
        <v>45238</v>
      </c>
    </row>
    <row r="1073" spans="1:14" ht="22.6" customHeight="1">
      <c r="A1073" s="22" t="s">
        <v>1094</v>
      </c>
      <c r="B1073" s="23" t="s">
        <v>19</v>
      </c>
      <c r="C1073" s="22" t="str">
        <f>IF(OR($B1073="Unknown",$B1073="Error",$B1073=""),IFERROR(VLOOKUP($H1073, '02_UnitPriceRef'!$F$3:$G$10,2,FALSE),"N/A"),$B1073)</f>
        <v>Salad</v>
      </c>
      <c r="D1073" s="22" t="s">
        <v>19</v>
      </c>
      <c r="E1073" s="24">
        <v>5</v>
      </c>
      <c r="F1073" s="22">
        <f t="shared" si="12"/>
        <v>5</v>
      </c>
      <c r="G1073" s="24">
        <v>5</v>
      </c>
      <c r="H1073" s="22">
        <f>IF(OR($G1073="ERROR",$G1073="UNKNOWN",$G1073=""),IFERROR(VLOOKUP($D1073,'02_UnitPriceRef'!$E$3:$F$10,2,0),IF(OR($E1073="Error",$E1073="UNKNOWN",$E1073=""),0,I1073/E1073)),$G1073)</f>
        <v>5</v>
      </c>
      <c r="I1073" s="24">
        <v>25</v>
      </c>
      <c r="J1073" s="22">
        <f t="shared" si="13"/>
        <v>25</v>
      </c>
      <c r="K1073" s="22" t="s">
        <v>10</v>
      </c>
      <c r="L1073" s="22" t="s">
        <v>11</v>
      </c>
      <c r="M1073" s="26">
        <v>45003</v>
      </c>
      <c r="N1073" s="27">
        <f t="shared" si="14"/>
        <v>45003</v>
      </c>
    </row>
    <row r="1074" spans="1:14" ht="22.6" customHeight="1">
      <c r="A1074" s="22" t="s">
        <v>1095</v>
      </c>
      <c r="B1074" s="23" t="s">
        <v>35</v>
      </c>
      <c r="C1074" s="22" t="str">
        <f>IF(OR($B1074="Unknown",$B1074="Error",$B1074=""),IFERROR(VLOOKUP($H1074, '02_UnitPriceRef'!$F$3:$G$10,2,FALSE),"N/A"),$B1074)</f>
        <v>Tea</v>
      </c>
      <c r="D1074" s="22" t="s">
        <v>35</v>
      </c>
      <c r="E1074" s="24">
        <v>3</v>
      </c>
      <c r="F1074" s="22">
        <f t="shared" si="12"/>
        <v>3</v>
      </c>
      <c r="G1074" s="24">
        <v>1.5</v>
      </c>
      <c r="H1074" s="22">
        <f>IF(OR($G1074="ERROR",$G1074="UNKNOWN",$G1074=""),IFERROR(VLOOKUP($D1074,'02_UnitPriceRef'!$E$3:$F$10,2,0),IF(OR($E1074="Error",$E1074="UNKNOWN",$E1074=""),0,I1074/E1074)),$G1074)</f>
        <v>1.5</v>
      </c>
      <c r="I1074" s="24">
        <v>4.5</v>
      </c>
      <c r="J1074" s="22">
        <f t="shared" si="13"/>
        <v>4.5</v>
      </c>
      <c r="K1074" s="22" t="s">
        <v>10</v>
      </c>
      <c r="L1074" s="22" t="s">
        <v>20</v>
      </c>
      <c r="M1074" s="26">
        <v>45090</v>
      </c>
      <c r="N1074" s="27">
        <f t="shared" si="14"/>
        <v>45090</v>
      </c>
    </row>
    <row r="1075" spans="1:14" ht="22.6" customHeight="1">
      <c r="A1075" s="22" t="s">
        <v>1096</v>
      </c>
      <c r="B1075" s="23" t="s">
        <v>17</v>
      </c>
      <c r="C1075" s="22" t="str">
        <f>IF(OR($B1075="Unknown",$B1075="Error",$B1075=""),IFERROR(VLOOKUP($H1075, '02_UnitPriceRef'!$F$3:$G$10,2,FALSE),"N/A"),$B1075)</f>
        <v>Cookie</v>
      </c>
      <c r="D1075" s="22" t="s">
        <v>17</v>
      </c>
      <c r="E1075" s="24">
        <v>1</v>
      </c>
      <c r="F1075" s="22">
        <f t="shared" si="12"/>
        <v>1</v>
      </c>
      <c r="G1075" s="24">
        <v>1</v>
      </c>
      <c r="H1075" s="22">
        <f>IF(OR($G1075="ERROR",$G1075="UNKNOWN",$G1075=""),IFERROR(VLOOKUP($D1075,'02_UnitPriceRef'!$E$3:$F$10,2,0),IF(OR($E1075="Error",$E1075="UNKNOWN",$E1075=""),0,I1075/E1075)),$G1075)</f>
        <v>1</v>
      </c>
      <c r="I1075" s="24">
        <v>1</v>
      </c>
      <c r="J1075" s="22">
        <f t="shared" si="13"/>
        <v>1</v>
      </c>
      <c r="K1075" s="22" t="s">
        <v>22</v>
      </c>
      <c r="L1075" s="22" t="s">
        <v>11</v>
      </c>
      <c r="M1075" s="26">
        <v>45081</v>
      </c>
      <c r="N1075" s="27">
        <f t="shared" si="14"/>
        <v>45081</v>
      </c>
    </row>
    <row r="1076" spans="1:14" ht="22.6" customHeight="1">
      <c r="A1076" s="22" t="s">
        <v>1097</v>
      </c>
      <c r="B1076" s="23" t="s">
        <v>10031</v>
      </c>
      <c r="C1076" s="22" t="str">
        <f>IF(OR($B1076="Unknown",$B1076="Error",$B1076=""),IFERROR(VLOOKUP($H1076, '02_UnitPriceRef'!$F$3:$G$10,2,FALSE),"N/A"),$B1076)</f>
        <v>Tea</v>
      </c>
      <c r="D1076" s="22" t="s">
        <v>35</v>
      </c>
      <c r="E1076" s="24">
        <v>1</v>
      </c>
      <c r="F1076" s="22">
        <f t="shared" si="12"/>
        <v>1</v>
      </c>
      <c r="G1076" s="24">
        <v>1.5</v>
      </c>
      <c r="H1076" s="22">
        <f>IF(OR($G1076="ERROR",$G1076="UNKNOWN",$G1076=""),IFERROR(VLOOKUP($D1076,'02_UnitPriceRef'!$E$3:$F$10,2,0),IF(OR($E1076="Error",$E1076="UNKNOWN",$E1076=""),0,I1076/E1076)),$G1076)</f>
        <v>1.5</v>
      </c>
      <c r="I1076" s="24">
        <v>1.5</v>
      </c>
      <c r="J1076" s="22">
        <f t="shared" si="13"/>
        <v>1.5</v>
      </c>
      <c r="K1076" s="22" t="s">
        <v>22</v>
      </c>
      <c r="L1076" s="22" t="s">
        <v>20</v>
      </c>
      <c r="M1076" s="26">
        <v>44965</v>
      </c>
      <c r="N1076" s="27">
        <f t="shared" si="14"/>
        <v>44965</v>
      </c>
    </row>
    <row r="1077" spans="1:14" ht="22.6" customHeight="1">
      <c r="A1077" s="22" t="s">
        <v>1098</v>
      </c>
      <c r="B1077" s="23" t="s">
        <v>35</v>
      </c>
      <c r="C1077" s="22" t="str">
        <f>IF(OR($B1077="Unknown",$B1077="Error",$B1077=""),IFERROR(VLOOKUP($H1077, '02_UnitPriceRef'!$F$3:$G$10,2,FALSE),"N/A"),$B1077)</f>
        <v>Tea</v>
      </c>
      <c r="D1077" s="22" t="s">
        <v>35</v>
      </c>
      <c r="E1077" s="23"/>
      <c r="F1077" s="22">
        <f t="shared" si="12"/>
        <v>1</v>
      </c>
      <c r="G1077" s="24">
        <v>1.5</v>
      </c>
      <c r="H1077" s="22">
        <f>IF(OR($G1077="ERROR",$G1077="UNKNOWN",$G1077=""),IFERROR(VLOOKUP($D1077,'02_UnitPriceRef'!$E$3:$F$10,2,0),IF(OR($E1077="Error",$E1077="UNKNOWN",$E1077=""),0,I1077/E1077)),$G1077)</f>
        <v>1.5</v>
      </c>
      <c r="I1077" s="24">
        <v>1.5</v>
      </c>
      <c r="J1077" s="22">
        <f t="shared" si="13"/>
        <v>1.5</v>
      </c>
      <c r="K1077" s="22" t="s">
        <v>14</v>
      </c>
      <c r="L1077" s="22" t="s">
        <v>20</v>
      </c>
      <c r="M1077" s="26">
        <v>45070</v>
      </c>
      <c r="N1077" s="27">
        <f t="shared" si="14"/>
        <v>45070</v>
      </c>
    </row>
    <row r="1078" spans="1:14" ht="22.6" customHeight="1">
      <c r="A1078" s="22" t="s">
        <v>1099</v>
      </c>
      <c r="B1078" s="23" t="s">
        <v>19</v>
      </c>
      <c r="C1078" s="22" t="str">
        <f>IF(OR($B1078="Unknown",$B1078="Error",$B1078=""),IFERROR(VLOOKUP($H1078, '02_UnitPriceRef'!$F$3:$G$10,2,FALSE),"N/A"),$B1078)</f>
        <v>Salad</v>
      </c>
      <c r="D1078" s="22" t="s">
        <v>19</v>
      </c>
      <c r="E1078" s="24">
        <v>1</v>
      </c>
      <c r="F1078" s="22">
        <f t="shared" si="12"/>
        <v>1</v>
      </c>
      <c r="G1078" s="24">
        <v>5</v>
      </c>
      <c r="H1078" s="22">
        <f>IF(OR($G1078="ERROR",$G1078="UNKNOWN",$G1078=""),IFERROR(VLOOKUP($D1078,'02_UnitPriceRef'!$E$3:$F$10,2,0),IF(OR($E1078="Error",$E1078="UNKNOWN",$E1078=""),0,I1078/E1078)),$G1078)</f>
        <v>5</v>
      </c>
      <c r="I1078" s="24">
        <v>5</v>
      </c>
      <c r="J1078" s="22">
        <f t="shared" si="13"/>
        <v>5</v>
      </c>
      <c r="K1078" s="22" t="s">
        <v>14</v>
      </c>
      <c r="L1078" s="22" t="s">
        <v>11</v>
      </c>
      <c r="M1078" s="26">
        <v>45149</v>
      </c>
      <c r="N1078" s="27">
        <f t="shared" si="14"/>
        <v>45149</v>
      </c>
    </row>
    <row r="1079" spans="1:14" ht="22.6" customHeight="1">
      <c r="A1079" s="22" t="s">
        <v>1100</v>
      </c>
      <c r="B1079" s="23" t="s">
        <v>10030</v>
      </c>
      <c r="C1079" s="22" t="str">
        <f>IF(OR($B1079="Unknown",$B1079="Error",$B1079=""),IFERROR(VLOOKUP($H1079, '02_UnitPriceRef'!$F$3:$G$10,2,FALSE),"N/A"),$B1079)</f>
        <v>Sandwich/Smoothie</v>
      </c>
      <c r="D1079" s="22" t="s">
        <v>188</v>
      </c>
      <c r="E1079" s="24">
        <v>5</v>
      </c>
      <c r="F1079" s="22">
        <f t="shared" si="12"/>
        <v>5</v>
      </c>
      <c r="G1079" s="24">
        <v>4</v>
      </c>
      <c r="H1079" s="22">
        <f>IF(OR($G1079="ERROR",$G1079="UNKNOWN",$G1079=""),IFERROR(VLOOKUP($D1079,'02_UnitPriceRef'!$E$3:$F$10,2,0),IF(OR($E1079="Error",$E1079="UNKNOWN",$E1079=""),0,I1079/E1079)),$G1079)</f>
        <v>4</v>
      </c>
      <c r="I1079" s="24">
        <v>20</v>
      </c>
      <c r="J1079" s="22">
        <f t="shared" si="13"/>
        <v>20</v>
      </c>
      <c r="K1079" s="22" t="s">
        <v>20</v>
      </c>
      <c r="L1079" s="22" t="s">
        <v>20</v>
      </c>
      <c r="M1079" s="26">
        <v>45014</v>
      </c>
      <c r="N1079" s="27">
        <f t="shared" si="14"/>
        <v>45014</v>
      </c>
    </row>
    <row r="1080" spans="1:14" ht="22.6" customHeight="1">
      <c r="A1080" s="22" t="s">
        <v>1101</v>
      </c>
      <c r="B1080" s="23" t="s">
        <v>27</v>
      </c>
      <c r="C1080" s="22" t="str">
        <f>IF(OR($B1080="Unknown",$B1080="Error",$B1080=""),IFERROR(VLOOKUP($H1080, '02_UnitPriceRef'!$F$3:$G$10,2,FALSE),"N/A"),$B1080)</f>
        <v>Sandwich</v>
      </c>
      <c r="D1080" s="22" t="s">
        <v>27</v>
      </c>
      <c r="E1080" s="23" t="s">
        <v>10030</v>
      </c>
      <c r="F1080" s="22">
        <f t="shared" si="12"/>
        <v>2</v>
      </c>
      <c r="G1080" s="24">
        <v>4</v>
      </c>
      <c r="H1080" s="22">
        <f>IF(OR($G1080="ERROR",$G1080="UNKNOWN",$G1080=""),IFERROR(VLOOKUP($D1080,'02_UnitPriceRef'!$E$3:$F$10,2,0),IF(OR($E1080="Error",$E1080="UNKNOWN",$E1080=""),0,I1080/E1080)),$G1080)</f>
        <v>4</v>
      </c>
      <c r="I1080" s="24">
        <v>8</v>
      </c>
      <c r="J1080" s="22">
        <f t="shared" si="13"/>
        <v>8</v>
      </c>
      <c r="K1080" s="22" t="s">
        <v>14</v>
      </c>
      <c r="L1080" s="22" t="s">
        <v>20</v>
      </c>
      <c r="M1080" s="26">
        <v>45063</v>
      </c>
      <c r="N1080" s="27">
        <f t="shared" si="14"/>
        <v>45063</v>
      </c>
    </row>
    <row r="1081" spans="1:14" ht="22.6" customHeight="1">
      <c r="A1081" s="22" t="s">
        <v>1102</v>
      </c>
      <c r="B1081" s="23" t="s">
        <v>24</v>
      </c>
      <c r="C1081" s="22" t="str">
        <f>IF(OR($B1081="Unknown",$B1081="Error",$B1081=""),IFERROR(VLOOKUP($H1081, '02_UnitPriceRef'!$F$3:$G$10,2,FALSE),"N/A"),$B1081)</f>
        <v>Smoothie</v>
      </c>
      <c r="D1081" s="22" t="s">
        <v>24</v>
      </c>
      <c r="E1081" s="24">
        <v>2</v>
      </c>
      <c r="F1081" s="22">
        <f t="shared" si="12"/>
        <v>2</v>
      </c>
      <c r="G1081" s="24">
        <v>4</v>
      </c>
      <c r="H1081" s="22">
        <f>IF(OR($G1081="ERROR",$G1081="UNKNOWN",$G1081=""),IFERROR(VLOOKUP($D1081,'02_UnitPriceRef'!$E$3:$F$10,2,0),IF(OR($E1081="Error",$E1081="UNKNOWN",$E1081=""),0,I1081/E1081)),$G1081)</f>
        <v>4</v>
      </c>
      <c r="I1081" s="24">
        <v>8</v>
      </c>
      <c r="J1081" s="22">
        <f t="shared" si="13"/>
        <v>8</v>
      </c>
      <c r="K1081" s="22" t="s">
        <v>20</v>
      </c>
      <c r="L1081" s="22" t="s">
        <v>15</v>
      </c>
      <c r="M1081" s="26">
        <v>44939</v>
      </c>
      <c r="N1081" s="27">
        <f t="shared" si="14"/>
        <v>44939</v>
      </c>
    </row>
    <row r="1082" spans="1:14" ht="22.6" customHeight="1">
      <c r="A1082" s="22" t="s">
        <v>1103</v>
      </c>
      <c r="B1082" s="23" t="s">
        <v>27</v>
      </c>
      <c r="C1082" s="22" t="str">
        <f>IF(OR($B1082="Unknown",$B1082="Error",$B1082=""),IFERROR(VLOOKUP($H1082, '02_UnitPriceRef'!$F$3:$G$10,2,FALSE),"N/A"),$B1082)</f>
        <v>Sandwich</v>
      </c>
      <c r="D1082" s="22" t="s">
        <v>27</v>
      </c>
      <c r="E1082" s="24">
        <v>3</v>
      </c>
      <c r="F1082" s="22">
        <f t="shared" si="12"/>
        <v>3</v>
      </c>
      <c r="G1082" s="24">
        <v>4</v>
      </c>
      <c r="H1082" s="22">
        <f>IF(OR($G1082="ERROR",$G1082="UNKNOWN",$G1082=""),IFERROR(VLOOKUP($D1082,'02_UnitPriceRef'!$E$3:$F$10,2,0),IF(OR($E1082="Error",$E1082="UNKNOWN",$E1082=""),0,I1082/E1082)),$G1082)</f>
        <v>4</v>
      </c>
      <c r="I1082" s="24">
        <v>12</v>
      </c>
      <c r="J1082" s="22">
        <f t="shared" si="13"/>
        <v>12</v>
      </c>
      <c r="K1082" s="22" t="s">
        <v>22</v>
      </c>
      <c r="L1082" s="22" t="s">
        <v>20</v>
      </c>
      <c r="M1082" s="26">
        <v>45166</v>
      </c>
      <c r="N1082" s="27">
        <f t="shared" si="14"/>
        <v>45166</v>
      </c>
    </row>
    <row r="1083" spans="1:14" ht="22.6" customHeight="1">
      <c r="A1083" s="22" t="s">
        <v>1104</v>
      </c>
      <c r="B1083" s="23" t="s">
        <v>17</v>
      </c>
      <c r="C1083" s="22" t="str">
        <f>IF(OR($B1083="Unknown",$B1083="Error",$B1083=""),IFERROR(VLOOKUP($H1083, '02_UnitPriceRef'!$F$3:$G$10,2,FALSE),"N/A"),$B1083)</f>
        <v>Cookie</v>
      </c>
      <c r="D1083" s="22" t="s">
        <v>17</v>
      </c>
      <c r="E1083" s="24">
        <v>2</v>
      </c>
      <c r="F1083" s="22">
        <f t="shared" si="12"/>
        <v>2</v>
      </c>
      <c r="G1083" s="24">
        <v>1</v>
      </c>
      <c r="H1083" s="22">
        <f>IF(OR($G1083="ERROR",$G1083="UNKNOWN",$G1083=""),IFERROR(VLOOKUP($D1083,'02_UnitPriceRef'!$E$3:$F$10,2,0),IF(OR($E1083="Error",$E1083="UNKNOWN",$E1083=""),0,I1083/E1083)),$G1083)</f>
        <v>1</v>
      </c>
      <c r="I1083" s="24">
        <v>2</v>
      </c>
      <c r="J1083" s="22">
        <f t="shared" si="13"/>
        <v>2</v>
      </c>
      <c r="K1083" s="22" t="s">
        <v>14</v>
      </c>
      <c r="L1083" s="22" t="s">
        <v>11</v>
      </c>
      <c r="M1083" s="26">
        <v>45230</v>
      </c>
      <c r="N1083" s="27">
        <f t="shared" si="14"/>
        <v>45230</v>
      </c>
    </row>
    <row r="1084" spans="1:14" ht="22.6" customHeight="1">
      <c r="A1084" s="22" t="s">
        <v>1105</v>
      </c>
      <c r="B1084" s="23" t="s">
        <v>19</v>
      </c>
      <c r="C1084" s="22" t="str">
        <f>IF(OR($B1084="Unknown",$B1084="Error",$B1084=""),IFERROR(VLOOKUP($H1084, '02_UnitPriceRef'!$F$3:$G$10,2,FALSE),"N/A"),$B1084)</f>
        <v>Salad</v>
      </c>
      <c r="D1084" s="22" t="s">
        <v>19</v>
      </c>
      <c r="E1084" s="24">
        <v>4</v>
      </c>
      <c r="F1084" s="22">
        <f t="shared" si="12"/>
        <v>4</v>
      </c>
      <c r="G1084" s="24">
        <v>5</v>
      </c>
      <c r="H1084" s="22">
        <f>IF(OR($G1084="ERROR",$G1084="UNKNOWN",$G1084=""),IFERROR(VLOOKUP($D1084,'02_UnitPriceRef'!$E$3:$F$10,2,0),IF(OR($E1084="Error",$E1084="UNKNOWN",$E1084=""),0,I1084/E1084)),$G1084)</f>
        <v>5</v>
      </c>
      <c r="I1084" s="24">
        <v>20</v>
      </c>
      <c r="J1084" s="22">
        <f t="shared" si="13"/>
        <v>20</v>
      </c>
      <c r="K1084" s="22" t="s">
        <v>10</v>
      </c>
      <c r="L1084" s="22" t="s">
        <v>11</v>
      </c>
      <c r="M1084" s="26">
        <v>45090</v>
      </c>
      <c r="N1084" s="27">
        <f t="shared" si="14"/>
        <v>45090</v>
      </c>
    </row>
    <row r="1085" spans="1:14" ht="22.6" customHeight="1">
      <c r="A1085" s="22" t="s">
        <v>1106</v>
      </c>
      <c r="B1085" s="23" t="s">
        <v>35</v>
      </c>
      <c r="C1085" s="22" t="str">
        <f>IF(OR($B1085="Unknown",$B1085="Error",$B1085=""),IFERROR(VLOOKUP($H1085, '02_UnitPriceRef'!$F$3:$G$10,2,FALSE),"N/A"),$B1085)</f>
        <v>Tea</v>
      </c>
      <c r="D1085" s="22" t="s">
        <v>35</v>
      </c>
      <c r="E1085" s="24">
        <v>5</v>
      </c>
      <c r="F1085" s="22">
        <f t="shared" si="12"/>
        <v>5</v>
      </c>
      <c r="G1085" s="24">
        <v>1.5</v>
      </c>
      <c r="H1085" s="22">
        <f>IF(OR($G1085="ERROR",$G1085="UNKNOWN",$G1085=""),IFERROR(VLOOKUP($D1085,'02_UnitPriceRef'!$E$3:$F$10,2,0),IF(OR($E1085="Error",$E1085="UNKNOWN",$E1085=""),0,I1085/E1085)),$G1085)</f>
        <v>1.5</v>
      </c>
      <c r="I1085" s="23" t="s">
        <v>10030</v>
      </c>
      <c r="J1085" s="22">
        <f t="shared" si="13"/>
        <v>7.5</v>
      </c>
      <c r="K1085" s="22" t="s">
        <v>20</v>
      </c>
      <c r="L1085" s="22" t="s">
        <v>20</v>
      </c>
      <c r="M1085" s="26">
        <v>45175</v>
      </c>
      <c r="N1085" s="27">
        <f t="shared" si="14"/>
        <v>45175</v>
      </c>
    </row>
    <row r="1086" spans="1:14" ht="22.6" customHeight="1">
      <c r="A1086" s="22" t="s">
        <v>1107</v>
      </c>
      <c r="B1086" s="23" t="s">
        <v>17</v>
      </c>
      <c r="C1086" s="22" t="str">
        <f>IF(OR($B1086="Unknown",$B1086="Error",$B1086=""),IFERROR(VLOOKUP($H1086, '02_UnitPriceRef'!$F$3:$G$10,2,FALSE),"N/A"),$B1086)</f>
        <v>Cookie</v>
      </c>
      <c r="D1086" s="22" t="s">
        <v>17</v>
      </c>
      <c r="E1086" s="24">
        <v>5</v>
      </c>
      <c r="F1086" s="22">
        <f t="shared" si="12"/>
        <v>5</v>
      </c>
      <c r="G1086" s="24">
        <v>1</v>
      </c>
      <c r="H1086" s="22">
        <f>IF(OR($G1086="ERROR",$G1086="UNKNOWN",$G1086=""),IFERROR(VLOOKUP($D1086,'02_UnitPriceRef'!$E$3:$F$10,2,0),IF(OR($E1086="Error",$E1086="UNKNOWN",$E1086=""),0,I1086/E1086)),$G1086)</f>
        <v>1</v>
      </c>
      <c r="I1086" s="24">
        <v>5</v>
      </c>
      <c r="J1086" s="22">
        <f t="shared" si="13"/>
        <v>5</v>
      </c>
      <c r="K1086" s="22" t="s">
        <v>20</v>
      </c>
      <c r="L1086" s="22" t="s">
        <v>15</v>
      </c>
      <c r="M1086" s="26">
        <v>45142</v>
      </c>
      <c r="N1086" s="27">
        <f t="shared" si="14"/>
        <v>45142</v>
      </c>
    </row>
    <row r="1087" spans="1:14" ht="22.6" customHeight="1">
      <c r="A1087" s="22" t="s">
        <v>1108</v>
      </c>
      <c r="B1087" s="23" t="s">
        <v>13</v>
      </c>
      <c r="C1087" s="22" t="str">
        <f>IF(OR($B1087="Unknown",$B1087="Error",$B1087=""),IFERROR(VLOOKUP($H1087, '02_UnitPriceRef'!$F$3:$G$10,2,FALSE),"N/A"),$B1087)</f>
        <v>Cake</v>
      </c>
      <c r="D1087" s="22" t="s">
        <v>13</v>
      </c>
      <c r="E1087" s="24">
        <v>5</v>
      </c>
      <c r="F1087" s="22">
        <f t="shared" si="12"/>
        <v>5</v>
      </c>
      <c r="G1087" s="24">
        <v>3</v>
      </c>
      <c r="H1087" s="22">
        <f>IF(OR($G1087="ERROR",$G1087="UNKNOWN",$G1087=""),IFERROR(VLOOKUP($D1087,'02_UnitPriceRef'!$E$3:$F$10,2,0),IF(OR($E1087="Error",$E1087="UNKNOWN",$E1087=""),0,I1087/E1087)),$G1087)</f>
        <v>3</v>
      </c>
      <c r="I1087" s="24">
        <v>15</v>
      </c>
      <c r="J1087" s="22">
        <f t="shared" si="13"/>
        <v>15</v>
      </c>
      <c r="K1087" s="22" t="s">
        <v>10</v>
      </c>
      <c r="L1087" s="22" t="s">
        <v>20</v>
      </c>
      <c r="M1087" s="26">
        <v>45167</v>
      </c>
      <c r="N1087" s="27">
        <f t="shared" si="14"/>
        <v>45167</v>
      </c>
    </row>
    <row r="1088" spans="1:14" ht="22.6" customHeight="1">
      <c r="A1088" s="22" t="s">
        <v>1109</v>
      </c>
      <c r="B1088" s="23" t="s">
        <v>19</v>
      </c>
      <c r="C1088" s="22" t="str">
        <f>IF(OR($B1088="Unknown",$B1088="Error",$B1088=""),IFERROR(VLOOKUP($H1088, '02_UnitPriceRef'!$F$3:$G$10,2,FALSE),"N/A"),$B1088)</f>
        <v>Salad</v>
      </c>
      <c r="D1088" s="22" t="s">
        <v>19</v>
      </c>
      <c r="E1088" s="24">
        <v>1</v>
      </c>
      <c r="F1088" s="22">
        <f t="shared" si="12"/>
        <v>1</v>
      </c>
      <c r="G1088" s="24">
        <v>5</v>
      </c>
      <c r="H1088" s="22">
        <f>IF(OR($G1088="ERROR",$G1088="UNKNOWN",$G1088=""),IFERROR(VLOOKUP($D1088,'02_UnitPriceRef'!$E$3:$F$10,2,0),IF(OR($E1088="Error",$E1088="UNKNOWN",$E1088=""),0,I1088/E1088)),$G1088)</f>
        <v>5</v>
      </c>
      <c r="I1088" s="24">
        <v>5</v>
      </c>
      <c r="J1088" s="22">
        <f t="shared" si="13"/>
        <v>5</v>
      </c>
      <c r="K1088" s="22" t="s">
        <v>20</v>
      </c>
      <c r="L1088" s="22" t="s">
        <v>20</v>
      </c>
      <c r="M1088" s="26">
        <v>45219</v>
      </c>
      <c r="N1088" s="27">
        <f t="shared" si="14"/>
        <v>45219</v>
      </c>
    </row>
    <row r="1089" spans="1:14" ht="22.6" customHeight="1">
      <c r="A1089" s="22" t="s">
        <v>1110</v>
      </c>
      <c r="B1089" s="23" t="s">
        <v>10031</v>
      </c>
      <c r="C1089" s="22" t="str">
        <f>IF(OR($B1089="Unknown",$B1089="Error",$B1089=""),IFERROR(VLOOKUP($H1089, '02_UnitPriceRef'!$F$3:$G$10,2,FALSE),"N/A"),$B1089)</f>
        <v>Salad</v>
      </c>
      <c r="D1089" s="22" t="s">
        <v>19</v>
      </c>
      <c r="E1089" s="24">
        <v>2</v>
      </c>
      <c r="F1089" s="22">
        <f t="shared" si="12"/>
        <v>2</v>
      </c>
      <c r="G1089" s="24">
        <v>5</v>
      </c>
      <c r="H1089" s="22">
        <f>IF(OR($G1089="ERROR",$G1089="UNKNOWN",$G1089=""),IFERROR(VLOOKUP($D1089,'02_UnitPriceRef'!$E$3:$F$10,2,0),IF(OR($E1089="Error",$E1089="UNKNOWN",$E1089=""),0,I1089/E1089)),$G1089)</f>
        <v>5</v>
      </c>
      <c r="I1089" s="24">
        <v>10</v>
      </c>
      <c r="J1089" s="22">
        <f t="shared" si="13"/>
        <v>10</v>
      </c>
      <c r="K1089" s="22" t="s">
        <v>14</v>
      </c>
      <c r="L1089" s="22" t="s">
        <v>11</v>
      </c>
      <c r="M1089" s="26">
        <v>45028</v>
      </c>
      <c r="N1089" s="27">
        <f t="shared" si="14"/>
        <v>45028</v>
      </c>
    </row>
    <row r="1090" spans="1:14" ht="22.6" customHeight="1">
      <c r="A1090" s="22" t="s">
        <v>1111</v>
      </c>
      <c r="B1090" s="23" t="s">
        <v>27</v>
      </c>
      <c r="C1090" s="22" t="str">
        <f>IF(OR($B1090="Unknown",$B1090="Error",$B1090=""),IFERROR(VLOOKUP($H1090, '02_UnitPriceRef'!$F$3:$G$10,2,FALSE),"N/A"),$B1090)</f>
        <v>Sandwich</v>
      </c>
      <c r="D1090" s="22" t="s">
        <v>27</v>
      </c>
      <c r="E1090" s="24">
        <v>4</v>
      </c>
      <c r="F1090" s="22">
        <f t="shared" si="12"/>
        <v>4</v>
      </c>
      <c r="G1090" s="24">
        <v>4</v>
      </c>
      <c r="H1090" s="22">
        <f>IF(OR($G1090="ERROR",$G1090="UNKNOWN",$G1090=""),IFERROR(VLOOKUP($D1090,'02_UnitPriceRef'!$E$3:$F$10,2,0),IF(OR($E1090="Error",$E1090="UNKNOWN",$E1090=""),0,I1090/E1090)),$G1090)</f>
        <v>4</v>
      </c>
      <c r="I1090" s="24">
        <v>16</v>
      </c>
      <c r="J1090" s="22">
        <f t="shared" si="13"/>
        <v>16</v>
      </c>
      <c r="K1090" s="22" t="s">
        <v>10</v>
      </c>
      <c r="L1090" s="22" t="s">
        <v>15</v>
      </c>
      <c r="M1090" s="26">
        <v>44929</v>
      </c>
      <c r="N1090" s="27">
        <f t="shared" si="14"/>
        <v>44929</v>
      </c>
    </row>
    <row r="1091" spans="1:14" ht="22.6" customHeight="1">
      <c r="A1091" s="22" t="s">
        <v>1112</v>
      </c>
      <c r="B1091" s="23" t="s">
        <v>13</v>
      </c>
      <c r="C1091" s="22" t="str">
        <f>IF(OR($B1091="Unknown",$B1091="Error",$B1091=""),IFERROR(VLOOKUP($H1091, '02_UnitPriceRef'!$F$3:$G$10,2,FALSE),"N/A"),$B1091)</f>
        <v>Cake</v>
      </c>
      <c r="D1091" s="22" t="s">
        <v>13</v>
      </c>
      <c r="E1091" s="24">
        <v>4</v>
      </c>
      <c r="F1091" s="22">
        <f t="shared" si="12"/>
        <v>4</v>
      </c>
      <c r="G1091" s="24">
        <v>3</v>
      </c>
      <c r="H1091" s="22">
        <f>IF(OR($G1091="ERROR",$G1091="UNKNOWN",$G1091=""),IFERROR(VLOOKUP($D1091,'02_UnitPriceRef'!$E$3:$F$10,2,0),IF(OR($E1091="Error",$E1091="UNKNOWN",$E1091=""),0,I1091/E1091)),$G1091)</f>
        <v>3</v>
      </c>
      <c r="I1091" s="24">
        <v>12</v>
      </c>
      <c r="J1091" s="22">
        <f t="shared" si="13"/>
        <v>12</v>
      </c>
      <c r="K1091" s="22" t="s">
        <v>20</v>
      </c>
      <c r="L1091" s="22" t="s">
        <v>20</v>
      </c>
      <c r="M1091" s="26">
        <v>45152</v>
      </c>
      <c r="N1091" s="27">
        <f t="shared" si="14"/>
        <v>45152</v>
      </c>
    </row>
    <row r="1092" spans="1:14" ht="22.6" customHeight="1">
      <c r="A1092" s="22" t="s">
        <v>1113</v>
      </c>
      <c r="B1092" s="23" t="s">
        <v>17</v>
      </c>
      <c r="C1092" s="22" t="str">
        <f>IF(OR($B1092="Unknown",$B1092="Error",$B1092=""),IFERROR(VLOOKUP($H1092, '02_UnitPriceRef'!$F$3:$G$10,2,FALSE),"N/A"),$B1092)</f>
        <v>Cookie</v>
      </c>
      <c r="D1092" s="22" t="s">
        <v>17</v>
      </c>
      <c r="E1092" s="24">
        <v>3</v>
      </c>
      <c r="F1092" s="22">
        <f t="shared" si="12"/>
        <v>3</v>
      </c>
      <c r="G1092" s="24">
        <v>1</v>
      </c>
      <c r="H1092" s="22">
        <f>IF(OR($G1092="ERROR",$G1092="UNKNOWN",$G1092=""),IFERROR(VLOOKUP($D1092,'02_UnitPriceRef'!$E$3:$F$10,2,0),IF(OR($E1092="Error",$E1092="UNKNOWN",$E1092=""),0,I1092/E1092)),$G1092)</f>
        <v>1</v>
      </c>
      <c r="I1092" s="24">
        <v>3</v>
      </c>
      <c r="J1092" s="22">
        <f t="shared" si="13"/>
        <v>3</v>
      </c>
      <c r="K1092" s="22" t="s">
        <v>20</v>
      </c>
      <c r="L1092" s="22" t="s">
        <v>20</v>
      </c>
      <c r="M1092" s="26">
        <v>45266</v>
      </c>
      <c r="N1092" s="27">
        <f t="shared" si="14"/>
        <v>45266</v>
      </c>
    </row>
    <row r="1093" spans="1:14" ht="22.6" customHeight="1">
      <c r="A1093" s="22" t="s">
        <v>1114</v>
      </c>
      <c r="B1093" s="23" t="s">
        <v>35</v>
      </c>
      <c r="C1093" s="22" t="str">
        <f>IF(OR($B1093="Unknown",$B1093="Error",$B1093=""),IFERROR(VLOOKUP($H1093, '02_UnitPriceRef'!$F$3:$G$10,2,FALSE),"N/A"),$B1093)</f>
        <v>Tea</v>
      </c>
      <c r="D1093" s="22" t="s">
        <v>35</v>
      </c>
      <c r="E1093" s="24">
        <v>5</v>
      </c>
      <c r="F1093" s="22">
        <f t="shared" si="12"/>
        <v>5</v>
      </c>
      <c r="G1093" s="24">
        <v>1.5</v>
      </c>
      <c r="H1093" s="22">
        <f>IF(OR($G1093="ERROR",$G1093="UNKNOWN",$G1093=""),IFERROR(VLOOKUP($D1093,'02_UnitPriceRef'!$E$3:$F$10,2,0),IF(OR($E1093="Error",$E1093="UNKNOWN",$E1093=""),0,I1093/E1093)),$G1093)</f>
        <v>1.5</v>
      </c>
      <c r="I1093" s="24">
        <v>7.5</v>
      </c>
      <c r="J1093" s="22">
        <f t="shared" si="13"/>
        <v>7.5</v>
      </c>
      <c r="K1093" s="22" t="s">
        <v>14</v>
      </c>
      <c r="L1093" s="22" t="s">
        <v>15</v>
      </c>
      <c r="M1093" s="26">
        <v>45227</v>
      </c>
      <c r="N1093" s="27">
        <f t="shared" si="14"/>
        <v>45227</v>
      </c>
    </row>
    <row r="1094" spans="1:14" ht="22.6" customHeight="1">
      <c r="A1094" s="22" t="s">
        <v>1115</v>
      </c>
      <c r="B1094" s="23" t="s">
        <v>39</v>
      </c>
      <c r="C1094" s="22" t="str">
        <f>IF(OR($B1094="Unknown",$B1094="Error",$B1094=""),IFERROR(VLOOKUP($H1094, '02_UnitPriceRef'!$F$3:$G$10,2,FALSE),"N/A"),$B1094)</f>
        <v>Juice</v>
      </c>
      <c r="D1094" s="22" t="s">
        <v>39</v>
      </c>
      <c r="E1094" s="24">
        <v>5</v>
      </c>
      <c r="F1094" s="22">
        <f t="shared" si="12"/>
        <v>5</v>
      </c>
      <c r="G1094" s="24">
        <v>3</v>
      </c>
      <c r="H1094" s="22">
        <f>IF(OR($G1094="ERROR",$G1094="UNKNOWN",$G1094=""),IFERROR(VLOOKUP($D1094,'02_UnitPriceRef'!$E$3:$F$10,2,0),IF(OR($E1094="Error",$E1094="UNKNOWN",$E1094=""),0,I1094/E1094)),$G1094)</f>
        <v>3</v>
      </c>
      <c r="I1094" s="24">
        <v>15</v>
      </c>
      <c r="J1094" s="22">
        <f t="shared" si="13"/>
        <v>15</v>
      </c>
      <c r="K1094" s="22" t="s">
        <v>22</v>
      </c>
      <c r="L1094" s="22" t="s">
        <v>20</v>
      </c>
      <c r="M1094" s="26">
        <v>45075</v>
      </c>
      <c r="N1094" s="27">
        <f t="shared" si="14"/>
        <v>45075</v>
      </c>
    </row>
    <row r="1095" spans="1:14" ht="22.6" customHeight="1">
      <c r="A1095" s="22" t="s">
        <v>1116</v>
      </c>
      <c r="B1095" s="23" t="s">
        <v>17</v>
      </c>
      <c r="C1095" s="22" t="str">
        <f>IF(OR($B1095="Unknown",$B1095="Error",$B1095=""),IFERROR(VLOOKUP($H1095, '02_UnitPriceRef'!$F$3:$G$10,2,FALSE),"N/A"),$B1095)</f>
        <v>Cookie</v>
      </c>
      <c r="D1095" s="22" t="s">
        <v>17</v>
      </c>
      <c r="E1095" s="24">
        <v>2</v>
      </c>
      <c r="F1095" s="22">
        <f t="shared" si="12"/>
        <v>2</v>
      </c>
      <c r="G1095" s="24">
        <v>1</v>
      </c>
      <c r="H1095" s="22">
        <f>IF(OR($G1095="ERROR",$G1095="UNKNOWN",$G1095=""),IFERROR(VLOOKUP($D1095,'02_UnitPriceRef'!$E$3:$F$10,2,0),IF(OR($E1095="Error",$E1095="UNKNOWN",$E1095=""),0,I1095/E1095)),$G1095)</f>
        <v>1</v>
      </c>
      <c r="I1095" s="24">
        <v>2</v>
      </c>
      <c r="J1095" s="22">
        <f t="shared" si="13"/>
        <v>2</v>
      </c>
      <c r="K1095" s="22" t="s">
        <v>14</v>
      </c>
      <c r="L1095" s="22" t="s">
        <v>11</v>
      </c>
      <c r="M1095" s="26">
        <v>45202</v>
      </c>
      <c r="N1095" s="27">
        <f t="shared" si="14"/>
        <v>45202</v>
      </c>
    </row>
    <row r="1096" spans="1:14" ht="22.6" customHeight="1">
      <c r="A1096" s="22" t="s">
        <v>1117</v>
      </c>
      <c r="B1096" s="23" t="s">
        <v>19</v>
      </c>
      <c r="C1096" s="22" t="str">
        <f>IF(OR($B1096="Unknown",$B1096="Error",$B1096=""),IFERROR(VLOOKUP($H1096, '02_UnitPriceRef'!$F$3:$G$10,2,FALSE),"N/A"),$B1096)</f>
        <v>Salad</v>
      </c>
      <c r="D1096" s="22" t="s">
        <v>19</v>
      </c>
      <c r="E1096" s="24">
        <v>3</v>
      </c>
      <c r="F1096" s="22">
        <f t="shared" si="12"/>
        <v>3</v>
      </c>
      <c r="G1096" s="24">
        <v>5</v>
      </c>
      <c r="H1096" s="22">
        <f>IF(OR($G1096="ERROR",$G1096="UNKNOWN",$G1096=""),IFERROR(VLOOKUP($D1096,'02_UnitPriceRef'!$E$3:$F$10,2,0),IF(OR($E1096="Error",$E1096="UNKNOWN",$E1096=""),0,I1096/E1096)),$G1096)</f>
        <v>5</v>
      </c>
      <c r="I1096" s="24">
        <v>15</v>
      </c>
      <c r="J1096" s="22">
        <f t="shared" si="13"/>
        <v>15</v>
      </c>
      <c r="K1096" s="22" t="s">
        <v>22</v>
      </c>
      <c r="L1096" s="22" t="s">
        <v>11</v>
      </c>
      <c r="M1096" s="26">
        <v>44973</v>
      </c>
      <c r="N1096" s="27">
        <f t="shared" si="14"/>
        <v>44973</v>
      </c>
    </row>
    <row r="1097" spans="1:14" ht="22.6" customHeight="1">
      <c r="A1097" s="22" t="s">
        <v>1118</v>
      </c>
      <c r="B1097" s="23" t="s">
        <v>24</v>
      </c>
      <c r="C1097" s="22" t="str">
        <f>IF(OR($B1097="Unknown",$B1097="Error",$B1097=""),IFERROR(VLOOKUP($H1097, '02_UnitPriceRef'!$F$3:$G$10,2,FALSE),"N/A"),$B1097)</f>
        <v>Smoothie</v>
      </c>
      <c r="D1097" s="22" t="s">
        <v>24</v>
      </c>
      <c r="E1097" s="24">
        <v>3</v>
      </c>
      <c r="F1097" s="22">
        <f t="shared" si="12"/>
        <v>3</v>
      </c>
      <c r="G1097" s="24">
        <v>4</v>
      </c>
      <c r="H1097" s="22">
        <f>IF(OR($G1097="ERROR",$G1097="UNKNOWN",$G1097=""),IFERROR(VLOOKUP($D1097,'02_UnitPriceRef'!$E$3:$F$10,2,0),IF(OR($E1097="Error",$E1097="UNKNOWN",$E1097=""),0,I1097/E1097)),$G1097)</f>
        <v>4</v>
      </c>
      <c r="I1097" s="24">
        <v>12</v>
      </c>
      <c r="J1097" s="22">
        <f t="shared" si="13"/>
        <v>12</v>
      </c>
      <c r="K1097" s="22" t="s">
        <v>20</v>
      </c>
      <c r="L1097" s="22" t="s">
        <v>20</v>
      </c>
      <c r="M1097" s="26">
        <v>45266</v>
      </c>
      <c r="N1097" s="27">
        <f t="shared" si="14"/>
        <v>45266</v>
      </c>
    </row>
    <row r="1098" spans="1:14" ht="22.6" customHeight="1">
      <c r="A1098" s="22" t="s">
        <v>1119</v>
      </c>
      <c r="B1098" s="23" t="s">
        <v>13</v>
      </c>
      <c r="C1098" s="22" t="str">
        <f>IF(OR($B1098="Unknown",$B1098="Error",$B1098=""),IFERROR(VLOOKUP($H1098, '02_UnitPriceRef'!$F$3:$G$10,2,FALSE),"N/A"),$B1098)</f>
        <v>Cake</v>
      </c>
      <c r="D1098" s="22" t="s">
        <v>13</v>
      </c>
      <c r="E1098" s="24">
        <v>2</v>
      </c>
      <c r="F1098" s="22">
        <f t="shared" si="12"/>
        <v>2</v>
      </c>
      <c r="G1098" s="24">
        <v>3</v>
      </c>
      <c r="H1098" s="22">
        <f>IF(OR($G1098="ERROR",$G1098="UNKNOWN",$G1098=""),IFERROR(VLOOKUP($D1098,'02_UnitPriceRef'!$E$3:$F$10,2,0),IF(OR($E1098="Error",$E1098="UNKNOWN",$E1098=""),0,I1098/E1098)),$G1098)</f>
        <v>3</v>
      </c>
      <c r="I1098" s="24">
        <v>6</v>
      </c>
      <c r="J1098" s="22">
        <f t="shared" si="13"/>
        <v>6</v>
      </c>
      <c r="K1098" s="22" t="s">
        <v>22</v>
      </c>
      <c r="L1098" s="22" t="s">
        <v>15</v>
      </c>
      <c r="M1098" s="26">
        <v>45192</v>
      </c>
      <c r="N1098" s="27">
        <f t="shared" si="14"/>
        <v>45192</v>
      </c>
    </row>
    <row r="1099" spans="1:14" ht="22.6" customHeight="1">
      <c r="A1099" s="22" t="s">
        <v>1120</v>
      </c>
      <c r="B1099" s="23" t="s">
        <v>13</v>
      </c>
      <c r="C1099" s="22" t="str">
        <f>IF(OR($B1099="Unknown",$B1099="Error",$B1099=""),IFERROR(VLOOKUP($H1099, '02_UnitPriceRef'!$F$3:$G$10,2,FALSE),"N/A"),$B1099)</f>
        <v>Cake</v>
      </c>
      <c r="D1099" s="22" t="s">
        <v>13</v>
      </c>
      <c r="E1099" s="24">
        <v>2</v>
      </c>
      <c r="F1099" s="22">
        <f t="shared" si="12"/>
        <v>2</v>
      </c>
      <c r="G1099" s="24">
        <v>3</v>
      </c>
      <c r="H1099" s="22">
        <f>IF(OR($G1099="ERROR",$G1099="UNKNOWN",$G1099=""),IFERROR(VLOOKUP($D1099,'02_UnitPriceRef'!$E$3:$F$10,2,0),IF(OR($E1099="Error",$E1099="UNKNOWN",$E1099=""),0,I1099/E1099)),$G1099)</f>
        <v>3</v>
      </c>
      <c r="I1099" s="24">
        <v>6</v>
      </c>
      <c r="J1099" s="22">
        <f t="shared" si="13"/>
        <v>6</v>
      </c>
      <c r="K1099" s="22" t="s">
        <v>14</v>
      </c>
      <c r="L1099" s="22" t="s">
        <v>15</v>
      </c>
      <c r="M1099" s="26">
        <v>45072</v>
      </c>
      <c r="N1099" s="27">
        <f t="shared" si="14"/>
        <v>45072</v>
      </c>
    </row>
    <row r="1100" spans="1:14" ht="22.6" customHeight="1">
      <c r="A1100" s="22" t="s">
        <v>1121</v>
      </c>
      <c r="B1100" s="23" t="s">
        <v>24</v>
      </c>
      <c r="C1100" s="22" t="str">
        <f>IF(OR($B1100="Unknown",$B1100="Error",$B1100=""),IFERROR(VLOOKUP($H1100, '02_UnitPriceRef'!$F$3:$G$10,2,FALSE),"N/A"),$B1100)</f>
        <v>Smoothie</v>
      </c>
      <c r="D1100" s="22" t="s">
        <v>24</v>
      </c>
      <c r="E1100" s="24">
        <v>1</v>
      </c>
      <c r="F1100" s="22">
        <f t="shared" si="12"/>
        <v>1</v>
      </c>
      <c r="G1100" s="24">
        <v>4</v>
      </c>
      <c r="H1100" s="22">
        <f>IF(OR($G1100="ERROR",$G1100="UNKNOWN",$G1100=""),IFERROR(VLOOKUP($D1100,'02_UnitPriceRef'!$E$3:$F$10,2,0),IF(OR($E1100="Error",$E1100="UNKNOWN",$E1100=""),0,I1100/E1100)),$G1100)</f>
        <v>4</v>
      </c>
      <c r="I1100" s="24">
        <v>4</v>
      </c>
      <c r="J1100" s="22">
        <f t="shared" si="13"/>
        <v>4</v>
      </c>
      <c r="K1100" s="22" t="s">
        <v>20</v>
      </c>
      <c r="L1100" s="22" t="s">
        <v>11</v>
      </c>
      <c r="M1100" s="26">
        <v>45054</v>
      </c>
      <c r="N1100" s="27">
        <f t="shared" si="14"/>
        <v>45054</v>
      </c>
    </row>
    <row r="1101" spans="1:14" ht="22.6" customHeight="1">
      <c r="A1101" s="22" t="s">
        <v>1122</v>
      </c>
      <c r="B1101" s="23"/>
      <c r="C1101" s="22" t="str">
        <f>IF(OR($B1101="Unknown",$B1101="Error",$B1101=""),IFERROR(VLOOKUP($H1101, '02_UnitPriceRef'!$F$3:$G$10,2,FALSE),"N/A"),$B1101)</f>
        <v>Sandwich/Smoothie</v>
      </c>
      <c r="D1101" s="22" t="s">
        <v>188</v>
      </c>
      <c r="E1101" s="24">
        <v>5</v>
      </c>
      <c r="F1101" s="22">
        <f t="shared" si="12"/>
        <v>5</v>
      </c>
      <c r="G1101" s="24">
        <v>4</v>
      </c>
      <c r="H1101" s="22">
        <f>IF(OR($G1101="ERROR",$G1101="UNKNOWN",$G1101=""),IFERROR(VLOOKUP($D1101,'02_UnitPriceRef'!$E$3:$F$10,2,0),IF(OR($E1101="Error",$E1101="UNKNOWN",$E1101=""),0,I1101/E1101)),$G1101)</f>
        <v>4</v>
      </c>
      <c r="I1101" s="24">
        <v>20</v>
      </c>
      <c r="J1101" s="22">
        <f t="shared" si="13"/>
        <v>20</v>
      </c>
      <c r="K1101" s="22" t="s">
        <v>10</v>
      </c>
      <c r="L1101" s="22" t="s">
        <v>20</v>
      </c>
      <c r="M1101" s="26">
        <v>45134</v>
      </c>
      <c r="N1101" s="27">
        <f t="shared" si="14"/>
        <v>45134</v>
      </c>
    </row>
    <row r="1102" spans="1:14" ht="22.6" customHeight="1">
      <c r="A1102" s="22" t="s">
        <v>1123</v>
      </c>
      <c r="B1102" s="23" t="s">
        <v>27</v>
      </c>
      <c r="C1102" s="22" t="str">
        <f>IF(OR($B1102="Unknown",$B1102="Error",$B1102=""),IFERROR(VLOOKUP($H1102, '02_UnitPriceRef'!$F$3:$G$10,2,FALSE),"N/A"),$B1102)</f>
        <v>Sandwich</v>
      </c>
      <c r="D1102" s="22" t="s">
        <v>27</v>
      </c>
      <c r="E1102" s="24">
        <v>5</v>
      </c>
      <c r="F1102" s="22">
        <f t="shared" si="12"/>
        <v>5</v>
      </c>
      <c r="G1102" s="24">
        <v>4</v>
      </c>
      <c r="H1102" s="22">
        <f>IF(OR($G1102="ERROR",$G1102="UNKNOWN",$G1102=""),IFERROR(VLOOKUP($D1102,'02_UnitPriceRef'!$E$3:$F$10,2,0),IF(OR($E1102="Error",$E1102="UNKNOWN",$E1102=""),0,I1102/E1102)),$G1102)</f>
        <v>4</v>
      </c>
      <c r="I1102" s="24">
        <v>20</v>
      </c>
      <c r="J1102" s="22">
        <f t="shared" si="13"/>
        <v>20</v>
      </c>
      <c r="K1102" s="22" t="s">
        <v>14</v>
      </c>
      <c r="L1102" s="22" t="s">
        <v>20</v>
      </c>
      <c r="M1102" s="26">
        <v>45223</v>
      </c>
      <c r="N1102" s="27">
        <f t="shared" si="14"/>
        <v>45223</v>
      </c>
    </row>
    <row r="1103" spans="1:14" ht="22.6" customHeight="1">
      <c r="A1103" s="22" t="s">
        <v>1124</v>
      </c>
      <c r="B1103" s="23" t="s">
        <v>35</v>
      </c>
      <c r="C1103" s="22" t="str">
        <f>IF(OR($B1103="Unknown",$B1103="Error",$B1103=""),IFERROR(VLOOKUP($H1103, '02_UnitPriceRef'!$F$3:$G$10,2,FALSE),"N/A"),$B1103)</f>
        <v>Tea</v>
      </c>
      <c r="D1103" s="22" t="s">
        <v>35</v>
      </c>
      <c r="E1103" s="24">
        <v>1</v>
      </c>
      <c r="F1103" s="22">
        <f t="shared" si="12"/>
        <v>1</v>
      </c>
      <c r="G1103" s="24">
        <v>1.5</v>
      </c>
      <c r="H1103" s="22">
        <f>IF(OR($G1103="ERROR",$G1103="UNKNOWN",$G1103=""),IFERROR(VLOOKUP($D1103,'02_UnitPriceRef'!$E$3:$F$10,2,0),IF(OR($E1103="Error",$E1103="UNKNOWN",$E1103=""),0,I1103/E1103)),$G1103)</f>
        <v>1.5</v>
      </c>
      <c r="I1103" s="24">
        <v>1.5</v>
      </c>
      <c r="J1103" s="22">
        <f t="shared" si="13"/>
        <v>1.5</v>
      </c>
      <c r="K1103" s="22" t="s">
        <v>20</v>
      </c>
      <c r="L1103" s="22" t="s">
        <v>11</v>
      </c>
      <c r="M1103" s="26">
        <v>45133</v>
      </c>
      <c r="N1103" s="27">
        <f t="shared" si="14"/>
        <v>45133</v>
      </c>
    </row>
    <row r="1104" spans="1:14" ht="22.6" customHeight="1">
      <c r="A1104" s="22" t="s">
        <v>1125</v>
      </c>
      <c r="B1104" s="23" t="s">
        <v>39</v>
      </c>
      <c r="C1104" s="22" t="str">
        <f>IF(OR($B1104="Unknown",$B1104="Error",$B1104=""),IFERROR(VLOOKUP($H1104, '02_UnitPriceRef'!$F$3:$G$10,2,FALSE),"N/A"),$B1104)</f>
        <v>Juice</v>
      </c>
      <c r="D1104" s="22" t="s">
        <v>39</v>
      </c>
      <c r="E1104" s="24">
        <v>2</v>
      </c>
      <c r="F1104" s="22">
        <f t="shared" si="12"/>
        <v>2</v>
      </c>
      <c r="G1104" s="24">
        <v>3</v>
      </c>
      <c r="H1104" s="22">
        <f>IF(OR($G1104="ERROR",$G1104="UNKNOWN",$G1104=""),IFERROR(VLOOKUP($D1104,'02_UnitPriceRef'!$E$3:$F$10,2,0),IF(OR($E1104="Error",$E1104="UNKNOWN",$E1104=""),0,I1104/E1104)),$G1104)</f>
        <v>3</v>
      </c>
      <c r="I1104" s="24">
        <v>6</v>
      </c>
      <c r="J1104" s="22">
        <f t="shared" si="13"/>
        <v>6</v>
      </c>
      <c r="K1104" s="22" t="s">
        <v>20</v>
      </c>
      <c r="L1104" s="22" t="s">
        <v>20</v>
      </c>
      <c r="M1104" s="26">
        <v>45093</v>
      </c>
      <c r="N1104" s="27">
        <f t="shared" si="14"/>
        <v>45093</v>
      </c>
    </row>
    <row r="1105" spans="1:14" ht="22.6" customHeight="1">
      <c r="A1105" s="22" t="s">
        <v>1126</v>
      </c>
      <c r="B1105" s="23" t="s">
        <v>39</v>
      </c>
      <c r="C1105" s="22" t="str">
        <f>IF(OR($B1105="Unknown",$B1105="Error",$B1105=""),IFERROR(VLOOKUP($H1105, '02_UnitPriceRef'!$F$3:$G$10,2,FALSE),"N/A"),$B1105)</f>
        <v>Juice</v>
      </c>
      <c r="D1105" s="22" t="s">
        <v>39</v>
      </c>
      <c r="E1105" s="24">
        <v>4</v>
      </c>
      <c r="F1105" s="22">
        <f t="shared" si="12"/>
        <v>4</v>
      </c>
      <c r="G1105" s="24">
        <v>3</v>
      </c>
      <c r="H1105" s="22">
        <f>IF(OR($G1105="ERROR",$G1105="UNKNOWN",$G1105=""),IFERROR(VLOOKUP($D1105,'02_UnitPriceRef'!$E$3:$F$10,2,0),IF(OR($E1105="Error",$E1105="UNKNOWN",$E1105=""),0,I1105/E1105)),$G1105)</f>
        <v>3</v>
      </c>
      <c r="I1105" s="24">
        <v>12</v>
      </c>
      <c r="J1105" s="22">
        <f t="shared" si="13"/>
        <v>12</v>
      </c>
      <c r="K1105" s="22" t="s">
        <v>22</v>
      </c>
      <c r="L1105" s="22" t="s">
        <v>15</v>
      </c>
      <c r="M1105" s="26">
        <v>45109</v>
      </c>
      <c r="N1105" s="27">
        <f t="shared" si="14"/>
        <v>45109</v>
      </c>
    </row>
    <row r="1106" spans="1:14" ht="22.6" customHeight="1">
      <c r="A1106" s="22" t="s">
        <v>1127</v>
      </c>
      <c r="B1106" s="23" t="s">
        <v>35</v>
      </c>
      <c r="C1106" s="22" t="str">
        <f>IF(OR($B1106="Unknown",$B1106="Error",$B1106=""),IFERROR(VLOOKUP($H1106, '02_UnitPriceRef'!$F$3:$G$10,2,FALSE),"N/A"),$B1106)</f>
        <v>Tea</v>
      </c>
      <c r="D1106" s="22" t="s">
        <v>35</v>
      </c>
      <c r="E1106" s="24">
        <v>5</v>
      </c>
      <c r="F1106" s="22">
        <f t="shared" si="12"/>
        <v>5</v>
      </c>
      <c r="G1106" s="24">
        <v>1.5</v>
      </c>
      <c r="H1106" s="22">
        <f>IF(OR($G1106="ERROR",$G1106="UNKNOWN",$G1106=""),IFERROR(VLOOKUP($D1106,'02_UnitPriceRef'!$E$3:$F$10,2,0),IF(OR($E1106="Error",$E1106="UNKNOWN",$E1106=""),0,I1106/E1106)),$G1106)</f>
        <v>1.5</v>
      </c>
      <c r="I1106" s="24">
        <v>7.5</v>
      </c>
      <c r="J1106" s="22">
        <f t="shared" si="13"/>
        <v>7.5</v>
      </c>
      <c r="K1106" s="22" t="s">
        <v>20</v>
      </c>
      <c r="L1106" s="22" t="s">
        <v>11</v>
      </c>
      <c r="M1106" s="26">
        <v>45132</v>
      </c>
      <c r="N1106" s="27">
        <f t="shared" si="14"/>
        <v>45132</v>
      </c>
    </row>
    <row r="1107" spans="1:14" ht="22.6" customHeight="1">
      <c r="A1107" s="22" t="s">
        <v>1128</v>
      </c>
      <c r="B1107" s="23" t="s">
        <v>19</v>
      </c>
      <c r="C1107" s="22" t="str">
        <f>IF(OR($B1107="Unknown",$B1107="Error",$B1107=""),IFERROR(VLOOKUP($H1107, '02_UnitPriceRef'!$F$3:$G$10,2,FALSE),"N/A"),$B1107)</f>
        <v>Salad</v>
      </c>
      <c r="D1107" s="22" t="s">
        <v>19</v>
      </c>
      <c r="E1107" s="24">
        <v>2</v>
      </c>
      <c r="F1107" s="22">
        <f t="shared" si="12"/>
        <v>2</v>
      </c>
      <c r="G1107" s="24">
        <v>5</v>
      </c>
      <c r="H1107" s="22">
        <f>IF(OR($G1107="ERROR",$G1107="UNKNOWN",$G1107=""),IFERROR(VLOOKUP($D1107,'02_UnitPriceRef'!$E$3:$F$10,2,0),IF(OR($E1107="Error",$E1107="UNKNOWN",$E1107=""),0,I1107/E1107)),$G1107)</f>
        <v>5</v>
      </c>
      <c r="I1107" s="24">
        <v>10</v>
      </c>
      <c r="J1107" s="22">
        <f t="shared" si="13"/>
        <v>10</v>
      </c>
      <c r="K1107" s="22" t="s">
        <v>14</v>
      </c>
      <c r="L1107" s="22" t="s">
        <v>15</v>
      </c>
      <c r="M1107" s="26">
        <v>45251</v>
      </c>
      <c r="N1107" s="27">
        <f t="shared" si="14"/>
        <v>45251</v>
      </c>
    </row>
    <row r="1108" spans="1:14" ht="22.6" customHeight="1">
      <c r="A1108" s="22" t="s">
        <v>1129</v>
      </c>
      <c r="B1108" s="23" t="s">
        <v>9</v>
      </c>
      <c r="C1108" s="22" t="str">
        <f>IF(OR($B1108="Unknown",$B1108="Error",$B1108=""),IFERROR(VLOOKUP($H1108, '02_UnitPriceRef'!$F$3:$G$10,2,FALSE),"N/A"),$B1108)</f>
        <v>Coffee</v>
      </c>
      <c r="D1108" s="22" t="s">
        <v>9</v>
      </c>
      <c r="E1108" s="24">
        <v>3</v>
      </c>
      <c r="F1108" s="22">
        <f t="shared" si="12"/>
        <v>3</v>
      </c>
      <c r="G1108" s="24">
        <v>2</v>
      </c>
      <c r="H1108" s="22">
        <f>IF(OR($G1108="ERROR",$G1108="UNKNOWN",$G1108=""),IFERROR(VLOOKUP($D1108,'02_UnitPriceRef'!$E$3:$F$10,2,0),IF(OR($E1108="Error",$E1108="UNKNOWN",$E1108=""),0,I1108/E1108)),$G1108)</f>
        <v>2</v>
      </c>
      <c r="I1108" s="24">
        <v>6</v>
      </c>
      <c r="J1108" s="22">
        <f t="shared" si="13"/>
        <v>6</v>
      </c>
      <c r="K1108" s="22" t="s">
        <v>10</v>
      </c>
      <c r="L1108" s="22" t="s">
        <v>20</v>
      </c>
      <c r="M1108" s="26">
        <v>45254</v>
      </c>
      <c r="N1108" s="27">
        <f t="shared" si="14"/>
        <v>45254</v>
      </c>
    </row>
    <row r="1109" spans="1:14" ht="22.6" customHeight="1">
      <c r="A1109" s="22" t="s">
        <v>1130</v>
      </c>
      <c r="B1109" s="23" t="s">
        <v>27</v>
      </c>
      <c r="C1109" s="22" t="str">
        <f>IF(OR($B1109="Unknown",$B1109="Error",$B1109=""),IFERROR(VLOOKUP($H1109, '02_UnitPriceRef'!$F$3:$G$10,2,FALSE),"N/A"),$B1109)</f>
        <v>Sandwich</v>
      </c>
      <c r="D1109" s="22" t="s">
        <v>27</v>
      </c>
      <c r="E1109" s="23"/>
      <c r="F1109" s="22">
        <f t="shared" si="12"/>
        <v>5</v>
      </c>
      <c r="G1109" s="24">
        <v>4</v>
      </c>
      <c r="H1109" s="22">
        <f>IF(OR($G1109="ERROR",$G1109="UNKNOWN",$G1109=""),IFERROR(VLOOKUP($D1109,'02_UnitPriceRef'!$E$3:$F$10,2,0),IF(OR($E1109="Error",$E1109="UNKNOWN",$E1109=""),0,I1109/E1109)),$G1109)</f>
        <v>4</v>
      </c>
      <c r="I1109" s="24">
        <v>20</v>
      </c>
      <c r="J1109" s="22">
        <f t="shared" si="13"/>
        <v>20</v>
      </c>
      <c r="K1109" s="22" t="s">
        <v>14</v>
      </c>
      <c r="L1109" s="22" t="s">
        <v>20</v>
      </c>
      <c r="M1109" s="26">
        <v>45086</v>
      </c>
      <c r="N1109" s="27">
        <f t="shared" si="14"/>
        <v>45086</v>
      </c>
    </row>
    <row r="1110" spans="1:14" ht="22.6" customHeight="1">
      <c r="A1110" s="22" t="s">
        <v>1131</v>
      </c>
      <c r="B1110" s="23" t="s">
        <v>19</v>
      </c>
      <c r="C1110" s="22" t="str">
        <f>IF(OR($B1110="Unknown",$B1110="Error",$B1110=""),IFERROR(VLOOKUP($H1110, '02_UnitPriceRef'!$F$3:$G$10,2,FALSE),"N/A"),$B1110)</f>
        <v>Salad</v>
      </c>
      <c r="D1110" s="22" t="s">
        <v>19</v>
      </c>
      <c r="E1110" s="24">
        <v>3</v>
      </c>
      <c r="F1110" s="22">
        <f t="shared" si="12"/>
        <v>3</v>
      </c>
      <c r="G1110" s="24">
        <v>5</v>
      </c>
      <c r="H1110" s="22">
        <f>IF(OR($G1110="ERROR",$G1110="UNKNOWN",$G1110=""),IFERROR(VLOOKUP($D1110,'02_UnitPriceRef'!$E$3:$F$10,2,0),IF(OR($E1110="Error",$E1110="UNKNOWN",$E1110=""),0,I1110/E1110)),$G1110)</f>
        <v>5</v>
      </c>
      <c r="I1110" s="24">
        <v>15</v>
      </c>
      <c r="J1110" s="22">
        <f t="shared" si="13"/>
        <v>15</v>
      </c>
      <c r="K1110" s="22" t="s">
        <v>22</v>
      </c>
      <c r="L1110" s="22" t="s">
        <v>20</v>
      </c>
      <c r="M1110" s="26">
        <v>45037</v>
      </c>
      <c r="N1110" s="27">
        <f t="shared" si="14"/>
        <v>45037</v>
      </c>
    </row>
    <row r="1111" spans="1:14" ht="22.6" customHeight="1">
      <c r="A1111" s="22" t="s">
        <v>1132</v>
      </c>
      <c r="B1111" s="23" t="s">
        <v>35</v>
      </c>
      <c r="C1111" s="22" t="str">
        <f>IF(OR($B1111="Unknown",$B1111="Error",$B1111=""),IFERROR(VLOOKUP($H1111, '02_UnitPriceRef'!$F$3:$G$10,2,FALSE),"N/A"),$B1111)</f>
        <v>Tea</v>
      </c>
      <c r="D1111" s="22" t="s">
        <v>35</v>
      </c>
      <c r="E1111" s="24">
        <v>3</v>
      </c>
      <c r="F1111" s="22">
        <f t="shared" si="12"/>
        <v>3</v>
      </c>
      <c r="G1111" s="24">
        <v>1.5</v>
      </c>
      <c r="H1111" s="22">
        <f>IF(OR($G1111="ERROR",$G1111="UNKNOWN",$G1111=""),IFERROR(VLOOKUP($D1111,'02_UnitPriceRef'!$E$3:$F$10,2,0),IF(OR($E1111="Error",$E1111="UNKNOWN",$E1111=""),0,I1111/E1111)),$G1111)</f>
        <v>1.5</v>
      </c>
      <c r="I1111" s="24">
        <v>4.5</v>
      </c>
      <c r="J1111" s="22">
        <f t="shared" si="13"/>
        <v>4.5</v>
      </c>
      <c r="K1111" s="22" t="s">
        <v>20</v>
      </c>
      <c r="L1111" s="22" t="s">
        <v>11</v>
      </c>
      <c r="M1111" s="26">
        <v>45014</v>
      </c>
      <c r="N1111" s="27">
        <f t="shared" si="14"/>
        <v>45014</v>
      </c>
    </row>
    <row r="1112" spans="1:14" ht="22.6" customHeight="1">
      <c r="A1112" s="22" t="s">
        <v>1133</v>
      </c>
      <c r="B1112" s="23" t="s">
        <v>24</v>
      </c>
      <c r="C1112" s="22" t="str">
        <f>IF(OR($B1112="Unknown",$B1112="Error",$B1112=""),IFERROR(VLOOKUP($H1112, '02_UnitPriceRef'!$F$3:$G$10,2,FALSE),"N/A"),$B1112)</f>
        <v>Smoothie</v>
      </c>
      <c r="D1112" s="22" t="s">
        <v>24</v>
      </c>
      <c r="E1112" s="24">
        <v>3</v>
      </c>
      <c r="F1112" s="22">
        <f t="shared" si="12"/>
        <v>3</v>
      </c>
      <c r="G1112" s="24">
        <v>4</v>
      </c>
      <c r="H1112" s="22">
        <f>IF(OR($G1112="ERROR",$G1112="UNKNOWN",$G1112=""),IFERROR(VLOOKUP($D1112,'02_UnitPriceRef'!$E$3:$F$10,2,0),IF(OR($E1112="Error",$E1112="UNKNOWN",$E1112=""),0,I1112/E1112)),$G1112)</f>
        <v>4</v>
      </c>
      <c r="I1112" s="24">
        <v>12</v>
      </c>
      <c r="J1112" s="22">
        <f t="shared" si="13"/>
        <v>12</v>
      </c>
      <c r="K1112" s="22" t="s">
        <v>22</v>
      </c>
      <c r="L1112" s="22" t="s">
        <v>11</v>
      </c>
      <c r="M1112" s="26">
        <v>44938</v>
      </c>
      <c r="N1112" s="27">
        <f t="shared" si="14"/>
        <v>44938</v>
      </c>
    </row>
    <row r="1113" spans="1:14" ht="22.6" customHeight="1">
      <c r="A1113" s="22" t="s">
        <v>1134</v>
      </c>
      <c r="B1113" s="23" t="s">
        <v>39</v>
      </c>
      <c r="C1113" s="22" t="str">
        <f>IF(OR($B1113="Unknown",$B1113="Error",$B1113=""),IFERROR(VLOOKUP($H1113, '02_UnitPriceRef'!$F$3:$G$10,2,FALSE),"N/A"),$B1113)</f>
        <v>Juice</v>
      </c>
      <c r="D1113" s="22" t="s">
        <v>39</v>
      </c>
      <c r="E1113" s="24">
        <v>5</v>
      </c>
      <c r="F1113" s="22">
        <f t="shared" si="12"/>
        <v>5</v>
      </c>
      <c r="G1113" s="24">
        <v>3</v>
      </c>
      <c r="H1113" s="22">
        <f>IF(OR($G1113="ERROR",$G1113="UNKNOWN",$G1113=""),IFERROR(VLOOKUP($D1113,'02_UnitPriceRef'!$E$3:$F$10,2,0),IF(OR($E1113="Error",$E1113="UNKNOWN",$E1113=""),0,I1113/E1113)),$G1113)</f>
        <v>3</v>
      </c>
      <c r="I1113" s="24">
        <v>15</v>
      </c>
      <c r="J1113" s="22">
        <f t="shared" si="13"/>
        <v>15</v>
      </c>
      <c r="K1113" s="22" t="s">
        <v>20</v>
      </c>
      <c r="L1113" s="22" t="s">
        <v>11</v>
      </c>
      <c r="M1113" s="26">
        <v>44981</v>
      </c>
      <c r="N1113" s="27">
        <f t="shared" si="14"/>
        <v>44981</v>
      </c>
    </row>
    <row r="1114" spans="1:14" ht="22.6" customHeight="1">
      <c r="A1114" s="22" t="s">
        <v>1135</v>
      </c>
      <c r="B1114" s="23" t="s">
        <v>9</v>
      </c>
      <c r="C1114" s="22" t="str">
        <f>IF(OR($B1114="Unknown",$B1114="Error",$B1114=""),IFERROR(VLOOKUP($H1114, '02_UnitPriceRef'!$F$3:$G$10,2,FALSE),"N/A"),$B1114)</f>
        <v>Coffee</v>
      </c>
      <c r="D1114" s="22" t="s">
        <v>9</v>
      </c>
      <c r="E1114" s="23" t="s">
        <v>10031</v>
      </c>
      <c r="F1114" s="22">
        <f t="shared" si="12"/>
        <v>3</v>
      </c>
      <c r="G1114" s="24">
        <v>2</v>
      </c>
      <c r="H1114" s="22">
        <f>IF(OR($G1114="ERROR",$G1114="UNKNOWN",$G1114=""),IFERROR(VLOOKUP($D1114,'02_UnitPriceRef'!$E$3:$F$10,2,0),IF(OR($E1114="Error",$E1114="UNKNOWN",$E1114=""),0,I1114/E1114)),$G1114)</f>
        <v>2</v>
      </c>
      <c r="I1114" s="24">
        <v>6</v>
      </c>
      <c r="J1114" s="22">
        <f t="shared" si="13"/>
        <v>6</v>
      </c>
      <c r="K1114" s="22" t="s">
        <v>20</v>
      </c>
      <c r="L1114" s="22" t="s">
        <v>11</v>
      </c>
      <c r="M1114" s="26">
        <v>44967</v>
      </c>
      <c r="N1114" s="27">
        <f t="shared" si="14"/>
        <v>44967</v>
      </c>
    </row>
    <row r="1115" spans="1:14" ht="22.6" customHeight="1">
      <c r="A1115" s="22" t="s">
        <v>1136</v>
      </c>
      <c r="B1115" s="23" t="s">
        <v>19</v>
      </c>
      <c r="C1115" s="22" t="str">
        <f>IF(OR($B1115="Unknown",$B1115="Error",$B1115=""),IFERROR(VLOOKUP($H1115, '02_UnitPriceRef'!$F$3:$G$10,2,FALSE),"N/A"),$B1115)</f>
        <v>Salad</v>
      </c>
      <c r="D1115" s="22" t="s">
        <v>19</v>
      </c>
      <c r="E1115" s="24">
        <v>5</v>
      </c>
      <c r="F1115" s="22">
        <f t="shared" si="12"/>
        <v>5</v>
      </c>
      <c r="G1115" s="24">
        <v>5</v>
      </c>
      <c r="H1115" s="22">
        <f>IF(OR($G1115="ERROR",$G1115="UNKNOWN",$G1115=""),IFERROR(VLOOKUP($D1115,'02_UnitPriceRef'!$E$3:$F$10,2,0),IF(OR($E1115="Error",$E1115="UNKNOWN",$E1115=""),0,I1115/E1115)),$G1115)</f>
        <v>5</v>
      </c>
      <c r="I1115" s="24">
        <v>25</v>
      </c>
      <c r="J1115" s="22">
        <f t="shared" si="13"/>
        <v>25</v>
      </c>
      <c r="K1115" s="22" t="s">
        <v>10</v>
      </c>
      <c r="L1115" s="22" t="s">
        <v>15</v>
      </c>
      <c r="M1115" s="26">
        <v>45274</v>
      </c>
      <c r="N1115" s="27">
        <f t="shared" si="14"/>
        <v>45274</v>
      </c>
    </row>
    <row r="1116" spans="1:14" ht="22.6" customHeight="1">
      <c r="A1116" s="22" t="s">
        <v>1137</v>
      </c>
      <c r="B1116" s="23" t="s">
        <v>24</v>
      </c>
      <c r="C1116" s="22" t="str">
        <f>IF(OR($B1116="Unknown",$B1116="Error",$B1116=""),IFERROR(VLOOKUP($H1116, '02_UnitPriceRef'!$F$3:$G$10,2,FALSE),"N/A"),$B1116)</f>
        <v>Smoothie</v>
      </c>
      <c r="D1116" s="22" t="s">
        <v>24</v>
      </c>
      <c r="E1116" s="24">
        <v>3</v>
      </c>
      <c r="F1116" s="22">
        <f t="shared" si="12"/>
        <v>3</v>
      </c>
      <c r="G1116" s="24">
        <v>4</v>
      </c>
      <c r="H1116" s="22">
        <f>IF(OR($G1116="ERROR",$G1116="UNKNOWN",$G1116=""),IFERROR(VLOOKUP($D1116,'02_UnitPriceRef'!$E$3:$F$10,2,0),IF(OR($E1116="Error",$E1116="UNKNOWN",$E1116=""),0,I1116/E1116)),$G1116)</f>
        <v>4</v>
      </c>
      <c r="I1116" s="24">
        <v>12</v>
      </c>
      <c r="J1116" s="22">
        <f t="shared" si="13"/>
        <v>12</v>
      </c>
      <c r="K1116" s="22" t="s">
        <v>20</v>
      </c>
      <c r="L1116" s="22" t="s">
        <v>20</v>
      </c>
      <c r="M1116" s="26">
        <v>45209</v>
      </c>
      <c r="N1116" s="27">
        <f t="shared" si="14"/>
        <v>45209</v>
      </c>
    </row>
    <row r="1117" spans="1:14" ht="22.6" customHeight="1">
      <c r="A1117" s="22" t="s">
        <v>1138</v>
      </c>
      <c r="B1117" s="23" t="s">
        <v>13</v>
      </c>
      <c r="C1117" s="22" t="str">
        <f>IF(OR($B1117="Unknown",$B1117="Error",$B1117=""),IFERROR(VLOOKUP($H1117, '02_UnitPriceRef'!$F$3:$G$10,2,FALSE),"N/A"),$B1117)</f>
        <v>Cake</v>
      </c>
      <c r="D1117" s="22" t="s">
        <v>13</v>
      </c>
      <c r="E1117" s="24">
        <v>3</v>
      </c>
      <c r="F1117" s="22">
        <f t="shared" si="12"/>
        <v>3</v>
      </c>
      <c r="G1117" s="24">
        <v>3</v>
      </c>
      <c r="H1117" s="22">
        <f>IF(OR($G1117="ERROR",$G1117="UNKNOWN",$G1117=""),IFERROR(VLOOKUP($D1117,'02_UnitPriceRef'!$E$3:$F$10,2,0),IF(OR($E1117="Error",$E1117="UNKNOWN",$E1117=""),0,I1117/E1117)),$G1117)</f>
        <v>3</v>
      </c>
      <c r="I1117" s="24">
        <v>9</v>
      </c>
      <c r="J1117" s="22">
        <f t="shared" si="13"/>
        <v>9</v>
      </c>
      <c r="K1117" s="22" t="s">
        <v>22</v>
      </c>
      <c r="L1117" s="22" t="s">
        <v>11</v>
      </c>
      <c r="M1117" s="26">
        <v>44958</v>
      </c>
      <c r="N1117" s="27">
        <f t="shared" si="14"/>
        <v>44958</v>
      </c>
    </row>
    <row r="1118" spans="1:14" ht="22.6" customHeight="1">
      <c r="A1118" s="22" t="s">
        <v>1139</v>
      </c>
      <c r="B1118" s="23" t="s">
        <v>24</v>
      </c>
      <c r="C1118" s="22" t="str">
        <f>IF(OR($B1118="Unknown",$B1118="Error",$B1118=""),IFERROR(VLOOKUP($H1118, '02_UnitPriceRef'!$F$3:$G$10,2,FALSE),"N/A"),$B1118)</f>
        <v>Smoothie</v>
      </c>
      <c r="D1118" s="22" t="s">
        <v>24</v>
      </c>
      <c r="E1118" s="23" t="s">
        <v>10030</v>
      </c>
      <c r="F1118" s="22">
        <f t="shared" si="12"/>
        <v>4</v>
      </c>
      <c r="G1118" s="24">
        <v>4</v>
      </c>
      <c r="H1118" s="22">
        <f>IF(OR($G1118="ERROR",$G1118="UNKNOWN",$G1118=""),IFERROR(VLOOKUP($D1118,'02_UnitPriceRef'!$E$3:$F$10,2,0),IF(OR($E1118="Error",$E1118="UNKNOWN",$E1118=""),0,I1118/E1118)),$G1118)</f>
        <v>4</v>
      </c>
      <c r="I1118" s="24">
        <v>16</v>
      </c>
      <c r="J1118" s="22">
        <f t="shared" si="13"/>
        <v>16</v>
      </c>
      <c r="K1118" s="22" t="s">
        <v>10</v>
      </c>
      <c r="L1118" s="22" t="s">
        <v>20</v>
      </c>
      <c r="M1118" s="26">
        <v>45029</v>
      </c>
      <c r="N1118" s="27">
        <f t="shared" si="14"/>
        <v>45029</v>
      </c>
    </row>
    <row r="1119" spans="1:14" ht="22.6" customHeight="1">
      <c r="A1119" s="22" t="s">
        <v>1140</v>
      </c>
      <c r="B1119" s="23" t="s">
        <v>39</v>
      </c>
      <c r="C1119" s="22" t="str">
        <f>IF(OR($B1119="Unknown",$B1119="Error",$B1119=""),IFERROR(VLOOKUP($H1119, '02_UnitPriceRef'!$F$3:$G$10,2,FALSE),"N/A"),$B1119)</f>
        <v>Juice</v>
      </c>
      <c r="D1119" s="22" t="s">
        <v>39</v>
      </c>
      <c r="E1119" s="24">
        <v>5</v>
      </c>
      <c r="F1119" s="22">
        <f t="shared" si="12"/>
        <v>5</v>
      </c>
      <c r="G1119" s="24">
        <v>3</v>
      </c>
      <c r="H1119" s="22">
        <f>IF(OR($G1119="ERROR",$G1119="UNKNOWN",$G1119=""),IFERROR(VLOOKUP($D1119,'02_UnitPriceRef'!$E$3:$F$10,2,0),IF(OR($E1119="Error",$E1119="UNKNOWN",$E1119=""),0,I1119/E1119)),$G1119)</f>
        <v>3</v>
      </c>
      <c r="I1119" s="24">
        <v>15</v>
      </c>
      <c r="J1119" s="22">
        <f t="shared" si="13"/>
        <v>15</v>
      </c>
      <c r="K1119" s="22" t="s">
        <v>20</v>
      </c>
      <c r="L1119" s="22" t="s">
        <v>20</v>
      </c>
      <c r="M1119" s="26">
        <v>45103</v>
      </c>
      <c r="N1119" s="27">
        <f t="shared" si="14"/>
        <v>45103</v>
      </c>
    </row>
    <row r="1120" spans="1:14" ht="22.6" customHeight="1">
      <c r="A1120" s="22" t="s">
        <v>1141</v>
      </c>
      <c r="B1120" s="23" t="s">
        <v>24</v>
      </c>
      <c r="C1120" s="22" t="str">
        <f>IF(OR($B1120="Unknown",$B1120="Error",$B1120=""),IFERROR(VLOOKUP($H1120, '02_UnitPriceRef'!$F$3:$G$10,2,FALSE),"N/A"),$B1120)</f>
        <v>Smoothie</v>
      </c>
      <c r="D1120" s="22" t="s">
        <v>24</v>
      </c>
      <c r="E1120" s="24">
        <v>3</v>
      </c>
      <c r="F1120" s="22">
        <f t="shared" si="12"/>
        <v>3</v>
      </c>
      <c r="G1120" s="24">
        <v>4</v>
      </c>
      <c r="H1120" s="22">
        <f>IF(OR($G1120="ERROR",$G1120="UNKNOWN",$G1120=""),IFERROR(VLOOKUP($D1120,'02_UnitPriceRef'!$E$3:$F$10,2,0),IF(OR($E1120="Error",$E1120="UNKNOWN",$E1120=""),0,I1120/E1120)),$G1120)</f>
        <v>4</v>
      </c>
      <c r="I1120" s="24">
        <v>12</v>
      </c>
      <c r="J1120" s="22">
        <f t="shared" si="13"/>
        <v>12</v>
      </c>
      <c r="K1120" s="22" t="s">
        <v>10</v>
      </c>
      <c r="L1120" s="22" t="s">
        <v>15</v>
      </c>
      <c r="M1120" s="26">
        <v>45144</v>
      </c>
      <c r="N1120" s="27">
        <f t="shared" si="14"/>
        <v>45144</v>
      </c>
    </row>
    <row r="1121" spans="1:14" ht="22.6" customHeight="1">
      <c r="A1121" s="22" t="s">
        <v>1142</v>
      </c>
      <c r="B1121" s="23" t="s">
        <v>27</v>
      </c>
      <c r="C1121" s="22" t="str">
        <f>IF(OR($B1121="Unknown",$B1121="Error",$B1121=""),IFERROR(VLOOKUP($H1121, '02_UnitPriceRef'!$F$3:$G$10,2,FALSE),"N/A"),$B1121)</f>
        <v>Sandwich</v>
      </c>
      <c r="D1121" s="22" t="s">
        <v>27</v>
      </c>
      <c r="E1121" s="24">
        <v>5</v>
      </c>
      <c r="F1121" s="22">
        <f t="shared" si="12"/>
        <v>5</v>
      </c>
      <c r="G1121" s="24">
        <v>4</v>
      </c>
      <c r="H1121" s="22">
        <f>IF(OR($G1121="ERROR",$G1121="UNKNOWN",$G1121=""),IFERROR(VLOOKUP($D1121,'02_UnitPriceRef'!$E$3:$F$10,2,0),IF(OR($E1121="Error",$E1121="UNKNOWN",$E1121=""),0,I1121/E1121)),$G1121)</f>
        <v>4</v>
      </c>
      <c r="I1121" s="24">
        <v>20</v>
      </c>
      <c r="J1121" s="22">
        <f t="shared" si="13"/>
        <v>20</v>
      </c>
      <c r="K1121" s="22" t="s">
        <v>22</v>
      </c>
      <c r="L1121" s="22" t="s">
        <v>20</v>
      </c>
      <c r="M1121" s="26">
        <v>45128</v>
      </c>
      <c r="N1121" s="27">
        <f t="shared" si="14"/>
        <v>45128</v>
      </c>
    </row>
    <row r="1122" spans="1:14" ht="22.6" customHeight="1">
      <c r="A1122" s="22" t="s">
        <v>1143</v>
      </c>
      <c r="B1122" s="23" t="s">
        <v>13</v>
      </c>
      <c r="C1122" s="22" t="str">
        <f>IF(OR($B1122="Unknown",$B1122="Error",$B1122=""),IFERROR(VLOOKUP($H1122, '02_UnitPriceRef'!$F$3:$G$10,2,FALSE),"N/A"),$B1122)</f>
        <v>Cake</v>
      </c>
      <c r="D1122" s="22" t="s">
        <v>13</v>
      </c>
      <c r="E1122" s="24">
        <v>2</v>
      </c>
      <c r="F1122" s="22">
        <f t="shared" si="12"/>
        <v>2</v>
      </c>
      <c r="G1122" s="24">
        <v>3</v>
      </c>
      <c r="H1122" s="22">
        <f>IF(OR($G1122="ERROR",$G1122="UNKNOWN",$G1122=""),IFERROR(VLOOKUP($D1122,'02_UnitPriceRef'!$E$3:$F$10,2,0),IF(OR($E1122="Error",$E1122="UNKNOWN",$E1122=""),0,I1122/E1122)),$G1122)</f>
        <v>3</v>
      </c>
      <c r="I1122" s="24">
        <v>6</v>
      </c>
      <c r="J1122" s="22">
        <f t="shared" si="13"/>
        <v>6</v>
      </c>
      <c r="K1122" s="22" t="s">
        <v>20</v>
      </c>
      <c r="L1122" s="22" t="s">
        <v>20</v>
      </c>
      <c r="M1122" s="28" t="s">
        <v>10030</v>
      </c>
      <c r="N1122" s="27">
        <f t="shared" si="14"/>
        <v>1</v>
      </c>
    </row>
    <row r="1123" spans="1:14" ht="22.6" customHeight="1">
      <c r="A1123" s="22" t="s">
        <v>1144</v>
      </c>
      <c r="B1123" s="23" t="s">
        <v>19</v>
      </c>
      <c r="C1123" s="22" t="str">
        <f>IF(OR($B1123="Unknown",$B1123="Error",$B1123=""),IFERROR(VLOOKUP($H1123, '02_UnitPriceRef'!$F$3:$G$10,2,FALSE),"N/A"),$B1123)</f>
        <v>Salad</v>
      </c>
      <c r="D1123" s="22" t="s">
        <v>19</v>
      </c>
      <c r="E1123" s="24">
        <v>1</v>
      </c>
      <c r="F1123" s="22">
        <f t="shared" si="12"/>
        <v>1</v>
      </c>
      <c r="G1123" s="24">
        <v>5</v>
      </c>
      <c r="H1123" s="22">
        <f>IF(OR($G1123="ERROR",$G1123="UNKNOWN",$G1123=""),IFERROR(VLOOKUP($D1123,'02_UnitPriceRef'!$E$3:$F$10,2,0),IF(OR($E1123="Error",$E1123="UNKNOWN",$E1123=""),0,I1123/E1123)),$G1123)</f>
        <v>5</v>
      </c>
      <c r="I1123" s="24">
        <v>5</v>
      </c>
      <c r="J1123" s="22">
        <f t="shared" si="13"/>
        <v>5</v>
      </c>
      <c r="K1123" s="22" t="s">
        <v>14</v>
      </c>
      <c r="L1123" s="22" t="s">
        <v>15</v>
      </c>
      <c r="M1123" s="26">
        <v>45129</v>
      </c>
      <c r="N1123" s="27">
        <f t="shared" si="14"/>
        <v>45129</v>
      </c>
    </row>
    <row r="1124" spans="1:14" ht="22.6" customHeight="1">
      <c r="A1124" s="22" t="s">
        <v>1145</v>
      </c>
      <c r="B1124" s="23" t="s">
        <v>35</v>
      </c>
      <c r="C1124" s="22" t="str">
        <f>IF(OR($B1124="Unknown",$B1124="Error",$B1124=""),IFERROR(VLOOKUP($H1124, '02_UnitPriceRef'!$F$3:$G$10,2,FALSE),"N/A"),$B1124)</f>
        <v>Tea</v>
      </c>
      <c r="D1124" s="22" t="s">
        <v>35</v>
      </c>
      <c r="E1124" s="24">
        <v>5</v>
      </c>
      <c r="F1124" s="22">
        <f t="shared" si="12"/>
        <v>5</v>
      </c>
      <c r="G1124" s="24">
        <v>1.5</v>
      </c>
      <c r="H1124" s="22">
        <f>IF(OR($G1124="ERROR",$G1124="UNKNOWN",$G1124=""),IFERROR(VLOOKUP($D1124,'02_UnitPriceRef'!$E$3:$F$10,2,0),IF(OR($E1124="Error",$E1124="UNKNOWN",$E1124=""),0,I1124/E1124)),$G1124)</f>
        <v>1.5</v>
      </c>
      <c r="I1124" s="24">
        <v>7.5</v>
      </c>
      <c r="J1124" s="22">
        <f t="shared" si="13"/>
        <v>7.5</v>
      </c>
      <c r="K1124" s="22" t="s">
        <v>10</v>
      </c>
      <c r="L1124" s="22" t="s">
        <v>20</v>
      </c>
      <c r="M1124" s="26"/>
      <c r="N1124" s="27">
        <f t="shared" si="14"/>
        <v>1</v>
      </c>
    </row>
    <row r="1125" spans="1:14" ht="22.6" customHeight="1">
      <c r="A1125" s="22" t="s">
        <v>1146</v>
      </c>
      <c r="B1125" s="23" t="s">
        <v>9</v>
      </c>
      <c r="C1125" s="22" t="str">
        <f>IF(OR($B1125="Unknown",$B1125="Error",$B1125=""),IFERROR(VLOOKUP($H1125, '02_UnitPriceRef'!$F$3:$G$10,2,FALSE),"N/A"),$B1125)</f>
        <v>Coffee</v>
      </c>
      <c r="D1125" s="22" t="s">
        <v>9</v>
      </c>
      <c r="E1125" s="24">
        <v>3</v>
      </c>
      <c r="F1125" s="22">
        <f t="shared" si="12"/>
        <v>3</v>
      </c>
      <c r="G1125" s="24">
        <v>2</v>
      </c>
      <c r="H1125" s="22">
        <f>IF(OR($G1125="ERROR",$G1125="UNKNOWN",$G1125=""),IFERROR(VLOOKUP($D1125,'02_UnitPriceRef'!$E$3:$F$10,2,0),IF(OR($E1125="Error",$E1125="UNKNOWN",$E1125=""),0,I1125/E1125)),$G1125)</f>
        <v>2</v>
      </c>
      <c r="I1125" s="24">
        <v>6</v>
      </c>
      <c r="J1125" s="22">
        <f t="shared" si="13"/>
        <v>6</v>
      </c>
      <c r="K1125" s="22" t="s">
        <v>20</v>
      </c>
      <c r="L1125" s="22" t="s">
        <v>20</v>
      </c>
      <c r="M1125" s="26">
        <v>45132</v>
      </c>
      <c r="N1125" s="27">
        <f t="shared" si="14"/>
        <v>45132</v>
      </c>
    </row>
    <row r="1126" spans="1:14" ht="22.6" customHeight="1">
      <c r="A1126" s="22" t="s">
        <v>1147</v>
      </c>
      <c r="B1126" s="23" t="s">
        <v>39</v>
      </c>
      <c r="C1126" s="22" t="str">
        <f>IF(OR($B1126="Unknown",$B1126="Error",$B1126=""),IFERROR(VLOOKUP($H1126, '02_UnitPriceRef'!$F$3:$G$10,2,FALSE),"N/A"),$B1126)</f>
        <v>Juice</v>
      </c>
      <c r="D1126" s="22" t="s">
        <v>39</v>
      </c>
      <c r="E1126" s="24">
        <v>2</v>
      </c>
      <c r="F1126" s="22">
        <f t="shared" si="12"/>
        <v>2</v>
      </c>
      <c r="G1126" s="23" t="s">
        <v>10031</v>
      </c>
      <c r="H1126" s="22">
        <f>IF(OR($G1126="ERROR",$G1126="UNKNOWN",$G1126=""),IFERROR(VLOOKUP($D1126,'02_UnitPriceRef'!$E$3:$F$10,2,0),IF(OR($E1126="Error",$E1126="UNKNOWN",$E1126=""),0,I1126/E1126)),$G1126)</f>
        <v>3</v>
      </c>
      <c r="I1126" s="24">
        <v>6</v>
      </c>
      <c r="J1126" s="22">
        <f t="shared" si="13"/>
        <v>6</v>
      </c>
      <c r="K1126" s="22" t="s">
        <v>22</v>
      </c>
      <c r="L1126" s="22" t="s">
        <v>20</v>
      </c>
      <c r="M1126" s="26">
        <v>44954</v>
      </c>
      <c r="N1126" s="27">
        <f t="shared" si="14"/>
        <v>44954</v>
      </c>
    </row>
    <row r="1127" spans="1:14" ht="22.6" customHeight="1">
      <c r="A1127" s="22" t="s">
        <v>1148</v>
      </c>
      <c r="B1127" s="23" t="s">
        <v>24</v>
      </c>
      <c r="C1127" s="22" t="str">
        <f>IF(OR($B1127="Unknown",$B1127="Error",$B1127=""),IFERROR(VLOOKUP($H1127, '02_UnitPriceRef'!$F$3:$G$10,2,FALSE),"N/A"),$B1127)</f>
        <v>Smoothie</v>
      </c>
      <c r="D1127" s="22" t="s">
        <v>24</v>
      </c>
      <c r="E1127" s="24">
        <v>5</v>
      </c>
      <c r="F1127" s="22">
        <f t="shared" si="12"/>
        <v>5</v>
      </c>
      <c r="G1127" s="24">
        <v>4</v>
      </c>
      <c r="H1127" s="22">
        <f>IF(OR($G1127="ERROR",$G1127="UNKNOWN",$G1127=""),IFERROR(VLOOKUP($D1127,'02_UnitPriceRef'!$E$3:$F$10,2,0),IF(OR($E1127="Error",$E1127="UNKNOWN",$E1127=""),0,I1127/E1127)),$G1127)</f>
        <v>4</v>
      </c>
      <c r="I1127" s="24">
        <v>20</v>
      </c>
      <c r="J1127" s="22">
        <f t="shared" si="13"/>
        <v>20</v>
      </c>
      <c r="K1127" s="22" t="s">
        <v>20</v>
      </c>
      <c r="L1127" s="22" t="s">
        <v>20</v>
      </c>
      <c r="M1127" s="26">
        <v>45157</v>
      </c>
      <c r="N1127" s="27">
        <f t="shared" si="14"/>
        <v>45157</v>
      </c>
    </row>
    <row r="1128" spans="1:14" ht="22.6" customHeight="1">
      <c r="A1128" s="22" t="s">
        <v>1149</v>
      </c>
      <c r="B1128" s="23" t="s">
        <v>24</v>
      </c>
      <c r="C1128" s="22" t="str">
        <f>IF(OR($B1128="Unknown",$B1128="Error",$B1128=""),IFERROR(VLOOKUP($H1128, '02_UnitPriceRef'!$F$3:$G$10,2,FALSE),"N/A"),$B1128)</f>
        <v>Smoothie</v>
      </c>
      <c r="D1128" s="22" t="s">
        <v>24</v>
      </c>
      <c r="E1128" s="24">
        <v>2</v>
      </c>
      <c r="F1128" s="22">
        <f t="shared" si="12"/>
        <v>2</v>
      </c>
      <c r="G1128" s="24">
        <v>4</v>
      </c>
      <c r="H1128" s="22">
        <f>IF(OR($G1128="ERROR",$G1128="UNKNOWN",$G1128=""),IFERROR(VLOOKUP($D1128,'02_UnitPriceRef'!$E$3:$F$10,2,0),IF(OR($E1128="Error",$E1128="UNKNOWN",$E1128=""),0,I1128/E1128)),$G1128)</f>
        <v>4</v>
      </c>
      <c r="I1128" s="24">
        <v>8</v>
      </c>
      <c r="J1128" s="22">
        <f t="shared" si="13"/>
        <v>8</v>
      </c>
      <c r="K1128" s="22" t="s">
        <v>10</v>
      </c>
      <c r="L1128" s="22" t="s">
        <v>15</v>
      </c>
      <c r="M1128" s="26">
        <v>45000</v>
      </c>
      <c r="N1128" s="27">
        <f t="shared" si="14"/>
        <v>45000</v>
      </c>
    </row>
    <row r="1129" spans="1:14" ht="22.6" customHeight="1">
      <c r="A1129" s="22" t="s">
        <v>1150</v>
      </c>
      <c r="B1129" s="23" t="s">
        <v>10030</v>
      </c>
      <c r="C1129" s="22" t="str">
        <f>IF(OR($B1129="Unknown",$B1129="Error",$B1129=""),IFERROR(VLOOKUP($H1129, '02_UnitPriceRef'!$F$3:$G$10,2,FALSE),"N/A"),$B1129)</f>
        <v>Cake/Juice</v>
      </c>
      <c r="D1129" s="22" t="s">
        <v>10044</v>
      </c>
      <c r="E1129" s="24">
        <v>5</v>
      </c>
      <c r="F1129" s="22">
        <f t="shared" si="12"/>
        <v>5</v>
      </c>
      <c r="G1129" s="24">
        <v>3</v>
      </c>
      <c r="H1129" s="22">
        <f>IF(OR($G1129="ERROR",$G1129="UNKNOWN",$G1129=""),IFERROR(VLOOKUP($D1129,'02_UnitPriceRef'!$E$3:$F$10,2,0),IF(OR($E1129="Error",$E1129="UNKNOWN",$E1129=""),0,I1129/E1129)),$G1129)</f>
        <v>3</v>
      </c>
      <c r="I1129" s="24">
        <v>15</v>
      </c>
      <c r="J1129" s="22">
        <f t="shared" si="13"/>
        <v>15</v>
      </c>
      <c r="K1129" s="22" t="s">
        <v>20</v>
      </c>
      <c r="L1129" s="22" t="s">
        <v>20</v>
      </c>
      <c r="M1129" s="26">
        <v>45006</v>
      </c>
      <c r="N1129" s="27">
        <f t="shared" si="14"/>
        <v>45006</v>
      </c>
    </row>
    <row r="1130" spans="1:14" ht="22.6" customHeight="1">
      <c r="A1130" s="22" t="s">
        <v>1151</v>
      </c>
      <c r="B1130" s="23" t="s">
        <v>13</v>
      </c>
      <c r="C1130" s="22" t="str">
        <f>IF(OR($B1130="Unknown",$B1130="Error",$B1130=""),IFERROR(VLOOKUP($H1130, '02_UnitPriceRef'!$F$3:$G$10,2,FALSE),"N/A"),$B1130)</f>
        <v>Cake</v>
      </c>
      <c r="D1130" s="22" t="s">
        <v>13</v>
      </c>
      <c r="E1130" s="24">
        <v>1</v>
      </c>
      <c r="F1130" s="22">
        <f t="shared" si="12"/>
        <v>1</v>
      </c>
      <c r="G1130" s="24">
        <v>3</v>
      </c>
      <c r="H1130" s="22">
        <f>IF(OR($G1130="ERROR",$G1130="UNKNOWN",$G1130=""),IFERROR(VLOOKUP($D1130,'02_UnitPriceRef'!$E$3:$F$10,2,0),IF(OR($E1130="Error",$E1130="UNKNOWN",$E1130=""),0,I1130/E1130)),$G1130)</f>
        <v>3</v>
      </c>
      <c r="I1130" s="24">
        <v>3</v>
      </c>
      <c r="J1130" s="22">
        <f t="shared" si="13"/>
        <v>3</v>
      </c>
      <c r="K1130" s="22" t="s">
        <v>10</v>
      </c>
      <c r="L1130" s="22" t="s">
        <v>11</v>
      </c>
      <c r="M1130" s="26">
        <v>45236</v>
      </c>
      <c r="N1130" s="27">
        <f t="shared" si="14"/>
        <v>45236</v>
      </c>
    </row>
    <row r="1131" spans="1:14" ht="22.6" customHeight="1">
      <c r="A1131" s="22" t="s">
        <v>1152</v>
      </c>
      <c r="B1131" s="23" t="s">
        <v>9</v>
      </c>
      <c r="C1131" s="22" t="str">
        <f>IF(OR($B1131="Unknown",$B1131="Error",$B1131=""),IFERROR(VLOOKUP($H1131, '02_UnitPriceRef'!$F$3:$G$10,2,FALSE),"N/A"),$B1131)</f>
        <v>Coffee</v>
      </c>
      <c r="D1131" s="22" t="s">
        <v>9</v>
      </c>
      <c r="E1131" s="24">
        <v>2</v>
      </c>
      <c r="F1131" s="22">
        <f t="shared" si="12"/>
        <v>2</v>
      </c>
      <c r="G1131" s="23" t="s">
        <v>10031</v>
      </c>
      <c r="H1131" s="22">
        <f>IF(OR($G1131="ERROR",$G1131="UNKNOWN",$G1131=""),IFERROR(VLOOKUP($D1131,'02_UnitPriceRef'!$E$3:$F$10,2,0),IF(OR($E1131="Error",$E1131="UNKNOWN",$E1131=""),0,I1131/E1131)),$G1131)</f>
        <v>2</v>
      </c>
      <c r="I1131" s="24">
        <v>4</v>
      </c>
      <c r="J1131" s="22">
        <f t="shared" si="13"/>
        <v>4</v>
      </c>
      <c r="K1131" s="22" t="s">
        <v>14</v>
      </c>
      <c r="L1131" s="22" t="s">
        <v>20</v>
      </c>
      <c r="M1131" s="26"/>
      <c r="N1131" s="27">
        <f t="shared" si="14"/>
        <v>1</v>
      </c>
    </row>
    <row r="1132" spans="1:14" ht="22.6" customHeight="1">
      <c r="A1132" s="22" t="s">
        <v>1153</v>
      </c>
      <c r="B1132" s="23" t="s">
        <v>13</v>
      </c>
      <c r="C1132" s="22" t="str">
        <f>IF(OR($B1132="Unknown",$B1132="Error",$B1132=""),IFERROR(VLOOKUP($H1132, '02_UnitPriceRef'!$F$3:$G$10,2,FALSE),"N/A"),$B1132)</f>
        <v>Cake</v>
      </c>
      <c r="D1132" s="22" t="s">
        <v>13</v>
      </c>
      <c r="E1132" s="24">
        <v>2</v>
      </c>
      <c r="F1132" s="22">
        <f t="shared" si="12"/>
        <v>2</v>
      </c>
      <c r="G1132" s="24">
        <v>3</v>
      </c>
      <c r="H1132" s="22">
        <f>IF(OR($G1132="ERROR",$G1132="UNKNOWN",$G1132=""),IFERROR(VLOOKUP($D1132,'02_UnitPriceRef'!$E$3:$F$10,2,0),IF(OR($E1132="Error",$E1132="UNKNOWN",$E1132=""),0,I1132/E1132)),$G1132)</f>
        <v>3</v>
      </c>
      <c r="I1132" s="24">
        <v>6</v>
      </c>
      <c r="J1132" s="22">
        <f t="shared" si="13"/>
        <v>6</v>
      </c>
      <c r="K1132" s="22" t="s">
        <v>14</v>
      </c>
      <c r="L1132" s="22" t="s">
        <v>15</v>
      </c>
      <c r="M1132" s="26">
        <v>45019</v>
      </c>
      <c r="N1132" s="27">
        <f t="shared" si="14"/>
        <v>45019</v>
      </c>
    </row>
    <row r="1133" spans="1:14" ht="22.6" customHeight="1">
      <c r="A1133" s="22" t="s">
        <v>1154</v>
      </c>
      <c r="B1133" s="23" t="s">
        <v>27</v>
      </c>
      <c r="C1133" s="22" t="str">
        <f>IF(OR($B1133="Unknown",$B1133="Error",$B1133=""),IFERROR(VLOOKUP($H1133, '02_UnitPriceRef'!$F$3:$G$10,2,FALSE),"N/A"),$B1133)</f>
        <v>Sandwich</v>
      </c>
      <c r="D1133" s="22" t="s">
        <v>27</v>
      </c>
      <c r="E1133" s="24">
        <v>1</v>
      </c>
      <c r="F1133" s="22">
        <f t="shared" si="12"/>
        <v>1</v>
      </c>
      <c r="G1133" s="24">
        <v>4</v>
      </c>
      <c r="H1133" s="22">
        <f>IF(OR($G1133="ERROR",$G1133="UNKNOWN",$G1133=""),IFERROR(VLOOKUP($D1133,'02_UnitPriceRef'!$E$3:$F$10,2,0),IF(OR($E1133="Error",$E1133="UNKNOWN",$E1133=""),0,I1133/E1133)),$G1133)</f>
        <v>4</v>
      </c>
      <c r="I1133" s="24">
        <v>4</v>
      </c>
      <c r="J1133" s="22">
        <f t="shared" si="13"/>
        <v>4</v>
      </c>
      <c r="K1133" s="22" t="s">
        <v>10</v>
      </c>
      <c r="L1133" s="22" t="s">
        <v>15</v>
      </c>
      <c r="M1133" s="26">
        <v>45124</v>
      </c>
      <c r="N1133" s="27">
        <f t="shared" si="14"/>
        <v>45124</v>
      </c>
    </row>
    <row r="1134" spans="1:14" ht="22.6" customHeight="1">
      <c r="A1134" s="22" t="s">
        <v>1155</v>
      </c>
      <c r="B1134" s="23" t="s">
        <v>24</v>
      </c>
      <c r="C1134" s="22" t="str">
        <f>IF(OR($B1134="Unknown",$B1134="Error",$B1134=""),IFERROR(VLOOKUP($H1134, '02_UnitPriceRef'!$F$3:$G$10,2,FALSE),"N/A"),$B1134)</f>
        <v>Smoothie</v>
      </c>
      <c r="D1134" s="22" t="s">
        <v>24</v>
      </c>
      <c r="E1134" s="24">
        <v>2</v>
      </c>
      <c r="F1134" s="22">
        <f t="shared" si="12"/>
        <v>2</v>
      </c>
      <c r="G1134" s="24">
        <v>4</v>
      </c>
      <c r="H1134" s="22">
        <f>IF(OR($G1134="ERROR",$G1134="UNKNOWN",$G1134=""),IFERROR(VLOOKUP($D1134,'02_UnitPriceRef'!$E$3:$F$10,2,0),IF(OR($E1134="Error",$E1134="UNKNOWN",$E1134=""),0,I1134/E1134)),$G1134)</f>
        <v>4</v>
      </c>
      <c r="I1134" s="24">
        <v>8</v>
      </c>
      <c r="J1134" s="22">
        <f t="shared" si="13"/>
        <v>8</v>
      </c>
      <c r="K1134" s="22" t="s">
        <v>14</v>
      </c>
      <c r="L1134" s="22" t="s">
        <v>15</v>
      </c>
      <c r="M1134" s="26">
        <v>45147</v>
      </c>
      <c r="N1134" s="27">
        <f t="shared" si="14"/>
        <v>45147</v>
      </c>
    </row>
    <row r="1135" spans="1:14" ht="22.6" customHeight="1">
      <c r="A1135" s="22" t="s">
        <v>1156</v>
      </c>
      <c r="B1135" s="23" t="s">
        <v>24</v>
      </c>
      <c r="C1135" s="22" t="str">
        <f>IF(OR($B1135="Unknown",$B1135="Error",$B1135=""),IFERROR(VLOOKUP($H1135, '02_UnitPriceRef'!$F$3:$G$10,2,FALSE),"N/A"),$B1135)</f>
        <v>Smoothie</v>
      </c>
      <c r="D1135" s="22" t="s">
        <v>24</v>
      </c>
      <c r="E1135" s="24">
        <v>4</v>
      </c>
      <c r="F1135" s="22">
        <f t="shared" si="12"/>
        <v>4</v>
      </c>
      <c r="G1135" s="24">
        <v>4</v>
      </c>
      <c r="H1135" s="22">
        <f>IF(OR($G1135="ERROR",$G1135="UNKNOWN",$G1135=""),IFERROR(VLOOKUP($D1135,'02_UnitPriceRef'!$E$3:$F$10,2,0),IF(OR($E1135="Error",$E1135="UNKNOWN",$E1135=""),0,I1135/E1135)),$G1135)</f>
        <v>4</v>
      </c>
      <c r="I1135" s="24">
        <v>16</v>
      </c>
      <c r="J1135" s="22">
        <f t="shared" si="13"/>
        <v>16</v>
      </c>
      <c r="K1135" s="22" t="s">
        <v>10</v>
      </c>
      <c r="L1135" s="22" t="s">
        <v>11</v>
      </c>
      <c r="M1135" s="26">
        <v>45284</v>
      </c>
      <c r="N1135" s="27">
        <f t="shared" si="14"/>
        <v>45284</v>
      </c>
    </row>
    <row r="1136" spans="1:14" ht="22.6" customHeight="1">
      <c r="A1136" s="22" t="s">
        <v>1157</v>
      </c>
      <c r="B1136" s="23" t="s">
        <v>9</v>
      </c>
      <c r="C1136" s="22" t="str">
        <f>IF(OR($B1136="Unknown",$B1136="Error",$B1136=""),IFERROR(VLOOKUP($H1136, '02_UnitPriceRef'!$F$3:$G$10,2,FALSE),"N/A"),$B1136)</f>
        <v>Coffee</v>
      </c>
      <c r="D1136" s="22" t="s">
        <v>9</v>
      </c>
      <c r="E1136" s="24">
        <v>5</v>
      </c>
      <c r="F1136" s="22">
        <f t="shared" si="12"/>
        <v>5</v>
      </c>
      <c r="G1136" s="24">
        <v>2</v>
      </c>
      <c r="H1136" s="22">
        <f>IF(OR($G1136="ERROR",$G1136="UNKNOWN",$G1136=""),IFERROR(VLOOKUP($D1136,'02_UnitPriceRef'!$E$3:$F$10,2,0),IF(OR($E1136="Error",$E1136="UNKNOWN",$E1136=""),0,I1136/E1136)),$G1136)</f>
        <v>2</v>
      </c>
      <c r="I1136" s="24">
        <v>10</v>
      </c>
      <c r="J1136" s="22">
        <f t="shared" si="13"/>
        <v>10</v>
      </c>
      <c r="K1136" s="22" t="s">
        <v>20</v>
      </c>
      <c r="L1136" s="22" t="s">
        <v>11</v>
      </c>
      <c r="M1136" s="26">
        <v>45174</v>
      </c>
      <c r="N1136" s="27">
        <f t="shared" si="14"/>
        <v>45174</v>
      </c>
    </row>
    <row r="1137" spans="1:14" ht="22.6" customHeight="1">
      <c r="A1137" s="22" t="s">
        <v>1158</v>
      </c>
      <c r="B1137" s="23" t="s">
        <v>27</v>
      </c>
      <c r="C1137" s="22" t="str">
        <f>IF(OR($B1137="Unknown",$B1137="Error",$B1137=""),IFERROR(VLOOKUP($H1137, '02_UnitPriceRef'!$F$3:$G$10,2,FALSE),"N/A"),$B1137)</f>
        <v>Sandwich</v>
      </c>
      <c r="D1137" s="22" t="s">
        <v>27</v>
      </c>
      <c r="E1137" s="24">
        <v>1</v>
      </c>
      <c r="F1137" s="22">
        <f t="shared" si="12"/>
        <v>1</v>
      </c>
      <c r="G1137" s="24">
        <v>4</v>
      </c>
      <c r="H1137" s="22">
        <f>IF(OR($G1137="ERROR",$G1137="UNKNOWN",$G1137=""),IFERROR(VLOOKUP($D1137,'02_UnitPriceRef'!$E$3:$F$10,2,0),IF(OR($E1137="Error",$E1137="UNKNOWN",$E1137=""),0,I1137/E1137)),$G1137)</f>
        <v>4</v>
      </c>
      <c r="I1137" s="24">
        <v>4</v>
      </c>
      <c r="J1137" s="22">
        <f t="shared" si="13"/>
        <v>4</v>
      </c>
      <c r="K1137" s="22" t="s">
        <v>14</v>
      </c>
      <c r="L1137" s="22" t="s">
        <v>15</v>
      </c>
      <c r="M1137" s="26">
        <v>44938</v>
      </c>
      <c r="N1137" s="27">
        <f t="shared" si="14"/>
        <v>44938</v>
      </c>
    </row>
    <row r="1138" spans="1:14" ht="22.6" customHeight="1">
      <c r="A1138" s="22" t="s">
        <v>1159</v>
      </c>
      <c r="B1138" s="23" t="s">
        <v>13</v>
      </c>
      <c r="C1138" s="22" t="str">
        <f>IF(OR($B1138="Unknown",$B1138="Error",$B1138=""),IFERROR(VLOOKUP($H1138, '02_UnitPriceRef'!$F$3:$G$10,2,FALSE),"N/A"),$B1138)</f>
        <v>Cake</v>
      </c>
      <c r="D1138" s="22" t="s">
        <v>13</v>
      </c>
      <c r="E1138" s="24">
        <v>2</v>
      </c>
      <c r="F1138" s="22">
        <f t="shared" si="12"/>
        <v>2</v>
      </c>
      <c r="G1138" s="24">
        <v>3</v>
      </c>
      <c r="H1138" s="22">
        <f>IF(OR($G1138="ERROR",$G1138="UNKNOWN",$G1138=""),IFERROR(VLOOKUP($D1138,'02_UnitPriceRef'!$E$3:$F$10,2,0),IF(OR($E1138="Error",$E1138="UNKNOWN",$E1138=""),0,I1138/E1138)),$G1138)</f>
        <v>3</v>
      </c>
      <c r="I1138" s="24">
        <v>6</v>
      </c>
      <c r="J1138" s="22">
        <f t="shared" si="13"/>
        <v>6</v>
      </c>
      <c r="K1138" s="22" t="s">
        <v>14</v>
      </c>
      <c r="L1138" s="22" t="s">
        <v>15</v>
      </c>
      <c r="M1138" s="28" t="s">
        <v>10031</v>
      </c>
      <c r="N1138" s="27">
        <f t="shared" si="14"/>
        <v>1</v>
      </c>
    </row>
    <row r="1139" spans="1:14" ht="22.6" customHeight="1">
      <c r="A1139" s="22" t="s">
        <v>1160</v>
      </c>
      <c r="B1139" s="23" t="s">
        <v>13</v>
      </c>
      <c r="C1139" s="22" t="str">
        <f>IF(OR($B1139="Unknown",$B1139="Error",$B1139=""),IFERROR(VLOOKUP($H1139, '02_UnitPriceRef'!$F$3:$G$10,2,FALSE),"N/A"),$B1139)</f>
        <v>Cake</v>
      </c>
      <c r="D1139" s="22" t="s">
        <v>13</v>
      </c>
      <c r="E1139" s="24">
        <v>5</v>
      </c>
      <c r="F1139" s="22">
        <f t="shared" si="12"/>
        <v>5</v>
      </c>
      <c r="G1139" s="24">
        <v>3</v>
      </c>
      <c r="H1139" s="22">
        <f>IF(OR($G1139="ERROR",$G1139="UNKNOWN",$G1139=""),IFERROR(VLOOKUP($D1139,'02_UnitPriceRef'!$E$3:$F$10,2,0),IF(OR($E1139="Error",$E1139="UNKNOWN",$E1139=""),0,I1139/E1139)),$G1139)</f>
        <v>3</v>
      </c>
      <c r="I1139" s="24">
        <v>15</v>
      </c>
      <c r="J1139" s="22">
        <f t="shared" si="13"/>
        <v>15</v>
      </c>
      <c r="K1139" s="22" t="s">
        <v>20</v>
      </c>
      <c r="L1139" s="22" t="s">
        <v>15</v>
      </c>
      <c r="M1139" s="28" t="s">
        <v>10031</v>
      </c>
      <c r="N1139" s="27">
        <f t="shared" si="14"/>
        <v>1</v>
      </c>
    </row>
    <row r="1140" spans="1:14" ht="22.6" customHeight="1">
      <c r="A1140" s="22" t="s">
        <v>1161</v>
      </c>
      <c r="B1140" s="23" t="s">
        <v>19</v>
      </c>
      <c r="C1140" s="22" t="str">
        <f>IF(OR($B1140="Unknown",$B1140="Error",$B1140=""),IFERROR(VLOOKUP($H1140, '02_UnitPriceRef'!$F$3:$G$10,2,FALSE),"N/A"),$B1140)</f>
        <v>Salad</v>
      </c>
      <c r="D1140" s="22" t="s">
        <v>19</v>
      </c>
      <c r="E1140" s="24">
        <v>4</v>
      </c>
      <c r="F1140" s="22">
        <f t="shared" si="12"/>
        <v>4</v>
      </c>
      <c r="G1140" s="23"/>
      <c r="H1140" s="22">
        <f>IF(OR($G1140="ERROR",$G1140="UNKNOWN",$G1140=""),IFERROR(VLOOKUP($D1140,'02_UnitPriceRef'!$E$3:$F$10,2,0),IF(OR($E1140="Error",$E1140="UNKNOWN",$E1140=""),0,I1140/E1140)),$G1140)</f>
        <v>5</v>
      </c>
      <c r="I1140" s="24">
        <v>20</v>
      </c>
      <c r="J1140" s="22">
        <f t="shared" si="13"/>
        <v>20</v>
      </c>
      <c r="K1140" s="22" t="s">
        <v>22</v>
      </c>
      <c r="L1140" s="22" t="s">
        <v>20</v>
      </c>
      <c r="M1140" s="26">
        <v>44934</v>
      </c>
      <c r="N1140" s="27">
        <f t="shared" si="14"/>
        <v>44934</v>
      </c>
    </row>
    <row r="1141" spans="1:14" ht="22.6" customHeight="1">
      <c r="A1141" s="22" t="s">
        <v>1162</v>
      </c>
      <c r="B1141" s="23" t="s">
        <v>24</v>
      </c>
      <c r="C1141" s="22" t="str">
        <f>IF(OR($B1141="Unknown",$B1141="Error",$B1141=""),IFERROR(VLOOKUP($H1141, '02_UnitPriceRef'!$F$3:$G$10,2,FALSE),"N/A"),$B1141)</f>
        <v>Smoothie</v>
      </c>
      <c r="D1141" s="22" t="s">
        <v>24</v>
      </c>
      <c r="E1141" s="24">
        <v>1</v>
      </c>
      <c r="F1141" s="22">
        <f t="shared" si="12"/>
        <v>1</v>
      </c>
      <c r="G1141" s="24">
        <v>4</v>
      </c>
      <c r="H1141" s="22">
        <f>IF(OR($G1141="ERROR",$G1141="UNKNOWN",$G1141=""),IFERROR(VLOOKUP($D1141,'02_UnitPriceRef'!$E$3:$F$10,2,0),IF(OR($E1141="Error",$E1141="UNKNOWN",$E1141=""),0,I1141/E1141)),$G1141)</f>
        <v>4</v>
      </c>
      <c r="I1141" s="24">
        <v>4</v>
      </c>
      <c r="J1141" s="22">
        <f t="shared" si="13"/>
        <v>4</v>
      </c>
      <c r="K1141" s="22" t="s">
        <v>20</v>
      </c>
      <c r="L1141" s="22" t="s">
        <v>11</v>
      </c>
      <c r="M1141" s="26">
        <v>44928</v>
      </c>
      <c r="N1141" s="27">
        <f t="shared" si="14"/>
        <v>44928</v>
      </c>
    </row>
    <row r="1142" spans="1:14" ht="22.6" customHeight="1">
      <c r="A1142" s="22" t="s">
        <v>1163</v>
      </c>
      <c r="B1142" s="23" t="s">
        <v>35</v>
      </c>
      <c r="C1142" s="22" t="str">
        <f>IF(OR($B1142="Unknown",$B1142="Error",$B1142=""),IFERROR(VLOOKUP($H1142, '02_UnitPriceRef'!$F$3:$G$10,2,FALSE),"N/A"),$B1142)</f>
        <v>Tea</v>
      </c>
      <c r="D1142" s="22" t="s">
        <v>35</v>
      </c>
      <c r="E1142" s="24">
        <v>3</v>
      </c>
      <c r="F1142" s="22">
        <f t="shared" si="12"/>
        <v>3</v>
      </c>
      <c r="G1142" s="24">
        <v>1.5</v>
      </c>
      <c r="H1142" s="22">
        <f>IF(OR($G1142="ERROR",$G1142="UNKNOWN",$G1142=""),IFERROR(VLOOKUP($D1142,'02_UnitPriceRef'!$E$3:$F$10,2,0),IF(OR($E1142="Error",$E1142="UNKNOWN",$E1142=""),0,I1142/E1142)),$G1142)</f>
        <v>1.5</v>
      </c>
      <c r="I1142" s="24">
        <v>4.5</v>
      </c>
      <c r="J1142" s="22">
        <f t="shared" si="13"/>
        <v>4.5</v>
      </c>
      <c r="K1142" s="22" t="s">
        <v>20</v>
      </c>
      <c r="L1142" s="22" t="s">
        <v>11</v>
      </c>
      <c r="M1142" s="26">
        <v>45211</v>
      </c>
      <c r="N1142" s="27">
        <f t="shared" si="14"/>
        <v>45211</v>
      </c>
    </row>
    <row r="1143" spans="1:14" ht="22.6" customHeight="1">
      <c r="A1143" s="22" t="s">
        <v>1164</v>
      </c>
      <c r="B1143" s="23" t="s">
        <v>17</v>
      </c>
      <c r="C1143" s="22" t="str">
        <f>IF(OR($B1143="Unknown",$B1143="Error",$B1143=""),IFERROR(VLOOKUP($H1143, '02_UnitPriceRef'!$F$3:$G$10,2,FALSE),"N/A"),$B1143)</f>
        <v>Cookie</v>
      </c>
      <c r="D1143" s="22" t="s">
        <v>17</v>
      </c>
      <c r="E1143" s="24">
        <v>1</v>
      </c>
      <c r="F1143" s="22">
        <f t="shared" si="12"/>
        <v>1</v>
      </c>
      <c r="G1143" s="24">
        <v>1</v>
      </c>
      <c r="H1143" s="22">
        <f>IF(OR($G1143="ERROR",$G1143="UNKNOWN",$G1143=""),IFERROR(VLOOKUP($D1143,'02_UnitPriceRef'!$E$3:$F$10,2,0),IF(OR($E1143="Error",$E1143="UNKNOWN",$E1143=""),0,I1143/E1143)),$G1143)</f>
        <v>1</v>
      </c>
      <c r="I1143" s="24">
        <v>1</v>
      </c>
      <c r="J1143" s="22">
        <f t="shared" si="13"/>
        <v>1</v>
      </c>
      <c r="K1143" s="22" t="s">
        <v>14</v>
      </c>
      <c r="L1143" s="22" t="s">
        <v>15</v>
      </c>
      <c r="M1143" s="26">
        <v>45142</v>
      </c>
      <c r="N1143" s="27">
        <f t="shared" si="14"/>
        <v>45142</v>
      </c>
    </row>
    <row r="1144" spans="1:14" ht="22.6" customHeight="1">
      <c r="A1144" s="22" t="s">
        <v>1165</v>
      </c>
      <c r="B1144" s="23" t="s">
        <v>10031</v>
      </c>
      <c r="C1144" s="22" t="str">
        <f>IF(OR($B1144="Unknown",$B1144="Error",$B1144=""),IFERROR(VLOOKUP($H1144, '02_UnitPriceRef'!$F$3:$G$10,2,FALSE),"N/A"),$B1144)</f>
        <v>Tea</v>
      </c>
      <c r="D1144" s="22" t="s">
        <v>35</v>
      </c>
      <c r="E1144" s="23"/>
      <c r="F1144" s="22">
        <f t="shared" si="12"/>
        <v>2</v>
      </c>
      <c r="G1144" s="24">
        <v>1.5</v>
      </c>
      <c r="H1144" s="22">
        <f>IF(OR($G1144="ERROR",$G1144="UNKNOWN",$G1144=""),IFERROR(VLOOKUP($D1144,'02_UnitPriceRef'!$E$3:$F$10,2,0),IF(OR($E1144="Error",$E1144="UNKNOWN",$E1144=""),0,I1144/E1144)),$G1144)</f>
        <v>1.5</v>
      </c>
      <c r="I1144" s="24">
        <v>3</v>
      </c>
      <c r="J1144" s="22">
        <f t="shared" si="13"/>
        <v>3</v>
      </c>
      <c r="K1144" s="22" t="s">
        <v>22</v>
      </c>
      <c r="L1144" s="22" t="s">
        <v>20</v>
      </c>
      <c r="M1144" s="26">
        <v>45026</v>
      </c>
      <c r="N1144" s="27">
        <f t="shared" si="14"/>
        <v>45026</v>
      </c>
    </row>
    <row r="1145" spans="1:14" ht="22.6" customHeight="1">
      <c r="A1145" s="22" t="s">
        <v>1166</v>
      </c>
      <c r="B1145" s="23" t="s">
        <v>19</v>
      </c>
      <c r="C1145" s="22" t="str">
        <f>IF(OR($B1145="Unknown",$B1145="Error",$B1145=""),IFERROR(VLOOKUP($H1145, '02_UnitPriceRef'!$F$3:$G$10,2,FALSE),"N/A"),$B1145)</f>
        <v>Salad</v>
      </c>
      <c r="D1145" s="22" t="s">
        <v>19</v>
      </c>
      <c r="E1145" s="24">
        <v>4</v>
      </c>
      <c r="F1145" s="22">
        <f t="shared" si="12"/>
        <v>4</v>
      </c>
      <c r="G1145" s="24">
        <v>5</v>
      </c>
      <c r="H1145" s="22">
        <f>IF(OR($G1145="ERROR",$G1145="UNKNOWN",$G1145=""),IFERROR(VLOOKUP($D1145,'02_UnitPriceRef'!$E$3:$F$10,2,0),IF(OR($E1145="Error",$E1145="UNKNOWN",$E1145=""),0,I1145/E1145)),$G1145)</f>
        <v>5</v>
      </c>
      <c r="I1145" s="24">
        <v>20</v>
      </c>
      <c r="J1145" s="22">
        <f t="shared" si="13"/>
        <v>20</v>
      </c>
      <c r="K1145" s="22" t="s">
        <v>20</v>
      </c>
      <c r="L1145" s="22" t="s">
        <v>20</v>
      </c>
      <c r="M1145" s="26">
        <v>45100</v>
      </c>
      <c r="N1145" s="27">
        <f t="shared" si="14"/>
        <v>45100</v>
      </c>
    </row>
    <row r="1146" spans="1:14" ht="22.6" customHeight="1">
      <c r="A1146" s="22" t="s">
        <v>1167</v>
      </c>
      <c r="B1146" s="23" t="s">
        <v>27</v>
      </c>
      <c r="C1146" s="22" t="str">
        <f>IF(OR($B1146="Unknown",$B1146="Error",$B1146=""),IFERROR(VLOOKUP($H1146, '02_UnitPriceRef'!$F$3:$G$10,2,FALSE),"N/A"),$B1146)</f>
        <v>Sandwich</v>
      </c>
      <c r="D1146" s="22" t="s">
        <v>27</v>
      </c>
      <c r="E1146" s="24">
        <v>1</v>
      </c>
      <c r="F1146" s="22">
        <f t="shared" si="12"/>
        <v>1</v>
      </c>
      <c r="G1146" s="24">
        <v>4</v>
      </c>
      <c r="H1146" s="22">
        <f>IF(OR($G1146="ERROR",$G1146="UNKNOWN",$G1146=""),IFERROR(VLOOKUP($D1146,'02_UnitPriceRef'!$E$3:$F$10,2,0),IF(OR($E1146="Error",$E1146="UNKNOWN",$E1146=""),0,I1146/E1146)),$G1146)</f>
        <v>4</v>
      </c>
      <c r="I1146" s="24">
        <v>4</v>
      </c>
      <c r="J1146" s="22">
        <f t="shared" si="13"/>
        <v>4</v>
      </c>
      <c r="K1146" s="22" t="s">
        <v>14</v>
      </c>
      <c r="L1146" s="22" t="s">
        <v>11</v>
      </c>
      <c r="M1146" s="26">
        <v>45155</v>
      </c>
      <c r="N1146" s="27">
        <f t="shared" si="14"/>
        <v>45155</v>
      </c>
    </row>
    <row r="1147" spans="1:14" ht="22.6" customHeight="1">
      <c r="A1147" s="22" t="s">
        <v>1168</v>
      </c>
      <c r="B1147" s="23" t="s">
        <v>9</v>
      </c>
      <c r="C1147" s="22" t="str">
        <f>IF(OR($B1147="Unknown",$B1147="Error",$B1147=""),IFERROR(VLOOKUP($H1147, '02_UnitPriceRef'!$F$3:$G$10,2,FALSE),"N/A"),$B1147)</f>
        <v>Coffee</v>
      </c>
      <c r="D1147" s="22" t="s">
        <v>9</v>
      </c>
      <c r="E1147" s="24">
        <v>2</v>
      </c>
      <c r="F1147" s="22">
        <f t="shared" si="12"/>
        <v>2</v>
      </c>
      <c r="G1147" s="24">
        <v>2</v>
      </c>
      <c r="H1147" s="22">
        <f>IF(OR($G1147="ERROR",$G1147="UNKNOWN",$G1147=""),IFERROR(VLOOKUP($D1147,'02_UnitPriceRef'!$E$3:$F$10,2,0),IF(OR($E1147="Error",$E1147="UNKNOWN",$E1147=""),0,I1147/E1147)),$G1147)</f>
        <v>2</v>
      </c>
      <c r="I1147" s="24">
        <v>4</v>
      </c>
      <c r="J1147" s="22">
        <f t="shared" si="13"/>
        <v>4</v>
      </c>
      <c r="K1147" s="22" t="s">
        <v>14</v>
      </c>
      <c r="L1147" s="22" t="s">
        <v>15</v>
      </c>
      <c r="M1147" s="26">
        <v>45274</v>
      </c>
      <c r="N1147" s="27">
        <f t="shared" si="14"/>
        <v>45274</v>
      </c>
    </row>
    <row r="1148" spans="1:14" ht="22.6" customHeight="1">
      <c r="A1148" s="22" t="s">
        <v>1169</v>
      </c>
      <c r="B1148" s="23" t="s">
        <v>39</v>
      </c>
      <c r="C1148" s="22" t="str">
        <f>IF(OR($B1148="Unknown",$B1148="Error",$B1148=""),IFERROR(VLOOKUP($H1148, '02_UnitPriceRef'!$F$3:$G$10,2,FALSE),"N/A"),$B1148)</f>
        <v>Juice</v>
      </c>
      <c r="D1148" s="22" t="s">
        <v>39</v>
      </c>
      <c r="E1148" s="24">
        <v>5</v>
      </c>
      <c r="F1148" s="22">
        <f t="shared" si="12"/>
        <v>5</v>
      </c>
      <c r="G1148" s="24">
        <v>3</v>
      </c>
      <c r="H1148" s="22">
        <f>IF(OR($G1148="ERROR",$G1148="UNKNOWN",$G1148=""),IFERROR(VLOOKUP($D1148,'02_UnitPriceRef'!$E$3:$F$10,2,0),IF(OR($E1148="Error",$E1148="UNKNOWN",$E1148=""),0,I1148/E1148)),$G1148)</f>
        <v>3</v>
      </c>
      <c r="I1148" s="24">
        <v>15</v>
      </c>
      <c r="J1148" s="22">
        <f t="shared" si="13"/>
        <v>15</v>
      </c>
      <c r="K1148" s="22" t="s">
        <v>22</v>
      </c>
      <c r="L1148" s="22" t="s">
        <v>15</v>
      </c>
      <c r="M1148" s="26">
        <v>44944</v>
      </c>
      <c r="N1148" s="27">
        <f t="shared" si="14"/>
        <v>44944</v>
      </c>
    </row>
    <row r="1149" spans="1:14" ht="22.6" customHeight="1">
      <c r="A1149" s="22" t="s">
        <v>1170</v>
      </c>
      <c r="B1149" s="23" t="s">
        <v>27</v>
      </c>
      <c r="C1149" s="22" t="str">
        <f>IF(OR($B1149="Unknown",$B1149="Error",$B1149=""),IFERROR(VLOOKUP($H1149, '02_UnitPriceRef'!$F$3:$G$10,2,FALSE),"N/A"),$B1149)</f>
        <v>Sandwich</v>
      </c>
      <c r="D1149" s="22" t="s">
        <v>27</v>
      </c>
      <c r="E1149" s="24">
        <v>2</v>
      </c>
      <c r="F1149" s="22">
        <f t="shared" si="12"/>
        <v>2</v>
      </c>
      <c r="G1149" s="24">
        <v>4</v>
      </c>
      <c r="H1149" s="22">
        <f>IF(OR($G1149="ERROR",$G1149="UNKNOWN",$G1149=""),IFERROR(VLOOKUP($D1149,'02_UnitPriceRef'!$E$3:$F$10,2,0),IF(OR($E1149="Error",$E1149="UNKNOWN",$E1149=""),0,I1149/E1149)),$G1149)</f>
        <v>4</v>
      </c>
      <c r="I1149" s="24">
        <v>8</v>
      </c>
      <c r="J1149" s="22">
        <f t="shared" si="13"/>
        <v>8</v>
      </c>
      <c r="K1149" s="22" t="s">
        <v>22</v>
      </c>
      <c r="L1149" s="22" t="s">
        <v>20</v>
      </c>
      <c r="M1149" s="26">
        <v>45128</v>
      </c>
      <c r="N1149" s="27">
        <f t="shared" si="14"/>
        <v>45128</v>
      </c>
    </row>
    <row r="1150" spans="1:14" ht="22.6" customHeight="1">
      <c r="A1150" s="22" t="s">
        <v>1171</v>
      </c>
      <c r="B1150" s="23" t="s">
        <v>19</v>
      </c>
      <c r="C1150" s="22" t="str">
        <f>IF(OR($B1150="Unknown",$B1150="Error",$B1150=""),IFERROR(VLOOKUP($H1150, '02_UnitPriceRef'!$F$3:$G$10,2,FALSE),"N/A"),$B1150)</f>
        <v>Salad</v>
      </c>
      <c r="D1150" s="22" t="s">
        <v>19</v>
      </c>
      <c r="E1150" s="24">
        <v>3</v>
      </c>
      <c r="F1150" s="22">
        <f t="shared" si="12"/>
        <v>3</v>
      </c>
      <c r="G1150" s="23" t="s">
        <v>10030</v>
      </c>
      <c r="H1150" s="22">
        <f>IF(OR($G1150="ERROR",$G1150="UNKNOWN",$G1150=""),IFERROR(VLOOKUP($D1150,'02_UnitPriceRef'!$E$3:$F$10,2,0),IF(OR($E1150="Error",$E1150="UNKNOWN",$E1150=""),0,I1150/E1150)),$G1150)</f>
        <v>5</v>
      </c>
      <c r="I1150" s="24">
        <v>15</v>
      </c>
      <c r="J1150" s="22">
        <f t="shared" si="13"/>
        <v>15</v>
      </c>
      <c r="K1150" s="22" t="s">
        <v>22</v>
      </c>
      <c r="L1150" s="22" t="s">
        <v>20</v>
      </c>
      <c r="M1150" s="26">
        <v>45074</v>
      </c>
      <c r="N1150" s="27">
        <f t="shared" si="14"/>
        <v>45074</v>
      </c>
    </row>
    <row r="1151" spans="1:14" ht="22.6" customHeight="1">
      <c r="A1151" s="22" t="s">
        <v>1172</v>
      </c>
      <c r="B1151" s="23"/>
      <c r="C1151" s="22" t="str">
        <f>IF(OR($B1151="Unknown",$B1151="Error",$B1151=""),IFERROR(VLOOKUP($H1151, '02_UnitPriceRef'!$F$3:$G$10,2,FALSE),"N/A"),$B1151)</f>
        <v>Tea</v>
      </c>
      <c r="D1151" s="22" t="s">
        <v>35</v>
      </c>
      <c r="E1151" s="23" t="s">
        <v>10031</v>
      </c>
      <c r="F1151" s="22">
        <f t="shared" si="12"/>
        <v>5</v>
      </c>
      <c r="G1151" s="24">
        <v>1.5</v>
      </c>
      <c r="H1151" s="22">
        <f>IF(OR($G1151="ERROR",$G1151="UNKNOWN",$G1151=""),IFERROR(VLOOKUP($D1151,'02_UnitPriceRef'!$E$3:$F$10,2,0),IF(OR($E1151="Error",$E1151="UNKNOWN",$E1151=""),0,I1151/E1151)),$G1151)</f>
        <v>1.5</v>
      </c>
      <c r="I1151" s="24">
        <v>7.5</v>
      </c>
      <c r="J1151" s="22">
        <f t="shared" si="13"/>
        <v>7.5</v>
      </c>
      <c r="K1151" s="22" t="s">
        <v>22</v>
      </c>
      <c r="L1151" s="22" t="s">
        <v>15</v>
      </c>
      <c r="M1151" s="26">
        <v>45142</v>
      </c>
      <c r="N1151" s="27">
        <f t="shared" si="14"/>
        <v>45142</v>
      </c>
    </row>
    <row r="1152" spans="1:14" ht="22.6" customHeight="1">
      <c r="A1152" s="22" t="s">
        <v>1173</v>
      </c>
      <c r="B1152" s="23" t="s">
        <v>13</v>
      </c>
      <c r="C1152" s="22" t="str">
        <f>IF(OR($B1152="Unknown",$B1152="Error",$B1152=""),IFERROR(VLOOKUP($H1152, '02_UnitPriceRef'!$F$3:$G$10,2,FALSE),"N/A"),$B1152)</f>
        <v>Cake</v>
      </c>
      <c r="D1152" s="22" t="s">
        <v>13</v>
      </c>
      <c r="E1152" s="24">
        <v>1</v>
      </c>
      <c r="F1152" s="22">
        <f t="shared" si="12"/>
        <v>1</v>
      </c>
      <c r="G1152" s="24">
        <v>3</v>
      </c>
      <c r="H1152" s="22">
        <f>IF(OR($G1152="ERROR",$G1152="UNKNOWN",$G1152=""),IFERROR(VLOOKUP($D1152,'02_UnitPriceRef'!$E$3:$F$10,2,0),IF(OR($E1152="Error",$E1152="UNKNOWN",$E1152=""),0,I1152/E1152)),$G1152)</f>
        <v>3</v>
      </c>
      <c r="I1152" s="23"/>
      <c r="J1152" s="22">
        <f t="shared" si="13"/>
        <v>3</v>
      </c>
      <c r="K1152" s="22" t="s">
        <v>22</v>
      </c>
      <c r="L1152" s="22" t="s">
        <v>15</v>
      </c>
      <c r="M1152" s="26">
        <v>45007</v>
      </c>
      <c r="N1152" s="27">
        <f t="shared" si="14"/>
        <v>45007</v>
      </c>
    </row>
    <row r="1153" spans="1:14" ht="22.6" customHeight="1">
      <c r="A1153" s="22" t="s">
        <v>1174</v>
      </c>
      <c r="B1153" s="23" t="s">
        <v>24</v>
      </c>
      <c r="C1153" s="22" t="str">
        <f>IF(OR($B1153="Unknown",$B1153="Error",$B1153=""),IFERROR(VLOOKUP($H1153, '02_UnitPriceRef'!$F$3:$G$10,2,FALSE),"N/A"),$B1153)</f>
        <v>Smoothie</v>
      </c>
      <c r="D1153" s="22" t="s">
        <v>24</v>
      </c>
      <c r="E1153" s="24">
        <v>5</v>
      </c>
      <c r="F1153" s="22">
        <f t="shared" si="12"/>
        <v>5</v>
      </c>
      <c r="G1153" s="24">
        <v>4</v>
      </c>
      <c r="H1153" s="22">
        <f>IF(OR($G1153="ERROR",$G1153="UNKNOWN",$G1153=""),IFERROR(VLOOKUP($D1153,'02_UnitPriceRef'!$E$3:$F$10,2,0),IF(OR($E1153="Error",$E1153="UNKNOWN",$E1153=""),0,I1153/E1153)),$G1153)</f>
        <v>4</v>
      </c>
      <c r="I1153" s="24">
        <v>20</v>
      </c>
      <c r="J1153" s="22">
        <f t="shared" si="13"/>
        <v>20</v>
      </c>
      <c r="K1153" s="22" t="s">
        <v>20</v>
      </c>
      <c r="L1153" s="22" t="s">
        <v>11</v>
      </c>
      <c r="M1153" s="26">
        <v>45059</v>
      </c>
      <c r="N1153" s="27">
        <f t="shared" si="14"/>
        <v>45059</v>
      </c>
    </row>
    <row r="1154" spans="1:14" ht="22.6" customHeight="1">
      <c r="A1154" s="22" t="s">
        <v>1175</v>
      </c>
      <c r="B1154" s="23" t="s">
        <v>9</v>
      </c>
      <c r="C1154" s="22" t="str">
        <f>IF(OR($B1154="Unknown",$B1154="Error",$B1154=""),IFERROR(VLOOKUP($H1154, '02_UnitPriceRef'!$F$3:$G$10,2,FALSE),"N/A"),$B1154)</f>
        <v>Coffee</v>
      </c>
      <c r="D1154" s="22" t="s">
        <v>9</v>
      </c>
      <c r="E1154" s="24">
        <v>4</v>
      </c>
      <c r="F1154" s="22">
        <f t="shared" si="12"/>
        <v>4</v>
      </c>
      <c r="G1154" s="24">
        <v>2</v>
      </c>
      <c r="H1154" s="22">
        <f>IF(OR($G1154="ERROR",$G1154="UNKNOWN",$G1154=""),IFERROR(VLOOKUP($D1154,'02_UnitPriceRef'!$E$3:$F$10,2,0),IF(OR($E1154="Error",$E1154="UNKNOWN",$E1154=""),0,I1154/E1154)),$G1154)</f>
        <v>2</v>
      </c>
      <c r="I1154" s="24">
        <v>8</v>
      </c>
      <c r="J1154" s="22">
        <f t="shared" si="13"/>
        <v>8</v>
      </c>
      <c r="K1154" s="22" t="s">
        <v>14</v>
      </c>
      <c r="L1154" s="22" t="s">
        <v>15</v>
      </c>
      <c r="M1154" s="26">
        <v>45268</v>
      </c>
      <c r="N1154" s="27">
        <f t="shared" si="14"/>
        <v>45268</v>
      </c>
    </row>
    <row r="1155" spans="1:14" ht="22.6" customHeight="1">
      <c r="A1155" s="22" t="s">
        <v>1176</v>
      </c>
      <c r="B1155" s="23" t="s">
        <v>24</v>
      </c>
      <c r="C1155" s="22" t="str">
        <f>IF(OR($B1155="Unknown",$B1155="Error",$B1155=""),IFERROR(VLOOKUP($H1155, '02_UnitPriceRef'!$F$3:$G$10,2,FALSE),"N/A"),$B1155)</f>
        <v>Smoothie</v>
      </c>
      <c r="D1155" s="22" t="s">
        <v>24</v>
      </c>
      <c r="E1155" s="24">
        <v>3</v>
      </c>
      <c r="F1155" s="22">
        <f t="shared" si="12"/>
        <v>3</v>
      </c>
      <c r="G1155" s="24">
        <v>4</v>
      </c>
      <c r="H1155" s="22">
        <f>IF(OR($G1155="ERROR",$G1155="UNKNOWN",$G1155=""),IFERROR(VLOOKUP($D1155,'02_UnitPriceRef'!$E$3:$F$10,2,0),IF(OR($E1155="Error",$E1155="UNKNOWN",$E1155=""),0,I1155/E1155)),$G1155)</f>
        <v>4</v>
      </c>
      <c r="I1155" s="24">
        <v>12</v>
      </c>
      <c r="J1155" s="22">
        <f t="shared" si="13"/>
        <v>12</v>
      </c>
      <c r="K1155" s="22" t="s">
        <v>20</v>
      </c>
      <c r="L1155" s="22" t="s">
        <v>20</v>
      </c>
      <c r="M1155" s="26">
        <v>45057</v>
      </c>
      <c r="N1155" s="27">
        <f t="shared" si="14"/>
        <v>45057</v>
      </c>
    </row>
    <row r="1156" spans="1:14" ht="22.6" customHeight="1">
      <c r="A1156" s="22" t="s">
        <v>1177</v>
      </c>
      <c r="B1156" s="23" t="s">
        <v>10031</v>
      </c>
      <c r="C1156" s="22" t="str">
        <f>IF(OR($B1156="Unknown",$B1156="Error",$B1156=""),IFERROR(VLOOKUP($H1156, '02_UnitPriceRef'!$F$3:$G$10,2,FALSE),"N/A"),$B1156)</f>
        <v>Coffee</v>
      </c>
      <c r="D1156" s="22" t="s">
        <v>9</v>
      </c>
      <c r="E1156" s="24">
        <v>2</v>
      </c>
      <c r="F1156" s="22">
        <f t="shared" si="12"/>
        <v>2</v>
      </c>
      <c r="G1156" s="23"/>
      <c r="H1156" s="22">
        <f>IF(OR($G1156="ERROR",$G1156="UNKNOWN",$G1156=""),IFERROR(VLOOKUP($D1156,'02_UnitPriceRef'!$E$3:$F$10,2,0),IF(OR($E1156="Error",$E1156="UNKNOWN",$E1156=""),0,I1156/E1156)),$G1156)</f>
        <v>2</v>
      </c>
      <c r="I1156" s="24">
        <v>3</v>
      </c>
      <c r="J1156" s="22">
        <f t="shared" si="13"/>
        <v>4</v>
      </c>
      <c r="K1156" s="22" t="s">
        <v>10</v>
      </c>
      <c r="L1156" s="22" t="s">
        <v>15</v>
      </c>
      <c r="M1156" s="26">
        <v>44988</v>
      </c>
      <c r="N1156" s="27">
        <f t="shared" si="14"/>
        <v>44988</v>
      </c>
    </row>
    <row r="1157" spans="1:14" ht="22.6" customHeight="1">
      <c r="A1157" s="22" t="s">
        <v>1178</v>
      </c>
      <c r="B1157" s="23" t="s">
        <v>27</v>
      </c>
      <c r="C1157" s="22" t="str">
        <f>IF(OR($B1157="Unknown",$B1157="Error",$B1157=""),IFERROR(VLOOKUP($H1157, '02_UnitPriceRef'!$F$3:$G$10,2,FALSE),"N/A"),$B1157)</f>
        <v>Sandwich</v>
      </c>
      <c r="D1157" s="22" t="s">
        <v>27</v>
      </c>
      <c r="E1157" s="24">
        <v>5</v>
      </c>
      <c r="F1157" s="22">
        <f t="shared" si="12"/>
        <v>5</v>
      </c>
      <c r="G1157" s="23" t="s">
        <v>10030</v>
      </c>
      <c r="H1157" s="22">
        <f>IF(OR($G1157="ERROR",$G1157="UNKNOWN",$G1157=""),IFERROR(VLOOKUP($D1157,'02_UnitPriceRef'!$E$3:$F$10,2,0),IF(OR($E1157="Error",$E1157="UNKNOWN",$E1157=""),0,I1157/E1157)),$G1157)</f>
        <v>4</v>
      </c>
      <c r="I1157" s="24">
        <v>20</v>
      </c>
      <c r="J1157" s="22">
        <f t="shared" si="13"/>
        <v>20</v>
      </c>
      <c r="K1157" s="22" t="s">
        <v>20</v>
      </c>
      <c r="L1157" s="22" t="s">
        <v>11</v>
      </c>
      <c r="M1157" s="26">
        <v>45011</v>
      </c>
      <c r="N1157" s="27">
        <f t="shared" si="14"/>
        <v>45011</v>
      </c>
    </row>
    <row r="1158" spans="1:14" ht="22.6" customHeight="1">
      <c r="A1158" s="22" t="s">
        <v>1179</v>
      </c>
      <c r="B1158" s="23" t="s">
        <v>10030</v>
      </c>
      <c r="C1158" s="22" t="str">
        <f>IF(OR($B1158="Unknown",$B1158="Error",$B1158=""),IFERROR(VLOOKUP($H1158, '02_UnitPriceRef'!$F$3:$G$10,2,FALSE),"N/A"),$B1158)</f>
        <v>Coffee</v>
      </c>
      <c r="D1158" s="22" t="s">
        <v>9</v>
      </c>
      <c r="E1158" s="24">
        <v>2</v>
      </c>
      <c r="F1158" s="22">
        <f t="shared" si="12"/>
        <v>2</v>
      </c>
      <c r="G1158" s="24">
        <v>2</v>
      </c>
      <c r="H1158" s="22">
        <f>IF(OR($G1158="ERROR",$G1158="UNKNOWN",$G1158=""),IFERROR(VLOOKUP($D1158,'02_UnitPriceRef'!$E$3:$F$10,2,0),IF(OR($E1158="Error",$E1158="UNKNOWN",$E1158=""),0,I1158/E1158)),$G1158)</f>
        <v>2</v>
      </c>
      <c r="I1158" s="24">
        <v>4</v>
      </c>
      <c r="J1158" s="22">
        <f t="shared" si="13"/>
        <v>4</v>
      </c>
      <c r="K1158" s="22" t="s">
        <v>10</v>
      </c>
      <c r="L1158" s="22" t="s">
        <v>11</v>
      </c>
      <c r="M1158" s="26">
        <v>45033</v>
      </c>
      <c r="N1158" s="27">
        <f t="shared" si="14"/>
        <v>45033</v>
      </c>
    </row>
    <row r="1159" spans="1:14" ht="22.6" customHeight="1">
      <c r="A1159" s="22" t="s">
        <v>1180</v>
      </c>
      <c r="B1159" s="23" t="s">
        <v>27</v>
      </c>
      <c r="C1159" s="22" t="str">
        <f>IF(OR($B1159="Unknown",$B1159="Error",$B1159=""),IFERROR(VLOOKUP($H1159, '02_UnitPriceRef'!$F$3:$G$10,2,FALSE),"N/A"),$B1159)</f>
        <v>Sandwich</v>
      </c>
      <c r="D1159" s="22" t="s">
        <v>27</v>
      </c>
      <c r="E1159" s="24">
        <v>5</v>
      </c>
      <c r="F1159" s="22">
        <f t="shared" si="12"/>
        <v>5</v>
      </c>
      <c r="G1159" s="24">
        <v>4</v>
      </c>
      <c r="H1159" s="22">
        <f>IF(OR($G1159="ERROR",$G1159="UNKNOWN",$G1159=""),IFERROR(VLOOKUP($D1159,'02_UnitPriceRef'!$E$3:$F$10,2,0),IF(OR($E1159="Error",$E1159="UNKNOWN",$E1159=""),0,I1159/E1159)),$G1159)</f>
        <v>4</v>
      </c>
      <c r="I1159" s="24">
        <v>20</v>
      </c>
      <c r="J1159" s="22">
        <f t="shared" si="13"/>
        <v>20</v>
      </c>
      <c r="K1159" s="22" t="s">
        <v>14</v>
      </c>
      <c r="L1159" s="22" t="s">
        <v>20</v>
      </c>
      <c r="M1159" s="26">
        <v>44968</v>
      </c>
      <c r="N1159" s="27">
        <f t="shared" si="14"/>
        <v>44968</v>
      </c>
    </row>
    <row r="1160" spans="1:14" ht="22.6" customHeight="1">
      <c r="A1160" s="22" t="s">
        <v>1181</v>
      </c>
      <c r="B1160" s="23" t="s">
        <v>27</v>
      </c>
      <c r="C1160" s="22" t="str">
        <f>IF(OR($B1160="Unknown",$B1160="Error",$B1160=""),IFERROR(VLOOKUP($H1160, '02_UnitPriceRef'!$F$3:$G$10,2,FALSE),"N/A"),$B1160)</f>
        <v>Sandwich</v>
      </c>
      <c r="D1160" s="22" t="s">
        <v>27</v>
      </c>
      <c r="E1160" s="24">
        <v>2</v>
      </c>
      <c r="F1160" s="22">
        <f t="shared" si="12"/>
        <v>2</v>
      </c>
      <c r="G1160" s="24">
        <v>4</v>
      </c>
      <c r="H1160" s="22">
        <f>IF(OR($G1160="ERROR",$G1160="UNKNOWN",$G1160=""),IFERROR(VLOOKUP($D1160,'02_UnitPriceRef'!$E$3:$F$10,2,0),IF(OR($E1160="Error",$E1160="UNKNOWN",$E1160=""),0,I1160/E1160)),$G1160)</f>
        <v>4</v>
      </c>
      <c r="I1160" s="24">
        <v>8</v>
      </c>
      <c r="J1160" s="22">
        <f t="shared" si="13"/>
        <v>8</v>
      </c>
      <c r="K1160" s="22" t="s">
        <v>22</v>
      </c>
      <c r="L1160" s="22" t="s">
        <v>11</v>
      </c>
      <c r="M1160" s="26">
        <v>45270</v>
      </c>
      <c r="N1160" s="27">
        <f t="shared" si="14"/>
        <v>45270</v>
      </c>
    </row>
    <row r="1161" spans="1:14" ht="22.6" customHeight="1">
      <c r="A1161" s="22" t="s">
        <v>1182</v>
      </c>
      <c r="B1161" s="23" t="s">
        <v>10031</v>
      </c>
      <c r="C1161" s="22" t="str">
        <f>IF(OR($B1161="Unknown",$B1161="Error",$B1161=""),IFERROR(VLOOKUP($H1161, '02_UnitPriceRef'!$F$3:$G$10,2,FALSE),"N/A"),$B1161)</f>
        <v>Tea</v>
      </c>
      <c r="D1161" s="22" t="s">
        <v>35</v>
      </c>
      <c r="E1161" s="24">
        <v>4</v>
      </c>
      <c r="F1161" s="22">
        <f t="shared" si="12"/>
        <v>4</v>
      </c>
      <c r="G1161" s="24">
        <v>1.5</v>
      </c>
      <c r="H1161" s="22">
        <f>IF(OR($G1161="ERROR",$G1161="UNKNOWN",$G1161=""),IFERROR(VLOOKUP($D1161,'02_UnitPriceRef'!$E$3:$F$10,2,0),IF(OR($E1161="Error",$E1161="UNKNOWN",$E1161=""),0,I1161/E1161)),$G1161)</f>
        <v>1.5</v>
      </c>
      <c r="I1161" s="24">
        <v>6</v>
      </c>
      <c r="J1161" s="22">
        <f t="shared" si="13"/>
        <v>6</v>
      </c>
      <c r="K1161" s="22" t="s">
        <v>22</v>
      </c>
      <c r="L1161" s="22" t="s">
        <v>20</v>
      </c>
      <c r="M1161" s="26">
        <v>45164</v>
      </c>
      <c r="N1161" s="27">
        <f t="shared" si="14"/>
        <v>45164</v>
      </c>
    </row>
    <row r="1162" spans="1:14" ht="22.6" customHeight="1">
      <c r="A1162" s="22" t="s">
        <v>1183</v>
      </c>
      <c r="B1162" s="23" t="s">
        <v>35</v>
      </c>
      <c r="C1162" s="22" t="str">
        <f>IF(OR($B1162="Unknown",$B1162="Error",$B1162=""),IFERROR(VLOOKUP($H1162, '02_UnitPriceRef'!$F$3:$G$10,2,FALSE),"N/A"),$B1162)</f>
        <v>Tea</v>
      </c>
      <c r="D1162" s="22" t="s">
        <v>35</v>
      </c>
      <c r="E1162" s="24">
        <v>4</v>
      </c>
      <c r="F1162" s="22">
        <f t="shared" si="12"/>
        <v>4</v>
      </c>
      <c r="G1162" s="24">
        <v>1.5</v>
      </c>
      <c r="H1162" s="22">
        <f>IF(OR($G1162="ERROR",$G1162="UNKNOWN",$G1162=""),IFERROR(VLOOKUP($D1162,'02_UnitPriceRef'!$E$3:$F$10,2,0),IF(OR($E1162="Error",$E1162="UNKNOWN",$E1162=""),0,I1162/E1162)),$G1162)</f>
        <v>1.5</v>
      </c>
      <c r="I1162" s="24">
        <v>6</v>
      </c>
      <c r="J1162" s="22">
        <f t="shared" si="13"/>
        <v>6</v>
      </c>
      <c r="K1162" s="22" t="s">
        <v>20</v>
      </c>
      <c r="L1162" s="22" t="s">
        <v>15</v>
      </c>
      <c r="M1162" s="26">
        <v>45290</v>
      </c>
      <c r="N1162" s="27">
        <f t="shared" si="14"/>
        <v>45290</v>
      </c>
    </row>
    <row r="1163" spans="1:14" ht="22.6" customHeight="1">
      <c r="A1163" s="22" t="s">
        <v>1184</v>
      </c>
      <c r="B1163" s="23" t="s">
        <v>9</v>
      </c>
      <c r="C1163" s="22" t="str">
        <f>IF(OR($B1163="Unknown",$B1163="Error",$B1163=""),IFERROR(VLOOKUP($H1163, '02_UnitPriceRef'!$F$3:$G$10,2,FALSE),"N/A"),$B1163)</f>
        <v>Coffee</v>
      </c>
      <c r="D1163" s="22" t="s">
        <v>9</v>
      </c>
      <c r="E1163" s="24">
        <v>5</v>
      </c>
      <c r="F1163" s="22">
        <f t="shared" si="12"/>
        <v>5</v>
      </c>
      <c r="G1163" s="24">
        <v>2</v>
      </c>
      <c r="H1163" s="22">
        <f>IF(OR($G1163="ERROR",$G1163="UNKNOWN",$G1163=""),IFERROR(VLOOKUP($D1163,'02_UnitPriceRef'!$E$3:$F$10,2,0),IF(OR($E1163="Error",$E1163="UNKNOWN",$E1163=""),0,I1163/E1163)),$G1163)</f>
        <v>2</v>
      </c>
      <c r="I1163" s="24">
        <v>10</v>
      </c>
      <c r="J1163" s="22">
        <f t="shared" si="13"/>
        <v>10</v>
      </c>
      <c r="K1163" s="22" t="s">
        <v>10</v>
      </c>
      <c r="L1163" s="22" t="s">
        <v>11</v>
      </c>
      <c r="M1163" s="26">
        <v>45224</v>
      </c>
      <c r="N1163" s="27">
        <f t="shared" si="14"/>
        <v>45224</v>
      </c>
    </row>
    <row r="1164" spans="1:14" ht="22.6" customHeight="1">
      <c r="A1164" s="22" t="s">
        <v>1185</v>
      </c>
      <c r="B1164" s="23" t="s">
        <v>27</v>
      </c>
      <c r="C1164" s="22" t="str">
        <f>IF(OR($B1164="Unknown",$B1164="Error",$B1164=""),IFERROR(VLOOKUP($H1164, '02_UnitPriceRef'!$F$3:$G$10,2,FALSE),"N/A"),$B1164)</f>
        <v>Sandwich</v>
      </c>
      <c r="D1164" s="22" t="s">
        <v>27</v>
      </c>
      <c r="E1164" s="24">
        <v>4</v>
      </c>
      <c r="F1164" s="22">
        <f t="shared" si="12"/>
        <v>4</v>
      </c>
      <c r="G1164" s="24">
        <v>4</v>
      </c>
      <c r="H1164" s="22">
        <f>IF(OR($G1164="ERROR",$G1164="UNKNOWN",$G1164=""),IFERROR(VLOOKUP($D1164,'02_UnitPriceRef'!$E$3:$F$10,2,0),IF(OR($E1164="Error",$E1164="UNKNOWN",$E1164=""),0,I1164/E1164)),$G1164)</f>
        <v>4</v>
      </c>
      <c r="I1164" s="24">
        <v>16</v>
      </c>
      <c r="J1164" s="22">
        <f t="shared" si="13"/>
        <v>16</v>
      </c>
      <c r="K1164" s="22" t="s">
        <v>20</v>
      </c>
      <c r="L1164" s="22" t="s">
        <v>15</v>
      </c>
      <c r="M1164" s="26">
        <v>45130</v>
      </c>
      <c r="N1164" s="27">
        <f t="shared" si="14"/>
        <v>45130</v>
      </c>
    </row>
    <row r="1165" spans="1:14" ht="22.6" customHeight="1">
      <c r="A1165" s="22" t="s">
        <v>1186</v>
      </c>
      <c r="B1165" s="23" t="s">
        <v>9</v>
      </c>
      <c r="C1165" s="22" t="str">
        <f>IF(OR($B1165="Unknown",$B1165="Error",$B1165=""),IFERROR(VLOOKUP($H1165, '02_UnitPriceRef'!$F$3:$G$10,2,FALSE),"N/A"),$B1165)</f>
        <v>Coffee</v>
      </c>
      <c r="D1165" s="22" t="s">
        <v>9</v>
      </c>
      <c r="E1165" s="24">
        <v>4</v>
      </c>
      <c r="F1165" s="22">
        <f t="shared" si="12"/>
        <v>4</v>
      </c>
      <c r="G1165" s="24">
        <v>2</v>
      </c>
      <c r="H1165" s="22">
        <f>IF(OR($G1165="ERROR",$G1165="UNKNOWN",$G1165=""),IFERROR(VLOOKUP($D1165,'02_UnitPriceRef'!$E$3:$F$10,2,0),IF(OR($E1165="Error",$E1165="UNKNOWN",$E1165=""),0,I1165/E1165)),$G1165)</f>
        <v>2</v>
      </c>
      <c r="I1165" s="24">
        <v>8</v>
      </c>
      <c r="J1165" s="22">
        <f t="shared" si="13"/>
        <v>8</v>
      </c>
      <c r="K1165" s="22" t="s">
        <v>10</v>
      </c>
      <c r="L1165" s="22" t="s">
        <v>20</v>
      </c>
      <c r="M1165" s="26"/>
      <c r="N1165" s="27">
        <f t="shared" si="14"/>
        <v>1</v>
      </c>
    </row>
    <row r="1166" spans="1:14" ht="22.6" customHeight="1">
      <c r="A1166" s="22" t="s">
        <v>1187</v>
      </c>
      <c r="B1166" s="23" t="s">
        <v>17</v>
      </c>
      <c r="C1166" s="22" t="str">
        <f>IF(OR($B1166="Unknown",$B1166="Error",$B1166=""),IFERROR(VLOOKUP($H1166, '02_UnitPriceRef'!$F$3:$G$10,2,FALSE),"N/A"),$B1166)</f>
        <v>Cookie</v>
      </c>
      <c r="D1166" s="22" t="s">
        <v>17</v>
      </c>
      <c r="E1166" s="24">
        <v>4</v>
      </c>
      <c r="F1166" s="22">
        <f t="shared" si="12"/>
        <v>4</v>
      </c>
      <c r="G1166" s="24">
        <v>1</v>
      </c>
      <c r="H1166" s="22">
        <f>IF(OR($G1166="ERROR",$G1166="UNKNOWN",$G1166=""),IFERROR(VLOOKUP($D1166,'02_UnitPriceRef'!$E$3:$F$10,2,0),IF(OR($E1166="Error",$E1166="UNKNOWN",$E1166=""),0,I1166/E1166)),$G1166)</f>
        <v>1</v>
      </c>
      <c r="I1166" s="24">
        <v>4</v>
      </c>
      <c r="J1166" s="22">
        <f t="shared" si="13"/>
        <v>4</v>
      </c>
      <c r="K1166" s="22" t="s">
        <v>20</v>
      </c>
      <c r="L1166" s="22" t="s">
        <v>20</v>
      </c>
      <c r="M1166" s="26">
        <v>45214</v>
      </c>
      <c r="N1166" s="27">
        <f t="shared" si="14"/>
        <v>45214</v>
      </c>
    </row>
    <row r="1167" spans="1:14" ht="22.6" customHeight="1">
      <c r="A1167" s="22" t="s">
        <v>1188</v>
      </c>
      <c r="B1167" s="23" t="s">
        <v>19</v>
      </c>
      <c r="C1167" s="22" t="str">
        <f>IF(OR($B1167="Unknown",$B1167="Error",$B1167=""),IFERROR(VLOOKUP($H1167, '02_UnitPriceRef'!$F$3:$G$10,2,FALSE),"N/A"),$B1167)</f>
        <v>Salad</v>
      </c>
      <c r="D1167" s="22" t="s">
        <v>19</v>
      </c>
      <c r="E1167" s="24">
        <v>5</v>
      </c>
      <c r="F1167" s="22">
        <f t="shared" si="12"/>
        <v>5</v>
      </c>
      <c r="G1167" s="24">
        <v>5</v>
      </c>
      <c r="H1167" s="22">
        <f>IF(OR($G1167="ERROR",$G1167="UNKNOWN",$G1167=""),IFERROR(VLOOKUP($D1167,'02_UnitPriceRef'!$E$3:$F$10,2,0),IF(OR($E1167="Error",$E1167="UNKNOWN",$E1167=""),0,I1167/E1167)),$G1167)</f>
        <v>5</v>
      </c>
      <c r="I1167" s="23" t="s">
        <v>10031</v>
      </c>
      <c r="J1167" s="22">
        <f t="shared" si="13"/>
        <v>25</v>
      </c>
      <c r="K1167" s="22" t="s">
        <v>20</v>
      </c>
      <c r="L1167" s="22" t="s">
        <v>11</v>
      </c>
      <c r="M1167" s="26">
        <v>45125</v>
      </c>
      <c r="N1167" s="27">
        <f t="shared" si="14"/>
        <v>45125</v>
      </c>
    </row>
    <row r="1168" spans="1:14" ht="22.6" customHeight="1">
      <c r="A1168" s="22" t="s">
        <v>1189</v>
      </c>
      <c r="B1168" s="23" t="s">
        <v>13</v>
      </c>
      <c r="C1168" s="22" t="str">
        <f>IF(OR($B1168="Unknown",$B1168="Error",$B1168=""),IFERROR(VLOOKUP($H1168, '02_UnitPriceRef'!$F$3:$G$10,2,FALSE),"N/A"),$B1168)</f>
        <v>Cake</v>
      </c>
      <c r="D1168" s="22" t="s">
        <v>13</v>
      </c>
      <c r="E1168" s="24">
        <v>5</v>
      </c>
      <c r="F1168" s="22">
        <f t="shared" si="12"/>
        <v>5</v>
      </c>
      <c r="G1168" s="24">
        <v>3</v>
      </c>
      <c r="H1168" s="22">
        <f>IF(OR($G1168="ERROR",$G1168="UNKNOWN",$G1168=""),IFERROR(VLOOKUP($D1168,'02_UnitPriceRef'!$E$3:$F$10,2,0),IF(OR($E1168="Error",$E1168="UNKNOWN",$E1168=""),0,I1168/E1168)),$G1168)</f>
        <v>3</v>
      </c>
      <c r="I1168" s="24">
        <v>15</v>
      </c>
      <c r="J1168" s="22">
        <f t="shared" si="13"/>
        <v>15</v>
      </c>
      <c r="K1168" s="22" t="s">
        <v>14</v>
      </c>
      <c r="L1168" s="22" t="s">
        <v>15</v>
      </c>
      <c r="M1168" s="26">
        <v>45286</v>
      </c>
      <c r="N1168" s="27">
        <f t="shared" si="14"/>
        <v>45286</v>
      </c>
    </row>
    <row r="1169" spans="1:14" ht="22.6" customHeight="1">
      <c r="A1169" s="22" t="s">
        <v>1190</v>
      </c>
      <c r="B1169" s="23" t="s">
        <v>10031</v>
      </c>
      <c r="C1169" s="22" t="str">
        <f>IF(OR($B1169="Unknown",$B1169="Error",$B1169=""),IFERROR(VLOOKUP($H1169, '02_UnitPriceRef'!$F$3:$G$10,2,FALSE),"N/A"),$B1169)</f>
        <v>Tea</v>
      </c>
      <c r="D1169" s="22" t="s">
        <v>35</v>
      </c>
      <c r="E1169" s="24">
        <v>3</v>
      </c>
      <c r="F1169" s="22">
        <f t="shared" si="12"/>
        <v>3</v>
      </c>
      <c r="G1169" s="24">
        <v>1.5</v>
      </c>
      <c r="H1169" s="22">
        <f>IF(OR($G1169="ERROR",$G1169="UNKNOWN",$G1169=""),IFERROR(VLOOKUP($D1169,'02_UnitPriceRef'!$E$3:$F$10,2,0),IF(OR($E1169="Error",$E1169="UNKNOWN",$E1169=""),0,I1169/E1169)),$G1169)</f>
        <v>1.5</v>
      </c>
      <c r="I1169" s="24">
        <v>4.5</v>
      </c>
      <c r="J1169" s="22">
        <f t="shared" si="13"/>
        <v>4.5</v>
      </c>
      <c r="K1169" s="22" t="s">
        <v>14</v>
      </c>
      <c r="L1169" s="22" t="s">
        <v>15</v>
      </c>
      <c r="M1169" s="26">
        <v>45194</v>
      </c>
      <c r="N1169" s="27">
        <f t="shared" si="14"/>
        <v>45194</v>
      </c>
    </row>
    <row r="1170" spans="1:14" ht="22.6" customHeight="1">
      <c r="A1170" s="22" t="s">
        <v>1191</v>
      </c>
      <c r="B1170" s="23" t="s">
        <v>27</v>
      </c>
      <c r="C1170" s="22" t="str">
        <f>IF(OR($B1170="Unknown",$B1170="Error",$B1170=""),IFERROR(VLOOKUP($H1170, '02_UnitPriceRef'!$F$3:$G$10,2,FALSE),"N/A"),$B1170)</f>
        <v>Sandwich</v>
      </c>
      <c r="D1170" s="22" t="s">
        <v>27</v>
      </c>
      <c r="E1170" s="24">
        <v>5</v>
      </c>
      <c r="F1170" s="22">
        <f t="shared" si="12"/>
        <v>5</v>
      </c>
      <c r="G1170" s="24">
        <v>4</v>
      </c>
      <c r="H1170" s="22">
        <f>IF(OR($G1170="ERROR",$G1170="UNKNOWN",$G1170=""),IFERROR(VLOOKUP($D1170,'02_UnitPriceRef'!$E$3:$F$10,2,0),IF(OR($E1170="Error",$E1170="UNKNOWN",$E1170=""),0,I1170/E1170)),$G1170)</f>
        <v>4</v>
      </c>
      <c r="I1170" s="24">
        <v>20</v>
      </c>
      <c r="J1170" s="22">
        <f t="shared" si="13"/>
        <v>20</v>
      </c>
      <c r="K1170" s="22" t="s">
        <v>20</v>
      </c>
      <c r="L1170" s="22" t="s">
        <v>20</v>
      </c>
      <c r="M1170" s="26">
        <v>45187</v>
      </c>
      <c r="N1170" s="27">
        <f t="shared" si="14"/>
        <v>45187</v>
      </c>
    </row>
    <row r="1171" spans="1:14" ht="22.6" customHeight="1">
      <c r="A1171" s="22" t="s">
        <v>1192</v>
      </c>
      <c r="B1171" s="23" t="s">
        <v>9</v>
      </c>
      <c r="C1171" s="22" t="str">
        <f>IF(OR($B1171="Unknown",$B1171="Error",$B1171=""),IFERROR(VLOOKUP($H1171, '02_UnitPriceRef'!$F$3:$G$10,2,FALSE),"N/A"),$B1171)</f>
        <v>Coffee</v>
      </c>
      <c r="D1171" s="22" t="s">
        <v>9</v>
      </c>
      <c r="E1171" s="24">
        <v>3</v>
      </c>
      <c r="F1171" s="22">
        <f t="shared" si="12"/>
        <v>3</v>
      </c>
      <c r="G1171" s="24">
        <v>2</v>
      </c>
      <c r="H1171" s="22">
        <f>IF(OR($G1171="ERROR",$G1171="UNKNOWN",$G1171=""),IFERROR(VLOOKUP($D1171,'02_UnitPriceRef'!$E$3:$F$10,2,0),IF(OR($E1171="Error",$E1171="UNKNOWN",$E1171=""),0,I1171/E1171)),$G1171)</f>
        <v>2</v>
      </c>
      <c r="I1171" s="24">
        <v>6</v>
      </c>
      <c r="J1171" s="22">
        <f t="shared" si="13"/>
        <v>6</v>
      </c>
      <c r="K1171" s="22" t="s">
        <v>10</v>
      </c>
      <c r="L1171" s="22" t="s">
        <v>20</v>
      </c>
      <c r="M1171" s="26">
        <v>45280</v>
      </c>
      <c r="N1171" s="27">
        <f t="shared" si="14"/>
        <v>45280</v>
      </c>
    </row>
    <row r="1172" spans="1:14" ht="22.6" customHeight="1">
      <c r="A1172" s="22" t="s">
        <v>1193</v>
      </c>
      <c r="B1172" s="23" t="s">
        <v>9</v>
      </c>
      <c r="C1172" s="22" t="str">
        <f>IF(OR($B1172="Unknown",$B1172="Error",$B1172=""),IFERROR(VLOOKUP($H1172, '02_UnitPriceRef'!$F$3:$G$10,2,FALSE),"N/A"),$B1172)</f>
        <v>Coffee</v>
      </c>
      <c r="D1172" s="22" t="s">
        <v>9</v>
      </c>
      <c r="E1172" s="23" t="s">
        <v>10031</v>
      </c>
      <c r="F1172" s="22">
        <f t="shared" si="12"/>
        <v>5</v>
      </c>
      <c r="G1172" s="24">
        <v>2</v>
      </c>
      <c r="H1172" s="22">
        <f>IF(OR($G1172="ERROR",$G1172="UNKNOWN",$G1172=""),IFERROR(VLOOKUP($D1172,'02_UnitPriceRef'!$E$3:$F$10,2,0),IF(OR($E1172="Error",$E1172="UNKNOWN",$E1172=""),0,I1172/E1172)),$G1172)</f>
        <v>2</v>
      </c>
      <c r="I1172" s="24">
        <v>10</v>
      </c>
      <c r="J1172" s="22">
        <f t="shared" si="13"/>
        <v>10</v>
      </c>
      <c r="K1172" s="22" t="s">
        <v>20</v>
      </c>
      <c r="L1172" s="22" t="s">
        <v>20</v>
      </c>
      <c r="M1172" s="28" t="s">
        <v>10030</v>
      </c>
      <c r="N1172" s="27">
        <f t="shared" si="14"/>
        <v>1</v>
      </c>
    </row>
    <row r="1173" spans="1:14" ht="22.6" customHeight="1">
      <c r="A1173" s="22" t="s">
        <v>1194</v>
      </c>
      <c r="B1173" s="23" t="s">
        <v>9</v>
      </c>
      <c r="C1173" s="22" t="str">
        <f>IF(OR($B1173="Unknown",$B1173="Error",$B1173=""),IFERROR(VLOOKUP($H1173, '02_UnitPriceRef'!$F$3:$G$10,2,FALSE),"N/A"),$B1173)</f>
        <v>Coffee</v>
      </c>
      <c r="D1173" s="22" t="s">
        <v>9</v>
      </c>
      <c r="E1173" s="24">
        <v>4</v>
      </c>
      <c r="F1173" s="22">
        <f t="shared" si="12"/>
        <v>4</v>
      </c>
      <c r="G1173" s="24">
        <v>2</v>
      </c>
      <c r="H1173" s="22">
        <f>IF(OR($G1173="ERROR",$G1173="UNKNOWN",$G1173=""),IFERROR(VLOOKUP($D1173,'02_UnitPriceRef'!$E$3:$F$10,2,0),IF(OR($E1173="Error",$E1173="UNKNOWN",$E1173=""),0,I1173/E1173)),$G1173)</f>
        <v>2</v>
      </c>
      <c r="I1173" s="24">
        <v>8</v>
      </c>
      <c r="J1173" s="22">
        <f t="shared" si="13"/>
        <v>8</v>
      </c>
      <c r="K1173" s="22" t="s">
        <v>22</v>
      </c>
      <c r="L1173" s="22" t="s">
        <v>11</v>
      </c>
      <c r="M1173" s="26">
        <v>44991</v>
      </c>
      <c r="N1173" s="27">
        <f t="shared" si="14"/>
        <v>44991</v>
      </c>
    </row>
    <row r="1174" spans="1:14" ht="22.6" customHeight="1">
      <c r="A1174" s="22" t="s">
        <v>1195</v>
      </c>
      <c r="B1174" s="23" t="s">
        <v>17</v>
      </c>
      <c r="C1174" s="22" t="str">
        <f>IF(OR($B1174="Unknown",$B1174="Error",$B1174=""),IFERROR(VLOOKUP($H1174, '02_UnitPriceRef'!$F$3:$G$10,2,FALSE),"N/A"),$B1174)</f>
        <v>Cookie</v>
      </c>
      <c r="D1174" s="22" t="s">
        <v>17</v>
      </c>
      <c r="E1174" s="24">
        <v>1</v>
      </c>
      <c r="F1174" s="22">
        <f t="shared" si="12"/>
        <v>1</v>
      </c>
      <c r="G1174" s="24">
        <v>1</v>
      </c>
      <c r="H1174" s="22">
        <f>IF(OR($G1174="ERROR",$G1174="UNKNOWN",$G1174=""),IFERROR(VLOOKUP($D1174,'02_UnitPriceRef'!$E$3:$F$10,2,0),IF(OR($E1174="Error",$E1174="UNKNOWN",$E1174=""),0,I1174/E1174)),$G1174)</f>
        <v>1</v>
      </c>
      <c r="I1174" s="24">
        <v>1</v>
      </c>
      <c r="J1174" s="22">
        <f t="shared" si="13"/>
        <v>1</v>
      </c>
      <c r="K1174" s="22" t="s">
        <v>22</v>
      </c>
      <c r="L1174" s="22" t="s">
        <v>20</v>
      </c>
      <c r="M1174" s="26">
        <v>45115</v>
      </c>
      <c r="N1174" s="27">
        <f t="shared" si="14"/>
        <v>45115</v>
      </c>
    </row>
    <row r="1175" spans="1:14" ht="22.6" customHeight="1">
      <c r="A1175" s="22" t="s">
        <v>1196</v>
      </c>
      <c r="B1175" s="23" t="s">
        <v>39</v>
      </c>
      <c r="C1175" s="22" t="str">
        <f>IF(OR($B1175="Unknown",$B1175="Error",$B1175=""),IFERROR(VLOOKUP($H1175, '02_UnitPriceRef'!$F$3:$G$10,2,FALSE),"N/A"),$B1175)</f>
        <v>Juice</v>
      </c>
      <c r="D1175" s="22" t="s">
        <v>39</v>
      </c>
      <c r="E1175" s="24">
        <v>4</v>
      </c>
      <c r="F1175" s="22">
        <f t="shared" si="12"/>
        <v>4</v>
      </c>
      <c r="G1175" s="24">
        <v>3</v>
      </c>
      <c r="H1175" s="22">
        <f>IF(OR($G1175="ERROR",$G1175="UNKNOWN",$G1175=""),IFERROR(VLOOKUP($D1175,'02_UnitPriceRef'!$E$3:$F$10,2,0),IF(OR($E1175="Error",$E1175="UNKNOWN",$E1175=""),0,I1175/E1175)),$G1175)</f>
        <v>3</v>
      </c>
      <c r="I1175" s="24">
        <v>12</v>
      </c>
      <c r="J1175" s="22">
        <f t="shared" si="13"/>
        <v>12</v>
      </c>
      <c r="K1175" s="22" t="s">
        <v>20</v>
      </c>
      <c r="L1175" s="22" t="s">
        <v>20</v>
      </c>
      <c r="M1175" s="26">
        <v>45013</v>
      </c>
      <c r="N1175" s="27">
        <f t="shared" si="14"/>
        <v>45013</v>
      </c>
    </row>
    <row r="1176" spans="1:14" ht="22.6" customHeight="1">
      <c r="A1176" s="22" t="s">
        <v>1197</v>
      </c>
      <c r="B1176" s="23" t="s">
        <v>9</v>
      </c>
      <c r="C1176" s="22" t="str">
        <f>IF(OR($B1176="Unknown",$B1176="Error",$B1176=""),IFERROR(VLOOKUP($H1176, '02_UnitPriceRef'!$F$3:$G$10,2,FALSE),"N/A"),$B1176)</f>
        <v>Coffee</v>
      </c>
      <c r="D1176" s="22" t="s">
        <v>9</v>
      </c>
      <c r="E1176" s="24">
        <v>4</v>
      </c>
      <c r="F1176" s="22">
        <f t="shared" si="12"/>
        <v>4</v>
      </c>
      <c r="G1176" s="24">
        <v>2</v>
      </c>
      <c r="H1176" s="22">
        <f>IF(OR($G1176="ERROR",$G1176="UNKNOWN",$G1176=""),IFERROR(VLOOKUP($D1176,'02_UnitPriceRef'!$E$3:$F$10,2,0),IF(OR($E1176="Error",$E1176="UNKNOWN",$E1176=""),0,I1176/E1176)),$G1176)</f>
        <v>2</v>
      </c>
      <c r="I1176" s="24">
        <v>8</v>
      </c>
      <c r="J1176" s="22">
        <f t="shared" si="13"/>
        <v>8</v>
      </c>
      <c r="K1176" s="22" t="s">
        <v>22</v>
      </c>
      <c r="L1176" s="22" t="s">
        <v>15</v>
      </c>
      <c r="M1176" s="26">
        <v>45108</v>
      </c>
      <c r="N1176" s="27">
        <f t="shared" si="14"/>
        <v>45108</v>
      </c>
    </row>
    <row r="1177" spans="1:14" ht="22.6" customHeight="1">
      <c r="A1177" s="22" t="s">
        <v>1198</v>
      </c>
      <c r="B1177" s="23" t="s">
        <v>24</v>
      </c>
      <c r="C1177" s="22" t="str">
        <f>IF(OR($B1177="Unknown",$B1177="Error",$B1177=""),IFERROR(VLOOKUP($H1177, '02_UnitPriceRef'!$F$3:$G$10,2,FALSE),"N/A"),$B1177)</f>
        <v>Smoothie</v>
      </c>
      <c r="D1177" s="22" t="s">
        <v>24</v>
      </c>
      <c r="E1177" s="24">
        <v>4</v>
      </c>
      <c r="F1177" s="22">
        <f t="shared" si="12"/>
        <v>4</v>
      </c>
      <c r="G1177" s="24">
        <v>4</v>
      </c>
      <c r="H1177" s="22">
        <f>IF(OR($G1177="ERROR",$G1177="UNKNOWN",$G1177=""),IFERROR(VLOOKUP($D1177,'02_UnitPriceRef'!$E$3:$F$10,2,0),IF(OR($E1177="Error",$E1177="UNKNOWN",$E1177=""),0,I1177/E1177)),$G1177)</f>
        <v>4</v>
      </c>
      <c r="I1177" s="24">
        <v>16</v>
      </c>
      <c r="J1177" s="22">
        <f t="shared" si="13"/>
        <v>16</v>
      </c>
      <c r="K1177" s="22" t="s">
        <v>22</v>
      </c>
      <c r="L1177" s="22" t="s">
        <v>15</v>
      </c>
      <c r="M1177" s="28" t="s">
        <v>10030</v>
      </c>
      <c r="N1177" s="27">
        <f t="shared" si="14"/>
        <v>1</v>
      </c>
    </row>
    <row r="1178" spans="1:14" ht="22.6" customHeight="1">
      <c r="A1178" s="22" t="s">
        <v>1199</v>
      </c>
      <c r="B1178" s="23" t="s">
        <v>13</v>
      </c>
      <c r="C1178" s="22" t="str">
        <f>IF(OR($B1178="Unknown",$B1178="Error",$B1178=""),IFERROR(VLOOKUP($H1178, '02_UnitPriceRef'!$F$3:$G$10,2,FALSE),"N/A"),$B1178)</f>
        <v>Cake</v>
      </c>
      <c r="D1178" s="22" t="s">
        <v>13</v>
      </c>
      <c r="E1178" s="24">
        <v>3</v>
      </c>
      <c r="F1178" s="22">
        <f t="shared" si="12"/>
        <v>3</v>
      </c>
      <c r="G1178" s="24">
        <v>3</v>
      </c>
      <c r="H1178" s="22">
        <f>IF(OR($G1178="ERROR",$G1178="UNKNOWN",$G1178=""),IFERROR(VLOOKUP($D1178,'02_UnitPriceRef'!$E$3:$F$10,2,0),IF(OR($E1178="Error",$E1178="UNKNOWN",$E1178=""),0,I1178/E1178)),$G1178)</f>
        <v>3</v>
      </c>
      <c r="I1178" s="24">
        <v>9</v>
      </c>
      <c r="J1178" s="22">
        <f t="shared" si="13"/>
        <v>9</v>
      </c>
      <c r="K1178" s="22" t="s">
        <v>20</v>
      </c>
      <c r="L1178" s="22" t="s">
        <v>20</v>
      </c>
      <c r="M1178" s="26">
        <v>45263</v>
      </c>
      <c r="N1178" s="27">
        <f t="shared" si="14"/>
        <v>45263</v>
      </c>
    </row>
    <row r="1179" spans="1:14" ht="22.6" customHeight="1">
      <c r="A1179" s="22" t="s">
        <v>1200</v>
      </c>
      <c r="B1179" s="23" t="s">
        <v>13</v>
      </c>
      <c r="C1179" s="22" t="str">
        <f>IF(OR($B1179="Unknown",$B1179="Error",$B1179=""),IFERROR(VLOOKUP($H1179, '02_UnitPriceRef'!$F$3:$G$10,2,FALSE),"N/A"),$B1179)</f>
        <v>Cake</v>
      </c>
      <c r="D1179" s="22" t="s">
        <v>13</v>
      </c>
      <c r="E1179" s="24">
        <v>5</v>
      </c>
      <c r="F1179" s="22">
        <f t="shared" si="12"/>
        <v>5</v>
      </c>
      <c r="G1179" s="24">
        <v>3</v>
      </c>
      <c r="H1179" s="22">
        <f>IF(OR($G1179="ERROR",$G1179="UNKNOWN",$G1179=""),IFERROR(VLOOKUP($D1179,'02_UnitPriceRef'!$E$3:$F$10,2,0),IF(OR($E1179="Error",$E1179="UNKNOWN",$E1179=""),0,I1179/E1179)),$G1179)</f>
        <v>3</v>
      </c>
      <c r="I1179" s="24">
        <v>15</v>
      </c>
      <c r="J1179" s="22">
        <f t="shared" si="13"/>
        <v>15</v>
      </c>
      <c r="K1179" s="22" t="s">
        <v>22</v>
      </c>
      <c r="L1179" s="22" t="s">
        <v>20</v>
      </c>
      <c r="M1179" s="26">
        <v>45010</v>
      </c>
      <c r="N1179" s="27">
        <f t="shared" si="14"/>
        <v>45010</v>
      </c>
    </row>
    <row r="1180" spans="1:14" ht="22.6" customHeight="1">
      <c r="A1180" s="22" t="s">
        <v>1201</v>
      </c>
      <c r="B1180" s="23" t="s">
        <v>19</v>
      </c>
      <c r="C1180" s="22" t="str">
        <f>IF(OR($B1180="Unknown",$B1180="Error",$B1180=""),IFERROR(VLOOKUP($H1180, '02_UnitPriceRef'!$F$3:$G$10,2,FALSE),"N/A"),$B1180)</f>
        <v>Salad</v>
      </c>
      <c r="D1180" s="22" t="s">
        <v>19</v>
      </c>
      <c r="E1180" s="24">
        <v>5</v>
      </c>
      <c r="F1180" s="22">
        <f t="shared" si="12"/>
        <v>5</v>
      </c>
      <c r="G1180" s="24">
        <v>5</v>
      </c>
      <c r="H1180" s="22">
        <f>IF(OR($G1180="ERROR",$G1180="UNKNOWN",$G1180=""),IFERROR(VLOOKUP($D1180,'02_UnitPriceRef'!$E$3:$F$10,2,0),IF(OR($E1180="Error",$E1180="UNKNOWN",$E1180=""),0,I1180/E1180)),$G1180)</f>
        <v>5</v>
      </c>
      <c r="I1180" s="24">
        <v>25</v>
      </c>
      <c r="J1180" s="22">
        <f t="shared" si="13"/>
        <v>25</v>
      </c>
      <c r="K1180" s="22" t="s">
        <v>14</v>
      </c>
      <c r="L1180" s="22" t="s">
        <v>15</v>
      </c>
      <c r="M1180" s="26">
        <v>45141</v>
      </c>
      <c r="N1180" s="27">
        <f t="shared" si="14"/>
        <v>45141</v>
      </c>
    </row>
    <row r="1181" spans="1:14" ht="22.6" customHeight="1">
      <c r="A1181" s="22" t="s">
        <v>1202</v>
      </c>
      <c r="B1181" s="23" t="s">
        <v>17</v>
      </c>
      <c r="C1181" s="22" t="str">
        <f>IF(OR($B1181="Unknown",$B1181="Error",$B1181=""),IFERROR(VLOOKUP($H1181, '02_UnitPriceRef'!$F$3:$G$10,2,FALSE),"N/A"),$B1181)</f>
        <v>Cookie</v>
      </c>
      <c r="D1181" s="22" t="s">
        <v>17</v>
      </c>
      <c r="E1181" s="24">
        <v>1</v>
      </c>
      <c r="F1181" s="22">
        <f t="shared" si="12"/>
        <v>1</v>
      </c>
      <c r="G1181" s="24">
        <v>1</v>
      </c>
      <c r="H1181" s="22">
        <f>IF(OR($G1181="ERROR",$G1181="UNKNOWN",$G1181=""),IFERROR(VLOOKUP($D1181,'02_UnitPriceRef'!$E$3:$F$10,2,0),IF(OR($E1181="Error",$E1181="UNKNOWN",$E1181=""),0,I1181/E1181)),$G1181)</f>
        <v>1</v>
      </c>
      <c r="I1181" s="24">
        <v>1</v>
      </c>
      <c r="J1181" s="22">
        <f t="shared" si="13"/>
        <v>1</v>
      </c>
      <c r="K1181" s="22" t="s">
        <v>10</v>
      </c>
      <c r="L1181" s="22" t="s">
        <v>20</v>
      </c>
      <c r="M1181" s="26">
        <v>45046</v>
      </c>
      <c r="N1181" s="27">
        <f t="shared" si="14"/>
        <v>45046</v>
      </c>
    </row>
    <row r="1182" spans="1:14" ht="22.6" customHeight="1">
      <c r="A1182" s="22" t="s">
        <v>1203</v>
      </c>
      <c r="B1182" s="23" t="s">
        <v>17</v>
      </c>
      <c r="C1182" s="22" t="str">
        <f>IF(OR($B1182="Unknown",$B1182="Error",$B1182=""),IFERROR(VLOOKUP($H1182, '02_UnitPriceRef'!$F$3:$G$10,2,FALSE),"N/A"),$B1182)</f>
        <v>Cookie</v>
      </c>
      <c r="D1182" s="22" t="s">
        <v>17</v>
      </c>
      <c r="E1182" s="24">
        <v>3</v>
      </c>
      <c r="F1182" s="22">
        <f t="shared" si="12"/>
        <v>3</v>
      </c>
      <c r="G1182" s="24">
        <v>1</v>
      </c>
      <c r="H1182" s="22">
        <f>IF(OR($G1182="ERROR",$G1182="UNKNOWN",$G1182=""),IFERROR(VLOOKUP($D1182,'02_UnitPriceRef'!$E$3:$F$10,2,0),IF(OR($E1182="Error",$E1182="UNKNOWN",$E1182=""),0,I1182/E1182)),$G1182)</f>
        <v>1</v>
      </c>
      <c r="I1182" s="24">
        <v>3</v>
      </c>
      <c r="J1182" s="22">
        <f t="shared" si="13"/>
        <v>3</v>
      </c>
      <c r="K1182" s="22" t="s">
        <v>14</v>
      </c>
      <c r="L1182" s="22" t="s">
        <v>20</v>
      </c>
      <c r="M1182" s="26">
        <v>45013</v>
      </c>
      <c r="N1182" s="27">
        <f t="shared" si="14"/>
        <v>45013</v>
      </c>
    </row>
    <row r="1183" spans="1:14" ht="22.6" customHeight="1">
      <c r="A1183" s="22" t="s">
        <v>1204</v>
      </c>
      <c r="B1183" s="23" t="s">
        <v>39</v>
      </c>
      <c r="C1183" s="22" t="str">
        <f>IF(OR($B1183="Unknown",$B1183="Error",$B1183=""),IFERROR(VLOOKUP($H1183, '02_UnitPriceRef'!$F$3:$G$10,2,FALSE),"N/A"),$B1183)</f>
        <v>Juice</v>
      </c>
      <c r="D1183" s="22" t="s">
        <v>39</v>
      </c>
      <c r="E1183" s="24">
        <v>3</v>
      </c>
      <c r="F1183" s="22">
        <f t="shared" si="12"/>
        <v>3</v>
      </c>
      <c r="G1183" s="24">
        <v>3</v>
      </c>
      <c r="H1183" s="22">
        <f>IF(OR($G1183="ERROR",$G1183="UNKNOWN",$G1183=""),IFERROR(VLOOKUP($D1183,'02_UnitPriceRef'!$E$3:$F$10,2,0),IF(OR($E1183="Error",$E1183="UNKNOWN",$E1183=""),0,I1183/E1183)),$G1183)</f>
        <v>3</v>
      </c>
      <c r="I1183" s="24">
        <v>9</v>
      </c>
      <c r="J1183" s="22">
        <f t="shared" si="13"/>
        <v>9</v>
      </c>
      <c r="K1183" s="22" t="s">
        <v>10</v>
      </c>
      <c r="L1183" s="22" t="s">
        <v>20</v>
      </c>
      <c r="M1183" s="26">
        <v>45272</v>
      </c>
      <c r="N1183" s="27">
        <f t="shared" si="14"/>
        <v>45272</v>
      </c>
    </row>
    <row r="1184" spans="1:14" ht="22.6" customHeight="1">
      <c r="A1184" s="22" t="s">
        <v>1205</v>
      </c>
      <c r="B1184" s="23" t="s">
        <v>19</v>
      </c>
      <c r="C1184" s="22" t="str">
        <f>IF(OR($B1184="Unknown",$B1184="Error",$B1184=""),IFERROR(VLOOKUP($H1184, '02_UnitPriceRef'!$F$3:$G$10,2,FALSE),"N/A"),$B1184)</f>
        <v>Salad</v>
      </c>
      <c r="D1184" s="22" t="s">
        <v>19</v>
      </c>
      <c r="E1184" s="24">
        <v>4</v>
      </c>
      <c r="F1184" s="22">
        <f t="shared" si="12"/>
        <v>4</v>
      </c>
      <c r="G1184" s="24">
        <v>5</v>
      </c>
      <c r="H1184" s="22">
        <f>IF(OR($G1184="ERROR",$G1184="UNKNOWN",$G1184=""),IFERROR(VLOOKUP($D1184,'02_UnitPriceRef'!$E$3:$F$10,2,0),IF(OR($E1184="Error",$E1184="UNKNOWN",$E1184=""),0,I1184/E1184)),$G1184)</f>
        <v>5</v>
      </c>
      <c r="I1184" s="24">
        <v>20</v>
      </c>
      <c r="J1184" s="22">
        <f t="shared" si="13"/>
        <v>20</v>
      </c>
      <c r="K1184" s="22" t="s">
        <v>20</v>
      </c>
      <c r="L1184" s="22" t="s">
        <v>11</v>
      </c>
      <c r="M1184" s="26">
        <v>45097</v>
      </c>
      <c r="N1184" s="27">
        <f t="shared" si="14"/>
        <v>45097</v>
      </c>
    </row>
    <row r="1185" spans="1:14" ht="22.6" customHeight="1">
      <c r="A1185" s="22" t="s">
        <v>1206</v>
      </c>
      <c r="B1185" s="23" t="s">
        <v>39</v>
      </c>
      <c r="C1185" s="22" t="str">
        <f>IF(OR($B1185="Unknown",$B1185="Error",$B1185=""),IFERROR(VLOOKUP($H1185, '02_UnitPriceRef'!$F$3:$G$10,2,FALSE),"N/A"),$B1185)</f>
        <v>Juice</v>
      </c>
      <c r="D1185" s="22" t="s">
        <v>39</v>
      </c>
      <c r="E1185" s="24">
        <v>3</v>
      </c>
      <c r="F1185" s="22">
        <f t="shared" si="12"/>
        <v>3</v>
      </c>
      <c r="G1185" s="24">
        <v>3</v>
      </c>
      <c r="H1185" s="22">
        <f>IF(OR($G1185="ERROR",$G1185="UNKNOWN",$G1185=""),IFERROR(VLOOKUP($D1185,'02_UnitPriceRef'!$E$3:$F$10,2,0),IF(OR($E1185="Error",$E1185="UNKNOWN",$E1185=""),0,I1185/E1185)),$G1185)</f>
        <v>3</v>
      </c>
      <c r="I1185" s="24">
        <v>9</v>
      </c>
      <c r="J1185" s="22">
        <f t="shared" si="13"/>
        <v>9</v>
      </c>
      <c r="K1185" s="22" t="s">
        <v>10</v>
      </c>
      <c r="L1185" s="22" t="s">
        <v>20</v>
      </c>
      <c r="M1185" s="26">
        <v>44961</v>
      </c>
      <c r="N1185" s="27">
        <f t="shared" si="14"/>
        <v>44961</v>
      </c>
    </row>
    <row r="1186" spans="1:14" ht="22.6" customHeight="1">
      <c r="A1186" s="22" t="s">
        <v>1207</v>
      </c>
      <c r="B1186" s="23" t="s">
        <v>9</v>
      </c>
      <c r="C1186" s="22" t="str">
        <f>IF(OR($B1186="Unknown",$B1186="Error",$B1186=""),IFERROR(VLOOKUP($H1186, '02_UnitPriceRef'!$F$3:$G$10,2,FALSE),"N/A"),$B1186)</f>
        <v>Coffee</v>
      </c>
      <c r="D1186" s="22" t="s">
        <v>9</v>
      </c>
      <c r="E1186" s="24">
        <v>4</v>
      </c>
      <c r="F1186" s="22">
        <f t="shared" si="12"/>
        <v>4</v>
      </c>
      <c r="G1186" s="24">
        <v>2</v>
      </c>
      <c r="H1186" s="22">
        <f>IF(OR($G1186="ERROR",$G1186="UNKNOWN",$G1186=""),IFERROR(VLOOKUP($D1186,'02_UnitPriceRef'!$E$3:$F$10,2,0),IF(OR($E1186="Error",$E1186="UNKNOWN",$E1186=""),0,I1186/E1186)),$G1186)</f>
        <v>2</v>
      </c>
      <c r="I1186" s="24">
        <v>8</v>
      </c>
      <c r="J1186" s="22">
        <f t="shared" si="13"/>
        <v>8</v>
      </c>
      <c r="K1186" s="22" t="s">
        <v>22</v>
      </c>
      <c r="L1186" s="22" t="s">
        <v>20</v>
      </c>
      <c r="M1186" s="26">
        <v>45250</v>
      </c>
      <c r="N1186" s="27">
        <f t="shared" si="14"/>
        <v>45250</v>
      </c>
    </row>
    <row r="1187" spans="1:14" ht="22.6" customHeight="1">
      <c r="A1187" s="22" t="s">
        <v>1208</v>
      </c>
      <c r="B1187" s="23" t="s">
        <v>19</v>
      </c>
      <c r="C1187" s="22" t="str">
        <f>IF(OR($B1187="Unknown",$B1187="Error",$B1187=""),IFERROR(VLOOKUP($H1187, '02_UnitPriceRef'!$F$3:$G$10,2,FALSE),"N/A"),$B1187)</f>
        <v>Salad</v>
      </c>
      <c r="D1187" s="22" t="s">
        <v>19</v>
      </c>
      <c r="E1187" s="24">
        <v>3</v>
      </c>
      <c r="F1187" s="22">
        <f t="shared" si="12"/>
        <v>3</v>
      </c>
      <c r="G1187" s="24">
        <v>5</v>
      </c>
      <c r="H1187" s="22">
        <f>IF(OR($G1187="ERROR",$G1187="UNKNOWN",$G1187=""),IFERROR(VLOOKUP($D1187,'02_UnitPriceRef'!$E$3:$F$10,2,0),IF(OR($E1187="Error",$E1187="UNKNOWN",$E1187=""),0,I1187/E1187)),$G1187)</f>
        <v>5</v>
      </c>
      <c r="I1187" s="24">
        <v>15</v>
      </c>
      <c r="J1187" s="22">
        <f t="shared" si="13"/>
        <v>15</v>
      </c>
      <c r="K1187" s="22" t="s">
        <v>20</v>
      </c>
      <c r="L1187" s="22" t="s">
        <v>20</v>
      </c>
      <c r="M1187" s="26">
        <v>45048</v>
      </c>
      <c r="N1187" s="27">
        <f t="shared" si="14"/>
        <v>45048</v>
      </c>
    </row>
    <row r="1188" spans="1:14" ht="22.6" customHeight="1">
      <c r="A1188" s="22" t="s">
        <v>1209</v>
      </c>
      <c r="B1188" s="23"/>
      <c r="C1188" s="22" t="str">
        <f>IF(OR($B1188="Unknown",$B1188="Error",$B1188=""),IFERROR(VLOOKUP($H1188, '02_UnitPriceRef'!$F$3:$G$10,2,FALSE),"N/A"),$B1188)</f>
        <v>Cookie</v>
      </c>
      <c r="D1188" s="22" t="s">
        <v>17</v>
      </c>
      <c r="E1188" s="24">
        <v>2</v>
      </c>
      <c r="F1188" s="22">
        <f t="shared" si="12"/>
        <v>2</v>
      </c>
      <c r="G1188" s="24">
        <v>1</v>
      </c>
      <c r="H1188" s="22">
        <f>IF(OR($G1188="ERROR",$G1188="UNKNOWN",$G1188=""),IFERROR(VLOOKUP($D1188,'02_UnitPriceRef'!$E$3:$F$10,2,0),IF(OR($E1188="Error",$E1188="UNKNOWN",$E1188=""),0,I1188/E1188)),$G1188)</f>
        <v>1</v>
      </c>
      <c r="I1188" s="23" t="s">
        <v>10030</v>
      </c>
      <c r="J1188" s="22">
        <f t="shared" si="13"/>
        <v>2</v>
      </c>
      <c r="K1188" s="22" t="s">
        <v>22</v>
      </c>
      <c r="L1188" s="22" t="s">
        <v>11</v>
      </c>
      <c r="M1188" s="26">
        <v>44986</v>
      </c>
      <c r="N1188" s="27">
        <f t="shared" si="14"/>
        <v>44986</v>
      </c>
    </row>
    <row r="1189" spans="1:14" ht="22.6" customHeight="1">
      <c r="A1189" s="22" t="s">
        <v>1210</v>
      </c>
      <c r="B1189" s="23" t="s">
        <v>19</v>
      </c>
      <c r="C1189" s="22" t="str">
        <f>IF(OR($B1189="Unknown",$B1189="Error",$B1189=""),IFERROR(VLOOKUP($H1189, '02_UnitPriceRef'!$F$3:$G$10,2,FALSE),"N/A"),$B1189)</f>
        <v>Salad</v>
      </c>
      <c r="D1189" s="22" t="s">
        <v>19</v>
      </c>
      <c r="E1189" s="24">
        <v>4</v>
      </c>
      <c r="F1189" s="22">
        <f t="shared" si="12"/>
        <v>4</v>
      </c>
      <c r="G1189" s="24">
        <v>5</v>
      </c>
      <c r="H1189" s="22">
        <f>IF(OR($G1189="ERROR",$G1189="UNKNOWN",$G1189=""),IFERROR(VLOOKUP($D1189,'02_UnitPriceRef'!$E$3:$F$10,2,0),IF(OR($E1189="Error",$E1189="UNKNOWN",$E1189=""),0,I1189/E1189)),$G1189)</f>
        <v>5</v>
      </c>
      <c r="I1189" s="24">
        <v>20</v>
      </c>
      <c r="J1189" s="22">
        <f t="shared" si="13"/>
        <v>20</v>
      </c>
      <c r="K1189" s="22" t="s">
        <v>22</v>
      </c>
      <c r="L1189" s="22" t="s">
        <v>15</v>
      </c>
      <c r="M1189" s="26">
        <v>45267</v>
      </c>
      <c r="N1189" s="27">
        <f t="shared" si="14"/>
        <v>45267</v>
      </c>
    </row>
    <row r="1190" spans="1:14" ht="22.6" customHeight="1">
      <c r="A1190" s="22" t="s">
        <v>1211</v>
      </c>
      <c r="B1190" s="23" t="s">
        <v>19</v>
      </c>
      <c r="C1190" s="22" t="str">
        <f>IF(OR($B1190="Unknown",$B1190="Error",$B1190=""),IFERROR(VLOOKUP($H1190, '02_UnitPriceRef'!$F$3:$G$10,2,FALSE),"N/A"),$B1190)</f>
        <v>Salad</v>
      </c>
      <c r="D1190" s="22" t="s">
        <v>19</v>
      </c>
      <c r="E1190" s="24">
        <v>4</v>
      </c>
      <c r="F1190" s="22">
        <f t="shared" si="12"/>
        <v>4</v>
      </c>
      <c r="G1190" s="24">
        <v>5</v>
      </c>
      <c r="H1190" s="22">
        <f>IF(OR($G1190="ERROR",$G1190="UNKNOWN",$G1190=""),IFERROR(VLOOKUP($D1190,'02_UnitPriceRef'!$E$3:$F$10,2,0),IF(OR($E1190="Error",$E1190="UNKNOWN",$E1190=""),0,I1190/E1190)),$G1190)</f>
        <v>5</v>
      </c>
      <c r="I1190" s="24">
        <v>20</v>
      </c>
      <c r="J1190" s="22">
        <f t="shared" si="13"/>
        <v>20</v>
      </c>
      <c r="K1190" s="22" t="s">
        <v>14</v>
      </c>
      <c r="L1190" s="22" t="s">
        <v>15</v>
      </c>
      <c r="M1190" s="26">
        <v>45255</v>
      </c>
      <c r="N1190" s="27">
        <f t="shared" si="14"/>
        <v>45255</v>
      </c>
    </row>
    <row r="1191" spans="1:14" ht="22.6" customHeight="1">
      <c r="A1191" s="22" t="s">
        <v>1212</v>
      </c>
      <c r="B1191" s="23" t="s">
        <v>39</v>
      </c>
      <c r="C1191" s="22" t="str">
        <f>IF(OR($B1191="Unknown",$B1191="Error",$B1191=""),IFERROR(VLOOKUP($H1191, '02_UnitPriceRef'!$F$3:$G$10,2,FALSE),"N/A"),$B1191)</f>
        <v>Juice</v>
      </c>
      <c r="D1191" s="22" t="s">
        <v>39</v>
      </c>
      <c r="E1191" s="24">
        <v>4</v>
      </c>
      <c r="F1191" s="22">
        <f t="shared" si="12"/>
        <v>4</v>
      </c>
      <c r="G1191" s="24">
        <v>3</v>
      </c>
      <c r="H1191" s="22">
        <f>IF(OR($G1191="ERROR",$G1191="UNKNOWN",$G1191=""),IFERROR(VLOOKUP($D1191,'02_UnitPriceRef'!$E$3:$F$10,2,0),IF(OR($E1191="Error",$E1191="UNKNOWN",$E1191=""),0,I1191/E1191)),$G1191)</f>
        <v>3</v>
      </c>
      <c r="I1191" s="24">
        <v>12</v>
      </c>
      <c r="J1191" s="22">
        <f t="shared" si="13"/>
        <v>12</v>
      </c>
      <c r="K1191" s="22" t="s">
        <v>20</v>
      </c>
      <c r="L1191" s="22" t="s">
        <v>20</v>
      </c>
      <c r="M1191" s="26">
        <v>45218</v>
      </c>
      <c r="N1191" s="27">
        <f t="shared" si="14"/>
        <v>45218</v>
      </c>
    </row>
    <row r="1192" spans="1:14" ht="22.6" customHeight="1">
      <c r="A1192" s="22" t="s">
        <v>1213</v>
      </c>
      <c r="B1192" s="23" t="s">
        <v>24</v>
      </c>
      <c r="C1192" s="22" t="str">
        <f>IF(OR($B1192="Unknown",$B1192="Error",$B1192=""),IFERROR(VLOOKUP($H1192, '02_UnitPriceRef'!$F$3:$G$10,2,FALSE),"N/A"),$B1192)</f>
        <v>Smoothie</v>
      </c>
      <c r="D1192" s="22" t="s">
        <v>24</v>
      </c>
      <c r="E1192" s="23" t="s">
        <v>10031</v>
      </c>
      <c r="F1192" s="22">
        <f t="shared" si="12"/>
        <v>3</v>
      </c>
      <c r="G1192" s="24">
        <v>4</v>
      </c>
      <c r="H1192" s="22">
        <f>IF(OR($G1192="ERROR",$G1192="UNKNOWN",$G1192=""),IFERROR(VLOOKUP($D1192,'02_UnitPriceRef'!$E$3:$F$10,2,0),IF(OR($E1192="Error",$E1192="UNKNOWN",$E1192=""),0,I1192/E1192)),$G1192)</f>
        <v>4</v>
      </c>
      <c r="I1192" s="24">
        <v>12</v>
      </c>
      <c r="J1192" s="22">
        <f t="shared" si="13"/>
        <v>12</v>
      </c>
      <c r="K1192" s="22" t="s">
        <v>22</v>
      </c>
      <c r="L1192" s="22" t="s">
        <v>15</v>
      </c>
      <c r="M1192" s="26">
        <v>45120</v>
      </c>
      <c r="N1192" s="27">
        <f t="shared" si="14"/>
        <v>45120</v>
      </c>
    </row>
    <row r="1193" spans="1:14" ht="22.6" customHeight="1">
      <c r="A1193" s="22" t="s">
        <v>1214</v>
      </c>
      <c r="B1193" s="23" t="s">
        <v>17</v>
      </c>
      <c r="C1193" s="22" t="str">
        <f>IF(OR($B1193="Unknown",$B1193="Error",$B1193=""),IFERROR(VLOOKUP($H1193, '02_UnitPriceRef'!$F$3:$G$10,2,FALSE),"N/A"),$B1193)</f>
        <v>Cookie</v>
      </c>
      <c r="D1193" s="22" t="s">
        <v>17</v>
      </c>
      <c r="E1193" s="24">
        <v>2</v>
      </c>
      <c r="F1193" s="22">
        <f t="shared" si="12"/>
        <v>2</v>
      </c>
      <c r="G1193" s="24">
        <v>1</v>
      </c>
      <c r="H1193" s="22">
        <f>IF(OR($G1193="ERROR",$G1193="UNKNOWN",$G1193=""),IFERROR(VLOOKUP($D1193,'02_UnitPriceRef'!$E$3:$F$10,2,0),IF(OR($E1193="Error",$E1193="UNKNOWN",$E1193=""),0,I1193/E1193)),$G1193)</f>
        <v>1</v>
      </c>
      <c r="I1193" s="24">
        <v>2</v>
      </c>
      <c r="J1193" s="22">
        <f t="shared" si="13"/>
        <v>2</v>
      </c>
      <c r="K1193" s="22" t="s">
        <v>10</v>
      </c>
      <c r="L1193" s="22" t="s">
        <v>11</v>
      </c>
      <c r="M1193" s="26">
        <v>45160</v>
      </c>
      <c r="N1193" s="27">
        <f t="shared" si="14"/>
        <v>45160</v>
      </c>
    </row>
    <row r="1194" spans="1:14" ht="22.6" customHeight="1">
      <c r="A1194" s="22" t="s">
        <v>1215</v>
      </c>
      <c r="B1194" s="23" t="s">
        <v>13</v>
      </c>
      <c r="C1194" s="22" t="str">
        <f>IF(OR($B1194="Unknown",$B1194="Error",$B1194=""),IFERROR(VLOOKUP($H1194, '02_UnitPriceRef'!$F$3:$G$10,2,FALSE),"N/A"),$B1194)</f>
        <v>Cake</v>
      </c>
      <c r="D1194" s="22" t="s">
        <v>13</v>
      </c>
      <c r="E1194" s="24">
        <v>3</v>
      </c>
      <c r="F1194" s="22">
        <f t="shared" si="12"/>
        <v>3</v>
      </c>
      <c r="G1194" s="24">
        <v>3</v>
      </c>
      <c r="H1194" s="22">
        <f>IF(OR($G1194="ERROR",$G1194="UNKNOWN",$G1194=""),IFERROR(VLOOKUP($D1194,'02_UnitPriceRef'!$E$3:$F$10,2,0),IF(OR($E1194="Error",$E1194="UNKNOWN",$E1194=""),0,I1194/E1194)),$G1194)</f>
        <v>3</v>
      </c>
      <c r="I1194" s="24">
        <v>9</v>
      </c>
      <c r="J1194" s="22">
        <f t="shared" si="13"/>
        <v>9</v>
      </c>
      <c r="K1194" s="22" t="s">
        <v>22</v>
      </c>
      <c r="L1194" s="22" t="s">
        <v>15</v>
      </c>
      <c r="M1194" s="26">
        <v>45210</v>
      </c>
      <c r="N1194" s="27">
        <f t="shared" si="14"/>
        <v>45210</v>
      </c>
    </row>
    <row r="1195" spans="1:14" ht="22.6" customHeight="1">
      <c r="A1195" s="22" t="s">
        <v>1216</v>
      </c>
      <c r="B1195" s="23" t="s">
        <v>9</v>
      </c>
      <c r="C1195" s="22" t="str">
        <f>IF(OR($B1195="Unknown",$B1195="Error",$B1195=""),IFERROR(VLOOKUP($H1195, '02_UnitPriceRef'!$F$3:$G$10,2,FALSE),"N/A"),$B1195)</f>
        <v>Coffee</v>
      </c>
      <c r="D1195" s="22" t="s">
        <v>9</v>
      </c>
      <c r="E1195" s="24">
        <v>4</v>
      </c>
      <c r="F1195" s="22">
        <f t="shared" si="12"/>
        <v>4</v>
      </c>
      <c r="G1195" s="24">
        <v>2</v>
      </c>
      <c r="H1195" s="22">
        <f>IF(OR($G1195="ERROR",$G1195="UNKNOWN",$G1195=""),IFERROR(VLOOKUP($D1195,'02_UnitPriceRef'!$E$3:$F$10,2,0),IF(OR($E1195="Error",$E1195="UNKNOWN",$E1195=""),0,I1195/E1195)),$G1195)</f>
        <v>2</v>
      </c>
      <c r="I1195" s="24">
        <v>8</v>
      </c>
      <c r="J1195" s="22">
        <f t="shared" si="13"/>
        <v>8</v>
      </c>
      <c r="K1195" s="22" t="s">
        <v>14</v>
      </c>
      <c r="L1195" s="22" t="s">
        <v>20</v>
      </c>
      <c r="M1195" s="26">
        <v>45037</v>
      </c>
      <c r="N1195" s="27">
        <f t="shared" si="14"/>
        <v>45037</v>
      </c>
    </row>
    <row r="1196" spans="1:14" ht="22.6" customHeight="1">
      <c r="A1196" s="22" t="s">
        <v>1217</v>
      </c>
      <c r="B1196" s="23" t="s">
        <v>17</v>
      </c>
      <c r="C1196" s="22" t="str">
        <f>IF(OR($B1196="Unknown",$B1196="Error",$B1196=""),IFERROR(VLOOKUP($H1196, '02_UnitPriceRef'!$F$3:$G$10,2,FALSE),"N/A"),$B1196)</f>
        <v>Cookie</v>
      </c>
      <c r="D1196" s="22" t="s">
        <v>17</v>
      </c>
      <c r="E1196" s="24">
        <v>2</v>
      </c>
      <c r="F1196" s="22">
        <f t="shared" si="12"/>
        <v>2</v>
      </c>
      <c r="G1196" s="24">
        <v>1</v>
      </c>
      <c r="H1196" s="22">
        <f>IF(OR($G1196="ERROR",$G1196="UNKNOWN",$G1196=""),IFERROR(VLOOKUP($D1196,'02_UnitPriceRef'!$E$3:$F$10,2,0),IF(OR($E1196="Error",$E1196="UNKNOWN",$E1196=""),0,I1196/E1196)),$G1196)</f>
        <v>1</v>
      </c>
      <c r="I1196" s="24">
        <v>2</v>
      </c>
      <c r="J1196" s="22">
        <f t="shared" si="13"/>
        <v>2</v>
      </c>
      <c r="K1196" s="22" t="s">
        <v>10</v>
      </c>
      <c r="L1196" s="22" t="s">
        <v>11</v>
      </c>
      <c r="M1196" s="26">
        <v>45259</v>
      </c>
      <c r="N1196" s="27">
        <f t="shared" si="14"/>
        <v>45259</v>
      </c>
    </row>
    <row r="1197" spans="1:14" ht="22.6" customHeight="1">
      <c r="A1197" s="22" t="s">
        <v>1218</v>
      </c>
      <c r="B1197" s="23" t="s">
        <v>35</v>
      </c>
      <c r="C1197" s="22" t="str">
        <f>IF(OR($B1197="Unknown",$B1197="Error",$B1197=""),IFERROR(VLOOKUP($H1197, '02_UnitPriceRef'!$F$3:$G$10,2,FALSE),"N/A"),$B1197)</f>
        <v>Tea</v>
      </c>
      <c r="D1197" s="22" t="s">
        <v>35</v>
      </c>
      <c r="E1197" s="24">
        <v>1</v>
      </c>
      <c r="F1197" s="22">
        <f t="shared" si="12"/>
        <v>1</v>
      </c>
      <c r="G1197" s="24">
        <v>1.5</v>
      </c>
      <c r="H1197" s="22">
        <f>IF(OR($G1197="ERROR",$G1197="UNKNOWN",$G1197=""),IFERROR(VLOOKUP($D1197,'02_UnitPriceRef'!$E$3:$F$10,2,0),IF(OR($E1197="Error",$E1197="UNKNOWN",$E1197=""),0,I1197/E1197)),$G1197)</f>
        <v>1.5</v>
      </c>
      <c r="I1197" s="24">
        <v>1.5</v>
      </c>
      <c r="J1197" s="22">
        <f t="shared" si="13"/>
        <v>1.5</v>
      </c>
      <c r="K1197" s="22" t="s">
        <v>14</v>
      </c>
      <c r="L1197" s="22" t="s">
        <v>15</v>
      </c>
      <c r="M1197" s="26">
        <v>45064</v>
      </c>
      <c r="N1197" s="27">
        <f t="shared" si="14"/>
        <v>45064</v>
      </c>
    </row>
    <row r="1198" spans="1:14" ht="22.6" customHeight="1">
      <c r="A1198" s="22" t="s">
        <v>1219</v>
      </c>
      <c r="B1198" s="23" t="s">
        <v>13</v>
      </c>
      <c r="C1198" s="22" t="str">
        <f>IF(OR($B1198="Unknown",$B1198="Error",$B1198=""),IFERROR(VLOOKUP($H1198, '02_UnitPriceRef'!$F$3:$G$10,2,FALSE),"N/A"),$B1198)</f>
        <v>Cake</v>
      </c>
      <c r="D1198" s="22" t="s">
        <v>13</v>
      </c>
      <c r="E1198" s="24">
        <v>1</v>
      </c>
      <c r="F1198" s="22">
        <f t="shared" si="12"/>
        <v>1</v>
      </c>
      <c r="G1198" s="24">
        <v>3</v>
      </c>
      <c r="H1198" s="22">
        <f>IF(OR($G1198="ERROR",$G1198="UNKNOWN",$G1198=""),IFERROR(VLOOKUP($D1198,'02_UnitPriceRef'!$E$3:$F$10,2,0),IF(OR($E1198="Error",$E1198="UNKNOWN",$E1198=""),0,I1198/E1198)),$G1198)</f>
        <v>3</v>
      </c>
      <c r="I1198" s="24">
        <v>3</v>
      </c>
      <c r="J1198" s="22">
        <f t="shared" si="13"/>
        <v>3</v>
      </c>
      <c r="K1198" s="22" t="s">
        <v>20</v>
      </c>
      <c r="L1198" s="22" t="s">
        <v>20</v>
      </c>
      <c r="M1198" s="26">
        <v>44986</v>
      </c>
      <c r="N1198" s="27">
        <f t="shared" si="14"/>
        <v>44986</v>
      </c>
    </row>
    <row r="1199" spans="1:14" ht="22.6" customHeight="1">
      <c r="A1199" s="22" t="s">
        <v>1220</v>
      </c>
      <c r="B1199" s="23" t="s">
        <v>39</v>
      </c>
      <c r="C1199" s="22" t="str">
        <f>IF(OR($B1199="Unknown",$B1199="Error",$B1199=""),IFERROR(VLOOKUP($H1199, '02_UnitPriceRef'!$F$3:$G$10,2,FALSE),"N/A"),$B1199)</f>
        <v>Juice</v>
      </c>
      <c r="D1199" s="22" t="s">
        <v>39</v>
      </c>
      <c r="E1199" s="24">
        <v>3</v>
      </c>
      <c r="F1199" s="22">
        <f t="shared" si="12"/>
        <v>3</v>
      </c>
      <c r="G1199" s="24">
        <v>3</v>
      </c>
      <c r="H1199" s="22">
        <f>IF(OR($G1199="ERROR",$G1199="UNKNOWN",$G1199=""),IFERROR(VLOOKUP($D1199,'02_UnitPriceRef'!$E$3:$F$10,2,0),IF(OR($E1199="Error",$E1199="UNKNOWN",$E1199=""),0,I1199/E1199)),$G1199)</f>
        <v>3</v>
      </c>
      <c r="I1199" s="23" t="s">
        <v>10030</v>
      </c>
      <c r="J1199" s="22">
        <f t="shared" si="13"/>
        <v>9</v>
      </c>
      <c r="K1199" s="22" t="s">
        <v>20</v>
      </c>
      <c r="L1199" s="22" t="s">
        <v>20</v>
      </c>
      <c r="M1199" s="26">
        <v>45264</v>
      </c>
      <c r="N1199" s="27">
        <f t="shared" si="14"/>
        <v>45264</v>
      </c>
    </row>
    <row r="1200" spans="1:14" ht="22.6" customHeight="1">
      <c r="A1200" s="22" t="s">
        <v>1221</v>
      </c>
      <c r="B1200" s="23"/>
      <c r="C1200" s="22" t="str">
        <f>IF(OR($B1200="Unknown",$B1200="Error",$B1200=""),IFERROR(VLOOKUP($H1200, '02_UnitPriceRef'!$F$3:$G$10,2,FALSE),"N/A"),$B1200)</f>
        <v>Cookie</v>
      </c>
      <c r="D1200" s="22" t="s">
        <v>17</v>
      </c>
      <c r="E1200" s="24">
        <v>5</v>
      </c>
      <c r="F1200" s="22">
        <f t="shared" si="12"/>
        <v>5</v>
      </c>
      <c r="G1200" s="24">
        <v>1</v>
      </c>
      <c r="H1200" s="22">
        <f>IF(OR($G1200="ERROR",$G1200="UNKNOWN",$G1200=""),IFERROR(VLOOKUP($D1200,'02_UnitPriceRef'!$E$3:$F$10,2,0),IF(OR($E1200="Error",$E1200="UNKNOWN",$E1200=""),0,I1200/E1200)),$G1200)</f>
        <v>1</v>
      </c>
      <c r="I1200" s="24">
        <v>5</v>
      </c>
      <c r="J1200" s="22">
        <f t="shared" si="13"/>
        <v>5</v>
      </c>
      <c r="K1200" s="22" t="s">
        <v>20</v>
      </c>
      <c r="L1200" s="22" t="s">
        <v>15</v>
      </c>
      <c r="M1200" s="26">
        <v>44948</v>
      </c>
      <c r="N1200" s="27">
        <f t="shared" si="14"/>
        <v>44948</v>
      </c>
    </row>
    <row r="1201" spans="1:14" ht="22.6" customHeight="1">
      <c r="A1201" s="22" t="s">
        <v>1222</v>
      </c>
      <c r="B1201" s="23" t="s">
        <v>19</v>
      </c>
      <c r="C1201" s="22" t="str">
        <f>IF(OR($B1201="Unknown",$B1201="Error",$B1201=""),IFERROR(VLOOKUP($H1201, '02_UnitPriceRef'!$F$3:$G$10,2,FALSE),"N/A"),$B1201)</f>
        <v>Salad</v>
      </c>
      <c r="D1201" s="22" t="s">
        <v>19</v>
      </c>
      <c r="E1201" s="24">
        <v>5</v>
      </c>
      <c r="F1201" s="22">
        <f t="shared" si="12"/>
        <v>5</v>
      </c>
      <c r="G1201" s="24">
        <v>5</v>
      </c>
      <c r="H1201" s="22">
        <f>IF(OR($G1201="ERROR",$G1201="UNKNOWN",$G1201=""),IFERROR(VLOOKUP($D1201,'02_UnitPriceRef'!$E$3:$F$10,2,0),IF(OR($E1201="Error",$E1201="UNKNOWN",$E1201=""),0,I1201/E1201)),$G1201)</f>
        <v>5</v>
      </c>
      <c r="I1201" s="23" t="s">
        <v>10031</v>
      </c>
      <c r="J1201" s="22">
        <f t="shared" si="13"/>
        <v>25</v>
      </c>
      <c r="K1201" s="22" t="s">
        <v>14</v>
      </c>
      <c r="L1201" s="22" t="s">
        <v>11</v>
      </c>
      <c r="M1201" s="26">
        <v>45258</v>
      </c>
      <c r="N1201" s="27">
        <f t="shared" si="14"/>
        <v>45258</v>
      </c>
    </row>
    <row r="1202" spans="1:14" ht="22.6" customHeight="1">
      <c r="A1202" s="22" t="s">
        <v>1223</v>
      </c>
      <c r="B1202" s="23" t="s">
        <v>17</v>
      </c>
      <c r="C1202" s="22" t="str">
        <f>IF(OR($B1202="Unknown",$B1202="Error",$B1202=""),IFERROR(VLOOKUP($H1202, '02_UnitPriceRef'!$F$3:$G$10,2,FALSE),"N/A"),$B1202)</f>
        <v>Cookie</v>
      </c>
      <c r="D1202" s="22" t="s">
        <v>17</v>
      </c>
      <c r="E1202" s="24">
        <v>5</v>
      </c>
      <c r="F1202" s="22">
        <f t="shared" si="12"/>
        <v>5</v>
      </c>
      <c r="G1202" s="24">
        <v>1</v>
      </c>
      <c r="H1202" s="22">
        <f>IF(OR($G1202="ERROR",$G1202="UNKNOWN",$G1202=""),IFERROR(VLOOKUP($D1202,'02_UnitPriceRef'!$E$3:$F$10,2,0),IF(OR($E1202="Error",$E1202="UNKNOWN",$E1202=""),0,I1202/E1202)),$G1202)</f>
        <v>1</v>
      </c>
      <c r="I1202" s="24">
        <v>5</v>
      </c>
      <c r="J1202" s="22">
        <f t="shared" si="13"/>
        <v>5</v>
      </c>
      <c r="K1202" s="22" t="s">
        <v>20</v>
      </c>
      <c r="L1202" s="22" t="s">
        <v>15</v>
      </c>
      <c r="M1202" s="26">
        <v>45248</v>
      </c>
      <c r="N1202" s="27">
        <f t="shared" si="14"/>
        <v>45248</v>
      </c>
    </row>
    <row r="1203" spans="1:14" ht="22.6" customHeight="1">
      <c r="A1203" s="22" t="s">
        <v>1224</v>
      </c>
      <c r="B1203" s="23" t="s">
        <v>24</v>
      </c>
      <c r="C1203" s="22" t="str">
        <f>IF(OR($B1203="Unknown",$B1203="Error",$B1203=""),IFERROR(VLOOKUP($H1203, '02_UnitPriceRef'!$F$3:$G$10,2,FALSE),"N/A"),$B1203)</f>
        <v>Smoothie</v>
      </c>
      <c r="D1203" s="22" t="s">
        <v>24</v>
      </c>
      <c r="E1203" s="24">
        <v>2</v>
      </c>
      <c r="F1203" s="22">
        <f t="shared" si="12"/>
        <v>2</v>
      </c>
      <c r="G1203" s="24">
        <v>4</v>
      </c>
      <c r="H1203" s="22">
        <f>IF(OR($G1203="ERROR",$G1203="UNKNOWN",$G1203=""),IFERROR(VLOOKUP($D1203,'02_UnitPriceRef'!$E$3:$F$10,2,0),IF(OR($E1203="Error",$E1203="UNKNOWN",$E1203=""),0,I1203/E1203)),$G1203)</f>
        <v>4</v>
      </c>
      <c r="I1203" s="24">
        <v>8</v>
      </c>
      <c r="J1203" s="22">
        <f t="shared" si="13"/>
        <v>8</v>
      </c>
      <c r="K1203" s="22" t="s">
        <v>10</v>
      </c>
      <c r="L1203" s="22" t="s">
        <v>20</v>
      </c>
      <c r="M1203" s="26">
        <v>45151</v>
      </c>
      <c r="N1203" s="27">
        <f t="shared" si="14"/>
        <v>45151</v>
      </c>
    </row>
    <row r="1204" spans="1:14" ht="22.6" customHeight="1">
      <c r="A1204" s="22" t="s">
        <v>1225</v>
      </c>
      <c r="B1204" s="23" t="s">
        <v>35</v>
      </c>
      <c r="C1204" s="22" t="str">
        <f>IF(OR($B1204="Unknown",$B1204="Error",$B1204=""),IFERROR(VLOOKUP($H1204, '02_UnitPriceRef'!$F$3:$G$10,2,FALSE),"N/A"),$B1204)</f>
        <v>Tea</v>
      </c>
      <c r="D1204" s="22" t="s">
        <v>35</v>
      </c>
      <c r="E1204" s="24">
        <v>1</v>
      </c>
      <c r="F1204" s="22">
        <f t="shared" si="12"/>
        <v>1</v>
      </c>
      <c r="G1204" s="24">
        <v>1.5</v>
      </c>
      <c r="H1204" s="22">
        <f>IF(OR($G1204="ERROR",$G1204="UNKNOWN",$G1204=""),IFERROR(VLOOKUP($D1204,'02_UnitPriceRef'!$E$3:$F$10,2,0),IF(OR($E1204="Error",$E1204="UNKNOWN",$E1204=""),0,I1204/E1204)),$G1204)</f>
        <v>1.5</v>
      </c>
      <c r="I1204" s="24">
        <v>1.5</v>
      </c>
      <c r="J1204" s="22">
        <f t="shared" si="13"/>
        <v>1.5</v>
      </c>
      <c r="K1204" s="22" t="s">
        <v>14</v>
      </c>
      <c r="L1204" s="22" t="s">
        <v>20</v>
      </c>
      <c r="M1204" s="26">
        <v>45067</v>
      </c>
      <c r="N1204" s="27">
        <f t="shared" si="14"/>
        <v>45067</v>
      </c>
    </row>
    <row r="1205" spans="1:14" ht="22.6" customHeight="1">
      <c r="A1205" s="22" t="s">
        <v>1226</v>
      </c>
      <c r="B1205" s="23" t="s">
        <v>13</v>
      </c>
      <c r="C1205" s="22" t="str">
        <f>IF(OR($B1205="Unknown",$B1205="Error",$B1205=""),IFERROR(VLOOKUP($H1205, '02_UnitPriceRef'!$F$3:$G$10,2,FALSE),"N/A"),$B1205)</f>
        <v>Cake</v>
      </c>
      <c r="D1205" s="22" t="s">
        <v>13</v>
      </c>
      <c r="E1205" s="23" t="s">
        <v>10030</v>
      </c>
      <c r="F1205" s="22">
        <f t="shared" si="12"/>
        <v>3</v>
      </c>
      <c r="G1205" s="24">
        <v>3</v>
      </c>
      <c r="H1205" s="22">
        <f>IF(OR($G1205="ERROR",$G1205="UNKNOWN",$G1205=""),IFERROR(VLOOKUP($D1205,'02_UnitPriceRef'!$E$3:$F$10,2,0),IF(OR($E1205="Error",$E1205="UNKNOWN",$E1205=""),0,I1205/E1205)),$G1205)</f>
        <v>3</v>
      </c>
      <c r="I1205" s="24">
        <v>9</v>
      </c>
      <c r="J1205" s="22">
        <f t="shared" si="13"/>
        <v>9</v>
      </c>
      <c r="K1205" s="22" t="s">
        <v>20</v>
      </c>
      <c r="L1205" s="22" t="s">
        <v>20</v>
      </c>
      <c r="M1205" s="26">
        <v>45057</v>
      </c>
      <c r="N1205" s="27">
        <f t="shared" si="14"/>
        <v>45057</v>
      </c>
    </row>
    <row r="1206" spans="1:14" ht="22.6" customHeight="1">
      <c r="A1206" s="22" t="s">
        <v>1227</v>
      </c>
      <c r="B1206" s="23" t="s">
        <v>9</v>
      </c>
      <c r="C1206" s="22" t="str">
        <f>IF(OR($B1206="Unknown",$B1206="Error",$B1206=""),IFERROR(VLOOKUP($H1206, '02_UnitPriceRef'!$F$3:$G$10,2,FALSE),"N/A"),$B1206)</f>
        <v>Coffee</v>
      </c>
      <c r="D1206" s="22" t="s">
        <v>9</v>
      </c>
      <c r="E1206" s="24">
        <v>4</v>
      </c>
      <c r="F1206" s="22">
        <f t="shared" si="12"/>
        <v>4</v>
      </c>
      <c r="G1206" s="24">
        <v>2</v>
      </c>
      <c r="H1206" s="22">
        <f>IF(OR($G1206="ERROR",$G1206="UNKNOWN",$G1206=""),IFERROR(VLOOKUP($D1206,'02_UnitPriceRef'!$E$3:$F$10,2,0),IF(OR($E1206="Error",$E1206="UNKNOWN",$E1206=""),0,I1206/E1206)),$G1206)</f>
        <v>2</v>
      </c>
      <c r="I1206" s="24">
        <v>8</v>
      </c>
      <c r="J1206" s="22">
        <f t="shared" si="13"/>
        <v>8</v>
      </c>
      <c r="K1206" s="22" t="s">
        <v>20</v>
      </c>
      <c r="L1206" s="22" t="s">
        <v>15</v>
      </c>
      <c r="M1206" s="26">
        <v>44965</v>
      </c>
      <c r="N1206" s="27">
        <f t="shared" si="14"/>
        <v>44965</v>
      </c>
    </row>
    <row r="1207" spans="1:14" ht="22.6" customHeight="1">
      <c r="A1207" s="22" t="s">
        <v>1228</v>
      </c>
      <c r="B1207" s="23" t="s">
        <v>24</v>
      </c>
      <c r="C1207" s="22" t="str">
        <f>IF(OR($B1207="Unknown",$B1207="Error",$B1207=""),IFERROR(VLOOKUP($H1207, '02_UnitPriceRef'!$F$3:$G$10,2,FALSE),"N/A"),$B1207)</f>
        <v>Smoothie</v>
      </c>
      <c r="D1207" s="22" t="s">
        <v>24</v>
      </c>
      <c r="E1207" s="24">
        <v>4</v>
      </c>
      <c r="F1207" s="22">
        <f t="shared" si="12"/>
        <v>4</v>
      </c>
      <c r="G1207" s="24">
        <v>4</v>
      </c>
      <c r="H1207" s="22">
        <f>IF(OR($G1207="ERROR",$G1207="UNKNOWN",$G1207=""),IFERROR(VLOOKUP($D1207,'02_UnitPriceRef'!$E$3:$F$10,2,0),IF(OR($E1207="Error",$E1207="UNKNOWN",$E1207=""),0,I1207/E1207)),$G1207)</f>
        <v>4</v>
      </c>
      <c r="I1207" s="24">
        <v>16</v>
      </c>
      <c r="J1207" s="22">
        <f t="shared" si="13"/>
        <v>16</v>
      </c>
      <c r="K1207" s="22" t="s">
        <v>22</v>
      </c>
      <c r="L1207" s="22" t="s">
        <v>11</v>
      </c>
      <c r="M1207" s="26">
        <v>45179</v>
      </c>
      <c r="N1207" s="27">
        <f t="shared" si="14"/>
        <v>45179</v>
      </c>
    </row>
    <row r="1208" spans="1:14" ht="22.6" customHeight="1">
      <c r="A1208" s="22" t="s">
        <v>1229</v>
      </c>
      <c r="B1208" s="23" t="s">
        <v>27</v>
      </c>
      <c r="C1208" s="22" t="str">
        <f>IF(OR($B1208="Unknown",$B1208="Error",$B1208=""),IFERROR(VLOOKUP($H1208, '02_UnitPriceRef'!$F$3:$G$10,2,FALSE),"N/A"),$B1208)</f>
        <v>Sandwich</v>
      </c>
      <c r="D1208" s="22" t="s">
        <v>27</v>
      </c>
      <c r="E1208" s="24">
        <v>2</v>
      </c>
      <c r="F1208" s="22">
        <f t="shared" si="12"/>
        <v>2</v>
      </c>
      <c r="G1208" s="24">
        <v>4</v>
      </c>
      <c r="H1208" s="22">
        <f>IF(OR($G1208="ERROR",$G1208="UNKNOWN",$G1208=""),IFERROR(VLOOKUP($D1208,'02_UnitPriceRef'!$E$3:$F$10,2,0),IF(OR($E1208="Error",$E1208="UNKNOWN",$E1208=""),0,I1208/E1208)),$G1208)</f>
        <v>4</v>
      </c>
      <c r="I1208" s="24">
        <v>8</v>
      </c>
      <c r="J1208" s="22">
        <f t="shared" si="13"/>
        <v>8</v>
      </c>
      <c r="K1208" s="22" t="s">
        <v>20</v>
      </c>
      <c r="L1208" s="22" t="s">
        <v>20</v>
      </c>
      <c r="M1208" s="26">
        <v>45074</v>
      </c>
      <c r="N1208" s="27">
        <f t="shared" si="14"/>
        <v>45074</v>
      </c>
    </row>
    <row r="1209" spans="1:14" ht="22.6" customHeight="1">
      <c r="A1209" s="22" t="s">
        <v>1230</v>
      </c>
      <c r="B1209" s="23" t="s">
        <v>10030</v>
      </c>
      <c r="C1209" s="22" t="str">
        <f>IF(OR($B1209="Unknown",$B1209="Error",$B1209=""),IFERROR(VLOOKUP($H1209, '02_UnitPriceRef'!$F$3:$G$10,2,FALSE),"N/A"),$B1209)</f>
        <v>Cookie</v>
      </c>
      <c r="D1209" s="22" t="s">
        <v>17</v>
      </c>
      <c r="E1209" s="24">
        <v>2</v>
      </c>
      <c r="F1209" s="22">
        <f t="shared" si="12"/>
        <v>2</v>
      </c>
      <c r="G1209" s="24">
        <v>1</v>
      </c>
      <c r="H1209" s="22">
        <f>IF(OR($G1209="ERROR",$G1209="UNKNOWN",$G1209=""),IFERROR(VLOOKUP($D1209,'02_UnitPriceRef'!$E$3:$F$10,2,0),IF(OR($E1209="Error",$E1209="UNKNOWN",$E1209=""),0,I1209/E1209)),$G1209)</f>
        <v>1</v>
      </c>
      <c r="I1209" s="24">
        <v>2</v>
      </c>
      <c r="J1209" s="22">
        <f t="shared" si="13"/>
        <v>2</v>
      </c>
      <c r="K1209" s="22" t="s">
        <v>20</v>
      </c>
      <c r="L1209" s="22" t="s">
        <v>20</v>
      </c>
      <c r="M1209" s="26">
        <v>45036</v>
      </c>
      <c r="N1209" s="27">
        <f t="shared" si="14"/>
        <v>45036</v>
      </c>
    </row>
    <row r="1210" spans="1:14" ht="22.6" customHeight="1">
      <c r="A1210" s="22" t="s">
        <v>1231</v>
      </c>
      <c r="B1210" s="23" t="s">
        <v>35</v>
      </c>
      <c r="C1210" s="22" t="str">
        <f>IF(OR($B1210="Unknown",$B1210="Error",$B1210=""),IFERROR(VLOOKUP($H1210, '02_UnitPriceRef'!$F$3:$G$10,2,FALSE),"N/A"),$B1210)</f>
        <v>Tea</v>
      </c>
      <c r="D1210" s="22" t="s">
        <v>35</v>
      </c>
      <c r="E1210" s="24">
        <v>2</v>
      </c>
      <c r="F1210" s="22">
        <f t="shared" si="12"/>
        <v>2</v>
      </c>
      <c r="G1210" s="24">
        <v>1.5</v>
      </c>
      <c r="H1210" s="22">
        <f>IF(OR($G1210="ERROR",$G1210="UNKNOWN",$G1210=""),IFERROR(VLOOKUP($D1210,'02_UnitPriceRef'!$E$3:$F$10,2,0),IF(OR($E1210="Error",$E1210="UNKNOWN",$E1210=""),0,I1210/E1210)),$G1210)</f>
        <v>1.5</v>
      </c>
      <c r="I1210" s="24">
        <v>3</v>
      </c>
      <c r="J1210" s="22">
        <f t="shared" si="13"/>
        <v>3</v>
      </c>
      <c r="K1210" s="22" t="s">
        <v>10</v>
      </c>
      <c r="L1210" s="22" t="s">
        <v>15</v>
      </c>
      <c r="M1210" s="26">
        <v>45016</v>
      </c>
      <c r="N1210" s="27">
        <f t="shared" si="14"/>
        <v>45016</v>
      </c>
    </row>
    <row r="1211" spans="1:14" ht="22.6" customHeight="1">
      <c r="A1211" s="22" t="s">
        <v>1232</v>
      </c>
      <c r="B1211" s="23" t="s">
        <v>13</v>
      </c>
      <c r="C1211" s="22" t="str">
        <f>IF(OR($B1211="Unknown",$B1211="Error",$B1211=""),IFERROR(VLOOKUP($H1211, '02_UnitPriceRef'!$F$3:$G$10,2,FALSE),"N/A"),$B1211)</f>
        <v>Cake</v>
      </c>
      <c r="D1211" s="22" t="s">
        <v>13</v>
      </c>
      <c r="E1211" s="24">
        <v>2</v>
      </c>
      <c r="F1211" s="22">
        <f t="shared" si="12"/>
        <v>2</v>
      </c>
      <c r="G1211" s="24">
        <v>3</v>
      </c>
      <c r="H1211" s="22">
        <f>IF(OR($G1211="ERROR",$G1211="UNKNOWN",$G1211=""),IFERROR(VLOOKUP($D1211,'02_UnitPriceRef'!$E$3:$F$10,2,0),IF(OR($E1211="Error",$E1211="UNKNOWN",$E1211=""),0,I1211/E1211)),$G1211)</f>
        <v>3</v>
      </c>
      <c r="I1211" s="24">
        <v>6</v>
      </c>
      <c r="J1211" s="22">
        <f t="shared" si="13"/>
        <v>6</v>
      </c>
      <c r="K1211" s="22" t="s">
        <v>10</v>
      </c>
      <c r="L1211" s="22" t="s">
        <v>20</v>
      </c>
      <c r="M1211" s="26">
        <v>45039</v>
      </c>
      <c r="N1211" s="27">
        <f t="shared" si="14"/>
        <v>45039</v>
      </c>
    </row>
    <row r="1212" spans="1:14" ht="22.6" customHeight="1">
      <c r="A1212" s="22" t="s">
        <v>1233</v>
      </c>
      <c r="B1212" s="23" t="s">
        <v>27</v>
      </c>
      <c r="C1212" s="22" t="str">
        <f>IF(OR($B1212="Unknown",$B1212="Error",$B1212=""),IFERROR(VLOOKUP($H1212, '02_UnitPriceRef'!$F$3:$G$10,2,FALSE),"N/A"),$B1212)</f>
        <v>Sandwich</v>
      </c>
      <c r="D1212" s="22" t="s">
        <v>27</v>
      </c>
      <c r="E1212" s="24">
        <v>2</v>
      </c>
      <c r="F1212" s="22">
        <f t="shared" si="12"/>
        <v>2</v>
      </c>
      <c r="G1212" s="24">
        <v>4</v>
      </c>
      <c r="H1212" s="22">
        <f>IF(OR($G1212="ERROR",$G1212="UNKNOWN",$G1212=""),IFERROR(VLOOKUP($D1212,'02_UnitPriceRef'!$E$3:$F$10,2,0),IF(OR($E1212="Error",$E1212="UNKNOWN",$E1212=""),0,I1212/E1212)),$G1212)</f>
        <v>4</v>
      </c>
      <c r="I1212" s="24">
        <v>8</v>
      </c>
      <c r="J1212" s="22">
        <f t="shared" si="13"/>
        <v>8</v>
      </c>
      <c r="K1212" s="22" t="s">
        <v>22</v>
      </c>
      <c r="L1212" s="22" t="s">
        <v>11</v>
      </c>
      <c r="M1212" s="26">
        <v>45189</v>
      </c>
      <c r="N1212" s="27">
        <f t="shared" si="14"/>
        <v>45189</v>
      </c>
    </row>
    <row r="1213" spans="1:14" ht="22.6" customHeight="1">
      <c r="A1213" s="22" t="s">
        <v>1234</v>
      </c>
      <c r="B1213" s="23" t="s">
        <v>27</v>
      </c>
      <c r="C1213" s="22" t="str">
        <f>IF(OR($B1213="Unknown",$B1213="Error",$B1213=""),IFERROR(VLOOKUP($H1213, '02_UnitPriceRef'!$F$3:$G$10,2,FALSE),"N/A"),$B1213)</f>
        <v>Sandwich</v>
      </c>
      <c r="D1213" s="22" t="s">
        <v>27</v>
      </c>
      <c r="E1213" s="24">
        <v>4</v>
      </c>
      <c r="F1213" s="22">
        <f t="shared" si="12"/>
        <v>4</v>
      </c>
      <c r="G1213" s="24">
        <v>4</v>
      </c>
      <c r="H1213" s="22">
        <f>IF(OR($G1213="ERROR",$G1213="UNKNOWN",$G1213=""),IFERROR(VLOOKUP($D1213,'02_UnitPriceRef'!$E$3:$F$10,2,0),IF(OR($E1213="Error",$E1213="UNKNOWN",$E1213=""),0,I1213/E1213)),$G1213)</f>
        <v>4</v>
      </c>
      <c r="I1213" s="24">
        <v>16</v>
      </c>
      <c r="J1213" s="22">
        <f t="shared" si="13"/>
        <v>16</v>
      </c>
      <c r="K1213" s="22" t="s">
        <v>22</v>
      </c>
      <c r="L1213" s="22" t="s">
        <v>11</v>
      </c>
      <c r="M1213" s="26">
        <v>44979</v>
      </c>
      <c r="N1213" s="27">
        <f t="shared" si="14"/>
        <v>44979</v>
      </c>
    </row>
    <row r="1214" spans="1:14" ht="22.6" customHeight="1">
      <c r="A1214" s="22" t="s">
        <v>1235</v>
      </c>
      <c r="B1214" s="23" t="s">
        <v>17</v>
      </c>
      <c r="C1214" s="22" t="str">
        <f>IF(OR($B1214="Unknown",$B1214="Error",$B1214=""),IFERROR(VLOOKUP($H1214, '02_UnitPriceRef'!$F$3:$G$10,2,FALSE),"N/A"),$B1214)</f>
        <v>Cookie</v>
      </c>
      <c r="D1214" s="22" t="s">
        <v>17</v>
      </c>
      <c r="E1214" s="24">
        <v>1</v>
      </c>
      <c r="F1214" s="22">
        <f t="shared" si="12"/>
        <v>1</v>
      </c>
      <c r="G1214" s="23"/>
      <c r="H1214" s="22">
        <f>IF(OR($G1214="ERROR",$G1214="UNKNOWN",$G1214=""),IFERROR(VLOOKUP($D1214,'02_UnitPriceRef'!$E$3:$F$10,2,0),IF(OR($E1214="Error",$E1214="UNKNOWN",$E1214=""),0,I1214/E1214)),$G1214)</f>
        <v>1</v>
      </c>
      <c r="I1214" s="24">
        <v>1</v>
      </c>
      <c r="J1214" s="22">
        <f t="shared" si="13"/>
        <v>1</v>
      </c>
      <c r="K1214" s="22" t="s">
        <v>20</v>
      </c>
      <c r="L1214" s="22" t="s">
        <v>15</v>
      </c>
      <c r="M1214" s="26"/>
      <c r="N1214" s="27">
        <f t="shared" si="14"/>
        <v>1</v>
      </c>
    </row>
    <row r="1215" spans="1:14" ht="22.6" customHeight="1">
      <c r="A1215" s="22" t="s">
        <v>1236</v>
      </c>
      <c r="B1215" s="23"/>
      <c r="C1215" s="22" t="str">
        <f>IF(OR($B1215="Unknown",$B1215="Error",$B1215=""),IFERROR(VLOOKUP($H1215, '02_UnitPriceRef'!$F$3:$G$10,2,FALSE),"N/A"),$B1215)</f>
        <v>Coffee</v>
      </c>
      <c r="D1215" s="22" t="s">
        <v>9</v>
      </c>
      <c r="E1215" s="24">
        <v>1</v>
      </c>
      <c r="F1215" s="22">
        <f t="shared" si="12"/>
        <v>1</v>
      </c>
      <c r="G1215" s="24">
        <v>2</v>
      </c>
      <c r="H1215" s="22">
        <f>IF(OR($G1215="ERROR",$G1215="UNKNOWN",$G1215=""),IFERROR(VLOOKUP($D1215,'02_UnitPriceRef'!$E$3:$F$10,2,0),IF(OR($E1215="Error",$E1215="UNKNOWN",$E1215=""),0,I1215/E1215)),$G1215)</f>
        <v>2</v>
      </c>
      <c r="I1215" s="24">
        <v>2</v>
      </c>
      <c r="J1215" s="22">
        <f t="shared" si="13"/>
        <v>2</v>
      </c>
      <c r="K1215" s="22" t="s">
        <v>14</v>
      </c>
      <c r="L1215" s="22" t="s">
        <v>11</v>
      </c>
      <c r="M1215" s="26">
        <v>44983</v>
      </c>
      <c r="N1215" s="27">
        <f t="shared" si="14"/>
        <v>44983</v>
      </c>
    </row>
    <row r="1216" spans="1:14" ht="22.6" customHeight="1">
      <c r="A1216" s="22" t="s">
        <v>1237</v>
      </c>
      <c r="B1216" s="23" t="s">
        <v>17</v>
      </c>
      <c r="C1216" s="22" t="str">
        <f>IF(OR($B1216="Unknown",$B1216="Error",$B1216=""),IFERROR(VLOOKUP($H1216, '02_UnitPriceRef'!$F$3:$G$10,2,FALSE),"N/A"),$B1216)</f>
        <v>Cookie</v>
      </c>
      <c r="D1216" s="22" t="s">
        <v>17</v>
      </c>
      <c r="E1216" s="24">
        <v>5</v>
      </c>
      <c r="F1216" s="22">
        <f t="shared" si="12"/>
        <v>5</v>
      </c>
      <c r="G1216" s="24">
        <v>1</v>
      </c>
      <c r="H1216" s="22">
        <f>IF(OR($G1216="ERROR",$G1216="UNKNOWN",$G1216=""),IFERROR(VLOOKUP($D1216,'02_UnitPriceRef'!$E$3:$F$10,2,0),IF(OR($E1216="Error",$E1216="UNKNOWN",$E1216=""),0,I1216/E1216)),$G1216)</f>
        <v>1</v>
      </c>
      <c r="I1216" s="24">
        <v>5</v>
      </c>
      <c r="J1216" s="22">
        <f t="shared" si="13"/>
        <v>5</v>
      </c>
      <c r="K1216" s="22" t="s">
        <v>20</v>
      </c>
      <c r="L1216" s="22" t="s">
        <v>20</v>
      </c>
      <c r="M1216" s="26">
        <v>45114</v>
      </c>
      <c r="N1216" s="27">
        <f t="shared" si="14"/>
        <v>45114</v>
      </c>
    </row>
    <row r="1217" spans="1:14" ht="22.6" customHeight="1">
      <c r="A1217" s="22" t="s">
        <v>1238</v>
      </c>
      <c r="B1217" s="23" t="s">
        <v>39</v>
      </c>
      <c r="C1217" s="22" t="str">
        <f>IF(OR($B1217="Unknown",$B1217="Error",$B1217=""),IFERROR(VLOOKUP($H1217, '02_UnitPriceRef'!$F$3:$G$10,2,FALSE),"N/A"),$B1217)</f>
        <v>Juice</v>
      </c>
      <c r="D1217" s="22" t="s">
        <v>39</v>
      </c>
      <c r="E1217" s="24">
        <v>3</v>
      </c>
      <c r="F1217" s="22">
        <f t="shared" si="12"/>
        <v>3</v>
      </c>
      <c r="G1217" s="24">
        <v>3</v>
      </c>
      <c r="H1217" s="22">
        <f>IF(OR($G1217="ERROR",$G1217="UNKNOWN",$G1217=""),IFERROR(VLOOKUP($D1217,'02_UnitPriceRef'!$E$3:$F$10,2,0),IF(OR($E1217="Error",$E1217="UNKNOWN",$E1217=""),0,I1217/E1217)),$G1217)</f>
        <v>3</v>
      </c>
      <c r="I1217" s="24">
        <v>9</v>
      </c>
      <c r="J1217" s="22">
        <f t="shared" si="13"/>
        <v>9</v>
      </c>
      <c r="K1217" s="22" t="s">
        <v>14</v>
      </c>
      <c r="L1217" s="22" t="s">
        <v>20</v>
      </c>
      <c r="M1217" s="26">
        <v>45127</v>
      </c>
      <c r="N1217" s="27">
        <f t="shared" si="14"/>
        <v>45127</v>
      </c>
    </row>
    <row r="1218" spans="1:14" ht="22.6" customHeight="1">
      <c r="A1218" s="22" t="s">
        <v>1239</v>
      </c>
      <c r="B1218" s="23" t="s">
        <v>27</v>
      </c>
      <c r="C1218" s="22" t="str">
        <f>IF(OR($B1218="Unknown",$B1218="Error",$B1218=""),IFERROR(VLOOKUP($H1218, '02_UnitPriceRef'!$F$3:$G$10,2,FALSE),"N/A"),$B1218)</f>
        <v>Sandwich</v>
      </c>
      <c r="D1218" s="22" t="s">
        <v>27</v>
      </c>
      <c r="E1218" s="24">
        <v>1</v>
      </c>
      <c r="F1218" s="22">
        <f t="shared" si="12"/>
        <v>1</v>
      </c>
      <c r="G1218" s="24">
        <v>4</v>
      </c>
      <c r="H1218" s="22">
        <f>IF(OR($G1218="ERROR",$G1218="UNKNOWN",$G1218=""),IFERROR(VLOOKUP($D1218,'02_UnitPriceRef'!$E$3:$F$10,2,0),IF(OR($E1218="Error",$E1218="UNKNOWN",$E1218=""),0,I1218/E1218)),$G1218)</f>
        <v>4</v>
      </c>
      <c r="I1218" s="24">
        <v>4</v>
      </c>
      <c r="J1218" s="22">
        <f t="shared" si="13"/>
        <v>4</v>
      </c>
      <c r="K1218" s="22" t="s">
        <v>22</v>
      </c>
      <c r="L1218" s="22" t="s">
        <v>15</v>
      </c>
      <c r="M1218" s="26">
        <v>45157</v>
      </c>
      <c r="N1218" s="27">
        <f t="shared" si="14"/>
        <v>45157</v>
      </c>
    </row>
    <row r="1219" spans="1:14" ht="22.6" customHeight="1">
      <c r="A1219" s="22" t="s">
        <v>1240</v>
      </c>
      <c r="B1219" s="23" t="s">
        <v>13</v>
      </c>
      <c r="C1219" s="22" t="str">
        <f>IF(OR($B1219="Unknown",$B1219="Error",$B1219=""),IFERROR(VLOOKUP($H1219, '02_UnitPriceRef'!$F$3:$G$10,2,FALSE),"N/A"),$B1219)</f>
        <v>Cake</v>
      </c>
      <c r="D1219" s="22" t="s">
        <v>13</v>
      </c>
      <c r="E1219" s="24">
        <v>4</v>
      </c>
      <c r="F1219" s="22">
        <f t="shared" si="12"/>
        <v>4</v>
      </c>
      <c r="G1219" s="24">
        <v>3</v>
      </c>
      <c r="H1219" s="22">
        <f>IF(OR($G1219="ERROR",$G1219="UNKNOWN",$G1219=""),IFERROR(VLOOKUP($D1219,'02_UnitPriceRef'!$E$3:$F$10,2,0),IF(OR($E1219="Error",$E1219="UNKNOWN",$E1219=""),0,I1219/E1219)),$G1219)</f>
        <v>3</v>
      </c>
      <c r="I1219" s="24">
        <v>12</v>
      </c>
      <c r="J1219" s="22">
        <f t="shared" si="13"/>
        <v>12</v>
      </c>
      <c r="K1219" s="22" t="s">
        <v>14</v>
      </c>
      <c r="L1219" s="22" t="s">
        <v>11</v>
      </c>
      <c r="M1219" s="26">
        <v>45224</v>
      </c>
      <c r="N1219" s="27">
        <f t="shared" si="14"/>
        <v>45224</v>
      </c>
    </row>
    <row r="1220" spans="1:14" ht="22.6" customHeight="1">
      <c r="A1220" s="22" t="s">
        <v>1241</v>
      </c>
      <c r="B1220" s="23" t="s">
        <v>13</v>
      </c>
      <c r="C1220" s="22" t="str">
        <f>IF(OR($B1220="Unknown",$B1220="Error",$B1220=""),IFERROR(VLOOKUP($H1220, '02_UnitPriceRef'!$F$3:$G$10,2,FALSE),"N/A"),$B1220)</f>
        <v>Cake</v>
      </c>
      <c r="D1220" s="22" t="s">
        <v>13</v>
      </c>
      <c r="E1220" s="24">
        <v>2</v>
      </c>
      <c r="F1220" s="22">
        <f t="shared" si="12"/>
        <v>2</v>
      </c>
      <c r="G1220" s="24">
        <v>3</v>
      </c>
      <c r="H1220" s="22">
        <f>IF(OR($G1220="ERROR",$G1220="UNKNOWN",$G1220=""),IFERROR(VLOOKUP($D1220,'02_UnitPriceRef'!$E$3:$F$10,2,0),IF(OR($E1220="Error",$E1220="UNKNOWN",$E1220=""),0,I1220/E1220)),$G1220)</f>
        <v>3</v>
      </c>
      <c r="I1220" s="24">
        <v>6</v>
      </c>
      <c r="J1220" s="22">
        <f t="shared" si="13"/>
        <v>6</v>
      </c>
      <c r="K1220" s="22" t="s">
        <v>20</v>
      </c>
      <c r="L1220" s="22" t="s">
        <v>20</v>
      </c>
      <c r="M1220" s="26">
        <v>45046</v>
      </c>
      <c r="N1220" s="27">
        <f t="shared" si="14"/>
        <v>45046</v>
      </c>
    </row>
    <row r="1221" spans="1:14" ht="22.6" customHeight="1">
      <c r="A1221" s="22" t="s">
        <v>1242</v>
      </c>
      <c r="B1221" s="23" t="s">
        <v>24</v>
      </c>
      <c r="C1221" s="22" t="str">
        <f>IF(OR($B1221="Unknown",$B1221="Error",$B1221=""),IFERROR(VLOOKUP($H1221, '02_UnitPriceRef'!$F$3:$G$10,2,FALSE),"N/A"),$B1221)</f>
        <v>Smoothie</v>
      </c>
      <c r="D1221" s="22" t="s">
        <v>24</v>
      </c>
      <c r="E1221" s="24">
        <v>5</v>
      </c>
      <c r="F1221" s="22">
        <f t="shared" si="12"/>
        <v>5</v>
      </c>
      <c r="G1221" s="24">
        <v>4</v>
      </c>
      <c r="H1221" s="22">
        <f>IF(OR($G1221="ERROR",$G1221="UNKNOWN",$G1221=""),IFERROR(VLOOKUP($D1221,'02_UnitPriceRef'!$E$3:$F$10,2,0),IF(OR($E1221="Error",$E1221="UNKNOWN",$E1221=""),0,I1221/E1221)),$G1221)</f>
        <v>4</v>
      </c>
      <c r="I1221" s="24">
        <v>20</v>
      </c>
      <c r="J1221" s="22">
        <f t="shared" si="13"/>
        <v>20</v>
      </c>
      <c r="K1221" s="22" t="s">
        <v>22</v>
      </c>
      <c r="L1221" s="22" t="s">
        <v>15</v>
      </c>
      <c r="M1221" s="26">
        <v>45109</v>
      </c>
      <c r="N1221" s="27">
        <f t="shared" si="14"/>
        <v>45109</v>
      </c>
    </row>
    <row r="1222" spans="1:14" ht="22.6" customHeight="1">
      <c r="A1222" s="22" t="s">
        <v>1243</v>
      </c>
      <c r="B1222" s="23" t="s">
        <v>27</v>
      </c>
      <c r="C1222" s="22" t="str">
        <f>IF(OR($B1222="Unknown",$B1222="Error",$B1222=""),IFERROR(VLOOKUP($H1222, '02_UnitPriceRef'!$F$3:$G$10,2,FALSE),"N/A"),$B1222)</f>
        <v>Sandwich</v>
      </c>
      <c r="D1222" s="22" t="s">
        <v>27</v>
      </c>
      <c r="E1222" s="24">
        <v>1</v>
      </c>
      <c r="F1222" s="22">
        <f t="shared" si="12"/>
        <v>1</v>
      </c>
      <c r="G1222" s="24">
        <v>4</v>
      </c>
      <c r="H1222" s="22">
        <f>IF(OR($G1222="ERROR",$G1222="UNKNOWN",$G1222=""),IFERROR(VLOOKUP($D1222,'02_UnitPriceRef'!$E$3:$F$10,2,0),IF(OR($E1222="Error",$E1222="UNKNOWN",$E1222=""),0,I1222/E1222)),$G1222)</f>
        <v>4</v>
      </c>
      <c r="I1222" s="24">
        <v>4</v>
      </c>
      <c r="J1222" s="22">
        <f t="shared" si="13"/>
        <v>4</v>
      </c>
      <c r="K1222" s="22" t="s">
        <v>20</v>
      </c>
      <c r="L1222" s="22" t="s">
        <v>15</v>
      </c>
      <c r="M1222" s="26">
        <v>45156</v>
      </c>
      <c r="N1222" s="27">
        <f t="shared" si="14"/>
        <v>45156</v>
      </c>
    </row>
    <row r="1223" spans="1:14" ht="22.6" customHeight="1">
      <c r="A1223" s="22" t="s">
        <v>1244</v>
      </c>
      <c r="B1223" s="23" t="s">
        <v>24</v>
      </c>
      <c r="C1223" s="22" t="str">
        <f>IF(OR($B1223="Unknown",$B1223="Error",$B1223=""),IFERROR(VLOOKUP($H1223, '02_UnitPriceRef'!$F$3:$G$10,2,FALSE),"N/A"),$B1223)</f>
        <v>Smoothie</v>
      </c>
      <c r="D1223" s="22" t="s">
        <v>24</v>
      </c>
      <c r="E1223" s="24">
        <v>1</v>
      </c>
      <c r="F1223" s="22">
        <f t="shared" si="12"/>
        <v>1</v>
      </c>
      <c r="G1223" s="24">
        <v>4</v>
      </c>
      <c r="H1223" s="22">
        <f>IF(OR($G1223="ERROR",$G1223="UNKNOWN",$G1223=""),IFERROR(VLOOKUP($D1223,'02_UnitPriceRef'!$E$3:$F$10,2,0),IF(OR($E1223="Error",$E1223="UNKNOWN",$E1223=""),0,I1223/E1223)),$G1223)</f>
        <v>4</v>
      </c>
      <c r="I1223" s="24">
        <v>4</v>
      </c>
      <c r="J1223" s="22">
        <f t="shared" si="13"/>
        <v>4</v>
      </c>
      <c r="K1223" s="22" t="s">
        <v>20</v>
      </c>
      <c r="L1223" s="22" t="s">
        <v>20</v>
      </c>
      <c r="M1223" s="26">
        <v>45016</v>
      </c>
      <c r="N1223" s="27">
        <f t="shared" si="14"/>
        <v>45016</v>
      </c>
    </row>
    <row r="1224" spans="1:14" ht="22.6" customHeight="1">
      <c r="A1224" s="22" t="s">
        <v>1245</v>
      </c>
      <c r="B1224" s="23" t="s">
        <v>19</v>
      </c>
      <c r="C1224" s="22" t="str">
        <f>IF(OR($B1224="Unknown",$B1224="Error",$B1224=""),IFERROR(VLOOKUP($H1224, '02_UnitPriceRef'!$F$3:$G$10,2,FALSE),"N/A"),$B1224)</f>
        <v>Salad</v>
      </c>
      <c r="D1224" s="22" t="s">
        <v>19</v>
      </c>
      <c r="E1224" s="24">
        <v>5</v>
      </c>
      <c r="F1224" s="22">
        <f t="shared" si="12"/>
        <v>5</v>
      </c>
      <c r="G1224" s="24">
        <v>5</v>
      </c>
      <c r="H1224" s="22">
        <f>IF(OR($G1224="ERROR",$G1224="UNKNOWN",$G1224=""),IFERROR(VLOOKUP($D1224,'02_UnitPriceRef'!$E$3:$F$10,2,0),IF(OR($E1224="Error",$E1224="UNKNOWN",$E1224=""),0,I1224/E1224)),$G1224)</f>
        <v>5</v>
      </c>
      <c r="I1224" s="24">
        <v>25</v>
      </c>
      <c r="J1224" s="22">
        <f t="shared" si="13"/>
        <v>25</v>
      </c>
      <c r="K1224" s="22" t="s">
        <v>20</v>
      </c>
      <c r="L1224" s="22" t="s">
        <v>11</v>
      </c>
      <c r="M1224" s="26">
        <v>45237</v>
      </c>
      <c r="N1224" s="27">
        <f t="shared" si="14"/>
        <v>45237</v>
      </c>
    </row>
    <row r="1225" spans="1:14" ht="22.6" customHeight="1">
      <c r="A1225" s="22" t="s">
        <v>1246</v>
      </c>
      <c r="B1225" s="23" t="s">
        <v>17</v>
      </c>
      <c r="C1225" s="22" t="str">
        <f>IF(OR($B1225="Unknown",$B1225="Error",$B1225=""),IFERROR(VLOOKUP($H1225, '02_UnitPriceRef'!$F$3:$G$10,2,FALSE),"N/A"),$B1225)</f>
        <v>Cookie</v>
      </c>
      <c r="D1225" s="22" t="s">
        <v>17</v>
      </c>
      <c r="E1225" s="24">
        <v>2</v>
      </c>
      <c r="F1225" s="22">
        <f t="shared" si="12"/>
        <v>2</v>
      </c>
      <c r="G1225" s="24">
        <v>1</v>
      </c>
      <c r="H1225" s="22">
        <f>IF(OR($G1225="ERROR",$G1225="UNKNOWN",$G1225=""),IFERROR(VLOOKUP($D1225,'02_UnitPriceRef'!$E$3:$F$10,2,0),IF(OR($E1225="Error",$E1225="UNKNOWN",$E1225=""),0,I1225/E1225)),$G1225)</f>
        <v>1</v>
      </c>
      <c r="I1225" s="24">
        <v>2</v>
      </c>
      <c r="J1225" s="22">
        <f t="shared" si="13"/>
        <v>2</v>
      </c>
      <c r="K1225" s="22" t="s">
        <v>22</v>
      </c>
      <c r="L1225" s="22" t="s">
        <v>15</v>
      </c>
      <c r="M1225" s="26">
        <v>45242</v>
      </c>
      <c r="N1225" s="27">
        <f t="shared" si="14"/>
        <v>45242</v>
      </c>
    </row>
    <row r="1226" spans="1:14" ht="22.6" customHeight="1">
      <c r="A1226" s="22" t="s">
        <v>1247</v>
      </c>
      <c r="B1226" s="23" t="s">
        <v>27</v>
      </c>
      <c r="C1226" s="22" t="str">
        <f>IF(OR($B1226="Unknown",$B1226="Error",$B1226=""),IFERROR(VLOOKUP($H1226, '02_UnitPriceRef'!$F$3:$G$10,2,FALSE),"N/A"),$B1226)</f>
        <v>Sandwich</v>
      </c>
      <c r="D1226" s="22" t="s">
        <v>27</v>
      </c>
      <c r="E1226" s="24">
        <v>2</v>
      </c>
      <c r="F1226" s="22">
        <f t="shared" si="12"/>
        <v>2</v>
      </c>
      <c r="G1226" s="24">
        <v>4</v>
      </c>
      <c r="H1226" s="22">
        <f>IF(OR($G1226="ERROR",$G1226="UNKNOWN",$G1226=""),IFERROR(VLOOKUP($D1226,'02_UnitPriceRef'!$E$3:$F$10,2,0),IF(OR($E1226="Error",$E1226="UNKNOWN",$E1226=""),0,I1226/E1226)),$G1226)</f>
        <v>4</v>
      </c>
      <c r="I1226" s="23" t="s">
        <v>10031</v>
      </c>
      <c r="J1226" s="22">
        <f t="shared" si="13"/>
        <v>8</v>
      </c>
      <c r="K1226" s="22" t="s">
        <v>20</v>
      </c>
      <c r="L1226" s="22" t="s">
        <v>11</v>
      </c>
      <c r="M1226" s="26">
        <v>45004</v>
      </c>
      <c r="N1226" s="27">
        <f t="shared" si="14"/>
        <v>45004</v>
      </c>
    </row>
    <row r="1227" spans="1:14" ht="22.6" customHeight="1">
      <c r="A1227" s="22" t="s">
        <v>1248</v>
      </c>
      <c r="B1227" s="23" t="s">
        <v>9</v>
      </c>
      <c r="C1227" s="22" t="str">
        <f>IF(OR($B1227="Unknown",$B1227="Error",$B1227=""),IFERROR(VLOOKUP($H1227, '02_UnitPriceRef'!$F$3:$G$10,2,FALSE),"N/A"),$B1227)</f>
        <v>Coffee</v>
      </c>
      <c r="D1227" s="22" t="s">
        <v>9</v>
      </c>
      <c r="E1227" s="24">
        <v>2</v>
      </c>
      <c r="F1227" s="22">
        <f t="shared" si="12"/>
        <v>2</v>
      </c>
      <c r="G1227" s="24">
        <v>2</v>
      </c>
      <c r="H1227" s="22">
        <f>IF(OR($G1227="ERROR",$G1227="UNKNOWN",$G1227=""),IFERROR(VLOOKUP($D1227,'02_UnitPriceRef'!$E$3:$F$10,2,0),IF(OR($E1227="Error",$E1227="UNKNOWN",$E1227=""),0,I1227/E1227)),$G1227)</f>
        <v>2</v>
      </c>
      <c r="I1227" s="24">
        <v>4</v>
      </c>
      <c r="J1227" s="22">
        <f t="shared" si="13"/>
        <v>4</v>
      </c>
      <c r="K1227" s="22" t="s">
        <v>20</v>
      </c>
      <c r="L1227" s="22" t="s">
        <v>15</v>
      </c>
      <c r="M1227" s="26">
        <v>45193</v>
      </c>
      <c r="N1227" s="27">
        <f t="shared" si="14"/>
        <v>45193</v>
      </c>
    </row>
    <row r="1228" spans="1:14" ht="22.6" customHeight="1">
      <c r="A1228" s="22" t="s">
        <v>1249</v>
      </c>
      <c r="B1228" s="23" t="s">
        <v>17</v>
      </c>
      <c r="C1228" s="22" t="str">
        <f>IF(OR($B1228="Unknown",$B1228="Error",$B1228=""),IFERROR(VLOOKUP($H1228, '02_UnitPriceRef'!$F$3:$G$10,2,FALSE),"N/A"),$B1228)</f>
        <v>Cookie</v>
      </c>
      <c r="D1228" s="22" t="s">
        <v>17</v>
      </c>
      <c r="E1228" s="24">
        <v>2</v>
      </c>
      <c r="F1228" s="22">
        <f t="shared" si="12"/>
        <v>2</v>
      </c>
      <c r="G1228" s="24">
        <v>1</v>
      </c>
      <c r="H1228" s="22">
        <f>IF(OR($G1228="ERROR",$G1228="UNKNOWN",$G1228=""),IFERROR(VLOOKUP($D1228,'02_UnitPriceRef'!$E$3:$F$10,2,0),IF(OR($E1228="Error",$E1228="UNKNOWN",$E1228=""),0,I1228/E1228)),$G1228)</f>
        <v>1</v>
      </c>
      <c r="I1228" s="24">
        <v>2</v>
      </c>
      <c r="J1228" s="22">
        <f t="shared" si="13"/>
        <v>2</v>
      </c>
      <c r="K1228" s="22" t="s">
        <v>10</v>
      </c>
      <c r="L1228" s="22" t="s">
        <v>11</v>
      </c>
      <c r="M1228" s="26">
        <v>44987</v>
      </c>
      <c r="N1228" s="27">
        <f t="shared" si="14"/>
        <v>44987</v>
      </c>
    </row>
    <row r="1229" spans="1:14" ht="22.6" customHeight="1">
      <c r="A1229" s="22" t="s">
        <v>1250</v>
      </c>
      <c r="B1229" s="23" t="s">
        <v>27</v>
      </c>
      <c r="C1229" s="22" t="str">
        <f>IF(OR($B1229="Unknown",$B1229="Error",$B1229=""),IFERROR(VLOOKUP($H1229, '02_UnitPriceRef'!$F$3:$G$10,2,FALSE),"N/A"),$B1229)</f>
        <v>Sandwich</v>
      </c>
      <c r="D1229" s="22" t="s">
        <v>27</v>
      </c>
      <c r="E1229" s="24">
        <v>2</v>
      </c>
      <c r="F1229" s="22">
        <f t="shared" si="12"/>
        <v>2</v>
      </c>
      <c r="G1229" s="24">
        <v>4</v>
      </c>
      <c r="H1229" s="22">
        <f>IF(OR($G1229="ERROR",$G1229="UNKNOWN",$G1229=""),IFERROR(VLOOKUP($D1229,'02_UnitPriceRef'!$E$3:$F$10,2,0),IF(OR($E1229="Error",$E1229="UNKNOWN",$E1229=""),0,I1229/E1229)),$G1229)</f>
        <v>4</v>
      </c>
      <c r="I1229" s="24">
        <v>8</v>
      </c>
      <c r="J1229" s="22">
        <f t="shared" si="13"/>
        <v>8</v>
      </c>
      <c r="K1229" s="22" t="s">
        <v>10</v>
      </c>
      <c r="L1229" s="22" t="s">
        <v>20</v>
      </c>
      <c r="M1229" s="26">
        <v>45143</v>
      </c>
      <c r="N1229" s="27">
        <f t="shared" si="14"/>
        <v>45143</v>
      </c>
    </row>
    <row r="1230" spans="1:14" ht="22.6" customHeight="1">
      <c r="A1230" s="22" t="s">
        <v>1251</v>
      </c>
      <c r="B1230" s="23" t="s">
        <v>10031</v>
      </c>
      <c r="C1230" s="22" t="str">
        <f>IF(OR($B1230="Unknown",$B1230="Error",$B1230=""),IFERROR(VLOOKUP($H1230, '02_UnitPriceRef'!$F$3:$G$10,2,FALSE),"N/A"),$B1230)</f>
        <v>Cookie</v>
      </c>
      <c r="D1230" s="22" t="s">
        <v>17</v>
      </c>
      <c r="E1230" s="24">
        <v>3</v>
      </c>
      <c r="F1230" s="22">
        <f t="shared" si="12"/>
        <v>3</v>
      </c>
      <c r="G1230" s="24">
        <v>1</v>
      </c>
      <c r="H1230" s="22">
        <f>IF(OR($G1230="ERROR",$G1230="UNKNOWN",$G1230=""),IFERROR(VLOOKUP($D1230,'02_UnitPriceRef'!$E$3:$F$10,2,0),IF(OR($E1230="Error",$E1230="UNKNOWN",$E1230=""),0,I1230/E1230)),$G1230)</f>
        <v>1</v>
      </c>
      <c r="I1230" s="24">
        <v>3</v>
      </c>
      <c r="J1230" s="22">
        <f t="shared" si="13"/>
        <v>3</v>
      </c>
      <c r="K1230" s="22" t="s">
        <v>14</v>
      </c>
      <c r="L1230" s="22" t="s">
        <v>20</v>
      </c>
      <c r="M1230" s="26">
        <v>45251</v>
      </c>
      <c r="N1230" s="27">
        <f t="shared" si="14"/>
        <v>45251</v>
      </c>
    </row>
    <row r="1231" spans="1:14" ht="22.6" customHeight="1">
      <c r="A1231" s="22" t="s">
        <v>1252</v>
      </c>
      <c r="B1231" s="23"/>
      <c r="C1231" s="22" t="str">
        <f>IF(OR($B1231="Unknown",$B1231="Error",$B1231=""),IFERROR(VLOOKUP($H1231, '02_UnitPriceRef'!$F$3:$G$10,2,FALSE),"N/A"),$B1231)</f>
        <v>Cookie</v>
      </c>
      <c r="D1231" s="22" t="s">
        <v>17</v>
      </c>
      <c r="E1231" s="24">
        <v>1</v>
      </c>
      <c r="F1231" s="22">
        <f t="shared" si="12"/>
        <v>1</v>
      </c>
      <c r="G1231" s="24">
        <v>1</v>
      </c>
      <c r="H1231" s="22">
        <f>IF(OR($G1231="ERROR",$G1231="UNKNOWN",$G1231=""),IFERROR(VLOOKUP($D1231,'02_UnitPriceRef'!$E$3:$F$10,2,0),IF(OR($E1231="Error",$E1231="UNKNOWN",$E1231=""),0,I1231/E1231)),$G1231)</f>
        <v>1</v>
      </c>
      <c r="I1231" s="24">
        <v>1</v>
      </c>
      <c r="J1231" s="22">
        <f t="shared" si="13"/>
        <v>1</v>
      </c>
      <c r="K1231" s="22" t="s">
        <v>22</v>
      </c>
      <c r="L1231" s="22" t="s">
        <v>15</v>
      </c>
      <c r="M1231" s="26">
        <v>45264</v>
      </c>
      <c r="N1231" s="27">
        <f t="shared" si="14"/>
        <v>45264</v>
      </c>
    </row>
    <row r="1232" spans="1:14" ht="22.6" customHeight="1">
      <c r="A1232" s="22" t="s">
        <v>1253</v>
      </c>
      <c r="B1232" s="23" t="s">
        <v>9</v>
      </c>
      <c r="C1232" s="22" t="str">
        <f>IF(OR($B1232="Unknown",$B1232="Error",$B1232=""),IFERROR(VLOOKUP($H1232, '02_UnitPriceRef'!$F$3:$G$10,2,FALSE),"N/A"),$B1232)</f>
        <v>Coffee</v>
      </c>
      <c r="D1232" s="22" t="s">
        <v>9</v>
      </c>
      <c r="E1232" s="24">
        <v>2</v>
      </c>
      <c r="F1232" s="22">
        <f t="shared" si="12"/>
        <v>2</v>
      </c>
      <c r="G1232" s="24">
        <v>2</v>
      </c>
      <c r="H1232" s="22">
        <f>IF(OR($G1232="ERROR",$G1232="UNKNOWN",$G1232=""),IFERROR(VLOOKUP($D1232,'02_UnitPriceRef'!$E$3:$F$10,2,0),IF(OR($E1232="Error",$E1232="UNKNOWN",$E1232=""),0,I1232/E1232)),$G1232)</f>
        <v>2</v>
      </c>
      <c r="I1232" s="24">
        <v>4</v>
      </c>
      <c r="J1232" s="22">
        <f t="shared" si="13"/>
        <v>4</v>
      </c>
      <c r="K1232" s="22" t="s">
        <v>10</v>
      </c>
      <c r="L1232" s="22" t="s">
        <v>20</v>
      </c>
      <c r="M1232" s="26">
        <v>45097</v>
      </c>
      <c r="N1232" s="27">
        <f t="shared" si="14"/>
        <v>45097</v>
      </c>
    </row>
    <row r="1233" spans="1:14" ht="22.6" customHeight="1">
      <c r="A1233" s="22" t="s">
        <v>1254</v>
      </c>
      <c r="B1233" s="23" t="s">
        <v>9</v>
      </c>
      <c r="C1233" s="22" t="str">
        <f>IF(OR($B1233="Unknown",$B1233="Error",$B1233=""),IFERROR(VLOOKUP($H1233, '02_UnitPriceRef'!$F$3:$G$10,2,FALSE),"N/A"),$B1233)</f>
        <v>Coffee</v>
      </c>
      <c r="D1233" s="22" t="s">
        <v>9</v>
      </c>
      <c r="E1233" s="24">
        <v>4</v>
      </c>
      <c r="F1233" s="22">
        <f t="shared" si="12"/>
        <v>4</v>
      </c>
      <c r="G1233" s="24">
        <v>2</v>
      </c>
      <c r="H1233" s="22">
        <f>IF(OR($G1233="ERROR",$G1233="UNKNOWN",$G1233=""),IFERROR(VLOOKUP($D1233,'02_UnitPriceRef'!$E$3:$F$10,2,0),IF(OR($E1233="Error",$E1233="UNKNOWN",$E1233=""),0,I1233/E1233)),$G1233)</f>
        <v>2</v>
      </c>
      <c r="I1233" s="24">
        <v>8</v>
      </c>
      <c r="J1233" s="22">
        <f t="shared" si="13"/>
        <v>8</v>
      </c>
      <c r="K1233" s="22" t="s">
        <v>22</v>
      </c>
      <c r="L1233" s="22" t="s">
        <v>11</v>
      </c>
      <c r="M1233" s="26">
        <v>45116</v>
      </c>
      <c r="N1233" s="27">
        <f t="shared" si="14"/>
        <v>45116</v>
      </c>
    </row>
    <row r="1234" spans="1:14" ht="22.6" customHeight="1">
      <c r="A1234" s="22" t="s">
        <v>1255</v>
      </c>
      <c r="B1234" s="23" t="s">
        <v>27</v>
      </c>
      <c r="C1234" s="22" t="str">
        <f>IF(OR($B1234="Unknown",$B1234="Error",$B1234=""),IFERROR(VLOOKUP($H1234, '02_UnitPriceRef'!$F$3:$G$10,2,FALSE),"N/A"),$B1234)</f>
        <v>Sandwich</v>
      </c>
      <c r="D1234" s="22" t="s">
        <v>27</v>
      </c>
      <c r="E1234" s="24">
        <v>2</v>
      </c>
      <c r="F1234" s="22">
        <f t="shared" si="12"/>
        <v>2</v>
      </c>
      <c r="G1234" s="24">
        <v>4</v>
      </c>
      <c r="H1234" s="22">
        <f>IF(OR($G1234="ERROR",$G1234="UNKNOWN",$G1234=""),IFERROR(VLOOKUP($D1234,'02_UnitPriceRef'!$E$3:$F$10,2,0),IF(OR($E1234="Error",$E1234="UNKNOWN",$E1234=""),0,I1234/E1234)),$G1234)</f>
        <v>4</v>
      </c>
      <c r="I1234" s="24">
        <v>8</v>
      </c>
      <c r="J1234" s="22">
        <f t="shared" si="13"/>
        <v>8</v>
      </c>
      <c r="K1234" s="22" t="s">
        <v>14</v>
      </c>
      <c r="L1234" s="22" t="s">
        <v>20</v>
      </c>
      <c r="M1234" s="26">
        <v>45284</v>
      </c>
      <c r="N1234" s="27">
        <f t="shared" si="14"/>
        <v>45284</v>
      </c>
    </row>
    <row r="1235" spans="1:14" ht="22.6" customHeight="1">
      <c r="A1235" s="22" t="s">
        <v>1256</v>
      </c>
      <c r="B1235" s="23" t="s">
        <v>27</v>
      </c>
      <c r="C1235" s="22" t="str">
        <f>IF(OR($B1235="Unknown",$B1235="Error",$B1235=""),IFERROR(VLOOKUP($H1235, '02_UnitPriceRef'!$F$3:$G$10,2,FALSE),"N/A"),$B1235)</f>
        <v>Sandwich</v>
      </c>
      <c r="D1235" s="22" t="s">
        <v>27</v>
      </c>
      <c r="E1235" s="24">
        <v>4</v>
      </c>
      <c r="F1235" s="22">
        <f t="shared" si="12"/>
        <v>4</v>
      </c>
      <c r="G1235" s="24">
        <v>4</v>
      </c>
      <c r="H1235" s="22">
        <f>IF(OR($G1235="ERROR",$G1235="UNKNOWN",$G1235=""),IFERROR(VLOOKUP($D1235,'02_UnitPriceRef'!$E$3:$F$10,2,0),IF(OR($E1235="Error",$E1235="UNKNOWN",$E1235=""),0,I1235/E1235)),$G1235)</f>
        <v>4</v>
      </c>
      <c r="I1235" s="24">
        <v>16</v>
      </c>
      <c r="J1235" s="22">
        <f t="shared" si="13"/>
        <v>16</v>
      </c>
      <c r="K1235" s="22" t="s">
        <v>20</v>
      </c>
      <c r="L1235" s="22" t="s">
        <v>20</v>
      </c>
      <c r="M1235" s="26">
        <v>45102</v>
      </c>
      <c r="N1235" s="27">
        <f t="shared" si="14"/>
        <v>45102</v>
      </c>
    </row>
    <row r="1236" spans="1:14" ht="22.6" customHeight="1">
      <c r="A1236" s="22" t="s">
        <v>1257</v>
      </c>
      <c r="B1236" s="23" t="s">
        <v>24</v>
      </c>
      <c r="C1236" s="22" t="str">
        <f>IF(OR($B1236="Unknown",$B1236="Error",$B1236=""),IFERROR(VLOOKUP($H1236, '02_UnitPriceRef'!$F$3:$G$10,2,FALSE),"N/A"),$B1236)</f>
        <v>Smoothie</v>
      </c>
      <c r="D1236" s="22" t="s">
        <v>24</v>
      </c>
      <c r="E1236" s="24">
        <v>2</v>
      </c>
      <c r="F1236" s="22">
        <f t="shared" si="12"/>
        <v>2</v>
      </c>
      <c r="G1236" s="24">
        <v>4</v>
      </c>
      <c r="H1236" s="22">
        <f>IF(OR($G1236="ERROR",$G1236="UNKNOWN",$G1236=""),IFERROR(VLOOKUP($D1236,'02_UnitPriceRef'!$E$3:$F$10,2,0),IF(OR($E1236="Error",$E1236="UNKNOWN",$E1236=""),0,I1236/E1236)),$G1236)</f>
        <v>4</v>
      </c>
      <c r="I1236" s="24">
        <v>8</v>
      </c>
      <c r="J1236" s="22">
        <f t="shared" si="13"/>
        <v>8</v>
      </c>
      <c r="K1236" s="22" t="s">
        <v>20</v>
      </c>
      <c r="L1236" s="22" t="s">
        <v>15</v>
      </c>
      <c r="M1236" s="26">
        <v>45174</v>
      </c>
      <c r="N1236" s="27">
        <f t="shared" si="14"/>
        <v>45174</v>
      </c>
    </row>
    <row r="1237" spans="1:14" ht="22.6" customHeight="1">
      <c r="A1237" s="22" t="s">
        <v>1258</v>
      </c>
      <c r="B1237" s="23" t="s">
        <v>24</v>
      </c>
      <c r="C1237" s="22" t="str">
        <f>IF(OR($B1237="Unknown",$B1237="Error",$B1237=""),IFERROR(VLOOKUP($H1237, '02_UnitPriceRef'!$F$3:$G$10,2,FALSE),"N/A"),$B1237)</f>
        <v>Smoothie</v>
      </c>
      <c r="D1237" s="22" t="s">
        <v>24</v>
      </c>
      <c r="E1237" s="24">
        <v>3</v>
      </c>
      <c r="F1237" s="22">
        <f t="shared" si="12"/>
        <v>3</v>
      </c>
      <c r="G1237" s="24">
        <v>4</v>
      </c>
      <c r="H1237" s="22">
        <f>IF(OR($G1237="ERROR",$G1237="UNKNOWN",$G1237=""),IFERROR(VLOOKUP($D1237,'02_UnitPriceRef'!$E$3:$F$10,2,0),IF(OR($E1237="Error",$E1237="UNKNOWN",$E1237=""),0,I1237/E1237)),$G1237)</f>
        <v>4</v>
      </c>
      <c r="I1237" s="24">
        <v>12</v>
      </c>
      <c r="J1237" s="22">
        <f t="shared" si="13"/>
        <v>12</v>
      </c>
      <c r="K1237" s="22" t="s">
        <v>14</v>
      </c>
      <c r="L1237" s="22" t="s">
        <v>15</v>
      </c>
      <c r="M1237" s="26">
        <v>44998</v>
      </c>
      <c r="N1237" s="27">
        <f t="shared" si="14"/>
        <v>44998</v>
      </c>
    </row>
    <row r="1238" spans="1:14" ht="22.6" customHeight="1">
      <c r="A1238" s="22" t="s">
        <v>1259</v>
      </c>
      <c r="B1238" s="23" t="s">
        <v>13</v>
      </c>
      <c r="C1238" s="22" t="str">
        <f>IF(OR($B1238="Unknown",$B1238="Error",$B1238=""),IFERROR(VLOOKUP($H1238, '02_UnitPriceRef'!$F$3:$G$10,2,FALSE),"N/A"),$B1238)</f>
        <v>Cake</v>
      </c>
      <c r="D1238" s="22" t="s">
        <v>13</v>
      </c>
      <c r="E1238" s="24">
        <v>1</v>
      </c>
      <c r="F1238" s="22">
        <f t="shared" si="12"/>
        <v>1</v>
      </c>
      <c r="G1238" s="24">
        <v>3</v>
      </c>
      <c r="H1238" s="22">
        <f>IF(OR($G1238="ERROR",$G1238="UNKNOWN",$G1238=""),IFERROR(VLOOKUP($D1238,'02_UnitPriceRef'!$E$3:$F$10,2,0),IF(OR($E1238="Error",$E1238="UNKNOWN",$E1238=""),0,I1238/E1238)),$G1238)</f>
        <v>3</v>
      </c>
      <c r="I1238" s="24">
        <v>3</v>
      </c>
      <c r="J1238" s="22">
        <f t="shared" si="13"/>
        <v>3</v>
      </c>
      <c r="K1238" s="22" t="s">
        <v>14</v>
      </c>
      <c r="L1238" s="22" t="s">
        <v>11</v>
      </c>
      <c r="M1238" s="26">
        <v>45214</v>
      </c>
      <c r="N1238" s="27">
        <f t="shared" si="14"/>
        <v>45214</v>
      </c>
    </row>
    <row r="1239" spans="1:14" ht="22.6" customHeight="1">
      <c r="A1239" s="22" t="s">
        <v>1260</v>
      </c>
      <c r="B1239" s="23" t="s">
        <v>17</v>
      </c>
      <c r="C1239" s="22" t="str">
        <f>IF(OR($B1239="Unknown",$B1239="Error",$B1239=""),IFERROR(VLOOKUP($H1239, '02_UnitPriceRef'!$F$3:$G$10,2,FALSE),"N/A"),$B1239)</f>
        <v>Cookie</v>
      </c>
      <c r="D1239" s="22" t="s">
        <v>17</v>
      </c>
      <c r="E1239" s="24">
        <v>2</v>
      </c>
      <c r="F1239" s="22">
        <f t="shared" si="12"/>
        <v>2</v>
      </c>
      <c r="G1239" s="23" t="s">
        <v>10030</v>
      </c>
      <c r="H1239" s="22">
        <f>IF(OR($G1239="ERROR",$G1239="UNKNOWN",$G1239=""),IFERROR(VLOOKUP($D1239,'02_UnitPriceRef'!$E$3:$F$10,2,0),IF(OR($E1239="Error",$E1239="UNKNOWN",$E1239=""),0,I1239/E1239)),$G1239)</f>
        <v>1</v>
      </c>
      <c r="I1239" s="24">
        <v>2</v>
      </c>
      <c r="J1239" s="22">
        <f t="shared" si="13"/>
        <v>2</v>
      </c>
      <c r="K1239" s="22" t="s">
        <v>22</v>
      </c>
      <c r="L1239" s="22" t="s">
        <v>15</v>
      </c>
      <c r="M1239" s="26">
        <v>45249</v>
      </c>
      <c r="N1239" s="27">
        <f t="shared" si="14"/>
        <v>45249</v>
      </c>
    </row>
    <row r="1240" spans="1:14" ht="22.6" customHeight="1">
      <c r="A1240" s="22" t="s">
        <v>1261</v>
      </c>
      <c r="B1240" s="23"/>
      <c r="C1240" s="22" t="str">
        <f>IF(OR($B1240="Unknown",$B1240="Error",$B1240=""),IFERROR(VLOOKUP($H1240, '02_UnitPriceRef'!$F$3:$G$10,2,FALSE),"N/A"),$B1240)</f>
        <v>Coffee</v>
      </c>
      <c r="D1240" s="22" t="s">
        <v>9</v>
      </c>
      <c r="E1240" s="24">
        <v>3</v>
      </c>
      <c r="F1240" s="22">
        <f t="shared" si="12"/>
        <v>3</v>
      </c>
      <c r="G1240" s="24">
        <v>2</v>
      </c>
      <c r="H1240" s="22">
        <f>IF(OR($G1240="ERROR",$G1240="UNKNOWN",$G1240=""),IFERROR(VLOOKUP($D1240,'02_UnitPriceRef'!$E$3:$F$10,2,0),IF(OR($E1240="Error",$E1240="UNKNOWN",$E1240=""),0,I1240/E1240)),$G1240)</f>
        <v>2</v>
      </c>
      <c r="I1240" s="24">
        <v>6</v>
      </c>
      <c r="J1240" s="22">
        <f t="shared" si="13"/>
        <v>6</v>
      </c>
      <c r="K1240" s="22" t="s">
        <v>22</v>
      </c>
      <c r="L1240" s="22" t="s">
        <v>15</v>
      </c>
      <c r="M1240" s="26">
        <v>45289</v>
      </c>
      <c r="N1240" s="27">
        <f t="shared" si="14"/>
        <v>45289</v>
      </c>
    </row>
    <row r="1241" spans="1:14" ht="22.6" customHeight="1">
      <c r="A1241" s="22" t="s">
        <v>1262</v>
      </c>
      <c r="B1241" s="23" t="s">
        <v>24</v>
      </c>
      <c r="C1241" s="22" t="str">
        <f>IF(OR($B1241="Unknown",$B1241="Error",$B1241=""),IFERROR(VLOOKUP($H1241, '02_UnitPriceRef'!$F$3:$G$10,2,FALSE),"N/A"),$B1241)</f>
        <v>Smoothie</v>
      </c>
      <c r="D1241" s="22" t="s">
        <v>24</v>
      </c>
      <c r="E1241" s="24">
        <v>5</v>
      </c>
      <c r="F1241" s="22">
        <f t="shared" si="12"/>
        <v>5</v>
      </c>
      <c r="G1241" s="24">
        <v>4</v>
      </c>
      <c r="H1241" s="22">
        <f>IF(OR($G1241="ERROR",$G1241="UNKNOWN",$G1241=""),IFERROR(VLOOKUP($D1241,'02_UnitPriceRef'!$E$3:$F$10,2,0),IF(OR($E1241="Error",$E1241="UNKNOWN",$E1241=""),0,I1241/E1241)),$G1241)</f>
        <v>4</v>
      </c>
      <c r="I1241" s="24">
        <v>20</v>
      </c>
      <c r="J1241" s="22">
        <f t="shared" si="13"/>
        <v>20</v>
      </c>
      <c r="K1241" s="22" t="s">
        <v>14</v>
      </c>
      <c r="L1241" s="22" t="s">
        <v>11</v>
      </c>
      <c r="M1241" s="26">
        <v>45267</v>
      </c>
      <c r="N1241" s="27">
        <f t="shared" si="14"/>
        <v>45267</v>
      </c>
    </row>
    <row r="1242" spans="1:14" ht="22.6" customHeight="1">
      <c r="A1242" s="22" t="s">
        <v>1263</v>
      </c>
      <c r="B1242" s="23" t="s">
        <v>13</v>
      </c>
      <c r="C1242" s="22" t="str">
        <f>IF(OR($B1242="Unknown",$B1242="Error",$B1242=""),IFERROR(VLOOKUP($H1242, '02_UnitPriceRef'!$F$3:$G$10,2,FALSE),"N/A"),$B1242)</f>
        <v>Cake</v>
      </c>
      <c r="D1242" s="22" t="s">
        <v>13</v>
      </c>
      <c r="E1242" s="24">
        <v>2</v>
      </c>
      <c r="F1242" s="22">
        <f t="shared" si="12"/>
        <v>2</v>
      </c>
      <c r="G1242" s="24">
        <v>3</v>
      </c>
      <c r="H1242" s="22">
        <f>IF(OR($G1242="ERROR",$G1242="UNKNOWN",$G1242=""),IFERROR(VLOOKUP($D1242,'02_UnitPriceRef'!$E$3:$F$10,2,0),IF(OR($E1242="Error",$E1242="UNKNOWN",$E1242=""),0,I1242/E1242)),$G1242)</f>
        <v>3</v>
      </c>
      <c r="I1242" s="24">
        <v>6</v>
      </c>
      <c r="J1242" s="22">
        <f t="shared" si="13"/>
        <v>6</v>
      </c>
      <c r="K1242" s="22" t="s">
        <v>14</v>
      </c>
      <c r="L1242" s="22" t="s">
        <v>20</v>
      </c>
      <c r="M1242" s="26">
        <v>45185</v>
      </c>
      <c r="N1242" s="27">
        <f t="shared" si="14"/>
        <v>45185</v>
      </c>
    </row>
    <row r="1243" spans="1:14" ht="22.6" customHeight="1">
      <c r="A1243" s="22" t="s">
        <v>1264</v>
      </c>
      <c r="B1243" s="23" t="s">
        <v>10031</v>
      </c>
      <c r="C1243" s="22" t="str">
        <f>IF(OR($B1243="Unknown",$B1243="Error",$B1243=""),IFERROR(VLOOKUP($H1243, '02_UnitPriceRef'!$F$3:$G$10,2,FALSE),"N/A"),$B1243)</f>
        <v>Coffee</v>
      </c>
      <c r="D1243" s="22" t="s">
        <v>9</v>
      </c>
      <c r="E1243" s="24">
        <v>4</v>
      </c>
      <c r="F1243" s="22">
        <f t="shared" si="12"/>
        <v>4</v>
      </c>
      <c r="G1243" s="24">
        <v>2</v>
      </c>
      <c r="H1243" s="22">
        <f>IF(OR($G1243="ERROR",$G1243="UNKNOWN",$G1243=""),IFERROR(VLOOKUP($D1243,'02_UnitPriceRef'!$E$3:$F$10,2,0),IF(OR($E1243="Error",$E1243="UNKNOWN",$E1243=""),0,I1243/E1243)),$G1243)</f>
        <v>2</v>
      </c>
      <c r="I1243" s="24">
        <v>8</v>
      </c>
      <c r="J1243" s="22">
        <f t="shared" si="13"/>
        <v>8</v>
      </c>
      <c r="K1243" s="22" t="s">
        <v>14</v>
      </c>
      <c r="L1243" s="22" t="s">
        <v>11</v>
      </c>
      <c r="M1243" s="26">
        <v>45013</v>
      </c>
      <c r="N1243" s="27">
        <f t="shared" si="14"/>
        <v>45013</v>
      </c>
    </row>
    <row r="1244" spans="1:14" ht="22.6" customHeight="1">
      <c r="A1244" s="22" t="s">
        <v>1265</v>
      </c>
      <c r="B1244" s="23" t="s">
        <v>9</v>
      </c>
      <c r="C1244" s="22" t="str">
        <f>IF(OR($B1244="Unknown",$B1244="Error",$B1244=""),IFERROR(VLOOKUP($H1244, '02_UnitPriceRef'!$F$3:$G$10,2,FALSE),"N/A"),$B1244)</f>
        <v>Coffee</v>
      </c>
      <c r="D1244" s="22" t="s">
        <v>9</v>
      </c>
      <c r="E1244" s="24">
        <v>4</v>
      </c>
      <c r="F1244" s="22">
        <f t="shared" si="12"/>
        <v>4</v>
      </c>
      <c r="G1244" s="24">
        <v>2</v>
      </c>
      <c r="H1244" s="22">
        <f>IF(OR($G1244="ERROR",$G1244="UNKNOWN",$G1244=""),IFERROR(VLOOKUP($D1244,'02_UnitPriceRef'!$E$3:$F$10,2,0),IF(OR($E1244="Error",$E1244="UNKNOWN",$E1244=""),0,I1244/E1244)),$G1244)</f>
        <v>2</v>
      </c>
      <c r="I1244" s="24">
        <v>8</v>
      </c>
      <c r="J1244" s="22">
        <f t="shared" si="13"/>
        <v>8</v>
      </c>
      <c r="K1244" s="22" t="s">
        <v>10</v>
      </c>
      <c r="L1244" s="22" t="s">
        <v>15</v>
      </c>
      <c r="M1244" s="28" t="s">
        <v>10030</v>
      </c>
      <c r="N1244" s="27">
        <f t="shared" si="14"/>
        <v>1</v>
      </c>
    </row>
    <row r="1245" spans="1:14" ht="22.6" customHeight="1">
      <c r="A1245" s="22" t="s">
        <v>1266</v>
      </c>
      <c r="B1245" s="23" t="s">
        <v>17</v>
      </c>
      <c r="C1245" s="22" t="str">
        <f>IF(OR($B1245="Unknown",$B1245="Error",$B1245=""),IFERROR(VLOOKUP($H1245, '02_UnitPriceRef'!$F$3:$G$10,2,FALSE),"N/A"),$B1245)</f>
        <v>Cookie</v>
      </c>
      <c r="D1245" s="22" t="s">
        <v>17</v>
      </c>
      <c r="E1245" s="24">
        <v>4</v>
      </c>
      <c r="F1245" s="22">
        <f t="shared" si="12"/>
        <v>4</v>
      </c>
      <c r="G1245" s="24">
        <v>1</v>
      </c>
      <c r="H1245" s="22">
        <f>IF(OR($G1245="ERROR",$G1245="UNKNOWN",$G1245=""),IFERROR(VLOOKUP($D1245,'02_UnitPriceRef'!$E$3:$F$10,2,0),IF(OR($E1245="Error",$E1245="UNKNOWN",$E1245=""),0,I1245/E1245)),$G1245)</f>
        <v>1</v>
      </c>
      <c r="I1245" s="24">
        <v>4</v>
      </c>
      <c r="J1245" s="22">
        <f t="shared" si="13"/>
        <v>4</v>
      </c>
      <c r="K1245" s="22" t="s">
        <v>20</v>
      </c>
      <c r="L1245" s="22" t="s">
        <v>20</v>
      </c>
      <c r="M1245" s="26">
        <v>44963</v>
      </c>
      <c r="N1245" s="27">
        <f t="shared" si="14"/>
        <v>44963</v>
      </c>
    </row>
    <row r="1246" spans="1:14" ht="22.6" customHeight="1">
      <c r="A1246" s="22" t="s">
        <v>1267</v>
      </c>
      <c r="B1246" s="23" t="s">
        <v>13</v>
      </c>
      <c r="C1246" s="22" t="str">
        <f>IF(OR($B1246="Unknown",$B1246="Error",$B1246=""),IFERROR(VLOOKUP($H1246, '02_UnitPriceRef'!$F$3:$G$10,2,FALSE),"N/A"),$B1246)</f>
        <v>Cake</v>
      </c>
      <c r="D1246" s="22" t="s">
        <v>13</v>
      </c>
      <c r="E1246" s="24">
        <v>5</v>
      </c>
      <c r="F1246" s="22">
        <f t="shared" si="12"/>
        <v>5</v>
      </c>
      <c r="G1246" s="24">
        <v>3</v>
      </c>
      <c r="H1246" s="22">
        <f>IF(OR($G1246="ERROR",$G1246="UNKNOWN",$G1246=""),IFERROR(VLOOKUP($D1246,'02_UnitPriceRef'!$E$3:$F$10,2,0),IF(OR($E1246="Error",$E1246="UNKNOWN",$E1246=""),0,I1246/E1246)),$G1246)</f>
        <v>3</v>
      </c>
      <c r="I1246" s="24">
        <v>15</v>
      </c>
      <c r="J1246" s="22">
        <f t="shared" si="13"/>
        <v>15</v>
      </c>
      <c r="K1246" s="22" t="s">
        <v>10</v>
      </c>
      <c r="L1246" s="22" t="s">
        <v>11</v>
      </c>
      <c r="M1246" s="26">
        <v>44960</v>
      </c>
      <c r="N1246" s="27">
        <f t="shared" si="14"/>
        <v>44960</v>
      </c>
    </row>
    <row r="1247" spans="1:14" ht="22.6" customHeight="1">
      <c r="A1247" s="22" t="s">
        <v>1268</v>
      </c>
      <c r="B1247" s="23" t="s">
        <v>35</v>
      </c>
      <c r="C1247" s="22" t="str">
        <f>IF(OR($B1247="Unknown",$B1247="Error",$B1247=""),IFERROR(VLOOKUP($H1247, '02_UnitPriceRef'!$F$3:$G$10,2,FALSE),"N/A"),$B1247)</f>
        <v>Tea</v>
      </c>
      <c r="D1247" s="22" t="s">
        <v>35</v>
      </c>
      <c r="E1247" s="24">
        <v>1</v>
      </c>
      <c r="F1247" s="22">
        <f t="shared" si="12"/>
        <v>1</v>
      </c>
      <c r="G1247" s="24">
        <v>1.5</v>
      </c>
      <c r="H1247" s="22">
        <f>IF(OR($G1247="ERROR",$G1247="UNKNOWN",$G1247=""),IFERROR(VLOOKUP($D1247,'02_UnitPriceRef'!$E$3:$F$10,2,0),IF(OR($E1247="Error",$E1247="UNKNOWN",$E1247=""),0,I1247/E1247)),$G1247)</f>
        <v>1.5</v>
      </c>
      <c r="I1247" s="24">
        <v>1.5</v>
      </c>
      <c r="J1247" s="22">
        <f t="shared" si="13"/>
        <v>1.5</v>
      </c>
      <c r="K1247" s="22" t="s">
        <v>14</v>
      </c>
      <c r="L1247" s="22" t="s">
        <v>11</v>
      </c>
      <c r="M1247" s="26">
        <v>45181</v>
      </c>
      <c r="N1247" s="27">
        <f t="shared" si="14"/>
        <v>45181</v>
      </c>
    </row>
    <row r="1248" spans="1:14" ht="22.6" customHeight="1">
      <c r="A1248" s="22" t="s">
        <v>1269</v>
      </c>
      <c r="B1248" s="23" t="s">
        <v>27</v>
      </c>
      <c r="C1248" s="22" t="str">
        <f>IF(OR($B1248="Unknown",$B1248="Error",$B1248=""),IFERROR(VLOOKUP($H1248, '02_UnitPriceRef'!$F$3:$G$10,2,FALSE),"N/A"),$B1248)</f>
        <v>Sandwich</v>
      </c>
      <c r="D1248" s="22" t="s">
        <v>27</v>
      </c>
      <c r="E1248" s="24">
        <v>4</v>
      </c>
      <c r="F1248" s="22">
        <f t="shared" si="12"/>
        <v>4</v>
      </c>
      <c r="G1248" s="24">
        <v>4</v>
      </c>
      <c r="H1248" s="22">
        <f>IF(OR($G1248="ERROR",$G1248="UNKNOWN",$G1248=""),IFERROR(VLOOKUP($D1248,'02_UnitPriceRef'!$E$3:$F$10,2,0),IF(OR($E1248="Error",$E1248="UNKNOWN",$E1248=""),0,I1248/E1248)),$G1248)</f>
        <v>4</v>
      </c>
      <c r="I1248" s="24">
        <v>16</v>
      </c>
      <c r="J1248" s="22">
        <f t="shared" si="13"/>
        <v>16</v>
      </c>
      <c r="K1248" s="22" t="s">
        <v>14</v>
      </c>
      <c r="L1248" s="22" t="s">
        <v>11</v>
      </c>
      <c r="M1248" s="26">
        <v>45190</v>
      </c>
      <c r="N1248" s="27">
        <f t="shared" si="14"/>
        <v>45190</v>
      </c>
    </row>
    <row r="1249" spans="1:14" ht="22.6" customHeight="1">
      <c r="A1249" s="22" t="s">
        <v>1270</v>
      </c>
      <c r="B1249" s="23" t="s">
        <v>27</v>
      </c>
      <c r="C1249" s="22" t="str">
        <f>IF(OR($B1249="Unknown",$B1249="Error",$B1249=""),IFERROR(VLOOKUP($H1249, '02_UnitPriceRef'!$F$3:$G$10,2,FALSE),"N/A"),$B1249)</f>
        <v>Sandwich</v>
      </c>
      <c r="D1249" s="22" t="s">
        <v>27</v>
      </c>
      <c r="E1249" s="24">
        <v>4</v>
      </c>
      <c r="F1249" s="22">
        <f t="shared" si="12"/>
        <v>4</v>
      </c>
      <c r="G1249" s="24">
        <v>4</v>
      </c>
      <c r="H1249" s="22">
        <f>IF(OR($G1249="ERROR",$G1249="UNKNOWN",$G1249=""),IFERROR(VLOOKUP($D1249,'02_UnitPriceRef'!$E$3:$F$10,2,0),IF(OR($E1249="Error",$E1249="UNKNOWN",$E1249=""),0,I1249/E1249)),$G1249)</f>
        <v>4</v>
      </c>
      <c r="I1249" s="24">
        <v>16</v>
      </c>
      <c r="J1249" s="22">
        <f t="shared" si="13"/>
        <v>16</v>
      </c>
      <c r="K1249" s="22" t="s">
        <v>14</v>
      </c>
      <c r="L1249" s="22" t="s">
        <v>20</v>
      </c>
      <c r="M1249" s="26">
        <v>45173</v>
      </c>
      <c r="N1249" s="27">
        <f t="shared" si="14"/>
        <v>45173</v>
      </c>
    </row>
    <row r="1250" spans="1:14" ht="22.6" customHeight="1">
      <c r="A1250" s="22" t="s">
        <v>1271</v>
      </c>
      <c r="B1250" s="23" t="s">
        <v>27</v>
      </c>
      <c r="C1250" s="22" t="str">
        <f>IF(OR($B1250="Unknown",$B1250="Error",$B1250=""),IFERROR(VLOOKUP($H1250, '02_UnitPriceRef'!$F$3:$G$10,2,FALSE),"N/A"),$B1250)</f>
        <v>Sandwich</v>
      </c>
      <c r="D1250" s="22" t="s">
        <v>27</v>
      </c>
      <c r="E1250" s="24">
        <v>1</v>
      </c>
      <c r="F1250" s="22">
        <f t="shared" si="12"/>
        <v>1</v>
      </c>
      <c r="G1250" s="24">
        <v>4</v>
      </c>
      <c r="H1250" s="22">
        <f>IF(OR($G1250="ERROR",$G1250="UNKNOWN",$G1250=""),IFERROR(VLOOKUP($D1250,'02_UnitPriceRef'!$E$3:$F$10,2,0),IF(OR($E1250="Error",$E1250="UNKNOWN",$E1250=""),0,I1250/E1250)),$G1250)</f>
        <v>4</v>
      </c>
      <c r="I1250" s="24">
        <v>4</v>
      </c>
      <c r="J1250" s="22">
        <f t="shared" si="13"/>
        <v>4</v>
      </c>
      <c r="K1250" s="22" t="s">
        <v>14</v>
      </c>
      <c r="L1250" s="22" t="s">
        <v>11</v>
      </c>
      <c r="M1250" s="26">
        <v>45105</v>
      </c>
      <c r="N1250" s="27">
        <f t="shared" si="14"/>
        <v>45105</v>
      </c>
    </row>
    <row r="1251" spans="1:14" ht="22.6" customHeight="1">
      <c r="A1251" s="22" t="s">
        <v>1272</v>
      </c>
      <c r="B1251" s="23" t="s">
        <v>9</v>
      </c>
      <c r="C1251" s="22" t="str">
        <f>IF(OR($B1251="Unknown",$B1251="Error",$B1251=""),IFERROR(VLOOKUP($H1251, '02_UnitPriceRef'!$F$3:$G$10,2,FALSE),"N/A"),$B1251)</f>
        <v>Coffee</v>
      </c>
      <c r="D1251" s="22" t="s">
        <v>9</v>
      </c>
      <c r="E1251" s="24">
        <v>5</v>
      </c>
      <c r="F1251" s="22">
        <f t="shared" si="12"/>
        <v>5</v>
      </c>
      <c r="G1251" s="24">
        <v>2</v>
      </c>
      <c r="H1251" s="22">
        <f>IF(OR($G1251="ERROR",$G1251="UNKNOWN",$G1251=""),IFERROR(VLOOKUP($D1251,'02_UnitPriceRef'!$E$3:$F$10,2,0),IF(OR($E1251="Error",$E1251="UNKNOWN",$E1251=""),0,I1251/E1251)),$G1251)</f>
        <v>2</v>
      </c>
      <c r="I1251" s="24">
        <v>10</v>
      </c>
      <c r="J1251" s="22">
        <f t="shared" si="13"/>
        <v>10</v>
      </c>
      <c r="K1251" s="22" t="s">
        <v>10</v>
      </c>
      <c r="L1251" s="22" t="s">
        <v>11</v>
      </c>
      <c r="M1251" s="26">
        <v>44990</v>
      </c>
      <c r="N1251" s="27">
        <f t="shared" si="14"/>
        <v>44990</v>
      </c>
    </row>
    <row r="1252" spans="1:14" ht="22.6" customHeight="1">
      <c r="A1252" s="22" t="s">
        <v>1273</v>
      </c>
      <c r="B1252" s="23" t="s">
        <v>9</v>
      </c>
      <c r="C1252" s="22" t="str">
        <f>IF(OR($B1252="Unknown",$B1252="Error",$B1252=""),IFERROR(VLOOKUP($H1252, '02_UnitPriceRef'!$F$3:$G$10,2,FALSE),"N/A"),$B1252)</f>
        <v>Coffee</v>
      </c>
      <c r="D1252" s="22" t="s">
        <v>9</v>
      </c>
      <c r="E1252" s="24">
        <v>1</v>
      </c>
      <c r="F1252" s="22">
        <f t="shared" si="12"/>
        <v>1</v>
      </c>
      <c r="G1252" s="24">
        <v>2</v>
      </c>
      <c r="H1252" s="22">
        <f>IF(OR($G1252="ERROR",$G1252="UNKNOWN",$G1252=""),IFERROR(VLOOKUP($D1252,'02_UnitPriceRef'!$E$3:$F$10,2,0),IF(OR($E1252="Error",$E1252="UNKNOWN",$E1252=""),0,I1252/E1252)),$G1252)</f>
        <v>2</v>
      </c>
      <c r="I1252" s="24">
        <v>2</v>
      </c>
      <c r="J1252" s="22">
        <f t="shared" si="13"/>
        <v>2</v>
      </c>
      <c r="K1252" s="22" t="s">
        <v>10</v>
      </c>
      <c r="L1252" s="22" t="s">
        <v>11</v>
      </c>
      <c r="M1252" s="26">
        <v>45277</v>
      </c>
      <c r="N1252" s="27">
        <f t="shared" si="14"/>
        <v>45277</v>
      </c>
    </row>
    <row r="1253" spans="1:14" ht="22.6" customHeight="1">
      <c r="A1253" s="22" t="s">
        <v>1274</v>
      </c>
      <c r="B1253" s="23" t="s">
        <v>13</v>
      </c>
      <c r="C1253" s="22" t="str">
        <f>IF(OR($B1253="Unknown",$B1253="Error",$B1253=""),IFERROR(VLOOKUP($H1253, '02_UnitPriceRef'!$F$3:$G$10,2,FALSE),"N/A"),$B1253)</f>
        <v>Cake</v>
      </c>
      <c r="D1253" s="22" t="s">
        <v>13</v>
      </c>
      <c r="E1253" s="24">
        <v>3</v>
      </c>
      <c r="F1253" s="22">
        <f t="shared" si="12"/>
        <v>3</v>
      </c>
      <c r="G1253" s="24">
        <v>3</v>
      </c>
      <c r="H1253" s="22">
        <f>IF(OR($G1253="ERROR",$G1253="UNKNOWN",$G1253=""),IFERROR(VLOOKUP($D1253,'02_UnitPriceRef'!$E$3:$F$10,2,0),IF(OR($E1253="Error",$E1253="UNKNOWN",$E1253=""),0,I1253/E1253)),$G1253)</f>
        <v>3</v>
      </c>
      <c r="I1253" s="24">
        <v>9</v>
      </c>
      <c r="J1253" s="22">
        <f t="shared" si="13"/>
        <v>9</v>
      </c>
      <c r="K1253" s="22" t="s">
        <v>14</v>
      </c>
      <c r="L1253" s="22" t="s">
        <v>11</v>
      </c>
      <c r="M1253" s="26">
        <v>45136</v>
      </c>
      <c r="N1253" s="27">
        <f t="shared" si="14"/>
        <v>45136</v>
      </c>
    </row>
    <row r="1254" spans="1:14" ht="22.6" customHeight="1">
      <c r="A1254" s="22" t="s">
        <v>1275</v>
      </c>
      <c r="B1254" s="23" t="s">
        <v>24</v>
      </c>
      <c r="C1254" s="22" t="str">
        <f>IF(OR($B1254="Unknown",$B1254="Error",$B1254=""),IFERROR(VLOOKUP($H1254, '02_UnitPriceRef'!$F$3:$G$10,2,FALSE),"N/A"),$B1254)</f>
        <v>Smoothie</v>
      </c>
      <c r="D1254" s="22" t="s">
        <v>24</v>
      </c>
      <c r="E1254" s="24">
        <v>5</v>
      </c>
      <c r="F1254" s="22">
        <f t="shared" si="12"/>
        <v>5</v>
      </c>
      <c r="G1254" s="24">
        <v>4</v>
      </c>
      <c r="H1254" s="22">
        <f>IF(OR($G1254="ERROR",$G1254="UNKNOWN",$G1254=""),IFERROR(VLOOKUP($D1254,'02_UnitPriceRef'!$E$3:$F$10,2,0),IF(OR($E1254="Error",$E1254="UNKNOWN",$E1254=""),0,I1254/E1254)),$G1254)</f>
        <v>4</v>
      </c>
      <c r="I1254" s="23" t="s">
        <v>10030</v>
      </c>
      <c r="J1254" s="22">
        <f t="shared" si="13"/>
        <v>20</v>
      </c>
      <c r="K1254" s="22" t="s">
        <v>10</v>
      </c>
      <c r="L1254" s="22" t="s">
        <v>20</v>
      </c>
      <c r="M1254" s="26">
        <v>45208</v>
      </c>
      <c r="N1254" s="27">
        <f t="shared" si="14"/>
        <v>45208</v>
      </c>
    </row>
    <row r="1255" spans="1:14" ht="22.6" customHeight="1">
      <c r="A1255" s="22" t="s">
        <v>1276</v>
      </c>
      <c r="B1255" s="23" t="s">
        <v>27</v>
      </c>
      <c r="C1255" s="22" t="str">
        <f>IF(OR($B1255="Unknown",$B1255="Error",$B1255=""),IFERROR(VLOOKUP($H1255, '02_UnitPriceRef'!$F$3:$G$10,2,FALSE),"N/A"),$B1255)</f>
        <v>Sandwich</v>
      </c>
      <c r="D1255" s="22" t="s">
        <v>27</v>
      </c>
      <c r="E1255" s="24">
        <v>2</v>
      </c>
      <c r="F1255" s="22">
        <f t="shared" si="12"/>
        <v>2</v>
      </c>
      <c r="G1255" s="24">
        <v>4</v>
      </c>
      <c r="H1255" s="22">
        <f>IF(OR($G1255="ERROR",$G1255="UNKNOWN",$G1255=""),IFERROR(VLOOKUP($D1255,'02_UnitPriceRef'!$E$3:$F$10,2,0),IF(OR($E1255="Error",$E1255="UNKNOWN",$E1255=""),0,I1255/E1255)),$G1255)</f>
        <v>4</v>
      </c>
      <c r="I1255" s="23"/>
      <c r="J1255" s="22">
        <f t="shared" si="13"/>
        <v>8</v>
      </c>
      <c r="K1255" s="22" t="s">
        <v>20</v>
      </c>
      <c r="L1255" s="22" t="s">
        <v>20</v>
      </c>
      <c r="M1255" s="26">
        <v>45065</v>
      </c>
      <c r="N1255" s="27">
        <f t="shared" si="14"/>
        <v>45065</v>
      </c>
    </row>
    <row r="1256" spans="1:14" ht="22.6" customHeight="1">
      <c r="A1256" s="22" t="s">
        <v>1277</v>
      </c>
      <c r="B1256" s="23" t="s">
        <v>10031</v>
      </c>
      <c r="C1256" s="22" t="str">
        <f>IF(OR($B1256="Unknown",$B1256="Error",$B1256=""),IFERROR(VLOOKUP($H1256, '02_UnitPriceRef'!$F$3:$G$10,2,FALSE),"N/A"),$B1256)</f>
        <v>Coffee</v>
      </c>
      <c r="D1256" s="22" t="s">
        <v>9</v>
      </c>
      <c r="E1256" s="24">
        <v>1</v>
      </c>
      <c r="F1256" s="22">
        <f t="shared" si="12"/>
        <v>1</v>
      </c>
      <c r="G1256" s="24">
        <v>2</v>
      </c>
      <c r="H1256" s="22">
        <f>IF(OR($G1256="ERROR",$G1256="UNKNOWN",$G1256=""),IFERROR(VLOOKUP($D1256,'02_UnitPriceRef'!$E$3:$F$10,2,0),IF(OR($E1256="Error",$E1256="UNKNOWN",$E1256=""),0,I1256/E1256)),$G1256)</f>
        <v>2</v>
      </c>
      <c r="I1256" s="23"/>
      <c r="J1256" s="22">
        <f t="shared" si="13"/>
        <v>2</v>
      </c>
      <c r="K1256" s="22" t="s">
        <v>22</v>
      </c>
      <c r="L1256" s="22" t="s">
        <v>20</v>
      </c>
      <c r="M1256" s="26">
        <v>45125</v>
      </c>
      <c r="N1256" s="27">
        <f t="shared" si="14"/>
        <v>45125</v>
      </c>
    </row>
    <row r="1257" spans="1:14" ht="22.6" customHeight="1">
      <c r="A1257" s="22" t="s">
        <v>1278</v>
      </c>
      <c r="B1257" s="23" t="s">
        <v>13</v>
      </c>
      <c r="C1257" s="22" t="str">
        <f>IF(OR($B1257="Unknown",$B1257="Error",$B1257=""),IFERROR(VLOOKUP($H1257, '02_UnitPriceRef'!$F$3:$G$10,2,FALSE),"N/A"),$B1257)</f>
        <v>Cake</v>
      </c>
      <c r="D1257" s="22" t="s">
        <v>13</v>
      </c>
      <c r="E1257" s="24">
        <v>5</v>
      </c>
      <c r="F1257" s="22">
        <f t="shared" si="12"/>
        <v>5</v>
      </c>
      <c r="G1257" s="24">
        <v>3</v>
      </c>
      <c r="H1257" s="22">
        <f>IF(OR($G1257="ERROR",$G1257="UNKNOWN",$G1257=""),IFERROR(VLOOKUP($D1257,'02_UnitPriceRef'!$E$3:$F$10,2,0),IF(OR($E1257="Error",$E1257="UNKNOWN",$E1257=""),0,I1257/E1257)),$G1257)</f>
        <v>3</v>
      </c>
      <c r="I1257" s="24">
        <v>15</v>
      </c>
      <c r="J1257" s="22">
        <f t="shared" si="13"/>
        <v>15</v>
      </c>
      <c r="K1257" s="22" t="s">
        <v>20</v>
      </c>
      <c r="L1257" s="22" t="s">
        <v>20</v>
      </c>
      <c r="M1257" s="26"/>
      <c r="N1257" s="27">
        <f t="shared" si="14"/>
        <v>1</v>
      </c>
    </row>
    <row r="1258" spans="1:14" ht="22.6" customHeight="1">
      <c r="A1258" s="22" t="s">
        <v>1279</v>
      </c>
      <c r="B1258" s="23" t="s">
        <v>39</v>
      </c>
      <c r="C1258" s="22" t="str">
        <f>IF(OR($B1258="Unknown",$B1258="Error",$B1258=""),IFERROR(VLOOKUP($H1258, '02_UnitPriceRef'!$F$3:$G$10,2,FALSE),"N/A"),$B1258)</f>
        <v>Juice</v>
      </c>
      <c r="D1258" s="22" t="s">
        <v>39</v>
      </c>
      <c r="E1258" s="24">
        <v>1</v>
      </c>
      <c r="F1258" s="22">
        <f t="shared" si="12"/>
        <v>1</v>
      </c>
      <c r="G1258" s="23" t="s">
        <v>10030</v>
      </c>
      <c r="H1258" s="22">
        <f>IF(OR($G1258="ERROR",$G1258="UNKNOWN",$G1258=""),IFERROR(VLOOKUP($D1258,'02_UnitPriceRef'!$E$3:$F$10,2,0),IF(OR($E1258="Error",$E1258="UNKNOWN",$E1258=""),0,I1258/E1258)),$G1258)</f>
        <v>3</v>
      </c>
      <c r="I1258" s="24">
        <v>3</v>
      </c>
      <c r="J1258" s="22">
        <f t="shared" si="13"/>
        <v>3</v>
      </c>
      <c r="K1258" s="22" t="s">
        <v>10</v>
      </c>
      <c r="L1258" s="22" t="s">
        <v>11</v>
      </c>
      <c r="M1258" s="26">
        <v>45101</v>
      </c>
      <c r="N1258" s="27">
        <f t="shared" si="14"/>
        <v>45101</v>
      </c>
    </row>
    <row r="1259" spans="1:14" ht="22.6" customHeight="1">
      <c r="A1259" s="22" t="s">
        <v>1280</v>
      </c>
      <c r="B1259" s="23" t="s">
        <v>24</v>
      </c>
      <c r="C1259" s="22" t="str">
        <f>IF(OR($B1259="Unknown",$B1259="Error",$B1259=""),IFERROR(VLOOKUP($H1259, '02_UnitPriceRef'!$F$3:$G$10,2,FALSE),"N/A"),$B1259)</f>
        <v>Smoothie</v>
      </c>
      <c r="D1259" s="22" t="s">
        <v>24</v>
      </c>
      <c r="E1259" s="24">
        <v>2</v>
      </c>
      <c r="F1259" s="22">
        <f t="shared" si="12"/>
        <v>2</v>
      </c>
      <c r="G1259" s="24">
        <v>4</v>
      </c>
      <c r="H1259" s="22">
        <f>IF(OR($G1259="ERROR",$G1259="UNKNOWN",$G1259=""),IFERROR(VLOOKUP($D1259,'02_UnitPriceRef'!$E$3:$F$10,2,0),IF(OR($E1259="Error",$E1259="UNKNOWN",$E1259=""),0,I1259/E1259)),$G1259)</f>
        <v>4</v>
      </c>
      <c r="I1259" s="24">
        <v>8</v>
      </c>
      <c r="J1259" s="22">
        <f t="shared" si="13"/>
        <v>8</v>
      </c>
      <c r="K1259" s="22" t="s">
        <v>20</v>
      </c>
      <c r="L1259" s="22" t="s">
        <v>11</v>
      </c>
      <c r="M1259" s="26">
        <v>45218</v>
      </c>
      <c r="N1259" s="27">
        <f t="shared" si="14"/>
        <v>45218</v>
      </c>
    </row>
    <row r="1260" spans="1:14" ht="22.6" customHeight="1">
      <c r="A1260" s="22" t="s">
        <v>1281</v>
      </c>
      <c r="B1260" s="23" t="s">
        <v>24</v>
      </c>
      <c r="C1260" s="22" t="str">
        <f>IF(OR($B1260="Unknown",$B1260="Error",$B1260=""),IFERROR(VLOOKUP($H1260, '02_UnitPriceRef'!$F$3:$G$10,2,FALSE),"N/A"),$B1260)</f>
        <v>Smoothie</v>
      </c>
      <c r="D1260" s="22" t="s">
        <v>24</v>
      </c>
      <c r="E1260" s="24">
        <v>1</v>
      </c>
      <c r="F1260" s="22">
        <f t="shared" si="12"/>
        <v>1</v>
      </c>
      <c r="G1260" s="24">
        <v>4</v>
      </c>
      <c r="H1260" s="22">
        <f>IF(OR($G1260="ERROR",$G1260="UNKNOWN",$G1260=""),IFERROR(VLOOKUP($D1260,'02_UnitPriceRef'!$E$3:$F$10,2,0),IF(OR($E1260="Error",$E1260="UNKNOWN",$E1260=""),0,I1260/E1260)),$G1260)</f>
        <v>4</v>
      </c>
      <c r="I1260" s="24">
        <v>4</v>
      </c>
      <c r="J1260" s="22">
        <f t="shared" si="13"/>
        <v>4</v>
      </c>
      <c r="K1260" s="22" t="s">
        <v>22</v>
      </c>
      <c r="L1260" s="22" t="s">
        <v>11</v>
      </c>
      <c r="M1260" s="26">
        <v>45044</v>
      </c>
      <c r="N1260" s="27">
        <f t="shared" si="14"/>
        <v>45044</v>
      </c>
    </row>
    <row r="1261" spans="1:14" ht="22.6" customHeight="1">
      <c r="A1261" s="22" t="s">
        <v>1282</v>
      </c>
      <c r="B1261" s="23" t="s">
        <v>35</v>
      </c>
      <c r="C1261" s="22" t="str">
        <f>IF(OR($B1261="Unknown",$B1261="Error",$B1261=""),IFERROR(VLOOKUP($H1261, '02_UnitPriceRef'!$F$3:$G$10,2,FALSE),"N/A"),$B1261)</f>
        <v>Tea</v>
      </c>
      <c r="D1261" s="22" t="s">
        <v>35</v>
      </c>
      <c r="E1261" s="24">
        <v>2</v>
      </c>
      <c r="F1261" s="22">
        <f t="shared" si="12"/>
        <v>2</v>
      </c>
      <c r="G1261" s="24">
        <v>1.5</v>
      </c>
      <c r="H1261" s="22">
        <f>IF(OR($G1261="ERROR",$G1261="UNKNOWN",$G1261=""),IFERROR(VLOOKUP($D1261,'02_UnitPriceRef'!$E$3:$F$10,2,0),IF(OR($E1261="Error",$E1261="UNKNOWN",$E1261=""),0,I1261/E1261)),$G1261)</f>
        <v>1.5</v>
      </c>
      <c r="I1261" s="24">
        <v>3</v>
      </c>
      <c r="J1261" s="22">
        <f t="shared" si="13"/>
        <v>3</v>
      </c>
      <c r="K1261" s="22" t="s">
        <v>10</v>
      </c>
      <c r="L1261" s="22" t="s">
        <v>20</v>
      </c>
      <c r="M1261" s="26">
        <v>45245</v>
      </c>
      <c r="N1261" s="27">
        <f t="shared" si="14"/>
        <v>45245</v>
      </c>
    </row>
    <row r="1262" spans="1:14" ht="22.6" customHeight="1">
      <c r="A1262" s="22" t="s">
        <v>1283</v>
      </c>
      <c r="B1262" s="23" t="s">
        <v>17</v>
      </c>
      <c r="C1262" s="22" t="str">
        <f>IF(OR($B1262="Unknown",$B1262="Error",$B1262=""),IFERROR(VLOOKUP($H1262, '02_UnitPriceRef'!$F$3:$G$10,2,FALSE),"N/A"),$B1262)</f>
        <v>Cookie</v>
      </c>
      <c r="D1262" s="22" t="s">
        <v>17</v>
      </c>
      <c r="E1262" s="24">
        <v>1</v>
      </c>
      <c r="F1262" s="22">
        <f t="shared" si="12"/>
        <v>1</v>
      </c>
      <c r="G1262" s="24">
        <v>1</v>
      </c>
      <c r="H1262" s="22">
        <f>IF(OR($G1262="ERROR",$G1262="UNKNOWN",$G1262=""),IFERROR(VLOOKUP($D1262,'02_UnitPriceRef'!$E$3:$F$10,2,0),IF(OR($E1262="Error",$E1262="UNKNOWN",$E1262=""),0,I1262/E1262)),$G1262)</f>
        <v>1</v>
      </c>
      <c r="I1262" s="24">
        <v>1</v>
      </c>
      <c r="J1262" s="22">
        <f t="shared" si="13"/>
        <v>1</v>
      </c>
      <c r="K1262" s="22" t="s">
        <v>22</v>
      </c>
      <c r="L1262" s="22" t="s">
        <v>11</v>
      </c>
      <c r="M1262" s="26">
        <v>45128</v>
      </c>
      <c r="N1262" s="27">
        <f t="shared" si="14"/>
        <v>45128</v>
      </c>
    </row>
    <row r="1263" spans="1:14" ht="22.6" customHeight="1">
      <c r="A1263" s="22" t="s">
        <v>1284</v>
      </c>
      <c r="B1263" s="23" t="s">
        <v>39</v>
      </c>
      <c r="C1263" s="22" t="str">
        <f>IF(OR($B1263="Unknown",$B1263="Error",$B1263=""),IFERROR(VLOOKUP($H1263, '02_UnitPriceRef'!$F$3:$G$10,2,FALSE),"N/A"),$B1263)</f>
        <v>Juice</v>
      </c>
      <c r="D1263" s="22" t="s">
        <v>39</v>
      </c>
      <c r="E1263" s="24">
        <v>2</v>
      </c>
      <c r="F1263" s="22">
        <f t="shared" si="12"/>
        <v>2</v>
      </c>
      <c r="G1263" s="24">
        <v>3</v>
      </c>
      <c r="H1263" s="22">
        <f>IF(OR($G1263="ERROR",$G1263="UNKNOWN",$G1263=""),IFERROR(VLOOKUP($D1263,'02_UnitPriceRef'!$E$3:$F$10,2,0),IF(OR($E1263="Error",$E1263="UNKNOWN",$E1263=""),0,I1263/E1263)),$G1263)</f>
        <v>3</v>
      </c>
      <c r="I1263" s="24">
        <v>6</v>
      </c>
      <c r="J1263" s="22">
        <f t="shared" si="13"/>
        <v>6</v>
      </c>
      <c r="K1263" s="22" t="s">
        <v>20</v>
      </c>
      <c r="L1263" s="22" t="s">
        <v>11</v>
      </c>
      <c r="M1263" s="26">
        <v>45236</v>
      </c>
      <c r="N1263" s="27">
        <f t="shared" si="14"/>
        <v>45236</v>
      </c>
    </row>
    <row r="1264" spans="1:14" ht="22.6" customHeight="1">
      <c r="A1264" s="22" t="s">
        <v>1285</v>
      </c>
      <c r="B1264" s="23" t="s">
        <v>17</v>
      </c>
      <c r="C1264" s="22" t="str">
        <f>IF(OR($B1264="Unknown",$B1264="Error",$B1264=""),IFERROR(VLOOKUP($H1264, '02_UnitPriceRef'!$F$3:$G$10,2,FALSE),"N/A"),$B1264)</f>
        <v>Cookie</v>
      </c>
      <c r="D1264" s="22" t="s">
        <v>17</v>
      </c>
      <c r="E1264" s="24">
        <v>2</v>
      </c>
      <c r="F1264" s="22">
        <f t="shared" si="12"/>
        <v>2</v>
      </c>
      <c r="G1264" s="24">
        <v>1</v>
      </c>
      <c r="H1264" s="22">
        <f>IF(OR($G1264="ERROR",$G1264="UNKNOWN",$G1264=""),IFERROR(VLOOKUP($D1264,'02_UnitPriceRef'!$E$3:$F$10,2,0),IF(OR($E1264="Error",$E1264="UNKNOWN",$E1264=""),0,I1264/E1264)),$G1264)</f>
        <v>1</v>
      </c>
      <c r="I1264" s="24">
        <v>2</v>
      </c>
      <c r="J1264" s="22">
        <f t="shared" si="13"/>
        <v>2</v>
      </c>
      <c r="K1264" s="22" t="s">
        <v>22</v>
      </c>
      <c r="L1264" s="22" t="s">
        <v>11</v>
      </c>
      <c r="M1264" s="26">
        <v>44965</v>
      </c>
      <c r="N1264" s="27">
        <f t="shared" si="14"/>
        <v>44965</v>
      </c>
    </row>
    <row r="1265" spans="1:14" ht="22.6" customHeight="1">
      <c r="A1265" s="22" t="s">
        <v>1286</v>
      </c>
      <c r="B1265" s="23" t="s">
        <v>19</v>
      </c>
      <c r="C1265" s="22" t="str">
        <f>IF(OR($B1265="Unknown",$B1265="Error",$B1265=""),IFERROR(VLOOKUP($H1265, '02_UnitPriceRef'!$F$3:$G$10,2,FALSE),"N/A"),$B1265)</f>
        <v>Salad</v>
      </c>
      <c r="D1265" s="22" t="s">
        <v>19</v>
      </c>
      <c r="E1265" s="24">
        <v>4</v>
      </c>
      <c r="F1265" s="22">
        <f t="shared" si="12"/>
        <v>4</v>
      </c>
      <c r="G1265" s="23"/>
      <c r="H1265" s="22">
        <f>IF(OR($G1265="ERROR",$G1265="UNKNOWN",$G1265=""),IFERROR(VLOOKUP($D1265,'02_UnitPriceRef'!$E$3:$F$10,2,0),IF(OR($E1265="Error",$E1265="UNKNOWN",$E1265=""),0,I1265/E1265)),$G1265)</f>
        <v>5</v>
      </c>
      <c r="I1265" s="24">
        <v>20</v>
      </c>
      <c r="J1265" s="22">
        <f t="shared" si="13"/>
        <v>20</v>
      </c>
      <c r="K1265" s="22" t="s">
        <v>14</v>
      </c>
      <c r="L1265" s="22" t="s">
        <v>20</v>
      </c>
      <c r="M1265" s="26"/>
      <c r="N1265" s="27">
        <f t="shared" si="14"/>
        <v>1</v>
      </c>
    </row>
    <row r="1266" spans="1:14" ht="22.6" customHeight="1">
      <c r="A1266" s="22" t="s">
        <v>1287</v>
      </c>
      <c r="B1266" s="23" t="s">
        <v>13</v>
      </c>
      <c r="C1266" s="22" t="str">
        <f>IF(OR($B1266="Unknown",$B1266="Error",$B1266=""),IFERROR(VLOOKUP($H1266, '02_UnitPriceRef'!$F$3:$G$10,2,FALSE),"N/A"),$B1266)</f>
        <v>Cake</v>
      </c>
      <c r="D1266" s="22" t="s">
        <v>13</v>
      </c>
      <c r="E1266" s="24">
        <v>2</v>
      </c>
      <c r="F1266" s="22">
        <f t="shared" si="12"/>
        <v>2</v>
      </c>
      <c r="G1266" s="24">
        <v>3</v>
      </c>
      <c r="H1266" s="22">
        <f>IF(OR($G1266="ERROR",$G1266="UNKNOWN",$G1266=""),IFERROR(VLOOKUP($D1266,'02_UnitPriceRef'!$E$3:$F$10,2,0),IF(OR($E1266="Error",$E1266="UNKNOWN",$E1266=""),0,I1266/E1266)),$G1266)</f>
        <v>3</v>
      </c>
      <c r="I1266" s="24">
        <v>6</v>
      </c>
      <c r="J1266" s="22">
        <f t="shared" si="13"/>
        <v>6</v>
      </c>
      <c r="K1266" s="22" t="s">
        <v>10</v>
      </c>
      <c r="L1266" s="22" t="s">
        <v>11</v>
      </c>
      <c r="M1266" s="26">
        <v>44988</v>
      </c>
      <c r="N1266" s="27">
        <f t="shared" si="14"/>
        <v>44988</v>
      </c>
    </row>
    <row r="1267" spans="1:14" ht="22.6" customHeight="1">
      <c r="A1267" s="22" t="s">
        <v>1288</v>
      </c>
      <c r="B1267" s="23" t="s">
        <v>27</v>
      </c>
      <c r="C1267" s="22" t="str">
        <f>IF(OR($B1267="Unknown",$B1267="Error",$B1267=""),IFERROR(VLOOKUP($H1267, '02_UnitPriceRef'!$F$3:$G$10,2,FALSE),"N/A"),$B1267)</f>
        <v>Sandwich</v>
      </c>
      <c r="D1267" s="22" t="s">
        <v>27</v>
      </c>
      <c r="E1267" s="24">
        <v>3</v>
      </c>
      <c r="F1267" s="22">
        <f t="shared" si="12"/>
        <v>3</v>
      </c>
      <c r="G1267" s="24">
        <v>4</v>
      </c>
      <c r="H1267" s="22">
        <f>IF(OR($G1267="ERROR",$G1267="UNKNOWN",$G1267=""),IFERROR(VLOOKUP($D1267,'02_UnitPriceRef'!$E$3:$F$10,2,0),IF(OR($E1267="Error",$E1267="UNKNOWN",$E1267=""),0,I1267/E1267)),$G1267)</f>
        <v>4</v>
      </c>
      <c r="I1267" s="24">
        <v>12</v>
      </c>
      <c r="J1267" s="22">
        <f t="shared" si="13"/>
        <v>12</v>
      </c>
      <c r="K1267" s="22" t="s">
        <v>20</v>
      </c>
      <c r="L1267" s="22" t="s">
        <v>15</v>
      </c>
      <c r="M1267" s="26">
        <v>45067</v>
      </c>
      <c r="N1267" s="27">
        <f t="shared" si="14"/>
        <v>45067</v>
      </c>
    </row>
    <row r="1268" spans="1:14" ht="22.6" customHeight="1">
      <c r="A1268" s="22" t="s">
        <v>1289</v>
      </c>
      <c r="B1268" s="23" t="s">
        <v>35</v>
      </c>
      <c r="C1268" s="22" t="str">
        <f>IF(OR($B1268="Unknown",$B1268="Error",$B1268=""),IFERROR(VLOOKUP($H1268, '02_UnitPriceRef'!$F$3:$G$10,2,FALSE),"N/A"),$B1268)</f>
        <v>Tea</v>
      </c>
      <c r="D1268" s="22" t="s">
        <v>35</v>
      </c>
      <c r="E1268" s="24">
        <v>5</v>
      </c>
      <c r="F1268" s="22">
        <f t="shared" si="12"/>
        <v>5</v>
      </c>
      <c r="G1268" s="24">
        <v>1.5</v>
      </c>
      <c r="H1268" s="22">
        <f>IF(OR($G1268="ERROR",$G1268="UNKNOWN",$G1268=""),IFERROR(VLOOKUP($D1268,'02_UnitPriceRef'!$E$3:$F$10,2,0),IF(OR($E1268="Error",$E1268="UNKNOWN",$E1268=""),0,I1268/E1268)),$G1268)</f>
        <v>1.5</v>
      </c>
      <c r="I1268" s="24">
        <v>7.5</v>
      </c>
      <c r="J1268" s="22">
        <f t="shared" si="13"/>
        <v>7.5</v>
      </c>
      <c r="K1268" s="22" t="s">
        <v>14</v>
      </c>
      <c r="L1268" s="22" t="s">
        <v>20</v>
      </c>
      <c r="M1268" s="26">
        <v>45280</v>
      </c>
      <c r="N1268" s="27">
        <f t="shared" si="14"/>
        <v>45280</v>
      </c>
    </row>
    <row r="1269" spans="1:14" ht="22.6" customHeight="1">
      <c r="A1269" s="22" t="s">
        <v>1290</v>
      </c>
      <c r="B1269" s="23" t="s">
        <v>19</v>
      </c>
      <c r="C1269" s="22" t="str">
        <f>IF(OR($B1269="Unknown",$B1269="Error",$B1269=""),IFERROR(VLOOKUP($H1269, '02_UnitPriceRef'!$F$3:$G$10,2,FALSE),"N/A"),$B1269)</f>
        <v>Salad</v>
      </c>
      <c r="D1269" s="22" t="s">
        <v>19</v>
      </c>
      <c r="E1269" s="24">
        <v>1</v>
      </c>
      <c r="F1269" s="22">
        <f t="shared" si="12"/>
        <v>1</v>
      </c>
      <c r="G1269" s="23" t="s">
        <v>10030</v>
      </c>
      <c r="H1269" s="22">
        <f>IF(OR($G1269="ERROR",$G1269="UNKNOWN",$G1269=""),IFERROR(VLOOKUP($D1269,'02_UnitPriceRef'!$E$3:$F$10,2,0),IF(OR($E1269="Error",$E1269="UNKNOWN",$E1269=""),0,I1269/E1269)),$G1269)</f>
        <v>5</v>
      </c>
      <c r="I1269" s="24">
        <v>5</v>
      </c>
      <c r="J1269" s="22">
        <f t="shared" si="13"/>
        <v>5</v>
      </c>
      <c r="K1269" s="22" t="s">
        <v>20</v>
      </c>
      <c r="L1269" s="22" t="s">
        <v>20</v>
      </c>
      <c r="M1269" s="26">
        <v>45222</v>
      </c>
      <c r="N1269" s="27">
        <f t="shared" si="14"/>
        <v>45222</v>
      </c>
    </row>
    <row r="1270" spans="1:14" ht="22.6" customHeight="1">
      <c r="A1270" s="22" t="s">
        <v>1291</v>
      </c>
      <c r="B1270" s="23" t="s">
        <v>19</v>
      </c>
      <c r="C1270" s="22" t="str">
        <f>IF(OR($B1270="Unknown",$B1270="Error",$B1270=""),IFERROR(VLOOKUP($H1270, '02_UnitPriceRef'!$F$3:$G$10,2,FALSE),"N/A"),$B1270)</f>
        <v>Salad</v>
      </c>
      <c r="D1270" s="22" t="s">
        <v>19</v>
      </c>
      <c r="E1270" s="24">
        <v>4</v>
      </c>
      <c r="F1270" s="22">
        <f t="shared" si="12"/>
        <v>4</v>
      </c>
      <c r="G1270" s="24">
        <v>5</v>
      </c>
      <c r="H1270" s="22">
        <f>IF(OR($G1270="ERROR",$G1270="UNKNOWN",$G1270=""),IFERROR(VLOOKUP($D1270,'02_UnitPriceRef'!$E$3:$F$10,2,0),IF(OR($E1270="Error",$E1270="UNKNOWN",$E1270=""),0,I1270/E1270)),$G1270)</f>
        <v>5</v>
      </c>
      <c r="I1270" s="24">
        <v>20</v>
      </c>
      <c r="J1270" s="22">
        <f t="shared" si="13"/>
        <v>20</v>
      </c>
      <c r="K1270" s="22" t="s">
        <v>10</v>
      </c>
      <c r="L1270" s="22" t="s">
        <v>15</v>
      </c>
      <c r="M1270" s="26">
        <v>44947</v>
      </c>
      <c r="N1270" s="27">
        <f t="shared" si="14"/>
        <v>44947</v>
      </c>
    </row>
    <row r="1271" spans="1:14" ht="22.6" customHeight="1">
      <c r="A1271" s="22" t="s">
        <v>1292</v>
      </c>
      <c r="B1271" s="23" t="s">
        <v>9</v>
      </c>
      <c r="C1271" s="22" t="str">
        <f>IF(OR($B1271="Unknown",$B1271="Error",$B1271=""),IFERROR(VLOOKUP($H1271, '02_UnitPriceRef'!$F$3:$G$10,2,FALSE),"N/A"),$B1271)</f>
        <v>Coffee</v>
      </c>
      <c r="D1271" s="22" t="s">
        <v>9</v>
      </c>
      <c r="E1271" s="24">
        <v>5</v>
      </c>
      <c r="F1271" s="22">
        <f t="shared" si="12"/>
        <v>5</v>
      </c>
      <c r="G1271" s="24">
        <v>2</v>
      </c>
      <c r="H1271" s="22">
        <f>IF(OR($G1271="ERROR",$G1271="UNKNOWN",$G1271=""),IFERROR(VLOOKUP($D1271,'02_UnitPriceRef'!$E$3:$F$10,2,0),IF(OR($E1271="Error",$E1271="UNKNOWN",$E1271=""),0,I1271/E1271)),$G1271)</f>
        <v>2</v>
      </c>
      <c r="I1271" s="24">
        <v>10</v>
      </c>
      <c r="J1271" s="22">
        <f t="shared" si="13"/>
        <v>10</v>
      </c>
      <c r="K1271" s="22" t="s">
        <v>14</v>
      </c>
      <c r="L1271" s="22" t="s">
        <v>11</v>
      </c>
      <c r="M1271" s="26">
        <v>45111</v>
      </c>
      <c r="N1271" s="27">
        <f t="shared" si="14"/>
        <v>45111</v>
      </c>
    </row>
    <row r="1272" spans="1:14" ht="22.6" customHeight="1">
      <c r="A1272" s="22" t="s">
        <v>1293</v>
      </c>
      <c r="B1272" s="23" t="s">
        <v>13</v>
      </c>
      <c r="C1272" s="22" t="str">
        <f>IF(OR($B1272="Unknown",$B1272="Error",$B1272=""),IFERROR(VLOOKUP($H1272, '02_UnitPriceRef'!$F$3:$G$10,2,FALSE),"N/A"),$B1272)</f>
        <v>Cake</v>
      </c>
      <c r="D1272" s="22" t="s">
        <v>13</v>
      </c>
      <c r="E1272" s="24">
        <v>2</v>
      </c>
      <c r="F1272" s="22">
        <f t="shared" si="12"/>
        <v>2</v>
      </c>
      <c r="G1272" s="24">
        <v>3</v>
      </c>
      <c r="H1272" s="22">
        <f>IF(OR($G1272="ERROR",$G1272="UNKNOWN",$G1272=""),IFERROR(VLOOKUP($D1272,'02_UnitPriceRef'!$E$3:$F$10,2,0),IF(OR($E1272="Error",$E1272="UNKNOWN",$E1272=""),0,I1272/E1272)),$G1272)</f>
        <v>3</v>
      </c>
      <c r="I1272" s="24">
        <v>6</v>
      </c>
      <c r="J1272" s="22">
        <f t="shared" si="13"/>
        <v>6</v>
      </c>
      <c r="K1272" s="22" t="s">
        <v>20</v>
      </c>
      <c r="L1272" s="22" t="s">
        <v>15</v>
      </c>
      <c r="M1272" s="26">
        <v>45026</v>
      </c>
      <c r="N1272" s="27">
        <f t="shared" si="14"/>
        <v>45026</v>
      </c>
    </row>
    <row r="1273" spans="1:14" ht="22.6" customHeight="1">
      <c r="A1273" s="22" t="s">
        <v>1294</v>
      </c>
      <c r="B1273" s="23" t="s">
        <v>39</v>
      </c>
      <c r="C1273" s="22" t="str">
        <f>IF(OR($B1273="Unknown",$B1273="Error",$B1273=""),IFERROR(VLOOKUP($H1273, '02_UnitPriceRef'!$F$3:$G$10,2,FALSE),"N/A"),$B1273)</f>
        <v>Juice</v>
      </c>
      <c r="D1273" s="22" t="s">
        <v>39</v>
      </c>
      <c r="E1273" s="24">
        <v>3</v>
      </c>
      <c r="F1273" s="22">
        <f t="shared" si="12"/>
        <v>3</v>
      </c>
      <c r="G1273" s="24">
        <v>3</v>
      </c>
      <c r="H1273" s="22">
        <f>IF(OR($G1273="ERROR",$G1273="UNKNOWN",$G1273=""),IFERROR(VLOOKUP($D1273,'02_UnitPriceRef'!$E$3:$F$10,2,0),IF(OR($E1273="Error",$E1273="UNKNOWN",$E1273=""),0,I1273/E1273)),$G1273)</f>
        <v>3</v>
      </c>
      <c r="I1273" s="24">
        <v>9</v>
      </c>
      <c r="J1273" s="22">
        <f t="shared" si="13"/>
        <v>9</v>
      </c>
      <c r="K1273" s="22" t="s">
        <v>20</v>
      </c>
      <c r="L1273" s="22" t="s">
        <v>11</v>
      </c>
      <c r="M1273" s="26">
        <v>44966</v>
      </c>
      <c r="N1273" s="27">
        <f t="shared" si="14"/>
        <v>44966</v>
      </c>
    </row>
    <row r="1274" spans="1:14" ht="22.6" customHeight="1">
      <c r="A1274" s="22" t="s">
        <v>1295</v>
      </c>
      <c r="B1274" s="23" t="s">
        <v>17</v>
      </c>
      <c r="C1274" s="22" t="str">
        <f>IF(OR($B1274="Unknown",$B1274="Error",$B1274=""),IFERROR(VLOOKUP($H1274, '02_UnitPriceRef'!$F$3:$G$10,2,FALSE),"N/A"),$B1274)</f>
        <v>Cookie</v>
      </c>
      <c r="D1274" s="22" t="s">
        <v>17</v>
      </c>
      <c r="E1274" s="24">
        <v>5</v>
      </c>
      <c r="F1274" s="22">
        <f t="shared" si="12"/>
        <v>5</v>
      </c>
      <c r="G1274" s="24">
        <v>1</v>
      </c>
      <c r="H1274" s="22">
        <f>IF(OR($G1274="ERROR",$G1274="UNKNOWN",$G1274=""),IFERROR(VLOOKUP($D1274,'02_UnitPriceRef'!$E$3:$F$10,2,0),IF(OR($E1274="Error",$E1274="UNKNOWN",$E1274=""),0,I1274/E1274)),$G1274)</f>
        <v>1</v>
      </c>
      <c r="I1274" s="24">
        <v>5</v>
      </c>
      <c r="J1274" s="22">
        <f t="shared" si="13"/>
        <v>5</v>
      </c>
      <c r="K1274" s="22" t="s">
        <v>20</v>
      </c>
      <c r="L1274" s="22" t="s">
        <v>20</v>
      </c>
      <c r="M1274" s="26">
        <v>45209</v>
      </c>
      <c r="N1274" s="27">
        <f t="shared" si="14"/>
        <v>45209</v>
      </c>
    </row>
    <row r="1275" spans="1:14" ht="22.6" customHeight="1">
      <c r="A1275" s="22" t="s">
        <v>1296</v>
      </c>
      <c r="B1275" s="23" t="s">
        <v>13</v>
      </c>
      <c r="C1275" s="22" t="str">
        <f>IF(OR($B1275="Unknown",$B1275="Error",$B1275=""),IFERROR(VLOOKUP($H1275, '02_UnitPriceRef'!$F$3:$G$10,2,FALSE),"N/A"),$B1275)</f>
        <v>Cake</v>
      </c>
      <c r="D1275" s="22" t="s">
        <v>13</v>
      </c>
      <c r="E1275" s="24">
        <v>1</v>
      </c>
      <c r="F1275" s="22">
        <f t="shared" si="12"/>
        <v>1</v>
      </c>
      <c r="G1275" s="24">
        <v>3</v>
      </c>
      <c r="H1275" s="22">
        <f>IF(OR($G1275="ERROR",$G1275="UNKNOWN",$G1275=""),IFERROR(VLOOKUP($D1275,'02_UnitPriceRef'!$E$3:$F$10,2,0),IF(OR($E1275="Error",$E1275="UNKNOWN",$E1275=""),0,I1275/E1275)),$G1275)</f>
        <v>3</v>
      </c>
      <c r="I1275" s="24">
        <v>3</v>
      </c>
      <c r="J1275" s="22">
        <f t="shared" si="13"/>
        <v>3</v>
      </c>
      <c r="K1275" s="22" t="s">
        <v>20</v>
      </c>
      <c r="L1275" s="22" t="s">
        <v>15</v>
      </c>
      <c r="M1275" s="26">
        <v>45089</v>
      </c>
      <c r="N1275" s="27">
        <f t="shared" si="14"/>
        <v>45089</v>
      </c>
    </row>
    <row r="1276" spans="1:14" ht="22.6" customHeight="1">
      <c r="A1276" s="22" t="s">
        <v>1297</v>
      </c>
      <c r="B1276" s="23" t="s">
        <v>13</v>
      </c>
      <c r="C1276" s="22" t="str">
        <f>IF(OR($B1276="Unknown",$B1276="Error",$B1276=""),IFERROR(VLOOKUP($H1276, '02_UnitPriceRef'!$F$3:$G$10,2,FALSE),"N/A"),$B1276)</f>
        <v>Cake</v>
      </c>
      <c r="D1276" s="22" t="s">
        <v>13</v>
      </c>
      <c r="E1276" s="23"/>
      <c r="F1276" s="22">
        <f t="shared" si="12"/>
        <v>4</v>
      </c>
      <c r="G1276" s="24">
        <v>3</v>
      </c>
      <c r="H1276" s="22">
        <f>IF(OR($G1276="ERROR",$G1276="UNKNOWN",$G1276=""),IFERROR(VLOOKUP($D1276,'02_UnitPriceRef'!$E$3:$F$10,2,0),IF(OR($E1276="Error",$E1276="UNKNOWN",$E1276=""),0,I1276/E1276)),$G1276)</f>
        <v>3</v>
      </c>
      <c r="I1276" s="24">
        <v>12</v>
      </c>
      <c r="J1276" s="22">
        <f t="shared" si="13"/>
        <v>12</v>
      </c>
      <c r="K1276" s="22" t="s">
        <v>20</v>
      </c>
      <c r="L1276" s="22" t="s">
        <v>20</v>
      </c>
      <c r="M1276" s="26">
        <v>45210</v>
      </c>
      <c r="N1276" s="27">
        <f t="shared" si="14"/>
        <v>45210</v>
      </c>
    </row>
    <row r="1277" spans="1:14" ht="22.6" customHeight="1">
      <c r="A1277" s="22" t="s">
        <v>1298</v>
      </c>
      <c r="B1277" s="23" t="s">
        <v>9</v>
      </c>
      <c r="C1277" s="22" t="str">
        <f>IF(OR($B1277="Unknown",$B1277="Error",$B1277=""),IFERROR(VLOOKUP($H1277, '02_UnitPriceRef'!$F$3:$G$10,2,FALSE),"N/A"),$B1277)</f>
        <v>Coffee</v>
      </c>
      <c r="D1277" s="22" t="s">
        <v>9</v>
      </c>
      <c r="E1277" s="24">
        <v>1</v>
      </c>
      <c r="F1277" s="22">
        <f t="shared" ref="F1277:F1531" si="15">IF(OR($E1277="ERROR",$E1277="UNKNOWN",$E1277=""),IFERROR(I1277/H1277,0),E1277)</f>
        <v>1</v>
      </c>
      <c r="G1277" s="24">
        <v>2</v>
      </c>
      <c r="H1277" s="22">
        <f>IF(OR($G1277="ERROR",$G1277="UNKNOWN",$G1277=""),IFERROR(VLOOKUP($D1277,'02_UnitPriceRef'!$E$3:$F$10,2,0),IF(OR($E1277="Error",$E1277="UNKNOWN",$E1277=""),0,I1277/E1277)),$G1277)</f>
        <v>2</v>
      </c>
      <c r="I1277" s="24">
        <v>2</v>
      </c>
      <c r="J1277" s="22">
        <f t="shared" ref="J1277:J1531" si="16">F1277*H1277</f>
        <v>2</v>
      </c>
      <c r="K1277" s="22" t="s">
        <v>20</v>
      </c>
      <c r="L1277" s="22" t="s">
        <v>11</v>
      </c>
      <c r="M1277" s="26">
        <v>45243</v>
      </c>
      <c r="N1277" s="27">
        <f t="shared" ref="N1277:N1531" si="17">IF(OR(M1277="UNKNOWN",M1277="ERROR",M1277=""),DATE(1900,1,1),M1277)</f>
        <v>45243</v>
      </c>
    </row>
    <row r="1278" spans="1:14" ht="22.6" customHeight="1">
      <c r="A1278" s="22" t="s">
        <v>1299</v>
      </c>
      <c r="B1278" s="23" t="s">
        <v>13</v>
      </c>
      <c r="C1278" s="22" t="str">
        <f>IF(OR($B1278="Unknown",$B1278="Error",$B1278=""),IFERROR(VLOOKUP($H1278, '02_UnitPriceRef'!$F$3:$G$10,2,FALSE),"N/A"),$B1278)</f>
        <v>Cake</v>
      </c>
      <c r="D1278" s="22" t="s">
        <v>13</v>
      </c>
      <c r="E1278" s="24">
        <v>1</v>
      </c>
      <c r="F1278" s="22">
        <f t="shared" si="15"/>
        <v>1</v>
      </c>
      <c r="G1278" s="24">
        <v>3</v>
      </c>
      <c r="H1278" s="22">
        <f>IF(OR($G1278="ERROR",$G1278="UNKNOWN",$G1278=""),IFERROR(VLOOKUP($D1278,'02_UnitPriceRef'!$E$3:$F$10,2,0),IF(OR($E1278="Error",$E1278="UNKNOWN",$E1278=""),0,I1278/E1278)),$G1278)</f>
        <v>3</v>
      </c>
      <c r="I1278" s="24">
        <v>3</v>
      </c>
      <c r="J1278" s="22">
        <f t="shared" si="16"/>
        <v>3</v>
      </c>
      <c r="K1278" s="22" t="s">
        <v>22</v>
      </c>
      <c r="L1278" s="22" t="s">
        <v>20</v>
      </c>
      <c r="M1278" s="26">
        <v>45004</v>
      </c>
      <c r="N1278" s="27">
        <f t="shared" si="17"/>
        <v>45004</v>
      </c>
    </row>
    <row r="1279" spans="1:14" ht="22.6" customHeight="1">
      <c r="A1279" s="22" t="s">
        <v>1300</v>
      </c>
      <c r="B1279" s="23" t="s">
        <v>35</v>
      </c>
      <c r="C1279" s="22" t="str">
        <f>IF(OR($B1279="Unknown",$B1279="Error",$B1279=""),IFERROR(VLOOKUP($H1279, '02_UnitPriceRef'!$F$3:$G$10,2,FALSE),"N/A"),$B1279)</f>
        <v>Tea</v>
      </c>
      <c r="D1279" s="22" t="s">
        <v>35</v>
      </c>
      <c r="E1279" s="24">
        <v>5</v>
      </c>
      <c r="F1279" s="22">
        <f t="shared" si="15"/>
        <v>5</v>
      </c>
      <c r="G1279" s="24">
        <v>1.5</v>
      </c>
      <c r="H1279" s="22">
        <f>IF(OR($G1279="ERROR",$G1279="UNKNOWN",$G1279=""),IFERROR(VLOOKUP($D1279,'02_UnitPriceRef'!$E$3:$F$10,2,0),IF(OR($E1279="Error",$E1279="UNKNOWN",$E1279=""),0,I1279/E1279)),$G1279)</f>
        <v>1.5</v>
      </c>
      <c r="I1279" s="24">
        <v>7.5</v>
      </c>
      <c r="J1279" s="22">
        <f t="shared" si="16"/>
        <v>7.5</v>
      </c>
      <c r="K1279" s="22" t="s">
        <v>20</v>
      </c>
      <c r="L1279" s="22" t="s">
        <v>20</v>
      </c>
      <c r="M1279" s="26">
        <v>45077</v>
      </c>
      <c r="N1279" s="27">
        <f t="shared" si="17"/>
        <v>45077</v>
      </c>
    </row>
    <row r="1280" spans="1:14" ht="22.6" customHeight="1">
      <c r="A1280" s="22" t="s">
        <v>1301</v>
      </c>
      <c r="B1280" s="23" t="s">
        <v>9</v>
      </c>
      <c r="C1280" s="22" t="str">
        <f>IF(OR($B1280="Unknown",$B1280="Error",$B1280=""),IFERROR(VLOOKUP($H1280, '02_UnitPriceRef'!$F$3:$G$10,2,FALSE),"N/A"),$B1280)</f>
        <v>Coffee</v>
      </c>
      <c r="D1280" s="22" t="s">
        <v>9</v>
      </c>
      <c r="E1280" s="24">
        <v>4</v>
      </c>
      <c r="F1280" s="22">
        <f t="shared" si="15"/>
        <v>4</v>
      </c>
      <c r="G1280" s="24">
        <v>2</v>
      </c>
      <c r="H1280" s="22">
        <f>IF(OR($G1280="ERROR",$G1280="UNKNOWN",$G1280=""),IFERROR(VLOOKUP($D1280,'02_UnitPriceRef'!$E$3:$F$10,2,0),IF(OR($E1280="Error",$E1280="UNKNOWN",$E1280=""),0,I1280/E1280)),$G1280)</f>
        <v>2</v>
      </c>
      <c r="I1280" s="24">
        <v>8</v>
      </c>
      <c r="J1280" s="22">
        <f t="shared" si="16"/>
        <v>8</v>
      </c>
      <c r="K1280" s="22" t="s">
        <v>20</v>
      </c>
      <c r="L1280" s="22" t="s">
        <v>15</v>
      </c>
      <c r="M1280" s="26">
        <v>45269</v>
      </c>
      <c r="N1280" s="27">
        <f t="shared" si="17"/>
        <v>45269</v>
      </c>
    </row>
    <row r="1281" spans="1:14" ht="22.6" customHeight="1">
      <c r="A1281" s="22" t="s">
        <v>1302</v>
      </c>
      <c r="B1281" s="23" t="s">
        <v>9</v>
      </c>
      <c r="C1281" s="22" t="str">
        <f>IF(OR($B1281="Unknown",$B1281="Error",$B1281=""),IFERROR(VLOOKUP($H1281, '02_UnitPriceRef'!$F$3:$G$10,2,FALSE),"N/A"),$B1281)</f>
        <v>Coffee</v>
      </c>
      <c r="D1281" s="22" t="s">
        <v>9</v>
      </c>
      <c r="E1281" s="24">
        <v>4</v>
      </c>
      <c r="F1281" s="22">
        <f t="shared" si="15"/>
        <v>4</v>
      </c>
      <c r="G1281" s="24">
        <v>2</v>
      </c>
      <c r="H1281" s="22">
        <f>IF(OR($G1281="ERROR",$G1281="UNKNOWN",$G1281=""),IFERROR(VLOOKUP($D1281,'02_UnitPriceRef'!$E$3:$F$10,2,0),IF(OR($E1281="Error",$E1281="UNKNOWN",$E1281=""),0,I1281/E1281)),$G1281)</f>
        <v>2</v>
      </c>
      <c r="I1281" s="24">
        <v>8</v>
      </c>
      <c r="J1281" s="22">
        <f t="shared" si="16"/>
        <v>8</v>
      </c>
      <c r="K1281" s="22" t="s">
        <v>20</v>
      </c>
      <c r="L1281" s="22" t="s">
        <v>20</v>
      </c>
      <c r="M1281" s="26">
        <v>45159</v>
      </c>
      <c r="N1281" s="27">
        <f t="shared" si="17"/>
        <v>45159</v>
      </c>
    </row>
    <row r="1282" spans="1:14" ht="22.6" customHeight="1">
      <c r="A1282" s="22" t="s">
        <v>1303</v>
      </c>
      <c r="B1282" s="23" t="s">
        <v>13</v>
      </c>
      <c r="C1282" s="22" t="str">
        <f>IF(OR($B1282="Unknown",$B1282="Error",$B1282=""),IFERROR(VLOOKUP($H1282, '02_UnitPriceRef'!$F$3:$G$10,2,FALSE),"N/A"),$B1282)</f>
        <v>Cake</v>
      </c>
      <c r="D1282" s="22" t="s">
        <v>13</v>
      </c>
      <c r="E1282" s="24">
        <v>1</v>
      </c>
      <c r="F1282" s="22">
        <f t="shared" si="15"/>
        <v>1</v>
      </c>
      <c r="G1282" s="24">
        <v>3</v>
      </c>
      <c r="H1282" s="22">
        <f>IF(OR($G1282="ERROR",$G1282="UNKNOWN",$G1282=""),IFERROR(VLOOKUP($D1282,'02_UnitPriceRef'!$E$3:$F$10,2,0),IF(OR($E1282="Error",$E1282="UNKNOWN",$E1282=""),0,I1282/E1282)),$G1282)</f>
        <v>3</v>
      </c>
      <c r="I1282" s="24">
        <v>3</v>
      </c>
      <c r="J1282" s="22">
        <f t="shared" si="16"/>
        <v>3</v>
      </c>
      <c r="K1282" s="22" t="s">
        <v>22</v>
      </c>
      <c r="L1282" s="22" t="s">
        <v>11</v>
      </c>
      <c r="M1282" s="26">
        <v>45276</v>
      </c>
      <c r="N1282" s="27">
        <f t="shared" si="17"/>
        <v>45276</v>
      </c>
    </row>
    <row r="1283" spans="1:14" ht="22.6" customHeight="1">
      <c r="A1283" s="22" t="s">
        <v>1304</v>
      </c>
      <c r="B1283" s="23" t="s">
        <v>24</v>
      </c>
      <c r="C1283" s="22" t="str">
        <f>IF(OR($B1283="Unknown",$B1283="Error",$B1283=""),IFERROR(VLOOKUP($H1283, '02_UnitPriceRef'!$F$3:$G$10,2,FALSE),"N/A"),$B1283)</f>
        <v>Smoothie</v>
      </c>
      <c r="D1283" s="22" t="s">
        <v>24</v>
      </c>
      <c r="E1283" s="24">
        <v>5</v>
      </c>
      <c r="F1283" s="22">
        <f t="shared" si="15"/>
        <v>5</v>
      </c>
      <c r="G1283" s="24">
        <v>4</v>
      </c>
      <c r="H1283" s="22">
        <f>IF(OR($G1283="ERROR",$G1283="UNKNOWN",$G1283=""),IFERROR(VLOOKUP($D1283,'02_UnitPriceRef'!$E$3:$F$10,2,0),IF(OR($E1283="Error",$E1283="UNKNOWN",$E1283=""),0,I1283/E1283)),$G1283)</f>
        <v>4</v>
      </c>
      <c r="I1283" s="23" t="s">
        <v>10031</v>
      </c>
      <c r="J1283" s="22">
        <f t="shared" si="16"/>
        <v>20</v>
      </c>
      <c r="K1283" s="22" t="s">
        <v>20</v>
      </c>
      <c r="L1283" s="22" t="s">
        <v>15</v>
      </c>
      <c r="M1283" s="26">
        <v>44968</v>
      </c>
      <c r="N1283" s="27">
        <f t="shared" si="17"/>
        <v>44968</v>
      </c>
    </row>
    <row r="1284" spans="1:14" ht="22.6" customHeight="1">
      <c r="A1284" s="22" t="s">
        <v>1305</v>
      </c>
      <c r="B1284" s="23"/>
      <c r="C1284" s="22" t="str">
        <f>IF(OR($B1284="Unknown",$B1284="Error",$B1284=""),IFERROR(VLOOKUP($H1284, '02_UnitPriceRef'!$F$3:$G$10,2,FALSE),"N/A"),$B1284)</f>
        <v>Cake/Juice</v>
      </c>
      <c r="D1284" s="22" t="s">
        <v>10044</v>
      </c>
      <c r="E1284" s="24">
        <v>4</v>
      </c>
      <c r="F1284" s="22">
        <f t="shared" si="15"/>
        <v>4</v>
      </c>
      <c r="G1284" s="24">
        <v>3</v>
      </c>
      <c r="H1284" s="22">
        <f>IF(OR($G1284="ERROR",$G1284="UNKNOWN",$G1284=""),IFERROR(VLOOKUP($D1284,'02_UnitPriceRef'!$E$3:$F$10,2,0),IF(OR($E1284="Error",$E1284="UNKNOWN",$E1284=""),0,I1284/E1284)),$G1284)</f>
        <v>3</v>
      </c>
      <c r="I1284" s="24">
        <v>12</v>
      </c>
      <c r="J1284" s="22">
        <f t="shared" si="16"/>
        <v>12</v>
      </c>
      <c r="K1284" s="22" t="s">
        <v>14</v>
      </c>
      <c r="L1284" s="22" t="s">
        <v>11</v>
      </c>
      <c r="M1284" s="26">
        <v>45050</v>
      </c>
      <c r="N1284" s="27">
        <f t="shared" si="17"/>
        <v>45050</v>
      </c>
    </row>
    <row r="1285" spans="1:14" ht="22.6" customHeight="1">
      <c r="A1285" s="22" t="s">
        <v>1306</v>
      </c>
      <c r="B1285" s="23" t="s">
        <v>39</v>
      </c>
      <c r="C1285" s="22" t="str">
        <f>IF(OR($B1285="Unknown",$B1285="Error",$B1285=""),IFERROR(VLOOKUP($H1285, '02_UnitPriceRef'!$F$3:$G$10,2,FALSE),"N/A"),$B1285)</f>
        <v>Juice</v>
      </c>
      <c r="D1285" s="22" t="s">
        <v>39</v>
      </c>
      <c r="E1285" s="24">
        <v>4</v>
      </c>
      <c r="F1285" s="22">
        <f t="shared" si="15"/>
        <v>4</v>
      </c>
      <c r="G1285" s="24">
        <v>3</v>
      </c>
      <c r="H1285" s="22">
        <f>IF(OR($G1285="ERROR",$G1285="UNKNOWN",$G1285=""),IFERROR(VLOOKUP($D1285,'02_UnitPriceRef'!$E$3:$F$10,2,0),IF(OR($E1285="Error",$E1285="UNKNOWN",$E1285=""),0,I1285/E1285)),$G1285)</f>
        <v>3</v>
      </c>
      <c r="I1285" s="24">
        <v>12</v>
      </c>
      <c r="J1285" s="22">
        <f t="shared" si="16"/>
        <v>12</v>
      </c>
      <c r="K1285" s="22" t="s">
        <v>10</v>
      </c>
      <c r="L1285" s="22" t="s">
        <v>20</v>
      </c>
      <c r="M1285" s="26">
        <v>45033</v>
      </c>
      <c r="N1285" s="27">
        <f t="shared" si="17"/>
        <v>45033</v>
      </c>
    </row>
    <row r="1286" spans="1:14" ht="22.6" customHeight="1">
      <c r="A1286" s="22" t="s">
        <v>1307</v>
      </c>
      <c r="B1286" s="23" t="s">
        <v>35</v>
      </c>
      <c r="C1286" s="22" t="str">
        <f>IF(OR($B1286="Unknown",$B1286="Error",$B1286=""),IFERROR(VLOOKUP($H1286, '02_UnitPriceRef'!$F$3:$G$10,2,FALSE),"N/A"),$B1286)</f>
        <v>Tea</v>
      </c>
      <c r="D1286" s="22" t="s">
        <v>35</v>
      </c>
      <c r="E1286" s="24">
        <v>3</v>
      </c>
      <c r="F1286" s="22">
        <f t="shared" si="15"/>
        <v>3</v>
      </c>
      <c r="G1286" s="24">
        <v>1.5</v>
      </c>
      <c r="H1286" s="22">
        <f>IF(OR($G1286="ERROR",$G1286="UNKNOWN",$G1286=""),IFERROR(VLOOKUP($D1286,'02_UnitPriceRef'!$E$3:$F$10,2,0),IF(OR($E1286="Error",$E1286="UNKNOWN",$E1286=""),0,I1286/E1286)),$G1286)</f>
        <v>1.5</v>
      </c>
      <c r="I1286" s="24">
        <v>4.5</v>
      </c>
      <c r="J1286" s="22">
        <f t="shared" si="16"/>
        <v>4.5</v>
      </c>
      <c r="K1286" s="22" t="s">
        <v>14</v>
      </c>
      <c r="L1286" s="22" t="s">
        <v>20</v>
      </c>
      <c r="M1286" s="26">
        <v>45144</v>
      </c>
      <c r="N1286" s="27">
        <f t="shared" si="17"/>
        <v>45144</v>
      </c>
    </row>
    <row r="1287" spans="1:14" ht="22.6" customHeight="1">
      <c r="A1287" s="22" t="s">
        <v>1308</v>
      </c>
      <c r="B1287" s="23" t="s">
        <v>24</v>
      </c>
      <c r="C1287" s="22" t="str">
        <f>IF(OR($B1287="Unknown",$B1287="Error",$B1287=""),IFERROR(VLOOKUP($H1287, '02_UnitPriceRef'!$F$3:$G$10,2,FALSE),"N/A"),$B1287)</f>
        <v>Smoothie</v>
      </c>
      <c r="D1287" s="22" t="s">
        <v>24</v>
      </c>
      <c r="E1287" s="24">
        <v>4</v>
      </c>
      <c r="F1287" s="22">
        <f t="shared" si="15"/>
        <v>4</v>
      </c>
      <c r="G1287" s="24">
        <v>4</v>
      </c>
      <c r="H1287" s="22">
        <f>IF(OR($G1287="ERROR",$G1287="UNKNOWN",$G1287=""),IFERROR(VLOOKUP($D1287,'02_UnitPriceRef'!$E$3:$F$10,2,0),IF(OR($E1287="Error",$E1287="UNKNOWN",$E1287=""),0,I1287/E1287)),$G1287)</f>
        <v>4</v>
      </c>
      <c r="I1287" s="24">
        <v>16</v>
      </c>
      <c r="J1287" s="22">
        <f t="shared" si="16"/>
        <v>16</v>
      </c>
      <c r="K1287" s="22" t="s">
        <v>14</v>
      </c>
      <c r="L1287" s="22" t="s">
        <v>11</v>
      </c>
      <c r="M1287" s="26">
        <v>45120</v>
      </c>
      <c r="N1287" s="27">
        <f t="shared" si="17"/>
        <v>45120</v>
      </c>
    </row>
    <row r="1288" spans="1:14" ht="22.6" customHeight="1">
      <c r="A1288" s="22" t="s">
        <v>1309</v>
      </c>
      <c r="B1288" s="23" t="s">
        <v>19</v>
      </c>
      <c r="C1288" s="22" t="str">
        <f>IF(OR($B1288="Unknown",$B1288="Error",$B1288=""),IFERROR(VLOOKUP($H1288, '02_UnitPriceRef'!$F$3:$G$10,2,FALSE),"N/A"),$B1288)</f>
        <v>Salad</v>
      </c>
      <c r="D1288" s="22" t="s">
        <v>19</v>
      </c>
      <c r="E1288" s="24">
        <v>1</v>
      </c>
      <c r="F1288" s="22">
        <f t="shared" si="15"/>
        <v>1</v>
      </c>
      <c r="G1288" s="24">
        <v>5</v>
      </c>
      <c r="H1288" s="22">
        <f>IF(OR($G1288="ERROR",$G1288="UNKNOWN",$G1288=""),IFERROR(VLOOKUP($D1288,'02_UnitPriceRef'!$E$3:$F$10,2,0),IF(OR($E1288="Error",$E1288="UNKNOWN",$E1288=""),0,I1288/E1288)),$G1288)</f>
        <v>5</v>
      </c>
      <c r="I1288" s="24">
        <v>5</v>
      </c>
      <c r="J1288" s="22">
        <f t="shared" si="16"/>
        <v>5</v>
      </c>
      <c r="K1288" s="22" t="s">
        <v>14</v>
      </c>
      <c r="L1288" s="22" t="s">
        <v>11</v>
      </c>
      <c r="M1288" s="26">
        <v>45291</v>
      </c>
      <c r="N1288" s="27">
        <f t="shared" si="17"/>
        <v>45291</v>
      </c>
    </row>
    <row r="1289" spans="1:14" ht="22.6" customHeight="1">
      <c r="A1289" s="22" t="s">
        <v>1310</v>
      </c>
      <c r="B1289" s="23" t="s">
        <v>9</v>
      </c>
      <c r="C1289" s="22" t="str">
        <f>IF(OR($B1289="Unknown",$B1289="Error",$B1289=""),IFERROR(VLOOKUP($H1289, '02_UnitPriceRef'!$F$3:$G$10,2,FALSE),"N/A"),$B1289)</f>
        <v>Coffee</v>
      </c>
      <c r="D1289" s="22" t="s">
        <v>9</v>
      </c>
      <c r="E1289" s="24">
        <v>2</v>
      </c>
      <c r="F1289" s="22">
        <f t="shared" si="15"/>
        <v>2</v>
      </c>
      <c r="G1289" s="24">
        <v>2</v>
      </c>
      <c r="H1289" s="22">
        <f>IF(OR($G1289="ERROR",$G1289="UNKNOWN",$G1289=""),IFERROR(VLOOKUP($D1289,'02_UnitPriceRef'!$E$3:$F$10,2,0),IF(OR($E1289="Error",$E1289="UNKNOWN",$E1289=""),0,I1289/E1289)),$G1289)</f>
        <v>2</v>
      </c>
      <c r="I1289" s="24">
        <v>4</v>
      </c>
      <c r="J1289" s="22">
        <f t="shared" si="16"/>
        <v>4</v>
      </c>
      <c r="K1289" s="22" t="s">
        <v>10</v>
      </c>
      <c r="L1289" s="22" t="s">
        <v>20</v>
      </c>
      <c r="M1289" s="26">
        <v>45159</v>
      </c>
      <c r="N1289" s="27">
        <f t="shared" si="17"/>
        <v>45159</v>
      </c>
    </row>
    <row r="1290" spans="1:14" ht="22.6" customHeight="1">
      <c r="A1290" s="22" t="s">
        <v>1311</v>
      </c>
      <c r="B1290" s="23" t="s">
        <v>13</v>
      </c>
      <c r="C1290" s="22" t="str">
        <f>IF(OR($B1290="Unknown",$B1290="Error",$B1290=""),IFERROR(VLOOKUP($H1290, '02_UnitPriceRef'!$F$3:$G$10,2,FALSE),"N/A"),$B1290)</f>
        <v>Cake</v>
      </c>
      <c r="D1290" s="22" t="s">
        <v>13</v>
      </c>
      <c r="E1290" s="24">
        <v>4</v>
      </c>
      <c r="F1290" s="22">
        <f t="shared" si="15"/>
        <v>4</v>
      </c>
      <c r="G1290" s="24">
        <v>3</v>
      </c>
      <c r="H1290" s="22">
        <f>IF(OR($G1290="ERROR",$G1290="UNKNOWN",$G1290=""),IFERROR(VLOOKUP($D1290,'02_UnitPriceRef'!$E$3:$F$10,2,0),IF(OR($E1290="Error",$E1290="UNKNOWN",$E1290=""),0,I1290/E1290)),$G1290)</f>
        <v>3</v>
      </c>
      <c r="I1290" s="24">
        <v>12</v>
      </c>
      <c r="J1290" s="22">
        <f t="shared" si="16"/>
        <v>12</v>
      </c>
      <c r="K1290" s="22" t="s">
        <v>20</v>
      </c>
      <c r="L1290" s="22" t="s">
        <v>11</v>
      </c>
      <c r="M1290" s="26">
        <v>45062</v>
      </c>
      <c r="N1290" s="27">
        <f t="shared" si="17"/>
        <v>45062</v>
      </c>
    </row>
    <row r="1291" spans="1:14" ht="22.6" customHeight="1">
      <c r="A1291" s="22" t="s">
        <v>1312</v>
      </c>
      <c r="B1291" s="23" t="s">
        <v>19</v>
      </c>
      <c r="C1291" s="22" t="str">
        <f>IF(OR($B1291="Unknown",$B1291="Error",$B1291=""),IFERROR(VLOOKUP($H1291, '02_UnitPriceRef'!$F$3:$G$10,2,FALSE),"N/A"),$B1291)</f>
        <v>Salad</v>
      </c>
      <c r="D1291" s="22" t="s">
        <v>19</v>
      </c>
      <c r="E1291" s="24">
        <v>2</v>
      </c>
      <c r="F1291" s="22">
        <f t="shared" si="15"/>
        <v>2</v>
      </c>
      <c r="G1291" s="24">
        <v>5</v>
      </c>
      <c r="H1291" s="22">
        <f>IF(OR($G1291="ERROR",$G1291="UNKNOWN",$G1291=""),IFERROR(VLOOKUP($D1291,'02_UnitPriceRef'!$E$3:$F$10,2,0),IF(OR($E1291="Error",$E1291="UNKNOWN",$E1291=""),0,I1291/E1291)),$G1291)</f>
        <v>5</v>
      </c>
      <c r="I1291" s="24">
        <v>10</v>
      </c>
      <c r="J1291" s="22">
        <f t="shared" si="16"/>
        <v>10</v>
      </c>
      <c r="K1291" s="22" t="s">
        <v>22</v>
      </c>
      <c r="L1291" s="22" t="s">
        <v>20</v>
      </c>
      <c r="M1291" s="26">
        <v>45283</v>
      </c>
      <c r="N1291" s="27">
        <f t="shared" si="17"/>
        <v>45283</v>
      </c>
    </row>
    <row r="1292" spans="1:14" ht="22.6" customHeight="1">
      <c r="A1292" s="22" t="s">
        <v>1313</v>
      </c>
      <c r="B1292" s="23" t="s">
        <v>13</v>
      </c>
      <c r="C1292" s="22" t="str">
        <f>IF(OR($B1292="Unknown",$B1292="Error",$B1292=""),IFERROR(VLOOKUP($H1292, '02_UnitPriceRef'!$F$3:$G$10,2,FALSE),"N/A"),$B1292)</f>
        <v>Cake</v>
      </c>
      <c r="D1292" s="22" t="s">
        <v>13</v>
      </c>
      <c r="E1292" s="24">
        <v>5</v>
      </c>
      <c r="F1292" s="22">
        <f t="shared" si="15"/>
        <v>5</v>
      </c>
      <c r="G1292" s="24">
        <v>3</v>
      </c>
      <c r="H1292" s="22">
        <f>IF(OR($G1292="ERROR",$G1292="UNKNOWN",$G1292=""),IFERROR(VLOOKUP($D1292,'02_UnitPriceRef'!$E$3:$F$10,2,0),IF(OR($E1292="Error",$E1292="UNKNOWN",$E1292=""),0,I1292/E1292)),$G1292)</f>
        <v>3</v>
      </c>
      <c r="I1292" s="24">
        <v>15</v>
      </c>
      <c r="J1292" s="22">
        <f t="shared" si="16"/>
        <v>15</v>
      </c>
      <c r="K1292" s="22" t="s">
        <v>14</v>
      </c>
      <c r="L1292" s="22" t="s">
        <v>11</v>
      </c>
      <c r="M1292" s="26">
        <v>45232</v>
      </c>
      <c r="N1292" s="27">
        <f t="shared" si="17"/>
        <v>45232</v>
      </c>
    </row>
    <row r="1293" spans="1:14" ht="22.6" customHeight="1">
      <c r="A1293" s="22" t="s">
        <v>1314</v>
      </c>
      <c r="B1293" s="23" t="s">
        <v>27</v>
      </c>
      <c r="C1293" s="22" t="str">
        <f>IF(OR($B1293="Unknown",$B1293="Error",$B1293=""),IFERROR(VLOOKUP($H1293, '02_UnitPriceRef'!$F$3:$G$10,2,FALSE),"N/A"),$B1293)</f>
        <v>Sandwich</v>
      </c>
      <c r="D1293" s="22" t="s">
        <v>27</v>
      </c>
      <c r="E1293" s="23" t="s">
        <v>10030</v>
      </c>
      <c r="F1293" s="22">
        <f t="shared" si="15"/>
        <v>3</v>
      </c>
      <c r="G1293" s="24">
        <v>4</v>
      </c>
      <c r="H1293" s="22">
        <f>IF(OR($G1293="ERROR",$G1293="UNKNOWN",$G1293=""),IFERROR(VLOOKUP($D1293,'02_UnitPriceRef'!$E$3:$F$10,2,0),IF(OR($E1293="Error",$E1293="UNKNOWN",$E1293=""),0,I1293/E1293)),$G1293)</f>
        <v>4</v>
      </c>
      <c r="I1293" s="24">
        <v>12</v>
      </c>
      <c r="J1293" s="22">
        <f t="shared" si="16"/>
        <v>12</v>
      </c>
      <c r="K1293" s="22" t="s">
        <v>20</v>
      </c>
      <c r="L1293" s="22" t="s">
        <v>11</v>
      </c>
      <c r="M1293" s="26">
        <v>44963</v>
      </c>
      <c r="N1293" s="27">
        <f t="shared" si="17"/>
        <v>44963</v>
      </c>
    </row>
    <row r="1294" spans="1:14" ht="22.6" customHeight="1">
      <c r="A1294" s="22" t="s">
        <v>1315</v>
      </c>
      <c r="B1294" s="23" t="s">
        <v>13</v>
      </c>
      <c r="C1294" s="22" t="str">
        <f>IF(OR($B1294="Unknown",$B1294="Error",$B1294=""),IFERROR(VLOOKUP($H1294, '02_UnitPriceRef'!$F$3:$G$10,2,FALSE),"N/A"),$B1294)</f>
        <v>Cake</v>
      </c>
      <c r="D1294" s="22" t="s">
        <v>13</v>
      </c>
      <c r="E1294" s="24">
        <v>3</v>
      </c>
      <c r="F1294" s="22">
        <f t="shared" si="15"/>
        <v>3</v>
      </c>
      <c r="G1294" s="24">
        <v>3</v>
      </c>
      <c r="H1294" s="22">
        <f>IF(OR($G1294="ERROR",$G1294="UNKNOWN",$G1294=""),IFERROR(VLOOKUP($D1294,'02_UnitPriceRef'!$E$3:$F$10,2,0),IF(OR($E1294="Error",$E1294="UNKNOWN",$E1294=""),0,I1294/E1294)),$G1294)</f>
        <v>3</v>
      </c>
      <c r="I1294" s="24">
        <v>9</v>
      </c>
      <c r="J1294" s="22">
        <f t="shared" si="16"/>
        <v>9</v>
      </c>
      <c r="K1294" s="22" t="s">
        <v>14</v>
      </c>
      <c r="L1294" s="22" t="s">
        <v>11</v>
      </c>
      <c r="M1294" s="26">
        <v>44993</v>
      </c>
      <c r="N1294" s="27">
        <f t="shared" si="17"/>
        <v>44993</v>
      </c>
    </row>
    <row r="1295" spans="1:14" ht="22.6" customHeight="1">
      <c r="A1295" s="22" t="s">
        <v>1316</v>
      </c>
      <c r="B1295" s="23" t="s">
        <v>13</v>
      </c>
      <c r="C1295" s="22" t="str">
        <f>IF(OR($B1295="Unknown",$B1295="Error",$B1295=""),IFERROR(VLOOKUP($H1295, '02_UnitPriceRef'!$F$3:$G$10,2,FALSE),"N/A"),$B1295)</f>
        <v>Cake</v>
      </c>
      <c r="D1295" s="22" t="s">
        <v>13</v>
      </c>
      <c r="E1295" s="24">
        <v>5</v>
      </c>
      <c r="F1295" s="22">
        <f t="shared" si="15"/>
        <v>5</v>
      </c>
      <c r="G1295" s="24">
        <v>3</v>
      </c>
      <c r="H1295" s="22">
        <f>IF(OR($G1295="ERROR",$G1295="UNKNOWN",$G1295=""),IFERROR(VLOOKUP($D1295,'02_UnitPriceRef'!$E$3:$F$10,2,0),IF(OR($E1295="Error",$E1295="UNKNOWN",$E1295=""),0,I1295/E1295)),$G1295)</f>
        <v>3</v>
      </c>
      <c r="I1295" s="24">
        <v>15</v>
      </c>
      <c r="J1295" s="22">
        <f t="shared" si="16"/>
        <v>15</v>
      </c>
      <c r="K1295" s="22" t="s">
        <v>20</v>
      </c>
      <c r="L1295" s="22" t="s">
        <v>15</v>
      </c>
      <c r="M1295" s="26">
        <v>45027</v>
      </c>
      <c r="N1295" s="27">
        <f t="shared" si="17"/>
        <v>45027</v>
      </c>
    </row>
    <row r="1296" spans="1:14" ht="22.6" customHeight="1">
      <c r="A1296" s="22" t="s">
        <v>1317</v>
      </c>
      <c r="B1296" s="23" t="s">
        <v>24</v>
      </c>
      <c r="C1296" s="22" t="str">
        <f>IF(OR($B1296="Unknown",$B1296="Error",$B1296=""),IFERROR(VLOOKUP($H1296, '02_UnitPriceRef'!$F$3:$G$10,2,FALSE),"N/A"),$B1296)</f>
        <v>Smoothie</v>
      </c>
      <c r="D1296" s="22" t="s">
        <v>24</v>
      </c>
      <c r="E1296" s="24">
        <v>3</v>
      </c>
      <c r="F1296" s="22">
        <f t="shared" si="15"/>
        <v>3</v>
      </c>
      <c r="G1296" s="24">
        <v>4</v>
      </c>
      <c r="H1296" s="22">
        <f>IF(OR($G1296="ERROR",$G1296="UNKNOWN",$G1296=""),IFERROR(VLOOKUP($D1296,'02_UnitPriceRef'!$E$3:$F$10,2,0),IF(OR($E1296="Error",$E1296="UNKNOWN",$E1296=""),0,I1296/E1296)),$G1296)</f>
        <v>4</v>
      </c>
      <c r="I1296" s="24">
        <v>12</v>
      </c>
      <c r="J1296" s="22">
        <f t="shared" si="16"/>
        <v>12</v>
      </c>
      <c r="K1296" s="22" t="s">
        <v>20</v>
      </c>
      <c r="L1296" s="22" t="s">
        <v>11</v>
      </c>
      <c r="M1296" s="26">
        <v>45145</v>
      </c>
      <c r="N1296" s="27">
        <f t="shared" si="17"/>
        <v>45145</v>
      </c>
    </row>
    <row r="1297" spans="1:14" ht="22.6" customHeight="1">
      <c r="A1297" s="22" t="s">
        <v>1318</v>
      </c>
      <c r="B1297" s="23" t="s">
        <v>9</v>
      </c>
      <c r="C1297" s="22" t="str">
        <f>IF(OR($B1297="Unknown",$B1297="Error",$B1297=""),IFERROR(VLOOKUP($H1297, '02_UnitPriceRef'!$F$3:$G$10,2,FALSE),"N/A"),$B1297)</f>
        <v>Coffee</v>
      </c>
      <c r="D1297" s="22" t="s">
        <v>9</v>
      </c>
      <c r="E1297" s="24">
        <v>4</v>
      </c>
      <c r="F1297" s="22">
        <f t="shared" si="15"/>
        <v>4</v>
      </c>
      <c r="G1297" s="24">
        <v>2</v>
      </c>
      <c r="H1297" s="22">
        <f>IF(OR($G1297="ERROR",$G1297="UNKNOWN",$G1297=""),IFERROR(VLOOKUP($D1297,'02_UnitPriceRef'!$E$3:$F$10,2,0),IF(OR($E1297="Error",$E1297="UNKNOWN",$E1297=""),0,I1297/E1297)),$G1297)</f>
        <v>2</v>
      </c>
      <c r="I1297" s="24">
        <v>8</v>
      </c>
      <c r="J1297" s="22">
        <f t="shared" si="16"/>
        <v>8</v>
      </c>
      <c r="K1297" s="22" t="s">
        <v>22</v>
      </c>
      <c r="L1297" s="22" t="s">
        <v>20</v>
      </c>
      <c r="M1297" s="26">
        <v>45016</v>
      </c>
      <c r="N1297" s="27">
        <f t="shared" si="17"/>
        <v>45016</v>
      </c>
    </row>
    <row r="1298" spans="1:14" ht="22.6" customHeight="1">
      <c r="A1298" s="22" t="s">
        <v>1319</v>
      </c>
      <c r="B1298" s="23"/>
      <c r="C1298" s="22" t="str">
        <f>IF(OR($B1298="Unknown",$B1298="Error",$B1298=""),IFERROR(VLOOKUP($H1298, '02_UnitPriceRef'!$F$3:$G$10,2,FALSE),"N/A"),$B1298)</f>
        <v>Sandwich/Smoothie</v>
      </c>
      <c r="D1298" s="22" t="s">
        <v>188</v>
      </c>
      <c r="E1298" s="24">
        <v>5</v>
      </c>
      <c r="F1298" s="22">
        <f t="shared" si="15"/>
        <v>5</v>
      </c>
      <c r="G1298" s="24">
        <v>4</v>
      </c>
      <c r="H1298" s="22">
        <f>IF(OR($G1298="ERROR",$G1298="UNKNOWN",$G1298=""),IFERROR(VLOOKUP($D1298,'02_UnitPriceRef'!$E$3:$F$10,2,0),IF(OR($E1298="Error",$E1298="UNKNOWN",$E1298=""),0,I1298/E1298)),$G1298)</f>
        <v>4</v>
      </c>
      <c r="I1298" s="24">
        <v>20</v>
      </c>
      <c r="J1298" s="22">
        <f t="shared" si="16"/>
        <v>20</v>
      </c>
      <c r="K1298" s="22" t="s">
        <v>20</v>
      </c>
      <c r="L1298" s="22" t="s">
        <v>20</v>
      </c>
      <c r="M1298" s="26">
        <v>44939</v>
      </c>
      <c r="N1298" s="27">
        <f t="shared" si="17"/>
        <v>44939</v>
      </c>
    </row>
    <row r="1299" spans="1:14" ht="22.6" customHeight="1">
      <c r="A1299" s="22" t="s">
        <v>1320</v>
      </c>
      <c r="B1299" s="23" t="s">
        <v>13</v>
      </c>
      <c r="C1299" s="22" t="str">
        <f>IF(OR($B1299="Unknown",$B1299="Error",$B1299=""),IFERROR(VLOOKUP($H1299, '02_UnitPriceRef'!$F$3:$G$10,2,FALSE),"N/A"),$B1299)</f>
        <v>Cake</v>
      </c>
      <c r="D1299" s="22" t="s">
        <v>13</v>
      </c>
      <c r="E1299" s="24">
        <v>2</v>
      </c>
      <c r="F1299" s="22">
        <f t="shared" si="15"/>
        <v>2</v>
      </c>
      <c r="G1299" s="24">
        <v>3</v>
      </c>
      <c r="H1299" s="22">
        <f>IF(OR($G1299="ERROR",$G1299="UNKNOWN",$G1299=""),IFERROR(VLOOKUP($D1299,'02_UnitPriceRef'!$E$3:$F$10,2,0),IF(OR($E1299="Error",$E1299="UNKNOWN",$E1299=""),0,I1299/E1299)),$G1299)</f>
        <v>3</v>
      </c>
      <c r="I1299" s="24">
        <v>6</v>
      </c>
      <c r="J1299" s="22">
        <f t="shared" si="16"/>
        <v>6</v>
      </c>
      <c r="K1299" s="22" t="s">
        <v>20</v>
      </c>
      <c r="L1299" s="22" t="s">
        <v>15</v>
      </c>
      <c r="M1299" s="26">
        <v>45031</v>
      </c>
      <c r="N1299" s="27">
        <f t="shared" si="17"/>
        <v>45031</v>
      </c>
    </row>
    <row r="1300" spans="1:14" ht="22.6" customHeight="1">
      <c r="A1300" s="22" t="s">
        <v>1321</v>
      </c>
      <c r="B1300" s="23" t="s">
        <v>13</v>
      </c>
      <c r="C1300" s="22" t="str">
        <f>IF(OR($B1300="Unknown",$B1300="Error",$B1300=""),IFERROR(VLOOKUP($H1300, '02_UnitPriceRef'!$F$3:$G$10,2,FALSE),"N/A"),$B1300)</f>
        <v>Cake</v>
      </c>
      <c r="D1300" s="22" t="s">
        <v>13</v>
      </c>
      <c r="E1300" s="24">
        <v>4</v>
      </c>
      <c r="F1300" s="22">
        <f t="shared" si="15"/>
        <v>4</v>
      </c>
      <c r="G1300" s="24">
        <v>3</v>
      </c>
      <c r="H1300" s="22">
        <f>IF(OR($G1300="ERROR",$G1300="UNKNOWN",$G1300=""),IFERROR(VLOOKUP($D1300,'02_UnitPriceRef'!$E$3:$F$10,2,0),IF(OR($E1300="Error",$E1300="UNKNOWN",$E1300=""),0,I1300/E1300)),$G1300)</f>
        <v>3</v>
      </c>
      <c r="I1300" s="24">
        <v>12</v>
      </c>
      <c r="J1300" s="22">
        <f t="shared" si="16"/>
        <v>12</v>
      </c>
      <c r="K1300" s="22" t="s">
        <v>10</v>
      </c>
      <c r="L1300" s="22" t="s">
        <v>15</v>
      </c>
      <c r="M1300" s="26">
        <v>44982</v>
      </c>
      <c r="N1300" s="27">
        <f t="shared" si="17"/>
        <v>44982</v>
      </c>
    </row>
    <row r="1301" spans="1:14" ht="22.6" customHeight="1">
      <c r="A1301" s="22" t="s">
        <v>1322</v>
      </c>
      <c r="B1301" s="23" t="s">
        <v>27</v>
      </c>
      <c r="C1301" s="22" t="str">
        <f>IF(OR($B1301="Unknown",$B1301="Error",$B1301=""),IFERROR(VLOOKUP($H1301, '02_UnitPriceRef'!$F$3:$G$10,2,FALSE),"N/A"),$B1301)</f>
        <v>Sandwich</v>
      </c>
      <c r="D1301" s="22" t="s">
        <v>27</v>
      </c>
      <c r="E1301" s="24">
        <v>1</v>
      </c>
      <c r="F1301" s="22">
        <f t="shared" si="15"/>
        <v>1</v>
      </c>
      <c r="G1301" s="24">
        <v>4</v>
      </c>
      <c r="H1301" s="22">
        <f>IF(OR($G1301="ERROR",$G1301="UNKNOWN",$G1301=""),IFERROR(VLOOKUP($D1301,'02_UnitPriceRef'!$E$3:$F$10,2,0),IF(OR($E1301="Error",$E1301="UNKNOWN",$E1301=""),0,I1301/E1301)),$G1301)</f>
        <v>4</v>
      </c>
      <c r="I1301" s="24">
        <v>4</v>
      </c>
      <c r="J1301" s="22">
        <f t="shared" si="16"/>
        <v>4</v>
      </c>
      <c r="K1301" s="22" t="s">
        <v>22</v>
      </c>
      <c r="L1301" s="22" t="s">
        <v>20</v>
      </c>
      <c r="M1301" s="26">
        <v>45149</v>
      </c>
      <c r="N1301" s="27">
        <f t="shared" si="17"/>
        <v>45149</v>
      </c>
    </row>
    <row r="1302" spans="1:14" ht="22.6" customHeight="1">
      <c r="A1302" s="22" t="s">
        <v>1323</v>
      </c>
      <c r="B1302" s="23" t="s">
        <v>13</v>
      </c>
      <c r="C1302" s="22" t="str">
        <f>IF(OR($B1302="Unknown",$B1302="Error",$B1302=""),IFERROR(VLOOKUP($H1302, '02_UnitPriceRef'!$F$3:$G$10,2,FALSE),"N/A"),$B1302)</f>
        <v>Cake</v>
      </c>
      <c r="D1302" s="22" t="s">
        <v>13</v>
      </c>
      <c r="E1302" s="24">
        <v>4</v>
      </c>
      <c r="F1302" s="22">
        <f t="shared" si="15"/>
        <v>4</v>
      </c>
      <c r="G1302" s="24">
        <v>3</v>
      </c>
      <c r="H1302" s="22">
        <f>IF(OR($G1302="ERROR",$G1302="UNKNOWN",$G1302=""),IFERROR(VLOOKUP($D1302,'02_UnitPriceRef'!$E$3:$F$10,2,0),IF(OR($E1302="Error",$E1302="UNKNOWN",$E1302=""),0,I1302/E1302)),$G1302)</f>
        <v>3</v>
      </c>
      <c r="I1302" s="24">
        <v>12</v>
      </c>
      <c r="J1302" s="22">
        <f t="shared" si="16"/>
        <v>12</v>
      </c>
      <c r="K1302" s="22" t="s">
        <v>10</v>
      </c>
      <c r="L1302" s="22" t="s">
        <v>20</v>
      </c>
      <c r="M1302" s="26">
        <v>45234</v>
      </c>
      <c r="N1302" s="27">
        <f t="shared" si="17"/>
        <v>45234</v>
      </c>
    </row>
    <row r="1303" spans="1:14" ht="22.6" customHeight="1">
      <c r="A1303" s="22" t="s">
        <v>1324</v>
      </c>
      <c r="B1303" s="23" t="s">
        <v>39</v>
      </c>
      <c r="C1303" s="22" t="str">
        <f>IF(OR($B1303="Unknown",$B1303="Error",$B1303=""),IFERROR(VLOOKUP($H1303, '02_UnitPriceRef'!$F$3:$G$10,2,FALSE),"N/A"),$B1303)</f>
        <v>Juice</v>
      </c>
      <c r="D1303" s="22" t="s">
        <v>39</v>
      </c>
      <c r="E1303" s="24">
        <v>3</v>
      </c>
      <c r="F1303" s="22">
        <f t="shared" si="15"/>
        <v>3</v>
      </c>
      <c r="G1303" s="24">
        <v>3</v>
      </c>
      <c r="H1303" s="22">
        <f>IF(OR($G1303="ERROR",$G1303="UNKNOWN",$G1303=""),IFERROR(VLOOKUP($D1303,'02_UnitPriceRef'!$E$3:$F$10,2,0),IF(OR($E1303="Error",$E1303="UNKNOWN",$E1303=""),0,I1303/E1303)),$G1303)</f>
        <v>3</v>
      </c>
      <c r="I1303" s="24">
        <v>9</v>
      </c>
      <c r="J1303" s="22">
        <f t="shared" si="16"/>
        <v>9</v>
      </c>
      <c r="K1303" s="22" t="s">
        <v>20</v>
      </c>
      <c r="L1303" s="22" t="s">
        <v>20</v>
      </c>
      <c r="M1303" s="26">
        <v>44951</v>
      </c>
      <c r="N1303" s="27">
        <f t="shared" si="17"/>
        <v>44951</v>
      </c>
    </row>
    <row r="1304" spans="1:14" ht="22.6" customHeight="1">
      <c r="A1304" s="22" t="s">
        <v>1325</v>
      </c>
      <c r="B1304" s="23" t="s">
        <v>9</v>
      </c>
      <c r="C1304" s="22" t="str">
        <f>IF(OR($B1304="Unknown",$B1304="Error",$B1304=""),IFERROR(VLOOKUP($H1304, '02_UnitPriceRef'!$F$3:$G$10,2,FALSE),"N/A"),$B1304)</f>
        <v>Coffee</v>
      </c>
      <c r="D1304" s="22" t="s">
        <v>9</v>
      </c>
      <c r="E1304" s="24">
        <v>3</v>
      </c>
      <c r="F1304" s="22">
        <f t="shared" si="15"/>
        <v>3</v>
      </c>
      <c r="G1304" s="24">
        <v>2</v>
      </c>
      <c r="H1304" s="22">
        <f>IF(OR($G1304="ERROR",$G1304="UNKNOWN",$G1304=""),IFERROR(VLOOKUP($D1304,'02_UnitPriceRef'!$E$3:$F$10,2,0),IF(OR($E1304="Error",$E1304="UNKNOWN",$E1304=""),0,I1304/E1304)),$G1304)</f>
        <v>2</v>
      </c>
      <c r="I1304" s="24">
        <v>6</v>
      </c>
      <c r="J1304" s="22">
        <f t="shared" si="16"/>
        <v>6</v>
      </c>
      <c r="K1304" s="22" t="s">
        <v>10</v>
      </c>
      <c r="L1304" s="22" t="s">
        <v>15</v>
      </c>
      <c r="M1304" s="26">
        <v>45271</v>
      </c>
      <c r="N1304" s="27">
        <f t="shared" si="17"/>
        <v>45271</v>
      </c>
    </row>
    <row r="1305" spans="1:14" ht="22.6" customHeight="1">
      <c r="A1305" s="22" t="s">
        <v>1326</v>
      </c>
      <c r="B1305" s="23" t="s">
        <v>13</v>
      </c>
      <c r="C1305" s="22" t="str">
        <f>IF(OR($B1305="Unknown",$B1305="Error",$B1305=""),IFERROR(VLOOKUP($H1305, '02_UnitPriceRef'!$F$3:$G$10,2,FALSE),"N/A"),$B1305)</f>
        <v>Cake</v>
      </c>
      <c r="D1305" s="22" t="s">
        <v>13</v>
      </c>
      <c r="E1305" s="24">
        <v>2</v>
      </c>
      <c r="F1305" s="22">
        <f t="shared" si="15"/>
        <v>2</v>
      </c>
      <c r="G1305" s="24">
        <v>3</v>
      </c>
      <c r="H1305" s="22">
        <f>IF(OR($G1305="ERROR",$G1305="UNKNOWN",$G1305=""),IFERROR(VLOOKUP($D1305,'02_UnitPriceRef'!$E$3:$F$10,2,0),IF(OR($E1305="Error",$E1305="UNKNOWN",$E1305=""),0,I1305/E1305)),$G1305)</f>
        <v>3</v>
      </c>
      <c r="I1305" s="24">
        <v>6</v>
      </c>
      <c r="J1305" s="22">
        <f t="shared" si="16"/>
        <v>6</v>
      </c>
      <c r="K1305" s="22" t="s">
        <v>20</v>
      </c>
      <c r="L1305" s="22" t="s">
        <v>20</v>
      </c>
      <c r="M1305" s="26">
        <v>44992</v>
      </c>
      <c r="N1305" s="27">
        <f t="shared" si="17"/>
        <v>44992</v>
      </c>
    </row>
    <row r="1306" spans="1:14" ht="22.6" customHeight="1">
      <c r="A1306" s="22" t="s">
        <v>1327</v>
      </c>
      <c r="B1306" s="23" t="s">
        <v>27</v>
      </c>
      <c r="C1306" s="22" t="str">
        <f>IF(OR($B1306="Unknown",$B1306="Error",$B1306=""),IFERROR(VLOOKUP($H1306, '02_UnitPriceRef'!$F$3:$G$10,2,FALSE),"N/A"),$B1306)</f>
        <v>Sandwich</v>
      </c>
      <c r="D1306" s="22" t="s">
        <v>27</v>
      </c>
      <c r="E1306" s="24">
        <v>5</v>
      </c>
      <c r="F1306" s="22">
        <f t="shared" si="15"/>
        <v>5</v>
      </c>
      <c r="G1306" s="24">
        <v>4</v>
      </c>
      <c r="H1306" s="22">
        <f>IF(OR($G1306="ERROR",$G1306="UNKNOWN",$G1306=""),IFERROR(VLOOKUP($D1306,'02_UnitPriceRef'!$E$3:$F$10,2,0),IF(OR($E1306="Error",$E1306="UNKNOWN",$E1306=""),0,I1306/E1306)),$G1306)</f>
        <v>4</v>
      </c>
      <c r="I1306" s="24">
        <v>20</v>
      </c>
      <c r="J1306" s="22">
        <f t="shared" si="16"/>
        <v>20</v>
      </c>
      <c r="K1306" s="22" t="s">
        <v>14</v>
      </c>
      <c r="L1306" s="22" t="s">
        <v>15</v>
      </c>
      <c r="M1306" s="26">
        <v>45127</v>
      </c>
      <c r="N1306" s="27">
        <f t="shared" si="17"/>
        <v>45127</v>
      </c>
    </row>
    <row r="1307" spans="1:14" ht="22.6" customHeight="1">
      <c r="A1307" s="22" t="s">
        <v>1328</v>
      </c>
      <c r="B1307" s="23" t="s">
        <v>17</v>
      </c>
      <c r="C1307" s="22" t="str">
        <f>IF(OR($B1307="Unknown",$B1307="Error",$B1307=""),IFERROR(VLOOKUP($H1307, '02_UnitPriceRef'!$F$3:$G$10,2,FALSE),"N/A"),$B1307)</f>
        <v>Cookie</v>
      </c>
      <c r="D1307" s="22" t="s">
        <v>17</v>
      </c>
      <c r="E1307" s="24">
        <v>4</v>
      </c>
      <c r="F1307" s="22">
        <f t="shared" si="15"/>
        <v>4</v>
      </c>
      <c r="G1307" s="24">
        <v>1</v>
      </c>
      <c r="H1307" s="22">
        <f>IF(OR($G1307="ERROR",$G1307="UNKNOWN",$G1307=""),IFERROR(VLOOKUP($D1307,'02_UnitPriceRef'!$E$3:$F$10,2,0),IF(OR($E1307="Error",$E1307="UNKNOWN",$E1307=""),0,I1307/E1307)),$G1307)</f>
        <v>1</v>
      </c>
      <c r="I1307" s="24">
        <v>4</v>
      </c>
      <c r="J1307" s="22">
        <f t="shared" si="16"/>
        <v>4</v>
      </c>
      <c r="K1307" s="22" t="s">
        <v>20</v>
      </c>
      <c r="L1307" s="22" t="s">
        <v>11</v>
      </c>
      <c r="M1307" s="26">
        <v>44995</v>
      </c>
      <c r="N1307" s="27">
        <f t="shared" si="17"/>
        <v>44995</v>
      </c>
    </row>
    <row r="1308" spans="1:14" ht="22.6" customHeight="1">
      <c r="A1308" s="22" t="s">
        <v>1329</v>
      </c>
      <c r="B1308" s="23" t="s">
        <v>19</v>
      </c>
      <c r="C1308" s="22" t="str">
        <f>IF(OR($B1308="Unknown",$B1308="Error",$B1308=""),IFERROR(VLOOKUP($H1308, '02_UnitPriceRef'!$F$3:$G$10,2,FALSE),"N/A"),$B1308)</f>
        <v>Salad</v>
      </c>
      <c r="D1308" s="22" t="s">
        <v>19</v>
      </c>
      <c r="E1308" s="24">
        <v>1</v>
      </c>
      <c r="F1308" s="22">
        <f t="shared" si="15"/>
        <v>1</v>
      </c>
      <c r="G1308" s="24">
        <v>5</v>
      </c>
      <c r="H1308" s="22">
        <f>IF(OR($G1308="ERROR",$G1308="UNKNOWN",$G1308=""),IFERROR(VLOOKUP($D1308,'02_UnitPriceRef'!$E$3:$F$10,2,0),IF(OR($E1308="Error",$E1308="UNKNOWN",$E1308=""),0,I1308/E1308)),$G1308)</f>
        <v>5</v>
      </c>
      <c r="I1308" s="24">
        <v>5</v>
      </c>
      <c r="J1308" s="22">
        <f t="shared" si="16"/>
        <v>5</v>
      </c>
      <c r="K1308" s="22" t="s">
        <v>14</v>
      </c>
      <c r="L1308" s="22" t="s">
        <v>20</v>
      </c>
      <c r="M1308" s="26">
        <v>45225</v>
      </c>
      <c r="N1308" s="27">
        <f t="shared" si="17"/>
        <v>45225</v>
      </c>
    </row>
    <row r="1309" spans="1:14" ht="22.6" customHeight="1">
      <c r="A1309" s="22" t="s">
        <v>1330</v>
      </c>
      <c r="B1309" s="23" t="s">
        <v>13</v>
      </c>
      <c r="C1309" s="22" t="str">
        <f>IF(OR($B1309="Unknown",$B1309="Error",$B1309=""),IFERROR(VLOOKUP($H1309, '02_UnitPriceRef'!$F$3:$G$10,2,FALSE),"N/A"),$B1309)</f>
        <v>Cake</v>
      </c>
      <c r="D1309" s="22" t="s">
        <v>13</v>
      </c>
      <c r="E1309" s="24">
        <v>3</v>
      </c>
      <c r="F1309" s="22">
        <f t="shared" si="15"/>
        <v>3</v>
      </c>
      <c r="G1309" s="24">
        <v>3</v>
      </c>
      <c r="H1309" s="22">
        <f>IF(OR($G1309="ERROR",$G1309="UNKNOWN",$G1309=""),IFERROR(VLOOKUP($D1309,'02_UnitPriceRef'!$E$3:$F$10,2,0),IF(OR($E1309="Error",$E1309="UNKNOWN",$E1309=""),0,I1309/E1309)),$G1309)</f>
        <v>3</v>
      </c>
      <c r="I1309" s="24">
        <v>9</v>
      </c>
      <c r="J1309" s="22">
        <f t="shared" si="16"/>
        <v>9</v>
      </c>
      <c r="K1309" s="22" t="s">
        <v>20</v>
      </c>
      <c r="L1309" s="22" t="s">
        <v>20</v>
      </c>
      <c r="M1309" s="26">
        <v>45058</v>
      </c>
      <c r="N1309" s="27">
        <f t="shared" si="17"/>
        <v>45058</v>
      </c>
    </row>
    <row r="1310" spans="1:14" ht="22.6" customHeight="1">
      <c r="A1310" s="22" t="s">
        <v>1331</v>
      </c>
      <c r="B1310" s="23" t="s">
        <v>17</v>
      </c>
      <c r="C1310" s="22" t="str">
        <f>IF(OR($B1310="Unknown",$B1310="Error",$B1310=""),IFERROR(VLOOKUP($H1310, '02_UnitPriceRef'!$F$3:$G$10,2,FALSE),"N/A"),$B1310)</f>
        <v>Cookie</v>
      </c>
      <c r="D1310" s="22" t="s">
        <v>17</v>
      </c>
      <c r="E1310" s="24">
        <v>5</v>
      </c>
      <c r="F1310" s="22">
        <f t="shared" si="15"/>
        <v>5</v>
      </c>
      <c r="G1310" s="24">
        <v>1</v>
      </c>
      <c r="H1310" s="22">
        <f>IF(OR($G1310="ERROR",$G1310="UNKNOWN",$G1310=""),IFERROR(VLOOKUP($D1310,'02_UnitPriceRef'!$E$3:$F$10,2,0),IF(OR($E1310="Error",$E1310="UNKNOWN",$E1310=""),0,I1310/E1310)),$G1310)</f>
        <v>1</v>
      </c>
      <c r="I1310" s="24">
        <v>5</v>
      </c>
      <c r="J1310" s="22">
        <f t="shared" si="16"/>
        <v>5</v>
      </c>
      <c r="K1310" s="22" t="s">
        <v>10</v>
      </c>
      <c r="L1310" s="22" t="s">
        <v>15</v>
      </c>
      <c r="M1310" s="26">
        <v>45082</v>
      </c>
      <c r="N1310" s="27">
        <f t="shared" si="17"/>
        <v>45082</v>
      </c>
    </row>
    <row r="1311" spans="1:14" ht="22.6" customHeight="1">
      <c r="A1311" s="22" t="s">
        <v>1332</v>
      </c>
      <c r="B1311" s="23" t="s">
        <v>35</v>
      </c>
      <c r="C1311" s="22" t="str">
        <f>IF(OR($B1311="Unknown",$B1311="Error",$B1311=""),IFERROR(VLOOKUP($H1311, '02_UnitPriceRef'!$F$3:$G$10,2,FALSE),"N/A"),$B1311)</f>
        <v>Tea</v>
      </c>
      <c r="D1311" s="22" t="s">
        <v>35</v>
      </c>
      <c r="E1311" s="24">
        <v>2</v>
      </c>
      <c r="F1311" s="22">
        <f t="shared" si="15"/>
        <v>2</v>
      </c>
      <c r="G1311" s="24">
        <v>1.5</v>
      </c>
      <c r="H1311" s="22">
        <f>IF(OR($G1311="ERROR",$G1311="UNKNOWN",$G1311=""),IFERROR(VLOOKUP($D1311,'02_UnitPriceRef'!$E$3:$F$10,2,0),IF(OR($E1311="Error",$E1311="UNKNOWN",$E1311=""),0,I1311/E1311)),$G1311)</f>
        <v>1.5</v>
      </c>
      <c r="I1311" s="24">
        <v>3</v>
      </c>
      <c r="J1311" s="22">
        <f t="shared" si="16"/>
        <v>3</v>
      </c>
      <c r="K1311" s="22" t="s">
        <v>20</v>
      </c>
      <c r="L1311" s="22" t="s">
        <v>15</v>
      </c>
      <c r="M1311" s="26">
        <v>45175</v>
      </c>
      <c r="N1311" s="27">
        <f t="shared" si="17"/>
        <v>45175</v>
      </c>
    </row>
    <row r="1312" spans="1:14" ht="22.6" customHeight="1">
      <c r="A1312" s="22" t="s">
        <v>1333</v>
      </c>
      <c r="B1312" s="23" t="s">
        <v>9</v>
      </c>
      <c r="C1312" s="22" t="str">
        <f>IF(OR($B1312="Unknown",$B1312="Error",$B1312=""),IFERROR(VLOOKUP($H1312, '02_UnitPriceRef'!$F$3:$G$10,2,FALSE),"N/A"),$B1312)</f>
        <v>Coffee</v>
      </c>
      <c r="D1312" s="22" t="s">
        <v>9</v>
      </c>
      <c r="E1312" s="24">
        <v>2</v>
      </c>
      <c r="F1312" s="22">
        <f t="shared" si="15"/>
        <v>2</v>
      </c>
      <c r="G1312" s="24">
        <v>2</v>
      </c>
      <c r="H1312" s="22">
        <f>IF(OR($G1312="ERROR",$G1312="UNKNOWN",$G1312=""),IFERROR(VLOOKUP($D1312,'02_UnitPriceRef'!$E$3:$F$10,2,0),IF(OR($E1312="Error",$E1312="UNKNOWN",$E1312=""),0,I1312/E1312)),$G1312)</f>
        <v>2</v>
      </c>
      <c r="I1312" s="24">
        <v>4</v>
      </c>
      <c r="J1312" s="22">
        <f t="shared" si="16"/>
        <v>4</v>
      </c>
      <c r="K1312" s="22" t="s">
        <v>20</v>
      </c>
      <c r="L1312" s="22" t="s">
        <v>15</v>
      </c>
      <c r="M1312" s="26">
        <v>45091</v>
      </c>
      <c r="N1312" s="27">
        <f t="shared" si="17"/>
        <v>45091</v>
      </c>
    </row>
    <row r="1313" spans="1:14" ht="22.6" customHeight="1">
      <c r="A1313" s="22" t="s">
        <v>1334</v>
      </c>
      <c r="B1313" s="23" t="s">
        <v>10031</v>
      </c>
      <c r="C1313" s="22" t="str">
        <f>IF(OR($B1313="Unknown",$B1313="Error",$B1313=""),IFERROR(VLOOKUP($H1313, '02_UnitPriceRef'!$F$3:$G$10,2,FALSE),"N/A"),$B1313)</f>
        <v>Cookie</v>
      </c>
      <c r="D1313" s="22" t="s">
        <v>17</v>
      </c>
      <c r="E1313" s="24">
        <v>1</v>
      </c>
      <c r="F1313" s="22">
        <f t="shared" si="15"/>
        <v>1</v>
      </c>
      <c r="G1313" s="24">
        <v>1</v>
      </c>
      <c r="H1313" s="22">
        <f>IF(OR($G1313="ERROR",$G1313="UNKNOWN",$G1313=""),IFERROR(VLOOKUP($D1313,'02_UnitPriceRef'!$E$3:$F$10,2,0),IF(OR($E1313="Error",$E1313="UNKNOWN",$E1313=""),0,I1313/E1313)),$G1313)</f>
        <v>1</v>
      </c>
      <c r="I1313" s="24">
        <v>1</v>
      </c>
      <c r="J1313" s="22">
        <f t="shared" si="16"/>
        <v>1</v>
      </c>
      <c r="K1313" s="22" t="s">
        <v>20</v>
      </c>
      <c r="L1313" s="22" t="s">
        <v>11</v>
      </c>
      <c r="M1313" s="26">
        <v>45169</v>
      </c>
      <c r="N1313" s="27">
        <f t="shared" si="17"/>
        <v>45169</v>
      </c>
    </row>
    <row r="1314" spans="1:14" ht="22.6" customHeight="1">
      <c r="A1314" s="22" t="s">
        <v>1335</v>
      </c>
      <c r="B1314" s="23" t="s">
        <v>9</v>
      </c>
      <c r="C1314" s="22" t="str">
        <f>IF(OR($B1314="Unknown",$B1314="Error",$B1314=""),IFERROR(VLOOKUP($H1314, '02_UnitPriceRef'!$F$3:$G$10,2,FALSE),"N/A"),$B1314)</f>
        <v>Coffee</v>
      </c>
      <c r="D1314" s="22" t="s">
        <v>9</v>
      </c>
      <c r="E1314" s="24">
        <v>5</v>
      </c>
      <c r="F1314" s="22">
        <f t="shared" si="15"/>
        <v>5</v>
      </c>
      <c r="G1314" s="24">
        <v>2</v>
      </c>
      <c r="H1314" s="22">
        <f>IF(OR($G1314="ERROR",$G1314="UNKNOWN",$G1314=""),IFERROR(VLOOKUP($D1314,'02_UnitPriceRef'!$E$3:$F$10,2,0),IF(OR($E1314="Error",$E1314="UNKNOWN",$E1314=""),0,I1314/E1314)),$G1314)</f>
        <v>2</v>
      </c>
      <c r="I1314" s="24">
        <v>10</v>
      </c>
      <c r="J1314" s="22">
        <f t="shared" si="16"/>
        <v>10</v>
      </c>
      <c r="K1314" s="22" t="s">
        <v>10</v>
      </c>
      <c r="L1314" s="22" t="s">
        <v>20</v>
      </c>
      <c r="M1314" s="26">
        <v>44978</v>
      </c>
      <c r="N1314" s="27">
        <f t="shared" si="17"/>
        <v>44978</v>
      </c>
    </row>
    <row r="1315" spans="1:14" ht="22.6" customHeight="1">
      <c r="A1315" s="22" t="s">
        <v>1336</v>
      </c>
      <c r="B1315" s="23" t="s">
        <v>9</v>
      </c>
      <c r="C1315" s="22" t="str">
        <f>IF(OR($B1315="Unknown",$B1315="Error",$B1315=""),IFERROR(VLOOKUP($H1315, '02_UnitPriceRef'!$F$3:$G$10,2,FALSE),"N/A"),$B1315)</f>
        <v>Coffee</v>
      </c>
      <c r="D1315" s="22" t="s">
        <v>9</v>
      </c>
      <c r="E1315" s="24">
        <v>4</v>
      </c>
      <c r="F1315" s="22">
        <f t="shared" si="15"/>
        <v>4</v>
      </c>
      <c r="G1315" s="24">
        <v>2</v>
      </c>
      <c r="H1315" s="22">
        <f>IF(OR($G1315="ERROR",$G1315="UNKNOWN",$G1315=""),IFERROR(VLOOKUP($D1315,'02_UnitPriceRef'!$E$3:$F$10,2,0),IF(OR($E1315="Error",$E1315="UNKNOWN",$E1315=""),0,I1315/E1315)),$G1315)</f>
        <v>2</v>
      </c>
      <c r="I1315" s="24">
        <v>8</v>
      </c>
      <c r="J1315" s="22">
        <f t="shared" si="16"/>
        <v>8</v>
      </c>
      <c r="K1315" s="22" t="s">
        <v>10</v>
      </c>
      <c r="L1315" s="22" t="s">
        <v>20</v>
      </c>
      <c r="M1315" s="26">
        <v>45156</v>
      </c>
      <c r="N1315" s="27">
        <f t="shared" si="17"/>
        <v>45156</v>
      </c>
    </row>
    <row r="1316" spans="1:14" ht="22.6" customHeight="1">
      <c r="A1316" s="22" t="s">
        <v>1337</v>
      </c>
      <c r="B1316" s="23" t="s">
        <v>39</v>
      </c>
      <c r="C1316" s="22" t="str">
        <f>IF(OR($B1316="Unknown",$B1316="Error",$B1316=""),IFERROR(VLOOKUP($H1316, '02_UnitPriceRef'!$F$3:$G$10,2,FALSE),"N/A"),$B1316)</f>
        <v>Juice</v>
      </c>
      <c r="D1316" s="22" t="s">
        <v>39</v>
      </c>
      <c r="E1316" s="24">
        <v>5</v>
      </c>
      <c r="F1316" s="22">
        <f t="shared" si="15"/>
        <v>5</v>
      </c>
      <c r="G1316" s="24">
        <v>3</v>
      </c>
      <c r="H1316" s="22">
        <f>IF(OR($G1316="ERROR",$G1316="UNKNOWN",$G1316=""),IFERROR(VLOOKUP($D1316,'02_UnitPriceRef'!$E$3:$F$10,2,0),IF(OR($E1316="Error",$E1316="UNKNOWN",$E1316=""),0,I1316/E1316)),$G1316)</f>
        <v>3</v>
      </c>
      <c r="I1316" s="24">
        <v>15</v>
      </c>
      <c r="J1316" s="22">
        <f t="shared" si="16"/>
        <v>15</v>
      </c>
      <c r="K1316" s="22" t="s">
        <v>20</v>
      </c>
      <c r="L1316" s="22" t="s">
        <v>15</v>
      </c>
      <c r="M1316" s="26">
        <v>45274</v>
      </c>
      <c r="N1316" s="27">
        <f t="shared" si="17"/>
        <v>45274</v>
      </c>
    </row>
    <row r="1317" spans="1:14" ht="22.6" customHeight="1">
      <c r="A1317" s="22" t="s">
        <v>1338</v>
      </c>
      <c r="B1317" s="23" t="s">
        <v>17</v>
      </c>
      <c r="C1317" s="22" t="str">
        <f>IF(OR($B1317="Unknown",$B1317="Error",$B1317=""),IFERROR(VLOOKUP($H1317, '02_UnitPriceRef'!$F$3:$G$10,2,FALSE),"N/A"),$B1317)</f>
        <v>Cookie</v>
      </c>
      <c r="D1317" s="22" t="s">
        <v>17</v>
      </c>
      <c r="E1317" s="24">
        <v>1</v>
      </c>
      <c r="F1317" s="22">
        <f t="shared" si="15"/>
        <v>1</v>
      </c>
      <c r="G1317" s="24">
        <v>1</v>
      </c>
      <c r="H1317" s="22">
        <f>IF(OR($G1317="ERROR",$G1317="UNKNOWN",$G1317=""),IFERROR(VLOOKUP($D1317,'02_UnitPriceRef'!$E$3:$F$10,2,0),IF(OR($E1317="Error",$E1317="UNKNOWN",$E1317=""),0,I1317/E1317)),$G1317)</f>
        <v>1</v>
      </c>
      <c r="I1317" s="23" t="s">
        <v>10030</v>
      </c>
      <c r="J1317" s="22">
        <f t="shared" si="16"/>
        <v>1</v>
      </c>
      <c r="K1317" s="22" t="s">
        <v>22</v>
      </c>
      <c r="L1317" s="22" t="s">
        <v>15</v>
      </c>
      <c r="M1317" s="26">
        <v>44932</v>
      </c>
      <c r="N1317" s="27">
        <f t="shared" si="17"/>
        <v>44932</v>
      </c>
    </row>
    <row r="1318" spans="1:14" ht="22.6" customHeight="1">
      <c r="A1318" s="22" t="s">
        <v>1339</v>
      </c>
      <c r="B1318" s="23"/>
      <c r="C1318" s="22" t="str">
        <f>IF(OR($B1318="Unknown",$B1318="Error",$B1318=""),IFERROR(VLOOKUP($H1318, '02_UnitPriceRef'!$F$3:$G$10,2,FALSE),"N/A"),$B1318)</f>
        <v>Cookie</v>
      </c>
      <c r="D1318" s="22" t="s">
        <v>17</v>
      </c>
      <c r="E1318" s="24">
        <v>5</v>
      </c>
      <c r="F1318" s="22">
        <f t="shared" si="15"/>
        <v>5</v>
      </c>
      <c r="G1318" s="24">
        <v>1</v>
      </c>
      <c r="H1318" s="22">
        <f>IF(OR($G1318="ERROR",$G1318="UNKNOWN",$G1318=""),IFERROR(VLOOKUP($D1318,'02_UnitPriceRef'!$E$3:$F$10,2,0),IF(OR($E1318="Error",$E1318="UNKNOWN",$E1318=""),0,I1318/E1318)),$G1318)</f>
        <v>1</v>
      </c>
      <c r="I1318" s="24">
        <v>5</v>
      </c>
      <c r="J1318" s="22">
        <f t="shared" si="16"/>
        <v>5</v>
      </c>
      <c r="K1318" s="22" t="s">
        <v>14</v>
      </c>
      <c r="L1318" s="22" t="s">
        <v>15</v>
      </c>
      <c r="M1318" s="26">
        <v>45185</v>
      </c>
      <c r="N1318" s="27">
        <f t="shared" si="17"/>
        <v>45185</v>
      </c>
    </row>
    <row r="1319" spans="1:14" ht="22.6" customHeight="1">
      <c r="A1319" s="22" t="s">
        <v>1340</v>
      </c>
      <c r="B1319" s="23" t="s">
        <v>9</v>
      </c>
      <c r="C1319" s="22" t="str">
        <f>IF(OR($B1319="Unknown",$B1319="Error",$B1319=""),IFERROR(VLOOKUP($H1319, '02_UnitPriceRef'!$F$3:$G$10,2,FALSE),"N/A"),$B1319)</f>
        <v>Coffee</v>
      </c>
      <c r="D1319" s="22" t="s">
        <v>9</v>
      </c>
      <c r="E1319" s="23" t="s">
        <v>10031</v>
      </c>
      <c r="F1319" s="22">
        <f t="shared" si="15"/>
        <v>3</v>
      </c>
      <c r="G1319" s="24">
        <v>2</v>
      </c>
      <c r="H1319" s="22">
        <f>IF(OR($G1319="ERROR",$G1319="UNKNOWN",$G1319=""),IFERROR(VLOOKUP($D1319,'02_UnitPriceRef'!$E$3:$F$10,2,0),IF(OR($E1319="Error",$E1319="UNKNOWN",$E1319=""),0,I1319/E1319)),$G1319)</f>
        <v>2</v>
      </c>
      <c r="I1319" s="24">
        <v>6</v>
      </c>
      <c r="J1319" s="22">
        <f t="shared" si="16"/>
        <v>6</v>
      </c>
      <c r="K1319" s="22" t="s">
        <v>20</v>
      </c>
      <c r="L1319" s="22" t="s">
        <v>15</v>
      </c>
      <c r="M1319" s="26">
        <v>45226</v>
      </c>
      <c r="N1319" s="27">
        <f t="shared" si="17"/>
        <v>45226</v>
      </c>
    </row>
    <row r="1320" spans="1:14" ht="22.6" customHeight="1">
      <c r="A1320" s="22" t="s">
        <v>1341</v>
      </c>
      <c r="B1320" s="23" t="s">
        <v>17</v>
      </c>
      <c r="C1320" s="22" t="str">
        <f>IF(OR($B1320="Unknown",$B1320="Error",$B1320=""),IFERROR(VLOOKUP($H1320, '02_UnitPriceRef'!$F$3:$G$10,2,FALSE),"N/A"),$B1320)</f>
        <v>Cookie</v>
      </c>
      <c r="D1320" s="22" t="s">
        <v>17</v>
      </c>
      <c r="E1320" s="24">
        <v>4</v>
      </c>
      <c r="F1320" s="22">
        <f t="shared" si="15"/>
        <v>4</v>
      </c>
      <c r="G1320" s="23" t="s">
        <v>10030</v>
      </c>
      <c r="H1320" s="22">
        <f>IF(OR($G1320="ERROR",$G1320="UNKNOWN",$G1320=""),IFERROR(VLOOKUP($D1320,'02_UnitPriceRef'!$E$3:$F$10,2,0),IF(OR($E1320="Error",$E1320="UNKNOWN",$E1320=""),0,I1320/E1320)),$G1320)</f>
        <v>1</v>
      </c>
      <c r="I1320" s="24">
        <v>4</v>
      </c>
      <c r="J1320" s="22">
        <f t="shared" si="16"/>
        <v>4</v>
      </c>
      <c r="K1320" s="22" t="s">
        <v>14</v>
      </c>
      <c r="L1320" s="22" t="s">
        <v>20</v>
      </c>
      <c r="M1320" s="26">
        <v>45068</v>
      </c>
      <c r="N1320" s="27">
        <f t="shared" si="17"/>
        <v>45068</v>
      </c>
    </row>
    <row r="1321" spans="1:14" ht="22.6" customHeight="1">
      <c r="A1321" s="22" t="s">
        <v>1342</v>
      </c>
      <c r="B1321" s="23" t="s">
        <v>39</v>
      </c>
      <c r="C1321" s="22" t="str">
        <f>IF(OR($B1321="Unknown",$B1321="Error",$B1321=""),IFERROR(VLOOKUP($H1321, '02_UnitPriceRef'!$F$3:$G$10,2,FALSE),"N/A"),$B1321)</f>
        <v>Juice</v>
      </c>
      <c r="D1321" s="22" t="s">
        <v>39</v>
      </c>
      <c r="E1321" s="24">
        <v>3</v>
      </c>
      <c r="F1321" s="22">
        <f t="shared" si="15"/>
        <v>3</v>
      </c>
      <c r="G1321" s="24">
        <v>3</v>
      </c>
      <c r="H1321" s="22">
        <f>IF(OR($G1321="ERROR",$G1321="UNKNOWN",$G1321=""),IFERROR(VLOOKUP($D1321,'02_UnitPriceRef'!$E$3:$F$10,2,0),IF(OR($E1321="Error",$E1321="UNKNOWN",$E1321=""),0,I1321/E1321)),$G1321)</f>
        <v>3</v>
      </c>
      <c r="I1321" s="24">
        <v>9</v>
      </c>
      <c r="J1321" s="22">
        <f t="shared" si="16"/>
        <v>9</v>
      </c>
      <c r="K1321" s="22" t="s">
        <v>22</v>
      </c>
      <c r="L1321" s="22" t="s">
        <v>20</v>
      </c>
      <c r="M1321" s="26">
        <v>45193</v>
      </c>
      <c r="N1321" s="27">
        <f t="shared" si="17"/>
        <v>45193</v>
      </c>
    </row>
    <row r="1322" spans="1:14" ht="22.6" customHeight="1">
      <c r="A1322" s="22" t="s">
        <v>1343</v>
      </c>
      <c r="B1322" s="23" t="s">
        <v>19</v>
      </c>
      <c r="C1322" s="22" t="str">
        <f>IF(OR($B1322="Unknown",$B1322="Error",$B1322=""),IFERROR(VLOOKUP($H1322, '02_UnitPriceRef'!$F$3:$G$10,2,FALSE),"N/A"),$B1322)</f>
        <v>Salad</v>
      </c>
      <c r="D1322" s="22" t="s">
        <v>19</v>
      </c>
      <c r="E1322" s="24">
        <v>3</v>
      </c>
      <c r="F1322" s="22">
        <f t="shared" si="15"/>
        <v>3</v>
      </c>
      <c r="G1322" s="24">
        <v>5</v>
      </c>
      <c r="H1322" s="22">
        <f>IF(OR($G1322="ERROR",$G1322="UNKNOWN",$G1322=""),IFERROR(VLOOKUP($D1322,'02_UnitPriceRef'!$E$3:$F$10,2,0),IF(OR($E1322="Error",$E1322="UNKNOWN",$E1322=""),0,I1322/E1322)),$G1322)</f>
        <v>5</v>
      </c>
      <c r="I1322" s="24">
        <v>15</v>
      </c>
      <c r="J1322" s="22">
        <f t="shared" si="16"/>
        <v>15</v>
      </c>
      <c r="K1322" s="22" t="s">
        <v>22</v>
      </c>
      <c r="L1322" s="22" t="s">
        <v>11</v>
      </c>
      <c r="M1322" s="26">
        <v>45253</v>
      </c>
      <c r="N1322" s="27">
        <f t="shared" si="17"/>
        <v>45253</v>
      </c>
    </row>
    <row r="1323" spans="1:14" ht="22.6" customHeight="1">
      <c r="A1323" s="22" t="s">
        <v>1344</v>
      </c>
      <c r="B1323" s="23" t="s">
        <v>9</v>
      </c>
      <c r="C1323" s="22" t="str">
        <f>IF(OR($B1323="Unknown",$B1323="Error",$B1323=""),IFERROR(VLOOKUP($H1323, '02_UnitPriceRef'!$F$3:$G$10,2,FALSE),"N/A"),$B1323)</f>
        <v>Coffee</v>
      </c>
      <c r="D1323" s="22" t="s">
        <v>9</v>
      </c>
      <c r="E1323" s="24">
        <v>2</v>
      </c>
      <c r="F1323" s="22">
        <f t="shared" si="15"/>
        <v>2</v>
      </c>
      <c r="G1323" s="24">
        <v>2</v>
      </c>
      <c r="H1323" s="22">
        <f>IF(OR($G1323="ERROR",$G1323="UNKNOWN",$G1323=""),IFERROR(VLOOKUP($D1323,'02_UnitPriceRef'!$E$3:$F$10,2,0),IF(OR($E1323="Error",$E1323="UNKNOWN",$E1323=""),0,I1323/E1323)),$G1323)</f>
        <v>2</v>
      </c>
      <c r="I1323" s="24">
        <v>4</v>
      </c>
      <c r="J1323" s="22">
        <f t="shared" si="16"/>
        <v>4</v>
      </c>
      <c r="K1323" s="22" t="s">
        <v>20</v>
      </c>
      <c r="L1323" s="22" t="s">
        <v>15</v>
      </c>
      <c r="M1323" s="26">
        <v>45220</v>
      </c>
      <c r="N1323" s="27">
        <f t="shared" si="17"/>
        <v>45220</v>
      </c>
    </row>
    <row r="1324" spans="1:14" ht="22.6" customHeight="1">
      <c r="A1324" s="22" t="s">
        <v>1345</v>
      </c>
      <c r="B1324" s="23" t="s">
        <v>35</v>
      </c>
      <c r="C1324" s="22" t="str">
        <f>IF(OR($B1324="Unknown",$B1324="Error",$B1324=""),IFERROR(VLOOKUP($H1324, '02_UnitPriceRef'!$F$3:$G$10,2,FALSE),"N/A"),$B1324)</f>
        <v>Tea</v>
      </c>
      <c r="D1324" s="22" t="s">
        <v>35</v>
      </c>
      <c r="E1324" s="24">
        <v>4</v>
      </c>
      <c r="F1324" s="22">
        <f t="shared" si="15"/>
        <v>4</v>
      </c>
      <c r="G1324" s="24">
        <v>1.5</v>
      </c>
      <c r="H1324" s="22">
        <f>IF(OR($G1324="ERROR",$G1324="UNKNOWN",$G1324=""),IFERROR(VLOOKUP($D1324,'02_UnitPriceRef'!$E$3:$F$10,2,0),IF(OR($E1324="Error",$E1324="UNKNOWN",$E1324=""),0,I1324/E1324)),$G1324)</f>
        <v>1.5</v>
      </c>
      <c r="I1324" s="24">
        <v>6</v>
      </c>
      <c r="J1324" s="22">
        <f t="shared" si="16"/>
        <v>6</v>
      </c>
      <c r="K1324" s="22" t="s">
        <v>10</v>
      </c>
      <c r="L1324" s="22" t="s">
        <v>20</v>
      </c>
      <c r="M1324" s="26">
        <v>45113</v>
      </c>
      <c r="N1324" s="27">
        <f t="shared" si="17"/>
        <v>45113</v>
      </c>
    </row>
    <row r="1325" spans="1:14" ht="22.6" customHeight="1">
      <c r="A1325" s="22" t="s">
        <v>1346</v>
      </c>
      <c r="B1325" s="23" t="s">
        <v>9</v>
      </c>
      <c r="C1325" s="22" t="str">
        <f>IF(OR($B1325="Unknown",$B1325="Error",$B1325=""),IFERROR(VLOOKUP($H1325, '02_UnitPriceRef'!$F$3:$G$10,2,FALSE),"N/A"),$B1325)</f>
        <v>Coffee</v>
      </c>
      <c r="D1325" s="22" t="s">
        <v>9</v>
      </c>
      <c r="E1325" s="24">
        <v>2</v>
      </c>
      <c r="F1325" s="22">
        <f t="shared" si="15"/>
        <v>2</v>
      </c>
      <c r="G1325" s="23" t="s">
        <v>10031</v>
      </c>
      <c r="H1325" s="22">
        <f>IF(OR($G1325="ERROR",$G1325="UNKNOWN",$G1325=""),IFERROR(VLOOKUP($D1325,'02_UnitPriceRef'!$E$3:$F$10,2,0),IF(OR($E1325="Error",$E1325="UNKNOWN",$E1325=""),0,I1325/E1325)),$G1325)</f>
        <v>2</v>
      </c>
      <c r="I1325" s="24">
        <v>4</v>
      </c>
      <c r="J1325" s="22">
        <f t="shared" si="16"/>
        <v>4</v>
      </c>
      <c r="K1325" s="22" t="s">
        <v>10</v>
      </c>
      <c r="L1325" s="22" t="s">
        <v>15</v>
      </c>
      <c r="M1325" s="26">
        <v>45234</v>
      </c>
      <c r="N1325" s="27">
        <f t="shared" si="17"/>
        <v>45234</v>
      </c>
    </row>
    <row r="1326" spans="1:14" ht="22.6" customHeight="1">
      <c r="A1326" s="22" t="s">
        <v>1347</v>
      </c>
      <c r="B1326" s="23" t="s">
        <v>39</v>
      </c>
      <c r="C1326" s="22" t="str">
        <f>IF(OR($B1326="Unknown",$B1326="Error",$B1326=""),IFERROR(VLOOKUP($H1326, '02_UnitPriceRef'!$F$3:$G$10,2,FALSE),"N/A"),$B1326)</f>
        <v>Juice</v>
      </c>
      <c r="D1326" s="22" t="s">
        <v>39</v>
      </c>
      <c r="E1326" s="24">
        <v>3</v>
      </c>
      <c r="F1326" s="22">
        <f t="shared" si="15"/>
        <v>3</v>
      </c>
      <c r="G1326" s="24">
        <v>3</v>
      </c>
      <c r="H1326" s="22">
        <f>IF(OR($G1326="ERROR",$G1326="UNKNOWN",$G1326=""),IFERROR(VLOOKUP($D1326,'02_UnitPriceRef'!$E$3:$F$10,2,0),IF(OR($E1326="Error",$E1326="UNKNOWN",$E1326=""),0,I1326/E1326)),$G1326)</f>
        <v>3</v>
      </c>
      <c r="I1326" s="24">
        <v>9</v>
      </c>
      <c r="J1326" s="22">
        <f t="shared" si="16"/>
        <v>9</v>
      </c>
      <c r="K1326" s="22" t="s">
        <v>10</v>
      </c>
      <c r="L1326" s="22" t="s">
        <v>20</v>
      </c>
      <c r="M1326" s="26">
        <v>45153</v>
      </c>
      <c r="N1326" s="27">
        <f t="shared" si="17"/>
        <v>45153</v>
      </c>
    </row>
    <row r="1327" spans="1:14" ht="22.6" customHeight="1">
      <c r="A1327" s="22" t="s">
        <v>1348</v>
      </c>
      <c r="B1327" s="23" t="s">
        <v>24</v>
      </c>
      <c r="C1327" s="22" t="str">
        <f>IF(OR($B1327="Unknown",$B1327="Error",$B1327=""),IFERROR(VLOOKUP($H1327, '02_UnitPriceRef'!$F$3:$G$10,2,FALSE),"N/A"),$B1327)</f>
        <v>Smoothie</v>
      </c>
      <c r="D1327" s="22" t="s">
        <v>24</v>
      </c>
      <c r="E1327" s="24">
        <v>4</v>
      </c>
      <c r="F1327" s="22">
        <f t="shared" si="15"/>
        <v>4</v>
      </c>
      <c r="G1327" s="24">
        <v>4</v>
      </c>
      <c r="H1327" s="22">
        <f>IF(OR($G1327="ERROR",$G1327="UNKNOWN",$G1327=""),IFERROR(VLOOKUP($D1327,'02_UnitPriceRef'!$E$3:$F$10,2,0),IF(OR($E1327="Error",$E1327="UNKNOWN",$E1327=""),0,I1327/E1327)),$G1327)</f>
        <v>4</v>
      </c>
      <c r="I1327" s="23" t="s">
        <v>10031</v>
      </c>
      <c r="J1327" s="22">
        <f t="shared" si="16"/>
        <v>16</v>
      </c>
      <c r="K1327" s="22" t="s">
        <v>20</v>
      </c>
      <c r="L1327" s="22" t="s">
        <v>15</v>
      </c>
      <c r="M1327" s="26">
        <v>45291</v>
      </c>
      <c r="N1327" s="27">
        <f t="shared" si="17"/>
        <v>45291</v>
      </c>
    </row>
    <row r="1328" spans="1:14" ht="22.6" customHeight="1">
      <c r="A1328" s="22" t="s">
        <v>1349</v>
      </c>
      <c r="B1328" s="23" t="s">
        <v>13</v>
      </c>
      <c r="C1328" s="22" t="str">
        <f>IF(OR($B1328="Unknown",$B1328="Error",$B1328=""),IFERROR(VLOOKUP($H1328, '02_UnitPriceRef'!$F$3:$G$10,2,FALSE),"N/A"),$B1328)</f>
        <v>Cake</v>
      </c>
      <c r="D1328" s="22" t="s">
        <v>13</v>
      </c>
      <c r="E1328" s="24">
        <v>2</v>
      </c>
      <c r="F1328" s="22">
        <f t="shared" si="15"/>
        <v>2</v>
      </c>
      <c r="G1328" s="24">
        <v>3</v>
      </c>
      <c r="H1328" s="22">
        <f>IF(OR($G1328="ERROR",$G1328="UNKNOWN",$G1328=""),IFERROR(VLOOKUP($D1328,'02_UnitPriceRef'!$E$3:$F$10,2,0),IF(OR($E1328="Error",$E1328="UNKNOWN",$E1328=""),0,I1328/E1328)),$G1328)</f>
        <v>3</v>
      </c>
      <c r="I1328" s="23" t="s">
        <v>10030</v>
      </c>
      <c r="J1328" s="22">
        <f t="shared" si="16"/>
        <v>6</v>
      </c>
      <c r="K1328" s="22" t="s">
        <v>20</v>
      </c>
      <c r="L1328" s="22" t="s">
        <v>15</v>
      </c>
      <c r="M1328" s="26">
        <v>45176</v>
      </c>
      <c r="N1328" s="27">
        <f t="shared" si="17"/>
        <v>45176</v>
      </c>
    </row>
    <row r="1329" spans="1:14" ht="22.6" customHeight="1">
      <c r="A1329" s="22" t="s">
        <v>1350</v>
      </c>
      <c r="B1329" s="23" t="s">
        <v>19</v>
      </c>
      <c r="C1329" s="22" t="str">
        <f>IF(OR($B1329="Unknown",$B1329="Error",$B1329=""),IFERROR(VLOOKUP($H1329, '02_UnitPriceRef'!$F$3:$G$10,2,FALSE),"N/A"),$B1329)</f>
        <v>Salad</v>
      </c>
      <c r="D1329" s="22" t="s">
        <v>19</v>
      </c>
      <c r="E1329" s="24">
        <v>3</v>
      </c>
      <c r="F1329" s="22">
        <f t="shared" si="15"/>
        <v>3</v>
      </c>
      <c r="G1329" s="24">
        <v>5</v>
      </c>
      <c r="H1329" s="22">
        <f>IF(OR($G1329="ERROR",$G1329="UNKNOWN",$G1329=""),IFERROR(VLOOKUP($D1329,'02_UnitPriceRef'!$E$3:$F$10,2,0),IF(OR($E1329="Error",$E1329="UNKNOWN",$E1329=""),0,I1329/E1329)),$G1329)</f>
        <v>5</v>
      </c>
      <c r="I1329" s="24">
        <v>15</v>
      </c>
      <c r="J1329" s="22">
        <f t="shared" si="16"/>
        <v>15</v>
      </c>
      <c r="K1329" s="22" t="s">
        <v>10</v>
      </c>
      <c r="L1329" s="22" t="s">
        <v>20</v>
      </c>
      <c r="M1329" s="26">
        <v>45145</v>
      </c>
      <c r="N1329" s="27">
        <f t="shared" si="17"/>
        <v>45145</v>
      </c>
    </row>
    <row r="1330" spans="1:14" ht="22.6" customHeight="1">
      <c r="A1330" s="22" t="s">
        <v>1351</v>
      </c>
      <c r="B1330" s="23" t="s">
        <v>9</v>
      </c>
      <c r="C1330" s="22" t="str">
        <f>IF(OR($B1330="Unknown",$B1330="Error",$B1330=""),IFERROR(VLOOKUP($H1330, '02_UnitPriceRef'!$F$3:$G$10,2,FALSE),"N/A"),$B1330)</f>
        <v>Coffee</v>
      </c>
      <c r="D1330" s="22" t="s">
        <v>9</v>
      </c>
      <c r="E1330" s="24">
        <v>2</v>
      </c>
      <c r="F1330" s="22">
        <f t="shared" si="15"/>
        <v>2</v>
      </c>
      <c r="G1330" s="24">
        <v>2</v>
      </c>
      <c r="H1330" s="22">
        <f>IF(OR($G1330="ERROR",$G1330="UNKNOWN",$G1330=""),IFERROR(VLOOKUP($D1330,'02_UnitPriceRef'!$E$3:$F$10,2,0),IF(OR($E1330="Error",$E1330="UNKNOWN",$E1330=""),0,I1330/E1330)),$G1330)</f>
        <v>2</v>
      </c>
      <c r="I1330" s="24">
        <v>4</v>
      </c>
      <c r="J1330" s="22">
        <f t="shared" si="16"/>
        <v>4</v>
      </c>
      <c r="K1330" s="22" t="s">
        <v>20</v>
      </c>
      <c r="L1330" s="22" t="s">
        <v>20</v>
      </c>
      <c r="M1330" s="26">
        <v>44961</v>
      </c>
      <c r="N1330" s="27">
        <f t="shared" si="17"/>
        <v>44961</v>
      </c>
    </row>
    <row r="1331" spans="1:14" ht="22.6" customHeight="1">
      <c r="A1331" s="22" t="s">
        <v>1352</v>
      </c>
      <c r="B1331" s="23" t="s">
        <v>10031</v>
      </c>
      <c r="C1331" s="22" t="str">
        <f>IF(OR($B1331="Unknown",$B1331="Error",$B1331=""),IFERROR(VLOOKUP($H1331, '02_UnitPriceRef'!$F$3:$G$10,2,FALSE),"N/A"),$B1331)</f>
        <v>Sandwich/Smoothie</v>
      </c>
      <c r="D1331" s="22" t="s">
        <v>188</v>
      </c>
      <c r="E1331" s="24">
        <v>2</v>
      </c>
      <c r="F1331" s="22">
        <f t="shared" si="15"/>
        <v>2</v>
      </c>
      <c r="G1331" s="24">
        <v>4</v>
      </c>
      <c r="H1331" s="22">
        <f>IF(OR($G1331="ERROR",$G1331="UNKNOWN",$G1331=""),IFERROR(VLOOKUP($D1331,'02_UnitPriceRef'!$E$3:$F$10,2,0),IF(OR($E1331="Error",$E1331="UNKNOWN",$E1331=""),0,I1331/E1331)),$G1331)</f>
        <v>4</v>
      </c>
      <c r="I1331" s="24">
        <v>8</v>
      </c>
      <c r="J1331" s="22">
        <f t="shared" si="16"/>
        <v>8</v>
      </c>
      <c r="K1331" s="22" t="s">
        <v>20</v>
      </c>
      <c r="L1331" s="22" t="s">
        <v>20</v>
      </c>
      <c r="M1331" s="26">
        <v>45246</v>
      </c>
      <c r="N1331" s="27">
        <f t="shared" si="17"/>
        <v>45246</v>
      </c>
    </row>
    <row r="1332" spans="1:14" ht="22.6" customHeight="1">
      <c r="A1332" s="22" t="s">
        <v>1353</v>
      </c>
      <c r="B1332" s="23" t="s">
        <v>19</v>
      </c>
      <c r="C1332" s="22" t="str">
        <f>IF(OR($B1332="Unknown",$B1332="Error",$B1332=""),IFERROR(VLOOKUP($H1332, '02_UnitPriceRef'!$F$3:$G$10,2,FALSE),"N/A"),$B1332)</f>
        <v>Salad</v>
      </c>
      <c r="D1332" s="22" t="s">
        <v>19</v>
      </c>
      <c r="E1332" s="24">
        <v>5</v>
      </c>
      <c r="F1332" s="22">
        <f t="shared" si="15"/>
        <v>5</v>
      </c>
      <c r="G1332" s="23" t="s">
        <v>10031</v>
      </c>
      <c r="H1332" s="22">
        <f>IF(OR($G1332="ERROR",$G1332="UNKNOWN",$G1332=""),IFERROR(VLOOKUP($D1332,'02_UnitPriceRef'!$E$3:$F$10,2,0),IF(OR($E1332="Error",$E1332="UNKNOWN",$E1332=""),0,I1332/E1332)),$G1332)</f>
        <v>5</v>
      </c>
      <c r="I1332" s="24">
        <v>25</v>
      </c>
      <c r="J1332" s="22">
        <f t="shared" si="16"/>
        <v>25</v>
      </c>
      <c r="K1332" s="22" t="s">
        <v>20</v>
      </c>
      <c r="L1332" s="22" t="s">
        <v>11</v>
      </c>
      <c r="M1332" s="26">
        <v>45198</v>
      </c>
      <c r="N1332" s="27">
        <f t="shared" si="17"/>
        <v>45198</v>
      </c>
    </row>
    <row r="1333" spans="1:14" ht="22.6" customHeight="1">
      <c r="A1333" s="22" t="s">
        <v>1354</v>
      </c>
      <c r="B1333" s="23" t="s">
        <v>17</v>
      </c>
      <c r="C1333" s="22" t="str">
        <f>IF(OR($B1333="Unknown",$B1333="Error",$B1333=""),IFERROR(VLOOKUP($H1333, '02_UnitPriceRef'!$F$3:$G$10,2,FALSE),"N/A"),$B1333)</f>
        <v>Cookie</v>
      </c>
      <c r="D1333" s="22" t="s">
        <v>17</v>
      </c>
      <c r="E1333" s="24">
        <v>1</v>
      </c>
      <c r="F1333" s="22">
        <f t="shared" si="15"/>
        <v>1</v>
      </c>
      <c r="G1333" s="24">
        <v>1</v>
      </c>
      <c r="H1333" s="22">
        <f>IF(OR($G1333="ERROR",$G1333="UNKNOWN",$G1333=""),IFERROR(VLOOKUP($D1333,'02_UnitPriceRef'!$E$3:$F$10,2,0),IF(OR($E1333="Error",$E1333="UNKNOWN",$E1333=""),0,I1333/E1333)),$G1333)</f>
        <v>1</v>
      </c>
      <c r="I1333" s="24">
        <v>1</v>
      </c>
      <c r="J1333" s="22">
        <f t="shared" si="16"/>
        <v>1</v>
      </c>
      <c r="K1333" s="22" t="s">
        <v>14</v>
      </c>
      <c r="L1333" s="22" t="s">
        <v>11</v>
      </c>
      <c r="M1333" s="26">
        <v>45024</v>
      </c>
      <c r="N1333" s="27">
        <f t="shared" si="17"/>
        <v>45024</v>
      </c>
    </row>
    <row r="1334" spans="1:14" ht="22.6" customHeight="1">
      <c r="A1334" s="22" t="s">
        <v>1355</v>
      </c>
      <c r="B1334" s="23" t="s">
        <v>39</v>
      </c>
      <c r="C1334" s="22" t="str">
        <f>IF(OR($B1334="Unknown",$B1334="Error",$B1334=""),IFERROR(VLOOKUP($H1334, '02_UnitPriceRef'!$F$3:$G$10,2,FALSE),"N/A"),$B1334)</f>
        <v>Juice</v>
      </c>
      <c r="D1334" s="22" t="s">
        <v>39</v>
      </c>
      <c r="E1334" s="24">
        <v>5</v>
      </c>
      <c r="F1334" s="22">
        <f t="shared" si="15"/>
        <v>5</v>
      </c>
      <c r="G1334" s="24">
        <v>3</v>
      </c>
      <c r="H1334" s="22">
        <f>IF(OR($G1334="ERROR",$G1334="UNKNOWN",$G1334=""),IFERROR(VLOOKUP($D1334,'02_UnitPriceRef'!$E$3:$F$10,2,0),IF(OR($E1334="Error",$E1334="UNKNOWN",$E1334=""),0,I1334/E1334)),$G1334)</f>
        <v>3</v>
      </c>
      <c r="I1334" s="24">
        <v>15</v>
      </c>
      <c r="J1334" s="22">
        <f t="shared" si="16"/>
        <v>15</v>
      </c>
      <c r="K1334" s="22" t="s">
        <v>22</v>
      </c>
      <c r="L1334" s="22" t="s">
        <v>20</v>
      </c>
      <c r="M1334" s="26">
        <v>44964</v>
      </c>
      <c r="N1334" s="27">
        <f t="shared" si="17"/>
        <v>44964</v>
      </c>
    </row>
    <row r="1335" spans="1:14" ht="22.6" customHeight="1">
      <c r="A1335" s="22" t="s">
        <v>1356</v>
      </c>
      <c r="B1335" s="23" t="s">
        <v>35</v>
      </c>
      <c r="C1335" s="22" t="str">
        <f>IF(OR($B1335="Unknown",$B1335="Error",$B1335=""),IFERROR(VLOOKUP($H1335, '02_UnitPriceRef'!$F$3:$G$10,2,FALSE),"N/A"),$B1335)</f>
        <v>Tea</v>
      </c>
      <c r="D1335" s="22" t="s">
        <v>35</v>
      </c>
      <c r="E1335" s="24">
        <v>2</v>
      </c>
      <c r="F1335" s="22">
        <f t="shared" si="15"/>
        <v>2</v>
      </c>
      <c r="G1335" s="24">
        <v>1.5</v>
      </c>
      <c r="H1335" s="22">
        <f>IF(OR($G1335="ERROR",$G1335="UNKNOWN",$G1335=""),IFERROR(VLOOKUP($D1335,'02_UnitPriceRef'!$E$3:$F$10,2,0),IF(OR($E1335="Error",$E1335="UNKNOWN",$E1335=""),0,I1335/E1335)),$G1335)</f>
        <v>1.5</v>
      </c>
      <c r="I1335" s="23" t="s">
        <v>10030</v>
      </c>
      <c r="J1335" s="22">
        <f t="shared" si="16"/>
        <v>3</v>
      </c>
      <c r="K1335" s="22" t="s">
        <v>22</v>
      </c>
      <c r="L1335" s="22" t="s">
        <v>15</v>
      </c>
      <c r="M1335" s="26">
        <v>45013</v>
      </c>
      <c r="N1335" s="27">
        <f t="shared" si="17"/>
        <v>45013</v>
      </c>
    </row>
    <row r="1336" spans="1:14" ht="22.6" customHeight="1">
      <c r="A1336" s="22" t="s">
        <v>1357</v>
      </c>
      <c r="B1336" s="23" t="s">
        <v>19</v>
      </c>
      <c r="C1336" s="22" t="str">
        <f>IF(OR($B1336="Unknown",$B1336="Error",$B1336=""),IFERROR(VLOOKUP($H1336, '02_UnitPriceRef'!$F$3:$G$10,2,FALSE),"N/A"),$B1336)</f>
        <v>Salad</v>
      </c>
      <c r="D1336" s="22" t="s">
        <v>19</v>
      </c>
      <c r="E1336" s="24">
        <v>2</v>
      </c>
      <c r="F1336" s="22">
        <f t="shared" si="15"/>
        <v>2</v>
      </c>
      <c r="G1336" s="24">
        <v>5</v>
      </c>
      <c r="H1336" s="22">
        <f>IF(OR($G1336="ERROR",$G1336="UNKNOWN",$G1336=""),IFERROR(VLOOKUP($D1336,'02_UnitPriceRef'!$E$3:$F$10,2,0),IF(OR($E1336="Error",$E1336="UNKNOWN",$E1336=""),0,I1336/E1336)),$G1336)</f>
        <v>5</v>
      </c>
      <c r="I1336" s="24">
        <v>10</v>
      </c>
      <c r="J1336" s="22">
        <f t="shared" si="16"/>
        <v>10</v>
      </c>
      <c r="K1336" s="22" t="s">
        <v>22</v>
      </c>
      <c r="L1336" s="22" t="s">
        <v>11</v>
      </c>
      <c r="M1336" s="26">
        <v>45287</v>
      </c>
      <c r="N1336" s="27">
        <f t="shared" si="17"/>
        <v>45287</v>
      </c>
    </row>
    <row r="1337" spans="1:14" ht="22.6" customHeight="1">
      <c r="A1337" s="22" t="s">
        <v>1358</v>
      </c>
      <c r="B1337" s="23" t="s">
        <v>27</v>
      </c>
      <c r="C1337" s="22" t="str">
        <f>IF(OR($B1337="Unknown",$B1337="Error",$B1337=""),IFERROR(VLOOKUP($H1337, '02_UnitPriceRef'!$F$3:$G$10,2,FALSE),"N/A"),$B1337)</f>
        <v>Sandwich</v>
      </c>
      <c r="D1337" s="22" t="s">
        <v>27</v>
      </c>
      <c r="E1337" s="24">
        <v>4</v>
      </c>
      <c r="F1337" s="22">
        <f t="shared" si="15"/>
        <v>4</v>
      </c>
      <c r="G1337" s="24">
        <v>4</v>
      </c>
      <c r="H1337" s="22">
        <f>IF(OR($G1337="ERROR",$G1337="UNKNOWN",$G1337=""),IFERROR(VLOOKUP($D1337,'02_UnitPriceRef'!$E$3:$F$10,2,0),IF(OR($E1337="Error",$E1337="UNKNOWN",$E1337=""),0,I1337/E1337)),$G1337)</f>
        <v>4</v>
      </c>
      <c r="I1337" s="24">
        <v>16</v>
      </c>
      <c r="J1337" s="22">
        <f t="shared" si="16"/>
        <v>16</v>
      </c>
      <c r="K1337" s="22" t="s">
        <v>20</v>
      </c>
      <c r="L1337" s="22" t="s">
        <v>11</v>
      </c>
      <c r="M1337" s="26">
        <v>45050</v>
      </c>
      <c r="N1337" s="27">
        <f t="shared" si="17"/>
        <v>45050</v>
      </c>
    </row>
    <row r="1338" spans="1:14" ht="22.6" customHeight="1">
      <c r="A1338" s="22" t="s">
        <v>1359</v>
      </c>
      <c r="B1338" s="23" t="s">
        <v>13</v>
      </c>
      <c r="C1338" s="22" t="str">
        <f>IF(OR($B1338="Unknown",$B1338="Error",$B1338=""),IFERROR(VLOOKUP($H1338, '02_UnitPriceRef'!$F$3:$G$10,2,FALSE),"N/A"),$B1338)</f>
        <v>Cake</v>
      </c>
      <c r="D1338" s="22" t="s">
        <v>13</v>
      </c>
      <c r="E1338" s="24">
        <v>3</v>
      </c>
      <c r="F1338" s="22">
        <f t="shared" si="15"/>
        <v>3</v>
      </c>
      <c r="G1338" s="24">
        <v>3</v>
      </c>
      <c r="H1338" s="22">
        <f>IF(OR($G1338="ERROR",$G1338="UNKNOWN",$G1338=""),IFERROR(VLOOKUP($D1338,'02_UnitPriceRef'!$E$3:$F$10,2,0),IF(OR($E1338="Error",$E1338="UNKNOWN",$E1338=""),0,I1338/E1338)),$G1338)</f>
        <v>3</v>
      </c>
      <c r="I1338" s="24">
        <v>9</v>
      </c>
      <c r="J1338" s="22">
        <f t="shared" si="16"/>
        <v>9</v>
      </c>
      <c r="K1338" s="22" t="s">
        <v>10</v>
      </c>
      <c r="L1338" s="22" t="s">
        <v>11</v>
      </c>
      <c r="M1338" s="26">
        <v>44953</v>
      </c>
      <c r="N1338" s="27">
        <f t="shared" si="17"/>
        <v>44953</v>
      </c>
    </row>
    <row r="1339" spans="1:14" ht="22.6" customHeight="1">
      <c r="A1339" s="22" t="s">
        <v>1360</v>
      </c>
      <c r="B1339" s="23" t="s">
        <v>10030</v>
      </c>
      <c r="C1339" s="22" t="str">
        <f>IF(OR($B1339="Unknown",$B1339="Error",$B1339=""),IFERROR(VLOOKUP($H1339, '02_UnitPriceRef'!$F$3:$G$10,2,FALSE),"N/A"),$B1339)</f>
        <v>Coffee</v>
      </c>
      <c r="D1339" s="22" t="s">
        <v>9</v>
      </c>
      <c r="E1339" s="24">
        <v>5</v>
      </c>
      <c r="F1339" s="22">
        <f t="shared" si="15"/>
        <v>5</v>
      </c>
      <c r="G1339" s="23" t="s">
        <v>10031</v>
      </c>
      <c r="H1339" s="22">
        <f>IF(OR($G1339="ERROR",$G1339="UNKNOWN",$G1339=""),IFERROR(VLOOKUP($D1339,'02_UnitPriceRef'!$E$3:$F$10,2,0),IF(OR($E1339="Error",$E1339="UNKNOWN",$E1339=""),0,I1339/E1339)),$G1339)</f>
        <v>2</v>
      </c>
      <c r="I1339" s="24">
        <v>5</v>
      </c>
      <c r="J1339" s="22">
        <f t="shared" si="16"/>
        <v>10</v>
      </c>
      <c r="K1339" s="22" t="s">
        <v>20</v>
      </c>
      <c r="L1339" s="22" t="s">
        <v>11</v>
      </c>
      <c r="M1339" s="26">
        <v>45136</v>
      </c>
      <c r="N1339" s="27">
        <f t="shared" si="17"/>
        <v>45136</v>
      </c>
    </row>
    <row r="1340" spans="1:14" ht="22.6" customHeight="1">
      <c r="A1340" s="22" t="s">
        <v>1361</v>
      </c>
      <c r="B1340" s="23" t="s">
        <v>24</v>
      </c>
      <c r="C1340" s="22" t="str">
        <f>IF(OR($B1340="Unknown",$B1340="Error",$B1340=""),IFERROR(VLOOKUP($H1340, '02_UnitPriceRef'!$F$3:$G$10,2,FALSE),"N/A"),$B1340)</f>
        <v>Smoothie</v>
      </c>
      <c r="D1340" s="22" t="s">
        <v>24</v>
      </c>
      <c r="E1340" s="24">
        <v>5</v>
      </c>
      <c r="F1340" s="22">
        <f t="shared" si="15"/>
        <v>5</v>
      </c>
      <c r="G1340" s="24">
        <v>4</v>
      </c>
      <c r="H1340" s="22">
        <f>IF(OR($G1340="ERROR",$G1340="UNKNOWN",$G1340=""),IFERROR(VLOOKUP($D1340,'02_UnitPriceRef'!$E$3:$F$10,2,0),IF(OR($E1340="Error",$E1340="UNKNOWN",$E1340=""),0,I1340/E1340)),$G1340)</f>
        <v>4</v>
      </c>
      <c r="I1340" s="24">
        <v>20</v>
      </c>
      <c r="J1340" s="22">
        <f t="shared" si="16"/>
        <v>20</v>
      </c>
      <c r="K1340" s="22" t="s">
        <v>20</v>
      </c>
      <c r="L1340" s="22" t="s">
        <v>15</v>
      </c>
      <c r="M1340" s="26">
        <v>44980</v>
      </c>
      <c r="N1340" s="27">
        <f t="shared" si="17"/>
        <v>44980</v>
      </c>
    </row>
    <row r="1341" spans="1:14" ht="22.6" customHeight="1">
      <c r="A1341" s="22" t="s">
        <v>1362</v>
      </c>
      <c r="B1341" s="23" t="s">
        <v>10030</v>
      </c>
      <c r="C1341" s="22" t="str">
        <f>IF(OR($B1341="Unknown",$B1341="Error",$B1341=""),IFERROR(VLOOKUP($H1341, '02_UnitPriceRef'!$F$3:$G$10,2,FALSE),"N/A"),$B1341)</f>
        <v>Sandwich/Smoothie</v>
      </c>
      <c r="D1341" s="22" t="s">
        <v>188</v>
      </c>
      <c r="E1341" s="24">
        <v>5</v>
      </c>
      <c r="F1341" s="22">
        <f t="shared" si="15"/>
        <v>5</v>
      </c>
      <c r="G1341" s="24">
        <v>4</v>
      </c>
      <c r="H1341" s="22">
        <f>IF(OR($G1341="ERROR",$G1341="UNKNOWN",$G1341=""),IFERROR(VLOOKUP($D1341,'02_UnitPriceRef'!$E$3:$F$10,2,0),IF(OR($E1341="Error",$E1341="UNKNOWN",$E1341=""),0,I1341/E1341)),$G1341)</f>
        <v>4</v>
      </c>
      <c r="I1341" s="24">
        <v>20</v>
      </c>
      <c r="J1341" s="22">
        <f t="shared" si="16"/>
        <v>20</v>
      </c>
      <c r="K1341" s="22" t="s">
        <v>14</v>
      </c>
      <c r="L1341" s="22" t="s">
        <v>15</v>
      </c>
      <c r="M1341" s="26">
        <v>44955</v>
      </c>
      <c r="N1341" s="27">
        <f t="shared" si="17"/>
        <v>44955</v>
      </c>
    </row>
    <row r="1342" spans="1:14" ht="22.6" customHeight="1">
      <c r="A1342" s="22" t="s">
        <v>1363</v>
      </c>
      <c r="B1342" s="23" t="s">
        <v>39</v>
      </c>
      <c r="C1342" s="22" t="str">
        <f>IF(OR($B1342="Unknown",$B1342="Error",$B1342=""),IFERROR(VLOOKUP($H1342, '02_UnitPriceRef'!$F$3:$G$10,2,FALSE),"N/A"),$B1342)</f>
        <v>Juice</v>
      </c>
      <c r="D1342" s="22" t="s">
        <v>39</v>
      </c>
      <c r="E1342" s="24">
        <v>3</v>
      </c>
      <c r="F1342" s="22">
        <f t="shared" si="15"/>
        <v>3</v>
      </c>
      <c r="G1342" s="24">
        <v>3</v>
      </c>
      <c r="H1342" s="22">
        <f>IF(OR($G1342="ERROR",$G1342="UNKNOWN",$G1342=""),IFERROR(VLOOKUP($D1342,'02_UnitPriceRef'!$E$3:$F$10,2,0),IF(OR($E1342="Error",$E1342="UNKNOWN",$E1342=""),0,I1342/E1342)),$G1342)</f>
        <v>3</v>
      </c>
      <c r="I1342" s="24">
        <v>9</v>
      </c>
      <c r="J1342" s="22">
        <f t="shared" si="16"/>
        <v>9</v>
      </c>
      <c r="K1342" s="22" t="s">
        <v>20</v>
      </c>
      <c r="L1342" s="22" t="s">
        <v>11</v>
      </c>
      <c r="M1342" s="26">
        <v>45260</v>
      </c>
      <c r="N1342" s="27">
        <f t="shared" si="17"/>
        <v>45260</v>
      </c>
    </row>
    <row r="1343" spans="1:14" ht="22.6" customHeight="1">
      <c r="A1343" s="22" t="s">
        <v>1364</v>
      </c>
      <c r="B1343" s="23" t="s">
        <v>24</v>
      </c>
      <c r="C1343" s="22" t="str">
        <f>IF(OR($B1343="Unknown",$B1343="Error",$B1343=""),IFERROR(VLOOKUP($H1343, '02_UnitPriceRef'!$F$3:$G$10,2,FALSE),"N/A"),$B1343)</f>
        <v>Smoothie</v>
      </c>
      <c r="D1343" s="22" t="s">
        <v>24</v>
      </c>
      <c r="E1343" s="24">
        <v>4</v>
      </c>
      <c r="F1343" s="22">
        <f t="shared" si="15"/>
        <v>4</v>
      </c>
      <c r="G1343" s="24">
        <v>4</v>
      </c>
      <c r="H1343" s="22">
        <f>IF(OR($G1343="ERROR",$G1343="UNKNOWN",$G1343=""),IFERROR(VLOOKUP($D1343,'02_UnitPriceRef'!$E$3:$F$10,2,0),IF(OR($E1343="Error",$E1343="UNKNOWN",$E1343=""),0,I1343/E1343)),$G1343)</f>
        <v>4</v>
      </c>
      <c r="I1343" s="24">
        <v>16</v>
      </c>
      <c r="J1343" s="22">
        <f t="shared" si="16"/>
        <v>16</v>
      </c>
      <c r="K1343" s="22" t="s">
        <v>10</v>
      </c>
      <c r="L1343" s="22" t="s">
        <v>11</v>
      </c>
      <c r="M1343" s="26">
        <v>45034</v>
      </c>
      <c r="N1343" s="27">
        <f t="shared" si="17"/>
        <v>45034</v>
      </c>
    </row>
    <row r="1344" spans="1:14" ht="22.6" customHeight="1">
      <c r="A1344" s="22" t="s">
        <v>1365</v>
      </c>
      <c r="B1344" s="23" t="s">
        <v>19</v>
      </c>
      <c r="C1344" s="22" t="str">
        <f>IF(OR($B1344="Unknown",$B1344="Error",$B1344=""),IFERROR(VLOOKUP($H1344, '02_UnitPriceRef'!$F$3:$G$10,2,FALSE),"N/A"),$B1344)</f>
        <v>Salad</v>
      </c>
      <c r="D1344" s="22" t="s">
        <v>19</v>
      </c>
      <c r="E1344" s="24">
        <v>5</v>
      </c>
      <c r="F1344" s="22">
        <f t="shared" si="15"/>
        <v>5</v>
      </c>
      <c r="G1344" s="24">
        <v>5</v>
      </c>
      <c r="H1344" s="22">
        <f>IF(OR($G1344="ERROR",$G1344="UNKNOWN",$G1344=""),IFERROR(VLOOKUP($D1344,'02_UnitPriceRef'!$E$3:$F$10,2,0),IF(OR($E1344="Error",$E1344="UNKNOWN",$E1344=""),0,I1344/E1344)),$G1344)</f>
        <v>5</v>
      </c>
      <c r="I1344" s="24">
        <v>25</v>
      </c>
      <c r="J1344" s="22">
        <f t="shared" si="16"/>
        <v>25</v>
      </c>
      <c r="K1344" s="22" t="s">
        <v>22</v>
      </c>
      <c r="L1344" s="22" t="s">
        <v>11</v>
      </c>
      <c r="M1344" s="26">
        <v>44939</v>
      </c>
      <c r="N1344" s="27">
        <f t="shared" si="17"/>
        <v>44939</v>
      </c>
    </row>
    <row r="1345" spans="1:14" ht="22.6" customHeight="1">
      <c r="A1345" s="22" t="s">
        <v>1366</v>
      </c>
      <c r="B1345" s="23" t="s">
        <v>17</v>
      </c>
      <c r="C1345" s="22" t="str">
        <f>IF(OR($B1345="Unknown",$B1345="Error",$B1345=""),IFERROR(VLOOKUP($H1345, '02_UnitPriceRef'!$F$3:$G$10,2,FALSE),"N/A"),$B1345)</f>
        <v>Cookie</v>
      </c>
      <c r="D1345" s="22" t="s">
        <v>17</v>
      </c>
      <c r="E1345" s="24">
        <v>5</v>
      </c>
      <c r="F1345" s="22">
        <f t="shared" si="15"/>
        <v>5</v>
      </c>
      <c r="G1345" s="24">
        <v>1</v>
      </c>
      <c r="H1345" s="22">
        <f>IF(OR($G1345="ERROR",$G1345="UNKNOWN",$G1345=""),IFERROR(VLOOKUP($D1345,'02_UnitPriceRef'!$E$3:$F$10,2,0),IF(OR($E1345="Error",$E1345="UNKNOWN",$E1345=""),0,I1345/E1345)),$G1345)</f>
        <v>1</v>
      </c>
      <c r="I1345" s="24">
        <v>5</v>
      </c>
      <c r="J1345" s="22">
        <f t="shared" si="16"/>
        <v>5</v>
      </c>
      <c r="K1345" s="22" t="s">
        <v>22</v>
      </c>
      <c r="L1345" s="22" t="s">
        <v>11</v>
      </c>
      <c r="M1345" s="26">
        <v>45063</v>
      </c>
      <c r="N1345" s="27">
        <f t="shared" si="17"/>
        <v>45063</v>
      </c>
    </row>
    <row r="1346" spans="1:14" ht="22.6" customHeight="1">
      <c r="A1346" s="22" t="s">
        <v>1367</v>
      </c>
      <c r="B1346" s="23" t="s">
        <v>9</v>
      </c>
      <c r="C1346" s="22" t="str">
        <f>IF(OR($B1346="Unknown",$B1346="Error",$B1346=""),IFERROR(VLOOKUP($H1346, '02_UnitPriceRef'!$F$3:$G$10,2,FALSE),"N/A"),$B1346)</f>
        <v>Coffee</v>
      </c>
      <c r="D1346" s="22" t="s">
        <v>9</v>
      </c>
      <c r="E1346" s="24">
        <v>5</v>
      </c>
      <c r="F1346" s="22">
        <f t="shared" si="15"/>
        <v>5</v>
      </c>
      <c r="G1346" s="24">
        <v>2</v>
      </c>
      <c r="H1346" s="22">
        <f>IF(OR($G1346="ERROR",$G1346="UNKNOWN",$G1346=""),IFERROR(VLOOKUP($D1346,'02_UnitPriceRef'!$E$3:$F$10,2,0),IF(OR($E1346="Error",$E1346="UNKNOWN",$E1346=""),0,I1346/E1346)),$G1346)</f>
        <v>2</v>
      </c>
      <c r="I1346" s="24">
        <v>10</v>
      </c>
      <c r="J1346" s="22">
        <f t="shared" si="16"/>
        <v>10</v>
      </c>
      <c r="K1346" s="22" t="s">
        <v>10</v>
      </c>
      <c r="L1346" s="22" t="s">
        <v>11</v>
      </c>
      <c r="M1346" s="26">
        <v>45069</v>
      </c>
      <c r="N1346" s="27">
        <f t="shared" si="17"/>
        <v>45069</v>
      </c>
    </row>
    <row r="1347" spans="1:14" ht="22.6" customHeight="1">
      <c r="A1347" s="22" t="s">
        <v>1368</v>
      </c>
      <c r="B1347" s="23" t="s">
        <v>10031</v>
      </c>
      <c r="C1347" s="22" t="str">
        <f>IF(OR($B1347="Unknown",$B1347="Error",$B1347=""),IFERROR(VLOOKUP($H1347, '02_UnitPriceRef'!$F$3:$G$10,2,FALSE),"N/A"),$B1347)</f>
        <v>Tea</v>
      </c>
      <c r="D1347" s="22" t="s">
        <v>35</v>
      </c>
      <c r="E1347" s="23"/>
      <c r="F1347" s="22">
        <f t="shared" si="15"/>
        <v>4</v>
      </c>
      <c r="G1347" s="24">
        <v>1.5</v>
      </c>
      <c r="H1347" s="22">
        <f>IF(OR($G1347="ERROR",$G1347="UNKNOWN",$G1347=""),IFERROR(VLOOKUP($D1347,'02_UnitPriceRef'!$E$3:$F$10,2,0),IF(OR($E1347="Error",$E1347="UNKNOWN",$E1347=""),0,I1347/E1347)),$G1347)</f>
        <v>1.5</v>
      </c>
      <c r="I1347" s="24">
        <v>6</v>
      </c>
      <c r="J1347" s="22">
        <f t="shared" si="16"/>
        <v>6</v>
      </c>
      <c r="K1347" s="22" t="s">
        <v>20</v>
      </c>
      <c r="L1347" s="22" t="s">
        <v>11</v>
      </c>
      <c r="M1347" s="26">
        <v>44938</v>
      </c>
      <c r="N1347" s="27">
        <f t="shared" si="17"/>
        <v>44938</v>
      </c>
    </row>
    <row r="1348" spans="1:14" ht="22.6" customHeight="1">
      <c r="A1348" s="22" t="s">
        <v>1369</v>
      </c>
      <c r="B1348" s="23" t="s">
        <v>24</v>
      </c>
      <c r="C1348" s="22" t="str">
        <f>IF(OR($B1348="Unknown",$B1348="Error",$B1348=""),IFERROR(VLOOKUP($H1348, '02_UnitPriceRef'!$F$3:$G$10,2,FALSE),"N/A"),$B1348)</f>
        <v>Smoothie</v>
      </c>
      <c r="D1348" s="22" t="s">
        <v>24</v>
      </c>
      <c r="E1348" s="24">
        <v>5</v>
      </c>
      <c r="F1348" s="22">
        <f t="shared" si="15"/>
        <v>5</v>
      </c>
      <c r="G1348" s="24">
        <v>4</v>
      </c>
      <c r="H1348" s="22">
        <f>IF(OR($G1348="ERROR",$G1348="UNKNOWN",$G1348=""),IFERROR(VLOOKUP($D1348,'02_UnitPriceRef'!$E$3:$F$10,2,0),IF(OR($E1348="Error",$E1348="UNKNOWN",$E1348=""),0,I1348/E1348)),$G1348)</f>
        <v>4</v>
      </c>
      <c r="I1348" s="24">
        <v>20</v>
      </c>
      <c r="J1348" s="22">
        <f t="shared" si="16"/>
        <v>20</v>
      </c>
      <c r="K1348" s="22" t="s">
        <v>20</v>
      </c>
      <c r="L1348" s="22" t="s">
        <v>20</v>
      </c>
      <c r="M1348" s="26">
        <v>45253</v>
      </c>
      <c r="N1348" s="27">
        <f t="shared" si="17"/>
        <v>45253</v>
      </c>
    </row>
    <row r="1349" spans="1:14" ht="22.6" customHeight="1">
      <c r="A1349" s="22" t="s">
        <v>1370</v>
      </c>
      <c r="B1349" s="23" t="s">
        <v>17</v>
      </c>
      <c r="C1349" s="22" t="str">
        <f>IF(OR($B1349="Unknown",$B1349="Error",$B1349=""),IFERROR(VLOOKUP($H1349, '02_UnitPriceRef'!$F$3:$G$10,2,FALSE),"N/A"),$B1349)</f>
        <v>Cookie</v>
      </c>
      <c r="D1349" s="22" t="s">
        <v>17</v>
      </c>
      <c r="E1349" s="24">
        <v>3</v>
      </c>
      <c r="F1349" s="22">
        <f t="shared" si="15"/>
        <v>3</v>
      </c>
      <c r="G1349" s="24">
        <v>1</v>
      </c>
      <c r="H1349" s="22">
        <f>IF(OR($G1349="ERROR",$G1349="UNKNOWN",$G1349=""),IFERROR(VLOOKUP($D1349,'02_UnitPriceRef'!$E$3:$F$10,2,0),IF(OR($E1349="Error",$E1349="UNKNOWN",$E1349=""),0,I1349/E1349)),$G1349)</f>
        <v>1</v>
      </c>
      <c r="I1349" s="24">
        <v>3</v>
      </c>
      <c r="J1349" s="22">
        <f t="shared" si="16"/>
        <v>3</v>
      </c>
      <c r="K1349" s="22" t="s">
        <v>14</v>
      </c>
      <c r="L1349" s="22" t="s">
        <v>20</v>
      </c>
      <c r="M1349" s="26">
        <v>45217</v>
      </c>
      <c r="N1349" s="27">
        <f t="shared" si="17"/>
        <v>45217</v>
      </c>
    </row>
    <row r="1350" spans="1:14" ht="22.6" customHeight="1">
      <c r="A1350" s="22" t="s">
        <v>1371</v>
      </c>
      <c r="B1350" s="23" t="s">
        <v>27</v>
      </c>
      <c r="C1350" s="22" t="str">
        <f>IF(OR($B1350="Unknown",$B1350="Error",$B1350=""),IFERROR(VLOOKUP($H1350, '02_UnitPriceRef'!$F$3:$G$10,2,FALSE),"N/A"),$B1350)</f>
        <v>Sandwich</v>
      </c>
      <c r="D1350" s="22" t="s">
        <v>27</v>
      </c>
      <c r="E1350" s="24">
        <v>3</v>
      </c>
      <c r="F1350" s="22">
        <f t="shared" si="15"/>
        <v>3</v>
      </c>
      <c r="G1350" s="24">
        <v>4</v>
      </c>
      <c r="H1350" s="22">
        <f>IF(OR($G1350="ERROR",$G1350="UNKNOWN",$G1350=""),IFERROR(VLOOKUP($D1350,'02_UnitPriceRef'!$E$3:$F$10,2,0),IF(OR($E1350="Error",$E1350="UNKNOWN",$E1350=""),0,I1350/E1350)),$G1350)</f>
        <v>4</v>
      </c>
      <c r="I1350" s="24">
        <v>12</v>
      </c>
      <c r="J1350" s="22">
        <f t="shared" si="16"/>
        <v>12</v>
      </c>
      <c r="K1350" s="22" t="s">
        <v>10</v>
      </c>
      <c r="L1350" s="22" t="s">
        <v>20</v>
      </c>
      <c r="M1350" s="26">
        <v>45279</v>
      </c>
      <c r="N1350" s="27">
        <f t="shared" si="17"/>
        <v>45279</v>
      </c>
    </row>
    <row r="1351" spans="1:14" ht="22.6" customHeight="1">
      <c r="A1351" s="22" t="s">
        <v>1372</v>
      </c>
      <c r="B1351" s="23" t="s">
        <v>39</v>
      </c>
      <c r="C1351" s="22" t="str">
        <f>IF(OR($B1351="Unknown",$B1351="Error",$B1351=""),IFERROR(VLOOKUP($H1351, '02_UnitPriceRef'!$F$3:$G$10,2,FALSE),"N/A"),$B1351)</f>
        <v>Juice</v>
      </c>
      <c r="D1351" s="22" t="s">
        <v>39</v>
      </c>
      <c r="E1351" s="24">
        <v>3</v>
      </c>
      <c r="F1351" s="22">
        <f t="shared" si="15"/>
        <v>3</v>
      </c>
      <c r="G1351" s="24">
        <v>3</v>
      </c>
      <c r="H1351" s="22">
        <f>IF(OR($G1351="ERROR",$G1351="UNKNOWN",$G1351=""),IFERROR(VLOOKUP($D1351,'02_UnitPriceRef'!$E$3:$F$10,2,0),IF(OR($E1351="Error",$E1351="UNKNOWN",$E1351=""),0,I1351/E1351)),$G1351)</f>
        <v>3</v>
      </c>
      <c r="I1351" s="24">
        <v>9</v>
      </c>
      <c r="J1351" s="22">
        <f t="shared" si="16"/>
        <v>9</v>
      </c>
      <c r="K1351" s="22" t="s">
        <v>14</v>
      </c>
      <c r="L1351" s="22" t="s">
        <v>11</v>
      </c>
      <c r="M1351" s="26">
        <v>44966</v>
      </c>
      <c r="N1351" s="27">
        <f t="shared" si="17"/>
        <v>44966</v>
      </c>
    </row>
    <row r="1352" spans="1:14" ht="22.6" customHeight="1">
      <c r="A1352" s="22" t="s">
        <v>1373</v>
      </c>
      <c r="B1352" s="23" t="s">
        <v>9</v>
      </c>
      <c r="C1352" s="22" t="str">
        <f>IF(OR($B1352="Unknown",$B1352="Error",$B1352=""),IFERROR(VLOOKUP($H1352, '02_UnitPriceRef'!$F$3:$G$10,2,FALSE),"N/A"),$B1352)</f>
        <v>Coffee</v>
      </c>
      <c r="D1352" s="22" t="s">
        <v>9</v>
      </c>
      <c r="E1352" s="24">
        <v>3</v>
      </c>
      <c r="F1352" s="22">
        <f t="shared" si="15"/>
        <v>3</v>
      </c>
      <c r="G1352" s="24">
        <v>2</v>
      </c>
      <c r="H1352" s="22">
        <f>IF(OR($G1352="ERROR",$G1352="UNKNOWN",$G1352=""),IFERROR(VLOOKUP($D1352,'02_UnitPriceRef'!$E$3:$F$10,2,0),IF(OR($E1352="Error",$E1352="UNKNOWN",$E1352=""),0,I1352/E1352)),$G1352)</f>
        <v>2</v>
      </c>
      <c r="I1352" s="24">
        <v>6</v>
      </c>
      <c r="J1352" s="22">
        <f t="shared" si="16"/>
        <v>6</v>
      </c>
      <c r="K1352" s="22" t="s">
        <v>22</v>
      </c>
      <c r="L1352" s="22" t="s">
        <v>11</v>
      </c>
      <c r="M1352" s="26">
        <v>45249</v>
      </c>
      <c r="N1352" s="27">
        <f t="shared" si="17"/>
        <v>45249</v>
      </c>
    </row>
    <row r="1353" spans="1:14" ht="22.6" customHeight="1">
      <c r="A1353" s="22" t="s">
        <v>1374</v>
      </c>
      <c r="B1353" s="23" t="s">
        <v>10030</v>
      </c>
      <c r="C1353" s="22" t="str">
        <f>IF(OR($B1353="Unknown",$B1353="Error",$B1353=""),IFERROR(VLOOKUP($H1353, '02_UnitPriceRef'!$F$3:$G$10,2,FALSE),"N/A"),$B1353)</f>
        <v>Cake/Juice</v>
      </c>
      <c r="D1353" s="22" t="s">
        <v>10044</v>
      </c>
      <c r="E1353" s="24">
        <v>5</v>
      </c>
      <c r="F1353" s="22">
        <f t="shared" si="15"/>
        <v>5</v>
      </c>
      <c r="G1353" s="24">
        <v>3</v>
      </c>
      <c r="H1353" s="22">
        <f>IF(OR($G1353="ERROR",$G1353="UNKNOWN",$G1353=""),IFERROR(VLOOKUP($D1353,'02_UnitPriceRef'!$E$3:$F$10,2,0),IF(OR($E1353="Error",$E1353="UNKNOWN",$E1353=""),0,I1353/E1353)),$G1353)</f>
        <v>3</v>
      </c>
      <c r="I1353" s="24">
        <v>15</v>
      </c>
      <c r="J1353" s="22">
        <f t="shared" si="16"/>
        <v>15</v>
      </c>
      <c r="K1353" s="22" t="s">
        <v>20</v>
      </c>
      <c r="L1353" s="22" t="s">
        <v>20</v>
      </c>
      <c r="M1353" s="26">
        <v>45114</v>
      </c>
      <c r="N1353" s="27">
        <f t="shared" si="17"/>
        <v>45114</v>
      </c>
    </row>
    <row r="1354" spans="1:14" ht="22.6" customHeight="1">
      <c r="A1354" s="22" t="s">
        <v>1375</v>
      </c>
      <c r="B1354" s="23" t="s">
        <v>9</v>
      </c>
      <c r="C1354" s="22" t="str">
        <f>IF(OR($B1354="Unknown",$B1354="Error",$B1354=""),IFERROR(VLOOKUP($H1354, '02_UnitPriceRef'!$F$3:$G$10,2,FALSE),"N/A"),$B1354)</f>
        <v>Coffee</v>
      </c>
      <c r="D1354" s="22" t="s">
        <v>9</v>
      </c>
      <c r="E1354" s="24">
        <v>1</v>
      </c>
      <c r="F1354" s="22">
        <f t="shared" si="15"/>
        <v>1</v>
      </c>
      <c r="G1354" s="24">
        <v>2</v>
      </c>
      <c r="H1354" s="22">
        <f>IF(OR($G1354="ERROR",$G1354="UNKNOWN",$G1354=""),IFERROR(VLOOKUP($D1354,'02_UnitPriceRef'!$E$3:$F$10,2,0),IF(OR($E1354="Error",$E1354="UNKNOWN",$E1354=""),0,I1354/E1354)),$G1354)</f>
        <v>2</v>
      </c>
      <c r="I1354" s="24">
        <v>2</v>
      </c>
      <c r="J1354" s="22">
        <f t="shared" si="16"/>
        <v>2</v>
      </c>
      <c r="K1354" s="22" t="s">
        <v>14</v>
      </c>
      <c r="L1354" s="22" t="s">
        <v>11</v>
      </c>
      <c r="M1354" s="26">
        <v>45179</v>
      </c>
      <c r="N1354" s="27">
        <f t="shared" si="17"/>
        <v>45179</v>
      </c>
    </row>
    <row r="1355" spans="1:14" ht="22.6" customHeight="1">
      <c r="A1355" s="22" t="s">
        <v>1376</v>
      </c>
      <c r="B1355" s="23" t="s">
        <v>27</v>
      </c>
      <c r="C1355" s="22" t="str">
        <f>IF(OR($B1355="Unknown",$B1355="Error",$B1355=""),IFERROR(VLOOKUP($H1355, '02_UnitPriceRef'!$F$3:$G$10,2,FALSE),"N/A"),$B1355)</f>
        <v>Sandwich</v>
      </c>
      <c r="D1355" s="22" t="s">
        <v>27</v>
      </c>
      <c r="E1355" s="24">
        <v>4</v>
      </c>
      <c r="F1355" s="22">
        <f t="shared" si="15"/>
        <v>4</v>
      </c>
      <c r="G1355" s="24">
        <v>4</v>
      </c>
      <c r="H1355" s="22">
        <f>IF(OR($G1355="ERROR",$G1355="UNKNOWN",$G1355=""),IFERROR(VLOOKUP($D1355,'02_UnitPriceRef'!$E$3:$F$10,2,0),IF(OR($E1355="Error",$E1355="UNKNOWN",$E1355=""),0,I1355/E1355)),$G1355)</f>
        <v>4</v>
      </c>
      <c r="I1355" s="24">
        <v>16</v>
      </c>
      <c r="J1355" s="22">
        <f t="shared" si="16"/>
        <v>16</v>
      </c>
      <c r="K1355" s="22" t="s">
        <v>14</v>
      </c>
      <c r="L1355" s="22" t="s">
        <v>15</v>
      </c>
      <c r="M1355" s="26">
        <v>44931</v>
      </c>
      <c r="N1355" s="27">
        <f t="shared" si="17"/>
        <v>44931</v>
      </c>
    </row>
    <row r="1356" spans="1:14" ht="22.6" customHeight="1">
      <c r="A1356" s="22" t="s">
        <v>1377</v>
      </c>
      <c r="B1356" s="23" t="s">
        <v>9</v>
      </c>
      <c r="C1356" s="22" t="str">
        <f>IF(OR($B1356="Unknown",$B1356="Error",$B1356=""),IFERROR(VLOOKUP($H1356, '02_UnitPriceRef'!$F$3:$G$10,2,FALSE),"N/A"),$B1356)</f>
        <v>Coffee</v>
      </c>
      <c r="D1356" s="22" t="s">
        <v>9</v>
      </c>
      <c r="E1356" s="24">
        <v>4</v>
      </c>
      <c r="F1356" s="22">
        <f t="shared" si="15"/>
        <v>4</v>
      </c>
      <c r="G1356" s="24">
        <v>2</v>
      </c>
      <c r="H1356" s="22">
        <f>IF(OR($G1356="ERROR",$G1356="UNKNOWN",$G1356=""),IFERROR(VLOOKUP($D1356,'02_UnitPriceRef'!$E$3:$F$10,2,0),IF(OR($E1356="Error",$E1356="UNKNOWN",$E1356=""),0,I1356/E1356)),$G1356)</f>
        <v>2</v>
      </c>
      <c r="I1356" s="24">
        <v>8</v>
      </c>
      <c r="J1356" s="22">
        <f t="shared" si="16"/>
        <v>8</v>
      </c>
      <c r="K1356" s="22" t="s">
        <v>20</v>
      </c>
      <c r="L1356" s="22" t="s">
        <v>15</v>
      </c>
      <c r="M1356" s="26">
        <v>44979</v>
      </c>
      <c r="N1356" s="27">
        <f t="shared" si="17"/>
        <v>44979</v>
      </c>
    </row>
    <row r="1357" spans="1:14" ht="22.6" customHeight="1">
      <c r="A1357" s="22" t="s">
        <v>1378</v>
      </c>
      <c r="B1357" s="23" t="s">
        <v>13</v>
      </c>
      <c r="C1357" s="22" t="str">
        <f>IF(OR($B1357="Unknown",$B1357="Error",$B1357=""),IFERROR(VLOOKUP($H1357, '02_UnitPriceRef'!$F$3:$G$10,2,FALSE),"N/A"),$B1357)</f>
        <v>Cake</v>
      </c>
      <c r="D1357" s="22" t="s">
        <v>13</v>
      </c>
      <c r="E1357" s="24">
        <v>4</v>
      </c>
      <c r="F1357" s="22">
        <f t="shared" si="15"/>
        <v>4</v>
      </c>
      <c r="G1357" s="24">
        <v>3</v>
      </c>
      <c r="H1357" s="22">
        <f>IF(OR($G1357="ERROR",$G1357="UNKNOWN",$G1357=""),IFERROR(VLOOKUP($D1357,'02_UnitPriceRef'!$E$3:$F$10,2,0),IF(OR($E1357="Error",$E1357="UNKNOWN",$E1357=""),0,I1357/E1357)),$G1357)</f>
        <v>3</v>
      </c>
      <c r="I1357" s="24">
        <v>12</v>
      </c>
      <c r="J1357" s="22">
        <f t="shared" si="16"/>
        <v>12</v>
      </c>
      <c r="K1357" s="22" t="s">
        <v>22</v>
      </c>
      <c r="L1357" s="22" t="s">
        <v>11</v>
      </c>
      <c r="M1357" s="26">
        <v>45008</v>
      </c>
      <c r="N1357" s="27">
        <f t="shared" si="17"/>
        <v>45008</v>
      </c>
    </row>
    <row r="1358" spans="1:14" ht="22.6" customHeight="1">
      <c r="A1358" s="22" t="s">
        <v>1379</v>
      </c>
      <c r="B1358" s="23" t="s">
        <v>27</v>
      </c>
      <c r="C1358" s="22" t="str">
        <f>IF(OR($B1358="Unknown",$B1358="Error",$B1358=""),IFERROR(VLOOKUP($H1358, '02_UnitPriceRef'!$F$3:$G$10,2,FALSE),"N/A"),$B1358)</f>
        <v>Sandwich</v>
      </c>
      <c r="D1358" s="22" t="s">
        <v>27</v>
      </c>
      <c r="E1358" s="24">
        <v>3</v>
      </c>
      <c r="F1358" s="22">
        <f t="shared" si="15"/>
        <v>3</v>
      </c>
      <c r="G1358" s="24">
        <v>4</v>
      </c>
      <c r="H1358" s="22">
        <f>IF(OR($G1358="ERROR",$G1358="UNKNOWN",$G1358=""),IFERROR(VLOOKUP($D1358,'02_UnitPriceRef'!$E$3:$F$10,2,0),IF(OR($E1358="Error",$E1358="UNKNOWN",$E1358=""),0,I1358/E1358)),$G1358)</f>
        <v>4</v>
      </c>
      <c r="I1358" s="24">
        <v>12</v>
      </c>
      <c r="J1358" s="22">
        <f t="shared" si="16"/>
        <v>12</v>
      </c>
      <c r="K1358" s="22" t="s">
        <v>10</v>
      </c>
      <c r="L1358" s="22" t="s">
        <v>20</v>
      </c>
      <c r="M1358" s="26">
        <v>45050</v>
      </c>
      <c r="N1358" s="27">
        <f t="shared" si="17"/>
        <v>45050</v>
      </c>
    </row>
    <row r="1359" spans="1:14" ht="22.6" customHeight="1">
      <c r="A1359" s="22" t="s">
        <v>1380</v>
      </c>
      <c r="B1359" s="23" t="s">
        <v>27</v>
      </c>
      <c r="C1359" s="22" t="str">
        <f>IF(OR($B1359="Unknown",$B1359="Error",$B1359=""),IFERROR(VLOOKUP($H1359, '02_UnitPriceRef'!$F$3:$G$10,2,FALSE),"N/A"),$B1359)</f>
        <v>Sandwich</v>
      </c>
      <c r="D1359" s="22" t="s">
        <v>27</v>
      </c>
      <c r="E1359" s="24">
        <v>1</v>
      </c>
      <c r="F1359" s="22">
        <f t="shared" si="15"/>
        <v>1</v>
      </c>
      <c r="G1359" s="24">
        <v>4</v>
      </c>
      <c r="H1359" s="22">
        <f>IF(OR($G1359="ERROR",$G1359="UNKNOWN",$G1359=""),IFERROR(VLOOKUP($D1359,'02_UnitPriceRef'!$E$3:$F$10,2,0),IF(OR($E1359="Error",$E1359="UNKNOWN",$E1359=""),0,I1359/E1359)),$G1359)</f>
        <v>4</v>
      </c>
      <c r="I1359" s="24">
        <v>4</v>
      </c>
      <c r="J1359" s="22">
        <f t="shared" si="16"/>
        <v>4</v>
      </c>
      <c r="K1359" s="22" t="s">
        <v>22</v>
      </c>
      <c r="L1359" s="22" t="s">
        <v>15</v>
      </c>
      <c r="M1359" s="26">
        <v>45070</v>
      </c>
      <c r="N1359" s="27">
        <f t="shared" si="17"/>
        <v>45070</v>
      </c>
    </row>
    <row r="1360" spans="1:14" ht="22.6" customHeight="1">
      <c r="A1360" s="22" t="s">
        <v>1381</v>
      </c>
      <c r="B1360" s="23" t="s">
        <v>13</v>
      </c>
      <c r="C1360" s="22" t="str">
        <f>IF(OR($B1360="Unknown",$B1360="Error",$B1360=""),IFERROR(VLOOKUP($H1360, '02_UnitPriceRef'!$F$3:$G$10,2,FALSE),"N/A"),$B1360)</f>
        <v>Cake</v>
      </c>
      <c r="D1360" s="22" t="s">
        <v>13</v>
      </c>
      <c r="E1360" s="24">
        <v>3</v>
      </c>
      <c r="F1360" s="22">
        <f t="shared" si="15"/>
        <v>3</v>
      </c>
      <c r="G1360" s="23" t="s">
        <v>10031</v>
      </c>
      <c r="H1360" s="22">
        <f>IF(OR($G1360="ERROR",$G1360="UNKNOWN",$G1360=""),IFERROR(VLOOKUP($D1360,'02_UnitPriceRef'!$E$3:$F$10,2,0),IF(OR($E1360="Error",$E1360="UNKNOWN",$E1360=""),0,I1360/E1360)),$G1360)</f>
        <v>3</v>
      </c>
      <c r="I1360" s="24">
        <v>9</v>
      </c>
      <c r="J1360" s="22">
        <f t="shared" si="16"/>
        <v>9</v>
      </c>
      <c r="K1360" s="22" t="s">
        <v>22</v>
      </c>
      <c r="L1360" s="22" t="s">
        <v>15</v>
      </c>
      <c r="M1360" s="26">
        <v>45267</v>
      </c>
      <c r="N1360" s="27">
        <f t="shared" si="17"/>
        <v>45267</v>
      </c>
    </row>
    <row r="1361" spans="1:14" ht="22.6" customHeight="1">
      <c r="A1361" s="22" t="s">
        <v>1382</v>
      </c>
      <c r="B1361" s="23" t="s">
        <v>13</v>
      </c>
      <c r="C1361" s="22" t="str">
        <f>IF(OR($B1361="Unknown",$B1361="Error",$B1361=""),IFERROR(VLOOKUP($H1361, '02_UnitPriceRef'!$F$3:$G$10,2,FALSE),"N/A"),$B1361)</f>
        <v>Cake</v>
      </c>
      <c r="D1361" s="22" t="s">
        <v>13</v>
      </c>
      <c r="E1361" s="24">
        <v>3</v>
      </c>
      <c r="F1361" s="22">
        <f t="shared" si="15"/>
        <v>3</v>
      </c>
      <c r="G1361" s="24">
        <v>3</v>
      </c>
      <c r="H1361" s="22">
        <f>IF(OR($G1361="ERROR",$G1361="UNKNOWN",$G1361=""),IFERROR(VLOOKUP($D1361,'02_UnitPriceRef'!$E$3:$F$10,2,0),IF(OR($E1361="Error",$E1361="UNKNOWN",$E1361=""),0,I1361/E1361)),$G1361)</f>
        <v>3</v>
      </c>
      <c r="I1361" s="24">
        <v>9</v>
      </c>
      <c r="J1361" s="22">
        <f t="shared" si="16"/>
        <v>9</v>
      </c>
      <c r="K1361" s="22" t="s">
        <v>22</v>
      </c>
      <c r="L1361" s="22" t="s">
        <v>11</v>
      </c>
      <c r="M1361" s="26">
        <v>45169</v>
      </c>
      <c r="N1361" s="27">
        <f t="shared" si="17"/>
        <v>45169</v>
      </c>
    </row>
    <row r="1362" spans="1:14" ht="22.6" customHeight="1">
      <c r="A1362" s="22" t="s">
        <v>1383</v>
      </c>
      <c r="B1362" s="23" t="s">
        <v>13</v>
      </c>
      <c r="C1362" s="22" t="str">
        <f>IF(OR($B1362="Unknown",$B1362="Error",$B1362=""),IFERROR(VLOOKUP($H1362, '02_UnitPriceRef'!$F$3:$G$10,2,FALSE),"N/A"),$B1362)</f>
        <v>Cake</v>
      </c>
      <c r="D1362" s="22" t="s">
        <v>13</v>
      </c>
      <c r="E1362" s="24">
        <v>3</v>
      </c>
      <c r="F1362" s="22">
        <f t="shared" si="15"/>
        <v>3</v>
      </c>
      <c r="G1362" s="24">
        <v>3</v>
      </c>
      <c r="H1362" s="22">
        <f>IF(OR($G1362="ERROR",$G1362="UNKNOWN",$G1362=""),IFERROR(VLOOKUP($D1362,'02_UnitPriceRef'!$E$3:$F$10,2,0),IF(OR($E1362="Error",$E1362="UNKNOWN",$E1362=""),0,I1362/E1362)),$G1362)</f>
        <v>3</v>
      </c>
      <c r="I1362" s="24">
        <v>9</v>
      </c>
      <c r="J1362" s="22">
        <f t="shared" si="16"/>
        <v>9</v>
      </c>
      <c r="K1362" s="22" t="s">
        <v>14</v>
      </c>
      <c r="L1362" s="22" t="s">
        <v>15</v>
      </c>
      <c r="M1362" s="26">
        <v>45140</v>
      </c>
      <c r="N1362" s="27">
        <f t="shared" si="17"/>
        <v>45140</v>
      </c>
    </row>
    <row r="1363" spans="1:14" ht="22.6" customHeight="1">
      <c r="A1363" s="22" t="s">
        <v>1384</v>
      </c>
      <c r="B1363" s="23" t="s">
        <v>17</v>
      </c>
      <c r="C1363" s="22" t="str">
        <f>IF(OR($B1363="Unknown",$B1363="Error",$B1363=""),IFERROR(VLOOKUP($H1363, '02_UnitPriceRef'!$F$3:$G$10,2,FALSE),"N/A"),$B1363)</f>
        <v>Cookie</v>
      </c>
      <c r="D1363" s="22" t="s">
        <v>17</v>
      </c>
      <c r="E1363" s="24">
        <v>2</v>
      </c>
      <c r="F1363" s="22">
        <f t="shared" si="15"/>
        <v>2</v>
      </c>
      <c r="G1363" s="24">
        <v>1</v>
      </c>
      <c r="H1363" s="22">
        <f>IF(OR($G1363="ERROR",$G1363="UNKNOWN",$G1363=""),IFERROR(VLOOKUP($D1363,'02_UnitPriceRef'!$E$3:$F$10,2,0),IF(OR($E1363="Error",$E1363="UNKNOWN",$E1363=""),0,I1363/E1363)),$G1363)</f>
        <v>1</v>
      </c>
      <c r="I1363" s="24">
        <v>2</v>
      </c>
      <c r="J1363" s="22">
        <f t="shared" si="16"/>
        <v>2</v>
      </c>
      <c r="K1363" s="22" t="s">
        <v>22</v>
      </c>
      <c r="L1363" s="22" t="s">
        <v>11</v>
      </c>
      <c r="M1363" s="26">
        <v>45220</v>
      </c>
      <c r="N1363" s="27">
        <f t="shared" si="17"/>
        <v>45220</v>
      </c>
    </row>
    <row r="1364" spans="1:14" ht="22.6" customHeight="1">
      <c r="A1364" s="22" t="s">
        <v>1385</v>
      </c>
      <c r="B1364" s="23" t="s">
        <v>13</v>
      </c>
      <c r="C1364" s="22" t="str">
        <f>IF(OR($B1364="Unknown",$B1364="Error",$B1364=""),IFERROR(VLOOKUP($H1364, '02_UnitPriceRef'!$F$3:$G$10,2,FALSE),"N/A"),$B1364)</f>
        <v>Cake</v>
      </c>
      <c r="D1364" s="22" t="s">
        <v>13</v>
      </c>
      <c r="E1364" s="24">
        <v>5</v>
      </c>
      <c r="F1364" s="22">
        <f t="shared" si="15"/>
        <v>5</v>
      </c>
      <c r="G1364" s="24">
        <v>3</v>
      </c>
      <c r="H1364" s="22">
        <f>IF(OR($G1364="ERROR",$G1364="UNKNOWN",$G1364=""),IFERROR(VLOOKUP($D1364,'02_UnitPriceRef'!$E$3:$F$10,2,0),IF(OR($E1364="Error",$E1364="UNKNOWN",$E1364=""),0,I1364/E1364)),$G1364)</f>
        <v>3</v>
      </c>
      <c r="I1364" s="24">
        <v>15</v>
      </c>
      <c r="J1364" s="22">
        <f t="shared" si="16"/>
        <v>15</v>
      </c>
      <c r="K1364" s="22" t="s">
        <v>14</v>
      </c>
      <c r="L1364" s="22" t="s">
        <v>20</v>
      </c>
      <c r="M1364" s="26">
        <v>45282</v>
      </c>
      <c r="N1364" s="27">
        <f t="shared" si="17"/>
        <v>45282</v>
      </c>
    </row>
    <row r="1365" spans="1:14" ht="22.6" customHeight="1">
      <c r="A1365" s="22" t="s">
        <v>1386</v>
      </c>
      <c r="B1365" s="23" t="s">
        <v>17</v>
      </c>
      <c r="C1365" s="22" t="str">
        <f>IF(OR($B1365="Unknown",$B1365="Error",$B1365=""),IFERROR(VLOOKUP($H1365, '02_UnitPriceRef'!$F$3:$G$10,2,FALSE),"N/A"),$B1365)</f>
        <v>Cookie</v>
      </c>
      <c r="D1365" s="22" t="s">
        <v>17</v>
      </c>
      <c r="E1365" s="24">
        <v>3</v>
      </c>
      <c r="F1365" s="22">
        <f t="shared" si="15"/>
        <v>3</v>
      </c>
      <c r="G1365" s="24">
        <v>1</v>
      </c>
      <c r="H1365" s="22">
        <f>IF(OR($G1365="ERROR",$G1365="UNKNOWN",$G1365=""),IFERROR(VLOOKUP($D1365,'02_UnitPriceRef'!$E$3:$F$10,2,0),IF(OR($E1365="Error",$E1365="UNKNOWN",$E1365=""),0,I1365/E1365)),$G1365)</f>
        <v>1</v>
      </c>
      <c r="I1365" s="24">
        <v>3</v>
      </c>
      <c r="J1365" s="22">
        <f t="shared" si="16"/>
        <v>3</v>
      </c>
      <c r="K1365" s="22" t="s">
        <v>22</v>
      </c>
      <c r="L1365" s="22" t="s">
        <v>20</v>
      </c>
      <c r="M1365" s="26">
        <v>45280</v>
      </c>
      <c r="N1365" s="27">
        <f t="shared" si="17"/>
        <v>45280</v>
      </c>
    </row>
    <row r="1366" spans="1:14" ht="22.6" customHeight="1">
      <c r="A1366" s="22" t="s">
        <v>1387</v>
      </c>
      <c r="B1366" s="23"/>
      <c r="C1366" s="22" t="str">
        <f>IF(OR($B1366="Unknown",$B1366="Error",$B1366=""),IFERROR(VLOOKUP($H1366, '02_UnitPriceRef'!$F$3:$G$10,2,FALSE),"N/A"),$B1366)</f>
        <v>Sandwich/Smoothie</v>
      </c>
      <c r="D1366" s="22" t="s">
        <v>188</v>
      </c>
      <c r="E1366" s="24">
        <v>4</v>
      </c>
      <c r="F1366" s="22">
        <f t="shared" si="15"/>
        <v>4</v>
      </c>
      <c r="G1366" s="24">
        <v>4</v>
      </c>
      <c r="H1366" s="22">
        <f>IF(OR($G1366="ERROR",$G1366="UNKNOWN",$G1366=""),IFERROR(VLOOKUP($D1366,'02_UnitPriceRef'!$E$3:$F$10,2,0),IF(OR($E1366="Error",$E1366="UNKNOWN",$E1366=""),0,I1366/E1366)),$G1366)</f>
        <v>4</v>
      </c>
      <c r="I1366" s="24">
        <v>16</v>
      </c>
      <c r="J1366" s="22">
        <f t="shared" si="16"/>
        <v>16</v>
      </c>
      <c r="K1366" s="22" t="s">
        <v>22</v>
      </c>
      <c r="L1366" s="22" t="s">
        <v>11</v>
      </c>
      <c r="M1366" s="26">
        <v>45161</v>
      </c>
      <c r="N1366" s="27">
        <f t="shared" si="17"/>
        <v>45161</v>
      </c>
    </row>
    <row r="1367" spans="1:14" ht="22.6" customHeight="1">
      <c r="A1367" s="22" t="s">
        <v>1388</v>
      </c>
      <c r="B1367" s="23" t="s">
        <v>27</v>
      </c>
      <c r="C1367" s="22" t="str">
        <f>IF(OR($B1367="Unknown",$B1367="Error",$B1367=""),IFERROR(VLOOKUP($H1367, '02_UnitPriceRef'!$F$3:$G$10,2,FALSE),"N/A"),$B1367)</f>
        <v>Sandwich</v>
      </c>
      <c r="D1367" s="22" t="s">
        <v>27</v>
      </c>
      <c r="E1367" s="24">
        <v>5</v>
      </c>
      <c r="F1367" s="22">
        <f t="shared" si="15"/>
        <v>5</v>
      </c>
      <c r="G1367" s="24">
        <v>4</v>
      </c>
      <c r="H1367" s="22">
        <f>IF(OR($G1367="ERROR",$G1367="UNKNOWN",$G1367=""),IFERROR(VLOOKUP($D1367,'02_UnitPriceRef'!$E$3:$F$10,2,0),IF(OR($E1367="Error",$E1367="UNKNOWN",$E1367=""),0,I1367/E1367)),$G1367)</f>
        <v>4</v>
      </c>
      <c r="I1367" s="24">
        <v>20</v>
      </c>
      <c r="J1367" s="22">
        <f t="shared" si="16"/>
        <v>20</v>
      </c>
      <c r="K1367" s="22" t="s">
        <v>20</v>
      </c>
      <c r="L1367" s="22" t="s">
        <v>15</v>
      </c>
      <c r="M1367" s="26">
        <v>45022</v>
      </c>
      <c r="N1367" s="27">
        <f t="shared" si="17"/>
        <v>45022</v>
      </c>
    </row>
    <row r="1368" spans="1:14" ht="22.6" customHeight="1">
      <c r="A1368" s="22" t="s">
        <v>1389</v>
      </c>
      <c r="B1368" s="23" t="s">
        <v>39</v>
      </c>
      <c r="C1368" s="22" t="str">
        <f>IF(OR($B1368="Unknown",$B1368="Error",$B1368=""),IFERROR(VLOOKUP($H1368, '02_UnitPriceRef'!$F$3:$G$10,2,FALSE),"N/A"),$B1368)</f>
        <v>Juice</v>
      </c>
      <c r="D1368" s="22" t="s">
        <v>39</v>
      </c>
      <c r="E1368" s="24">
        <v>1</v>
      </c>
      <c r="F1368" s="22">
        <f t="shared" si="15"/>
        <v>1</v>
      </c>
      <c r="G1368" s="24">
        <v>3</v>
      </c>
      <c r="H1368" s="22">
        <f>IF(OR($G1368="ERROR",$G1368="UNKNOWN",$G1368=""),IFERROR(VLOOKUP($D1368,'02_UnitPriceRef'!$E$3:$F$10,2,0),IF(OR($E1368="Error",$E1368="UNKNOWN",$E1368=""),0,I1368/E1368)),$G1368)</f>
        <v>3</v>
      </c>
      <c r="I1368" s="24">
        <v>3</v>
      </c>
      <c r="J1368" s="22">
        <f t="shared" si="16"/>
        <v>3</v>
      </c>
      <c r="K1368" s="22" t="s">
        <v>22</v>
      </c>
      <c r="L1368" s="22" t="s">
        <v>11</v>
      </c>
      <c r="M1368" s="26">
        <v>45281</v>
      </c>
      <c r="N1368" s="27">
        <f t="shared" si="17"/>
        <v>45281</v>
      </c>
    </row>
    <row r="1369" spans="1:14" ht="22.6" customHeight="1">
      <c r="A1369" s="22" t="s">
        <v>1390</v>
      </c>
      <c r="B1369" s="23" t="s">
        <v>39</v>
      </c>
      <c r="C1369" s="22" t="str">
        <f>IF(OR($B1369="Unknown",$B1369="Error",$B1369=""),IFERROR(VLOOKUP($H1369, '02_UnitPriceRef'!$F$3:$G$10,2,FALSE),"N/A"),$B1369)</f>
        <v>Juice</v>
      </c>
      <c r="D1369" s="22" t="s">
        <v>39</v>
      </c>
      <c r="E1369" s="24">
        <v>5</v>
      </c>
      <c r="F1369" s="22">
        <f t="shared" si="15"/>
        <v>5</v>
      </c>
      <c r="G1369" s="24">
        <v>3</v>
      </c>
      <c r="H1369" s="22">
        <f>IF(OR($G1369="ERROR",$G1369="UNKNOWN",$G1369=""),IFERROR(VLOOKUP($D1369,'02_UnitPriceRef'!$E$3:$F$10,2,0),IF(OR($E1369="Error",$E1369="UNKNOWN",$E1369=""),0,I1369/E1369)),$G1369)</f>
        <v>3</v>
      </c>
      <c r="I1369" s="24">
        <v>15</v>
      </c>
      <c r="J1369" s="22">
        <f t="shared" si="16"/>
        <v>15</v>
      </c>
      <c r="K1369" s="22" t="s">
        <v>10</v>
      </c>
      <c r="L1369" s="22" t="s">
        <v>20</v>
      </c>
      <c r="M1369" s="26">
        <v>45185</v>
      </c>
      <c r="N1369" s="27">
        <f t="shared" si="17"/>
        <v>45185</v>
      </c>
    </row>
    <row r="1370" spans="1:14" ht="22.6" customHeight="1">
      <c r="A1370" s="22" t="s">
        <v>1391</v>
      </c>
      <c r="B1370" s="23" t="s">
        <v>39</v>
      </c>
      <c r="C1370" s="22" t="str">
        <f>IF(OR($B1370="Unknown",$B1370="Error",$B1370=""),IFERROR(VLOOKUP($H1370, '02_UnitPriceRef'!$F$3:$G$10,2,FALSE),"N/A"),$B1370)</f>
        <v>Juice</v>
      </c>
      <c r="D1370" s="22" t="s">
        <v>39</v>
      </c>
      <c r="E1370" s="24">
        <v>2</v>
      </c>
      <c r="F1370" s="22">
        <f t="shared" si="15"/>
        <v>2</v>
      </c>
      <c r="G1370" s="24">
        <v>3</v>
      </c>
      <c r="H1370" s="22">
        <f>IF(OR($G1370="ERROR",$G1370="UNKNOWN",$G1370=""),IFERROR(VLOOKUP($D1370,'02_UnitPriceRef'!$E$3:$F$10,2,0),IF(OR($E1370="Error",$E1370="UNKNOWN",$E1370=""),0,I1370/E1370)),$G1370)</f>
        <v>3</v>
      </c>
      <c r="I1370" s="24">
        <v>6</v>
      </c>
      <c r="J1370" s="22">
        <f t="shared" si="16"/>
        <v>6</v>
      </c>
      <c r="K1370" s="22" t="s">
        <v>22</v>
      </c>
      <c r="L1370" s="22" t="s">
        <v>11</v>
      </c>
      <c r="M1370" s="26">
        <v>45153</v>
      </c>
      <c r="N1370" s="27">
        <f t="shared" si="17"/>
        <v>45153</v>
      </c>
    </row>
    <row r="1371" spans="1:14" ht="22.6" customHeight="1">
      <c r="A1371" s="22" t="s">
        <v>1392</v>
      </c>
      <c r="B1371" s="23" t="s">
        <v>17</v>
      </c>
      <c r="C1371" s="22" t="str">
        <f>IF(OR($B1371="Unknown",$B1371="Error",$B1371=""),IFERROR(VLOOKUP($H1371, '02_UnitPriceRef'!$F$3:$G$10,2,FALSE),"N/A"),$B1371)</f>
        <v>Cookie</v>
      </c>
      <c r="D1371" s="22" t="s">
        <v>17</v>
      </c>
      <c r="E1371" s="24">
        <v>5</v>
      </c>
      <c r="F1371" s="22">
        <f t="shared" si="15"/>
        <v>5</v>
      </c>
      <c r="G1371" s="24">
        <v>1</v>
      </c>
      <c r="H1371" s="22">
        <f>IF(OR($G1371="ERROR",$G1371="UNKNOWN",$G1371=""),IFERROR(VLOOKUP($D1371,'02_UnitPriceRef'!$E$3:$F$10,2,0),IF(OR($E1371="Error",$E1371="UNKNOWN",$E1371=""),0,I1371/E1371)),$G1371)</f>
        <v>1</v>
      </c>
      <c r="I1371" s="24">
        <v>5</v>
      </c>
      <c r="J1371" s="22">
        <f t="shared" si="16"/>
        <v>5</v>
      </c>
      <c r="K1371" s="22" t="s">
        <v>22</v>
      </c>
      <c r="L1371" s="22" t="s">
        <v>20</v>
      </c>
      <c r="M1371" s="26">
        <v>45212</v>
      </c>
      <c r="N1371" s="27">
        <f t="shared" si="17"/>
        <v>45212</v>
      </c>
    </row>
    <row r="1372" spans="1:14" ht="22.6" customHeight="1">
      <c r="A1372" s="22" t="s">
        <v>1393</v>
      </c>
      <c r="B1372" s="23" t="s">
        <v>13</v>
      </c>
      <c r="C1372" s="22" t="str">
        <f>IF(OR($B1372="Unknown",$B1372="Error",$B1372=""),IFERROR(VLOOKUP($H1372, '02_UnitPriceRef'!$F$3:$G$10,2,FALSE),"N/A"),$B1372)</f>
        <v>Cake</v>
      </c>
      <c r="D1372" s="22" t="s">
        <v>13</v>
      </c>
      <c r="E1372" s="24">
        <v>3</v>
      </c>
      <c r="F1372" s="22">
        <f t="shared" si="15"/>
        <v>3</v>
      </c>
      <c r="G1372" s="24">
        <v>3</v>
      </c>
      <c r="H1372" s="22">
        <f>IF(OR($G1372="ERROR",$G1372="UNKNOWN",$G1372=""),IFERROR(VLOOKUP($D1372,'02_UnitPriceRef'!$E$3:$F$10,2,0),IF(OR($E1372="Error",$E1372="UNKNOWN",$E1372=""),0,I1372/E1372)),$G1372)</f>
        <v>3</v>
      </c>
      <c r="I1372" s="24">
        <v>9</v>
      </c>
      <c r="J1372" s="22">
        <f t="shared" si="16"/>
        <v>9</v>
      </c>
      <c r="K1372" s="22" t="s">
        <v>22</v>
      </c>
      <c r="L1372" s="22" t="s">
        <v>20</v>
      </c>
      <c r="M1372" s="26">
        <v>45054</v>
      </c>
      <c r="N1372" s="27">
        <f t="shared" si="17"/>
        <v>45054</v>
      </c>
    </row>
    <row r="1373" spans="1:14" ht="22.6" customHeight="1">
      <c r="A1373" s="22" t="s">
        <v>1394</v>
      </c>
      <c r="B1373" s="23" t="s">
        <v>27</v>
      </c>
      <c r="C1373" s="22" t="str">
        <f>IF(OR($B1373="Unknown",$B1373="Error",$B1373=""),IFERROR(VLOOKUP($H1373, '02_UnitPriceRef'!$F$3:$G$10,2,FALSE),"N/A"),$B1373)</f>
        <v>Sandwich</v>
      </c>
      <c r="D1373" s="22" t="s">
        <v>27</v>
      </c>
      <c r="E1373" s="24">
        <v>2</v>
      </c>
      <c r="F1373" s="22">
        <f t="shared" si="15"/>
        <v>2</v>
      </c>
      <c r="G1373" s="24">
        <v>4</v>
      </c>
      <c r="H1373" s="22">
        <f>IF(OR($G1373="ERROR",$G1373="UNKNOWN",$G1373=""),IFERROR(VLOOKUP($D1373,'02_UnitPriceRef'!$E$3:$F$10,2,0),IF(OR($E1373="Error",$E1373="UNKNOWN",$E1373=""),0,I1373/E1373)),$G1373)</f>
        <v>4</v>
      </c>
      <c r="I1373" s="24">
        <v>8</v>
      </c>
      <c r="J1373" s="22">
        <f t="shared" si="16"/>
        <v>8</v>
      </c>
      <c r="K1373" s="22" t="s">
        <v>22</v>
      </c>
      <c r="L1373" s="22" t="s">
        <v>20</v>
      </c>
      <c r="M1373" s="26">
        <v>45177</v>
      </c>
      <c r="N1373" s="27">
        <f t="shared" si="17"/>
        <v>45177</v>
      </c>
    </row>
    <row r="1374" spans="1:14" ht="22.6" customHeight="1">
      <c r="A1374" s="22" t="s">
        <v>1395</v>
      </c>
      <c r="B1374" s="23" t="s">
        <v>27</v>
      </c>
      <c r="C1374" s="22" t="str">
        <f>IF(OR($B1374="Unknown",$B1374="Error",$B1374=""),IFERROR(VLOOKUP($H1374, '02_UnitPriceRef'!$F$3:$G$10,2,FALSE),"N/A"),$B1374)</f>
        <v>Sandwich</v>
      </c>
      <c r="D1374" s="22" t="s">
        <v>27</v>
      </c>
      <c r="E1374" s="24">
        <v>5</v>
      </c>
      <c r="F1374" s="22">
        <f t="shared" si="15"/>
        <v>5</v>
      </c>
      <c r="G1374" s="24">
        <v>4</v>
      </c>
      <c r="H1374" s="22">
        <f>IF(OR($G1374="ERROR",$G1374="UNKNOWN",$G1374=""),IFERROR(VLOOKUP($D1374,'02_UnitPriceRef'!$E$3:$F$10,2,0),IF(OR($E1374="Error",$E1374="UNKNOWN",$E1374=""),0,I1374/E1374)),$G1374)</f>
        <v>4</v>
      </c>
      <c r="I1374" s="24">
        <v>20</v>
      </c>
      <c r="J1374" s="22">
        <f t="shared" si="16"/>
        <v>20</v>
      </c>
      <c r="K1374" s="22" t="s">
        <v>22</v>
      </c>
      <c r="L1374" s="22" t="s">
        <v>11</v>
      </c>
      <c r="M1374" s="26">
        <v>45243</v>
      </c>
      <c r="N1374" s="27">
        <f t="shared" si="17"/>
        <v>45243</v>
      </c>
    </row>
    <row r="1375" spans="1:14" ht="22.6" customHeight="1">
      <c r="A1375" s="22" t="s">
        <v>1396</v>
      </c>
      <c r="B1375" s="23" t="s">
        <v>24</v>
      </c>
      <c r="C1375" s="22" t="str">
        <f>IF(OR($B1375="Unknown",$B1375="Error",$B1375=""),IFERROR(VLOOKUP($H1375, '02_UnitPriceRef'!$F$3:$G$10,2,FALSE),"N/A"),$B1375)</f>
        <v>Smoothie</v>
      </c>
      <c r="D1375" s="22" t="s">
        <v>24</v>
      </c>
      <c r="E1375" s="24">
        <v>3</v>
      </c>
      <c r="F1375" s="22">
        <f t="shared" si="15"/>
        <v>3</v>
      </c>
      <c r="G1375" s="23"/>
      <c r="H1375" s="22">
        <f>IF(OR($G1375="ERROR",$G1375="UNKNOWN",$G1375=""),IFERROR(VLOOKUP($D1375,'02_UnitPriceRef'!$E$3:$F$10,2,0),IF(OR($E1375="Error",$E1375="UNKNOWN",$E1375=""),0,I1375/E1375)),$G1375)</f>
        <v>4</v>
      </c>
      <c r="I1375" s="24">
        <v>12</v>
      </c>
      <c r="J1375" s="22">
        <f t="shared" si="16"/>
        <v>12</v>
      </c>
      <c r="K1375" s="22" t="s">
        <v>20</v>
      </c>
      <c r="L1375" s="22" t="s">
        <v>15</v>
      </c>
      <c r="M1375" s="28" t="s">
        <v>10030</v>
      </c>
      <c r="N1375" s="27">
        <f t="shared" si="17"/>
        <v>1</v>
      </c>
    </row>
    <row r="1376" spans="1:14" ht="22.6" customHeight="1">
      <c r="A1376" s="22" t="s">
        <v>1397</v>
      </c>
      <c r="B1376" s="23" t="s">
        <v>9</v>
      </c>
      <c r="C1376" s="22" t="str">
        <f>IF(OR($B1376="Unknown",$B1376="Error",$B1376=""),IFERROR(VLOOKUP($H1376, '02_UnitPriceRef'!$F$3:$G$10,2,FALSE),"N/A"),$B1376)</f>
        <v>Coffee</v>
      </c>
      <c r="D1376" s="22" t="s">
        <v>9</v>
      </c>
      <c r="E1376" s="24">
        <v>5</v>
      </c>
      <c r="F1376" s="22">
        <f t="shared" si="15"/>
        <v>5</v>
      </c>
      <c r="G1376" s="24">
        <v>2</v>
      </c>
      <c r="H1376" s="22">
        <f>IF(OR($G1376="ERROR",$G1376="UNKNOWN",$G1376=""),IFERROR(VLOOKUP($D1376,'02_UnitPriceRef'!$E$3:$F$10,2,0),IF(OR($E1376="Error",$E1376="UNKNOWN",$E1376=""),0,I1376/E1376)),$G1376)</f>
        <v>2</v>
      </c>
      <c r="I1376" s="24">
        <v>10</v>
      </c>
      <c r="J1376" s="22">
        <f t="shared" si="16"/>
        <v>10</v>
      </c>
      <c r="K1376" s="22" t="s">
        <v>20</v>
      </c>
      <c r="L1376" s="22" t="s">
        <v>20</v>
      </c>
      <c r="M1376" s="26">
        <v>45152</v>
      </c>
      <c r="N1376" s="27">
        <f t="shared" si="17"/>
        <v>45152</v>
      </c>
    </row>
    <row r="1377" spans="1:14" ht="22.6" customHeight="1">
      <c r="A1377" s="22" t="s">
        <v>1398</v>
      </c>
      <c r="B1377" s="23" t="s">
        <v>10031</v>
      </c>
      <c r="C1377" s="22" t="str">
        <f>IF(OR($B1377="Unknown",$B1377="Error",$B1377=""),IFERROR(VLOOKUP($H1377, '02_UnitPriceRef'!$F$3:$G$10,2,FALSE),"N/A"),$B1377)</f>
        <v>Sandwich/Smoothie</v>
      </c>
      <c r="D1377" s="22" t="s">
        <v>188</v>
      </c>
      <c r="E1377" s="24">
        <v>4</v>
      </c>
      <c r="F1377" s="22">
        <f t="shared" si="15"/>
        <v>4</v>
      </c>
      <c r="G1377" s="24">
        <v>4</v>
      </c>
      <c r="H1377" s="22">
        <f>IF(OR($G1377="ERROR",$G1377="UNKNOWN",$G1377=""),IFERROR(VLOOKUP($D1377,'02_UnitPriceRef'!$E$3:$F$10,2,0),IF(OR($E1377="Error",$E1377="UNKNOWN",$E1377=""),0,I1377/E1377)),$G1377)</f>
        <v>4</v>
      </c>
      <c r="I1377" s="24">
        <v>16</v>
      </c>
      <c r="J1377" s="22">
        <f t="shared" si="16"/>
        <v>16</v>
      </c>
      <c r="K1377" s="22" t="s">
        <v>20</v>
      </c>
      <c r="L1377" s="22" t="s">
        <v>11</v>
      </c>
      <c r="M1377" s="26">
        <v>45035</v>
      </c>
      <c r="N1377" s="27">
        <f t="shared" si="17"/>
        <v>45035</v>
      </c>
    </row>
    <row r="1378" spans="1:14" ht="22.6" customHeight="1">
      <c r="A1378" s="22" t="s">
        <v>1399</v>
      </c>
      <c r="B1378" s="23" t="s">
        <v>10030</v>
      </c>
      <c r="C1378" s="22" t="str">
        <f>IF(OR($B1378="Unknown",$B1378="Error",$B1378=""),IFERROR(VLOOKUP($H1378, '02_UnitPriceRef'!$F$3:$G$10,2,FALSE),"N/A"),$B1378)</f>
        <v>Coffee</v>
      </c>
      <c r="D1378" s="22" t="s">
        <v>9</v>
      </c>
      <c r="E1378" s="24">
        <v>2</v>
      </c>
      <c r="F1378" s="22">
        <f t="shared" si="15"/>
        <v>2</v>
      </c>
      <c r="G1378" s="24">
        <v>2</v>
      </c>
      <c r="H1378" s="22">
        <f>IF(OR($G1378="ERROR",$G1378="UNKNOWN",$G1378=""),IFERROR(VLOOKUP($D1378,'02_UnitPriceRef'!$E$3:$F$10,2,0),IF(OR($E1378="Error",$E1378="UNKNOWN",$E1378=""),0,I1378/E1378)),$G1378)</f>
        <v>2</v>
      </c>
      <c r="I1378" s="24">
        <v>4</v>
      </c>
      <c r="J1378" s="22">
        <f t="shared" si="16"/>
        <v>4</v>
      </c>
      <c r="K1378" s="22" t="s">
        <v>10</v>
      </c>
      <c r="L1378" s="22" t="s">
        <v>11</v>
      </c>
      <c r="M1378" s="26">
        <v>44973</v>
      </c>
      <c r="N1378" s="27">
        <f t="shared" si="17"/>
        <v>44973</v>
      </c>
    </row>
    <row r="1379" spans="1:14" ht="22.6" customHeight="1">
      <c r="A1379" s="22" t="s">
        <v>1400</v>
      </c>
      <c r="B1379" s="23" t="s">
        <v>10030</v>
      </c>
      <c r="C1379" s="22" t="str">
        <f>IF(OR($B1379="Unknown",$B1379="Error",$B1379=""),IFERROR(VLOOKUP($H1379, '02_UnitPriceRef'!$F$3:$G$10,2,FALSE),"N/A"),$B1379)</f>
        <v>Coffee</v>
      </c>
      <c r="D1379" s="22" t="s">
        <v>9</v>
      </c>
      <c r="E1379" s="24">
        <v>2</v>
      </c>
      <c r="F1379" s="22">
        <f t="shared" si="15"/>
        <v>2</v>
      </c>
      <c r="G1379" s="23"/>
      <c r="H1379" s="22">
        <f>IF(OR($G1379="ERROR",$G1379="UNKNOWN",$G1379=""),IFERROR(VLOOKUP($D1379,'02_UnitPriceRef'!$E$3:$F$10,2,0),IF(OR($E1379="Error",$E1379="UNKNOWN",$E1379=""),0,I1379/E1379)),$G1379)</f>
        <v>2</v>
      </c>
      <c r="I1379" s="24">
        <v>2</v>
      </c>
      <c r="J1379" s="22">
        <f t="shared" si="16"/>
        <v>4</v>
      </c>
      <c r="K1379" s="22" t="s">
        <v>20</v>
      </c>
      <c r="L1379" s="22" t="s">
        <v>20</v>
      </c>
      <c r="M1379" s="26">
        <v>45181</v>
      </c>
      <c r="N1379" s="27">
        <f t="shared" si="17"/>
        <v>45181</v>
      </c>
    </row>
    <row r="1380" spans="1:14" ht="22.6" customHeight="1">
      <c r="A1380" s="22" t="s">
        <v>1401</v>
      </c>
      <c r="B1380" s="23" t="s">
        <v>9</v>
      </c>
      <c r="C1380" s="22" t="str">
        <f>IF(OR($B1380="Unknown",$B1380="Error",$B1380=""),IFERROR(VLOOKUP($H1380, '02_UnitPriceRef'!$F$3:$G$10,2,FALSE),"N/A"),$B1380)</f>
        <v>Coffee</v>
      </c>
      <c r="D1380" s="22" t="s">
        <v>9</v>
      </c>
      <c r="E1380" s="24">
        <v>5</v>
      </c>
      <c r="F1380" s="22">
        <f t="shared" si="15"/>
        <v>5</v>
      </c>
      <c r="G1380" s="24">
        <v>2</v>
      </c>
      <c r="H1380" s="22">
        <f>IF(OR($G1380="ERROR",$G1380="UNKNOWN",$G1380=""),IFERROR(VLOOKUP($D1380,'02_UnitPriceRef'!$E$3:$F$10,2,0),IF(OR($E1380="Error",$E1380="UNKNOWN",$E1380=""),0,I1380/E1380)),$G1380)</f>
        <v>2</v>
      </c>
      <c r="I1380" s="24">
        <v>10</v>
      </c>
      <c r="J1380" s="22">
        <f t="shared" si="16"/>
        <v>10</v>
      </c>
      <c r="K1380" s="22" t="s">
        <v>20</v>
      </c>
      <c r="L1380" s="22" t="s">
        <v>11</v>
      </c>
      <c r="M1380" s="26">
        <v>45021</v>
      </c>
      <c r="N1380" s="27">
        <f t="shared" si="17"/>
        <v>45021</v>
      </c>
    </row>
    <row r="1381" spans="1:14" ht="22.6" customHeight="1">
      <c r="A1381" s="22" t="s">
        <v>1402</v>
      </c>
      <c r="B1381" s="23" t="s">
        <v>35</v>
      </c>
      <c r="C1381" s="22" t="str">
        <f>IF(OR($B1381="Unknown",$B1381="Error",$B1381=""),IFERROR(VLOOKUP($H1381, '02_UnitPriceRef'!$F$3:$G$10,2,FALSE),"N/A"),$B1381)</f>
        <v>Tea</v>
      </c>
      <c r="D1381" s="22" t="s">
        <v>35</v>
      </c>
      <c r="E1381" s="24">
        <v>3</v>
      </c>
      <c r="F1381" s="22">
        <f t="shared" si="15"/>
        <v>3</v>
      </c>
      <c r="G1381" s="23"/>
      <c r="H1381" s="22">
        <f>IF(OR($G1381="ERROR",$G1381="UNKNOWN",$G1381=""),IFERROR(VLOOKUP($D1381,'02_UnitPriceRef'!$E$3:$F$10,2,0),IF(OR($E1381="Error",$E1381="UNKNOWN",$E1381=""),0,I1381/E1381)),$G1381)</f>
        <v>1.5</v>
      </c>
      <c r="I1381" s="24">
        <v>4.5</v>
      </c>
      <c r="J1381" s="22">
        <f t="shared" si="16"/>
        <v>4.5</v>
      </c>
      <c r="K1381" s="22" t="s">
        <v>20</v>
      </c>
      <c r="L1381" s="22" t="s">
        <v>20</v>
      </c>
      <c r="M1381" s="26"/>
      <c r="N1381" s="27">
        <f t="shared" si="17"/>
        <v>1</v>
      </c>
    </row>
    <row r="1382" spans="1:14" ht="22.6" customHeight="1">
      <c r="A1382" s="22" t="s">
        <v>1403</v>
      </c>
      <c r="B1382" s="23" t="s">
        <v>27</v>
      </c>
      <c r="C1382" s="22" t="str">
        <f>IF(OR($B1382="Unknown",$B1382="Error",$B1382=""),IFERROR(VLOOKUP($H1382, '02_UnitPriceRef'!$F$3:$G$10,2,FALSE),"N/A"),$B1382)</f>
        <v>Sandwich</v>
      </c>
      <c r="D1382" s="22" t="s">
        <v>27</v>
      </c>
      <c r="E1382" s="24">
        <v>5</v>
      </c>
      <c r="F1382" s="22">
        <f t="shared" si="15"/>
        <v>5</v>
      </c>
      <c r="G1382" s="24">
        <v>4</v>
      </c>
      <c r="H1382" s="22">
        <f>IF(OR($G1382="ERROR",$G1382="UNKNOWN",$G1382=""),IFERROR(VLOOKUP($D1382,'02_UnitPriceRef'!$E$3:$F$10,2,0),IF(OR($E1382="Error",$E1382="UNKNOWN",$E1382=""),0,I1382/E1382)),$G1382)</f>
        <v>4</v>
      </c>
      <c r="I1382" s="24">
        <v>20</v>
      </c>
      <c r="J1382" s="22">
        <f t="shared" si="16"/>
        <v>20</v>
      </c>
      <c r="K1382" s="22" t="s">
        <v>10</v>
      </c>
      <c r="L1382" s="22" t="s">
        <v>15</v>
      </c>
      <c r="M1382" s="26">
        <v>45083</v>
      </c>
      <c r="N1382" s="27">
        <f t="shared" si="17"/>
        <v>45083</v>
      </c>
    </row>
    <row r="1383" spans="1:14" ht="22.6" customHeight="1">
      <c r="A1383" s="22" t="s">
        <v>1404</v>
      </c>
      <c r="B1383" s="23" t="s">
        <v>24</v>
      </c>
      <c r="C1383" s="22" t="str">
        <f>IF(OR($B1383="Unknown",$B1383="Error",$B1383=""),IFERROR(VLOOKUP($H1383, '02_UnitPriceRef'!$F$3:$G$10,2,FALSE),"N/A"),$B1383)</f>
        <v>Smoothie</v>
      </c>
      <c r="D1383" s="22" t="s">
        <v>24</v>
      </c>
      <c r="E1383" s="24">
        <v>1</v>
      </c>
      <c r="F1383" s="22">
        <f t="shared" si="15"/>
        <v>1</v>
      </c>
      <c r="G1383" s="24">
        <v>4</v>
      </c>
      <c r="H1383" s="22">
        <f>IF(OR($G1383="ERROR",$G1383="UNKNOWN",$G1383=""),IFERROR(VLOOKUP($D1383,'02_UnitPriceRef'!$E$3:$F$10,2,0),IF(OR($E1383="Error",$E1383="UNKNOWN",$E1383=""),0,I1383/E1383)),$G1383)</f>
        <v>4</v>
      </c>
      <c r="I1383" s="24">
        <v>4</v>
      </c>
      <c r="J1383" s="22">
        <f t="shared" si="16"/>
        <v>4</v>
      </c>
      <c r="K1383" s="22" t="s">
        <v>14</v>
      </c>
      <c r="L1383" s="22" t="s">
        <v>20</v>
      </c>
      <c r="M1383" s="26">
        <v>45139</v>
      </c>
      <c r="N1383" s="27">
        <f t="shared" si="17"/>
        <v>45139</v>
      </c>
    </row>
    <row r="1384" spans="1:14" ht="22.6" customHeight="1">
      <c r="A1384" s="22" t="s">
        <v>1405</v>
      </c>
      <c r="B1384" s="23" t="s">
        <v>35</v>
      </c>
      <c r="C1384" s="22" t="str">
        <f>IF(OR($B1384="Unknown",$B1384="Error",$B1384=""),IFERROR(VLOOKUP($H1384, '02_UnitPriceRef'!$F$3:$G$10,2,FALSE),"N/A"),$B1384)</f>
        <v>Tea</v>
      </c>
      <c r="D1384" s="22" t="s">
        <v>35</v>
      </c>
      <c r="E1384" s="24">
        <v>5</v>
      </c>
      <c r="F1384" s="22">
        <f t="shared" si="15"/>
        <v>5</v>
      </c>
      <c r="G1384" s="24">
        <v>1.5</v>
      </c>
      <c r="H1384" s="22">
        <f>IF(OR($G1384="ERROR",$G1384="UNKNOWN",$G1384=""),IFERROR(VLOOKUP($D1384,'02_UnitPriceRef'!$E$3:$F$10,2,0),IF(OR($E1384="Error",$E1384="UNKNOWN",$E1384=""),0,I1384/E1384)),$G1384)</f>
        <v>1.5</v>
      </c>
      <c r="I1384" s="24">
        <v>7.5</v>
      </c>
      <c r="J1384" s="22">
        <f t="shared" si="16"/>
        <v>7.5</v>
      </c>
      <c r="K1384" s="22" t="s">
        <v>20</v>
      </c>
      <c r="L1384" s="22" t="s">
        <v>20</v>
      </c>
      <c r="M1384" s="26">
        <v>45259</v>
      </c>
      <c r="N1384" s="27">
        <f t="shared" si="17"/>
        <v>45259</v>
      </c>
    </row>
    <row r="1385" spans="1:14" ht="22.6" customHeight="1">
      <c r="A1385" s="22" t="s">
        <v>1406</v>
      </c>
      <c r="B1385" s="23" t="s">
        <v>24</v>
      </c>
      <c r="C1385" s="22" t="str">
        <f>IF(OR($B1385="Unknown",$B1385="Error",$B1385=""),IFERROR(VLOOKUP($H1385, '02_UnitPriceRef'!$F$3:$G$10,2,FALSE),"N/A"),$B1385)</f>
        <v>Smoothie</v>
      </c>
      <c r="D1385" s="22" t="s">
        <v>24</v>
      </c>
      <c r="E1385" s="24">
        <v>2</v>
      </c>
      <c r="F1385" s="22">
        <f t="shared" si="15"/>
        <v>2</v>
      </c>
      <c r="G1385" s="24">
        <v>4</v>
      </c>
      <c r="H1385" s="22">
        <f>IF(OR($G1385="ERROR",$G1385="UNKNOWN",$G1385=""),IFERROR(VLOOKUP($D1385,'02_UnitPriceRef'!$E$3:$F$10,2,0),IF(OR($E1385="Error",$E1385="UNKNOWN",$E1385=""),0,I1385/E1385)),$G1385)</f>
        <v>4</v>
      </c>
      <c r="I1385" s="24">
        <v>8</v>
      </c>
      <c r="J1385" s="22">
        <f t="shared" si="16"/>
        <v>8</v>
      </c>
      <c r="K1385" s="22" t="s">
        <v>20</v>
      </c>
      <c r="L1385" s="22" t="s">
        <v>20</v>
      </c>
      <c r="M1385" s="26">
        <v>45124</v>
      </c>
      <c r="N1385" s="27">
        <f t="shared" si="17"/>
        <v>45124</v>
      </c>
    </row>
    <row r="1386" spans="1:14" ht="22.6" customHeight="1">
      <c r="A1386" s="22" t="s">
        <v>1407</v>
      </c>
      <c r="B1386" s="23"/>
      <c r="C1386" s="22" t="str">
        <f>IF(OR($B1386="Unknown",$B1386="Error",$B1386=""),IFERROR(VLOOKUP($H1386, '02_UnitPriceRef'!$F$3:$G$10,2,FALSE),"N/A"),$B1386)</f>
        <v>Salad</v>
      </c>
      <c r="D1386" s="22" t="s">
        <v>19</v>
      </c>
      <c r="E1386" s="24">
        <v>5</v>
      </c>
      <c r="F1386" s="22">
        <f t="shared" si="15"/>
        <v>5</v>
      </c>
      <c r="G1386" s="24">
        <v>5</v>
      </c>
      <c r="H1386" s="22">
        <f>IF(OR($G1386="ERROR",$G1386="UNKNOWN",$G1386=""),IFERROR(VLOOKUP($D1386,'02_UnitPriceRef'!$E$3:$F$10,2,0),IF(OR($E1386="Error",$E1386="UNKNOWN",$E1386=""),0,I1386/E1386)),$G1386)</f>
        <v>5</v>
      </c>
      <c r="I1386" s="24">
        <v>25</v>
      </c>
      <c r="J1386" s="22">
        <f t="shared" si="16"/>
        <v>25</v>
      </c>
      <c r="K1386" s="22" t="s">
        <v>22</v>
      </c>
      <c r="L1386" s="22" t="s">
        <v>11</v>
      </c>
      <c r="M1386" s="26">
        <v>45130</v>
      </c>
      <c r="N1386" s="27">
        <f t="shared" si="17"/>
        <v>45130</v>
      </c>
    </row>
    <row r="1387" spans="1:14" ht="22.6" customHeight="1">
      <c r="A1387" s="22" t="s">
        <v>1408</v>
      </c>
      <c r="B1387" s="23" t="s">
        <v>10031</v>
      </c>
      <c r="C1387" s="22" t="str">
        <f>IF(OR($B1387="Unknown",$B1387="Error",$B1387=""),IFERROR(VLOOKUP($H1387, '02_UnitPriceRef'!$F$3:$G$10,2,FALSE),"N/A"),$B1387)</f>
        <v>Tea</v>
      </c>
      <c r="D1387" s="22" t="s">
        <v>35</v>
      </c>
      <c r="E1387" s="24">
        <v>2</v>
      </c>
      <c r="F1387" s="22">
        <f t="shared" si="15"/>
        <v>2</v>
      </c>
      <c r="G1387" s="24">
        <v>1.5</v>
      </c>
      <c r="H1387" s="22">
        <f>IF(OR($G1387="ERROR",$G1387="UNKNOWN",$G1387=""),IFERROR(VLOOKUP($D1387,'02_UnitPriceRef'!$E$3:$F$10,2,0),IF(OR($E1387="Error",$E1387="UNKNOWN",$E1387=""),0,I1387/E1387)),$G1387)</f>
        <v>1.5</v>
      </c>
      <c r="I1387" s="24">
        <v>3</v>
      </c>
      <c r="J1387" s="22">
        <f t="shared" si="16"/>
        <v>3</v>
      </c>
      <c r="K1387" s="22" t="s">
        <v>20</v>
      </c>
      <c r="L1387" s="22" t="s">
        <v>20</v>
      </c>
      <c r="M1387" s="26">
        <v>45064</v>
      </c>
      <c r="N1387" s="27">
        <f t="shared" si="17"/>
        <v>45064</v>
      </c>
    </row>
    <row r="1388" spans="1:14" ht="22.6" customHeight="1">
      <c r="A1388" s="22" t="s">
        <v>1409</v>
      </c>
      <c r="B1388" s="23"/>
      <c r="C1388" s="22" t="str">
        <f>IF(OR($B1388="Unknown",$B1388="Error",$B1388=""),IFERROR(VLOOKUP($H1388, '02_UnitPriceRef'!$F$3:$G$10,2,FALSE),"N/A"),$B1388)</f>
        <v>Cake/Juice</v>
      </c>
      <c r="D1388" s="22" t="s">
        <v>10044</v>
      </c>
      <c r="E1388" s="24">
        <v>4</v>
      </c>
      <c r="F1388" s="22">
        <f t="shared" si="15"/>
        <v>4</v>
      </c>
      <c r="G1388" s="24">
        <v>3</v>
      </c>
      <c r="H1388" s="22">
        <f>IF(OR($G1388="ERROR",$G1388="UNKNOWN",$G1388=""),IFERROR(VLOOKUP($D1388,'02_UnitPriceRef'!$E$3:$F$10,2,0),IF(OR($E1388="Error",$E1388="UNKNOWN",$E1388=""),0,I1388/E1388)),$G1388)</f>
        <v>3</v>
      </c>
      <c r="I1388" s="24">
        <v>12</v>
      </c>
      <c r="J1388" s="22">
        <f t="shared" si="16"/>
        <v>12</v>
      </c>
      <c r="K1388" s="22" t="s">
        <v>14</v>
      </c>
      <c r="L1388" s="22" t="s">
        <v>11</v>
      </c>
      <c r="M1388" s="26">
        <v>45093</v>
      </c>
      <c r="N1388" s="27">
        <f t="shared" si="17"/>
        <v>45093</v>
      </c>
    </row>
    <row r="1389" spans="1:14" ht="22.6" customHeight="1">
      <c r="A1389" s="22" t="s">
        <v>1410</v>
      </c>
      <c r="B1389" s="23" t="s">
        <v>13</v>
      </c>
      <c r="C1389" s="22" t="str">
        <f>IF(OR($B1389="Unknown",$B1389="Error",$B1389=""),IFERROR(VLOOKUP($H1389, '02_UnitPriceRef'!$F$3:$G$10,2,FALSE),"N/A"),$B1389)</f>
        <v>Cake</v>
      </c>
      <c r="D1389" s="22" t="s">
        <v>13</v>
      </c>
      <c r="E1389" s="24">
        <v>2</v>
      </c>
      <c r="F1389" s="22">
        <f t="shared" si="15"/>
        <v>2</v>
      </c>
      <c r="G1389" s="24">
        <v>3</v>
      </c>
      <c r="H1389" s="22">
        <f>IF(OR($G1389="ERROR",$G1389="UNKNOWN",$G1389=""),IFERROR(VLOOKUP($D1389,'02_UnitPriceRef'!$E$3:$F$10,2,0),IF(OR($E1389="Error",$E1389="UNKNOWN",$E1389=""),0,I1389/E1389)),$G1389)</f>
        <v>3</v>
      </c>
      <c r="I1389" s="24">
        <v>6</v>
      </c>
      <c r="J1389" s="22">
        <f t="shared" si="16"/>
        <v>6</v>
      </c>
      <c r="K1389" s="22" t="s">
        <v>20</v>
      </c>
      <c r="L1389" s="22" t="s">
        <v>20</v>
      </c>
      <c r="M1389" s="26">
        <v>45172</v>
      </c>
      <c r="N1389" s="27">
        <f t="shared" si="17"/>
        <v>45172</v>
      </c>
    </row>
    <row r="1390" spans="1:14" ht="22.6" customHeight="1">
      <c r="A1390" s="22" t="s">
        <v>1411</v>
      </c>
      <c r="B1390" s="23" t="s">
        <v>27</v>
      </c>
      <c r="C1390" s="22" t="str">
        <f>IF(OR($B1390="Unknown",$B1390="Error",$B1390=""),IFERROR(VLOOKUP($H1390, '02_UnitPriceRef'!$F$3:$G$10,2,FALSE),"N/A"),$B1390)</f>
        <v>Sandwich</v>
      </c>
      <c r="D1390" s="22" t="s">
        <v>27</v>
      </c>
      <c r="E1390" s="24">
        <v>5</v>
      </c>
      <c r="F1390" s="22">
        <f t="shared" si="15"/>
        <v>5</v>
      </c>
      <c r="G1390" s="24">
        <v>4</v>
      </c>
      <c r="H1390" s="22">
        <f>IF(OR($G1390="ERROR",$G1390="UNKNOWN",$G1390=""),IFERROR(VLOOKUP($D1390,'02_UnitPriceRef'!$E$3:$F$10,2,0),IF(OR($E1390="Error",$E1390="UNKNOWN",$E1390=""),0,I1390/E1390)),$G1390)</f>
        <v>4</v>
      </c>
      <c r="I1390" s="24">
        <v>20</v>
      </c>
      <c r="J1390" s="22">
        <f t="shared" si="16"/>
        <v>20</v>
      </c>
      <c r="K1390" s="22" t="s">
        <v>20</v>
      </c>
      <c r="L1390" s="22" t="s">
        <v>11</v>
      </c>
      <c r="M1390" s="26">
        <v>45048</v>
      </c>
      <c r="N1390" s="27">
        <f t="shared" si="17"/>
        <v>45048</v>
      </c>
    </row>
    <row r="1391" spans="1:14" ht="22.6" customHeight="1">
      <c r="A1391" s="22" t="s">
        <v>1412</v>
      </c>
      <c r="B1391" s="23" t="s">
        <v>27</v>
      </c>
      <c r="C1391" s="22" t="str">
        <f>IF(OR($B1391="Unknown",$B1391="Error",$B1391=""),IFERROR(VLOOKUP($H1391, '02_UnitPriceRef'!$F$3:$G$10,2,FALSE),"N/A"),$B1391)</f>
        <v>Sandwich</v>
      </c>
      <c r="D1391" s="22" t="s">
        <v>27</v>
      </c>
      <c r="E1391" s="24">
        <v>1</v>
      </c>
      <c r="F1391" s="22">
        <f t="shared" si="15"/>
        <v>1</v>
      </c>
      <c r="G1391" s="23" t="s">
        <v>10030</v>
      </c>
      <c r="H1391" s="22">
        <f>IF(OR($G1391="ERROR",$G1391="UNKNOWN",$G1391=""),IFERROR(VLOOKUP($D1391,'02_UnitPriceRef'!$E$3:$F$10,2,0),IF(OR($E1391="Error",$E1391="UNKNOWN",$E1391=""),0,I1391/E1391)),$G1391)</f>
        <v>4</v>
      </c>
      <c r="I1391" s="24">
        <v>4</v>
      </c>
      <c r="J1391" s="22">
        <f t="shared" si="16"/>
        <v>4</v>
      </c>
      <c r="K1391" s="22" t="s">
        <v>14</v>
      </c>
      <c r="L1391" s="22" t="s">
        <v>15</v>
      </c>
      <c r="M1391" s="26">
        <v>45213</v>
      </c>
      <c r="N1391" s="27">
        <f t="shared" si="17"/>
        <v>45213</v>
      </c>
    </row>
    <row r="1392" spans="1:14" ht="22.6" customHeight="1">
      <c r="A1392" s="22" t="s">
        <v>1413</v>
      </c>
      <c r="B1392" s="23" t="s">
        <v>17</v>
      </c>
      <c r="C1392" s="22" t="str">
        <f>IF(OR($B1392="Unknown",$B1392="Error",$B1392=""),IFERROR(VLOOKUP($H1392, '02_UnitPriceRef'!$F$3:$G$10,2,FALSE),"N/A"),$B1392)</f>
        <v>Cookie</v>
      </c>
      <c r="D1392" s="22" t="s">
        <v>17</v>
      </c>
      <c r="E1392" s="24">
        <v>1</v>
      </c>
      <c r="F1392" s="22">
        <f t="shared" si="15"/>
        <v>1</v>
      </c>
      <c r="G1392" s="24">
        <v>1</v>
      </c>
      <c r="H1392" s="22">
        <f>IF(OR($G1392="ERROR",$G1392="UNKNOWN",$G1392=""),IFERROR(VLOOKUP($D1392,'02_UnitPriceRef'!$E$3:$F$10,2,0),IF(OR($E1392="Error",$E1392="UNKNOWN",$E1392=""),0,I1392/E1392)),$G1392)</f>
        <v>1</v>
      </c>
      <c r="I1392" s="24">
        <v>1</v>
      </c>
      <c r="J1392" s="22">
        <f t="shared" si="16"/>
        <v>1</v>
      </c>
      <c r="K1392" s="22" t="s">
        <v>20</v>
      </c>
      <c r="L1392" s="22" t="s">
        <v>15</v>
      </c>
      <c r="M1392" s="26">
        <v>45233</v>
      </c>
      <c r="N1392" s="27">
        <f t="shared" si="17"/>
        <v>45233</v>
      </c>
    </row>
    <row r="1393" spans="1:14" ht="22.6" customHeight="1">
      <c r="A1393" s="22" t="s">
        <v>1414</v>
      </c>
      <c r="B1393" s="23" t="s">
        <v>17</v>
      </c>
      <c r="C1393" s="22" t="str">
        <f>IF(OR($B1393="Unknown",$B1393="Error",$B1393=""),IFERROR(VLOOKUP($H1393, '02_UnitPriceRef'!$F$3:$G$10,2,FALSE),"N/A"),$B1393)</f>
        <v>Cookie</v>
      </c>
      <c r="D1393" s="22" t="s">
        <v>17</v>
      </c>
      <c r="E1393" s="24">
        <v>1</v>
      </c>
      <c r="F1393" s="22">
        <f t="shared" si="15"/>
        <v>1</v>
      </c>
      <c r="G1393" s="24">
        <v>1</v>
      </c>
      <c r="H1393" s="22">
        <f>IF(OR($G1393="ERROR",$G1393="UNKNOWN",$G1393=""),IFERROR(VLOOKUP($D1393,'02_UnitPriceRef'!$E$3:$F$10,2,0),IF(OR($E1393="Error",$E1393="UNKNOWN",$E1393=""),0,I1393/E1393)),$G1393)</f>
        <v>1</v>
      </c>
      <c r="I1393" s="24">
        <v>1</v>
      </c>
      <c r="J1393" s="22">
        <f t="shared" si="16"/>
        <v>1</v>
      </c>
      <c r="K1393" s="22" t="s">
        <v>10</v>
      </c>
      <c r="L1393" s="22" t="s">
        <v>20</v>
      </c>
      <c r="M1393" s="28" t="s">
        <v>10030</v>
      </c>
      <c r="N1393" s="27">
        <f t="shared" si="17"/>
        <v>1</v>
      </c>
    </row>
    <row r="1394" spans="1:14" ht="22.6" customHeight="1">
      <c r="A1394" s="22" t="s">
        <v>1415</v>
      </c>
      <c r="B1394" s="23" t="s">
        <v>39</v>
      </c>
      <c r="C1394" s="22" t="str">
        <f>IF(OR($B1394="Unknown",$B1394="Error",$B1394=""),IFERROR(VLOOKUP($H1394, '02_UnitPriceRef'!$F$3:$G$10,2,FALSE),"N/A"),$B1394)</f>
        <v>Juice</v>
      </c>
      <c r="D1394" s="22" t="s">
        <v>39</v>
      </c>
      <c r="E1394" s="24">
        <v>2</v>
      </c>
      <c r="F1394" s="22">
        <f t="shared" si="15"/>
        <v>2</v>
      </c>
      <c r="G1394" s="24">
        <v>3</v>
      </c>
      <c r="H1394" s="22">
        <f>IF(OR($G1394="ERROR",$G1394="UNKNOWN",$G1394=""),IFERROR(VLOOKUP($D1394,'02_UnitPriceRef'!$E$3:$F$10,2,0),IF(OR($E1394="Error",$E1394="UNKNOWN",$E1394=""),0,I1394/E1394)),$G1394)</f>
        <v>3</v>
      </c>
      <c r="I1394" s="24">
        <v>6</v>
      </c>
      <c r="J1394" s="22">
        <f t="shared" si="16"/>
        <v>6</v>
      </c>
      <c r="K1394" s="22" t="s">
        <v>14</v>
      </c>
      <c r="L1394" s="22" t="s">
        <v>11</v>
      </c>
      <c r="M1394" s="26">
        <v>44964</v>
      </c>
      <c r="N1394" s="27">
        <f t="shared" si="17"/>
        <v>44964</v>
      </c>
    </row>
    <row r="1395" spans="1:14" ht="22.6" customHeight="1">
      <c r="A1395" s="22" t="s">
        <v>1416</v>
      </c>
      <c r="B1395" s="23" t="s">
        <v>27</v>
      </c>
      <c r="C1395" s="22" t="str">
        <f>IF(OR($B1395="Unknown",$B1395="Error",$B1395=""),IFERROR(VLOOKUP($H1395, '02_UnitPriceRef'!$F$3:$G$10,2,FALSE),"N/A"),$B1395)</f>
        <v>Sandwich</v>
      </c>
      <c r="D1395" s="22" t="s">
        <v>27</v>
      </c>
      <c r="E1395" s="24">
        <v>5</v>
      </c>
      <c r="F1395" s="22">
        <f t="shared" si="15"/>
        <v>5</v>
      </c>
      <c r="G1395" s="23" t="s">
        <v>10030</v>
      </c>
      <c r="H1395" s="22">
        <f>IF(OR($G1395="ERROR",$G1395="UNKNOWN",$G1395=""),IFERROR(VLOOKUP($D1395,'02_UnitPriceRef'!$E$3:$F$10,2,0),IF(OR($E1395="Error",$E1395="UNKNOWN",$E1395=""),0,I1395/E1395)),$G1395)</f>
        <v>4</v>
      </c>
      <c r="I1395" s="24">
        <v>20</v>
      </c>
      <c r="J1395" s="22">
        <f t="shared" si="16"/>
        <v>20</v>
      </c>
      <c r="K1395" s="22" t="s">
        <v>10</v>
      </c>
      <c r="L1395" s="22" t="s">
        <v>11</v>
      </c>
      <c r="M1395" s="26">
        <v>44994</v>
      </c>
      <c r="N1395" s="27">
        <f t="shared" si="17"/>
        <v>44994</v>
      </c>
    </row>
    <row r="1396" spans="1:14" ht="22.6" customHeight="1">
      <c r="A1396" s="22" t="s">
        <v>1417</v>
      </c>
      <c r="B1396" s="23" t="s">
        <v>27</v>
      </c>
      <c r="C1396" s="22" t="str">
        <f>IF(OR($B1396="Unknown",$B1396="Error",$B1396=""),IFERROR(VLOOKUP($H1396, '02_UnitPriceRef'!$F$3:$G$10,2,FALSE),"N/A"),$B1396)</f>
        <v>Sandwich</v>
      </c>
      <c r="D1396" s="22" t="s">
        <v>27</v>
      </c>
      <c r="E1396" s="24">
        <v>4</v>
      </c>
      <c r="F1396" s="22">
        <f t="shared" si="15"/>
        <v>4</v>
      </c>
      <c r="G1396" s="24">
        <v>4</v>
      </c>
      <c r="H1396" s="22">
        <f>IF(OR($G1396="ERROR",$G1396="UNKNOWN",$G1396=""),IFERROR(VLOOKUP($D1396,'02_UnitPriceRef'!$E$3:$F$10,2,0),IF(OR($E1396="Error",$E1396="UNKNOWN",$E1396=""),0,I1396/E1396)),$G1396)</f>
        <v>4</v>
      </c>
      <c r="I1396" s="24">
        <v>16</v>
      </c>
      <c r="J1396" s="22">
        <f t="shared" si="16"/>
        <v>16</v>
      </c>
      <c r="K1396" s="22" t="s">
        <v>22</v>
      </c>
      <c r="L1396" s="22" t="s">
        <v>20</v>
      </c>
      <c r="M1396" s="26">
        <v>44941</v>
      </c>
      <c r="N1396" s="27">
        <f t="shared" si="17"/>
        <v>44941</v>
      </c>
    </row>
    <row r="1397" spans="1:14" ht="22.6" customHeight="1">
      <c r="A1397" s="22" t="s">
        <v>1418</v>
      </c>
      <c r="B1397" s="23" t="s">
        <v>39</v>
      </c>
      <c r="C1397" s="22" t="str">
        <f>IF(OR($B1397="Unknown",$B1397="Error",$B1397=""),IFERROR(VLOOKUP($H1397, '02_UnitPriceRef'!$F$3:$G$10,2,FALSE),"N/A"),$B1397)</f>
        <v>Juice</v>
      </c>
      <c r="D1397" s="22" t="s">
        <v>39</v>
      </c>
      <c r="E1397" s="24">
        <v>1</v>
      </c>
      <c r="F1397" s="22">
        <f t="shared" si="15"/>
        <v>1</v>
      </c>
      <c r="G1397" s="24">
        <v>3</v>
      </c>
      <c r="H1397" s="22">
        <f>IF(OR($G1397="ERROR",$G1397="UNKNOWN",$G1397=""),IFERROR(VLOOKUP($D1397,'02_UnitPriceRef'!$E$3:$F$10,2,0),IF(OR($E1397="Error",$E1397="UNKNOWN",$E1397=""),0,I1397/E1397)),$G1397)</f>
        <v>3</v>
      </c>
      <c r="I1397" s="24">
        <v>3</v>
      </c>
      <c r="J1397" s="22">
        <f t="shared" si="16"/>
        <v>3</v>
      </c>
      <c r="K1397" s="22" t="s">
        <v>14</v>
      </c>
      <c r="L1397" s="22" t="s">
        <v>15</v>
      </c>
      <c r="M1397" s="26">
        <v>45126</v>
      </c>
      <c r="N1397" s="27">
        <f t="shared" si="17"/>
        <v>45126</v>
      </c>
    </row>
    <row r="1398" spans="1:14" ht="22.6" customHeight="1">
      <c r="A1398" s="22" t="s">
        <v>1419</v>
      </c>
      <c r="B1398" s="23" t="s">
        <v>13</v>
      </c>
      <c r="C1398" s="22" t="str">
        <f>IF(OR($B1398="Unknown",$B1398="Error",$B1398=""),IFERROR(VLOOKUP($H1398, '02_UnitPriceRef'!$F$3:$G$10,2,FALSE),"N/A"),$B1398)</f>
        <v>Cake</v>
      </c>
      <c r="D1398" s="22" t="s">
        <v>13</v>
      </c>
      <c r="E1398" s="24">
        <v>4</v>
      </c>
      <c r="F1398" s="22">
        <f t="shared" si="15"/>
        <v>4</v>
      </c>
      <c r="G1398" s="23" t="s">
        <v>10030</v>
      </c>
      <c r="H1398" s="22">
        <f>IF(OR($G1398="ERROR",$G1398="UNKNOWN",$G1398=""),IFERROR(VLOOKUP($D1398,'02_UnitPriceRef'!$E$3:$F$10,2,0),IF(OR($E1398="Error",$E1398="UNKNOWN",$E1398=""),0,I1398/E1398)),$G1398)</f>
        <v>3</v>
      </c>
      <c r="I1398" s="24">
        <v>12</v>
      </c>
      <c r="J1398" s="22">
        <f t="shared" si="16"/>
        <v>12</v>
      </c>
      <c r="K1398" s="22" t="s">
        <v>14</v>
      </c>
      <c r="L1398" s="22" t="s">
        <v>15</v>
      </c>
      <c r="M1398" s="26">
        <v>45116</v>
      </c>
      <c r="N1398" s="27">
        <f t="shared" si="17"/>
        <v>45116</v>
      </c>
    </row>
    <row r="1399" spans="1:14" ht="22.6" customHeight="1">
      <c r="A1399" s="22" t="s">
        <v>1420</v>
      </c>
      <c r="B1399" s="23" t="s">
        <v>24</v>
      </c>
      <c r="C1399" s="22" t="str">
        <f>IF(OR($B1399="Unknown",$B1399="Error",$B1399=""),IFERROR(VLOOKUP($H1399, '02_UnitPriceRef'!$F$3:$G$10,2,FALSE),"N/A"),$B1399)</f>
        <v>Smoothie</v>
      </c>
      <c r="D1399" s="22" t="s">
        <v>24</v>
      </c>
      <c r="E1399" s="24">
        <v>2</v>
      </c>
      <c r="F1399" s="22">
        <f t="shared" si="15"/>
        <v>2</v>
      </c>
      <c r="G1399" s="23" t="s">
        <v>10031</v>
      </c>
      <c r="H1399" s="22">
        <f>IF(OR($G1399="ERROR",$G1399="UNKNOWN",$G1399=""),IFERROR(VLOOKUP($D1399,'02_UnitPriceRef'!$E$3:$F$10,2,0),IF(OR($E1399="Error",$E1399="UNKNOWN",$E1399=""),0,I1399/E1399)),$G1399)</f>
        <v>4</v>
      </c>
      <c r="I1399" s="24">
        <v>8</v>
      </c>
      <c r="J1399" s="22">
        <f t="shared" si="16"/>
        <v>8</v>
      </c>
      <c r="K1399" s="22" t="s">
        <v>10</v>
      </c>
      <c r="L1399" s="22" t="s">
        <v>20</v>
      </c>
      <c r="M1399" s="26">
        <v>44948</v>
      </c>
      <c r="N1399" s="27">
        <f t="shared" si="17"/>
        <v>44948</v>
      </c>
    </row>
    <row r="1400" spans="1:14" ht="22.6" customHeight="1">
      <c r="A1400" s="22" t="s">
        <v>1421</v>
      </c>
      <c r="B1400" s="23" t="s">
        <v>35</v>
      </c>
      <c r="C1400" s="22" t="str">
        <f>IF(OR($B1400="Unknown",$B1400="Error",$B1400=""),IFERROR(VLOOKUP($H1400, '02_UnitPriceRef'!$F$3:$G$10,2,FALSE),"N/A"),$B1400)</f>
        <v>Tea</v>
      </c>
      <c r="D1400" s="22" t="s">
        <v>35</v>
      </c>
      <c r="E1400" s="24">
        <v>5</v>
      </c>
      <c r="F1400" s="22">
        <f t="shared" si="15"/>
        <v>5</v>
      </c>
      <c r="G1400" s="24">
        <v>1.5</v>
      </c>
      <c r="H1400" s="22">
        <f>IF(OR($G1400="ERROR",$G1400="UNKNOWN",$G1400=""),IFERROR(VLOOKUP($D1400,'02_UnitPriceRef'!$E$3:$F$10,2,0),IF(OR($E1400="Error",$E1400="UNKNOWN",$E1400=""),0,I1400/E1400)),$G1400)</f>
        <v>1.5</v>
      </c>
      <c r="I1400" s="24">
        <v>7.5</v>
      </c>
      <c r="J1400" s="22">
        <f t="shared" si="16"/>
        <v>7.5</v>
      </c>
      <c r="K1400" s="22" t="s">
        <v>22</v>
      </c>
      <c r="L1400" s="22" t="s">
        <v>20</v>
      </c>
      <c r="M1400" s="26">
        <v>44946</v>
      </c>
      <c r="N1400" s="27">
        <f t="shared" si="17"/>
        <v>44946</v>
      </c>
    </row>
    <row r="1401" spans="1:14" ht="22.6" customHeight="1">
      <c r="A1401" s="22" t="s">
        <v>1422</v>
      </c>
      <c r="B1401" s="23" t="s">
        <v>35</v>
      </c>
      <c r="C1401" s="22" t="str">
        <f>IF(OR($B1401="Unknown",$B1401="Error",$B1401=""),IFERROR(VLOOKUP($H1401, '02_UnitPriceRef'!$F$3:$G$10,2,FALSE),"N/A"),$B1401)</f>
        <v>Tea</v>
      </c>
      <c r="D1401" s="22" t="s">
        <v>35</v>
      </c>
      <c r="E1401" s="24">
        <v>2</v>
      </c>
      <c r="F1401" s="22">
        <f t="shared" si="15"/>
        <v>2</v>
      </c>
      <c r="G1401" s="24">
        <v>1.5</v>
      </c>
      <c r="H1401" s="22">
        <f>IF(OR($G1401="ERROR",$G1401="UNKNOWN",$G1401=""),IFERROR(VLOOKUP($D1401,'02_UnitPriceRef'!$E$3:$F$10,2,0),IF(OR($E1401="Error",$E1401="UNKNOWN",$E1401=""),0,I1401/E1401)),$G1401)</f>
        <v>1.5</v>
      </c>
      <c r="I1401" s="24">
        <v>3</v>
      </c>
      <c r="J1401" s="22">
        <f t="shared" si="16"/>
        <v>3</v>
      </c>
      <c r="K1401" s="22" t="s">
        <v>10</v>
      </c>
      <c r="L1401" s="22" t="s">
        <v>11</v>
      </c>
      <c r="M1401" s="26">
        <v>45125</v>
      </c>
      <c r="N1401" s="27">
        <f t="shared" si="17"/>
        <v>45125</v>
      </c>
    </row>
    <row r="1402" spans="1:14" ht="22.6" customHeight="1">
      <c r="A1402" s="22" t="s">
        <v>1423</v>
      </c>
      <c r="B1402" s="23" t="s">
        <v>27</v>
      </c>
      <c r="C1402" s="22" t="str">
        <f>IF(OR($B1402="Unknown",$B1402="Error",$B1402=""),IFERROR(VLOOKUP($H1402, '02_UnitPriceRef'!$F$3:$G$10,2,FALSE),"N/A"),$B1402)</f>
        <v>Sandwich</v>
      </c>
      <c r="D1402" s="22" t="s">
        <v>27</v>
      </c>
      <c r="E1402" s="24">
        <v>5</v>
      </c>
      <c r="F1402" s="22">
        <f t="shared" si="15"/>
        <v>5</v>
      </c>
      <c r="G1402" s="24">
        <v>4</v>
      </c>
      <c r="H1402" s="22">
        <f>IF(OR($G1402="ERROR",$G1402="UNKNOWN",$G1402=""),IFERROR(VLOOKUP($D1402,'02_UnitPriceRef'!$E$3:$F$10,2,0),IF(OR($E1402="Error",$E1402="UNKNOWN",$E1402=""),0,I1402/E1402)),$G1402)</f>
        <v>4</v>
      </c>
      <c r="I1402" s="24">
        <v>20</v>
      </c>
      <c r="J1402" s="22">
        <f t="shared" si="16"/>
        <v>20</v>
      </c>
      <c r="K1402" s="22" t="s">
        <v>10</v>
      </c>
      <c r="L1402" s="22" t="s">
        <v>20</v>
      </c>
      <c r="M1402" s="26">
        <v>45017</v>
      </c>
      <c r="N1402" s="27">
        <f t="shared" si="17"/>
        <v>45017</v>
      </c>
    </row>
    <row r="1403" spans="1:14" ht="22.6" customHeight="1">
      <c r="A1403" s="22" t="s">
        <v>1424</v>
      </c>
      <c r="B1403" s="23"/>
      <c r="C1403" s="22" t="str">
        <f>IF(OR($B1403="Unknown",$B1403="Error",$B1403=""),IFERROR(VLOOKUP($H1403, '02_UnitPriceRef'!$F$3:$G$10,2,FALSE),"N/A"),$B1403)</f>
        <v>Salad</v>
      </c>
      <c r="D1403" s="22" t="s">
        <v>19</v>
      </c>
      <c r="E1403" s="24">
        <v>1</v>
      </c>
      <c r="F1403" s="22">
        <f t="shared" si="15"/>
        <v>1</v>
      </c>
      <c r="G1403" s="24">
        <v>5</v>
      </c>
      <c r="H1403" s="22">
        <f>IF(OR($G1403="ERROR",$G1403="UNKNOWN",$G1403=""),IFERROR(VLOOKUP($D1403,'02_UnitPriceRef'!$E$3:$F$10,2,0),IF(OR($E1403="Error",$E1403="UNKNOWN",$E1403=""),0,I1403/E1403)),$G1403)</f>
        <v>5</v>
      </c>
      <c r="I1403" s="24">
        <v>5</v>
      </c>
      <c r="J1403" s="22">
        <f t="shared" si="16"/>
        <v>5</v>
      </c>
      <c r="K1403" s="22" t="s">
        <v>20</v>
      </c>
      <c r="L1403" s="22" t="s">
        <v>20</v>
      </c>
      <c r="M1403" s="26">
        <v>45108</v>
      </c>
      <c r="N1403" s="27">
        <f t="shared" si="17"/>
        <v>45108</v>
      </c>
    </row>
    <row r="1404" spans="1:14" ht="22.6" customHeight="1">
      <c r="A1404" s="22" t="s">
        <v>1425</v>
      </c>
      <c r="B1404" s="23" t="s">
        <v>35</v>
      </c>
      <c r="C1404" s="22" t="str">
        <f>IF(OR($B1404="Unknown",$B1404="Error",$B1404=""),IFERROR(VLOOKUP($H1404, '02_UnitPriceRef'!$F$3:$G$10,2,FALSE),"N/A"),$B1404)</f>
        <v>Tea</v>
      </c>
      <c r="D1404" s="22" t="s">
        <v>35</v>
      </c>
      <c r="E1404" s="24">
        <v>4</v>
      </c>
      <c r="F1404" s="22">
        <f t="shared" si="15"/>
        <v>4</v>
      </c>
      <c r="G1404" s="24">
        <v>1.5</v>
      </c>
      <c r="H1404" s="22">
        <f>IF(OR($G1404="ERROR",$G1404="UNKNOWN",$G1404=""),IFERROR(VLOOKUP($D1404,'02_UnitPriceRef'!$E$3:$F$10,2,0),IF(OR($E1404="Error",$E1404="UNKNOWN",$E1404=""),0,I1404/E1404)),$G1404)</f>
        <v>1.5</v>
      </c>
      <c r="I1404" s="24">
        <v>6</v>
      </c>
      <c r="J1404" s="22">
        <f t="shared" si="16"/>
        <v>6</v>
      </c>
      <c r="K1404" s="22" t="s">
        <v>22</v>
      </c>
      <c r="L1404" s="22" t="s">
        <v>11</v>
      </c>
      <c r="M1404" s="26">
        <v>44953</v>
      </c>
      <c r="N1404" s="27">
        <f t="shared" si="17"/>
        <v>44953</v>
      </c>
    </row>
    <row r="1405" spans="1:14" ht="22.6" customHeight="1">
      <c r="A1405" s="22" t="s">
        <v>1426</v>
      </c>
      <c r="B1405" s="23" t="s">
        <v>17</v>
      </c>
      <c r="C1405" s="22" t="str">
        <f>IF(OR($B1405="Unknown",$B1405="Error",$B1405=""),IFERROR(VLOOKUP($H1405, '02_UnitPriceRef'!$F$3:$G$10,2,FALSE),"N/A"),$B1405)</f>
        <v>Cookie</v>
      </c>
      <c r="D1405" s="22" t="s">
        <v>17</v>
      </c>
      <c r="E1405" s="24">
        <v>3</v>
      </c>
      <c r="F1405" s="22">
        <f t="shared" si="15"/>
        <v>3</v>
      </c>
      <c r="G1405" s="24">
        <v>1</v>
      </c>
      <c r="H1405" s="22">
        <f>IF(OR($G1405="ERROR",$G1405="UNKNOWN",$G1405=""),IFERROR(VLOOKUP($D1405,'02_UnitPriceRef'!$E$3:$F$10,2,0),IF(OR($E1405="Error",$E1405="UNKNOWN",$E1405=""),0,I1405/E1405)),$G1405)</f>
        <v>1</v>
      </c>
      <c r="I1405" s="24">
        <v>3</v>
      </c>
      <c r="J1405" s="22">
        <f t="shared" si="16"/>
        <v>3</v>
      </c>
      <c r="K1405" s="22" t="s">
        <v>14</v>
      </c>
      <c r="L1405" s="22" t="s">
        <v>20</v>
      </c>
      <c r="M1405" s="26">
        <v>44945</v>
      </c>
      <c r="N1405" s="27">
        <f t="shared" si="17"/>
        <v>44945</v>
      </c>
    </row>
    <row r="1406" spans="1:14" ht="22.6" customHeight="1">
      <c r="A1406" s="22" t="s">
        <v>1427</v>
      </c>
      <c r="B1406" s="23" t="s">
        <v>39</v>
      </c>
      <c r="C1406" s="22" t="str">
        <f>IF(OR($B1406="Unknown",$B1406="Error",$B1406=""),IFERROR(VLOOKUP($H1406, '02_UnitPriceRef'!$F$3:$G$10,2,FALSE),"N/A"),$B1406)</f>
        <v>Juice</v>
      </c>
      <c r="D1406" s="22" t="s">
        <v>39</v>
      </c>
      <c r="E1406" s="24">
        <v>1</v>
      </c>
      <c r="F1406" s="22">
        <f t="shared" si="15"/>
        <v>1</v>
      </c>
      <c r="G1406" s="24">
        <v>3</v>
      </c>
      <c r="H1406" s="22">
        <f>IF(OR($G1406="ERROR",$G1406="UNKNOWN",$G1406=""),IFERROR(VLOOKUP($D1406,'02_UnitPriceRef'!$E$3:$F$10,2,0),IF(OR($E1406="Error",$E1406="UNKNOWN",$E1406=""),0,I1406/E1406)),$G1406)</f>
        <v>3</v>
      </c>
      <c r="I1406" s="24">
        <v>3</v>
      </c>
      <c r="J1406" s="22">
        <f t="shared" si="16"/>
        <v>3</v>
      </c>
      <c r="K1406" s="22" t="s">
        <v>20</v>
      </c>
      <c r="L1406" s="22" t="s">
        <v>11</v>
      </c>
      <c r="M1406" s="26">
        <v>45194</v>
      </c>
      <c r="N1406" s="27">
        <f t="shared" si="17"/>
        <v>45194</v>
      </c>
    </row>
    <row r="1407" spans="1:14" ht="22.6" customHeight="1">
      <c r="A1407" s="22" t="s">
        <v>1428</v>
      </c>
      <c r="B1407" s="23" t="s">
        <v>19</v>
      </c>
      <c r="C1407" s="22" t="str">
        <f>IF(OR($B1407="Unknown",$B1407="Error",$B1407=""),IFERROR(VLOOKUP($H1407, '02_UnitPriceRef'!$F$3:$G$10,2,FALSE),"N/A"),$B1407)</f>
        <v>Salad</v>
      </c>
      <c r="D1407" s="22" t="s">
        <v>19</v>
      </c>
      <c r="E1407" s="24">
        <v>1</v>
      </c>
      <c r="F1407" s="22">
        <f t="shared" si="15"/>
        <v>1</v>
      </c>
      <c r="G1407" s="24">
        <v>5</v>
      </c>
      <c r="H1407" s="22">
        <f>IF(OR($G1407="ERROR",$G1407="UNKNOWN",$G1407=""),IFERROR(VLOOKUP($D1407,'02_UnitPriceRef'!$E$3:$F$10,2,0),IF(OR($E1407="Error",$E1407="UNKNOWN",$E1407=""),0,I1407/E1407)),$G1407)</f>
        <v>5</v>
      </c>
      <c r="I1407" s="24">
        <v>5</v>
      </c>
      <c r="J1407" s="22">
        <f t="shared" si="16"/>
        <v>5</v>
      </c>
      <c r="K1407" s="22" t="s">
        <v>22</v>
      </c>
      <c r="L1407" s="22" t="s">
        <v>20</v>
      </c>
      <c r="M1407" s="26">
        <v>45222</v>
      </c>
      <c r="N1407" s="27">
        <f t="shared" si="17"/>
        <v>45222</v>
      </c>
    </row>
    <row r="1408" spans="1:14" ht="22.6" customHeight="1">
      <c r="A1408" s="22" t="s">
        <v>1429</v>
      </c>
      <c r="B1408" s="23" t="s">
        <v>13</v>
      </c>
      <c r="C1408" s="22" t="str">
        <f>IF(OR($B1408="Unknown",$B1408="Error",$B1408=""),IFERROR(VLOOKUP($H1408, '02_UnitPriceRef'!$F$3:$G$10,2,FALSE),"N/A"),$B1408)</f>
        <v>Cake</v>
      </c>
      <c r="D1408" s="22" t="s">
        <v>13</v>
      </c>
      <c r="E1408" s="24">
        <v>1</v>
      </c>
      <c r="F1408" s="22">
        <f t="shared" si="15"/>
        <v>1</v>
      </c>
      <c r="G1408" s="24">
        <v>3</v>
      </c>
      <c r="H1408" s="22">
        <f>IF(OR($G1408="ERROR",$G1408="UNKNOWN",$G1408=""),IFERROR(VLOOKUP($D1408,'02_UnitPriceRef'!$E$3:$F$10,2,0),IF(OR($E1408="Error",$E1408="UNKNOWN",$E1408=""),0,I1408/E1408)),$G1408)</f>
        <v>3</v>
      </c>
      <c r="I1408" s="24">
        <v>3</v>
      </c>
      <c r="J1408" s="22">
        <f t="shared" si="16"/>
        <v>3</v>
      </c>
      <c r="K1408" s="22" t="s">
        <v>10</v>
      </c>
      <c r="L1408" s="22" t="s">
        <v>11</v>
      </c>
      <c r="M1408" s="26">
        <v>44989</v>
      </c>
      <c r="N1408" s="27">
        <f t="shared" si="17"/>
        <v>44989</v>
      </c>
    </row>
    <row r="1409" spans="1:14" ht="22.6" customHeight="1">
      <c r="A1409" s="22" t="s">
        <v>1430</v>
      </c>
      <c r="B1409" s="23" t="s">
        <v>27</v>
      </c>
      <c r="C1409" s="22" t="str">
        <f>IF(OR($B1409="Unknown",$B1409="Error",$B1409=""),IFERROR(VLOOKUP($H1409, '02_UnitPriceRef'!$F$3:$G$10,2,FALSE),"N/A"),$B1409)</f>
        <v>Sandwich</v>
      </c>
      <c r="D1409" s="22" t="s">
        <v>27</v>
      </c>
      <c r="E1409" s="24">
        <v>2</v>
      </c>
      <c r="F1409" s="22">
        <f t="shared" si="15"/>
        <v>2</v>
      </c>
      <c r="G1409" s="24">
        <v>4</v>
      </c>
      <c r="H1409" s="22">
        <f>IF(OR($G1409="ERROR",$G1409="UNKNOWN",$G1409=""),IFERROR(VLOOKUP($D1409,'02_UnitPriceRef'!$E$3:$F$10,2,0),IF(OR($E1409="Error",$E1409="UNKNOWN",$E1409=""),0,I1409/E1409)),$G1409)</f>
        <v>4</v>
      </c>
      <c r="I1409" s="24">
        <v>8</v>
      </c>
      <c r="J1409" s="22">
        <f t="shared" si="16"/>
        <v>8</v>
      </c>
      <c r="K1409" s="22" t="s">
        <v>20</v>
      </c>
      <c r="L1409" s="22" t="s">
        <v>11</v>
      </c>
      <c r="M1409" s="26">
        <v>45006</v>
      </c>
      <c r="N1409" s="27">
        <f t="shared" si="17"/>
        <v>45006</v>
      </c>
    </row>
    <row r="1410" spans="1:14" ht="22.6" customHeight="1">
      <c r="A1410" s="22" t="s">
        <v>1431</v>
      </c>
      <c r="B1410" s="23" t="s">
        <v>10030</v>
      </c>
      <c r="C1410" s="22" t="str">
        <f>IF(OR($B1410="Unknown",$B1410="Error",$B1410=""),IFERROR(VLOOKUP($H1410, '02_UnitPriceRef'!$F$3:$G$10,2,FALSE),"N/A"),$B1410)</f>
        <v>Tea</v>
      </c>
      <c r="D1410" s="22" t="s">
        <v>35</v>
      </c>
      <c r="E1410" s="24">
        <v>5</v>
      </c>
      <c r="F1410" s="22">
        <f t="shared" si="15"/>
        <v>5</v>
      </c>
      <c r="G1410" s="24">
        <v>1.5</v>
      </c>
      <c r="H1410" s="22">
        <f>IF(OR($G1410="ERROR",$G1410="UNKNOWN",$G1410=""),IFERROR(VLOOKUP($D1410,'02_UnitPriceRef'!$E$3:$F$10,2,0),IF(OR($E1410="Error",$E1410="UNKNOWN",$E1410=""),0,I1410/E1410)),$G1410)</f>
        <v>1.5</v>
      </c>
      <c r="I1410" s="24">
        <v>7.5</v>
      </c>
      <c r="J1410" s="22">
        <f t="shared" si="16"/>
        <v>7.5</v>
      </c>
      <c r="K1410" s="22" t="s">
        <v>10</v>
      </c>
      <c r="L1410" s="22" t="s">
        <v>11</v>
      </c>
      <c r="M1410" s="26">
        <v>45095</v>
      </c>
      <c r="N1410" s="27">
        <f t="shared" si="17"/>
        <v>45095</v>
      </c>
    </row>
    <row r="1411" spans="1:14" ht="22.6" customHeight="1">
      <c r="A1411" s="22" t="s">
        <v>1432</v>
      </c>
      <c r="B1411" s="23" t="s">
        <v>17</v>
      </c>
      <c r="C1411" s="22" t="str">
        <f>IF(OR($B1411="Unknown",$B1411="Error",$B1411=""),IFERROR(VLOOKUP($H1411, '02_UnitPriceRef'!$F$3:$G$10,2,FALSE),"N/A"),$B1411)</f>
        <v>Cookie</v>
      </c>
      <c r="D1411" s="22" t="s">
        <v>17</v>
      </c>
      <c r="E1411" s="24">
        <v>4</v>
      </c>
      <c r="F1411" s="22">
        <f t="shared" si="15"/>
        <v>4</v>
      </c>
      <c r="G1411" s="24">
        <v>1</v>
      </c>
      <c r="H1411" s="22">
        <f>IF(OR($G1411="ERROR",$G1411="UNKNOWN",$G1411=""),IFERROR(VLOOKUP($D1411,'02_UnitPriceRef'!$E$3:$F$10,2,0),IF(OR($E1411="Error",$E1411="UNKNOWN",$E1411=""),0,I1411/E1411)),$G1411)</f>
        <v>1</v>
      </c>
      <c r="I1411" s="24">
        <v>4</v>
      </c>
      <c r="J1411" s="22">
        <f t="shared" si="16"/>
        <v>4</v>
      </c>
      <c r="K1411" s="22" t="s">
        <v>10</v>
      </c>
      <c r="L1411" s="22" t="s">
        <v>11</v>
      </c>
      <c r="M1411" s="26">
        <v>44958</v>
      </c>
      <c r="N1411" s="27">
        <f t="shared" si="17"/>
        <v>44958</v>
      </c>
    </row>
    <row r="1412" spans="1:14" ht="22.6" customHeight="1">
      <c r="A1412" s="22" t="s">
        <v>1433</v>
      </c>
      <c r="B1412" s="23" t="s">
        <v>9</v>
      </c>
      <c r="C1412" s="22" t="str">
        <f>IF(OR($B1412="Unknown",$B1412="Error",$B1412=""),IFERROR(VLOOKUP($H1412, '02_UnitPriceRef'!$F$3:$G$10,2,FALSE),"N/A"),$B1412)</f>
        <v>Coffee</v>
      </c>
      <c r="D1412" s="22" t="s">
        <v>9</v>
      </c>
      <c r="E1412" s="24">
        <v>2</v>
      </c>
      <c r="F1412" s="22">
        <f t="shared" si="15"/>
        <v>2</v>
      </c>
      <c r="G1412" s="24">
        <v>2</v>
      </c>
      <c r="H1412" s="22">
        <f>IF(OR($G1412="ERROR",$G1412="UNKNOWN",$G1412=""),IFERROR(VLOOKUP($D1412,'02_UnitPriceRef'!$E$3:$F$10,2,0),IF(OR($E1412="Error",$E1412="UNKNOWN",$E1412=""),0,I1412/E1412)),$G1412)</f>
        <v>2</v>
      </c>
      <c r="I1412" s="24">
        <v>4</v>
      </c>
      <c r="J1412" s="22">
        <f t="shared" si="16"/>
        <v>4</v>
      </c>
      <c r="K1412" s="22" t="s">
        <v>20</v>
      </c>
      <c r="L1412" s="22" t="s">
        <v>11</v>
      </c>
      <c r="M1412" s="26">
        <v>44981</v>
      </c>
      <c r="N1412" s="27">
        <f t="shared" si="17"/>
        <v>44981</v>
      </c>
    </row>
    <row r="1413" spans="1:14" ht="22.6" customHeight="1">
      <c r="A1413" s="22" t="s">
        <v>1434</v>
      </c>
      <c r="B1413" s="23" t="s">
        <v>24</v>
      </c>
      <c r="C1413" s="22" t="str">
        <f>IF(OR($B1413="Unknown",$B1413="Error",$B1413=""),IFERROR(VLOOKUP($H1413, '02_UnitPriceRef'!$F$3:$G$10,2,FALSE),"N/A"),$B1413)</f>
        <v>Smoothie</v>
      </c>
      <c r="D1413" s="22" t="s">
        <v>24</v>
      </c>
      <c r="E1413" s="24">
        <v>4</v>
      </c>
      <c r="F1413" s="22">
        <f t="shared" si="15"/>
        <v>4</v>
      </c>
      <c r="G1413" s="24">
        <v>4</v>
      </c>
      <c r="H1413" s="22">
        <f>IF(OR($G1413="ERROR",$G1413="UNKNOWN",$G1413=""),IFERROR(VLOOKUP($D1413,'02_UnitPriceRef'!$E$3:$F$10,2,0),IF(OR($E1413="Error",$E1413="UNKNOWN",$E1413=""),0,I1413/E1413)),$G1413)</f>
        <v>4</v>
      </c>
      <c r="I1413" s="24">
        <v>16</v>
      </c>
      <c r="J1413" s="22">
        <f t="shared" si="16"/>
        <v>16</v>
      </c>
      <c r="K1413" s="22" t="s">
        <v>14</v>
      </c>
      <c r="L1413" s="22" t="s">
        <v>11</v>
      </c>
      <c r="M1413" s="26">
        <v>45275</v>
      </c>
      <c r="N1413" s="27">
        <f t="shared" si="17"/>
        <v>45275</v>
      </c>
    </row>
    <row r="1414" spans="1:14" ht="22.6" customHeight="1">
      <c r="A1414" s="22" t="s">
        <v>1435</v>
      </c>
      <c r="B1414" s="23" t="s">
        <v>13</v>
      </c>
      <c r="C1414" s="22" t="str">
        <f>IF(OR($B1414="Unknown",$B1414="Error",$B1414=""),IFERROR(VLOOKUP($H1414, '02_UnitPriceRef'!$F$3:$G$10,2,FALSE),"N/A"),$B1414)</f>
        <v>Cake</v>
      </c>
      <c r="D1414" s="22" t="s">
        <v>13</v>
      </c>
      <c r="E1414" s="24">
        <v>1</v>
      </c>
      <c r="F1414" s="22">
        <f t="shared" si="15"/>
        <v>1</v>
      </c>
      <c r="G1414" s="24">
        <v>3</v>
      </c>
      <c r="H1414" s="22">
        <f>IF(OR($G1414="ERROR",$G1414="UNKNOWN",$G1414=""),IFERROR(VLOOKUP($D1414,'02_UnitPriceRef'!$E$3:$F$10,2,0),IF(OR($E1414="Error",$E1414="UNKNOWN",$E1414=""),0,I1414/E1414)),$G1414)</f>
        <v>3</v>
      </c>
      <c r="I1414" s="24">
        <v>3</v>
      </c>
      <c r="J1414" s="22">
        <f t="shared" si="16"/>
        <v>3</v>
      </c>
      <c r="K1414" s="22" t="s">
        <v>10</v>
      </c>
      <c r="L1414" s="22" t="s">
        <v>11</v>
      </c>
      <c r="M1414" s="26">
        <v>45208</v>
      </c>
      <c r="N1414" s="27">
        <f t="shared" si="17"/>
        <v>45208</v>
      </c>
    </row>
    <row r="1415" spans="1:14" ht="22.6" customHeight="1">
      <c r="A1415" s="22" t="s">
        <v>1436</v>
      </c>
      <c r="B1415" s="23" t="s">
        <v>35</v>
      </c>
      <c r="C1415" s="22" t="str">
        <f>IF(OR($B1415="Unknown",$B1415="Error",$B1415=""),IFERROR(VLOOKUP($H1415, '02_UnitPriceRef'!$F$3:$G$10,2,FALSE),"N/A"),$B1415)</f>
        <v>Tea</v>
      </c>
      <c r="D1415" s="22" t="s">
        <v>35</v>
      </c>
      <c r="E1415" s="24">
        <v>5</v>
      </c>
      <c r="F1415" s="22">
        <f t="shared" si="15"/>
        <v>5</v>
      </c>
      <c r="G1415" s="24">
        <v>1.5</v>
      </c>
      <c r="H1415" s="22">
        <f>IF(OR($G1415="ERROR",$G1415="UNKNOWN",$G1415=""),IFERROR(VLOOKUP($D1415,'02_UnitPriceRef'!$E$3:$F$10,2,0),IF(OR($E1415="Error",$E1415="UNKNOWN",$E1415=""),0,I1415/E1415)),$G1415)</f>
        <v>1.5</v>
      </c>
      <c r="I1415" s="24">
        <v>7.5</v>
      </c>
      <c r="J1415" s="22">
        <f t="shared" si="16"/>
        <v>7.5</v>
      </c>
      <c r="K1415" s="22" t="s">
        <v>20</v>
      </c>
      <c r="L1415" s="22" t="s">
        <v>20</v>
      </c>
      <c r="M1415" s="26">
        <v>45285</v>
      </c>
      <c r="N1415" s="27">
        <f t="shared" si="17"/>
        <v>45285</v>
      </c>
    </row>
    <row r="1416" spans="1:14" ht="22.6" customHeight="1">
      <c r="A1416" s="22" t="s">
        <v>1437</v>
      </c>
      <c r="B1416" s="23" t="s">
        <v>24</v>
      </c>
      <c r="C1416" s="22" t="str">
        <f>IF(OR($B1416="Unknown",$B1416="Error",$B1416=""),IFERROR(VLOOKUP($H1416, '02_UnitPriceRef'!$F$3:$G$10,2,FALSE),"N/A"),$B1416)</f>
        <v>Smoothie</v>
      </c>
      <c r="D1416" s="22" t="s">
        <v>24</v>
      </c>
      <c r="E1416" s="24">
        <v>3</v>
      </c>
      <c r="F1416" s="22">
        <f t="shared" si="15"/>
        <v>3</v>
      </c>
      <c r="G1416" s="24">
        <v>4</v>
      </c>
      <c r="H1416" s="22">
        <f>IF(OR($G1416="ERROR",$G1416="UNKNOWN",$G1416=""),IFERROR(VLOOKUP($D1416,'02_UnitPriceRef'!$E$3:$F$10,2,0),IF(OR($E1416="Error",$E1416="UNKNOWN",$E1416=""),0,I1416/E1416)),$G1416)</f>
        <v>4</v>
      </c>
      <c r="I1416" s="24">
        <v>12</v>
      </c>
      <c r="J1416" s="22">
        <f t="shared" si="16"/>
        <v>12</v>
      </c>
      <c r="K1416" s="22" t="s">
        <v>14</v>
      </c>
      <c r="L1416" s="22" t="s">
        <v>15</v>
      </c>
      <c r="M1416" s="28" t="s">
        <v>10030</v>
      </c>
      <c r="N1416" s="27">
        <f t="shared" si="17"/>
        <v>1</v>
      </c>
    </row>
    <row r="1417" spans="1:14" ht="22.6" customHeight="1">
      <c r="A1417" s="22" t="s">
        <v>1438</v>
      </c>
      <c r="B1417" s="23" t="s">
        <v>35</v>
      </c>
      <c r="C1417" s="22" t="str">
        <f>IF(OR($B1417="Unknown",$B1417="Error",$B1417=""),IFERROR(VLOOKUP($H1417, '02_UnitPriceRef'!$F$3:$G$10,2,FALSE),"N/A"),$B1417)</f>
        <v>Tea</v>
      </c>
      <c r="D1417" s="22" t="s">
        <v>35</v>
      </c>
      <c r="E1417" s="24">
        <v>5</v>
      </c>
      <c r="F1417" s="22">
        <f t="shared" si="15"/>
        <v>5</v>
      </c>
      <c r="G1417" s="24">
        <v>1.5</v>
      </c>
      <c r="H1417" s="22">
        <f>IF(OR($G1417="ERROR",$G1417="UNKNOWN",$G1417=""),IFERROR(VLOOKUP($D1417,'02_UnitPriceRef'!$E$3:$F$10,2,0),IF(OR($E1417="Error",$E1417="UNKNOWN",$E1417=""),0,I1417/E1417)),$G1417)</f>
        <v>1.5</v>
      </c>
      <c r="I1417" s="24">
        <v>7.5</v>
      </c>
      <c r="J1417" s="22">
        <f t="shared" si="16"/>
        <v>7.5</v>
      </c>
      <c r="K1417" s="22" t="s">
        <v>22</v>
      </c>
      <c r="L1417" s="22" t="s">
        <v>11</v>
      </c>
      <c r="M1417" s="26">
        <v>45029</v>
      </c>
      <c r="N1417" s="27">
        <f t="shared" si="17"/>
        <v>45029</v>
      </c>
    </row>
    <row r="1418" spans="1:14" ht="22.6" customHeight="1">
      <c r="A1418" s="22" t="s">
        <v>1439</v>
      </c>
      <c r="B1418" s="23" t="s">
        <v>19</v>
      </c>
      <c r="C1418" s="22" t="str">
        <f>IF(OR($B1418="Unknown",$B1418="Error",$B1418=""),IFERROR(VLOOKUP($H1418, '02_UnitPriceRef'!$F$3:$G$10,2,FALSE),"N/A"),$B1418)</f>
        <v>Salad</v>
      </c>
      <c r="D1418" s="22" t="s">
        <v>19</v>
      </c>
      <c r="E1418" s="24">
        <v>2</v>
      </c>
      <c r="F1418" s="22">
        <f t="shared" si="15"/>
        <v>2</v>
      </c>
      <c r="G1418" s="24">
        <v>5</v>
      </c>
      <c r="H1418" s="22">
        <f>IF(OR($G1418="ERROR",$G1418="UNKNOWN",$G1418=""),IFERROR(VLOOKUP($D1418,'02_UnitPriceRef'!$E$3:$F$10,2,0),IF(OR($E1418="Error",$E1418="UNKNOWN",$E1418=""),0,I1418/E1418)),$G1418)</f>
        <v>5</v>
      </c>
      <c r="I1418" s="24">
        <v>10</v>
      </c>
      <c r="J1418" s="22">
        <f t="shared" si="16"/>
        <v>10</v>
      </c>
      <c r="K1418" s="22" t="s">
        <v>22</v>
      </c>
      <c r="L1418" s="22" t="s">
        <v>20</v>
      </c>
      <c r="M1418" s="26">
        <v>44984</v>
      </c>
      <c r="N1418" s="27">
        <f t="shared" si="17"/>
        <v>44984</v>
      </c>
    </row>
    <row r="1419" spans="1:14" ht="22.6" customHeight="1">
      <c r="A1419" s="22" t="s">
        <v>1440</v>
      </c>
      <c r="B1419" s="23" t="s">
        <v>19</v>
      </c>
      <c r="C1419" s="22" t="str">
        <f>IF(OR($B1419="Unknown",$B1419="Error",$B1419=""),IFERROR(VLOOKUP($H1419, '02_UnitPriceRef'!$F$3:$G$10,2,FALSE),"N/A"),$B1419)</f>
        <v>Salad</v>
      </c>
      <c r="D1419" s="22" t="s">
        <v>19</v>
      </c>
      <c r="E1419" s="24">
        <v>2</v>
      </c>
      <c r="F1419" s="22">
        <f t="shared" si="15"/>
        <v>2</v>
      </c>
      <c r="G1419" s="24">
        <v>5</v>
      </c>
      <c r="H1419" s="22">
        <f>IF(OR($G1419="ERROR",$G1419="UNKNOWN",$G1419=""),IFERROR(VLOOKUP($D1419,'02_UnitPriceRef'!$E$3:$F$10,2,0),IF(OR($E1419="Error",$E1419="UNKNOWN",$E1419=""),0,I1419/E1419)),$G1419)</f>
        <v>5</v>
      </c>
      <c r="I1419" s="24">
        <v>10</v>
      </c>
      <c r="J1419" s="22">
        <f t="shared" si="16"/>
        <v>10</v>
      </c>
      <c r="K1419" s="22" t="s">
        <v>10</v>
      </c>
      <c r="L1419" s="22" t="s">
        <v>11</v>
      </c>
      <c r="M1419" s="26">
        <v>45278</v>
      </c>
      <c r="N1419" s="27">
        <f t="shared" si="17"/>
        <v>45278</v>
      </c>
    </row>
    <row r="1420" spans="1:14" ht="22.6" customHeight="1">
      <c r="A1420" s="22" t="s">
        <v>1441</v>
      </c>
      <c r="B1420" s="23" t="s">
        <v>13</v>
      </c>
      <c r="C1420" s="22" t="str">
        <f>IF(OR($B1420="Unknown",$B1420="Error",$B1420=""),IFERROR(VLOOKUP($H1420, '02_UnitPriceRef'!$F$3:$G$10,2,FALSE),"N/A"),$B1420)</f>
        <v>Cake</v>
      </c>
      <c r="D1420" s="22" t="s">
        <v>13</v>
      </c>
      <c r="E1420" s="24">
        <v>3</v>
      </c>
      <c r="F1420" s="22">
        <f t="shared" si="15"/>
        <v>3</v>
      </c>
      <c r="G1420" s="24">
        <v>3</v>
      </c>
      <c r="H1420" s="22">
        <f>IF(OR($G1420="ERROR",$G1420="UNKNOWN",$G1420=""),IFERROR(VLOOKUP($D1420,'02_UnitPriceRef'!$E$3:$F$10,2,0),IF(OR($E1420="Error",$E1420="UNKNOWN",$E1420=""),0,I1420/E1420)),$G1420)</f>
        <v>3</v>
      </c>
      <c r="I1420" s="24">
        <v>9</v>
      </c>
      <c r="J1420" s="22">
        <f t="shared" si="16"/>
        <v>9</v>
      </c>
      <c r="K1420" s="22" t="s">
        <v>20</v>
      </c>
      <c r="L1420" s="22" t="s">
        <v>20</v>
      </c>
      <c r="M1420" s="26">
        <v>45120</v>
      </c>
      <c r="N1420" s="27">
        <f t="shared" si="17"/>
        <v>45120</v>
      </c>
    </row>
    <row r="1421" spans="1:14" ht="22.6" customHeight="1">
      <c r="A1421" s="22" t="s">
        <v>1442</v>
      </c>
      <c r="B1421" s="23" t="s">
        <v>13</v>
      </c>
      <c r="C1421" s="22" t="str">
        <f>IF(OR($B1421="Unknown",$B1421="Error",$B1421=""),IFERROR(VLOOKUP($H1421, '02_UnitPriceRef'!$F$3:$G$10,2,FALSE),"N/A"),$B1421)</f>
        <v>Cake</v>
      </c>
      <c r="D1421" s="22" t="s">
        <v>13</v>
      </c>
      <c r="E1421" s="24">
        <v>2</v>
      </c>
      <c r="F1421" s="22">
        <f t="shared" si="15"/>
        <v>2</v>
      </c>
      <c r="G1421" s="24">
        <v>3</v>
      </c>
      <c r="H1421" s="22">
        <f>IF(OR($G1421="ERROR",$G1421="UNKNOWN",$G1421=""),IFERROR(VLOOKUP($D1421,'02_UnitPriceRef'!$E$3:$F$10,2,0),IF(OR($E1421="Error",$E1421="UNKNOWN",$E1421=""),0,I1421/E1421)),$G1421)</f>
        <v>3</v>
      </c>
      <c r="I1421" s="24">
        <v>6</v>
      </c>
      <c r="J1421" s="22">
        <f t="shared" si="16"/>
        <v>6</v>
      </c>
      <c r="K1421" s="22" t="s">
        <v>10</v>
      </c>
      <c r="L1421" s="22" t="s">
        <v>15</v>
      </c>
      <c r="M1421" s="26">
        <v>45144</v>
      </c>
      <c r="N1421" s="27">
        <f t="shared" si="17"/>
        <v>45144</v>
      </c>
    </row>
    <row r="1422" spans="1:14" ht="22.6" customHeight="1">
      <c r="A1422" s="22" t="s">
        <v>1443</v>
      </c>
      <c r="B1422" s="23" t="s">
        <v>10030</v>
      </c>
      <c r="C1422" s="22" t="str">
        <f>IF(OR($B1422="Unknown",$B1422="Error",$B1422=""),IFERROR(VLOOKUP($H1422, '02_UnitPriceRef'!$F$3:$G$10,2,FALSE),"N/A"),$B1422)</f>
        <v>Cake/Juice</v>
      </c>
      <c r="D1422" s="22" t="s">
        <v>10044</v>
      </c>
      <c r="E1422" s="24">
        <v>4</v>
      </c>
      <c r="F1422" s="22">
        <f t="shared" si="15"/>
        <v>4</v>
      </c>
      <c r="G1422" s="24">
        <v>3</v>
      </c>
      <c r="H1422" s="22">
        <f>IF(OR($G1422="ERROR",$G1422="UNKNOWN",$G1422=""),IFERROR(VLOOKUP($D1422,'02_UnitPriceRef'!$E$3:$F$10,2,0),IF(OR($E1422="Error",$E1422="UNKNOWN",$E1422=""),0,I1422/E1422)),$G1422)</f>
        <v>3</v>
      </c>
      <c r="I1422" s="24">
        <v>12</v>
      </c>
      <c r="J1422" s="22">
        <f t="shared" si="16"/>
        <v>12</v>
      </c>
      <c r="K1422" s="22" t="s">
        <v>22</v>
      </c>
      <c r="L1422" s="22" t="s">
        <v>11</v>
      </c>
      <c r="M1422" s="26">
        <v>45192</v>
      </c>
      <c r="N1422" s="27">
        <f t="shared" si="17"/>
        <v>45192</v>
      </c>
    </row>
    <row r="1423" spans="1:14" ht="22.6" customHeight="1">
      <c r="A1423" s="22" t="s">
        <v>1444</v>
      </c>
      <c r="B1423" s="23" t="s">
        <v>27</v>
      </c>
      <c r="C1423" s="22" t="str">
        <f>IF(OR($B1423="Unknown",$B1423="Error",$B1423=""),IFERROR(VLOOKUP($H1423, '02_UnitPriceRef'!$F$3:$G$10,2,FALSE),"N/A"),$B1423)</f>
        <v>Sandwich</v>
      </c>
      <c r="D1423" s="22" t="s">
        <v>27</v>
      </c>
      <c r="E1423" s="24">
        <v>5</v>
      </c>
      <c r="F1423" s="22">
        <f t="shared" si="15"/>
        <v>5</v>
      </c>
      <c r="G1423" s="24">
        <v>4</v>
      </c>
      <c r="H1423" s="22">
        <f>IF(OR($G1423="ERROR",$G1423="UNKNOWN",$G1423=""),IFERROR(VLOOKUP($D1423,'02_UnitPriceRef'!$E$3:$F$10,2,0),IF(OR($E1423="Error",$E1423="UNKNOWN",$E1423=""),0,I1423/E1423)),$G1423)</f>
        <v>4</v>
      </c>
      <c r="I1423" s="24">
        <v>20</v>
      </c>
      <c r="J1423" s="22">
        <f t="shared" si="16"/>
        <v>20</v>
      </c>
      <c r="K1423" s="22" t="s">
        <v>20</v>
      </c>
      <c r="L1423" s="22" t="s">
        <v>20</v>
      </c>
      <c r="M1423" s="26">
        <v>44989</v>
      </c>
      <c r="N1423" s="27">
        <f t="shared" si="17"/>
        <v>44989</v>
      </c>
    </row>
    <row r="1424" spans="1:14" ht="22.6" customHeight="1">
      <c r="A1424" s="22" t="s">
        <v>1445</v>
      </c>
      <c r="B1424" s="23" t="s">
        <v>17</v>
      </c>
      <c r="C1424" s="22" t="str">
        <f>IF(OR($B1424="Unknown",$B1424="Error",$B1424=""),IFERROR(VLOOKUP($H1424, '02_UnitPriceRef'!$F$3:$G$10,2,FALSE),"N/A"),$B1424)</f>
        <v>Cookie</v>
      </c>
      <c r="D1424" s="22" t="s">
        <v>17</v>
      </c>
      <c r="E1424" s="24">
        <v>4</v>
      </c>
      <c r="F1424" s="22">
        <f t="shared" si="15"/>
        <v>4</v>
      </c>
      <c r="G1424" s="24">
        <v>1</v>
      </c>
      <c r="H1424" s="22">
        <f>IF(OR($G1424="ERROR",$G1424="UNKNOWN",$G1424=""),IFERROR(VLOOKUP($D1424,'02_UnitPriceRef'!$E$3:$F$10,2,0),IF(OR($E1424="Error",$E1424="UNKNOWN",$E1424=""),0,I1424/E1424)),$G1424)</f>
        <v>1</v>
      </c>
      <c r="I1424" s="24">
        <v>4</v>
      </c>
      <c r="J1424" s="22">
        <f t="shared" si="16"/>
        <v>4</v>
      </c>
      <c r="K1424" s="22" t="s">
        <v>20</v>
      </c>
      <c r="L1424" s="22" t="s">
        <v>20</v>
      </c>
      <c r="M1424" s="26">
        <v>45248</v>
      </c>
      <c r="N1424" s="27">
        <f t="shared" si="17"/>
        <v>45248</v>
      </c>
    </row>
    <row r="1425" spans="1:14" ht="22.6" customHeight="1">
      <c r="A1425" s="22" t="s">
        <v>1446</v>
      </c>
      <c r="B1425" s="23" t="s">
        <v>39</v>
      </c>
      <c r="C1425" s="22" t="str">
        <f>IF(OR($B1425="Unknown",$B1425="Error",$B1425=""),IFERROR(VLOOKUP($H1425, '02_UnitPriceRef'!$F$3:$G$10,2,FALSE),"N/A"),$B1425)</f>
        <v>Juice</v>
      </c>
      <c r="D1425" s="22" t="s">
        <v>39</v>
      </c>
      <c r="E1425" s="24">
        <v>5</v>
      </c>
      <c r="F1425" s="22">
        <f t="shared" si="15"/>
        <v>5</v>
      </c>
      <c r="G1425" s="24">
        <v>3</v>
      </c>
      <c r="H1425" s="22">
        <f>IF(OR($G1425="ERROR",$G1425="UNKNOWN",$G1425=""),IFERROR(VLOOKUP($D1425,'02_UnitPriceRef'!$E$3:$F$10,2,0),IF(OR($E1425="Error",$E1425="UNKNOWN",$E1425=""),0,I1425/E1425)),$G1425)</f>
        <v>3</v>
      </c>
      <c r="I1425" s="24">
        <v>15</v>
      </c>
      <c r="J1425" s="22">
        <f t="shared" si="16"/>
        <v>15</v>
      </c>
      <c r="K1425" s="22" t="s">
        <v>10</v>
      </c>
      <c r="L1425" s="22" t="s">
        <v>20</v>
      </c>
      <c r="M1425" s="26">
        <v>45152</v>
      </c>
      <c r="N1425" s="27">
        <f t="shared" si="17"/>
        <v>45152</v>
      </c>
    </row>
    <row r="1426" spans="1:14" ht="22.6" customHeight="1">
      <c r="A1426" s="22" t="s">
        <v>1447</v>
      </c>
      <c r="B1426" s="23" t="s">
        <v>17</v>
      </c>
      <c r="C1426" s="22" t="str">
        <f>IF(OR($B1426="Unknown",$B1426="Error",$B1426=""),IFERROR(VLOOKUP($H1426, '02_UnitPriceRef'!$F$3:$G$10,2,FALSE),"N/A"),$B1426)</f>
        <v>Cookie</v>
      </c>
      <c r="D1426" s="22" t="s">
        <v>17</v>
      </c>
      <c r="E1426" s="24">
        <v>4</v>
      </c>
      <c r="F1426" s="22">
        <f t="shared" si="15"/>
        <v>4</v>
      </c>
      <c r="G1426" s="24">
        <v>1</v>
      </c>
      <c r="H1426" s="22">
        <f>IF(OR($G1426="ERROR",$G1426="UNKNOWN",$G1426=""),IFERROR(VLOOKUP($D1426,'02_UnitPriceRef'!$E$3:$F$10,2,0),IF(OR($E1426="Error",$E1426="UNKNOWN",$E1426=""),0,I1426/E1426)),$G1426)</f>
        <v>1</v>
      </c>
      <c r="I1426" s="24">
        <v>4</v>
      </c>
      <c r="J1426" s="22">
        <f t="shared" si="16"/>
        <v>4</v>
      </c>
      <c r="K1426" s="22" t="s">
        <v>20</v>
      </c>
      <c r="L1426" s="22" t="s">
        <v>15</v>
      </c>
      <c r="M1426" s="26">
        <v>45136</v>
      </c>
      <c r="N1426" s="27">
        <f t="shared" si="17"/>
        <v>45136</v>
      </c>
    </row>
    <row r="1427" spans="1:14" ht="22.6" customHeight="1">
      <c r="A1427" s="22" t="s">
        <v>1448</v>
      </c>
      <c r="B1427" s="23" t="s">
        <v>27</v>
      </c>
      <c r="C1427" s="22" t="str">
        <f>IF(OR($B1427="Unknown",$B1427="Error",$B1427=""),IFERROR(VLOOKUP($H1427, '02_UnitPriceRef'!$F$3:$G$10,2,FALSE),"N/A"),$B1427)</f>
        <v>Sandwich</v>
      </c>
      <c r="D1427" s="22" t="s">
        <v>27</v>
      </c>
      <c r="E1427" s="24">
        <v>5</v>
      </c>
      <c r="F1427" s="22">
        <f t="shared" si="15"/>
        <v>5</v>
      </c>
      <c r="G1427" s="23"/>
      <c r="H1427" s="22">
        <f>IF(OR($G1427="ERROR",$G1427="UNKNOWN",$G1427=""),IFERROR(VLOOKUP($D1427,'02_UnitPriceRef'!$E$3:$F$10,2,0),IF(OR($E1427="Error",$E1427="UNKNOWN",$E1427=""),0,I1427/E1427)),$G1427)</f>
        <v>4</v>
      </c>
      <c r="I1427" s="24">
        <v>20</v>
      </c>
      <c r="J1427" s="22">
        <f t="shared" si="16"/>
        <v>20</v>
      </c>
      <c r="K1427" s="22" t="s">
        <v>22</v>
      </c>
      <c r="L1427" s="22" t="s">
        <v>15</v>
      </c>
      <c r="M1427" s="26">
        <v>44927</v>
      </c>
      <c r="N1427" s="27">
        <f t="shared" si="17"/>
        <v>44927</v>
      </c>
    </row>
    <row r="1428" spans="1:14" ht="22.6" customHeight="1">
      <c r="A1428" s="22" t="s">
        <v>1449</v>
      </c>
      <c r="B1428" s="23" t="s">
        <v>27</v>
      </c>
      <c r="C1428" s="22" t="str">
        <f>IF(OR($B1428="Unknown",$B1428="Error",$B1428=""),IFERROR(VLOOKUP($H1428, '02_UnitPriceRef'!$F$3:$G$10,2,FALSE),"N/A"),$B1428)</f>
        <v>Sandwich</v>
      </c>
      <c r="D1428" s="22" t="s">
        <v>27</v>
      </c>
      <c r="E1428" s="24">
        <v>3</v>
      </c>
      <c r="F1428" s="22">
        <f t="shared" si="15"/>
        <v>3</v>
      </c>
      <c r="G1428" s="24">
        <v>4</v>
      </c>
      <c r="H1428" s="22">
        <f>IF(OR($G1428="ERROR",$G1428="UNKNOWN",$G1428=""),IFERROR(VLOOKUP($D1428,'02_UnitPriceRef'!$E$3:$F$10,2,0),IF(OR($E1428="Error",$E1428="UNKNOWN",$E1428=""),0,I1428/E1428)),$G1428)</f>
        <v>4</v>
      </c>
      <c r="I1428" s="24">
        <v>12</v>
      </c>
      <c r="J1428" s="22">
        <f t="shared" si="16"/>
        <v>12</v>
      </c>
      <c r="K1428" s="22" t="s">
        <v>20</v>
      </c>
      <c r="L1428" s="22" t="s">
        <v>15</v>
      </c>
      <c r="M1428" s="26">
        <v>45277</v>
      </c>
      <c r="N1428" s="27">
        <f t="shared" si="17"/>
        <v>45277</v>
      </c>
    </row>
    <row r="1429" spans="1:14" ht="22.6" customHeight="1">
      <c r="A1429" s="22" t="s">
        <v>1450</v>
      </c>
      <c r="B1429" s="23" t="s">
        <v>27</v>
      </c>
      <c r="C1429" s="22" t="str">
        <f>IF(OR($B1429="Unknown",$B1429="Error",$B1429=""),IFERROR(VLOOKUP($H1429, '02_UnitPriceRef'!$F$3:$G$10,2,FALSE),"N/A"),$B1429)</f>
        <v>Sandwich</v>
      </c>
      <c r="D1429" s="22" t="s">
        <v>27</v>
      </c>
      <c r="E1429" s="24">
        <v>5</v>
      </c>
      <c r="F1429" s="22">
        <f t="shared" si="15"/>
        <v>5</v>
      </c>
      <c r="G1429" s="24">
        <v>4</v>
      </c>
      <c r="H1429" s="22">
        <f>IF(OR($G1429="ERROR",$G1429="UNKNOWN",$G1429=""),IFERROR(VLOOKUP($D1429,'02_UnitPriceRef'!$E$3:$F$10,2,0),IF(OR($E1429="Error",$E1429="UNKNOWN",$E1429=""),0,I1429/E1429)),$G1429)</f>
        <v>4</v>
      </c>
      <c r="I1429" s="24">
        <v>20</v>
      </c>
      <c r="J1429" s="22">
        <f t="shared" si="16"/>
        <v>20</v>
      </c>
      <c r="K1429" s="22" t="s">
        <v>20</v>
      </c>
      <c r="L1429" s="22" t="s">
        <v>20</v>
      </c>
      <c r="M1429" s="26">
        <v>45258</v>
      </c>
      <c r="N1429" s="27">
        <f t="shared" si="17"/>
        <v>45258</v>
      </c>
    </row>
    <row r="1430" spans="1:14" ht="22.6" customHeight="1">
      <c r="A1430" s="22" t="s">
        <v>1451</v>
      </c>
      <c r="B1430" s="23" t="s">
        <v>39</v>
      </c>
      <c r="C1430" s="22" t="str">
        <f>IF(OR($B1430="Unknown",$B1430="Error",$B1430=""),IFERROR(VLOOKUP($H1430, '02_UnitPriceRef'!$F$3:$G$10,2,FALSE),"N/A"),$B1430)</f>
        <v>Juice</v>
      </c>
      <c r="D1430" s="22" t="s">
        <v>39</v>
      </c>
      <c r="E1430" s="24">
        <v>3</v>
      </c>
      <c r="F1430" s="22">
        <f t="shared" si="15"/>
        <v>3</v>
      </c>
      <c r="G1430" s="24">
        <v>3</v>
      </c>
      <c r="H1430" s="22">
        <f>IF(OR($G1430="ERROR",$G1430="UNKNOWN",$G1430=""),IFERROR(VLOOKUP($D1430,'02_UnitPriceRef'!$E$3:$F$10,2,0),IF(OR($E1430="Error",$E1430="UNKNOWN",$E1430=""),0,I1430/E1430)),$G1430)</f>
        <v>3</v>
      </c>
      <c r="I1430" s="24">
        <v>9</v>
      </c>
      <c r="J1430" s="22">
        <f t="shared" si="16"/>
        <v>9</v>
      </c>
      <c r="K1430" s="22" t="s">
        <v>22</v>
      </c>
      <c r="L1430" s="22" t="s">
        <v>11</v>
      </c>
      <c r="M1430" s="26">
        <v>45021</v>
      </c>
      <c r="N1430" s="27">
        <f t="shared" si="17"/>
        <v>45021</v>
      </c>
    </row>
    <row r="1431" spans="1:14" ht="22.6" customHeight="1">
      <c r="A1431" s="22" t="s">
        <v>1452</v>
      </c>
      <c r="B1431" s="23" t="s">
        <v>9</v>
      </c>
      <c r="C1431" s="22" t="str">
        <f>IF(OR($B1431="Unknown",$B1431="Error",$B1431=""),IFERROR(VLOOKUP($H1431, '02_UnitPriceRef'!$F$3:$G$10,2,FALSE),"N/A"),$B1431)</f>
        <v>Coffee</v>
      </c>
      <c r="D1431" s="22" t="s">
        <v>9</v>
      </c>
      <c r="E1431" s="23"/>
      <c r="F1431" s="22">
        <f t="shared" si="15"/>
        <v>3</v>
      </c>
      <c r="G1431" s="24">
        <v>2</v>
      </c>
      <c r="H1431" s="22">
        <f>IF(OR($G1431="ERROR",$G1431="UNKNOWN",$G1431=""),IFERROR(VLOOKUP($D1431,'02_UnitPriceRef'!$E$3:$F$10,2,0),IF(OR($E1431="Error",$E1431="UNKNOWN",$E1431=""),0,I1431/E1431)),$G1431)</f>
        <v>2</v>
      </c>
      <c r="I1431" s="24">
        <v>6</v>
      </c>
      <c r="J1431" s="22">
        <f t="shared" si="16"/>
        <v>6</v>
      </c>
      <c r="K1431" s="22" t="s">
        <v>20</v>
      </c>
      <c r="L1431" s="22" t="s">
        <v>11</v>
      </c>
      <c r="M1431" s="26">
        <v>45279</v>
      </c>
      <c r="N1431" s="27">
        <f t="shared" si="17"/>
        <v>45279</v>
      </c>
    </row>
    <row r="1432" spans="1:14" ht="22.6" customHeight="1">
      <c r="A1432" s="22" t="s">
        <v>1453</v>
      </c>
      <c r="B1432" s="23" t="s">
        <v>10030</v>
      </c>
      <c r="C1432" s="22" t="str">
        <f>IF(OR($B1432="Unknown",$B1432="Error",$B1432=""),IFERROR(VLOOKUP($H1432, '02_UnitPriceRef'!$F$3:$G$10,2,FALSE),"N/A"),$B1432)</f>
        <v>Cake/Juice</v>
      </c>
      <c r="D1432" s="22" t="s">
        <v>10044</v>
      </c>
      <c r="E1432" s="24">
        <v>5</v>
      </c>
      <c r="F1432" s="22">
        <f t="shared" si="15"/>
        <v>5</v>
      </c>
      <c r="G1432" s="24">
        <v>3</v>
      </c>
      <c r="H1432" s="22">
        <f>IF(OR($G1432="ERROR",$G1432="UNKNOWN",$G1432=""),IFERROR(VLOOKUP($D1432,'02_UnitPriceRef'!$E$3:$F$10,2,0),IF(OR($E1432="Error",$E1432="UNKNOWN",$E1432=""),0,I1432/E1432)),$G1432)</f>
        <v>3</v>
      </c>
      <c r="I1432" s="24">
        <v>15</v>
      </c>
      <c r="J1432" s="22">
        <f t="shared" si="16"/>
        <v>15</v>
      </c>
      <c r="K1432" s="22" t="s">
        <v>20</v>
      </c>
      <c r="L1432" s="22" t="s">
        <v>20</v>
      </c>
      <c r="M1432" s="26">
        <v>45273</v>
      </c>
      <c r="N1432" s="27">
        <f t="shared" si="17"/>
        <v>45273</v>
      </c>
    </row>
    <row r="1433" spans="1:14" ht="22.6" customHeight="1">
      <c r="A1433" s="22" t="s">
        <v>1454</v>
      </c>
      <c r="B1433" s="23" t="s">
        <v>19</v>
      </c>
      <c r="C1433" s="22" t="str">
        <f>IF(OR($B1433="Unknown",$B1433="Error",$B1433=""),IFERROR(VLOOKUP($H1433, '02_UnitPriceRef'!$F$3:$G$10,2,FALSE),"N/A"),$B1433)</f>
        <v>Salad</v>
      </c>
      <c r="D1433" s="22" t="s">
        <v>19</v>
      </c>
      <c r="E1433" s="24">
        <v>5</v>
      </c>
      <c r="F1433" s="22">
        <f t="shared" si="15"/>
        <v>5</v>
      </c>
      <c r="G1433" s="24">
        <v>5</v>
      </c>
      <c r="H1433" s="22">
        <f>IF(OR($G1433="ERROR",$G1433="UNKNOWN",$G1433=""),IFERROR(VLOOKUP($D1433,'02_UnitPriceRef'!$E$3:$F$10,2,0),IF(OR($E1433="Error",$E1433="UNKNOWN",$E1433=""),0,I1433/E1433)),$G1433)</f>
        <v>5</v>
      </c>
      <c r="I1433" s="24">
        <v>25</v>
      </c>
      <c r="J1433" s="22">
        <f t="shared" si="16"/>
        <v>25</v>
      </c>
      <c r="K1433" s="22" t="s">
        <v>14</v>
      </c>
      <c r="L1433" s="22" t="s">
        <v>20</v>
      </c>
      <c r="M1433" s="26">
        <v>45244</v>
      </c>
      <c r="N1433" s="27">
        <f t="shared" si="17"/>
        <v>45244</v>
      </c>
    </row>
    <row r="1434" spans="1:14" ht="22.6" customHeight="1">
      <c r="A1434" s="22" t="s">
        <v>1455</v>
      </c>
      <c r="B1434" s="23" t="s">
        <v>10031</v>
      </c>
      <c r="C1434" s="22" t="str">
        <f>IF(OR($B1434="Unknown",$B1434="Error",$B1434=""),IFERROR(VLOOKUP($H1434, '02_UnitPriceRef'!$F$3:$G$10,2,FALSE),"N/A"),$B1434)</f>
        <v>Cookie</v>
      </c>
      <c r="D1434" s="22" t="s">
        <v>17</v>
      </c>
      <c r="E1434" s="24">
        <v>4</v>
      </c>
      <c r="F1434" s="22">
        <f t="shared" si="15"/>
        <v>4</v>
      </c>
      <c r="G1434" s="24">
        <v>1</v>
      </c>
      <c r="H1434" s="22">
        <f>IF(OR($G1434="ERROR",$G1434="UNKNOWN",$G1434=""),IFERROR(VLOOKUP($D1434,'02_UnitPriceRef'!$E$3:$F$10,2,0),IF(OR($E1434="Error",$E1434="UNKNOWN",$E1434=""),0,I1434/E1434)),$G1434)</f>
        <v>1</v>
      </c>
      <c r="I1434" s="24">
        <v>4</v>
      </c>
      <c r="J1434" s="22">
        <f t="shared" si="16"/>
        <v>4</v>
      </c>
      <c r="K1434" s="22" t="s">
        <v>10</v>
      </c>
      <c r="L1434" s="22" t="s">
        <v>20</v>
      </c>
      <c r="M1434" s="26">
        <v>45275</v>
      </c>
      <c r="N1434" s="27">
        <f t="shared" si="17"/>
        <v>45275</v>
      </c>
    </row>
    <row r="1435" spans="1:14" ht="22.6" customHeight="1">
      <c r="A1435" s="22" t="s">
        <v>1456</v>
      </c>
      <c r="B1435" s="23" t="s">
        <v>13</v>
      </c>
      <c r="C1435" s="22" t="str">
        <f>IF(OR($B1435="Unknown",$B1435="Error",$B1435=""),IFERROR(VLOOKUP($H1435, '02_UnitPriceRef'!$F$3:$G$10,2,FALSE),"N/A"),$B1435)</f>
        <v>Cake</v>
      </c>
      <c r="D1435" s="22" t="s">
        <v>13</v>
      </c>
      <c r="E1435" s="24">
        <v>5</v>
      </c>
      <c r="F1435" s="22">
        <f t="shared" si="15"/>
        <v>5</v>
      </c>
      <c r="G1435" s="24">
        <v>3</v>
      </c>
      <c r="H1435" s="22">
        <f>IF(OR($G1435="ERROR",$G1435="UNKNOWN",$G1435=""),IFERROR(VLOOKUP($D1435,'02_UnitPriceRef'!$E$3:$F$10,2,0),IF(OR($E1435="Error",$E1435="UNKNOWN",$E1435=""),0,I1435/E1435)),$G1435)</f>
        <v>3</v>
      </c>
      <c r="I1435" s="23" t="s">
        <v>10031</v>
      </c>
      <c r="J1435" s="22">
        <f t="shared" si="16"/>
        <v>15</v>
      </c>
      <c r="K1435" s="22" t="s">
        <v>22</v>
      </c>
      <c r="L1435" s="22" t="s">
        <v>20</v>
      </c>
      <c r="M1435" s="26">
        <v>45026</v>
      </c>
      <c r="N1435" s="27">
        <f t="shared" si="17"/>
        <v>45026</v>
      </c>
    </row>
    <row r="1436" spans="1:14" ht="22.6" customHeight="1">
      <c r="A1436" s="22" t="s">
        <v>1457</v>
      </c>
      <c r="B1436" s="23"/>
      <c r="C1436" s="22" t="str">
        <f>IF(OR($B1436="Unknown",$B1436="Error",$B1436=""),IFERROR(VLOOKUP($H1436, '02_UnitPriceRef'!$F$3:$G$10,2,FALSE),"N/A"),$B1436)</f>
        <v>Cookie</v>
      </c>
      <c r="D1436" s="22" t="s">
        <v>17</v>
      </c>
      <c r="E1436" s="24">
        <v>4</v>
      </c>
      <c r="F1436" s="22">
        <f t="shared" si="15"/>
        <v>4</v>
      </c>
      <c r="G1436" s="24">
        <v>1</v>
      </c>
      <c r="H1436" s="22">
        <f>IF(OR($G1436="ERROR",$G1436="UNKNOWN",$G1436=""),IFERROR(VLOOKUP($D1436,'02_UnitPriceRef'!$E$3:$F$10,2,0),IF(OR($E1436="Error",$E1436="UNKNOWN",$E1436=""),0,I1436/E1436)),$G1436)</f>
        <v>1</v>
      </c>
      <c r="I1436" s="24">
        <v>4</v>
      </c>
      <c r="J1436" s="22">
        <f t="shared" si="16"/>
        <v>4</v>
      </c>
      <c r="K1436" s="22" t="s">
        <v>10</v>
      </c>
      <c r="L1436" s="22" t="s">
        <v>11</v>
      </c>
      <c r="M1436" s="26">
        <v>44961</v>
      </c>
      <c r="N1436" s="27">
        <f t="shared" si="17"/>
        <v>44961</v>
      </c>
    </row>
    <row r="1437" spans="1:14" ht="22.6" customHeight="1">
      <c r="A1437" s="22" t="s">
        <v>1458</v>
      </c>
      <c r="B1437" s="23" t="s">
        <v>17</v>
      </c>
      <c r="C1437" s="22" t="str">
        <f>IF(OR($B1437="Unknown",$B1437="Error",$B1437=""),IFERROR(VLOOKUP($H1437, '02_UnitPriceRef'!$F$3:$G$10,2,FALSE),"N/A"),$B1437)</f>
        <v>Cookie</v>
      </c>
      <c r="D1437" s="22" t="s">
        <v>17</v>
      </c>
      <c r="E1437" s="24">
        <v>5</v>
      </c>
      <c r="F1437" s="22">
        <f t="shared" si="15"/>
        <v>5</v>
      </c>
      <c r="G1437" s="24">
        <v>1</v>
      </c>
      <c r="H1437" s="22">
        <f>IF(OR($G1437="ERROR",$G1437="UNKNOWN",$G1437=""),IFERROR(VLOOKUP($D1437,'02_UnitPriceRef'!$E$3:$F$10,2,0),IF(OR($E1437="Error",$E1437="UNKNOWN",$E1437=""),0,I1437/E1437)),$G1437)</f>
        <v>1</v>
      </c>
      <c r="I1437" s="24">
        <v>5</v>
      </c>
      <c r="J1437" s="22">
        <f t="shared" si="16"/>
        <v>5</v>
      </c>
      <c r="K1437" s="22" t="s">
        <v>20</v>
      </c>
      <c r="L1437" s="22" t="s">
        <v>20</v>
      </c>
      <c r="M1437" s="26">
        <v>45039</v>
      </c>
      <c r="N1437" s="27">
        <f t="shared" si="17"/>
        <v>45039</v>
      </c>
    </row>
    <row r="1438" spans="1:14" ht="22.6" customHeight="1">
      <c r="A1438" s="22" t="s">
        <v>1459</v>
      </c>
      <c r="B1438" s="23" t="s">
        <v>35</v>
      </c>
      <c r="C1438" s="22" t="str">
        <f>IF(OR($B1438="Unknown",$B1438="Error",$B1438=""),IFERROR(VLOOKUP($H1438, '02_UnitPriceRef'!$F$3:$G$10,2,FALSE),"N/A"),$B1438)</f>
        <v>Tea</v>
      </c>
      <c r="D1438" s="22" t="s">
        <v>35</v>
      </c>
      <c r="E1438" s="23" t="s">
        <v>10031</v>
      </c>
      <c r="F1438" s="22">
        <f t="shared" si="15"/>
        <v>4</v>
      </c>
      <c r="G1438" s="23" t="s">
        <v>10031</v>
      </c>
      <c r="H1438" s="22">
        <f>IF(OR($G1438="ERROR",$G1438="UNKNOWN",$G1438=""),IFERROR(VLOOKUP($D1438,'02_UnitPriceRef'!$E$3:$F$10,2,0),IF(OR($E1438="Error",$E1438="UNKNOWN",$E1438=""),0,I1438/E1438)),$G1438)</f>
        <v>1.5</v>
      </c>
      <c r="I1438" s="24">
        <v>6</v>
      </c>
      <c r="J1438" s="22">
        <f t="shared" si="16"/>
        <v>6</v>
      </c>
      <c r="K1438" s="22" t="s">
        <v>14</v>
      </c>
      <c r="L1438" s="22" t="s">
        <v>11</v>
      </c>
      <c r="M1438" s="28" t="s">
        <v>10030</v>
      </c>
      <c r="N1438" s="27">
        <f t="shared" si="17"/>
        <v>1</v>
      </c>
    </row>
    <row r="1439" spans="1:14" ht="22.6" customHeight="1">
      <c r="A1439" s="22" t="s">
        <v>1460</v>
      </c>
      <c r="B1439" s="23" t="s">
        <v>39</v>
      </c>
      <c r="C1439" s="22" t="str">
        <f>IF(OR($B1439="Unknown",$B1439="Error",$B1439=""),IFERROR(VLOOKUP($H1439, '02_UnitPriceRef'!$F$3:$G$10,2,FALSE),"N/A"),$B1439)</f>
        <v>Juice</v>
      </c>
      <c r="D1439" s="22" t="s">
        <v>39</v>
      </c>
      <c r="E1439" s="24">
        <v>1</v>
      </c>
      <c r="F1439" s="22">
        <f t="shared" si="15"/>
        <v>1</v>
      </c>
      <c r="G1439" s="24">
        <v>3</v>
      </c>
      <c r="H1439" s="22">
        <f>IF(OR($G1439="ERROR",$G1439="UNKNOWN",$G1439=""),IFERROR(VLOOKUP($D1439,'02_UnitPriceRef'!$E$3:$F$10,2,0),IF(OR($E1439="Error",$E1439="UNKNOWN",$E1439=""),0,I1439/E1439)),$G1439)</f>
        <v>3</v>
      </c>
      <c r="I1439" s="24">
        <v>3</v>
      </c>
      <c r="J1439" s="22">
        <f t="shared" si="16"/>
        <v>3</v>
      </c>
      <c r="K1439" s="22" t="s">
        <v>22</v>
      </c>
      <c r="L1439" s="22" t="s">
        <v>11</v>
      </c>
      <c r="M1439" s="26">
        <v>45107</v>
      </c>
      <c r="N1439" s="27">
        <f t="shared" si="17"/>
        <v>45107</v>
      </c>
    </row>
    <row r="1440" spans="1:14" ht="22.6" customHeight="1">
      <c r="A1440" s="22" t="s">
        <v>1461</v>
      </c>
      <c r="B1440" s="23" t="s">
        <v>35</v>
      </c>
      <c r="C1440" s="22" t="str">
        <f>IF(OR($B1440="Unknown",$B1440="Error",$B1440=""),IFERROR(VLOOKUP($H1440, '02_UnitPriceRef'!$F$3:$G$10,2,FALSE),"N/A"),$B1440)</f>
        <v>Tea</v>
      </c>
      <c r="D1440" s="22" t="s">
        <v>35</v>
      </c>
      <c r="E1440" s="24">
        <v>4</v>
      </c>
      <c r="F1440" s="22">
        <f t="shared" si="15"/>
        <v>4</v>
      </c>
      <c r="G1440" s="24">
        <v>1.5</v>
      </c>
      <c r="H1440" s="22">
        <f>IF(OR($G1440="ERROR",$G1440="UNKNOWN",$G1440=""),IFERROR(VLOOKUP($D1440,'02_UnitPriceRef'!$E$3:$F$10,2,0),IF(OR($E1440="Error",$E1440="UNKNOWN",$E1440=""),0,I1440/E1440)),$G1440)</f>
        <v>1.5</v>
      </c>
      <c r="I1440" s="24">
        <v>6</v>
      </c>
      <c r="J1440" s="22">
        <f t="shared" si="16"/>
        <v>6</v>
      </c>
      <c r="K1440" s="22" t="s">
        <v>22</v>
      </c>
      <c r="L1440" s="22" t="s">
        <v>20</v>
      </c>
      <c r="M1440" s="26">
        <v>45205</v>
      </c>
      <c r="N1440" s="27">
        <f t="shared" si="17"/>
        <v>45205</v>
      </c>
    </row>
    <row r="1441" spans="1:14" ht="22.6" customHeight="1">
      <c r="A1441" s="22" t="s">
        <v>1462</v>
      </c>
      <c r="B1441" s="23" t="s">
        <v>9</v>
      </c>
      <c r="C1441" s="22" t="str">
        <f>IF(OR($B1441="Unknown",$B1441="Error",$B1441=""),IFERROR(VLOOKUP($H1441, '02_UnitPriceRef'!$F$3:$G$10,2,FALSE),"N/A"),$B1441)</f>
        <v>Coffee</v>
      </c>
      <c r="D1441" s="22" t="s">
        <v>9</v>
      </c>
      <c r="E1441" s="24">
        <v>4</v>
      </c>
      <c r="F1441" s="22">
        <f t="shared" si="15"/>
        <v>4</v>
      </c>
      <c r="G1441" s="24">
        <v>2</v>
      </c>
      <c r="H1441" s="22">
        <f>IF(OR($G1441="ERROR",$G1441="UNKNOWN",$G1441=""),IFERROR(VLOOKUP($D1441,'02_UnitPriceRef'!$E$3:$F$10,2,0),IF(OR($E1441="Error",$E1441="UNKNOWN",$E1441=""),0,I1441/E1441)),$G1441)</f>
        <v>2</v>
      </c>
      <c r="I1441" s="24">
        <v>8</v>
      </c>
      <c r="J1441" s="22">
        <f t="shared" si="16"/>
        <v>8</v>
      </c>
      <c r="K1441" s="22" t="s">
        <v>20</v>
      </c>
      <c r="L1441" s="22" t="s">
        <v>15</v>
      </c>
      <c r="M1441" s="26">
        <v>45180</v>
      </c>
      <c r="N1441" s="27">
        <f t="shared" si="17"/>
        <v>45180</v>
      </c>
    </row>
    <row r="1442" spans="1:14" ht="22.6" customHeight="1">
      <c r="A1442" s="22" t="s">
        <v>1463</v>
      </c>
      <c r="B1442" s="23" t="s">
        <v>9</v>
      </c>
      <c r="C1442" s="22" t="str">
        <f>IF(OR($B1442="Unknown",$B1442="Error",$B1442=""),IFERROR(VLOOKUP($H1442, '02_UnitPriceRef'!$F$3:$G$10,2,FALSE),"N/A"),$B1442)</f>
        <v>Coffee</v>
      </c>
      <c r="D1442" s="22" t="s">
        <v>9</v>
      </c>
      <c r="E1442" s="24">
        <v>4</v>
      </c>
      <c r="F1442" s="22">
        <f t="shared" si="15"/>
        <v>4</v>
      </c>
      <c r="G1442" s="24">
        <v>2</v>
      </c>
      <c r="H1442" s="22">
        <f>IF(OR($G1442="ERROR",$G1442="UNKNOWN",$G1442=""),IFERROR(VLOOKUP($D1442,'02_UnitPriceRef'!$E$3:$F$10,2,0),IF(OR($E1442="Error",$E1442="UNKNOWN",$E1442=""),0,I1442/E1442)),$G1442)</f>
        <v>2</v>
      </c>
      <c r="I1442" s="23"/>
      <c r="J1442" s="22">
        <f t="shared" si="16"/>
        <v>8</v>
      </c>
      <c r="K1442" s="22" t="s">
        <v>20</v>
      </c>
      <c r="L1442" s="22" t="s">
        <v>11</v>
      </c>
      <c r="M1442" s="26">
        <v>45283</v>
      </c>
      <c r="N1442" s="27">
        <f t="shared" si="17"/>
        <v>45283</v>
      </c>
    </row>
    <row r="1443" spans="1:14" ht="22.6" customHeight="1">
      <c r="A1443" s="22" t="s">
        <v>1464</v>
      </c>
      <c r="B1443" s="23" t="s">
        <v>39</v>
      </c>
      <c r="C1443" s="22" t="str">
        <f>IF(OR($B1443="Unknown",$B1443="Error",$B1443=""),IFERROR(VLOOKUP($H1443, '02_UnitPriceRef'!$F$3:$G$10,2,FALSE),"N/A"),$B1443)</f>
        <v>Juice</v>
      </c>
      <c r="D1443" s="22" t="s">
        <v>39</v>
      </c>
      <c r="E1443" s="24">
        <v>5</v>
      </c>
      <c r="F1443" s="22">
        <f t="shared" si="15"/>
        <v>5</v>
      </c>
      <c r="G1443" s="24">
        <v>3</v>
      </c>
      <c r="H1443" s="22">
        <f>IF(OR($G1443="ERROR",$G1443="UNKNOWN",$G1443=""),IFERROR(VLOOKUP($D1443,'02_UnitPriceRef'!$E$3:$F$10,2,0),IF(OR($E1443="Error",$E1443="UNKNOWN",$E1443=""),0,I1443/E1443)),$G1443)</f>
        <v>3</v>
      </c>
      <c r="I1443" s="24">
        <v>15</v>
      </c>
      <c r="J1443" s="22">
        <f t="shared" si="16"/>
        <v>15</v>
      </c>
      <c r="K1443" s="22" t="s">
        <v>22</v>
      </c>
      <c r="L1443" s="22" t="s">
        <v>20</v>
      </c>
      <c r="M1443" s="26">
        <v>44956</v>
      </c>
      <c r="N1443" s="27">
        <f t="shared" si="17"/>
        <v>44956</v>
      </c>
    </row>
    <row r="1444" spans="1:14" ht="22.6" customHeight="1">
      <c r="A1444" s="22" t="s">
        <v>1465</v>
      </c>
      <c r="B1444" s="23" t="s">
        <v>24</v>
      </c>
      <c r="C1444" s="22" t="str">
        <f>IF(OR($B1444="Unknown",$B1444="Error",$B1444=""),IFERROR(VLOOKUP($H1444, '02_UnitPriceRef'!$F$3:$G$10,2,FALSE),"N/A"),$B1444)</f>
        <v>Smoothie</v>
      </c>
      <c r="D1444" s="22" t="s">
        <v>24</v>
      </c>
      <c r="E1444" s="24">
        <v>2</v>
      </c>
      <c r="F1444" s="22">
        <f t="shared" si="15"/>
        <v>2</v>
      </c>
      <c r="G1444" s="24">
        <v>4</v>
      </c>
      <c r="H1444" s="22">
        <f>IF(OR($G1444="ERROR",$G1444="UNKNOWN",$G1444=""),IFERROR(VLOOKUP($D1444,'02_UnitPriceRef'!$E$3:$F$10,2,0),IF(OR($E1444="Error",$E1444="UNKNOWN",$E1444=""),0,I1444/E1444)),$G1444)</f>
        <v>4</v>
      </c>
      <c r="I1444" s="24">
        <v>8</v>
      </c>
      <c r="J1444" s="22">
        <f t="shared" si="16"/>
        <v>8</v>
      </c>
      <c r="K1444" s="22" t="s">
        <v>22</v>
      </c>
      <c r="L1444" s="22" t="s">
        <v>20</v>
      </c>
      <c r="M1444" s="26">
        <v>45104</v>
      </c>
      <c r="N1444" s="27">
        <f t="shared" si="17"/>
        <v>45104</v>
      </c>
    </row>
    <row r="1445" spans="1:14" ht="22.6" customHeight="1">
      <c r="A1445" s="22" t="s">
        <v>1466</v>
      </c>
      <c r="B1445" s="23" t="s">
        <v>27</v>
      </c>
      <c r="C1445" s="22" t="str">
        <f>IF(OR($B1445="Unknown",$B1445="Error",$B1445=""),IFERROR(VLOOKUP($H1445, '02_UnitPriceRef'!$F$3:$G$10,2,FALSE),"N/A"),$B1445)</f>
        <v>Sandwich</v>
      </c>
      <c r="D1445" s="22" t="s">
        <v>27</v>
      </c>
      <c r="E1445" s="24">
        <v>2</v>
      </c>
      <c r="F1445" s="22">
        <f t="shared" si="15"/>
        <v>2</v>
      </c>
      <c r="G1445" s="24">
        <v>4</v>
      </c>
      <c r="H1445" s="22">
        <f>IF(OR($G1445="ERROR",$G1445="UNKNOWN",$G1445=""),IFERROR(VLOOKUP($D1445,'02_UnitPriceRef'!$E$3:$F$10,2,0),IF(OR($E1445="Error",$E1445="UNKNOWN",$E1445=""),0,I1445/E1445)),$G1445)</f>
        <v>4</v>
      </c>
      <c r="I1445" s="24">
        <v>8</v>
      </c>
      <c r="J1445" s="22">
        <f t="shared" si="16"/>
        <v>8</v>
      </c>
      <c r="K1445" s="22" t="s">
        <v>20</v>
      </c>
      <c r="L1445" s="22" t="s">
        <v>11</v>
      </c>
      <c r="M1445" s="26">
        <v>45274</v>
      </c>
      <c r="N1445" s="27">
        <f t="shared" si="17"/>
        <v>45274</v>
      </c>
    </row>
    <row r="1446" spans="1:14" ht="22.6" customHeight="1">
      <c r="A1446" s="22" t="s">
        <v>1467</v>
      </c>
      <c r="B1446" s="23" t="s">
        <v>13</v>
      </c>
      <c r="C1446" s="22" t="str">
        <f>IF(OR($B1446="Unknown",$B1446="Error",$B1446=""),IFERROR(VLOOKUP($H1446, '02_UnitPriceRef'!$F$3:$G$10,2,FALSE),"N/A"),$B1446)</f>
        <v>Cake</v>
      </c>
      <c r="D1446" s="22" t="s">
        <v>13</v>
      </c>
      <c r="E1446" s="24">
        <v>1</v>
      </c>
      <c r="F1446" s="22">
        <f t="shared" si="15"/>
        <v>1</v>
      </c>
      <c r="G1446" s="24">
        <v>3</v>
      </c>
      <c r="H1446" s="22">
        <f>IF(OR($G1446="ERROR",$G1446="UNKNOWN",$G1446=""),IFERROR(VLOOKUP($D1446,'02_UnitPriceRef'!$E$3:$F$10,2,0),IF(OR($E1446="Error",$E1446="UNKNOWN",$E1446=""),0,I1446/E1446)),$G1446)</f>
        <v>3</v>
      </c>
      <c r="I1446" s="24">
        <v>3</v>
      </c>
      <c r="J1446" s="22">
        <f t="shared" si="16"/>
        <v>3</v>
      </c>
      <c r="K1446" s="22" t="s">
        <v>22</v>
      </c>
      <c r="L1446" s="22" t="s">
        <v>20</v>
      </c>
      <c r="M1446" s="26">
        <v>45076</v>
      </c>
      <c r="N1446" s="27">
        <f t="shared" si="17"/>
        <v>45076</v>
      </c>
    </row>
    <row r="1447" spans="1:14" ht="22.6" customHeight="1">
      <c r="A1447" s="22" t="s">
        <v>1468</v>
      </c>
      <c r="B1447" s="23" t="s">
        <v>17</v>
      </c>
      <c r="C1447" s="22" t="str">
        <f>IF(OR($B1447="Unknown",$B1447="Error",$B1447=""),IFERROR(VLOOKUP($H1447, '02_UnitPriceRef'!$F$3:$G$10,2,FALSE),"N/A"),$B1447)</f>
        <v>Cookie</v>
      </c>
      <c r="D1447" s="22" t="s">
        <v>17</v>
      </c>
      <c r="E1447" s="24">
        <v>3</v>
      </c>
      <c r="F1447" s="22">
        <f t="shared" si="15"/>
        <v>3</v>
      </c>
      <c r="G1447" s="24">
        <v>1</v>
      </c>
      <c r="H1447" s="22">
        <f>IF(OR($G1447="ERROR",$G1447="UNKNOWN",$G1447=""),IFERROR(VLOOKUP($D1447,'02_UnitPriceRef'!$E$3:$F$10,2,0),IF(OR($E1447="Error",$E1447="UNKNOWN",$E1447=""),0,I1447/E1447)),$G1447)</f>
        <v>1</v>
      </c>
      <c r="I1447" s="24">
        <v>3</v>
      </c>
      <c r="J1447" s="22">
        <f t="shared" si="16"/>
        <v>3</v>
      </c>
      <c r="K1447" s="22" t="s">
        <v>14</v>
      </c>
      <c r="L1447" s="22" t="s">
        <v>20</v>
      </c>
      <c r="M1447" s="26">
        <v>44936</v>
      </c>
      <c r="N1447" s="27">
        <f t="shared" si="17"/>
        <v>44936</v>
      </c>
    </row>
    <row r="1448" spans="1:14" ht="22.6" customHeight="1">
      <c r="A1448" s="22" t="s">
        <v>1469</v>
      </c>
      <c r="B1448" s="23" t="s">
        <v>13</v>
      </c>
      <c r="C1448" s="22" t="str">
        <f>IF(OR($B1448="Unknown",$B1448="Error",$B1448=""),IFERROR(VLOOKUP($H1448, '02_UnitPriceRef'!$F$3:$G$10,2,FALSE),"N/A"),$B1448)</f>
        <v>Cake</v>
      </c>
      <c r="D1448" s="22" t="s">
        <v>13</v>
      </c>
      <c r="E1448" s="24">
        <v>2</v>
      </c>
      <c r="F1448" s="22">
        <f t="shared" si="15"/>
        <v>2</v>
      </c>
      <c r="G1448" s="24">
        <v>3</v>
      </c>
      <c r="H1448" s="22">
        <f>IF(OR($G1448="ERROR",$G1448="UNKNOWN",$G1448=""),IFERROR(VLOOKUP($D1448,'02_UnitPriceRef'!$E$3:$F$10,2,0),IF(OR($E1448="Error",$E1448="UNKNOWN",$E1448=""),0,I1448/E1448)),$G1448)</f>
        <v>3</v>
      </c>
      <c r="I1448" s="23" t="s">
        <v>10031</v>
      </c>
      <c r="J1448" s="22">
        <f t="shared" si="16"/>
        <v>6</v>
      </c>
      <c r="K1448" s="22" t="s">
        <v>14</v>
      </c>
      <c r="L1448" s="22" t="s">
        <v>20</v>
      </c>
      <c r="M1448" s="26">
        <v>44976</v>
      </c>
      <c r="N1448" s="27">
        <f t="shared" si="17"/>
        <v>44976</v>
      </c>
    </row>
    <row r="1449" spans="1:14" ht="22.6" customHeight="1">
      <c r="A1449" s="22" t="s">
        <v>1470</v>
      </c>
      <c r="B1449" s="23" t="s">
        <v>17</v>
      </c>
      <c r="C1449" s="22" t="str">
        <f>IF(OR($B1449="Unknown",$B1449="Error",$B1449=""),IFERROR(VLOOKUP($H1449, '02_UnitPriceRef'!$F$3:$G$10,2,FALSE),"N/A"),$B1449)</f>
        <v>Cookie</v>
      </c>
      <c r="D1449" s="22" t="s">
        <v>17</v>
      </c>
      <c r="E1449" s="23" t="s">
        <v>10031</v>
      </c>
      <c r="F1449" s="22">
        <f t="shared" si="15"/>
        <v>1</v>
      </c>
      <c r="G1449" s="24">
        <v>1</v>
      </c>
      <c r="H1449" s="22">
        <f>IF(OR($G1449="ERROR",$G1449="UNKNOWN",$G1449=""),IFERROR(VLOOKUP($D1449,'02_UnitPriceRef'!$E$3:$F$10,2,0),IF(OR($E1449="Error",$E1449="UNKNOWN",$E1449=""),0,I1449/E1449)),$G1449)</f>
        <v>1</v>
      </c>
      <c r="I1449" s="24">
        <v>1</v>
      </c>
      <c r="J1449" s="22">
        <f t="shared" si="16"/>
        <v>1</v>
      </c>
      <c r="K1449" s="22" t="s">
        <v>20</v>
      </c>
      <c r="L1449" s="22" t="s">
        <v>11</v>
      </c>
      <c r="M1449" s="26"/>
      <c r="N1449" s="27">
        <f t="shared" si="17"/>
        <v>1</v>
      </c>
    </row>
    <row r="1450" spans="1:14" ht="22.6" customHeight="1">
      <c r="A1450" s="22" t="s">
        <v>1471</v>
      </c>
      <c r="B1450" s="23" t="s">
        <v>39</v>
      </c>
      <c r="C1450" s="22" t="str">
        <f>IF(OR($B1450="Unknown",$B1450="Error",$B1450=""),IFERROR(VLOOKUP($H1450, '02_UnitPriceRef'!$F$3:$G$10,2,FALSE),"N/A"),$B1450)</f>
        <v>Juice</v>
      </c>
      <c r="D1450" s="22" t="s">
        <v>39</v>
      </c>
      <c r="E1450" s="24">
        <v>5</v>
      </c>
      <c r="F1450" s="22">
        <f t="shared" si="15"/>
        <v>5</v>
      </c>
      <c r="G1450" s="24">
        <v>3</v>
      </c>
      <c r="H1450" s="22">
        <f>IF(OR($G1450="ERROR",$G1450="UNKNOWN",$G1450=""),IFERROR(VLOOKUP($D1450,'02_UnitPriceRef'!$E$3:$F$10,2,0),IF(OR($E1450="Error",$E1450="UNKNOWN",$E1450=""),0,I1450/E1450)),$G1450)</f>
        <v>3</v>
      </c>
      <c r="I1450" s="23" t="s">
        <v>10031</v>
      </c>
      <c r="J1450" s="22">
        <f t="shared" si="16"/>
        <v>15</v>
      </c>
      <c r="K1450" s="22" t="s">
        <v>20</v>
      </c>
      <c r="L1450" s="22" t="s">
        <v>15</v>
      </c>
      <c r="M1450" s="26">
        <v>45257</v>
      </c>
      <c r="N1450" s="27">
        <f t="shared" si="17"/>
        <v>45257</v>
      </c>
    </row>
    <row r="1451" spans="1:14" ht="22.6" customHeight="1">
      <c r="A1451" s="22" t="s">
        <v>1472</v>
      </c>
      <c r="B1451" s="23" t="s">
        <v>24</v>
      </c>
      <c r="C1451" s="22" t="str">
        <f>IF(OR($B1451="Unknown",$B1451="Error",$B1451=""),IFERROR(VLOOKUP($H1451, '02_UnitPriceRef'!$F$3:$G$10,2,FALSE),"N/A"),$B1451)</f>
        <v>Smoothie</v>
      </c>
      <c r="D1451" s="22" t="s">
        <v>24</v>
      </c>
      <c r="E1451" s="24">
        <v>4</v>
      </c>
      <c r="F1451" s="22">
        <f t="shared" si="15"/>
        <v>4</v>
      </c>
      <c r="G1451" s="24">
        <v>4</v>
      </c>
      <c r="H1451" s="22">
        <f>IF(OR($G1451="ERROR",$G1451="UNKNOWN",$G1451=""),IFERROR(VLOOKUP($D1451,'02_UnitPriceRef'!$E$3:$F$10,2,0),IF(OR($E1451="Error",$E1451="UNKNOWN",$E1451=""),0,I1451/E1451)),$G1451)</f>
        <v>4</v>
      </c>
      <c r="I1451" s="24">
        <v>16</v>
      </c>
      <c r="J1451" s="22">
        <f t="shared" si="16"/>
        <v>16</v>
      </c>
      <c r="K1451" s="22" t="s">
        <v>22</v>
      </c>
      <c r="L1451" s="22" t="s">
        <v>20</v>
      </c>
      <c r="M1451" s="26">
        <v>45053</v>
      </c>
      <c r="N1451" s="27">
        <f t="shared" si="17"/>
        <v>45053</v>
      </c>
    </row>
    <row r="1452" spans="1:14" ht="22.6" customHeight="1">
      <c r="A1452" s="22" t="s">
        <v>1473</v>
      </c>
      <c r="B1452" s="23" t="s">
        <v>35</v>
      </c>
      <c r="C1452" s="22" t="str">
        <f>IF(OR($B1452="Unknown",$B1452="Error",$B1452=""),IFERROR(VLOOKUP($H1452, '02_UnitPriceRef'!$F$3:$G$10,2,FALSE),"N/A"),$B1452)</f>
        <v>Tea</v>
      </c>
      <c r="D1452" s="22" t="s">
        <v>35</v>
      </c>
      <c r="E1452" s="24">
        <v>4</v>
      </c>
      <c r="F1452" s="22">
        <f t="shared" si="15"/>
        <v>4</v>
      </c>
      <c r="G1452" s="24">
        <v>1.5</v>
      </c>
      <c r="H1452" s="22">
        <f>IF(OR($G1452="ERROR",$G1452="UNKNOWN",$G1452=""),IFERROR(VLOOKUP($D1452,'02_UnitPriceRef'!$E$3:$F$10,2,0),IF(OR($E1452="Error",$E1452="UNKNOWN",$E1452=""),0,I1452/E1452)),$G1452)</f>
        <v>1.5</v>
      </c>
      <c r="I1452" s="24">
        <v>6</v>
      </c>
      <c r="J1452" s="22">
        <f t="shared" si="16"/>
        <v>6</v>
      </c>
      <c r="K1452" s="22" t="s">
        <v>10</v>
      </c>
      <c r="L1452" s="22" t="s">
        <v>11</v>
      </c>
      <c r="M1452" s="26">
        <v>45260</v>
      </c>
      <c r="N1452" s="27">
        <f t="shared" si="17"/>
        <v>45260</v>
      </c>
    </row>
    <row r="1453" spans="1:14" ht="22.6" customHeight="1">
      <c r="A1453" s="22" t="s">
        <v>1474</v>
      </c>
      <c r="B1453" s="23"/>
      <c r="C1453" s="22" t="str">
        <f>IF(OR($B1453="Unknown",$B1453="Error",$B1453=""),IFERROR(VLOOKUP($H1453, '02_UnitPriceRef'!$F$3:$G$10,2,FALSE),"N/A"),$B1453)</f>
        <v>Salad</v>
      </c>
      <c r="D1453" s="22" t="s">
        <v>19</v>
      </c>
      <c r="E1453" s="23"/>
      <c r="F1453" s="22">
        <f t="shared" si="15"/>
        <v>1</v>
      </c>
      <c r="G1453" s="24">
        <v>5</v>
      </c>
      <c r="H1453" s="22">
        <f>IF(OR($G1453="ERROR",$G1453="UNKNOWN",$G1453=""),IFERROR(VLOOKUP($D1453,'02_UnitPriceRef'!$E$3:$F$10,2,0),IF(OR($E1453="Error",$E1453="UNKNOWN",$E1453=""),0,I1453/E1453)),$G1453)</f>
        <v>5</v>
      </c>
      <c r="I1453" s="24">
        <v>5</v>
      </c>
      <c r="J1453" s="22">
        <f t="shared" si="16"/>
        <v>5</v>
      </c>
      <c r="K1453" s="22" t="s">
        <v>14</v>
      </c>
      <c r="L1453" s="22" t="s">
        <v>20</v>
      </c>
      <c r="M1453" s="26">
        <v>45208</v>
      </c>
      <c r="N1453" s="27">
        <f t="shared" si="17"/>
        <v>45208</v>
      </c>
    </row>
    <row r="1454" spans="1:14" ht="22.6" customHeight="1">
      <c r="A1454" s="22" t="s">
        <v>1475</v>
      </c>
      <c r="B1454" s="23" t="s">
        <v>17</v>
      </c>
      <c r="C1454" s="22" t="str">
        <f>IF(OR($B1454="Unknown",$B1454="Error",$B1454=""),IFERROR(VLOOKUP($H1454, '02_UnitPriceRef'!$F$3:$G$10,2,FALSE),"N/A"),$B1454)</f>
        <v>Cookie</v>
      </c>
      <c r="D1454" s="22" t="s">
        <v>17</v>
      </c>
      <c r="E1454" s="24">
        <v>2</v>
      </c>
      <c r="F1454" s="22">
        <f t="shared" si="15"/>
        <v>2</v>
      </c>
      <c r="G1454" s="24">
        <v>1</v>
      </c>
      <c r="H1454" s="22">
        <f>IF(OR($G1454="ERROR",$G1454="UNKNOWN",$G1454=""),IFERROR(VLOOKUP($D1454,'02_UnitPriceRef'!$E$3:$F$10,2,0),IF(OR($E1454="Error",$E1454="UNKNOWN",$E1454=""),0,I1454/E1454)),$G1454)</f>
        <v>1</v>
      </c>
      <c r="I1454" s="24">
        <v>2</v>
      </c>
      <c r="J1454" s="22">
        <f t="shared" si="16"/>
        <v>2</v>
      </c>
      <c r="K1454" s="22" t="s">
        <v>22</v>
      </c>
      <c r="L1454" s="22" t="s">
        <v>20</v>
      </c>
      <c r="M1454" s="26">
        <v>45015</v>
      </c>
      <c r="N1454" s="27">
        <f t="shared" si="17"/>
        <v>45015</v>
      </c>
    </row>
    <row r="1455" spans="1:14" ht="22.6" customHeight="1">
      <c r="A1455" s="22" t="s">
        <v>1476</v>
      </c>
      <c r="B1455" s="23" t="s">
        <v>39</v>
      </c>
      <c r="C1455" s="22" t="str">
        <f>IF(OR($B1455="Unknown",$B1455="Error",$B1455=""),IFERROR(VLOOKUP($H1455, '02_UnitPriceRef'!$F$3:$G$10,2,FALSE),"N/A"),$B1455)</f>
        <v>Juice</v>
      </c>
      <c r="D1455" s="22" t="s">
        <v>39</v>
      </c>
      <c r="E1455" s="24">
        <v>4</v>
      </c>
      <c r="F1455" s="22">
        <f t="shared" si="15"/>
        <v>4</v>
      </c>
      <c r="G1455" s="24">
        <v>3</v>
      </c>
      <c r="H1455" s="22">
        <f>IF(OR($G1455="ERROR",$G1455="UNKNOWN",$G1455=""),IFERROR(VLOOKUP($D1455,'02_UnitPriceRef'!$E$3:$F$10,2,0),IF(OR($E1455="Error",$E1455="UNKNOWN",$E1455=""),0,I1455/E1455)),$G1455)</f>
        <v>3</v>
      </c>
      <c r="I1455" s="23" t="s">
        <v>10030</v>
      </c>
      <c r="J1455" s="22">
        <f t="shared" si="16"/>
        <v>12</v>
      </c>
      <c r="K1455" s="22" t="s">
        <v>22</v>
      </c>
      <c r="L1455" s="22" t="s">
        <v>11</v>
      </c>
      <c r="M1455" s="26">
        <v>44929</v>
      </c>
      <c r="N1455" s="27">
        <f t="shared" si="17"/>
        <v>44929</v>
      </c>
    </row>
    <row r="1456" spans="1:14" ht="22.6" customHeight="1">
      <c r="A1456" s="22" t="s">
        <v>1477</v>
      </c>
      <c r="B1456" s="23" t="s">
        <v>39</v>
      </c>
      <c r="C1456" s="22" t="str">
        <f>IF(OR($B1456="Unknown",$B1456="Error",$B1456=""),IFERROR(VLOOKUP($H1456, '02_UnitPriceRef'!$F$3:$G$10,2,FALSE),"N/A"),$B1456)</f>
        <v>Juice</v>
      </c>
      <c r="D1456" s="22" t="s">
        <v>39</v>
      </c>
      <c r="E1456" s="24">
        <v>3</v>
      </c>
      <c r="F1456" s="22">
        <f t="shared" si="15"/>
        <v>3</v>
      </c>
      <c r="G1456" s="24">
        <v>3</v>
      </c>
      <c r="H1456" s="22">
        <f>IF(OR($G1456="ERROR",$G1456="UNKNOWN",$G1456=""),IFERROR(VLOOKUP($D1456,'02_UnitPriceRef'!$E$3:$F$10,2,0),IF(OR($E1456="Error",$E1456="UNKNOWN",$E1456=""),0,I1456/E1456)),$G1456)</f>
        <v>3</v>
      </c>
      <c r="I1456" s="24">
        <v>9</v>
      </c>
      <c r="J1456" s="22">
        <f t="shared" si="16"/>
        <v>9</v>
      </c>
      <c r="K1456" s="22" t="s">
        <v>20</v>
      </c>
      <c r="L1456" s="22" t="s">
        <v>15</v>
      </c>
      <c r="M1456" s="26">
        <v>45241</v>
      </c>
      <c r="N1456" s="27">
        <f t="shared" si="17"/>
        <v>45241</v>
      </c>
    </row>
    <row r="1457" spans="1:14" ht="22.6" customHeight="1">
      <c r="A1457" s="22" t="s">
        <v>1478</v>
      </c>
      <c r="B1457" s="23" t="s">
        <v>35</v>
      </c>
      <c r="C1457" s="22" t="str">
        <f>IF(OR($B1457="Unknown",$B1457="Error",$B1457=""),IFERROR(VLOOKUP($H1457, '02_UnitPriceRef'!$F$3:$G$10,2,FALSE),"N/A"),$B1457)</f>
        <v>Tea</v>
      </c>
      <c r="D1457" s="22" t="s">
        <v>35</v>
      </c>
      <c r="E1457" s="24">
        <v>5</v>
      </c>
      <c r="F1457" s="22">
        <f t="shared" si="15"/>
        <v>5</v>
      </c>
      <c r="G1457" s="24">
        <v>1.5</v>
      </c>
      <c r="H1457" s="22">
        <f>IF(OR($G1457="ERROR",$G1457="UNKNOWN",$G1457=""),IFERROR(VLOOKUP($D1457,'02_UnitPriceRef'!$E$3:$F$10,2,0),IF(OR($E1457="Error",$E1457="UNKNOWN",$E1457=""),0,I1457/E1457)),$G1457)</f>
        <v>1.5</v>
      </c>
      <c r="I1457" s="24">
        <v>7.5</v>
      </c>
      <c r="J1457" s="22">
        <f t="shared" si="16"/>
        <v>7.5</v>
      </c>
      <c r="K1457" s="22" t="s">
        <v>10</v>
      </c>
      <c r="L1457" s="22" t="s">
        <v>20</v>
      </c>
      <c r="M1457" s="26">
        <v>45287</v>
      </c>
      <c r="N1457" s="27">
        <f t="shared" si="17"/>
        <v>45287</v>
      </c>
    </row>
    <row r="1458" spans="1:14" ht="22.6" customHeight="1">
      <c r="A1458" s="22" t="s">
        <v>1479</v>
      </c>
      <c r="B1458" s="23" t="s">
        <v>19</v>
      </c>
      <c r="C1458" s="22" t="str">
        <f>IF(OR($B1458="Unknown",$B1458="Error",$B1458=""),IFERROR(VLOOKUP($H1458, '02_UnitPriceRef'!$F$3:$G$10,2,FALSE),"N/A"),$B1458)</f>
        <v>Salad</v>
      </c>
      <c r="D1458" s="22" t="s">
        <v>19</v>
      </c>
      <c r="E1458" s="24">
        <v>3</v>
      </c>
      <c r="F1458" s="22">
        <f t="shared" si="15"/>
        <v>3</v>
      </c>
      <c r="G1458" s="24">
        <v>5</v>
      </c>
      <c r="H1458" s="22">
        <f>IF(OR($G1458="ERROR",$G1458="UNKNOWN",$G1458=""),IFERROR(VLOOKUP($D1458,'02_UnitPriceRef'!$E$3:$F$10,2,0),IF(OR($E1458="Error",$E1458="UNKNOWN",$E1458=""),0,I1458/E1458)),$G1458)</f>
        <v>5</v>
      </c>
      <c r="I1458" s="24">
        <v>15</v>
      </c>
      <c r="J1458" s="22">
        <f t="shared" si="16"/>
        <v>15</v>
      </c>
      <c r="K1458" s="22" t="s">
        <v>20</v>
      </c>
      <c r="L1458" s="22" t="s">
        <v>20</v>
      </c>
      <c r="M1458" s="26">
        <v>45246</v>
      </c>
      <c r="N1458" s="27">
        <f t="shared" si="17"/>
        <v>45246</v>
      </c>
    </row>
    <row r="1459" spans="1:14" ht="22.6" customHeight="1">
      <c r="A1459" s="22" t="s">
        <v>1480</v>
      </c>
      <c r="B1459" s="23" t="s">
        <v>9</v>
      </c>
      <c r="C1459" s="22" t="str">
        <f>IF(OR($B1459="Unknown",$B1459="Error",$B1459=""),IFERROR(VLOOKUP($H1459, '02_UnitPriceRef'!$F$3:$G$10,2,FALSE),"N/A"),$B1459)</f>
        <v>Coffee</v>
      </c>
      <c r="D1459" s="22" t="s">
        <v>9</v>
      </c>
      <c r="E1459" s="24">
        <v>1</v>
      </c>
      <c r="F1459" s="22">
        <f t="shared" si="15"/>
        <v>1</v>
      </c>
      <c r="G1459" s="24">
        <v>2</v>
      </c>
      <c r="H1459" s="22">
        <f>IF(OR($G1459="ERROR",$G1459="UNKNOWN",$G1459=""),IFERROR(VLOOKUP($D1459,'02_UnitPriceRef'!$E$3:$F$10,2,0),IF(OR($E1459="Error",$E1459="UNKNOWN",$E1459=""),0,I1459/E1459)),$G1459)</f>
        <v>2</v>
      </c>
      <c r="I1459" s="24">
        <v>2</v>
      </c>
      <c r="J1459" s="22">
        <f t="shared" si="16"/>
        <v>2</v>
      </c>
      <c r="K1459" s="22" t="s">
        <v>20</v>
      </c>
      <c r="L1459" s="22" t="s">
        <v>20</v>
      </c>
      <c r="M1459" s="26">
        <v>45064</v>
      </c>
      <c r="N1459" s="27">
        <f t="shared" si="17"/>
        <v>45064</v>
      </c>
    </row>
    <row r="1460" spans="1:14" ht="22.6" customHeight="1">
      <c r="A1460" s="22" t="s">
        <v>1481</v>
      </c>
      <c r="B1460" s="23" t="s">
        <v>19</v>
      </c>
      <c r="C1460" s="22" t="str">
        <f>IF(OR($B1460="Unknown",$B1460="Error",$B1460=""),IFERROR(VLOOKUP($H1460, '02_UnitPriceRef'!$F$3:$G$10,2,FALSE),"N/A"),$B1460)</f>
        <v>Salad</v>
      </c>
      <c r="D1460" s="22" t="s">
        <v>19</v>
      </c>
      <c r="E1460" s="23" t="s">
        <v>10030</v>
      </c>
      <c r="F1460" s="22">
        <f t="shared" si="15"/>
        <v>3</v>
      </c>
      <c r="G1460" s="24">
        <v>5</v>
      </c>
      <c r="H1460" s="22">
        <f>IF(OR($G1460="ERROR",$G1460="UNKNOWN",$G1460=""),IFERROR(VLOOKUP($D1460,'02_UnitPriceRef'!$E$3:$F$10,2,0),IF(OR($E1460="Error",$E1460="UNKNOWN",$E1460=""),0,I1460/E1460)),$G1460)</f>
        <v>5</v>
      </c>
      <c r="I1460" s="24">
        <v>15</v>
      </c>
      <c r="J1460" s="22">
        <f t="shared" si="16"/>
        <v>15</v>
      </c>
      <c r="K1460" s="22" t="s">
        <v>14</v>
      </c>
      <c r="L1460" s="22" t="s">
        <v>11</v>
      </c>
      <c r="M1460" s="26">
        <v>45085</v>
      </c>
      <c r="N1460" s="27">
        <f t="shared" si="17"/>
        <v>45085</v>
      </c>
    </row>
    <row r="1461" spans="1:14" ht="22.6" customHeight="1">
      <c r="A1461" s="22" t="s">
        <v>1482</v>
      </c>
      <c r="B1461" s="23" t="s">
        <v>39</v>
      </c>
      <c r="C1461" s="22" t="str">
        <f>IF(OR($B1461="Unknown",$B1461="Error",$B1461=""),IFERROR(VLOOKUP($H1461, '02_UnitPriceRef'!$F$3:$G$10,2,FALSE),"N/A"),$B1461)</f>
        <v>Juice</v>
      </c>
      <c r="D1461" s="22" t="s">
        <v>39</v>
      </c>
      <c r="E1461" s="24">
        <v>3</v>
      </c>
      <c r="F1461" s="22">
        <f t="shared" si="15"/>
        <v>3</v>
      </c>
      <c r="G1461" s="24">
        <v>3</v>
      </c>
      <c r="H1461" s="22">
        <f>IF(OR($G1461="ERROR",$G1461="UNKNOWN",$G1461=""),IFERROR(VLOOKUP($D1461,'02_UnitPriceRef'!$E$3:$F$10,2,0),IF(OR($E1461="Error",$E1461="UNKNOWN",$E1461=""),0,I1461/E1461)),$G1461)</f>
        <v>3</v>
      </c>
      <c r="I1461" s="24">
        <v>9</v>
      </c>
      <c r="J1461" s="22">
        <f t="shared" si="16"/>
        <v>9</v>
      </c>
      <c r="K1461" s="22" t="s">
        <v>20</v>
      </c>
      <c r="L1461" s="22" t="s">
        <v>20</v>
      </c>
      <c r="M1461" s="26">
        <v>45109</v>
      </c>
      <c r="N1461" s="27">
        <f t="shared" si="17"/>
        <v>45109</v>
      </c>
    </row>
    <row r="1462" spans="1:14" ht="22.6" customHeight="1">
      <c r="A1462" s="22" t="s">
        <v>1483</v>
      </c>
      <c r="B1462" s="23" t="s">
        <v>13</v>
      </c>
      <c r="C1462" s="22" t="str">
        <f>IF(OR($B1462="Unknown",$B1462="Error",$B1462=""),IFERROR(VLOOKUP($H1462, '02_UnitPriceRef'!$F$3:$G$10,2,FALSE),"N/A"),$B1462)</f>
        <v>Cake</v>
      </c>
      <c r="D1462" s="22" t="s">
        <v>13</v>
      </c>
      <c r="E1462" s="23"/>
      <c r="F1462" s="22">
        <f t="shared" si="15"/>
        <v>3</v>
      </c>
      <c r="G1462" s="24">
        <v>3</v>
      </c>
      <c r="H1462" s="22">
        <f>IF(OR($G1462="ERROR",$G1462="UNKNOWN",$G1462=""),IFERROR(VLOOKUP($D1462,'02_UnitPriceRef'!$E$3:$F$10,2,0),IF(OR($E1462="Error",$E1462="UNKNOWN",$E1462=""),0,I1462/E1462)),$G1462)</f>
        <v>3</v>
      </c>
      <c r="I1462" s="24">
        <v>9</v>
      </c>
      <c r="J1462" s="22">
        <f t="shared" si="16"/>
        <v>9</v>
      </c>
      <c r="K1462" s="22" t="s">
        <v>10</v>
      </c>
      <c r="L1462" s="22" t="s">
        <v>11</v>
      </c>
      <c r="M1462" s="26">
        <v>45046</v>
      </c>
      <c r="N1462" s="27">
        <f t="shared" si="17"/>
        <v>45046</v>
      </c>
    </row>
    <row r="1463" spans="1:14" ht="22.6" customHeight="1">
      <c r="A1463" s="22" t="s">
        <v>1484</v>
      </c>
      <c r="B1463" s="23" t="s">
        <v>13</v>
      </c>
      <c r="C1463" s="22" t="str">
        <f>IF(OR($B1463="Unknown",$B1463="Error",$B1463=""),IFERROR(VLOOKUP($H1463, '02_UnitPriceRef'!$F$3:$G$10,2,FALSE),"N/A"),$B1463)</f>
        <v>Cake</v>
      </c>
      <c r="D1463" s="22" t="s">
        <v>13</v>
      </c>
      <c r="E1463" s="24">
        <v>4</v>
      </c>
      <c r="F1463" s="22">
        <f t="shared" si="15"/>
        <v>4</v>
      </c>
      <c r="G1463" s="23" t="s">
        <v>10030</v>
      </c>
      <c r="H1463" s="22">
        <f>IF(OR($G1463="ERROR",$G1463="UNKNOWN",$G1463=""),IFERROR(VLOOKUP($D1463,'02_UnitPriceRef'!$E$3:$F$10,2,0),IF(OR($E1463="Error",$E1463="UNKNOWN",$E1463=""),0,I1463/E1463)),$G1463)</f>
        <v>3</v>
      </c>
      <c r="I1463" s="24">
        <v>12</v>
      </c>
      <c r="J1463" s="22">
        <f t="shared" si="16"/>
        <v>12</v>
      </c>
      <c r="K1463" s="22" t="s">
        <v>22</v>
      </c>
      <c r="L1463" s="22" t="s">
        <v>20</v>
      </c>
      <c r="M1463" s="26">
        <v>45151</v>
      </c>
      <c r="N1463" s="27">
        <f t="shared" si="17"/>
        <v>45151</v>
      </c>
    </row>
    <row r="1464" spans="1:14" ht="22.6" customHeight="1">
      <c r="A1464" s="22" t="s">
        <v>1485</v>
      </c>
      <c r="B1464" s="23" t="s">
        <v>17</v>
      </c>
      <c r="C1464" s="22" t="str">
        <f>IF(OR($B1464="Unknown",$B1464="Error",$B1464=""),IFERROR(VLOOKUP($H1464, '02_UnitPriceRef'!$F$3:$G$10,2,FALSE),"N/A"),$B1464)</f>
        <v>Cookie</v>
      </c>
      <c r="D1464" s="22" t="s">
        <v>17</v>
      </c>
      <c r="E1464" s="24">
        <v>5</v>
      </c>
      <c r="F1464" s="22">
        <f t="shared" si="15"/>
        <v>5</v>
      </c>
      <c r="G1464" s="24">
        <v>1</v>
      </c>
      <c r="H1464" s="22">
        <f>IF(OR($G1464="ERROR",$G1464="UNKNOWN",$G1464=""),IFERROR(VLOOKUP($D1464,'02_UnitPriceRef'!$E$3:$F$10,2,0),IF(OR($E1464="Error",$E1464="UNKNOWN",$E1464=""),0,I1464/E1464)),$G1464)</f>
        <v>1</v>
      </c>
      <c r="I1464" s="24">
        <v>5</v>
      </c>
      <c r="J1464" s="22">
        <f t="shared" si="16"/>
        <v>5</v>
      </c>
      <c r="K1464" s="22" t="s">
        <v>22</v>
      </c>
      <c r="L1464" s="22" t="s">
        <v>11</v>
      </c>
      <c r="M1464" s="26">
        <v>45058</v>
      </c>
      <c r="N1464" s="27">
        <f t="shared" si="17"/>
        <v>45058</v>
      </c>
    </row>
    <row r="1465" spans="1:14" ht="22.6" customHeight="1">
      <c r="A1465" s="22" t="s">
        <v>1486</v>
      </c>
      <c r="B1465" s="23" t="s">
        <v>39</v>
      </c>
      <c r="C1465" s="22" t="str">
        <f>IF(OR($B1465="Unknown",$B1465="Error",$B1465=""),IFERROR(VLOOKUP($H1465, '02_UnitPriceRef'!$F$3:$G$10,2,FALSE),"N/A"),$B1465)</f>
        <v>Juice</v>
      </c>
      <c r="D1465" s="22" t="s">
        <v>39</v>
      </c>
      <c r="E1465" s="24">
        <v>1</v>
      </c>
      <c r="F1465" s="22">
        <f t="shared" si="15"/>
        <v>1</v>
      </c>
      <c r="G1465" s="24">
        <v>3</v>
      </c>
      <c r="H1465" s="22">
        <f>IF(OR($G1465="ERROR",$G1465="UNKNOWN",$G1465=""),IFERROR(VLOOKUP($D1465,'02_UnitPriceRef'!$E$3:$F$10,2,0),IF(OR($E1465="Error",$E1465="UNKNOWN",$E1465=""),0,I1465/E1465)),$G1465)</f>
        <v>3</v>
      </c>
      <c r="I1465" s="24">
        <v>3</v>
      </c>
      <c r="J1465" s="22">
        <f t="shared" si="16"/>
        <v>3</v>
      </c>
      <c r="K1465" s="22" t="s">
        <v>10</v>
      </c>
      <c r="L1465" s="22" t="s">
        <v>11</v>
      </c>
      <c r="M1465" s="26">
        <v>45248</v>
      </c>
      <c r="N1465" s="27">
        <f t="shared" si="17"/>
        <v>45248</v>
      </c>
    </row>
    <row r="1466" spans="1:14" ht="22.6" customHeight="1">
      <c r="A1466" s="22" t="s">
        <v>1487</v>
      </c>
      <c r="B1466" s="23" t="s">
        <v>35</v>
      </c>
      <c r="C1466" s="22" t="str">
        <f>IF(OR($B1466="Unknown",$B1466="Error",$B1466=""),IFERROR(VLOOKUP($H1466, '02_UnitPriceRef'!$F$3:$G$10,2,FALSE),"N/A"),$B1466)</f>
        <v>Tea</v>
      </c>
      <c r="D1466" s="22" t="s">
        <v>35</v>
      </c>
      <c r="E1466" s="24">
        <v>1</v>
      </c>
      <c r="F1466" s="22">
        <f t="shared" si="15"/>
        <v>1</v>
      </c>
      <c r="G1466" s="24">
        <v>1.5</v>
      </c>
      <c r="H1466" s="22">
        <f>IF(OR($G1466="ERROR",$G1466="UNKNOWN",$G1466=""),IFERROR(VLOOKUP($D1466,'02_UnitPriceRef'!$E$3:$F$10,2,0),IF(OR($E1466="Error",$E1466="UNKNOWN",$E1466=""),0,I1466/E1466)),$G1466)</f>
        <v>1.5</v>
      </c>
      <c r="I1466" s="24">
        <v>1.5</v>
      </c>
      <c r="J1466" s="22">
        <f t="shared" si="16"/>
        <v>1.5</v>
      </c>
      <c r="K1466" s="22" t="s">
        <v>20</v>
      </c>
      <c r="L1466" s="22" t="s">
        <v>15</v>
      </c>
      <c r="M1466" s="26">
        <v>45096</v>
      </c>
      <c r="N1466" s="27">
        <f t="shared" si="17"/>
        <v>45096</v>
      </c>
    </row>
    <row r="1467" spans="1:14" ht="22.6" customHeight="1">
      <c r="A1467" s="22" t="s">
        <v>1488</v>
      </c>
      <c r="B1467" s="23" t="s">
        <v>19</v>
      </c>
      <c r="C1467" s="22" t="str">
        <f>IF(OR($B1467="Unknown",$B1467="Error",$B1467=""),IFERROR(VLOOKUP($H1467, '02_UnitPriceRef'!$F$3:$G$10,2,FALSE),"N/A"),$B1467)</f>
        <v>Salad</v>
      </c>
      <c r="D1467" s="22" t="s">
        <v>19</v>
      </c>
      <c r="E1467" s="24">
        <v>5</v>
      </c>
      <c r="F1467" s="22">
        <f t="shared" si="15"/>
        <v>5</v>
      </c>
      <c r="G1467" s="24">
        <v>5</v>
      </c>
      <c r="H1467" s="22">
        <f>IF(OR($G1467="ERROR",$G1467="UNKNOWN",$G1467=""),IFERROR(VLOOKUP($D1467,'02_UnitPriceRef'!$E$3:$F$10,2,0),IF(OR($E1467="Error",$E1467="UNKNOWN",$E1467=""),0,I1467/E1467)),$G1467)</f>
        <v>5</v>
      </c>
      <c r="I1467" s="24">
        <v>25</v>
      </c>
      <c r="J1467" s="22">
        <f t="shared" si="16"/>
        <v>25</v>
      </c>
      <c r="K1467" s="22" t="s">
        <v>20</v>
      </c>
      <c r="L1467" s="22" t="s">
        <v>20</v>
      </c>
      <c r="M1467" s="26">
        <v>45042</v>
      </c>
      <c r="N1467" s="27">
        <f t="shared" si="17"/>
        <v>45042</v>
      </c>
    </row>
    <row r="1468" spans="1:14" ht="22.6" customHeight="1">
      <c r="A1468" s="22" t="s">
        <v>1489</v>
      </c>
      <c r="B1468" s="23" t="s">
        <v>24</v>
      </c>
      <c r="C1468" s="22" t="str">
        <f>IF(OR($B1468="Unknown",$B1468="Error",$B1468=""),IFERROR(VLOOKUP($H1468, '02_UnitPriceRef'!$F$3:$G$10,2,FALSE),"N/A"),$B1468)</f>
        <v>Smoothie</v>
      </c>
      <c r="D1468" s="22" t="s">
        <v>24</v>
      </c>
      <c r="E1468" s="24">
        <v>4</v>
      </c>
      <c r="F1468" s="22">
        <f t="shared" si="15"/>
        <v>4</v>
      </c>
      <c r="G1468" s="24">
        <v>4</v>
      </c>
      <c r="H1468" s="22">
        <f>IF(OR($G1468="ERROR",$G1468="UNKNOWN",$G1468=""),IFERROR(VLOOKUP($D1468,'02_UnitPriceRef'!$E$3:$F$10,2,0),IF(OR($E1468="Error",$E1468="UNKNOWN",$E1468=""),0,I1468/E1468)),$G1468)</f>
        <v>4</v>
      </c>
      <c r="I1468" s="24">
        <v>16</v>
      </c>
      <c r="J1468" s="22">
        <f t="shared" si="16"/>
        <v>16</v>
      </c>
      <c r="K1468" s="22" t="s">
        <v>22</v>
      </c>
      <c r="L1468" s="22" t="s">
        <v>11</v>
      </c>
      <c r="M1468" s="26">
        <v>45085</v>
      </c>
      <c r="N1468" s="27">
        <f t="shared" si="17"/>
        <v>45085</v>
      </c>
    </row>
    <row r="1469" spans="1:14" ht="22.6" customHeight="1">
      <c r="A1469" s="22" t="s">
        <v>1490</v>
      </c>
      <c r="B1469" s="23" t="s">
        <v>13</v>
      </c>
      <c r="C1469" s="22" t="str">
        <f>IF(OR($B1469="Unknown",$B1469="Error",$B1469=""),IFERROR(VLOOKUP($H1469, '02_UnitPriceRef'!$F$3:$G$10,2,FALSE),"N/A"),$B1469)</f>
        <v>Cake</v>
      </c>
      <c r="D1469" s="22" t="s">
        <v>13</v>
      </c>
      <c r="E1469" s="24">
        <v>3</v>
      </c>
      <c r="F1469" s="22">
        <f t="shared" si="15"/>
        <v>3</v>
      </c>
      <c r="G1469" s="24">
        <v>3</v>
      </c>
      <c r="H1469" s="22">
        <f>IF(OR($G1469="ERROR",$G1469="UNKNOWN",$G1469=""),IFERROR(VLOOKUP($D1469,'02_UnitPriceRef'!$E$3:$F$10,2,0),IF(OR($E1469="Error",$E1469="UNKNOWN",$E1469=""),0,I1469/E1469)),$G1469)</f>
        <v>3</v>
      </c>
      <c r="I1469" s="24">
        <v>9</v>
      </c>
      <c r="J1469" s="22">
        <f t="shared" si="16"/>
        <v>9</v>
      </c>
      <c r="K1469" s="22" t="s">
        <v>20</v>
      </c>
      <c r="L1469" s="22" t="s">
        <v>20</v>
      </c>
      <c r="M1469" s="28" t="s">
        <v>10030</v>
      </c>
      <c r="N1469" s="27">
        <f t="shared" si="17"/>
        <v>1</v>
      </c>
    </row>
    <row r="1470" spans="1:14" ht="22.6" customHeight="1">
      <c r="A1470" s="22" t="s">
        <v>1491</v>
      </c>
      <c r="B1470" s="23" t="s">
        <v>27</v>
      </c>
      <c r="C1470" s="22" t="str">
        <f>IF(OR($B1470="Unknown",$B1470="Error",$B1470=""),IFERROR(VLOOKUP($H1470, '02_UnitPriceRef'!$F$3:$G$10,2,FALSE),"N/A"),$B1470)</f>
        <v>Sandwich</v>
      </c>
      <c r="D1470" s="22" t="s">
        <v>27</v>
      </c>
      <c r="E1470" s="24">
        <v>4</v>
      </c>
      <c r="F1470" s="22">
        <f t="shared" si="15"/>
        <v>4</v>
      </c>
      <c r="G1470" s="24">
        <v>4</v>
      </c>
      <c r="H1470" s="22">
        <f>IF(OR($G1470="ERROR",$G1470="UNKNOWN",$G1470=""),IFERROR(VLOOKUP($D1470,'02_UnitPriceRef'!$E$3:$F$10,2,0),IF(OR($E1470="Error",$E1470="UNKNOWN",$E1470=""),0,I1470/E1470)),$G1470)</f>
        <v>4</v>
      </c>
      <c r="I1470" s="24">
        <v>16</v>
      </c>
      <c r="J1470" s="22">
        <f t="shared" si="16"/>
        <v>16</v>
      </c>
      <c r="K1470" s="22" t="s">
        <v>22</v>
      </c>
      <c r="L1470" s="22" t="s">
        <v>15</v>
      </c>
      <c r="M1470" s="26">
        <v>45097</v>
      </c>
      <c r="N1470" s="27">
        <f t="shared" si="17"/>
        <v>45097</v>
      </c>
    </row>
    <row r="1471" spans="1:14" ht="22.6" customHeight="1">
      <c r="A1471" s="22" t="s">
        <v>1492</v>
      </c>
      <c r="B1471" s="23" t="s">
        <v>9</v>
      </c>
      <c r="C1471" s="22" t="str">
        <f>IF(OR($B1471="Unknown",$B1471="Error",$B1471=""),IFERROR(VLOOKUP($H1471, '02_UnitPriceRef'!$F$3:$G$10,2,FALSE),"N/A"),$B1471)</f>
        <v>Coffee</v>
      </c>
      <c r="D1471" s="22" t="s">
        <v>9</v>
      </c>
      <c r="E1471" s="24">
        <v>5</v>
      </c>
      <c r="F1471" s="22">
        <f t="shared" si="15"/>
        <v>5</v>
      </c>
      <c r="G1471" s="24">
        <v>2</v>
      </c>
      <c r="H1471" s="22">
        <f>IF(OR($G1471="ERROR",$G1471="UNKNOWN",$G1471=""),IFERROR(VLOOKUP($D1471,'02_UnitPriceRef'!$E$3:$F$10,2,0),IF(OR($E1471="Error",$E1471="UNKNOWN",$E1471=""),0,I1471/E1471)),$G1471)</f>
        <v>2</v>
      </c>
      <c r="I1471" s="23" t="s">
        <v>10030</v>
      </c>
      <c r="J1471" s="22">
        <f t="shared" si="16"/>
        <v>10</v>
      </c>
      <c r="K1471" s="22" t="s">
        <v>22</v>
      </c>
      <c r="L1471" s="22" t="s">
        <v>11</v>
      </c>
      <c r="M1471" s="26">
        <v>45258</v>
      </c>
      <c r="N1471" s="27">
        <f t="shared" si="17"/>
        <v>45258</v>
      </c>
    </row>
    <row r="1472" spans="1:14" ht="22.6" customHeight="1">
      <c r="A1472" s="22" t="s">
        <v>1493</v>
      </c>
      <c r="B1472" s="23" t="s">
        <v>35</v>
      </c>
      <c r="C1472" s="22" t="str">
        <f>IF(OR($B1472="Unknown",$B1472="Error",$B1472=""),IFERROR(VLOOKUP($H1472, '02_UnitPriceRef'!$F$3:$G$10,2,FALSE),"N/A"),$B1472)</f>
        <v>Tea</v>
      </c>
      <c r="D1472" s="22" t="s">
        <v>35</v>
      </c>
      <c r="E1472" s="24">
        <v>5</v>
      </c>
      <c r="F1472" s="22">
        <f t="shared" si="15"/>
        <v>5</v>
      </c>
      <c r="G1472" s="24">
        <v>1.5</v>
      </c>
      <c r="H1472" s="22">
        <f>IF(OR($G1472="ERROR",$G1472="UNKNOWN",$G1472=""),IFERROR(VLOOKUP($D1472,'02_UnitPriceRef'!$E$3:$F$10,2,0),IF(OR($E1472="Error",$E1472="UNKNOWN",$E1472=""),0,I1472/E1472)),$G1472)</f>
        <v>1.5</v>
      </c>
      <c r="I1472" s="23" t="s">
        <v>10031</v>
      </c>
      <c r="J1472" s="22">
        <f t="shared" si="16"/>
        <v>7.5</v>
      </c>
      <c r="K1472" s="22" t="s">
        <v>14</v>
      </c>
      <c r="L1472" s="22" t="s">
        <v>20</v>
      </c>
      <c r="M1472" s="26">
        <v>45136</v>
      </c>
      <c r="N1472" s="27">
        <f t="shared" si="17"/>
        <v>45136</v>
      </c>
    </row>
    <row r="1473" spans="1:14" ht="22.6" customHeight="1">
      <c r="A1473" s="22" t="s">
        <v>1494</v>
      </c>
      <c r="B1473" s="23" t="s">
        <v>13</v>
      </c>
      <c r="C1473" s="22" t="str">
        <f>IF(OR($B1473="Unknown",$B1473="Error",$B1473=""),IFERROR(VLOOKUP($H1473, '02_UnitPriceRef'!$F$3:$G$10,2,FALSE),"N/A"),$B1473)</f>
        <v>Cake</v>
      </c>
      <c r="D1473" s="22" t="s">
        <v>13</v>
      </c>
      <c r="E1473" s="24">
        <v>2</v>
      </c>
      <c r="F1473" s="22">
        <f t="shared" si="15"/>
        <v>2</v>
      </c>
      <c r="G1473" s="24">
        <v>3</v>
      </c>
      <c r="H1473" s="22">
        <f>IF(OR($G1473="ERROR",$G1473="UNKNOWN",$G1473=""),IFERROR(VLOOKUP($D1473,'02_UnitPriceRef'!$E$3:$F$10,2,0),IF(OR($E1473="Error",$E1473="UNKNOWN",$E1473=""),0,I1473/E1473)),$G1473)</f>
        <v>3</v>
      </c>
      <c r="I1473" s="24">
        <v>6</v>
      </c>
      <c r="J1473" s="22">
        <f t="shared" si="16"/>
        <v>6</v>
      </c>
      <c r="K1473" s="22" t="s">
        <v>10</v>
      </c>
      <c r="L1473" s="22" t="s">
        <v>15</v>
      </c>
      <c r="M1473" s="26">
        <v>45289</v>
      </c>
      <c r="N1473" s="27">
        <f t="shared" si="17"/>
        <v>45289</v>
      </c>
    </row>
    <row r="1474" spans="1:14" ht="22.6" customHeight="1">
      <c r="A1474" s="22" t="s">
        <v>1495</v>
      </c>
      <c r="B1474" s="23" t="s">
        <v>19</v>
      </c>
      <c r="C1474" s="22" t="str">
        <f>IF(OR($B1474="Unknown",$B1474="Error",$B1474=""),IFERROR(VLOOKUP($H1474, '02_UnitPriceRef'!$F$3:$G$10,2,FALSE),"N/A"),$B1474)</f>
        <v>Salad</v>
      </c>
      <c r="D1474" s="22" t="s">
        <v>19</v>
      </c>
      <c r="E1474" s="24">
        <v>2</v>
      </c>
      <c r="F1474" s="22">
        <f t="shared" si="15"/>
        <v>2</v>
      </c>
      <c r="G1474" s="24">
        <v>5</v>
      </c>
      <c r="H1474" s="22">
        <f>IF(OR($G1474="ERROR",$G1474="UNKNOWN",$G1474=""),IFERROR(VLOOKUP($D1474,'02_UnitPriceRef'!$E$3:$F$10,2,0),IF(OR($E1474="Error",$E1474="UNKNOWN",$E1474=""),0,I1474/E1474)),$G1474)</f>
        <v>5</v>
      </c>
      <c r="I1474" s="24">
        <v>10</v>
      </c>
      <c r="J1474" s="22">
        <f t="shared" si="16"/>
        <v>10</v>
      </c>
      <c r="K1474" s="22" t="s">
        <v>22</v>
      </c>
      <c r="L1474" s="22" t="s">
        <v>20</v>
      </c>
      <c r="M1474" s="26">
        <v>45010</v>
      </c>
      <c r="N1474" s="27">
        <f t="shared" si="17"/>
        <v>45010</v>
      </c>
    </row>
    <row r="1475" spans="1:14" ht="22.6" customHeight="1">
      <c r="A1475" s="22" t="s">
        <v>1496</v>
      </c>
      <c r="B1475" s="23" t="s">
        <v>35</v>
      </c>
      <c r="C1475" s="22" t="str">
        <f>IF(OR($B1475="Unknown",$B1475="Error",$B1475=""),IFERROR(VLOOKUP($H1475, '02_UnitPriceRef'!$F$3:$G$10,2,FALSE),"N/A"),$B1475)</f>
        <v>Tea</v>
      </c>
      <c r="D1475" s="22" t="s">
        <v>35</v>
      </c>
      <c r="E1475" s="24">
        <v>1</v>
      </c>
      <c r="F1475" s="22">
        <f t="shared" si="15"/>
        <v>1</v>
      </c>
      <c r="G1475" s="24">
        <v>1.5</v>
      </c>
      <c r="H1475" s="22">
        <f>IF(OR($G1475="ERROR",$G1475="UNKNOWN",$G1475=""),IFERROR(VLOOKUP($D1475,'02_UnitPriceRef'!$E$3:$F$10,2,0),IF(OR($E1475="Error",$E1475="UNKNOWN",$E1475=""),0,I1475/E1475)),$G1475)</f>
        <v>1.5</v>
      </c>
      <c r="I1475" s="24">
        <v>1.5</v>
      </c>
      <c r="J1475" s="22">
        <f t="shared" si="16"/>
        <v>1.5</v>
      </c>
      <c r="K1475" s="22" t="s">
        <v>20</v>
      </c>
      <c r="L1475" s="22" t="s">
        <v>15</v>
      </c>
      <c r="M1475" s="28" t="s">
        <v>10031</v>
      </c>
      <c r="N1475" s="27">
        <f t="shared" si="17"/>
        <v>1</v>
      </c>
    </row>
    <row r="1476" spans="1:14" ht="22.6" customHeight="1">
      <c r="A1476" s="22" t="s">
        <v>1497</v>
      </c>
      <c r="B1476" s="23" t="s">
        <v>13</v>
      </c>
      <c r="C1476" s="22" t="str">
        <f>IF(OR($B1476="Unknown",$B1476="Error",$B1476=""),IFERROR(VLOOKUP($H1476, '02_UnitPriceRef'!$F$3:$G$10,2,FALSE),"N/A"),$B1476)</f>
        <v>Cake</v>
      </c>
      <c r="D1476" s="22" t="s">
        <v>13</v>
      </c>
      <c r="E1476" s="24">
        <v>3</v>
      </c>
      <c r="F1476" s="22">
        <f t="shared" si="15"/>
        <v>3</v>
      </c>
      <c r="G1476" s="24">
        <v>3</v>
      </c>
      <c r="H1476" s="22">
        <f>IF(OR($G1476="ERROR",$G1476="UNKNOWN",$G1476=""),IFERROR(VLOOKUP($D1476,'02_UnitPriceRef'!$E$3:$F$10,2,0),IF(OR($E1476="Error",$E1476="UNKNOWN",$E1476=""),0,I1476/E1476)),$G1476)</f>
        <v>3</v>
      </c>
      <c r="I1476" s="24">
        <v>9</v>
      </c>
      <c r="J1476" s="22">
        <f t="shared" si="16"/>
        <v>9</v>
      </c>
      <c r="K1476" s="22" t="s">
        <v>20</v>
      </c>
      <c r="L1476" s="22" t="s">
        <v>20</v>
      </c>
      <c r="M1476" s="26">
        <v>45008</v>
      </c>
      <c r="N1476" s="27">
        <f t="shared" si="17"/>
        <v>45008</v>
      </c>
    </row>
    <row r="1477" spans="1:14" ht="22.6" customHeight="1">
      <c r="A1477" s="22" t="s">
        <v>1498</v>
      </c>
      <c r="B1477" s="23" t="s">
        <v>39</v>
      </c>
      <c r="C1477" s="22" t="str">
        <f>IF(OR($B1477="Unknown",$B1477="Error",$B1477=""),IFERROR(VLOOKUP($H1477, '02_UnitPriceRef'!$F$3:$G$10,2,FALSE),"N/A"),$B1477)</f>
        <v>Juice</v>
      </c>
      <c r="D1477" s="22" t="s">
        <v>39</v>
      </c>
      <c r="E1477" s="24">
        <v>2</v>
      </c>
      <c r="F1477" s="22">
        <f t="shared" si="15"/>
        <v>2</v>
      </c>
      <c r="G1477" s="24">
        <v>3</v>
      </c>
      <c r="H1477" s="22">
        <f>IF(OR($G1477="ERROR",$G1477="UNKNOWN",$G1477=""),IFERROR(VLOOKUP($D1477,'02_UnitPriceRef'!$E$3:$F$10,2,0),IF(OR($E1477="Error",$E1477="UNKNOWN",$E1477=""),0,I1477/E1477)),$G1477)</f>
        <v>3</v>
      </c>
      <c r="I1477" s="24">
        <v>6</v>
      </c>
      <c r="J1477" s="22">
        <f t="shared" si="16"/>
        <v>6</v>
      </c>
      <c r="K1477" s="22" t="s">
        <v>14</v>
      </c>
      <c r="L1477" s="22" t="s">
        <v>20</v>
      </c>
      <c r="M1477" s="26">
        <v>45289</v>
      </c>
      <c r="N1477" s="27">
        <f t="shared" si="17"/>
        <v>45289</v>
      </c>
    </row>
    <row r="1478" spans="1:14" ht="22.6" customHeight="1">
      <c r="A1478" s="22" t="s">
        <v>1499</v>
      </c>
      <c r="B1478" s="23" t="s">
        <v>27</v>
      </c>
      <c r="C1478" s="22" t="str">
        <f>IF(OR($B1478="Unknown",$B1478="Error",$B1478=""),IFERROR(VLOOKUP($H1478, '02_UnitPriceRef'!$F$3:$G$10,2,FALSE),"N/A"),$B1478)</f>
        <v>Sandwich</v>
      </c>
      <c r="D1478" s="22" t="s">
        <v>27</v>
      </c>
      <c r="E1478" s="24">
        <v>2</v>
      </c>
      <c r="F1478" s="22">
        <f t="shared" si="15"/>
        <v>2</v>
      </c>
      <c r="G1478" s="24">
        <v>4</v>
      </c>
      <c r="H1478" s="22">
        <f>IF(OR($G1478="ERROR",$G1478="UNKNOWN",$G1478=""),IFERROR(VLOOKUP($D1478,'02_UnitPriceRef'!$E$3:$F$10,2,0),IF(OR($E1478="Error",$E1478="UNKNOWN",$E1478=""),0,I1478/E1478)),$G1478)</f>
        <v>4</v>
      </c>
      <c r="I1478" s="24">
        <v>8</v>
      </c>
      <c r="J1478" s="22">
        <f t="shared" si="16"/>
        <v>8</v>
      </c>
      <c r="K1478" s="22" t="s">
        <v>10</v>
      </c>
      <c r="L1478" s="22" t="s">
        <v>20</v>
      </c>
      <c r="M1478" s="26">
        <v>45286</v>
      </c>
      <c r="N1478" s="27">
        <f t="shared" si="17"/>
        <v>45286</v>
      </c>
    </row>
    <row r="1479" spans="1:14" ht="22.6" customHeight="1">
      <c r="A1479" s="22" t="s">
        <v>1500</v>
      </c>
      <c r="B1479" s="23" t="s">
        <v>13</v>
      </c>
      <c r="C1479" s="22" t="str">
        <f>IF(OR($B1479="Unknown",$B1479="Error",$B1479=""),IFERROR(VLOOKUP($H1479, '02_UnitPriceRef'!$F$3:$G$10,2,FALSE),"N/A"),$B1479)</f>
        <v>Cake</v>
      </c>
      <c r="D1479" s="22" t="s">
        <v>13</v>
      </c>
      <c r="E1479" s="24">
        <v>2</v>
      </c>
      <c r="F1479" s="22">
        <f t="shared" si="15"/>
        <v>2</v>
      </c>
      <c r="G1479" s="24">
        <v>3</v>
      </c>
      <c r="H1479" s="22">
        <f>IF(OR($G1479="ERROR",$G1479="UNKNOWN",$G1479=""),IFERROR(VLOOKUP($D1479,'02_UnitPriceRef'!$E$3:$F$10,2,0),IF(OR($E1479="Error",$E1479="UNKNOWN",$E1479=""),0,I1479/E1479)),$G1479)</f>
        <v>3</v>
      </c>
      <c r="I1479" s="24">
        <v>6</v>
      </c>
      <c r="J1479" s="22">
        <f t="shared" si="16"/>
        <v>6</v>
      </c>
      <c r="K1479" s="22" t="s">
        <v>14</v>
      </c>
      <c r="L1479" s="22" t="s">
        <v>15</v>
      </c>
      <c r="M1479" s="26">
        <v>45266</v>
      </c>
      <c r="N1479" s="27">
        <f t="shared" si="17"/>
        <v>45266</v>
      </c>
    </row>
    <row r="1480" spans="1:14" ht="22.6" customHeight="1">
      <c r="A1480" s="22" t="s">
        <v>1501</v>
      </c>
      <c r="B1480" s="23" t="s">
        <v>13</v>
      </c>
      <c r="C1480" s="22" t="str">
        <f>IF(OR($B1480="Unknown",$B1480="Error",$B1480=""),IFERROR(VLOOKUP($H1480, '02_UnitPriceRef'!$F$3:$G$10,2,FALSE),"N/A"),$B1480)</f>
        <v>Cake</v>
      </c>
      <c r="D1480" s="22" t="s">
        <v>13</v>
      </c>
      <c r="E1480" s="24">
        <v>1</v>
      </c>
      <c r="F1480" s="22">
        <f t="shared" si="15"/>
        <v>1</v>
      </c>
      <c r="G1480" s="24">
        <v>3</v>
      </c>
      <c r="H1480" s="22">
        <f>IF(OR($G1480="ERROR",$G1480="UNKNOWN",$G1480=""),IFERROR(VLOOKUP($D1480,'02_UnitPriceRef'!$E$3:$F$10,2,0),IF(OR($E1480="Error",$E1480="UNKNOWN",$E1480=""),0,I1480/E1480)),$G1480)</f>
        <v>3</v>
      </c>
      <c r="I1480" s="24">
        <v>3</v>
      </c>
      <c r="J1480" s="22">
        <f t="shared" si="16"/>
        <v>3</v>
      </c>
      <c r="K1480" s="22" t="s">
        <v>10</v>
      </c>
      <c r="L1480" s="22" t="s">
        <v>20</v>
      </c>
      <c r="M1480" s="26">
        <v>45282</v>
      </c>
      <c r="N1480" s="27">
        <f t="shared" si="17"/>
        <v>45282</v>
      </c>
    </row>
    <row r="1481" spans="1:14" ht="22.6" customHeight="1">
      <c r="A1481" s="22" t="s">
        <v>1502</v>
      </c>
      <c r="B1481" s="23" t="s">
        <v>19</v>
      </c>
      <c r="C1481" s="22" t="str">
        <f>IF(OR($B1481="Unknown",$B1481="Error",$B1481=""),IFERROR(VLOOKUP($H1481, '02_UnitPriceRef'!$F$3:$G$10,2,FALSE),"N/A"),$B1481)</f>
        <v>Salad</v>
      </c>
      <c r="D1481" s="22" t="s">
        <v>19</v>
      </c>
      <c r="E1481" s="23" t="s">
        <v>10030</v>
      </c>
      <c r="F1481" s="22">
        <f t="shared" si="15"/>
        <v>5</v>
      </c>
      <c r="G1481" s="24">
        <v>5</v>
      </c>
      <c r="H1481" s="22">
        <f>IF(OR($G1481="ERROR",$G1481="UNKNOWN",$G1481=""),IFERROR(VLOOKUP($D1481,'02_UnitPriceRef'!$E$3:$F$10,2,0),IF(OR($E1481="Error",$E1481="UNKNOWN",$E1481=""),0,I1481/E1481)),$G1481)</f>
        <v>5</v>
      </c>
      <c r="I1481" s="24">
        <v>25</v>
      </c>
      <c r="J1481" s="22">
        <f t="shared" si="16"/>
        <v>25</v>
      </c>
      <c r="K1481" s="22" t="s">
        <v>14</v>
      </c>
      <c r="L1481" s="22" t="s">
        <v>20</v>
      </c>
      <c r="M1481" s="26">
        <v>45031</v>
      </c>
      <c r="N1481" s="27">
        <f t="shared" si="17"/>
        <v>45031</v>
      </c>
    </row>
    <row r="1482" spans="1:14" ht="22.6" customHeight="1">
      <c r="A1482" s="22" t="s">
        <v>1503</v>
      </c>
      <c r="B1482" s="23" t="s">
        <v>13</v>
      </c>
      <c r="C1482" s="22" t="str">
        <f>IF(OR($B1482="Unknown",$B1482="Error",$B1482=""),IFERROR(VLOOKUP($H1482, '02_UnitPriceRef'!$F$3:$G$10,2,FALSE),"N/A"),$B1482)</f>
        <v>Cake</v>
      </c>
      <c r="D1482" s="22" t="s">
        <v>13</v>
      </c>
      <c r="E1482" s="24">
        <v>1</v>
      </c>
      <c r="F1482" s="22">
        <f t="shared" si="15"/>
        <v>1</v>
      </c>
      <c r="G1482" s="24">
        <v>3</v>
      </c>
      <c r="H1482" s="22">
        <f>IF(OR($G1482="ERROR",$G1482="UNKNOWN",$G1482=""),IFERROR(VLOOKUP($D1482,'02_UnitPriceRef'!$E$3:$F$10,2,0),IF(OR($E1482="Error",$E1482="UNKNOWN",$E1482=""),0,I1482/E1482)),$G1482)</f>
        <v>3</v>
      </c>
      <c r="I1482" s="24">
        <v>3</v>
      </c>
      <c r="J1482" s="22">
        <f t="shared" si="16"/>
        <v>3</v>
      </c>
      <c r="K1482" s="22" t="s">
        <v>20</v>
      </c>
      <c r="L1482" s="22" t="s">
        <v>15</v>
      </c>
      <c r="M1482" s="26">
        <v>45125</v>
      </c>
      <c r="N1482" s="27">
        <f t="shared" si="17"/>
        <v>45125</v>
      </c>
    </row>
    <row r="1483" spans="1:14" ht="22.6" customHeight="1">
      <c r="A1483" s="22" t="s">
        <v>1504</v>
      </c>
      <c r="B1483" s="23" t="s">
        <v>10031</v>
      </c>
      <c r="C1483" s="22" t="str">
        <f>IF(OR($B1483="Unknown",$B1483="Error",$B1483=""),IFERROR(VLOOKUP($H1483, '02_UnitPriceRef'!$F$3:$G$10,2,FALSE),"N/A"),$B1483)</f>
        <v>Cookie</v>
      </c>
      <c r="D1483" s="22" t="s">
        <v>17</v>
      </c>
      <c r="E1483" s="24">
        <v>5</v>
      </c>
      <c r="F1483" s="22">
        <f t="shared" si="15"/>
        <v>5</v>
      </c>
      <c r="G1483" s="24">
        <v>1</v>
      </c>
      <c r="H1483" s="22">
        <f>IF(OR($G1483="ERROR",$G1483="UNKNOWN",$G1483=""),IFERROR(VLOOKUP($D1483,'02_UnitPriceRef'!$E$3:$F$10,2,0),IF(OR($E1483="Error",$E1483="UNKNOWN",$E1483=""),0,I1483/E1483)),$G1483)</f>
        <v>1</v>
      </c>
      <c r="I1483" s="24">
        <v>5</v>
      </c>
      <c r="J1483" s="22">
        <f t="shared" si="16"/>
        <v>5</v>
      </c>
      <c r="K1483" s="22" t="s">
        <v>20</v>
      </c>
      <c r="L1483" s="22" t="s">
        <v>20</v>
      </c>
      <c r="M1483" s="26">
        <v>45194</v>
      </c>
      <c r="N1483" s="27">
        <f t="shared" si="17"/>
        <v>45194</v>
      </c>
    </row>
    <row r="1484" spans="1:14" ht="22.6" customHeight="1">
      <c r="A1484" s="22" t="s">
        <v>1505</v>
      </c>
      <c r="B1484" s="23" t="s">
        <v>24</v>
      </c>
      <c r="C1484" s="22" t="str">
        <f>IF(OR($B1484="Unknown",$B1484="Error",$B1484=""),IFERROR(VLOOKUP($H1484, '02_UnitPriceRef'!$F$3:$G$10,2,FALSE),"N/A"),$B1484)</f>
        <v>Smoothie</v>
      </c>
      <c r="D1484" s="22" t="s">
        <v>24</v>
      </c>
      <c r="E1484" s="23" t="s">
        <v>10031</v>
      </c>
      <c r="F1484" s="22">
        <f t="shared" si="15"/>
        <v>4</v>
      </c>
      <c r="G1484" s="23"/>
      <c r="H1484" s="22">
        <f>IF(OR($G1484="ERROR",$G1484="UNKNOWN",$G1484=""),IFERROR(VLOOKUP($D1484,'02_UnitPriceRef'!$E$3:$F$10,2,0),IF(OR($E1484="Error",$E1484="UNKNOWN",$E1484=""),0,I1484/E1484)),$G1484)</f>
        <v>4</v>
      </c>
      <c r="I1484" s="24">
        <v>16</v>
      </c>
      <c r="J1484" s="22">
        <f t="shared" si="16"/>
        <v>16</v>
      </c>
      <c r="K1484" s="22" t="s">
        <v>14</v>
      </c>
      <c r="L1484" s="22" t="s">
        <v>20</v>
      </c>
      <c r="M1484" s="26">
        <v>44990</v>
      </c>
      <c r="N1484" s="27">
        <f t="shared" si="17"/>
        <v>44990</v>
      </c>
    </row>
    <row r="1485" spans="1:14" ht="22.6" customHeight="1">
      <c r="A1485" s="22" t="s">
        <v>1506</v>
      </c>
      <c r="B1485" s="23" t="s">
        <v>13</v>
      </c>
      <c r="C1485" s="22" t="str">
        <f>IF(OR($B1485="Unknown",$B1485="Error",$B1485=""),IFERROR(VLOOKUP($H1485, '02_UnitPriceRef'!$F$3:$G$10,2,FALSE),"N/A"),$B1485)</f>
        <v>Cake</v>
      </c>
      <c r="D1485" s="22" t="s">
        <v>13</v>
      </c>
      <c r="E1485" s="24">
        <v>2</v>
      </c>
      <c r="F1485" s="22">
        <f t="shared" si="15"/>
        <v>2</v>
      </c>
      <c r="G1485" s="24">
        <v>3</v>
      </c>
      <c r="H1485" s="22">
        <f>IF(OR($G1485="ERROR",$G1485="UNKNOWN",$G1485=""),IFERROR(VLOOKUP($D1485,'02_UnitPriceRef'!$E$3:$F$10,2,0),IF(OR($E1485="Error",$E1485="UNKNOWN",$E1485=""),0,I1485/E1485)),$G1485)</f>
        <v>3</v>
      </c>
      <c r="I1485" s="24">
        <v>6</v>
      </c>
      <c r="J1485" s="22">
        <f t="shared" si="16"/>
        <v>6</v>
      </c>
      <c r="K1485" s="22" t="s">
        <v>14</v>
      </c>
      <c r="L1485" s="22" t="s">
        <v>20</v>
      </c>
      <c r="M1485" s="26">
        <v>45100</v>
      </c>
      <c r="N1485" s="27">
        <f t="shared" si="17"/>
        <v>45100</v>
      </c>
    </row>
    <row r="1486" spans="1:14" ht="22.6" customHeight="1">
      <c r="A1486" s="22" t="s">
        <v>1507</v>
      </c>
      <c r="B1486" s="23" t="s">
        <v>19</v>
      </c>
      <c r="C1486" s="22" t="str">
        <f>IF(OR($B1486="Unknown",$B1486="Error",$B1486=""),IFERROR(VLOOKUP($H1486, '02_UnitPriceRef'!$F$3:$G$10,2,FALSE),"N/A"),$B1486)</f>
        <v>Salad</v>
      </c>
      <c r="D1486" s="22" t="s">
        <v>19</v>
      </c>
      <c r="E1486" s="24">
        <v>1</v>
      </c>
      <c r="F1486" s="22">
        <f t="shared" si="15"/>
        <v>1</v>
      </c>
      <c r="G1486" s="24">
        <v>5</v>
      </c>
      <c r="H1486" s="22">
        <f>IF(OR($G1486="ERROR",$G1486="UNKNOWN",$G1486=""),IFERROR(VLOOKUP($D1486,'02_UnitPriceRef'!$E$3:$F$10,2,0),IF(OR($E1486="Error",$E1486="UNKNOWN",$E1486=""),0,I1486/E1486)),$G1486)</f>
        <v>5</v>
      </c>
      <c r="I1486" s="24">
        <v>5</v>
      </c>
      <c r="J1486" s="22">
        <f t="shared" si="16"/>
        <v>5</v>
      </c>
      <c r="K1486" s="22" t="s">
        <v>22</v>
      </c>
      <c r="L1486" s="22" t="s">
        <v>15</v>
      </c>
      <c r="M1486" s="26">
        <v>45279</v>
      </c>
      <c r="N1486" s="27">
        <f t="shared" si="17"/>
        <v>45279</v>
      </c>
    </row>
    <row r="1487" spans="1:14" ht="22.6" customHeight="1">
      <c r="A1487" s="22" t="s">
        <v>1508</v>
      </c>
      <c r="B1487" s="23" t="s">
        <v>39</v>
      </c>
      <c r="C1487" s="22" t="str">
        <f>IF(OR($B1487="Unknown",$B1487="Error",$B1487=""),IFERROR(VLOOKUP($H1487, '02_UnitPriceRef'!$F$3:$G$10,2,FALSE),"N/A"),$B1487)</f>
        <v>Juice</v>
      </c>
      <c r="D1487" s="22" t="s">
        <v>39</v>
      </c>
      <c r="E1487" s="24">
        <v>2</v>
      </c>
      <c r="F1487" s="22">
        <f t="shared" si="15"/>
        <v>2</v>
      </c>
      <c r="G1487" s="24">
        <v>3</v>
      </c>
      <c r="H1487" s="22">
        <f>IF(OR($G1487="ERROR",$G1487="UNKNOWN",$G1487=""),IFERROR(VLOOKUP($D1487,'02_UnitPriceRef'!$E$3:$F$10,2,0),IF(OR($E1487="Error",$E1487="UNKNOWN",$E1487=""),0,I1487/E1487)),$G1487)</f>
        <v>3</v>
      </c>
      <c r="I1487" s="24">
        <v>6</v>
      </c>
      <c r="J1487" s="22">
        <f t="shared" si="16"/>
        <v>6</v>
      </c>
      <c r="K1487" s="22" t="s">
        <v>14</v>
      </c>
      <c r="L1487" s="22" t="s">
        <v>20</v>
      </c>
      <c r="M1487" s="26">
        <v>45257</v>
      </c>
      <c r="N1487" s="27">
        <f t="shared" si="17"/>
        <v>45257</v>
      </c>
    </row>
    <row r="1488" spans="1:14" ht="22.6" customHeight="1">
      <c r="A1488" s="22" t="s">
        <v>1509</v>
      </c>
      <c r="B1488" s="23" t="s">
        <v>10030</v>
      </c>
      <c r="C1488" s="22" t="str">
        <f>IF(OR($B1488="Unknown",$B1488="Error",$B1488=""),IFERROR(VLOOKUP($H1488, '02_UnitPriceRef'!$F$3:$G$10,2,FALSE),"N/A"),$B1488)</f>
        <v>Cake/Juice</v>
      </c>
      <c r="D1488" s="22" t="s">
        <v>10044</v>
      </c>
      <c r="E1488" s="24">
        <v>2</v>
      </c>
      <c r="F1488" s="22">
        <f t="shared" si="15"/>
        <v>2</v>
      </c>
      <c r="G1488" s="24">
        <v>3</v>
      </c>
      <c r="H1488" s="22">
        <f>IF(OR($G1488="ERROR",$G1488="UNKNOWN",$G1488=""),IFERROR(VLOOKUP($D1488,'02_UnitPriceRef'!$E$3:$F$10,2,0),IF(OR($E1488="Error",$E1488="UNKNOWN",$E1488=""),0,I1488/E1488)),$G1488)</f>
        <v>3</v>
      </c>
      <c r="I1488" s="24">
        <v>6</v>
      </c>
      <c r="J1488" s="22">
        <f t="shared" si="16"/>
        <v>6</v>
      </c>
      <c r="K1488" s="22" t="s">
        <v>14</v>
      </c>
      <c r="L1488" s="22" t="s">
        <v>15</v>
      </c>
      <c r="M1488" s="26">
        <v>45095</v>
      </c>
      <c r="N1488" s="27">
        <f t="shared" si="17"/>
        <v>45095</v>
      </c>
    </row>
    <row r="1489" spans="1:14" ht="22.6" customHeight="1">
      <c r="A1489" s="22" t="s">
        <v>1510</v>
      </c>
      <c r="B1489" s="23" t="s">
        <v>19</v>
      </c>
      <c r="C1489" s="22" t="str">
        <f>IF(OR($B1489="Unknown",$B1489="Error",$B1489=""),IFERROR(VLOOKUP($H1489, '02_UnitPriceRef'!$F$3:$G$10,2,FALSE),"N/A"),$B1489)</f>
        <v>Salad</v>
      </c>
      <c r="D1489" s="22" t="s">
        <v>19</v>
      </c>
      <c r="E1489" s="24">
        <v>5</v>
      </c>
      <c r="F1489" s="22">
        <f t="shared" si="15"/>
        <v>5</v>
      </c>
      <c r="G1489" s="24">
        <v>5</v>
      </c>
      <c r="H1489" s="22">
        <f>IF(OR($G1489="ERROR",$G1489="UNKNOWN",$G1489=""),IFERROR(VLOOKUP($D1489,'02_UnitPriceRef'!$E$3:$F$10,2,0),IF(OR($E1489="Error",$E1489="UNKNOWN",$E1489=""),0,I1489/E1489)),$G1489)</f>
        <v>5</v>
      </c>
      <c r="I1489" s="24">
        <v>25</v>
      </c>
      <c r="J1489" s="22">
        <f t="shared" si="16"/>
        <v>25</v>
      </c>
      <c r="K1489" s="22" t="s">
        <v>22</v>
      </c>
      <c r="L1489" s="22" t="s">
        <v>20</v>
      </c>
      <c r="M1489" s="28" t="s">
        <v>10030</v>
      </c>
      <c r="N1489" s="27">
        <f t="shared" si="17"/>
        <v>1</v>
      </c>
    </row>
    <row r="1490" spans="1:14" ht="22.6" customHeight="1">
      <c r="A1490" s="22" t="s">
        <v>1511</v>
      </c>
      <c r="B1490" s="23" t="s">
        <v>13</v>
      </c>
      <c r="C1490" s="22" t="str">
        <f>IF(OR($B1490="Unknown",$B1490="Error",$B1490=""),IFERROR(VLOOKUP($H1490, '02_UnitPriceRef'!$F$3:$G$10,2,FALSE),"N/A"),$B1490)</f>
        <v>Cake</v>
      </c>
      <c r="D1490" s="22" t="s">
        <v>13</v>
      </c>
      <c r="E1490" s="24">
        <v>5</v>
      </c>
      <c r="F1490" s="22">
        <f t="shared" si="15"/>
        <v>5</v>
      </c>
      <c r="G1490" s="24">
        <v>3</v>
      </c>
      <c r="H1490" s="22">
        <f>IF(OR($G1490="ERROR",$G1490="UNKNOWN",$G1490=""),IFERROR(VLOOKUP($D1490,'02_UnitPriceRef'!$E$3:$F$10,2,0),IF(OR($E1490="Error",$E1490="UNKNOWN",$E1490=""),0,I1490/E1490)),$G1490)</f>
        <v>3</v>
      </c>
      <c r="I1490" s="24">
        <v>15</v>
      </c>
      <c r="J1490" s="22">
        <f t="shared" si="16"/>
        <v>15</v>
      </c>
      <c r="K1490" s="22" t="s">
        <v>10</v>
      </c>
      <c r="L1490" s="22" t="s">
        <v>20</v>
      </c>
      <c r="M1490" s="26">
        <v>45118</v>
      </c>
      <c r="N1490" s="27">
        <f t="shared" si="17"/>
        <v>45118</v>
      </c>
    </row>
    <row r="1491" spans="1:14" ht="22.6" customHeight="1">
      <c r="A1491" s="22" t="s">
        <v>1512</v>
      </c>
      <c r="B1491" s="23" t="s">
        <v>24</v>
      </c>
      <c r="C1491" s="22" t="str">
        <f>IF(OR($B1491="Unknown",$B1491="Error",$B1491=""),IFERROR(VLOOKUP($H1491, '02_UnitPriceRef'!$F$3:$G$10,2,FALSE),"N/A"),$B1491)</f>
        <v>Smoothie</v>
      </c>
      <c r="D1491" s="22" t="s">
        <v>24</v>
      </c>
      <c r="E1491" s="24">
        <v>5</v>
      </c>
      <c r="F1491" s="22">
        <f t="shared" si="15"/>
        <v>5</v>
      </c>
      <c r="G1491" s="24">
        <v>4</v>
      </c>
      <c r="H1491" s="22">
        <f>IF(OR($G1491="ERROR",$G1491="UNKNOWN",$G1491=""),IFERROR(VLOOKUP($D1491,'02_UnitPriceRef'!$E$3:$F$10,2,0),IF(OR($E1491="Error",$E1491="UNKNOWN",$E1491=""),0,I1491/E1491)),$G1491)</f>
        <v>4</v>
      </c>
      <c r="I1491" s="24">
        <v>20</v>
      </c>
      <c r="J1491" s="22">
        <f t="shared" si="16"/>
        <v>20</v>
      </c>
      <c r="K1491" s="22" t="s">
        <v>14</v>
      </c>
      <c r="L1491" s="22" t="s">
        <v>20</v>
      </c>
      <c r="M1491" s="26">
        <v>45179</v>
      </c>
      <c r="N1491" s="27">
        <f t="shared" si="17"/>
        <v>45179</v>
      </c>
    </row>
    <row r="1492" spans="1:14" ht="22.6" customHeight="1">
      <c r="A1492" s="22" t="s">
        <v>1513</v>
      </c>
      <c r="B1492" s="23" t="s">
        <v>39</v>
      </c>
      <c r="C1492" s="22" t="str">
        <f>IF(OR($B1492="Unknown",$B1492="Error",$B1492=""),IFERROR(VLOOKUP($H1492, '02_UnitPriceRef'!$F$3:$G$10,2,FALSE),"N/A"),$B1492)</f>
        <v>Juice</v>
      </c>
      <c r="D1492" s="22" t="s">
        <v>39</v>
      </c>
      <c r="E1492" s="24">
        <v>3</v>
      </c>
      <c r="F1492" s="22">
        <f t="shared" si="15"/>
        <v>3</v>
      </c>
      <c r="G1492" s="24">
        <v>3</v>
      </c>
      <c r="H1492" s="22">
        <f>IF(OR($G1492="ERROR",$G1492="UNKNOWN",$G1492=""),IFERROR(VLOOKUP($D1492,'02_UnitPriceRef'!$E$3:$F$10,2,0),IF(OR($E1492="Error",$E1492="UNKNOWN",$E1492=""),0,I1492/E1492)),$G1492)</f>
        <v>3</v>
      </c>
      <c r="I1492" s="24">
        <v>9</v>
      </c>
      <c r="J1492" s="22">
        <f t="shared" si="16"/>
        <v>9</v>
      </c>
      <c r="K1492" s="22" t="s">
        <v>14</v>
      </c>
      <c r="L1492" s="22" t="s">
        <v>20</v>
      </c>
      <c r="M1492" s="26">
        <v>44989</v>
      </c>
      <c r="N1492" s="27">
        <f t="shared" si="17"/>
        <v>44989</v>
      </c>
    </row>
    <row r="1493" spans="1:14" ht="22.6" customHeight="1">
      <c r="A1493" s="22" t="s">
        <v>1514</v>
      </c>
      <c r="B1493" s="23" t="s">
        <v>27</v>
      </c>
      <c r="C1493" s="22" t="str">
        <f>IF(OR($B1493="Unknown",$B1493="Error",$B1493=""),IFERROR(VLOOKUP($H1493, '02_UnitPriceRef'!$F$3:$G$10,2,FALSE),"N/A"),$B1493)</f>
        <v>Sandwich</v>
      </c>
      <c r="D1493" s="22" t="s">
        <v>27</v>
      </c>
      <c r="E1493" s="24">
        <v>2</v>
      </c>
      <c r="F1493" s="22">
        <f t="shared" si="15"/>
        <v>2</v>
      </c>
      <c r="G1493" s="24">
        <v>4</v>
      </c>
      <c r="H1493" s="22">
        <f>IF(OR($G1493="ERROR",$G1493="UNKNOWN",$G1493=""),IFERROR(VLOOKUP($D1493,'02_UnitPriceRef'!$E$3:$F$10,2,0),IF(OR($E1493="Error",$E1493="UNKNOWN",$E1493=""),0,I1493/E1493)),$G1493)</f>
        <v>4</v>
      </c>
      <c r="I1493" s="24">
        <v>8</v>
      </c>
      <c r="J1493" s="22">
        <f t="shared" si="16"/>
        <v>8</v>
      </c>
      <c r="K1493" s="22" t="s">
        <v>22</v>
      </c>
      <c r="L1493" s="22" t="s">
        <v>20</v>
      </c>
      <c r="M1493" s="26">
        <v>45084</v>
      </c>
      <c r="N1493" s="27">
        <f t="shared" si="17"/>
        <v>45084</v>
      </c>
    </row>
    <row r="1494" spans="1:14" ht="22.6" customHeight="1">
      <c r="A1494" s="22" t="s">
        <v>1515</v>
      </c>
      <c r="B1494" s="23" t="s">
        <v>19</v>
      </c>
      <c r="C1494" s="22" t="str">
        <f>IF(OR($B1494="Unknown",$B1494="Error",$B1494=""),IFERROR(VLOOKUP($H1494, '02_UnitPriceRef'!$F$3:$G$10,2,FALSE),"N/A"),$B1494)</f>
        <v>Salad</v>
      </c>
      <c r="D1494" s="22" t="s">
        <v>19</v>
      </c>
      <c r="E1494" s="24">
        <v>5</v>
      </c>
      <c r="F1494" s="22">
        <f t="shared" si="15"/>
        <v>5</v>
      </c>
      <c r="G1494" s="24">
        <v>5</v>
      </c>
      <c r="H1494" s="22">
        <f>IF(OR($G1494="ERROR",$G1494="UNKNOWN",$G1494=""),IFERROR(VLOOKUP($D1494,'02_UnitPriceRef'!$E$3:$F$10,2,0),IF(OR($E1494="Error",$E1494="UNKNOWN",$E1494=""),0,I1494/E1494)),$G1494)</f>
        <v>5</v>
      </c>
      <c r="I1494" s="24">
        <v>25</v>
      </c>
      <c r="J1494" s="22">
        <f t="shared" si="16"/>
        <v>25</v>
      </c>
      <c r="K1494" s="22" t="s">
        <v>10</v>
      </c>
      <c r="L1494" s="22" t="s">
        <v>11</v>
      </c>
      <c r="M1494" s="26">
        <v>45004</v>
      </c>
      <c r="N1494" s="27">
        <f t="shared" si="17"/>
        <v>45004</v>
      </c>
    </row>
    <row r="1495" spans="1:14" ht="22.6" customHeight="1">
      <c r="A1495" s="22" t="s">
        <v>1516</v>
      </c>
      <c r="B1495" s="23" t="s">
        <v>9</v>
      </c>
      <c r="C1495" s="22" t="str">
        <f>IF(OR($B1495="Unknown",$B1495="Error",$B1495=""),IFERROR(VLOOKUP($H1495, '02_UnitPriceRef'!$F$3:$G$10,2,FALSE),"N/A"),$B1495)</f>
        <v>Coffee</v>
      </c>
      <c r="D1495" s="22" t="s">
        <v>9</v>
      </c>
      <c r="E1495" s="24">
        <v>5</v>
      </c>
      <c r="F1495" s="22">
        <f t="shared" si="15"/>
        <v>5</v>
      </c>
      <c r="G1495" s="24">
        <v>2</v>
      </c>
      <c r="H1495" s="22">
        <f>IF(OR($G1495="ERROR",$G1495="UNKNOWN",$G1495=""),IFERROR(VLOOKUP($D1495,'02_UnitPriceRef'!$E$3:$F$10,2,0),IF(OR($E1495="Error",$E1495="UNKNOWN",$E1495=""),0,I1495/E1495)),$G1495)</f>
        <v>2</v>
      </c>
      <c r="I1495" s="24">
        <v>10</v>
      </c>
      <c r="J1495" s="22">
        <f t="shared" si="16"/>
        <v>10</v>
      </c>
      <c r="K1495" s="22" t="s">
        <v>10</v>
      </c>
      <c r="L1495" s="22" t="s">
        <v>11</v>
      </c>
      <c r="M1495" s="26">
        <v>45190</v>
      </c>
      <c r="N1495" s="27">
        <f t="shared" si="17"/>
        <v>45190</v>
      </c>
    </row>
    <row r="1496" spans="1:14" ht="22.6" customHeight="1">
      <c r="A1496" s="22" t="s">
        <v>1517</v>
      </c>
      <c r="B1496" s="23" t="s">
        <v>9</v>
      </c>
      <c r="C1496" s="22" t="str">
        <f>IF(OR($B1496="Unknown",$B1496="Error",$B1496=""),IFERROR(VLOOKUP($H1496, '02_UnitPriceRef'!$F$3:$G$10,2,FALSE),"N/A"),$B1496)</f>
        <v>Coffee</v>
      </c>
      <c r="D1496" s="22" t="s">
        <v>9</v>
      </c>
      <c r="E1496" s="24">
        <v>4</v>
      </c>
      <c r="F1496" s="22">
        <f t="shared" si="15"/>
        <v>4</v>
      </c>
      <c r="G1496" s="24">
        <v>2</v>
      </c>
      <c r="H1496" s="22">
        <f>IF(OR($G1496="ERROR",$G1496="UNKNOWN",$G1496=""),IFERROR(VLOOKUP($D1496,'02_UnitPriceRef'!$E$3:$F$10,2,0),IF(OR($E1496="Error",$E1496="UNKNOWN",$E1496=""),0,I1496/E1496)),$G1496)</f>
        <v>2</v>
      </c>
      <c r="I1496" s="24">
        <v>8</v>
      </c>
      <c r="J1496" s="22">
        <f t="shared" si="16"/>
        <v>8</v>
      </c>
      <c r="K1496" s="22" t="s">
        <v>20</v>
      </c>
      <c r="L1496" s="22" t="s">
        <v>20</v>
      </c>
      <c r="M1496" s="26">
        <v>45281</v>
      </c>
      <c r="N1496" s="27">
        <f t="shared" si="17"/>
        <v>45281</v>
      </c>
    </row>
    <row r="1497" spans="1:14" ht="22.6" customHeight="1">
      <c r="A1497" s="22" t="s">
        <v>1518</v>
      </c>
      <c r="B1497" s="23" t="s">
        <v>19</v>
      </c>
      <c r="C1497" s="22" t="str">
        <f>IF(OR($B1497="Unknown",$B1497="Error",$B1497=""),IFERROR(VLOOKUP($H1497, '02_UnitPriceRef'!$F$3:$G$10,2,FALSE),"N/A"),$B1497)</f>
        <v>Salad</v>
      </c>
      <c r="D1497" s="22" t="s">
        <v>19</v>
      </c>
      <c r="E1497" s="24">
        <v>4</v>
      </c>
      <c r="F1497" s="22">
        <f t="shared" si="15"/>
        <v>4</v>
      </c>
      <c r="G1497" s="24">
        <v>5</v>
      </c>
      <c r="H1497" s="22">
        <f>IF(OR($G1497="ERROR",$G1497="UNKNOWN",$G1497=""),IFERROR(VLOOKUP($D1497,'02_UnitPriceRef'!$E$3:$F$10,2,0),IF(OR($E1497="Error",$E1497="UNKNOWN",$E1497=""),0,I1497/E1497)),$G1497)</f>
        <v>5</v>
      </c>
      <c r="I1497" s="24">
        <v>20</v>
      </c>
      <c r="J1497" s="22">
        <f t="shared" si="16"/>
        <v>20</v>
      </c>
      <c r="K1497" s="22" t="s">
        <v>10</v>
      </c>
      <c r="L1497" s="22" t="s">
        <v>20</v>
      </c>
      <c r="M1497" s="26">
        <v>45173</v>
      </c>
      <c r="N1497" s="27">
        <f t="shared" si="17"/>
        <v>45173</v>
      </c>
    </row>
    <row r="1498" spans="1:14" ht="22.6" customHeight="1">
      <c r="A1498" s="22" t="s">
        <v>1519</v>
      </c>
      <c r="B1498" s="23" t="s">
        <v>39</v>
      </c>
      <c r="C1498" s="22" t="str">
        <f>IF(OR($B1498="Unknown",$B1498="Error",$B1498=""),IFERROR(VLOOKUP($H1498, '02_UnitPriceRef'!$F$3:$G$10,2,FALSE),"N/A"),$B1498)</f>
        <v>Juice</v>
      </c>
      <c r="D1498" s="22" t="s">
        <v>39</v>
      </c>
      <c r="E1498" s="24">
        <v>2</v>
      </c>
      <c r="F1498" s="22">
        <f t="shared" si="15"/>
        <v>2</v>
      </c>
      <c r="G1498" s="24">
        <v>3</v>
      </c>
      <c r="H1498" s="22">
        <f>IF(OR($G1498="ERROR",$G1498="UNKNOWN",$G1498=""),IFERROR(VLOOKUP($D1498,'02_UnitPriceRef'!$E$3:$F$10,2,0),IF(OR($E1498="Error",$E1498="UNKNOWN",$E1498=""),0,I1498/E1498)),$G1498)</f>
        <v>3</v>
      </c>
      <c r="I1498" s="24">
        <v>6</v>
      </c>
      <c r="J1498" s="22">
        <f t="shared" si="16"/>
        <v>6</v>
      </c>
      <c r="K1498" s="22" t="s">
        <v>22</v>
      </c>
      <c r="L1498" s="22" t="s">
        <v>20</v>
      </c>
      <c r="M1498" s="26">
        <v>45232</v>
      </c>
      <c r="N1498" s="27">
        <f t="shared" si="17"/>
        <v>45232</v>
      </c>
    </row>
    <row r="1499" spans="1:14" ht="22.6" customHeight="1">
      <c r="A1499" s="22" t="s">
        <v>1520</v>
      </c>
      <c r="B1499" s="23" t="s">
        <v>35</v>
      </c>
      <c r="C1499" s="22" t="str">
        <f>IF(OR($B1499="Unknown",$B1499="Error",$B1499=""),IFERROR(VLOOKUP($H1499, '02_UnitPriceRef'!$F$3:$G$10,2,FALSE),"N/A"),$B1499)</f>
        <v>Tea</v>
      </c>
      <c r="D1499" s="22" t="s">
        <v>35</v>
      </c>
      <c r="E1499" s="24">
        <v>4</v>
      </c>
      <c r="F1499" s="22">
        <f t="shared" si="15"/>
        <v>4</v>
      </c>
      <c r="G1499" s="24">
        <v>1.5</v>
      </c>
      <c r="H1499" s="22">
        <f>IF(OR($G1499="ERROR",$G1499="UNKNOWN",$G1499=""),IFERROR(VLOOKUP($D1499,'02_UnitPriceRef'!$E$3:$F$10,2,0),IF(OR($E1499="Error",$E1499="UNKNOWN",$E1499=""),0,I1499/E1499)),$G1499)</f>
        <v>1.5</v>
      </c>
      <c r="I1499" s="24">
        <v>6</v>
      </c>
      <c r="J1499" s="22">
        <f t="shared" si="16"/>
        <v>6</v>
      </c>
      <c r="K1499" s="22" t="s">
        <v>22</v>
      </c>
      <c r="L1499" s="22" t="s">
        <v>11</v>
      </c>
      <c r="M1499" s="26">
        <v>44970</v>
      </c>
      <c r="N1499" s="27">
        <f t="shared" si="17"/>
        <v>44970</v>
      </c>
    </row>
    <row r="1500" spans="1:14" ht="22.6" customHeight="1">
      <c r="A1500" s="22" t="s">
        <v>1521</v>
      </c>
      <c r="B1500" s="23" t="s">
        <v>19</v>
      </c>
      <c r="C1500" s="22" t="str">
        <f>IF(OR($B1500="Unknown",$B1500="Error",$B1500=""),IFERROR(VLOOKUP($H1500, '02_UnitPriceRef'!$F$3:$G$10,2,FALSE),"N/A"),$B1500)</f>
        <v>Salad</v>
      </c>
      <c r="D1500" s="22" t="s">
        <v>19</v>
      </c>
      <c r="E1500" s="24">
        <v>4</v>
      </c>
      <c r="F1500" s="22">
        <f t="shared" si="15"/>
        <v>4</v>
      </c>
      <c r="G1500" s="24">
        <v>5</v>
      </c>
      <c r="H1500" s="22">
        <f>IF(OR($G1500="ERROR",$G1500="UNKNOWN",$G1500=""),IFERROR(VLOOKUP($D1500,'02_UnitPriceRef'!$E$3:$F$10,2,0),IF(OR($E1500="Error",$E1500="UNKNOWN",$E1500=""),0,I1500/E1500)),$G1500)</f>
        <v>5</v>
      </c>
      <c r="I1500" s="24">
        <v>20</v>
      </c>
      <c r="J1500" s="22">
        <f t="shared" si="16"/>
        <v>20</v>
      </c>
      <c r="K1500" s="22" t="s">
        <v>22</v>
      </c>
      <c r="L1500" s="22" t="s">
        <v>15</v>
      </c>
      <c r="M1500" s="26">
        <v>45166</v>
      </c>
      <c r="N1500" s="27">
        <f t="shared" si="17"/>
        <v>45166</v>
      </c>
    </row>
    <row r="1501" spans="1:14" ht="22.6" customHeight="1">
      <c r="A1501" s="22" t="s">
        <v>1522</v>
      </c>
      <c r="B1501" s="23" t="s">
        <v>39</v>
      </c>
      <c r="C1501" s="22" t="str">
        <f>IF(OR($B1501="Unknown",$B1501="Error",$B1501=""),IFERROR(VLOOKUP($H1501, '02_UnitPriceRef'!$F$3:$G$10,2,FALSE),"N/A"),$B1501)</f>
        <v>Juice</v>
      </c>
      <c r="D1501" s="22" t="s">
        <v>39</v>
      </c>
      <c r="E1501" s="24">
        <v>1</v>
      </c>
      <c r="F1501" s="22">
        <f t="shared" si="15"/>
        <v>1</v>
      </c>
      <c r="G1501" s="24">
        <v>3</v>
      </c>
      <c r="H1501" s="22">
        <f>IF(OR($G1501="ERROR",$G1501="UNKNOWN",$G1501=""),IFERROR(VLOOKUP($D1501,'02_UnitPriceRef'!$E$3:$F$10,2,0),IF(OR($E1501="Error",$E1501="UNKNOWN",$E1501=""),0,I1501/E1501)),$G1501)</f>
        <v>3</v>
      </c>
      <c r="I1501" s="24">
        <v>3</v>
      </c>
      <c r="J1501" s="22">
        <f t="shared" si="16"/>
        <v>3</v>
      </c>
      <c r="K1501" s="22" t="s">
        <v>20</v>
      </c>
      <c r="L1501" s="22" t="s">
        <v>20</v>
      </c>
      <c r="M1501" s="26">
        <v>45291</v>
      </c>
      <c r="N1501" s="27">
        <f t="shared" si="17"/>
        <v>45291</v>
      </c>
    </row>
    <row r="1502" spans="1:14" ht="22.6" customHeight="1">
      <c r="A1502" s="22" t="s">
        <v>1523</v>
      </c>
      <c r="B1502" s="23" t="s">
        <v>39</v>
      </c>
      <c r="C1502" s="22" t="str">
        <f>IF(OR($B1502="Unknown",$B1502="Error",$B1502=""),IFERROR(VLOOKUP($H1502, '02_UnitPriceRef'!$F$3:$G$10,2,FALSE),"N/A"),$B1502)</f>
        <v>Juice</v>
      </c>
      <c r="D1502" s="22" t="s">
        <v>39</v>
      </c>
      <c r="E1502" s="23" t="s">
        <v>10030</v>
      </c>
      <c r="F1502" s="22">
        <f t="shared" si="15"/>
        <v>3</v>
      </c>
      <c r="G1502" s="24">
        <v>3</v>
      </c>
      <c r="H1502" s="22">
        <f>IF(OR($G1502="ERROR",$G1502="UNKNOWN",$G1502=""),IFERROR(VLOOKUP($D1502,'02_UnitPriceRef'!$E$3:$F$10,2,0),IF(OR($E1502="Error",$E1502="UNKNOWN",$E1502=""),0,I1502/E1502)),$G1502)</f>
        <v>3</v>
      </c>
      <c r="I1502" s="24">
        <v>9</v>
      </c>
      <c r="J1502" s="22">
        <f t="shared" si="16"/>
        <v>9</v>
      </c>
      <c r="K1502" s="22" t="s">
        <v>14</v>
      </c>
      <c r="L1502" s="22" t="s">
        <v>20</v>
      </c>
      <c r="M1502" s="26">
        <v>45176</v>
      </c>
      <c r="N1502" s="27">
        <f t="shared" si="17"/>
        <v>45176</v>
      </c>
    </row>
    <row r="1503" spans="1:14" ht="22.6" customHeight="1">
      <c r="A1503" s="22" t="s">
        <v>1524</v>
      </c>
      <c r="B1503" s="23" t="s">
        <v>35</v>
      </c>
      <c r="C1503" s="22" t="str">
        <f>IF(OR($B1503="Unknown",$B1503="Error",$B1503=""),IFERROR(VLOOKUP($H1503, '02_UnitPriceRef'!$F$3:$G$10,2,FALSE),"N/A"),$B1503)</f>
        <v>Tea</v>
      </c>
      <c r="D1503" s="22" t="s">
        <v>35</v>
      </c>
      <c r="E1503" s="24">
        <v>2</v>
      </c>
      <c r="F1503" s="22">
        <f t="shared" si="15"/>
        <v>2</v>
      </c>
      <c r="G1503" s="24">
        <v>1.5</v>
      </c>
      <c r="H1503" s="22">
        <f>IF(OR($G1503="ERROR",$G1503="UNKNOWN",$G1503=""),IFERROR(VLOOKUP($D1503,'02_UnitPriceRef'!$E$3:$F$10,2,0),IF(OR($E1503="Error",$E1503="UNKNOWN",$E1503=""),0,I1503/E1503)),$G1503)</f>
        <v>1.5</v>
      </c>
      <c r="I1503" s="24">
        <v>3</v>
      </c>
      <c r="J1503" s="22">
        <f t="shared" si="16"/>
        <v>3</v>
      </c>
      <c r="K1503" s="22" t="s">
        <v>14</v>
      </c>
      <c r="L1503" s="22" t="s">
        <v>20</v>
      </c>
      <c r="M1503" s="26">
        <v>45047</v>
      </c>
      <c r="N1503" s="27">
        <f t="shared" si="17"/>
        <v>45047</v>
      </c>
    </row>
    <row r="1504" spans="1:14" ht="22.6" customHeight="1">
      <c r="A1504" s="22" t="s">
        <v>1525</v>
      </c>
      <c r="B1504" s="23" t="s">
        <v>17</v>
      </c>
      <c r="C1504" s="22" t="str">
        <f>IF(OR($B1504="Unknown",$B1504="Error",$B1504=""),IFERROR(VLOOKUP($H1504, '02_UnitPriceRef'!$F$3:$G$10,2,FALSE),"N/A"),$B1504)</f>
        <v>Cookie</v>
      </c>
      <c r="D1504" s="22" t="s">
        <v>17</v>
      </c>
      <c r="E1504" s="24">
        <v>1</v>
      </c>
      <c r="F1504" s="22">
        <f t="shared" si="15"/>
        <v>1</v>
      </c>
      <c r="G1504" s="24">
        <v>1</v>
      </c>
      <c r="H1504" s="22">
        <f>IF(OR($G1504="ERROR",$G1504="UNKNOWN",$G1504=""),IFERROR(VLOOKUP($D1504,'02_UnitPriceRef'!$E$3:$F$10,2,0),IF(OR($E1504="Error",$E1504="UNKNOWN",$E1504=""),0,I1504/E1504)),$G1504)</f>
        <v>1</v>
      </c>
      <c r="I1504" s="24">
        <v>1</v>
      </c>
      <c r="J1504" s="22">
        <f t="shared" si="16"/>
        <v>1</v>
      </c>
      <c r="K1504" s="22" t="s">
        <v>22</v>
      </c>
      <c r="L1504" s="22" t="s">
        <v>11</v>
      </c>
      <c r="M1504" s="26">
        <v>45264</v>
      </c>
      <c r="N1504" s="27">
        <f t="shared" si="17"/>
        <v>45264</v>
      </c>
    </row>
    <row r="1505" spans="1:14" ht="22.6" customHeight="1">
      <c r="A1505" s="22" t="s">
        <v>1526</v>
      </c>
      <c r="B1505" s="23" t="s">
        <v>19</v>
      </c>
      <c r="C1505" s="22" t="str">
        <f>IF(OR($B1505="Unknown",$B1505="Error",$B1505=""),IFERROR(VLOOKUP($H1505, '02_UnitPriceRef'!$F$3:$G$10,2,FALSE),"N/A"),$B1505)</f>
        <v>Salad</v>
      </c>
      <c r="D1505" s="22" t="s">
        <v>19</v>
      </c>
      <c r="E1505" s="24">
        <v>1</v>
      </c>
      <c r="F1505" s="22">
        <f t="shared" si="15"/>
        <v>1</v>
      </c>
      <c r="G1505" s="24">
        <v>5</v>
      </c>
      <c r="H1505" s="22">
        <f>IF(OR($G1505="ERROR",$G1505="UNKNOWN",$G1505=""),IFERROR(VLOOKUP($D1505,'02_UnitPriceRef'!$E$3:$F$10,2,0),IF(OR($E1505="Error",$E1505="UNKNOWN",$E1505=""),0,I1505/E1505)),$G1505)</f>
        <v>5</v>
      </c>
      <c r="I1505" s="24">
        <v>5</v>
      </c>
      <c r="J1505" s="22">
        <f t="shared" si="16"/>
        <v>5</v>
      </c>
      <c r="K1505" s="22" t="s">
        <v>14</v>
      </c>
      <c r="L1505" s="22" t="s">
        <v>11</v>
      </c>
      <c r="M1505" s="26">
        <v>45008</v>
      </c>
      <c r="N1505" s="27">
        <f t="shared" si="17"/>
        <v>45008</v>
      </c>
    </row>
    <row r="1506" spans="1:14" ht="22.6" customHeight="1">
      <c r="A1506" s="22" t="s">
        <v>1527</v>
      </c>
      <c r="B1506" s="23" t="s">
        <v>39</v>
      </c>
      <c r="C1506" s="22" t="str">
        <f>IF(OR($B1506="Unknown",$B1506="Error",$B1506=""),IFERROR(VLOOKUP($H1506, '02_UnitPriceRef'!$F$3:$G$10,2,FALSE),"N/A"),$B1506)</f>
        <v>Juice</v>
      </c>
      <c r="D1506" s="22" t="s">
        <v>39</v>
      </c>
      <c r="E1506" s="24">
        <v>4</v>
      </c>
      <c r="F1506" s="22">
        <f t="shared" si="15"/>
        <v>4</v>
      </c>
      <c r="G1506" s="24">
        <v>3</v>
      </c>
      <c r="H1506" s="22">
        <f>IF(OR($G1506="ERROR",$G1506="UNKNOWN",$G1506=""),IFERROR(VLOOKUP($D1506,'02_UnitPriceRef'!$E$3:$F$10,2,0),IF(OR($E1506="Error",$E1506="UNKNOWN",$E1506=""),0,I1506/E1506)),$G1506)</f>
        <v>3</v>
      </c>
      <c r="I1506" s="24">
        <v>12</v>
      </c>
      <c r="J1506" s="22">
        <f t="shared" si="16"/>
        <v>12</v>
      </c>
      <c r="K1506" s="22" t="s">
        <v>10</v>
      </c>
      <c r="L1506" s="22" t="s">
        <v>15</v>
      </c>
      <c r="M1506" s="26">
        <v>45064</v>
      </c>
      <c r="N1506" s="27">
        <f t="shared" si="17"/>
        <v>45064</v>
      </c>
    </row>
    <row r="1507" spans="1:14" ht="22.6" customHeight="1">
      <c r="A1507" s="22" t="s">
        <v>1528</v>
      </c>
      <c r="B1507" s="23" t="s">
        <v>24</v>
      </c>
      <c r="C1507" s="22" t="str">
        <f>IF(OR($B1507="Unknown",$B1507="Error",$B1507=""),IFERROR(VLOOKUP($H1507, '02_UnitPriceRef'!$F$3:$G$10,2,FALSE),"N/A"),$B1507)</f>
        <v>Smoothie</v>
      </c>
      <c r="D1507" s="22" t="s">
        <v>24</v>
      </c>
      <c r="E1507" s="24">
        <v>5</v>
      </c>
      <c r="F1507" s="22">
        <f t="shared" si="15"/>
        <v>5</v>
      </c>
      <c r="G1507" s="24">
        <v>4</v>
      </c>
      <c r="H1507" s="22">
        <f>IF(OR($G1507="ERROR",$G1507="UNKNOWN",$G1507=""),IFERROR(VLOOKUP($D1507,'02_UnitPriceRef'!$E$3:$F$10,2,0),IF(OR($E1507="Error",$E1507="UNKNOWN",$E1507=""),0,I1507/E1507)),$G1507)</f>
        <v>4</v>
      </c>
      <c r="I1507" s="24">
        <v>20</v>
      </c>
      <c r="J1507" s="22">
        <f t="shared" si="16"/>
        <v>20</v>
      </c>
      <c r="K1507" s="22" t="s">
        <v>14</v>
      </c>
      <c r="L1507" s="22" t="s">
        <v>20</v>
      </c>
      <c r="M1507" s="26">
        <v>45018</v>
      </c>
      <c r="N1507" s="27">
        <f t="shared" si="17"/>
        <v>45018</v>
      </c>
    </row>
    <row r="1508" spans="1:14" ht="22.6" customHeight="1">
      <c r="A1508" s="22" t="s">
        <v>1529</v>
      </c>
      <c r="B1508" s="23" t="s">
        <v>9</v>
      </c>
      <c r="C1508" s="22" t="str">
        <f>IF(OR($B1508="Unknown",$B1508="Error",$B1508=""),IFERROR(VLOOKUP($H1508, '02_UnitPriceRef'!$F$3:$G$10,2,FALSE),"N/A"),$B1508)</f>
        <v>Coffee</v>
      </c>
      <c r="D1508" s="22" t="s">
        <v>9</v>
      </c>
      <c r="E1508" s="24">
        <v>1</v>
      </c>
      <c r="F1508" s="22">
        <f t="shared" si="15"/>
        <v>1</v>
      </c>
      <c r="G1508" s="24">
        <v>2</v>
      </c>
      <c r="H1508" s="22">
        <f>IF(OR($G1508="ERROR",$G1508="UNKNOWN",$G1508=""),IFERROR(VLOOKUP($D1508,'02_UnitPriceRef'!$E$3:$F$10,2,0),IF(OR($E1508="Error",$E1508="UNKNOWN",$E1508=""),0,I1508/E1508)),$G1508)</f>
        <v>2</v>
      </c>
      <c r="I1508" s="24">
        <v>2</v>
      </c>
      <c r="J1508" s="22">
        <f t="shared" si="16"/>
        <v>2</v>
      </c>
      <c r="K1508" s="22" t="s">
        <v>10</v>
      </c>
      <c r="L1508" s="22" t="s">
        <v>15</v>
      </c>
      <c r="M1508" s="26">
        <v>45275</v>
      </c>
      <c r="N1508" s="27">
        <f t="shared" si="17"/>
        <v>45275</v>
      </c>
    </row>
    <row r="1509" spans="1:14" ht="22.6" customHeight="1">
      <c r="A1509" s="22" t="s">
        <v>1530</v>
      </c>
      <c r="B1509" s="23" t="s">
        <v>9</v>
      </c>
      <c r="C1509" s="22" t="str">
        <f>IF(OR($B1509="Unknown",$B1509="Error",$B1509=""),IFERROR(VLOOKUP($H1509, '02_UnitPriceRef'!$F$3:$G$10,2,FALSE),"N/A"),$B1509)</f>
        <v>Coffee</v>
      </c>
      <c r="D1509" s="22" t="s">
        <v>9</v>
      </c>
      <c r="E1509" s="24">
        <v>3</v>
      </c>
      <c r="F1509" s="22">
        <f t="shared" si="15"/>
        <v>3</v>
      </c>
      <c r="G1509" s="24">
        <v>2</v>
      </c>
      <c r="H1509" s="22">
        <f>IF(OR($G1509="ERROR",$G1509="UNKNOWN",$G1509=""),IFERROR(VLOOKUP($D1509,'02_UnitPriceRef'!$E$3:$F$10,2,0),IF(OR($E1509="Error",$E1509="UNKNOWN",$E1509=""),0,I1509/E1509)),$G1509)</f>
        <v>2</v>
      </c>
      <c r="I1509" s="24">
        <v>6</v>
      </c>
      <c r="J1509" s="22">
        <f t="shared" si="16"/>
        <v>6</v>
      </c>
      <c r="K1509" s="22" t="s">
        <v>20</v>
      </c>
      <c r="L1509" s="22" t="s">
        <v>20</v>
      </c>
      <c r="M1509" s="26">
        <v>45143</v>
      </c>
      <c r="N1509" s="27">
        <f t="shared" si="17"/>
        <v>45143</v>
      </c>
    </row>
    <row r="1510" spans="1:14" ht="22.6" customHeight="1">
      <c r="A1510" s="22" t="s">
        <v>1531</v>
      </c>
      <c r="B1510" s="23" t="s">
        <v>10030</v>
      </c>
      <c r="C1510" s="22" t="str">
        <f>IF(OR($B1510="Unknown",$B1510="Error",$B1510=""),IFERROR(VLOOKUP($H1510, '02_UnitPriceRef'!$F$3:$G$10,2,FALSE),"N/A"),$B1510)</f>
        <v>Cookie</v>
      </c>
      <c r="D1510" s="22" t="s">
        <v>17</v>
      </c>
      <c r="E1510" s="24">
        <v>1</v>
      </c>
      <c r="F1510" s="22">
        <f t="shared" si="15"/>
        <v>1</v>
      </c>
      <c r="G1510" s="24">
        <v>1</v>
      </c>
      <c r="H1510" s="22">
        <f>IF(OR($G1510="ERROR",$G1510="UNKNOWN",$G1510=""),IFERROR(VLOOKUP($D1510,'02_UnitPriceRef'!$E$3:$F$10,2,0),IF(OR($E1510="Error",$E1510="UNKNOWN",$E1510=""),0,I1510/E1510)),$G1510)</f>
        <v>1</v>
      </c>
      <c r="I1510" s="24">
        <v>1</v>
      </c>
      <c r="J1510" s="22">
        <f t="shared" si="16"/>
        <v>1</v>
      </c>
      <c r="K1510" s="22" t="s">
        <v>14</v>
      </c>
      <c r="L1510" s="22" t="s">
        <v>20</v>
      </c>
      <c r="M1510" s="26">
        <v>44989</v>
      </c>
      <c r="N1510" s="27">
        <f t="shared" si="17"/>
        <v>44989</v>
      </c>
    </row>
    <row r="1511" spans="1:14" ht="22.6" customHeight="1">
      <c r="A1511" s="22" t="s">
        <v>1532</v>
      </c>
      <c r="B1511" s="23" t="s">
        <v>9</v>
      </c>
      <c r="C1511" s="22" t="str">
        <f>IF(OR($B1511="Unknown",$B1511="Error",$B1511=""),IFERROR(VLOOKUP($H1511, '02_UnitPriceRef'!$F$3:$G$10,2,FALSE),"N/A"),$B1511)</f>
        <v>Coffee</v>
      </c>
      <c r="D1511" s="22" t="s">
        <v>9</v>
      </c>
      <c r="E1511" s="24">
        <v>3</v>
      </c>
      <c r="F1511" s="22">
        <f t="shared" si="15"/>
        <v>3</v>
      </c>
      <c r="G1511" s="24">
        <v>2</v>
      </c>
      <c r="H1511" s="22">
        <f>IF(OR($G1511="ERROR",$G1511="UNKNOWN",$G1511=""),IFERROR(VLOOKUP($D1511,'02_UnitPriceRef'!$E$3:$F$10,2,0),IF(OR($E1511="Error",$E1511="UNKNOWN",$E1511=""),0,I1511/E1511)),$G1511)</f>
        <v>2</v>
      </c>
      <c r="I1511" s="24">
        <v>6</v>
      </c>
      <c r="J1511" s="22">
        <f t="shared" si="16"/>
        <v>6</v>
      </c>
      <c r="K1511" s="22" t="s">
        <v>22</v>
      </c>
      <c r="L1511" s="22" t="s">
        <v>15</v>
      </c>
      <c r="M1511" s="26">
        <v>45119</v>
      </c>
      <c r="N1511" s="27">
        <f t="shared" si="17"/>
        <v>45119</v>
      </c>
    </row>
    <row r="1512" spans="1:14" ht="22.6" customHeight="1">
      <c r="A1512" s="22" t="s">
        <v>1533</v>
      </c>
      <c r="B1512" s="23" t="s">
        <v>13</v>
      </c>
      <c r="C1512" s="22" t="str">
        <f>IF(OR($B1512="Unknown",$B1512="Error",$B1512=""),IFERROR(VLOOKUP($H1512, '02_UnitPriceRef'!$F$3:$G$10,2,FALSE),"N/A"),$B1512)</f>
        <v>Cake</v>
      </c>
      <c r="D1512" s="22" t="s">
        <v>13</v>
      </c>
      <c r="E1512" s="24">
        <v>5</v>
      </c>
      <c r="F1512" s="22">
        <f t="shared" si="15"/>
        <v>5</v>
      </c>
      <c r="G1512" s="24">
        <v>3</v>
      </c>
      <c r="H1512" s="22">
        <f>IF(OR($G1512="ERROR",$G1512="UNKNOWN",$G1512=""),IFERROR(VLOOKUP($D1512,'02_UnitPriceRef'!$E$3:$F$10,2,0),IF(OR($E1512="Error",$E1512="UNKNOWN",$E1512=""),0,I1512/E1512)),$G1512)</f>
        <v>3</v>
      </c>
      <c r="I1512" s="24">
        <v>15</v>
      </c>
      <c r="J1512" s="22">
        <f t="shared" si="16"/>
        <v>15</v>
      </c>
      <c r="K1512" s="22" t="s">
        <v>20</v>
      </c>
      <c r="L1512" s="22" t="s">
        <v>15</v>
      </c>
      <c r="M1512" s="26">
        <v>44997</v>
      </c>
      <c r="N1512" s="27">
        <f t="shared" si="17"/>
        <v>44997</v>
      </c>
    </row>
    <row r="1513" spans="1:14" ht="22.6" customHeight="1">
      <c r="A1513" s="22" t="s">
        <v>1534</v>
      </c>
      <c r="B1513" s="23" t="s">
        <v>17</v>
      </c>
      <c r="C1513" s="22" t="str">
        <f>IF(OR($B1513="Unknown",$B1513="Error",$B1513=""),IFERROR(VLOOKUP($H1513, '02_UnitPriceRef'!$F$3:$G$10,2,FALSE),"N/A"),$B1513)</f>
        <v>Cookie</v>
      </c>
      <c r="D1513" s="22" t="s">
        <v>17</v>
      </c>
      <c r="E1513" s="24">
        <v>2</v>
      </c>
      <c r="F1513" s="22">
        <f t="shared" si="15"/>
        <v>2</v>
      </c>
      <c r="G1513" s="24">
        <v>1</v>
      </c>
      <c r="H1513" s="22">
        <f>IF(OR($G1513="ERROR",$G1513="UNKNOWN",$G1513=""),IFERROR(VLOOKUP($D1513,'02_UnitPriceRef'!$E$3:$F$10,2,0),IF(OR($E1513="Error",$E1513="UNKNOWN",$E1513=""),0,I1513/E1513)),$G1513)</f>
        <v>1</v>
      </c>
      <c r="I1513" s="24">
        <v>2</v>
      </c>
      <c r="J1513" s="22">
        <f t="shared" si="16"/>
        <v>2</v>
      </c>
      <c r="K1513" s="22" t="s">
        <v>14</v>
      </c>
      <c r="L1513" s="22" t="s">
        <v>11</v>
      </c>
      <c r="M1513" s="26">
        <v>45137</v>
      </c>
      <c r="N1513" s="27">
        <f t="shared" si="17"/>
        <v>45137</v>
      </c>
    </row>
    <row r="1514" spans="1:14" ht="22.6" customHeight="1">
      <c r="A1514" s="22" t="s">
        <v>1535</v>
      </c>
      <c r="B1514" s="23" t="s">
        <v>39</v>
      </c>
      <c r="C1514" s="22" t="str">
        <f>IF(OR($B1514="Unknown",$B1514="Error",$B1514=""),IFERROR(VLOOKUP($H1514, '02_UnitPriceRef'!$F$3:$G$10,2,FALSE),"N/A"),$B1514)</f>
        <v>Juice</v>
      </c>
      <c r="D1514" s="22" t="s">
        <v>39</v>
      </c>
      <c r="E1514" s="24">
        <v>5</v>
      </c>
      <c r="F1514" s="22">
        <f t="shared" si="15"/>
        <v>5</v>
      </c>
      <c r="G1514" s="24">
        <v>3</v>
      </c>
      <c r="H1514" s="22">
        <f>IF(OR($G1514="ERROR",$G1514="UNKNOWN",$G1514=""),IFERROR(VLOOKUP($D1514,'02_UnitPriceRef'!$E$3:$F$10,2,0),IF(OR($E1514="Error",$E1514="UNKNOWN",$E1514=""),0,I1514/E1514)),$G1514)</f>
        <v>3</v>
      </c>
      <c r="I1514" s="24">
        <v>15</v>
      </c>
      <c r="J1514" s="22">
        <f t="shared" si="16"/>
        <v>15</v>
      </c>
      <c r="K1514" s="22" t="s">
        <v>10</v>
      </c>
      <c r="L1514" s="22" t="s">
        <v>20</v>
      </c>
      <c r="M1514" s="26">
        <v>44952</v>
      </c>
      <c r="N1514" s="27">
        <f t="shared" si="17"/>
        <v>44952</v>
      </c>
    </row>
    <row r="1515" spans="1:14" ht="22.6" customHeight="1">
      <c r="A1515" s="22" t="s">
        <v>1536</v>
      </c>
      <c r="B1515" s="23" t="s">
        <v>10030</v>
      </c>
      <c r="C1515" s="22" t="str">
        <f>IF(OR($B1515="Unknown",$B1515="Error",$B1515=""),IFERROR(VLOOKUP($H1515, '02_UnitPriceRef'!$F$3:$G$10,2,FALSE),"N/A"),$B1515)</f>
        <v>Cookie</v>
      </c>
      <c r="D1515" s="22" t="s">
        <v>17</v>
      </c>
      <c r="E1515" s="23" t="s">
        <v>10030</v>
      </c>
      <c r="F1515" s="22">
        <f t="shared" si="15"/>
        <v>5</v>
      </c>
      <c r="G1515" s="24">
        <v>1</v>
      </c>
      <c r="H1515" s="22">
        <f>IF(OR($G1515="ERROR",$G1515="UNKNOWN",$G1515=""),IFERROR(VLOOKUP($D1515,'02_UnitPriceRef'!$E$3:$F$10,2,0),IF(OR($E1515="Error",$E1515="UNKNOWN",$E1515=""),0,I1515/E1515)),$G1515)</f>
        <v>1</v>
      </c>
      <c r="I1515" s="24">
        <v>5</v>
      </c>
      <c r="J1515" s="22">
        <f t="shared" si="16"/>
        <v>5</v>
      </c>
      <c r="K1515" s="22" t="s">
        <v>14</v>
      </c>
      <c r="L1515" s="22" t="s">
        <v>11</v>
      </c>
      <c r="M1515" s="26">
        <v>45198</v>
      </c>
      <c r="N1515" s="27">
        <f t="shared" si="17"/>
        <v>45198</v>
      </c>
    </row>
    <row r="1516" spans="1:14" ht="22.6" customHeight="1">
      <c r="A1516" s="22" t="s">
        <v>1537</v>
      </c>
      <c r="B1516" s="23" t="s">
        <v>39</v>
      </c>
      <c r="C1516" s="22" t="str">
        <f>IF(OR($B1516="Unknown",$B1516="Error",$B1516=""),IFERROR(VLOOKUP($H1516, '02_UnitPriceRef'!$F$3:$G$10,2,FALSE),"N/A"),$B1516)</f>
        <v>Juice</v>
      </c>
      <c r="D1516" s="22" t="s">
        <v>39</v>
      </c>
      <c r="E1516" s="24">
        <v>1</v>
      </c>
      <c r="F1516" s="22">
        <f t="shared" si="15"/>
        <v>1</v>
      </c>
      <c r="G1516" s="24">
        <v>3</v>
      </c>
      <c r="H1516" s="22">
        <f>IF(OR($G1516="ERROR",$G1516="UNKNOWN",$G1516=""),IFERROR(VLOOKUP($D1516,'02_UnitPriceRef'!$E$3:$F$10,2,0),IF(OR($E1516="Error",$E1516="UNKNOWN",$E1516=""),0,I1516/E1516)),$G1516)</f>
        <v>3</v>
      </c>
      <c r="I1516" s="24">
        <v>3</v>
      </c>
      <c r="J1516" s="22">
        <f t="shared" si="16"/>
        <v>3</v>
      </c>
      <c r="K1516" s="22" t="s">
        <v>10</v>
      </c>
      <c r="L1516" s="22" t="s">
        <v>20</v>
      </c>
      <c r="M1516" s="26">
        <v>44978</v>
      </c>
      <c r="N1516" s="27">
        <f t="shared" si="17"/>
        <v>44978</v>
      </c>
    </row>
    <row r="1517" spans="1:14" ht="22.6" customHeight="1">
      <c r="A1517" s="22" t="s">
        <v>1538</v>
      </c>
      <c r="B1517" s="23" t="s">
        <v>35</v>
      </c>
      <c r="C1517" s="22" t="str">
        <f>IF(OR($B1517="Unknown",$B1517="Error",$B1517=""),IFERROR(VLOOKUP($H1517, '02_UnitPriceRef'!$F$3:$G$10,2,FALSE),"N/A"),$B1517)</f>
        <v>Tea</v>
      </c>
      <c r="D1517" s="22" t="s">
        <v>35</v>
      </c>
      <c r="E1517" s="24">
        <v>4</v>
      </c>
      <c r="F1517" s="22">
        <f t="shared" si="15"/>
        <v>4</v>
      </c>
      <c r="G1517" s="24">
        <v>1.5</v>
      </c>
      <c r="H1517" s="22">
        <f>IF(OR($G1517="ERROR",$G1517="UNKNOWN",$G1517=""),IFERROR(VLOOKUP($D1517,'02_UnitPriceRef'!$E$3:$F$10,2,0),IF(OR($E1517="Error",$E1517="UNKNOWN",$E1517=""),0,I1517/E1517)),$G1517)</f>
        <v>1.5</v>
      </c>
      <c r="I1517" s="24">
        <v>6</v>
      </c>
      <c r="J1517" s="22">
        <f t="shared" si="16"/>
        <v>6</v>
      </c>
      <c r="K1517" s="22" t="s">
        <v>10</v>
      </c>
      <c r="L1517" s="22" t="s">
        <v>11</v>
      </c>
      <c r="M1517" s="26">
        <v>45097</v>
      </c>
      <c r="N1517" s="27">
        <f t="shared" si="17"/>
        <v>45097</v>
      </c>
    </row>
    <row r="1518" spans="1:14" ht="22.6" customHeight="1">
      <c r="A1518" s="22" t="s">
        <v>1539</v>
      </c>
      <c r="B1518" s="23" t="s">
        <v>24</v>
      </c>
      <c r="C1518" s="22" t="str">
        <f>IF(OR($B1518="Unknown",$B1518="Error",$B1518=""),IFERROR(VLOOKUP($H1518, '02_UnitPriceRef'!$F$3:$G$10,2,FALSE),"N/A"),$B1518)</f>
        <v>Smoothie</v>
      </c>
      <c r="D1518" s="22" t="s">
        <v>24</v>
      </c>
      <c r="E1518" s="24">
        <v>4</v>
      </c>
      <c r="F1518" s="22">
        <f t="shared" si="15"/>
        <v>4</v>
      </c>
      <c r="G1518" s="24">
        <v>4</v>
      </c>
      <c r="H1518" s="22">
        <f>IF(OR($G1518="ERROR",$G1518="UNKNOWN",$G1518=""),IFERROR(VLOOKUP($D1518,'02_UnitPriceRef'!$E$3:$F$10,2,0),IF(OR($E1518="Error",$E1518="UNKNOWN",$E1518=""),0,I1518/E1518)),$G1518)</f>
        <v>4</v>
      </c>
      <c r="I1518" s="24">
        <v>16</v>
      </c>
      <c r="J1518" s="22">
        <f t="shared" si="16"/>
        <v>16</v>
      </c>
      <c r="K1518" s="22" t="s">
        <v>20</v>
      </c>
      <c r="L1518" s="22" t="s">
        <v>11</v>
      </c>
      <c r="M1518" s="26">
        <v>45086</v>
      </c>
      <c r="N1518" s="27">
        <f t="shared" si="17"/>
        <v>45086</v>
      </c>
    </row>
    <row r="1519" spans="1:14" ht="22.6" customHeight="1">
      <c r="A1519" s="22" t="s">
        <v>1540</v>
      </c>
      <c r="B1519" s="23" t="s">
        <v>17</v>
      </c>
      <c r="C1519" s="22" t="str">
        <f>IF(OR($B1519="Unknown",$B1519="Error",$B1519=""),IFERROR(VLOOKUP($H1519, '02_UnitPriceRef'!$F$3:$G$10,2,FALSE),"N/A"),$B1519)</f>
        <v>Cookie</v>
      </c>
      <c r="D1519" s="22" t="s">
        <v>17</v>
      </c>
      <c r="E1519" s="24">
        <v>5</v>
      </c>
      <c r="F1519" s="22">
        <f t="shared" si="15"/>
        <v>5</v>
      </c>
      <c r="G1519" s="24">
        <v>1</v>
      </c>
      <c r="H1519" s="22">
        <f>IF(OR($G1519="ERROR",$G1519="UNKNOWN",$G1519=""),IFERROR(VLOOKUP($D1519,'02_UnitPriceRef'!$E$3:$F$10,2,0),IF(OR($E1519="Error",$E1519="UNKNOWN",$E1519=""),0,I1519/E1519)),$G1519)</f>
        <v>1</v>
      </c>
      <c r="I1519" s="24">
        <v>5</v>
      </c>
      <c r="J1519" s="22">
        <f t="shared" si="16"/>
        <v>5</v>
      </c>
      <c r="K1519" s="22" t="s">
        <v>14</v>
      </c>
      <c r="L1519" s="22" t="s">
        <v>20</v>
      </c>
      <c r="M1519" s="26">
        <v>45263</v>
      </c>
      <c r="N1519" s="27">
        <f t="shared" si="17"/>
        <v>45263</v>
      </c>
    </row>
    <row r="1520" spans="1:14" ht="22.6" customHeight="1">
      <c r="A1520" s="22" t="s">
        <v>1541</v>
      </c>
      <c r="B1520" s="23" t="s">
        <v>9</v>
      </c>
      <c r="C1520" s="22" t="str">
        <f>IF(OR($B1520="Unknown",$B1520="Error",$B1520=""),IFERROR(VLOOKUP($H1520, '02_UnitPriceRef'!$F$3:$G$10,2,FALSE),"N/A"),$B1520)</f>
        <v>Coffee</v>
      </c>
      <c r="D1520" s="22" t="s">
        <v>9</v>
      </c>
      <c r="E1520" s="24">
        <v>4</v>
      </c>
      <c r="F1520" s="22">
        <f t="shared" si="15"/>
        <v>4</v>
      </c>
      <c r="G1520" s="24">
        <v>2</v>
      </c>
      <c r="H1520" s="22">
        <f>IF(OR($G1520="ERROR",$G1520="UNKNOWN",$G1520=""),IFERROR(VLOOKUP($D1520,'02_UnitPriceRef'!$E$3:$F$10,2,0),IF(OR($E1520="Error",$E1520="UNKNOWN",$E1520=""),0,I1520/E1520)),$G1520)</f>
        <v>2</v>
      </c>
      <c r="I1520" s="24">
        <v>8</v>
      </c>
      <c r="J1520" s="22">
        <f t="shared" si="16"/>
        <v>8</v>
      </c>
      <c r="K1520" s="22" t="s">
        <v>20</v>
      </c>
      <c r="L1520" s="22" t="s">
        <v>20</v>
      </c>
      <c r="M1520" s="26">
        <v>45080</v>
      </c>
      <c r="N1520" s="27">
        <f t="shared" si="17"/>
        <v>45080</v>
      </c>
    </row>
    <row r="1521" spans="1:14" ht="22.6" customHeight="1">
      <c r="A1521" s="22" t="s">
        <v>1542</v>
      </c>
      <c r="B1521" s="23" t="s">
        <v>13</v>
      </c>
      <c r="C1521" s="22" t="str">
        <f>IF(OR($B1521="Unknown",$B1521="Error",$B1521=""),IFERROR(VLOOKUP($H1521, '02_UnitPriceRef'!$F$3:$G$10,2,FALSE),"N/A"),$B1521)</f>
        <v>Cake</v>
      </c>
      <c r="D1521" s="22" t="s">
        <v>13</v>
      </c>
      <c r="E1521" s="24">
        <v>5</v>
      </c>
      <c r="F1521" s="22">
        <f t="shared" si="15"/>
        <v>5</v>
      </c>
      <c r="G1521" s="24">
        <v>3</v>
      </c>
      <c r="H1521" s="22">
        <f>IF(OR($G1521="ERROR",$G1521="UNKNOWN",$G1521=""),IFERROR(VLOOKUP($D1521,'02_UnitPriceRef'!$E$3:$F$10,2,0),IF(OR($E1521="Error",$E1521="UNKNOWN",$E1521=""),0,I1521/E1521)),$G1521)</f>
        <v>3</v>
      </c>
      <c r="I1521" s="24">
        <v>15</v>
      </c>
      <c r="J1521" s="22">
        <f t="shared" si="16"/>
        <v>15</v>
      </c>
      <c r="K1521" s="22" t="s">
        <v>20</v>
      </c>
      <c r="L1521" s="22" t="s">
        <v>15</v>
      </c>
      <c r="M1521" s="26">
        <v>45200</v>
      </c>
      <c r="N1521" s="27">
        <f t="shared" si="17"/>
        <v>45200</v>
      </c>
    </row>
    <row r="1522" spans="1:14" ht="22.6" customHeight="1">
      <c r="A1522" s="22" t="s">
        <v>1543</v>
      </c>
      <c r="B1522" s="23" t="s">
        <v>35</v>
      </c>
      <c r="C1522" s="22" t="str">
        <f>IF(OR($B1522="Unknown",$B1522="Error",$B1522=""),IFERROR(VLOOKUP($H1522, '02_UnitPriceRef'!$F$3:$G$10,2,FALSE),"N/A"),$B1522)</f>
        <v>Tea</v>
      </c>
      <c r="D1522" s="22" t="s">
        <v>35</v>
      </c>
      <c r="E1522" s="24">
        <v>2</v>
      </c>
      <c r="F1522" s="22">
        <f t="shared" si="15"/>
        <v>2</v>
      </c>
      <c r="G1522" s="24">
        <v>1.5</v>
      </c>
      <c r="H1522" s="22">
        <f>IF(OR($G1522="ERROR",$G1522="UNKNOWN",$G1522=""),IFERROR(VLOOKUP($D1522,'02_UnitPriceRef'!$E$3:$F$10,2,0),IF(OR($E1522="Error",$E1522="UNKNOWN",$E1522=""),0,I1522/E1522)),$G1522)</f>
        <v>1.5</v>
      </c>
      <c r="I1522" s="24">
        <v>3</v>
      </c>
      <c r="J1522" s="22">
        <f t="shared" si="16"/>
        <v>3</v>
      </c>
      <c r="K1522" s="22" t="s">
        <v>10</v>
      </c>
      <c r="L1522" s="22" t="s">
        <v>15</v>
      </c>
      <c r="M1522" s="26">
        <v>45174</v>
      </c>
      <c r="N1522" s="27">
        <f t="shared" si="17"/>
        <v>45174</v>
      </c>
    </row>
    <row r="1523" spans="1:14" ht="22.6" customHeight="1">
      <c r="A1523" s="22" t="s">
        <v>1544</v>
      </c>
      <c r="B1523" s="23" t="s">
        <v>35</v>
      </c>
      <c r="C1523" s="22" t="str">
        <f>IF(OR($B1523="Unknown",$B1523="Error",$B1523=""),IFERROR(VLOOKUP($H1523, '02_UnitPriceRef'!$F$3:$G$10,2,FALSE),"N/A"),$B1523)</f>
        <v>Tea</v>
      </c>
      <c r="D1523" s="22" t="s">
        <v>35</v>
      </c>
      <c r="E1523" s="24">
        <v>1</v>
      </c>
      <c r="F1523" s="22">
        <f t="shared" si="15"/>
        <v>1</v>
      </c>
      <c r="G1523" s="24">
        <v>1.5</v>
      </c>
      <c r="H1523" s="22">
        <f>IF(OR($G1523="ERROR",$G1523="UNKNOWN",$G1523=""),IFERROR(VLOOKUP($D1523,'02_UnitPriceRef'!$E$3:$F$10,2,0),IF(OR($E1523="Error",$E1523="UNKNOWN",$E1523=""),0,I1523/E1523)),$G1523)</f>
        <v>1.5</v>
      </c>
      <c r="I1523" s="24">
        <v>1.5</v>
      </c>
      <c r="J1523" s="22">
        <f t="shared" si="16"/>
        <v>1.5</v>
      </c>
      <c r="K1523" s="22" t="s">
        <v>14</v>
      </c>
      <c r="L1523" s="22" t="s">
        <v>11</v>
      </c>
      <c r="M1523" s="26">
        <v>45181</v>
      </c>
      <c r="N1523" s="27">
        <f t="shared" si="17"/>
        <v>45181</v>
      </c>
    </row>
    <row r="1524" spans="1:14" ht="22.6" customHeight="1">
      <c r="A1524" s="22" t="s">
        <v>1545</v>
      </c>
      <c r="B1524" s="23"/>
      <c r="C1524" s="22" t="str">
        <f>IF(OR($B1524="Unknown",$B1524="Error",$B1524=""),IFERROR(VLOOKUP($H1524, '02_UnitPriceRef'!$F$3:$G$10,2,FALSE),"N/A"),$B1524)</f>
        <v>Sandwich/Smoothie</v>
      </c>
      <c r="D1524" s="22" t="s">
        <v>188</v>
      </c>
      <c r="E1524" s="24">
        <v>1</v>
      </c>
      <c r="F1524" s="22">
        <f t="shared" si="15"/>
        <v>1</v>
      </c>
      <c r="G1524" s="24">
        <v>4</v>
      </c>
      <c r="H1524" s="22">
        <f>IF(OR($G1524="ERROR",$G1524="UNKNOWN",$G1524=""),IFERROR(VLOOKUP($D1524,'02_UnitPriceRef'!$E$3:$F$10,2,0),IF(OR($E1524="Error",$E1524="UNKNOWN",$E1524=""),0,I1524/E1524)),$G1524)</f>
        <v>4</v>
      </c>
      <c r="I1524" s="24">
        <v>4</v>
      </c>
      <c r="J1524" s="22">
        <f t="shared" si="16"/>
        <v>4</v>
      </c>
      <c r="K1524" s="22" t="s">
        <v>22</v>
      </c>
      <c r="L1524" s="22" t="s">
        <v>15</v>
      </c>
      <c r="M1524" s="26">
        <v>45202</v>
      </c>
      <c r="N1524" s="27">
        <f t="shared" si="17"/>
        <v>45202</v>
      </c>
    </row>
    <row r="1525" spans="1:14" ht="22.6" customHeight="1">
      <c r="A1525" s="22" t="s">
        <v>1546</v>
      </c>
      <c r="B1525" s="23" t="s">
        <v>35</v>
      </c>
      <c r="C1525" s="22" t="str">
        <f>IF(OR($B1525="Unknown",$B1525="Error",$B1525=""),IFERROR(VLOOKUP($H1525, '02_UnitPriceRef'!$F$3:$G$10,2,FALSE),"N/A"),$B1525)</f>
        <v>Tea</v>
      </c>
      <c r="D1525" s="22" t="s">
        <v>35</v>
      </c>
      <c r="E1525" s="24">
        <v>3</v>
      </c>
      <c r="F1525" s="22">
        <f t="shared" si="15"/>
        <v>3</v>
      </c>
      <c r="G1525" s="24">
        <v>1.5</v>
      </c>
      <c r="H1525" s="22">
        <f>IF(OR($G1525="ERROR",$G1525="UNKNOWN",$G1525=""),IFERROR(VLOOKUP($D1525,'02_UnitPriceRef'!$E$3:$F$10,2,0),IF(OR($E1525="Error",$E1525="UNKNOWN",$E1525=""),0,I1525/E1525)),$G1525)</f>
        <v>1.5</v>
      </c>
      <c r="I1525" s="24">
        <v>4.5</v>
      </c>
      <c r="J1525" s="22">
        <f t="shared" si="16"/>
        <v>4.5</v>
      </c>
      <c r="K1525" s="22" t="s">
        <v>20</v>
      </c>
      <c r="L1525" s="22" t="s">
        <v>20</v>
      </c>
      <c r="M1525" s="26">
        <v>45065</v>
      </c>
      <c r="N1525" s="27">
        <f t="shared" si="17"/>
        <v>45065</v>
      </c>
    </row>
    <row r="1526" spans="1:14" ht="22.6" customHeight="1">
      <c r="A1526" s="22" t="s">
        <v>1547</v>
      </c>
      <c r="B1526" s="23" t="s">
        <v>24</v>
      </c>
      <c r="C1526" s="22" t="str">
        <f>IF(OR($B1526="Unknown",$B1526="Error",$B1526=""),IFERROR(VLOOKUP($H1526, '02_UnitPriceRef'!$F$3:$G$10,2,FALSE),"N/A"),$B1526)</f>
        <v>Smoothie</v>
      </c>
      <c r="D1526" s="22" t="s">
        <v>24</v>
      </c>
      <c r="E1526" s="24">
        <v>4</v>
      </c>
      <c r="F1526" s="22">
        <f t="shared" si="15"/>
        <v>4</v>
      </c>
      <c r="G1526" s="24">
        <v>4</v>
      </c>
      <c r="H1526" s="22">
        <f>IF(OR($G1526="ERROR",$G1526="UNKNOWN",$G1526=""),IFERROR(VLOOKUP($D1526,'02_UnitPriceRef'!$E$3:$F$10,2,0),IF(OR($E1526="Error",$E1526="UNKNOWN",$E1526=""),0,I1526/E1526)),$G1526)</f>
        <v>4</v>
      </c>
      <c r="I1526" s="24">
        <v>16</v>
      </c>
      <c r="J1526" s="22">
        <f t="shared" si="16"/>
        <v>16</v>
      </c>
      <c r="K1526" s="22" t="s">
        <v>14</v>
      </c>
      <c r="L1526" s="22" t="s">
        <v>11</v>
      </c>
      <c r="M1526" s="26">
        <v>45148</v>
      </c>
      <c r="N1526" s="27">
        <f t="shared" si="17"/>
        <v>45148</v>
      </c>
    </row>
    <row r="1527" spans="1:14" ht="22.6" customHeight="1">
      <c r="A1527" s="22" t="s">
        <v>1548</v>
      </c>
      <c r="B1527" s="23" t="s">
        <v>17</v>
      </c>
      <c r="C1527" s="22" t="str">
        <f>IF(OR($B1527="Unknown",$B1527="Error",$B1527=""),IFERROR(VLOOKUP($H1527, '02_UnitPriceRef'!$F$3:$G$10,2,FALSE),"N/A"),$B1527)</f>
        <v>Cookie</v>
      </c>
      <c r="D1527" s="22" t="s">
        <v>17</v>
      </c>
      <c r="E1527" s="24">
        <v>4</v>
      </c>
      <c r="F1527" s="22">
        <f t="shared" si="15"/>
        <v>4</v>
      </c>
      <c r="G1527" s="24">
        <v>1</v>
      </c>
      <c r="H1527" s="22">
        <f>IF(OR($G1527="ERROR",$G1527="UNKNOWN",$G1527=""),IFERROR(VLOOKUP($D1527,'02_UnitPriceRef'!$E$3:$F$10,2,0),IF(OR($E1527="Error",$E1527="UNKNOWN",$E1527=""),0,I1527/E1527)),$G1527)</f>
        <v>1</v>
      </c>
      <c r="I1527" s="24">
        <v>4</v>
      </c>
      <c r="J1527" s="22">
        <f t="shared" si="16"/>
        <v>4</v>
      </c>
      <c r="K1527" s="22" t="s">
        <v>14</v>
      </c>
      <c r="L1527" s="22" t="s">
        <v>15</v>
      </c>
      <c r="M1527" s="26">
        <v>45158</v>
      </c>
      <c r="N1527" s="27">
        <f t="shared" si="17"/>
        <v>45158</v>
      </c>
    </row>
    <row r="1528" spans="1:14" ht="22.6" customHeight="1">
      <c r="A1528" s="22" t="s">
        <v>1549</v>
      </c>
      <c r="B1528" s="23" t="s">
        <v>19</v>
      </c>
      <c r="C1528" s="22" t="str">
        <f>IF(OR($B1528="Unknown",$B1528="Error",$B1528=""),IFERROR(VLOOKUP($H1528, '02_UnitPriceRef'!$F$3:$G$10,2,FALSE),"N/A"),$B1528)</f>
        <v>Salad</v>
      </c>
      <c r="D1528" s="22" t="s">
        <v>19</v>
      </c>
      <c r="E1528" s="24">
        <v>3</v>
      </c>
      <c r="F1528" s="22">
        <f t="shared" si="15"/>
        <v>3</v>
      </c>
      <c r="G1528" s="24">
        <v>5</v>
      </c>
      <c r="H1528" s="22">
        <f>IF(OR($G1528="ERROR",$G1528="UNKNOWN",$G1528=""),IFERROR(VLOOKUP($D1528,'02_UnitPriceRef'!$E$3:$F$10,2,0),IF(OR($E1528="Error",$E1528="UNKNOWN",$E1528=""),0,I1528/E1528)),$G1528)</f>
        <v>5</v>
      </c>
      <c r="I1528" s="24">
        <v>15</v>
      </c>
      <c r="J1528" s="22">
        <f t="shared" si="16"/>
        <v>15</v>
      </c>
      <c r="K1528" s="22" t="s">
        <v>14</v>
      </c>
      <c r="L1528" s="22" t="s">
        <v>11</v>
      </c>
      <c r="M1528" s="26">
        <v>45135</v>
      </c>
      <c r="N1528" s="27">
        <f t="shared" si="17"/>
        <v>45135</v>
      </c>
    </row>
    <row r="1529" spans="1:14" ht="22.6" customHeight="1">
      <c r="A1529" s="22" t="s">
        <v>1550</v>
      </c>
      <c r="B1529" s="23" t="s">
        <v>19</v>
      </c>
      <c r="C1529" s="22" t="str">
        <f>IF(OR($B1529="Unknown",$B1529="Error",$B1529=""),IFERROR(VLOOKUP($H1529, '02_UnitPriceRef'!$F$3:$G$10,2,FALSE),"N/A"),$B1529)</f>
        <v>Salad</v>
      </c>
      <c r="D1529" s="22" t="s">
        <v>19</v>
      </c>
      <c r="E1529" s="24">
        <v>5</v>
      </c>
      <c r="F1529" s="22">
        <f t="shared" si="15"/>
        <v>5</v>
      </c>
      <c r="G1529" s="24">
        <v>5</v>
      </c>
      <c r="H1529" s="22">
        <f>IF(OR($G1529="ERROR",$G1529="UNKNOWN",$G1529=""),IFERROR(VLOOKUP($D1529,'02_UnitPriceRef'!$E$3:$F$10,2,0),IF(OR($E1529="Error",$E1529="UNKNOWN",$E1529=""),0,I1529/E1529)),$G1529)</f>
        <v>5</v>
      </c>
      <c r="I1529" s="24">
        <v>25</v>
      </c>
      <c r="J1529" s="22">
        <f t="shared" si="16"/>
        <v>25</v>
      </c>
      <c r="K1529" s="22" t="s">
        <v>10</v>
      </c>
      <c r="L1529" s="22" t="s">
        <v>15</v>
      </c>
      <c r="M1529" s="26">
        <v>45144</v>
      </c>
      <c r="N1529" s="27">
        <f t="shared" si="17"/>
        <v>45144</v>
      </c>
    </row>
    <row r="1530" spans="1:14" ht="22.6" customHeight="1">
      <c r="A1530" s="22" t="s">
        <v>1551</v>
      </c>
      <c r="B1530" s="23" t="s">
        <v>39</v>
      </c>
      <c r="C1530" s="22" t="str">
        <f>IF(OR($B1530="Unknown",$B1530="Error",$B1530=""),IFERROR(VLOOKUP($H1530, '02_UnitPriceRef'!$F$3:$G$10,2,FALSE),"N/A"),$B1530)</f>
        <v>Juice</v>
      </c>
      <c r="D1530" s="22" t="s">
        <v>39</v>
      </c>
      <c r="E1530" s="24">
        <v>4</v>
      </c>
      <c r="F1530" s="22">
        <f t="shared" si="15"/>
        <v>4</v>
      </c>
      <c r="G1530" s="24">
        <v>3</v>
      </c>
      <c r="H1530" s="22">
        <f>IF(OR($G1530="ERROR",$G1530="UNKNOWN",$G1530=""),IFERROR(VLOOKUP($D1530,'02_UnitPriceRef'!$E$3:$F$10,2,0),IF(OR($E1530="Error",$E1530="UNKNOWN",$E1530=""),0,I1530/E1530)),$G1530)</f>
        <v>3</v>
      </c>
      <c r="I1530" s="24">
        <v>12</v>
      </c>
      <c r="J1530" s="22">
        <f t="shared" si="16"/>
        <v>12</v>
      </c>
      <c r="K1530" s="22" t="s">
        <v>22</v>
      </c>
      <c r="L1530" s="22" t="s">
        <v>15</v>
      </c>
      <c r="M1530" s="26">
        <v>45228</v>
      </c>
      <c r="N1530" s="27">
        <f t="shared" si="17"/>
        <v>45228</v>
      </c>
    </row>
    <row r="1531" spans="1:14" ht="22.6" customHeight="1">
      <c r="A1531" s="22" t="s">
        <v>1552</v>
      </c>
      <c r="B1531" s="23" t="s">
        <v>10031</v>
      </c>
      <c r="C1531" s="22" t="str">
        <f>IF(OR($B1531="Unknown",$B1531="Error",$B1531=""),IFERROR(VLOOKUP($H1531, '02_UnitPriceRef'!$F$3:$G$10,2,FALSE),"N/A"),$B1531)</f>
        <v>Cookie</v>
      </c>
      <c r="D1531" s="22" t="s">
        <v>17</v>
      </c>
      <c r="E1531" s="24">
        <v>5</v>
      </c>
      <c r="F1531" s="22">
        <f t="shared" si="15"/>
        <v>5</v>
      </c>
      <c r="G1531" s="24">
        <v>1</v>
      </c>
      <c r="H1531" s="22">
        <f>IF(OR($G1531="ERROR",$G1531="UNKNOWN",$G1531=""),IFERROR(VLOOKUP($D1531,'02_UnitPriceRef'!$E$3:$F$10,2,0),IF(OR($E1531="Error",$E1531="UNKNOWN",$E1531=""),0,I1531/E1531)),$G1531)</f>
        <v>1</v>
      </c>
      <c r="I1531" s="24">
        <v>5</v>
      </c>
      <c r="J1531" s="22">
        <f t="shared" si="16"/>
        <v>5</v>
      </c>
      <c r="K1531" s="22" t="s">
        <v>10</v>
      </c>
      <c r="L1531" s="22" t="s">
        <v>15</v>
      </c>
      <c r="M1531" s="26">
        <v>45186</v>
      </c>
      <c r="N1531" s="27">
        <f t="shared" si="17"/>
        <v>45186</v>
      </c>
    </row>
    <row r="1532" spans="1:14" ht="22.6" customHeight="1">
      <c r="A1532" s="22" t="s">
        <v>1553</v>
      </c>
      <c r="B1532" s="23" t="s">
        <v>19</v>
      </c>
      <c r="C1532" s="22" t="str">
        <f>IF(OR($B1532="Unknown",$B1532="Error",$B1532=""),IFERROR(VLOOKUP($H1532, '02_UnitPriceRef'!$F$3:$G$10,2,FALSE),"N/A"),$B1532)</f>
        <v>Salad</v>
      </c>
      <c r="D1532" s="22" t="s">
        <v>19</v>
      </c>
      <c r="E1532" s="24">
        <v>1</v>
      </c>
      <c r="F1532" s="22">
        <f t="shared" ref="F1532:F1786" si="18">IF(OR($E1532="ERROR",$E1532="UNKNOWN",$E1532=""),IFERROR(I1532/H1532,0),E1532)</f>
        <v>1</v>
      </c>
      <c r="G1532" s="24">
        <v>5</v>
      </c>
      <c r="H1532" s="22">
        <f>IF(OR($G1532="ERROR",$G1532="UNKNOWN",$G1532=""),IFERROR(VLOOKUP($D1532,'02_UnitPriceRef'!$E$3:$F$10,2,0),IF(OR($E1532="Error",$E1532="UNKNOWN",$E1532=""),0,I1532/E1532)),$G1532)</f>
        <v>5</v>
      </c>
      <c r="I1532" s="24">
        <v>5</v>
      </c>
      <c r="J1532" s="22">
        <f t="shared" ref="J1532:J1786" si="19">F1532*H1532</f>
        <v>5</v>
      </c>
      <c r="K1532" s="22" t="s">
        <v>20</v>
      </c>
      <c r="L1532" s="22" t="s">
        <v>11</v>
      </c>
      <c r="M1532" s="26">
        <v>45043</v>
      </c>
      <c r="N1532" s="27">
        <f t="shared" ref="N1532:N1786" si="20">IF(OR(M1532="UNKNOWN",M1532="ERROR",M1532=""),DATE(1900,1,1),M1532)</f>
        <v>45043</v>
      </c>
    </row>
    <row r="1533" spans="1:14" ht="22.6" customHeight="1">
      <c r="A1533" s="22" t="s">
        <v>1554</v>
      </c>
      <c r="B1533" s="23" t="s">
        <v>19</v>
      </c>
      <c r="C1533" s="22" t="str">
        <f>IF(OR($B1533="Unknown",$B1533="Error",$B1533=""),IFERROR(VLOOKUP($H1533, '02_UnitPriceRef'!$F$3:$G$10,2,FALSE),"N/A"),$B1533)</f>
        <v>Salad</v>
      </c>
      <c r="D1533" s="22" t="s">
        <v>19</v>
      </c>
      <c r="E1533" s="24">
        <v>2</v>
      </c>
      <c r="F1533" s="22">
        <f t="shared" si="18"/>
        <v>2</v>
      </c>
      <c r="G1533" s="24">
        <v>5</v>
      </c>
      <c r="H1533" s="22">
        <f>IF(OR($G1533="ERROR",$G1533="UNKNOWN",$G1533=""),IFERROR(VLOOKUP($D1533,'02_UnitPriceRef'!$E$3:$F$10,2,0),IF(OR($E1533="Error",$E1533="UNKNOWN",$E1533=""),0,I1533/E1533)),$G1533)</f>
        <v>5</v>
      </c>
      <c r="I1533" s="24">
        <v>10</v>
      </c>
      <c r="J1533" s="22">
        <f t="shared" si="19"/>
        <v>10</v>
      </c>
      <c r="K1533" s="22" t="s">
        <v>20</v>
      </c>
      <c r="L1533" s="22" t="s">
        <v>20</v>
      </c>
      <c r="M1533" s="26">
        <v>44928</v>
      </c>
      <c r="N1533" s="27">
        <f t="shared" si="20"/>
        <v>44928</v>
      </c>
    </row>
    <row r="1534" spans="1:14" ht="22.6" customHeight="1">
      <c r="A1534" s="22" t="s">
        <v>1555</v>
      </c>
      <c r="B1534" s="23" t="s">
        <v>13</v>
      </c>
      <c r="C1534" s="22" t="str">
        <f>IF(OR($B1534="Unknown",$B1534="Error",$B1534=""),IFERROR(VLOOKUP($H1534, '02_UnitPriceRef'!$F$3:$G$10,2,FALSE),"N/A"),$B1534)</f>
        <v>Cake</v>
      </c>
      <c r="D1534" s="22" t="s">
        <v>13</v>
      </c>
      <c r="E1534" s="24">
        <v>2</v>
      </c>
      <c r="F1534" s="22">
        <f t="shared" si="18"/>
        <v>2</v>
      </c>
      <c r="G1534" s="24">
        <v>3</v>
      </c>
      <c r="H1534" s="22">
        <f>IF(OR($G1534="ERROR",$G1534="UNKNOWN",$G1534=""),IFERROR(VLOOKUP($D1534,'02_UnitPriceRef'!$E$3:$F$10,2,0),IF(OR($E1534="Error",$E1534="UNKNOWN",$E1534=""),0,I1534/E1534)),$G1534)</f>
        <v>3</v>
      </c>
      <c r="I1534" s="24">
        <v>6</v>
      </c>
      <c r="J1534" s="22">
        <f t="shared" si="19"/>
        <v>6</v>
      </c>
      <c r="K1534" s="22" t="s">
        <v>20</v>
      </c>
      <c r="L1534" s="22" t="s">
        <v>11</v>
      </c>
      <c r="M1534" s="26">
        <v>45046</v>
      </c>
      <c r="N1534" s="27">
        <f t="shared" si="20"/>
        <v>45046</v>
      </c>
    </row>
    <row r="1535" spans="1:14" ht="22.6" customHeight="1">
      <c r="A1535" s="22" t="s">
        <v>1556</v>
      </c>
      <c r="B1535" s="23" t="s">
        <v>19</v>
      </c>
      <c r="C1535" s="22" t="str">
        <f>IF(OR($B1535="Unknown",$B1535="Error",$B1535=""),IFERROR(VLOOKUP($H1535, '02_UnitPriceRef'!$F$3:$G$10,2,FALSE),"N/A"),$B1535)</f>
        <v>Salad</v>
      </c>
      <c r="D1535" s="22" t="s">
        <v>19</v>
      </c>
      <c r="E1535" s="24">
        <v>5</v>
      </c>
      <c r="F1535" s="22">
        <f t="shared" si="18"/>
        <v>5</v>
      </c>
      <c r="G1535" s="24">
        <v>5</v>
      </c>
      <c r="H1535" s="22">
        <f>IF(OR($G1535="ERROR",$G1535="UNKNOWN",$G1535=""),IFERROR(VLOOKUP($D1535,'02_UnitPriceRef'!$E$3:$F$10,2,0),IF(OR($E1535="Error",$E1535="UNKNOWN",$E1535=""),0,I1535/E1535)),$G1535)</f>
        <v>5</v>
      </c>
      <c r="I1535" s="24">
        <v>25</v>
      </c>
      <c r="J1535" s="22">
        <f t="shared" si="19"/>
        <v>25</v>
      </c>
      <c r="K1535" s="22" t="s">
        <v>22</v>
      </c>
      <c r="L1535" s="22" t="s">
        <v>20</v>
      </c>
      <c r="M1535" s="26">
        <v>44968</v>
      </c>
      <c r="N1535" s="27">
        <f t="shared" si="20"/>
        <v>44968</v>
      </c>
    </row>
    <row r="1536" spans="1:14" ht="22.6" customHeight="1">
      <c r="A1536" s="22" t="s">
        <v>1557</v>
      </c>
      <c r="B1536" s="23" t="s">
        <v>19</v>
      </c>
      <c r="C1536" s="22" t="str">
        <f>IF(OR($B1536="Unknown",$B1536="Error",$B1536=""),IFERROR(VLOOKUP($H1536, '02_UnitPriceRef'!$F$3:$G$10,2,FALSE),"N/A"),$B1536)</f>
        <v>Salad</v>
      </c>
      <c r="D1536" s="22" t="s">
        <v>19</v>
      </c>
      <c r="E1536" s="24">
        <v>2</v>
      </c>
      <c r="F1536" s="22">
        <f t="shared" si="18"/>
        <v>2</v>
      </c>
      <c r="G1536" s="24">
        <v>5</v>
      </c>
      <c r="H1536" s="22">
        <f>IF(OR($G1536="ERROR",$G1536="UNKNOWN",$G1536=""),IFERROR(VLOOKUP($D1536,'02_UnitPriceRef'!$E$3:$F$10,2,0),IF(OR($E1536="Error",$E1536="UNKNOWN",$E1536=""),0,I1536/E1536)),$G1536)</f>
        <v>5</v>
      </c>
      <c r="I1536" s="24">
        <v>10</v>
      </c>
      <c r="J1536" s="22">
        <f t="shared" si="19"/>
        <v>10</v>
      </c>
      <c r="K1536" s="22" t="s">
        <v>22</v>
      </c>
      <c r="L1536" s="22" t="s">
        <v>20</v>
      </c>
      <c r="M1536" s="26"/>
      <c r="N1536" s="27">
        <f t="shared" si="20"/>
        <v>1</v>
      </c>
    </row>
    <row r="1537" spans="1:14" ht="22.6" customHeight="1">
      <c r="A1537" s="22" t="s">
        <v>1558</v>
      </c>
      <c r="B1537" s="23" t="s">
        <v>27</v>
      </c>
      <c r="C1537" s="22" t="str">
        <f>IF(OR($B1537="Unknown",$B1537="Error",$B1537=""),IFERROR(VLOOKUP($H1537, '02_UnitPriceRef'!$F$3:$G$10,2,FALSE),"N/A"),$B1537)</f>
        <v>Sandwich</v>
      </c>
      <c r="D1537" s="22" t="s">
        <v>27</v>
      </c>
      <c r="E1537" s="24">
        <v>2</v>
      </c>
      <c r="F1537" s="22">
        <f t="shared" si="18"/>
        <v>2</v>
      </c>
      <c r="G1537" s="24">
        <v>4</v>
      </c>
      <c r="H1537" s="22">
        <f>IF(OR($G1537="ERROR",$G1537="UNKNOWN",$G1537=""),IFERROR(VLOOKUP($D1537,'02_UnitPriceRef'!$E$3:$F$10,2,0),IF(OR($E1537="Error",$E1537="UNKNOWN",$E1537=""),0,I1537/E1537)),$G1537)</f>
        <v>4</v>
      </c>
      <c r="I1537" s="24">
        <v>8</v>
      </c>
      <c r="J1537" s="22">
        <f t="shared" si="19"/>
        <v>8</v>
      </c>
      <c r="K1537" s="22" t="s">
        <v>14</v>
      </c>
      <c r="L1537" s="22" t="s">
        <v>15</v>
      </c>
      <c r="M1537" s="26">
        <v>44974</v>
      </c>
      <c r="N1537" s="27">
        <f t="shared" si="20"/>
        <v>44974</v>
      </c>
    </row>
    <row r="1538" spans="1:14" ht="22.6" customHeight="1">
      <c r="A1538" s="22" t="s">
        <v>1559</v>
      </c>
      <c r="B1538" s="23" t="s">
        <v>9</v>
      </c>
      <c r="C1538" s="22" t="str">
        <f>IF(OR($B1538="Unknown",$B1538="Error",$B1538=""),IFERROR(VLOOKUP($H1538, '02_UnitPriceRef'!$F$3:$G$10,2,FALSE),"N/A"),$B1538)</f>
        <v>Coffee</v>
      </c>
      <c r="D1538" s="22" t="s">
        <v>9</v>
      </c>
      <c r="E1538" s="24">
        <v>4</v>
      </c>
      <c r="F1538" s="22">
        <f t="shared" si="18"/>
        <v>4</v>
      </c>
      <c r="G1538" s="24">
        <v>2</v>
      </c>
      <c r="H1538" s="22">
        <f>IF(OR($G1538="ERROR",$G1538="UNKNOWN",$G1538=""),IFERROR(VLOOKUP($D1538,'02_UnitPriceRef'!$E$3:$F$10,2,0),IF(OR($E1538="Error",$E1538="UNKNOWN",$E1538=""),0,I1538/E1538)),$G1538)</f>
        <v>2</v>
      </c>
      <c r="I1538" s="24">
        <v>8</v>
      </c>
      <c r="J1538" s="22">
        <f t="shared" si="19"/>
        <v>8</v>
      </c>
      <c r="K1538" s="22" t="s">
        <v>14</v>
      </c>
      <c r="L1538" s="22" t="s">
        <v>15</v>
      </c>
      <c r="M1538" s="26">
        <v>45194</v>
      </c>
      <c r="N1538" s="27">
        <f t="shared" si="20"/>
        <v>45194</v>
      </c>
    </row>
    <row r="1539" spans="1:14" ht="22.6" customHeight="1">
      <c r="A1539" s="22" t="s">
        <v>1560</v>
      </c>
      <c r="B1539" s="23" t="s">
        <v>9</v>
      </c>
      <c r="C1539" s="22" t="str">
        <f>IF(OR($B1539="Unknown",$B1539="Error",$B1539=""),IFERROR(VLOOKUP($H1539, '02_UnitPriceRef'!$F$3:$G$10,2,FALSE),"N/A"),$B1539)</f>
        <v>Coffee</v>
      </c>
      <c r="D1539" s="22" t="s">
        <v>9</v>
      </c>
      <c r="E1539" s="24">
        <v>2</v>
      </c>
      <c r="F1539" s="22">
        <f t="shared" si="18"/>
        <v>2</v>
      </c>
      <c r="G1539" s="24">
        <v>2</v>
      </c>
      <c r="H1539" s="22">
        <f>IF(OR($G1539="ERROR",$G1539="UNKNOWN",$G1539=""),IFERROR(VLOOKUP($D1539,'02_UnitPriceRef'!$E$3:$F$10,2,0),IF(OR($E1539="Error",$E1539="UNKNOWN",$E1539=""),0,I1539/E1539)),$G1539)</f>
        <v>2</v>
      </c>
      <c r="I1539" s="24">
        <v>4</v>
      </c>
      <c r="J1539" s="22">
        <f t="shared" si="19"/>
        <v>4</v>
      </c>
      <c r="K1539" s="22" t="s">
        <v>22</v>
      </c>
      <c r="L1539" s="22" t="s">
        <v>11</v>
      </c>
      <c r="M1539" s="26">
        <v>45125</v>
      </c>
      <c r="N1539" s="27">
        <f t="shared" si="20"/>
        <v>45125</v>
      </c>
    </row>
    <row r="1540" spans="1:14" ht="22.6" customHeight="1">
      <c r="A1540" s="22" t="s">
        <v>1561</v>
      </c>
      <c r="B1540" s="23" t="s">
        <v>39</v>
      </c>
      <c r="C1540" s="22" t="str">
        <f>IF(OR($B1540="Unknown",$B1540="Error",$B1540=""),IFERROR(VLOOKUP($H1540, '02_UnitPriceRef'!$F$3:$G$10,2,FALSE),"N/A"),$B1540)</f>
        <v>Juice</v>
      </c>
      <c r="D1540" s="22" t="s">
        <v>39</v>
      </c>
      <c r="E1540" s="24">
        <v>4</v>
      </c>
      <c r="F1540" s="22">
        <f t="shared" si="18"/>
        <v>4</v>
      </c>
      <c r="G1540" s="24">
        <v>3</v>
      </c>
      <c r="H1540" s="22">
        <f>IF(OR($G1540="ERROR",$G1540="UNKNOWN",$G1540=""),IFERROR(VLOOKUP($D1540,'02_UnitPriceRef'!$E$3:$F$10,2,0),IF(OR($E1540="Error",$E1540="UNKNOWN",$E1540=""),0,I1540/E1540)),$G1540)</f>
        <v>3</v>
      </c>
      <c r="I1540" s="23"/>
      <c r="J1540" s="22">
        <f t="shared" si="19"/>
        <v>12</v>
      </c>
      <c r="K1540" s="22" t="s">
        <v>10</v>
      </c>
      <c r="L1540" s="22" t="s">
        <v>15</v>
      </c>
      <c r="M1540" s="26">
        <v>45098</v>
      </c>
      <c r="N1540" s="27">
        <f t="shared" si="20"/>
        <v>45098</v>
      </c>
    </row>
    <row r="1541" spans="1:14" ht="22.6" customHeight="1">
      <c r="A1541" s="22" t="s">
        <v>1562</v>
      </c>
      <c r="B1541" s="23" t="s">
        <v>9</v>
      </c>
      <c r="C1541" s="22" t="str">
        <f>IF(OR($B1541="Unknown",$B1541="Error",$B1541=""),IFERROR(VLOOKUP($H1541, '02_UnitPriceRef'!$F$3:$G$10,2,FALSE),"N/A"),$B1541)</f>
        <v>Coffee</v>
      </c>
      <c r="D1541" s="22" t="s">
        <v>9</v>
      </c>
      <c r="E1541" s="24">
        <v>5</v>
      </c>
      <c r="F1541" s="22">
        <f t="shared" si="18"/>
        <v>5</v>
      </c>
      <c r="G1541" s="24">
        <v>2</v>
      </c>
      <c r="H1541" s="22">
        <f>IF(OR($G1541="ERROR",$G1541="UNKNOWN",$G1541=""),IFERROR(VLOOKUP($D1541,'02_UnitPriceRef'!$E$3:$F$10,2,0),IF(OR($E1541="Error",$E1541="UNKNOWN",$E1541=""),0,I1541/E1541)),$G1541)</f>
        <v>2</v>
      </c>
      <c r="I1541" s="24">
        <v>10</v>
      </c>
      <c r="J1541" s="22">
        <f t="shared" si="19"/>
        <v>10</v>
      </c>
      <c r="K1541" s="22" t="s">
        <v>14</v>
      </c>
      <c r="L1541" s="22" t="s">
        <v>20</v>
      </c>
      <c r="M1541" s="26">
        <v>45259</v>
      </c>
      <c r="N1541" s="27">
        <f t="shared" si="20"/>
        <v>45259</v>
      </c>
    </row>
    <row r="1542" spans="1:14" ht="22.6" customHeight="1">
      <c r="A1542" s="22" t="s">
        <v>1563</v>
      </c>
      <c r="B1542" s="23" t="s">
        <v>9</v>
      </c>
      <c r="C1542" s="22" t="str">
        <f>IF(OR($B1542="Unknown",$B1542="Error",$B1542=""),IFERROR(VLOOKUP($H1542, '02_UnitPriceRef'!$F$3:$G$10,2,FALSE),"N/A"),$B1542)</f>
        <v>Coffee</v>
      </c>
      <c r="D1542" s="22" t="s">
        <v>9</v>
      </c>
      <c r="E1542" s="24">
        <v>5</v>
      </c>
      <c r="F1542" s="22">
        <f t="shared" si="18"/>
        <v>5</v>
      </c>
      <c r="G1542" s="24">
        <v>2</v>
      </c>
      <c r="H1542" s="22">
        <f>IF(OR($G1542="ERROR",$G1542="UNKNOWN",$G1542=""),IFERROR(VLOOKUP($D1542,'02_UnitPriceRef'!$E$3:$F$10,2,0),IF(OR($E1542="Error",$E1542="UNKNOWN",$E1542=""),0,I1542/E1542)),$G1542)</f>
        <v>2</v>
      </c>
      <c r="I1542" s="24">
        <v>10</v>
      </c>
      <c r="J1542" s="22">
        <f t="shared" si="19"/>
        <v>10</v>
      </c>
      <c r="K1542" s="22" t="s">
        <v>20</v>
      </c>
      <c r="L1542" s="22" t="s">
        <v>20</v>
      </c>
      <c r="M1542" s="26">
        <v>45068</v>
      </c>
      <c r="N1542" s="27">
        <f t="shared" si="20"/>
        <v>45068</v>
      </c>
    </row>
    <row r="1543" spans="1:14" ht="22.6" customHeight="1">
      <c r="A1543" s="22" t="s">
        <v>1564</v>
      </c>
      <c r="B1543" s="23" t="s">
        <v>27</v>
      </c>
      <c r="C1543" s="22" t="str">
        <f>IF(OR($B1543="Unknown",$B1543="Error",$B1543=""),IFERROR(VLOOKUP($H1543, '02_UnitPriceRef'!$F$3:$G$10,2,FALSE),"N/A"),$B1543)</f>
        <v>Sandwich</v>
      </c>
      <c r="D1543" s="22" t="s">
        <v>27</v>
      </c>
      <c r="E1543" s="24">
        <v>2</v>
      </c>
      <c r="F1543" s="22">
        <f t="shared" si="18"/>
        <v>2</v>
      </c>
      <c r="G1543" s="24">
        <v>4</v>
      </c>
      <c r="H1543" s="22">
        <f>IF(OR($G1543="ERROR",$G1543="UNKNOWN",$G1543=""),IFERROR(VLOOKUP($D1543,'02_UnitPriceRef'!$E$3:$F$10,2,0),IF(OR($E1543="Error",$E1543="UNKNOWN",$E1543=""),0,I1543/E1543)),$G1543)</f>
        <v>4</v>
      </c>
      <c r="I1543" s="24">
        <v>8</v>
      </c>
      <c r="J1543" s="22">
        <f t="shared" si="19"/>
        <v>8</v>
      </c>
      <c r="K1543" s="22" t="s">
        <v>22</v>
      </c>
      <c r="L1543" s="22" t="s">
        <v>11</v>
      </c>
      <c r="M1543" s="26">
        <v>45251</v>
      </c>
      <c r="N1543" s="27">
        <f t="shared" si="20"/>
        <v>45251</v>
      </c>
    </row>
    <row r="1544" spans="1:14" ht="22.6" customHeight="1">
      <c r="A1544" s="22" t="s">
        <v>1565</v>
      </c>
      <c r="B1544" s="23" t="s">
        <v>19</v>
      </c>
      <c r="C1544" s="22" t="str">
        <f>IF(OR($B1544="Unknown",$B1544="Error",$B1544=""),IFERROR(VLOOKUP($H1544, '02_UnitPriceRef'!$F$3:$G$10,2,FALSE),"N/A"),$B1544)</f>
        <v>Salad</v>
      </c>
      <c r="D1544" s="22" t="s">
        <v>19</v>
      </c>
      <c r="E1544" s="24">
        <v>5</v>
      </c>
      <c r="F1544" s="22">
        <f t="shared" si="18"/>
        <v>5</v>
      </c>
      <c r="G1544" s="24">
        <v>5</v>
      </c>
      <c r="H1544" s="22">
        <f>IF(OR($G1544="ERROR",$G1544="UNKNOWN",$G1544=""),IFERROR(VLOOKUP($D1544,'02_UnitPriceRef'!$E$3:$F$10,2,0),IF(OR($E1544="Error",$E1544="UNKNOWN",$E1544=""),0,I1544/E1544)),$G1544)</f>
        <v>5</v>
      </c>
      <c r="I1544" s="23" t="s">
        <v>10031</v>
      </c>
      <c r="J1544" s="22">
        <f t="shared" si="19"/>
        <v>25</v>
      </c>
      <c r="K1544" s="22" t="s">
        <v>20</v>
      </c>
      <c r="L1544" s="22" t="s">
        <v>20</v>
      </c>
      <c r="M1544" s="26">
        <v>45023</v>
      </c>
      <c r="N1544" s="27">
        <f t="shared" si="20"/>
        <v>45023</v>
      </c>
    </row>
    <row r="1545" spans="1:14" ht="22.6" customHeight="1">
      <c r="A1545" s="22" t="s">
        <v>1566</v>
      </c>
      <c r="B1545" s="23" t="s">
        <v>19</v>
      </c>
      <c r="C1545" s="22" t="str">
        <f>IF(OR($B1545="Unknown",$B1545="Error",$B1545=""),IFERROR(VLOOKUP($H1545, '02_UnitPriceRef'!$F$3:$G$10,2,FALSE),"N/A"),$B1545)</f>
        <v>Salad</v>
      </c>
      <c r="D1545" s="22" t="s">
        <v>19</v>
      </c>
      <c r="E1545" s="24">
        <v>1</v>
      </c>
      <c r="F1545" s="22">
        <f t="shared" si="18"/>
        <v>1</v>
      </c>
      <c r="G1545" s="24">
        <v>5</v>
      </c>
      <c r="H1545" s="22">
        <f>IF(OR($G1545="ERROR",$G1545="UNKNOWN",$G1545=""),IFERROR(VLOOKUP($D1545,'02_UnitPriceRef'!$E$3:$F$10,2,0),IF(OR($E1545="Error",$E1545="UNKNOWN",$E1545=""),0,I1545/E1545)),$G1545)</f>
        <v>5</v>
      </c>
      <c r="I1545" s="24">
        <v>5</v>
      </c>
      <c r="J1545" s="22">
        <f t="shared" si="19"/>
        <v>5</v>
      </c>
      <c r="K1545" s="22" t="s">
        <v>20</v>
      </c>
      <c r="L1545" s="22" t="s">
        <v>15</v>
      </c>
      <c r="M1545" s="26">
        <v>45062</v>
      </c>
      <c r="N1545" s="27">
        <f t="shared" si="20"/>
        <v>45062</v>
      </c>
    </row>
    <row r="1546" spans="1:14" ht="22.6" customHeight="1">
      <c r="A1546" s="22" t="s">
        <v>1567</v>
      </c>
      <c r="B1546" s="23" t="s">
        <v>35</v>
      </c>
      <c r="C1546" s="22" t="str">
        <f>IF(OR($B1546="Unknown",$B1546="Error",$B1546=""),IFERROR(VLOOKUP($H1546, '02_UnitPriceRef'!$F$3:$G$10,2,FALSE),"N/A"),$B1546)</f>
        <v>Tea</v>
      </c>
      <c r="D1546" s="22" t="s">
        <v>35</v>
      </c>
      <c r="E1546" s="24">
        <v>1</v>
      </c>
      <c r="F1546" s="22">
        <f t="shared" si="18"/>
        <v>1</v>
      </c>
      <c r="G1546" s="24">
        <v>1.5</v>
      </c>
      <c r="H1546" s="22">
        <f>IF(OR($G1546="ERROR",$G1546="UNKNOWN",$G1546=""),IFERROR(VLOOKUP($D1546,'02_UnitPriceRef'!$E$3:$F$10,2,0),IF(OR($E1546="Error",$E1546="UNKNOWN",$E1546=""),0,I1546/E1546)),$G1546)</f>
        <v>1.5</v>
      </c>
      <c r="I1546" s="24">
        <v>1.5</v>
      </c>
      <c r="J1546" s="22">
        <f t="shared" si="19"/>
        <v>1.5</v>
      </c>
      <c r="K1546" s="22" t="s">
        <v>22</v>
      </c>
      <c r="L1546" s="22" t="s">
        <v>15</v>
      </c>
      <c r="M1546" s="26">
        <v>45212</v>
      </c>
      <c r="N1546" s="27">
        <f t="shared" si="20"/>
        <v>45212</v>
      </c>
    </row>
    <row r="1547" spans="1:14" ht="22.6" customHeight="1">
      <c r="A1547" s="22" t="s">
        <v>1568</v>
      </c>
      <c r="B1547" s="23" t="s">
        <v>19</v>
      </c>
      <c r="C1547" s="22" t="str">
        <f>IF(OR($B1547="Unknown",$B1547="Error",$B1547=""),IFERROR(VLOOKUP($H1547, '02_UnitPriceRef'!$F$3:$G$10,2,FALSE),"N/A"),$B1547)</f>
        <v>Salad</v>
      </c>
      <c r="D1547" s="22" t="s">
        <v>19</v>
      </c>
      <c r="E1547" s="24">
        <v>3</v>
      </c>
      <c r="F1547" s="22">
        <f t="shared" si="18"/>
        <v>3</v>
      </c>
      <c r="G1547" s="24">
        <v>5</v>
      </c>
      <c r="H1547" s="22">
        <f>IF(OR($G1547="ERROR",$G1547="UNKNOWN",$G1547=""),IFERROR(VLOOKUP($D1547,'02_UnitPriceRef'!$E$3:$F$10,2,0),IF(OR($E1547="Error",$E1547="UNKNOWN",$E1547=""),0,I1547/E1547)),$G1547)</f>
        <v>5</v>
      </c>
      <c r="I1547" s="24">
        <v>15</v>
      </c>
      <c r="J1547" s="22">
        <f t="shared" si="19"/>
        <v>15</v>
      </c>
      <c r="K1547" s="22" t="s">
        <v>14</v>
      </c>
      <c r="L1547" s="22" t="s">
        <v>15</v>
      </c>
      <c r="M1547" s="26">
        <v>44972</v>
      </c>
      <c r="N1547" s="27">
        <f t="shared" si="20"/>
        <v>44972</v>
      </c>
    </row>
    <row r="1548" spans="1:14" ht="22.6" customHeight="1">
      <c r="A1548" s="22" t="s">
        <v>1569</v>
      </c>
      <c r="B1548" s="23" t="s">
        <v>35</v>
      </c>
      <c r="C1548" s="22" t="str">
        <f>IF(OR($B1548="Unknown",$B1548="Error",$B1548=""),IFERROR(VLOOKUP($H1548, '02_UnitPriceRef'!$F$3:$G$10,2,FALSE),"N/A"),$B1548)</f>
        <v>Tea</v>
      </c>
      <c r="D1548" s="22" t="s">
        <v>35</v>
      </c>
      <c r="E1548" s="24">
        <v>2</v>
      </c>
      <c r="F1548" s="22">
        <f t="shared" si="18"/>
        <v>2</v>
      </c>
      <c r="G1548" s="24">
        <v>1.5</v>
      </c>
      <c r="H1548" s="22">
        <f>IF(OR($G1548="ERROR",$G1548="UNKNOWN",$G1548=""),IFERROR(VLOOKUP($D1548,'02_UnitPriceRef'!$E$3:$F$10,2,0),IF(OR($E1548="Error",$E1548="UNKNOWN",$E1548=""),0,I1548/E1548)),$G1548)</f>
        <v>1.5</v>
      </c>
      <c r="I1548" s="24">
        <v>3</v>
      </c>
      <c r="J1548" s="22">
        <f t="shared" si="19"/>
        <v>3</v>
      </c>
      <c r="K1548" s="22" t="s">
        <v>20</v>
      </c>
      <c r="L1548" s="22" t="s">
        <v>15</v>
      </c>
      <c r="M1548" s="26">
        <v>45234</v>
      </c>
      <c r="N1548" s="27">
        <f t="shared" si="20"/>
        <v>45234</v>
      </c>
    </row>
    <row r="1549" spans="1:14" ht="22.6" customHeight="1">
      <c r="A1549" s="22" t="s">
        <v>1570</v>
      </c>
      <c r="B1549" s="23" t="s">
        <v>17</v>
      </c>
      <c r="C1549" s="22" t="str">
        <f>IF(OR($B1549="Unknown",$B1549="Error",$B1549=""),IFERROR(VLOOKUP($H1549, '02_UnitPriceRef'!$F$3:$G$10,2,FALSE),"N/A"),$B1549)</f>
        <v>Cookie</v>
      </c>
      <c r="D1549" s="22" t="s">
        <v>17</v>
      </c>
      <c r="E1549" s="24">
        <v>3</v>
      </c>
      <c r="F1549" s="22">
        <f t="shared" si="18"/>
        <v>3</v>
      </c>
      <c r="G1549" s="24">
        <v>1</v>
      </c>
      <c r="H1549" s="22">
        <f>IF(OR($G1549="ERROR",$G1549="UNKNOWN",$G1549=""),IFERROR(VLOOKUP($D1549,'02_UnitPriceRef'!$E$3:$F$10,2,0),IF(OR($E1549="Error",$E1549="UNKNOWN",$E1549=""),0,I1549/E1549)),$G1549)</f>
        <v>1</v>
      </c>
      <c r="I1549" s="23"/>
      <c r="J1549" s="22">
        <f t="shared" si="19"/>
        <v>3</v>
      </c>
      <c r="K1549" s="22" t="s">
        <v>10</v>
      </c>
      <c r="L1549" s="22" t="s">
        <v>11</v>
      </c>
      <c r="M1549" s="26">
        <v>44946</v>
      </c>
      <c r="N1549" s="27">
        <f t="shared" si="20"/>
        <v>44946</v>
      </c>
    </row>
    <row r="1550" spans="1:14" ht="22.6" customHeight="1">
      <c r="A1550" s="22" t="s">
        <v>1571</v>
      </c>
      <c r="B1550" s="23" t="s">
        <v>39</v>
      </c>
      <c r="C1550" s="22" t="str">
        <f>IF(OR($B1550="Unknown",$B1550="Error",$B1550=""),IFERROR(VLOOKUP($H1550, '02_UnitPriceRef'!$F$3:$G$10,2,FALSE),"N/A"),$B1550)</f>
        <v>Juice</v>
      </c>
      <c r="D1550" s="22" t="s">
        <v>39</v>
      </c>
      <c r="E1550" s="24">
        <v>1</v>
      </c>
      <c r="F1550" s="22">
        <f t="shared" si="18"/>
        <v>1</v>
      </c>
      <c r="G1550" s="24">
        <v>3</v>
      </c>
      <c r="H1550" s="22">
        <f>IF(OR($G1550="ERROR",$G1550="UNKNOWN",$G1550=""),IFERROR(VLOOKUP($D1550,'02_UnitPriceRef'!$E$3:$F$10,2,0),IF(OR($E1550="Error",$E1550="UNKNOWN",$E1550=""),0,I1550/E1550)),$G1550)</f>
        <v>3</v>
      </c>
      <c r="I1550" s="24">
        <v>3</v>
      </c>
      <c r="J1550" s="22">
        <f t="shared" si="19"/>
        <v>3</v>
      </c>
      <c r="K1550" s="22" t="s">
        <v>14</v>
      </c>
      <c r="L1550" s="22" t="s">
        <v>11</v>
      </c>
      <c r="M1550" s="26">
        <v>45011</v>
      </c>
      <c r="N1550" s="27">
        <f t="shared" si="20"/>
        <v>45011</v>
      </c>
    </row>
    <row r="1551" spans="1:14" ht="22.6" customHeight="1">
      <c r="A1551" s="22" t="s">
        <v>1572</v>
      </c>
      <c r="B1551" s="23" t="s">
        <v>13</v>
      </c>
      <c r="C1551" s="22" t="str">
        <f>IF(OR($B1551="Unknown",$B1551="Error",$B1551=""),IFERROR(VLOOKUP($H1551, '02_UnitPriceRef'!$F$3:$G$10,2,FALSE),"N/A"),$B1551)</f>
        <v>Cake</v>
      </c>
      <c r="D1551" s="22" t="s">
        <v>13</v>
      </c>
      <c r="E1551" s="24">
        <v>3</v>
      </c>
      <c r="F1551" s="22">
        <f t="shared" si="18"/>
        <v>3</v>
      </c>
      <c r="G1551" s="24">
        <v>3</v>
      </c>
      <c r="H1551" s="22">
        <f>IF(OR($G1551="ERROR",$G1551="UNKNOWN",$G1551=""),IFERROR(VLOOKUP($D1551,'02_UnitPriceRef'!$E$3:$F$10,2,0),IF(OR($E1551="Error",$E1551="UNKNOWN",$E1551=""),0,I1551/E1551)),$G1551)</f>
        <v>3</v>
      </c>
      <c r="I1551" s="24">
        <v>9</v>
      </c>
      <c r="J1551" s="22">
        <f t="shared" si="19"/>
        <v>9</v>
      </c>
      <c r="K1551" s="22" t="s">
        <v>14</v>
      </c>
      <c r="L1551" s="22" t="s">
        <v>15</v>
      </c>
      <c r="M1551" s="26">
        <v>45152</v>
      </c>
      <c r="N1551" s="27">
        <f t="shared" si="20"/>
        <v>45152</v>
      </c>
    </row>
    <row r="1552" spans="1:14" ht="22.6" customHeight="1">
      <c r="A1552" s="22" t="s">
        <v>1573</v>
      </c>
      <c r="B1552" s="23" t="s">
        <v>35</v>
      </c>
      <c r="C1552" s="22" t="str">
        <f>IF(OR($B1552="Unknown",$B1552="Error",$B1552=""),IFERROR(VLOOKUP($H1552, '02_UnitPriceRef'!$F$3:$G$10,2,FALSE),"N/A"),$B1552)</f>
        <v>Tea</v>
      </c>
      <c r="D1552" s="22" t="s">
        <v>35</v>
      </c>
      <c r="E1552" s="24">
        <v>1</v>
      </c>
      <c r="F1552" s="22">
        <f t="shared" si="18"/>
        <v>1</v>
      </c>
      <c r="G1552" s="24">
        <v>1.5</v>
      </c>
      <c r="H1552" s="22">
        <f>IF(OR($G1552="ERROR",$G1552="UNKNOWN",$G1552=""),IFERROR(VLOOKUP($D1552,'02_UnitPriceRef'!$E$3:$F$10,2,0),IF(OR($E1552="Error",$E1552="UNKNOWN",$E1552=""),0,I1552/E1552)),$G1552)</f>
        <v>1.5</v>
      </c>
      <c r="I1552" s="23"/>
      <c r="J1552" s="22">
        <f t="shared" si="19"/>
        <v>1.5</v>
      </c>
      <c r="K1552" s="22" t="s">
        <v>14</v>
      </c>
      <c r="L1552" s="22" t="s">
        <v>20</v>
      </c>
      <c r="M1552" s="26">
        <v>44970</v>
      </c>
      <c r="N1552" s="27">
        <f t="shared" si="20"/>
        <v>44970</v>
      </c>
    </row>
    <row r="1553" spans="1:14" ht="22.6" customHeight="1">
      <c r="A1553" s="22" t="s">
        <v>1574</v>
      </c>
      <c r="B1553" s="23" t="s">
        <v>10031</v>
      </c>
      <c r="C1553" s="22" t="str">
        <f>IF(OR($B1553="Unknown",$B1553="Error",$B1553=""),IFERROR(VLOOKUP($H1553, '02_UnitPriceRef'!$F$3:$G$10,2,FALSE),"N/A"),$B1553)</f>
        <v>Coffee</v>
      </c>
      <c r="D1553" s="22" t="s">
        <v>9</v>
      </c>
      <c r="E1553" s="24">
        <v>1</v>
      </c>
      <c r="F1553" s="22">
        <f t="shared" si="18"/>
        <v>1</v>
      </c>
      <c r="G1553" s="24">
        <v>2</v>
      </c>
      <c r="H1553" s="22">
        <f>IF(OR($G1553="ERROR",$G1553="UNKNOWN",$G1553=""),IFERROR(VLOOKUP($D1553,'02_UnitPriceRef'!$E$3:$F$10,2,0),IF(OR($E1553="Error",$E1553="UNKNOWN",$E1553=""),0,I1553/E1553)),$G1553)</f>
        <v>2</v>
      </c>
      <c r="I1553" s="24">
        <v>2</v>
      </c>
      <c r="J1553" s="22">
        <f t="shared" si="19"/>
        <v>2</v>
      </c>
      <c r="K1553" s="22" t="s">
        <v>22</v>
      </c>
      <c r="L1553" s="22" t="s">
        <v>20</v>
      </c>
      <c r="M1553" s="28" t="s">
        <v>10030</v>
      </c>
      <c r="N1553" s="27">
        <f t="shared" si="20"/>
        <v>1</v>
      </c>
    </row>
    <row r="1554" spans="1:14" ht="22.6" customHeight="1">
      <c r="A1554" s="22" t="s">
        <v>1575</v>
      </c>
      <c r="B1554" s="23" t="s">
        <v>24</v>
      </c>
      <c r="C1554" s="22" t="str">
        <f>IF(OR($B1554="Unknown",$B1554="Error",$B1554=""),IFERROR(VLOOKUP($H1554, '02_UnitPriceRef'!$F$3:$G$10,2,FALSE),"N/A"),$B1554)</f>
        <v>Smoothie</v>
      </c>
      <c r="D1554" s="22" t="s">
        <v>24</v>
      </c>
      <c r="E1554" s="24">
        <v>3</v>
      </c>
      <c r="F1554" s="22">
        <f t="shared" si="18"/>
        <v>3</v>
      </c>
      <c r="G1554" s="24">
        <v>4</v>
      </c>
      <c r="H1554" s="22">
        <f>IF(OR($G1554="ERROR",$G1554="UNKNOWN",$G1554=""),IFERROR(VLOOKUP($D1554,'02_UnitPriceRef'!$E$3:$F$10,2,0),IF(OR($E1554="Error",$E1554="UNKNOWN",$E1554=""),0,I1554/E1554)),$G1554)</f>
        <v>4</v>
      </c>
      <c r="I1554" s="24">
        <v>12</v>
      </c>
      <c r="J1554" s="22">
        <f t="shared" si="19"/>
        <v>12</v>
      </c>
      <c r="K1554" s="22" t="s">
        <v>20</v>
      </c>
      <c r="L1554" s="22" t="s">
        <v>15</v>
      </c>
      <c r="M1554" s="26">
        <v>45022</v>
      </c>
      <c r="N1554" s="27">
        <f t="shared" si="20"/>
        <v>45022</v>
      </c>
    </row>
    <row r="1555" spans="1:14" ht="22.6" customHeight="1">
      <c r="A1555" s="22" t="s">
        <v>1576</v>
      </c>
      <c r="B1555" s="23" t="s">
        <v>13</v>
      </c>
      <c r="C1555" s="22" t="str">
        <f>IF(OR($B1555="Unknown",$B1555="Error",$B1555=""),IFERROR(VLOOKUP($H1555, '02_UnitPriceRef'!$F$3:$G$10,2,FALSE),"N/A"),$B1555)</f>
        <v>Cake</v>
      </c>
      <c r="D1555" s="22" t="s">
        <v>13</v>
      </c>
      <c r="E1555" s="24">
        <v>3</v>
      </c>
      <c r="F1555" s="22">
        <f t="shared" si="18"/>
        <v>3</v>
      </c>
      <c r="G1555" s="24">
        <v>3</v>
      </c>
      <c r="H1555" s="22">
        <f>IF(OR($G1555="ERROR",$G1555="UNKNOWN",$G1555=""),IFERROR(VLOOKUP($D1555,'02_UnitPriceRef'!$E$3:$F$10,2,0),IF(OR($E1555="Error",$E1555="UNKNOWN",$E1555=""),0,I1555/E1555)),$G1555)</f>
        <v>3</v>
      </c>
      <c r="I1555" s="24">
        <v>9</v>
      </c>
      <c r="J1555" s="22">
        <f t="shared" si="19"/>
        <v>9</v>
      </c>
      <c r="K1555" s="22" t="s">
        <v>10</v>
      </c>
      <c r="L1555" s="22" t="s">
        <v>11</v>
      </c>
      <c r="M1555" s="26">
        <v>45004</v>
      </c>
      <c r="N1555" s="27">
        <f t="shared" si="20"/>
        <v>45004</v>
      </c>
    </row>
    <row r="1556" spans="1:14" ht="22.6" customHeight="1">
      <c r="A1556" s="22" t="s">
        <v>1577</v>
      </c>
      <c r="B1556" s="23" t="s">
        <v>9</v>
      </c>
      <c r="C1556" s="22" t="str">
        <f>IF(OR($B1556="Unknown",$B1556="Error",$B1556=""),IFERROR(VLOOKUP($H1556, '02_UnitPriceRef'!$F$3:$G$10,2,FALSE),"N/A"),$B1556)</f>
        <v>Coffee</v>
      </c>
      <c r="D1556" s="22" t="s">
        <v>9</v>
      </c>
      <c r="E1556" s="24">
        <v>1</v>
      </c>
      <c r="F1556" s="22">
        <f t="shared" si="18"/>
        <v>1</v>
      </c>
      <c r="G1556" s="24">
        <v>2</v>
      </c>
      <c r="H1556" s="22">
        <f>IF(OR($G1556="ERROR",$G1556="UNKNOWN",$G1556=""),IFERROR(VLOOKUP($D1556,'02_UnitPriceRef'!$E$3:$F$10,2,0),IF(OR($E1556="Error",$E1556="UNKNOWN",$E1556=""),0,I1556/E1556)),$G1556)</f>
        <v>2</v>
      </c>
      <c r="I1556" s="24">
        <v>2</v>
      </c>
      <c r="J1556" s="22">
        <f t="shared" si="19"/>
        <v>2</v>
      </c>
      <c r="K1556" s="22" t="s">
        <v>20</v>
      </c>
      <c r="L1556" s="22" t="s">
        <v>11</v>
      </c>
      <c r="M1556" s="26">
        <v>44955</v>
      </c>
      <c r="N1556" s="27">
        <f t="shared" si="20"/>
        <v>44955</v>
      </c>
    </row>
    <row r="1557" spans="1:14" ht="22.6" customHeight="1">
      <c r="A1557" s="22" t="s">
        <v>1578</v>
      </c>
      <c r="B1557" s="23" t="s">
        <v>39</v>
      </c>
      <c r="C1557" s="22" t="str">
        <f>IF(OR($B1557="Unknown",$B1557="Error",$B1557=""),IFERROR(VLOOKUP($H1557, '02_UnitPriceRef'!$F$3:$G$10,2,FALSE),"N/A"),$B1557)</f>
        <v>Juice</v>
      </c>
      <c r="D1557" s="22" t="s">
        <v>39</v>
      </c>
      <c r="E1557" s="24">
        <v>1</v>
      </c>
      <c r="F1557" s="22">
        <f t="shared" si="18"/>
        <v>1</v>
      </c>
      <c r="G1557" s="24">
        <v>3</v>
      </c>
      <c r="H1557" s="22">
        <f>IF(OR($G1557="ERROR",$G1557="UNKNOWN",$G1557=""),IFERROR(VLOOKUP($D1557,'02_UnitPriceRef'!$E$3:$F$10,2,0),IF(OR($E1557="Error",$E1557="UNKNOWN",$E1557=""),0,I1557/E1557)),$G1557)</f>
        <v>3</v>
      </c>
      <c r="I1557" s="24">
        <v>3</v>
      </c>
      <c r="J1557" s="22">
        <f t="shared" si="19"/>
        <v>3</v>
      </c>
      <c r="K1557" s="22" t="s">
        <v>22</v>
      </c>
      <c r="L1557" s="22" t="s">
        <v>20</v>
      </c>
      <c r="M1557" s="26">
        <v>45236</v>
      </c>
      <c r="N1557" s="27">
        <f t="shared" si="20"/>
        <v>45236</v>
      </c>
    </row>
    <row r="1558" spans="1:14" ht="22.6" customHeight="1">
      <c r="A1558" s="22" t="s">
        <v>1579</v>
      </c>
      <c r="B1558" s="23" t="s">
        <v>24</v>
      </c>
      <c r="C1558" s="22" t="str">
        <f>IF(OR($B1558="Unknown",$B1558="Error",$B1558=""),IFERROR(VLOOKUP($H1558, '02_UnitPriceRef'!$F$3:$G$10,2,FALSE),"N/A"),$B1558)</f>
        <v>Smoothie</v>
      </c>
      <c r="D1558" s="22" t="s">
        <v>24</v>
      </c>
      <c r="E1558" s="24">
        <v>3</v>
      </c>
      <c r="F1558" s="22">
        <f t="shared" si="18"/>
        <v>3</v>
      </c>
      <c r="G1558" s="24">
        <v>4</v>
      </c>
      <c r="H1558" s="22">
        <f>IF(OR($G1558="ERROR",$G1558="UNKNOWN",$G1558=""),IFERROR(VLOOKUP($D1558,'02_UnitPriceRef'!$E$3:$F$10,2,0),IF(OR($E1558="Error",$E1558="UNKNOWN",$E1558=""),0,I1558/E1558)),$G1558)</f>
        <v>4</v>
      </c>
      <c r="I1558" s="24">
        <v>12</v>
      </c>
      <c r="J1558" s="22">
        <f t="shared" si="19"/>
        <v>12</v>
      </c>
      <c r="K1558" s="22" t="s">
        <v>22</v>
      </c>
      <c r="L1558" s="22" t="s">
        <v>15</v>
      </c>
      <c r="M1558" s="26">
        <v>45250</v>
      </c>
      <c r="N1558" s="27">
        <f t="shared" si="20"/>
        <v>45250</v>
      </c>
    </row>
    <row r="1559" spans="1:14" ht="22.6" customHeight="1">
      <c r="A1559" s="22" t="s">
        <v>1580</v>
      </c>
      <c r="B1559" s="23" t="s">
        <v>39</v>
      </c>
      <c r="C1559" s="22" t="str">
        <f>IF(OR($B1559="Unknown",$B1559="Error",$B1559=""),IFERROR(VLOOKUP($H1559, '02_UnitPriceRef'!$F$3:$G$10,2,FALSE),"N/A"),$B1559)</f>
        <v>Juice</v>
      </c>
      <c r="D1559" s="22" t="s">
        <v>39</v>
      </c>
      <c r="E1559" s="24">
        <v>1</v>
      </c>
      <c r="F1559" s="22">
        <f t="shared" si="18"/>
        <v>1</v>
      </c>
      <c r="G1559" s="24">
        <v>3</v>
      </c>
      <c r="H1559" s="22">
        <f>IF(OR($G1559="ERROR",$G1559="UNKNOWN",$G1559=""),IFERROR(VLOOKUP($D1559,'02_UnitPriceRef'!$E$3:$F$10,2,0),IF(OR($E1559="Error",$E1559="UNKNOWN",$E1559=""),0,I1559/E1559)),$G1559)</f>
        <v>3</v>
      </c>
      <c r="I1559" s="24">
        <v>3</v>
      </c>
      <c r="J1559" s="22">
        <f t="shared" si="19"/>
        <v>3</v>
      </c>
      <c r="K1559" s="22" t="s">
        <v>20</v>
      </c>
      <c r="L1559" s="22" t="s">
        <v>11</v>
      </c>
      <c r="M1559" s="26">
        <v>45271</v>
      </c>
      <c r="N1559" s="27">
        <f t="shared" si="20"/>
        <v>45271</v>
      </c>
    </row>
    <row r="1560" spans="1:14" ht="22.6" customHeight="1">
      <c r="A1560" s="22" t="s">
        <v>1581</v>
      </c>
      <c r="B1560" s="23" t="s">
        <v>35</v>
      </c>
      <c r="C1560" s="22" t="str">
        <f>IF(OR($B1560="Unknown",$B1560="Error",$B1560=""),IFERROR(VLOOKUP($H1560, '02_UnitPriceRef'!$F$3:$G$10,2,FALSE),"N/A"),$B1560)</f>
        <v>Tea</v>
      </c>
      <c r="D1560" s="22" t="s">
        <v>35</v>
      </c>
      <c r="E1560" s="24">
        <v>5</v>
      </c>
      <c r="F1560" s="22">
        <f t="shared" si="18"/>
        <v>5</v>
      </c>
      <c r="G1560" s="24">
        <v>1.5</v>
      </c>
      <c r="H1560" s="22">
        <f>IF(OR($G1560="ERROR",$G1560="UNKNOWN",$G1560=""),IFERROR(VLOOKUP($D1560,'02_UnitPriceRef'!$E$3:$F$10,2,0),IF(OR($E1560="Error",$E1560="UNKNOWN",$E1560=""),0,I1560/E1560)),$G1560)</f>
        <v>1.5</v>
      </c>
      <c r="I1560" s="24">
        <v>7.5</v>
      </c>
      <c r="J1560" s="22">
        <f t="shared" si="19"/>
        <v>7.5</v>
      </c>
      <c r="K1560" s="22" t="s">
        <v>14</v>
      </c>
      <c r="L1560" s="22" t="s">
        <v>20</v>
      </c>
      <c r="M1560" s="26">
        <v>45229</v>
      </c>
      <c r="N1560" s="27">
        <f t="shared" si="20"/>
        <v>45229</v>
      </c>
    </row>
    <row r="1561" spans="1:14" ht="22.6" customHeight="1">
      <c r="A1561" s="22" t="s">
        <v>1582</v>
      </c>
      <c r="B1561" s="23" t="s">
        <v>10031</v>
      </c>
      <c r="C1561" s="22" t="str">
        <f>IF(OR($B1561="Unknown",$B1561="Error",$B1561=""),IFERROR(VLOOKUP($H1561, '02_UnitPriceRef'!$F$3:$G$10,2,FALSE),"N/A"),$B1561)</f>
        <v>Tea</v>
      </c>
      <c r="D1561" s="22" t="s">
        <v>35</v>
      </c>
      <c r="E1561" s="24">
        <v>4</v>
      </c>
      <c r="F1561" s="22">
        <f t="shared" si="18"/>
        <v>4</v>
      </c>
      <c r="G1561" s="24">
        <v>1.5</v>
      </c>
      <c r="H1561" s="22">
        <f>IF(OR($G1561="ERROR",$G1561="UNKNOWN",$G1561=""),IFERROR(VLOOKUP($D1561,'02_UnitPriceRef'!$E$3:$F$10,2,0),IF(OR($E1561="Error",$E1561="UNKNOWN",$E1561=""),0,I1561/E1561)),$G1561)</f>
        <v>1.5</v>
      </c>
      <c r="I1561" s="24">
        <v>6</v>
      </c>
      <c r="J1561" s="22">
        <f t="shared" si="19"/>
        <v>6</v>
      </c>
      <c r="K1561" s="22" t="s">
        <v>20</v>
      </c>
      <c r="L1561" s="22" t="s">
        <v>11</v>
      </c>
      <c r="M1561" s="26"/>
      <c r="N1561" s="27">
        <f t="shared" si="20"/>
        <v>1</v>
      </c>
    </row>
    <row r="1562" spans="1:14" ht="22.6" customHeight="1">
      <c r="A1562" s="22" t="s">
        <v>1583</v>
      </c>
      <c r="B1562" s="23" t="s">
        <v>19</v>
      </c>
      <c r="C1562" s="22" t="str">
        <f>IF(OR($B1562="Unknown",$B1562="Error",$B1562=""),IFERROR(VLOOKUP($H1562, '02_UnitPriceRef'!$F$3:$G$10,2,FALSE),"N/A"),$B1562)</f>
        <v>Salad</v>
      </c>
      <c r="D1562" s="22" t="s">
        <v>19</v>
      </c>
      <c r="E1562" s="24">
        <v>2</v>
      </c>
      <c r="F1562" s="22">
        <f t="shared" si="18"/>
        <v>2</v>
      </c>
      <c r="G1562" s="24">
        <v>5</v>
      </c>
      <c r="H1562" s="22">
        <f>IF(OR($G1562="ERROR",$G1562="UNKNOWN",$G1562=""),IFERROR(VLOOKUP($D1562,'02_UnitPriceRef'!$E$3:$F$10,2,0),IF(OR($E1562="Error",$E1562="UNKNOWN",$E1562=""),0,I1562/E1562)),$G1562)</f>
        <v>5</v>
      </c>
      <c r="I1562" s="24">
        <v>10</v>
      </c>
      <c r="J1562" s="22">
        <f t="shared" si="19"/>
        <v>10</v>
      </c>
      <c r="K1562" s="22" t="s">
        <v>20</v>
      </c>
      <c r="L1562" s="22" t="s">
        <v>11</v>
      </c>
      <c r="M1562" s="26">
        <v>45210</v>
      </c>
      <c r="N1562" s="27">
        <f t="shared" si="20"/>
        <v>45210</v>
      </c>
    </row>
    <row r="1563" spans="1:14" ht="22.6" customHeight="1">
      <c r="A1563" s="22" t="s">
        <v>1584</v>
      </c>
      <c r="B1563" s="23" t="s">
        <v>39</v>
      </c>
      <c r="C1563" s="22" t="str">
        <f>IF(OR($B1563="Unknown",$B1563="Error",$B1563=""),IFERROR(VLOOKUP($H1563, '02_UnitPriceRef'!$F$3:$G$10,2,FALSE),"N/A"),$B1563)</f>
        <v>Juice</v>
      </c>
      <c r="D1563" s="22" t="s">
        <v>39</v>
      </c>
      <c r="E1563" s="24">
        <v>2</v>
      </c>
      <c r="F1563" s="22">
        <f t="shared" si="18"/>
        <v>2</v>
      </c>
      <c r="G1563" s="24">
        <v>3</v>
      </c>
      <c r="H1563" s="22">
        <f>IF(OR($G1563="ERROR",$G1563="UNKNOWN",$G1563=""),IFERROR(VLOOKUP($D1563,'02_UnitPriceRef'!$E$3:$F$10,2,0),IF(OR($E1563="Error",$E1563="UNKNOWN",$E1563=""),0,I1563/E1563)),$G1563)</f>
        <v>3</v>
      </c>
      <c r="I1563" s="24">
        <v>6</v>
      </c>
      <c r="J1563" s="22">
        <f t="shared" si="19"/>
        <v>6</v>
      </c>
      <c r="K1563" s="22" t="s">
        <v>10</v>
      </c>
      <c r="L1563" s="22" t="s">
        <v>20</v>
      </c>
      <c r="M1563" s="26">
        <v>44972</v>
      </c>
      <c r="N1563" s="27">
        <f t="shared" si="20"/>
        <v>44972</v>
      </c>
    </row>
    <row r="1564" spans="1:14" ht="22.6" customHeight="1">
      <c r="A1564" s="22" t="s">
        <v>1585</v>
      </c>
      <c r="B1564" s="23" t="s">
        <v>19</v>
      </c>
      <c r="C1564" s="22" t="str">
        <f>IF(OR($B1564="Unknown",$B1564="Error",$B1564=""),IFERROR(VLOOKUP($H1564, '02_UnitPriceRef'!$F$3:$G$10,2,FALSE),"N/A"),$B1564)</f>
        <v>Salad</v>
      </c>
      <c r="D1564" s="22" t="s">
        <v>19</v>
      </c>
      <c r="E1564" s="24">
        <v>5</v>
      </c>
      <c r="F1564" s="22">
        <f t="shared" si="18"/>
        <v>5</v>
      </c>
      <c r="G1564" s="24">
        <v>5</v>
      </c>
      <c r="H1564" s="22">
        <f>IF(OR($G1564="ERROR",$G1564="UNKNOWN",$G1564=""),IFERROR(VLOOKUP($D1564,'02_UnitPriceRef'!$E$3:$F$10,2,0),IF(OR($E1564="Error",$E1564="UNKNOWN",$E1564=""),0,I1564/E1564)),$G1564)</f>
        <v>5</v>
      </c>
      <c r="I1564" s="23"/>
      <c r="J1564" s="22">
        <f t="shared" si="19"/>
        <v>25</v>
      </c>
      <c r="K1564" s="22" t="s">
        <v>10</v>
      </c>
      <c r="L1564" s="22" t="s">
        <v>15</v>
      </c>
      <c r="M1564" s="26">
        <v>45093</v>
      </c>
      <c r="N1564" s="27">
        <f t="shared" si="20"/>
        <v>45093</v>
      </c>
    </row>
    <row r="1565" spans="1:14" ht="22.6" customHeight="1">
      <c r="A1565" s="22" t="s">
        <v>1586</v>
      </c>
      <c r="B1565" s="23" t="s">
        <v>19</v>
      </c>
      <c r="C1565" s="22" t="str">
        <f>IF(OR($B1565="Unknown",$B1565="Error",$B1565=""),IFERROR(VLOOKUP($H1565, '02_UnitPriceRef'!$F$3:$G$10,2,FALSE),"N/A"),$B1565)</f>
        <v>Salad</v>
      </c>
      <c r="D1565" s="22" t="s">
        <v>19</v>
      </c>
      <c r="E1565" s="24">
        <v>5</v>
      </c>
      <c r="F1565" s="22">
        <f t="shared" si="18"/>
        <v>5</v>
      </c>
      <c r="G1565" s="24">
        <v>5</v>
      </c>
      <c r="H1565" s="22">
        <f>IF(OR($G1565="ERROR",$G1565="UNKNOWN",$G1565=""),IFERROR(VLOOKUP($D1565,'02_UnitPriceRef'!$E$3:$F$10,2,0),IF(OR($E1565="Error",$E1565="UNKNOWN",$E1565=""),0,I1565/E1565)),$G1565)</f>
        <v>5</v>
      </c>
      <c r="I1565" s="24">
        <v>25</v>
      </c>
      <c r="J1565" s="22">
        <f t="shared" si="19"/>
        <v>25</v>
      </c>
      <c r="K1565" s="22" t="s">
        <v>20</v>
      </c>
      <c r="L1565" s="22" t="s">
        <v>15</v>
      </c>
      <c r="M1565" s="26">
        <v>45121</v>
      </c>
      <c r="N1565" s="27">
        <f t="shared" si="20"/>
        <v>45121</v>
      </c>
    </row>
    <row r="1566" spans="1:14" ht="22.6" customHeight="1">
      <c r="A1566" s="22" t="s">
        <v>1587</v>
      </c>
      <c r="B1566" s="23" t="s">
        <v>10030</v>
      </c>
      <c r="C1566" s="22" t="str">
        <f>IF(OR($B1566="Unknown",$B1566="Error",$B1566=""),IFERROR(VLOOKUP($H1566, '02_UnitPriceRef'!$F$3:$G$10,2,FALSE),"N/A"),$B1566)</f>
        <v>Salad</v>
      </c>
      <c r="D1566" s="22" t="s">
        <v>19</v>
      </c>
      <c r="E1566" s="24">
        <v>2</v>
      </c>
      <c r="F1566" s="22">
        <f t="shared" si="18"/>
        <v>2</v>
      </c>
      <c r="G1566" s="24">
        <v>5</v>
      </c>
      <c r="H1566" s="22">
        <f>IF(OR($G1566="ERROR",$G1566="UNKNOWN",$G1566=""),IFERROR(VLOOKUP($D1566,'02_UnitPriceRef'!$E$3:$F$10,2,0),IF(OR($E1566="Error",$E1566="UNKNOWN",$E1566=""),0,I1566/E1566)),$G1566)</f>
        <v>5</v>
      </c>
      <c r="I1566" s="24">
        <v>10</v>
      </c>
      <c r="J1566" s="22">
        <f t="shared" si="19"/>
        <v>10</v>
      </c>
      <c r="K1566" s="22" t="s">
        <v>10</v>
      </c>
      <c r="L1566" s="22" t="s">
        <v>11</v>
      </c>
      <c r="M1566" s="26">
        <v>44975</v>
      </c>
      <c r="N1566" s="27">
        <f t="shared" si="20"/>
        <v>44975</v>
      </c>
    </row>
    <row r="1567" spans="1:14" ht="22.6" customHeight="1">
      <c r="A1567" s="22" t="s">
        <v>1588</v>
      </c>
      <c r="B1567" s="23" t="s">
        <v>24</v>
      </c>
      <c r="C1567" s="22" t="str">
        <f>IF(OR($B1567="Unknown",$B1567="Error",$B1567=""),IFERROR(VLOOKUP($H1567, '02_UnitPriceRef'!$F$3:$G$10,2,FALSE),"N/A"),$B1567)</f>
        <v>Smoothie</v>
      </c>
      <c r="D1567" s="22" t="s">
        <v>24</v>
      </c>
      <c r="E1567" s="24">
        <v>1</v>
      </c>
      <c r="F1567" s="22">
        <f t="shared" si="18"/>
        <v>1</v>
      </c>
      <c r="G1567" s="24">
        <v>4</v>
      </c>
      <c r="H1567" s="22">
        <f>IF(OR($G1567="ERROR",$G1567="UNKNOWN",$G1567=""),IFERROR(VLOOKUP($D1567,'02_UnitPriceRef'!$E$3:$F$10,2,0),IF(OR($E1567="Error",$E1567="UNKNOWN",$E1567=""),0,I1567/E1567)),$G1567)</f>
        <v>4</v>
      </c>
      <c r="I1567" s="24">
        <v>4</v>
      </c>
      <c r="J1567" s="22">
        <f t="shared" si="19"/>
        <v>4</v>
      </c>
      <c r="K1567" s="22" t="s">
        <v>22</v>
      </c>
      <c r="L1567" s="22" t="s">
        <v>20</v>
      </c>
      <c r="M1567" s="26">
        <v>45099</v>
      </c>
      <c r="N1567" s="27">
        <f t="shared" si="20"/>
        <v>45099</v>
      </c>
    </row>
    <row r="1568" spans="1:14" ht="22.6" customHeight="1">
      <c r="A1568" s="22" t="s">
        <v>1589</v>
      </c>
      <c r="B1568" s="23" t="s">
        <v>39</v>
      </c>
      <c r="C1568" s="22" t="str">
        <f>IF(OR($B1568="Unknown",$B1568="Error",$B1568=""),IFERROR(VLOOKUP($H1568, '02_UnitPriceRef'!$F$3:$G$10,2,FALSE),"N/A"),$B1568)</f>
        <v>Juice</v>
      </c>
      <c r="D1568" s="22" t="s">
        <v>39</v>
      </c>
      <c r="E1568" s="24">
        <v>4</v>
      </c>
      <c r="F1568" s="22">
        <f t="shared" si="18"/>
        <v>4</v>
      </c>
      <c r="G1568" s="24">
        <v>3</v>
      </c>
      <c r="H1568" s="22">
        <f>IF(OR($G1568="ERROR",$G1568="UNKNOWN",$G1568=""),IFERROR(VLOOKUP($D1568,'02_UnitPriceRef'!$E$3:$F$10,2,0),IF(OR($E1568="Error",$E1568="UNKNOWN",$E1568=""),0,I1568/E1568)),$G1568)</f>
        <v>3</v>
      </c>
      <c r="I1568" s="24">
        <v>12</v>
      </c>
      <c r="J1568" s="22">
        <f t="shared" si="19"/>
        <v>12</v>
      </c>
      <c r="K1568" s="22" t="s">
        <v>22</v>
      </c>
      <c r="L1568" s="22" t="s">
        <v>11</v>
      </c>
      <c r="M1568" s="26">
        <v>45177</v>
      </c>
      <c r="N1568" s="27">
        <f t="shared" si="20"/>
        <v>45177</v>
      </c>
    </row>
    <row r="1569" spans="1:14" ht="22.6" customHeight="1">
      <c r="A1569" s="22" t="s">
        <v>1590</v>
      </c>
      <c r="B1569" s="23" t="s">
        <v>27</v>
      </c>
      <c r="C1569" s="22" t="str">
        <f>IF(OR($B1569="Unknown",$B1569="Error",$B1569=""),IFERROR(VLOOKUP($H1569, '02_UnitPriceRef'!$F$3:$G$10,2,FALSE),"N/A"),$B1569)</f>
        <v>Sandwich</v>
      </c>
      <c r="D1569" s="22" t="s">
        <v>27</v>
      </c>
      <c r="E1569" s="24">
        <v>1</v>
      </c>
      <c r="F1569" s="22">
        <f t="shared" si="18"/>
        <v>1</v>
      </c>
      <c r="G1569" s="24">
        <v>4</v>
      </c>
      <c r="H1569" s="22">
        <f>IF(OR($G1569="ERROR",$G1569="UNKNOWN",$G1569=""),IFERROR(VLOOKUP($D1569,'02_UnitPriceRef'!$E$3:$F$10,2,0),IF(OR($E1569="Error",$E1569="UNKNOWN",$E1569=""),0,I1569/E1569)),$G1569)</f>
        <v>4</v>
      </c>
      <c r="I1569" s="24">
        <v>4</v>
      </c>
      <c r="J1569" s="22">
        <f t="shared" si="19"/>
        <v>4</v>
      </c>
      <c r="K1569" s="22" t="s">
        <v>20</v>
      </c>
      <c r="L1569" s="22" t="s">
        <v>15</v>
      </c>
      <c r="M1569" s="26">
        <v>45223</v>
      </c>
      <c r="N1569" s="27">
        <f t="shared" si="20"/>
        <v>45223</v>
      </c>
    </row>
    <row r="1570" spans="1:14" ht="22.6" customHeight="1">
      <c r="A1570" s="22" t="s">
        <v>1591</v>
      </c>
      <c r="B1570" s="23" t="s">
        <v>27</v>
      </c>
      <c r="C1570" s="22" t="str">
        <f>IF(OR($B1570="Unknown",$B1570="Error",$B1570=""),IFERROR(VLOOKUP($H1570, '02_UnitPriceRef'!$F$3:$G$10,2,FALSE),"N/A"),$B1570)</f>
        <v>Sandwich</v>
      </c>
      <c r="D1570" s="22" t="s">
        <v>27</v>
      </c>
      <c r="E1570" s="24">
        <v>4</v>
      </c>
      <c r="F1570" s="22">
        <f t="shared" si="18"/>
        <v>4</v>
      </c>
      <c r="G1570" s="24">
        <v>4</v>
      </c>
      <c r="H1570" s="22">
        <f>IF(OR($G1570="ERROR",$G1570="UNKNOWN",$G1570=""),IFERROR(VLOOKUP($D1570,'02_UnitPriceRef'!$E$3:$F$10,2,0),IF(OR($E1570="Error",$E1570="UNKNOWN",$E1570=""),0,I1570/E1570)),$G1570)</f>
        <v>4</v>
      </c>
      <c r="I1570" s="24">
        <v>16</v>
      </c>
      <c r="J1570" s="22">
        <f t="shared" si="19"/>
        <v>16</v>
      </c>
      <c r="K1570" s="22" t="s">
        <v>20</v>
      </c>
      <c r="L1570" s="22" t="s">
        <v>15</v>
      </c>
      <c r="M1570" s="26">
        <v>45221</v>
      </c>
      <c r="N1570" s="27">
        <f t="shared" si="20"/>
        <v>45221</v>
      </c>
    </row>
    <row r="1571" spans="1:14" ht="22.6" customHeight="1">
      <c r="A1571" s="22" t="s">
        <v>1592</v>
      </c>
      <c r="B1571" s="23" t="s">
        <v>27</v>
      </c>
      <c r="C1571" s="22" t="str">
        <f>IF(OR($B1571="Unknown",$B1571="Error",$B1571=""),IFERROR(VLOOKUP($H1571, '02_UnitPriceRef'!$F$3:$G$10,2,FALSE),"N/A"),$B1571)</f>
        <v>Sandwich</v>
      </c>
      <c r="D1571" s="22" t="s">
        <v>27</v>
      </c>
      <c r="E1571" s="24">
        <v>1</v>
      </c>
      <c r="F1571" s="22">
        <f t="shared" si="18"/>
        <v>1</v>
      </c>
      <c r="G1571" s="24">
        <v>4</v>
      </c>
      <c r="H1571" s="22">
        <f>IF(OR($G1571="ERROR",$G1571="UNKNOWN",$G1571=""),IFERROR(VLOOKUP($D1571,'02_UnitPriceRef'!$E$3:$F$10,2,0),IF(OR($E1571="Error",$E1571="UNKNOWN",$E1571=""),0,I1571/E1571)),$G1571)</f>
        <v>4</v>
      </c>
      <c r="I1571" s="24">
        <v>4</v>
      </c>
      <c r="J1571" s="22">
        <f t="shared" si="19"/>
        <v>4</v>
      </c>
      <c r="K1571" s="22" t="s">
        <v>20</v>
      </c>
      <c r="L1571" s="22" t="s">
        <v>15</v>
      </c>
      <c r="M1571" s="26">
        <v>45077</v>
      </c>
      <c r="N1571" s="27">
        <f t="shared" si="20"/>
        <v>45077</v>
      </c>
    </row>
    <row r="1572" spans="1:14" ht="22.6" customHeight="1">
      <c r="A1572" s="22" t="s">
        <v>1593</v>
      </c>
      <c r="B1572" s="23" t="s">
        <v>27</v>
      </c>
      <c r="C1572" s="22" t="str">
        <f>IF(OR($B1572="Unknown",$B1572="Error",$B1572=""),IFERROR(VLOOKUP($H1572, '02_UnitPriceRef'!$F$3:$G$10,2,FALSE),"N/A"),$B1572)</f>
        <v>Sandwich</v>
      </c>
      <c r="D1572" s="22" t="s">
        <v>27</v>
      </c>
      <c r="E1572" s="24">
        <v>3</v>
      </c>
      <c r="F1572" s="22">
        <f t="shared" si="18"/>
        <v>3</v>
      </c>
      <c r="G1572" s="24">
        <v>4</v>
      </c>
      <c r="H1572" s="22">
        <f>IF(OR($G1572="ERROR",$G1572="UNKNOWN",$G1572=""),IFERROR(VLOOKUP($D1572,'02_UnitPriceRef'!$E$3:$F$10,2,0),IF(OR($E1572="Error",$E1572="UNKNOWN",$E1572=""),0,I1572/E1572)),$G1572)</f>
        <v>4</v>
      </c>
      <c r="I1572" s="24">
        <v>12</v>
      </c>
      <c r="J1572" s="22">
        <f t="shared" si="19"/>
        <v>12</v>
      </c>
      <c r="K1572" s="22" t="s">
        <v>22</v>
      </c>
      <c r="L1572" s="22" t="s">
        <v>20</v>
      </c>
      <c r="M1572" s="26">
        <v>45225</v>
      </c>
      <c r="N1572" s="27">
        <f t="shared" si="20"/>
        <v>45225</v>
      </c>
    </row>
    <row r="1573" spans="1:14" ht="22.6" customHeight="1">
      <c r="A1573" s="22" t="s">
        <v>1594</v>
      </c>
      <c r="B1573" s="23"/>
      <c r="C1573" s="22" t="str">
        <f>IF(OR($B1573="Unknown",$B1573="Error",$B1573=""),IFERROR(VLOOKUP($H1573, '02_UnitPriceRef'!$F$3:$G$10,2,FALSE),"N/A"),$B1573)</f>
        <v>Tea</v>
      </c>
      <c r="D1573" s="22" t="s">
        <v>35</v>
      </c>
      <c r="E1573" s="24">
        <v>2</v>
      </c>
      <c r="F1573" s="22">
        <f t="shared" si="18"/>
        <v>2</v>
      </c>
      <c r="G1573" s="24">
        <v>1.5</v>
      </c>
      <c r="H1573" s="22">
        <f>IF(OR($G1573="ERROR",$G1573="UNKNOWN",$G1573=""),IFERROR(VLOOKUP($D1573,'02_UnitPriceRef'!$E$3:$F$10,2,0),IF(OR($E1573="Error",$E1573="UNKNOWN",$E1573=""),0,I1573/E1573)),$G1573)</f>
        <v>1.5</v>
      </c>
      <c r="I1573" s="24">
        <v>3</v>
      </c>
      <c r="J1573" s="22">
        <f t="shared" si="19"/>
        <v>3</v>
      </c>
      <c r="K1573" s="22" t="s">
        <v>20</v>
      </c>
      <c r="L1573" s="22" t="s">
        <v>20</v>
      </c>
      <c r="M1573" s="26">
        <v>45103</v>
      </c>
      <c r="N1573" s="27">
        <f t="shared" si="20"/>
        <v>45103</v>
      </c>
    </row>
    <row r="1574" spans="1:14" ht="22.6" customHeight="1">
      <c r="A1574" s="22" t="s">
        <v>1595</v>
      </c>
      <c r="B1574" s="23" t="s">
        <v>19</v>
      </c>
      <c r="C1574" s="22" t="str">
        <f>IF(OR($B1574="Unknown",$B1574="Error",$B1574=""),IFERROR(VLOOKUP($H1574, '02_UnitPriceRef'!$F$3:$G$10,2,FALSE),"N/A"),$B1574)</f>
        <v>Salad</v>
      </c>
      <c r="D1574" s="22" t="s">
        <v>19</v>
      </c>
      <c r="E1574" s="24">
        <v>3</v>
      </c>
      <c r="F1574" s="22">
        <f t="shared" si="18"/>
        <v>3</v>
      </c>
      <c r="G1574" s="24">
        <v>5</v>
      </c>
      <c r="H1574" s="22">
        <f>IF(OR($G1574="ERROR",$G1574="UNKNOWN",$G1574=""),IFERROR(VLOOKUP($D1574,'02_UnitPriceRef'!$E$3:$F$10,2,0),IF(OR($E1574="Error",$E1574="UNKNOWN",$E1574=""),0,I1574/E1574)),$G1574)</f>
        <v>5</v>
      </c>
      <c r="I1574" s="24">
        <v>15</v>
      </c>
      <c r="J1574" s="22">
        <f t="shared" si="19"/>
        <v>15</v>
      </c>
      <c r="K1574" s="22" t="s">
        <v>10</v>
      </c>
      <c r="L1574" s="22" t="s">
        <v>11</v>
      </c>
      <c r="M1574" s="26">
        <v>45259</v>
      </c>
      <c r="N1574" s="27">
        <f t="shared" si="20"/>
        <v>45259</v>
      </c>
    </row>
    <row r="1575" spans="1:14" ht="22.6" customHeight="1">
      <c r="A1575" s="22" t="s">
        <v>1596</v>
      </c>
      <c r="B1575" s="23" t="s">
        <v>24</v>
      </c>
      <c r="C1575" s="22" t="str">
        <f>IF(OR($B1575="Unknown",$B1575="Error",$B1575=""),IFERROR(VLOOKUP($H1575, '02_UnitPriceRef'!$F$3:$G$10,2,FALSE),"N/A"),$B1575)</f>
        <v>Smoothie</v>
      </c>
      <c r="D1575" s="22" t="s">
        <v>24</v>
      </c>
      <c r="E1575" s="24">
        <v>1</v>
      </c>
      <c r="F1575" s="22">
        <f t="shared" si="18"/>
        <v>1</v>
      </c>
      <c r="G1575" s="24">
        <v>4</v>
      </c>
      <c r="H1575" s="22">
        <f>IF(OR($G1575="ERROR",$G1575="UNKNOWN",$G1575=""),IFERROR(VLOOKUP($D1575,'02_UnitPriceRef'!$E$3:$F$10,2,0),IF(OR($E1575="Error",$E1575="UNKNOWN",$E1575=""),0,I1575/E1575)),$G1575)</f>
        <v>4</v>
      </c>
      <c r="I1575" s="24">
        <v>4</v>
      </c>
      <c r="J1575" s="22">
        <f t="shared" si="19"/>
        <v>4</v>
      </c>
      <c r="K1575" s="22" t="s">
        <v>20</v>
      </c>
      <c r="L1575" s="22" t="s">
        <v>11</v>
      </c>
      <c r="M1575" s="26">
        <v>45217</v>
      </c>
      <c r="N1575" s="27">
        <f t="shared" si="20"/>
        <v>45217</v>
      </c>
    </row>
    <row r="1576" spans="1:14" ht="22.6" customHeight="1">
      <c r="A1576" s="22" t="s">
        <v>1597</v>
      </c>
      <c r="B1576" s="23"/>
      <c r="C1576" s="22" t="str">
        <f>IF(OR($B1576="Unknown",$B1576="Error",$B1576=""),IFERROR(VLOOKUP($H1576, '02_UnitPriceRef'!$F$3:$G$10,2,FALSE),"N/A"),$B1576)</f>
        <v>Tea</v>
      </c>
      <c r="D1576" s="22" t="s">
        <v>35</v>
      </c>
      <c r="E1576" s="24">
        <v>3</v>
      </c>
      <c r="F1576" s="22">
        <f t="shared" si="18"/>
        <v>3</v>
      </c>
      <c r="G1576" s="24">
        <v>1.5</v>
      </c>
      <c r="H1576" s="22">
        <f>IF(OR($G1576="ERROR",$G1576="UNKNOWN",$G1576=""),IFERROR(VLOOKUP($D1576,'02_UnitPriceRef'!$E$3:$F$10,2,0),IF(OR($E1576="Error",$E1576="UNKNOWN",$E1576=""),0,I1576/E1576)),$G1576)</f>
        <v>1.5</v>
      </c>
      <c r="I1576" s="24">
        <v>4.5</v>
      </c>
      <c r="J1576" s="22">
        <f t="shared" si="19"/>
        <v>4.5</v>
      </c>
      <c r="K1576" s="22" t="s">
        <v>20</v>
      </c>
      <c r="L1576" s="22" t="s">
        <v>11</v>
      </c>
      <c r="M1576" s="26">
        <v>45261</v>
      </c>
      <c r="N1576" s="27">
        <f t="shared" si="20"/>
        <v>45261</v>
      </c>
    </row>
    <row r="1577" spans="1:14" ht="22.6" customHeight="1">
      <c r="A1577" s="22" t="s">
        <v>1598</v>
      </c>
      <c r="B1577" s="23" t="s">
        <v>19</v>
      </c>
      <c r="C1577" s="22" t="str">
        <f>IF(OR($B1577="Unknown",$B1577="Error",$B1577=""),IFERROR(VLOOKUP($H1577, '02_UnitPriceRef'!$F$3:$G$10,2,FALSE),"N/A"),$B1577)</f>
        <v>Salad</v>
      </c>
      <c r="D1577" s="22" t="s">
        <v>19</v>
      </c>
      <c r="E1577" s="24">
        <v>3</v>
      </c>
      <c r="F1577" s="22">
        <f t="shared" si="18"/>
        <v>3</v>
      </c>
      <c r="G1577" s="24">
        <v>5</v>
      </c>
      <c r="H1577" s="22">
        <f>IF(OR($G1577="ERROR",$G1577="UNKNOWN",$G1577=""),IFERROR(VLOOKUP($D1577,'02_UnitPriceRef'!$E$3:$F$10,2,0),IF(OR($E1577="Error",$E1577="UNKNOWN",$E1577=""),0,I1577/E1577)),$G1577)</f>
        <v>5</v>
      </c>
      <c r="I1577" s="24">
        <v>15</v>
      </c>
      <c r="J1577" s="22">
        <f t="shared" si="19"/>
        <v>15</v>
      </c>
      <c r="K1577" s="22" t="s">
        <v>10</v>
      </c>
      <c r="L1577" s="22" t="s">
        <v>20</v>
      </c>
      <c r="M1577" s="26">
        <v>45085</v>
      </c>
      <c r="N1577" s="27">
        <f t="shared" si="20"/>
        <v>45085</v>
      </c>
    </row>
    <row r="1578" spans="1:14" ht="22.6" customHeight="1">
      <c r="A1578" s="22" t="s">
        <v>1599</v>
      </c>
      <c r="B1578" s="23" t="s">
        <v>9</v>
      </c>
      <c r="C1578" s="22" t="str">
        <f>IF(OR($B1578="Unknown",$B1578="Error",$B1578=""),IFERROR(VLOOKUP($H1578, '02_UnitPriceRef'!$F$3:$G$10,2,FALSE),"N/A"),$B1578)</f>
        <v>Coffee</v>
      </c>
      <c r="D1578" s="22" t="s">
        <v>9</v>
      </c>
      <c r="E1578" s="24">
        <v>2</v>
      </c>
      <c r="F1578" s="22">
        <f t="shared" si="18"/>
        <v>2</v>
      </c>
      <c r="G1578" s="24">
        <v>2</v>
      </c>
      <c r="H1578" s="22">
        <f>IF(OR($G1578="ERROR",$G1578="UNKNOWN",$G1578=""),IFERROR(VLOOKUP($D1578,'02_UnitPriceRef'!$E$3:$F$10,2,0),IF(OR($E1578="Error",$E1578="UNKNOWN",$E1578=""),0,I1578/E1578)),$G1578)</f>
        <v>2</v>
      </c>
      <c r="I1578" s="24">
        <v>4</v>
      </c>
      <c r="J1578" s="22">
        <f t="shared" si="19"/>
        <v>4</v>
      </c>
      <c r="K1578" s="22" t="s">
        <v>20</v>
      </c>
      <c r="L1578" s="22" t="s">
        <v>15</v>
      </c>
      <c r="M1578" s="26">
        <v>45182</v>
      </c>
      <c r="N1578" s="27">
        <f t="shared" si="20"/>
        <v>45182</v>
      </c>
    </row>
    <row r="1579" spans="1:14" ht="22.6" customHeight="1">
      <c r="A1579" s="22" t="s">
        <v>1600</v>
      </c>
      <c r="B1579" s="23" t="s">
        <v>9</v>
      </c>
      <c r="C1579" s="22" t="str">
        <f>IF(OR($B1579="Unknown",$B1579="Error",$B1579=""),IFERROR(VLOOKUP($H1579, '02_UnitPriceRef'!$F$3:$G$10,2,FALSE),"N/A"),$B1579)</f>
        <v>Coffee</v>
      </c>
      <c r="D1579" s="22" t="s">
        <v>9</v>
      </c>
      <c r="E1579" s="24">
        <v>1</v>
      </c>
      <c r="F1579" s="22">
        <f t="shared" si="18"/>
        <v>1</v>
      </c>
      <c r="G1579" s="24">
        <v>2</v>
      </c>
      <c r="H1579" s="22">
        <f>IF(OR($G1579="ERROR",$G1579="UNKNOWN",$G1579=""),IFERROR(VLOOKUP($D1579,'02_UnitPriceRef'!$E$3:$F$10,2,0),IF(OR($E1579="Error",$E1579="UNKNOWN",$E1579=""),0,I1579/E1579)),$G1579)</f>
        <v>2</v>
      </c>
      <c r="I1579" s="24">
        <v>2</v>
      </c>
      <c r="J1579" s="22">
        <f t="shared" si="19"/>
        <v>2</v>
      </c>
      <c r="K1579" s="22" t="s">
        <v>20</v>
      </c>
      <c r="L1579" s="22" t="s">
        <v>15</v>
      </c>
      <c r="M1579" s="26">
        <v>45159</v>
      </c>
      <c r="N1579" s="27">
        <f t="shared" si="20"/>
        <v>45159</v>
      </c>
    </row>
    <row r="1580" spans="1:14" ht="22.6" customHeight="1">
      <c r="A1580" s="22" t="s">
        <v>1601</v>
      </c>
      <c r="B1580" s="23" t="s">
        <v>35</v>
      </c>
      <c r="C1580" s="22" t="str">
        <f>IF(OR($B1580="Unknown",$B1580="Error",$B1580=""),IFERROR(VLOOKUP($H1580, '02_UnitPriceRef'!$F$3:$G$10,2,FALSE),"N/A"),$B1580)</f>
        <v>Tea</v>
      </c>
      <c r="D1580" s="22" t="s">
        <v>35</v>
      </c>
      <c r="E1580" s="24">
        <v>3</v>
      </c>
      <c r="F1580" s="22">
        <f t="shared" si="18"/>
        <v>3</v>
      </c>
      <c r="G1580" s="24">
        <v>1.5</v>
      </c>
      <c r="H1580" s="22">
        <f>IF(OR($G1580="ERROR",$G1580="UNKNOWN",$G1580=""),IFERROR(VLOOKUP($D1580,'02_UnitPriceRef'!$E$3:$F$10,2,0),IF(OR($E1580="Error",$E1580="UNKNOWN",$E1580=""),0,I1580/E1580)),$G1580)</f>
        <v>1.5</v>
      </c>
      <c r="I1580" s="24">
        <v>4.5</v>
      </c>
      <c r="J1580" s="22">
        <f t="shared" si="19"/>
        <v>4.5</v>
      </c>
      <c r="K1580" s="22" t="s">
        <v>20</v>
      </c>
      <c r="L1580" s="22" t="s">
        <v>20</v>
      </c>
      <c r="M1580" s="26">
        <v>45213</v>
      </c>
      <c r="N1580" s="27">
        <f t="shared" si="20"/>
        <v>45213</v>
      </c>
    </row>
    <row r="1581" spans="1:14" ht="22.6" customHeight="1">
      <c r="A1581" s="22" t="s">
        <v>1602</v>
      </c>
      <c r="B1581" s="23" t="s">
        <v>9</v>
      </c>
      <c r="C1581" s="22" t="str">
        <f>IF(OR($B1581="Unknown",$B1581="Error",$B1581=""),IFERROR(VLOOKUP($H1581, '02_UnitPriceRef'!$F$3:$G$10,2,FALSE),"N/A"),$B1581)</f>
        <v>Coffee</v>
      </c>
      <c r="D1581" s="22" t="s">
        <v>9</v>
      </c>
      <c r="E1581" s="24">
        <v>3</v>
      </c>
      <c r="F1581" s="22">
        <f t="shared" si="18"/>
        <v>3</v>
      </c>
      <c r="G1581" s="24">
        <v>2</v>
      </c>
      <c r="H1581" s="22">
        <f>IF(OR($G1581="ERROR",$G1581="UNKNOWN",$G1581=""),IFERROR(VLOOKUP($D1581,'02_UnitPriceRef'!$E$3:$F$10,2,0),IF(OR($E1581="Error",$E1581="UNKNOWN",$E1581=""),0,I1581/E1581)),$G1581)</f>
        <v>2</v>
      </c>
      <c r="I1581" s="24">
        <v>6</v>
      </c>
      <c r="J1581" s="22">
        <f t="shared" si="19"/>
        <v>6</v>
      </c>
      <c r="K1581" s="22" t="s">
        <v>14</v>
      </c>
      <c r="L1581" s="22" t="s">
        <v>11</v>
      </c>
      <c r="M1581" s="26">
        <v>45201</v>
      </c>
      <c r="N1581" s="27">
        <f t="shared" si="20"/>
        <v>45201</v>
      </c>
    </row>
    <row r="1582" spans="1:14" ht="22.6" customHeight="1">
      <c r="A1582" s="22" t="s">
        <v>1603</v>
      </c>
      <c r="B1582" s="23" t="s">
        <v>9</v>
      </c>
      <c r="C1582" s="22" t="str">
        <f>IF(OR($B1582="Unknown",$B1582="Error",$B1582=""),IFERROR(VLOOKUP($H1582, '02_UnitPriceRef'!$F$3:$G$10,2,FALSE),"N/A"),$B1582)</f>
        <v>Coffee</v>
      </c>
      <c r="D1582" s="22" t="s">
        <v>9</v>
      </c>
      <c r="E1582" s="24">
        <v>4</v>
      </c>
      <c r="F1582" s="22">
        <f t="shared" si="18"/>
        <v>4</v>
      </c>
      <c r="G1582" s="24">
        <v>2</v>
      </c>
      <c r="H1582" s="22">
        <f>IF(OR($G1582="ERROR",$G1582="UNKNOWN",$G1582=""),IFERROR(VLOOKUP($D1582,'02_UnitPriceRef'!$E$3:$F$10,2,0),IF(OR($E1582="Error",$E1582="UNKNOWN",$E1582=""),0,I1582/E1582)),$G1582)</f>
        <v>2</v>
      </c>
      <c r="I1582" s="24">
        <v>8</v>
      </c>
      <c r="J1582" s="22">
        <f t="shared" si="19"/>
        <v>8</v>
      </c>
      <c r="K1582" s="22" t="s">
        <v>20</v>
      </c>
      <c r="L1582" s="22" t="s">
        <v>20</v>
      </c>
      <c r="M1582" s="26">
        <v>44931</v>
      </c>
      <c r="N1582" s="27">
        <f t="shared" si="20"/>
        <v>44931</v>
      </c>
    </row>
    <row r="1583" spans="1:14" ht="22.6" customHeight="1">
      <c r="A1583" s="22" t="s">
        <v>1604</v>
      </c>
      <c r="B1583" s="23" t="s">
        <v>39</v>
      </c>
      <c r="C1583" s="22" t="str">
        <f>IF(OR($B1583="Unknown",$B1583="Error",$B1583=""),IFERROR(VLOOKUP($H1583, '02_UnitPriceRef'!$F$3:$G$10,2,FALSE),"N/A"),$B1583)</f>
        <v>Juice</v>
      </c>
      <c r="D1583" s="22" t="s">
        <v>39</v>
      </c>
      <c r="E1583" s="24">
        <v>5</v>
      </c>
      <c r="F1583" s="22">
        <f t="shared" si="18"/>
        <v>5</v>
      </c>
      <c r="G1583" s="24">
        <v>3</v>
      </c>
      <c r="H1583" s="22">
        <f>IF(OR($G1583="ERROR",$G1583="UNKNOWN",$G1583=""),IFERROR(VLOOKUP($D1583,'02_UnitPriceRef'!$E$3:$F$10,2,0),IF(OR($E1583="Error",$E1583="UNKNOWN",$E1583=""),0,I1583/E1583)),$G1583)</f>
        <v>3</v>
      </c>
      <c r="I1583" s="24">
        <v>15</v>
      </c>
      <c r="J1583" s="22">
        <f t="shared" si="19"/>
        <v>15</v>
      </c>
      <c r="K1583" s="22" t="s">
        <v>14</v>
      </c>
      <c r="L1583" s="22" t="s">
        <v>15</v>
      </c>
      <c r="M1583" s="26">
        <v>45227</v>
      </c>
      <c r="N1583" s="27">
        <f t="shared" si="20"/>
        <v>45227</v>
      </c>
    </row>
    <row r="1584" spans="1:14" ht="22.6" customHeight="1">
      <c r="A1584" s="22" t="s">
        <v>1605</v>
      </c>
      <c r="B1584" s="23" t="s">
        <v>27</v>
      </c>
      <c r="C1584" s="22" t="str">
        <f>IF(OR($B1584="Unknown",$B1584="Error",$B1584=""),IFERROR(VLOOKUP($H1584, '02_UnitPriceRef'!$F$3:$G$10,2,FALSE),"N/A"),$B1584)</f>
        <v>Sandwich</v>
      </c>
      <c r="D1584" s="22" t="s">
        <v>27</v>
      </c>
      <c r="E1584" s="24">
        <v>4</v>
      </c>
      <c r="F1584" s="22">
        <f t="shared" si="18"/>
        <v>4</v>
      </c>
      <c r="G1584" s="24">
        <v>4</v>
      </c>
      <c r="H1584" s="22">
        <f>IF(OR($G1584="ERROR",$G1584="UNKNOWN",$G1584=""),IFERROR(VLOOKUP($D1584,'02_UnitPriceRef'!$E$3:$F$10,2,0),IF(OR($E1584="Error",$E1584="UNKNOWN",$E1584=""),0,I1584/E1584)),$G1584)</f>
        <v>4</v>
      </c>
      <c r="I1584" s="24">
        <v>16</v>
      </c>
      <c r="J1584" s="22">
        <f t="shared" si="19"/>
        <v>16</v>
      </c>
      <c r="K1584" s="22" t="s">
        <v>20</v>
      </c>
      <c r="L1584" s="22" t="s">
        <v>11</v>
      </c>
      <c r="M1584" s="26">
        <v>44995</v>
      </c>
      <c r="N1584" s="27">
        <f t="shared" si="20"/>
        <v>44995</v>
      </c>
    </row>
    <row r="1585" spans="1:14" ht="22.6" customHeight="1">
      <c r="A1585" s="22" t="s">
        <v>1606</v>
      </c>
      <c r="B1585" s="23" t="s">
        <v>13</v>
      </c>
      <c r="C1585" s="22" t="str">
        <f>IF(OR($B1585="Unknown",$B1585="Error",$B1585=""),IFERROR(VLOOKUP($H1585, '02_UnitPriceRef'!$F$3:$G$10,2,FALSE),"N/A"),$B1585)</f>
        <v>Cake</v>
      </c>
      <c r="D1585" s="22" t="s">
        <v>13</v>
      </c>
      <c r="E1585" s="24">
        <v>2</v>
      </c>
      <c r="F1585" s="22">
        <f t="shared" si="18"/>
        <v>2</v>
      </c>
      <c r="G1585" s="24">
        <v>3</v>
      </c>
      <c r="H1585" s="22">
        <f>IF(OR($G1585="ERROR",$G1585="UNKNOWN",$G1585=""),IFERROR(VLOOKUP($D1585,'02_UnitPriceRef'!$E$3:$F$10,2,0),IF(OR($E1585="Error",$E1585="UNKNOWN",$E1585=""),0,I1585/E1585)),$G1585)</f>
        <v>3</v>
      </c>
      <c r="I1585" s="24">
        <v>6</v>
      </c>
      <c r="J1585" s="22">
        <f t="shared" si="19"/>
        <v>6</v>
      </c>
      <c r="K1585" s="22" t="s">
        <v>20</v>
      </c>
      <c r="L1585" s="22" t="s">
        <v>20</v>
      </c>
      <c r="M1585" s="28" t="s">
        <v>10031</v>
      </c>
      <c r="N1585" s="27">
        <f t="shared" si="20"/>
        <v>1</v>
      </c>
    </row>
    <row r="1586" spans="1:14" ht="22.6" customHeight="1">
      <c r="A1586" s="22" t="s">
        <v>1607</v>
      </c>
      <c r="B1586" s="23" t="s">
        <v>17</v>
      </c>
      <c r="C1586" s="22" t="str">
        <f>IF(OR($B1586="Unknown",$B1586="Error",$B1586=""),IFERROR(VLOOKUP($H1586, '02_UnitPriceRef'!$F$3:$G$10,2,FALSE),"N/A"),$B1586)</f>
        <v>Cookie</v>
      </c>
      <c r="D1586" s="22" t="s">
        <v>17</v>
      </c>
      <c r="E1586" s="24">
        <v>3</v>
      </c>
      <c r="F1586" s="22">
        <f t="shared" si="18"/>
        <v>3</v>
      </c>
      <c r="G1586" s="24">
        <v>1</v>
      </c>
      <c r="H1586" s="22">
        <f>IF(OR($G1586="ERROR",$G1586="UNKNOWN",$G1586=""),IFERROR(VLOOKUP($D1586,'02_UnitPriceRef'!$E$3:$F$10,2,0),IF(OR($E1586="Error",$E1586="UNKNOWN",$E1586=""),0,I1586/E1586)),$G1586)</f>
        <v>1</v>
      </c>
      <c r="I1586" s="24">
        <v>3</v>
      </c>
      <c r="J1586" s="22">
        <f t="shared" si="19"/>
        <v>3</v>
      </c>
      <c r="K1586" s="22" t="s">
        <v>14</v>
      </c>
      <c r="L1586" s="22" t="s">
        <v>20</v>
      </c>
      <c r="M1586" s="26">
        <v>45011</v>
      </c>
      <c r="N1586" s="27">
        <f t="shared" si="20"/>
        <v>45011</v>
      </c>
    </row>
    <row r="1587" spans="1:14" ht="22.6" customHeight="1">
      <c r="A1587" s="22" t="s">
        <v>1608</v>
      </c>
      <c r="B1587" s="23" t="s">
        <v>9</v>
      </c>
      <c r="C1587" s="22" t="str">
        <f>IF(OR($B1587="Unknown",$B1587="Error",$B1587=""),IFERROR(VLOOKUP($H1587, '02_UnitPriceRef'!$F$3:$G$10,2,FALSE),"N/A"),$B1587)</f>
        <v>Coffee</v>
      </c>
      <c r="D1587" s="22" t="s">
        <v>9</v>
      </c>
      <c r="E1587" s="23"/>
      <c r="F1587" s="22">
        <f t="shared" si="18"/>
        <v>5</v>
      </c>
      <c r="G1587" s="24">
        <v>2</v>
      </c>
      <c r="H1587" s="22">
        <f>IF(OR($G1587="ERROR",$G1587="UNKNOWN",$G1587=""),IFERROR(VLOOKUP($D1587,'02_UnitPriceRef'!$E$3:$F$10,2,0),IF(OR($E1587="Error",$E1587="UNKNOWN",$E1587=""),0,I1587/E1587)),$G1587)</f>
        <v>2</v>
      </c>
      <c r="I1587" s="24">
        <v>10</v>
      </c>
      <c r="J1587" s="22">
        <f t="shared" si="19"/>
        <v>10</v>
      </c>
      <c r="K1587" s="22" t="s">
        <v>10</v>
      </c>
      <c r="L1587" s="22" t="s">
        <v>11</v>
      </c>
      <c r="M1587" s="26">
        <v>45238</v>
      </c>
      <c r="N1587" s="27">
        <f t="shared" si="20"/>
        <v>45238</v>
      </c>
    </row>
    <row r="1588" spans="1:14" ht="22.6" customHeight="1">
      <c r="A1588" s="22" t="s">
        <v>1609</v>
      </c>
      <c r="B1588" s="23" t="s">
        <v>9</v>
      </c>
      <c r="C1588" s="22" t="str">
        <f>IF(OR($B1588="Unknown",$B1588="Error",$B1588=""),IFERROR(VLOOKUP($H1588, '02_UnitPriceRef'!$F$3:$G$10,2,FALSE),"N/A"),$B1588)</f>
        <v>Coffee</v>
      </c>
      <c r="D1588" s="22" t="s">
        <v>9</v>
      </c>
      <c r="E1588" s="24">
        <v>5</v>
      </c>
      <c r="F1588" s="22">
        <f t="shared" si="18"/>
        <v>5</v>
      </c>
      <c r="G1588" s="24">
        <v>2</v>
      </c>
      <c r="H1588" s="22">
        <f>IF(OR($G1588="ERROR",$G1588="UNKNOWN",$G1588=""),IFERROR(VLOOKUP($D1588,'02_UnitPriceRef'!$E$3:$F$10,2,0),IF(OR($E1588="Error",$E1588="UNKNOWN",$E1588=""),0,I1588/E1588)),$G1588)</f>
        <v>2</v>
      </c>
      <c r="I1588" s="24">
        <v>10</v>
      </c>
      <c r="J1588" s="22">
        <f t="shared" si="19"/>
        <v>10</v>
      </c>
      <c r="K1588" s="22" t="s">
        <v>14</v>
      </c>
      <c r="L1588" s="22" t="s">
        <v>20</v>
      </c>
      <c r="M1588" s="26">
        <v>45035</v>
      </c>
      <c r="N1588" s="27">
        <f t="shared" si="20"/>
        <v>45035</v>
      </c>
    </row>
    <row r="1589" spans="1:14" ht="22.6" customHeight="1">
      <c r="A1589" s="22" t="s">
        <v>1610</v>
      </c>
      <c r="B1589" s="23" t="s">
        <v>27</v>
      </c>
      <c r="C1589" s="22" t="str">
        <f>IF(OR($B1589="Unknown",$B1589="Error",$B1589=""),IFERROR(VLOOKUP($H1589, '02_UnitPriceRef'!$F$3:$G$10,2,FALSE),"N/A"),$B1589)</f>
        <v>Sandwich</v>
      </c>
      <c r="D1589" s="22" t="s">
        <v>27</v>
      </c>
      <c r="E1589" s="24">
        <v>4</v>
      </c>
      <c r="F1589" s="22">
        <f t="shared" si="18"/>
        <v>4</v>
      </c>
      <c r="G1589" s="23" t="s">
        <v>10031</v>
      </c>
      <c r="H1589" s="22">
        <f>IF(OR($G1589="ERROR",$G1589="UNKNOWN",$G1589=""),IFERROR(VLOOKUP($D1589,'02_UnitPriceRef'!$E$3:$F$10,2,0),IF(OR($E1589="Error",$E1589="UNKNOWN",$E1589=""),0,I1589/E1589)),$G1589)</f>
        <v>4</v>
      </c>
      <c r="I1589" s="24">
        <v>16</v>
      </c>
      <c r="J1589" s="22">
        <f t="shared" si="19"/>
        <v>16</v>
      </c>
      <c r="K1589" s="22" t="s">
        <v>10</v>
      </c>
      <c r="L1589" s="22" t="s">
        <v>11</v>
      </c>
      <c r="M1589" s="26">
        <v>45165</v>
      </c>
      <c r="N1589" s="27">
        <f t="shared" si="20"/>
        <v>45165</v>
      </c>
    </row>
    <row r="1590" spans="1:14" ht="22.6" customHeight="1">
      <c r="A1590" s="22" t="s">
        <v>1611</v>
      </c>
      <c r="B1590" s="23" t="s">
        <v>27</v>
      </c>
      <c r="C1590" s="22" t="str">
        <f>IF(OR($B1590="Unknown",$B1590="Error",$B1590=""),IFERROR(VLOOKUP($H1590, '02_UnitPriceRef'!$F$3:$G$10,2,FALSE),"N/A"),$B1590)</f>
        <v>Sandwich</v>
      </c>
      <c r="D1590" s="22" t="s">
        <v>27</v>
      </c>
      <c r="E1590" s="24">
        <v>3</v>
      </c>
      <c r="F1590" s="22">
        <f t="shared" si="18"/>
        <v>3</v>
      </c>
      <c r="G1590" s="24">
        <v>4</v>
      </c>
      <c r="H1590" s="22">
        <f>IF(OR($G1590="ERROR",$G1590="UNKNOWN",$G1590=""),IFERROR(VLOOKUP($D1590,'02_UnitPriceRef'!$E$3:$F$10,2,0),IF(OR($E1590="Error",$E1590="UNKNOWN",$E1590=""),0,I1590/E1590)),$G1590)</f>
        <v>4</v>
      </c>
      <c r="I1590" s="24">
        <v>12</v>
      </c>
      <c r="J1590" s="22">
        <f t="shared" si="19"/>
        <v>12</v>
      </c>
      <c r="K1590" s="22" t="s">
        <v>10</v>
      </c>
      <c r="L1590" s="22" t="s">
        <v>11</v>
      </c>
      <c r="M1590" s="26">
        <v>45182</v>
      </c>
      <c r="N1590" s="27">
        <f t="shared" si="20"/>
        <v>45182</v>
      </c>
    </row>
    <row r="1591" spans="1:14" ht="22.6" customHeight="1">
      <c r="A1591" s="22" t="s">
        <v>1612</v>
      </c>
      <c r="B1591" s="23"/>
      <c r="C1591" s="22" t="str">
        <f>IF(OR($B1591="Unknown",$B1591="Error",$B1591=""),IFERROR(VLOOKUP($H1591, '02_UnitPriceRef'!$F$3:$G$10,2,FALSE),"N/A"),$B1591)</f>
        <v>Coffee</v>
      </c>
      <c r="D1591" s="22" t="s">
        <v>9</v>
      </c>
      <c r="E1591" s="24">
        <v>5</v>
      </c>
      <c r="F1591" s="22">
        <f t="shared" si="18"/>
        <v>5</v>
      </c>
      <c r="G1591" s="23" t="s">
        <v>10031</v>
      </c>
      <c r="H1591" s="22">
        <f>IF(OR($G1591="ERROR",$G1591="UNKNOWN",$G1591=""),IFERROR(VLOOKUP($D1591,'02_UnitPriceRef'!$E$3:$F$10,2,0),IF(OR($E1591="Error",$E1591="UNKNOWN",$E1591=""),0,I1591/E1591)),$G1591)</f>
        <v>2</v>
      </c>
      <c r="I1591" s="24">
        <v>10</v>
      </c>
      <c r="J1591" s="22">
        <f t="shared" si="19"/>
        <v>10</v>
      </c>
      <c r="K1591" s="22" t="s">
        <v>20</v>
      </c>
      <c r="L1591" s="22" t="s">
        <v>20</v>
      </c>
      <c r="M1591" s="26">
        <v>45285</v>
      </c>
      <c r="N1591" s="27">
        <f t="shared" si="20"/>
        <v>45285</v>
      </c>
    </row>
    <row r="1592" spans="1:14" ht="22.6" customHeight="1">
      <c r="A1592" s="22" t="s">
        <v>1613</v>
      </c>
      <c r="B1592" s="23" t="s">
        <v>35</v>
      </c>
      <c r="C1592" s="22" t="str">
        <f>IF(OR($B1592="Unknown",$B1592="Error",$B1592=""),IFERROR(VLOOKUP($H1592, '02_UnitPriceRef'!$F$3:$G$10,2,FALSE),"N/A"),$B1592)</f>
        <v>Tea</v>
      </c>
      <c r="D1592" s="22" t="s">
        <v>35</v>
      </c>
      <c r="E1592" s="24">
        <v>1</v>
      </c>
      <c r="F1592" s="22">
        <f t="shared" si="18"/>
        <v>1</v>
      </c>
      <c r="G1592" s="24">
        <v>1.5</v>
      </c>
      <c r="H1592" s="22">
        <f>IF(OR($G1592="ERROR",$G1592="UNKNOWN",$G1592=""),IFERROR(VLOOKUP($D1592,'02_UnitPriceRef'!$E$3:$F$10,2,0),IF(OR($E1592="Error",$E1592="UNKNOWN",$E1592=""),0,I1592/E1592)),$G1592)</f>
        <v>1.5</v>
      </c>
      <c r="I1592" s="24">
        <v>1.5</v>
      </c>
      <c r="J1592" s="22">
        <f t="shared" si="19"/>
        <v>1.5</v>
      </c>
      <c r="K1592" s="22" t="s">
        <v>10</v>
      </c>
      <c r="L1592" s="22" t="s">
        <v>20</v>
      </c>
      <c r="M1592" s="26">
        <v>44951</v>
      </c>
      <c r="N1592" s="27">
        <f t="shared" si="20"/>
        <v>44951</v>
      </c>
    </row>
    <row r="1593" spans="1:14" ht="22.6" customHeight="1">
      <c r="A1593" s="22" t="s">
        <v>1614</v>
      </c>
      <c r="B1593" s="23" t="s">
        <v>24</v>
      </c>
      <c r="C1593" s="22" t="str">
        <f>IF(OR($B1593="Unknown",$B1593="Error",$B1593=""),IFERROR(VLOOKUP($H1593, '02_UnitPriceRef'!$F$3:$G$10,2,FALSE),"N/A"),$B1593)</f>
        <v>Smoothie</v>
      </c>
      <c r="D1593" s="22" t="s">
        <v>24</v>
      </c>
      <c r="E1593" s="24">
        <v>5</v>
      </c>
      <c r="F1593" s="22">
        <f t="shared" si="18"/>
        <v>5</v>
      </c>
      <c r="G1593" s="24">
        <v>4</v>
      </c>
      <c r="H1593" s="22">
        <f>IF(OR($G1593="ERROR",$G1593="UNKNOWN",$G1593=""),IFERROR(VLOOKUP($D1593,'02_UnitPriceRef'!$E$3:$F$10,2,0),IF(OR($E1593="Error",$E1593="UNKNOWN",$E1593=""),0,I1593/E1593)),$G1593)</f>
        <v>4</v>
      </c>
      <c r="I1593" s="24">
        <v>20</v>
      </c>
      <c r="J1593" s="22">
        <f t="shared" si="19"/>
        <v>20</v>
      </c>
      <c r="K1593" s="22" t="s">
        <v>20</v>
      </c>
      <c r="L1593" s="22" t="s">
        <v>20</v>
      </c>
      <c r="M1593" s="26">
        <v>45068</v>
      </c>
      <c r="N1593" s="27">
        <f t="shared" si="20"/>
        <v>45068</v>
      </c>
    </row>
    <row r="1594" spans="1:14" ht="22.6" customHeight="1">
      <c r="A1594" s="22" t="s">
        <v>1615</v>
      </c>
      <c r="B1594" s="23" t="s">
        <v>13</v>
      </c>
      <c r="C1594" s="22" t="str">
        <f>IF(OR($B1594="Unknown",$B1594="Error",$B1594=""),IFERROR(VLOOKUP($H1594, '02_UnitPriceRef'!$F$3:$G$10,2,FALSE),"N/A"),$B1594)</f>
        <v>Cake</v>
      </c>
      <c r="D1594" s="22" t="s">
        <v>13</v>
      </c>
      <c r="E1594" s="24">
        <v>5</v>
      </c>
      <c r="F1594" s="22">
        <f t="shared" si="18"/>
        <v>5</v>
      </c>
      <c r="G1594" s="24">
        <v>3</v>
      </c>
      <c r="H1594" s="22">
        <f>IF(OR($G1594="ERROR",$G1594="UNKNOWN",$G1594=""),IFERROR(VLOOKUP($D1594,'02_UnitPriceRef'!$E$3:$F$10,2,0),IF(OR($E1594="Error",$E1594="UNKNOWN",$E1594=""),0,I1594/E1594)),$G1594)</f>
        <v>3</v>
      </c>
      <c r="I1594" s="24">
        <v>15</v>
      </c>
      <c r="J1594" s="22">
        <f t="shared" si="19"/>
        <v>15</v>
      </c>
      <c r="K1594" s="22" t="s">
        <v>20</v>
      </c>
      <c r="L1594" s="22" t="s">
        <v>15</v>
      </c>
      <c r="M1594" s="26">
        <v>45185</v>
      </c>
      <c r="N1594" s="27">
        <f t="shared" si="20"/>
        <v>45185</v>
      </c>
    </row>
    <row r="1595" spans="1:14" ht="22.6" customHeight="1">
      <c r="A1595" s="22" t="s">
        <v>1616</v>
      </c>
      <c r="B1595" s="23" t="s">
        <v>13</v>
      </c>
      <c r="C1595" s="22" t="str">
        <f>IF(OR($B1595="Unknown",$B1595="Error",$B1595=""),IFERROR(VLOOKUP($H1595, '02_UnitPriceRef'!$F$3:$G$10,2,FALSE),"N/A"),$B1595)</f>
        <v>Cake</v>
      </c>
      <c r="D1595" s="22" t="s">
        <v>13</v>
      </c>
      <c r="E1595" s="24">
        <v>2</v>
      </c>
      <c r="F1595" s="22">
        <f t="shared" si="18"/>
        <v>2</v>
      </c>
      <c r="G1595" s="24">
        <v>3</v>
      </c>
      <c r="H1595" s="22">
        <f>IF(OR($G1595="ERROR",$G1595="UNKNOWN",$G1595=""),IFERROR(VLOOKUP($D1595,'02_UnitPriceRef'!$E$3:$F$10,2,0),IF(OR($E1595="Error",$E1595="UNKNOWN",$E1595=""),0,I1595/E1595)),$G1595)</f>
        <v>3</v>
      </c>
      <c r="I1595" s="24">
        <v>6</v>
      </c>
      <c r="J1595" s="22">
        <f t="shared" si="19"/>
        <v>6</v>
      </c>
      <c r="K1595" s="22" t="s">
        <v>10</v>
      </c>
      <c r="L1595" s="22" t="s">
        <v>11</v>
      </c>
      <c r="M1595" s="26">
        <v>45145</v>
      </c>
      <c r="N1595" s="27">
        <f t="shared" si="20"/>
        <v>45145</v>
      </c>
    </row>
    <row r="1596" spans="1:14" ht="22.6" customHeight="1">
      <c r="A1596" s="22" t="s">
        <v>1617</v>
      </c>
      <c r="B1596" s="23" t="s">
        <v>17</v>
      </c>
      <c r="C1596" s="22" t="str">
        <f>IF(OR($B1596="Unknown",$B1596="Error",$B1596=""),IFERROR(VLOOKUP($H1596, '02_UnitPriceRef'!$F$3:$G$10,2,FALSE),"N/A"),$B1596)</f>
        <v>Cookie</v>
      </c>
      <c r="D1596" s="22" t="s">
        <v>17</v>
      </c>
      <c r="E1596" s="24">
        <v>2</v>
      </c>
      <c r="F1596" s="22">
        <f t="shared" si="18"/>
        <v>2</v>
      </c>
      <c r="G1596" s="24">
        <v>1</v>
      </c>
      <c r="H1596" s="22">
        <f>IF(OR($G1596="ERROR",$G1596="UNKNOWN",$G1596=""),IFERROR(VLOOKUP($D1596,'02_UnitPriceRef'!$E$3:$F$10,2,0),IF(OR($E1596="Error",$E1596="UNKNOWN",$E1596=""),0,I1596/E1596)),$G1596)</f>
        <v>1</v>
      </c>
      <c r="I1596" s="24">
        <v>2</v>
      </c>
      <c r="J1596" s="22">
        <f t="shared" si="19"/>
        <v>2</v>
      </c>
      <c r="K1596" s="22" t="s">
        <v>14</v>
      </c>
      <c r="L1596" s="22" t="s">
        <v>11</v>
      </c>
      <c r="M1596" s="26">
        <v>44931</v>
      </c>
      <c r="N1596" s="27">
        <f t="shared" si="20"/>
        <v>44931</v>
      </c>
    </row>
    <row r="1597" spans="1:14" ht="22.6" customHeight="1">
      <c r="A1597" s="22" t="s">
        <v>1618</v>
      </c>
      <c r="B1597" s="23" t="s">
        <v>13</v>
      </c>
      <c r="C1597" s="22" t="str">
        <f>IF(OR($B1597="Unknown",$B1597="Error",$B1597=""),IFERROR(VLOOKUP($H1597, '02_UnitPriceRef'!$F$3:$G$10,2,FALSE),"N/A"),$B1597)</f>
        <v>Cake</v>
      </c>
      <c r="D1597" s="22" t="s">
        <v>13</v>
      </c>
      <c r="E1597" s="24">
        <v>2</v>
      </c>
      <c r="F1597" s="22">
        <f t="shared" si="18"/>
        <v>2</v>
      </c>
      <c r="G1597" s="24">
        <v>3</v>
      </c>
      <c r="H1597" s="22">
        <f>IF(OR($G1597="ERROR",$G1597="UNKNOWN",$G1597=""),IFERROR(VLOOKUP($D1597,'02_UnitPriceRef'!$E$3:$F$10,2,0),IF(OR($E1597="Error",$E1597="UNKNOWN",$E1597=""),0,I1597/E1597)),$G1597)</f>
        <v>3</v>
      </c>
      <c r="I1597" s="24">
        <v>6</v>
      </c>
      <c r="J1597" s="22">
        <f t="shared" si="19"/>
        <v>6</v>
      </c>
      <c r="K1597" s="22" t="s">
        <v>22</v>
      </c>
      <c r="L1597" s="22" t="s">
        <v>11</v>
      </c>
      <c r="M1597" s="26">
        <v>45275</v>
      </c>
      <c r="N1597" s="27">
        <f t="shared" si="20"/>
        <v>45275</v>
      </c>
    </row>
    <row r="1598" spans="1:14" ht="22.6" customHeight="1">
      <c r="A1598" s="22" t="s">
        <v>1619</v>
      </c>
      <c r="B1598" s="23" t="s">
        <v>17</v>
      </c>
      <c r="C1598" s="22" t="str">
        <f>IF(OR($B1598="Unknown",$B1598="Error",$B1598=""),IFERROR(VLOOKUP($H1598, '02_UnitPriceRef'!$F$3:$G$10,2,FALSE),"N/A"),$B1598)</f>
        <v>Cookie</v>
      </c>
      <c r="D1598" s="22" t="s">
        <v>17</v>
      </c>
      <c r="E1598" s="24">
        <v>5</v>
      </c>
      <c r="F1598" s="22">
        <f t="shared" si="18"/>
        <v>5</v>
      </c>
      <c r="G1598" s="24">
        <v>1</v>
      </c>
      <c r="H1598" s="22">
        <f>IF(OR($G1598="ERROR",$G1598="UNKNOWN",$G1598=""),IFERROR(VLOOKUP($D1598,'02_UnitPriceRef'!$E$3:$F$10,2,0),IF(OR($E1598="Error",$E1598="UNKNOWN",$E1598=""),0,I1598/E1598)),$G1598)</f>
        <v>1</v>
      </c>
      <c r="I1598" s="24">
        <v>5</v>
      </c>
      <c r="J1598" s="22">
        <f t="shared" si="19"/>
        <v>5</v>
      </c>
      <c r="K1598" s="22" t="s">
        <v>22</v>
      </c>
      <c r="L1598" s="22" t="s">
        <v>11</v>
      </c>
      <c r="M1598" s="26">
        <v>45083</v>
      </c>
      <c r="N1598" s="27">
        <f t="shared" si="20"/>
        <v>45083</v>
      </c>
    </row>
    <row r="1599" spans="1:14" ht="22.6" customHeight="1">
      <c r="A1599" s="22" t="s">
        <v>1620</v>
      </c>
      <c r="B1599" s="23" t="s">
        <v>27</v>
      </c>
      <c r="C1599" s="22" t="str">
        <f>IF(OR($B1599="Unknown",$B1599="Error",$B1599=""),IFERROR(VLOOKUP($H1599, '02_UnitPriceRef'!$F$3:$G$10,2,FALSE),"N/A"),$B1599)</f>
        <v>Sandwich</v>
      </c>
      <c r="D1599" s="22" t="s">
        <v>27</v>
      </c>
      <c r="E1599" s="24">
        <v>4</v>
      </c>
      <c r="F1599" s="22">
        <f t="shared" si="18"/>
        <v>4</v>
      </c>
      <c r="G1599" s="24">
        <v>4</v>
      </c>
      <c r="H1599" s="22">
        <f>IF(OR($G1599="ERROR",$G1599="UNKNOWN",$G1599=""),IFERROR(VLOOKUP($D1599,'02_UnitPriceRef'!$E$3:$F$10,2,0),IF(OR($E1599="Error",$E1599="UNKNOWN",$E1599=""),0,I1599/E1599)),$G1599)</f>
        <v>4</v>
      </c>
      <c r="I1599" s="24">
        <v>16</v>
      </c>
      <c r="J1599" s="22">
        <f t="shared" si="19"/>
        <v>16</v>
      </c>
      <c r="K1599" s="22" t="s">
        <v>22</v>
      </c>
      <c r="L1599" s="22" t="s">
        <v>11</v>
      </c>
      <c r="M1599" s="26">
        <v>45117</v>
      </c>
      <c r="N1599" s="27">
        <f t="shared" si="20"/>
        <v>45117</v>
      </c>
    </row>
    <row r="1600" spans="1:14" ht="22.6" customHeight="1">
      <c r="A1600" s="22" t="s">
        <v>1621</v>
      </c>
      <c r="B1600" s="23" t="s">
        <v>19</v>
      </c>
      <c r="C1600" s="22" t="str">
        <f>IF(OR($B1600="Unknown",$B1600="Error",$B1600=""),IFERROR(VLOOKUP($H1600, '02_UnitPriceRef'!$F$3:$G$10,2,FALSE),"N/A"),$B1600)</f>
        <v>Salad</v>
      </c>
      <c r="D1600" s="22" t="s">
        <v>19</v>
      </c>
      <c r="E1600" s="24">
        <v>4</v>
      </c>
      <c r="F1600" s="22">
        <f t="shared" si="18"/>
        <v>4</v>
      </c>
      <c r="G1600" s="24">
        <v>5</v>
      </c>
      <c r="H1600" s="22">
        <f>IF(OR($G1600="ERROR",$G1600="UNKNOWN",$G1600=""),IFERROR(VLOOKUP($D1600,'02_UnitPriceRef'!$E$3:$F$10,2,0),IF(OR($E1600="Error",$E1600="UNKNOWN",$E1600=""),0,I1600/E1600)),$G1600)</f>
        <v>5</v>
      </c>
      <c r="I1600" s="24">
        <v>20</v>
      </c>
      <c r="J1600" s="22">
        <f t="shared" si="19"/>
        <v>20</v>
      </c>
      <c r="K1600" s="22" t="s">
        <v>14</v>
      </c>
      <c r="L1600" s="22" t="s">
        <v>15</v>
      </c>
      <c r="M1600" s="26">
        <v>45226</v>
      </c>
      <c r="N1600" s="27">
        <f t="shared" si="20"/>
        <v>45226</v>
      </c>
    </row>
    <row r="1601" spans="1:14" ht="22.6" customHeight="1">
      <c r="A1601" s="22" t="s">
        <v>1622</v>
      </c>
      <c r="B1601" s="23" t="s">
        <v>17</v>
      </c>
      <c r="C1601" s="22" t="str">
        <f>IF(OR($B1601="Unknown",$B1601="Error",$B1601=""),IFERROR(VLOOKUP($H1601, '02_UnitPriceRef'!$F$3:$G$10,2,FALSE),"N/A"),$B1601)</f>
        <v>Cookie</v>
      </c>
      <c r="D1601" s="22" t="s">
        <v>17</v>
      </c>
      <c r="E1601" s="24">
        <v>3</v>
      </c>
      <c r="F1601" s="22">
        <f t="shared" si="18"/>
        <v>3</v>
      </c>
      <c r="G1601" s="24">
        <v>1</v>
      </c>
      <c r="H1601" s="22">
        <f>IF(OR($G1601="ERROR",$G1601="UNKNOWN",$G1601=""),IFERROR(VLOOKUP($D1601,'02_UnitPriceRef'!$E$3:$F$10,2,0),IF(OR($E1601="Error",$E1601="UNKNOWN",$E1601=""),0,I1601/E1601)),$G1601)</f>
        <v>1</v>
      </c>
      <c r="I1601" s="24">
        <v>3</v>
      </c>
      <c r="J1601" s="22">
        <f t="shared" si="19"/>
        <v>3</v>
      </c>
      <c r="K1601" s="22" t="s">
        <v>14</v>
      </c>
      <c r="L1601" s="22" t="s">
        <v>11</v>
      </c>
      <c r="M1601" s="26">
        <v>45082</v>
      </c>
      <c r="N1601" s="27">
        <f t="shared" si="20"/>
        <v>45082</v>
      </c>
    </row>
    <row r="1602" spans="1:14" ht="22.6" customHeight="1">
      <c r="A1602" s="22" t="s">
        <v>1623</v>
      </c>
      <c r="B1602" s="23" t="s">
        <v>39</v>
      </c>
      <c r="C1602" s="22" t="str">
        <f>IF(OR($B1602="Unknown",$B1602="Error",$B1602=""),IFERROR(VLOOKUP($H1602, '02_UnitPriceRef'!$F$3:$G$10,2,FALSE),"N/A"),$B1602)</f>
        <v>Juice</v>
      </c>
      <c r="D1602" s="22" t="s">
        <v>39</v>
      </c>
      <c r="E1602" s="24">
        <v>5</v>
      </c>
      <c r="F1602" s="22">
        <f t="shared" si="18"/>
        <v>5</v>
      </c>
      <c r="G1602" s="24">
        <v>3</v>
      </c>
      <c r="H1602" s="22">
        <f>IF(OR($G1602="ERROR",$G1602="UNKNOWN",$G1602=""),IFERROR(VLOOKUP($D1602,'02_UnitPriceRef'!$E$3:$F$10,2,0),IF(OR($E1602="Error",$E1602="UNKNOWN",$E1602=""),0,I1602/E1602)),$G1602)</f>
        <v>3</v>
      </c>
      <c r="I1602" s="24">
        <v>15</v>
      </c>
      <c r="J1602" s="22">
        <f t="shared" si="19"/>
        <v>15</v>
      </c>
      <c r="K1602" s="22" t="s">
        <v>20</v>
      </c>
      <c r="L1602" s="22" t="s">
        <v>20</v>
      </c>
      <c r="M1602" s="26">
        <v>45177</v>
      </c>
      <c r="N1602" s="27">
        <f t="shared" si="20"/>
        <v>45177</v>
      </c>
    </row>
    <row r="1603" spans="1:14" ht="22.6" customHeight="1">
      <c r="A1603" s="22" t="s">
        <v>1624</v>
      </c>
      <c r="B1603" s="23" t="s">
        <v>17</v>
      </c>
      <c r="C1603" s="22" t="str">
        <f>IF(OR($B1603="Unknown",$B1603="Error",$B1603=""),IFERROR(VLOOKUP($H1603, '02_UnitPriceRef'!$F$3:$G$10,2,FALSE),"N/A"),$B1603)</f>
        <v>Cookie</v>
      </c>
      <c r="D1603" s="22" t="s">
        <v>17</v>
      </c>
      <c r="E1603" s="24">
        <v>4</v>
      </c>
      <c r="F1603" s="22">
        <f t="shared" si="18"/>
        <v>4</v>
      </c>
      <c r="G1603" s="24">
        <v>1</v>
      </c>
      <c r="H1603" s="22">
        <f>IF(OR($G1603="ERROR",$G1603="UNKNOWN",$G1603=""),IFERROR(VLOOKUP($D1603,'02_UnitPriceRef'!$E$3:$F$10,2,0),IF(OR($E1603="Error",$E1603="UNKNOWN",$E1603=""),0,I1603/E1603)),$G1603)</f>
        <v>1</v>
      </c>
      <c r="I1603" s="24">
        <v>4</v>
      </c>
      <c r="J1603" s="22">
        <f t="shared" si="19"/>
        <v>4</v>
      </c>
      <c r="K1603" s="22" t="s">
        <v>20</v>
      </c>
      <c r="L1603" s="22" t="s">
        <v>20</v>
      </c>
      <c r="M1603" s="26">
        <v>44961</v>
      </c>
      <c r="N1603" s="27">
        <f t="shared" si="20"/>
        <v>44961</v>
      </c>
    </row>
    <row r="1604" spans="1:14" ht="22.6" customHeight="1">
      <c r="A1604" s="22" t="s">
        <v>1625</v>
      </c>
      <c r="B1604" s="23" t="s">
        <v>39</v>
      </c>
      <c r="C1604" s="22" t="str">
        <f>IF(OR($B1604="Unknown",$B1604="Error",$B1604=""),IFERROR(VLOOKUP($H1604, '02_UnitPriceRef'!$F$3:$G$10,2,FALSE),"N/A"),$B1604)</f>
        <v>Juice</v>
      </c>
      <c r="D1604" s="22" t="s">
        <v>39</v>
      </c>
      <c r="E1604" s="23" t="s">
        <v>10031</v>
      </c>
      <c r="F1604" s="22">
        <f t="shared" si="18"/>
        <v>2</v>
      </c>
      <c r="G1604" s="24">
        <v>3</v>
      </c>
      <c r="H1604" s="22">
        <f>IF(OR($G1604="ERROR",$G1604="UNKNOWN",$G1604=""),IFERROR(VLOOKUP($D1604,'02_UnitPriceRef'!$E$3:$F$10,2,0),IF(OR($E1604="Error",$E1604="UNKNOWN",$E1604=""),0,I1604/E1604)),$G1604)</f>
        <v>3</v>
      </c>
      <c r="I1604" s="24">
        <v>6</v>
      </c>
      <c r="J1604" s="22">
        <f t="shared" si="19"/>
        <v>6</v>
      </c>
      <c r="K1604" s="22" t="s">
        <v>10</v>
      </c>
      <c r="L1604" s="22" t="s">
        <v>20</v>
      </c>
      <c r="M1604" s="26">
        <v>45105</v>
      </c>
      <c r="N1604" s="27">
        <f t="shared" si="20"/>
        <v>45105</v>
      </c>
    </row>
    <row r="1605" spans="1:14" ht="22.6" customHeight="1">
      <c r="A1605" s="22" t="s">
        <v>1626</v>
      </c>
      <c r="B1605" s="23" t="s">
        <v>19</v>
      </c>
      <c r="C1605" s="22" t="str">
        <f>IF(OR($B1605="Unknown",$B1605="Error",$B1605=""),IFERROR(VLOOKUP($H1605, '02_UnitPriceRef'!$F$3:$G$10,2,FALSE),"N/A"),$B1605)</f>
        <v>Salad</v>
      </c>
      <c r="D1605" s="22" t="s">
        <v>19</v>
      </c>
      <c r="E1605" s="24">
        <v>5</v>
      </c>
      <c r="F1605" s="22">
        <f t="shared" si="18"/>
        <v>5</v>
      </c>
      <c r="G1605" s="24">
        <v>5</v>
      </c>
      <c r="H1605" s="22">
        <f>IF(OR($G1605="ERROR",$G1605="UNKNOWN",$G1605=""),IFERROR(VLOOKUP($D1605,'02_UnitPriceRef'!$E$3:$F$10,2,0),IF(OR($E1605="Error",$E1605="UNKNOWN",$E1605=""),0,I1605/E1605)),$G1605)</f>
        <v>5</v>
      </c>
      <c r="I1605" s="24">
        <v>25</v>
      </c>
      <c r="J1605" s="22">
        <f t="shared" si="19"/>
        <v>25</v>
      </c>
      <c r="K1605" s="22" t="s">
        <v>10</v>
      </c>
      <c r="L1605" s="22" t="s">
        <v>11</v>
      </c>
      <c r="M1605" s="26">
        <v>45264</v>
      </c>
      <c r="N1605" s="27">
        <f t="shared" si="20"/>
        <v>45264</v>
      </c>
    </row>
    <row r="1606" spans="1:14" ht="22.6" customHeight="1">
      <c r="A1606" s="22" t="s">
        <v>1627</v>
      </c>
      <c r="B1606" s="23" t="s">
        <v>13</v>
      </c>
      <c r="C1606" s="22" t="str">
        <f>IF(OR($B1606="Unknown",$B1606="Error",$B1606=""),IFERROR(VLOOKUP($H1606, '02_UnitPriceRef'!$F$3:$G$10,2,FALSE),"N/A"),$B1606)</f>
        <v>Cake</v>
      </c>
      <c r="D1606" s="22" t="s">
        <v>13</v>
      </c>
      <c r="E1606" s="24">
        <v>4</v>
      </c>
      <c r="F1606" s="22">
        <f t="shared" si="18"/>
        <v>4</v>
      </c>
      <c r="G1606" s="24">
        <v>3</v>
      </c>
      <c r="H1606" s="22">
        <f>IF(OR($G1606="ERROR",$G1606="UNKNOWN",$G1606=""),IFERROR(VLOOKUP($D1606,'02_UnitPriceRef'!$E$3:$F$10,2,0),IF(OR($E1606="Error",$E1606="UNKNOWN",$E1606=""),0,I1606/E1606)),$G1606)</f>
        <v>3</v>
      </c>
      <c r="I1606" s="24">
        <v>12</v>
      </c>
      <c r="J1606" s="22">
        <f t="shared" si="19"/>
        <v>12</v>
      </c>
      <c r="K1606" s="22" t="s">
        <v>14</v>
      </c>
      <c r="L1606" s="22" t="s">
        <v>15</v>
      </c>
      <c r="M1606" s="26">
        <v>45086</v>
      </c>
      <c r="N1606" s="27">
        <f t="shared" si="20"/>
        <v>45086</v>
      </c>
    </row>
    <row r="1607" spans="1:14" ht="22.6" customHeight="1">
      <c r="A1607" s="22" t="s">
        <v>1628</v>
      </c>
      <c r="B1607" s="23" t="s">
        <v>13</v>
      </c>
      <c r="C1607" s="22" t="str">
        <f>IF(OR($B1607="Unknown",$B1607="Error",$B1607=""),IFERROR(VLOOKUP($H1607, '02_UnitPriceRef'!$F$3:$G$10,2,FALSE),"N/A"),$B1607)</f>
        <v>Cake</v>
      </c>
      <c r="D1607" s="22" t="s">
        <v>13</v>
      </c>
      <c r="E1607" s="24">
        <v>1</v>
      </c>
      <c r="F1607" s="22">
        <f t="shared" si="18"/>
        <v>1</v>
      </c>
      <c r="G1607" s="24">
        <v>3</v>
      </c>
      <c r="H1607" s="22">
        <f>IF(OR($G1607="ERROR",$G1607="UNKNOWN",$G1607=""),IFERROR(VLOOKUP($D1607,'02_UnitPriceRef'!$E$3:$F$10,2,0),IF(OR($E1607="Error",$E1607="UNKNOWN",$E1607=""),0,I1607/E1607)),$G1607)</f>
        <v>3</v>
      </c>
      <c r="I1607" s="24">
        <v>3</v>
      </c>
      <c r="J1607" s="22">
        <f t="shared" si="19"/>
        <v>3</v>
      </c>
      <c r="K1607" s="22" t="s">
        <v>20</v>
      </c>
      <c r="L1607" s="22" t="s">
        <v>15</v>
      </c>
      <c r="M1607" s="26">
        <v>45119</v>
      </c>
      <c r="N1607" s="27">
        <f t="shared" si="20"/>
        <v>45119</v>
      </c>
    </row>
    <row r="1608" spans="1:14" ht="22.6" customHeight="1">
      <c r="A1608" s="22" t="s">
        <v>1629</v>
      </c>
      <c r="B1608" s="23" t="s">
        <v>24</v>
      </c>
      <c r="C1608" s="22" t="str">
        <f>IF(OR($B1608="Unknown",$B1608="Error",$B1608=""),IFERROR(VLOOKUP($H1608, '02_UnitPriceRef'!$F$3:$G$10,2,FALSE),"N/A"),$B1608)</f>
        <v>Smoothie</v>
      </c>
      <c r="D1608" s="22" t="s">
        <v>24</v>
      </c>
      <c r="E1608" s="24">
        <v>3</v>
      </c>
      <c r="F1608" s="22">
        <f t="shared" si="18"/>
        <v>3</v>
      </c>
      <c r="G1608" s="24">
        <v>4</v>
      </c>
      <c r="H1608" s="22">
        <f>IF(OR($G1608="ERROR",$G1608="UNKNOWN",$G1608=""),IFERROR(VLOOKUP($D1608,'02_UnitPriceRef'!$E$3:$F$10,2,0),IF(OR($E1608="Error",$E1608="UNKNOWN",$E1608=""),0,I1608/E1608)),$G1608)</f>
        <v>4</v>
      </c>
      <c r="I1608" s="23"/>
      <c r="J1608" s="22">
        <f t="shared" si="19"/>
        <v>12</v>
      </c>
      <c r="K1608" s="22" t="s">
        <v>14</v>
      </c>
      <c r="L1608" s="22" t="s">
        <v>11</v>
      </c>
      <c r="M1608" s="26">
        <v>45218</v>
      </c>
      <c r="N1608" s="27">
        <f t="shared" si="20"/>
        <v>45218</v>
      </c>
    </row>
    <row r="1609" spans="1:14" ht="22.6" customHeight="1">
      <c r="A1609" s="22" t="s">
        <v>1630</v>
      </c>
      <c r="B1609" s="23" t="s">
        <v>9</v>
      </c>
      <c r="C1609" s="22" t="str">
        <f>IF(OR($B1609="Unknown",$B1609="Error",$B1609=""),IFERROR(VLOOKUP($H1609, '02_UnitPriceRef'!$F$3:$G$10,2,FALSE),"N/A"),$B1609)</f>
        <v>Coffee</v>
      </c>
      <c r="D1609" s="22" t="s">
        <v>9</v>
      </c>
      <c r="E1609" s="24">
        <v>2</v>
      </c>
      <c r="F1609" s="22">
        <f t="shared" si="18"/>
        <v>2</v>
      </c>
      <c r="G1609" s="24">
        <v>2</v>
      </c>
      <c r="H1609" s="22">
        <f>IF(OR($G1609="ERROR",$G1609="UNKNOWN",$G1609=""),IFERROR(VLOOKUP($D1609,'02_UnitPriceRef'!$E$3:$F$10,2,0),IF(OR($E1609="Error",$E1609="UNKNOWN",$E1609=""),0,I1609/E1609)),$G1609)</f>
        <v>2</v>
      </c>
      <c r="I1609" s="24">
        <v>4</v>
      </c>
      <c r="J1609" s="22">
        <f t="shared" si="19"/>
        <v>4</v>
      </c>
      <c r="K1609" s="22" t="s">
        <v>10</v>
      </c>
      <c r="L1609" s="22" t="s">
        <v>11</v>
      </c>
      <c r="M1609" s="26">
        <v>45151</v>
      </c>
      <c r="N1609" s="27">
        <f t="shared" si="20"/>
        <v>45151</v>
      </c>
    </row>
    <row r="1610" spans="1:14" ht="22.6" customHeight="1">
      <c r="A1610" s="22" t="s">
        <v>1631</v>
      </c>
      <c r="B1610" s="23" t="s">
        <v>19</v>
      </c>
      <c r="C1610" s="22" t="str">
        <f>IF(OR($B1610="Unknown",$B1610="Error",$B1610=""),IFERROR(VLOOKUP($H1610, '02_UnitPriceRef'!$F$3:$G$10,2,FALSE),"N/A"),$B1610)</f>
        <v>Salad</v>
      </c>
      <c r="D1610" s="22" t="s">
        <v>19</v>
      </c>
      <c r="E1610" s="24">
        <v>2</v>
      </c>
      <c r="F1610" s="22">
        <f t="shared" si="18"/>
        <v>2</v>
      </c>
      <c r="G1610" s="24">
        <v>5</v>
      </c>
      <c r="H1610" s="22">
        <f>IF(OR($G1610="ERROR",$G1610="UNKNOWN",$G1610=""),IFERROR(VLOOKUP($D1610,'02_UnitPriceRef'!$E$3:$F$10,2,0),IF(OR($E1610="Error",$E1610="UNKNOWN",$E1610=""),0,I1610/E1610)),$G1610)</f>
        <v>5</v>
      </c>
      <c r="I1610" s="24">
        <v>10</v>
      </c>
      <c r="J1610" s="22">
        <f t="shared" si="19"/>
        <v>10</v>
      </c>
      <c r="K1610" s="22" t="s">
        <v>14</v>
      </c>
      <c r="L1610" s="22" t="s">
        <v>15</v>
      </c>
      <c r="M1610" s="26">
        <v>45260</v>
      </c>
      <c r="N1610" s="27">
        <f t="shared" si="20"/>
        <v>45260</v>
      </c>
    </row>
    <row r="1611" spans="1:14" ht="22.6" customHeight="1">
      <c r="A1611" s="22" t="s">
        <v>1632</v>
      </c>
      <c r="B1611" s="23" t="s">
        <v>35</v>
      </c>
      <c r="C1611" s="22" t="str">
        <f>IF(OR($B1611="Unknown",$B1611="Error",$B1611=""),IFERROR(VLOOKUP($H1611, '02_UnitPriceRef'!$F$3:$G$10,2,FALSE),"N/A"),$B1611)</f>
        <v>Tea</v>
      </c>
      <c r="D1611" s="22" t="s">
        <v>35</v>
      </c>
      <c r="E1611" s="24">
        <v>4</v>
      </c>
      <c r="F1611" s="22">
        <f t="shared" si="18"/>
        <v>4</v>
      </c>
      <c r="G1611" s="24">
        <v>1.5</v>
      </c>
      <c r="H1611" s="22">
        <f>IF(OR($G1611="ERROR",$G1611="UNKNOWN",$G1611=""),IFERROR(VLOOKUP($D1611,'02_UnitPriceRef'!$E$3:$F$10,2,0),IF(OR($E1611="Error",$E1611="UNKNOWN",$E1611=""),0,I1611/E1611)),$G1611)</f>
        <v>1.5</v>
      </c>
      <c r="I1611" s="24">
        <v>6</v>
      </c>
      <c r="J1611" s="22">
        <f t="shared" si="19"/>
        <v>6</v>
      </c>
      <c r="K1611" s="22" t="s">
        <v>14</v>
      </c>
      <c r="L1611" s="22" t="s">
        <v>15</v>
      </c>
      <c r="M1611" s="26">
        <v>45052</v>
      </c>
      <c r="N1611" s="27">
        <f t="shared" si="20"/>
        <v>45052</v>
      </c>
    </row>
    <row r="1612" spans="1:14" ht="22.6" customHeight="1">
      <c r="A1612" s="22" t="s">
        <v>1633</v>
      </c>
      <c r="B1612" s="23" t="s">
        <v>13</v>
      </c>
      <c r="C1612" s="22" t="str">
        <f>IF(OR($B1612="Unknown",$B1612="Error",$B1612=""),IFERROR(VLOOKUP($H1612, '02_UnitPriceRef'!$F$3:$G$10,2,FALSE),"N/A"),$B1612)</f>
        <v>Cake</v>
      </c>
      <c r="D1612" s="22" t="s">
        <v>13</v>
      </c>
      <c r="E1612" s="24">
        <v>2</v>
      </c>
      <c r="F1612" s="22">
        <f t="shared" si="18"/>
        <v>2</v>
      </c>
      <c r="G1612" s="24">
        <v>3</v>
      </c>
      <c r="H1612" s="22">
        <f>IF(OR($G1612="ERROR",$G1612="UNKNOWN",$G1612=""),IFERROR(VLOOKUP($D1612,'02_UnitPriceRef'!$E$3:$F$10,2,0),IF(OR($E1612="Error",$E1612="UNKNOWN",$E1612=""),0,I1612/E1612)),$G1612)</f>
        <v>3</v>
      </c>
      <c r="I1612" s="24">
        <v>6</v>
      </c>
      <c r="J1612" s="22">
        <f t="shared" si="19"/>
        <v>6</v>
      </c>
      <c r="K1612" s="22" t="s">
        <v>14</v>
      </c>
      <c r="L1612" s="22" t="s">
        <v>11</v>
      </c>
      <c r="M1612" s="26">
        <v>44941</v>
      </c>
      <c r="N1612" s="27">
        <f t="shared" si="20"/>
        <v>44941</v>
      </c>
    </row>
    <row r="1613" spans="1:14" ht="22.6" customHeight="1">
      <c r="A1613" s="22" t="s">
        <v>1634</v>
      </c>
      <c r="B1613" s="23" t="s">
        <v>13</v>
      </c>
      <c r="C1613" s="22" t="str">
        <f>IF(OR($B1613="Unknown",$B1613="Error",$B1613=""),IFERROR(VLOOKUP($H1613, '02_UnitPriceRef'!$F$3:$G$10,2,FALSE),"N/A"),$B1613)</f>
        <v>Cake</v>
      </c>
      <c r="D1613" s="22" t="s">
        <v>13</v>
      </c>
      <c r="E1613" s="24">
        <v>1</v>
      </c>
      <c r="F1613" s="22">
        <f t="shared" si="18"/>
        <v>1</v>
      </c>
      <c r="G1613" s="24">
        <v>3</v>
      </c>
      <c r="H1613" s="22">
        <f>IF(OR($G1613="ERROR",$G1613="UNKNOWN",$G1613=""),IFERROR(VLOOKUP($D1613,'02_UnitPriceRef'!$E$3:$F$10,2,0),IF(OR($E1613="Error",$E1613="UNKNOWN",$E1613=""),0,I1613/E1613)),$G1613)</f>
        <v>3</v>
      </c>
      <c r="I1613" s="24">
        <v>3</v>
      </c>
      <c r="J1613" s="22">
        <f t="shared" si="19"/>
        <v>3</v>
      </c>
      <c r="K1613" s="22" t="s">
        <v>10</v>
      </c>
      <c r="L1613" s="22" t="s">
        <v>20</v>
      </c>
      <c r="M1613" s="28" t="s">
        <v>10031</v>
      </c>
      <c r="N1613" s="27">
        <f t="shared" si="20"/>
        <v>1</v>
      </c>
    </row>
    <row r="1614" spans="1:14" ht="22.6" customHeight="1">
      <c r="A1614" s="22" t="s">
        <v>1635</v>
      </c>
      <c r="B1614" s="23" t="s">
        <v>39</v>
      </c>
      <c r="C1614" s="22" t="str">
        <f>IF(OR($B1614="Unknown",$B1614="Error",$B1614=""),IFERROR(VLOOKUP($H1614, '02_UnitPriceRef'!$F$3:$G$10,2,FALSE),"N/A"),$B1614)</f>
        <v>Juice</v>
      </c>
      <c r="D1614" s="22" t="s">
        <v>39</v>
      </c>
      <c r="E1614" s="24">
        <v>5</v>
      </c>
      <c r="F1614" s="22">
        <f t="shared" si="18"/>
        <v>5</v>
      </c>
      <c r="G1614" s="24">
        <v>3</v>
      </c>
      <c r="H1614" s="22">
        <f>IF(OR($G1614="ERROR",$G1614="UNKNOWN",$G1614=""),IFERROR(VLOOKUP($D1614,'02_UnitPriceRef'!$E$3:$F$10,2,0),IF(OR($E1614="Error",$E1614="UNKNOWN",$E1614=""),0,I1614/E1614)),$G1614)</f>
        <v>3</v>
      </c>
      <c r="I1614" s="24">
        <v>15</v>
      </c>
      <c r="J1614" s="22">
        <f t="shared" si="19"/>
        <v>15</v>
      </c>
      <c r="K1614" s="22" t="s">
        <v>10</v>
      </c>
      <c r="L1614" s="22" t="s">
        <v>20</v>
      </c>
      <c r="M1614" s="26">
        <v>45187</v>
      </c>
      <c r="N1614" s="27">
        <f t="shared" si="20"/>
        <v>45187</v>
      </c>
    </row>
    <row r="1615" spans="1:14" ht="22.6" customHeight="1">
      <c r="A1615" s="22" t="s">
        <v>1636</v>
      </c>
      <c r="B1615" s="23" t="s">
        <v>9</v>
      </c>
      <c r="C1615" s="22" t="str">
        <f>IF(OR($B1615="Unknown",$B1615="Error",$B1615=""),IFERROR(VLOOKUP($H1615, '02_UnitPriceRef'!$F$3:$G$10,2,FALSE),"N/A"),$B1615)</f>
        <v>Coffee</v>
      </c>
      <c r="D1615" s="22" t="s">
        <v>9</v>
      </c>
      <c r="E1615" s="24">
        <v>2</v>
      </c>
      <c r="F1615" s="22">
        <f t="shared" si="18"/>
        <v>2</v>
      </c>
      <c r="G1615" s="23" t="s">
        <v>10030</v>
      </c>
      <c r="H1615" s="22">
        <f>IF(OR($G1615="ERROR",$G1615="UNKNOWN",$G1615=""),IFERROR(VLOOKUP($D1615,'02_UnitPriceRef'!$E$3:$F$10,2,0),IF(OR($E1615="Error",$E1615="UNKNOWN",$E1615=""),0,I1615/E1615)),$G1615)</f>
        <v>2</v>
      </c>
      <c r="I1615" s="24">
        <v>4</v>
      </c>
      <c r="J1615" s="22">
        <f t="shared" si="19"/>
        <v>4</v>
      </c>
      <c r="K1615" s="22" t="s">
        <v>20</v>
      </c>
      <c r="L1615" s="22" t="s">
        <v>15</v>
      </c>
      <c r="M1615" s="26">
        <v>45211</v>
      </c>
      <c r="N1615" s="27">
        <f t="shared" si="20"/>
        <v>45211</v>
      </c>
    </row>
    <row r="1616" spans="1:14" ht="22.6" customHeight="1">
      <c r="A1616" s="22" t="s">
        <v>1637</v>
      </c>
      <c r="B1616" s="23"/>
      <c r="C1616" s="22" t="str">
        <f>IF(OR($B1616="Unknown",$B1616="Error",$B1616=""),IFERROR(VLOOKUP($H1616, '02_UnitPriceRef'!$F$3:$G$10,2,FALSE),"N/A"),$B1616)</f>
        <v>Sandwich/Smoothie</v>
      </c>
      <c r="D1616" s="22" t="s">
        <v>188</v>
      </c>
      <c r="E1616" s="24">
        <v>5</v>
      </c>
      <c r="F1616" s="22">
        <f t="shared" si="18"/>
        <v>5</v>
      </c>
      <c r="G1616" s="24">
        <v>4</v>
      </c>
      <c r="H1616" s="22">
        <f>IF(OR($G1616="ERROR",$G1616="UNKNOWN",$G1616=""),IFERROR(VLOOKUP($D1616,'02_UnitPriceRef'!$E$3:$F$10,2,0),IF(OR($E1616="Error",$E1616="UNKNOWN",$E1616=""),0,I1616/E1616)),$G1616)</f>
        <v>4</v>
      </c>
      <c r="I1616" s="24">
        <v>20</v>
      </c>
      <c r="J1616" s="22">
        <f t="shared" si="19"/>
        <v>20</v>
      </c>
      <c r="K1616" s="22" t="s">
        <v>20</v>
      </c>
      <c r="L1616" s="22" t="s">
        <v>15</v>
      </c>
      <c r="M1616" s="26">
        <v>44967</v>
      </c>
      <c r="N1616" s="27">
        <f t="shared" si="20"/>
        <v>44967</v>
      </c>
    </row>
    <row r="1617" spans="1:14" ht="22.6" customHeight="1">
      <c r="A1617" s="22" t="s">
        <v>1638</v>
      </c>
      <c r="B1617" s="23"/>
      <c r="C1617" s="22" t="str">
        <f>IF(OR($B1617="Unknown",$B1617="Error",$B1617=""),IFERROR(VLOOKUP($H1617, '02_UnitPriceRef'!$F$3:$G$10,2,FALSE),"N/A"),$B1617)</f>
        <v>Sandwich/Smoothie</v>
      </c>
      <c r="D1617" s="22" t="s">
        <v>188</v>
      </c>
      <c r="E1617" s="24">
        <v>2</v>
      </c>
      <c r="F1617" s="22">
        <f t="shared" si="18"/>
        <v>2</v>
      </c>
      <c r="G1617" s="24">
        <v>4</v>
      </c>
      <c r="H1617" s="22">
        <f>IF(OR($G1617="ERROR",$G1617="UNKNOWN",$G1617=""),IFERROR(VLOOKUP($D1617,'02_UnitPriceRef'!$E$3:$F$10,2,0),IF(OR($E1617="Error",$E1617="UNKNOWN",$E1617=""),0,I1617/E1617)),$G1617)</f>
        <v>4</v>
      </c>
      <c r="I1617" s="24">
        <v>8</v>
      </c>
      <c r="J1617" s="22">
        <f t="shared" si="19"/>
        <v>8</v>
      </c>
      <c r="K1617" s="22" t="s">
        <v>14</v>
      </c>
      <c r="L1617" s="22" t="s">
        <v>11</v>
      </c>
      <c r="M1617" s="26">
        <v>45053</v>
      </c>
      <c r="N1617" s="27">
        <f t="shared" si="20"/>
        <v>45053</v>
      </c>
    </row>
    <row r="1618" spans="1:14" ht="22.6" customHeight="1">
      <c r="A1618" s="22" t="s">
        <v>1639</v>
      </c>
      <c r="B1618" s="23" t="s">
        <v>39</v>
      </c>
      <c r="C1618" s="22" t="str">
        <f>IF(OR($B1618="Unknown",$B1618="Error",$B1618=""),IFERROR(VLOOKUP($H1618, '02_UnitPriceRef'!$F$3:$G$10,2,FALSE),"N/A"),$B1618)</f>
        <v>Juice</v>
      </c>
      <c r="D1618" s="22" t="s">
        <v>39</v>
      </c>
      <c r="E1618" s="24">
        <v>2</v>
      </c>
      <c r="F1618" s="22">
        <f t="shared" si="18"/>
        <v>2</v>
      </c>
      <c r="G1618" s="24">
        <v>3</v>
      </c>
      <c r="H1618" s="22">
        <f>IF(OR($G1618="ERROR",$G1618="UNKNOWN",$G1618=""),IFERROR(VLOOKUP($D1618,'02_UnitPriceRef'!$E$3:$F$10,2,0),IF(OR($E1618="Error",$E1618="UNKNOWN",$E1618=""),0,I1618/E1618)),$G1618)</f>
        <v>3</v>
      </c>
      <c r="I1618" s="24">
        <v>6</v>
      </c>
      <c r="J1618" s="22">
        <f t="shared" si="19"/>
        <v>6</v>
      </c>
      <c r="K1618" s="22" t="s">
        <v>10</v>
      </c>
      <c r="L1618" s="22" t="s">
        <v>11</v>
      </c>
      <c r="M1618" s="26">
        <v>45102</v>
      </c>
      <c r="N1618" s="27">
        <f t="shared" si="20"/>
        <v>45102</v>
      </c>
    </row>
    <row r="1619" spans="1:14" ht="22.6" customHeight="1">
      <c r="A1619" s="22" t="s">
        <v>1640</v>
      </c>
      <c r="B1619" s="23" t="s">
        <v>24</v>
      </c>
      <c r="C1619" s="22" t="str">
        <f>IF(OR($B1619="Unknown",$B1619="Error",$B1619=""),IFERROR(VLOOKUP($H1619, '02_UnitPriceRef'!$F$3:$G$10,2,FALSE),"N/A"),$B1619)</f>
        <v>Smoothie</v>
      </c>
      <c r="D1619" s="22" t="s">
        <v>24</v>
      </c>
      <c r="E1619" s="24">
        <v>4</v>
      </c>
      <c r="F1619" s="22">
        <f t="shared" si="18"/>
        <v>4</v>
      </c>
      <c r="G1619" s="24">
        <v>4</v>
      </c>
      <c r="H1619" s="22">
        <f>IF(OR($G1619="ERROR",$G1619="UNKNOWN",$G1619=""),IFERROR(VLOOKUP($D1619,'02_UnitPriceRef'!$E$3:$F$10,2,0),IF(OR($E1619="Error",$E1619="UNKNOWN",$E1619=""),0,I1619/E1619)),$G1619)</f>
        <v>4</v>
      </c>
      <c r="I1619" s="24">
        <v>16</v>
      </c>
      <c r="J1619" s="22">
        <f t="shared" si="19"/>
        <v>16</v>
      </c>
      <c r="K1619" s="22" t="s">
        <v>22</v>
      </c>
      <c r="L1619" s="22" t="s">
        <v>20</v>
      </c>
      <c r="M1619" s="26"/>
      <c r="N1619" s="27">
        <f t="shared" si="20"/>
        <v>1</v>
      </c>
    </row>
    <row r="1620" spans="1:14" ht="22.6" customHeight="1">
      <c r="A1620" s="22" t="s">
        <v>1641</v>
      </c>
      <c r="B1620" s="23" t="s">
        <v>9</v>
      </c>
      <c r="C1620" s="22" t="str">
        <f>IF(OR($B1620="Unknown",$B1620="Error",$B1620=""),IFERROR(VLOOKUP($H1620, '02_UnitPriceRef'!$F$3:$G$10,2,FALSE),"N/A"),$B1620)</f>
        <v>Coffee</v>
      </c>
      <c r="D1620" s="22" t="s">
        <v>9</v>
      </c>
      <c r="E1620" s="24">
        <v>2</v>
      </c>
      <c r="F1620" s="22">
        <f t="shared" si="18"/>
        <v>2</v>
      </c>
      <c r="G1620" s="24">
        <v>2</v>
      </c>
      <c r="H1620" s="22">
        <f>IF(OR($G1620="ERROR",$G1620="UNKNOWN",$G1620=""),IFERROR(VLOOKUP($D1620,'02_UnitPriceRef'!$E$3:$F$10,2,0),IF(OR($E1620="Error",$E1620="UNKNOWN",$E1620=""),0,I1620/E1620)),$G1620)</f>
        <v>2</v>
      </c>
      <c r="I1620" s="24">
        <v>4</v>
      </c>
      <c r="J1620" s="22">
        <f t="shared" si="19"/>
        <v>4</v>
      </c>
      <c r="K1620" s="22" t="s">
        <v>20</v>
      </c>
      <c r="L1620" s="22" t="s">
        <v>15</v>
      </c>
      <c r="M1620" s="26">
        <v>45004</v>
      </c>
      <c r="N1620" s="27">
        <f t="shared" si="20"/>
        <v>45004</v>
      </c>
    </row>
    <row r="1621" spans="1:14" ht="22.6" customHeight="1">
      <c r="A1621" s="22" t="s">
        <v>1642</v>
      </c>
      <c r="B1621" s="23" t="s">
        <v>24</v>
      </c>
      <c r="C1621" s="22" t="str">
        <f>IF(OR($B1621="Unknown",$B1621="Error",$B1621=""),IFERROR(VLOOKUP($H1621, '02_UnitPriceRef'!$F$3:$G$10,2,FALSE),"N/A"),$B1621)</f>
        <v>Smoothie</v>
      </c>
      <c r="D1621" s="22" t="s">
        <v>24</v>
      </c>
      <c r="E1621" s="24">
        <v>5</v>
      </c>
      <c r="F1621" s="22">
        <f t="shared" si="18"/>
        <v>5</v>
      </c>
      <c r="G1621" s="24">
        <v>4</v>
      </c>
      <c r="H1621" s="22">
        <f>IF(OR($G1621="ERROR",$G1621="UNKNOWN",$G1621=""),IFERROR(VLOOKUP($D1621,'02_UnitPriceRef'!$E$3:$F$10,2,0),IF(OR($E1621="Error",$E1621="UNKNOWN",$E1621=""),0,I1621/E1621)),$G1621)</f>
        <v>4</v>
      </c>
      <c r="I1621" s="23" t="s">
        <v>10031</v>
      </c>
      <c r="J1621" s="22">
        <f t="shared" si="19"/>
        <v>20</v>
      </c>
      <c r="K1621" s="22" t="s">
        <v>10</v>
      </c>
      <c r="L1621" s="22" t="s">
        <v>11</v>
      </c>
      <c r="M1621" s="28" t="s">
        <v>10030</v>
      </c>
      <c r="N1621" s="27">
        <f t="shared" si="20"/>
        <v>1</v>
      </c>
    </row>
    <row r="1622" spans="1:14" ht="22.6" customHeight="1">
      <c r="A1622" s="22" t="s">
        <v>1643</v>
      </c>
      <c r="B1622" s="23" t="s">
        <v>17</v>
      </c>
      <c r="C1622" s="22" t="str">
        <f>IF(OR($B1622="Unknown",$B1622="Error",$B1622=""),IFERROR(VLOOKUP($H1622, '02_UnitPriceRef'!$F$3:$G$10,2,FALSE),"N/A"),$B1622)</f>
        <v>Cookie</v>
      </c>
      <c r="D1622" s="22" t="s">
        <v>17</v>
      </c>
      <c r="E1622" s="24">
        <v>1</v>
      </c>
      <c r="F1622" s="22">
        <f t="shared" si="18"/>
        <v>1</v>
      </c>
      <c r="G1622" s="24">
        <v>1</v>
      </c>
      <c r="H1622" s="22">
        <f>IF(OR($G1622="ERROR",$G1622="UNKNOWN",$G1622=""),IFERROR(VLOOKUP($D1622,'02_UnitPriceRef'!$E$3:$F$10,2,0),IF(OR($E1622="Error",$E1622="UNKNOWN",$E1622=""),0,I1622/E1622)),$G1622)</f>
        <v>1</v>
      </c>
      <c r="I1622" s="24">
        <v>1</v>
      </c>
      <c r="J1622" s="22">
        <f t="shared" si="19"/>
        <v>1</v>
      </c>
      <c r="K1622" s="22" t="s">
        <v>20</v>
      </c>
      <c r="L1622" s="22" t="s">
        <v>11</v>
      </c>
      <c r="M1622" s="26">
        <v>45236</v>
      </c>
      <c r="N1622" s="27">
        <f t="shared" si="20"/>
        <v>45236</v>
      </c>
    </row>
    <row r="1623" spans="1:14" ht="22.6" customHeight="1">
      <c r="A1623" s="22" t="s">
        <v>1644</v>
      </c>
      <c r="B1623" s="23" t="s">
        <v>19</v>
      </c>
      <c r="C1623" s="22" t="str">
        <f>IF(OR($B1623="Unknown",$B1623="Error",$B1623=""),IFERROR(VLOOKUP($H1623, '02_UnitPriceRef'!$F$3:$G$10,2,FALSE),"N/A"),$B1623)</f>
        <v>Salad</v>
      </c>
      <c r="D1623" s="22" t="s">
        <v>19</v>
      </c>
      <c r="E1623" s="24">
        <v>5</v>
      </c>
      <c r="F1623" s="22">
        <f t="shared" si="18"/>
        <v>5</v>
      </c>
      <c r="G1623" s="24">
        <v>5</v>
      </c>
      <c r="H1623" s="22">
        <f>IF(OR($G1623="ERROR",$G1623="UNKNOWN",$G1623=""),IFERROR(VLOOKUP($D1623,'02_UnitPriceRef'!$E$3:$F$10,2,0),IF(OR($E1623="Error",$E1623="UNKNOWN",$E1623=""),0,I1623/E1623)),$G1623)</f>
        <v>5</v>
      </c>
      <c r="I1623" s="24">
        <v>25</v>
      </c>
      <c r="J1623" s="22">
        <f t="shared" si="19"/>
        <v>25</v>
      </c>
      <c r="K1623" s="22" t="s">
        <v>10</v>
      </c>
      <c r="L1623" s="22" t="s">
        <v>11</v>
      </c>
      <c r="M1623" s="26">
        <v>45065</v>
      </c>
      <c r="N1623" s="27">
        <f t="shared" si="20"/>
        <v>45065</v>
      </c>
    </row>
    <row r="1624" spans="1:14" ht="22.6" customHeight="1">
      <c r="A1624" s="22" t="s">
        <v>1645</v>
      </c>
      <c r="B1624" s="23" t="s">
        <v>19</v>
      </c>
      <c r="C1624" s="22" t="str">
        <f>IF(OR($B1624="Unknown",$B1624="Error",$B1624=""),IFERROR(VLOOKUP($H1624, '02_UnitPriceRef'!$F$3:$G$10,2,FALSE),"N/A"),$B1624)</f>
        <v>Salad</v>
      </c>
      <c r="D1624" s="22" t="s">
        <v>19</v>
      </c>
      <c r="E1624" s="24">
        <v>5</v>
      </c>
      <c r="F1624" s="22">
        <f t="shared" si="18"/>
        <v>5</v>
      </c>
      <c r="G1624" s="24">
        <v>5</v>
      </c>
      <c r="H1624" s="22">
        <f>IF(OR($G1624="ERROR",$G1624="UNKNOWN",$G1624=""),IFERROR(VLOOKUP($D1624,'02_UnitPriceRef'!$E$3:$F$10,2,0),IF(OR($E1624="Error",$E1624="UNKNOWN",$E1624=""),0,I1624/E1624)),$G1624)</f>
        <v>5</v>
      </c>
      <c r="I1624" s="24">
        <v>25</v>
      </c>
      <c r="J1624" s="22">
        <f t="shared" si="19"/>
        <v>25</v>
      </c>
      <c r="K1624" s="22" t="s">
        <v>20</v>
      </c>
      <c r="L1624" s="22" t="s">
        <v>15</v>
      </c>
      <c r="M1624" s="26">
        <v>45261</v>
      </c>
      <c r="N1624" s="27">
        <f t="shared" si="20"/>
        <v>45261</v>
      </c>
    </row>
    <row r="1625" spans="1:14" ht="22.6" customHeight="1">
      <c r="A1625" s="22" t="s">
        <v>1646</v>
      </c>
      <c r="B1625" s="23" t="s">
        <v>35</v>
      </c>
      <c r="C1625" s="22" t="str">
        <f>IF(OR($B1625="Unknown",$B1625="Error",$B1625=""),IFERROR(VLOOKUP($H1625, '02_UnitPriceRef'!$F$3:$G$10,2,FALSE),"N/A"),$B1625)</f>
        <v>Tea</v>
      </c>
      <c r="D1625" s="22" t="s">
        <v>35</v>
      </c>
      <c r="E1625" s="24">
        <v>5</v>
      </c>
      <c r="F1625" s="22">
        <f t="shared" si="18"/>
        <v>5</v>
      </c>
      <c r="G1625" s="24">
        <v>1.5</v>
      </c>
      <c r="H1625" s="22">
        <f>IF(OR($G1625="ERROR",$G1625="UNKNOWN",$G1625=""),IFERROR(VLOOKUP($D1625,'02_UnitPriceRef'!$E$3:$F$10,2,0),IF(OR($E1625="Error",$E1625="UNKNOWN",$E1625=""),0,I1625/E1625)),$G1625)</f>
        <v>1.5</v>
      </c>
      <c r="I1625" s="24">
        <v>7.5</v>
      </c>
      <c r="J1625" s="22">
        <f t="shared" si="19"/>
        <v>7.5</v>
      </c>
      <c r="K1625" s="22" t="s">
        <v>14</v>
      </c>
      <c r="L1625" s="22" t="s">
        <v>15</v>
      </c>
      <c r="M1625" s="26">
        <v>45089</v>
      </c>
      <c r="N1625" s="27">
        <f t="shared" si="20"/>
        <v>45089</v>
      </c>
    </row>
    <row r="1626" spans="1:14" ht="22.6" customHeight="1">
      <c r="A1626" s="22" t="s">
        <v>1647</v>
      </c>
      <c r="B1626" s="23" t="s">
        <v>35</v>
      </c>
      <c r="C1626" s="22" t="str">
        <f>IF(OR($B1626="Unknown",$B1626="Error",$B1626=""),IFERROR(VLOOKUP($H1626, '02_UnitPriceRef'!$F$3:$G$10,2,FALSE),"N/A"),$B1626)</f>
        <v>Tea</v>
      </c>
      <c r="D1626" s="22" t="s">
        <v>35</v>
      </c>
      <c r="E1626" s="24">
        <v>5</v>
      </c>
      <c r="F1626" s="22">
        <f t="shared" si="18"/>
        <v>5</v>
      </c>
      <c r="G1626" s="24">
        <v>1.5</v>
      </c>
      <c r="H1626" s="22">
        <f>IF(OR($G1626="ERROR",$G1626="UNKNOWN",$G1626=""),IFERROR(VLOOKUP($D1626,'02_UnitPriceRef'!$E$3:$F$10,2,0),IF(OR($E1626="Error",$E1626="UNKNOWN",$E1626=""),0,I1626/E1626)),$G1626)</f>
        <v>1.5</v>
      </c>
      <c r="I1626" s="24">
        <v>7.5</v>
      </c>
      <c r="J1626" s="22">
        <f t="shared" si="19"/>
        <v>7.5</v>
      </c>
      <c r="K1626" s="22" t="s">
        <v>10</v>
      </c>
      <c r="L1626" s="22" t="s">
        <v>20</v>
      </c>
      <c r="M1626" s="26">
        <v>45256</v>
      </c>
      <c r="N1626" s="27">
        <f t="shared" si="20"/>
        <v>45256</v>
      </c>
    </row>
    <row r="1627" spans="1:14" ht="22.6" customHeight="1">
      <c r="A1627" s="22" t="s">
        <v>1648</v>
      </c>
      <c r="B1627" s="23" t="s">
        <v>35</v>
      </c>
      <c r="C1627" s="22" t="str">
        <f>IF(OR($B1627="Unknown",$B1627="Error",$B1627=""),IFERROR(VLOOKUP($H1627, '02_UnitPriceRef'!$F$3:$G$10,2,FALSE),"N/A"),$B1627)</f>
        <v>Tea</v>
      </c>
      <c r="D1627" s="22" t="s">
        <v>35</v>
      </c>
      <c r="E1627" s="24">
        <v>2</v>
      </c>
      <c r="F1627" s="22">
        <f t="shared" si="18"/>
        <v>2</v>
      </c>
      <c r="G1627" s="24">
        <v>1.5</v>
      </c>
      <c r="H1627" s="22">
        <f>IF(OR($G1627="ERROR",$G1627="UNKNOWN",$G1627=""),IFERROR(VLOOKUP($D1627,'02_UnitPriceRef'!$E$3:$F$10,2,0),IF(OR($E1627="Error",$E1627="UNKNOWN",$E1627=""),0,I1627/E1627)),$G1627)</f>
        <v>1.5</v>
      </c>
      <c r="I1627" s="24">
        <v>3</v>
      </c>
      <c r="J1627" s="22">
        <f t="shared" si="19"/>
        <v>3</v>
      </c>
      <c r="K1627" s="22" t="s">
        <v>20</v>
      </c>
      <c r="L1627" s="22" t="s">
        <v>15</v>
      </c>
      <c r="M1627" s="26">
        <v>45238</v>
      </c>
      <c r="N1627" s="27">
        <f t="shared" si="20"/>
        <v>45238</v>
      </c>
    </row>
    <row r="1628" spans="1:14" ht="22.6" customHeight="1">
      <c r="A1628" s="22" t="s">
        <v>1649</v>
      </c>
      <c r="B1628" s="23" t="s">
        <v>24</v>
      </c>
      <c r="C1628" s="22" t="str">
        <f>IF(OR($B1628="Unknown",$B1628="Error",$B1628=""),IFERROR(VLOOKUP($H1628, '02_UnitPriceRef'!$F$3:$G$10,2,FALSE),"N/A"),$B1628)</f>
        <v>Smoothie</v>
      </c>
      <c r="D1628" s="22" t="s">
        <v>24</v>
      </c>
      <c r="E1628" s="24">
        <v>2</v>
      </c>
      <c r="F1628" s="22">
        <f t="shared" si="18"/>
        <v>2</v>
      </c>
      <c r="G1628" s="24">
        <v>4</v>
      </c>
      <c r="H1628" s="22">
        <f>IF(OR($G1628="ERROR",$G1628="UNKNOWN",$G1628=""),IFERROR(VLOOKUP($D1628,'02_UnitPriceRef'!$E$3:$F$10,2,0),IF(OR($E1628="Error",$E1628="UNKNOWN",$E1628=""),0,I1628/E1628)),$G1628)</f>
        <v>4</v>
      </c>
      <c r="I1628" s="24">
        <v>8</v>
      </c>
      <c r="J1628" s="22">
        <f t="shared" si="19"/>
        <v>8</v>
      </c>
      <c r="K1628" s="22" t="s">
        <v>22</v>
      </c>
      <c r="L1628" s="22" t="s">
        <v>15</v>
      </c>
      <c r="M1628" s="26">
        <v>45191</v>
      </c>
      <c r="N1628" s="27">
        <f t="shared" si="20"/>
        <v>45191</v>
      </c>
    </row>
    <row r="1629" spans="1:14" ht="22.6" customHeight="1">
      <c r="A1629" s="22" t="s">
        <v>1650</v>
      </c>
      <c r="B1629" s="23" t="s">
        <v>39</v>
      </c>
      <c r="C1629" s="22" t="str">
        <f>IF(OR($B1629="Unknown",$B1629="Error",$B1629=""),IFERROR(VLOOKUP($H1629, '02_UnitPriceRef'!$F$3:$G$10,2,FALSE),"N/A"),$B1629)</f>
        <v>Juice</v>
      </c>
      <c r="D1629" s="22" t="s">
        <v>39</v>
      </c>
      <c r="E1629" s="24">
        <v>3</v>
      </c>
      <c r="F1629" s="22">
        <f t="shared" si="18"/>
        <v>3</v>
      </c>
      <c r="G1629" s="24">
        <v>3</v>
      </c>
      <c r="H1629" s="22">
        <f>IF(OR($G1629="ERROR",$G1629="UNKNOWN",$G1629=""),IFERROR(VLOOKUP($D1629,'02_UnitPriceRef'!$E$3:$F$10,2,0),IF(OR($E1629="Error",$E1629="UNKNOWN",$E1629=""),0,I1629/E1629)),$G1629)</f>
        <v>3</v>
      </c>
      <c r="I1629" s="24">
        <v>9</v>
      </c>
      <c r="J1629" s="22">
        <f t="shared" si="19"/>
        <v>9</v>
      </c>
      <c r="K1629" s="22" t="s">
        <v>22</v>
      </c>
      <c r="L1629" s="22" t="s">
        <v>20</v>
      </c>
      <c r="M1629" s="26">
        <v>45269</v>
      </c>
      <c r="N1629" s="27">
        <f t="shared" si="20"/>
        <v>45269</v>
      </c>
    </row>
    <row r="1630" spans="1:14" ht="22.6" customHeight="1">
      <c r="A1630" s="22" t="s">
        <v>1651</v>
      </c>
      <c r="B1630" s="23" t="s">
        <v>27</v>
      </c>
      <c r="C1630" s="22" t="str">
        <f>IF(OR($B1630="Unknown",$B1630="Error",$B1630=""),IFERROR(VLOOKUP($H1630, '02_UnitPriceRef'!$F$3:$G$10,2,FALSE),"N/A"),$B1630)</f>
        <v>Sandwich</v>
      </c>
      <c r="D1630" s="22" t="s">
        <v>27</v>
      </c>
      <c r="E1630" s="24">
        <v>3</v>
      </c>
      <c r="F1630" s="22">
        <f t="shared" si="18"/>
        <v>3</v>
      </c>
      <c r="G1630" s="24">
        <v>4</v>
      </c>
      <c r="H1630" s="22">
        <f>IF(OR($G1630="ERROR",$G1630="UNKNOWN",$G1630=""),IFERROR(VLOOKUP($D1630,'02_UnitPriceRef'!$E$3:$F$10,2,0),IF(OR($E1630="Error",$E1630="UNKNOWN",$E1630=""),0,I1630/E1630)),$G1630)</f>
        <v>4</v>
      </c>
      <c r="I1630" s="24">
        <v>12</v>
      </c>
      <c r="J1630" s="22">
        <f t="shared" si="19"/>
        <v>12</v>
      </c>
      <c r="K1630" s="22" t="s">
        <v>10</v>
      </c>
      <c r="L1630" s="22" t="s">
        <v>20</v>
      </c>
      <c r="M1630" s="26">
        <v>45153</v>
      </c>
      <c r="N1630" s="27">
        <f t="shared" si="20"/>
        <v>45153</v>
      </c>
    </row>
    <row r="1631" spans="1:14" ht="22.6" customHeight="1">
      <c r="A1631" s="22" t="s">
        <v>1652</v>
      </c>
      <c r="B1631" s="23" t="s">
        <v>10030</v>
      </c>
      <c r="C1631" s="22" t="str">
        <f>IF(OR($B1631="Unknown",$B1631="Error",$B1631=""),IFERROR(VLOOKUP($H1631, '02_UnitPriceRef'!$F$3:$G$10,2,FALSE),"N/A"),$B1631)</f>
        <v>Sandwich/Smoothie</v>
      </c>
      <c r="D1631" s="22" t="s">
        <v>188</v>
      </c>
      <c r="E1631" s="24">
        <v>4</v>
      </c>
      <c r="F1631" s="22">
        <f t="shared" si="18"/>
        <v>4</v>
      </c>
      <c r="G1631" s="24">
        <v>4</v>
      </c>
      <c r="H1631" s="22">
        <f>IF(OR($G1631="ERROR",$G1631="UNKNOWN",$G1631=""),IFERROR(VLOOKUP($D1631,'02_UnitPriceRef'!$E$3:$F$10,2,0),IF(OR($E1631="Error",$E1631="UNKNOWN",$E1631=""),0,I1631/E1631)),$G1631)</f>
        <v>4</v>
      </c>
      <c r="I1631" s="24">
        <v>16</v>
      </c>
      <c r="J1631" s="22">
        <f t="shared" si="19"/>
        <v>16</v>
      </c>
      <c r="K1631" s="22" t="s">
        <v>10</v>
      </c>
      <c r="L1631" s="22" t="s">
        <v>20</v>
      </c>
      <c r="M1631" s="26">
        <v>45161</v>
      </c>
      <c r="N1631" s="27">
        <f t="shared" si="20"/>
        <v>45161</v>
      </c>
    </row>
    <row r="1632" spans="1:14" ht="22.6" customHeight="1">
      <c r="A1632" s="22" t="s">
        <v>1653</v>
      </c>
      <c r="B1632" s="23" t="s">
        <v>35</v>
      </c>
      <c r="C1632" s="22" t="str">
        <f>IF(OR($B1632="Unknown",$B1632="Error",$B1632=""),IFERROR(VLOOKUP($H1632, '02_UnitPriceRef'!$F$3:$G$10,2,FALSE),"N/A"),$B1632)</f>
        <v>Tea</v>
      </c>
      <c r="D1632" s="22" t="s">
        <v>35</v>
      </c>
      <c r="E1632" s="24">
        <v>2</v>
      </c>
      <c r="F1632" s="22">
        <f t="shared" si="18"/>
        <v>2</v>
      </c>
      <c r="G1632" s="24">
        <v>1.5</v>
      </c>
      <c r="H1632" s="22">
        <f>IF(OR($G1632="ERROR",$G1632="UNKNOWN",$G1632=""),IFERROR(VLOOKUP($D1632,'02_UnitPriceRef'!$E$3:$F$10,2,0),IF(OR($E1632="Error",$E1632="UNKNOWN",$E1632=""),0,I1632/E1632)),$G1632)</f>
        <v>1.5</v>
      </c>
      <c r="I1632" s="24">
        <v>3</v>
      </c>
      <c r="J1632" s="22">
        <f t="shared" si="19"/>
        <v>3</v>
      </c>
      <c r="K1632" s="22" t="s">
        <v>22</v>
      </c>
      <c r="L1632" s="22" t="s">
        <v>20</v>
      </c>
      <c r="M1632" s="26">
        <v>45022</v>
      </c>
      <c r="N1632" s="27">
        <f t="shared" si="20"/>
        <v>45022</v>
      </c>
    </row>
    <row r="1633" spans="1:14" ht="22.6" customHeight="1">
      <c r="A1633" s="22" t="s">
        <v>1654</v>
      </c>
      <c r="B1633" s="23" t="s">
        <v>24</v>
      </c>
      <c r="C1633" s="22" t="str">
        <f>IF(OR($B1633="Unknown",$B1633="Error",$B1633=""),IFERROR(VLOOKUP($H1633, '02_UnitPriceRef'!$F$3:$G$10,2,FALSE),"N/A"),$B1633)</f>
        <v>Smoothie</v>
      </c>
      <c r="D1633" s="22" t="s">
        <v>24</v>
      </c>
      <c r="E1633" s="24">
        <v>5</v>
      </c>
      <c r="F1633" s="22">
        <f t="shared" si="18"/>
        <v>5</v>
      </c>
      <c r="G1633" s="24">
        <v>4</v>
      </c>
      <c r="H1633" s="22">
        <f>IF(OR($G1633="ERROR",$G1633="UNKNOWN",$G1633=""),IFERROR(VLOOKUP($D1633,'02_UnitPriceRef'!$E$3:$F$10,2,0),IF(OR($E1633="Error",$E1633="UNKNOWN",$E1633=""),0,I1633/E1633)),$G1633)</f>
        <v>4</v>
      </c>
      <c r="I1633" s="23" t="s">
        <v>10030</v>
      </c>
      <c r="J1633" s="22">
        <f t="shared" si="19"/>
        <v>20</v>
      </c>
      <c r="K1633" s="22" t="s">
        <v>10</v>
      </c>
      <c r="L1633" s="22" t="s">
        <v>11</v>
      </c>
      <c r="M1633" s="26">
        <v>45023</v>
      </c>
      <c r="N1633" s="27">
        <f t="shared" si="20"/>
        <v>45023</v>
      </c>
    </row>
    <row r="1634" spans="1:14" ht="22.6" customHeight="1">
      <c r="A1634" s="22" t="s">
        <v>1655</v>
      </c>
      <c r="B1634" s="23" t="s">
        <v>17</v>
      </c>
      <c r="C1634" s="22" t="str">
        <f>IF(OR($B1634="Unknown",$B1634="Error",$B1634=""),IFERROR(VLOOKUP($H1634, '02_UnitPriceRef'!$F$3:$G$10,2,FALSE),"N/A"),$B1634)</f>
        <v>Cookie</v>
      </c>
      <c r="D1634" s="22" t="s">
        <v>17</v>
      </c>
      <c r="E1634" s="24">
        <v>4</v>
      </c>
      <c r="F1634" s="22">
        <f t="shared" si="18"/>
        <v>4</v>
      </c>
      <c r="G1634" s="24">
        <v>1</v>
      </c>
      <c r="H1634" s="22">
        <f>IF(OR($G1634="ERROR",$G1634="UNKNOWN",$G1634=""),IFERROR(VLOOKUP($D1634,'02_UnitPriceRef'!$E$3:$F$10,2,0),IF(OR($E1634="Error",$E1634="UNKNOWN",$E1634=""),0,I1634/E1634)),$G1634)</f>
        <v>1</v>
      </c>
      <c r="I1634" s="24">
        <v>4</v>
      </c>
      <c r="J1634" s="22">
        <f t="shared" si="19"/>
        <v>4</v>
      </c>
      <c r="K1634" s="22" t="s">
        <v>14</v>
      </c>
      <c r="L1634" s="22" t="s">
        <v>11</v>
      </c>
      <c r="M1634" s="26">
        <v>45187</v>
      </c>
      <c r="N1634" s="27">
        <f t="shared" si="20"/>
        <v>45187</v>
      </c>
    </row>
    <row r="1635" spans="1:14" ht="22.6" customHeight="1">
      <c r="A1635" s="22" t="s">
        <v>1656</v>
      </c>
      <c r="B1635" s="23" t="s">
        <v>19</v>
      </c>
      <c r="C1635" s="22" t="str">
        <f>IF(OR($B1635="Unknown",$B1635="Error",$B1635=""),IFERROR(VLOOKUP($H1635, '02_UnitPriceRef'!$F$3:$G$10,2,FALSE),"N/A"),$B1635)</f>
        <v>Salad</v>
      </c>
      <c r="D1635" s="22" t="s">
        <v>19</v>
      </c>
      <c r="E1635" s="24">
        <v>5</v>
      </c>
      <c r="F1635" s="22">
        <f t="shared" si="18"/>
        <v>5</v>
      </c>
      <c r="G1635" s="24">
        <v>5</v>
      </c>
      <c r="H1635" s="22">
        <f>IF(OR($G1635="ERROR",$G1635="UNKNOWN",$G1635=""),IFERROR(VLOOKUP($D1635,'02_UnitPriceRef'!$E$3:$F$10,2,0),IF(OR($E1635="Error",$E1635="UNKNOWN",$E1635=""),0,I1635/E1635)),$G1635)</f>
        <v>5</v>
      </c>
      <c r="I1635" s="24">
        <v>25</v>
      </c>
      <c r="J1635" s="22">
        <f t="shared" si="19"/>
        <v>25</v>
      </c>
      <c r="K1635" s="22" t="s">
        <v>20</v>
      </c>
      <c r="L1635" s="22" t="s">
        <v>20</v>
      </c>
      <c r="M1635" s="26">
        <v>44946</v>
      </c>
      <c r="N1635" s="27">
        <f t="shared" si="20"/>
        <v>44946</v>
      </c>
    </row>
    <row r="1636" spans="1:14" ht="22.6" customHeight="1">
      <c r="A1636" s="22" t="s">
        <v>1657</v>
      </c>
      <c r="B1636" s="23" t="s">
        <v>19</v>
      </c>
      <c r="C1636" s="22" t="str">
        <f>IF(OR($B1636="Unknown",$B1636="Error",$B1636=""),IFERROR(VLOOKUP($H1636, '02_UnitPriceRef'!$F$3:$G$10,2,FALSE),"N/A"),$B1636)</f>
        <v>Salad</v>
      </c>
      <c r="D1636" s="22" t="s">
        <v>19</v>
      </c>
      <c r="E1636" s="24">
        <v>4</v>
      </c>
      <c r="F1636" s="22">
        <f t="shared" si="18"/>
        <v>4</v>
      </c>
      <c r="G1636" s="24">
        <v>5</v>
      </c>
      <c r="H1636" s="22">
        <f>IF(OR($G1636="ERROR",$G1636="UNKNOWN",$G1636=""),IFERROR(VLOOKUP($D1636,'02_UnitPriceRef'!$E$3:$F$10,2,0),IF(OR($E1636="Error",$E1636="UNKNOWN",$E1636=""),0,I1636/E1636)),$G1636)</f>
        <v>5</v>
      </c>
      <c r="I1636" s="24">
        <v>20</v>
      </c>
      <c r="J1636" s="22">
        <f t="shared" si="19"/>
        <v>20</v>
      </c>
      <c r="K1636" s="22" t="s">
        <v>20</v>
      </c>
      <c r="L1636" s="22" t="s">
        <v>15</v>
      </c>
      <c r="M1636" s="26">
        <v>45238</v>
      </c>
      <c r="N1636" s="27">
        <f t="shared" si="20"/>
        <v>45238</v>
      </c>
    </row>
    <row r="1637" spans="1:14" ht="22.6" customHeight="1">
      <c r="A1637" s="22" t="s">
        <v>1658</v>
      </c>
      <c r="B1637" s="23" t="s">
        <v>35</v>
      </c>
      <c r="C1637" s="22" t="str">
        <f>IF(OR($B1637="Unknown",$B1637="Error",$B1637=""),IFERROR(VLOOKUP($H1637, '02_UnitPriceRef'!$F$3:$G$10,2,FALSE),"N/A"),$B1637)</f>
        <v>Tea</v>
      </c>
      <c r="D1637" s="22" t="s">
        <v>35</v>
      </c>
      <c r="E1637" s="24">
        <v>2</v>
      </c>
      <c r="F1637" s="22">
        <f t="shared" si="18"/>
        <v>2</v>
      </c>
      <c r="G1637" s="24">
        <v>1.5</v>
      </c>
      <c r="H1637" s="22">
        <f>IF(OR($G1637="ERROR",$G1637="UNKNOWN",$G1637=""),IFERROR(VLOOKUP($D1637,'02_UnitPriceRef'!$E$3:$F$10,2,0),IF(OR($E1637="Error",$E1637="UNKNOWN",$E1637=""),0,I1637/E1637)),$G1637)</f>
        <v>1.5</v>
      </c>
      <c r="I1637" s="24">
        <v>3</v>
      </c>
      <c r="J1637" s="22">
        <f t="shared" si="19"/>
        <v>3</v>
      </c>
      <c r="K1637" s="22" t="s">
        <v>10</v>
      </c>
      <c r="L1637" s="22" t="s">
        <v>20</v>
      </c>
      <c r="M1637" s="26">
        <v>44935</v>
      </c>
      <c r="N1637" s="27">
        <f t="shared" si="20"/>
        <v>44935</v>
      </c>
    </row>
    <row r="1638" spans="1:14" ht="22.6" customHeight="1">
      <c r="A1638" s="22" t="s">
        <v>1659</v>
      </c>
      <c r="B1638" s="23" t="s">
        <v>27</v>
      </c>
      <c r="C1638" s="22" t="str">
        <f>IF(OR($B1638="Unknown",$B1638="Error",$B1638=""),IFERROR(VLOOKUP($H1638, '02_UnitPriceRef'!$F$3:$G$10,2,FALSE),"N/A"),$B1638)</f>
        <v>Sandwich</v>
      </c>
      <c r="D1638" s="22" t="s">
        <v>27</v>
      </c>
      <c r="E1638" s="24">
        <v>5</v>
      </c>
      <c r="F1638" s="22">
        <f t="shared" si="18"/>
        <v>5</v>
      </c>
      <c r="G1638" s="24">
        <v>4</v>
      </c>
      <c r="H1638" s="22">
        <f>IF(OR($G1638="ERROR",$G1638="UNKNOWN",$G1638=""),IFERROR(VLOOKUP($D1638,'02_UnitPriceRef'!$E$3:$F$10,2,0),IF(OR($E1638="Error",$E1638="UNKNOWN",$E1638=""),0,I1638/E1638)),$G1638)</f>
        <v>4</v>
      </c>
      <c r="I1638" s="24">
        <v>20</v>
      </c>
      <c r="J1638" s="22">
        <f t="shared" si="19"/>
        <v>20</v>
      </c>
      <c r="K1638" s="22" t="s">
        <v>14</v>
      </c>
      <c r="L1638" s="22" t="s">
        <v>15</v>
      </c>
      <c r="M1638" s="26">
        <v>45230</v>
      </c>
      <c r="N1638" s="27">
        <f t="shared" si="20"/>
        <v>45230</v>
      </c>
    </row>
    <row r="1639" spans="1:14" ht="22.6" customHeight="1">
      <c r="A1639" s="22" t="s">
        <v>1660</v>
      </c>
      <c r="B1639" s="23" t="s">
        <v>35</v>
      </c>
      <c r="C1639" s="22" t="str">
        <f>IF(OR($B1639="Unknown",$B1639="Error",$B1639=""),IFERROR(VLOOKUP($H1639, '02_UnitPriceRef'!$F$3:$G$10,2,FALSE),"N/A"),$B1639)</f>
        <v>Tea</v>
      </c>
      <c r="D1639" s="22" t="s">
        <v>35</v>
      </c>
      <c r="E1639" s="24">
        <v>5</v>
      </c>
      <c r="F1639" s="22">
        <f t="shared" si="18"/>
        <v>5</v>
      </c>
      <c r="G1639" s="24">
        <v>1.5</v>
      </c>
      <c r="H1639" s="22">
        <f>IF(OR($G1639="ERROR",$G1639="UNKNOWN",$G1639=""),IFERROR(VLOOKUP($D1639,'02_UnitPriceRef'!$E$3:$F$10,2,0),IF(OR($E1639="Error",$E1639="UNKNOWN",$E1639=""),0,I1639/E1639)),$G1639)</f>
        <v>1.5</v>
      </c>
      <c r="I1639" s="24">
        <v>7.5</v>
      </c>
      <c r="J1639" s="22">
        <f t="shared" si="19"/>
        <v>7.5</v>
      </c>
      <c r="K1639" s="22" t="s">
        <v>14</v>
      </c>
      <c r="L1639" s="22" t="s">
        <v>11</v>
      </c>
      <c r="M1639" s="26">
        <v>45050</v>
      </c>
      <c r="N1639" s="27">
        <f t="shared" si="20"/>
        <v>45050</v>
      </c>
    </row>
    <row r="1640" spans="1:14" ht="22.6" customHeight="1">
      <c r="A1640" s="22" t="s">
        <v>1661</v>
      </c>
      <c r="B1640" s="23" t="s">
        <v>10031</v>
      </c>
      <c r="C1640" s="22" t="str">
        <f>IF(OR($B1640="Unknown",$B1640="Error",$B1640=""),IFERROR(VLOOKUP($H1640, '02_UnitPriceRef'!$F$3:$G$10,2,FALSE),"N/A"),$B1640)</f>
        <v>Salad</v>
      </c>
      <c r="D1640" s="22" t="s">
        <v>19</v>
      </c>
      <c r="E1640" s="24">
        <v>2</v>
      </c>
      <c r="F1640" s="22">
        <f t="shared" si="18"/>
        <v>2</v>
      </c>
      <c r="G1640" s="24">
        <v>5</v>
      </c>
      <c r="H1640" s="22">
        <f>IF(OR($G1640="ERROR",$G1640="UNKNOWN",$G1640=""),IFERROR(VLOOKUP($D1640,'02_UnitPriceRef'!$E$3:$F$10,2,0),IF(OR($E1640="Error",$E1640="UNKNOWN",$E1640=""),0,I1640/E1640)),$G1640)</f>
        <v>5</v>
      </c>
      <c r="I1640" s="24">
        <v>10</v>
      </c>
      <c r="J1640" s="22">
        <f t="shared" si="19"/>
        <v>10</v>
      </c>
      <c r="K1640" s="22" t="s">
        <v>22</v>
      </c>
      <c r="L1640" s="22" t="s">
        <v>11</v>
      </c>
      <c r="M1640" s="26">
        <v>45159</v>
      </c>
      <c r="N1640" s="27">
        <f t="shared" si="20"/>
        <v>45159</v>
      </c>
    </row>
    <row r="1641" spans="1:14" ht="22.6" customHeight="1">
      <c r="A1641" s="22" t="s">
        <v>1662</v>
      </c>
      <c r="B1641" s="23" t="s">
        <v>24</v>
      </c>
      <c r="C1641" s="22" t="str">
        <f>IF(OR($B1641="Unknown",$B1641="Error",$B1641=""),IFERROR(VLOOKUP($H1641, '02_UnitPriceRef'!$F$3:$G$10,2,FALSE),"N/A"),$B1641)</f>
        <v>Smoothie</v>
      </c>
      <c r="D1641" s="22" t="s">
        <v>24</v>
      </c>
      <c r="E1641" s="24">
        <v>1</v>
      </c>
      <c r="F1641" s="22">
        <f t="shared" si="18"/>
        <v>1</v>
      </c>
      <c r="G1641" s="24">
        <v>4</v>
      </c>
      <c r="H1641" s="22">
        <f>IF(OR($G1641="ERROR",$G1641="UNKNOWN",$G1641=""),IFERROR(VLOOKUP($D1641,'02_UnitPriceRef'!$E$3:$F$10,2,0),IF(OR($E1641="Error",$E1641="UNKNOWN",$E1641=""),0,I1641/E1641)),$G1641)</f>
        <v>4</v>
      </c>
      <c r="I1641" s="24">
        <v>4</v>
      </c>
      <c r="J1641" s="22">
        <f t="shared" si="19"/>
        <v>4</v>
      </c>
      <c r="K1641" s="22" t="s">
        <v>22</v>
      </c>
      <c r="L1641" s="22" t="s">
        <v>15</v>
      </c>
      <c r="M1641" s="26">
        <v>45136</v>
      </c>
      <c r="N1641" s="27">
        <f t="shared" si="20"/>
        <v>45136</v>
      </c>
    </row>
    <row r="1642" spans="1:14" ht="22.6" customHeight="1">
      <c r="A1642" s="22" t="s">
        <v>1663</v>
      </c>
      <c r="B1642" s="23" t="s">
        <v>9</v>
      </c>
      <c r="C1642" s="22" t="str">
        <f>IF(OR($B1642="Unknown",$B1642="Error",$B1642=""),IFERROR(VLOOKUP($H1642, '02_UnitPriceRef'!$F$3:$G$10,2,FALSE),"N/A"),$B1642)</f>
        <v>Coffee</v>
      </c>
      <c r="D1642" s="22" t="s">
        <v>9</v>
      </c>
      <c r="E1642" s="24">
        <v>5</v>
      </c>
      <c r="F1642" s="22">
        <f t="shared" si="18"/>
        <v>5</v>
      </c>
      <c r="G1642" s="24">
        <v>2</v>
      </c>
      <c r="H1642" s="22">
        <f>IF(OR($G1642="ERROR",$G1642="UNKNOWN",$G1642=""),IFERROR(VLOOKUP($D1642,'02_UnitPriceRef'!$E$3:$F$10,2,0),IF(OR($E1642="Error",$E1642="UNKNOWN",$E1642=""),0,I1642/E1642)),$G1642)</f>
        <v>2</v>
      </c>
      <c r="I1642" s="24">
        <v>10</v>
      </c>
      <c r="J1642" s="22">
        <f t="shared" si="19"/>
        <v>10</v>
      </c>
      <c r="K1642" s="22" t="s">
        <v>10</v>
      </c>
      <c r="L1642" s="22" t="s">
        <v>20</v>
      </c>
      <c r="M1642" s="26">
        <v>45073</v>
      </c>
      <c r="N1642" s="27">
        <f t="shared" si="20"/>
        <v>45073</v>
      </c>
    </row>
    <row r="1643" spans="1:14" ht="22.6" customHeight="1">
      <c r="A1643" s="22" t="s">
        <v>1664</v>
      </c>
      <c r="B1643" s="23"/>
      <c r="C1643" s="22" t="str">
        <f>IF(OR($B1643="Unknown",$B1643="Error",$B1643=""),IFERROR(VLOOKUP($H1643, '02_UnitPriceRef'!$F$3:$G$10,2,FALSE),"N/A"),$B1643)</f>
        <v>Cake/Juice</v>
      </c>
      <c r="D1643" s="22" t="s">
        <v>10044</v>
      </c>
      <c r="E1643" s="24">
        <v>2</v>
      </c>
      <c r="F1643" s="22">
        <f t="shared" si="18"/>
        <v>2</v>
      </c>
      <c r="G1643" s="24">
        <v>3</v>
      </c>
      <c r="H1643" s="22">
        <f>IF(OR($G1643="ERROR",$G1643="UNKNOWN",$G1643=""),IFERROR(VLOOKUP($D1643,'02_UnitPriceRef'!$E$3:$F$10,2,0),IF(OR($E1643="Error",$E1643="UNKNOWN",$E1643=""),0,I1643/E1643)),$G1643)</f>
        <v>3</v>
      </c>
      <c r="I1643" s="24">
        <v>6</v>
      </c>
      <c r="J1643" s="22">
        <f t="shared" si="19"/>
        <v>6</v>
      </c>
      <c r="K1643" s="22" t="s">
        <v>10</v>
      </c>
      <c r="L1643" s="22" t="s">
        <v>20</v>
      </c>
      <c r="M1643" s="26">
        <v>45197</v>
      </c>
      <c r="N1643" s="27">
        <f t="shared" si="20"/>
        <v>45197</v>
      </c>
    </row>
    <row r="1644" spans="1:14" ht="22.6" customHeight="1">
      <c r="A1644" s="22" t="s">
        <v>1665</v>
      </c>
      <c r="B1644" s="23" t="s">
        <v>13</v>
      </c>
      <c r="C1644" s="22" t="str">
        <f>IF(OR($B1644="Unknown",$B1644="Error",$B1644=""),IFERROR(VLOOKUP($H1644, '02_UnitPriceRef'!$F$3:$G$10,2,FALSE),"N/A"),$B1644)</f>
        <v>Cake</v>
      </c>
      <c r="D1644" s="22" t="s">
        <v>13</v>
      </c>
      <c r="E1644" s="24">
        <v>1</v>
      </c>
      <c r="F1644" s="22">
        <f t="shared" si="18"/>
        <v>1</v>
      </c>
      <c r="G1644" s="24">
        <v>3</v>
      </c>
      <c r="H1644" s="22">
        <f>IF(OR($G1644="ERROR",$G1644="UNKNOWN",$G1644=""),IFERROR(VLOOKUP($D1644,'02_UnitPriceRef'!$E$3:$F$10,2,0),IF(OR($E1644="Error",$E1644="UNKNOWN",$E1644=""),0,I1644/E1644)),$G1644)</f>
        <v>3</v>
      </c>
      <c r="I1644" s="24">
        <v>3</v>
      </c>
      <c r="J1644" s="22">
        <f t="shared" si="19"/>
        <v>3</v>
      </c>
      <c r="K1644" s="22" t="s">
        <v>14</v>
      </c>
      <c r="L1644" s="22" t="s">
        <v>11</v>
      </c>
      <c r="M1644" s="26">
        <v>45212</v>
      </c>
      <c r="N1644" s="27">
        <f t="shared" si="20"/>
        <v>45212</v>
      </c>
    </row>
    <row r="1645" spans="1:14" ht="22.6" customHeight="1">
      <c r="A1645" s="22" t="s">
        <v>1666</v>
      </c>
      <c r="B1645" s="23" t="s">
        <v>24</v>
      </c>
      <c r="C1645" s="22" t="str">
        <f>IF(OR($B1645="Unknown",$B1645="Error",$B1645=""),IFERROR(VLOOKUP($H1645, '02_UnitPriceRef'!$F$3:$G$10,2,FALSE),"N/A"),$B1645)</f>
        <v>Smoothie</v>
      </c>
      <c r="D1645" s="22" t="s">
        <v>24</v>
      </c>
      <c r="E1645" s="24">
        <v>1</v>
      </c>
      <c r="F1645" s="22">
        <f t="shared" si="18"/>
        <v>1</v>
      </c>
      <c r="G1645" s="24">
        <v>4</v>
      </c>
      <c r="H1645" s="22">
        <f>IF(OR($G1645="ERROR",$G1645="UNKNOWN",$G1645=""),IFERROR(VLOOKUP($D1645,'02_UnitPriceRef'!$E$3:$F$10,2,0),IF(OR($E1645="Error",$E1645="UNKNOWN",$E1645=""),0,I1645/E1645)),$G1645)</f>
        <v>4</v>
      </c>
      <c r="I1645" s="24">
        <v>4</v>
      </c>
      <c r="J1645" s="22">
        <f t="shared" si="19"/>
        <v>4</v>
      </c>
      <c r="K1645" s="22" t="s">
        <v>10</v>
      </c>
      <c r="L1645" s="22" t="s">
        <v>15</v>
      </c>
      <c r="M1645" s="26">
        <v>44976</v>
      </c>
      <c r="N1645" s="27">
        <f t="shared" si="20"/>
        <v>44976</v>
      </c>
    </row>
    <row r="1646" spans="1:14" ht="22.6" customHeight="1">
      <c r="A1646" s="22" t="s">
        <v>1667</v>
      </c>
      <c r="B1646" s="23" t="s">
        <v>9</v>
      </c>
      <c r="C1646" s="22" t="str">
        <f>IF(OR($B1646="Unknown",$B1646="Error",$B1646=""),IFERROR(VLOOKUP($H1646, '02_UnitPriceRef'!$F$3:$G$10,2,FALSE),"N/A"),$B1646)</f>
        <v>Coffee</v>
      </c>
      <c r="D1646" s="22" t="s">
        <v>9</v>
      </c>
      <c r="E1646" s="24">
        <v>3</v>
      </c>
      <c r="F1646" s="22">
        <f t="shared" si="18"/>
        <v>3</v>
      </c>
      <c r="G1646" s="24">
        <v>2</v>
      </c>
      <c r="H1646" s="22">
        <f>IF(OR($G1646="ERROR",$G1646="UNKNOWN",$G1646=""),IFERROR(VLOOKUP($D1646,'02_UnitPriceRef'!$E$3:$F$10,2,0),IF(OR($E1646="Error",$E1646="UNKNOWN",$E1646=""),0,I1646/E1646)),$G1646)</f>
        <v>2</v>
      </c>
      <c r="I1646" s="24">
        <v>6</v>
      </c>
      <c r="J1646" s="22">
        <f t="shared" si="19"/>
        <v>6</v>
      </c>
      <c r="K1646" s="22" t="s">
        <v>14</v>
      </c>
      <c r="L1646" s="22" t="s">
        <v>11</v>
      </c>
      <c r="M1646" s="26">
        <v>45276</v>
      </c>
      <c r="N1646" s="27">
        <f t="shared" si="20"/>
        <v>45276</v>
      </c>
    </row>
    <row r="1647" spans="1:14" ht="22.6" customHeight="1">
      <c r="A1647" s="22" t="s">
        <v>1668</v>
      </c>
      <c r="B1647" s="23" t="s">
        <v>9</v>
      </c>
      <c r="C1647" s="22" t="str">
        <f>IF(OR($B1647="Unknown",$B1647="Error",$B1647=""),IFERROR(VLOOKUP($H1647, '02_UnitPriceRef'!$F$3:$G$10,2,FALSE),"N/A"),$B1647)</f>
        <v>Coffee</v>
      </c>
      <c r="D1647" s="22" t="s">
        <v>9</v>
      </c>
      <c r="E1647" s="24">
        <v>5</v>
      </c>
      <c r="F1647" s="22">
        <f t="shared" si="18"/>
        <v>5</v>
      </c>
      <c r="G1647" s="24">
        <v>2</v>
      </c>
      <c r="H1647" s="22">
        <f>IF(OR($G1647="ERROR",$G1647="UNKNOWN",$G1647=""),IFERROR(VLOOKUP($D1647,'02_UnitPriceRef'!$E$3:$F$10,2,0),IF(OR($E1647="Error",$E1647="UNKNOWN",$E1647=""),0,I1647/E1647)),$G1647)</f>
        <v>2</v>
      </c>
      <c r="I1647" s="24">
        <v>10</v>
      </c>
      <c r="J1647" s="22">
        <f t="shared" si="19"/>
        <v>10</v>
      </c>
      <c r="K1647" s="22" t="s">
        <v>14</v>
      </c>
      <c r="L1647" s="22" t="s">
        <v>20</v>
      </c>
      <c r="M1647" s="26">
        <v>44978</v>
      </c>
      <c r="N1647" s="27">
        <f t="shared" si="20"/>
        <v>44978</v>
      </c>
    </row>
    <row r="1648" spans="1:14" ht="22.6" customHeight="1">
      <c r="A1648" s="22" t="s">
        <v>1669</v>
      </c>
      <c r="B1648" s="23" t="s">
        <v>9</v>
      </c>
      <c r="C1648" s="22" t="str">
        <f>IF(OR($B1648="Unknown",$B1648="Error",$B1648=""),IFERROR(VLOOKUP($H1648, '02_UnitPriceRef'!$F$3:$G$10,2,FALSE),"N/A"),$B1648)</f>
        <v>Coffee</v>
      </c>
      <c r="D1648" s="22" t="s">
        <v>9</v>
      </c>
      <c r="E1648" s="24">
        <v>1</v>
      </c>
      <c r="F1648" s="22">
        <f t="shared" si="18"/>
        <v>1</v>
      </c>
      <c r="G1648" s="24">
        <v>2</v>
      </c>
      <c r="H1648" s="22">
        <f>IF(OR($G1648="ERROR",$G1648="UNKNOWN",$G1648=""),IFERROR(VLOOKUP($D1648,'02_UnitPriceRef'!$E$3:$F$10,2,0),IF(OR($E1648="Error",$E1648="UNKNOWN",$E1648=""),0,I1648/E1648)),$G1648)</f>
        <v>2</v>
      </c>
      <c r="I1648" s="24">
        <v>2</v>
      </c>
      <c r="J1648" s="22">
        <f t="shared" si="19"/>
        <v>2</v>
      </c>
      <c r="K1648" s="22" t="s">
        <v>20</v>
      </c>
      <c r="L1648" s="22" t="s">
        <v>11</v>
      </c>
      <c r="M1648" s="26">
        <v>44942</v>
      </c>
      <c r="N1648" s="27">
        <f t="shared" si="20"/>
        <v>44942</v>
      </c>
    </row>
    <row r="1649" spans="1:14" ht="22.6" customHeight="1">
      <c r="A1649" s="22" t="s">
        <v>1670</v>
      </c>
      <c r="B1649" s="23" t="s">
        <v>13</v>
      </c>
      <c r="C1649" s="22" t="str">
        <f>IF(OR($B1649="Unknown",$B1649="Error",$B1649=""),IFERROR(VLOOKUP($H1649, '02_UnitPriceRef'!$F$3:$G$10,2,FALSE),"N/A"),$B1649)</f>
        <v>Cake</v>
      </c>
      <c r="D1649" s="22" t="s">
        <v>13</v>
      </c>
      <c r="E1649" s="24">
        <v>5</v>
      </c>
      <c r="F1649" s="22">
        <f t="shared" si="18"/>
        <v>5</v>
      </c>
      <c r="G1649" s="24">
        <v>3</v>
      </c>
      <c r="H1649" s="22">
        <f>IF(OR($G1649="ERROR",$G1649="UNKNOWN",$G1649=""),IFERROR(VLOOKUP($D1649,'02_UnitPriceRef'!$E$3:$F$10,2,0),IF(OR($E1649="Error",$E1649="UNKNOWN",$E1649=""),0,I1649/E1649)),$G1649)</f>
        <v>3</v>
      </c>
      <c r="I1649" s="24">
        <v>15</v>
      </c>
      <c r="J1649" s="22">
        <f t="shared" si="19"/>
        <v>15</v>
      </c>
      <c r="K1649" s="22" t="s">
        <v>20</v>
      </c>
      <c r="L1649" s="22" t="s">
        <v>11</v>
      </c>
      <c r="M1649" s="26">
        <v>45175</v>
      </c>
      <c r="N1649" s="27">
        <f t="shared" si="20"/>
        <v>45175</v>
      </c>
    </row>
    <row r="1650" spans="1:14" ht="22.6" customHeight="1">
      <c r="A1650" s="22" t="s">
        <v>1671</v>
      </c>
      <c r="B1650" s="23" t="s">
        <v>17</v>
      </c>
      <c r="C1650" s="22" t="str">
        <f>IF(OR($B1650="Unknown",$B1650="Error",$B1650=""),IFERROR(VLOOKUP($H1650, '02_UnitPriceRef'!$F$3:$G$10,2,FALSE),"N/A"),$B1650)</f>
        <v>Cookie</v>
      </c>
      <c r="D1650" s="22" t="s">
        <v>17</v>
      </c>
      <c r="E1650" s="24">
        <v>2</v>
      </c>
      <c r="F1650" s="22">
        <f t="shared" si="18"/>
        <v>2</v>
      </c>
      <c r="G1650" s="24">
        <v>1</v>
      </c>
      <c r="H1650" s="22">
        <f>IF(OR($G1650="ERROR",$G1650="UNKNOWN",$G1650=""),IFERROR(VLOOKUP($D1650,'02_UnitPriceRef'!$E$3:$F$10,2,0),IF(OR($E1650="Error",$E1650="UNKNOWN",$E1650=""),0,I1650/E1650)),$G1650)</f>
        <v>1</v>
      </c>
      <c r="I1650" s="24">
        <v>2</v>
      </c>
      <c r="J1650" s="22">
        <f t="shared" si="19"/>
        <v>2</v>
      </c>
      <c r="K1650" s="22" t="s">
        <v>10</v>
      </c>
      <c r="L1650" s="22" t="s">
        <v>11</v>
      </c>
      <c r="M1650" s="26">
        <v>44929</v>
      </c>
      <c r="N1650" s="27">
        <f t="shared" si="20"/>
        <v>44929</v>
      </c>
    </row>
    <row r="1651" spans="1:14" ht="22.6" customHeight="1">
      <c r="A1651" s="22" t="s">
        <v>1672</v>
      </c>
      <c r="B1651" s="23" t="s">
        <v>27</v>
      </c>
      <c r="C1651" s="22" t="str">
        <f>IF(OR($B1651="Unknown",$B1651="Error",$B1651=""),IFERROR(VLOOKUP($H1651, '02_UnitPriceRef'!$F$3:$G$10,2,FALSE),"N/A"),$B1651)</f>
        <v>Sandwich</v>
      </c>
      <c r="D1651" s="22" t="s">
        <v>27</v>
      </c>
      <c r="E1651" s="24">
        <v>1</v>
      </c>
      <c r="F1651" s="22">
        <f t="shared" si="18"/>
        <v>1</v>
      </c>
      <c r="G1651" s="24">
        <v>4</v>
      </c>
      <c r="H1651" s="22">
        <f>IF(OR($G1651="ERROR",$G1651="UNKNOWN",$G1651=""),IFERROR(VLOOKUP($D1651,'02_UnitPriceRef'!$E$3:$F$10,2,0),IF(OR($E1651="Error",$E1651="UNKNOWN",$E1651=""),0,I1651/E1651)),$G1651)</f>
        <v>4</v>
      </c>
      <c r="I1651" s="24">
        <v>4</v>
      </c>
      <c r="J1651" s="22">
        <f t="shared" si="19"/>
        <v>4</v>
      </c>
      <c r="K1651" s="22" t="s">
        <v>10</v>
      </c>
      <c r="L1651" s="22" t="s">
        <v>15</v>
      </c>
      <c r="M1651" s="28" t="s">
        <v>10031</v>
      </c>
      <c r="N1651" s="27">
        <f t="shared" si="20"/>
        <v>1</v>
      </c>
    </row>
    <row r="1652" spans="1:14" ht="22.6" customHeight="1">
      <c r="A1652" s="22" t="s">
        <v>1673</v>
      </c>
      <c r="B1652" s="23" t="s">
        <v>39</v>
      </c>
      <c r="C1652" s="22" t="str">
        <f>IF(OR($B1652="Unknown",$B1652="Error",$B1652=""),IFERROR(VLOOKUP($H1652, '02_UnitPriceRef'!$F$3:$G$10,2,FALSE),"N/A"),$B1652)</f>
        <v>Juice</v>
      </c>
      <c r="D1652" s="22" t="s">
        <v>39</v>
      </c>
      <c r="E1652" s="24">
        <v>2</v>
      </c>
      <c r="F1652" s="22">
        <f t="shared" si="18"/>
        <v>2</v>
      </c>
      <c r="G1652" s="24">
        <v>3</v>
      </c>
      <c r="H1652" s="22">
        <f>IF(OR($G1652="ERROR",$G1652="UNKNOWN",$G1652=""),IFERROR(VLOOKUP($D1652,'02_UnitPriceRef'!$E$3:$F$10,2,0),IF(OR($E1652="Error",$E1652="UNKNOWN",$E1652=""),0,I1652/E1652)),$G1652)</f>
        <v>3</v>
      </c>
      <c r="I1652" s="24">
        <v>6</v>
      </c>
      <c r="J1652" s="22">
        <f t="shared" si="19"/>
        <v>6</v>
      </c>
      <c r="K1652" s="22" t="s">
        <v>22</v>
      </c>
      <c r="L1652" s="22" t="s">
        <v>15</v>
      </c>
      <c r="M1652" s="26">
        <v>44991</v>
      </c>
      <c r="N1652" s="27">
        <f t="shared" si="20"/>
        <v>44991</v>
      </c>
    </row>
    <row r="1653" spans="1:14" ht="22.6" customHeight="1">
      <c r="A1653" s="22" t="s">
        <v>1674</v>
      </c>
      <c r="B1653" s="23" t="s">
        <v>35</v>
      </c>
      <c r="C1653" s="22" t="str">
        <f>IF(OR($B1653="Unknown",$B1653="Error",$B1653=""),IFERROR(VLOOKUP($H1653, '02_UnitPriceRef'!$F$3:$G$10,2,FALSE),"N/A"),$B1653)</f>
        <v>Tea</v>
      </c>
      <c r="D1653" s="22" t="s">
        <v>35</v>
      </c>
      <c r="E1653" s="24">
        <v>3</v>
      </c>
      <c r="F1653" s="22">
        <f t="shared" si="18"/>
        <v>3</v>
      </c>
      <c r="G1653" s="24">
        <v>1.5</v>
      </c>
      <c r="H1653" s="22">
        <f>IF(OR($G1653="ERROR",$G1653="UNKNOWN",$G1653=""),IFERROR(VLOOKUP($D1653,'02_UnitPriceRef'!$E$3:$F$10,2,0),IF(OR($E1653="Error",$E1653="UNKNOWN",$E1653=""),0,I1653/E1653)),$G1653)</f>
        <v>1.5</v>
      </c>
      <c r="I1653" s="24">
        <v>4.5</v>
      </c>
      <c r="J1653" s="22">
        <f t="shared" si="19"/>
        <v>4.5</v>
      </c>
      <c r="K1653" s="22" t="s">
        <v>10</v>
      </c>
      <c r="L1653" s="22" t="s">
        <v>15</v>
      </c>
      <c r="M1653" s="26">
        <v>45175</v>
      </c>
      <c r="N1653" s="27">
        <f t="shared" si="20"/>
        <v>45175</v>
      </c>
    </row>
    <row r="1654" spans="1:14" ht="22.6" customHeight="1">
      <c r="A1654" s="22" t="s">
        <v>1675</v>
      </c>
      <c r="B1654" s="23" t="s">
        <v>27</v>
      </c>
      <c r="C1654" s="22" t="str">
        <f>IF(OR($B1654="Unknown",$B1654="Error",$B1654=""),IFERROR(VLOOKUP($H1654, '02_UnitPriceRef'!$F$3:$G$10,2,FALSE),"N/A"),$B1654)</f>
        <v>Sandwich</v>
      </c>
      <c r="D1654" s="22" t="s">
        <v>27</v>
      </c>
      <c r="E1654" s="24">
        <v>2</v>
      </c>
      <c r="F1654" s="22">
        <f t="shared" si="18"/>
        <v>2</v>
      </c>
      <c r="G1654" s="24">
        <v>4</v>
      </c>
      <c r="H1654" s="22">
        <f>IF(OR($G1654="ERROR",$G1654="UNKNOWN",$G1654=""),IFERROR(VLOOKUP($D1654,'02_UnitPriceRef'!$E$3:$F$10,2,0),IF(OR($E1654="Error",$E1654="UNKNOWN",$E1654=""),0,I1654/E1654)),$G1654)</f>
        <v>4</v>
      </c>
      <c r="I1654" s="24">
        <v>8</v>
      </c>
      <c r="J1654" s="22">
        <f t="shared" si="19"/>
        <v>8</v>
      </c>
      <c r="K1654" s="22" t="s">
        <v>20</v>
      </c>
      <c r="L1654" s="22" t="s">
        <v>11</v>
      </c>
      <c r="M1654" s="26">
        <v>45223</v>
      </c>
      <c r="N1654" s="27">
        <f t="shared" si="20"/>
        <v>45223</v>
      </c>
    </row>
    <row r="1655" spans="1:14" ht="22.6" customHeight="1">
      <c r="A1655" s="22" t="s">
        <v>1676</v>
      </c>
      <c r="B1655" s="23" t="s">
        <v>27</v>
      </c>
      <c r="C1655" s="22" t="str">
        <f>IF(OR($B1655="Unknown",$B1655="Error",$B1655=""),IFERROR(VLOOKUP($H1655, '02_UnitPriceRef'!$F$3:$G$10,2,FALSE),"N/A"),$B1655)</f>
        <v>Sandwich</v>
      </c>
      <c r="D1655" s="22" t="s">
        <v>27</v>
      </c>
      <c r="E1655" s="24">
        <v>5</v>
      </c>
      <c r="F1655" s="22">
        <f t="shared" si="18"/>
        <v>5</v>
      </c>
      <c r="G1655" s="24">
        <v>4</v>
      </c>
      <c r="H1655" s="22">
        <f>IF(OR($G1655="ERROR",$G1655="UNKNOWN",$G1655=""),IFERROR(VLOOKUP($D1655,'02_UnitPriceRef'!$E$3:$F$10,2,0),IF(OR($E1655="Error",$E1655="UNKNOWN",$E1655=""),0,I1655/E1655)),$G1655)</f>
        <v>4</v>
      </c>
      <c r="I1655" s="24">
        <v>20</v>
      </c>
      <c r="J1655" s="22">
        <f t="shared" si="19"/>
        <v>20</v>
      </c>
      <c r="K1655" s="22" t="s">
        <v>10</v>
      </c>
      <c r="L1655" s="22" t="s">
        <v>20</v>
      </c>
      <c r="M1655" s="26">
        <v>44955</v>
      </c>
      <c r="N1655" s="27">
        <f t="shared" si="20"/>
        <v>44955</v>
      </c>
    </row>
    <row r="1656" spans="1:14" ht="22.6" customHeight="1">
      <c r="A1656" s="22" t="s">
        <v>1677</v>
      </c>
      <c r="B1656" s="23" t="s">
        <v>13</v>
      </c>
      <c r="C1656" s="22" t="str">
        <f>IF(OR($B1656="Unknown",$B1656="Error",$B1656=""),IFERROR(VLOOKUP($H1656, '02_UnitPriceRef'!$F$3:$G$10,2,FALSE),"N/A"),$B1656)</f>
        <v>Cake</v>
      </c>
      <c r="D1656" s="22" t="s">
        <v>13</v>
      </c>
      <c r="E1656" s="24">
        <v>4</v>
      </c>
      <c r="F1656" s="22">
        <f t="shared" si="18"/>
        <v>4</v>
      </c>
      <c r="G1656" s="24">
        <v>3</v>
      </c>
      <c r="H1656" s="22">
        <f>IF(OR($G1656="ERROR",$G1656="UNKNOWN",$G1656=""),IFERROR(VLOOKUP($D1656,'02_UnitPriceRef'!$E$3:$F$10,2,0),IF(OR($E1656="Error",$E1656="UNKNOWN",$E1656=""),0,I1656/E1656)),$G1656)</f>
        <v>3</v>
      </c>
      <c r="I1656" s="24">
        <v>12</v>
      </c>
      <c r="J1656" s="22">
        <f t="shared" si="19"/>
        <v>12</v>
      </c>
      <c r="K1656" s="22" t="s">
        <v>20</v>
      </c>
      <c r="L1656" s="22" t="s">
        <v>11</v>
      </c>
      <c r="M1656" s="26">
        <v>45137</v>
      </c>
      <c r="N1656" s="27">
        <f t="shared" si="20"/>
        <v>45137</v>
      </c>
    </row>
    <row r="1657" spans="1:14" ht="22.6" customHeight="1">
      <c r="A1657" s="22" t="s">
        <v>1678</v>
      </c>
      <c r="B1657" s="23" t="s">
        <v>35</v>
      </c>
      <c r="C1657" s="22" t="str">
        <f>IF(OR($B1657="Unknown",$B1657="Error",$B1657=""),IFERROR(VLOOKUP($H1657, '02_UnitPriceRef'!$F$3:$G$10,2,FALSE),"N/A"),$B1657)</f>
        <v>Tea</v>
      </c>
      <c r="D1657" s="22" t="s">
        <v>35</v>
      </c>
      <c r="E1657" s="24">
        <v>2</v>
      </c>
      <c r="F1657" s="22">
        <f t="shared" si="18"/>
        <v>2</v>
      </c>
      <c r="G1657" s="24">
        <v>1.5</v>
      </c>
      <c r="H1657" s="22">
        <f>IF(OR($G1657="ERROR",$G1657="UNKNOWN",$G1657=""),IFERROR(VLOOKUP($D1657,'02_UnitPriceRef'!$E$3:$F$10,2,0),IF(OR($E1657="Error",$E1657="UNKNOWN",$E1657=""),0,I1657/E1657)),$G1657)</f>
        <v>1.5</v>
      </c>
      <c r="I1657" s="23"/>
      <c r="J1657" s="22">
        <f t="shared" si="19"/>
        <v>3</v>
      </c>
      <c r="K1657" s="22" t="s">
        <v>14</v>
      </c>
      <c r="L1657" s="22" t="s">
        <v>20</v>
      </c>
      <c r="M1657" s="26">
        <v>45094</v>
      </c>
      <c r="N1657" s="27">
        <f t="shared" si="20"/>
        <v>45094</v>
      </c>
    </row>
    <row r="1658" spans="1:14" ht="22.6" customHeight="1">
      <c r="A1658" s="22" t="s">
        <v>1679</v>
      </c>
      <c r="B1658" s="23" t="s">
        <v>27</v>
      </c>
      <c r="C1658" s="22" t="str">
        <f>IF(OR($B1658="Unknown",$B1658="Error",$B1658=""),IFERROR(VLOOKUP($H1658, '02_UnitPriceRef'!$F$3:$G$10,2,FALSE),"N/A"),$B1658)</f>
        <v>Sandwich</v>
      </c>
      <c r="D1658" s="22" t="s">
        <v>27</v>
      </c>
      <c r="E1658" s="24">
        <v>5</v>
      </c>
      <c r="F1658" s="22">
        <f t="shared" si="18"/>
        <v>5</v>
      </c>
      <c r="G1658" s="24">
        <v>4</v>
      </c>
      <c r="H1658" s="22">
        <f>IF(OR($G1658="ERROR",$G1658="UNKNOWN",$G1658=""),IFERROR(VLOOKUP($D1658,'02_UnitPriceRef'!$E$3:$F$10,2,0),IF(OR($E1658="Error",$E1658="UNKNOWN",$E1658=""),0,I1658/E1658)),$G1658)</f>
        <v>4</v>
      </c>
      <c r="I1658" s="24">
        <v>20</v>
      </c>
      <c r="J1658" s="22">
        <f t="shared" si="19"/>
        <v>20</v>
      </c>
      <c r="K1658" s="22" t="s">
        <v>20</v>
      </c>
      <c r="L1658" s="22" t="s">
        <v>15</v>
      </c>
      <c r="M1658" s="26">
        <v>45123</v>
      </c>
      <c r="N1658" s="27">
        <f t="shared" si="20"/>
        <v>45123</v>
      </c>
    </row>
    <row r="1659" spans="1:14" ht="22.6" customHeight="1">
      <c r="A1659" s="22" t="s">
        <v>1680</v>
      </c>
      <c r="B1659" s="23" t="s">
        <v>17</v>
      </c>
      <c r="C1659" s="22" t="str">
        <f>IF(OR($B1659="Unknown",$B1659="Error",$B1659=""),IFERROR(VLOOKUP($H1659, '02_UnitPriceRef'!$F$3:$G$10,2,FALSE),"N/A"),$B1659)</f>
        <v>Cookie</v>
      </c>
      <c r="D1659" s="22" t="s">
        <v>17</v>
      </c>
      <c r="E1659" s="24">
        <v>5</v>
      </c>
      <c r="F1659" s="22">
        <f t="shared" si="18"/>
        <v>5</v>
      </c>
      <c r="G1659" s="24">
        <v>1</v>
      </c>
      <c r="H1659" s="22">
        <f>IF(OR($G1659="ERROR",$G1659="UNKNOWN",$G1659=""),IFERROR(VLOOKUP($D1659,'02_UnitPriceRef'!$E$3:$F$10,2,0),IF(OR($E1659="Error",$E1659="UNKNOWN",$E1659=""),0,I1659/E1659)),$G1659)</f>
        <v>1</v>
      </c>
      <c r="I1659" s="24">
        <v>5</v>
      </c>
      <c r="J1659" s="22">
        <f t="shared" si="19"/>
        <v>5</v>
      </c>
      <c r="K1659" s="22" t="s">
        <v>22</v>
      </c>
      <c r="L1659" s="22" t="s">
        <v>15</v>
      </c>
      <c r="M1659" s="26">
        <v>45178</v>
      </c>
      <c r="N1659" s="27">
        <f t="shared" si="20"/>
        <v>45178</v>
      </c>
    </row>
    <row r="1660" spans="1:14" ht="22.6" customHeight="1">
      <c r="A1660" s="22" t="s">
        <v>1681</v>
      </c>
      <c r="B1660" s="23" t="s">
        <v>10030</v>
      </c>
      <c r="C1660" s="22" t="str">
        <f>IF(OR($B1660="Unknown",$B1660="Error",$B1660=""),IFERROR(VLOOKUP($H1660, '02_UnitPriceRef'!$F$3:$G$10,2,FALSE),"N/A"),$B1660)</f>
        <v>Coffee</v>
      </c>
      <c r="D1660" s="22" t="s">
        <v>9</v>
      </c>
      <c r="E1660" s="24">
        <v>5</v>
      </c>
      <c r="F1660" s="22">
        <f t="shared" si="18"/>
        <v>5</v>
      </c>
      <c r="G1660" s="24">
        <v>2</v>
      </c>
      <c r="H1660" s="22">
        <f>IF(OR($G1660="ERROR",$G1660="UNKNOWN",$G1660=""),IFERROR(VLOOKUP($D1660,'02_UnitPriceRef'!$E$3:$F$10,2,0),IF(OR($E1660="Error",$E1660="UNKNOWN",$E1660=""),0,I1660/E1660)),$G1660)</f>
        <v>2</v>
      </c>
      <c r="I1660" s="24">
        <v>10</v>
      </c>
      <c r="J1660" s="22">
        <f t="shared" si="19"/>
        <v>10</v>
      </c>
      <c r="K1660" s="22" t="s">
        <v>20</v>
      </c>
      <c r="L1660" s="22" t="s">
        <v>20</v>
      </c>
      <c r="M1660" s="26">
        <v>45054</v>
      </c>
      <c r="N1660" s="27">
        <f t="shared" si="20"/>
        <v>45054</v>
      </c>
    </row>
    <row r="1661" spans="1:14" ht="22.6" customHeight="1">
      <c r="A1661" s="22" t="s">
        <v>1682</v>
      </c>
      <c r="B1661" s="23" t="s">
        <v>24</v>
      </c>
      <c r="C1661" s="22" t="str">
        <f>IF(OR($B1661="Unknown",$B1661="Error",$B1661=""),IFERROR(VLOOKUP($H1661, '02_UnitPriceRef'!$F$3:$G$10,2,FALSE),"N/A"),$B1661)</f>
        <v>Smoothie</v>
      </c>
      <c r="D1661" s="22" t="s">
        <v>24</v>
      </c>
      <c r="E1661" s="24">
        <v>2</v>
      </c>
      <c r="F1661" s="22">
        <f t="shared" si="18"/>
        <v>2</v>
      </c>
      <c r="G1661" s="24">
        <v>4</v>
      </c>
      <c r="H1661" s="22">
        <f>IF(OR($G1661="ERROR",$G1661="UNKNOWN",$G1661=""),IFERROR(VLOOKUP($D1661,'02_UnitPriceRef'!$E$3:$F$10,2,0),IF(OR($E1661="Error",$E1661="UNKNOWN",$E1661=""),0,I1661/E1661)),$G1661)</f>
        <v>4</v>
      </c>
      <c r="I1661" s="24">
        <v>8</v>
      </c>
      <c r="J1661" s="22">
        <f t="shared" si="19"/>
        <v>8</v>
      </c>
      <c r="K1661" s="22" t="s">
        <v>22</v>
      </c>
      <c r="L1661" s="22" t="s">
        <v>20</v>
      </c>
      <c r="M1661" s="26">
        <v>44961</v>
      </c>
      <c r="N1661" s="27">
        <f t="shared" si="20"/>
        <v>44961</v>
      </c>
    </row>
    <row r="1662" spans="1:14" ht="22.6" customHeight="1">
      <c r="A1662" s="22" t="s">
        <v>1683</v>
      </c>
      <c r="B1662" s="23" t="s">
        <v>19</v>
      </c>
      <c r="C1662" s="22" t="str">
        <f>IF(OR($B1662="Unknown",$B1662="Error",$B1662=""),IFERROR(VLOOKUP($H1662, '02_UnitPriceRef'!$F$3:$G$10,2,FALSE),"N/A"),$B1662)</f>
        <v>Salad</v>
      </c>
      <c r="D1662" s="22" t="s">
        <v>19</v>
      </c>
      <c r="E1662" s="24">
        <v>5</v>
      </c>
      <c r="F1662" s="22">
        <f t="shared" si="18"/>
        <v>5</v>
      </c>
      <c r="G1662" s="24">
        <v>5</v>
      </c>
      <c r="H1662" s="22">
        <f>IF(OR($G1662="ERROR",$G1662="UNKNOWN",$G1662=""),IFERROR(VLOOKUP($D1662,'02_UnitPriceRef'!$E$3:$F$10,2,0),IF(OR($E1662="Error",$E1662="UNKNOWN",$E1662=""),0,I1662/E1662)),$G1662)</f>
        <v>5</v>
      </c>
      <c r="I1662" s="24">
        <v>25</v>
      </c>
      <c r="J1662" s="22">
        <f t="shared" si="19"/>
        <v>25</v>
      </c>
      <c r="K1662" s="22" t="s">
        <v>10</v>
      </c>
      <c r="L1662" s="22" t="s">
        <v>11</v>
      </c>
      <c r="M1662" s="26">
        <v>45256</v>
      </c>
      <c r="N1662" s="27">
        <f t="shared" si="20"/>
        <v>45256</v>
      </c>
    </row>
    <row r="1663" spans="1:14" ht="22.6" customHeight="1">
      <c r="A1663" s="22" t="s">
        <v>1684</v>
      </c>
      <c r="B1663" s="23" t="s">
        <v>24</v>
      </c>
      <c r="C1663" s="22" t="str">
        <f>IF(OR($B1663="Unknown",$B1663="Error",$B1663=""),IFERROR(VLOOKUP($H1663, '02_UnitPriceRef'!$F$3:$G$10,2,FALSE),"N/A"),$B1663)</f>
        <v>Smoothie</v>
      </c>
      <c r="D1663" s="22" t="s">
        <v>24</v>
      </c>
      <c r="E1663" s="24">
        <v>5</v>
      </c>
      <c r="F1663" s="22">
        <f t="shared" si="18"/>
        <v>5</v>
      </c>
      <c r="G1663" s="24">
        <v>4</v>
      </c>
      <c r="H1663" s="22">
        <f>IF(OR($G1663="ERROR",$G1663="UNKNOWN",$G1663=""),IFERROR(VLOOKUP($D1663,'02_UnitPriceRef'!$E$3:$F$10,2,0),IF(OR($E1663="Error",$E1663="UNKNOWN",$E1663=""),0,I1663/E1663)),$G1663)</f>
        <v>4</v>
      </c>
      <c r="I1663" s="24">
        <v>20</v>
      </c>
      <c r="J1663" s="22">
        <f t="shared" si="19"/>
        <v>20</v>
      </c>
      <c r="K1663" s="22" t="s">
        <v>10</v>
      </c>
      <c r="L1663" s="22" t="s">
        <v>15</v>
      </c>
      <c r="M1663" s="26">
        <v>45280</v>
      </c>
      <c r="N1663" s="27">
        <f t="shared" si="20"/>
        <v>45280</v>
      </c>
    </row>
    <row r="1664" spans="1:14" ht="22.6" customHeight="1">
      <c r="A1664" s="22" t="s">
        <v>1685</v>
      </c>
      <c r="B1664" s="23" t="s">
        <v>39</v>
      </c>
      <c r="C1664" s="22" t="str">
        <f>IF(OR($B1664="Unknown",$B1664="Error",$B1664=""),IFERROR(VLOOKUP($H1664, '02_UnitPriceRef'!$F$3:$G$10,2,FALSE),"N/A"),$B1664)</f>
        <v>Juice</v>
      </c>
      <c r="D1664" s="22" t="s">
        <v>39</v>
      </c>
      <c r="E1664" s="24">
        <v>5</v>
      </c>
      <c r="F1664" s="22">
        <f t="shared" si="18"/>
        <v>5</v>
      </c>
      <c r="G1664" s="24">
        <v>3</v>
      </c>
      <c r="H1664" s="22">
        <f>IF(OR($G1664="ERROR",$G1664="UNKNOWN",$G1664=""),IFERROR(VLOOKUP($D1664,'02_UnitPriceRef'!$E$3:$F$10,2,0),IF(OR($E1664="Error",$E1664="UNKNOWN",$E1664=""),0,I1664/E1664)),$G1664)</f>
        <v>3</v>
      </c>
      <c r="I1664" s="24">
        <v>15</v>
      </c>
      <c r="J1664" s="22">
        <f t="shared" si="19"/>
        <v>15</v>
      </c>
      <c r="K1664" s="22" t="s">
        <v>22</v>
      </c>
      <c r="L1664" s="22" t="s">
        <v>20</v>
      </c>
      <c r="M1664" s="26">
        <v>45203</v>
      </c>
      <c r="N1664" s="27">
        <f t="shared" si="20"/>
        <v>45203</v>
      </c>
    </row>
    <row r="1665" spans="1:14" ht="22.6" customHeight="1">
      <c r="A1665" s="22" t="s">
        <v>1686</v>
      </c>
      <c r="B1665" s="23" t="s">
        <v>35</v>
      </c>
      <c r="C1665" s="22" t="str">
        <f>IF(OR($B1665="Unknown",$B1665="Error",$B1665=""),IFERROR(VLOOKUP($H1665, '02_UnitPriceRef'!$F$3:$G$10,2,FALSE),"N/A"),$B1665)</f>
        <v>Tea</v>
      </c>
      <c r="D1665" s="22" t="s">
        <v>35</v>
      </c>
      <c r="E1665" s="24">
        <v>4</v>
      </c>
      <c r="F1665" s="22">
        <f t="shared" si="18"/>
        <v>4</v>
      </c>
      <c r="G1665" s="24">
        <v>1.5</v>
      </c>
      <c r="H1665" s="22">
        <f>IF(OR($G1665="ERROR",$G1665="UNKNOWN",$G1665=""),IFERROR(VLOOKUP($D1665,'02_UnitPriceRef'!$E$3:$F$10,2,0),IF(OR($E1665="Error",$E1665="UNKNOWN",$E1665=""),0,I1665/E1665)),$G1665)</f>
        <v>1.5</v>
      </c>
      <c r="I1665" s="24">
        <v>6</v>
      </c>
      <c r="J1665" s="22">
        <f t="shared" si="19"/>
        <v>6</v>
      </c>
      <c r="K1665" s="22" t="s">
        <v>14</v>
      </c>
      <c r="L1665" s="22" t="s">
        <v>15</v>
      </c>
      <c r="M1665" s="28" t="s">
        <v>10030</v>
      </c>
      <c r="N1665" s="27">
        <f t="shared" si="20"/>
        <v>1</v>
      </c>
    </row>
    <row r="1666" spans="1:14" ht="22.6" customHeight="1">
      <c r="A1666" s="22" t="s">
        <v>1687</v>
      </c>
      <c r="B1666" s="23" t="s">
        <v>27</v>
      </c>
      <c r="C1666" s="22" t="str">
        <f>IF(OR($B1666="Unknown",$B1666="Error",$B1666=""),IFERROR(VLOOKUP($H1666, '02_UnitPriceRef'!$F$3:$G$10,2,FALSE),"N/A"),$B1666)</f>
        <v>Sandwich</v>
      </c>
      <c r="D1666" s="22" t="s">
        <v>27</v>
      </c>
      <c r="E1666" s="24">
        <v>2</v>
      </c>
      <c r="F1666" s="22">
        <f t="shared" si="18"/>
        <v>2</v>
      </c>
      <c r="G1666" s="24">
        <v>4</v>
      </c>
      <c r="H1666" s="22">
        <f>IF(OR($G1666="ERROR",$G1666="UNKNOWN",$G1666=""),IFERROR(VLOOKUP($D1666,'02_UnitPriceRef'!$E$3:$F$10,2,0),IF(OR($E1666="Error",$E1666="UNKNOWN",$E1666=""),0,I1666/E1666)),$G1666)</f>
        <v>4</v>
      </c>
      <c r="I1666" s="24">
        <v>8</v>
      </c>
      <c r="J1666" s="22">
        <f t="shared" si="19"/>
        <v>8</v>
      </c>
      <c r="K1666" s="22" t="s">
        <v>14</v>
      </c>
      <c r="L1666" s="22" t="s">
        <v>11</v>
      </c>
      <c r="M1666" s="28" t="s">
        <v>10030</v>
      </c>
      <c r="N1666" s="27">
        <f t="shared" si="20"/>
        <v>1</v>
      </c>
    </row>
    <row r="1667" spans="1:14" ht="22.6" customHeight="1">
      <c r="A1667" s="22" t="s">
        <v>1688</v>
      </c>
      <c r="B1667" s="23" t="s">
        <v>24</v>
      </c>
      <c r="C1667" s="22" t="str">
        <f>IF(OR($B1667="Unknown",$B1667="Error",$B1667=""),IFERROR(VLOOKUP($H1667, '02_UnitPriceRef'!$F$3:$G$10,2,FALSE),"N/A"),$B1667)</f>
        <v>Smoothie</v>
      </c>
      <c r="D1667" s="22" t="s">
        <v>24</v>
      </c>
      <c r="E1667" s="24">
        <v>2</v>
      </c>
      <c r="F1667" s="22">
        <f t="shared" si="18"/>
        <v>2</v>
      </c>
      <c r="G1667" s="24">
        <v>4</v>
      </c>
      <c r="H1667" s="22">
        <f>IF(OR($G1667="ERROR",$G1667="UNKNOWN",$G1667=""),IFERROR(VLOOKUP($D1667,'02_UnitPriceRef'!$E$3:$F$10,2,0),IF(OR($E1667="Error",$E1667="UNKNOWN",$E1667=""),0,I1667/E1667)),$G1667)</f>
        <v>4</v>
      </c>
      <c r="I1667" s="24">
        <v>8</v>
      </c>
      <c r="J1667" s="22">
        <f t="shared" si="19"/>
        <v>8</v>
      </c>
      <c r="K1667" s="22" t="s">
        <v>20</v>
      </c>
      <c r="L1667" s="22" t="s">
        <v>15</v>
      </c>
      <c r="M1667" s="26">
        <v>45066</v>
      </c>
      <c r="N1667" s="27">
        <f t="shared" si="20"/>
        <v>45066</v>
      </c>
    </row>
    <row r="1668" spans="1:14" ht="22.6" customHeight="1">
      <c r="A1668" s="22" t="s">
        <v>1689</v>
      </c>
      <c r="B1668" s="23" t="s">
        <v>9</v>
      </c>
      <c r="C1668" s="22" t="str">
        <f>IF(OR($B1668="Unknown",$B1668="Error",$B1668=""),IFERROR(VLOOKUP($H1668, '02_UnitPriceRef'!$F$3:$G$10,2,FALSE),"N/A"),$B1668)</f>
        <v>Coffee</v>
      </c>
      <c r="D1668" s="22" t="s">
        <v>9</v>
      </c>
      <c r="E1668" s="24">
        <v>5</v>
      </c>
      <c r="F1668" s="22">
        <f t="shared" si="18"/>
        <v>5</v>
      </c>
      <c r="G1668" s="24">
        <v>2</v>
      </c>
      <c r="H1668" s="22">
        <f>IF(OR($G1668="ERROR",$G1668="UNKNOWN",$G1668=""),IFERROR(VLOOKUP($D1668,'02_UnitPriceRef'!$E$3:$F$10,2,0),IF(OR($E1668="Error",$E1668="UNKNOWN",$E1668=""),0,I1668/E1668)),$G1668)</f>
        <v>2</v>
      </c>
      <c r="I1668" s="24">
        <v>10</v>
      </c>
      <c r="J1668" s="22">
        <f t="shared" si="19"/>
        <v>10</v>
      </c>
      <c r="K1668" s="22" t="s">
        <v>20</v>
      </c>
      <c r="L1668" s="22" t="s">
        <v>15</v>
      </c>
      <c r="M1668" s="26">
        <v>45178</v>
      </c>
      <c r="N1668" s="27">
        <f t="shared" si="20"/>
        <v>45178</v>
      </c>
    </row>
    <row r="1669" spans="1:14" ht="22.6" customHeight="1">
      <c r="A1669" s="22" t="s">
        <v>1690</v>
      </c>
      <c r="B1669" s="23" t="s">
        <v>17</v>
      </c>
      <c r="C1669" s="22" t="str">
        <f>IF(OR($B1669="Unknown",$B1669="Error",$B1669=""),IFERROR(VLOOKUP($H1669, '02_UnitPriceRef'!$F$3:$G$10,2,FALSE),"N/A"),$B1669)</f>
        <v>Cookie</v>
      </c>
      <c r="D1669" s="22" t="s">
        <v>17</v>
      </c>
      <c r="E1669" s="24">
        <v>1</v>
      </c>
      <c r="F1669" s="22">
        <f t="shared" si="18"/>
        <v>1</v>
      </c>
      <c r="G1669" s="24">
        <v>1</v>
      </c>
      <c r="H1669" s="22">
        <f>IF(OR($G1669="ERROR",$G1669="UNKNOWN",$G1669=""),IFERROR(VLOOKUP($D1669,'02_UnitPriceRef'!$E$3:$F$10,2,0),IF(OR($E1669="Error",$E1669="UNKNOWN",$E1669=""),0,I1669/E1669)),$G1669)</f>
        <v>1</v>
      </c>
      <c r="I1669" s="24">
        <v>1</v>
      </c>
      <c r="J1669" s="22">
        <f t="shared" si="19"/>
        <v>1</v>
      </c>
      <c r="K1669" s="22" t="s">
        <v>14</v>
      </c>
      <c r="L1669" s="22" t="s">
        <v>11</v>
      </c>
      <c r="M1669" s="26">
        <v>45225</v>
      </c>
      <c r="N1669" s="27">
        <f t="shared" si="20"/>
        <v>45225</v>
      </c>
    </row>
    <row r="1670" spans="1:14" ht="22.6" customHeight="1">
      <c r="A1670" s="22" t="s">
        <v>1691</v>
      </c>
      <c r="B1670" s="23" t="s">
        <v>13</v>
      </c>
      <c r="C1670" s="22" t="str">
        <f>IF(OR($B1670="Unknown",$B1670="Error",$B1670=""),IFERROR(VLOOKUP($H1670, '02_UnitPriceRef'!$F$3:$G$10,2,FALSE),"N/A"),$B1670)</f>
        <v>Cake</v>
      </c>
      <c r="D1670" s="22" t="s">
        <v>13</v>
      </c>
      <c r="E1670" s="24">
        <v>4</v>
      </c>
      <c r="F1670" s="22">
        <f t="shared" si="18"/>
        <v>4</v>
      </c>
      <c r="G1670" s="24">
        <v>3</v>
      </c>
      <c r="H1670" s="22">
        <f>IF(OR($G1670="ERROR",$G1670="UNKNOWN",$G1670=""),IFERROR(VLOOKUP($D1670,'02_UnitPriceRef'!$E$3:$F$10,2,0),IF(OR($E1670="Error",$E1670="UNKNOWN",$E1670=""),0,I1670/E1670)),$G1670)</f>
        <v>3</v>
      </c>
      <c r="I1670" s="24">
        <v>12</v>
      </c>
      <c r="J1670" s="22">
        <f t="shared" si="19"/>
        <v>12</v>
      </c>
      <c r="K1670" s="22" t="s">
        <v>10</v>
      </c>
      <c r="L1670" s="22" t="s">
        <v>15</v>
      </c>
      <c r="M1670" s="26">
        <v>45222</v>
      </c>
      <c r="N1670" s="27">
        <f t="shared" si="20"/>
        <v>45222</v>
      </c>
    </row>
    <row r="1671" spans="1:14" ht="22.6" customHeight="1">
      <c r="A1671" s="22" t="s">
        <v>1692</v>
      </c>
      <c r="B1671" s="23" t="s">
        <v>27</v>
      </c>
      <c r="C1671" s="22" t="str">
        <f>IF(OR($B1671="Unknown",$B1671="Error",$B1671=""),IFERROR(VLOOKUP($H1671, '02_UnitPriceRef'!$F$3:$G$10,2,FALSE),"N/A"),$B1671)</f>
        <v>Sandwich</v>
      </c>
      <c r="D1671" s="22" t="s">
        <v>27</v>
      </c>
      <c r="E1671" s="24">
        <v>5</v>
      </c>
      <c r="F1671" s="22">
        <f t="shared" si="18"/>
        <v>5</v>
      </c>
      <c r="G1671" s="24">
        <v>4</v>
      </c>
      <c r="H1671" s="22">
        <f>IF(OR($G1671="ERROR",$G1671="UNKNOWN",$G1671=""),IFERROR(VLOOKUP($D1671,'02_UnitPriceRef'!$E$3:$F$10,2,0),IF(OR($E1671="Error",$E1671="UNKNOWN",$E1671=""),0,I1671/E1671)),$G1671)</f>
        <v>4</v>
      </c>
      <c r="I1671" s="24">
        <v>20</v>
      </c>
      <c r="J1671" s="22">
        <f t="shared" si="19"/>
        <v>20</v>
      </c>
      <c r="K1671" s="22" t="s">
        <v>14</v>
      </c>
      <c r="L1671" s="22" t="s">
        <v>15</v>
      </c>
      <c r="M1671" s="26">
        <v>45181</v>
      </c>
      <c r="N1671" s="27">
        <f t="shared" si="20"/>
        <v>45181</v>
      </c>
    </row>
    <row r="1672" spans="1:14" ht="22.6" customHeight="1">
      <c r="A1672" s="22" t="s">
        <v>1693</v>
      </c>
      <c r="B1672" s="23" t="s">
        <v>13</v>
      </c>
      <c r="C1672" s="22" t="str">
        <f>IF(OR($B1672="Unknown",$B1672="Error",$B1672=""),IFERROR(VLOOKUP($H1672, '02_UnitPriceRef'!$F$3:$G$10,2,FALSE),"N/A"),$B1672)</f>
        <v>Cake</v>
      </c>
      <c r="D1672" s="22" t="s">
        <v>13</v>
      </c>
      <c r="E1672" s="24">
        <v>2</v>
      </c>
      <c r="F1672" s="22">
        <f t="shared" si="18"/>
        <v>2</v>
      </c>
      <c r="G1672" s="24">
        <v>3</v>
      </c>
      <c r="H1672" s="22">
        <f>IF(OR($G1672="ERROR",$G1672="UNKNOWN",$G1672=""),IFERROR(VLOOKUP($D1672,'02_UnitPriceRef'!$E$3:$F$10,2,0),IF(OR($E1672="Error",$E1672="UNKNOWN",$E1672=""),0,I1672/E1672)),$G1672)</f>
        <v>3</v>
      </c>
      <c r="I1672" s="24">
        <v>6</v>
      </c>
      <c r="J1672" s="22">
        <f t="shared" si="19"/>
        <v>6</v>
      </c>
      <c r="K1672" s="22" t="s">
        <v>14</v>
      </c>
      <c r="L1672" s="22" t="s">
        <v>15</v>
      </c>
      <c r="M1672" s="26">
        <v>44985</v>
      </c>
      <c r="N1672" s="27">
        <f t="shared" si="20"/>
        <v>44985</v>
      </c>
    </row>
    <row r="1673" spans="1:14" ht="22.6" customHeight="1">
      <c r="A1673" s="22" t="s">
        <v>1694</v>
      </c>
      <c r="B1673" s="23" t="s">
        <v>17</v>
      </c>
      <c r="C1673" s="22" t="str">
        <f>IF(OR($B1673="Unknown",$B1673="Error",$B1673=""),IFERROR(VLOOKUP($H1673, '02_UnitPriceRef'!$F$3:$G$10,2,FALSE),"N/A"),$B1673)</f>
        <v>Cookie</v>
      </c>
      <c r="D1673" s="22" t="s">
        <v>17</v>
      </c>
      <c r="E1673" s="24">
        <v>3</v>
      </c>
      <c r="F1673" s="22">
        <f t="shared" si="18"/>
        <v>3</v>
      </c>
      <c r="G1673" s="24">
        <v>1</v>
      </c>
      <c r="H1673" s="22">
        <f>IF(OR($G1673="ERROR",$G1673="UNKNOWN",$G1673=""),IFERROR(VLOOKUP($D1673,'02_UnitPriceRef'!$E$3:$F$10,2,0),IF(OR($E1673="Error",$E1673="UNKNOWN",$E1673=""),0,I1673/E1673)),$G1673)</f>
        <v>1</v>
      </c>
      <c r="I1673" s="23"/>
      <c r="J1673" s="22">
        <f t="shared" si="19"/>
        <v>3</v>
      </c>
      <c r="K1673" s="22" t="s">
        <v>20</v>
      </c>
      <c r="L1673" s="22" t="s">
        <v>20</v>
      </c>
      <c r="M1673" s="26">
        <v>45220</v>
      </c>
      <c r="N1673" s="27">
        <f t="shared" si="20"/>
        <v>45220</v>
      </c>
    </row>
    <row r="1674" spans="1:14" ht="22.6" customHeight="1">
      <c r="A1674" s="22" t="s">
        <v>1695</v>
      </c>
      <c r="B1674" s="23" t="s">
        <v>9</v>
      </c>
      <c r="C1674" s="22" t="str">
        <f>IF(OR($B1674="Unknown",$B1674="Error",$B1674=""),IFERROR(VLOOKUP($H1674, '02_UnitPriceRef'!$F$3:$G$10,2,FALSE),"N/A"),$B1674)</f>
        <v>Coffee</v>
      </c>
      <c r="D1674" s="22" t="s">
        <v>9</v>
      </c>
      <c r="E1674" s="24">
        <v>2</v>
      </c>
      <c r="F1674" s="22">
        <f t="shared" si="18"/>
        <v>2</v>
      </c>
      <c r="G1674" s="24">
        <v>2</v>
      </c>
      <c r="H1674" s="22">
        <f>IF(OR($G1674="ERROR",$G1674="UNKNOWN",$G1674=""),IFERROR(VLOOKUP($D1674,'02_UnitPriceRef'!$E$3:$F$10,2,0),IF(OR($E1674="Error",$E1674="UNKNOWN",$E1674=""),0,I1674/E1674)),$G1674)</f>
        <v>2</v>
      </c>
      <c r="I1674" s="24">
        <v>4</v>
      </c>
      <c r="J1674" s="22">
        <f t="shared" si="19"/>
        <v>4</v>
      </c>
      <c r="K1674" s="22" t="s">
        <v>10</v>
      </c>
      <c r="L1674" s="22" t="s">
        <v>20</v>
      </c>
      <c r="M1674" s="26">
        <v>45201</v>
      </c>
      <c r="N1674" s="27">
        <f t="shared" si="20"/>
        <v>45201</v>
      </c>
    </row>
    <row r="1675" spans="1:14" ht="22.6" customHeight="1">
      <c r="A1675" s="22" t="s">
        <v>1696</v>
      </c>
      <c r="B1675" s="23" t="s">
        <v>27</v>
      </c>
      <c r="C1675" s="22" t="str">
        <f>IF(OR($B1675="Unknown",$B1675="Error",$B1675=""),IFERROR(VLOOKUP($H1675, '02_UnitPriceRef'!$F$3:$G$10,2,FALSE),"N/A"),$B1675)</f>
        <v>Sandwich</v>
      </c>
      <c r="D1675" s="22" t="s">
        <v>27</v>
      </c>
      <c r="E1675" s="24">
        <v>3</v>
      </c>
      <c r="F1675" s="22">
        <f t="shared" si="18"/>
        <v>3</v>
      </c>
      <c r="G1675" s="24">
        <v>4</v>
      </c>
      <c r="H1675" s="22">
        <f>IF(OR($G1675="ERROR",$G1675="UNKNOWN",$G1675=""),IFERROR(VLOOKUP($D1675,'02_UnitPriceRef'!$E$3:$F$10,2,0),IF(OR($E1675="Error",$E1675="UNKNOWN",$E1675=""),0,I1675/E1675)),$G1675)</f>
        <v>4</v>
      </c>
      <c r="I1675" s="24">
        <v>12</v>
      </c>
      <c r="J1675" s="22">
        <f t="shared" si="19"/>
        <v>12</v>
      </c>
      <c r="K1675" s="22" t="s">
        <v>22</v>
      </c>
      <c r="L1675" s="22" t="s">
        <v>20</v>
      </c>
      <c r="M1675" s="26">
        <v>45093</v>
      </c>
      <c r="N1675" s="27">
        <f t="shared" si="20"/>
        <v>45093</v>
      </c>
    </row>
    <row r="1676" spans="1:14" ht="22.6" customHeight="1">
      <c r="A1676" s="22" t="s">
        <v>1697</v>
      </c>
      <c r="B1676" s="23" t="s">
        <v>35</v>
      </c>
      <c r="C1676" s="22" t="str">
        <f>IF(OR($B1676="Unknown",$B1676="Error",$B1676=""),IFERROR(VLOOKUP($H1676, '02_UnitPriceRef'!$F$3:$G$10,2,FALSE),"N/A"),$B1676)</f>
        <v>Tea</v>
      </c>
      <c r="D1676" s="22" t="s">
        <v>35</v>
      </c>
      <c r="E1676" s="24">
        <v>2</v>
      </c>
      <c r="F1676" s="22">
        <f t="shared" si="18"/>
        <v>2</v>
      </c>
      <c r="G1676" s="23"/>
      <c r="H1676" s="22">
        <f>IF(OR($G1676="ERROR",$G1676="UNKNOWN",$G1676=""),IFERROR(VLOOKUP($D1676,'02_UnitPriceRef'!$E$3:$F$10,2,0),IF(OR($E1676="Error",$E1676="UNKNOWN",$E1676=""),0,I1676/E1676)),$G1676)</f>
        <v>1.5</v>
      </c>
      <c r="I1676" s="23"/>
      <c r="J1676" s="22">
        <f t="shared" si="19"/>
        <v>3</v>
      </c>
      <c r="K1676" s="22" t="s">
        <v>14</v>
      </c>
      <c r="L1676" s="22" t="s">
        <v>15</v>
      </c>
      <c r="M1676" s="26">
        <v>45096</v>
      </c>
      <c r="N1676" s="27">
        <f t="shared" si="20"/>
        <v>45096</v>
      </c>
    </row>
    <row r="1677" spans="1:14" ht="22.6" customHeight="1">
      <c r="A1677" s="22" t="s">
        <v>1698</v>
      </c>
      <c r="B1677" s="23" t="s">
        <v>19</v>
      </c>
      <c r="C1677" s="22" t="str">
        <f>IF(OR($B1677="Unknown",$B1677="Error",$B1677=""),IFERROR(VLOOKUP($H1677, '02_UnitPriceRef'!$F$3:$G$10,2,FALSE),"N/A"),$B1677)</f>
        <v>Salad</v>
      </c>
      <c r="D1677" s="22" t="s">
        <v>19</v>
      </c>
      <c r="E1677" s="24">
        <v>1</v>
      </c>
      <c r="F1677" s="22">
        <f t="shared" si="18"/>
        <v>1</v>
      </c>
      <c r="G1677" s="24">
        <v>5</v>
      </c>
      <c r="H1677" s="22">
        <f>IF(OR($G1677="ERROR",$G1677="UNKNOWN",$G1677=""),IFERROR(VLOOKUP($D1677,'02_UnitPriceRef'!$E$3:$F$10,2,0),IF(OR($E1677="Error",$E1677="UNKNOWN",$E1677=""),0,I1677/E1677)),$G1677)</f>
        <v>5</v>
      </c>
      <c r="I1677" s="24">
        <v>5</v>
      </c>
      <c r="J1677" s="22">
        <f t="shared" si="19"/>
        <v>5</v>
      </c>
      <c r="K1677" s="22" t="s">
        <v>20</v>
      </c>
      <c r="L1677" s="22" t="s">
        <v>11</v>
      </c>
      <c r="M1677" s="26">
        <v>45266</v>
      </c>
      <c r="N1677" s="27">
        <f t="shared" si="20"/>
        <v>45266</v>
      </c>
    </row>
    <row r="1678" spans="1:14" ht="22.6" customHeight="1">
      <c r="A1678" s="22" t="s">
        <v>1699</v>
      </c>
      <c r="B1678" s="23" t="s">
        <v>27</v>
      </c>
      <c r="C1678" s="22" t="str">
        <f>IF(OR($B1678="Unknown",$B1678="Error",$B1678=""),IFERROR(VLOOKUP($H1678, '02_UnitPriceRef'!$F$3:$G$10,2,FALSE),"N/A"),$B1678)</f>
        <v>Sandwich</v>
      </c>
      <c r="D1678" s="22" t="s">
        <v>27</v>
      </c>
      <c r="E1678" s="24">
        <v>5</v>
      </c>
      <c r="F1678" s="22">
        <f t="shared" si="18"/>
        <v>5</v>
      </c>
      <c r="G1678" s="24">
        <v>4</v>
      </c>
      <c r="H1678" s="22">
        <f>IF(OR($G1678="ERROR",$G1678="UNKNOWN",$G1678=""),IFERROR(VLOOKUP($D1678,'02_UnitPriceRef'!$E$3:$F$10,2,0),IF(OR($E1678="Error",$E1678="UNKNOWN",$E1678=""),0,I1678/E1678)),$G1678)</f>
        <v>4</v>
      </c>
      <c r="I1678" s="24">
        <v>20</v>
      </c>
      <c r="J1678" s="22">
        <f t="shared" si="19"/>
        <v>20</v>
      </c>
      <c r="K1678" s="22" t="s">
        <v>22</v>
      </c>
      <c r="L1678" s="22" t="s">
        <v>11</v>
      </c>
      <c r="M1678" s="26">
        <v>45223</v>
      </c>
      <c r="N1678" s="27">
        <f t="shared" si="20"/>
        <v>45223</v>
      </c>
    </row>
    <row r="1679" spans="1:14" ht="22.6" customHeight="1">
      <c r="A1679" s="22" t="s">
        <v>1700</v>
      </c>
      <c r="B1679" s="23" t="s">
        <v>39</v>
      </c>
      <c r="C1679" s="22" t="str">
        <f>IF(OR($B1679="Unknown",$B1679="Error",$B1679=""),IFERROR(VLOOKUP($H1679, '02_UnitPriceRef'!$F$3:$G$10,2,FALSE),"N/A"),$B1679)</f>
        <v>Juice</v>
      </c>
      <c r="D1679" s="22" t="s">
        <v>39</v>
      </c>
      <c r="E1679" s="24">
        <v>5</v>
      </c>
      <c r="F1679" s="22">
        <f t="shared" si="18"/>
        <v>5</v>
      </c>
      <c r="G1679" s="24">
        <v>3</v>
      </c>
      <c r="H1679" s="22">
        <f>IF(OR($G1679="ERROR",$G1679="UNKNOWN",$G1679=""),IFERROR(VLOOKUP($D1679,'02_UnitPriceRef'!$E$3:$F$10,2,0),IF(OR($E1679="Error",$E1679="UNKNOWN",$E1679=""),0,I1679/E1679)),$G1679)</f>
        <v>3</v>
      </c>
      <c r="I1679" s="24">
        <v>15</v>
      </c>
      <c r="J1679" s="22">
        <f t="shared" si="19"/>
        <v>15</v>
      </c>
      <c r="K1679" s="22" t="s">
        <v>22</v>
      </c>
      <c r="L1679" s="22" t="s">
        <v>11</v>
      </c>
      <c r="M1679" s="26">
        <v>45170</v>
      </c>
      <c r="N1679" s="27">
        <f t="shared" si="20"/>
        <v>45170</v>
      </c>
    </row>
    <row r="1680" spans="1:14" ht="22.6" customHeight="1">
      <c r="A1680" s="22" t="s">
        <v>1701</v>
      </c>
      <c r="B1680" s="23"/>
      <c r="C1680" s="22" t="str">
        <f>IF(OR($B1680="Unknown",$B1680="Error",$B1680=""),IFERROR(VLOOKUP($H1680, '02_UnitPriceRef'!$F$3:$G$10,2,FALSE),"N/A"),$B1680)</f>
        <v>Cake/Juice</v>
      </c>
      <c r="D1680" s="22" t="s">
        <v>10044</v>
      </c>
      <c r="E1680" s="24">
        <v>2</v>
      </c>
      <c r="F1680" s="22">
        <f t="shared" si="18"/>
        <v>2</v>
      </c>
      <c r="G1680" s="24">
        <v>3</v>
      </c>
      <c r="H1680" s="22">
        <f>IF(OR($G1680="ERROR",$G1680="UNKNOWN",$G1680=""),IFERROR(VLOOKUP($D1680,'02_UnitPriceRef'!$E$3:$F$10,2,0),IF(OR($E1680="Error",$E1680="UNKNOWN",$E1680=""),0,I1680/E1680)),$G1680)</f>
        <v>3</v>
      </c>
      <c r="I1680" s="24">
        <v>6</v>
      </c>
      <c r="J1680" s="22">
        <f t="shared" si="19"/>
        <v>6</v>
      </c>
      <c r="K1680" s="22" t="s">
        <v>14</v>
      </c>
      <c r="L1680" s="22" t="s">
        <v>15</v>
      </c>
      <c r="M1680" s="26">
        <v>44950</v>
      </c>
      <c r="N1680" s="27">
        <f t="shared" si="20"/>
        <v>44950</v>
      </c>
    </row>
    <row r="1681" spans="1:14" ht="22.6" customHeight="1">
      <c r="A1681" s="22" t="s">
        <v>1702</v>
      </c>
      <c r="B1681" s="23" t="s">
        <v>24</v>
      </c>
      <c r="C1681" s="22" t="str">
        <f>IF(OR($B1681="Unknown",$B1681="Error",$B1681=""),IFERROR(VLOOKUP($H1681, '02_UnitPriceRef'!$F$3:$G$10,2,FALSE),"N/A"),$B1681)</f>
        <v>Smoothie</v>
      </c>
      <c r="D1681" s="22" t="s">
        <v>24</v>
      </c>
      <c r="E1681" s="24">
        <v>5</v>
      </c>
      <c r="F1681" s="22">
        <f t="shared" si="18"/>
        <v>5</v>
      </c>
      <c r="G1681" s="24">
        <v>4</v>
      </c>
      <c r="H1681" s="22">
        <f>IF(OR($G1681="ERROR",$G1681="UNKNOWN",$G1681=""),IFERROR(VLOOKUP($D1681,'02_UnitPriceRef'!$E$3:$F$10,2,0),IF(OR($E1681="Error",$E1681="UNKNOWN",$E1681=""),0,I1681/E1681)),$G1681)</f>
        <v>4</v>
      </c>
      <c r="I1681" s="24">
        <v>20</v>
      </c>
      <c r="J1681" s="22">
        <f t="shared" si="19"/>
        <v>20</v>
      </c>
      <c r="K1681" s="22" t="s">
        <v>10</v>
      </c>
      <c r="L1681" s="22" t="s">
        <v>15</v>
      </c>
      <c r="M1681" s="26">
        <v>45183</v>
      </c>
      <c r="N1681" s="27">
        <f t="shared" si="20"/>
        <v>45183</v>
      </c>
    </row>
    <row r="1682" spans="1:14" ht="22.6" customHeight="1">
      <c r="A1682" s="22" t="s">
        <v>1703</v>
      </c>
      <c r="B1682" s="23" t="s">
        <v>35</v>
      </c>
      <c r="C1682" s="22" t="str">
        <f>IF(OR($B1682="Unknown",$B1682="Error",$B1682=""),IFERROR(VLOOKUP($H1682, '02_UnitPriceRef'!$F$3:$G$10,2,FALSE),"N/A"),$B1682)</f>
        <v>Tea</v>
      </c>
      <c r="D1682" s="22" t="s">
        <v>35</v>
      </c>
      <c r="E1682" s="24">
        <v>2</v>
      </c>
      <c r="F1682" s="22">
        <f t="shared" si="18"/>
        <v>2</v>
      </c>
      <c r="G1682" s="24">
        <v>1.5</v>
      </c>
      <c r="H1682" s="22">
        <f>IF(OR($G1682="ERROR",$G1682="UNKNOWN",$G1682=""),IFERROR(VLOOKUP($D1682,'02_UnitPriceRef'!$E$3:$F$10,2,0),IF(OR($E1682="Error",$E1682="UNKNOWN",$E1682=""),0,I1682/E1682)),$G1682)</f>
        <v>1.5</v>
      </c>
      <c r="I1682" s="24">
        <v>3</v>
      </c>
      <c r="J1682" s="22">
        <f t="shared" si="19"/>
        <v>3</v>
      </c>
      <c r="K1682" s="22" t="s">
        <v>22</v>
      </c>
      <c r="L1682" s="22" t="s">
        <v>15</v>
      </c>
      <c r="M1682" s="26">
        <v>44983</v>
      </c>
      <c r="N1682" s="27">
        <f t="shared" si="20"/>
        <v>44983</v>
      </c>
    </row>
    <row r="1683" spans="1:14" ht="22.6" customHeight="1">
      <c r="A1683" s="22" t="s">
        <v>1704</v>
      </c>
      <c r="B1683" s="23" t="s">
        <v>39</v>
      </c>
      <c r="C1683" s="22" t="str">
        <f>IF(OR($B1683="Unknown",$B1683="Error",$B1683=""),IFERROR(VLOOKUP($H1683, '02_UnitPriceRef'!$F$3:$G$10,2,FALSE),"N/A"),$B1683)</f>
        <v>Juice</v>
      </c>
      <c r="D1683" s="22" t="s">
        <v>39</v>
      </c>
      <c r="E1683" s="24">
        <v>5</v>
      </c>
      <c r="F1683" s="22">
        <f t="shared" si="18"/>
        <v>5</v>
      </c>
      <c r="G1683" s="24">
        <v>3</v>
      </c>
      <c r="H1683" s="22">
        <f>IF(OR($G1683="ERROR",$G1683="UNKNOWN",$G1683=""),IFERROR(VLOOKUP($D1683,'02_UnitPriceRef'!$E$3:$F$10,2,0),IF(OR($E1683="Error",$E1683="UNKNOWN",$E1683=""),0,I1683/E1683)),$G1683)</f>
        <v>3</v>
      </c>
      <c r="I1683" s="24">
        <v>15</v>
      </c>
      <c r="J1683" s="22">
        <f t="shared" si="19"/>
        <v>15</v>
      </c>
      <c r="K1683" s="22" t="s">
        <v>14</v>
      </c>
      <c r="L1683" s="22" t="s">
        <v>15</v>
      </c>
      <c r="M1683" s="26">
        <v>45249</v>
      </c>
      <c r="N1683" s="27">
        <f t="shared" si="20"/>
        <v>45249</v>
      </c>
    </row>
    <row r="1684" spans="1:14" ht="22.6" customHeight="1">
      <c r="A1684" s="22" t="s">
        <v>1705</v>
      </c>
      <c r="B1684" s="23" t="s">
        <v>13</v>
      </c>
      <c r="C1684" s="22" t="str">
        <f>IF(OR($B1684="Unknown",$B1684="Error",$B1684=""),IFERROR(VLOOKUP($H1684, '02_UnitPriceRef'!$F$3:$G$10,2,FALSE),"N/A"),$B1684)</f>
        <v>Cake</v>
      </c>
      <c r="D1684" s="22" t="s">
        <v>13</v>
      </c>
      <c r="E1684" s="24">
        <v>1</v>
      </c>
      <c r="F1684" s="22">
        <f t="shared" si="18"/>
        <v>1</v>
      </c>
      <c r="G1684" s="24">
        <v>3</v>
      </c>
      <c r="H1684" s="22">
        <f>IF(OR($G1684="ERROR",$G1684="UNKNOWN",$G1684=""),IFERROR(VLOOKUP($D1684,'02_UnitPriceRef'!$E$3:$F$10,2,0),IF(OR($E1684="Error",$E1684="UNKNOWN",$E1684=""),0,I1684/E1684)),$G1684)</f>
        <v>3</v>
      </c>
      <c r="I1684" s="24">
        <v>3</v>
      </c>
      <c r="J1684" s="22">
        <f t="shared" si="19"/>
        <v>3</v>
      </c>
      <c r="K1684" s="22" t="s">
        <v>22</v>
      </c>
      <c r="L1684" s="22" t="s">
        <v>11</v>
      </c>
      <c r="M1684" s="26">
        <v>45155</v>
      </c>
      <c r="N1684" s="27">
        <f t="shared" si="20"/>
        <v>45155</v>
      </c>
    </row>
    <row r="1685" spans="1:14" ht="22.6" customHeight="1">
      <c r="A1685" s="22" t="s">
        <v>1706</v>
      </c>
      <c r="B1685" s="23" t="s">
        <v>39</v>
      </c>
      <c r="C1685" s="22" t="str">
        <f>IF(OR($B1685="Unknown",$B1685="Error",$B1685=""),IFERROR(VLOOKUP($H1685, '02_UnitPriceRef'!$F$3:$G$10,2,FALSE),"N/A"),$B1685)</f>
        <v>Juice</v>
      </c>
      <c r="D1685" s="22" t="s">
        <v>39</v>
      </c>
      <c r="E1685" s="24">
        <v>5</v>
      </c>
      <c r="F1685" s="22">
        <f t="shared" si="18"/>
        <v>5</v>
      </c>
      <c r="G1685" s="24">
        <v>3</v>
      </c>
      <c r="H1685" s="22">
        <f>IF(OR($G1685="ERROR",$G1685="UNKNOWN",$G1685=""),IFERROR(VLOOKUP($D1685,'02_UnitPriceRef'!$E$3:$F$10,2,0),IF(OR($E1685="Error",$E1685="UNKNOWN",$E1685=""),0,I1685/E1685)),$G1685)</f>
        <v>3</v>
      </c>
      <c r="I1685" s="24">
        <v>15</v>
      </c>
      <c r="J1685" s="22">
        <f t="shared" si="19"/>
        <v>15</v>
      </c>
      <c r="K1685" s="22" t="s">
        <v>10</v>
      </c>
      <c r="L1685" s="22" t="s">
        <v>15</v>
      </c>
      <c r="M1685" s="26">
        <v>45204</v>
      </c>
      <c r="N1685" s="27">
        <f t="shared" si="20"/>
        <v>45204</v>
      </c>
    </row>
    <row r="1686" spans="1:14" ht="22.6" customHeight="1">
      <c r="A1686" s="22" t="s">
        <v>1707</v>
      </c>
      <c r="B1686" s="23" t="s">
        <v>39</v>
      </c>
      <c r="C1686" s="22" t="str">
        <f>IF(OR($B1686="Unknown",$B1686="Error",$B1686=""),IFERROR(VLOOKUP($H1686, '02_UnitPriceRef'!$F$3:$G$10,2,FALSE),"N/A"),$B1686)</f>
        <v>Juice</v>
      </c>
      <c r="D1686" s="22" t="s">
        <v>39</v>
      </c>
      <c r="E1686" s="24">
        <v>1</v>
      </c>
      <c r="F1686" s="22">
        <f t="shared" si="18"/>
        <v>1</v>
      </c>
      <c r="G1686" s="24">
        <v>3</v>
      </c>
      <c r="H1686" s="22">
        <f>IF(OR($G1686="ERROR",$G1686="UNKNOWN",$G1686=""),IFERROR(VLOOKUP($D1686,'02_UnitPriceRef'!$E$3:$F$10,2,0),IF(OR($E1686="Error",$E1686="UNKNOWN",$E1686=""),0,I1686/E1686)),$G1686)</f>
        <v>3</v>
      </c>
      <c r="I1686" s="24">
        <v>3</v>
      </c>
      <c r="J1686" s="22">
        <f t="shared" si="19"/>
        <v>3</v>
      </c>
      <c r="K1686" s="22" t="s">
        <v>14</v>
      </c>
      <c r="L1686" s="22" t="s">
        <v>15</v>
      </c>
      <c r="M1686" s="26">
        <v>45289</v>
      </c>
      <c r="N1686" s="27">
        <f t="shared" si="20"/>
        <v>45289</v>
      </c>
    </row>
    <row r="1687" spans="1:14" ht="22.6" customHeight="1">
      <c r="A1687" s="22" t="s">
        <v>1708</v>
      </c>
      <c r="B1687" s="23" t="s">
        <v>19</v>
      </c>
      <c r="C1687" s="22" t="str">
        <f>IF(OR($B1687="Unknown",$B1687="Error",$B1687=""),IFERROR(VLOOKUP($H1687, '02_UnitPriceRef'!$F$3:$G$10,2,FALSE),"N/A"),$B1687)</f>
        <v>Salad</v>
      </c>
      <c r="D1687" s="22" t="s">
        <v>19</v>
      </c>
      <c r="E1687" s="24">
        <v>2</v>
      </c>
      <c r="F1687" s="22">
        <f t="shared" si="18"/>
        <v>2</v>
      </c>
      <c r="G1687" s="24">
        <v>5</v>
      </c>
      <c r="H1687" s="22">
        <f>IF(OR($G1687="ERROR",$G1687="UNKNOWN",$G1687=""),IFERROR(VLOOKUP($D1687,'02_UnitPriceRef'!$E$3:$F$10,2,0),IF(OR($E1687="Error",$E1687="UNKNOWN",$E1687=""),0,I1687/E1687)),$G1687)</f>
        <v>5</v>
      </c>
      <c r="I1687" s="24">
        <v>10</v>
      </c>
      <c r="J1687" s="22">
        <f t="shared" si="19"/>
        <v>10</v>
      </c>
      <c r="K1687" s="22" t="s">
        <v>10</v>
      </c>
      <c r="L1687" s="22" t="s">
        <v>20</v>
      </c>
      <c r="M1687" s="26">
        <v>45071</v>
      </c>
      <c r="N1687" s="27">
        <f t="shared" si="20"/>
        <v>45071</v>
      </c>
    </row>
    <row r="1688" spans="1:14" ht="22.6" customHeight="1">
      <c r="A1688" s="22" t="s">
        <v>1709</v>
      </c>
      <c r="B1688" s="23" t="s">
        <v>35</v>
      </c>
      <c r="C1688" s="22" t="str">
        <f>IF(OR($B1688="Unknown",$B1688="Error",$B1688=""),IFERROR(VLOOKUP($H1688, '02_UnitPriceRef'!$F$3:$G$10,2,FALSE),"N/A"),$B1688)</f>
        <v>Tea</v>
      </c>
      <c r="D1688" s="22" t="s">
        <v>35</v>
      </c>
      <c r="E1688" s="24">
        <v>1</v>
      </c>
      <c r="F1688" s="22">
        <f t="shared" si="18"/>
        <v>1</v>
      </c>
      <c r="G1688" s="24">
        <v>1.5</v>
      </c>
      <c r="H1688" s="22">
        <f>IF(OR($G1688="ERROR",$G1688="UNKNOWN",$G1688=""),IFERROR(VLOOKUP($D1688,'02_UnitPriceRef'!$E$3:$F$10,2,0),IF(OR($E1688="Error",$E1688="UNKNOWN",$E1688=""),0,I1688/E1688)),$G1688)</f>
        <v>1.5</v>
      </c>
      <c r="I1688" s="24">
        <v>1.5</v>
      </c>
      <c r="J1688" s="22">
        <f t="shared" si="19"/>
        <v>1.5</v>
      </c>
      <c r="K1688" s="22" t="s">
        <v>22</v>
      </c>
      <c r="L1688" s="22" t="s">
        <v>11</v>
      </c>
      <c r="M1688" s="26">
        <v>45184</v>
      </c>
      <c r="N1688" s="27">
        <f t="shared" si="20"/>
        <v>45184</v>
      </c>
    </row>
    <row r="1689" spans="1:14" ht="22.6" customHeight="1">
      <c r="A1689" s="22" t="s">
        <v>1710</v>
      </c>
      <c r="B1689" s="23" t="s">
        <v>35</v>
      </c>
      <c r="C1689" s="22" t="str">
        <f>IF(OR($B1689="Unknown",$B1689="Error",$B1689=""),IFERROR(VLOOKUP($H1689, '02_UnitPriceRef'!$F$3:$G$10,2,FALSE),"N/A"),$B1689)</f>
        <v>Tea</v>
      </c>
      <c r="D1689" s="22" t="s">
        <v>35</v>
      </c>
      <c r="E1689" s="24">
        <v>2</v>
      </c>
      <c r="F1689" s="22">
        <f t="shared" si="18"/>
        <v>2</v>
      </c>
      <c r="G1689" s="24">
        <v>1.5</v>
      </c>
      <c r="H1689" s="22">
        <f>IF(OR($G1689="ERROR",$G1689="UNKNOWN",$G1689=""),IFERROR(VLOOKUP($D1689,'02_UnitPriceRef'!$E$3:$F$10,2,0),IF(OR($E1689="Error",$E1689="UNKNOWN",$E1689=""),0,I1689/E1689)),$G1689)</f>
        <v>1.5</v>
      </c>
      <c r="I1689" s="24">
        <v>3</v>
      </c>
      <c r="J1689" s="22">
        <f t="shared" si="19"/>
        <v>3</v>
      </c>
      <c r="K1689" s="22" t="s">
        <v>10</v>
      </c>
      <c r="L1689" s="22" t="s">
        <v>20</v>
      </c>
      <c r="M1689" s="26">
        <v>45170</v>
      </c>
      <c r="N1689" s="27">
        <f t="shared" si="20"/>
        <v>45170</v>
      </c>
    </row>
    <row r="1690" spans="1:14" ht="22.6" customHeight="1">
      <c r="A1690" s="22" t="s">
        <v>1711</v>
      </c>
      <c r="B1690" s="23" t="s">
        <v>35</v>
      </c>
      <c r="C1690" s="22" t="str">
        <f>IF(OR($B1690="Unknown",$B1690="Error",$B1690=""),IFERROR(VLOOKUP($H1690, '02_UnitPriceRef'!$F$3:$G$10,2,FALSE),"N/A"),$B1690)</f>
        <v>Tea</v>
      </c>
      <c r="D1690" s="22" t="s">
        <v>35</v>
      </c>
      <c r="E1690" s="24">
        <v>5</v>
      </c>
      <c r="F1690" s="22">
        <f t="shared" si="18"/>
        <v>5</v>
      </c>
      <c r="G1690" s="24">
        <v>1.5</v>
      </c>
      <c r="H1690" s="22">
        <f>IF(OR($G1690="ERROR",$G1690="UNKNOWN",$G1690=""),IFERROR(VLOOKUP($D1690,'02_UnitPriceRef'!$E$3:$F$10,2,0),IF(OR($E1690="Error",$E1690="UNKNOWN",$E1690=""),0,I1690/E1690)),$G1690)</f>
        <v>1.5</v>
      </c>
      <c r="I1690" s="24">
        <v>7.5</v>
      </c>
      <c r="J1690" s="22">
        <f t="shared" si="19"/>
        <v>7.5</v>
      </c>
      <c r="K1690" s="22" t="s">
        <v>22</v>
      </c>
      <c r="L1690" s="22" t="s">
        <v>11</v>
      </c>
      <c r="M1690" s="26">
        <v>44941</v>
      </c>
      <c r="N1690" s="27">
        <f t="shared" si="20"/>
        <v>44941</v>
      </c>
    </row>
    <row r="1691" spans="1:14" ht="22.6" customHeight="1">
      <c r="A1691" s="22" t="s">
        <v>1712</v>
      </c>
      <c r="B1691" s="23" t="s">
        <v>39</v>
      </c>
      <c r="C1691" s="22" t="str">
        <f>IF(OR($B1691="Unknown",$B1691="Error",$B1691=""),IFERROR(VLOOKUP($H1691, '02_UnitPriceRef'!$F$3:$G$10,2,FALSE),"N/A"),$B1691)</f>
        <v>Juice</v>
      </c>
      <c r="D1691" s="22" t="s">
        <v>39</v>
      </c>
      <c r="E1691" s="24">
        <v>4</v>
      </c>
      <c r="F1691" s="22">
        <f t="shared" si="18"/>
        <v>4</v>
      </c>
      <c r="G1691" s="24">
        <v>3</v>
      </c>
      <c r="H1691" s="22">
        <f>IF(OR($G1691="ERROR",$G1691="UNKNOWN",$G1691=""),IFERROR(VLOOKUP($D1691,'02_UnitPriceRef'!$E$3:$F$10,2,0),IF(OR($E1691="Error",$E1691="UNKNOWN",$E1691=""),0,I1691/E1691)),$G1691)</f>
        <v>3</v>
      </c>
      <c r="I1691" s="24">
        <v>12</v>
      </c>
      <c r="J1691" s="22">
        <f t="shared" si="19"/>
        <v>12</v>
      </c>
      <c r="K1691" s="22" t="s">
        <v>20</v>
      </c>
      <c r="L1691" s="22" t="s">
        <v>11</v>
      </c>
      <c r="M1691" s="26">
        <v>45195</v>
      </c>
      <c r="N1691" s="27">
        <f t="shared" si="20"/>
        <v>45195</v>
      </c>
    </row>
    <row r="1692" spans="1:14" ht="22.6" customHeight="1">
      <c r="A1692" s="22" t="s">
        <v>1713</v>
      </c>
      <c r="B1692" s="23" t="s">
        <v>35</v>
      </c>
      <c r="C1692" s="22" t="str">
        <f>IF(OR($B1692="Unknown",$B1692="Error",$B1692=""),IFERROR(VLOOKUP($H1692, '02_UnitPriceRef'!$F$3:$G$10,2,FALSE),"N/A"),$B1692)</f>
        <v>Tea</v>
      </c>
      <c r="D1692" s="22" t="s">
        <v>35</v>
      </c>
      <c r="E1692" s="24">
        <v>1</v>
      </c>
      <c r="F1692" s="22">
        <f t="shared" si="18"/>
        <v>1</v>
      </c>
      <c r="G1692" s="24">
        <v>1.5</v>
      </c>
      <c r="H1692" s="22">
        <f>IF(OR($G1692="ERROR",$G1692="UNKNOWN",$G1692=""),IFERROR(VLOOKUP($D1692,'02_UnitPriceRef'!$E$3:$F$10,2,0),IF(OR($E1692="Error",$E1692="UNKNOWN",$E1692=""),0,I1692/E1692)),$G1692)</f>
        <v>1.5</v>
      </c>
      <c r="I1692" s="24">
        <v>1.5</v>
      </c>
      <c r="J1692" s="22">
        <f t="shared" si="19"/>
        <v>1.5</v>
      </c>
      <c r="K1692" s="22" t="s">
        <v>22</v>
      </c>
      <c r="L1692" s="22" t="s">
        <v>15</v>
      </c>
      <c r="M1692" s="26">
        <v>45160</v>
      </c>
      <c r="N1692" s="27">
        <f t="shared" si="20"/>
        <v>45160</v>
      </c>
    </row>
    <row r="1693" spans="1:14" ht="22.6" customHeight="1">
      <c r="A1693" s="22" t="s">
        <v>1714</v>
      </c>
      <c r="B1693" s="23" t="s">
        <v>27</v>
      </c>
      <c r="C1693" s="22" t="str">
        <f>IF(OR($B1693="Unknown",$B1693="Error",$B1693=""),IFERROR(VLOOKUP($H1693, '02_UnitPriceRef'!$F$3:$G$10,2,FALSE),"N/A"),$B1693)</f>
        <v>Sandwich</v>
      </c>
      <c r="D1693" s="22" t="s">
        <v>27</v>
      </c>
      <c r="E1693" s="24">
        <v>1</v>
      </c>
      <c r="F1693" s="22">
        <f t="shared" si="18"/>
        <v>1</v>
      </c>
      <c r="G1693" s="24">
        <v>4</v>
      </c>
      <c r="H1693" s="22">
        <f>IF(OR($G1693="ERROR",$G1693="UNKNOWN",$G1693=""),IFERROR(VLOOKUP($D1693,'02_UnitPriceRef'!$E$3:$F$10,2,0),IF(OR($E1693="Error",$E1693="UNKNOWN",$E1693=""),0,I1693/E1693)),$G1693)</f>
        <v>4</v>
      </c>
      <c r="I1693" s="24">
        <v>4</v>
      </c>
      <c r="J1693" s="22">
        <f t="shared" si="19"/>
        <v>4</v>
      </c>
      <c r="K1693" s="22" t="s">
        <v>10</v>
      </c>
      <c r="L1693" s="22" t="s">
        <v>15</v>
      </c>
      <c r="M1693" s="26">
        <v>45167</v>
      </c>
      <c r="N1693" s="27">
        <f t="shared" si="20"/>
        <v>45167</v>
      </c>
    </row>
    <row r="1694" spans="1:14" ht="22.6" customHeight="1">
      <c r="A1694" s="22" t="s">
        <v>1715</v>
      </c>
      <c r="B1694" s="23" t="s">
        <v>10031</v>
      </c>
      <c r="C1694" s="22" t="str">
        <f>IF(OR($B1694="Unknown",$B1694="Error",$B1694=""),IFERROR(VLOOKUP($H1694, '02_UnitPriceRef'!$F$3:$G$10,2,FALSE),"N/A"),$B1694)</f>
        <v>Coffee</v>
      </c>
      <c r="D1694" s="22" t="s">
        <v>9</v>
      </c>
      <c r="E1694" s="24">
        <v>3</v>
      </c>
      <c r="F1694" s="22">
        <f t="shared" si="18"/>
        <v>3</v>
      </c>
      <c r="G1694" s="24">
        <v>2</v>
      </c>
      <c r="H1694" s="22">
        <f>IF(OR($G1694="ERROR",$G1694="UNKNOWN",$G1694=""),IFERROR(VLOOKUP($D1694,'02_UnitPriceRef'!$E$3:$F$10,2,0),IF(OR($E1694="Error",$E1694="UNKNOWN",$E1694=""),0,I1694/E1694)),$G1694)</f>
        <v>2</v>
      </c>
      <c r="I1694" s="23" t="s">
        <v>10030</v>
      </c>
      <c r="J1694" s="22">
        <f t="shared" si="19"/>
        <v>6</v>
      </c>
      <c r="K1694" s="22" t="s">
        <v>22</v>
      </c>
      <c r="L1694" s="22" t="s">
        <v>11</v>
      </c>
      <c r="M1694" s="26">
        <v>45177</v>
      </c>
      <c r="N1694" s="27">
        <f t="shared" si="20"/>
        <v>45177</v>
      </c>
    </row>
    <row r="1695" spans="1:14" ht="22.6" customHeight="1">
      <c r="A1695" s="22" t="s">
        <v>1716</v>
      </c>
      <c r="B1695" s="23" t="s">
        <v>39</v>
      </c>
      <c r="C1695" s="22" t="str">
        <f>IF(OR($B1695="Unknown",$B1695="Error",$B1695=""),IFERROR(VLOOKUP($H1695, '02_UnitPriceRef'!$F$3:$G$10,2,FALSE),"N/A"),$B1695)</f>
        <v>Juice</v>
      </c>
      <c r="D1695" s="22" t="s">
        <v>39</v>
      </c>
      <c r="E1695" s="24">
        <v>1</v>
      </c>
      <c r="F1695" s="22">
        <f t="shared" si="18"/>
        <v>1</v>
      </c>
      <c r="G1695" s="24">
        <v>3</v>
      </c>
      <c r="H1695" s="22">
        <f>IF(OR($G1695="ERROR",$G1695="UNKNOWN",$G1695=""),IFERROR(VLOOKUP($D1695,'02_UnitPriceRef'!$E$3:$F$10,2,0),IF(OR($E1695="Error",$E1695="UNKNOWN",$E1695=""),0,I1695/E1695)),$G1695)</f>
        <v>3</v>
      </c>
      <c r="I1695" s="24">
        <v>3</v>
      </c>
      <c r="J1695" s="22">
        <f t="shared" si="19"/>
        <v>3</v>
      </c>
      <c r="K1695" s="22" t="s">
        <v>10</v>
      </c>
      <c r="L1695" s="22" t="s">
        <v>15</v>
      </c>
      <c r="M1695" s="26">
        <v>45235</v>
      </c>
      <c r="N1695" s="27">
        <f t="shared" si="20"/>
        <v>45235</v>
      </c>
    </row>
    <row r="1696" spans="1:14" ht="22.6" customHeight="1">
      <c r="A1696" s="22" t="s">
        <v>1717</v>
      </c>
      <c r="B1696" s="23" t="s">
        <v>9</v>
      </c>
      <c r="C1696" s="22" t="str">
        <f>IF(OR($B1696="Unknown",$B1696="Error",$B1696=""),IFERROR(VLOOKUP($H1696, '02_UnitPriceRef'!$F$3:$G$10,2,FALSE),"N/A"),$B1696)</f>
        <v>Coffee</v>
      </c>
      <c r="D1696" s="22" t="s">
        <v>9</v>
      </c>
      <c r="E1696" s="24">
        <v>5</v>
      </c>
      <c r="F1696" s="22">
        <f t="shared" si="18"/>
        <v>5</v>
      </c>
      <c r="G1696" s="23" t="s">
        <v>10030</v>
      </c>
      <c r="H1696" s="22">
        <f>IF(OR($G1696="ERROR",$G1696="UNKNOWN",$G1696=""),IFERROR(VLOOKUP($D1696,'02_UnitPriceRef'!$E$3:$F$10,2,0),IF(OR($E1696="Error",$E1696="UNKNOWN",$E1696=""),0,I1696/E1696)),$G1696)</f>
        <v>2</v>
      </c>
      <c r="I1696" s="24">
        <v>10</v>
      </c>
      <c r="J1696" s="22">
        <f t="shared" si="19"/>
        <v>10</v>
      </c>
      <c r="K1696" s="22" t="s">
        <v>10</v>
      </c>
      <c r="L1696" s="22" t="s">
        <v>11</v>
      </c>
      <c r="M1696" s="26">
        <v>45072</v>
      </c>
      <c r="N1696" s="27">
        <f t="shared" si="20"/>
        <v>45072</v>
      </c>
    </row>
    <row r="1697" spans="1:14" ht="22.6" customHeight="1">
      <c r="A1697" s="22" t="s">
        <v>1718</v>
      </c>
      <c r="B1697" s="23" t="s">
        <v>19</v>
      </c>
      <c r="C1697" s="22" t="str">
        <f>IF(OR($B1697="Unknown",$B1697="Error",$B1697=""),IFERROR(VLOOKUP($H1697, '02_UnitPriceRef'!$F$3:$G$10,2,FALSE),"N/A"),$B1697)</f>
        <v>Salad</v>
      </c>
      <c r="D1697" s="22" t="s">
        <v>19</v>
      </c>
      <c r="E1697" s="24">
        <v>1</v>
      </c>
      <c r="F1697" s="22">
        <f t="shared" si="18"/>
        <v>1</v>
      </c>
      <c r="G1697" s="24">
        <v>5</v>
      </c>
      <c r="H1697" s="22">
        <f>IF(OR($G1697="ERROR",$G1697="UNKNOWN",$G1697=""),IFERROR(VLOOKUP($D1697,'02_UnitPriceRef'!$E$3:$F$10,2,0),IF(OR($E1697="Error",$E1697="UNKNOWN",$E1697=""),0,I1697/E1697)),$G1697)</f>
        <v>5</v>
      </c>
      <c r="I1697" s="24">
        <v>5</v>
      </c>
      <c r="J1697" s="22">
        <f t="shared" si="19"/>
        <v>5</v>
      </c>
      <c r="K1697" s="22" t="s">
        <v>22</v>
      </c>
      <c r="L1697" s="22" t="s">
        <v>20</v>
      </c>
      <c r="M1697" s="26">
        <v>45162</v>
      </c>
      <c r="N1697" s="27">
        <f t="shared" si="20"/>
        <v>45162</v>
      </c>
    </row>
    <row r="1698" spans="1:14" ht="22.6" customHeight="1">
      <c r="A1698" s="22" t="s">
        <v>1719</v>
      </c>
      <c r="B1698" s="23" t="s">
        <v>39</v>
      </c>
      <c r="C1698" s="22" t="str">
        <f>IF(OR($B1698="Unknown",$B1698="Error",$B1698=""),IFERROR(VLOOKUP($H1698, '02_UnitPriceRef'!$F$3:$G$10,2,FALSE),"N/A"),$B1698)</f>
        <v>Juice</v>
      </c>
      <c r="D1698" s="22" t="s">
        <v>39</v>
      </c>
      <c r="E1698" s="24">
        <v>4</v>
      </c>
      <c r="F1698" s="22">
        <f t="shared" si="18"/>
        <v>4</v>
      </c>
      <c r="G1698" s="24">
        <v>3</v>
      </c>
      <c r="H1698" s="22">
        <f>IF(OR($G1698="ERROR",$G1698="UNKNOWN",$G1698=""),IFERROR(VLOOKUP($D1698,'02_UnitPriceRef'!$E$3:$F$10,2,0),IF(OR($E1698="Error",$E1698="UNKNOWN",$E1698=""),0,I1698/E1698)),$G1698)</f>
        <v>3</v>
      </c>
      <c r="I1698" s="24">
        <v>12</v>
      </c>
      <c r="J1698" s="22">
        <f t="shared" si="19"/>
        <v>12</v>
      </c>
      <c r="K1698" s="22" t="s">
        <v>10</v>
      </c>
      <c r="L1698" s="22" t="s">
        <v>20</v>
      </c>
      <c r="M1698" s="26">
        <v>45287</v>
      </c>
      <c r="N1698" s="27">
        <f t="shared" si="20"/>
        <v>45287</v>
      </c>
    </row>
    <row r="1699" spans="1:14" ht="22.6" customHeight="1">
      <c r="A1699" s="22" t="s">
        <v>1720</v>
      </c>
      <c r="B1699" s="23" t="s">
        <v>19</v>
      </c>
      <c r="C1699" s="22" t="str">
        <f>IF(OR($B1699="Unknown",$B1699="Error",$B1699=""),IFERROR(VLOOKUP($H1699, '02_UnitPriceRef'!$F$3:$G$10,2,FALSE),"N/A"),$B1699)</f>
        <v>Salad</v>
      </c>
      <c r="D1699" s="22" t="s">
        <v>19</v>
      </c>
      <c r="E1699" s="24">
        <v>4</v>
      </c>
      <c r="F1699" s="22">
        <f t="shared" si="18"/>
        <v>4</v>
      </c>
      <c r="G1699" s="24">
        <v>5</v>
      </c>
      <c r="H1699" s="22">
        <f>IF(OR($G1699="ERROR",$G1699="UNKNOWN",$G1699=""),IFERROR(VLOOKUP($D1699,'02_UnitPriceRef'!$E$3:$F$10,2,0),IF(OR($E1699="Error",$E1699="UNKNOWN",$E1699=""),0,I1699/E1699)),$G1699)</f>
        <v>5</v>
      </c>
      <c r="I1699" s="24">
        <v>20</v>
      </c>
      <c r="J1699" s="22">
        <f t="shared" si="19"/>
        <v>20</v>
      </c>
      <c r="K1699" s="22" t="s">
        <v>20</v>
      </c>
      <c r="L1699" s="22" t="s">
        <v>11</v>
      </c>
      <c r="M1699" s="26">
        <v>45158</v>
      </c>
      <c r="N1699" s="27">
        <f t="shared" si="20"/>
        <v>45158</v>
      </c>
    </row>
    <row r="1700" spans="1:14" ht="22.6" customHeight="1">
      <c r="A1700" s="22" t="s">
        <v>1721</v>
      </c>
      <c r="B1700" s="23" t="s">
        <v>27</v>
      </c>
      <c r="C1700" s="22" t="str">
        <f>IF(OR($B1700="Unknown",$B1700="Error",$B1700=""),IFERROR(VLOOKUP($H1700, '02_UnitPriceRef'!$F$3:$G$10,2,FALSE),"N/A"),$B1700)</f>
        <v>Sandwich</v>
      </c>
      <c r="D1700" s="22" t="s">
        <v>27</v>
      </c>
      <c r="E1700" s="24">
        <v>1</v>
      </c>
      <c r="F1700" s="22">
        <f t="shared" si="18"/>
        <v>1</v>
      </c>
      <c r="G1700" s="24">
        <v>4</v>
      </c>
      <c r="H1700" s="22">
        <f>IF(OR($G1700="ERROR",$G1700="UNKNOWN",$G1700=""),IFERROR(VLOOKUP($D1700,'02_UnitPriceRef'!$E$3:$F$10,2,0),IF(OR($E1700="Error",$E1700="UNKNOWN",$E1700=""),0,I1700/E1700)),$G1700)</f>
        <v>4</v>
      </c>
      <c r="I1700" s="24">
        <v>4</v>
      </c>
      <c r="J1700" s="22">
        <f t="shared" si="19"/>
        <v>4</v>
      </c>
      <c r="K1700" s="22" t="s">
        <v>20</v>
      </c>
      <c r="L1700" s="22" t="s">
        <v>20</v>
      </c>
      <c r="M1700" s="26">
        <v>44931</v>
      </c>
      <c r="N1700" s="27">
        <f t="shared" si="20"/>
        <v>44931</v>
      </c>
    </row>
    <row r="1701" spans="1:14" ht="22.6" customHeight="1">
      <c r="A1701" s="22" t="s">
        <v>1722</v>
      </c>
      <c r="B1701" s="23" t="s">
        <v>13</v>
      </c>
      <c r="C1701" s="22" t="str">
        <f>IF(OR($B1701="Unknown",$B1701="Error",$B1701=""),IFERROR(VLOOKUP($H1701, '02_UnitPriceRef'!$F$3:$G$10,2,FALSE),"N/A"),$B1701)</f>
        <v>Cake</v>
      </c>
      <c r="D1701" s="22" t="s">
        <v>13</v>
      </c>
      <c r="E1701" s="24">
        <v>1</v>
      </c>
      <c r="F1701" s="22">
        <f t="shared" si="18"/>
        <v>1</v>
      </c>
      <c r="G1701" s="24">
        <v>3</v>
      </c>
      <c r="H1701" s="22">
        <f>IF(OR($G1701="ERROR",$G1701="UNKNOWN",$G1701=""),IFERROR(VLOOKUP($D1701,'02_UnitPriceRef'!$E$3:$F$10,2,0),IF(OR($E1701="Error",$E1701="UNKNOWN",$E1701=""),0,I1701/E1701)),$G1701)</f>
        <v>3</v>
      </c>
      <c r="I1701" s="23" t="s">
        <v>10031</v>
      </c>
      <c r="J1701" s="22">
        <f t="shared" si="19"/>
        <v>3</v>
      </c>
      <c r="K1701" s="22" t="s">
        <v>20</v>
      </c>
      <c r="L1701" s="22" t="s">
        <v>15</v>
      </c>
      <c r="M1701" s="26">
        <v>45289</v>
      </c>
      <c r="N1701" s="27">
        <f t="shared" si="20"/>
        <v>45289</v>
      </c>
    </row>
    <row r="1702" spans="1:14" ht="22.6" customHeight="1">
      <c r="A1702" s="22" t="s">
        <v>1723</v>
      </c>
      <c r="B1702" s="23" t="s">
        <v>13</v>
      </c>
      <c r="C1702" s="22" t="str">
        <f>IF(OR($B1702="Unknown",$B1702="Error",$B1702=""),IFERROR(VLOOKUP($H1702, '02_UnitPriceRef'!$F$3:$G$10,2,FALSE),"N/A"),$B1702)</f>
        <v>Cake</v>
      </c>
      <c r="D1702" s="22" t="s">
        <v>13</v>
      </c>
      <c r="E1702" s="24">
        <v>2</v>
      </c>
      <c r="F1702" s="22">
        <f t="shared" si="18"/>
        <v>2</v>
      </c>
      <c r="G1702" s="24">
        <v>3</v>
      </c>
      <c r="H1702" s="22">
        <f>IF(OR($G1702="ERROR",$G1702="UNKNOWN",$G1702=""),IFERROR(VLOOKUP($D1702,'02_UnitPriceRef'!$E$3:$F$10,2,0),IF(OR($E1702="Error",$E1702="UNKNOWN",$E1702=""),0,I1702/E1702)),$G1702)</f>
        <v>3</v>
      </c>
      <c r="I1702" s="24">
        <v>6</v>
      </c>
      <c r="J1702" s="22">
        <f t="shared" si="19"/>
        <v>6</v>
      </c>
      <c r="K1702" s="22" t="s">
        <v>14</v>
      </c>
      <c r="L1702" s="22" t="s">
        <v>11</v>
      </c>
      <c r="M1702" s="28" t="s">
        <v>10030</v>
      </c>
      <c r="N1702" s="27">
        <f t="shared" si="20"/>
        <v>1</v>
      </c>
    </row>
    <row r="1703" spans="1:14" ht="22.6" customHeight="1">
      <c r="A1703" s="22" t="s">
        <v>1724</v>
      </c>
      <c r="B1703" s="23" t="s">
        <v>24</v>
      </c>
      <c r="C1703" s="22" t="str">
        <f>IF(OR($B1703="Unknown",$B1703="Error",$B1703=""),IFERROR(VLOOKUP($H1703, '02_UnitPriceRef'!$F$3:$G$10,2,FALSE),"N/A"),$B1703)</f>
        <v>Smoothie</v>
      </c>
      <c r="D1703" s="22" t="s">
        <v>24</v>
      </c>
      <c r="E1703" s="24">
        <v>2</v>
      </c>
      <c r="F1703" s="22">
        <f t="shared" si="18"/>
        <v>2</v>
      </c>
      <c r="G1703" s="24">
        <v>4</v>
      </c>
      <c r="H1703" s="22">
        <f>IF(OR($G1703="ERROR",$G1703="UNKNOWN",$G1703=""),IFERROR(VLOOKUP($D1703,'02_UnitPriceRef'!$E$3:$F$10,2,0),IF(OR($E1703="Error",$E1703="UNKNOWN",$E1703=""),0,I1703/E1703)),$G1703)</f>
        <v>4</v>
      </c>
      <c r="I1703" s="24">
        <v>8</v>
      </c>
      <c r="J1703" s="22">
        <f t="shared" si="19"/>
        <v>8</v>
      </c>
      <c r="K1703" s="22" t="s">
        <v>14</v>
      </c>
      <c r="L1703" s="22" t="s">
        <v>20</v>
      </c>
      <c r="M1703" s="26">
        <v>45262</v>
      </c>
      <c r="N1703" s="27">
        <f t="shared" si="20"/>
        <v>45262</v>
      </c>
    </row>
    <row r="1704" spans="1:14" ht="22.6" customHeight="1">
      <c r="A1704" s="22" t="s">
        <v>1725</v>
      </c>
      <c r="B1704" s="23" t="s">
        <v>24</v>
      </c>
      <c r="C1704" s="22" t="str">
        <f>IF(OR($B1704="Unknown",$B1704="Error",$B1704=""),IFERROR(VLOOKUP($H1704, '02_UnitPriceRef'!$F$3:$G$10,2,FALSE),"N/A"),$B1704)</f>
        <v>Smoothie</v>
      </c>
      <c r="D1704" s="22" t="s">
        <v>24</v>
      </c>
      <c r="E1704" s="24">
        <v>2</v>
      </c>
      <c r="F1704" s="22">
        <f t="shared" si="18"/>
        <v>2</v>
      </c>
      <c r="G1704" s="24">
        <v>4</v>
      </c>
      <c r="H1704" s="22">
        <f>IF(OR($G1704="ERROR",$G1704="UNKNOWN",$G1704=""),IFERROR(VLOOKUP($D1704,'02_UnitPriceRef'!$E$3:$F$10,2,0),IF(OR($E1704="Error",$E1704="UNKNOWN",$E1704=""),0,I1704/E1704)),$G1704)</f>
        <v>4</v>
      </c>
      <c r="I1704" s="24">
        <v>8</v>
      </c>
      <c r="J1704" s="22">
        <f t="shared" si="19"/>
        <v>8</v>
      </c>
      <c r="K1704" s="22" t="s">
        <v>22</v>
      </c>
      <c r="L1704" s="22" t="s">
        <v>20</v>
      </c>
      <c r="M1704" s="26">
        <v>45206</v>
      </c>
      <c r="N1704" s="27">
        <f t="shared" si="20"/>
        <v>45206</v>
      </c>
    </row>
    <row r="1705" spans="1:14" ht="22.6" customHeight="1">
      <c r="A1705" s="22" t="s">
        <v>1726</v>
      </c>
      <c r="B1705" s="23" t="s">
        <v>10031</v>
      </c>
      <c r="C1705" s="22" t="str">
        <f>IF(OR($B1705="Unknown",$B1705="Error",$B1705=""),IFERROR(VLOOKUP($H1705, '02_UnitPriceRef'!$F$3:$G$10,2,FALSE),"N/A"),$B1705)</f>
        <v>Cake/Juice</v>
      </c>
      <c r="D1705" s="22" t="s">
        <v>10044</v>
      </c>
      <c r="E1705" s="24">
        <v>5</v>
      </c>
      <c r="F1705" s="22">
        <f t="shared" si="18"/>
        <v>5</v>
      </c>
      <c r="G1705" s="24">
        <v>3</v>
      </c>
      <c r="H1705" s="22">
        <f>IF(OR($G1705="ERROR",$G1705="UNKNOWN",$G1705=""),IFERROR(VLOOKUP($D1705,'02_UnitPriceRef'!$E$3:$F$10,2,0),IF(OR($E1705="Error",$E1705="UNKNOWN",$E1705=""),0,I1705/E1705)),$G1705)</f>
        <v>3</v>
      </c>
      <c r="I1705" s="24">
        <v>15</v>
      </c>
      <c r="J1705" s="22">
        <f t="shared" si="19"/>
        <v>15</v>
      </c>
      <c r="K1705" s="22" t="s">
        <v>20</v>
      </c>
      <c r="L1705" s="22" t="s">
        <v>20</v>
      </c>
      <c r="M1705" s="26">
        <v>44967</v>
      </c>
      <c r="N1705" s="27">
        <f t="shared" si="20"/>
        <v>44967</v>
      </c>
    </row>
    <row r="1706" spans="1:14" ht="22.6" customHeight="1">
      <c r="A1706" s="22" t="s">
        <v>1727</v>
      </c>
      <c r="B1706" s="23" t="s">
        <v>39</v>
      </c>
      <c r="C1706" s="22" t="str">
        <f>IF(OR($B1706="Unknown",$B1706="Error",$B1706=""),IFERROR(VLOOKUP($H1706, '02_UnitPriceRef'!$F$3:$G$10,2,FALSE),"N/A"),$B1706)</f>
        <v>Juice</v>
      </c>
      <c r="D1706" s="22" t="s">
        <v>39</v>
      </c>
      <c r="E1706" s="24">
        <v>1</v>
      </c>
      <c r="F1706" s="22">
        <f t="shared" si="18"/>
        <v>1</v>
      </c>
      <c r="G1706" s="24">
        <v>3</v>
      </c>
      <c r="H1706" s="22">
        <f>IF(OR($G1706="ERROR",$G1706="UNKNOWN",$G1706=""),IFERROR(VLOOKUP($D1706,'02_UnitPriceRef'!$E$3:$F$10,2,0),IF(OR($E1706="Error",$E1706="UNKNOWN",$E1706=""),0,I1706/E1706)),$G1706)</f>
        <v>3</v>
      </c>
      <c r="I1706" s="24">
        <v>3</v>
      </c>
      <c r="J1706" s="22">
        <f t="shared" si="19"/>
        <v>3</v>
      </c>
      <c r="K1706" s="22" t="s">
        <v>20</v>
      </c>
      <c r="L1706" s="22" t="s">
        <v>20</v>
      </c>
      <c r="M1706" s="26">
        <v>44932</v>
      </c>
      <c r="N1706" s="27">
        <f t="shared" si="20"/>
        <v>44932</v>
      </c>
    </row>
    <row r="1707" spans="1:14" ht="22.6" customHeight="1">
      <c r="A1707" s="22" t="s">
        <v>1728</v>
      </c>
      <c r="B1707" s="23" t="s">
        <v>17</v>
      </c>
      <c r="C1707" s="22" t="str">
        <f>IF(OR($B1707="Unknown",$B1707="Error",$B1707=""),IFERROR(VLOOKUP($H1707, '02_UnitPriceRef'!$F$3:$G$10,2,FALSE),"N/A"),$B1707)</f>
        <v>Cookie</v>
      </c>
      <c r="D1707" s="22" t="s">
        <v>17</v>
      </c>
      <c r="E1707" s="24">
        <v>1</v>
      </c>
      <c r="F1707" s="22">
        <f t="shared" si="18"/>
        <v>1</v>
      </c>
      <c r="G1707" s="24">
        <v>1</v>
      </c>
      <c r="H1707" s="22">
        <f>IF(OR($G1707="ERROR",$G1707="UNKNOWN",$G1707=""),IFERROR(VLOOKUP($D1707,'02_UnitPriceRef'!$E$3:$F$10,2,0),IF(OR($E1707="Error",$E1707="UNKNOWN",$E1707=""),0,I1707/E1707)),$G1707)</f>
        <v>1</v>
      </c>
      <c r="I1707" s="24">
        <v>1</v>
      </c>
      <c r="J1707" s="22">
        <f t="shared" si="19"/>
        <v>1</v>
      </c>
      <c r="K1707" s="22" t="s">
        <v>10</v>
      </c>
      <c r="L1707" s="22" t="s">
        <v>11</v>
      </c>
      <c r="M1707" s="26">
        <v>45114</v>
      </c>
      <c r="N1707" s="27">
        <f t="shared" si="20"/>
        <v>45114</v>
      </c>
    </row>
    <row r="1708" spans="1:14" ht="22.6" customHeight="1">
      <c r="A1708" s="22" t="s">
        <v>1729</v>
      </c>
      <c r="B1708" s="23" t="s">
        <v>19</v>
      </c>
      <c r="C1708" s="22" t="str">
        <f>IF(OR($B1708="Unknown",$B1708="Error",$B1708=""),IFERROR(VLOOKUP($H1708, '02_UnitPriceRef'!$F$3:$G$10,2,FALSE),"N/A"),$B1708)</f>
        <v>Salad</v>
      </c>
      <c r="D1708" s="22" t="s">
        <v>19</v>
      </c>
      <c r="E1708" s="23" t="s">
        <v>10030</v>
      </c>
      <c r="F1708" s="22">
        <f t="shared" si="18"/>
        <v>2</v>
      </c>
      <c r="G1708" s="24">
        <v>5</v>
      </c>
      <c r="H1708" s="22">
        <f>IF(OR($G1708="ERROR",$G1708="UNKNOWN",$G1708=""),IFERROR(VLOOKUP($D1708,'02_UnitPriceRef'!$E$3:$F$10,2,0),IF(OR($E1708="Error",$E1708="UNKNOWN",$E1708=""),0,I1708/E1708)),$G1708)</f>
        <v>5</v>
      </c>
      <c r="I1708" s="24">
        <v>10</v>
      </c>
      <c r="J1708" s="22">
        <f t="shared" si="19"/>
        <v>10</v>
      </c>
      <c r="K1708" s="22" t="s">
        <v>20</v>
      </c>
      <c r="L1708" s="22" t="s">
        <v>20</v>
      </c>
      <c r="M1708" s="26">
        <v>45065</v>
      </c>
      <c r="N1708" s="27">
        <f t="shared" si="20"/>
        <v>45065</v>
      </c>
    </row>
    <row r="1709" spans="1:14" ht="22.6" customHeight="1">
      <c r="A1709" s="22" t="s">
        <v>1730</v>
      </c>
      <c r="B1709" s="23" t="s">
        <v>13</v>
      </c>
      <c r="C1709" s="22" t="str">
        <f>IF(OR($B1709="Unknown",$B1709="Error",$B1709=""),IFERROR(VLOOKUP($H1709, '02_UnitPriceRef'!$F$3:$G$10,2,FALSE),"N/A"),$B1709)</f>
        <v>Cake</v>
      </c>
      <c r="D1709" s="22" t="s">
        <v>13</v>
      </c>
      <c r="E1709" s="24">
        <v>2</v>
      </c>
      <c r="F1709" s="22">
        <f t="shared" si="18"/>
        <v>2</v>
      </c>
      <c r="G1709" s="24">
        <v>3</v>
      </c>
      <c r="H1709" s="22">
        <f>IF(OR($G1709="ERROR",$G1709="UNKNOWN",$G1709=""),IFERROR(VLOOKUP($D1709,'02_UnitPriceRef'!$E$3:$F$10,2,0),IF(OR($E1709="Error",$E1709="UNKNOWN",$E1709=""),0,I1709/E1709)),$G1709)</f>
        <v>3</v>
      </c>
      <c r="I1709" s="24">
        <v>6</v>
      </c>
      <c r="J1709" s="22">
        <f t="shared" si="19"/>
        <v>6</v>
      </c>
      <c r="K1709" s="22" t="s">
        <v>14</v>
      </c>
      <c r="L1709" s="22" t="s">
        <v>11</v>
      </c>
      <c r="M1709" s="26">
        <v>45190</v>
      </c>
      <c r="N1709" s="27">
        <f t="shared" si="20"/>
        <v>45190</v>
      </c>
    </row>
    <row r="1710" spans="1:14" ht="22.6" customHeight="1">
      <c r="A1710" s="22" t="s">
        <v>1731</v>
      </c>
      <c r="B1710" s="23" t="s">
        <v>9</v>
      </c>
      <c r="C1710" s="22" t="str">
        <f>IF(OR($B1710="Unknown",$B1710="Error",$B1710=""),IFERROR(VLOOKUP($H1710, '02_UnitPriceRef'!$F$3:$G$10,2,FALSE),"N/A"),$B1710)</f>
        <v>Coffee</v>
      </c>
      <c r="D1710" s="22" t="s">
        <v>9</v>
      </c>
      <c r="E1710" s="24">
        <v>5</v>
      </c>
      <c r="F1710" s="22">
        <f t="shared" si="18"/>
        <v>5</v>
      </c>
      <c r="G1710" s="24">
        <v>2</v>
      </c>
      <c r="H1710" s="22">
        <f>IF(OR($G1710="ERROR",$G1710="UNKNOWN",$G1710=""),IFERROR(VLOOKUP($D1710,'02_UnitPriceRef'!$E$3:$F$10,2,0),IF(OR($E1710="Error",$E1710="UNKNOWN",$E1710=""),0,I1710/E1710)),$G1710)</f>
        <v>2</v>
      </c>
      <c r="I1710" s="24">
        <v>10</v>
      </c>
      <c r="J1710" s="22">
        <f t="shared" si="19"/>
        <v>10</v>
      </c>
      <c r="K1710" s="22" t="s">
        <v>14</v>
      </c>
      <c r="L1710" s="22" t="s">
        <v>15</v>
      </c>
      <c r="M1710" s="26">
        <v>44946</v>
      </c>
      <c r="N1710" s="27">
        <f t="shared" si="20"/>
        <v>44946</v>
      </c>
    </row>
    <row r="1711" spans="1:14" ht="22.6" customHeight="1">
      <c r="A1711" s="22" t="s">
        <v>1732</v>
      </c>
      <c r="B1711" s="23" t="s">
        <v>13</v>
      </c>
      <c r="C1711" s="22" t="str">
        <f>IF(OR($B1711="Unknown",$B1711="Error",$B1711=""),IFERROR(VLOOKUP($H1711, '02_UnitPriceRef'!$F$3:$G$10,2,FALSE),"N/A"),$B1711)</f>
        <v>Cake</v>
      </c>
      <c r="D1711" s="22" t="s">
        <v>13</v>
      </c>
      <c r="E1711" s="24">
        <v>2</v>
      </c>
      <c r="F1711" s="22">
        <f t="shared" si="18"/>
        <v>2</v>
      </c>
      <c r="G1711" s="24">
        <v>3</v>
      </c>
      <c r="H1711" s="22">
        <f>IF(OR($G1711="ERROR",$G1711="UNKNOWN",$G1711=""),IFERROR(VLOOKUP($D1711,'02_UnitPriceRef'!$E$3:$F$10,2,0),IF(OR($E1711="Error",$E1711="UNKNOWN",$E1711=""),0,I1711/E1711)),$G1711)</f>
        <v>3</v>
      </c>
      <c r="I1711" s="24">
        <v>6</v>
      </c>
      <c r="J1711" s="22">
        <f t="shared" si="19"/>
        <v>6</v>
      </c>
      <c r="K1711" s="22" t="s">
        <v>22</v>
      </c>
      <c r="L1711" s="22" t="s">
        <v>11</v>
      </c>
      <c r="M1711" s="26">
        <v>44965</v>
      </c>
      <c r="N1711" s="27">
        <f t="shared" si="20"/>
        <v>44965</v>
      </c>
    </row>
    <row r="1712" spans="1:14" ht="22.6" customHeight="1">
      <c r="A1712" s="22" t="s">
        <v>1733</v>
      </c>
      <c r="B1712" s="23" t="s">
        <v>17</v>
      </c>
      <c r="C1712" s="22" t="str">
        <f>IF(OR($B1712="Unknown",$B1712="Error",$B1712=""),IFERROR(VLOOKUP($H1712, '02_UnitPriceRef'!$F$3:$G$10,2,FALSE),"N/A"),$B1712)</f>
        <v>Cookie</v>
      </c>
      <c r="D1712" s="22" t="s">
        <v>17</v>
      </c>
      <c r="E1712" s="24">
        <v>5</v>
      </c>
      <c r="F1712" s="22">
        <f t="shared" si="18"/>
        <v>5</v>
      </c>
      <c r="G1712" s="24">
        <v>1</v>
      </c>
      <c r="H1712" s="22">
        <f>IF(OR($G1712="ERROR",$G1712="UNKNOWN",$G1712=""),IFERROR(VLOOKUP($D1712,'02_UnitPriceRef'!$E$3:$F$10,2,0),IF(OR($E1712="Error",$E1712="UNKNOWN",$E1712=""),0,I1712/E1712)),$G1712)</f>
        <v>1</v>
      </c>
      <c r="I1712" s="24">
        <v>5</v>
      </c>
      <c r="J1712" s="22">
        <f t="shared" si="19"/>
        <v>5</v>
      </c>
      <c r="K1712" s="22" t="s">
        <v>14</v>
      </c>
      <c r="L1712" s="22" t="s">
        <v>20</v>
      </c>
      <c r="M1712" s="26">
        <v>45192</v>
      </c>
      <c r="N1712" s="27">
        <f t="shared" si="20"/>
        <v>45192</v>
      </c>
    </row>
    <row r="1713" spans="1:14" ht="22.6" customHeight="1">
      <c r="A1713" s="22" t="s">
        <v>1734</v>
      </c>
      <c r="B1713" s="23" t="s">
        <v>9</v>
      </c>
      <c r="C1713" s="22" t="str">
        <f>IF(OR($B1713="Unknown",$B1713="Error",$B1713=""),IFERROR(VLOOKUP($H1713, '02_UnitPriceRef'!$F$3:$G$10,2,FALSE),"N/A"),$B1713)</f>
        <v>Coffee</v>
      </c>
      <c r="D1713" s="22" t="s">
        <v>9</v>
      </c>
      <c r="E1713" s="24">
        <v>4</v>
      </c>
      <c r="F1713" s="22">
        <f t="shared" si="18"/>
        <v>4</v>
      </c>
      <c r="G1713" s="24">
        <v>2</v>
      </c>
      <c r="H1713" s="22">
        <f>IF(OR($G1713="ERROR",$G1713="UNKNOWN",$G1713=""),IFERROR(VLOOKUP($D1713,'02_UnitPriceRef'!$E$3:$F$10,2,0),IF(OR($E1713="Error",$E1713="UNKNOWN",$E1713=""),0,I1713/E1713)),$G1713)</f>
        <v>2</v>
      </c>
      <c r="I1713" s="24">
        <v>8</v>
      </c>
      <c r="J1713" s="22">
        <f t="shared" si="19"/>
        <v>8</v>
      </c>
      <c r="K1713" s="22" t="s">
        <v>22</v>
      </c>
      <c r="L1713" s="22" t="s">
        <v>11</v>
      </c>
      <c r="M1713" s="26">
        <v>44960</v>
      </c>
      <c r="N1713" s="27">
        <f t="shared" si="20"/>
        <v>44960</v>
      </c>
    </row>
    <row r="1714" spans="1:14" ht="22.6" customHeight="1">
      <c r="A1714" s="22" t="s">
        <v>1735</v>
      </c>
      <c r="B1714" s="23" t="s">
        <v>17</v>
      </c>
      <c r="C1714" s="22" t="str">
        <f>IF(OR($B1714="Unknown",$B1714="Error",$B1714=""),IFERROR(VLOOKUP($H1714, '02_UnitPriceRef'!$F$3:$G$10,2,FALSE),"N/A"),$B1714)</f>
        <v>Cookie</v>
      </c>
      <c r="D1714" s="22" t="s">
        <v>17</v>
      </c>
      <c r="E1714" s="24">
        <v>2</v>
      </c>
      <c r="F1714" s="22">
        <f t="shared" si="18"/>
        <v>2</v>
      </c>
      <c r="G1714" s="24">
        <v>1</v>
      </c>
      <c r="H1714" s="22">
        <f>IF(OR($G1714="ERROR",$G1714="UNKNOWN",$G1714=""),IFERROR(VLOOKUP($D1714,'02_UnitPriceRef'!$E$3:$F$10,2,0),IF(OR($E1714="Error",$E1714="UNKNOWN",$E1714=""),0,I1714/E1714)),$G1714)</f>
        <v>1</v>
      </c>
      <c r="I1714" s="24">
        <v>2</v>
      </c>
      <c r="J1714" s="22">
        <f t="shared" si="19"/>
        <v>2</v>
      </c>
      <c r="K1714" s="22" t="s">
        <v>22</v>
      </c>
      <c r="L1714" s="22" t="s">
        <v>20</v>
      </c>
      <c r="M1714" s="26">
        <v>45036</v>
      </c>
      <c r="N1714" s="27">
        <f t="shared" si="20"/>
        <v>45036</v>
      </c>
    </row>
    <row r="1715" spans="1:14" ht="22.6" customHeight="1">
      <c r="A1715" s="22" t="s">
        <v>1736</v>
      </c>
      <c r="B1715" s="23" t="s">
        <v>27</v>
      </c>
      <c r="C1715" s="22" t="str">
        <f>IF(OR($B1715="Unknown",$B1715="Error",$B1715=""),IFERROR(VLOOKUP($H1715, '02_UnitPriceRef'!$F$3:$G$10,2,FALSE),"N/A"),$B1715)</f>
        <v>Sandwich</v>
      </c>
      <c r="D1715" s="22" t="s">
        <v>27</v>
      </c>
      <c r="E1715" s="24">
        <v>3</v>
      </c>
      <c r="F1715" s="22">
        <f t="shared" si="18"/>
        <v>3</v>
      </c>
      <c r="G1715" s="24">
        <v>4</v>
      </c>
      <c r="H1715" s="22">
        <f>IF(OR($G1715="ERROR",$G1715="UNKNOWN",$G1715=""),IFERROR(VLOOKUP($D1715,'02_UnitPriceRef'!$E$3:$F$10,2,0),IF(OR($E1715="Error",$E1715="UNKNOWN",$E1715=""),0,I1715/E1715)),$G1715)</f>
        <v>4</v>
      </c>
      <c r="I1715" s="24">
        <v>12</v>
      </c>
      <c r="J1715" s="22">
        <f t="shared" si="19"/>
        <v>12</v>
      </c>
      <c r="K1715" s="22" t="s">
        <v>20</v>
      </c>
      <c r="L1715" s="22" t="s">
        <v>11</v>
      </c>
      <c r="M1715" s="26">
        <v>44955</v>
      </c>
      <c r="N1715" s="27">
        <f t="shared" si="20"/>
        <v>44955</v>
      </c>
    </row>
    <row r="1716" spans="1:14" ht="22.6" customHeight="1">
      <c r="A1716" s="22" t="s">
        <v>1737</v>
      </c>
      <c r="B1716" s="23" t="s">
        <v>9</v>
      </c>
      <c r="C1716" s="22" t="str">
        <f>IF(OR($B1716="Unknown",$B1716="Error",$B1716=""),IFERROR(VLOOKUP($H1716, '02_UnitPriceRef'!$F$3:$G$10,2,FALSE),"N/A"),$B1716)</f>
        <v>Coffee</v>
      </c>
      <c r="D1716" s="22" t="s">
        <v>9</v>
      </c>
      <c r="E1716" s="24">
        <v>3</v>
      </c>
      <c r="F1716" s="22">
        <f t="shared" si="18"/>
        <v>3</v>
      </c>
      <c r="G1716" s="24">
        <v>2</v>
      </c>
      <c r="H1716" s="22">
        <f>IF(OR($G1716="ERROR",$G1716="UNKNOWN",$G1716=""),IFERROR(VLOOKUP($D1716,'02_UnitPriceRef'!$E$3:$F$10,2,0),IF(OR($E1716="Error",$E1716="UNKNOWN",$E1716=""),0,I1716/E1716)),$G1716)</f>
        <v>2</v>
      </c>
      <c r="I1716" s="24">
        <v>6</v>
      </c>
      <c r="J1716" s="22">
        <f t="shared" si="19"/>
        <v>6</v>
      </c>
      <c r="K1716" s="22" t="s">
        <v>20</v>
      </c>
      <c r="L1716" s="22" t="s">
        <v>15</v>
      </c>
      <c r="M1716" s="26">
        <v>45264</v>
      </c>
      <c r="N1716" s="27">
        <f t="shared" si="20"/>
        <v>45264</v>
      </c>
    </row>
    <row r="1717" spans="1:14" ht="22.6" customHeight="1">
      <c r="A1717" s="22" t="s">
        <v>1738</v>
      </c>
      <c r="B1717" s="23" t="s">
        <v>27</v>
      </c>
      <c r="C1717" s="22" t="str">
        <f>IF(OR($B1717="Unknown",$B1717="Error",$B1717=""),IFERROR(VLOOKUP($H1717, '02_UnitPriceRef'!$F$3:$G$10,2,FALSE),"N/A"),$B1717)</f>
        <v>Sandwich</v>
      </c>
      <c r="D1717" s="22" t="s">
        <v>27</v>
      </c>
      <c r="E1717" s="24">
        <v>5</v>
      </c>
      <c r="F1717" s="22">
        <f t="shared" si="18"/>
        <v>5</v>
      </c>
      <c r="G1717" s="24">
        <v>4</v>
      </c>
      <c r="H1717" s="22">
        <f>IF(OR($G1717="ERROR",$G1717="UNKNOWN",$G1717=""),IFERROR(VLOOKUP($D1717,'02_UnitPriceRef'!$E$3:$F$10,2,0),IF(OR($E1717="Error",$E1717="UNKNOWN",$E1717=""),0,I1717/E1717)),$G1717)</f>
        <v>4</v>
      </c>
      <c r="I1717" s="24">
        <v>20</v>
      </c>
      <c r="J1717" s="22">
        <f t="shared" si="19"/>
        <v>20</v>
      </c>
      <c r="K1717" s="22" t="s">
        <v>20</v>
      </c>
      <c r="L1717" s="22" t="s">
        <v>20</v>
      </c>
      <c r="M1717" s="26">
        <v>45210</v>
      </c>
      <c r="N1717" s="27">
        <f t="shared" si="20"/>
        <v>45210</v>
      </c>
    </row>
    <row r="1718" spans="1:14" ht="22.6" customHeight="1">
      <c r="A1718" s="22" t="s">
        <v>1739</v>
      </c>
      <c r="B1718" s="23" t="s">
        <v>19</v>
      </c>
      <c r="C1718" s="22" t="str">
        <f>IF(OR($B1718="Unknown",$B1718="Error",$B1718=""),IFERROR(VLOOKUP($H1718, '02_UnitPriceRef'!$F$3:$G$10,2,FALSE),"N/A"),$B1718)</f>
        <v>Salad</v>
      </c>
      <c r="D1718" s="22" t="s">
        <v>19</v>
      </c>
      <c r="E1718" s="24">
        <v>1</v>
      </c>
      <c r="F1718" s="22">
        <f t="shared" si="18"/>
        <v>1</v>
      </c>
      <c r="G1718" s="24">
        <v>5</v>
      </c>
      <c r="H1718" s="22">
        <f>IF(OR($G1718="ERROR",$G1718="UNKNOWN",$G1718=""),IFERROR(VLOOKUP($D1718,'02_UnitPriceRef'!$E$3:$F$10,2,0),IF(OR($E1718="Error",$E1718="UNKNOWN",$E1718=""),0,I1718/E1718)),$G1718)</f>
        <v>5</v>
      </c>
      <c r="I1718" s="24">
        <v>5</v>
      </c>
      <c r="J1718" s="22">
        <f t="shared" si="19"/>
        <v>5</v>
      </c>
      <c r="K1718" s="22" t="s">
        <v>10</v>
      </c>
      <c r="L1718" s="22" t="s">
        <v>11</v>
      </c>
      <c r="M1718" s="26">
        <v>45063</v>
      </c>
      <c r="N1718" s="27">
        <f t="shared" si="20"/>
        <v>45063</v>
      </c>
    </row>
    <row r="1719" spans="1:14" ht="22.6" customHeight="1">
      <c r="A1719" s="22" t="s">
        <v>1740</v>
      </c>
      <c r="B1719" s="23" t="s">
        <v>24</v>
      </c>
      <c r="C1719" s="22" t="str">
        <f>IF(OR($B1719="Unknown",$B1719="Error",$B1719=""),IFERROR(VLOOKUP($H1719, '02_UnitPriceRef'!$F$3:$G$10,2,FALSE),"N/A"),$B1719)</f>
        <v>Smoothie</v>
      </c>
      <c r="D1719" s="22" t="s">
        <v>24</v>
      </c>
      <c r="E1719" s="24">
        <v>1</v>
      </c>
      <c r="F1719" s="22">
        <f t="shared" si="18"/>
        <v>1</v>
      </c>
      <c r="G1719" s="24">
        <v>4</v>
      </c>
      <c r="H1719" s="22">
        <f>IF(OR($G1719="ERROR",$G1719="UNKNOWN",$G1719=""),IFERROR(VLOOKUP($D1719,'02_UnitPriceRef'!$E$3:$F$10,2,0),IF(OR($E1719="Error",$E1719="UNKNOWN",$E1719=""),0,I1719/E1719)),$G1719)</f>
        <v>4</v>
      </c>
      <c r="I1719" s="24">
        <v>4</v>
      </c>
      <c r="J1719" s="22">
        <f t="shared" si="19"/>
        <v>4</v>
      </c>
      <c r="K1719" s="22" t="s">
        <v>14</v>
      </c>
      <c r="L1719" s="22" t="s">
        <v>15</v>
      </c>
      <c r="M1719" s="26">
        <v>45002</v>
      </c>
      <c r="N1719" s="27">
        <f t="shared" si="20"/>
        <v>45002</v>
      </c>
    </row>
    <row r="1720" spans="1:14" ht="22.6" customHeight="1">
      <c r="A1720" s="22" t="s">
        <v>1741</v>
      </c>
      <c r="B1720" s="23" t="s">
        <v>39</v>
      </c>
      <c r="C1720" s="22" t="str">
        <f>IF(OR($B1720="Unknown",$B1720="Error",$B1720=""),IFERROR(VLOOKUP($H1720, '02_UnitPriceRef'!$F$3:$G$10,2,FALSE),"N/A"),$B1720)</f>
        <v>Juice</v>
      </c>
      <c r="D1720" s="22" t="s">
        <v>39</v>
      </c>
      <c r="E1720" s="24">
        <v>3</v>
      </c>
      <c r="F1720" s="22">
        <f t="shared" si="18"/>
        <v>3</v>
      </c>
      <c r="G1720" s="24">
        <v>3</v>
      </c>
      <c r="H1720" s="22">
        <f>IF(OR($G1720="ERROR",$G1720="UNKNOWN",$G1720=""),IFERROR(VLOOKUP($D1720,'02_UnitPriceRef'!$E$3:$F$10,2,0),IF(OR($E1720="Error",$E1720="UNKNOWN",$E1720=""),0,I1720/E1720)),$G1720)</f>
        <v>3</v>
      </c>
      <c r="I1720" s="24">
        <v>9</v>
      </c>
      <c r="J1720" s="22">
        <f t="shared" si="19"/>
        <v>9</v>
      </c>
      <c r="K1720" s="22" t="s">
        <v>20</v>
      </c>
      <c r="L1720" s="22" t="s">
        <v>15</v>
      </c>
      <c r="M1720" s="26">
        <v>45281</v>
      </c>
      <c r="N1720" s="27">
        <f t="shared" si="20"/>
        <v>45281</v>
      </c>
    </row>
    <row r="1721" spans="1:14" ht="22.6" customHeight="1">
      <c r="A1721" s="22" t="s">
        <v>1742</v>
      </c>
      <c r="B1721" s="23" t="s">
        <v>10031</v>
      </c>
      <c r="C1721" s="22" t="str">
        <f>IF(OR($B1721="Unknown",$B1721="Error",$B1721=""),IFERROR(VLOOKUP($H1721, '02_UnitPriceRef'!$F$3:$G$10,2,FALSE),"N/A"),$B1721)</f>
        <v>Cake/Juice</v>
      </c>
      <c r="D1721" s="22" t="s">
        <v>10044</v>
      </c>
      <c r="E1721" s="24">
        <v>3</v>
      </c>
      <c r="F1721" s="22">
        <f t="shared" si="18"/>
        <v>3</v>
      </c>
      <c r="G1721" s="24">
        <v>3</v>
      </c>
      <c r="H1721" s="22">
        <f>IF(OR($G1721="ERROR",$G1721="UNKNOWN",$G1721=""),IFERROR(VLOOKUP($D1721,'02_UnitPriceRef'!$E$3:$F$10,2,0),IF(OR($E1721="Error",$E1721="UNKNOWN",$E1721=""),0,I1721/E1721)),$G1721)</f>
        <v>3</v>
      </c>
      <c r="I1721" s="24">
        <v>9</v>
      </c>
      <c r="J1721" s="22">
        <f t="shared" si="19"/>
        <v>9</v>
      </c>
      <c r="K1721" s="22" t="s">
        <v>20</v>
      </c>
      <c r="L1721" s="22" t="s">
        <v>11</v>
      </c>
      <c r="M1721" s="26">
        <v>45183</v>
      </c>
      <c r="N1721" s="27">
        <f t="shared" si="20"/>
        <v>45183</v>
      </c>
    </row>
    <row r="1722" spans="1:14" ht="22.6" customHeight="1">
      <c r="A1722" s="22" t="s">
        <v>1743</v>
      </c>
      <c r="B1722" s="23" t="s">
        <v>13</v>
      </c>
      <c r="C1722" s="22" t="str">
        <f>IF(OR($B1722="Unknown",$B1722="Error",$B1722=""),IFERROR(VLOOKUP($H1722, '02_UnitPriceRef'!$F$3:$G$10,2,FALSE),"N/A"),$B1722)</f>
        <v>Cake</v>
      </c>
      <c r="D1722" s="22" t="s">
        <v>13</v>
      </c>
      <c r="E1722" s="24">
        <v>5</v>
      </c>
      <c r="F1722" s="22">
        <f t="shared" si="18"/>
        <v>5</v>
      </c>
      <c r="G1722" s="24">
        <v>3</v>
      </c>
      <c r="H1722" s="22">
        <f>IF(OR($G1722="ERROR",$G1722="UNKNOWN",$G1722=""),IFERROR(VLOOKUP($D1722,'02_UnitPriceRef'!$E$3:$F$10,2,0),IF(OR($E1722="Error",$E1722="UNKNOWN",$E1722=""),0,I1722/E1722)),$G1722)</f>
        <v>3</v>
      </c>
      <c r="I1722" s="23" t="s">
        <v>10031</v>
      </c>
      <c r="J1722" s="22">
        <f t="shared" si="19"/>
        <v>15</v>
      </c>
      <c r="K1722" s="22" t="s">
        <v>14</v>
      </c>
      <c r="L1722" s="22" t="s">
        <v>15</v>
      </c>
      <c r="M1722" s="26">
        <v>45087</v>
      </c>
      <c r="N1722" s="27">
        <f t="shared" si="20"/>
        <v>45087</v>
      </c>
    </row>
    <row r="1723" spans="1:14" ht="22.6" customHeight="1">
      <c r="A1723" s="22" t="s">
        <v>1744</v>
      </c>
      <c r="B1723" s="23" t="s">
        <v>17</v>
      </c>
      <c r="C1723" s="22" t="str">
        <f>IF(OR($B1723="Unknown",$B1723="Error",$B1723=""),IFERROR(VLOOKUP($H1723, '02_UnitPriceRef'!$F$3:$G$10,2,FALSE),"N/A"),$B1723)</f>
        <v>Cookie</v>
      </c>
      <c r="D1723" s="22" t="s">
        <v>17</v>
      </c>
      <c r="E1723" s="24">
        <v>5</v>
      </c>
      <c r="F1723" s="22">
        <f t="shared" si="18"/>
        <v>5</v>
      </c>
      <c r="G1723" s="24">
        <v>1</v>
      </c>
      <c r="H1723" s="22">
        <f>IF(OR($G1723="ERROR",$G1723="UNKNOWN",$G1723=""),IFERROR(VLOOKUP($D1723,'02_UnitPriceRef'!$E$3:$F$10,2,0),IF(OR($E1723="Error",$E1723="UNKNOWN",$E1723=""),0,I1723/E1723)),$G1723)</f>
        <v>1</v>
      </c>
      <c r="I1723" s="24">
        <v>5</v>
      </c>
      <c r="J1723" s="22">
        <f t="shared" si="19"/>
        <v>5</v>
      </c>
      <c r="K1723" s="22" t="s">
        <v>14</v>
      </c>
      <c r="L1723" s="22" t="s">
        <v>11</v>
      </c>
      <c r="M1723" s="26">
        <v>44989</v>
      </c>
      <c r="N1723" s="27">
        <f t="shared" si="20"/>
        <v>44989</v>
      </c>
    </row>
    <row r="1724" spans="1:14" ht="22.6" customHeight="1">
      <c r="A1724" s="22" t="s">
        <v>1745</v>
      </c>
      <c r="B1724" s="23" t="s">
        <v>10030</v>
      </c>
      <c r="C1724" s="22" t="str">
        <f>IF(OR($B1724="Unknown",$B1724="Error",$B1724=""),IFERROR(VLOOKUP($H1724, '02_UnitPriceRef'!$F$3:$G$10,2,FALSE),"N/A"),$B1724)</f>
        <v>Salad</v>
      </c>
      <c r="D1724" s="22" t="s">
        <v>19</v>
      </c>
      <c r="E1724" s="24">
        <v>1</v>
      </c>
      <c r="F1724" s="22">
        <f t="shared" si="18"/>
        <v>1</v>
      </c>
      <c r="G1724" s="24">
        <v>5</v>
      </c>
      <c r="H1724" s="22">
        <f>IF(OR($G1724="ERROR",$G1724="UNKNOWN",$G1724=""),IFERROR(VLOOKUP($D1724,'02_UnitPriceRef'!$E$3:$F$10,2,0),IF(OR($E1724="Error",$E1724="UNKNOWN",$E1724=""),0,I1724/E1724)),$G1724)</f>
        <v>5</v>
      </c>
      <c r="I1724" s="24">
        <v>5</v>
      </c>
      <c r="J1724" s="22">
        <f t="shared" si="19"/>
        <v>5</v>
      </c>
      <c r="K1724" s="22" t="s">
        <v>14</v>
      </c>
      <c r="L1724" s="22" t="s">
        <v>15</v>
      </c>
      <c r="M1724" s="26">
        <v>44992</v>
      </c>
      <c r="N1724" s="27">
        <f t="shared" si="20"/>
        <v>44992</v>
      </c>
    </row>
    <row r="1725" spans="1:14" ht="22.6" customHeight="1">
      <c r="A1725" s="22" t="s">
        <v>1746</v>
      </c>
      <c r="B1725" s="23" t="s">
        <v>24</v>
      </c>
      <c r="C1725" s="22" t="str">
        <f>IF(OR($B1725="Unknown",$B1725="Error",$B1725=""),IFERROR(VLOOKUP($H1725, '02_UnitPriceRef'!$F$3:$G$10,2,FALSE),"N/A"),$B1725)</f>
        <v>Smoothie</v>
      </c>
      <c r="D1725" s="22" t="s">
        <v>24</v>
      </c>
      <c r="E1725" s="24">
        <v>1</v>
      </c>
      <c r="F1725" s="22">
        <f t="shared" si="18"/>
        <v>1</v>
      </c>
      <c r="G1725" s="24">
        <v>4</v>
      </c>
      <c r="H1725" s="22">
        <f>IF(OR($G1725="ERROR",$G1725="UNKNOWN",$G1725=""),IFERROR(VLOOKUP($D1725,'02_UnitPriceRef'!$E$3:$F$10,2,0),IF(OR($E1725="Error",$E1725="UNKNOWN",$E1725=""),0,I1725/E1725)),$G1725)</f>
        <v>4</v>
      </c>
      <c r="I1725" s="24">
        <v>4</v>
      </c>
      <c r="J1725" s="22">
        <f t="shared" si="19"/>
        <v>4</v>
      </c>
      <c r="K1725" s="22" t="s">
        <v>20</v>
      </c>
      <c r="L1725" s="22" t="s">
        <v>20</v>
      </c>
      <c r="M1725" s="26">
        <v>45260</v>
      </c>
      <c r="N1725" s="27">
        <f t="shared" si="20"/>
        <v>45260</v>
      </c>
    </row>
    <row r="1726" spans="1:14" ht="22.6" customHeight="1">
      <c r="A1726" s="22" t="s">
        <v>1747</v>
      </c>
      <c r="B1726" s="23" t="s">
        <v>13</v>
      </c>
      <c r="C1726" s="22" t="str">
        <f>IF(OR($B1726="Unknown",$B1726="Error",$B1726=""),IFERROR(VLOOKUP($H1726, '02_UnitPriceRef'!$F$3:$G$10,2,FALSE),"N/A"),$B1726)</f>
        <v>Cake</v>
      </c>
      <c r="D1726" s="22" t="s">
        <v>13</v>
      </c>
      <c r="E1726" s="24">
        <v>4</v>
      </c>
      <c r="F1726" s="22">
        <f t="shared" si="18"/>
        <v>4</v>
      </c>
      <c r="G1726" s="24">
        <v>3</v>
      </c>
      <c r="H1726" s="22">
        <f>IF(OR($G1726="ERROR",$G1726="UNKNOWN",$G1726=""),IFERROR(VLOOKUP($D1726,'02_UnitPriceRef'!$E$3:$F$10,2,0),IF(OR($E1726="Error",$E1726="UNKNOWN",$E1726=""),0,I1726/E1726)),$G1726)</f>
        <v>3</v>
      </c>
      <c r="I1726" s="24">
        <v>12</v>
      </c>
      <c r="J1726" s="22">
        <f t="shared" si="19"/>
        <v>12</v>
      </c>
      <c r="K1726" s="22" t="s">
        <v>14</v>
      </c>
      <c r="L1726" s="22" t="s">
        <v>11</v>
      </c>
      <c r="M1726" s="26">
        <v>45074</v>
      </c>
      <c r="N1726" s="27">
        <f t="shared" si="20"/>
        <v>45074</v>
      </c>
    </row>
    <row r="1727" spans="1:14" ht="22.6" customHeight="1">
      <c r="A1727" s="22" t="s">
        <v>1748</v>
      </c>
      <c r="B1727" s="23"/>
      <c r="C1727" s="22" t="str">
        <f>IF(OR($B1727="Unknown",$B1727="Error",$B1727=""),IFERROR(VLOOKUP($H1727, '02_UnitPriceRef'!$F$3:$G$10,2,FALSE),"N/A"),$B1727)</f>
        <v>Salad</v>
      </c>
      <c r="D1727" s="22" t="s">
        <v>19</v>
      </c>
      <c r="E1727" s="24">
        <v>3</v>
      </c>
      <c r="F1727" s="22">
        <f t="shared" si="18"/>
        <v>3</v>
      </c>
      <c r="G1727" s="24">
        <v>5</v>
      </c>
      <c r="H1727" s="22">
        <f>IF(OR($G1727="ERROR",$G1727="UNKNOWN",$G1727=""),IFERROR(VLOOKUP($D1727,'02_UnitPriceRef'!$E$3:$F$10,2,0),IF(OR($E1727="Error",$E1727="UNKNOWN",$E1727=""),0,I1727/E1727)),$G1727)</f>
        <v>5</v>
      </c>
      <c r="I1727" s="24">
        <v>15</v>
      </c>
      <c r="J1727" s="22">
        <f t="shared" si="19"/>
        <v>15</v>
      </c>
      <c r="K1727" s="22" t="s">
        <v>14</v>
      </c>
      <c r="L1727" s="22" t="s">
        <v>15</v>
      </c>
      <c r="M1727" s="26">
        <v>45090</v>
      </c>
      <c r="N1727" s="27">
        <f t="shared" si="20"/>
        <v>45090</v>
      </c>
    </row>
    <row r="1728" spans="1:14" ht="22.6" customHeight="1">
      <c r="A1728" s="22" t="s">
        <v>1749</v>
      </c>
      <c r="B1728" s="23" t="s">
        <v>27</v>
      </c>
      <c r="C1728" s="22" t="str">
        <f>IF(OR($B1728="Unknown",$B1728="Error",$B1728=""),IFERROR(VLOOKUP($H1728, '02_UnitPriceRef'!$F$3:$G$10,2,FALSE),"N/A"),$B1728)</f>
        <v>Sandwich</v>
      </c>
      <c r="D1728" s="22" t="s">
        <v>27</v>
      </c>
      <c r="E1728" s="24">
        <v>2</v>
      </c>
      <c r="F1728" s="22">
        <f t="shared" si="18"/>
        <v>2</v>
      </c>
      <c r="G1728" s="24">
        <v>4</v>
      </c>
      <c r="H1728" s="22">
        <f>IF(OR($G1728="ERROR",$G1728="UNKNOWN",$G1728=""),IFERROR(VLOOKUP($D1728,'02_UnitPriceRef'!$E$3:$F$10,2,0),IF(OR($E1728="Error",$E1728="UNKNOWN",$E1728=""),0,I1728/E1728)),$G1728)</f>
        <v>4</v>
      </c>
      <c r="I1728" s="24">
        <v>8</v>
      </c>
      <c r="J1728" s="22">
        <f t="shared" si="19"/>
        <v>8</v>
      </c>
      <c r="K1728" s="22" t="s">
        <v>14</v>
      </c>
      <c r="L1728" s="22" t="s">
        <v>15</v>
      </c>
      <c r="M1728" s="26">
        <v>45164</v>
      </c>
      <c r="N1728" s="27">
        <f t="shared" si="20"/>
        <v>45164</v>
      </c>
    </row>
    <row r="1729" spans="1:14" ht="22.6" customHeight="1">
      <c r="A1729" s="22" t="s">
        <v>1750</v>
      </c>
      <c r="B1729" s="23" t="s">
        <v>35</v>
      </c>
      <c r="C1729" s="22" t="str">
        <f>IF(OR($B1729="Unknown",$B1729="Error",$B1729=""),IFERROR(VLOOKUP($H1729, '02_UnitPriceRef'!$F$3:$G$10,2,FALSE),"N/A"),$B1729)</f>
        <v>Tea</v>
      </c>
      <c r="D1729" s="22" t="s">
        <v>35</v>
      </c>
      <c r="E1729" s="24">
        <v>5</v>
      </c>
      <c r="F1729" s="22">
        <f t="shared" si="18"/>
        <v>5</v>
      </c>
      <c r="G1729" s="24">
        <v>1.5</v>
      </c>
      <c r="H1729" s="22">
        <f>IF(OR($G1729="ERROR",$G1729="UNKNOWN",$G1729=""),IFERROR(VLOOKUP($D1729,'02_UnitPriceRef'!$E$3:$F$10,2,0),IF(OR($E1729="Error",$E1729="UNKNOWN",$E1729=""),0,I1729/E1729)),$G1729)</f>
        <v>1.5</v>
      </c>
      <c r="I1729" s="24">
        <v>7.5</v>
      </c>
      <c r="J1729" s="22">
        <f t="shared" si="19"/>
        <v>7.5</v>
      </c>
      <c r="K1729" s="22" t="s">
        <v>10</v>
      </c>
      <c r="L1729" s="22" t="s">
        <v>11</v>
      </c>
      <c r="M1729" s="26">
        <v>45242</v>
      </c>
      <c r="N1729" s="27">
        <f t="shared" si="20"/>
        <v>45242</v>
      </c>
    </row>
    <row r="1730" spans="1:14" ht="22.6" customHeight="1">
      <c r="A1730" s="22" t="s">
        <v>1751</v>
      </c>
      <c r="B1730" s="23" t="s">
        <v>13</v>
      </c>
      <c r="C1730" s="22" t="str">
        <f>IF(OR($B1730="Unknown",$B1730="Error",$B1730=""),IFERROR(VLOOKUP($H1730, '02_UnitPriceRef'!$F$3:$G$10,2,FALSE),"N/A"),$B1730)</f>
        <v>Cake</v>
      </c>
      <c r="D1730" s="22" t="s">
        <v>13</v>
      </c>
      <c r="E1730" s="24">
        <v>2</v>
      </c>
      <c r="F1730" s="22">
        <f t="shared" si="18"/>
        <v>2</v>
      </c>
      <c r="G1730" s="24">
        <v>3</v>
      </c>
      <c r="H1730" s="22">
        <f>IF(OR($G1730="ERROR",$G1730="UNKNOWN",$G1730=""),IFERROR(VLOOKUP($D1730,'02_UnitPriceRef'!$E$3:$F$10,2,0),IF(OR($E1730="Error",$E1730="UNKNOWN",$E1730=""),0,I1730/E1730)),$G1730)</f>
        <v>3</v>
      </c>
      <c r="I1730" s="24">
        <v>6</v>
      </c>
      <c r="J1730" s="22">
        <f t="shared" si="19"/>
        <v>6</v>
      </c>
      <c r="K1730" s="22" t="s">
        <v>10</v>
      </c>
      <c r="L1730" s="22" t="s">
        <v>20</v>
      </c>
      <c r="M1730" s="26">
        <v>45281</v>
      </c>
      <c r="N1730" s="27">
        <f t="shared" si="20"/>
        <v>45281</v>
      </c>
    </row>
    <row r="1731" spans="1:14" ht="22.6" customHeight="1">
      <c r="A1731" s="22" t="s">
        <v>1752</v>
      </c>
      <c r="B1731" s="23" t="s">
        <v>9</v>
      </c>
      <c r="C1731" s="22" t="str">
        <f>IF(OR($B1731="Unknown",$B1731="Error",$B1731=""),IFERROR(VLOOKUP($H1731, '02_UnitPriceRef'!$F$3:$G$10,2,FALSE),"N/A"),$B1731)</f>
        <v>Coffee</v>
      </c>
      <c r="D1731" s="22" t="s">
        <v>9</v>
      </c>
      <c r="E1731" s="24">
        <v>3</v>
      </c>
      <c r="F1731" s="22">
        <f t="shared" si="18"/>
        <v>3</v>
      </c>
      <c r="G1731" s="24">
        <v>2</v>
      </c>
      <c r="H1731" s="22">
        <f>IF(OR($G1731="ERROR",$G1731="UNKNOWN",$G1731=""),IFERROR(VLOOKUP($D1731,'02_UnitPriceRef'!$E$3:$F$10,2,0),IF(OR($E1731="Error",$E1731="UNKNOWN",$E1731=""),0,I1731/E1731)),$G1731)</f>
        <v>2</v>
      </c>
      <c r="I1731" s="24">
        <v>6</v>
      </c>
      <c r="J1731" s="22">
        <f t="shared" si="19"/>
        <v>6</v>
      </c>
      <c r="K1731" s="22" t="s">
        <v>22</v>
      </c>
      <c r="L1731" s="22" t="s">
        <v>20</v>
      </c>
      <c r="M1731" s="26">
        <v>45094</v>
      </c>
      <c r="N1731" s="27">
        <f t="shared" si="20"/>
        <v>45094</v>
      </c>
    </row>
    <row r="1732" spans="1:14" ht="22.6" customHeight="1">
      <c r="A1732" s="22" t="s">
        <v>1753</v>
      </c>
      <c r="B1732" s="23" t="s">
        <v>13</v>
      </c>
      <c r="C1732" s="22" t="str">
        <f>IF(OR($B1732="Unknown",$B1732="Error",$B1732=""),IFERROR(VLOOKUP($H1732, '02_UnitPriceRef'!$F$3:$G$10,2,FALSE),"N/A"),$B1732)</f>
        <v>Cake</v>
      </c>
      <c r="D1732" s="22" t="s">
        <v>13</v>
      </c>
      <c r="E1732" s="24">
        <v>3</v>
      </c>
      <c r="F1732" s="22">
        <f t="shared" si="18"/>
        <v>3</v>
      </c>
      <c r="G1732" s="24">
        <v>3</v>
      </c>
      <c r="H1732" s="22">
        <f>IF(OR($G1732="ERROR",$G1732="UNKNOWN",$G1732=""),IFERROR(VLOOKUP($D1732,'02_UnitPriceRef'!$E$3:$F$10,2,0),IF(OR($E1732="Error",$E1732="UNKNOWN",$E1732=""),0,I1732/E1732)),$G1732)</f>
        <v>3</v>
      </c>
      <c r="I1732" s="24">
        <v>9</v>
      </c>
      <c r="J1732" s="22">
        <f t="shared" si="19"/>
        <v>9</v>
      </c>
      <c r="K1732" s="22" t="s">
        <v>20</v>
      </c>
      <c r="L1732" s="22" t="s">
        <v>20</v>
      </c>
      <c r="M1732" s="26">
        <v>45154</v>
      </c>
      <c r="N1732" s="27">
        <f t="shared" si="20"/>
        <v>45154</v>
      </c>
    </row>
    <row r="1733" spans="1:14" ht="22.6" customHeight="1">
      <c r="A1733" s="22" t="s">
        <v>1754</v>
      </c>
      <c r="B1733" s="23" t="s">
        <v>27</v>
      </c>
      <c r="C1733" s="22" t="str">
        <f>IF(OR($B1733="Unknown",$B1733="Error",$B1733=""),IFERROR(VLOOKUP($H1733, '02_UnitPriceRef'!$F$3:$G$10,2,FALSE),"N/A"),$B1733)</f>
        <v>Sandwich</v>
      </c>
      <c r="D1733" s="22" t="s">
        <v>27</v>
      </c>
      <c r="E1733" s="24">
        <v>5</v>
      </c>
      <c r="F1733" s="22">
        <f t="shared" si="18"/>
        <v>5</v>
      </c>
      <c r="G1733" s="24">
        <v>4</v>
      </c>
      <c r="H1733" s="22">
        <f>IF(OR($G1733="ERROR",$G1733="UNKNOWN",$G1733=""),IFERROR(VLOOKUP($D1733,'02_UnitPriceRef'!$E$3:$F$10,2,0),IF(OR($E1733="Error",$E1733="UNKNOWN",$E1733=""),0,I1733/E1733)),$G1733)</f>
        <v>4</v>
      </c>
      <c r="I1733" s="24">
        <v>20</v>
      </c>
      <c r="J1733" s="22">
        <f t="shared" si="19"/>
        <v>20</v>
      </c>
      <c r="K1733" s="22" t="s">
        <v>10</v>
      </c>
      <c r="L1733" s="22" t="s">
        <v>11</v>
      </c>
      <c r="M1733" s="26">
        <v>45181</v>
      </c>
      <c r="N1733" s="27">
        <f t="shared" si="20"/>
        <v>45181</v>
      </c>
    </row>
    <row r="1734" spans="1:14" ht="22.6" customHeight="1">
      <c r="A1734" s="22" t="s">
        <v>1755</v>
      </c>
      <c r="B1734" s="23" t="s">
        <v>13</v>
      </c>
      <c r="C1734" s="22" t="str">
        <f>IF(OR($B1734="Unknown",$B1734="Error",$B1734=""),IFERROR(VLOOKUP($H1734, '02_UnitPriceRef'!$F$3:$G$10,2,FALSE),"N/A"),$B1734)</f>
        <v>Cake</v>
      </c>
      <c r="D1734" s="22" t="s">
        <v>13</v>
      </c>
      <c r="E1734" s="24">
        <v>3</v>
      </c>
      <c r="F1734" s="22">
        <f t="shared" si="18"/>
        <v>3</v>
      </c>
      <c r="G1734" s="24">
        <v>3</v>
      </c>
      <c r="H1734" s="22">
        <f>IF(OR($G1734="ERROR",$G1734="UNKNOWN",$G1734=""),IFERROR(VLOOKUP($D1734,'02_UnitPriceRef'!$E$3:$F$10,2,0),IF(OR($E1734="Error",$E1734="UNKNOWN",$E1734=""),0,I1734/E1734)),$G1734)</f>
        <v>3</v>
      </c>
      <c r="I1734" s="24">
        <v>9</v>
      </c>
      <c r="J1734" s="22">
        <f t="shared" si="19"/>
        <v>9</v>
      </c>
      <c r="K1734" s="22" t="s">
        <v>20</v>
      </c>
      <c r="L1734" s="22" t="s">
        <v>11</v>
      </c>
      <c r="M1734" s="26">
        <v>45251</v>
      </c>
      <c r="N1734" s="27">
        <f t="shared" si="20"/>
        <v>45251</v>
      </c>
    </row>
    <row r="1735" spans="1:14" ht="22.6" customHeight="1">
      <c r="A1735" s="22" t="s">
        <v>1756</v>
      </c>
      <c r="B1735" s="23"/>
      <c r="C1735" s="22" t="str">
        <f>IF(OR($B1735="Unknown",$B1735="Error",$B1735=""),IFERROR(VLOOKUP($H1735, '02_UnitPriceRef'!$F$3:$G$10,2,FALSE),"N/A"),$B1735)</f>
        <v>Tea</v>
      </c>
      <c r="D1735" s="22" t="s">
        <v>35</v>
      </c>
      <c r="E1735" s="24">
        <v>2</v>
      </c>
      <c r="F1735" s="22">
        <f t="shared" si="18"/>
        <v>2</v>
      </c>
      <c r="G1735" s="24">
        <v>1.5</v>
      </c>
      <c r="H1735" s="22">
        <f>IF(OR($G1735="ERROR",$G1735="UNKNOWN",$G1735=""),IFERROR(VLOOKUP($D1735,'02_UnitPriceRef'!$E$3:$F$10,2,0),IF(OR($E1735="Error",$E1735="UNKNOWN",$E1735=""),0,I1735/E1735)),$G1735)</f>
        <v>1.5</v>
      </c>
      <c r="I1735" s="24">
        <v>3</v>
      </c>
      <c r="J1735" s="22">
        <f t="shared" si="19"/>
        <v>3</v>
      </c>
      <c r="K1735" s="22" t="s">
        <v>22</v>
      </c>
      <c r="L1735" s="22" t="s">
        <v>20</v>
      </c>
      <c r="M1735" s="26">
        <v>45290</v>
      </c>
      <c r="N1735" s="27">
        <f t="shared" si="20"/>
        <v>45290</v>
      </c>
    </row>
    <row r="1736" spans="1:14" ht="22.6" customHeight="1">
      <c r="A1736" s="22" t="s">
        <v>1757</v>
      </c>
      <c r="B1736" s="23" t="s">
        <v>19</v>
      </c>
      <c r="C1736" s="22" t="str">
        <f>IF(OR($B1736="Unknown",$B1736="Error",$B1736=""),IFERROR(VLOOKUP($H1736, '02_UnitPriceRef'!$F$3:$G$10,2,FALSE),"N/A"),$B1736)</f>
        <v>Salad</v>
      </c>
      <c r="D1736" s="22" t="s">
        <v>19</v>
      </c>
      <c r="E1736" s="24">
        <v>5</v>
      </c>
      <c r="F1736" s="22">
        <f t="shared" si="18"/>
        <v>5</v>
      </c>
      <c r="G1736" s="24">
        <v>5</v>
      </c>
      <c r="H1736" s="22">
        <f>IF(OR($G1736="ERROR",$G1736="UNKNOWN",$G1736=""),IFERROR(VLOOKUP($D1736,'02_UnitPriceRef'!$E$3:$F$10,2,0),IF(OR($E1736="Error",$E1736="UNKNOWN",$E1736=""),0,I1736/E1736)),$G1736)</f>
        <v>5</v>
      </c>
      <c r="I1736" s="24">
        <v>25</v>
      </c>
      <c r="J1736" s="22">
        <f t="shared" si="19"/>
        <v>25</v>
      </c>
      <c r="K1736" s="22" t="s">
        <v>22</v>
      </c>
      <c r="L1736" s="22" t="s">
        <v>20</v>
      </c>
      <c r="M1736" s="26">
        <v>45077</v>
      </c>
      <c r="N1736" s="27">
        <f t="shared" si="20"/>
        <v>45077</v>
      </c>
    </row>
    <row r="1737" spans="1:14" ht="22.6" customHeight="1">
      <c r="A1737" s="22" t="s">
        <v>1758</v>
      </c>
      <c r="B1737" s="23" t="s">
        <v>9</v>
      </c>
      <c r="C1737" s="22" t="str">
        <f>IF(OR($B1737="Unknown",$B1737="Error",$B1737=""),IFERROR(VLOOKUP($H1737, '02_UnitPriceRef'!$F$3:$G$10,2,FALSE),"N/A"),$B1737)</f>
        <v>Coffee</v>
      </c>
      <c r="D1737" s="22" t="s">
        <v>9</v>
      </c>
      <c r="E1737" s="24">
        <v>5</v>
      </c>
      <c r="F1737" s="22">
        <f t="shared" si="18"/>
        <v>5</v>
      </c>
      <c r="G1737" s="24">
        <v>2</v>
      </c>
      <c r="H1737" s="22">
        <f>IF(OR($G1737="ERROR",$G1737="UNKNOWN",$G1737=""),IFERROR(VLOOKUP($D1737,'02_UnitPriceRef'!$E$3:$F$10,2,0),IF(OR($E1737="Error",$E1737="UNKNOWN",$E1737=""),0,I1737/E1737)),$G1737)</f>
        <v>2</v>
      </c>
      <c r="I1737" s="24">
        <v>10</v>
      </c>
      <c r="J1737" s="22">
        <f t="shared" si="19"/>
        <v>10</v>
      </c>
      <c r="K1737" s="22" t="s">
        <v>14</v>
      </c>
      <c r="L1737" s="22" t="s">
        <v>11</v>
      </c>
      <c r="M1737" s="26">
        <v>44945</v>
      </c>
      <c r="N1737" s="27">
        <f t="shared" si="20"/>
        <v>44945</v>
      </c>
    </row>
    <row r="1738" spans="1:14" ht="22.6" customHeight="1">
      <c r="A1738" s="22" t="s">
        <v>1759</v>
      </c>
      <c r="B1738" s="23" t="s">
        <v>24</v>
      </c>
      <c r="C1738" s="22" t="str">
        <f>IF(OR($B1738="Unknown",$B1738="Error",$B1738=""),IFERROR(VLOOKUP($H1738, '02_UnitPriceRef'!$F$3:$G$10,2,FALSE),"N/A"),$B1738)</f>
        <v>Smoothie</v>
      </c>
      <c r="D1738" s="22" t="s">
        <v>24</v>
      </c>
      <c r="E1738" s="24">
        <v>2</v>
      </c>
      <c r="F1738" s="22">
        <f t="shared" si="18"/>
        <v>2</v>
      </c>
      <c r="G1738" s="24">
        <v>4</v>
      </c>
      <c r="H1738" s="22">
        <f>IF(OR($G1738="ERROR",$G1738="UNKNOWN",$G1738=""),IFERROR(VLOOKUP($D1738,'02_UnitPriceRef'!$E$3:$F$10,2,0),IF(OR($E1738="Error",$E1738="UNKNOWN",$E1738=""),0,I1738/E1738)),$G1738)</f>
        <v>4</v>
      </c>
      <c r="I1738" s="24">
        <v>8</v>
      </c>
      <c r="J1738" s="22">
        <f t="shared" si="19"/>
        <v>8</v>
      </c>
      <c r="K1738" s="22" t="s">
        <v>14</v>
      </c>
      <c r="L1738" s="22" t="s">
        <v>20</v>
      </c>
      <c r="M1738" s="26">
        <v>45235</v>
      </c>
      <c r="N1738" s="27">
        <f t="shared" si="20"/>
        <v>45235</v>
      </c>
    </row>
    <row r="1739" spans="1:14" ht="22.6" customHeight="1">
      <c r="A1739" s="22" t="s">
        <v>1760</v>
      </c>
      <c r="B1739" s="23" t="s">
        <v>24</v>
      </c>
      <c r="C1739" s="22" t="str">
        <f>IF(OR($B1739="Unknown",$B1739="Error",$B1739=""),IFERROR(VLOOKUP($H1739, '02_UnitPriceRef'!$F$3:$G$10,2,FALSE),"N/A"),$B1739)</f>
        <v>Smoothie</v>
      </c>
      <c r="D1739" s="22" t="s">
        <v>24</v>
      </c>
      <c r="E1739" s="23" t="s">
        <v>10030</v>
      </c>
      <c r="F1739" s="22">
        <f t="shared" si="18"/>
        <v>1</v>
      </c>
      <c r="G1739" s="24">
        <v>4</v>
      </c>
      <c r="H1739" s="22">
        <f>IF(OR($G1739="ERROR",$G1739="UNKNOWN",$G1739=""),IFERROR(VLOOKUP($D1739,'02_UnitPriceRef'!$E$3:$F$10,2,0),IF(OR($E1739="Error",$E1739="UNKNOWN",$E1739=""),0,I1739/E1739)),$G1739)</f>
        <v>4</v>
      </c>
      <c r="I1739" s="24">
        <v>4</v>
      </c>
      <c r="J1739" s="22">
        <f t="shared" si="19"/>
        <v>4</v>
      </c>
      <c r="K1739" s="22" t="s">
        <v>14</v>
      </c>
      <c r="L1739" s="22" t="s">
        <v>20</v>
      </c>
      <c r="M1739" s="26">
        <v>45186</v>
      </c>
      <c r="N1739" s="27">
        <f t="shared" si="20"/>
        <v>45186</v>
      </c>
    </row>
    <row r="1740" spans="1:14" ht="22.6" customHeight="1">
      <c r="A1740" s="22" t="s">
        <v>1761</v>
      </c>
      <c r="B1740" s="23" t="s">
        <v>10031</v>
      </c>
      <c r="C1740" s="22" t="str">
        <f>IF(OR($B1740="Unknown",$B1740="Error",$B1740=""),IFERROR(VLOOKUP($H1740, '02_UnitPriceRef'!$F$3:$G$10,2,FALSE),"N/A"),$B1740)</f>
        <v>Coffee</v>
      </c>
      <c r="D1740" s="22" t="s">
        <v>9</v>
      </c>
      <c r="E1740" s="24">
        <v>4</v>
      </c>
      <c r="F1740" s="22">
        <f t="shared" si="18"/>
        <v>4</v>
      </c>
      <c r="G1740" s="24">
        <v>2</v>
      </c>
      <c r="H1740" s="22">
        <f>IF(OR($G1740="ERROR",$G1740="UNKNOWN",$G1740=""),IFERROR(VLOOKUP($D1740,'02_UnitPriceRef'!$E$3:$F$10,2,0),IF(OR($E1740="Error",$E1740="UNKNOWN",$E1740=""),0,I1740/E1740)),$G1740)</f>
        <v>2</v>
      </c>
      <c r="I1740" s="24">
        <v>8</v>
      </c>
      <c r="J1740" s="22">
        <f t="shared" si="19"/>
        <v>8</v>
      </c>
      <c r="K1740" s="22" t="s">
        <v>20</v>
      </c>
      <c r="L1740" s="22" t="s">
        <v>11</v>
      </c>
      <c r="M1740" s="26">
        <v>45251</v>
      </c>
      <c r="N1740" s="27">
        <f t="shared" si="20"/>
        <v>45251</v>
      </c>
    </row>
    <row r="1741" spans="1:14" ht="22.6" customHeight="1">
      <c r="A1741" s="22" t="s">
        <v>1762</v>
      </c>
      <c r="B1741" s="23" t="s">
        <v>24</v>
      </c>
      <c r="C1741" s="22" t="str">
        <f>IF(OR($B1741="Unknown",$B1741="Error",$B1741=""),IFERROR(VLOOKUP($H1741, '02_UnitPriceRef'!$F$3:$G$10,2,FALSE),"N/A"),$B1741)</f>
        <v>Smoothie</v>
      </c>
      <c r="D1741" s="22" t="s">
        <v>24</v>
      </c>
      <c r="E1741" s="24">
        <v>4</v>
      </c>
      <c r="F1741" s="22">
        <f t="shared" si="18"/>
        <v>4</v>
      </c>
      <c r="G1741" s="24">
        <v>4</v>
      </c>
      <c r="H1741" s="22">
        <f>IF(OR($G1741="ERROR",$G1741="UNKNOWN",$G1741=""),IFERROR(VLOOKUP($D1741,'02_UnitPriceRef'!$E$3:$F$10,2,0),IF(OR($E1741="Error",$E1741="UNKNOWN",$E1741=""),0,I1741/E1741)),$G1741)</f>
        <v>4</v>
      </c>
      <c r="I1741" s="24">
        <v>16</v>
      </c>
      <c r="J1741" s="22">
        <f t="shared" si="19"/>
        <v>16</v>
      </c>
      <c r="K1741" s="22" t="s">
        <v>20</v>
      </c>
      <c r="L1741" s="22" t="s">
        <v>15</v>
      </c>
      <c r="M1741" s="26">
        <v>45052</v>
      </c>
      <c r="N1741" s="27">
        <f t="shared" si="20"/>
        <v>45052</v>
      </c>
    </row>
    <row r="1742" spans="1:14" ht="22.6" customHeight="1">
      <c r="A1742" s="22" t="s">
        <v>1763</v>
      </c>
      <c r="B1742" s="23" t="s">
        <v>13</v>
      </c>
      <c r="C1742" s="22" t="str">
        <f>IF(OR($B1742="Unknown",$B1742="Error",$B1742=""),IFERROR(VLOOKUP($H1742, '02_UnitPriceRef'!$F$3:$G$10,2,FALSE),"N/A"),$B1742)</f>
        <v>Cake</v>
      </c>
      <c r="D1742" s="22" t="s">
        <v>13</v>
      </c>
      <c r="E1742" s="24">
        <v>4</v>
      </c>
      <c r="F1742" s="22">
        <f t="shared" si="18"/>
        <v>4</v>
      </c>
      <c r="G1742" s="24">
        <v>3</v>
      </c>
      <c r="H1742" s="22">
        <f>IF(OR($G1742="ERROR",$G1742="UNKNOWN",$G1742=""),IFERROR(VLOOKUP($D1742,'02_UnitPriceRef'!$E$3:$F$10,2,0),IF(OR($E1742="Error",$E1742="UNKNOWN",$E1742=""),0,I1742/E1742)),$G1742)</f>
        <v>3</v>
      </c>
      <c r="I1742" s="24">
        <v>12</v>
      </c>
      <c r="J1742" s="22">
        <f t="shared" si="19"/>
        <v>12</v>
      </c>
      <c r="K1742" s="22" t="s">
        <v>10</v>
      </c>
      <c r="L1742" s="22" t="s">
        <v>20</v>
      </c>
      <c r="M1742" s="26">
        <v>45050</v>
      </c>
      <c r="N1742" s="27">
        <f t="shared" si="20"/>
        <v>45050</v>
      </c>
    </row>
    <row r="1743" spans="1:14" ht="22.6" customHeight="1">
      <c r="A1743" s="22" t="s">
        <v>1764</v>
      </c>
      <c r="B1743" s="23" t="s">
        <v>9</v>
      </c>
      <c r="C1743" s="22" t="str">
        <f>IF(OR($B1743="Unknown",$B1743="Error",$B1743=""),IFERROR(VLOOKUP($H1743, '02_UnitPriceRef'!$F$3:$G$10,2,FALSE),"N/A"),$B1743)</f>
        <v>Coffee</v>
      </c>
      <c r="D1743" s="22" t="s">
        <v>9</v>
      </c>
      <c r="E1743" s="24">
        <v>4</v>
      </c>
      <c r="F1743" s="22">
        <f t="shared" si="18"/>
        <v>4</v>
      </c>
      <c r="G1743" s="24">
        <v>2</v>
      </c>
      <c r="H1743" s="22">
        <f>IF(OR($G1743="ERROR",$G1743="UNKNOWN",$G1743=""),IFERROR(VLOOKUP($D1743,'02_UnitPriceRef'!$E$3:$F$10,2,0),IF(OR($E1743="Error",$E1743="UNKNOWN",$E1743=""),0,I1743/E1743)),$G1743)</f>
        <v>2</v>
      </c>
      <c r="I1743" s="24">
        <v>8</v>
      </c>
      <c r="J1743" s="22">
        <f t="shared" si="19"/>
        <v>8</v>
      </c>
      <c r="K1743" s="22" t="s">
        <v>20</v>
      </c>
      <c r="L1743" s="22" t="s">
        <v>20</v>
      </c>
      <c r="M1743" s="26">
        <v>44956</v>
      </c>
      <c r="N1743" s="27">
        <f t="shared" si="20"/>
        <v>44956</v>
      </c>
    </row>
    <row r="1744" spans="1:14" ht="22.6" customHeight="1">
      <c r="A1744" s="22" t="s">
        <v>1765</v>
      </c>
      <c r="B1744" s="23" t="s">
        <v>27</v>
      </c>
      <c r="C1744" s="22" t="str">
        <f>IF(OR($B1744="Unknown",$B1744="Error",$B1744=""),IFERROR(VLOOKUP($H1744, '02_UnitPriceRef'!$F$3:$G$10,2,FALSE),"N/A"),$B1744)</f>
        <v>Sandwich</v>
      </c>
      <c r="D1744" s="22" t="s">
        <v>27</v>
      </c>
      <c r="E1744" s="24">
        <v>1</v>
      </c>
      <c r="F1744" s="22">
        <f t="shared" si="18"/>
        <v>1</v>
      </c>
      <c r="G1744" s="24">
        <v>4</v>
      </c>
      <c r="H1744" s="22">
        <f>IF(OR($G1744="ERROR",$G1744="UNKNOWN",$G1744=""),IFERROR(VLOOKUP($D1744,'02_UnitPriceRef'!$E$3:$F$10,2,0),IF(OR($E1744="Error",$E1744="UNKNOWN",$E1744=""),0,I1744/E1744)),$G1744)</f>
        <v>4</v>
      </c>
      <c r="I1744" s="24">
        <v>4</v>
      </c>
      <c r="J1744" s="22">
        <f t="shared" si="19"/>
        <v>4</v>
      </c>
      <c r="K1744" s="22" t="s">
        <v>10</v>
      </c>
      <c r="L1744" s="22" t="s">
        <v>11</v>
      </c>
      <c r="M1744" s="26">
        <v>45024</v>
      </c>
      <c r="N1744" s="27">
        <f t="shared" si="20"/>
        <v>45024</v>
      </c>
    </row>
    <row r="1745" spans="1:14" ht="22.6" customHeight="1">
      <c r="A1745" s="22" t="s">
        <v>1766</v>
      </c>
      <c r="B1745" s="23" t="s">
        <v>27</v>
      </c>
      <c r="C1745" s="22" t="str">
        <f>IF(OR($B1745="Unknown",$B1745="Error",$B1745=""),IFERROR(VLOOKUP($H1745, '02_UnitPriceRef'!$F$3:$G$10,2,FALSE),"N/A"),$B1745)</f>
        <v>Sandwich</v>
      </c>
      <c r="D1745" s="22" t="s">
        <v>27</v>
      </c>
      <c r="E1745" s="24">
        <v>3</v>
      </c>
      <c r="F1745" s="22">
        <f t="shared" si="18"/>
        <v>3</v>
      </c>
      <c r="G1745" s="24">
        <v>4</v>
      </c>
      <c r="H1745" s="22">
        <f>IF(OR($G1745="ERROR",$G1745="UNKNOWN",$G1745=""),IFERROR(VLOOKUP($D1745,'02_UnitPriceRef'!$E$3:$F$10,2,0),IF(OR($E1745="Error",$E1745="UNKNOWN",$E1745=""),0,I1745/E1745)),$G1745)</f>
        <v>4</v>
      </c>
      <c r="I1745" s="24">
        <v>12</v>
      </c>
      <c r="J1745" s="22">
        <f t="shared" si="19"/>
        <v>12</v>
      </c>
      <c r="K1745" s="22" t="s">
        <v>10</v>
      </c>
      <c r="L1745" s="22" t="s">
        <v>11</v>
      </c>
      <c r="M1745" s="26">
        <v>45251</v>
      </c>
      <c r="N1745" s="27">
        <f t="shared" si="20"/>
        <v>45251</v>
      </c>
    </row>
    <row r="1746" spans="1:14" ht="22.6" customHeight="1">
      <c r="A1746" s="22" t="s">
        <v>1767</v>
      </c>
      <c r="B1746" s="23" t="s">
        <v>9</v>
      </c>
      <c r="C1746" s="22" t="str">
        <f>IF(OR($B1746="Unknown",$B1746="Error",$B1746=""),IFERROR(VLOOKUP($H1746, '02_UnitPriceRef'!$F$3:$G$10,2,FALSE),"N/A"),$B1746)</f>
        <v>Coffee</v>
      </c>
      <c r="D1746" s="22" t="s">
        <v>9</v>
      </c>
      <c r="E1746" s="24">
        <v>1</v>
      </c>
      <c r="F1746" s="22">
        <f t="shared" si="18"/>
        <v>1</v>
      </c>
      <c r="G1746" s="24">
        <v>2</v>
      </c>
      <c r="H1746" s="22">
        <f>IF(OR($G1746="ERROR",$G1746="UNKNOWN",$G1746=""),IFERROR(VLOOKUP($D1746,'02_UnitPriceRef'!$E$3:$F$10,2,0),IF(OR($E1746="Error",$E1746="UNKNOWN",$E1746=""),0,I1746/E1746)),$G1746)</f>
        <v>2</v>
      </c>
      <c r="I1746" s="24">
        <v>2</v>
      </c>
      <c r="J1746" s="22">
        <f t="shared" si="19"/>
        <v>2</v>
      </c>
      <c r="K1746" s="22" t="s">
        <v>22</v>
      </c>
      <c r="L1746" s="22" t="s">
        <v>20</v>
      </c>
      <c r="M1746" s="26">
        <v>45161</v>
      </c>
      <c r="N1746" s="27">
        <f t="shared" si="20"/>
        <v>45161</v>
      </c>
    </row>
    <row r="1747" spans="1:14" ht="22.6" customHeight="1">
      <c r="A1747" s="22" t="s">
        <v>1768</v>
      </c>
      <c r="B1747" s="23" t="s">
        <v>24</v>
      </c>
      <c r="C1747" s="22" t="str">
        <f>IF(OR($B1747="Unknown",$B1747="Error",$B1747=""),IFERROR(VLOOKUP($H1747, '02_UnitPriceRef'!$F$3:$G$10,2,FALSE),"N/A"),$B1747)</f>
        <v>Smoothie</v>
      </c>
      <c r="D1747" s="22" t="s">
        <v>24</v>
      </c>
      <c r="E1747" s="24">
        <v>5</v>
      </c>
      <c r="F1747" s="22">
        <f t="shared" si="18"/>
        <v>5</v>
      </c>
      <c r="G1747" s="24">
        <v>4</v>
      </c>
      <c r="H1747" s="22">
        <f>IF(OR($G1747="ERROR",$G1747="UNKNOWN",$G1747=""),IFERROR(VLOOKUP($D1747,'02_UnitPriceRef'!$E$3:$F$10,2,0),IF(OR($E1747="Error",$E1747="UNKNOWN",$E1747=""),0,I1747/E1747)),$G1747)</f>
        <v>4</v>
      </c>
      <c r="I1747" s="24">
        <v>20</v>
      </c>
      <c r="J1747" s="22">
        <f t="shared" si="19"/>
        <v>20</v>
      </c>
      <c r="K1747" s="22" t="s">
        <v>22</v>
      </c>
      <c r="L1747" s="22" t="s">
        <v>15</v>
      </c>
      <c r="M1747" s="26">
        <v>45000</v>
      </c>
      <c r="N1747" s="27">
        <f t="shared" si="20"/>
        <v>45000</v>
      </c>
    </row>
    <row r="1748" spans="1:14" ht="22.6" customHeight="1">
      <c r="A1748" s="22" t="s">
        <v>1769</v>
      </c>
      <c r="B1748" s="23" t="s">
        <v>10031</v>
      </c>
      <c r="C1748" s="22" t="str">
        <f>IF(OR($B1748="Unknown",$B1748="Error",$B1748=""),IFERROR(VLOOKUP($H1748, '02_UnitPriceRef'!$F$3:$G$10,2,FALSE),"N/A"),$B1748)</f>
        <v>Cake/Juice</v>
      </c>
      <c r="D1748" s="22" t="s">
        <v>10044</v>
      </c>
      <c r="E1748" s="24">
        <v>5</v>
      </c>
      <c r="F1748" s="22">
        <f t="shared" si="18"/>
        <v>5</v>
      </c>
      <c r="G1748" s="24">
        <v>3</v>
      </c>
      <c r="H1748" s="22">
        <f>IF(OR($G1748="ERROR",$G1748="UNKNOWN",$G1748=""),IFERROR(VLOOKUP($D1748,'02_UnitPriceRef'!$E$3:$F$10,2,0),IF(OR($E1748="Error",$E1748="UNKNOWN",$E1748=""),0,I1748/E1748)),$G1748)</f>
        <v>3</v>
      </c>
      <c r="I1748" s="24">
        <v>15</v>
      </c>
      <c r="J1748" s="22">
        <f t="shared" si="19"/>
        <v>15</v>
      </c>
      <c r="K1748" s="22" t="s">
        <v>20</v>
      </c>
      <c r="L1748" s="22" t="s">
        <v>11</v>
      </c>
      <c r="M1748" s="26">
        <v>45242</v>
      </c>
      <c r="N1748" s="27">
        <f t="shared" si="20"/>
        <v>45242</v>
      </c>
    </row>
    <row r="1749" spans="1:14" ht="22.6" customHeight="1">
      <c r="A1749" s="22" t="s">
        <v>1770</v>
      </c>
      <c r="B1749" s="23" t="s">
        <v>39</v>
      </c>
      <c r="C1749" s="22" t="str">
        <f>IF(OR($B1749="Unknown",$B1749="Error",$B1749=""),IFERROR(VLOOKUP($H1749, '02_UnitPriceRef'!$F$3:$G$10,2,FALSE),"N/A"),$B1749)</f>
        <v>Juice</v>
      </c>
      <c r="D1749" s="22" t="s">
        <v>39</v>
      </c>
      <c r="E1749" s="24">
        <v>5</v>
      </c>
      <c r="F1749" s="22">
        <f t="shared" si="18"/>
        <v>5</v>
      </c>
      <c r="G1749" s="24">
        <v>3</v>
      </c>
      <c r="H1749" s="22">
        <f>IF(OR($G1749="ERROR",$G1749="UNKNOWN",$G1749=""),IFERROR(VLOOKUP($D1749,'02_UnitPriceRef'!$E$3:$F$10,2,0),IF(OR($E1749="Error",$E1749="UNKNOWN",$E1749=""),0,I1749/E1749)),$G1749)</f>
        <v>3</v>
      </c>
      <c r="I1749" s="24">
        <v>15</v>
      </c>
      <c r="J1749" s="22">
        <f t="shared" si="19"/>
        <v>15</v>
      </c>
      <c r="K1749" s="22" t="s">
        <v>10</v>
      </c>
      <c r="L1749" s="22" t="s">
        <v>15</v>
      </c>
      <c r="M1749" s="26">
        <v>45234</v>
      </c>
      <c r="N1749" s="27">
        <f t="shared" si="20"/>
        <v>45234</v>
      </c>
    </row>
    <row r="1750" spans="1:14" ht="22.6" customHeight="1">
      <c r="A1750" s="22" t="s">
        <v>1771</v>
      </c>
      <c r="B1750" s="23" t="s">
        <v>27</v>
      </c>
      <c r="C1750" s="22" t="str">
        <f>IF(OR($B1750="Unknown",$B1750="Error",$B1750=""),IFERROR(VLOOKUP($H1750, '02_UnitPriceRef'!$F$3:$G$10,2,FALSE),"N/A"),$B1750)</f>
        <v>Sandwich</v>
      </c>
      <c r="D1750" s="22" t="s">
        <v>27</v>
      </c>
      <c r="E1750" s="24">
        <v>5</v>
      </c>
      <c r="F1750" s="22">
        <f t="shared" si="18"/>
        <v>5</v>
      </c>
      <c r="G1750" s="24">
        <v>4</v>
      </c>
      <c r="H1750" s="22">
        <f>IF(OR($G1750="ERROR",$G1750="UNKNOWN",$G1750=""),IFERROR(VLOOKUP($D1750,'02_UnitPriceRef'!$E$3:$F$10,2,0),IF(OR($E1750="Error",$E1750="UNKNOWN",$E1750=""),0,I1750/E1750)),$G1750)</f>
        <v>4</v>
      </c>
      <c r="I1750" s="23" t="s">
        <v>10031</v>
      </c>
      <c r="J1750" s="22">
        <f t="shared" si="19"/>
        <v>20</v>
      </c>
      <c r="K1750" s="22" t="s">
        <v>22</v>
      </c>
      <c r="L1750" s="22" t="s">
        <v>15</v>
      </c>
      <c r="M1750" s="26">
        <v>45199</v>
      </c>
      <c r="N1750" s="27">
        <f t="shared" si="20"/>
        <v>45199</v>
      </c>
    </row>
    <row r="1751" spans="1:14" ht="22.6" customHeight="1">
      <c r="A1751" s="22" t="s">
        <v>1772</v>
      </c>
      <c r="B1751" s="23" t="s">
        <v>35</v>
      </c>
      <c r="C1751" s="22" t="str">
        <f>IF(OR($B1751="Unknown",$B1751="Error",$B1751=""),IFERROR(VLOOKUP($H1751, '02_UnitPriceRef'!$F$3:$G$10,2,FALSE),"N/A"),$B1751)</f>
        <v>Tea</v>
      </c>
      <c r="D1751" s="22" t="s">
        <v>35</v>
      </c>
      <c r="E1751" s="24">
        <v>2</v>
      </c>
      <c r="F1751" s="22">
        <f t="shared" si="18"/>
        <v>2</v>
      </c>
      <c r="G1751" s="23" t="s">
        <v>10030</v>
      </c>
      <c r="H1751" s="22">
        <f>IF(OR($G1751="ERROR",$G1751="UNKNOWN",$G1751=""),IFERROR(VLOOKUP($D1751,'02_UnitPriceRef'!$E$3:$F$10,2,0),IF(OR($E1751="Error",$E1751="UNKNOWN",$E1751=""),0,I1751/E1751)),$G1751)</f>
        <v>1.5</v>
      </c>
      <c r="I1751" s="24">
        <v>3</v>
      </c>
      <c r="J1751" s="22">
        <f t="shared" si="19"/>
        <v>3</v>
      </c>
      <c r="K1751" s="22" t="s">
        <v>22</v>
      </c>
      <c r="L1751" s="22" t="s">
        <v>11</v>
      </c>
      <c r="M1751" s="26">
        <v>45252</v>
      </c>
      <c r="N1751" s="27">
        <f t="shared" si="20"/>
        <v>45252</v>
      </c>
    </row>
    <row r="1752" spans="1:14" ht="22.6" customHeight="1">
      <c r="A1752" s="22" t="s">
        <v>1773</v>
      </c>
      <c r="B1752" s="23" t="s">
        <v>39</v>
      </c>
      <c r="C1752" s="22" t="str">
        <f>IF(OR($B1752="Unknown",$B1752="Error",$B1752=""),IFERROR(VLOOKUP($H1752, '02_UnitPriceRef'!$F$3:$G$10,2,FALSE),"N/A"),$B1752)</f>
        <v>Juice</v>
      </c>
      <c r="D1752" s="22" t="s">
        <v>39</v>
      </c>
      <c r="E1752" s="24">
        <v>1</v>
      </c>
      <c r="F1752" s="22">
        <f t="shared" si="18"/>
        <v>1</v>
      </c>
      <c r="G1752" s="24">
        <v>3</v>
      </c>
      <c r="H1752" s="22">
        <f>IF(OR($G1752="ERROR",$G1752="UNKNOWN",$G1752=""),IFERROR(VLOOKUP($D1752,'02_UnitPriceRef'!$E$3:$F$10,2,0),IF(OR($E1752="Error",$E1752="UNKNOWN",$E1752=""),0,I1752/E1752)),$G1752)</f>
        <v>3</v>
      </c>
      <c r="I1752" s="24">
        <v>3</v>
      </c>
      <c r="J1752" s="22">
        <f t="shared" si="19"/>
        <v>3</v>
      </c>
      <c r="K1752" s="22" t="s">
        <v>20</v>
      </c>
      <c r="L1752" s="22" t="s">
        <v>20</v>
      </c>
      <c r="M1752" s="26">
        <v>44951</v>
      </c>
      <c r="N1752" s="27">
        <f t="shared" si="20"/>
        <v>44951</v>
      </c>
    </row>
    <row r="1753" spans="1:14" ht="22.6" customHeight="1">
      <c r="A1753" s="22" t="s">
        <v>1774</v>
      </c>
      <c r="B1753" s="23" t="s">
        <v>27</v>
      </c>
      <c r="C1753" s="22" t="str">
        <f>IF(OR($B1753="Unknown",$B1753="Error",$B1753=""),IFERROR(VLOOKUP($H1753, '02_UnitPriceRef'!$F$3:$G$10,2,FALSE),"N/A"),$B1753)</f>
        <v>Sandwich</v>
      </c>
      <c r="D1753" s="22" t="s">
        <v>27</v>
      </c>
      <c r="E1753" s="24">
        <v>1</v>
      </c>
      <c r="F1753" s="22">
        <f t="shared" si="18"/>
        <v>1</v>
      </c>
      <c r="G1753" s="24">
        <v>4</v>
      </c>
      <c r="H1753" s="22">
        <f>IF(OR($G1753="ERROR",$G1753="UNKNOWN",$G1753=""),IFERROR(VLOOKUP($D1753,'02_UnitPriceRef'!$E$3:$F$10,2,0),IF(OR($E1753="Error",$E1753="UNKNOWN",$E1753=""),0,I1753/E1753)),$G1753)</f>
        <v>4</v>
      </c>
      <c r="I1753" s="24">
        <v>4</v>
      </c>
      <c r="J1753" s="22">
        <f t="shared" si="19"/>
        <v>4</v>
      </c>
      <c r="K1753" s="22" t="s">
        <v>14</v>
      </c>
      <c r="L1753" s="22" t="s">
        <v>20</v>
      </c>
      <c r="M1753" s="26">
        <v>45004</v>
      </c>
      <c r="N1753" s="27">
        <f t="shared" si="20"/>
        <v>45004</v>
      </c>
    </row>
    <row r="1754" spans="1:14" ht="22.6" customHeight="1">
      <c r="A1754" s="22" t="s">
        <v>1775</v>
      </c>
      <c r="B1754" s="23" t="s">
        <v>27</v>
      </c>
      <c r="C1754" s="22" t="str">
        <f>IF(OR($B1754="Unknown",$B1754="Error",$B1754=""),IFERROR(VLOOKUP($H1754, '02_UnitPriceRef'!$F$3:$G$10,2,FALSE),"N/A"),$B1754)</f>
        <v>Sandwich</v>
      </c>
      <c r="D1754" s="22" t="s">
        <v>27</v>
      </c>
      <c r="E1754" s="24">
        <v>2</v>
      </c>
      <c r="F1754" s="22">
        <f t="shared" si="18"/>
        <v>2</v>
      </c>
      <c r="G1754" s="24">
        <v>4</v>
      </c>
      <c r="H1754" s="22">
        <f>IF(OR($G1754="ERROR",$G1754="UNKNOWN",$G1754=""),IFERROR(VLOOKUP($D1754,'02_UnitPriceRef'!$E$3:$F$10,2,0),IF(OR($E1754="Error",$E1754="UNKNOWN",$E1754=""),0,I1754/E1754)),$G1754)</f>
        <v>4</v>
      </c>
      <c r="I1754" s="24">
        <v>8</v>
      </c>
      <c r="J1754" s="22">
        <f t="shared" si="19"/>
        <v>8</v>
      </c>
      <c r="K1754" s="22" t="s">
        <v>10</v>
      </c>
      <c r="L1754" s="22" t="s">
        <v>20</v>
      </c>
      <c r="M1754" s="26">
        <v>44948</v>
      </c>
      <c r="N1754" s="27">
        <f t="shared" si="20"/>
        <v>44948</v>
      </c>
    </row>
    <row r="1755" spans="1:14" ht="22.6" customHeight="1">
      <c r="A1755" s="22" t="s">
        <v>1776</v>
      </c>
      <c r="B1755" s="23"/>
      <c r="C1755" s="22" t="str">
        <f>IF(OR($B1755="Unknown",$B1755="Error",$B1755=""),IFERROR(VLOOKUP($H1755, '02_UnitPriceRef'!$F$3:$G$10,2,FALSE),"N/A"),$B1755)</f>
        <v>Cookie</v>
      </c>
      <c r="D1755" s="22" t="s">
        <v>17</v>
      </c>
      <c r="E1755" s="24">
        <v>4</v>
      </c>
      <c r="F1755" s="22">
        <f t="shared" si="18"/>
        <v>4</v>
      </c>
      <c r="G1755" s="24">
        <v>1</v>
      </c>
      <c r="H1755" s="22">
        <f>IF(OR($G1755="ERROR",$G1755="UNKNOWN",$G1755=""),IFERROR(VLOOKUP($D1755,'02_UnitPriceRef'!$E$3:$F$10,2,0),IF(OR($E1755="Error",$E1755="UNKNOWN",$E1755=""),0,I1755/E1755)),$G1755)</f>
        <v>1</v>
      </c>
      <c r="I1755" s="23" t="s">
        <v>10030</v>
      </c>
      <c r="J1755" s="22">
        <f t="shared" si="19"/>
        <v>4</v>
      </c>
      <c r="K1755" s="22" t="s">
        <v>22</v>
      </c>
      <c r="L1755" s="22" t="s">
        <v>11</v>
      </c>
      <c r="M1755" s="26">
        <v>44948</v>
      </c>
      <c r="N1755" s="27">
        <f t="shared" si="20"/>
        <v>44948</v>
      </c>
    </row>
    <row r="1756" spans="1:14" ht="22.6" customHeight="1">
      <c r="A1756" s="22" t="s">
        <v>1777</v>
      </c>
      <c r="B1756" s="23" t="s">
        <v>9</v>
      </c>
      <c r="C1756" s="22" t="str">
        <f>IF(OR($B1756="Unknown",$B1756="Error",$B1756=""),IFERROR(VLOOKUP($H1756, '02_UnitPriceRef'!$F$3:$G$10,2,FALSE),"N/A"),$B1756)</f>
        <v>Coffee</v>
      </c>
      <c r="D1756" s="22" t="s">
        <v>9</v>
      </c>
      <c r="E1756" s="24">
        <v>3</v>
      </c>
      <c r="F1756" s="22">
        <f t="shared" si="18"/>
        <v>3</v>
      </c>
      <c r="G1756" s="24">
        <v>2</v>
      </c>
      <c r="H1756" s="22">
        <f>IF(OR($G1756="ERROR",$G1756="UNKNOWN",$G1756=""),IFERROR(VLOOKUP($D1756,'02_UnitPriceRef'!$E$3:$F$10,2,0),IF(OR($E1756="Error",$E1756="UNKNOWN",$E1756=""),0,I1756/E1756)),$G1756)</f>
        <v>2</v>
      </c>
      <c r="I1756" s="24">
        <v>6</v>
      </c>
      <c r="J1756" s="22">
        <f t="shared" si="19"/>
        <v>6</v>
      </c>
      <c r="K1756" s="22" t="s">
        <v>10</v>
      </c>
      <c r="L1756" s="22" t="s">
        <v>20</v>
      </c>
      <c r="M1756" s="28" t="s">
        <v>10030</v>
      </c>
      <c r="N1756" s="27">
        <f t="shared" si="20"/>
        <v>1</v>
      </c>
    </row>
    <row r="1757" spans="1:14" ht="22.6" customHeight="1">
      <c r="A1757" s="22" t="s">
        <v>1778</v>
      </c>
      <c r="B1757" s="23" t="s">
        <v>9</v>
      </c>
      <c r="C1757" s="22" t="str">
        <f>IF(OR($B1757="Unknown",$B1757="Error",$B1757=""),IFERROR(VLOOKUP($H1757, '02_UnitPriceRef'!$F$3:$G$10,2,FALSE),"N/A"),$B1757)</f>
        <v>Coffee</v>
      </c>
      <c r="D1757" s="22" t="s">
        <v>9</v>
      </c>
      <c r="E1757" s="24">
        <v>2</v>
      </c>
      <c r="F1757" s="22">
        <f t="shared" si="18"/>
        <v>2</v>
      </c>
      <c r="G1757" s="24">
        <v>2</v>
      </c>
      <c r="H1757" s="22">
        <f>IF(OR($G1757="ERROR",$G1757="UNKNOWN",$G1757=""),IFERROR(VLOOKUP($D1757,'02_UnitPriceRef'!$E$3:$F$10,2,0),IF(OR($E1757="Error",$E1757="UNKNOWN",$E1757=""),0,I1757/E1757)),$G1757)</f>
        <v>2</v>
      </c>
      <c r="I1757" s="24">
        <v>4</v>
      </c>
      <c r="J1757" s="22">
        <f t="shared" si="19"/>
        <v>4</v>
      </c>
      <c r="K1757" s="22" t="s">
        <v>14</v>
      </c>
      <c r="L1757" s="22" t="s">
        <v>15</v>
      </c>
      <c r="M1757" s="26">
        <v>45009</v>
      </c>
      <c r="N1757" s="27">
        <f t="shared" si="20"/>
        <v>45009</v>
      </c>
    </row>
    <row r="1758" spans="1:14" ht="22.6" customHeight="1">
      <c r="A1758" s="22" t="s">
        <v>1779</v>
      </c>
      <c r="B1758" s="23" t="s">
        <v>13</v>
      </c>
      <c r="C1758" s="22" t="str">
        <f>IF(OR($B1758="Unknown",$B1758="Error",$B1758=""),IFERROR(VLOOKUP($H1758, '02_UnitPriceRef'!$F$3:$G$10,2,FALSE),"N/A"),$B1758)</f>
        <v>Cake</v>
      </c>
      <c r="D1758" s="22" t="s">
        <v>13</v>
      </c>
      <c r="E1758" s="24">
        <v>1</v>
      </c>
      <c r="F1758" s="22">
        <f t="shared" si="18"/>
        <v>1</v>
      </c>
      <c r="G1758" s="23" t="s">
        <v>10030</v>
      </c>
      <c r="H1758" s="22">
        <f>IF(OR($G1758="ERROR",$G1758="UNKNOWN",$G1758=""),IFERROR(VLOOKUP($D1758,'02_UnitPriceRef'!$E$3:$F$10,2,0),IF(OR($E1758="Error",$E1758="UNKNOWN",$E1758=""),0,I1758/E1758)),$G1758)</f>
        <v>3</v>
      </c>
      <c r="I1758" s="24">
        <v>3</v>
      </c>
      <c r="J1758" s="22">
        <f t="shared" si="19"/>
        <v>3</v>
      </c>
      <c r="K1758" s="22" t="s">
        <v>22</v>
      </c>
      <c r="L1758" s="22" t="s">
        <v>20</v>
      </c>
      <c r="M1758" s="26">
        <v>44965</v>
      </c>
      <c r="N1758" s="27">
        <f t="shared" si="20"/>
        <v>44965</v>
      </c>
    </row>
    <row r="1759" spans="1:14" ht="22.6" customHeight="1">
      <c r="A1759" s="22" t="s">
        <v>1780</v>
      </c>
      <c r="B1759" s="23" t="s">
        <v>19</v>
      </c>
      <c r="C1759" s="22" t="str">
        <f>IF(OR($B1759="Unknown",$B1759="Error",$B1759=""),IFERROR(VLOOKUP($H1759, '02_UnitPriceRef'!$F$3:$G$10,2,FALSE),"N/A"),$B1759)</f>
        <v>Salad</v>
      </c>
      <c r="D1759" s="22" t="s">
        <v>19</v>
      </c>
      <c r="E1759" s="24">
        <v>5</v>
      </c>
      <c r="F1759" s="22">
        <f t="shared" si="18"/>
        <v>5</v>
      </c>
      <c r="G1759" s="24">
        <v>5</v>
      </c>
      <c r="H1759" s="22">
        <f>IF(OR($G1759="ERROR",$G1759="UNKNOWN",$G1759=""),IFERROR(VLOOKUP($D1759,'02_UnitPriceRef'!$E$3:$F$10,2,0),IF(OR($E1759="Error",$E1759="UNKNOWN",$E1759=""),0,I1759/E1759)),$G1759)</f>
        <v>5</v>
      </c>
      <c r="I1759" s="24">
        <v>25</v>
      </c>
      <c r="J1759" s="22">
        <f t="shared" si="19"/>
        <v>25</v>
      </c>
      <c r="K1759" s="22" t="s">
        <v>14</v>
      </c>
      <c r="L1759" s="22" t="s">
        <v>15</v>
      </c>
      <c r="M1759" s="26">
        <v>45033</v>
      </c>
      <c r="N1759" s="27">
        <f t="shared" si="20"/>
        <v>45033</v>
      </c>
    </row>
    <row r="1760" spans="1:14" ht="22.6" customHeight="1">
      <c r="A1760" s="22" t="s">
        <v>1781</v>
      </c>
      <c r="B1760" s="23" t="s">
        <v>17</v>
      </c>
      <c r="C1760" s="22" t="str">
        <f>IF(OR($B1760="Unknown",$B1760="Error",$B1760=""),IFERROR(VLOOKUP($H1760, '02_UnitPriceRef'!$F$3:$G$10,2,FALSE),"N/A"),$B1760)</f>
        <v>Cookie</v>
      </c>
      <c r="D1760" s="22" t="s">
        <v>17</v>
      </c>
      <c r="E1760" s="24">
        <v>5</v>
      </c>
      <c r="F1760" s="22">
        <f t="shared" si="18"/>
        <v>5</v>
      </c>
      <c r="G1760" s="24">
        <v>1</v>
      </c>
      <c r="H1760" s="22">
        <f>IF(OR($G1760="ERROR",$G1760="UNKNOWN",$G1760=""),IFERROR(VLOOKUP($D1760,'02_UnitPriceRef'!$E$3:$F$10,2,0),IF(OR($E1760="Error",$E1760="UNKNOWN",$E1760=""),0,I1760/E1760)),$G1760)</f>
        <v>1</v>
      </c>
      <c r="I1760" s="24">
        <v>5</v>
      </c>
      <c r="J1760" s="22">
        <f t="shared" si="19"/>
        <v>5</v>
      </c>
      <c r="K1760" s="22" t="s">
        <v>14</v>
      </c>
      <c r="L1760" s="22" t="s">
        <v>20</v>
      </c>
      <c r="M1760" s="26">
        <v>45048</v>
      </c>
      <c r="N1760" s="27">
        <f t="shared" si="20"/>
        <v>45048</v>
      </c>
    </row>
    <row r="1761" spans="1:14" ht="22.6" customHeight="1">
      <c r="A1761" s="22" t="s">
        <v>1782</v>
      </c>
      <c r="B1761" s="23" t="s">
        <v>27</v>
      </c>
      <c r="C1761" s="22" t="str">
        <f>IF(OR($B1761="Unknown",$B1761="Error",$B1761=""),IFERROR(VLOOKUP($H1761, '02_UnitPriceRef'!$F$3:$G$10,2,FALSE),"N/A"),$B1761)</f>
        <v>Sandwich</v>
      </c>
      <c r="D1761" s="22" t="s">
        <v>27</v>
      </c>
      <c r="E1761" s="24">
        <v>3</v>
      </c>
      <c r="F1761" s="22">
        <f t="shared" si="18"/>
        <v>3</v>
      </c>
      <c r="G1761" s="24">
        <v>4</v>
      </c>
      <c r="H1761" s="22">
        <f>IF(OR($G1761="ERROR",$G1761="UNKNOWN",$G1761=""),IFERROR(VLOOKUP($D1761,'02_UnitPriceRef'!$E$3:$F$10,2,0),IF(OR($E1761="Error",$E1761="UNKNOWN",$E1761=""),0,I1761/E1761)),$G1761)</f>
        <v>4</v>
      </c>
      <c r="I1761" s="24">
        <v>12</v>
      </c>
      <c r="J1761" s="22">
        <f t="shared" si="19"/>
        <v>12</v>
      </c>
      <c r="K1761" s="22" t="s">
        <v>14</v>
      </c>
      <c r="L1761" s="22" t="s">
        <v>15</v>
      </c>
      <c r="M1761" s="26">
        <v>44934</v>
      </c>
      <c r="N1761" s="27">
        <f t="shared" si="20"/>
        <v>44934</v>
      </c>
    </row>
    <row r="1762" spans="1:14" ht="22.6" customHeight="1">
      <c r="A1762" s="22" t="s">
        <v>1783</v>
      </c>
      <c r="B1762" s="23" t="s">
        <v>39</v>
      </c>
      <c r="C1762" s="22" t="str">
        <f>IF(OR($B1762="Unknown",$B1762="Error",$B1762=""),IFERROR(VLOOKUP($H1762, '02_UnitPriceRef'!$F$3:$G$10,2,FALSE),"N/A"),$B1762)</f>
        <v>Juice</v>
      </c>
      <c r="D1762" s="22" t="s">
        <v>39</v>
      </c>
      <c r="E1762" s="24">
        <v>4</v>
      </c>
      <c r="F1762" s="22">
        <f t="shared" si="18"/>
        <v>4</v>
      </c>
      <c r="G1762" s="24">
        <v>3</v>
      </c>
      <c r="H1762" s="22">
        <f>IF(OR($G1762="ERROR",$G1762="UNKNOWN",$G1762=""),IFERROR(VLOOKUP($D1762,'02_UnitPriceRef'!$E$3:$F$10,2,0),IF(OR($E1762="Error",$E1762="UNKNOWN",$E1762=""),0,I1762/E1762)),$G1762)</f>
        <v>3</v>
      </c>
      <c r="I1762" s="24">
        <v>12</v>
      </c>
      <c r="J1762" s="22">
        <f t="shared" si="19"/>
        <v>12</v>
      </c>
      <c r="K1762" s="22" t="s">
        <v>20</v>
      </c>
      <c r="L1762" s="22" t="s">
        <v>15</v>
      </c>
      <c r="M1762" s="26">
        <v>44996</v>
      </c>
      <c r="N1762" s="27">
        <f t="shared" si="20"/>
        <v>44996</v>
      </c>
    </row>
    <row r="1763" spans="1:14" ht="22.6" customHeight="1">
      <c r="A1763" s="22" t="s">
        <v>1784</v>
      </c>
      <c r="B1763" s="23"/>
      <c r="C1763" s="22" t="str">
        <f>IF(OR($B1763="Unknown",$B1763="Error",$B1763=""),IFERROR(VLOOKUP($H1763, '02_UnitPriceRef'!$F$3:$G$10,2,FALSE),"N/A"),$B1763)</f>
        <v>N/A</v>
      </c>
      <c r="D1763" s="22" t="s">
        <v>20</v>
      </c>
      <c r="E1763" s="24">
        <v>4</v>
      </c>
      <c r="F1763" s="22">
        <f t="shared" si="18"/>
        <v>4</v>
      </c>
      <c r="G1763" s="23" t="s">
        <v>10030</v>
      </c>
      <c r="H1763" s="22" t="e">
        <f>IF(OR($G1763="ERROR",$G1763="UNKNOWN",$G1763=""),IFERROR(VLOOKUP($D1763,'02_UnitPriceRef'!$E$3:$F$10,2,0),IF(OR($E1763="Error",$E1763="UNKNOWN",$E1763=""),0,I1763/E1763)),$G1763)</f>
        <v>#VALUE!</v>
      </c>
      <c r="I1763" s="23" t="s">
        <v>10030</v>
      </c>
      <c r="J1763" s="22" t="e">
        <f t="shared" si="19"/>
        <v>#VALUE!</v>
      </c>
      <c r="K1763" s="22" t="s">
        <v>10</v>
      </c>
      <c r="L1763" s="22" t="s">
        <v>20</v>
      </c>
      <c r="M1763" s="26">
        <v>44966</v>
      </c>
      <c r="N1763" s="27">
        <f t="shared" si="20"/>
        <v>44966</v>
      </c>
    </row>
    <row r="1764" spans="1:14" ht="22.6" customHeight="1">
      <c r="A1764" s="22" t="s">
        <v>1785</v>
      </c>
      <c r="B1764" s="23" t="s">
        <v>17</v>
      </c>
      <c r="C1764" s="22" t="str">
        <f>IF(OR($B1764="Unknown",$B1764="Error",$B1764=""),IFERROR(VLOOKUP($H1764, '02_UnitPriceRef'!$F$3:$G$10,2,FALSE),"N/A"),$B1764)</f>
        <v>Cookie</v>
      </c>
      <c r="D1764" s="22" t="s">
        <v>17</v>
      </c>
      <c r="E1764" s="24">
        <v>5</v>
      </c>
      <c r="F1764" s="22">
        <f t="shared" si="18"/>
        <v>5</v>
      </c>
      <c r="G1764" s="24">
        <v>1</v>
      </c>
      <c r="H1764" s="22">
        <f>IF(OR($G1764="ERROR",$G1764="UNKNOWN",$G1764=""),IFERROR(VLOOKUP($D1764,'02_UnitPriceRef'!$E$3:$F$10,2,0),IF(OR($E1764="Error",$E1764="UNKNOWN",$E1764=""),0,I1764/E1764)),$G1764)</f>
        <v>1</v>
      </c>
      <c r="I1764" s="24">
        <v>5</v>
      </c>
      <c r="J1764" s="22">
        <f t="shared" si="19"/>
        <v>5</v>
      </c>
      <c r="K1764" s="22" t="s">
        <v>14</v>
      </c>
      <c r="L1764" s="22" t="s">
        <v>15</v>
      </c>
      <c r="M1764" s="26">
        <v>44984</v>
      </c>
      <c r="N1764" s="27">
        <f t="shared" si="20"/>
        <v>44984</v>
      </c>
    </row>
    <row r="1765" spans="1:14" ht="22.6" customHeight="1">
      <c r="A1765" s="22" t="s">
        <v>1786</v>
      </c>
      <c r="B1765" s="23" t="s">
        <v>9</v>
      </c>
      <c r="C1765" s="22" t="str">
        <f>IF(OR($B1765="Unknown",$B1765="Error",$B1765=""),IFERROR(VLOOKUP($H1765, '02_UnitPriceRef'!$F$3:$G$10,2,FALSE),"N/A"),$B1765)</f>
        <v>Coffee</v>
      </c>
      <c r="D1765" s="22" t="s">
        <v>9</v>
      </c>
      <c r="E1765" s="24">
        <v>1</v>
      </c>
      <c r="F1765" s="22">
        <f t="shared" si="18"/>
        <v>1</v>
      </c>
      <c r="G1765" s="24">
        <v>2</v>
      </c>
      <c r="H1765" s="22">
        <f>IF(OR($G1765="ERROR",$G1765="UNKNOWN",$G1765=""),IFERROR(VLOOKUP($D1765,'02_UnitPriceRef'!$E$3:$F$10,2,0),IF(OR($E1765="Error",$E1765="UNKNOWN",$E1765=""),0,I1765/E1765)),$G1765)</f>
        <v>2</v>
      </c>
      <c r="I1765" s="24">
        <v>2</v>
      </c>
      <c r="J1765" s="22">
        <f t="shared" si="19"/>
        <v>2</v>
      </c>
      <c r="K1765" s="22" t="s">
        <v>22</v>
      </c>
      <c r="L1765" s="22" t="s">
        <v>20</v>
      </c>
      <c r="M1765" s="26">
        <v>44949</v>
      </c>
      <c r="N1765" s="27">
        <f t="shared" si="20"/>
        <v>44949</v>
      </c>
    </row>
    <row r="1766" spans="1:14" ht="22.6" customHeight="1">
      <c r="A1766" s="22" t="s">
        <v>1787</v>
      </c>
      <c r="B1766" s="23" t="s">
        <v>39</v>
      </c>
      <c r="C1766" s="22" t="str">
        <f>IF(OR($B1766="Unknown",$B1766="Error",$B1766=""),IFERROR(VLOOKUP($H1766, '02_UnitPriceRef'!$F$3:$G$10,2,FALSE),"N/A"),$B1766)</f>
        <v>Juice</v>
      </c>
      <c r="D1766" s="22" t="s">
        <v>39</v>
      </c>
      <c r="E1766" s="23"/>
      <c r="F1766" s="22">
        <f t="shared" si="18"/>
        <v>4</v>
      </c>
      <c r="G1766" s="24">
        <v>3</v>
      </c>
      <c r="H1766" s="22">
        <f>IF(OR($G1766="ERROR",$G1766="UNKNOWN",$G1766=""),IFERROR(VLOOKUP($D1766,'02_UnitPriceRef'!$E$3:$F$10,2,0),IF(OR($E1766="Error",$E1766="UNKNOWN",$E1766=""),0,I1766/E1766)),$G1766)</f>
        <v>3</v>
      </c>
      <c r="I1766" s="24">
        <v>12</v>
      </c>
      <c r="J1766" s="22">
        <f t="shared" si="19"/>
        <v>12</v>
      </c>
      <c r="K1766" s="22" t="s">
        <v>20</v>
      </c>
      <c r="L1766" s="22" t="s">
        <v>20</v>
      </c>
      <c r="M1766" s="26">
        <v>45042</v>
      </c>
      <c r="N1766" s="27">
        <f t="shared" si="20"/>
        <v>45042</v>
      </c>
    </row>
    <row r="1767" spans="1:14" ht="22.6" customHeight="1">
      <c r="A1767" s="22" t="s">
        <v>1788</v>
      </c>
      <c r="B1767" s="23" t="s">
        <v>17</v>
      </c>
      <c r="C1767" s="22" t="str">
        <f>IF(OR($B1767="Unknown",$B1767="Error",$B1767=""),IFERROR(VLOOKUP($H1767, '02_UnitPriceRef'!$F$3:$G$10,2,FALSE),"N/A"),$B1767)</f>
        <v>Cookie</v>
      </c>
      <c r="D1767" s="22" t="s">
        <v>17</v>
      </c>
      <c r="E1767" s="24">
        <v>4</v>
      </c>
      <c r="F1767" s="22">
        <f t="shared" si="18"/>
        <v>4</v>
      </c>
      <c r="G1767" s="24">
        <v>1</v>
      </c>
      <c r="H1767" s="22">
        <f>IF(OR($G1767="ERROR",$G1767="UNKNOWN",$G1767=""),IFERROR(VLOOKUP($D1767,'02_UnitPriceRef'!$E$3:$F$10,2,0),IF(OR($E1767="Error",$E1767="UNKNOWN",$E1767=""),0,I1767/E1767)),$G1767)</f>
        <v>1</v>
      </c>
      <c r="I1767" s="24">
        <v>4</v>
      </c>
      <c r="J1767" s="22">
        <f t="shared" si="19"/>
        <v>4</v>
      </c>
      <c r="K1767" s="22" t="s">
        <v>14</v>
      </c>
      <c r="L1767" s="22" t="s">
        <v>15</v>
      </c>
      <c r="M1767" s="26">
        <v>45237</v>
      </c>
      <c r="N1767" s="27">
        <f t="shared" si="20"/>
        <v>45237</v>
      </c>
    </row>
    <row r="1768" spans="1:14" ht="22.6" customHeight="1">
      <c r="A1768" s="22" t="s">
        <v>1789</v>
      </c>
      <c r="B1768" s="23" t="s">
        <v>27</v>
      </c>
      <c r="C1768" s="22" t="str">
        <f>IF(OR($B1768="Unknown",$B1768="Error",$B1768=""),IFERROR(VLOOKUP($H1768, '02_UnitPriceRef'!$F$3:$G$10,2,FALSE),"N/A"),$B1768)</f>
        <v>Sandwich</v>
      </c>
      <c r="D1768" s="22" t="s">
        <v>27</v>
      </c>
      <c r="E1768" s="23"/>
      <c r="F1768" s="22">
        <f t="shared" si="18"/>
        <v>5</v>
      </c>
      <c r="G1768" s="24">
        <v>4</v>
      </c>
      <c r="H1768" s="22">
        <f>IF(OR($G1768="ERROR",$G1768="UNKNOWN",$G1768=""),IFERROR(VLOOKUP($D1768,'02_UnitPriceRef'!$E$3:$F$10,2,0),IF(OR($E1768="Error",$E1768="UNKNOWN",$E1768=""),0,I1768/E1768)),$G1768)</f>
        <v>4</v>
      </c>
      <c r="I1768" s="24">
        <v>20</v>
      </c>
      <c r="J1768" s="22">
        <f t="shared" si="19"/>
        <v>20</v>
      </c>
      <c r="K1768" s="22" t="s">
        <v>10</v>
      </c>
      <c r="L1768" s="22" t="s">
        <v>20</v>
      </c>
      <c r="M1768" s="26">
        <v>44984</v>
      </c>
      <c r="N1768" s="27">
        <f t="shared" si="20"/>
        <v>44984</v>
      </c>
    </row>
    <row r="1769" spans="1:14" ht="22.6" customHeight="1">
      <c r="A1769" s="22" t="s">
        <v>1790</v>
      </c>
      <c r="B1769" s="23" t="s">
        <v>24</v>
      </c>
      <c r="C1769" s="22" t="str">
        <f>IF(OR($B1769="Unknown",$B1769="Error",$B1769=""),IFERROR(VLOOKUP($H1769, '02_UnitPriceRef'!$F$3:$G$10,2,FALSE),"N/A"),$B1769)</f>
        <v>Smoothie</v>
      </c>
      <c r="D1769" s="22" t="s">
        <v>24</v>
      </c>
      <c r="E1769" s="24">
        <v>5</v>
      </c>
      <c r="F1769" s="22">
        <f t="shared" si="18"/>
        <v>5</v>
      </c>
      <c r="G1769" s="24">
        <v>4</v>
      </c>
      <c r="H1769" s="22">
        <f>IF(OR($G1769="ERROR",$G1769="UNKNOWN",$G1769=""),IFERROR(VLOOKUP($D1769,'02_UnitPriceRef'!$E$3:$F$10,2,0),IF(OR($E1769="Error",$E1769="UNKNOWN",$E1769=""),0,I1769/E1769)),$G1769)</f>
        <v>4</v>
      </c>
      <c r="I1769" s="24">
        <v>20</v>
      </c>
      <c r="J1769" s="22">
        <f t="shared" si="19"/>
        <v>20</v>
      </c>
      <c r="K1769" s="22" t="s">
        <v>10</v>
      </c>
      <c r="L1769" s="22" t="s">
        <v>11</v>
      </c>
      <c r="M1769" s="26">
        <v>45175</v>
      </c>
      <c r="N1769" s="27">
        <f t="shared" si="20"/>
        <v>45175</v>
      </c>
    </row>
    <row r="1770" spans="1:14" ht="22.6" customHeight="1">
      <c r="A1770" s="22" t="s">
        <v>1791</v>
      </c>
      <c r="B1770" s="23" t="s">
        <v>9</v>
      </c>
      <c r="C1770" s="22" t="str">
        <f>IF(OR($B1770="Unknown",$B1770="Error",$B1770=""),IFERROR(VLOOKUP($H1770, '02_UnitPriceRef'!$F$3:$G$10,2,FALSE),"N/A"),$B1770)</f>
        <v>Coffee</v>
      </c>
      <c r="D1770" s="22" t="s">
        <v>9</v>
      </c>
      <c r="E1770" s="24">
        <v>3</v>
      </c>
      <c r="F1770" s="22">
        <f t="shared" si="18"/>
        <v>3</v>
      </c>
      <c r="G1770" s="24">
        <v>2</v>
      </c>
      <c r="H1770" s="22">
        <f>IF(OR($G1770="ERROR",$G1770="UNKNOWN",$G1770=""),IFERROR(VLOOKUP($D1770,'02_UnitPriceRef'!$E$3:$F$10,2,0),IF(OR($E1770="Error",$E1770="UNKNOWN",$E1770=""),0,I1770/E1770)),$G1770)</f>
        <v>2</v>
      </c>
      <c r="I1770" s="24">
        <v>6</v>
      </c>
      <c r="J1770" s="22">
        <f t="shared" si="19"/>
        <v>6</v>
      </c>
      <c r="K1770" s="22" t="s">
        <v>22</v>
      </c>
      <c r="L1770" s="22" t="s">
        <v>11</v>
      </c>
      <c r="M1770" s="26">
        <v>44929</v>
      </c>
      <c r="N1770" s="27">
        <f t="shared" si="20"/>
        <v>44929</v>
      </c>
    </row>
    <row r="1771" spans="1:14" ht="22.6" customHeight="1">
      <c r="A1771" s="22" t="s">
        <v>1792</v>
      </c>
      <c r="B1771" s="23" t="s">
        <v>10030</v>
      </c>
      <c r="C1771" s="22" t="str">
        <f>IF(OR($B1771="Unknown",$B1771="Error",$B1771=""),IFERROR(VLOOKUP($H1771, '02_UnitPriceRef'!$F$3:$G$10,2,FALSE),"N/A"),$B1771)</f>
        <v>Tea</v>
      </c>
      <c r="D1771" s="22" t="s">
        <v>35</v>
      </c>
      <c r="E1771" s="24">
        <v>2</v>
      </c>
      <c r="F1771" s="22">
        <f t="shared" si="18"/>
        <v>2</v>
      </c>
      <c r="G1771" s="24">
        <v>1.5</v>
      </c>
      <c r="H1771" s="22">
        <f>IF(OR($G1771="ERROR",$G1771="UNKNOWN",$G1771=""),IFERROR(VLOOKUP($D1771,'02_UnitPriceRef'!$E$3:$F$10,2,0),IF(OR($E1771="Error",$E1771="UNKNOWN",$E1771=""),0,I1771/E1771)),$G1771)</f>
        <v>1.5</v>
      </c>
      <c r="I1771" s="24">
        <v>3</v>
      </c>
      <c r="J1771" s="22">
        <f t="shared" si="19"/>
        <v>3</v>
      </c>
      <c r="K1771" s="22" t="s">
        <v>14</v>
      </c>
      <c r="L1771" s="22" t="s">
        <v>20</v>
      </c>
      <c r="M1771" s="26">
        <v>45050</v>
      </c>
      <c r="N1771" s="27">
        <f t="shared" si="20"/>
        <v>45050</v>
      </c>
    </row>
    <row r="1772" spans="1:14" ht="22.6" customHeight="1">
      <c r="A1772" s="22" t="s">
        <v>1793</v>
      </c>
      <c r="B1772" s="23" t="s">
        <v>17</v>
      </c>
      <c r="C1772" s="22" t="str">
        <f>IF(OR($B1772="Unknown",$B1772="Error",$B1772=""),IFERROR(VLOOKUP($H1772, '02_UnitPriceRef'!$F$3:$G$10,2,FALSE),"N/A"),$B1772)</f>
        <v>Cookie</v>
      </c>
      <c r="D1772" s="22" t="s">
        <v>17</v>
      </c>
      <c r="E1772" s="24">
        <v>1</v>
      </c>
      <c r="F1772" s="22">
        <f t="shared" si="18"/>
        <v>1</v>
      </c>
      <c r="G1772" s="24">
        <v>1</v>
      </c>
      <c r="H1772" s="22">
        <f>IF(OR($G1772="ERROR",$G1772="UNKNOWN",$G1772=""),IFERROR(VLOOKUP($D1772,'02_UnitPriceRef'!$E$3:$F$10,2,0),IF(OR($E1772="Error",$E1772="UNKNOWN",$E1772=""),0,I1772/E1772)),$G1772)</f>
        <v>1</v>
      </c>
      <c r="I1772" s="24">
        <v>1</v>
      </c>
      <c r="J1772" s="22">
        <f t="shared" si="19"/>
        <v>1</v>
      </c>
      <c r="K1772" s="22" t="s">
        <v>10</v>
      </c>
      <c r="L1772" s="22" t="s">
        <v>20</v>
      </c>
      <c r="M1772" s="26">
        <v>45136</v>
      </c>
      <c r="N1772" s="27">
        <f t="shared" si="20"/>
        <v>45136</v>
      </c>
    </row>
    <row r="1773" spans="1:14" ht="22.6" customHeight="1">
      <c r="A1773" s="22" t="s">
        <v>1794</v>
      </c>
      <c r="B1773" s="23" t="s">
        <v>35</v>
      </c>
      <c r="C1773" s="22" t="str">
        <f>IF(OR($B1773="Unknown",$B1773="Error",$B1773=""),IFERROR(VLOOKUP($H1773, '02_UnitPriceRef'!$F$3:$G$10,2,FALSE),"N/A"),$B1773)</f>
        <v>Tea</v>
      </c>
      <c r="D1773" s="22" t="s">
        <v>35</v>
      </c>
      <c r="E1773" s="24">
        <v>1</v>
      </c>
      <c r="F1773" s="22">
        <f t="shared" si="18"/>
        <v>1</v>
      </c>
      <c r="G1773" s="24">
        <v>1.5</v>
      </c>
      <c r="H1773" s="22">
        <f>IF(OR($G1773="ERROR",$G1773="UNKNOWN",$G1773=""),IFERROR(VLOOKUP($D1773,'02_UnitPriceRef'!$E$3:$F$10,2,0),IF(OR($E1773="Error",$E1773="UNKNOWN",$E1773=""),0,I1773/E1773)),$G1773)</f>
        <v>1.5</v>
      </c>
      <c r="I1773" s="24">
        <v>1.5</v>
      </c>
      <c r="J1773" s="22">
        <f t="shared" si="19"/>
        <v>1.5</v>
      </c>
      <c r="K1773" s="22" t="s">
        <v>22</v>
      </c>
      <c r="L1773" s="22" t="s">
        <v>15</v>
      </c>
      <c r="M1773" s="26">
        <v>45070</v>
      </c>
      <c r="N1773" s="27">
        <f t="shared" si="20"/>
        <v>45070</v>
      </c>
    </row>
    <row r="1774" spans="1:14" ht="22.6" customHeight="1">
      <c r="A1774" s="22" t="s">
        <v>1795</v>
      </c>
      <c r="B1774" s="23" t="s">
        <v>39</v>
      </c>
      <c r="C1774" s="22" t="str">
        <f>IF(OR($B1774="Unknown",$B1774="Error",$B1774=""),IFERROR(VLOOKUP($H1774, '02_UnitPriceRef'!$F$3:$G$10,2,FALSE),"N/A"),$B1774)</f>
        <v>Juice</v>
      </c>
      <c r="D1774" s="22" t="s">
        <v>39</v>
      </c>
      <c r="E1774" s="24">
        <v>2</v>
      </c>
      <c r="F1774" s="22">
        <f t="shared" si="18"/>
        <v>2</v>
      </c>
      <c r="G1774" s="24">
        <v>3</v>
      </c>
      <c r="H1774" s="22">
        <f>IF(OR($G1774="ERROR",$G1774="UNKNOWN",$G1774=""),IFERROR(VLOOKUP($D1774,'02_UnitPriceRef'!$E$3:$F$10,2,0),IF(OR($E1774="Error",$E1774="UNKNOWN",$E1774=""),0,I1774/E1774)),$G1774)</f>
        <v>3</v>
      </c>
      <c r="I1774" s="24">
        <v>6</v>
      </c>
      <c r="J1774" s="22">
        <f t="shared" si="19"/>
        <v>6</v>
      </c>
      <c r="K1774" s="22" t="s">
        <v>22</v>
      </c>
      <c r="L1774" s="22" t="s">
        <v>20</v>
      </c>
      <c r="M1774" s="26">
        <v>45030</v>
      </c>
      <c r="N1774" s="27">
        <f t="shared" si="20"/>
        <v>45030</v>
      </c>
    </row>
    <row r="1775" spans="1:14" ht="22.6" customHeight="1">
      <c r="A1775" s="22" t="s">
        <v>1796</v>
      </c>
      <c r="B1775" s="23" t="s">
        <v>17</v>
      </c>
      <c r="C1775" s="22" t="str">
        <f>IF(OR($B1775="Unknown",$B1775="Error",$B1775=""),IFERROR(VLOOKUP($H1775, '02_UnitPriceRef'!$F$3:$G$10,2,FALSE),"N/A"),$B1775)</f>
        <v>Cookie</v>
      </c>
      <c r="D1775" s="22" t="s">
        <v>17</v>
      </c>
      <c r="E1775" s="24">
        <v>2</v>
      </c>
      <c r="F1775" s="22">
        <f t="shared" si="18"/>
        <v>2</v>
      </c>
      <c r="G1775" s="23" t="s">
        <v>10031</v>
      </c>
      <c r="H1775" s="22">
        <f>IF(OR($G1775="ERROR",$G1775="UNKNOWN",$G1775=""),IFERROR(VLOOKUP($D1775,'02_UnitPriceRef'!$E$3:$F$10,2,0),IF(OR($E1775="Error",$E1775="UNKNOWN",$E1775=""),0,I1775/E1775)),$G1775)</f>
        <v>1</v>
      </c>
      <c r="I1775" s="24">
        <v>2</v>
      </c>
      <c r="J1775" s="22">
        <f t="shared" si="19"/>
        <v>2</v>
      </c>
      <c r="K1775" s="22" t="s">
        <v>14</v>
      </c>
      <c r="L1775" s="22" t="s">
        <v>15</v>
      </c>
      <c r="M1775" s="26">
        <v>45082</v>
      </c>
      <c r="N1775" s="27">
        <f t="shared" si="20"/>
        <v>45082</v>
      </c>
    </row>
    <row r="1776" spans="1:14" ht="22.6" customHeight="1">
      <c r="A1776" s="22" t="s">
        <v>1797</v>
      </c>
      <c r="B1776" s="23" t="s">
        <v>9</v>
      </c>
      <c r="C1776" s="22" t="str">
        <f>IF(OR($B1776="Unknown",$B1776="Error",$B1776=""),IFERROR(VLOOKUP($H1776, '02_UnitPriceRef'!$F$3:$G$10,2,FALSE),"N/A"),$B1776)</f>
        <v>Coffee</v>
      </c>
      <c r="D1776" s="22" t="s">
        <v>9</v>
      </c>
      <c r="E1776" s="24">
        <v>3</v>
      </c>
      <c r="F1776" s="22">
        <f t="shared" si="18"/>
        <v>3</v>
      </c>
      <c r="G1776" s="24">
        <v>2</v>
      </c>
      <c r="H1776" s="22">
        <f>IF(OR($G1776="ERROR",$G1776="UNKNOWN",$G1776=""),IFERROR(VLOOKUP($D1776,'02_UnitPriceRef'!$E$3:$F$10,2,0),IF(OR($E1776="Error",$E1776="UNKNOWN",$E1776=""),0,I1776/E1776)),$G1776)</f>
        <v>2</v>
      </c>
      <c r="I1776" s="24">
        <v>6</v>
      </c>
      <c r="J1776" s="22">
        <f t="shared" si="19"/>
        <v>6</v>
      </c>
      <c r="K1776" s="22" t="s">
        <v>20</v>
      </c>
      <c r="L1776" s="22" t="s">
        <v>15</v>
      </c>
      <c r="M1776" s="26">
        <v>45124</v>
      </c>
      <c r="N1776" s="27">
        <f t="shared" si="20"/>
        <v>45124</v>
      </c>
    </row>
    <row r="1777" spans="1:14" ht="22.6" customHeight="1">
      <c r="A1777" s="22" t="s">
        <v>1798</v>
      </c>
      <c r="B1777" s="23" t="s">
        <v>35</v>
      </c>
      <c r="C1777" s="22" t="str">
        <f>IF(OR($B1777="Unknown",$B1777="Error",$B1777=""),IFERROR(VLOOKUP($H1777, '02_UnitPriceRef'!$F$3:$G$10,2,FALSE),"N/A"),$B1777)</f>
        <v>Tea</v>
      </c>
      <c r="D1777" s="22" t="s">
        <v>35</v>
      </c>
      <c r="E1777" s="24">
        <v>2</v>
      </c>
      <c r="F1777" s="22">
        <f t="shared" si="18"/>
        <v>2</v>
      </c>
      <c r="G1777" s="24">
        <v>1.5</v>
      </c>
      <c r="H1777" s="22">
        <f>IF(OR($G1777="ERROR",$G1777="UNKNOWN",$G1777=""),IFERROR(VLOOKUP($D1777,'02_UnitPriceRef'!$E$3:$F$10,2,0),IF(OR($E1777="Error",$E1777="UNKNOWN",$E1777=""),0,I1777/E1777)),$G1777)</f>
        <v>1.5</v>
      </c>
      <c r="I1777" s="24">
        <v>3</v>
      </c>
      <c r="J1777" s="22">
        <f t="shared" si="19"/>
        <v>3</v>
      </c>
      <c r="K1777" s="22" t="s">
        <v>20</v>
      </c>
      <c r="L1777" s="22" t="s">
        <v>20</v>
      </c>
      <c r="M1777" s="26">
        <v>45008</v>
      </c>
      <c r="N1777" s="27">
        <f t="shared" si="20"/>
        <v>45008</v>
      </c>
    </row>
    <row r="1778" spans="1:14" ht="22.6" customHeight="1">
      <c r="A1778" s="22" t="s">
        <v>1799</v>
      </c>
      <c r="B1778" s="23" t="s">
        <v>39</v>
      </c>
      <c r="C1778" s="22" t="str">
        <f>IF(OR($B1778="Unknown",$B1778="Error",$B1778=""),IFERROR(VLOOKUP($H1778, '02_UnitPriceRef'!$F$3:$G$10,2,FALSE),"N/A"),$B1778)</f>
        <v>Juice</v>
      </c>
      <c r="D1778" s="22" t="s">
        <v>39</v>
      </c>
      <c r="E1778" s="24">
        <v>1</v>
      </c>
      <c r="F1778" s="22">
        <f t="shared" si="18"/>
        <v>1</v>
      </c>
      <c r="G1778" s="24">
        <v>3</v>
      </c>
      <c r="H1778" s="22">
        <f>IF(OR($G1778="ERROR",$G1778="UNKNOWN",$G1778=""),IFERROR(VLOOKUP($D1778,'02_UnitPriceRef'!$E$3:$F$10,2,0),IF(OR($E1778="Error",$E1778="UNKNOWN",$E1778=""),0,I1778/E1778)),$G1778)</f>
        <v>3</v>
      </c>
      <c r="I1778" s="24">
        <v>3</v>
      </c>
      <c r="J1778" s="22">
        <f t="shared" si="19"/>
        <v>3</v>
      </c>
      <c r="K1778" s="22" t="s">
        <v>20</v>
      </c>
      <c r="L1778" s="22" t="s">
        <v>20</v>
      </c>
      <c r="M1778" s="26">
        <v>45071</v>
      </c>
      <c r="N1778" s="27">
        <f t="shared" si="20"/>
        <v>45071</v>
      </c>
    </row>
    <row r="1779" spans="1:14" ht="22.6" customHeight="1">
      <c r="A1779" s="22" t="s">
        <v>1800</v>
      </c>
      <c r="B1779" s="23" t="s">
        <v>39</v>
      </c>
      <c r="C1779" s="22" t="str">
        <f>IF(OR($B1779="Unknown",$B1779="Error",$B1779=""),IFERROR(VLOOKUP($H1779, '02_UnitPriceRef'!$F$3:$G$10,2,FALSE),"N/A"),$B1779)</f>
        <v>Juice</v>
      </c>
      <c r="D1779" s="22" t="s">
        <v>39</v>
      </c>
      <c r="E1779" s="24">
        <v>5</v>
      </c>
      <c r="F1779" s="22">
        <f t="shared" si="18"/>
        <v>5</v>
      </c>
      <c r="G1779" s="24">
        <v>3</v>
      </c>
      <c r="H1779" s="22">
        <f>IF(OR($G1779="ERROR",$G1779="UNKNOWN",$G1779=""),IFERROR(VLOOKUP($D1779,'02_UnitPriceRef'!$E$3:$F$10,2,0),IF(OR($E1779="Error",$E1779="UNKNOWN",$E1779=""),0,I1779/E1779)),$G1779)</f>
        <v>3</v>
      </c>
      <c r="I1779" s="24">
        <v>15</v>
      </c>
      <c r="J1779" s="22">
        <f t="shared" si="19"/>
        <v>15</v>
      </c>
      <c r="K1779" s="22" t="s">
        <v>22</v>
      </c>
      <c r="L1779" s="22" t="s">
        <v>11</v>
      </c>
      <c r="M1779" s="26">
        <v>44927</v>
      </c>
      <c r="N1779" s="27">
        <f t="shared" si="20"/>
        <v>44927</v>
      </c>
    </row>
    <row r="1780" spans="1:14" ht="22.6" customHeight="1">
      <c r="A1780" s="22" t="s">
        <v>1801</v>
      </c>
      <c r="B1780" s="23" t="s">
        <v>13</v>
      </c>
      <c r="C1780" s="22" t="str">
        <f>IF(OR($B1780="Unknown",$B1780="Error",$B1780=""),IFERROR(VLOOKUP($H1780, '02_UnitPriceRef'!$F$3:$G$10,2,FALSE),"N/A"),$B1780)</f>
        <v>Cake</v>
      </c>
      <c r="D1780" s="22" t="s">
        <v>13</v>
      </c>
      <c r="E1780" s="24">
        <v>2</v>
      </c>
      <c r="F1780" s="22">
        <f t="shared" si="18"/>
        <v>2</v>
      </c>
      <c r="G1780" s="24">
        <v>3</v>
      </c>
      <c r="H1780" s="22">
        <f>IF(OR($G1780="ERROR",$G1780="UNKNOWN",$G1780=""),IFERROR(VLOOKUP($D1780,'02_UnitPriceRef'!$E$3:$F$10,2,0),IF(OR($E1780="Error",$E1780="UNKNOWN",$E1780=""),0,I1780/E1780)),$G1780)</f>
        <v>3</v>
      </c>
      <c r="I1780" s="24">
        <v>6</v>
      </c>
      <c r="J1780" s="22">
        <f t="shared" si="19"/>
        <v>6</v>
      </c>
      <c r="K1780" s="22" t="s">
        <v>22</v>
      </c>
      <c r="L1780" s="22" t="s">
        <v>20</v>
      </c>
      <c r="M1780" s="26">
        <v>45089</v>
      </c>
      <c r="N1780" s="27">
        <f t="shared" si="20"/>
        <v>45089</v>
      </c>
    </row>
    <row r="1781" spans="1:14" ht="22.6" customHeight="1">
      <c r="A1781" s="22" t="s">
        <v>1802</v>
      </c>
      <c r="B1781" s="23" t="s">
        <v>9</v>
      </c>
      <c r="C1781" s="22" t="str">
        <f>IF(OR($B1781="Unknown",$B1781="Error",$B1781=""),IFERROR(VLOOKUP($H1781, '02_UnitPriceRef'!$F$3:$G$10,2,FALSE),"N/A"),$B1781)</f>
        <v>Coffee</v>
      </c>
      <c r="D1781" s="22" t="s">
        <v>9</v>
      </c>
      <c r="E1781" s="24">
        <v>5</v>
      </c>
      <c r="F1781" s="22">
        <f t="shared" si="18"/>
        <v>5</v>
      </c>
      <c r="G1781" s="24">
        <v>2</v>
      </c>
      <c r="H1781" s="22">
        <f>IF(OR($G1781="ERROR",$G1781="UNKNOWN",$G1781=""),IFERROR(VLOOKUP($D1781,'02_UnitPriceRef'!$E$3:$F$10,2,0),IF(OR($E1781="Error",$E1781="UNKNOWN",$E1781=""),0,I1781/E1781)),$G1781)</f>
        <v>2</v>
      </c>
      <c r="I1781" s="23"/>
      <c r="J1781" s="22">
        <f t="shared" si="19"/>
        <v>10</v>
      </c>
      <c r="K1781" s="22" t="s">
        <v>20</v>
      </c>
      <c r="L1781" s="22" t="s">
        <v>11</v>
      </c>
      <c r="M1781" s="26">
        <v>44991</v>
      </c>
      <c r="N1781" s="27">
        <f t="shared" si="20"/>
        <v>44991</v>
      </c>
    </row>
    <row r="1782" spans="1:14" ht="22.6" customHeight="1">
      <c r="A1782" s="22" t="s">
        <v>1803</v>
      </c>
      <c r="B1782" s="23" t="s">
        <v>27</v>
      </c>
      <c r="C1782" s="22" t="str">
        <f>IF(OR($B1782="Unknown",$B1782="Error",$B1782=""),IFERROR(VLOOKUP($H1782, '02_UnitPriceRef'!$F$3:$G$10,2,FALSE),"N/A"),$B1782)</f>
        <v>Sandwich</v>
      </c>
      <c r="D1782" s="22" t="s">
        <v>27</v>
      </c>
      <c r="E1782" s="24">
        <v>5</v>
      </c>
      <c r="F1782" s="22">
        <f t="shared" si="18"/>
        <v>5</v>
      </c>
      <c r="G1782" s="24">
        <v>4</v>
      </c>
      <c r="H1782" s="22">
        <f>IF(OR($G1782="ERROR",$G1782="UNKNOWN",$G1782=""),IFERROR(VLOOKUP($D1782,'02_UnitPriceRef'!$E$3:$F$10,2,0),IF(OR($E1782="Error",$E1782="UNKNOWN",$E1782=""),0,I1782/E1782)),$G1782)</f>
        <v>4</v>
      </c>
      <c r="I1782" s="24">
        <v>20</v>
      </c>
      <c r="J1782" s="22">
        <f t="shared" si="19"/>
        <v>20</v>
      </c>
      <c r="K1782" s="22" t="s">
        <v>20</v>
      </c>
      <c r="L1782" s="22" t="s">
        <v>11</v>
      </c>
      <c r="M1782" s="26"/>
      <c r="N1782" s="27">
        <f t="shared" si="20"/>
        <v>1</v>
      </c>
    </row>
    <row r="1783" spans="1:14" ht="22.6" customHeight="1">
      <c r="A1783" s="22" t="s">
        <v>1804</v>
      </c>
      <c r="B1783" s="23" t="s">
        <v>9</v>
      </c>
      <c r="C1783" s="22" t="str">
        <f>IF(OR($B1783="Unknown",$B1783="Error",$B1783=""),IFERROR(VLOOKUP($H1783, '02_UnitPriceRef'!$F$3:$G$10,2,FALSE),"N/A"),$B1783)</f>
        <v>Coffee</v>
      </c>
      <c r="D1783" s="22" t="s">
        <v>9</v>
      </c>
      <c r="E1783" s="24">
        <v>3</v>
      </c>
      <c r="F1783" s="22">
        <f t="shared" si="18"/>
        <v>3</v>
      </c>
      <c r="G1783" s="24">
        <v>2</v>
      </c>
      <c r="H1783" s="22">
        <f>IF(OR($G1783="ERROR",$G1783="UNKNOWN",$G1783=""),IFERROR(VLOOKUP($D1783,'02_UnitPriceRef'!$E$3:$F$10,2,0),IF(OR($E1783="Error",$E1783="UNKNOWN",$E1783=""),0,I1783/E1783)),$G1783)</f>
        <v>2</v>
      </c>
      <c r="I1783" s="24">
        <v>6</v>
      </c>
      <c r="J1783" s="22">
        <f t="shared" si="19"/>
        <v>6</v>
      </c>
      <c r="K1783" s="22" t="s">
        <v>20</v>
      </c>
      <c r="L1783" s="22" t="s">
        <v>15</v>
      </c>
      <c r="M1783" s="26">
        <v>44958</v>
      </c>
      <c r="N1783" s="27">
        <f t="shared" si="20"/>
        <v>44958</v>
      </c>
    </row>
    <row r="1784" spans="1:14" ht="22.6" customHeight="1">
      <c r="A1784" s="22" t="s">
        <v>1805</v>
      </c>
      <c r="B1784" s="23" t="s">
        <v>17</v>
      </c>
      <c r="C1784" s="22" t="str">
        <f>IF(OR($B1784="Unknown",$B1784="Error",$B1784=""),IFERROR(VLOOKUP($H1784, '02_UnitPriceRef'!$F$3:$G$10,2,FALSE),"N/A"),$B1784)</f>
        <v>Cookie</v>
      </c>
      <c r="D1784" s="22" t="s">
        <v>17</v>
      </c>
      <c r="E1784" s="24">
        <v>5</v>
      </c>
      <c r="F1784" s="22">
        <f t="shared" si="18"/>
        <v>5</v>
      </c>
      <c r="G1784" s="24">
        <v>1</v>
      </c>
      <c r="H1784" s="22">
        <f>IF(OR($G1784="ERROR",$G1784="UNKNOWN",$G1784=""),IFERROR(VLOOKUP($D1784,'02_UnitPriceRef'!$E$3:$F$10,2,0),IF(OR($E1784="Error",$E1784="UNKNOWN",$E1784=""),0,I1784/E1784)),$G1784)</f>
        <v>1</v>
      </c>
      <c r="I1784" s="24">
        <v>5</v>
      </c>
      <c r="J1784" s="22">
        <f t="shared" si="19"/>
        <v>5</v>
      </c>
      <c r="K1784" s="22" t="s">
        <v>20</v>
      </c>
      <c r="L1784" s="22" t="s">
        <v>20</v>
      </c>
      <c r="M1784" s="26">
        <v>44946</v>
      </c>
      <c r="N1784" s="27">
        <f t="shared" si="20"/>
        <v>44946</v>
      </c>
    </row>
    <row r="1785" spans="1:14" ht="22.6" customHeight="1">
      <c r="A1785" s="22" t="s">
        <v>1806</v>
      </c>
      <c r="B1785" s="23" t="s">
        <v>27</v>
      </c>
      <c r="C1785" s="22" t="str">
        <f>IF(OR($B1785="Unknown",$B1785="Error",$B1785=""),IFERROR(VLOOKUP($H1785, '02_UnitPriceRef'!$F$3:$G$10,2,FALSE),"N/A"),$B1785)</f>
        <v>Sandwich</v>
      </c>
      <c r="D1785" s="22" t="s">
        <v>27</v>
      </c>
      <c r="E1785" s="24">
        <v>1</v>
      </c>
      <c r="F1785" s="22">
        <f t="shared" si="18"/>
        <v>1</v>
      </c>
      <c r="G1785" s="24">
        <v>4</v>
      </c>
      <c r="H1785" s="22">
        <f>IF(OR($G1785="ERROR",$G1785="UNKNOWN",$G1785=""),IFERROR(VLOOKUP($D1785,'02_UnitPriceRef'!$E$3:$F$10,2,0),IF(OR($E1785="Error",$E1785="UNKNOWN",$E1785=""),0,I1785/E1785)),$G1785)</f>
        <v>4</v>
      </c>
      <c r="I1785" s="24">
        <v>4</v>
      </c>
      <c r="J1785" s="22">
        <f t="shared" si="19"/>
        <v>4</v>
      </c>
      <c r="K1785" s="22" t="s">
        <v>20</v>
      </c>
      <c r="L1785" s="22" t="s">
        <v>20</v>
      </c>
      <c r="M1785" s="26">
        <v>45119</v>
      </c>
      <c r="N1785" s="27">
        <f t="shared" si="20"/>
        <v>45119</v>
      </c>
    </row>
    <row r="1786" spans="1:14" ht="22.6" customHeight="1">
      <c r="A1786" s="22" t="s">
        <v>1807</v>
      </c>
      <c r="B1786" s="23" t="s">
        <v>19</v>
      </c>
      <c r="C1786" s="22" t="str">
        <f>IF(OR($B1786="Unknown",$B1786="Error",$B1786=""),IFERROR(VLOOKUP($H1786, '02_UnitPriceRef'!$F$3:$G$10,2,FALSE),"N/A"),$B1786)</f>
        <v>Salad</v>
      </c>
      <c r="D1786" s="22" t="s">
        <v>19</v>
      </c>
      <c r="E1786" s="24">
        <v>2</v>
      </c>
      <c r="F1786" s="22">
        <f t="shared" si="18"/>
        <v>2</v>
      </c>
      <c r="G1786" s="24">
        <v>5</v>
      </c>
      <c r="H1786" s="22">
        <f>IF(OR($G1786="ERROR",$G1786="UNKNOWN",$G1786=""),IFERROR(VLOOKUP($D1786,'02_UnitPriceRef'!$E$3:$F$10,2,0),IF(OR($E1786="Error",$E1786="UNKNOWN",$E1786=""),0,I1786/E1786)),$G1786)</f>
        <v>5</v>
      </c>
      <c r="I1786" s="24">
        <v>10</v>
      </c>
      <c r="J1786" s="22">
        <f t="shared" si="19"/>
        <v>10</v>
      </c>
      <c r="K1786" s="22" t="s">
        <v>10</v>
      </c>
      <c r="L1786" s="22" t="s">
        <v>11</v>
      </c>
      <c r="M1786" s="26">
        <v>45016</v>
      </c>
      <c r="N1786" s="27">
        <f t="shared" si="20"/>
        <v>45016</v>
      </c>
    </row>
    <row r="1787" spans="1:14" ht="22.6" customHeight="1">
      <c r="A1787" s="22" t="s">
        <v>1808</v>
      </c>
      <c r="B1787" s="23" t="s">
        <v>17</v>
      </c>
      <c r="C1787" s="22" t="str">
        <f>IF(OR($B1787="Unknown",$B1787="Error",$B1787=""),IFERROR(VLOOKUP($H1787, '02_UnitPriceRef'!$F$3:$G$10,2,FALSE),"N/A"),$B1787)</f>
        <v>Cookie</v>
      </c>
      <c r="D1787" s="22" t="s">
        <v>17</v>
      </c>
      <c r="E1787" s="24">
        <v>2</v>
      </c>
      <c r="F1787" s="22">
        <f t="shared" ref="F1787:F2041" si="21">IF(OR($E1787="ERROR",$E1787="UNKNOWN",$E1787=""),IFERROR(I1787/H1787,0),E1787)</f>
        <v>2</v>
      </c>
      <c r="G1787" s="24">
        <v>1</v>
      </c>
      <c r="H1787" s="22">
        <f>IF(OR($G1787="ERROR",$G1787="UNKNOWN",$G1787=""),IFERROR(VLOOKUP($D1787,'02_UnitPriceRef'!$E$3:$F$10,2,0),IF(OR($E1787="Error",$E1787="UNKNOWN",$E1787=""),0,I1787/E1787)),$G1787)</f>
        <v>1</v>
      </c>
      <c r="I1787" s="24">
        <v>2</v>
      </c>
      <c r="J1787" s="22">
        <f t="shared" ref="J1787:J2041" si="22">F1787*H1787</f>
        <v>2</v>
      </c>
      <c r="K1787" s="22" t="s">
        <v>22</v>
      </c>
      <c r="L1787" s="22" t="s">
        <v>11</v>
      </c>
      <c r="M1787" s="26">
        <v>45077</v>
      </c>
      <c r="N1787" s="27">
        <f t="shared" ref="N1787:N2041" si="23">IF(OR(M1787="UNKNOWN",M1787="ERROR",M1787=""),DATE(1900,1,1),M1787)</f>
        <v>45077</v>
      </c>
    </row>
    <row r="1788" spans="1:14" ht="22.6" customHeight="1">
      <c r="A1788" s="22" t="s">
        <v>1809</v>
      </c>
      <c r="B1788" s="23" t="s">
        <v>10030</v>
      </c>
      <c r="C1788" s="22" t="str">
        <f>IF(OR($B1788="Unknown",$B1788="Error",$B1788=""),IFERROR(VLOOKUP($H1788, '02_UnitPriceRef'!$F$3:$G$10,2,FALSE),"N/A"),$B1788)</f>
        <v>Coffee</v>
      </c>
      <c r="D1788" s="22" t="s">
        <v>9</v>
      </c>
      <c r="E1788" s="24">
        <v>4</v>
      </c>
      <c r="F1788" s="22">
        <f t="shared" si="21"/>
        <v>4</v>
      </c>
      <c r="G1788" s="23" t="s">
        <v>10030</v>
      </c>
      <c r="H1788" s="22">
        <f>IF(OR($G1788="ERROR",$G1788="UNKNOWN",$G1788=""),IFERROR(VLOOKUP($D1788,'02_UnitPriceRef'!$E$3:$F$10,2,0),IF(OR($E1788="Error",$E1788="UNKNOWN",$E1788=""),0,I1788/E1788)),$G1788)</f>
        <v>2</v>
      </c>
      <c r="I1788" s="24">
        <v>6</v>
      </c>
      <c r="J1788" s="22">
        <f t="shared" si="22"/>
        <v>8</v>
      </c>
      <c r="K1788" s="22" t="s">
        <v>20</v>
      </c>
      <c r="L1788" s="22" t="s">
        <v>20</v>
      </c>
      <c r="M1788" s="26">
        <v>45113</v>
      </c>
      <c r="N1788" s="27">
        <f t="shared" si="23"/>
        <v>45113</v>
      </c>
    </row>
    <row r="1789" spans="1:14" ht="22.6" customHeight="1">
      <c r="A1789" s="22" t="s">
        <v>1810</v>
      </c>
      <c r="B1789" s="23" t="s">
        <v>35</v>
      </c>
      <c r="C1789" s="22" t="str">
        <f>IF(OR($B1789="Unknown",$B1789="Error",$B1789=""),IFERROR(VLOOKUP($H1789, '02_UnitPriceRef'!$F$3:$G$10,2,FALSE),"N/A"),$B1789)</f>
        <v>Tea</v>
      </c>
      <c r="D1789" s="22" t="s">
        <v>35</v>
      </c>
      <c r="E1789" s="24">
        <v>1</v>
      </c>
      <c r="F1789" s="22">
        <f t="shared" si="21"/>
        <v>1</v>
      </c>
      <c r="G1789" s="24">
        <v>1.5</v>
      </c>
      <c r="H1789" s="22">
        <f>IF(OR($G1789="ERROR",$G1789="UNKNOWN",$G1789=""),IFERROR(VLOOKUP($D1789,'02_UnitPriceRef'!$E$3:$F$10,2,0),IF(OR($E1789="Error",$E1789="UNKNOWN",$E1789=""),0,I1789/E1789)),$G1789)</f>
        <v>1.5</v>
      </c>
      <c r="I1789" s="24">
        <v>1.5</v>
      </c>
      <c r="J1789" s="22">
        <f t="shared" si="22"/>
        <v>1.5</v>
      </c>
      <c r="K1789" s="22" t="s">
        <v>22</v>
      </c>
      <c r="L1789" s="22" t="s">
        <v>20</v>
      </c>
      <c r="M1789" s="26">
        <v>45179</v>
      </c>
      <c r="N1789" s="27">
        <f t="shared" si="23"/>
        <v>45179</v>
      </c>
    </row>
    <row r="1790" spans="1:14" ht="22.6" customHeight="1">
      <c r="A1790" s="22" t="s">
        <v>1811</v>
      </c>
      <c r="B1790" s="23" t="s">
        <v>19</v>
      </c>
      <c r="C1790" s="22" t="str">
        <f>IF(OR($B1790="Unknown",$B1790="Error",$B1790=""),IFERROR(VLOOKUP($H1790, '02_UnitPriceRef'!$F$3:$G$10,2,FALSE),"N/A"),$B1790)</f>
        <v>Salad</v>
      </c>
      <c r="D1790" s="22" t="s">
        <v>19</v>
      </c>
      <c r="E1790" s="24">
        <v>4</v>
      </c>
      <c r="F1790" s="22">
        <f t="shared" si="21"/>
        <v>4</v>
      </c>
      <c r="G1790" s="24">
        <v>5</v>
      </c>
      <c r="H1790" s="22">
        <f>IF(OR($G1790="ERROR",$G1790="UNKNOWN",$G1790=""),IFERROR(VLOOKUP($D1790,'02_UnitPriceRef'!$E$3:$F$10,2,0),IF(OR($E1790="Error",$E1790="UNKNOWN",$E1790=""),0,I1790/E1790)),$G1790)</f>
        <v>5</v>
      </c>
      <c r="I1790" s="23"/>
      <c r="J1790" s="22">
        <f t="shared" si="22"/>
        <v>20</v>
      </c>
      <c r="K1790" s="22" t="s">
        <v>10</v>
      </c>
      <c r="L1790" s="22" t="s">
        <v>20</v>
      </c>
      <c r="M1790" s="26">
        <v>45164</v>
      </c>
      <c r="N1790" s="27">
        <f t="shared" si="23"/>
        <v>45164</v>
      </c>
    </row>
    <row r="1791" spans="1:14" ht="22.6" customHeight="1">
      <c r="A1791" s="22" t="s">
        <v>1812</v>
      </c>
      <c r="B1791" s="23" t="s">
        <v>9</v>
      </c>
      <c r="C1791" s="22" t="str">
        <f>IF(OR($B1791="Unknown",$B1791="Error",$B1791=""),IFERROR(VLOOKUP($H1791, '02_UnitPriceRef'!$F$3:$G$10,2,FALSE),"N/A"),$B1791)</f>
        <v>Coffee</v>
      </c>
      <c r="D1791" s="22" t="s">
        <v>9</v>
      </c>
      <c r="E1791" s="24">
        <v>2</v>
      </c>
      <c r="F1791" s="22">
        <f t="shared" si="21"/>
        <v>2</v>
      </c>
      <c r="G1791" s="23"/>
      <c r="H1791" s="22">
        <f>IF(OR($G1791="ERROR",$G1791="UNKNOWN",$G1791=""),IFERROR(VLOOKUP($D1791,'02_UnitPriceRef'!$E$3:$F$10,2,0),IF(OR($E1791="Error",$E1791="UNKNOWN",$E1791=""),0,I1791/E1791)),$G1791)</f>
        <v>2</v>
      </c>
      <c r="I1791" s="24">
        <v>4</v>
      </c>
      <c r="J1791" s="22">
        <f t="shared" si="22"/>
        <v>4</v>
      </c>
      <c r="K1791" s="22" t="s">
        <v>10</v>
      </c>
      <c r="L1791" s="22" t="s">
        <v>20</v>
      </c>
      <c r="M1791" s="26">
        <v>45157</v>
      </c>
      <c r="N1791" s="27">
        <f t="shared" si="23"/>
        <v>45157</v>
      </c>
    </row>
    <row r="1792" spans="1:14" ht="22.6" customHeight="1">
      <c r="A1792" s="22" t="s">
        <v>1813</v>
      </c>
      <c r="B1792" s="23"/>
      <c r="C1792" s="22" t="str">
        <f>IF(OR($B1792="Unknown",$B1792="Error",$B1792=""),IFERROR(VLOOKUP($H1792, '02_UnitPriceRef'!$F$3:$G$10,2,FALSE),"N/A"),$B1792)</f>
        <v>Sandwich/Smoothie</v>
      </c>
      <c r="D1792" s="22" t="s">
        <v>188</v>
      </c>
      <c r="E1792" s="24">
        <v>2</v>
      </c>
      <c r="F1792" s="22">
        <f t="shared" si="21"/>
        <v>2</v>
      </c>
      <c r="G1792" s="24">
        <v>4</v>
      </c>
      <c r="H1792" s="22">
        <f>IF(OR($G1792="ERROR",$G1792="UNKNOWN",$G1792=""),IFERROR(VLOOKUP($D1792,'02_UnitPriceRef'!$E$3:$F$10,2,0),IF(OR($E1792="Error",$E1792="UNKNOWN",$E1792=""),0,I1792/E1792)),$G1792)</f>
        <v>4</v>
      </c>
      <c r="I1792" s="24">
        <v>8</v>
      </c>
      <c r="J1792" s="22">
        <f t="shared" si="22"/>
        <v>8</v>
      </c>
      <c r="K1792" s="22" t="s">
        <v>14</v>
      </c>
      <c r="L1792" s="22" t="s">
        <v>15</v>
      </c>
      <c r="M1792" s="26">
        <v>45165</v>
      </c>
      <c r="N1792" s="27">
        <f t="shared" si="23"/>
        <v>45165</v>
      </c>
    </row>
    <row r="1793" spans="1:14" ht="22.6" customHeight="1">
      <c r="A1793" s="22" t="s">
        <v>1814</v>
      </c>
      <c r="B1793" s="23" t="s">
        <v>13</v>
      </c>
      <c r="C1793" s="22" t="str">
        <f>IF(OR($B1793="Unknown",$B1793="Error",$B1793=""),IFERROR(VLOOKUP($H1793, '02_UnitPriceRef'!$F$3:$G$10,2,FALSE),"N/A"),$B1793)</f>
        <v>Cake</v>
      </c>
      <c r="D1793" s="22" t="s">
        <v>13</v>
      </c>
      <c r="E1793" s="24">
        <v>2</v>
      </c>
      <c r="F1793" s="22">
        <f t="shared" si="21"/>
        <v>2</v>
      </c>
      <c r="G1793" s="24">
        <v>3</v>
      </c>
      <c r="H1793" s="22">
        <f>IF(OR($G1793="ERROR",$G1793="UNKNOWN",$G1793=""),IFERROR(VLOOKUP($D1793,'02_UnitPriceRef'!$E$3:$F$10,2,0),IF(OR($E1793="Error",$E1793="UNKNOWN",$E1793=""),0,I1793/E1793)),$G1793)</f>
        <v>3</v>
      </c>
      <c r="I1793" s="24">
        <v>6</v>
      </c>
      <c r="J1793" s="22">
        <f t="shared" si="22"/>
        <v>6</v>
      </c>
      <c r="K1793" s="22" t="s">
        <v>22</v>
      </c>
      <c r="L1793" s="22" t="s">
        <v>15</v>
      </c>
      <c r="M1793" s="26">
        <v>44968</v>
      </c>
      <c r="N1793" s="27">
        <f t="shared" si="23"/>
        <v>44968</v>
      </c>
    </row>
    <row r="1794" spans="1:14" ht="22.6" customHeight="1">
      <c r="A1794" s="22" t="s">
        <v>1815</v>
      </c>
      <c r="B1794" s="23" t="s">
        <v>10030</v>
      </c>
      <c r="C1794" s="22" t="str">
        <f>IF(OR($B1794="Unknown",$B1794="Error",$B1794=""),IFERROR(VLOOKUP($H1794, '02_UnitPriceRef'!$F$3:$G$10,2,FALSE),"N/A"),$B1794)</f>
        <v>Tea</v>
      </c>
      <c r="D1794" s="22" t="s">
        <v>35</v>
      </c>
      <c r="E1794" s="24">
        <v>3</v>
      </c>
      <c r="F1794" s="22">
        <f t="shared" si="21"/>
        <v>3</v>
      </c>
      <c r="G1794" s="24">
        <v>1.5</v>
      </c>
      <c r="H1794" s="22">
        <f>IF(OR($G1794="ERROR",$G1794="UNKNOWN",$G1794=""),IFERROR(VLOOKUP($D1794,'02_UnitPriceRef'!$E$3:$F$10,2,0),IF(OR($E1794="Error",$E1794="UNKNOWN",$E1794=""),0,I1794/E1794)),$G1794)</f>
        <v>1.5</v>
      </c>
      <c r="I1794" s="24">
        <v>4.5</v>
      </c>
      <c r="J1794" s="22">
        <f t="shared" si="22"/>
        <v>4.5</v>
      </c>
      <c r="K1794" s="22" t="s">
        <v>14</v>
      </c>
      <c r="L1794" s="22" t="s">
        <v>20</v>
      </c>
      <c r="M1794" s="26">
        <v>45068</v>
      </c>
      <c r="N1794" s="27">
        <f t="shared" si="23"/>
        <v>45068</v>
      </c>
    </row>
    <row r="1795" spans="1:14" ht="22.6" customHeight="1">
      <c r="A1795" s="22" t="s">
        <v>1816</v>
      </c>
      <c r="B1795" s="23" t="s">
        <v>35</v>
      </c>
      <c r="C1795" s="22" t="str">
        <f>IF(OR($B1795="Unknown",$B1795="Error",$B1795=""),IFERROR(VLOOKUP($H1795, '02_UnitPriceRef'!$F$3:$G$10,2,FALSE),"N/A"),$B1795)</f>
        <v>Tea</v>
      </c>
      <c r="D1795" s="22" t="s">
        <v>35</v>
      </c>
      <c r="E1795" s="24">
        <v>5</v>
      </c>
      <c r="F1795" s="22">
        <f t="shared" si="21"/>
        <v>5</v>
      </c>
      <c r="G1795" s="24">
        <v>1.5</v>
      </c>
      <c r="H1795" s="22">
        <f>IF(OR($G1795="ERROR",$G1795="UNKNOWN",$G1795=""),IFERROR(VLOOKUP($D1795,'02_UnitPriceRef'!$E$3:$F$10,2,0),IF(OR($E1795="Error",$E1795="UNKNOWN",$E1795=""),0,I1795/E1795)),$G1795)</f>
        <v>1.5</v>
      </c>
      <c r="I1795" s="24">
        <v>7.5</v>
      </c>
      <c r="J1795" s="22">
        <f t="shared" si="22"/>
        <v>7.5</v>
      </c>
      <c r="K1795" s="22" t="s">
        <v>20</v>
      </c>
      <c r="L1795" s="22" t="s">
        <v>15</v>
      </c>
      <c r="M1795" s="26">
        <v>44951</v>
      </c>
      <c r="N1795" s="27">
        <f t="shared" si="23"/>
        <v>44951</v>
      </c>
    </row>
    <row r="1796" spans="1:14" ht="22.6" customHeight="1">
      <c r="A1796" s="22" t="s">
        <v>1817</v>
      </c>
      <c r="B1796" s="23" t="s">
        <v>39</v>
      </c>
      <c r="C1796" s="22" t="str">
        <f>IF(OR($B1796="Unknown",$B1796="Error",$B1796=""),IFERROR(VLOOKUP($H1796, '02_UnitPriceRef'!$F$3:$G$10,2,FALSE),"N/A"),$B1796)</f>
        <v>Juice</v>
      </c>
      <c r="D1796" s="22" t="s">
        <v>39</v>
      </c>
      <c r="E1796" s="24">
        <v>1</v>
      </c>
      <c r="F1796" s="22">
        <f t="shared" si="21"/>
        <v>1</v>
      </c>
      <c r="G1796" s="24">
        <v>3</v>
      </c>
      <c r="H1796" s="22">
        <f>IF(OR($G1796="ERROR",$G1796="UNKNOWN",$G1796=""),IFERROR(VLOOKUP($D1796,'02_UnitPriceRef'!$E$3:$F$10,2,0),IF(OR($E1796="Error",$E1796="UNKNOWN",$E1796=""),0,I1796/E1796)),$G1796)</f>
        <v>3</v>
      </c>
      <c r="I1796" s="24">
        <v>3</v>
      </c>
      <c r="J1796" s="22">
        <f t="shared" si="22"/>
        <v>3</v>
      </c>
      <c r="K1796" s="22" t="s">
        <v>14</v>
      </c>
      <c r="L1796" s="22" t="s">
        <v>15</v>
      </c>
      <c r="M1796" s="26">
        <v>44936</v>
      </c>
      <c r="N1796" s="27">
        <f t="shared" si="23"/>
        <v>44936</v>
      </c>
    </row>
    <row r="1797" spans="1:14" ht="22.6" customHeight="1">
      <c r="A1797" s="22" t="s">
        <v>1818</v>
      </c>
      <c r="B1797" s="23" t="s">
        <v>17</v>
      </c>
      <c r="C1797" s="22" t="str">
        <f>IF(OR($B1797="Unknown",$B1797="Error",$B1797=""),IFERROR(VLOOKUP($H1797, '02_UnitPriceRef'!$F$3:$G$10,2,FALSE),"N/A"),$B1797)</f>
        <v>Cookie</v>
      </c>
      <c r="D1797" s="22" t="s">
        <v>17</v>
      </c>
      <c r="E1797" s="24">
        <v>1</v>
      </c>
      <c r="F1797" s="22">
        <f t="shared" si="21"/>
        <v>1</v>
      </c>
      <c r="G1797" s="24">
        <v>1</v>
      </c>
      <c r="H1797" s="22">
        <f>IF(OR($G1797="ERROR",$G1797="UNKNOWN",$G1797=""),IFERROR(VLOOKUP($D1797,'02_UnitPriceRef'!$E$3:$F$10,2,0),IF(OR($E1797="Error",$E1797="UNKNOWN",$E1797=""),0,I1797/E1797)),$G1797)</f>
        <v>1</v>
      </c>
      <c r="I1797" s="24">
        <v>1</v>
      </c>
      <c r="J1797" s="22">
        <f t="shared" si="22"/>
        <v>1</v>
      </c>
      <c r="K1797" s="22" t="s">
        <v>10</v>
      </c>
      <c r="L1797" s="22" t="s">
        <v>20</v>
      </c>
      <c r="M1797" s="26">
        <v>45245</v>
      </c>
      <c r="N1797" s="27">
        <f t="shared" si="23"/>
        <v>45245</v>
      </c>
    </row>
    <row r="1798" spans="1:14" ht="22.6" customHeight="1">
      <c r="A1798" s="22" t="s">
        <v>1819</v>
      </c>
      <c r="B1798" s="23"/>
      <c r="C1798" s="22" t="str">
        <f>IF(OR($B1798="Unknown",$B1798="Error",$B1798=""),IFERROR(VLOOKUP($H1798, '02_UnitPriceRef'!$F$3:$G$10,2,FALSE),"N/A"),$B1798)</f>
        <v>Sandwich/Smoothie</v>
      </c>
      <c r="D1798" s="22" t="s">
        <v>188</v>
      </c>
      <c r="E1798" s="24">
        <v>2</v>
      </c>
      <c r="F1798" s="22">
        <f t="shared" si="21"/>
        <v>2</v>
      </c>
      <c r="G1798" s="24">
        <v>4</v>
      </c>
      <c r="H1798" s="22">
        <f>IF(OR($G1798="ERROR",$G1798="UNKNOWN",$G1798=""),IFERROR(VLOOKUP($D1798,'02_UnitPriceRef'!$E$3:$F$10,2,0),IF(OR($E1798="Error",$E1798="UNKNOWN",$E1798=""),0,I1798/E1798)),$G1798)</f>
        <v>4</v>
      </c>
      <c r="I1798" s="24">
        <v>8</v>
      </c>
      <c r="J1798" s="22">
        <f t="shared" si="22"/>
        <v>8</v>
      </c>
      <c r="K1798" s="22" t="s">
        <v>22</v>
      </c>
      <c r="L1798" s="22" t="s">
        <v>11</v>
      </c>
      <c r="M1798" s="26">
        <v>44976</v>
      </c>
      <c r="N1798" s="27">
        <f t="shared" si="23"/>
        <v>44976</v>
      </c>
    </row>
    <row r="1799" spans="1:14" ht="22.6" customHeight="1">
      <c r="A1799" s="22" t="s">
        <v>1820</v>
      </c>
      <c r="B1799" s="23" t="s">
        <v>24</v>
      </c>
      <c r="C1799" s="22" t="str">
        <f>IF(OR($B1799="Unknown",$B1799="Error",$B1799=""),IFERROR(VLOOKUP($H1799, '02_UnitPriceRef'!$F$3:$G$10,2,FALSE),"N/A"),$B1799)</f>
        <v>Smoothie</v>
      </c>
      <c r="D1799" s="22" t="s">
        <v>24</v>
      </c>
      <c r="E1799" s="24">
        <v>5</v>
      </c>
      <c r="F1799" s="22">
        <f t="shared" si="21"/>
        <v>5</v>
      </c>
      <c r="G1799" s="24">
        <v>4</v>
      </c>
      <c r="H1799" s="22">
        <f>IF(OR($G1799="ERROR",$G1799="UNKNOWN",$G1799=""),IFERROR(VLOOKUP($D1799,'02_UnitPriceRef'!$E$3:$F$10,2,0),IF(OR($E1799="Error",$E1799="UNKNOWN",$E1799=""),0,I1799/E1799)),$G1799)</f>
        <v>4</v>
      </c>
      <c r="I1799" s="24">
        <v>20</v>
      </c>
      <c r="J1799" s="22">
        <f t="shared" si="22"/>
        <v>20</v>
      </c>
      <c r="K1799" s="22" t="s">
        <v>22</v>
      </c>
      <c r="L1799" s="22" t="s">
        <v>11</v>
      </c>
      <c r="M1799" s="26">
        <v>45002</v>
      </c>
      <c r="N1799" s="27">
        <f t="shared" si="23"/>
        <v>45002</v>
      </c>
    </row>
    <row r="1800" spans="1:14" ht="22.6" customHeight="1">
      <c r="A1800" s="22" t="s">
        <v>1821</v>
      </c>
      <c r="B1800" s="23" t="s">
        <v>17</v>
      </c>
      <c r="C1800" s="22" t="str">
        <f>IF(OR($B1800="Unknown",$B1800="Error",$B1800=""),IFERROR(VLOOKUP($H1800, '02_UnitPriceRef'!$F$3:$G$10,2,FALSE),"N/A"),$B1800)</f>
        <v>Cookie</v>
      </c>
      <c r="D1800" s="22" t="s">
        <v>17</v>
      </c>
      <c r="E1800" s="24">
        <v>4</v>
      </c>
      <c r="F1800" s="22">
        <f t="shared" si="21"/>
        <v>4</v>
      </c>
      <c r="G1800" s="24">
        <v>1</v>
      </c>
      <c r="H1800" s="22">
        <f>IF(OR($G1800="ERROR",$G1800="UNKNOWN",$G1800=""),IFERROR(VLOOKUP($D1800,'02_UnitPriceRef'!$E$3:$F$10,2,0),IF(OR($E1800="Error",$E1800="UNKNOWN",$E1800=""),0,I1800/E1800)),$G1800)</f>
        <v>1</v>
      </c>
      <c r="I1800" s="24">
        <v>4</v>
      </c>
      <c r="J1800" s="22">
        <f t="shared" si="22"/>
        <v>4</v>
      </c>
      <c r="K1800" s="22" t="s">
        <v>14</v>
      </c>
      <c r="L1800" s="22" t="s">
        <v>11</v>
      </c>
      <c r="M1800" s="26">
        <v>45085</v>
      </c>
      <c r="N1800" s="27">
        <f t="shared" si="23"/>
        <v>45085</v>
      </c>
    </row>
    <row r="1801" spans="1:14" ht="22.6" customHeight="1">
      <c r="A1801" s="22" t="s">
        <v>1822</v>
      </c>
      <c r="B1801" s="23" t="s">
        <v>19</v>
      </c>
      <c r="C1801" s="22" t="str">
        <f>IF(OR($B1801="Unknown",$B1801="Error",$B1801=""),IFERROR(VLOOKUP($H1801, '02_UnitPriceRef'!$F$3:$G$10,2,FALSE),"N/A"),$B1801)</f>
        <v>Salad</v>
      </c>
      <c r="D1801" s="22" t="s">
        <v>19</v>
      </c>
      <c r="E1801" s="24">
        <v>5</v>
      </c>
      <c r="F1801" s="22">
        <f t="shared" si="21"/>
        <v>5</v>
      </c>
      <c r="G1801" s="24">
        <v>5</v>
      </c>
      <c r="H1801" s="22">
        <f>IF(OR($G1801="ERROR",$G1801="UNKNOWN",$G1801=""),IFERROR(VLOOKUP($D1801,'02_UnitPriceRef'!$E$3:$F$10,2,0),IF(OR($E1801="Error",$E1801="UNKNOWN",$E1801=""),0,I1801/E1801)),$G1801)</f>
        <v>5</v>
      </c>
      <c r="I1801" s="23" t="s">
        <v>10030</v>
      </c>
      <c r="J1801" s="22">
        <f t="shared" si="22"/>
        <v>25</v>
      </c>
      <c r="K1801" s="22" t="s">
        <v>14</v>
      </c>
      <c r="L1801" s="22" t="s">
        <v>15</v>
      </c>
      <c r="M1801" s="26">
        <v>45270</v>
      </c>
      <c r="N1801" s="27">
        <f t="shared" si="23"/>
        <v>45270</v>
      </c>
    </row>
    <row r="1802" spans="1:14" ht="22.6" customHeight="1">
      <c r="A1802" s="22" t="s">
        <v>1823</v>
      </c>
      <c r="B1802" s="23" t="s">
        <v>17</v>
      </c>
      <c r="C1802" s="22" t="str">
        <f>IF(OR($B1802="Unknown",$B1802="Error",$B1802=""),IFERROR(VLOOKUP($H1802, '02_UnitPriceRef'!$F$3:$G$10,2,FALSE),"N/A"),$B1802)</f>
        <v>Cookie</v>
      </c>
      <c r="D1802" s="22" t="s">
        <v>17</v>
      </c>
      <c r="E1802" s="24">
        <v>5</v>
      </c>
      <c r="F1802" s="22">
        <f t="shared" si="21"/>
        <v>5</v>
      </c>
      <c r="G1802" s="24">
        <v>1</v>
      </c>
      <c r="H1802" s="22">
        <f>IF(OR($G1802="ERROR",$G1802="UNKNOWN",$G1802=""),IFERROR(VLOOKUP($D1802,'02_UnitPriceRef'!$E$3:$F$10,2,0),IF(OR($E1802="Error",$E1802="UNKNOWN",$E1802=""),0,I1802/E1802)),$G1802)</f>
        <v>1</v>
      </c>
      <c r="I1802" s="24">
        <v>5</v>
      </c>
      <c r="J1802" s="22">
        <f t="shared" si="22"/>
        <v>5</v>
      </c>
      <c r="K1802" s="22" t="s">
        <v>14</v>
      </c>
      <c r="L1802" s="22" t="s">
        <v>15</v>
      </c>
      <c r="M1802" s="26">
        <v>45003</v>
      </c>
      <c r="N1802" s="27">
        <f t="shared" si="23"/>
        <v>45003</v>
      </c>
    </row>
    <row r="1803" spans="1:14" ht="22.6" customHeight="1">
      <c r="A1803" s="22" t="s">
        <v>1824</v>
      </c>
      <c r="B1803" s="23" t="s">
        <v>19</v>
      </c>
      <c r="C1803" s="22" t="str">
        <f>IF(OR($B1803="Unknown",$B1803="Error",$B1803=""),IFERROR(VLOOKUP($H1803, '02_UnitPriceRef'!$F$3:$G$10,2,FALSE),"N/A"),$B1803)</f>
        <v>Salad</v>
      </c>
      <c r="D1803" s="22" t="s">
        <v>19</v>
      </c>
      <c r="E1803" s="24">
        <v>1</v>
      </c>
      <c r="F1803" s="22">
        <f t="shared" si="21"/>
        <v>1</v>
      </c>
      <c r="G1803" s="24">
        <v>5</v>
      </c>
      <c r="H1803" s="22">
        <f>IF(OR($G1803="ERROR",$G1803="UNKNOWN",$G1803=""),IFERROR(VLOOKUP($D1803,'02_UnitPriceRef'!$E$3:$F$10,2,0),IF(OR($E1803="Error",$E1803="UNKNOWN",$E1803=""),0,I1803/E1803)),$G1803)</f>
        <v>5</v>
      </c>
      <c r="I1803" s="24">
        <v>5</v>
      </c>
      <c r="J1803" s="22">
        <f t="shared" si="22"/>
        <v>5</v>
      </c>
      <c r="K1803" s="22" t="s">
        <v>10</v>
      </c>
      <c r="L1803" s="22" t="s">
        <v>20</v>
      </c>
      <c r="M1803" s="26">
        <v>45245</v>
      </c>
      <c r="N1803" s="27">
        <f t="shared" si="23"/>
        <v>45245</v>
      </c>
    </row>
    <row r="1804" spans="1:14" ht="22.6" customHeight="1">
      <c r="A1804" s="22" t="s">
        <v>1825</v>
      </c>
      <c r="B1804" s="23" t="s">
        <v>19</v>
      </c>
      <c r="C1804" s="22" t="str">
        <f>IF(OR($B1804="Unknown",$B1804="Error",$B1804=""),IFERROR(VLOOKUP($H1804, '02_UnitPriceRef'!$F$3:$G$10,2,FALSE),"N/A"),$B1804)</f>
        <v>Salad</v>
      </c>
      <c r="D1804" s="22" t="s">
        <v>19</v>
      </c>
      <c r="E1804" s="24">
        <v>4</v>
      </c>
      <c r="F1804" s="22">
        <f t="shared" si="21"/>
        <v>4</v>
      </c>
      <c r="G1804" s="24">
        <v>5</v>
      </c>
      <c r="H1804" s="22">
        <f>IF(OR($G1804="ERROR",$G1804="UNKNOWN",$G1804=""),IFERROR(VLOOKUP($D1804,'02_UnitPriceRef'!$E$3:$F$10,2,0),IF(OR($E1804="Error",$E1804="UNKNOWN",$E1804=""),0,I1804/E1804)),$G1804)</f>
        <v>5</v>
      </c>
      <c r="I1804" s="24">
        <v>20</v>
      </c>
      <c r="J1804" s="22">
        <f t="shared" si="22"/>
        <v>20</v>
      </c>
      <c r="K1804" s="22" t="s">
        <v>10</v>
      </c>
      <c r="L1804" s="22" t="s">
        <v>20</v>
      </c>
      <c r="M1804" s="26">
        <v>44980</v>
      </c>
      <c r="N1804" s="27">
        <f t="shared" si="23"/>
        <v>44980</v>
      </c>
    </row>
    <row r="1805" spans="1:14" ht="22.6" customHeight="1">
      <c r="A1805" s="22" t="s">
        <v>1826</v>
      </c>
      <c r="B1805" s="23" t="s">
        <v>10030</v>
      </c>
      <c r="C1805" s="22" t="str">
        <f>IF(OR($B1805="Unknown",$B1805="Error",$B1805=""),IFERROR(VLOOKUP($H1805, '02_UnitPriceRef'!$F$3:$G$10,2,FALSE),"N/A"),$B1805)</f>
        <v>Cake/Juice</v>
      </c>
      <c r="D1805" s="22" t="s">
        <v>10044</v>
      </c>
      <c r="E1805" s="24">
        <v>3</v>
      </c>
      <c r="F1805" s="22">
        <f t="shared" si="21"/>
        <v>3</v>
      </c>
      <c r="G1805" s="24">
        <v>3</v>
      </c>
      <c r="H1805" s="22">
        <f>IF(OR($G1805="ERROR",$G1805="UNKNOWN",$G1805=""),IFERROR(VLOOKUP($D1805,'02_UnitPriceRef'!$E$3:$F$10,2,0),IF(OR($E1805="Error",$E1805="UNKNOWN",$E1805=""),0,I1805/E1805)),$G1805)</f>
        <v>3</v>
      </c>
      <c r="I1805" s="24">
        <v>9</v>
      </c>
      <c r="J1805" s="22">
        <f t="shared" si="22"/>
        <v>9</v>
      </c>
      <c r="K1805" s="22" t="s">
        <v>22</v>
      </c>
      <c r="L1805" s="22" t="s">
        <v>11</v>
      </c>
      <c r="M1805" s="26">
        <v>44990</v>
      </c>
      <c r="N1805" s="27">
        <f t="shared" si="23"/>
        <v>44990</v>
      </c>
    </row>
    <row r="1806" spans="1:14" ht="22.6" customHeight="1">
      <c r="A1806" s="22" t="s">
        <v>1827</v>
      </c>
      <c r="B1806" s="23" t="s">
        <v>17</v>
      </c>
      <c r="C1806" s="22" t="str">
        <f>IF(OR($B1806="Unknown",$B1806="Error",$B1806=""),IFERROR(VLOOKUP($H1806, '02_UnitPriceRef'!$F$3:$G$10,2,FALSE),"N/A"),$B1806)</f>
        <v>Cookie</v>
      </c>
      <c r="D1806" s="22" t="s">
        <v>17</v>
      </c>
      <c r="E1806" s="24">
        <v>2</v>
      </c>
      <c r="F1806" s="22">
        <f t="shared" si="21"/>
        <v>2</v>
      </c>
      <c r="G1806" s="24">
        <v>1</v>
      </c>
      <c r="H1806" s="22">
        <f>IF(OR($G1806="ERROR",$G1806="UNKNOWN",$G1806=""),IFERROR(VLOOKUP($D1806,'02_UnitPriceRef'!$E$3:$F$10,2,0),IF(OR($E1806="Error",$E1806="UNKNOWN",$E1806=""),0,I1806/E1806)),$G1806)</f>
        <v>1</v>
      </c>
      <c r="I1806" s="24">
        <v>2</v>
      </c>
      <c r="J1806" s="22">
        <f t="shared" si="22"/>
        <v>2</v>
      </c>
      <c r="K1806" s="22" t="s">
        <v>20</v>
      </c>
      <c r="L1806" s="22" t="s">
        <v>20</v>
      </c>
      <c r="M1806" s="26">
        <v>45216</v>
      </c>
      <c r="N1806" s="27">
        <f t="shared" si="23"/>
        <v>45216</v>
      </c>
    </row>
    <row r="1807" spans="1:14" ht="22.6" customHeight="1">
      <c r="A1807" s="22" t="s">
        <v>1828</v>
      </c>
      <c r="B1807" s="23" t="s">
        <v>9</v>
      </c>
      <c r="C1807" s="22" t="str">
        <f>IF(OR($B1807="Unknown",$B1807="Error",$B1807=""),IFERROR(VLOOKUP($H1807, '02_UnitPriceRef'!$F$3:$G$10,2,FALSE),"N/A"),$B1807)</f>
        <v>Coffee</v>
      </c>
      <c r="D1807" s="22" t="s">
        <v>9</v>
      </c>
      <c r="E1807" s="24">
        <v>1</v>
      </c>
      <c r="F1807" s="22">
        <f t="shared" si="21"/>
        <v>1</v>
      </c>
      <c r="G1807" s="24">
        <v>2</v>
      </c>
      <c r="H1807" s="22">
        <f>IF(OR($G1807="ERROR",$G1807="UNKNOWN",$G1807=""),IFERROR(VLOOKUP($D1807,'02_UnitPriceRef'!$E$3:$F$10,2,0),IF(OR($E1807="Error",$E1807="UNKNOWN",$E1807=""),0,I1807/E1807)),$G1807)</f>
        <v>2</v>
      </c>
      <c r="I1807" s="24">
        <v>2</v>
      </c>
      <c r="J1807" s="22">
        <f t="shared" si="22"/>
        <v>2</v>
      </c>
      <c r="K1807" s="22" t="s">
        <v>10</v>
      </c>
      <c r="L1807" s="22" t="s">
        <v>11</v>
      </c>
      <c r="M1807" s="26">
        <v>44967</v>
      </c>
      <c r="N1807" s="27">
        <f t="shared" si="23"/>
        <v>44967</v>
      </c>
    </row>
    <row r="1808" spans="1:14" ht="22.6" customHeight="1">
      <c r="A1808" s="22" t="s">
        <v>1829</v>
      </c>
      <c r="B1808" s="23" t="s">
        <v>27</v>
      </c>
      <c r="C1808" s="22" t="str">
        <f>IF(OR($B1808="Unknown",$B1808="Error",$B1808=""),IFERROR(VLOOKUP($H1808, '02_UnitPriceRef'!$F$3:$G$10,2,FALSE),"N/A"),$B1808)</f>
        <v>Sandwich</v>
      </c>
      <c r="D1808" s="22" t="s">
        <v>27</v>
      </c>
      <c r="E1808" s="24">
        <v>5</v>
      </c>
      <c r="F1808" s="22">
        <f t="shared" si="21"/>
        <v>5</v>
      </c>
      <c r="G1808" s="24">
        <v>4</v>
      </c>
      <c r="H1808" s="22">
        <f>IF(OR($G1808="ERROR",$G1808="UNKNOWN",$G1808=""),IFERROR(VLOOKUP($D1808,'02_UnitPriceRef'!$E$3:$F$10,2,0),IF(OR($E1808="Error",$E1808="UNKNOWN",$E1808=""),0,I1808/E1808)),$G1808)</f>
        <v>4</v>
      </c>
      <c r="I1808" s="24">
        <v>20</v>
      </c>
      <c r="J1808" s="22">
        <f t="shared" si="22"/>
        <v>20</v>
      </c>
      <c r="K1808" s="22" t="s">
        <v>14</v>
      </c>
      <c r="L1808" s="22" t="s">
        <v>15</v>
      </c>
      <c r="M1808" s="26">
        <v>44927</v>
      </c>
      <c r="N1808" s="27">
        <f t="shared" si="23"/>
        <v>44927</v>
      </c>
    </row>
    <row r="1809" spans="1:14" ht="22.6" customHeight="1">
      <c r="A1809" s="22" t="s">
        <v>1830</v>
      </c>
      <c r="B1809" s="23" t="s">
        <v>13</v>
      </c>
      <c r="C1809" s="22" t="str">
        <f>IF(OR($B1809="Unknown",$B1809="Error",$B1809=""),IFERROR(VLOOKUP($H1809, '02_UnitPriceRef'!$F$3:$G$10,2,FALSE),"N/A"),$B1809)</f>
        <v>Cake</v>
      </c>
      <c r="D1809" s="22" t="s">
        <v>13</v>
      </c>
      <c r="E1809" s="24">
        <v>4</v>
      </c>
      <c r="F1809" s="22">
        <f t="shared" si="21"/>
        <v>4</v>
      </c>
      <c r="G1809" s="24">
        <v>3</v>
      </c>
      <c r="H1809" s="22">
        <f>IF(OR($G1809="ERROR",$G1809="UNKNOWN",$G1809=""),IFERROR(VLOOKUP($D1809,'02_UnitPriceRef'!$E$3:$F$10,2,0),IF(OR($E1809="Error",$E1809="UNKNOWN",$E1809=""),0,I1809/E1809)),$G1809)</f>
        <v>3</v>
      </c>
      <c r="I1809" s="24">
        <v>12</v>
      </c>
      <c r="J1809" s="22">
        <f t="shared" si="22"/>
        <v>12</v>
      </c>
      <c r="K1809" s="22" t="s">
        <v>14</v>
      </c>
      <c r="L1809" s="22" t="s">
        <v>15</v>
      </c>
      <c r="M1809" s="26">
        <v>45124</v>
      </c>
      <c r="N1809" s="27">
        <f t="shared" si="23"/>
        <v>45124</v>
      </c>
    </row>
    <row r="1810" spans="1:14" ht="22.6" customHeight="1">
      <c r="A1810" s="22" t="s">
        <v>1831</v>
      </c>
      <c r="B1810" s="23"/>
      <c r="C1810" s="22" t="str">
        <f>IF(OR($B1810="Unknown",$B1810="Error",$B1810=""),IFERROR(VLOOKUP($H1810, '02_UnitPriceRef'!$F$3:$G$10,2,FALSE),"N/A"),$B1810)</f>
        <v>Coffee</v>
      </c>
      <c r="D1810" s="22" t="s">
        <v>9</v>
      </c>
      <c r="E1810" s="24">
        <v>4</v>
      </c>
      <c r="F1810" s="22">
        <f t="shared" si="21"/>
        <v>4</v>
      </c>
      <c r="G1810" s="24">
        <v>2</v>
      </c>
      <c r="H1810" s="22">
        <f>IF(OR($G1810="ERROR",$G1810="UNKNOWN",$G1810=""),IFERROR(VLOOKUP($D1810,'02_UnitPriceRef'!$E$3:$F$10,2,0),IF(OR($E1810="Error",$E1810="UNKNOWN",$E1810=""),0,I1810/E1810)),$G1810)</f>
        <v>2</v>
      </c>
      <c r="I1810" s="24">
        <v>8</v>
      </c>
      <c r="J1810" s="22">
        <f t="shared" si="22"/>
        <v>8</v>
      </c>
      <c r="K1810" s="22" t="s">
        <v>14</v>
      </c>
      <c r="L1810" s="22" t="s">
        <v>11</v>
      </c>
      <c r="M1810" s="26">
        <v>45015</v>
      </c>
      <c r="N1810" s="27">
        <f t="shared" si="23"/>
        <v>45015</v>
      </c>
    </row>
    <row r="1811" spans="1:14" ht="22.6" customHeight="1">
      <c r="A1811" s="22" t="s">
        <v>1832</v>
      </c>
      <c r="B1811" s="23" t="s">
        <v>27</v>
      </c>
      <c r="C1811" s="22" t="str">
        <f>IF(OR($B1811="Unknown",$B1811="Error",$B1811=""),IFERROR(VLOOKUP($H1811, '02_UnitPriceRef'!$F$3:$G$10,2,FALSE),"N/A"),$B1811)</f>
        <v>Sandwich</v>
      </c>
      <c r="D1811" s="22" t="s">
        <v>27</v>
      </c>
      <c r="E1811" s="24">
        <v>1</v>
      </c>
      <c r="F1811" s="22">
        <f t="shared" si="21"/>
        <v>1</v>
      </c>
      <c r="G1811" s="24">
        <v>4</v>
      </c>
      <c r="H1811" s="22">
        <f>IF(OR($G1811="ERROR",$G1811="UNKNOWN",$G1811=""),IFERROR(VLOOKUP($D1811,'02_UnitPriceRef'!$E$3:$F$10,2,0),IF(OR($E1811="Error",$E1811="UNKNOWN",$E1811=""),0,I1811/E1811)),$G1811)</f>
        <v>4</v>
      </c>
      <c r="I1811" s="24">
        <v>4</v>
      </c>
      <c r="J1811" s="22">
        <f t="shared" si="22"/>
        <v>4</v>
      </c>
      <c r="K1811" s="22" t="s">
        <v>14</v>
      </c>
      <c r="L1811" s="22" t="s">
        <v>20</v>
      </c>
      <c r="M1811" s="26">
        <v>45096</v>
      </c>
      <c r="N1811" s="27">
        <f t="shared" si="23"/>
        <v>45096</v>
      </c>
    </row>
    <row r="1812" spans="1:14" ht="22.6" customHeight="1">
      <c r="A1812" s="22" t="s">
        <v>1833</v>
      </c>
      <c r="B1812" s="23" t="s">
        <v>17</v>
      </c>
      <c r="C1812" s="22" t="str">
        <f>IF(OR($B1812="Unknown",$B1812="Error",$B1812=""),IFERROR(VLOOKUP($H1812, '02_UnitPriceRef'!$F$3:$G$10,2,FALSE),"N/A"),$B1812)</f>
        <v>Cookie</v>
      </c>
      <c r="D1812" s="22" t="s">
        <v>17</v>
      </c>
      <c r="E1812" s="24">
        <v>2</v>
      </c>
      <c r="F1812" s="22">
        <f t="shared" si="21"/>
        <v>2</v>
      </c>
      <c r="G1812" s="24">
        <v>1</v>
      </c>
      <c r="H1812" s="22">
        <f>IF(OR($G1812="ERROR",$G1812="UNKNOWN",$G1812=""),IFERROR(VLOOKUP($D1812,'02_UnitPriceRef'!$E$3:$F$10,2,0),IF(OR($E1812="Error",$E1812="UNKNOWN",$E1812=""),0,I1812/E1812)),$G1812)</f>
        <v>1</v>
      </c>
      <c r="I1812" s="24">
        <v>2</v>
      </c>
      <c r="J1812" s="22">
        <f t="shared" si="22"/>
        <v>2</v>
      </c>
      <c r="K1812" s="22" t="s">
        <v>22</v>
      </c>
      <c r="L1812" s="22" t="s">
        <v>11</v>
      </c>
      <c r="M1812" s="26">
        <v>45189</v>
      </c>
      <c r="N1812" s="27">
        <f t="shared" si="23"/>
        <v>45189</v>
      </c>
    </row>
    <row r="1813" spans="1:14" ht="22.6" customHeight="1">
      <c r="A1813" s="22" t="s">
        <v>1834</v>
      </c>
      <c r="B1813" s="23" t="s">
        <v>35</v>
      </c>
      <c r="C1813" s="22" t="str">
        <f>IF(OR($B1813="Unknown",$B1813="Error",$B1813=""),IFERROR(VLOOKUP($H1813, '02_UnitPriceRef'!$F$3:$G$10,2,FALSE),"N/A"),$B1813)</f>
        <v>Tea</v>
      </c>
      <c r="D1813" s="22" t="s">
        <v>35</v>
      </c>
      <c r="E1813" s="23" t="s">
        <v>10031</v>
      </c>
      <c r="F1813" s="22">
        <f t="shared" si="21"/>
        <v>2</v>
      </c>
      <c r="G1813" s="24">
        <v>1.5</v>
      </c>
      <c r="H1813" s="22">
        <f>IF(OR($G1813="ERROR",$G1813="UNKNOWN",$G1813=""),IFERROR(VLOOKUP($D1813,'02_UnitPriceRef'!$E$3:$F$10,2,0),IF(OR($E1813="Error",$E1813="UNKNOWN",$E1813=""),0,I1813/E1813)),$G1813)</f>
        <v>1.5</v>
      </c>
      <c r="I1813" s="24">
        <v>3</v>
      </c>
      <c r="J1813" s="22">
        <f t="shared" si="22"/>
        <v>3</v>
      </c>
      <c r="K1813" s="22" t="s">
        <v>22</v>
      </c>
      <c r="L1813" s="22" t="s">
        <v>15</v>
      </c>
      <c r="M1813" s="26">
        <v>44978</v>
      </c>
      <c r="N1813" s="27">
        <f t="shared" si="23"/>
        <v>44978</v>
      </c>
    </row>
    <row r="1814" spans="1:14" ht="22.6" customHeight="1">
      <c r="A1814" s="22" t="s">
        <v>1835</v>
      </c>
      <c r="B1814" s="23" t="s">
        <v>24</v>
      </c>
      <c r="C1814" s="22" t="str">
        <f>IF(OR($B1814="Unknown",$B1814="Error",$B1814=""),IFERROR(VLOOKUP($H1814, '02_UnitPriceRef'!$F$3:$G$10,2,FALSE),"N/A"),$B1814)</f>
        <v>Smoothie</v>
      </c>
      <c r="D1814" s="22" t="s">
        <v>24</v>
      </c>
      <c r="E1814" s="24">
        <v>3</v>
      </c>
      <c r="F1814" s="22">
        <f t="shared" si="21"/>
        <v>3</v>
      </c>
      <c r="G1814" s="24">
        <v>4</v>
      </c>
      <c r="H1814" s="22">
        <f>IF(OR($G1814="ERROR",$G1814="UNKNOWN",$G1814=""),IFERROR(VLOOKUP($D1814,'02_UnitPriceRef'!$E$3:$F$10,2,0),IF(OR($E1814="Error",$E1814="UNKNOWN",$E1814=""),0,I1814/E1814)),$G1814)</f>
        <v>4</v>
      </c>
      <c r="I1814" s="24">
        <v>12</v>
      </c>
      <c r="J1814" s="22">
        <f t="shared" si="22"/>
        <v>12</v>
      </c>
      <c r="K1814" s="22" t="s">
        <v>10</v>
      </c>
      <c r="L1814" s="22" t="s">
        <v>15</v>
      </c>
      <c r="M1814" s="26">
        <v>45203</v>
      </c>
      <c r="N1814" s="27">
        <f t="shared" si="23"/>
        <v>45203</v>
      </c>
    </row>
    <row r="1815" spans="1:14" ht="22.6" customHeight="1">
      <c r="A1815" s="22" t="s">
        <v>1836</v>
      </c>
      <c r="B1815" s="23" t="s">
        <v>13</v>
      </c>
      <c r="C1815" s="22" t="str">
        <f>IF(OR($B1815="Unknown",$B1815="Error",$B1815=""),IFERROR(VLOOKUP($H1815, '02_UnitPriceRef'!$F$3:$G$10,2,FALSE),"N/A"),$B1815)</f>
        <v>Cake</v>
      </c>
      <c r="D1815" s="22" t="s">
        <v>13</v>
      </c>
      <c r="E1815" s="24">
        <v>5</v>
      </c>
      <c r="F1815" s="22">
        <f t="shared" si="21"/>
        <v>5</v>
      </c>
      <c r="G1815" s="24">
        <v>3</v>
      </c>
      <c r="H1815" s="22">
        <f>IF(OR($G1815="ERROR",$G1815="UNKNOWN",$G1815=""),IFERROR(VLOOKUP($D1815,'02_UnitPriceRef'!$E$3:$F$10,2,0),IF(OR($E1815="Error",$E1815="UNKNOWN",$E1815=""),0,I1815/E1815)),$G1815)</f>
        <v>3</v>
      </c>
      <c r="I1815" s="24">
        <v>15</v>
      </c>
      <c r="J1815" s="22">
        <f t="shared" si="22"/>
        <v>15</v>
      </c>
      <c r="K1815" s="22" t="s">
        <v>14</v>
      </c>
      <c r="L1815" s="22" t="s">
        <v>20</v>
      </c>
      <c r="M1815" s="26">
        <v>45188</v>
      </c>
      <c r="N1815" s="27">
        <f t="shared" si="23"/>
        <v>45188</v>
      </c>
    </row>
    <row r="1816" spans="1:14" ht="22.6" customHeight="1">
      <c r="A1816" s="22" t="s">
        <v>1837</v>
      </c>
      <c r="B1816" s="23" t="s">
        <v>19</v>
      </c>
      <c r="C1816" s="22" t="str">
        <f>IF(OR($B1816="Unknown",$B1816="Error",$B1816=""),IFERROR(VLOOKUP($H1816, '02_UnitPriceRef'!$F$3:$G$10,2,FALSE),"N/A"),$B1816)</f>
        <v>Salad</v>
      </c>
      <c r="D1816" s="22" t="s">
        <v>19</v>
      </c>
      <c r="E1816" s="24">
        <v>5</v>
      </c>
      <c r="F1816" s="22">
        <f t="shared" si="21"/>
        <v>5</v>
      </c>
      <c r="G1816" s="24">
        <v>5</v>
      </c>
      <c r="H1816" s="22">
        <f>IF(OR($G1816="ERROR",$G1816="UNKNOWN",$G1816=""),IFERROR(VLOOKUP($D1816,'02_UnitPriceRef'!$E$3:$F$10,2,0),IF(OR($E1816="Error",$E1816="UNKNOWN",$E1816=""),0,I1816/E1816)),$G1816)</f>
        <v>5</v>
      </c>
      <c r="I1816" s="24">
        <v>25</v>
      </c>
      <c r="J1816" s="22">
        <f t="shared" si="22"/>
        <v>25</v>
      </c>
      <c r="K1816" s="22" t="s">
        <v>10</v>
      </c>
      <c r="L1816" s="22" t="s">
        <v>15</v>
      </c>
      <c r="M1816" s="26">
        <v>45268</v>
      </c>
      <c r="N1816" s="27">
        <f t="shared" si="23"/>
        <v>45268</v>
      </c>
    </row>
    <row r="1817" spans="1:14" ht="22.6" customHeight="1">
      <c r="A1817" s="22" t="s">
        <v>1838</v>
      </c>
      <c r="B1817" s="23" t="s">
        <v>24</v>
      </c>
      <c r="C1817" s="22" t="str">
        <f>IF(OR($B1817="Unknown",$B1817="Error",$B1817=""),IFERROR(VLOOKUP($H1817, '02_UnitPriceRef'!$F$3:$G$10,2,FALSE),"N/A"),$B1817)</f>
        <v>Smoothie</v>
      </c>
      <c r="D1817" s="22" t="s">
        <v>24</v>
      </c>
      <c r="E1817" s="24">
        <v>3</v>
      </c>
      <c r="F1817" s="22">
        <f t="shared" si="21"/>
        <v>3</v>
      </c>
      <c r="G1817" s="24">
        <v>4</v>
      </c>
      <c r="H1817" s="22">
        <f>IF(OR($G1817="ERROR",$G1817="UNKNOWN",$G1817=""),IFERROR(VLOOKUP($D1817,'02_UnitPriceRef'!$E$3:$F$10,2,0),IF(OR($E1817="Error",$E1817="UNKNOWN",$E1817=""),0,I1817/E1817)),$G1817)</f>
        <v>4</v>
      </c>
      <c r="I1817" s="24">
        <v>12</v>
      </c>
      <c r="J1817" s="22">
        <f t="shared" si="22"/>
        <v>12</v>
      </c>
      <c r="K1817" s="22" t="s">
        <v>22</v>
      </c>
      <c r="L1817" s="22" t="s">
        <v>15</v>
      </c>
      <c r="M1817" s="26">
        <v>45180</v>
      </c>
      <c r="N1817" s="27">
        <f t="shared" si="23"/>
        <v>45180</v>
      </c>
    </row>
    <row r="1818" spans="1:14" ht="22.6" customHeight="1">
      <c r="A1818" s="22" t="s">
        <v>1839</v>
      </c>
      <c r="B1818" s="23" t="s">
        <v>24</v>
      </c>
      <c r="C1818" s="22" t="str">
        <f>IF(OR($B1818="Unknown",$B1818="Error",$B1818=""),IFERROR(VLOOKUP($H1818, '02_UnitPriceRef'!$F$3:$G$10,2,FALSE),"N/A"),$B1818)</f>
        <v>Smoothie</v>
      </c>
      <c r="D1818" s="22" t="s">
        <v>24</v>
      </c>
      <c r="E1818" s="24">
        <v>1</v>
      </c>
      <c r="F1818" s="22">
        <f t="shared" si="21"/>
        <v>1</v>
      </c>
      <c r="G1818" s="24">
        <v>4</v>
      </c>
      <c r="H1818" s="22">
        <f>IF(OR($G1818="ERROR",$G1818="UNKNOWN",$G1818=""),IFERROR(VLOOKUP($D1818,'02_UnitPriceRef'!$E$3:$F$10,2,0),IF(OR($E1818="Error",$E1818="UNKNOWN",$E1818=""),0,I1818/E1818)),$G1818)</f>
        <v>4</v>
      </c>
      <c r="I1818" s="24">
        <v>4</v>
      </c>
      <c r="J1818" s="22">
        <f t="shared" si="22"/>
        <v>4</v>
      </c>
      <c r="K1818" s="22" t="s">
        <v>20</v>
      </c>
      <c r="L1818" s="22" t="s">
        <v>15</v>
      </c>
      <c r="M1818" s="26">
        <v>45048</v>
      </c>
      <c r="N1818" s="27">
        <f t="shared" si="23"/>
        <v>45048</v>
      </c>
    </row>
    <row r="1819" spans="1:14" ht="22.6" customHeight="1">
      <c r="A1819" s="22" t="s">
        <v>1840</v>
      </c>
      <c r="B1819" s="23" t="s">
        <v>24</v>
      </c>
      <c r="C1819" s="22" t="str">
        <f>IF(OR($B1819="Unknown",$B1819="Error",$B1819=""),IFERROR(VLOOKUP($H1819, '02_UnitPriceRef'!$F$3:$G$10,2,FALSE),"N/A"),$B1819)</f>
        <v>Smoothie</v>
      </c>
      <c r="D1819" s="22" t="s">
        <v>24</v>
      </c>
      <c r="E1819" s="24">
        <v>4</v>
      </c>
      <c r="F1819" s="22">
        <f t="shared" si="21"/>
        <v>4</v>
      </c>
      <c r="G1819" s="24">
        <v>4</v>
      </c>
      <c r="H1819" s="22">
        <f>IF(OR($G1819="ERROR",$G1819="UNKNOWN",$G1819=""),IFERROR(VLOOKUP($D1819,'02_UnitPriceRef'!$E$3:$F$10,2,0),IF(OR($E1819="Error",$E1819="UNKNOWN",$E1819=""),0,I1819/E1819)),$G1819)</f>
        <v>4</v>
      </c>
      <c r="I1819" s="23"/>
      <c r="J1819" s="22">
        <f t="shared" si="22"/>
        <v>16</v>
      </c>
      <c r="K1819" s="22" t="s">
        <v>10</v>
      </c>
      <c r="L1819" s="22" t="s">
        <v>20</v>
      </c>
      <c r="M1819" s="26">
        <v>44967</v>
      </c>
      <c r="N1819" s="27">
        <f t="shared" si="23"/>
        <v>44967</v>
      </c>
    </row>
    <row r="1820" spans="1:14" ht="22.6" customHeight="1">
      <c r="A1820" s="22" t="s">
        <v>1841</v>
      </c>
      <c r="B1820" s="23" t="s">
        <v>13</v>
      </c>
      <c r="C1820" s="22" t="str">
        <f>IF(OR($B1820="Unknown",$B1820="Error",$B1820=""),IFERROR(VLOOKUP($H1820, '02_UnitPriceRef'!$F$3:$G$10,2,FALSE),"N/A"),$B1820)</f>
        <v>Cake</v>
      </c>
      <c r="D1820" s="22" t="s">
        <v>13</v>
      </c>
      <c r="E1820" s="24">
        <v>5</v>
      </c>
      <c r="F1820" s="22">
        <f t="shared" si="21"/>
        <v>5</v>
      </c>
      <c r="G1820" s="24">
        <v>3</v>
      </c>
      <c r="H1820" s="22">
        <f>IF(OR($G1820="ERROR",$G1820="UNKNOWN",$G1820=""),IFERROR(VLOOKUP($D1820,'02_UnitPriceRef'!$E$3:$F$10,2,0),IF(OR($E1820="Error",$E1820="UNKNOWN",$E1820=""),0,I1820/E1820)),$G1820)</f>
        <v>3</v>
      </c>
      <c r="I1820" s="24">
        <v>15</v>
      </c>
      <c r="J1820" s="22">
        <f t="shared" si="22"/>
        <v>15</v>
      </c>
      <c r="K1820" s="22" t="s">
        <v>22</v>
      </c>
      <c r="L1820" s="22" t="s">
        <v>15</v>
      </c>
      <c r="M1820" s="26">
        <v>45036</v>
      </c>
      <c r="N1820" s="27">
        <f t="shared" si="23"/>
        <v>45036</v>
      </c>
    </row>
    <row r="1821" spans="1:14" ht="22.6" customHeight="1">
      <c r="A1821" s="22" t="s">
        <v>1842</v>
      </c>
      <c r="B1821" s="23" t="s">
        <v>13</v>
      </c>
      <c r="C1821" s="22" t="str">
        <f>IF(OR($B1821="Unknown",$B1821="Error",$B1821=""),IFERROR(VLOOKUP($H1821, '02_UnitPriceRef'!$F$3:$G$10,2,FALSE),"N/A"),$B1821)</f>
        <v>Cake</v>
      </c>
      <c r="D1821" s="22" t="s">
        <v>13</v>
      </c>
      <c r="E1821" s="24">
        <v>5</v>
      </c>
      <c r="F1821" s="22">
        <f t="shared" si="21"/>
        <v>5</v>
      </c>
      <c r="G1821" s="24">
        <v>3</v>
      </c>
      <c r="H1821" s="22">
        <f>IF(OR($G1821="ERROR",$G1821="UNKNOWN",$G1821=""),IFERROR(VLOOKUP($D1821,'02_UnitPriceRef'!$E$3:$F$10,2,0),IF(OR($E1821="Error",$E1821="UNKNOWN",$E1821=""),0,I1821/E1821)),$G1821)</f>
        <v>3</v>
      </c>
      <c r="I1821" s="24">
        <v>15</v>
      </c>
      <c r="J1821" s="22">
        <f t="shared" si="22"/>
        <v>15</v>
      </c>
      <c r="K1821" s="22" t="s">
        <v>14</v>
      </c>
      <c r="L1821" s="22" t="s">
        <v>20</v>
      </c>
      <c r="M1821" s="26">
        <v>45112</v>
      </c>
      <c r="N1821" s="27">
        <f t="shared" si="23"/>
        <v>45112</v>
      </c>
    </row>
    <row r="1822" spans="1:14" ht="22.6" customHeight="1">
      <c r="A1822" s="22" t="s">
        <v>1843</v>
      </c>
      <c r="B1822" s="23" t="s">
        <v>39</v>
      </c>
      <c r="C1822" s="22" t="str">
        <f>IF(OR($B1822="Unknown",$B1822="Error",$B1822=""),IFERROR(VLOOKUP($H1822, '02_UnitPriceRef'!$F$3:$G$10,2,FALSE),"N/A"),$B1822)</f>
        <v>Juice</v>
      </c>
      <c r="D1822" s="22" t="s">
        <v>39</v>
      </c>
      <c r="E1822" s="24">
        <v>3</v>
      </c>
      <c r="F1822" s="22">
        <f t="shared" si="21"/>
        <v>3</v>
      </c>
      <c r="G1822" s="24">
        <v>3</v>
      </c>
      <c r="H1822" s="22">
        <f>IF(OR($G1822="ERROR",$G1822="UNKNOWN",$G1822=""),IFERROR(VLOOKUP($D1822,'02_UnitPriceRef'!$E$3:$F$10,2,0),IF(OR($E1822="Error",$E1822="UNKNOWN",$E1822=""),0,I1822/E1822)),$G1822)</f>
        <v>3</v>
      </c>
      <c r="I1822" s="24">
        <v>9</v>
      </c>
      <c r="J1822" s="22">
        <f t="shared" si="22"/>
        <v>9</v>
      </c>
      <c r="K1822" s="22" t="s">
        <v>10</v>
      </c>
      <c r="L1822" s="22" t="s">
        <v>20</v>
      </c>
      <c r="M1822" s="26">
        <v>45138</v>
      </c>
      <c r="N1822" s="27">
        <f t="shared" si="23"/>
        <v>45138</v>
      </c>
    </row>
    <row r="1823" spans="1:14" ht="22.6" customHeight="1">
      <c r="A1823" s="22" t="s">
        <v>1844</v>
      </c>
      <c r="B1823" s="23" t="s">
        <v>13</v>
      </c>
      <c r="C1823" s="22" t="str">
        <f>IF(OR($B1823="Unknown",$B1823="Error",$B1823=""),IFERROR(VLOOKUP($H1823, '02_UnitPriceRef'!$F$3:$G$10,2,FALSE),"N/A"),$B1823)</f>
        <v>Cake</v>
      </c>
      <c r="D1823" s="22" t="s">
        <v>13</v>
      </c>
      <c r="E1823" s="23"/>
      <c r="F1823" s="22">
        <f t="shared" si="21"/>
        <v>3</v>
      </c>
      <c r="G1823" s="24">
        <v>3</v>
      </c>
      <c r="H1823" s="22">
        <f>IF(OR($G1823="ERROR",$G1823="UNKNOWN",$G1823=""),IFERROR(VLOOKUP($D1823,'02_UnitPriceRef'!$E$3:$F$10,2,0),IF(OR($E1823="Error",$E1823="UNKNOWN",$E1823=""),0,I1823/E1823)),$G1823)</f>
        <v>3</v>
      </c>
      <c r="I1823" s="24">
        <v>9</v>
      </c>
      <c r="J1823" s="22">
        <f t="shared" si="22"/>
        <v>9</v>
      </c>
      <c r="K1823" s="22" t="s">
        <v>14</v>
      </c>
      <c r="L1823" s="22" t="s">
        <v>20</v>
      </c>
      <c r="M1823" s="26">
        <v>45263</v>
      </c>
      <c r="N1823" s="27">
        <f t="shared" si="23"/>
        <v>45263</v>
      </c>
    </row>
    <row r="1824" spans="1:14" ht="22.6" customHeight="1">
      <c r="A1824" s="22" t="s">
        <v>1845</v>
      </c>
      <c r="B1824" s="23" t="s">
        <v>27</v>
      </c>
      <c r="C1824" s="22" t="str">
        <f>IF(OR($B1824="Unknown",$B1824="Error",$B1824=""),IFERROR(VLOOKUP($H1824, '02_UnitPriceRef'!$F$3:$G$10,2,FALSE),"N/A"),$B1824)</f>
        <v>Sandwich</v>
      </c>
      <c r="D1824" s="22" t="s">
        <v>27</v>
      </c>
      <c r="E1824" s="24">
        <v>1</v>
      </c>
      <c r="F1824" s="22">
        <f t="shared" si="21"/>
        <v>1</v>
      </c>
      <c r="G1824" s="24">
        <v>4</v>
      </c>
      <c r="H1824" s="22">
        <f>IF(OR($G1824="ERROR",$G1824="UNKNOWN",$G1824=""),IFERROR(VLOOKUP($D1824,'02_UnitPriceRef'!$E$3:$F$10,2,0),IF(OR($E1824="Error",$E1824="UNKNOWN",$E1824=""),0,I1824/E1824)),$G1824)</f>
        <v>4</v>
      </c>
      <c r="I1824" s="24">
        <v>4</v>
      </c>
      <c r="J1824" s="22">
        <f t="shared" si="22"/>
        <v>4</v>
      </c>
      <c r="K1824" s="22" t="s">
        <v>10</v>
      </c>
      <c r="L1824" s="22" t="s">
        <v>20</v>
      </c>
      <c r="M1824" s="26">
        <v>45066</v>
      </c>
      <c r="N1824" s="27">
        <f t="shared" si="23"/>
        <v>45066</v>
      </c>
    </row>
    <row r="1825" spans="1:14" ht="22.6" customHeight="1">
      <c r="A1825" s="22" t="s">
        <v>1846</v>
      </c>
      <c r="B1825" s="23" t="s">
        <v>24</v>
      </c>
      <c r="C1825" s="22" t="str">
        <f>IF(OR($B1825="Unknown",$B1825="Error",$B1825=""),IFERROR(VLOOKUP($H1825, '02_UnitPriceRef'!$F$3:$G$10,2,FALSE),"N/A"),$B1825)</f>
        <v>Smoothie</v>
      </c>
      <c r="D1825" s="22" t="s">
        <v>24</v>
      </c>
      <c r="E1825" s="24">
        <v>5</v>
      </c>
      <c r="F1825" s="22">
        <f t="shared" si="21"/>
        <v>5</v>
      </c>
      <c r="G1825" s="24">
        <v>4</v>
      </c>
      <c r="H1825" s="22">
        <f>IF(OR($G1825="ERROR",$G1825="UNKNOWN",$G1825=""),IFERROR(VLOOKUP($D1825,'02_UnitPriceRef'!$E$3:$F$10,2,0),IF(OR($E1825="Error",$E1825="UNKNOWN",$E1825=""),0,I1825/E1825)),$G1825)</f>
        <v>4</v>
      </c>
      <c r="I1825" s="24">
        <v>20</v>
      </c>
      <c r="J1825" s="22">
        <f t="shared" si="22"/>
        <v>20</v>
      </c>
      <c r="K1825" s="22" t="s">
        <v>10</v>
      </c>
      <c r="L1825" s="22" t="s">
        <v>11</v>
      </c>
      <c r="M1825" s="26">
        <v>45020</v>
      </c>
      <c r="N1825" s="27">
        <f t="shared" si="23"/>
        <v>45020</v>
      </c>
    </row>
    <row r="1826" spans="1:14" ht="22.6" customHeight="1">
      <c r="A1826" s="22" t="s">
        <v>1847</v>
      </c>
      <c r="B1826" s="23" t="s">
        <v>24</v>
      </c>
      <c r="C1826" s="22" t="str">
        <f>IF(OR($B1826="Unknown",$B1826="Error",$B1826=""),IFERROR(VLOOKUP($H1826, '02_UnitPriceRef'!$F$3:$G$10,2,FALSE),"N/A"),$B1826)</f>
        <v>Smoothie</v>
      </c>
      <c r="D1826" s="22" t="s">
        <v>24</v>
      </c>
      <c r="E1826" s="23" t="s">
        <v>10030</v>
      </c>
      <c r="F1826" s="22">
        <f t="shared" si="21"/>
        <v>2</v>
      </c>
      <c r="G1826" s="24">
        <v>4</v>
      </c>
      <c r="H1826" s="22">
        <f>IF(OR($G1826="ERROR",$G1826="UNKNOWN",$G1826=""),IFERROR(VLOOKUP($D1826,'02_UnitPriceRef'!$E$3:$F$10,2,0),IF(OR($E1826="Error",$E1826="UNKNOWN",$E1826=""),0,I1826/E1826)),$G1826)</f>
        <v>4</v>
      </c>
      <c r="I1826" s="24">
        <v>8</v>
      </c>
      <c r="J1826" s="22">
        <f t="shared" si="22"/>
        <v>8</v>
      </c>
      <c r="K1826" s="22" t="s">
        <v>20</v>
      </c>
      <c r="L1826" s="22" t="s">
        <v>11</v>
      </c>
      <c r="M1826" s="28" t="s">
        <v>10031</v>
      </c>
      <c r="N1826" s="27">
        <f t="shared" si="23"/>
        <v>1</v>
      </c>
    </row>
    <row r="1827" spans="1:14" ht="22.6" customHeight="1">
      <c r="A1827" s="22" t="s">
        <v>1848</v>
      </c>
      <c r="B1827" s="23" t="s">
        <v>9</v>
      </c>
      <c r="C1827" s="22" t="str">
        <f>IF(OR($B1827="Unknown",$B1827="Error",$B1827=""),IFERROR(VLOOKUP($H1827, '02_UnitPriceRef'!$F$3:$G$10,2,FALSE),"N/A"),$B1827)</f>
        <v>Coffee</v>
      </c>
      <c r="D1827" s="22" t="s">
        <v>9</v>
      </c>
      <c r="E1827" s="24">
        <v>3</v>
      </c>
      <c r="F1827" s="22">
        <f t="shared" si="21"/>
        <v>3</v>
      </c>
      <c r="G1827" s="24">
        <v>2</v>
      </c>
      <c r="H1827" s="22">
        <f>IF(OR($G1827="ERROR",$G1827="UNKNOWN",$G1827=""),IFERROR(VLOOKUP($D1827,'02_UnitPriceRef'!$E$3:$F$10,2,0),IF(OR($E1827="Error",$E1827="UNKNOWN",$E1827=""),0,I1827/E1827)),$G1827)</f>
        <v>2</v>
      </c>
      <c r="I1827" s="24">
        <v>6</v>
      </c>
      <c r="J1827" s="22">
        <f t="shared" si="22"/>
        <v>6</v>
      </c>
      <c r="K1827" s="22" t="s">
        <v>20</v>
      </c>
      <c r="L1827" s="22" t="s">
        <v>20</v>
      </c>
      <c r="M1827" s="26">
        <v>45060</v>
      </c>
      <c r="N1827" s="27">
        <f t="shared" si="23"/>
        <v>45060</v>
      </c>
    </row>
    <row r="1828" spans="1:14" ht="22.6" customHeight="1">
      <c r="A1828" s="22" t="s">
        <v>1849</v>
      </c>
      <c r="B1828" s="23" t="s">
        <v>24</v>
      </c>
      <c r="C1828" s="22" t="str">
        <f>IF(OR($B1828="Unknown",$B1828="Error",$B1828=""),IFERROR(VLOOKUP($H1828, '02_UnitPriceRef'!$F$3:$G$10,2,FALSE),"N/A"),$B1828)</f>
        <v>Smoothie</v>
      </c>
      <c r="D1828" s="22" t="s">
        <v>24</v>
      </c>
      <c r="E1828" s="24">
        <v>3</v>
      </c>
      <c r="F1828" s="22">
        <f t="shared" si="21"/>
        <v>3</v>
      </c>
      <c r="G1828" s="24">
        <v>4</v>
      </c>
      <c r="H1828" s="22">
        <f>IF(OR($G1828="ERROR",$G1828="UNKNOWN",$G1828=""),IFERROR(VLOOKUP($D1828,'02_UnitPriceRef'!$E$3:$F$10,2,0),IF(OR($E1828="Error",$E1828="UNKNOWN",$E1828=""),0,I1828/E1828)),$G1828)</f>
        <v>4</v>
      </c>
      <c r="I1828" s="24">
        <v>12</v>
      </c>
      <c r="J1828" s="22">
        <f t="shared" si="22"/>
        <v>12</v>
      </c>
      <c r="K1828" s="22" t="s">
        <v>14</v>
      </c>
      <c r="L1828" s="22" t="s">
        <v>15</v>
      </c>
      <c r="M1828" s="26">
        <v>45067</v>
      </c>
      <c r="N1828" s="27">
        <f t="shared" si="23"/>
        <v>45067</v>
      </c>
    </row>
    <row r="1829" spans="1:14" ht="22.6" customHeight="1">
      <c r="A1829" s="22" t="s">
        <v>1850</v>
      </c>
      <c r="B1829" s="23" t="s">
        <v>35</v>
      </c>
      <c r="C1829" s="22" t="str">
        <f>IF(OR($B1829="Unknown",$B1829="Error",$B1829=""),IFERROR(VLOOKUP($H1829, '02_UnitPriceRef'!$F$3:$G$10,2,FALSE),"N/A"),$B1829)</f>
        <v>Tea</v>
      </c>
      <c r="D1829" s="22" t="s">
        <v>35</v>
      </c>
      <c r="E1829" s="24">
        <v>2</v>
      </c>
      <c r="F1829" s="22">
        <f t="shared" si="21"/>
        <v>2</v>
      </c>
      <c r="G1829" s="24">
        <v>1.5</v>
      </c>
      <c r="H1829" s="22">
        <f>IF(OR($G1829="ERROR",$G1829="UNKNOWN",$G1829=""),IFERROR(VLOOKUP($D1829,'02_UnitPriceRef'!$E$3:$F$10,2,0),IF(OR($E1829="Error",$E1829="UNKNOWN",$E1829=""),0,I1829/E1829)),$G1829)</f>
        <v>1.5</v>
      </c>
      <c r="I1829" s="24">
        <v>3</v>
      </c>
      <c r="J1829" s="22">
        <f t="shared" si="22"/>
        <v>3</v>
      </c>
      <c r="K1829" s="22" t="s">
        <v>10</v>
      </c>
      <c r="L1829" s="22" t="s">
        <v>11</v>
      </c>
      <c r="M1829" s="26">
        <v>45179</v>
      </c>
      <c r="N1829" s="27">
        <f t="shared" si="23"/>
        <v>45179</v>
      </c>
    </row>
    <row r="1830" spans="1:14" ht="22.6" customHeight="1">
      <c r="A1830" s="22" t="s">
        <v>1851</v>
      </c>
      <c r="B1830" s="23" t="s">
        <v>27</v>
      </c>
      <c r="C1830" s="22" t="str">
        <f>IF(OR($B1830="Unknown",$B1830="Error",$B1830=""),IFERROR(VLOOKUP($H1830, '02_UnitPriceRef'!$F$3:$G$10,2,FALSE),"N/A"),$B1830)</f>
        <v>Sandwich</v>
      </c>
      <c r="D1830" s="22" t="s">
        <v>27</v>
      </c>
      <c r="E1830" s="24">
        <v>5</v>
      </c>
      <c r="F1830" s="22">
        <f t="shared" si="21"/>
        <v>5</v>
      </c>
      <c r="G1830" s="24">
        <v>4</v>
      </c>
      <c r="H1830" s="22">
        <f>IF(OR($G1830="ERROR",$G1830="UNKNOWN",$G1830=""),IFERROR(VLOOKUP($D1830,'02_UnitPriceRef'!$E$3:$F$10,2,0),IF(OR($E1830="Error",$E1830="UNKNOWN",$E1830=""),0,I1830/E1830)),$G1830)</f>
        <v>4</v>
      </c>
      <c r="I1830" s="24">
        <v>20</v>
      </c>
      <c r="J1830" s="22">
        <f t="shared" si="22"/>
        <v>20</v>
      </c>
      <c r="K1830" s="22" t="s">
        <v>14</v>
      </c>
      <c r="L1830" s="22" t="s">
        <v>15</v>
      </c>
      <c r="M1830" s="26">
        <v>45199</v>
      </c>
      <c r="N1830" s="27">
        <f t="shared" si="23"/>
        <v>45199</v>
      </c>
    </row>
    <row r="1831" spans="1:14" ht="22.6" customHeight="1">
      <c r="A1831" s="22" t="s">
        <v>1852</v>
      </c>
      <c r="B1831" s="23" t="s">
        <v>13</v>
      </c>
      <c r="C1831" s="22" t="str">
        <f>IF(OR($B1831="Unknown",$B1831="Error",$B1831=""),IFERROR(VLOOKUP($H1831, '02_UnitPriceRef'!$F$3:$G$10,2,FALSE),"N/A"),$B1831)</f>
        <v>Cake</v>
      </c>
      <c r="D1831" s="22" t="s">
        <v>13</v>
      </c>
      <c r="E1831" s="24">
        <v>1</v>
      </c>
      <c r="F1831" s="22">
        <f t="shared" si="21"/>
        <v>1</v>
      </c>
      <c r="G1831" s="24">
        <v>3</v>
      </c>
      <c r="H1831" s="22">
        <f>IF(OR($G1831="ERROR",$G1831="UNKNOWN",$G1831=""),IFERROR(VLOOKUP($D1831,'02_UnitPriceRef'!$E$3:$F$10,2,0),IF(OR($E1831="Error",$E1831="UNKNOWN",$E1831=""),0,I1831/E1831)),$G1831)</f>
        <v>3</v>
      </c>
      <c r="I1831" s="24">
        <v>3</v>
      </c>
      <c r="J1831" s="22">
        <f t="shared" si="22"/>
        <v>3</v>
      </c>
      <c r="K1831" s="22" t="s">
        <v>14</v>
      </c>
      <c r="L1831" s="22" t="s">
        <v>20</v>
      </c>
      <c r="M1831" s="26">
        <v>45289</v>
      </c>
      <c r="N1831" s="27">
        <f t="shared" si="23"/>
        <v>45289</v>
      </c>
    </row>
    <row r="1832" spans="1:14" ht="22.6" customHeight="1">
      <c r="A1832" s="22" t="s">
        <v>1853</v>
      </c>
      <c r="B1832" s="23" t="s">
        <v>39</v>
      </c>
      <c r="C1832" s="22" t="str">
        <f>IF(OR($B1832="Unknown",$B1832="Error",$B1832=""),IFERROR(VLOOKUP($H1832, '02_UnitPriceRef'!$F$3:$G$10,2,FALSE),"N/A"),$B1832)</f>
        <v>Juice</v>
      </c>
      <c r="D1832" s="22" t="s">
        <v>39</v>
      </c>
      <c r="E1832" s="24">
        <v>3</v>
      </c>
      <c r="F1832" s="22">
        <f t="shared" si="21"/>
        <v>3</v>
      </c>
      <c r="G1832" s="24">
        <v>3</v>
      </c>
      <c r="H1832" s="22">
        <f>IF(OR($G1832="ERROR",$G1832="UNKNOWN",$G1832=""),IFERROR(VLOOKUP($D1832,'02_UnitPriceRef'!$E$3:$F$10,2,0),IF(OR($E1832="Error",$E1832="UNKNOWN",$E1832=""),0,I1832/E1832)),$G1832)</f>
        <v>3</v>
      </c>
      <c r="I1832" s="24">
        <v>9</v>
      </c>
      <c r="J1832" s="22">
        <f t="shared" si="22"/>
        <v>9</v>
      </c>
      <c r="K1832" s="22" t="s">
        <v>20</v>
      </c>
      <c r="L1832" s="22" t="s">
        <v>15</v>
      </c>
      <c r="M1832" s="26">
        <v>45127</v>
      </c>
      <c r="N1832" s="27">
        <f t="shared" si="23"/>
        <v>45127</v>
      </c>
    </row>
    <row r="1833" spans="1:14" ht="22.6" customHeight="1">
      <c r="A1833" s="22" t="s">
        <v>1854</v>
      </c>
      <c r="B1833" s="23" t="s">
        <v>35</v>
      </c>
      <c r="C1833" s="22" t="str">
        <f>IF(OR($B1833="Unknown",$B1833="Error",$B1833=""),IFERROR(VLOOKUP($H1833, '02_UnitPriceRef'!$F$3:$G$10,2,FALSE),"N/A"),$B1833)</f>
        <v>Tea</v>
      </c>
      <c r="D1833" s="22" t="s">
        <v>35</v>
      </c>
      <c r="E1833" s="24">
        <v>5</v>
      </c>
      <c r="F1833" s="22">
        <f t="shared" si="21"/>
        <v>5</v>
      </c>
      <c r="G1833" s="24">
        <v>1.5</v>
      </c>
      <c r="H1833" s="22">
        <f>IF(OR($G1833="ERROR",$G1833="UNKNOWN",$G1833=""),IFERROR(VLOOKUP($D1833,'02_UnitPriceRef'!$E$3:$F$10,2,0),IF(OR($E1833="Error",$E1833="UNKNOWN",$E1833=""),0,I1833/E1833)),$G1833)</f>
        <v>1.5</v>
      </c>
      <c r="I1833" s="24">
        <v>7.5</v>
      </c>
      <c r="J1833" s="22">
        <f t="shared" si="22"/>
        <v>7.5</v>
      </c>
      <c r="K1833" s="22" t="s">
        <v>22</v>
      </c>
      <c r="L1833" s="22" t="s">
        <v>15</v>
      </c>
      <c r="M1833" s="26">
        <v>44954</v>
      </c>
      <c r="N1833" s="27">
        <f t="shared" si="23"/>
        <v>44954</v>
      </c>
    </row>
    <row r="1834" spans="1:14" ht="22.6" customHeight="1">
      <c r="A1834" s="22" t="s">
        <v>1855</v>
      </c>
      <c r="B1834" s="23" t="s">
        <v>9</v>
      </c>
      <c r="C1834" s="22" t="str">
        <f>IF(OR($B1834="Unknown",$B1834="Error",$B1834=""),IFERROR(VLOOKUP($H1834, '02_UnitPriceRef'!$F$3:$G$10,2,FALSE),"N/A"),$B1834)</f>
        <v>Coffee</v>
      </c>
      <c r="D1834" s="22" t="s">
        <v>9</v>
      </c>
      <c r="E1834" s="24">
        <v>3</v>
      </c>
      <c r="F1834" s="22">
        <f t="shared" si="21"/>
        <v>3</v>
      </c>
      <c r="G1834" s="23"/>
      <c r="H1834" s="22">
        <f>IF(OR($G1834="ERROR",$G1834="UNKNOWN",$G1834=""),IFERROR(VLOOKUP($D1834,'02_UnitPriceRef'!$E$3:$F$10,2,0),IF(OR($E1834="Error",$E1834="UNKNOWN",$E1834=""),0,I1834/E1834)),$G1834)</f>
        <v>2</v>
      </c>
      <c r="I1834" s="24">
        <v>6</v>
      </c>
      <c r="J1834" s="22">
        <f t="shared" si="22"/>
        <v>6</v>
      </c>
      <c r="K1834" s="22" t="s">
        <v>20</v>
      </c>
      <c r="L1834" s="22" t="s">
        <v>15</v>
      </c>
      <c r="M1834" s="26">
        <v>45035</v>
      </c>
      <c r="N1834" s="27">
        <f t="shared" si="23"/>
        <v>45035</v>
      </c>
    </row>
    <row r="1835" spans="1:14" ht="22.6" customHeight="1">
      <c r="A1835" s="22" t="s">
        <v>1856</v>
      </c>
      <c r="B1835" s="23" t="s">
        <v>27</v>
      </c>
      <c r="C1835" s="22" t="str">
        <f>IF(OR($B1835="Unknown",$B1835="Error",$B1835=""),IFERROR(VLOOKUP($H1835, '02_UnitPriceRef'!$F$3:$G$10,2,FALSE),"N/A"),$B1835)</f>
        <v>Sandwich</v>
      </c>
      <c r="D1835" s="22" t="s">
        <v>27</v>
      </c>
      <c r="E1835" s="24">
        <v>4</v>
      </c>
      <c r="F1835" s="22">
        <f t="shared" si="21"/>
        <v>4</v>
      </c>
      <c r="G1835" s="24">
        <v>4</v>
      </c>
      <c r="H1835" s="22">
        <f>IF(OR($G1835="ERROR",$G1835="UNKNOWN",$G1835=""),IFERROR(VLOOKUP($D1835,'02_UnitPriceRef'!$E$3:$F$10,2,0),IF(OR($E1835="Error",$E1835="UNKNOWN",$E1835=""),0,I1835/E1835)),$G1835)</f>
        <v>4</v>
      </c>
      <c r="I1835" s="24">
        <v>16</v>
      </c>
      <c r="J1835" s="22">
        <f t="shared" si="22"/>
        <v>16</v>
      </c>
      <c r="K1835" s="22" t="s">
        <v>14</v>
      </c>
      <c r="L1835" s="22" t="s">
        <v>11</v>
      </c>
      <c r="M1835" s="26">
        <v>45048</v>
      </c>
      <c r="N1835" s="27">
        <f t="shared" si="23"/>
        <v>45048</v>
      </c>
    </row>
    <row r="1836" spans="1:14" ht="22.6" customHeight="1">
      <c r="A1836" s="22" t="s">
        <v>1857</v>
      </c>
      <c r="B1836" s="23" t="s">
        <v>10030</v>
      </c>
      <c r="C1836" s="22" t="str">
        <f>IF(OR($B1836="Unknown",$B1836="Error",$B1836=""),IFERROR(VLOOKUP($H1836, '02_UnitPriceRef'!$F$3:$G$10,2,FALSE),"N/A"),$B1836)</f>
        <v>Tea</v>
      </c>
      <c r="D1836" s="22" t="s">
        <v>35</v>
      </c>
      <c r="E1836" s="24">
        <v>4</v>
      </c>
      <c r="F1836" s="22">
        <f t="shared" si="21"/>
        <v>4</v>
      </c>
      <c r="G1836" s="24">
        <v>1.5</v>
      </c>
      <c r="H1836" s="22">
        <f>IF(OR($G1836="ERROR",$G1836="UNKNOWN",$G1836=""),IFERROR(VLOOKUP($D1836,'02_UnitPriceRef'!$E$3:$F$10,2,0),IF(OR($E1836="Error",$E1836="UNKNOWN",$E1836=""),0,I1836/E1836)),$G1836)</f>
        <v>1.5</v>
      </c>
      <c r="I1836" s="24">
        <v>6</v>
      </c>
      <c r="J1836" s="22">
        <f t="shared" si="22"/>
        <v>6</v>
      </c>
      <c r="K1836" s="22" t="s">
        <v>10</v>
      </c>
      <c r="L1836" s="22" t="s">
        <v>11</v>
      </c>
      <c r="M1836" s="26">
        <v>45158</v>
      </c>
      <c r="N1836" s="27">
        <f t="shared" si="23"/>
        <v>45158</v>
      </c>
    </row>
    <row r="1837" spans="1:14" ht="22.6" customHeight="1">
      <c r="A1837" s="22" t="s">
        <v>1858</v>
      </c>
      <c r="B1837" s="23" t="s">
        <v>39</v>
      </c>
      <c r="C1837" s="22" t="str">
        <f>IF(OR($B1837="Unknown",$B1837="Error",$B1837=""),IFERROR(VLOOKUP($H1837, '02_UnitPriceRef'!$F$3:$G$10,2,FALSE),"N/A"),$B1837)</f>
        <v>Juice</v>
      </c>
      <c r="D1837" s="22" t="s">
        <v>39</v>
      </c>
      <c r="E1837" s="24">
        <v>4</v>
      </c>
      <c r="F1837" s="22">
        <f t="shared" si="21"/>
        <v>4</v>
      </c>
      <c r="G1837" s="24">
        <v>3</v>
      </c>
      <c r="H1837" s="22">
        <f>IF(OR($G1837="ERROR",$G1837="UNKNOWN",$G1837=""),IFERROR(VLOOKUP($D1837,'02_UnitPriceRef'!$E$3:$F$10,2,0),IF(OR($E1837="Error",$E1837="UNKNOWN",$E1837=""),0,I1837/E1837)),$G1837)</f>
        <v>3</v>
      </c>
      <c r="I1837" s="24">
        <v>12</v>
      </c>
      <c r="J1837" s="22">
        <f t="shared" si="22"/>
        <v>12</v>
      </c>
      <c r="K1837" s="22" t="s">
        <v>20</v>
      </c>
      <c r="L1837" s="22" t="s">
        <v>15</v>
      </c>
      <c r="M1837" s="26">
        <v>44971</v>
      </c>
      <c r="N1837" s="27">
        <f t="shared" si="23"/>
        <v>44971</v>
      </c>
    </row>
    <row r="1838" spans="1:14" ht="22.6" customHeight="1">
      <c r="A1838" s="22" t="s">
        <v>1859</v>
      </c>
      <c r="B1838" s="23" t="s">
        <v>19</v>
      </c>
      <c r="C1838" s="22" t="str">
        <f>IF(OR($B1838="Unknown",$B1838="Error",$B1838=""),IFERROR(VLOOKUP($H1838, '02_UnitPriceRef'!$F$3:$G$10,2,FALSE),"N/A"),$B1838)</f>
        <v>Salad</v>
      </c>
      <c r="D1838" s="22" t="s">
        <v>19</v>
      </c>
      <c r="E1838" s="24">
        <v>4</v>
      </c>
      <c r="F1838" s="22">
        <f t="shared" si="21"/>
        <v>4</v>
      </c>
      <c r="G1838" s="24">
        <v>5</v>
      </c>
      <c r="H1838" s="22">
        <f>IF(OR($G1838="ERROR",$G1838="UNKNOWN",$G1838=""),IFERROR(VLOOKUP($D1838,'02_UnitPriceRef'!$E$3:$F$10,2,0),IF(OR($E1838="Error",$E1838="UNKNOWN",$E1838=""),0,I1838/E1838)),$G1838)</f>
        <v>5</v>
      </c>
      <c r="I1838" s="24">
        <v>20</v>
      </c>
      <c r="J1838" s="22">
        <f t="shared" si="22"/>
        <v>20</v>
      </c>
      <c r="K1838" s="22" t="s">
        <v>22</v>
      </c>
      <c r="L1838" s="22" t="s">
        <v>20</v>
      </c>
      <c r="M1838" s="26">
        <v>45022</v>
      </c>
      <c r="N1838" s="27">
        <f t="shared" si="23"/>
        <v>45022</v>
      </c>
    </row>
    <row r="1839" spans="1:14" ht="22.6" customHeight="1">
      <c r="A1839" s="22" t="s">
        <v>1860</v>
      </c>
      <c r="B1839" s="23" t="s">
        <v>9</v>
      </c>
      <c r="C1839" s="22" t="str">
        <f>IF(OR($B1839="Unknown",$B1839="Error",$B1839=""),IFERROR(VLOOKUP($H1839, '02_UnitPriceRef'!$F$3:$G$10,2,FALSE),"N/A"),$B1839)</f>
        <v>Coffee</v>
      </c>
      <c r="D1839" s="22" t="s">
        <v>9</v>
      </c>
      <c r="E1839" s="24">
        <v>3</v>
      </c>
      <c r="F1839" s="22">
        <f t="shared" si="21"/>
        <v>3</v>
      </c>
      <c r="G1839" s="24">
        <v>2</v>
      </c>
      <c r="H1839" s="22">
        <f>IF(OR($G1839="ERROR",$G1839="UNKNOWN",$G1839=""),IFERROR(VLOOKUP($D1839,'02_UnitPriceRef'!$E$3:$F$10,2,0),IF(OR($E1839="Error",$E1839="UNKNOWN",$E1839=""),0,I1839/E1839)),$G1839)</f>
        <v>2</v>
      </c>
      <c r="I1839" s="24">
        <v>6</v>
      </c>
      <c r="J1839" s="22">
        <f t="shared" si="22"/>
        <v>6</v>
      </c>
      <c r="K1839" s="22" t="s">
        <v>14</v>
      </c>
      <c r="L1839" s="22" t="s">
        <v>11</v>
      </c>
      <c r="M1839" s="26">
        <v>44988</v>
      </c>
      <c r="N1839" s="27">
        <f t="shared" si="23"/>
        <v>44988</v>
      </c>
    </row>
    <row r="1840" spans="1:14" ht="22.6" customHeight="1">
      <c r="A1840" s="22" t="s">
        <v>1861</v>
      </c>
      <c r="B1840" s="23" t="s">
        <v>39</v>
      </c>
      <c r="C1840" s="22" t="str">
        <f>IF(OR($B1840="Unknown",$B1840="Error",$B1840=""),IFERROR(VLOOKUP($H1840, '02_UnitPriceRef'!$F$3:$G$10,2,FALSE),"N/A"),$B1840)</f>
        <v>Juice</v>
      </c>
      <c r="D1840" s="22" t="s">
        <v>39</v>
      </c>
      <c r="E1840" s="24">
        <v>2</v>
      </c>
      <c r="F1840" s="22">
        <f t="shared" si="21"/>
        <v>2</v>
      </c>
      <c r="G1840" s="24">
        <v>3</v>
      </c>
      <c r="H1840" s="22">
        <f>IF(OR($G1840="ERROR",$G1840="UNKNOWN",$G1840=""),IFERROR(VLOOKUP($D1840,'02_UnitPriceRef'!$E$3:$F$10,2,0),IF(OR($E1840="Error",$E1840="UNKNOWN",$E1840=""),0,I1840/E1840)),$G1840)</f>
        <v>3</v>
      </c>
      <c r="I1840" s="24">
        <v>6</v>
      </c>
      <c r="J1840" s="22">
        <f t="shared" si="22"/>
        <v>6</v>
      </c>
      <c r="K1840" s="22" t="s">
        <v>10</v>
      </c>
      <c r="L1840" s="22" t="s">
        <v>11</v>
      </c>
      <c r="M1840" s="26">
        <v>45107</v>
      </c>
      <c r="N1840" s="27">
        <f t="shared" si="23"/>
        <v>45107</v>
      </c>
    </row>
    <row r="1841" spans="1:14" ht="22.6" customHeight="1">
      <c r="A1841" s="22" t="s">
        <v>1862</v>
      </c>
      <c r="B1841" s="23" t="s">
        <v>35</v>
      </c>
      <c r="C1841" s="22" t="str">
        <f>IF(OR($B1841="Unknown",$B1841="Error",$B1841=""),IFERROR(VLOOKUP($H1841, '02_UnitPriceRef'!$F$3:$G$10,2,FALSE),"N/A"),$B1841)</f>
        <v>Tea</v>
      </c>
      <c r="D1841" s="22" t="s">
        <v>35</v>
      </c>
      <c r="E1841" s="24">
        <v>4</v>
      </c>
      <c r="F1841" s="22">
        <f t="shared" si="21"/>
        <v>4</v>
      </c>
      <c r="G1841" s="24">
        <v>1.5</v>
      </c>
      <c r="H1841" s="22">
        <f>IF(OR($G1841="ERROR",$G1841="UNKNOWN",$G1841=""),IFERROR(VLOOKUP($D1841,'02_UnitPriceRef'!$E$3:$F$10,2,0),IF(OR($E1841="Error",$E1841="UNKNOWN",$E1841=""),0,I1841/E1841)),$G1841)</f>
        <v>1.5</v>
      </c>
      <c r="I1841" s="24">
        <v>6</v>
      </c>
      <c r="J1841" s="22">
        <f t="shared" si="22"/>
        <v>6</v>
      </c>
      <c r="K1841" s="22" t="s">
        <v>22</v>
      </c>
      <c r="L1841" s="22" t="s">
        <v>15</v>
      </c>
      <c r="M1841" s="26">
        <v>45263</v>
      </c>
      <c r="N1841" s="27">
        <f t="shared" si="23"/>
        <v>45263</v>
      </c>
    </row>
    <row r="1842" spans="1:14" ht="22.6" customHeight="1">
      <c r="A1842" s="22" t="s">
        <v>1863</v>
      </c>
      <c r="B1842" s="23" t="s">
        <v>13</v>
      </c>
      <c r="C1842" s="22" t="str">
        <f>IF(OR($B1842="Unknown",$B1842="Error",$B1842=""),IFERROR(VLOOKUP($H1842, '02_UnitPriceRef'!$F$3:$G$10,2,FALSE),"N/A"),$B1842)</f>
        <v>Cake</v>
      </c>
      <c r="D1842" s="22" t="s">
        <v>13</v>
      </c>
      <c r="E1842" s="24">
        <v>4</v>
      </c>
      <c r="F1842" s="22">
        <f t="shared" si="21"/>
        <v>4</v>
      </c>
      <c r="G1842" s="24">
        <v>3</v>
      </c>
      <c r="H1842" s="22">
        <f>IF(OR($G1842="ERROR",$G1842="UNKNOWN",$G1842=""),IFERROR(VLOOKUP($D1842,'02_UnitPriceRef'!$E$3:$F$10,2,0),IF(OR($E1842="Error",$E1842="UNKNOWN",$E1842=""),0,I1842/E1842)),$G1842)</f>
        <v>3</v>
      </c>
      <c r="I1842" s="24">
        <v>12</v>
      </c>
      <c r="J1842" s="22">
        <f t="shared" si="22"/>
        <v>12</v>
      </c>
      <c r="K1842" s="22" t="s">
        <v>22</v>
      </c>
      <c r="L1842" s="22" t="s">
        <v>15</v>
      </c>
      <c r="M1842" s="26">
        <v>45179</v>
      </c>
      <c r="N1842" s="27">
        <f t="shared" si="23"/>
        <v>45179</v>
      </c>
    </row>
    <row r="1843" spans="1:14" ht="22.6" customHeight="1">
      <c r="A1843" s="22" t="s">
        <v>1864</v>
      </c>
      <c r="B1843" s="23" t="s">
        <v>19</v>
      </c>
      <c r="C1843" s="22" t="str">
        <f>IF(OR($B1843="Unknown",$B1843="Error",$B1843=""),IFERROR(VLOOKUP($H1843, '02_UnitPriceRef'!$F$3:$G$10,2,FALSE),"N/A"),$B1843)</f>
        <v>Salad</v>
      </c>
      <c r="D1843" s="22" t="s">
        <v>19</v>
      </c>
      <c r="E1843" s="24">
        <v>3</v>
      </c>
      <c r="F1843" s="22">
        <f t="shared" si="21"/>
        <v>3</v>
      </c>
      <c r="G1843" s="24">
        <v>5</v>
      </c>
      <c r="H1843" s="22">
        <f>IF(OR($G1843="ERROR",$G1843="UNKNOWN",$G1843=""),IFERROR(VLOOKUP($D1843,'02_UnitPriceRef'!$E$3:$F$10,2,0),IF(OR($E1843="Error",$E1843="UNKNOWN",$E1843=""),0,I1843/E1843)),$G1843)</f>
        <v>5</v>
      </c>
      <c r="I1843" s="24">
        <v>15</v>
      </c>
      <c r="J1843" s="22">
        <f t="shared" si="22"/>
        <v>15</v>
      </c>
      <c r="K1843" s="22" t="s">
        <v>20</v>
      </c>
      <c r="L1843" s="22" t="s">
        <v>11</v>
      </c>
      <c r="M1843" s="26">
        <v>45209</v>
      </c>
      <c r="N1843" s="27">
        <f t="shared" si="23"/>
        <v>45209</v>
      </c>
    </row>
    <row r="1844" spans="1:14" ht="22.6" customHeight="1">
      <c r="A1844" s="22" t="s">
        <v>1865</v>
      </c>
      <c r="B1844" s="23" t="s">
        <v>19</v>
      </c>
      <c r="C1844" s="22" t="str">
        <f>IF(OR($B1844="Unknown",$B1844="Error",$B1844=""),IFERROR(VLOOKUP($H1844, '02_UnitPriceRef'!$F$3:$G$10,2,FALSE),"N/A"),$B1844)</f>
        <v>Salad</v>
      </c>
      <c r="D1844" s="22" t="s">
        <v>19</v>
      </c>
      <c r="E1844" s="24">
        <v>4</v>
      </c>
      <c r="F1844" s="22">
        <f t="shared" si="21"/>
        <v>4</v>
      </c>
      <c r="G1844" s="24">
        <v>5</v>
      </c>
      <c r="H1844" s="22">
        <f>IF(OR($G1844="ERROR",$G1844="UNKNOWN",$G1844=""),IFERROR(VLOOKUP($D1844,'02_UnitPriceRef'!$E$3:$F$10,2,0),IF(OR($E1844="Error",$E1844="UNKNOWN",$E1844=""),0,I1844/E1844)),$G1844)</f>
        <v>5</v>
      </c>
      <c r="I1844" s="24">
        <v>20</v>
      </c>
      <c r="J1844" s="22">
        <f t="shared" si="22"/>
        <v>20</v>
      </c>
      <c r="K1844" s="22" t="s">
        <v>20</v>
      </c>
      <c r="L1844" s="22" t="s">
        <v>15</v>
      </c>
      <c r="M1844" s="26">
        <v>45237</v>
      </c>
      <c r="N1844" s="27">
        <f t="shared" si="23"/>
        <v>45237</v>
      </c>
    </row>
    <row r="1845" spans="1:14" ht="22.6" customHeight="1">
      <c r="A1845" s="22" t="s">
        <v>1866</v>
      </c>
      <c r="B1845" s="23" t="s">
        <v>10031</v>
      </c>
      <c r="C1845" s="22" t="str">
        <f>IF(OR($B1845="Unknown",$B1845="Error",$B1845=""),IFERROR(VLOOKUP($H1845, '02_UnitPriceRef'!$F$3:$G$10,2,FALSE),"N/A"),$B1845)</f>
        <v>Salad</v>
      </c>
      <c r="D1845" s="22" t="s">
        <v>19</v>
      </c>
      <c r="E1845" s="23" t="s">
        <v>10030</v>
      </c>
      <c r="F1845" s="22">
        <f t="shared" si="21"/>
        <v>2</v>
      </c>
      <c r="G1845" s="24">
        <v>5</v>
      </c>
      <c r="H1845" s="22">
        <f>IF(OR($G1845="ERROR",$G1845="UNKNOWN",$G1845=""),IFERROR(VLOOKUP($D1845,'02_UnitPriceRef'!$E$3:$F$10,2,0),IF(OR($E1845="Error",$E1845="UNKNOWN",$E1845=""),0,I1845/E1845)),$G1845)</f>
        <v>5</v>
      </c>
      <c r="I1845" s="24">
        <v>10</v>
      </c>
      <c r="J1845" s="22">
        <f t="shared" si="22"/>
        <v>10</v>
      </c>
      <c r="K1845" s="22" t="s">
        <v>14</v>
      </c>
      <c r="L1845" s="22" t="s">
        <v>20</v>
      </c>
      <c r="M1845" s="26">
        <v>45242</v>
      </c>
      <c r="N1845" s="27">
        <f t="shared" si="23"/>
        <v>45242</v>
      </c>
    </row>
    <row r="1846" spans="1:14" ht="22.6" customHeight="1">
      <c r="A1846" s="22" t="s">
        <v>1867</v>
      </c>
      <c r="B1846" s="23" t="s">
        <v>13</v>
      </c>
      <c r="C1846" s="22" t="str">
        <f>IF(OR($B1846="Unknown",$B1846="Error",$B1846=""),IFERROR(VLOOKUP($H1846, '02_UnitPriceRef'!$F$3:$G$10,2,FALSE),"N/A"),$B1846)</f>
        <v>Cake</v>
      </c>
      <c r="D1846" s="22" t="s">
        <v>13</v>
      </c>
      <c r="E1846" s="24">
        <v>5</v>
      </c>
      <c r="F1846" s="22">
        <f t="shared" si="21"/>
        <v>5</v>
      </c>
      <c r="G1846" s="24">
        <v>3</v>
      </c>
      <c r="H1846" s="22">
        <f>IF(OR($G1846="ERROR",$G1846="UNKNOWN",$G1846=""),IFERROR(VLOOKUP($D1846,'02_UnitPriceRef'!$E$3:$F$10,2,0),IF(OR($E1846="Error",$E1846="UNKNOWN",$E1846=""),0,I1846/E1846)),$G1846)</f>
        <v>3</v>
      </c>
      <c r="I1846" s="24">
        <v>15</v>
      </c>
      <c r="J1846" s="22">
        <f t="shared" si="22"/>
        <v>15</v>
      </c>
      <c r="K1846" s="22" t="s">
        <v>14</v>
      </c>
      <c r="L1846" s="22" t="s">
        <v>11</v>
      </c>
      <c r="M1846" s="26">
        <v>45086</v>
      </c>
      <c r="N1846" s="27">
        <f t="shared" si="23"/>
        <v>45086</v>
      </c>
    </row>
    <row r="1847" spans="1:14" ht="22.6" customHeight="1">
      <c r="A1847" s="22" t="s">
        <v>1868</v>
      </c>
      <c r="B1847" s="23" t="s">
        <v>19</v>
      </c>
      <c r="C1847" s="22" t="str">
        <f>IF(OR($B1847="Unknown",$B1847="Error",$B1847=""),IFERROR(VLOOKUP($H1847, '02_UnitPriceRef'!$F$3:$G$10,2,FALSE),"N/A"),$B1847)</f>
        <v>Salad</v>
      </c>
      <c r="D1847" s="22" t="s">
        <v>19</v>
      </c>
      <c r="E1847" s="24">
        <v>5</v>
      </c>
      <c r="F1847" s="22">
        <f t="shared" si="21"/>
        <v>5</v>
      </c>
      <c r="G1847" s="24">
        <v>5</v>
      </c>
      <c r="H1847" s="22">
        <f>IF(OR($G1847="ERROR",$G1847="UNKNOWN",$G1847=""),IFERROR(VLOOKUP($D1847,'02_UnitPriceRef'!$E$3:$F$10,2,0),IF(OR($E1847="Error",$E1847="UNKNOWN",$E1847=""),0,I1847/E1847)),$G1847)</f>
        <v>5</v>
      </c>
      <c r="I1847" s="24">
        <v>25</v>
      </c>
      <c r="J1847" s="22">
        <f t="shared" si="22"/>
        <v>25</v>
      </c>
      <c r="K1847" s="22" t="s">
        <v>22</v>
      </c>
      <c r="L1847" s="22" t="s">
        <v>20</v>
      </c>
      <c r="M1847" s="26">
        <v>44997</v>
      </c>
      <c r="N1847" s="27">
        <f t="shared" si="23"/>
        <v>44997</v>
      </c>
    </row>
    <row r="1848" spans="1:14" ht="22.6" customHeight="1">
      <c r="A1848" s="22" t="s">
        <v>1869</v>
      </c>
      <c r="B1848" s="23" t="s">
        <v>17</v>
      </c>
      <c r="C1848" s="22" t="str">
        <f>IF(OR($B1848="Unknown",$B1848="Error",$B1848=""),IFERROR(VLOOKUP($H1848, '02_UnitPriceRef'!$F$3:$G$10,2,FALSE),"N/A"),$B1848)</f>
        <v>Cookie</v>
      </c>
      <c r="D1848" s="22" t="s">
        <v>17</v>
      </c>
      <c r="E1848" s="24">
        <v>4</v>
      </c>
      <c r="F1848" s="22">
        <f t="shared" si="21"/>
        <v>4</v>
      </c>
      <c r="G1848" s="24">
        <v>1</v>
      </c>
      <c r="H1848" s="22">
        <f>IF(OR($G1848="ERROR",$G1848="UNKNOWN",$G1848=""),IFERROR(VLOOKUP($D1848,'02_UnitPriceRef'!$E$3:$F$10,2,0),IF(OR($E1848="Error",$E1848="UNKNOWN",$E1848=""),0,I1848/E1848)),$G1848)</f>
        <v>1</v>
      </c>
      <c r="I1848" s="24">
        <v>4</v>
      </c>
      <c r="J1848" s="22">
        <f t="shared" si="22"/>
        <v>4</v>
      </c>
      <c r="K1848" s="22" t="s">
        <v>10</v>
      </c>
      <c r="L1848" s="22" t="s">
        <v>11</v>
      </c>
      <c r="M1848" s="26">
        <v>45285</v>
      </c>
      <c r="N1848" s="27">
        <f t="shared" si="23"/>
        <v>45285</v>
      </c>
    </row>
    <row r="1849" spans="1:14" ht="22.6" customHeight="1">
      <c r="A1849" s="22" t="s">
        <v>1870</v>
      </c>
      <c r="B1849" s="23" t="s">
        <v>35</v>
      </c>
      <c r="C1849" s="22" t="str">
        <f>IF(OR($B1849="Unknown",$B1849="Error",$B1849=""),IFERROR(VLOOKUP($H1849, '02_UnitPriceRef'!$F$3:$G$10,2,FALSE),"N/A"),$B1849)</f>
        <v>Tea</v>
      </c>
      <c r="D1849" s="22" t="s">
        <v>35</v>
      </c>
      <c r="E1849" s="24">
        <v>1</v>
      </c>
      <c r="F1849" s="22">
        <f t="shared" si="21"/>
        <v>1</v>
      </c>
      <c r="G1849" s="24">
        <v>1.5</v>
      </c>
      <c r="H1849" s="22">
        <f>IF(OR($G1849="ERROR",$G1849="UNKNOWN",$G1849=""),IFERROR(VLOOKUP($D1849,'02_UnitPriceRef'!$E$3:$F$10,2,0),IF(OR($E1849="Error",$E1849="UNKNOWN",$E1849=""),0,I1849/E1849)),$G1849)</f>
        <v>1.5</v>
      </c>
      <c r="I1849" s="24">
        <v>1.5</v>
      </c>
      <c r="J1849" s="22">
        <f t="shared" si="22"/>
        <v>1.5</v>
      </c>
      <c r="K1849" s="22" t="s">
        <v>14</v>
      </c>
      <c r="L1849" s="22" t="s">
        <v>20</v>
      </c>
      <c r="M1849" s="26">
        <v>45288</v>
      </c>
      <c r="N1849" s="27">
        <f t="shared" si="23"/>
        <v>45288</v>
      </c>
    </row>
    <row r="1850" spans="1:14" ht="22.6" customHeight="1">
      <c r="A1850" s="22" t="s">
        <v>1871</v>
      </c>
      <c r="B1850" s="23" t="s">
        <v>39</v>
      </c>
      <c r="C1850" s="22" t="str">
        <f>IF(OR($B1850="Unknown",$B1850="Error",$B1850=""),IFERROR(VLOOKUP($H1850, '02_UnitPriceRef'!$F$3:$G$10,2,FALSE),"N/A"),$B1850)</f>
        <v>Juice</v>
      </c>
      <c r="D1850" s="22" t="s">
        <v>39</v>
      </c>
      <c r="E1850" s="24">
        <v>5</v>
      </c>
      <c r="F1850" s="22">
        <f t="shared" si="21"/>
        <v>5</v>
      </c>
      <c r="G1850" s="24">
        <v>3</v>
      </c>
      <c r="H1850" s="22">
        <f>IF(OR($G1850="ERROR",$G1850="UNKNOWN",$G1850=""),IFERROR(VLOOKUP($D1850,'02_UnitPriceRef'!$E$3:$F$10,2,0),IF(OR($E1850="Error",$E1850="UNKNOWN",$E1850=""),0,I1850/E1850)),$G1850)</f>
        <v>3</v>
      </c>
      <c r="I1850" s="24">
        <v>15</v>
      </c>
      <c r="J1850" s="22">
        <f t="shared" si="22"/>
        <v>15</v>
      </c>
      <c r="K1850" s="22" t="s">
        <v>22</v>
      </c>
      <c r="L1850" s="22" t="s">
        <v>20</v>
      </c>
      <c r="M1850" s="26">
        <v>44963</v>
      </c>
      <c r="N1850" s="27">
        <f t="shared" si="23"/>
        <v>44963</v>
      </c>
    </row>
    <row r="1851" spans="1:14" ht="22.6" customHeight="1">
      <c r="A1851" s="22" t="s">
        <v>1872</v>
      </c>
      <c r="B1851" s="23" t="s">
        <v>9</v>
      </c>
      <c r="C1851" s="22" t="str">
        <f>IF(OR($B1851="Unknown",$B1851="Error",$B1851=""),IFERROR(VLOOKUP($H1851, '02_UnitPriceRef'!$F$3:$G$10,2,FALSE),"N/A"),$B1851)</f>
        <v>Coffee</v>
      </c>
      <c r="D1851" s="22" t="s">
        <v>9</v>
      </c>
      <c r="E1851" s="24">
        <v>5</v>
      </c>
      <c r="F1851" s="22">
        <f t="shared" si="21"/>
        <v>5</v>
      </c>
      <c r="G1851" s="24">
        <v>2</v>
      </c>
      <c r="H1851" s="22">
        <f>IF(OR($G1851="ERROR",$G1851="UNKNOWN",$G1851=""),IFERROR(VLOOKUP($D1851,'02_UnitPriceRef'!$E$3:$F$10,2,0),IF(OR($E1851="Error",$E1851="UNKNOWN",$E1851=""),0,I1851/E1851)),$G1851)</f>
        <v>2</v>
      </c>
      <c r="I1851" s="24">
        <v>10</v>
      </c>
      <c r="J1851" s="22">
        <f t="shared" si="22"/>
        <v>10</v>
      </c>
      <c r="K1851" s="22" t="s">
        <v>14</v>
      </c>
      <c r="L1851" s="22" t="s">
        <v>11</v>
      </c>
      <c r="M1851" s="26">
        <v>45082</v>
      </c>
      <c r="N1851" s="27">
        <f t="shared" si="23"/>
        <v>45082</v>
      </c>
    </row>
    <row r="1852" spans="1:14" ht="22.6" customHeight="1">
      <c r="A1852" s="22" t="s">
        <v>1873</v>
      </c>
      <c r="B1852" s="23" t="s">
        <v>35</v>
      </c>
      <c r="C1852" s="22" t="str">
        <f>IF(OR($B1852="Unknown",$B1852="Error",$B1852=""),IFERROR(VLOOKUP($H1852, '02_UnitPriceRef'!$F$3:$G$10,2,FALSE),"N/A"),$B1852)</f>
        <v>Tea</v>
      </c>
      <c r="D1852" s="22" t="s">
        <v>35</v>
      </c>
      <c r="E1852" s="24">
        <v>1</v>
      </c>
      <c r="F1852" s="22">
        <f t="shared" si="21"/>
        <v>1</v>
      </c>
      <c r="G1852" s="24">
        <v>1.5</v>
      </c>
      <c r="H1852" s="22">
        <f>IF(OR($G1852="ERROR",$G1852="UNKNOWN",$G1852=""),IFERROR(VLOOKUP($D1852,'02_UnitPriceRef'!$E$3:$F$10,2,0),IF(OR($E1852="Error",$E1852="UNKNOWN",$E1852=""),0,I1852/E1852)),$G1852)</f>
        <v>1.5</v>
      </c>
      <c r="I1852" s="24">
        <v>1.5</v>
      </c>
      <c r="J1852" s="22">
        <f t="shared" si="22"/>
        <v>1.5</v>
      </c>
      <c r="K1852" s="22" t="s">
        <v>22</v>
      </c>
      <c r="L1852" s="22" t="s">
        <v>11</v>
      </c>
      <c r="M1852" s="26">
        <v>45030</v>
      </c>
      <c r="N1852" s="27">
        <f t="shared" si="23"/>
        <v>45030</v>
      </c>
    </row>
    <row r="1853" spans="1:14" ht="22.6" customHeight="1">
      <c r="A1853" s="22" t="s">
        <v>1874</v>
      </c>
      <c r="B1853" s="23" t="s">
        <v>39</v>
      </c>
      <c r="C1853" s="22" t="str">
        <f>IF(OR($B1853="Unknown",$B1853="Error",$B1853=""),IFERROR(VLOOKUP($H1853, '02_UnitPriceRef'!$F$3:$G$10,2,FALSE),"N/A"),$B1853)</f>
        <v>Juice</v>
      </c>
      <c r="D1853" s="22" t="s">
        <v>39</v>
      </c>
      <c r="E1853" s="24">
        <v>1</v>
      </c>
      <c r="F1853" s="22">
        <f t="shared" si="21"/>
        <v>1</v>
      </c>
      <c r="G1853" s="24">
        <v>3</v>
      </c>
      <c r="H1853" s="22">
        <f>IF(OR($G1853="ERROR",$G1853="UNKNOWN",$G1853=""),IFERROR(VLOOKUP($D1853,'02_UnitPriceRef'!$E$3:$F$10,2,0),IF(OR($E1853="Error",$E1853="UNKNOWN",$E1853=""),0,I1853/E1853)),$G1853)</f>
        <v>3</v>
      </c>
      <c r="I1853" s="24">
        <v>3</v>
      </c>
      <c r="J1853" s="22">
        <f t="shared" si="22"/>
        <v>3</v>
      </c>
      <c r="K1853" s="22" t="s">
        <v>22</v>
      </c>
      <c r="L1853" s="22" t="s">
        <v>20</v>
      </c>
      <c r="M1853" s="26">
        <v>45065</v>
      </c>
      <c r="N1853" s="27">
        <f t="shared" si="23"/>
        <v>45065</v>
      </c>
    </row>
    <row r="1854" spans="1:14" ht="22.6" customHeight="1">
      <c r="A1854" s="22" t="s">
        <v>1875</v>
      </c>
      <c r="B1854" s="23" t="s">
        <v>9</v>
      </c>
      <c r="C1854" s="22" t="str">
        <f>IF(OR($B1854="Unknown",$B1854="Error",$B1854=""),IFERROR(VLOOKUP($H1854, '02_UnitPriceRef'!$F$3:$G$10,2,FALSE),"N/A"),$B1854)</f>
        <v>Coffee</v>
      </c>
      <c r="D1854" s="22" t="s">
        <v>9</v>
      </c>
      <c r="E1854" s="24">
        <v>5</v>
      </c>
      <c r="F1854" s="22">
        <f t="shared" si="21"/>
        <v>5</v>
      </c>
      <c r="G1854" s="24">
        <v>2</v>
      </c>
      <c r="H1854" s="22">
        <f>IF(OR($G1854="ERROR",$G1854="UNKNOWN",$G1854=""),IFERROR(VLOOKUP($D1854,'02_UnitPriceRef'!$E$3:$F$10,2,0),IF(OR($E1854="Error",$E1854="UNKNOWN",$E1854=""),0,I1854/E1854)),$G1854)</f>
        <v>2</v>
      </c>
      <c r="I1854" s="24">
        <v>10</v>
      </c>
      <c r="J1854" s="22">
        <f t="shared" si="22"/>
        <v>10</v>
      </c>
      <c r="K1854" s="22" t="s">
        <v>20</v>
      </c>
      <c r="L1854" s="22" t="s">
        <v>15</v>
      </c>
      <c r="M1854" s="26">
        <v>45257</v>
      </c>
      <c r="N1854" s="27">
        <f t="shared" si="23"/>
        <v>45257</v>
      </c>
    </row>
    <row r="1855" spans="1:14" ht="22.6" customHeight="1">
      <c r="A1855" s="22" t="s">
        <v>1876</v>
      </c>
      <c r="B1855" s="23" t="s">
        <v>17</v>
      </c>
      <c r="C1855" s="22" t="str">
        <f>IF(OR($B1855="Unknown",$B1855="Error",$B1855=""),IFERROR(VLOOKUP($H1855, '02_UnitPriceRef'!$F$3:$G$10,2,FALSE),"N/A"),$B1855)</f>
        <v>Cookie</v>
      </c>
      <c r="D1855" s="22" t="s">
        <v>17</v>
      </c>
      <c r="E1855" s="24">
        <v>3</v>
      </c>
      <c r="F1855" s="22">
        <f t="shared" si="21"/>
        <v>3</v>
      </c>
      <c r="G1855" s="24">
        <v>1</v>
      </c>
      <c r="H1855" s="22">
        <f>IF(OR($G1855="ERROR",$G1855="UNKNOWN",$G1855=""),IFERROR(VLOOKUP($D1855,'02_UnitPriceRef'!$E$3:$F$10,2,0),IF(OR($E1855="Error",$E1855="UNKNOWN",$E1855=""),0,I1855/E1855)),$G1855)</f>
        <v>1</v>
      </c>
      <c r="I1855" s="24">
        <v>3</v>
      </c>
      <c r="J1855" s="22">
        <f t="shared" si="22"/>
        <v>3</v>
      </c>
      <c r="K1855" s="22" t="s">
        <v>22</v>
      </c>
      <c r="L1855" s="22" t="s">
        <v>20</v>
      </c>
      <c r="M1855" s="26">
        <v>45164</v>
      </c>
      <c r="N1855" s="27">
        <f t="shared" si="23"/>
        <v>45164</v>
      </c>
    </row>
    <row r="1856" spans="1:14" ht="22.6" customHeight="1">
      <c r="A1856" s="22" t="s">
        <v>1877</v>
      </c>
      <c r="B1856" s="23" t="s">
        <v>10030</v>
      </c>
      <c r="C1856" s="22" t="str">
        <f>IF(OR($B1856="Unknown",$B1856="Error",$B1856=""),IFERROR(VLOOKUP($H1856, '02_UnitPriceRef'!$F$3:$G$10,2,FALSE),"N/A"),$B1856)</f>
        <v>Salad</v>
      </c>
      <c r="D1856" s="22" t="s">
        <v>19</v>
      </c>
      <c r="E1856" s="24">
        <v>1</v>
      </c>
      <c r="F1856" s="22">
        <f t="shared" si="21"/>
        <v>1</v>
      </c>
      <c r="G1856" s="24">
        <v>5</v>
      </c>
      <c r="H1856" s="22">
        <f>IF(OR($G1856="ERROR",$G1856="UNKNOWN",$G1856=""),IFERROR(VLOOKUP($D1856,'02_UnitPriceRef'!$E$3:$F$10,2,0),IF(OR($E1856="Error",$E1856="UNKNOWN",$E1856=""),0,I1856/E1856)),$G1856)</f>
        <v>5</v>
      </c>
      <c r="I1856" s="24">
        <v>5</v>
      </c>
      <c r="J1856" s="22">
        <f t="shared" si="22"/>
        <v>5</v>
      </c>
      <c r="K1856" s="22" t="s">
        <v>20</v>
      </c>
      <c r="L1856" s="22" t="s">
        <v>20</v>
      </c>
      <c r="M1856" s="26">
        <v>45086</v>
      </c>
      <c r="N1856" s="27">
        <f t="shared" si="23"/>
        <v>45086</v>
      </c>
    </row>
    <row r="1857" spans="1:14" ht="22.6" customHeight="1">
      <c r="A1857" s="22" t="s">
        <v>1878</v>
      </c>
      <c r="B1857" s="23" t="s">
        <v>27</v>
      </c>
      <c r="C1857" s="22" t="str">
        <f>IF(OR($B1857="Unknown",$B1857="Error",$B1857=""),IFERROR(VLOOKUP($H1857, '02_UnitPriceRef'!$F$3:$G$10,2,FALSE),"N/A"),$B1857)</f>
        <v>Sandwich</v>
      </c>
      <c r="D1857" s="22" t="s">
        <v>27</v>
      </c>
      <c r="E1857" s="24">
        <v>5</v>
      </c>
      <c r="F1857" s="22">
        <f t="shared" si="21"/>
        <v>5</v>
      </c>
      <c r="G1857" s="24">
        <v>4</v>
      </c>
      <c r="H1857" s="22">
        <f>IF(OR($G1857="ERROR",$G1857="UNKNOWN",$G1857=""),IFERROR(VLOOKUP($D1857,'02_UnitPriceRef'!$E$3:$F$10,2,0),IF(OR($E1857="Error",$E1857="UNKNOWN",$E1857=""),0,I1857/E1857)),$G1857)</f>
        <v>4</v>
      </c>
      <c r="I1857" s="24">
        <v>20</v>
      </c>
      <c r="J1857" s="22">
        <f t="shared" si="22"/>
        <v>20</v>
      </c>
      <c r="K1857" s="22" t="s">
        <v>20</v>
      </c>
      <c r="L1857" s="22" t="s">
        <v>20</v>
      </c>
      <c r="M1857" s="26">
        <v>45145</v>
      </c>
      <c r="N1857" s="27">
        <f t="shared" si="23"/>
        <v>45145</v>
      </c>
    </row>
    <row r="1858" spans="1:14" ht="22.6" customHeight="1">
      <c r="A1858" s="22" t="s">
        <v>1879</v>
      </c>
      <c r="B1858" s="23" t="s">
        <v>24</v>
      </c>
      <c r="C1858" s="22" t="str">
        <f>IF(OR($B1858="Unknown",$B1858="Error",$B1858=""),IFERROR(VLOOKUP($H1858, '02_UnitPriceRef'!$F$3:$G$10,2,FALSE),"N/A"),$B1858)</f>
        <v>Smoothie</v>
      </c>
      <c r="D1858" s="22" t="s">
        <v>24</v>
      </c>
      <c r="E1858" s="24">
        <v>4</v>
      </c>
      <c r="F1858" s="22">
        <f t="shared" si="21"/>
        <v>4</v>
      </c>
      <c r="G1858" s="24">
        <v>4</v>
      </c>
      <c r="H1858" s="22">
        <f>IF(OR($G1858="ERROR",$G1858="UNKNOWN",$G1858=""),IFERROR(VLOOKUP($D1858,'02_UnitPriceRef'!$E$3:$F$10,2,0),IF(OR($E1858="Error",$E1858="UNKNOWN",$E1858=""),0,I1858/E1858)),$G1858)</f>
        <v>4</v>
      </c>
      <c r="I1858" s="24">
        <v>16</v>
      </c>
      <c r="J1858" s="22">
        <f t="shared" si="22"/>
        <v>16</v>
      </c>
      <c r="K1858" s="22" t="s">
        <v>20</v>
      </c>
      <c r="L1858" s="22" t="s">
        <v>20</v>
      </c>
      <c r="M1858" s="26">
        <v>45100</v>
      </c>
      <c r="N1858" s="27">
        <f t="shared" si="23"/>
        <v>45100</v>
      </c>
    </row>
    <row r="1859" spans="1:14" ht="22.6" customHeight="1">
      <c r="A1859" s="22" t="s">
        <v>1880</v>
      </c>
      <c r="B1859" s="23" t="s">
        <v>19</v>
      </c>
      <c r="C1859" s="22" t="str">
        <f>IF(OR($B1859="Unknown",$B1859="Error",$B1859=""),IFERROR(VLOOKUP($H1859, '02_UnitPriceRef'!$F$3:$G$10,2,FALSE),"N/A"),$B1859)</f>
        <v>Salad</v>
      </c>
      <c r="D1859" s="22" t="s">
        <v>19</v>
      </c>
      <c r="E1859" s="23"/>
      <c r="F1859" s="22">
        <f t="shared" si="21"/>
        <v>1</v>
      </c>
      <c r="G1859" s="24">
        <v>5</v>
      </c>
      <c r="H1859" s="22">
        <f>IF(OR($G1859="ERROR",$G1859="UNKNOWN",$G1859=""),IFERROR(VLOOKUP($D1859,'02_UnitPriceRef'!$E$3:$F$10,2,0),IF(OR($E1859="Error",$E1859="UNKNOWN",$E1859=""),0,I1859/E1859)),$G1859)</f>
        <v>5</v>
      </c>
      <c r="I1859" s="24">
        <v>5</v>
      </c>
      <c r="J1859" s="22">
        <f t="shared" si="22"/>
        <v>5</v>
      </c>
      <c r="K1859" s="22" t="s">
        <v>20</v>
      </c>
      <c r="L1859" s="22" t="s">
        <v>20</v>
      </c>
      <c r="M1859" s="26">
        <v>45255</v>
      </c>
      <c r="N1859" s="27">
        <f t="shared" si="23"/>
        <v>45255</v>
      </c>
    </row>
    <row r="1860" spans="1:14" ht="22.6" customHeight="1">
      <c r="A1860" s="22" t="s">
        <v>1881</v>
      </c>
      <c r="B1860" s="23" t="s">
        <v>27</v>
      </c>
      <c r="C1860" s="22" t="str">
        <f>IF(OR($B1860="Unknown",$B1860="Error",$B1860=""),IFERROR(VLOOKUP($H1860, '02_UnitPriceRef'!$F$3:$G$10,2,FALSE),"N/A"),$B1860)</f>
        <v>Sandwich</v>
      </c>
      <c r="D1860" s="22" t="s">
        <v>27</v>
      </c>
      <c r="E1860" s="24">
        <v>5</v>
      </c>
      <c r="F1860" s="22">
        <f t="shared" si="21"/>
        <v>5</v>
      </c>
      <c r="G1860" s="24">
        <v>4</v>
      </c>
      <c r="H1860" s="22">
        <f>IF(OR($G1860="ERROR",$G1860="UNKNOWN",$G1860=""),IFERROR(VLOOKUP($D1860,'02_UnitPriceRef'!$E$3:$F$10,2,0),IF(OR($E1860="Error",$E1860="UNKNOWN",$E1860=""),0,I1860/E1860)),$G1860)</f>
        <v>4</v>
      </c>
      <c r="I1860" s="24">
        <v>20</v>
      </c>
      <c r="J1860" s="22">
        <f t="shared" si="22"/>
        <v>20</v>
      </c>
      <c r="K1860" s="22" t="s">
        <v>14</v>
      </c>
      <c r="L1860" s="22" t="s">
        <v>15</v>
      </c>
      <c r="M1860" s="26">
        <v>45216</v>
      </c>
      <c r="N1860" s="27">
        <f t="shared" si="23"/>
        <v>45216</v>
      </c>
    </row>
    <row r="1861" spans="1:14" ht="22.6" customHeight="1">
      <c r="A1861" s="22" t="s">
        <v>1882</v>
      </c>
      <c r="B1861" s="23" t="s">
        <v>35</v>
      </c>
      <c r="C1861" s="22" t="str">
        <f>IF(OR($B1861="Unknown",$B1861="Error",$B1861=""),IFERROR(VLOOKUP($H1861, '02_UnitPriceRef'!$F$3:$G$10,2,FALSE),"N/A"),$B1861)</f>
        <v>Tea</v>
      </c>
      <c r="D1861" s="22" t="s">
        <v>35</v>
      </c>
      <c r="E1861" s="23" t="s">
        <v>10031</v>
      </c>
      <c r="F1861" s="22">
        <f t="shared" si="21"/>
        <v>4</v>
      </c>
      <c r="G1861" s="24">
        <v>1.5</v>
      </c>
      <c r="H1861" s="22">
        <f>IF(OR($G1861="ERROR",$G1861="UNKNOWN",$G1861=""),IFERROR(VLOOKUP($D1861,'02_UnitPriceRef'!$E$3:$F$10,2,0),IF(OR($E1861="Error",$E1861="UNKNOWN",$E1861=""),0,I1861/E1861)),$G1861)</f>
        <v>1.5</v>
      </c>
      <c r="I1861" s="24">
        <v>6</v>
      </c>
      <c r="J1861" s="22">
        <f t="shared" si="22"/>
        <v>6</v>
      </c>
      <c r="K1861" s="22" t="s">
        <v>10</v>
      </c>
      <c r="L1861" s="22" t="s">
        <v>20</v>
      </c>
      <c r="M1861" s="26">
        <v>45100</v>
      </c>
      <c r="N1861" s="27">
        <f t="shared" si="23"/>
        <v>45100</v>
      </c>
    </row>
    <row r="1862" spans="1:14" ht="22.6" customHeight="1">
      <c r="A1862" s="22" t="s">
        <v>1883</v>
      </c>
      <c r="B1862" s="23" t="s">
        <v>19</v>
      </c>
      <c r="C1862" s="22" t="str">
        <f>IF(OR($B1862="Unknown",$B1862="Error",$B1862=""),IFERROR(VLOOKUP($H1862, '02_UnitPriceRef'!$F$3:$G$10,2,FALSE),"N/A"),$B1862)</f>
        <v>Salad</v>
      </c>
      <c r="D1862" s="22" t="s">
        <v>19</v>
      </c>
      <c r="E1862" s="24">
        <v>3</v>
      </c>
      <c r="F1862" s="22">
        <f t="shared" si="21"/>
        <v>3</v>
      </c>
      <c r="G1862" s="24">
        <v>5</v>
      </c>
      <c r="H1862" s="22">
        <f>IF(OR($G1862="ERROR",$G1862="UNKNOWN",$G1862=""),IFERROR(VLOOKUP($D1862,'02_UnitPriceRef'!$E$3:$F$10,2,0),IF(OR($E1862="Error",$E1862="UNKNOWN",$E1862=""),0,I1862/E1862)),$G1862)</f>
        <v>5</v>
      </c>
      <c r="I1862" s="24">
        <v>15</v>
      </c>
      <c r="J1862" s="22">
        <f t="shared" si="22"/>
        <v>15</v>
      </c>
      <c r="K1862" s="22" t="s">
        <v>10</v>
      </c>
      <c r="L1862" s="22" t="s">
        <v>15</v>
      </c>
      <c r="M1862" s="26">
        <v>45213</v>
      </c>
      <c r="N1862" s="27">
        <f t="shared" si="23"/>
        <v>45213</v>
      </c>
    </row>
    <row r="1863" spans="1:14" ht="22.6" customHeight="1">
      <c r="A1863" s="22" t="s">
        <v>1884</v>
      </c>
      <c r="B1863" s="23" t="s">
        <v>24</v>
      </c>
      <c r="C1863" s="22" t="str">
        <f>IF(OR($B1863="Unknown",$B1863="Error",$B1863=""),IFERROR(VLOOKUP($H1863, '02_UnitPriceRef'!$F$3:$G$10,2,FALSE),"N/A"),$B1863)</f>
        <v>Smoothie</v>
      </c>
      <c r="D1863" s="22" t="s">
        <v>24</v>
      </c>
      <c r="E1863" s="24">
        <v>4</v>
      </c>
      <c r="F1863" s="22">
        <f t="shared" si="21"/>
        <v>4</v>
      </c>
      <c r="G1863" s="24">
        <v>4</v>
      </c>
      <c r="H1863" s="22">
        <f>IF(OR($G1863="ERROR",$G1863="UNKNOWN",$G1863=""),IFERROR(VLOOKUP($D1863,'02_UnitPriceRef'!$E$3:$F$10,2,0),IF(OR($E1863="Error",$E1863="UNKNOWN",$E1863=""),0,I1863/E1863)),$G1863)</f>
        <v>4</v>
      </c>
      <c r="I1863" s="24">
        <v>16</v>
      </c>
      <c r="J1863" s="22">
        <f t="shared" si="22"/>
        <v>16</v>
      </c>
      <c r="K1863" s="22" t="s">
        <v>10</v>
      </c>
      <c r="L1863" s="22" t="s">
        <v>20</v>
      </c>
      <c r="M1863" s="26">
        <v>45070</v>
      </c>
      <c r="N1863" s="27">
        <f t="shared" si="23"/>
        <v>45070</v>
      </c>
    </row>
    <row r="1864" spans="1:14" ht="22.6" customHeight="1">
      <c r="A1864" s="22" t="s">
        <v>1885</v>
      </c>
      <c r="B1864" s="23" t="s">
        <v>19</v>
      </c>
      <c r="C1864" s="22" t="str">
        <f>IF(OR($B1864="Unknown",$B1864="Error",$B1864=""),IFERROR(VLOOKUP($H1864, '02_UnitPriceRef'!$F$3:$G$10,2,FALSE),"N/A"),$B1864)</f>
        <v>Salad</v>
      </c>
      <c r="D1864" s="22" t="s">
        <v>19</v>
      </c>
      <c r="E1864" s="24">
        <v>4</v>
      </c>
      <c r="F1864" s="22">
        <f t="shared" si="21"/>
        <v>4</v>
      </c>
      <c r="G1864" s="24">
        <v>5</v>
      </c>
      <c r="H1864" s="22">
        <f>IF(OR($G1864="ERROR",$G1864="UNKNOWN",$G1864=""),IFERROR(VLOOKUP($D1864,'02_UnitPriceRef'!$E$3:$F$10,2,0),IF(OR($E1864="Error",$E1864="UNKNOWN",$E1864=""),0,I1864/E1864)),$G1864)</f>
        <v>5</v>
      </c>
      <c r="I1864" s="24">
        <v>20</v>
      </c>
      <c r="J1864" s="22">
        <f t="shared" si="22"/>
        <v>20</v>
      </c>
      <c r="K1864" s="22" t="s">
        <v>20</v>
      </c>
      <c r="L1864" s="22" t="s">
        <v>20</v>
      </c>
      <c r="M1864" s="26">
        <v>45025</v>
      </c>
      <c r="N1864" s="27">
        <f t="shared" si="23"/>
        <v>45025</v>
      </c>
    </row>
    <row r="1865" spans="1:14" ht="22.6" customHeight="1">
      <c r="A1865" s="22" t="s">
        <v>1886</v>
      </c>
      <c r="B1865" s="23" t="s">
        <v>24</v>
      </c>
      <c r="C1865" s="22" t="str">
        <f>IF(OR($B1865="Unknown",$B1865="Error",$B1865=""),IFERROR(VLOOKUP($H1865, '02_UnitPriceRef'!$F$3:$G$10,2,FALSE),"N/A"),$B1865)</f>
        <v>Smoothie</v>
      </c>
      <c r="D1865" s="22" t="s">
        <v>24</v>
      </c>
      <c r="E1865" s="24">
        <v>4</v>
      </c>
      <c r="F1865" s="22">
        <f t="shared" si="21"/>
        <v>4</v>
      </c>
      <c r="G1865" s="24">
        <v>4</v>
      </c>
      <c r="H1865" s="22">
        <f>IF(OR($G1865="ERROR",$G1865="UNKNOWN",$G1865=""),IFERROR(VLOOKUP($D1865,'02_UnitPriceRef'!$E$3:$F$10,2,0),IF(OR($E1865="Error",$E1865="UNKNOWN",$E1865=""),0,I1865/E1865)),$G1865)</f>
        <v>4</v>
      </c>
      <c r="I1865" s="24">
        <v>16</v>
      </c>
      <c r="J1865" s="22">
        <f t="shared" si="22"/>
        <v>16</v>
      </c>
      <c r="K1865" s="22" t="s">
        <v>22</v>
      </c>
      <c r="L1865" s="22" t="s">
        <v>20</v>
      </c>
      <c r="M1865" s="26">
        <v>45046</v>
      </c>
      <c r="N1865" s="27">
        <f t="shared" si="23"/>
        <v>45046</v>
      </c>
    </row>
    <row r="1866" spans="1:14" ht="22.6" customHeight="1">
      <c r="A1866" s="22" t="s">
        <v>1887</v>
      </c>
      <c r="B1866" s="23" t="s">
        <v>19</v>
      </c>
      <c r="C1866" s="22" t="str">
        <f>IF(OR($B1866="Unknown",$B1866="Error",$B1866=""),IFERROR(VLOOKUP($H1866, '02_UnitPriceRef'!$F$3:$G$10,2,FALSE),"N/A"),$B1866)</f>
        <v>Salad</v>
      </c>
      <c r="D1866" s="22" t="s">
        <v>19</v>
      </c>
      <c r="E1866" s="24">
        <v>4</v>
      </c>
      <c r="F1866" s="22">
        <f t="shared" si="21"/>
        <v>4</v>
      </c>
      <c r="G1866" s="24">
        <v>5</v>
      </c>
      <c r="H1866" s="22">
        <f>IF(OR($G1866="ERROR",$G1866="UNKNOWN",$G1866=""),IFERROR(VLOOKUP($D1866,'02_UnitPriceRef'!$E$3:$F$10,2,0),IF(OR($E1866="Error",$E1866="UNKNOWN",$E1866=""),0,I1866/E1866)),$G1866)</f>
        <v>5</v>
      </c>
      <c r="I1866" s="24">
        <v>20</v>
      </c>
      <c r="J1866" s="22">
        <f t="shared" si="22"/>
        <v>20</v>
      </c>
      <c r="K1866" s="22" t="s">
        <v>10</v>
      </c>
      <c r="L1866" s="22" t="s">
        <v>15</v>
      </c>
      <c r="M1866" s="26">
        <v>45195</v>
      </c>
      <c r="N1866" s="27">
        <f t="shared" si="23"/>
        <v>45195</v>
      </c>
    </row>
    <row r="1867" spans="1:14" ht="22.6" customHeight="1">
      <c r="A1867" s="22" t="s">
        <v>1888</v>
      </c>
      <c r="B1867" s="23" t="s">
        <v>39</v>
      </c>
      <c r="C1867" s="22" t="str">
        <f>IF(OR($B1867="Unknown",$B1867="Error",$B1867=""),IFERROR(VLOOKUP($H1867, '02_UnitPriceRef'!$F$3:$G$10,2,FALSE),"N/A"),$B1867)</f>
        <v>Juice</v>
      </c>
      <c r="D1867" s="22" t="s">
        <v>39</v>
      </c>
      <c r="E1867" s="24">
        <v>3</v>
      </c>
      <c r="F1867" s="22">
        <f t="shared" si="21"/>
        <v>3</v>
      </c>
      <c r="G1867" s="24">
        <v>3</v>
      </c>
      <c r="H1867" s="22">
        <f>IF(OR($G1867="ERROR",$G1867="UNKNOWN",$G1867=""),IFERROR(VLOOKUP($D1867,'02_UnitPriceRef'!$E$3:$F$10,2,0),IF(OR($E1867="Error",$E1867="UNKNOWN",$E1867=""),0,I1867/E1867)),$G1867)</f>
        <v>3</v>
      </c>
      <c r="I1867" s="24">
        <v>9</v>
      </c>
      <c r="J1867" s="22">
        <f t="shared" si="22"/>
        <v>9</v>
      </c>
      <c r="K1867" s="22" t="s">
        <v>14</v>
      </c>
      <c r="L1867" s="22" t="s">
        <v>11</v>
      </c>
      <c r="M1867" s="26">
        <v>44976</v>
      </c>
      <c r="N1867" s="27">
        <f t="shared" si="23"/>
        <v>44976</v>
      </c>
    </row>
    <row r="1868" spans="1:14" ht="22.6" customHeight="1">
      <c r="A1868" s="22" t="s">
        <v>1889</v>
      </c>
      <c r="B1868" s="23" t="s">
        <v>39</v>
      </c>
      <c r="C1868" s="22" t="str">
        <f>IF(OR($B1868="Unknown",$B1868="Error",$B1868=""),IFERROR(VLOOKUP($H1868, '02_UnitPriceRef'!$F$3:$G$10,2,FALSE),"N/A"),$B1868)</f>
        <v>Juice</v>
      </c>
      <c r="D1868" s="22" t="s">
        <v>39</v>
      </c>
      <c r="E1868" s="24">
        <v>1</v>
      </c>
      <c r="F1868" s="22">
        <f t="shared" si="21"/>
        <v>1</v>
      </c>
      <c r="G1868" s="24">
        <v>3</v>
      </c>
      <c r="H1868" s="22">
        <f>IF(OR($G1868="ERROR",$G1868="UNKNOWN",$G1868=""),IFERROR(VLOOKUP($D1868,'02_UnitPriceRef'!$E$3:$F$10,2,0),IF(OR($E1868="Error",$E1868="UNKNOWN",$E1868=""),0,I1868/E1868)),$G1868)</f>
        <v>3</v>
      </c>
      <c r="I1868" s="24">
        <v>3</v>
      </c>
      <c r="J1868" s="22">
        <f t="shared" si="22"/>
        <v>3</v>
      </c>
      <c r="K1868" s="22" t="s">
        <v>10</v>
      </c>
      <c r="L1868" s="22" t="s">
        <v>20</v>
      </c>
      <c r="M1868" s="26">
        <v>45006</v>
      </c>
      <c r="N1868" s="27">
        <f t="shared" si="23"/>
        <v>45006</v>
      </c>
    </row>
    <row r="1869" spans="1:14" ht="22.6" customHeight="1">
      <c r="A1869" s="22" t="s">
        <v>1890</v>
      </c>
      <c r="B1869" s="23" t="s">
        <v>17</v>
      </c>
      <c r="C1869" s="22" t="str">
        <f>IF(OR($B1869="Unknown",$B1869="Error",$B1869=""),IFERROR(VLOOKUP($H1869, '02_UnitPriceRef'!$F$3:$G$10,2,FALSE),"N/A"),$B1869)</f>
        <v>Cookie</v>
      </c>
      <c r="D1869" s="22" t="s">
        <v>17</v>
      </c>
      <c r="E1869" s="23" t="s">
        <v>10030</v>
      </c>
      <c r="F1869" s="22">
        <f t="shared" si="21"/>
        <v>5</v>
      </c>
      <c r="G1869" s="24">
        <v>1</v>
      </c>
      <c r="H1869" s="22">
        <f>IF(OR($G1869="ERROR",$G1869="UNKNOWN",$G1869=""),IFERROR(VLOOKUP($D1869,'02_UnitPriceRef'!$E$3:$F$10,2,0),IF(OR($E1869="Error",$E1869="UNKNOWN",$E1869=""),0,I1869/E1869)),$G1869)</f>
        <v>1</v>
      </c>
      <c r="I1869" s="24">
        <v>5</v>
      </c>
      <c r="J1869" s="22">
        <f t="shared" si="22"/>
        <v>5</v>
      </c>
      <c r="K1869" s="22" t="s">
        <v>20</v>
      </c>
      <c r="L1869" s="22" t="s">
        <v>15</v>
      </c>
      <c r="M1869" s="26">
        <v>44992</v>
      </c>
      <c r="N1869" s="27">
        <f t="shared" si="23"/>
        <v>44992</v>
      </c>
    </row>
    <row r="1870" spans="1:14" ht="22.6" customHeight="1">
      <c r="A1870" s="22" t="s">
        <v>1891</v>
      </c>
      <c r="B1870" s="23" t="s">
        <v>39</v>
      </c>
      <c r="C1870" s="22" t="str">
        <f>IF(OR($B1870="Unknown",$B1870="Error",$B1870=""),IFERROR(VLOOKUP($H1870, '02_UnitPriceRef'!$F$3:$G$10,2,FALSE),"N/A"),$B1870)</f>
        <v>Juice</v>
      </c>
      <c r="D1870" s="22" t="s">
        <v>39</v>
      </c>
      <c r="E1870" s="24">
        <v>1</v>
      </c>
      <c r="F1870" s="22">
        <f t="shared" si="21"/>
        <v>1</v>
      </c>
      <c r="G1870" s="23"/>
      <c r="H1870" s="22">
        <f>IF(OR($G1870="ERROR",$G1870="UNKNOWN",$G1870=""),IFERROR(VLOOKUP($D1870,'02_UnitPriceRef'!$E$3:$F$10,2,0),IF(OR($E1870="Error",$E1870="UNKNOWN",$E1870=""),0,I1870/E1870)),$G1870)</f>
        <v>3</v>
      </c>
      <c r="I1870" s="24">
        <v>3</v>
      </c>
      <c r="J1870" s="22">
        <f t="shared" si="22"/>
        <v>3</v>
      </c>
      <c r="K1870" s="22" t="s">
        <v>22</v>
      </c>
      <c r="L1870" s="22" t="s">
        <v>15</v>
      </c>
      <c r="M1870" s="26">
        <v>45195</v>
      </c>
      <c r="N1870" s="27">
        <f t="shared" si="23"/>
        <v>45195</v>
      </c>
    </row>
    <row r="1871" spans="1:14" ht="22.6" customHeight="1">
      <c r="A1871" s="22" t="s">
        <v>1892</v>
      </c>
      <c r="B1871" s="23" t="s">
        <v>27</v>
      </c>
      <c r="C1871" s="22" t="str">
        <f>IF(OR($B1871="Unknown",$B1871="Error",$B1871=""),IFERROR(VLOOKUP($H1871, '02_UnitPriceRef'!$F$3:$G$10,2,FALSE),"N/A"),$B1871)</f>
        <v>Sandwich</v>
      </c>
      <c r="D1871" s="22" t="s">
        <v>27</v>
      </c>
      <c r="E1871" s="24">
        <v>5</v>
      </c>
      <c r="F1871" s="22">
        <f t="shared" si="21"/>
        <v>5</v>
      </c>
      <c r="G1871" s="24">
        <v>4</v>
      </c>
      <c r="H1871" s="22">
        <f>IF(OR($G1871="ERROR",$G1871="UNKNOWN",$G1871=""),IFERROR(VLOOKUP($D1871,'02_UnitPriceRef'!$E$3:$F$10,2,0),IF(OR($E1871="Error",$E1871="UNKNOWN",$E1871=""),0,I1871/E1871)),$G1871)</f>
        <v>4</v>
      </c>
      <c r="I1871" s="24">
        <v>20</v>
      </c>
      <c r="J1871" s="22">
        <f t="shared" si="22"/>
        <v>20</v>
      </c>
      <c r="K1871" s="22" t="s">
        <v>22</v>
      </c>
      <c r="L1871" s="22" t="s">
        <v>15</v>
      </c>
      <c r="M1871" s="26">
        <v>45133</v>
      </c>
      <c r="N1871" s="27">
        <f t="shared" si="23"/>
        <v>45133</v>
      </c>
    </row>
    <row r="1872" spans="1:14" ht="22.6" customHeight="1">
      <c r="A1872" s="22" t="s">
        <v>1893</v>
      </c>
      <c r="B1872" s="23" t="s">
        <v>39</v>
      </c>
      <c r="C1872" s="22" t="str">
        <f>IF(OR($B1872="Unknown",$B1872="Error",$B1872=""),IFERROR(VLOOKUP($H1872, '02_UnitPriceRef'!$F$3:$G$10,2,FALSE),"N/A"),$B1872)</f>
        <v>Juice</v>
      </c>
      <c r="D1872" s="22" t="s">
        <v>39</v>
      </c>
      <c r="E1872" s="24">
        <v>1</v>
      </c>
      <c r="F1872" s="22">
        <f t="shared" si="21"/>
        <v>1</v>
      </c>
      <c r="G1872" s="24">
        <v>3</v>
      </c>
      <c r="H1872" s="22">
        <f>IF(OR($G1872="ERROR",$G1872="UNKNOWN",$G1872=""),IFERROR(VLOOKUP($D1872,'02_UnitPriceRef'!$E$3:$F$10,2,0),IF(OR($E1872="Error",$E1872="UNKNOWN",$E1872=""),0,I1872/E1872)),$G1872)</f>
        <v>3</v>
      </c>
      <c r="I1872" s="24">
        <v>3</v>
      </c>
      <c r="J1872" s="22">
        <f t="shared" si="22"/>
        <v>3</v>
      </c>
      <c r="K1872" s="22" t="s">
        <v>14</v>
      </c>
      <c r="L1872" s="22" t="s">
        <v>20</v>
      </c>
      <c r="M1872" s="26">
        <v>44999</v>
      </c>
      <c r="N1872" s="27">
        <f t="shared" si="23"/>
        <v>44999</v>
      </c>
    </row>
    <row r="1873" spans="1:14" ht="22.6" customHeight="1">
      <c r="A1873" s="22" t="s">
        <v>1894</v>
      </c>
      <c r="B1873" s="23" t="s">
        <v>9</v>
      </c>
      <c r="C1873" s="22" t="str">
        <f>IF(OR($B1873="Unknown",$B1873="Error",$B1873=""),IFERROR(VLOOKUP($H1873, '02_UnitPriceRef'!$F$3:$G$10,2,FALSE),"N/A"),$B1873)</f>
        <v>Coffee</v>
      </c>
      <c r="D1873" s="22" t="s">
        <v>9</v>
      </c>
      <c r="E1873" s="24">
        <v>4</v>
      </c>
      <c r="F1873" s="22">
        <f t="shared" si="21"/>
        <v>4</v>
      </c>
      <c r="G1873" s="24">
        <v>2</v>
      </c>
      <c r="H1873" s="22">
        <f>IF(OR($G1873="ERROR",$G1873="UNKNOWN",$G1873=""),IFERROR(VLOOKUP($D1873,'02_UnitPriceRef'!$E$3:$F$10,2,0),IF(OR($E1873="Error",$E1873="UNKNOWN",$E1873=""),0,I1873/E1873)),$G1873)</f>
        <v>2</v>
      </c>
      <c r="I1873" s="24">
        <v>8</v>
      </c>
      <c r="J1873" s="22">
        <f t="shared" si="22"/>
        <v>8</v>
      </c>
      <c r="K1873" s="22" t="s">
        <v>20</v>
      </c>
      <c r="L1873" s="22" t="s">
        <v>15</v>
      </c>
      <c r="M1873" s="26">
        <v>45225</v>
      </c>
      <c r="N1873" s="27">
        <f t="shared" si="23"/>
        <v>45225</v>
      </c>
    </row>
    <row r="1874" spans="1:14" ht="22.6" customHeight="1">
      <c r="A1874" s="22" t="s">
        <v>1895</v>
      </c>
      <c r="B1874" s="23" t="s">
        <v>24</v>
      </c>
      <c r="C1874" s="22" t="str">
        <f>IF(OR($B1874="Unknown",$B1874="Error",$B1874=""),IFERROR(VLOOKUP($H1874, '02_UnitPriceRef'!$F$3:$G$10,2,FALSE),"N/A"),$B1874)</f>
        <v>Smoothie</v>
      </c>
      <c r="D1874" s="22" t="s">
        <v>24</v>
      </c>
      <c r="E1874" s="24">
        <v>2</v>
      </c>
      <c r="F1874" s="22">
        <f t="shared" si="21"/>
        <v>2</v>
      </c>
      <c r="G1874" s="24">
        <v>4</v>
      </c>
      <c r="H1874" s="22">
        <f>IF(OR($G1874="ERROR",$G1874="UNKNOWN",$G1874=""),IFERROR(VLOOKUP($D1874,'02_UnitPriceRef'!$E$3:$F$10,2,0),IF(OR($E1874="Error",$E1874="UNKNOWN",$E1874=""),0,I1874/E1874)),$G1874)</f>
        <v>4</v>
      </c>
      <c r="I1874" s="24">
        <v>8</v>
      </c>
      <c r="J1874" s="22">
        <f t="shared" si="22"/>
        <v>8</v>
      </c>
      <c r="K1874" s="22" t="s">
        <v>22</v>
      </c>
      <c r="L1874" s="22" t="s">
        <v>15</v>
      </c>
      <c r="M1874" s="26">
        <v>45131</v>
      </c>
      <c r="N1874" s="27">
        <f t="shared" si="23"/>
        <v>45131</v>
      </c>
    </row>
    <row r="1875" spans="1:14" ht="22.6" customHeight="1">
      <c r="A1875" s="22" t="s">
        <v>1896</v>
      </c>
      <c r="B1875" s="23" t="s">
        <v>39</v>
      </c>
      <c r="C1875" s="22" t="str">
        <f>IF(OR($B1875="Unknown",$B1875="Error",$B1875=""),IFERROR(VLOOKUP($H1875, '02_UnitPriceRef'!$F$3:$G$10,2,FALSE),"N/A"),$B1875)</f>
        <v>Juice</v>
      </c>
      <c r="D1875" s="22" t="s">
        <v>39</v>
      </c>
      <c r="E1875" s="24">
        <v>5</v>
      </c>
      <c r="F1875" s="22">
        <f t="shared" si="21"/>
        <v>5</v>
      </c>
      <c r="G1875" s="24">
        <v>3</v>
      </c>
      <c r="H1875" s="22">
        <f>IF(OR($G1875="ERROR",$G1875="UNKNOWN",$G1875=""),IFERROR(VLOOKUP($D1875,'02_UnitPriceRef'!$E$3:$F$10,2,0),IF(OR($E1875="Error",$E1875="UNKNOWN",$E1875=""),0,I1875/E1875)),$G1875)</f>
        <v>3</v>
      </c>
      <c r="I1875" s="24">
        <v>15</v>
      </c>
      <c r="J1875" s="22">
        <f t="shared" si="22"/>
        <v>15</v>
      </c>
      <c r="K1875" s="22" t="s">
        <v>10</v>
      </c>
      <c r="L1875" s="22" t="s">
        <v>20</v>
      </c>
      <c r="M1875" s="26">
        <v>44994</v>
      </c>
      <c r="N1875" s="27">
        <f t="shared" si="23"/>
        <v>44994</v>
      </c>
    </row>
    <row r="1876" spans="1:14" ht="22.6" customHeight="1">
      <c r="A1876" s="22" t="s">
        <v>1897</v>
      </c>
      <c r="B1876" s="23" t="s">
        <v>17</v>
      </c>
      <c r="C1876" s="22" t="str">
        <f>IF(OR($B1876="Unknown",$B1876="Error",$B1876=""),IFERROR(VLOOKUP($H1876, '02_UnitPriceRef'!$F$3:$G$10,2,FALSE),"N/A"),$B1876)</f>
        <v>Cookie</v>
      </c>
      <c r="D1876" s="22" t="s">
        <v>17</v>
      </c>
      <c r="E1876" s="24">
        <v>2</v>
      </c>
      <c r="F1876" s="22">
        <f t="shared" si="21"/>
        <v>2</v>
      </c>
      <c r="G1876" s="24">
        <v>1</v>
      </c>
      <c r="H1876" s="22">
        <f>IF(OR($G1876="ERROR",$G1876="UNKNOWN",$G1876=""),IFERROR(VLOOKUP($D1876,'02_UnitPriceRef'!$E$3:$F$10,2,0),IF(OR($E1876="Error",$E1876="UNKNOWN",$E1876=""),0,I1876/E1876)),$G1876)</f>
        <v>1</v>
      </c>
      <c r="I1876" s="24">
        <v>2</v>
      </c>
      <c r="J1876" s="22">
        <f t="shared" si="22"/>
        <v>2</v>
      </c>
      <c r="K1876" s="22" t="s">
        <v>22</v>
      </c>
      <c r="L1876" s="22" t="s">
        <v>15</v>
      </c>
      <c r="M1876" s="26">
        <v>44977</v>
      </c>
      <c r="N1876" s="27">
        <f t="shared" si="23"/>
        <v>44977</v>
      </c>
    </row>
    <row r="1877" spans="1:14" ht="22.6" customHeight="1">
      <c r="A1877" s="22" t="s">
        <v>1898</v>
      </c>
      <c r="B1877" s="23" t="s">
        <v>13</v>
      </c>
      <c r="C1877" s="22" t="str">
        <f>IF(OR($B1877="Unknown",$B1877="Error",$B1877=""),IFERROR(VLOOKUP($H1877, '02_UnitPriceRef'!$F$3:$G$10,2,FALSE),"N/A"),$B1877)</f>
        <v>Cake</v>
      </c>
      <c r="D1877" s="22" t="s">
        <v>13</v>
      </c>
      <c r="E1877" s="23" t="s">
        <v>10030</v>
      </c>
      <c r="F1877" s="22">
        <f t="shared" si="21"/>
        <v>2</v>
      </c>
      <c r="G1877" s="24">
        <v>3</v>
      </c>
      <c r="H1877" s="22">
        <f>IF(OR($G1877="ERROR",$G1877="UNKNOWN",$G1877=""),IFERROR(VLOOKUP($D1877,'02_UnitPriceRef'!$E$3:$F$10,2,0),IF(OR($E1877="Error",$E1877="UNKNOWN",$E1877=""),0,I1877/E1877)),$G1877)</f>
        <v>3</v>
      </c>
      <c r="I1877" s="24">
        <v>6</v>
      </c>
      <c r="J1877" s="22">
        <f t="shared" si="22"/>
        <v>6</v>
      </c>
      <c r="K1877" s="22" t="s">
        <v>22</v>
      </c>
      <c r="L1877" s="22" t="s">
        <v>15</v>
      </c>
      <c r="M1877" s="26">
        <v>45043</v>
      </c>
      <c r="N1877" s="27">
        <f t="shared" si="23"/>
        <v>45043</v>
      </c>
    </row>
    <row r="1878" spans="1:14" ht="22.6" customHeight="1">
      <c r="A1878" s="22" t="s">
        <v>1899</v>
      </c>
      <c r="B1878" s="23" t="s">
        <v>13</v>
      </c>
      <c r="C1878" s="22" t="str">
        <f>IF(OR($B1878="Unknown",$B1878="Error",$B1878=""),IFERROR(VLOOKUP($H1878, '02_UnitPriceRef'!$F$3:$G$10,2,FALSE),"N/A"),$B1878)</f>
        <v>Cake</v>
      </c>
      <c r="D1878" s="22" t="s">
        <v>13</v>
      </c>
      <c r="E1878" s="24">
        <v>1</v>
      </c>
      <c r="F1878" s="22">
        <f t="shared" si="21"/>
        <v>1</v>
      </c>
      <c r="G1878" s="24">
        <v>3</v>
      </c>
      <c r="H1878" s="22">
        <f>IF(OR($G1878="ERROR",$G1878="UNKNOWN",$G1878=""),IFERROR(VLOOKUP($D1878,'02_UnitPriceRef'!$E$3:$F$10,2,0),IF(OR($E1878="Error",$E1878="UNKNOWN",$E1878=""),0,I1878/E1878)),$G1878)</f>
        <v>3</v>
      </c>
      <c r="I1878" s="24">
        <v>3</v>
      </c>
      <c r="J1878" s="22">
        <f t="shared" si="22"/>
        <v>3</v>
      </c>
      <c r="K1878" s="22" t="s">
        <v>10</v>
      </c>
      <c r="L1878" s="22" t="s">
        <v>15</v>
      </c>
      <c r="M1878" s="26">
        <v>45209</v>
      </c>
      <c r="N1878" s="27">
        <f t="shared" si="23"/>
        <v>45209</v>
      </c>
    </row>
    <row r="1879" spans="1:14" ht="22.6" customHeight="1">
      <c r="A1879" s="22" t="s">
        <v>1900</v>
      </c>
      <c r="B1879" s="23" t="s">
        <v>35</v>
      </c>
      <c r="C1879" s="22" t="str">
        <f>IF(OR($B1879="Unknown",$B1879="Error",$B1879=""),IFERROR(VLOOKUP($H1879, '02_UnitPriceRef'!$F$3:$G$10,2,FALSE),"N/A"),$B1879)</f>
        <v>Tea</v>
      </c>
      <c r="D1879" s="22" t="s">
        <v>35</v>
      </c>
      <c r="E1879" s="24">
        <v>5</v>
      </c>
      <c r="F1879" s="22">
        <f t="shared" si="21"/>
        <v>5</v>
      </c>
      <c r="G1879" s="24">
        <v>1.5</v>
      </c>
      <c r="H1879" s="22">
        <f>IF(OR($G1879="ERROR",$G1879="UNKNOWN",$G1879=""),IFERROR(VLOOKUP($D1879,'02_UnitPriceRef'!$E$3:$F$10,2,0),IF(OR($E1879="Error",$E1879="UNKNOWN",$E1879=""),0,I1879/E1879)),$G1879)</f>
        <v>1.5</v>
      </c>
      <c r="I1879" s="24">
        <v>7.5</v>
      </c>
      <c r="J1879" s="22">
        <f t="shared" si="22"/>
        <v>7.5</v>
      </c>
      <c r="K1879" s="22" t="s">
        <v>20</v>
      </c>
      <c r="L1879" s="22" t="s">
        <v>15</v>
      </c>
      <c r="M1879" s="26">
        <v>45203</v>
      </c>
      <c r="N1879" s="27">
        <f t="shared" si="23"/>
        <v>45203</v>
      </c>
    </row>
    <row r="1880" spans="1:14" ht="22.6" customHeight="1">
      <c r="A1880" s="22" t="s">
        <v>1901</v>
      </c>
      <c r="B1880" s="23" t="s">
        <v>13</v>
      </c>
      <c r="C1880" s="22" t="str">
        <f>IF(OR($B1880="Unknown",$B1880="Error",$B1880=""),IFERROR(VLOOKUP($H1880, '02_UnitPriceRef'!$F$3:$G$10,2,FALSE),"N/A"),$B1880)</f>
        <v>Cake</v>
      </c>
      <c r="D1880" s="22" t="s">
        <v>13</v>
      </c>
      <c r="E1880" s="24">
        <v>5</v>
      </c>
      <c r="F1880" s="22">
        <f t="shared" si="21"/>
        <v>5</v>
      </c>
      <c r="G1880" s="24">
        <v>3</v>
      </c>
      <c r="H1880" s="22">
        <f>IF(OR($G1880="ERROR",$G1880="UNKNOWN",$G1880=""),IFERROR(VLOOKUP($D1880,'02_UnitPriceRef'!$E$3:$F$10,2,0),IF(OR($E1880="Error",$E1880="UNKNOWN",$E1880=""),0,I1880/E1880)),$G1880)</f>
        <v>3</v>
      </c>
      <c r="I1880" s="24">
        <v>15</v>
      </c>
      <c r="J1880" s="22">
        <f t="shared" si="22"/>
        <v>15</v>
      </c>
      <c r="K1880" s="22" t="s">
        <v>14</v>
      </c>
      <c r="L1880" s="22" t="s">
        <v>20</v>
      </c>
      <c r="M1880" s="26">
        <v>45184</v>
      </c>
      <c r="N1880" s="27">
        <f t="shared" si="23"/>
        <v>45184</v>
      </c>
    </row>
    <row r="1881" spans="1:14" ht="22.6" customHeight="1">
      <c r="A1881" s="22" t="s">
        <v>1902</v>
      </c>
      <c r="B1881" s="23" t="s">
        <v>19</v>
      </c>
      <c r="C1881" s="22" t="str">
        <f>IF(OR($B1881="Unknown",$B1881="Error",$B1881=""),IFERROR(VLOOKUP($H1881, '02_UnitPriceRef'!$F$3:$G$10,2,FALSE),"N/A"),$B1881)</f>
        <v>Salad</v>
      </c>
      <c r="D1881" s="22" t="s">
        <v>19</v>
      </c>
      <c r="E1881" s="24">
        <v>1</v>
      </c>
      <c r="F1881" s="22">
        <f t="shared" si="21"/>
        <v>1</v>
      </c>
      <c r="G1881" s="24">
        <v>5</v>
      </c>
      <c r="H1881" s="22">
        <f>IF(OR($G1881="ERROR",$G1881="UNKNOWN",$G1881=""),IFERROR(VLOOKUP($D1881,'02_UnitPriceRef'!$E$3:$F$10,2,0),IF(OR($E1881="Error",$E1881="UNKNOWN",$E1881=""),0,I1881/E1881)),$G1881)</f>
        <v>5</v>
      </c>
      <c r="I1881" s="24">
        <v>5</v>
      </c>
      <c r="J1881" s="22">
        <f t="shared" si="22"/>
        <v>5</v>
      </c>
      <c r="K1881" s="22" t="s">
        <v>22</v>
      </c>
      <c r="L1881" s="22" t="s">
        <v>15</v>
      </c>
      <c r="M1881" s="26"/>
      <c r="N1881" s="27">
        <f t="shared" si="23"/>
        <v>1</v>
      </c>
    </row>
    <row r="1882" spans="1:14" ht="22.6" customHeight="1">
      <c r="A1882" s="22" t="s">
        <v>1903</v>
      </c>
      <c r="B1882" s="23" t="s">
        <v>35</v>
      </c>
      <c r="C1882" s="22" t="str">
        <f>IF(OR($B1882="Unknown",$B1882="Error",$B1882=""),IFERROR(VLOOKUP($H1882, '02_UnitPriceRef'!$F$3:$G$10,2,FALSE),"N/A"),$B1882)</f>
        <v>Tea</v>
      </c>
      <c r="D1882" s="22" t="s">
        <v>35</v>
      </c>
      <c r="E1882" s="24">
        <v>3</v>
      </c>
      <c r="F1882" s="22">
        <f t="shared" si="21"/>
        <v>3</v>
      </c>
      <c r="G1882" s="24">
        <v>1.5</v>
      </c>
      <c r="H1882" s="22">
        <f>IF(OR($G1882="ERROR",$G1882="UNKNOWN",$G1882=""),IFERROR(VLOOKUP($D1882,'02_UnitPriceRef'!$E$3:$F$10,2,0),IF(OR($E1882="Error",$E1882="UNKNOWN",$E1882=""),0,I1882/E1882)),$G1882)</f>
        <v>1.5</v>
      </c>
      <c r="I1882" s="24">
        <v>4.5</v>
      </c>
      <c r="J1882" s="22">
        <f t="shared" si="22"/>
        <v>4.5</v>
      </c>
      <c r="K1882" s="22" t="s">
        <v>14</v>
      </c>
      <c r="L1882" s="22" t="s">
        <v>11</v>
      </c>
      <c r="M1882" s="26">
        <v>45191</v>
      </c>
      <c r="N1882" s="27">
        <f t="shared" si="23"/>
        <v>45191</v>
      </c>
    </row>
    <row r="1883" spans="1:14" ht="22.6" customHeight="1">
      <c r="A1883" s="22" t="s">
        <v>1904</v>
      </c>
      <c r="B1883" s="23" t="s">
        <v>27</v>
      </c>
      <c r="C1883" s="22" t="str">
        <f>IF(OR($B1883="Unknown",$B1883="Error",$B1883=""),IFERROR(VLOOKUP($H1883, '02_UnitPriceRef'!$F$3:$G$10,2,FALSE),"N/A"),$B1883)</f>
        <v>Sandwich</v>
      </c>
      <c r="D1883" s="22" t="s">
        <v>27</v>
      </c>
      <c r="E1883" s="24">
        <v>4</v>
      </c>
      <c r="F1883" s="22">
        <f t="shared" si="21"/>
        <v>4</v>
      </c>
      <c r="G1883" s="24">
        <v>4</v>
      </c>
      <c r="H1883" s="22">
        <f>IF(OR($G1883="ERROR",$G1883="UNKNOWN",$G1883=""),IFERROR(VLOOKUP($D1883,'02_UnitPriceRef'!$E$3:$F$10,2,0),IF(OR($E1883="Error",$E1883="UNKNOWN",$E1883=""),0,I1883/E1883)),$G1883)</f>
        <v>4</v>
      </c>
      <c r="I1883" s="24">
        <v>16</v>
      </c>
      <c r="J1883" s="22">
        <f t="shared" si="22"/>
        <v>16</v>
      </c>
      <c r="K1883" s="22" t="s">
        <v>22</v>
      </c>
      <c r="L1883" s="22" t="s">
        <v>20</v>
      </c>
      <c r="M1883" s="26">
        <v>45038</v>
      </c>
      <c r="N1883" s="27">
        <f t="shared" si="23"/>
        <v>45038</v>
      </c>
    </row>
    <row r="1884" spans="1:14" ht="22.6" customHeight="1">
      <c r="A1884" s="22" t="s">
        <v>1905</v>
      </c>
      <c r="B1884" s="23" t="s">
        <v>24</v>
      </c>
      <c r="C1884" s="22" t="str">
        <f>IF(OR($B1884="Unknown",$B1884="Error",$B1884=""),IFERROR(VLOOKUP($H1884, '02_UnitPriceRef'!$F$3:$G$10,2,FALSE),"N/A"),$B1884)</f>
        <v>Smoothie</v>
      </c>
      <c r="D1884" s="22" t="s">
        <v>24</v>
      </c>
      <c r="E1884" s="24">
        <v>4</v>
      </c>
      <c r="F1884" s="22">
        <f t="shared" si="21"/>
        <v>4</v>
      </c>
      <c r="G1884" s="24">
        <v>4</v>
      </c>
      <c r="H1884" s="22">
        <f>IF(OR($G1884="ERROR",$G1884="UNKNOWN",$G1884=""),IFERROR(VLOOKUP($D1884,'02_UnitPriceRef'!$E$3:$F$10,2,0),IF(OR($E1884="Error",$E1884="UNKNOWN",$E1884=""),0,I1884/E1884)),$G1884)</f>
        <v>4</v>
      </c>
      <c r="I1884" s="24">
        <v>16</v>
      </c>
      <c r="J1884" s="22">
        <f t="shared" si="22"/>
        <v>16</v>
      </c>
      <c r="K1884" s="22" t="s">
        <v>10</v>
      </c>
      <c r="L1884" s="22" t="s">
        <v>20</v>
      </c>
      <c r="M1884" s="26">
        <v>45112</v>
      </c>
      <c r="N1884" s="27">
        <f t="shared" si="23"/>
        <v>45112</v>
      </c>
    </row>
    <row r="1885" spans="1:14" ht="22.6" customHeight="1">
      <c r="A1885" s="22" t="s">
        <v>1906</v>
      </c>
      <c r="B1885" s="23" t="s">
        <v>9</v>
      </c>
      <c r="C1885" s="22" t="str">
        <f>IF(OR($B1885="Unknown",$B1885="Error",$B1885=""),IFERROR(VLOOKUP($H1885, '02_UnitPriceRef'!$F$3:$G$10,2,FALSE),"N/A"),$B1885)</f>
        <v>Coffee</v>
      </c>
      <c r="D1885" s="22" t="s">
        <v>9</v>
      </c>
      <c r="E1885" s="24">
        <v>1</v>
      </c>
      <c r="F1885" s="22">
        <f t="shared" si="21"/>
        <v>1</v>
      </c>
      <c r="G1885" s="24">
        <v>2</v>
      </c>
      <c r="H1885" s="22">
        <f>IF(OR($G1885="ERROR",$G1885="UNKNOWN",$G1885=""),IFERROR(VLOOKUP($D1885,'02_UnitPriceRef'!$E$3:$F$10,2,0),IF(OR($E1885="Error",$E1885="UNKNOWN",$E1885=""),0,I1885/E1885)),$G1885)</f>
        <v>2</v>
      </c>
      <c r="I1885" s="24">
        <v>2</v>
      </c>
      <c r="J1885" s="22">
        <f t="shared" si="22"/>
        <v>2</v>
      </c>
      <c r="K1885" s="22" t="s">
        <v>22</v>
      </c>
      <c r="L1885" s="22" t="s">
        <v>11</v>
      </c>
      <c r="M1885" s="26">
        <v>45078</v>
      </c>
      <c r="N1885" s="27">
        <f t="shared" si="23"/>
        <v>45078</v>
      </c>
    </row>
    <row r="1886" spans="1:14" ht="22.6" customHeight="1">
      <c r="A1886" s="22" t="s">
        <v>1907</v>
      </c>
      <c r="B1886" s="23" t="s">
        <v>19</v>
      </c>
      <c r="C1886" s="22" t="str">
        <f>IF(OR($B1886="Unknown",$B1886="Error",$B1886=""),IFERROR(VLOOKUP($H1886, '02_UnitPriceRef'!$F$3:$G$10,2,FALSE),"N/A"),$B1886)</f>
        <v>Salad</v>
      </c>
      <c r="D1886" s="22" t="s">
        <v>19</v>
      </c>
      <c r="E1886" s="24">
        <v>3</v>
      </c>
      <c r="F1886" s="22">
        <f t="shared" si="21"/>
        <v>3</v>
      </c>
      <c r="G1886" s="24">
        <v>5</v>
      </c>
      <c r="H1886" s="22">
        <f>IF(OR($G1886="ERROR",$G1886="UNKNOWN",$G1886=""),IFERROR(VLOOKUP($D1886,'02_UnitPriceRef'!$E$3:$F$10,2,0),IF(OR($E1886="Error",$E1886="UNKNOWN",$E1886=""),0,I1886/E1886)),$G1886)</f>
        <v>5</v>
      </c>
      <c r="I1886" s="24">
        <v>15</v>
      </c>
      <c r="J1886" s="22">
        <f t="shared" si="22"/>
        <v>15</v>
      </c>
      <c r="K1886" s="22" t="s">
        <v>20</v>
      </c>
      <c r="L1886" s="22" t="s">
        <v>20</v>
      </c>
      <c r="M1886" s="26">
        <v>44966</v>
      </c>
      <c r="N1886" s="27">
        <f t="shared" si="23"/>
        <v>44966</v>
      </c>
    </row>
    <row r="1887" spans="1:14" ht="22.6" customHeight="1">
      <c r="A1887" s="22" t="s">
        <v>1908</v>
      </c>
      <c r="B1887" s="23" t="s">
        <v>13</v>
      </c>
      <c r="C1887" s="22" t="str">
        <f>IF(OR($B1887="Unknown",$B1887="Error",$B1887=""),IFERROR(VLOOKUP($H1887, '02_UnitPriceRef'!$F$3:$G$10,2,FALSE),"N/A"),$B1887)</f>
        <v>Cake</v>
      </c>
      <c r="D1887" s="22" t="s">
        <v>13</v>
      </c>
      <c r="E1887" s="24">
        <v>1</v>
      </c>
      <c r="F1887" s="22">
        <f t="shared" si="21"/>
        <v>1</v>
      </c>
      <c r="G1887" s="24">
        <v>3</v>
      </c>
      <c r="H1887" s="22">
        <f>IF(OR($G1887="ERROR",$G1887="UNKNOWN",$G1887=""),IFERROR(VLOOKUP($D1887,'02_UnitPriceRef'!$E$3:$F$10,2,0),IF(OR($E1887="Error",$E1887="UNKNOWN",$E1887=""),0,I1887/E1887)),$G1887)</f>
        <v>3</v>
      </c>
      <c r="I1887" s="24">
        <v>3</v>
      </c>
      <c r="J1887" s="22">
        <f t="shared" si="22"/>
        <v>3</v>
      </c>
      <c r="K1887" s="22" t="s">
        <v>20</v>
      </c>
      <c r="L1887" s="22" t="s">
        <v>15</v>
      </c>
      <c r="M1887" s="28" t="s">
        <v>10030</v>
      </c>
      <c r="N1887" s="27">
        <f t="shared" si="23"/>
        <v>1</v>
      </c>
    </row>
    <row r="1888" spans="1:14" ht="22.6" customHeight="1">
      <c r="A1888" s="22" t="s">
        <v>1909</v>
      </c>
      <c r="B1888" s="23" t="s">
        <v>9</v>
      </c>
      <c r="C1888" s="22" t="str">
        <f>IF(OR($B1888="Unknown",$B1888="Error",$B1888=""),IFERROR(VLOOKUP($H1888, '02_UnitPriceRef'!$F$3:$G$10,2,FALSE),"N/A"),$B1888)</f>
        <v>Coffee</v>
      </c>
      <c r="D1888" s="22" t="s">
        <v>9</v>
      </c>
      <c r="E1888" s="24">
        <v>1</v>
      </c>
      <c r="F1888" s="22">
        <f t="shared" si="21"/>
        <v>1</v>
      </c>
      <c r="G1888" s="24">
        <v>2</v>
      </c>
      <c r="H1888" s="22">
        <f>IF(OR($G1888="ERROR",$G1888="UNKNOWN",$G1888=""),IFERROR(VLOOKUP($D1888,'02_UnitPriceRef'!$E$3:$F$10,2,0),IF(OR($E1888="Error",$E1888="UNKNOWN",$E1888=""),0,I1888/E1888)),$G1888)</f>
        <v>2</v>
      </c>
      <c r="I1888" s="24">
        <v>2</v>
      </c>
      <c r="J1888" s="22">
        <f t="shared" si="22"/>
        <v>2</v>
      </c>
      <c r="K1888" s="22" t="s">
        <v>22</v>
      </c>
      <c r="L1888" s="22" t="s">
        <v>11</v>
      </c>
      <c r="M1888" s="26">
        <v>45234</v>
      </c>
      <c r="N1888" s="27">
        <f t="shared" si="23"/>
        <v>45234</v>
      </c>
    </row>
    <row r="1889" spans="1:14" ht="22.6" customHeight="1">
      <c r="A1889" s="22" t="s">
        <v>1910</v>
      </c>
      <c r="B1889" s="23" t="s">
        <v>39</v>
      </c>
      <c r="C1889" s="22" t="str">
        <f>IF(OR($B1889="Unknown",$B1889="Error",$B1889=""),IFERROR(VLOOKUP($H1889, '02_UnitPriceRef'!$F$3:$G$10,2,FALSE),"N/A"),$B1889)</f>
        <v>Juice</v>
      </c>
      <c r="D1889" s="22" t="s">
        <v>39</v>
      </c>
      <c r="E1889" s="24">
        <v>5</v>
      </c>
      <c r="F1889" s="22">
        <f t="shared" si="21"/>
        <v>5</v>
      </c>
      <c r="G1889" s="24">
        <v>3</v>
      </c>
      <c r="H1889" s="22">
        <f>IF(OR($G1889="ERROR",$G1889="UNKNOWN",$G1889=""),IFERROR(VLOOKUP($D1889,'02_UnitPriceRef'!$E$3:$F$10,2,0),IF(OR($E1889="Error",$E1889="UNKNOWN",$E1889=""),0,I1889/E1889)),$G1889)</f>
        <v>3</v>
      </c>
      <c r="I1889" s="24">
        <v>15</v>
      </c>
      <c r="J1889" s="22">
        <f t="shared" si="22"/>
        <v>15</v>
      </c>
      <c r="K1889" s="22" t="s">
        <v>14</v>
      </c>
      <c r="L1889" s="22" t="s">
        <v>15</v>
      </c>
      <c r="M1889" s="26">
        <v>44977</v>
      </c>
      <c r="N1889" s="27">
        <f t="shared" si="23"/>
        <v>44977</v>
      </c>
    </row>
    <row r="1890" spans="1:14" ht="22.6" customHeight="1">
      <c r="A1890" s="22" t="s">
        <v>1911</v>
      </c>
      <c r="B1890" s="23" t="s">
        <v>9</v>
      </c>
      <c r="C1890" s="22" t="str">
        <f>IF(OR($B1890="Unknown",$B1890="Error",$B1890=""),IFERROR(VLOOKUP($H1890, '02_UnitPriceRef'!$F$3:$G$10,2,FALSE),"N/A"),$B1890)</f>
        <v>Coffee</v>
      </c>
      <c r="D1890" s="22" t="s">
        <v>9</v>
      </c>
      <c r="E1890" s="24">
        <v>5</v>
      </c>
      <c r="F1890" s="22">
        <f t="shared" si="21"/>
        <v>5</v>
      </c>
      <c r="G1890" s="24">
        <v>2</v>
      </c>
      <c r="H1890" s="22">
        <f>IF(OR($G1890="ERROR",$G1890="UNKNOWN",$G1890=""),IFERROR(VLOOKUP($D1890,'02_UnitPriceRef'!$E$3:$F$10,2,0),IF(OR($E1890="Error",$E1890="UNKNOWN",$E1890=""),0,I1890/E1890)),$G1890)</f>
        <v>2</v>
      </c>
      <c r="I1890" s="24">
        <v>10</v>
      </c>
      <c r="J1890" s="22">
        <f t="shared" si="22"/>
        <v>10</v>
      </c>
      <c r="K1890" s="22" t="s">
        <v>20</v>
      </c>
      <c r="L1890" s="22" t="s">
        <v>15</v>
      </c>
      <c r="M1890" s="26">
        <v>45143</v>
      </c>
      <c r="N1890" s="27">
        <f t="shared" si="23"/>
        <v>45143</v>
      </c>
    </row>
    <row r="1891" spans="1:14" ht="22.6" customHeight="1">
      <c r="A1891" s="22" t="s">
        <v>1912</v>
      </c>
      <c r="B1891" s="23" t="s">
        <v>10031</v>
      </c>
      <c r="C1891" s="22" t="str">
        <f>IF(OR($B1891="Unknown",$B1891="Error",$B1891=""),IFERROR(VLOOKUP($H1891, '02_UnitPriceRef'!$F$3:$G$10,2,FALSE),"N/A"),$B1891)</f>
        <v>Cake/Juice</v>
      </c>
      <c r="D1891" s="22" t="s">
        <v>10044</v>
      </c>
      <c r="E1891" s="24">
        <v>5</v>
      </c>
      <c r="F1891" s="22">
        <f t="shared" si="21"/>
        <v>5</v>
      </c>
      <c r="G1891" s="24">
        <v>3</v>
      </c>
      <c r="H1891" s="22">
        <f>IF(OR($G1891="ERROR",$G1891="UNKNOWN",$G1891=""),IFERROR(VLOOKUP($D1891,'02_UnitPriceRef'!$E$3:$F$10,2,0),IF(OR($E1891="Error",$E1891="UNKNOWN",$E1891=""),0,I1891/E1891)),$G1891)</f>
        <v>3</v>
      </c>
      <c r="I1891" s="23"/>
      <c r="J1891" s="22">
        <f t="shared" si="22"/>
        <v>15</v>
      </c>
      <c r="K1891" s="22" t="s">
        <v>20</v>
      </c>
      <c r="L1891" s="22" t="s">
        <v>20</v>
      </c>
      <c r="M1891" s="28" t="s">
        <v>10031</v>
      </c>
      <c r="N1891" s="27">
        <f t="shared" si="23"/>
        <v>1</v>
      </c>
    </row>
    <row r="1892" spans="1:14" ht="22.6" customHeight="1">
      <c r="A1892" s="22" t="s">
        <v>1913</v>
      </c>
      <c r="B1892" s="23" t="s">
        <v>10030</v>
      </c>
      <c r="C1892" s="22" t="str">
        <f>IF(OR($B1892="Unknown",$B1892="Error",$B1892=""),IFERROR(VLOOKUP($H1892, '02_UnitPriceRef'!$F$3:$G$10,2,FALSE),"N/A"),$B1892)</f>
        <v>Tea</v>
      </c>
      <c r="D1892" s="22" t="s">
        <v>35</v>
      </c>
      <c r="E1892" s="24">
        <v>4</v>
      </c>
      <c r="F1892" s="22">
        <f t="shared" si="21"/>
        <v>4</v>
      </c>
      <c r="G1892" s="24">
        <v>1.5</v>
      </c>
      <c r="H1892" s="22">
        <f>IF(OR($G1892="ERROR",$G1892="UNKNOWN",$G1892=""),IFERROR(VLOOKUP($D1892,'02_UnitPriceRef'!$E$3:$F$10,2,0),IF(OR($E1892="Error",$E1892="UNKNOWN",$E1892=""),0,I1892/E1892)),$G1892)</f>
        <v>1.5</v>
      </c>
      <c r="I1892" s="24">
        <v>6</v>
      </c>
      <c r="J1892" s="22">
        <f t="shared" si="22"/>
        <v>6</v>
      </c>
      <c r="K1892" s="22" t="s">
        <v>22</v>
      </c>
      <c r="L1892" s="22" t="s">
        <v>20</v>
      </c>
      <c r="M1892" s="26">
        <v>45019</v>
      </c>
      <c r="N1892" s="27">
        <f t="shared" si="23"/>
        <v>45019</v>
      </c>
    </row>
    <row r="1893" spans="1:14" ht="22.6" customHeight="1">
      <c r="A1893" s="22" t="s">
        <v>1914</v>
      </c>
      <c r="B1893" s="23" t="s">
        <v>35</v>
      </c>
      <c r="C1893" s="22" t="str">
        <f>IF(OR($B1893="Unknown",$B1893="Error",$B1893=""),IFERROR(VLOOKUP($H1893, '02_UnitPriceRef'!$F$3:$G$10,2,FALSE),"N/A"),$B1893)</f>
        <v>Tea</v>
      </c>
      <c r="D1893" s="22" t="s">
        <v>35</v>
      </c>
      <c r="E1893" s="24">
        <v>5</v>
      </c>
      <c r="F1893" s="22">
        <f t="shared" si="21"/>
        <v>5</v>
      </c>
      <c r="G1893" s="24">
        <v>1.5</v>
      </c>
      <c r="H1893" s="22">
        <f>IF(OR($G1893="ERROR",$G1893="UNKNOWN",$G1893=""),IFERROR(VLOOKUP($D1893,'02_UnitPriceRef'!$E$3:$F$10,2,0),IF(OR($E1893="Error",$E1893="UNKNOWN",$E1893=""),0,I1893/E1893)),$G1893)</f>
        <v>1.5</v>
      </c>
      <c r="I1893" s="24">
        <v>7.5</v>
      </c>
      <c r="J1893" s="22">
        <f t="shared" si="22"/>
        <v>7.5</v>
      </c>
      <c r="K1893" s="22" t="s">
        <v>20</v>
      </c>
      <c r="L1893" s="22" t="s">
        <v>11</v>
      </c>
      <c r="M1893" s="26">
        <v>45119</v>
      </c>
      <c r="N1893" s="27">
        <f t="shared" si="23"/>
        <v>45119</v>
      </c>
    </row>
    <row r="1894" spans="1:14" ht="22.6" customHeight="1">
      <c r="A1894" s="22" t="s">
        <v>1915</v>
      </c>
      <c r="B1894" s="23" t="s">
        <v>39</v>
      </c>
      <c r="C1894" s="22" t="str">
        <f>IF(OR($B1894="Unknown",$B1894="Error",$B1894=""),IFERROR(VLOOKUP($H1894, '02_UnitPriceRef'!$F$3:$G$10,2,FALSE),"N/A"),$B1894)</f>
        <v>Juice</v>
      </c>
      <c r="D1894" s="22" t="s">
        <v>39</v>
      </c>
      <c r="E1894" s="24">
        <v>4</v>
      </c>
      <c r="F1894" s="22">
        <f t="shared" si="21"/>
        <v>4</v>
      </c>
      <c r="G1894" s="24">
        <v>3</v>
      </c>
      <c r="H1894" s="22">
        <f>IF(OR($G1894="ERROR",$G1894="UNKNOWN",$G1894=""),IFERROR(VLOOKUP($D1894,'02_UnitPriceRef'!$E$3:$F$10,2,0),IF(OR($E1894="Error",$E1894="UNKNOWN",$E1894=""),0,I1894/E1894)),$G1894)</f>
        <v>3</v>
      </c>
      <c r="I1894" s="24">
        <v>12</v>
      </c>
      <c r="J1894" s="22">
        <f t="shared" si="22"/>
        <v>12</v>
      </c>
      <c r="K1894" s="22" t="s">
        <v>20</v>
      </c>
      <c r="L1894" s="22" t="s">
        <v>20</v>
      </c>
      <c r="M1894" s="26">
        <v>45037</v>
      </c>
      <c r="N1894" s="27">
        <f t="shared" si="23"/>
        <v>45037</v>
      </c>
    </row>
    <row r="1895" spans="1:14" ht="22.6" customHeight="1">
      <c r="A1895" s="22" t="s">
        <v>1916</v>
      </c>
      <c r="B1895" s="23" t="s">
        <v>24</v>
      </c>
      <c r="C1895" s="22" t="str">
        <f>IF(OR($B1895="Unknown",$B1895="Error",$B1895=""),IFERROR(VLOOKUP($H1895, '02_UnitPriceRef'!$F$3:$G$10,2,FALSE),"N/A"),$B1895)</f>
        <v>Smoothie</v>
      </c>
      <c r="D1895" s="22" t="s">
        <v>24</v>
      </c>
      <c r="E1895" s="24">
        <v>5</v>
      </c>
      <c r="F1895" s="22">
        <f t="shared" si="21"/>
        <v>5</v>
      </c>
      <c r="G1895" s="24">
        <v>4</v>
      </c>
      <c r="H1895" s="22">
        <f>IF(OR($G1895="ERROR",$G1895="UNKNOWN",$G1895=""),IFERROR(VLOOKUP($D1895,'02_UnitPriceRef'!$E$3:$F$10,2,0),IF(OR($E1895="Error",$E1895="UNKNOWN",$E1895=""),0,I1895/E1895)),$G1895)</f>
        <v>4</v>
      </c>
      <c r="I1895" s="24">
        <v>20</v>
      </c>
      <c r="J1895" s="22">
        <f t="shared" si="22"/>
        <v>20</v>
      </c>
      <c r="K1895" s="22" t="s">
        <v>22</v>
      </c>
      <c r="L1895" s="22" t="s">
        <v>20</v>
      </c>
      <c r="M1895" s="26">
        <v>44967</v>
      </c>
      <c r="N1895" s="27">
        <f t="shared" si="23"/>
        <v>44967</v>
      </c>
    </row>
    <row r="1896" spans="1:14" ht="22.6" customHeight="1">
      <c r="A1896" s="22" t="s">
        <v>1917</v>
      </c>
      <c r="B1896" s="23" t="s">
        <v>24</v>
      </c>
      <c r="C1896" s="22" t="str">
        <f>IF(OR($B1896="Unknown",$B1896="Error",$B1896=""),IFERROR(VLOOKUP($H1896, '02_UnitPriceRef'!$F$3:$G$10,2,FALSE),"N/A"),$B1896)</f>
        <v>Smoothie</v>
      </c>
      <c r="D1896" s="22" t="s">
        <v>24</v>
      </c>
      <c r="E1896" s="24">
        <v>2</v>
      </c>
      <c r="F1896" s="22">
        <f t="shared" si="21"/>
        <v>2</v>
      </c>
      <c r="G1896" s="24">
        <v>4</v>
      </c>
      <c r="H1896" s="22">
        <f>IF(OR($G1896="ERROR",$G1896="UNKNOWN",$G1896=""),IFERROR(VLOOKUP($D1896,'02_UnitPriceRef'!$E$3:$F$10,2,0),IF(OR($E1896="Error",$E1896="UNKNOWN",$E1896=""),0,I1896/E1896)),$G1896)</f>
        <v>4</v>
      </c>
      <c r="I1896" s="24">
        <v>8</v>
      </c>
      <c r="J1896" s="22">
        <f t="shared" si="22"/>
        <v>8</v>
      </c>
      <c r="K1896" s="22" t="s">
        <v>20</v>
      </c>
      <c r="L1896" s="22" t="s">
        <v>15</v>
      </c>
      <c r="M1896" s="28" t="s">
        <v>10030</v>
      </c>
      <c r="N1896" s="27">
        <f t="shared" si="23"/>
        <v>1</v>
      </c>
    </row>
    <row r="1897" spans="1:14" ht="22.6" customHeight="1">
      <c r="A1897" s="22" t="s">
        <v>1918</v>
      </c>
      <c r="B1897" s="23" t="s">
        <v>27</v>
      </c>
      <c r="C1897" s="22" t="str">
        <f>IF(OR($B1897="Unknown",$B1897="Error",$B1897=""),IFERROR(VLOOKUP($H1897, '02_UnitPriceRef'!$F$3:$G$10,2,FALSE),"N/A"),$B1897)</f>
        <v>Sandwich</v>
      </c>
      <c r="D1897" s="22" t="s">
        <v>27</v>
      </c>
      <c r="E1897" s="24">
        <v>5</v>
      </c>
      <c r="F1897" s="22">
        <f t="shared" si="21"/>
        <v>5</v>
      </c>
      <c r="G1897" s="24">
        <v>4</v>
      </c>
      <c r="H1897" s="22">
        <f>IF(OR($G1897="ERROR",$G1897="UNKNOWN",$G1897=""),IFERROR(VLOOKUP($D1897,'02_UnitPriceRef'!$E$3:$F$10,2,0),IF(OR($E1897="Error",$E1897="UNKNOWN",$E1897=""),0,I1897/E1897)),$G1897)</f>
        <v>4</v>
      </c>
      <c r="I1897" s="23" t="s">
        <v>10030</v>
      </c>
      <c r="J1897" s="22">
        <f t="shared" si="22"/>
        <v>20</v>
      </c>
      <c r="K1897" s="22" t="s">
        <v>10</v>
      </c>
      <c r="L1897" s="22" t="s">
        <v>15</v>
      </c>
      <c r="M1897" s="26">
        <v>44928</v>
      </c>
      <c r="N1897" s="27">
        <f t="shared" si="23"/>
        <v>44928</v>
      </c>
    </row>
    <row r="1898" spans="1:14" ht="22.6" customHeight="1">
      <c r="A1898" s="22" t="s">
        <v>1919</v>
      </c>
      <c r="B1898" s="23" t="s">
        <v>24</v>
      </c>
      <c r="C1898" s="22" t="str">
        <f>IF(OR($B1898="Unknown",$B1898="Error",$B1898=""),IFERROR(VLOOKUP($H1898, '02_UnitPriceRef'!$F$3:$G$10,2,FALSE),"N/A"),$B1898)</f>
        <v>Smoothie</v>
      </c>
      <c r="D1898" s="22" t="s">
        <v>24</v>
      </c>
      <c r="E1898" s="24">
        <v>4</v>
      </c>
      <c r="F1898" s="22">
        <f t="shared" si="21"/>
        <v>4</v>
      </c>
      <c r="G1898" s="23"/>
      <c r="H1898" s="22">
        <f>IF(OR($G1898="ERROR",$G1898="UNKNOWN",$G1898=""),IFERROR(VLOOKUP($D1898,'02_UnitPriceRef'!$E$3:$F$10,2,0),IF(OR($E1898="Error",$E1898="UNKNOWN",$E1898=""),0,I1898/E1898)),$G1898)</f>
        <v>4</v>
      </c>
      <c r="I1898" s="24">
        <v>16</v>
      </c>
      <c r="J1898" s="22">
        <f t="shared" si="22"/>
        <v>16</v>
      </c>
      <c r="K1898" s="22" t="s">
        <v>20</v>
      </c>
      <c r="L1898" s="22" t="s">
        <v>11</v>
      </c>
      <c r="M1898" s="26">
        <v>45170</v>
      </c>
      <c r="N1898" s="27">
        <f t="shared" si="23"/>
        <v>45170</v>
      </c>
    </row>
    <row r="1899" spans="1:14" ht="22.6" customHeight="1">
      <c r="A1899" s="22" t="s">
        <v>1920</v>
      </c>
      <c r="B1899" s="23" t="s">
        <v>39</v>
      </c>
      <c r="C1899" s="22" t="str">
        <f>IF(OR($B1899="Unknown",$B1899="Error",$B1899=""),IFERROR(VLOOKUP($H1899, '02_UnitPriceRef'!$F$3:$G$10,2,FALSE),"N/A"),$B1899)</f>
        <v>Juice</v>
      </c>
      <c r="D1899" s="22" t="s">
        <v>39</v>
      </c>
      <c r="E1899" s="24">
        <v>5</v>
      </c>
      <c r="F1899" s="22">
        <f t="shared" si="21"/>
        <v>5</v>
      </c>
      <c r="G1899" s="24">
        <v>3</v>
      </c>
      <c r="H1899" s="22">
        <f>IF(OR($G1899="ERROR",$G1899="UNKNOWN",$G1899=""),IFERROR(VLOOKUP($D1899,'02_UnitPriceRef'!$E$3:$F$10,2,0),IF(OR($E1899="Error",$E1899="UNKNOWN",$E1899=""),0,I1899/E1899)),$G1899)</f>
        <v>3</v>
      </c>
      <c r="I1899" s="24">
        <v>15</v>
      </c>
      <c r="J1899" s="22">
        <f t="shared" si="22"/>
        <v>15</v>
      </c>
      <c r="K1899" s="22" t="s">
        <v>14</v>
      </c>
      <c r="L1899" s="22" t="s">
        <v>15</v>
      </c>
      <c r="M1899" s="26">
        <v>45106</v>
      </c>
      <c r="N1899" s="27">
        <f t="shared" si="23"/>
        <v>45106</v>
      </c>
    </row>
    <row r="1900" spans="1:14" ht="22.6" customHeight="1">
      <c r="A1900" s="22" t="s">
        <v>1921</v>
      </c>
      <c r="B1900" s="23" t="s">
        <v>13</v>
      </c>
      <c r="C1900" s="22" t="str">
        <f>IF(OR($B1900="Unknown",$B1900="Error",$B1900=""),IFERROR(VLOOKUP($H1900, '02_UnitPriceRef'!$F$3:$G$10,2,FALSE),"N/A"),$B1900)</f>
        <v>Cake</v>
      </c>
      <c r="D1900" s="22" t="s">
        <v>13</v>
      </c>
      <c r="E1900" s="24">
        <v>3</v>
      </c>
      <c r="F1900" s="22">
        <f t="shared" si="21"/>
        <v>3</v>
      </c>
      <c r="G1900" s="24">
        <v>3</v>
      </c>
      <c r="H1900" s="22">
        <f>IF(OR($G1900="ERROR",$G1900="UNKNOWN",$G1900=""),IFERROR(VLOOKUP($D1900,'02_UnitPriceRef'!$E$3:$F$10,2,0),IF(OR($E1900="Error",$E1900="UNKNOWN",$E1900=""),0,I1900/E1900)),$G1900)</f>
        <v>3</v>
      </c>
      <c r="I1900" s="24">
        <v>9</v>
      </c>
      <c r="J1900" s="22">
        <f t="shared" si="22"/>
        <v>9</v>
      </c>
      <c r="K1900" s="22" t="s">
        <v>20</v>
      </c>
      <c r="L1900" s="22" t="s">
        <v>11</v>
      </c>
      <c r="M1900" s="26">
        <v>45195</v>
      </c>
      <c r="N1900" s="27">
        <f t="shared" si="23"/>
        <v>45195</v>
      </c>
    </row>
    <row r="1901" spans="1:14" ht="22.6" customHeight="1">
      <c r="A1901" s="22" t="s">
        <v>1922</v>
      </c>
      <c r="B1901" s="23" t="s">
        <v>17</v>
      </c>
      <c r="C1901" s="22" t="str">
        <f>IF(OR($B1901="Unknown",$B1901="Error",$B1901=""),IFERROR(VLOOKUP($H1901, '02_UnitPriceRef'!$F$3:$G$10,2,FALSE),"N/A"),$B1901)</f>
        <v>Cookie</v>
      </c>
      <c r="D1901" s="22" t="s">
        <v>17</v>
      </c>
      <c r="E1901" s="24">
        <v>3</v>
      </c>
      <c r="F1901" s="22">
        <f t="shared" si="21"/>
        <v>3</v>
      </c>
      <c r="G1901" s="24">
        <v>1</v>
      </c>
      <c r="H1901" s="22">
        <f>IF(OR($G1901="ERROR",$G1901="UNKNOWN",$G1901=""),IFERROR(VLOOKUP($D1901,'02_UnitPriceRef'!$E$3:$F$10,2,0),IF(OR($E1901="Error",$E1901="UNKNOWN",$E1901=""),0,I1901/E1901)),$G1901)</f>
        <v>1</v>
      </c>
      <c r="I1901" s="23" t="s">
        <v>10031</v>
      </c>
      <c r="J1901" s="22">
        <f t="shared" si="22"/>
        <v>3</v>
      </c>
      <c r="K1901" s="22" t="s">
        <v>22</v>
      </c>
      <c r="L1901" s="22" t="s">
        <v>11</v>
      </c>
      <c r="M1901" s="26">
        <v>45254</v>
      </c>
      <c r="N1901" s="27">
        <f t="shared" si="23"/>
        <v>45254</v>
      </c>
    </row>
    <row r="1902" spans="1:14" ht="22.6" customHeight="1">
      <c r="A1902" s="22" t="s">
        <v>1923</v>
      </c>
      <c r="B1902" s="23" t="s">
        <v>27</v>
      </c>
      <c r="C1902" s="22" t="str">
        <f>IF(OR($B1902="Unknown",$B1902="Error",$B1902=""),IFERROR(VLOOKUP($H1902, '02_UnitPriceRef'!$F$3:$G$10,2,FALSE),"N/A"),$B1902)</f>
        <v>Sandwich</v>
      </c>
      <c r="D1902" s="22" t="s">
        <v>27</v>
      </c>
      <c r="E1902" s="24">
        <v>3</v>
      </c>
      <c r="F1902" s="22">
        <f t="shared" si="21"/>
        <v>3</v>
      </c>
      <c r="G1902" s="24">
        <v>4</v>
      </c>
      <c r="H1902" s="22">
        <f>IF(OR($G1902="ERROR",$G1902="UNKNOWN",$G1902=""),IFERROR(VLOOKUP($D1902,'02_UnitPriceRef'!$E$3:$F$10,2,0),IF(OR($E1902="Error",$E1902="UNKNOWN",$E1902=""),0,I1902/E1902)),$G1902)</f>
        <v>4</v>
      </c>
      <c r="I1902" s="24">
        <v>12</v>
      </c>
      <c r="J1902" s="22">
        <f t="shared" si="22"/>
        <v>12</v>
      </c>
      <c r="K1902" s="22" t="s">
        <v>14</v>
      </c>
      <c r="L1902" s="22" t="s">
        <v>20</v>
      </c>
      <c r="M1902" s="26">
        <v>45084</v>
      </c>
      <c r="N1902" s="27">
        <f t="shared" si="23"/>
        <v>45084</v>
      </c>
    </row>
    <row r="1903" spans="1:14" ht="22.6" customHeight="1">
      <c r="A1903" s="22" t="s">
        <v>1924</v>
      </c>
      <c r="B1903" s="23" t="s">
        <v>35</v>
      </c>
      <c r="C1903" s="22" t="str">
        <f>IF(OR($B1903="Unknown",$B1903="Error",$B1903=""),IFERROR(VLOOKUP($H1903, '02_UnitPriceRef'!$F$3:$G$10,2,FALSE),"N/A"),$B1903)</f>
        <v>Tea</v>
      </c>
      <c r="D1903" s="22" t="s">
        <v>35</v>
      </c>
      <c r="E1903" s="24">
        <v>1</v>
      </c>
      <c r="F1903" s="22">
        <f t="shared" si="21"/>
        <v>1</v>
      </c>
      <c r="G1903" s="24">
        <v>1.5</v>
      </c>
      <c r="H1903" s="22">
        <f>IF(OR($G1903="ERROR",$G1903="UNKNOWN",$G1903=""),IFERROR(VLOOKUP($D1903,'02_UnitPriceRef'!$E$3:$F$10,2,0),IF(OR($E1903="Error",$E1903="UNKNOWN",$E1903=""),0,I1903/E1903)),$G1903)</f>
        <v>1.5</v>
      </c>
      <c r="I1903" s="24">
        <v>1.5</v>
      </c>
      <c r="J1903" s="22">
        <f t="shared" si="22"/>
        <v>1.5</v>
      </c>
      <c r="K1903" s="22" t="s">
        <v>20</v>
      </c>
      <c r="L1903" s="22" t="s">
        <v>15</v>
      </c>
      <c r="M1903" s="26">
        <v>45148</v>
      </c>
      <c r="N1903" s="27">
        <f t="shared" si="23"/>
        <v>45148</v>
      </c>
    </row>
    <row r="1904" spans="1:14" ht="22.6" customHeight="1">
      <c r="A1904" s="22" t="s">
        <v>1925</v>
      </c>
      <c r="B1904" s="23" t="s">
        <v>10030</v>
      </c>
      <c r="C1904" s="22" t="str">
        <f>IF(OR($B1904="Unknown",$B1904="Error",$B1904=""),IFERROR(VLOOKUP($H1904, '02_UnitPriceRef'!$F$3:$G$10,2,FALSE),"N/A"),$B1904)</f>
        <v>Coffee</v>
      </c>
      <c r="D1904" s="22" t="s">
        <v>9</v>
      </c>
      <c r="E1904" s="24">
        <v>3</v>
      </c>
      <c r="F1904" s="22">
        <f t="shared" si="21"/>
        <v>3</v>
      </c>
      <c r="G1904" s="24">
        <v>2</v>
      </c>
      <c r="H1904" s="22">
        <f>IF(OR($G1904="ERROR",$G1904="UNKNOWN",$G1904=""),IFERROR(VLOOKUP($D1904,'02_UnitPriceRef'!$E$3:$F$10,2,0),IF(OR($E1904="Error",$E1904="UNKNOWN",$E1904=""),0,I1904/E1904)),$G1904)</f>
        <v>2</v>
      </c>
      <c r="I1904" s="24">
        <v>6</v>
      </c>
      <c r="J1904" s="22">
        <f t="shared" si="22"/>
        <v>6</v>
      </c>
      <c r="K1904" s="22" t="s">
        <v>20</v>
      </c>
      <c r="L1904" s="22" t="s">
        <v>15</v>
      </c>
      <c r="M1904" s="26">
        <v>44993</v>
      </c>
      <c r="N1904" s="27">
        <f t="shared" si="23"/>
        <v>44993</v>
      </c>
    </row>
    <row r="1905" spans="1:14" ht="22.6" customHeight="1">
      <c r="A1905" s="22" t="s">
        <v>1926</v>
      </c>
      <c r="B1905" s="23" t="s">
        <v>35</v>
      </c>
      <c r="C1905" s="22" t="str">
        <f>IF(OR($B1905="Unknown",$B1905="Error",$B1905=""),IFERROR(VLOOKUP($H1905, '02_UnitPriceRef'!$F$3:$G$10,2,FALSE),"N/A"),$B1905)</f>
        <v>Tea</v>
      </c>
      <c r="D1905" s="22" t="s">
        <v>35</v>
      </c>
      <c r="E1905" s="24">
        <v>2</v>
      </c>
      <c r="F1905" s="22">
        <f t="shared" si="21"/>
        <v>2</v>
      </c>
      <c r="G1905" s="24">
        <v>1.5</v>
      </c>
      <c r="H1905" s="22">
        <f>IF(OR($G1905="ERROR",$G1905="UNKNOWN",$G1905=""),IFERROR(VLOOKUP($D1905,'02_UnitPriceRef'!$E$3:$F$10,2,0),IF(OR($E1905="Error",$E1905="UNKNOWN",$E1905=""),0,I1905/E1905)),$G1905)</f>
        <v>1.5</v>
      </c>
      <c r="I1905" s="24">
        <v>3</v>
      </c>
      <c r="J1905" s="22">
        <f t="shared" si="22"/>
        <v>3</v>
      </c>
      <c r="K1905" s="22" t="s">
        <v>22</v>
      </c>
      <c r="L1905" s="22" t="s">
        <v>15</v>
      </c>
      <c r="M1905" s="26">
        <v>45155</v>
      </c>
      <c r="N1905" s="27">
        <f t="shared" si="23"/>
        <v>45155</v>
      </c>
    </row>
    <row r="1906" spans="1:14" ht="22.6" customHeight="1">
      <c r="A1906" s="22" t="s">
        <v>1927</v>
      </c>
      <c r="B1906" s="23" t="s">
        <v>9</v>
      </c>
      <c r="C1906" s="22" t="str">
        <f>IF(OR($B1906="Unknown",$B1906="Error",$B1906=""),IFERROR(VLOOKUP($H1906, '02_UnitPriceRef'!$F$3:$G$10,2,FALSE),"N/A"),$B1906)</f>
        <v>Coffee</v>
      </c>
      <c r="D1906" s="22" t="s">
        <v>9</v>
      </c>
      <c r="E1906" s="24">
        <v>1</v>
      </c>
      <c r="F1906" s="22">
        <f t="shared" si="21"/>
        <v>1</v>
      </c>
      <c r="G1906" s="24">
        <v>2</v>
      </c>
      <c r="H1906" s="22">
        <f>IF(OR($G1906="ERROR",$G1906="UNKNOWN",$G1906=""),IFERROR(VLOOKUP($D1906,'02_UnitPriceRef'!$E$3:$F$10,2,0),IF(OR($E1906="Error",$E1906="UNKNOWN",$E1906=""),0,I1906/E1906)),$G1906)</f>
        <v>2</v>
      </c>
      <c r="I1906" s="24">
        <v>2</v>
      </c>
      <c r="J1906" s="22">
        <f t="shared" si="22"/>
        <v>2</v>
      </c>
      <c r="K1906" s="22" t="s">
        <v>20</v>
      </c>
      <c r="L1906" s="22" t="s">
        <v>11</v>
      </c>
      <c r="M1906" s="26">
        <v>45064</v>
      </c>
      <c r="N1906" s="27">
        <f t="shared" si="23"/>
        <v>45064</v>
      </c>
    </row>
    <row r="1907" spans="1:14" ht="22.6" customHeight="1">
      <c r="A1907" s="22" t="s">
        <v>1928</v>
      </c>
      <c r="B1907" s="23" t="s">
        <v>27</v>
      </c>
      <c r="C1907" s="22" t="str">
        <f>IF(OR($B1907="Unknown",$B1907="Error",$B1907=""),IFERROR(VLOOKUP($H1907, '02_UnitPriceRef'!$F$3:$G$10,2,FALSE),"N/A"),$B1907)</f>
        <v>Sandwich</v>
      </c>
      <c r="D1907" s="22" t="s">
        <v>27</v>
      </c>
      <c r="E1907" s="24">
        <v>1</v>
      </c>
      <c r="F1907" s="22">
        <f t="shared" si="21"/>
        <v>1</v>
      </c>
      <c r="G1907" s="24">
        <v>4</v>
      </c>
      <c r="H1907" s="22">
        <f>IF(OR($G1907="ERROR",$G1907="UNKNOWN",$G1907=""),IFERROR(VLOOKUP($D1907,'02_UnitPriceRef'!$E$3:$F$10,2,0),IF(OR($E1907="Error",$E1907="UNKNOWN",$E1907=""),0,I1907/E1907)),$G1907)</f>
        <v>4</v>
      </c>
      <c r="I1907" s="24">
        <v>4</v>
      </c>
      <c r="J1907" s="22">
        <f t="shared" si="22"/>
        <v>4</v>
      </c>
      <c r="K1907" s="22" t="s">
        <v>10</v>
      </c>
      <c r="L1907" s="22" t="s">
        <v>20</v>
      </c>
      <c r="M1907" s="26">
        <v>45166</v>
      </c>
      <c r="N1907" s="27">
        <f t="shared" si="23"/>
        <v>45166</v>
      </c>
    </row>
    <row r="1908" spans="1:14" ht="22.6" customHeight="1">
      <c r="A1908" s="22" t="s">
        <v>1929</v>
      </c>
      <c r="B1908" s="23" t="s">
        <v>24</v>
      </c>
      <c r="C1908" s="22" t="str">
        <f>IF(OR($B1908="Unknown",$B1908="Error",$B1908=""),IFERROR(VLOOKUP($H1908, '02_UnitPriceRef'!$F$3:$G$10,2,FALSE),"N/A"),$B1908)</f>
        <v>Smoothie</v>
      </c>
      <c r="D1908" s="22" t="s">
        <v>24</v>
      </c>
      <c r="E1908" s="24">
        <v>3</v>
      </c>
      <c r="F1908" s="22">
        <f t="shared" si="21"/>
        <v>3</v>
      </c>
      <c r="G1908" s="24">
        <v>4</v>
      </c>
      <c r="H1908" s="22">
        <f>IF(OR($G1908="ERROR",$G1908="UNKNOWN",$G1908=""),IFERROR(VLOOKUP($D1908,'02_UnitPriceRef'!$E$3:$F$10,2,0),IF(OR($E1908="Error",$E1908="UNKNOWN",$E1908=""),0,I1908/E1908)),$G1908)</f>
        <v>4</v>
      </c>
      <c r="I1908" s="24">
        <v>12</v>
      </c>
      <c r="J1908" s="22">
        <f t="shared" si="22"/>
        <v>12</v>
      </c>
      <c r="K1908" s="22" t="s">
        <v>14</v>
      </c>
      <c r="L1908" s="22" t="s">
        <v>15</v>
      </c>
      <c r="M1908" s="26">
        <v>45072</v>
      </c>
      <c r="N1908" s="27">
        <f t="shared" si="23"/>
        <v>45072</v>
      </c>
    </row>
    <row r="1909" spans="1:14" ht="22.6" customHeight="1">
      <c r="A1909" s="22" t="s">
        <v>1930</v>
      </c>
      <c r="B1909" s="23" t="s">
        <v>39</v>
      </c>
      <c r="C1909" s="22" t="str">
        <f>IF(OR($B1909="Unknown",$B1909="Error",$B1909=""),IFERROR(VLOOKUP($H1909, '02_UnitPriceRef'!$F$3:$G$10,2,FALSE),"N/A"),$B1909)</f>
        <v>Juice</v>
      </c>
      <c r="D1909" s="22" t="s">
        <v>39</v>
      </c>
      <c r="E1909" s="24">
        <v>3</v>
      </c>
      <c r="F1909" s="22">
        <f t="shared" si="21"/>
        <v>3</v>
      </c>
      <c r="G1909" s="24">
        <v>3</v>
      </c>
      <c r="H1909" s="22">
        <f>IF(OR($G1909="ERROR",$G1909="UNKNOWN",$G1909=""),IFERROR(VLOOKUP($D1909,'02_UnitPriceRef'!$E$3:$F$10,2,0),IF(OR($E1909="Error",$E1909="UNKNOWN",$E1909=""),0,I1909/E1909)),$G1909)</f>
        <v>3</v>
      </c>
      <c r="I1909" s="24">
        <v>9</v>
      </c>
      <c r="J1909" s="22">
        <f t="shared" si="22"/>
        <v>9</v>
      </c>
      <c r="K1909" s="22" t="s">
        <v>14</v>
      </c>
      <c r="L1909" s="22" t="s">
        <v>20</v>
      </c>
      <c r="M1909" s="26">
        <v>45172</v>
      </c>
      <c r="N1909" s="27">
        <f t="shared" si="23"/>
        <v>45172</v>
      </c>
    </row>
    <row r="1910" spans="1:14" ht="22.6" customHeight="1">
      <c r="A1910" s="22" t="s">
        <v>1931</v>
      </c>
      <c r="B1910" s="23" t="s">
        <v>39</v>
      </c>
      <c r="C1910" s="22" t="str">
        <f>IF(OR($B1910="Unknown",$B1910="Error",$B1910=""),IFERROR(VLOOKUP($H1910, '02_UnitPriceRef'!$F$3:$G$10,2,FALSE),"N/A"),$B1910)</f>
        <v>Juice</v>
      </c>
      <c r="D1910" s="22" t="s">
        <v>39</v>
      </c>
      <c r="E1910" s="24">
        <v>5</v>
      </c>
      <c r="F1910" s="22">
        <f t="shared" si="21"/>
        <v>5</v>
      </c>
      <c r="G1910" s="24">
        <v>3</v>
      </c>
      <c r="H1910" s="22">
        <f>IF(OR($G1910="ERROR",$G1910="UNKNOWN",$G1910=""),IFERROR(VLOOKUP($D1910,'02_UnitPriceRef'!$E$3:$F$10,2,0),IF(OR($E1910="Error",$E1910="UNKNOWN",$E1910=""),0,I1910/E1910)),$G1910)</f>
        <v>3</v>
      </c>
      <c r="I1910" s="24">
        <v>15</v>
      </c>
      <c r="J1910" s="22">
        <f t="shared" si="22"/>
        <v>15</v>
      </c>
      <c r="K1910" s="22" t="s">
        <v>20</v>
      </c>
      <c r="L1910" s="22" t="s">
        <v>20</v>
      </c>
      <c r="M1910" s="26">
        <v>45261</v>
      </c>
      <c r="N1910" s="27">
        <f t="shared" si="23"/>
        <v>45261</v>
      </c>
    </row>
    <row r="1911" spans="1:14" ht="22.6" customHeight="1">
      <c r="A1911" s="22" t="s">
        <v>1932</v>
      </c>
      <c r="B1911" s="23" t="s">
        <v>9</v>
      </c>
      <c r="C1911" s="22" t="str">
        <f>IF(OR($B1911="Unknown",$B1911="Error",$B1911=""),IFERROR(VLOOKUP($H1911, '02_UnitPriceRef'!$F$3:$G$10,2,FALSE),"N/A"),$B1911)</f>
        <v>Coffee</v>
      </c>
      <c r="D1911" s="22" t="s">
        <v>9</v>
      </c>
      <c r="E1911" s="24">
        <v>1</v>
      </c>
      <c r="F1911" s="22">
        <f t="shared" si="21"/>
        <v>1</v>
      </c>
      <c r="G1911" s="24">
        <v>2</v>
      </c>
      <c r="H1911" s="22">
        <f>IF(OR($G1911="ERROR",$G1911="UNKNOWN",$G1911=""),IFERROR(VLOOKUP($D1911,'02_UnitPriceRef'!$E$3:$F$10,2,0),IF(OR($E1911="Error",$E1911="UNKNOWN",$E1911=""),0,I1911/E1911)),$G1911)</f>
        <v>2</v>
      </c>
      <c r="I1911" s="24">
        <v>2</v>
      </c>
      <c r="J1911" s="22">
        <f t="shared" si="22"/>
        <v>2</v>
      </c>
      <c r="K1911" s="22" t="s">
        <v>22</v>
      </c>
      <c r="L1911" s="22" t="s">
        <v>20</v>
      </c>
      <c r="M1911" s="26">
        <v>45012</v>
      </c>
      <c r="N1911" s="27">
        <f t="shared" si="23"/>
        <v>45012</v>
      </c>
    </row>
    <row r="1912" spans="1:14" ht="22.6" customHeight="1">
      <c r="A1912" s="22" t="s">
        <v>1933</v>
      </c>
      <c r="B1912" s="23" t="s">
        <v>13</v>
      </c>
      <c r="C1912" s="22" t="str">
        <f>IF(OR($B1912="Unknown",$B1912="Error",$B1912=""),IFERROR(VLOOKUP($H1912, '02_UnitPriceRef'!$F$3:$G$10,2,FALSE),"N/A"),$B1912)</f>
        <v>Cake</v>
      </c>
      <c r="D1912" s="22" t="s">
        <v>13</v>
      </c>
      <c r="E1912" s="24">
        <v>4</v>
      </c>
      <c r="F1912" s="22">
        <f t="shared" si="21"/>
        <v>4</v>
      </c>
      <c r="G1912" s="24">
        <v>3</v>
      </c>
      <c r="H1912" s="22">
        <f>IF(OR($G1912="ERROR",$G1912="UNKNOWN",$G1912=""),IFERROR(VLOOKUP($D1912,'02_UnitPriceRef'!$E$3:$F$10,2,0),IF(OR($E1912="Error",$E1912="UNKNOWN",$E1912=""),0,I1912/E1912)),$G1912)</f>
        <v>3</v>
      </c>
      <c r="I1912" s="24">
        <v>12</v>
      </c>
      <c r="J1912" s="22">
        <f t="shared" si="22"/>
        <v>12</v>
      </c>
      <c r="K1912" s="22" t="s">
        <v>20</v>
      </c>
      <c r="L1912" s="22" t="s">
        <v>20</v>
      </c>
      <c r="M1912" s="26">
        <v>45269</v>
      </c>
      <c r="N1912" s="27">
        <f t="shared" si="23"/>
        <v>45269</v>
      </c>
    </row>
    <row r="1913" spans="1:14" ht="22.6" customHeight="1">
      <c r="A1913" s="22" t="s">
        <v>1934</v>
      </c>
      <c r="B1913" s="23" t="s">
        <v>27</v>
      </c>
      <c r="C1913" s="22" t="str">
        <f>IF(OR($B1913="Unknown",$B1913="Error",$B1913=""),IFERROR(VLOOKUP($H1913, '02_UnitPriceRef'!$F$3:$G$10,2,FALSE),"N/A"),$B1913)</f>
        <v>Sandwich</v>
      </c>
      <c r="D1913" s="22" t="s">
        <v>27</v>
      </c>
      <c r="E1913" s="24">
        <v>2</v>
      </c>
      <c r="F1913" s="22">
        <f t="shared" si="21"/>
        <v>2</v>
      </c>
      <c r="G1913" s="24">
        <v>4</v>
      </c>
      <c r="H1913" s="22">
        <f>IF(OR($G1913="ERROR",$G1913="UNKNOWN",$G1913=""),IFERROR(VLOOKUP($D1913,'02_UnitPriceRef'!$E$3:$F$10,2,0),IF(OR($E1913="Error",$E1913="UNKNOWN",$E1913=""),0,I1913/E1913)),$G1913)</f>
        <v>4</v>
      </c>
      <c r="I1913" s="24">
        <v>8</v>
      </c>
      <c r="J1913" s="22">
        <f t="shared" si="22"/>
        <v>8</v>
      </c>
      <c r="K1913" s="22" t="s">
        <v>14</v>
      </c>
      <c r="L1913" s="22" t="s">
        <v>15</v>
      </c>
      <c r="M1913" s="26">
        <v>45176</v>
      </c>
      <c r="N1913" s="27">
        <f t="shared" si="23"/>
        <v>45176</v>
      </c>
    </row>
    <row r="1914" spans="1:14" ht="22.6" customHeight="1">
      <c r="A1914" s="22" t="s">
        <v>1935</v>
      </c>
      <c r="B1914" s="23" t="s">
        <v>35</v>
      </c>
      <c r="C1914" s="22" t="str">
        <f>IF(OR($B1914="Unknown",$B1914="Error",$B1914=""),IFERROR(VLOOKUP($H1914, '02_UnitPriceRef'!$F$3:$G$10,2,FALSE),"N/A"),$B1914)</f>
        <v>Tea</v>
      </c>
      <c r="D1914" s="22" t="s">
        <v>35</v>
      </c>
      <c r="E1914" s="24">
        <v>3</v>
      </c>
      <c r="F1914" s="22">
        <f t="shared" si="21"/>
        <v>3</v>
      </c>
      <c r="G1914" s="24">
        <v>1.5</v>
      </c>
      <c r="H1914" s="22">
        <f>IF(OR($G1914="ERROR",$G1914="UNKNOWN",$G1914=""),IFERROR(VLOOKUP($D1914,'02_UnitPriceRef'!$E$3:$F$10,2,0),IF(OR($E1914="Error",$E1914="UNKNOWN",$E1914=""),0,I1914/E1914)),$G1914)</f>
        <v>1.5</v>
      </c>
      <c r="I1914" s="24">
        <v>4.5</v>
      </c>
      <c r="J1914" s="22">
        <f t="shared" si="22"/>
        <v>4.5</v>
      </c>
      <c r="K1914" s="22" t="s">
        <v>22</v>
      </c>
      <c r="L1914" s="22" t="s">
        <v>15</v>
      </c>
      <c r="M1914" s="26">
        <v>44927</v>
      </c>
      <c r="N1914" s="27">
        <f t="shared" si="23"/>
        <v>44927</v>
      </c>
    </row>
    <row r="1915" spans="1:14" ht="22.6" customHeight="1">
      <c r="A1915" s="22" t="s">
        <v>1936</v>
      </c>
      <c r="B1915" s="23"/>
      <c r="C1915" s="22" t="str">
        <f>IF(OR($B1915="Unknown",$B1915="Error",$B1915=""),IFERROR(VLOOKUP($H1915, '02_UnitPriceRef'!$F$3:$G$10,2,FALSE),"N/A"),$B1915)</f>
        <v>Cake/Juice</v>
      </c>
      <c r="D1915" s="22" t="s">
        <v>10044</v>
      </c>
      <c r="E1915" s="24">
        <v>3</v>
      </c>
      <c r="F1915" s="22">
        <f t="shared" si="21"/>
        <v>3</v>
      </c>
      <c r="G1915" s="24">
        <v>3</v>
      </c>
      <c r="H1915" s="22">
        <f>IF(OR($G1915="ERROR",$G1915="UNKNOWN",$G1915=""),IFERROR(VLOOKUP($D1915,'02_UnitPriceRef'!$E$3:$F$10,2,0),IF(OR($E1915="Error",$E1915="UNKNOWN",$E1915=""),0,I1915/E1915)),$G1915)</f>
        <v>3</v>
      </c>
      <c r="I1915" s="24">
        <v>9</v>
      </c>
      <c r="J1915" s="22">
        <f t="shared" si="22"/>
        <v>9</v>
      </c>
      <c r="K1915" s="22" t="s">
        <v>20</v>
      </c>
      <c r="L1915" s="22" t="s">
        <v>11</v>
      </c>
      <c r="M1915" s="26">
        <v>45024</v>
      </c>
      <c r="N1915" s="27">
        <f t="shared" si="23"/>
        <v>45024</v>
      </c>
    </row>
    <row r="1916" spans="1:14" ht="22.6" customHeight="1">
      <c r="A1916" s="22" t="s">
        <v>1937</v>
      </c>
      <c r="B1916" s="23" t="s">
        <v>35</v>
      </c>
      <c r="C1916" s="22" t="str">
        <f>IF(OR($B1916="Unknown",$B1916="Error",$B1916=""),IFERROR(VLOOKUP($H1916, '02_UnitPriceRef'!$F$3:$G$10,2,FALSE),"N/A"),$B1916)</f>
        <v>Tea</v>
      </c>
      <c r="D1916" s="22" t="s">
        <v>35</v>
      </c>
      <c r="E1916" s="24">
        <v>5</v>
      </c>
      <c r="F1916" s="22">
        <f t="shared" si="21"/>
        <v>5</v>
      </c>
      <c r="G1916" s="24">
        <v>1.5</v>
      </c>
      <c r="H1916" s="22">
        <f>IF(OR($G1916="ERROR",$G1916="UNKNOWN",$G1916=""),IFERROR(VLOOKUP($D1916,'02_UnitPriceRef'!$E$3:$F$10,2,0),IF(OR($E1916="Error",$E1916="UNKNOWN",$E1916=""),0,I1916/E1916)),$G1916)</f>
        <v>1.5</v>
      </c>
      <c r="I1916" s="24">
        <v>7.5</v>
      </c>
      <c r="J1916" s="22">
        <f t="shared" si="22"/>
        <v>7.5</v>
      </c>
      <c r="K1916" s="22" t="s">
        <v>20</v>
      </c>
      <c r="L1916" s="22" t="s">
        <v>20</v>
      </c>
      <c r="M1916" s="28" t="s">
        <v>10031</v>
      </c>
      <c r="N1916" s="27">
        <f t="shared" si="23"/>
        <v>1</v>
      </c>
    </row>
    <row r="1917" spans="1:14" ht="22.6" customHeight="1">
      <c r="A1917" s="22" t="s">
        <v>1938</v>
      </c>
      <c r="B1917" s="23" t="s">
        <v>19</v>
      </c>
      <c r="C1917" s="22" t="str">
        <f>IF(OR($B1917="Unknown",$B1917="Error",$B1917=""),IFERROR(VLOOKUP($H1917, '02_UnitPriceRef'!$F$3:$G$10,2,FALSE),"N/A"),$B1917)</f>
        <v>Salad</v>
      </c>
      <c r="D1917" s="22" t="s">
        <v>19</v>
      </c>
      <c r="E1917" s="24">
        <v>2</v>
      </c>
      <c r="F1917" s="22">
        <f t="shared" si="21"/>
        <v>2</v>
      </c>
      <c r="G1917" s="23" t="s">
        <v>10031</v>
      </c>
      <c r="H1917" s="22">
        <f>IF(OR($G1917="ERROR",$G1917="UNKNOWN",$G1917=""),IFERROR(VLOOKUP($D1917,'02_UnitPriceRef'!$E$3:$F$10,2,0),IF(OR($E1917="Error",$E1917="UNKNOWN",$E1917=""),0,I1917/E1917)),$G1917)</f>
        <v>5</v>
      </c>
      <c r="I1917" s="24">
        <v>10</v>
      </c>
      <c r="J1917" s="22">
        <f t="shared" si="22"/>
        <v>10</v>
      </c>
      <c r="K1917" s="22" t="s">
        <v>20</v>
      </c>
      <c r="L1917" s="22" t="s">
        <v>20</v>
      </c>
      <c r="M1917" s="26">
        <v>44932</v>
      </c>
      <c r="N1917" s="27">
        <f t="shared" si="23"/>
        <v>44932</v>
      </c>
    </row>
    <row r="1918" spans="1:14" ht="22.6" customHeight="1">
      <c r="A1918" s="22" t="s">
        <v>1939</v>
      </c>
      <c r="B1918" s="23" t="s">
        <v>27</v>
      </c>
      <c r="C1918" s="22" t="str">
        <f>IF(OR($B1918="Unknown",$B1918="Error",$B1918=""),IFERROR(VLOOKUP($H1918, '02_UnitPriceRef'!$F$3:$G$10,2,FALSE),"N/A"),$B1918)</f>
        <v>Sandwich</v>
      </c>
      <c r="D1918" s="22" t="s">
        <v>27</v>
      </c>
      <c r="E1918" s="24">
        <v>3</v>
      </c>
      <c r="F1918" s="22">
        <f t="shared" si="21"/>
        <v>3</v>
      </c>
      <c r="G1918" s="23" t="s">
        <v>10031</v>
      </c>
      <c r="H1918" s="22">
        <f>IF(OR($G1918="ERROR",$G1918="UNKNOWN",$G1918=""),IFERROR(VLOOKUP($D1918,'02_UnitPriceRef'!$E$3:$F$10,2,0),IF(OR($E1918="Error",$E1918="UNKNOWN",$E1918=""),0,I1918/E1918)),$G1918)</f>
        <v>4</v>
      </c>
      <c r="I1918" s="24">
        <v>12</v>
      </c>
      <c r="J1918" s="22">
        <f t="shared" si="22"/>
        <v>12</v>
      </c>
      <c r="K1918" s="22" t="s">
        <v>22</v>
      </c>
      <c r="L1918" s="22" t="s">
        <v>20</v>
      </c>
      <c r="M1918" s="26">
        <v>45139</v>
      </c>
      <c r="N1918" s="27">
        <f t="shared" si="23"/>
        <v>45139</v>
      </c>
    </row>
    <row r="1919" spans="1:14" ht="22.6" customHeight="1">
      <c r="A1919" s="22" t="s">
        <v>1940</v>
      </c>
      <c r="B1919" s="23" t="s">
        <v>39</v>
      </c>
      <c r="C1919" s="22" t="str">
        <f>IF(OR($B1919="Unknown",$B1919="Error",$B1919=""),IFERROR(VLOOKUP($H1919, '02_UnitPriceRef'!$F$3:$G$10,2,FALSE),"N/A"),$B1919)</f>
        <v>Juice</v>
      </c>
      <c r="D1919" s="22" t="s">
        <v>39</v>
      </c>
      <c r="E1919" s="24">
        <v>3</v>
      </c>
      <c r="F1919" s="22">
        <f t="shared" si="21"/>
        <v>3</v>
      </c>
      <c r="G1919" s="24">
        <v>3</v>
      </c>
      <c r="H1919" s="22">
        <f>IF(OR($G1919="ERROR",$G1919="UNKNOWN",$G1919=""),IFERROR(VLOOKUP($D1919,'02_UnitPriceRef'!$E$3:$F$10,2,0),IF(OR($E1919="Error",$E1919="UNKNOWN",$E1919=""),0,I1919/E1919)),$G1919)</f>
        <v>3</v>
      </c>
      <c r="I1919" s="24">
        <v>9</v>
      </c>
      <c r="J1919" s="22">
        <f t="shared" si="22"/>
        <v>9</v>
      </c>
      <c r="K1919" s="22" t="s">
        <v>22</v>
      </c>
      <c r="L1919" s="22" t="s">
        <v>11</v>
      </c>
      <c r="M1919" s="26">
        <v>45034</v>
      </c>
      <c r="N1919" s="27">
        <f t="shared" si="23"/>
        <v>45034</v>
      </c>
    </row>
    <row r="1920" spans="1:14" ht="22.6" customHeight="1">
      <c r="A1920" s="22" t="s">
        <v>1941</v>
      </c>
      <c r="B1920" s="23" t="s">
        <v>13</v>
      </c>
      <c r="C1920" s="22" t="str">
        <f>IF(OR($B1920="Unknown",$B1920="Error",$B1920=""),IFERROR(VLOOKUP($H1920, '02_UnitPriceRef'!$F$3:$G$10,2,FALSE),"N/A"),$B1920)</f>
        <v>Cake</v>
      </c>
      <c r="D1920" s="22" t="s">
        <v>13</v>
      </c>
      <c r="E1920" s="24">
        <v>4</v>
      </c>
      <c r="F1920" s="22">
        <f t="shared" si="21"/>
        <v>4</v>
      </c>
      <c r="G1920" s="24">
        <v>3</v>
      </c>
      <c r="H1920" s="22">
        <f>IF(OR($G1920="ERROR",$G1920="UNKNOWN",$G1920=""),IFERROR(VLOOKUP($D1920,'02_UnitPriceRef'!$E$3:$F$10,2,0),IF(OR($E1920="Error",$E1920="UNKNOWN",$E1920=""),0,I1920/E1920)),$G1920)</f>
        <v>3</v>
      </c>
      <c r="I1920" s="24">
        <v>12</v>
      </c>
      <c r="J1920" s="22">
        <f t="shared" si="22"/>
        <v>12</v>
      </c>
      <c r="K1920" s="22" t="s">
        <v>22</v>
      </c>
      <c r="L1920" s="22" t="s">
        <v>15</v>
      </c>
      <c r="M1920" s="26">
        <v>45092</v>
      </c>
      <c r="N1920" s="27">
        <f t="shared" si="23"/>
        <v>45092</v>
      </c>
    </row>
    <row r="1921" spans="1:14" ht="22.6" customHeight="1">
      <c r="A1921" s="22" t="s">
        <v>1942</v>
      </c>
      <c r="B1921" s="23"/>
      <c r="C1921" s="22" t="str">
        <f>IF(OR($B1921="Unknown",$B1921="Error",$B1921=""),IFERROR(VLOOKUP($H1921, '02_UnitPriceRef'!$F$3:$G$10,2,FALSE),"N/A"),$B1921)</f>
        <v>Sandwich/Smoothie</v>
      </c>
      <c r="D1921" s="22" t="s">
        <v>188</v>
      </c>
      <c r="E1921" s="24">
        <v>4</v>
      </c>
      <c r="F1921" s="22">
        <f t="shared" si="21"/>
        <v>4</v>
      </c>
      <c r="G1921" s="24">
        <v>4</v>
      </c>
      <c r="H1921" s="22">
        <f>IF(OR($G1921="ERROR",$G1921="UNKNOWN",$G1921=""),IFERROR(VLOOKUP($D1921,'02_UnitPriceRef'!$E$3:$F$10,2,0),IF(OR($E1921="Error",$E1921="UNKNOWN",$E1921=""),0,I1921/E1921)),$G1921)</f>
        <v>4</v>
      </c>
      <c r="I1921" s="24">
        <v>16</v>
      </c>
      <c r="J1921" s="22">
        <f t="shared" si="22"/>
        <v>16</v>
      </c>
      <c r="K1921" s="22" t="s">
        <v>22</v>
      </c>
      <c r="L1921" s="22" t="s">
        <v>11</v>
      </c>
      <c r="M1921" s="26">
        <v>44959</v>
      </c>
      <c r="N1921" s="27">
        <f t="shared" si="23"/>
        <v>44959</v>
      </c>
    </row>
    <row r="1922" spans="1:14" ht="22.6" customHeight="1">
      <c r="A1922" s="22" t="s">
        <v>1943</v>
      </c>
      <c r="B1922" s="23" t="s">
        <v>9</v>
      </c>
      <c r="C1922" s="22" t="str">
        <f>IF(OR($B1922="Unknown",$B1922="Error",$B1922=""),IFERROR(VLOOKUP($H1922, '02_UnitPriceRef'!$F$3:$G$10,2,FALSE),"N/A"),$B1922)</f>
        <v>Coffee</v>
      </c>
      <c r="D1922" s="22" t="s">
        <v>9</v>
      </c>
      <c r="E1922" s="24">
        <v>2</v>
      </c>
      <c r="F1922" s="22">
        <f t="shared" si="21"/>
        <v>2</v>
      </c>
      <c r="G1922" s="24">
        <v>2</v>
      </c>
      <c r="H1922" s="22">
        <f>IF(OR($G1922="ERROR",$G1922="UNKNOWN",$G1922=""),IFERROR(VLOOKUP($D1922,'02_UnitPriceRef'!$E$3:$F$10,2,0),IF(OR($E1922="Error",$E1922="UNKNOWN",$E1922=""),0,I1922/E1922)),$G1922)</f>
        <v>2</v>
      </c>
      <c r="I1922" s="24">
        <v>4</v>
      </c>
      <c r="J1922" s="22">
        <f t="shared" si="22"/>
        <v>4</v>
      </c>
      <c r="K1922" s="22" t="s">
        <v>14</v>
      </c>
      <c r="L1922" s="22" t="s">
        <v>20</v>
      </c>
      <c r="M1922" s="26">
        <v>45106</v>
      </c>
      <c r="N1922" s="27">
        <f t="shared" si="23"/>
        <v>45106</v>
      </c>
    </row>
    <row r="1923" spans="1:14" ht="22.6" customHeight="1">
      <c r="A1923" s="22" t="s">
        <v>1944</v>
      </c>
      <c r="B1923" s="23" t="s">
        <v>27</v>
      </c>
      <c r="C1923" s="22" t="str">
        <f>IF(OR($B1923="Unknown",$B1923="Error",$B1923=""),IFERROR(VLOOKUP($H1923, '02_UnitPriceRef'!$F$3:$G$10,2,FALSE),"N/A"),$B1923)</f>
        <v>Sandwich</v>
      </c>
      <c r="D1923" s="22" t="s">
        <v>27</v>
      </c>
      <c r="E1923" s="24">
        <v>2</v>
      </c>
      <c r="F1923" s="22">
        <f t="shared" si="21"/>
        <v>2</v>
      </c>
      <c r="G1923" s="24">
        <v>4</v>
      </c>
      <c r="H1923" s="22">
        <f>IF(OR($G1923="ERROR",$G1923="UNKNOWN",$G1923=""),IFERROR(VLOOKUP($D1923,'02_UnitPriceRef'!$E$3:$F$10,2,0),IF(OR($E1923="Error",$E1923="UNKNOWN",$E1923=""),0,I1923/E1923)),$G1923)</f>
        <v>4</v>
      </c>
      <c r="I1923" s="24">
        <v>8</v>
      </c>
      <c r="J1923" s="22">
        <f t="shared" si="22"/>
        <v>8</v>
      </c>
      <c r="K1923" s="22" t="s">
        <v>14</v>
      </c>
      <c r="L1923" s="22" t="s">
        <v>11</v>
      </c>
      <c r="M1923" s="26">
        <v>45175</v>
      </c>
      <c r="N1923" s="27">
        <f t="shared" si="23"/>
        <v>45175</v>
      </c>
    </row>
    <row r="1924" spans="1:14" ht="22.6" customHeight="1">
      <c r="A1924" s="22" t="s">
        <v>1945</v>
      </c>
      <c r="B1924" s="23" t="s">
        <v>9</v>
      </c>
      <c r="C1924" s="22" t="str">
        <f>IF(OR($B1924="Unknown",$B1924="Error",$B1924=""),IFERROR(VLOOKUP($H1924, '02_UnitPriceRef'!$F$3:$G$10,2,FALSE),"N/A"),$B1924)</f>
        <v>Coffee</v>
      </c>
      <c r="D1924" s="22" t="s">
        <v>9</v>
      </c>
      <c r="E1924" s="24">
        <v>3</v>
      </c>
      <c r="F1924" s="22">
        <f t="shared" si="21"/>
        <v>3</v>
      </c>
      <c r="G1924" s="24">
        <v>2</v>
      </c>
      <c r="H1924" s="22">
        <f>IF(OR($G1924="ERROR",$G1924="UNKNOWN",$G1924=""),IFERROR(VLOOKUP($D1924,'02_UnitPriceRef'!$E$3:$F$10,2,0),IF(OR($E1924="Error",$E1924="UNKNOWN",$E1924=""),0,I1924/E1924)),$G1924)</f>
        <v>2</v>
      </c>
      <c r="I1924" s="24">
        <v>6</v>
      </c>
      <c r="J1924" s="22">
        <f t="shared" si="22"/>
        <v>6</v>
      </c>
      <c r="K1924" s="22" t="s">
        <v>10</v>
      </c>
      <c r="L1924" s="22" t="s">
        <v>15</v>
      </c>
      <c r="M1924" s="26">
        <v>45048</v>
      </c>
      <c r="N1924" s="27">
        <f t="shared" si="23"/>
        <v>45048</v>
      </c>
    </row>
    <row r="1925" spans="1:14" ht="22.6" customHeight="1">
      <c r="A1925" s="22" t="s">
        <v>1946</v>
      </c>
      <c r="B1925" s="23" t="s">
        <v>35</v>
      </c>
      <c r="C1925" s="22" t="str">
        <f>IF(OR($B1925="Unknown",$B1925="Error",$B1925=""),IFERROR(VLOOKUP($H1925, '02_UnitPriceRef'!$F$3:$G$10,2,FALSE),"N/A"),$B1925)</f>
        <v>Tea</v>
      </c>
      <c r="D1925" s="22" t="s">
        <v>35</v>
      </c>
      <c r="E1925" s="24">
        <v>5</v>
      </c>
      <c r="F1925" s="22">
        <f t="shared" si="21"/>
        <v>5</v>
      </c>
      <c r="G1925" s="24">
        <v>1.5</v>
      </c>
      <c r="H1925" s="22">
        <f>IF(OR($G1925="ERROR",$G1925="UNKNOWN",$G1925=""),IFERROR(VLOOKUP($D1925,'02_UnitPriceRef'!$E$3:$F$10,2,0),IF(OR($E1925="Error",$E1925="UNKNOWN",$E1925=""),0,I1925/E1925)),$G1925)</f>
        <v>1.5</v>
      </c>
      <c r="I1925" s="24">
        <v>7.5</v>
      </c>
      <c r="J1925" s="22">
        <f t="shared" si="22"/>
        <v>7.5</v>
      </c>
      <c r="K1925" s="22" t="s">
        <v>14</v>
      </c>
      <c r="L1925" s="22" t="s">
        <v>20</v>
      </c>
      <c r="M1925" s="26">
        <v>45007</v>
      </c>
      <c r="N1925" s="27">
        <f t="shared" si="23"/>
        <v>45007</v>
      </c>
    </row>
    <row r="1926" spans="1:14" ht="22.6" customHeight="1">
      <c r="A1926" s="22" t="s">
        <v>1947</v>
      </c>
      <c r="B1926" s="23" t="s">
        <v>19</v>
      </c>
      <c r="C1926" s="22" t="str">
        <f>IF(OR($B1926="Unknown",$B1926="Error",$B1926=""),IFERROR(VLOOKUP($H1926, '02_UnitPriceRef'!$F$3:$G$10,2,FALSE),"N/A"),$B1926)</f>
        <v>Salad</v>
      </c>
      <c r="D1926" s="22" t="s">
        <v>19</v>
      </c>
      <c r="E1926" s="24">
        <v>1</v>
      </c>
      <c r="F1926" s="22">
        <f t="shared" si="21"/>
        <v>1</v>
      </c>
      <c r="G1926" s="24">
        <v>5</v>
      </c>
      <c r="H1926" s="22">
        <f>IF(OR($G1926="ERROR",$G1926="UNKNOWN",$G1926=""),IFERROR(VLOOKUP($D1926,'02_UnitPriceRef'!$E$3:$F$10,2,0),IF(OR($E1926="Error",$E1926="UNKNOWN",$E1926=""),0,I1926/E1926)),$G1926)</f>
        <v>5</v>
      </c>
      <c r="I1926" s="24">
        <v>5</v>
      </c>
      <c r="J1926" s="22">
        <f t="shared" si="22"/>
        <v>5</v>
      </c>
      <c r="K1926" s="22" t="s">
        <v>22</v>
      </c>
      <c r="L1926" s="22" t="s">
        <v>11</v>
      </c>
      <c r="M1926" s="26">
        <v>45227</v>
      </c>
      <c r="N1926" s="27">
        <f t="shared" si="23"/>
        <v>45227</v>
      </c>
    </row>
    <row r="1927" spans="1:14" ht="22.6" customHeight="1">
      <c r="A1927" s="22" t="s">
        <v>1948</v>
      </c>
      <c r="B1927" s="23" t="s">
        <v>24</v>
      </c>
      <c r="C1927" s="22" t="str">
        <f>IF(OR($B1927="Unknown",$B1927="Error",$B1927=""),IFERROR(VLOOKUP($H1927, '02_UnitPriceRef'!$F$3:$G$10,2,FALSE),"N/A"),$B1927)</f>
        <v>Smoothie</v>
      </c>
      <c r="D1927" s="22" t="s">
        <v>24</v>
      </c>
      <c r="E1927" s="24">
        <v>4</v>
      </c>
      <c r="F1927" s="22">
        <f t="shared" si="21"/>
        <v>4</v>
      </c>
      <c r="G1927" s="24">
        <v>4</v>
      </c>
      <c r="H1927" s="22">
        <f>IF(OR($G1927="ERROR",$G1927="UNKNOWN",$G1927=""),IFERROR(VLOOKUP($D1927,'02_UnitPriceRef'!$E$3:$F$10,2,0),IF(OR($E1927="Error",$E1927="UNKNOWN",$E1927=""),0,I1927/E1927)),$G1927)</f>
        <v>4</v>
      </c>
      <c r="I1927" s="24">
        <v>16</v>
      </c>
      <c r="J1927" s="22">
        <f t="shared" si="22"/>
        <v>16</v>
      </c>
      <c r="K1927" s="22" t="s">
        <v>20</v>
      </c>
      <c r="L1927" s="22" t="s">
        <v>15</v>
      </c>
      <c r="M1927" s="26">
        <v>45244</v>
      </c>
      <c r="N1927" s="27">
        <f t="shared" si="23"/>
        <v>45244</v>
      </c>
    </row>
    <row r="1928" spans="1:14" ht="22.6" customHeight="1">
      <c r="A1928" s="22" t="s">
        <v>1949</v>
      </c>
      <c r="B1928" s="23" t="s">
        <v>10030</v>
      </c>
      <c r="C1928" s="22" t="str">
        <f>IF(OR($B1928="Unknown",$B1928="Error",$B1928=""),IFERROR(VLOOKUP($H1928, '02_UnitPriceRef'!$F$3:$G$10,2,FALSE),"N/A"),$B1928)</f>
        <v>Salad</v>
      </c>
      <c r="D1928" s="22" t="s">
        <v>19</v>
      </c>
      <c r="E1928" s="24">
        <v>5</v>
      </c>
      <c r="F1928" s="22">
        <f t="shared" si="21"/>
        <v>5</v>
      </c>
      <c r="G1928" s="24">
        <v>5</v>
      </c>
      <c r="H1928" s="22">
        <f>IF(OR($G1928="ERROR",$G1928="UNKNOWN",$G1928=""),IFERROR(VLOOKUP($D1928,'02_UnitPriceRef'!$E$3:$F$10,2,0),IF(OR($E1928="Error",$E1928="UNKNOWN",$E1928=""),0,I1928/E1928)),$G1928)</f>
        <v>5</v>
      </c>
      <c r="I1928" s="24">
        <v>25</v>
      </c>
      <c r="J1928" s="22">
        <f t="shared" si="22"/>
        <v>25</v>
      </c>
      <c r="K1928" s="22" t="s">
        <v>22</v>
      </c>
      <c r="L1928" s="22" t="s">
        <v>15</v>
      </c>
      <c r="M1928" s="26">
        <v>44973</v>
      </c>
      <c r="N1928" s="27">
        <f t="shared" si="23"/>
        <v>44973</v>
      </c>
    </row>
    <row r="1929" spans="1:14" ht="22.6" customHeight="1">
      <c r="A1929" s="22" t="s">
        <v>1950</v>
      </c>
      <c r="B1929" s="23" t="s">
        <v>10031</v>
      </c>
      <c r="C1929" s="22" t="str">
        <f>IF(OR($B1929="Unknown",$B1929="Error",$B1929=""),IFERROR(VLOOKUP($H1929, '02_UnitPriceRef'!$F$3:$G$10,2,FALSE),"N/A"),$B1929)</f>
        <v>Tea</v>
      </c>
      <c r="D1929" s="22" t="s">
        <v>35</v>
      </c>
      <c r="E1929" s="24">
        <v>2</v>
      </c>
      <c r="F1929" s="22">
        <f t="shared" si="21"/>
        <v>2</v>
      </c>
      <c r="G1929" s="24">
        <v>1.5</v>
      </c>
      <c r="H1929" s="22">
        <f>IF(OR($G1929="ERROR",$G1929="UNKNOWN",$G1929=""),IFERROR(VLOOKUP($D1929,'02_UnitPriceRef'!$E$3:$F$10,2,0),IF(OR($E1929="Error",$E1929="UNKNOWN",$E1929=""),0,I1929/E1929)),$G1929)</f>
        <v>1.5</v>
      </c>
      <c r="I1929" s="24">
        <v>3</v>
      </c>
      <c r="J1929" s="22">
        <f t="shared" si="22"/>
        <v>3</v>
      </c>
      <c r="K1929" s="22" t="s">
        <v>20</v>
      </c>
      <c r="L1929" s="22" t="s">
        <v>11</v>
      </c>
      <c r="M1929" s="26">
        <v>44962</v>
      </c>
      <c r="N1929" s="27">
        <f t="shared" si="23"/>
        <v>44962</v>
      </c>
    </row>
    <row r="1930" spans="1:14" ht="22.6" customHeight="1">
      <c r="A1930" s="22" t="s">
        <v>1951</v>
      </c>
      <c r="B1930" s="23" t="s">
        <v>9</v>
      </c>
      <c r="C1930" s="22" t="str">
        <f>IF(OR($B1930="Unknown",$B1930="Error",$B1930=""),IFERROR(VLOOKUP($H1930, '02_UnitPriceRef'!$F$3:$G$10,2,FALSE),"N/A"),$B1930)</f>
        <v>Coffee</v>
      </c>
      <c r="D1930" s="22" t="s">
        <v>9</v>
      </c>
      <c r="E1930" s="24">
        <v>5</v>
      </c>
      <c r="F1930" s="22">
        <f t="shared" si="21"/>
        <v>5</v>
      </c>
      <c r="G1930" s="24">
        <v>2</v>
      </c>
      <c r="H1930" s="22">
        <f>IF(OR($G1930="ERROR",$G1930="UNKNOWN",$G1930=""),IFERROR(VLOOKUP($D1930,'02_UnitPriceRef'!$E$3:$F$10,2,0),IF(OR($E1930="Error",$E1930="UNKNOWN",$E1930=""),0,I1930/E1930)),$G1930)</f>
        <v>2</v>
      </c>
      <c r="I1930" s="24">
        <v>10</v>
      </c>
      <c r="J1930" s="22">
        <f t="shared" si="22"/>
        <v>10</v>
      </c>
      <c r="K1930" s="22" t="s">
        <v>14</v>
      </c>
      <c r="L1930" s="22" t="s">
        <v>20</v>
      </c>
      <c r="M1930" s="26">
        <v>45184</v>
      </c>
      <c r="N1930" s="27">
        <f t="shared" si="23"/>
        <v>45184</v>
      </c>
    </row>
    <row r="1931" spans="1:14" ht="22.6" customHeight="1">
      <c r="A1931" s="22" t="s">
        <v>1952</v>
      </c>
      <c r="B1931" s="23" t="s">
        <v>9</v>
      </c>
      <c r="C1931" s="22" t="str">
        <f>IF(OR($B1931="Unknown",$B1931="Error",$B1931=""),IFERROR(VLOOKUP($H1931, '02_UnitPriceRef'!$F$3:$G$10,2,FALSE),"N/A"),$B1931)</f>
        <v>Coffee</v>
      </c>
      <c r="D1931" s="22" t="s">
        <v>9</v>
      </c>
      <c r="E1931" s="24">
        <v>2</v>
      </c>
      <c r="F1931" s="22">
        <f t="shared" si="21"/>
        <v>2</v>
      </c>
      <c r="G1931" s="24">
        <v>2</v>
      </c>
      <c r="H1931" s="22">
        <f>IF(OR($G1931="ERROR",$G1931="UNKNOWN",$G1931=""),IFERROR(VLOOKUP($D1931,'02_UnitPriceRef'!$E$3:$F$10,2,0),IF(OR($E1931="Error",$E1931="UNKNOWN",$E1931=""),0,I1931/E1931)),$G1931)</f>
        <v>2</v>
      </c>
      <c r="I1931" s="24">
        <v>4</v>
      </c>
      <c r="J1931" s="22">
        <f t="shared" si="22"/>
        <v>4</v>
      </c>
      <c r="K1931" s="22" t="s">
        <v>14</v>
      </c>
      <c r="L1931" s="22" t="s">
        <v>20</v>
      </c>
      <c r="M1931" s="26">
        <v>45268</v>
      </c>
      <c r="N1931" s="27">
        <f t="shared" si="23"/>
        <v>45268</v>
      </c>
    </row>
    <row r="1932" spans="1:14" ht="22.6" customHeight="1">
      <c r="A1932" s="22" t="s">
        <v>1953</v>
      </c>
      <c r="B1932" s="23" t="s">
        <v>17</v>
      </c>
      <c r="C1932" s="22" t="str">
        <f>IF(OR($B1932="Unknown",$B1932="Error",$B1932=""),IFERROR(VLOOKUP($H1932, '02_UnitPriceRef'!$F$3:$G$10,2,FALSE),"N/A"),$B1932)</f>
        <v>Cookie</v>
      </c>
      <c r="D1932" s="22" t="s">
        <v>17</v>
      </c>
      <c r="E1932" s="24">
        <v>2</v>
      </c>
      <c r="F1932" s="22">
        <f t="shared" si="21"/>
        <v>2</v>
      </c>
      <c r="G1932" s="24">
        <v>1</v>
      </c>
      <c r="H1932" s="22">
        <f>IF(OR($G1932="ERROR",$G1932="UNKNOWN",$G1932=""),IFERROR(VLOOKUP($D1932,'02_UnitPriceRef'!$E$3:$F$10,2,0),IF(OR($E1932="Error",$E1932="UNKNOWN",$E1932=""),0,I1932/E1932)),$G1932)</f>
        <v>1</v>
      </c>
      <c r="I1932" s="24">
        <v>2</v>
      </c>
      <c r="J1932" s="22">
        <f t="shared" si="22"/>
        <v>2</v>
      </c>
      <c r="K1932" s="22" t="s">
        <v>10</v>
      </c>
      <c r="L1932" s="22" t="s">
        <v>15</v>
      </c>
      <c r="M1932" s="26">
        <v>45288</v>
      </c>
      <c r="N1932" s="27">
        <f t="shared" si="23"/>
        <v>45288</v>
      </c>
    </row>
    <row r="1933" spans="1:14" ht="22.6" customHeight="1">
      <c r="A1933" s="22" t="s">
        <v>1954</v>
      </c>
      <c r="B1933" s="23" t="s">
        <v>9</v>
      </c>
      <c r="C1933" s="22" t="str">
        <f>IF(OR($B1933="Unknown",$B1933="Error",$B1933=""),IFERROR(VLOOKUP($H1933, '02_UnitPriceRef'!$F$3:$G$10,2,FALSE),"N/A"),$B1933)</f>
        <v>Coffee</v>
      </c>
      <c r="D1933" s="22" t="s">
        <v>9</v>
      </c>
      <c r="E1933" s="24">
        <v>2</v>
      </c>
      <c r="F1933" s="22">
        <f t="shared" si="21"/>
        <v>2</v>
      </c>
      <c r="G1933" s="24">
        <v>2</v>
      </c>
      <c r="H1933" s="22">
        <f>IF(OR($G1933="ERROR",$G1933="UNKNOWN",$G1933=""),IFERROR(VLOOKUP($D1933,'02_UnitPriceRef'!$E$3:$F$10,2,0),IF(OR($E1933="Error",$E1933="UNKNOWN",$E1933=""),0,I1933/E1933)),$G1933)</f>
        <v>2</v>
      </c>
      <c r="I1933" s="24">
        <v>4</v>
      </c>
      <c r="J1933" s="22">
        <f t="shared" si="22"/>
        <v>4</v>
      </c>
      <c r="K1933" s="22" t="s">
        <v>14</v>
      </c>
      <c r="L1933" s="22" t="s">
        <v>20</v>
      </c>
      <c r="M1933" s="26">
        <v>45033</v>
      </c>
      <c r="N1933" s="27">
        <f t="shared" si="23"/>
        <v>45033</v>
      </c>
    </row>
    <row r="1934" spans="1:14" ht="22.6" customHeight="1">
      <c r="A1934" s="22" t="s">
        <v>1955</v>
      </c>
      <c r="B1934" s="23" t="s">
        <v>24</v>
      </c>
      <c r="C1934" s="22" t="str">
        <f>IF(OR($B1934="Unknown",$B1934="Error",$B1934=""),IFERROR(VLOOKUP($H1934, '02_UnitPriceRef'!$F$3:$G$10,2,FALSE),"N/A"),$B1934)</f>
        <v>Smoothie</v>
      </c>
      <c r="D1934" s="22" t="s">
        <v>24</v>
      </c>
      <c r="E1934" s="24">
        <v>2</v>
      </c>
      <c r="F1934" s="22">
        <f t="shared" si="21"/>
        <v>2</v>
      </c>
      <c r="G1934" s="24">
        <v>4</v>
      </c>
      <c r="H1934" s="22">
        <f>IF(OR($G1934="ERROR",$G1934="UNKNOWN",$G1934=""),IFERROR(VLOOKUP($D1934,'02_UnitPriceRef'!$E$3:$F$10,2,0),IF(OR($E1934="Error",$E1934="UNKNOWN",$E1934=""),0,I1934/E1934)),$G1934)</f>
        <v>4</v>
      </c>
      <c r="I1934" s="24">
        <v>8</v>
      </c>
      <c r="J1934" s="22">
        <f t="shared" si="22"/>
        <v>8</v>
      </c>
      <c r="K1934" s="22" t="s">
        <v>14</v>
      </c>
      <c r="L1934" s="22" t="s">
        <v>20</v>
      </c>
      <c r="M1934" s="26">
        <v>45060</v>
      </c>
      <c r="N1934" s="27">
        <f t="shared" si="23"/>
        <v>45060</v>
      </c>
    </row>
    <row r="1935" spans="1:14" ht="22.6" customHeight="1">
      <c r="A1935" s="22" t="s">
        <v>1956</v>
      </c>
      <c r="B1935" s="23" t="s">
        <v>13</v>
      </c>
      <c r="C1935" s="22" t="str">
        <f>IF(OR($B1935="Unknown",$B1935="Error",$B1935=""),IFERROR(VLOOKUP($H1935, '02_UnitPriceRef'!$F$3:$G$10,2,FALSE),"N/A"),$B1935)</f>
        <v>Cake</v>
      </c>
      <c r="D1935" s="22" t="s">
        <v>13</v>
      </c>
      <c r="E1935" s="24">
        <v>5</v>
      </c>
      <c r="F1935" s="22">
        <f t="shared" si="21"/>
        <v>5</v>
      </c>
      <c r="G1935" s="24">
        <v>3</v>
      </c>
      <c r="H1935" s="22">
        <f>IF(OR($G1935="ERROR",$G1935="UNKNOWN",$G1935=""),IFERROR(VLOOKUP($D1935,'02_UnitPriceRef'!$E$3:$F$10,2,0),IF(OR($E1935="Error",$E1935="UNKNOWN",$E1935=""),0,I1935/E1935)),$G1935)</f>
        <v>3</v>
      </c>
      <c r="I1935" s="24">
        <v>15</v>
      </c>
      <c r="J1935" s="22">
        <f t="shared" si="22"/>
        <v>15</v>
      </c>
      <c r="K1935" s="22" t="s">
        <v>10</v>
      </c>
      <c r="L1935" s="22" t="s">
        <v>15</v>
      </c>
      <c r="M1935" s="26">
        <v>45092</v>
      </c>
      <c r="N1935" s="27">
        <f t="shared" si="23"/>
        <v>45092</v>
      </c>
    </row>
    <row r="1936" spans="1:14" ht="22.6" customHeight="1">
      <c r="A1936" s="22" t="s">
        <v>1957</v>
      </c>
      <c r="B1936" s="23" t="s">
        <v>9</v>
      </c>
      <c r="C1936" s="22" t="str">
        <f>IF(OR($B1936="Unknown",$B1936="Error",$B1936=""),IFERROR(VLOOKUP($H1936, '02_UnitPriceRef'!$F$3:$G$10,2,FALSE),"N/A"),$B1936)</f>
        <v>Coffee</v>
      </c>
      <c r="D1936" s="22" t="s">
        <v>9</v>
      </c>
      <c r="E1936" s="24">
        <v>5</v>
      </c>
      <c r="F1936" s="22">
        <f t="shared" si="21"/>
        <v>5</v>
      </c>
      <c r="G1936" s="24">
        <v>2</v>
      </c>
      <c r="H1936" s="22">
        <f>IF(OR($G1936="ERROR",$G1936="UNKNOWN",$G1936=""),IFERROR(VLOOKUP($D1936,'02_UnitPriceRef'!$E$3:$F$10,2,0),IF(OR($E1936="Error",$E1936="UNKNOWN",$E1936=""),0,I1936/E1936)),$G1936)</f>
        <v>2</v>
      </c>
      <c r="I1936" s="24">
        <v>10</v>
      </c>
      <c r="J1936" s="22">
        <f t="shared" si="22"/>
        <v>10</v>
      </c>
      <c r="K1936" s="22" t="s">
        <v>20</v>
      </c>
      <c r="L1936" s="22" t="s">
        <v>15</v>
      </c>
      <c r="M1936" s="26">
        <v>45040</v>
      </c>
      <c r="N1936" s="27">
        <f t="shared" si="23"/>
        <v>45040</v>
      </c>
    </row>
    <row r="1937" spans="1:14" ht="22.6" customHeight="1">
      <c r="A1937" s="22" t="s">
        <v>1958</v>
      </c>
      <c r="B1937" s="23" t="s">
        <v>35</v>
      </c>
      <c r="C1937" s="22" t="str">
        <f>IF(OR($B1937="Unknown",$B1937="Error",$B1937=""),IFERROR(VLOOKUP($H1937, '02_UnitPriceRef'!$F$3:$G$10,2,FALSE),"N/A"),$B1937)</f>
        <v>Tea</v>
      </c>
      <c r="D1937" s="22" t="s">
        <v>35</v>
      </c>
      <c r="E1937" s="24">
        <v>5</v>
      </c>
      <c r="F1937" s="22">
        <f t="shared" si="21"/>
        <v>5</v>
      </c>
      <c r="G1937" s="24">
        <v>1.5</v>
      </c>
      <c r="H1937" s="22">
        <f>IF(OR($G1937="ERROR",$G1937="UNKNOWN",$G1937=""),IFERROR(VLOOKUP($D1937,'02_UnitPriceRef'!$E$3:$F$10,2,0),IF(OR($E1937="Error",$E1937="UNKNOWN",$E1937=""),0,I1937/E1937)),$G1937)</f>
        <v>1.5</v>
      </c>
      <c r="I1937" s="24">
        <v>7.5</v>
      </c>
      <c r="J1937" s="22">
        <f t="shared" si="22"/>
        <v>7.5</v>
      </c>
      <c r="K1937" s="22" t="s">
        <v>20</v>
      </c>
      <c r="L1937" s="22" t="s">
        <v>20</v>
      </c>
      <c r="M1937" s="26">
        <v>45089</v>
      </c>
      <c r="N1937" s="27">
        <f t="shared" si="23"/>
        <v>45089</v>
      </c>
    </row>
    <row r="1938" spans="1:14" ht="22.6" customHeight="1">
      <c r="A1938" s="22" t="s">
        <v>1959</v>
      </c>
      <c r="B1938" s="23" t="s">
        <v>13</v>
      </c>
      <c r="C1938" s="22" t="str">
        <f>IF(OR($B1938="Unknown",$B1938="Error",$B1938=""),IFERROR(VLOOKUP($H1938, '02_UnitPriceRef'!$F$3:$G$10,2,FALSE),"N/A"),$B1938)</f>
        <v>Cake</v>
      </c>
      <c r="D1938" s="22" t="s">
        <v>13</v>
      </c>
      <c r="E1938" s="24">
        <v>2</v>
      </c>
      <c r="F1938" s="22">
        <f t="shared" si="21"/>
        <v>2</v>
      </c>
      <c r="G1938" s="23"/>
      <c r="H1938" s="22">
        <f>IF(OR($G1938="ERROR",$G1938="UNKNOWN",$G1938=""),IFERROR(VLOOKUP($D1938,'02_UnitPriceRef'!$E$3:$F$10,2,0),IF(OR($E1938="Error",$E1938="UNKNOWN",$E1938=""),0,I1938/E1938)),$G1938)</f>
        <v>3</v>
      </c>
      <c r="I1938" s="24">
        <v>6</v>
      </c>
      <c r="J1938" s="22">
        <f t="shared" si="22"/>
        <v>6</v>
      </c>
      <c r="K1938" s="22" t="s">
        <v>10</v>
      </c>
      <c r="L1938" s="22" t="s">
        <v>11</v>
      </c>
      <c r="M1938" s="26">
        <v>45091</v>
      </c>
      <c r="N1938" s="27">
        <f t="shared" si="23"/>
        <v>45091</v>
      </c>
    </row>
    <row r="1939" spans="1:14" ht="22.6" customHeight="1">
      <c r="A1939" s="22" t="s">
        <v>1960</v>
      </c>
      <c r="B1939" s="23" t="s">
        <v>24</v>
      </c>
      <c r="C1939" s="22" t="str">
        <f>IF(OR($B1939="Unknown",$B1939="Error",$B1939=""),IFERROR(VLOOKUP($H1939, '02_UnitPriceRef'!$F$3:$G$10,2,FALSE),"N/A"),$B1939)</f>
        <v>Smoothie</v>
      </c>
      <c r="D1939" s="22" t="s">
        <v>24</v>
      </c>
      <c r="E1939" s="24">
        <v>1</v>
      </c>
      <c r="F1939" s="22">
        <f t="shared" si="21"/>
        <v>1</v>
      </c>
      <c r="G1939" s="24">
        <v>4</v>
      </c>
      <c r="H1939" s="22">
        <f>IF(OR($G1939="ERROR",$G1939="UNKNOWN",$G1939=""),IFERROR(VLOOKUP($D1939,'02_UnitPriceRef'!$E$3:$F$10,2,0),IF(OR($E1939="Error",$E1939="UNKNOWN",$E1939=""),0,I1939/E1939)),$G1939)</f>
        <v>4</v>
      </c>
      <c r="I1939" s="24">
        <v>4</v>
      </c>
      <c r="J1939" s="22">
        <f t="shared" si="22"/>
        <v>4</v>
      </c>
      <c r="K1939" s="22" t="s">
        <v>10</v>
      </c>
      <c r="L1939" s="22" t="s">
        <v>20</v>
      </c>
      <c r="M1939" s="26">
        <v>45048</v>
      </c>
      <c r="N1939" s="27">
        <f t="shared" si="23"/>
        <v>45048</v>
      </c>
    </row>
    <row r="1940" spans="1:14" ht="22.6" customHeight="1">
      <c r="A1940" s="22" t="s">
        <v>1961</v>
      </c>
      <c r="B1940" s="23" t="s">
        <v>17</v>
      </c>
      <c r="C1940" s="22" t="str">
        <f>IF(OR($B1940="Unknown",$B1940="Error",$B1940=""),IFERROR(VLOOKUP($H1940, '02_UnitPriceRef'!$F$3:$G$10,2,FALSE),"N/A"),$B1940)</f>
        <v>Cookie</v>
      </c>
      <c r="D1940" s="22" t="s">
        <v>17</v>
      </c>
      <c r="E1940" s="24">
        <v>3</v>
      </c>
      <c r="F1940" s="22">
        <f t="shared" si="21"/>
        <v>3</v>
      </c>
      <c r="G1940" s="24">
        <v>1</v>
      </c>
      <c r="H1940" s="22">
        <f>IF(OR($G1940="ERROR",$G1940="UNKNOWN",$G1940=""),IFERROR(VLOOKUP($D1940,'02_UnitPriceRef'!$E$3:$F$10,2,0),IF(OR($E1940="Error",$E1940="UNKNOWN",$E1940=""),0,I1940/E1940)),$G1940)</f>
        <v>1</v>
      </c>
      <c r="I1940" s="24">
        <v>3</v>
      </c>
      <c r="J1940" s="22">
        <f t="shared" si="22"/>
        <v>3</v>
      </c>
      <c r="K1940" s="22" t="s">
        <v>20</v>
      </c>
      <c r="L1940" s="22" t="s">
        <v>20</v>
      </c>
      <c r="M1940" s="26">
        <v>44974</v>
      </c>
      <c r="N1940" s="27">
        <f t="shared" si="23"/>
        <v>44974</v>
      </c>
    </row>
    <row r="1941" spans="1:14" ht="22.6" customHeight="1">
      <c r="A1941" s="22" t="s">
        <v>1962</v>
      </c>
      <c r="B1941" s="23" t="s">
        <v>35</v>
      </c>
      <c r="C1941" s="22" t="str">
        <f>IF(OR($B1941="Unknown",$B1941="Error",$B1941=""),IFERROR(VLOOKUP($H1941, '02_UnitPriceRef'!$F$3:$G$10,2,FALSE),"N/A"),$B1941)</f>
        <v>Tea</v>
      </c>
      <c r="D1941" s="22" t="s">
        <v>35</v>
      </c>
      <c r="E1941" s="24">
        <v>5</v>
      </c>
      <c r="F1941" s="22">
        <f t="shared" si="21"/>
        <v>5</v>
      </c>
      <c r="G1941" s="23" t="s">
        <v>10030</v>
      </c>
      <c r="H1941" s="22">
        <f>IF(OR($G1941="ERROR",$G1941="UNKNOWN",$G1941=""),IFERROR(VLOOKUP($D1941,'02_UnitPriceRef'!$E$3:$F$10,2,0),IF(OR($E1941="Error",$E1941="UNKNOWN",$E1941=""),0,I1941/E1941)),$G1941)</f>
        <v>1.5</v>
      </c>
      <c r="I1941" s="24">
        <v>7.5</v>
      </c>
      <c r="J1941" s="22">
        <f t="shared" si="22"/>
        <v>7.5</v>
      </c>
      <c r="K1941" s="22" t="s">
        <v>10</v>
      </c>
      <c r="L1941" s="22" t="s">
        <v>20</v>
      </c>
      <c r="M1941" s="26">
        <v>45185</v>
      </c>
      <c r="N1941" s="27">
        <f t="shared" si="23"/>
        <v>45185</v>
      </c>
    </row>
    <row r="1942" spans="1:14" ht="22.6" customHeight="1">
      <c r="A1942" s="22" t="s">
        <v>1963</v>
      </c>
      <c r="B1942" s="23" t="s">
        <v>27</v>
      </c>
      <c r="C1942" s="22" t="str">
        <f>IF(OR($B1942="Unknown",$B1942="Error",$B1942=""),IFERROR(VLOOKUP($H1942, '02_UnitPriceRef'!$F$3:$G$10,2,FALSE),"N/A"),$B1942)</f>
        <v>Sandwich</v>
      </c>
      <c r="D1942" s="22" t="s">
        <v>27</v>
      </c>
      <c r="E1942" s="24">
        <v>5</v>
      </c>
      <c r="F1942" s="22">
        <f t="shared" si="21"/>
        <v>5</v>
      </c>
      <c r="G1942" s="24">
        <v>4</v>
      </c>
      <c r="H1942" s="22">
        <f>IF(OR($G1942="ERROR",$G1942="UNKNOWN",$G1942=""),IFERROR(VLOOKUP($D1942,'02_UnitPriceRef'!$E$3:$F$10,2,0),IF(OR($E1942="Error",$E1942="UNKNOWN",$E1942=""),0,I1942/E1942)),$G1942)</f>
        <v>4</v>
      </c>
      <c r="I1942" s="24">
        <v>20</v>
      </c>
      <c r="J1942" s="22">
        <f t="shared" si="22"/>
        <v>20</v>
      </c>
      <c r="K1942" s="22" t="s">
        <v>20</v>
      </c>
      <c r="L1942" s="22" t="s">
        <v>15</v>
      </c>
      <c r="M1942" s="26">
        <v>45252</v>
      </c>
      <c r="N1942" s="27">
        <f t="shared" si="23"/>
        <v>45252</v>
      </c>
    </row>
    <row r="1943" spans="1:14" ht="22.6" customHeight="1">
      <c r="A1943" s="22" t="s">
        <v>1964</v>
      </c>
      <c r="B1943" s="23" t="s">
        <v>17</v>
      </c>
      <c r="C1943" s="22" t="str">
        <f>IF(OR($B1943="Unknown",$B1943="Error",$B1943=""),IFERROR(VLOOKUP($H1943, '02_UnitPriceRef'!$F$3:$G$10,2,FALSE),"N/A"),$B1943)</f>
        <v>Cookie</v>
      </c>
      <c r="D1943" s="22" t="s">
        <v>17</v>
      </c>
      <c r="E1943" s="24">
        <v>1</v>
      </c>
      <c r="F1943" s="22">
        <f t="shared" si="21"/>
        <v>1</v>
      </c>
      <c r="G1943" s="24">
        <v>1</v>
      </c>
      <c r="H1943" s="22">
        <f>IF(OR($G1943="ERROR",$G1943="UNKNOWN",$G1943=""),IFERROR(VLOOKUP($D1943,'02_UnitPriceRef'!$E$3:$F$10,2,0),IF(OR($E1943="Error",$E1943="UNKNOWN",$E1943=""),0,I1943/E1943)),$G1943)</f>
        <v>1</v>
      </c>
      <c r="I1943" s="24">
        <v>1</v>
      </c>
      <c r="J1943" s="22">
        <f t="shared" si="22"/>
        <v>1</v>
      </c>
      <c r="K1943" s="22" t="s">
        <v>20</v>
      </c>
      <c r="L1943" s="22" t="s">
        <v>11</v>
      </c>
      <c r="M1943" s="26">
        <v>45053</v>
      </c>
      <c r="N1943" s="27">
        <f t="shared" si="23"/>
        <v>45053</v>
      </c>
    </row>
    <row r="1944" spans="1:14" ht="22.6" customHeight="1">
      <c r="A1944" s="22" t="s">
        <v>1965</v>
      </c>
      <c r="B1944" s="23" t="s">
        <v>9</v>
      </c>
      <c r="C1944" s="22" t="str">
        <f>IF(OR($B1944="Unknown",$B1944="Error",$B1944=""),IFERROR(VLOOKUP($H1944, '02_UnitPriceRef'!$F$3:$G$10,2,FALSE),"N/A"),$B1944)</f>
        <v>Coffee</v>
      </c>
      <c r="D1944" s="22" t="s">
        <v>9</v>
      </c>
      <c r="E1944" s="24">
        <v>2</v>
      </c>
      <c r="F1944" s="22">
        <f t="shared" si="21"/>
        <v>2</v>
      </c>
      <c r="G1944" s="24">
        <v>2</v>
      </c>
      <c r="H1944" s="22">
        <f>IF(OR($G1944="ERROR",$G1944="UNKNOWN",$G1944=""),IFERROR(VLOOKUP($D1944,'02_UnitPriceRef'!$E$3:$F$10,2,0),IF(OR($E1944="Error",$E1944="UNKNOWN",$E1944=""),0,I1944/E1944)),$G1944)</f>
        <v>2</v>
      </c>
      <c r="I1944" s="24">
        <v>4</v>
      </c>
      <c r="J1944" s="22">
        <f t="shared" si="22"/>
        <v>4</v>
      </c>
      <c r="K1944" s="22" t="s">
        <v>22</v>
      </c>
      <c r="L1944" s="22" t="s">
        <v>20</v>
      </c>
      <c r="M1944" s="26">
        <v>45153</v>
      </c>
      <c r="N1944" s="27">
        <f t="shared" si="23"/>
        <v>45153</v>
      </c>
    </row>
    <row r="1945" spans="1:14" ht="22.6" customHeight="1">
      <c r="A1945" s="22" t="s">
        <v>1966</v>
      </c>
      <c r="B1945" s="23" t="s">
        <v>10030</v>
      </c>
      <c r="C1945" s="22" t="str">
        <f>IF(OR($B1945="Unknown",$B1945="Error",$B1945=""),IFERROR(VLOOKUP($H1945, '02_UnitPriceRef'!$F$3:$G$10,2,FALSE),"N/A"),$B1945)</f>
        <v>Cake/Juice</v>
      </c>
      <c r="D1945" s="22" t="s">
        <v>10044</v>
      </c>
      <c r="E1945" s="24">
        <v>3</v>
      </c>
      <c r="F1945" s="22">
        <f t="shared" si="21"/>
        <v>3</v>
      </c>
      <c r="G1945" s="24">
        <v>3</v>
      </c>
      <c r="H1945" s="22">
        <f>IF(OR($G1945="ERROR",$G1945="UNKNOWN",$G1945=""),IFERROR(VLOOKUP($D1945,'02_UnitPriceRef'!$E$3:$F$10,2,0),IF(OR($E1945="Error",$E1945="UNKNOWN",$E1945=""),0,I1945/E1945)),$G1945)</f>
        <v>3</v>
      </c>
      <c r="I1945" s="24">
        <v>9</v>
      </c>
      <c r="J1945" s="22">
        <f t="shared" si="22"/>
        <v>9</v>
      </c>
      <c r="K1945" s="22" t="s">
        <v>20</v>
      </c>
      <c r="L1945" s="22" t="s">
        <v>20</v>
      </c>
      <c r="M1945" s="26">
        <v>45032</v>
      </c>
      <c r="N1945" s="27">
        <f t="shared" si="23"/>
        <v>45032</v>
      </c>
    </row>
    <row r="1946" spans="1:14" ht="22.6" customHeight="1">
      <c r="A1946" s="22" t="s">
        <v>1967</v>
      </c>
      <c r="B1946" s="23" t="s">
        <v>19</v>
      </c>
      <c r="C1946" s="22" t="str">
        <f>IF(OR($B1946="Unknown",$B1946="Error",$B1946=""),IFERROR(VLOOKUP($H1946, '02_UnitPriceRef'!$F$3:$G$10,2,FALSE),"N/A"),$B1946)</f>
        <v>Salad</v>
      </c>
      <c r="D1946" s="22" t="s">
        <v>19</v>
      </c>
      <c r="E1946" s="24">
        <v>4</v>
      </c>
      <c r="F1946" s="22">
        <f t="shared" si="21"/>
        <v>4</v>
      </c>
      <c r="G1946" s="24">
        <v>5</v>
      </c>
      <c r="H1946" s="22">
        <f>IF(OR($G1946="ERROR",$G1946="UNKNOWN",$G1946=""),IFERROR(VLOOKUP($D1946,'02_UnitPriceRef'!$E$3:$F$10,2,0),IF(OR($E1946="Error",$E1946="UNKNOWN",$E1946=""),0,I1946/E1946)),$G1946)</f>
        <v>5</v>
      </c>
      <c r="I1946" s="24">
        <v>20</v>
      </c>
      <c r="J1946" s="22">
        <f t="shared" si="22"/>
        <v>20</v>
      </c>
      <c r="K1946" s="22" t="s">
        <v>20</v>
      </c>
      <c r="L1946" s="22" t="s">
        <v>20</v>
      </c>
      <c r="M1946" s="26">
        <v>45024</v>
      </c>
      <c r="N1946" s="27">
        <f t="shared" si="23"/>
        <v>45024</v>
      </c>
    </row>
    <row r="1947" spans="1:14" ht="22.6" customHeight="1">
      <c r="A1947" s="22" t="s">
        <v>1968</v>
      </c>
      <c r="B1947" s="23" t="s">
        <v>35</v>
      </c>
      <c r="C1947" s="22" t="str">
        <f>IF(OR($B1947="Unknown",$B1947="Error",$B1947=""),IFERROR(VLOOKUP($H1947, '02_UnitPriceRef'!$F$3:$G$10,2,FALSE),"N/A"),$B1947)</f>
        <v>Tea</v>
      </c>
      <c r="D1947" s="22" t="s">
        <v>35</v>
      </c>
      <c r="E1947" s="24">
        <v>4</v>
      </c>
      <c r="F1947" s="22">
        <f t="shared" si="21"/>
        <v>4</v>
      </c>
      <c r="G1947" s="24">
        <v>1.5</v>
      </c>
      <c r="H1947" s="22">
        <f>IF(OR($G1947="ERROR",$G1947="UNKNOWN",$G1947=""),IFERROR(VLOOKUP($D1947,'02_UnitPriceRef'!$E$3:$F$10,2,0),IF(OR($E1947="Error",$E1947="UNKNOWN",$E1947=""),0,I1947/E1947)),$G1947)</f>
        <v>1.5</v>
      </c>
      <c r="I1947" s="24">
        <v>6</v>
      </c>
      <c r="J1947" s="22">
        <f t="shared" si="22"/>
        <v>6</v>
      </c>
      <c r="K1947" s="22" t="s">
        <v>22</v>
      </c>
      <c r="L1947" s="22" t="s">
        <v>20</v>
      </c>
      <c r="M1947" s="26">
        <v>45011</v>
      </c>
      <c r="N1947" s="27">
        <f t="shared" si="23"/>
        <v>45011</v>
      </c>
    </row>
    <row r="1948" spans="1:14" ht="22.6" customHeight="1">
      <c r="A1948" s="22" t="s">
        <v>1969</v>
      </c>
      <c r="B1948" s="23" t="s">
        <v>24</v>
      </c>
      <c r="C1948" s="22" t="str">
        <f>IF(OR($B1948="Unknown",$B1948="Error",$B1948=""),IFERROR(VLOOKUP($H1948, '02_UnitPriceRef'!$F$3:$G$10,2,FALSE),"N/A"),$B1948)</f>
        <v>Smoothie</v>
      </c>
      <c r="D1948" s="22" t="s">
        <v>24</v>
      </c>
      <c r="E1948" s="24">
        <v>3</v>
      </c>
      <c r="F1948" s="22">
        <f t="shared" si="21"/>
        <v>3</v>
      </c>
      <c r="G1948" s="24">
        <v>4</v>
      </c>
      <c r="H1948" s="22">
        <f>IF(OR($G1948="ERROR",$G1948="UNKNOWN",$G1948=""),IFERROR(VLOOKUP($D1948,'02_UnitPriceRef'!$E$3:$F$10,2,0),IF(OR($E1948="Error",$E1948="UNKNOWN",$E1948=""),0,I1948/E1948)),$G1948)</f>
        <v>4</v>
      </c>
      <c r="I1948" s="24">
        <v>12</v>
      </c>
      <c r="J1948" s="22">
        <f t="shared" si="22"/>
        <v>12</v>
      </c>
      <c r="K1948" s="22" t="s">
        <v>10</v>
      </c>
      <c r="L1948" s="22" t="s">
        <v>11</v>
      </c>
      <c r="M1948" s="26">
        <v>45020</v>
      </c>
      <c r="N1948" s="27">
        <f t="shared" si="23"/>
        <v>45020</v>
      </c>
    </row>
    <row r="1949" spans="1:14" ht="22.6" customHeight="1">
      <c r="A1949" s="22" t="s">
        <v>1970</v>
      </c>
      <c r="B1949" s="23" t="s">
        <v>19</v>
      </c>
      <c r="C1949" s="22" t="str">
        <f>IF(OR($B1949="Unknown",$B1949="Error",$B1949=""),IFERROR(VLOOKUP($H1949, '02_UnitPriceRef'!$F$3:$G$10,2,FALSE),"N/A"),$B1949)</f>
        <v>Salad</v>
      </c>
      <c r="D1949" s="22" t="s">
        <v>19</v>
      </c>
      <c r="E1949" s="24">
        <v>5</v>
      </c>
      <c r="F1949" s="22">
        <f t="shared" si="21"/>
        <v>5</v>
      </c>
      <c r="G1949" s="24">
        <v>5</v>
      </c>
      <c r="H1949" s="22">
        <f>IF(OR($G1949="ERROR",$G1949="UNKNOWN",$G1949=""),IFERROR(VLOOKUP($D1949,'02_UnitPriceRef'!$E$3:$F$10,2,0),IF(OR($E1949="Error",$E1949="UNKNOWN",$E1949=""),0,I1949/E1949)),$G1949)</f>
        <v>5</v>
      </c>
      <c r="I1949" s="24">
        <v>25</v>
      </c>
      <c r="J1949" s="22">
        <f t="shared" si="22"/>
        <v>25</v>
      </c>
      <c r="K1949" s="22" t="s">
        <v>20</v>
      </c>
      <c r="L1949" s="22" t="s">
        <v>11</v>
      </c>
      <c r="M1949" s="26">
        <v>45254</v>
      </c>
      <c r="N1949" s="27">
        <f t="shared" si="23"/>
        <v>45254</v>
      </c>
    </row>
    <row r="1950" spans="1:14" ht="22.6" customHeight="1">
      <c r="A1950" s="22" t="s">
        <v>1971</v>
      </c>
      <c r="B1950" s="23" t="s">
        <v>39</v>
      </c>
      <c r="C1950" s="22" t="str">
        <f>IF(OR($B1950="Unknown",$B1950="Error",$B1950=""),IFERROR(VLOOKUP($H1950, '02_UnitPriceRef'!$F$3:$G$10,2,FALSE),"N/A"),$B1950)</f>
        <v>Juice</v>
      </c>
      <c r="D1950" s="22" t="s">
        <v>39</v>
      </c>
      <c r="E1950" s="24">
        <v>5</v>
      </c>
      <c r="F1950" s="22">
        <f t="shared" si="21"/>
        <v>5</v>
      </c>
      <c r="G1950" s="24">
        <v>3</v>
      </c>
      <c r="H1950" s="22">
        <f>IF(OR($G1950="ERROR",$G1950="UNKNOWN",$G1950=""),IFERROR(VLOOKUP($D1950,'02_UnitPriceRef'!$E$3:$F$10,2,0),IF(OR($E1950="Error",$E1950="UNKNOWN",$E1950=""),0,I1950/E1950)),$G1950)</f>
        <v>3</v>
      </c>
      <c r="I1950" s="24">
        <v>15</v>
      </c>
      <c r="J1950" s="22">
        <f t="shared" si="22"/>
        <v>15</v>
      </c>
      <c r="K1950" s="22" t="s">
        <v>22</v>
      </c>
      <c r="L1950" s="22" t="s">
        <v>11</v>
      </c>
      <c r="M1950" s="26">
        <v>45222</v>
      </c>
      <c r="N1950" s="27">
        <f t="shared" si="23"/>
        <v>45222</v>
      </c>
    </row>
    <row r="1951" spans="1:14" ht="22.6" customHeight="1">
      <c r="A1951" s="22" t="s">
        <v>1972</v>
      </c>
      <c r="B1951" s="23" t="s">
        <v>39</v>
      </c>
      <c r="C1951" s="22" t="str">
        <f>IF(OR($B1951="Unknown",$B1951="Error",$B1951=""),IFERROR(VLOOKUP($H1951, '02_UnitPriceRef'!$F$3:$G$10,2,FALSE),"N/A"),$B1951)</f>
        <v>Juice</v>
      </c>
      <c r="D1951" s="22" t="s">
        <v>39</v>
      </c>
      <c r="E1951" s="24">
        <v>1</v>
      </c>
      <c r="F1951" s="22">
        <f t="shared" si="21"/>
        <v>1</v>
      </c>
      <c r="G1951" s="24">
        <v>3</v>
      </c>
      <c r="H1951" s="22">
        <f>IF(OR($G1951="ERROR",$G1951="UNKNOWN",$G1951=""),IFERROR(VLOOKUP($D1951,'02_UnitPriceRef'!$E$3:$F$10,2,0),IF(OR($E1951="Error",$E1951="UNKNOWN",$E1951=""),0,I1951/E1951)),$G1951)</f>
        <v>3</v>
      </c>
      <c r="I1951" s="24">
        <v>3</v>
      </c>
      <c r="J1951" s="22">
        <f t="shared" si="22"/>
        <v>3</v>
      </c>
      <c r="K1951" s="22" t="s">
        <v>20</v>
      </c>
      <c r="L1951" s="22" t="s">
        <v>15</v>
      </c>
      <c r="M1951" s="26">
        <v>45265</v>
      </c>
      <c r="N1951" s="27">
        <f t="shared" si="23"/>
        <v>45265</v>
      </c>
    </row>
    <row r="1952" spans="1:14" ht="22.6" customHeight="1">
      <c r="A1952" s="22" t="s">
        <v>1973</v>
      </c>
      <c r="B1952" s="23" t="s">
        <v>27</v>
      </c>
      <c r="C1952" s="22" t="str">
        <f>IF(OR($B1952="Unknown",$B1952="Error",$B1952=""),IFERROR(VLOOKUP($H1952, '02_UnitPriceRef'!$F$3:$G$10,2,FALSE),"N/A"),$B1952)</f>
        <v>Sandwich</v>
      </c>
      <c r="D1952" s="22" t="s">
        <v>27</v>
      </c>
      <c r="E1952" s="24">
        <v>4</v>
      </c>
      <c r="F1952" s="22">
        <f t="shared" si="21"/>
        <v>4</v>
      </c>
      <c r="G1952" s="24">
        <v>4</v>
      </c>
      <c r="H1952" s="22">
        <f>IF(OR($G1952="ERROR",$G1952="UNKNOWN",$G1952=""),IFERROR(VLOOKUP($D1952,'02_UnitPriceRef'!$E$3:$F$10,2,0),IF(OR($E1952="Error",$E1952="UNKNOWN",$E1952=""),0,I1952/E1952)),$G1952)</f>
        <v>4</v>
      </c>
      <c r="I1952" s="24">
        <v>16</v>
      </c>
      <c r="J1952" s="22">
        <f t="shared" si="22"/>
        <v>16</v>
      </c>
      <c r="K1952" s="22" t="s">
        <v>14</v>
      </c>
      <c r="L1952" s="22" t="s">
        <v>15</v>
      </c>
      <c r="M1952" s="26">
        <v>45127</v>
      </c>
      <c r="N1952" s="27">
        <f t="shared" si="23"/>
        <v>45127</v>
      </c>
    </row>
    <row r="1953" spans="1:14" ht="22.6" customHeight="1">
      <c r="A1953" s="22" t="s">
        <v>1974</v>
      </c>
      <c r="B1953" s="23" t="s">
        <v>27</v>
      </c>
      <c r="C1953" s="22" t="str">
        <f>IF(OR($B1953="Unknown",$B1953="Error",$B1953=""),IFERROR(VLOOKUP($H1953, '02_UnitPriceRef'!$F$3:$G$10,2,FALSE),"N/A"),$B1953)</f>
        <v>Sandwich</v>
      </c>
      <c r="D1953" s="22" t="s">
        <v>27</v>
      </c>
      <c r="E1953" s="24">
        <v>1</v>
      </c>
      <c r="F1953" s="22">
        <f t="shared" si="21"/>
        <v>1</v>
      </c>
      <c r="G1953" s="24">
        <v>4</v>
      </c>
      <c r="H1953" s="22">
        <f>IF(OR($G1953="ERROR",$G1953="UNKNOWN",$G1953=""),IFERROR(VLOOKUP($D1953,'02_UnitPriceRef'!$E$3:$F$10,2,0),IF(OR($E1953="Error",$E1953="UNKNOWN",$E1953=""),0,I1953/E1953)),$G1953)</f>
        <v>4</v>
      </c>
      <c r="I1953" s="24">
        <v>4</v>
      </c>
      <c r="J1953" s="22">
        <f t="shared" si="22"/>
        <v>4</v>
      </c>
      <c r="K1953" s="22" t="s">
        <v>22</v>
      </c>
      <c r="L1953" s="22" t="s">
        <v>11</v>
      </c>
      <c r="M1953" s="26">
        <v>44995</v>
      </c>
      <c r="N1953" s="27">
        <f t="shared" si="23"/>
        <v>44995</v>
      </c>
    </row>
    <row r="1954" spans="1:14" ht="22.6" customHeight="1">
      <c r="A1954" s="22" t="s">
        <v>1975</v>
      </c>
      <c r="B1954" s="23" t="s">
        <v>19</v>
      </c>
      <c r="C1954" s="22" t="str">
        <f>IF(OR($B1954="Unknown",$B1954="Error",$B1954=""),IFERROR(VLOOKUP($H1954, '02_UnitPriceRef'!$F$3:$G$10,2,FALSE),"N/A"),$B1954)</f>
        <v>Salad</v>
      </c>
      <c r="D1954" s="22" t="s">
        <v>19</v>
      </c>
      <c r="E1954" s="24">
        <v>2</v>
      </c>
      <c r="F1954" s="22">
        <f t="shared" si="21"/>
        <v>2</v>
      </c>
      <c r="G1954" s="24">
        <v>5</v>
      </c>
      <c r="H1954" s="22">
        <f>IF(OR($G1954="ERROR",$G1954="UNKNOWN",$G1954=""),IFERROR(VLOOKUP($D1954,'02_UnitPriceRef'!$E$3:$F$10,2,0),IF(OR($E1954="Error",$E1954="UNKNOWN",$E1954=""),0,I1954/E1954)),$G1954)</f>
        <v>5</v>
      </c>
      <c r="I1954" s="24">
        <v>10</v>
      </c>
      <c r="J1954" s="22">
        <f t="shared" si="22"/>
        <v>10</v>
      </c>
      <c r="K1954" s="22" t="s">
        <v>14</v>
      </c>
      <c r="L1954" s="22" t="s">
        <v>15</v>
      </c>
      <c r="M1954" s="26">
        <v>45128</v>
      </c>
      <c r="N1954" s="27">
        <f t="shared" si="23"/>
        <v>45128</v>
      </c>
    </row>
    <row r="1955" spans="1:14" ht="22.6" customHeight="1">
      <c r="A1955" s="22" t="s">
        <v>1976</v>
      </c>
      <c r="B1955" s="23" t="s">
        <v>13</v>
      </c>
      <c r="C1955" s="22" t="str">
        <f>IF(OR($B1955="Unknown",$B1955="Error",$B1955=""),IFERROR(VLOOKUP($H1955, '02_UnitPriceRef'!$F$3:$G$10,2,FALSE),"N/A"),$B1955)</f>
        <v>Cake</v>
      </c>
      <c r="D1955" s="22" t="s">
        <v>13</v>
      </c>
      <c r="E1955" s="24">
        <v>3</v>
      </c>
      <c r="F1955" s="22">
        <f t="shared" si="21"/>
        <v>3</v>
      </c>
      <c r="G1955" s="24">
        <v>3</v>
      </c>
      <c r="H1955" s="22">
        <f>IF(OR($G1955="ERROR",$G1955="UNKNOWN",$G1955=""),IFERROR(VLOOKUP($D1955,'02_UnitPriceRef'!$E$3:$F$10,2,0),IF(OR($E1955="Error",$E1955="UNKNOWN",$E1955=""),0,I1955/E1955)),$G1955)</f>
        <v>3</v>
      </c>
      <c r="I1955" s="24">
        <v>9</v>
      </c>
      <c r="J1955" s="22">
        <f t="shared" si="22"/>
        <v>9</v>
      </c>
      <c r="K1955" s="22" t="s">
        <v>10</v>
      </c>
      <c r="L1955" s="22" t="s">
        <v>15</v>
      </c>
      <c r="M1955" s="26">
        <v>44956</v>
      </c>
      <c r="N1955" s="27">
        <f t="shared" si="23"/>
        <v>44956</v>
      </c>
    </row>
    <row r="1956" spans="1:14" ht="22.6" customHeight="1">
      <c r="A1956" s="22" t="s">
        <v>1977</v>
      </c>
      <c r="B1956" s="23" t="s">
        <v>17</v>
      </c>
      <c r="C1956" s="22" t="str">
        <f>IF(OR($B1956="Unknown",$B1956="Error",$B1956=""),IFERROR(VLOOKUP($H1956, '02_UnitPriceRef'!$F$3:$G$10,2,FALSE),"N/A"),$B1956)</f>
        <v>Cookie</v>
      </c>
      <c r="D1956" s="22" t="s">
        <v>17</v>
      </c>
      <c r="E1956" s="24">
        <v>5</v>
      </c>
      <c r="F1956" s="22">
        <f t="shared" si="21"/>
        <v>5</v>
      </c>
      <c r="G1956" s="24">
        <v>1</v>
      </c>
      <c r="H1956" s="22">
        <f>IF(OR($G1956="ERROR",$G1956="UNKNOWN",$G1956=""),IFERROR(VLOOKUP($D1956,'02_UnitPriceRef'!$E$3:$F$10,2,0),IF(OR($E1956="Error",$E1956="UNKNOWN",$E1956=""),0,I1956/E1956)),$G1956)</f>
        <v>1</v>
      </c>
      <c r="I1956" s="24">
        <v>5</v>
      </c>
      <c r="J1956" s="22">
        <f t="shared" si="22"/>
        <v>5</v>
      </c>
      <c r="K1956" s="22" t="s">
        <v>22</v>
      </c>
      <c r="L1956" s="22" t="s">
        <v>11</v>
      </c>
      <c r="M1956" s="28" t="s">
        <v>10030</v>
      </c>
      <c r="N1956" s="27">
        <f t="shared" si="23"/>
        <v>1</v>
      </c>
    </row>
    <row r="1957" spans="1:14" ht="22.6" customHeight="1">
      <c r="A1957" s="22" t="s">
        <v>1978</v>
      </c>
      <c r="B1957" s="23" t="s">
        <v>24</v>
      </c>
      <c r="C1957" s="22" t="str">
        <f>IF(OR($B1957="Unknown",$B1957="Error",$B1957=""),IFERROR(VLOOKUP($H1957, '02_UnitPriceRef'!$F$3:$G$10,2,FALSE),"N/A"),$B1957)</f>
        <v>Smoothie</v>
      </c>
      <c r="D1957" s="22" t="s">
        <v>24</v>
      </c>
      <c r="E1957" s="24">
        <v>1</v>
      </c>
      <c r="F1957" s="22">
        <f t="shared" si="21"/>
        <v>1</v>
      </c>
      <c r="G1957" s="24">
        <v>4</v>
      </c>
      <c r="H1957" s="22">
        <f>IF(OR($G1957="ERROR",$G1957="UNKNOWN",$G1957=""),IFERROR(VLOOKUP($D1957,'02_UnitPriceRef'!$E$3:$F$10,2,0),IF(OR($E1957="Error",$E1957="UNKNOWN",$E1957=""),0,I1957/E1957)),$G1957)</f>
        <v>4</v>
      </c>
      <c r="I1957" s="24">
        <v>4</v>
      </c>
      <c r="J1957" s="22">
        <f t="shared" si="22"/>
        <v>4</v>
      </c>
      <c r="K1957" s="22" t="s">
        <v>20</v>
      </c>
      <c r="L1957" s="22" t="s">
        <v>11</v>
      </c>
      <c r="M1957" s="26">
        <v>45260</v>
      </c>
      <c r="N1957" s="27">
        <f t="shared" si="23"/>
        <v>45260</v>
      </c>
    </row>
    <row r="1958" spans="1:14" ht="22.6" customHeight="1">
      <c r="A1958" s="22" t="s">
        <v>1979</v>
      </c>
      <c r="B1958" s="23" t="s">
        <v>10031</v>
      </c>
      <c r="C1958" s="22" t="str">
        <f>IF(OR($B1958="Unknown",$B1958="Error",$B1958=""),IFERROR(VLOOKUP($H1958, '02_UnitPriceRef'!$F$3:$G$10,2,FALSE),"N/A"),$B1958)</f>
        <v>Salad</v>
      </c>
      <c r="D1958" s="22" t="s">
        <v>19</v>
      </c>
      <c r="E1958" s="24">
        <v>3</v>
      </c>
      <c r="F1958" s="22">
        <f t="shared" si="21"/>
        <v>3</v>
      </c>
      <c r="G1958" s="24">
        <v>5</v>
      </c>
      <c r="H1958" s="22">
        <f>IF(OR($G1958="ERROR",$G1958="UNKNOWN",$G1958=""),IFERROR(VLOOKUP($D1958,'02_UnitPriceRef'!$E$3:$F$10,2,0),IF(OR($E1958="Error",$E1958="UNKNOWN",$E1958=""),0,I1958/E1958)),$G1958)</f>
        <v>5</v>
      </c>
      <c r="I1958" s="24">
        <v>15</v>
      </c>
      <c r="J1958" s="22">
        <f t="shared" si="22"/>
        <v>15</v>
      </c>
      <c r="K1958" s="22" t="s">
        <v>22</v>
      </c>
      <c r="L1958" s="22" t="s">
        <v>15</v>
      </c>
      <c r="M1958" s="26">
        <v>45007</v>
      </c>
      <c r="N1958" s="27">
        <f t="shared" si="23"/>
        <v>45007</v>
      </c>
    </row>
    <row r="1959" spans="1:14" ht="22.6" customHeight="1">
      <c r="A1959" s="22" t="s">
        <v>1980</v>
      </c>
      <c r="B1959" s="23" t="s">
        <v>27</v>
      </c>
      <c r="C1959" s="22" t="str">
        <f>IF(OR($B1959="Unknown",$B1959="Error",$B1959=""),IFERROR(VLOOKUP($H1959, '02_UnitPriceRef'!$F$3:$G$10,2,FALSE),"N/A"),$B1959)</f>
        <v>Sandwich</v>
      </c>
      <c r="D1959" s="22" t="s">
        <v>27</v>
      </c>
      <c r="E1959" s="24">
        <v>2</v>
      </c>
      <c r="F1959" s="22">
        <f t="shared" si="21"/>
        <v>2</v>
      </c>
      <c r="G1959" s="24">
        <v>4</v>
      </c>
      <c r="H1959" s="22">
        <f>IF(OR($G1959="ERROR",$G1959="UNKNOWN",$G1959=""),IFERROR(VLOOKUP($D1959,'02_UnitPriceRef'!$E$3:$F$10,2,0),IF(OR($E1959="Error",$E1959="UNKNOWN",$E1959=""),0,I1959/E1959)),$G1959)</f>
        <v>4</v>
      </c>
      <c r="I1959" s="24">
        <v>8</v>
      </c>
      <c r="J1959" s="22">
        <f t="shared" si="22"/>
        <v>8</v>
      </c>
      <c r="K1959" s="22" t="s">
        <v>20</v>
      </c>
      <c r="L1959" s="22" t="s">
        <v>20</v>
      </c>
      <c r="M1959" s="26">
        <v>44953</v>
      </c>
      <c r="N1959" s="27">
        <f t="shared" si="23"/>
        <v>44953</v>
      </c>
    </row>
    <row r="1960" spans="1:14" ht="22.6" customHeight="1">
      <c r="A1960" s="22" t="s">
        <v>1981</v>
      </c>
      <c r="B1960" s="23" t="s">
        <v>39</v>
      </c>
      <c r="C1960" s="22" t="str">
        <f>IF(OR($B1960="Unknown",$B1960="Error",$B1960=""),IFERROR(VLOOKUP($H1960, '02_UnitPriceRef'!$F$3:$G$10,2,FALSE),"N/A"),$B1960)</f>
        <v>Juice</v>
      </c>
      <c r="D1960" s="22" t="s">
        <v>39</v>
      </c>
      <c r="E1960" s="24">
        <v>4</v>
      </c>
      <c r="F1960" s="22">
        <f t="shared" si="21"/>
        <v>4</v>
      </c>
      <c r="G1960" s="23"/>
      <c r="H1960" s="22">
        <f>IF(OR($G1960="ERROR",$G1960="UNKNOWN",$G1960=""),IFERROR(VLOOKUP($D1960,'02_UnitPriceRef'!$E$3:$F$10,2,0),IF(OR($E1960="Error",$E1960="UNKNOWN",$E1960=""),0,I1960/E1960)),$G1960)</f>
        <v>3</v>
      </c>
      <c r="I1960" s="24">
        <v>12</v>
      </c>
      <c r="J1960" s="22">
        <f t="shared" si="22"/>
        <v>12</v>
      </c>
      <c r="K1960" s="22" t="s">
        <v>10</v>
      </c>
      <c r="L1960" s="22" t="s">
        <v>20</v>
      </c>
      <c r="M1960" s="26">
        <v>45221</v>
      </c>
      <c r="N1960" s="27">
        <f t="shared" si="23"/>
        <v>45221</v>
      </c>
    </row>
    <row r="1961" spans="1:14" ht="22.6" customHeight="1">
      <c r="A1961" s="22" t="s">
        <v>1982</v>
      </c>
      <c r="B1961" s="23" t="s">
        <v>10031</v>
      </c>
      <c r="C1961" s="22" t="str">
        <f>IF(OR($B1961="Unknown",$B1961="Error",$B1961=""),IFERROR(VLOOKUP($H1961, '02_UnitPriceRef'!$F$3:$G$10,2,FALSE),"N/A"),$B1961)</f>
        <v>Cake/Juice</v>
      </c>
      <c r="D1961" s="22" t="s">
        <v>10044</v>
      </c>
      <c r="E1961" s="24">
        <v>1</v>
      </c>
      <c r="F1961" s="22">
        <f t="shared" si="21"/>
        <v>1</v>
      </c>
      <c r="G1961" s="24">
        <v>3</v>
      </c>
      <c r="H1961" s="22">
        <f>IF(OR($G1961="ERROR",$G1961="UNKNOWN",$G1961=""),IFERROR(VLOOKUP($D1961,'02_UnitPriceRef'!$E$3:$F$10,2,0),IF(OR($E1961="Error",$E1961="UNKNOWN",$E1961=""),0,I1961/E1961)),$G1961)</f>
        <v>3</v>
      </c>
      <c r="I1961" s="24">
        <v>3</v>
      </c>
      <c r="J1961" s="22">
        <f t="shared" si="22"/>
        <v>3</v>
      </c>
      <c r="K1961" s="22" t="s">
        <v>10</v>
      </c>
      <c r="L1961" s="22" t="s">
        <v>11</v>
      </c>
      <c r="M1961" s="26">
        <v>44975</v>
      </c>
      <c r="N1961" s="27">
        <f t="shared" si="23"/>
        <v>44975</v>
      </c>
    </row>
    <row r="1962" spans="1:14" ht="22.6" customHeight="1">
      <c r="A1962" s="22" t="s">
        <v>1983</v>
      </c>
      <c r="B1962" s="23" t="s">
        <v>27</v>
      </c>
      <c r="C1962" s="22" t="str">
        <f>IF(OR($B1962="Unknown",$B1962="Error",$B1962=""),IFERROR(VLOOKUP($H1962, '02_UnitPriceRef'!$F$3:$G$10,2,FALSE),"N/A"),$B1962)</f>
        <v>Sandwich</v>
      </c>
      <c r="D1962" s="22" t="s">
        <v>27</v>
      </c>
      <c r="E1962" s="24">
        <v>1</v>
      </c>
      <c r="F1962" s="22">
        <f t="shared" si="21"/>
        <v>1</v>
      </c>
      <c r="G1962" s="24">
        <v>4</v>
      </c>
      <c r="H1962" s="22">
        <f>IF(OR($G1962="ERROR",$G1962="UNKNOWN",$G1962=""),IFERROR(VLOOKUP($D1962,'02_UnitPriceRef'!$E$3:$F$10,2,0),IF(OR($E1962="Error",$E1962="UNKNOWN",$E1962=""),0,I1962/E1962)),$G1962)</f>
        <v>4</v>
      </c>
      <c r="I1962" s="24">
        <v>4</v>
      </c>
      <c r="J1962" s="22">
        <f t="shared" si="22"/>
        <v>4</v>
      </c>
      <c r="K1962" s="22" t="s">
        <v>10</v>
      </c>
      <c r="L1962" s="22" t="s">
        <v>11</v>
      </c>
      <c r="M1962" s="26">
        <v>45070</v>
      </c>
      <c r="N1962" s="27">
        <f t="shared" si="23"/>
        <v>45070</v>
      </c>
    </row>
    <row r="1963" spans="1:14" ht="22.6" customHeight="1">
      <c r="A1963" s="22" t="s">
        <v>1984</v>
      </c>
      <c r="B1963" s="23" t="s">
        <v>39</v>
      </c>
      <c r="C1963" s="22" t="str">
        <f>IF(OR($B1963="Unknown",$B1963="Error",$B1963=""),IFERROR(VLOOKUP($H1963, '02_UnitPriceRef'!$F$3:$G$10,2,FALSE),"N/A"),$B1963)</f>
        <v>Juice</v>
      </c>
      <c r="D1963" s="22" t="s">
        <v>39</v>
      </c>
      <c r="E1963" s="24">
        <v>4</v>
      </c>
      <c r="F1963" s="22">
        <f t="shared" si="21"/>
        <v>4</v>
      </c>
      <c r="G1963" s="24">
        <v>3</v>
      </c>
      <c r="H1963" s="22">
        <f>IF(OR($G1963="ERROR",$G1963="UNKNOWN",$G1963=""),IFERROR(VLOOKUP($D1963,'02_UnitPriceRef'!$E$3:$F$10,2,0),IF(OR($E1963="Error",$E1963="UNKNOWN",$E1963=""),0,I1963/E1963)),$G1963)</f>
        <v>3</v>
      </c>
      <c r="I1963" s="24">
        <v>12</v>
      </c>
      <c r="J1963" s="22">
        <f t="shared" si="22"/>
        <v>12</v>
      </c>
      <c r="K1963" s="22" t="s">
        <v>10</v>
      </c>
      <c r="L1963" s="22" t="s">
        <v>20</v>
      </c>
      <c r="M1963" s="26">
        <v>45260</v>
      </c>
      <c r="N1963" s="27">
        <f t="shared" si="23"/>
        <v>45260</v>
      </c>
    </row>
    <row r="1964" spans="1:14" ht="22.6" customHeight="1">
      <c r="A1964" s="22" t="s">
        <v>1985</v>
      </c>
      <c r="B1964" s="23" t="s">
        <v>10030</v>
      </c>
      <c r="C1964" s="22" t="str">
        <f>IF(OR($B1964="Unknown",$B1964="Error",$B1964=""),IFERROR(VLOOKUP($H1964, '02_UnitPriceRef'!$F$3:$G$10,2,FALSE),"N/A"),$B1964)</f>
        <v>Sandwich/Smoothie</v>
      </c>
      <c r="D1964" s="22" t="s">
        <v>188</v>
      </c>
      <c r="E1964" s="24">
        <v>3</v>
      </c>
      <c r="F1964" s="22">
        <f t="shared" si="21"/>
        <v>3</v>
      </c>
      <c r="G1964" s="24">
        <v>4</v>
      </c>
      <c r="H1964" s="22">
        <f>IF(OR($G1964="ERROR",$G1964="UNKNOWN",$G1964=""),IFERROR(VLOOKUP($D1964,'02_UnitPriceRef'!$E$3:$F$10,2,0),IF(OR($E1964="Error",$E1964="UNKNOWN",$E1964=""),0,I1964/E1964)),$G1964)</f>
        <v>4</v>
      </c>
      <c r="I1964" s="23" t="s">
        <v>10030</v>
      </c>
      <c r="J1964" s="22">
        <f t="shared" si="22"/>
        <v>12</v>
      </c>
      <c r="K1964" s="22" t="s">
        <v>22</v>
      </c>
      <c r="L1964" s="22" t="s">
        <v>15</v>
      </c>
      <c r="M1964" s="26">
        <v>45069</v>
      </c>
      <c r="N1964" s="27">
        <f t="shared" si="23"/>
        <v>45069</v>
      </c>
    </row>
    <row r="1965" spans="1:14" ht="22.6" customHeight="1">
      <c r="A1965" s="22" t="s">
        <v>1986</v>
      </c>
      <c r="B1965" s="23" t="s">
        <v>39</v>
      </c>
      <c r="C1965" s="22" t="str">
        <f>IF(OR($B1965="Unknown",$B1965="Error",$B1965=""),IFERROR(VLOOKUP($H1965, '02_UnitPriceRef'!$F$3:$G$10,2,FALSE),"N/A"),$B1965)</f>
        <v>Juice</v>
      </c>
      <c r="D1965" s="22" t="s">
        <v>39</v>
      </c>
      <c r="E1965" s="24">
        <v>3</v>
      </c>
      <c r="F1965" s="22">
        <f t="shared" si="21"/>
        <v>3</v>
      </c>
      <c r="G1965" s="24">
        <v>3</v>
      </c>
      <c r="H1965" s="22">
        <f>IF(OR($G1965="ERROR",$G1965="UNKNOWN",$G1965=""),IFERROR(VLOOKUP($D1965,'02_UnitPriceRef'!$E$3:$F$10,2,0),IF(OR($E1965="Error",$E1965="UNKNOWN",$E1965=""),0,I1965/E1965)),$G1965)</f>
        <v>3</v>
      </c>
      <c r="I1965" s="24">
        <v>9</v>
      </c>
      <c r="J1965" s="22">
        <f t="shared" si="22"/>
        <v>9</v>
      </c>
      <c r="K1965" s="22" t="s">
        <v>10</v>
      </c>
      <c r="L1965" s="22" t="s">
        <v>20</v>
      </c>
      <c r="M1965" s="26">
        <v>45237</v>
      </c>
      <c r="N1965" s="27">
        <f t="shared" si="23"/>
        <v>45237</v>
      </c>
    </row>
    <row r="1966" spans="1:14" ht="22.6" customHeight="1">
      <c r="A1966" s="22" t="s">
        <v>1987</v>
      </c>
      <c r="B1966" s="23" t="s">
        <v>39</v>
      </c>
      <c r="C1966" s="22" t="str">
        <f>IF(OR($B1966="Unknown",$B1966="Error",$B1966=""),IFERROR(VLOOKUP($H1966, '02_UnitPriceRef'!$F$3:$G$10,2,FALSE),"N/A"),$B1966)</f>
        <v>Juice</v>
      </c>
      <c r="D1966" s="22" t="s">
        <v>39</v>
      </c>
      <c r="E1966" s="24">
        <v>5</v>
      </c>
      <c r="F1966" s="22">
        <f t="shared" si="21"/>
        <v>5</v>
      </c>
      <c r="G1966" s="24">
        <v>3</v>
      </c>
      <c r="H1966" s="22">
        <f>IF(OR($G1966="ERROR",$G1966="UNKNOWN",$G1966=""),IFERROR(VLOOKUP($D1966,'02_UnitPriceRef'!$E$3:$F$10,2,0),IF(OR($E1966="Error",$E1966="UNKNOWN",$E1966=""),0,I1966/E1966)),$G1966)</f>
        <v>3</v>
      </c>
      <c r="I1966" s="23" t="s">
        <v>10031</v>
      </c>
      <c r="J1966" s="22">
        <f t="shared" si="22"/>
        <v>15</v>
      </c>
      <c r="K1966" s="22" t="s">
        <v>20</v>
      </c>
      <c r="L1966" s="22" t="s">
        <v>15</v>
      </c>
      <c r="M1966" s="26">
        <v>45017</v>
      </c>
      <c r="N1966" s="27">
        <f t="shared" si="23"/>
        <v>45017</v>
      </c>
    </row>
    <row r="1967" spans="1:14" ht="22.6" customHeight="1">
      <c r="A1967" s="22" t="s">
        <v>1988</v>
      </c>
      <c r="B1967" s="23" t="s">
        <v>24</v>
      </c>
      <c r="C1967" s="22" t="str">
        <f>IF(OR($B1967="Unknown",$B1967="Error",$B1967=""),IFERROR(VLOOKUP($H1967, '02_UnitPriceRef'!$F$3:$G$10,2,FALSE),"N/A"),$B1967)</f>
        <v>Smoothie</v>
      </c>
      <c r="D1967" s="22" t="s">
        <v>24</v>
      </c>
      <c r="E1967" s="24">
        <v>3</v>
      </c>
      <c r="F1967" s="22">
        <f t="shared" si="21"/>
        <v>3</v>
      </c>
      <c r="G1967" s="24">
        <v>4</v>
      </c>
      <c r="H1967" s="22">
        <f>IF(OR($G1967="ERROR",$G1967="UNKNOWN",$G1967=""),IFERROR(VLOOKUP($D1967,'02_UnitPriceRef'!$E$3:$F$10,2,0),IF(OR($E1967="Error",$E1967="UNKNOWN",$E1967=""),0,I1967/E1967)),$G1967)</f>
        <v>4</v>
      </c>
      <c r="I1967" s="24">
        <v>12</v>
      </c>
      <c r="J1967" s="22">
        <f t="shared" si="22"/>
        <v>12</v>
      </c>
      <c r="K1967" s="22" t="s">
        <v>22</v>
      </c>
      <c r="L1967" s="22" t="s">
        <v>11</v>
      </c>
      <c r="M1967" s="26">
        <v>45101</v>
      </c>
      <c r="N1967" s="27">
        <f t="shared" si="23"/>
        <v>45101</v>
      </c>
    </row>
    <row r="1968" spans="1:14" ht="22.6" customHeight="1">
      <c r="A1968" s="22" t="s">
        <v>1989</v>
      </c>
      <c r="B1968" s="23" t="s">
        <v>24</v>
      </c>
      <c r="C1968" s="22" t="str">
        <f>IF(OR($B1968="Unknown",$B1968="Error",$B1968=""),IFERROR(VLOOKUP($H1968, '02_UnitPriceRef'!$F$3:$G$10,2,FALSE),"N/A"),$B1968)</f>
        <v>Smoothie</v>
      </c>
      <c r="D1968" s="22" t="s">
        <v>24</v>
      </c>
      <c r="E1968" s="24">
        <v>5</v>
      </c>
      <c r="F1968" s="22">
        <f t="shared" si="21"/>
        <v>5</v>
      </c>
      <c r="G1968" s="24">
        <v>4</v>
      </c>
      <c r="H1968" s="22">
        <f>IF(OR($G1968="ERROR",$G1968="UNKNOWN",$G1968=""),IFERROR(VLOOKUP($D1968,'02_UnitPriceRef'!$E$3:$F$10,2,0),IF(OR($E1968="Error",$E1968="UNKNOWN",$E1968=""),0,I1968/E1968)),$G1968)</f>
        <v>4</v>
      </c>
      <c r="I1968" s="24">
        <v>20</v>
      </c>
      <c r="J1968" s="22">
        <f t="shared" si="22"/>
        <v>20</v>
      </c>
      <c r="K1968" s="22" t="s">
        <v>20</v>
      </c>
      <c r="L1968" s="22" t="s">
        <v>20</v>
      </c>
      <c r="M1968" s="26">
        <v>45225</v>
      </c>
      <c r="N1968" s="27">
        <f t="shared" si="23"/>
        <v>45225</v>
      </c>
    </row>
    <row r="1969" spans="1:14" ht="22.6" customHeight="1">
      <c r="A1969" s="22" t="s">
        <v>1990</v>
      </c>
      <c r="B1969" s="23" t="s">
        <v>13</v>
      </c>
      <c r="C1969" s="22" t="str">
        <f>IF(OR($B1969="Unknown",$B1969="Error",$B1969=""),IFERROR(VLOOKUP($H1969, '02_UnitPriceRef'!$F$3:$G$10,2,FALSE),"N/A"),$B1969)</f>
        <v>Cake</v>
      </c>
      <c r="D1969" s="22" t="s">
        <v>13</v>
      </c>
      <c r="E1969" s="24">
        <v>5</v>
      </c>
      <c r="F1969" s="22">
        <f t="shared" si="21"/>
        <v>5</v>
      </c>
      <c r="G1969" s="24">
        <v>3</v>
      </c>
      <c r="H1969" s="22">
        <f>IF(OR($G1969="ERROR",$G1969="UNKNOWN",$G1969=""),IFERROR(VLOOKUP($D1969,'02_UnitPriceRef'!$E$3:$F$10,2,0),IF(OR($E1969="Error",$E1969="UNKNOWN",$E1969=""),0,I1969/E1969)),$G1969)</f>
        <v>3</v>
      </c>
      <c r="I1969" s="24">
        <v>15</v>
      </c>
      <c r="J1969" s="22">
        <f t="shared" si="22"/>
        <v>15</v>
      </c>
      <c r="K1969" s="22" t="s">
        <v>22</v>
      </c>
      <c r="L1969" s="22" t="s">
        <v>11</v>
      </c>
      <c r="M1969" s="26">
        <v>45246</v>
      </c>
      <c r="N1969" s="27">
        <f t="shared" si="23"/>
        <v>45246</v>
      </c>
    </row>
    <row r="1970" spans="1:14" ht="22.6" customHeight="1">
      <c r="A1970" s="22" t="s">
        <v>1991</v>
      </c>
      <c r="B1970" s="23" t="s">
        <v>19</v>
      </c>
      <c r="C1970" s="22" t="str">
        <f>IF(OR($B1970="Unknown",$B1970="Error",$B1970=""),IFERROR(VLOOKUP($H1970, '02_UnitPriceRef'!$F$3:$G$10,2,FALSE),"N/A"),$B1970)</f>
        <v>Salad</v>
      </c>
      <c r="D1970" s="22" t="s">
        <v>19</v>
      </c>
      <c r="E1970" s="24">
        <v>4</v>
      </c>
      <c r="F1970" s="22">
        <f t="shared" si="21"/>
        <v>4</v>
      </c>
      <c r="G1970" s="24">
        <v>5</v>
      </c>
      <c r="H1970" s="22">
        <f>IF(OR($G1970="ERROR",$G1970="UNKNOWN",$G1970=""),IFERROR(VLOOKUP($D1970,'02_UnitPriceRef'!$E$3:$F$10,2,0),IF(OR($E1970="Error",$E1970="UNKNOWN",$E1970=""),0,I1970/E1970)),$G1970)</f>
        <v>5</v>
      </c>
      <c r="I1970" s="24">
        <v>20</v>
      </c>
      <c r="J1970" s="22">
        <f t="shared" si="22"/>
        <v>20</v>
      </c>
      <c r="K1970" s="22" t="s">
        <v>14</v>
      </c>
      <c r="L1970" s="22" t="s">
        <v>20</v>
      </c>
      <c r="M1970" s="26">
        <v>45280</v>
      </c>
      <c r="N1970" s="27">
        <f t="shared" si="23"/>
        <v>45280</v>
      </c>
    </row>
    <row r="1971" spans="1:14" ht="22.6" customHeight="1">
      <c r="A1971" s="22" t="s">
        <v>1992</v>
      </c>
      <c r="B1971" s="23" t="s">
        <v>17</v>
      </c>
      <c r="C1971" s="22" t="str">
        <f>IF(OR($B1971="Unknown",$B1971="Error",$B1971=""),IFERROR(VLOOKUP($H1971, '02_UnitPriceRef'!$F$3:$G$10,2,FALSE),"N/A"),$B1971)</f>
        <v>Cookie</v>
      </c>
      <c r="D1971" s="22" t="s">
        <v>17</v>
      </c>
      <c r="E1971" s="24">
        <v>4</v>
      </c>
      <c r="F1971" s="22">
        <f t="shared" si="21"/>
        <v>4</v>
      </c>
      <c r="G1971" s="24">
        <v>1</v>
      </c>
      <c r="H1971" s="22">
        <f>IF(OR($G1971="ERROR",$G1971="UNKNOWN",$G1971=""),IFERROR(VLOOKUP($D1971,'02_UnitPriceRef'!$E$3:$F$10,2,0),IF(OR($E1971="Error",$E1971="UNKNOWN",$E1971=""),0,I1971/E1971)),$G1971)</f>
        <v>1</v>
      </c>
      <c r="I1971" s="24">
        <v>4</v>
      </c>
      <c r="J1971" s="22">
        <f t="shared" si="22"/>
        <v>4</v>
      </c>
      <c r="K1971" s="22" t="s">
        <v>22</v>
      </c>
      <c r="L1971" s="22" t="s">
        <v>15</v>
      </c>
      <c r="M1971" s="26">
        <v>45104</v>
      </c>
      <c r="N1971" s="27">
        <f t="shared" si="23"/>
        <v>45104</v>
      </c>
    </row>
    <row r="1972" spans="1:14" ht="22.6" customHeight="1">
      <c r="A1972" s="22" t="s">
        <v>1993</v>
      </c>
      <c r="B1972" s="23" t="s">
        <v>17</v>
      </c>
      <c r="C1972" s="22" t="str">
        <f>IF(OR($B1972="Unknown",$B1972="Error",$B1972=""),IFERROR(VLOOKUP($H1972, '02_UnitPriceRef'!$F$3:$G$10,2,FALSE),"N/A"),$B1972)</f>
        <v>Cookie</v>
      </c>
      <c r="D1972" s="22" t="s">
        <v>17</v>
      </c>
      <c r="E1972" s="24">
        <v>3</v>
      </c>
      <c r="F1972" s="22">
        <f t="shared" si="21"/>
        <v>3</v>
      </c>
      <c r="G1972" s="24">
        <v>1</v>
      </c>
      <c r="H1972" s="22">
        <f>IF(OR($G1972="ERROR",$G1972="UNKNOWN",$G1972=""),IFERROR(VLOOKUP($D1972,'02_UnitPriceRef'!$E$3:$F$10,2,0),IF(OR($E1972="Error",$E1972="UNKNOWN",$E1972=""),0,I1972/E1972)),$G1972)</f>
        <v>1</v>
      </c>
      <c r="I1972" s="24">
        <v>3</v>
      </c>
      <c r="J1972" s="22">
        <f t="shared" si="22"/>
        <v>3</v>
      </c>
      <c r="K1972" s="22" t="s">
        <v>14</v>
      </c>
      <c r="L1972" s="22" t="s">
        <v>20</v>
      </c>
      <c r="M1972" s="26">
        <v>45165</v>
      </c>
      <c r="N1972" s="27">
        <f t="shared" si="23"/>
        <v>45165</v>
      </c>
    </row>
    <row r="1973" spans="1:14" ht="22.6" customHeight="1">
      <c r="A1973" s="22" t="s">
        <v>1994</v>
      </c>
      <c r="B1973" s="23" t="s">
        <v>35</v>
      </c>
      <c r="C1973" s="22" t="str">
        <f>IF(OR($B1973="Unknown",$B1973="Error",$B1973=""),IFERROR(VLOOKUP($H1973, '02_UnitPriceRef'!$F$3:$G$10,2,FALSE),"N/A"),$B1973)</f>
        <v>Tea</v>
      </c>
      <c r="D1973" s="22" t="s">
        <v>35</v>
      </c>
      <c r="E1973" s="24">
        <v>2</v>
      </c>
      <c r="F1973" s="22">
        <f t="shared" si="21"/>
        <v>2</v>
      </c>
      <c r="G1973" s="24">
        <v>1.5</v>
      </c>
      <c r="H1973" s="22">
        <f>IF(OR($G1973="ERROR",$G1973="UNKNOWN",$G1973=""),IFERROR(VLOOKUP($D1973,'02_UnitPriceRef'!$E$3:$F$10,2,0),IF(OR($E1973="Error",$E1973="UNKNOWN",$E1973=""),0,I1973/E1973)),$G1973)</f>
        <v>1.5</v>
      </c>
      <c r="I1973" s="24">
        <v>3</v>
      </c>
      <c r="J1973" s="22">
        <f t="shared" si="22"/>
        <v>3</v>
      </c>
      <c r="K1973" s="22" t="s">
        <v>20</v>
      </c>
      <c r="L1973" s="22" t="s">
        <v>20</v>
      </c>
      <c r="M1973" s="26">
        <v>45105</v>
      </c>
      <c r="N1973" s="27">
        <f t="shared" si="23"/>
        <v>45105</v>
      </c>
    </row>
    <row r="1974" spans="1:14" ht="22.6" customHeight="1">
      <c r="A1974" s="22" t="s">
        <v>1995</v>
      </c>
      <c r="B1974" s="23" t="s">
        <v>39</v>
      </c>
      <c r="C1974" s="22" t="str">
        <f>IF(OR($B1974="Unknown",$B1974="Error",$B1974=""),IFERROR(VLOOKUP($H1974, '02_UnitPriceRef'!$F$3:$G$10,2,FALSE),"N/A"),$B1974)</f>
        <v>Juice</v>
      </c>
      <c r="D1974" s="22" t="s">
        <v>39</v>
      </c>
      <c r="E1974" s="24">
        <v>4</v>
      </c>
      <c r="F1974" s="22">
        <f t="shared" si="21"/>
        <v>4</v>
      </c>
      <c r="G1974" s="24">
        <v>3</v>
      </c>
      <c r="H1974" s="22">
        <f>IF(OR($G1974="ERROR",$G1974="UNKNOWN",$G1974=""),IFERROR(VLOOKUP($D1974,'02_UnitPriceRef'!$E$3:$F$10,2,0),IF(OR($E1974="Error",$E1974="UNKNOWN",$E1974=""),0,I1974/E1974)),$G1974)</f>
        <v>3</v>
      </c>
      <c r="I1974" s="24">
        <v>12</v>
      </c>
      <c r="J1974" s="22">
        <f t="shared" si="22"/>
        <v>12</v>
      </c>
      <c r="K1974" s="22" t="s">
        <v>10</v>
      </c>
      <c r="L1974" s="22" t="s">
        <v>20</v>
      </c>
      <c r="M1974" s="26">
        <v>45282</v>
      </c>
      <c r="N1974" s="27">
        <f t="shared" si="23"/>
        <v>45282</v>
      </c>
    </row>
    <row r="1975" spans="1:14" ht="22.6" customHeight="1">
      <c r="A1975" s="22" t="s">
        <v>1996</v>
      </c>
      <c r="B1975" s="23" t="s">
        <v>39</v>
      </c>
      <c r="C1975" s="22" t="str">
        <f>IF(OR($B1975="Unknown",$B1975="Error",$B1975=""),IFERROR(VLOOKUP($H1975, '02_UnitPriceRef'!$F$3:$G$10,2,FALSE),"N/A"),$B1975)</f>
        <v>Juice</v>
      </c>
      <c r="D1975" s="22" t="s">
        <v>39</v>
      </c>
      <c r="E1975" s="24">
        <v>4</v>
      </c>
      <c r="F1975" s="22">
        <f t="shared" si="21"/>
        <v>4</v>
      </c>
      <c r="G1975" s="24">
        <v>3</v>
      </c>
      <c r="H1975" s="22">
        <f>IF(OR($G1975="ERROR",$G1975="UNKNOWN",$G1975=""),IFERROR(VLOOKUP($D1975,'02_UnitPriceRef'!$E$3:$F$10,2,0),IF(OR($E1975="Error",$E1975="UNKNOWN",$E1975=""),0,I1975/E1975)),$G1975)</f>
        <v>3</v>
      </c>
      <c r="I1975" s="24">
        <v>12</v>
      </c>
      <c r="J1975" s="22">
        <f t="shared" si="22"/>
        <v>12</v>
      </c>
      <c r="K1975" s="22" t="s">
        <v>10</v>
      </c>
      <c r="L1975" s="22" t="s">
        <v>11</v>
      </c>
      <c r="M1975" s="26">
        <v>45263</v>
      </c>
      <c r="N1975" s="27">
        <f t="shared" si="23"/>
        <v>45263</v>
      </c>
    </row>
    <row r="1976" spans="1:14" ht="22.6" customHeight="1">
      <c r="A1976" s="22" t="s">
        <v>1997</v>
      </c>
      <c r="B1976" s="23" t="s">
        <v>24</v>
      </c>
      <c r="C1976" s="22" t="str">
        <f>IF(OR($B1976="Unknown",$B1976="Error",$B1976=""),IFERROR(VLOOKUP($H1976, '02_UnitPriceRef'!$F$3:$G$10,2,FALSE),"N/A"),$B1976)</f>
        <v>Smoothie</v>
      </c>
      <c r="D1976" s="22" t="s">
        <v>24</v>
      </c>
      <c r="E1976" s="24">
        <v>3</v>
      </c>
      <c r="F1976" s="22">
        <f t="shared" si="21"/>
        <v>3</v>
      </c>
      <c r="G1976" s="24">
        <v>4</v>
      </c>
      <c r="H1976" s="22">
        <f>IF(OR($G1976="ERROR",$G1976="UNKNOWN",$G1976=""),IFERROR(VLOOKUP($D1976,'02_UnitPriceRef'!$E$3:$F$10,2,0),IF(OR($E1976="Error",$E1976="UNKNOWN",$E1976=""),0,I1976/E1976)),$G1976)</f>
        <v>4</v>
      </c>
      <c r="I1976" s="23" t="s">
        <v>10030</v>
      </c>
      <c r="J1976" s="22">
        <f t="shared" si="22"/>
        <v>12</v>
      </c>
      <c r="K1976" s="22" t="s">
        <v>20</v>
      </c>
      <c r="L1976" s="22" t="s">
        <v>20</v>
      </c>
      <c r="M1976" s="26">
        <v>45036</v>
      </c>
      <c r="N1976" s="27">
        <f t="shared" si="23"/>
        <v>45036</v>
      </c>
    </row>
    <row r="1977" spans="1:14" ht="22.6" customHeight="1">
      <c r="A1977" s="22" t="s">
        <v>1998</v>
      </c>
      <c r="B1977" s="23" t="s">
        <v>9</v>
      </c>
      <c r="C1977" s="22" t="str">
        <f>IF(OR($B1977="Unknown",$B1977="Error",$B1977=""),IFERROR(VLOOKUP($H1977, '02_UnitPriceRef'!$F$3:$G$10,2,FALSE),"N/A"),$B1977)</f>
        <v>Coffee</v>
      </c>
      <c r="D1977" s="22" t="s">
        <v>9</v>
      </c>
      <c r="E1977" s="24">
        <v>3</v>
      </c>
      <c r="F1977" s="22">
        <f t="shared" si="21"/>
        <v>3</v>
      </c>
      <c r="G1977" s="24">
        <v>2</v>
      </c>
      <c r="H1977" s="22">
        <f>IF(OR($G1977="ERROR",$G1977="UNKNOWN",$G1977=""),IFERROR(VLOOKUP($D1977,'02_UnitPriceRef'!$E$3:$F$10,2,0),IF(OR($E1977="Error",$E1977="UNKNOWN",$E1977=""),0,I1977/E1977)),$G1977)</f>
        <v>2</v>
      </c>
      <c r="I1977" s="24">
        <v>6</v>
      </c>
      <c r="J1977" s="22">
        <f t="shared" si="22"/>
        <v>6</v>
      </c>
      <c r="K1977" s="22" t="s">
        <v>10</v>
      </c>
      <c r="L1977" s="22" t="s">
        <v>20</v>
      </c>
      <c r="M1977" s="26">
        <v>45129</v>
      </c>
      <c r="N1977" s="27">
        <f t="shared" si="23"/>
        <v>45129</v>
      </c>
    </row>
    <row r="1978" spans="1:14" ht="22.6" customHeight="1">
      <c r="A1978" s="22" t="s">
        <v>1999</v>
      </c>
      <c r="B1978" s="23" t="s">
        <v>24</v>
      </c>
      <c r="C1978" s="22" t="str">
        <f>IF(OR($B1978="Unknown",$B1978="Error",$B1978=""),IFERROR(VLOOKUP($H1978, '02_UnitPriceRef'!$F$3:$G$10,2,FALSE),"N/A"),$B1978)</f>
        <v>Smoothie</v>
      </c>
      <c r="D1978" s="22" t="s">
        <v>24</v>
      </c>
      <c r="E1978" s="24">
        <v>3</v>
      </c>
      <c r="F1978" s="22">
        <f t="shared" si="21"/>
        <v>3</v>
      </c>
      <c r="G1978" s="24">
        <v>4</v>
      </c>
      <c r="H1978" s="22">
        <f>IF(OR($G1978="ERROR",$G1978="UNKNOWN",$G1978=""),IFERROR(VLOOKUP($D1978,'02_UnitPriceRef'!$E$3:$F$10,2,0),IF(OR($E1978="Error",$E1978="UNKNOWN",$E1978=""),0,I1978/E1978)),$G1978)</f>
        <v>4</v>
      </c>
      <c r="I1978" s="24">
        <v>12</v>
      </c>
      <c r="J1978" s="22">
        <f t="shared" si="22"/>
        <v>12</v>
      </c>
      <c r="K1978" s="22" t="s">
        <v>20</v>
      </c>
      <c r="L1978" s="22" t="s">
        <v>11</v>
      </c>
      <c r="M1978" s="26">
        <v>45063</v>
      </c>
      <c r="N1978" s="27">
        <f t="shared" si="23"/>
        <v>45063</v>
      </c>
    </row>
    <row r="1979" spans="1:14" ht="22.6" customHeight="1">
      <c r="A1979" s="22" t="s">
        <v>2000</v>
      </c>
      <c r="B1979" s="23" t="s">
        <v>9</v>
      </c>
      <c r="C1979" s="22" t="str">
        <f>IF(OR($B1979="Unknown",$B1979="Error",$B1979=""),IFERROR(VLOOKUP($H1979, '02_UnitPriceRef'!$F$3:$G$10,2,FALSE),"N/A"),$B1979)</f>
        <v>Coffee</v>
      </c>
      <c r="D1979" s="22" t="s">
        <v>9</v>
      </c>
      <c r="E1979" s="24">
        <v>1</v>
      </c>
      <c r="F1979" s="22">
        <f t="shared" si="21"/>
        <v>1</v>
      </c>
      <c r="G1979" s="24">
        <v>2</v>
      </c>
      <c r="H1979" s="22">
        <f>IF(OR($G1979="ERROR",$G1979="UNKNOWN",$G1979=""),IFERROR(VLOOKUP($D1979,'02_UnitPriceRef'!$E$3:$F$10,2,0),IF(OR($E1979="Error",$E1979="UNKNOWN",$E1979=""),0,I1979/E1979)),$G1979)</f>
        <v>2</v>
      </c>
      <c r="I1979" s="24">
        <v>2</v>
      </c>
      <c r="J1979" s="22">
        <f t="shared" si="22"/>
        <v>2</v>
      </c>
      <c r="K1979" s="22" t="s">
        <v>22</v>
      </c>
      <c r="L1979" s="22" t="s">
        <v>20</v>
      </c>
      <c r="M1979" s="26">
        <v>45121</v>
      </c>
      <c r="N1979" s="27">
        <f t="shared" si="23"/>
        <v>45121</v>
      </c>
    </row>
    <row r="1980" spans="1:14" ht="22.6" customHeight="1">
      <c r="A1980" s="22" t="s">
        <v>2001</v>
      </c>
      <c r="B1980" s="23" t="s">
        <v>10031</v>
      </c>
      <c r="C1980" s="22" t="str">
        <f>IF(OR($B1980="Unknown",$B1980="Error",$B1980=""),IFERROR(VLOOKUP($H1980, '02_UnitPriceRef'!$F$3:$G$10,2,FALSE),"N/A"),$B1980)</f>
        <v>Coffee</v>
      </c>
      <c r="D1980" s="22" t="s">
        <v>9</v>
      </c>
      <c r="E1980" s="24">
        <v>3</v>
      </c>
      <c r="F1980" s="22">
        <f t="shared" si="21"/>
        <v>3</v>
      </c>
      <c r="G1980" s="24">
        <v>2</v>
      </c>
      <c r="H1980" s="22">
        <f>IF(OR($G1980="ERROR",$G1980="UNKNOWN",$G1980=""),IFERROR(VLOOKUP($D1980,'02_UnitPriceRef'!$E$3:$F$10,2,0),IF(OR($E1980="Error",$E1980="UNKNOWN",$E1980=""),0,I1980/E1980)),$G1980)</f>
        <v>2</v>
      </c>
      <c r="I1980" s="24">
        <v>6</v>
      </c>
      <c r="J1980" s="22">
        <f t="shared" si="22"/>
        <v>6</v>
      </c>
      <c r="K1980" s="22" t="s">
        <v>22</v>
      </c>
      <c r="L1980" s="22" t="s">
        <v>15</v>
      </c>
      <c r="M1980" s="26">
        <v>45100</v>
      </c>
      <c r="N1980" s="27">
        <f t="shared" si="23"/>
        <v>45100</v>
      </c>
    </row>
    <row r="1981" spans="1:14" ht="22.6" customHeight="1">
      <c r="A1981" s="22" t="s">
        <v>2002</v>
      </c>
      <c r="B1981" s="23" t="s">
        <v>19</v>
      </c>
      <c r="C1981" s="22" t="str">
        <f>IF(OR($B1981="Unknown",$B1981="Error",$B1981=""),IFERROR(VLOOKUP($H1981, '02_UnitPriceRef'!$F$3:$G$10,2,FALSE),"N/A"),$B1981)</f>
        <v>Salad</v>
      </c>
      <c r="D1981" s="22" t="s">
        <v>19</v>
      </c>
      <c r="E1981" s="24">
        <v>4</v>
      </c>
      <c r="F1981" s="22">
        <f t="shared" si="21"/>
        <v>4</v>
      </c>
      <c r="G1981" s="24">
        <v>5</v>
      </c>
      <c r="H1981" s="22">
        <f>IF(OR($G1981="ERROR",$G1981="UNKNOWN",$G1981=""),IFERROR(VLOOKUP($D1981,'02_UnitPriceRef'!$E$3:$F$10,2,0),IF(OR($E1981="Error",$E1981="UNKNOWN",$E1981=""),0,I1981/E1981)),$G1981)</f>
        <v>5</v>
      </c>
      <c r="I1981" s="24">
        <v>20</v>
      </c>
      <c r="J1981" s="22">
        <f t="shared" si="22"/>
        <v>20</v>
      </c>
      <c r="K1981" s="22" t="s">
        <v>20</v>
      </c>
      <c r="L1981" s="22" t="s">
        <v>11</v>
      </c>
      <c r="M1981" s="26">
        <v>45096</v>
      </c>
      <c r="N1981" s="27">
        <f t="shared" si="23"/>
        <v>45096</v>
      </c>
    </row>
    <row r="1982" spans="1:14" ht="22.6" customHeight="1">
      <c r="A1982" s="22" t="s">
        <v>2003</v>
      </c>
      <c r="B1982" s="23" t="s">
        <v>35</v>
      </c>
      <c r="C1982" s="22" t="str">
        <f>IF(OR($B1982="Unknown",$B1982="Error",$B1982=""),IFERROR(VLOOKUP($H1982, '02_UnitPriceRef'!$F$3:$G$10,2,FALSE),"N/A"),$B1982)</f>
        <v>Tea</v>
      </c>
      <c r="D1982" s="22" t="s">
        <v>35</v>
      </c>
      <c r="E1982" s="24">
        <v>2</v>
      </c>
      <c r="F1982" s="22">
        <f t="shared" si="21"/>
        <v>2</v>
      </c>
      <c r="G1982" s="24">
        <v>1.5</v>
      </c>
      <c r="H1982" s="22">
        <f>IF(OR($G1982="ERROR",$G1982="UNKNOWN",$G1982=""),IFERROR(VLOOKUP($D1982,'02_UnitPriceRef'!$E$3:$F$10,2,0),IF(OR($E1982="Error",$E1982="UNKNOWN",$E1982=""),0,I1982/E1982)),$G1982)</f>
        <v>1.5</v>
      </c>
      <c r="I1982" s="24">
        <v>3</v>
      </c>
      <c r="J1982" s="22">
        <f t="shared" si="22"/>
        <v>3</v>
      </c>
      <c r="K1982" s="22" t="s">
        <v>14</v>
      </c>
      <c r="L1982" s="22" t="s">
        <v>20</v>
      </c>
      <c r="M1982" s="26">
        <v>44946</v>
      </c>
      <c r="N1982" s="27">
        <f t="shared" si="23"/>
        <v>44946</v>
      </c>
    </row>
    <row r="1983" spans="1:14" ht="22.6" customHeight="1">
      <c r="A1983" s="22" t="s">
        <v>2004</v>
      </c>
      <c r="B1983" s="23" t="s">
        <v>9</v>
      </c>
      <c r="C1983" s="22" t="str">
        <f>IF(OR($B1983="Unknown",$B1983="Error",$B1983=""),IFERROR(VLOOKUP($H1983, '02_UnitPriceRef'!$F$3:$G$10,2,FALSE),"N/A"),$B1983)</f>
        <v>Coffee</v>
      </c>
      <c r="D1983" s="22" t="s">
        <v>9</v>
      </c>
      <c r="E1983" s="24">
        <v>5</v>
      </c>
      <c r="F1983" s="22">
        <f t="shared" si="21"/>
        <v>5</v>
      </c>
      <c r="G1983" s="24">
        <v>2</v>
      </c>
      <c r="H1983" s="22">
        <f>IF(OR($G1983="ERROR",$G1983="UNKNOWN",$G1983=""),IFERROR(VLOOKUP($D1983,'02_UnitPriceRef'!$E$3:$F$10,2,0),IF(OR($E1983="Error",$E1983="UNKNOWN",$E1983=""),0,I1983/E1983)),$G1983)</f>
        <v>2</v>
      </c>
      <c r="I1983" s="24">
        <v>10</v>
      </c>
      <c r="J1983" s="22">
        <f t="shared" si="22"/>
        <v>10</v>
      </c>
      <c r="K1983" s="22" t="s">
        <v>20</v>
      </c>
      <c r="L1983" s="22" t="s">
        <v>20</v>
      </c>
      <c r="M1983" s="26">
        <v>45266</v>
      </c>
      <c r="N1983" s="27">
        <f t="shared" si="23"/>
        <v>45266</v>
      </c>
    </row>
    <row r="1984" spans="1:14" ht="22.6" customHeight="1">
      <c r="A1984" s="22" t="s">
        <v>2005</v>
      </c>
      <c r="B1984" s="23" t="s">
        <v>9</v>
      </c>
      <c r="C1984" s="22" t="str">
        <f>IF(OR($B1984="Unknown",$B1984="Error",$B1984=""),IFERROR(VLOOKUP($H1984, '02_UnitPriceRef'!$F$3:$G$10,2,FALSE),"N/A"),$B1984)</f>
        <v>Coffee</v>
      </c>
      <c r="D1984" s="22" t="s">
        <v>9</v>
      </c>
      <c r="E1984" s="24">
        <v>5</v>
      </c>
      <c r="F1984" s="22">
        <f t="shared" si="21"/>
        <v>5</v>
      </c>
      <c r="G1984" s="24">
        <v>2</v>
      </c>
      <c r="H1984" s="22">
        <f>IF(OR($G1984="ERROR",$G1984="UNKNOWN",$G1984=""),IFERROR(VLOOKUP($D1984,'02_UnitPriceRef'!$E$3:$F$10,2,0),IF(OR($E1984="Error",$E1984="UNKNOWN",$E1984=""),0,I1984/E1984)),$G1984)</f>
        <v>2</v>
      </c>
      <c r="I1984" s="24">
        <v>10</v>
      </c>
      <c r="J1984" s="22">
        <f t="shared" si="22"/>
        <v>10</v>
      </c>
      <c r="K1984" s="22" t="s">
        <v>22</v>
      </c>
      <c r="L1984" s="22" t="s">
        <v>11</v>
      </c>
      <c r="M1984" s="26">
        <v>44932</v>
      </c>
      <c r="N1984" s="27">
        <f t="shared" si="23"/>
        <v>44932</v>
      </c>
    </row>
    <row r="1985" spans="1:14" ht="22.6" customHeight="1">
      <c r="A1985" s="22" t="s">
        <v>2006</v>
      </c>
      <c r="B1985" s="23" t="s">
        <v>13</v>
      </c>
      <c r="C1985" s="22" t="str">
        <f>IF(OR($B1985="Unknown",$B1985="Error",$B1985=""),IFERROR(VLOOKUP($H1985, '02_UnitPriceRef'!$F$3:$G$10,2,FALSE),"N/A"),$B1985)</f>
        <v>Cake</v>
      </c>
      <c r="D1985" s="22" t="s">
        <v>13</v>
      </c>
      <c r="E1985" s="24">
        <v>2</v>
      </c>
      <c r="F1985" s="22">
        <f t="shared" si="21"/>
        <v>2</v>
      </c>
      <c r="G1985" s="23" t="s">
        <v>10030</v>
      </c>
      <c r="H1985" s="22">
        <f>IF(OR($G1985="ERROR",$G1985="UNKNOWN",$G1985=""),IFERROR(VLOOKUP($D1985,'02_UnitPriceRef'!$E$3:$F$10,2,0),IF(OR($E1985="Error",$E1985="UNKNOWN",$E1985=""),0,I1985/E1985)),$G1985)</f>
        <v>3</v>
      </c>
      <c r="I1985" s="24">
        <v>6</v>
      </c>
      <c r="J1985" s="22">
        <f t="shared" si="22"/>
        <v>6</v>
      </c>
      <c r="K1985" s="22" t="s">
        <v>20</v>
      </c>
      <c r="L1985" s="22" t="s">
        <v>15</v>
      </c>
      <c r="M1985" s="26">
        <v>45113</v>
      </c>
      <c r="N1985" s="27">
        <f t="shared" si="23"/>
        <v>45113</v>
      </c>
    </row>
    <row r="1986" spans="1:14" ht="22.6" customHeight="1">
      <c r="A1986" s="22" t="s">
        <v>2007</v>
      </c>
      <c r="B1986" s="23" t="s">
        <v>9</v>
      </c>
      <c r="C1986" s="22" t="str">
        <f>IF(OR($B1986="Unknown",$B1986="Error",$B1986=""),IFERROR(VLOOKUP($H1986, '02_UnitPriceRef'!$F$3:$G$10,2,FALSE),"N/A"),$B1986)</f>
        <v>Coffee</v>
      </c>
      <c r="D1986" s="22" t="s">
        <v>9</v>
      </c>
      <c r="E1986" s="24">
        <v>3</v>
      </c>
      <c r="F1986" s="22">
        <f t="shared" si="21"/>
        <v>3</v>
      </c>
      <c r="G1986" s="24">
        <v>2</v>
      </c>
      <c r="H1986" s="22">
        <f>IF(OR($G1986="ERROR",$G1986="UNKNOWN",$G1986=""),IFERROR(VLOOKUP($D1986,'02_UnitPriceRef'!$E$3:$F$10,2,0),IF(OR($E1986="Error",$E1986="UNKNOWN",$E1986=""),0,I1986/E1986)),$G1986)</f>
        <v>2</v>
      </c>
      <c r="I1986" s="24">
        <v>6</v>
      </c>
      <c r="J1986" s="22">
        <f t="shared" si="22"/>
        <v>6</v>
      </c>
      <c r="K1986" s="22" t="s">
        <v>14</v>
      </c>
      <c r="L1986" s="22" t="s">
        <v>20</v>
      </c>
      <c r="M1986" s="26">
        <v>45151</v>
      </c>
      <c r="N1986" s="27">
        <f t="shared" si="23"/>
        <v>45151</v>
      </c>
    </row>
    <row r="1987" spans="1:14" ht="22.6" customHeight="1">
      <c r="A1987" s="22" t="s">
        <v>2008</v>
      </c>
      <c r="B1987" s="23" t="s">
        <v>24</v>
      </c>
      <c r="C1987" s="22" t="str">
        <f>IF(OR($B1987="Unknown",$B1987="Error",$B1987=""),IFERROR(VLOOKUP($H1987, '02_UnitPriceRef'!$F$3:$G$10,2,FALSE),"N/A"),$B1987)</f>
        <v>Smoothie</v>
      </c>
      <c r="D1987" s="22" t="s">
        <v>24</v>
      </c>
      <c r="E1987" s="24">
        <v>1</v>
      </c>
      <c r="F1987" s="22">
        <f t="shared" si="21"/>
        <v>1</v>
      </c>
      <c r="G1987" s="24">
        <v>4</v>
      </c>
      <c r="H1987" s="22">
        <f>IF(OR($G1987="ERROR",$G1987="UNKNOWN",$G1987=""),IFERROR(VLOOKUP($D1987,'02_UnitPriceRef'!$E$3:$F$10,2,0),IF(OR($E1987="Error",$E1987="UNKNOWN",$E1987=""),0,I1987/E1987)),$G1987)</f>
        <v>4</v>
      </c>
      <c r="I1987" s="24">
        <v>4</v>
      </c>
      <c r="J1987" s="22">
        <f t="shared" si="22"/>
        <v>4</v>
      </c>
      <c r="K1987" s="22" t="s">
        <v>20</v>
      </c>
      <c r="L1987" s="22" t="s">
        <v>11</v>
      </c>
      <c r="M1987" s="26">
        <v>44931</v>
      </c>
      <c r="N1987" s="27">
        <f t="shared" si="23"/>
        <v>44931</v>
      </c>
    </row>
    <row r="1988" spans="1:14" ht="22.6" customHeight="1">
      <c r="A1988" s="22" t="s">
        <v>2009</v>
      </c>
      <c r="B1988" s="23" t="s">
        <v>17</v>
      </c>
      <c r="C1988" s="22" t="str">
        <f>IF(OR($B1988="Unknown",$B1988="Error",$B1988=""),IFERROR(VLOOKUP($H1988, '02_UnitPriceRef'!$F$3:$G$10,2,FALSE),"N/A"),$B1988)</f>
        <v>Cookie</v>
      </c>
      <c r="D1988" s="22" t="s">
        <v>17</v>
      </c>
      <c r="E1988" s="23" t="s">
        <v>10030</v>
      </c>
      <c r="F1988" s="22">
        <f t="shared" si="21"/>
        <v>1</v>
      </c>
      <c r="G1988" s="24">
        <v>1</v>
      </c>
      <c r="H1988" s="22">
        <f>IF(OR($G1988="ERROR",$G1988="UNKNOWN",$G1988=""),IFERROR(VLOOKUP($D1988,'02_UnitPriceRef'!$E$3:$F$10,2,0),IF(OR($E1988="Error",$E1988="UNKNOWN",$E1988=""),0,I1988/E1988)),$G1988)</f>
        <v>1</v>
      </c>
      <c r="I1988" s="24">
        <v>1</v>
      </c>
      <c r="J1988" s="22">
        <f t="shared" si="22"/>
        <v>1</v>
      </c>
      <c r="K1988" s="22" t="s">
        <v>10</v>
      </c>
      <c r="L1988" s="22" t="s">
        <v>11</v>
      </c>
      <c r="M1988" s="26">
        <v>45133</v>
      </c>
      <c r="N1988" s="27">
        <f t="shared" si="23"/>
        <v>45133</v>
      </c>
    </row>
    <row r="1989" spans="1:14" ht="22.6" customHeight="1">
      <c r="A1989" s="22" t="s">
        <v>2010</v>
      </c>
      <c r="B1989" s="23" t="s">
        <v>13</v>
      </c>
      <c r="C1989" s="22" t="str">
        <f>IF(OR($B1989="Unknown",$B1989="Error",$B1989=""),IFERROR(VLOOKUP($H1989, '02_UnitPriceRef'!$F$3:$G$10,2,FALSE),"N/A"),$B1989)</f>
        <v>Cake</v>
      </c>
      <c r="D1989" s="22" t="s">
        <v>13</v>
      </c>
      <c r="E1989" s="24">
        <v>1</v>
      </c>
      <c r="F1989" s="22">
        <f t="shared" si="21"/>
        <v>1</v>
      </c>
      <c r="G1989" s="24">
        <v>3</v>
      </c>
      <c r="H1989" s="22">
        <f>IF(OR($G1989="ERROR",$G1989="UNKNOWN",$G1989=""),IFERROR(VLOOKUP($D1989,'02_UnitPriceRef'!$E$3:$F$10,2,0),IF(OR($E1989="Error",$E1989="UNKNOWN",$E1989=""),0,I1989/E1989)),$G1989)</f>
        <v>3</v>
      </c>
      <c r="I1989" s="24">
        <v>3</v>
      </c>
      <c r="J1989" s="22">
        <f t="shared" si="22"/>
        <v>3</v>
      </c>
      <c r="K1989" s="22" t="s">
        <v>14</v>
      </c>
      <c r="L1989" s="22" t="s">
        <v>15</v>
      </c>
      <c r="M1989" s="26">
        <v>45281</v>
      </c>
      <c r="N1989" s="27">
        <f t="shared" si="23"/>
        <v>45281</v>
      </c>
    </row>
    <row r="1990" spans="1:14" ht="22.6" customHeight="1">
      <c r="A1990" s="22" t="s">
        <v>2011</v>
      </c>
      <c r="B1990" s="23" t="s">
        <v>35</v>
      </c>
      <c r="C1990" s="22" t="str">
        <f>IF(OR($B1990="Unknown",$B1990="Error",$B1990=""),IFERROR(VLOOKUP($H1990, '02_UnitPriceRef'!$F$3:$G$10,2,FALSE),"N/A"),$B1990)</f>
        <v>Tea</v>
      </c>
      <c r="D1990" s="22" t="s">
        <v>35</v>
      </c>
      <c r="E1990" s="24">
        <v>4</v>
      </c>
      <c r="F1990" s="22">
        <f t="shared" si="21"/>
        <v>4</v>
      </c>
      <c r="G1990" s="23" t="s">
        <v>10030</v>
      </c>
      <c r="H1990" s="22">
        <f>IF(OR($G1990="ERROR",$G1990="UNKNOWN",$G1990=""),IFERROR(VLOOKUP($D1990,'02_UnitPriceRef'!$E$3:$F$10,2,0),IF(OR($E1990="Error",$E1990="UNKNOWN",$E1990=""),0,I1990/E1990)),$G1990)</f>
        <v>1.5</v>
      </c>
      <c r="I1990" s="24">
        <v>6</v>
      </c>
      <c r="J1990" s="22">
        <f t="shared" si="22"/>
        <v>6</v>
      </c>
      <c r="K1990" s="22" t="s">
        <v>10</v>
      </c>
      <c r="L1990" s="22" t="s">
        <v>15</v>
      </c>
      <c r="M1990" s="26">
        <v>45285</v>
      </c>
      <c r="N1990" s="27">
        <f t="shared" si="23"/>
        <v>45285</v>
      </c>
    </row>
    <row r="1991" spans="1:14" ht="22.6" customHeight="1">
      <c r="A1991" s="22" t="s">
        <v>2012</v>
      </c>
      <c r="B1991" s="23" t="s">
        <v>24</v>
      </c>
      <c r="C1991" s="22" t="str">
        <f>IF(OR($B1991="Unknown",$B1991="Error",$B1991=""),IFERROR(VLOOKUP($H1991, '02_UnitPriceRef'!$F$3:$G$10,2,FALSE),"N/A"),$B1991)</f>
        <v>Smoothie</v>
      </c>
      <c r="D1991" s="22" t="s">
        <v>24</v>
      </c>
      <c r="E1991" s="24">
        <v>4</v>
      </c>
      <c r="F1991" s="22">
        <f t="shared" si="21"/>
        <v>4</v>
      </c>
      <c r="G1991" s="24">
        <v>4</v>
      </c>
      <c r="H1991" s="22">
        <f>IF(OR($G1991="ERROR",$G1991="UNKNOWN",$G1991=""),IFERROR(VLOOKUP($D1991,'02_UnitPriceRef'!$E$3:$F$10,2,0),IF(OR($E1991="Error",$E1991="UNKNOWN",$E1991=""),0,I1991/E1991)),$G1991)</f>
        <v>4</v>
      </c>
      <c r="I1991" s="24">
        <v>16</v>
      </c>
      <c r="J1991" s="22">
        <f t="shared" si="22"/>
        <v>16</v>
      </c>
      <c r="K1991" s="22" t="s">
        <v>22</v>
      </c>
      <c r="L1991" s="22" t="s">
        <v>20</v>
      </c>
      <c r="M1991" s="26">
        <v>44985</v>
      </c>
      <c r="N1991" s="27">
        <f t="shared" si="23"/>
        <v>44985</v>
      </c>
    </row>
    <row r="1992" spans="1:14" ht="22.6" customHeight="1">
      <c r="A1992" s="22" t="s">
        <v>2013</v>
      </c>
      <c r="B1992" s="23" t="s">
        <v>39</v>
      </c>
      <c r="C1992" s="22" t="str">
        <f>IF(OR($B1992="Unknown",$B1992="Error",$B1992=""),IFERROR(VLOOKUP($H1992, '02_UnitPriceRef'!$F$3:$G$10,2,FALSE),"N/A"),$B1992)</f>
        <v>Juice</v>
      </c>
      <c r="D1992" s="22" t="s">
        <v>39</v>
      </c>
      <c r="E1992" s="24">
        <v>3</v>
      </c>
      <c r="F1992" s="22">
        <f t="shared" si="21"/>
        <v>3</v>
      </c>
      <c r="G1992" s="24">
        <v>3</v>
      </c>
      <c r="H1992" s="22">
        <f>IF(OR($G1992="ERROR",$G1992="UNKNOWN",$G1992=""),IFERROR(VLOOKUP($D1992,'02_UnitPriceRef'!$E$3:$F$10,2,0),IF(OR($E1992="Error",$E1992="UNKNOWN",$E1992=""),0,I1992/E1992)),$G1992)</f>
        <v>3</v>
      </c>
      <c r="I1992" s="24">
        <v>9</v>
      </c>
      <c r="J1992" s="22">
        <f t="shared" si="22"/>
        <v>9</v>
      </c>
      <c r="K1992" s="22" t="s">
        <v>20</v>
      </c>
      <c r="L1992" s="22" t="s">
        <v>15</v>
      </c>
      <c r="M1992" s="26">
        <v>45159</v>
      </c>
      <c r="N1992" s="27">
        <f t="shared" si="23"/>
        <v>45159</v>
      </c>
    </row>
    <row r="1993" spans="1:14" ht="22.6" customHeight="1">
      <c r="A1993" s="22" t="s">
        <v>2014</v>
      </c>
      <c r="B1993" s="23" t="s">
        <v>9</v>
      </c>
      <c r="C1993" s="22" t="str">
        <f>IF(OR($B1993="Unknown",$B1993="Error",$B1993=""),IFERROR(VLOOKUP($H1993, '02_UnitPriceRef'!$F$3:$G$10,2,FALSE),"N/A"),$B1993)</f>
        <v>Coffee</v>
      </c>
      <c r="D1993" s="22" t="s">
        <v>9</v>
      </c>
      <c r="E1993" s="24">
        <v>1</v>
      </c>
      <c r="F1993" s="22">
        <f t="shared" si="21"/>
        <v>1</v>
      </c>
      <c r="G1993" s="24">
        <v>2</v>
      </c>
      <c r="H1993" s="22">
        <f>IF(OR($G1993="ERROR",$G1993="UNKNOWN",$G1993=""),IFERROR(VLOOKUP($D1993,'02_UnitPriceRef'!$E$3:$F$10,2,0),IF(OR($E1993="Error",$E1993="UNKNOWN",$E1993=""),0,I1993/E1993)),$G1993)</f>
        <v>2</v>
      </c>
      <c r="I1993" s="24">
        <v>2</v>
      </c>
      <c r="J1993" s="22">
        <f t="shared" si="22"/>
        <v>2</v>
      </c>
      <c r="K1993" s="22" t="s">
        <v>20</v>
      </c>
      <c r="L1993" s="22" t="s">
        <v>20</v>
      </c>
      <c r="M1993" s="26">
        <v>45150</v>
      </c>
      <c r="N1993" s="27">
        <f t="shared" si="23"/>
        <v>45150</v>
      </c>
    </row>
    <row r="1994" spans="1:14" ht="22.6" customHeight="1">
      <c r="A1994" s="22" t="s">
        <v>2015</v>
      </c>
      <c r="B1994" s="23" t="s">
        <v>19</v>
      </c>
      <c r="C1994" s="22" t="str">
        <f>IF(OR($B1994="Unknown",$B1994="Error",$B1994=""),IFERROR(VLOOKUP($H1994, '02_UnitPriceRef'!$F$3:$G$10,2,FALSE),"N/A"),$B1994)</f>
        <v>Salad</v>
      </c>
      <c r="D1994" s="22" t="s">
        <v>19</v>
      </c>
      <c r="E1994" s="24">
        <v>1</v>
      </c>
      <c r="F1994" s="22">
        <f t="shared" si="21"/>
        <v>1</v>
      </c>
      <c r="G1994" s="24">
        <v>5</v>
      </c>
      <c r="H1994" s="22">
        <f>IF(OR($G1994="ERROR",$G1994="UNKNOWN",$G1994=""),IFERROR(VLOOKUP($D1994,'02_UnitPriceRef'!$E$3:$F$10,2,0),IF(OR($E1994="Error",$E1994="UNKNOWN",$E1994=""),0,I1994/E1994)),$G1994)</f>
        <v>5</v>
      </c>
      <c r="I1994" s="24">
        <v>5</v>
      </c>
      <c r="J1994" s="22">
        <f t="shared" si="22"/>
        <v>5</v>
      </c>
      <c r="K1994" s="22" t="s">
        <v>20</v>
      </c>
      <c r="L1994" s="22" t="s">
        <v>20</v>
      </c>
      <c r="M1994" s="26">
        <v>44945</v>
      </c>
      <c r="N1994" s="27">
        <f t="shared" si="23"/>
        <v>44945</v>
      </c>
    </row>
    <row r="1995" spans="1:14" ht="22.6" customHeight="1">
      <c r="A1995" s="22" t="s">
        <v>2016</v>
      </c>
      <c r="B1995" s="23" t="s">
        <v>24</v>
      </c>
      <c r="C1995" s="22" t="str">
        <f>IF(OR($B1995="Unknown",$B1995="Error",$B1995=""),IFERROR(VLOOKUP($H1995, '02_UnitPriceRef'!$F$3:$G$10,2,FALSE),"N/A"),$B1995)</f>
        <v>Smoothie</v>
      </c>
      <c r="D1995" s="22" t="s">
        <v>24</v>
      </c>
      <c r="E1995" s="24">
        <v>2</v>
      </c>
      <c r="F1995" s="22">
        <f t="shared" si="21"/>
        <v>2</v>
      </c>
      <c r="G1995" s="24">
        <v>4</v>
      </c>
      <c r="H1995" s="22">
        <f>IF(OR($G1995="ERROR",$G1995="UNKNOWN",$G1995=""),IFERROR(VLOOKUP($D1995,'02_UnitPriceRef'!$E$3:$F$10,2,0),IF(OR($E1995="Error",$E1995="UNKNOWN",$E1995=""),0,I1995/E1995)),$G1995)</f>
        <v>4</v>
      </c>
      <c r="I1995" s="24">
        <v>8</v>
      </c>
      <c r="J1995" s="22">
        <f t="shared" si="22"/>
        <v>8</v>
      </c>
      <c r="K1995" s="22" t="s">
        <v>14</v>
      </c>
      <c r="L1995" s="22" t="s">
        <v>15</v>
      </c>
      <c r="M1995" s="26">
        <v>44938</v>
      </c>
      <c r="N1995" s="27">
        <f t="shared" si="23"/>
        <v>44938</v>
      </c>
    </row>
    <row r="1996" spans="1:14" ht="22.6" customHeight="1">
      <c r="A1996" s="22" t="s">
        <v>2017</v>
      </c>
      <c r="B1996" s="23" t="s">
        <v>24</v>
      </c>
      <c r="C1996" s="22" t="str">
        <f>IF(OR($B1996="Unknown",$B1996="Error",$B1996=""),IFERROR(VLOOKUP($H1996, '02_UnitPriceRef'!$F$3:$G$10,2,FALSE),"N/A"),$B1996)</f>
        <v>Smoothie</v>
      </c>
      <c r="D1996" s="22" t="s">
        <v>24</v>
      </c>
      <c r="E1996" s="24">
        <v>4</v>
      </c>
      <c r="F1996" s="22">
        <f t="shared" si="21"/>
        <v>4</v>
      </c>
      <c r="G1996" s="24">
        <v>4</v>
      </c>
      <c r="H1996" s="22">
        <f>IF(OR($G1996="ERROR",$G1996="UNKNOWN",$G1996=""),IFERROR(VLOOKUP($D1996,'02_UnitPriceRef'!$E$3:$F$10,2,0),IF(OR($E1996="Error",$E1996="UNKNOWN",$E1996=""),0,I1996/E1996)),$G1996)</f>
        <v>4</v>
      </c>
      <c r="I1996" s="23" t="s">
        <v>10030</v>
      </c>
      <c r="J1996" s="22">
        <f t="shared" si="22"/>
        <v>16</v>
      </c>
      <c r="K1996" s="22" t="s">
        <v>22</v>
      </c>
      <c r="L1996" s="22" t="s">
        <v>15</v>
      </c>
      <c r="M1996" s="26">
        <v>45240</v>
      </c>
      <c r="N1996" s="27">
        <f t="shared" si="23"/>
        <v>45240</v>
      </c>
    </row>
    <row r="1997" spans="1:14" ht="22.6" customHeight="1">
      <c r="A1997" s="22" t="s">
        <v>2018</v>
      </c>
      <c r="B1997" s="23" t="s">
        <v>39</v>
      </c>
      <c r="C1997" s="22" t="str">
        <f>IF(OR($B1997="Unknown",$B1997="Error",$B1997=""),IFERROR(VLOOKUP($H1997, '02_UnitPriceRef'!$F$3:$G$10,2,FALSE),"N/A"),$B1997)</f>
        <v>Juice</v>
      </c>
      <c r="D1997" s="22" t="s">
        <v>39</v>
      </c>
      <c r="E1997" s="24">
        <v>2</v>
      </c>
      <c r="F1997" s="22">
        <f t="shared" si="21"/>
        <v>2</v>
      </c>
      <c r="G1997" s="24">
        <v>3</v>
      </c>
      <c r="H1997" s="22">
        <f>IF(OR($G1997="ERROR",$G1997="UNKNOWN",$G1997=""),IFERROR(VLOOKUP($D1997,'02_UnitPriceRef'!$E$3:$F$10,2,0),IF(OR($E1997="Error",$E1997="UNKNOWN",$E1997=""),0,I1997/E1997)),$G1997)</f>
        <v>3</v>
      </c>
      <c r="I1997" s="24">
        <v>6</v>
      </c>
      <c r="J1997" s="22">
        <f t="shared" si="22"/>
        <v>6</v>
      </c>
      <c r="K1997" s="22" t="s">
        <v>20</v>
      </c>
      <c r="L1997" s="22" t="s">
        <v>15</v>
      </c>
      <c r="M1997" s="26">
        <v>45033</v>
      </c>
      <c r="N1997" s="27">
        <f t="shared" si="23"/>
        <v>45033</v>
      </c>
    </row>
    <row r="1998" spans="1:14" ht="22.6" customHeight="1">
      <c r="A1998" s="22" t="s">
        <v>2019</v>
      </c>
      <c r="B1998" s="23" t="s">
        <v>17</v>
      </c>
      <c r="C1998" s="22" t="str">
        <f>IF(OR($B1998="Unknown",$B1998="Error",$B1998=""),IFERROR(VLOOKUP($H1998, '02_UnitPriceRef'!$F$3:$G$10,2,FALSE),"N/A"),$B1998)</f>
        <v>Cookie</v>
      </c>
      <c r="D1998" s="22" t="s">
        <v>17</v>
      </c>
      <c r="E1998" s="24">
        <v>2</v>
      </c>
      <c r="F1998" s="22">
        <f t="shared" si="21"/>
        <v>2</v>
      </c>
      <c r="G1998" s="24">
        <v>1</v>
      </c>
      <c r="H1998" s="22">
        <f>IF(OR($G1998="ERROR",$G1998="UNKNOWN",$G1998=""),IFERROR(VLOOKUP($D1998,'02_UnitPriceRef'!$E$3:$F$10,2,0),IF(OR($E1998="Error",$E1998="UNKNOWN",$E1998=""),0,I1998/E1998)),$G1998)</f>
        <v>1</v>
      </c>
      <c r="I1998" s="24">
        <v>2</v>
      </c>
      <c r="J1998" s="22">
        <f t="shared" si="22"/>
        <v>2</v>
      </c>
      <c r="K1998" s="22" t="s">
        <v>20</v>
      </c>
      <c r="L1998" s="22" t="s">
        <v>20</v>
      </c>
      <c r="M1998" s="26">
        <v>45135</v>
      </c>
      <c r="N1998" s="27">
        <f t="shared" si="23"/>
        <v>45135</v>
      </c>
    </row>
    <row r="1999" spans="1:14" ht="22.6" customHeight="1">
      <c r="A1999" s="22" t="s">
        <v>2020</v>
      </c>
      <c r="B1999" s="23" t="s">
        <v>35</v>
      </c>
      <c r="C1999" s="22" t="str">
        <f>IF(OR($B1999="Unknown",$B1999="Error",$B1999=""),IFERROR(VLOOKUP($H1999, '02_UnitPriceRef'!$F$3:$G$10,2,FALSE),"N/A"),$B1999)</f>
        <v>Tea</v>
      </c>
      <c r="D1999" s="22" t="s">
        <v>35</v>
      </c>
      <c r="E1999" s="24">
        <v>3</v>
      </c>
      <c r="F1999" s="22">
        <f t="shared" si="21"/>
        <v>3</v>
      </c>
      <c r="G1999" s="24">
        <v>1.5</v>
      </c>
      <c r="H1999" s="22">
        <f>IF(OR($G1999="ERROR",$G1999="UNKNOWN",$G1999=""),IFERROR(VLOOKUP($D1999,'02_UnitPriceRef'!$E$3:$F$10,2,0),IF(OR($E1999="Error",$E1999="UNKNOWN",$E1999=""),0,I1999/E1999)),$G1999)</f>
        <v>1.5</v>
      </c>
      <c r="I1999" s="24">
        <v>4.5</v>
      </c>
      <c r="J1999" s="22">
        <f t="shared" si="22"/>
        <v>4.5</v>
      </c>
      <c r="K1999" s="22" t="s">
        <v>22</v>
      </c>
      <c r="L1999" s="22" t="s">
        <v>11</v>
      </c>
      <c r="M1999" s="26">
        <v>45045</v>
      </c>
      <c r="N1999" s="27">
        <f t="shared" si="23"/>
        <v>45045</v>
      </c>
    </row>
    <row r="2000" spans="1:14" ht="22.6" customHeight="1">
      <c r="A2000" s="22" t="s">
        <v>2021</v>
      </c>
      <c r="B2000" s="23" t="s">
        <v>13</v>
      </c>
      <c r="C2000" s="22" t="str">
        <f>IF(OR($B2000="Unknown",$B2000="Error",$B2000=""),IFERROR(VLOOKUP($H2000, '02_UnitPriceRef'!$F$3:$G$10,2,FALSE),"N/A"),$B2000)</f>
        <v>Cake</v>
      </c>
      <c r="D2000" s="22" t="s">
        <v>13</v>
      </c>
      <c r="E2000" s="24">
        <v>4</v>
      </c>
      <c r="F2000" s="22">
        <f t="shared" si="21"/>
        <v>4</v>
      </c>
      <c r="G2000" s="24">
        <v>3</v>
      </c>
      <c r="H2000" s="22">
        <f>IF(OR($G2000="ERROR",$G2000="UNKNOWN",$G2000=""),IFERROR(VLOOKUP($D2000,'02_UnitPriceRef'!$E$3:$F$10,2,0),IF(OR($E2000="Error",$E2000="UNKNOWN",$E2000=""),0,I2000/E2000)),$G2000)</f>
        <v>3</v>
      </c>
      <c r="I2000" s="24">
        <v>12</v>
      </c>
      <c r="J2000" s="22">
        <f t="shared" si="22"/>
        <v>12</v>
      </c>
      <c r="K2000" s="22" t="s">
        <v>10</v>
      </c>
      <c r="L2000" s="22" t="s">
        <v>11</v>
      </c>
      <c r="M2000" s="26">
        <v>45054</v>
      </c>
      <c r="N2000" s="27">
        <f t="shared" si="23"/>
        <v>45054</v>
      </c>
    </row>
    <row r="2001" spans="1:14" ht="22.6" customHeight="1">
      <c r="A2001" s="22" t="s">
        <v>2022</v>
      </c>
      <c r="B2001" s="23" t="s">
        <v>19</v>
      </c>
      <c r="C2001" s="22" t="str">
        <f>IF(OR($B2001="Unknown",$B2001="Error",$B2001=""),IFERROR(VLOOKUP($H2001, '02_UnitPriceRef'!$F$3:$G$10,2,FALSE),"N/A"),$B2001)</f>
        <v>Salad</v>
      </c>
      <c r="D2001" s="22" t="s">
        <v>19</v>
      </c>
      <c r="E2001" s="24">
        <v>3</v>
      </c>
      <c r="F2001" s="22">
        <f t="shared" si="21"/>
        <v>3</v>
      </c>
      <c r="G2001" s="24">
        <v>5</v>
      </c>
      <c r="H2001" s="22">
        <f>IF(OR($G2001="ERROR",$G2001="UNKNOWN",$G2001=""),IFERROR(VLOOKUP($D2001,'02_UnitPriceRef'!$E$3:$F$10,2,0),IF(OR($E2001="Error",$E2001="UNKNOWN",$E2001=""),0,I2001/E2001)),$G2001)</f>
        <v>5</v>
      </c>
      <c r="I2001" s="23"/>
      <c r="J2001" s="22">
        <f t="shared" si="22"/>
        <v>15</v>
      </c>
      <c r="K2001" s="22" t="s">
        <v>20</v>
      </c>
      <c r="L2001" s="22" t="s">
        <v>11</v>
      </c>
      <c r="M2001" s="26">
        <v>45042</v>
      </c>
      <c r="N2001" s="27">
        <f t="shared" si="23"/>
        <v>45042</v>
      </c>
    </row>
    <row r="2002" spans="1:14" ht="22.6" customHeight="1">
      <c r="A2002" s="22" t="s">
        <v>2023</v>
      </c>
      <c r="B2002" s="23" t="s">
        <v>27</v>
      </c>
      <c r="C2002" s="22" t="str">
        <f>IF(OR($B2002="Unknown",$B2002="Error",$B2002=""),IFERROR(VLOOKUP($H2002, '02_UnitPriceRef'!$F$3:$G$10,2,FALSE),"N/A"),$B2002)</f>
        <v>Sandwich</v>
      </c>
      <c r="D2002" s="22" t="s">
        <v>27</v>
      </c>
      <c r="E2002" s="24">
        <v>5</v>
      </c>
      <c r="F2002" s="22">
        <f t="shared" si="21"/>
        <v>5</v>
      </c>
      <c r="G2002" s="24">
        <v>4</v>
      </c>
      <c r="H2002" s="22">
        <f>IF(OR($G2002="ERROR",$G2002="UNKNOWN",$G2002=""),IFERROR(VLOOKUP($D2002,'02_UnitPriceRef'!$E$3:$F$10,2,0),IF(OR($E2002="Error",$E2002="UNKNOWN",$E2002=""),0,I2002/E2002)),$G2002)</f>
        <v>4</v>
      </c>
      <c r="I2002" s="24">
        <v>20</v>
      </c>
      <c r="J2002" s="22">
        <f t="shared" si="22"/>
        <v>20</v>
      </c>
      <c r="K2002" s="22" t="s">
        <v>20</v>
      </c>
      <c r="L2002" s="22" t="s">
        <v>20</v>
      </c>
      <c r="M2002" s="26"/>
      <c r="N2002" s="27">
        <f t="shared" si="23"/>
        <v>1</v>
      </c>
    </row>
    <row r="2003" spans="1:14" ht="22.6" customHeight="1">
      <c r="A2003" s="22" t="s">
        <v>2024</v>
      </c>
      <c r="B2003" s="23" t="s">
        <v>24</v>
      </c>
      <c r="C2003" s="22" t="str">
        <f>IF(OR($B2003="Unknown",$B2003="Error",$B2003=""),IFERROR(VLOOKUP($H2003, '02_UnitPriceRef'!$F$3:$G$10,2,FALSE),"N/A"),$B2003)</f>
        <v>Smoothie</v>
      </c>
      <c r="D2003" s="22" t="s">
        <v>24</v>
      </c>
      <c r="E2003" s="24">
        <v>1</v>
      </c>
      <c r="F2003" s="22">
        <f t="shared" si="21"/>
        <v>1</v>
      </c>
      <c r="G2003" s="24">
        <v>4</v>
      </c>
      <c r="H2003" s="22">
        <f>IF(OR($G2003="ERROR",$G2003="UNKNOWN",$G2003=""),IFERROR(VLOOKUP($D2003,'02_UnitPriceRef'!$E$3:$F$10,2,0),IF(OR($E2003="Error",$E2003="UNKNOWN",$E2003=""),0,I2003/E2003)),$G2003)</f>
        <v>4</v>
      </c>
      <c r="I2003" s="24">
        <v>4</v>
      </c>
      <c r="J2003" s="22">
        <f t="shared" si="22"/>
        <v>4</v>
      </c>
      <c r="K2003" s="22" t="s">
        <v>20</v>
      </c>
      <c r="L2003" s="22" t="s">
        <v>15</v>
      </c>
      <c r="M2003" s="26">
        <v>45287</v>
      </c>
      <c r="N2003" s="27">
        <f t="shared" si="23"/>
        <v>45287</v>
      </c>
    </row>
    <row r="2004" spans="1:14" ht="22.6" customHeight="1">
      <c r="A2004" s="22" t="s">
        <v>2025</v>
      </c>
      <c r="B2004" s="23"/>
      <c r="C2004" s="22" t="str">
        <f>IF(OR($B2004="Unknown",$B2004="Error",$B2004=""),IFERROR(VLOOKUP($H2004, '02_UnitPriceRef'!$F$3:$G$10,2,FALSE),"N/A"),$B2004)</f>
        <v>Coffee</v>
      </c>
      <c r="D2004" s="22" t="s">
        <v>9</v>
      </c>
      <c r="E2004" s="24">
        <v>3</v>
      </c>
      <c r="F2004" s="22">
        <f t="shared" si="21"/>
        <v>3</v>
      </c>
      <c r="G2004" s="23" t="s">
        <v>10031</v>
      </c>
      <c r="H2004" s="22">
        <f>IF(OR($G2004="ERROR",$G2004="UNKNOWN",$G2004=""),IFERROR(VLOOKUP($D2004,'02_UnitPriceRef'!$E$3:$F$10,2,0),IF(OR($E2004="Error",$E2004="UNKNOWN",$E2004=""),0,I2004/E2004)),$G2004)</f>
        <v>2</v>
      </c>
      <c r="I2004" s="24">
        <v>3</v>
      </c>
      <c r="J2004" s="22">
        <f t="shared" si="22"/>
        <v>6</v>
      </c>
      <c r="K2004" s="22" t="s">
        <v>22</v>
      </c>
      <c r="L2004" s="22" t="s">
        <v>20</v>
      </c>
      <c r="M2004" s="26">
        <v>45101</v>
      </c>
      <c r="N2004" s="27">
        <f t="shared" si="23"/>
        <v>45101</v>
      </c>
    </row>
    <row r="2005" spans="1:14" ht="22.6" customHeight="1">
      <c r="A2005" s="22" t="s">
        <v>2026</v>
      </c>
      <c r="B2005" s="23" t="s">
        <v>39</v>
      </c>
      <c r="C2005" s="22" t="str">
        <f>IF(OR($B2005="Unknown",$B2005="Error",$B2005=""),IFERROR(VLOOKUP($H2005, '02_UnitPriceRef'!$F$3:$G$10,2,FALSE),"N/A"),$B2005)</f>
        <v>Juice</v>
      </c>
      <c r="D2005" s="22" t="s">
        <v>39</v>
      </c>
      <c r="E2005" s="24">
        <v>3</v>
      </c>
      <c r="F2005" s="22">
        <f t="shared" si="21"/>
        <v>3</v>
      </c>
      <c r="G2005" s="24">
        <v>3</v>
      </c>
      <c r="H2005" s="22">
        <f>IF(OR($G2005="ERROR",$G2005="UNKNOWN",$G2005=""),IFERROR(VLOOKUP($D2005,'02_UnitPriceRef'!$E$3:$F$10,2,0),IF(OR($E2005="Error",$E2005="UNKNOWN",$E2005=""),0,I2005/E2005)),$G2005)</f>
        <v>3</v>
      </c>
      <c r="I2005" s="24">
        <v>9</v>
      </c>
      <c r="J2005" s="22">
        <f t="shared" si="22"/>
        <v>9</v>
      </c>
      <c r="K2005" s="22" t="s">
        <v>10</v>
      </c>
      <c r="L2005" s="22" t="s">
        <v>15</v>
      </c>
      <c r="M2005" s="26">
        <v>44943</v>
      </c>
      <c r="N2005" s="27">
        <f t="shared" si="23"/>
        <v>44943</v>
      </c>
    </row>
    <row r="2006" spans="1:14" ht="22.6" customHeight="1">
      <c r="A2006" s="22" t="s">
        <v>2027</v>
      </c>
      <c r="B2006" s="23" t="s">
        <v>9</v>
      </c>
      <c r="C2006" s="22" t="str">
        <f>IF(OR($B2006="Unknown",$B2006="Error",$B2006=""),IFERROR(VLOOKUP($H2006, '02_UnitPriceRef'!$F$3:$G$10,2,FALSE),"N/A"),$B2006)</f>
        <v>Coffee</v>
      </c>
      <c r="D2006" s="22" t="s">
        <v>9</v>
      </c>
      <c r="E2006" s="24">
        <v>1</v>
      </c>
      <c r="F2006" s="22">
        <f t="shared" si="21"/>
        <v>1</v>
      </c>
      <c r="G2006" s="24">
        <v>2</v>
      </c>
      <c r="H2006" s="22">
        <f>IF(OR($G2006="ERROR",$G2006="UNKNOWN",$G2006=""),IFERROR(VLOOKUP($D2006,'02_UnitPriceRef'!$E$3:$F$10,2,0),IF(OR($E2006="Error",$E2006="UNKNOWN",$E2006=""),0,I2006/E2006)),$G2006)</f>
        <v>2</v>
      </c>
      <c r="I2006" s="24">
        <v>2</v>
      </c>
      <c r="J2006" s="22">
        <f t="shared" si="22"/>
        <v>2</v>
      </c>
      <c r="K2006" s="22" t="s">
        <v>22</v>
      </c>
      <c r="L2006" s="22" t="s">
        <v>11</v>
      </c>
      <c r="M2006" s="26">
        <v>45005</v>
      </c>
      <c r="N2006" s="27">
        <f t="shared" si="23"/>
        <v>45005</v>
      </c>
    </row>
    <row r="2007" spans="1:14" ht="22.6" customHeight="1">
      <c r="A2007" s="22" t="s">
        <v>2028</v>
      </c>
      <c r="B2007" s="23" t="s">
        <v>24</v>
      </c>
      <c r="C2007" s="22" t="str">
        <f>IF(OR($B2007="Unknown",$B2007="Error",$B2007=""),IFERROR(VLOOKUP($H2007, '02_UnitPriceRef'!$F$3:$G$10,2,FALSE),"N/A"),$B2007)</f>
        <v>Smoothie</v>
      </c>
      <c r="D2007" s="22" t="s">
        <v>24</v>
      </c>
      <c r="E2007" s="24">
        <v>2</v>
      </c>
      <c r="F2007" s="22">
        <f t="shared" si="21"/>
        <v>2</v>
      </c>
      <c r="G2007" s="24">
        <v>4</v>
      </c>
      <c r="H2007" s="22">
        <f>IF(OR($G2007="ERROR",$G2007="UNKNOWN",$G2007=""),IFERROR(VLOOKUP($D2007,'02_UnitPriceRef'!$E$3:$F$10,2,0),IF(OR($E2007="Error",$E2007="UNKNOWN",$E2007=""),0,I2007/E2007)),$G2007)</f>
        <v>4</v>
      </c>
      <c r="I2007" s="24">
        <v>8</v>
      </c>
      <c r="J2007" s="22">
        <f t="shared" si="22"/>
        <v>8</v>
      </c>
      <c r="K2007" s="22" t="s">
        <v>10</v>
      </c>
      <c r="L2007" s="22" t="s">
        <v>15</v>
      </c>
      <c r="M2007" s="26">
        <v>45041</v>
      </c>
      <c r="N2007" s="27">
        <f t="shared" si="23"/>
        <v>45041</v>
      </c>
    </row>
    <row r="2008" spans="1:14" ht="22.6" customHeight="1">
      <c r="A2008" s="22" t="s">
        <v>2029</v>
      </c>
      <c r="B2008" s="23" t="s">
        <v>13</v>
      </c>
      <c r="C2008" s="22" t="str">
        <f>IF(OR($B2008="Unknown",$B2008="Error",$B2008=""),IFERROR(VLOOKUP($H2008, '02_UnitPriceRef'!$F$3:$G$10,2,FALSE),"N/A"),$B2008)</f>
        <v>Cake</v>
      </c>
      <c r="D2008" s="22" t="s">
        <v>13</v>
      </c>
      <c r="E2008" s="24">
        <v>1</v>
      </c>
      <c r="F2008" s="22">
        <f t="shared" si="21"/>
        <v>1</v>
      </c>
      <c r="G2008" s="23" t="s">
        <v>10030</v>
      </c>
      <c r="H2008" s="22">
        <f>IF(OR($G2008="ERROR",$G2008="UNKNOWN",$G2008=""),IFERROR(VLOOKUP($D2008,'02_UnitPriceRef'!$E$3:$F$10,2,0),IF(OR($E2008="Error",$E2008="UNKNOWN",$E2008=""),0,I2008/E2008)),$G2008)</f>
        <v>3</v>
      </c>
      <c r="I2008" s="24">
        <v>3</v>
      </c>
      <c r="J2008" s="22">
        <f t="shared" si="22"/>
        <v>3</v>
      </c>
      <c r="K2008" s="22" t="s">
        <v>20</v>
      </c>
      <c r="L2008" s="22" t="s">
        <v>20</v>
      </c>
      <c r="M2008" s="26">
        <v>45033</v>
      </c>
      <c r="N2008" s="27">
        <f t="shared" si="23"/>
        <v>45033</v>
      </c>
    </row>
    <row r="2009" spans="1:14" ht="22.6" customHeight="1">
      <c r="A2009" s="22" t="s">
        <v>2030</v>
      </c>
      <c r="B2009" s="23" t="s">
        <v>39</v>
      </c>
      <c r="C2009" s="22" t="str">
        <f>IF(OR($B2009="Unknown",$B2009="Error",$B2009=""),IFERROR(VLOOKUP($H2009, '02_UnitPriceRef'!$F$3:$G$10,2,FALSE),"N/A"),$B2009)</f>
        <v>Juice</v>
      </c>
      <c r="D2009" s="22" t="s">
        <v>39</v>
      </c>
      <c r="E2009" s="24">
        <v>2</v>
      </c>
      <c r="F2009" s="22">
        <f t="shared" si="21"/>
        <v>2</v>
      </c>
      <c r="G2009" s="24">
        <v>3</v>
      </c>
      <c r="H2009" s="22">
        <f>IF(OR($G2009="ERROR",$G2009="UNKNOWN",$G2009=""),IFERROR(VLOOKUP($D2009,'02_UnitPriceRef'!$E$3:$F$10,2,0),IF(OR($E2009="Error",$E2009="UNKNOWN",$E2009=""),0,I2009/E2009)),$G2009)</f>
        <v>3</v>
      </c>
      <c r="I2009" s="24">
        <v>6</v>
      </c>
      <c r="J2009" s="22">
        <f t="shared" si="22"/>
        <v>6</v>
      </c>
      <c r="K2009" s="22" t="s">
        <v>14</v>
      </c>
      <c r="L2009" s="22" t="s">
        <v>20</v>
      </c>
      <c r="M2009" s="26">
        <v>45087</v>
      </c>
      <c r="N2009" s="27">
        <f t="shared" si="23"/>
        <v>45087</v>
      </c>
    </row>
    <row r="2010" spans="1:14" ht="22.6" customHeight="1">
      <c r="A2010" s="22" t="s">
        <v>2031</v>
      </c>
      <c r="B2010" s="23" t="s">
        <v>19</v>
      </c>
      <c r="C2010" s="22" t="str">
        <f>IF(OR($B2010="Unknown",$B2010="Error",$B2010=""),IFERROR(VLOOKUP($H2010, '02_UnitPriceRef'!$F$3:$G$10,2,FALSE),"N/A"),$B2010)</f>
        <v>Salad</v>
      </c>
      <c r="D2010" s="22" t="s">
        <v>19</v>
      </c>
      <c r="E2010" s="24">
        <v>3</v>
      </c>
      <c r="F2010" s="22">
        <f t="shared" si="21"/>
        <v>3</v>
      </c>
      <c r="G2010" s="23" t="s">
        <v>10030</v>
      </c>
      <c r="H2010" s="22">
        <f>IF(OR($G2010="ERROR",$G2010="UNKNOWN",$G2010=""),IFERROR(VLOOKUP($D2010,'02_UnitPriceRef'!$E$3:$F$10,2,0),IF(OR($E2010="Error",$E2010="UNKNOWN",$E2010=""),0,I2010/E2010)),$G2010)</f>
        <v>5</v>
      </c>
      <c r="I2010" s="24">
        <v>15</v>
      </c>
      <c r="J2010" s="22">
        <f t="shared" si="22"/>
        <v>15</v>
      </c>
      <c r="K2010" s="22" t="s">
        <v>14</v>
      </c>
      <c r="L2010" s="22" t="s">
        <v>20</v>
      </c>
      <c r="M2010" s="26">
        <v>45063</v>
      </c>
      <c r="N2010" s="27">
        <f t="shared" si="23"/>
        <v>45063</v>
      </c>
    </row>
    <row r="2011" spans="1:14" ht="22.6" customHeight="1">
      <c r="A2011" s="22" t="s">
        <v>2032</v>
      </c>
      <c r="B2011" s="23" t="s">
        <v>35</v>
      </c>
      <c r="C2011" s="22" t="str">
        <f>IF(OR($B2011="Unknown",$B2011="Error",$B2011=""),IFERROR(VLOOKUP($H2011, '02_UnitPriceRef'!$F$3:$G$10,2,FALSE),"N/A"),$B2011)</f>
        <v>Tea</v>
      </c>
      <c r="D2011" s="22" t="s">
        <v>35</v>
      </c>
      <c r="E2011" s="24">
        <v>5</v>
      </c>
      <c r="F2011" s="22">
        <f t="shared" si="21"/>
        <v>5</v>
      </c>
      <c r="G2011" s="23" t="s">
        <v>10031</v>
      </c>
      <c r="H2011" s="22">
        <f>IF(OR($G2011="ERROR",$G2011="UNKNOWN",$G2011=""),IFERROR(VLOOKUP($D2011,'02_UnitPriceRef'!$E$3:$F$10,2,0),IF(OR($E2011="Error",$E2011="UNKNOWN",$E2011=""),0,I2011/E2011)),$G2011)</f>
        <v>1.5</v>
      </c>
      <c r="I2011" s="24">
        <v>7.5</v>
      </c>
      <c r="J2011" s="22">
        <f t="shared" si="22"/>
        <v>7.5</v>
      </c>
      <c r="K2011" s="22" t="s">
        <v>20</v>
      </c>
      <c r="L2011" s="22" t="s">
        <v>20</v>
      </c>
      <c r="M2011" s="26">
        <v>45256</v>
      </c>
      <c r="N2011" s="27">
        <f t="shared" si="23"/>
        <v>45256</v>
      </c>
    </row>
    <row r="2012" spans="1:14" ht="22.6" customHeight="1">
      <c r="A2012" s="22" t="s">
        <v>2033</v>
      </c>
      <c r="B2012" s="23" t="s">
        <v>13</v>
      </c>
      <c r="C2012" s="22" t="str">
        <f>IF(OR($B2012="Unknown",$B2012="Error",$B2012=""),IFERROR(VLOOKUP($H2012, '02_UnitPriceRef'!$F$3:$G$10,2,FALSE),"N/A"),$B2012)</f>
        <v>Cake</v>
      </c>
      <c r="D2012" s="22" t="s">
        <v>13</v>
      </c>
      <c r="E2012" s="24">
        <v>5</v>
      </c>
      <c r="F2012" s="22">
        <f t="shared" si="21"/>
        <v>5</v>
      </c>
      <c r="G2012" s="24">
        <v>3</v>
      </c>
      <c r="H2012" s="22">
        <f>IF(OR($G2012="ERROR",$G2012="UNKNOWN",$G2012=""),IFERROR(VLOOKUP($D2012,'02_UnitPriceRef'!$E$3:$F$10,2,0),IF(OR($E2012="Error",$E2012="UNKNOWN",$E2012=""),0,I2012/E2012)),$G2012)</f>
        <v>3</v>
      </c>
      <c r="I2012" s="24">
        <v>15</v>
      </c>
      <c r="J2012" s="22">
        <f t="shared" si="22"/>
        <v>15</v>
      </c>
      <c r="K2012" s="22" t="s">
        <v>22</v>
      </c>
      <c r="L2012" s="22" t="s">
        <v>11</v>
      </c>
      <c r="M2012" s="26">
        <v>45165</v>
      </c>
      <c r="N2012" s="27">
        <f t="shared" si="23"/>
        <v>45165</v>
      </c>
    </row>
    <row r="2013" spans="1:14" ht="22.6" customHeight="1">
      <c r="A2013" s="22" t="s">
        <v>2034</v>
      </c>
      <c r="B2013" s="23" t="s">
        <v>17</v>
      </c>
      <c r="C2013" s="22" t="str">
        <f>IF(OR($B2013="Unknown",$B2013="Error",$B2013=""),IFERROR(VLOOKUP($H2013, '02_UnitPriceRef'!$F$3:$G$10,2,FALSE),"N/A"),$B2013)</f>
        <v>Cookie</v>
      </c>
      <c r="D2013" s="22" t="s">
        <v>17</v>
      </c>
      <c r="E2013" s="24">
        <v>1</v>
      </c>
      <c r="F2013" s="22">
        <f t="shared" si="21"/>
        <v>1</v>
      </c>
      <c r="G2013" s="24">
        <v>1</v>
      </c>
      <c r="H2013" s="22">
        <f>IF(OR($G2013="ERROR",$G2013="UNKNOWN",$G2013=""),IFERROR(VLOOKUP($D2013,'02_UnitPriceRef'!$E$3:$F$10,2,0),IF(OR($E2013="Error",$E2013="UNKNOWN",$E2013=""),0,I2013/E2013)),$G2013)</f>
        <v>1</v>
      </c>
      <c r="I2013" s="24">
        <v>1</v>
      </c>
      <c r="J2013" s="22">
        <f t="shared" si="22"/>
        <v>1</v>
      </c>
      <c r="K2013" s="22" t="s">
        <v>20</v>
      </c>
      <c r="L2013" s="22" t="s">
        <v>15</v>
      </c>
      <c r="M2013" s="26">
        <v>45212</v>
      </c>
      <c r="N2013" s="27">
        <f t="shared" si="23"/>
        <v>45212</v>
      </c>
    </row>
    <row r="2014" spans="1:14" ht="22.6" customHeight="1">
      <c r="A2014" s="22" t="s">
        <v>2035</v>
      </c>
      <c r="B2014" s="23" t="s">
        <v>27</v>
      </c>
      <c r="C2014" s="22" t="str">
        <f>IF(OR($B2014="Unknown",$B2014="Error",$B2014=""),IFERROR(VLOOKUP($H2014, '02_UnitPriceRef'!$F$3:$G$10,2,FALSE),"N/A"),$B2014)</f>
        <v>Sandwich</v>
      </c>
      <c r="D2014" s="22" t="s">
        <v>27</v>
      </c>
      <c r="E2014" s="24">
        <v>1</v>
      </c>
      <c r="F2014" s="22">
        <f t="shared" si="21"/>
        <v>1</v>
      </c>
      <c r="G2014" s="24">
        <v>4</v>
      </c>
      <c r="H2014" s="22">
        <f>IF(OR($G2014="ERROR",$G2014="UNKNOWN",$G2014=""),IFERROR(VLOOKUP($D2014,'02_UnitPriceRef'!$E$3:$F$10,2,0),IF(OR($E2014="Error",$E2014="UNKNOWN",$E2014=""),0,I2014/E2014)),$G2014)</f>
        <v>4</v>
      </c>
      <c r="I2014" s="24">
        <v>4</v>
      </c>
      <c r="J2014" s="22">
        <f t="shared" si="22"/>
        <v>4</v>
      </c>
      <c r="K2014" s="22" t="s">
        <v>14</v>
      </c>
      <c r="L2014" s="22" t="s">
        <v>15</v>
      </c>
      <c r="M2014" s="26">
        <v>45151</v>
      </c>
      <c r="N2014" s="27">
        <f t="shared" si="23"/>
        <v>45151</v>
      </c>
    </row>
    <row r="2015" spans="1:14" ht="22.6" customHeight="1">
      <c r="A2015" s="22" t="s">
        <v>2036</v>
      </c>
      <c r="B2015" s="23" t="s">
        <v>24</v>
      </c>
      <c r="C2015" s="22" t="str">
        <f>IF(OR($B2015="Unknown",$B2015="Error",$B2015=""),IFERROR(VLOOKUP($H2015, '02_UnitPriceRef'!$F$3:$G$10,2,FALSE),"N/A"),$B2015)</f>
        <v>Smoothie</v>
      </c>
      <c r="D2015" s="22" t="s">
        <v>24</v>
      </c>
      <c r="E2015" s="24">
        <v>3</v>
      </c>
      <c r="F2015" s="22">
        <f t="shared" si="21"/>
        <v>3</v>
      </c>
      <c r="G2015" s="24">
        <v>4</v>
      </c>
      <c r="H2015" s="22">
        <f>IF(OR($G2015="ERROR",$G2015="UNKNOWN",$G2015=""),IFERROR(VLOOKUP($D2015,'02_UnitPriceRef'!$E$3:$F$10,2,0),IF(OR($E2015="Error",$E2015="UNKNOWN",$E2015=""),0,I2015/E2015)),$G2015)</f>
        <v>4</v>
      </c>
      <c r="I2015" s="24">
        <v>12</v>
      </c>
      <c r="J2015" s="22">
        <f t="shared" si="22"/>
        <v>12</v>
      </c>
      <c r="K2015" s="22" t="s">
        <v>22</v>
      </c>
      <c r="L2015" s="22" t="s">
        <v>20</v>
      </c>
      <c r="M2015" s="26">
        <v>45101</v>
      </c>
      <c r="N2015" s="27">
        <f t="shared" si="23"/>
        <v>45101</v>
      </c>
    </row>
    <row r="2016" spans="1:14" ht="22.6" customHeight="1">
      <c r="A2016" s="22" t="s">
        <v>2037</v>
      </c>
      <c r="B2016" s="23" t="s">
        <v>17</v>
      </c>
      <c r="C2016" s="22" t="str">
        <f>IF(OR($B2016="Unknown",$B2016="Error",$B2016=""),IFERROR(VLOOKUP($H2016, '02_UnitPriceRef'!$F$3:$G$10,2,FALSE),"N/A"),$B2016)</f>
        <v>Cookie</v>
      </c>
      <c r="D2016" s="22" t="s">
        <v>17</v>
      </c>
      <c r="E2016" s="24">
        <v>3</v>
      </c>
      <c r="F2016" s="22">
        <f t="shared" si="21"/>
        <v>3</v>
      </c>
      <c r="G2016" s="24">
        <v>1</v>
      </c>
      <c r="H2016" s="22">
        <f>IF(OR($G2016="ERROR",$G2016="UNKNOWN",$G2016=""),IFERROR(VLOOKUP($D2016,'02_UnitPriceRef'!$E$3:$F$10,2,0),IF(OR($E2016="Error",$E2016="UNKNOWN",$E2016=""),0,I2016/E2016)),$G2016)</f>
        <v>1</v>
      </c>
      <c r="I2016" s="24">
        <v>3</v>
      </c>
      <c r="J2016" s="22">
        <f t="shared" si="22"/>
        <v>3</v>
      </c>
      <c r="K2016" s="22" t="s">
        <v>20</v>
      </c>
      <c r="L2016" s="22" t="s">
        <v>15</v>
      </c>
      <c r="M2016" s="26">
        <v>45088</v>
      </c>
      <c r="N2016" s="27">
        <f t="shared" si="23"/>
        <v>45088</v>
      </c>
    </row>
    <row r="2017" spans="1:14" ht="22.6" customHeight="1">
      <c r="A2017" s="22" t="s">
        <v>2038</v>
      </c>
      <c r="B2017" s="23"/>
      <c r="C2017" s="22" t="str">
        <f>IF(OR($B2017="Unknown",$B2017="Error",$B2017=""),IFERROR(VLOOKUP($H2017, '02_UnitPriceRef'!$F$3:$G$10,2,FALSE),"N/A"),$B2017)</f>
        <v>Coffee</v>
      </c>
      <c r="D2017" s="22" t="s">
        <v>9</v>
      </c>
      <c r="E2017" s="23" t="s">
        <v>10030</v>
      </c>
      <c r="F2017" s="22">
        <f t="shared" si="21"/>
        <v>1</v>
      </c>
      <c r="G2017" s="24">
        <v>2</v>
      </c>
      <c r="H2017" s="22">
        <f>IF(OR($G2017="ERROR",$G2017="UNKNOWN",$G2017=""),IFERROR(VLOOKUP($D2017,'02_UnitPriceRef'!$E$3:$F$10,2,0),IF(OR($E2017="Error",$E2017="UNKNOWN",$E2017=""),0,I2017/E2017)),$G2017)</f>
        <v>2</v>
      </c>
      <c r="I2017" s="24">
        <v>2</v>
      </c>
      <c r="J2017" s="22">
        <f t="shared" si="22"/>
        <v>2</v>
      </c>
      <c r="K2017" s="22" t="s">
        <v>22</v>
      </c>
      <c r="L2017" s="22" t="s">
        <v>11</v>
      </c>
      <c r="M2017" s="26">
        <v>45021</v>
      </c>
      <c r="N2017" s="27">
        <f t="shared" si="23"/>
        <v>45021</v>
      </c>
    </row>
    <row r="2018" spans="1:14" ht="22.6" customHeight="1">
      <c r="A2018" s="22" t="s">
        <v>2039</v>
      </c>
      <c r="B2018" s="23" t="s">
        <v>10031</v>
      </c>
      <c r="C2018" s="22" t="str">
        <f>IF(OR($B2018="Unknown",$B2018="Error",$B2018=""),IFERROR(VLOOKUP($H2018, '02_UnitPriceRef'!$F$3:$G$10,2,FALSE),"N/A"),$B2018)</f>
        <v>Sandwich/Smoothie</v>
      </c>
      <c r="D2018" s="22" t="s">
        <v>188</v>
      </c>
      <c r="E2018" s="24">
        <v>5</v>
      </c>
      <c r="F2018" s="22">
        <f t="shared" si="21"/>
        <v>5</v>
      </c>
      <c r="G2018" s="24">
        <v>4</v>
      </c>
      <c r="H2018" s="22">
        <f>IF(OR($G2018="ERROR",$G2018="UNKNOWN",$G2018=""),IFERROR(VLOOKUP($D2018,'02_UnitPriceRef'!$E$3:$F$10,2,0),IF(OR($E2018="Error",$E2018="UNKNOWN",$E2018=""),0,I2018/E2018)),$G2018)</f>
        <v>4</v>
      </c>
      <c r="I2018" s="24">
        <v>20</v>
      </c>
      <c r="J2018" s="22">
        <f t="shared" si="22"/>
        <v>20</v>
      </c>
      <c r="K2018" s="22" t="s">
        <v>22</v>
      </c>
      <c r="L2018" s="22" t="s">
        <v>20</v>
      </c>
      <c r="M2018" s="26">
        <v>45251</v>
      </c>
      <c r="N2018" s="27">
        <f t="shared" si="23"/>
        <v>45251</v>
      </c>
    </row>
    <row r="2019" spans="1:14" ht="22.6" customHeight="1">
      <c r="A2019" s="22" t="s">
        <v>2040</v>
      </c>
      <c r="B2019" s="23" t="s">
        <v>19</v>
      </c>
      <c r="C2019" s="22" t="str">
        <f>IF(OR($B2019="Unknown",$B2019="Error",$B2019=""),IFERROR(VLOOKUP($H2019, '02_UnitPriceRef'!$F$3:$G$10,2,FALSE),"N/A"),$B2019)</f>
        <v>Salad</v>
      </c>
      <c r="D2019" s="22" t="s">
        <v>19</v>
      </c>
      <c r="E2019" s="24">
        <v>5</v>
      </c>
      <c r="F2019" s="22">
        <f t="shared" si="21"/>
        <v>5</v>
      </c>
      <c r="G2019" s="24">
        <v>5</v>
      </c>
      <c r="H2019" s="22">
        <f>IF(OR($G2019="ERROR",$G2019="UNKNOWN",$G2019=""),IFERROR(VLOOKUP($D2019,'02_UnitPriceRef'!$E$3:$F$10,2,0),IF(OR($E2019="Error",$E2019="UNKNOWN",$E2019=""),0,I2019/E2019)),$G2019)</f>
        <v>5</v>
      </c>
      <c r="I2019" s="24">
        <v>25</v>
      </c>
      <c r="J2019" s="22">
        <f t="shared" si="22"/>
        <v>25</v>
      </c>
      <c r="K2019" s="22" t="s">
        <v>22</v>
      </c>
      <c r="L2019" s="22" t="s">
        <v>20</v>
      </c>
      <c r="M2019" s="26">
        <v>45108</v>
      </c>
      <c r="N2019" s="27">
        <f t="shared" si="23"/>
        <v>45108</v>
      </c>
    </row>
    <row r="2020" spans="1:14" ht="22.6" customHeight="1">
      <c r="A2020" s="22" t="s">
        <v>2041</v>
      </c>
      <c r="B2020" s="23" t="s">
        <v>24</v>
      </c>
      <c r="C2020" s="22" t="str">
        <f>IF(OR($B2020="Unknown",$B2020="Error",$B2020=""),IFERROR(VLOOKUP($H2020, '02_UnitPriceRef'!$F$3:$G$10,2,FALSE),"N/A"),$B2020)</f>
        <v>Smoothie</v>
      </c>
      <c r="D2020" s="22" t="s">
        <v>24</v>
      </c>
      <c r="E2020" s="24">
        <v>3</v>
      </c>
      <c r="F2020" s="22">
        <f t="shared" si="21"/>
        <v>3</v>
      </c>
      <c r="G2020" s="24">
        <v>4</v>
      </c>
      <c r="H2020" s="22">
        <f>IF(OR($G2020="ERROR",$G2020="UNKNOWN",$G2020=""),IFERROR(VLOOKUP($D2020,'02_UnitPriceRef'!$E$3:$F$10,2,0),IF(OR($E2020="Error",$E2020="UNKNOWN",$E2020=""),0,I2020/E2020)),$G2020)</f>
        <v>4</v>
      </c>
      <c r="I2020" s="24">
        <v>12</v>
      </c>
      <c r="J2020" s="22">
        <f t="shared" si="22"/>
        <v>12</v>
      </c>
      <c r="K2020" s="22" t="s">
        <v>22</v>
      </c>
      <c r="L2020" s="22" t="s">
        <v>15</v>
      </c>
      <c r="M2020" s="26">
        <v>45253</v>
      </c>
      <c r="N2020" s="27">
        <f t="shared" si="23"/>
        <v>45253</v>
      </c>
    </row>
    <row r="2021" spans="1:14" ht="22.6" customHeight="1">
      <c r="A2021" s="22" t="s">
        <v>2042</v>
      </c>
      <c r="B2021" s="23" t="s">
        <v>19</v>
      </c>
      <c r="C2021" s="22" t="str">
        <f>IF(OR($B2021="Unknown",$B2021="Error",$B2021=""),IFERROR(VLOOKUP($H2021, '02_UnitPriceRef'!$F$3:$G$10,2,FALSE),"N/A"),$B2021)</f>
        <v>Salad</v>
      </c>
      <c r="D2021" s="22" t="s">
        <v>19</v>
      </c>
      <c r="E2021" s="24">
        <v>3</v>
      </c>
      <c r="F2021" s="22">
        <f t="shared" si="21"/>
        <v>3</v>
      </c>
      <c r="G2021" s="24">
        <v>5</v>
      </c>
      <c r="H2021" s="22">
        <f>IF(OR($G2021="ERROR",$G2021="UNKNOWN",$G2021=""),IFERROR(VLOOKUP($D2021,'02_UnitPriceRef'!$E$3:$F$10,2,0),IF(OR($E2021="Error",$E2021="UNKNOWN",$E2021=""),0,I2021/E2021)),$G2021)</f>
        <v>5</v>
      </c>
      <c r="I2021" s="24">
        <v>15</v>
      </c>
      <c r="J2021" s="22">
        <f t="shared" si="22"/>
        <v>15</v>
      </c>
      <c r="K2021" s="22" t="s">
        <v>10</v>
      </c>
      <c r="L2021" s="22" t="s">
        <v>11</v>
      </c>
      <c r="M2021" s="26">
        <v>44944</v>
      </c>
      <c r="N2021" s="27">
        <f t="shared" si="23"/>
        <v>44944</v>
      </c>
    </row>
    <row r="2022" spans="1:14" ht="22.6" customHeight="1">
      <c r="A2022" s="22" t="s">
        <v>2043</v>
      </c>
      <c r="B2022" s="23" t="s">
        <v>9</v>
      </c>
      <c r="C2022" s="22" t="str">
        <f>IF(OR($B2022="Unknown",$B2022="Error",$B2022=""),IFERROR(VLOOKUP($H2022, '02_UnitPriceRef'!$F$3:$G$10,2,FALSE),"N/A"),$B2022)</f>
        <v>Coffee</v>
      </c>
      <c r="D2022" s="22" t="s">
        <v>9</v>
      </c>
      <c r="E2022" s="24">
        <v>1</v>
      </c>
      <c r="F2022" s="22">
        <f t="shared" si="21"/>
        <v>1</v>
      </c>
      <c r="G2022" s="24">
        <v>2</v>
      </c>
      <c r="H2022" s="22">
        <f>IF(OR($G2022="ERROR",$G2022="UNKNOWN",$G2022=""),IFERROR(VLOOKUP($D2022,'02_UnitPriceRef'!$E$3:$F$10,2,0),IF(OR($E2022="Error",$E2022="UNKNOWN",$E2022=""),0,I2022/E2022)),$G2022)</f>
        <v>2</v>
      </c>
      <c r="I2022" s="24">
        <v>2</v>
      </c>
      <c r="J2022" s="22">
        <f t="shared" si="22"/>
        <v>2</v>
      </c>
      <c r="K2022" s="22" t="s">
        <v>22</v>
      </c>
      <c r="L2022" s="22" t="s">
        <v>20</v>
      </c>
      <c r="M2022" s="26">
        <v>45178</v>
      </c>
      <c r="N2022" s="27">
        <f t="shared" si="23"/>
        <v>45178</v>
      </c>
    </row>
    <row r="2023" spans="1:14" ht="22.6" customHeight="1">
      <c r="A2023" s="22" t="s">
        <v>2044</v>
      </c>
      <c r="B2023" s="23" t="s">
        <v>17</v>
      </c>
      <c r="C2023" s="22" t="str">
        <f>IF(OR($B2023="Unknown",$B2023="Error",$B2023=""),IFERROR(VLOOKUP($H2023, '02_UnitPriceRef'!$F$3:$G$10,2,FALSE),"N/A"),$B2023)</f>
        <v>Cookie</v>
      </c>
      <c r="D2023" s="22" t="s">
        <v>17</v>
      </c>
      <c r="E2023" s="24">
        <v>4</v>
      </c>
      <c r="F2023" s="22">
        <f t="shared" si="21"/>
        <v>4</v>
      </c>
      <c r="G2023" s="24">
        <v>1</v>
      </c>
      <c r="H2023" s="22">
        <f>IF(OR($G2023="ERROR",$G2023="UNKNOWN",$G2023=""),IFERROR(VLOOKUP($D2023,'02_UnitPriceRef'!$E$3:$F$10,2,0),IF(OR($E2023="Error",$E2023="UNKNOWN",$E2023=""),0,I2023/E2023)),$G2023)</f>
        <v>1</v>
      </c>
      <c r="I2023" s="24">
        <v>4</v>
      </c>
      <c r="J2023" s="22">
        <f t="shared" si="22"/>
        <v>4</v>
      </c>
      <c r="K2023" s="22" t="s">
        <v>20</v>
      </c>
      <c r="L2023" s="22" t="s">
        <v>11</v>
      </c>
      <c r="M2023" s="26">
        <v>45043</v>
      </c>
      <c r="N2023" s="27">
        <f t="shared" si="23"/>
        <v>45043</v>
      </c>
    </row>
    <row r="2024" spans="1:14" ht="22.6" customHeight="1">
      <c r="A2024" s="22" t="s">
        <v>2045</v>
      </c>
      <c r="B2024" s="23" t="s">
        <v>35</v>
      </c>
      <c r="C2024" s="22" t="str">
        <f>IF(OR($B2024="Unknown",$B2024="Error",$B2024=""),IFERROR(VLOOKUP($H2024, '02_UnitPriceRef'!$F$3:$G$10,2,FALSE),"N/A"),$B2024)</f>
        <v>Tea</v>
      </c>
      <c r="D2024" s="22" t="s">
        <v>35</v>
      </c>
      <c r="E2024" s="24">
        <v>3</v>
      </c>
      <c r="F2024" s="22">
        <f t="shared" si="21"/>
        <v>3</v>
      </c>
      <c r="G2024" s="24">
        <v>1.5</v>
      </c>
      <c r="H2024" s="22">
        <f>IF(OR($G2024="ERROR",$G2024="UNKNOWN",$G2024=""),IFERROR(VLOOKUP($D2024,'02_UnitPriceRef'!$E$3:$F$10,2,0),IF(OR($E2024="Error",$E2024="UNKNOWN",$E2024=""),0,I2024/E2024)),$G2024)</f>
        <v>1.5</v>
      </c>
      <c r="I2024" s="24">
        <v>4.5</v>
      </c>
      <c r="J2024" s="22">
        <f t="shared" si="22"/>
        <v>4.5</v>
      </c>
      <c r="K2024" s="22" t="s">
        <v>10</v>
      </c>
      <c r="L2024" s="22" t="s">
        <v>15</v>
      </c>
      <c r="M2024" s="26">
        <v>45286</v>
      </c>
      <c r="N2024" s="27">
        <f t="shared" si="23"/>
        <v>45286</v>
      </c>
    </row>
    <row r="2025" spans="1:14" ht="22.6" customHeight="1">
      <c r="A2025" s="22" t="s">
        <v>2046</v>
      </c>
      <c r="B2025" s="23" t="s">
        <v>39</v>
      </c>
      <c r="C2025" s="22" t="str">
        <f>IF(OR($B2025="Unknown",$B2025="Error",$B2025=""),IFERROR(VLOOKUP($H2025, '02_UnitPriceRef'!$F$3:$G$10,2,FALSE),"N/A"),$B2025)</f>
        <v>Juice</v>
      </c>
      <c r="D2025" s="22" t="s">
        <v>39</v>
      </c>
      <c r="E2025" s="24">
        <v>4</v>
      </c>
      <c r="F2025" s="22">
        <f t="shared" si="21"/>
        <v>4</v>
      </c>
      <c r="G2025" s="24">
        <v>3</v>
      </c>
      <c r="H2025" s="22">
        <f>IF(OR($G2025="ERROR",$G2025="UNKNOWN",$G2025=""),IFERROR(VLOOKUP($D2025,'02_UnitPriceRef'!$E$3:$F$10,2,0),IF(OR($E2025="Error",$E2025="UNKNOWN",$E2025=""),0,I2025/E2025)),$G2025)</f>
        <v>3</v>
      </c>
      <c r="I2025" s="24">
        <v>12</v>
      </c>
      <c r="J2025" s="22">
        <f t="shared" si="22"/>
        <v>12</v>
      </c>
      <c r="K2025" s="22" t="s">
        <v>22</v>
      </c>
      <c r="L2025" s="22" t="s">
        <v>15</v>
      </c>
      <c r="M2025" s="26">
        <v>44985</v>
      </c>
      <c r="N2025" s="27">
        <f t="shared" si="23"/>
        <v>44985</v>
      </c>
    </row>
    <row r="2026" spans="1:14" ht="22.6" customHeight="1">
      <c r="A2026" s="22" t="s">
        <v>2047</v>
      </c>
      <c r="B2026" s="23" t="s">
        <v>9</v>
      </c>
      <c r="C2026" s="22" t="str">
        <f>IF(OR($B2026="Unknown",$B2026="Error",$B2026=""),IFERROR(VLOOKUP($H2026, '02_UnitPriceRef'!$F$3:$G$10,2,FALSE),"N/A"),$B2026)</f>
        <v>Coffee</v>
      </c>
      <c r="D2026" s="22" t="s">
        <v>9</v>
      </c>
      <c r="E2026" s="24">
        <v>1</v>
      </c>
      <c r="F2026" s="22">
        <f t="shared" si="21"/>
        <v>1</v>
      </c>
      <c r="G2026" s="24">
        <v>2</v>
      </c>
      <c r="H2026" s="22">
        <f>IF(OR($G2026="ERROR",$G2026="UNKNOWN",$G2026=""),IFERROR(VLOOKUP($D2026,'02_UnitPriceRef'!$E$3:$F$10,2,0),IF(OR($E2026="Error",$E2026="UNKNOWN",$E2026=""),0,I2026/E2026)),$G2026)</f>
        <v>2</v>
      </c>
      <c r="I2026" s="24">
        <v>2</v>
      </c>
      <c r="J2026" s="22">
        <f t="shared" si="22"/>
        <v>2</v>
      </c>
      <c r="K2026" s="22" t="s">
        <v>10</v>
      </c>
      <c r="L2026" s="22" t="s">
        <v>15</v>
      </c>
      <c r="M2026" s="26"/>
      <c r="N2026" s="27">
        <f t="shared" si="23"/>
        <v>1</v>
      </c>
    </row>
    <row r="2027" spans="1:14" ht="22.6" customHeight="1">
      <c r="A2027" s="22" t="s">
        <v>2048</v>
      </c>
      <c r="B2027" s="23" t="s">
        <v>27</v>
      </c>
      <c r="C2027" s="22" t="str">
        <f>IF(OR($B2027="Unknown",$B2027="Error",$B2027=""),IFERROR(VLOOKUP($H2027, '02_UnitPriceRef'!$F$3:$G$10,2,FALSE),"N/A"),$B2027)</f>
        <v>Sandwich</v>
      </c>
      <c r="D2027" s="22" t="s">
        <v>27</v>
      </c>
      <c r="E2027" s="24">
        <v>3</v>
      </c>
      <c r="F2027" s="22">
        <f t="shared" si="21"/>
        <v>3</v>
      </c>
      <c r="G2027" s="24">
        <v>4</v>
      </c>
      <c r="H2027" s="22">
        <f>IF(OR($G2027="ERROR",$G2027="UNKNOWN",$G2027=""),IFERROR(VLOOKUP($D2027,'02_UnitPriceRef'!$E$3:$F$10,2,0),IF(OR($E2027="Error",$E2027="UNKNOWN",$E2027=""),0,I2027/E2027)),$G2027)</f>
        <v>4</v>
      </c>
      <c r="I2027" s="24">
        <v>12</v>
      </c>
      <c r="J2027" s="22">
        <f t="shared" si="22"/>
        <v>12</v>
      </c>
      <c r="K2027" s="22" t="s">
        <v>14</v>
      </c>
      <c r="L2027" s="22" t="s">
        <v>11</v>
      </c>
      <c r="M2027" s="26">
        <v>45165</v>
      </c>
      <c r="N2027" s="27">
        <f t="shared" si="23"/>
        <v>45165</v>
      </c>
    </row>
    <row r="2028" spans="1:14" ht="22.6" customHeight="1">
      <c r="A2028" s="22" t="s">
        <v>2049</v>
      </c>
      <c r="B2028" s="23" t="s">
        <v>27</v>
      </c>
      <c r="C2028" s="22" t="str">
        <f>IF(OR($B2028="Unknown",$B2028="Error",$B2028=""),IFERROR(VLOOKUP($H2028, '02_UnitPriceRef'!$F$3:$G$10,2,FALSE),"N/A"),$B2028)</f>
        <v>Sandwich</v>
      </c>
      <c r="D2028" s="22" t="s">
        <v>27</v>
      </c>
      <c r="E2028" s="24">
        <v>5</v>
      </c>
      <c r="F2028" s="22">
        <f t="shared" si="21"/>
        <v>5</v>
      </c>
      <c r="G2028" s="24">
        <v>4</v>
      </c>
      <c r="H2028" s="22">
        <f>IF(OR($G2028="ERROR",$G2028="UNKNOWN",$G2028=""),IFERROR(VLOOKUP($D2028,'02_UnitPriceRef'!$E$3:$F$10,2,0),IF(OR($E2028="Error",$E2028="UNKNOWN",$E2028=""),0,I2028/E2028)),$G2028)</f>
        <v>4</v>
      </c>
      <c r="I2028" s="24">
        <v>20</v>
      </c>
      <c r="J2028" s="22">
        <f t="shared" si="22"/>
        <v>20</v>
      </c>
      <c r="K2028" s="22" t="s">
        <v>22</v>
      </c>
      <c r="L2028" s="22" t="s">
        <v>20</v>
      </c>
      <c r="M2028" s="26">
        <v>45069</v>
      </c>
      <c r="N2028" s="27">
        <f t="shared" si="23"/>
        <v>45069</v>
      </c>
    </row>
    <row r="2029" spans="1:14" ht="22.6" customHeight="1">
      <c r="A2029" s="22" t="s">
        <v>2050</v>
      </c>
      <c r="B2029" s="23" t="s">
        <v>9</v>
      </c>
      <c r="C2029" s="22" t="str">
        <f>IF(OR($B2029="Unknown",$B2029="Error",$B2029=""),IFERROR(VLOOKUP($H2029, '02_UnitPriceRef'!$F$3:$G$10,2,FALSE),"N/A"),$B2029)</f>
        <v>Coffee</v>
      </c>
      <c r="D2029" s="22" t="s">
        <v>9</v>
      </c>
      <c r="E2029" s="24">
        <v>3</v>
      </c>
      <c r="F2029" s="22">
        <f t="shared" si="21"/>
        <v>3</v>
      </c>
      <c r="G2029" s="24">
        <v>2</v>
      </c>
      <c r="H2029" s="22">
        <f>IF(OR($G2029="ERROR",$G2029="UNKNOWN",$G2029=""),IFERROR(VLOOKUP($D2029,'02_UnitPriceRef'!$E$3:$F$10,2,0),IF(OR($E2029="Error",$E2029="UNKNOWN",$E2029=""),0,I2029/E2029)),$G2029)</f>
        <v>2</v>
      </c>
      <c r="I2029" s="24">
        <v>6</v>
      </c>
      <c r="J2029" s="22">
        <f t="shared" si="22"/>
        <v>6</v>
      </c>
      <c r="K2029" s="22" t="s">
        <v>14</v>
      </c>
      <c r="L2029" s="22" t="s">
        <v>15</v>
      </c>
      <c r="M2029" s="26">
        <v>45282</v>
      </c>
      <c r="N2029" s="27">
        <f t="shared" si="23"/>
        <v>45282</v>
      </c>
    </row>
    <row r="2030" spans="1:14" ht="22.6" customHeight="1">
      <c r="A2030" s="22" t="s">
        <v>2051</v>
      </c>
      <c r="B2030" s="23" t="s">
        <v>39</v>
      </c>
      <c r="C2030" s="22" t="str">
        <f>IF(OR($B2030="Unknown",$B2030="Error",$B2030=""),IFERROR(VLOOKUP($H2030, '02_UnitPriceRef'!$F$3:$G$10,2,FALSE),"N/A"),$B2030)</f>
        <v>Juice</v>
      </c>
      <c r="D2030" s="22" t="s">
        <v>39</v>
      </c>
      <c r="E2030" s="24">
        <v>4</v>
      </c>
      <c r="F2030" s="22">
        <f t="shared" si="21"/>
        <v>4</v>
      </c>
      <c r="G2030" s="23" t="s">
        <v>10030</v>
      </c>
      <c r="H2030" s="22">
        <f>IF(OR($G2030="ERROR",$G2030="UNKNOWN",$G2030=""),IFERROR(VLOOKUP($D2030,'02_UnitPriceRef'!$E$3:$F$10,2,0),IF(OR($E2030="Error",$E2030="UNKNOWN",$E2030=""),0,I2030/E2030)),$G2030)</f>
        <v>3</v>
      </c>
      <c r="I2030" s="24">
        <v>12</v>
      </c>
      <c r="J2030" s="22">
        <f t="shared" si="22"/>
        <v>12</v>
      </c>
      <c r="K2030" s="22" t="s">
        <v>20</v>
      </c>
      <c r="L2030" s="22" t="s">
        <v>11</v>
      </c>
      <c r="M2030" s="26">
        <v>45229</v>
      </c>
      <c r="N2030" s="27">
        <f t="shared" si="23"/>
        <v>45229</v>
      </c>
    </row>
    <row r="2031" spans="1:14" ht="22.6" customHeight="1">
      <c r="A2031" s="22" t="s">
        <v>2052</v>
      </c>
      <c r="B2031" s="23" t="s">
        <v>19</v>
      </c>
      <c r="C2031" s="22" t="str">
        <f>IF(OR($B2031="Unknown",$B2031="Error",$B2031=""),IFERROR(VLOOKUP($H2031, '02_UnitPriceRef'!$F$3:$G$10,2,FALSE),"N/A"),$B2031)</f>
        <v>Salad</v>
      </c>
      <c r="D2031" s="22" t="s">
        <v>19</v>
      </c>
      <c r="E2031" s="24">
        <v>3</v>
      </c>
      <c r="F2031" s="22">
        <f t="shared" si="21"/>
        <v>3</v>
      </c>
      <c r="G2031" s="24">
        <v>5</v>
      </c>
      <c r="H2031" s="22">
        <f>IF(OR($G2031="ERROR",$G2031="UNKNOWN",$G2031=""),IFERROR(VLOOKUP($D2031,'02_UnitPriceRef'!$E$3:$F$10,2,0),IF(OR($E2031="Error",$E2031="UNKNOWN",$E2031=""),0,I2031/E2031)),$G2031)</f>
        <v>5</v>
      </c>
      <c r="I2031" s="24">
        <v>15</v>
      </c>
      <c r="J2031" s="22">
        <f t="shared" si="22"/>
        <v>15</v>
      </c>
      <c r="K2031" s="22" t="s">
        <v>22</v>
      </c>
      <c r="L2031" s="22" t="s">
        <v>20</v>
      </c>
      <c r="M2031" s="26"/>
      <c r="N2031" s="27">
        <f t="shared" si="23"/>
        <v>1</v>
      </c>
    </row>
    <row r="2032" spans="1:14" ht="22.6" customHeight="1">
      <c r="A2032" s="22" t="s">
        <v>2053</v>
      </c>
      <c r="B2032" s="23" t="s">
        <v>35</v>
      </c>
      <c r="C2032" s="22" t="str">
        <f>IF(OR($B2032="Unknown",$B2032="Error",$B2032=""),IFERROR(VLOOKUP($H2032, '02_UnitPriceRef'!$F$3:$G$10,2,FALSE),"N/A"),$B2032)</f>
        <v>Tea</v>
      </c>
      <c r="D2032" s="22" t="s">
        <v>35</v>
      </c>
      <c r="E2032" s="24">
        <v>2</v>
      </c>
      <c r="F2032" s="22">
        <f t="shared" si="21"/>
        <v>2</v>
      </c>
      <c r="G2032" s="24">
        <v>1.5</v>
      </c>
      <c r="H2032" s="22">
        <f>IF(OR($G2032="ERROR",$G2032="UNKNOWN",$G2032=""),IFERROR(VLOOKUP($D2032,'02_UnitPriceRef'!$E$3:$F$10,2,0),IF(OR($E2032="Error",$E2032="UNKNOWN",$E2032=""),0,I2032/E2032)),$G2032)</f>
        <v>1.5</v>
      </c>
      <c r="I2032" s="24">
        <v>3</v>
      </c>
      <c r="J2032" s="22">
        <f t="shared" si="22"/>
        <v>3</v>
      </c>
      <c r="K2032" s="22" t="s">
        <v>20</v>
      </c>
      <c r="L2032" s="22" t="s">
        <v>11</v>
      </c>
      <c r="M2032" s="26">
        <v>45218</v>
      </c>
      <c r="N2032" s="27">
        <f t="shared" si="23"/>
        <v>45218</v>
      </c>
    </row>
    <row r="2033" spans="1:14" ht="22.6" customHeight="1">
      <c r="A2033" s="22" t="s">
        <v>2054</v>
      </c>
      <c r="B2033" s="23" t="s">
        <v>39</v>
      </c>
      <c r="C2033" s="22" t="str">
        <f>IF(OR($B2033="Unknown",$B2033="Error",$B2033=""),IFERROR(VLOOKUP($H2033, '02_UnitPriceRef'!$F$3:$G$10,2,FALSE),"N/A"),$B2033)</f>
        <v>Juice</v>
      </c>
      <c r="D2033" s="22" t="s">
        <v>39</v>
      </c>
      <c r="E2033" s="24">
        <v>3</v>
      </c>
      <c r="F2033" s="22">
        <f t="shared" si="21"/>
        <v>3</v>
      </c>
      <c r="G2033" s="24">
        <v>3</v>
      </c>
      <c r="H2033" s="22">
        <f>IF(OR($G2033="ERROR",$G2033="UNKNOWN",$G2033=""),IFERROR(VLOOKUP($D2033,'02_UnitPriceRef'!$E$3:$F$10,2,0),IF(OR($E2033="Error",$E2033="UNKNOWN",$E2033=""),0,I2033/E2033)),$G2033)</f>
        <v>3</v>
      </c>
      <c r="I2033" s="24">
        <v>9</v>
      </c>
      <c r="J2033" s="22">
        <f t="shared" si="22"/>
        <v>9</v>
      </c>
      <c r="K2033" s="22" t="s">
        <v>14</v>
      </c>
      <c r="L2033" s="22" t="s">
        <v>15</v>
      </c>
      <c r="M2033" s="28" t="s">
        <v>10031</v>
      </c>
      <c r="N2033" s="27">
        <f t="shared" si="23"/>
        <v>1</v>
      </c>
    </row>
    <row r="2034" spans="1:14" ht="22.6" customHeight="1">
      <c r="A2034" s="22" t="s">
        <v>2055</v>
      </c>
      <c r="B2034" s="23" t="s">
        <v>19</v>
      </c>
      <c r="C2034" s="22" t="str">
        <f>IF(OR($B2034="Unknown",$B2034="Error",$B2034=""),IFERROR(VLOOKUP($H2034, '02_UnitPriceRef'!$F$3:$G$10,2,FALSE),"N/A"),$B2034)</f>
        <v>Salad</v>
      </c>
      <c r="D2034" s="22" t="s">
        <v>19</v>
      </c>
      <c r="E2034" s="24">
        <v>1</v>
      </c>
      <c r="F2034" s="22">
        <f t="shared" si="21"/>
        <v>1</v>
      </c>
      <c r="G2034" s="24">
        <v>5</v>
      </c>
      <c r="H2034" s="22">
        <f>IF(OR($G2034="ERROR",$G2034="UNKNOWN",$G2034=""),IFERROR(VLOOKUP($D2034,'02_UnitPriceRef'!$E$3:$F$10,2,0),IF(OR($E2034="Error",$E2034="UNKNOWN",$E2034=""),0,I2034/E2034)),$G2034)</f>
        <v>5</v>
      </c>
      <c r="I2034" s="24">
        <v>5</v>
      </c>
      <c r="J2034" s="22">
        <f t="shared" si="22"/>
        <v>5</v>
      </c>
      <c r="K2034" s="22" t="s">
        <v>10</v>
      </c>
      <c r="L2034" s="22" t="s">
        <v>15</v>
      </c>
      <c r="M2034" s="26">
        <v>45188</v>
      </c>
      <c r="N2034" s="27">
        <f t="shared" si="23"/>
        <v>45188</v>
      </c>
    </row>
    <row r="2035" spans="1:14" ht="22.6" customHeight="1">
      <c r="A2035" s="22" t="s">
        <v>2056</v>
      </c>
      <c r="B2035" s="23" t="s">
        <v>9</v>
      </c>
      <c r="C2035" s="22" t="str">
        <f>IF(OR($B2035="Unknown",$B2035="Error",$B2035=""),IFERROR(VLOOKUP($H2035, '02_UnitPriceRef'!$F$3:$G$10,2,FALSE),"N/A"),$B2035)</f>
        <v>Coffee</v>
      </c>
      <c r="D2035" s="22" t="s">
        <v>9</v>
      </c>
      <c r="E2035" s="24">
        <v>3</v>
      </c>
      <c r="F2035" s="22">
        <f t="shared" si="21"/>
        <v>3</v>
      </c>
      <c r="G2035" s="24">
        <v>2</v>
      </c>
      <c r="H2035" s="22">
        <f>IF(OR($G2035="ERROR",$G2035="UNKNOWN",$G2035=""),IFERROR(VLOOKUP($D2035,'02_UnitPriceRef'!$E$3:$F$10,2,0),IF(OR($E2035="Error",$E2035="UNKNOWN",$E2035=""),0,I2035/E2035)),$G2035)</f>
        <v>2</v>
      </c>
      <c r="I2035" s="24">
        <v>6</v>
      </c>
      <c r="J2035" s="22">
        <f t="shared" si="22"/>
        <v>6</v>
      </c>
      <c r="K2035" s="22" t="s">
        <v>10</v>
      </c>
      <c r="L2035" s="22" t="s">
        <v>11</v>
      </c>
      <c r="M2035" s="26">
        <v>45159</v>
      </c>
      <c r="N2035" s="27">
        <f t="shared" si="23"/>
        <v>45159</v>
      </c>
    </row>
    <row r="2036" spans="1:14" ht="22.6" customHeight="1">
      <c r="A2036" s="22" t="s">
        <v>2057</v>
      </c>
      <c r="B2036" s="23" t="s">
        <v>19</v>
      </c>
      <c r="C2036" s="22" t="str">
        <f>IF(OR($B2036="Unknown",$B2036="Error",$B2036=""),IFERROR(VLOOKUP($H2036, '02_UnitPriceRef'!$F$3:$G$10,2,FALSE),"N/A"),$B2036)</f>
        <v>Salad</v>
      </c>
      <c r="D2036" s="22" t="s">
        <v>19</v>
      </c>
      <c r="E2036" s="24">
        <v>4</v>
      </c>
      <c r="F2036" s="22">
        <f t="shared" si="21"/>
        <v>4</v>
      </c>
      <c r="G2036" s="24">
        <v>5</v>
      </c>
      <c r="H2036" s="22">
        <f>IF(OR($G2036="ERROR",$G2036="UNKNOWN",$G2036=""),IFERROR(VLOOKUP($D2036,'02_UnitPriceRef'!$E$3:$F$10,2,0),IF(OR($E2036="Error",$E2036="UNKNOWN",$E2036=""),0,I2036/E2036)),$G2036)</f>
        <v>5</v>
      </c>
      <c r="I2036" s="24">
        <v>20</v>
      </c>
      <c r="J2036" s="22">
        <f t="shared" si="22"/>
        <v>20</v>
      </c>
      <c r="K2036" s="22" t="s">
        <v>14</v>
      </c>
      <c r="L2036" s="22" t="s">
        <v>20</v>
      </c>
      <c r="M2036" s="26">
        <v>45194</v>
      </c>
      <c r="N2036" s="27">
        <f t="shared" si="23"/>
        <v>45194</v>
      </c>
    </row>
    <row r="2037" spans="1:14" ht="22.6" customHeight="1">
      <c r="A2037" s="22" t="s">
        <v>2058</v>
      </c>
      <c r="B2037" s="23" t="s">
        <v>13</v>
      </c>
      <c r="C2037" s="22" t="str">
        <f>IF(OR($B2037="Unknown",$B2037="Error",$B2037=""),IFERROR(VLOOKUP($H2037, '02_UnitPriceRef'!$F$3:$G$10,2,FALSE),"N/A"),$B2037)</f>
        <v>Cake</v>
      </c>
      <c r="D2037" s="22" t="s">
        <v>13</v>
      </c>
      <c r="E2037" s="24">
        <v>3</v>
      </c>
      <c r="F2037" s="22">
        <f t="shared" si="21"/>
        <v>3</v>
      </c>
      <c r="G2037" s="24">
        <v>3</v>
      </c>
      <c r="H2037" s="22">
        <f>IF(OR($G2037="ERROR",$G2037="UNKNOWN",$G2037=""),IFERROR(VLOOKUP($D2037,'02_UnitPriceRef'!$E$3:$F$10,2,0),IF(OR($E2037="Error",$E2037="UNKNOWN",$E2037=""),0,I2037/E2037)),$G2037)</f>
        <v>3</v>
      </c>
      <c r="I2037" s="24">
        <v>9</v>
      </c>
      <c r="J2037" s="22">
        <f t="shared" si="22"/>
        <v>9</v>
      </c>
      <c r="K2037" s="22" t="s">
        <v>22</v>
      </c>
      <c r="L2037" s="22" t="s">
        <v>20</v>
      </c>
      <c r="M2037" s="26">
        <v>45260</v>
      </c>
      <c r="N2037" s="27">
        <f t="shared" si="23"/>
        <v>45260</v>
      </c>
    </row>
    <row r="2038" spans="1:14" ht="22.6" customHeight="1">
      <c r="A2038" s="22" t="s">
        <v>2059</v>
      </c>
      <c r="B2038" s="23" t="s">
        <v>27</v>
      </c>
      <c r="C2038" s="22" t="str">
        <f>IF(OR($B2038="Unknown",$B2038="Error",$B2038=""),IFERROR(VLOOKUP($H2038, '02_UnitPriceRef'!$F$3:$G$10,2,FALSE),"N/A"),$B2038)</f>
        <v>Sandwich</v>
      </c>
      <c r="D2038" s="22" t="s">
        <v>27</v>
      </c>
      <c r="E2038" s="24">
        <v>5</v>
      </c>
      <c r="F2038" s="22">
        <f t="shared" si="21"/>
        <v>5</v>
      </c>
      <c r="G2038" s="24">
        <v>4</v>
      </c>
      <c r="H2038" s="22">
        <f>IF(OR($G2038="ERROR",$G2038="UNKNOWN",$G2038=""),IFERROR(VLOOKUP($D2038,'02_UnitPriceRef'!$E$3:$F$10,2,0),IF(OR($E2038="Error",$E2038="UNKNOWN",$E2038=""),0,I2038/E2038)),$G2038)</f>
        <v>4</v>
      </c>
      <c r="I2038" s="24">
        <v>20</v>
      </c>
      <c r="J2038" s="22">
        <f t="shared" si="22"/>
        <v>20</v>
      </c>
      <c r="K2038" s="22" t="s">
        <v>10</v>
      </c>
      <c r="L2038" s="22" t="s">
        <v>20</v>
      </c>
      <c r="M2038" s="26">
        <v>44998</v>
      </c>
      <c r="N2038" s="27">
        <f t="shared" si="23"/>
        <v>44998</v>
      </c>
    </row>
    <row r="2039" spans="1:14" ht="22.6" customHeight="1">
      <c r="A2039" s="22" t="s">
        <v>2060</v>
      </c>
      <c r="B2039" s="23" t="s">
        <v>24</v>
      </c>
      <c r="C2039" s="22" t="str">
        <f>IF(OR($B2039="Unknown",$B2039="Error",$B2039=""),IFERROR(VLOOKUP($H2039, '02_UnitPriceRef'!$F$3:$G$10,2,FALSE),"N/A"),$B2039)</f>
        <v>Smoothie</v>
      </c>
      <c r="D2039" s="22" t="s">
        <v>24</v>
      </c>
      <c r="E2039" s="24">
        <v>3</v>
      </c>
      <c r="F2039" s="22">
        <f t="shared" si="21"/>
        <v>3</v>
      </c>
      <c r="G2039" s="24">
        <v>4</v>
      </c>
      <c r="H2039" s="22">
        <f>IF(OR($G2039="ERROR",$G2039="UNKNOWN",$G2039=""),IFERROR(VLOOKUP($D2039,'02_UnitPriceRef'!$E$3:$F$10,2,0),IF(OR($E2039="Error",$E2039="UNKNOWN",$E2039=""),0,I2039/E2039)),$G2039)</f>
        <v>4</v>
      </c>
      <c r="I2039" s="24">
        <v>12</v>
      </c>
      <c r="J2039" s="22">
        <f t="shared" si="22"/>
        <v>12</v>
      </c>
      <c r="K2039" s="22" t="s">
        <v>20</v>
      </c>
      <c r="L2039" s="22" t="s">
        <v>20</v>
      </c>
      <c r="M2039" s="26">
        <v>45051</v>
      </c>
      <c r="N2039" s="27">
        <f t="shared" si="23"/>
        <v>45051</v>
      </c>
    </row>
    <row r="2040" spans="1:14" ht="22.6" customHeight="1">
      <c r="A2040" s="22" t="s">
        <v>2061</v>
      </c>
      <c r="B2040" s="23" t="s">
        <v>9</v>
      </c>
      <c r="C2040" s="22" t="str">
        <f>IF(OR($B2040="Unknown",$B2040="Error",$B2040=""),IFERROR(VLOOKUP($H2040, '02_UnitPriceRef'!$F$3:$G$10,2,FALSE),"N/A"),$B2040)</f>
        <v>Coffee</v>
      </c>
      <c r="D2040" s="22" t="s">
        <v>9</v>
      </c>
      <c r="E2040" s="24">
        <v>4</v>
      </c>
      <c r="F2040" s="22">
        <f t="shared" si="21"/>
        <v>4</v>
      </c>
      <c r="G2040" s="24">
        <v>2</v>
      </c>
      <c r="H2040" s="22">
        <f>IF(OR($G2040="ERROR",$G2040="UNKNOWN",$G2040=""),IFERROR(VLOOKUP($D2040,'02_UnitPriceRef'!$E$3:$F$10,2,0),IF(OR($E2040="Error",$E2040="UNKNOWN",$E2040=""),0,I2040/E2040)),$G2040)</f>
        <v>2</v>
      </c>
      <c r="I2040" s="24">
        <v>8</v>
      </c>
      <c r="J2040" s="22">
        <f t="shared" si="22"/>
        <v>8</v>
      </c>
      <c r="K2040" s="22" t="s">
        <v>22</v>
      </c>
      <c r="L2040" s="22" t="s">
        <v>15</v>
      </c>
      <c r="M2040" s="26">
        <v>45168</v>
      </c>
      <c r="N2040" s="27">
        <f t="shared" si="23"/>
        <v>45168</v>
      </c>
    </row>
    <row r="2041" spans="1:14" ht="22.6" customHeight="1">
      <c r="A2041" s="22" t="s">
        <v>2062</v>
      </c>
      <c r="B2041" s="23" t="s">
        <v>13</v>
      </c>
      <c r="C2041" s="22" t="str">
        <f>IF(OR($B2041="Unknown",$B2041="Error",$B2041=""),IFERROR(VLOOKUP($H2041, '02_UnitPriceRef'!$F$3:$G$10,2,FALSE),"N/A"),$B2041)</f>
        <v>Cake</v>
      </c>
      <c r="D2041" s="22" t="s">
        <v>13</v>
      </c>
      <c r="E2041" s="24">
        <v>1</v>
      </c>
      <c r="F2041" s="22">
        <f t="shared" si="21"/>
        <v>1</v>
      </c>
      <c r="G2041" s="24">
        <v>3</v>
      </c>
      <c r="H2041" s="22">
        <f>IF(OR($G2041="ERROR",$G2041="UNKNOWN",$G2041=""),IFERROR(VLOOKUP($D2041,'02_UnitPriceRef'!$E$3:$F$10,2,0),IF(OR($E2041="Error",$E2041="UNKNOWN",$E2041=""),0,I2041/E2041)),$G2041)</f>
        <v>3</v>
      </c>
      <c r="I2041" s="24">
        <v>3</v>
      </c>
      <c r="J2041" s="22">
        <f t="shared" si="22"/>
        <v>3</v>
      </c>
      <c r="K2041" s="22" t="s">
        <v>20</v>
      </c>
      <c r="L2041" s="22" t="s">
        <v>11</v>
      </c>
      <c r="M2041" s="26">
        <v>45277</v>
      </c>
      <c r="N2041" s="27">
        <f t="shared" si="23"/>
        <v>45277</v>
      </c>
    </row>
    <row r="2042" spans="1:14" ht="22.6" customHeight="1">
      <c r="A2042" s="22" t="s">
        <v>2063</v>
      </c>
      <c r="B2042" s="23" t="s">
        <v>17</v>
      </c>
      <c r="C2042" s="22" t="str">
        <f>IF(OR($B2042="Unknown",$B2042="Error",$B2042=""),IFERROR(VLOOKUP($H2042, '02_UnitPriceRef'!$F$3:$G$10,2,FALSE),"N/A"),$B2042)</f>
        <v>Cookie</v>
      </c>
      <c r="D2042" s="22" t="s">
        <v>17</v>
      </c>
      <c r="E2042" s="24">
        <v>4</v>
      </c>
      <c r="F2042" s="22">
        <f t="shared" ref="F2042:F2296" si="24">IF(OR($E2042="ERROR",$E2042="UNKNOWN",$E2042=""),IFERROR(I2042/H2042,0),E2042)</f>
        <v>4</v>
      </c>
      <c r="G2042" s="23" t="s">
        <v>10031</v>
      </c>
      <c r="H2042" s="22">
        <f>IF(OR($G2042="ERROR",$G2042="UNKNOWN",$G2042=""),IFERROR(VLOOKUP($D2042,'02_UnitPriceRef'!$E$3:$F$10,2,0),IF(OR($E2042="Error",$E2042="UNKNOWN",$E2042=""),0,I2042/E2042)),$G2042)</f>
        <v>1</v>
      </c>
      <c r="I2042" s="24">
        <v>4</v>
      </c>
      <c r="J2042" s="22">
        <f t="shared" ref="J2042:J2296" si="25">F2042*H2042</f>
        <v>4</v>
      </c>
      <c r="K2042" s="22" t="s">
        <v>22</v>
      </c>
      <c r="L2042" s="22" t="s">
        <v>11</v>
      </c>
      <c r="M2042" s="26">
        <v>45112</v>
      </c>
      <c r="N2042" s="27">
        <f t="shared" ref="N2042:N2296" si="26">IF(OR(M2042="UNKNOWN",M2042="ERROR",M2042=""),DATE(1900,1,1),M2042)</f>
        <v>45112</v>
      </c>
    </row>
    <row r="2043" spans="1:14" ht="22.6" customHeight="1">
      <c r="A2043" s="22" t="s">
        <v>2064</v>
      </c>
      <c r="B2043" s="23" t="s">
        <v>19</v>
      </c>
      <c r="C2043" s="22" t="str">
        <f>IF(OR($B2043="Unknown",$B2043="Error",$B2043=""),IFERROR(VLOOKUP($H2043, '02_UnitPriceRef'!$F$3:$G$10,2,FALSE),"N/A"),$B2043)</f>
        <v>Salad</v>
      </c>
      <c r="D2043" s="22" t="s">
        <v>19</v>
      </c>
      <c r="E2043" s="24">
        <v>1</v>
      </c>
      <c r="F2043" s="22">
        <f t="shared" si="24"/>
        <v>1</v>
      </c>
      <c r="G2043" s="24">
        <v>5</v>
      </c>
      <c r="H2043" s="22">
        <f>IF(OR($G2043="ERROR",$G2043="UNKNOWN",$G2043=""),IFERROR(VLOOKUP($D2043,'02_UnitPriceRef'!$E$3:$F$10,2,0),IF(OR($E2043="Error",$E2043="UNKNOWN",$E2043=""),0,I2043/E2043)),$G2043)</f>
        <v>5</v>
      </c>
      <c r="I2043" s="24">
        <v>5</v>
      </c>
      <c r="J2043" s="22">
        <f t="shared" si="25"/>
        <v>5</v>
      </c>
      <c r="K2043" s="22" t="s">
        <v>22</v>
      </c>
      <c r="L2043" s="22" t="s">
        <v>11</v>
      </c>
      <c r="M2043" s="26">
        <v>45125</v>
      </c>
      <c r="N2043" s="27">
        <f t="shared" si="26"/>
        <v>45125</v>
      </c>
    </row>
    <row r="2044" spans="1:14" ht="22.6" customHeight="1">
      <c r="A2044" s="22" t="s">
        <v>2065</v>
      </c>
      <c r="B2044" s="23" t="s">
        <v>27</v>
      </c>
      <c r="C2044" s="22" t="str">
        <f>IF(OR($B2044="Unknown",$B2044="Error",$B2044=""),IFERROR(VLOOKUP($H2044, '02_UnitPriceRef'!$F$3:$G$10,2,FALSE),"N/A"),$B2044)</f>
        <v>Sandwich</v>
      </c>
      <c r="D2044" s="22" t="s">
        <v>27</v>
      </c>
      <c r="E2044" s="24">
        <v>1</v>
      </c>
      <c r="F2044" s="22">
        <f t="shared" si="24"/>
        <v>1</v>
      </c>
      <c r="G2044" s="24">
        <v>4</v>
      </c>
      <c r="H2044" s="22">
        <f>IF(OR($G2044="ERROR",$G2044="UNKNOWN",$G2044=""),IFERROR(VLOOKUP($D2044,'02_UnitPriceRef'!$E$3:$F$10,2,0),IF(OR($E2044="Error",$E2044="UNKNOWN",$E2044=""),0,I2044/E2044)),$G2044)</f>
        <v>4</v>
      </c>
      <c r="I2044" s="24">
        <v>4</v>
      </c>
      <c r="J2044" s="22">
        <f t="shared" si="25"/>
        <v>4</v>
      </c>
      <c r="K2044" s="22" t="s">
        <v>22</v>
      </c>
      <c r="L2044" s="22" t="s">
        <v>20</v>
      </c>
      <c r="M2044" s="26">
        <v>45150</v>
      </c>
      <c r="N2044" s="27">
        <f t="shared" si="26"/>
        <v>45150</v>
      </c>
    </row>
    <row r="2045" spans="1:14" ht="22.6" customHeight="1">
      <c r="A2045" s="22" t="s">
        <v>2066</v>
      </c>
      <c r="B2045" s="23" t="s">
        <v>10031</v>
      </c>
      <c r="C2045" s="22" t="str">
        <f>IF(OR($B2045="Unknown",$B2045="Error",$B2045=""),IFERROR(VLOOKUP($H2045, '02_UnitPriceRef'!$F$3:$G$10,2,FALSE),"N/A"),$B2045)</f>
        <v>Salad</v>
      </c>
      <c r="D2045" s="22" t="s">
        <v>19</v>
      </c>
      <c r="E2045" s="23"/>
      <c r="F2045" s="22">
        <f t="shared" si="24"/>
        <v>4</v>
      </c>
      <c r="G2045" s="24">
        <v>5</v>
      </c>
      <c r="H2045" s="22">
        <f>IF(OR($G2045="ERROR",$G2045="UNKNOWN",$G2045=""),IFERROR(VLOOKUP($D2045,'02_UnitPriceRef'!$E$3:$F$10,2,0),IF(OR($E2045="Error",$E2045="UNKNOWN",$E2045=""),0,I2045/E2045)),$G2045)</f>
        <v>5</v>
      </c>
      <c r="I2045" s="24">
        <v>20</v>
      </c>
      <c r="J2045" s="22">
        <f t="shared" si="25"/>
        <v>20</v>
      </c>
      <c r="K2045" s="22" t="s">
        <v>14</v>
      </c>
      <c r="L2045" s="22" t="s">
        <v>20</v>
      </c>
      <c r="M2045" s="26">
        <v>45097</v>
      </c>
      <c r="N2045" s="27">
        <f t="shared" si="26"/>
        <v>45097</v>
      </c>
    </row>
    <row r="2046" spans="1:14" ht="22.6" customHeight="1">
      <c r="A2046" s="22" t="s">
        <v>2067</v>
      </c>
      <c r="B2046" s="23" t="s">
        <v>35</v>
      </c>
      <c r="C2046" s="22" t="str">
        <f>IF(OR($B2046="Unknown",$B2046="Error",$B2046=""),IFERROR(VLOOKUP($H2046, '02_UnitPriceRef'!$F$3:$G$10,2,FALSE),"N/A"),$B2046)</f>
        <v>Tea</v>
      </c>
      <c r="D2046" s="22" t="s">
        <v>35</v>
      </c>
      <c r="E2046" s="24">
        <v>3</v>
      </c>
      <c r="F2046" s="22">
        <f t="shared" si="24"/>
        <v>3</v>
      </c>
      <c r="G2046" s="24">
        <v>1.5</v>
      </c>
      <c r="H2046" s="22">
        <f>IF(OR($G2046="ERROR",$G2046="UNKNOWN",$G2046=""),IFERROR(VLOOKUP($D2046,'02_UnitPriceRef'!$E$3:$F$10,2,0),IF(OR($E2046="Error",$E2046="UNKNOWN",$E2046=""),0,I2046/E2046)),$G2046)</f>
        <v>1.5</v>
      </c>
      <c r="I2046" s="24">
        <v>4.5</v>
      </c>
      <c r="J2046" s="22">
        <f t="shared" si="25"/>
        <v>4.5</v>
      </c>
      <c r="K2046" s="22" t="s">
        <v>22</v>
      </c>
      <c r="L2046" s="22" t="s">
        <v>11</v>
      </c>
      <c r="M2046" s="26">
        <v>44998</v>
      </c>
      <c r="N2046" s="27">
        <f t="shared" si="26"/>
        <v>44998</v>
      </c>
    </row>
    <row r="2047" spans="1:14" ht="22.6" customHeight="1">
      <c r="A2047" s="22" t="s">
        <v>2068</v>
      </c>
      <c r="B2047" s="23" t="s">
        <v>39</v>
      </c>
      <c r="C2047" s="22" t="str">
        <f>IF(OR($B2047="Unknown",$B2047="Error",$B2047=""),IFERROR(VLOOKUP($H2047, '02_UnitPriceRef'!$F$3:$G$10,2,FALSE),"N/A"),$B2047)</f>
        <v>Juice</v>
      </c>
      <c r="D2047" s="22" t="s">
        <v>39</v>
      </c>
      <c r="E2047" s="24">
        <v>2</v>
      </c>
      <c r="F2047" s="22">
        <f t="shared" si="24"/>
        <v>2</v>
      </c>
      <c r="G2047" s="24">
        <v>3</v>
      </c>
      <c r="H2047" s="22">
        <f>IF(OR($G2047="ERROR",$G2047="UNKNOWN",$G2047=""),IFERROR(VLOOKUP($D2047,'02_UnitPriceRef'!$E$3:$F$10,2,0),IF(OR($E2047="Error",$E2047="UNKNOWN",$E2047=""),0,I2047/E2047)),$G2047)</f>
        <v>3</v>
      </c>
      <c r="I2047" s="24">
        <v>6</v>
      </c>
      <c r="J2047" s="22">
        <f t="shared" si="25"/>
        <v>6</v>
      </c>
      <c r="K2047" s="22" t="s">
        <v>10</v>
      </c>
      <c r="L2047" s="22" t="s">
        <v>20</v>
      </c>
      <c r="M2047" s="26">
        <v>45242</v>
      </c>
      <c r="N2047" s="27">
        <f t="shared" si="26"/>
        <v>45242</v>
      </c>
    </row>
    <row r="2048" spans="1:14" ht="22.6" customHeight="1">
      <c r="A2048" s="22" t="s">
        <v>2069</v>
      </c>
      <c r="B2048" s="23" t="s">
        <v>27</v>
      </c>
      <c r="C2048" s="22" t="str">
        <f>IF(OR($B2048="Unknown",$B2048="Error",$B2048=""),IFERROR(VLOOKUP($H2048, '02_UnitPriceRef'!$F$3:$G$10,2,FALSE),"N/A"),$B2048)</f>
        <v>Sandwich</v>
      </c>
      <c r="D2048" s="22" t="s">
        <v>27</v>
      </c>
      <c r="E2048" s="24">
        <v>2</v>
      </c>
      <c r="F2048" s="22">
        <f t="shared" si="24"/>
        <v>2</v>
      </c>
      <c r="G2048" s="24">
        <v>4</v>
      </c>
      <c r="H2048" s="22">
        <f>IF(OR($G2048="ERROR",$G2048="UNKNOWN",$G2048=""),IFERROR(VLOOKUP($D2048,'02_UnitPriceRef'!$E$3:$F$10,2,0),IF(OR($E2048="Error",$E2048="UNKNOWN",$E2048=""),0,I2048/E2048)),$G2048)</f>
        <v>4</v>
      </c>
      <c r="I2048" s="24">
        <v>8</v>
      </c>
      <c r="J2048" s="22">
        <f t="shared" si="25"/>
        <v>8</v>
      </c>
      <c r="K2048" s="22" t="s">
        <v>10</v>
      </c>
      <c r="L2048" s="22" t="s">
        <v>15</v>
      </c>
      <c r="M2048" s="26">
        <v>45046</v>
      </c>
      <c r="N2048" s="27">
        <f t="shared" si="26"/>
        <v>45046</v>
      </c>
    </row>
    <row r="2049" spans="1:14" ht="22.6" customHeight="1">
      <c r="A2049" s="22" t="s">
        <v>2070</v>
      </c>
      <c r="B2049" s="23" t="s">
        <v>39</v>
      </c>
      <c r="C2049" s="22" t="str">
        <f>IF(OR($B2049="Unknown",$B2049="Error",$B2049=""),IFERROR(VLOOKUP($H2049, '02_UnitPriceRef'!$F$3:$G$10,2,FALSE),"N/A"),$B2049)</f>
        <v>Juice</v>
      </c>
      <c r="D2049" s="22" t="s">
        <v>39</v>
      </c>
      <c r="E2049" s="24">
        <v>4</v>
      </c>
      <c r="F2049" s="22">
        <f t="shared" si="24"/>
        <v>4</v>
      </c>
      <c r="G2049" s="24">
        <v>3</v>
      </c>
      <c r="H2049" s="22">
        <f>IF(OR($G2049="ERROR",$G2049="UNKNOWN",$G2049=""),IFERROR(VLOOKUP($D2049,'02_UnitPriceRef'!$E$3:$F$10,2,0),IF(OR($E2049="Error",$E2049="UNKNOWN",$E2049=""),0,I2049/E2049)),$G2049)</f>
        <v>3</v>
      </c>
      <c r="I2049" s="24">
        <v>12</v>
      </c>
      <c r="J2049" s="22">
        <f t="shared" si="25"/>
        <v>12</v>
      </c>
      <c r="K2049" s="22" t="s">
        <v>10</v>
      </c>
      <c r="L2049" s="22" t="s">
        <v>20</v>
      </c>
      <c r="M2049" s="26">
        <v>45159</v>
      </c>
      <c r="N2049" s="27">
        <f t="shared" si="26"/>
        <v>45159</v>
      </c>
    </row>
    <row r="2050" spans="1:14" ht="22.6" customHeight="1">
      <c r="A2050" s="22" t="s">
        <v>2071</v>
      </c>
      <c r="B2050" s="23" t="s">
        <v>24</v>
      </c>
      <c r="C2050" s="22" t="str">
        <f>IF(OR($B2050="Unknown",$B2050="Error",$B2050=""),IFERROR(VLOOKUP($H2050, '02_UnitPriceRef'!$F$3:$G$10,2,FALSE),"N/A"),$B2050)</f>
        <v>Smoothie</v>
      </c>
      <c r="D2050" s="22" t="s">
        <v>24</v>
      </c>
      <c r="E2050" s="24">
        <v>5</v>
      </c>
      <c r="F2050" s="22">
        <f t="shared" si="24"/>
        <v>5</v>
      </c>
      <c r="G2050" s="24">
        <v>4</v>
      </c>
      <c r="H2050" s="22">
        <f>IF(OR($G2050="ERROR",$G2050="UNKNOWN",$G2050=""),IFERROR(VLOOKUP($D2050,'02_UnitPriceRef'!$E$3:$F$10,2,0),IF(OR($E2050="Error",$E2050="UNKNOWN",$E2050=""),0,I2050/E2050)),$G2050)</f>
        <v>4</v>
      </c>
      <c r="I2050" s="24">
        <v>20</v>
      </c>
      <c r="J2050" s="22">
        <f t="shared" si="25"/>
        <v>20</v>
      </c>
      <c r="K2050" s="22" t="s">
        <v>10</v>
      </c>
      <c r="L2050" s="22" t="s">
        <v>20</v>
      </c>
      <c r="M2050" s="26">
        <v>45150</v>
      </c>
      <c r="N2050" s="27">
        <f t="shared" si="26"/>
        <v>45150</v>
      </c>
    </row>
    <row r="2051" spans="1:14" ht="22.6" customHeight="1">
      <c r="A2051" s="22" t="s">
        <v>2072</v>
      </c>
      <c r="B2051" s="23" t="s">
        <v>27</v>
      </c>
      <c r="C2051" s="22" t="str">
        <f>IF(OR($B2051="Unknown",$B2051="Error",$B2051=""),IFERROR(VLOOKUP($H2051, '02_UnitPriceRef'!$F$3:$G$10,2,FALSE),"N/A"),$B2051)</f>
        <v>Sandwich</v>
      </c>
      <c r="D2051" s="22" t="s">
        <v>27</v>
      </c>
      <c r="E2051" s="24">
        <v>5</v>
      </c>
      <c r="F2051" s="22">
        <f t="shared" si="24"/>
        <v>5</v>
      </c>
      <c r="G2051" s="23"/>
      <c r="H2051" s="22">
        <f>IF(OR($G2051="ERROR",$G2051="UNKNOWN",$G2051=""),IFERROR(VLOOKUP($D2051,'02_UnitPriceRef'!$E$3:$F$10,2,0),IF(OR($E2051="Error",$E2051="UNKNOWN",$E2051=""),0,I2051/E2051)),$G2051)</f>
        <v>4</v>
      </c>
      <c r="I2051" s="24">
        <v>20</v>
      </c>
      <c r="J2051" s="22">
        <f t="shared" si="25"/>
        <v>20</v>
      </c>
      <c r="K2051" s="22" t="s">
        <v>20</v>
      </c>
      <c r="L2051" s="22" t="s">
        <v>11</v>
      </c>
      <c r="M2051" s="26">
        <v>45100</v>
      </c>
      <c r="N2051" s="27">
        <f t="shared" si="26"/>
        <v>45100</v>
      </c>
    </row>
    <row r="2052" spans="1:14" ht="22.6" customHeight="1">
      <c r="A2052" s="22" t="s">
        <v>2073</v>
      </c>
      <c r="B2052" s="23" t="s">
        <v>9</v>
      </c>
      <c r="C2052" s="22" t="str">
        <f>IF(OR($B2052="Unknown",$B2052="Error",$B2052=""),IFERROR(VLOOKUP($H2052, '02_UnitPriceRef'!$F$3:$G$10,2,FALSE),"N/A"),$B2052)</f>
        <v>Coffee</v>
      </c>
      <c r="D2052" s="22" t="s">
        <v>9</v>
      </c>
      <c r="E2052" s="24">
        <v>1</v>
      </c>
      <c r="F2052" s="22">
        <f t="shared" si="24"/>
        <v>1</v>
      </c>
      <c r="G2052" s="24">
        <v>2</v>
      </c>
      <c r="H2052" s="22">
        <f>IF(OR($G2052="ERROR",$G2052="UNKNOWN",$G2052=""),IFERROR(VLOOKUP($D2052,'02_UnitPriceRef'!$E$3:$F$10,2,0),IF(OR($E2052="Error",$E2052="UNKNOWN",$E2052=""),0,I2052/E2052)),$G2052)</f>
        <v>2</v>
      </c>
      <c r="I2052" s="24">
        <v>2</v>
      </c>
      <c r="J2052" s="22">
        <f t="shared" si="25"/>
        <v>2</v>
      </c>
      <c r="K2052" s="22" t="s">
        <v>20</v>
      </c>
      <c r="L2052" s="22" t="s">
        <v>20</v>
      </c>
      <c r="M2052" s="26">
        <v>45249</v>
      </c>
      <c r="N2052" s="27">
        <f t="shared" si="26"/>
        <v>45249</v>
      </c>
    </row>
    <row r="2053" spans="1:14" ht="22.6" customHeight="1">
      <c r="A2053" s="22" t="s">
        <v>2074</v>
      </c>
      <c r="B2053" s="23" t="s">
        <v>9</v>
      </c>
      <c r="C2053" s="22" t="str">
        <f>IF(OR($B2053="Unknown",$B2053="Error",$B2053=""),IFERROR(VLOOKUP($H2053, '02_UnitPriceRef'!$F$3:$G$10,2,FALSE),"N/A"),$B2053)</f>
        <v>Coffee</v>
      </c>
      <c r="D2053" s="22" t="s">
        <v>9</v>
      </c>
      <c r="E2053" s="24">
        <v>1</v>
      </c>
      <c r="F2053" s="22">
        <f t="shared" si="24"/>
        <v>1</v>
      </c>
      <c r="G2053" s="24">
        <v>2</v>
      </c>
      <c r="H2053" s="22">
        <f>IF(OR($G2053="ERROR",$G2053="UNKNOWN",$G2053=""),IFERROR(VLOOKUP($D2053,'02_UnitPriceRef'!$E$3:$F$10,2,0),IF(OR($E2053="Error",$E2053="UNKNOWN",$E2053=""),0,I2053/E2053)),$G2053)</f>
        <v>2</v>
      </c>
      <c r="I2053" s="24">
        <v>2</v>
      </c>
      <c r="J2053" s="22">
        <f t="shared" si="25"/>
        <v>2</v>
      </c>
      <c r="K2053" s="22" t="s">
        <v>10</v>
      </c>
      <c r="L2053" s="22" t="s">
        <v>11</v>
      </c>
      <c r="M2053" s="26">
        <v>45202</v>
      </c>
      <c r="N2053" s="27">
        <f t="shared" si="26"/>
        <v>45202</v>
      </c>
    </row>
    <row r="2054" spans="1:14" ht="22.6" customHeight="1">
      <c r="A2054" s="22" t="s">
        <v>2075</v>
      </c>
      <c r="B2054" s="23" t="s">
        <v>9</v>
      </c>
      <c r="C2054" s="22" t="str">
        <f>IF(OR($B2054="Unknown",$B2054="Error",$B2054=""),IFERROR(VLOOKUP($H2054, '02_UnitPriceRef'!$F$3:$G$10,2,FALSE),"N/A"),$B2054)</f>
        <v>Coffee</v>
      </c>
      <c r="D2054" s="22" t="s">
        <v>9</v>
      </c>
      <c r="E2054" s="24">
        <v>4</v>
      </c>
      <c r="F2054" s="22">
        <f t="shared" si="24"/>
        <v>4</v>
      </c>
      <c r="G2054" s="24">
        <v>2</v>
      </c>
      <c r="H2054" s="22">
        <f>IF(OR($G2054="ERROR",$G2054="UNKNOWN",$G2054=""),IFERROR(VLOOKUP($D2054,'02_UnitPriceRef'!$E$3:$F$10,2,0),IF(OR($E2054="Error",$E2054="UNKNOWN",$E2054=""),0,I2054/E2054)),$G2054)</f>
        <v>2</v>
      </c>
      <c r="I2054" s="24">
        <v>8</v>
      </c>
      <c r="J2054" s="22">
        <f t="shared" si="25"/>
        <v>8</v>
      </c>
      <c r="K2054" s="22" t="s">
        <v>10</v>
      </c>
      <c r="L2054" s="22" t="s">
        <v>11</v>
      </c>
      <c r="M2054" s="26">
        <v>44935</v>
      </c>
      <c r="N2054" s="27">
        <f t="shared" si="26"/>
        <v>44935</v>
      </c>
    </row>
    <row r="2055" spans="1:14" ht="22.6" customHeight="1">
      <c r="A2055" s="22" t="s">
        <v>2076</v>
      </c>
      <c r="B2055" s="23" t="s">
        <v>19</v>
      </c>
      <c r="C2055" s="22" t="str">
        <f>IF(OR($B2055="Unknown",$B2055="Error",$B2055=""),IFERROR(VLOOKUP($H2055, '02_UnitPriceRef'!$F$3:$G$10,2,FALSE),"N/A"),$B2055)</f>
        <v>Salad</v>
      </c>
      <c r="D2055" s="22" t="s">
        <v>19</v>
      </c>
      <c r="E2055" s="24">
        <v>1</v>
      </c>
      <c r="F2055" s="22">
        <f t="shared" si="24"/>
        <v>1</v>
      </c>
      <c r="G2055" s="24">
        <v>5</v>
      </c>
      <c r="H2055" s="22">
        <f>IF(OR($G2055="ERROR",$G2055="UNKNOWN",$G2055=""),IFERROR(VLOOKUP($D2055,'02_UnitPriceRef'!$E$3:$F$10,2,0),IF(OR($E2055="Error",$E2055="UNKNOWN",$E2055=""),0,I2055/E2055)),$G2055)</f>
        <v>5</v>
      </c>
      <c r="I2055" s="24">
        <v>5</v>
      </c>
      <c r="J2055" s="22">
        <f t="shared" si="25"/>
        <v>5</v>
      </c>
      <c r="K2055" s="22" t="s">
        <v>10</v>
      </c>
      <c r="L2055" s="22" t="s">
        <v>11</v>
      </c>
      <c r="M2055" s="26">
        <v>45147</v>
      </c>
      <c r="N2055" s="27">
        <f t="shared" si="26"/>
        <v>45147</v>
      </c>
    </row>
    <row r="2056" spans="1:14" ht="22.6" customHeight="1">
      <c r="A2056" s="22" t="s">
        <v>2077</v>
      </c>
      <c r="B2056" s="23" t="s">
        <v>27</v>
      </c>
      <c r="C2056" s="22" t="str">
        <f>IF(OR($B2056="Unknown",$B2056="Error",$B2056=""),IFERROR(VLOOKUP($H2056, '02_UnitPriceRef'!$F$3:$G$10,2,FALSE),"N/A"),$B2056)</f>
        <v>Sandwich</v>
      </c>
      <c r="D2056" s="22" t="s">
        <v>27</v>
      </c>
      <c r="E2056" s="24">
        <v>5</v>
      </c>
      <c r="F2056" s="22">
        <f t="shared" si="24"/>
        <v>5</v>
      </c>
      <c r="G2056" s="24">
        <v>4</v>
      </c>
      <c r="H2056" s="22">
        <f>IF(OR($G2056="ERROR",$G2056="UNKNOWN",$G2056=""),IFERROR(VLOOKUP($D2056,'02_UnitPriceRef'!$E$3:$F$10,2,0),IF(OR($E2056="Error",$E2056="UNKNOWN",$E2056=""),0,I2056/E2056)),$G2056)</f>
        <v>4</v>
      </c>
      <c r="I2056" s="24">
        <v>20</v>
      </c>
      <c r="J2056" s="22">
        <f t="shared" si="25"/>
        <v>20</v>
      </c>
      <c r="K2056" s="22" t="s">
        <v>20</v>
      </c>
      <c r="L2056" s="22" t="s">
        <v>11</v>
      </c>
      <c r="M2056" s="26">
        <v>45041</v>
      </c>
      <c r="N2056" s="27">
        <f t="shared" si="26"/>
        <v>45041</v>
      </c>
    </row>
    <row r="2057" spans="1:14" ht="22.6" customHeight="1">
      <c r="A2057" s="22" t="s">
        <v>2078</v>
      </c>
      <c r="B2057" s="23" t="s">
        <v>39</v>
      </c>
      <c r="C2057" s="22" t="str">
        <f>IF(OR($B2057="Unknown",$B2057="Error",$B2057=""),IFERROR(VLOOKUP($H2057, '02_UnitPriceRef'!$F$3:$G$10,2,FALSE),"N/A"),$B2057)</f>
        <v>Juice</v>
      </c>
      <c r="D2057" s="22" t="s">
        <v>39</v>
      </c>
      <c r="E2057" s="24">
        <v>4</v>
      </c>
      <c r="F2057" s="22">
        <f t="shared" si="24"/>
        <v>4</v>
      </c>
      <c r="G2057" s="24">
        <v>3</v>
      </c>
      <c r="H2057" s="22">
        <f>IF(OR($G2057="ERROR",$G2057="UNKNOWN",$G2057=""),IFERROR(VLOOKUP($D2057,'02_UnitPriceRef'!$E$3:$F$10,2,0),IF(OR($E2057="Error",$E2057="UNKNOWN",$E2057=""),0,I2057/E2057)),$G2057)</f>
        <v>3</v>
      </c>
      <c r="I2057" s="24">
        <v>12</v>
      </c>
      <c r="J2057" s="22">
        <f t="shared" si="25"/>
        <v>12</v>
      </c>
      <c r="K2057" s="22" t="s">
        <v>20</v>
      </c>
      <c r="L2057" s="22" t="s">
        <v>15</v>
      </c>
      <c r="M2057" s="26">
        <v>45107</v>
      </c>
      <c r="N2057" s="27">
        <f t="shared" si="26"/>
        <v>45107</v>
      </c>
    </row>
    <row r="2058" spans="1:14" ht="22.6" customHeight="1">
      <c r="A2058" s="22" t="s">
        <v>2079</v>
      </c>
      <c r="B2058" s="23" t="s">
        <v>17</v>
      </c>
      <c r="C2058" s="22" t="str">
        <f>IF(OR($B2058="Unknown",$B2058="Error",$B2058=""),IFERROR(VLOOKUP($H2058, '02_UnitPriceRef'!$F$3:$G$10,2,FALSE),"N/A"),$B2058)</f>
        <v>Cookie</v>
      </c>
      <c r="D2058" s="22" t="s">
        <v>17</v>
      </c>
      <c r="E2058" s="24">
        <v>3</v>
      </c>
      <c r="F2058" s="22">
        <f t="shared" si="24"/>
        <v>3</v>
      </c>
      <c r="G2058" s="24">
        <v>1</v>
      </c>
      <c r="H2058" s="22">
        <f>IF(OR($G2058="ERROR",$G2058="UNKNOWN",$G2058=""),IFERROR(VLOOKUP($D2058,'02_UnitPriceRef'!$E$3:$F$10,2,0),IF(OR($E2058="Error",$E2058="UNKNOWN",$E2058=""),0,I2058/E2058)),$G2058)</f>
        <v>1</v>
      </c>
      <c r="I2058" s="24">
        <v>3</v>
      </c>
      <c r="J2058" s="22">
        <f t="shared" si="25"/>
        <v>3</v>
      </c>
      <c r="K2058" s="22" t="s">
        <v>20</v>
      </c>
      <c r="L2058" s="22" t="s">
        <v>15</v>
      </c>
      <c r="M2058" s="26">
        <v>45068</v>
      </c>
      <c r="N2058" s="27">
        <f t="shared" si="26"/>
        <v>45068</v>
      </c>
    </row>
    <row r="2059" spans="1:14" ht="22.6" customHeight="1">
      <c r="A2059" s="22" t="s">
        <v>2080</v>
      </c>
      <c r="B2059" s="23" t="s">
        <v>24</v>
      </c>
      <c r="C2059" s="22" t="str">
        <f>IF(OR($B2059="Unknown",$B2059="Error",$B2059=""),IFERROR(VLOOKUP($H2059, '02_UnitPriceRef'!$F$3:$G$10,2,FALSE),"N/A"),$B2059)</f>
        <v>Smoothie</v>
      </c>
      <c r="D2059" s="22" t="s">
        <v>24</v>
      </c>
      <c r="E2059" s="24">
        <v>5</v>
      </c>
      <c r="F2059" s="22">
        <f t="shared" si="24"/>
        <v>5</v>
      </c>
      <c r="G2059" s="24">
        <v>4</v>
      </c>
      <c r="H2059" s="22">
        <f>IF(OR($G2059="ERROR",$G2059="UNKNOWN",$G2059=""),IFERROR(VLOOKUP($D2059,'02_UnitPriceRef'!$E$3:$F$10,2,0),IF(OR($E2059="Error",$E2059="UNKNOWN",$E2059=""),0,I2059/E2059)),$G2059)</f>
        <v>4</v>
      </c>
      <c r="I2059" s="24">
        <v>20</v>
      </c>
      <c r="J2059" s="22">
        <f t="shared" si="25"/>
        <v>20</v>
      </c>
      <c r="K2059" s="22" t="s">
        <v>10</v>
      </c>
      <c r="L2059" s="22" t="s">
        <v>11</v>
      </c>
      <c r="M2059" s="26">
        <v>45094</v>
      </c>
      <c r="N2059" s="27">
        <f t="shared" si="26"/>
        <v>45094</v>
      </c>
    </row>
    <row r="2060" spans="1:14" ht="22.6" customHeight="1">
      <c r="A2060" s="22" t="s">
        <v>2081</v>
      </c>
      <c r="B2060" s="23" t="s">
        <v>24</v>
      </c>
      <c r="C2060" s="22" t="str">
        <f>IF(OR($B2060="Unknown",$B2060="Error",$B2060=""),IFERROR(VLOOKUP($H2060, '02_UnitPriceRef'!$F$3:$G$10,2,FALSE),"N/A"),$B2060)</f>
        <v>Smoothie</v>
      </c>
      <c r="D2060" s="22" t="s">
        <v>24</v>
      </c>
      <c r="E2060" s="24">
        <v>4</v>
      </c>
      <c r="F2060" s="22">
        <f t="shared" si="24"/>
        <v>4</v>
      </c>
      <c r="G2060" s="24">
        <v>4</v>
      </c>
      <c r="H2060" s="22">
        <f>IF(OR($G2060="ERROR",$G2060="UNKNOWN",$G2060=""),IFERROR(VLOOKUP($D2060,'02_UnitPriceRef'!$E$3:$F$10,2,0),IF(OR($E2060="Error",$E2060="UNKNOWN",$E2060=""),0,I2060/E2060)),$G2060)</f>
        <v>4</v>
      </c>
      <c r="I2060" s="24">
        <v>16</v>
      </c>
      <c r="J2060" s="22">
        <f t="shared" si="25"/>
        <v>16</v>
      </c>
      <c r="K2060" s="22" t="s">
        <v>10</v>
      </c>
      <c r="L2060" s="22" t="s">
        <v>11</v>
      </c>
      <c r="M2060" s="26">
        <v>45186</v>
      </c>
      <c r="N2060" s="27">
        <f t="shared" si="26"/>
        <v>45186</v>
      </c>
    </row>
    <row r="2061" spans="1:14" ht="22.6" customHeight="1">
      <c r="A2061" s="22" t="s">
        <v>2082</v>
      </c>
      <c r="B2061" s="23" t="s">
        <v>9</v>
      </c>
      <c r="C2061" s="22" t="str">
        <f>IF(OR($B2061="Unknown",$B2061="Error",$B2061=""),IFERROR(VLOOKUP($H2061, '02_UnitPriceRef'!$F$3:$G$10,2,FALSE),"N/A"),$B2061)</f>
        <v>Coffee</v>
      </c>
      <c r="D2061" s="22" t="s">
        <v>9</v>
      </c>
      <c r="E2061" s="24">
        <v>5</v>
      </c>
      <c r="F2061" s="22">
        <f t="shared" si="24"/>
        <v>5</v>
      </c>
      <c r="G2061" s="24">
        <v>2</v>
      </c>
      <c r="H2061" s="22">
        <f>IF(OR($G2061="ERROR",$G2061="UNKNOWN",$G2061=""),IFERROR(VLOOKUP($D2061,'02_UnitPriceRef'!$E$3:$F$10,2,0),IF(OR($E2061="Error",$E2061="UNKNOWN",$E2061=""),0,I2061/E2061)),$G2061)</f>
        <v>2</v>
      </c>
      <c r="I2061" s="24">
        <v>10</v>
      </c>
      <c r="J2061" s="22">
        <f t="shared" si="25"/>
        <v>10</v>
      </c>
      <c r="K2061" s="22" t="s">
        <v>22</v>
      </c>
      <c r="L2061" s="22" t="s">
        <v>20</v>
      </c>
      <c r="M2061" s="26">
        <v>45227</v>
      </c>
      <c r="N2061" s="27">
        <f t="shared" si="26"/>
        <v>45227</v>
      </c>
    </row>
    <row r="2062" spans="1:14" ht="22.6" customHeight="1">
      <c r="A2062" s="22" t="s">
        <v>2083</v>
      </c>
      <c r="B2062" s="23" t="s">
        <v>39</v>
      </c>
      <c r="C2062" s="22" t="str">
        <f>IF(OR($B2062="Unknown",$B2062="Error",$B2062=""),IFERROR(VLOOKUP($H2062, '02_UnitPriceRef'!$F$3:$G$10,2,FALSE),"N/A"),$B2062)</f>
        <v>Juice</v>
      </c>
      <c r="D2062" s="22" t="s">
        <v>39</v>
      </c>
      <c r="E2062" s="24">
        <v>5</v>
      </c>
      <c r="F2062" s="22">
        <f t="shared" si="24"/>
        <v>5</v>
      </c>
      <c r="G2062" s="24">
        <v>3</v>
      </c>
      <c r="H2062" s="22">
        <f>IF(OR($G2062="ERROR",$G2062="UNKNOWN",$G2062=""),IFERROR(VLOOKUP($D2062,'02_UnitPriceRef'!$E$3:$F$10,2,0),IF(OR($E2062="Error",$E2062="UNKNOWN",$E2062=""),0,I2062/E2062)),$G2062)</f>
        <v>3</v>
      </c>
      <c r="I2062" s="24">
        <v>15</v>
      </c>
      <c r="J2062" s="22">
        <f t="shared" si="25"/>
        <v>15</v>
      </c>
      <c r="K2062" s="22" t="s">
        <v>10</v>
      </c>
      <c r="L2062" s="22" t="s">
        <v>20</v>
      </c>
      <c r="M2062" s="26">
        <v>45150</v>
      </c>
      <c r="N2062" s="27">
        <f t="shared" si="26"/>
        <v>45150</v>
      </c>
    </row>
    <row r="2063" spans="1:14" ht="22.6" customHeight="1">
      <c r="A2063" s="22" t="s">
        <v>2084</v>
      </c>
      <c r="B2063" s="23" t="s">
        <v>19</v>
      </c>
      <c r="C2063" s="22" t="str">
        <f>IF(OR($B2063="Unknown",$B2063="Error",$B2063=""),IFERROR(VLOOKUP($H2063, '02_UnitPriceRef'!$F$3:$G$10,2,FALSE),"N/A"),$B2063)</f>
        <v>Salad</v>
      </c>
      <c r="D2063" s="22" t="s">
        <v>19</v>
      </c>
      <c r="E2063" s="24">
        <v>4</v>
      </c>
      <c r="F2063" s="22">
        <f t="shared" si="24"/>
        <v>4</v>
      </c>
      <c r="G2063" s="24">
        <v>5</v>
      </c>
      <c r="H2063" s="22">
        <f>IF(OR($G2063="ERROR",$G2063="UNKNOWN",$G2063=""),IFERROR(VLOOKUP($D2063,'02_UnitPriceRef'!$E$3:$F$10,2,0),IF(OR($E2063="Error",$E2063="UNKNOWN",$E2063=""),0,I2063/E2063)),$G2063)</f>
        <v>5</v>
      </c>
      <c r="I2063" s="24">
        <v>20</v>
      </c>
      <c r="J2063" s="22">
        <f t="shared" si="25"/>
        <v>20</v>
      </c>
      <c r="K2063" s="22" t="s">
        <v>22</v>
      </c>
      <c r="L2063" s="22" t="s">
        <v>20</v>
      </c>
      <c r="M2063" s="26">
        <v>45164</v>
      </c>
      <c r="N2063" s="27">
        <f t="shared" si="26"/>
        <v>45164</v>
      </c>
    </row>
    <row r="2064" spans="1:14" ht="22.6" customHeight="1">
      <c r="A2064" s="22" t="s">
        <v>2085</v>
      </c>
      <c r="B2064" s="23" t="s">
        <v>13</v>
      </c>
      <c r="C2064" s="22" t="str">
        <f>IF(OR($B2064="Unknown",$B2064="Error",$B2064=""),IFERROR(VLOOKUP($H2064, '02_UnitPriceRef'!$F$3:$G$10,2,FALSE),"N/A"),$B2064)</f>
        <v>Cake</v>
      </c>
      <c r="D2064" s="22" t="s">
        <v>13</v>
      </c>
      <c r="E2064" s="24">
        <v>4</v>
      </c>
      <c r="F2064" s="22">
        <f t="shared" si="24"/>
        <v>4</v>
      </c>
      <c r="G2064" s="24">
        <v>3</v>
      </c>
      <c r="H2064" s="22">
        <f>IF(OR($G2064="ERROR",$G2064="UNKNOWN",$G2064=""),IFERROR(VLOOKUP($D2064,'02_UnitPriceRef'!$E$3:$F$10,2,0),IF(OR($E2064="Error",$E2064="UNKNOWN",$E2064=""),0,I2064/E2064)),$G2064)</f>
        <v>3</v>
      </c>
      <c r="I2064" s="24">
        <v>12</v>
      </c>
      <c r="J2064" s="22">
        <f t="shared" si="25"/>
        <v>12</v>
      </c>
      <c r="K2064" s="22" t="s">
        <v>14</v>
      </c>
      <c r="L2064" s="22" t="s">
        <v>20</v>
      </c>
      <c r="M2064" s="26">
        <v>45107</v>
      </c>
      <c r="N2064" s="27">
        <f t="shared" si="26"/>
        <v>45107</v>
      </c>
    </row>
    <row r="2065" spans="1:14" ht="22.6" customHeight="1">
      <c r="A2065" s="22" t="s">
        <v>2086</v>
      </c>
      <c r="B2065" s="23" t="s">
        <v>35</v>
      </c>
      <c r="C2065" s="22" t="str">
        <f>IF(OR($B2065="Unknown",$B2065="Error",$B2065=""),IFERROR(VLOOKUP($H2065, '02_UnitPriceRef'!$F$3:$G$10,2,FALSE),"N/A"),$B2065)</f>
        <v>Tea</v>
      </c>
      <c r="D2065" s="22" t="s">
        <v>35</v>
      </c>
      <c r="E2065" s="24">
        <v>3</v>
      </c>
      <c r="F2065" s="22">
        <f t="shared" si="24"/>
        <v>3</v>
      </c>
      <c r="G2065" s="24">
        <v>1.5</v>
      </c>
      <c r="H2065" s="22">
        <f>IF(OR($G2065="ERROR",$G2065="UNKNOWN",$G2065=""),IFERROR(VLOOKUP($D2065,'02_UnitPriceRef'!$E$3:$F$10,2,0),IF(OR($E2065="Error",$E2065="UNKNOWN",$E2065=""),0,I2065/E2065)),$G2065)</f>
        <v>1.5</v>
      </c>
      <c r="I2065" s="24">
        <v>4.5</v>
      </c>
      <c r="J2065" s="22">
        <f t="shared" si="25"/>
        <v>4.5</v>
      </c>
      <c r="K2065" s="22" t="s">
        <v>14</v>
      </c>
      <c r="L2065" s="22" t="s">
        <v>20</v>
      </c>
      <c r="M2065" s="26">
        <v>45195</v>
      </c>
      <c r="N2065" s="27">
        <f t="shared" si="26"/>
        <v>45195</v>
      </c>
    </row>
    <row r="2066" spans="1:14" ht="22.6" customHeight="1">
      <c r="A2066" s="22" t="s">
        <v>2087</v>
      </c>
      <c r="B2066" s="23" t="s">
        <v>19</v>
      </c>
      <c r="C2066" s="22" t="str">
        <f>IF(OR($B2066="Unknown",$B2066="Error",$B2066=""),IFERROR(VLOOKUP($H2066, '02_UnitPriceRef'!$F$3:$G$10,2,FALSE),"N/A"),$B2066)</f>
        <v>Salad</v>
      </c>
      <c r="D2066" s="22" t="s">
        <v>19</v>
      </c>
      <c r="E2066" s="24">
        <v>3</v>
      </c>
      <c r="F2066" s="22">
        <f t="shared" si="24"/>
        <v>3</v>
      </c>
      <c r="G2066" s="24">
        <v>5</v>
      </c>
      <c r="H2066" s="22">
        <f>IF(OR($G2066="ERROR",$G2066="UNKNOWN",$G2066=""),IFERROR(VLOOKUP($D2066,'02_UnitPriceRef'!$E$3:$F$10,2,0),IF(OR($E2066="Error",$E2066="UNKNOWN",$E2066=""),0,I2066/E2066)),$G2066)</f>
        <v>5</v>
      </c>
      <c r="I2066" s="24">
        <v>15</v>
      </c>
      <c r="J2066" s="22">
        <f t="shared" si="25"/>
        <v>15</v>
      </c>
      <c r="K2066" s="22" t="s">
        <v>10</v>
      </c>
      <c r="L2066" s="22" t="s">
        <v>11</v>
      </c>
      <c r="M2066" s="26">
        <v>44990</v>
      </c>
      <c r="N2066" s="27">
        <f t="shared" si="26"/>
        <v>44990</v>
      </c>
    </row>
    <row r="2067" spans="1:14" ht="22.6" customHeight="1">
      <c r="A2067" s="22" t="s">
        <v>2088</v>
      </c>
      <c r="B2067" s="23" t="s">
        <v>9</v>
      </c>
      <c r="C2067" s="22" t="str">
        <f>IF(OR($B2067="Unknown",$B2067="Error",$B2067=""),IFERROR(VLOOKUP($H2067, '02_UnitPriceRef'!$F$3:$G$10,2,FALSE),"N/A"),$B2067)</f>
        <v>Coffee</v>
      </c>
      <c r="D2067" s="22" t="s">
        <v>9</v>
      </c>
      <c r="E2067" s="24">
        <v>5</v>
      </c>
      <c r="F2067" s="22">
        <f t="shared" si="24"/>
        <v>5</v>
      </c>
      <c r="G2067" s="23" t="s">
        <v>10030</v>
      </c>
      <c r="H2067" s="22">
        <f>IF(OR($G2067="ERROR",$G2067="UNKNOWN",$G2067=""),IFERROR(VLOOKUP($D2067,'02_UnitPriceRef'!$E$3:$F$10,2,0),IF(OR($E2067="Error",$E2067="UNKNOWN",$E2067=""),0,I2067/E2067)),$G2067)</f>
        <v>2</v>
      </c>
      <c r="I2067" s="24">
        <v>10</v>
      </c>
      <c r="J2067" s="22">
        <f t="shared" si="25"/>
        <v>10</v>
      </c>
      <c r="K2067" s="22" t="s">
        <v>14</v>
      </c>
      <c r="L2067" s="22" t="s">
        <v>11</v>
      </c>
      <c r="M2067" s="26">
        <v>45113</v>
      </c>
      <c r="N2067" s="27">
        <f t="shared" si="26"/>
        <v>45113</v>
      </c>
    </row>
    <row r="2068" spans="1:14" ht="22.6" customHeight="1">
      <c r="A2068" s="22" t="s">
        <v>2089</v>
      </c>
      <c r="B2068" s="23" t="s">
        <v>19</v>
      </c>
      <c r="C2068" s="22" t="str">
        <f>IF(OR($B2068="Unknown",$B2068="Error",$B2068=""),IFERROR(VLOOKUP($H2068, '02_UnitPriceRef'!$F$3:$G$10,2,FALSE),"N/A"),$B2068)</f>
        <v>Salad</v>
      </c>
      <c r="D2068" s="22" t="s">
        <v>19</v>
      </c>
      <c r="E2068" s="24">
        <v>1</v>
      </c>
      <c r="F2068" s="22">
        <f t="shared" si="24"/>
        <v>1</v>
      </c>
      <c r="G2068" s="24">
        <v>5</v>
      </c>
      <c r="H2068" s="22">
        <f>IF(OR($G2068="ERROR",$G2068="UNKNOWN",$G2068=""),IFERROR(VLOOKUP($D2068,'02_UnitPriceRef'!$E$3:$F$10,2,0),IF(OR($E2068="Error",$E2068="UNKNOWN",$E2068=""),0,I2068/E2068)),$G2068)</f>
        <v>5</v>
      </c>
      <c r="I2068" s="24">
        <v>5</v>
      </c>
      <c r="J2068" s="22">
        <f t="shared" si="25"/>
        <v>5</v>
      </c>
      <c r="K2068" s="22" t="s">
        <v>10</v>
      </c>
      <c r="L2068" s="22" t="s">
        <v>15</v>
      </c>
      <c r="M2068" s="26">
        <v>45253</v>
      </c>
      <c r="N2068" s="27">
        <f t="shared" si="26"/>
        <v>45253</v>
      </c>
    </row>
    <row r="2069" spans="1:14" ht="22.6" customHeight="1">
      <c r="A2069" s="22" t="s">
        <v>2090</v>
      </c>
      <c r="B2069" s="23" t="s">
        <v>24</v>
      </c>
      <c r="C2069" s="22" t="str">
        <f>IF(OR($B2069="Unknown",$B2069="Error",$B2069=""),IFERROR(VLOOKUP($H2069, '02_UnitPriceRef'!$F$3:$G$10,2,FALSE),"N/A"),$B2069)</f>
        <v>Smoothie</v>
      </c>
      <c r="D2069" s="22" t="s">
        <v>24</v>
      </c>
      <c r="E2069" s="24">
        <v>4</v>
      </c>
      <c r="F2069" s="22">
        <f t="shared" si="24"/>
        <v>4</v>
      </c>
      <c r="G2069" s="24">
        <v>4</v>
      </c>
      <c r="H2069" s="22">
        <f>IF(OR($G2069="ERROR",$G2069="UNKNOWN",$G2069=""),IFERROR(VLOOKUP($D2069,'02_UnitPriceRef'!$E$3:$F$10,2,0),IF(OR($E2069="Error",$E2069="UNKNOWN",$E2069=""),0,I2069/E2069)),$G2069)</f>
        <v>4</v>
      </c>
      <c r="I2069" s="24">
        <v>16</v>
      </c>
      <c r="J2069" s="22">
        <f t="shared" si="25"/>
        <v>16</v>
      </c>
      <c r="K2069" s="22" t="s">
        <v>22</v>
      </c>
      <c r="L2069" s="22" t="s">
        <v>15</v>
      </c>
      <c r="M2069" s="26">
        <v>45243</v>
      </c>
      <c r="N2069" s="27">
        <f t="shared" si="26"/>
        <v>45243</v>
      </c>
    </row>
    <row r="2070" spans="1:14" ht="22.6" customHeight="1">
      <c r="A2070" s="22" t="s">
        <v>2091</v>
      </c>
      <c r="B2070" s="23" t="s">
        <v>9</v>
      </c>
      <c r="C2070" s="22" t="str">
        <f>IF(OR($B2070="Unknown",$B2070="Error",$B2070=""),IFERROR(VLOOKUP($H2070, '02_UnitPriceRef'!$F$3:$G$10,2,FALSE),"N/A"),$B2070)</f>
        <v>Coffee</v>
      </c>
      <c r="D2070" s="22" t="s">
        <v>9</v>
      </c>
      <c r="E2070" s="24">
        <v>2</v>
      </c>
      <c r="F2070" s="22">
        <f t="shared" si="24"/>
        <v>2</v>
      </c>
      <c r="G2070" s="24">
        <v>2</v>
      </c>
      <c r="H2070" s="22">
        <f>IF(OR($G2070="ERROR",$G2070="UNKNOWN",$G2070=""),IFERROR(VLOOKUP($D2070,'02_UnitPriceRef'!$E$3:$F$10,2,0),IF(OR($E2070="Error",$E2070="UNKNOWN",$E2070=""),0,I2070/E2070)),$G2070)</f>
        <v>2</v>
      </c>
      <c r="I2070" s="24">
        <v>4</v>
      </c>
      <c r="J2070" s="22">
        <f t="shared" si="25"/>
        <v>4</v>
      </c>
      <c r="K2070" s="22" t="s">
        <v>22</v>
      </c>
      <c r="L2070" s="22" t="s">
        <v>15</v>
      </c>
      <c r="M2070" s="26">
        <v>45076</v>
      </c>
      <c r="N2070" s="27">
        <f t="shared" si="26"/>
        <v>45076</v>
      </c>
    </row>
    <row r="2071" spans="1:14" ht="22.6" customHeight="1">
      <c r="A2071" s="22" t="s">
        <v>2092</v>
      </c>
      <c r="B2071" s="23" t="s">
        <v>39</v>
      </c>
      <c r="C2071" s="22" t="str">
        <f>IF(OR($B2071="Unknown",$B2071="Error",$B2071=""),IFERROR(VLOOKUP($H2071, '02_UnitPriceRef'!$F$3:$G$10,2,FALSE),"N/A"),$B2071)</f>
        <v>Juice</v>
      </c>
      <c r="D2071" s="22" t="s">
        <v>39</v>
      </c>
      <c r="E2071" s="24">
        <v>1</v>
      </c>
      <c r="F2071" s="22">
        <f t="shared" si="24"/>
        <v>1</v>
      </c>
      <c r="G2071" s="24">
        <v>3</v>
      </c>
      <c r="H2071" s="22">
        <f>IF(OR($G2071="ERROR",$G2071="UNKNOWN",$G2071=""),IFERROR(VLOOKUP($D2071,'02_UnitPriceRef'!$E$3:$F$10,2,0),IF(OR($E2071="Error",$E2071="UNKNOWN",$E2071=""),0,I2071/E2071)),$G2071)</f>
        <v>3</v>
      </c>
      <c r="I2071" s="24">
        <v>3</v>
      </c>
      <c r="J2071" s="22">
        <f t="shared" si="25"/>
        <v>3</v>
      </c>
      <c r="K2071" s="22" t="s">
        <v>14</v>
      </c>
      <c r="L2071" s="22" t="s">
        <v>15</v>
      </c>
      <c r="M2071" s="26">
        <v>45115</v>
      </c>
      <c r="N2071" s="27">
        <f t="shared" si="26"/>
        <v>45115</v>
      </c>
    </row>
    <row r="2072" spans="1:14" ht="22.6" customHeight="1">
      <c r="A2072" s="22" t="s">
        <v>2093</v>
      </c>
      <c r="B2072" s="23" t="s">
        <v>24</v>
      </c>
      <c r="C2072" s="22" t="str">
        <f>IF(OR($B2072="Unknown",$B2072="Error",$B2072=""),IFERROR(VLOOKUP($H2072, '02_UnitPriceRef'!$F$3:$G$10,2,FALSE),"N/A"),$B2072)</f>
        <v>Smoothie</v>
      </c>
      <c r="D2072" s="22" t="s">
        <v>24</v>
      </c>
      <c r="E2072" s="24">
        <v>1</v>
      </c>
      <c r="F2072" s="22">
        <f t="shared" si="24"/>
        <v>1</v>
      </c>
      <c r="G2072" s="24">
        <v>4</v>
      </c>
      <c r="H2072" s="22">
        <f>IF(OR($G2072="ERROR",$G2072="UNKNOWN",$G2072=""),IFERROR(VLOOKUP($D2072,'02_UnitPriceRef'!$E$3:$F$10,2,0),IF(OR($E2072="Error",$E2072="UNKNOWN",$E2072=""),0,I2072/E2072)),$G2072)</f>
        <v>4</v>
      </c>
      <c r="I2072" s="24">
        <v>4</v>
      </c>
      <c r="J2072" s="22">
        <f t="shared" si="25"/>
        <v>4</v>
      </c>
      <c r="K2072" s="22" t="s">
        <v>14</v>
      </c>
      <c r="L2072" s="22" t="s">
        <v>15</v>
      </c>
      <c r="M2072" s="26">
        <v>45181</v>
      </c>
      <c r="N2072" s="27">
        <f t="shared" si="26"/>
        <v>45181</v>
      </c>
    </row>
    <row r="2073" spans="1:14" ht="22.6" customHeight="1">
      <c r="A2073" s="22" t="s">
        <v>2094</v>
      </c>
      <c r="B2073" s="23" t="s">
        <v>39</v>
      </c>
      <c r="C2073" s="22" t="str">
        <f>IF(OR($B2073="Unknown",$B2073="Error",$B2073=""),IFERROR(VLOOKUP($H2073, '02_UnitPriceRef'!$F$3:$G$10,2,FALSE),"N/A"),$B2073)</f>
        <v>Juice</v>
      </c>
      <c r="D2073" s="22" t="s">
        <v>39</v>
      </c>
      <c r="E2073" s="24">
        <v>4</v>
      </c>
      <c r="F2073" s="22">
        <f t="shared" si="24"/>
        <v>4</v>
      </c>
      <c r="G2073" s="24">
        <v>3</v>
      </c>
      <c r="H2073" s="22">
        <f>IF(OR($G2073="ERROR",$G2073="UNKNOWN",$G2073=""),IFERROR(VLOOKUP($D2073,'02_UnitPriceRef'!$E$3:$F$10,2,0),IF(OR($E2073="Error",$E2073="UNKNOWN",$E2073=""),0,I2073/E2073)),$G2073)</f>
        <v>3</v>
      </c>
      <c r="I2073" s="24">
        <v>12</v>
      </c>
      <c r="J2073" s="22">
        <f t="shared" si="25"/>
        <v>12</v>
      </c>
      <c r="K2073" s="22" t="s">
        <v>20</v>
      </c>
      <c r="L2073" s="22" t="s">
        <v>11</v>
      </c>
      <c r="M2073" s="26">
        <v>45000</v>
      </c>
      <c r="N2073" s="27">
        <f t="shared" si="26"/>
        <v>45000</v>
      </c>
    </row>
    <row r="2074" spans="1:14" ht="22.6" customHeight="1">
      <c r="A2074" s="22" t="s">
        <v>2095</v>
      </c>
      <c r="B2074" s="23" t="s">
        <v>19</v>
      </c>
      <c r="C2074" s="22" t="str">
        <f>IF(OR($B2074="Unknown",$B2074="Error",$B2074=""),IFERROR(VLOOKUP($H2074, '02_UnitPriceRef'!$F$3:$G$10,2,FALSE),"N/A"),$B2074)</f>
        <v>Salad</v>
      </c>
      <c r="D2074" s="22" t="s">
        <v>19</v>
      </c>
      <c r="E2074" s="24">
        <v>2</v>
      </c>
      <c r="F2074" s="22">
        <f t="shared" si="24"/>
        <v>2</v>
      </c>
      <c r="G2074" s="24">
        <v>5</v>
      </c>
      <c r="H2074" s="22">
        <f>IF(OR($G2074="ERROR",$G2074="UNKNOWN",$G2074=""),IFERROR(VLOOKUP($D2074,'02_UnitPriceRef'!$E$3:$F$10,2,0),IF(OR($E2074="Error",$E2074="UNKNOWN",$E2074=""),0,I2074/E2074)),$G2074)</f>
        <v>5</v>
      </c>
      <c r="I2074" s="24">
        <v>10</v>
      </c>
      <c r="J2074" s="22">
        <f t="shared" si="25"/>
        <v>10</v>
      </c>
      <c r="K2074" s="22" t="s">
        <v>22</v>
      </c>
      <c r="L2074" s="22" t="s">
        <v>11</v>
      </c>
      <c r="M2074" s="26">
        <v>44927</v>
      </c>
      <c r="N2074" s="27">
        <f t="shared" si="26"/>
        <v>44927</v>
      </c>
    </row>
    <row r="2075" spans="1:14" ht="22.6" customHeight="1">
      <c r="A2075" s="22" t="s">
        <v>2096</v>
      </c>
      <c r="B2075" s="23" t="s">
        <v>35</v>
      </c>
      <c r="C2075" s="22" t="str">
        <f>IF(OR($B2075="Unknown",$B2075="Error",$B2075=""),IFERROR(VLOOKUP($H2075, '02_UnitPriceRef'!$F$3:$G$10,2,FALSE),"N/A"),$B2075)</f>
        <v>Tea</v>
      </c>
      <c r="D2075" s="22" t="s">
        <v>35</v>
      </c>
      <c r="E2075" s="24">
        <v>2</v>
      </c>
      <c r="F2075" s="22">
        <f t="shared" si="24"/>
        <v>2</v>
      </c>
      <c r="G2075" s="24">
        <v>1.5</v>
      </c>
      <c r="H2075" s="22">
        <f>IF(OR($G2075="ERROR",$G2075="UNKNOWN",$G2075=""),IFERROR(VLOOKUP($D2075,'02_UnitPriceRef'!$E$3:$F$10,2,0),IF(OR($E2075="Error",$E2075="UNKNOWN",$E2075=""),0,I2075/E2075)),$G2075)</f>
        <v>1.5</v>
      </c>
      <c r="I2075" s="24">
        <v>3</v>
      </c>
      <c r="J2075" s="22">
        <f t="shared" si="25"/>
        <v>3</v>
      </c>
      <c r="K2075" s="22" t="s">
        <v>10</v>
      </c>
      <c r="L2075" s="22" t="s">
        <v>11</v>
      </c>
      <c r="M2075" s="26">
        <v>45276</v>
      </c>
      <c r="N2075" s="27">
        <f t="shared" si="26"/>
        <v>45276</v>
      </c>
    </row>
    <row r="2076" spans="1:14" ht="22.6" customHeight="1">
      <c r="A2076" s="22" t="s">
        <v>2097</v>
      </c>
      <c r="B2076" s="23" t="s">
        <v>39</v>
      </c>
      <c r="C2076" s="22" t="str">
        <f>IF(OR($B2076="Unknown",$B2076="Error",$B2076=""),IFERROR(VLOOKUP($H2076, '02_UnitPriceRef'!$F$3:$G$10,2,FALSE),"N/A"),$B2076)</f>
        <v>Juice</v>
      </c>
      <c r="D2076" s="22" t="s">
        <v>39</v>
      </c>
      <c r="E2076" s="24">
        <v>1</v>
      </c>
      <c r="F2076" s="22">
        <f t="shared" si="24"/>
        <v>1</v>
      </c>
      <c r="G2076" s="24">
        <v>3</v>
      </c>
      <c r="H2076" s="22">
        <f>IF(OR($G2076="ERROR",$G2076="UNKNOWN",$G2076=""),IFERROR(VLOOKUP($D2076,'02_UnitPriceRef'!$E$3:$F$10,2,0),IF(OR($E2076="Error",$E2076="UNKNOWN",$E2076=""),0,I2076/E2076)),$G2076)</f>
        <v>3</v>
      </c>
      <c r="I2076" s="24">
        <v>3</v>
      </c>
      <c r="J2076" s="22">
        <f t="shared" si="25"/>
        <v>3</v>
      </c>
      <c r="K2076" s="22" t="s">
        <v>22</v>
      </c>
      <c r="L2076" s="22" t="s">
        <v>20</v>
      </c>
      <c r="M2076" s="26">
        <v>44971</v>
      </c>
      <c r="N2076" s="27">
        <f t="shared" si="26"/>
        <v>44971</v>
      </c>
    </row>
    <row r="2077" spans="1:14" ht="22.6" customHeight="1">
      <c r="A2077" s="22" t="s">
        <v>2098</v>
      </c>
      <c r="B2077" s="23" t="s">
        <v>24</v>
      </c>
      <c r="C2077" s="22" t="str">
        <f>IF(OR($B2077="Unknown",$B2077="Error",$B2077=""),IFERROR(VLOOKUP($H2077, '02_UnitPriceRef'!$F$3:$G$10,2,FALSE),"N/A"),$B2077)</f>
        <v>Smoothie</v>
      </c>
      <c r="D2077" s="22" t="s">
        <v>24</v>
      </c>
      <c r="E2077" s="24">
        <v>1</v>
      </c>
      <c r="F2077" s="22">
        <f t="shared" si="24"/>
        <v>1</v>
      </c>
      <c r="G2077" s="23" t="s">
        <v>10031</v>
      </c>
      <c r="H2077" s="22">
        <f>IF(OR($G2077="ERROR",$G2077="UNKNOWN",$G2077=""),IFERROR(VLOOKUP($D2077,'02_UnitPriceRef'!$E$3:$F$10,2,0),IF(OR($E2077="Error",$E2077="UNKNOWN",$E2077=""),0,I2077/E2077)),$G2077)</f>
        <v>4</v>
      </c>
      <c r="I2077" s="24">
        <v>4</v>
      </c>
      <c r="J2077" s="22">
        <f t="shared" si="25"/>
        <v>4</v>
      </c>
      <c r="K2077" s="22" t="s">
        <v>10</v>
      </c>
      <c r="L2077" s="22" t="s">
        <v>20</v>
      </c>
      <c r="M2077" s="26">
        <v>45073</v>
      </c>
      <c r="N2077" s="27">
        <f t="shared" si="26"/>
        <v>45073</v>
      </c>
    </row>
    <row r="2078" spans="1:14" ht="22.6" customHeight="1">
      <c r="A2078" s="22" t="s">
        <v>2099</v>
      </c>
      <c r="B2078" s="23" t="s">
        <v>27</v>
      </c>
      <c r="C2078" s="22" t="str">
        <f>IF(OR($B2078="Unknown",$B2078="Error",$B2078=""),IFERROR(VLOOKUP($H2078, '02_UnitPriceRef'!$F$3:$G$10,2,FALSE),"N/A"),$B2078)</f>
        <v>Sandwich</v>
      </c>
      <c r="D2078" s="22" t="s">
        <v>27</v>
      </c>
      <c r="E2078" s="24">
        <v>1</v>
      </c>
      <c r="F2078" s="22">
        <f t="shared" si="24"/>
        <v>1</v>
      </c>
      <c r="G2078" s="24">
        <v>4</v>
      </c>
      <c r="H2078" s="22">
        <f>IF(OR($G2078="ERROR",$G2078="UNKNOWN",$G2078=""),IFERROR(VLOOKUP($D2078,'02_UnitPriceRef'!$E$3:$F$10,2,0),IF(OR($E2078="Error",$E2078="UNKNOWN",$E2078=""),0,I2078/E2078)),$G2078)</f>
        <v>4</v>
      </c>
      <c r="I2078" s="23" t="s">
        <v>10030</v>
      </c>
      <c r="J2078" s="22">
        <f t="shared" si="25"/>
        <v>4</v>
      </c>
      <c r="K2078" s="22" t="s">
        <v>20</v>
      </c>
      <c r="L2078" s="22" t="s">
        <v>11</v>
      </c>
      <c r="M2078" s="26">
        <v>44956</v>
      </c>
      <c r="N2078" s="27">
        <f t="shared" si="26"/>
        <v>44956</v>
      </c>
    </row>
    <row r="2079" spans="1:14" ht="22.6" customHeight="1">
      <c r="A2079" s="22" t="s">
        <v>2100</v>
      </c>
      <c r="B2079" s="23" t="s">
        <v>39</v>
      </c>
      <c r="C2079" s="22" t="str">
        <f>IF(OR($B2079="Unknown",$B2079="Error",$B2079=""),IFERROR(VLOOKUP($H2079, '02_UnitPriceRef'!$F$3:$G$10,2,FALSE),"N/A"),$B2079)</f>
        <v>Juice</v>
      </c>
      <c r="D2079" s="22" t="s">
        <v>39</v>
      </c>
      <c r="E2079" s="24">
        <v>1</v>
      </c>
      <c r="F2079" s="22">
        <f t="shared" si="24"/>
        <v>1</v>
      </c>
      <c r="G2079" s="24">
        <v>3</v>
      </c>
      <c r="H2079" s="22">
        <f>IF(OR($G2079="ERROR",$G2079="UNKNOWN",$G2079=""),IFERROR(VLOOKUP($D2079,'02_UnitPriceRef'!$E$3:$F$10,2,0),IF(OR($E2079="Error",$E2079="UNKNOWN",$E2079=""),0,I2079/E2079)),$G2079)</f>
        <v>3</v>
      </c>
      <c r="I2079" s="24">
        <v>3</v>
      </c>
      <c r="J2079" s="22">
        <f t="shared" si="25"/>
        <v>3</v>
      </c>
      <c r="K2079" s="22" t="s">
        <v>20</v>
      </c>
      <c r="L2079" s="22" t="s">
        <v>15</v>
      </c>
      <c r="M2079" s="26">
        <v>45266</v>
      </c>
      <c r="N2079" s="27">
        <f t="shared" si="26"/>
        <v>45266</v>
      </c>
    </row>
    <row r="2080" spans="1:14" ht="22.6" customHeight="1">
      <c r="A2080" s="22" t="s">
        <v>2101</v>
      </c>
      <c r="B2080" s="23" t="s">
        <v>27</v>
      </c>
      <c r="C2080" s="22" t="str">
        <f>IF(OR($B2080="Unknown",$B2080="Error",$B2080=""),IFERROR(VLOOKUP($H2080, '02_UnitPriceRef'!$F$3:$G$10,2,FALSE),"N/A"),$B2080)</f>
        <v>Sandwich</v>
      </c>
      <c r="D2080" s="22" t="s">
        <v>27</v>
      </c>
      <c r="E2080" s="23"/>
      <c r="F2080" s="22">
        <f t="shared" si="24"/>
        <v>5</v>
      </c>
      <c r="G2080" s="24">
        <v>4</v>
      </c>
      <c r="H2080" s="22">
        <f>IF(OR($G2080="ERROR",$G2080="UNKNOWN",$G2080=""),IFERROR(VLOOKUP($D2080,'02_UnitPriceRef'!$E$3:$F$10,2,0),IF(OR($E2080="Error",$E2080="UNKNOWN",$E2080=""),0,I2080/E2080)),$G2080)</f>
        <v>4</v>
      </c>
      <c r="I2080" s="24">
        <v>20</v>
      </c>
      <c r="J2080" s="22">
        <f t="shared" si="25"/>
        <v>20</v>
      </c>
      <c r="K2080" s="22" t="s">
        <v>10</v>
      </c>
      <c r="L2080" s="22" t="s">
        <v>11</v>
      </c>
      <c r="M2080" s="26">
        <v>45195</v>
      </c>
      <c r="N2080" s="27">
        <f t="shared" si="26"/>
        <v>45195</v>
      </c>
    </row>
    <row r="2081" spans="1:14" ht="22.6" customHeight="1">
      <c r="A2081" s="22" t="s">
        <v>2102</v>
      </c>
      <c r="B2081" s="23" t="s">
        <v>9</v>
      </c>
      <c r="C2081" s="22" t="str">
        <f>IF(OR($B2081="Unknown",$B2081="Error",$B2081=""),IFERROR(VLOOKUP($H2081, '02_UnitPriceRef'!$F$3:$G$10,2,FALSE),"N/A"),$B2081)</f>
        <v>Coffee</v>
      </c>
      <c r="D2081" s="22" t="s">
        <v>9</v>
      </c>
      <c r="E2081" s="24">
        <v>1</v>
      </c>
      <c r="F2081" s="22">
        <f t="shared" si="24"/>
        <v>1</v>
      </c>
      <c r="G2081" s="24">
        <v>2</v>
      </c>
      <c r="H2081" s="22">
        <f>IF(OR($G2081="ERROR",$G2081="UNKNOWN",$G2081=""),IFERROR(VLOOKUP($D2081,'02_UnitPriceRef'!$E$3:$F$10,2,0),IF(OR($E2081="Error",$E2081="UNKNOWN",$E2081=""),0,I2081/E2081)),$G2081)</f>
        <v>2</v>
      </c>
      <c r="I2081" s="24">
        <v>2</v>
      </c>
      <c r="J2081" s="22">
        <f t="shared" si="25"/>
        <v>2</v>
      </c>
      <c r="K2081" s="22" t="s">
        <v>20</v>
      </c>
      <c r="L2081" s="22" t="s">
        <v>15</v>
      </c>
      <c r="M2081" s="26">
        <v>45256</v>
      </c>
      <c r="N2081" s="27">
        <f t="shared" si="26"/>
        <v>45256</v>
      </c>
    </row>
    <row r="2082" spans="1:14" ht="22.6" customHeight="1">
      <c r="A2082" s="22" t="s">
        <v>2103</v>
      </c>
      <c r="B2082" s="23" t="s">
        <v>35</v>
      </c>
      <c r="C2082" s="22" t="str">
        <f>IF(OR($B2082="Unknown",$B2082="Error",$B2082=""),IFERROR(VLOOKUP($H2082, '02_UnitPriceRef'!$F$3:$G$10,2,FALSE),"N/A"),$B2082)</f>
        <v>Tea</v>
      </c>
      <c r="D2082" s="22" t="s">
        <v>35</v>
      </c>
      <c r="E2082" s="24">
        <v>3</v>
      </c>
      <c r="F2082" s="22">
        <f t="shared" si="24"/>
        <v>3</v>
      </c>
      <c r="G2082" s="24">
        <v>1.5</v>
      </c>
      <c r="H2082" s="22">
        <f>IF(OR($G2082="ERROR",$G2082="UNKNOWN",$G2082=""),IFERROR(VLOOKUP($D2082,'02_UnitPriceRef'!$E$3:$F$10,2,0),IF(OR($E2082="Error",$E2082="UNKNOWN",$E2082=""),0,I2082/E2082)),$G2082)</f>
        <v>1.5</v>
      </c>
      <c r="I2082" s="24">
        <v>4.5</v>
      </c>
      <c r="J2082" s="22">
        <f t="shared" si="25"/>
        <v>4.5</v>
      </c>
      <c r="K2082" s="22" t="s">
        <v>20</v>
      </c>
      <c r="L2082" s="22" t="s">
        <v>20</v>
      </c>
      <c r="M2082" s="26">
        <v>45151</v>
      </c>
      <c r="N2082" s="27">
        <f t="shared" si="26"/>
        <v>45151</v>
      </c>
    </row>
    <row r="2083" spans="1:14" ht="22.6" customHeight="1">
      <c r="A2083" s="22" t="s">
        <v>2104</v>
      </c>
      <c r="B2083" s="23" t="s">
        <v>13</v>
      </c>
      <c r="C2083" s="22" t="str">
        <f>IF(OR($B2083="Unknown",$B2083="Error",$B2083=""),IFERROR(VLOOKUP($H2083, '02_UnitPriceRef'!$F$3:$G$10,2,FALSE),"N/A"),$B2083)</f>
        <v>Cake</v>
      </c>
      <c r="D2083" s="22" t="s">
        <v>13</v>
      </c>
      <c r="E2083" s="24">
        <v>4</v>
      </c>
      <c r="F2083" s="22">
        <f t="shared" si="24"/>
        <v>4</v>
      </c>
      <c r="G2083" s="24">
        <v>3</v>
      </c>
      <c r="H2083" s="22">
        <f>IF(OR($G2083="ERROR",$G2083="UNKNOWN",$G2083=""),IFERROR(VLOOKUP($D2083,'02_UnitPriceRef'!$E$3:$F$10,2,0),IF(OR($E2083="Error",$E2083="UNKNOWN",$E2083=""),0,I2083/E2083)),$G2083)</f>
        <v>3</v>
      </c>
      <c r="I2083" s="24">
        <v>12</v>
      </c>
      <c r="J2083" s="22">
        <f t="shared" si="25"/>
        <v>12</v>
      </c>
      <c r="K2083" s="22" t="s">
        <v>20</v>
      </c>
      <c r="L2083" s="22" t="s">
        <v>11</v>
      </c>
      <c r="M2083" s="26">
        <v>45124</v>
      </c>
      <c r="N2083" s="27">
        <f t="shared" si="26"/>
        <v>45124</v>
      </c>
    </row>
    <row r="2084" spans="1:14" ht="22.6" customHeight="1">
      <c r="A2084" s="22" t="s">
        <v>2105</v>
      </c>
      <c r="B2084" s="23" t="s">
        <v>9</v>
      </c>
      <c r="C2084" s="22" t="str">
        <f>IF(OR($B2084="Unknown",$B2084="Error",$B2084=""),IFERROR(VLOOKUP($H2084, '02_UnitPriceRef'!$F$3:$G$10,2,FALSE),"N/A"),$B2084)</f>
        <v>Coffee</v>
      </c>
      <c r="D2084" s="22" t="s">
        <v>9</v>
      </c>
      <c r="E2084" s="24">
        <v>5</v>
      </c>
      <c r="F2084" s="22">
        <f t="shared" si="24"/>
        <v>5</v>
      </c>
      <c r="G2084" s="24">
        <v>2</v>
      </c>
      <c r="H2084" s="22">
        <f>IF(OR($G2084="ERROR",$G2084="UNKNOWN",$G2084=""),IFERROR(VLOOKUP($D2084,'02_UnitPriceRef'!$E$3:$F$10,2,0),IF(OR($E2084="Error",$E2084="UNKNOWN",$E2084=""),0,I2084/E2084)),$G2084)</f>
        <v>2</v>
      </c>
      <c r="I2084" s="24">
        <v>10</v>
      </c>
      <c r="J2084" s="22">
        <f t="shared" si="25"/>
        <v>10</v>
      </c>
      <c r="K2084" s="22" t="s">
        <v>20</v>
      </c>
      <c r="L2084" s="22" t="s">
        <v>11</v>
      </c>
      <c r="M2084" s="26">
        <v>45128</v>
      </c>
      <c r="N2084" s="27">
        <f t="shared" si="26"/>
        <v>45128</v>
      </c>
    </row>
    <row r="2085" spans="1:14" ht="22.6" customHeight="1">
      <c r="A2085" s="22" t="s">
        <v>2106</v>
      </c>
      <c r="B2085" s="23" t="s">
        <v>13</v>
      </c>
      <c r="C2085" s="22" t="str">
        <f>IF(OR($B2085="Unknown",$B2085="Error",$B2085=""),IFERROR(VLOOKUP($H2085, '02_UnitPriceRef'!$F$3:$G$10,2,FALSE),"N/A"),$B2085)</f>
        <v>Cake</v>
      </c>
      <c r="D2085" s="22" t="s">
        <v>13</v>
      </c>
      <c r="E2085" s="24">
        <v>2</v>
      </c>
      <c r="F2085" s="22">
        <f t="shared" si="24"/>
        <v>2</v>
      </c>
      <c r="G2085" s="24">
        <v>3</v>
      </c>
      <c r="H2085" s="22">
        <f>IF(OR($G2085="ERROR",$G2085="UNKNOWN",$G2085=""),IFERROR(VLOOKUP($D2085,'02_UnitPriceRef'!$E$3:$F$10,2,0),IF(OR($E2085="Error",$E2085="UNKNOWN",$E2085=""),0,I2085/E2085)),$G2085)</f>
        <v>3</v>
      </c>
      <c r="I2085" s="24">
        <v>6</v>
      </c>
      <c r="J2085" s="22">
        <f t="shared" si="25"/>
        <v>6</v>
      </c>
      <c r="K2085" s="22" t="s">
        <v>20</v>
      </c>
      <c r="L2085" s="22" t="s">
        <v>20</v>
      </c>
      <c r="M2085" s="26">
        <v>45148</v>
      </c>
      <c r="N2085" s="27">
        <f t="shared" si="26"/>
        <v>45148</v>
      </c>
    </row>
    <row r="2086" spans="1:14" ht="22.6" customHeight="1">
      <c r="A2086" s="22" t="s">
        <v>2107</v>
      </c>
      <c r="B2086" s="23" t="s">
        <v>27</v>
      </c>
      <c r="C2086" s="22" t="str">
        <f>IF(OR($B2086="Unknown",$B2086="Error",$B2086=""),IFERROR(VLOOKUP($H2086, '02_UnitPriceRef'!$F$3:$G$10,2,FALSE),"N/A"),$B2086)</f>
        <v>Sandwich</v>
      </c>
      <c r="D2086" s="22" t="s">
        <v>27</v>
      </c>
      <c r="E2086" s="24">
        <v>1</v>
      </c>
      <c r="F2086" s="22">
        <f t="shared" si="24"/>
        <v>1</v>
      </c>
      <c r="G2086" s="24">
        <v>4</v>
      </c>
      <c r="H2086" s="22">
        <f>IF(OR($G2086="ERROR",$G2086="UNKNOWN",$G2086=""),IFERROR(VLOOKUP($D2086,'02_UnitPriceRef'!$E$3:$F$10,2,0),IF(OR($E2086="Error",$E2086="UNKNOWN",$E2086=""),0,I2086/E2086)),$G2086)</f>
        <v>4</v>
      </c>
      <c r="I2086" s="24">
        <v>4</v>
      </c>
      <c r="J2086" s="22">
        <f t="shared" si="25"/>
        <v>4</v>
      </c>
      <c r="K2086" s="22" t="s">
        <v>10</v>
      </c>
      <c r="L2086" s="22" t="s">
        <v>20</v>
      </c>
      <c r="M2086" s="26">
        <v>45141</v>
      </c>
      <c r="N2086" s="27">
        <f t="shared" si="26"/>
        <v>45141</v>
      </c>
    </row>
    <row r="2087" spans="1:14" ht="22.6" customHeight="1">
      <c r="A2087" s="22" t="s">
        <v>2108</v>
      </c>
      <c r="B2087" s="23" t="s">
        <v>24</v>
      </c>
      <c r="C2087" s="22" t="str">
        <f>IF(OR($B2087="Unknown",$B2087="Error",$B2087=""),IFERROR(VLOOKUP($H2087, '02_UnitPriceRef'!$F$3:$G$10,2,FALSE),"N/A"),$B2087)</f>
        <v>Smoothie</v>
      </c>
      <c r="D2087" s="22" t="s">
        <v>24</v>
      </c>
      <c r="E2087" s="23" t="s">
        <v>10030</v>
      </c>
      <c r="F2087" s="22">
        <f t="shared" si="24"/>
        <v>1</v>
      </c>
      <c r="G2087" s="24">
        <v>4</v>
      </c>
      <c r="H2087" s="22">
        <f>IF(OR($G2087="ERROR",$G2087="UNKNOWN",$G2087=""),IFERROR(VLOOKUP($D2087,'02_UnitPriceRef'!$E$3:$F$10,2,0),IF(OR($E2087="Error",$E2087="UNKNOWN",$E2087=""),0,I2087/E2087)),$G2087)</f>
        <v>4</v>
      </c>
      <c r="I2087" s="24">
        <v>4</v>
      </c>
      <c r="J2087" s="22">
        <f t="shared" si="25"/>
        <v>4</v>
      </c>
      <c r="K2087" s="22" t="s">
        <v>10</v>
      </c>
      <c r="L2087" s="22" t="s">
        <v>20</v>
      </c>
      <c r="M2087" s="26">
        <v>45202</v>
      </c>
      <c r="N2087" s="27">
        <f t="shared" si="26"/>
        <v>45202</v>
      </c>
    </row>
    <row r="2088" spans="1:14" ht="22.6" customHeight="1">
      <c r="A2088" s="22" t="s">
        <v>2109</v>
      </c>
      <c r="B2088" s="23" t="s">
        <v>9</v>
      </c>
      <c r="C2088" s="22" t="str">
        <f>IF(OR($B2088="Unknown",$B2088="Error",$B2088=""),IFERROR(VLOOKUP($H2088, '02_UnitPriceRef'!$F$3:$G$10,2,FALSE),"N/A"),$B2088)</f>
        <v>Coffee</v>
      </c>
      <c r="D2088" s="22" t="s">
        <v>9</v>
      </c>
      <c r="E2088" s="24">
        <v>2</v>
      </c>
      <c r="F2088" s="22">
        <f t="shared" si="24"/>
        <v>2</v>
      </c>
      <c r="G2088" s="24">
        <v>2</v>
      </c>
      <c r="H2088" s="22">
        <f>IF(OR($G2088="ERROR",$G2088="UNKNOWN",$G2088=""),IFERROR(VLOOKUP($D2088,'02_UnitPriceRef'!$E$3:$F$10,2,0),IF(OR($E2088="Error",$E2088="UNKNOWN",$E2088=""),0,I2088/E2088)),$G2088)</f>
        <v>2</v>
      </c>
      <c r="I2088" s="24">
        <v>4</v>
      </c>
      <c r="J2088" s="22">
        <f t="shared" si="25"/>
        <v>4</v>
      </c>
      <c r="K2088" s="22" t="s">
        <v>22</v>
      </c>
      <c r="L2088" s="22" t="s">
        <v>15</v>
      </c>
      <c r="M2088" s="26">
        <v>44970</v>
      </c>
      <c r="N2088" s="27">
        <f t="shared" si="26"/>
        <v>44970</v>
      </c>
    </row>
    <row r="2089" spans="1:14" ht="22.6" customHeight="1">
      <c r="A2089" s="22" t="s">
        <v>2110</v>
      </c>
      <c r="B2089" s="23" t="s">
        <v>24</v>
      </c>
      <c r="C2089" s="22" t="str">
        <f>IF(OR($B2089="Unknown",$B2089="Error",$B2089=""),IFERROR(VLOOKUP($H2089, '02_UnitPriceRef'!$F$3:$G$10,2,FALSE),"N/A"),$B2089)</f>
        <v>Smoothie</v>
      </c>
      <c r="D2089" s="22" t="s">
        <v>24</v>
      </c>
      <c r="E2089" s="24">
        <v>2</v>
      </c>
      <c r="F2089" s="22">
        <f t="shared" si="24"/>
        <v>2</v>
      </c>
      <c r="G2089" s="24">
        <v>4</v>
      </c>
      <c r="H2089" s="22">
        <f>IF(OR($G2089="ERROR",$G2089="UNKNOWN",$G2089=""),IFERROR(VLOOKUP($D2089,'02_UnitPriceRef'!$E$3:$F$10,2,0),IF(OR($E2089="Error",$E2089="UNKNOWN",$E2089=""),0,I2089/E2089)),$G2089)</f>
        <v>4</v>
      </c>
      <c r="I2089" s="24">
        <v>8</v>
      </c>
      <c r="J2089" s="22">
        <f t="shared" si="25"/>
        <v>8</v>
      </c>
      <c r="K2089" s="22" t="s">
        <v>22</v>
      </c>
      <c r="L2089" s="22" t="s">
        <v>11</v>
      </c>
      <c r="M2089" s="26"/>
      <c r="N2089" s="27">
        <f t="shared" si="26"/>
        <v>1</v>
      </c>
    </row>
    <row r="2090" spans="1:14" ht="22.6" customHeight="1">
      <c r="A2090" s="22" t="s">
        <v>2111</v>
      </c>
      <c r="B2090" s="23" t="s">
        <v>13</v>
      </c>
      <c r="C2090" s="22" t="str">
        <f>IF(OR($B2090="Unknown",$B2090="Error",$B2090=""),IFERROR(VLOOKUP($H2090, '02_UnitPriceRef'!$F$3:$G$10,2,FALSE),"N/A"),$B2090)</f>
        <v>Cake</v>
      </c>
      <c r="D2090" s="22" t="s">
        <v>13</v>
      </c>
      <c r="E2090" s="24">
        <v>2</v>
      </c>
      <c r="F2090" s="22">
        <f t="shared" si="24"/>
        <v>2</v>
      </c>
      <c r="G2090" s="24">
        <v>3</v>
      </c>
      <c r="H2090" s="22">
        <f>IF(OR($G2090="ERROR",$G2090="UNKNOWN",$G2090=""),IFERROR(VLOOKUP($D2090,'02_UnitPriceRef'!$E$3:$F$10,2,0),IF(OR($E2090="Error",$E2090="UNKNOWN",$E2090=""),0,I2090/E2090)),$G2090)</f>
        <v>3</v>
      </c>
      <c r="I2090" s="24">
        <v>6</v>
      </c>
      <c r="J2090" s="22">
        <f t="shared" si="25"/>
        <v>6</v>
      </c>
      <c r="K2090" s="22" t="s">
        <v>14</v>
      </c>
      <c r="L2090" s="22" t="s">
        <v>15</v>
      </c>
      <c r="M2090" s="26">
        <v>44987</v>
      </c>
      <c r="N2090" s="27">
        <f t="shared" si="26"/>
        <v>44987</v>
      </c>
    </row>
    <row r="2091" spans="1:14" ht="22.6" customHeight="1">
      <c r="A2091" s="22" t="s">
        <v>2112</v>
      </c>
      <c r="B2091" s="23" t="s">
        <v>27</v>
      </c>
      <c r="C2091" s="22" t="str">
        <f>IF(OR($B2091="Unknown",$B2091="Error",$B2091=""),IFERROR(VLOOKUP($H2091, '02_UnitPriceRef'!$F$3:$G$10,2,FALSE),"N/A"),$B2091)</f>
        <v>Sandwich</v>
      </c>
      <c r="D2091" s="22" t="s">
        <v>27</v>
      </c>
      <c r="E2091" s="23" t="s">
        <v>10030</v>
      </c>
      <c r="F2091" s="22">
        <f t="shared" si="24"/>
        <v>3</v>
      </c>
      <c r="G2091" s="24">
        <v>4</v>
      </c>
      <c r="H2091" s="22">
        <f>IF(OR($G2091="ERROR",$G2091="UNKNOWN",$G2091=""),IFERROR(VLOOKUP($D2091,'02_UnitPriceRef'!$E$3:$F$10,2,0),IF(OR($E2091="Error",$E2091="UNKNOWN",$E2091=""),0,I2091/E2091)),$G2091)</f>
        <v>4</v>
      </c>
      <c r="I2091" s="24">
        <v>12</v>
      </c>
      <c r="J2091" s="22">
        <f t="shared" si="25"/>
        <v>12</v>
      </c>
      <c r="K2091" s="22" t="s">
        <v>14</v>
      </c>
      <c r="L2091" s="22" t="s">
        <v>11</v>
      </c>
      <c r="M2091" s="26">
        <v>45022</v>
      </c>
      <c r="N2091" s="27">
        <f t="shared" si="26"/>
        <v>45022</v>
      </c>
    </row>
    <row r="2092" spans="1:14" ht="22.6" customHeight="1">
      <c r="A2092" s="22" t="s">
        <v>2113</v>
      </c>
      <c r="B2092" s="23" t="s">
        <v>17</v>
      </c>
      <c r="C2092" s="22" t="str">
        <f>IF(OR($B2092="Unknown",$B2092="Error",$B2092=""),IFERROR(VLOOKUP($H2092, '02_UnitPriceRef'!$F$3:$G$10,2,FALSE),"N/A"),$B2092)</f>
        <v>Cookie</v>
      </c>
      <c r="D2092" s="22" t="s">
        <v>17</v>
      </c>
      <c r="E2092" s="24">
        <v>2</v>
      </c>
      <c r="F2092" s="22">
        <f t="shared" si="24"/>
        <v>2</v>
      </c>
      <c r="G2092" s="23"/>
      <c r="H2092" s="22">
        <f>IF(OR($G2092="ERROR",$G2092="UNKNOWN",$G2092=""),IFERROR(VLOOKUP($D2092,'02_UnitPriceRef'!$E$3:$F$10,2,0),IF(OR($E2092="Error",$E2092="UNKNOWN",$E2092=""),0,I2092/E2092)),$G2092)</f>
        <v>1</v>
      </c>
      <c r="I2092" s="24">
        <v>2</v>
      </c>
      <c r="J2092" s="22">
        <f t="shared" si="25"/>
        <v>2</v>
      </c>
      <c r="K2092" s="22" t="s">
        <v>22</v>
      </c>
      <c r="L2092" s="22" t="s">
        <v>11</v>
      </c>
      <c r="M2092" s="26">
        <v>45144</v>
      </c>
      <c r="N2092" s="27">
        <f t="shared" si="26"/>
        <v>45144</v>
      </c>
    </row>
    <row r="2093" spans="1:14" ht="22.6" customHeight="1">
      <c r="A2093" s="22" t="s">
        <v>2114</v>
      </c>
      <c r="B2093" s="23" t="s">
        <v>19</v>
      </c>
      <c r="C2093" s="22" t="str">
        <f>IF(OR($B2093="Unknown",$B2093="Error",$B2093=""),IFERROR(VLOOKUP($H2093, '02_UnitPriceRef'!$F$3:$G$10,2,FALSE),"N/A"),$B2093)</f>
        <v>Salad</v>
      </c>
      <c r="D2093" s="22" t="s">
        <v>19</v>
      </c>
      <c r="E2093" s="24">
        <v>5</v>
      </c>
      <c r="F2093" s="22">
        <f t="shared" si="24"/>
        <v>5</v>
      </c>
      <c r="G2093" s="24">
        <v>5</v>
      </c>
      <c r="H2093" s="22">
        <f>IF(OR($G2093="ERROR",$G2093="UNKNOWN",$G2093=""),IFERROR(VLOOKUP($D2093,'02_UnitPriceRef'!$E$3:$F$10,2,0),IF(OR($E2093="Error",$E2093="UNKNOWN",$E2093=""),0,I2093/E2093)),$G2093)</f>
        <v>5</v>
      </c>
      <c r="I2093" s="24">
        <v>25</v>
      </c>
      <c r="J2093" s="22">
        <f t="shared" si="25"/>
        <v>25</v>
      </c>
      <c r="K2093" s="22" t="s">
        <v>20</v>
      </c>
      <c r="L2093" s="22" t="s">
        <v>15</v>
      </c>
      <c r="M2093" s="26">
        <v>45206</v>
      </c>
      <c r="N2093" s="27">
        <f t="shared" si="26"/>
        <v>45206</v>
      </c>
    </row>
    <row r="2094" spans="1:14" ht="22.6" customHeight="1">
      <c r="A2094" s="22" t="s">
        <v>2115</v>
      </c>
      <c r="B2094" s="23" t="s">
        <v>39</v>
      </c>
      <c r="C2094" s="22" t="str">
        <f>IF(OR($B2094="Unknown",$B2094="Error",$B2094=""),IFERROR(VLOOKUP($H2094, '02_UnitPriceRef'!$F$3:$G$10,2,FALSE),"N/A"),$B2094)</f>
        <v>Juice</v>
      </c>
      <c r="D2094" s="22" t="s">
        <v>39</v>
      </c>
      <c r="E2094" s="23" t="s">
        <v>10031</v>
      </c>
      <c r="F2094" s="22">
        <f t="shared" si="24"/>
        <v>5</v>
      </c>
      <c r="G2094" s="24">
        <v>3</v>
      </c>
      <c r="H2094" s="22">
        <f>IF(OR($G2094="ERROR",$G2094="UNKNOWN",$G2094=""),IFERROR(VLOOKUP($D2094,'02_UnitPriceRef'!$E$3:$F$10,2,0),IF(OR($E2094="Error",$E2094="UNKNOWN",$E2094=""),0,I2094/E2094)),$G2094)</f>
        <v>3</v>
      </c>
      <c r="I2094" s="24">
        <v>15</v>
      </c>
      <c r="J2094" s="22">
        <f t="shared" si="25"/>
        <v>15</v>
      </c>
      <c r="K2094" s="22" t="s">
        <v>22</v>
      </c>
      <c r="L2094" s="22" t="s">
        <v>20</v>
      </c>
      <c r="M2094" s="26">
        <v>45142</v>
      </c>
      <c r="N2094" s="27">
        <f t="shared" si="26"/>
        <v>45142</v>
      </c>
    </row>
    <row r="2095" spans="1:14" ht="22.6" customHeight="1">
      <c r="A2095" s="22" t="s">
        <v>2116</v>
      </c>
      <c r="B2095" s="23" t="s">
        <v>39</v>
      </c>
      <c r="C2095" s="22" t="str">
        <f>IF(OR($B2095="Unknown",$B2095="Error",$B2095=""),IFERROR(VLOOKUP($H2095, '02_UnitPriceRef'!$F$3:$G$10,2,FALSE),"N/A"),$B2095)</f>
        <v>Juice</v>
      </c>
      <c r="D2095" s="22" t="s">
        <v>39</v>
      </c>
      <c r="E2095" s="24">
        <v>1</v>
      </c>
      <c r="F2095" s="22">
        <f t="shared" si="24"/>
        <v>1</v>
      </c>
      <c r="G2095" s="24">
        <v>3</v>
      </c>
      <c r="H2095" s="22">
        <f>IF(OR($G2095="ERROR",$G2095="UNKNOWN",$G2095=""),IFERROR(VLOOKUP($D2095,'02_UnitPriceRef'!$E$3:$F$10,2,0),IF(OR($E2095="Error",$E2095="UNKNOWN",$E2095=""),0,I2095/E2095)),$G2095)</f>
        <v>3</v>
      </c>
      <c r="I2095" s="24">
        <v>3</v>
      </c>
      <c r="J2095" s="22">
        <f t="shared" si="25"/>
        <v>3</v>
      </c>
      <c r="K2095" s="22" t="s">
        <v>20</v>
      </c>
      <c r="L2095" s="22" t="s">
        <v>20</v>
      </c>
      <c r="M2095" s="26">
        <v>45136</v>
      </c>
      <c r="N2095" s="27">
        <f t="shared" si="26"/>
        <v>45136</v>
      </c>
    </row>
    <row r="2096" spans="1:14" ht="22.6" customHeight="1">
      <c r="A2096" s="22" t="s">
        <v>2117</v>
      </c>
      <c r="B2096" s="23" t="s">
        <v>27</v>
      </c>
      <c r="C2096" s="22" t="str">
        <f>IF(OR($B2096="Unknown",$B2096="Error",$B2096=""),IFERROR(VLOOKUP($H2096, '02_UnitPriceRef'!$F$3:$G$10,2,FALSE),"N/A"),$B2096)</f>
        <v>Sandwich</v>
      </c>
      <c r="D2096" s="22" t="s">
        <v>27</v>
      </c>
      <c r="E2096" s="24">
        <v>2</v>
      </c>
      <c r="F2096" s="22">
        <f t="shared" si="24"/>
        <v>2</v>
      </c>
      <c r="G2096" s="24">
        <v>4</v>
      </c>
      <c r="H2096" s="22">
        <f>IF(OR($G2096="ERROR",$G2096="UNKNOWN",$G2096=""),IFERROR(VLOOKUP($D2096,'02_UnitPriceRef'!$E$3:$F$10,2,0),IF(OR($E2096="Error",$E2096="UNKNOWN",$E2096=""),0,I2096/E2096)),$G2096)</f>
        <v>4</v>
      </c>
      <c r="I2096" s="24">
        <v>8</v>
      </c>
      <c r="J2096" s="22">
        <f t="shared" si="25"/>
        <v>8</v>
      </c>
      <c r="K2096" s="22" t="s">
        <v>22</v>
      </c>
      <c r="L2096" s="22" t="s">
        <v>20</v>
      </c>
      <c r="M2096" s="26">
        <v>45103</v>
      </c>
      <c r="N2096" s="27">
        <f t="shared" si="26"/>
        <v>45103</v>
      </c>
    </row>
    <row r="2097" spans="1:14" ht="22.6" customHeight="1">
      <c r="A2097" s="22" t="s">
        <v>2118</v>
      </c>
      <c r="B2097" s="23" t="s">
        <v>17</v>
      </c>
      <c r="C2097" s="22" t="str">
        <f>IF(OR($B2097="Unknown",$B2097="Error",$B2097=""),IFERROR(VLOOKUP($H2097, '02_UnitPriceRef'!$F$3:$G$10,2,FALSE),"N/A"),$B2097)</f>
        <v>Cookie</v>
      </c>
      <c r="D2097" s="22" t="s">
        <v>17</v>
      </c>
      <c r="E2097" s="24">
        <v>1</v>
      </c>
      <c r="F2097" s="22">
        <f t="shared" si="24"/>
        <v>1</v>
      </c>
      <c r="G2097" s="24">
        <v>1</v>
      </c>
      <c r="H2097" s="22">
        <f>IF(OR($G2097="ERROR",$G2097="UNKNOWN",$G2097=""),IFERROR(VLOOKUP($D2097,'02_UnitPriceRef'!$E$3:$F$10,2,0),IF(OR($E2097="Error",$E2097="UNKNOWN",$E2097=""),0,I2097/E2097)),$G2097)</f>
        <v>1</v>
      </c>
      <c r="I2097" s="24">
        <v>1</v>
      </c>
      <c r="J2097" s="22">
        <f t="shared" si="25"/>
        <v>1</v>
      </c>
      <c r="K2097" s="22" t="s">
        <v>14</v>
      </c>
      <c r="L2097" s="22" t="s">
        <v>20</v>
      </c>
      <c r="M2097" s="26">
        <v>45116</v>
      </c>
      <c r="N2097" s="27">
        <f t="shared" si="26"/>
        <v>45116</v>
      </c>
    </row>
    <row r="2098" spans="1:14" ht="22.6" customHeight="1">
      <c r="A2098" s="22" t="s">
        <v>2119</v>
      </c>
      <c r="B2098" s="23" t="s">
        <v>27</v>
      </c>
      <c r="C2098" s="22" t="str">
        <f>IF(OR($B2098="Unknown",$B2098="Error",$B2098=""),IFERROR(VLOOKUP($H2098, '02_UnitPriceRef'!$F$3:$G$10,2,FALSE),"N/A"),$B2098)</f>
        <v>Sandwich</v>
      </c>
      <c r="D2098" s="22" t="s">
        <v>27</v>
      </c>
      <c r="E2098" s="24">
        <v>3</v>
      </c>
      <c r="F2098" s="22">
        <f t="shared" si="24"/>
        <v>3</v>
      </c>
      <c r="G2098" s="24">
        <v>4</v>
      </c>
      <c r="H2098" s="22">
        <f>IF(OR($G2098="ERROR",$G2098="UNKNOWN",$G2098=""),IFERROR(VLOOKUP($D2098,'02_UnitPriceRef'!$E$3:$F$10,2,0),IF(OR($E2098="Error",$E2098="UNKNOWN",$E2098=""),0,I2098/E2098)),$G2098)</f>
        <v>4</v>
      </c>
      <c r="I2098" s="24">
        <v>12</v>
      </c>
      <c r="J2098" s="22">
        <f t="shared" si="25"/>
        <v>12</v>
      </c>
      <c r="K2098" s="22" t="s">
        <v>10</v>
      </c>
      <c r="L2098" s="22" t="s">
        <v>15</v>
      </c>
      <c r="M2098" s="26">
        <v>45029</v>
      </c>
      <c r="N2098" s="27">
        <f t="shared" si="26"/>
        <v>45029</v>
      </c>
    </row>
    <row r="2099" spans="1:14" ht="22.6" customHeight="1">
      <c r="A2099" s="22" t="s">
        <v>2120</v>
      </c>
      <c r="B2099" s="23" t="s">
        <v>17</v>
      </c>
      <c r="C2099" s="22" t="str">
        <f>IF(OR($B2099="Unknown",$B2099="Error",$B2099=""),IFERROR(VLOOKUP($H2099, '02_UnitPriceRef'!$F$3:$G$10,2,FALSE),"N/A"),$B2099)</f>
        <v>Cookie</v>
      </c>
      <c r="D2099" s="22" t="s">
        <v>17</v>
      </c>
      <c r="E2099" s="24">
        <v>2</v>
      </c>
      <c r="F2099" s="22">
        <f t="shared" si="24"/>
        <v>2</v>
      </c>
      <c r="G2099" s="24">
        <v>1</v>
      </c>
      <c r="H2099" s="22">
        <f>IF(OR($G2099="ERROR",$G2099="UNKNOWN",$G2099=""),IFERROR(VLOOKUP($D2099,'02_UnitPriceRef'!$E$3:$F$10,2,0),IF(OR($E2099="Error",$E2099="UNKNOWN",$E2099=""),0,I2099/E2099)),$G2099)</f>
        <v>1</v>
      </c>
      <c r="I2099" s="24">
        <v>2</v>
      </c>
      <c r="J2099" s="22">
        <f t="shared" si="25"/>
        <v>2</v>
      </c>
      <c r="K2099" s="22" t="s">
        <v>20</v>
      </c>
      <c r="L2099" s="22" t="s">
        <v>11</v>
      </c>
      <c r="M2099" s="26">
        <v>45170</v>
      </c>
      <c r="N2099" s="27">
        <f t="shared" si="26"/>
        <v>45170</v>
      </c>
    </row>
    <row r="2100" spans="1:14" ht="22.6" customHeight="1">
      <c r="A2100" s="22" t="s">
        <v>2121</v>
      </c>
      <c r="B2100" s="23" t="s">
        <v>24</v>
      </c>
      <c r="C2100" s="22" t="str">
        <f>IF(OR($B2100="Unknown",$B2100="Error",$B2100=""),IFERROR(VLOOKUP($H2100, '02_UnitPriceRef'!$F$3:$G$10,2,FALSE),"N/A"),$B2100)</f>
        <v>Smoothie</v>
      </c>
      <c r="D2100" s="22" t="s">
        <v>24</v>
      </c>
      <c r="E2100" s="24">
        <v>3</v>
      </c>
      <c r="F2100" s="22">
        <f t="shared" si="24"/>
        <v>3</v>
      </c>
      <c r="G2100" s="24">
        <v>4</v>
      </c>
      <c r="H2100" s="22">
        <f>IF(OR($G2100="ERROR",$G2100="UNKNOWN",$G2100=""),IFERROR(VLOOKUP($D2100,'02_UnitPriceRef'!$E$3:$F$10,2,0),IF(OR($E2100="Error",$E2100="UNKNOWN",$E2100=""),0,I2100/E2100)),$G2100)</f>
        <v>4</v>
      </c>
      <c r="I2100" s="24">
        <v>12</v>
      </c>
      <c r="J2100" s="22">
        <f t="shared" si="25"/>
        <v>12</v>
      </c>
      <c r="K2100" s="22" t="s">
        <v>10</v>
      </c>
      <c r="L2100" s="22" t="s">
        <v>15</v>
      </c>
      <c r="M2100" s="26">
        <v>45236</v>
      </c>
      <c r="N2100" s="27">
        <f t="shared" si="26"/>
        <v>45236</v>
      </c>
    </row>
    <row r="2101" spans="1:14" ht="22.6" customHeight="1">
      <c r="A2101" s="22" t="s">
        <v>2122</v>
      </c>
      <c r="B2101" s="23" t="s">
        <v>39</v>
      </c>
      <c r="C2101" s="22" t="str">
        <f>IF(OR($B2101="Unknown",$B2101="Error",$B2101=""),IFERROR(VLOOKUP($H2101, '02_UnitPriceRef'!$F$3:$G$10,2,FALSE),"N/A"),$B2101)</f>
        <v>Juice</v>
      </c>
      <c r="D2101" s="22" t="s">
        <v>39</v>
      </c>
      <c r="E2101" s="24">
        <v>3</v>
      </c>
      <c r="F2101" s="22">
        <f t="shared" si="24"/>
        <v>3</v>
      </c>
      <c r="G2101" s="24">
        <v>3</v>
      </c>
      <c r="H2101" s="22">
        <f>IF(OR($G2101="ERROR",$G2101="UNKNOWN",$G2101=""),IFERROR(VLOOKUP($D2101,'02_UnitPriceRef'!$E$3:$F$10,2,0),IF(OR($E2101="Error",$E2101="UNKNOWN",$E2101=""),0,I2101/E2101)),$G2101)</f>
        <v>3</v>
      </c>
      <c r="I2101" s="24">
        <v>9</v>
      </c>
      <c r="J2101" s="22">
        <f t="shared" si="25"/>
        <v>9</v>
      </c>
      <c r="K2101" s="22" t="s">
        <v>20</v>
      </c>
      <c r="L2101" s="22" t="s">
        <v>11</v>
      </c>
      <c r="M2101" s="26">
        <v>45252</v>
      </c>
      <c r="N2101" s="27">
        <f t="shared" si="26"/>
        <v>45252</v>
      </c>
    </row>
    <row r="2102" spans="1:14" ht="22.6" customHeight="1">
      <c r="A2102" s="22" t="s">
        <v>2123</v>
      </c>
      <c r="B2102" s="23" t="s">
        <v>27</v>
      </c>
      <c r="C2102" s="22" t="str">
        <f>IF(OR($B2102="Unknown",$B2102="Error",$B2102=""),IFERROR(VLOOKUP($H2102, '02_UnitPriceRef'!$F$3:$G$10,2,FALSE),"N/A"),$B2102)</f>
        <v>Sandwich</v>
      </c>
      <c r="D2102" s="22" t="s">
        <v>27</v>
      </c>
      <c r="E2102" s="24">
        <v>5</v>
      </c>
      <c r="F2102" s="22">
        <f t="shared" si="24"/>
        <v>5</v>
      </c>
      <c r="G2102" s="24">
        <v>4</v>
      </c>
      <c r="H2102" s="22">
        <f>IF(OR($G2102="ERROR",$G2102="UNKNOWN",$G2102=""),IFERROR(VLOOKUP($D2102,'02_UnitPriceRef'!$E$3:$F$10,2,0),IF(OR($E2102="Error",$E2102="UNKNOWN",$E2102=""),0,I2102/E2102)),$G2102)</f>
        <v>4</v>
      </c>
      <c r="I2102" s="24">
        <v>20</v>
      </c>
      <c r="J2102" s="22">
        <f t="shared" si="25"/>
        <v>20</v>
      </c>
      <c r="K2102" s="22" t="s">
        <v>22</v>
      </c>
      <c r="L2102" s="22" t="s">
        <v>11</v>
      </c>
      <c r="M2102" s="26">
        <v>44990</v>
      </c>
      <c r="N2102" s="27">
        <f t="shared" si="26"/>
        <v>44990</v>
      </c>
    </row>
    <row r="2103" spans="1:14" ht="22.6" customHeight="1">
      <c r="A2103" s="22" t="s">
        <v>2124</v>
      </c>
      <c r="B2103" s="23" t="s">
        <v>13</v>
      </c>
      <c r="C2103" s="22" t="str">
        <f>IF(OR($B2103="Unknown",$B2103="Error",$B2103=""),IFERROR(VLOOKUP($H2103, '02_UnitPriceRef'!$F$3:$G$10,2,FALSE),"N/A"),$B2103)</f>
        <v>Cake</v>
      </c>
      <c r="D2103" s="22" t="s">
        <v>13</v>
      </c>
      <c r="E2103" s="24">
        <v>3</v>
      </c>
      <c r="F2103" s="22">
        <f t="shared" si="24"/>
        <v>3</v>
      </c>
      <c r="G2103" s="24">
        <v>3</v>
      </c>
      <c r="H2103" s="22">
        <f>IF(OR($G2103="ERROR",$G2103="UNKNOWN",$G2103=""),IFERROR(VLOOKUP($D2103,'02_UnitPriceRef'!$E$3:$F$10,2,0),IF(OR($E2103="Error",$E2103="UNKNOWN",$E2103=""),0,I2103/E2103)),$G2103)</f>
        <v>3</v>
      </c>
      <c r="I2103" s="24">
        <v>9</v>
      </c>
      <c r="J2103" s="22">
        <f t="shared" si="25"/>
        <v>9</v>
      </c>
      <c r="K2103" s="22" t="s">
        <v>20</v>
      </c>
      <c r="L2103" s="22" t="s">
        <v>11</v>
      </c>
      <c r="M2103" s="26">
        <v>45183</v>
      </c>
      <c r="N2103" s="27">
        <f t="shared" si="26"/>
        <v>45183</v>
      </c>
    </row>
    <row r="2104" spans="1:14" ht="22.6" customHeight="1">
      <c r="A2104" s="22" t="s">
        <v>2125</v>
      </c>
      <c r="B2104" s="23" t="s">
        <v>24</v>
      </c>
      <c r="C2104" s="22" t="str">
        <f>IF(OR($B2104="Unknown",$B2104="Error",$B2104=""),IFERROR(VLOOKUP($H2104, '02_UnitPriceRef'!$F$3:$G$10,2,FALSE),"N/A"),$B2104)</f>
        <v>Smoothie</v>
      </c>
      <c r="D2104" s="22" t="s">
        <v>24</v>
      </c>
      <c r="E2104" s="24">
        <v>3</v>
      </c>
      <c r="F2104" s="22">
        <f t="shared" si="24"/>
        <v>3</v>
      </c>
      <c r="G2104" s="24">
        <v>4</v>
      </c>
      <c r="H2104" s="22">
        <f>IF(OR($G2104="ERROR",$G2104="UNKNOWN",$G2104=""),IFERROR(VLOOKUP($D2104,'02_UnitPriceRef'!$E$3:$F$10,2,0),IF(OR($E2104="Error",$E2104="UNKNOWN",$E2104=""),0,I2104/E2104)),$G2104)</f>
        <v>4</v>
      </c>
      <c r="I2104" s="24">
        <v>12</v>
      </c>
      <c r="J2104" s="22">
        <f t="shared" si="25"/>
        <v>12</v>
      </c>
      <c r="K2104" s="22" t="s">
        <v>20</v>
      </c>
      <c r="L2104" s="22" t="s">
        <v>15</v>
      </c>
      <c r="M2104" s="26">
        <v>45207</v>
      </c>
      <c r="N2104" s="27">
        <f t="shared" si="26"/>
        <v>45207</v>
      </c>
    </row>
    <row r="2105" spans="1:14" ht="22.6" customHeight="1">
      <c r="A2105" s="22" t="s">
        <v>2126</v>
      </c>
      <c r="B2105" s="23" t="s">
        <v>17</v>
      </c>
      <c r="C2105" s="22" t="str">
        <f>IF(OR($B2105="Unknown",$B2105="Error",$B2105=""),IFERROR(VLOOKUP($H2105, '02_UnitPriceRef'!$F$3:$G$10,2,FALSE),"N/A"),$B2105)</f>
        <v>Cookie</v>
      </c>
      <c r="D2105" s="22" t="s">
        <v>17</v>
      </c>
      <c r="E2105" s="24">
        <v>4</v>
      </c>
      <c r="F2105" s="22">
        <f t="shared" si="24"/>
        <v>4</v>
      </c>
      <c r="G2105" s="24">
        <v>1</v>
      </c>
      <c r="H2105" s="22">
        <f>IF(OR($G2105="ERROR",$G2105="UNKNOWN",$G2105=""),IFERROR(VLOOKUP($D2105,'02_UnitPriceRef'!$E$3:$F$10,2,0),IF(OR($E2105="Error",$E2105="UNKNOWN",$E2105=""),0,I2105/E2105)),$G2105)</f>
        <v>1</v>
      </c>
      <c r="I2105" s="24">
        <v>4</v>
      </c>
      <c r="J2105" s="22">
        <f t="shared" si="25"/>
        <v>4</v>
      </c>
      <c r="K2105" s="22" t="s">
        <v>20</v>
      </c>
      <c r="L2105" s="22" t="s">
        <v>11</v>
      </c>
      <c r="M2105" s="26">
        <v>45211</v>
      </c>
      <c r="N2105" s="27">
        <f t="shared" si="26"/>
        <v>45211</v>
      </c>
    </row>
    <row r="2106" spans="1:14" ht="22.6" customHeight="1">
      <c r="A2106" s="22" t="s">
        <v>2127</v>
      </c>
      <c r="B2106" s="23" t="s">
        <v>24</v>
      </c>
      <c r="C2106" s="22" t="str">
        <f>IF(OR($B2106="Unknown",$B2106="Error",$B2106=""),IFERROR(VLOOKUP($H2106, '02_UnitPriceRef'!$F$3:$G$10,2,FALSE),"N/A"),$B2106)</f>
        <v>Smoothie</v>
      </c>
      <c r="D2106" s="22" t="s">
        <v>24</v>
      </c>
      <c r="E2106" s="24">
        <v>3</v>
      </c>
      <c r="F2106" s="22">
        <f t="shared" si="24"/>
        <v>3</v>
      </c>
      <c r="G2106" s="24">
        <v>4</v>
      </c>
      <c r="H2106" s="22">
        <f>IF(OR($G2106="ERROR",$G2106="UNKNOWN",$G2106=""),IFERROR(VLOOKUP($D2106,'02_UnitPriceRef'!$E$3:$F$10,2,0),IF(OR($E2106="Error",$E2106="UNKNOWN",$E2106=""),0,I2106/E2106)),$G2106)</f>
        <v>4</v>
      </c>
      <c r="I2106" s="24">
        <v>12</v>
      </c>
      <c r="J2106" s="22">
        <f t="shared" si="25"/>
        <v>12</v>
      </c>
      <c r="K2106" s="22" t="s">
        <v>20</v>
      </c>
      <c r="L2106" s="22" t="s">
        <v>20</v>
      </c>
      <c r="M2106" s="26">
        <v>45122</v>
      </c>
      <c r="N2106" s="27">
        <f t="shared" si="26"/>
        <v>45122</v>
      </c>
    </row>
    <row r="2107" spans="1:14" ht="22.6" customHeight="1">
      <c r="A2107" s="22" t="s">
        <v>2128</v>
      </c>
      <c r="B2107" s="23" t="s">
        <v>39</v>
      </c>
      <c r="C2107" s="22" t="str">
        <f>IF(OR($B2107="Unknown",$B2107="Error",$B2107=""),IFERROR(VLOOKUP($H2107, '02_UnitPriceRef'!$F$3:$G$10,2,FALSE),"N/A"),$B2107)</f>
        <v>Juice</v>
      </c>
      <c r="D2107" s="22" t="s">
        <v>39</v>
      </c>
      <c r="E2107" s="24">
        <v>5</v>
      </c>
      <c r="F2107" s="22">
        <f t="shared" si="24"/>
        <v>5</v>
      </c>
      <c r="G2107" s="24">
        <v>3</v>
      </c>
      <c r="H2107" s="22">
        <f>IF(OR($G2107="ERROR",$G2107="UNKNOWN",$G2107=""),IFERROR(VLOOKUP($D2107,'02_UnitPriceRef'!$E$3:$F$10,2,0),IF(OR($E2107="Error",$E2107="UNKNOWN",$E2107=""),0,I2107/E2107)),$G2107)</f>
        <v>3</v>
      </c>
      <c r="I2107" s="24">
        <v>15</v>
      </c>
      <c r="J2107" s="22">
        <f t="shared" si="25"/>
        <v>15</v>
      </c>
      <c r="K2107" s="22" t="s">
        <v>20</v>
      </c>
      <c r="L2107" s="22" t="s">
        <v>20</v>
      </c>
      <c r="M2107" s="26">
        <v>44934</v>
      </c>
      <c r="N2107" s="27">
        <f t="shared" si="26"/>
        <v>44934</v>
      </c>
    </row>
    <row r="2108" spans="1:14" ht="22.6" customHeight="1">
      <c r="A2108" s="22" t="s">
        <v>2129</v>
      </c>
      <c r="B2108" s="23" t="s">
        <v>35</v>
      </c>
      <c r="C2108" s="22" t="str">
        <f>IF(OR($B2108="Unknown",$B2108="Error",$B2108=""),IFERROR(VLOOKUP($H2108, '02_UnitPriceRef'!$F$3:$G$10,2,FALSE),"N/A"),$B2108)</f>
        <v>Tea</v>
      </c>
      <c r="D2108" s="22" t="s">
        <v>35</v>
      </c>
      <c r="E2108" s="24">
        <v>3</v>
      </c>
      <c r="F2108" s="22">
        <f t="shared" si="24"/>
        <v>3</v>
      </c>
      <c r="G2108" s="24">
        <v>1.5</v>
      </c>
      <c r="H2108" s="22">
        <f>IF(OR($G2108="ERROR",$G2108="UNKNOWN",$G2108=""),IFERROR(VLOOKUP($D2108,'02_UnitPriceRef'!$E$3:$F$10,2,0),IF(OR($E2108="Error",$E2108="UNKNOWN",$E2108=""),0,I2108/E2108)),$G2108)</f>
        <v>1.5</v>
      </c>
      <c r="I2108" s="23"/>
      <c r="J2108" s="22">
        <f t="shared" si="25"/>
        <v>4.5</v>
      </c>
      <c r="K2108" s="22" t="s">
        <v>22</v>
      </c>
      <c r="L2108" s="22" t="s">
        <v>11</v>
      </c>
      <c r="M2108" s="26"/>
      <c r="N2108" s="27">
        <f t="shared" si="26"/>
        <v>1</v>
      </c>
    </row>
    <row r="2109" spans="1:14" ht="22.6" customHeight="1">
      <c r="A2109" s="22" t="s">
        <v>2130</v>
      </c>
      <c r="B2109" s="23"/>
      <c r="C2109" s="22" t="str">
        <f>IF(OR($B2109="Unknown",$B2109="Error",$B2109=""),IFERROR(VLOOKUP($H2109, '02_UnitPriceRef'!$F$3:$G$10,2,FALSE),"N/A"),$B2109)</f>
        <v>Cake/Juice</v>
      </c>
      <c r="D2109" s="22" t="s">
        <v>10044</v>
      </c>
      <c r="E2109" s="24">
        <v>5</v>
      </c>
      <c r="F2109" s="22">
        <f t="shared" si="24"/>
        <v>5</v>
      </c>
      <c r="G2109" s="24">
        <v>3</v>
      </c>
      <c r="H2109" s="22">
        <f>IF(OR($G2109="ERROR",$G2109="UNKNOWN",$G2109=""),IFERROR(VLOOKUP($D2109,'02_UnitPriceRef'!$E$3:$F$10,2,0),IF(OR($E2109="Error",$E2109="UNKNOWN",$E2109=""),0,I2109/E2109)),$G2109)</f>
        <v>3</v>
      </c>
      <c r="I2109" s="24">
        <v>15</v>
      </c>
      <c r="J2109" s="22">
        <f t="shared" si="25"/>
        <v>15</v>
      </c>
      <c r="K2109" s="22" t="s">
        <v>22</v>
      </c>
      <c r="L2109" s="22" t="s">
        <v>11</v>
      </c>
      <c r="M2109" s="26">
        <v>45040</v>
      </c>
      <c r="N2109" s="27">
        <f t="shared" si="26"/>
        <v>45040</v>
      </c>
    </row>
    <row r="2110" spans="1:14" ht="22.6" customHeight="1">
      <c r="A2110" s="22" t="s">
        <v>2131</v>
      </c>
      <c r="B2110" s="23" t="s">
        <v>9</v>
      </c>
      <c r="C2110" s="22" t="str">
        <f>IF(OR($B2110="Unknown",$B2110="Error",$B2110=""),IFERROR(VLOOKUP($H2110, '02_UnitPriceRef'!$F$3:$G$10,2,FALSE),"N/A"),$B2110)</f>
        <v>Coffee</v>
      </c>
      <c r="D2110" s="22" t="s">
        <v>9</v>
      </c>
      <c r="E2110" s="24">
        <v>5</v>
      </c>
      <c r="F2110" s="22">
        <f t="shared" si="24"/>
        <v>5</v>
      </c>
      <c r="G2110" s="24">
        <v>2</v>
      </c>
      <c r="H2110" s="22">
        <f>IF(OR($G2110="ERROR",$G2110="UNKNOWN",$G2110=""),IFERROR(VLOOKUP($D2110,'02_UnitPriceRef'!$E$3:$F$10,2,0),IF(OR($E2110="Error",$E2110="UNKNOWN",$E2110=""),0,I2110/E2110)),$G2110)</f>
        <v>2</v>
      </c>
      <c r="I2110" s="24">
        <v>10</v>
      </c>
      <c r="J2110" s="22">
        <f t="shared" si="25"/>
        <v>10</v>
      </c>
      <c r="K2110" s="22" t="s">
        <v>22</v>
      </c>
      <c r="L2110" s="22" t="s">
        <v>20</v>
      </c>
      <c r="M2110" s="26">
        <v>45287</v>
      </c>
      <c r="N2110" s="27">
        <f t="shared" si="26"/>
        <v>45287</v>
      </c>
    </row>
    <row r="2111" spans="1:14" ht="22.6" customHeight="1">
      <c r="A2111" s="22" t="s">
        <v>2132</v>
      </c>
      <c r="B2111" s="23" t="s">
        <v>10031</v>
      </c>
      <c r="C2111" s="22" t="str">
        <f>IF(OR($B2111="Unknown",$B2111="Error",$B2111=""),IFERROR(VLOOKUP($H2111, '02_UnitPriceRef'!$F$3:$G$10,2,FALSE),"N/A"),$B2111)</f>
        <v>Cookie</v>
      </c>
      <c r="D2111" s="22" t="s">
        <v>17</v>
      </c>
      <c r="E2111" s="24">
        <v>2</v>
      </c>
      <c r="F2111" s="22">
        <f t="shared" si="24"/>
        <v>2</v>
      </c>
      <c r="G2111" s="24">
        <v>1</v>
      </c>
      <c r="H2111" s="22">
        <f>IF(OR($G2111="ERROR",$G2111="UNKNOWN",$G2111=""),IFERROR(VLOOKUP($D2111,'02_UnitPriceRef'!$E$3:$F$10,2,0),IF(OR($E2111="Error",$E2111="UNKNOWN",$E2111=""),0,I2111/E2111)),$G2111)</f>
        <v>1</v>
      </c>
      <c r="I2111" s="24">
        <v>2</v>
      </c>
      <c r="J2111" s="22">
        <f t="shared" si="25"/>
        <v>2</v>
      </c>
      <c r="K2111" s="22" t="s">
        <v>22</v>
      </c>
      <c r="L2111" s="22" t="s">
        <v>11</v>
      </c>
      <c r="M2111" s="26">
        <v>45220</v>
      </c>
      <c r="N2111" s="27">
        <f t="shared" si="26"/>
        <v>45220</v>
      </c>
    </row>
    <row r="2112" spans="1:14" ht="22.6" customHeight="1">
      <c r="A2112" s="22" t="s">
        <v>2133</v>
      </c>
      <c r="B2112" s="23" t="s">
        <v>13</v>
      </c>
      <c r="C2112" s="22" t="str">
        <f>IF(OR($B2112="Unknown",$B2112="Error",$B2112=""),IFERROR(VLOOKUP($H2112, '02_UnitPriceRef'!$F$3:$G$10,2,FALSE),"N/A"),$B2112)</f>
        <v>Cake</v>
      </c>
      <c r="D2112" s="22" t="s">
        <v>13</v>
      </c>
      <c r="E2112" s="24">
        <v>1</v>
      </c>
      <c r="F2112" s="22">
        <f t="shared" si="24"/>
        <v>1</v>
      </c>
      <c r="G2112" s="24">
        <v>3</v>
      </c>
      <c r="H2112" s="22">
        <f>IF(OR($G2112="ERROR",$G2112="UNKNOWN",$G2112=""),IFERROR(VLOOKUP($D2112,'02_UnitPriceRef'!$E$3:$F$10,2,0),IF(OR($E2112="Error",$E2112="UNKNOWN",$E2112=""),0,I2112/E2112)),$G2112)</f>
        <v>3</v>
      </c>
      <c r="I2112" s="24">
        <v>3</v>
      </c>
      <c r="J2112" s="22">
        <f t="shared" si="25"/>
        <v>3</v>
      </c>
      <c r="K2112" s="22" t="s">
        <v>22</v>
      </c>
      <c r="L2112" s="22" t="s">
        <v>20</v>
      </c>
      <c r="M2112" s="26">
        <v>45005</v>
      </c>
      <c r="N2112" s="27">
        <f t="shared" si="26"/>
        <v>45005</v>
      </c>
    </row>
    <row r="2113" spans="1:14" ht="22.6" customHeight="1">
      <c r="A2113" s="22" t="s">
        <v>2134</v>
      </c>
      <c r="B2113" s="23" t="s">
        <v>9</v>
      </c>
      <c r="C2113" s="22" t="str">
        <f>IF(OR($B2113="Unknown",$B2113="Error",$B2113=""),IFERROR(VLOOKUP($H2113, '02_UnitPriceRef'!$F$3:$G$10,2,FALSE),"N/A"),$B2113)</f>
        <v>Coffee</v>
      </c>
      <c r="D2113" s="22" t="s">
        <v>9</v>
      </c>
      <c r="E2113" s="23"/>
      <c r="F2113" s="22">
        <f t="shared" si="24"/>
        <v>2</v>
      </c>
      <c r="G2113" s="24">
        <v>2</v>
      </c>
      <c r="H2113" s="22">
        <f>IF(OR($G2113="ERROR",$G2113="UNKNOWN",$G2113=""),IFERROR(VLOOKUP($D2113,'02_UnitPriceRef'!$E$3:$F$10,2,0),IF(OR($E2113="Error",$E2113="UNKNOWN",$E2113=""),0,I2113/E2113)),$G2113)</f>
        <v>2</v>
      </c>
      <c r="I2113" s="24">
        <v>4</v>
      </c>
      <c r="J2113" s="22">
        <f t="shared" si="25"/>
        <v>4</v>
      </c>
      <c r="K2113" s="22" t="s">
        <v>20</v>
      </c>
      <c r="L2113" s="22" t="s">
        <v>20</v>
      </c>
      <c r="M2113" s="26">
        <v>45255</v>
      </c>
      <c r="N2113" s="27">
        <f t="shared" si="26"/>
        <v>45255</v>
      </c>
    </row>
    <row r="2114" spans="1:14" ht="22.6" customHeight="1">
      <c r="A2114" s="22" t="s">
        <v>2135</v>
      </c>
      <c r="B2114" s="23" t="s">
        <v>10030</v>
      </c>
      <c r="C2114" s="22" t="str">
        <f>IF(OR($B2114="Unknown",$B2114="Error",$B2114=""),IFERROR(VLOOKUP($H2114, '02_UnitPriceRef'!$F$3:$G$10,2,FALSE),"N/A"),$B2114)</f>
        <v>Coffee</v>
      </c>
      <c r="D2114" s="22" t="s">
        <v>9</v>
      </c>
      <c r="E2114" s="24">
        <v>4</v>
      </c>
      <c r="F2114" s="22">
        <f t="shared" si="24"/>
        <v>4</v>
      </c>
      <c r="G2114" s="24">
        <v>2</v>
      </c>
      <c r="H2114" s="22">
        <f>IF(OR($G2114="ERROR",$G2114="UNKNOWN",$G2114=""),IFERROR(VLOOKUP($D2114,'02_UnitPriceRef'!$E$3:$F$10,2,0),IF(OR($E2114="Error",$E2114="UNKNOWN",$E2114=""),0,I2114/E2114)),$G2114)</f>
        <v>2</v>
      </c>
      <c r="I2114" s="24">
        <v>8</v>
      </c>
      <c r="J2114" s="22">
        <f t="shared" si="25"/>
        <v>8</v>
      </c>
      <c r="K2114" s="22" t="s">
        <v>20</v>
      </c>
      <c r="L2114" s="22" t="s">
        <v>15</v>
      </c>
      <c r="M2114" s="26">
        <v>44950</v>
      </c>
      <c r="N2114" s="27">
        <f t="shared" si="26"/>
        <v>44950</v>
      </c>
    </row>
    <row r="2115" spans="1:14" ht="22.6" customHeight="1">
      <c r="A2115" s="22" t="s">
        <v>2136</v>
      </c>
      <c r="B2115" s="23" t="s">
        <v>19</v>
      </c>
      <c r="C2115" s="22" t="str">
        <f>IF(OR($B2115="Unknown",$B2115="Error",$B2115=""),IFERROR(VLOOKUP($H2115, '02_UnitPriceRef'!$F$3:$G$10,2,FALSE),"N/A"),$B2115)</f>
        <v>Salad</v>
      </c>
      <c r="D2115" s="22" t="s">
        <v>19</v>
      </c>
      <c r="E2115" s="24">
        <v>2</v>
      </c>
      <c r="F2115" s="22">
        <f t="shared" si="24"/>
        <v>2</v>
      </c>
      <c r="G2115" s="24">
        <v>5</v>
      </c>
      <c r="H2115" s="22">
        <f>IF(OR($G2115="ERROR",$G2115="UNKNOWN",$G2115=""),IFERROR(VLOOKUP($D2115,'02_UnitPriceRef'!$E$3:$F$10,2,0),IF(OR($E2115="Error",$E2115="UNKNOWN",$E2115=""),0,I2115/E2115)),$G2115)</f>
        <v>5</v>
      </c>
      <c r="I2115" s="24">
        <v>10</v>
      </c>
      <c r="J2115" s="22">
        <f t="shared" si="25"/>
        <v>10</v>
      </c>
      <c r="K2115" s="22" t="s">
        <v>14</v>
      </c>
      <c r="L2115" s="22" t="s">
        <v>20</v>
      </c>
      <c r="M2115" s="26">
        <v>45022</v>
      </c>
      <c r="N2115" s="27">
        <f t="shared" si="26"/>
        <v>45022</v>
      </c>
    </row>
    <row r="2116" spans="1:14" ht="22.6" customHeight="1">
      <c r="A2116" s="22" t="s">
        <v>2137</v>
      </c>
      <c r="B2116" s="23" t="s">
        <v>39</v>
      </c>
      <c r="C2116" s="22" t="str">
        <f>IF(OR($B2116="Unknown",$B2116="Error",$B2116=""),IFERROR(VLOOKUP($H2116, '02_UnitPriceRef'!$F$3:$G$10,2,FALSE),"N/A"),$B2116)</f>
        <v>Juice</v>
      </c>
      <c r="D2116" s="22" t="s">
        <v>39</v>
      </c>
      <c r="E2116" s="24">
        <v>4</v>
      </c>
      <c r="F2116" s="22">
        <f t="shared" si="24"/>
        <v>4</v>
      </c>
      <c r="G2116" s="24">
        <v>3</v>
      </c>
      <c r="H2116" s="22">
        <f>IF(OR($G2116="ERROR",$G2116="UNKNOWN",$G2116=""),IFERROR(VLOOKUP($D2116,'02_UnitPriceRef'!$E$3:$F$10,2,0),IF(OR($E2116="Error",$E2116="UNKNOWN",$E2116=""),0,I2116/E2116)),$G2116)</f>
        <v>3</v>
      </c>
      <c r="I2116" s="24">
        <v>12</v>
      </c>
      <c r="J2116" s="22">
        <f t="shared" si="25"/>
        <v>12</v>
      </c>
      <c r="K2116" s="22" t="s">
        <v>14</v>
      </c>
      <c r="L2116" s="22" t="s">
        <v>20</v>
      </c>
      <c r="M2116" s="26">
        <v>45064</v>
      </c>
      <c r="N2116" s="27">
        <f t="shared" si="26"/>
        <v>45064</v>
      </c>
    </row>
    <row r="2117" spans="1:14" ht="22.6" customHeight="1">
      <c r="A2117" s="22" t="s">
        <v>2138</v>
      </c>
      <c r="B2117" s="23" t="s">
        <v>9</v>
      </c>
      <c r="C2117" s="22" t="str">
        <f>IF(OR($B2117="Unknown",$B2117="Error",$B2117=""),IFERROR(VLOOKUP($H2117, '02_UnitPriceRef'!$F$3:$G$10,2,FALSE),"N/A"),$B2117)</f>
        <v>Coffee</v>
      </c>
      <c r="D2117" s="22" t="s">
        <v>9</v>
      </c>
      <c r="E2117" s="24">
        <v>5</v>
      </c>
      <c r="F2117" s="22">
        <f t="shared" si="24"/>
        <v>5</v>
      </c>
      <c r="G2117" s="24">
        <v>2</v>
      </c>
      <c r="H2117" s="22">
        <f>IF(OR($G2117="ERROR",$G2117="UNKNOWN",$G2117=""),IFERROR(VLOOKUP($D2117,'02_UnitPriceRef'!$E$3:$F$10,2,0),IF(OR($E2117="Error",$E2117="UNKNOWN",$E2117=""),0,I2117/E2117)),$G2117)</f>
        <v>2</v>
      </c>
      <c r="I2117" s="24">
        <v>10</v>
      </c>
      <c r="J2117" s="22">
        <f t="shared" si="25"/>
        <v>10</v>
      </c>
      <c r="K2117" s="22" t="s">
        <v>22</v>
      </c>
      <c r="L2117" s="22" t="s">
        <v>11</v>
      </c>
      <c r="M2117" s="26">
        <v>45074</v>
      </c>
      <c r="N2117" s="27">
        <f t="shared" si="26"/>
        <v>45074</v>
      </c>
    </row>
    <row r="2118" spans="1:14" ht="22.6" customHeight="1">
      <c r="A2118" s="22" t="s">
        <v>2139</v>
      </c>
      <c r="B2118" s="23" t="s">
        <v>13</v>
      </c>
      <c r="C2118" s="22" t="str">
        <f>IF(OR($B2118="Unknown",$B2118="Error",$B2118=""),IFERROR(VLOOKUP($H2118, '02_UnitPriceRef'!$F$3:$G$10,2,FALSE),"N/A"),$B2118)</f>
        <v>Cake</v>
      </c>
      <c r="D2118" s="22" t="s">
        <v>13</v>
      </c>
      <c r="E2118" s="24">
        <v>3</v>
      </c>
      <c r="F2118" s="22">
        <f t="shared" si="24"/>
        <v>3</v>
      </c>
      <c r="G2118" s="23" t="s">
        <v>10031</v>
      </c>
      <c r="H2118" s="22">
        <f>IF(OR($G2118="ERROR",$G2118="UNKNOWN",$G2118=""),IFERROR(VLOOKUP($D2118,'02_UnitPriceRef'!$E$3:$F$10,2,0),IF(OR($E2118="Error",$E2118="UNKNOWN",$E2118=""),0,I2118/E2118)),$G2118)</f>
        <v>3</v>
      </c>
      <c r="I2118" s="24">
        <v>9</v>
      </c>
      <c r="J2118" s="22">
        <f t="shared" si="25"/>
        <v>9</v>
      </c>
      <c r="K2118" s="22" t="s">
        <v>10</v>
      </c>
      <c r="L2118" s="22" t="s">
        <v>20</v>
      </c>
      <c r="M2118" s="26">
        <v>45051</v>
      </c>
      <c r="N2118" s="27">
        <f t="shared" si="26"/>
        <v>45051</v>
      </c>
    </row>
    <row r="2119" spans="1:14" ht="22.6" customHeight="1">
      <c r="A2119" s="22" t="s">
        <v>2140</v>
      </c>
      <c r="B2119" s="23" t="s">
        <v>19</v>
      </c>
      <c r="C2119" s="22" t="str">
        <f>IF(OR($B2119="Unknown",$B2119="Error",$B2119=""),IFERROR(VLOOKUP($H2119, '02_UnitPriceRef'!$F$3:$G$10,2,FALSE),"N/A"),$B2119)</f>
        <v>Salad</v>
      </c>
      <c r="D2119" s="22" t="s">
        <v>19</v>
      </c>
      <c r="E2119" s="24">
        <v>3</v>
      </c>
      <c r="F2119" s="22">
        <f t="shared" si="24"/>
        <v>3</v>
      </c>
      <c r="G2119" s="24">
        <v>5</v>
      </c>
      <c r="H2119" s="22">
        <f>IF(OR($G2119="ERROR",$G2119="UNKNOWN",$G2119=""),IFERROR(VLOOKUP($D2119,'02_UnitPriceRef'!$E$3:$F$10,2,0),IF(OR($E2119="Error",$E2119="UNKNOWN",$E2119=""),0,I2119/E2119)),$G2119)</f>
        <v>5</v>
      </c>
      <c r="I2119" s="24">
        <v>15</v>
      </c>
      <c r="J2119" s="22">
        <f t="shared" si="25"/>
        <v>15</v>
      </c>
      <c r="K2119" s="22" t="s">
        <v>14</v>
      </c>
      <c r="L2119" s="22" t="s">
        <v>15</v>
      </c>
      <c r="M2119" s="26">
        <v>45170</v>
      </c>
      <c r="N2119" s="27">
        <f t="shared" si="26"/>
        <v>45170</v>
      </c>
    </row>
    <row r="2120" spans="1:14" ht="22.6" customHeight="1">
      <c r="A2120" s="22" t="s">
        <v>2141</v>
      </c>
      <c r="B2120" s="23" t="s">
        <v>13</v>
      </c>
      <c r="C2120" s="22" t="str">
        <f>IF(OR($B2120="Unknown",$B2120="Error",$B2120=""),IFERROR(VLOOKUP($H2120, '02_UnitPriceRef'!$F$3:$G$10,2,FALSE),"N/A"),$B2120)</f>
        <v>Cake</v>
      </c>
      <c r="D2120" s="22" t="s">
        <v>13</v>
      </c>
      <c r="E2120" s="24">
        <v>2</v>
      </c>
      <c r="F2120" s="22">
        <f t="shared" si="24"/>
        <v>2</v>
      </c>
      <c r="G2120" s="24">
        <v>3</v>
      </c>
      <c r="H2120" s="22">
        <f>IF(OR($G2120="ERROR",$G2120="UNKNOWN",$G2120=""),IFERROR(VLOOKUP($D2120,'02_UnitPriceRef'!$E$3:$F$10,2,0),IF(OR($E2120="Error",$E2120="UNKNOWN",$E2120=""),0,I2120/E2120)),$G2120)</f>
        <v>3</v>
      </c>
      <c r="I2120" s="24">
        <v>6</v>
      </c>
      <c r="J2120" s="22">
        <f t="shared" si="25"/>
        <v>6</v>
      </c>
      <c r="K2120" s="22" t="s">
        <v>14</v>
      </c>
      <c r="L2120" s="22" t="s">
        <v>20</v>
      </c>
      <c r="M2120" s="26">
        <v>45221</v>
      </c>
      <c r="N2120" s="27">
        <f t="shared" si="26"/>
        <v>45221</v>
      </c>
    </row>
    <row r="2121" spans="1:14" ht="22.6" customHeight="1">
      <c r="A2121" s="22" t="s">
        <v>2142</v>
      </c>
      <c r="B2121" s="23" t="s">
        <v>13</v>
      </c>
      <c r="C2121" s="22" t="str">
        <f>IF(OR($B2121="Unknown",$B2121="Error",$B2121=""),IFERROR(VLOOKUP($H2121, '02_UnitPriceRef'!$F$3:$G$10,2,FALSE),"N/A"),$B2121)</f>
        <v>Cake</v>
      </c>
      <c r="D2121" s="22" t="s">
        <v>13</v>
      </c>
      <c r="E2121" s="24">
        <v>1</v>
      </c>
      <c r="F2121" s="22">
        <f t="shared" si="24"/>
        <v>1</v>
      </c>
      <c r="G2121" s="24">
        <v>3</v>
      </c>
      <c r="H2121" s="22">
        <f>IF(OR($G2121="ERROR",$G2121="UNKNOWN",$G2121=""),IFERROR(VLOOKUP($D2121,'02_UnitPriceRef'!$E$3:$F$10,2,0),IF(OR($E2121="Error",$E2121="UNKNOWN",$E2121=""),0,I2121/E2121)),$G2121)</f>
        <v>3</v>
      </c>
      <c r="I2121" s="24">
        <v>3</v>
      </c>
      <c r="J2121" s="22">
        <f t="shared" si="25"/>
        <v>3</v>
      </c>
      <c r="K2121" s="22" t="s">
        <v>20</v>
      </c>
      <c r="L2121" s="22" t="s">
        <v>15</v>
      </c>
      <c r="M2121" s="26">
        <v>45175</v>
      </c>
      <c r="N2121" s="27">
        <f t="shared" si="26"/>
        <v>45175</v>
      </c>
    </row>
    <row r="2122" spans="1:14" ht="22.6" customHeight="1">
      <c r="A2122" s="22" t="s">
        <v>2143</v>
      </c>
      <c r="B2122" s="23" t="s">
        <v>24</v>
      </c>
      <c r="C2122" s="22" t="str">
        <f>IF(OR($B2122="Unknown",$B2122="Error",$B2122=""),IFERROR(VLOOKUP($H2122, '02_UnitPriceRef'!$F$3:$G$10,2,FALSE),"N/A"),$B2122)</f>
        <v>Smoothie</v>
      </c>
      <c r="D2122" s="22" t="s">
        <v>24</v>
      </c>
      <c r="E2122" s="24">
        <v>2</v>
      </c>
      <c r="F2122" s="22">
        <f t="shared" si="24"/>
        <v>2</v>
      </c>
      <c r="G2122" s="24">
        <v>4</v>
      </c>
      <c r="H2122" s="22">
        <f>IF(OR($G2122="ERROR",$G2122="UNKNOWN",$G2122=""),IFERROR(VLOOKUP($D2122,'02_UnitPriceRef'!$E$3:$F$10,2,0),IF(OR($E2122="Error",$E2122="UNKNOWN",$E2122=""),0,I2122/E2122)),$G2122)</f>
        <v>4</v>
      </c>
      <c r="I2122" s="24">
        <v>8</v>
      </c>
      <c r="J2122" s="22">
        <f t="shared" si="25"/>
        <v>8</v>
      </c>
      <c r="K2122" s="22" t="s">
        <v>20</v>
      </c>
      <c r="L2122" s="22" t="s">
        <v>20</v>
      </c>
      <c r="M2122" s="26">
        <v>45009</v>
      </c>
      <c r="N2122" s="27">
        <f t="shared" si="26"/>
        <v>45009</v>
      </c>
    </row>
    <row r="2123" spans="1:14" ht="22.6" customHeight="1">
      <c r="A2123" s="22" t="s">
        <v>2144</v>
      </c>
      <c r="B2123" s="23" t="s">
        <v>27</v>
      </c>
      <c r="C2123" s="22" t="str">
        <f>IF(OR($B2123="Unknown",$B2123="Error",$B2123=""),IFERROR(VLOOKUP($H2123, '02_UnitPriceRef'!$F$3:$G$10,2,FALSE),"N/A"),$B2123)</f>
        <v>Sandwich</v>
      </c>
      <c r="D2123" s="22" t="s">
        <v>27</v>
      </c>
      <c r="E2123" s="24">
        <v>1</v>
      </c>
      <c r="F2123" s="22">
        <f t="shared" si="24"/>
        <v>1</v>
      </c>
      <c r="G2123" s="24">
        <v>4</v>
      </c>
      <c r="H2123" s="22">
        <f>IF(OR($G2123="ERROR",$G2123="UNKNOWN",$G2123=""),IFERROR(VLOOKUP($D2123,'02_UnitPriceRef'!$E$3:$F$10,2,0),IF(OR($E2123="Error",$E2123="UNKNOWN",$E2123=""),0,I2123/E2123)),$G2123)</f>
        <v>4</v>
      </c>
      <c r="I2123" s="24">
        <v>4</v>
      </c>
      <c r="J2123" s="22">
        <f t="shared" si="25"/>
        <v>4</v>
      </c>
      <c r="K2123" s="22" t="s">
        <v>14</v>
      </c>
      <c r="L2123" s="22" t="s">
        <v>11</v>
      </c>
      <c r="M2123" s="26"/>
      <c r="N2123" s="27">
        <f t="shared" si="26"/>
        <v>1</v>
      </c>
    </row>
    <row r="2124" spans="1:14" ht="22.6" customHeight="1">
      <c r="A2124" s="22" t="s">
        <v>2145</v>
      </c>
      <c r="B2124" s="23" t="s">
        <v>35</v>
      </c>
      <c r="C2124" s="22" t="str">
        <f>IF(OR($B2124="Unknown",$B2124="Error",$B2124=""),IFERROR(VLOOKUP($H2124, '02_UnitPriceRef'!$F$3:$G$10,2,FALSE),"N/A"),$B2124)</f>
        <v>Tea</v>
      </c>
      <c r="D2124" s="22" t="s">
        <v>35</v>
      </c>
      <c r="E2124" s="24">
        <v>2</v>
      </c>
      <c r="F2124" s="22">
        <f t="shared" si="24"/>
        <v>2</v>
      </c>
      <c r="G2124" s="24">
        <v>1.5</v>
      </c>
      <c r="H2124" s="22">
        <f>IF(OR($G2124="ERROR",$G2124="UNKNOWN",$G2124=""),IFERROR(VLOOKUP($D2124,'02_UnitPriceRef'!$E$3:$F$10,2,0),IF(OR($E2124="Error",$E2124="UNKNOWN",$E2124=""),0,I2124/E2124)),$G2124)</f>
        <v>1.5</v>
      </c>
      <c r="I2124" s="24">
        <v>3</v>
      </c>
      <c r="J2124" s="22">
        <f t="shared" si="25"/>
        <v>3</v>
      </c>
      <c r="K2124" s="22" t="s">
        <v>10</v>
      </c>
      <c r="L2124" s="22" t="s">
        <v>11</v>
      </c>
      <c r="M2124" s="26">
        <v>45151</v>
      </c>
      <c r="N2124" s="27">
        <f t="shared" si="26"/>
        <v>45151</v>
      </c>
    </row>
    <row r="2125" spans="1:14" ht="22.6" customHeight="1">
      <c r="A2125" s="22" t="s">
        <v>2146</v>
      </c>
      <c r="B2125" s="23" t="s">
        <v>39</v>
      </c>
      <c r="C2125" s="22" t="str">
        <f>IF(OR($B2125="Unknown",$B2125="Error",$B2125=""),IFERROR(VLOOKUP($H2125, '02_UnitPriceRef'!$F$3:$G$10,2,FALSE),"N/A"),$B2125)</f>
        <v>Juice</v>
      </c>
      <c r="D2125" s="22" t="s">
        <v>39</v>
      </c>
      <c r="E2125" s="24">
        <v>2</v>
      </c>
      <c r="F2125" s="22">
        <f t="shared" si="24"/>
        <v>2</v>
      </c>
      <c r="G2125" s="23" t="s">
        <v>10031</v>
      </c>
      <c r="H2125" s="22">
        <f>IF(OR($G2125="ERROR",$G2125="UNKNOWN",$G2125=""),IFERROR(VLOOKUP($D2125,'02_UnitPriceRef'!$E$3:$F$10,2,0),IF(OR($E2125="Error",$E2125="UNKNOWN",$E2125=""),0,I2125/E2125)),$G2125)</f>
        <v>3</v>
      </c>
      <c r="I2125" s="24">
        <v>6</v>
      </c>
      <c r="J2125" s="22">
        <f t="shared" si="25"/>
        <v>6</v>
      </c>
      <c r="K2125" s="22" t="s">
        <v>10</v>
      </c>
      <c r="L2125" s="22" t="s">
        <v>11</v>
      </c>
      <c r="M2125" s="26">
        <v>45212</v>
      </c>
      <c r="N2125" s="27">
        <f t="shared" si="26"/>
        <v>45212</v>
      </c>
    </row>
    <row r="2126" spans="1:14" ht="22.6" customHeight="1">
      <c r="A2126" s="22" t="s">
        <v>2147</v>
      </c>
      <c r="B2126" s="23" t="s">
        <v>35</v>
      </c>
      <c r="C2126" s="22" t="str">
        <f>IF(OR($B2126="Unknown",$B2126="Error",$B2126=""),IFERROR(VLOOKUP($H2126, '02_UnitPriceRef'!$F$3:$G$10,2,FALSE),"N/A"),$B2126)</f>
        <v>Tea</v>
      </c>
      <c r="D2126" s="22" t="s">
        <v>35</v>
      </c>
      <c r="E2126" s="24">
        <v>5</v>
      </c>
      <c r="F2126" s="22">
        <f t="shared" si="24"/>
        <v>5</v>
      </c>
      <c r="G2126" s="24">
        <v>1.5</v>
      </c>
      <c r="H2126" s="22">
        <f>IF(OR($G2126="ERROR",$G2126="UNKNOWN",$G2126=""),IFERROR(VLOOKUP($D2126,'02_UnitPriceRef'!$E$3:$F$10,2,0),IF(OR($E2126="Error",$E2126="UNKNOWN",$E2126=""),0,I2126/E2126)),$G2126)</f>
        <v>1.5</v>
      </c>
      <c r="I2126" s="24">
        <v>7.5</v>
      </c>
      <c r="J2126" s="22">
        <f t="shared" si="25"/>
        <v>7.5</v>
      </c>
      <c r="K2126" s="22" t="s">
        <v>20</v>
      </c>
      <c r="L2126" s="22" t="s">
        <v>20</v>
      </c>
      <c r="M2126" s="26">
        <v>44972</v>
      </c>
      <c r="N2126" s="27">
        <f t="shared" si="26"/>
        <v>44972</v>
      </c>
    </row>
    <row r="2127" spans="1:14" ht="22.6" customHeight="1">
      <c r="A2127" s="22" t="s">
        <v>2148</v>
      </c>
      <c r="B2127" s="23" t="s">
        <v>39</v>
      </c>
      <c r="C2127" s="22" t="str">
        <f>IF(OR($B2127="Unknown",$B2127="Error",$B2127=""),IFERROR(VLOOKUP($H2127, '02_UnitPriceRef'!$F$3:$G$10,2,FALSE),"N/A"),$B2127)</f>
        <v>Juice</v>
      </c>
      <c r="D2127" s="22" t="s">
        <v>39</v>
      </c>
      <c r="E2127" s="24">
        <v>4</v>
      </c>
      <c r="F2127" s="22">
        <f t="shared" si="24"/>
        <v>4</v>
      </c>
      <c r="G2127" s="24">
        <v>3</v>
      </c>
      <c r="H2127" s="22">
        <f>IF(OR($G2127="ERROR",$G2127="UNKNOWN",$G2127=""),IFERROR(VLOOKUP($D2127,'02_UnitPriceRef'!$E$3:$F$10,2,0),IF(OR($E2127="Error",$E2127="UNKNOWN",$E2127=""),0,I2127/E2127)),$G2127)</f>
        <v>3</v>
      </c>
      <c r="I2127" s="24">
        <v>12</v>
      </c>
      <c r="J2127" s="22">
        <f t="shared" si="25"/>
        <v>12</v>
      </c>
      <c r="K2127" s="22" t="s">
        <v>20</v>
      </c>
      <c r="L2127" s="22" t="s">
        <v>11</v>
      </c>
      <c r="M2127" s="26">
        <v>45054</v>
      </c>
      <c r="N2127" s="27">
        <f t="shared" si="26"/>
        <v>45054</v>
      </c>
    </row>
    <row r="2128" spans="1:14" ht="22.6" customHeight="1">
      <c r="A2128" s="22" t="s">
        <v>2149</v>
      </c>
      <c r="B2128" s="23" t="s">
        <v>13</v>
      </c>
      <c r="C2128" s="22" t="str">
        <f>IF(OR($B2128="Unknown",$B2128="Error",$B2128=""),IFERROR(VLOOKUP($H2128, '02_UnitPriceRef'!$F$3:$G$10,2,FALSE),"N/A"),$B2128)</f>
        <v>Cake</v>
      </c>
      <c r="D2128" s="22" t="s">
        <v>13</v>
      </c>
      <c r="E2128" s="23" t="s">
        <v>10030</v>
      </c>
      <c r="F2128" s="22">
        <f t="shared" si="24"/>
        <v>4</v>
      </c>
      <c r="G2128" s="24">
        <v>3</v>
      </c>
      <c r="H2128" s="22">
        <f>IF(OR($G2128="ERROR",$G2128="UNKNOWN",$G2128=""),IFERROR(VLOOKUP($D2128,'02_UnitPriceRef'!$E$3:$F$10,2,0),IF(OR($E2128="Error",$E2128="UNKNOWN",$E2128=""),0,I2128/E2128)),$G2128)</f>
        <v>3</v>
      </c>
      <c r="I2128" s="24">
        <v>12</v>
      </c>
      <c r="J2128" s="22">
        <f t="shared" si="25"/>
        <v>12</v>
      </c>
      <c r="K2128" s="22" t="s">
        <v>10</v>
      </c>
      <c r="L2128" s="22" t="s">
        <v>15</v>
      </c>
      <c r="M2128" s="26">
        <v>44988</v>
      </c>
      <c r="N2128" s="27">
        <f t="shared" si="26"/>
        <v>44988</v>
      </c>
    </row>
    <row r="2129" spans="1:14" ht="22.6" customHeight="1">
      <c r="A2129" s="22" t="s">
        <v>2150</v>
      </c>
      <c r="B2129" s="23" t="s">
        <v>39</v>
      </c>
      <c r="C2129" s="22" t="str">
        <f>IF(OR($B2129="Unknown",$B2129="Error",$B2129=""),IFERROR(VLOOKUP($H2129, '02_UnitPriceRef'!$F$3:$G$10,2,FALSE),"N/A"),$B2129)</f>
        <v>Juice</v>
      </c>
      <c r="D2129" s="22" t="s">
        <v>39</v>
      </c>
      <c r="E2129" s="24">
        <v>3</v>
      </c>
      <c r="F2129" s="22">
        <f t="shared" si="24"/>
        <v>3</v>
      </c>
      <c r="G2129" s="24">
        <v>3</v>
      </c>
      <c r="H2129" s="22">
        <f>IF(OR($G2129="ERROR",$G2129="UNKNOWN",$G2129=""),IFERROR(VLOOKUP($D2129,'02_UnitPriceRef'!$E$3:$F$10,2,0),IF(OR($E2129="Error",$E2129="UNKNOWN",$E2129=""),0,I2129/E2129)),$G2129)</f>
        <v>3</v>
      </c>
      <c r="I2129" s="24">
        <v>9</v>
      </c>
      <c r="J2129" s="22">
        <f t="shared" si="25"/>
        <v>9</v>
      </c>
      <c r="K2129" s="22" t="s">
        <v>14</v>
      </c>
      <c r="L2129" s="22" t="s">
        <v>20</v>
      </c>
      <c r="M2129" s="26">
        <v>45027</v>
      </c>
      <c r="N2129" s="27">
        <f t="shared" si="26"/>
        <v>45027</v>
      </c>
    </row>
    <row r="2130" spans="1:14" ht="22.6" customHeight="1">
      <c r="A2130" s="22" t="s">
        <v>2151</v>
      </c>
      <c r="B2130" s="23" t="s">
        <v>35</v>
      </c>
      <c r="C2130" s="22" t="str">
        <f>IF(OR($B2130="Unknown",$B2130="Error",$B2130=""),IFERROR(VLOOKUP($H2130, '02_UnitPriceRef'!$F$3:$G$10,2,FALSE),"N/A"),$B2130)</f>
        <v>Tea</v>
      </c>
      <c r="D2130" s="22" t="s">
        <v>35</v>
      </c>
      <c r="E2130" s="24">
        <v>1</v>
      </c>
      <c r="F2130" s="22">
        <f t="shared" si="24"/>
        <v>1</v>
      </c>
      <c r="G2130" s="24">
        <v>1.5</v>
      </c>
      <c r="H2130" s="22">
        <f>IF(OR($G2130="ERROR",$G2130="UNKNOWN",$G2130=""),IFERROR(VLOOKUP($D2130,'02_UnitPriceRef'!$E$3:$F$10,2,0),IF(OR($E2130="Error",$E2130="UNKNOWN",$E2130=""),0,I2130/E2130)),$G2130)</f>
        <v>1.5</v>
      </c>
      <c r="I2130" s="24">
        <v>1.5</v>
      </c>
      <c r="J2130" s="22">
        <f t="shared" si="25"/>
        <v>1.5</v>
      </c>
      <c r="K2130" s="22" t="s">
        <v>20</v>
      </c>
      <c r="L2130" s="22" t="s">
        <v>15</v>
      </c>
      <c r="M2130" s="26">
        <v>45225</v>
      </c>
      <c r="N2130" s="27">
        <f t="shared" si="26"/>
        <v>45225</v>
      </c>
    </row>
    <row r="2131" spans="1:14" ht="22.6" customHeight="1">
      <c r="A2131" s="22" t="s">
        <v>2152</v>
      </c>
      <c r="B2131" s="23" t="s">
        <v>39</v>
      </c>
      <c r="C2131" s="22" t="str">
        <f>IF(OR($B2131="Unknown",$B2131="Error",$B2131=""),IFERROR(VLOOKUP($H2131, '02_UnitPriceRef'!$F$3:$G$10,2,FALSE),"N/A"),$B2131)</f>
        <v>Juice</v>
      </c>
      <c r="D2131" s="22" t="s">
        <v>39</v>
      </c>
      <c r="E2131" s="24">
        <v>2</v>
      </c>
      <c r="F2131" s="22">
        <f t="shared" si="24"/>
        <v>2</v>
      </c>
      <c r="G2131" s="24">
        <v>3</v>
      </c>
      <c r="H2131" s="22">
        <f>IF(OR($G2131="ERROR",$G2131="UNKNOWN",$G2131=""),IFERROR(VLOOKUP($D2131,'02_UnitPriceRef'!$E$3:$F$10,2,0),IF(OR($E2131="Error",$E2131="UNKNOWN",$E2131=""),0,I2131/E2131)),$G2131)</f>
        <v>3</v>
      </c>
      <c r="I2131" s="24">
        <v>6</v>
      </c>
      <c r="J2131" s="22">
        <f t="shared" si="25"/>
        <v>6</v>
      </c>
      <c r="K2131" s="22" t="s">
        <v>10</v>
      </c>
      <c r="L2131" s="22" t="s">
        <v>15</v>
      </c>
      <c r="M2131" s="26">
        <v>44984</v>
      </c>
      <c r="N2131" s="27">
        <f t="shared" si="26"/>
        <v>44984</v>
      </c>
    </row>
    <row r="2132" spans="1:14" ht="22.6" customHeight="1">
      <c r="A2132" s="22" t="s">
        <v>2153</v>
      </c>
      <c r="B2132" s="23" t="s">
        <v>35</v>
      </c>
      <c r="C2132" s="22" t="str">
        <f>IF(OR($B2132="Unknown",$B2132="Error",$B2132=""),IFERROR(VLOOKUP($H2132, '02_UnitPriceRef'!$F$3:$G$10,2,FALSE),"N/A"),$B2132)</f>
        <v>Tea</v>
      </c>
      <c r="D2132" s="22" t="s">
        <v>35</v>
      </c>
      <c r="E2132" s="24">
        <v>2</v>
      </c>
      <c r="F2132" s="22">
        <f t="shared" si="24"/>
        <v>2</v>
      </c>
      <c r="G2132" s="24">
        <v>1.5</v>
      </c>
      <c r="H2132" s="22">
        <f>IF(OR($G2132="ERROR",$G2132="UNKNOWN",$G2132=""),IFERROR(VLOOKUP($D2132,'02_UnitPriceRef'!$E$3:$F$10,2,0),IF(OR($E2132="Error",$E2132="UNKNOWN",$E2132=""),0,I2132/E2132)),$G2132)</f>
        <v>1.5</v>
      </c>
      <c r="I2132" s="24">
        <v>3</v>
      </c>
      <c r="J2132" s="22">
        <f t="shared" si="25"/>
        <v>3</v>
      </c>
      <c r="K2132" s="22" t="s">
        <v>20</v>
      </c>
      <c r="L2132" s="22" t="s">
        <v>11</v>
      </c>
      <c r="M2132" s="26">
        <v>45017</v>
      </c>
      <c r="N2132" s="27">
        <f t="shared" si="26"/>
        <v>45017</v>
      </c>
    </row>
    <row r="2133" spans="1:14" ht="22.6" customHeight="1">
      <c r="A2133" s="22" t="s">
        <v>2154</v>
      </c>
      <c r="B2133" s="23" t="s">
        <v>19</v>
      </c>
      <c r="C2133" s="22" t="str">
        <f>IF(OR($B2133="Unknown",$B2133="Error",$B2133=""),IFERROR(VLOOKUP($H2133, '02_UnitPriceRef'!$F$3:$G$10,2,FALSE),"N/A"),$B2133)</f>
        <v>Salad</v>
      </c>
      <c r="D2133" s="22" t="s">
        <v>19</v>
      </c>
      <c r="E2133" s="24">
        <v>2</v>
      </c>
      <c r="F2133" s="22">
        <f t="shared" si="24"/>
        <v>2</v>
      </c>
      <c r="G2133" s="24">
        <v>5</v>
      </c>
      <c r="H2133" s="22">
        <f>IF(OR($G2133="ERROR",$G2133="UNKNOWN",$G2133=""),IFERROR(VLOOKUP($D2133,'02_UnitPriceRef'!$E$3:$F$10,2,0),IF(OR($E2133="Error",$E2133="UNKNOWN",$E2133=""),0,I2133/E2133)),$G2133)</f>
        <v>5</v>
      </c>
      <c r="I2133" s="24">
        <v>10</v>
      </c>
      <c r="J2133" s="22">
        <f t="shared" si="25"/>
        <v>10</v>
      </c>
      <c r="K2133" s="22" t="s">
        <v>10</v>
      </c>
      <c r="L2133" s="22" t="s">
        <v>11</v>
      </c>
      <c r="M2133" s="26">
        <v>44932</v>
      </c>
      <c r="N2133" s="27">
        <f t="shared" si="26"/>
        <v>44932</v>
      </c>
    </row>
    <row r="2134" spans="1:14" ht="22.6" customHeight="1">
      <c r="A2134" s="22" t="s">
        <v>2155</v>
      </c>
      <c r="B2134" s="23" t="s">
        <v>19</v>
      </c>
      <c r="C2134" s="22" t="str">
        <f>IF(OR($B2134="Unknown",$B2134="Error",$B2134=""),IFERROR(VLOOKUP($H2134, '02_UnitPriceRef'!$F$3:$G$10,2,FALSE),"N/A"),$B2134)</f>
        <v>Salad</v>
      </c>
      <c r="D2134" s="22" t="s">
        <v>19</v>
      </c>
      <c r="E2134" s="24">
        <v>5</v>
      </c>
      <c r="F2134" s="22">
        <f t="shared" si="24"/>
        <v>5</v>
      </c>
      <c r="G2134" s="24">
        <v>5</v>
      </c>
      <c r="H2134" s="22">
        <f>IF(OR($G2134="ERROR",$G2134="UNKNOWN",$G2134=""),IFERROR(VLOOKUP($D2134,'02_UnitPriceRef'!$E$3:$F$10,2,0),IF(OR($E2134="Error",$E2134="UNKNOWN",$E2134=""),0,I2134/E2134)),$G2134)</f>
        <v>5</v>
      </c>
      <c r="I2134" s="24">
        <v>25</v>
      </c>
      <c r="J2134" s="22">
        <f t="shared" si="25"/>
        <v>25</v>
      </c>
      <c r="K2134" s="22" t="s">
        <v>14</v>
      </c>
      <c r="L2134" s="22" t="s">
        <v>11</v>
      </c>
      <c r="M2134" s="26">
        <v>45141</v>
      </c>
      <c r="N2134" s="27">
        <f t="shared" si="26"/>
        <v>45141</v>
      </c>
    </row>
    <row r="2135" spans="1:14" ht="22.6" customHeight="1">
      <c r="A2135" s="22" t="s">
        <v>2156</v>
      </c>
      <c r="B2135" s="23" t="s">
        <v>35</v>
      </c>
      <c r="C2135" s="22" t="str">
        <f>IF(OR($B2135="Unknown",$B2135="Error",$B2135=""),IFERROR(VLOOKUP($H2135, '02_UnitPriceRef'!$F$3:$G$10,2,FALSE),"N/A"),$B2135)</f>
        <v>Tea</v>
      </c>
      <c r="D2135" s="22" t="s">
        <v>35</v>
      </c>
      <c r="E2135" s="24">
        <v>3</v>
      </c>
      <c r="F2135" s="22">
        <f t="shared" si="24"/>
        <v>3</v>
      </c>
      <c r="G2135" s="24">
        <v>1.5</v>
      </c>
      <c r="H2135" s="22">
        <f>IF(OR($G2135="ERROR",$G2135="UNKNOWN",$G2135=""),IFERROR(VLOOKUP($D2135,'02_UnitPriceRef'!$E$3:$F$10,2,0),IF(OR($E2135="Error",$E2135="UNKNOWN",$E2135=""),0,I2135/E2135)),$G2135)</f>
        <v>1.5</v>
      </c>
      <c r="I2135" s="24">
        <v>4.5</v>
      </c>
      <c r="J2135" s="22">
        <f t="shared" si="25"/>
        <v>4.5</v>
      </c>
      <c r="K2135" s="22" t="s">
        <v>14</v>
      </c>
      <c r="L2135" s="22" t="s">
        <v>11</v>
      </c>
      <c r="M2135" s="26">
        <v>45285</v>
      </c>
      <c r="N2135" s="27">
        <f t="shared" si="26"/>
        <v>45285</v>
      </c>
    </row>
    <row r="2136" spans="1:14" ht="22.6" customHeight="1">
      <c r="A2136" s="22" t="s">
        <v>2157</v>
      </c>
      <c r="B2136" s="23" t="s">
        <v>27</v>
      </c>
      <c r="C2136" s="22" t="str">
        <f>IF(OR($B2136="Unknown",$B2136="Error",$B2136=""),IFERROR(VLOOKUP($H2136, '02_UnitPriceRef'!$F$3:$G$10,2,FALSE),"N/A"),$B2136)</f>
        <v>Sandwich</v>
      </c>
      <c r="D2136" s="22" t="s">
        <v>27</v>
      </c>
      <c r="E2136" s="24">
        <v>5</v>
      </c>
      <c r="F2136" s="22">
        <f t="shared" si="24"/>
        <v>5</v>
      </c>
      <c r="G2136" s="24">
        <v>4</v>
      </c>
      <c r="H2136" s="22">
        <f>IF(OR($G2136="ERROR",$G2136="UNKNOWN",$G2136=""),IFERROR(VLOOKUP($D2136,'02_UnitPriceRef'!$E$3:$F$10,2,0),IF(OR($E2136="Error",$E2136="UNKNOWN",$E2136=""),0,I2136/E2136)),$G2136)</f>
        <v>4</v>
      </c>
      <c r="I2136" s="24">
        <v>20</v>
      </c>
      <c r="J2136" s="22">
        <f t="shared" si="25"/>
        <v>20</v>
      </c>
      <c r="K2136" s="22" t="s">
        <v>20</v>
      </c>
      <c r="L2136" s="22" t="s">
        <v>20</v>
      </c>
      <c r="M2136" s="26">
        <v>45256</v>
      </c>
      <c r="N2136" s="27">
        <f t="shared" si="26"/>
        <v>45256</v>
      </c>
    </row>
    <row r="2137" spans="1:14" ht="22.6" customHeight="1">
      <c r="A2137" s="22" t="s">
        <v>2158</v>
      </c>
      <c r="B2137" s="23" t="s">
        <v>35</v>
      </c>
      <c r="C2137" s="22" t="str">
        <f>IF(OR($B2137="Unknown",$B2137="Error",$B2137=""),IFERROR(VLOOKUP($H2137, '02_UnitPriceRef'!$F$3:$G$10,2,FALSE),"N/A"),$B2137)</f>
        <v>Tea</v>
      </c>
      <c r="D2137" s="22" t="s">
        <v>35</v>
      </c>
      <c r="E2137" s="24">
        <v>1</v>
      </c>
      <c r="F2137" s="22">
        <f t="shared" si="24"/>
        <v>1</v>
      </c>
      <c r="G2137" s="24">
        <v>1.5</v>
      </c>
      <c r="H2137" s="22">
        <f>IF(OR($G2137="ERROR",$G2137="UNKNOWN",$G2137=""),IFERROR(VLOOKUP($D2137,'02_UnitPriceRef'!$E$3:$F$10,2,0),IF(OR($E2137="Error",$E2137="UNKNOWN",$E2137=""),0,I2137/E2137)),$G2137)</f>
        <v>1.5</v>
      </c>
      <c r="I2137" s="24">
        <v>1.5</v>
      </c>
      <c r="J2137" s="22">
        <f t="shared" si="25"/>
        <v>1.5</v>
      </c>
      <c r="K2137" s="22" t="s">
        <v>20</v>
      </c>
      <c r="L2137" s="22" t="s">
        <v>11</v>
      </c>
      <c r="M2137" s="26"/>
      <c r="N2137" s="27">
        <f t="shared" si="26"/>
        <v>1</v>
      </c>
    </row>
    <row r="2138" spans="1:14" ht="22.6" customHeight="1">
      <c r="A2138" s="22" t="s">
        <v>2159</v>
      </c>
      <c r="B2138" s="23" t="s">
        <v>10030</v>
      </c>
      <c r="C2138" s="22" t="str">
        <f>IF(OR($B2138="Unknown",$B2138="Error",$B2138=""),IFERROR(VLOOKUP($H2138, '02_UnitPriceRef'!$F$3:$G$10,2,FALSE),"N/A"),$B2138)</f>
        <v>Tea</v>
      </c>
      <c r="D2138" s="22" t="s">
        <v>35</v>
      </c>
      <c r="E2138" s="24">
        <v>1</v>
      </c>
      <c r="F2138" s="22">
        <f t="shared" si="24"/>
        <v>1</v>
      </c>
      <c r="G2138" s="24">
        <v>1.5</v>
      </c>
      <c r="H2138" s="22">
        <f>IF(OR($G2138="ERROR",$G2138="UNKNOWN",$G2138=""),IFERROR(VLOOKUP($D2138,'02_UnitPriceRef'!$E$3:$F$10,2,0),IF(OR($E2138="Error",$E2138="UNKNOWN",$E2138=""),0,I2138/E2138)),$G2138)</f>
        <v>1.5</v>
      </c>
      <c r="I2138" s="24">
        <v>1.5</v>
      </c>
      <c r="J2138" s="22">
        <f t="shared" si="25"/>
        <v>1.5</v>
      </c>
      <c r="K2138" s="22" t="s">
        <v>10</v>
      </c>
      <c r="L2138" s="22" t="s">
        <v>15</v>
      </c>
      <c r="M2138" s="26">
        <v>45152</v>
      </c>
      <c r="N2138" s="27">
        <f t="shared" si="26"/>
        <v>45152</v>
      </c>
    </row>
    <row r="2139" spans="1:14" ht="22.6" customHeight="1">
      <c r="A2139" s="22" t="s">
        <v>2160</v>
      </c>
      <c r="B2139" s="23" t="s">
        <v>24</v>
      </c>
      <c r="C2139" s="22" t="str">
        <f>IF(OR($B2139="Unknown",$B2139="Error",$B2139=""),IFERROR(VLOOKUP($H2139, '02_UnitPriceRef'!$F$3:$G$10,2,FALSE),"N/A"),$B2139)</f>
        <v>Smoothie</v>
      </c>
      <c r="D2139" s="22" t="s">
        <v>24</v>
      </c>
      <c r="E2139" s="24">
        <v>2</v>
      </c>
      <c r="F2139" s="22">
        <f t="shared" si="24"/>
        <v>2</v>
      </c>
      <c r="G2139" s="24">
        <v>4</v>
      </c>
      <c r="H2139" s="22">
        <f>IF(OR($G2139="ERROR",$G2139="UNKNOWN",$G2139=""),IFERROR(VLOOKUP($D2139,'02_UnitPriceRef'!$E$3:$F$10,2,0),IF(OR($E2139="Error",$E2139="UNKNOWN",$E2139=""),0,I2139/E2139)),$G2139)</f>
        <v>4</v>
      </c>
      <c r="I2139" s="24">
        <v>8</v>
      </c>
      <c r="J2139" s="22">
        <f t="shared" si="25"/>
        <v>8</v>
      </c>
      <c r="K2139" s="22" t="s">
        <v>22</v>
      </c>
      <c r="L2139" s="22" t="s">
        <v>20</v>
      </c>
      <c r="M2139" s="26">
        <v>45057</v>
      </c>
      <c r="N2139" s="27">
        <f t="shared" si="26"/>
        <v>45057</v>
      </c>
    </row>
    <row r="2140" spans="1:14" ht="22.6" customHeight="1">
      <c r="A2140" s="22" t="s">
        <v>2161</v>
      </c>
      <c r="B2140" s="23" t="s">
        <v>39</v>
      </c>
      <c r="C2140" s="22" t="str">
        <f>IF(OR($B2140="Unknown",$B2140="Error",$B2140=""),IFERROR(VLOOKUP($H2140, '02_UnitPriceRef'!$F$3:$G$10,2,FALSE),"N/A"),$B2140)</f>
        <v>Juice</v>
      </c>
      <c r="D2140" s="22" t="s">
        <v>39</v>
      </c>
      <c r="E2140" s="24">
        <v>4</v>
      </c>
      <c r="F2140" s="22">
        <f t="shared" si="24"/>
        <v>4</v>
      </c>
      <c r="G2140" s="24">
        <v>3</v>
      </c>
      <c r="H2140" s="22">
        <f>IF(OR($G2140="ERROR",$G2140="UNKNOWN",$G2140=""),IFERROR(VLOOKUP($D2140,'02_UnitPriceRef'!$E$3:$F$10,2,0),IF(OR($E2140="Error",$E2140="UNKNOWN",$E2140=""),0,I2140/E2140)),$G2140)</f>
        <v>3</v>
      </c>
      <c r="I2140" s="23"/>
      <c r="J2140" s="22">
        <f t="shared" si="25"/>
        <v>12</v>
      </c>
      <c r="K2140" s="22" t="s">
        <v>14</v>
      </c>
      <c r="L2140" s="22" t="s">
        <v>15</v>
      </c>
      <c r="M2140" s="26">
        <v>45188</v>
      </c>
      <c r="N2140" s="27">
        <f t="shared" si="26"/>
        <v>45188</v>
      </c>
    </row>
    <row r="2141" spans="1:14" ht="22.6" customHeight="1">
      <c r="A2141" s="22" t="s">
        <v>2162</v>
      </c>
      <c r="B2141" s="23" t="s">
        <v>10031</v>
      </c>
      <c r="C2141" s="22" t="str">
        <f>IF(OR($B2141="Unknown",$B2141="Error",$B2141=""),IFERROR(VLOOKUP($H2141, '02_UnitPriceRef'!$F$3:$G$10,2,FALSE),"N/A"),$B2141)</f>
        <v>Sandwich/Smoothie</v>
      </c>
      <c r="D2141" s="22" t="s">
        <v>188</v>
      </c>
      <c r="E2141" s="24">
        <v>2</v>
      </c>
      <c r="F2141" s="22">
        <f t="shared" si="24"/>
        <v>2</v>
      </c>
      <c r="G2141" s="24">
        <v>4</v>
      </c>
      <c r="H2141" s="22">
        <f>IF(OR($G2141="ERROR",$G2141="UNKNOWN",$G2141=""),IFERROR(VLOOKUP($D2141,'02_UnitPriceRef'!$E$3:$F$10,2,0),IF(OR($E2141="Error",$E2141="UNKNOWN",$E2141=""),0,I2141/E2141)),$G2141)</f>
        <v>4</v>
      </c>
      <c r="I2141" s="23" t="s">
        <v>10030</v>
      </c>
      <c r="J2141" s="22">
        <f t="shared" si="25"/>
        <v>8</v>
      </c>
      <c r="K2141" s="22" t="s">
        <v>10</v>
      </c>
      <c r="L2141" s="22" t="s">
        <v>20</v>
      </c>
      <c r="M2141" s="26">
        <v>45093</v>
      </c>
      <c r="N2141" s="27">
        <f t="shared" si="26"/>
        <v>45093</v>
      </c>
    </row>
    <row r="2142" spans="1:14" ht="22.6" customHeight="1">
      <c r="A2142" s="22" t="s">
        <v>2163</v>
      </c>
      <c r="B2142" s="23" t="s">
        <v>19</v>
      </c>
      <c r="C2142" s="22" t="str">
        <f>IF(OR($B2142="Unknown",$B2142="Error",$B2142=""),IFERROR(VLOOKUP($H2142, '02_UnitPriceRef'!$F$3:$G$10,2,FALSE),"N/A"),$B2142)</f>
        <v>Salad</v>
      </c>
      <c r="D2142" s="22" t="s">
        <v>19</v>
      </c>
      <c r="E2142" s="24">
        <v>3</v>
      </c>
      <c r="F2142" s="22">
        <f t="shared" si="24"/>
        <v>3</v>
      </c>
      <c r="G2142" s="24">
        <v>5</v>
      </c>
      <c r="H2142" s="22">
        <f>IF(OR($G2142="ERROR",$G2142="UNKNOWN",$G2142=""),IFERROR(VLOOKUP($D2142,'02_UnitPriceRef'!$E$3:$F$10,2,0),IF(OR($E2142="Error",$E2142="UNKNOWN",$E2142=""),0,I2142/E2142)),$G2142)</f>
        <v>5</v>
      </c>
      <c r="I2142" s="24">
        <v>15</v>
      </c>
      <c r="J2142" s="22">
        <f t="shared" si="25"/>
        <v>15</v>
      </c>
      <c r="K2142" s="22" t="s">
        <v>14</v>
      </c>
      <c r="L2142" s="22" t="s">
        <v>20</v>
      </c>
      <c r="M2142" s="26">
        <v>45125</v>
      </c>
      <c r="N2142" s="27">
        <f t="shared" si="26"/>
        <v>45125</v>
      </c>
    </row>
    <row r="2143" spans="1:14" ht="22.6" customHeight="1">
      <c r="A2143" s="22" t="s">
        <v>2164</v>
      </c>
      <c r="B2143" s="23" t="s">
        <v>39</v>
      </c>
      <c r="C2143" s="22" t="str">
        <f>IF(OR($B2143="Unknown",$B2143="Error",$B2143=""),IFERROR(VLOOKUP($H2143, '02_UnitPriceRef'!$F$3:$G$10,2,FALSE),"N/A"),$B2143)</f>
        <v>Juice</v>
      </c>
      <c r="D2143" s="22" t="s">
        <v>39</v>
      </c>
      <c r="E2143" s="24">
        <v>3</v>
      </c>
      <c r="F2143" s="22">
        <f t="shared" si="24"/>
        <v>3</v>
      </c>
      <c r="G2143" s="24">
        <v>3</v>
      </c>
      <c r="H2143" s="22">
        <f>IF(OR($G2143="ERROR",$G2143="UNKNOWN",$G2143=""),IFERROR(VLOOKUP($D2143,'02_UnitPriceRef'!$E$3:$F$10,2,0),IF(OR($E2143="Error",$E2143="UNKNOWN",$E2143=""),0,I2143/E2143)),$G2143)</f>
        <v>3</v>
      </c>
      <c r="I2143" s="24">
        <v>9</v>
      </c>
      <c r="J2143" s="22">
        <f t="shared" si="25"/>
        <v>9</v>
      </c>
      <c r="K2143" s="22" t="s">
        <v>10</v>
      </c>
      <c r="L2143" s="22" t="s">
        <v>11</v>
      </c>
      <c r="M2143" s="26">
        <v>44977</v>
      </c>
      <c r="N2143" s="27">
        <f t="shared" si="26"/>
        <v>44977</v>
      </c>
    </row>
    <row r="2144" spans="1:14" ht="22.6" customHeight="1">
      <c r="A2144" s="22" t="s">
        <v>2165</v>
      </c>
      <c r="B2144" s="23" t="s">
        <v>9</v>
      </c>
      <c r="C2144" s="22" t="str">
        <f>IF(OR($B2144="Unknown",$B2144="Error",$B2144=""),IFERROR(VLOOKUP($H2144, '02_UnitPriceRef'!$F$3:$G$10,2,FALSE),"N/A"),$B2144)</f>
        <v>Coffee</v>
      </c>
      <c r="D2144" s="22" t="s">
        <v>9</v>
      </c>
      <c r="E2144" s="24">
        <v>4</v>
      </c>
      <c r="F2144" s="22">
        <f t="shared" si="24"/>
        <v>4</v>
      </c>
      <c r="G2144" s="24">
        <v>2</v>
      </c>
      <c r="H2144" s="22">
        <f>IF(OR($G2144="ERROR",$G2144="UNKNOWN",$G2144=""),IFERROR(VLOOKUP($D2144,'02_UnitPriceRef'!$E$3:$F$10,2,0),IF(OR($E2144="Error",$E2144="UNKNOWN",$E2144=""),0,I2144/E2144)),$G2144)</f>
        <v>2</v>
      </c>
      <c r="I2144" s="24">
        <v>8</v>
      </c>
      <c r="J2144" s="22">
        <f t="shared" si="25"/>
        <v>8</v>
      </c>
      <c r="K2144" s="22" t="s">
        <v>10</v>
      </c>
      <c r="L2144" s="22" t="s">
        <v>15</v>
      </c>
      <c r="M2144" s="26">
        <v>45266</v>
      </c>
      <c r="N2144" s="27">
        <f t="shared" si="26"/>
        <v>45266</v>
      </c>
    </row>
    <row r="2145" spans="1:14" ht="22.6" customHeight="1">
      <c r="A2145" s="22" t="s">
        <v>2166</v>
      </c>
      <c r="B2145" s="23" t="s">
        <v>24</v>
      </c>
      <c r="C2145" s="22" t="str">
        <f>IF(OR($B2145="Unknown",$B2145="Error",$B2145=""),IFERROR(VLOOKUP($H2145, '02_UnitPriceRef'!$F$3:$G$10,2,FALSE),"N/A"),$B2145)</f>
        <v>Smoothie</v>
      </c>
      <c r="D2145" s="22" t="s">
        <v>24</v>
      </c>
      <c r="E2145" s="24">
        <v>5</v>
      </c>
      <c r="F2145" s="22">
        <f t="shared" si="24"/>
        <v>5</v>
      </c>
      <c r="G2145" s="24">
        <v>4</v>
      </c>
      <c r="H2145" s="22">
        <f>IF(OR($G2145="ERROR",$G2145="UNKNOWN",$G2145=""),IFERROR(VLOOKUP($D2145,'02_UnitPriceRef'!$E$3:$F$10,2,0),IF(OR($E2145="Error",$E2145="UNKNOWN",$E2145=""),0,I2145/E2145)),$G2145)</f>
        <v>4</v>
      </c>
      <c r="I2145" s="24">
        <v>20</v>
      </c>
      <c r="J2145" s="22">
        <f t="shared" si="25"/>
        <v>20</v>
      </c>
      <c r="K2145" s="22" t="s">
        <v>10</v>
      </c>
      <c r="L2145" s="22" t="s">
        <v>20</v>
      </c>
      <c r="M2145" s="26">
        <v>45191</v>
      </c>
      <c r="N2145" s="27">
        <f t="shared" si="26"/>
        <v>45191</v>
      </c>
    </row>
    <row r="2146" spans="1:14" ht="22.6" customHeight="1">
      <c r="A2146" s="22" t="s">
        <v>2167</v>
      </c>
      <c r="B2146" s="23" t="s">
        <v>17</v>
      </c>
      <c r="C2146" s="22" t="str">
        <f>IF(OR($B2146="Unknown",$B2146="Error",$B2146=""),IFERROR(VLOOKUP($H2146, '02_UnitPriceRef'!$F$3:$G$10,2,FALSE),"N/A"),$B2146)</f>
        <v>Cookie</v>
      </c>
      <c r="D2146" s="22" t="s">
        <v>17</v>
      </c>
      <c r="E2146" s="24">
        <v>4</v>
      </c>
      <c r="F2146" s="22">
        <f t="shared" si="24"/>
        <v>4</v>
      </c>
      <c r="G2146" s="24">
        <v>1</v>
      </c>
      <c r="H2146" s="22">
        <f>IF(OR($G2146="ERROR",$G2146="UNKNOWN",$G2146=""),IFERROR(VLOOKUP($D2146,'02_UnitPriceRef'!$E$3:$F$10,2,0),IF(OR($E2146="Error",$E2146="UNKNOWN",$E2146=""),0,I2146/E2146)),$G2146)</f>
        <v>1</v>
      </c>
      <c r="I2146" s="24">
        <v>4</v>
      </c>
      <c r="J2146" s="22">
        <f t="shared" si="25"/>
        <v>4</v>
      </c>
      <c r="K2146" s="22" t="s">
        <v>22</v>
      </c>
      <c r="L2146" s="22" t="s">
        <v>15</v>
      </c>
      <c r="M2146" s="26">
        <v>44970</v>
      </c>
      <c r="N2146" s="27">
        <f t="shared" si="26"/>
        <v>44970</v>
      </c>
    </row>
    <row r="2147" spans="1:14" ht="22.6" customHeight="1">
      <c r="A2147" s="22" t="s">
        <v>2168</v>
      </c>
      <c r="B2147" s="23" t="s">
        <v>13</v>
      </c>
      <c r="C2147" s="22" t="str">
        <f>IF(OR($B2147="Unknown",$B2147="Error",$B2147=""),IFERROR(VLOOKUP($H2147, '02_UnitPriceRef'!$F$3:$G$10,2,FALSE),"N/A"),$B2147)</f>
        <v>Cake</v>
      </c>
      <c r="D2147" s="22" t="s">
        <v>13</v>
      </c>
      <c r="E2147" s="24">
        <v>2</v>
      </c>
      <c r="F2147" s="22">
        <f t="shared" si="24"/>
        <v>2</v>
      </c>
      <c r="G2147" s="24">
        <v>3</v>
      </c>
      <c r="H2147" s="22">
        <f>IF(OR($G2147="ERROR",$G2147="UNKNOWN",$G2147=""),IFERROR(VLOOKUP($D2147,'02_UnitPriceRef'!$E$3:$F$10,2,0),IF(OR($E2147="Error",$E2147="UNKNOWN",$E2147=""),0,I2147/E2147)),$G2147)</f>
        <v>3</v>
      </c>
      <c r="I2147" s="24">
        <v>6</v>
      </c>
      <c r="J2147" s="22">
        <f t="shared" si="25"/>
        <v>6</v>
      </c>
      <c r="K2147" s="22" t="s">
        <v>22</v>
      </c>
      <c r="L2147" s="22" t="s">
        <v>20</v>
      </c>
      <c r="M2147" s="26">
        <v>45056</v>
      </c>
      <c r="N2147" s="27">
        <f t="shared" si="26"/>
        <v>45056</v>
      </c>
    </row>
    <row r="2148" spans="1:14" ht="22.6" customHeight="1">
      <c r="A2148" s="22" t="s">
        <v>2169</v>
      </c>
      <c r="B2148" s="23" t="s">
        <v>39</v>
      </c>
      <c r="C2148" s="22" t="str">
        <f>IF(OR($B2148="Unknown",$B2148="Error",$B2148=""),IFERROR(VLOOKUP($H2148, '02_UnitPriceRef'!$F$3:$G$10,2,FALSE),"N/A"),$B2148)</f>
        <v>Juice</v>
      </c>
      <c r="D2148" s="22" t="s">
        <v>39</v>
      </c>
      <c r="E2148" s="24">
        <v>5</v>
      </c>
      <c r="F2148" s="22">
        <f t="shared" si="24"/>
        <v>5</v>
      </c>
      <c r="G2148" s="24">
        <v>3</v>
      </c>
      <c r="H2148" s="22">
        <f>IF(OR($G2148="ERROR",$G2148="UNKNOWN",$G2148=""),IFERROR(VLOOKUP($D2148,'02_UnitPriceRef'!$E$3:$F$10,2,0),IF(OR($E2148="Error",$E2148="UNKNOWN",$E2148=""),0,I2148/E2148)),$G2148)</f>
        <v>3</v>
      </c>
      <c r="I2148" s="24">
        <v>15</v>
      </c>
      <c r="J2148" s="22">
        <f t="shared" si="25"/>
        <v>15</v>
      </c>
      <c r="K2148" s="22" t="s">
        <v>20</v>
      </c>
      <c r="L2148" s="22" t="s">
        <v>11</v>
      </c>
      <c r="M2148" s="26">
        <v>44940</v>
      </c>
      <c r="N2148" s="27">
        <f t="shared" si="26"/>
        <v>44940</v>
      </c>
    </row>
    <row r="2149" spans="1:14" ht="22.6" customHeight="1">
      <c r="A2149" s="22" t="s">
        <v>2170</v>
      </c>
      <c r="B2149" s="23" t="s">
        <v>13</v>
      </c>
      <c r="C2149" s="22" t="str">
        <f>IF(OR($B2149="Unknown",$B2149="Error",$B2149=""),IFERROR(VLOOKUP($H2149, '02_UnitPriceRef'!$F$3:$G$10,2,FALSE),"N/A"),$B2149)</f>
        <v>Cake</v>
      </c>
      <c r="D2149" s="22" t="s">
        <v>13</v>
      </c>
      <c r="E2149" s="24">
        <v>4</v>
      </c>
      <c r="F2149" s="22">
        <f t="shared" si="24"/>
        <v>4</v>
      </c>
      <c r="G2149" s="24">
        <v>3</v>
      </c>
      <c r="H2149" s="22">
        <f>IF(OR($G2149="ERROR",$G2149="UNKNOWN",$G2149=""),IFERROR(VLOOKUP($D2149,'02_UnitPriceRef'!$E$3:$F$10,2,0),IF(OR($E2149="Error",$E2149="UNKNOWN",$E2149=""),0,I2149/E2149)),$G2149)</f>
        <v>3</v>
      </c>
      <c r="I2149" s="23"/>
      <c r="J2149" s="22">
        <f t="shared" si="25"/>
        <v>12</v>
      </c>
      <c r="K2149" s="22" t="s">
        <v>20</v>
      </c>
      <c r="L2149" s="22" t="s">
        <v>20</v>
      </c>
      <c r="M2149" s="26">
        <v>45029</v>
      </c>
      <c r="N2149" s="27">
        <f t="shared" si="26"/>
        <v>45029</v>
      </c>
    </row>
    <row r="2150" spans="1:14" ht="22.6" customHeight="1">
      <c r="A2150" s="22" t="s">
        <v>2171</v>
      </c>
      <c r="B2150" s="23" t="s">
        <v>10030</v>
      </c>
      <c r="C2150" s="22" t="str">
        <f>IF(OR($B2150="Unknown",$B2150="Error",$B2150=""),IFERROR(VLOOKUP($H2150, '02_UnitPriceRef'!$F$3:$G$10,2,FALSE),"N/A"),$B2150)</f>
        <v>Cookie</v>
      </c>
      <c r="D2150" s="22" t="s">
        <v>17</v>
      </c>
      <c r="E2150" s="24">
        <v>2</v>
      </c>
      <c r="F2150" s="22">
        <f t="shared" si="24"/>
        <v>2</v>
      </c>
      <c r="G2150" s="24">
        <v>1</v>
      </c>
      <c r="H2150" s="22">
        <f>IF(OR($G2150="ERROR",$G2150="UNKNOWN",$G2150=""),IFERROR(VLOOKUP($D2150,'02_UnitPriceRef'!$E$3:$F$10,2,0),IF(OR($E2150="Error",$E2150="UNKNOWN",$E2150=""),0,I2150/E2150)),$G2150)</f>
        <v>1</v>
      </c>
      <c r="I2150" s="24">
        <v>2</v>
      </c>
      <c r="J2150" s="22">
        <f t="shared" si="25"/>
        <v>2</v>
      </c>
      <c r="K2150" s="22" t="s">
        <v>14</v>
      </c>
      <c r="L2150" s="22" t="s">
        <v>20</v>
      </c>
      <c r="M2150" s="26"/>
      <c r="N2150" s="27">
        <f t="shared" si="26"/>
        <v>1</v>
      </c>
    </row>
    <row r="2151" spans="1:14" ht="22.6" customHeight="1">
      <c r="A2151" s="22" t="s">
        <v>2172</v>
      </c>
      <c r="B2151" s="23" t="s">
        <v>19</v>
      </c>
      <c r="C2151" s="22" t="str">
        <f>IF(OR($B2151="Unknown",$B2151="Error",$B2151=""),IFERROR(VLOOKUP($H2151, '02_UnitPriceRef'!$F$3:$G$10,2,FALSE),"N/A"),$B2151)</f>
        <v>Salad</v>
      </c>
      <c r="D2151" s="22" t="s">
        <v>19</v>
      </c>
      <c r="E2151" s="24">
        <v>5</v>
      </c>
      <c r="F2151" s="22">
        <f t="shared" si="24"/>
        <v>5</v>
      </c>
      <c r="G2151" s="24">
        <v>5</v>
      </c>
      <c r="H2151" s="22">
        <f>IF(OR($G2151="ERROR",$G2151="UNKNOWN",$G2151=""),IFERROR(VLOOKUP($D2151,'02_UnitPriceRef'!$E$3:$F$10,2,0),IF(OR($E2151="Error",$E2151="UNKNOWN",$E2151=""),0,I2151/E2151)),$G2151)</f>
        <v>5</v>
      </c>
      <c r="I2151" s="24">
        <v>25</v>
      </c>
      <c r="J2151" s="22">
        <f t="shared" si="25"/>
        <v>25</v>
      </c>
      <c r="K2151" s="22" t="s">
        <v>14</v>
      </c>
      <c r="L2151" s="22" t="s">
        <v>11</v>
      </c>
      <c r="M2151" s="26">
        <v>45083</v>
      </c>
      <c r="N2151" s="27">
        <f t="shared" si="26"/>
        <v>45083</v>
      </c>
    </row>
    <row r="2152" spans="1:14" ht="22.6" customHeight="1">
      <c r="A2152" s="22" t="s">
        <v>2173</v>
      </c>
      <c r="B2152" s="23"/>
      <c r="C2152" s="22" t="str">
        <f>IF(OR($B2152="Unknown",$B2152="Error",$B2152=""),IFERROR(VLOOKUP($H2152, '02_UnitPriceRef'!$F$3:$G$10,2,FALSE),"N/A"),$B2152)</f>
        <v>Sandwich/Smoothie</v>
      </c>
      <c r="D2152" s="22" t="s">
        <v>188</v>
      </c>
      <c r="E2152" s="24">
        <v>3</v>
      </c>
      <c r="F2152" s="22">
        <f t="shared" si="24"/>
        <v>3</v>
      </c>
      <c r="G2152" s="24">
        <v>4</v>
      </c>
      <c r="H2152" s="22">
        <f>IF(OR($G2152="ERROR",$G2152="UNKNOWN",$G2152=""),IFERROR(VLOOKUP($D2152,'02_UnitPriceRef'!$E$3:$F$10,2,0),IF(OR($E2152="Error",$E2152="UNKNOWN",$E2152=""),0,I2152/E2152)),$G2152)</f>
        <v>4</v>
      </c>
      <c r="I2152" s="24">
        <v>12</v>
      </c>
      <c r="J2152" s="22">
        <f t="shared" si="25"/>
        <v>12</v>
      </c>
      <c r="K2152" s="22" t="s">
        <v>20</v>
      </c>
      <c r="L2152" s="22" t="s">
        <v>20</v>
      </c>
      <c r="M2152" s="26">
        <v>44960</v>
      </c>
      <c r="N2152" s="27">
        <f t="shared" si="26"/>
        <v>44960</v>
      </c>
    </row>
    <row r="2153" spans="1:14" ht="22.6" customHeight="1">
      <c r="A2153" s="22" t="s">
        <v>2174</v>
      </c>
      <c r="B2153" s="23" t="s">
        <v>39</v>
      </c>
      <c r="C2153" s="22" t="str">
        <f>IF(OR($B2153="Unknown",$B2153="Error",$B2153=""),IFERROR(VLOOKUP($H2153, '02_UnitPriceRef'!$F$3:$G$10,2,FALSE),"N/A"),$B2153)</f>
        <v>Juice</v>
      </c>
      <c r="D2153" s="22" t="s">
        <v>39</v>
      </c>
      <c r="E2153" s="24">
        <v>5</v>
      </c>
      <c r="F2153" s="22">
        <f t="shared" si="24"/>
        <v>5</v>
      </c>
      <c r="G2153" s="24">
        <v>3</v>
      </c>
      <c r="H2153" s="22">
        <f>IF(OR($G2153="ERROR",$G2153="UNKNOWN",$G2153=""),IFERROR(VLOOKUP($D2153,'02_UnitPriceRef'!$E$3:$F$10,2,0),IF(OR($E2153="Error",$E2153="UNKNOWN",$E2153=""),0,I2153/E2153)),$G2153)</f>
        <v>3</v>
      </c>
      <c r="I2153" s="24">
        <v>15</v>
      </c>
      <c r="J2153" s="22">
        <f t="shared" si="25"/>
        <v>15</v>
      </c>
      <c r="K2153" s="22" t="s">
        <v>20</v>
      </c>
      <c r="L2153" s="22" t="s">
        <v>11</v>
      </c>
      <c r="M2153" s="26">
        <v>45263</v>
      </c>
      <c r="N2153" s="27">
        <f t="shared" si="26"/>
        <v>45263</v>
      </c>
    </row>
    <row r="2154" spans="1:14" ht="22.6" customHeight="1">
      <c r="A2154" s="22" t="s">
        <v>2175</v>
      </c>
      <c r="B2154" s="23" t="s">
        <v>27</v>
      </c>
      <c r="C2154" s="22" t="str">
        <f>IF(OR($B2154="Unknown",$B2154="Error",$B2154=""),IFERROR(VLOOKUP($H2154, '02_UnitPriceRef'!$F$3:$G$10,2,FALSE),"N/A"),$B2154)</f>
        <v>Sandwich</v>
      </c>
      <c r="D2154" s="22" t="s">
        <v>27</v>
      </c>
      <c r="E2154" s="24">
        <v>3</v>
      </c>
      <c r="F2154" s="22">
        <f t="shared" si="24"/>
        <v>3</v>
      </c>
      <c r="G2154" s="24">
        <v>4</v>
      </c>
      <c r="H2154" s="22">
        <f>IF(OR($G2154="ERROR",$G2154="UNKNOWN",$G2154=""),IFERROR(VLOOKUP($D2154,'02_UnitPriceRef'!$E$3:$F$10,2,0),IF(OR($E2154="Error",$E2154="UNKNOWN",$E2154=""),0,I2154/E2154)),$G2154)</f>
        <v>4</v>
      </c>
      <c r="I2154" s="24">
        <v>12</v>
      </c>
      <c r="J2154" s="22">
        <f t="shared" si="25"/>
        <v>12</v>
      </c>
      <c r="K2154" s="22" t="s">
        <v>20</v>
      </c>
      <c r="L2154" s="22" t="s">
        <v>15</v>
      </c>
      <c r="M2154" s="26">
        <v>45119</v>
      </c>
      <c r="N2154" s="27">
        <f t="shared" si="26"/>
        <v>45119</v>
      </c>
    </row>
    <row r="2155" spans="1:14" ht="22.6" customHeight="1">
      <c r="A2155" s="22" t="s">
        <v>2176</v>
      </c>
      <c r="B2155" s="23" t="s">
        <v>9</v>
      </c>
      <c r="C2155" s="22" t="str">
        <f>IF(OR($B2155="Unknown",$B2155="Error",$B2155=""),IFERROR(VLOOKUP($H2155, '02_UnitPriceRef'!$F$3:$G$10,2,FALSE),"N/A"),$B2155)</f>
        <v>Coffee</v>
      </c>
      <c r="D2155" s="22" t="s">
        <v>9</v>
      </c>
      <c r="E2155" s="24">
        <v>4</v>
      </c>
      <c r="F2155" s="22">
        <f t="shared" si="24"/>
        <v>4</v>
      </c>
      <c r="G2155" s="24">
        <v>2</v>
      </c>
      <c r="H2155" s="22">
        <f>IF(OR($G2155="ERROR",$G2155="UNKNOWN",$G2155=""),IFERROR(VLOOKUP($D2155,'02_UnitPriceRef'!$E$3:$F$10,2,0),IF(OR($E2155="Error",$E2155="UNKNOWN",$E2155=""),0,I2155/E2155)),$G2155)</f>
        <v>2</v>
      </c>
      <c r="I2155" s="24">
        <v>8</v>
      </c>
      <c r="J2155" s="22">
        <f t="shared" si="25"/>
        <v>8</v>
      </c>
      <c r="K2155" s="22" t="s">
        <v>20</v>
      </c>
      <c r="L2155" s="22" t="s">
        <v>15</v>
      </c>
      <c r="M2155" s="26">
        <v>45247</v>
      </c>
      <c r="N2155" s="27">
        <f t="shared" si="26"/>
        <v>45247</v>
      </c>
    </row>
    <row r="2156" spans="1:14" ht="22.6" customHeight="1">
      <c r="A2156" s="22" t="s">
        <v>2177</v>
      </c>
      <c r="B2156" s="23" t="s">
        <v>9</v>
      </c>
      <c r="C2156" s="22" t="str">
        <f>IF(OR($B2156="Unknown",$B2156="Error",$B2156=""),IFERROR(VLOOKUP($H2156, '02_UnitPriceRef'!$F$3:$G$10,2,FALSE),"N/A"),$B2156)</f>
        <v>Coffee</v>
      </c>
      <c r="D2156" s="22" t="s">
        <v>9</v>
      </c>
      <c r="E2156" s="24">
        <v>3</v>
      </c>
      <c r="F2156" s="22">
        <f t="shared" si="24"/>
        <v>3</v>
      </c>
      <c r="G2156" s="23" t="s">
        <v>10030</v>
      </c>
      <c r="H2156" s="22">
        <f>IF(OR($G2156="ERROR",$G2156="UNKNOWN",$G2156=""),IFERROR(VLOOKUP($D2156,'02_UnitPriceRef'!$E$3:$F$10,2,0),IF(OR($E2156="Error",$E2156="UNKNOWN",$E2156=""),0,I2156/E2156)),$G2156)</f>
        <v>2</v>
      </c>
      <c r="I2156" s="24">
        <v>6</v>
      </c>
      <c r="J2156" s="22">
        <f t="shared" si="25"/>
        <v>6</v>
      </c>
      <c r="K2156" s="22" t="s">
        <v>22</v>
      </c>
      <c r="L2156" s="22" t="s">
        <v>15</v>
      </c>
      <c r="M2156" s="26">
        <v>45123</v>
      </c>
      <c r="N2156" s="27">
        <f t="shared" si="26"/>
        <v>45123</v>
      </c>
    </row>
    <row r="2157" spans="1:14" ht="22.6" customHeight="1">
      <c r="A2157" s="22" t="s">
        <v>2178</v>
      </c>
      <c r="B2157" s="23" t="s">
        <v>24</v>
      </c>
      <c r="C2157" s="22" t="str">
        <f>IF(OR($B2157="Unknown",$B2157="Error",$B2157=""),IFERROR(VLOOKUP($H2157, '02_UnitPriceRef'!$F$3:$G$10,2,FALSE),"N/A"),$B2157)</f>
        <v>Smoothie</v>
      </c>
      <c r="D2157" s="22" t="s">
        <v>24</v>
      </c>
      <c r="E2157" s="24">
        <v>1</v>
      </c>
      <c r="F2157" s="22">
        <f t="shared" si="24"/>
        <v>1</v>
      </c>
      <c r="G2157" s="24">
        <v>4</v>
      </c>
      <c r="H2157" s="22">
        <f>IF(OR($G2157="ERROR",$G2157="UNKNOWN",$G2157=""),IFERROR(VLOOKUP($D2157,'02_UnitPriceRef'!$E$3:$F$10,2,0),IF(OR($E2157="Error",$E2157="UNKNOWN",$E2157=""),0,I2157/E2157)),$G2157)</f>
        <v>4</v>
      </c>
      <c r="I2157" s="24">
        <v>4</v>
      </c>
      <c r="J2157" s="22">
        <f t="shared" si="25"/>
        <v>4</v>
      </c>
      <c r="K2157" s="22" t="s">
        <v>20</v>
      </c>
      <c r="L2157" s="22" t="s">
        <v>15</v>
      </c>
      <c r="M2157" s="26">
        <v>45205</v>
      </c>
      <c r="N2157" s="27">
        <f t="shared" si="26"/>
        <v>45205</v>
      </c>
    </row>
    <row r="2158" spans="1:14" ht="22.6" customHeight="1">
      <c r="A2158" s="22" t="s">
        <v>2179</v>
      </c>
      <c r="B2158" s="23" t="s">
        <v>10031</v>
      </c>
      <c r="C2158" s="22" t="str">
        <f>IF(OR($B2158="Unknown",$B2158="Error",$B2158=""),IFERROR(VLOOKUP($H2158, '02_UnitPriceRef'!$F$3:$G$10,2,FALSE),"N/A"),$B2158)</f>
        <v>Sandwich/Smoothie</v>
      </c>
      <c r="D2158" s="22" t="s">
        <v>188</v>
      </c>
      <c r="E2158" s="24">
        <v>4</v>
      </c>
      <c r="F2158" s="22">
        <f t="shared" si="24"/>
        <v>4</v>
      </c>
      <c r="G2158" s="24">
        <v>4</v>
      </c>
      <c r="H2158" s="22">
        <f>IF(OR($G2158="ERROR",$G2158="UNKNOWN",$G2158=""),IFERROR(VLOOKUP($D2158,'02_UnitPriceRef'!$E$3:$F$10,2,0),IF(OR($E2158="Error",$E2158="UNKNOWN",$E2158=""),0,I2158/E2158)),$G2158)</f>
        <v>4</v>
      </c>
      <c r="I2158" s="24">
        <v>16</v>
      </c>
      <c r="J2158" s="22">
        <f t="shared" si="25"/>
        <v>16</v>
      </c>
      <c r="K2158" s="22" t="s">
        <v>10</v>
      </c>
      <c r="L2158" s="22" t="s">
        <v>15</v>
      </c>
      <c r="M2158" s="26">
        <v>45021</v>
      </c>
      <c r="N2158" s="27">
        <f t="shared" si="26"/>
        <v>45021</v>
      </c>
    </row>
    <row r="2159" spans="1:14" ht="22.6" customHeight="1">
      <c r="A2159" s="22" t="s">
        <v>2180</v>
      </c>
      <c r="B2159" s="23" t="s">
        <v>39</v>
      </c>
      <c r="C2159" s="22" t="str">
        <f>IF(OR($B2159="Unknown",$B2159="Error",$B2159=""),IFERROR(VLOOKUP($H2159, '02_UnitPriceRef'!$F$3:$G$10,2,FALSE),"N/A"),$B2159)</f>
        <v>Juice</v>
      </c>
      <c r="D2159" s="22" t="s">
        <v>39</v>
      </c>
      <c r="E2159" s="24">
        <v>5</v>
      </c>
      <c r="F2159" s="22">
        <f t="shared" si="24"/>
        <v>5</v>
      </c>
      <c r="G2159" s="24">
        <v>3</v>
      </c>
      <c r="H2159" s="22">
        <f>IF(OR($G2159="ERROR",$G2159="UNKNOWN",$G2159=""),IFERROR(VLOOKUP($D2159,'02_UnitPriceRef'!$E$3:$F$10,2,0),IF(OR($E2159="Error",$E2159="UNKNOWN",$E2159=""),0,I2159/E2159)),$G2159)</f>
        <v>3</v>
      </c>
      <c r="I2159" s="24">
        <v>15</v>
      </c>
      <c r="J2159" s="22">
        <f t="shared" si="25"/>
        <v>15</v>
      </c>
      <c r="K2159" s="22" t="s">
        <v>14</v>
      </c>
      <c r="L2159" s="22" t="s">
        <v>11</v>
      </c>
      <c r="M2159" s="26">
        <v>45209</v>
      </c>
      <c r="N2159" s="27">
        <f t="shared" si="26"/>
        <v>45209</v>
      </c>
    </row>
    <row r="2160" spans="1:14" ht="22.6" customHeight="1">
      <c r="A2160" s="22" t="s">
        <v>2181</v>
      </c>
      <c r="B2160" s="23" t="s">
        <v>9</v>
      </c>
      <c r="C2160" s="22" t="str">
        <f>IF(OR($B2160="Unknown",$B2160="Error",$B2160=""),IFERROR(VLOOKUP($H2160, '02_UnitPriceRef'!$F$3:$G$10,2,FALSE),"N/A"),$B2160)</f>
        <v>Coffee</v>
      </c>
      <c r="D2160" s="22" t="s">
        <v>9</v>
      </c>
      <c r="E2160" s="24">
        <v>3</v>
      </c>
      <c r="F2160" s="22">
        <f t="shared" si="24"/>
        <v>3</v>
      </c>
      <c r="G2160" s="24">
        <v>2</v>
      </c>
      <c r="H2160" s="22">
        <f>IF(OR($G2160="ERROR",$G2160="UNKNOWN",$G2160=""),IFERROR(VLOOKUP($D2160,'02_UnitPriceRef'!$E$3:$F$10,2,0),IF(OR($E2160="Error",$E2160="UNKNOWN",$E2160=""),0,I2160/E2160)),$G2160)</f>
        <v>2</v>
      </c>
      <c r="I2160" s="24">
        <v>6</v>
      </c>
      <c r="J2160" s="22">
        <f t="shared" si="25"/>
        <v>6</v>
      </c>
      <c r="K2160" s="22" t="s">
        <v>22</v>
      </c>
      <c r="L2160" s="22" t="s">
        <v>11</v>
      </c>
      <c r="M2160" s="28" t="s">
        <v>10030</v>
      </c>
      <c r="N2160" s="27">
        <f t="shared" si="26"/>
        <v>1</v>
      </c>
    </row>
    <row r="2161" spans="1:14" ht="22.6" customHeight="1">
      <c r="A2161" s="22" t="s">
        <v>2182</v>
      </c>
      <c r="B2161" s="23"/>
      <c r="C2161" s="22" t="str">
        <f>IF(OR($B2161="Unknown",$B2161="Error",$B2161=""),IFERROR(VLOOKUP($H2161, '02_UnitPriceRef'!$F$3:$G$10,2,FALSE),"N/A"),$B2161)</f>
        <v>Coffee</v>
      </c>
      <c r="D2161" s="22" t="s">
        <v>9</v>
      </c>
      <c r="E2161" s="23"/>
      <c r="F2161" s="22">
        <f t="shared" si="24"/>
        <v>1</v>
      </c>
      <c r="G2161" s="24">
        <v>2</v>
      </c>
      <c r="H2161" s="22">
        <f>IF(OR($G2161="ERROR",$G2161="UNKNOWN",$G2161=""),IFERROR(VLOOKUP($D2161,'02_UnitPriceRef'!$E$3:$F$10,2,0),IF(OR($E2161="Error",$E2161="UNKNOWN",$E2161=""),0,I2161/E2161)),$G2161)</f>
        <v>2</v>
      </c>
      <c r="I2161" s="24">
        <v>2</v>
      </c>
      <c r="J2161" s="22">
        <f t="shared" si="25"/>
        <v>2</v>
      </c>
      <c r="K2161" s="22" t="s">
        <v>22</v>
      </c>
      <c r="L2161" s="22" t="s">
        <v>11</v>
      </c>
      <c r="M2161" s="26">
        <v>45268</v>
      </c>
      <c r="N2161" s="27">
        <f t="shared" si="26"/>
        <v>45268</v>
      </c>
    </row>
    <row r="2162" spans="1:14" ht="22.6" customHeight="1">
      <c r="A2162" s="22" t="s">
        <v>2183</v>
      </c>
      <c r="B2162" s="23" t="s">
        <v>35</v>
      </c>
      <c r="C2162" s="22" t="str">
        <f>IF(OR($B2162="Unknown",$B2162="Error",$B2162=""),IFERROR(VLOOKUP($H2162, '02_UnitPriceRef'!$F$3:$G$10,2,FALSE),"N/A"),$B2162)</f>
        <v>Tea</v>
      </c>
      <c r="D2162" s="22" t="s">
        <v>35</v>
      </c>
      <c r="E2162" s="24">
        <v>1</v>
      </c>
      <c r="F2162" s="22">
        <f t="shared" si="24"/>
        <v>1</v>
      </c>
      <c r="G2162" s="24">
        <v>1.5</v>
      </c>
      <c r="H2162" s="22">
        <f>IF(OR($G2162="ERROR",$G2162="UNKNOWN",$G2162=""),IFERROR(VLOOKUP($D2162,'02_UnitPriceRef'!$E$3:$F$10,2,0),IF(OR($E2162="Error",$E2162="UNKNOWN",$E2162=""),0,I2162/E2162)),$G2162)</f>
        <v>1.5</v>
      </c>
      <c r="I2162" s="23"/>
      <c r="J2162" s="22">
        <f t="shared" si="25"/>
        <v>1.5</v>
      </c>
      <c r="K2162" s="22" t="s">
        <v>20</v>
      </c>
      <c r="L2162" s="22" t="s">
        <v>15</v>
      </c>
      <c r="M2162" s="26">
        <v>45159</v>
      </c>
      <c r="N2162" s="27">
        <f t="shared" si="26"/>
        <v>45159</v>
      </c>
    </row>
    <row r="2163" spans="1:14" ht="22.6" customHeight="1">
      <c r="A2163" s="22" t="s">
        <v>2184</v>
      </c>
      <c r="B2163" s="23" t="s">
        <v>39</v>
      </c>
      <c r="C2163" s="22" t="str">
        <f>IF(OR($B2163="Unknown",$B2163="Error",$B2163=""),IFERROR(VLOOKUP($H2163, '02_UnitPriceRef'!$F$3:$G$10,2,FALSE),"N/A"),$B2163)</f>
        <v>Juice</v>
      </c>
      <c r="D2163" s="22" t="s">
        <v>39</v>
      </c>
      <c r="E2163" s="24">
        <v>2</v>
      </c>
      <c r="F2163" s="22">
        <f t="shared" si="24"/>
        <v>2</v>
      </c>
      <c r="G2163" s="24">
        <v>3</v>
      </c>
      <c r="H2163" s="22">
        <f>IF(OR($G2163="ERROR",$G2163="UNKNOWN",$G2163=""),IFERROR(VLOOKUP($D2163,'02_UnitPriceRef'!$E$3:$F$10,2,0),IF(OR($E2163="Error",$E2163="UNKNOWN",$E2163=""),0,I2163/E2163)),$G2163)</f>
        <v>3</v>
      </c>
      <c r="I2163" s="24">
        <v>6</v>
      </c>
      <c r="J2163" s="22">
        <f t="shared" si="25"/>
        <v>6</v>
      </c>
      <c r="K2163" s="22" t="s">
        <v>10</v>
      </c>
      <c r="L2163" s="22" t="s">
        <v>15</v>
      </c>
      <c r="M2163" s="26">
        <v>44943</v>
      </c>
      <c r="N2163" s="27">
        <f t="shared" si="26"/>
        <v>44943</v>
      </c>
    </row>
    <row r="2164" spans="1:14" ht="22.6" customHeight="1">
      <c r="A2164" s="22" t="s">
        <v>2185</v>
      </c>
      <c r="B2164" s="23" t="s">
        <v>19</v>
      </c>
      <c r="C2164" s="22" t="str">
        <f>IF(OR($B2164="Unknown",$B2164="Error",$B2164=""),IFERROR(VLOOKUP($H2164, '02_UnitPriceRef'!$F$3:$G$10,2,FALSE),"N/A"),$B2164)</f>
        <v>Salad</v>
      </c>
      <c r="D2164" s="22" t="s">
        <v>19</v>
      </c>
      <c r="E2164" s="24">
        <v>1</v>
      </c>
      <c r="F2164" s="22">
        <f t="shared" si="24"/>
        <v>1</v>
      </c>
      <c r="G2164" s="24">
        <v>5</v>
      </c>
      <c r="H2164" s="22">
        <f>IF(OR($G2164="ERROR",$G2164="UNKNOWN",$G2164=""),IFERROR(VLOOKUP($D2164,'02_UnitPriceRef'!$E$3:$F$10,2,0),IF(OR($E2164="Error",$E2164="UNKNOWN",$E2164=""),0,I2164/E2164)),$G2164)</f>
        <v>5</v>
      </c>
      <c r="I2164" s="24">
        <v>5</v>
      </c>
      <c r="J2164" s="22">
        <f t="shared" si="25"/>
        <v>5</v>
      </c>
      <c r="K2164" s="22" t="s">
        <v>20</v>
      </c>
      <c r="L2164" s="22" t="s">
        <v>11</v>
      </c>
      <c r="M2164" s="26">
        <v>44970</v>
      </c>
      <c r="N2164" s="27">
        <f t="shared" si="26"/>
        <v>44970</v>
      </c>
    </row>
    <row r="2165" spans="1:14" ht="22.6" customHeight="1">
      <c r="A2165" s="22" t="s">
        <v>2186</v>
      </c>
      <c r="B2165" s="23" t="s">
        <v>35</v>
      </c>
      <c r="C2165" s="22" t="str">
        <f>IF(OR($B2165="Unknown",$B2165="Error",$B2165=""),IFERROR(VLOOKUP($H2165, '02_UnitPriceRef'!$F$3:$G$10,2,FALSE),"N/A"),$B2165)</f>
        <v>Tea</v>
      </c>
      <c r="D2165" s="22" t="s">
        <v>35</v>
      </c>
      <c r="E2165" s="24">
        <v>4</v>
      </c>
      <c r="F2165" s="22">
        <f t="shared" si="24"/>
        <v>4</v>
      </c>
      <c r="G2165" s="24">
        <v>1.5</v>
      </c>
      <c r="H2165" s="22">
        <f>IF(OR($G2165="ERROR",$G2165="UNKNOWN",$G2165=""),IFERROR(VLOOKUP($D2165,'02_UnitPriceRef'!$E$3:$F$10,2,0),IF(OR($E2165="Error",$E2165="UNKNOWN",$E2165=""),0,I2165/E2165)),$G2165)</f>
        <v>1.5</v>
      </c>
      <c r="I2165" s="24">
        <v>6</v>
      </c>
      <c r="J2165" s="22">
        <f t="shared" si="25"/>
        <v>6</v>
      </c>
      <c r="K2165" s="22" t="s">
        <v>20</v>
      </c>
      <c r="L2165" s="22" t="s">
        <v>20</v>
      </c>
      <c r="M2165" s="26">
        <v>45075</v>
      </c>
      <c r="N2165" s="27">
        <f t="shared" si="26"/>
        <v>45075</v>
      </c>
    </row>
    <row r="2166" spans="1:14" ht="22.6" customHeight="1">
      <c r="A2166" s="22" t="s">
        <v>2187</v>
      </c>
      <c r="B2166" s="23" t="s">
        <v>19</v>
      </c>
      <c r="C2166" s="22" t="str">
        <f>IF(OR($B2166="Unknown",$B2166="Error",$B2166=""),IFERROR(VLOOKUP($H2166, '02_UnitPriceRef'!$F$3:$G$10,2,FALSE),"N/A"),$B2166)</f>
        <v>Salad</v>
      </c>
      <c r="D2166" s="22" t="s">
        <v>19</v>
      </c>
      <c r="E2166" s="24">
        <v>5</v>
      </c>
      <c r="F2166" s="22">
        <f t="shared" si="24"/>
        <v>5</v>
      </c>
      <c r="G2166" s="24">
        <v>5</v>
      </c>
      <c r="H2166" s="22">
        <f>IF(OR($G2166="ERROR",$G2166="UNKNOWN",$G2166=""),IFERROR(VLOOKUP($D2166,'02_UnitPriceRef'!$E$3:$F$10,2,0),IF(OR($E2166="Error",$E2166="UNKNOWN",$E2166=""),0,I2166/E2166)),$G2166)</f>
        <v>5</v>
      </c>
      <c r="I2166" s="24">
        <v>25</v>
      </c>
      <c r="J2166" s="22">
        <f t="shared" si="25"/>
        <v>25</v>
      </c>
      <c r="K2166" s="22" t="s">
        <v>10</v>
      </c>
      <c r="L2166" s="22" t="s">
        <v>11</v>
      </c>
      <c r="M2166" s="26">
        <v>44946</v>
      </c>
      <c r="N2166" s="27">
        <f t="shared" si="26"/>
        <v>44946</v>
      </c>
    </row>
    <row r="2167" spans="1:14" ht="22.6" customHeight="1">
      <c r="A2167" s="22" t="s">
        <v>2188</v>
      </c>
      <c r="B2167" s="23" t="s">
        <v>17</v>
      </c>
      <c r="C2167" s="22" t="str">
        <f>IF(OR($B2167="Unknown",$B2167="Error",$B2167=""),IFERROR(VLOOKUP($H2167, '02_UnitPriceRef'!$F$3:$G$10,2,FALSE),"N/A"),$B2167)</f>
        <v>Cookie</v>
      </c>
      <c r="D2167" s="22" t="s">
        <v>17</v>
      </c>
      <c r="E2167" s="24">
        <v>1</v>
      </c>
      <c r="F2167" s="22">
        <f t="shared" si="24"/>
        <v>1</v>
      </c>
      <c r="G2167" s="24">
        <v>1</v>
      </c>
      <c r="H2167" s="22">
        <f>IF(OR($G2167="ERROR",$G2167="UNKNOWN",$G2167=""),IFERROR(VLOOKUP($D2167,'02_UnitPriceRef'!$E$3:$F$10,2,0),IF(OR($E2167="Error",$E2167="UNKNOWN",$E2167=""),0,I2167/E2167)),$G2167)</f>
        <v>1</v>
      </c>
      <c r="I2167" s="24">
        <v>1</v>
      </c>
      <c r="J2167" s="22">
        <f t="shared" si="25"/>
        <v>1</v>
      </c>
      <c r="K2167" s="22" t="s">
        <v>20</v>
      </c>
      <c r="L2167" s="22" t="s">
        <v>15</v>
      </c>
      <c r="M2167" s="26">
        <v>45067</v>
      </c>
      <c r="N2167" s="27">
        <f t="shared" si="26"/>
        <v>45067</v>
      </c>
    </row>
    <row r="2168" spans="1:14" ht="22.6" customHeight="1">
      <c r="A2168" s="22" t="s">
        <v>2189</v>
      </c>
      <c r="B2168" s="23" t="s">
        <v>39</v>
      </c>
      <c r="C2168" s="22" t="str">
        <f>IF(OR($B2168="Unknown",$B2168="Error",$B2168=""),IFERROR(VLOOKUP($H2168, '02_UnitPriceRef'!$F$3:$G$10,2,FALSE),"N/A"),$B2168)</f>
        <v>Juice</v>
      </c>
      <c r="D2168" s="22" t="s">
        <v>39</v>
      </c>
      <c r="E2168" s="24">
        <v>5</v>
      </c>
      <c r="F2168" s="22">
        <f t="shared" si="24"/>
        <v>5</v>
      </c>
      <c r="G2168" s="24">
        <v>3</v>
      </c>
      <c r="H2168" s="22">
        <f>IF(OR($G2168="ERROR",$G2168="UNKNOWN",$G2168=""),IFERROR(VLOOKUP($D2168,'02_UnitPriceRef'!$E$3:$F$10,2,0),IF(OR($E2168="Error",$E2168="UNKNOWN",$E2168=""),0,I2168/E2168)),$G2168)</f>
        <v>3</v>
      </c>
      <c r="I2168" s="24">
        <v>15</v>
      </c>
      <c r="J2168" s="22">
        <f t="shared" si="25"/>
        <v>15</v>
      </c>
      <c r="K2168" s="22" t="s">
        <v>22</v>
      </c>
      <c r="L2168" s="22" t="s">
        <v>15</v>
      </c>
      <c r="M2168" s="26">
        <v>44936</v>
      </c>
      <c r="N2168" s="27">
        <f t="shared" si="26"/>
        <v>44936</v>
      </c>
    </row>
    <row r="2169" spans="1:14" ht="22.6" customHeight="1">
      <c r="A2169" s="22" t="s">
        <v>2190</v>
      </c>
      <c r="B2169" s="23" t="s">
        <v>27</v>
      </c>
      <c r="C2169" s="22" t="str">
        <f>IF(OR($B2169="Unknown",$B2169="Error",$B2169=""),IFERROR(VLOOKUP($H2169, '02_UnitPriceRef'!$F$3:$G$10,2,FALSE),"N/A"),$B2169)</f>
        <v>Sandwich</v>
      </c>
      <c r="D2169" s="22" t="s">
        <v>27</v>
      </c>
      <c r="E2169" s="24">
        <v>5</v>
      </c>
      <c r="F2169" s="22">
        <f t="shared" si="24"/>
        <v>5</v>
      </c>
      <c r="G2169" s="23" t="s">
        <v>10030</v>
      </c>
      <c r="H2169" s="22">
        <f>IF(OR($G2169="ERROR",$G2169="UNKNOWN",$G2169=""),IFERROR(VLOOKUP($D2169,'02_UnitPriceRef'!$E$3:$F$10,2,0),IF(OR($E2169="Error",$E2169="UNKNOWN",$E2169=""),0,I2169/E2169)),$G2169)</f>
        <v>4</v>
      </c>
      <c r="I2169" s="24">
        <v>20</v>
      </c>
      <c r="J2169" s="22">
        <f t="shared" si="25"/>
        <v>20</v>
      </c>
      <c r="K2169" s="22" t="s">
        <v>20</v>
      </c>
      <c r="L2169" s="22" t="s">
        <v>11</v>
      </c>
      <c r="M2169" s="26">
        <v>45036</v>
      </c>
      <c r="N2169" s="27">
        <f t="shared" si="26"/>
        <v>45036</v>
      </c>
    </row>
    <row r="2170" spans="1:14" ht="22.6" customHeight="1">
      <c r="A2170" s="22" t="s">
        <v>2191</v>
      </c>
      <c r="B2170" s="23" t="s">
        <v>17</v>
      </c>
      <c r="C2170" s="22" t="str">
        <f>IF(OR($B2170="Unknown",$B2170="Error",$B2170=""),IFERROR(VLOOKUP($H2170, '02_UnitPriceRef'!$F$3:$G$10,2,FALSE),"N/A"),$B2170)</f>
        <v>Cookie</v>
      </c>
      <c r="D2170" s="22" t="s">
        <v>17</v>
      </c>
      <c r="E2170" s="24">
        <v>4</v>
      </c>
      <c r="F2170" s="22">
        <f t="shared" si="24"/>
        <v>4</v>
      </c>
      <c r="G2170" s="24">
        <v>1</v>
      </c>
      <c r="H2170" s="22">
        <f>IF(OR($G2170="ERROR",$G2170="UNKNOWN",$G2170=""),IFERROR(VLOOKUP($D2170,'02_UnitPriceRef'!$E$3:$F$10,2,0),IF(OR($E2170="Error",$E2170="UNKNOWN",$E2170=""),0,I2170/E2170)),$G2170)</f>
        <v>1</v>
      </c>
      <c r="I2170" s="24">
        <v>4</v>
      </c>
      <c r="J2170" s="22">
        <f t="shared" si="25"/>
        <v>4</v>
      </c>
      <c r="K2170" s="22" t="s">
        <v>10</v>
      </c>
      <c r="L2170" s="22" t="s">
        <v>15</v>
      </c>
      <c r="M2170" s="26">
        <v>45266</v>
      </c>
      <c r="N2170" s="27">
        <f t="shared" si="26"/>
        <v>45266</v>
      </c>
    </row>
    <row r="2171" spans="1:14" ht="22.6" customHeight="1">
      <c r="A2171" s="22" t="s">
        <v>2192</v>
      </c>
      <c r="B2171" s="23" t="s">
        <v>13</v>
      </c>
      <c r="C2171" s="22" t="str">
        <f>IF(OR($B2171="Unknown",$B2171="Error",$B2171=""),IFERROR(VLOOKUP($H2171, '02_UnitPriceRef'!$F$3:$G$10,2,FALSE),"N/A"),$B2171)</f>
        <v>Cake</v>
      </c>
      <c r="D2171" s="22" t="s">
        <v>13</v>
      </c>
      <c r="E2171" s="24">
        <v>1</v>
      </c>
      <c r="F2171" s="22">
        <f t="shared" si="24"/>
        <v>1</v>
      </c>
      <c r="G2171" s="24">
        <v>3</v>
      </c>
      <c r="H2171" s="22">
        <f>IF(OR($G2171="ERROR",$G2171="UNKNOWN",$G2171=""),IFERROR(VLOOKUP($D2171,'02_UnitPriceRef'!$E$3:$F$10,2,0),IF(OR($E2171="Error",$E2171="UNKNOWN",$E2171=""),0,I2171/E2171)),$G2171)</f>
        <v>3</v>
      </c>
      <c r="I2171" s="24">
        <v>3</v>
      </c>
      <c r="J2171" s="22">
        <f t="shared" si="25"/>
        <v>3</v>
      </c>
      <c r="K2171" s="22" t="s">
        <v>14</v>
      </c>
      <c r="L2171" s="22" t="s">
        <v>20</v>
      </c>
      <c r="M2171" s="26">
        <v>45081</v>
      </c>
      <c r="N2171" s="27">
        <f t="shared" si="26"/>
        <v>45081</v>
      </c>
    </row>
    <row r="2172" spans="1:14" ht="22.6" customHeight="1">
      <c r="A2172" s="22" t="s">
        <v>2193</v>
      </c>
      <c r="B2172" s="23" t="s">
        <v>19</v>
      </c>
      <c r="C2172" s="22" t="str">
        <f>IF(OR($B2172="Unknown",$B2172="Error",$B2172=""),IFERROR(VLOOKUP($H2172, '02_UnitPriceRef'!$F$3:$G$10,2,FALSE),"N/A"),$B2172)</f>
        <v>Salad</v>
      </c>
      <c r="D2172" s="22" t="s">
        <v>19</v>
      </c>
      <c r="E2172" s="24">
        <v>3</v>
      </c>
      <c r="F2172" s="22">
        <f t="shared" si="24"/>
        <v>3</v>
      </c>
      <c r="G2172" s="24">
        <v>5</v>
      </c>
      <c r="H2172" s="22">
        <f>IF(OR($G2172="ERROR",$G2172="UNKNOWN",$G2172=""),IFERROR(VLOOKUP($D2172,'02_UnitPriceRef'!$E$3:$F$10,2,0),IF(OR($E2172="Error",$E2172="UNKNOWN",$E2172=""),0,I2172/E2172)),$G2172)</f>
        <v>5</v>
      </c>
      <c r="I2172" s="24">
        <v>15</v>
      </c>
      <c r="J2172" s="22">
        <f t="shared" si="25"/>
        <v>15</v>
      </c>
      <c r="K2172" s="22" t="s">
        <v>14</v>
      </c>
      <c r="L2172" s="22" t="s">
        <v>15</v>
      </c>
      <c r="M2172" s="26">
        <v>45289</v>
      </c>
      <c r="N2172" s="27">
        <f t="shared" si="26"/>
        <v>45289</v>
      </c>
    </row>
    <row r="2173" spans="1:14" ht="22.6" customHeight="1">
      <c r="A2173" s="22" t="s">
        <v>2194</v>
      </c>
      <c r="B2173" s="23" t="s">
        <v>27</v>
      </c>
      <c r="C2173" s="22" t="str">
        <f>IF(OR($B2173="Unknown",$B2173="Error",$B2173=""),IFERROR(VLOOKUP($H2173, '02_UnitPriceRef'!$F$3:$G$10,2,FALSE),"N/A"),$B2173)</f>
        <v>Sandwich</v>
      </c>
      <c r="D2173" s="22" t="s">
        <v>27</v>
      </c>
      <c r="E2173" s="23"/>
      <c r="F2173" s="22">
        <f t="shared" si="24"/>
        <v>3</v>
      </c>
      <c r="G2173" s="24">
        <v>4</v>
      </c>
      <c r="H2173" s="22">
        <f>IF(OR($G2173="ERROR",$G2173="UNKNOWN",$G2173=""),IFERROR(VLOOKUP($D2173,'02_UnitPriceRef'!$E$3:$F$10,2,0),IF(OR($E2173="Error",$E2173="UNKNOWN",$E2173=""),0,I2173/E2173)),$G2173)</f>
        <v>4</v>
      </c>
      <c r="I2173" s="24">
        <v>12</v>
      </c>
      <c r="J2173" s="22">
        <f t="shared" si="25"/>
        <v>12</v>
      </c>
      <c r="K2173" s="22" t="s">
        <v>10</v>
      </c>
      <c r="L2173" s="22" t="s">
        <v>20</v>
      </c>
      <c r="M2173" s="26">
        <v>44962</v>
      </c>
      <c r="N2173" s="27">
        <f t="shared" si="26"/>
        <v>44962</v>
      </c>
    </row>
    <row r="2174" spans="1:14" ht="22.6" customHeight="1">
      <c r="A2174" s="22" t="s">
        <v>2195</v>
      </c>
      <c r="B2174" s="23" t="s">
        <v>13</v>
      </c>
      <c r="C2174" s="22" t="str">
        <f>IF(OR($B2174="Unknown",$B2174="Error",$B2174=""),IFERROR(VLOOKUP($H2174, '02_UnitPriceRef'!$F$3:$G$10,2,FALSE),"N/A"),$B2174)</f>
        <v>Cake</v>
      </c>
      <c r="D2174" s="22" t="s">
        <v>13</v>
      </c>
      <c r="E2174" s="24">
        <v>4</v>
      </c>
      <c r="F2174" s="22">
        <f t="shared" si="24"/>
        <v>4</v>
      </c>
      <c r="G2174" s="24">
        <v>3</v>
      </c>
      <c r="H2174" s="22">
        <f>IF(OR($G2174="ERROR",$G2174="UNKNOWN",$G2174=""),IFERROR(VLOOKUP($D2174,'02_UnitPriceRef'!$E$3:$F$10,2,0),IF(OR($E2174="Error",$E2174="UNKNOWN",$E2174=""),0,I2174/E2174)),$G2174)</f>
        <v>3</v>
      </c>
      <c r="I2174" s="24">
        <v>12</v>
      </c>
      <c r="J2174" s="22">
        <f t="shared" si="25"/>
        <v>12</v>
      </c>
      <c r="K2174" s="22" t="s">
        <v>10</v>
      </c>
      <c r="L2174" s="22" t="s">
        <v>20</v>
      </c>
      <c r="M2174" s="26">
        <v>45067</v>
      </c>
      <c r="N2174" s="27">
        <f t="shared" si="26"/>
        <v>45067</v>
      </c>
    </row>
    <row r="2175" spans="1:14" ht="22.6" customHeight="1">
      <c r="A2175" s="22" t="s">
        <v>2196</v>
      </c>
      <c r="B2175" s="23" t="s">
        <v>19</v>
      </c>
      <c r="C2175" s="22" t="str">
        <f>IF(OR($B2175="Unknown",$B2175="Error",$B2175=""),IFERROR(VLOOKUP($H2175, '02_UnitPriceRef'!$F$3:$G$10,2,FALSE),"N/A"),$B2175)</f>
        <v>Salad</v>
      </c>
      <c r="D2175" s="22" t="s">
        <v>19</v>
      </c>
      <c r="E2175" s="24">
        <v>4</v>
      </c>
      <c r="F2175" s="22">
        <f t="shared" si="24"/>
        <v>4</v>
      </c>
      <c r="G2175" s="24">
        <v>5</v>
      </c>
      <c r="H2175" s="22">
        <f>IF(OR($G2175="ERROR",$G2175="UNKNOWN",$G2175=""),IFERROR(VLOOKUP($D2175,'02_UnitPriceRef'!$E$3:$F$10,2,0),IF(OR($E2175="Error",$E2175="UNKNOWN",$E2175=""),0,I2175/E2175)),$G2175)</f>
        <v>5</v>
      </c>
      <c r="I2175" s="24">
        <v>20</v>
      </c>
      <c r="J2175" s="22">
        <f t="shared" si="25"/>
        <v>20</v>
      </c>
      <c r="K2175" s="22" t="s">
        <v>10</v>
      </c>
      <c r="L2175" s="22" t="s">
        <v>11</v>
      </c>
      <c r="M2175" s="26">
        <v>45154</v>
      </c>
      <c r="N2175" s="27">
        <f t="shared" si="26"/>
        <v>45154</v>
      </c>
    </row>
    <row r="2176" spans="1:14" ht="22.6" customHeight="1">
      <c r="A2176" s="22" t="s">
        <v>2197</v>
      </c>
      <c r="B2176" s="23" t="s">
        <v>10030</v>
      </c>
      <c r="C2176" s="22" t="str">
        <f>IF(OR($B2176="Unknown",$B2176="Error",$B2176=""),IFERROR(VLOOKUP($H2176, '02_UnitPriceRef'!$F$3:$G$10,2,FALSE),"N/A"),$B2176)</f>
        <v>Cake/Juice</v>
      </c>
      <c r="D2176" s="22" t="s">
        <v>10044</v>
      </c>
      <c r="E2176" s="24">
        <v>5</v>
      </c>
      <c r="F2176" s="22">
        <f t="shared" si="24"/>
        <v>5</v>
      </c>
      <c r="G2176" s="24">
        <v>3</v>
      </c>
      <c r="H2176" s="22">
        <f>IF(OR($G2176="ERROR",$G2176="UNKNOWN",$G2176=""),IFERROR(VLOOKUP($D2176,'02_UnitPriceRef'!$E$3:$F$10,2,0),IF(OR($E2176="Error",$E2176="UNKNOWN",$E2176=""),0,I2176/E2176)),$G2176)</f>
        <v>3</v>
      </c>
      <c r="I2176" s="24">
        <v>15</v>
      </c>
      <c r="J2176" s="22">
        <f t="shared" si="25"/>
        <v>15</v>
      </c>
      <c r="K2176" s="22" t="s">
        <v>20</v>
      </c>
      <c r="L2176" s="22" t="s">
        <v>20</v>
      </c>
      <c r="M2176" s="26">
        <v>45035</v>
      </c>
      <c r="N2176" s="27">
        <f t="shared" si="26"/>
        <v>45035</v>
      </c>
    </row>
    <row r="2177" spans="1:14" ht="22.6" customHeight="1">
      <c r="A2177" s="22" t="s">
        <v>2198</v>
      </c>
      <c r="B2177" s="23" t="s">
        <v>24</v>
      </c>
      <c r="C2177" s="22" t="str">
        <f>IF(OR($B2177="Unknown",$B2177="Error",$B2177=""),IFERROR(VLOOKUP($H2177, '02_UnitPriceRef'!$F$3:$G$10,2,FALSE),"N/A"),$B2177)</f>
        <v>Smoothie</v>
      </c>
      <c r="D2177" s="22" t="s">
        <v>24</v>
      </c>
      <c r="E2177" s="24">
        <v>4</v>
      </c>
      <c r="F2177" s="22">
        <f t="shared" si="24"/>
        <v>4</v>
      </c>
      <c r="G2177" s="24">
        <v>4</v>
      </c>
      <c r="H2177" s="22">
        <f>IF(OR($G2177="ERROR",$G2177="UNKNOWN",$G2177=""),IFERROR(VLOOKUP($D2177,'02_UnitPriceRef'!$E$3:$F$10,2,0),IF(OR($E2177="Error",$E2177="UNKNOWN",$E2177=""),0,I2177/E2177)),$G2177)</f>
        <v>4</v>
      </c>
      <c r="I2177" s="24">
        <v>16</v>
      </c>
      <c r="J2177" s="22">
        <f t="shared" si="25"/>
        <v>16</v>
      </c>
      <c r="K2177" s="22" t="s">
        <v>10</v>
      </c>
      <c r="L2177" s="22" t="s">
        <v>15</v>
      </c>
      <c r="M2177" s="26">
        <v>45283</v>
      </c>
      <c r="N2177" s="27">
        <f t="shared" si="26"/>
        <v>45283</v>
      </c>
    </row>
    <row r="2178" spans="1:14" ht="22.6" customHeight="1">
      <c r="A2178" s="22" t="s">
        <v>2199</v>
      </c>
      <c r="B2178" s="23" t="s">
        <v>9</v>
      </c>
      <c r="C2178" s="22" t="str">
        <f>IF(OR($B2178="Unknown",$B2178="Error",$B2178=""),IFERROR(VLOOKUP($H2178, '02_UnitPriceRef'!$F$3:$G$10,2,FALSE),"N/A"),$B2178)</f>
        <v>Coffee</v>
      </c>
      <c r="D2178" s="22" t="s">
        <v>9</v>
      </c>
      <c r="E2178" s="24">
        <v>2</v>
      </c>
      <c r="F2178" s="22">
        <f t="shared" si="24"/>
        <v>2</v>
      </c>
      <c r="G2178" s="24">
        <v>2</v>
      </c>
      <c r="H2178" s="22">
        <f>IF(OR($G2178="ERROR",$G2178="UNKNOWN",$G2178=""),IFERROR(VLOOKUP($D2178,'02_UnitPriceRef'!$E$3:$F$10,2,0),IF(OR($E2178="Error",$E2178="UNKNOWN",$E2178=""),0,I2178/E2178)),$G2178)</f>
        <v>2</v>
      </c>
      <c r="I2178" s="23" t="s">
        <v>10030</v>
      </c>
      <c r="J2178" s="22">
        <f t="shared" si="25"/>
        <v>4</v>
      </c>
      <c r="K2178" s="22" t="s">
        <v>20</v>
      </c>
      <c r="L2178" s="22" t="s">
        <v>15</v>
      </c>
      <c r="M2178" s="26">
        <v>45029</v>
      </c>
      <c r="N2178" s="27">
        <f t="shared" si="26"/>
        <v>45029</v>
      </c>
    </row>
    <row r="2179" spans="1:14" ht="22.6" customHeight="1">
      <c r="A2179" s="22" t="s">
        <v>2200</v>
      </c>
      <c r="B2179" s="23" t="s">
        <v>17</v>
      </c>
      <c r="C2179" s="22" t="str">
        <f>IF(OR($B2179="Unknown",$B2179="Error",$B2179=""),IFERROR(VLOOKUP($H2179, '02_UnitPriceRef'!$F$3:$G$10,2,FALSE),"N/A"),$B2179)</f>
        <v>Cookie</v>
      </c>
      <c r="D2179" s="22" t="s">
        <v>17</v>
      </c>
      <c r="E2179" s="24">
        <v>4</v>
      </c>
      <c r="F2179" s="22">
        <f t="shared" si="24"/>
        <v>4</v>
      </c>
      <c r="G2179" s="24">
        <v>1</v>
      </c>
      <c r="H2179" s="22">
        <f>IF(OR($G2179="ERROR",$G2179="UNKNOWN",$G2179=""),IFERROR(VLOOKUP($D2179,'02_UnitPriceRef'!$E$3:$F$10,2,0),IF(OR($E2179="Error",$E2179="UNKNOWN",$E2179=""),0,I2179/E2179)),$G2179)</f>
        <v>1</v>
      </c>
      <c r="I2179" s="24">
        <v>4</v>
      </c>
      <c r="J2179" s="22">
        <f t="shared" si="25"/>
        <v>4</v>
      </c>
      <c r="K2179" s="22" t="s">
        <v>14</v>
      </c>
      <c r="L2179" s="22" t="s">
        <v>20</v>
      </c>
      <c r="M2179" s="26">
        <v>45098</v>
      </c>
      <c r="N2179" s="27">
        <f t="shared" si="26"/>
        <v>45098</v>
      </c>
    </row>
    <row r="2180" spans="1:14" ht="22.6" customHeight="1">
      <c r="A2180" s="22" t="s">
        <v>2201</v>
      </c>
      <c r="B2180" s="23" t="s">
        <v>35</v>
      </c>
      <c r="C2180" s="22" t="str">
        <f>IF(OR($B2180="Unknown",$B2180="Error",$B2180=""),IFERROR(VLOOKUP($H2180, '02_UnitPriceRef'!$F$3:$G$10,2,FALSE),"N/A"),$B2180)</f>
        <v>Tea</v>
      </c>
      <c r="D2180" s="22" t="s">
        <v>35</v>
      </c>
      <c r="E2180" s="24">
        <v>2</v>
      </c>
      <c r="F2180" s="22">
        <f t="shared" si="24"/>
        <v>2</v>
      </c>
      <c r="G2180" s="24">
        <v>1.5</v>
      </c>
      <c r="H2180" s="22">
        <f>IF(OR($G2180="ERROR",$G2180="UNKNOWN",$G2180=""),IFERROR(VLOOKUP($D2180,'02_UnitPriceRef'!$E$3:$F$10,2,0),IF(OR($E2180="Error",$E2180="UNKNOWN",$E2180=""),0,I2180/E2180)),$G2180)</f>
        <v>1.5</v>
      </c>
      <c r="I2180" s="24">
        <v>3</v>
      </c>
      <c r="J2180" s="22">
        <f t="shared" si="25"/>
        <v>3</v>
      </c>
      <c r="K2180" s="22" t="s">
        <v>20</v>
      </c>
      <c r="L2180" s="22" t="s">
        <v>11</v>
      </c>
      <c r="M2180" s="26">
        <v>45063</v>
      </c>
      <c r="N2180" s="27">
        <f t="shared" si="26"/>
        <v>45063</v>
      </c>
    </row>
    <row r="2181" spans="1:14" ht="22.6" customHeight="1">
      <c r="A2181" s="22" t="s">
        <v>2202</v>
      </c>
      <c r="B2181" s="23" t="s">
        <v>24</v>
      </c>
      <c r="C2181" s="22" t="str">
        <f>IF(OR($B2181="Unknown",$B2181="Error",$B2181=""),IFERROR(VLOOKUP($H2181, '02_UnitPriceRef'!$F$3:$G$10,2,FALSE),"N/A"),$B2181)</f>
        <v>Smoothie</v>
      </c>
      <c r="D2181" s="22" t="s">
        <v>24</v>
      </c>
      <c r="E2181" s="24">
        <v>1</v>
      </c>
      <c r="F2181" s="22">
        <f t="shared" si="24"/>
        <v>1</v>
      </c>
      <c r="G2181" s="24">
        <v>4</v>
      </c>
      <c r="H2181" s="22">
        <f>IF(OR($G2181="ERROR",$G2181="UNKNOWN",$G2181=""),IFERROR(VLOOKUP($D2181,'02_UnitPriceRef'!$E$3:$F$10,2,0),IF(OR($E2181="Error",$E2181="UNKNOWN",$E2181=""),0,I2181/E2181)),$G2181)</f>
        <v>4</v>
      </c>
      <c r="I2181" s="24">
        <v>4</v>
      </c>
      <c r="J2181" s="22">
        <f t="shared" si="25"/>
        <v>4</v>
      </c>
      <c r="K2181" s="22" t="s">
        <v>10</v>
      </c>
      <c r="L2181" s="22" t="s">
        <v>11</v>
      </c>
      <c r="M2181" s="26">
        <v>45105</v>
      </c>
      <c r="N2181" s="27">
        <f t="shared" si="26"/>
        <v>45105</v>
      </c>
    </row>
    <row r="2182" spans="1:14" ht="22.6" customHeight="1">
      <c r="A2182" s="22" t="s">
        <v>2203</v>
      </c>
      <c r="B2182" s="23" t="s">
        <v>24</v>
      </c>
      <c r="C2182" s="22" t="str">
        <f>IF(OR($B2182="Unknown",$B2182="Error",$B2182=""),IFERROR(VLOOKUP($H2182, '02_UnitPriceRef'!$F$3:$G$10,2,FALSE),"N/A"),$B2182)</f>
        <v>Smoothie</v>
      </c>
      <c r="D2182" s="22" t="s">
        <v>24</v>
      </c>
      <c r="E2182" s="24">
        <v>4</v>
      </c>
      <c r="F2182" s="22">
        <f t="shared" si="24"/>
        <v>4</v>
      </c>
      <c r="G2182" s="24">
        <v>4</v>
      </c>
      <c r="H2182" s="22">
        <f>IF(OR($G2182="ERROR",$G2182="UNKNOWN",$G2182=""),IFERROR(VLOOKUP($D2182,'02_UnitPriceRef'!$E$3:$F$10,2,0),IF(OR($E2182="Error",$E2182="UNKNOWN",$E2182=""),0,I2182/E2182)),$G2182)</f>
        <v>4</v>
      </c>
      <c r="I2182" s="24">
        <v>16</v>
      </c>
      <c r="J2182" s="22">
        <f t="shared" si="25"/>
        <v>16</v>
      </c>
      <c r="K2182" s="22" t="s">
        <v>22</v>
      </c>
      <c r="L2182" s="22" t="s">
        <v>20</v>
      </c>
      <c r="M2182" s="26">
        <v>45251</v>
      </c>
      <c r="N2182" s="27">
        <f t="shared" si="26"/>
        <v>45251</v>
      </c>
    </row>
    <row r="2183" spans="1:14" ht="22.6" customHeight="1">
      <c r="A2183" s="22" t="s">
        <v>2204</v>
      </c>
      <c r="B2183" s="23" t="s">
        <v>27</v>
      </c>
      <c r="C2183" s="22" t="str">
        <f>IF(OR($B2183="Unknown",$B2183="Error",$B2183=""),IFERROR(VLOOKUP($H2183, '02_UnitPriceRef'!$F$3:$G$10,2,FALSE),"N/A"),$B2183)</f>
        <v>Sandwich</v>
      </c>
      <c r="D2183" s="22" t="s">
        <v>27</v>
      </c>
      <c r="E2183" s="24">
        <v>3</v>
      </c>
      <c r="F2183" s="22">
        <f t="shared" si="24"/>
        <v>3</v>
      </c>
      <c r="G2183" s="24">
        <v>4</v>
      </c>
      <c r="H2183" s="22">
        <f>IF(OR($G2183="ERROR",$G2183="UNKNOWN",$G2183=""),IFERROR(VLOOKUP($D2183,'02_UnitPriceRef'!$E$3:$F$10,2,0),IF(OR($E2183="Error",$E2183="UNKNOWN",$E2183=""),0,I2183/E2183)),$G2183)</f>
        <v>4</v>
      </c>
      <c r="I2183" s="24">
        <v>12</v>
      </c>
      <c r="J2183" s="22">
        <f t="shared" si="25"/>
        <v>12</v>
      </c>
      <c r="K2183" s="22" t="s">
        <v>14</v>
      </c>
      <c r="L2183" s="22" t="s">
        <v>20</v>
      </c>
      <c r="M2183" s="26">
        <v>45054</v>
      </c>
      <c r="N2183" s="27">
        <f t="shared" si="26"/>
        <v>45054</v>
      </c>
    </row>
    <row r="2184" spans="1:14" ht="22.6" customHeight="1">
      <c r="A2184" s="22" t="s">
        <v>2205</v>
      </c>
      <c r="B2184" s="23" t="s">
        <v>24</v>
      </c>
      <c r="C2184" s="22" t="str">
        <f>IF(OR($B2184="Unknown",$B2184="Error",$B2184=""),IFERROR(VLOOKUP($H2184, '02_UnitPriceRef'!$F$3:$G$10,2,FALSE),"N/A"),$B2184)</f>
        <v>Smoothie</v>
      </c>
      <c r="D2184" s="22" t="s">
        <v>24</v>
      </c>
      <c r="E2184" s="24">
        <v>2</v>
      </c>
      <c r="F2184" s="22">
        <f t="shared" si="24"/>
        <v>2</v>
      </c>
      <c r="G2184" s="24">
        <v>4</v>
      </c>
      <c r="H2184" s="22">
        <f>IF(OR($G2184="ERROR",$G2184="UNKNOWN",$G2184=""),IFERROR(VLOOKUP($D2184,'02_UnitPriceRef'!$E$3:$F$10,2,0),IF(OR($E2184="Error",$E2184="UNKNOWN",$E2184=""),0,I2184/E2184)),$G2184)</f>
        <v>4</v>
      </c>
      <c r="I2184" s="24">
        <v>8</v>
      </c>
      <c r="J2184" s="22">
        <f t="shared" si="25"/>
        <v>8</v>
      </c>
      <c r="K2184" s="22" t="s">
        <v>10</v>
      </c>
      <c r="L2184" s="22" t="s">
        <v>11</v>
      </c>
      <c r="M2184" s="26">
        <v>45236</v>
      </c>
      <c r="N2184" s="27">
        <f t="shared" si="26"/>
        <v>45236</v>
      </c>
    </row>
    <row r="2185" spans="1:14" ht="22.6" customHeight="1">
      <c r="A2185" s="22" t="s">
        <v>2206</v>
      </c>
      <c r="B2185" s="23" t="s">
        <v>24</v>
      </c>
      <c r="C2185" s="22" t="str">
        <f>IF(OR($B2185="Unknown",$B2185="Error",$B2185=""),IFERROR(VLOOKUP($H2185, '02_UnitPriceRef'!$F$3:$G$10,2,FALSE),"N/A"),$B2185)</f>
        <v>Smoothie</v>
      </c>
      <c r="D2185" s="22" t="s">
        <v>24</v>
      </c>
      <c r="E2185" s="24">
        <v>2</v>
      </c>
      <c r="F2185" s="22">
        <f t="shared" si="24"/>
        <v>2</v>
      </c>
      <c r="G2185" s="24">
        <v>4</v>
      </c>
      <c r="H2185" s="22">
        <f>IF(OR($G2185="ERROR",$G2185="UNKNOWN",$G2185=""),IFERROR(VLOOKUP($D2185,'02_UnitPriceRef'!$E$3:$F$10,2,0),IF(OR($E2185="Error",$E2185="UNKNOWN",$E2185=""),0,I2185/E2185)),$G2185)</f>
        <v>4</v>
      </c>
      <c r="I2185" s="24">
        <v>8</v>
      </c>
      <c r="J2185" s="22">
        <f t="shared" si="25"/>
        <v>8</v>
      </c>
      <c r="K2185" s="22" t="s">
        <v>10</v>
      </c>
      <c r="L2185" s="22" t="s">
        <v>20</v>
      </c>
      <c r="M2185" s="26">
        <v>45248</v>
      </c>
      <c r="N2185" s="27">
        <f t="shared" si="26"/>
        <v>45248</v>
      </c>
    </row>
    <row r="2186" spans="1:14" ht="22.6" customHeight="1">
      <c r="A2186" s="22" t="s">
        <v>2207</v>
      </c>
      <c r="B2186" s="23" t="s">
        <v>9</v>
      </c>
      <c r="C2186" s="22" t="str">
        <f>IF(OR($B2186="Unknown",$B2186="Error",$B2186=""),IFERROR(VLOOKUP($H2186, '02_UnitPriceRef'!$F$3:$G$10,2,FALSE),"N/A"),$B2186)</f>
        <v>Coffee</v>
      </c>
      <c r="D2186" s="22" t="s">
        <v>9</v>
      </c>
      <c r="E2186" s="24">
        <v>4</v>
      </c>
      <c r="F2186" s="22">
        <f t="shared" si="24"/>
        <v>4</v>
      </c>
      <c r="G2186" s="24">
        <v>2</v>
      </c>
      <c r="H2186" s="22">
        <f>IF(OR($G2186="ERROR",$G2186="UNKNOWN",$G2186=""),IFERROR(VLOOKUP($D2186,'02_UnitPriceRef'!$E$3:$F$10,2,0),IF(OR($E2186="Error",$E2186="UNKNOWN",$E2186=""),0,I2186/E2186)),$G2186)</f>
        <v>2</v>
      </c>
      <c r="I2186" s="24">
        <v>8</v>
      </c>
      <c r="J2186" s="22">
        <f t="shared" si="25"/>
        <v>8</v>
      </c>
      <c r="K2186" s="22" t="s">
        <v>22</v>
      </c>
      <c r="L2186" s="22" t="s">
        <v>20</v>
      </c>
      <c r="M2186" s="26">
        <v>45174</v>
      </c>
      <c r="N2186" s="27">
        <f t="shared" si="26"/>
        <v>45174</v>
      </c>
    </row>
    <row r="2187" spans="1:14" ht="22.6" customHeight="1">
      <c r="A2187" s="22" t="s">
        <v>2208</v>
      </c>
      <c r="B2187" s="23" t="s">
        <v>10031</v>
      </c>
      <c r="C2187" s="22" t="str">
        <f>IF(OR($B2187="Unknown",$B2187="Error",$B2187=""),IFERROR(VLOOKUP($H2187, '02_UnitPriceRef'!$F$3:$G$10,2,FALSE),"N/A"),$B2187)</f>
        <v>Tea</v>
      </c>
      <c r="D2187" s="22" t="s">
        <v>35</v>
      </c>
      <c r="E2187" s="24">
        <v>5</v>
      </c>
      <c r="F2187" s="22">
        <f t="shared" si="24"/>
        <v>5</v>
      </c>
      <c r="G2187" s="24">
        <v>1.5</v>
      </c>
      <c r="H2187" s="22">
        <f>IF(OR($G2187="ERROR",$G2187="UNKNOWN",$G2187=""),IFERROR(VLOOKUP($D2187,'02_UnitPriceRef'!$E$3:$F$10,2,0),IF(OR($E2187="Error",$E2187="UNKNOWN",$E2187=""),0,I2187/E2187)),$G2187)</f>
        <v>1.5</v>
      </c>
      <c r="I2187" s="24">
        <v>7.5</v>
      </c>
      <c r="J2187" s="22">
        <f t="shared" si="25"/>
        <v>7.5</v>
      </c>
      <c r="K2187" s="22" t="s">
        <v>22</v>
      </c>
      <c r="L2187" s="22" t="s">
        <v>20</v>
      </c>
      <c r="M2187" s="26">
        <v>45254</v>
      </c>
      <c r="N2187" s="27">
        <f t="shared" si="26"/>
        <v>45254</v>
      </c>
    </row>
    <row r="2188" spans="1:14" ht="22.6" customHeight="1">
      <c r="A2188" s="22" t="s">
        <v>2209</v>
      </c>
      <c r="B2188" s="23" t="s">
        <v>13</v>
      </c>
      <c r="C2188" s="22" t="str">
        <f>IF(OR($B2188="Unknown",$B2188="Error",$B2188=""),IFERROR(VLOOKUP($H2188, '02_UnitPriceRef'!$F$3:$G$10,2,FALSE),"N/A"),$B2188)</f>
        <v>Cake</v>
      </c>
      <c r="D2188" s="22" t="s">
        <v>13</v>
      </c>
      <c r="E2188" s="24">
        <v>4</v>
      </c>
      <c r="F2188" s="22">
        <f t="shared" si="24"/>
        <v>4</v>
      </c>
      <c r="G2188" s="24">
        <v>3</v>
      </c>
      <c r="H2188" s="22">
        <f>IF(OR($G2188="ERROR",$G2188="UNKNOWN",$G2188=""),IFERROR(VLOOKUP($D2188,'02_UnitPriceRef'!$E$3:$F$10,2,0),IF(OR($E2188="Error",$E2188="UNKNOWN",$E2188=""),0,I2188/E2188)),$G2188)</f>
        <v>3</v>
      </c>
      <c r="I2188" s="24">
        <v>12</v>
      </c>
      <c r="J2188" s="22">
        <f t="shared" si="25"/>
        <v>12</v>
      </c>
      <c r="K2188" s="22" t="s">
        <v>10</v>
      </c>
      <c r="L2188" s="22" t="s">
        <v>11</v>
      </c>
      <c r="M2188" s="26">
        <v>45152</v>
      </c>
      <c r="N2188" s="27">
        <f t="shared" si="26"/>
        <v>45152</v>
      </c>
    </row>
    <row r="2189" spans="1:14" ht="22.6" customHeight="1">
      <c r="A2189" s="22" t="s">
        <v>2210</v>
      </c>
      <c r="B2189" s="23" t="s">
        <v>10031</v>
      </c>
      <c r="C2189" s="22" t="str">
        <f>IF(OR($B2189="Unknown",$B2189="Error",$B2189=""),IFERROR(VLOOKUP($H2189, '02_UnitPriceRef'!$F$3:$G$10,2,FALSE),"N/A"),$B2189)</f>
        <v>Coffee</v>
      </c>
      <c r="D2189" s="22" t="s">
        <v>9</v>
      </c>
      <c r="E2189" s="24">
        <v>3</v>
      </c>
      <c r="F2189" s="22">
        <f t="shared" si="24"/>
        <v>3</v>
      </c>
      <c r="G2189" s="24">
        <v>2</v>
      </c>
      <c r="H2189" s="22">
        <f>IF(OR($G2189="ERROR",$G2189="UNKNOWN",$G2189=""),IFERROR(VLOOKUP($D2189,'02_UnitPriceRef'!$E$3:$F$10,2,0),IF(OR($E2189="Error",$E2189="UNKNOWN",$E2189=""),0,I2189/E2189)),$G2189)</f>
        <v>2</v>
      </c>
      <c r="I2189" s="24">
        <v>6</v>
      </c>
      <c r="J2189" s="22">
        <f t="shared" si="25"/>
        <v>6</v>
      </c>
      <c r="K2189" s="22" t="s">
        <v>14</v>
      </c>
      <c r="L2189" s="22" t="s">
        <v>20</v>
      </c>
      <c r="M2189" s="26">
        <v>45077</v>
      </c>
      <c r="N2189" s="27">
        <f t="shared" si="26"/>
        <v>45077</v>
      </c>
    </row>
    <row r="2190" spans="1:14" ht="22.6" customHeight="1">
      <c r="A2190" s="22" t="s">
        <v>2211</v>
      </c>
      <c r="B2190" s="23" t="s">
        <v>13</v>
      </c>
      <c r="C2190" s="22" t="str">
        <f>IF(OR($B2190="Unknown",$B2190="Error",$B2190=""),IFERROR(VLOOKUP($H2190, '02_UnitPriceRef'!$F$3:$G$10,2,FALSE),"N/A"),$B2190)</f>
        <v>Cake</v>
      </c>
      <c r="D2190" s="22" t="s">
        <v>13</v>
      </c>
      <c r="E2190" s="24">
        <v>5</v>
      </c>
      <c r="F2190" s="22">
        <f t="shared" si="24"/>
        <v>5</v>
      </c>
      <c r="G2190" s="24">
        <v>3</v>
      </c>
      <c r="H2190" s="22">
        <f>IF(OR($G2190="ERROR",$G2190="UNKNOWN",$G2190=""),IFERROR(VLOOKUP($D2190,'02_UnitPriceRef'!$E$3:$F$10,2,0),IF(OR($E2190="Error",$E2190="UNKNOWN",$E2190=""),0,I2190/E2190)),$G2190)</f>
        <v>3</v>
      </c>
      <c r="I2190" s="24">
        <v>15</v>
      </c>
      <c r="J2190" s="22">
        <f t="shared" si="25"/>
        <v>15</v>
      </c>
      <c r="K2190" s="22" t="s">
        <v>20</v>
      </c>
      <c r="L2190" s="22" t="s">
        <v>11</v>
      </c>
      <c r="M2190" s="26">
        <v>45122</v>
      </c>
      <c r="N2190" s="27">
        <f t="shared" si="26"/>
        <v>45122</v>
      </c>
    </row>
    <row r="2191" spans="1:14" ht="22.6" customHeight="1">
      <c r="A2191" s="22" t="s">
        <v>2212</v>
      </c>
      <c r="B2191" s="23" t="s">
        <v>19</v>
      </c>
      <c r="C2191" s="22" t="str">
        <f>IF(OR($B2191="Unknown",$B2191="Error",$B2191=""),IFERROR(VLOOKUP($H2191, '02_UnitPriceRef'!$F$3:$G$10,2,FALSE),"N/A"),$B2191)</f>
        <v>Salad</v>
      </c>
      <c r="D2191" s="22" t="s">
        <v>19</v>
      </c>
      <c r="E2191" s="24">
        <v>5</v>
      </c>
      <c r="F2191" s="22">
        <f t="shared" si="24"/>
        <v>5</v>
      </c>
      <c r="G2191" s="23" t="s">
        <v>10030</v>
      </c>
      <c r="H2191" s="22">
        <f>IF(OR($G2191="ERROR",$G2191="UNKNOWN",$G2191=""),IFERROR(VLOOKUP($D2191,'02_UnitPriceRef'!$E$3:$F$10,2,0),IF(OR($E2191="Error",$E2191="UNKNOWN",$E2191=""),0,I2191/E2191)),$G2191)</f>
        <v>5</v>
      </c>
      <c r="I2191" s="24">
        <v>25</v>
      </c>
      <c r="J2191" s="22">
        <f t="shared" si="25"/>
        <v>25</v>
      </c>
      <c r="K2191" s="22" t="s">
        <v>10</v>
      </c>
      <c r="L2191" s="22" t="s">
        <v>20</v>
      </c>
      <c r="M2191" s="26">
        <v>45236</v>
      </c>
      <c r="N2191" s="27">
        <f t="shared" si="26"/>
        <v>45236</v>
      </c>
    </row>
    <row r="2192" spans="1:14" ht="22.6" customHeight="1">
      <c r="A2192" s="22" t="s">
        <v>2213</v>
      </c>
      <c r="B2192" s="23" t="s">
        <v>24</v>
      </c>
      <c r="C2192" s="22" t="str">
        <f>IF(OR($B2192="Unknown",$B2192="Error",$B2192=""),IFERROR(VLOOKUP($H2192, '02_UnitPriceRef'!$F$3:$G$10,2,FALSE),"N/A"),$B2192)</f>
        <v>Smoothie</v>
      </c>
      <c r="D2192" s="22" t="s">
        <v>24</v>
      </c>
      <c r="E2192" s="24">
        <v>4</v>
      </c>
      <c r="F2192" s="22">
        <f t="shared" si="24"/>
        <v>4</v>
      </c>
      <c r="G2192" s="24">
        <v>4</v>
      </c>
      <c r="H2192" s="22">
        <f>IF(OR($G2192="ERROR",$G2192="UNKNOWN",$G2192=""),IFERROR(VLOOKUP($D2192,'02_UnitPriceRef'!$E$3:$F$10,2,0),IF(OR($E2192="Error",$E2192="UNKNOWN",$E2192=""),0,I2192/E2192)),$G2192)</f>
        <v>4</v>
      </c>
      <c r="I2192" s="24">
        <v>16</v>
      </c>
      <c r="J2192" s="22">
        <f t="shared" si="25"/>
        <v>16</v>
      </c>
      <c r="K2192" s="22" t="s">
        <v>10</v>
      </c>
      <c r="L2192" s="22" t="s">
        <v>20</v>
      </c>
      <c r="M2192" s="26">
        <v>45217</v>
      </c>
      <c r="N2192" s="27">
        <f t="shared" si="26"/>
        <v>45217</v>
      </c>
    </row>
    <row r="2193" spans="1:14" ht="22.6" customHeight="1">
      <c r="A2193" s="22" t="s">
        <v>2214</v>
      </c>
      <c r="B2193" s="23" t="s">
        <v>35</v>
      </c>
      <c r="C2193" s="22" t="str">
        <f>IF(OR($B2193="Unknown",$B2193="Error",$B2193=""),IFERROR(VLOOKUP($H2193, '02_UnitPriceRef'!$F$3:$G$10,2,FALSE),"N/A"),$B2193)</f>
        <v>Tea</v>
      </c>
      <c r="D2193" s="22" t="s">
        <v>35</v>
      </c>
      <c r="E2193" s="24">
        <v>5</v>
      </c>
      <c r="F2193" s="22">
        <f t="shared" si="24"/>
        <v>5</v>
      </c>
      <c r="G2193" s="23" t="s">
        <v>10030</v>
      </c>
      <c r="H2193" s="22">
        <f>IF(OR($G2193="ERROR",$G2193="UNKNOWN",$G2193=""),IFERROR(VLOOKUP($D2193,'02_UnitPriceRef'!$E$3:$F$10,2,0),IF(OR($E2193="Error",$E2193="UNKNOWN",$E2193=""),0,I2193/E2193)),$G2193)</f>
        <v>1.5</v>
      </c>
      <c r="I2193" s="24">
        <v>7.5</v>
      </c>
      <c r="J2193" s="22">
        <f t="shared" si="25"/>
        <v>7.5</v>
      </c>
      <c r="K2193" s="22" t="s">
        <v>20</v>
      </c>
      <c r="L2193" s="22" t="s">
        <v>20</v>
      </c>
      <c r="M2193" s="26">
        <v>45245</v>
      </c>
      <c r="N2193" s="27">
        <f t="shared" si="26"/>
        <v>45245</v>
      </c>
    </row>
    <row r="2194" spans="1:14" ht="22.6" customHeight="1">
      <c r="A2194" s="22" t="s">
        <v>2215</v>
      </c>
      <c r="B2194" s="23" t="s">
        <v>24</v>
      </c>
      <c r="C2194" s="22" t="str">
        <f>IF(OR($B2194="Unknown",$B2194="Error",$B2194=""),IFERROR(VLOOKUP($H2194, '02_UnitPriceRef'!$F$3:$G$10,2,FALSE),"N/A"),$B2194)</f>
        <v>Smoothie</v>
      </c>
      <c r="D2194" s="22" t="s">
        <v>24</v>
      </c>
      <c r="E2194" s="24">
        <v>5</v>
      </c>
      <c r="F2194" s="22">
        <f t="shared" si="24"/>
        <v>5</v>
      </c>
      <c r="G2194" s="24">
        <v>4</v>
      </c>
      <c r="H2194" s="22">
        <f>IF(OR($G2194="ERROR",$G2194="UNKNOWN",$G2194=""),IFERROR(VLOOKUP($D2194,'02_UnitPriceRef'!$E$3:$F$10,2,0),IF(OR($E2194="Error",$E2194="UNKNOWN",$E2194=""),0,I2194/E2194)),$G2194)</f>
        <v>4</v>
      </c>
      <c r="I2194" s="24">
        <v>20</v>
      </c>
      <c r="J2194" s="22">
        <f t="shared" si="25"/>
        <v>20</v>
      </c>
      <c r="K2194" s="22" t="s">
        <v>10</v>
      </c>
      <c r="L2194" s="22" t="s">
        <v>15</v>
      </c>
      <c r="M2194" s="26">
        <v>44967</v>
      </c>
      <c r="N2194" s="27">
        <f t="shared" si="26"/>
        <v>44967</v>
      </c>
    </row>
    <row r="2195" spans="1:14" ht="22.6" customHeight="1">
      <c r="A2195" s="22" t="s">
        <v>2216</v>
      </c>
      <c r="B2195" s="23" t="s">
        <v>17</v>
      </c>
      <c r="C2195" s="22" t="str">
        <f>IF(OR($B2195="Unknown",$B2195="Error",$B2195=""),IFERROR(VLOOKUP($H2195, '02_UnitPriceRef'!$F$3:$G$10,2,FALSE),"N/A"),$B2195)</f>
        <v>Cookie</v>
      </c>
      <c r="D2195" s="22" t="s">
        <v>17</v>
      </c>
      <c r="E2195" s="24">
        <v>3</v>
      </c>
      <c r="F2195" s="22">
        <f t="shared" si="24"/>
        <v>3</v>
      </c>
      <c r="G2195" s="24">
        <v>1</v>
      </c>
      <c r="H2195" s="22">
        <f>IF(OR($G2195="ERROR",$G2195="UNKNOWN",$G2195=""),IFERROR(VLOOKUP($D2195,'02_UnitPriceRef'!$E$3:$F$10,2,0),IF(OR($E2195="Error",$E2195="UNKNOWN",$E2195=""),0,I2195/E2195)),$G2195)</f>
        <v>1</v>
      </c>
      <c r="I2195" s="24">
        <v>3</v>
      </c>
      <c r="J2195" s="22">
        <f t="shared" si="25"/>
        <v>3</v>
      </c>
      <c r="K2195" s="22" t="s">
        <v>14</v>
      </c>
      <c r="L2195" s="22" t="s">
        <v>11</v>
      </c>
      <c r="M2195" s="26">
        <v>44952</v>
      </c>
      <c r="N2195" s="27">
        <f t="shared" si="26"/>
        <v>44952</v>
      </c>
    </row>
    <row r="2196" spans="1:14" ht="22.6" customHeight="1">
      <c r="A2196" s="22" t="s">
        <v>2217</v>
      </c>
      <c r="B2196" s="23" t="s">
        <v>27</v>
      </c>
      <c r="C2196" s="22" t="str">
        <f>IF(OR($B2196="Unknown",$B2196="Error",$B2196=""),IFERROR(VLOOKUP($H2196, '02_UnitPriceRef'!$F$3:$G$10,2,FALSE),"N/A"),$B2196)</f>
        <v>Sandwich</v>
      </c>
      <c r="D2196" s="22" t="s">
        <v>27</v>
      </c>
      <c r="E2196" s="24">
        <v>2</v>
      </c>
      <c r="F2196" s="22">
        <f t="shared" si="24"/>
        <v>2</v>
      </c>
      <c r="G2196" s="24">
        <v>4</v>
      </c>
      <c r="H2196" s="22">
        <f>IF(OR($G2196="ERROR",$G2196="UNKNOWN",$G2196=""),IFERROR(VLOOKUP($D2196,'02_UnitPriceRef'!$E$3:$F$10,2,0),IF(OR($E2196="Error",$E2196="UNKNOWN",$E2196=""),0,I2196/E2196)),$G2196)</f>
        <v>4</v>
      </c>
      <c r="I2196" s="24">
        <v>8</v>
      </c>
      <c r="J2196" s="22">
        <f t="shared" si="25"/>
        <v>8</v>
      </c>
      <c r="K2196" s="22" t="s">
        <v>22</v>
      </c>
      <c r="L2196" s="22" t="s">
        <v>20</v>
      </c>
      <c r="M2196" s="26">
        <v>45192</v>
      </c>
      <c r="N2196" s="27">
        <f t="shared" si="26"/>
        <v>45192</v>
      </c>
    </row>
    <row r="2197" spans="1:14" ht="22.6" customHeight="1">
      <c r="A2197" s="22" t="s">
        <v>2218</v>
      </c>
      <c r="B2197" s="23" t="s">
        <v>27</v>
      </c>
      <c r="C2197" s="22" t="str">
        <f>IF(OR($B2197="Unknown",$B2197="Error",$B2197=""),IFERROR(VLOOKUP($H2197, '02_UnitPriceRef'!$F$3:$G$10,2,FALSE),"N/A"),$B2197)</f>
        <v>Sandwich</v>
      </c>
      <c r="D2197" s="22" t="s">
        <v>27</v>
      </c>
      <c r="E2197" s="24">
        <v>2</v>
      </c>
      <c r="F2197" s="22">
        <f t="shared" si="24"/>
        <v>2</v>
      </c>
      <c r="G2197" s="24">
        <v>4</v>
      </c>
      <c r="H2197" s="22">
        <f>IF(OR($G2197="ERROR",$G2197="UNKNOWN",$G2197=""),IFERROR(VLOOKUP($D2197,'02_UnitPriceRef'!$E$3:$F$10,2,0),IF(OR($E2197="Error",$E2197="UNKNOWN",$E2197=""),0,I2197/E2197)),$G2197)</f>
        <v>4</v>
      </c>
      <c r="I2197" s="24">
        <v>8</v>
      </c>
      <c r="J2197" s="22">
        <f t="shared" si="25"/>
        <v>8</v>
      </c>
      <c r="K2197" s="22" t="s">
        <v>10</v>
      </c>
      <c r="L2197" s="22" t="s">
        <v>15</v>
      </c>
      <c r="M2197" s="26">
        <v>45075</v>
      </c>
      <c r="N2197" s="27">
        <f t="shared" si="26"/>
        <v>45075</v>
      </c>
    </row>
    <row r="2198" spans="1:14" ht="22.6" customHeight="1">
      <c r="A2198" s="22" t="s">
        <v>2219</v>
      </c>
      <c r="B2198" s="23" t="s">
        <v>27</v>
      </c>
      <c r="C2198" s="22" t="str">
        <f>IF(OR($B2198="Unknown",$B2198="Error",$B2198=""),IFERROR(VLOOKUP($H2198, '02_UnitPriceRef'!$F$3:$G$10,2,FALSE),"N/A"),$B2198)</f>
        <v>Sandwich</v>
      </c>
      <c r="D2198" s="22" t="s">
        <v>27</v>
      </c>
      <c r="E2198" s="24">
        <v>3</v>
      </c>
      <c r="F2198" s="22">
        <f t="shared" si="24"/>
        <v>3</v>
      </c>
      <c r="G2198" s="24">
        <v>4</v>
      </c>
      <c r="H2198" s="22">
        <f>IF(OR($G2198="ERROR",$G2198="UNKNOWN",$G2198=""),IFERROR(VLOOKUP($D2198,'02_UnitPriceRef'!$E$3:$F$10,2,0),IF(OR($E2198="Error",$E2198="UNKNOWN",$E2198=""),0,I2198/E2198)),$G2198)</f>
        <v>4</v>
      </c>
      <c r="I2198" s="24">
        <v>12</v>
      </c>
      <c r="J2198" s="22">
        <f t="shared" si="25"/>
        <v>12</v>
      </c>
      <c r="K2198" s="22" t="s">
        <v>14</v>
      </c>
      <c r="L2198" s="22" t="s">
        <v>20</v>
      </c>
      <c r="M2198" s="26">
        <v>44951</v>
      </c>
      <c r="N2198" s="27">
        <f t="shared" si="26"/>
        <v>44951</v>
      </c>
    </row>
    <row r="2199" spans="1:14" ht="22.6" customHeight="1">
      <c r="A2199" s="22" t="s">
        <v>2220</v>
      </c>
      <c r="B2199" s="23" t="s">
        <v>27</v>
      </c>
      <c r="C2199" s="22" t="str">
        <f>IF(OR($B2199="Unknown",$B2199="Error",$B2199=""),IFERROR(VLOOKUP($H2199, '02_UnitPriceRef'!$F$3:$G$10,2,FALSE),"N/A"),$B2199)</f>
        <v>Sandwich</v>
      </c>
      <c r="D2199" s="22" t="s">
        <v>27</v>
      </c>
      <c r="E2199" s="24">
        <v>3</v>
      </c>
      <c r="F2199" s="22">
        <f t="shared" si="24"/>
        <v>3</v>
      </c>
      <c r="G2199" s="24">
        <v>4</v>
      </c>
      <c r="H2199" s="22">
        <f>IF(OR($G2199="ERROR",$G2199="UNKNOWN",$G2199=""),IFERROR(VLOOKUP($D2199,'02_UnitPriceRef'!$E$3:$F$10,2,0),IF(OR($E2199="Error",$E2199="UNKNOWN",$E2199=""),0,I2199/E2199)),$G2199)</f>
        <v>4</v>
      </c>
      <c r="I2199" s="24">
        <v>12</v>
      </c>
      <c r="J2199" s="22">
        <f t="shared" si="25"/>
        <v>12</v>
      </c>
      <c r="K2199" s="22" t="s">
        <v>10</v>
      </c>
      <c r="L2199" s="22" t="s">
        <v>20</v>
      </c>
      <c r="M2199" s="26">
        <v>45231</v>
      </c>
      <c r="N2199" s="27">
        <f t="shared" si="26"/>
        <v>45231</v>
      </c>
    </row>
    <row r="2200" spans="1:14" ht="22.6" customHeight="1">
      <c r="A2200" s="22" t="s">
        <v>2221</v>
      </c>
      <c r="B2200" s="23" t="s">
        <v>10030</v>
      </c>
      <c r="C2200" s="22" t="str">
        <f>IF(OR($B2200="Unknown",$B2200="Error",$B2200=""),IFERROR(VLOOKUP($H2200, '02_UnitPriceRef'!$F$3:$G$10,2,FALSE),"N/A"),$B2200)</f>
        <v>Salad</v>
      </c>
      <c r="D2200" s="22" t="s">
        <v>19</v>
      </c>
      <c r="E2200" s="24">
        <v>5</v>
      </c>
      <c r="F2200" s="22">
        <f t="shared" si="24"/>
        <v>5</v>
      </c>
      <c r="G2200" s="24">
        <v>5</v>
      </c>
      <c r="H2200" s="22">
        <f>IF(OR($G2200="ERROR",$G2200="UNKNOWN",$G2200=""),IFERROR(VLOOKUP($D2200,'02_UnitPriceRef'!$E$3:$F$10,2,0),IF(OR($E2200="Error",$E2200="UNKNOWN",$E2200=""),0,I2200/E2200)),$G2200)</f>
        <v>5</v>
      </c>
      <c r="I2200" s="24">
        <v>25</v>
      </c>
      <c r="J2200" s="22">
        <f t="shared" si="25"/>
        <v>25</v>
      </c>
      <c r="K2200" s="22" t="s">
        <v>20</v>
      </c>
      <c r="L2200" s="22" t="s">
        <v>11</v>
      </c>
      <c r="M2200" s="26">
        <v>45113</v>
      </c>
      <c r="N2200" s="27">
        <f t="shared" si="26"/>
        <v>45113</v>
      </c>
    </row>
    <row r="2201" spans="1:14" ht="22.6" customHeight="1">
      <c r="A2201" s="22" t="s">
        <v>2222</v>
      </c>
      <c r="B2201" s="23" t="s">
        <v>9</v>
      </c>
      <c r="C2201" s="22" t="str">
        <f>IF(OR($B2201="Unknown",$B2201="Error",$B2201=""),IFERROR(VLOOKUP($H2201, '02_UnitPriceRef'!$F$3:$G$10,2,FALSE),"N/A"),$B2201)</f>
        <v>Coffee</v>
      </c>
      <c r="D2201" s="22" t="s">
        <v>9</v>
      </c>
      <c r="E2201" s="24">
        <v>4</v>
      </c>
      <c r="F2201" s="22">
        <f t="shared" si="24"/>
        <v>4</v>
      </c>
      <c r="G2201" s="24">
        <v>2</v>
      </c>
      <c r="H2201" s="22">
        <f>IF(OR($G2201="ERROR",$G2201="UNKNOWN",$G2201=""),IFERROR(VLOOKUP($D2201,'02_UnitPriceRef'!$E$3:$F$10,2,0),IF(OR($E2201="Error",$E2201="UNKNOWN",$E2201=""),0,I2201/E2201)),$G2201)</f>
        <v>2</v>
      </c>
      <c r="I2201" s="23"/>
      <c r="J2201" s="22">
        <f t="shared" si="25"/>
        <v>8</v>
      </c>
      <c r="K2201" s="22" t="s">
        <v>20</v>
      </c>
      <c r="L2201" s="22" t="s">
        <v>20</v>
      </c>
      <c r="M2201" s="26">
        <v>45007</v>
      </c>
      <c r="N2201" s="27">
        <f t="shared" si="26"/>
        <v>45007</v>
      </c>
    </row>
    <row r="2202" spans="1:14" ht="22.6" customHeight="1">
      <c r="A2202" s="22" t="s">
        <v>2223</v>
      </c>
      <c r="B2202" s="23" t="s">
        <v>27</v>
      </c>
      <c r="C2202" s="22" t="str">
        <f>IF(OR($B2202="Unknown",$B2202="Error",$B2202=""),IFERROR(VLOOKUP($H2202, '02_UnitPriceRef'!$F$3:$G$10,2,FALSE),"N/A"),$B2202)</f>
        <v>Sandwich</v>
      </c>
      <c r="D2202" s="22" t="s">
        <v>27</v>
      </c>
      <c r="E2202" s="24">
        <v>3</v>
      </c>
      <c r="F2202" s="22">
        <f t="shared" si="24"/>
        <v>3</v>
      </c>
      <c r="G2202" s="24">
        <v>4</v>
      </c>
      <c r="H2202" s="22">
        <f>IF(OR($G2202="ERROR",$G2202="UNKNOWN",$G2202=""),IFERROR(VLOOKUP($D2202,'02_UnitPriceRef'!$E$3:$F$10,2,0),IF(OR($E2202="Error",$E2202="UNKNOWN",$E2202=""),0,I2202/E2202)),$G2202)</f>
        <v>4</v>
      </c>
      <c r="I2202" s="24">
        <v>12</v>
      </c>
      <c r="J2202" s="22">
        <f t="shared" si="25"/>
        <v>12</v>
      </c>
      <c r="K2202" s="22" t="s">
        <v>10</v>
      </c>
      <c r="L2202" s="22" t="s">
        <v>20</v>
      </c>
      <c r="M2202" s="26">
        <v>45103</v>
      </c>
      <c r="N2202" s="27">
        <f t="shared" si="26"/>
        <v>45103</v>
      </c>
    </row>
    <row r="2203" spans="1:14" ht="22.6" customHeight="1">
      <c r="A2203" s="22" t="s">
        <v>2224</v>
      </c>
      <c r="B2203" s="23" t="s">
        <v>35</v>
      </c>
      <c r="C2203" s="22" t="str">
        <f>IF(OR($B2203="Unknown",$B2203="Error",$B2203=""),IFERROR(VLOOKUP($H2203, '02_UnitPriceRef'!$F$3:$G$10,2,FALSE),"N/A"),$B2203)</f>
        <v>Tea</v>
      </c>
      <c r="D2203" s="22" t="s">
        <v>35</v>
      </c>
      <c r="E2203" s="24">
        <v>2</v>
      </c>
      <c r="F2203" s="22">
        <f t="shared" si="24"/>
        <v>2</v>
      </c>
      <c r="G2203" s="24">
        <v>1.5</v>
      </c>
      <c r="H2203" s="22">
        <f>IF(OR($G2203="ERROR",$G2203="UNKNOWN",$G2203=""),IFERROR(VLOOKUP($D2203,'02_UnitPriceRef'!$E$3:$F$10,2,0),IF(OR($E2203="Error",$E2203="UNKNOWN",$E2203=""),0,I2203/E2203)),$G2203)</f>
        <v>1.5</v>
      </c>
      <c r="I2203" s="24">
        <v>3</v>
      </c>
      <c r="J2203" s="22">
        <f t="shared" si="25"/>
        <v>3</v>
      </c>
      <c r="K2203" s="22" t="s">
        <v>22</v>
      </c>
      <c r="L2203" s="22" t="s">
        <v>20</v>
      </c>
      <c r="M2203" s="26">
        <v>44940</v>
      </c>
      <c r="N2203" s="27">
        <f t="shared" si="26"/>
        <v>44940</v>
      </c>
    </row>
    <row r="2204" spans="1:14" ht="22.6" customHeight="1">
      <c r="A2204" s="22" t="s">
        <v>2225</v>
      </c>
      <c r="B2204" s="23" t="s">
        <v>39</v>
      </c>
      <c r="C2204" s="22" t="str">
        <f>IF(OR($B2204="Unknown",$B2204="Error",$B2204=""),IFERROR(VLOOKUP($H2204, '02_UnitPriceRef'!$F$3:$G$10,2,FALSE),"N/A"),$B2204)</f>
        <v>Juice</v>
      </c>
      <c r="D2204" s="22" t="s">
        <v>39</v>
      </c>
      <c r="E2204" s="24">
        <v>2</v>
      </c>
      <c r="F2204" s="22">
        <f t="shared" si="24"/>
        <v>2</v>
      </c>
      <c r="G2204" s="24">
        <v>3</v>
      </c>
      <c r="H2204" s="22">
        <f>IF(OR($G2204="ERROR",$G2204="UNKNOWN",$G2204=""),IFERROR(VLOOKUP($D2204,'02_UnitPriceRef'!$E$3:$F$10,2,0),IF(OR($E2204="Error",$E2204="UNKNOWN",$E2204=""),0,I2204/E2204)),$G2204)</f>
        <v>3</v>
      </c>
      <c r="I2204" s="24">
        <v>6</v>
      </c>
      <c r="J2204" s="22">
        <f t="shared" si="25"/>
        <v>6</v>
      </c>
      <c r="K2204" s="22" t="s">
        <v>14</v>
      </c>
      <c r="L2204" s="22" t="s">
        <v>20</v>
      </c>
      <c r="M2204" s="26">
        <v>45239</v>
      </c>
      <c r="N2204" s="27">
        <f t="shared" si="26"/>
        <v>45239</v>
      </c>
    </row>
    <row r="2205" spans="1:14" ht="22.6" customHeight="1">
      <c r="A2205" s="22" t="s">
        <v>2226</v>
      </c>
      <c r="B2205" s="23" t="s">
        <v>13</v>
      </c>
      <c r="C2205" s="22" t="str">
        <f>IF(OR($B2205="Unknown",$B2205="Error",$B2205=""),IFERROR(VLOOKUP($H2205, '02_UnitPriceRef'!$F$3:$G$10,2,FALSE),"N/A"),$B2205)</f>
        <v>Cake</v>
      </c>
      <c r="D2205" s="22" t="s">
        <v>13</v>
      </c>
      <c r="E2205" s="24">
        <v>2</v>
      </c>
      <c r="F2205" s="22">
        <f t="shared" si="24"/>
        <v>2</v>
      </c>
      <c r="G2205" s="24">
        <v>3</v>
      </c>
      <c r="H2205" s="22">
        <f>IF(OR($G2205="ERROR",$G2205="UNKNOWN",$G2205=""),IFERROR(VLOOKUP($D2205,'02_UnitPriceRef'!$E$3:$F$10,2,0),IF(OR($E2205="Error",$E2205="UNKNOWN",$E2205=""),0,I2205/E2205)),$G2205)</f>
        <v>3</v>
      </c>
      <c r="I2205" s="24">
        <v>6</v>
      </c>
      <c r="J2205" s="22">
        <f t="shared" si="25"/>
        <v>6</v>
      </c>
      <c r="K2205" s="22" t="s">
        <v>20</v>
      </c>
      <c r="L2205" s="22" t="s">
        <v>20</v>
      </c>
      <c r="M2205" s="26">
        <v>45274</v>
      </c>
      <c r="N2205" s="27">
        <f t="shared" si="26"/>
        <v>45274</v>
      </c>
    </row>
    <row r="2206" spans="1:14" ht="22.6" customHeight="1">
      <c r="A2206" s="22" t="s">
        <v>2227</v>
      </c>
      <c r="B2206" s="23" t="s">
        <v>13</v>
      </c>
      <c r="C2206" s="22" t="str">
        <f>IF(OR($B2206="Unknown",$B2206="Error",$B2206=""),IFERROR(VLOOKUP($H2206, '02_UnitPriceRef'!$F$3:$G$10,2,FALSE),"N/A"),$B2206)</f>
        <v>Cake</v>
      </c>
      <c r="D2206" s="22" t="s">
        <v>13</v>
      </c>
      <c r="E2206" s="24">
        <v>2</v>
      </c>
      <c r="F2206" s="22">
        <f t="shared" si="24"/>
        <v>2</v>
      </c>
      <c r="G2206" s="24">
        <v>3</v>
      </c>
      <c r="H2206" s="22">
        <f>IF(OR($G2206="ERROR",$G2206="UNKNOWN",$G2206=""),IFERROR(VLOOKUP($D2206,'02_UnitPriceRef'!$E$3:$F$10,2,0),IF(OR($E2206="Error",$E2206="UNKNOWN",$E2206=""),0,I2206/E2206)),$G2206)</f>
        <v>3</v>
      </c>
      <c r="I2206" s="24">
        <v>6</v>
      </c>
      <c r="J2206" s="22">
        <f t="shared" si="25"/>
        <v>6</v>
      </c>
      <c r="K2206" s="22" t="s">
        <v>20</v>
      </c>
      <c r="L2206" s="22" t="s">
        <v>20</v>
      </c>
      <c r="M2206" s="26">
        <v>44934</v>
      </c>
      <c r="N2206" s="27">
        <f t="shared" si="26"/>
        <v>44934</v>
      </c>
    </row>
    <row r="2207" spans="1:14" ht="22.6" customHeight="1">
      <c r="A2207" s="22" t="s">
        <v>2228</v>
      </c>
      <c r="B2207" s="23" t="s">
        <v>17</v>
      </c>
      <c r="C2207" s="22" t="str">
        <f>IF(OR($B2207="Unknown",$B2207="Error",$B2207=""),IFERROR(VLOOKUP($H2207, '02_UnitPriceRef'!$F$3:$G$10,2,FALSE),"N/A"),$B2207)</f>
        <v>Cookie</v>
      </c>
      <c r="D2207" s="22" t="s">
        <v>17</v>
      </c>
      <c r="E2207" s="24">
        <v>1</v>
      </c>
      <c r="F2207" s="22">
        <f t="shared" si="24"/>
        <v>1</v>
      </c>
      <c r="G2207" s="24">
        <v>1</v>
      </c>
      <c r="H2207" s="22">
        <f>IF(OR($G2207="ERROR",$G2207="UNKNOWN",$G2207=""),IFERROR(VLOOKUP($D2207,'02_UnitPriceRef'!$E$3:$F$10,2,0),IF(OR($E2207="Error",$E2207="UNKNOWN",$E2207=""),0,I2207/E2207)),$G2207)</f>
        <v>1</v>
      </c>
      <c r="I2207" s="23"/>
      <c r="J2207" s="22">
        <f t="shared" si="25"/>
        <v>1</v>
      </c>
      <c r="K2207" s="22" t="s">
        <v>10</v>
      </c>
      <c r="L2207" s="22" t="s">
        <v>20</v>
      </c>
      <c r="M2207" s="28" t="s">
        <v>10030</v>
      </c>
      <c r="N2207" s="27">
        <f t="shared" si="26"/>
        <v>1</v>
      </c>
    </row>
    <row r="2208" spans="1:14" ht="22.6" customHeight="1">
      <c r="A2208" s="22" t="s">
        <v>2229</v>
      </c>
      <c r="B2208" s="23" t="s">
        <v>35</v>
      </c>
      <c r="C2208" s="22" t="str">
        <f>IF(OR($B2208="Unknown",$B2208="Error",$B2208=""),IFERROR(VLOOKUP($H2208, '02_UnitPriceRef'!$F$3:$G$10,2,FALSE),"N/A"),$B2208)</f>
        <v>Tea</v>
      </c>
      <c r="D2208" s="22" t="s">
        <v>35</v>
      </c>
      <c r="E2208" s="24">
        <v>3</v>
      </c>
      <c r="F2208" s="22">
        <f t="shared" si="24"/>
        <v>3</v>
      </c>
      <c r="G2208" s="24">
        <v>1.5</v>
      </c>
      <c r="H2208" s="22">
        <f>IF(OR($G2208="ERROR",$G2208="UNKNOWN",$G2208=""),IFERROR(VLOOKUP($D2208,'02_UnitPriceRef'!$E$3:$F$10,2,0),IF(OR($E2208="Error",$E2208="UNKNOWN",$E2208=""),0,I2208/E2208)),$G2208)</f>
        <v>1.5</v>
      </c>
      <c r="I2208" s="24">
        <v>4.5</v>
      </c>
      <c r="J2208" s="22">
        <f t="shared" si="25"/>
        <v>4.5</v>
      </c>
      <c r="K2208" s="22" t="s">
        <v>10</v>
      </c>
      <c r="L2208" s="22" t="s">
        <v>11</v>
      </c>
      <c r="M2208" s="26">
        <v>44977</v>
      </c>
      <c r="N2208" s="27">
        <f t="shared" si="26"/>
        <v>44977</v>
      </c>
    </row>
    <row r="2209" spans="1:14" ht="22.6" customHeight="1">
      <c r="A2209" s="22" t="s">
        <v>2230</v>
      </c>
      <c r="B2209" s="23" t="s">
        <v>10031</v>
      </c>
      <c r="C2209" s="22" t="str">
        <f>IF(OR($B2209="Unknown",$B2209="Error",$B2209=""),IFERROR(VLOOKUP($H2209, '02_UnitPriceRef'!$F$3:$G$10,2,FALSE),"N/A"),$B2209)</f>
        <v>Coffee</v>
      </c>
      <c r="D2209" s="22" t="s">
        <v>9</v>
      </c>
      <c r="E2209" s="24">
        <v>3</v>
      </c>
      <c r="F2209" s="22">
        <f t="shared" si="24"/>
        <v>3</v>
      </c>
      <c r="G2209" s="24">
        <v>2</v>
      </c>
      <c r="H2209" s="22">
        <f>IF(OR($G2209="ERROR",$G2209="UNKNOWN",$G2209=""),IFERROR(VLOOKUP($D2209,'02_UnitPriceRef'!$E$3:$F$10,2,0),IF(OR($E2209="Error",$E2209="UNKNOWN",$E2209=""),0,I2209/E2209)),$G2209)</f>
        <v>2</v>
      </c>
      <c r="I2209" s="24">
        <v>6</v>
      </c>
      <c r="J2209" s="22">
        <f t="shared" si="25"/>
        <v>6</v>
      </c>
      <c r="K2209" s="22" t="s">
        <v>10</v>
      </c>
      <c r="L2209" s="22" t="s">
        <v>15</v>
      </c>
      <c r="M2209" s="26">
        <v>45026</v>
      </c>
      <c r="N2209" s="27">
        <f t="shared" si="26"/>
        <v>45026</v>
      </c>
    </row>
    <row r="2210" spans="1:14" ht="22.6" customHeight="1">
      <c r="A2210" s="22" t="s">
        <v>2231</v>
      </c>
      <c r="B2210" s="23" t="s">
        <v>9</v>
      </c>
      <c r="C2210" s="22" t="str">
        <f>IF(OR($B2210="Unknown",$B2210="Error",$B2210=""),IFERROR(VLOOKUP($H2210, '02_UnitPriceRef'!$F$3:$G$10,2,FALSE),"N/A"),$B2210)</f>
        <v>Coffee</v>
      </c>
      <c r="D2210" s="22" t="s">
        <v>9</v>
      </c>
      <c r="E2210" s="24">
        <v>3</v>
      </c>
      <c r="F2210" s="22">
        <f t="shared" si="24"/>
        <v>3</v>
      </c>
      <c r="G2210" s="24">
        <v>2</v>
      </c>
      <c r="H2210" s="22">
        <f>IF(OR($G2210="ERROR",$G2210="UNKNOWN",$G2210=""),IFERROR(VLOOKUP($D2210,'02_UnitPriceRef'!$E$3:$F$10,2,0),IF(OR($E2210="Error",$E2210="UNKNOWN",$E2210=""),0,I2210/E2210)),$G2210)</f>
        <v>2</v>
      </c>
      <c r="I2210" s="24">
        <v>6</v>
      </c>
      <c r="J2210" s="22">
        <f t="shared" si="25"/>
        <v>6</v>
      </c>
      <c r="K2210" s="22" t="s">
        <v>20</v>
      </c>
      <c r="L2210" s="22" t="s">
        <v>15</v>
      </c>
      <c r="M2210" s="26">
        <v>44966</v>
      </c>
      <c r="N2210" s="27">
        <f t="shared" si="26"/>
        <v>44966</v>
      </c>
    </row>
    <row r="2211" spans="1:14" ht="22.6" customHeight="1">
      <c r="A2211" s="22" t="s">
        <v>2232</v>
      </c>
      <c r="B2211" s="23" t="s">
        <v>24</v>
      </c>
      <c r="C2211" s="22" t="str">
        <f>IF(OR($B2211="Unknown",$B2211="Error",$B2211=""),IFERROR(VLOOKUP($H2211, '02_UnitPriceRef'!$F$3:$G$10,2,FALSE),"N/A"),$B2211)</f>
        <v>Smoothie</v>
      </c>
      <c r="D2211" s="22" t="s">
        <v>24</v>
      </c>
      <c r="E2211" s="24">
        <v>2</v>
      </c>
      <c r="F2211" s="22">
        <f t="shared" si="24"/>
        <v>2</v>
      </c>
      <c r="G2211" s="24">
        <v>4</v>
      </c>
      <c r="H2211" s="22">
        <f>IF(OR($G2211="ERROR",$G2211="UNKNOWN",$G2211=""),IFERROR(VLOOKUP($D2211,'02_UnitPriceRef'!$E$3:$F$10,2,0),IF(OR($E2211="Error",$E2211="UNKNOWN",$E2211=""),0,I2211/E2211)),$G2211)</f>
        <v>4</v>
      </c>
      <c r="I2211" s="24">
        <v>8</v>
      </c>
      <c r="J2211" s="22">
        <f t="shared" si="25"/>
        <v>8</v>
      </c>
      <c r="K2211" s="22" t="s">
        <v>20</v>
      </c>
      <c r="L2211" s="22" t="s">
        <v>20</v>
      </c>
      <c r="M2211" s="26">
        <v>45177</v>
      </c>
      <c r="N2211" s="27">
        <f t="shared" si="26"/>
        <v>45177</v>
      </c>
    </row>
    <row r="2212" spans="1:14" ht="22.6" customHeight="1">
      <c r="A2212" s="22" t="s">
        <v>2233</v>
      </c>
      <c r="B2212" s="23" t="s">
        <v>17</v>
      </c>
      <c r="C2212" s="22" t="str">
        <f>IF(OR($B2212="Unknown",$B2212="Error",$B2212=""),IFERROR(VLOOKUP($H2212, '02_UnitPriceRef'!$F$3:$G$10,2,FALSE),"N/A"),$B2212)</f>
        <v>Cookie</v>
      </c>
      <c r="D2212" s="22" t="s">
        <v>17</v>
      </c>
      <c r="E2212" s="24">
        <v>2</v>
      </c>
      <c r="F2212" s="22">
        <f t="shared" si="24"/>
        <v>2</v>
      </c>
      <c r="G2212" s="24">
        <v>1</v>
      </c>
      <c r="H2212" s="22">
        <f>IF(OR($G2212="ERROR",$G2212="UNKNOWN",$G2212=""),IFERROR(VLOOKUP($D2212,'02_UnitPriceRef'!$E$3:$F$10,2,0),IF(OR($E2212="Error",$E2212="UNKNOWN",$E2212=""),0,I2212/E2212)),$G2212)</f>
        <v>1</v>
      </c>
      <c r="I2212" s="24">
        <v>2</v>
      </c>
      <c r="J2212" s="22">
        <f t="shared" si="25"/>
        <v>2</v>
      </c>
      <c r="K2212" s="22" t="s">
        <v>22</v>
      </c>
      <c r="L2212" s="22" t="s">
        <v>20</v>
      </c>
      <c r="M2212" s="26">
        <v>45115</v>
      </c>
      <c r="N2212" s="27">
        <f t="shared" si="26"/>
        <v>45115</v>
      </c>
    </row>
    <row r="2213" spans="1:14" ht="22.6" customHeight="1">
      <c r="A2213" s="22" t="s">
        <v>2234</v>
      </c>
      <c r="B2213" s="23" t="s">
        <v>13</v>
      </c>
      <c r="C2213" s="22" t="str">
        <f>IF(OR($B2213="Unknown",$B2213="Error",$B2213=""),IFERROR(VLOOKUP($H2213, '02_UnitPriceRef'!$F$3:$G$10,2,FALSE),"N/A"),$B2213)</f>
        <v>Cake</v>
      </c>
      <c r="D2213" s="22" t="s">
        <v>13</v>
      </c>
      <c r="E2213" s="24">
        <v>5</v>
      </c>
      <c r="F2213" s="22">
        <f t="shared" si="24"/>
        <v>5</v>
      </c>
      <c r="G2213" s="24">
        <v>3</v>
      </c>
      <c r="H2213" s="22">
        <f>IF(OR($G2213="ERROR",$G2213="UNKNOWN",$G2213=""),IFERROR(VLOOKUP($D2213,'02_UnitPriceRef'!$E$3:$F$10,2,0),IF(OR($E2213="Error",$E2213="UNKNOWN",$E2213=""),0,I2213/E2213)),$G2213)</f>
        <v>3</v>
      </c>
      <c r="I2213" s="23" t="s">
        <v>10030</v>
      </c>
      <c r="J2213" s="22">
        <f t="shared" si="25"/>
        <v>15</v>
      </c>
      <c r="K2213" s="22" t="s">
        <v>22</v>
      </c>
      <c r="L2213" s="22" t="s">
        <v>20</v>
      </c>
      <c r="M2213" s="26">
        <v>45173</v>
      </c>
      <c r="N2213" s="27">
        <f t="shared" si="26"/>
        <v>45173</v>
      </c>
    </row>
    <row r="2214" spans="1:14" ht="22.6" customHeight="1">
      <c r="A2214" s="22" t="s">
        <v>2235</v>
      </c>
      <c r="B2214" s="23" t="s">
        <v>24</v>
      </c>
      <c r="C2214" s="22" t="str">
        <f>IF(OR($B2214="Unknown",$B2214="Error",$B2214=""),IFERROR(VLOOKUP($H2214, '02_UnitPriceRef'!$F$3:$G$10,2,FALSE),"N/A"),$B2214)</f>
        <v>Smoothie</v>
      </c>
      <c r="D2214" s="22" t="s">
        <v>24</v>
      </c>
      <c r="E2214" s="24">
        <v>3</v>
      </c>
      <c r="F2214" s="22">
        <f t="shared" si="24"/>
        <v>3</v>
      </c>
      <c r="G2214" s="24">
        <v>4</v>
      </c>
      <c r="H2214" s="22">
        <f>IF(OR($G2214="ERROR",$G2214="UNKNOWN",$G2214=""),IFERROR(VLOOKUP($D2214,'02_UnitPriceRef'!$E$3:$F$10,2,0),IF(OR($E2214="Error",$E2214="UNKNOWN",$E2214=""),0,I2214/E2214)),$G2214)</f>
        <v>4</v>
      </c>
      <c r="I2214" s="24">
        <v>12</v>
      </c>
      <c r="J2214" s="22">
        <f t="shared" si="25"/>
        <v>12</v>
      </c>
      <c r="K2214" s="22" t="s">
        <v>22</v>
      </c>
      <c r="L2214" s="22" t="s">
        <v>20</v>
      </c>
      <c r="M2214" s="26">
        <v>45022</v>
      </c>
      <c r="N2214" s="27">
        <f t="shared" si="26"/>
        <v>45022</v>
      </c>
    </row>
    <row r="2215" spans="1:14" ht="22.6" customHeight="1">
      <c r="A2215" s="22" t="s">
        <v>2236</v>
      </c>
      <c r="B2215" s="23" t="s">
        <v>24</v>
      </c>
      <c r="C2215" s="22" t="str">
        <f>IF(OR($B2215="Unknown",$B2215="Error",$B2215=""),IFERROR(VLOOKUP($H2215, '02_UnitPriceRef'!$F$3:$G$10,2,FALSE),"N/A"),$B2215)</f>
        <v>Smoothie</v>
      </c>
      <c r="D2215" s="22" t="s">
        <v>24</v>
      </c>
      <c r="E2215" s="24">
        <v>1</v>
      </c>
      <c r="F2215" s="22">
        <f t="shared" si="24"/>
        <v>1</v>
      </c>
      <c r="G2215" s="24">
        <v>4</v>
      </c>
      <c r="H2215" s="22">
        <f>IF(OR($G2215="ERROR",$G2215="UNKNOWN",$G2215=""),IFERROR(VLOOKUP($D2215,'02_UnitPriceRef'!$E$3:$F$10,2,0),IF(OR($E2215="Error",$E2215="UNKNOWN",$E2215=""),0,I2215/E2215)),$G2215)</f>
        <v>4</v>
      </c>
      <c r="I2215" s="24">
        <v>4</v>
      </c>
      <c r="J2215" s="22">
        <f t="shared" si="25"/>
        <v>4</v>
      </c>
      <c r="K2215" s="22" t="s">
        <v>20</v>
      </c>
      <c r="L2215" s="22" t="s">
        <v>20</v>
      </c>
      <c r="M2215" s="26">
        <v>45078</v>
      </c>
      <c r="N2215" s="27">
        <f t="shared" si="26"/>
        <v>45078</v>
      </c>
    </row>
    <row r="2216" spans="1:14" ht="22.6" customHeight="1">
      <c r="A2216" s="22" t="s">
        <v>2237</v>
      </c>
      <c r="B2216" s="23" t="s">
        <v>39</v>
      </c>
      <c r="C2216" s="22" t="str">
        <f>IF(OR($B2216="Unknown",$B2216="Error",$B2216=""),IFERROR(VLOOKUP($H2216, '02_UnitPriceRef'!$F$3:$G$10,2,FALSE),"N/A"),$B2216)</f>
        <v>Juice</v>
      </c>
      <c r="D2216" s="22" t="s">
        <v>39</v>
      </c>
      <c r="E2216" s="24">
        <v>1</v>
      </c>
      <c r="F2216" s="22">
        <f t="shared" si="24"/>
        <v>1</v>
      </c>
      <c r="G2216" s="24">
        <v>3</v>
      </c>
      <c r="H2216" s="22">
        <f>IF(OR($G2216="ERROR",$G2216="UNKNOWN",$G2216=""),IFERROR(VLOOKUP($D2216,'02_UnitPriceRef'!$E$3:$F$10,2,0),IF(OR($E2216="Error",$E2216="UNKNOWN",$E2216=""),0,I2216/E2216)),$G2216)</f>
        <v>3</v>
      </c>
      <c r="I2216" s="24">
        <v>3</v>
      </c>
      <c r="J2216" s="22">
        <f t="shared" si="25"/>
        <v>3</v>
      </c>
      <c r="K2216" s="22" t="s">
        <v>14</v>
      </c>
      <c r="L2216" s="22" t="s">
        <v>20</v>
      </c>
      <c r="M2216" s="26">
        <v>45240</v>
      </c>
      <c r="N2216" s="27">
        <f t="shared" si="26"/>
        <v>45240</v>
      </c>
    </row>
    <row r="2217" spans="1:14" ht="22.6" customHeight="1">
      <c r="A2217" s="22" t="s">
        <v>2238</v>
      </c>
      <c r="B2217" s="23" t="s">
        <v>39</v>
      </c>
      <c r="C2217" s="22" t="str">
        <f>IF(OR($B2217="Unknown",$B2217="Error",$B2217=""),IFERROR(VLOOKUP($H2217, '02_UnitPriceRef'!$F$3:$G$10,2,FALSE),"N/A"),$B2217)</f>
        <v>Juice</v>
      </c>
      <c r="D2217" s="22" t="s">
        <v>39</v>
      </c>
      <c r="E2217" s="24">
        <v>3</v>
      </c>
      <c r="F2217" s="22">
        <f t="shared" si="24"/>
        <v>3</v>
      </c>
      <c r="G2217" s="24">
        <v>3</v>
      </c>
      <c r="H2217" s="22">
        <f>IF(OR($G2217="ERROR",$G2217="UNKNOWN",$G2217=""),IFERROR(VLOOKUP($D2217,'02_UnitPriceRef'!$E$3:$F$10,2,0),IF(OR($E2217="Error",$E2217="UNKNOWN",$E2217=""),0,I2217/E2217)),$G2217)</f>
        <v>3</v>
      </c>
      <c r="I2217" s="24">
        <v>9</v>
      </c>
      <c r="J2217" s="22">
        <f t="shared" si="25"/>
        <v>9</v>
      </c>
      <c r="K2217" s="22" t="s">
        <v>14</v>
      </c>
      <c r="L2217" s="22" t="s">
        <v>11</v>
      </c>
      <c r="M2217" s="26">
        <v>45154</v>
      </c>
      <c r="N2217" s="27">
        <f t="shared" si="26"/>
        <v>45154</v>
      </c>
    </row>
    <row r="2218" spans="1:14" ht="22.6" customHeight="1">
      <c r="A2218" s="22" t="s">
        <v>2239</v>
      </c>
      <c r="B2218" s="23" t="s">
        <v>27</v>
      </c>
      <c r="C2218" s="22" t="str">
        <f>IF(OR($B2218="Unknown",$B2218="Error",$B2218=""),IFERROR(VLOOKUP($H2218, '02_UnitPriceRef'!$F$3:$G$10,2,FALSE),"N/A"),$B2218)</f>
        <v>Sandwich</v>
      </c>
      <c r="D2218" s="22" t="s">
        <v>27</v>
      </c>
      <c r="E2218" s="24">
        <v>5</v>
      </c>
      <c r="F2218" s="22">
        <f t="shared" si="24"/>
        <v>5</v>
      </c>
      <c r="G2218" s="24">
        <v>4</v>
      </c>
      <c r="H2218" s="22">
        <f>IF(OR($G2218="ERROR",$G2218="UNKNOWN",$G2218=""),IFERROR(VLOOKUP($D2218,'02_UnitPriceRef'!$E$3:$F$10,2,0),IF(OR($E2218="Error",$E2218="UNKNOWN",$E2218=""),0,I2218/E2218)),$G2218)</f>
        <v>4</v>
      </c>
      <c r="I2218" s="24">
        <v>20</v>
      </c>
      <c r="J2218" s="22">
        <f t="shared" si="25"/>
        <v>20</v>
      </c>
      <c r="K2218" s="22" t="s">
        <v>20</v>
      </c>
      <c r="L2218" s="22" t="s">
        <v>15</v>
      </c>
      <c r="M2218" s="26">
        <v>44987</v>
      </c>
      <c r="N2218" s="27">
        <f t="shared" si="26"/>
        <v>44987</v>
      </c>
    </row>
    <row r="2219" spans="1:14" ht="22.6" customHeight="1">
      <c r="A2219" s="22" t="s">
        <v>2240</v>
      </c>
      <c r="B2219" s="23" t="s">
        <v>9</v>
      </c>
      <c r="C2219" s="22" t="str">
        <f>IF(OR($B2219="Unknown",$B2219="Error",$B2219=""),IFERROR(VLOOKUP($H2219, '02_UnitPriceRef'!$F$3:$G$10,2,FALSE),"N/A"),$B2219)</f>
        <v>Coffee</v>
      </c>
      <c r="D2219" s="22" t="s">
        <v>9</v>
      </c>
      <c r="E2219" s="24">
        <v>2</v>
      </c>
      <c r="F2219" s="22">
        <f t="shared" si="24"/>
        <v>2</v>
      </c>
      <c r="G2219" s="24">
        <v>2</v>
      </c>
      <c r="H2219" s="22">
        <f>IF(OR($G2219="ERROR",$G2219="UNKNOWN",$G2219=""),IFERROR(VLOOKUP($D2219,'02_UnitPriceRef'!$E$3:$F$10,2,0),IF(OR($E2219="Error",$E2219="UNKNOWN",$E2219=""),0,I2219/E2219)),$G2219)</f>
        <v>2</v>
      </c>
      <c r="I2219" s="23" t="s">
        <v>10030</v>
      </c>
      <c r="J2219" s="22">
        <f t="shared" si="25"/>
        <v>4</v>
      </c>
      <c r="K2219" s="22" t="s">
        <v>14</v>
      </c>
      <c r="L2219" s="22" t="s">
        <v>20</v>
      </c>
      <c r="M2219" s="26">
        <v>45167</v>
      </c>
      <c r="N2219" s="27">
        <f t="shared" si="26"/>
        <v>45167</v>
      </c>
    </row>
    <row r="2220" spans="1:14" ht="22.6" customHeight="1">
      <c r="A2220" s="22" t="s">
        <v>2241</v>
      </c>
      <c r="B2220" s="23"/>
      <c r="C2220" s="22" t="str">
        <f>IF(OR($B2220="Unknown",$B2220="Error",$B2220=""),IFERROR(VLOOKUP($H2220, '02_UnitPriceRef'!$F$3:$G$10,2,FALSE),"N/A"),$B2220)</f>
        <v>Cake/Juice</v>
      </c>
      <c r="D2220" s="22" t="s">
        <v>10044</v>
      </c>
      <c r="E2220" s="24">
        <v>2</v>
      </c>
      <c r="F2220" s="22">
        <f t="shared" si="24"/>
        <v>2</v>
      </c>
      <c r="G2220" s="24">
        <v>3</v>
      </c>
      <c r="H2220" s="22">
        <f>IF(OR($G2220="ERROR",$G2220="UNKNOWN",$G2220=""),IFERROR(VLOOKUP($D2220,'02_UnitPriceRef'!$E$3:$F$10,2,0),IF(OR($E2220="Error",$E2220="UNKNOWN",$E2220=""),0,I2220/E2220)),$G2220)</f>
        <v>3</v>
      </c>
      <c r="I2220" s="24">
        <v>6</v>
      </c>
      <c r="J2220" s="22">
        <f t="shared" si="25"/>
        <v>6</v>
      </c>
      <c r="K2220" s="22" t="s">
        <v>10</v>
      </c>
      <c r="L2220" s="22" t="s">
        <v>15</v>
      </c>
      <c r="M2220" s="26">
        <v>45101</v>
      </c>
      <c r="N2220" s="27">
        <f t="shared" si="26"/>
        <v>45101</v>
      </c>
    </row>
    <row r="2221" spans="1:14" ht="22.6" customHeight="1">
      <c r="A2221" s="22" t="s">
        <v>2242</v>
      </c>
      <c r="B2221" s="23" t="s">
        <v>27</v>
      </c>
      <c r="C2221" s="22" t="str">
        <f>IF(OR($B2221="Unknown",$B2221="Error",$B2221=""),IFERROR(VLOOKUP($H2221, '02_UnitPriceRef'!$F$3:$G$10,2,FALSE),"N/A"),$B2221)</f>
        <v>Sandwich</v>
      </c>
      <c r="D2221" s="22" t="s">
        <v>27</v>
      </c>
      <c r="E2221" s="24">
        <v>3</v>
      </c>
      <c r="F2221" s="22">
        <f t="shared" si="24"/>
        <v>3</v>
      </c>
      <c r="G2221" s="24">
        <v>4</v>
      </c>
      <c r="H2221" s="22">
        <f>IF(OR($G2221="ERROR",$G2221="UNKNOWN",$G2221=""),IFERROR(VLOOKUP($D2221,'02_UnitPriceRef'!$E$3:$F$10,2,0),IF(OR($E2221="Error",$E2221="UNKNOWN",$E2221=""),0,I2221/E2221)),$G2221)</f>
        <v>4</v>
      </c>
      <c r="I2221" s="24">
        <v>12</v>
      </c>
      <c r="J2221" s="22">
        <f t="shared" si="25"/>
        <v>12</v>
      </c>
      <c r="K2221" s="22" t="s">
        <v>20</v>
      </c>
      <c r="L2221" s="22" t="s">
        <v>11</v>
      </c>
      <c r="M2221" s="26">
        <v>45160</v>
      </c>
      <c r="N2221" s="27">
        <f t="shared" si="26"/>
        <v>45160</v>
      </c>
    </row>
    <row r="2222" spans="1:14" ht="22.6" customHeight="1">
      <c r="A2222" s="22" t="s">
        <v>2243</v>
      </c>
      <c r="B2222" s="23" t="s">
        <v>19</v>
      </c>
      <c r="C2222" s="22" t="str">
        <f>IF(OR($B2222="Unknown",$B2222="Error",$B2222=""),IFERROR(VLOOKUP($H2222, '02_UnitPriceRef'!$F$3:$G$10,2,FALSE),"N/A"),$B2222)</f>
        <v>Salad</v>
      </c>
      <c r="D2222" s="22" t="s">
        <v>19</v>
      </c>
      <c r="E2222" s="24">
        <v>3</v>
      </c>
      <c r="F2222" s="22">
        <f t="shared" si="24"/>
        <v>3</v>
      </c>
      <c r="G2222" s="24">
        <v>5</v>
      </c>
      <c r="H2222" s="22">
        <f>IF(OR($G2222="ERROR",$G2222="UNKNOWN",$G2222=""),IFERROR(VLOOKUP($D2222,'02_UnitPriceRef'!$E$3:$F$10,2,0),IF(OR($E2222="Error",$E2222="UNKNOWN",$E2222=""),0,I2222/E2222)),$G2222)</f>
        <v>5</v>
      </c>
      <c r="I2222" s="24">
        <v>15</v>
      </c>
      <c r="J2222" s="22">
        <f t="shared" si="25"/>
        <v>15</v>
      </c>
      <c r="K2222" s="22" t="s">
        <v>22</v>
      </c>
      <c r="L2222" s="22" t="s">
        <v>15</v>
      </c>
      <c r="M2222" s="26">
        <v>45102</v>
      </c>
      <c r="N2222" s="27">
        <f t="shared" si="26"/>
        <v>45102</v>
      </c>
    </row>
    <row r="2223" spans="1:14" ht="22.6" customHeight="1">
      <c r="A2223" s="22" t="s">
        <v>2244</v>
      </c>
      <c r="B2223" s="23" t="s">
        <v>24</v>
      </c>
      <c r="C2223" s="22" t="str">
        <f>IF(OR($B2223="Unknown",$B2223="Error",$B2223=""),IFERROR(VLOOKUP($H2223, '02_UnitPriceRef'!$F$3:$G$10,2,FALSE),"N/A"),$B2223)</f>
        <v>Smoothie</v>
      </c>
      <c r="D2223" s="22" t="s">
        <v>24</v>
      </c>
      <c r="E2223" s="24">
        <v>2</v>
      </c>
      <c r="F2223" s="22">
        <f t="shared" si="24"/>
        <v>2</v>
      </c>
      <c r="G2223" s="24">
        <v>4</v>
      </c>
      <c r="H2223" s="22">
        <f>IF(OR($G2223="ERROR",$G2223="UNKNOWN",$G2223=""),IFERROR(VLOOKUP($D2223,'02_UnitPriceRef'!$E$3:$F$10,2,0),IF(OR($E2223="Error",$E2223="UNKNOWN",$E2223=""),0,I2223/E2223)),$G2223)</f>
        <v>4</v>
      </c>
      <c r="I2223" s="24">
        <v>8</v>
      </c>
      <c r="J2223" s="22">
        <f t="shared" si="25"/>
        <v>8</v>
      </c>
      <c r="K2223" s="22" t="s">
        <v>20</v>
      </c>
      <c r="L2223" s="22" t="s">
        <v>15</v>
      </c>
      <c r="M2223" s="26">
        <v>45280</v>
      </c>
      <c r="N2223" s="27">
        <f t="shared" si="26"/>
        <v>45280</v>
      </c>
    </row>
    <row r="2224" spans="1:14" ht="22.6" customHeight="1">
      <c r="A2224" s="22" t="s">
        <v>2245</v>
      </c>
      <c r="B2224" s="23" t="s">
        <v>10031</v>
      </c>
      <c r="C2224" s="22" t="str">
        <f>IF(OR($B2224="Unknown",$B2224="Error",$B2224=""),IFERROR(VLOOKUP($H2224, '02_UnitPriceRef'!$F$3:$G$10,2,FALSE),"N/A"),$B2224)</f>
        <v>Sandwich/Smoothie</v>
      </c>
      <c r="D2224" s="22" t="s">
        <v>188</v>
      </c>
      <c r="E2224" s="24">
        <v>4</v>
      </c>
      <c r="F2224" s="22">
        <f t="shared" si="24"/>
        <v>4</v>
      </c>
      <c r="G2224" s="24">
        <v>4</v>
      </c>
      <c r="H2224" s="22">
        <f>IF(OR($G2224="ERROR",$G2224="UNKNOWN",$G2224=""),IFERROR(VLOOKUP($D2224,'02_UnitPriceRef'!$E$3:$F$10,2,0),IF(OR($E2224="Error",$E2224="UNKNOWN",$E2224=""),0,I2224/E2224)),$G2224)</f>
        <v>4</v>
      </c>
      <c r="I2224" s="24">
        <v>16</v>
      </c>
      <c r="J2224" s="22">
        <f t="shared" si="25"/>
        <v>16</v>
      </c>
      <c r="K2224" s="22" t="s">
        <v>10</v>
      </c>
      <c r="L2224" s="22" t="s">
        <v>20</v>
      </c>
      <c r="M2224" s="26"/>
      <c r="N2224" s="27">
        <f t="shared" si="26"/>
        <v>1</v>
      </c>
    </row>
    <row r="2225" spans="1:14" ht="22.6" customHeight="1">
      <c r="A2225" s="22" t="s">
        <v>2246</v>
      </c>
      <c r="B2225" s="23" t="s">
        <v>24</v>
      </c>
      <c r="C2225" s="22" t="str">
        <f>IF(OR($B2225="Unknown",$B2225="Error",$B2225=""),IFERROR(VLOOKUP($H2225, '02_UnitPriceRef'!$F$3:$G$10,2,FALSE),"N/A"),$B2225)</f>
        <v>Smoothie</v>
      </c>
      <c r="D2225" s="22" t="s">
        <v>24</v>
      </c>
      <c r="E2225" s="24">
        <v>5</v>
      </c>
      <c r="F2225" s="22">
        <f t="shared" si="24"/>
        <v>5</v>
      </c>
      <c r="G2225" s="24">
        <v>4</v>
      </c>
      <c r="H2225" s="22">
        <f>IF(OR($G2225="ERROR",$G2225="UNKNOWN",$G2225=""),IFERROR(VLOOKUP($D2225,'02_UnitPriceRef'!$E$3:$F$10,2,0),IF(OR($E2225="Error",$E2225="UNKNOWN",$E2225=""),0,I2225/E2225)),$G2225)</f>
        <v>4</v>
      </c>
      <c r="I2225" s="24">
        <v>20</v>
      </c>
      <c r="J2225" s="22">
        <f t="shared" si="25"/>
        <v>20</v>
      </c>
      <c r="K2225" s="22" t="s">
        <v>22</v>
      </c>
      <c r="L2225" s="22" t="s">
        <v>20</v>
      </c>
      <c r="M2225" s="26">
        <v>45271</v>
      </c>
      <c r="N2225" s="27">
        <f t="shared" si="26"/>
        <v>45271</v>
      </c>
    </row>
    <row r="2226" spans="1:14" ht="22.6" customHeight="1">
      <c r="A2226" s="22" t="s">
        <v>2247</v>
      </c>
      <c r="B2226" s="23" t="s">
        <v>19</v>
      </c>
      <c r="C2226" s="22" t="str">
        <f>IF(OR($B2226="Unknown",$B2226="Error",$B2226=""),IFERROR(VLOOKUP($H2226, '02_UnitPriceRef'!$F$3:$G$10,2,FALSE),"N/A"),$B2226)</f>
        <v>Salad</v>
      </c>
      <c r="D2226" s="22" t="s">
        <v>19</v>
      </c>
      <c r="E2226" s="24">
        <v>5</v>
      </c>
      <c r="F2226" s="22">
        <f t="shared" si="24"/>
        <v>5</v>
      </c>
      <c r="G2226" s="24">
        <v>5</v>
      </c>
      <c r="H2226" s="22">
        <f>IF(OR($G2226="ERROR",$G2226="UNKNOWN",$G2226=""),IFERROR(VLOOKUP($D2226,'02_UnitPriceRef'!$E$3:$F$10,2,0),IF(OR($E2226="Error",$E2226="UNKNOWN",$E2226=""),0,I2226/E2226)),$G2226)</f>
        <v>5</v>
      </c>
      <c r="I2226" s="24">
        <v>25</v>
      </c>
      <c r="J2226" s="22">
        <f t="shared" si="25"/>
        <v>25</v>
      </c>
      <c r="K2226" s="22" t="s">
        <v>10</v>
      </c>
      <c r="L2226" s="22" t="s">
        <v>20</v>
      </c>
      <c r="M2226" s="26">
        <v>44930</v>
      </c>
      <c r="N2226" s="27">
        <f t="shared" si="26"/>
        <v>44930</v>
      </c>
    </row>
    <row r="2227" spans="1:14" ht="22.6" customHeight="1">
      <c r="A2227" s="22" t="s">
        <v>2248</v>
      </c>
      <c r="B2227" s="23" t="s">
        <v>19</v>
      </c>
      <c r="C2227" s="22" t="str">
        <f>IF(OR($B2227="Unknown",$B2227="Error",$B2227=""),IFERROR(VLOOKUP($H2227, '02_UnitPriceRef'!$F$3:$G$10,2,FALSE),"N/A"),$B2227)</f>
        <v>Salad</v>
      </c>
      <c r="D2227" s="22" t="s">
        <v>19</v>
      </c>
      <c r="E2227" s="24">
        <v>3</v>
      </c>
      <c r="F2227" s="22">
        <f t="shared" si="24"/>
        <v>3</v>
      </c>
      <c r="G2227" s="24">
        <v>5</v>
      </c>
      <c r="H2227" s="22">
        <f>IF(OR($G2227="ERROR",$G2227="UNKNOWN",$G2227=""),IFERROR(VLOOKUP($D2227,'02_UnitPriceRef'!$E$3:$F$10,2,0),IF(OR($E2227="Error",$E2227="UNKNOWN",$E2227=""),0,I2227/E2227)),$G2227)</f>
        <v>5</v>
      </c>
      <c r="I2227" s="24">
        <v>15</v>
      </c>
      <c r="J2227" s="22">
        <f t="shared" si="25"/>
        <v>15</v>
      </c>
      <c r="K2227" s="22" t="s">
        <v>10</v>
      </c>
      <c r="L2227" s="22" t="s">
        <v>15</v>
      </c>
      <c r="M2227" s="26">
        <v>45075</v>
      </c>
      <c r="N2227" s="27">
        <f t="shared" si="26"/>
        <v>45075</v>
      </c>
    </row>
    <row r="2228" spans="1:14" ht="22.6" customHeight="1">
      <c r="A2228" s="22" t="s">
        <v>2249</v>
      </c>
      <c r="B2228" s="23"/>
      <c r="C2228" s="22" t="str">
        <f>IF(OR($B2228="Unknown",$B2228="Error",$B2228=""),IFERROR(VLOOKUP($H2228, '02_UnitPriceRef'!$F$3:$G$10,2,FALSE),"N/A"),$B2228)</f>
        <v>Tea</v>
      </c>
      <c r="D2228" s="22" t="s">
        <v>35</v>
      </c>
      <c r="E2228" s="24">
        <v>2</v>
      </c>
      <c r="F2228" s="22">
        <f t="shared" si="24"/>
        <v>2</v>
      </c>
      <c r="G2228" s="24">
        <v>1.5</v>
      </c>
      <c r="H2228" s="22">
        <f>IF(OR($G2228="ERROR",$G2228="UNKNOWN",$G2228=""),IFERROR(VLOOKUP($D2228,'02_UnitPriceRef'!$E$3:$F$10,2,0),IF(OR($E2228="Error",$E2228="UNKNOWN",$E2228=""),0,I2228/E2228)),$G2228)</f>
        <v>1.5</v>
      </c>
      <c r="I2228" s="24">
        <v>3</v>
      </c>
      <c r="J2228" s="22">
        <f t="shared" si="25"/>
        <v>3</v>
      </c>
      <c r="K2228" s="22" t="s">
        <v>14</v>
      </c>
      <c r="L2228" s="22" t="s">
        <v>15</v>
      </c>
      <c r="M2228" s="26">
        <v>45181</v>
      </c>
      <c r="N2228" s="27">
        <f t="shared" si="26"/>
        <v>45181</v>
      </c>
    </row>
    <row r="2229" spans="1:14" ht="22.6" customHeight="1">
      <c r="A2229" s="22" t="s">
        <v>2250</v>
      </c>
      <c r="B2229" s="23" t="s">
        <v>10030</v>
      </c>
      <c r="C2229" s="22" t="str">
        <f>IF(OR($B2229="Unknown",$B2229="Error",$B2229=""),IFERROR(VLOOKUP($H2229, '02_UnitPriceRef'!$F$3:$G$10,2,FALSE),"N/A"),$B2229)</f>
        <v>Coffee</v>
      </c>
      <c r="D2229" s="22" t="s">
        <v>9</v>
      </c>
      <c r="E2229" s="24">
        <v>2</v>
      </c>
      <c r="F2229" s="22">
        <f t="shared" si="24"/>
        <v>2</v>
      </c>
      <c r="G2229" s="23" t="s">
        <v>10031</v>
      </c>
      <c r="H2229" s="22">
        <f>IF(OR($G2229="ERROR",$G2229="UNKNOWN",$G2229=""),IFERROR(VLOOKUP($D2229,'02_UnitPriceRef'!$E$3:$F$10,2,0),IF(OR($E2229="Error",$E2229="UNKNOWN",$E2229=""),0,I2229/E2229)),$G2229)</f>
        <v>2</v>
      </c>
      <c r="I2229" s="24">
        <v>8</v>
      </c>
      <c r="J2229" s="22">
        <f t="shared" si="25"/>
        <v>4</v>
      </c>
      <c r="K2229" s="22" t="s">
        <v>20</v>
      </c>
      <c r="L2229" s="22" t="s">
        <v>20</v>
      </c>
      <c r="M2229" s="26">
        <v>45264</v>
      </c>
      <c r="N2229" s="27">
        <f t="shared" si="26"/>
        <v>45264</v>
      </c>
    </row>
    <row r="2230" spans="1:14" ht="22.6" customHeight="1">
      <c r="A2230" s="22" t="s">
        <v>2251</v>
      </c>
      <c r="B2230" s="23" t="s">
        <v>13</v>
      </c>
      <c r="C2230" s="22" t="str">
        <f>IF(OR($B2230="Unknown",$B2230="Error",$B2230=""),IFERROR(VLOOKUP($H2230, '02_UnitPriceRef'!$F$3:$G$10,2,FALSE),"N/A"),$B2230)</f>
        <v>Cake</v>
      </c>
      <c r="D2230" s="22" t="s">
        <v>13</v>
      </c>
      <c r="E2230" s="24">
        <v>1</v>
      </c>
      <c r="F2230" s="22">
        <f t="shared" si="24"/>
        <v>1</v>
      </c>
      <c r="G2230" s="24">
        <v>3</v>
      </c>
      <c r="H2230" s="22">
        <f>IF(OR($G2230="ERROR",$G2230="UNKNOWN",$G2230=""),IFERROR(VLOOKUP($D2230,'02_UnitPriceRef'!$E$3:$F$10,2,0),IF(OR($E2230="Error",$E2230="UNKNOWN",$E2230=""),0,I2230/E2230)),$G2230)</f>
        <v>3</v>
      </c>
      <c r="I2230" s="24">
        <v>3</v>
      </c>
      <c r="J2230" s="22">
        <f t="shared" si="25"/>
        <v>3</v>
      </c>
      <c r="K2230" s="22" t="s">
        <v>10</v>
      </c>
      <c r="L2230" s="22" t="s">
        <v>15</v>
      </c>
      <c r="M2230" s="26">
        <v>45091</v>
      </c>
      <c r="N2230" s="27">
        <f t="shared" si="26"/>
        <v>45091</v>
      </c>
    </row>
    <row r="2231" spans="1:14" ht="22.6" customHeight="1">
      <c r="A2231" s="22" t="s">
        <v>2252</v>
      </c>
      <c r="B2231" s="23" t="s">
        <v>27</v>
      </c>
      <c r="C2231" s="22" t="str">
        <f>IF(OR($B2231="Unknown",$B2231="Error",$B2231=""),IFERROR(VLOOKUP($H2231, '02_UnitPriceRef'!$F$3:$G$10,2,FALSE),"N/A"),$B2231)</f>
        <v>Sandwich</v>
      </c>
      <c r="D2231" s="22" t="s">
        <v>27</v>
      </c>
      <c r="E2231" s="24">
        <v>2</v>
      </c>
      <c r="F2231" s="22">
        <f t="shared" si="24"/>
        <v>2</v>
      </c>
      <c r="G2231" s="23" t="s">
        <v>10031</v>
      </c>
      <c r="H2231" s="22">
        <f>IF(OR($G2231="ERROR",$G2231="UNKNOWN",$G2231=""),IFERROR(VLOOKUP($D2231,'02_UnitPriceRef'!$E$3:$F$10,2,0),IF(OR($E2231="Error",$E2231="UNKNOWN",$E2231=""),0,I2231/E2231)),$G2231)</f>
        <v>4</v>
      </c>
      <c r="I2231" s="23"/>
      <c r="J2231" s="22">
        <f t="shared" si="25"/>
        <v>8</v>
      </c>
      <c r="K2231" s="22" t="s">
        <v>20</v>
      </c>
      <c r="L2231" s="22" t="s">
        <v>20</v>
      </c>
      <c r="M2231" s="26">
        <v>45238</v>
      </c>
      <c r="N2231" s="27">
        <f t="shared" si="26"/>
        <v>45238</v>
      </c>
    </row>
    <row r="2232" spans="1:14" ht="22.6" customHeight="1">
      <c r="A2232" s="22" t="s">
        <v>2253</v>
      </c>
      <c r="B2232" s="23" t="s">
        <v>13</v>
      </c>
      <c r="C2232" s="22" t="str">
        <f>IF(OR($B2232="Unknown",$B2232="Error",$B2232=""),IFERROR(VLOOKUP($H2232, '02_UnitPriceRef'!$F$3:$G$10,2,FALSE),"N/A"),$B2232)</f>
        <v>Cake</v>
      </c>
      <c r="D2232" s="22" t="s">
        <v>13</v>
      </c>
      <c r="E2232" s="24">
        <v>5</v>
      </c>
      <c r="F2232" s="22">
        <f t="shared" si="24"/>
        <v>5</v>
      </c>
      <c r="G2232" s="24">
        <v>3</v>
      </c>
      <c r="H2232" s="22">
        <f>IF(OR($G2232="ERROR",$G2232="UNKNOWN",$G2232=""),IFERROR(VLOOKUP($D2232,'02_UnitPriceRef'!$E$3:$F$10,2,0),IF(OR($E2232="Error",$E2232="UNKNOWN",$E2232=""),0,I2232/E2232)),$G2232)</f>
        <v>3</v>
      </c>
      <c r="I2232" s="24">
        <v>15</v>
      </c>
      <c r="J2232" s="22">
        <f t="shared" si="25"/>
        <v>15</v>
      </c>
      <c r="K2232" s="22" t="s">
        <v>10</v>
      </c>
      <c r="L2232" s="22" t="s">
        <v>20</v>
      </c>
      <c r="M2232" s="26">
        <v>44962</v>
      </c>
      <c r="N2232" s="27">
        <f t="shared" si="26"/>
        <v>44962</v>
      </c>
    </row>
    <row r="2233" spans="1:14" ht="22.6" customHeight="1">
      <c r="A2233" s="22" t="s">
        <v>2254</v>
      </c>
      <c r="B2233" s="23" t="s">
        <v>9</v>
      </c>
      <c r="C2233" s="22" t="str">
        <f>IF(OR($B2233="Unknown",$B2233="Error",$B2233=""),IFERROR(VLOOKUP($H2233, '02_UnitPriceRef'!$F$3:$G$10,2,FALSE),"N/A"),$B2233)</f>
        <v>Coffee</v>
      </c>
      <c r="D2233" s="22" t="s">
        <v>9</v>
      </c>
      <c r="E2233" s="24">
        <v>5</v>
      </c>
      <c r="F2233" s="22">
        <f t="shared" si="24"/>
        <v>5</v>
      </c>
      <c r="G2233" s="24">
        <v>2</v>
      </c>
      <c r="H2233" s="22">
        <f>IF(OR($G2233="ERROR",$G2233="UNKNOWN",$G2233=""),IFERROR(VLOOKUP($D2233,'02_UnitPriceRef'!$E$3:$F$10,2,0),IF(OR($E2233="Error",$E2233="UNKNOWN",$E2233=""),0,I2233/E2233)),$G2233)</f>
        <v>2</v>
      </c>
      <c r="I2233" s="24">
        <v>10</v>
      </c>
      <c r="J2233" s="22">
        <f t="shared" si="25"/>
        <v>10</v>
      </c>
      <c r="K2233" s="22" t="s">
        <v>22</v>
      </c>
      <c r="L2233" s="22" t="s">
        <v>11</v>
      </c>
      <c r="M2233" s="26">
        <v>45034</v>
      </c>
      <c r="N2233" s="27">
        <f t="shared" si="26"/>
        <v>45034</v>
      </c>
    </row>
    <row r="2234" spans="1:14" ht="22.6" customHeight="1">
      <c r="A2234" s="22" t="s">
        <v>2255</v>
      </c>
      <c r="B2234" s="23" t="s">
        <v>27</v>
      </c>
      <c r="C2234" s="22" t="str">
        <f>IF(OR($B2234="Unknown",$B2234="Error",$B2234=""),IFERROR(VLOOKUP($H2234, '02_UnitPriceRef'!$F$3:$G$10,2,FALSE),"N/A"),$B2234)</f>
        <v>Sandwich</v>
      </c>
      <c r="D2234" s="22" t="s">
        <v>27</v>
      </c>
      <c r="E2234" s="24">
        <v>5</v>
      </c>
      <c r="F2234" s="22">
        <f t="shared" si="24"/>
        <v>5</v>
      </c>
      <c r="G2234" s="24">
        <v>4</v>
      </c>
      <c r="H2234" s="22">
        <f>IF(OR($G2234="ERROR",$G2234="UNKNOWN",$G2234=""),IFERROR(VLOOKUP($D2234,'02_UnitPriceRef'!$E$3:$F$10,2,0),IF(OR($E2234="Error",$E2234="UNKNOWN",$E2234=""),0,I2234/E2234)),$G2234)</f>
        <v>4</v>
      </c>
      <c r="I2234" s="24">
        <v>20</v>
      </c>
      <c r="J2234" s="22">
        <f t="shared" si="25"/>
        <v>20</v>
      </c>
      <c r="K2234" s="22" t="s">
        <v>10</v>
      </c>
      <c r="L2234" s="22" t="s">
        <v>15</v>
      </c>
      <c r="M2234" s="26">
        <v>45062</v>
      </c>
      <c r="N2234" s="27">
        <f t="shared" si="26"/>
        <v>45062</v>
      </c>
    </row>
    <row r="2235" spans="1:14" ht="22.6" customHeight="1">
      <c r="A2235" s="22" t="s">
        <v>2256</v>
      </c>
      <c r="B2235" s="23" t="s">
        <v>35</v>
      </c>
      <c r="C2235" s="22" t="str">
        <f>IF(OR($B2235="Unknown",$B2235="Error",$B2235=""),IFERROR(VLOOKUP($H2235, '02_UnitPriceRef'!$F$3:$G$10,2,FALSE),"N/A"),$B2235)</f>
        <v>Tea</v>
      </c>
      <c r="D2235" s="22" t="s">
        <v>35</v>
      </c>
      <c r="E2235" s="24">
        <v>2</v>
      </c>
      <c r="F2235" s="22">
        <f t="shared" si="24"/>
        <v>2</v>
      </c>
      <c r="G2235" s="24">
        <v>1.5</v>
      </c>
      <c r="H2235" s="22">
        <f>IF(OR($G2235="ERROR",$G2235="UNKNOWN",$G2235=""),IFERROR(VLOOKUP($D2235,'02_UnitPriceRef'!$E$3:$F$10,2,0),IF(OR($E2235="Error",$E2235="UNKNOWN",$E2235=""),0,I2235/E2235)),$G2235)</f>
        <v>1.5</v>
      </c>
      <c r="I2235" s="24">
        <v>3</v>
      </c>
      <c r="J2235" s="22">
        <f t="shared" si="25"/>
        <v>3</v>
      </c>
      <c r="K2235" s="22" t="s">
        <v>14</v>
      </c>
      <c r="L2235" s="22" t="s">
        <v>20</v>
      </c>
      <c r="M2235" s="26">
        <v>45155</v>
      </c>
      <c r="N2235" s="27">
        <f t="shared" si="26"/>
        <v>45155</v>
      </c>
    </row>
    <row r="2236" spans="1:14" ht="22.6" customHeight="1">
      <c r="A2236" s="22" t="s">
        <v>2257</v>
      </c>
      <c r="B2236" s="23" t="s">
        <v>17</v>
      </c>
      <c r="C2236" s="22" t="str">
        <f>IF(OR($B2236="Unknown",$B2236="Error",$B2236=""),IFERROR(VLOOKUP($H2236, '02_UnitPriceRef'!$F$3:$G$10,2,FALSE),"N/A"),$B2236)</f>
        <v>Cookie</v>
      </c>
      <c r="D2236" s="22" t="s">
        <v>17</v>
      </c>
      <c r="E2236" s="24">
        <v>5</v>
      </c>
      <c r="F2236" s="22">
        <f t="shared" si="24"/>
        <v>5</v>
      </c>
      <c r="G2236" s="24">
        <v>1</v>
      </c>
      <c r="H2236" s="22">
        <f>IF(OR($G2236="ERROR",$G2236="UNKNOWN",$G2236=""),IFERROR(VLOOKUP($D2236,'02_UnitPriceRef'!$E$3:$F$10,2,0),IF(OR($E2236="Error",$E2236="UNKNOWN",$E2236=""),0,I2236/E2236)),$G2236)</f>
        <v>1</v>
      </c>
      <c r="I2236" s="24">
        <v>5</v>
      </c>
      <c r="J2236" s="22">
        <f t="shared" si="25"/>
        <v>5</v>
      </c>
      <c r="K2236" s="22" t="s">
        <v>10</v>
      </c>
      <c r="L2236" s="22" t="s">
        <v>20</v>
      </c>
      <c r="M2236" s="26">
        <v>45205</v>
      </c>
      <c r="N2236" s="27">
        <f t="shared" si="26"/>
        <v>45205</v>
      </c>
    </row>
    <row r="2237" spans="1:14" ht="22.6" customHeight="1">
      <c r="A2237" s="22" t="s">
        <v>2258</v>
      </c>
      <c r="B2237" s="23" t="s">
        <v>19</v>
      </c>
      <c r="C2237" s="22" t="str">
        <f>IF(OR($B2237="Unknown",$B2237="Error",$B2237=""),IFERROR(VLOOKUP($H2237, '02_UnitPriceRef'!$F$3:$G$10,2,FALSE),"N/A"),$B2237)</f>
        <v>Salad</v>
      </c>
      <c r="D2237" s="22" t="s">
        <v>19</v>
      </c>
      <c r="E2237" s="24">
        <v>5</v>
      </c>
      <c r="F2237" s="22">
        <f t="shared" si="24"/>
        <v>5</v>
      </c>
      <c r="G2237" s="24">
        <v>5</v>
      </c>
      <c r="H2237" s="22">
        <f>IF(OR($G2237="ERROR",$G2237="UNKNOWN",$G2237=""),IFERROR(VLOOKUP($D2237,'02_UnitPriceRef'!$E$3:$F$10,2,0),IF(OR($E2237="Error",$E2237="UNKNOWN",$E2237=""),0,I2237/E2237)),$G2237)</f>
        <v>5</v>
      </c>
      <c r="I2237" s="24">
        <v>25</v>
      </c>
      <c r="J2237" s="22">
        <f t="shared" si="25"/>
        <v>25</v>
      </c>
      <c r="K2237" s="22" t="s">
        <v>20</v>
      </c>
      <c r="L2237" s="22" t="s">
        <v>15</v>
      </c>
      <c r="M2237" s="26">
        <v>44949</v>
      </c>
      <c r="N2237" s="27">
        <f t="shared" si="26"/>
        <v>44949</v>
      </c>
    </row>
    <row r="2238" spans="1:14" ht="22.6" customHeight="1">
      <c r="A2238" s="22" t="s">
        <v>2259</v>
      </c>
      <c r="B2238" s="23" t="s">
        <v>9</v>
      </c>
      <c r="C2238" s="22" t="str">
        <f>IF(OR($B2238="Unknown",$B2238="Error",$B2238=""),IFERROR(VLOOKUP($H2238, '02_UnitPriceRef'!$F$3:$G$10,2,FALSE),"N/A"),$B2238)</f>
        <v>Coffee</v>
      </c>
      <c r="D2238" s="22" t="s">
        <v>9</v>
      </c>
      <c r="E2238" s="24">
        <v>2</v>
      </c>
      <c r="F2238" s="22">
        <f t="shared" si="24"/>
        <v>2</v>
      </c>
      <c r="G2238" s="24">
        <v>2</v>
      </c>
      <c r="H2238" s="22">
        <f>IF(OR($G2238="ERROR",$G2238="UNKNOWN",$G2238=""),IFERROR(VLOOKUP($D2238,'02_UnitPriceRef'!$E$3:$F$10,2,0),IF(OR($E2238="Error",$E2238="UNKNOWN",$E2238=""),0,I2238/E2238)),$G2238)</f>
        <v>2</v>
      </c>
      <c r="I2238" s="24">
        <v>4</v>
      </c>
      <c r="J2238" s="22">
        <f t="shared" si="25"/>
        <v>4</v>
      </c>
      <c r="K2238" s="22" t="s">
        <v>20</v>
      </c>
      <c r="L2238" s="22" t="s">
        <v>20</v>
      </c>
      <c r="M2238" s="26">
        <v>44948</v>
      </c>
      <c r="N2238" s="27">
        <f t="shared" si="26"/>
        <v>44948</v>
      </c>
    </row>
    <row r="2239" spans="1:14" ht="22.6" customHeight="1">
      <c r="A2239" s="22" t="s">
        <v>2260</v>
      </c>
      <c r="B2239" s="23" t="s">
        <v>24</v>
      </c>
      <c r="C2239" s="22" t="str">
        <f>IF(OR($B2239="Unknown",$B2239="Error",$B2239=""),IFERROR(VLOOKUP($H2239, '02_UnitPriceRef'!$F$3:$G$10,2,FALSE),"N/A"),$B2239)</f>
        <v>Smoothie</v>
      </c>
      <c r="D2239" s="22" t="s">
        <v>24</v>
      </c>
      <c r="E2239" s="24">
        <v>4</v>
      </c>
      <c r="F2239" s="22">
        <f t="shared" si="24"/>
        <v>4</v>
      </c>
      <c r="G2239" s="24">
        <v>4</v>
      </c>
      <c r="H2239" s="22">
        <f>IF(OR($G2239="ERROR",$G2239="UNKNOWN",$G2239=""),IFERROR(VLOOKUP($D2239,'02_UnitPriceRef'!$E$3:$F$10,2,0),IF(OR($E2239="Error",$E2239="UNKNOWN",$E2239=""),0,I2239/E2239)),$G2239)</f>
        <v>4</v>
      </c>
      <c r="I2239" s="24">
        <v>16</v>
      </c>
      <c r="J2239" s="22">
        <f t="shared" si="25"/>
        <v>16</v>
      </c>
      <c r="K2239" s="22" t="s">
        <v>22</v>
      </c>
      <c r="L2239" s="22" t="s">
        <v>20</v>
      </c>
      <c r="M2239" s="26">
        <v>45139</v>
      </c>
      <c r="N2239" s="27">
        <f t="shared" si="26"/>
        <v>45139</v>
      </c>
    </row>
    <row r="2240" spans="1:14" ht="22.6" customHeight="1">
      <c r="A2240" s="22" t="s">
        <v>2261</v>
      </c>
      <c r="B2240" s="23" t="s">
        <v>27</v>
      </c>
      <c r="C2240" s="22" t="str">
        <f>IF(OR($B2240="Unknown",$B2240="Error",$B2240=""),IFERROR(VLOOKUP($H2240, '02_UnitPriceRef'!$F$3:$G$10,2,FALSE),"N/A"),$B2240)</f>
        <v>Sandwich</v>
      </c>
      <c r="D2240" s="22" t="s">
        <v>27</v>
      </c>
      <c r="E2240" s="23" t="s">
        <v>10030</v>
      </c>
      <c r="F2240" s="22">
        <f t="shared" si="24"/>
        <v>2</v>
      </c>
      <c r="G2240" s="24">
        <v>4</v>
      </c>
      <c r="H2240" s="22">
        <f>IF(OR($G2240="ERROR",$G2240="UNKNOWN",$G2240=""),IFERROR(VLOOKUP($D2240,'02_UnitPriceRef'!$E$3:$F$10,2,0),IF(OR($E2240="Error",$E2240="UNKNOWN",$E2240=""),0,I2240/E2240)),$G2240)</f>
        <v>4</v>
      </c>
      <c r="I2240" s="24">
        <v>8</v>
      </c>
      <c r="J2240" s="22">
        <f t="shared" si="25"/>
        <v>8</v>
      </c>
      <c r="K2240" s="22" t="s">
        <v>20</v>
      </c>
      <c r="L2240" s="22" t="s">
        <v>20</v>
      </c>
      <c r="M2240" s="26">
        <v>45176</v>
      </c>
      <c r="N2240" s="27">
        <f t="shared" si="26"/>
        <v>45176</v>
      </c>
    </row>
    <row r="2241" spans="1:14" ht="22.6" customHeight="1">
      <c r="A2241" s="22" t="s">
        <v>2262</v>
      </c>
      <c r="B2241" s="23" t="s">
        <v>10031</v>
      </c>
      <c r="C2241" s="22" t="str">
        <f>IF(OR($B2241="Unknown",$B2241="Error",$B2241=""),IFERROR(VLOOKUP($H2241, '02_UnitPriceRef'!$F$3:$G$10,2,FALSE),"N/A"),$B2241)</f>
        <v>Cake/Juice</v>
      </c>
      <c r="D2241" s="22" t="s">
        <v>10044</v>
      </c>
      <c r="E2241" s="24">
        <v>2</v>
      </c>
      <c r="F2241" s="22">
        <f t="shared" si="24"/>
        <v>2</v>
      </c>
      <c r="G2241" s="24">
        <v>3</v>
      </c>
      <c r="H2241" s="22">
        <f>IF(OR($G2241="ERROR",$G2241="UNKNOWN",$G2241=""),IFERROR(VLOOKUP($D2241,'02_UnitPriceRef'!$E$3:$F$10,2,0),IF(OR($E2241="Error",$E2241="UNKNOWN",$E2241=""),0,I2241/E2241)),$G2241)</f>
        <v>3</v>
      </c>
      <c r="I2241" s="24">
        <v>6</v>
      </c>
      <c r="J2241" s="22">
        <f t="shared" si="25"/>
        <v>6</v>
      </c>
      <c r="K2241" s="22" t="s">
        <v>22</v>
      </c>
      <c r="L2241" s="22" t="s">
        <v>20</v>
      </c>
      <c r="M2241" s="26">
        <v>45101</v>
      </c>
      <c r="N2241" s="27">
        <f t="shared" si="26"/>
        <v>45101</v>
      </c>
    </row>
    <row r="2242" spans="1:14" ht="22.6" customHeight="1">
      <c r="A2242" s="22" t="s">
        <v>2263</v>
      </c>
      <c r="B2242" s="23" t="s">
        <v>17</v>
      </c>
      <c r="C2242" s="22" t="str">
        <f>IF(OR($B2242="Unknown",$B2242="Error",$B2242=""),IFERROR(VLOOKUP($H2242, '02_UnitPriceRef'!$F$3:$G$10,2,FALSE),"N/A"),$B2242)</f>
        <v>Cookie</v>
      </c>
      <c r="D2242" s="22" t="s">
        <v>17</v>
      </c>
      <c r="E2242" s="24">
        <v>4</v>
      </c>
      <c r="F2242" s="22">
        <f t="shared" si="24"/>
        <v>4</v>
      </c>
      <c r="G2242" s="24">
        <v>1</v>
      </c>
      <c r="H2242" s="22">
        <f>IF(OR($G2242="ERROR",$G2242="UNKNOWN",$G2242=""),IFERROR(VLOOKUP($D2242,'02_UnitPriceRef'!$E$3:$F$10,2,0),IF(OR($E2242="Error",$E2242="UNKNOWN",$E2242=""),0,I2242/E2242)),$G2242)</f>
        <v>1</v>
      </c>
      <c r="I2242" s="24">
        <v>4</v>
      </c>
      <c r="J2242" s="22">
        <f t="shared" si="25"/>
        <v>4</v>
      </c>
      <c r="K2242" s="22" t="s">
        <v>10</v>
      </c>
      <c r="L2242" s="22" t="s">
        <v>20</v>
      </c>
      <c r="M2242" s="26">
        <v>45242</v>
      </c>
      <c r="N2242" s="27">
        <f t="shared" si="26"/>
        <v>45242</v>
      </c>
    </row>
    <row r="2243" spans="1:14" ht="22.6" customHeight="1">
      <c r="A2243" s="22" t="s">
        <v>2264</v>
      </c>
      <c r="B2243" s="23" t="s">
        <v>9</v>
      </c>
      <c r="C2243" s="22" t="str">
        <f>IF(OR($B2243="Unknown",$B2243="Error",$B2243=""),IFERROR(VLOOKUP($H2243, '02_UnitPriceRef'!$F$3:$G$10,2,FALSE),"N/A"),$B2243)</f>
        <v>Coffee</v>
      </c>
      <c r="D2243" s="22" t="s">
        <v>9</v>
      </c>
      <c r="E2243" s="24">
        <v>4</v>
      </c>
      <c r="F2243" s="22">
        <f t="shared" si="24"/>
        <v>4</v>
      </c>
      <c r="G2243" s="24">
        <v>2</v>
      </c>
      <c r="H2243" s="22">
        <f>IF(OR($G2243="ERROR",$G2243="UNKNOWN",$G2243=""),IFERROR(VLOOKUP($D2243,'02_UnitPriceRef'!$E$3:$F$10,2,0),IF(OR($E2243="Error",$E2243="UNKNOWN",$E2243=""),0,I2243/E2243)),$G2243)</f>
        <v>2</v>
      </c>
      <c r="I2243" s="24">
        <v>8</v>
      </c>
      <c r="J2243" s="22">
        <f t="shared" si="25"/>
        <v>8</v>
      </c>
      <c r="K2243" s="22" t="s">
        <v>10</v>
      </c>
      <c r="L2243" s="22" t="s">
        <v>20</v>
      </c>
      <c r="M2243" s="26">
        <v>45011</v>
      </c>
      <c r="N2243" s="27">
        <f t="shared" si="26"/>
        <v>45011</v>
      </c>
    </row>
    <row r="2244" spans="1:14" ht="22.6" customHeight="1">
      <c r="A2244" s="22" t="s">
        <v>2265</v>
      </c>
      <c r="B2244" s="23" t="s">
        <v>39</v>
      </c>
      <c r="C2244" s="22" t="str">
        <f>IF(OR($B2244="Unknown",$B2244="Error",$B2244=""),IFERROR(VLOOKUP($H2244, '02_UnitPriceRef'!$F$3:$G$10,2,FALSE),"N/A"),$B2244)</f>
        <v>Juice</v>
      </c>
      <c r="D2244" s="22" t="s">
        <v>39</v>
      </c>
      <c r="E2244" s="24">
        <v>5</v>
      </c>
      <c r="F2244" s="22">
        <f t="shared" si="24"/>
        <v>5</v>
      </c>
      <c r="G2244" s="24">
        <v>3</v>
      </c>
      <c r="H2244" s="22">
        <f>IF(OR($G2244="ERROR",$G2244="UNKNOWN",$G2244=""),IFERROR(VLOOKUP($D2244,'02_UnitPriceRef'!$E$3:$F$10,2,0),IF(OR($E2244="Error",$E2244="UNKNOWN",$E2244=""),0,I2244/E2244)),$G2244)</f>
        <v>3</v>
      </c>
      <c r="I2244" s="24">
        <v>15</v>
      </c>
      <c r="J2244" s="22">
        <f t="shared" si="25"/>
        <v>15</v>
      </c>
      <c r="K2244" s="22" t="s">
        <v>10</v>
      </c>
      <c r="L2244" s="22" t="s">
        <v>20</v>
      </c>
      <c r="M2244" s="26">
        <v>45112</v>
      </c>
      <c r="N2244" s="27">
        <f t="shared" si="26"/>
        <v>45112</v>
      </c>
    </row>
    <row r="2245" spans="1:14" ht="22.6" customHeight="1">
      <c r="A2245" s="22" t="s">
        <v>2266</v>
      </c>
      <c r="B2245" s="23" t="s">
        <v>24</v>
      </c>
      <c r="C2245" s="22" t="str">
        <f>IF(OR($B2245="Unknown",$B2245="Error",$B2245=""),IFERROR(VLOOKUP($H2245, '02_UnitPriceRef'!$F$3:$G$10,2,FALSE),"N/A"),$B2245)</f>
        <v>Smoothie</v>
      </c>
      <c r="D2245" s="22" t="s">
        <v>24</v>
      </c>
      <c r="E2245" s="24">
        <v>3</v>
      </c>
      <c r="F2245" s="22">
        <f t="shared" si="24"/>
        <v>3</v>
      </c>
      <c r="G2245" s="24">
        <v>4</v>
      </c>
      <c r="H2245" s="22">
        <f>IF(OR($G2245="ERROR",$G2245="UNKNOWN",$G2245=""),IFERROR(VLOOKUP($D2245,'02_UnitPriceRef'!$E$3:$F$10,2,0),IF(OR($E2245="Error",$E2245="UNKNOWN",$E2245=""),0,I2245/E2245)),$G2245)</f>
        <v>4</v>
      </c>
      <c r="I2245" s="24">
        <v>12</v>
      </c>
      <c r="J2245" s="22">
        <f t="shared" si="25"/>
        <v>12</v>
      </c>
      <c r="K2245" s="22" t="s">
        <v>20</v>
      </c>
      <c r="L2245" s="22" t="s">
        <v>20</v>
      </c>
      <c r="M2245" s="26">
        <v>44958</v>
      </c>
      <c r="N2245" s="27">
        <f t="shared" si="26"/>
        <v>44958</v>
      </c>
    </row>
    <row r="2246" spans="1:14" ht="22.6" customHeight="1">
      <c r="A2246" s="22" t="s">
        <v>2267</v>
      </c>
      <c r="B2246" s="23" t="s">
        <v>9</v>
      </c>
      <c r="C2246" s="22" t="str">
        <f>IF(OR($B2246="Unknown",$B2246="Error",$B2246=""),IFERROR(VLOOKUP($H2246, '02_UnitPriceRef'!$F$3:$G$10,2,FALSE),"N/A"),$B2246)</f>
        <v>Coffee</v>
      </c>
      <c r="D2246" s="22" t="s">
        <v>9</v>
      </c>
      <c r="E2246" s="24">
        <v>5</v>
      </c>
      <c r="F2246" s="22">
        <f t="shared" si="24"/>
        <v>5</v>
      </c>
      <c r="G2246" s="24">
        <v>2</v>
      </c>
      <c r="H2246" s="22">
        <f>IF(OR($G2246="ERROR",$G2246="UNKNOWN",$G2246=""),IFERROR(VLOOKUP($D2246,'02_UnitPriceRef'!$E$3:$F$10,2,0),IF(OR($E2246="Error",$E2246="UNKNOWN",$E2246=""),0,I2246/E2246)),$G2246)</f>
        <v>2</v>
      </c>
      <c r="I2246" s="24">
        <v>10</v>
      </c>
      <c r="J2246" s="22">
        <f t="shared" si="25"/>
        <v>10</v>
      </c>
      <c r="K2246" s="22" t="s">
        <v>22</v>
      </c>
      <c r="L2246" s="22" t="s">
        <v>20</v>
      </c>
      <c r="M2246" s="26">
        <v>44927</v>
      </c>
      <c r="N2246" s="27">
        <f t="shared" si="26"/>
        <v>44927</v>
      </c>
    </row>
    <row r="2247" spans="1:14" ht="22.6" customHeight="1">
      <c r="A2247" s="22" t="s">
        <v>2268</v>
      </c>
      <c r="B2247" s="23" t="s">
        <v>24</v>
      </c>
      <c r="C2247" s="22" t="str">
        <f>IF(OR($B2247="Unknown",$B2247="Error",$B2247=""),IFERROR(VLOOKUP($H2247, '02_UnitPriceRef'!$F$3:$G$10,2,FALSE),"N/A"),$B2247)</f>
        <v>Smoothie</v>
      </c>
      <c r="D2247" s="22" t="s">
        <v>24</v>
      </c>
      <c r="E2247" s="24">
        <v>3</v>
      </c>
      <c r="F2247" s="22">
        <f t="shared" si="24"/>
        <v>3</v>
      </c>
      <c r="G2247" s="24">
        <v>4</v>
      </c>
      <c r="H2247" s="22">
        <f>IF(OR($G2247="ERROR",$G2247="UNKNOWN",$G2247=""),IFERROR(VLOOKUP($D2247,'02_UnitPriceRef'!$E$3:$F$10,2,0),IF(OR($E2247="Error",$E2247="UNKNOWN",$E2247=""),0,I2247/E2247)),$G2247)</f>
        <v>4</v>
      </c>
      <c r="I2247" s="24">
        <v>12</v>
      </c>
      <c r="J2247" s="22">
        <f t="shared" si="25"/>
        <v>12</v>
      </c>
      <c r="K2247" s="22" t="s">
        <v>14</v>
      </c>
      <c r="L2247" s="22" t="s">
        <v>20</v>
      </c>
      <c r="M2247" s="26">
        <v>45249</v>
      </c>
      <c r="N2247" s="27">
        <f t="shared" si="26"/>
        <v>45249</v>
      </c>
    </row>
    <row r="2248" spans="1:14" ht="22.6" customHeight="1">
      <c r="A2248" s="22" t="s">
        <v>2269</v>
      </c>
      <c r="B2248" s="23" t="s">
        <v>13</v>
      </c>
      <c r="C2248" s="22" t="str">
        <f>IF(OR($B2248="Unknown",$B2248="Error",$B2248=""),IFERROR(VLOOKUP($H2248, '02_UnitPriceRef'!$F$3:$G$10,2,FALSE),"N/A"),$B2248)</f>
        <v>Cake</v>
      </c>
      <c r="D2248" s="22" t="s">
        <v>13</v>
      </c>
      <c r="E2248" s="24">
        <v>2</v>
      </c>
      <c r="F2248" s="22">
        <f t="shared" si="24"/>
        <v>2</v>
      </c>
      <c r="G2248" s="23"/>
      <c r="H2248" s="22">
        <f>IF(OR($G2248="ERROR",$G2248="UNKNOWN",$G2248=""),IFERROR(VLOOKUP($D2248,'02_UnitPriceRef'!$E$3:$F$10,2,0),IF(OR($E2248="Error",$E2248="UNKNOWN",$E2248=""),0,I2248/E2248)),$G2248)</f>
        <v>3</v>
      </c>
      <c r="I2248" s="24">
        <v>6</v>
      </c>
      <c r="J2248" s="22">
        <f t="shared" si="25"/>
        <v>6</v>
      </c>
      <c r="K2248" s="22" t="s">
        <v>20</v>
      </c>
      <c r="L2248" s="22" t="s">
        <v>20</v>
      </c>
      <c r="M2248" s="26">
        <v>45261</v>
      </c>
      <c r="N2248" s="27">
        <f t="shared" si="26"/>
        <v>45261</v>
      </c>
    </row>
    <row r="2249" spans="1:14" ht="22.6" customHeight="1">
      <c r="A2249" s="22" t="s">
        <v>2270</v>
      </c>
      <c r="B2249" s="23" t="s">
        <v>9</v>
      </c>
      <c r="C2249" s="22" t="str">
        <f>IF(OR($B2249="Unknown",$B2249="Error",$B2249=""),IFERROR(VLOOKUP($H2249, '02_UnitPriceRef'!$F$3:$G$10,2,FALSE),"N/A"),$B2249)</f>
        <v>Coffee</v>
      </c>
      <c r="D2249" s="22" t="s">
        <v>9</v>
      </c>
      <c r="E2249" s="24">
        <v>4</v>
      </c>
      <c r="F2249" s="22">
        <f t="shared" si="24"/>
        <v>4</v>
      </c>
      <c r="G2249" s="24">
        <v>2</v>
      </c>
      <c r="H2249" s="22">
        <f>IF(OR($G2249="ERROR",$G2249="UNKNOWN",$G2249=""),IFERROR(VLOOKUP($D2249,'02_UnitPriceRef'!$E$3:$F$10,2,0),IF(OR($E2249="Error",$E2249="UNKNOWN",$E2249=""),0,I2249/E2249)),$G2249)</f>
        <v>2</v>
      </c>
      <c r="I2249" s="24">
        <v>8</v>
      </c>
      <c r="J2249" s="22">
        <f t="shared" si="25"/>
        <v>8</v>
      </c>
      <c r="K2249" s="22" t="s">
        <v>10</v>
      </c>
      <c r="L2249" s="22" t="s">
        <v>20</v>
      </c>
      <c r="M2249" s="26">
        <v>45176</v>
      </c>
      <c r="N2249" s="27">
        <f t="shared" si="26"/>
        <v>45176</v>
      </c>
    </row>
    <row r="2250" spans="1:14" ht="22.6" customHeight="1">
      <c r="A2250" s="22" t="s">
        <v>2271</v>
      </c>
      <c r="B2250" s="23" t="s">
        <v>39</v>
      </c>
      <c r="C2250" s="22" t="str">
        <f>IF(OR($B2250="Unknown",$B2250="Error",$B2250=""),IFERROR(VLOOKUP($H2250, '02_UnitPriceRef'!$F$3:$G$10,2,FALSE),"N/A"),$B2250)</f>
        <v>Juice</v>
      </c>
      <c r="D2250" s="22" t="s">
        <v>39</v>
      </c>
      <c r="E2250" s="24">
        <v>2</v>
      </c>
      <c r="F2250" s="22">
        <f t="shared" si="24"/>
        <v>2</v>
      </c>
      <c r="G2250" s="24">
        <v>3</v>
      </c>
      <c r="H2250" s="22">
        <f>IF(OR($G2250="ERROR",$G2250="UNKNOWN",$G2250=""),IFERROR(VLOOKUP($D2250,'02_UnitPriceRef'!$E$3:$F$10,2,0),IF(OR($E2250="Error",$E2250="UNKNOWN",$E2250=""),0,I2250/E2250)),$G2250)</f>
        <v>3</v>
      </c>
      <c r="I2250" s="24">
        <v>6</v>
      </c>
      <c r="J2250" s="22">
        <f t="shared" si="25"/>
        <v>6</v>
      </c>
      <c r="K2250" s="22" t="s">
        <v>14</v>
      </c>
      <c r="L2250" s="22" t="s">
        <v>11</v>
      </c>
      <c r="M2250" s="26">
        <v>45275</v>
      </c>
      <c r="N2250" s="27">
        <f t="shared" si="26"/>
        <v>45275</v>
      </c>
    </row>
    <row r="2251" spans="1:14" ht="22.6" customHeight="1">
      <c r="A2251" s="22" t="s">
        <v>2272</v>
      </c>
      <c r="B2251" s="23" t="s">
        <v>9</v>
      </c>
      <c r="C2251" s="22" t="str">
        <f>IF(OR($B2251="Unknown",$B2251="Error",$B2251=""),IFERROR(VLOOKUP($H2251, '02_UnitPriceRef'!$F$3:$G$10,2,FALSE),"N/A"),$B2251)</f>
        <v>Coffee</v>
      </c>
      <c r="D2251" s="22" t="s">
        <v>9</v>
      </c>
      <c r="E2251" s="24">
        <v>5</v>
      </c>
      <c r="F2251" s="22">
        <f t="shared" si="24"/>
        <v>5</v>
      </c>
      <c r="G2251" s="24">
        <v>2</v>
      </c>
      <c r="H2251" s="22">
        <f>IF(OR($G2251="ERROR",$G2251="UNKNOWN",$G2251=""),IFERROR(VLOOKUP($D2251,'02_UnitPriceRef'!$E$3:$F$10,2,0),IF(OR($E2251="Error",$E2251="UNKNOWN",$E2251=""),0,I2251/E2251)),$G2251)</f>
        <v>2</v>
      </c>
      <c r="I2251" s="24">
        <v>10</v>
      </c>
      <c r="J2251" s="22">
        <f t="shared" si="25"/>
        <v>10</v>
      </c>
      <c r="K2251" s="22" t="s">
        <v>20</v>
      </c>
      <c r="L2251" s="22" t="s">
        <v>20</v>
      </c>
      <c r="M2251" s="26">
        <v>45229</v>
      </c>
      <c r="N2251" s="27">
        <f t="shared" si="26"/>
        <v>45229</v>
      </c>
    </row>
    <row r="2252" spans="1:14" ht="22.6" customHeight="1">
      <c r="A2252" s="22" t="s">
        <v>2273</v>
      </c>
      <c r="B2252" s="23" t="s">
        <v>19</v>
      </c>
      <c r="C2252" s="22" t="str">
        <f>IF(OR($B2252="Unknown",$B2252="Error",$B2252=""),IFERROR(VLOOKUP($H2252, '02_UnitPriceRef'!$F$3:$G$10,2,FALSE),"N/A"),$B2252)</f>
        <v>Salad</v>
      </c>
      <c r="D2252" s="22" t="s">
        <v>19</v>
      </c>
      <c r="E2252" s="24">
        <v>5</v>
      </c>
      <c r="F2252" s="22">
        <f t="shared" si="24"/>
        <v>5</v>
      </c>
      <c r="G2252" s="24">
        <v>5</v>
      </c>
      <c r="H2252" s="22">
        <f>IF(OR($G2252="ERROR",$G2252="UNKNOWN",$G2252=""),IFERROR(VLOOKUP($D2252,'02_UnitPriceRef'!$E$3:$F$10,2,0),IF(OR($E2252="Error",$E2252="UNKNOWN",$E2252=""),0,I2252/E2252)),$G2252)</f>
        <v>5</v>
      </c>
      <c r="I2252" s="24">
        <v>25</v>
      </c>
      <c r="J2252" s="22">
        <f t="shared" si="25"/>
        <v>25</v>
      </c>
      <c r="K2252" s="22" t="s">
        <v>20</v>
      </c>
      <c r="L2252" s="22" t="s">
        <v>20</v>
      </c>
      <c r="M2252" s="26">
        <v>45135</v>
      </c>
      <c r="N2252" s="27">
        <f t="shared" si="26"/>
        <v>45135</v>
      </c>
    </row>
    <row r="2253" spans="1:14" ht="22.6" customHeight="1">
      <c r="A2253" s="22" t="s">
        <v>2274</v>
      </c>
      <c r="B2253" s="23" t="s">
        <v>27</v>
      </c>
      <c r="C2253" s="22" t="str">
        <f>IF(OR($B2253="Unknown",$B2253="Error",$B2253=""),IFERROR(VLOOKUP($H2253, '02_UnitPriceRef'!$F$3:$G$10,2,FALSE),"N/A"),$B2253)</f>
        <v>Sandwich</v>
      </c>
      <c r="D2253" s="22" t="s">
        <v>27</v>
      </c>
      <c r="E2253" s="24">
        <v>1</v>
      </c>
      <c r="F2253" s="22">
        <f t="shared" si="24"/>
        <v>1</v>
      </c>
      <c r="G2253" s="24">
        <v>4</v>
      </c>
      <c r="H2253" s="22">
        <f>IF(OR($G2253="ERROR",$G2253="UNKNOWN",$G2253=""),IFERROR(VLOOKUP($D2253,'02_UnitPriceRef'!$E$3:$F$10,2,0),IF(OR($E2253="Error",$E2253="UNKNOWN",$E2253=""),0,I2253/E2253)),$G2253)</f>
        <v>4</v>
      </c>
      <c r="I2253" s="24">
        <v>4</v>
      </c>
      <c r="J2253" s="22">
        <f t="shared" si="25"/>
        <v>4</v>
      </c>
      <c r="K2253" s="22" t="s">
        <v>10</v>
      </c>
      <c r="L2253" s="22" t="s">
        <v>20</v>
      </c>
      <c r="M2253" s="26">
        <v>45210</v>
      </c>
      <c r="N2253" s="27">
        <f t="shared" si="26"/>
        <v>45210</v>
      </c>
    </row>
    <row r="2254" spans="1:14" ht="22.6" customHeight="1">
      <c r="A2254" s="22" t="s">
        <v>2275</v>
      </c>
      <c r="B2254" s="23" t="s">
        <v>27</v>
      </c>
      <c r="C2254" s="22" t="str">
        <f>IF(OR($B2254="Unknown",$B2254="Error",$B2254=""),IFERROR(VLOOKUP($H2254, '02_UnitPriceRef'!$F$3:$G$10,2,FALSE),"N/A"),$B2254)</f>
        <v>Sandwich</v>
      </c>
      <c r="D2254" s="22" t="s">
        <v>27</v>
      </c>
      <c r="E2254" s="24">
        <v>2</v>
      </c>
      <c r="F2254" s="22">
        <f t="shared" si="24"/>
        <v>2</v>
      </c>
      <c r="G2254" s="24">
        <v>4</v>
      </c>
      <c r="H2254" s="22">
        <f>IF(OR($G2254="ERROR",$G2254="UNKNOWN",$G2254=""),IFERROR(VLOOKUP($D2254,'02_UnitPriceRef'!$E$3:$F$10,2,0),IF(OR($E2254="Error",$E2254="UNKNOWN",$E2254=""),0,I2254/E2254)),$G2254)</f>
        <v>4</v>
      </c>
      <c r="I2254" s="24">
        <v>8</v>
      </c>
      <c r="J2254" s="22">
        <f t="shared" si="25"/>
        <v>8</v>
      </c>
      <c r="K2254" s="22" t="s">
        <v>22</v>
      </c>
      <c r="L2254" s="22" t="s">
        <v>20</v>
      </c>
      <c r="M2254" s="26">
        <v>45102</v>
      </c>
      <c r="N2254" s="27">
        <f t="shared" si="26"/>
        <v>45102</v>
      </c>
    </row>
    <row r="2255" spans="1:14" ht="22.6" customHeight="1">
      <c r="A2255" s="22" t="s">
        <v>2276</v>
      </c>
      <c r="B2255" s="23" t="s">
        <v>17</v>
      </c>
      <c r="C2255" s="22" t="str">
        <f>IF(OR($B2255="Unknown",$B2255="Error",$B2255=""),IFERROR(VLOOKUP($H2255, '02_UnitPriceRef'!$F$3:$G$10,2,FALSE),"N/A"),$B2255)</f>
        <v>Cookie</v>
      </c>
      <c r="D2255" s="22" t="s">
        <v>17</v>
      </c>
      <c r="E2255" s="24">
        <v>1</v>
      </c>
      <c r="F2255" s="22">
        <f t="shared" si="24"/>
        <v>1</v>
      </c>
      <c r="G2255" s="24">
        <v>1</v>
      </c>
      <c r="H2255" s="22">
        <f>IF(OR($G2255="ERROR",$G2255="UNKNOWN",$G2255=""),IFERROR(VLOOKUP($D2255,'02_UnitPriceRef'!$E$3:$F$10,2,0),IF(OR($E2255="Error",$E2255="UNKNOWN",$E2255=""),0,I2255/E2255)),$G2255)</f>
        <v>1</v>
      </c>
      <c r="I2255" s="24">
        <v>1</v>
      </c>
      <c r="J2255" s="22">
        <f t="shared" si="25"/>
        <v>1</v>
      </c>
      <c r="K2255" s="22" t="s">
        <v>22</v>
      </c>
      <c r="L2255" s="22" t="s">
        <v>11</v>
      </c>
      <c r="M2255" s="26">
        <v>45046</v>
      </c>
      <c r="N2255" s="27">
        <f t="shared" si="26"/>
        <v>45046</v>
      </c>
    </row>
    <row r="2256" spans="1:14" ht="22.6" customHeight="1">
      <c r="A2256" s="22" t="s">
        <v>2277</v>
      </c>
      <c r="B2256" s="23" t="s">
        <v>10030</v>
      </c>
      <c r="C2256" s="22" t="str">
        <f>IF(OR($B2256="Unknown",$B2256="Error",$B2256=""),IFERROR(VLOOKUP($H2256, '02_UnitPriceRef'!$F$3:$G$10,2,FALSE),"N/A"),$B2256)</f>
        <v>Cake/Juice</v>
      </c>
      <c r="D2256" s="22" t="s">
        <v>10044</v>
      </c>
      <c r="E2256" s="24">
        <v>4</v>
      </c>
      <c r="F2256" s="22">
        <f t="shared" si="24"/>
        <v>4</v>
      </c>
      <c r="G2256" s="24">
        <v>3</v>
      </c>
      <c r="H2256" s="22">
        <f>IF(OR($G2256="ERROR",$G2256="UNKNOWN",$G2256=""),IFERROR(VLOOKUP($D2256,'02_UnitPriceRef'!$E$3:$F$10,2,0),IF(OR($E2256="Error",$E2256="UNKNOWN",$E2256=""),0,I2256/E2256)),$G2256)</f>
        <v>3</v>
      </c>
      <c r="I2256" s="24">
        <v>12</v>
      </c>
      <c r="J2256" s="22">
        <f t="shared" si="25"/>
        <v>12</v>
      </c>
      <c r="K2256" s="22" t="s">
        <v>20</v>
      </c>
      <c r="L2256" s="22" t="s">
        <v>15</v>
      </c>
      <c r="M2256" s="26">
        <v>45224</v>
      </c>
      <c r="N2256" s="27">
        <f t="shared" si="26"/>
        <v>45224</v>
      </c>
    </row>
    <row r="2257" spans="1:14" ht="22.6" customHeight="1">
      <c r="A2257" s="22" t="s">
        <v>2278</v>
      </c>
      <c r="B2257" s="23" t="s">
        <v>9</v>
      </c>
      <c r="C2257" s="22" t="str">
        <f>IF(OR($B2257="Unknown",$B2257="Error",$B2257=""),IFERROR(VLOOKUP($H2257, '02_UnitPriceRef'!$F$3:$G$10,2,FALSE),"N/A"),$B2257)</f>
        <v>Coffee</v>
      </c>
      <c r="D2257" s="22" t="s">
        <v>9</v>
      </c>
      <c r="E2257" s="23"/>
      <c r="F2257" s="22">
        <f t="shared" si="24"/>
        <v>2</v>
      </c>
      <c r="G2257" s="24">
        <v>2</v>
      </c>
      <c r="H2257" s="22">
        <f>IF(OR($G2257="ERROR",$G2257="UNKNOWN",$G2257=""),IFERROR(VLOOKUP($D2257,'02_UnitPriceRef'!$E$3:$F$10,2,0),IF(OR($E2257="Error",$E2257="UNKNOWN",$E2257=""),0,I2257/E2257)),$G2257)</f>
        <v>2</v>
      </c>
      <c r="I2257" s="24">
        <v>4</v>
      </c>
      <c r="J2257" s="22">
        <f t="shared" si="25"/>
        <v>4</v>
      </c>
      <c r="K2257" s="22" t="s">
        <v>10</v>
      </c>
      <c r="L2257" s="22" t="s">
        <v>11</v>
      </c>
      <c r="M2257" s="26">
        <v>45261</v>
      </c>
      <c r="N2257" s="27">
        <f t="shared" si="26"/>
        <v>45261</v>
      </c>
    </row>
    <row r="2258" spans="1:14" ht="22.6" customHeight="1">
      <c r="A2258" s="22" t="s">
        <v>2279</v>
      </c>
      <c r="B2258" s="23" t="s">
        <v>35</v>
      </c>
      <c r="C2258" s="22" t="str">
        <f>IF(OR($B2258="Unknown",$B2258="Error",$B2258=""),IFERROR(VLOOKUP($H2258, '02_UnitPriceRef'!$F$3:$G$10,2,FALSE),"N/A"),$B2258)</f>
        <v>Tea</v>
      </c>
      <c r="D2258" s="22" t="s">
        <v>35</v>
      </c>
      <c r="E2258" s="24">
        <v>2</v>
      </c>
      <c r="F2258" s="22">
        <f t="shared" si="24"/>
        <v>2</v>
      </c>
      <c r="G2258" s="23" t="s">
        <v>10031</v>
      </c>
      <c r="H2258" s="22">
        <f>IF(OR($G2258="ERROR",$G2258="UNKNOWN",$G2258=""),IFERROR(VLOOKUP($D2258,'02_UnitPriceRef'!$E$3:$F$10,2,0),IF(OR($E2258="Error",$E2258="UNKNOWN",$E2258=""),0,I2258/E2258)),$G2258)</f>
        <v>1.5</v>
      </c>
      <c r="I2258" s="24">
        <v>3</v>
      </c>
      <c r="J2258" s="22">
        <f t="shared" si="25"/>
        <v>3</v>
      </c>
      <c r="K2258" s="22" t="s">
        <v>22</v>
      </c>
      <c r="L2258" s="22" t="s">
        <v>15</v>
      </c>
      <c r="M2258" s="26">
        <v>45212</v>
      </c>
      <c r="N2258" s="27">
        <f t="shared" si="26"/>
        <v>45212</v>
      </c>
    </row>
    <row r="2259" spans="1:14" ht="22.6" customHeight="1">
      <c r="A2259" s="22" t="s">
        <v>2280</v>
      </c>
      <c r="B2259" s="23" t="s">
        <v>19</v>
      </c>
      <c r="C2259" s="22" t="str">
        <f>IF(OR($B2259="Unknown",$B2259="Error",$B2259=""),IFERROR(VLOOKUP($H2259, '02_UnitPriceRef'!$F$3:$G$10,2,FALSE),"N/A"),$B2259)</f>
        <v>Salad</v>
      </c>
      <c r="D2259" s="22" t="s">
        <v>19</v>
      </c>
      <c r="E2259" s="24">
        <v>1</v>
      </c>
      <c r="F2259" s="22">
        <f t="shared" si="24"/>
        <v>1</v>
      </c>
      <c r="G2259" s="24">
        <v>5</v>
      </c>
      <c r="H2259" s="22">
        <f>IF(OR($G2259="ERROR",$G2259="UNKNOWN",$G2259=""),IFERROR(VLOOKUP($D2259,'02_UnitPriceRef'!$E$3:$F$10,2,0),IF(OR($E2259="Error",$E2259="UNKNOWN",$E2259=""),0,I2259/E2259)),$G2259)</f>
        <v>5</v>
      </c>
      <c r="I2259" s="24">
        <v>5</v>
      </c>
      <c r="J2259" s="22">
        <f t="shared" si="25"/>
        <v>5</v>
      </c>
      <c r="K2259" s="22" t="s">
        <v>20</v>
      </c>
      <c r="L2259" s="22" t="s">
        <v>15</v>
      </c>
      <c r="M2259" s="26">
        <v>44937</v>
      </c>
      <c r="N2259" s="27">
        <f t="shared" si="26"/>
        <v>44937</v>
      </c>
    </row>
    <row r="2260" spans="1:14" ht="22.6" customHeight="1">
      <c r="A2260" s="22" t="s">
        <v>2281</v>
      </c>
      <c r="B2260" s="23" t="s">
        <v>13</v>
      </c>
      <c r="C2260" s="22" t="str">
        <f>IF(OR($B2260="Unknown",$B2260="Error",$B2260=""),IFERROR(VLOOKUP($H2260, '02_UnitPriceRef'!$F$3:$G$10,2,FALSE),"N/A"),$B2260)</f>
        <v>Cake</v>
      </c>
      <c r="D2260" s="22" t="s">
        <v>13</v>
      </c>
      <c r="E2260" s="24">
        <v>1</v>
      </c>
      <c r="F2260" s="22">
        <f t="shared" si="24"/>
        <v>1</v>
      </c>
      <c r="G2260" s="24">
        <v>3</v>
      </c>
      <c r="H2260" s="22">
        <f>IF(OR($G2260="ERROR",$G2260="UNKNOWN",$G2260=""),IFERROR(VLOOKUP($D2260,'02_UnitPriceRef'!$E$3:$F$10,2,0),IF(OR($E2260="Error",$E2260="UNKNOWN",$E2260=""),0,I2260/E2260)),$G2260)</f>
        <v>3</v>
      </c>
      <c r="I2260" s="24">
        <v>3</v>
      </c>
      <c r="J2260" s="22">
        <f t="shared" si="25"/>
        <v>3</v>
      </c>
      <c r="K2260" s="22" t="s">
        <v>20</v>
      </c>
      <c r="L2260" s="22" t="s">
        <v>20</v>
      </c>
      <c r="M2260" s="26">
        <v>45183</v>
      </c>
      <c r="N2260" s="27">
        <f t="shared" si="26"/>
        <v>45183</v>
      </c>
    </row>
    <row r="2261" spans="1:14" ht="22.6" customHeight="1">
      <c r="A2261" s="22" t="s">
        <v>2282</v>
      </c>
      <c r="B2261" s="23" t="s">
        <v>9</v>
      </c>
      <c r="C2261" s="22" t="str">
        <f>IF(OR($B2261="Unknown",$B2261="Error",$B2261=""),IFERROR(VLOOKUP($H2261, '02_UnitPriceRef'!$F$3:$G$10,2,FALSE),"N/A"),$B2261)</f>
        <v>Coffee</v>
      </c>
      <c r="D2261" s="22" t="s">
        <v>9</v>
      </c>
      <c r="E2261" s="24">
        <v>3</v>
      </c>
      <c r="F2261" s="22">
        <f t="shared" si="24"/>
        <v>3</v>
      </c>
      <c r="G2261" s="24">
        <v>2</v>
      </c>
      <c r="H2261" s="22">
        <f>IF(OR($G2261="ERROR",$G2261="UNKNOWN",$G2261=""),IFERROR(VLOOKUP($D2261,'02_UnitPriceRef'!$E$3:$F$10,2,0),IF(OR($E2261="Error",$E2261="UNKNOWN",$E2261=""),0,I2261/E2261)),$G2261)</f>
        <v>2</v>
      </c>
      <c r="I2261" s="24">
        <v>6</v>
      </c>
      <c r="J2261" s="22">
        <f t="shared" si="25"/>
        <v>6</v>
      </c>
      <c r="K2261" s="22" t="s">
        <v>20</v>
      </c>
      <c r="L2261" s="22" t="s">
        <v>11</v>
      </c>
      <c r="M2261" s="26">
        <v>44954</v>
      </c>
      <c r="N2261" s="27">
        <f t="shared" si="26"/>
        <v>44954</v>
      </c>
    </row>
    <row r="2262" spans="1:14" ht="22.6" customHeight="1">
      <c r="A2262" s="22" t="s">
        <v>2283</v>
      </c>
      <c r="B2262" s="23" t="s">
        <v>24</v>
      </c>
      <c r="C2262" s="22" t="str">
        <f>IF(OR($B2262="Unknown",$B2262="Error",$B2262=""),IFERROR(VLOOKUP($H2262, '02_UnitPriceRef'!$F$3:$G$10,2,FALSE),"N/A"),$B2262)</f>
        <v>Smoothie</v>
      </c>
      <c r="D2262" s="22" t="s">
        <v>24</v>
      </c>
      <c r="E2262" s="24">
        <v>5</v>
      </c>
      <c r="F2262" s="22">
        <f t="shared" si="24"/>
        <v>5</v>
      </c>
      <c r="G2262" s="24">
        <v>4</v>
      </c>
      <c r="H2262" s="22">
        <f>IF(OR($G2262="ERROR",$G2262="UNKNOWN",$G2262=""),IFERROR(VLOOKUP($D2262,'02_UnitPriceRef'!$E$3:$F$10,2,0),IF(OR($E2262="Error",$E2262="UNKNOWN",$E2262=""),0,I2262/E2262)),$G2262)</f>
        <v>4</v>
      </c>
      <c r="I2262" s="24">
        <v>20</v>
      </c>
      <c r="J2262" s="22">
        <f t="shared" si="25"/>
        <v>20</v>
      </c>
      <c r="K2262" s="22" t="s">
        <v>20</v>
      </c>
      <c r="L2262" s="22" t="s">
        <v>20</v>
      </c>
      <c r="M2262" s="26"/>
      <c r="N2262" s="27">
        <f t="shared" si="26"/>
        <v>1</v>
      </c>
    </row>
    <row r="2263" spans="1:14" ht="22.6" customHeight="1">
      <c r="A2263" s="22" t="s">
        <v>2284</v>
      </c>
      <c r="B2263" s="23" t="s">
        <v>9</v>
      </c>
      <c r="C2263" s="22" t="str">
        <f>IF(OR($B2263="Unknown",$B2263="Error",$B2263=""),IFERROR(VLOOKUP($H2263, '02_UnitPriceRef'!$F$3:$G$10,2,FALSE),"N/A"),$B2263)</f>
        <v>Coffee</v>
      </c>
      <c r="D2263" s="22" t="s">
        <v>9</v>
      </c>
      <c r="E2263" s="24">
        <v>4</v>
      </c>
      <c r="F2263" s="22">
        <f t="shared" si="24"/>
        <v>4</v>
      </c>
      <c r="G2263" s="24">
        <v>2</v>
      </c>
      <c r="H2263" s="22">
        <f>IF(OR($G2263="ERROR",$G2263="UNKNOWN",$G2263=""),IFERROR(VLOOKUP($D2263,'02_UnitPriceRef'!$E$3:$F$10,2,0),IF(OR($E2263="Error",$E2263="UNKNOWN",$E2263=""),0,I2263/E2263)),$G2263)</f>
        <v>2</v>
      </c>
      <c r="I2263" s="24">
        <v>8</v>
      </c>
      <c r="J2263" s="22">
        <f t="shared" si="25"/>
        <v>8</v>
      </c>
      <c r="K2263" s="22" t="s">
        <v>20</v>
      </c>
      <c r="L2263" s="22" t="s">
        <v>11</v>
      </c>
      <c r="M2263" s="26">
        <v>44975</v>
      </c>
      <c r="N2263" s="27">
        <f t="shared" si="26"/>
        <v>44975</v>
      </c>
    </row>
    <row r="2264" spans="1:14" ht="22.6" customHeight="1">
      <c r="A2264" s="22" t="s">
        <v>2285</v>
      </c>
      <c r="B2264" s="23" t="s">
        <v>39</v>
      </c>
      <c r="C2264" s="22" t="str">
        <f>IF(OR($B2264="Unknown",$B2264="Error",$B2264=""),IFERROR(VLOOKUP($H2264, '02_UnitPriceRef'!$F$3:$G$10,2,FALSE),"N/A"),$B2264)</f>
        <v>Juice</v>
      </c>
      <c r="D2264" s="22" t="s">
        <v>39</v>
      </c>
      <c r="E2264" s="24">
        <v>3</v>
      </c>
      <c r="F2264" s="22">
        <f t="shared" si="24"/>
        <v>3</v>
      </c>
      <c r="G2264" s="23" t="s">
        <v>10030</v>
      </c>
      <c r="H2264" s="22">
        <f>IF(OR($G2264="ERROR",$G2264="UNKNOWN",$G2264=""),IFERROR(VLOOKUP($D2264,'02_UnitPriceRef'!$E$3:$F$10,2,0),IF(OR($E2264="Error",$E2264="UNKNOWN",$E2264=""),0,I2264/E2264)),$G2264)</f>
        <v>3</v>
      </c>
      <c r="I2264" s="24">
        <v>9</v>
      </c>
      <c r="J2264" s="22">
        <f t="shared" si="25"/>
        <v>9</v>
      </c>
      <c r="K2264" s="22" t="s">
        <v>14</v>
      </c>
      <c r="L2264" s="22" t="s">
        <v>20</v>
      </c>
      <c r="M2264" s="26">
        <v>45237</v>
      </c>
      <c r="N2264" s="27">
        <f t="shared" si="26"/>
        <v>45237</v>
      </c>
    </row>
    <row r="2265" spans="1:14" ht="22.6" customHeight="1">
      <c r="A2265" s="22" t="s">
        <v>2286</v>
      </c>
      <c r="B2265" s="23" t="s">
        <v>9</v>
      </c>
      <c r="C2265" s="22" t="str">
        <f>IF(OR($B2265="Unknown",$B2265="Error",$B2265=""),IFERROR(VLOOKUP($H2265, '02_UnitPriceRef'!$F$3:$G$10,2,FALSE),"N/A"),$B2265)</f>
        <v>Coffee</v>
      </c>
      <c r="D2265" s="22" t="s">
        <v>9</v>
      </c>
      <c r="E2265" s="24">
        <v>3</v>
      </c>
      <c r="F2265" s="22">
        <f t="shared" si="24"/>
        <v>3</v>
      </c>
      <c r="G2265" s="24">
        <v>2</v>
      </c>
      <c r="H2265" s="22">
        <f>IF(OR($G2265="ERROR",$G2265="UNKNOWN",$G2265=""),IFERROR(VLOOKUP($D2265,'02_UnitPriceRef'!$E$3:$F$10,2,0),IF(OR($E2265="Error",$E2265="UNKNOWN",$E2265=""),0,I2265/E2265)),$G2265)</f>
        <v>2</v>
      </c>
      <c r="I2265" s="24">
        <v>6</v>
      </c>
      <c r="J2265" s="22">
        <f t="shared" si="25"/>
        <v>6</v>
      </c>
      <c r="K2265" s="22" t="s">
        <v>20</v>
      </c>
      <c r="L2265" s="22" t="s">
        <v>11</v>
      </c>
      <c r="M2265" s="26">
        <v>45199</v>
      </c>
      <c r="N2265" s="27">
        <f t="shared" si="26"/>
        <v>45199</v>
      </c>
    </row>
    <row r="2266" spans="1:14" ht="22.6" customHeight="1">
      <c r="A2266" s="22" t="s">
        <v>2287</v>
      </c>
      <c r="B2266" s="23" t="s">
        <v>35</v>
      </c>
      <c r="C2266" s="22" t="str">
        <f>IF(OR($B2266="Unknown",$B2266="Error",$B2266=""),IFERROR(VLOOKUP($H2266, '02_UnitPriceRef'!$F$3:$G$10,2,FALSE),"N/A"),$B2266)</f>
        <v>Tea</v>
      </c>
      <c r="D2266" s="22" t="s">
        <v>35</v>
      </c>
      <c r="E2266" s="24">
        <v>3</v>
      </c>
      <c r="F2266" s="22">
        <f t="shared" si="24"/>
        <v>3</v>
      </c>
      <c r="G2266" s="24">
        <v>1.5</v>
      </c>
      <c r="H2266" s="22">
        <f>IF(OR($G2266="ERROR",$G2266="UNKNOWN",$G2266=""),IFERROR(VLOOKUP($D2266,'02_UnitPriceRef'!$E$3:$F$10,2,0),IF(OR($E2266="Error",$E2266="UNKNOWN",$E2266=""),0,I2266/E2266)),$G2266)</f>
        <v>1.5</v>
      </c>
      <c r="I2266" s="24">
        <v>4.5</v>
      </c>
      <c r="J2266" s="22">
        <f t="shared" si="25"/>
        <v>4.5</v>
      </c>
      <c r="K2266" s="22" t="s">
        <v>10</v>
      </c>
      <c r="L2266" s="22" t="s">
        <v>11</v>
      </c>
      <c r="M2266" s="26">
        <v>45109</v>
      </c>
      <c r="N2266" s="27">
        <f t="shared" si="26"/>
        <v>45109</v>
      </c>
    </row>
    <row r="2267" spans="1:14" ht="22.6" customHeight="1">
      <c r="A2267" s="22" t="s">
        <v>2288</v>
      </c>
      <c r="B2267" s="23" t="s">
        <v>19</v>
      </c>
      <c r="C2267" s="22" t="str">
        <f>IF(OR($B2267="Unknown",$B2267="Error",$B2267=""),IFERROR(VLOOKUP($H2267, '02_UnitPriceRef'!$F$3:$G$10,2,FALSE),"N/A"),$B2267)</f>
        <v>Salad</v>
      </c>
      <c r="D2267" s="22" t="s">
        <v>19</v>
      </c>
      <c r="E2267" s="24">
        <v>5</v>
      </c>
      <c r="F2267" s="22">
        <f t="shared" si="24"/>
        <v>5</v>
      </c>
      <c r="G2267" s="23"/>
      <c r="H2267" s="22">
        <f>IF(OR($G2267="ERROR",$G2267="UNKNOWN",$G2267=""),IFERROR(VLOOKUP($D2267,'02_UnitPriceRef'!$E$3:$F$10,2,0),IF(OR($E2267="Error",$E2267="UNKNOWN",$E2267=""),0,I2267/E2267)),$G2267)</f>
        <v>5</v>
      </c>
      <c r="I2267" s="24">
        <v>25</v>
      </c>
      <c r="J2267" s="22">
        <f t="shared" si="25"/>
        <v>25</v>
      </c>
      <c r="K2267" s="22" t="s">
        <v>10</v>
      </c>
      <c r="L2267" s="22" t="s">
        <v>11</v>
      </c>
      <c r="M2267" s="26">
        <v>45241</v>
      </c>
      <c r="N2267" s="27">
        <f t="shared" si="26"/>
        <v>45241</v>
      </c>
    </row>
    <row r="2268" spans="1:14" ht="22.6" customHeight="1">
      <c r="A2268" s="22" t="s">
        <v>2289</v>
      </c>
      <c r="B2268" s="23" t="s">
        <v>24</v>
      </c>
      <c r="C2268" s="22" t="str">
        <f>IF(OR($B2268="Unknown",$B2268="Error",$B2268=""),IFERROR(VLOOKUP($H2268, '02_UnitPriceRef'!$F$3:$G$10,2,FALSE),"N/A"),$B2268)</f>
        <v>Smoothie</v>
      </c>
      <c r="D2268" s="22" t="s">
        <v>24</v>
      </c>
      <c r="E2268" s="24">
        <v>5</v>
      </c>
      <c r="F2268" s="22">
        <f t="shared" si="24"/>
        <v>5</v>
      </c>
      <c r="G2268" s="24">
        <v>4</v>
      </c>
      <c r="H2268" s="22">
        <f>IF(OR($G2268="ERROR",$G2268="UNKNOWN",$G2268=""),IFERROR(VLOOKUP($D2268,'02_UnitPriceRef'!$E$3:$F$10,2,0),IF(OR($E2268="Error",$E2268="UNKNOWN",$E2268=""),0,I2268/E2268)),$G2268)</f>
        <v>4</v>
      </c>
      <c r="I2268" s="24">
        <v>20</v>
      </c>
      <c r="J2268" s="22">
        <f t="shared" si="25"/>
        <v>20</v>
      </c>
      <c r="K2268" s="22" t="s">
        <v>14</v>
      </c>
      <c r="L2268" s="22" t="s">
        <v>11</v>
      </c>
      <c r="M2268" s="26">
        <v>45158</v>
      </c>
      <c r="N2268" s="27">
        <f t="shared" si="26"/>
        <v>45158</v>
      </c>
    </row>
    <row r="2269" spans="1:14" ht="22.6" customHeight="1">
      <c r="A2269" s="22" t="s">
        <v>2290</v>
      </c>
      <c r="B2269" s="23" t="s">
        <v>35</v>
      </c>
      <c r="C2269" s="22" t="str">
        <f>IF(OR($B2269="Unknown",$B2269="Error",$B2269=""),IFERROR(VLOOKUP($H2269, '02_UnitPriceRef'!$F$3:$G$10,2,FALSE),"N/A"),$B2269)</f>
        <v>Tea</v>
      </c>
      <c r="D2269" s="22" t="s">
        <v>35</v>
      </c>
      <c r="E2269" s="24">
        <v>2</v>
      </c>
      <c r="F2269" s="22">
        <f t="shared" si="24"/>
        <v>2</v>
      </c>
      <c r="G2269" s="24">
        <v>1.5</v>
      </c>
      <c r="H2269" s="22">
        <f>IF(OR($G2269="ERROR",$G2269="UNKNOWN",$G2269=""),IFERROR(VLOOKUP($D2269,'02_UnitPriceRef'!$E$3:$F$10,2,0),IF(OR($E2269="Error",$E2269="UNKNOWN",$E2269=""),0,I2269/E2269)),$G2269)</f>
        <v>1.5</v>
      </c>
      <c r="I2269" s="24">
        <v>3</v>
      </c>
      <c r="J2269" s="22">
        <f t="shared" si="25"/>
        <v>3</v>
      </c>
      <c r="K2269" s="22" t="s">
        <v>14</v>
      </c>
      <c r="L2269" s="22" t="s">
        <v>11</v>
      </c>
      <c r="M2269" s="26"/>
      <c r="N2269" s="27">
        <f t="shared" si="26"/>
        <v>1</v>
      </c>
    </row>
    <row r="2270" spans="1:14" ht="22.6" customHeight="1">
      <c r="A2270" s="22" t="s">
        <v>2291</v>
      </c>
      <c r="B2270" s="23" t="s">
        <v>10030</v>
      </c>
      <c r="C2270" s="22" t="str">
        <f>IF(OR($B2270="Unknown",$B2270="Error",$B2270=""),IFERROR(VLOOKUP($H2270, '02_UnitPriceRef'!$F$3:$G$10,2,FALSE),"N/A"),$B2270)</f>
        <v>Coffee</v>
      </c>
      <c r="D2270" s="22" t="s">
        <v>9</v>
      </c>
      <c r="E2270" s="24">
        <v>3</v>
      </c>
      <c r="F2270" s="22">
        <f t="shared" si="24"/>
        <v>3</v>
      </c>
      <c r="G2270" s="24">
        <v>2</v>
      </c>
      <c r="H2270" s="22">
        <f>IF(OR($G2270="ERROR",$G2270="UNKNOWN",$G2270=""),IFERROR(VLOOKUP($D2270,'02_UnitPriceRef'!$E$3:$F$10,2,0),IF(OR($E2270="Error",$E2270="UNKNOWN",$E2270=""),0,I2270/E2270)),$G2270)</f>
        <v>2</v>
      </c>
      <c r="I2270" s="24">
        <v>6</v>
      </c>
      <c r="J2270" s="22">
        <f t="shared" si="25"/>
        <v>6</v>
      </c>
      <c r="K2270" s="22" t="s">
        <v>14</v>
      </c>
      <c r="L2270" s="22" t="s">
        <v>20</v>
      </c>
      <c r="M2270" s="26">
        <v>44985</v>
      </c>
      <c r="N2270" s="27">
        <f t="shared" si="26"/>
        <v>44985</v>
      </c>
    </row>
    <row r="2271" spans="1:14" ht="22.6" customHeight="1">
      <c r="A2271" s="22" t="s">
        <v>2292</v>
      </c>
      <c r="B2271" s="23" t="s">
        <v>24</v>
      </c>
      <c r="C2271" s="22" t="str">
        <f>IF(OR($B2271="Unknown",$B2271="Error",$B2271=""),IFERROR(VLOOKUP($H2271, '02_UnitPriceRef'!$F$3:$G$10,2,FALSE),"N/A"),$B2271)</f>
        <v>Smoothie</v>
      </c>
      <c r="D2271" s="22" t="s">
        <v>24</v>
      </c>
      <c r="E2271" s="24">
        <v>1</v>
      </c>
      <c r="F2271" s="22">
        <f t="shared" si="24"/>
        <v>1</v>
      </c>
      <c r="G2271" s="24">
        <v>4</v>
      </c>
      <c r="H2271" s="22">
        <f>IF(OR($G2271="ERROR",$G2271="UNKNOWN",$G2271=""),IFERROR(VLOOKUP($D2271,'02_UnitPriceRef'!$E$3:$F$10,2,0),IF(OR($E2271="Error",$E2271="UNKNOWN",$E2271=""),0,I2271/E2271)),$G2271)</f>
        <v>4</v>
      </c>
      <c r="I2271" s="24">
        <v>4</v>
      </c>
      <c r="J2271" s="22">
        <f t="shared" si="25"/>
        <v>4</v>
      </c>
      <c r="K2271" s="22" t="s">
        <v>20</v>
      </c>
      <c r="L2271" s="22" t="s">
        <v>15</v>
      </c>
      <c r="M2271" s="26">
        <v>44974</v>
      </c>
      <c r="N2271" s="27">
        <f t="shared" si="26"/>
        <v>44974</v>
      </c>
    </row>
    <row r="2272" spans="1:14" ht="22.6" customHeight="1">
      <c r="A2272" s="22" t="s">
        <v>2293</v>
      </c>
      <c r="B2272" s="23" t="s">
        <v>10030</v>
      </c>
      <c r="C2272" s="22" t="str">
        <f>IF(OR($B2272="Unknown",$B2272="Error",$B2272=""),IFERROR(VLOOKUP($H2272, '02_UnitPriceRef'!$F$3:$G$10,2,FALSE),"N/A"),$B2272)</f>
        <v>Tea</v>
      </c>
      <c r="D2272" s="22" t="s">
        <v>35</v>
      </c>
      <c r="E2272" s="23" t="s">
        <v>10030</v>
      </c>
      <c r="F2272" s="22">
        <f t="shared" si="24"/>
        <v>2</v>
      </c>
      <c r="G2272" s="24">
        <v>1.5</v>
      </c>
      <c r="H2272" s="22">
        <f>IF(OR($G2272="ERROR",$G2272="UNKNOWN",$G2272=""),IFERROR(VLOOKUP($D2272,'02_UnitPriceRef'!$E$3:$F$10,2,0),IF(OR($E2272="Error",$E2272="UNKNOWN",$E2272=""),0,I2272/E2272)),$G2272)</f>
        <v>1.5</v>
      </c>
      <c r="I2272" s="24">
        <v>3</v>
      </c>
      <c r="J2272" s="22">
        <f t="shared" si="25"/>
        <v>3</v>
      </c>
      <c r="K2272" s="22" t="s">
        <v>20</v>
      </c>
      <c r="L2272" s="22" t="s">
        <v>11</v>
      </c>
      <c r="M2272" s="26">
        <v>44950</v>
      </c>
      <c r="N2272" s="27">
        <f t="shared" si="26"/>
        <v>44950</v>
      </c>
    </row>
    <row r="2273" spans="1:14" ht="22.6" customHeight="1">
      <c r="A2273" s="22" t="s">
        <v>2294</v>
      </c>
      <c r="B2273" s="23" t="s">
        <v>9</v>
      </c>
      <c r="C2273" s="22" t="str">
        <f>IF(OR($B2273="Unknown",$B2273="Error",$B2273=""),IFERROR(VLOOKUP($H2273, '02_UnitPriceRef'!$F$3:$G$10,2,FALSE),"N/A"),$B2273)</f>
        <v>Coffee</v>
      </c>
      <c r="D2273" s="22" t="s">
        <v>9</v>
      </c>
      <c r="E2273" s="24">
        <v>2</v>
      </c>
      <c r="F2273" s="22">
        <f t="shared" si="24"/>
        <v>2</v>
      </c>
      <c r="G2273" s="24">
        <v>2</v>
      </c>
      <c r="H2273" s="22">
        <f>IF(OR($G2273="ERROR",$G2273="UNKNOWN",$G2273=""),IFERROR(VLOOKUP($D2273,'02_UnitPriceRef'!$E$3:$F$10,2,0),IF(OR($E2273="Error",$E2273="UNKNOWN",$E2273=""),0,I2273/E2273)),$G2273)</f>
        <v>2</v>
      </c>
      <c r="I2273" s="24">
        <v>4</v>
      </c>
      <c r="J2273" s="22">
        <f t="shared" si="25"/>
        <v>4</v>
      </c>
      <c r="K2273" s="22" t="s">
        <v>20</v>
      </c>
      <c r="L2273" s="22" t="s">
        <v>11</v>
      </c>
      <c r="M2273" s="26">
        <v>45094</v>
      </c>
      <c r="N2273" s="27">
        <f t="shared" si="26"/>
        <v>45094</v>
      </c>
    </row>
    <row r="2274" spans="1:14" ht="22.6" customHeight="1">
      <c r="A2274" s="22" t="s">
        <v>2295</v>
      </c>
      <c r="B2274" s="23" t="s">
        <v>39</v>
      </c>
      <c r="C2274" s="22" t="str">
        <f>IF(OR($B2274="Unknown",$B2274="Error",$B2274=""),IFERROR(VLOOKUP($H2274, '02_UnitPriceRef'!$F$3:$G$10,2,FALSE),"N/A"),$B2274)</f>
        <v>Juice</v>
      </c>
      <c r="D2274" s="22" t="s">
        <v>39</v>
      </c>
      <c r="E2274" s="24">
        <v>3</v>
      </c>
      <c r="F2274" s="22">
        <f t="shared" si="24"/>
        <v>3</v>
      </c>
      <c r="G2274" s="24">
        <v>3</v>
      </c>
      <c r="H2274" s="22">
        <f>IF(OR($G2274="ERROR",$G2274="UNKNOWN",$G2274=""),IFERROR(VLOOKUP($D2274,'02_UnitPriceRef'!$E$3:$F$10,2,0),IF(OR($E2274="Error",$E2274="UNKNOWN",$E2274=""),0,I2274/E2274)),$G2274)</f>
        <v>3</v>
      </c>
      <c r="I2274" s="24">
        <v>9</v>
      </c>
      <c r="J2274" s="22">
        <f t="shared" si="25"/>
        <v>9</v>
      </c>
      <c r="K2274" s="22" t="s">
        <v>10</v>
      </c>
      <c r="L2274" s="22" t="s">
        <v>20</v>
      </c>
      <c r="M2274" s="26">
        <v>45039</v>
      </c>
      <c r="N2274" s="27">
        <f t="shared" si="26"/>
        <v>45039</v>
      </c>
    </row>
    <row r="2275" spans="1:14" ht="22.6" customHeight="1">
      <c r="A2275" s="22" t="s">
        <v>2296</v>
      </c>
      <c r="B2275" s="23" t="s">
        <v>17</v>
      </c>
      <c r="C2275" s="22" t="str">
        <f>IF(OR($B2275="Unknown",$B2275="Error",$B2275=""),IFERROR(VLOOKUP($H2275, '02_UnitPriceRef'!$F$3:$G$10,2,FALSE),"N/A"),$B2275)</f>
        <v>Cookie</v>
      </c>
      <c r="D2275" s="22" t="s">
        <v>17</v>
      </c>
      <c r="E2275" s="24">
        <v>1</v>
      </c>
      <c r="F2275" s="22">
        <f t="shared" si="24"/>
        <v>1</v>
      </c>
      <c r="G2275" s="24">
        <v>1</v>
      </c>
      <c r="H2275" s="22">
        <f>IF(OR($G2275="ERROR",$G2275="UNKNOWN",$G2275=""),IFERROR(VLOOKUP($D2275,'02_UnitPriceRef'!$E$3:$F$10,2,0),IF(OR($E2275="Error",$E2275="UNKNOWN",$E2275=""),0,I2275/E2275)),$G2275)</f>
        <v>1</v>
      </c>
      <c r="I2275" s="24">
        <v>1</v>
      </c>
      <c r="J2275" s="22">
        <f t="shared" si="25"/>
        <v>1</v>
      </c>
      <c r="K2275" s="22" t="s">
        <v>20</v>
      </c>
      <c r="L2275" s="22" t="s">
        <v>20</v>
      </c>
      <c r="M2275" s="26">
        <v>45044</v>
      </c>
      <c r="N2275" s="27">
        <f t="shared" si="26"/>
        <v>45044</v>
      </c>
    </row>
    <row r="2276" spans="1:14" ht="22.6" customHeight="1">
      <c r="A2276" s="22" t="s">
        <v>2297</v>
      </c>
      <c r="B2276" s="23" t="s">
        <v>39</v>
      </c>
      <c r="C2276" s="22" t="str">
        <f>IF(OR($B2276="Unknown",$B2276="Error",$B2276=""),IFERROR(VLOOKUP($H2276, '02_UnitPriceRef'!$F$3:$G$10,2,FALSE),"N/A"),$B2276)</f>
        <v>Juice</v>
      </c>
      <c r="D2276" s="22" t="s">
        <v>39</v>
      </c>
      <c r="E2276" s="24">
        <v>2</v>
      </c>
      <c r="F2276" s="22">
        <f t="shared" si="24"/>
        <v>2</v>
      </c>
      <c r="G2276" s="24">
        <v>3</v>
      </c>
      <c r="H2276" s="22">
        <f>IF(OR($G2276="ERROR",$G2276="UNKNOWN",$G2276=""),IFERROR(VLOOKUP($D2276,'02_UnitPriceRef'!$E$3:$F$10,2,0),IF(OR($E2276="Error",$E2276="UNKNOWN",$E2276=""),0,I2276/E2276)),$G2276)</f>
        <v>3</v>
      </c>
      <c r="I2276" s="24">
        <v>6</v>
      </c>
      <c r="J2276" s="22">
        <f t="shared" si="25"/>
        <v>6</v>
      </c>
      <c r="K2276" s="22" t="s">
        <v>20</v>
      </c>
      <c r="L2276" s="22" t="s">
        <v>20</v>
      </c>
      <c r="M2276" s="26">
        <v>44941</v>
      </c>
      <c r="N2276" s="27">
        <f t="shared" si="26"/>
        <v>44941</v>
      </c>
    </row>
    <row r="2277" spans="1:14" ht="22.6" customHeight="1">
      <c r="A2277" s="22" t="s">
        <v>2298</v>
      </c>
      <c r="B2277" s="23" t="s">
        <v>19</v>
      </c>
      <c r="C2277" s="22" t="str">
        <f>IF(OR($B2277="Unknown",$B2277="Error",$B2277=""),IFERROR(VLOOKUP($H2277, '02_UnitPriceRef'!$F$3:$G$10,2,FALSE),"N/A"),$B2277)</f>
        <v>Salad</v>
      </c>
      <c r="D2277" s="22" t="s">
        <v>19</v>
      </c>
      <c r="E2277" s="24">
        <v>2</v>
      </c>
      <c r="F2277" s="22">
        <f t="shared" si="24"/>
        <v>2</v>
      </c>
      <c r="G2277" s="24">
        <v>5</v>
      </c>
      <c r="H2277" s="22">
        <f>IF(OR($G2277="ERROR",$G2277="UNKNOWN",$G2277=""),IFERROR(VLOOKUP($D2277,'02_UnitPriceRef'!$E$3:$F$10,2,0),IF(OR($E2277="Error",$E2277="UNKNOWN",$E2277=""),0,I2277/E2277)),$G2277)</f>
        <v>5</v>
      </c>
      <c r="I2277" s="24">
        <v>10</v>
      </c>
      <c r="J2277" s="22">
        <f t="shared" si="25"/>
        <v>10</v>
      </c>
      <c r="K2277" s="22" t="s">
        <v>22</v>
      </c>
      <c r="L2277" s="22" t="s">
        <v>20</v>
      </c>
      <c r="M2277" s="26">
        <v>45051</v>
      </c>
      <c r="N2277" s="27">
        <f t="shared" si="26"/>
        <v>45051</v>
      </c>
    </row>
    <row r="2278" spans="1:14" ht="22.6" customHeight="1">
      <c r="A2278" s="22" t="s">
        <v>2299</v>
      </c>
      <c r="B2278" s="23" t="s">
        <v>17</v>
      </c>
      <c r="C2278" s="22" t="str">
        <f>IF(OR($B2278="Unknown",$B2278="Error",$B2278=""),IFERROR(VLOOKUP($H2278, '02_UnitPriceRef'!$F$3:$G$10,2,FALSE),"N/A"),$B2278)</f>
        <v>Cookie</v>
      </c>
      <c r="D2278" s="22" t="s">
        <v>17</v>
      </c>
      <c r="E2278" s="24">
        <v>3</v>
      </c>
      <c r="F2278" s="22">
        <f t="shared" si="24"/>
        <v>3</v>
      </c>
      <c r="G2278" s="24">
        <v>1</v>
      </c>
      <c r="H2278" s="22">
        <f>IF(OR($G2278="ERROR",$G2278="UNKNOWN",$G2278=""),IFERROR(VLOOKUP($D2278,'02_UnitPriceRef'!$E$3:$F$10,2,0),IF(OR($E2278="Error",$E2278="UNKNOWN",$E2278=""),0,I2278/E2278)),$G2278)</f>
        <v>1</v>
      </c>
      <c r="I2278" s="24">
        <v>3</v>
      </c>
      <c r="J2278" s="22">
        <f t="shared" si="25"/>
        <v>3</v>
      </c>
      <c r="K2278" s="22" t="s">
        <v>14</v>
      </c>
      <c r="L2278" s="22" t="s">
        <v>20</v>
      </c>
      <c r="M2278" s="26">
        <v>45064</v>
      </c>
      <c r="N2278" s="27">
        <f t="shared" si="26"/>
        <v>45064</v>
      </c>
    </row>
    <row r="2279" spans="1:14" ht="22.6" customHeight="1">
      <c r="A2279" s="22" t="s">
        <v>2300</v>
      </c>
      <c r="B2279" s="23" t="s">
        <v>17</v>
      </c>
      <c r="C2279" s="22" t="str">
        <f>IF(OR($B2279="Unknown",$B2279="Error",$B2279=""),IFERROR(VLOOKUP($H2279, '02_UnitPriceRef'!$F$3:$G$10,2,FALSE),"N/A"),$B2279)</f>
        <v>Cookie</v>
      </c>
      <c r="D2279" s="22" t="s">
        <v>17</v>
      </c>
      <c r="E2279" s="24">
        <v>1</v>
      </c>
      <c r="F2279" s="22">
        <f t="shared" si="24"/>
        <v>1</v>
      </c>
      <c r="G2279" s="24">
        <v>1</v>
      </c>
      <c r="H2279" s="22">
        <f>IF(OR($G2279="ERROR",$G2279="UNKNOWN",$G2279=""),IFERROR(VLOOKUP($D2279,'02_UnitPriceRef'!$E$3:$F$10,2,0),IF(OR($E2279="Error",$E2279="UNKNOWN",$E2279=""),0,I2279/E2279)),$G2279)</f>
        <v>1</v>
      </c>
      <c r="I2279" s="24">
        <v>1</v>
      </c>
      <c r="J2279" s="22">
        <f t="shared" si="25"/>
        <v>1</v>
      </c>
      <c r="K2279" s="22" t="s">
        <v>20</v>
      </c>
      <c r="L2279" s="22" t="s">
        <v>20</v>
      </c>
      <c r="M2279" s="26">
        <v>44998</v>
      </c>
      <c r="N2279" s="27">
        <f t="shared" si="26"/>
        <v>44998</v>
      </c>
    </row>
    <row r="2280" spans="1:14" ht="22.6" customHeight="1">
      <c r="A2280" s="22" t="s">
        <v>2301</v>
      </c>
      <c r="B2280" s="23" t="s">
        <v>24</v>
      </c>
      <c r="C2280" s="22" t="str">
        <f>IF(OR($B2280="Unknown",$B2280="Error",$B2280=""),IFERROR(VLOOKUP($H2280, '02_UnitPriceRef'!$F$3:$G$10,2,FALSE),"N/A"),$B2280)</f>
        <v>Smoothie</v>
      </c>
      <c r="D2280" s="22" t="s">
        <v>24</v>
      </c>
      <c r="E2280" s="24">
        <v>4</v>
      </c>
      <c r="F2280" s="22">
        <f t="shared" si="24"/>
        <v>4</v>
      </c>
      <c r="G2280" s="24">
        <v>4</v>
      </c>
      <c r="H2280" s="22">
        <f>IF(OR($G2280="ERROR",$G2280="UNKNOWN",$G2280=""),IFERROR(VLOOKUP($D2280,'02_UnitPriceRef'!$E$3:$F$10,2,0),IF(OR($E2280="Error",$E2280="UNKNOWN",$E2280=""),0,I2280/E2280)),$G2280)</f>
        <v>4</v>
      </c>
      <c r="I2280" s="24">
        <v>16</v>
      </c>
      <c r="J2280" s="22">
        <f t="shared" si="25"/>
        <v>16</v>
      </c>
      <c r="K2280" s="22" t="s">
        <v>20</v>
      </c>
      <c r="L2280" s="22" t="s">
        <v>20</v>
      </c>
      <c r="M2280" s="26">
        <v>45267</v>
      </c>
      <c r="N2280" s="27">
        <f t="shared" si="26"/>
        <v>45267</v>
      </c>
    </row>
    <row r="2281" spans="1:14" ht="22.6" customHeight="1">
      <c r="A2281" s="22" t="s">
        <v>2302</v>
      </c>
      <c r="B2281" s="23" t="s">
        <v>39</v>
      </c>
      <c r="C2281" s="22" t="str">
        <f>IF(OR($B2281="Unknown",$B2281="Error",$B2281=""),IFERROR(VLOOKUP($H2281, '02_UnitPriceRef'!$F$3:$G$10,2,FALSE),"N/A"),$B2281)</f>
        <v>Juice</v>
      </c>
      <c r="D2281" s="22" t="s">
        <v>39</v>
      </c>
      <c r="E2281" s="24">
        <v>4</v>
      </c>
      <c r="F2281" s="22">
        <f t="shared" si="24"/>
        <v>4</v>
      </c>
      <c r="G2281" s="24">
        <v>3</v>
      </c>
      <c r="H2281" s="22">
        <f>IF(OR($G2281="ERROR",$G2281="UNKNOWN",$G2281=""),IFERROR(VLOOKUP($D2281,'02_UnitPriceRef'!$E$3:$F$10,2,0),IF(OR($E2281="Error",$E2281="UNKNOWN",$E2281=""),0,I2281/E2281)),$G2281)</f>
        <v>3</v>
      </c>
      <c r="I2281" s="24">
        <v>12</v>
      </c>
      <c r="J2281" s="22">
        <f t="shared" si="25"/>
        <v>12</v>
      </c>
      <c r="K2281" s="22" t="s">
        <v>20</v>
      </c>
      <c r="L2281" s="22" t="s">
        <v>20</v>
      </c>
      <c r="M2281" s="26">
        <v>45051</v>
      </c>
      <c r="N2281" s="27">
        <f t="shared" si="26"/>
        <v>45051</v>
      </c>
    </row>
    <row r="2282" spans="1:14" ht="22.6" customHeight="1">
      <c r="A2282" s="22" t="s">
        <v>2303</v>
      </c>
      <c r="B2282" s="23" t="s">
        <v>10030</v>
      </c>
      <c r="C2282" s="22" t="str">
        <f>IF(OR($B2282="Unknown",$B2282="Error",$B2282=""),IFERROR(VLOOKUP($H2282, '02_UnitPriceRef'!$F$3:$G$10,2,FALSE),"N/A"),$B2282)</f>
        <v>Sandwich/Smoothie</v>
      </c>
      <c r="D2282" s="22" t="s">
        <v>188</v>
      </c>
      <c r="E2282" s="24">
        <v>2</v>
      </c>
      <c r="F2282" s="22">
        <f t="shared" si="24"/>
        <v>2</v>
      </c>
      <c r="G2282" s="24">
        <v>4</v>
      </c>
      <c r="H2282" s="22">
        <f>IF(OR($G2282="ERROR",$G2282="UNKNOWN",$G2282=""),IFERROR(VLOOKUP($D2282,'02_UnitPriceRef'!$E$3:$F$10,2,0),IF(OR($E2282="Error",$E2282="UNKNOWN",$E2282=""),0,I2282/E2282)),$G2282)</f>
        <v>4</v>
      </c>
      <c r="I2282" s="24">
        <v>8</v>
      </c>
      <c r="J2282" s="22">
        <f t="shared" si="25"/>
        <v>8</v>
      </c>
      <c r="K2282" s="22" t="s">
        <v>10</v>
      </c>
      <c r="L2282" s="22" t="s">
        <v>15</v>
      </c>
      <c r="M2282" s="26">
        <v>45245</v>
      </c>
      <c r="N2282" s="27">
        <f t="shared" si="26"/>
        <v>45245</v>
      </c>
    </row>
    <row r="2283" spans="1:14" ht="22.6" customHeight="1">
      <c r="A2283" s="22" t="s">
        <v>2304</v>
      </c>
      <c r="B2283" s="23" t="s">
        <v>10031</v>
      </c>
      <c r="C2283" s="22" t="str">
        <f>IF(OR($B2283="Unknown",$B2283="Error",$B2283=""),IFERROR(VLOOKUP($H2283, '02_UnitPriceRef'!$F$3:$G$10,2,FALSE),"N/A"),$B2283)</f>
        <v>Tea</v>
      </c>
      <c r="D2283" s="22" t="s">
        <v>35</v>
      </c>
      <c r="E2283" s="24">
        <v>3</v>
      </c>
      <c r="F2283" s="22">
        <f t="shared" si="24"/>
        <v>3</v>
      </c>
      <c r="G2283" s="24">
        <v>1.5</v>
      </c>
      <c r="H2283" s="22">
        <f>IF(OR($G2283="ERROR",$G2283="UNKNOWN",$G2283=""),IFERROR(VLOOKUP($D2283,'02_UnitPriceRef'!$E$3:$F$10,2,0),IF(OR($E2283="Error",$E2283="UNKNOWN",$E2283=""),0,I2283/E2283)),$G2283)</f>
        <v>1.5</v>
      </c>
      <c r="I2283" s="23" t="s">
        <v>10031</v>
      </c>
      <c r="J2283" s="22">
        <f t="shared" si="25"/>
        <v>4.5</v>
      </c>
      <c r="K2283" s="22" t="s">
        <v>22</v>
      </c>
      <c r="L2283" s="22" t="s">
        <v>20</v>
      </c>
      <c r="M2283" s="26">
        <v>45133</v>
      </c>
      <c r="N2283" s="27">
        <f t="shared" si="26"/>
        <v>45133</v>
      </c>
    </row>
    <row r="2284" spans="1:14" ht="22.6" customHeight="1">
      <c r="A2284" s="22" t="s">
        <v>2305</v>
      </c>
      <c r="B2284" s="23" t="s">
        <v>24</v>
      </c>
      <c r="C2284" s="22" t="str">
        <f>IF(OR($B2284="Unknown",$B2284="Error",$B2284=""),IFERROR(VLOOKUP($H2284, '02_UnitPriceRef'!$F$3:$G$10,2,FALSE),"N/A"),$B2284)</f>
        <v>Smoothie</v>
      </c>
      <c r="D2284" s="22" t="s">
        <v>24</v>
      </c>
      <c r="E2284" s="24">
        <v>5</v>
      </c>
      <c r="F2284" s="22">
        <f t="shared" si="24"/>
        <v>5</v>
      </c>
      <c r="G2284" s="24">
        <v>4</v>
      </c>
      <c r="H2284" s="22">
        <f>IF(OR($G2284="ERROR",$G2284="UNKNOWN",$G2284=""),IFERROR(VLOOKUP($D2284,'02_UnitPriceRef'!$E$3:$F$10,2,0),IF(OR($E2284="Error",$E2284="UNKNOWN",$E2284=""),0,I2284/E2284)),$G2284)</f>
        <v>4</v>
      </c>
      <c r="I2284" s="24">
        <v>20</v>
      </c>
      <c r="J2284" s="22">
        <f t="shared" si="25"/>
        <v>20</v>
      </c>
      <c r="K2284" s="22" t="s">
        <v>14</v>
      </c>
      <c r="L2284" s="22" t="s">
        <v>20</v>
      </c>
      <c r="M2284" s="26">
        <v>45100</v>
      </c>
      <c r="N2284" s="27">
        <f t="shared" si="26"/>
        <v>45100</v>
      </c>
    </row>
    <row r="2285" spans="1:14" ht="22.6" customHeight="1">
      <c r="A2285" s="22" t="s">
        <v>2306</v>
      </c>
      <c r="B2285" s="23" t="s">
        <v>19</v>
      </c>
      <c r="C2285" s="22" t="str">
        <f>IF(OR($B2285="Unknown",$B2285="Error",$B2285=""),IFERROR(VLOOKUP($H2285, '02_UnitPriceRef'!$F$3:$G$10,2,FALSE),"N/A"),$B2285)</f>
        <v>Salad</v>
      </c>
      <c r="D2285" s="22" t="s">
        <v>19</v>
      </c>
      <c r="E2285" s="24">
        <v>5</v>
      </c>
      <c r="F2285" s="22">
        <f t="shared" si="24"/>
        <v>5</v>
      </c>
      <c r="G2285" s="24">
        <v>5</v>
      </c>
      <c r="H2285" s="22">
        <f>IF(OR($G2285="ERROR",$G2285="UNKNOWN",$G2285=""),IFERROR(VLOOKUP($D2285,'02_UnitPriceRef'!$E$3:$F$10,2,0),IF(OR($E2285="Error",$E2285="UNKNOWN",$E2285=""),0,I2285/E2285)),$G2285)</f>
        <v>5</v>
      </c>
      <c r="I2285" s="24">
        <v>25</v>
      </c>
      <c r="J2285" s="22">
        <f t="shared" si="25"/>
        <v>25</v>
      </c>
      <c r="K2285" s="22" t="s">
        <v>20</v>
      </c>
      <c r="L2285" s="22" t="s">
        <v>20</v>
      </c>
      <c r="M2285" s="26">
        <v>45123</v>
      </c>
      <c r="N2285" s="27">
        <f t="shared" si="26"/>
        <v>45123</v>
      </c>
    </row>
    <row r="2286" spans="1:14" ht="22.6" customHeight="1">
      <c r="A2286" s="22" t="s">
        <v>2307</v>
      </c>
      <c r="B2286" s="23" t="s">
        <v>39</v>
      </c>
      <c r="C2286" s="22" t="str">
        <f>IF(OR($B2286="Unknown",$B2286="Error",$B2286=""),IFERROR(VLOOKUP($H2286, '02_UnitPriceRef'!$F$3:$G$10,2,FALSE),"N/A"),$B2286)</f>
        <v>Juice</v>
      </c>
      <c r="D2286" s="22" t="s">
        <v>39</v>
      </c>
      <c r="E2286" s="23" t="s">
        <v>10031</v>
      </c>
      <c r="F2286" s="22">
        <f t="shared" si="24"/>
        <v>3</v>
      </c>
      <c r="G2286" s="24">
        <v>3</v>
      </c>
      <c r="H2286" s="22">
        <f>IF(OR($G2286="ERROR",$G2286="UNKNOWN",$G2286=""),IFERROR(VLOOKUP($D2286,'02_UnitPriceRef'!$E$3:$F$10,2,0),IF(OR($E2286="Error",$E2286="UNKNOWN",$E2286=""),0,I2286/E2286)),$G2286)</f>
        <v>3</v>
      </c>
      <c r="I2286" s="24">
        <v>9</v>
      </c>
      <c r="J2286" s="22">
        <f t="shared" si="25"/>
        <v>9</v>
      </c>
      <c r="K2286" s="22" t="s">
        <v>20</v>
      </c>
      <c r="L2286" s="22" t="s">
        <v>11</v>
      </c>
      <c r="M2286" s="26">
        <v>45070</v>
      </c>
      <c r="N2286" s="27">
        <f t="shared" si="26"/>
        <v>45070</v>
      </c>
    </row>
    <row r="2287" spans="1:14" ht="22.6" customHeight="1">
      <c r="A2287" s="22" t="s">
        <v>2308</v>
      </c>
      <c r="B2287" s="23" t="s">
        <v>19</v>
      </c>
      <c r="C2287" s="22" t="str">
        <f>IF(OR($B2287="Unknown",$B2287="Error",$B2287=""),IFERROR(VLOOKUP($H2287, '02_UnitPriceRef'!$F$3:$G$10,2,FALSE),"N/A"),$B2287)</f>
        <v>Salad</v>
      </c>
      <c r="D2287" s="22" t="s">
        <v>19</v>
      </c>
      <c r="E2287" s="24">
        <v>2</v>
      </c>
      <c r="F2287" s="22">
        <f t="shared" si="24"/>
        <v>2</v>
      </c>
      <c r="G2287" s="24">
        <v>5</v>
      </c>
      <c r="H2287" s="22">
        <f>IF(OR($G2287="ERROR",$G2287="UNKNOWN",$G2287=""),IFERROR(VLOOKUP($D2287,'02_UnitPriceRef'!$E$3:$F$10,2,0),IF(OR($E2287="Error",$E2287="UNKNOWN",$E2287=""),0,I2287/E2287)),$G2287)</f>
        <v>5</v>
      </c>
      <c r="I2287" s="24">
        <v>10</v>
      </c>
      <c r="J2287" s="22">
        <f t="shared" si="25"/>
        <v>10</v>
      </c>
      <c r="K2287" s="22" t="s">
        <v>20</v>
      </c>
      <c r="L2287" s="22" t="s">
        <v>11</v>
      </c>
      <c r="M2287" s="26">
        <v>45143</v>
      </c>
      <c r="N2287" s="27">
        <f t="shared" si="26"/>
        <v>45143</v>
      </c>
    </row>
    <row r="2288" spans="1:14" ht="22.6" customHeight="1">
      <c r="A2288" s="22" t="s">
        <v>2309</v>
      </c>
      <c r="B2288" s="23" t="s">
        <v>39</v>
      </c>
      <c r="C2288" s="22" t="str">
        <f>IF(OR($B2288="Unknown",$B2288="Error",$B2288=""),IFERROR(VLOOKUP($H2288, '02_UnitPriceRef'!$F$3:$G$10,2,FALSE),"N/A"),$B2288)</f>
        <v>Juice</v>
      </c>
      <c r="D2288" s="22" t="s">
        <v>39</v>
      </c>
      <c r="E2288" s="24">
        <v>2</v>
      </c>
      <c r="F2288" s="22">
        <f t="shared" si="24"/>
        <v>2</v>
      </c>
      <c r="G2288" s="24">
        <v>3</v>
      </c>
      <c r="H2288" s="22">
        <f>IF(OR($G2288="ERROR",$G2288="UNKNOWN",$G2288=""),IFERROR(VLOOKUP($D2288,'02_UnitPriceRef'!$E$3:$F$10,2,0),IF(OR($E2288="Error",$E2288="UNKNOWN",$E2288=""),0,I2288/E2288)),$G2288)</f>
        <v>3</v>
      </c>
      <c r="I2288" s="24">
        <v>6</v>
      </c>
      <c r="J2288" s="22">
        <f t="shared" si="25"/>
        <v>6</v>
      </c>
      <c r="K2288" s="22" t="s">
        <v>20</v>
      </c>
      <c r="L2288" s="22" t="s">
        <v>20</v>
      </c>
      <c r="M2288" s="26">
        <v>45092</v>
      </c>
      <c r="N2288" s="27">
        <f t="shared" si="26"/>
        <v>45092</v>
      </c>
    </row>
    <row r="2289" spans="1:14" ht="22.6" customHeight="1">
      <c r="A2289" s="22" t="s">
        <v>2310</v>
      </c>
      <c r="B2289" s="23" t="s">
        <v>10030</v>
      </c>
      <c r="C2289" s="22" t="str">
        <f>IF(OR($B2289="Unknown",$B2289="Error",$B2289=""),IFERROR(VLOOKUP($H2289, '02_UnitPriceRef'!$F$3:$G$10,2,FALSE),"N/A"),$B2289)</f>
        <v>Sandwich/Smoothie</v>
      </c>
      <c r="D2289" s="22" t="s">
        <v>188</v>
      </c>
      <c r="E2289" s="24">
        <v>5</v>
      </c>
      <c r="F2289" s="22">
        <f t="shared" si="24"/>
        <v>5</v>
      </c>
      <c r="G2289" s="24">
        <v>4</v>
      </c>
      <c r="H2289" s="22">
        <f>IF(OR($G2289="ERROR",$G2289="UNKNOWN",$G2289=""),IFERROR(VLOOKUP($D2289,'02_UnitPriceRef'!$E$3:$F$10,2,0),IF(OR($E2289="Error",$E2289="UNKNOWN",$E2289=""),0,I2289/E2289)),$G2289)</f>
        <v>4</v>
      </c>
      <c r="I2289" s="24">
        <v>20</v>
      </c>
      <c r="J2289" s="22">
        <f t="shared" si="25"/>
        <v>20</v>
      </c>
      <c r="K2289" s="22" t="s">
        <v>22</v>
      </c>
      <c r="L2289" s="22" t="s">
        <v>20</v>
      </c>
      <c r="M2289" s="26">
        <v>44951</v>
      </c>
      <c r="N2289" s="27">
        <f t="shared" si="26"/>
        <v>44951</v>
      </c>
    </row>
    <row r="2290" spans="1:14" ht="22.6" customHeight="1">
      <c r="A2290" s="22" t="s">
        <v>2311</v>
      </c>
      <c r="B2290" s="23" t="s">
        <v>9</v>
      </c>
      <c r="C2290" s="22" t="str">
        <f>IF(OR($B2290="Unknown",$B2290="Error",$B2290=""),IFERROR(VLOOKUP($H2290, '02_UnitPriceRef'!$F$3:$G$10,2,FALSE),"N/A"),$B2290)</f>
        <v>Coffee</v>
      </c>
      <c r="D2290" s="22" t="s">
        <v>9</v>
      </c>
      <c r="E2290" s="24">
        <v>4</v>
      </c>
      <c r="F2290" s="22">
        <f t="shared" si="24"/>
        <v>4</v>
      </c>
      <c r="G2290" s="24">
        <v>2</v>
      </c>
      <c r="H2290" s="22">
        <f>IF(OR($G2290="ERROR",$G2290="UNKNOWN",$G2290=""),IFERROR(VLOOKUP($D2290,'02_UnitPriceRef'!$E$3:$F$10,2,0),IF(OR($E2290="Error",$E2290="UNKNOWN",$E2290=""),0,I2290/E2290)),$G2290)</f>
        <v>2</v>
      </c>
      <c r="I2290" s="24">
        <v>8</v>
      </c>
      <c r="J2290" s="22">
        <f t="shared" si="25"/>
        <v>8</v>
      </c>
      <c r="K2290" s="22" t="s">
        <v>10</v>
      </c>
      <c r="L2290" s="22" t="s">
        <v>11</v>
      </c>
      <c r="M2290" s="26">
        <v>45210</v>
      </c>
      <c r="N2290" s="27">
        <f t="shared" si="26"/>
        <v>45210</v>
      </c>
    </row>
    <row r="2291" spans="1:14" ht="22.6" customHeight="1">
      <c r="A2291" s="22" t="s">
        <v>2312</v>
      </c>
      <c r="B2291" s="23" t="s">
        <v>10031</v>
      </c>
      <c r="C2291" s="22" t="str">
        <f>IF(OR($B2291="Unknown",$B2291="Error",$B2291=""),IFERROR(VLOOKUP($H2291, '02_UnitPriceRef'!$F$3:$G$10,2,FALSE),"N/A"),$B2291)</f>
        <v>Coffee</v>
      </c>
      <c r="D2291" s="22" t="s">
        <v>9</v>
      </c>
      <c r="E2291" s="24">
        <v>4</v>
      </c>
      <c r="F2291" s="22">
        <f t="shared" si="24"/>
        <v>4</v>
      </c>
      <c r="G2291" s="23" t="s">
        <v>10031</v>
      </c>
      <c r="H2291" s="22">
        <f>IF(OR($G2291="ERROR",$G2291="UNKNOWN",$G2291=""),IFERROR(VLOOKUP($D2291,'02_UnitPriceRef'!$E$3:$F$10,2,0),IF(OR($E2291="Error",$E2291="UNKNOWN",$E2291=""),0,I2291/E2291)),$G2291)</f>
        <v>2</v>
      </c>
      <c r="I2291" s="23"/>
      <c r="J2291" s="22">
        <f t="shared" si="25"/>
        <v>8</v>
      </c>
      <c r="K2291" s="22" t="s">
        <v>20</v>
      </c>
      <c r="L2291" s="22" t="s">
        <v>20</v>
      </c>
      <c r="M2291" s="26">
        <v>45269</v>
      </c>
      <c r="N2291" s="27">
        <f t="shared" si="26"/>
        <v>45269</v>
      </c>
    </row>
    <row r="2292" spans="1:14" ht="22.6" customHeight="1">
      <c r="A2292" s="22" t="s">
        <v>2313</v>
      </c>
      <c r="B2292" s="23" t="s">
        <v>35</v>
      </c>
      <c r="C2292" s="22" t="str">
        <f>IF(OR($B2292="Unknown",$B2292="Error",$B2292=""),IFERROR(VLOOKUP($H2292, '02_UnitPriceRef'!$F$3:$G$10,2,FALSE),"N/A"),$B2292)</f>
        <v>Tea</v>
      </c>
      <c r="D2292" s="22" t="s">
        <v>35</v>
      </c>
      <c r="E2292" s="24">
        <v>4</v>
      </c>
      <c r="F2292" s="22">
        <f t="shared" si="24"/>
        <v>4</v>
      </c>
      <c r="G2292" s="24">
        <v>1.5</v>
      </c>
      <c r="H2292" s="22">
        <f>IF(OR($G2292="ERROR",$G2292="UNKNOWN",$G2292=""),IFERROR(VLOOKUP($D2292,'02_UnitPriceRef'!$E$3:$F$10,2,0),IF(OR($E2292="Error",$E2292="UNKNOWN",$E2292=""),0,I2292/E2292)),$G2292)</f>
        <v>1.5</v>
      </c>
      <c r="I2292" s="24">
        <v>6</v>
      </c>
      <c r="J2292" s="22">
        <f t="shared" si="25"/>
        <v>6</v>
      </c>
      <c r="K2292" s="22" t="s">
        <v>20</v>
      </c>
      <c r="L2292" s="22" t="s">
        <v>20</v>
      </c>
      <c r="M2292" s="26">
        <v>45222</v>
      </c>
      <c r="N2292" s="27">
        <f t="shared" si="26"/>
        <v>45222</v>
      </c>
    </row>
    <row r="2293" spans="1:14" ht="22.6" customHeight="1">
      <c r="A2293" s="22" t="s">
        <v>2314</v>
      </c>
      <c r="B2293" s="23" t="s">
        <v>19</v>
      </c>
      <c r="C2293" s="22" t="str">
        <f>IF(OR($B2293="Unknown",$B2293="Error",$B2293=""),IFERROR(VLOOKUP($H2293, '02_UnitPriceRef'!$F$3:$G$10,2,FALSE),"N/A"),$B2293)</f>
        <v>Salad</v>
      </c>
      <c r="D2293" s="22" t="s">
        <v>19</v>
      </c>
      <c r="E2293" s="24">
        <v>4</v>
      </c>
      <c r="F2293" s="22">
        <f t="shared" si="24"/>
        <v>4</v>
      </c>
      <c r="G2293" s="24">
        <v>5</v>
      </c>
      <c r="H2293" s="22">
        <f>IF(OR($G2293="ERROR",$G2293="UNKNOWN",$G2293=""),IFERROR(VLOOKUP($D2293,'02_UnitPriceRef'!$E$3:$F$10,2,0),IF(OR($E2293="Error",$E2293="UNKNOWN",$E2293=""),0,I2293/E2293)),$G2293)</f>
        <v>5</v>
      </c>
      <c r="I2293" s="24">
        <v>20</v>
      </c>
      <c r="J2293" s="22">
        <f t="shared" si="25"/>
        <v>20</v>
      </c>
      <c r="K2293" s="22" t="s">
        <v>10</v>
      </c>
      <c r="L2293" s="22" t="s">
        <v>15</v>
      </c>
      <c r="M2293" s="26">
        <v>45095</v>
      </c>
      <c r="N2293" s="27">
        <f t="shared" si="26"/>
        <v>45095</v>
      </c>
    </row>
    <row r="2294" spans="1:14" ht="22.6" customHeight="1">
      <c r="A2294" s="22" t="s">
        <v>2315</v>
      </c>
      <c r="B2294" s="23" t="s">
        <v>35</v>
      </c>
      <c r="C2294" s="22" t="str">
        <f>IF(OR($B2294="Unknown",$B2294="Error",$B2294=""),IFERROR(VLOOKUP($H2294, '02_UnitPriceRef'!$F$3:$G$10,2,FALSE),"N/A"),$B2294)</f>
        <v>Tea</v>
      </c>
      <c r="D2294" s="22" t="s">
        <v>35</v>
      </c>
      <c r="E2294" s="24">
        <v>1</v>
      </c>
      <c r="F2294" s="22">
        <f t="shared" si="24"/>
        <v>1</v>
      </c>
      <c r="G2294" s="24">
        <v>1.5</v>
      </c>
      <c r="H2294" s="22">
        <f>IF(OR($G2294="ERROR",$G2294="UNKNOWN",$G2294=""),IFERROR(VLOOKUP($D2294,'02_UnitPriceRef'!$E$3:$F$10,2,0),IF(OR($E2294="Error",$E2294="UNKNOWN",$E2294=""),0,I2294/E2294)),$G2294)</f>
        <v>1.5</v>
      </c>
      <c r="I2294" s="24">
        <v>1.5</v>
      </c>
      <c r="J2294" s="22">
        <f t="shared" si="25"/>
        <v>1.5</v>
      </c>
      <c r="K2294" s="22" t="s">
        <v>14</v>
      </c>
      <c r="L2294" s="22" t="s">
        <v>11</v>
      </c>
      <c r="M2294" s="26">
        <v>45139</v>
      </c>
      <c r="N2294" s="27">
        <f t="shared" si="26"/>
        <v>45139</v>
      </c>
    </row>
    <row r="2295" spans="1:14" ht="22.6" customHeight="1">
      <c r="A2295" s="22" t="s">
        <v>2316</v>
      </c>
      <c r="B2295" s="23" t="s">
        <v>19</v>
      </c>
      <c r="C2295" s="22" t="str">
        <f>IF(OR($B2295="Unknown",$B2295="Error",$B2295=""),IFERROR(VLOOKUP($H2295, '02_UnitPriceRef'!$F$3:$G$10,2,FALSE),"N/A"),$B2295)</f>
        <v>Salad</v>
      </c>
      <c r="D2295" s="22" t="s">
        <v>19</v>
      </c>
      <c r="E2295" s="24">
        <v>4</v>
      </c>
      <c r="F2295" s="22">
        <f t="shared" si="24"/>
        <v>4</v>
      </c>
      <c r="G2295" s="24">
        <v>5</v>
      </c>
      <c r="H2295" s="22">
        <f>IF(OR($G2295="ERROR",$G2295="UNKNOWN",$G2295=""),IFERROR(VLOOKUP($D2295,'02_UnitPriceRef'!$E$3:$F$10,2,0),IF(OR($E2295="Error",$E2295="UNKNOWN",$E2295=""),0,I2295/E2295)),$G2295)</f>
        <v>5</v>
      </c>
      <c r="I2295" s="24">
        <v>20</v>
      </c>
      <c r="J2295" s="22">
        <f t="shared" si="25"/>
        <v>20</v>
      </c>
      <c r="K2295" s="22" t="s">
        <v>14</v>
      </c>
      <c r="L2295" s="22" t="s">
        <v>15</v>
      </c>
      <c r="M2295" s="26">
        <v>45144</v>
      </c>
      <c r="N2295" s="27">
        <f t="shared" si="26"/>
        <v>45144</v>
      </c>
    </row>
    <row r="2296" spans="1:14" ht="22.6" customHeight="1">
      <c r="A2296" s="22" t="s">
        <v>2317</v>
      </c>
      <c r="B2296" s="23" t="s">
        <v>13</v>
      </c>
      <c r="C2296" s="22" t="str">
        <f>IF(OR($B2296="Unknown",$B2296="Error",$B2296=""),IFERROR(VLOOKUP($H2296, '02_UnitPriceRef'!$F$3:$G$10,2,FALSE),"N/A"),$B2296)</f>
        <v>Cake</v>
      </c>
      <c r="D2296" s="22" t="s">
        <v>13</v>
      </c>
      <c r="E2296" s="24">
        <v>3</v>
      </c>
      <c r="F2296" s="22">
        <f t="shared" si="24"/>
        <v>3</v>
      </c>
      <c r="G2296" s="24">
        <v>3</v>
      </c>
      <c r="H2296" s="22">
        <f>IF(OR($G2296="ERROR",$G2296="UNKNOWN",$G2296=""),IFERROR(VLOOKUP($D2296,'02_UnitPriceRef'!$E$3:$F$10,2,0),IF(OR($E2296="Error",$E2296="UNKNOWN",$E2296=""),0,I2296/E2296)),$G2296)</f>
        <v>3</v>
      </c>
      <c r="I2296" s="24">
        <v>9</v>
      </c>
      <c r="J2296" s="22">
        <f t="shared" si="25"/>
        <v>9</v>
      </c>
      <c r="K2296" s="22" t="s">
        <v>14</v>
      </c>
      <c r="L2296" s="22" t="s">
        <v>20</v>
      </c>
      <c r="M2296" s="26">
        <v>45072</v>
      </c>
      <c r="N2296" s="27">
        <f t="shared" si="26"/>
        <v>45072</v>
      </c>
    </row>
    <row r="2297" spans="1:14" ht="22.6" customHeight="1">
      <c r="A2297" s="22" t="s">
        <v>2318</v>
      </c>
      <c r="B2297" s="23" t="s">
        <v>9</v>
      </c>
      <c r="C2297" s="22" t="str">
        <f>IF(OR($B2297="Unknown",$B2297="Error",$B2297=""),IFERROR(VLOOKUP($H2297, '02_UnitPriceRef'!$F$3:$G$10,2,FALSE),"N/A"),$B2297)</f>
        <v>Coffee</v>
      </c>
      <c r="D2297" s="22" t="s">
        <v>9</v>
      </c>
      <c r="E2297" s="24">
        <v>3</v>
      </c>
      <c r="F2297" s="22">
        <f t="shared" ref="F2297:F2551" si="27">IF(OR($E2297="ERROR",$E2297="UNKNOWN",$E2297=""),IFERROR(I2297/H2297,0),E2297)</f>
        <v>3</v>
      </c>
      <c r="G2297" s="24">
        <v>2</v>
      </c>
      <c r="H2297" s="22">
        <f>IF(OR($G2297="ERROR",$G2297="UNKNOWN",$G2297=""),IFERROR(VLOOKUP($D2297,'02_UnitPriceRef'!$E$3:$F$10,2,0),IF(OR($E2297="Error",$E2297="UNKNOWN",$E2297=""),0,I2297/E2297)),$G2297)</f>
        <v>2</v>
      </c>
      <c r="I2297" s="24">
        <v>6</v>
      </c>
      <c r="J2297" s="22">
        <f t="shared" ref="J2297:J2551" si="28">F2297*H2297</f>
        <v>6</v>
      </c>
      <c r="K2297" s="22" t="s">
        <v>20</v>
      </c>
      <c r="L2297" s="22" t="s">
        <v>20</v>
      </c>
      <c r="M2297" s="26">
        <v>44946</v>
      </c>
      <c r="N2297" s="27">
        <f t="shared" ref="N2297:N2551" si="29">IF(OR(M2297="UNKNOWN",M2297="ERROR",M2297=""),DATE(1900,1,1),M2297)</f>
        <v>44946</v>
      </c>
    </row>
    <row r="2298" spans="1:14" ht="22.6" customHeight="1">
      <c r="A2298" s="22" t="s">
        <v>2319</v>
      </c>
      <c r="B2298" s="23" t="s">
        <v>19</v>
      </c>
      <c r="C2298" s="22" t="str">
        <f>IF(OR($B2298="Unknown",$B2298="Error",$B2298=""),IFERROR(VLOOKUP($H2298, '02_UnitPriceRef'!$F$3:$G$10,2,FALSE),"N/A"),$B2298)</f>
        <v>Salad</v>
      </c>
      <c r="D2298" s="22" t="s">
        <v>19</v>
      </c>
      <c r="E2298" s="24">
        <v>5</v>
      </c>
      <c r="F2298" s="22">
        <f t="shared" si="27"/>
        <v>5</v>
      </c>
      <c r="G2298" s="24">
        <v>5</v>
      </c>
      <c r="H2298" s="22">
        <f>IF(OR($G2298="ERROR",$G2298="UNKNOWN",$G2298=""),IFERROR(VLOOKUP($D2298,'02_UnitPriceRef'!$E$3:$F$10,2,0),IF(OR($E2298="Error",$E2298="UNKNOWN",$E2298=""),0,I2298/E2298)),$G2298)</f>
        <v>5</v>
      </c>
      <c r="I2298" s="24">
        <v>25</v>
      </c>
      <c r="J2298" s="22">
        <f t="shared" si="28"/>
        <v>25</v>
      </c>
      <c r="K2298" s="22" t="s">
        <v>20</v>
      </c>
      <c r="L2298" s="22" t="s">
        <v>11</v>
      </c>
      <c r="M2298" s="26">
        <v>45123</v>
      </c>
      <c r="N2298" s="27">
        <f t="shared" si="29"/>
        <v>45123</v>
      </c>
    </row>
    <row r="2299" spans="1:14" ht="22.6" customHeight="1">
      <c r="A2299" s="22" t="s">
        <v>2320</v>
      </c>
      <c r="B2299" s="23" t="s">
        <v>35</v>
      </c>
      <c r="C2299" s="22" t="str">
        <f>IF(OR($B2299="Unknown",$B2299="Error",$B2299=""),IFERROR(VLOOKUP($H2299, '02_UnitPriceRef'!$F$3:$G$10,2,FALSE),"N/A"),$B2299)</f>
        <v>Tea</v>
      </c>
      <c r="D2299" s="22" t="s">
        <v>35</v>
      </c>
      <c r="E2299" s="24">
        <v>1</v>
      </c>
      <c r="F2299" s="22">
        <f t="shared" si="27"/>
        <v>1</v>
      </c>
      <c r="G2299" s="24">
        <v>1.5</v>
      </c>
      <c r="H2299" s="22">
        <f>IF(OR($G2299="ERROR",$G2299="UNKNOWN",$G2299=""),IFERROR(VLOOKUP($D2299,'02_UnitPriceRef'!$E$3:$F$10,2,0),IF(OR($E2299="Error",$E2299="UNKNOWN",$E2299=""),0,I2299/E2299)),$G2299)</f>
        <v>1.5</v>
      </c>
      <c r="I2299" s="24">
        <v>1.5</v>
      </c>
      <c r="J2299" s="22">
        <f t="shared" si="28"/>
        <v>1.5</v>
      </c>
      <c r="K2299" s="22" t="s">
        <v>20</v>
      </c>
      <c r="L2299" s="22" t="s">
        <v>20</v>
      </c>
      <c r="M2299" s="26">
        <v>44935</v>
      </c>
      <c r="N2299" s="27">
        <f t="shared" si="29"/>
        <v>44935</v>
      </c>
    </row>
    <row r="2300" spans="1:14" ht="22.6" customHeight="1">
      <c r="A2300" s="22" t="s">
        <v>2321</v>
      </c>
      <c r="B2300" s="23" t="s">
        <v>24</v>
      </c>
      <c r="C2300" s="22" t="str">
        <f>IF(OR($B2300="Unknown",$B2300="Error",$B2300=""),IFERROR(VLOOKUP($H2300, '02_UnitPriceRef'!$F$3:$G$10,2,FALSE),"N/A"),$B2300)</f>
        <v>Smoothie</v>
      </c>
      <c r="D2300" s="22" t="s">
        <v>24</v>
      </c>
      <c r="E2300" s="24">
        <v>5</v>
      </c>
      <c r="F2300" s="22">
        <f t="shared" si="27"/>
        <v>5</v>
      </c>
      <c r="G2300" s="24">
        <v>4</v>
      </c>
      <c r="H2300" s="22">
        <f>IF(OR($G2300="ERROR",$G2300="UNKNOWN",$G2300=""),IFERROR(VLOOKUP($D2300,'02_UnitPriceRef'!$E$3:$F$10,2,0),IF(OR($E2300="Error",$E2300="UNKNOWN",$E2300=""),0,I2300/E2300)),$G2300)</f>
        <v>4</v>
      </c>
      <c r="I2300" s="24">
        <v>20</v>
      </c>
      <c r="J2300" s="22">
        <f t="shared" si="28"/>
        <v>20</v>
      </c>
      <c r="K2300" s="22" t="s">
        <v>10</v>
      </c>
      <c r="L2300" s="22" t="s">
        <v>20</v>
      </c>
      <c r="M2300" s="26">
        <v>45050</v>
      </c>
      <c r="N2300" s="27">
        <f t="shared" si="29"/>
        <v>45050</v>
      </c>
    </row>
    <row r="2301" spans="1:14" ht="22.6" customHeight="1">
      <c r="A2301" s="22" t="s">
        <v>2322</v>
      </c>
      <c r="B2301" s="23" t="s">
        <v>17</v>
      </c>
      <c r="C2301" s="22" t="str">
        <f>IF(OR($B2301="Unknown",$B2301="Error",$B2301=""),IFERROR(VLOOKUP($H2301, '02_UnitPriceRef'!$F$3:$G$10,2,FALSE),"N/A"),$B2301)</f>
        <v>Cookie</v>
      </c>
      <c r="D2301" s="22" t="s">
        <v>17</v>
      </c>
      <c r="E2301" s="24">
        <v>2</v>
      </c>
      <c r="F2301" s="22">
        <f t="shared" si="27"/>
        <v>2</v>
      </c>
      <c r="G2301" s="24">
        <v>1</v>
      </c>
      <c r="H2301" s="22">
        <f>IF(OR($G2301="ERROR",$G2301="UNKNOWN",$G2301=""),IFERROR(VLOOKUP($D2301,'02_UnitPriceRef'!$E$3:$F$10,2,0),IF(OR($E2301="Error",$E2301="UNKNOWN",$E2301=""),0,I2301/E2301)),$G2301)</f>
        <v>1</v>
      </c>
      <c r="I2301" s="24">
        <v>2</v>
      </c>
      <c r="J2301" s="22">
        <f t="shared" si="28"/>
        <v>2</v>
      </c>
      <c r="K2301" s="22" t="s">
        <v>22</v>
      </c>
      <c r="L2301" s="22" t="s">
        <v>20</v>
      </c>
      <c r="M2301" s="26">
        <v>44980</v>
      </c>
      <c r="N2301" s="27">
        <f t="shared" si="29"/>
        <v>44980</v>
      </c>
    </row>
    <row r="2302" spans="1:14" ht="22.6" customHeight="1">
      <c r="A2302" s="22" t="s">
        <v>2323</v>
      </c>
      <c r="B2302" s="23" t="s">
        <v>24</v>
      </c>
      <c r="C2302" s="22" t="str">
        <f>IF(OR($B2302="Unknown",$B2302="Error",$B2302=""),IFERROR(VLOOKUP($H2302, '02_UnitPriceRef'!$F$3:$G$10,2,FALSE),"N/A"),$B2302)</f>
        <v>Smoothie</v>
      </c>
      <c r="D2302" s="22" t="s">
        <v>24</v>
      </c>
      <c r="E2302" s="24">
        <v>3</v>
      </c>
      <c r="F2302" s="22">
        <f t="shared" si="27"/>
        <v>3</v>
      </c>
      <c r="G2302" s="24">
        <v>4</v>
      </c>
      <c r="H2302" s="22">
        <f>IF(OR($G2302="ERROR",$G2302="UNKNOWN",$G2302=""),IFERROR(VLOOKUP($D2302,'02_UnitPriceRef'!$E$3:$F$10,2,0),IF(OR($E2302="Error",$E2302="UNKNOWN",$E2302=""),0,I2302/E2302)),$G2302)</f>
        <v>4</v>
      </c>
      <c r="I2302" s="24">
        <v>12</v>
      </c>
      <c r="J2302" s="22">
        <f t="shared" si="28"/>
        <v>12</v>
      </c>
      <c r="K2302" s="22" t="s">
        <v>20</v>
      </c>
      <c r="L2302" s="22" t="s">
        <v>11</v>
      </c>
      <c r="M2302" s="26">
        <v>45153</v>
      </c>
      <c r="N2302" s="27">
        <f t="shared" si="29"/>
        <v>45153</v>
      </c>
    </row>
    <row r="2303" spans="1:14" ht="22.6" customHeight="1">
      <c r="A2303" s="22" t="s">
        <v>2324</v>
      </c>
      <c r="B2303" s="23" t="s">
        <v>39</v>
      </c>
      <c r="C2303" s="22" t="str">
        <f>IF(OR($B2303="Unknown",$B2303="Error",$B2303=""),IFERROR(VLOOKUP($H2303, '02_UnitPriceRef'!$F$3:$G$10,2,FALSE),"N/A"),$B2303)</f>
        <v>Juice</v>
      </c>
      <c r="D2303" s="22" t="s">
        <v>39</v>
      </c>
      <c r="E2303" s="24">
        <v>1</v>
      </c>
      <c r="F2303" s="22">
        <f t="shared" si="27"/>
        <v>1</v>
      </c>
      <c r="G2303" s="24">
        <v>3</v>
      </c>
      <c r="H2303" s="22">
        <f>IF(OR($G2303="ERROR",$G2303="UNKNOWN",$G2303=""),IFERROR(VLOOKUP($D2303,'02_UnitPriceRef'!$E$3:$F$10,2,0),IF(OR($E2303="Error",$E2303="UNKNOWN",$E2303=""),0,I2303/E2303)),$G2303)</f>
        <v>3</v>
      </c>
      <c r="I2303" s="24">
        <v>3</v>
      </c>
      <c r="J2303" s="22">
        <f t="shared" si="28"/>
        <v>3</v>
      </c>
      <c r="K2303" s="22" t="s">
        <v>10</v>
      </c>
      <c r="L2303" s="22" t="s">
        <v>20</v>
      </c>
      <c r="M2303" s="26">
        <v>45180</v>
      </c>
      <c r="N2303" s="27">
        <f t="shared" si="29"/>
        <v>45180</v>
      </c>
    </row>
    <row r="2304" spans="1:14" ht="22.6" customHeight="1">
      <c r="A2304" s="22" t="s">
        <v>2325</v>
      </c>
      <c r="B2304" s="23" t="s">
        <v>10031</v>
      </c>
      <c r="C2304" s="22" t="str">
        <f>IF(OR($B2304="Unknown",$B2304="Error",$B2304=""),IFERROR(VLOOKUP($H2304, '02_UnitPriceRef'!$F$3:$G$10,2,FALSE),"N/A"),$B2304)</f>
        <v>Sandwich/Smoothie</v>
      </c>
      <c r="D2304" s="22" t="s">
        <v>188</v>
      </c>
      <c r="E2304" s="24">
        <v>1</v>
      </c>
      <c r="F2304" s="22">
        <f t="shared" si="27"/>
        <v>1</v>
      </c>
      <c r="G2304" s="24">
        <v>4</v>
      </c>
      <c r="H2304" s="22">
        <f>IF(OR($G2304="ERROR",$G2304="UNKNOWN",$G2304=""),IFERROR(VLOOKUP($D2304,'02_UnitPriceRef'!$E$3:$F$10,2,0),IF(OR($E2304="Error",$E2304="UNKNOWN",$E2304=""),0,I2304/E2304)),$G2304)</f>
        <v>4</v>
      </c>
      <c r="I2304" s="24">
        <v>4</v>
      </c>
      <c r="J2304" s="22">
        <f t="shared" si="28"/>
        <v>4</v>
      </c>
      <c r="K2304" s="22" t="s">
        <v>10</v>
      </c>
      <c r="L2304" s="22" t="s">
        <v>15</v>
      </c>
      <c r="M2304" s="26">
        <v>44933</v>
      </c>
      <c r="N2304" s="27">
        <f t="shared" si="29"/>
        <v>44933</v>
      </c>
    </row>
    <row r="2305" spans="1:14" ht="22.6" customHeight="1">
      <c r="A2305" s="22" t="s">
        <v>2326</v>
      </c>
      <c r="B2305" s="23" t="s">
        <v>9</v>
      </c>
      <c r="C2305" s="22" t="str">
        <f>IF(OR($B2305="Unknown",$B2305="Error",$B2305=""),IFERROR(VLOOKUP($H2305, '02_UnitPriceRef'!$F$3:$G$10,2,FALSE),"N/A"),$B2305)</f>
        <v>Coffee</v>
      </c>
      <c r="D2305" s="22" t="s">
        <v>9</v>
      </c>
      <c r="E2305" s="24">
        <v>5</v>
      </c>
      <c r="F2305" s="22">
        <f t="shared" si="27"/>
        <v>5</v>
      </c>
      <c r="G2305" s="24">
        <v>2</v>
      </c>
      <c r="H2305" s="22">
        <f>IF(OR($G2305="ERROR",$G2305="UNKNOWN",$G2305=""),IFERROR(VLOOKUP($D2305,'02_UnitPriceRef'!$E$3:$F$10,2,0),IF(OR($E2305="Error",$E2305="UNKNOWN",$E2305=""),0,I2305/E2305)),$G2305)</f>
        <v>2</v>
      </c>
      <c r="I2305" s="24">
        <v>10</v>
      </c>
      <c r="J2305" s="22">
        <f t="shared" si="28"/>
        <v>10</v>
      </c>
      <c r="K2305" s="22" t="s">
        <v>20</v>
      </c>
      <c r="L2305" s="22" t="s">
        <v>11</v>
      </c>
      <c r="M2305" s="26">
        <v>45209</v>
      </c>
      <c r="N2305" s="27">
        <f t="shared" si="29"/>
        <v>45209</v>
      </c>
    </row>
    <row r="2306" spans="1:14" ht="22.6" customHeight="1">
      <c r="A2306" s="22" t="s">
        <v>2327</v>
      </c>
      <c r="B2306" s="23" t="s">
        <v>19</v>
      </c>
      <c r="C2306" s="22" t="str">
        <f>IF(OR($B2306="Unknown",$B2306="Error",$B2306=""),IFERROR(VLOOKUP($H2306, '02_UnitPriceRef'!$F$3:$G$10,2,FALSE),"N/A"),$B2306)</f>
        <v>Salad</v>
      </c>
      <c r="D2306" s="22" t="s">
        <v>19</v>
      </c>
      <c r="E2306" s="24">
        <v>2</v>
      </c>
      <c r="F2306" s="22">
        <f t="shared" si="27"/>
        <v>2</v>
      </c>
      <c r="G2306" s="24">
        <v>5</v>
      </c>
      <c r="H2306" s="22">
        <f>IF(OR($G2306="ERROR",$G2306="UNKNOWN",$G2306=""),IFERROR(VLOOKUP($D2306,'02_UnitPriceRef'!$E$3:$F$10,2,0),IF(OR($E2306="Error",$E2306="UNKNOWN",$E2306=""),0,I2306/E2306)),$G2306)</f>
        <v>5</v>
      </c>
      <c r="I2306" s="24">
        <v>10</v>
      </c>
      <c r="J2306" s="22">
        <f t="shared" si="28"/>
        <v>10</v>
      </c>
      <c r="K2306" s="22" t="s">
        <v>20</v>
      </c>
      <c r="L2306" s="22" t="s">
        <v>15</v>
      </c>
      <c r="M2306" s="26">
        <v>45104</v>
      </c>
      <c r="N2306" s="27">
        <f t="shared" si="29"/>
        <v>45104</v>
      </c>
    </row>
    <row r="2307" spans="1:14" ht="22.6" customHeight="1">
      <c r="A2307" s="22" t="s">
        <v>2328</v>
      </c>
      <c r="B2307" s="23" t="s">
        <v>24</v>
      </c>
      <c r="C2307" s="22" t="str">
        <f>IF(OR($B2307="Unknown",$B2307="Error",$B2307=""),IFERROR(VLOOKUP($H2307, '02_UnitPriceRef'!$F$3:$G$10,2,FALSE),"N/A"),$B2307)</f>
        <v>Smoothie</v>
      </c>
      <c r="D2307" s="22" t="s">
        <v>24</v>
      </c>
      <c r="E2307" s="24">
        <v>2</v>
      </c>
      <c r="F2307" s="22">
        <f t="shared" si="27"/>
        <v>2</v>
      </c>
      <c r="G2307" s="24">
        <v>4</v>
      </c>
      <c r="H2307" s="22">
        <f>IF(OR($G2307="ERROR",$G2307="UNKNOWN",$G2307=""),IFERROR(VLOOKUP($D2307,'02_UnitPriceRef'!$E$3:$F$10,2,0),IF(OR($E2307="Error",$E2307="UNKNOWN",$E2307=""),0,I2307/E2307)),$G2307)</f>
        <v>4</v>
      </c>
      <c r="I2307" s="24">
        <v>8</v>
      </c>
      <c r="J2307" s="22">
        <f t="shared" si="28"/>
        <v>8</v>
      </c>
      <c r="K2307" s="22" t="s">
        <v>20</v>
      </c>
      <c r="L2307" s="22" t="s">
        <v>20</v>
      </c>
      <c r="M2307" s="26">
        <v>45009</v>
      </c>
      <c r="N2307" s="27">
        <f t="shared" si="29"/>
        <v>45009</v>
      </c>
    </row>
    <row r="2308" spans="1:14" ht="22.6" customHeight="1">
      <c r="A2308" s="22" t="s">
        <v>2329</v>
      </c>
      <c r="B2308" s="23" t="s">
        <v>35</v>
      </c>
      <c r="C2308" s="22" t="str">
        <f>IF(OR($B2308="Unknown",$B2308="Error",$B2308=""),IFERROR(VLOOKUP($H2308, '02_UnitPriceRef'!$F$3:$G$10,2,FALSE),"N/A"),$B2308)</f>
        <v>Tea</v>
      </c>
      <c r="D2308" s="22" t="s">
        <v>35</v>
      </c>
      <c r="E2308" s="24">
        <v>2</v>
      </c>
      <c r="F2308" s="22">
        <f t="shared" si="27"/>
        <v>2</v>
      </c>
      <c r="G2308" s="24">
        <v>1.5</v>
      </c>
      <c r="H2308" s="22">
        <f>IF(OR($G2308="ERROR",$G2308="UNKNOWN",$G2308=""),IFERROR(VLOOKUP($D2308,'02_UnitPriceRef'!$E$3:$F$10,2,0),IF(OR($E2308="Error",$E2308="UNKNOWN",$E2308=""),0,I2308/E2308)),$G2308)</f>
        <v>1.5</v>
      </c>
      <c r="I2308" s="24">
        <v>3</v>
      </c>
      <c r="J2308" s="22">
        <f t="shared" si="28"/>
        <v>3</v>
      </c>
      <c r="K2308" s="22" t="s">
        <v>10</v>
      </c>
      <c r="L2308" s="22" t="s">
        <v>11</v>
      </c>
      <c r="M2308" s="26">
        <v>44978</v>
      </c>
      <c r="N2308" s="27">
        <f t="shared" si="29"/>
        <v>44978</v>
      </c>
    </row>
    <row r="2309" spans="1:14" ht="22.6" customHeight="1">
      <c r="A2309" s="22" t="s">
        <v>2330</v>
      </c>
      <c r="B2309" s="23" t="s">
        <v>27</v>
      </c>
      <c r="C2309" s="22" t="str">
        <f>IF(OR($B2309="Unknown",$B2309="Error",$B2309=""),IFERROR(VLOOKUP($H2309, '02_UnitPriceRef'!$F$3:$G$10,2,FALSE),"N/A"),$B2309)</f>
        <v>Sandwich</v>
      </c>
      <c r="D2309" s="22" t="s">
        <v>27</v>
      </c>
      <c r="E2309" s="24">
        <v>1</v>
      </c>
      <c r="F2309" s="22">
        <f t="shared" si="27"/>
        <v>1</v>
      </c>
      <c r="G2309" s="24">
        <v>4</v>
      </c>
      <c r="H2309" s="22">
        <f>IF(OR($G2309="ERROR",$G2309="UNKNOWN",$G2309=""),IFERROR(VLOOKUP($D2309,'02_UnitPriceRef'!$E$3:$F$10,2,0),IF(OR($E2309="Error",$E2309="UNKNOWN",$E2309=""),0,I2309/E2309)),$G2309)</f>
        <v>4</v>
      </c>
      <c r="I2309" s="24">
        <v>4</v>
      </c>
      <c r="J2309" s="22">
        <f t="shared" si="28"/>
        <v>4</v>
      </c>
      <c r="K2309" s="22" t="s">
        <v>10</v>
      </c>
      <c r="L2309" s="22" t="s">
        <v>20</v>
      </c>
      <c r="M2309" s="26">
        <v>44944</v>
      </c>
      <c r="N2309" s="27">
        <f t="shared" si="29"/>
        <v>44944</v>
      </c>
    </row>
    <row r="2310" spans="1:14" ht="22.6" customHeight="1">
      <c r="A2310" s="22" t="s">
        <v>2331</v>
      </c>
      <c r="B2310" s="23" t="s">
        <v>19</v>
      </c>
      <c r="C2310" s="22" t="str">
        <f>IF(OR($B2310="Unknown",$B2310="Error",$B2310=""),IFERROR(VLOOKUP($H2310, '02_UnitPriceRef'!$F$3:$G$10,2,FALSE),"N/A"),$B2310)</f>
        <v>Salad</v>
      </c>
      <c r="D2310" s="22" t="s">
        <v>19</v>
      </c>
      <c r="E2310" s="23"/>
      <c r="F2310" s="22">
        <f t="shared" si="27"/>
        <v>3</v>
      </c>
      <c r="G2310" s="24">
        <v>5</v>
      </c>
      <c r="H2310" s="22">
        <f>IF(OR($G2310="ERROR",$G2310="UNKNOWN",$G2310=""),IFERROR(VLOOKUP($D2310,'02_UnitPriceRef'!$E$3:$F$10,2,0),IF(OR($E2310="Error",$E2310="UNKNOWN",$E2310=""),0,I2310/E2310)),$G2310)</f>
        <v>5</v>
      </c>
      <c r="I2310" s="24">
        <v>15</v>
      </c>
      <c r="J2310" s="22">
        <f t="shared" si="28"/>
        <v>15</v>
      </c>
      <c r="K2310" s="22" t="s">
        <v>10</v>
      </c>
      <c r="L2310" s="22" t="s">
        <v>15</v>
      </c>
      <c r="M2310" s="26">
        <v>45148</v>
      </c>
      <c r="N2310" s="27">
        <f t="shared" si="29"/>
        <v>45148</v>
      </c>
    </row>
    <row r="2311" spans="1:14" ht="22.6" customHeight="1">
      <c r="A2311" s="22" t="s">
        <v>2332</v>
      </c>
      <c r="B2311" s="23" t="s">
        <v>35</v>
      </c>
      <c r="C2311" s="22" t="str">
        <f>IF(OR($B2311="Unknown",$B2311="Error",$B2311=""),IFERROR(VLOOKUP($H2311, '02_UnitPriceRef'!$F$3:$G$10,2,FALSE),"N/A"),$B2311)</f>
        <v>Tea</v>
      </c>
      <c r="D2311" s="22" t="s">
        <v>35</v>
      </c>
      <c r="E2311" s="24">
        <v>4</v>
      </c>
      <c r="F2311" s="22">
        <f t="shared" si="27"/>
        <v>4</v>
      </c>
      <c r="G2311" s="24">
        <v>1.5</v>
      </c>
      <c r="H2311" s="22">
        <f>IF(OR($G2311="ERROR",$G2311="UNKNOWN",$G2311=""),IFERROR(VLOOKUP($D2311,'02_UnitPriceRef'!$E$3:$F$10,2,0),IF(OR($E2311="Error",$E2311="UNKNOWN",$E2311=""),0,I2311/E2311)),$G2311)</f>
        <v>1.5</v>
      </c>
      <c r="I2311" s="24">
        <v>6</v>
      </c>
      <c r="J2311" s="22">
        <f t="shared" si="28"/>
        <v>6</v>
      </c>
      <c r="K2311" s="22" t="s">
        <v>10</v>
      </c>
      <c r="L2311" s="22" t="s">
        <v>11</v>
      </c>
      <c r="M2311" s="26">
        <v>44978</v>
      </c>
      <c r="N2311" s="27">
        <f t="shared" si="29"/>
        <v>44978</v>
      </c>
    </row>
    <row r="2312" spans="1:14" ht="22.6" customHeight="1">
      <c r="A2312" s="22" t="s">
        <v>2333</v>
      </c>
      <c r="B2312" s="23" t="s">
        <v>19</v>
      </c>
      <c r="C2312" s="22" t="str">
        <f>IF(OR($B2312="Unknown",$B2312="Error",$B2312=""),IFERROR(VLOOKUP($H2312, '02_UnitPriceRef'!$F$3:$G$10,2,FALSE),"N/A"),$B2312)</f>
        <v>Salad</v>
      </c>
      <c r="D2312" s="22" t="s">
        <v>19</v>
      </c>
      <c r="E2312" s="24">
        <v>4</v>
      </c>
      <c r="F2312" s="22">
        <f t="shared" si="27"/>
        <v>4</v>
      </c>
      <c r="G2312" s="24">
        <v>5</v>
      </c>
      <c r="H2312" s="22">
        <f>IF(OR($G2312="ERROR",$G2312="UNKNOWN",$G2312=""),IFERROR(VLOOKUP($D2312,'02_UnitPriceRef'!$E$3:$F$10,2,0),IF(OR($E2312="Error",$E2312="UNKNOWN",$E2312=""),0,I2312/E2312)),$G2312)</f>
        <v>5</v>
      </c>
      <c r="I2312" s="24">
        <v>20</v>
      </c>
      <c r="J2312" s="22">
        <f t="shared" si="28"/>
        <v>20</v>
      </c>
      <c r="K2312" s="22" t="s">
        <v>10</v>
      </c>
      <c r="L2312" s="22" t="s">
        <v>20</v>
      </c>
      <c r="M2312" s="26">
        <v>45007</v>
      </c>
      <c r="N2312" s="27">
        <f t="shared" si="29"/>
        <v>45007</v>
      </c>
    </row>
    <row r="2313" spans="1:14" ht="22.6" customHeight="1">
      <c r="A2313" s="22" t="s">
        <v>2334</v>
      </c>
      <c r="B2313" s="23" t="s">
        <v>9</v>
      </c>
      <c r="C2313" s="22" t="str">
        <f>IF(OR($B2313="Unknown",$B2313="Error",$B2313=""),IFERROR(VLOOKUP($H2313, '02_UnitPriceRef'!$F$3:$G$10,2,FALSE),"N/A"),$B2313)</f>
        <v>Coffee</v>
      </c>
      <c r="D2313" s="22" t="s">
        <v>9</v>
      </c>
      <c r="E2313" s="24">
        <v>5</v>
      </c>
      <c r="F2313" s="22">
        <f t="shared" si="27"/>
        <v>5</v>
      </c>
      <c r="G2313" s="24">
        <v>2</v>
      </c>
      <c r="H2313" s="22">
        <f>IF(OR($G2313="ERROR",$G2313="UNKNOWN",$G2313=""),IFERROR(VLOOKUP($D2313,'02_UnitPriceRef'!$E$3:$F$10,2,0),IF(OR($E2313="Error",$E2313="UNKNOWN",$E2313=""),0,I2313/E2313)),$G2313)</f>
        <v>2</v>
      </c>
      <c r="I2313" s="24">
        <v>10</v>
      </c>
      <c r="J2313" s="22">
        <f t="shared" si="28"/>
        <v>10</v>
      </c>
      <c r="K2313" s="22" t="s">
        <v>14</v>
      </c>
      <c r="L2313" s="22" t="s">
        <v>20</v>
      </c>
      <c r="M2313" s="26">
        <v>45243</v>
      </c>
      <c r="N2313" s="27">
        <f t="shared" si="29"/>
        <v>45243</v>
      </c>
    </row>
    <row r="2314" spans="1:14" ht="22.6" customHeight="1">
      <c r="A2314" s="22" t="s">
        <v>2335</v>
      </c>
      <c r="B2314" s="23" t="s">
        <v>24</v>
      </c>
      <c r="C2314" s="22" t="str">
        <f>IF(OR($B2314="Unknown",$B2314="Error",$B2314=""),IFERROR(VLOOKUP($H2314, '02_UnitPriceRef'!$F$3:$G$10,2,FALSE),"N/A"),$B2314)</f>
        <v>Smoothie</v>
      </c>
      <c r="D2314" s="22" t="s">
        <v>24</v>
      </c>
      <c r="E2314" s="24">
        <v>4</v>
      </c>
      <c r="F2314" s="22">
        <f t="shared" si="27"/>
        <v>4</v>
      </c>
      <c r="G2314" s="24">
        <v>4</v>
      </c>
      <c r="H2314" s="22">
        <f>IF(OR($G2314="ERROR",$G2314="UNKNOWN",$G2314=""),IFERROR(VLOOKUP($D2314,'02_UnitPriceRef'!$E$3:$F$10,2,0),IF(OR($E2314="Error",$E2314="UNKNOWN",$E2314=""),0,I2314/E2314)),$G2314)</f>
        <v>4</v>
      </c>
      <c r="I2314" s="24">
        <v>16</v>
      </c>
      <c r="J2314" s="22">
        <f t="shared" si="28"/>
        <v>16</v>
      </c>
      <c r="K2314" s="22" t="s">
        <v>14</v>
      </c>
      <c r="L2314" s="22" t="s">
        <v>20</v>
      </c>
      <c r="M2314" s="26">
        <v>45070</v>
      </c>
      <c r="N2314" s="27">
        <f t="shared" si="29"/>
        <v>45070</v>
      </c>
    </row>
    <row r="2315" spans="1:14" ht="22.6" customHeight="1">
      <c r="A2315" s="22" t="s">
        <v>2336</v>
      </c>
      <c r="B2315" s="23" t="s">
        <v>19</v>
      </c>
      <c r="C2315" s="22" t="str">
        <f>IF(OR($B2315="Unknown",$B2315="Error",$B2315=""),IFERROR(VLOOKUP($H2315, '02_UnitPriceRef'!$F$3:$G$10,2,FALSE),"N/A"),$B2315)</f>
        <v>Salad</v>
      </c>
      <c r="D2315" s="22" t="s">
        <v>19</v>
      </c>
      <c r="E2315" s="24">
        <v>3</v>
      </c>
      <c r="F2315" s="22">
        <f t="shared" si="27"/>
        <v>3</v>
      </c>
      <c r="G2315" s="23" t="s">
        <v>10031</v>
      </c>
      <c r="H2315" s="22">
        <f>IF(OR($G2315="ERROR",$G2315="UNKNOWN",$G2315=""),IFERROR(VLOOKUP($D2315,'02_UnitPriceRef'!$E$3:$F$10,2,0),IF(OR($E2315="Error",$E2315="UNKNOWN",$E2315=""),0,I2315/E2315)),$G2315)</f>
        <v>5</v>
      </c>
      <c r="I2315" s="24">
        <v>15</v>
      </c>
      <c r="J2315" s="22">
        <f t="shared" si="28"/>
        <v>15</v>
      </c>
      <c r="K2315" s="22" t="s">
        <v>20</v>
      </c>
      <c r="L2315" s="22" t="s">
        <v>15</v>
      </c>
      <c r="M2315" s="26">
        <v>45172</v>
      </c>
      <c r="N2315" s="27">
        <f t="shared" si="29"/>
        <v>45172</v>
      </c>
    </row>
    <row r="2316" spans="1:14" ht="22.6" customHeight="1">
      <c r="A2316" s="22" t="s">
        <v>2337</v>
      </c>
      <c r="B2316" s="23" t="s">
        <v>9</v>
      </c>
      <c r="C2316" s="22" t="str">
        <f>IF(OR($B2316="Unknown",$B2316="Error",$B2316=""),IFERROR(VLOOKUP($H2316, '02_UnitPriceRef'!$F$3:$G$10,2,FALSE),"N/A"),$B2316)</f>
        <v>Coffee</v>
      </c>
      <c r="D2316" s="22" t="s">
        <v>9</v>
      </c>
      <c r="E2316" s="24">
        <v>2</v>
      </c>
      <c r="F2316" s="22">
        <f t="shared" si="27"/>
        <v>2</v>
      </c>
      <c r="G2316" s="24">
        <v>2</v>
      </c>
      <c r="H2316" s="22">
        <f>IF(OR($G2316="ERROR",$G2316="UNKNOWN",$G2316=""),IFERROR(VLOOKUP($D2316,'02_UnitPriceRef'!$E$3:$F$10,2,0),IF(OR($E2316="Error",$E2316="UNKNOWN",$E2316=""),0,I2316/E2316)),$G2316)</f>
        <v>2</v>
      </c>
      <c r="I2316" s="24">
        <v>4</v>
      </c>
      <c r="J2316" s="22">
        <f t="shared" si="28"/>
        <v>4</v>
      </c>
      <c r="K2316" s="22" t="s">
        <v>22</v>
      </c>
      <c r="L2316" s="22" t="s">
        <v>11</v>
      </c>
      <c r="M2316" s="26">
        <v>45235</v>
      </c>
      <c r="N2316" s="27">
        <f t="shared" si="29"/>
        <v>45235</v>
      </c>
    </row>
    <row r="2317" spans="1:14" ht="22.6" customHeight="1">
      <c r="A2317" s="22" t="s">
        <v>2338</v>
      </c>
      <c r="B2317" s="23" t="s">
        <v>27</v>
      </c>
      <c r="C2317" s="22" t="str">
        <f>IF(OR($B2317="Unknown",$B2317="Error",$B2317=""),IFERROR(VLOOKUP($H2317, '02_UnitPriceRef'!$F$3:$G$10,2,FALSE),"N/A"),$B2317)</f>
        <v>Sandwich</v>
      </c>
      <c r="D2317" s="22" t="s">
        <v>27</v>
      </c>
      <c r="E2317" s="24">
        <v>5</v>
      </c>
      <c r="F2317" s="22">
        <f t="shared" si="27"/>
        <v>5</v>
      </c>
      <c r="G2317" s="23"/>
      <c r="H2317" s="22">
        <f>IF(OR($G2317="ERROR",$G2317="UNKNOWN",$G2317=""),IFERROR(VLOOKUP($D2317,'02_UnitPriceRef'!$E$3:$F$10,2,0),IF(OR($E2317="Error",$E2317="UNKNOWN",$E2317=""),0,I2317/E2317)),$G2317)</f>
        <v>4</v>
      </c>
      <c r="I2317" s="24">
        <v>20</v>
      </c>
      <c r="J2317" s="22">
        <f t="shared" si="28"/>
        <v>20</v>
      </c>
      <c r="K2317" s="22" t="s">
        <v>14</v>
      </c>
      <c r="L2317" s="22" t="s">
        <v>11</v>
      </c>
      <c r="M2317" s="26">
        <v>45063</v>
      </c>
      <c r="N2317" s="27">
        <f t="shared" si="29"/>
        <v>45063</v>
      </c>
    </row>
    <row r="2318" spans="1:14" ht="22.6" customHeight="1">
      <c r="A2318" s="22" t="s">
        <v>2339</v>
      </c>
      <c r="B2318" s="23" t="s">
        <v>13</v>
      </c>
      <c r="C2318" s="22" t="str">
        <f>IF(OR($B2318="Unknown",$B2318="Error",$B2318=""),IFERROR(VLOOKUP($H2318, '02_UnitPriceRef'!$F$3:$G$10,2,FALSE),"N/A"),$B2318)</f>
        <v>Cake</v>
      </c>
      <c r="D2318" s="22" t="s">
        <v>13</v>
      </c>
      <c r="E2318" s="24">
        <v>2</v>
      </c>
      <c r="F2318" s="22">
        <f t="shared" si="27"/>
        <v>2</v>
      </c>
      <c r="G2318" s="24">
        <v>3</v>
      </c>
      <c r="H2318" s="22">
        <f>IF(OR($G2318="ERROR",$G2318="UNKNOWN",$G2318=""),IFERROR(VLOOKUP($D2318,'02_UnitPriceRef'!$E$3:$F$10,2,0),IF(OR($E2318="Error",$E2318="UNKNOWN",$E2318=""),0,I2318/E2318)),$G2318)</f>
        <v>3</v>
      </c>
      <c r="I2318" s="24">
        <v>6</v>
      </c>
      <c r="J2318" s="22">
        <f t="shared" si="28"/>
        <v>6</v>
      </c>
      <c r="K2318" s="22" t="s">
        <v>20</v>
      </c>
      <c r="L2318" s="22" t="s">
        <v>11</v>
      </c>
      <c r="M2318" s="26">
        <v>44964</v>
      </c>
      <c r="N2318" s="27">
        <f t="shared" si="29"/>
        <v>44964</v>
      </c>
    </row>
    <row r="2319" spans="1:14" ht="22.6" customHeight="1">
      <c r="A2319" s="22" t="s">
        <v>2340</v>
      </c>
      <c r="B2319" s="23" t="s">
        <v>9</v>
      </c>
      <c r="C2319" s="22" t="str">
        <f>IF(OR($B2319="Unknown",$B2319="Error",$B2319=""),IFERROR(VLOOKUP($H2319, '02_UnitPriceRef'!$F$3:$G$10,2,FALSE),"N/A"),$B2319)</f>
        <v>Coffee</v>
      </c>
      <c r="D2319" s="22" t="s">
        <v>9</v>
      </c>
      <c r="E2319" s="24">
        <v>1</v>
      </c>
      <c r="F2319" s="22">
        <f t="shared" si="27"/>
        <v>1</v>
      </c>
      <c r="G2319" s="24">
        <v>2</v>
      </c>
      <c r="H2319" s="22">
        <f>IF(OR($G2319="ERROR",$G2319="UNKNOWN",$G2319=""),IFERROR(VLOOKUP($D2319,'02_UnitPriceRef'!$E$3:$F$10,2,0),IF(OR($E2319="Error",$E2319="UNKNOWN",$E2319=""),0,I2319/E2319)),$G2319)</f>
        <v>2</v>
      </c>
      <c r="I2319" s="24">
        <v>2</v>
      </c>
      <c r="J2319" s="22">
        <f t="shared" si="28"/>
        <v>2</v>
      </c>
      <c r="K2319" s="22" t="s">
        <v>14</v>
      </c>
      <c r="L2319" s="22" t="s">
        <v>15</v>
      </c>
      <c r="M2319" s="26">
        <v>45094</v>
      </c>
      <c r="N2319" s="27">
        <f t="shared" si="29"/>
        <v>45094</v>
      </c>
    </row>
    <row r="2320" spans="1:14" ht="22.6" customHeight="1">
      <c r="A2320" s="22" t="s">
        <v>2341</v>
      </c>
      <c r="B2320" s="23" t="s">
        <v>19</v>
      </c>
      <c r="C2320" s="22" t="str">
        <f>IF(OR($B2320="Unknown",$B2320="Error",$B2320=""),IFERROR(VLOOKUP($H2320, '02_UnitPriceRef'!$F$3:$G$10,2,FALSE),"N/A"),$B2320)</f>
        <v>Salad</v>
      </c>
      <c r="D2320" s="22" t="s">
        <v>19</v>
      </c>
      <c r="E2320" s="24">
        <v>2</v>
      </c>
      <c r="F2320" s="22">
        <f t="shared" si="27"/>
        <v>2</v>
      </c>
      <c r="G2320" s="24">
        <v>5</v>
      </c>
      <c r="H2320" s="22">
        <f>IF(OR($G2320="ERROR",$G2320="UNKNOWN",$G2320=""),IFERROR(VLOOKUP($D2320,'02_UnitPriceRef'!$E$3:$F$10,2,0),IF(OR($E2320="Error",$E2320="UNKNOWN",$E2320=""),0,I2320/E2320)),$G2320)</f>
        <v>5</v>
      </c>
      <c r="I2320" s="24">
        <v>10</v>
      </c>
      <c r="J2320" s="22">
        <f t="shared" si="28"/>
        <v>10</v>
      </c>
      <c r="K2320" s="22" t="s">
        <v>10</v>
      </c>
      <c r="L2320" s="22" t="s">
        <v>15</v>
      </c>
      <c r="M2320" s="26">
        <v>44933</v>
      </c>
      <c r="N2320" s="27">
        <f t="shared" si="29"/>
        <v>44933</v>
      </c>
    </row>
    <row r="2321" spans="1:14" ht="22.6" customHeight="1">
      <c r="A2321" s="22" t="s">
        <v>2342</v>
      </c>
      <c r="B2321" s="23" t="s">
        <v>39</v>
      </c>
      <c r="C2321" s="22" t="str">
        <f>IF(OR($B2321="Unknown",$B2321="Error",$B2321=""),IFERROR(VLOOKUP($H2321, '02_UnitPriceRef'!$F$3:$G$10,2,FALSE),"N/A"),$B2321)</f>
        <v>Juice</v>
      </c>
      <c r="D2321" s="22" t="s">
        <v>39</v>
      </c>
      <c r="E2321" s="24">
        <v>4</v>
      </c>
      <c r="F2321" s="22">
        <f t="shared" si="27"/>
        <v>4</v>
      </c>
      <c r="G2321" s="23" t="s">
        <v>10031</v>
      </c>
      <c r="H2321" s="22">
        <f>IF(OR($G2321="ERROR",$G2321="UNKNOWN",$G2321=""),IFERROR(VLOOKUP($D2321,'02_UnitPriceRef'!$E$3:$F$10,2,0),IF(OR($E2321="Error",$E2321="UNKNOWN",$E2321=""),0,I2321/E2321)),$G2321)</f>
        <v>3</v>
      </c>
      <c r="I2321" s="24">
        <v>12</v>
      </c>
      <c r="J2321" s="22">
        <f t="shared" si="28"/>
        <v>12</v>
      </c>
      <c r="K2321" s="22" t="s">
        <v>20</v>
      </c>
      <c r="L2321" s="22" t="s">
        <v>11</v>
      </c>
      <c r="M2321" s="26">
        <v>45061</v>
      </c>
      <c r="N2321" s="27">
        <f t="shared" si="29"/>
        <v>45061</v>
      </c>
    </row>
    <row r="2322" spans="1:14" ht="22.6" customHeight="1">
      <c r="A2322" s="22" t="s">
        <v>2343</v>
      </c>
      <c r="B2322" s="23" t="s">
        <v>17</v>
      </c>
      <c r="C2322" s="22" t="str">
        <f>IF(OR($B2322="Unknown",$B2322="Error",$B2322=""),IFERROR(VLOOKUP($H2322, '02_UnitPriceRef'!$F$3:$G$10,2,FALSE),"N/A"),$B2322)</f>
        <v>Cookie</v>
      </c>
      <c r="D2322" s="22" t="s">
        <v>17</v>
      </c>
      <c r="E2322" s="24">
        <v>3</v>
      </c>
      <c r="F2322" s="22">
        <f t="shared" si="27"/>
        <v>3</v>
      </c>
      <c r="G2322" s="24">
        <v>1</v>
      </c>
      <c r="H2322" s="22">
        <f>IF(OR($G2322="ERROR",$G2322="UNKNOWN",$G2322=""),IFERROR(VLOOKUP($D2322,'02_UnitPriceRef'!$E$3:$F$10,2,0),IF(OR($E2322="Error",$E2322="UNKNOWN",$E2322=""),0,I2322/E2322)),$G2322)</f>
        <v>1</v>
      </c>
      <c r="I2322" s="24">
        <v>3</v>
      </c>
      <c r="J2322" s="22">
        <f t="shared" si="28"/>
        <v>3</v>
      </c>
      <c r="K2322" s="22" t="s">
        <v>10</v>
      </c>
      <c r="L2322" s="22" t="s">
        <v>20</v>
      </c>
      <c r="M2322" s="26">
        <v>44972</v>
      </c>
      <c r="N2322" s="27">
        <f t="shared" si="29"/>
        <v>44972</v>
      </c>
    </row>
    <row r="2323" spans="1:14" ht="22.6" customHeight="1">
      <c r="A2323" s="22" t="s">
        <v>2344</v>
      </c>
      <c r="B2323" s="23" t="s">
        <v>24</v>
      </c>
      <c r="C2323" s="22" t="str">
        <f>IF(OR($B2323="Unknown",$B2323="Error",$B2323=""),IFERROR(VLOOKUP($H2323, '02_UnitPriceRef'!$F$3:$G$10,2,FALSE),"N/A"),$B2323)</f>
        <v>Smoothie</v>
      </c>
      <c r="D2323" s="22" t="s">
        <v>24</v>
      </c>
      <c r="E2323" s="24">
        <v>1</v>
      </c>
      <c r="F2323" s="22">
        <f t="shared" si="27"/>
        <v>1</v>
      </c>
      <c r="G2323" s="24">
        <v>4</v>
      </c>
      <c r="H2323" s="22">
        <f>IF(OR($G2323="ERROR",$G2323="UNKNOWN",$G2323=""),IFERROR(VLOOKUP($D2323,'02_UnitPriceRef'!$E$3:$F$10,2,0),IF(OR($E2323="Error",$E2323="UNKNOWN",$E2323=""),0,I2323/E2323)),$G2323)</f>
        <v>4</v>
      </c>
      <c r="I2323" s="24">
        <v>4</v>
      </c>
      <c r="J2323" s="22">
        <f t="shared" si="28"/>
        <v>4</v>
      </c>
      <c r="K2323" s="22" t="s">
        <v>10</v>
      </c>
      <c r="L2323" s="22" t="s">
        <v>11</v>
      </c>
      <c r="M2323" s="26">
        <v>45220</v>
      </c>
      <c r="N2323" s="27">
        <f t="shared" si="29"/>
        <v>45220</v>
      </c>
    </row>
    <row r="2324" spans="1:14" ht="22.6" customHeight="1">
      <c r="A2324" s="22" t="s">
        <v>2345</v>
      </c>
      <c r="B2324" s="23" t="s">
        <v>35</v>
      </c>
      <c r="C2324" s="22" t="str">
        <f>IF(OR($B2324="Unknown",$B2324="Error",$B2324=""),IFERROR(VLOOKUP($H2324, '02_UnitPriceRef'!$F$3:$G$10,2,FALSE),"N/A"),$B2324)</f>
        <v>Tea</v>
      </c>
      <c r="D2324" s="22" t="s">
        <v>35</v>
      </c>
      <c r="E2324" s="24">
        <v>3</v>
      </c>
      <c r="F2324" s="22">
        <f t="shared" si="27"/>
        <v>3</v>
      </c>
      <c r="G2324" s="24">
        <v>1.5</v>
      </c>
      <c r="H2324" s="22">
        <f>IF(OR($G2324="ERROR",$G2324="UNKNOWN",$G2324=""),IFERROR(VLOOKUP($D2324,'02_UnitPriceRef'!$E$3:$F$10,2,0),IF(OR($E2324="Error",$E2324="UNKNOWN",$E2324=""),0,I2324/E2324)),$G2324)</f>
        <v>1.5</v>
      </c>
      <c r="I2324" s="24">
        <v>4.5</v>
      </c>
      <c r="J2324" s="22">
        <f t="shared" si="28"/>
        <v>4.5</v>
      </c>
      <c r="K2324" s="22" t="s">
        <v>10</v>
      </c>
      <c r="L2324" s="22" t="s">
        <v>15</v>
      </c>
      <c r="M2324" s="26">
        <v>45236</v>
      </c>
      <c r="N2324" s="27">
        <f t="shared" si="29"/>
        <v>45236</v>
      </c>
    </row>
    <row r="2325" spans="1:14" ht="22.6" customHeight="1">
      <c r="A2325" s="22" t="s">
        <v>2346</v>
      </c>
      <c r="B2325" s="23" t="s">
        <v>19</v>
      </c>
      <c r="C2325" s="22" t="str">
        <f>IF(OR($B2325="Unknown",$B2325="Error",$B2325=""),IFERROR(VLOOKUP($H2325, '02_UnitPriceRef'!$F$3:$G$10,2,FALSE),"N/A"),$B2325)</f>
        <v>Salad</v>
      </c>
      <c r="D2325" s="22" t="s">
        <v>19</v>
      </c>
      <c r="E2325" s="24">
        <v>3</v>
      </c>
      <c r="F2325" s="22">
        <f t="shared" si="27"/>
        <v>3</v>
      </c>
      <c r="G2325" s="24">
        <v>5</v>
      </c>
      <c r="H2325" s="22">
        <f>IF(OR($G2325="ERROR",$G2325="UNKNOWN",$G2325=""),IFERROR(VLOOKUP($D2325,'02_UnitPriceRef'!$E$3:$F$10,2,0),IF(OR($E2325="Error",$E2325="UNKNOWN",$E2325=""),0,I2325/E2325)),$G2325)</f>
        <v>5</v>
      </c>
      <c r="I2325" s="24">
        <v>15</v>
      </c>
      <c r="J2325" s="22">
        <f t="shared" si="28"/>
        <v>15</v>
      </c>
      <c r="K2325" s="22" t="s">
        <v>14</v>
      </c>
      <c r="L2325" s="22" t="s">
        <v>20</v>
      </c>
      <c r="M2325" s="26">
        <v>45102</v>
      </c>
      <c r="N2325" s="27">
        <f t="shared" si="29"/>
        <v>45102</v>
      </c>
    </row>
    <row r="2326" spans="1:14" ht="22.6" customHeight="1">
      <c r="A2326" s="22" t="s">
        <v>2347</v>
      </c>
      <c r="B2326" s="23" t="s">
        <v>24</v>
      </c>
      <c r="C2326" s="22" t="str">
        <f>IF(OR($B2326="Unknown",$B2326="Error",$B2326=""),IFERROR(VLOOKUP($H2326, '02_UnitPriceRef'!$F$3:$G$10,2,FALSE),"N/A"),$B2326)</f>
        <v>Smoothie</v>
      </c>
      <c r="D2326" s="22" t="s">
        <v>24</v>
      </c>
      <c r="E2326" s="24">
        <v>4</v>
      </c>
      <c r="F2326" s="22">
        <f t="shared" si="27"/>
        <v>4</v>
      </c>
      <c r="G2326" s="23"/>
      <c r="H2326" s="22">
        <f>IF(OR($G2326="ERROR",$G2326="UNKNOWN",$G2326=""),IFERROR(VLOOKUP($D2326,'02_UnitPriceRef'!$E$3:$F$10,2,0),IF(OR($E2326="Error",$E2326="UNKNOWN",$E2326=""),0,I2326/E2326)),$G2326)</f>
        <v>4</v>
      </c>
      <c r="I2326" s="24">
        <v>16</v>
      </c>
      <c r="J2326" s="22">
        <f t="shared" si="28"/>
        <v>16</v>
      </c>
      <c r="K2326" s="22" t="s">
        <v>10</v>
      </c>
      <c r="L2326" s="22" t="s">
        <v>20</v>
      </c>
      <c r="M2326" s="26">
        <v>45009</v>
      </c>
      <c r="N2326" s="27">
        <f t="shared" si="29"/>
        <v>45009</v>
      </c>
    </row>
    <row r="2327" spans="1:14" ht="22.6" customHeight="1">
      <c r="A2327" s="22" t="s">
        <v>2348</v>
      </c>
      <c r="B2327" s="23" t="s">
        <v>27</v>
      </c>
      <c r="C2327" s="22" t="str">
        <f>IF(OR($B2327="Unknown",$B2327="Error",$B2327=""),IFERROR(VLOOKUP($H2327, '02_UnitPriceRef'!$F$3:$G$10,2,FALSE),"N/A"),$B2327)</f>
        <v>Sandwich</v>
      </c>
      <c r="D2327" s="22" t="s">
        <v>27</v>
      </c>
      <c r="E2327" s="24">
        <v>4</v>
      </c>
      <c r="F2327" s="22">
        <f t="shared" si="27"/>
        <v>4</v>
      </c>
      <c r="G2327" s="24">
        <v>4</v>
      </c>
      <c r="H2327" s="22">
        <f>IF(OR($G2327="ERROR",$G2327="UNKNOWN",$G2327=""),IFERROR(VLOOKUP($D2327,'02_UnitPriceRef'!$E$3:$F$10,2,0),IF(OR($E2327="Error",$E2327="UNKNOWN",$E2327=""),0,I2327/E2327)),$G2327)</f>
        <v>4</v>
      </c>
      <c r="I2327" s="24">
        <v>16</v>
      </c>
      <c r="J2327" s="22">
        <f t="shared" si="28"/>
        <v>16</v>
      </c>
      <c r="K2327" s="22" t="s">
        <v>10</v>
      </c>
      <c r="L2327" s="22" t="s">
        <v>11</v>
      </c>
      <c r="M2327" s="26">
        <v>45212</v>
      </c>
      <c r="N2327" s="27">
        <f t="shared" si="29"/>
        <v>45212</v>
      </c>
    </row>
    <row r="2328" spans="1:14" ht="22.6" customHeight="1">
      <c r="A2328" s="22" t="s">
        <v>2349</v>
      </c>
      <c r="B2328" s="23" t="s">
        <v>10031</v>
      </c>
      <c r="C2328" s="22" t="str">
        <f>IF(OR($B2328="Unknown",$B2328="Error",$B2328=""),IFERROR(VLOOKUP($H2328, '02_UnitPriceRef'!$F$3:$G$10,2,FALSE),"N/A"),$B2328)</f>
        <v>Cookie</v>
      </c>
      <c r="D2328" s="22" t="s">
        <v>17</v>
      </c>
      <c r="E2328" s="24">
        <v>1</v>
      </c>
      <c r="F2328" s="22">
        <f t="shared" si="27"/>
        <v>1</v>
      </c>
      <c r="G2328" s="24">
        <v>1</v>
      </c>
      <c r="H2328" s="22">
        <f>IF(OR($G2328="ERROR",$G2328="UNKNOWN",$G2328=""),IFERROR(VLOOKUP($D2328,'02_UnitPriceRef'!$E$3:$F$10,2,0),IF(OR($E2328="Error",$E2328="UNKNOWN",$E2328=""),0,I2328/E2328)),$G2328)</f>
        <v>1</v>
      </c>
      <c r="I2328" s="24">
        <v>1</v>
      </c>
      <c r="J2328" s="22">
        <f t="shared" si="28"/>
        <v>1</v>
      </c>
      <c r="K2328" s="22" t="s">
        <v>20</v>
      </c>
      <c r="L2328" s="22" t="s">
        <v>20</v>
      </c>
      <c r="M2328" s="26">
        <v>45035</v>
      </c>
      <c r="N2328" s="27">
        <f t="shared" si="29"/>
        <v>45035</v>
      </c>
    </row>
    <row r="2329" spans="1:14" ht="22.6" customHeight="1">
      <c r="A2329" s="22" t="s">
        <v>2350</v>
      </c>
      <c r="B2329" s="23" t="s">
        <v>10030</v>
      </c>
      <c r="C2329" s="22" t="str">
        <f>IF(OR($B2329="Unknown",$B2329="Error",$B2329=""),IFERROR(VLOOKUP($H2329, '02_UnitPriceRef'!$F$3:$G$10,2,FALSE),"N/A"),$B2329)</f>
        <v>Sandwich/Smoothie</v>
      </c>
      <c r="D2329" s="22" t="s">
        <v>188</v>
      </c>
      <c r="E2329" s="24">
        <v>1</v>
      </c>
      <c r="F2329" s="22">
        <f t="shared" si="27"/>
        <v>1</v>
      </c>
      <c r="G2329" s="24">
        <v>4</v>
      </c>
      <c r="H2329" s="22">
        <f>IF(OR($G2329="ERROR",$G2329="UNKNOWN",$G2329=""),IFERROR(VLOOKUP($D2329,'02_UnitPriceRef'!$E$3:$F$10,2,0),IF(OR($E2329="Error",$E2329="UNKNOWN",$E2329=""),0,I2329/E2329)),$G2329)</f>
        <v>4</v>
      </c>
      <c r="I2329" s="24">
        <v>4</v>
      </c>
      <c r="J2329" s="22">
        <f t="shared" si="28"/>
        <v>4</v>
      </c>
      <c r="K2329" s="22" t="s">
        <v>20</v>
      </c>
      <c r="L2329" s="22" t="s">
        <v>20</v>
      </c>
      <c r="M2329" s="26">
        <v>45203</v>
      </c>
      <c r="N2329" s="27">
        <f t="shared" si="29"/>
        <v>45203</v>
      </c>
    </row>
    <row r="2330" spans="1:14" ht="22.6" customHeight="1">
      <c r="A2330" s="22" t="s">
        <v>2351</v>
      </c>
      <c r="B2330" s="23"/>
      <c r="C2330" s="22" t="str">
        <f>IF(OR($B2330="Unknown",$B2330="Error",$B2330=""),IFERROR(VLOOKUP($H2330, '02_UnitPriceRef'!$F$3:$G$10,2,FALSE),"N/A"),$B2330)</f>
        <v>Coffee</v>
      </c>
      <c r="D2330" s="22" t="s">
        <v>9</v>
      </c>
      <c r="E2330" s="24">
        <v>2</v>
      </c>
      <c r="F2330" s="22">
        <f t="shared" si="27"/>
        <v>2</v>
      </c>
      <c r="G2330" s="24">
        <v>2</v>
      </c>
      <c r="H2330" s="22">
        <f>IF(OR($G2330="ERROR",$G2330="UNKNOWN",$G2330=""),IFERROR(VLOOKUP($D2330,'02_UnitPriceRef'!$E$3:$F$10,2,0),IF(OR($E2330="Error",$E2330="UNKNOWN",$E2330=""),0,I2330/E2330)),$G2330)</f>
        <v>2</v>
      </c>
      <c r="I2330" s="24">
        <v>4</v>
      </c>
      <c r="J2330" s="22">
        <f t="shared" si="28"/>
        <v>4</v>
      </c>
      <c r="K2330" s="22" t="s">
        <v>20</v>
      </c>
      <c r="L2330" s="22" t="s">
        <v>20</v>
      </c>
      <c r="M2330" s="26">
        <v>45164</v>
      </c>
      <c r="N2330" s="27">
        <f t="shared" si="29"/>
        <v>45164</v>
      </c>
    </row>
    <row r="2331" spans="1:14" ht="22.6" customHeight="1">
      <c r="A2331" s="22" t="s">
        <v>2352</v>
      </c>
      <c r="B2331" s="23" t="s">
        <v>9</v>
      </c>
      <c r="C2331" s="22" t="str">
        <f>IF(OR($B2331="Unknown",$B2331="Error",$B2331=""),IFERROR(VLOOKUP($H2331, '02_UnitPriceRef'!$F$3:$G$10,2,FALSE),"N/A"),$B2331)</f>
        <v>Coffee</v>
      </c>
      <c r="D2331" s="22" t="s">
        <v>9</v>
      </c>
      <c r="E2331" s="24">
        <v>4</v>
      </c>
      <c r="F2331" s="22">
        <f t="shared" si="27"/>
        <v>4</v>
      </c>
      <c r="G2331" s="24">
        <v>2</v>
      </c>
      <c r="H2331" s="22">
        <f>IF(OR($G2331="ERROR",$G2331="UNKNOWN",$G2331=""),IFERROR(VLOOKUP($D2331,'02_UnitPriceRef'!$E$3:$F$10,2,0),IF(OR($E2331="Error",$E2331="UNKNOWN",$E2331=""),0,I2331/E2331)),$G2331)</f>
        <v>2</v>
      </c>
      <c r="I2331" s="24">
        <v>8</v>
      </c>
      <c r="J2331" s="22">
        <f t="shared" si="28"/>
        <v>8</v>
      </c>
      <c r="K2331" s="22" t="s">
        <v>14</v>
      </c>
      <c r="L2331" s="22" t="s">
        <v>11</v>
      </c>
      <c r="M2331" s="26">
        <v>45182</v>
      </c>
      <c r="N2331" s="27">
        <f t="shared" si="29"/>
        <v>45182</v>
      </c>
    </row>
    <row r="2332" spans="1:14" ht="22.6" customHeight="1">
      <c r="A2332" s="22" t="s">
        <v>2353</v>
      </c>
      <c r="B2332" s="23" t="s">
        <v>19</v>
      </c>
      <c r="C2332" s="22" t="str">
        <f>IF(OR($B2332="Unknown",$B2332="Error",$B2332=""),IFERROR(VLOOKUP($H2332, '02_UnitPriceRef'!$F$3:$G$10,2,FALSE),"N/A"),$B2332)</f>
        <v>Salad</v>
      </c>
      <c r="D2332" s="22" t="s">
        <v>19</v>
      </c>
      <c r="E2332" s="23" t="s">
        <v>10031</v>
      </c>
      <c r="F2332" s="22">
        <f t="shared" si="27"/>
        <v>1</v>
      </c>
      <c r="G2332" s="23" t="s">
        <v>10031</v>
      </c>
      <c r="H2332" s="22">
        <f>IF(OR($G2332="ERROR",$G2332="UNKNOWN",$G2332=""),IFERROR(VLOOKUP($D2332,'02_UnitPriceRef'!$E$3:$F$10,2,0),IF(OR($E2332="Error",$E2332="UNKNOWN",$E2332=""),0,I2332/E2332)),$G2332)</f>
        <v>5</v>
      </c>
      <c r="I2332" s="24">
        <v>5</v>
      </c>
      <c r="J2332" s="22">
        <f t="shared" si="28"/>
        <v>5</v>
      </c>
      <c r="K2332" s="22" t="s">
        <v>20</v>
      </c>
      <c r="L2332" s="22" t="s">
        <v>15</v>
      </c>
      <c r="M2332" s="26">
        <v>44986</v>
      </c>
      <c r="N2332" s="27">
        <f t="shared" si="29"/>
        <v>44986</v>
      </c>
    </row>
    <row r="2333" spans="1:14" ht="22.6" customHeight="1">
      <c r="A2333" s="22" t="s">
        <v>2354</v>
      </c>
      <c r="B2333" s="23" t="s">
        <v>17</v>
      </c>
      <c r="C2333" s="22" t="str">
        <f>IF(OR($B2333="Unknown",$B2333="Error",$B2333=""),IFERROR(VLOOKUP($H2333, '02_UnitPriceRef'!$F$3:$G$10,2,FALSE),"N/A"),$B2333)</f>
        <v>Cookie</v>
      </c>
      <c r="D2333" s="22" t="s">
        <v>17</v>
      </c>
      <c r="E2333" s="24">
        <v>2</v>
      </c>
      <c r="F2333" s="22">
        <f t="shared" si="27"/>
        <v>2</v>
      </c>
      <c r="G2333" s="24">
        <v>1</v>
      </c>
      <c r="H2333" s="22">
        <f>IF(OR($G2333="ERROR",$G2333="UNKNOWN",$G2333=""),IFERROR(VLOOKUP($D2333,'02_UnitPriceRef'!$E$3:$F$10,2,0),IF(OR($E2333="Error",$E2333="UNKNOWN",$E2333=""),0,I2333/E2333)),$G2333)</f>
        <v>1</v>
      </c>
      <c r="I2333" s="24">
        <v>2</v>
      </c>
      <c r="J2333" s="22">
        <f t="shared" si="28"/>
        <v>2</v>
      </c>
      <c r="K2333" s="22" t="s">
        <v>10</v>
      </c>
      <c r="L2333" s="22" t="s">
        <v>11</v>
      </c>
      <c r="M2333" s="26">
        <v>45215</v>
      </c>
      <c r="N2333" s="27">
        <f t="shared" si="29"/>
        <v>45215</v>
      </c>
    </row>
    <row r="2334" spans="1:14" ht="22.6" customHeight="1">
      <c r="A2334" s="22" t="s">
        <v>2355</v>
      </c>
      <c r="B2334" s="23" t="s">
        <v>24</v>
      </c>
      <c r="C2334" s="22" t="str">
        <f>IF(OR($B2334="Unknown",$B2334="Error",$B2334=""),IFERROR(VLOOKUP($H2334, '02_UnitPriceRef'!$F$3:$G$10,2,FALSE),"N/A"),$B2334)</f>
        <v>Smoothie</v>
      </c>
      <c r="D2334" s="22" t="s">
        <v>24</v>
      </c>
      <c r="E2334" s="24">
        <v>1</v>
      </c>
      <c r="F2334" s="22">
        <f t="shared" si="27"/>
        <v>1</v>
      </c>
      <c r="G2334" s="24">
        <v>4</v>
      </c>
      <c r="H2334" s="22">
        <f>IF(OR($G2334="ERROR",$G2334="UNKNOWN",$G2334=""),IFERROR(VLOOKUP($D2334,'02_UnitPriceRef'!$E$3:$F$10,2,0),IF(OR($E2334="Error",$E2334="UNKNOWN",$E2334=""),0,I2334/E2334)),$G2334)</f>
        <v>4</v>
      </c>
      <c r="I2334" s="24">
        <v>4</v>
      </c>
      <c r="J2334" s="22">
        <f t="shared" si="28"/>
        <v>4</v>
      </c>
      <c r="K2334" s="22" t="s">
        <v>14</v>
      </c>
      <c r="L2334" s="22" t="s">
        <v>11</v>
      </c>
      <c r="M2334" s="26">
        <v>45054</v>
      </c>
      <c r="N2334" s="27">
        <f t="shared" si="29"/>
        <v>45054</v>
      </c>
    </row>
    <row r="2335" spans="1:14" ht="22.6" customHeight="1">
      <c r="A2335" s="22" t="s">
        <v>2356</v>
      </c>
      <c r="B2335" s="23" t="s">
        <v>17</v>
      </c>
      <c r="C2335" s="22" t="str">
        <f>IF(OR($B2335="Unknown",$B2335="Error",$B2335=""),IFERROR(VLOOKUP($H2335, '02_UnitPriceRef'!$F$3:$G$10,2,FALSE),"N/A"),$B2335)</f>
        <v>Cookie</v>
      </c>
      <c r="D2335" s="22" t="s">
        <v>17</v>
      </c>
      <c r="E2335" s="24">
        <v>3</v>
      </c>
      <c r="F2335" s="22">
        <f t="shared" si="27"/>
        <v>3</v>
      </c>
      <c r="G2335" s="24">
        <v>1</v>
      </c>
      <c r="H2335" s="22">
        <f>IF(OR($G2335="ERROR",$G2335="UNKNOWN",$G2335=""),IFERROR(VLOOKUP($D2335,'02_UnitPriceRef'!$E$3:$F$10,2,0),IF(OR($E2335="Error",$E2335="UNKNOWN",$E2335=""),0,I2335/E2335)),$G2335)</f>
        <v>1</v>
      </c>
      <c r="I2335" s="24">
        <v>3</v>
      </c>
      <c r="J2335" s="22">
        <f t="shared" si="28"/>
        <v>3</v>
      </c>
      <c r="K2335" s="22" t="s">
        <v>14</v>
      </c>
      <c r="L2335" s="22" t="s">
        <v>15</v>
      </c>
      <c r="M2335" s="26">
        <v>45075</v>
      </c>
      <c r="N2335" s="27">
        <f t="shared" si="29"/>
        <v>45075</v>
      </c>
    </row>
    <row r="2336" spans="1:14" ht="22.6" customHeight="1">
      <c r="A2336" s="22" t="s">
        <v>2357</v>
      </c>
      <c r="B2336" s="23" t="s">
        <v>27</v>
      </c>
      <c r="C2336" s="22" t="str">
        <f>IF(OR($B2336="Unknown",$B2336="Error",$B2336=""),IFERROR(VLOOKUP($H2336, '02_UnitPriceRef'!$F$3:$G$10,2,FALSE),"N/A"),$B2336)</f>
        <v>Sandwich</v>
      </c>
      <c r="D2336" s="22" t="s">
        <v>27</v>
      </c>
      <c r="E2336" s="24">
        <v>1</v>
      </c>
      <c r="F2336" s="22">
        <f t="shared" si="27"/>
        <v>1</v>
      </c>
      <c r="G2336" s="24">
        <v>4</v>
      </c>
      <c r="H2336" s="22">
        <f>IF(OR($G2336="ERROR",$G2336="UNKNOWN",$G2336=""),IFERROR(VLOOKUP($D2336,'02_UnitPriceRef'!$E$3:$F$10,2,0),IF(OR($E2336="Error",$E2336="UNKNOWN",$E2336=""),0,I2336/E2336)),$G2336)</f>
        <v>4</v>
      </c>
      <c r="I2336" s="24">
        <v>4</v>
      </c>
      <c r="J2336" s="22">
        <f t="shared" si="28"/>
        <v>4</v>
      </c>
      <c r="K2336" s="22" t="s">
        <v>22</v>
      </c>
      <c r="L2336" s="22" t="s">
        <v>11</v>
      </c>
      <c r="M2336" s="26">
        <v>44958</v>
      </c>
      <c r="N2336" s="27">
        <f t="shared" si="29"/>
        <v>44958</v>
      </c>
    </row>
    <row r="2337" spans="1:14" ht="22.6" customHeight="1">
      <c r="A2337" s="22" t="s">
        <v>2358</v>
      </c>
      <c r="B2337" s="23" t="s">
        <v>17</v>
      </c>
      <c r="C2337" s="22" t="str">
        <f>IF(OR($B2337="Unknown",$B2337="Error",$B2337=""),IFERROR(VLOOKUP($H2337, '02_UnitPriceRef'!$F$3:$G$10,2,FALSE),"N/A"),$B2337)</f>
        <v>Cookie</v>
      </c>
      <c r="D2337" s="22" t="s">
        <v>17</v>
      </c>
      <c r="E2337" s="24">
        <v>5</v>
      </c>
      <c r="F2337" s="22">
        <f t="shared" si="27"/>
        <v>5</v>
      </c>
      <c r="G2337" s="24">
        <v>1</v>
      </c>
      <c r="H2337" s="22">
        <f>IF(OR($G2337="ERROR",$G2337="UNKNOWN",$G2337=""),IFERROR(VLOOKUP($D2337,'02_UnitPriceRef'!$E$3:$F$10,2,0),IF(OR($E2337="Error",$E2337="UNKNOWN",$E2337=""),0,I2337/E2337)),$G2337)</f>
        <v>1</v>
      </c>
      <c r="I2337" s="24">
        <v>5</v>
      </c>
      <c r="J2337" s="22">
        <f t="shared" si="28"/>
        <v>5</v>
      </c>
      <c r="K2337" s="22" t="s">
        <v>10</v>
      </c>
      <c r="L2337" s="22" t="s">
        <v>11</v>
      </c>
      <c r="M2337" s="26">
        <v>45135</v>
      </c>
      <c r="N2337" s="27">
        <f t="shared" si="29"/>
        <v>45135</v>
      </c>
    </row>
    <row r="2338" spans="1:14" ht="22.6" customHeight="1">
      <c r="A2338" s="22" t="s">
        <v>2359</v>
      </c>
      <c r="B2338" s="23" t="s">
        <v>24</v>
      </c>
      <c r="C2338" s="22" t="str">
        <f>IF(OR($B2338="Unknown",$B2338="Error",$B2338=""),IFERROR(VLOOKUP($H2338, '02_UnitPriceRef'!$F$3:$G$10,2,FALSE),"N/A"),$B2338)</f>
        <v>Smoothie</v>
      </c>
      <c r="D2338" s="22" t="s">
        <v>24</v>
      </c>
      <c r="E2338" s="24">
        <v>1</v>
      </c>
      <c r="F2338" s="22">
        <f t="shared" si="27"/>
        <v>1</v>
      </c>
      <c r="G2338" s="24">
        <v>4</v>
      </c>
      <c r="H2338" s="22">
        <f>IF(OR($G2338="ERROR",$G2338="UNKNOWN",$G2338=""),IFERROR(VLOOKUP($D2338,'02_UnitPriceRef'!$E$3:$F$10,2,0),IF(OR($E2338="Error",$E2338="UNKNOWN",$E2338=""),0,I2338/E2338)),$G2338)</f>
        <v>4</v>
      </c>
      <c r="I2338" s="24">
        <v>4</v>
      </c>
      <c r="J2338" s="22">
        <f t="shared" si="28"/>
        <v>4</v>
      </c>
      <c r="K2338" s="22" t="s">
        <v>22</v>
      </c>
      <c r="L2338" s="22" t="s">
        <v>11</v>
      </c>
      <c r="M2338" s="26">
        <v>45102</v>
      </c>
      <c r="N2338" s="27">
        <f t="shared" si="29"/>
        <v>45102</v>
      </c>
    </row>
    <row r="2339" spans="1:14" ht="22.6" customHeight="1">
      <c r="A2339" s="22" t="s">
        <v>2360</v>
      </c>
      <c r="B2339" s="23" t="s">
        <v>17</v>
      </c>
      <c r="C2339" s="22" t="str">
        <f>IF(OR($B2339="Unknown",$B2339="Error",$B2339=""),IFERROR(VLOOKUP($H2339, '02_UnitPriceRef'!$F$3:$G$10,2,FALSE),"N/A"),$B2339)</f>
        <v>Cookie</v>
      </c>
      <c r="D2339" s="22" t="s">
        <v>17</v>
      </c>
      <c r="E2339" s="24">
        <v>3</v>
      </c>
      <c r="F2339" s="22">
        <f t="shared" si="27"/>
        <v>3</v>
      </c>
      <c r="G2339" s="24">
        <v>1</v>
      </c>
      <c r="H2339" s="22">
        <f>IF(OR($G2339="ERROR",$G2339="UNKNOWN",$G2339=""),IFERROR(VLOOKUP($D2339,'02_UnitPriceRef'!$E$3:$F$10,2,0),IF(OR($E2339="Error",$E2339="UNKNOWN",$E2339=""),0,I2339/E2339)),$G2339)</f>
        <v>1</v>
      </c>
      <c r="I2339" s="24">
        <v>3</v>
      </c>
      <c r="J2339" s="22">
        <f t="shared" si="28"/>
        <v>3</v>
      </c>
      <c r="K2339" s="22" t="s">
        <v>22</v>
      </c>
      <c r="L2339" s="22" t="s">
        <v>20</v>
      </c>
      <c r="M2339" s="26">
        <v>45076</v>
      </c>
      <c r="N2339" s="27">
        <f t="shared" si="29"/>
        <v>45076</v>
      </c>
    </row>
    <row r="2340" spans="1:14" ht="22.6" customHeight="1">
      <c r="A2340" s="22" t="s">
        <v>2361</v>
      </c>
      <c r="B2340" s="23" t="s">
        <v>17</v>
      </c>
      <c r="C2340" s="22" t="str">
        <f>IF(OR($B2340="Unknown",$B2340="Error",$B2340=""),IFERROR(VLOOKUP($H2340, '02_UnitPriceRef'!$F$3:$G$10,2,FALSE),"N/A"),$B2340)</f>
        <v>Cookie</v>
      </c>
      <c r="D2340" s="22" t="s">
        <v>17</v>
      </c>
      <c r="E2340" s="24">
        <v>1</v>
      </c>
      <c r="F2340" s="22">
        <f t="shared" si="27"/>
        <v>1</v>
      </c>
      <c r="G2340" s="24">
        <v>1</v>
      </c>
      <c r="H2340" s="22">
        <f>IF(OR($G2340="ERROR",$G2340="UNKNOWN",$G2340=""),IFERROR(VLOOKUP($D2340,'02_UnitPriceRef'!$E$3:$F$10,2,0),IF(OR($E2340="Error",$E2340="UNKNOWN",$E2340=""),0,I2340/E2340)),$G2340)</f>
        <v>1</v>
      </c>
      <c r="I2340" s="24">
        <v>1</v>
      </c>
      <c r="J2340" s="22">
        <f t="shared" si="28"/>
        <v>1</v>
      </c>
      <c r="K2340" s="22" t="s">
        <v>20</v>
      </c>
      <c r="L2340" s="22" t="s">
        <v>15</v>
      </c>
      <c r="M2340" s="26">
        <v>45104</v>
      </c>
      <c r="N2340" s="27">
        <f t="shared" si="29"/>
        <v>45104</v>
      </c>
    </row>
    <row r="2341" spans="1:14" ht="22.6" customHeight="1">
      <c r="A2341" s="22" t="s">
        <v>2362</v>
      </c>
      <c r="B2341" s="23" t="s">
        <v>35</v>
      </c>
      <c r="C2341" s="22" t="str">
        <f>IF(OR($B2341="Unknown",$B2341="Error",$B2341=""),IFERROR(VLOOKUP($H2341, '02_UnitPriceRef'!$F$3:$G$10,2,FALSE),"N/A"),$B2341)</f>
        <v>Tea</v>
      </c>
      <c r="D2341" s="22" t="s">
        <v>35</v>
      </c>
      <c r="E2341" s="24">
        <v>2</v>
      </c>
      <c r="F2341" s="22">
        <f t="shared" si="27"/>
        <v>2</v>
      </c>
      <c r="G2341" s="24">
        <v>1.5</v>
      </c>
      <c r="H2341" s="22">
        <f>IF(OR($G2341="ERROR",$G2341="UNKNOWN",$G2341=""),IFERROR(VLOOKUP($D2341,'02_UnitPriceRef'!$E$3:$F$10,2,0),IF(OR($E2341="Error",$E2341="UNKNOWN",$E2341=""),0,I2341/E2341)),$G2341)</f>
        <v>1.5</v>
      </c>
      <c r="I2341" s="24">
        <v>3</v>
      </c>
      <c r="J2341" s="22">
        <f t="shared" si="28"/>
        <v>3</v>
      </c>
      <c r="K2341" s="22" t="s">
        <v>10</v>
      </c>
      <c r="L2341" s="22" t="s">
        <v>20</v>
      </c>
      <c r="M2341" s="26">
        <v>45168</v>
      </c>
      <c r="N2341" s="27">
        <f t="shared" si="29"/>
        <v>45168</v>
      </c>
    </row>
    <row r="2342" spans="1:14" ht="22.6" customHeight="1">
      <c r="A2342" s="22" t="s">
        <v>2363</v>
      </c>
      <c r="B2342" s="23" t="s">
        <v>9</v>
      </c>
      <c r="C2342" s="22" t="str">
        <f>IF(OR($B2342="Unknown",$B2342="Error",$B2342=""),IFERROR(VLOOKUP($H2342, '02_UnitPriceRef'!$F$3:$G$10,2,FALSE),"N/A"),$B2342)</f>
        <v>Coffee</v>
      </c>
      <c r="D2342" s="22" t="s">
        <v>9</v>
      </c>
      <c r="E2342" s="23"/>
      <c r="F2342" s="22">
        <f t="shared" si="27"/>
        <v>5</v>
      </c>
      <c r="G2342" s="24">
        <v>2</v>
      </c>
      <c r="H2342" s="22">
        <f>IF(OR($G2342="ERROR",$G2342="UNKNOWN",$G2342=""),IFERROR(VLOOKUP($D2342,'02_UnitPriceRef'!$E$3:$F$10,2,0),IF(OR($E2342="Error",$E2342="UNKNOWN",$E2342=""),0,I2342/E2342)),$G2342)</f>
        <v>2</v>
      </c>
      <c r="I2342" s="24">
        <v>10</v>
      </c>
      <c r="J2342" s="22">
        <f t="shared" si="28"/>
        <v>10</v>
      </c>
      <c r="K2342" s="22" t="s">
        <v>22</v>
      </c>
      <c r="L2342" s="22" t="s">
        <v>11</v>
      </c>
      <c r="M2342" s="26">
        <v>45155</v>
      </c>
      <c r="N2342" s="27">
        <f t="shared" si="29"/>
        <v>45155</v>
      </c>
    </row>
    <row r="2343" spans="1:14" ht="22.6" customHeight="1">
      <c r="A2343" s="22" t="s">
        <v>2364</v>
      </c>
      <c r="B2343" s="23" t="s">
        <v>35</v>
      </c>
      <c r="C2343" s="22" t="str">
        <f>IF(OR($B2343="Unknown",$B2343="Error",$B2343=""),IFERROR(VLOOKUP($H2343, '02_UnitPriceRef'!$F$3:$G$10,2,FALSE),"N/A"),$B2343)</f>
        <v>Tea</v>
      </c>
      <c r="D2343" s="22" t="s">
        <v>35</v>
      </c>
      <c r="E2343" s="24">
        <v>5</v>
      </c>
      <c r="F2343" s="22">
        <f t="shared" si="27"/>
        <v>5</v>
      </c>
      <c r="G2343" s="24">
        <v>1.5</v>
      </c>
      <c r="H2343" s="22">
        <f>IF(OR($G2343="ERROR",$G2343="UNKNOWN",$G2343=""),IFERROR(VLOOKUP($D2343,'02_UnitPriceRef'!$E$3:$F$10,2,0),IF(OR($E2343="Error",$E2343="UNKNOWN",$E2343=""),0,I2343/E2343)),$G2343)</f>
        <v>1.5</v>
      </c>
      <c r="I2343" s="24">
        <v>7.5</v>
      </c>
      <c r="J2343" s="22">
        <f t="shared" si="28"/>
        <v>7.5</v>
      </c>
      <c r="K2343" s="22" t="s">
        <v>22</v>
      </c>
      <c r="L2343" s="22" t="s">
        <v>15</v>
      </c>
      <c r="M2343" s="26">
        <v>45123</v>
      </c>
      <c r="N2343" s="27">
        <f t="shared" si="29"/>
        <v>45123</v>
      </c>
    </row>
    <row r="2344" spans="1:14" ht="22.6" customHeight="1">
      <c r="A2344" s="22" t="s">
        <v>2365</v>
      </c>
      <c r="B2344" s="23" t="s">
        <v>9</v>
      </c>
      <c r="C2344" s="22" t="str">
        <f>IF(OR($B2344="Unknown",$B2344="Error",$B2344=""),IFERROR(VLOOKUP($H2344, '02_UnitPriceRef'!$F$3:$G$10,2,FALSE),"N/A"),$B2344)</f>
        <v>Coffee</v>
      </c>
      <c r="D2344" s="22" t="s">
        <v>9</v>
      </c>
      <c r="E2344" s="24">
        <v>1</v>
      </c>
      <c r="F2344" s="22">
        <f t="shared" si="27"/>
        <v>1</v>
      </c>
      <c r="G2344" s="24">
        <v>2</v>
      </c>
      <c r="H2344" s="22">
        <f>IF(OR($G2344="ERROR",$G2344="UNKNOWN",$G2344=""),IFERROR(VLOOKUP($D2344,'02_UnitPriceRef'!$E$3:$F$10,2,0),IF(OR($E2344="Error",$E2344="UNKNOWN",$E2344=""),0,I2344/E2344)),$G2344)</f>
        <v>2</v>
      </c>
      <c r="I2344" s="24">
        <v>2</v>
      </c>
      <c r="J2344" s="22">
        <f t="shared" si="28"/>
        <v>2</v>
      </c>
      <c r="K2344" s="22" t="s">
        <v>14</v>
      </c>
      <c r="L2344" s="22" t="s">
        <v>11</v>
      </c>
      <c r="M2344" s="28" t="s">
        <v>10031</v>
      </c>
      <c r="N2344" s="27">
        <f t="shared" si="29"/>
        <v>1</v>
      </c>
    </row>
    <row r="2345" spans="1:14" ht="22.6" customHeight="1">
      <c r="A2345" s="22" t="s">
        <v>2366</v>
      </c>
      <c r="B2345" s="23" t="s">
        <v>19</v>
      </c>
      <c r="C2345" s="22" t="str">
        <f>IF(OR($B2345="Unknown",$B2345="Error",$B2345=""),IFERROR(VLOOKUP($H2345, '02_UnitPriceRef'!$F$3:$G$10,2,FALSE),"N/A"),$B2345)</f>
        <v>Salad</v>
      </c>
      <c r="D2345" s="22" t="s">
        <v>19</v>
      </c>
      <c r="E2345" s="24">
        <v>4</v>
      </c>
      <c r="F2345" s="22">
        <f t="shared" si="27"/>
        <v>4</v>
      </c>
      <c r="G2345" s="24">
        <v>5</v>
      </c>
      <c r="H2345" s="22">
        <f>IF(OR($G2345="ERROR",$G2345="UNKNOWN",$G2345=""),IFERROR(VLOOKUP($D2345,'02_UnitPriceRef'!$E$3:$F$10,2,0),IF(OR($E2345="Error",$E2345="UNKNOWN",$E2345=""),0,I2345/E2345)),$G2345)</f>
        <v>5</v>
      </c>
      <c r="I2345" s="24">
        <v>20</v>
      </c>
      <c r="J2345" s="22">
        <f t="shared" si="28"/>
        <v>20</v>
      </c>
      <c r="K2345" s="22" t="s">
        <v>20</v>
      </c>
      <c r="L2345" s="22" t="s">
        <v>20</v>
      </c>
      <c r="M2345" s="26">
        <v>45066</v>
      </c>
      <c r="N2345" s="27">
        <f t="shared" si="29"/>
        <v>45066</v>
      </c>
    </row>
    <row r="2346" spans="1:14" ht="22.6" customHeight="1">
      <c r="A2346" s="22" t="s">
        <v>2367</v>
      </c>
      <c r="B2346" s="23" t="s">
        <v>35</v>
      </c>
      <c r="C2346" s="22" t="str">
        <f>IF(OR($B2346="Unknown",$B2346="Error",$B2346=""),IFERROR(VLOOKUP($H2346, '02_UnitPriceRef'!$F$3:$G$10,2,FALSE),"N/A"),$B2346)</f>
        <v>Tea</v>
      </c>
      <c r="D2346" s="22" t="s">
        <v>35</v>
      </c>
      <c r="E2346" s="24">
        <v>5</v>
      </c>
      <c r="F2346" s="22">
        <f t="shared" si="27"/>
        <v>5</v>
      </c>
      <c r="G2346" s="23"/>
      <c r="H2346" s="22">
        <f>IF(OR($G2346="ERROR",$G2346="UNKNOWN",$G2346=""),IFERROR(VLOOKUP($D2346,'02_UnitPriceRef'!$E$3:$F$10,2,0),IF(OR($E2346="Error",$E2346="UNKNOWN",$E2346=""),0,I2346/E2346)),$G2346)</f>
        <v>1.5</v>
      </c>
      <c r="I2346" s="24">
        <v>7.5</v>
      </c>
      <c r="J2346" s="22">
        <f t="shared" si="28"/>
        <v>7.5</v>
      </c>
      <c r="K2346" s="22" t="s">
        <v>10</v>
      </c>
      <c r="L2346" s="22" t="s">
        <v>20</v>
      </c>
      <c r="M2346" s="28" t="s">
        <v>10030</v>
      </c>
      <c r="N2346" s="27">
        <f t="shared" si="29"/>
        <v>1</v>
      </c>
    </row>
    <row r="2347" spans="1:14" ht="22.6" customHeight="1">
      <c r="A2347" s="22" t="s">
        <v>2368</v>
      </c>
      <c r="B2347" s="23" t="s">
        <v>24</v>
      </c>
      <c r="C2347" s="22" t="str">
        <f>IF(OR($B2347="Unknown",$B2347="Error",$B2347=""),IFERROR(VLOOKUP($H2347, '02_UnitPriceRef'!$F$3:$G$10,2,FALSE),"N/A"),$B2347)</f>
        <v>Smoothie</v>
      </c>
      <c r="D2347" s="22" t="s">
        <v>24</v>
      </c>
      <c r="E2347" s="24">
        <v>5</v>
      </c>
      <c r="F2347" s="22">
        <f t="shared" si="27"/>
        <v>5</v>
      </c>
      <c r="G2347" s="24">
        <v>4</v>
      </c>
      <c r="H2347" s="22">
        <f>IF(OR($G2347="ERROR",$G2347="UNKNOWN",$G2347=""),IFERROR(VLOOKUP($D2347,'02_UnitPriceRef'!$E$3:$F$10,2,0),IF(OR($E2347="Error",$E2347="UNKNOWN",$E2347=""),0,I2347/E2347)),$G2347)</f>
        <v>4</v>
      </c>
      <c r="I2347" s="24">
        <v>20</v>
      </c>
      <c r="J2347" s="22">
        <f t="shared" si="28"/>
        <v>20</v>
      </c>
      <c r="K2347" s="22" t="s">
        <v>20</v>
      </c>
      <c r="L2347" s="22" t="s">
        <v>15</v>
      </c>
      <c r="M2347" s="26">
        <v>45081</v>
      </c>
      <c r="N2347" s="27">
        <f t="shared" si="29"/>
        <v>45081</v>
      </c>
    </row>
    <row r="2348" spans="1:14" ht="22.6" customHeight="1">
      <c r="A2348" s="22" t="s">
        <v>2369</v>
      </c>
      <c r="B2348" s="23" t="s">
        <v>24</v>
      </c>
      <c r="C2348" s="22" t="str">
        <f>IF(OR($B2348="Unknown",$B2348="Error",$B2348=""),IFERROR(VLOOKUP($H2348, '02_UnitPriceRef'!$F$3:$G$10,2,FALSE),"N/A"),$B2348)</f>
        <v>Smoothie</v>
      </c>
      <c r="D2348" s="22" t="s">
        <v>24</v>
      </c>
      <c r="E2348" s="24">
        <v>4</v>
      </c>
      <c r="F2348" s="22">
        <f t="shared" si="27"/>
        <v>4</v>
      </c>
      <c r="G2348" s="24">
        <v>4</v>
      </c>
      <c r="H2348" s="22">
        <f>IF(OR($G2348="ERROR",$G2348="UNKNOWN",$G2348=""),IFERROR(VLOOKUP($D2348,'02_UnitPriceRef'!$E$3:$F$10,2,0),IF(OR($E2348="Error",$E2348="UNKNOWN",$E2348=""),0,I2348/E2348)),$G2348)</f>
        <v>4</v>
      </c>
      <c r="I2348" s="24">
        <v>16</v>
      </c>
      <c r="J2348" s="22">
        <f t="shared" si="28"/>
        <v>16</v>
      </c>
      <c r="K2348" s="22" t="s">
        <v>14</v>
      </c>
      <c r="L2348" s="22" t="s">
        <v>20</v>
      </c>
      <c r="M2348" s="26">
        <v>45116</v>
      </c>
      <c r="N2348" s="27">
        <f t="shared" si="29"/>
        <v>45116</v>
      </c>
    </row>
    <row r="2349" spans="1:14" ht="22.6" customHeight="1">
      <c r="A2349" s="22" t="s">
        <v>2370</v>
      </c>
      <c r="B2349" s="23" t="s">
        <v>13</v>
      </c>
      <c r="C2349" s="22" t="str">
        <f>IF(OR($B2349="Unknown",$B2349="Error",$B2349=""),IFERROR(VLOOKUP($H2349, '02_UnitPriceRef'!$F$3:$G$10,2,FALSE),"N/A"),$B2349)</f>
        <v>Cake</v>
      </c>
      <c r="D2349" s="22" t="s">
        <v>13</v>
      </c>
      <c r="E2349" s="24">
        <v>2</v>
      </c>
      <c r="F2349" s="22">
        <f t="shared" si="27"/>
        <v>2</v>
      </c>
      <c r="G2349" s="24">
        <v>3</v>
      </c>
      <c r="H2349" s="22">
        <f>IF(OR($G2349="ERROR",$G2349="UNKNOWN",$G2349=""),IFERROR(VLOOKUP($D2349,'02_UnitPriceRef'!$E$3:$F$10,2,0),IF(OR($E2349="Error",$E2349="UNKNOWN",$E2349=""),0,I2349/E2349)),$G2349)</f>
        <v>3</v>
      </c>
      <c r="I2349" s="24">
        <v>6</v>
      </c>
      <c r="J2349" s="22">
        <f t="shared" si="28"/>
        <v>6</v>
      </c>
      <c r="K2349" s="22" t="s">
        <v>20</v>
      </c>
      <c r="L2349" s="22" t="s">
        <v>20</v>
      </c>
      <c r="M2349" s="26">
        <v>44971</v>
      </c>
      <c r="N2349" s="27">
        <f t="shared" si="29"/>
        <v>44971</v>
      </c>
    </row>
    <row r="2350" spans="1:14" ht="22.6" customHeight="1">
      <c r="A2350" s="22" t="s">
        <v>2371</v>
      </c>
      <c r="B2350" s="23" t="s">
        <v>19</v>
      </c>
      <c r="C2350" s="22" t="str">
        <f>IF(OR($B2350="Unknown",$B2350="Error",$B2350=""),IFERROR(VLOOKUP($H2350, '02_UnitPriceRef'!$F$3:$G$10,2,FALSE),"N/A"),$B2350)</f>
        <v>Salad</v>
      </c>
      <c r="D2350" s="22" t="s">
        <v>19</v>
      </c>
      <c r="E2350" s="24">
        <v>3</v>
      </c>
      <c r="F2350" s="22">
        <f t="shared" si="27"/>
        <v>3</v>
      </c>
      <c r="G2350" s="24">
        <v>5</v>
      </c>
      <c r="H2350" s="22">
        <f>IF(OR($G2350="ERROR",$G2350="UNKNOWN",$G2350=""),IFERROR(VLOOKUP($D2350,'02_UnitPriceRef'!$E$3:$F$10,2,0),IF(OR($E2350="Error",$E2350="UNKNOWN",$E2350=""),0,I2350/E2350)),$G2350)</f>
        <v>5</v>
      </c>
      <c r="I2350" s="24">
        <v>15</v>
      </c>
      <c r="J2350" s="22">
        <f t="shared" si="28"/>
        <v>15</v>
      </c>
      <c r="K2350" s="22" t="s">
        <v>22</v>
      </c>
      <c r="L2350" s="22" t="s">
        <v>20</v>
      </c>
      <c r="M2350" s="26">
        <v>45126</v>
      </c>
      <c r="N2350" s="27">
        <f t="shared" si="29"/>
        <v>45126</v>
      </c>
    </row>
    <row r="2351" spans="1:14" ht="22.6" customHeight="1">
      <c r="A2351" s="22" t="s">
        <v>2372</v>
      </c>
      <c r="B2351" s="23" t="s">
        <v>9</v>
      </c>
      <c r="C2351" s="22" t="str">
        <f>IF(OR($B2351="Unknown",$B2351="Error",$B2351=""),IFERROR(VLOOKUP($H2351, '02_UnitPriceRef'!$F$3:$G$10,2,FALSE),"N/A"),$B2351)</f>
        <v>Coffee</v>
      </c>
      <c r="D2351" s="22" t="s">
        <v>9</v>
      </c>
      <c r="E2351" s="24">
        <v>1</v>
      </c>
      <c r="F2351" s="22">
        <f t="shared" si="27"/>
        <v>1</v>
      </c>
      <c r="G2351" s="23" t="s">
        <v>10030</v>
      </c>
      <c r="H2351" s="22">
        <f>IF(OR($G2351="ERROR",$G2351="UNKNOWN",$G2351=""),IFERROR(VLOOKUP($D2351,'02_UnitPriceRef'!$E$3:$F$10,2,0),IF(OR($E2351="Error",$E2351="UNKNOWN",$E2351=""),0,I2351/E2351)),$G2351)</f>
        <v>2</v>
      </c>
      <c r="I2351" s="24">
        <v>2</v>
      </c>
      <c r="J2351" s="22">
        <f t="shared" si="28"/>
        <v>2</v>
      </c>
      <c r="K2351" s="22" t="s">
        <v>20</v>
      </c>
      <c r="L2351" s="22" t="s">
        <v>11</v>
      </c>
      <c r="M2351" s="26">
        <v>45042</v>
      </c>
      <c r="N2351" s="27">
        <f t="shared" si="29"/>
        <v>45042</v>
      </c>
    </row>
    <row r="2352" spans="1:14" ht="22.6" customHeight="1">
      <c r="A2352" s="22" t="s">
        <v>2373</v>
      </c>
      <c r="B2352" s="23" t="s">
        <v>24</v>
      </c>
      <c r="C2352" s="22" t="str">
        <f>IF(OR($B2352="Unknown",$B2352="Error",$B2352=""),IFERROR(VLOOKUP($H2352, '02_UnitPriceRef'!$F$3:$G$10,2,FALSE),"N/A"),$B2352)</f>
        <v>Smoothie</v>
      </c>
      <c r="D2352" s="22" t="s">
        <v>24</v>
      </c>
      <c r="E2352" s="24">
        <v>5</v>
      </c>
      <c r="F2352" s="22">
        <f t="shared" si="27"/>
        <v>5</v>
      </c>
      <c r="G2352" s="24">
        <v>4</v>
      </c>
      <c r="H2352" s="22">
        <f>IF(OR($G2352="ERROR",$G2352="UNKNOWN",$G2352=""),IFERROR(VLOOKUP($D2352,'02_UnitPriceRef'!$E$3:$F$10,2,0),IF(OR($E2352="Error",$E2352="UNKNOWN",$E2352=""),0,I2352/E2352)),$G2352)</f>
        <v>4</v>
      </c>
      <c r="I2352" s="24">
        <v>20</v>
      </c>
      <c r="J2352" s="22">
        <f t="shared" si="28"/>
        <v>20</v>
      </c>
      <c r="K2352" s="22" t="s">
        <v>14</v>
      </c>
      <c r="L2352" s="22" t="s">
        <v>11</v>
      </c>
      <c r="M2352" s="26">
        <v>45196</v>
      </c>
      <c r="N2352" s="27">
        <f t="shared" si="29"/>
        <v>45196</v>
      </c>
    </row>
    <row r="2353" spans="1:14" ht="22.6" customHeight="1">
      <c r="A2353" s="22" t="s">
        <v>2374</v>
      </c>
      <c r="B2353" s="23" t="s">
        <v>27</v>
      </c>
      <c r="C2353" s="22" t="str">
        <f>IF(OR($B2353="Unknown",$B2353="Error",$B2353=""),IFERROR(VLOOKUP($H2353, '02_UnitPriceRef'!$F$3:$G$10,2,FALSE),"N/A"),$B2353)</f>
        <v>Sandwich</v>
      </c>
      <c r="D2353" s="22" t="s">
        <v>27</v>
      </c>
      <c r="E2353" s="24">
        <v>5</v>
      </c>
      <c r="F2353" s="22">
        <f t="shared" si="27"/>
        <v>5</v>
      </c>
      <c r="G2353" s="24">
        <v>4</v>
      </c>
      <c r="H2353" s="22">
        <f>IF(OR($G2353="ERROR",$G2353="UNKNOWN",$G2353=""),IFERROR(VLOOKUP($D2353,'02_UnitPriceRef'!$E$3:$F$10,2,0),IF(OR($E2353="Error",$E2353="UNKNOWN",$E2353=""),0,I2353/E2353)),$G2353)</f>
        <v>4</v>
      </c>
      <c r="I2353" s="24">
        <v>20</v>
      </c>
      <c r="J2353" s="22">
        <f t="shared" si="28"/>
        <v>20</v>
      </c>
      <c r="K2353" s="22" t="s">
        <v>10</v>
      </c>
      <c r="L2353" s="22" t="s">
        <v>15</v>
      </c>
      <c r="M2353" s="26">
        <v>44991</v>
      </c>
      <c r="N2353" s="27">
        <f t="shared" si="29"/>
        <v>44991</v>
      </c>
    </row>
    <row r="2354" spans="1:14" ht="22.6" customHeight="1">
      <c r="A2354" s="22" t="s">
        <v>2375</v>
      </c>
      <c r="B2354" s="23" t="s">
        <v>24</v>
      </c>
      <c r="C2354" s="22" t="str">
        <f>IF(OR($B2354="Unknown",$B2354="Error",$B2354=""),IFERROR(VLOOKUP($H2354, '02_UnitPriceRef'!$F$3:$G$10,2,FALSE),"N/A"),$B2354)</f>
        <v>Smoothie</v>
      </c>
      <c r="D2354" s="22" t="s">
        <v>24</v>
      </c>
      <c r="E2354" s="24">
        <v>4</v>
      </c>
      <c r="F2354" s="22">
        <f t="shared" si="27"/>
        <v>4</v>
      </c>
      <c r="G2354" s="24">
        <v>4</v>
      </c>
      <c r="H2354" s="22">
        <f>IF(OR($G2354="ERROR",$G2354="UNKNOWN",$G2354=""),IFERROR(VLOOKUP($D2354,'02_UnitPriceRef'!$E$3:$F$10,2,0),IF(OR($E2354="Error",$E2354="UNKNOWN",$E2354=""),0,I2354/E2354)),$G2354)</f>
        <v>4</v>
      </c>
      <c r="I2354" s="24">
        <v>16</v>
      </c>
      <c r="J2354" s="22">
        <f t="shared" si="28"/>
        <v>16</v>
      </c>
      <c r="K2354" s="22" t="s">
        <v>20</v>
      </c>
      <c r="L2354" s="22" t="s">
        <v>20</v>
      </c>
      <c r="M2354" s="26">
        <v>45219</v>
      </c>
      <c r="N2354" s="27">
        <f t="shared" si="29"/>
        <v>45219</v>
      </c>
    </row>
    <row r="2355" spans="1:14" ht="22.6" customHeight="1">
      <c r="A2355" s="22" t="s">
        <v>2376</v>
      </c>
      <c r="B2355" s="23" t="s">
        <v>35</v>
      </c>
      <c r="C2355" s="22" t="str">
        <f>IF(OR($B2355="Unknown",$B2355="Error",$B2355=""),IFERROR(VLOOKUP($H2355, '02_UnitPriceRef'!$F$3:$G$10,2,FALSE),"N/A"),$B2355)</f>
        <v>Tea</v>
      </c>
      <c r="D2355" s="22" t="s">
        <v>35</v>
      </c>
      <c r="E2355" s="24">
        <v>5</v>
      </c>
      <c r="F2355" s="22">
        <f t="shared" si="27"/>
        <v>5</v>
      </c>
      <c r="G2355" s="24">
        <v>1.5</v>
      </c>
      <c r="H2355" s="22">
        <f>IF(OR($G2355="ERROR",$G2355="UNKNOWN",$G2355=""),IFERROR(VLOOKUP($D2355,'02_UnitPriceRef'!$E$3:$F$10,2,0),IF(OR($E2355="Error",$E2355="UNKNOWN",$E2355=""),0,I2355/E2355)),$G2355)</f>
        <v>1.5</v>
      </c>
      <c r="I2355" s="24">
        <v>7.5</v>
      </c>
      <c r="J2355" s="22">
        <f t="shared" si="28"/>
        <v>7.5</v>
      </c>
      <c r="K2355" s="22" t="s">
        <v>10</v>
      </c>
      <c r="L2355" s="22" t="s">
        <v>20</v>
      </c>
      <c r="M2355" s="26">
        <v>45006</v>
      </c>
      <c r="N2355" s="27">
        <f t="shared" si="29"/>
        <v>45006</v>
      </c>
    </row>
    <row r="2356" spans="1:14" ht="22.6" customHeight="1">
      <c r="A2356" s="22" t="s">
        <v>2377</v>
      </c>
      <c r="B2356" s="23" t="s">
        <v>35</v>
      </c>
      <c r="C2356" s="22" t="str">
        <f>IF(OR($B2356="Unknown",$B2356="Error",$B2356=""),IFERROR(VLOOKUP($H2356, '02_UnitPriceRef'!$F$3:$G$10,2,FALSE),"N/A"),$B2356)</f>
        <v>Tea</v>
      </c>
      <c r="D2356" s="22" t="s">
        <v>35</v>
      </c>
      <c r="E2356" s="24">
        <v>4</v>
      </c>
      <c r="F2356" s="22">
        <f t="shared" si="27"/>
        <v>4</v>
      </c>
      <c r="G2356" s="24">
        <v>1.5</v>
      </c>
      <c r="H2356" s="22">
        <f>IF(OR($G2356="ERROR",$G2356="UNKNOWN",$G2356=""),IFERROR(VLOOKUP($D2356,'02_UnitPriceRef'!$E$3:$F$10,2,0),IF(OR($E2356="Error",$E2356="UNKNOWN",$E2356=""),0,I2356/E2356)),$G2356)</f>
        <v>1.5</v>
      </c>
      <c r="I2356" s="24">
        <v>6</v>
      </c>
      <c r="J2356" s="22">
        <f t="shared" si="28"/>
        <v>6</v>
      </c>
      <c r="K2356" s="22" t="s">
        <v>14</v>
      </c>
      <c r="L2356" s="22" t="s">
        <v>11</v>
      </c>
      <c r="M2356" s="28" t="s">
        <v>10030</v>
      </c>
      <c r="N2356" s="27">
        <f t="shared" si="29"/>
        <v>1</v>
      </c>
    </row>
    <row r="2357" spans="1:14" ht="22.6" customHeight="1">
      <c r="A2357" s="22" t="s">
        <v>2378</v>
      </c>
      <c r="B2357" s="23" t="s">
        <v>27</v>
      </c>
      <c r="C2357" s="22" t="str">
        <f>IF(OR($B2357="Unknown",$B2357="Error",$B2357=""),IFERROR(VLOOKUP($H2357, '02_UnitPriceRef'!$F$3:$G$10,2,FALSE),"N/A"),$B2357)</f>
        <v>Sandwich</v>
      </c>
      <c r="D2357" s="22" t="s">
        <v>27</v>
      </c>
      <c r="E2357" s="24">
        <v>5</v>
      </c>
      <c r="F2357" s="22">
        <f t="shared" si="27"/>
        <v>5</v>
      </c>
      <c r="G2357" s="24">
        <v>4</v>
      </c>
      <c r="H2357" s="22">
        <f>IF(OR($G2357="ERROR",$G2357="UNKNOWN",$G2357=""),IFERROR(VLOOKUP($D2357,'02_UnitPriceRef'!$E$3:$F$10,2,0),IF(OR($E2357="Error",$E2357="UNKNOWN",$E2357=""),0,I2357/E2357)),$G2357)</f>
        <v>4</v>
      </c>
      <c r="I2357" s="24">
        <v>20</v>
      </c>
      <c r="J2357" s="22">
        <f t="shared" si="28"/>
        <v>20</v>
      </c>
      <c r="K2357" s="22" t="s">
        <v>22</v>
      </c>
      <c r="L2357" s="22" t="s">
        <v>11</v>
      </c>
      <c r="M2357" s="26">
        <v>44937</v>
      </c>
      <c r="N2357" s="27">
        <f t="shared" si="29"/>
        <v>44937</v>
      </c>
    </row>
    <row r="2358" spans="1:14" ht="22.6" customHeight="1">
      <c r="A2358" s="22" t="s">
        <v>2379</v>
      </c>
      <c r="B2358" s="23" t="s">
        <v>35</v>
      </c>
      <c r="C2358" s="22" t="str">
        <f>IF(OR($B2358="Unknown",$B2358="Error",$B2358=""),IFERROR(VLOOKUP($H2358, '02_UnitPriceRef'!$F$3:$G$10,2,FALSE),"N/A"),$B2358)</f>
        <v>Tea</v>
      </c>
      <c r="D2358" s="22" t="s">
        <v>35</v>
      </c>
      <c r="E2358" s="24">
        <v>4</v>
      </c>
      <c r="F2358" s="22">
        <f t="shared" si="27"/>
        <v>4</v>
      </c>
      <c r="G2358" s="24">
        <v>1.5</v>
      </c>
      <c r="H2358" s="22">
        <f>IF(OR($G2358="ERROR",$G2358="UNKNOWN",$G2358=""),IFERROR(VLOOKUP($D2358,'02_UnitPriceRef'!$E$3:$F$10,2,0),IF(OR($E2358="Error",$E2358="UNKNOWN",$E2358=""),0,I2358/E2358)),$G2358)</f>
        <v>1.5</v>
      </c>
      <c r="I2358" s="23"/>
      <c r="J2358" s="22">
        <f t="shared" si="28"/>
        <v>6</v>
      </c>
      <c r="K2358" s="22" t="s">
        <v>22</v>
      </c>
      <c r="L2358" s="22" t="s">
        <v>15</v>
      </c>
      <c r="M2358" s="26">
        <v>44956</v>
      </c>
      <c r="N2358" s="27">
        <f t="shared" si="29"/>
        <v>44956</v>
      </c>
    </row>
    <row r="2359" spans="1:14" ht="22.6" customHeight="1">
      <c r="A2359" s="22" t="s">
        <v>2380</v>
      </c>
      <c r="B2359" s="23" t="s">
        <v>9</v>
      </c>
      <c r="C2359" s="22" t="str">
        <f>IF(OR($B2359="Unknown",$B2359="Error",$B2359=""),IFERROR(VLOOKUP($H2359, '02_UnitPriceRef'!$F$3:$G$10,2,FALSE),"N/A"),$B2359)</f>
        <v>Coffee</v>
      </c>
      <c r="D2359" s="22" t="s">
        <v>9</v>
      </c>
      <c r="E2359" s="24">
        <v>2</v>
      </c>
      <c r="F2359" s="22">
        <f t="shared" si="27"/>
        <v>2</v>
      </c>
      <c r="G2359" s="24">
        <v>2</v>
      </c>
      <c r="H2359" s="22">
        <f>IF(OR($G2359="ERROR",$G2359="UNKNOWN",$G2359=""),IFERROR(VLOOKUP($D2359,'02_UnitPriceRef'!$E$3:$F$10,2,0),IF(OR($E2359="Error",$E2359="UNKNOWN",$E2359=""),0,I2359/E2359)),$G2359)</f>
        <v>2</v>
      </c>
      <c r="I2359" s="24">
        <v>4</v>
      </c>
      <c r="J2359" s="22">
        <f t="shared" si="28"/>
        <v>4</v>
      </c>
      <c r="K2359" s="22" t="s">
        <v>14</v>
      </c>
      <c r="L2359" s="22" t="s">
        <v>15</v>
      </c>
      <c r="M2359" s="26">
        <v>45196</v>
      </c>
      <c r="N2359" s="27">
        <f t="shared" si="29"/>
        <v>45196</v>
      </c>
    </row>
    <row r="2360" spans="1:14" ht="22.6" customHeight="1">
      <c r="A2360" s="22" t="s">
        <v>2381</v>
      </c>
      <c r="B2360" s="23" t="s">
        <v>13</v>
      </c>
      <c r="C2360" s="22" t="str">
        <f>IF(OR($B2360="Unknown",$B2360="Error",$B2360=""),IFERROR(VLOOKUP($H2360, '02_UnitPriceRef'!$F$3:$G$10,2,FALSE),"N/A"),$B2360)</f>
        <v>Cake</v>
      </c>
      <c r="D2360" s="22" t="s">
        <v>13</v>
      </c>
      <c r="E2360" s="24">
        <v>2</v>
      </c>
      <c r="F2360" s="22">
        <f t="shared" si="27"/>
        <v>2</v>
      </c>
      <c r="G2360" s="24">
        <v>3</v>
      </c>
      <c r="H2360" s="22">
        <f>IF(OR($G2360="ERROR",$G2360="UNKNOWN",$G2360=""),IFERROR(VLOOKUP($D2360,'02_UnitPriceRef'!$E$3:$F$10,2,0),IF(OR($E2360="Error",$E2360="UNKNOWN",$E2360=""),0,I2360/E2360)),$G2360)</f>
        <v>3</v>
      </c>
      <c r="I2360" s="24">
        <v>6</v>
      </c>
      <c r="J2360" s="22">
        <f t="shared" si="28"/>
        <v>6</v>
      </c>
      <c r="K2360" s="22" t="s">
        <v>14</v>
      </c>
      <c r="L2360" s="22" t="s">
        <v>15</v>
      </c>
      <c r="M2360" s="26">
        <v>44968</v>
      </c>
      <c r="N2360" s="27">
        <f t="shared" si="29"/>
        <v>44968</v>
      </c>
    </row>
    <row r="2361" spans="1:14" ht="22.6" customHeight="1">
      <c r="A2361" s="22" t="s">
        <v>2382</v>
      </c>
      <c r="B2361" s="23" t="s">
        <v>39</v>
      </c>
      <c r="C2361" s="22" t="str">
        <f>IF(OR($B2361="Unknown",$B2361="Error",$B2361=""),IFERROR(VLOOKUP($H2361, '02_UnitPriceRef'!$F$3:$G$10,2,FALSE),"N/A"),$B2361)</f>
        <v>Juice</v>
      </c>
      <c r="D2361" s="22" t="s">
        <v>39</v>
      </c>
      <c r="E2361" s="24">
        <v>3</v>
      </c>
      <c r="F2361" s="22">
        <f t="shared" si="27"/>
        <v>3</v>
      </c>
      <c r="G2361" s="24">
        <v>3</v>
      </c>
      <c r="H2361" s="22">
        <f>IF(OR($G2361="ERROR",$G2361="UNKNOWN",$G2361=""),IFERROR(VLOOKUP($D2361,'02_UnitPriceRef'!$E$3:$F$10,2,0),IF(OR($E2361="Error",$E2361="UNKNOWN",$E2361=""),0,I2361/E2361)),$G2361)</f>
        <v>3</v>
      </c>
      <c r="I2361" s="24">
        <v>9</v>
      </c>
      <c r="J2361" s="22">
        <f t="shared" si="28"/>
        <v>9</v>
      </c>
      <c r="K2361" s="22" t="s">
        <v>14</v>
      </c>
      <c r="L2361" s="22" t="s">
        <v>15</v>
      </c>
      <c r="M2361" s="26">
        <v>44951</v>
      </c>
      <c r="N2361" s="27">
        <f t="shared" si="29"/>
        <v>44951</v>
      </c>
    </row>
    <row r="2362" spans="1:14" ht="22.6" customHeight="1">
      <c r="A2362" s="22" t="s">
        <v>2383</v>
      </c>
      <c r="B2362" s="23" t="s">
        <v>35</v>
      </c>
      <c r="C2362" s="22" t="str">
        <f>IF(OR($B2362="Unknown",$B2362="Error",$B2362=""),IFERROR(VLOOKUP($H2362, '02_UnitPriceRef'!$F$3:$G$10,2,FALSE),"N/A"),$B2362)</f>
        <v>Tea</v>
      </c>
      <c r="D2362" s="22" t="s">
        <v>35</v>
      </c>
      <c r="E2362" s="24">
        <v>5</v>
      </c>
      <c r="F2362" s="22">
        <f t="shared" si="27"/>
        <v>5</v>
      </c>
      <c r="G2362" s="24">
        <v>1.5</v>
      </c>
      <c r="H2362" s="22">
        <f>IF(OR($G2362="ERROR",$G2362="UNKNOWN",$G2362=""),IFERROR(VLOOKUP($D2362,'02_UnitPriceRef'!$E$3:$F$10,2,0),IF(OR($E2362="Error",$E2362="UNKNOWN",$E2362=""),0,I2362/E2362)),$G2362)</f>
        <v>1.5</v>
      </c>
      <c r="I2362" s="24">
        <v>7.5</v>
      </c>
      <c r="J2362" s="22">
        <f t="shared" si="28"/>
        <v>7.5</v>
      </c>
      <c r="K2362" s="22" t="s">
        <v>22</v>
      </c>
      <c r="L2362" s="22" t="s">
        <v>20</v>
      </c>
      <c r="M2362" s="26">
        <v>45218</v>
      </c>
      <c r="N2362" s="27">
        <f t="shared" si="29"/>
        <v>45218</v>
      </c>
    </row>
    <row r="2363" spans="1:14" ht="22.6" customHeight="1">
      <c r="A2363" s="22" t="s">
        <v>2384</v>
      </c>
      <c r="B2363" s="23" t="s">
        <v>27</v>
      </c>
      <c r="C2363" s="22" t="str">
        <f>IF(OR($B2363="Unknown",$B2363="Error",$B2363=""),IFERROR(VLOOKUP($H2363, '02_UnitPriceRef'!$F$3:$G$10,2,FALSE),"N/A"),$B2363)</f>
        <v>Sandwich</v>
      </c>
      <c r="D2363" s="22" t="s">
        <v>27</v>
      </c>
      <c r="E2363" s="24">
        <v>2</v>
      </c>
      <c r="F2363" s="22">
        <f t="shared" si="27"/>
        <v>2</v>
      </c>
      <c r="G2363" s="23" t="s">
        <v>10030</v>
      </c>
      <c r="H2363" s="22">
        <f>IF(OR($G2363="ERROR",$G2363="UNKNOWN",$G2363=""),IFERROR(VLOOKUP($D2363,'02_UnitPriceRef'!$E$3:$F$10,2,0),IF(OR($E2363="Error",$E2363="UNKNOWN",$E2363=""),0,I2363/E2363)),$G2363)</f>
        <v>4</v>
      </c>
      <c r="I2363" s="24">
        <v>8</v>
      </c>
      <c r="J2363" s="22">
        <f t="shared" si="28"/>
        <v>8</v>
      </c>
      <c r="K2363" s="22" t="s">
        <v>22</v>
      </c>
      <c r="L2363" s="22" t="s">
        <v>20</v>
      </c>
      <c r="M2363" s="26"/>
      <c r="N2363" s="27">
        <f t="shared" si="29"/>
        <v>1</v>
      </c>
    </row>
    <row r="2364" spans="1:14" ht="22.6" customHeight="1">
      <c r="A2364" s="22" t="s">
        <v>2385</v>
      </c>
      <c r="B2364" s="23" t="s">
        <v>24</v>
      </c>
      <c r="C2364" s="22" t="str">
        <f>IF(OR($B2364="Unknown",$B2364="Error",$B2364=""),IFERROR(VLOOKUP($H2364, '02_UnitPriceRef'!$F$3:$G$10,2,FALSE),"N/A"),$B2364)</f>
        <v>Smoothie</v>
      </c>
      <c r="D2364" s="22" t="s">
        <v>24</v>
      </c>
      <c r="E2364" s="24">
        <v>1</v>
      </c>
      <c r="F2364" s="22">
        <f t="shared" si="27"/>
        <v>1</v>
      </c>
      <c r="G2364" s="23" t="s">
        <v>10030</v>
      </c>
      <c r="H2364" s="22">
        <f>IF(OR($G2364="ERROR",$G2364="UNKNOWN",$G2364=""),IFERROR(VLOOKUP($D2364,'02_UnitPriceRef'!$E$3:$F$10,2,0),IF(OR($E2364="Error",$E2364="UNKNOWN",$E2364=""),0,I2364/E2364)),$G2364)</f>
        <v>4</v>
      </c>
      <c r="I2364" s="24">
        <v>4</v>
      </c>
      <c r="J2364" s="22">
        <f t="shared" si="28"/>
        <v>4</v>
      </c>
      <c r="K2364" s="22" t="s">
        <v>10</v>
      </c>
      <c r="L2364" s="22" t="s">
        <v>15</v>
      </c>
      <c r="M2364" s="26">
        <v>45122</v>
      </c>
      <c r="N2364" s="27">
        <f t="shared" si="29"/>
        <v>45122</v>
      </c>
    </row>
    <row r="2365" spans="1:14" ht="22.6" customHeight="1">
      <c r="A2365" s="22" t="s">
        <v>2386</v>
      </c>
      <c r="B2365" s="23" t="s">
        <v>24</v>
      </c>
      <c r="C2365" s="22" t="str">
        <f>IF(OR($B2365="Unknown",$B2365="Error",$B2365=""),IFERROR(VLOOKUP($H2365, '02_UnitPriceRef'!$F$3:$G$10,2,FALSE),"N/A"),$B2365)</f>
        <v>Smoothie</v>
      </c>
      <c r="D2365" s="22" t="s">
        <v>24</v>
      </c>
      <c r="E2365" s="24">
        <v>3</v>
      </c>
      <c r="F2365" s="22">
        <f t="shared" si="27"/>
        <v>3</v>
      </c>
      <c r="G2365" s="24">
        <v>4</v>
      </c>
      <c r="H2365" s="22">
        <f>IF(OR($G2365="ERROR",$G2365="UNKNOWN",$G2365=""),IFERROR(VLOOKUP($D2365,'02_UnitPriceRef'!$E$3:$F$10,2,0),IF(OR($E2365="Error",$E2365="UNKNOWN",$E2365=""),0,I2365/E2365)),$G2365)</f>
        <v>4</v>
      </c>
      <c r="I2365" s="24">
        <v>12</v>
      </c>
      <c r="J2365" s="22">
        <f t="shared" si="28"/>
        <v>12</v>
      </c>
      <c r="K2365" s="22" t="s">
        <v>20</v>
      </c>
      <c r="L2365" s="22" t="s">
        <v>20</v>
      </c>
      <c r="M2365" s="26">
        <v>45041</v>
      </c>
      <c r="N2365" s="27">
        <f t="shared" si="29"/>
        <v>45041</v>
      </c>
    </row>
    <row r="2366" spans="1:14" ht="22.6" customHeight="1">
      <c r="A2366" s="22" t="s">
        <v>2387</v>
      </c>
      <c r="B2366" s="23" t="s">
        <v>13</v>
      </c>
      <c r="C2366" s="22" t="str">
        <f>IF(OR($B2366="Unknown",$B2366="Error",$B2366=""),IFERROR(VLOOKUP($H2366, '02_UnitPriceRef'!$F$3:$G$10,2,FALSE),"N/A"),$B2366)</f>
        <v>Cake</v>
      </c>
      <c r="D2366" s="22" t="s">
        <v>13</v>
      </c>
      <c r="E2366" s="24">
        <v>3</v>
      </c>
      <c r="F2366" s="22">
        <f t="shared" si="27"/>
        <v>3</v>
      </c>
      <c r="G2366" s="24">
        <v>3</v>
      </c>
      <c r="H2366" s="22">
        <f>IF(OR($G2366="ERROR",$G2366="UNKNOWN",$G2366=""),IFERROR(VLOOKUP($D2366,'02_UnitPriceRef'!$E$3:$F$10,2,0),IF(OR($E2366="Error",$E2366="UNKNOWN",$E2366=""),0,I2366/E2366)),$G2366)</f>
        <v>3</v>
      </c>
      <c r="I2366" s="24">
        <v>9</v>
      </c>
      <c r="J2366" s="22">
        <f t="shared" si="28"/>
        <v>9</v>
      </c>
      <c r="K2366" s="22" t="s">
        <v>10</v>
      </c>
      <c r="L2366" s="22" t="s">
        <v>20</v>
      </c>
      <c r="M2366" s="26">
        <v>45057</v>
      </c>
      <c r="N2366" s="27">
        <f t="shared" si="29"/>
        <v>45057</v>
      </c>
    </row>
    <row r="2367" spans="1:14" ht="22.6" customHeight="1">
      <c r="A2367" s="22" t="s">
        <v>2388</v>
      </c>
      <c r="B2367" s="23" t="s">
        <v>35</v>
      </c>
      <c r="C2367" s="22" t="str">
        <f>IF(OR($B2367="Unknown",$B2367="Error",$B2367=""),IFERROR(VLOOKUP($H2367, '02_UnitPriceRef'!$F$3:$G$10,2,FALSE),"N/A"),$B2367)</f>
        <v>Tea</v>
      </c>
      <c r="D2367" s="22" t="s">
        <v>35</v>
      </c>
      <c r="E2367" s="23" t="s">
        <v>10030</v>
      </c>
      <c r="F2367" s="22">
        <f t="shared" si="27"/>
        <v>5</v>
      </c>
      <c r="G2367" s="24">
        <v>1.5</v>
      </c>
      <c r="H2367" s="22">
        <f>IF(OR($G2367="ERROR",$G2367="UNKNOWN",$G2367=""),IFERROR(VLOOKUP($D2367,'02_UnitPriceRef'!$E$3:$F$10,2,0),IF(OR($E2367="Error",$E2367="UNKNOWN",$E2367=""),0,I2367/E2367)),$G2367)</f>
        <v>1.5</v>
      </c>
      <c r="I2367" s="24">
        <v>7.5</v>
      </c>
      <c r="J2367" s="22">
        <f t="shared" si="28"/>
        <v>7.5</v>
      </c>
      <c r="K2367" s="22" t="s">
        <v>10</v>
      </c>
      <c r="L2367" s="22" t="s">
        <v>15</v>
      </c>
      <c r="M2367" s="26">
        <v>45223</v>
      </c>
      <c r="N2367" s="27">
        <f t="shared" si="29"/>
        <v>45223</v>
      </c>
    </row>
    <row r="2368" spans="1:14" ht="22.6" customHeight="1">
      <c r="A2368" s="22" t="s">
        <v>2389</v>
      </c>
      <c r="B2368" s="23" t="s">
        <v>13</v>
      </c>
      <c r="C2368" s="22" t="str">
        <f>IF(OR($B2368="Unknown",$B2368="Error",$B2368=""),IFERROR(VLOOKUP($H2368, '02_UnitPriceRef'!$F$3:$G$10,2,FALSE),"N/A"),$B2368)</f>
        <v>Cake</v>
      </c>
      <c r="D2368" s="22" t="s">
        <v>13</v>
      </c>
      <c r="E2368" s="24">
        <v>3</v>
      </c>
      <c r="F2368" s="22">
        <f t="shared" si="27"/>
        <v>3</v>
      </c>
      <c r="G2368" s="24">
        <v>3</v>
      </c>
      <c r="H2368" s="22">
        <f>IF(OR($G2368="ERROR",$G2368="UNKNOWN",$G2368=""),IFERROR(VLOOKUP($D2368,'02_UnitPriceRef'!$E$3:$F$10,2,0),IF(OR($E2368="Error",$E2368="UNKNOWN",$E2368=""),0,I2368/E2368)),$G2368)</f>
        <v>3</v>
      </c>
      <c r="I2368" s="24">
        <v>9</v>
      </c>
      <c r="J2368" s="22">
        <f t="shared" si="28"/>
        <v>9</v>
      </c>
      <c r="K2368" s="22" t="s">
        <v>20</v>
      </c>
      <c r="L2368" s="22" t="s">
        <v>15</v>
      </c>
      <c r="M2368" s="26">
        <v>45229</v>
      </c>
      <c r="N2368" s="27">
        <f t="shared" si="29"/>
        <v>45229</v>
      </c>
    </row>
    <row r="2369" spans="1:14" ht="22.6" customHeight="1">
      <c r="A2369" s="22" t="s">
        <v>2390</v>
      </c>
      <c r="B2369" s="23" t="s">
        <v>35</v>
      </c>
      <c r="C2369" s="22" t="str">
        <f>IF(OR($B2369="Unknown",$B2369="Error",$B2369=""),IFERROR(VLOOKUP($H2369, '02_UnitPriceRef'!$F$3:$G$10,2,FALSE),"N/A"),$B2369)</f>
        <v>Tea</v>
      </c>
      <c r="D2369" s="22" t="s">
        <v>35</v>
      </c>
      <c r="E2369" s="24">
        <v>3</v>
      </c>
      <c r="F2369" s="22">
        <f t="shared" si="27"/>
        <v>3</v>
      </c>
      <c r="G2369" s="24">
        <v>1.5</v>
      </c>
      <c r="H2369" s="22">
        <f>IF(OR($G2369="ERROR",$G2369="UNKNOWN",$G2369=""),IFERROR(VLOOKUP($D2369,'02_UnitPriceRef'!$E$3:$F$10,2,0),IF(OR($E2369="Error",$E2369="UNKNOWN",$E2369=""),0,I2369/E2369)),$G2369)</f>
        <v>1.5</v>
      </c>
      <c r="I2369" s="24">
        <v>4.5</v>
      </c>
      <c r="J2369" s="22">
        <f t="shared" si="28"/>
        <v>4.5</v>
      </c>
      <c r="K2369" s="22" t="s">
        <v>14</v>
      </c>
      <c r="L2369" s="22" t="s">
        <v>15</v>
      </c>
      <c r="M2369" s="26">
        <v>45148</v>
      </c>
      <c r="N2369" s="27">
        <f t="shared" si="29"/>
        <v>45148</v>
      </c>
    </row>
    <row r="2370" spans="1:14" ht="22.6" customHeight="1">
      <c r="A2370" s="22" t="s">
        <v>2391</v>
      </c>
      <c r="B2370" s="23" t="s">
        <v>27</v>
      </c>
      <c r="C2370" s="22" t="str">
        <f>IF(OR($B2370="Unknown",$B2370="Error",$B2370=""),IFERROR(VLOOKUP($H2370, '02_UnitPriceRef'!$F$3:$G$10,2,FALSE),"N/A"),$B2370)</f>
        <v>Sandwich</v>
      </c>
      <c r="D2370" s="22" t="s">
        <v>27</v>
      </c>
      <c r="E2370" s="24">
        <v>1</v>
      </c>
      <c r="F2370" s="22">
        <f t="shared" si="27"/>
        <v>1</v>
      </c>
      <c r="G2370" s="24">
        <v>4</v>
      </c>
      <c r="H2370" s="22">
        <f>IF(OR($G2370="ERROR",$G2370="UNKNOWN",$G2370=""),IFERROR(VLOOKUP($D2370,'02_UnitPriceRef'!$E$3:$F$10,2,0),IF(OR($E2370="Error",$E2370="UNKNOWN",$E2370=""),0,I2370/E2370)),$G2370)</f>
        <v>4</v>
      </c>
      <c r="I2370" s="24">
        <v>4</v>
      </c>
      <c r="J2370" s="22">
        <f t="shared" si="28"/>
        <v>4</v>
      </c>
      <c r="K2370" s="22" t="s">
        <v>10</v>
      </c>
      <c r="L2370" s="22" t="s">
        <v>20</v>
      </c>
      <c r="M2370" s="26">
        <v>45237</v>
      </c>
      <c r="N2370" s="27">
        <f t="shared" si="29"/>
        <v>45237</v>
      </c>
    </row>
    <row r="2371" spans="1:14" ht="22.6" customHeight="1">
      <c r="A2371" s="22" t="s">
        <v>2392</v>
      </c>
      <c r="B2371" s="23" t="s">
        <v>9</v>
      </c>
      <c r="C2371" s="22" t="str">
        <f>IF(OR($B2371="Unknown",$B2371="Error",$B2371=""),IFERROR(VLOOKUP($H2371, '02_UnitPriceRef'!$F$3:$G$10,2,FALSE),"N/A"),$B2371)</f>
        <v>Coffee</v>
      </c>
      <c r="D2371" s="22" t="s">
        <v>9</v>
      </c>
      <c r="E2371" s="24">
        <v>1</v>
      </c>
      <c r="F2371" s="22">
        <f t="shared" si="27"/>
        <v>1</v>
      </c>
      <c r="G2371" s="24">
        <v>2</v>
      </c>
      <c r="H2371" s="22">
        <f>IF(OR($G2371="ERROR",$G2371="UNKNOWN",$G2371=""),IFERROR(VLOOKUP($D2371,'02_UnitPriceRef'!$E$3:$F$10,2,0),IF(OR($E2371="Error",$E2371="UNKNOWN",$E2371=""),0,I2371/E2371)),$G2371)</f>
        <v>2</v>
      </c>
      <c r="I2371" s="24">
        <v>2</v>
      </c>
      <c r="J2371" s="22">
        <f t="shared" si="28"/>
        <v>2</v>
      </c>
      <c r="K2371" s="22" t="s">
        <v>20</v>
      </c>
      <c r="L2371" s="22" t="s">
        <v>15</v>
      </c>
      <c r="M2371" s="26">
        <v>45205</v>
      </c>
      <c r="N2371" s="27">
        <f t="shared" si="29"/>
        <v>45205</v>
      </c>
    </row>
    <row r="2372" spans="1:14" ht="22.6" customHeight="1">
      <c r="A2372" s="22" t="s">
        <v>2393</v>
      </c>
      <c r="B2372" s="23" t="s">
        <v>19</v>
      </c>
      <c r="C2372" s="22" t="str">
        <f>IF(OR($B2372="Unknown",$B2372="Error",$B2372=""),IFERROR(VLOOKUP($H2372, '02_UnitPriceRef'!$F$3:$G$10,2,FALSE),"N/A"),$B2372)</f>
        <v>Salad</v>
      </c>
      <c r="D2372" s="22" t="s">
        <v>19</v>
      </c>
      <c r="E2372" s="24">
        <v>1</v>
      </c>
      <c r="F2372" s="22">
        <f t="shared" si="27"/>
        <v>1</v>
      </c>
      <c r="G2372" s="24">
        <v>5</v>
      </c>
      <c r="H2372" s="22">
        <f>IF(OR($G2372="ERROR",$G2372="UNKNOWN",$G2372=""),IFERROR(VLOOKUP($D2372,'02_UnitPriceRef'!$E$3:$F$10,2,0),IF(OR($E2372="Error",$E2372="UNKNOWN",$E2372=""),0,I2372/E2372)),$G2372)</f>
        <v>5</v>
      </c>
      <c r="I2372" s="24">
        <v>5</v>
      </c>
      <c r="J2372" s="22">
        <f t="shared" si="28"/>
        <v>5</v>
      </c>
      <c r="K2372" s="22" t="s">
        <v>10</v>
      </c>
      <c r="L2372" s="22" t="s">
        <v>11</v>
      </c>
      <c r="M2372" s="26">
        <v>45022</v>
      </c>
      <c r="N2372" s="27">
        <f t="shared" si="29"/>
        <v>45022</v>
      </c>
    </row>
    <row r="2373" spans="1:14" ht="22.6" customHeight="1">
      <c r="A2373" s="22" t="s">
        <v>2394</v>
      </c>
      <c r="B2373" s="23"/>
      <c r="C2373" s="22" t="str">
        <f>IF(OR($B2373="Unknown",$B2373="Error",$B2373=""),IFERROR(VLOOKUP($H2373, '02_UnitPriceRef'!$F$3:$G$10,2,FALSE),"N/A"),$B2373)</f>
        <v>Cake/Juice</v>
      </c>
      <c r="D2373" s="22" t="s">
        <v>10044</v>
      </c>
      <c r="E2373" s="24">
        <v>3</v>
      </c>
      <c r="F2373" s="22">
        <f t="shared" si="27"/>
        <v>3</v>
      </c>
      <c r="G2373" s="24">
        <v>3</v>
      </c>
      <c r="H2373" s="22">
        <f>IF(OR($G2373="ERROR",$G2373="UNKNOWN",$G2373=""),IFERROR(VLOOKUP($D2373,'02_UnitPriceRef'!$E$3:$F$10,2,0),IF(OR($E2373="Error",$E2373="UNKNOWN",$E2373=""),0,I2373/E2373)),$G2373)</f>
        <v>3</v>
      </c>
      <c r="I2373" s="23" t="s">
        <v>10031</v>
      </c>
      <c r="J2373" s="22">
        <f t="shared" si="28"/>
        <v>9</v>
      </c>
      <c r="K2373" s="22" t="s">
        <v>20</v>
      </c>
      <c r="L2373" s="22" t="s">
        <v>11</v>
      </c>
      <c r="M2373" s="26">
        <v>45224</v>
      </c>
      <c r="N2373" s="27">
        <f t="shared" si="29"/>
        <v>45224</v>
      </c>
    </row>
    <row r="2374" spans="1:14" ht="22.6" customHeight="1">
      <c r="A2374" s="22" t="s">
        <v>2395</v>
      </c>
      <c r="B2374" s="23" t="s">
        <v>19</v>
      </c>
      <c r="C2374" s="22" t="str">
        <f>IF(OR($B2374="Unknown",$B2374="Error",$B2374=""),IFERROR(VLOOKUP($H2374, '02_UnitPriceRef'!$F$3:$G$10,2,FALSE),"N/A"),$B2374)</f>
        <v>Salad</v>
      </c>
      <c r="D2374" s="22" t="s">
        <v>19</v>
      </c>
      <c r="E2374" s="24">
        <v>4</v>
      </c>
      <c r="F2374" s="22">
        <f t="shared" si="27"/>
        <v>4</v>
      </c>
      <c r="G2374" s="24">
        <v>5</v>
      </c>
      <c r="H2374" s="22">
        <f>IF(OR($G2374="ERROR",$G2374="UNKNOWN",$G2374=""),IFERROR(VLOOKUP($D2374,'02_UnitPriceRef'!$E$3:$F$10,2,0),IF(OR($E2374="Error",$E2374="UNKNOWN",$E2374=""),0,I2374/E2374)),$G2374)</f>
        <v>5</v>
      </c>
      <c r="I2374" s="23" t="s">
        <v>10031</v>
      </c>
      <c r="J2374" s="22">
        <f t="shared" si="28"/>
        <v>20</v>
      </c>
      <c r="K2374" s="22" t="s">
        <v>20</v>
      </c>
      <c r="L2374" s="22" t="s">
        <v>15</v>
      </c>
      <c r="M2374" s="26">
        <v>44988</v>
      </c>
      <c r="N2374" s="27">
        <f t="shared" si="29"/>
        <v>44988</v>
      </c>
    </row>
    <row r="2375" spans="1:14" ht="22.6" customHeight="1">
      <c r="A2375" s="22" t="s">
        <v>2396</v>
      </c>
      <c r="B2375" s="23" t="s">
        <v>24</v>
      </c>
      <c r="C2375" s="22" t="str">
        <f>IF(OR($B2375="Unknown",$B2375="Error",$B2375=""),IFERROR(VLOOKUP($H2375, '02_UnitPriceRef'!$F$3:$G$10,2,FALSE),"N/A"),$B2375)</f>
        <v>Smoothie</v>
      </c>
      <c r="D2375" s="22" t="s">
        <v>24</v>
      </c>
      <c r="E2375" s="24">
        <v>4</v>
      </c>
      <c r="F2375" s="22">
        <f t="shared" si="27"/>
        <v>4</v>
      </c>
      <c r="G2375" s="24">
        <v>4</v>
      </c>
      <c r="H2375" s="22">
        <f>IF(OR($G2375="ERROR",$G2375="UNKNOWN",$G2375=""),IFERROR(VLOOKUP($D2375,'02_UnitPriceRef'!$E$3:$F$10,2,0),IF(OR($E2375="Error",$E2375="UNKNOWN",$E2375=""),0,I2375/E2375)),$G2375)</f>
        <v>4</v>
      </c>
      <c r="I2375" s="24">
        <v>16</v>
      </c>
      <c r="J2375" s="22">
        <f t="shared" si="28"/>
        <v>16</v>
      </c>
      <c r="K2375" s="22" t="s">
        <v>20</v>
      </c>
      <c r="L2375" s="22" t="s">
        <v>15</v>
      </c>
      <c r="M2375" s="26">
        <v>44988</v>
      </c>
      <c r="N2375" s="27">
        <f t="shared" si="29"/>
        <v>44988</v>
      </c>
    </row>
    <row r="2376" spans="1:14" ht="22.6" customHeight="1">
      <c r="A2376" s="22" t="s">
        <v>2397</v>
      </c>
      <c r="B2376" s="23" t="s">
        <v>17</v>
      </c>
      <c r="C2376" s="22" t="str">
        <f>IF(OR($B2376="Unknown",$B2376="Error",$B2376=""),IFERROR(VLOOKUP($H2376, '02_UnitPriceRef'!$F$3:$G$10,2,FALSE),"N/A"),$B2376)</f>
        <v>Cookie</v>
      </c>
      <c r="D2376" s="22" t="s">
        <v>17</v>
      </c>
      <c r="E2376" s="24">
        <v>4</v>
      </c>
      <c r="F2376" s="22">
        <f t="shared" si="27"/>
        <v>4</v>
      </c>
      <c r="G2376" s="24">
        <v>1</v>
      </c>
      <c r="H2376" s="22">
        <f>IF(OR($G2376="ERROR",$G2376="UNKNOWN",$G2376=""),IFERROR(VLOOKUP($D2376,'02_UnitPriceRef'!$E$3:$F$10,2,0),IF(OR($E2376="Error",$E2376="UNKNOWN",$E2376=""),0,I2376/E2376)),$G2376)</f>
        <v>1</v>
      </c>
      <c r="I2376" s="24">
        <v>4</v>
      </c>
      <c r="J2376" s="22">
        <f t="shared" si="28"/>
        <v>4</v>
      </c>
      <c r="K2376" s="22" t="s">
        <v>14</v>
      </c>
      <c r="L2376" s="22" t="s">
        <v>20</v>
      </c>
      <c r="M2376" s="26">
        <v>45059</v>
      </c>
      <c r="N2376" s="27">
        <f t="shared" si="29"/>
        <v>45059</v>
      </c>
    </row>
    <row r="2377" spans="1:14" ht="22.6" customHeight="1">
      <c r="A2377" s="22" t="s">
        <v>2398</v>
      </c>
      <c r="B2377" s="23" t="s">
        <v>27</v>
      </c>
      <c r="C2377" s="22" t="str">
        <f>IF(OR($B2377="Unknown",$B2377="Error",$B2377=""),IFERROR(VLOOKUP($H2377, '02_UnitPriceRef'!$F$3:$G$10,2,FALSE),"N/A"),$B2377)</f>
        <v>Sandwich</v>
      </c>
      <c r="D2377" s="22" t="s">
        <v>27</v>
      </c>
      <c r="E2377" s="24">
        <v>3</v>
      </c>
      <c r="F2377" s="22">
        <f t="shared" si="27"/>
        <v>3</v>
      </c>
      <c r="G2377" s="24">
        <v>4</v>
      </c>
      <c r="H2377" s="22">
        <f>IF(OR($G2377="ERROR",$G2377="UNKNOWN",$G2377=""),IFERROR(VLOOKUP($D2377,'02_UnitPriceRef'!$E$3:$F$10,2,0),IF(OR($E2377="Error",$E2377="UNKNOWN",$E2377=""),0,I2377/E2377)),$G2377)</f>
        <v>4</v>
      </c>
      <c r="I2377" s="23"/>
      <c r="J2377" s="22">
        <f t="shared" si="28"/>
        <v>12</v>
      </c>
      <c r="K2377" s="22" t="s">
        <v>10</v>
      </c>
      <c r="L2377" s="22" t="s">
        <v>20</v>
      </c>
      <c r="M2377" s="26">
        <v>45150</v>
      </c>
      <c r="N2377" s="27">
        <f t="shared" si="29"/>
        <v>45150</v>
      </c>
    </row>
    <row r="2378" spans="1:14" ht="22.6" customHeight="1">
      <c r="A2378" s="22" t="s">
        <v>2399</v>
      </c>
      <c r="B2378" s="23" t="s">
        <v>13</v>
      </c>
      <c r="C2378" s="22" t="str">
        <f>IF(OR($B2378="Unknown",$B2378="Error",$B2378=""),IFERROR(VLOOKUP($H2378, '02_UnitPriceRef'!$F$3:$G$10,2,FALSE),"N/A"),$B2378)</f>
        <v>Cake</v>
      </c>
      <c r="D2378" s="22" t="s">
        <v>13</v>
      </c>
      <c r="E2378" s="24">
        <v>4</v>
      </c>
      <c r="F2378" s="22">
        <f t="shared" si="27"/>
        <v>4</v>
      </c>
      <c r="G2378" s="24">
        <v>3</v>
      </c>
      <c r="H2378" s="22">
        <f>IF(OR($G2378="ERROR",$G2378="UNKNOWN",$G2378=""),IFERROR(VLOOKUP($D2378,'02_UnitPriceRef'!$E$3:$F$10,2,0),IF(OR($E2378="Error",$E2378="UNKNOWN",$E2378=""),0,I2378/E2378)),$G2378)</f>
        <v>3</v>
      </c>
      <c r="I2378" s="24">
        <v>12</v>
      </c>
      <c r="J2378" s="22">
        <f t="shared" si="28"/>
        <v>12</v>
      </c>
      <c r="K2378" s="22" t="s">
        <v>22</v>
      </c>
      <c r="L2378" s="22" t="s">
        <v>20</v>
      </c>
      <c r="M2378" s="26">
        <v>45098</v>
      </c>
      <c r="N2378" s="27">
        <f t="shared" si="29"/>
        <v>45098</v>
      </c>
    </row>
    <row r="2379" spans="1:14" ht="22.6" customHeight="1">
      <c r="A2379" s="22" t="s">
        <v>2400</v>
      </c>
      <c r="B2379" s="23" t="s">
        <v>13</v>
      </c>
      <c r="C2379" s="22" t="str">
        <f>IF(OR($B2379="Unknown",$B2379="Error",$B2379=""),IFERROR(VLOOKUP($H2379, '02_UnitPriceRef'!$F$3:$G$10,2,FALSE),"N/A"),$B2379)</f>
        <v>Cake</v>
      </c>
      <c r="D2379" s="22" t="s">
        <v>13</v>
      </c>
      <c r="E2379" s="24">
        <v>5</v>
      </c>
      <c r="F2379" s="22">
        <f t="shared" si="27"/>
        <v>5</v>
      </c>
      <c r="G2379" s="24">
        <v>3</v>
      </c>
      <c r="H2379" s="22">
        <f>IF(OR($G2379="ERROR",$G2379="UNKNOWN",$G2379=""),IFERROR(VLOOKUP($D2379,'02_UnitPriceRef'!$E$3:$F$10,2,0),IF(OR($E2379="Error",$E2379="UNKNOWN",$E2379=""),0,I2379/E2379)),$G2379)</f>
        <v>3</v>
      </c>
      <c r="I2379" s="24">
        <v>15</v>
      </c>
      <c r="J2379" s="22">
        <f t="shared" si="28"/>
        <v>15</v>
      </c>
      <c r="K2379" s="22" t="s">
        <v>22</v>
      </c>
      <c r="L2379" s="22" t="s">
        <v>15</v>
      </c>
      <c r="M2379" s="26">
        <v>45083</v>
      </c>
      <c r="N2379" s="27">
        <f t="shared" si="29"/>
        <v>45083</v>
      </c>
    </row>
    <row r="2380" spans="1:14" ht="22.6" customHeight="1">
      <c r="A2380" s="22" t="s">
        <v>2401</v>
      </c>
      <c r="B2380" s="23" t="s">
        <v>35</v>
      </c>
      <c r="C2380" s="22" t="str">
        <f>IF(OR($B2380="Unknown",$B2380="Error",$B2380=""),IFERROR(VLOOKUP($H2380, '02_UnitPriceRef'!$F$3:$G$10,2,FALSE),"N/A"),$B2380)</f>
        <v>Tea</v>
      </c>
      <c r="D2380" s="22" t="s">
        <v>35</v>
      </c>
      <c r="E2380" s="24">
        <v>1</v>
      </c>
      <c r="F2380" s="22">
        <f t="shared" si="27"/>
        <v>1</v>
      </c>
      <c r="G2380" s="24">
        <v>1.5</v>
      </c>
      <c r="H2380" s="22">
        <f>IF(OR($G2380="ERROR",$G2380="UNKNOWN",$G2380=""),IFERROR(VLOOKUP($D2380,'02_UnitPriceRef'!$E$3:$F$10,2,0),IF(OR($E2380="Error",$E2380="UNKNOWN",$E2380=""),0,I2380/E2380)),$G2380)</f>
        <v>1.5</v>
      </c>
      <c r="I2380" s="24">
        <v>1.5</v>
      </c>
      <c r="J2380" s="22">
        <f t="shared" si="28"/>
        <v>1.5</v>
      </c>
      <c r="K2380" s="22" t="s">
        <v>10</v>
      </c>
      <c r="L2380" s="22" t="s">
        <v>20</v>
      </c>
      <c r="M2380" s="26">
        <v>45049</v>
      </c>
      <c r="N2380" s="27">
        <f t="shared" si="29"/>
        <v>45049</v>
      </c>
    </row>
    <row r="2381" spans="1:14" ht="22.6" customHeight="1">
      <c r="A2381" s="22" t="s">
        <v>2402</v>
      </c>
      <c r="B2381" s="23" t="s">
        <v>9</v>
      </c>
      <c r="C2381" s="22" t="str">
        <f>IF(OR($B2381="Unknown",$B2381="Error",$B2381=""),IFERROR(VLOOKUP($H2381, '02_UnitPriceRef'!$F$3:$G$10,2,FALSE),"N/A"),$B2381)</f>
        <v>Coffee</v>
      </c>
      <c r="D2381" s="22" t="s">
        <v>9</v>
      </c>
      <c r="E2381" s="24">
        <v>2</v>
      </c>
      <c r="F2381" s="22">
        <f t="shared" si="27"/>
        <v>2</v>
      </c>
      <c r="G2381" s="24">
        <v>2</v>
      </c>
      <c r="H2381" s="22">
        <f>IF(OR($G2381="ERROR",$G2381="UNKNOWN",$G2381=""),IFERROR(VLOOKUP($D2381,'02_UnitPriceRef'!$E$3:$F$10,2,0),IF(OR($E2381="Error",$E2381="UNKNOWN",$E2381=""),0,I2381/E2381)),$G2381)</f>
        <v>2</v>
      </c>
      <c r="I2381" s="24">
        <v>4</v>
      </c>
      <c r="J2381" s="22">
        <f t="shared" si="28"/>
        <v>4</v>
      </c>
      <c r="K2381" s="22" t="s">
        <v>22</v>
      </c>
      <c r="L2381" s="22" t="s">
        <v>11</v>
      </c>
      <c r="M2381" s="26">
        <v>45205</v>
      </c>
      <c r="N2381" s="27">
        <f t="shared" si="29"/>
        <v>45205</v>
      </c>
    </row>
    <row r="2382" spans="1:14" ht="22.6" customHeight="1">
      <c r="A2382" s="22" t="s">
        <v>2403</v>
      </c>
      <c r="B2382" s="23" t="s">
        <v>10031</v>
      </c>
      <c r="C2382" s="22" t="str">
        <f>IF(OR($B2382="Unknown",$B2382="Error",$B2382=""),IFERROR(VLOOKUP($H2382, '02_UnitPriceRef'!$F$3:$G$10,2,FALSE),"N/A"),$B2382)</f>
        <v>Sandwich/Smoothie</v>
      </c>
      <c r="D2382" s="22" t="s">
        <v>188</v>
      </c>
      <c r="E2382" s="24">
        <v>1</v>
      </c>
      <c r="F2382" s="22">
        <f t="shared" si="27"/>
        <v>1</v>
      </c>
      <c r="G2382" s="24">
        <v>4</v>
      </c>
      <c r="H2382" s="22">
        <f>IF(OR($G2382="ERROR",$G2382="UNKNOWN",$G2382=""),IFERROR(VLOOKUP($D2382,'02_UnitPriceRef'!$E$3:$F$10,2,0),IF(OR($E2382="Error",$E2382="UNKNOWN",$E2382=""),0,I2382/E2382)),$G2382)</f>
        <v>4</v>
      </c>
      <c r="I2382" s="24">
        <v>4</v>
      </c>
      <c r="J2382" s="22">
        <f t="shared" si="28"/>
        <v>4</v>
      </c>
      <c r="K2382" s="22" t="s">
        <v>14</v>
      </c>
      <c r="L2382" s="22" t="s">
        <v>20</v>
      </c>
      <c r="M2382" s="26">
        <v>44990</v>
      </c>
      <c r="N2382" s="27">
        <f t="shared" si="29"/>
        <v>44990</v>
      </c>
    </row>
    <row r="2383" spans="1:14" ht="22.6" customHeight="1">
      <c r="A2383" s="22" t="s">
        <v>2404</v>
      </c>
      <c r="B2383" s="23" t="s">
        <v>17</v>
      </c>
      <c r="C2383" s="22" t="str">
        <f>IF(OR($B2383="Unknown",$B2383="Error",$B2383=""),IFERROR(VLOOKUP($H2383, '02_UnitPriceRef'!$F$3:$G$10,2,FALSE),"N/A"),$B2383)</f>
        <v>Cookie</v>
      </c>
      <c r="D2383" s="22" t="s">
        <v>17</v>
      </c>
      <c r="E2383" s="24">
        <v>2</v>
      </c>
      <c r="F2383" s="22">
        <f t="shared" si="27"/>
        <v>2</v>
      </c>
      <c r="G2383" s="24">
        <v>1</v>
      </c>
      <c r="H2383" s="22">
        <f>IF(OR($G2383="ERROR",$G2383="UNKNOWN",$G2383=""),IFERROR(VLOOKUP($D2383,'02_UnitPriceRef'!$E$3:$F$10,2,0),IF(OR($E2383="Error",$E2383="UNKNOWN",$E2383=""),0,I2383/E2383)),$G2383)</f>
        <v>1</v>
      </c>
      <c r="I2383" s="24">
        <v>2</v>
      </c>
      <c r="J2383" s="22">
        <f t="shared" si="28"/>
        <v>2</v>
      </c>
      <c r="K2383" s="22" t="s">
        <v>22</v>
      </c>
      <c r="L2383" s="22" t="s">
        <v>11</v>
      </c>
      <c r="M2383" s="26">
        <v>45056</v>
      </c>
      <c r="N2383" s="27">
        <f t="shared" si="29"/>
        <v>45056</v>
      </c>
    </row>
    <row r="2384" spans="1:14" ht="22.6" customHeight="1">
      <c r="A2384" s="22" t="s">
        <v>2405</v>
      </c>
      <c r="B2384" s="23"/>
      <c r="C2384" s="22" t="str">
        <f>IF(OR($B2384="Unknown",$B2384="Error",$B2384=""),IFERROR(VLOOKUP($H2384, '02_UnitPriceRef'!$F$3:$G$10,2,FALSE),"N/A"),$B2384)</f>
        <v>Cookie</v>
      </c>
      <c r="D2384" s="22" t="s">
        <v>17</v>
      </c>
      <c r="E2384" s="24">
        <v>4</v>
      </c>
      <c r="F2384" s="22">
        <f t="shared" si="27"/>
        <v>4</v>
      </c>
      <c r="G2384" s="24">
        <v>1</v>
      </c>
      <c r="H2384" s="22">
        <f>IF(OR($G2384="ERROR",$G2384="UNKNOWN",$G2384=""),IFERROR(VLOOKUP($D2384,'02_UnitPriceRef'!$E$3:$F$10,2,0),IF(OR($E2384="Error",$E2384="UNKNOWN",$E2384=""),0,I2384/E2384)),$G2384)</f>
        <v>1</v>
      </c>
      <c r="I2384" s="24">
        <v>4</v>
      </c>
      <c r="J2384" s="22">
        <f t="shared" si="28"/>
        <v>4</v>
      </c>
      <c r="K2384" s="22" t="s">
        <v>10</v>
      </c>
      <c r="L2384" s="22" t="s">
        <v>20</v>
      </c>
      <c r="M2384" s="26">
        <v>45043</v>
      </c>
      <c r="N2384" s="27">
        <f t="shared" si="29"/>
        <v>45043</v>
      </c>
    </row>
    <row r="2385" spans="1:14" ht="22.6" customHeight="1">
      <c r="A2385" s="22" t="s">
        <v>2406</v>
      </c>
      <c r="B2385" s="23"/>
      <c r="C2385" s="22" t="str">
        <f>IF(OR($B2385="Unknown",$B2385="Error",$B2385=""),IFERROR(VLOOKUP($H2385, '02_UnitPriceRef'!$F$3:$G$10,2,FALSE),"N/A"),$B2385)</f>
        <v>Sandwich/Smoothie</v>
      </c>
      <c r="D2385" s="22" t="s">
        <v>188</v>
      </c>
      <c r="E2385" s="24">
        <v>5</v>
      </c>
      <c r="F2385" s="22">
        <f t="shared" si="27"/>
        <v>5</v>
      </c>
      <c r="G2385" s="24">
        <v>4</v>
      </c>
      <c r="H2385" s="22">
        <f>IF(OR($G2385="ERROR",$G2385="UNKNOWN",$G2385=""),IFERROR(VLOOKUP($D2385,'02_UnitPriceRef'!$E$3:$F$10,2,0),IF(OR($E2385="Error",$E2385="UNKNOWN",$E2385=""),0,I2385/E2385)),$G2385)</f>
        <v>4</v>
      </c>
      <c r="I2385" s="24">
        <v>20</v>
      </c>
      <c r="J2385" s="22">
        <f t="shared" si="28"/>
        <v>20</v>
      </c>
      <c r="K2385" s="22" t="s">
        <v>10</v>
      </c>
      <c r="L2385" s="22" t="s">
        <v>15</v>
      </c>
      <c r="M2385" s="26">
        <v>45087</v>
      </c>
      <c r="N2385" s="27">
        <f t="shared" si="29"/>
        <v>45087</v>
      </c>
    </row>
    <row r="2386" spans="1:14" ht="22.6" customHeight="1">
      <c r="A2386" s="22" t="s">
        <v>2407</v>
      </c>
      <c r="B2386" s="23" t="s">
        <v>27</v>
      </c>
      <c r="C2386" s="22" t="str">
        <f>IF(OR($B2386="Unknown",$B2386="Error",$B2386=""),IFERROR(VLOOKUP($H2386, '02_UnitPriceRef'!$F$3:$G$10,2,FALSE),"N/A"),$B2386)</f>
        <v>Sandwich</v>
      </c>
      <c r="D2386" s="22" t="s">
        <v>27</v>
      </c>
      <c r="E2386" s="24">
        <v>4</v>
      </c>
      <c r="F2386" s="22">
        <f t="shared" si="27"/>
        <v>4</v>
      </c>
      <c r="G2386" s="24">
        <v>4</v>
      </c>
      <c r="H2386" s="22">
        <f>IF(OR($G2386="ERROR",$G2386="UNKNOWN",$G2386=""),IFERROR(VLOOKUP($D2386,'02_UnitPriceRef'!$E$3:$F$10,2,0),IF(OR($E2386="Error",$E2386="UNKNOWN",$E2386=""),0,I2386/E2386)),$G2386)</f>
        <v>4</v>
      </c>
      <c r="I2386" s="24">
        <v>16</v>
      </c>
      <c r="J2386" s="22">
        <f t="shared" si="28"/>
        <v>16</v>
      </c>
      <c r="K2386" s="22" t="s">
        <v>20</v>
      </c>
      <c r="L2386" s="22" t="s">
        <v>20</v>
      </c>
      <c r="M2386" s="26">
        <v>45123</v>
      </c>
      <c r="N2386" s="27">
        <f t="shared" si="29"/>
        <v>45123</v>
      </c>
    </row>
    <row r="2387" spans="1:14" ht="22.6" customHeight="1">
      <c r="A2387" s="22" t="s">
        <v>2408</v>
      </c>
      <c r="B2387" s="23" t="s">
        <v>27</v>
      </c>
      <c r="C2387" s="22" t="str">
        <f>IF(OR($B2387="Unknown",$B2387="Error",$B2387=""),IFERROR(VLOOKUP($H2387, '02_UnitPriceRef'!$F$3:$G$10,2,FALSE),"N/A"),$B2387)</f>
        <v>Sandwich</v>
      </c>
      <c r="D2387" s="22" t="s">
        <v>27</v>
      </c>
      <c r="E2387" s="24">
        <v>2</v>
      </c>
      <c r="F2387" s="22">
        <f t="shared" si="27"/>
        <v>2</v>
      </c>
      <c r="G2387" s="24">
        <v>4</v>
      </c>
      <c r="H2387" s="22">
        <f>IF(OR($G2387="ERROR",$G2387="UNKNOWN",$G2387=""),IFERROR(VLOOKUP($D2387,'02_UnitPriceRef'!$E$3:$F$10,2,0),IF(OR($E2387="Error",$E2387="UNKNOWN",$E2387=""),0,I2387/E2387)),$G2387)</f>
        <v>4</v>
      </c>
      <c r="I2387" s="24">
        <v>8</v>
      </c>
      <c r="J2387" s="22">
        <f t="shared" si="28"/>
        <v>8</v>
      </c>
      <c r="K2387" s="22" t="s">
        <v>20</v>
      </c>
      <c r="L2387" s="22" t="s">
        <v>20</v>
      </c>
      <c r="M2387" s="26">
        <v>45131</v>
      </c>
      <c r="N2387" s="27">
        <f t="shared" si="29"/>
        <v>45131</v>
      </c>
    </row>
    <row r="2388" spans="1:14" ht="22.6" customHeight="1">
      <c r="A2388" s="22" t="s">
        <v>2409</v>
      </c>
      <c r="B2388" s="23" t="s">
        <v>17</v>
      </c>
      <c r="C2388" s="22" t="str">
        <f>IF(OR($B2388="Unknown",$B2388="Error",$B2388=""),IFERROR(VLOOKUP($H2388, '02_UnitPriceRef'!$F$3:$G$10,2,FALSE),"N/A"),$B2388)</f>
        <v>Cookie</v>
      </c>
      <c r="D2388" s="22" t="s">
        <v>17</v>
      </c>
      <c r="E2388" s="24">
        <v>5</v>
      </c>
      <c r="F2388" s="22">
        <f t="shared" si="27"/>
        <v>5</v>
      </c>
      <c r="G2388" s="24">
        <v>1</v>
      </c>
      <c r="H2388" s="22">
        <f>IF(OR($G2388="ERROR",$G2388="UNKNOWN",$G2388=""),IFERROR(VLOOKUP($D2388,'02_UnitPriceRef'!$E$3:$F$10,2,0),IF(OR($E2388="Error",$E2388="UNKNOWN",$E2388=""),0,I2388/E2388)),$G2388)</f>
        <v>1</v>
      </c>
      <c r="I2388" s="24">
        <v>5</v>
      </c>
      <c r="J2388" s="22">
        <f t="shared" si="28"/>
        <v>5</v>
      </c>
      <c r="K2388" s="22" t="s">
        <v>10</v>
      </c>
      <c r="L2388" s="22" t="s">
        <v>11</v>
      </c>
      <c r="M2388" s="26">
        <v>45264</v>
      </c>
      <c r="N2388" s="27">
        <f t="shared" si="29"/>
        <v>45264</v>
      </c>
    </row>
    <row r="2389" spans="1:14" ht="22.6" customHeight="1">
      <c r="A2389" s="22" t="s">
        <v>2410</v>
      </c>
      <c r="B2389" s="23" t="s">
        <v>35</v>
      </c>
      <c r="C2389" s="22" t="str">
        <f>IF(OR($B2389="Unknown",$B2389="Error",$B2389=""),IFERROR(VLOOKUP($H2389, '02_UnitPriceRef'!$F$3:$G$10,2,FALSE),"N/A"),$B2389)</f>
        <v>Tea</v>
      </c>
      <c r="D2389" s="22" t="s">
        <v>35</v>
      </c>
      <c r="E2389" s="24">
        <v>3</v>
      </c>
      <c r="F2389" s="22">
        <f t="shared" si="27"/>
        <v>3</v>
      </c>
      <c r="G2389" s="24">
        <v>1.5</v>
      </c>
      <c r="H2389" s="22">
        <f>IF(OR($G2389="ERROR",$G2389="UNKNOWN",$G2389=""),IFERROR(VLOOKUP($D2389,'02_UnitPriceRef'!$E$3:$F$10,2,0),IF(OR($E2389="Error",$E2389="UNKNOWN",$E2389=""),0,I2389/E2389)),$G2389)</f>
        <v>1.5</v>
      </c>
      <c r="I2389" s="24">
        <v>4.5</v>
      </c>
      <c r="J2389" s="22">
        <f t="shared" si="28"/>
        <v>4.5</v>
      </c>
      <c r="K2389" s="22" t="s">
        <v>22</v>
      </c>
      <c r="L2389" s="22" t="s">
        <v>20</v>
      </c>
      <c r="M2389" s="26">
        <v>45256</v>
      </c>
      <c r="N2389" s="27">
        <f t="shared" si="29"/>
        <v>45256</v>
      </c>
    </row>
    <row r="2390" spans="1:14" ht="22.6" customHeight="1">
      <c r="A2390" s="22" t="s">
        <v>2411</v>
      </c>
      <c r="B2390" s="23"/>
      <c r="C2390" s="22" t="str">
        <f>IF(OR($B2390="Unknown",$B2390="Error",$B2390=""),IFERROR(VLOOKUP($H2390, '02_UnitPriceRef'!$F$3:$G$10,2,FALSE),"N/A"),$B2390)</f>
        <v>Cake/Juice</v>
      </c>
      <c r="D2390" s="22" t="s">
        <v>10044</v>
      </c>
      <c r="E2390" s="24">
        <v>2</v>
      </c>
      <c r="F2390" s="22">
        <f t="shared" si="27"/>
        <v>2</v>
      </c>
      <c r="G2390" s="24">
        <v>3</v>
      </c>
      <c r="H2390" s="22">
        <f>IF(OR($G2390="ERROR",$G2390="UNKNOWN",$G2390=""),IFERROR(VLOOKUP($D2390,'02_UnitPriceRef'!$E$3:$F$10,2,0),IF(OR($E2390="Error",$E2390="UNKNOWN",$E2390=""),0,I2390/E2390)),$G2390)</f>
        <v>3</v>
      </c>
      <c r="I2390" s="24">
        <v>6</v>
      </c>
      <c r="J2390" s="22">
        <f t="shared" si="28"/>
        <v>6</v>
      </c>
      <c r="K2390" s="22" t="s">
        <v>10</v>
      </c>
      <c r="L2390" s="22" t="s">
        <v>11</v>
      </c>
      <c r="M2390" s="26">
        <v>45084</v>
      </c>
      <c r="N2390" s="27">
        <f t="shared" si="29"/>
        <v>45084</v>
      </c>
    </row>
    <row r="2391" spans="1:14" ht="22.6" customHeight="1">
      <c r="A2391" s="22" t="s">
        <v>2412</v>
      </c>
      <c r="B2391" s="23" t="s">
        <v>9</v>
      </c>
      <c r="C2391" s="22" t="str">
        <f>IF(OR($B2391="Unknown",$B2391="Error",$B2391=""),IFERROR(VLOOKUP($H2391, '02_UnitPriceRef'!$F$3:$G$10,2,FALSE),"N/A"),$B2391)</f>
        <v>Coffee</v>
      </c>
      <c r="D2391" s="22" t="s">
        <v>9</v>
      </c>
      <c r="E2391" s="24">
        <v>3</v>
      </c>
      <c r="F2391" s="22">
        <f t="shared" si="27"/>
        <v>3</v>
      </c>
      <c r="G2391" s="24">
        <v>2</v>
      </c>
      <c r="H2391" s="22">
        <f>IF(OR($G2391="ERROR",$G2391="UNKNOWN",$G2391=""),IFERROR(VLOOKUP($D2391,'02_UnitPriceRef'!$E$3:$F$10,2,0),IF(OR($E2391="Error",$E2391="UNKNOWN",$E2391=""),0,I2391/E2391)),$G2391)</f>
        <v>2</v>
      </c>
      <c r="I2391" s="24">
        <v>6</v>
      </c>
      <c r="J2391" s="22">
        <f t="shared" si="28"/>
        <v>6</v>
      </c>
      <c r="K2391" s="22" t="s">
        <v>20</v>
      </c>
      <c r="L2391" s="22" t="s">
        <v>15</v>
      </c>
      <c r="M2391" s="26">
        <v>44955</v>
      </c>
      <c r="N2391" s="27">
        <f t="shared" si="29"/>
        <v>44955</v>
      </c>
    </row>
    <row r="2392" spans="1:14" ht="22.6" customHeight="1">
      <c r="A2392" s="22" t="s">
        <v>2413</v>
      </c>
      <c r="B2392" s="23" t="s">
        <v>17</v>
      </c>
      <c r="C2392" s="22" t="str">
        <f>IF(OR($B2392="Unknown",$B2392="Error",$B2392=""),IFERROR(VLOOKUP($H2392, '02_UnitPriceRef'!$F$3:$G$10,2,FALSE),"N/A"),$B2392)</f>
        <v>Cookie</v>
      </c>
      <c r="D2392" s="22" t="s">
        <v>17</v>
      </c>
      <c r="E2392" s="24">
        <v>4</v>
      </c>
      <c r="F2392" s="22">
        <f t="shared" si="27"/>
        <v>4</v>
      </c>
      <c r="G2392" s="24">
        <v>1</v>
      </c>
      <c r="H2392" s="22">
        <f>IF(OR($G2392="ERROR",$G2392="UNKNOWN",$G2392=""),IFERROR(VLOOKUP($D2392,'02_UnitPriceRef'!$E$3:$F$10,2,0),IF(OR($E2392="Error",$E2392="UNKNOWN",$E2392=""),0,I2392/E2392)),$G2392)</f>
        <v>1</v>
      </c>
      <c r="I2392" s="24">
        <v>4</v>
      </c>
      <c r="J2392" s="22">
        <f t="shared" si="28"/>
        <v>4</v>
      </c>
      <c r="K2392" s="22" t="s">
        <v>20</v>
      </c>
      <c r="L2392" s="22" t="s">
        <v>20</v>
      </c>
      <c r="M2392" s="26">
        <v>45118</v>
      </c>
      <c r="N2392" s="27">
        <f t="shared" si="29"/>
        <v>45118</v>
      </c>
    </row>
    <row r="2393" spans="1:14" ht="22.6" customHeight="1">
      <c r="A2393" s="22" t="s">
        <v>2414</v>
      </c>
      <c r="B2393" s="23"/>
      <c r="C2393" s="22" t="str">
        <f>IF(OR($B2393="Unknown",$B2393="Error",$B2393=""),IFERROR(VLOOKUP($H2393, '02_UnitPriceRef'!$F$3:$G$10,2,FALSE),"N/A"),$B2393)</f>
        <v>Salad</v>
      </c>
      <c r="D2393" s="22" t="s">
        <v>19</v>
      </c>
      <c r="E2393" s="24">
        <v>1</v>
      </c>
      <c r="F2393" s="22">
        <f t="shared" si="27"/>
        <v>1</v>
      </c>
      <c r="G2393" s="24">
        <v>5</v>
      </c>
      <c r="H2393" s="22">
        <f>IF(OR($G2393="ERROR",$G2393="UNKNOWN",$G2393=""),IFERROR(VLOOKUP($D2393,'02_UnitPriceRef'!$E$3:$F$10,2,0),IF(OR($E2393="Error",$E2393="UNKNOWN",$E2393=""),0,I2393/E2393)),$G2393)</f>
        <v>5</v>
      </c>
      <c r="I2393" s="24">
        <v>5</v>
      </c>
      <c r="J2393" s="22">
        <f t="shared" si="28"/>
        <v>5</v>
      </c>
      <c r="K2393" s="22" t="s">
        <v>14</v>
      </c>
      <c r="L2393" s="22" t="s">
        <v>11</v>
      </c>
      <c r="M2393" s="26">
        <v>45177</v>
      </c>
      <c r="N2393" s="27">
        <f t="shared" si="29"/>
        <v>45177</v>
      </c>
    </row>
    <row r="2394" spans="1:14" ht="22.6" customHeight="1">
      <c r="A2394" s="22" t="s">
        <v>2415</v>
      </c>
      <c r="B2394" s="23" t="s">
        <v>9</v>
      </c>
      <c r="C2394" s="22" t="str">
        <f>IF(OR($B2394="Unknown",$B2394="Error",$B2394=""),IFERROR(VLOOKUP($H2394, '02_UnitPriceRef'!$F$3:$G$10,2,FALSE),"N/A"),$B2394)</f>
        <v>Coffee</v>
      </c>
      <c r="D2394" s="22" t="s">
        <v>9</v>
      </c>
      <c r="E2394" s="24">
        <v>4</v>
      </c>
      <c r="F2394" s="22">
        <f t="shared" si="27"/>
        <v>4</v>
      </c>
      <c r="G2394" s="24">
        <v>2</v>
      </c>
      <c r="H2394" s="22">
        <f>IF(OR($G2394="ERROR",$G2394="UNKNOWN",$G2394=""),IFERROR(VLOOKUP($D2394,'02_UnitPriceRef'!$E$3:$F$10,2,0),IF(OR($E2394="Error",$E2394="UNKNOWN",$E2394=""),0,I2394/E2394)),$G2394)</f>
        <v>2</v>
      </c>
      <c r="I2394" s="24">
        <v>8</v>
      </c>
      <c r="J2394" s="22">
        <f t="shared" si="28"/>
        <v>8</v>
      </c>
      <c r="K2394" s="22" t="s">
        <v>22</v>
      </c>
      <c r="L2394" s="22" t="s">
        <v>11</v>
      </c>
      <c r="M2394" s="26">
        <v>45006</v>
      </c>
      <c r="N2394" s="27">
        <f t="shared" si="29"/>
        <v>45006</v>
      </c>
    </row>
    <row r="2395" spans="1:14" ht="22.6" customHeight="1">
      <c r="A2395" s="22" t="s">
        <v>2416</v>
      </c>
      <c r="B2395" s="23" t="s">
        <v>17</v>
      </c>
      <c r="C2395" s="22" t="str">
        <f>IF(OR($B2395="Unknown",$B2395="Error",$B2395=""),IFERROR(VLOOKUP($H2395, '02_UnitPriceRef'!$F$3:$G$10,2,FALSE),"N/A"),$B2395)</f>
        <v>Cookie</v>
      </c>
      <c r="D2395" s="22" t="s">
        <v>17</v>
      </c>
      <c r="E2395" s="24">
        <v>5</v>
      </c>
      <c r="F2395" s="22">
        <f t="shared" si="27"/>
        <v>5</v>
      </c>
      <c r="G2395" s="24">
        <v>1</v>
      </c>
      <c r="H2395" s="22">
        <f>IF(OR($G2395="ERROR",$G2395="UNKNOWN",$G2395=""),IFERROR(VLOOKUP($D2395,'02_UnitPriceRef'!$E$3:$F$10,2,0),IF(OR($E2395="Error",$E2395="UNKNOWN",$E2395=""),0,I2395/E2395)),$G2395)</f>
        <v>1</v>
      </c>
      <c r="I2395" s="24">
        <v>5</v>
      </c>
      <c r="J2395" s="22">
        <f t="shared" si="28"/>
        <v>5</v>
      </c>
      <c r="K2395" s="22" t="s">
        <v>22</v>
      </c>
      <c r="L2395" s="22" t="s">
        <v>15</v>
      </c>
      <c r="M2395" s="26">
        <v>45048</v>
      </c>
      <c r="N2395" s="27">
        <f t="shared" si="29"/>
        <v>45048</v>
      </c>
    </row>
    <row r="2396" spans="1:14" ht="22.6" customHeight="1">
      <c r="A2396" s="22" t="s">
        <v>2417</v>
      </c>
      <c r="B2396" s="23" t="s">
        <v>9</v>
      </c>
      <c r="C2396" s="22" t="str">
        <f>IF(OR($B2396="Unknown",$B2396="Error",$B2396=""),IFERROR(VLOOKUP($H2396, '02_UnitPriceRef'!$F$3:$G$10,2,FALSE),"N/A"),$B2396)</f>
        <v>Coffee</v>
      </c>
      <c r="D2396" s="22" t="s">
        <v>9</v>
      </c>
      <c r="E2396" s="24">
        <v>5</v>
      </c>
      <c r="F2396" s="22">
        <f t="shared" si="27"/>
        <v>5</v>
      </c>
      <c r="G2396" s="24">
        <v>2</v>
      </c>
      <c r="H2396" s="22">
        <f>IF(OR($G2396="ERROR",$G2396="UNKNOWN",$G2396=""),IFERROR(VLOOKUP($D2396,'02_UnitPriceRef'!$E$3:$F$10,2,0),IF(OR($E2396="Error",$E2396="UNKNOWN",$E2396=""),0,I2396/E2396)),$G2396)</f>
        <v>2</v>
      </c>
      <c r="I2396" s="23" t="s">
        <v>10031</v>
      </c>
      <c r="J2396" s="22">
        <f t="shared" si="28"/>
        <v>10</v>
      </c>
      <c r="K2396" s="22" t="s">
        <v>10</v>
      </c>
      <c r="L2396" s="22" t="s">
        <v>11</v>
      </c>
      <c r="M2396" s="26">
        <v>45256</v>
      </c>
      <c r="N2396" s="27">
        <f t="shared" si="29"/>
        <v>45256</v>
      </c>
    </row>
    <row r="2397" spans="1:14" ht="22.6" customHeight="1">
      <c r="A2397" s="22" t="s">
        <v>2418</v>
      </c>
      <c r="B2397" s="23" t="s">
        <v>39</v>
      </c>
      <c r="C2397" s="22" t="str">
        <f>IF(OR($B2397="Unknown",$B2397="Error",$B2397=""),IFERROR(VLOOKUP($H2397, '02_UnitPriceRef'!$F$3:$G$10,2,FALSE),"N/A"),$B2397)</f>
        <v>Juice</v>
      </c>
      <c r="D2397" s="22" t="s">
        <v>39</v>
      </c>
      <c r="E2397" s="24">
        <v>5</v>
      </c>
      <c r="F2397" s="22">
        <f t="shared" si="27"/>
        <v>5</v>
      </c>
      <c r="G2397" s="24">
        <v>3</v>
      </c>
      <c r="H2397" s="22">
        <f>IF(OR($G2397="ERROR",$G2397="UNKNOWN",$G2397=""),IFERROR(VLOOKUP($D2397,'02_UnitPriceRef'!$E$3:$F$10,2,0),IF(OR($E2397="Error",$E2397="UNKNOWN",$E2397=""),0,I2397/E2397)),$G2397)</f>
        <v>3</v>
      </c>
      <c r="I2397" s="24">
        <v>15</v>
      </c>
      <c r="J2397" s="22">
        <f t="shared" si="28"/>
        <v>15</v>
      </c>
      <c r="K2397" s="22" t="s">
        <v>22</v>
      </c>
      <c r="L2397" s="22" t="s">
        <v>20</v>
      </c>
      <c r="M2397" s="26">
        <v>45057</v>
      </c>
      <c r="N2397" s="27">
        <f t="shared" si="29"/>
        <v>45057</v>
      </c>
    </row>
    <row r="2398" spans="1:14" ht="22.6" customHeight="1">
      <c r="A2398" s="22" t="s">
        <v>2419</v>
      </c>
      <c r="B2398" s="23" t="s">
        <v>27</v>
      </c>
      <c r="C2398" s="22" t="str">
        <f>IF(OR($B2398="Unknown",$B2398="Error",$B2398=""),IFERROR(VLOOKUP($H2398, '02_UnitPriceRef'!$F$3:$G$10,2,FALSE),"N/A"),$B2398)</f>
        <v>Sandwich</v>
      </c>
      <c r="D2398" s="22" t="s">
        <v>27</v>
      </c>
      <c r="E2398" s="24">
        <v>4</v>
      </c>
      <c r="F2398" s="22">
        <f t="shared" si="27"/>
        <v>4</v>
      </c>
      <c r="G2398" s="23" t="s">
        <v>10031</v>
      </c>
      <c r="H2398" s="22">
        <f>IF(OR($G2398="ERROR",$G2398="UNKNOWN",$G2398=""),IFERROR(VLOOKUP($D2398,'02_UnitPriceRef'!$E$3:$F$10,2,0),IF(OR($E2398="Error",$E2398="UNKNOWN",$E2398=""),0,I2398/E2398)),$G2398)</f>
        <v>4</v>
      </c>
      <c r="I2398" s="24">
        <v>16</v>
      </c>
      <c r="J2398" s="22">
        <f t="shared" si="28"/>
        <v>16</v>
      </c>
      <c r="K2398" s="22" t="s">
        <v>14</v>
      </c>
      <c r="L2398" s="22" t="s">
        <v>11</v>
      </c>
      <c r="M2398" s="26">
        <v>44972</v>
      </c>
      <c r="N2398" s="27">
        <f t="shared" si="29"/>
        <v>44972</v>
      </c>
    </row>
    <row r="2399" spans="1:14" ht="22.6" customHeight="1">
      <c r="A2399" s="22" t="s">
        <v>2420</v>
      </c>
      <c r="B2399" s="23" t="s">
        <v>39</v>
      </c>
      <c r="C2399" s="22" t="str">
        <f>IF(OR($B2399="Unknown",$B2399="Error",$B2399=""),IFERROR(VLOOKUP($H2399, '02_UnitPriceRef'!$F$3:$G$10,2,FALSE),"N/A"),$B2399)</f>
        <v>Juice</v>
      </c>
      <c r="D2399" s="22" t="s">
        <v>39</v>
      </c>
      <c r="E2399" s="24">
        <v>1</v>
      </c>
      <c r="F2399" s="22">
        <f t="shared" si="27"/>
        <v>1</v>
      </c>
      <c r="G2399" s="24">
        <v>3</v>
      </c>
      <c r="H2399" s="22">
        <f>IF(OR($G2399="ERROR",$G2399="UNKNOWN",$G2399=""),IFERROR(VLOOKUP($D2399,'02_UnitPriceRef'!$E$3:$F$10,2,0),IF(OR($E2399="Error",$E2399="UNKNOWN",$E2399=""),0,I2399/E2399)),$G2399)</f>
        <v>3</v>
      </c>
      <c r="I2399" s="24">
        <v>3</v>
      </c>
      <c r="J2399" s="22">
        <f t="shared" si="28"/>
        <v>3</v>
      </c>
      <c r="K2399" s="22" t="s">
        <v>10</v>
      </c>
      <c r="L2399" s="22" t="s">
        <v>20</v>
      </c>
      <c r="M2399" s="26">
        <v>45149</v>
      </c>
      <c r="N2399" s="27">
        <f t="shared" si="29"/>
        <v>45149</v>
      </c>
    </row>
    <row r="2400" spans="1:14" ht="22.6" customHeight="1">
      <c r="A2400" s="22" t="s">
        <v>2421</v>
      </c>
      <c r="B2400" s="23" t="s">
        <v>19</v>
      </c>
      <c r="C2400" s="22" t="str">
        <f>IF(OR($B2400="Unknown",$B2400="Error",$B2400=""),IFERROR(VLOOKUP($H2400, '02_UnitPriceRef'!$F$3:$G$10,2,FALSE),"N/A"),$B2400)</f>
        <v>Salad</v>
      </c>
      <c r="D2400" s="22" t="s">
        <v>19</v>
      </c>
      <c r="E2400" s="24">
        <v>2</v>
      </c>
      <c r="F2400" s="22">
        <f t="shared" si="27"/>
        <v>2</v>
      </c>
      <c r="G2400" s="24">
        <v>5</v>
      </c>
      <c r="H2400" s="22">
        <f>IF(OR($G2400="ERROR",$G2400="UNKNOWN",$G2400=""),IFERROR(VLOOKUP($D2400,'02_UnitPriceRef'!$E$3:$F$10,2,0),IF(OR($E2400="Error",$E2400="UNKNOWN",$E2400=""),0,I2400/E2400)),$G2400)</f>
        <v>5</v>
      </c>
      <c r="I2400" s="24">
        <v>10</v>
      </c>
      <c r="J2400" s="22">
        <f t="shared" si="28"/>
        <v>10</v>
      </c>
      <c r="K2400" s="22" t="s">
        <v>14</v>
      </c>
      <c r="L2400" s="22" t="s">
        <v>20</v>
      </c>
      <c r="M2400" s="26">
        <v>45209</v>
      </c>
      <c r="N2400" s="27">
        <f t="shared" si="29"/>
        <v>45209</v>
      </c>
    </row>
    <row r="2401" spans="1:14" ht="22.6" customHeight="1">
      <c r="A2401" s="22" t="s">
        <v>2422</v>
      </c>
      <c r="B2401" s="23" t="s">
        <v>19</v>
      </c>
      <c r="C2401" s="22" t="str">
        <f>IF(OR($B2401="Unknown",$B2401="Error",$B2401=""),IFERROR(VLOOKUP($H2401, '02_UnitPriceRef'!$F$3:$G$10,2,FALSE),"N/A"),$B2401)</f>
        <v>Salad</v>
      </c>
      <c r="D2401" s="22" t="s">
        <v>19</v>
      </c>
      <c r="E2401" s="24">
        <v>5</v>
      </c>
      <c r="F2401" s="22">
        <f t="shared" si="27"/>
        <v>5</v>
      </c>
      <c r="G2401" s="24">
        <v>5</v>
      </c>
      <c r="H2401" s="22">
        <f>IF(OR($G2401="ERROR",$G2401="UNKNOWN",$G2401=""),IFERROR(VLOOKUP($D2401,'02_UnitPriceRef'!$E$3:$F$10,2,0),IF(OR($E2401="Error",$E2401="UNKNOWN",$E2401=""),0,I2401/E2401)),$G2401)</f>
        <v>5</v>
      </c>
      <c r="I2401" s="24">
        <v>25</v>
      </c>
      <c r="J2401" s="22">
        <f t="shared" si="28"/>
        <v>25</v>
      </c>
      <c r="K2401" s="22" t="s">
        <v>20</v>
      </c>
      <c r="L2401" s="22" t="s">
        <v>20</v>
      </c>
      <c r="M2401" s="26">
        <v>45036</v>
      </c>
      <c r="N2401" s="27">
        <f t="shared" si="29"/>
        <v>45036</v>
      </c>
    </row>
    <row r="2402" spans="1:14" ht="22.6" customHeight="1">
      <c r="A2402" s="22" t="s">
        <v>2423</v>
      </c>
      <c r="B2402" s="23" t="s">
        <v>27</v>
      </c>
      <c r="C2402" s="22" t="str">
        <f>IF(OR($B2402="Unknown",$B2402="Error",$B2402=""),IFERROR(VLOOKUP($H2402, '02_UnitPriceRef'!$F$3:$G$10,2,FALSE),"N/A"),$B2402)</f>
        <v>Sandwich</v>
      </c>
      <c r="D2402" s="22" t="s">
        <v>27</v>
      </c>
      <c r="E2402" s="24">
        <v>1</v>
      </c>
      <c r="F2402" s="22">
        <f t="shared" si="27"/>
        <v>1</v>
      </c>
      <c r="G2402" s="24">
        <v>4</v>
      </c>
      <c r="H2402" s="22">
        <f>IF(OR($G2402="ERROR",$G2402="UNKNOWN",$G2402=""),IFERROR(VLOOKUP($D2402,'02_UnitPriceRef'!$E$3:$F$10,2,0),IF(OR($E2402="Error",$E2402="UNKNOWN",$E2402=""),0,I2402/E2402)),$G2402)</f>
        <v>4</v>
      </c>
      <c r="I2402" s="24">
        <v>4</v>
      </c>
      <c r="J2402" s="22">
        <f t="shared" si="28"/>
        <v>4</v>
      </c>
      <c r="K2402" s="22" t="s">
        <v>10</v>
      </c>
      <c r="L2402" s="22" t="s">
        <v>15</v>
      </c>
      <c r="M2402" s="26">
        <v>44951</v>
      </c>
      <c r="N2402" s="27">
        <f t="shared" si="29"/>
        <v>44951</v>
      </c>
    </row>
    <row r="2403" spans="1:14" ht="22.6" customHeight="1">
      <c r="A2403" s="22" t="s">
        <v>2424</v>
      </c>
      <c r="B2403" s="23" t="s">
        <v>9</v>
      </c>
      <c r="C2403" s="22" t="str">
        <f>IF(OR($B2403="Unknown",$B2403="Error",$B2403=""),IFERROR(VLOOKUP($H2403, '02_UnitPriceRef'!$F$3:$G$10,2,FALSE),"N/A"),$B2403)</f>
        <v>Coffee</v>
      </c>
      <c r="D2403" s="22" t="s">
        <v>9</v>
      </c>
      <c r="E2403" s="24">
        <v>3</v>
      </c>
      <c r="F2403" s="22">
        <f t="shared" si="27"/>
        <v>3</v>
      </c>
      <c r="G2403" s="24">
        <v>2</v>
      </c>
      <c r="H2403" s="22">
        <f>IF(OR($G2403="ERROR",$G2403="UNKNOWN",$G2403=""),IFERROR(VLOOKUP($D2403,'02_UnitPriceRef'!$E$3:$F$10,2,0),IF(OR($E2403="Error",$E2403="UNKNOWN",$E2403=""),0,I2403/E2403)),$G2403)</f>
        <v>2</v>
      </c>
      <c r="I2403" s="24">
        <v>6</v>
      </c>
      <c r="J2403" s="22">
        <f t="shared" si="28"/>
        <v>6</v>
      </c>
      <c r="K2403" s="22" t="s">
        <v>10</v>
      </c>
      <c r="L2403" s="22" t="s">
        <v>11</v>
      </c>
      <c r="M2403" s="26">
        <v>45002</v>
      </c>
      <c r="N2403" s="27">
        <f t="shared" si="29"/>
        <v>45002</v>
      </c>
    </row>
    <row r="2404" spans="1:14" ht="22.6" customHeight="1">
      <c r="A2404" s="22" t="s">
        <v>2425</v>
      </c>
      <c r="B2404" s="23" t="s">
        <v>19</v>
      </c>
      <c r="C2404" s="22" t="str">
        <f>IF(OR($B2404="Unknown",$B2404="Error",$B2404=""),IFERROR(VLOOKUP($H2404, '02_UnitPriceRef'!$F$3:$G$10,2,FALSE),"N/A"),$B2404)</f>
        <v>Salad</v>
      </c>
      <c r="D2404" s="22" t="s">
        <v>19</v>
      </c>
      <c r="E2404" s="24">
        <v>2</v>
      </c>
      <c r="F2404" s="22">
        <f t="shared" si="27"/>
        <v>2</v>
      </c>
      <c r="G2404" s="24">
        <v>5</v>
      </c>
      <c r="H2404" s="22">
        <f>IF(OR($G2404="ERROR",$G2404="UNKNOWN",$G2404=""),IFERROR(VLOOKUP($D2404,'02_UnitPriceRef'!$E$3:$F$10,2,0),IF(OR($E2404="Error",$E2404="UNKNOWN",$E2404=""),0,I2404/E2404)),$G2404)</f>
        <v>5</v>
      </c>
      <c r="I2404" s="24">
        <v>10</v>
      </c>
      <c r="J2404" s="22">
        <f t="shared" si="28"/>
        <v>10</v>
      </c>
      <c r="K2404" s="22" t="s">
        <v>22</v>
      </c>
      <c r="L2404" s="22" t="s">
        <v>20</v>
      </c>
      <c r="M2404" s="26">
        <v>44978</v>
      </c>
      <c r="N2404" s="27">
        <f t="shared" si="29"/>
        <v>44978</v>
      </c>
    </row>
    <row r="2405" spans="1:14" ht="22.6" customHeight="1">
      <c r="A2405" s="22" t="s">
        <v>2426</v>
      </c>
      <c r="B2405" s="23" t="s">
        <v>19</v>
      </c>
      <c r="C2405" s="22" t="str">
        <f>IF(OR($B2405="Unknown",$B2405="Error",$B2405=""),IFERROR(VLOOKUP($H2405, '02_UnitPriceRef'!$F$3:$G$10,2,FALSE),"N/A"),$B2405)</f>
        <v>Salad</v>
      </c>
      <c r="D2405" s="22" t="s">
        <v>19</v>
      </c>
      <c r="E2405" s="24">
        <v>1</v>
      </c>
      <c r="F2405" s="22">
        <f t="shared" si="27"/>
        <v>1</v>
      </c>
      <c r="G2405" s="24">
        <v>5</v>
      </c>
      <c r="H2405" s="22">
        <f>IF(OR($G2405="ERROR",$G2405="UNKNOWN",$G2405=""),IFERROR(VLOOKUP($D2405,'02_UnitPriceRef'!$E$3:$F$10,2,0),IF(OR($E2405="Error",$E2405="UNKNOWN",$E2405=""),0,I2405/E2405)),$G2405)</f>
        <v>5</v>
      </c>
      <c r="I2405" s="24">
        <v>5</v>
      </c>
      <c r="J2405" s="22">
        <f t="shared" si="28"/>
        <v>5</v>
      </c>
      <c r="K2405" s="22" t="s">
        <v>22</v>
      </c>
      <c r="L2405" s="22" t="s">
        <v>11</v>
      </c>
      <c r="M2405" s="26">
        <v>44951</v>
      </c>
      <c r="N2405" s="27">
        <f t="shared" si="29"/>
        <v>44951</v>
      </c>
    </row>
    <row r="2406" spans="1:14" ht="22.6" customHeight="1">
      <c r="A2406" s="22" t="s">
        <v>2427</v>
      </c>
      <c r="B2406" s="23" t="s">
        <v>9</v>
      </c>
      <c r="C2406" s="22" t="str">
        <f>IF(OR($B2406="Unknown",$B2406="Error",$B2406=""),IFERROR(VLOOKUP($H2406, '02_UnitPriceRef'!$F$3:$G$10,2,FALSE),"N/A"),$B2406)</f>
        <v>Coffee</v>
      </c>
      <c r="D2406" s="22" t="s">
        <v>9</v>
      </c>
      <c r="E2406" s="24">
        <v>4</v>
      </c>
      <c r="F2406" s="22">
        <f t="shared" si="27"/>
        <v>4</v>
      </c>
      <c r="G2406" s="24">
        <v>2</v>
      </c>
      <c r="H2406" s="22">
        <f>IF(OR($G2406="ERROR",$G2406="UNKNOWN",$G2406=""),IFERROR(VLOOKUP($D2406,'02_UnitPriceRef'!$E$3:$F$10,2,0),IF(OR($E2406="Error",$E2406="UNKNOWN",$E2406=""),0,I2406/E2406)),$G2406)</f>
        <v>2</v>
      </c>
      <c r="I2406" s="24">
        <v>8</v>
      </c>
      <c r="J2406" s="22">
        <f t="shared" si="28"/>
        <v>8</v>
      </c>
      <c r="K2406" s="22" t="s">
        <v>20</v>
      </c>
      <c r="L2406" s="22" t="s">
        <v>20</v>
      </c>
      <c r="M2406" s="26">
        <v>45205</v>
      </c>
      <c r="N2406" s="27">
        <f t="shared" si="29"/>
        <v>45205</v>
      </c>
    </row>
    <row r="2407" spans="1:14" ht="22.6" customHeight="1">
      <c r="A2407" s="22" t="s">
        <v>2428</v>
      </c>
      <c r="B2407" s="23" t="s">
        <v>39</v>
      </c>
      <c r="C2407" s="22" t="str">
        <f>IF(OR($B2407="Unknown",$B2407="Error",$B2407=""),IFERROR(VLOOKUP($H2407, '02_UnitPriceRef'!$F$3:$G$10,2,FALSE),"N/A"),$B2407)</f>
        <v>Juice</v>
      </c>
      <c r="D2407" s="22" t="s">
        <v>39</v>
      </c>
      <c r="E2407" s="24">
        <v>4</v>
      </c>
      <c r="F2407" s="22">
        <f t="shared" si="27"/>
        <v>4</v>
      </c>
      <c r="G2407" s="24">
        <v>3</v>
      </c>
      <c r="H2407" s="22">
        <f>IF(OR($G2407="ERROR",$G2407="UNKNOWN",$G2407=""),IFERROR(VLOOKUP($D2407,'02_UnitPriceRef'!$E$3:$F$10,2,0),IF(OR($E2407="Error",$E2407="UNKNOWN",$E2407=""),0,I2407/E2407)),$G2407)</f>
        <v>3</v>
      </c>
      <c r="I2407" s="23" t="s">
        <v>10030</v>
      </c>
      <c r="J2407" s="22">
        <f t="shared" si="28"/>
        <v>12</v>
      </c>
      <c r="K2407" s="22" t="s">
        <v>20</v>
      </c>
      <c r="L2407" s="22" t="s">
        <v>15</v>
      </c>
      <c r="M2407" s="26">
        <v>45017</v>
      </c>
      <c r="N2407" s="27">
        <f t="shared" si="29"/>
        <v>45017</v>
      </c>
    </row>
    <row r="2408" spans="1:14" ht="22.6" customHeight="1">
      <c r="A2408" s="22" t="s">
        <v>2429</v>
      </c>
      <c r="B2408" s="23" t="s">
        <v>24</v>
      </c>
      <c r="C2408" s="22" t="str">
        <f>IF(OR($B2408="Unknown",$B2408="Error",$B2408=""),IFERROR(VLOOKUP($H2408, '02_UnitPriceRef'!$F$3:$G$10,2,FALSE),"N/A"),$B2408)</f>
        <v>Smoothie</v>
      </c>
      <c r="D2408" s="22" t="s">
        <v>24</v>
      </c>
      <c r="E2408" s="24">
        <v>4</v>
      </c>
      <c r="F2408" s="22">
        <f t="shared" si="27"/>
        <v>4</v>
      </c>
      <c r="G2408" s="24">
        <v>4</v>
      </c>
      <c r="H2408" s="22">
        <f>IF(OR($G2408="ERROR",$G2408="UNKNOWN",$G2408=""),IFERROR(VLOOKUP($D2408,'02_UnitPriceRef'!$E$3:$F$10,2,0),IF(OR($E2408="Error",$E2408="UNKNOWN",$E2408=""),0,I2408/E2408)),$G2408)</f>
        <v>4</v>
      </c>
      <c r="I2408" s="24">
        <v>16</v>
      </c>
      <c r="J2408" s="22">
        <f t="shared" si="28"/>
        <v>16</v>
      </c>
      <c r="K2408" s="22" t="s">
        <v>22</v>
      </c>
      <c r="L2408" s="22" t="s">
        <v>20</v>
      </c>
      <c r="M2408" s="26">
        <v>44977</v>
      </c>
      <c r="N2408" s="27">
        <f t="shared" si="29"/>
        <v>44977</v>
      </c>
    </row>
    <row r="2409" spans="1:14" ht="22.6" customHeight="1">
      <c r="A2409" s="22" t="s">
        <v>2430</v>
      </c>
      <c r="B2409" s="23" t="s">
        <v>39</v>
      </c>
      <c r="C2409" s="22" t="str">
        <f>IF(OR($B2409="Unknown",$B2409="Error",$B2409=""),IFERROR(VLOOKUP($H2409, '02_UnitPriceRef'!$F$3:$G$10,2,FALSE),"N/A"),$B2409)</f>
        <v>Juice</v>
      </c>
      <c r="D2409" s="22" t="s">
        <v>39</v>
      </c>
      <c r="E2409" s="24">
        <v>5</v>
      </c>
      <c r="F2409" s="22">
        <f t="shared" si="27"/>
        <v>5</v>
      </c>
      <c r="G2409" s="24">
        <v>3</v>
      </c>
      <c r="H2409" s="22">
        <f>IF(OR($G2409="ERROR",$G2409="UNKNOWN",$G2409=""),IFERROR(VLOOKUP($D2409,'02_UnitPriceRef'!$E$3:$F$10,2,0),IF(OR($E2409="Error",$E2409="UNKNOWN",$E2409=""),0,I2409/E2409)),$G2409)</f>
        <v>3</v>
      </c>
      <c r="I2409" s="24">
        <v>15</v>
      </c>
      <c r="J2409" s="22">
        <f t="shared" si="28"/>
        <v>15</v>
      </c>
      <c r="K2409" s="22" t="s">
        <v>10</v>
      </c>
      <c r="L2409" s="22" t="s">
        <v>20</v>
      </c>
      <c r="M2409" s="26">
        <v>45222</v>
      </c>
      <c r="N2409" s="27">
        <f t="shared" si="29"/>
        <v>45222</v>
      </c>
    </row>
    <row r="2410" spans="1:14" ht="22.6" customHeight="1">
      <c r="A2410" s="22" t="s">
        <v>2431</v>
      </c>
      <c r="B2410" s="23" t="s">
        <v>19</v>
      </c>
      <c r="C2410" s="22" t="str">
        <f>IF(OR($B2410="Unknown",$B2410="Error",$B2410=""),IFERROR(VLOOKUP($H2410, '02_UnitPriceRef'!$F$3:$G$10,2,FALSE),"N/A"),$B2410)</f>
        <v>Salad</v>
      </c>
      <c r="D2410" s="22" t="s">
        <v>19</v>
      </c>
      <c r="E2410" s="24">
        <v>1</v>
      </c>
      <c r="F2410" s="22">
        <f t="shared" si="27"/>
        <v>1</v>
      </c>
      <c r="G2410" s="24">
        <v>5</v>
      </c>
      <c r="H2410" s="22">
        <f>IF(OR($G2410="ERROR",$G2410="UNKNOWN",$G2410=""),IFERROR(VLOOKUP($D2410,'02_UnitPriceRef'!$E$3:$F$10,2,0),IF(OR($E2410="Error",$E2410="UNKNOWN",$E2410=""),0,I2410/E2410)),$G2410)</f>
        <v>5</v>
      </c>
      <c r="I2410" s="24">
        <v>5</v>
      </c>
      <c r="J2410" s="22">
        <f t="shared" si="28"/>
        <v>5</v>
      </c>
      <c r="K2410" s="22" t="s">
        <v>14</v>
      </c>
      <c r="L2410" s="22" t="s">
        <v>15</v>
      </c>
      <c r="M2410" s="26">
        <v>45195</v>
      </c>
      <c r="N2410" s="27">
        <f t="shared" si="29"/>
        <v>45195</v>
      </c>
    </row>
    <row r="2411" spans="1:14" ht="22.6" customHeight="1">
      <c r="A2411" s="22" t="s">
        <v>2432</v>
      </c>
      <c r="B2411" s="23" t="s">
        <v>24</v>
      </c>
      <c r="C2411" s="22" t="str">
        <f>IF(OR($B2411="Unknown",$B2411="Error",$B2411=""),IFERROR(VLOOKUP($H2411, '02_UnitPriceRef'!$F$3:$G$10,2,FALSE),"N/A"),$B2411)</f>
        <v>Smoothie</v>
      </c>
      <c r="D2411" s="22" t="s">
        <v>24</v>
      </c>
      <c r="E2411" s="24">
        <v>4</v>
      </c>
      <c r="F2411" s="22">
        <f t="shared" si="27"/>
        <v>4</v>
      </c>
      <c r="G2411" s="24">
        <v>4</v>
      </c>
      <c r="H2411" s="22">
        <f>IF(OR($G2411="ERROR",$G2411="UNKNOWN",$G2411=""),IFERROR(VLOOKUP($D2411,'02_UnitPriceRef'!$E$3:$F$10,2,0),IF(OR($E2411="Error",$E2411="UNKNOWN",$E2411=""),0,I2411/E2411)),$G2411)</f>
        <v>4</v>
      </c>
      <c r="I2411" s="23" t="s">
        <v>10030</v>
      </c>
      <c r="J2411" s="22">
        <f t="shared" si="28"/>
        <v>16</v>
      </c>
      <c r="K2411" s="22" t="s">
        <v>10</v>
      </c>
      <c r="L2411" s="22" t="s">
        <v>11</v>
      </c>
      <c r="M2411" s="26">
        <v>45238</v>
      </c>
      <c r="N2411" s="27">
        <f t="shared" si="29"/>
        <v>45238</v>
      </c>
    </row>
    <row r="2412" spans="1:14" ht="22.6" customHeight="1">
      <c r="A2412" s="22" t="s">
        <v>2433</v>
      </c>
      <c r="B2412" s="23" t="s">
        <v>13</v>
      </c>
      <c r="C2412" s="22" t="str">
        <f>IF(OR($B2412="Unknown",$B2412="Error",$B2412=""),IFERROR(VLOOKUP($H2412, '02_UnitPriceRef'!$F$3:$G$10,2,FALSE),"N/A"),$B2412)</f>
        <v>Cake</v>
      </c>
      <c r="D2412" s="22" t="s">
        <v>13</v>
      </c>
      <c r="E2412" s="24">
        <v>4</v>
      </c>
      <c r="F2412" s="22">
        <f t="shared" si="27"/>
        <v>4</v>
      </c>
      <c r="G2412" s="24">
        <v>3</v>
      </c>
      <c r="H2412" s="22">
        <f>IF(OR($G2412="ERROR",$G2412="UNKNOWN",$G2412=""),IFERROR(VLOOKUP($D2412,'02_UnitPriceRef'!$E$3:$F$10,2,0),IF(OR($E2412="Error",$E2412="UNKNOWN",$E2412=""),0,I2412/E2412)),$G2412)</f>
        <v>3</v>
      </c>
      <c r="I2412" s="24">
        <v>12</v>
      </c>
      <c r="J2412" s="22">
        <f t="shared" si="28"/>
        <v>12</v>
      </c>
      <c r="K2412" s="22" t="s">
        <v>14</v>
      </c>
      <c r="L2412" s="22" t="s">
        <v>11</v>
      </c>
      <c r="M2412" s="26">
        <v>45221</v>
      </c>
      <c r="N2412" s="27">
        <f t="shared" si="29"/>
        <v>45221</v>
      </c>
    </row>
    <row r="2413" spans="1:14" ht="22.6" customHeight="1">
      <c r="A2413" s="22" t="s">
        <v>2434</v>
      </c>
      <c r="B2413" s="23" t="s">
        <v>13</v>
      </c>
      <c r="C2413" s="22" t="str">
        <f>IF(OR($B2413="Unknown",$B2413="Error",$B2413=""),IFERROR(VLOOKUP($H2413, '02_UnitPriceRef'!$F$3:$G$10,2,FALSE),"N/A"),$B2413)</f>
        <v>Cake</v>
      </c>
      <c r="D2413" s="22" t="s">
        <v>13</v>
      </c>
      <c r="E2413" s="24">
        <v>3</v>
      </c>
      <c r="F2413" s="22">
        <f t="shared" si="27"/>
        <v>3</v>
      </c>
      <c r="G2413" s="24">
        <v>3</v>
      </c>
      <c r="H2413" s="22">
        <f>IF(OR($G2413="ERROR",$G2413="UNKNOWN",$G2413=""),IFERROR(VLOOKUP($D2413,'02_UnitPriceRef'!$E$3:$F$10,2,0),IF(OR($E2413="Error",$E2413="UNKNOWN",$E2413=""),0,I2413/E2413)),$G2413)</f>
        <v>3</v>
      </c>
      <c r="I2413" s="24">
        <v>9</v>
      </c>
      <c r="J2413" s="22">
        <f t="shared" si="28"/>
        <v>9</v>
      </c>
      <c r="K2413" s="22" t="s">
        <v>22</v>
      </c>
      <c r="L2413" s="22" t="s">
        <v>20</v>
      </c>
      <c r="M2413" s="26">
        <v>45037</v>
      </c>
      <c r="N2413" s="27">
        <f t="shared" si="29"/>
        <v>45037</v>
      </c>
    </row>
    <row r="2414" spans="1:14" ht="22.6" customHeight="1">
      <c r="A2414" s="22" t="s">
        <v>2435</v>
      </c>
      <c r="B2414" s="23" t="s">
        <v>27</v>
      </c>
      <c r="C2414" s="22" t="str">
        <f>IF(OR($B2414="Unknown",$B2414="Error",$B2414=""),IFERROR(VLOOKUP($H2414, '02_UnitPriceRef'!$F$3:$G$10,2,FALSE),"N/A"),$B2414)</f>
        <v>Sandwich</v>
      </c>
      <c r="D2414" s="22" t="s">
        <v>27</v>
      </c>
      <c r="E2414" s="24">
        <v>1</v>
      </c>
      <c r="F2414" s="22">
        <f t="shared" si="27"/>
        <v>1</v>
      </c>
      <c r="G2414" s="24">
        <v>4</v>
      </c>
      <c r="H2414" s="22">
        <f>IF(OR($G2414="ERROR",$G2414="UNKNOWN",$G2414=""),IFERROR(VLOOKUP($D2414,'02_UnitPriceRef'!$E$3:$F$10,2,0),IF(OR($E2414="Error",$E2414="UNKNOWN",$E2414=""),0,I2414/E2414)),$G2414)</f>
        <v>4</v>
      </c>
      <c r="I2414" s="24">
        <v>4</v>
      </c>
      <c r="J2414" s="22">
        <f t="shared" si="28"/>
        <v>4</v>
      </c>
      <c r="K2414" s="22" t="s">
        <v>20</v>
      </c>
      <c r="L2414" s="22" t="s">
        <v>15</v>
      </c>
      <c r="M2414" s="26">
        <v>45137</v>
      </c>
      <c r="N2414" s="27">
        <f t="shared" si="29"/>
        <v>45137</v>
      </c>
    </row>
    <row r="2415" spans="1:14" ht="22.6" customHeight="1">
      <c r="A2415" s="22" t="s">
        <v>2436</v>
      </c>
      <c r="B2415" s="23" t="s">
        <v>35</v>
      </c>
      <c r="C2415" s="22" t="str">
        <f>IF(OR($B2415="Unknown",$B2415="Error",$B2415=""),IFERROR(VLOOKUP($H2415, '02_UnitPriceRef'!$F$3:$G$10,2,FALSE),"N/A"),$B2415)</f>
        <v>Tea</v>
      </c>
      <c r="D2415" s="22" t="s">
        <v>35</v>
      </c>
      <c r="E2415" s="24">
        <v>5</v>
      </c>
      <c r="F2415" s="22">
        <f t="shared" si="27"/>
        <v>5</v>
      </c>
      <c r="G2415" s="24">
        <v>1.5</v>
      </c>
      <c r="H2415" s="22">
        <f>IF(OR($G2415="ERROR",$G2415="UNKNOWN",$G2415=""),IFERROR(VLOOKUP($D2415,'02_UnitPriceRef'!$E$3:$F$10,2,0),IF(OR($E2415="Error",$E2415="UNKNOWN",$E2415=""),0,I2415/E2415)),$G2415)</f>
        <v>1.5</v>
      </c>
      <c r="I2415" s="24">
        <v>7.5</v>
      </c>
      <c r="J2415" s="22">
        <f t="shared" si="28"/>
        <v>7.5</v>
      </c>
      <c r="K2415" s="22" t="s">
        <v>10</v>
      </c>
      <c r="L2415" s="22" t="s">
        <v>20</v>
      </c>
      <c r="M2415" s="26">
        <v>44952</v>
      </c>
      <c r="N2415" s="27">
        <f t="shared" si="29"/>
        <v>44952</v>
      </c>
    </row>
    <row r="2416" spans="1:14" ht="22.6" customHeight="1">
      <c r="A2416" s="22" t="s">
        <v>2437</v>
      </c>
      <c r="B2416" s="23" t="s">
        <v>9</v>
      </c>
      <c r="C2416" s="22" t="str">
        <f>IF(OR($B2416="Unknown",$B2416="Error",$B2416=""),IFERROR(VLOOKUP($H2416, '02_UnitPriceRef'!$F$3:$G$10,2,FALSE),"N/A"),$B2416)</f>
        <v>Coffee</v>
      </c>
      <c r="D2416" s="22" t="s">
        <v>9</v>
      </c>
      <c r="E2416" s="24">
        <v>3</v>
      </c>
      <c r="F2416" s="22">
        <f t="shared" si="27"/>
        <v>3</v>
      </c>
      <c r="G2416" s="24">
        <v>2</v>
      </c>
      <c r="H2416" s="22">
        <f>IF(OR($G2416="ERROR",$G2416="UNKNOWN",$G2416=""),IFERROR(VLOOKUP($D2416,'02_UnitPriceRef'!$E$3:$F$10,2,0),IF(OR($E2416="Error",$E2416="UNKNOWN",$E2416=""),0,I2416/E2416)),$G2416)</f>
        <v>2</v>
      </c>
      <c r="I2416" s="24">
        <v>6</v>
      </c>
      <c r="J2416" s="22">
        <f t="shared" si="28"/>
        <v>6</v>
      </c>
      <c r="K2416" s="22" t="s">
        <v>22</v>
      </c>
      <c r="L2416" s="22" t="s">
        <v>15</v>
      </c>
      <c r="M2416" s="26">
        <v>45148</v>
      </c>
      <c r="N2416" s="27">
        <f t="shared" si="29"/>
        <v>45148</v>
      </c>
    </row>
    <row r="2417" spans="1:14" ht="22.6" customHeight="1">
      <c r="A2417" s="22" t="s">
        <v>2438</v>
      </c>
      <c r="B2417" s="23"/>
      <c r="C2417" s="22" t="str">
        <f>IF(OR($B2417="Unknown",$B2417="Error",$B2417=""),IFERROR(VLOOKUP($H2417, '02_UnitPriceRef'!$F$3:$G$10,2,FALSE),"N/A"),$B2417)</f>
        <v>Coffee</v>
      </c>
      <c r="D2417" s="22" t="s">
        <v>9</v>
      </c>
      <c r="E2417" s="24">
        <v>1</v>
      </c>
      <c r="F2417" s="22">
        <f t="shared" si="27"/>
        <v>1</v>
      </c>
      <c r="G2417" s="24">
        <v>2</v>
      </c>
      <c r="H2417" s="22">
        <f>IF(OR($G2417="ERROR",$G2417="UNKNOWN",$G2417=""),IFERROR(VLOOKUP($D2417,'02_UnitPriceRef'!$E$3:$F$10,2,0),IF(OR($E2417="Error",$E2417="UNKNOWN",$E2417=""),0,I2417/E2417)),$G2417)</f>
        <v>2</v>
      </c>
      <c r="I2417" s="24">
        <v>2</v>
      </c>
      <c r="J2417" s="22">
        <f t="shared" si="28"/>
        <v>2</v>
      </c>
      <c r="K2417" s="22" t="s">
        <v>10</v>
      </c>
      <c r="L2417" s="22" t="s">
        <v>15</v>
      </c>
      <c r="M2417" s="26">
        <v>45171</v>
      </c>
      <c r="N2417" s="27">
        <f t="shared" si="29"/>
        <v>45171</v>
      </c>
    </row>
    <row r="2418" spans="1:14" ht="22.6" customHeight="1">
      <c r="A2418" s="22" t="s">
        <v>2439</v>
      </c>
      <c r="B2418" s="23" t="s">
        <v>35</v>
      </c>
      <c r="C2418" s="22" t="str">
        <f>IF(OR($B2418="Unknown",$B2418="Error",$B2418=""),IFERROR(VLOOKUP($H2418, '02_UnitPriceRef'!$F$3:$G$10,2,FALSE),"N/A"),$B2418)</f>
        <v>Tea</v>
      </c>
      <c r="D2418" s="22" t="s">
        <v>35</v>
      </c>
      <c r="E2418" s="24">
        <v>2</v>
      </c>
      <c r="F2418" s="22">
        <f t="shared" si="27"/>
        <v>2</v>
      </c>
      <c r="G2418" s="24">
        <v>1.5</v>
      </c>
      <c r="H2418" s="22">
        <f>IF(OR($G2418="ERROR",$G2418="UNKNOWN",$G2418=""),IFERROR(VLOOKUP($D2418,'02_UnitPriceRef'!$E$3:$F$10,2,0),IF(OR($E2418="Error",$E2418="UNKNOWN",$E2418=""),0,I2418/E2418)),$G2418)</f>
        <v>1.5</v>
      </c>
      <c r="I2418" s="24">
        <v>3</v>
      </c>
      <c r="J2418" s="22">
        <f t="shared" si="28"/>
        <v>3</v>
      </c>
      <c r="K2418" s="22" t="s">
        <v>10</v>
      </c>
      <c r="L2418" s="22" t="s">
        <v>20</v>
      </c>
      <c r="M2418" s="26">
        <v>45280</v>
      </c>
      <c r="N2418" s="27">
        <f t="shared" si="29"/>
        <v>45280</v>
      </c>
    </row>
    <row r="2419" spans="1:14" ht="22.6" customHeight="1">
      <c r="A2419" s="22" t="s">
        <v>2440</v>
      </c>
      <c r="B2419" s="23" t="s">
        <v>24</v>
      </c>
      <c r="C2419" s="22" t="str">
        <f>IF(OR($B2419="Unknown",$B2419="Error",$B2419=""),IFERROR(VLOOKUP($H2419, '02_UnitPriceRef'!$F$3:$G$10,2,FALSE),"N/A"),$B2419)</f>
        <v>Smoothie</v>
      </c>
      <c r="D2419" s="22" t="s">
        <v>24</v>
      </c>
      <c r="E2419" s="24">
        <v>1</v>
      </c>
      <c r="F2419" s="22">
        <f t="shared" si="27"/>
        <v>1</v>
      </c>
      <c r="G2419" s="24">
        <v>4</v>
      </c>
      <c r="H2419" s="22">
        <f>IF(OR($G2419="ERROR",$G2419="UNKNOWN",$G2419=""),IFERROR(VLOOKUP($D2419,'02_UnitPriceRef'!$E$3:$F$10,2,0),IF(OR($E2419="Error",$E2419="UNKNOWN",$E2419=""),0,I2419/E2419)),$G2419)</f>
        <v>4</v>
      </c>
      <c r="I2419" s="24">
        <v>4</v>
      </c>
      <c r="J2419" s="22">
        <f t="shared" si="28"/>
        <v>4</v>
      </c>
      <c r="K2419" s="22" t="s">
        <v>14</v>
      </c>
      <c r="L2419" s="22" t="s">
        <v>15</v>
      </c>
      <c r="M2419" s="26">
        <v>45076</v>
      </c>
      <c r="N2419" s="27">
        <f t="shared" si="29"/>
        <v>45076</v>
      </c>
    </row>
    <row r="2420" spans="1:14" ht="22.6" customHeight="1">
      <c r="A2420" s="22" t="s">
        <v>2441</v>
      </c>
      <c r="B2420" s="23" t="s">
        <v>27</v>
      </c>
      <c r="C2420" s="22" t="str">
        <f>IF(OR($B2420="Unknown",$B2420="Error",$B2420=""),IFERROR(VLOOKUP($H2420, '02_UnitPriceRef'!$F$3:$G$10,2,FALSE),"N/A"),$B2420)</f>
        <v>Sandwich</v>
      </c>
      <c r="D2420" s="22" t="s">
        <v>27</v>
      </c>
      <c r="E2420" s="24">
        <v>4</v>
      </c>
      <c r="F2420" s="22">
        <f t="shared" si="27"/>
        <v>4</v>
      </c>
      <c r="G2420" s="24">
        <v>4</v>
      </c>
      <c r="H2420" s="22">
        <f>IF(OR($G2420="ERROR",$G2420="UNKNOWN",$G2420=""),IFERROR(VLOOKUP($D2420,'02_UnitPriceRef'!$E$3:$F$10,2,0),IF(OR($E2420="Error",$E2420="UNKNOWN",$E2420=""),0,I2420/E2420)),$G2420)</f>
        <v>4</v>
      </c>
      <c r="I2420" s="24">
        <v>16</v>
      </c>
      <c r="J2420" s="22">
        <f t="shared" si="28"/>
        <v>16</v>
      </c>
      <c r="K2420" s="22" t="s">
        <v>20</v>
      </c>
      <c r="L2420" s="22" t="s">
        <v>20</v>
      </c>
      <c r="M2420" s="26">
        <v>45181</v>
      </c>
      <c r="N2420" s="27">
        <f t="shared" si="29"/>
        <v>45181</v>
      </c>
    </row>
    <row r="2421" spans="1:14" ht="22.6" customHeight="1">
      <c r="A2421" s="22" t="s">
        <v>2442</v>
      </c>
      <c r="B2421" s="23" t="s">
        <v>17</v>
      </c>
      <c r="C2421" s="22" t="str">
        <f>IF(OR($B2421="Unknown",$B2421="Error",$B2421=""),IFERROR(VLOOKUP($H2421, '02_UnitPriceRef'!$F$3:$G$10,2,FALSE),"N/A"),$B2421)</f>
        <v>Cookie</v>
      </c>
      <c r="D2421" s="22" t="s">
        <v>17</v>
      </c>
      <c r="E2421" s="24">
        <v>2</v>
      </c>
      <c r="F2421" s="22">
        <f t="shared" si="27"/>
        <v>2</v>
      </c>
      <c r="G2421" s="23" t="s">
        <v>10030</v>
      </c>
      <c r="H2421" s="22">
        <f>IF(OR($G2421="ERROR",$G2421="UNKNOWN",$G2421=""),IFERROR(VLOOKUP($D2421,'02_UnitPriceRef'!$E$3:$F$10,2,0),IF(OR($E2421="Error",$E2421="UNKNOWN",$E2421=""),0,I2421/E2421)),$G2421)</f>
        <v>1</v>
      </c>
      <c r="I2421" s="24">
        <v>2</v>
      </c>
      <c r="J2421" s="22">
        <f t="shared" si="28"/>
        <v>2</v>
      </c>
      <c r="K2421" s="22" t="s">
        <v>14</v>
      </c>
      <c r="L2421" s="22" t="s">
        <v>20</v>
      </c>
      <c r="M2421" s="26">
        <v>44943</v>
      </c>
      <c r="N2421" s="27">
        <f t="shared" si="29"/>
        <v>44943</v>
      </c>
    </row>
    <row r="2422" spans="1:14" ht="22.6" customHeight="1">
      <c r="A2422" s="22" t="s">
        <v>2443</v>
      </c>
      <c r="B2422" s="23" t="s">
        <v>24</v>
      </c>
      <c r="C2422" s="22" t="str">
        <f>IF(OR($B2422="Unknown",$B2422="Error",$B2422=""),IFERROR(VLOOKUP($H2422, '02_UnitPriceRef'!$F$3:$G$10,2,FALSE),"N/A"),$B2422)</f>
        <v>Smoothie</v>
      </c>
      <c r="D2422" s="22" t="s">
        <v>24</v>
      </c>
      <c r="E2422" s="24">
        <v>5</v>
      </c>
      <c r="F2422" s="22">
        <f t="shared" si="27"/>
        <v>5</v>
      </c>
      <c r="G2422" s="24">
        <v>4</v>
      </c>
      <c r="H2422" s="22">
        <f>IF(OR($G2422="ERROR",$G2422="UNKNOWN",$G2422=""),IFERROR(VLOOKUP($D2422,'02_UnitPriceRef'!$E$3:$F$10,2,0),IF(OR($E2422="Error",$E2422="UNKNOWN",$E2422=""),0,I2422/E2422)),$G2422)</f>
        <v>4</v>
      </c>
      <c r="I2422" s="24">
        <v>20</v>
      </c>
      <c r="J2422" s="22">
        <f t="shared" si="28"/>
        <v>20</v>
      </c>
      <c r="K2422" s="22" t="s">
        <v>14</v>
      </c>
      <c r="L2422" s="22" t="s">
        <v>20</v>
      </c>
      <c r="M2422" s="26">
        <v>45239</v>
      </c>
      <c r="N2422" s="27">
        <f t="shared" si="29"/>
        <v>45239</v>
      </c>
    </row>
    <row r="2423" spans="1:14" ht="22.6" customHeight="1">
      <c r="A2423" s="22" t="s">
        <v>2444</v>
      </c>
      <c r="B2423" s="23" t="s">
        <v>13</v>
      </c>
      <c r="C2423" s="22" t="str">
        <f>IF(OR($B2423="Unknown",$B2423="Error",$B2423=""),IFERROR(VLOOKUP($H2423, '02_UnitPriceRef'!$F$3:$G$10,2,FALSE),"N/A"),$B2423)</f>
        <v>Cake</v>
      </c>
      <c r="D2423" s="22" t="s">
        <v>13</v>
      </c>
      <c r="E2423" s="24">
        <v>3</v>
      </c>
      <c r="F2423" s="22">
        <f t="shared" si="27"/>
        <v>3</v>
      </c>
      <c r="G2423" s="24">
        <v>3</v>
      </c>
      <c r="H2423" s="22">
        <f>IF(OR($G2423="ERROR",$G2423="UNKNOWN",$G2423=""),IFERROR(VLOOKUP($D2423,'02_UnitPriceRef'!$E$3:$F$10,2,0),IF(OR($E2423="Error",$E2423="UNKNOWN",$E2423=""),0,I2423/E2423)),$G2423)</f>
        <v>3</v>
      </c>
      <c r="I2423" s="24">
        <v>9</v>
      </c>
      <c r="J2423" s="22">
        <f t="shared" si="28"/>
        <v>9</v>
      </c>
      <c r="K2423" s="22" t="s">
        <v>14</v>
      </c>
      <c r="L2423" s="22" t="s">
        <v>20</v>
      </c>
      <c r="M2423" s="26">
        <v>44982</v>
      </c>
      <c r="N2423" s="27">
        <f t="shared" si="29"/>
        <v>44982</v>
      </c>
    </row>
    <row r="2424" spans="1:14" ht="22.6" customHeight="1">
      <c r="A2424" s="22" t="s">
        <v>2445</v>
      </c>
      <c r="B2424" s="23" t="s">
        <v>13</v>
      </c>
      <c r="C2424" s="22" t="str">
        <f>IF(OR($B2424="Unknown",$B2424="Error",$B2424=""),IFERROR(VLOOKUP($H2424, '02_UnitPriceRef'!$F$3:$G$10,2,FALSE),"N/A"),$B2424)</f>
        <v>Cake</v>
      </c>
      <c r="D2424" s="22" t="s">
        <v>13</v>
      </c>
      <c r="E2424" s="24">
        <v>1</v>
      </c>
      <c r="F2424" s="22">
        <f t="shared" si="27"/>
        <v>1</v>
      </c>
      <c r="G2424" s="24">
        <v>3</v>
      </c>
      <c r="H2424" s="22">
        <f>IF(OR($G2424="ERROR",$G2424="UNKNOWN",$G2424=""),IFERROR(VLOOKUP($D2424,'02_UnitPriceRef'!$E$3:$F$10,2,0),IF(OR($E2424="Error",$E2424="UNKNOWN",$E2424=""),0,I2424/E2424)),$G2424)</f>
        <v>3</v>
      </c>
      <c r="I2424" s="24">
        <v>3</v>
      </c>
      <c r="J2424" s="22">
        <f t="shared" si="28"/>
        <v>3</v>
      </c>
      <c r="K2424" s="22" t="s">
        <v>22</v>
      </c>
      <c r="L2424" s="22" t="s">
        <v>20</v>
      </c>
      <c r="M2424" s="26">
        <v>44937</v>
      </c>
      <c r="N2424" s="27">
        <f t="shared" si="29"/>
        <v>44937</v>
      </c>
    </row>
    <row r="2425" spans="1:14" ht="22.6" customHeight="1">
      <c r="A2425" s="22" t="s">
        <v>2446</v>
      </c>
      <c r="B2425" s="23" t="s">
        <v>13</v>
      </c>
      <c r="C2425" s="22" t="str">
        <f>IF(OR($B2425="Unknown",$B2425="Error",$B2425=""),IFERROR(VLOOKUP($H2425, '02_UnitPriceRef'!$F$3:$G$10,2,FALSE),"N/A"),$B2425)</f>
        <v>Cake</v>
      </c>
      <c r="D2425" s="22" t="s">
        <v>13</v>
      </c>
      <c r="E2425" s="24">
        <v>5</v>
      </c>
      <c r="F2425" s="22">
        <f t="shared" si="27"/>
        <v>5</v>
      </c>
      <c r="G2425" s="24">
        <v>3</v>
      </c>
      <c r="H2425" s="22">
        <f>IF(OR($G2425="ERROR",$G2425="UNKNOWN",$G2425=""),IFERROR(VLOOKUP($D2425,'02_UnitPriceRef'!$E$3:$F$10,2,0),IF(OR($E2425="Error",$E2425="UNKNOWN",$E2425=""),0,I2425/E2425)),$G2425)</f>
        <v>3</v>
      </c>
      <c r="I2425" s="24">
        <v>15</v>
      </c>
      <c r="J2425" s="22">
        <f t="shared" si="28"/>
        <v>15</v>
      </c>
      <c r="K2425" s="22" t="s">
        <v>20</v>
      </c>
      <c r="L2425" s="22" t="s">
        <v>11</v>
      </c>
      <c r="M2425" s="26">
        <v>44972</v>
      </c>
      <c r="N2425" s="27">
        <f t="shared" si="29"/>
        <v>44972</v>
      </c>
    </row>
    <row r="2426" spans="1:14" ht="22.6" customHeight="1">
      <c r="A2426" s="22" t="s">
        <v>2447</v>
      </c>
      <c r="B2426" s="23" t="s">
        <v>35</v>
      </c>
      <c r="C2426" s="22" t="str">
        <f>IF(OR($B2426="Unknown",$B2426="Error",$B2426=""),IFERROR(VLOOKUP($H2426, '02_UnitPriceRef'!$F$3:$G$10,2,FALSE),"N/A"),$B2426)</f>
        <v>Tea</v>
      </c>
      <c r="D2426" s="22" t="s">
        <v>35</v>
      </c>
      <c r="E2426" s="24">
        <v>4</v>
      </c>
      <c r="F2426" s="22">
        <f t="shared" si="27"/>
        <v>4</v>
      </c>
      <c r="G2426" s="24">
        <v>1.5</v>
      </c>
      <c r="H2426" s="22">
        <f>IF(OR($G2426="ERROR",$G2426="UNKNOWN",$G2426=""),IFERROR(VLOOKUP($D2426,'02_UnitPriceRef'!$E$3:$F$10,2,0),IF(OR($E2426="Error",$E2426="UNKNOWN",$E2426=""),0,I2426/E2426)),$G2426)</f>
        <v>1.5</v>
      </c>
      <c r="I2426" s="24">
        <v>6</v>
      </c>
      <c r="J2426" s="22">
        <f t="shared" si="28"/>
        <v>6</v>
      </c>
      <c r="K2426" s="22" t="s">
        <v>14</v>
      </c>
      <c r="L2426" s="22" t="s">
        <v>20</v>
      </c>
      <c r="M2426" s="26"/>
      <c r="N2426" s="27">
        <f t="shared" si="29"/>
        <v>1</v>
      </c>
    </row>
    <row r="2427" spans="1:14" ht="22.6" customHeight="1">
      <c r="A2427" s="22" t="s">
        <v>2448</v>
      </c>
      <c r="B2427" s="23" t="s">
        <v>27</v>
      </c>
      <c r="C2427" s="22" t="str">
        <f>IF(OR($B2427="Unknown",$B2427="Error",$B2427=""),IFERROR(VLOOKUP($H2427, '02_UnitPriceRef'!$F$3:$G$10,2,FALSE),"N/A"),$B2427)</f>
        <v>Sandwich</v>
      </c>
      <c r="D2427" s="22" t="s">
        <v>27</v>
      </c>
      <c r="E2427" s="24">
        <v>2</v>
      </c>
      <c r="F2427" s="22">
        <f t="shared" si="27"/>
        <v>2</v>
      </c>
      <c r="G2427" s="24">
        <v>4</v>
      </c>
      <c r="H2427" s="22">
        <f>IF(OR($G2427="ERROR",$G2427="UNKNOWN",$G2427=""),IFERROR(VLOOKUP($D2427,'02_UnitPriceRef'!$E$3:$F$10,2,0),IF(OR($E2427="Error",$E2427="UNKNOWN",$E2427=""),0,I2427/E2427)),$G2427)</f>
        <v>4</v>
      </c>
      <c r="I2427" s="24">
        <v>8</v>
      </c>
      <c r="J2427" s="22">
        <f t="shared" si="28"/>
        <v>8</v>
      </c>
      <c r="K2427" s="22" t="s">
        <v>10</v>
      </c>
      <c r="L2427" s="22" t="s">
        <v>20</v>
      </c>
      <c r="M2427" s="26">
        <v>45002</v>
      </c>
      <c r="N2427" s="27">
        <f t="shared" si="29"/>
        <v>45002</v>
      </c>
    </row>
    <row r="2428" spans="1:14" ht="22.6" customHeight="1">
      <c r="A2428" s="22" t="s">
        <v>2449</v>
      </c>
      <c r="B2428" s="23" t="s">
        <v>19</v>
      </c>
      <c r="C2428" s="22" t="str">
        <f>IF(OR($B2428="Unknown",$B2428="Error",$B2428=""),IFERROR(VLOOKUP($H2428, '02_UnitPriceRef'!$F$3:$G$10,2,FALSE),"N/A"),$B2428)</f>
        <v>Salad</v>
      </c>
      <c r="D2428" s="22" t="s">
        <v>19</v>
      </c>
      <c r="E2428" s="24">
        <v>4</v>
      </c>
      <c r="F2428" s="22">
        <f t="shared" si="27"/>
        <v>4</v>
      </c>
      <c r="G2428" s="24">
        <v>5</v>
      </c>
      <c r="H2428" s="22">
        <f>IF(OR($G2428="ERROR",$G2428="UNKNOWN",$G2428=""),IFERROR(VLOOKUP($D2428,'02_UnitPriceRef'!$E$3:$F$10,2,0),IF(OR($E2428="Error",$E2428="UNKNOWN",$E2428=""),0,I2428/E2428)),$G2428)</f>
        <v>5</v>
      </c>
      <c r="I2428" s="24">
        <v>20</v>
      </c>
      <c r="J2428" s="22">
        <f t="shared" si="28"/>
        <v>20</v>
      </c>
      <c r="K2428" s="22" t="s">
        <v>20</v>
      </c>
      <c r="L2428" s="22" t="s">
        <v>15</v>
      </c>
      <c r="M2428" s="26">
        <v>45183</v>
      </c>
      <c r="N2428" s="27">
        <f t="shared" si="29"/>
        <v>45183</v>
      </c>
    </row>
    <row r="2429" spans="1:14" ht="22.6" customHeight="1">
      <c r="A2429" s="22" t="s">
        <v>2450</v>
      </c>
      <c r="B2429" s="23" t="s">
        <v>9</v>
      </c>
      <c r="C2429" s="22" t="str">
        <f>IF(OR($B2429="Unknown",$B2429="Error",$B2429=""),IFERROR(VLOOKUP($H2429, '02_UnitPriceRef'!$F$3:$G$10,2,FALSE),"N/A"),$B2429)</f>
        <v>Coffee</v>
      </c>
      <c r="D2429" s="22" t="s">
        <v>9</v>
      </c>
      <c r="E2429" s="24">
        <v>3</v>
      </c>
      <c r="F2429" s="22">
        <f t="shared" si="27"/>
        <v>3</v>
      </c>
      <c r="G2429" s="24">
        <v>2</v>
      </c>
      <c r="H2429" s="22">
        <f>IF(OR($G2429="ERROR",$G2429="UNKNOWN",$G2429=""),IFERROR(VLOOKUP($D2429,'02_UnitPriceRef'!$E$3:$F$10,2,0),IF(OR($E2429="Error",$E2429="UNKNOWN",$E2429=""),0,I2429/E2429)),$G2429)</f>
        <v>2</v>
      </c>
      <c r="I2429" s="24">
        <v>6</v>
      </c>
      <c r="J2429" s="22">
        <f t="shared" si="28"/>
        <v>6</v>
      </c>
      <c r="K2429" s="22" t="s">
        <v>20</v>
      </c>
      <c r="L2429" s="22" t="s">
        <v>15</v>
      </c>
      <c r="M2429" s="26">
        <v>45067</v>
      </c>
      <c r="N2429" s="27">
        <f t="shared" si="29"/>
        <v>45067</v>
      </c>
    </row>
    <row r="2430" spans="1:14" ht="22.6" customHeight="1">
      <c r="A2430" s="22" t="s">
        <v>2451</v>
      </c>
      <c r="B2430" s="23" t="s">
        <v>35</v>
      </c>
      <c r="C2430" s="22" t="str">
        <f>IF(OR($B2430="Unknown",$B2430="Error",$B2430=""),IFERROR(VLOOKUP($H2430, '02_UnitPriceRef'!$F$3:$G$10,2,FALSE),"N/A"),$B2430)</f>
        <v>Tea</v>
      </c>
      <c r="D2430" s="22" t="s">
        <v>35</v>
      </c>
      <c r="E2430" s="24">
        <v>5</v>
      </c>
      <c r="F2430" s="22">
        <f t="shared" si="27"/>
        <v>5</v>
      </c>
      <c r="G2430" s="24">
        <v>1.5</v>
      </c>
      <c r="H2430" s="22">
        <f>IF(OR($G2430="ERROR",$G2430="UNKNOWN",$G2430=""),IFERROR(VLOOKUP($D2430,'02_UnitPriceRef'!$E$3:$F$10,2,0),IF(OR($E2430="Error",$E2430="UNKNOWN",$E2430=""),0,I2430/E2430)),$G2430)</f>
        <v>1.5</v>
      </c>
      <c r="I2430" s="24">
        <v>7.5</v>
      </c>
      <c r="J2430" s="22">
        <f t="shared" si="28"/>
        <v>7.5</v>
      </c>
      <c r="K2430" s="22" t="s">
        <v>14</v>
      </c>
      <c r="L2430" s="22" t="s">
        <v>11</v>
      </c>
      <c r="M2430" s="26">
        <v>45215</v>
      </c>
      <c r="N2430" s="27">
        <f t="shared" si="29"/>
        <v>45215</v>
      </c>
    </row>
    <row r="2431" spans="1:14" ht="22.6" customHeight="1">
      <c r="A2431" s="22" t="s">
        <v>2452</v>
      </c>
      <c r="B2431" s="23" t="s">
        <v>17</v>
      </c>
      <c r="C2431" s="22" t="str">
        <f>IF(OR($B2431="Unknown",$B2431="Error",$B2431=""),IFERROR(VLOOKUP($H2431, '02_UnitPriceRef'!$F$3:$G$10,2,FALSE),"N/A"),$B2431)</f>
        <v>Cookie</v>
      </c>
      <c r="D2431" s="22" t="s">
        <v>17</v>
      </c>
      <c r="E2431" s="24">
        <v>2</v>
      </c>
      <c r="F2431" s="22">
        <f t="shared" si="27"/>
        <v>2</v>
      </c>
      <c r="G2431" s="24">
        <v>1</v>
      </c>
      <c r="H2431" s="22">
        <f>IF(OR($G2431="ERROR",$G2431="UNKNOWN",$G2431=""),IFERROR(VLOOKUP($D2431,'02_UnitPriceRef'!$E$3:$F$10,2,0),IF(OR($E2431="Error",$E2431="UNKNOWN",$E2431=""),0,I2431/E2431)),$G2431)</f>
        <v>1</v>
      </c>
      <c r="I2431" s="24">
        <v>2</v>
      </c>
      <c r="J2431" s="22">
        <f t="shared" si="28"/>
        <v>2</v>
      </c>
      <c r="K2431" s="22" t="s">
        <v>10</v>
      </c>
      <c r="L2431" s="22" t="s">
        <v>20</v>
      </c>
      <c r="M2431" s="26">
        <v>45006</v>
      </c>
      <c r="N2431" s="27">
        <f t="shared" si="29"/>
        <v>45006</v>
      </c>
    </row>
    <row r="2432" spans="1:14" ht="22.6" customHeight="1">
      <c r="A2432" s="22" t="s">
        <v>2453</v>
      </c>
      <c r="B2432" s="23" t="s">
        <v>19</v>
      </c>
      <c r="C2432" s="22" t="str">
        <f>IF(OR($B2432="Unknown",$B2432="Error",$B2432=""),IFERROR(VLOOKUP($H2432, '02_UnitPriceRef'!$F$3:$G$10,2,FALSE),"N/A"),$B2432)</f>
        <v>Salad</v>
      </c>
      <c r="D2432" s="22" t="s">
        <v>19</v>
      </c>
      <c r="E2432" s="24">
        <v>5</v>
      </c>
      <c r="F2432" s="22">
        <f t="shared" si="27"/>
        <v>5</v>
      </c>
      <c r="G2432" s="24">
        <v>5</v>
      </c>
      <c r="H2432" s="22">
        <f>IF(OR($G2432="ERROR",$G2432="UNKNOWN",$G2432=""),IFERROR(VLOOKUP($D2432,'02_UnitPriceRef'!$E$3:$F$10,2,0),IF(OR($E2432="Error",$E2432="UNKNOWN",$E2432=""),0,I2432/E2432)),$G2432)</f>
        <v>5</v>
      </c>
      <c r="I2432" s="24">
        <v>25</v>
      </c>
      <c r="J2432" s="22">
        <f t="shared" si="28"/>
        <v>25</v>
      </c>
      <c r="K2432" s="22" t="s">
        <v>10</v>
      </c>
      <c r="L2432" s="22" t="s">
        <v>20</v>
      </c>
      <c r="M2432" s="26">
        <v>45064</v>
      </c>
      <c r="N2432" s="27">
        <f t="shared" si="29"/>
        <v>45064</v>
      </c>
    </row>
    <row r="2433" spans="1:14" ht="22.6" customHeight="1">
      <c r="A2433" s="22" t="s">
        <v>2454</v>
      </c>
      <c r="B2433" s="23" t="s">
        <v>9</v>
      </c>
      <c r="C2433" s="22" t="str">
        <f>IF(OR($B2433="Unknown",$B2433="Error",$B2433=""),IFERROR(VLOOKUP($H2433, '02_UnitPriceRef'!$F$3:$G$10,2,FALSE),"N/A"),$B2433)</f>
        <v>Coffee</v>
      </c>
      <c r="D2433" s="22" t="s">
        <v>9</v>
      </c>
      <c r="E2433" s="24">
        <v>4</v>
      </c>
      <c r="F2433" s="22">
        <f t="shared" si="27"/>
        <v>4</v>
      </c>
      <c r="G2433" s="24">
        <v>2</v>
      </c>
      <c r="H2433" s="22">
        <f>IF(OR($G2433="ERROR",$G2433="UNKNOWN",$G2433=""),IFERROR(VLOOKUP($D2433,'02_UnitPriceRef'!$E$3:$F$10,2,0),IF(OR($E2433="Error",$E2433="UNKNOWN",$E2433=""),0,I2433/E2433)),$G2433)</f>
        <v>2</v>
      </c>
      <c r="I2433" s="24">
        <v>8</v>
      </c>
      <c r="J2433" s="22">
        <f t="shared" si="28"/>
        <v>8</v>
      </c>
      <c r="K2433" s="22" t="s">
        <v>20</v>
      </c>
      <c r="L2433" s="22" t="s">
        <v>15</v>
      </c>
      <c r="M2433" s="26">
        <v>44972</v>
      </c>
      <c r="N2433" s="27">
        <f t="shared" si="29"/>
        <v>44972</v>
      </c>
    </row>
    <row r="2434" spans="1:14" ht="22.6" customHeight="1">
      <c r="A2434" s="22" t="s">
        <v>2455</v>
      </c>
      <c r="B2434" s="23" t="s">
        <v>17</v>
      </c>
      <c r="C2434" s="22" t="str">
        <f>IF(OR($B2434="Unknown",$B2434="Error",$B2434=""),IFERROR(VLOOKUP($H2434, '02_UnitPriceRef'!$F$3:$G$10,2,FALSE),"N/A"),$B2434)</f>
        <v>Cookie</v>
      </c>
      <c r="D2434" s="22" t="s">
        <v>17</v>
      </c>
      <c r="E2434" s="24">
        <v>5</v>
      </c>
      <c r="F2434" s="22">
        <f t="shared" si="27"/>
        <v>5</v>
      </c>
      <c r="G2434" s="24">
        <v>1</v>
      </c>
      <c r="H2434" s="22">
        <f>IF(OR($G2434="ERROR",$G2434="UNKNOWN",$G2434=""),IFERROR(VLOOKUP($D2434,'02_UnitPriceRef'!$E$3:$F$10,2,0),IF(OR($E2434="Error",$E2434="UNKNOWN",$E2434=""),0,I2434/E2434)),$G2434)</f>
        <v>1</v>
      </c>
      <c r="I2434" s="24">
        <v>5</v>
      </c>
      <c r="J2434" s="22">
        <f t="shared" si="28"/>
        <v>5</v>
      </c>
      <c r="K2434" s="22" t="s">
        <v>20</v>
      </c>
      <c r="L2434" s="22" t="s">
        <v>20</v>
      </c>
      <c r="M2434" s="26">
        <v>45224</v>
      </c>
      <c r="N2434" s="27">
        <f t="shared" si="29"/>
        <v>45224</v>
      </c>
    </row>
    <row r="2435" spans="1:14" ht="22.6" customHeight="1">
      <c r="A2435" s="22" t="s">
        <v>2456</v>
      </c>
      <c r="B2435" s="23"/>
      <c r="C2435" s="22" t="str">
        <f>IF(OR($B2435="Unknown",$B2435="Error",$B2435=""),IFERROR(VLOOKUP($H2435, '02_UnitPriceRef'!$F$3:$G$10,2,FALSE),"N/A"),$B2435)</f>
        <v>Cookie</v>
      </c>
      <c r="D2435" s="22" t="s">
        <v>17</v>
      </c>
      <c r="E2435" s="24">
        <v>3</v>
      </c>
      <c r="F2435" s="22">
        <f t="shared" si="27"/>
        <v>3</v>
      </c>
      <c r="G2435" s="24">
        <v>1</v>
      </c>
      <c r="H2435" s="22">
        <f>IF(OR($G2435="ERROR",$G2435="UNKNOWN",$G2435=""),IFERROR(VLOOKUP($D2435,'02_UnitPriceRef'!$E$3:$F$10,2,0),IF(OR($E2435="Error",$E2435="UNKNOWN",$E2435=""),0,I2435/E2435)),$G2435)</f>
        <v>1</v>
      </c>
      <c r="I2435" s="23"/>
      <c r="J2435" s="22">
        <f t="shared" si="28"/>
        <v>3</v>
      </c>
      <c r="K2435" s="22" t="s">
        <v>22</v>
      </c>
      <c r="L2435" s="22" t="s">
        <v>11</v>
      </c>
      <c r="M2435" s="26">
        <v>45036</v>
      </c>
      <c r="N2435" s="27">
        <f t="shared" si="29"/>
        <v>45036</v>
      </c>
    </row>
    <row r="2436" spans="1:14" ht="22.6" customHeight="1">
      <c r="A2436" s="22" t="s">
        <v>2457</v>
      </c>
      <c r="B2436" s="23" t="s">
        <v>13</v>
      </c>
      <c r="C2436" s="22" t="str">
        <f>IF(OR($B2436="Unknown",$B2436="Error",$B2436=""),IFERROR(VLOOKUP($H2436, '02_UnitPriceRef'!$F$3:$G$10,2,FALSE),"N/A"),$B2436)</f>
        <v>Cake</v>
      </c>
      <c r="D2436" s="22" t="s">
        <v>13</v>
      </c>
      <c r="E2436" s="24">
        <v>5</v>
      </c>
      <c r="F2436" s="22">
        <f t="shared" si="27"/>
        <v>5</v>
      </c>
      <c r="G2436" s="24">
        <v>3</v>
      </c>
      <c r="H2436" s="22">
        <f>IF(OR($G2436="ERROR",$G2436="UNKNOWN",$G2436=""),IFERROR(VLOOKUP($D2436,'02_UnitPriceRef'!$E$3:$F$10,2,0),IF(OR($E2436="Error",$E2436="UNKNOWN",$E2436=""),0,I2436/E2436)),$G2436)</f>
        <v>3</v>
      </c>
      <c r="I2436" s="24">
        <v>15</v>
      </c>
      <c r="J2436" s="22">
        <f t="shared" si="28"/>
        <v>15</v>
      </c>
      <c r="K2436" s="22" t="s">
        <v>10</v>
      </c>
      <c r="L2436" s="22" t="s">
        <v>20</v>
      </c>
      <c r="M2436" s="26">
        <v>45040</v>
      </c>
      <c r="N2436" s="27">
        <f t="shared" si="29"/>
        <v>45040</v>
      </c>
    </row>
    <row r="2437" spans="1:14" ht="22.6" customHeight="1">
      <c r="A2437" s="22" t="s">
        <v>2458</v>
      </c>
      <c r="B2437" s="23" t="s">
        <v>17</v>
      </c>
      <c r="C2437" s="22" t="str">
        <f>IF(OR($B2437="Unknown",$B2437="Error",$B2437=""),IFERROR(VLOOKUP($H2437, '02_UnitPriceRef'!$F$3:$G$10,2,FALSE),"N/A"),$B2437)</f>
        <v>Cookie</v>
      </c>
      <c r="D2437" s="22" t="s">
        <v>17</v>
      </c>
      <c r="E2437" s="24">
        <v>2</v>
      </c>
      <c r="F2437" s="22">
        <f t="shared" si="27"/>
        <v>2</v>
      </c>
      <c r="G2437" s="24">
        <v>1</v>
      </c>
      <c r="H2437" s="22">
        <f>IF(OR($G2437="ERROR",$G2437="UNKNOWN",$G2437=""),IFERROR(VLOOKUP($D2437,'02_UnitPriceRef'!$E$3:$F$10,2,0),IF(OR($E2437="Error",$E2437="UNKNOWN",$E2437=""),0,I2437/E2437)),$G2437)</f>
        <v>1</v>
      </c>
      <c r="I2437" s="24">
        <v>2</v>
      </c>
      <c r="J2437" s="22">
        <f t="shared" si="28"/>
        <v>2</v>
      </c>
      <c r="K2437" s="22" t="s">
        <v>20</v>
      </c>
      <c r="L2437" s="22" t="s">
        <v>20</v>
      </c>
      <c r="M2437" s="26">
        <v>45123</v>
      </c>
      <c r="N2437" s="27">
        <f t="shared" si="29"/>
        <v>45123</v>
      </c>
    </row>
    <row r="2438" spans="1:14" ht="22.6" customHeight="1">
      <c r="A2438" s="22" t="s">
        <v>2459</v>
      </c>
      <c r="B2438" s="23" t="s">
        <v>24</v>
      </c>
      <c r="C2438" s="22" t="str">
        <f>IF(OR($B2438="Unknown",$B2438="Error",$B2438=""),IFERROR(VLOOKUP($H2438, '02_UnitPriceRef'!$F$3:$G$10,2,FALSE),"N/A"),$B2438)</f>
        <v>Smoothie</v>
      </c>
      <c r="D2438" s="22" t="s">
        <v>24</v>
      </c>
      <c r="E2438" s="23" t="s">
        <v>10030</v>
      </c>
      <c r="F2438" s="22">
        <f t="shared" si="27"/>
        <v>5</v>
      </c>
      <c r="G2438" s="24">
        <v>4</v>
      </c>
      <c r="H2438" s="22">
        <f>IF(OR($G2438="ERROR",$G2438="UNKNOWN",$G2438=""),IFERROR(VLOOKUP($D2438,'02_UnitPriceRef'!$E$3:$F$10,2,0),IF(OR($E2438="Error",$E2438="UNKNOWN",$E2438=""),0,I2438/E2438)),$G2438)</f>
        <v>4</v>
      </c>
      <c r="I2438" s="24">
        <v>20</v>
      </c>
      <c r="J2438" s="22">
        <f t="shared" si="28"/>
        <v>20</v>
      </c>
      <c r="K2438" s="22" t="s">
        <v>14</v>
      </c>
      <c r="L2438" s="22" t="s">
        <v>20</v>
      </c>
      <c r="M2438" s="26">
        <v>44928</v>
      </c>
      <c r="N2438" s="27">
        <f t="shared" si="29"/>
        <v>44928</v>
      </c>
    </row>
    <row r="2439" spans="1:14" ht="22.6" customHeight="1">
      <c r="A2439" s="22" t="s">
        <v>2460</v>
      </c>
      <c r="B2439" s="23" t="s">
        <v>35</v>
      </c>
      <c r="C2439" s="22" t="str">
        <f>IF(OR($B2439="Unknown",$B2439="Error",$B2439=""),IFERROR(VLOOKUP($H2439, '02_UnitPriceRef'!$F$3:$G$10,2,FALSE),"N/A"),$B2439)</f>
        <v>Tea</v>
      </c>
      <c r="D2439" s="22" t="s">
        <v>35</v>
      </c>
      <c r="E2439" s="23" t="s">
        <v>10031</v>
      </c>
      <c r="F2439" s="22">
        <f t="shared" si="27"/>
        <v>1</v>
      </c>
      <c r="G2439" s="24">
        <v>1.5</v>
      </c>
      <c r="H2439" s="22">
        <f>IF(OR($G2439="ERROR",$G2439="UNKNOWN",$G2439=""),IFERROR(VLOOKUP($D2439,'02_UnitPriceRef'!$E$3:$F$10,2,0),IF(OR($E2439="Error",$E2439="UNKNOWN",$E2439=""),0,I2439/E2439)),$G2439)</f>
        <v>1.5</v>
      </c>
      <c r="I2439" s="24">
        <v>1.5</v>
      </c>
      <c r="J2439" s="22">
        <f t="shared" si="28"/>
        <v>1.5</v>
      </c>
      <c r="K2439" s="22" t="s">
        <v>20</v>
      </c>
      <c r="L2439" s="22" t="s">
        <v>11</v>
      </c>
      <c r="M2439" s="26">
        <v>45160</v>
      </c>
      <c r="N2439" s="27">
        <f t="shared" si="29"/>
        <v>45160</v>
      </c>
    </row>
    <row r="2440" spans="1:14" ht="22.6" customHeight="1">
      <c r="A2440" s="22" t="s">
        <v>2461</v>
      </c>
      <c r="B2440" s="23" t="s">
        <v>39</v>
      </c>
      <c r="C2440" s="22" t="str">
        <f>IF(OR($B2440="Unknown",$B2440="Error",$B2440=""),IFERROR(VLOOKUP($H2440, '02_UnitPriceRef'!$F$3:$G$10,2,FALSE),"N/A"),$B2440)</f>
        <v>Juice</v>
      </c>
      <c r="D2440" s="22" t="s">
        <v>39</v>
      </c>
      <c r="E2440" s="24">
        <v>1</v>
      </c>
      <c r="F2440" s="22">
        <f t="shared" si="27"/>
        <v>1</v>
      </c>
      <c r="G2440" s="24">
        <v>3</v>
      </c>
      <c r="H2440" s="22">
        <f>IF(OR($G2440="ERROR",$G2440="UNKNOWN",$G2440=""),IFERROR(VLOOKUP($D2440,'02_UnitPriceRef'!$E$3:$F$10,2,0),IF(OR($E2440="Error",$E2440="UNKNOWN",$E2440=""),0,I2440/E2440)),$G2440)</f>
        <v>3</v>
      </c>
      <c r="I2440" s="24">
        <v>3</v>
      </c>
      <c r="J2440" s="22">
        <f t="shared" si="28"/>
        <v>3</v>
      </c>
      <c r="K2440" s="22" t="s">
        <v>20</v>
      </c>
      <c r="L2440" s="22" t="s">
        <v>20</v>
      </c>
      <c r="M2440" s="26">
        <v>45040</v>
      </c>
      <c r="N2440" s="27">
        <f t="shared" si="29"/>
        <v>45040</v>
      </c>
    </row>
    <row r="2441" spans="1:14" ht="22.6" customHeight="1">
      <c r="A2441" s="22" t="s">
        <v>2462</v>
      </c>
      <c r="B2441" s="23" t="s">
        <v>24</v>
      </c>
      <c r="C2441" s="22" t="str">
        <f>IF(OR($B2441="Unknown",$B2441="Error",$B2441=""),IFERROR(VLOOKUP($H2441, '02_UnitPriceRef'!$F$3:$G$10,2,FALSE),"N/A"),$B2441)</f>
        <v>Smoothie</v>
      </c>
      <c r="D2441" s="22" t="s">
        <v>24</v>
      </c>
      <c r="E2441" s="23" t="s">
        <v>10031</v>
      </c>
      <c r="F2441" s="22">
        <f t="shared" si="27"/>
        <v>2</v>
      </c>
      <c r="G2441" s="24">
        <v>4</v>
      </c>
      <c r="H2441" s="22">
        <f>IF(OR($G2441="ERROR",$G2441="UNKNOWN",$G2441=""),IFERROR(VLOOKUP($D2441,'02_UnitPriceRef'!$E$3:$F$10,2,0),IF(OR($E2441="Error",$E2441="UNKNOWN",$E2441=""),0,I2441/E2441)),$G2441)</f>
        <v>4</v>
      </c>
      <c r="I2441" s="24">
        <v>8</v>
      </c>
      <c r="J2441" s="22">
        <f t="shared" si="28"/>
        <v>8</v>
      </c>
      <c r="K2441" s="22" t="s">
        <v>20</v>
      </c>
      <c r="L2441" s="22" t="s">
        <v>20</v>
      </c>
      <c r="M2441" s="26">
        <v>45257</v>
      </c>
      <c r="N2441" s="27">
        <f t="shared" si="29"/>
        <v>45257</v>
      </c>
    </row>
    <row r="2442" spans="1:14" ht="22.6" customHeight="1">
      <c r="A2442" s="22" t="s">
        <v>2463</v>
      </c>
      <c r="B2442" s="23" t="s">
        <v>35</v>
      </c>
      <c r="C2442" s="22" t="str">
        <f>IF(OR($B2442="Unknown",$B2442="Error",$B2442=""),IFERROR(VLOOKUP($H2442, '02_UnitPriceRef'!$F$3:$G$10,2,FALSE),"N/A"),$B2442)</f>
        <v>Tea</v>
      </c>
      <c r="D2442" s="22" t="s">
        <v>35</v>
      </c>
      <c r="E2442" s="24">
        <v>3</v>
      </c>
      <c r="F2442" s="22">
        <f t="shared" si="27"/>
        <v>3</v>
      </c>
      <c r="G2442" s="24">
        <v>1.5</v>
      </c>
      <c r="H2442" s="22">
        <f>IF(OR($G2442="ERROR",$G2442="UNKNOWN",$G2442=""),IFERROR(VLOOKUP($D2442,'02_UnitPriceRef'!$E$3:$F$10,2,0),IF(OR($E2442="Error",$E2442="UNKNOWN",$E2442=""),0,I2442/E2442)),$G2442)</f>
        <v>1.5</v>
      </c>
      <c r="I2442" s="24">
        <v>4.5</v>
      </c>
      <c r="J2442" s="22">
        <f t="shared" si="28"/>
        <v>4.5</v>
      </c>
      <c r="K2442" s="22" t="s">
        <v>14</v>
      </c>
      <c r="L2442" s="22" t="s">
        <v>20</v>
      </c>
      <c r="M2442" s="26">
        <v>45120</v>
      </c>
      <c r="N2442" s="27">
        <f t="shared" si="29"/>
        <v>45120</v>
      </c>
    </row>
    <row r="2443" spans="1:14" ht="22.6" customHeight="1">
      <c r="A2443" s="22" t="s">
        <v>2464</v>
      </c>
      <c r="B2443" s="23" t="s">
        <v>17</v>
      </c>
      <c r="C2443" s="22" t="str">
        <f>IF(OR($B2443="Unknown",$B2443="Error",$B2443=""),IFERROR(VLOOKUP($H2443, '02_UnitPriceRef'!$F$3:$G$10,2,FALSE),"N/A"),$B2443)</f>
        <v>Cookie</v>
      </c>
      <c r="D2443" s="22" t="s">
        <v>17</v>
      </c>
      <c r="E2443" s="24">
        <v>4</v>
      </c>
      <c r="F2443" s="22">
        <f t="shared" si="27"/>
        <v>4</v>
      </c>
      <c r="G2443" s="24">
        <v>1</v>
      </c>
      <c r="H2443" s="22">
        <f>IF(OR($G2443="ERROR",$G2443="UNKNOWN",$G2443=""),IFERROR(VLOOKUP($D2443,'02_UnitPriceRef'!$E$3:$F$10,2,0),IF(OR($E2443="Error",$E2443="UNKNOWN",$E2443=""),0,I2443/E2443)),$G2443)</f>
        <v>1</v>
      </c>
      <c r="I2443" s="24">
        <v>4</v>
      </c>
      <c r="J2443" s="22">
        <f t="shared" si="28"/>
        <v>4</v>
      </c>
      <c r="K2443" s="22" t="s">
        <v>14</v>
      </c>
      <c r="L2443" s="22" t="s">
        <v>11</v>
      </c>
      <c r="M2443" s="26">
        <v>45114</v>
      </c>
      <c r="N2443" s="27">
        <f t="shared" si="29"/>
        <v>45114</v>
      </c>
    </row>
    <row r="2444" spans="1:14" ht="22.6" customHeight="1">
      <c r="A2444" s="22" t="s">
        <v>2465</v>
      </c>
      <c r="B2444" s="23" t="s">
        <v>13</v>
      </c>
      <c r="C2444" s="22" t="str">
        <f>IF(OR($B2444="Unknown",$B2444="Error",$B2444=""),IFERROR(VLOOKUP($H2444, '02_UnitPriceRef'!$F$3:$G$10,2,FALSE),"N/A"),$B2444)</f>
        <v>Cake</v>
      </c>
      <c r="D2444" s="22" t="s">
        <v>13</v>
      </c>
      <c r="E2444" s="24">
        <v>1</v>
      </c>
      <c r="F2444" s="22">
        <f t="shared" si="27"/>
        <v>1</v>
      </c>
      <c r="G2444" s="24">
        <v>3</v>
      </c>
      <c r="H2444" s="22">
        <f>IF(OR($G2444="ERROR",$G2444="UNKNOWN",$G2444=""),IFERROR(VLOOKUP($D2444,'02_UnitPriceRef'!$E$3:$F$10,2,0),IF(OR($E2444="Error",$E2444="UNKNOWN",$E2444=""),0,I2444/E2444)),$G2444)</f>
        <v>3</v>
      </c>
      <c r="I2444" s="24">
        <v>3</v>
      </c>
      <c r="J2444" s="22">
        <f t="shared" si="28"/>
        <v>3</v>
      </c>
      <c r="K2444" s="22" t="s">
        <v>20</v>
      </c>
      <c r="L2444" s="22" t="s">
        <v>11</v>
      </c>
      <c r="M2444" s="26">
        <v>44976</v>
      </c>
      <c r="N2444" s="27">
        <f t="shared" si="29"/>
        <v>44976</v>
      </c>
    </row>
    <row r="2445" spans="1:14" ht="22.6" customHeight="1">
      <c r="A2445" s="22" t="s">
        <v>2466</v>
      </c>
      <c r="B2445" s="23" t="s">
        <v>19</v>
      </c>
      <c r="C2445" s="22" t="str">
        <f>IF(OR($B2445="Unknown",$B2445="Error",$B2445=""),IFERROR(VLOOKUP($H2445, '02_UnitPriceRef'!$F$3:$G$10,2,FALSE),"N/A"),$B2445)</f>
        <v>Salad</v>
      </c>
      <c r="D2445" s="22" t="s">
        <v>19</v>
      </c>
      <c r="E2445" s="24">
        <v>2</v>
      </c>
      <c r="F2445" s="22">
        <f t="shared" si="27"/>
        <v>2</v>
      </c>
      <c r="G2445" s="23" t="s">
        <v>10030</v>
      </c>
      <c r="H2445" s="22">
        <f>IF(OR($G2445="ERROR",$G2445="UNKNOWN",$G2445=""),IFERROR(VLOOKUP($D2445,'02_UnitPriceRef'!$E$3:$F$10,2,0),IF(OR($E2445="Error",$E2445="UNKNOWN",$E2445=""),0,I2445/E2445)),$G2445)</f>
        <v>5</v>
      </c>
      <c r="I2445" s="24">
        <v>10</v>
      </c>
      <c r="J2445" s="22">
        <f t="shared" si="28"/>
        <v>10</v>
      </c>
      <c r="K2445" s="22" t="s">
        <v>20</v>
      </c>
      <c r="L2445" s="22" t="s">
        <v>11</v>
      </c>
      <c r="M2445" s="26">
        <v>45092</v>
      </c>
      <c r="N2445" s="27">
        <f t="shared" si="29"/>
        <v>45092</v>
      </c>
    </row>
    <row r="2446" spans="1:14" ht="22.6" customHeight="1">
      <c r="A2446" s="22" t="s">
        <v>2467</v>
      </c>
      <c r="B2446" s="23" t="s">
        <v>27</v>
      </c>
      <c r="C2446" s="22" t="str">
        <f>IF(OR($B2446="Unknown",$B2446="Error",$B2446=""),IFERROR(VLOOKUP($H2446, '02_UnitPriceRef'!$F$3:$G$10,2,FALSE),"N/A"),$B2446)</f>
        <v>Sandwich</v>
      </c>
      <c r="D2446" s="22" t="s">
        <v>27</v>
      </c>
      <c r="E2446" s="24">
        <v>5</v>
      </c>
      <c r="F2446" s="22">
        <f t="shared" si="27"/>
        <v>5</v>
      </c>
      <c r="G2446" s="23" t="s">
        <v>10031</v>
      </c>
      <c r="H2446" s="22">
        <f>IF(OR($G2446="ERROR",$G2446="UNKNOWN",$G2446=""),IFERROR(VLOOKUP($D2446,'02_UnitPriceRef'!$E$3:$F$10,2,0),IF(OR($E2446="Error",$E2446="UNKNOWN",$E2446=""),0,I2446/E2446)),$G2446)</f>
        <v>4</v>
      </c>
      <c r="I2446" s="24">
        <v>20</v>
      </c>
      <c r="J2446" s="22">
        <f t="shared" si="28"/>
        <v>20</v>
      </c>
      <c r="K2446" s="22" t="s">
        <v>10</v>
      </c>
      <c r="L2446" s="22" t="s">
        <v>20</v>
      </c>
      <c r="M2446" s="26">
        <v>45184</v>
      </c>
      <c r="N2446" s="27">
        <f t="shared" si="29"/>
        <v>45184</v>
      </c>
    </row>
    <row r="2447" spans="1:14" ht="22.6" customHeight="1">
      <c r="A2447" s="22" t="s">
        <v>2468</v>
      </c>
      <c r="B2447" s="23" t="s">
        <v>24</v>
      </c>
      <c r="C2447" s="22" t="str">
        <f>IF(OR($B2447="Unknown",$B2447="Error",$B2447=""),IFERROR(VLOOKUP($H2447, '02_UnitPriceRef'!$F$3:$G$10,2,FALSE),"N/A"),$B2447)</f>
        <v>Smoothie</v>
      </c>
      <c r="D2447" s="22" t="s">
        <v>24</v>
      </c>
      <c r="E2447" s="24">
        <v>1</v>
      </c>
      <c r="F2447" s="22">
        <f t="shared" si="27"/>
        <v>1</v>
      </c>
      <c r="G2447" s="24">
        <v>4</v>
      </c>
      <c r="H2447" s="22">
        <f>IF(OR($G2447="ERROR",$G2447="UNKNOWN",$G2447=""),IFERROR(VLOOKUP($D2447,'02_UnitPriceRef'!$E$3:$F$10,2,0),IF(OR($E2447="Error",$E2447="UNKNOWN",$E2447=""),0,I2447/E2447)),$G2447)</f>
        <v>4</v>
      </c>
      <c r="I2447" s="24">
        <v>4</v>
      </c>
      <c r="J2447" s="22">
        <f t="shared" si="28"/>
        <v>4</v>
      </c>
      <c r="K2447" s="22" t="s">
        <v>14</v>
      </c>
      <c r="L2447" s="22" t="s">
        <v>20</v>
      </c>
      <c r="M2447" s="26">
        <v>45202</v>
      </c>
      <c r="N2447" s="27">
        <f t="shared" si="29"/>
        <v>45202</v>
      </c>
    </row>
    <row r="2448" spans="1:14" ht="22.6" customHeight="1">
      <c r="A2448" s="22" t="s">
        <v>2469</v>
      </c>
      <c r="B2448" s="23" t="s">
        <v>35</v>
      </c>
      <c r="C2448" s="22" t="str">
        <f>IF(OR($B2448="Unknown",$B2448="Error",$B2448=""),IFERROR(VLOOKUP($H2448, '02_UnitPriceRef'!$F$3:$G$10,2,FALSE),"N/A"),$B2448)</f>
        <v>Tea</v>
      </c>
      <c r="D2448" s="22" t="s">
        <v>35</v>
      </c>
      <c r="E2448" s="24">
        <v>1</v>
      </c>
      <c r="F2448" s="22">
        <f t="shared" si="27"/>
        <v>1</v>
      </c>
      <c r="G2448" s="24">
        <v>1.5</v>
      </c>
      <c r="H2448" s="22">
        <f>IF(OR($G2448="ERROR",$G2448="UNKNOWN",$G2448=""),IFERROR(VLOOKUP($D2448,'02_UnitPriceRef'!$E$3:$F$10,2,0),IF(OR($E2448="Error",$E2448="UNKNOWN",$E2448=""),0,I2448/E2448)),$G2448)</f>
        <v>1.5</v>
      </c>
      <c r="I2448" s="24">
        <v>1.5</v>
      </c>
      <c r="J2448" s="22">
        <f t="shared" si="28"/>
        <v>1.5</v>
      </c>
      <c r="K2448" s="22" t="s">
        <v>22</v>
      </c>
      <c r="L2448" s="22" t="s">
        <v>20</v>
      </c>
      <c r="M2448" s="26">
        <v>44967</v>
      </c>
      <c r="N2448" s="27">
        <f t="shared" si="29"/>
        <v>44967</v>
      </c>
    </row>
    <row r="2449" spans="1:14" ht="22.6" customHeight="1">
      <c r="A2449" s="22" t="s">
        <v>2470</v>
      </c>
      <c r="B2449" s="23" t="s">
        <v>35</v>
      </c>
      <c r="C2449" s="22" t="str">
        <f>IF(OR($B2449="Unknown",$B2449="Error",$B2449=""),IFERROR(VLOOKUP($H2449, '02_UnitPriceRef'!$F$3:$G$10,2,FALSE),"N/A"),$B2449)</f>
        <v>Tea</v>
      </c>
      <c r="D2449" s="22" t="s">
        <v>35</v>
      </c>
      <c r="E2449" s="24">
        <v>3</v>
      </c>
      <c r="F2449" s="22">
        <f t="shared" si="27"/>
        <v>3</v>
      </c>
      <c r="G2449" s="24">
        <v>1.5</v>
      </c>
      <c r="H2449" s="22">
        <f>IF(OR($G2449="ERROR",$G2449="UNKNOWN",$G2449=""),IFERROR(VLOOKUP($D2449,'02_UnitPriceRef'!$E$3:$F$10,2,0),IF(OR($E2449="Error",$E2449="UNKNOWN",$E2449=""),0,I2449/E2449)),$G2449)</f>
        <v>1.5</v>
      </c>
      <c r="I2449" s="24">
        <v>4.5</v>
      </c>
      <c r="J2449" s="22">
        <f t="shared" si="28"/>
        <v>4.5</v>
      </c>
      <c r="K2449" s="22" t="s">
        <v>20</v>
      </c>
      <c r="L2449" s="22" t="s">
        <v>20</v>
      </c>
      <c r="M2449" s="26">
        <v>45184</v>
      </c>
      <c r="N2449" s="27">
        <f t="shared" si="29"/>
        <v>45184</v>
      </c>
    </row>
    <row r="2450" spans="1:14" ht="22.6" customHeight="1">
      <c r="A2450" s="22" t="s">
        <v>2471</v>
      </c>
      <c r="B2450" s="23" t="s">
        <v>24</v>
      </c>
      <c r="C2450" s="22" t="str">
        <f>IF(OR($B2450="Unknown",$B2450="Error",$B2450=""),IFERROR(VLOOKUP($H2450, '02_UnitPriceRef'!$F$3:$G$10,2,FALSE),"N/A"),$B2450)</f>
        <v>Smoothie</v>
      </c>
      <c r="D2450" s="22" t="s">
        <v>24</v>
      </c>
      <c r="E2450" s="24">
        <v>1</v>
      </c>
      <c r="F2450" s="22">
        <f t="shared" si="27"/>
        <v>1</v>
      </c>
      <c r="G2450" s="24">
        <v>4</v>
      </c>
      <c r="H2450" s="22">
        <f>IF(OR($G2450="ERROR",$G2450="UNKNOWN",$G2450=""),IFERROR(VLOOKUP($D2450,'02_UnitPriceRef'!$E$3:$F$10,2,0),IF(OR($E2450="Error",$E2450="UNKNOWN",$E2450=""),0,I2450/E2450)),$G2450)</f>
        <v>4</v>
      </c>
      <c r="I2450" s="24">
        <v>4</v>
      </c>
      <c r="J2450" s="22">
        <f t="shared" si="28"/>
        <v>4</v>
      </c>
      <c r="K2450" s="22" t="s">
        <v>20</v>
      </c>
      <c r="L2450" s="22" t="s">
        <v>20</v>
      </c>
      <c r="M2450" s="26">
        <v>45263</v>
      </c>
      <c r="N2450" s="27">
        <f t="shared" si="29"/>
        <v>45263</v>
      </c>
    </row>
    <row r="2451" spans="1:14" ht="22.6" customHeight="1">
      <c r="A2451" s="22" t="s">
        <v>2472</v>
      </c>
      <c r="B2451" s="23" t="s">
        <v>24</v>
      </c>
      <c r="C2451" s="22" t="str">
        <f>IF(OR($B2451="Unknown",$B2451="Error",$B2451=""),IFERROR(VLOOKUP($H2451, '02_UnitPriceRef'!$F$3:$G$10,2,FALSE),"N/A"),$B2451)</f>
        <v>Smoothie</v>
      </c>
      <c r="D2451" s="22" t="s">
        <v>24</v>
      </c>
      <c r="E2451" s="24">
        <v>1</v>
      </c>
      <c r="F2451" s="22">
        <f t="shared" si="27"/>
        <v>1</v>
      </c>
      <c r="G2451" s="24">
        <v>4</v>
      </c>
      <c r="H2451" s="22">
        <f>IF(OR($G2451="ERROR",$G2451="UNKNOWN",$G2451=""),IFERROR(VLOOKUP($D2451,'02_UnitPriceRef'!$E$3:$F$10,2,0),IF(OR($E2451="Error",$E2451="UNKNOWN",$E2451=""),0,I2451/E2451)),$G2451)</f>
        <v>4</v>
      </c>
      <c r="I2451" s="24">
        <v>4</v>
      </c>
      <c r="J2451" s="22">
        <f t="shared" si="28"/>
        <v>4</v>
      </c>
      <c r="K2451" s="22" t="s">
        <v>14</v>
      </c>
      <c r="L2451" s="22" t="s">
        <v>15</v>
      </c>
      <c r="M2451" s="26">
        <v>45126</v>
      </c>
      <c r="N2451" s="27">
        <f t="shared" si="29"/>
        <v>45126</v>
      </c>
    </row>
    <row r="2452" spans="1:14" ht="22.6" customHeight="1">
      <c r="A2452" s="22" t="s">
        <v>2473</v>
      </c>
      <c r="B2452" s="23" t="s">
        <v>19</v>
      </c>
      <c r="C2452" s="22" t="str">
        <f>IF(OR($B2452="Unknown",$B2452="Error",$B2452=""),IFERROR(VLOOKUP($H2452, '02_UnitPriceRef'!$F$3:$G$10,2,FALSE),"N/A"),$B2452)</f>
        <v>Salad</v>
      </c>
      <c r="D2452" s="22" t="s">
        <v>19</v>
      </c>
      <c r="E2452" s="24">
        <v>2</v>
      </c>
      <c r="F2452" s="22">
        <f t="shared" si="27"/>
        <v>2</v>
      </c>
      <c r="G2452" s="24">
        <v>5</v>
      </c>
      <c r="H2452" s="22">
        <f>IF(OR($G2452="ERROR",$G2452="UNKNOWN",$G2452=""),IFERROR(VLOOKUP($D2452,'02_UnitPriceRef'!$E$3:$F$10,2,0),IF(OR($E2452="Error",$E2452="UNKNOWN",$E2452=""),0,I2452/E2452)),$G2452)</f>
        <v>5</v>
      </c>
      <c r="I2452" s="24">
        <v>10</v>
      </c>
      <c r="J2452" s="22">
        <f t="shared" si="28"/>
        <v>10</v>
      </c>
      <c r="K2452" s="22" t="s">
        <v>14</v>
      </c>
      <c r="L2452" s="22" t="s">
        <v>20</v>
      </c>
      <c r="M2452" s="26">
        <v>45162</v>
      </c>
      <c r="N2452" s="27">
        <f t="shared" si="29"/>
        <v>45162</v>
      </c>
    </row>
    <row r="2453" spans="1:14" ht="22.6" customHeight="1">
      <c r="A2453" s="22" t="s">
        <v>2474</v>
      </c>
      <c r="B2453" s="23" t="s">
        <v>9</v>
      </c>
      <c r="C2453" s="22" t="str">
        <f>IF(OR($B2453="Unknown",$B2453="Error",$B2453=""),IFERROR(VLOOKUP($H2453, '02_UnitPriceRef'!$F$3:$G$10,2,FALSE),"N/A"),$B2453)</f>
        <v>Coffee</v>
      </c>
      <c r="D2453" s="22" t="s">
        <v>9</v>
      </c>
      <c r="E2453" s="24">
        <v>5</v>
      </c>
      <c r="F2453" s="22">
        <f t="shared" si="27"/>
        <v>5</v>
      </c>
      <c r="G2453" s="24">
        <v>2</v>
      </c>
      <c r="H2453" s="22">
        <f>IF(OR($G2453="ERROR",$G2453="UNKNOWN",$G2453=""),IFERROR(VLOOKUP($D2453,'02_UnitPriceRef'!$E$3:$F$10,2,0),IF(OR($E2453="Error",$E2453="UNKNOWN",$E2453=""),0,I2453/E2453)),$G2453)</f>
        <v>2</v>
      </c>
      <c r="I2453" s="24">
        <v>10</v>
      </c>
      <c r="J2453" s="22">
        <f t="shared" si="28"/>
        <v>10</v>
      </c>
      <c r="K2453" s="22" t="s">
        <v>22</v>
      </c>
      <c r="L2453" s="22" t="s">
        <v>11</v>
      </c>
      <c r="M2453" s="26">
        <v>44935</v>
      </c>
      <c r="N2453" s="27">
        <f t="shared" si="29"/>
        <v>44935</v>
      </c>
    </row>
    <row r="2454" spans="1:14" ht="22.6" customHeight="1">
      <c r="A2454" s="22" t="s">
        <v>2475</v>
      </c>
      <c r="B2454" s="23" t="s">
        <v>17</v>
      </c>
      <c r="C2454" s="22" t="str">
        <f>IF(OR($B2454="Unknown",$B2454="Error",$B2454=""),IFERROR(VLOOKUP($H2454, '02_UnitPriceRef'!$F$3:$G$10,2,FALSE),"N/A"),$B2454)</f>
        <v>Cookie</v>
      </c>
      <c r="D2454" s="22" t="s">
        <v>17</v>
      </c>
      <c r="E2454" s="24">
        <v>4</v>
      </c>
      <c r="F2454" s="22">
        <f t="shared" si="27"/>
        <v>4</v>
      </c>
      <c r="G2454" s="24">
        <v>1</v>
      </c>
      <c r="H2454" s="22">
        <f>IF(OR($G2454="ERROR",$G2454="UNKNOWN",$G2454=""),IFERROR(VLOOKUP($D2454,'02_UnitPriceRef'!$E$3:$F$10,2,0),IF(OR($E2454="Error",$E2454="UNKNOWN",$E2454=""),0,I2454/E2454)),$G2454)</f>
        <v>1</v>
      </c>
      <c r="I2454" s="24">
        <v>4</v>
      </c>
      <c r="J2454" s="22">
        <f t="shared" si="28"/>
        <v>4</v>
      </c>
      <c r="K2454" s="22" t="s">
        <v>10</v>
      </c>
      <c r="L2454" s="22" t="s">
        <v>11</v>
      </c>
      <c r="M2454" s="26">
        <v>45097</v>
      </c>
      <c r="N2454" s="27">
        <f t="shared" si="29"/>
        <v>45097</v>
      </c>
    </row>
    <row r="2455" spans="1:14" ht="22.6" customHeight="1">
      <c r="A2455" s="22" t="s">
        <v>2476</v>
      </c>
      <c r="B2455" s="23" t="s">
        <v>27</v>
      </c>
      <c r="C2455" s="22" t="str">
        <f>IF(OR($B2455="Unknown",$B2455="Error",$B2455=""),IFERROR(VLOOKUP($H2455, '02_UnitPriceRef'!$F$3:$G$10,2,FALSE),"N/A"),$B2455)</f>
        <v>Sandwich</v>
      </c>
      <c r="D2455" s="22" t="s">
        <v>27</v>
      </c>
      <c r="E2455" s="23" t="s">
        <v>10031</v>
      </c>
      <c r="F2455" s="22">
        <f t="shared" si="27"/>
        <v>2</v>
      </c>
      <c r="G2455" s="24">
        <v>4</v>
      </c>
      <c r="H2455" s="22">
        <f>IF(OR($G2455="ERROR",$G2455="UNKNOWN",$G2455=""),IFERROR(VLOOKUP($D2455,'02_UnitPriceRef'!$E$3:$F$10,2,0),IF(OR($E2455="Error",$E2455="UNKNOWN",$E2455=""),0,I2455/E2455)),$G2455)</f>
        <v>4</v>
      </c>
      <c r="I2455" s="24">
        <v>8</v>
      </c>
      <c r="J2455" s="22">
        <f t="shared" si="28"/>
        <v>8</v>
      </c>
      <c r="K2455" s="22" t="s">
        <v>14</v>
      </c>
      <c r="L2455" s="22" t="s">
        <v>20</v>
      </c>
      <c r="M2455" s="26">
        <v>44969</v>
      </c>
      <c r="N2455" s="27">
        <f t="shared" si="29"/>
        <v>44969</v>
      </c>
    </row>
    <row r="2456" spans="1:14" ht="22.6" customHeight="1">
      <c r="A2456" s="22" t="s">
        <v>2477</v>
      </c>
      <c r="B2456" s="23" t="s">
        <v>19</v>
      </c>
      <c r="C2456" s="22" t="str">
        <f>IF(OR($B2456="Unknown",$B2456="Error",$B2456=""),IFERROR(VLOOKUP($H2456, '02_UnitPriceRef'!$F$3:$G$10,2,FALSE),"N/A"),$B2456)</f>
        <v>Salad</v>
      </c>
      <c r="D2456" s="22" t="s">
        <v>19</v>
      </c>
      <c r="E2456" s="24">
        <v>4</v>
      </c>
      <c r="F2456" s="22">
        <f t="shared" si="27"/>
        <v>4</v>
      </c>
      <c r="G2456" s="24">
        <v>5</v>
      </c>
      <c r="H2456" s="22">
        <f>IF(OR($G2456="ERROR",$G2456="UNKNOWN",$G2456=""),IFERROR(VLOOKUP($D2456,'02_UnitPriceRef'!$E$3:$F$10,2,0),IF(OR($E2456="Error",$E2456="UNKNOWN",$E2456=""),0,I2456/E2456)),$G2456)</f>
        <v>5</v>
      </c>
      <c r="I2456" s="24">
        <v>20</v>
      </c>
      <c r="J2456" s="22">
        <f t="shared" si="28"/>
        <v>20</v>
      </c>
      <c r="K2456" s="22" t="s">
        <v>10</v>
      </c>
      <c r="L2456" s="22" t="s">
        <v>15</v>
      </c>
      <c r="M2456" s="26">
        <v>45278</v>
      </c>
      <c r="N2456" s="27">
        <f t="shared" si="29"/>
        <v>45278</v>
      </c>
    </row>
    <row r="2457" spans="1:14" ht="22.6" customHeight="1">
      <c r="A2457" s="22" t="s">
        <v>2478</v>
      </c>
      <c r="B2457" s="23" t="s">
        <v>39</v>
      </c>
      <c r="C2457" s="22" t="str">
        <f>IF(OR($B2457="Unknown",$B2457="Error",$B2457=""),IFERROR(VLOOKUP($H2457, '02_UnitPriceRef'!$F$3:$G$10,2,FALSE),"N/A"),$B2457)</f>
        <v>Juice</v>
      </c>
      <c r="D2457" s="22" t="s">
        <v>39</v>
      </c>
      <c r="E2457" s="24">
        <v>1</v>
      </c>
      <c r="F2457" s="22">
        <f t="shared" si="27"/>
        <v>1</v>
      </c>
      <c r="G2457" s="24">
        <v>3</v>
      </c>
      <c r="H2457" s="22">
        <f>IF(OR($G2457="ERROR",$G2457="UNKNOWN",$G2457=""),IFERROR(VLOOKUP($D2457,'02_UnitPriceRef'!$E$3:$F$10,2,0),IF(OR($E2457="Error",$E2457="UNKNOWN",$E2457=""),0,I2457/E2457)),$G2457)</f>
        <v>3</v>
      </c>
      <c r="I2457" s="24">
        <v>3</v>
      </c>
      <c r="J2457" s="22">
        <f t="shared" si="28"/>
        <v>3</v>
      </c>
      <c r="K2457" s="22" t="s">
        <v>22</v>
      </c>
      <c r="L2457" s="22" t="s">
        <v>11</v>
      </c>
      <c r="M2457" s="26">
        <v>45196</v>
      </c>
      <c r="N2457" s="27">
        <f t="shared" si="29"/>
        <v>45196</v>
      </c>
    </row>
    <row r="2458" spans="1:14" ht="22.6" customHeight="1">
      <c r="A2458" s="22" t="s">
        <v>2479</v>
      </c>
      <c r="B2458" s="23" t="s">
        <v>13</v>
      </c>
      <c r="C2458" s="22" t="str">
        <f>IF(OR($B2458="Unknown",$B2458="Error",$B2458=""),IFERROR(VLOOKUP($H2458, '02_UnitPriceRef'!$F$3:$G$10,2,FALSE),"N/A"),$B2458)</f>
        <v>Cake</v>
      </c>
      <c r="D2458" s="22" t="s">
        <v>13</v>
      </c>
      <c r="E2458" s="24">
        <v>4</v>
      </c>
      <c r="F2458" s="22">
        <f t="shared" si="27"/>
        <v>4</v>
      </c>
      <c r="G2458" s="24">
        <v>3</v>
      </c>
      <c r="H2458" s="22">
        <f>IF(OR($G2458="ERROR",$G2458="UNKNOWN",$G2458=""),IFERROR(VLOOKUP($D2458,'02_UnitPriceRef'!$E$3:$F$10,2,0),IF(OR($E2458="Error",$E2458="UNKNOWN",$E2458=""),0,I2458/E2458)),$G2458)</f>
        <v>3</v>
      </c>
      <c r="I2458" s="24">
        <v>12</v>
      </c>
      <c r="J2458" s="22">
        <f t="shared" si="28"/>
        <v>12</v>
      </c>
      <c r="K2458" s="22" t="s">
        <v>10</v>
      </c>
      <c r="L2458" s="22" t="s">
        <v>11</v>
      </c>
      <c r="M2458" s="26">
        <v>45133</v>
      </c>
      <c r="N2458" s="27">
        <f t="shared" si="29"/>
        <v>45133</v>
      </c>
    </row>
    <row r="2459" spans="1:14" ht="22.6" customHeight="1">
      <c r="A2459" s="22" t="s">
        <v>2480</v>
      </c>
      <c r="B2459" s="23" t="s">
        <v>17</v>
      </c>
      <c r="C2459" s="22" t="str">
        <f>IF(OR($B2459="Unknown",$B2459="Error",$B2459=""),IFERROR(VLOOKUP($H2459, '02_UnitPriceRef'!$F$3:$G$10,2,FALSE),"N/A"),$B2459)</f>
        <v>Cookie</v>
      </c>
      <c r="D2459" s="22" t="s">
        <v>17</v>
      </c>
      <c r="E2459" s="24">
        <v>2</v>
      </c>
      <c r="F2459" s="22">
        <f t="shared" si="27"/>
        <v>2</v>
      </c>
      <c r="G2459" s="24">
        <v>1</v>
      </c>
      <c r="H2459" s="22">
        <f>IF(OR($G2459="ERROR",$G2459="UNKNOWN",$G2459=""),IFERROR(VLOOKUP($D2459,'02_UnitPriceRef'!$E$3:$F$10,2,0),IF(OR($E2459="Error",$E2459="UNKNOWN",$E2459=""),0,I2459/E2459)),$G2459)</f>
        <v>1</v>
      </c>
      <c r="I2459" s="24">
        <v>2</v>
      </c>
      <c r="J2459" s="22">
        <f t="shared" si="28"/>
        <v>2</v>
      </c>
      <c r="K2459" s="22" t="s">
        <v>22</v>
      </c>
      <c r="L2459" s="22" t="s">
        <v>20</v>
      </c>
      <c r="M2459" s="26">
        <v>45063</v>
      </c>
      <c r="N2459" s="27">
        <f t="shared" si="29"/>
        <v>45063</v>
      </c>
    </row>
    <row r="2460" spans="1:14" ht="22.6" customHeight="1">
      <c r="A2460" s="22" t="s">
        <v>2481</v>
      </c>
      <c r="B2460" s="23" t="s">
        <v>39</v>
      </c>
      <c r="C2460" s="22" t="str">
        <f>IF(OR($B2460="Unknown",$B2460="Error",$B2460=""),IFERROR(VLOOKUP($H2460, '02_UnitPriceRef'!$F$3:$G$10,2,FALSE),"N/A"),$B2460)</f>
        <v>Juice</v>
      </c>
      <c r="D2460" s="22" t="s">
        <v>39</v>
      </c>
      <c r="E2460" s="24">
        <v>1</v>
      </c>
      <c r="F2460" s="22">
        <f t="shared" si="27"/>
        <v>1</v>
      </c>
      <c r="G2460" s="24">
        <v>3</v>
      </c>
      <c r="H2460" s="22">
        <f>IF(OR($G2460="ERROR",$G2460="UNKNOWN",$G2460=""),IFERROR(VLOOKUP($D2460,'02_UnitPriceRef'!$E$3:$F$10,2,0),IF(OR($E2460="Error",$E2460="UNKNOWN",$E2460=""),0,I2460/E2460)),$G2460)</f>
        <v>3</v>
      </c>
      <c r="I2460" s="24">
        <v>3</v>
      </c>
      <c r="J2460" s="22">
        <f t="shared" si="28"/>
        <v>3</v>
      </c>
      <c r="K2460" s="22" t="s">
        <v>10</v>
      </c>
      <c r="L2460" s="22" t="s">
        <v>11</v>
      </c>
      <c r="M2460" s="26">
        <v>44979</v>
      </c>
      <c r="N2460" s="27">
        <f t="shared" si="29"/>
        <v>44979</v>
      </c>
    </row>
    <row r="2461" spans="1:14" ht="22.6" customHeight="1">
      <c r="A2461" s="22" t="s">
        <v>2482</v>
      </c>
      <c r="B2461" s="23" t="s">
        <v>17</v>
      </c>
      <c r="C2461" s="22" t="str">
        <f>IF(OR($B2461="Unknown",$B2461="Error",$B2461=""),IFERROR(VLOOKUP($H2461, '02_UnitPriceRef'!$F$3:$G$10,2,FALSE),"N/A"),$B2461)</f>
        <v>Cookie</v>
      </c>
      <c r="D2461" s="22" t="s">
        <v>17</v>
      </c>
      <c r="E2461" s="24">
        <v>4</v>
      </c>
      <c r="F2461" s="22">
        <f t="shared" si="27"/>
        <v>4</v>
      </c>
      <c r="G2461" s="24">
        <v>1</v>
      </c>
      <c r="H2461" s="22">
        <f>IF(OR($G2461="ERROR",$G2461="UNKNOWN",$G2461=""),IFERROR(VLOOKUP($D2461,'02_UnitPriceRef'!$E$3:$F$10,2,0),IF(OR($E2461="Error",$E2461="UNKNOWN",$E2461=""),0,I2461/E2461)),$G2461)</f>
        <v>1</v>
      </c>
      <c r="I2461" s="24">
        <v>4</v>
      </c>
      <c r="J2461" s="22">
        <f t="shared" si="28"/>
        <v>4</v>
      </c>
      <c r="K2461" s="22" t="s">
        <v>22</v>
      </c>
      <c r="L2461" s="22" t="s">
        <v>11</v>
      </c>
      <c r="M2461" s="26">
        <v>44972</v>
      </c>
      <c r="N2461" s="27">
        <f t="shared" si="29"/>
        <v>44972</v>
      </c>
    </row>
    <row r="2462" spans="1:14" ht="22.6" customHeight="1">
      <c r="A2462" s="22" t="s">
        <v>2483</v>
      </c>
      <c r="B2462" s="23" t="s">
        <v>27</v>
      </c>
      <c r="C2462" s="22" t="str">
        <f>IF(OR($B2462="Unknown",$B2462="Error",$B2462=""),IFERROR(VLOOKUP($H2462, '02_UnitPriceRef'!$F$3:$G$10,2,FALSE),"N/A"),$B2462)</f>
        <v>Sandwich</v>
      </c>
      <c r="D2462" s="22" t="s">
        <v>27</v>
      </c>
      <c r="E2462" s="24">
        <v>5</v>
      </c>
      <c r="F2462" s="22">
        <f t="shared" si="27"/>
        <v>5</v>
      </c>
      <c r="G2462" s="24">
        <v>4</v>
      </c>
      <c r="H2462" s="22">
        <f>IF(OR($G2462="ERROR",$G2462="UNKNOWN",$G2462=""),IFERROR(VLOOKUP($D2462,'02_UnitPriceRef'!$E$3:$F$10,2,0),IF(OR($E2462="Error",$E2462="UNKNOWN",$E2462=""),0,I2462/E2462)),$G2462)</f>
        <v>4</v>
      </c>
      <c r="I2462" s="24">
        <v>20</v>
      </c>
      <c r="J2462" s="22">
        <f t="shared" si="28"/>
        <v>20</v>
      </c>
      <c r="K2462" s="22" t="s">
        <v>14</v>
      </c>
      <c r="L2462" s="22" t="s">
        <v>11</v>
      </c>
      <c r="M2462" s="26">
        <v>44931</v>
      </c>
      <c r="N2462" s="27">
        <f t="shared" si="29"/>
        <v>44931</v>
      </c>
    </row>
    <row r="2463" spans="1:14" ht="22.6" customHeight="1">
      <c r="A2463" s="22" t="s">
        <v>2484</v>
      </c>
      <c r="B2463" s="23" t="s">
        <v>9</v>
      </c>
      <c r="C2463" s="22" t="str">
        <f>IF(OR($B2463="Unknown",$B2463="Error",$B2463=""),IFERROR(VLOOKUP($H2463, '02_UnitPriceRef'!$F$3:$G$10,2,FALSE),"N/A"),$B2463)</f>
        <v>Coffee</v>
      </c>
      <c r="D2463" s="22" t="s">
        <v>9</v>
      </c>
      <c r="E2463" s="24">
        <v>4</v>
      </c>
      <c r="F2463" s="22">
        <f t="shared" si="27"/>
        <v>4</v>
      </c>
      <c r="G2463" s="24">
        <v>2</v>
      </c>
      <c r="H2463" s="22">
        <f>IF(OR($G2463="ERROR",$G2463="UNKNOWN",$G2463=""),IFERROR(VLOOKUP($D2463,'02_UnitPriceRef'!$E$3:$F$10,2,0),IF(OR($E2463="Error",$E2463="UNKNOWN",$E2463=""),0,I2463/E2463)),$G2463)</f>
        <v>2</v>
      </c>
      <c r="I2463" s="24">
        <v>8</v>
      </c>
      <c r="J2463" s="22">
        <f t="shared" si="28"/>
        <v>8</v>
      </c>
      <c r="K2463" s="22" t="s">
        <v>10</v>
      </c>
      <c r="L2463" s="22" t="s">
        <v>20</v>
      </c>
      <c r="M2463" s="26">
        <v>45108</v>
      </c>
      <c r="N2463" s="27">
        <f t="shared" si="29"/>
        <v>45108</v>
      </c>
    </row>
    <row r="2464" spans="1:14" ht="22.6" customHeight="1">
      <c r="A2464" s="22" t="s">
        <v>2485</v>
      </c>
      <c r="B2464" s="23"/>
      <c r="C2464" s="22" t="str">
        <f>IF(OR($B2464="Unknown",$B2464="Error",$B2464=""),IFERROR(VLOOKUP($H2464, '02_UnitPriceRef'!$F$3:$G$10,2,FALSE),"N/A"),$B2464)</f>
        <v>Cookie</v>
      </c>
      <c r="D2464" s="22" t="s">
        <v>17</v>
      </c>
      <c r="E2464" s="24">
        <v>2</v>
      </c>
      <c r="F2464" s="22">
        <f t="shared" si="27"/>
        <v>2</v>
      </c>
      <c r="G2464" s="24">
        <v>1</v>
      </c>
      <c r="H2464" s="22">
        <f>IF(OR($G2464="ERROR",$G2464="UNKNOWN",$G2464=""),IFERROR(VLOOKUP($D2464,'02_UnitPriceRef'!$E$3:$F$10,2,0),IF(OR($E2464="Error",$E2464="UNKNOWN",$E2464=""),0,I2464/E2464)),$G2464)</f>
        <v>1</v>
      </c>
      <c r="I2464" s="24">
        <v>2</v>
      </c>
      <c r="J2464" s="22">
        <f t="shared" si="28"/>
        <v>2</v>
      </c>
      <c r="K2464" s="22" t="s">
        <v>14</v>
      </c>
      <c r="L2464" s="22" t="s">
        <v>15</v>
      </c>
      <c r="M2464" s="26">
        <v>45010</v>
      </c>
      <c r="N2464" s="27">
        <f t="shared" si="29"/>
        <v>45010</v>
      </c>
    </row>
    <row r="2465" spans="1:14" ht="22.6" customHeight="1">
      <c r="A2465" s="22" t="s">
        <v>2486</v>
      </c>
      <c r="B2465" s="23" t="s">
        <v>24</v>
      </c>
      <c r="C2465" s="22" t="str">
        <f>IF(OR($B2465="Unknown",$B2465="Error",$B2465=""),IFERROR(VLOOKUP($H2465, '02_UnitPriceRef'!$F$3:$G$10,2,FALSE),"N/A"),$B2465)</f>
        <v>Smoothie</v>
      </c>
      <c r="D2465" s="22" t="s">
        <v>24</v>
      </c>
      <c r="E2465" s="24">
        <v>2</v>
      </c>
      <c r="F2465" s="22">
        <f t="shared" si="27"/>
        <v>2</v>
      </c>
      <c r="G2465" s="24">
        <v>4</v>
      </c>
      <c r="H2465" s="22">
        <f>IF(OR($G2465="ERROR",$G2465="UNKNOWN",$G2465=""),IFERROR(VLOOKUP($D2465,'02_UnitPriceRef'!$E$3:$F$10,2,0),IF(OR($E2465="Error",$E2465="UNKNOWN",$E2465=""),0,I2465/E2465)),$G2465)</f>
        <v>4</v>
      </c>
      <c r="I2465" s="24">
        <v>8</v>
      </c>
      <c r="J2465" s="22">
        <f t="shared" si="28"/>
        <v>8</v>
      </c>
      <c r="K2465" s="22" t="s">
        <v>22</v>
      </c>
      <c r="L2465" s="22" t="s">
        <v>20</v>
      </c>
      <c r="M2465" s="26">
        <v>45244</v>
      </c>
      <c r="N2465" s="27">
        <f t="shared" si="29"/>
        <v>45244</v>
      </c>
    </row>
    <row r="2466" spans="1:14" ht="22.6" customHeight="1">
      <c r="A2466" s="22" t="s">
        <v>2487</v>
      </c>
      <c r="B2466" s="23" t="s">
        <v>35</v>
      </c>
      <c r="C2466" s="22" t="str">
        <f>IF(OR($B2466="Unknown",$B2466="Error",$B2466=""),IFERROR(VLOOKUP($H2466, '02_UnitPriceRef'!$F$3:$G$10,2,FALSE),"N/A"),$B2466)</f>
        <v>Tea</v>
      </c>
      <c r="D2466" s="22" t="s">
        <v>35</v>
      </c>
      <c r="E2466" s="24">
        <v>3</v>
      </c>
      <c r="F2466" s="22">
        <f t="shared" si="27"/>
        <v>3</v>
      </c>
      <c r="G2466" s="24">
        <v>1.5</v>
      </c>
      <c r="H2466" s="22">
        <f>IF(OR($G2466="ERROR",$G2466="UNKNOWN",$G2466=""),IFERROR(VLOOKUP($D2466,'02_UnitPriceRef'!$E$3:$F$10,2,0),IF(OR($E2466="Error",$E2466="UNKNOWN",$E2466=""),0,I2466/E2466)),$G2466)</f>
        <v>1.5</v>
      </c>
      <c r="I2466" s="24">
        <v>4.5</v>
      </c>
      <c r="J2466" s="22">
        <f t="shared" si="28"/>
        <v>4.5</v>
      </c>
      <c r="K2466" s="22" t="s">
        <v>20</v>
      </c>
      <c r="L2466" s="22" t="s">
        <v>11</v>
      </c>
      <c r="M2466" s="26">
        <v>44986</v>
      </c>
      <c r="N2466" s="27">
        <f t="shared" si="29"/>
        <v>44986</v>
      </c>
    </row>
    <row r="2467" spans="1:14" ht="22.6" customHeight="1">
      <c r="A2467" s="22" t="s">
        <v>2488</v>
      </c>
      <c r="B2467" s="23" t="s">
        <v>27</v>
      </c>
      <c r="C2467" s="22" t="str">
        <f>IF(OR($B2467="Unknown",$B2467="Error",$B2467=""),IFERROR(VLOOKUP($H2467, '02_UnitPriceRef'!$F$3:$G$10,2,FALSE),"N/A"),$B2467)</f>
        <v>Sandwich</v>
      </c>
      <c r="D2467" s="22" t="s">
        <v>27</v>
      </c>
      <c r="E2467" s="24">
        <v>4</v>
      </c>
      <c r="F2467" s="22">
        <f t="shared" si="27"/>
        <v>4</v>
      </c>
      <c r="G2467" s="24">
        <v>4</v>
      </c>
      <c r="H2467" s="22">
        <f>IF(OR($G2467="ERROR",$G2467="UNKNOWN",$G2467=""),IFERROR(VLOOKUP($D2467,'02_UnitPriceRef'!$E$3:$F$10,2,0),IF(OR($E2467="Error",$E2467="UNKNOWN",$E2467=""),0,I2467/E2467)),$G2467)</f>
        <v>4</v>
      </c>
      <c r="I2467" s="24">
        <v>16</v>
      </c>
      <c r="J2467" s="22">
        <f t="shared" si="28"/>
        <v>16</v>
      </c>
      <c r="K2467" s="22" t="s">
        <v>22</v>
      </c>
      <c r="L2467" s="22" t="s">
        <v>20</v>
      </c>
      <c r="M2467" s="26">
        <v>45140</v>
      </c>
      <c r="N2467" s="27">
        <f t="shared" si="29"/>
        <v>45140</v>
      </c>
    </row>
    <row r="2468" spans="1:14" ht="22.6" customHeight="1">
      <c r="A2468" s="22" t="s">
        <v>2489</v>
      </c>
      <c r="B2468" s="23" t="s">
        <v>27</v>
      </c>
      <c r="C2468" s="22" t="str">
        <f>IF(OR($B2468="Unknown",$B2468="Error",$B2468=""),IFERROR(VLOOKUP($H2468, '02_UnitPriceRef'!$F$3:$G$10,2,FALSE),"N/A"),$B2468)</f>
        <v>Sandwich</v>
      </c>
      <c r="D2468" s="22" t="s">
        <v>27</v>
      </c>
      <c r="E2468" s="24">
        <v>4</v>
      </c>
      <c r="F2468" s="22">
        <f t="shared" si="27"/>
        <v>4</v>
      </c>
      <c r="G2468" s="24">
        <v>4</v>
      </c>
      <c r="H2468" s="22">
        <f>IF(OR($G2468="ERROR",$G2468="UNKNOWN",$G2468=""),IFERROR(VLOOKUP($D2468,'02_UnitPriceRef'!$E$3:$F$10,2,0),IF(OR($E2468="Error",$E2468="UNKNOWN",$E2468=""),0,I2468/E2468)),$G2468)</f>
        <v>4</v>
      </c>
      <c r="I2468" s="24">
        <v>16</v>
      </c>
      <c r="J2468" s="22">
        <f t="shared" si="28"/>
        <v>16</v>
      </c>
      <c r="K2468" s="22" t="s">
        <v>10</v>
      </c>
      <c r="L2468" s="22" t="s">
        <v>15</v>
      </c>
      <c r="M2468" s="26">
        <v>45122</v>
      </c>
      <c r="N2468" s="27">
        <f t="shared" si="29"/>
        <v>45122</v>
      </c>
    </row>
    <row r="2469" spans="1:14" ht="22.6" customHeight="1">
      <c r="A2469" s="22" t="s">
        <v>2490</v>
      </c>
      <c r="B2469" s="23" t="s">
        <v>24</v>
      </c>
      <c r="C2469" s="22" t="str">
        <f>IF(OR($B2469="Unknown",$B2469="Error",$B2469=""),IFERROR(VLOOKUP($H2469, '02_UnitPriceRef'!$F$3:$G$10,2,FALSE),"N/A"),$B2469)</f>
        <v>Smoothie</v>
      </c>
      <c r="D2469" s="22" t="s">
        <v>24</v>
      </c>
      <c r="E2469" s="24">
        <v>2</v>
      </c>
      <c r="F2469" s="22">
        <f t="shared" si="27"/>
        <v>2</v>
      </c>
      <c r="G2469" s="24">
        <v>4</v>
      </c>
      <c r="H2469" s="22">
        <f>IF(OR($G2469="ERROR",$G2469="UNKNOWN",$G2469=""),IFERROR(VLOOKUP($D2469,'02_UnitPriceRef'!$E$3:$F$10,2,0),IF(OR($E2469="Error",$E2469="UNKNOWN",$E2469=""),0,I2469/E2469)),$G2469)</f>
        <v>4</v>
      </c>
      <c r="I2469" s="24">
        <v>8</v>
      </c>
      <c r="J2469" s="22">
        <f t="shared" si="28"/>
        <v>8</v>
      </c>
      <c r="K2469" s="22" t="s">
        <v>20</v>
      </c>
      <c r="L2469" s="22" t="s">
        <v>15</v>
      </c>
      <c r="M2469" s="26">
        <v>45230</v>
      </c>
      <c r="N2469" s="27">
        <f t="shared" si="29"/>
        <v>45230</v>
      </c>
    </row>
    <row r="2470" spans="1:14" ht="22.6" customHeight="1">
      <c r="A2470" s="22" t="s">
        <v>2491</v>
      </c>
      <c r="B2470" s="23" t="s">
        <v>13</v>
      </c>
      <c r="C2470" s="22" t="str">
        <f>IF(OR($B2470="Unknown",$B2470="Error",$B2470=""),IFERROR(VLOOKUP($H2470, '02_UnitPriceRef'!$F$3:$G$10,2,FALSE),"N/A"),$B2470)</f>
        <v>Cake</v>
      </c>
      <c r="D2470" s="22" t="s">
        <v>13</v>
      </c>
      <c r="E2470" s="24">
        <v>5</v>
      </c>
      <c r="F2470" s="22">
        <f t="shared" si="27"/>
        <v>5</v>
      </c>
      <c r="G2470" s="24">
        <v>3</v>
      </c>
      <c r="H2470" s="22">
        <f>IF(OR($G2470="ERROR",$G2470="UNKNOWN",$G2470=""),IFERROR(VLOOKUP($D2470,'02_UnitPriceRef'!$E$3:$F$10,2,0),IF(OR($E2470="Error",$E2470="UNKNOWN",$E2470=""),0,I2470/E2470)),$G2470)</f>
        <v>3</v>
      </c>
      <c r="I2470" s="23"/>
      <c r="J2470" s="22">
        <f t="shared" si="28"/>
        <v>15</v>
      </c>
      <c r="K2470" s="22" t="s">
        <v>14</v>
      </c>
      <c r="L2470" s="22" t="s">
        <v>11</v>
      </c>
      <c r="M2470" s="26">
        <v>45175</v>
      </c>
      <c r="N2470" s="27">
        <f t="shared" si="29"/>
        <v>45175</v>
      </c>
    </row>
    <row r="2471" spans="1:14" ht="22.6" customHeight="1">
      <c r="A2471" s="22" t="s">
        <v>2492</v>
      </c>
      <c r="B2471" s="23" t="s">
        <v>9</v>
      </c>
      <c r="C2471" s="22" t="str">
        <f>IF(OR($B2471="Unknown",$B2471="Error",$B2471=""),IFERROR(VLOOKUP($H2471, '02_UnitPriceRef'!$F$3:$G$10,2,FALSE),"N/A"),$B2471)</f>
        <v>Coffee</v>
      </c>
      <c r="D2471" s="22" t="s">
        <v>9</v>
      </c>
      <c r="E2471" s="24">
        <v>2</v>
      </c>
      <c r="F2471" s="22">
        <f t="shared" si="27"/>
        <v>2</v>
      </c>
      <c r="G2471" s="24">
        <v>2</v>
      </c>
      <c r="H2471" s="22">
        <f>IF(OR($G2471="ERROR",$G2471="UNKNOWN",$G2471=""),IFERROR(VLOOKUP($D2471,'02_UnitPriceRef'!$E$3:$F$10,2,0),IF(OR($E2471="Error",$E2471="UNKNOWN",$E2471=""),0,I2471/E2471)),$G2471)</f>
        <v>2</v>
      </c>
      <c r="I2471" s="24">
        <v>4</v>
      </c>
      <c r="J2471" s="22">
        <f t="shared" si="28"/>
        <v>4</v>
      </c>
      <c r="K2471" s="22" t="s">
        <v>10</v>
      </c>
      <c r="L2471" s="22" t="s">
        <v>11</v>
      </c>
      <c r="M2471" s="26">
        <v>45128</v>
      </c>
      <c r="N2471" s="27">
        <f t="shared" si="29"/>
        <v>45128</v>
      </c>
    </row>
    <row r="2472" spans="1:14" ht="22.6" customHeight="1">
      <c r="A2472" s="22" t="s">
        <v>2493</v>
      </c>
      <c r="B2472" s="23" t="s">
        <v>24</v>
      </c>
      <c r="C2472" s="22" t="str">
        <f>IF(OR($B2472="Unknown",$B2472="Error",$B2472=""),IFERROR(VLOOKUP($H2472, '02_UnitPriceRef'!$F$3:$G$10,2,FALSE),"N/A"),$B2472)</f>
        <v>Smoothie</v>
      </c>
      <c r="D2472" s="22" t="s">
        <v>24</v>
      </c>
      <c r="E2472" s="24">
        <v>3</v>
      </c>
      <c r="F2472" s="22">
        <f t="shared" si="27"/>
        <v>3</v>
      </c>
      <c r="G2472" s="24">
        <v>4</v>
      </c>
      <c r="H2472" s="22">
        <f>IF(OR($G2472="ERROR",$G2472="UNKNOWN",$G2472=""),IFERROR(VLOOKUP($D2472,'02_UnitPriceRef'!$E$3:$F$10,2,0),IF(OR($E2472="Error",$E2472="UNKNOWN",$E2472=""),0,I2472/E2472)),$G2472)</f>
        <v>4</v>
      </c>
      <c r="I2472" s="24">
        <v>12</v>
      </c>
      <c r="J2472" s="22">
        <f t="shared" si="28"/>
        <v>12</v>
      </c>
      <c r="K2472" s="22" t="s">
        <v>20</v>
      </c>
      <c r="L2472" s="22" t="s">
        <v>15</v>
      </c>
      <c r="M2472" s="26">
        <v>45155</v>
      </c>
      <c r="N2472" s="27">
        <f t="shared" si="29"/>
        <v>45155</v>
      </c>
    </row>
    <row r="2473" spans="1:14" ht="22.6" customHeight="1">
      <c r="A2473" s="22" t="s">
        <v>2494</v>
      </c>
      <c r="B2473" s="23" t="s">
        <v>27</v>
      </c>
      <c r="C2473" s="22" t="str">
        <f>IF(OR($B2473="Unknown",$B2473="Error",$B2473=""),IFERROR(VLOOKUP($H2473, '02_UnitPriceRef'!$F$3:$G$10,2,FALSE),"N/A"),$B2473)</f>
        <v>Sandwich</v>
      </c>
      <c r="D2473" s="22" t="s">
        <v>27</v>
      </c>
      <c r="E2473" s="24">
        <v>3</v>
      </c>
      <c r="F2473" s="22">
        <f t="shared" si="27"/>
        <v>3</v>
      </c>
      <c r="G2473" s="24">
        <v>4</v>
      </c>
      <c r="H2473" s="22">
        <f>IF(OR($G2473="ERROR",$G2473="UNKNOWN",$G2473=""),IFERROR(VLOOKUP($D2473,'02_UnitPriceRef'!$E$3:$F$10,2,0),IF(OR($E2473="Error",$E2473="UNKNOWN",$E2473=""),0,I2473/E2473)),$G2473)</f>
        <v>4</v>
      </c>
      <c r="I2473" s="24">
        <v>12</v>
      </c>
      <c r="J2473" s="22">
        <f t="shared" si="28"/>
        <v>12</v>
      </c>
      <c r="K2473" s="22" t="s">
        <v>20</v>
      </c>
      <c r="L2473" s="22" t="s">
        <v>15</v>
      </c>
      <c r="M2473" s="26">
        <v>45078</v>
      </c>
      <c r="N2473" s="27">
        <f t="shared" si="29"/>
        <v>45078</v>
      </c>
    </row>
    <row r="2474" spans="1:14" ht="22.6" customHeight="1">
      <c r="A2474" s="22" t="s">
        <v>2495</v>
      </c>
      <c r="B2474" s="23" t="s">
        <v>9</v>
      </c>
      <c r="C2474" s="22" t="str">
        <f>IF(OR($B2474="Unknown",$B2474="Error",$B2474=""),IFERROR(VLOOKUP($H2474, '02_UnitPriceRef'!$F$3:$G$10,2,FALSE),"N/A"),$B2474)</f>
        <v>Coffee</v>
      </c>
      <c r="D2474" s="22" t="s">
        <v>9</v>
      </c>
      <c r="E2474" s="24">
        <v>1</v>
      </c>
      <c r="F2474" s="22">
        <f t="shared" si="27"/>
        <v>1</v>
      </c>
      <c r="G2474" s="24">
        <v>2</v>
      </c>
      <c r="H2474" s="22">
        <f>IF(OR($G2474="ERROR",$G2474="UNKNOWN",$G2474=""),IFERROR(VLOOKUP($D2474,'02_UnitPriceRef'!$E$3:$F$10,2,0),IF(OR($E2474="Error",$E2474="UNKNOWN",$E2474=""),0,I2474/E2474)),$G2474)</f>
        <v>2</v>
      </c>
      <c r="I2474" s="24">
        <v>2</v>
      </c>
      <c r="J2474" s="22">
        <f t="shared" si="28"/>
        <v>2</v>
      </c>
      <c r="K2474" s="22" t="s">
        <v>14</v>
      </c>
      <c r="L2474" s="22" t="s">
        <v>15</v>
      </c>
      <c r="M2474" s="26">
        <v>44976</v>
      </c>
      <c r="N2474" s="27">
        <f t="shared" si="29"/>
        <v>44976</v>
      </c>
    </row>
    <row r="2475" spans="1:14" ht="22.6" customHeight="1">
      <c r="A2475" s="22" t="s">
        <v>2496</v>
      </c>
      <c r="B2475" s="23" t="s">
        <v>35</v>
      </c>
      <c r="C2475" s="22" t="str">
        <f>IF(OR($B2475="Unknown",$B2475="Error",$B2475=""),IFERROR(VLOOKUP($H2475, '02_UnitPriceRef'!$F$3:$G$10,2,FALSE),"N/A"),$B2475)</f>
        <v>Tea</v>
      </c>
      <c r="D2475" s="22" t="s">
        <v>35</v>
      </c>
      <c r="E2475" s="24">
        <v>3</v>
      </c>
      <c r="F2475" s="22">
        <f t="shared" si="27"/>
        <v>3</v>
      </c>
      <c r="G2475" s="24">
        <v>1.5</v>
      </c>
      <c r="H2475" s="22">
        <f>IF(OR($G2475="ERROR",$G2475="UNKNOWN",$G2475=""),IFERROR(VLOOKUP($D2475,'02_UnitPriceRef'!$E$3:$F$10,2,0),IF(OR($E2475="Error",$E2475="UNKNOWN",$E2475=""),0,I2475/E2475)),$G2475)</f>
        <v>1.5</v>
      </c>
      <c r="I2475" s="24">
        <v>4.5</v>
      </c>
      <c r="J2475" s="22">
        <f t="shared" si="28"/>
        <v>4.5</v>
      </c>
      <c r="K2475" s="22" t="s">
        <v>14</v>
      </c>
      <c r="L2475" s="22" t="s">
        <v>15</v>
      </c>
      <c r="M2475" s="26">
        <v>45042</v>
      </c>
      <c r="N2475" s="27">
        <f t="shared" si="29"/>
        <v>45042</v>
      </c>
    </row>
    <row r="2476" spans="1:14" ht="22.6" customHeight="1">
      <c r="A2476" s="22" t="s">
        <v>2497</v>
      </c>
      <c r="B2476" s="23" t="s">
        <v>27</v>
      </c>
      <c r="C2476" s="22" t="str">
        <f>IF(OR($B2476="Unknown",$B2476="Error",$B2476=""),IFERROR(VLOOKUP($H2476, '02_UnitPriceRef'!$F$3:$G$10,2,FALSE),"N/A"),$B2476)</f>
        <v>Sandwich</v>
      </c>
      <c r="D2476" s="22" t="s">
        <v>27</v>
      </c>
      <c r="E2476" s="24">
        <v>4</v>
      </c>
      <c r="F2476" s="22">
        <f t="shared" si="27"/>
        <v>4</v>
      </c>
      <c r="G2476" s="24">
        <v>4</v>
      </c>
      <c r="H2476" s="22">
        <f>IF(OR($G2476="ERROR",$G2476="UNKNOWN",$G2476=""),IFERROR(VLOOKUP($D2476,'02_UnitPriceRef'!$E$3:$F$10,2,0),IF(OR($E2476="Error",$E2476="UNKNOWN",$E2476=""),0,I2476/E2476)),$G2476)</f>
        <v>4</v>
      </c>
      <c r="I2476" s="24">
        <v>16</v>
      </c>
      <c r="J2476" s="22">
        <f t="shared" si="28"/>
        <v>16</v>
      </c>
      <c r="K2476" s="22" t="s">
        <v>10</v>
      </c>
      <c r="L2476" s="22" t="s">
        <v>15</v>
      </c>
      <c r="M2476" s="26">
        <v>45285</v>
      </c>
      <c r="N2476" s="27">
        <f t="shared" si="29"/>
        <v>45285</v>
      </c>
    </row>
    <row r="2477" spans="1:14" ht="22.6" customHeight="1">
      <c r="A2477" s="22" t="s">
        <v>2498</v>
      </c>
      <c r="B2477" s="23" t="s">
        <v>35</v>
      </c>
      <c r="C2477" s="22" t="str">
        <f>IF(OR($B2477="Unknown",$B2477="Error",$B2477=""),IFERROR(VLOOKUP($H2477, '02_UnitPriceRef'!$F$3:$G$10,2,FALSE),"N/A"),$B2477)</f>
        <v>Tea</v>
      </c>
      <c r="D2477" s="22" t="s">
        <v>35</v>
      </c>
      <c r="E2477" s="24">
        <v>5</v>
      </c>
      <c r="F2477" s="22">
        <f t="shared" si="27"/>
        <v>5</v>
      </c>
      <c r="G2477" s="24">
        <v>1.5</v>
      </c>
      <c r="H2477" s="22">
        <f>IF(OR($G2477="ERROR",$G2477="UNKNOWN",$G2477=""),IFERROR(VLOOKUP($D2477,'02_UnitPriceRef'!$E$3:$F$10,2,0),IF(OR($E2477="Error",$E2477="UNKNOWN",$E2477=""),0,I2477/E2477)),$G2477)</f>
        <v>1.5</v>
      </c>
      <c r="I2477" s="24">
        <v>7.5</v>
      </c>
      <c r="J2477" s="22">
        <f t="shared" si="28"/>
        <v>7.5</v>
      </c>
      <c r="K2477" s="22" t="s">
        <v>22</v>
      </c>
      <c r="L2477" s="22" t="s">
        <v>20</v>
      </c>
      <c r="M2477" s="26">
        <v>45119</v>
      </c>
      <c r="N2477" s="27">
        <f t="shared" si="29"/>
        <v>45119</v>
      </c>
    </row>
    <row r="2478" spans="1:14" ht="22.6" customHeight="1">
      <c r="A2478" s="22" t="s">
        <v>2499</v>
      </c>
      <c r="B2478" s="23" t="s">
        <v>19</v>
      </c>
      <c r="C2478" s="22" t="str">
        <f>IF(OR($B2478="Unknown",$B2478="Error",$B2478=""),IFERROR(VLOOKUP($H2478, '02_UnitPriceRef'!$F$3:$G$10,2,FALSE),"N/A"),$B2478)</f>
        <v>Salad</v>
      </c>
      <c r="D2478" s="22" t="s">
        <v>19</v>
      </c>
      <c r="E2478" s="24">
        <v>1</v>
      </c>
      <c r="F2478" s="22">
        <f t="shared" si="27"/>
        <v>1</v>
      </c>
      <c r="G2478" s="24">
        <v>5</v>
      </c>
      <c r="H2478" s="22">
        <f>IF(OR($G2478="ERROR",$G2478="UNKNOWN",$G2478=""),IFERROR(VLOOKUP($D2478,'02_UnitPriceRef'!$E$3:$F$10,2,0),IF(OR($E2478="Error",$E2478="UNKNOWN",$E2478=""),0,I2478/E2478)),$G2478)</f>
        <v>5</v>
      </c>
      <c r="I2478" s="24">
        <v>5</v>
      </c>
      <c r="J2478" s="22">
        <f t="shared" si="28"/>
        <v>5</v>
      </c>
      <c r="K2478" s="22" t="s">
        <v>10</v>
      </c>
      <c r="L2478" s="22" t="s">
        <v>15</v>
      </c>
      <c r="M2478" s="26">
        <v>45215</v>
      </c>
      <c r="N2478" s="27">
        <f t="shared" si="29"/>
        <v>45215</v>
      </c>
    </row>
    <row r="2479" spans="1:14" ht="22.6" customHeight="1">
      <c r="A2479" s="22" t="s">
        <v>2500</v>
      </c>
      <c r="B2479" s="23" t="s">
        <v>13</v>
      </c>
      <c r="C2479" s="22" t="str">
        <f>IF(OR($B2479="Unknown",$B2479="Error",$B2479=""),IFERROR(VLOOKUP($H2479, '02_UnitPriceRef'!$F$3:$G$10,2,FALSE),"N/A"),$B2479)</f>
        <v>Cake</v>
      </c>
      <c r="D2479" s="22" t="s">
        <v>13</v>
      </c>
      <c r="E2479" s="24">
        <v>4</v>
      </c>
      <c r="F2479" s="22">
        <f t="shared" si="27"/>
        <v>4</v>
      </c>
      <c r="G2479" s="24">
        <v>3</v>
      </c>
      <c r="H2479" s="22">
        <f>IF(OR($G2479="ERROR",$G2479="UNKNOWN",$G2479=""),IFERROR(VLOOKUP($D2479,'02_UnitPriceRef'!$E$3:$F$10,2,0),IF(OR($E2479="Error",$E2479="UNKNOWN",$E2479=""),0,I2479/E2479)),$G2479)</f>
        <v>3</v>
      </c>
      <c r="I2479" s="24">
        <v>12</v>
      </c>
      <c r="J2479" s="22">
        <f t="shared" si="28"/>
        <v>12</v>
      </c>
      <c r="K2479" s="22" t="s">
        <v>20</v>
      </c>
      <c r="L2479" s="22" t="s">
        <v>20</v>
      </c>
      <c r="M2479" s="26">
        <v>45236</v>
      </c>
      <c r="N2479" s="27">
        <f t="shared" si="29"/>
        <v>45236</v>
      </c>
    </row>
    <row r="2480" spans="1:14" ht="22.6" customHeight="1">
      <c r="A2480" s="22" t="s">
        <v>2501</v>
      </c>
      <c r="B2480" s="23" t="s">
        <v>19</v>
      </c>
      <c r="C2480" s="22" t="str">
        <f>IF(OR($B2480="Unknown",$B2480="Error",$B2480=""),IFERROR(VLOOKUP($H2480, '02_UnitPriceRef'!$F$3:$G$10,2,FALSE),"N/A"),$B2480)</f>
        <v>Salad</v>
      </c>
      <c r="D2480" s="22" t="s">
        <v>19</v>
      </c>
      <c r="E2480" s="24">
        <v>4</v>
      </c>
      <c r="F2480" s="22">
        <f t="shared" si="27"/>
        <v>4</v>
      </c>
      <c r="G2480" s="24">
        <v>5</v>
      </c>
      <c r="H2480" s="22">
        <f>IF(OR($G2480="ERROR",$G2480="UNKNOWN",$G2480=""),IFERROR(VLOOKUP($D2480,'02_UnitPriceRef'!$E$3:$F$10,2,0),IF(OR($E2480="Error",$E2480="UNKNOWN",$E2480=""),0,I2480/E2480)),$G2480)</f>
        <v>5</v>
      </c>
      <c r="I2480" s="24">
        <v>20</v>
      </c>
      <c r="J2480" s="22">
        <f t="shared" si="28"/>
        <v>20</v>
      </c>
      <c r="K2480" s="22" t="s">
        <v>10</v>
      </c>
      <c r="L2480" s="22" t="s">
        <v>15</v>
      </c>
      <c r="M2480" s="26">
        <v>44965</v>
      </c>
      <c r="N2480" s="27">
        <f t="shared" si="29"/>
        <v>44965</v>
      </c>
    </row>
    <row r="2481" spans="1:14" ht="22.6" customHeight="1">
      <c r="A2481" s="22" t="s">
        <v>2502</v>
      </c>
      <c r="B2481" s="23" t="s">
        <v>13</v>
      </c>
      <c r="C2481" s="22" t="str">
        <f>IF(OR($B2481="Unknown",$B2481="Error",$B2481=""),IFERROR(VLOOKUP($H2481, '02_UnitPriceRef'!$F$3:$G$10,2,FALSE),"N/A"),$B2481)</f>
        <v>Cake</v>
      </c>
      <c r="D2481" s="22" t="s">
        <v>13</v>
      </c>
      <c r="E2481" s="24">
        <v>3</v>
      </c>
      <c r="F2481" s="22">
        <f t="shared" si="27"/>
        <v>3</v>
      </c>
      <c r="G2481" s="24">
        <v>3</v>
      </c>
      <c r="H2481" s="22">
        <f>IF(OR($G2481="ERROR",$G2481="UNKNOWN",$G2481=""),IFERROR(VLOOKUP($D2481,'02_UnitPriceRef'!$E$3:$F$10,2,0),IF(OR($E2481="Error",$E2481="UNKNOWN",$E2481=""),0,I2481/E2481)),$G2481)</f>
        <v>3</v>
      </c>
      <c r="I2481" s="24">
        <v>9</v>
      </c>
      <c r="J2481" s="22">
        <f t="shared" si="28"/>
        <v>9</v>
      </c>
      <c r="K2481" s="22" t="s">
        <v>20</v>
      </c>
      <c r="L2481" s="22" t="s">
        <v>20</v>
      </c>
      <c r="M2481" s="26">
        <v>45223</v>
      </c>
      <c r="N2481" s="27">
        <f t="shared" si="29"/>
        <v>45223</v>
      </c>
    </row>
    <row r="2482" spans="1:14" ht="22.6" customHeight="1">
      <c r="A2482" s="22" t="s">
        <v>2503</v>
      </c>
      <c r="B2482" s="23" t="s">
        <v>19</v>
      </c>
      <c r="C2482" s="22" t="str">
        <f>IF(OR($B2482="Unknown",$B2482="Error",$B2482=""),IFERROR(VLOOKUP($H2482, '02_UnitPriceRef'!$F$3:$G$10,2,FALSE),"N/A"),$B2482)</f>
        <v>Salad</v>
      </c>
      <c r="D2482" s="22" t="s">
        <v>19</v>
      </c>
      <c r="E2482" s="24">
        <v>5</v>
      </c>
      <c r="F2482" s="22">
        <f t="shared" si="27"/>
        <v>5</v>
      </c>
      <c r="G2482" s="24">
        <v>5</v>
      </c>
      <c r="H2482" s="22">
        <f>IF(OR($G2482="ERROR",$G2482="UNKNOWN",$G2482=""),IFERROR(VLOOKUP($D2482,'02_UnitPriceRef'!$E$3:$F$10,2,0),IF(OR($E2482="Error",$E2482="UNKNOWN",$E2482=""),0,I2482/E2482)),$G2482)</f>
        <v>5</v>
      </c>
      <c r="I2482" s="24">
        <v>25</v>
      </c>
      <c r="J2482" s="22">
        <f t="shared" si="28"/>
        <v>25</v>
      </c>
      <c r="K2482" s="22" t="s">
        <v>14</v>
      </c>
      <c r="L2482" s="22" t="s">
        <v>20</v>
      </c>
      <c r="M2482" s="26">
        <v>45217</v>
      </c>
      <c r="N2482" s="27">
        <f t="shared" si="29"/>
        <v>45217</v>
      </c>
    </row>
    <row r="2483" spans="1:14" ht="22.6" customHeight="1">
      <c r="A2483" s="22" t="s">
        <v>2504</v>
      </c>
      <c r="B2483" s="23" t="s">
        <v>9</v>
      </c>
      <c r="C2483" s="22" t="str">
        <f>IF(OR($B2483="Unknown",$B2483="Error",$B2483=""),IFERROR(VLOOKUP($H2483, '02_UnitPriceRef'!$F$3:$G$10,2,FALSE),"N/A"),$B2483)</f>
        <v>Coffee</v>
      </c>
      <c r="D2483" s="22" t="s">
        <v>9</v>
      </c>
      <c r="E2483" s="24">
        <v>1</v>
      </c>
      <c r="F2483" s="22">
        <f t="shared" si="27"/>
        <v>1</v>
      </c>
      <c r="G2483" s="24">
        <v>2</v>
      </c>
      <c r="H2483" s="22">
        <f>IF(OR($G2483="ERROR",$G2483="UNKNOWN",$G2483=""),IFERROR(VLOOKUP($D2483,'02_UnitPriceRef'!$E$3:$F$10,2,0),IF(OR($E2483="Error",$E2483="UNKNOWN",$E2483=""),0,I2483/E2483)),$G2483)</f>
        <v>2</v>
      </c>
      <c r="I2483" s="24">
        <v>2</v>
      </c>
      <c r="J2483" s="22">
        <f t="shared" si="28"/>
        <v>2</v>
      </c>
      <c r="K2483" s="22" t="s">
        <v>14</v>
      </c>
      <c r="L2483" s="22" t="s">
        <v>15</v>
      </c>
      <c r="M2483" s="26">
        <v>45212</v>
      </c>
      <c r="N2483" s="27">
        <f t="shared" si="29"/>
        <v>45212</v>
      </c>
    </row>
    <row r="2484" spans="1:14" ht="22.6" customHeight="1">
      <c r="A2484" s="22" t="s">
        <v>2505</v>
      </c>
      <c r="B2484" s="23" t="s">
        <v>13</v>
      </c>
      <c r="C2484" s="22" t="str">
        <f>IF(OR($B2484="Unknown",$B2484="Error",$B2484=""),IFERROR(VLOOKUP($H2484, '02_UnitPriceRef'!$F$3:$G$10,2,FALSE),"N/A"),$B2484)</f>
        <v>Cake</v>
      </c>
      <c r="D2484" s="22" t="s">
        <v>13</v>
      </c>
      <c r="E2484" s="24">
        <v>4</v>
      </c>
      <c r="F2484" s="22">
        <f t="shared" si="27"/>
        <v>4</v>
      </c>
      <c r="G2484" s="24">
        <v>3</v>
      </c>
      <c r="H2484" s="22">
        <f>IF(OR($G2484="ERROR",$G2484="UNKNOWN",$G2484=""),IFERROR(VLOOKUP($D2484,'02_UnitPriceRef'!$E$3:$F$10,2,0),IF(OR($E2484="Error",$E2484="UNKNOWN",$E2484=""),0,I2484/E2484)),$G2484)</f>
        <v>3</v>
      </c>
      <c r="I2484" s="24">
        <v>12</v>
      </c>
      <c r="J2484" s="22">
        <f t="shared" si="28"/>
        <v>12</v>
      </c>
      <c r="K2484" s="22" t="s">
        <v>22</v>
      </c>
      <c r="L2484" s="22" t="s">
        <v>15</v>
      </c>
      <c r="M2484" s="26">
        <v>45191</v>
      </c>
      <c r="N2484" s="27">
        <f t="shared" si="29"/>
        <v>45191</v>
      </c>
    </row>
    <row r="2485" spans="1:14" ht="22.6" customHeight="1">
      <c r="A2485" s="22" t="s">
        <v>2506</v>
      </c>
      <c r="B2485" s="23"/>
      <c r="C2485" s="22" t="str">
        <f>IF(OR($B2485="Unknown",$B2485="Error",$B2485=""),IFERROR(VLOOKUP($H2485, '02_UnitPriceRef'!$F$3:$G$10,2,FALSE),"N/A"),$B2485)</f>
        <v>Salad</v>
      </c>
      <c r="D2485" s="22" t="s">
        <v>19</v>
      </c>
      <c r="E2485" s="23" t="s">
        <v>10030</v>
      </c>
      <c r="F2485" s="22">
        <f t="shared" si="27"/>
        <v>4</v>
      </c>
      <c r="G2485" s="24">
        <v>5</v>
      </c>
      <c r="H2485" s="22">
        <f>IF(OR($G2485="ERROR",$G2485="UNKNOWN",$G2485=""),IFERROR(VLOOKUP($D2485,'02_UnitPriceRef'!$E$3:$F$10,2,0),IF(OR($E2485="Error",$E2485="UNKNOWN",$E2485=""),0,I2485/E2485)),$G2485)</f>
        <v>5</v>
      </c>
      <c r="I2485" s="24">
        <v>20</v>
      </c>
      <c r="J2485" s="22">
        <f t="shared" si="28"/>
        <v>20</v>
      </c>
      <c r="K2485" s="22" t="s">
        <v>22</v>
      </c>
      <c r="L2485" s="22" t="s">
        <v>20</v>
      </c>
      <c r="M2485" s="26">
        <v>45038</v>
      </c>
      <c r="N2485" s="27">
        <f t="shared" si="29"/>
        <v>45038</v>
      </c>
    </row>
    <row r="2486" spans="1:14" ht="22.6" customHeight="1">
      <c r="A2486" s="22" t="s">
        <v>2507</v>
      </c>
      <c r="B2486" s="23" t="s">
        <v>27</v>
      </c>
      <c r="C2486" s="22" t="str">
        <f>IF(OR($B2486="Unknown",$B2486="Error",$B2486=""),IFERROR(VLOOKUP($H2486, '02_UnitPriceRef'!$F$3:$G$10,2,FALSE),"N/A"),$B2486)</f>
        <v>Sandwich</v>
      </c>
      <c r="D2486" s="22" t="s">
        <v>27</v>
      </c>
      <c r="E2486" s="24">
        <v>5</v>
      </c>
      <c r="F2486" s="22">
        <f t="shared" si="27"/>
        <v>5</v>
      </c>
      <c r="G2486" s="24">
        <v>4</v>
      </c>
      <c r="H2486" s="22">
        <f>IF(OR($G2486="ERROR",$G2486="UNKNOWN",$G2486=""),IFERROR(VLOOKUP($D2486,'02_UnitPriceRef'!$E$3:$F$10,2,0),IF(OR($E2486="Error",$E2486="UNKNOWN",$E2486=""),0,I2486/E2486)),$G2486)</f>
        <v>4</v>
      </c>
      <c r="I2486" s="24">
        <v>20</v>
      </c>
      <c r="J2486" s="22">
        <f t="shared" si="28"/>
        <v>20</v>
      </c>
      <c r="K2486" s="22" t="s">
        <v>22</v>
      </c>
      <c r="L2486" s="22" t="s">
        <v>15</v>
      </c>
      <c r="M2486" s="28" t="s">
        <v>10030</v>
      </c>
      <c r="N2486" s="27">
        <f t="shared" si="29"/>
        <v>1</v>
      </c>
    </row>
    <row r="2487" spans="1:14" ht="22.6" customHeight="1">
      <c r="A2487" s="22" t="s">
        <v>2508</v>
      </c>
      <c r="B2487" s="23" t="s">
        <v>24</v>
      </c>
      <c r="C2487" s="22" t="str">
        <f>IF(OR($B2487="Unknown",$B2487="Error",$B2487=""),IFERROR(VLOOKUP($H2487, '02_UnitPriceRef'!$F$3:$G$10,2,FALSE),"N/A"),$B2487)</f>
        <v>Smoothie</v>
      </c>
      <c r="D2487" s="22" t="s">
        <v>24</v>
      </c>
      <c r="E2487" s="24">
        <v>3</v>
      </c>
      <c r="F2487" s="22">
        <f t="shared" si="27"/>
        <v>3</v>
      </c>
      <c r="G2487" s="24">
        <v>4</v>
      </c>
      <c r="H2487" s="22">
        <f>IF(OR($G2487="ERROR",$G2487="UNKNOWN",$G2487=""),IFERROR(VLOOKUP($D2487,'02_UnitPriceRef'!$E$3:$F$10,2,0),IF(OR($E2487="Error",$E2487="UNKNOWN",$E2487=""),0,I2487/E2487)),$G2487)</f>
        <v>4</v>
      </c>
      <c r="I2487" s="24">
        <v>12</v>
      </c>
      <c r="J2487" s="22">
        <f t="shared" si="28"/>
        <v>12</v>
      </c>
      <c r="K2487" s="22" t="s">
        <v>14</v>
      </c>
      <c r="L2487" s="22" t="s">
        <v>15</v>
      </c>
      <c r="M2487" s="26">
        <v>45005</v>
      </c>
      <c r="N2487" s="27">
        <f t="shared" si="29"/>
        <v>45005</v>
      </c>
    </row>
    <row r="2488" spans="1:14" ht="22.6" customHeight="1">
      <c r="A2488" s="22" t="s">
        <v>2509</v>
      </c>
      <c r="B2488" s="23" t="s">
        <v>39</v>
      </c>
      <c r="C2488" s="22" t="str">
        <f>IF(OR($B2488="Unknown",$B2488="Error",$B2488=""),IFERROR(VLOOKUP($H2488, '02_UnitPriceRef'!$F$3:$G$10,2,FALSE),"N/A"),$B2488)</f>
        <v>Juice</v>
      </c>
      <c r="D2488" s="22" t="s">
        <v>39</v>
      </c>
      <c r="E2488" s="24">
        <v>2</v>
      </c>
      <c r="F2488" s="22">
        <f t="shared" si="27"/>
        <v>2</v>
      </c>
      <c r="G2488" s="24">
        <v>3</v>
      </c>
      <c r="H2488" s="22">
        <f>IF(OR($G2488="ERROR",$G2488="UNKNOWN",$G2488=""),IFERROR(VLOOKUP($D2488,'02_UnitPriceRef'!$E$3:$F$10,2,0),IF(OR($E2488="Error",$E2488="UNKNOWN",$E2488=""),0,I2488/E2488)),$G2488)</f>
        <v>3</v>
      </c>
      <c r="I2488" s="24">
        <v>6</v>
      </c>
      <c r="J2488" s="22">
        <f t="shared" si="28"/>
        <v>6</v>
      </c>
      <c r="K2488" s="22" t="s">
        <v>22</v>
      </c>
      <c r="L2488" s="22" t="s">
        <v>15</v>
      </c>
      <c r="M2488" s="26">
        <v>45107</v>
      </c>
      <c r="N2488" s="27">
        <f t="shared" si="29"/>
        <v>45107</v>
      </c>
    </row>
    <row r="2489" spans="1:14" ht="22.6" customHeight="1">
      <c r="A2489" s="22" t="s">
        <v>2510</v>
      </c>
      <c r="B2489" s="23"/>
      <c r="C2489" s="22" t="str">
        <f>IF(OR($B2489="Unknown",$B2489="Error",$B2489=""),IFERROR(VLOOKUP($H2489, '02_UnitPriceRef'!$F$3:$G$10,2,FALSE),"N/A"),$B2489)</f>
        <v>Salad</v>
      </c>
      <c r="D2489" s="22" t="s">
        <v>19</v>
      </c>
      <c r="E2489" s="24">
        <v>3</v>
      </c>
      <c r="F2489" s="22">
        <f t="shared" si="27"/>
        <v>3</v>
      </c>
      <c r="G2489" s="24">
        <v>5</v>
      </c>
      <c r="H2489" s="22">
        <f>IF(OR($G2489="ERROR",$G2489="UNKNOWN",$G2489=""),IFERROR(VLOOKUP($D2489,'02_UnitPriceRef'!$E$3:$F$10,2,0),IF(OR($E2489="Error",$E2489="UNKNOWN",$E2489=""),0,I2489/E2489)),$G2489)</f>
        <v>5</v>
      </c>
      <c r="I2489" s="24">
        <v>15</v>
      </c>
      <c r="J2489" s="22">
        <f t="shared" si="28"/>
        <v>15</v>
      </c>
      <c r="K2489" s="22" t="s">
        <v>10</v>
      </c>
      <c r="L2489" s="22" t="s">
        <v>15</v>
      </c>
      <c r="M2489" s="26">
        <v>44991</v>
      </c>
      <c r="N2489" s="27">
        <f t="shared" si="29"/>
        <v>44991</v>
      </c>
    </row>
    <row r="2490" spans="1:14" ht="22.6" customHeight="1">
      <c r="A2490" s="22" t="s">
        <v>2511</v>
      </c>
      <c r="B2490" s="23" t="s">
        <v>35</v>
      </c>
      <c r="C2490" s="22" t="str">
        <f>IF(OR($B2490="Unknown",$B2490="Error",$B2490=""),IFERROR(VLOOKUP($H2490, '02_UnitPriceRef'!$F$3:$G$10,2,FALSE),"N/A"),$B2490)</f>
        <v>Tea</v>
      </c>
      <c r="D2490" s="22" t="s">
        <v>35</v>
      </c>
      <c r="E2490" s="24">
        <v>5</v>
      </c>
      <c r="F2490" s="22">
        <f t="shared" si="27"/>
        <v>5</v>
      </c>
      <c r="G2490" s="23"/>
      <c r="H2490" s="22">
        <f>IF(OR($G2490="ERROR",$G2490="UNKNOWN",$G2490=""),IFERROR(VLOOKUP($D2490,'02_UnitPriceRef'!$E$3:$F$10,2,0),IF(OR($E2490="Error",$E2490="UNKNOWN",$E2490=""),0,I2490/E2490)),$G2490)</f>
        <v>1.5</v>
      </c>
      <c r="I2490" s="24">
        <v>7.5</v>
      </c>
      <c r="J2490" s="22">
        <f t="shared" si="28"/>
        <v>7.5</v>
      </c>
      <c r="K2490" s="22" t="s">
        <v>20</v>
      </c>
      <c r="L2490" s="22" t="s">
        <v>11</v>
      </c>
      <c r="M2490" s="26">
        <v>45089</v>
      </c>
      <c r="N2490" s="27">
        <f t="shared" si="29"/>
        <v>45089</v>
      </c>
    </row>
    <row r="2491" spans="1:14" ht="22.6" customHeight="1">
      <c r="A2491" s="22" t="s">
        <v>2512</v>
      </c>
      <c r="B2491" s="23" t="s">
        <v>39</v>
      </c>
      <c r="C2491" s="22" t="str">
        <f>IF(OR($B2491="Unknown",$B2491="Error",$B2491=""),IFERROR(VLOOKUP($H2491, '02_UnitPriceRef'!$F$3:$G$10,2,FALSE),"N/A"),$B2491)</f>
        <v>Juice</v>
      </c>
      <c r="D2491" s="22" t="s">
        <v>39</v>
      </c>
      <c r="E2491" s="24">
        <v>2</v>
      </c>
      <c r="F2491" s="22">
        <f t="shared" si="27"/>
        <v>2</v>
      </c>
      <c r="G2491" s="24">
        <v>3</v>
      </c>
      <c r="H2491" s="22">
        <f>IF(OR($G2491="ERROR",$G2491="UNKNOWN",$G2491=""),IFERROR(VLOOKUP($D2491,'02_UnitPriceRef'!$E$3:$F$10,2,0),IF(OR($E2491="Error",$E2491="UNKNOWN",$E2491=""),0,I2491/E2491)),$G2491)</f>
        <v>3</v>
      </c>
      <c r="I2491" s="24">
        <v>6</v>
      </c>
      <c r="J2491" s="22">
        <f t="shared" si="28"/>
        <v>6</v>
      </c>
      <c r="K2491" s="22" t="s">
        <v>10</v>
      </c>
      <c r="L2491" s="22" t="s">
        <v>11</v>
      </c>
      <c r="M2491" s="26">
        <v>44948</v>
      </c>
      <c r="N2491" s="27">
        <f t="shared" si="29"/>
        <v>44948</v>
      </c>
    </row>
    <row r="2492" spans="1:14" ht="22.6" customHeight="1">
      <c r="A2492" s="22" t="s">
        <v>2513</v>
      </c>
      <c r="B2492" s="23" t="s">
        <v>39</v>
      </c>
      <c r="C2492" s="22" t="str">
        <f>IF(OR($B2492="Unknown",$B2492="Error",$B2492=""),IFERROR(VLOOKUP($H2492, '02_UnitPriceRef'!$F$3:$G$10,2,FALSE),"N/A"),$B2492)</f>
        <v>Juice</v>
      </c>
      <c r="D2492" s="22" t="s">
        <v>39</v>
      </c>
      <c r="E2492" s="24">
        <v>2</v>
      </c>
      <c r="F2492" s="22">
        <f t="shared" si="27"/>
        <v>2</v>
      </c>
      <c r="G2492" s="24">
        <v>3</v>
      </c>
      <c r="H2492" s="22">
        <f>IF(OR($G2492="ERROR",$G2492="UNKNOWN",$G2492=""),IFERROR(VLOOKUP($D2492,'02_UnitPriceRef'!$E$3:$F$10,2,0),IF(OR($E2492="Error",$E2492="UNKNOWN",$E2492=""),0,I2492/E2492)),$G2492)</f>
        <v>3</v>
      </c>
      <c r="I2492" s="24">
        <v>6</v>
      </c>
      <c r="J2492" s="22">
        <f t="shared" si="28"/>
        <v>6</v>
      </c>
      <c r="K2492" s="22" t="s">
        <v>22</v>
      </c>
      <c r="L2492" s="22" t="s">
        <v>20</v>
      </c>
      <c r="M2492" s="26">
        <v>45102</v>
      </c>
      <c r="N2492" s="27">
        <f t="shared" si="29"/>
        <v>45102</v>
      </c>
    </row>
    <row r="2493" spans="1:14" ht="22.6" customHeight="1">
      <c r="A2493" s="22" t="s">
        <v>2514</v>
      </c>
      <c r="B2493" s="23" t="s">
        <v>17</v>
      </c>
      <c r="C2493" s="22" t="str">
        <f>IF(OR($B2493="Unknown",$B2493="Error",$B2493=""),IFERROR(VLOOKUP($H2493, '02_UnitPriceRef'!$F$3:$G$10,2,FALSE),"N/A"),$B2493)</f>
        <v>Cookie</v>
      </c>
      <c r="D2493" s="22" t="s">
        <v>17</v>
      </c>
      <c r="E2493" s="24">
        <v>1</v>
      </c>
      <c r="F2493" s="22">
        <f t="shared" si="27"/>
        <v>1</v>
      </c>
      <c r="G2493" s="24">
        <v>1</v>
      </c>
      <c r="H2493" s="22">
        <f>IF(OR($G2493="ERROR",$G2493="UNKNOWN",$G2493=""),IFERROR(VLOOKUP($D2493,'02_UnitPriceRef'!$E$3:$F$10,2,0),IF(OR($E2493="Error",$E2493="UNKNOWN",$E2493=""),0,I2493/E2493)),$G2493)</f>
        <v>1</v>
      </c>
      <c r="I2493" s="24">
        <v>1</v>
      </c>
      <c r="J2493" s="22">
        <f t="shared" si="28"/>
        <v>1</v>
      </c>
      <c r="K2493" s="22" t="s">
        <v>20</v>
      </c>
      <c r="L2493" s="22" t="s">
        <v>20</v>
      </c>
      <c r="M2493" s="26">
        <v>45244</v>
      </c>
      <c r="N2493" s="27">
        <f t="shared" si="29"/>
        <v>45244</v>
      </c>
    </row>
    <row r="2494" spans="1:14" ht="22.6" customHeight="1">
      <c r="A2494" s="22" t="s">
        <v>2515</v>
      </c>
      <c r="B2494" s="23" t="s">
        <v>13</v>
      </c>
      <c r="C2494" s="22" t="str">
        <f>IF(OR($B2494="Unknown",$B2494="Error",$B2494=""),IFERROR(VLOOKUP($H2494, '02_UnitPriceRef'!$F$3:$G$10,2,FALSE),"N/A"),$B2494)</f>
        <v>Cake</v>
      </c>
      <c r="D2494" s="22" t="s">
        <v>13</v>
      </c>
      <c r="E2494" s="24">
        <v>2</v>
      </c>
      <c r="F2494" s="22">
        <f t="shared" si="27"/>
        <v>2</v>
      </c>
      <c r="G2494" s="24">
        <v>3</v>
      </c>
      <c r="H2494" s="22">
        <f>IF(OR($G2494="ERROR",$G2494="UNKNOWN",$G2494=""),IFERROR(VLOOKUP($D2494,'02_UnitPriceRef'!$E$3:$F$10,2,0),IF(OR($E2494="Error",$E2494="UNKNOWN",$E2494=""),0,I2494/E2494)),$G2494)</f>
        <v>3</v>
      </c>
      <c r="I2494" s="24">
        <v>6</v>
      </c>
      <c r="J2494" s="22">
        <f t="shared" si="28"/>
        <v>6</v>
      </c>
      <c r="K2494" s="22" t="s">
        <v>10</v>
      </c>
      <c r="L2494" s="22" t="s">
        <v>20</v>
      </c>
      <c r="M2494" s="26">
        <v>45181</v>
      </c>
      <c r="N2494" s="27">
        <f t="shared" si="29"/>
        <v>45181</v>
      </c>
    </row>
    <row r="2495" spans="1:14" ht="22.6" customHeight="1">
      <c r="A2495" s="22" t="s">
        <v>2516</v>
      </c>
      <c r="B2495" s="23" t="s">
        <v>19</v>
      </c>
      <c r="C2495" s="22" t="str">
        <f>IF(OR($B2495="Unknown",$B2495="Error",$B2495=""),IFERROR(VLOOKUP($H2495, '02_UnitPriceRef'!$F$3:$G$10,2,FALSE),"N/A"),$B2495)</f>
        <v>Salad</v>
      </c>
      <c r="D2495" s="22" t="s">
        <v>19</v>
      </c>
      <c r="E2495" s="24">
        <v>1</v>
      </c>
      <c r="F2495" s="22">
        <f t="shared" si="27"/>
        <v>1</v>
      </c>
      <c r="G2495" s="24">
        <v>5</v>
      </c>
      <c r="H2495" s="22">
        <f>IF(OR($G2495="ERROR",$G2495="UNKNOWN",$G2495=""),IFERROR(VLOOKUP($D2495,'02_UnitPriceRef'!$E$3:$F$10,2,0),IF(OR($E2495="Error",$E2495="UNKNOWN",$E2495=""),0,I2495/E2495)),$G2495)</f>
        <v>5</v>
      </c>
      <c r="I2495" s="24">
        <v>5</v>
      </c>
      <c r="J2495" s="22">
        <f t="shared" si="28"/>
        <v>5</v>
      </c>
      <c r="K2495" s="22" t="s">
        <v>10</v>
      </c>
      <c r="L2495" s="22" t="s">
        <v>11</v>
      </c>
      <c r="M2495" s="26">
        <v>45033</v>
      </c>
      <c r="N2495" s="27">
        <f t="shared" si="29"/>
        <v>45033</v>
      </c>
    </row>
    <row r="2496" spans="1:14" ht="22.6" customHeight="1">
      <c r="A2496" s="22" t="s">
        <v>2517</v>
      </c>
      <c r="B2496" s="23" t="s">
        <v>19</v>
      </c>
      <c r="C2496" s="22" t="str">
        <f>IF(OR($B2496="Unknown",$B2496="Error",$B2496=""),IFERROR(VLOOKUP($H2496, '02_UnitPriceRef'!$F$3:$G$10,2,FALSE),"N/A"),$B2496)</f>
        <v>Salad</v>
      </c>
      <c r="D2496" s="22" t="s">
        <v>19</v>
      </c>
      <c r="E2496" s="24">
        <v>3</v>
      </c>
      <c r="F2496" s="22">
        <f t="shared" si="27"/>
        <v>3</v>
      </c>
      <c r="G2496" s="24">
        <v>5</v>
      </c>
      <c r="H2496" s="22">
        <f>IF(OR($G2496="ERROR",$G2496="UNKNOWN",$G2496=""),IFERROR(VLOOKUP($D2496,'02_UnitPriceRef'!$E$3:$F$10,2,0),IF(OR($E2496="Error",$E2496="UNKNOWN",$E2496=""),0,I2496/E2496)),$G2496)</f>
        <v>5</v>
      </c>
      <c r="I2496" s="23" t="s">
        <v>10031</v>
      </c>
      <c r="J2496" s="22">
        <f t="shared" si="28"/>
        <v>15</v>
      </c>
      <c r="K2496" s="22" t="s">
        <v>22</v>
      </c>
      <c r="L2496" s="22" t="s">
        <v>11</v>
      </c>
      <c r="M2496" s="26">
        <v>45252</v>
      </c>
      <c r="N2496" s="27">
        <f t="shared" si="29"/>
        <v>45252</v>
      </c>
    </row>
    <row r="2497" spans="1:14" ht="22.6" customHeight="1">
      <c r="A2497" s="22" t="s">
        <v>2518</v>
      </c>
      <c r="B2497" s="23" t="s">
        <v>35</v>
      </c>
      <c r="C2497" s="22" t="str">
        <f>IF(OR($B2497="Unknown",$B2497="Error",$B2497=""),IFERROR(VLOOKUP($H2497, '02_UnitPriceRef'!$F$3:$G$10,2,FALSE),"N/A"),$B2497)</f>
        <v>Tea</v>
      </c>
      <c r="D2497" s="22" t="s">
        <v>35</v>
      </c>
      <c r="E2497" s="24">
        <v>2</v>
      </c>
      <c r="F2497" s="22">
        <f t="shared" si="27"/>
        <v>2</v>
      </c>
      <c r="G2497" s="24">
        <v>1.5</v>
      </c>
      <c r="H2497" s="22">
        <f>IF(OR($G2497="ERROR",$G2497="UNKNOWN",$G2497=""),IFERROR(VLOOKUP($D2497,'02_UnitPriceRef'!$E$3:$F$10,2,0),IF(OR($E2497="Error",$E2497="UNKNOWN",$E2497=""),0,I2497/E2497)),$G2497)</f>
        <v>1.5</v>
      </c>
      <c r="I2497" s="24">
        <v>3</v>
      </c>
      <c r="J2497" s="22">
        <f t="shared" si="28"/>
        <v>3</v>
      </c>
      <c r="K2497" s="22" t="s">
        <v>14</v>
      </c>
      <c r="L2497" s="22" t="s">
        <v>15</v>
      </c>
      <c r="M2497" s="26">
        <v>45179</v>
      </c>
      <c r="N2497" s="27">
        <f t="shared" si="29"/>
        <v>45179</v>
      </c>
    </row>
    <row r="2498" spans="1:14" ht="22.6" customHeight="1">
      <c r="A2498" s="22" t="s">
        <v>2519</v>
      </c>
      <c r="B2498" s="23" t="s">
        <v>39</v>
      </c>
      <c r="C2498" s="22" t="str">
        <f>IF(OR($B2498="Unknown",$B2498="Error",$B2498=""),IFERROR(VLOOKUP($H2498, '02_UnitPriceRef'!$F$3:$G$10,2,FALSE),"N/A"),$B2498)</f>
        <v>Juice</v>
      </c>
      <c r="D2498" s="22" t="s">
        <v>39</v>
      </c>
      <c r="E2498" s="24">
        <v>5</v>
      </c>
      <c r="F2498" s="22">
        <f t="shared" si="27"/>
        <v>5</v>
      </c>
      <c r="G2498" s="24">
        <v>3</v>
      </c>
      <c r="H2498" s="22">
        <f>IF(OR($G2498="ERROR",$G2498="UNKNOWN",$G2498=""),IFERROR(VLOOKUP($D2498,'02_UnitPriceRef'!$E$3:$F$10,2,0),IF(OR($E2498="Error",$E2498="UNKNOWN",$E2498=""),0,I2498/E2498)),$G2498)</f>
        <v>3</v>
      </c>
      <c r="I2498" s="24">
        <v>15</v>
      </c>
      <c r="J2498" s="22">
        <f t="shared" si="28"/>
        <v>15</v>
      </c>
      <c r="K2498" s="22" t="s">
        <v>22</v>
      </c>
      <c r="L2498" s="22" t="s">
        <v>15</v>
      </c>
      <c r="M2498" s="26">
        <v>45001</v>
      </c>
      <c r="N2498" s="27">
        <f t="shared" si="29"/>
        <v>45001</v>
      </c>
    </row>
    <row r="2499" spans="1:14" ht="22.6" customHeight="1">
      <c r="A2499" s="22" t="s">
        <v>2520</v>
      </c>
      <c r="B2499" s="23" t="s">
        <v>13</v>
      </c>
      <c r="C2499" s="22" t="str">
        <f>IF(OR($B2499="Unknown",$B2499="Error",$B2499=""),IFERROR(VLOOKUP($H2499, '02_UnitPriceRef'!$F$3:$G$10,2,FALSE),"N/A"),$B2499)</f>
        <v>Cake</v>
      </c>
      <c r="D2499" s="22" t="s">
        <v>13</v>
      </c>
      <c r="E2499" s="24">
        <v>5</v>
      </c>
      <c r="F2499" s="22">
        <f t="shared" si="27"/>
        <v>5</v>
      </c>
      <c r="G2499" s="24">
        <v>3</v>
      </c>
      <c r="H2499" s="22">
        <f>IF(OR($G2499="ERROR",$G2499="UNKNOWN",$G2499=""),IFERROR(VLOOKUP($D2499,'02_UnitPriceRef'!$E$3:$F$10,2,0),IF(OR($E2499="Error",$E2499="UNKNOWN",$E2499=""),0,I2499/E2499)),$G2499)</f>
        <v>3</v>
      </c>
      <c r="I2499" s="24">
        <v>15</v>
      </c>
      <c r="J2499" s="22">
        <f t="shared" si="28"/>
        <v>15</v>
      </c>
      <c r="K2499" s="22" t="s">
        <v>20</v>
      </c>
      <c r="L2499" s="22" t="s">
        <v>20</v>
      </c>
      <c r="M2499" s="26">
        <v>45198</v>
      </c>
      <c r="N2499" s="27">
        <f t="shared" si="29"/>
        <v>45198</v>
      </c>
    </row>
    <row r="2500" spans="1:14" ht="22.6" customHeight="1">
      <c r="A2500" s="22" t="s">
        <v>2521</v>
      </c>
      <c r="B2500" s="23" t="s">
        <v>13</v>
      </c>
      <c r="C2500" s="22" t="str">
        <f>IF(OR($B2500="Unknown",$B2500="Error",$B2500=""),IFERROR(VLOOKUP($H2500, '02_UnitPriceRef'!$F$3:$G$10,2,FALSE),"N/A"),$B2500)</f>
        <v>Cake</v>
      </c>
      <c r="D2500" s="22" t="s">
        <v>13</v>
      </c>
      <c r="E2500" s="24">
        <v>4</v>
      </c>
      <c r="F2500" s="22">
        <f t="shared" si="27"/>
        <v>4</v>
      </c>
      <c r="G2500" s="24">
        <v>3</v>
      </c>
      <c r="H2500" s="22">
        <f>IF(OR($G2500="ERROR",$G2500="UNKNOWN",$G2500=""),IFERROR(VLOOKUP($D2500,'02_UnitPriceRef'!$E$3:$F$10,2,0),IF(OR($E2500="Error",$E2500="UNKNOWN",$E2500=""),0,I2500/E2500)),$G2500)</f>
        <v>3</v>
      </c>
      <c r="I2500" s="24">
        <v>12</v>
      </c>
      <c r="J2500" s="22">
        <f t="shared" si="28"/>
        <v>12</v>
      </c>
      <c r="K2500" s="22" t="s">
        <v>10</v>
      </c>
      <c r="L2500" s="22" t="s">
        <v>15</v>
      </c>
      <c r="M2500" s="26">
        <v>45210</v>
      </c>
      <c r="N2500" s="27">
        <f t="shared" si="29"/>
        <v>45210</v>
      </c>
    </row>
    <row r="2501" spans="1:14" ht="22.6" customHeight="1">
      <c r="A2501" s="22" t="s">
        <v>2522</v>
      </c>
      <c r="B2501" s="23" t="s">
        <v>17</v>
      </c>
      <c r="C2501" s="22" t="str">
        <f>IF(OR($B2501="Unknown",$B2501="Error",$B2501=""),IFERROR(VLOOKUP($H2501, '02_UnitPriceRef'!$F$3:$G$10,2,FALSE),"N/A"),$B2501)</f>
        <v>Cookie</v>
      </c>
      <c r="D2501" s="22" t="s">
        <v>17</v>
      </c>
      <c r="E2501" s="24">
        <v>5</v>
      </c>
      <c r="F2501" s="22">
        <f t="shared" si="27"/>
        <v>5</v>
      </c>
      <c r="G2501" s="24">
        <v>1</v>
      </c>
      <c r="H2501" s="22">
        <f>IF(OR($G2501="ERROR",$G2501="UNKNOWN",$G2501=""),IFERROR(VLOOKUP($D2501,'02_UnitPriceRef'!$E$3:$F$10,2,0),IF(OR($E2501="Error",$E2501="UNKNOWN",$E2501=""),0,I2501/E2501)),$G2501)</f>
        <v>1</v>
      </c>
      <c r="I2501" s="24">
        <v>5</v>
      </c>
      <c r="J2501" s="22">
        <f t="shared" si="28"/>
        <v>5</v>
      </c>
      <c r="K2501" s="22" t="s">
        <v>10</v>
      </c>
      <c r="L2501" s="22" t="s">
        <v>11</v>
      </c>
      <c r="M2501" s="26">
        <v>45110</v>
      </c>
      <c r="N2501" s="27">
        <f t="shared" si="29"/>
        <v>45110</v>
      </c>
    </row>
    <row r="2502" spans="1:14" ht="22.6" customHeight="1">
      <c r="A2502" s="22" t="s">
        <v>2523</v>
      </c>
      <c r="B2502" s="23" t="s">
        <v>17</v>
      </c>
      <c r="C2502" s="22" t="str">
        <f>IF(OR($B2502="Unknown",$B2502="Error",$B2502=""),IFERROR(VLOOKUP($H2502, '02_UnitPriceRef'!$F$3:$G$10,2,FALSE),"N/A"),$B2502)</f>
        <v>Cookie</v>
      </c>
      <c r="D2502" s="22" t="s">
        <v>17</v>
      </c>
      <c r="E2502" s="24">
        <v>5</v>
      </c>
      <c r="F2502" s="22">
        <f t="shared" si="27"/>
        <v>5</v>
      </c>
      <c r="G2502" s="24">
        <v>1</v>
      </c>
      <c r="H2502" s="22">
        <f>IF(OR($G2502="ERROR",$G2502="UNKNOWN",$G2502=""),IFERROR(VLOOKUP($D2502,'02_UnitPriceRef'!$E$3:$F$10,2,0),IF(OR($E2502="Error",$E2502="UNKNOWN",$E2502=""),0,I2502/E2502)),$G2502)</f>
        <v>1</v>
      </c>
      <c r="I2502" s="24">
        <v>5</v>
      </c>
      <c r="J2502" s="22">
        <f t="shared" si="28"/>
        <v>5</v>
      </c>
      <c r="K2502" s="22" t="s">
        <v>22</v>
      </c>
      <c r="L2502" s="22" t="s">
        <v>11</v>
      </c>
      <c r="M2502" s="26">
        <v>44958</v>
      </c>
      <c r="N2502" s="27">
        <f t="shared" si="29"/>
        <v>44958</v>
      </c>
    </row>
    <row r="2503" spans="1:14" ht="22.6" customHeight="1">
      <c r="A2503" s="22" t="s">
        <v>2524</v>
      </c>
      <c r="B2503" s="23" t="s">
        <v>24</v>
      </c>
      <c r="C2503" s="22" t="str">
        <f>IF(OR($B2503="Unknown",$B2503="Error",$B2503=""),IFERROR(VLOOKUP($H2503, '02_UnitPriceRef'!$F$3:$G$10,2,FALSE),"N/A"),$B2503)</f>
        <v>Smoothie</v>
      </c>
      <c r="D2503" s="22" t="s">
        <v>24</v>
      </c>
      <c r="E2503" s="24">
        <v>5</v>
      </c>
      <c r="F2503" s="22">
        <f t="shared" si="27"/>
        <v>5</v>
      </c>
      <c r="G2503" s="24">
        <v>4</v>
      </c>
      <c r="H2503" s="22">
        <f>IF(OR($G2503="ERROR",$G2503="UNKNOWN",$G2503=""),IFERROR(VLOOKUP($D2503,'02_UnitPriceRef'!$E$3:$F$10,2,0),IF(OR($E2503="Error",$E2503="UNKNOWN",$E2503=""),0,I2503/E2503)),$G2503)</f>
        <v>4</v>
      </c>
      <c r="I2503" s="24">
        <v>20</v>
      </c>
      <c r="J2503" s="22">
        <f t="shared" si="28"/>
        <v>20</v>
      </c>
      <c r="K2503" s="22" t="s">
        <v>22</v>
      </c>
      <c r="L2503" s="22" t="s">
        <v>15</v>
      </c>
      <c r="M2503" s="26">
        <v>44958</v>
      </c>
      <c r="N2503" s="27">
        <f t="shared" si="29"/>
        <v>44958</v>
      </c>
    </row>
    <row r="2504" spans="1:14" ht="22.6" customHeight="1">
      <c r="A2504" s="22" t="s">
        <v>2525</v>
      </c>
      <c r="B2504" s="23" t="s">
        <v>19</v>
      </c>
      <c r="C2504" s="22" t="str">
        <f>IF(OR($B2504="Unknown",$B2504="Error",$B2504=""),IFERROR(VLOOKUP($H2504, '02_UnitPriceRef'!$F$3:$G$10,2,FALSE),"N/A"),$B2504)</f>
        <v>Salad</v>
      </c>
      <c r="D2504" s="22" t="s">
        <v>19</v>
      </c>
      <c r="E2504" s="24">
        <v>5</v>
      </c>
      <c r="F2504" s="22">
        <f t="shared" si="27"/>
        <v>5</v>
      </c>
      <c r="G2504" s="24">
        <v>5</v>
      </c>
      <c r="H2504" s="22">
        <f>IF(OR($G2504="ERROR",$G2504="UNKNOWN",$G2504=""),IFERROR(VLOOKUP($D2504,'02_UnitPriceRef'!$E$3:$F$10,2,0),IF(OR($E2504="Error",$E2504="UNKNOWN",$E2504=""),0,I2504/E2504)),$G2504)</f>
        <v>5</v>
      </c>
      <c r="I2504" s="24">
        <v>25</v>
      </c>
      <c r="J2504" s="22">
        <f t="shared" si="28"/>
        <v>25</v>
      </c>
      <c r="K2504" s="22" t="s">
        <v>20</v>
      </c>
      <c r="L2504" s="22" t="s">
        <v>20</v>
      </c>
      <c r="M2504" s="26">
        <v>45225</v>
      </c>
      <c r="N2504" s="27">
        <f t="shared" si="29"/>
        <v>45225</v>
      </c>
    </row>
    <row r="2505" spans="1:14" ht="22.6" customHeight="1">
      <c r="A2505" s="22" t="s">
        <v>2526</v>
      </c>
      <c r="B2505" s="23" t="s">
        <v>35</v>
      </c>
      <c r="C2505" s="22" t="str">
        <f>IF(OR($B2505="Unknown",$B2505="Error",$B2505=""),IFERROR(VLOOKUP($H2505, '02_UnitPriceRef'!$F$3:$G$10,2,FALSE),"N/A"),$B2505)</f>
        <v>Tea</v>
      </c>
      <c r="D2505" s="22" t="s">
        <v>35</v>
      </c>
      <c r="E2505" s="24">
        <v>2</v>
      </c>
      <c r="F2505" s="22">
        <f t="shared" si="27"/>
        <v>2</v>
      </c>
      <c r="G2505" s="24">
        <v>1.5</v>
      </c>
      <c r="H2505" s="22">
        <f>IF(OR($G2505="ERROR",$G2505="UNKNOWN",$G2505=""),IFERROR(VLOOKUP($D2505,'02_UnitPriceRef'!$E$3:$F$10,2,0),IF(OR($E2505="Error",$E2505="UNKNOWN",$E2505=""),0,I2505/E2505)),$G2505)</f>
        <v>1.5</v>
      </c>
      <c r="I2505" s="24">
        <v>3</v>
      </c>
      <c r="J2505" s="22">
        <f t="shared" si="28"/>
        <v>3</v>
      </c>
      <c r="K2505" s="22" t="s">
        <v>22</v>
      </c>
      <c r="L2505" s="22" t="s">
        <v>20</v>
      </c>
      <c r="M2505" s="28" t="s">
        <v>10030</v>
      </c>
      <c r="N2505" s="27">
        <f t="shared" si="29"/>
        <v>1</v>
      </c>
    </row>
    <row r="2506" spans="1:14" ht="22.6" customHeight="1">
      <c r="A2506" s="22" t="s">
        <v>2527</v>
      </c>
      <c r="B2506" s="23" t="s">
        <v>17</v>
      </c>
      <c r="C2506" s="22" t="str">
        <f>IF(OR($B2506="Unknown",$B2506="Error",$B2506=""),IFERROR(VLOOKUP($H2506, '02_UnitPriceRef'!$F$3:$G$10,2,FALSE),"N/A"),$B2506)</f>
        <v>Cookie</v>
      </c>
      <c r="D2506" s="22" t="s">
        <v>17</v>
      </c>
      <c r="E2506" s="24">
        <v>5</v>
      </c>
      <c r="F2506" s="22">
        <f t="shared" si="27"/>
        <v>5</v>
      </c>
      <c r="G2506" s="24">
        <v>1</v>
      </c>
      <c r="H2506" s="22">
        <f>IF(OR($G2506="ERROR",$G2506="UNKNOWN",$G2506=""),IFERROR(VLOOKUP($D2506,'02_UnitPriceRef'!$E$3:$F$10,2,0),IF(OR($E2506="Error",$E2506="UNKNOWN",$E2506=""),0,I2506/E2506)),$G2506)</f>
        <v>1</v>
      </c>
      <c r="I2506" s="24">
        <v>5</v>
      </c>
      <c r="J2506" s="22">
        <f t="shared" si="28"/>
        <v>5</v>
      </c>
      <c r="K2506" s="22" t="s">
        <v>20</v>
      </c>
      <c r="L2506" s="22" t="s">
        <v>15</v>
      </c>
      <c r="M2506" s="26">
        <v>45007</v>
      </c>
      <c r="N2506" s="27">
        <f t="shared" si="29"/>
        <v>45007</v>
      </c>
    </row>
    <row r="2507" spans="1:14" ht="22.6" customHeight="1">
      <c r="A2507" s="22" t="s">
        <v>2528</v>
      </c>
      <c r="B2507" s="23" t="s">
        <v>35</v>
      </c>
      <c r="C2507" s="22" t="str">
        <f>IF(OR($B2507="Unknown",$B2507="Error",$B2507=""),IFERROR(VLOOKUP($H2507, '02_UnitPriceRef'!$F$3:$G$10,2,FALSE),"N/A"),$B2507)</f>
        <v>Tea</v>
      </c>
      <c r="D2507" s="22" t="s">
        <v>35</v>
      </c>
      <c r="E2507" s="24">
        <v>4</v>
      </c>
      <c r="F2507" s="22">
        <f t="shared" si="27"/>
        <v>4</v>
      </c>
      <c r="G2507" s="24">
        <v>1.5</v>
      </c>
      <c r="H2507" s="22">
        <f>IF(OR($G2507="ERROR",$G2507="UNKNOWN",$G2507=""),IFERROR(VLOOKUP($D2507,'02_UnitPriceRef'!$E$3:$F$10,2,0),IF(OR($E2507="Error",$E2507="UNKNOWN",$E2507=""),0,I2507/E2507)),$G2507)</f>
        <v>1.5</v>
      </c>
      <c r="I2507" s="24">
        <v>6</v>
      </c>
      <c r="J2507" s="22">
        <f t="shared" si="28"/>
        <v>6</v>
      </c>
      <c r="K2507" s="22" t="s">
        <v>22</v>
      </c>
      <c r="L2507" s="22" t="s">
        <v>15</v>
      </c>
      <c r="M2507" s="26">
        <v>44983</v>
      </c>
      <c r="N2507" s="27">
        <f t="shared" si="29"/>
        <v>44983</v>
      </c>
    </row>
    <row r="2508" spans="1:14" ht="22.6" customHeight="1">
      <c r="A2508" s="22" t="s">
        <v>2529</v>
      </c>
      <c r="B2508" s="23" t="s">
        <v>35</v>
      </c>
      <c r="C2508" s="22" t="str">
        <f>IF(OR($B2508="Unknown",$B2508="Error",$B2508=""),IFERROR(VLOOKUP($H2508, '02_UnitPriceRef'!$F$3:$G$10,2,FALSE),"N/A"),$B2508)</f>
        <v>Tea</v>
      </c>
      <c r="D2508" s="22" t="s">
        <v>35</v>
      </c>
      <c r="E2508" s="24">
        <v>4</v>
      </c>
      <c r="F2508" s="22">
        <f t="shared" si="27"/>
        <v>4</v>
      </c>
      <c r="G2508" s="23"/>
      <c r="H2508" s="22">
        <f>IF(OR($G2508="ERROR",$G2508="UNKNOWN",$G2508=""),IFERROR(VLOOKUP($D2508,'02_UnitPriceRef'!$E$3:$F$10,2,0),IF(OR($E2508="Error",$E2508="UNKNOWN",$E2508=""),0,I2508/E2508)),$G2508)</f>
        <v>1.5</v>
      </c>
      <c r="I2508" s="24">
        <v>6</v>
      </c>
      <c r="J2508" s="22">
        <f t="shared" si="28"/>
        <v>6</v>
      </c>
      <c r="K2508" s="22" t="s">
        <v>14</v>
      </c>
      <c r="L2508" s="22" t="s">
        <v>20</v>
      </c>
      <c r="M2508" s="26">
        <v>45063</v>
      </c>
      <c r="N2508" s="27">
        <f t="shared" si="29"/>
        <v>45063</v>
      </c>
    </row>
    <row r="2509" spans="1:14" ht="22.6" customHeight="1">
      <c r="A2509" s="22" t="s">
        <v>2530</v>
      </c>
      <c r="B2509" s="23" t="s">
        <v>9</v>
      </c>
      <c r="C2509" s="22" t="str">
        <f>IF(OR($B2509="Unknown",$B2509="Error",$B2509=""),IFERROR(VLOOKUP($H2509, '02_UnitPriceRef'!$F$3:$G$10,2,FALSE),"N/A"),$B2509)</f>
        <v>Coffee</v>
      </c>
      <c r="D2509" s="22" t="s">
        <v>9</v>
      </c>
      <c r="E2509" s="24">
        <v>4</v>
      </c>
      <c r="F2509" s="22">
        <f t="shared" si="27"/>
        <v>4</v>
      </c>
      <c r="G2509" s="24">
        <v>2</v>
      </c>
      <c r="H2509" s="22">
        <f>IF(OR($G2509="ERROR",$G2509="UNKNOWN",$G2509=""),IFERROR(VLOOKUP($D2509,'02_UnitPriceRef'!$E$3:$F$10,2,0),IF(OR($E2509="Error",$E2509="UNKNOWN",$E2509=""),0,I2509/E2509)),$G2509)</f>
        <v>2</v>
      </c>
      <c r="I2509" s="24">
        <v>8</v>
      </c>
      <c r="J2509" s="22">
        <f t="shared" si="28"/>
        <v>8</v>
      </c>
      <c r="K2509" s="22" t="s">
        <v>14</v>
      </c>
      <c r="L2509" s="22" t="s">
        <v>11</v>
      </c>
      <c r="M2509" s="26">
        <v>44932</v>
      </c>
      <c r="N2509" s="27">
        <f t="shared" si="29"/>
        <v>44932</v>
      </c>
    </row>
    <row r="2510" spans="1:14" ht="22.6" customHeight="1">
      <c r="A2510" s="22" t="s">
        <v>2531</v>
      </c>
      <c r="B2510" s="23" t="s">
        <v>17</v>
      </c>
      <c r="C2510" s="22" t="str">
        <f>IF(OR($B2510="Unknown",$B2510="Error",$B2510=""),IFERROR(VLOOKUP($H2510, '02_UnitPriceRef'!$F$3:$G$10,2,FALSE),"N/A"),$B2510)</f>
        <v>Cookie</v>
      </c>
      <c r="D2510" s="22" t="s">
        <v>17</v>
      </c>
      <c r="E2510" s="24">
        <v>1</v>
      </c>
      <c r="F2510" s="22">
        <f t="shared" si="27"/>
        <v>1</v>
      </c>
      <c r="G2510" s="24">
        <v>1</v>
      </c>
      <c r="H2510" s="22">
        <f>IF(OR($G2510="ERROR",$G2510="UNKNOWN",$G2510=""),IFERROR(VLOOKUP($D2510,'02_UnitPriceRef'!$E$3:$F$10,2,0),IF(OR($E2510="Error",$E2510="UNKNOWN",$E2510=""),0,I2510/E2510)),$G2510)</f>
        <v>1</v>
      </c>
      <c r="I2510" s="24">
        <v>1</v>
      </c>
      <c r="J2510" s="22">
        <f t="shared" si="28"/>
        <v>1</v>
      </c>
      <c r="K2510" s="22" t="s">
        <v>20</v>
      </c>
      <c r="L2510" s="22" t="s">
        <v>20</v>
      </c>
      <c r="M2510" s="26">
        <v>45016</v>
      </c>
      <c r="N2510" s="27">
        <f t="shared" si="29"/>
        <v>45016</v>
      </c>
    </row>
    <row r="2511" spans="1:14" ht="22.6" customHeight="1">
      <c r="A2511" s="22" t="s">
        <v>2532</v>
      </c>
      <c r="B2511" s="23" t="s">
        <v>17</v>
      </c>
      <c r="C2511" s="22" t="str">
        <f>IF(OR($B2511="Unknown",$B2511="Error",$B2511=""),IFERROR(VLOOKUP($H2511, '02_UnitPriceRef'!$F$3:$G$10,2,FALSE),"N/A"),$B2511)</f>
        <v>Cookie</v>
      </c>
      <c r="D2511" s="22" t="s">
        <v>17</v>
      </c>
      <c r="E2511" s="24">
        <v>4</v>
      </c>
      <c r="F2511" s="22">
        <f t="shared" si="27"/>
        <v>4</v>
      </c>
      <c r="G2511" s="24">
        <v>1</v>
      </c>
      <c r="H2511" s="22">
        <f>IF(OR($G2511="ERROR",$G2511="UNKNOWN",$G2511=""),IFERROR(VLOOKUP($D2511,'02_UnitPriceRef'!$E$3:$F$10,2,0),IF(OR($E2511="Error",$E2511="UNKNOWN",$E2511=""),0,I2511/E2511)),$G2511)</f>
        <v>1</v>
      </c>
      <c r="I2511" s="24">
        <v>4</v>
      </c>
      <c r="J2511" s="22">
        <f t="shared" si="28"/>
        <v>4</v>
      </c>
      <c r="K2511" s="22" t="s">
        <v>14</v>
      </c>
      <c r="L2511" s="22" t="s">
        <v>11</v>
      </c>
      <c r="M2511" s="28" t="s">
        <v>10030</v>
      </c>
      <c r="N2511" s="27">
        <f t="shared" si="29"/>
        <v>1</v>
      </c>
    </row>
    <row r="2512" spans="1:14" ht="22.6" customHeight="1">
      <c r="A2512" s="22" t="s">
        <v>2533</v>
      </c>
      <c r="B2512" s="23" t="s">
        <v>17</v>
      </c>
      <c r="C2512" s="22" t="str">
        <f>IF(OR($B2512="Unknown",$B2512="Error",$B2512=""),IFERROR(VLOOKUP($H2512, '02_UnitPriceRef'!$F$3:$G$10,2,FALSE),"N/A"),$B2512)</f>
        <v>Cookie</v>
      </c>
      <c r="D2512" s="22" t="s">
        <v>17</v>
      </c>
      <c r="E2512" s="24">
        <v>5</v>
      </c>
      <c r="F2512" s="22">
        <f t="shared" si="27"/>
        <v>5</v>
      </c>
      <c r="G2512" s="24">
        <v>1</v>
      </c>
      <c r="H2512" s="22">
        <f>IF(OR($G2512="ERROR",$G2512="UNKNOWN",$G2512=""),IFERROR(VLOOKUP($D2512,'02_UnitPriceRef'!$E$3:$F$10,2,0),IF(OR($E2512="Error",$E2512="UNKNOWN",$E2512=""),0,I2512/E2512)),$G2512)</f>
        <v>1</v>
      </c>
      <c r="I2512" s="24">
        <v>5</v>
      </c>
      <c r="J2512" s="22">
        <f t="shared" si="28"/>
        <v>5</v>
      </c>
      <c r="K2512" s="22" t="s">
        <v>22</v>
      </c>
      <c r="L2512" s="22" t="s">
        <v>11</v>
      </c>
      <c r="M2512" s="26">
        <v>45035</v>
      </c>
      <c r="N2512" s="27">
        <f t="shared" si="29"/>
        <v>45035</v>
      </c>
    </row>
    <row r="2513" spans="1:14" ht="22.6" customHeight="1">
      <c r="A2513" s="22" t="s">
        <v>2534</v>
      </c>
      <c r="B2513" s="23" t="s">
        <v>17</v>
      </c>
      <c r="C2513" s="22" t="str">
        <f>IF(OR($B2513="Unknown",$B2513="Error",$B2513=""),IFERROR(VLOOKUP($H2513, '02_UnitPriceRef'!$F$3:$G$10,2,FALSE),"N/A"),$B2513)</f>
        <v>Cookie</v>
      </c>
      <c r="D2513" s="22" t="s">
        <v>17</v>
      </c>
      <c r="E2513" s="24">
        <v>3</v>
      </c>
      <c r="F2513" s="22">
        <f t="shared" si="27"/>
        <v>3</v>
      </c>
      <c r="G2513" s="24">
        <v>1</v>
      </c>
      <c r="H2513" s="22">
        <f>IF(OR($G2513="ERROR",$G2513="UNKNOWN",$G2513=""),IFERROR(VLOOKUP($D2513,'02_UnitPriceRef'!$E$3:$F$10,2,0),IF(OR($E2513="Error",$E2513="UNKNOWN",$E2513=""),0,I2513/E2513)),$G2513)</f>
        <v>1</v>
      </c>
      <c r="I2513" s="24">
        <v>3</v>
      </c>
      <c r="J2513" s="22">
        <f t="shared" si="28"/>
        <v>3</v>
      </c>
      <c r="K2513" s="22" t="s">
        <v>22</v>
      </c>
      <c r="L2513" s="22" t="s">
        <v>20</v>
      </c>
      <c r="M2513" s="26">
        <v>45102</v>
      </c>
      <c r="N2513" s="27">
        <f t="shared" si="29"/>
        <v>45102</v>
      </c>
    </row>
    <row r="2514" spans="1:14" ht="22.6" customHeight="1">
      <c r="A2514" s="22" t="s">
        <v>2535</v>
      </c>
      <c r="B2514" s="23" t="s">
        <v>19</v>
      </c>
      <c r="C2514" s="22" t="str">
        <f>IF(OR($B2514="Unknown",$B2514="Error",$B2514=""),IFERROR(VLOOKUP($H2514, '02_UnitPriceRef'!$F$3:$G$10,2,FALSE),"N/A"),$B2514)</f>
        <v>Salad</v>
      </c>
      <c r="D2514" s="22" t="s">
        <v>19</v>
      </c>
      <c r="E2514" s="24">
        <v>5</v>
      </c>
      <c r="F2514" s="22">
        <f t="shared" si="27"/>
        <v>5</v>
      </c>
      <c r="G2514" s="24">
        <v>5</v>
      </c>
      <c r="H2514" s="22">
        <f>IF(OR($G2514="ERROR",$G2514="UNKNOWN",$G2514=""),IFERROR(VLOOKUP($D2514,'02_UnitPriceRef'!$E$3:$F$10,2,0),IF(OR($E2514="Error",$E2514="UNKNOWN",$E2514=""),0,I2514/E2514)),$G2514)</f>
        <v>5</v>
      </c>
      <c r="I2514" s="24">
        <v>25</v>
      </c>
      <c r="J2514" s="22">
        <f t="shared" si="28"/>
        <v>25</v>
      </c>
      <c r="K2514" s="22" t="s">
        <v>14</v>
      </c>
      <c r="L2514" s="22" t="s">
        <v>20</v>
      </c>
      <c r="M2514" s="26">
        <v>45247</v>
      </c>
      <c r="N2514" s="27">
        <f t="shared" si="29"/>
        <v>45247</v>
      </c>
    </row>
    <row r="2515" spans="1:14" ht="22.6" customHeight="1">
      <c r="A2515" s="22" t="s">
        <v>2536</v>
      </c>
      <c r="B2515" s="23" t="s">
        <v>13</v>
      </c>
      <c r="C2515" s="22" t="str">
        <f>IF(OR($B2515="Unknown",$B2515="Error",$B2515=""),IFERROR(VLOOKUP($H2515, '02_UnitPriceRef'!$F$3:$G$10,2,FALSE),"N/A"),$B2515)</f>
        <v>Cake</v>
      </c>
      <c r="D2515" s="22" t="s">
        <v>13</v>
      </c>
      <c r="E2515" s="24">
        <v>2</v>
      </c>
      <c r="F2515" s="22">
        <f t="shared" si="27"/>
        <v>2</v>
      </c>
      <c r="G2515" s="24">
        <v>3</v>
      </c>
      <c r="H2515" s="22">
        <f>IF(OR($G2515="ERROR",$G2515="UNKNOWN",$G2515=""),IFERROR(VLOOKUP($D2515,'02_UnitPriceRef'!$E$3:$F$10,2,0),IF(OR($E2515="Error",$E2515="UNKNOWN",$E2515=""),0,I2515/E2515)),$G2515)</f>
        <v>3</v>
      </c>
      <c r="I2515" s="24">
        <v>6</v>
      </c>
      <c r="J2515" s="22">
        <f t="shared" si="28"/>
        <v>6</v>
      </c>
      <c r="K2515" s="22" t="s">
        <v>14</v>
      </c>
      <c r="L2515" s="22" t="s">
        <v>15</v>
      </c>
      <c r="M2515" s="26">
        <v>44998</v>
      </c>
      <c r="N2515" s="27">
        <f t="shared" si="29"/>
        <v>44998</v>
      </c>
    </row>
    <row r="2516" spans="1:14" ht="22.6" customHeight="1">
      <c r="A2516" s="22" t="s">
        <v>2537</v>
      </c>
      <c r="B2516" s="23" t="s">
        <v>24</v>
      </c>
      <c r="C2516" s="22" t="str">
        <f>IF(OR($B2516="Unknown",$B2516="Error",$B2516=""),IFERROR(VLOOKUP($H2516, '02_UnitPriceRef'!$F$3:$G$10,2,FALSE),"N/A"),$B2516)</f>
        <v>Smoothie</v>
      </c>
      <c r="D2516" s="22" t="s">
        <v>24</v>
      </c>
      <c r="E2516" s="24">
        <v>4</v>
      </c>
      <c r="F2516" s="22">
        <f t="shared" si="27"/>
        <v>4</v>
      </c>
      <c r="G2516" s="24">
        <v>4</v>
      </c>
      <c r="H2516" s="22">
        <f>IF(OR($G2516="ERROR",$G2516="UNKNOWN",$G2516=""),IFERROR(VLOOKUP($D2516,'02_UnitPriceRef'!$E$3:$F$10,2,0),IF(OR($E2516="Error",$E2516="UNKNOWN",$E2516=""),0,I2516/E2516)),$G2516)</f>
        <v>4</v>
      </c>
      <c r="I2516" s="24">
        <v>16</v>
      </c>
      <c r="J2516" s="22">
        <f t="shared" si="28"/>
        <v>16</v>
      </c>
      <c r="K2516" s="22" t="s">
        <v>14</v>
      </c>
      <c r="L2516" s="22" t="s">
        <v>20</v>
      </c>
      <c r="M2516" s="26">
        <v>45139</v>
      </c>
      <c r="N2516" s="27">
        <f t="shared" si="29"/>
        <v>45139</v>
      </c>
    </row>
    <row r="2517" spans="1:14" ht="22.6" customHeight="1">
      <c r="A2517" s="22" t="s">
        <v>2538</v>
      </c>
      <c r="B2517" s="23" t="s">
        <v>17</v>
      </c>
      <c r="C2517" s="22" t="str">
        <f>IF(OR($B2517="Unknown",$B2517="Error",$B2517=""),IFERROR(VLOOKUP($H2517, '02_UnitPriceRef'!$F$3:$G$10,2,FALSE),"N/A"),$B2517)</f>
        <v>Cookie</v>
      </c>
      <c r="D2517" s="22" t="s">
        <v>17</v>
      </c>
      <c r="E2517" s="23" t="s">
        <v>10031</v>
      </c>
      <c r="F2517" s="22">
        <f t="shared" si="27"/>
        <v>1</v>
      </c>
      <c r="G2517" s="24">
        <v>1</v>
      </c>
      <c r="H2517" s="22">
        <f>IF(OR($G2517="ERROR",$G2517="UNKNOWN",$G2517=""),IFERROR(VLOOKUP($D2517,'02_UnitPriceRef'!$E$3:$F$10,2,0),IF(OR($E2517="Error",$E2517="UNKNOWN",$E2517=""),0,I2517/E2517)),$G2517)</f>
        <v>1</v>
      </c>
      <c r="I2517" s="24">
        <v>1</v>
      </c>
      <c r="J2517" s="22">
        <f t="shared" si="28"/>
        <v>1</v>
      </c>
      <c r="K2517" s="22" t="s">
        <v>20</v>
      </c>
      <c r="L2517" s="22" t="s">
        <v>20</v>
      </c>
      <c r="M2517" s="26">
        <v>45124</v>
      </c>
      <c r="N2517" s="27">
        <f t="shared" si="29"/>
        <v>45124</v>
      </c>
    </row>
    <row r="2518" spans="1:14" ht="22.6" customHeight="1">
      <c r="A2518" s="22" t="s">
        <v>2539</v>
      </c>
      <c r="B2518" s="23" t="s">
        <v>10030</v>
      </c>
      <c r="C2518" s="22" t="str">
        <f>IF(OR($B2518="Unknown",$B2518="Error",$B2518=""),IFERROR(VLOOKUP($H2518, '02_UnitPriceRef'!$F$3:$G$10,2,FALSE),"N/A"),$B2518)</f>
        <v>Sandwich/Smoothie</v>
      </c>
      <c r="D2518" s="22" t="s">
        <v>188</v>
      </c>
      <c r="E2518" s="24">
        <v>5</v>
      </c>
      <c r="F2518" s="22">
        <f t="shared" si="27"/>
        <v>5</v>
      </c>
      <c r="G2518" s="24">
        <v>4</v>
      </c>
      <c r="H2518" s="22">
        <f>IF(OR($G2518="ERROR",$G2518="UNKNOWN",$G2518=""),IFERROR(VLOOKUP($D2518,'02_UnitPriceRef'!$E$3:$F$10,2,0),IF(OR($E2518="Error",$E2518="UNKNOWN",$E2518=""),0,I2518/E2518)),$G2518)</f>
        <v>4</v>
      </c>
      <c r="I2518" s="24">
        <v>20</v>
      </c>
      <c r="J2518" s="22">
        <f t="shared" si="28"/>
        <v>20</v>
      </c>
      <c r="K2518" s="22" t="s">
        <v>20</v>
      </c>
      <c r="L2518" s="22" t="s">
        <v>20</v>
      </c>
      <c r="M2518" s="26">
        <v>45187</v>
      </c>
      <c r="N2518" s="27">
        <f t="shared" si="29"/>
        <v>45187</v>
      </c>
    </row>
    <row r="2519" spans="1:14" ht="22.6" customHeight="1">
      <c r="A2519" s="22" t="s">
        <v>2540</v>
      </c>
      <c r="B2519" s="23" t="s">
        <v>19</v>
      </c>
      <c r="C2519" s="22" t="str">
        <f>IF(OR($B2519="Unknown",$B2519="Error",$B2519=""),IFERROR(VLOOKUP($H2519, '02_UnitPriceRef'!$F$3:$G$10,2,FALSE),"N/A"),$B2519)</f>
        <v>Salad</v>
      </c>
      <c r="D2519" s="22" t="s">
        <v>19</v>
      </c>
      <c r="E2519" s="24">
        <v>4</v>
      </c>
      <c r="F2519" s="22">
        <f t="shared" si="27"/>
        <v>4</v>
      </c>
      <c r="G2519" s="24">
        <v>5</v>
      </c>
      <c r="H2519" s="22">
        <f>IF(OR($G2519="ERROR",$G2519="UNKNOWN",$G2519=""),IFERROR(VLOOKUP($D2519,'02_UnitPriceRef'!$E$3:$F$10,2,0),IF(OR($E2519="Error",$E2519="UNKNOWN",$E2519=""),0,I2519/E2519)),$G2519)</f>
        <v>5</v>
      </c>
      <c r="I2519" s="24">
        <v>20</v>
      </c>
      <c r="J2519" s="22">
        <f t="shared" si="28"/>
        <v>20</v>
      </c>
      <c r="K2519" s="22" t="s">
        <v>14</v>
      </c>
      <c r="L2519" s="22" t="s">
        <v>15</v>
      </c>
      <c r="M2519" s="26">
        <v>45089</v>
      </c>
      <c r="N2519" s="27">
        <f t="shared" si="29"/>
        <v>45089</v>
      </c>
    </row>
    <row r="2520" spans="1:14" ht="22.6" customHeight="1">
      <c r="A2520" s="22" t="s">
        <v>2541</v>
      </c>
      <c r="B2520" s="23" t="s">
        <v>39</v>
      </c>
      <c r="C2520" s="22" t="str">
        <f>IF(OR($B2520="Unknown",$B2520="Error",$B2520=""),IFERROR(VLOOKUP($H2520, '02_UnitPriceRef'!$F$3:$G$10,2,FALSE),"N/A"),$B2520)</f>
        <v>Juice</v>
      </c>
      <c r="D2520" s="22" t="s">
        <v>39</v>
      </c>
      <c r="E2520" s="24">
        <v>3</v>
      </c>
      <c r="F2520" s="22">
        <f t="shared" si="27"/>
        <v>3</v>
      </c>
      <c r="G2520" s="24">
        <v>3</v>
      </c>
      <c r="H2520" s="22">
        <f>IF(OR($G2520="ERROR",$G2520="UNKNOWN",$G2520=""),IFERROR(VLOOKUP($D2520,'02_UnitPriceRef'!$E$3:$F$10,2,0),IF(OR($E2520="Error",$E2520="UNKNOWN",$E2520=""),0,I2520/E2520)),$G2520)</f>
        <v>3</v>
      </c>
      <c r="I2520" s="24">
        <v>9</v>
      </c>
      <c r="J2520" s="22">
        <f t="shared" si="28"/>
        <v>9</v>
      </c>
      <c r="K2520" s="22" t="s">
        <v>20</v>
      </c>
      <c r="L2520" s="22" t="s">
        <v>15</v>
      </c>
      <c r="M2520" s="26">
        <v>45111</v>
      </c>
      <c r="N2520" s="27">
        <f t="shared" si="29"/>
        <v>45111</v>
      </c>
    </row>
    <row r="2521" spans="1:14" ht="22.6" customHeight="1">
      <c r="A2521" s="22" t="s">
        <v>2542</v>
      </c>
      <c r="B2521" s="23" t="s">
        <v>10030</v>
      </c>
      <c r="C2521" s="22" t="str">
        <f>IF(OR($B2521="Unknown",$B2521="Error",$B2521=""),IFERROR(VLOOKUP($H2521, '02_UnitPriceRef'!$F$3:$G$10,2,FALSE),"N/A"),$B2521)</f>
        <v>Cookie</v>
      </c>
      <c r="D2521" s="22" t="s">
        <v>17</v>
      </c>
      <c r="E2521" s="24">
        <v>4</v>
      </c>
      <c r="F2521" s="22">
        <f t="shared" si="27"/>
        <v>4</v>
      </c>
      <c r="G2521" s="24">
        <v>1</v>
      </c>
      <c r="H2521" s="22">
        <f>IF(OR($G2521="ERROR",$G2521="UNKNOWN",$G2521=""),IFERROR(VLOOKUP($D2521,'02_UnitPriceRef'!$E$3:$F$10,2,0),IF(OR($E2521="Error",$E2521="UNKNOWN",$E2521=""),0,I2521/E2521)),$G2521)</f>
        <v>1</v>
      </c>
      <c r="I2521" s="23" t="s">
        <v>10031</v>
      </c>
      <c r="J2521" s="22">
        <f t="shared" si="28"/>
        <v>4</v>
      </c>
      <c r="K2521" s="22" t="s">
        <v>10</v>
      </c>
      <c r="L2521" s="22" t="s">
        <v>11</v>
      </c>
      <c r="M2521" s="26">
        <v>45003</v>
      </c>
      <c r="N2521" s="27">
        <f t="shared" si="29"/>
        <v>45003</v>
      </c>
    </row>
    <row r="2522" spans="1:14" ht="22.6" customHeight="1">
      <c r="A2522" s="22" t="s">
        <v>2543</v>
      </c>
      <c r="B2522" s="23" t="s">
        <v>19</v>
      </c>
      <c r="C2522" s="22" t="str">
        <f>IF(OR($B2522="Unknown",$B2522="Error",$B2522=""),IFERROR(VLOOKUP($H2522, '02_UnitPriceRef'!$F$3:$G$10,2,FALSE),"N/A"),$B2522)</f>
        <v>Salad</v>
      </c>
      <c r="D2522" s="22" t="s">
        <v>19</v>
      </c>
      <c r="E2522" s="24">
        <v>1</v>
      </c>
      <c r="F2522" s="22">
        <f t="shared" si="27"/>
        <v>1</v>
      </c>
      <c r="G2522" s="24">
        <v>5</v>
      </c>
      <c r="H2522" s="22">
        <f>IF(OR($G2522="ERROR",$G2522="UNKNOWN",$G2522=""),IFERROR(VLOOKUP($D2522,'02_UnitPriceRef'!$E$3:$F$10,2,0),IF(OR($E2522="Error",$E2522="UNKNOWN",$E2522=""),0,I2522/E2522)),$G2522)</f>
        <v>5</v>
      </c>
      <c r="I2522" s="24">
        <v>5</v>
      </c>
      <c r="J2522" s="22">
        <f t="shared" si="28"/>
        <v>5</v>
      </c>
      <c r="K2522" s="22" t="s">
        <v>20</v>
      </c>
      <c r="L2522" s="22" t="s">
        <v>20</v>
      </c>
      <c r="M2522" s="26">
        <v>45120</v>
      </c>
      <c r="N2522" s="27">
        <f t="shared" si="29"/>
        <v>45120</v>
      </c>
    </row>
    <row r="2523" spans="1:14" ht="22.6" customHeight="1">
      <c r="A2523" s="22" t="s">
        <v>2544</v>
      </c>
      <c r="B2523" s="23" t="s">
        <v>13</v>
      </c>
      <c r="C2523" s="22" t="str">
        <f>IF(OR($B2523="Unknown",$B2523="Error",$B2523=""),IFERROR(VLOOKUP($H2523, '02_UnitPriceRef'!$F$3:$G$10,2,FALSE),"N/A"),$B2523)</f>
        <v>Cake</v>
      </c>
      <c r="D2523" s="22" t="s">
        <v>13</v>
      </c>
      <c r="E2523" s="24">
        <v>4</v>
      </c>
      <c r="F2523" s="22">
        <f t="shared" si="27"/>
        <v>4</v>
      </c>
      <c r="G2523" s="24">
        <v>3</v>
      </c>
      <c r="H2523" s="22">
        <f>IF(OR($G2523="ERROR",$G2523="UNKNOWN",$G2523=""),IFERROR(VLOOKUP($D2523,'02_UnitPriceRef'!$E$3:$F$10,2,0),IF(OR($E2523="Error",$E2523="UNKNOWN",$E2523=""),0,I2523/E2523)),$G2523)</f>
        <v>3</v>
      </c>
      <c r="I2523" s="24">
        <v>12</v>
      </c>
      <c r="J2523" s="22">
        <f t="shared" si="28"/>
        <v>12</v>
      </c>
      <c r="K2523" s="22" t="s">
        <v>14</v>
      </c>
      <c r="L2523" s="22" t="s">
        <v>20</v>
      </c>
      <c r="M2523" s="26">
        <v>44998</v>
      </c>
      <c r="N2523" s="27">
        <f t="shared" si="29"/>
        <v>44998</v>
      </c>
    </row>
    <row r="2524" spans="1:14" ht="22.6" customHeight="1">
      <c r="A2524" s="22" t="s">
        <v>2545</v>
      </c>
      <c r="B2524" s="23" t="s">
        <v>17</v>
      </c>
      <c r="C2524" s="22" t="str">
        <f>IF(OR($B2524="Unknown",$B2524="Error",$B2524=""),IFERROR(VLOOKUP($H2524, '02_UnitPriceRef'!$F$3:$G$10,2,FALSE),"N/A"),$B2524)</f>
        <v>Cookie</v>
      </c>
      <c r="D2524" s="22" t="s">
        <v>17</v>
      </c>
      <c r="E2524" s="24">
        <v>3</v>
      </c>
      <c r="F2524" s="22">
        <f t="shared" si="27"/>
        <v>3</v>
      </c>
      <c r="G2524" s="24">
        <v>1</v>
      </c>
      <c r="H2524" s="22">
        <f>IF(OR($G2524="ERROR",$G2524="UNKNOWN",$G2524=""),IFERROR(VLOOKUP($D2524,'02_UnitPriceRef'!$E$3:$F$10,2,0),IF(OR($E2524="Error",$E2524="UNKNOWN",$E2524=""),0,I2524/E2524)),$G2524)</f>
        <v>1</v>
      </c>
      <c r="I2524" s="24">
        <v>3</v>
      </c>
      <c r="J2524" s="22">
        <f t="shared" si="28"/>
        <v>3</v>
      </c>
      <c r="K2524" s="22" t="s">
        <v>22</v>
      </c>
      <c r="L2524" s="22" t="s">
        <v>20</v>
      </c>
      <c r="M2524" s="26">
        <v>45100</v>
      </c>
      <c r="N2524" s="27">
        <f t="shared" si="29"/>
        <v>45100</v>
      </c>
    </row>
    <row r="2525" spans="1:14" ht="22.6" customHeight="1">
      <c r="A2525" s="22" t="s">
        <v>2546</v>
      </c>
      <c r="B2525" s="23" t="s">
        <v>27</v>
      </c>
      <c r="C2525" s="22" t="str">
        <f>IF(OR($B2525="Unknown",$B2525="Error",$B2525=""),IFERROR(VLOOKUP($H2525, '02_UnitPriceRef'!$F$3:$G$10,2,FALSE),"N/A"),$B2525)</f>
        <v>Sandwich</v>
      </c>
      <c r="D2525" s="22" t="s">
        <v>27</v>
      </c>
      <c r="E2525" s="24">
        <v>2</v>
      </c>
      <c r="F2525" s="22">
        <f t="shared" si="27"/>
        <v>2</v>
      </c>
      <c r="G2525" s="24">
        <v>4</v>
      </c>
      <c r="H2525" s="22">
        <f>IF(OR($G2525="ERROR",$G2525="UNKNOWN",$G2525=""),IFERROR(VLOOKUP($D2525,'02_UnitPriceRef'!$E$3:$F$10,2,0),IF(OR($E2525="Error",$E2525="UNKNOWN",$E2525=""),0,I2525/E2525)),$G2525)</f>
        <v>4</v>
      </c>
      <c r="I2525" s="24">
        <v>8</v>
      </c>
      <c r="J2525" s="22">
        <f t="shared" si="28"/>
        <v>8</v>
      </c>
      <c r="K2525" s="22" t="s">
        <v>20</v>
      </c>
      <c r="L2525" s="22" t="s">
        <v>20</v>
      </c>
      <c r="M2525" s="26">
        <v>45110</v>
      </c>
      <c r="N2525" s="27">
        <f t="shared" si="29"/>
        <v>45110</v>
      </c>
    </row>
    <row r="2526" spans="1:14" ht="22.6" customHeight="1">
      <c r="A2526" s="22" t="s">
        <v>2547</v>
      </c>
      <c r="B2526" s="23" t="s">
        <v>9</v>
      </c>
      <c r="C2526" s="22" t="str">
        <f>IF(OR($B2526="Unknown",$B2526="Error",$B2526=""),IFERROR(VLOOKUP($H2526, '02_UnitPriceRef'!$F$3:$G$10,2,FALSE),"N/A"),$B2526)</f>
        <v>Coffee</v>
      </c>
      <c r="D2526" s="22" t="s">
        <v>9</v>
      </c>
      <c r="E2526" s="24">
        <v>5</v>
      </c>
      <c r="F2526" s="22">
        <f t="shared" si="27"/>
        <v>5</v>
      </c>
      <c r="G2526" s="24">
        <v>2</v>
      </c>
      <c r="H2526" s="22">
        <f>IF(OR($G2526="ERROR",$G2526="UNKNOWN",$G2526=""),IFERROR(VLOOKUP($D2526,'02_UnitPriceRef'!$E$3:$F$10,2,0),IF(OR($E2526="Error",$E2526="UNKNOWN",$E2526=""),0,I2526/E2526)),$G2526)</f>
        <v>2</v>
      </c>
      <c r="I2526" s="24">
        <v>10</v>
      </c>
      <c r="J2526" s="22">
        <f t="shared" si="28"/>
        <v>10</v>
      </c>
      <c r="K2526" s="22" t="s">
        <v>20</v>
      </c>
      <c r="L2526" s="22" t="s">
        <v>11</v>
      </c>
      <c r="M2526" s="26">
        <v>44966</v>
      </c>
      <c r="N2526" s="27">
        <f t="shared" si="29"/>
        <v>44966</v>
      </c>
    </row>
    <row r="2527" spans="1:14" ht="22.6" customHeight="1">
      <c r="A2527" s="22" t="s">
        <v>2548</v>
      </c>
      <c r="B2527" s="23" t="s">
        <v>19</v>
      </c>
      <c r="C2527" s="22" t="str">
        <f>IF(OR($B2527="Unknown",$B2527="Error",$B2527=""),IFERROR(VLOOKUP($H2527, '02_UnitPriceRef'!$F$3:$G$10,2,FALSE),"N/A"),$B2527)</f>
        <v>Salad</v>
      </c>
      <c r="D2527" s="22" t="s">
        <v>19</v>
      </c>
      <c r="E2527" s="24">
        <v>3</v>
      </c>
      <c r="F2527" s="22">
        <f t="shared" si="27"/>
        <v>3</v>
      </c>
      <c r="G2527" s="24">
        <v>5</v>
      </c>
      <c r="H2527" s="22">
        <f>IF(OR($G2527="ERROR",$G2527="UNKNOWN",$G2527=""),IFERROR(VLOOKUP($D2527,'02_UnitPriceRef'!$E$3:$F$10,2,0),IF(OR($E2527="Error",$E2527="UNKNOWN",$E2527=""),0,I2527/E2527)),$G2527)</f>
        <v>5</v>
      </c>
      <c r="I2527" s="24">
        <v>15</v>
      </c>
      <c r="J2527" s="22">
        <f t="shared" si="28"/>
        <v>15</v>
      </c>
      <c r="K2527" s="22" t="s">
        <v>20</v>
      </c>
      <c r="L2527" s="22" t="s">
        <v>11</v>
      </c>
      <c r="M2527" s="26">
        <v>45081</v>
      </c>
      <c r="N2527" s="27">
        <f t="shared" si="29"/>
        <v>45081</v>
      </c>
    </row>
    <row r="2528" spans="1:14" ht="22.6" customHeight="1">
      <c r="A2528" s="22" t="s">
        <v>2549</v>
      </c>
      <c r="B2528" s="23" t="s">
        <v>39</v>
      </c>
      <c r="C2528" s="22" t="str">
        <f>IF(OR($B2528="Unknown",$B2528="Error",$B2528=""),IFERROR(VLOOKUP($H2528, '02_UnitPriceRef'!$F$3:$G$10,2,FALSE),"N/A"),$B2528)</f>
        <v>Juice</v>
      </c>
      <c r="D2528" s="22" t="s">
        <v>39</v>
      </c>
      <c r="E2528" s="24">
        <v>5</v>
      </c>
      <c r="F2528" s="22">
        <f t="shared" si="27"/>
        <v>5</v>
      </c>
      <c r="G2528" s="24">
        <v>3</v>
      </c>
      <c r="H2528" s="22">
        <f>IF(OR($G2528="ERROR",$G2528="UNKNOWN",$G2528=""),IFERROR(VLOOKUP($D2528,'02_UnitPriceRef'!$E$3:$F$10,2,0),IF(OR($E2528="Error",$E2528="UNKNOWN",$E2528=""),0,I2528/E2528)),$G2528)</f>
        <v>3</v>
      </c>
      <c r="I2528" s="24">
        <v>15</v>
      </c>
      <c r="J2528" s="22">
        <f t="shared" si="28"/>
        <v>15</v>
      </c>
      <c r="K2528" s="22" t="s">
        <v>14</v>
      </c>
      <c r="L2528" s="22" t="s">
        <v>11</v>
      </c>
      <c r="M2528" s="26">
        <v>44963</v>
      </c>
      <c r="N2528" s="27">
        <f t="shared" si="29"/>
        <v>44963</v>
      </c>
    </row>
    <row r="2529" spans="1:14" ht="22.6" customHeight="1">
      <c r="A2529" s="22" t="s">
        <v>2550</v>
      </c>
      <c r="B2529" s="23" t="s">
        <v>35</v>
      </c>
      <c r="C2529" s="22" t="str">
        <f>IF(OR($B2529="Unknown",$B2529="Error",$B2529=""),IFERROR(VLOOKUP($H2529, '02_UnitPriceRef'!$F$3:$G$10,2,FALSE),"N/A"),$B2529)</f>
        <v>Tea</v>
      </c>
      <c r="D2529" s="22" t="s">
        <v>35</v>
      </c>
      <c r="E2529" s="24">
        <v>3</v>
      </c>
      <c r="F2529" s="22">
        <f t="shared" si="27"/>
        <v>3</v>
      </c>
      <c r="G2529" s="24">
        <v>1.5</v>
      </c>
      <c r="H2529" s="22">
        <f>IF(OR($G2529="ERROR",$G2529="UNKNOWN",$G2529=""),IFERROR(VLOOKUP($D2529,'02_UnitPriceRef'!$E$3:$F$10,2,0),IF(OR($E2529="Error",$E2529="UNKNOWN",$E2529=""),0,I2529/E2529)),$G2529)</f>
        <v>1.5</v>
      </c>
      <c r="I2529" s="24">
        <v>4.5</v>
      </c>
      <c r="J2529" s="22">
        <f t="shared" si="28"/>
        <v>4.5</v>
      </c>
      <c r="K2529" s="22" t="s">
        <v>20</v>
      </c>
      <c r="L2529" s="22" t="s">
        <v>20</v>
      </c>
      <c r="M2529" s="26">
        <v>44964</v>
      </c>
      <c r="N2529" s="27">
        <f t="shared" si="29"/>
        <v>44964</v>
      </c>
    </row>
    <row r="2530" spans="1:14" ht="22.6" customHeight="1">
      <c r="A2530" s="22" t="s">
        <v>2551</v>
      </c>
      <c r="B2530" s="23" t="s">
        <v>17</v>
      </c>
      <c r="C2530" s="22" t="str">
        <f>IF(OR($B2530="Unknown",$B2530="Error",$B2530=""),IFERROR(VLOOKUP($H2530, '02_UnitPriceRef'!$F$3:$G$10,2,FALSE),"N/A"),$B2530)</f>
        <v>Cookie</v>
      </c>
      <c r="D2530" s="22" t="s">
        <v>17</v>
      </c>
      <c r="E2530" s="24">
        <v>3</v>
      </c>
      <c r="F2530" s="22">
        <f t="shared" si="27"/>
        <v>3</v>
      </c>
      <c r="G2530" s="24">
        <v>1</v>
      </c>
      <c r="H2530" s="22">
        <f>IF(OR($G2530="ERROR",$G2530="UNKNOWN",$G2530=""),IFERROR(VLOOKUP($D2530,'02_UnitPriceRef'!$E$3:$F$10,2,0),IF(OR($E2530="Error",$E2530="UNKNOWN",$E2530=""),0,I2530/E2530)),$G2530)</f>
        <v>1</v>
      </c>
      <c r="I2530" s="24">
        <v>3</v>
      </c>
      <c r="J2530" s="22">
        <f t="shared" si="28"/>
        <v>3</v>
      </c>
      <c r="K2530" s="22" t="s">
        <v>10</v>
      </c>
      <c r="L2530" s="22" t="s">
        <v>15</v>
      </c>
      <c r="M2530" s="26">
        <v>45290</v>
      </c>
      <c r="N2530" s="27">
        <f t="shared" si="29"/>
        <v>45290</v>
      </c>
    </row>
    <row r="2531" spans="1:14" ht="22.6" customHeight="1">
      <c r="A2531" s="22" t="s">
        <v>2552</v>
      </c>
      <c r="B2531" s="23" t="s">
        <v>17</v>
      </c>
      <c r="C2531" s="22" t="str">
        <f>IF(OR($B2531="Unknown",$B2531="Error",$B2531=""),IFERROR(VLOOKUP($H2531, '02_UnitPriceRef'!$F$3:$G$10,2,FALSE),"N/A"),$B2531)</f>
        <v>Cookie</v>
      </c>
      <c r="D2531" s="22" t="s">
        <v>17</v>
      </c>
      <c r="E2531" s="24">
        <v>2</v>
      </c>
      <c r="F2531" s="22">
        <f t="shared" si="27"/>
        <v>2</v>
      </c>
      <c r="G2531" s="24">
        <v>1</v>
      </c>
      <c r="H2531" s="22">
        <f>IF(OR($G2531="ERROR",$G2531="UNKNOWN",$G2531=""),IFERROR(VLOOKUP($D2531,'02_UnitPriceRef'!$E$3:$F$10,2,0),IF(OR($E2531="Error",$E2531="UNKNOWN",$E2531=""),0,I2531/E2531)),$G2531)</f>
        <v>1</v>
      </c>
      <c r="I2531" s="24">
        <v>2</v>
      </c>
      <c r="J2531" s="22">
        <f t="shared" si="28"/>
        <v>2</v>
      </c>
      <c r="K2531" s="22" t="s">
        <v>10</v>
      </c>
      <c r="L2531" s="22" t="s">
        <v>15</v>
      </c>
      <c r="M2531" s="26">
        <v>45062</v>
      </c>
      <c r="N2531" s="27">
        <f t="shared" si="29"/>
        <v>45062</v>
      </c>
    </row>
    <row r="2532" spans="1:14" ht="22.6" customHeight="1">
      <c r="A2532" s="22" t="s">
        <v>2553</v>
      </c>
      <c r="B2532" s="23" t="s">
        <v>35</v>
      </c>
      <c r="C2532" s="22" t="str">
        <f>IF(OR($B2532="Unknown",$B2532="Error",$B2532=""),IFERROR(VLOOKUP($H2532, '02_UnitPriceRef'!$F$3:$G$10,2,FALSE),"N/A"),$B2532)</f>
        <v>Tea</v>
      </c>
      <c r="D2532" s="22" t="s">
        <v>35</v>
      </c>
      <c r="E2532" s="24">
        <v>2</v>
      </c>
      <c r="F2532" s="22">
        <f t="shared" si="27"/>
        <v>2</v>
      </c>
      <c r="G2532" s="23"/>
      <c r="H2532" s="22">
        <f>IF(OR($G2532="ERROR",$G2532="UNKNOWN",$G2532=""),IFERROR(VLOOKUP($D2532,'02_UnitPriceRef'!$E$3:$F$10,2,0),IF(OR($E2532="Error",$E2532="UNKNOWN",$E2532=""),0,I2532/E2532)),$G2532)</f>
        <v>1.5</v>
      </c>
      <c r="I2532" s="24">
        <v>3</v>
      </c>
      <c r="J2532" s="22">
        <f t="shared" si="28"/>
        <v>3</v>
      </c>
      <c r="K2532" s="22" t="s">
        <v>10</v>
      </c>
      <c r="L2532" s="22" t="s">
        <v>15</v>
      </c>
      <c r="M2532" s="26">
        <v>45019</v>
      </c>
      <c r="N2532" s="27">
        <f t="shared" si="29"/>
        <v>45019</v>
      </c>
    </row>
    <row r="2533" spans="1:14" ht="22.6" customHeight="1">
      <c r="A2533" s="22" t="s">
        <v>2554</v>
      </c>
      <c r="B2533" s="23" t="s">
        <v>13</v>
      </c>
      <c r="C2533" s="22" t="str">
        <f>IF(OR($B2533="Unknown",$B2533="Error",$B2533=""),IFERROR(VLOOKUP($H2533, '02_UnitPriceRef'!$F$3:$G$10,2,FALSE),"N/A"),$B2533)</f>
        <v>Cake</v>
      </c>
      <c r="D2533" s="22" t="s">
        <v>13</v>
      </c>
      <c r="E2533" s="24">
        <v>2</v>
      </c>
      <c r="F2533" s="22">
        <f t="shared" si="27"/>
        <v>2</v>
      </c>
      <c r="G2533" s="24">
        <v>3</v>
      </c>
      <c r="H2533" s="22">
        <f>IF(OR($G2533="ERROR",$G2533="UNKNOWN",$G2533=""),IFERROR(VLOOKUP($D2533,'02_UnitPriceRef'!$E$3:$F$10,2,0),IF(OR($E2533="Error",$E2533="UNKNOWN",$E2533=""),0,I2533/E2533)),$G2533)</f>
        <v>3</v>
      </c>
      <c r="I2533" s="24">
        <v>6</v>
      </c>
      <c r="J2533" s="22">
        <f t="shared" si="28"/>
        <v>6</v>
      </c>
      <c r="K2533" s="22" t="s">
        <v>10</v>
      </c>
      <c r="L2533" s="22" t="s">
        <v>15</v>
      </c>
      <c r="M2533" s="26">
        <v>45090</v>
      </c>
      <c r="N2533" s="27">
        <f t="shared" si="29"/>
        <v>45090</v>
      </c>
    </row>
    <row r="2534" spans="1:14" ht="22.6" customHeight="1">
      <c r="A2534" s="22" t="s">
        <v>2555</v>
      </c>
      <c r="B2534" s="23" t="s">
        <v>19</v>
      </c>
      <c r="C2534" s="22" t="str">
        <f>IF(OR($B2534="Unknown",$B2534="Error",$B2534=""),IFERROR(VLOOKUP($H2534, '02_UnitPriceRef'!$F$3:$G$10,2,FALSE),"N/A"),$B2534)</f>
        <v>Salad</v>
      </c>
      <c r="D2534" s="22" t="s">
        <v>19</v>
      </c>
      <c r="E2534" s="24">
        <v>5</v>
      </c>
      <c r="F2534" s="22">
        <f t="shared" si="27"/>
        <v>5</v>
      </c>
      <c r="G2534" s="23"/>
      <c r="H2534" s="22">
        <f>IF(OR($G2534="ERROR",$G2534="UNKNOWN",$G2534=""),IFERROR(VLOOKUP($D2534,'02_UnitPriceRef'!$E$3:$F$10,2,0),IF(OR($E2534="Error",$E2534="UNKNOWN",$E2534=""),0,I2534/E2534)),$G2534)</f>
        <v>5</v>
      </c>
      <c r="I2534" s="24">
        <v>25</v>
      </c>
      <c r="J2534" s="22">
        <f t="shared" si="28"/>
        <v>25</v>
      </c>
      <c r="K2534" s="22" t="s">
        <v>10</v>
      </c>
      <c r="L2534" s="22" t="s">
        <v>15</v>
      </c>
      <c r="M2534" s="26">
        <v>45094</v>
      </c>
      <c r="N2534" s="27">
        <f t="shared" si="29"/>
        <v>45094</v>
      </c>
    </row>
    <row r="2535" spans="1:14" ht="22.6" customHeight="1">
      <c r="A2535" s="22" t="s">
        <v>2556</v>
      </c>
      <c r="B2535" s="23" t="s">
        <v>13</v>
      </c>
      <c r="C2535" s="22" t="str">
        <f>IF(OR($B2535="Unknown",$B2535="Error",$B2535=""),IFERROR(VLOOKUP($H2535, '02_UnitPriceRef'!$F$3:$G$10,2,FALSE),"N/A"),$B2535)</f>
        <v>Cake</v>
      </c>
      <c r="D2535" s="22" t="s">
        <v>13</v>
      </c>
      <c r="E2535" s="24">
        <v>2</v>
      </c>
      <c r="F2535" s="22">
        <f t="shared" si="27"/>
        <v>2</v>
      </c>
      <c r="G2535" s="24">
        <v>3</v>
      </c>
      <c r="H2535" s="22">
        <f>IF(OR($G2535="ERROR",$G2535="UNKNOWN",$G2535=""),IFERROR(VLOOKUP($D2535,'02_UnitPriceRef'!$E$3:$F$10,2,0),IF(OR($E2535="Error",$E2535="UNKNOWN",$E2535=""),0,I2535/E2535)),$G2535)</f>
        <v>3</v>
      </c>
      <c r="I2535" s="23" t="s">
        <v>10030</v>
      </c>
      <c r="J2535" s="22">
        <f t="shared" si="28"/>
        <v>6</v>
      </c>
      <c r="K2535" s="22" t="s">
        <v>22</v>
      </c>
      <c r="L2535" s="22" t="s">
        <v>20</v>
      </c>
      <c r="M2535" s="26">
        <v>45197</v>
      </c>
      <c r="N2535" s="27">
        <f t="shared" si="29"/>
        <v>45197</v>
      </c>
    </row>
    <row r="2536" spans="1:14" ht="22.6" customHeight="1">
      <c r="A2536" s="22" t="s">
        <v>2557</v>
      </c>
      <c r="B2536" s="23" t="s">
        <v>35</v>
      </c>
      <c r="C2536" s="22" t="str">
        <f>IF(OR($B2536="Unknown",$B2536="Error",$B2536=""),IFERROR(VLOOKUP($H2536, '02_UnitPriceRef'!$F$3:$G$10,2,FALSE),"N/A"),$B2536)</f>
        <v>Tea</v>
      </c>
      <c r="D2536" s="22" t="s">
        <v>35</v>
      </c>
      <c r="E2536" s="24">
        <v>5</v>
      </c>
      <c r="F2536" s="22">
        <f t="shared" si="27"/>
        <v>5</v>
      </c>
      <c r="G2536" s="24">
        <v>1.5</v>
      </c>
      <c r="H2536" s="22">
        <f>IF(OR($G2536="ERROR",$G2536="UNKNOWN",$G2536=""),IFERROR(VLOOKUP($D2536,'02_UnitPriceRef'!$E$3:$F$10,2,0),IF(OR($E2536="Error",$E2536="UNKNOWN",$E2536=""),0,I2536/E2536)),$G2536)</f>
        <v>1.5</v>
      </c>
      <c r="I2536" s="24">
        <v>7.5</v>
      </c>
      <c r="J2536" s="22">
        <f t="shared" si="28"/>
        <v>7.5</v>
      </c>
      <c r="K2536" s="22" t="s">
        <v>20</v>
      </c>
      <c r="L2536" s="22" t="s">
        <v>11</v>
      </c>
      <c r="M2536" s="26">
        <v>45105</v>
      </c>
      <c r="N2536" s="27">
        <f t="shared" si="29"/>
        <v>45105</v>
      </c>
    </row>
    <row r="2537" spans="1:14" ht="22.6" customHeight="1">
      <c r="A2537" s="22" t="s">
        <v>2558</v>
      </c>
      <c r="B2537" s="23" t="s">
        <v>39</v>
      </c>
      <c r="C2537" s="22" t="str">
        <f>IF(OR($B2537="Unknown",$B2537="Error",$B2537=""),IFERROR(VLOOKUP($H2537, '02_UnitPriceRef'!$F$3:$G$10,2,FALSE),"N/A"),$B2537)</f>
        <v>Juice</v>
      </c>
      <c r="D2537" s="22" t="s">
        <v>39</v>
      </c>
      <c r="E2537" s="24">
        <v>1</v>
      </c>
      <c r="F2537" s="22">
        <f t="shared" si="27"/>
        <v>1</v>
      </c>
      <c r="G2537" s="24">
        <v>3</v>
      </c>
      <c r="H2537" s="22">
        <f>IF(OR($G2537="ERROR",$G2537="UNKNOWN",$G2537=""),IFERROR(VLOOKUP($D2537,'02_UnitPriceRef'!$E$3:$F$10,2,0),IF(OR($E2537="Error",$E2537="UNKNOWN",$E2537=""),0,I2537/E2537)),$G2537)</f>
        <v>3</v>
      </c>
      <c r="I2537" s="24">
        <v>3</v>
      </c>
      <c r="J2537" s="22">
        <f t="shared" si="28"/>
        <v>3</v>
      </c>
      <c r="K2537" s="22" t="s">
        <v>10</v>
      </c>
      <c r="L2537" s="22" t="s">
        <v>11</v>
      </c>
      <c r="M2537" s="26">
        <v>45180</v>
      </c>
      <c r="N2537" s="27">
        <f t="shared" si="29"/>
        <v>45180</v>
      </c>
    </row>
    <row r="2538" spans="1:14" ht="22.6" customHeight="1">
      <c r="A2538" s="22" t="s">
        <v>2559</v>
      </c>
      <c r="B2538" s="23" t="s">
        <v>9</v>
      </c>
      <c r="C2538" s="22" t="str">
        <f>IF(OR($B2538="Unknown",$B2538="Error",$B2538=""),IFERROR(VLOOKUP($H2538, '02_UnitPriceRef'!$F$3:$G$10,2,FALSE),"N/A"),$B2538)</f>
        <v>Coffee</v>
      </c>
      <c r="D2538" s="22" t="s">
        <v>9</v>
      </c>
      <c r="E2538" s="24">
        <v>3</v>
      </c>
      <c r="F2538" s="22">
        <f t="shared" si="27"/>
        <v>3</v>
      </c>
      <c r="G2538" s="24">
        <v>2</v>
      </c>
      <c r="H2538" s="22">
        <f>IF(OR($G2538="ERROR",$G2538="UNKNOWN",$G2538=""),IFERROR(VLOOKUP($D2538,'02_UnitPriceRef'!$E$3:$F$10,2,0),IF(OR($E2538="Error",$E2538="UNKNOWN",$E2538=""),0,I2538/E2538)),$G2538)</f>
        <v>2</v>
      </c>
      <c r="I2538" s="24">
        <v>6</v>
      </c>
      <c r="J2538" s="22">
        <f t="shared" si="28"/>
        <v>6</v>
      </c>
      <c r="K2538" s="22" t="s">
        <v>22</v>
      </c>
      <c r="L2538" s="22" t="s">
        <v>20</v>
      </c>
      <c r="M2538" s="26">
        <v>45219</v>
      </c>
      <c r="N2538" s="27">
        <f t="shared" si="29"/>
        <v>45219</v>
      </c>
    </row>
    <row r="2539" spans="1:14" ht="22.6" customHeight="1">
      <c r="A2539" s="22" t="s">
        <v>2560</v>
      </c>
      <c r="B2539" s="23" t="s">
        <v>17</v>
      </c>
      <c r="C2539" s="22" t="str">
        <f>IF(OR($B2539="Unknown",$B2539="Error",$B2539=""),IFERROR(VLOOKUP($H2539, '02_UnitPriceRef'!$F$3:$G$10,2,FALSE),"N/A"),$B2539)</f>
        <v>Cookie</v>
      </c>
      <c r="D2539" s="22" t="s">
        <v>17</v>
      </c>
      <c r="E2539" s="24">
        <v>2</v>
      </c>
      <c r="F2539" s="22">
        <f t="shared" si="27"/>
        <v>2</v>
      </c>
      <c r="G2539" s="24">
        <v>1</v>
      </c>
      <c r="H2539" s="22">
        <f>IF(OR($G2539="ERROR",$G2539="UNKNOWN",$G2539=""),IFERROR(VLOOKUP($D2539,'02_UnitPriceRef'!$E$3:$F$10,2,0),IF(OR($E2539="Error",$E2539="UNKNOWN",$E2539=""),0,I2539/E2539)),$G2539)</f>
        <v>1</v>
      </c>
      <c r="I2539" s="24">
        <v>2</v>
      </c>
      <c r="J2539" s="22">
        <f t="shared" si="28"/>
        <v>2</v>
      </c>
      <c r="K2539" s="22" t="s">
        <v>14</v>
      </c>
      <c r="L2539" s="22" t="s">
        <v>11</v>
      </c>
      <c r="M2539" s="26">
        <v>45231</v>
      </c>
      <c r="N2539" s="27">
        <f t="shared" si="29"/>
        <v>45231</v>
      </c>
    </row>
    <row r="2540" spans="1:14" ht="22.6" customHeight="1">
      <c r="A2540" s="22" t="s">
        <v>2561</v>
      </c>
      <c r="B2540" s="23" t="s">
        <v>39</v>
      </c>
      <c r="C2540" s="22" t="str">
        <f>IF(OR($B2540="Unknown",$B2540="Error",$B2540=""),IFERROR(VLOOKUP($H2540, '02_UnitPriceRef'!$F$3:$G$10,2,FALSE),"N/A"),$B2540)</f>
        <v>Juice</v>
      </c>
      <c r="D2540" s="22" t="s">
        <v>39</v>
      </c>
      <c r="E2540" s="24">
        <v>4</v>
      </c>
      <c r="F2540" s="22">
        <f t="shared" si="27"/>
        <v>4</v>
      </c>
      <c r="G2540" s="24">
        <v>3</v>
      </c>
      <c r="H2540" s="22">
        <f>IF(OR($G2540="ERROR",$G2540="UNKNOWN",$G2540=""),IFERROR(VLOOKUP($D2540,'02_UnitPriceRef'!$E$3:$F$10,2,0),IF(OR($E2540="Error",$E2540="UNKNOWN",$E2540=""),0,I2540/E2540)),$G2540)</f>
        <v>3</v>
      </c>
      <c r="I2540" s="24">
        <v>12</v>
      </c>
      <c r="J2540" s="22">
        <f t="shared" si="28"/>
        <v>12</v>
      </c>
      <c r="K2540" s="22" t="s">
        <v>14</v>
      </c>
      <c r="L2540" s="22" t="s">
        <v>15</v>
      </c>
      <c r="M2540" s="26">
        <v>45208</v>
      </c>
      <c r="N2540" s="27">
        <f t="shared" si="29"/>
        <v>45208</v>
      </c>
    </row>
    <row r="2541" spans="1:14" ht="22.6" customHeight="1">
      <c r="A2541" s="22" t="s">
        <v>2562</v>
      </c>
      <c r="B2541" s="23" t="s">
        <v>35</v>
      </c>
      <c r="C2541" s="22" t="str">
        <f>IF(OR($B2541="Unknown",$B2541="Error",$B2541=""),IFERROR(VLOOKUP($H2541, '02_UnitPriceRef'!$F$3:$G$10,2,FALSE),"N/A"),$B2541)</f>
        <v>Tea</v>
      </c>
      <c r="D2541" s="22" t="s">
        <v>35</v>
      </c>
      <c r="E2541" s="24">
        <v>2</v>
      </c>
      <c r="F2541" s="22">
        <f t="shared" si="27"/>
        <v>2</v>
      </c>
      <c r="G2541" s="24">
        <v>1.5</v>
      </c>
      <c r="H2541" s="22">
        <f>IF(OR($G2541="ERROR",$G2541="UNKNOWN",$G2541=""),IFERROR(VLOOKUP($D2541,'02_UnitPriceRef'!$E$3:$F$10,2,0),IF(OR($E2541="Error",$E2541="UNKNOWN",$E2541=""),0,I2541/E2541)),$G2541)</f>
        <v>1.5</v>
      </c>
      <c r="I2541" s="24">
        <v>3</v>
      </c>
      <c r="J2541" s="22">
        <f t="shared" si="28"/>
        <v>3</v>
      </c>
      <c r="K2541" s="22" t="s">
        <v>22</v>
      </c>
      <c r="L2541" s="22" t="s">
        <v>15</v>
      </c>
      <c r="M2541" s="26">
        <v>44986</v>
      </c>
      <c r="N2541" s="27">
        <f t="shared" si="29"/>
        <v>44986</v>
      </c>
    </row>
    <row r="2542" spans="1:14" ht="22.6" customHeight="1">
      <c r="A2542" s="22" t="s">
        <v>2563</v>
      </c>
      <c r="B2542" s="23" t="s">
        <v>39</v>
      </c>
      <c r="C2542" s="22" t="str">
        <f>IF(OR($B2542="Unknown",$B2542="Error",$B2542=""),IFERROR(VLOOKUP($H2542, '02_UnitPriceRef'!$F$3:$G$10,2,FALSE),"N/A"),$B2542)</f>
        <v>Juice</v>
      </c>
      <c r="D2542" s="22" t="s">
        <v>39</v>
      </c>
      <c r="E2542" s="24">
        <v>2</v>
      </c>
      <c r="F2542" s="22">
        <f t="shared" si="27"/>
        <v>2</v>
      </c>
      <c r="G2542" s="24">
        <v>3</v>
      </c>
      <c r="H2542" s="22">
        <f>IF(OR($G2542="ERROR",$G2542="UNKNOWN",$G2542=""),IFERROR(VLOOKUP($D2542,'02_UnitPriceRef'!$E$3:$F$10,2,0),IF(OR($E2542="Error",$E2542="UNKNOWN",$E2542=""),0,I2542/E2542)),$G2542)</f>
        <v>3</v>
      </c>
      <c r="I2542" s="24">
        <v>6</v>
      </c>
      <c r="J2542" s="22">
        <f t="shared" si="28"/>
        <v>6</v>
      </c>
      <c r="K2542" s="22" t="s">
        <v>20</v>
      </c>
      <c r="L2542" s="22" t="s">
        <v>11</v>
      </c>
      <c r="M2542" s="28" t="s">
        <v>10031</v>
      </c>
      <c r="N2542" s="27">
        <f t="shared" si="29"/>
        <v>1</v>
      </c>
    </row>
    <row r="2543" spans="1:14" ht="22.6" customHeight="1">
      <c r="A2543" s="22" t="s">
        <v>2564</v>
      </c>
      <c r="B2543" s="23" t="s">
        <v>9</v>
      </c>
      <c r="C2543" s="22" t="str">
        <f>IF(OR($B2543="Unknown",$B2543="Error",$B2543=""),IFERROR(VLOOKUP($H2543, '02_UnitPriceRef'!$F$3:$G$10,2,FALSE),"N/A"),$B2543)</f>
        <v>Coffee</v>
      </c>
      <c r="D2543" s="22" t="s">
        <v>9</v>
      </c>
      <c r="E2543" s="24">
        <v>5</v>
      </c>
      <c r="F2543" s="22">
        <f t="shared" si="27"/>
        <v>5</v>
      </c>
      <c r="G2543" s="24">
        <v>2</v>
      </c>
      <c r="H2543" s="22">
        <f>IF(OR($G2543="ERROR",$G2543="UNKNOWN",$G2543=""),IFERROR(VLOOKUP($D2543,'02_UnitPriceRef'!$E$3:$F$10,2,0),IF(OR($E2543="Error",$E2543="UNKNOWN",$E2543=""),0,I2543/E2543)),$G2543)</f>
        <v>2</v>
      </c>
      <c r="I2543" s="24">
        <v>10</v>
      </c>
      <c r="J2543" s="22">
        <f t="shared" si="28"/>
        <v>10</v>
      </c>
      <c r="K2543" s="22" t="s">
        <v>14</v>
      </c>
      <c r="L2543" s="22" t="s">
        <v>15</v>
      </c>
      <c r="M2543" s="26">
        <v>45256</v>
      </c>
      <c r="N2543" s="27">
        <f t="shared" si="29"/>
        <v>45256</v>
      </c>
    </row>
    <row r="2544" spans="1:14" ht="22.6" customHeight="1">
      <c r="A2544" s="22" t="s">
        <v>2565</v>
      </c>
      <c r="B2544" s="23" t="s">
        <v>17</v>
      </c>
      <c r="C2544" s="22" t="str">
        <f>IF(OR($B2544="Unknown",$B2544="Error",$B2544=""),IFERROR(VLOOKUP($H2544, '02_UnitPriceRef'!$F$3:$G$10,2,FALSE),"N/A"),$B2544)</f>
        <v>Cookie</v>
      </c>
      <c r="D2544" s="22" t="s">
        <v>17</v>
      </c>
      <c r="E2544" s="24">
        <v>1</v>
      </c>
      <c r="F2544" s="22">
        <f t="shared" si="27"/>
        <v>1</v>
      </c>
      <c r="G2544" s="24">
        <v>1</v>
      </c>
      <c r="H2544" s="22">
        <f>IF(OR($G2544="ERROR",$G2544="UNKNOWN",$G2544=""),IFERROR(VLOOKUP($D2544,'02_UnitPriceRef'!$E$3:$F$10,2,0),IF(OR($E2544="Error",$E2544="UNKNOWN",$E2544=""),0,I2544/E2544)),$G2544)</f>
        <v>1</v>
      </c>
      <c r="I2544" s="24">
        <v>1</v>
      </c>
      <c r="J2544" s="22">
        <f t="shared" si="28"/>
        <v>1</v>
      </c>
      <c r="K2544" s="22" t="s">
        <v>22</v>
      </c>
      <c r="L2544" s="22" t="s">
        <v>20</v>
      </c>
      <c r="M2544" s="26">
        <v>45231</v>
      </c>
      <c r="N2544" s="27">
        <f t="shared" si="29"/>
        <v>45231</v>
      </c>
    </row>
    <row r="2545" spans="1:14" ht="22.6" customHeight="1">
      <c r="A2545" s="22" t="s">
        <v>2566</v>
      </c>
      <c r="B2545" s="23" t="s">
        <v>39</v>
      </c>
      <c r="C2545" s="22" t="str">
        <f>IF(OR($B2545="Unknown",$B2545="Error",$B2545=""),IFERROR(VLOOKUP($H2545, '02_UnitPriceRef'!$F$3:$G$10,2,FALSE),"N/A"),$B2545)</f>
        <v>Juice</v>
      </c>
      <c r="D2545" s="22" t="s">
        <v>39</v>
      </c>
      <c r="E2545" s="24">
        <v>2</v>
      </c>
      <c r="F2545" s="22">
        <f t="shared" si="27"/>
        <v>2</v>
      </c>
      <c r="G2545" s="24">
        <v>3</v>
      </c>
      <c r="H2545" s="22">
        <f>IF(OR($G2545="ERROR",$G2545="UNKNOWN",$G2545=""),IFERROR(VLOOKUP($D2545,'02_UnitPriceRef'!$E$3:$F$10,2,0),IF(OR($E2545="Error",$E2545="UNKNOWN",$E2545=""),0,I2545/E2545)),$G2545)</f>
        <v>3</v>
      </c>
      <c r="I2545" s="24">
        <v>6</v>
      </c>
      <c r="J2545" s="22">
        <f t="shared" si="28"/>
        <v>6</v>
      </c>
      <c r="K2545" s="22" t="s">
        <v>20</v>
      </c>
      <c r="L2545" s="22" t="s">
        <v>15</v>
      </c>
      <c r="M2545" s="26">
        <v>45024</v>
      </c>
      <c r="N2545" s="27">
        <f t="shared" si="29"/>
        <v>45024</v>
      </c>
    </row>
    <row r="2546" spans="1:14" ht="22.6" customHeight="1">
      <c r="A2546" s="22" t="s">
        <v>2567</v>
      </c>
      <c r="B2546" s="23" t="s">
        <v>27</v>
      </c>
      <c r="C2546" s="22" t="str">
        <f>IF(OR($B2546="Unknown",$B2546="Error",$B2546=""),IFERROR(VLOOKUP($H2546, '02_UnitPriceRef'!$F$3:$G$10,2,FALSE),"N/A"),$B2546)</f>
        <v>Sandwich</v>
      </c>
      <c r="D2546" s="22" t="s">
        <v>27</v>
      </c>
      <c r="E2546" s="24">
        <v>4</v>
      </c>
      <c r="F2546" s="22">
        <f t="shared" si="27"/>
        <v>4</v>
      </c>
      <c r="G2546" s="24">
        <v>4</v>
      </c>
      <c r="H2546" s="22">
        <f>IF(OR($G2546="ERROR",$G2546="UNKNOWN",$G2546=""),IFERROR(VLOOKUP($D2546,'02_UnitPriceRef'!$E$3:$F$10,2,0),IF(OR($E2546="Error",$E2546="UNKNOWN",$E2546=""),0,I2546/E2546)),$G2546)</f>
        <v>4</v>
      </c>
      <c r="I2546" s="24">
        <v>16</v>
      </c>
      <c r="J2546" s="22">
        <f t="shared" si="28"/>
        <v>16</v>
      </c>
      <c r="K2546" s="22" t="s">
        <v>22</v>
      </c>
      <c r="L2546" s="22" t="s">
        <v>20</v>
      </c>
      <c r="M2546" s="26">
        <v>44944</v>
      </c>
      <c r="N2546" s="27">
        <f t="shared" si="29"/>
        <v>44944</v>
      </c>
    </row>
    <row r="2547" spans="1:14" ht="22.6" customHeight="1">
      <c r="A2547" s="22" t="s">
        <v>2568</v>
      </c>
      <c r="B2547" s="23" t="s">
        <v>9</v>
      </c>
      <c r="C2547" s="22" t="str">
        <f>IF(OR($B2547="Unknown",$B2547="Error",$B2547=""),IFERROR(VLOOKUP($H2547, '02_UnitPriceRef'!$F$3:$G$10,2,FALSE),"N/A"),$B2547)</f>
        <v>Coffee</v>
      </c>
      <c r="D2547" s="22" t="s">
        <v>9</v>
      </c>
      <c r="E2547" s="24">
        <v>5</v>
      </c>
      <c r="F2547" s="22">
        <f t="shared" si="27"/>
        <v>5</v>
      </c>
      <c r="G2547" s="24">
        <v>2</v>
      </c>
      <c r="H2547" s="22">
        <f>IF(OR($G2547="ERROR",$G2547="UNKNOWN",$G2547=""),IFERROR(VLOOKUP($D2547,'02_UnitPriceRef'!$E$3:$F$10,2,0),IF(OR($E2547="Error",$E2547="UNKNOWN",$E2547=""),0,I2547/E2547)),$G2547)</f>
        <v>2</v>
      </c>
      <c r="I2547" s="24">
        <v>10</v>
      </c>
      <c r="J2547" s="22">
        <f t="shared" si="28"/>
        <v>10</v>
      </c>
      <c r="K2547" s="22" t="s">
        <v>10</v>
      </c>
      <c r="L2547" s="22" t="s">
        <v>20</v>
      </c>
      <c r="M2547" s="26">
        <v>44942</v>
      </c>
      <c r="N2547" s="27">
        <f t="shared" si="29"/>
        <v>44942</v>
      </c>
    </row>
    <row r="2548" spans="1:14" ht="22.6" customHeight="1">
      <c r="A2548" s="22" t="s">
        <v>2569</v>
      </c>
      <c r="B2548" s="23" t="s">
        <v>13</v>
      </c>
      <c r="C2548" s="22" t="str">
        <f>IF(OR($B2548="Unknown",$B2548="Error",$B2548=""),IFERROR(VLOOKUP($H2548, '02_UnitPriceRef'!$F$3:$G$10,2,FALSE),"N/A"),$B2548)</f>
        <v>Cake</v>
      </c>
      <c r="D2548" s="22" t="s">
        <v>13</v>
      </c>
      <c r="E2548" s="24">
        <v>1</v>
      </c>
      <c r="F2548" s="22">
        <f t="shared" si="27"/>
        <v>1</v>
      </c>
      <c r="G2548" s="24">
        <v>3</v>
      </c>
      <c r="H2548" s="22">
        <f>IF(OR($G2548="ERROR",$G2548="UNKNOWN",$G2548=""),IFERROR(VLOOKUP($D2548,'02_UnitPriceRef'!$E$3:$F$10,2,0),IF(OR($E2548="Error",$E2548="UNKNOWN",$E2548=""),0,I2548/E2548)),$G2548)</f>
        <v>3</v>
      </c>
      <c r="I2548" s="24">
        <v>3</v>
      </c>
      <c r="J2548" s="22">
        <f t="shared" si="28"/>
        <v>3</v>
      </c>
      <c r="K2548" s="22" t="s">
        <v>14</v>
      </c>
      <c r="L2548" s="22" t="s">
        <v>20</v>
      </c>
      <c r="M2548" s="26">
        <v>45004</v>
      </c>
      <c r="N2548" s="27">
        <f t="shared" si="29"/>
        <v>45004</v>
      </c>
    </row>
    <row r="2549" spans="1:14" ht="22.6" customHeight="1">
      <c r="A2549" s="22" t="s">
        <v>2570</v>
      </c>
      <c r="B2549" s="23" t="s">
        <v>9</v>
      </c>
      <c r="C2549" s="22" t="str">
        <f>IF(OR($B2549="Unknown",$B2549="Error",$B2549=""),IFERROR(VLOOKUP($H2549, '02_UnitPriceRef'!$F$3:$G$10,2,FALSE),"N/A"),$B2549)</f>
        <v>Coffee</v>
      </c>
      <c r="D2549" s="22" t="s">
        <v>9</v>
      </c>
      <c r="E2549" s="24">
        <v>4</v>
      </c>
      <c r="F2549" s="22">
        <f t="shared" si="27"/>
        <v>4</v>
      </c>
      <c r="G2549" s="24">
        <v>2</v>
      </c>
      <c r="H2549" s="22">
        <f>IF(OR($G2549="ERROR",$G2549="UNKNOWN",$G2549=""),IFERROR(VLOOKUP($D2549,'02_UnitPriceRef'!$E$3:$F$10,2,0),IF(OR($E2549="Error",$E2549="UNKNOWN",$E2549=""),0,I2549/E2549)),$G2549)</f>
        <v>2</v>
      </c>
      <c r="I2549" s="23"/>
      <c r="J2549" s="22">
        <f t="shared" si="28"/>
        <v>8</v>
      </c>
      <c r="K2549" s="22" t="s">
        <v>10</v>
      </c>
      <c r="L2549" s="22" t="s">
        <v>20</v>
      </c>
      <c r="M2549" s="26">
        <v>45086</v>
      </c>
      <c r="N2549" s="27">
        <f t="shared" si="29"/>
        <v>45086</v>
      </c>
    </row>
    <row r="2550" spans="1:14" ht="22.6" customHeight="1">
      <c r="A2550" s="22" t="s">
        <v>2571</v>
      </c>
      <c r="B2550" s="23" t="s">
        <v>9</v>
      </c>
      <c r="C2550" s="22" t="str">
        <f>IF(OR($B2550="Unknown",$B2550="Error",$B2550=""),IFERROR(VLOOKUP($H2550, '02_UnitPriceRef'!$F$3:$G$10,2,FALSE),"N/A"),$B2550)</f>
        <v>Coffee</v>
      </c>
      <c r="D2550" s="22" t="s">
        <v>9</v>
      </c>
      <c r="E2550" s="24">
        <v>4</v>
      </c>
      <c r="F2550" s="22">
        <f t="shared" si="27"/>
        <v>4</v>
      </c>
      <c r="G2550" s="24">
        <v>2</v>
      </c>
      <c r="H2550" s="22">
        <f>IF(OR($G2550="ERROR",$G2550="UNKNOWN",$G2550=""),IFERROR(VLOOKUP($D2550,'02_UnitPriceRef'!$E$3:$F$10,2,0),IF(OR($E2550="Error",$E2550="UNKNOWN",$E2550=""),0,I2550/E2550)),$G2550)</f>
        <v>2</v>
      </c>
      <c r="I2550" s="24">
        <v>8</v>
      </c>
      <c r="J2550" s="22">
        <f t="shared" si="28"/>
        <v>8</v>
      </c>
      <c r="K2550" s="22" t="s">
        <v>14</v>
      </c>
      <c r="L2550" s="22" t="s">
        <v>15</v>
      </c>
      <c r="M2550" s="26">
        <v>45012</v>
      </c>
      <c r="N2550" s="27">
        <f t="shared" si="29"/>
        <v>45012</v>
      </c>
    </row>
    <row r="2551" spans="1:14" ht="22.6" customHeight="1">
      <c r="A2551" s="22" t="s">
        <v>2572</v>
      </c>
      <c r="B2551" s="23" t="s">
        <v>19</v>
      </c>
      <c r="C2551" s="22" t="str">
        <f>IF(OR($B2551="Unknown",$B2551="Error",$B2551=""),IFERROR(VLOOKUP($H2551, '02_UnitPriceRef'!$F$3:$G$10,2,FALSE),"N/A"),$B2551)</f>
        <v>Salad</v>
      </c>
      <c r="D2551" s="22" t="s">
        <v>19</v>
      </c>
      <c r="E2551" s="24">
        <v>2</v>
      </c>
      <c r="F2551" s="22">
        <f t="shared" si="27"/>
        <v>2</v>
      </c>
      <c r="G2551" s="24">
        <v>5</v>
      </c>
      <c r="H2551" s="22">
        <f>IF(OR($G2551="ERROR",$G2551="UNKNOWN",$G2551=""),IFERROR(VLOOKUP($D2551,'02_UnitPriceRef'!$E$3:$F$10,2,0),IF(OR($E2551="Error",$E2551="UNKNOWN",$E2551=""),0,I2551/E2551)),$G2551)</f>
        <v>5</v>
      </c>
      <c r="I2551" s="24">
        <v>10</v>
      </c>
      <c r="J2551" s="22">
        <f t="shared" si="28"/>
        <v>10</v>
      </c>
      <c r="K2551" s="22" t="s">
        <v>10</v>
      </c>
      <c r="L2551" s="22" t="s">
        <v>20</v>
      </c>
      <c r="M2551" s="26"/>
      <c r="N2551" s="27">
        <f t="shared" si="29"/>
        <v>1</v>
      </c>
    </row>
    <row r="2552" spans="1:14" ht="22.6" customHeight="1">
      <c r="A2552" s="22" t="s">
        <v>2573</v>
      </c>
      <c r="B2552" s="23" t="s">
        <v>27</v>
      </c>
      <c r="C2552" s="22" t="str">
        <f>IF(OR($B2552="Unknown",$B2552="Error",$B2552=""),IFERROR(VLOOKUP($H2552, '02_UnitPriceRef'!$F$3:$G$10,2,FALSE),"N/A"),$B2552)</f>
        <v>Sandwich</v>
      </c>
      <c r="D2552" s="22" t="s">
        <v>27</v>
      </c>
      <c r="E2552" s="24">
        <v>5</v>
      </c>
      <c r="F2552" s="22">
        <f t="shared" ref="F2552:F2806" si="30">IF(OR($E2552="ERROR",$E2552="UNKNOWN",$E2552=""),IFERROR(I2552/H2552,0),E2552)</f>
        <v>5</v>
      </c>
      <c r="G2552" s="24">
        <v>4</v>
      </c>
      <c r="H2552" s="22">
        <f>IF(OR($G2552="ERROR",$G2552="UNKNOWN",$G2552=""),IFERROR(VLOOKUP($D2552,'02_UnitPriceRef'!$E$3:$F$10,2,0),IF(OR($E2552="Error",$E2552="UNKNOWN",$E2552=""),0,I2552/E2552)),$G2552)</f>
        <v>4</v>
      </c>
      <c r="I2552" s="24">
        <v>20</v>
      </c>
      <c r="J2552" s="22">
        <f t="shared" ref="J2552:J2806" si="31">F2552*H2552</f>
        <v>20</v>
      </c>
      <c r="K2552" s="22" t="s">
        <v>22</v>
      </c>
      <c r="L2552" s="22" t="s">
        <v>20</v>
      </c>
      <c r="M2552" s="26">
        <v>45111</v>
      </c>
      <c r="N2552" s="27">
        <f t="shared" ref="N2552:N2806" si="32">IF(OR(M2552="UNKNOWN",M2552="ERROR",M2552=""),DATE(1900,1,1),M2552)</f>
        <v>45111</v>
      </c>
    </row>
    <row r="2553" spans="1:14" ht="22.6" customHeight="1">
      <c r="A2553" s="22" t="s">
        <v>2574</v>
      </c>
      <c r="B2553" s="23" t="s">
        <v>19</v>
      </c>
      <c r="C2553" s="22" t="str">
        <f>IF(OR($B2553="Unknown",$B2553="Error",$B2553=""),IFERROR(VLOOKUP($H2553, '02_UnitPriceRef'!$F$3:$G$10,2,FALSE),"N/A"),$B2553)</f>
        <v>Salad</v>
      </c>
      <c r="D2553" s="22" t="s">
        <v>19</v>
      </c>
      <c r="E2553" s="24">
        <v>3</v>
      </c>
      <c r="F2553" s="22">
        <f t="shared" si="30"/>
        <v>3</v>
      </c>
      <c r="G2553" s="24">
        <v>5</v>
      </c>
      <c r="H2553" s="22">
        <f>IF(OR($G2553="ERROR",$G2553="UNKNOWN",$G2553=""),IFERROR(VLOOKUP($D2553,'02_UnitPriceRef'!$E$3:$F$10,2,0),IF(OR($E2553="Error",$E2553="UNKNOWN",$E2553=""),0,I2553/E2553)),$G2553)</f>
        <v>5</v>
      </c>
      <c r="I2553" s="24">
        <v>15</v>
      </c>
      <c r="J2553" s="22">
        <f t="shared" si="31"/>
        <v>15</v>
      </c>
      <c r="K2553" s="22" t="s">
        <v>10</v>
      </c>
      <c r="L2553" s="22" t="s">
        <v>20</v>
      </c>
      <c r="M2553" s="26">
        <v>45172</v>
      </c>
      <c r="N2553" s="27">
        <f t="shared" si="32"/>
        <v>45172</v>
      </c>
    </row>
    <row r="2554" spans="1:14" ht="22.6" customHeight="1">
      <c r="A2554" s="22" t="s">
        <v>2575</v>
      </c>
      <c r="B2554" s="23" t="s">
        <v>24</v>
      </c>
      <c r="C2554" s="22" t="str">
        <f>IF(OR($B2554="Unknown",$B2554="Error",$B2554=""),IFERROR(VLOOKUP($H2554, '02_UnitPriceRef'!$F$3:$G$10,2,FALSE),"N/A"),$B2554)</f>
        <v>Smoothie</v>
      </c>
      <c r="D2554" s="22" t="s">
        <v>24</v>
      </c>
      <c r="E2554" s="24">
        <v>2</v>
      </c>
      <c r="F2554" s="22">
        <f t="shared" si="30"/>
        <v>2</v>
      </c>
      <c r="G2554" s="24">
        <v>4</v>
      </c>
      <c r="H2554" s="22">
        <f>IF(OR($G2554="ERROR",$G2554="UNKNOWN",$G2554=""),IFERROR(VLOOKUP($D2554,'02_UnitPriceRef'!$E$3:$F$10,2,0),IF(OR($E2554="Error",$E2554="UNKNOWN",$E2554=""),0,I2554/E2554)),$G2554)</f>
        <v>4</v>
      </c>
      <c r="I2554" s="24">
        <v>8</v>
      </c>
      <c r="J2554" s="22">
        <f t="shared" si="31"/>
        <v>8</v>
      </c>
      <c r="K2554" s="22" t="s">
        <v>22</v>
      </c>
      <c r="L2554" s="22" t="s">
        <v>20</v>
      </c>
      <c r="M2554" s="26">
        <v>45103</v>
      </c>
      <c r="N2554" s="27">
        <f t="shared" si="32"/>
        <v>45103</v>
      </c>
    </row>
    <row r="2555" spans="1:14" ht="22.6" customHeight="1">
      <c r="A2555" s="22" t="s">
        <v>2576</v>
      </c>
      <c r="B2555" s="23" t="s">
        <v>9</v>
      </c>
      <c r="C2555" s="22" t="str">
        <f>IF(OR($B2555="Unknown",$B2555="Error",$B2555=""),IFERROR(VLOOKUP($H2555, '02_UnitPriceRef'!$F$3:$G$10,2,FALSE),"N/A"),$B2555)</f>
        <v>Coffee</v>
      </c>
      <c r="D2555" s="22" t="s">
        <v>9</v>
      </c>
      <c r="E2555" s="24">
        <v>3</v>
      </c>
      <c r="F2555" s="22">
        <f t="shared" si="30"/>
        <v>3</v>
      </c>
      <c r="G2555" s="24">
        <v>2</v>
      </c>
      <c r="H2555" s="22">
        <f>IF(OR($G2555="ERROR",$G2555="UNKNOWN",$G2555=""),IFERROR(VLOOKUP($D2555,'02_UnitPriceRef'!$E$3:$F$10,2,0),IF(OR($E2555="Error",$E2555="UNKNOWN",$E2555=""),0,I2555/E2555)),$G2555)</f>
        <v>2</v>
      </c>
      <c r="I2555" s="24">
        <v>6</v>
      </c>
      <c r="J2555" s="22">
        <f t="shared" si="31"/>
        <v>6</v>
      </c>
      <c r="K2555" s="22" t="s">
        <v>22</v>
      </c>
      <c r="L2555" s="22" t="s">
        <v>11</v>
      </c>
      <c r="M2555" s="26">
        <v>45034</v>
      </c>
      <c r="N2555" s="27">
        <f t="shared" si="32"/>
        <v>45034</v>
      </c>
    </row>
    <row r="2556" spans="1:14" ht="22.6" customHeight="1">
      <c r="A2556" s="22" t="s">
        <v>2577</v>
      </c>
      <c r="B2556" s="23" t="s">
        <v>39</v>
      </c>
      <c r="C2556" s="22" t="str">
        <f>IF(OR($B2556="Unknown",$B2556="Error",$B2556=""),IFERROR(VLOOKUP($H2556, '02_UnitPriceRef'!$F$3:$G$10,2,FALSE),"N/A"),$B2556)</f>
        <v>Juice</v>
      </c>
      <c r="D2556" s="22" t="s">
        <v>39</v>
      </c>
      <c r="E2556" s="24">
        <v>4</v>
      </c>
      <c r="F2556" s="22">
        <f t="shared" si="30"/>
        <v>4</v>
      </c>
      <c r="G2556" s="23" t="s">
        <v>10030</v>
      </c>
      <c r="H2556" s="22">
        <f>IF(OR($G2556="ERROR",$G2556="UNKNOWN",$G2556=""),IFERROR(VLOOKUP($D2556,'02_UnitPriceRef'!$E$3:$F$10,2,0),IF(OR($E2556="Error",$E2556="UNKNOWN",$E2556=""),0,I2556/E2556)),$G2556)</f>
        <v>3</v>
      </c>
      <c r="I2556" s="24">
        <v>12</v>
      </c>
      <c r="J2556" s="22">
        <f t="shared" si="31"/>
        <v>12</v>
      </c>
      <c r="K2556" s="22" t="s">
        <v>10</v>
      </c>
      <c r="L2556" s="22" t="s">
        <v>15</v>
      </c>
      <c r="M2556" s="26">
        <v>45252</v>
      </c>
      <c r="N2556" s="27">
        <f t="shared" si="32"/>
        <v>45252</v>
      </c>
    </row>
    <row r="2557" spans="1:14" ht="22.6" customHeight="1">
      <c r="A2557" s="22" t="s">
        <v>2578</v>
      </c>
      <c r="B2557" s="23" t="s">
        <v>27</v>
      </c>
      <c r="C2557" s="22" t="str">
        <f>IF(OR($B2557="Unknown",$B2557="Error",$B2557=""),IFERROR(VLOOKUP($H2557, '02_UnitPriceRef'!$F$3:$G$10,2,FALSE),"N/A"),$B2557)</f>
        <v>Sandwich</v>
      </c>
      <c r="D2557" s="22" t="s">
        <v>27</v>
      </c>
      <c r="E2557" s="24">
        <v>4</v>
      </c>
      <c r="F2557" s="22">
        <f t="shared" si="30"/>
        <v>4</v>
      </c>
      <c r="G2557" s="24">
        <v>4</v>
      </c>
      <c r="H2557" s="22">
        <f>IF(OR($G2557="ERROR",$G2557="UNKNOWN",$G2557=""),IFERROR(VLOOKUP($D2557,'02_UnitPriceRef'!$E$3:$F$10,2,0),IF(OR($E2557="Error",$E2557="UNKNOWN",$E2557=""),0,I2557/E2557)),$G2557)</f>
        <v>4</v>
      </c>
      <c r="I2557" s="24">
        <v>16</v>
      </c>
      <c r="J2557" s="22">
        <f t="shared" si="31"/>
        <v>16</v>
      </c>
      <c r="K2557" s="22" t="s">
        <v>10</v>
      </c>
      <c r="L2557" s="22" t="s">
        <v>15</v>
      </c>
      <c r="M2557" s="26">
        <v>45285</v>
      </c>
      <c r="N2557" s="27">
        <f t="shared" si="32"/>
        <v>45285</v>
      </c>
    </row>
    <row r="2558" spans="1:14" ht="22.6" customHeight="1">
      <c r="A2558" s="22" t="s">
        <v>2579</v>
      </c>
      <c r="B2558" s="23" t="s">
        <v>27</v>
      </c>
      <c r="C2558" s="22" t="str">
        <f>IF(OR($B2558="Unknown",$B2558="Error",$B2558=""),IFERROR(VLOOKUP($H2558, '02_UnitPriceRef'!$F$3:$G$10,2,FALSE),"N/A"),$B2558)</f>
        <v>Sandwich</v>
      </c>
      <c r="D2558" s="22" t="s">
        <v>27</v>
      </c>
      <c r="E2558" s="24">
        <v>1</v>
      </c>
      <c r="F2558" s="22">
        <f t="shared" si="30"/>
        <v>1</v>
      </c>
      <c r="G2558" s="24">
        <v>4</v>
      </c>
      <c r="H2558" s="22">
        <f>IF(OR($G2558="ERROR",$G2558="UNKNOWN",$G2558=""),IFERROR(VLOOKUP($D2558,'02_UnitPriceRef'!$E$3:$F$10,2,0),IF(OR($E2558="Error",$E2558="UNKNOWN",$E2558=""),0,I2558/E2558)),$G2558)</f>
        <v>4</v>
      </c>
      <c r="I2558" s="24">
        <v>4</v>
      </c>
      <c r="J2558" s="22">
        <f t="shared" si="31"/>
        <v>4</v>
      </c>
      <c r="K2558" s="22" t="s">
        <v>10</v>
      </c>
      <c r="L2558" s="22" t="s">
        <v>15</v>
      </c>
      <c r="M2558" s="26">
        <v>45094</v>
      </c>
      <c r="N2558" s="27">
        <f t="shared" si="32"/>
        <v>45094</v>
      </c>
    </row>
    <row r="2559" spans="1:14" ht="22.6" customHeight="1">
      <c r="A2559" s="22" t="s">
        <v>2580</v>
      </c>
      <c r="B2559" s="23" t="s">
        <v>10030</v>
      </c>
      <c r="C2559" s="22" t="str">
        <f>IF(OR($B2559="Unknown",$B2559="Error",$B2559=""),IFERROR(VLOOKUP($H2559, '02_UnitPriceRef'!$F$3:$G$10,2,FALSE),"N/A"),$B2559)</f>
        <v>Cake/Juice</v>
      </c>
      <c r="D2559" s="22" t="s">
        <v>10044</v>
      </c>
      <c r="E2559" s="24">
        <v>4</v>
      </c>
      <c r="F2559" s="22">
        <f t="shared" si="30"/>
        <v>4</v>
      </c>
      <c r="G2559" s="24">
        <v>3</v>
      </c>
      <c r="H2559" s="22">
        <f>IF(OR($G2559="ERROR",$G2559="UNKNOWN",$G2559=""),IFERROR(VLOOKUP($D2559,'02_UnitPriceRef'!$E$3:$F$10,2,0),IF(OR($E2559="Error",$E2559="UNKNOWN",$E2559=""),0,I2559/E2559)),$G2559)</f>
        <v>3</v>
      </c>
      <c r="I2559" s="24">
        <v>12</v>
      </c>
      <c r="J2559" s="22">
        <f t="shared" si="31"/>
        <v>12</v>
      </c>
      <c r="K2559" s="22" t="s">
        <v>20</v>
      </c>
      <c r="L2559" s="22" t="s">
        <v>20</v>
      </c>
      <c r="M2559" s="26">
        <v>44927</v>
      </c>
      <c r="N2559" s="27">
        <f t="shared" si="32"/>
        <v>44927</v>
      </c>
    </row>
    <row r="2560" spans="1:14" ht="22.6" customHeight="1">
      <c r="A2560" s="22" t="s">
        <v>2581</v>
      </c>
      <c r="B2560" s="23" t="s">
        <v>13</v>
      </c>
      <c r="C2560" s="22" t="str">
        <f>IF(OR($B2560="Unknown",$B2560="Error",$B2560=""),IFERROR(VLOOKUP($H2560, '02_UnitPriceRef'!$F$3:$G$10,2,FALSE),"N/A"),$B2560)</f>
        <v>Cake</v>
      </c>
      <c r="D2560" s="22" t="s">
        <v>13</v>
      </c>
      <c r="E2560" s="24">
        <v>2</v>
      </c>
      <c r="F2560" s="22">
        <f t="shared" si="30"/>
        <v>2</v>
      </c>
      <c r="G2560" s="24">
        <v>3</v>
      </c>
      <c r="H2560" s="22">
        <f>IF(OR($G2560="ERROR",$G2560="UNKNOWN",$G2560=""),IFERROR(VLOOKUP($D2560,'02_UnitPriceRef'!$E$3:$F$10,2,0),IF(OR($E2560="Error",$E2560="UNKNOWN",$E2560=""),0,I2560/E2560)),$G2560)</f>
        <v>3</v>
      </c>
      <c r="I2560" s="24">
        <v>6</v>
      </c>
      <c r="J2560" s="22">
        <f t="shared" si="31"/>
        <v>6</v>
      </c>
      <c r="K2560" s="22" t="s">
        <v>20</v>
      </c>
      <c r="L2560" s="22" t="s">
        <v>20</v>
      </c>
      <c r="M2560" s="26">
        <v>45004</v>
      </c>
      <c r="N2560" s="27">
        <f t="shared" si="32"/>
        <v>45004</v>
      </c>
    </row>
    <row r="2561" spans="1:14" ht="22.6" customHeight="1">
      <c r="A2561" s="22" t="s">
        <v>2582</v>
      </c>
      <c r="B2561" s="23" t="s">
        <v>13</v>
      </c>
      <c r="C2561" s="22" t="str">
        <f>IF(OR($B2561="Unknown",$B2561="Error",$B2561=""),IFERROR(VLOOKUP($H2561, '02_UnitPriceRef'!$F$3:$G$10,2,FALSE),"N/A"),$B2561)</f>
        <v>Cake</v>
      </c>
      <c r="D2561" s="22" t="s">
        <v>13</v>
      </c>
      <c r="E2561" s="23" t="s">
        <v>10030</v>
      </c>
      <c r="F2561" s="22">
        <f t="shared" si="30"/>
        <v>5</v>
      </c>
      <c r="G2561" s="24">
        <v>3</v>
      </c>
      <c r="H2561" s="22">
        <f>IF(OR($G2561="ERROR",$G2561="UNKNOWN",$G2561=""),IFERROR(VLOOKUP($D2561,'02_UnitPriceRef'!$E$3:$F$10,2,0),IF(OR($E2561="Error",$E2561="UNKNOWN",$E2561=""),0,I2561/E2561)),$G2561)</f>
        <v>3</v>
      </c>
      <c r="I2561" s="24">
        <v>15</v>
      </c>
      <c r="J2561" s="22">
        <f t="shared" si="31"/>
        <v>15</v>
      </c>
      <c r="K2561" s="22" t="s">
        <v>14</v>
      </c>
      <c r="L2561" s="22" t="s">
        <v>15</v>
      </c>
      <c r="M2561" s="26">
        <v>45177</v>
      </c>
      <c r="N2561" s="27">
        <f t="shared" si="32"/>
        <v>45177</v>
      </c>
    </row>
    <row r="2562" spans="1:14" ht="22.6" customHeight="1">
      <c r="A2562" s="22" t="s">
        <v>2583</v>
      </c>
      <c r="B2562" s="23" t="s">
        <v>19</v>
      </c>
      <c r="C2562" s="22" t="str">
        <f>IF(OR($B2562="Unknown",$B2562="Error",$B2562=""),IFERROR(VLOOKUP($H2562, '02_UnitPriceRef'!$F$3:$G$10,2,FALSE),"N/A"),$B2562)</f>
        <v>Salad</v>
      </c>
      <c r="D2562" s="22" t="s">
        <v>19</v>
      </c>
      <c r="E2562" s="24">
        <v>2</v>
      </c>
      <c r="F2562" s="22">
        <f t="shared" si="30"/>
        <v>2</v>
      </c>
      <c r="G2562" s="24">
        <v>5</v>
      </c>
      <c r="H2562" s="22">
        <f>IF(OR($G2562="ERROR",$G2562="UNKNOWN",$G2562=""),IFERROR(VLOOKUP($D2562,'02_UnitPriceRef'!$E$3:$F$10,2,0),IF(OR($E2562="Error",$E2562="UNKNOWN",$E2562=""),0,I2562/E2562)),$G2562)</f>
        <v>5</v>
      </c>
      <c r="I2562" s="24">
        <v>10</v>
      </c>
      <c r="J2562" s="22">
        <f t="shared" si="31"/>
        <v>10</v>
      </c>
      <c r="K2562" s="22" t="s">
        <v>10</v>
      </c>
      <c r="L2562" s="22" t="s">
        <v>20</v>
      </c>
      <c r="M2562" s="26">
        <v>45049</v>
      </c>
      <c r="N2562" s="27">
        <f t="shared" si="32"/>
        <v>45049</v>
      </c>
    </row>
    <row r="2563" spans="1:14" ht="22.6" customHeight="1">
      <c r="A2563" s="22" t="s">
        <v>2584</v>
      </c>
      <c r="B2563" s="23" t="s">
        <v>17</v>
      </c>
      <c r="C2563" s="22" t="str">
        <f>IF(OR($B2563="Unknown",$B2563="Error",$B2563=""),IFERROR(VLOOKUP($H2563, '02_UnitPriceRef'!$F$3:$G$10,2,FALSE),"N/A"),$B2563)</f>
        <v>Cookie</v>
      </c>
      <c r="D2563" s="22" t="s">
        <v>17</v>
      </c>
      <c r="E2563" s="24">
        <v>4</v>
      </c>
      <c r="F2563" s="22">
        <f t="shared" si="30"/>
        <v>4</v>
      </c>
      <c r="G2563" s="24">
        <v>1</v>
      </c>
      <c r="H2563" s="22">
        <f>IF(OR($G2563="ERROR",$G2563="UNKNOWN",$G2563=""),IFERROR(VLOOKUP($D2563,'02_UnitPriceRef'!$E$3:$F$10,2,0),IF(OR($E2563="Error",$E2563="UNKNOWN",$E2563=""),0,I2563/E2563)),$G2563)</f>
        <v>1</v>
      </c>
      <c r="I2563" s="24">
        <v>4</v>
      </c>
      <c r="J2563" s="22">
        <f t="shared" si="31"/>
        <v>4</v>
      </c>
      <c r="K2563" s="22" t="s">
        <v>14</v>
      </c>
      <c r="L2563" s="22" t="s">
        <v>11</v>
      </c>
      <c r="M2563" s="26">
        <v>44978</v>
      </c>
      <c r="N2563" s="27">
        <f t="shared" si="32"/>
        <v>44978</v>
      </c>
    </row>
    <row r="2564" spans="1:14" ht="22.6" customHeight="1">
      <c r="A2564" s="22" t="s">
        <v>2585</v>
      </c>
      <c r="B2564" s="23" t="s">
        <v>24</v>
      </c>
      <c r="C2564" s="22" t="str">
        <f>IF(OR($B2564="Unknown",$B2564="Error",$B2564=""),IFERROR(VLOOKUP($H2564, '02_UnitPriceRef'!$F$3:$G$10,2,FALSE),"N/A"),$B2564)</f>
        <v>Smoothie</v>
      </c>
      <c r="D2564" s="22" t="s">
        <v>24</v>
      </c>
      <c r="E2564" s="24">
        <v>4</v>
      </c>
      <c r="F2564" s="22">
        <f t="shared" si="30"/>
        <v>4</v>
      </c>
      <c r="G2564" s="24">
        <v>4</v>
      </c>
      <c r="H2564" s="22">
        <f>IF(OR($G2564="ERROR",$G2564="UNKNOWN",$G2564=""),IFERROR(VLOOKUP($D2564,'02_UnitPriceRef'!$E$3:$F$10,2,0),IF(OR($E2564="Error",$E2564="UNKNOWN",$E2564=""),0,I2564/E2564)),$G2564)</f>
        <v>4</v>
      </c>
      <c r="I2564" s="24">
        <v>16</v>
      </c>
      <c r="J2564" s="22">
        <f t="shared" si="31"/>
        <v>16</v>
      </c>
      <c r="K2564" s="22" t="s">
        <v>14</v>
      </c>
      <c r="L2564" s="22" t="s">
        <v>11</v>
      </c>
      <c r="M2564" s="26">
        <v>45246</v>
      </c>
      <c r="N2564" s="27">
        <f t="shared" si="32"/>
        <v>45246</v>
      </c>
    </row>
    <row r="2565" spans="1:14" ht="22.6" customHeight="1">
      <c r="A2565" s="22" t="s">
        <v>2586</v>
      </c>
      <c r="B2565" s="23"/>
      <c r="C2565" s="22" t="str">
        <f>IF(OR($B2565="Unknown",$B2565="Error",$B2565=""),IFERROR(VLOOKUP($H2565, '02_UnitPriceRef'!$F$3:$G$10,2,FALSE),"N/A"),$B2565)</f>
        <v>Cake/Juice</v>
      </c>
      <c r="D2565" s="22" t="s">
        <v>10044</v>
      </c>
      <c r="E2565" s="24">
        <v>1</v>
      </c>
      <c r="F2565" s="22">
        <f t="shared" si="30"/>
        <v>1</v>
      </c>
      <c r="G2565" s="24">
        <v>3</v>
      </c>
      <c r="H2565" s="22">
        <f>IF(OR($G2565="ERROR",$G2565="UNKNOWN",$G2565=""),IFERROR(VLOOKUP($D2565,'02_UnitPriceRef'!$E$3:$F$10,2,0),IF(OR($E2565="Error",$E2565="UNKNOWN",$E2565=""),0,I2565/E2565)),$G2565)</f>
        <v>3</v>
      </c>
      <c r="I2565" s="24">
        <v>3</v>
      </c>
      <c r="J2565" s="22">
        <f t="shared" si="31"/>
        <v>3</v>
      </c>
      <c r="K2565" s="22" t="s">
        <v>20</v>
      </c>
      <c r="L2565" s="22" t="s">
        <v>15</v>
      </c>
      <c r="M2565" s="26">
        <v>45281</v>
      </c>
      <c r="N2565" s="27">
        <f t="shared" si="32"/>
        <v>45281</v>
      </c>
    </row>
    <row r="2566" spans="1:14" ht="22.6" customHeight="1">
      <c r="A2566" s="22" t="s">
        <v>2587</v>
      </c>
      <c r="B2566" s="23" t="s">
        <v>27</v>
      </c>
      <c r="C2566" s="22" t="str">
        <f>IF(OR($B2566="Unknown",$B2566="Error",$B2566=""),IFERROR(VLOOKUP($H2566, '02_UnitPriceRef'!$F$3:$G$10,2,FALSE),"N/A"),$B2566)</f>
        <v>Sandwich</v>
      </c>
      <c r="D2566" s="22" t="s">
        <v>27</v>
      </c>
      <c r="E2566" s="23" t="s">
        <v>10031</v>
      </c>
      <c r="F2566" s="22">
        <f t="shared" si="30"/>
        <v>5</v>
      </c>
      <c r="G2566" s="24">
        <v>4</v>
      </c>
      <c r="H2566" s="22">
        <f>IF(OR($G2566="ERROR",$G2566="UNKNOWN",$G2566=""),IFERROR(VLOOKUP($D2566,'02_UnitPriceRef'!$E$3:$F$10,2,0),IF(OR($E2566="Error",$E2566="UNKNOWN",$E2566=""),0,I2566/E2566)),$G2566)</f>
        <v>4</v>
      </c>
      <c r="I2566" s="24">
        <v>20</v>
      </c>
      <c r="J2566" s="22">
        <f t="shared" si="31"/>
        <v>20</v>
      </c>
      <c r="K2566" s="22" t="s">
        <v>14</v>
      </c>
      <c r="L2566" s="22" t="s">
        <v>11</v>
      </c>
      <c r="M2566" s="26">
        <v>45063</v>
      </c>
      <c r="N2566" s="27">
        <f t="shared" si="32"/>
        <v>45063</v>
      </c>
    </row>
    <row r="2567" spans="1:14" ht="22.6" customHeight="1">
      <c r="A2567" s="22" t="s">
        <v>2588</v>
      </c>
      <c r="B2567" s="23" t="s">
        <v>35</v>
      </c>
      <c r="C2567" s="22" t="str">
        <f>IF(OR($B2567="Unknown",$B2567="Error",$B2567=""),IFERROR(VLOOKUP($H2567, '02_UnitPriceRef'!$F$3:$G$10,2,FALSE),"N/A"),$B2567)</f>
        <v>Tea</v>
      </c>
      <c r="D2567" s="22" t="s">
        <v>35</v>
      </c>
      <c r="E2567" s="23" t="s">
        <v>10030</v>
      </c>
      <c r="F2567" s="22">
        <f t="shared" si="30"/>
        <v>3</v>
      </c>
      <c r="G2567" s="24">
        <v>1.5</v>
      </c>
      <c r="H2567" s="22">
        <f>IF(OR($G2567="ERROR",$G2567="UNKNOWN",$G2567=""),IFERROR(VLOOKUP($D2567,'02_UnitPriceRef'!$E$3:$F$10,2,0),IF(OR($E2567="Error",$E2567="UNKNOWN",$E2567=""),0,I2567/E2567)),$G2567)</f>
        <v>1.5</v>
      </c>
      <c r="I2567" s="24">
        <v>4.5</v>
      </c>
      <c r="J2567" s="22">
        <f t="shared" si="31"/>
        <v>4.5</v>
      </c>
      <c r="K2567" s="22" t="s">
        <v>14</v>
      </c>
      <c r="L2567" s="22" t="s">
        <v>20</v>
      </c>
      <c r="M2567" s="26">
        <v>45249</v>
      </c>
      <c r="N2567" s="27">
        <f t="shared" si="32"/>
        <v>45249</v>
      </c>
    </row>
    <row r="2568" spans="1:14" ht="22.6" customHeight="1">
      <c r="A2568" s="22" t="s">
        <v>2589</v>
      </c>
      <c r="B2568" s="23" t="s">
        <v>10030</v>
      </c>
      <c r="C2568" s="22" t="str">
        <f>IF(OR($B2568="Unknown",$B2568="Error",$B2568=""),IFERROR(VLOOKUP($H2568, '02_UnitPriceRef'!$F$3:$G$10,2,FALSE),"N/A"),$B2568)</f>
        <v>Coffee</v>
      </c>
      <c r="D2568" s="22" t="s">
        <v>9</v>
      </c>
      <c r="E2568" s="24">
        <v>1</v>
      </c>
      <c r="F2568" s="22">
        <f t="shared" si="30"/>
        <v>1</v>
      </c>
      <c r="G2568" s="24">
        <v>2</v>
      </c>
      <c r="H2568" s="22">
        <f>IF(OR($G2568="ERROR",$G2568="UNKNOWN",$G2568=""),IFERROR(VLOOKUP($D2568,'02_UnitPriceRef'!$E$3:$F$10,2,0),IF(OR($E2568="Error",$E2568="UNKNOWN",$E2568=""),0,I2568/E2568)),$G2568)</f>
        <v>2</v>
      </c>
      <c r="I2568" s="24">
        <v>2</v>
      </c>
      <c r="J2568" s="22">
        <f t="shared" si="31"/>
        <v>2</v>
      </c>
      <c r="K2568" s="22" t="s">
        <v>22</v>
      </c>
      <c r="L2568" s="22" t="s">
        <v>20</v>
      </c>
      <c r="M2568" s="26">
        <v>45165</v>
      </c>
      <c r="N2568" s="27">
        <f t="shared" si="32"/>
        <v>45165</v>
      </c>
    </row>
    <row r="2569" spans="1:14" ht="22.6" customHeight="1">
      <c r="A2569" s="22" t="s">
        <v>2590</v>
      </c>
      <c r="B2569" s="23" t="s">
        <v>27</v>
      </c>
      <c r="C2569" s="22" t="str">
        <f>IF(OR($B2569="Unknown",$B2569="Error",$B2569=""),IFERROR(VLOOKUP($H2569, '02_UnitPriceRef'!$F$3:$G$10,2,FALSE),"N/A"),$B2569)</f>
        <v>Sandwich</v>
      </c>
      <c r="D2569" s="22" t="s">
        <v>27</v>
      </c>
      <c r="E2569" s="24">
        <v>5</v>
      </c>
      <c r="F2569" s="22">
        <f t="shared" si="30"/>
        <v>5</v>
      </c>
      <c r="G2569" s="24">
        <v>4</v>
      </c>
      <c r="H2569" s="22">
        <f>IF(OR($G2569="ERROR",$G2569="UNKNOWN",$G2569=""),IFERROR(VLOOKUP($D2569,'02_UnitPriceRef'!$E$3:$F$10,2,0),IF(OR($E2569="Error",$E2569="UNKNOWN",$E2569=""),0,I2569/E2569)),$G2569)</f>
        <v>4</v>
      </c>
      <c r="I2569" s="24">
        <v>20</v>
      </c>
      <c r="J2569" s="22">
        <f t="shared" si="31"/>
        <v>20</v>
      </c>
      <c r="K2569" s="22" t="s">
        <v>20</v>
      </c>
      <c r="L2569" s="22" t="s">
        <v>20</v>
      </c>
      <c r="M2569" s="26">
        <v>45282</v>
      </c>
      <c r="N2569" s="27">
        <f t="shared" si="32"/>
        <v>45282</v>
      </c>
    </row>
    <row r="2570" spans="1:14" ht="22.6" customHeight="1">
      <c r="A2570" s="22" t="s">
        <v>2591</v>
      </c>
      <c r="B2570" s="23" t="s">
        <v>24</v>
      </c>
      <c r="C2570" s="22" t="str">
        <f>IF(OR($B2570="Unknown",$B2570="Error",$B2570=""),IFERROR(VLOOKUP($H2570, '02_UnitPriceRef'!$F$3:$G$10,2,FALSE),"N/A"),$B2570)</f>
        <v>Smoothie</v>
      </c>
      <c r="D2570" s="22" t="s">
        <v>24</v>
      </c>
      <c r="E2570" s="24">
        <v>3</v>
      </c>
      <c r="F2570" s="22">
        <f t="shared" si="30"/>
        <v>3</v>
      </c>
      <c r="G2570" s="24">
        <v>4</v>
      </c>
      <c r="H2570" s="22">
        <f>IF(OR($G2570="ERROR",$G2570="UNKNOWN",$G2570=""),IFERROR(VLOOKUP($D2570,'02_UnitPriceRef'!$E$3:$F$10,2,0),IF(OR($E2570="Error",$E2570="UNKNOWN",$E2570=""),0,I2570/E2570)),$G2570)</f>
        <v>4</v>
      </c>
      <c r="I2570" s="24">
        <v>12</v>
      </c>
      <c r="J2570" s="22">
        <f t="shared" si="31"/>
        <v>12</v>
      </c>
      <c r="K2570" s="22" t="s">
        <v>20</v>
      </c>
      <c r="L2570" s="22" t="s">
        <v>11</v>
      </c>
      <c r="M2570" s="26">
        <v>45234</v>
      </c>
      <c r="N2570" s="27">
        <f t="shared" si="32"/>
        <v>45234</v>
      </c>
    </row>
    <row r="2571" spans="1:14" ht="22.6" customHeight="1">
      <c r="A2571" s="22" t="s">
        <v>2592</v>
      </c>
      <c r="B2571" s="23" t="s">
        <v>9</v>
      </c>
      <c r="C2571" s="22" t="str">
        <f>IF(OR($B2571="Unknown",$B2571="Error",$B2571=""),IFERROR(VLOOKUP($H2571, '02_UnitPriceRef'!$F$3:$G$10,2,FALSE),"N/A"),$B2571)</f>
        <v>Coffee</v>
      </c>
      <c r="D2571" s="22" t="s">
        <v>9</v>
      </c>
      <c r="E2571" s="24">
        <v>1</v>
      </c>
      <c r="F2571" s="22">
        <f t="shared" si="30"/>
        <v>1</v>
      </c>
      <c r="G2571" s="24">
        <v>2</v>
      </c>
      <c r="H2571" s="22">
        <f>IF(OR($G2571="ERROR",$G2571="UNKNOWN",$G2571=""),IFERROR(VLOOKUP($D2571,'02_UnitPriceRef'!$E$3:$F$10,2,0),IF(OR($E2571="Error",$E2571="UNKNOWN",$E2571=""),0,I2571/E2571)),$G2571)</f>
        <v>2</v>
      </c>
      <c r="I2571" s="24">
        <v>2</v>
      </c>
      <c r="J2571" s="22">
        <f t="shared" si="31"/>
        <v>2</v>
      </c>
      <c r="K2571" s="22" t="s">
        <v>22</v>
      </c>
      <c r="L2571" s="22" t="s">
        <v>20</v>
      </c>
      <c r="M2571" s="26">
        <v>45031</v>
      </c>
      <c r="N2571" s="27">
        <f t="shared" si="32"/>
        <v>45031</v>
      </c>
    </row>
    <row r="2572" spans="1:14" ht="22.6" customHeight="1">
      <c r="A2572" s="22" t="s">
        <v>2593</v>
      </c>
      <c r="B2572" s="23" t="s">
        <v>9</v>
      </c>
      <c r="C2572" s="22" t="str">
        <f>IF(OR($B2572="Unknown",$B2572="Error",$B2572=""),IFERROR(VLOOKUP($H2572, '02_UnitPriceRef'!$F$3:$G$10,2,FALSE),"N/A"),$B2572)</f>
        <v>Coffee</v>
      </c>
      <c r="D2572" s="22" t="s">
        <v>9</v>
      </c>
      <c r="E2572" s="24">
        <v>1</v>
      </c>
      <c r="F2572" s="22">
        <f t="shared" si="30"/>
        <v>1</v>
      </c>
      <c r="G2572" s="23" t="s">
        <v>10031</v>
      </c>
      <c r="H2572" s="22">
        <f>IF(OR($G2572="ERROR",$G2572="UNKNOWN",$G2572=""),IFERROR(VLOOKUP($D2572,'02_UnitPriceRef'!$E$3:$F$10,2,0),IF(OR($E2572="Error",$E2572="UNKNOWN",$E2572=""),0,I2572/E2572)),$G2572)</f>
        <v>2</v>
      </c>
      <c r="I2572" s="24">
        <v>2</v>
      </c>
      <c r="J2572" s="22">
        <f t="shared" si="31"/>
        <v>2</v>
      </c>
      <c r="K2572" s="22" t="s">
        <v>14</v>
      </c>
      <c r="L2572" s="22" t="s">
        <v>20</v>
      </c>
      <c r="M2572" s="26">
        <v>45147</v>
      </c>
      <c r="N2572" s="27">
        <f t="shared" si="32"/>
        <v>45147</v>
      </c>
    </row>
    <row r="2573" spans="1:14" ht="22.6" customHeight="1">
      <c r="A2573" s="22" t="s">
        <v>2594</v>
      </c>
      <c r="B2573" s="23" t="s">
        <v>27</v>
      </c>
      <c r="C2573" s="22" t="str">
        <f>IF(OR($B2573="Unknown",$B2573="Error",$B2573=""),IFERROR(VLOOKUP($H2573, '02_UnitPriceRef'!$F$3:$G$10,2,FALSE),"N/A"),$B2573)</f>
        <v>Sandwich</v>
      </c>
      <c r="D2573" s="22" t="s">
        <v>27</v>
      </c>
      <c r="E2573" s="24">
        <v>4</v>
      </c>
      <c r="F2573" s="22">
        <f t="shared" si="30"/>
        <v>4</v>
      </c>
      <c r="G2573" s="23"/>
      <c r="H2573" s="22">
        <f>IF(OR($G2573="ERROR",$G2573="UNKNOWN",$G2573=""),IFERROR(VLOOKUP($D2573,'02_UnitPriceRef'!$E$3:$F$10,2,0),IF(OR($E2573="Error",$E2573="UNKNOWN",$E2573=""),0,I2573/E2573)),$G2573)</f>
        <v>4</v>
      </c>
      <c r="I2573" s="24">
        <v>16</v>
      </c>
      <c r="J2573" s="22">
        <f t="shared" si="31"/>
        <v>16</v>
      </c>
      <c r="K2573" s="22" t="s">
        <v>20</v>
      </c>
      <c r="L2573" s="22" t="s">
        <v>15</v>
      </c>
      <c r="M2573" s="26">
        <v>45267</v>
      </c>
      <c r="N2573" s="27">
        <f t="shared" si="32"/>
        <v>45267</v>
      </c>
    </row>
    <row r="2574" spans="1:14" ht="22.6" customHeight="1">
      <c r="A2574" s="22" t="s">
        <v>2595</v>
      </c>
      <c r="B2574" s="23" t="s">
        <v>9</v>
      </c>
      <c r="C2574" s="22" t="str">
        <f>IF(OR($B2574="Unknown",$B2574="Error",$B2574=""),IFERROR(VLOOKUP($H2574, '02_UnitPriceRef'!$F$3:$G$10,2,FALSE),"N/A"),$B2574)</f>
        <v>Coffee</v>
      </c>
      <c r="D2574" s="22" t="s">
        <v>9</v>
      </c>
      <c r="E2574" s="24">
        <v>3</v>
      </c>
      <c r="F2574" s="22">
        <f t="shared" si="30"/>
        <v>3</v>
      </c>
      <c r="G2574" s="24">
        <v>2</v>
      </c>
      <c r="H2574" s="22">
        <f>IF(OR($G2574="ERROR",$G2574="UNKNOWN",$G2574=""),IFERROR(VLOOKUP($D2574,'02_UnitPriceRef'!$E$3:$F$10,2,0),IF(OR($E2574="Error",$E2574="UNKNOWN",$E2574=""),0,I2574/E2574)),$G2574)</f>
        <v>2</v>
      </c>
      <c r="I2574" s="24">
        <v>6</v>
      </c>
      <c r="J2574" s="22">
        <f t="shared" si="31"/>
        <v>6</v>
      </c>
      <c r="K2574" s="22" t="s">
        <v>20</v>
      </c>
      <c r="L2574" s="22" t="s">
        <v>20</v>
      </c>
      <c r="M2574" s="26">
        <v>45076</v>
      </c>
      <c r="N2574" s="27">
        <f t="shared" si="32"/>
        <v>45076</v>
      </c>
    </row>
    <row r="2575" spans="1:14" ht="22.6" customHeight="1">
      <c r="A2575" s="22" t="s">
        <v>2596</v>
      </c>
      <c r="B2575" s="23" t="s">
        <v>27</v>
      </c>
      <c r="C2575" s="22" t="str">
        <f>IF(OR($B2575="Unknown",$B2575="Error",$B2575=""),IFERROR(VLOOKUP($H2575, '02_UnitPriceRef'!$F$3:$G$10,2,FALSE),"N/A"),$B2575)</f>
        <v>Sandwich</v>
      </c>
      <c r="D2575" s="22" t="s">
        <v>27</v>
      </c>
      <c r="E2575" s="24">
        <v>3</v>
      </c>
      <c r="F2575" s="22">
        <f t="shared" si="30"/>
        <v>3</v>
      </c>
      <c r="G2575" s="24">
        <v>4</v>
      </c>
      <c r="H2575" s="22">
        <f>IF(OR($G2575="ERROR",$G2575="UNKNOWN",$G2575=""),IFERROR(VLOOKUP($D2575,'02_UnitPriceRef'!$E$3:$F$10,2,0),IF(OR($E2575="Error",$E2575="UNKNOWN",$E2575=""),0,I2575/E2575)),$G2575)</f>
        <v>4</v>
      </c>
      <c r="I2575" s="24">
        <v>12</v>
      </c>
      <c r="J2575" s="22">
        <f t="shared" si="31"/>
        <v>12</v>
      </c>
      <c r="K2575" s="22" t="s">
        <v>20</v>
      </c>
      <c r="L2575" s="22" t="s">
        <v>20</v>
      </c>
      <c r="M2575" s="26">
        <v>45278</v>
      </c>
      <c r="N2575" s="27">
        <f t="shared" si="32"/>
        <v>45278</v>
      </c>
    </row>
    <row r="2576" spans="1:14" ht="22.6" customHeight="1">
      <c r="A2576" s="22" t="s">
        <v>2597</v>
      </c>
      <c r="B2576" s="23" t="s">
        <v>13</v>
      </c>
      <c r="C2576" s="22" t="str">
        <f>IF(OR($B2576="Unknown",$B2576="Error",$B2576=""),IFERROR(VLOOKUP($H2576, '02_UnitPriceRef'!$F$3:$G$10,2,FALSE),"N/A"),$B2576)</f>
        <v>Cake</v>
      </c>
      <c r="D2576" s="22" t="s">
        <v>13</v>
      </c>
      <c r="E2576" s="24">
        <v>3</v>
      </c>
      <c r="F2576" s="22">
        <f t="shared" si="30"/>
        <v>3</v>
      </c>
      <c r="G2576" s="24">
        <v>3</v>
      </c>
      <c r="H2576" s="22">
        <f>IF(OR($G2576="ERROR",$G2576="UNKNOWN",$G2576=""),IFERROR(VLOOKUP($D2576,'02_UnitPriceRef'!$E$3:$F$10,2,0),IF(OR($E2576="Error",$E2576="UNKNOWN",$E2576=""),0,I2576/E2576)),$G2576)</f>
        <v>3</v>
      </c>
      <c r="I2576" s="24">
        <v>9</v>
      </c>
      <c r="J2576" s="22">
        <f t="shared" si="31"/>
        <v>9</v>
      </c>
      <c r="K2576" s="22" t="s">
        <v>10</v>
      </c>
      <c r="L2576" s="22" t="s">
        <v>15</v>
      </c>
      <c r="M2576" s="26">
        <v>45158</v>
      </c>
      <c r="N2576" s="27">
        <f t="shared" si="32"/>
        <v>45158</v>
      </c>
    </row>
    <row r="2577" spans="1:14" ht="22.6" customHeight="1">
      <c r="A2577" s="22" t="s">
        <v>2598</v>
      </c>
      <c r="B2577" s="23" t="s">
        <v>9</v>
      </c>
      <c r="C2577" s="22" t="str">
        <f>IF(OR($B2577="Unknown",$B2577="Error",$B2577=""),IFERROR(VLOOKUP($H2577, '02_UnitPriceRef'!$F$3:$G$10,2,FALSE),"N/A"),$B2577)</f>
        <v>Coffee</v>
      </c>
      <c r="D2577" s="22" t="s">
        <v>9</v>
      </c>
      <c r="E2577" s="24">
        <v>5</v>
      </c>
      <c r="F2577" s="22">
        <f t="shared" si="30"/>
        <v>5</v>
      </c>
      <c r="G2577" s="24">
        <v>2</v>
      </c>
      <c r="H2577" s="22">
        <f>IF(OR($G2577="ERROR",$G2577="UNKNOWN",$G2577=""),IFERROR(VLOOKUP($D2577,'02_UnitPriceRef'!$E$3:$F$10,2,0),IF(OR($E2577="Error",$E2577="UNKNOWN",$E2577=""),0,I2577/E2577)),$G2577)</f>
        <v>2</v>
      </c>
      <c r="I2577" s="24">
        <v>10</v>
      </c>
      <c r="J2577" s="22">
        <f t="shared" si="31"/>
        <v>10</v>
      </c>
      <c r="K2577" s="22" t="s">
        <v>14</v>
      </c>
      <c r="L2577" s="22" t="s">
        <v>11</v>
      </c>
      <c r="M2577" s="26">
        <v>45216</v>
      </c>
      <c r="N2577" s="27">
        <f t="shared" si="32"/>
        <v>45216</v>
      </c>
    </row>
    <row r="2578" spans="1:14" ht="22.6" customHeight="1">
      <c r="A2578" s="22" t="s">
        <v>2599</v>
      </c>
      <c r="B2578" s="23" t="s">
        <v>17</v>
      </c>
      <c r="C2578" s="22" t="str">
        <f>IF(OR($B2578="Unknown",$B2578="Error",$B2578=""),IFERROR(VLOOKUP($H2578, '02_UnitPriceRef'!$F$3:$G$10,2,FALSE),"N/A"),$B2578)</f>
        <v>Cookie</v>
      </c>
      <c r="D2578" s="22" t="s">
        <v>17</v>
      </c>
      <c r="E2578" s="24">
        <v>2</v>
      </c>
      <c r="F2578" s="22">
        <f t="shared" si="30"/>
        <v>2</v>
      </c>
      <c r="G2578" s="24">
        <v>1</v>
      </c>
      <c r="H2578" s="22">
        <f>IF(OR($G2578="ERROR",$G2578="UNKNOWN",$G2578=""),IFERROR(VLOOKUP($D2578,'02_UnitPriceRef'!$E$3:$F$10,2,0),IF(OR($E2578="Error",$E2578="UNKNOWN",$E2578=""),0,I2578/E2578)),$G2578)</f>
        <v>1</v>
      </c>
      <c r="I2578" s="24">
        <v>2</v>
      </c>
      <c r="J2578" s="22">
        <f t="shared" si="31"/>
        <v>2</v>
      </c>
      <c r="K2578" s="22" t="s">
        <v>22</v>
      </c>
      <c r="L2578" s="22" t="s">
        <v>11</v>
      </c>
      <c r="M2578" s="26">
        <v>45145</v>
      </c>
      <c r="N2578" s="27">
        <f t="shared" si="32"/>
        <v>45145</v>
      </c>
    </row>
    <row r="2579" spans="1:14" ht="22.6" customHeight="1">
      <c r="A2579" s="22" t="s">
        <v>2600</v>
      </c>
      <c r="B2579" s="23" t="s">
        <v>39</v>
      </c>
      <c r="C2579" s="22" t="str">
        <f>IF(OR($B2579="Unknown",$B2579="Error",$B2579=""),IFERROR(VLOOKUP($H2579, '02_UnitPriceRef'!$F$3:$G$10,2,FALSE),"N/A"),$B2579)</f>
        <v>Juice</v>
      </c>
      <c r="D2579" s="22" t="s">
        <v>39</v>
      </c>
      <c r="E2579" s="24">
        <v>5</v>
      </c>
      <c r="F2579" s="22">
        <f t="shared" si="30"/>
        <v>5</v>
      </c>
      <c r="G2579" s="24">
        <v>3</v>
      </c>
      <c r="H2579" s="22">
        <f>IF(OR($G2579="ERROR",$G2579="UNKNOWN",$G2579=""),IFERROR(VLOOKUP($D2579,'02_UnitPriceRef'!$E$3:$F$10,2,0),IF(OR($E2579="Error",$E2579="UNKNOWN",$E2579=""),0,I2579/E2579)),$G2579)</f>
        <v>3</v>
      </c>
      <c r="I2579" s="24">
        <v>15</v>
      </c>
      <c r="J2579" s="22">
        <f t="shared" si="31"/>
        <v>15</v>
      </c>
      <c r="K2579" s="22" t="s">
        <v>22</v>
      </c>
      <c r="L2579" s="22" t="s">
        <v>15</v>
      </c>
      <c r="M2579" s="26">
        <v>45250</v>
      </c>
      <c r="N2579" s="27">
        <f t="shared" si="32"/>
        <v>45250</v>
      </c>
    </row>
    <row r="2580" spans="1:14" ht="22.6" customHeight="1">
      <c r="A2580" s="22" t="s">
        <v>2601</v>
      </c>
      <c r="B2580" s="23" t="s">
        <v>10030</v>
      </c>
      <c r="C2580" s="22" t="str">
        <f>IF(OR($B2580="Unknown",$B2580="Error",$B2580=""),IFERROR(VLOOKUP($H2580, '02_UnitPriceRef'!$F$3:$G$10,2,FALSE),"N/A"),$B2580)</f>
        <v>Salad</v>
      </c>
      <c r="D2580" s="22" t="s">
        <v>19</v>
      </c>
      <c r="E2580" s="24">
        <v>5</v>
      </c>
      <c r="F2580" s="22">
        <f t="shared" si="30"/>
        <v>5</v>
      </c>
      <c r="G2580" s="24">
        <v>5</v>
      </c>
      <c r="H2580" s="22">
        <f>IF(OR($G2580="ERROR",$G2580="UNKNOWN",$G2580=""),IFERROR(VLOOKUP($D2580,'02_UnitPriceRef'!$E$3:$F$10,2,0),IF(OR($E2580="Error",$E2580="UNKNOWN",$E2580=""),0,I2580/E2580)),$G2580)</f>
        <v>5</v>
      </c>
      <c r="I2580" s="24">
        <v>25</v>
      </c>
      <c r="J2580" s="22">
        <f t="shared" si="31"/>
        <v>25</v>
      </c>
      <c r="K2580" s="22" t="s">
        <v>14</v>
      </c>
      <c r="L2580" s="22" t="s">
        <v>20</v>
      </c>
      <c r="M2580" s="26">
        <v>45142</v>
      </c>
      <c r="N2580" s="27">
        <f t="shared" si="32"/>
        <v>45142</v>
      </c>
    </row>
    <row r="2581" spans="1:14" ht="22.6" customHeight="1">
      <c r="A2581" s="22" t="s">
        <v>2602</v>
      </c>
      <c r="B2581" s="23" t="s">
        <v>13</v>
      </c>
      <c r="C2581" s="22" t="str">
        <f>IF(OR($B2581="Unknown",$B2581="Error",$B2581=""),IFERROR(VLOOKUP($H2581, '02_UnitPriceRef'!$F$3:$G$10,2,FALSE),"N/A"),$B2581)</f>
        <v>Cake</v>
      </c>
      <c r="D2581" s="22" t="s">
        <v>13</v>
      </c>
      <c r="E2581" s="24">
        <v>5</v>
      </c>
      <c r="F2581" s="22">
        <f t="shared" si="30"/>
        <v>5</v>
      </c>
      <c r="G2581" s="24">
        <v>3</v>
      </c>
      <c r="H2581" s="22">
        <f>IF(OR($G2581="ERROR",$G2581="UNKNOWN",$G2581=""),IFERROR(VLOOKUP($D2581,'02_UnitPriceRef'!$E$3:$F$10,2,0),IF(OR($E2581="Error",$E2581="UNKNOWN",$E2581=""),0,I2581/E2581)),$G2581)</f>
        <v>3</v>
      </c>
      <c r="I2581" s="24">
        <v>15</v>
      </c>
      <c r="J2581" s="22">
        <f t="shared" si="31"/>
        <v>15</v>
      </c>
      <c r="K2581" s="22" t="s">
        <v>14</v>
      </c>
      <c r="L2581" s="22" t="s">
        <v>20</v>
      </c>
      <c r="M2581" s="26">
        <v>45261</v>
      </c>
      <c r="N2581" s="27">
        <f t="shared" si="32"/>
        <v>45261</v>
      </c>
    </row>
    <row r="2582" spans="1:14" ht="22.6" customHeight="1">
      <c r="A2582" s="22" t="s">
        <v>2603</v>
      </c>
      <c r="B2582" s="23" t="s">
        <v>39</v>
      </c>
      <c r="C2582" s="22" t="str">
        <f>IF(OR($B2582="Unknown",$B2582="Error",$B2582=""),IFERROR(VLOOKUP($H2582, '02_UnitPriceRef'!$F$3:$G$10,2,FALSE),"N/A"),$B2582)</f>
        <v>Juice</v>
      </c>
      <c r="D2582" s="22" t="s">
        <v>39</v>
      </c>
      <c r="E2582" s="24">
        <v>3</v>
      </c>
      <c r="F2582" s="22">
        <f t="shared" si="30"/>
        <v>3</v>
      </c>
      <c r="G2582" s="24">
        <v>3</v>
      </c>
      <c r="H2582" s="22">
        <f>IF(OR($G2582="ERROR",$G2582="UNKNOWN",$G2582=""),IFERROR(VLOOKUP($D2582,'02_UnitPriceRef'!$E$3:$F$10,2,0),IF(OR($E2582="Error",$E2582="UNKNOWN",$E2582=""),0,I2582/E2582)),$G2582)</f>
        <v>3</v>
      </c>
      <c r="I2582" s="24">
        <v>9</v>
      </c>
      <c r="J2582" s="22">
        <f t="shared" si="31"/>
        <v>9</v>
      </c>
      <c r="K2582" s="22" t="s">
        <v>10</v>
      </c>
      <c r="L2582" s="22" t="s">
        <v>20</v>
      </c>
      <c r="M2582" s="26">
        <v>44956</v>
      </c>
      <c r="N2582" s="27">
        <f t="shared" si="32"/>
        <v>44956</v>
      </c>
    </row>
    <row r="2583" spans="1:14" ht="22.6" customHeight="1">
      <c r="A2583" s="22" t="s">
        <v>2604</v>
      </c>
      <c r="B2583" s="23" t="s">
        <v>9</v>
      </c>
      <c r="C2583" s="22" t="str">
        <f>IF(OR($B2583="Unknown",$B2583="Error",$B2583=""),IFERROR(VLOOKUP($H2583, '02_UnitPriceRef'!$F$3:$G$10,2,FALSE),"N/A"),$B2583)</f>
        <v>Coffee</v>
      </c>
      <c r="D2583" s="22" t="s">
        <v>9</v>
      </c>
      <c r="E2583" s="24">
        <v>3</v>
      </c>
      <c r="F2583" s="22">
        <f t="shared" si="30"/>
        <v>3</v>
      </c>
      <c r="G2583" s="24">
        <v>2</v>
      </c>
      <c r="H2583" s="22">
        <f>IF(OR($G2583="ERROR",$G2583="UNKNOWN",$G2583=""),IFERROR(VLOOKUP($D2583,'02_UnitPriceRef'!$E$3:$F$10,2,0),IF(OR($E2583="Error",$E2583="UNKNOWN",$E2583=""),0,I2583/E2583)),$G2583)</f>
        <v>2</v>
      </c>
      <c r="I2583" s="24">
        <v>6</v>
      </c>
      <c r="J2583" s="22">
        <f t="shared" si="31"/>
        <v>6</v>
      </c>
      <c r="K2583" s="22" t="s">
        <v>20</v>
      </c>
      <c r="L2583" s="22" t="s">
        <v>20</v>
      </c>
      <c r="M2583" s="26">
        <v>44951</v>
      </c>
      <c r="N2583" s="27">
        <f t="shared" si="32"/>
        <v>44951</v>
      </c>
    </row>
    <row r="2584" spans="1:14" ht="22.6" customHeight="1">
      <c r="A2584" s="22" t="s">
        <v>2605</v>
      </c>
      <c r="B2584" s="23" t="s">
        <v>24</v>
      </c>
      <c r="C2584" s="22" t="str">
        <f>IF(OR($B2584="Unknown",$B2584="Error",$B2584=""),IFERROR(VLOOKUP($H2584, '02_UnitPriceRef'!$F$3:$G$10,2,FALSE),"N/A"),$B2584)</f>
        <v>Smoothie</v>
      </c>
      <c r="D2584" s="22" t="s">
        <v>24</v>
      </c>
      <c r="E2584" s="24">
        <v>1</v>
      </c>
      <c r="F2584" s="22">
        <f t="shared" si="30"/>
        <v>1</v>
      </c>
      <c r="G2584" s="24">
        <v>4</v>
      </c>
      <c r="H2584" s="22">
        <f>IF(OR($G2584="ERROR",$G2584="UNKNOWN",$G2584=""),IFERROR(VLOOKUP($D2584,'02_UnitPriceRef'!$E$3:$F$10,2,0),IF(OR($E2584="Error",$E2584="UNKNOWN",$E2584=""),0,I2584/E2584)),$G2584)</f>
        <v>4</v>
      </c>
      <c r="I2584" s="24">
        <v>4</v>
      </c>
      <c r="J2584" s="22">
        <f t="shared" si="31"/>
        <v>4</v>
      </c>
      <c r="K2584" s="22" t="s">
        <v>10</v>
      </c>
      <c r="L2584" s="22" t="s">
        <v>20</v>
      </c>
      <c r="M2584" s="26">
        <v>44952</v>
      </c>
      <c r="N2584" s="27">
        <f t="shared" si="32"/>
        <v>44952</v>
      </c>
    </row>
    <row r="2585" spans="1:14" ht="22.6" customHeight="1">
      <c r="A2585" s="22" t="s">
        <v>2606</v>
      </c>
      <c r="B2585" s="23"/>
      <c r="C2585" s="22" t="str">
        <f>IF(OR($B2585="Unknown",$B2585="Error",$B2585=""),IFERROR(VLOOKUP($H2585, '02_UnitPriceRef'!$F$3:$G$10,2,FALSE),"N/A"),$B2585)</f>
        <v>Sandwich/Smoothie</v>
      </c>
      <c r="D2585" s="22" t="s">
        <v>188</v>
      </c>
      <c r="E2585" s="23" t="s">
        <v>10030</v>
      </c>
      <c r="F2585" s="22">
        <f t="shared" si="30"/>
        <v>1</v>
      </c>
      <c r="G2585" s="24">
        <v>4</v>
      </c>
      <c r="H2585" s="22">
        <f>IF(OR($G2585="ERROR",$G2585="UNKNOWN",$G2585=""),IFERROR(VLOOKUP($D2585,'02_UnitPriceRef'!$E$3:$F$10,2,0),IF(OR($E2585="Error",$E2585="UNKNOWN",$E2585=""),0,I2585/E2585)),$G2585)</f>
        <v>4</v>
      </c>
      <c r="I2585" s="24">
        <v>4</v>
      </c>
      <c r="J2585" s="22">
        <f t="shared" si="31"/>
        <v>4</v>
      </c>
      <c r="K2585" s="22" t="s">
        <v>22</v>
      </c>
      <c r="L2585" s="22" t="s">
        <v>15</v>
      </c>
      <c r="M2585" s="26">
        <v>45034</v>
      </c>
      <c r="N2585" s="27">
        <f t="shared" si="32"/>
        <v>45034</v>
      </c>
    </row>
    <row r="2586" spans="1:14" ht="22.6" customHeight="1">
      <c r="A2586" s="22" t="s">
        <v>2607</v>
      </c>
      <c r="B2586" s="23" t="s">
        <v>39</v>
      </c>
      <c r="C2586" s="22" t="str">
        <f>IF(OR($B2586="Unknown",$B2586="Error",$B2586=""),IFERROR(VLOOKUP($H2586, '02_UnitPriceRef'!$F$3:$G$10,2,FALSE),"N/A"),$B2586)</f>
        <v>Juice</v>
      </c>
      <c r="D2586" s="22" t="s">
        <v>39</v>
      </c>
      <c r="E2586" s="24">
        <v>1</v>
      </c>
      <c r="F2586" s="22">
        <f t="shared" si="30"/>
        <v>1</v>
      </c>
      <c r="G2586" s="24">
        <v>3</v>
      </c>
      <c r="H2586" s="22">
        <f>IF(OR($G2586="ERROR",$G2586="UNKNOWN",$G2586=""),IFERROR(VLOOKUP($D2586,'02_UnitPriceRef'!$E$3:$F$10,2,0),IF(OR($E2586="Error",$E2586="UNKNOWN",$E2586=""),0,I2586/E2586)),$G2586)</f>
        <v>3</v>
      </c>
      <c r="I2586" s="24">
        <v>3</v>
      </c>
      <c r="J2586" s="22">
        <f t="shared" si="31"/>
        <v>3</v>
      </c>
      <c r="K2586" s="22" t="s">
        <v>10</v>
      </c>
      <c r="L2586" s="22" t="s">
        <v>11</v>
      </c>
      <c r="M2586" s="26">
        <v>45177</v>
      </c>
      <c r="N2586" s="27">
        <f t="shared" si="32"/>
        <v>45177</v>
      </c>
    </row>
    <row r="2587" spans="1:14" ht="22.6" customHeight="1">
      <c r="A2587" s="22" t="s">
        <v>2608</v>
      </c>
      <c r="B2587" s="23" t="s">
        <v>35</v>
      </c>
      <c r="C2587" s="22" t="str">
        <f>IF(OR($B2587="Unknown",$B2587="Error",$B2587=""),IFERROR(VLOOKUP($H2587, '02_UnitPriceRef'!$F$3:$G$10,2,FALSE),"N/A"),$B2587)</f>
        <v>Tea</v>
      </c>
      <c r="D2587" s="22" t="s">
        <v>35</v>
      </c>
      <c r="E2587" s="24">
        <v>3</v>
      </c>
      <c r="F2587" s="22">
        <f t="shared" si="30"/>
        <v>3</v>
      </c>
      <c r="G2587" s="23" t="s">
        <v>10030</v>
      </c>
      <c r="H2587" s="22">
        <f>IF(OR($G2587="ERROR",$G2587="UNKNOWN",$G2587=""),IFERROR(VLOOKUP($D2587,'02_UnitPriceRef'!$E$3:$F$10,2,0),IF(OR($E2587="Error",$E2587="UNKNOWN",$E2587=""),0,I2587/E2587)),$G2587)</f>
        <v>1.5</v>
      </c>
      <c r="I2587" s="23" t="s">
        <v>10031</v>
      </c>
      <c r="J2587" s="22">
        <f t="shared" si="31"/>
        <v>4.5</v>
      </c>
      <c r="K2587" s="22" t="s">
        <v>22</v>
      </c>
      <c r="L2587" s="22" t="s">
        <v>20</v>
      </c>
      <c r="M2587" s="26">
        <v>44981</v>
      </c>
      <c r="N2587" s="27">
        <f t="shared" si="32"/>
        <v>44981</v>
      </c>
    </row>
    <row r="2588" spans="1:14" ht="22.6" customHeight="1">
      <c r="A2588" s="22" t="s">
        <v>2609</v>
      </c>
      <c r="B2588" s="23" t="s">
        <v>17</v>
      </c>
      <c r="C2588" s="22" t="str">
        <f>IF(OR($B2588="Unknown",$B2588="Error",$B2588=""),IFERROR(VLOOKUP($H2588, '02_UnitPriceRef'!$F$3:$G$10,2,FALSE),"N/A"),$B2588)</f>
        <v>Cookie</v>
      </c>
      <c r="D2588" s="22" t="s">
        <v>17</v>
      </c>
      <c r="E2588" s="24">
        <v>3</v>
      </c>
      <c r="F2588" s="22">
        <f t="shared" si="30"/>
        <v>3</v>
      </c>
      <c r="G2588" s="24">
        <v>1</v>
      </c>
      <c r="H2588" s="22">
        <f>IF(OR($G2588="ERROR",$G2588="UNKNOWN",$G2588=""),IFERROR(VLOOKUP($D2588,'02_UnitPriceRef'!$E$3:$F$10,2,0),IF(OR($E2588="Error",$E2588="UNKNOWN",$E2588=""),0,I2588/E2588)),$G2588)</f>
        <v>1</v>
      </c>
      <c r="I2588" s="24">
        <v>3</v>
      </c>
      <c r="J2588" s="22">
        <f t="shared" si="31"/>
        <v>3</v>
      </c>
      <c r="K2588" s="22" t="s">
        <v>20</v>
      </c>
      <c r="L2588" s="22" t="s">
        <v>20</v>
      </c>
      <c r="M2588" s="26">
        <v>45284</v>
      </c>
      <c r="N2588" s="27">
        <f t="shared" si="32"/>
        <v>45284</v>
      </c>
    </row>
    <row r="2589" spans="1:14" ht="22.6" customHeight="1">
      <c r="A2589" s="22" t="s">
        <v>2610</v>
      </c>
      <c r="B2589" s="23" t="s">
        <v>10031</v>
      </c>
      <c r="C2589" s="22" t="str">
        <f>IF(OR($B2589="Unknown",$B2589="Error",$B2589=""),IFERROR(VLOOKUP($H2589, '02_UnitPriceRef'!$F$3:$G$10,2,FALSE),"N/A"),$B2589)</f>
        <v>Sandwich/Smoothie</v>
      </c>
      <c r="D2589" s="22" t="s">
        <v>188</v>
      </c>
      <c r="E2589" s="24">
        <v>2</v>
      </c>
      <c r="F2589" s="22">
        <f t="shared" si="30"/>
        <v>2</v>
      </c>
      <c r="G2589" s="24">
        <v>4</v>
      </c>
      <c r="H2589" s="22">
        <f>IF(OR($G2589="ERROR",$G2589="UNKNOWN",$G2589=""),IFERROR(VLOOKUP($D2589,'02_UnitPriceRef'!$E$3:$F$10,2,0),IF(OR($E2589="Error",$E2589="UNKNOWN",$E2589=""),0,I2589/E2589)),$G2589)</f>
        <v>4</v>
      </c>
      <c r="I2589" s="24">
        <v>8</v>
      </c>
      <c r="J2589" s="22">
        <f t="shared" si="31"/>
        <v>8</v>
      </c>
      <c r="K2589" s="22" t="s">
        <v>22</v>
      </c>
      <c r="L2589" s="22" t="s">
        <v>20</v>
      </c>
      <c r="M2589" s="26">
        <v>45141</v>
      </c>
      <c r="N2589" s="27">
        <f t="shared" si="32"/>
        <v>45141</v>
      </c>
    </row>
    <row r="2590" spans="1:14" ht="22.6" customHeight="1">
      <c r="A2590" s="22" t="s">
        <v>2611</v>
      </c>
      <c r="B2590" s="23" t="s">
        <v>13</v>
      </c>
      <c r="C2590" s="22" t="str">
        <f>IF(OR($B2590="Unknown",$B2590="Error",$B2590=""),IFERROR(VLOOKUP($H2590, '02_UnitPriceRef'!$F$3:$G$10,2,FALSE),"N/A"),$B2590)</f>
        <v>Cake</v>
      </c>
      <c r="D2590" s="22" t="s">
        <v>13</v>
      </c>
      <c r="E2590" s="24">
        <v>4</v>
      </c>
      <c r="F2590" s="22">
        <f t="shared" si="30"/>
        <v>4</v>
      </c>
      <c r="G2590" s="24">
        <v>3</v>
      </c>
      <c r="H2590" s="22">
        <f>IF(OR($G2590="ERROR",$G2590="UNKNOWN",$G2590=""),IFERROR(VLOOKUP($D2590,'02_UnitPriceRef'!$E$3:$F$10,2,0),IF(OR($E2590="Error",$E2590="UNKNOWN",$E2590=""),0,I2590/E2590)),$G2590)</f>
        <v>3</v>
      </c>
      <c r="I2590" s="24">
        <v>12</v>
      </c>
      <c r="J2590" s="22">
        <f t="shared" si="31"/>
        <v>12</v>
      </c>
      <c r="K2590" s="22" t="s">
        <v>20</v>
      </c>
      <c r="L2590" s="22" t="s">
        <v>11</v>
      </c>
      <c r="M2590" s="26">
        <v>45021</v>
      </c>
      <c r="N2590" s="27">
        <f t="shared" si="32"/>
        <v>45021</v>
      </c>
    </row>
    <row r="2591" spans="1:14" ht="22.6" customHeight="1">
      <c r="A2591" s="22" t="s">
        <v>2612</v>
      </c>
      <c r="B2591" s="23" t="s">
        <v>35</v>
      </c>
      <c r="C2591" s="22" t="str">
        <f>IF(OR($B2591="Unknown",$B2591="Error",$B2591=""),IFERROR(VLOOKUP($H2591, '02_UnitPriceRef'!$F$3:$G$10,2,FALSE),"N/A"),$B2591)</f>
        <v>Tea</v>
      </c>
      <c r="D2591" s="22" t="s">
        <v>35</v>
      </c>
      <c r="E2591" s="24">
        <v>4</v>
      </c>
      <c r="F2591" s="22">
        <f t="shared" si="30"/>
        <v>4</v>
      </c>
      <c r="G2591" s="24">
        <v>1.5</v>
      </c>
      <c r="H2591" s="22">
        <f>IF(OR($G2591="ERROR",$G2591="UNKNOWN",$G2591=""),IFERROR(VLOOKUP($D2591,'02_UnitPriceRef'!$E$3:$F$10,2,0),IF(OR($E2591="Error",$E2591="UNKNOWN",$E2591=""),0,I2591/E2591)),$G2591)</f>
        <v>1.5</v>
      </c>
      <c r="I2591" s="24">
        <v>6</v>
      </c>
      <c r="J2591" s="22">
        <f t="shared" si="31"/>
        <v>6</v>
      </c>
      <c r="K2591" s="22" t="s">
        <v>14</v>
      </c>
      <c r="L2591" s="22" t="s">
        <v>15</v>
      </c>
      <c r="M2591" s="26">
        <v>44944</v>
      </c>
      <c r="N2591" s="27">
        <f t="shared" si="32"/>
        <v>44944</v>
      </c>
    </row>
    <row r="2592" spans="1:14" ht="22.6" customHeight="1">
      <c r="A2592" s="22" t="s">
        <v>2613</v>
      </c>
      <c r="B2592" s="23" t="s">
        <v>19</v>
      </c>
      <c r="C2592" s="22" t="str">
        <f>IF(OR($B2592="Unknown",$B2592="Error",$B2592=""),IFERROR(VLOOKUP($H2592, '02_UnitPriceRef'!$F$3:$G$10,2,FALSE),"N/A"),$B2592)</f>
        <v>Salad</v>
      </c>
      <c r="D2592" s="22" t="s">
        <v>19</v>
      </c>
      <c r="E2592" s="24">
        <v>1</v>
      </c>
      <c r="F2592" s="22">
        <f t="shared" si="30"/>
        <v>1</v>
      </c>
      <c r="G2592" s="24">
        <v>5</v>
      </c>
      <c r="H2592" s="22">
        <f>IF(OR($G2592="ERROR",$G2592="UNKNOWN",$G2592=""),IFERROR(VLOOKUP($D2592,'02_UnitPriceRef'!$E$3:$F$10,2,0),IF(OR($E2592="Error",$E2592="UNKNOWN",$E2592=""),0,I2592/E2592)),$G2592)</f>
        <v>5</v>
      </c>
      <c r="I2592" s="24">
        <v>5</v>
      </c>
      <c r="J2592" s="22">
        <f t="shared" si="31"/>
        <v>5</v>
      </c>
      <c r="K2592" s="22" t="s">
        <v>14</v>
      </c>
      <c r="L2592" s="22" t="s">
        <v>11</v>
      </c>
      <c r="M2592" s="26">
        <v>45184</v>
      </c>
      <c r="N2592" s="27">
        <f t="shared" si="32"/>
        <v>45184</v>
      </c>
    </row>
    <row r="2593" spans="1:14" ht="22.6" customHeight="1">
      <c r="A2593" s="22" t="s">
        <v>2614</v>
      </c>
      <c r="B2593" s="23" t="s">
        <v>9</v>
      </c>
      <c r="C2593" s="22" t="str">
        <f>IF(OR($B2593="Unknown",$B2593="Error",$B2593=""),IFERROR(VLOOKUP($H2593, '02_UnitPriceRef'!$F$3:$G$10,2,FALSE),"N/A"),$B2593)</f>
        <v>Coffee</v>
      </c>
      <c r="D2593" s="22" t="s">
        <v>9</v>
      </c>
      <c r="E2593" s="24">
        <v>3</v>
      </c>
      <c r="F2593" s="22">
        <f t="shared" si="30"/>
        <v>3</v>
      </c>
      <c r="G2593" s="24">
        <v>2</v>
      </c>
      <c r="H2593" s="22">
        <f>IF(OR($G2593="ERROR",$G2593="UNKNOWN",$G2593=""),IFERROR(VLOOKUP($D2593,'02_UnitPriceRef'!$E$3:$F$10,2,0),IF(OR($E2593="Error",$E2593="UNKNOWN",$E2593=""),0,I2593/E2593)),$G2593)</f>
        <v>2</v>
      </c>
      <c r="I2593" s="24">
        <v>6</v>
      </c>
      <c r="J2593" s="22">
        <f t="shared" si="31"/>
        <v>6</v>
      </c>
      <c r="K2593" s="22" t="s">
        <v>20</v>
      </c>
      <c r="L2593" s="22" t="s">
        <v>20</v>
      </c>
      <c r="M2593" s="26">
        <v>45232</v>
      </c>
      <c r="N2593" s="27">
        <f t="shared" si="32"/>
        <v>45232</v>
      </c>
    </row>
    <row r="2594" spans="1:14" ht="22.6" customHeight="1">
      <c r="A2594" s="22" t="s">
        <v>2615</v>
      </c>
      <c r="B2594" s="23" t="s">
        <v>9</v>
      </c>
      <c r="C2594" s="22" t="str">
        <f>IF(OR($B2594="Unknown",$B2594="Error",$B2594=""),IFERROR(VLOOKUP($H2594, '02_UnitPriceRef'!$F$3:$G$10,2,FALSE),"N/A"),$B2594)</f>
        <v>Coffee</v>
      </c>
      <c r="D2594" s="22" t="s">
        <v>9</v>
      </c>
      <c r="E2594" s="24">
        <v>1</v>
      </c>
      <c r="F2594" s="22">
        <f t="shared" si="30"/>
        <v>1</v>
      </c>
      <c r="G2594" s="23" t="s">
        <v>10031</v>
      </c>
      <c r="H2594" s="22">
        <f>IF(OR($G2594="ERROR",$G2594="UNKNOWN",$G2594=""),IFERROR(VLOOKUP($D2594,'02_UnitPriceRef'!$E$3:$F$10,2,0),IF(OR($E2594="Error",$E2594="UNKNOWN",$E2594=""),0,I2594/E2594)),$G2594)</f>
        <v>2</v>
      </c>
      <c r="I2594" s="24">
        <v>2</v>
      </c>
      <c r="J2594" s="22">
        <f t="shared" si="31"/>
        <v>2</v>
      </c>
      <c r="K2594" s="22" t="s">
        <v>20</v>
      </c>
      <c r="L2594" s="22" t="s">
        <v>20</v>
      </c>
      <c r="M2594" s="26">
        <v>45221</v>
      </c>
      <c r="N2594" s="27">
        <f t="shared" si="32"/>
        <v>45221</v>
      </c>
    </row>
    <row r="2595" spans="1:14" ht="22.6" customHeight="1">
      <c r="A2595" s="22" t="s">
        <v>2616</v>
      </c>
      <c r="B2595" s="23" t="s">
        <v>19</v>
      </c>
      <c r="C2595" s="22" t="str">
        <f>IF(OR($B2595="Unknown",$B2595="Error",$B2595=""),IFERROR(VLOOKUP($H2595, '02_UnitPriceRef'!$F$3:$G$10,2,FALSE),"N/A"),$B2595)</f>
        <v>Salad</v>
      </c>
      <c r="D2595" s="22" t="s">
        <v>19</v>
      </c>
      <c r="E2595" s="24">
        <v>5</v>
      </c>
      <c r="F2595" s="22">
        <f t="shared" si="30"/>
        <v>5</v>
      </c>
      <c r="G2595" s="24">
        <v>5</v>
      </c>
      <c r="H2595" s="22">
        <f>IF(OR($G2595="ERROR",$G2595="UNKNOWN",$G2595=""),IFERROR(VLOOKUP($D2595,'02_UnitPriceRef'!$E$3:$F$10,2,0),IF(OR($E2595="Error",$E2595="UNKNOWN",$E2595=""),0,I2595/E2595)),$G2595)</f>
        <v>5</v>
      </c>
      <c r="I2595" s="24">
        <v>25</v>
      </c>
      <c r="J2595" s="22">
        <f t="shared" si="31"/>
        <v>25</v>
      </c>
      <c r="K2595" s="22" t="s">
        <v>10</v>
      </c>
      <c r="L2595" s="22" t="s">
        <v>15</v>
      </c>
      <c r="M2595" s="26">
        <v>45163</v>
      </c>
      <c r="N2595" s="27">
        <f t="shared" si="32"/>
        <v>45163</v>
      </c>
    </row>
    <row r="2596" spans="1:14" ht="22.6" customHeight="1">
      <c r="A2596" s="22" t="s">
        <v>2617</v>
      </c>
      <c r="B2596" s="23" t="s">
        <v>17</v>
      </c>
      <c r="C2596" s="22" t="str">
        <f>IF(OR($B2596="Unknown",$B2596="Error",$B2596=""),IFERROR(VLOOKUP($H2596, '02_UnitPriceRef'!$F$3:$G$10,2,FALSE),"N/A"),$B2596)</f>
        <v>Cookie</v>
      </c>
      <c r="D2596" s="22" t="s">
        <v>17</v>
      </c>
      <c r="E2596" s="24">
        <v>2</v>
      </c>
      <c r="F2596" s="22">
        <f t="shared" si="30"/>
        <v>2</v>
      </c>
      <c r="G2596" s="24">
        <v>1</v>
      </c>
      <c r="H2596" s="22">
        <f>IF(OR($G2596="ERROR",$G2596="UNKNOWN",$G2596=""),IFERROR(VLOOKUP($D2596,'02_UnitPriceRef'!$E$3:$F$10,2,0),IF(OR($E2596="Error",$E2596="UNKNOWN",$E2596=""),0,I2596/E2596)),$G2596)</f>
        <v>1</v>
      </c>
      <c r="I2596" s="24">
        <v>2</v>
      </c>
      <c r="J2596" s="22">
        <f t="shared" si="31"/>
        <v>2</v>
      </c>
      <c r="K2596" s="22" t="s">
        <v>20</v>
      </c>
      <c r="L2596" s="22" t="s">
        <v>15</v>
      </c>
      <c r="M2596" s="26">
        <v>45077</v>
      </c>
      <c r="N2596" s="27">
        <f t="shared" si="32"/>
        <v>45077</v>
      </c>
    </row>
    <row r="2597" spans="1:14" ht="22.6" customHeight="1">
      <c r="A2597" s="22" t="s">
        <v>2618</v>
      </c>
      <c r="B2597" s="23" t="s">
        <v>13</v>
      </c>
      <c r="C2597" s="22" t="str">
        <f>IF(OR($B2597="Unknown",$B2597="Error",$B2597=""),IFERROR(VLOOKUP($H2597, '02_UnitPriceRef'!$F$3:$G$10,2,FALSE),"N/A"),$B2597)</f>
        <v>Cake</v>
      </c>
      <c r="D2597" s="22" t="s">
        <v>13</v>
      </c>
      <c r="E2597" s="24">
        <v>5</v>
      </c>
      <c r="F2597" s="22">
        <f t="shared" si="30"/>
        <v>5</v>
      </c>
      <c r="G2597" s="24">
        <v>3</v>
      </c>
      <c r="H2597" s="22">
        <f>IF(OR($G2597="ERROR",$G2597="UNKNOWN",$G2597=""),IFERROR(VLOOKUP($D2597,'02_UnitPriceRef'!$E$3:$F$10,2,0),IF(OR($E2597="Error",$E2597="UNKNOWN",$E2597=""),0,I2597/E2597)),$G2597)</f>
        <v>3</v>
      </c>
      <c r="I2597" s="24">
        <v>15</v>
      </c>
      <c r="J2597" s="22">
        <f t="shared" si="31"/>
        <v>15</v>
      </c>
      <c r="K2597" s="22" t="s">
        <v>10</v>
      </c>
      <c r="L2597" s="22" t="s">
        <v>11</v>
      </c>
      <c r="M2597" s="26">
        <v>44931</v>
      </c>
      <c r="N2597" s="27">
        <f t="shared" si="32"/>
        <v>44931</v>
      </c>
    </row>
    <row r="2598" spans="1:14" ht="22.6" customHeight="1">
      <c r="A2598" s="22" t="s">
        <v>2619</v>
      </c>
      <c r="B2598" s="23"/>
      <c r="C2598" s="22" t="str">
        <f>IF(OR($B2598="Unknown",$B2598="Error",$B2598=""),IFERROR(VLOOKUP($H2598, '02_UnitPriceRef'!$F$3:$G$10,2,FALSE),"N/A"),$B2598)</f>
        <v>Coffee</v>
      </c>
      <c r="D2598" s="22" t="s">
        <v>9</v>
      </c>
      <c r="E2598" s="24">
        <v>5</v>
      </c>
      <c r="F2598" s="22">
        <f t="shared" si="30"/>
        <v>5</v>
      </c>
      <c r="G2598" s="23" t="s">
        <v>10031</v>
      </c>
      <c r="H2598" s="22">
        <f>IF(OR($G2598="ERROR",$G2598="UNKNOWN",$G2598=""),IFERROR(VLOOKUP($D2598,'02_UnitPriceRef'!$E$3:$F$10,2,0),IF(OR($E2598="Error",$E2598="UNKNOWN",$E2598=""),0,I2598/E2598)),$G2598)</f>
        <v>2</v>
      </c>
      <c r="I2598" s="24">
        <v>15</v>
      </c>
      <c r="J2598" s="22">
        <f t="shared" si="31"/>
        <v>10</v>
      </c>
      <c r="K2598" s="22" t="s">
        <v>10</v>
      </c>
      <c r="L2598" s="22" t="s">
        <v>15</v>
      </c>
      <c r="M2598" s="26">
        <v>45227</v>
      </c>
      <c r="N2598" s="27">
        <f t="shared" si="32"/>
        <v>45227</v>
      </c>
    </row>
    <row r="2599" spans="1:14" ht="22.6" customHeight="1">
      <c r="A2599" s="22" t="s">
        <v>2620</v>
      </c>
      <c r="B2599" s="23" t="s">
        <v>9</v>
      </c>
      <c r="C2599" s="22" t="str">
        <f>IF(OR($B2599="Unknown",$B2599="Error",$B2599=""),IFERROR(VLOOKUP($H2599, '02_UnitPriceRef'!$F$3:$G$10,2,FALSE),"N/A"),$B2599)</f>
        <v>Coffee</v>
      </c>
      <c r="D2599" s="22" t="s">
        <v>9</v>
      </c>
      <c r="E2599" s="24">
        <v>3</v>
      </c>
      <c r="F2599" s="22">
        <f t="shared" si="30"/>
        <v>3</v>
      </c>
      <c r="G2599" s="24">
        <v>2</v>
      </c>
      <c r="H2599" s="22">
        <f>IF(OR($G2599="ERROR",$G2599="UNKNOWN",$G2599=""),IFERROR(VLOOKUP($D2599,'02_UnitPriceRef'!$E$3:$F$10,2,0),IF(OR($E2599="Error",$E2599="UNKNOWN",$E2599=""),0,I2599/E2599)),$G2599)</f>
        <v>2</v>
      </c>
      <c r="I2599" s="24">
        <v>6</v>
      </c>
      <c r="J2599" s="22">
        <f t="shared" si="31"/>
        <v>6</v>
      </c>
      <c r="K2599" s="22" t="s">
        <v>22</v>
      </c>
      <c r="L2599" s="22" t="s">
        <v>15</v>
      </c>
      <c r="M2599" s="26">
        <v>45088</v>
      </c>
      <c r="N2599" s="27">
        <f t="shared" si="32"/>
        <v>45088</v>
      </c>
    </row>
    <row r="2600" spans="1:14" ht="22.6" customHeight="1">
      <c r="A2600" s="22" t="s">
        <v>2621</v>
      </c>
      <c r="B2600" s="23" t="s">
        <v>35</v>
      </c>
      <c r="C2600" s="22" t="str">
        <f>IF(OR($B2600="Unknown",$B2600="Error",$B2600=""),IFERROR(VLOOKUP($H2600, '02_UnitPriceRef'!$F$3:$G$10,2,FALSE),"N/A"),$B2600)</f>
        <v>Tea</v>
      </c>
      <c r="D2600" s="22" t="s">
        <v>35</v>
      </c>
      <c r="E2600" s="24">
        <v>3</v>
      </c>
      <c r="F2600" s="22">
        <f t="shared" si="30"/>
        <v>3</v>
      </c>
      <c r="G2600" s="24">
        <v>1.5</v>
      </c>
      <c r="H2600" s="22">
        <f>IF(OR($G2600="ERROR",$G2600="UNKNOWN",$G2600=""),IFERROR(VLOOKUP($D2600,'02_UnitPriceRef'!$E$3:$F$10,2,0),IF(OR($E2600="Error",$E2600="UNKNOWN",$E2600=""),0,I2600/E2600)),$G2600)</f>
        <v>1.5</v>
      </c>
      <c r="I2600" s="24">
        <v>4.5</v>
      </c>
      <c r="J2600" s="22">
        <f t="shared" si="31"/>
        <v>4.5</v>
      </c>
      <c r="K2600" s="22" t="s">
        <v>22</v>
      </c>
      <c r="L2600" s="22" t="s">
        <v>11</v>
      </c>
      <c r="M2600" s="26">
        <v>45131</v>
      </c>
      <c r="N2600" s="27">
        <f t="shared" si="32"/>
        <v>45131</v>
      </c>
    </row>
    <row r="2601" spans="1:14" ht="22.6" customHeight="1">
      <c r="A2601" s="22" t="s">
        <v>2622</v>
      </c>
      <c r="B2601" s="23" t="s">
        <v>10030</v>
      </c>
      <c r="C2601" s="22" t="str">
        <f>IF(OR($B2601="Unknown",$B2601="Error",$B2601=""),IFERROR(VLOOKUP($H2601, '02_UnitPriceRef'!$F$3:$G$10,2,FALSE),"N/A"),$B2601)</f>
        <v>Salad</v>
      </c>
      <c r="D2601" s="22" t="s">
        <v>19</v>
      </c>
      <c r="E2601" s="24">
        <v>1</v>
      </c>
      <c r="F2601" s="22">
        <f t="shared" si="30"/>
        <v>1</v>
      </c>
      <c r="G2601" s="24">
        <v>5</v>
      </c>
      <c r="H2601" s="22">
        <f>IF(OR($G2601="ERROR",$G2601="UNKNOWN",$G2601=""),IFERROR(VLOOKUP($D2601,'02_UnitPriceRef'!$E$3:$F$10,2,0),IF(OR($E2601="Error",$E2601="UNKNOWN",$E2601=""),0,I2601/E2601)),$G2601)</f>
        <v>5</v>
      </c>
      <c r="I2601" s="24">
        <v>5</v>
      </c>
      <c r="J2601" s="22">
        <f t="shared" si="31"/>
        <v>5</v>
      </c>
      <c r="K2601" s="22" t="s">
        <v>20</v>
      </c>
      <c r="L2601" s="22" t="s">
        <v>20</v>
      </c>
      <c r="M2601" s="26">
        <v>44943</v>
      </c>
      <c r="N2601" s="27">
        <f t="shared" si="32"/>
        <v>44943</v>
      </c>
    </row>
    <row r="2602" spans="1:14" ht="22.6" customHeight="1">
      <c r="A2602" s="22" t="s">
        <v>2623</v>
      </c>
      <c r="B2602" s="23" t="s">
        <v>39</v>
      </c>
      <c r="C2602" s="22" t="str">
        <f>IF(OR($B2602="Unknown",$B2602="Error",$B2602=""),IFERROR(VLOOKUP($H2602, '02_UnitPriceRef'!$F$3:$G$10,2,FALSE),"N/A"),$B2602)</f>
        <v>Juice</v>
      </c>
      <c r="D2602" s="22" t="s">
        <v>39</v>
      </c>
      <c r="E2602" s="24">
        <v>5</v>
      </c>
      <c r="F2602" s="22">
        <f t="shared" si="30"/>
        <v>5</v>
      </c>
      <c r="G2602" s="24">
        <v>3</v>
      </c>
      <c r="H2602" s="22">
        <f>IF(OR($G2602="ERROR",$G2602="UNKNOWN",$G2602=""),IFERROR(VLOOKUP($D2602,'02_UnitPriceRef'!$E$3:$F$10,2,0),IF(OR($E2602="Error",$E2602="UNKNOWN",$E2602=""),0,I2602/E2602)),$G2602)</f>
        <v>3</v>
      </c>
      <c r="I2602" s="24">
        <v>15</v>
      </c>
      <c r="J2602" s="22">
        <f t="shared" si="31"/>
        <v>15</v>
      </c>
      <c r="K2602" s="22" t="s">
        <v>22</v>
      </c>
      <c r="L2602" s="22" t="s">
        <v>15</v>
      </c>
      <c r="M2602" s="26">
        <v>44938</v>
      </c>
      <c r="N2602" s="27">
        <f t="shared" si="32"/>
        <v>44938</v>
      </c>
    </row>
    <row r="2603" spans="1:14" ht="22.6" customHeight="1">
      <c r="A2603" s="22" t="s">
        <v>2624</v>
      </c>
      <c r="B2603" s="23" t="s">
        <v>39</v>
      </c>
      <c r="C2603" s="22" t="str">
        <f>IF(OR($B2603="Unknown",$B2603="Error",$B2603=""),IFERROR(VLOOKUP($H2603, '02_UnitPriceRef'!$F$3:$G$10,2,FALSE),"N/A"),$B2603)</f>
        <v>Juice</v>
      </c>
      <c r="D2603" s="22" t="s">
        <v>39</v>
      </c>
      <c r="E2603" s="24">
        <v>5</v>
      </c>
      <c r="F2603" s="22">
        <f t="shared" si="30"/>
        <v>5</v>
      </c>
      <c r="G2603" s="24">
        <v>3</v>
      </c>
      <c r="H2603" s="22">
        <f>IF(OR($G2603="ERROR",$G2603="UNKNOWN",$G2603=""),IFERROR(VLOOKUP($D2603,'02_UnitPriceRef'!$E$3:$F$10,2,0),IF(OR($E2603="Error",$E2603="UNKNOWN",$E2603=""),0,I2603/E2603)),$G2603)</f>
        <v>3</v>
      </c>
      <c r="I2603" s="24">
        <v>15</v>
      </c>
      <c r="J2603" s="22">
        <f t="shared" si="31"/>
        <v>15</v>
      </c>
      <c r="K2603" s="22" t="s">
        <v>14</v>
      </c>
      <c r="L2603" s="22" t="s">
        <v>11</v>
      </c>
      <c r="M2603" s="26">
        <v>45150</v>
      </c>
      <c r="N2603" s="27">
        <f t="shared" si="32"/>
        <v>45150</v>
      </c>
    </row>
    <row r="2604" spans="1:14" ht="22.6" customHeight="1">
      <c r="A2604" s="22" t="s">
        <v>2625</v>
      </c>
      <c r="B2604" s="23" t="s">
        <v>17</v>
      </c>
      <c r="C2604" s="22" t="str">
        <f>IF(OR($B2604="Unknown",$B2604="Error",$B2604=""),IFERROR(VLOOKUP($H2604, '02_UnitPriceRef'!$F$3:$G$10,2,FALSE),"N/A"),$B2604)</f>
        <v>Cookie</v>
      </c>
      <c r="D2604" s="22" t="s">
        <v>17</v>
      </c>
      <c r="E2604" s="24">
        <v>4</v>
      </c>
      <c r="F2604" s="22">
        <f t="shared" si="30"/>
        <v>4</v>
      </c>
      <c r="G2604" s="24">
        <v>1</v>
      </c>
      <c r="H2604" s="22">
        <f>IF(OR($G2604="ERROR",$G2604="UNKNOWN",$G2604=""),IFERROR(VLOOKUP($D2604,'02_UnitPriceRef'!$E$3:$F$10,2,0),IF(OR($E2604="Error",$E2604="UNKNOWN",$E2604=""),0,I2604/E2604)),$G2604)</f>
        <v>1</v>
      </c>
      <c r="I2604" s="24">
        <v>4</v>
      </c>
      <c r="J2604" s="22">
        <f t="shared" si="31"/>
        <v>4</v>
      </c>
      <c r="K2604" s="22" t="s">
        <v>22</v>
      </c>
      <c r="L2604" s="22" t="s">
        <v>20</v>
      </c>
      <c r="M2604" s="26">
        <v>45044</v>
      </c>
      <c r="N2604" s="27">
        <f t="shared" si="32"/>
        <v>45044</v>
      </c>
    </row>
    <row r="2605" spans="1:14" ht="22.6" customHeight="1">
      <c r="A2605" s="22" t="s">
        <v>2626</v>
      </c>
      <c r="B2605" s="23" t="s">
        <v>17</v>
      </c>
      <c r="C2605" s="22" t="str">
        <f>IF(OR($B2605="Unknown",$B2605="Error",$B2605=""),IFERROR(VLOOKUP($H2605, '02_UnitPriceRef'!$F$3:$G$10,2,FALSE),"N/A"),$B2605)</f>
        <v>Cookie</v>
      </c>
      <c r="D2605" s="22" t="s">
        <v>17</v>
      </c>
      <c r="E2605" s="24">
        <v>5</v>
      </c>
      <c r="F2605" s="22">
        <f t="shared" si="30"/>
        <v>5</v>
      </c>
      <c r="G2605" s="24">
        <v>1</v>
      </c>
      <c r="H2605" s="22">
        <f>IF(OR($G2605="ERROR",$G2605="UNKNOWN",$G2605=""),IFERROR(VLOOKUP($D2605,'02_UnitPriceRef'!$E$3:$F$10,2,0),IF(OR($E2605="Error",$E2605="UNKNOWN",$E2605=""),0,I2605/E2605)),$G2605)</f>
        <v>1</v>
      </c>
      <c r="I2605" s="23" t="s">
        <v>10031</v>
      </c>
      <c r="J2605" s="22">
        <f t="shared" si="31"/>
        <v>5</v>
      </c>
      <c r="K2605" s="22" t="s">
        <v>22</v>
      </c>
      <c r="L2605" s="22" t="s">
        <v>20</v>
      </c>
      <c r="M2605" s="26">
        <v>45237</v>
      </c>
      <c r="N2605" s="27">
        <f t="shared" si="32"/>
        <v>45237</v>
      </c>
    </row>
    <row r="2606" spans="1:14" ht="22.6" customHeight="1">
      <c r="A2606" s="22" t="s">
        <v>2627</v>
      </c>
      <c r="B2606" s="23" t="s">
        <v>19</v>
      </c>
      <c r="C2606" s="22" t="str">
        <f>IF(OR($B2606="Unknown",$B2606="Error",$B2606=""),IFERROR(VLOOKUP($H2606, '02_UnitPriceRef'!$F$3:$G$10,2,FALSE),"N/A"),$B2606)</f>
        <v>Salad</v>
      </c>
      <c r="D2606" s="22" t="s">
        <v>19</v>
      </c>
      <c r="E2606" s="24">
        <v>4</v>
      </c>
      <c r="F2606" s="22">
        <f t="shared" si="30"/>
        <v>4</v>
      </c>
      <c r="G2606" s="24">
        <v>5</v>
      </c>
      <c r="H2606" s="22">
        <f>IF(OR($G2606="ERROR",$G2606="UNKNOWN",$G2606=""),IFERROR(VLOOKUP($D2606,'02_UnitPriceRef'!$E$3:$F$10,2,0),IF(OR($E2606="Error",$E2606="UNKNOWN",$E2606=""),0,I2606/E2606)),$G2606)</f>
        <v>5</v>
      </c>
      <c r="I2606" s="24">
        <v>20</v>
      </c>
      <c r="J2606" s="22">
        <f t="shared" si="31"/>
        <v>20</v>
      </c>
      <c r="K2606" s="22" t="s">
        <v>14</v>
      </c>
      <c r="L2606" s="22" t="s">
        <v>15</v>
      </c>
      <c r="M2606" s="26">
        <v>45010</v>
      </c>
      <c r="N2606" s="27">
        <f t="shared" si="32"/>
        <v>45010</v>
      </c>
    </row>
    <row r="2607" spans="1:14" ht="22.6" customHeight="1">
      <c r="A2607" s="22" t="s">
        <v>2628</v>
      </c>
      <c r="B2607" s="23" t="s">
        <v>27</v>
      </c>
      <c r="C2607" s="22" t="str">
        <f>IF(OR($B2607="Unknown",$B2607="Error",$B2607=""),IFERROR(VLOOKUP($H2607, '02_UnitPriceRef'!$F$3:$G$10,2,FALSE),"N/A"),$B2607)</f>
        <v>Sandwich</v>
      </c>
      <c r="D2607" s="22" t="s">
        <v>27</v>
      </c>
      <c r="E2607" s="24">
        <v>3</v>
      </c>
      <c r="F2607" s="22">
        <f t="shared" si="30"/>
        <v>3</v>
      </c>
      <c r="G2607" s="24">
        <v>4</v>
      </c>
      <c r="H2607" s="22">
        <f>IF(OR($G2607="ERROR",$G2607="UNKNOWN",$G2607=""),IFERROR(VLOOKUP($D2607,'02_UnitPriceRef'!$E$3:$F$10,2,0),IF(OR($E2607="Error",$E2607="UNKNOWN",$E2607=""),0,I2607/E2607)),$G2607)</f>
        <v>4</v>
      </c>
      <c r="I2607" s="24">
        <v>12</v>
      </c>
      <c r="J2607" s="22">
        <f t="shared" si="31"/>
        <v>12</v>
      </c>
      <c r="K2607" s="22" t="s">
        <v>22</v>
      </c>
      <c r="L2607" s="22" t="s">
        <v>20</v>
      </c>
      <c r="M2607" s="26">
        <v>44997</v>
      </c>
      <c r="N2607" s="27">
        <f t="shared" si="32"/>
        <v>44997</v>
      </c>
    </row>
    <row r="2608" spans="1:14" ht="22.6" customHeight="1">
      <c r="A2608" s="22" t="s">
        <v>2629</v>
      </c>
      <c r="B2608" s="23" t="s">
        <v>17</v>
      </c>
      <c r="C2608" s="22" t="str">
        <f>IF(OR($B2608="Unknown",$B2608="Error",$B2608=""),IFERROR(VLOOKUP($H2608, '02_UnitPriceRef'!$F$3:$G$10,2,FALSE),"N/A"),$B2608)</f>
        <v>Cookie</v>
      </c>
      <c r="D2608" s="22" t="s">
        <v>17</v>
      </c>
      <c r="E2608" s="24">
        <v>4</v>
      </c>
      <c r="F2608" s="22">
        <f t="shared" si="30"/>
        <v>4</v>
      </c>
      <c r="G2608" s="24">
        <v>1</v>
      </c>
      <c r="H2608" s="22">
        <f>IF(OR($G2608="ERROR",$G2608="UNKNOWN",$G2608=""),IFERROR(VLOOKUP($D2608,'02_UnitPriceRef'!$E$3:$F$10,2,0),IF(OR($E2608="Error",$E2608="UNKNOWN",$E2608=""),0,I2608/E2608)),$G2608)</f>
        <v>1</v>
      </c>
      <c r="I2608" s="24">
        <v>4</v>
      </c>
      <c r="J2608" s="22">
        <f t="shared" si="31"/>
        <v>4</v>
      </c>
      <c r="K2608" s="22" t="s">
        <v>20</v>
      </c>
      <c r="L2608" s="22" t="s">
        <v>20</v>
      </c>
      <c r="M2608" s="26">
        <v>45284</v>
      </c>
      <c r="N2608" s="27">
        <f t="shared" si="32"/>
        <v>45284</v>
      </c>
    </row>
    <row r="2609" spans="1:14" ht="22.6" customHeight="1">
      <c r="A2609" s="22" t="s">
        <v>2630</v>
      </c>
      <c r="B2609" s="23" t="s">
        <v>39</v>
      </c>
      <c r="C2609" s="22" t="str">
        <f>IF(OR($B2609="Unknown",$B2609="Error",$B2609=""),IFERROR(VLOOKUP($H2609, '02_UnitPriceRef'!$F$3:$G$10,2,FALSE),"N/A"),$B2609)</f>
        <v>Juice</v>
      </c>
      <c r="D2609" s="22" t="s">
        <v>39</v>
      </c>
      <c r="E2609" s="24">
        <v>4</v>
      </c>
      <c r="F2609" s="22">
        <f t="shared" si="30"/>
        <v>4</v>
      </c>
      <c r="G2609" s="23"/>
      <c r="H2609" s="22">
        <f>IF(OR($G2609="ERROR",$G2609="UNKNOWN",$G2609=""),IFERROR(VLOOKUP($D2609,'02_UnitPriceRef'!$E$3:$F$10,2,0),IF(OR($E2609="Error",$E2609="UNKNOWN",$E2609=""),0,I2609/E2609)),$G2609)</f>
        <v>3</v>
      </c>
      <c r="I2609" s="24">
        <v>12</v>
      </c>
      <c r="J2609" s="22">
        <f t="shared" si="31"/>
        <v>12</v>
      </c>
      <c r="K2609" s="22" t="s">
        <v>14</v>
      </c>
      <c r="L2609" s="22" t="s">
        <v>15</v>
      </c>
      <c r="M2609" s="26">
        <v>45137</v>
      </c>
      <c r="N2609" s="27">
        <f t="shared" si="32"/>
        <v>45137</v>
      </c>
    </row>
    <row r="2610" spans="1:14" ht="22.6" customHeight="1">
      <c r="A2610" s="22" t="s">
        <v>2631</v>
      </c>
      <c r="B2610" s="23" t="s">
        <v>24</v>
      </c>
      <c r="C2610" s="22" t="str">
        <f>IF(OR($B2610="Unknown",$B2610="Error",$B2610=""),IFERROR(VLOOKUP($H2610, '02_UnitPriceRef'!$F$3:$G$10,2,FALSE),"N/A"),$B2610)</f>
        <v>Smoothie</v>
      </c>
      <c r="D2610" s="22" t="s">
        <v>24</v>
      </c>
      <c r="E2610" s="24">
        <v>4</v>
      </c>
      <c r="F2610" s="22">
        <f t="shared" si="30"/>
        <v>4</v>
      </c>
      <c r="G2610" s="24">
        <v>4</v>
      </c>
      <c r="H2610" s="22">
        <f>IF(OR($G2610="ERROR",$G2610="UNKNOWN",$G2610=""),IFERROR(VLOOKUP($D2610,'02_UnitPriceRef'!$E$3:$F$10,2,0),IF(OR($E2610="Error",$E2610="UNKNOWN",$E2610=""),0,I2610/E2610)),$G2610)</f>
        <v>4</v>
      </c>
      <c r="I2610" s="24">
        <v>16</v>
      </c>
      <c r="J2610" s="22">
        <f t="shared" si="31"/>
        <v>16</v>
      </c>
      <c r="K2610" s="22" t="s">
        <v>14</v>
      </c>
      <c r="L2610" s="22" t="s">
        <v>15</v>
      </c>
      <c r="M2610" s="26">
        <v>44962</v>
      </c>
      <c r="N2610" s="27">
        <f t="shared" si="32"/>
        <v>44962</v>
      </c>
    </row>
    <row r="2611" spans="1:14" ht="22.6" customHeight="1">
      <c r="A2611" s="22" t="s">
        <v>2632</v>
      </c>
      <c r="B2611" s="23" t="s">
        <v>24</v>
      </c>
      <c r="C2611" s="22" t="str">
        <f>IF(OR($B2611="Unknown",$B2611="Error",$B2611=""),IFERROR(VLOOKUP($H2611, '02_UnitPriceRef'!$F$3:$G$10,2,FALSE),"N/A"),$B2611)</f>
        <v>Smoothie</v>
      </c>
      <c r="D2611" s="22" t="s">
        <v>24</v>
      </c>
      <c r="E2611" s="24">
        <v>3</v>
      </c>
      <c r="F2611" s="22">
        <f t="shared" si="30"/>
        <v>3</v>
      </c>
      <c r="G2611" s="24">
        <v>4</v>
      </c>
      <c r="H2611" s="22">
        <f>IF(OR($G2611="ERROR",$G2611="UNKNOWN",$G2611=""),IFERROR(VLOOKUP($D2611,'02_UnitPriceRef'!$E$3:$F$10,2,0),IF(OR($E2611="Error",$E2611="UNKNOWN",$E2611=""),0,I2611/E2611)),$G2611)</f>
        <v>4</v>
      </c>
      <c r="I2611" s="24">
        <v>12</v>
      </c>
      <c r="J2611" s="22">
        <f t="shared" si="31"/>
        <v>12</v>
      </c>
      <c r="K2611" s="22" t="s">
        <v>14</v>
      </c>
      <c r="L2611" s="22" t="s">
        <v>20</v>
      </c>
      <c r="M2611" s="26">
        <v>45034</v>
      </c>
      <c r="N2611" s="27">
        <f t="shared" si="32"/>
        <v>45034</v>
      </c>
    </row>
    <row r="2612" spans="1:14" ht="22.6" customHeight="1">
      <c r="A2612" s="22" t="s">
        <v>2633</v>
      </c>
      <c r="B2612" s="23"/>
      <c r="C2612" s="22" t="str">
        <f>IF(OR($B2612="Unknown",$B2612="Error",$B2612=""),IFERROR(VLOOKUP($H2612, '02_UnitPriceRef'!$F$3:$G$10,2,FALSE),"N/A"),$B2612)</f>
        <v>Coffee</v>
      </c>
      <c r="D2612" s="22" t="s">
        <v>9</v>
      </c>
      <c r="E2612" s="24">
        <v>5</v>
      </c>
      <c r="F2612" s="22">
        <f t="shared" si="30"/>
        <v>5</v>
      </c>
      <c r="G2612" s="23" t="s">
        <v>10030</v>
      </c>
      <c r="H2612" s="22">
        <f>IF(OR($G2612="ERROR",$G2612="UNKNOWN",$G2612=""),IFERROR(VLOOKUP($D2612,'02_UnitPriceRef'!$E$3:$F$10,2,0),IF(OR($E2612="Error",$E2612="UNKNOWN",$E2612=""),0,I2612/E2612)),$G2612)</f>
        <v>2</v>
      </c>
      <c r="I2612" s="24">
        <v>15</v>
      </c>
      <c r="J2612" s="22">
        <f t="shared" si="31"/>
        <v>10</v>
      </c>
      <c r="K2612" s="22" t="s">
        <v>14</v>
      </c>
      <c r="L2612" s="22" t="s">
        <v>15</v>
      </c>
      <c r="M2612" s="26">
        <v>45263</v>
      </c>
      <c r="N2612" s="27">
        <f t="shared" si="32"/>
        <v>45263</v>
      </c>
    </row>
    <row r="2613" spans="1:14" ht="22.6" customHeight="1">
      <c r="A2613" s="22" t="s">
        <v>2634</v>
      </c>
      <c r="B2613" s="23" t="s">
        <v>35</v>
      </c>
      <c r="C2613" s="22" t="str">
        <f>IF(OR($B2613="Unknown",$B2613="Error",$B2613=""),IFERROR(VLOOKUP($H2613, '02_UnitPriceRef'!$F$3:$G$10,2,FALSE),"N/A"),$B2613)</f>
        <v>Tea</v>
      </c>
      <c r="D2613" s="22" t="s">
        <v>35</v>
      </c>
      <c r="E2613" s="24">
        <v>1</v>
      </c>
      <c r="F2613" s="22">
        <f t="shared" si="30"/>
        <v>1</v>
      </c>
      <c r="G2613" s="24">
        <v>1.5</v>
      </c>
      <c r="H2613" s="22">
        <f>IF(OR($G2613="ERROR",$G2613="UNKNOWN",$G2613=""),IFERROR(VLOOKUP($D2613,'02_UnitPriceRef'!$E$3:$F$10,2,0),IF(OR($E2613="Error",$E2613="UNKNOWN",$E2613=""),0,I2613/E2613)),$G2613)</f>
        <v>1.5</v>
      </c>
      <c r="I2613" s="24">
        <v>1.5</v>
      </c>
      <c r="J2613" s="22">
        <f t="shared" si="31"/>
        <v>1.5</v>
      </c>
      <c r="K2613" s="22" t="s">
        <v>20</v>
      </c>
      <c r="L2613" s="22" t="s">
        <v>20</v>
      </c>
      <c r="M2613" s="26">
        <v>44959</v>
      </c>
      <c r="N2613" s="27">
        <f t="shared" si="32"/>
        <v>44959</v>
      </c>
    </row>
    <row r="2614" spans="1:14" ht="22.6" customHeight="1">
      <c r="A2614" s="22" t="s">
        <v>2635</v>
      </c>
      <c r="B2614" s="23" t="s">
        <v>27</v>
      </c>
      <c r="C2614" s="22" t="str">
        <f>IF(OR($B2614="Unknown",$B2614="Error",$B2614=""),IFERROR(VLOOKUP($H2614, '02_UnitPriceRef'!$F$3:$G$10,2,FALSE),"N/A"),$B2614)</f>
        <v>Sandwich</v>
      </c>
      <c r="D2614" s="22" t="s">
        <v>27</v>
      </c>
      <c r="E2614" s="24">
        <v>4</v>
      </c>
      <c r="F2614" s="22">
        <f t="shared" si="30"/>
        <v>4</v>
      </c>
      <c r="G2614" s="24">
        <v>4</v>
      </c>
      <c r="H2614" s="22">
        <f>IF(OR($G2614="ERROR",$G2614="UNKNOWN",$G2614=""),IFERROR(VLOOKUP($D2614,'02_UnitPriceRef'!$E$3:$F$10,2,0),IF(OR($E2614="Error",$E2614="UNKNOWN",$E2614=""),0,I2614/E2614)),$G2614)</f>
        <v>4</v>
      </c>
      <c r="I2614" s="24">
        <v>16</v>
      </c>
      <c r="J2614" s="22">
        <f t="shared" si="31"/>
        <v>16</v>
      </c>
      <c r="K2614" s="22" t="s">
        <v>10</v>
      </c>
      <c r="L2614" s="22" t="s">
        <v>20</v>
      </c>
      <c r="M2614" s="26">
        <v>45220</v>
      </c>
      <c r="N2614" s="27">
        <f t="shared" si="32"/>
        <v>45220</v>
      </c>
    </row>
    <row r="2615" spans="1:14" ht="22.6" customHeight="1">
      <c r="A2615" s="22" t="s">
        <v>2636</v>
      </c>
      <c r="B2615" s="23" t="s">
        <v>24</v>
      </c>
      <c r="C2615" s="22" t="str">
        <f>IF(OR($B2615="Unknown",$B2615="Error",$B2615=""),IFERROR(VLOOKUP($H2615, '02_UnitPriceRef'!$F$3:$G$10,2,FALSE),"N/A"),$B2615)</f>
        <v>Smoothie</v>
      </c>
      <c r="D2615" s="22" t="s">
        <v>24</v>
      </c>
      <c r="E2615" s="24">
        <v>2</v>
      </c>
      <c r="F2615" s="22">
        <f t="shared" si="30"/>
        <v>2</v>
      </c>
      <c r="G2615" s="24">
        <v>4</v>
      </c>
      <c r="H2615" s="22">
        <f>IF(OR($G2615="ERROR",$G2615="UNKNOWN",$G2615=""),IFERROR(VLOOKUP($D2615,'02_UnitPriceRef'!$E$3:$F$10,2,0),IF(OR($E2615="Error",$E2615="UNKNOWN",$E2615=""),0,I2615/E2615)),$G2615)</f>
        <v>4</v>
      </c>
      <c r="I2615" s="24">
        <v>8</v>
      </c>
      <c r="J2615" s="22">
        <f t="shared" si="31"/>
        <v>8</v>
      </c>
      <c r="K2615" s="22" t="s">
        <v>20</v>
      </c>
      <c r="L2615" s="22" t="s">
        <v>15</v>
      </c>
      <c r="M2615" s="26">
        <v>45146</v>
      </c>
      <c r="N2615" s="27">
        <f t="shared" si="32"/>
        <v>45146</v>
      </c>
    </row>
    <row r="2616" spans="1:14" ht="22.6" customHeight="1">
      <c r="A2616" s="22" t="s">
        <v>2637</v>
      </c>
      <c r="B2616" s="23" t="s">
        <v>24</v>
      </c>
      <c r="C2616" s="22" t="str">
        <f>IF(OR($B2616="Unknown",$B2616="Error",$B2616=""),IFERROR(VLOOKUP($H2616, '02_UnitPriceRef'!$F$3:$G$10,2,FALSE),"N/A"),$B2616)</f>
        <v>Smoothie</v>
      </c>
      <c r="D2616" s="22" t="s">
        <v>24</v>
      </c>
      <c r="E2616" s="24">
        <v>2</v>
      </c>
      <c r="F2616" s="22">
        <f t="shared" si="30"/>
        <v>2</v>
      </c>
      <c r="G2616" s="24">
        <v>4</v>
      </c>
      <c r="H2616" s="22">
        <f>IF(OR($G2616="ERROR",$G2616="UNKNOWN",$G2616=""),IFERROR(VLOOKUP($D2616,'02_UnitPriceRef'!$E$3:$F$10,2,0),IF(OR($E2616="Error",$E2616="UNKNOWN",$E2616=""),0,I2616/E2616)),$G2616)</f>
        <v>4</v>
      </c>
      <c r="I2616" s="24">
        <v>8</v>
      </c>
      <c r="J2616" s="22">
        <f t="shared" si="31"/>
        <v>8</v>
      </c>
      <c r="K2616" s="22" t="s">
        <v>20</v>
      </c>
      <c r="L2616" s="22" t="s">
        <v>11</v>
      </c>
      <c r="M2616" s="26">
        <v>45013</v>
      </c>
      <c r="N2616" s="27">
        <f t="shared" si="32"/>
        <v>45013</v>
      </c>
    </row>
    <row r="2617" spans="1:14" ht="22.6" customHeight="1">
      <c r="A2617" s="22" t="s">
        <v>2638</v>
      </c>
      <c r="B2617" s="23" t="s">
        <v>35</v>
      </c>
      <c r="C2617" s="22" t="str">
        <f>IF(OR($B2617="Unknown",$B2617="Error",$B2617=""),IFERROR(VLOOKUP($H2617, '02_UnitPriceRef'!$F$3:$G$10,2,FALSE),"N/A"),$B2617)</f>
        <v>Tea</v>
      </c>
      <c r="D2617" s="22" t="s">
        <v>35</v>
      </c>
      <c r="E2617" s="24">
        <v>2</v>
      </c>
      <c r="F2617" s="22">
        <f t="shared" si="30"/>
        <v>2</v>
      </c>
      <c r="G2617" s="24">
        <v>1.5</v>
      </c>
      <c r="H2617" s="22">
        <f>IF(OR($G2617="ERROR",$G2617="UNKNOWN",$G2617=""),IFERROR(VLOOKUP($D2617,'02_UnitPriceRef'!$E$3:$F$10,2,0),IF(OR($E2617="Error",$E2617="UNKNOWN",$E2617=""),0,I2617/E2617)),$G2617)</f>
        <v>1.5</v>
      </c>
      <c r="I2617" s="24">
        <v>3</v>
      </c>
      <c r="J2617" s="22">
        <f t="shared" si="31"/>
        <v>3</v>
      </c>
      <c r="K2617" s="22" t="s">
        <v>20</v>
      </c>
      <c r="L2617" s="22" t="s">
        <v>11</v>
      </c>
      <c r="M2617" s="26">
        <v>45153</v>
      </c>
      <c r="N2617" s="27">
        <f t="shared" si="32"/>
        <v>45153</v>
      </c>
    </row>
    <row r="2618" spans="1:14" ht="22.6" customHeight="1">
      <c r="A2618" s="22" t="s">
        <v>2639</v>
      </c>
      <c r="B2618" s="23" t="s">
        <v>9</v>
      </c>
      <c r="C2618" s="22" t="str">
        <f>IF(OR($B2618="Unknown",$B2618="Error",$B2618=""),IFERROR(VLOOKUP($H2618, '02_UnitPriceRef'!$F$3:$G$10,2,FALSE),"N/A"),$B2618)</f>
        <v>Coffee</v>
      </c>
      <c r="D2618" s="22" t="s">
        <v>9</v>
      </c>
      <c r="E2618" s="24">
        <v>2</v>
      </c>
      <c r="F2618" s="22">
        <f t="shared" si="30"/>
        <v>2</v>
      </c>
      <c r="G2618" s="24">
        <v>2</v>
      </c>
      <c r="H2618" s="22">
        <f>IF(OR($G2618="ERROR",$G2618="UNKNOWN",$G2618=""),IFERROR(VLOOKUP($D2618,'02_UnitPriceRef'!$E$3:$F$10,2,0),IF(OR($E2618="Error",$E2618="UNKNOWN",$E2618=""),0,I2618/E2618)),$G2618)</f>
        <v>2</v>
      </c>
      <c r="I2618" s="24">
        <v>4</v>
      </c>
      <c r="J2618" s="22">
        <f t="shared" si="31"/>
        <v>4</v>
      </c>
      <c r="K2618" s="22" t="s">
        <v>10</v>
      </c>
      <c r="L2618" s="22" t="s">
        <v>11</v>
      </c>
      <c r="M2618" s="26">
        <v>45204</v>
      </c>
      <c r="N2618" s="27">
        <f t="shared" si="32"/>
        <v>45204</v>
      </c>
    </row>
    <row r="2619" spans="1:14" ht="22.6" customHeight="1">
      <c r="A2619" s="22" t="s">
        <v>2640</v>
      </c>
      <c r="B2619" s="23" t="s">
        <v>10031</v>
      </c>
      <c r="C2619" s="22" t="str">
        <f>IF(OR($B2619="Unknown",$B2619="Error",$B2619=""),IFERROR(VLOOKUP($H2619, '02_UnitPriceRef'!$F$3:$G$10,2,FALSE),"N/A"),$B2619)</f>
        <v>Coffee</v>
      </c>
      <c r="D2619" s="22" t="s">
        <v>9</v>
      </c>
      <c r="E2619" s="24">
        <v>2</v>
      </c>
      <c r="F2619" s="22">
        <f t="shared" si="30"/>
        <v>2</v>
      </c>
      <c r="G2619" s="24">
        <v>2</v>
      </c>
      <c r="H2619" s="22">
        <f>IF(OR($G2619="ERROR",$G2619="UNKNOWN",$G2619=""),IFERROR(VLOOKUP($D2619,'02_UnitPriceRef'!$E$3:$F$10,2,0),IF(OR($E2619="Error",$E2619="UNKNOWN",$E2619=""),0,I2619/E2619)),$G2619)</f>
        <v>2</v>
      </c>
      <c r="I2619" s="24">
        <v>4</v>
      </c>
      <c r="J2619" s="22">
        <f t="shared" si="31"/>
        <v>4</v>
      </c>
      <c r="K2619" s="22" t="s">
        <v>20</v>
      </c>
      <c r="L2619" s="22" t="s">
        <v>11</v>
      </c>
      <c r="M2619" s="26">
        <v>45091</v>
      </c>
      <c r="N2619" s="27">
        <f t="shared" si="32"/>
        <v>45091</v>
      </c>
    </row>
    <row r="2620" spans="1:14" ht="22.6" customHeight="1">
      <c r="A2620" s="22" t="s">
        <v>2641</v>
      </c>
      <c r="B2620" s="23" t="s">
        <v>13</v>
      </c>
      <c r="C2620" s="22" t="str">
        <f>IF(OR($B2620="Unknown",$B2620="Error",$B2620=""),IFERROR(VLOOKUP($H2620, '02_UnitPriceRef'!$F$3:$G$10,2,FALSE),"N/A"),$B2620)</f>
        <v>Cake</v>
      </c>
      <c r="D2620" s="22" t="s">
        <v>13</v>
      </c>
      <c r="E2620" s="24">
        <v>1</v>
      </c>
      <c r="F2620" s="22">
        <f t="shared" si="30"/>
        <v>1</v>
      </c>
      <c r="G2620" s="24">
        <v>3</v>
      </c>
      <c r="H2620" s="22">
        <f>IF(OR($G2620="ERROR",$G2620="UNKNOWN",$G2620=""),IFERROR(VLOOKUP($D2620,'02_UnitPriceRef'!$E$3:$F$10,2,0),IF(OR($E2620="Error",$E2620="UNKNOWN",$E2620=""),0,I2620/E2620)),$G2620)</f>
        <v>3</v>
      </c>
      <c r="I2620" s="24">
        <v>3</v>
      </c>
      <c r="J2620" s="22">
        <f t="shared" si="31"/>
        <v>3</v>
      </c>
      <c r="K2620" s="22" t="s">
        <v>20</v>
      </c>
      <c r="L2620" s="22" t="s">
        <v>15</v>
      </c>
      <c r="M2620" s="26">
        <v>45291</v>
      </c>
      <c r="N2620" s="27">
        <f t="shared" si="32"/>
        <v>45291</v>
      </c>
    </row>
    <row r="2621" spans="1:14" ht="22.6" customHeight="1">
      <c r="A2621" s="22" t="s">
        <v>2642</v>
      </c>
      <c r="B2621" s="23" t="s">
        <v>17</v>
      </c>
      <c r="C2621" s="22" t="str">
        <f>IF(OR($B2621="Unknown",$B2621="Error",$B2621=""),IFERROR(VLOOKUP($H2621, '02_UnitPriceRef'!$F$3:$G$10,2,FALSE),"N/A"),$B2621)</f>
        <v>Cookie</v>
      </c>
      <c r="D2621" s="22" t="s">
        <v>17</v>
      </c>
      <c r="E2621" s="24">
        <v>2</v>
      </c>
      <c r="F2621" s="22">
        <f t="shared" si="30"/>
        <v>2</v>
      </c>
      <c r="G2621" s="24">
        <v>1</v>
      </c>
      <c r="H2621" s="22">
        <f>IF(OR($G2621="ERROR",$G2621="UNKNOWN",$G2621=""),IFERROR(VLOOKUP($D2621,'02_UnitPriceRef'!$E$3:$F$10,2,0),IF(OR($E2621="Error",$E2621="UNKNOWN",$E2621=""),0,I2621/E2621)),$G2621)</f>
        <v>1</v>
      </c>
      <c r="I2621" s="24">
        <v>2</v>
      </c>
      <c r="J2621" s="22">
        <f t="shared" si="31"/>
        <v>2</v>
      </c>
      <c r="K2621" s="22" t="s">
        <v>22</v>
      </c>
      <c r="L2621" s="22" t="s">
        <v>11</v>
      </c>
      <c r="M2621" s="26">
        <v>45094</v>
      </c>
      <c r="N2621" s="27">
        <f t="shared" si="32"/>
        <v>45094</v>
      </c>
    </row>
    <row r="2622" spans="1:14" ht="22.6" customHeight="1">
      <c r="A2622" s="22" t="s">
        <v>2643</v>
      </c>
      <c r="B2622" s="23" t="s">
        <v>39</v>
      </c>
      <c r="C2622" s="22" t="str">
        <f>IF(OR($B2622="Unknown",$B2622="Error",$B2622=""),IFERROR(VLOOKUP($H2622, '02_UnitPriceRef'!$F$3:$G$10,2,FALSE),"N/A"),$B2622)</f>
        <v>Juice</v>
      </c>
      <c r="D2622" s="22" t="s">
        <v>39</v>
      </c>
      <c r="E2622" s="24">
        <v>5</v>
      </c>
      <c r="F2622" s="22">
        <f t="shared" si="30"/>
        <v>5</v>
      </c>
      <c r="G2622" s="24">
        <v>3</v>
      </c>
      <c r="H2622" s="22">
        <f>IF(OR($G2622="ERROR",$G2622="UNKNOWN",$G2622=""),IFERROR(VLOOKUP($D2622,'02_UnitPriceRef'!$E$3:$F$10,2,0),IF(OR($E2622="Error",$E2622="UNKNOWN",$E2622=""),0,I2622/E2622)),$G2622)</f>
        <v>3</v>
      </c>
      <c r="I2622" s="24">
        <v>15</v>
      </c>
      <c r="J2622" s="22">
        <f t="shared" si="31"/>
        <v>15</v>
      </c>
      <c r="K2622" s="22" t="s">
        <v>14</v>
      </c>
      <c r="L2622" s="22" t="s">
        <v>15</v>
      </c>
      <c r="M2622" s="26">
        <v>44941</v>
      </c>
      <c r="N2622" s="27">
        <f t="shared" si="32"/>
        <v>44941</v>
      </c>
    </row>
    <row r="2623" spans="1:14" ht="22.6" customHeight="1">
      <c r="A2623" s="22" t="s">
        <v>2644</v>
      </c>
      <c r="B2623" s="23" t="s">
        <v>35</v>
      </c>
      <c r="C2623" s="22" t="str">
        <f>IF(OR($B2623="Unknown",$B2623="Error",$B2623=""),IFERROR(VLOOKUP($H2623, '02_UnitPriceRef'!$F$3:$G$10,2,FALSE),"N/A"),$B2623)</f>
        <v>Tea</v>
      </c>
      <c r="D2623" s="22" t="s">
        <v>35</v>
      </c>
      <c r="E2623" s="24">
        <v>1</v>
      </c>
      <c r="F2623" s="22">
        <f t="shared" si="30"/>
        <v>1</v>
      </c>
      <c r="G2623" s="24">
        <v>1.5</v>
      </c>
      <c r="H2623" s="22">
        <f>IF(OR($G2623="ERROR",$G2623="UNKNOWN",$G2623=""),IFERROR(VLOOKUP($D2623,'02_UnitPriceRef'!$E$3:$F$10,2,0),IF(OR($E2623="Error",$E2623="UNKNOWN",$E2623=""),0,I2623/E2623)),$G2623)</f>
        <v>1.5</v>
      </c>
      <c r="I2623" s="24">
        <v>1.5</v>
      </c>
      <c r="J2623" s="22">
        <f t="shared" si="31"/>
        <v>1.5</v>
      </c>
      <c r="K2623" s="22" t="s">
        <v>14</v>
      </c>
      <c r="L2623" s="22" t="s">
        <v>20</v>
      </c>
      <c r="M2623" s="26">
        <v>45164</v>
      </c>
      <c r="N2623" s="27">
        <f t="shared" si="32"/>
        <v>45164</v>
      </c>
    </row>
    <row r="2624" spans="1:14" ht="22.6" customHeight="1">
      <c r="A2624" s="22" t="s">
        <v>2645</v>
      </c>
      <c r="B2624" s="23" t="s">
        <v>24</v>
      </c>
      <c r="C2624" s="22" t="str">
        <f>IF(OR($B2624="Unknown",$B2624="Error",$B2624=""),IFERROR(VLOOKUP($H2624, '02_UnitPriceRef'!$F$3:$G$10,2,FALSE),"N/A"),$B2624)</f>
        <v>Smoothie</v>
      </c>
      <c r="D2624" s="22" t="s">
        <v>24</v>
      </c>
      <c r="E2624" s="24">
        <v>3</v>
      </c>
      <c r="F2624" s="22">
        <f t="shared" si="30"/>
        <v>3</v>
      </c>
      <c r="G2624" s="24">
        <v>4</v>
      </c>
      <c r="H2624" s="22">
        <f>IF(OR($G2624="ERROR",$G2624="UNKNOWN",$G2624=""),IFERROR(VLOOKUP($D2624,'02_UnitPriceRef'!$E$3:$F$10,2,0),IF(OR($E2624="Error",$E2624="UNKNOWN",$E2624=""),0,I2624/E2624)),$G2624)</f>
        <v>4</v>
      </c>
      <c r="I2624" s="24">
        <v>12</v>
      </c>
      <c r="J2624" s="22">
        <f t="shared" si="31"/>
        <v>12</v>
      </c>
      <c r="K2624" s="22" t="s">
        <v>20</v>
      </c>
      <c r="L2624" s="22" t="s">
        <v>11</v>
      </c>
      <c r="M2624" s="26">
        <v>44944</v>
      </c>
      <c r="N2624" s="27">
        <f t="shared" si="32"/>
        <v>44944</v>
      </c>
    </row>
    <row r="2625" spans="1:14" ht="22.6" customHeight="1">
      <c r="A2625" s="22" t="s">
        <v>2646</v>
      </c>
      <c r="B2625" s="23" t="s">
        <v>9</v>
      </c>
      <c r="C2625" s="22" t="str">
        <f>IF(OR($B2625="Unknown",$B2625="Error",$B2625=""),IFERROR(VLOOKUP($H2625, '02_UnitPriceRef'!$F$3:$G$10,2,FALSE),"N/A"),$B2625)</f>
        <v>Coffee</v>
      </c>
      <c r="D2625" s="22" t="s">
        <v>9</v>
      </c>
      <c r="E2625" s="24">
        <v>1</v>
      </c>
      <c r="F2625" s="22">
        <f t="shared" si="30"/>
        <v>1</v>
      </c>
      <c r="G2625" s="24">
        <v>2</v>
      </c>
      <c r="H2625" s="22">
        <f>IF(OR($G2625="ERROR",$G2625="UNKNOWN",$G2625=""),IFERROR(VLOOKUP($D2625,'02_UnitPriceRef'!$E$3:$F$10,2,0),IF(OR($E2625="Error",$E2625="UNKNOWN",$E2625=""),0,I2625/E2625)),$G2625)</f>
        <v>2</v>
      </c>
      <c r="I2625" s="24">
        <v>2</v>
      </c>
      <c r="J2625" s="22">
        <f t="shared" si="31"/>
        <v>2</v>
      </c>
      <c r="K2625" s="22" t="s">
        <v>10</v>
      </c>
      <c r="L2625" s="22" t="s">
        <v>15</v>
      </c>
      <c r="M2625" s="26">
        <v>45223</v>
      </c>
      <c r="N2625" s="27">
        <f t="shared" si="32"/>
        <v>45223</v>
      </c>
    </row>
    <row r="2626" spans="1:14" ht="22.6" customHeight="1">
      <c r="A2626" s="22" t="s">
        <v>2647</v>
      </c>
      <c r="B2626" s="23" t="s">
        <v>10031</v>
      </c>
      <c r="C2626" s="22" t="str">
        <f>IF(OR($B2626="Unknown",$B2626="Error",$B2626=""),IFERROR(VLOOKUP($H2626, '02_UnitPriceRef'!$F$3:$G$10,2,FALSE),"N/A"),$B2626)</f>
        <v>Coffee</v>
      </c>
      <c r="D2626" s="22" t="s">
        <v>9</v>
      </c>
      <c r="E2626" s="24">
        <v>5</v>
      </c>
      <c r="F2626" s="22">
        <f t="shared" si="30"/>
        <v>5</v>
      </c>
      <c r="G2626" s="24">
        <v>2</v>
      </c>
      <c r="H2626" s="22">
        <f>IF(OR($G2626="ERROR",$G2626="UNKNOWN",$G2626=""),IFERROR(VLOOKUP($D2626,'02_UnitPriceRef'!$E$3:$F$10,2,0),IF(OR($E2626="Error",$E2626="UNKNOWN",$E2626=""),0,I2626/E2626)),$G2626)</f>
        <v>2</v>
      </c>
      <c r="I2626" s="24">
        <v>10</v>
      </c>
      <c r="J2626" s="22">
        <f t="shared" si="31"/>
        <v>10</v>
      </c>
      <c r="K2626" s="22" t="s">
        <v>22</v>
      </c>
      <c r="L2626" s="22" t="s">
        <v>11</v>
      </c>
      <c r="M2626" s="26">
        <v>45170</v>
      </c>
      <c r="N2626" s="27">
        <f t="shared" si="32"/>
        <v>45170</v>
      </c>
    </row>
    <row r="2627" spans="1:14" ht="22.6" customHeight="1">
      <c r="A2627" s="22" t="s">
        <v>2648</v>
      </c>
      <c r="B2627" s="23" t="s">
        <v>24</v>
      </c>
      <c r="C2627" s="22" t="str">
        <f>IF(OR($B2627="Unknown",$B2627="Error",$B2627=""),IFERROR(VLOOKUP($H2627, '02_UnitPriceRef'!$F$3:$G$10,2,FALSE),"N/A"),$B2627)</f>
        <v>Smoothie</v>
      </c>
      <c r="D2627" s="22" t="s">
        <v>24</v>
      </c>
      <c r="E2627" s="23" t="s">
        <v>10031</v>
      </c>
      <c r="F2627" s="22">
        <f t="shared" si="30"/>
        <v>3</v>
      </c>
      <c r="G2627" s="24">
        <v>4</v>
      </c>
      <c r="H2627" s="22">
        <f>IF(OR($G2627="ERROR",$G2627="UNKNOWN",$G2627=""),IFERROR(VLOOKUP($D2627,'02_UnitPriceRef'!$E$3:$F$10,2,0),IF(OR($E2627="Error",$E2627="UNKNOWN",$E2627=""),0,I2627/E2627)),$G2627)</f>
        <v>4</v>
      </c>
      <c r="I2627" s="24">
        <v>12</v>
      </c>
      <c r="J2627" s="22">
        <f t="shared" si="31"/>
        <v>12</v>
      </c>
      <c r="K2627" s="22" t="s">
        <v>22</v>
      </c>
      <c r="L2627" s="22" t="s">
        <v>15</v>
      </c>
      <c r="M2627" s="26">
        <v>45235</v>
      </c>
      <c r="N2627" s="27">
        <f t="shared" si="32"/>
        <v>45235</v>
      </c>
    </row>
    <row r="2628" spans="1:14" ht="22.6" customHeight="1">
      <c r="A2628" s="22" t="s">
        <v>2649</v>
      </c>
      <c r="B2628" s="23" t="s">
        <v>27</v>
      </c>
      <c r="C2628" s="22" t="str">
        <f>IF(OR($B2628="Unknown",$B2628="Error",$B2628=""),IFERROR(VLOOKUP($H2628, '02_UnitPriceRef'!$F$3:$G$10,2,FALSE),"N/A"),$B2628)</f>
        <v>Sandwich</v>
      </c>
      <c r="D2628" s="22" t="s">
        <v>27</v>
      </c>
      <c r="E2628" s="24">
        <v>2</v>
      </c>
      <c r="F2628" s="22">
        <f t="shared" si="30"/>
        <v>2</v>
      </c>
      <c r="G2628" s="24">
        <v>4</v>
      </c>
      <c r="H2628" s="22">
        <f>IF(OR($G2628="ERROR",$G2628="UNKNOWN",$G2628=""),IFERROR(VLOOKUP($D2628,'02_UnitPriceRef'!$E$3:$F$10,2,0),IF(OR($E2628="Error",$E2628="UNKNOWN",$E2628=""),0,I2628/E2628)),$G2628)</f>
        <v>4</v>
      </c>
      <c r="I2628" s="24">
        <v>8</v>
      </c>
      <c r="J2628" s="22">
        <f t="shared" si="31"/>
        <v>8</v>
      </c>
      <c r="K2628" s="22" t="s">
        <v>10</v>
      </c>
      <c r="L2628" s="22" t="s">
        <v>20</v>
      </c>
      <c r="M2628" s="26">
        <v>45058</v>
      </c>
      <c r="N2628" s="27">
        <f t="shared" si="32"/>
        <v>45058</v>
      </c>
    </row>
    <row r="2629" spans="1:14" ht="22.6" customHeight="1">
      <c r="A2629" s="22" t="s">
        <v>2650</v>
      </c>
      <c r="B2629" s="23" t="s">
        <v>9</v>
      </c>
      <c r="C2629" s="22" t="str">
        <f>IF(OR($B2629="Unknown",$B2629="Error",$B2629=""),IFERROR(VLOOKUP($H2629, '02_UnitPriceRef'!$F$3:$G$10,2,FALSE),"N/A"),$B2629)</f>
        <v>Coffee</v>
      </c>
      <c r="D2629" s="22" t="s">
        <v>9</v>
      </c>
      <c r="E2629" s="24">
        <v>2</v>
      </c>
      <c r="F2629" s="22">
        <f t="shared" si="30"/>
        <v>2</v>
      </c>
      <c r="G2629" s="24">
        <v>2</v>
      </c>
      <c r="H2629" s="22">
        <f>IF(OR($G2629="ERROR",$G2629="UNKNOWN",$G2629=""),IFERROR(VLOOKUP($D2629,'02_UnitPriceRef'!$E$3:$F$10,2,0),IF(OR($E2629="Error",$E2629="UNKNOWN",$E2629=""),0,I2629/E2629)),$G2629)</f>
        <v>2</v>
      </c>
      <c r="I2629" s="24">
        <v>4</v>
      </c>
      <c r="J2629" s="22">
        <f t="shared" si="31"/>
        <v>4</v>
      </c>
      <c r="K2629" s="22" t="s">
        <v>20</v>
      </c>
      <c r="L2629" s="22" t="s">
        <v>20</v>
      </c>
      <c r="M2629" s="26">
        <v>45071</v>
      </c>
      <c r="N2629" s="27">
        <f t="shared" si="32"/>
        <v>45071</v>
      </c>
    </row>
    <row r="2630" spans="1:14" ht="22.6" customHeight="1">
      <c r="A2630" s="22" t="s">
        <v>2651</v>
      </c>
      <c r="B2630" s="23" t="s">
        <v>39</v>
      </c>
      <c r="C2630" s="22" t="str">
        <f>IF(OR($B2630="Unknown",$B2630="Error",$B2630=""),IFERROR(VLOOKUP($H2630, '02_UnitPriceRef'!$F$3:$G$10,2,FALSE),"N/A"),$B2630)</f>
        <v>Juice</v>
      </c>
      <c r="D2630" s="22" t="s">
        <v>39</v>
      </c>
      <c r="E2630" s="24">
        <v>2</v>
      </c>
      <c r="F2630" s="22">
        <f t="shared" si="30"/>
        <v>2</v>
      </c>
      <c r="G2630" s="24">
        <v>3</v>
      </c>
      <c r="H2630" s="22">
        <f>IF(OR($G2630="ERROR",$G2630="UNKNOWN",$G2630=""),IFERROR(VLOOKUP($D2630,'02_UnitPriceRef'!$E$3:$F$10,2,0),IF(OR($E2630="Error",$E2630="UNKNOWN",$E2630=""),0,I2630/E2630)),$G2630)</f>
        <v>3</v>
      </c>
      <c r="I2630" s="24">
        <v>6</v>
      </c>
      <c r="J2630" s="22">
        <f t="shared" si="31"/>
        <v>6</v>
      </c>
      <c r="K2630" s="22" t="s">
        <v>22</v>
      </c>
      <c r="L2630" s="22" t="s">
        <v>15</v>
      </c>
      <c r="M2630" s="26">
        <v>45119</v>
      </c>
      <c r="N2630" s="27">
        <f t="shared" si="32"/>
        <v>45119</v>
      </c>
    </row>
    <row r="2631" spans="1:14" ht="22.6" customHeight="1">
      <c r="A2631" s="22" t="s">
        <v>2652</v>
      </c>
      <c r="B2631" s="23" t="s">
        <v>10031</v>
      </c>
      <c r="C2631" s="22" t="str">
        <f>IF(OR($B2631="Unknown",$B2631="Error",$B2631=""),IFERROR(VLOOKUP($H2631, '02_UnitPriceRef'!$F$3:$G$10,2,FALSE),"N/A"),$B2631)</f>
        <v>Salad</v>
      </c>
      <c r="D2631" s="22" t="s">
        <v>19</v>
      </c>
      <c r="E2631" s="24">
        <v>4</v>
      </c>
      <c r="F2631" s="22">
        <f t="shared" si="30"/>
        <v>4</v>
      </c>
      <c r="G2631" s="24">
        <v>5</v>
      </c>
      <c r="H2631" s="22">
        <f>IF(OR($G2631="ERROR",$G2631="UNKNOWN",$G2631=""),IFERROR(VLOOKUP($D2631,'02_UnitPriceRef'!$E$3:$F$10,2,0),IF(OR($E2631="Error",$E2631="UNKNOWN",$E2631=""),0,I2631/E2631)),$G2631)</f>
        <v>5</v>
      </c>
      <c r="I2631" s="24">
        <v>20</v>
      </c>
      <c r="J2631" s="22">
        <f t="shared" si="31"/>
        <v>20</v>
      </c>
      <c r="K2631" s="22" t="s">
        <v>14</v>
      </c>
      <c r="L2631" s="22" t="s">
        <v>11</v>
      </c>
      <c r="M2631" s="26">
        <v>45074</v>
      </c>
      <c r="N2631" s="27">
        <f t="shared" si="32"/>
        <v>45074</v>
      </c>
    </row>
    <row r="2632" spans="1:14" ht="22.6" customHeight="1">
      <c r="A2632" s="22" t="s">
        <v>2653</v>
      </c>
      <c r="B2632" s="23" t="s">
        <v>9</v>
      </c>
      <c r="C2632" s="22" t="str">
        <f>IF(OR($B2632="Unknown",$B2632="Error",$B2632=""),IFERROR(VLOOKUP($H2632, '02_UnitPriceRef'!$F$3:$G$10,2,FALSE),"N/A"),$B2632)</f>
        <v>Coffee</v>
      </c>
      <c r="D2632" s="22" t="s">
        <v>9</v>
      </c>
      <c r="E2632" s="24">
        <v>4</v>
      </c>
      <c r="F2632" s="22">
        <f t="shared" si="30"/>
        <v>4</v>
      </c>
      <c r="G2632" s="24">
        <v>2</v>
      </c>
      <c r="H2632" s="22">
        <f>IF(OR($G2632="ERROR",$G2632="UNKNOWN",$G2632=""),IFERROR(VLOOKUP($D2632,'02_UnitPriceRef'!$E$3:$F$10,2,0),IF(OR($E2632="Error",$E2632="UNKNOWN",$E2632=""),0,I2632/E2632)),$G2632)</f>
        <v>2</v>
      </c>
      <c r="I2632" s="24">
        <v>8</v>
      </c>
      <c r="J2632" s="22">
        <f t="shared" si="31"/>
        <v>8</v>
      </c>
      <c r="K2632" s="22" t="s">
        <v>20</v>
      </c>
      <c r="L2632" s="22" t="s">
        <v>11</v>
      </c>
      <c r="M2632" s="26">
        <v>45046</v>
      </c>
      <c r="N2632" s="27">
        <f t="shared" si="32"/>
        <v>45046</v>
      </c>
    </row>
    <row r="2633" spans="1:14" ht="22.6" customHeight="1">
      <c r="A2633" s="22" t="s">
        <v>2654</v>
      </c>
      <c r="B2633" s="23" t="s">
        <v>39</v>
      </c>
      <c r="C2633" s="22" t="str">
        <f>IF(OR($B2633="Unknown",$B2633="Error",$B2633=""),IFERROR(VLOOKUP($H2633, '02_UnitPriceRef'!$F$3:$G$10,2,FALSE),"N/A"),$B2633)</f>
        <v>Juice</v>
      </c>
      <c r="D2633" s="22" t="s">
        <v>39</v>
      </c>
      <c r="E2633" s="24">
        <v>3</v>
      </c>
      <c r="F2633" s="22">
        <f t="shared" si="30"/>
        <v>3</v>
      </c>
      <c r="G2633" s="24">
        <v>3</v>
      </c>
      <c r="H2633" s="22">
        <f>IF(OR($G2633="ERROR",$G2633="UNKNOWN",$G2633=""),IFERROR(VLOOKUP($D2633,'02_UnitPriceRef'!$E$3:$F$10,2,0),IF(OR($E2633="Error",$E2633="UNKNOWN",$E2633=""),0,I2633/E2633)),$G2633)</f>
        <v>3</v>
      </c>
      <c r="I2633" s="24">
        <v>9</v>
      </c>
      <c r="J2633" s="22">
        <f t="shared" si="31"/>
        <v>9</v>
      </c>
      <c r="K2633" s="22" t="s">
        <v>20</v>
      </c>
      <c r="L2633" s="22" t="s">
        <v>15</v>
      </c>
      <c r="M2633" s="26">
        <v>45261</v>
      </c>
      <c r="N2633" s="27">
        <f t="shared" si="32"/>
        <v>45261</v>
      </c>
    </row>
    <row r="2634" spans="1:14" ht="22.6" customHeight="1">
      <c r="A2634" s="22" t="s">
        <v>2655</v>
      </c>
      <c r="B2634" s="23" t="s">
        <v>19</v>
      </c>
      <c r="C2634" s="22" t="str">
        <f>IF(OR($B2634="Unknown",$B2634="Error",$B2634=""),IFERROR(VLOOKUP($H2634, '02_UnitPriceRef'!$F$3:$G$10,2,FALSE),"N/A"),$B2634)</f>
        <v>Salad</v>
      </c>
      <c r="D2634" s="22" t="s">
        <v>19</v>
      </c>
      <c r="E2634" s="24">
        <v>1</v>
      </c>
      <c r="F2634" s="22">
        <f t="shared" si="30"/>
        <v>1</v>
      </c>
      <c r="G2634" s="24">
        <v>5</v>
      </c>
      <c r="H2634" s="22">
        <f>IF(OR($G2634="ERROR",$G2634="UNKNOWN",$G2634=""),IFERROR(VLOOKUP($D2634,'02_UnitPriceRef'!$E$3:$F$10,2,0),IF(OR($E2634="Error",$E2634="UNKNOWN",$E2634=""),0,I2634/E2634)),$G2634)</f>
        <v>5</v>
      </c>
      <c r="I2634" s="23"/>
      <c r="J2634" s="22">
        <f t="shared" si="31"/>
        <v>5</v>
      </c>
      <c r="K2634" s="22" t="s">
        <v>10</v>
      </c>
      <c r="L2634" s="22" t="s">
        <v>15</v>
      </c>
      <c r="M2634" s="26">
        <v>44951</v>
      </c>
      <c r="N2634" s="27">
        <f t="shared" si="32"/>
        <v>44951</v>
      </c>
    </row>
    <row r="2635" spans="1:14" ht="22.6" customHeight="1">
      <c r="A2635" s="22" t="s">
        <v>2656</v>
      </c>
      <c r="B2635" s="23" t="s">
        <v>35</v>
      </c>
      <c r="C2635" s="22" t="str">
        <f>IF(OR($B2635="Unknown",$B2635="Error",$B2635=""),IFERROR(VLOOKUP($H2635, '02_UnitPriceRef'!$F$3:$G$10,2,FALSE),"N/A"),$B2635)</f>
        <v>Tea</v>
      </c>
      <c r="D2635" s="22" t="s">
        <v>35</v>
      </c>
      <c r="E2635" s="24">
        <v>1</v>
      </c>
      <c r="F2635" s="22">
        <f t="shared" si="30"/>
        <v>1</v>
      </c>
      <c r="G2635" s="24">
        <v>1.5</v>
      </c>
      <c r="H2635" s="22">
        <f>IF(OR($G2635="ERROR",$G2635="UNKNOWN",$G2635=""),IFERROR(VLOOKUP($D2635,'02_UnitPriceRef'!$E$3:$F$10,2,0),IF(OR($E2635="Error",$E2635="UNKNOWN",$E2635=""),0,I2635/E2635)),$G2635)</f>
        <v>1.5</v>
      </c>
      <c r="I2635" s="24">
        <v>1.5</v>
      </c>
      <c r="J2635" s="22">
        <f t="shared" si="31"/>
        <v>1.5</v>
      </c>
      <c r="K2635" s="22" t="s">
        <v>14</v>
      </c>
      <c r="L2635" s="22" t="s">
        <v>20</v>
      </c>
      <c r="M2635" s="26">
        <v>45282</v>
      </c>
      <c r="N2635" s="27">
        <f t="shared" si="32"/>
        <v>45282</v>
      </c>
    </row>
    <row r="2636" spans="1:14" ht="22.6" customHeight="1">
      <c r="A2636" s="22" t="s">
        <v>2657</v>
      </c>
      <c r="B2636" s="23" t="s">
        <v>13</v>
      </c>
      <c r="C2636" s="22" t="str">
        <f>IF(OR($B2636="Unknown",$B2636="Error",$B2636=""),IFERROR(VLOOKUP($H2636, '02_UnitPriceRef'!$F$3:$G$10,2,FALSE),"N/A"),$B2636)</f>
        <v>Cake</v>
      </c>
      <c r="D2636" s="22" t="s">
        <v>13</v>
      </c>
      <c r="E2636" s="24">
        <v>5</v>
      </c>
      <c r="F2636" s="22">
        <f t="shared" si="30"/>
        <v>5</v>
      </c>
      <c r="G2636" s="24">
        <v>3</v>
      </c>
      <c r="H2636" s="22">
        <f>IF(OR($G2636="ERROR",$G2636="UNKNOWN",$G2636=""),IFERROR(VLOOKUP($D2636,'02_UnitPriceRef'!$E$3:$F$10,2,0),IF(OR($E2636="Error",$E2636="UNKNOWN",$E2636=""),0,I2636/E2636)),$G2636)</f>
        <v>3</v>
      </c>
      <c r="I2636" s="24">
        <v>15</v>
      </c>
      <c r="J2636" s="22">
        <f t="shared" si="31"/>
        <v>15</v>
      </c>
      <c r="K2636" s="22" t="s">
        <v>22</v>
      </c>
      <c r="L2636" s="22" t="s">
        <v>11</v>
      </c>
      <c r="M2636" s="26">
        <v>45288</v>
      </c>
      <c r="N2636" s="27">
        <f t="shared" si="32"/>
        <v>45288</v>
      </c>
    </row>
    <row r="2637" spans="1:14" ht="22.6" customHeight="1">
      <c r="A2637" s="22" t="s">
        <v>2658</v>
      </c>
      <c r="B2637" s="23" t="s">
        <v>24</v>
      </c>
      <c r="C2637" s="22" t="str">
        <f>IF(OR($B2637="Unknown",$B2637="Error",$B2637=""),IFERROR(VLOOKUP($H2637, '02_UnitPriceRef'!$F$3:$G$10,2,FALSE),"N/A"),$B2637)</f>
        <v>Smoothie</v>
      </c>
      <c r="D2637" s="22" t="s">
        <v>24</v>
      </c>
      <c r="E2637" s="24">
        <v>2</v>
      </c>
      <c r="F2637" s="22">
        <f t="shared" si="30"/>
        <v>2</v>
      </c>
      <c r="G2637" s="24">
        <v>4</v>
      </c>
      <c r="H2637" s="22">
        <f>IF(OR($G2637="ERROR",$G2637="UNKNOWN",$G2637=""),IFERROR(VLOOKUP($D2637,'02_UnitPriceRef'!$E$3:$F$10,2,0),IF(OR($E2637="Error",$E2637="UNKNOWN",$E2637=""),0,I2637/E2637)),$G2637)</f>
        <v>4</v>
      </c>
      <c r="I2637" s="24">
        <v>8</v>
      </c>
      <c r="J2637" s="22">
        <f t="shared" si="31"/>
        <v>8</v>
      </c>
      <c r="K2637" s="22" t="s">
        <v>22</v>
      </c>
      <c r="L2637" s="22" t="s">
        <v>11</v>
      </c>
      <c r="M2637" s="26">
        <v>45015</v>
      </c>
      <c r="N2637" s="27">
        <f t="shared" si="32"/>
        <v>45015</v>
      </c>
    </row>
    <row r="2638" spans="1:14" ht="22.6" customHeight="1">
      <c r="A2638" s="22" t="s">
        <v>2659</v>
      </c>
      <c r="B2638" s="23" t="s">
        <v>39</v>
      </c>
      <c r="C2638" s="22" t="str">
        <f>IF(OR($B2638="Unknown",$B2638="Error",$B2638=""),IFERROR(VLOOKUP($H2638, '02_UnitPriceRef'!$F$3:$G$10,2,FALSE),"N/A"),$B2638)</f>
        <v>Juice</v>
      </c>
      <c r="D2638" s="22" t="s">
        <v>39</v>
      </c>
      <c r="E2638" s="24">
        <v>1</v>
      </c>
      <c r="F2638" s="22">
        <f t="shared" si="30"/>
        <v>1</v>
      </c>
      <c r="G2638" s="24">
        <v>3</v>
      </c>
      <c r="H2638" s="22">
        <f>IF(OR($G2638="ERROR",$G2638="UNKNOWN",$G2638=""),IFERROR(VLOOKUP($D2638,'02_UnitPriceRef'!$E$3:$F$10,2,0),IF(OR($E2638="Error",$E2638="UNKNOWN",$E2638=""),0,I2638/E2638)),$G2638)</f>
        <v>3</v>
      </c>
      <c r="I2638" s="24">
        <v>3</v>
      </c>
      <c r="J2638" s="22">
        <f t="shared" si="31"/>
        <v>3</v>
      </c>
      <c r="K2638" s="22" t="s">
        <v>14</v>
      </c>
      <c r="L2638" s="22" t="s">
        <v>20</v>
      </c>
      <c r="M2638" s="26">
        <v>44997</v>
      </c>
      <c r="N2638" s="27">
        <f t="shared" si="32"/>
        <v>44997</v>
      </c>
    </row>
    <row r="2639" spans="1:14" ht="22.6" customHeight="1">
      <c r="A2639" s="22" t="s">
        <v>2660</v>
      </c>
      <c r="B2639" s="23" t="s">
        <v>39</v>
      </c>
      <c r="C2639" s="22" t="str">
        <f>IF(OR($B2639="Unknown",$B2639="Error",$B2639=""),IFERROR(VLOOKUP($H2639, '02_UnitPriceRef'!$F$3:$G$10,2,FALSE),"N/A"),$B2639)</f>
        <v>Juice</v>
      </c>
      <c r="D2639" s="22" t="s">
        <v>39</v>
      </c>
      <c r="E2639" s="24">
        <v>1</v>
      </c>
      <c r="F2639" s="22">
        <f t="shared" si="30"/>
        <v>1</v>
      </c>
      <c r="G2639" s="24">
        <v>3</v>
      </c>
      <c r="H2639" s="22">
        <f>IF(OR($G2639="ERROR",$G2639="UNKNOWN",$G2639=""),IFERROR(VLOOKUP($D2639,'02_UnitPriceRef'!$E$3:$F$10,2,0),IF(OR($E2639="Error",$E2639="UNKNOWN",$E2639=""),0,I2639/E2639)),$G2639)</f>
        <v>3</v>
      </c>
      <c r="I2639" s="24">
        <v>3</v>
      </c>
      <c r="J2639" s="22">
        <f t="shared" si="31"/>
        <v>3</v>
      </c>
      <c r="K2639" s="22" t="s">
        <v>20</v>
      </c>
      <c r="L2639" s="22" t="s">
        <v>20</v>
      </c>
      <c r="M2639" s="26">
        <v>45029</v>
      </c>
      <c r="N2639" s="27">
        <f t="shared" si="32"/>
        <v>45029</v>
      </c>
    </row>
    <row r="2640" spans="1:14" ht="22.6" customHeight="1">
      <c r="A2640" s="22" t="s">
        <v>2661</v>
      </c>
      <c r="B2640" s="23" t="s">
        <v>9</v>
      </c>
      <c r="C2640" s="22" t="str">
        <f>IF(OR($B2640="Unknown",$B2640="Error",$B2640=""),IFERROR(VLOOKUP($H2640, '02_UnitPriceRef'!$F$3:$G$10,2,FALSE),"N/A"),$B2640)</f>
        <v>Coffee</v>
      </c>
      <c r="D2640" s="22" t="s">
        <v>9</v>
      </c>
      <c r="E2640" s="24">
        <v>1</v>
      </c>
      <c r="F2640" s="22">
        <f t="shared" si="30"/>
        <v>1</v>
      </c>
      <c r="G2640" s="24">
        <v>2</v>
      </c>
      <c r="H2640" s="22">
        <f>IF(OR($G2640="ERROR",$G2640="UNKNOWN",$G2640=""),IFERROR(VLOOKUP($D2640,'02_UnitPriceRef'!$E$3:$F$10,2,0),IF(OR($E2640="Error",$E2640="UNKNOWN",$E2640=""),0,I2640/E2640)),$G2640)</f>
        <v>2</v>
      </c>
      <c r="I2640" s="24">
        <v>2</v>
      </c>
      <c r="J2640" s="22">
        <f t="shared" si="31"/>
        <v>2</v>
      </c>
      <c r="K2640" s="22" t="s">
        <v>10</v>
      </c>
      <c r="L2640" s="22" t="s">
        <v>15</v>
      </c>
      <c r="M2640" s="26">
        <v>45261</v>
      </c>
      <c r="N2640" s="27">
        <f t="shared" si="32"/>
        <v>45261</v>
      </c>
    </row>
    <row r="2641" spans="1:14" ht="22.6" customHeight="1">
      <c r="A2641" s="22" t="s">
        <v>2662</v>
      </c>
      <c r="B2641" s="23" t="s">
        <v>17</v>
      </c>
      <c r="C2641" s="22" t="str">
        <f>IF(OR($B2641="Unknown",$B2641="Error",$B2641=""),IFERROR(VLOOKUP($H2641, '02_UnitPriceRef'!$F$3:$G$10,2,FALSE),"N/A"),$B2641)</f>
        <v>Cookie</v>
      </c>
      <c r="D2641" s="22" t="s">
        <v>17</v>
      </c>
      <c r="E2641" s="24">
        <v>2</v>
      </c>
      <c r="F2641" s="22">
        <f t="shared" si="30"/>
        <v>2</v>
      </c>
      <c r="G2641" s="24">
        <v>1</v>
      </c>
      <c r="H2641" s="22">
        <f>IF(OR($G2641="ERROR",$G2641="UNKNOWN",$G2641=""),IFERROR(VLOOKUP($D2641,'02_UnitPriceRef'!$E$3:$F$10,2,0),IF(OR($E2641="Error",$E2641="UNKNOWN",$E2641=""),0,I2641/E2641)),$G2641)</f>
        <v>1</v>
      </c>
      <c r="I2641" s="24">
        <v>2</v>
      </c>
      <c r="J2641" s="22">
        <f t="shared" si="31"/>
        <v>2</v>
      </c>
      <c r="K2641" s="22" t="s">
        <v>22</v>
      </c>
      <c r="L2641" s="22" t="s">
        <v>11</v>
      </c>
      <c r="M2641" s="26">
        <v>45270</v>
      </c>
      <c r="N2641" s="27">
        <f t="shared" si="32"/>
        <v>45270</v>
      </c>
    </row>
    <row r="2642" spans="1:14" ht="22.6" customHeight="1">
      <c r="A2642" s="22" t="s">
        <v>2663</v>
      </c>
      <c r="B2642" s="23" t="s">
        <v>19</v>
      </c>
      <c r="C2642" s="22" t="str">
        <f>IF(OR($B2642="Unknown",$B2642="Error",$B2642=""),IFERROR(VLOOKUP($H2642, '02_UnitPriceRef'!$F$3:$G$10,2,FALSE),"N/A"),$B2642)</f>
        <v>Salad</v>
      </c>
      <c r="D2642" s="22" t="s">
        <v>19</v>
      </c>
      <c r="E2642" s="24">
        <v>4</v>
      </c>
      <c r="F2642" s="22">
        <f t="shared" si="30"/>
        <v>4</v>
      </c>
      <c r="G2642" s="24">
        <v>5</v>
      </c>
      <c r="H2642" s="22">
        <f>IF(OR($G2642="ERROR",$G2642="UNKNOWN",$G2642=""),IFERROR(VLOOKUP($D2642,'02_UnitPriceRef'!$E$3:$F$10,2,0),IF(OR($E2642="Error",$E2642="UNKNOWN",$E2642=""),0,I2642/E2642)),$G2642)</f>
        <v>5</v>
      </c>
      <c r="I2642" s="24">
        <v>20</v>
      </c>
      <c r="J2642" s="22">
        <f t="shared" si="31"/>
        <v>20</v>
      </c>
      <c r="K2642" s="22" t="s">
        <v>14</v>
      </c>
      <c r="L2642" s="22" t="s">
        <v>20</v>
      </c>
      <c r="M2642" s="26">
        <v>45202</v>
      </c>
      <c r="N2642" s="27">
        <f t="shared" si="32"/>
        <v>45202</v>
      </c>
    </row>
    <row r="2643" spans="1:14" ht="22.6" customHeight="1">
      <c r="A2643" s="22" t="s">
        <v>2664</v>
      </c>
      <c r="B2643" s="23" t="s">
        <v>27</v>
      </c>
      <c r="C2643" s="22" t="str">
        <f>IF(OR($B2643="Unknown",$B2643="Error",$B2643=""),IFERROR(VLOOKUP($H2643, '02_UnitPriceRef'!$F$3:$G$10,2,FALSE),"N/A"),$B2643)</f>
        <v>Sandwich</v>
      </c>
      <c r="D2643" s="22" t="s">
        <v>27</v>
      </c>
      <c r="E2643" s="23" t="s">
        <v>10030</v>
      </c>
      <c r="F2643" s="22">
        <f t="shared" si="30"/>
        <v>4</v>
      </c>
      <c r="G2643" s="24">
        <v>4</v>
      </c>
      <c r="H2643" s="22">
        <f>IF(OR($G2643="ERROR",$G2643="UNKNOWN",$G2643=""),IFERROR(VLOOKUP($D2643,'02_UnitPriceRef'!$E$3:$F$10,2,0),IF(OR($E2643="Error",$E2643="UNKNOWN",$E2643=""),0,I2643/E2643)),$G2643)</f>
        <v>4</v>
      </c>
      <c r="I2643" s="24">
        <v>16</v>
      </c>
      <c r="J2643" s="22">
        <f t="shared" si="31"/>
        <v>16</v>
      </c>
      <c r="K2643" s="22" t="s">
        <v>20</v>
      </c>
      <c r="L2643" s="22" t="s">
        <v>20</v>
      </c>
      <c r="M2643" s="26">
        <v>44983</v>
      </c>
      <c r="N2643" s="27">
        <f t="shared" si="32"/>
        <v>44983</v>
      </c>
    </row>
    <row r="2644" spans="1:14" ht="22.6" customHeight="1">
      <c r="A2644" s="22" t="s">
        <v>2665</v>
      </c>
      <c r="B2644" s="23" t="s">
        <v>39</v>
      </c>
      <c r="C2644" s="22" t="str">
        <f>IF(OR($B2644="Unknown",$B2644="Error",$B2644=""),IFERROR(VLOOKUP($H2644, '02_UnitPriceRef'!$F$3:$G$10,2,FALSE),"N/A"),$B2644)</f>
        <v>Juice</v>
      </c>
      <c r="D2644" s="22" t="s">
        <v>39</v>
      </c>
      <c r="E2644" s="24">
        <v>1</v>
      </c>
      <c r="F2644" s="22">
        <f t="shared" si="30"/>
        <v>1</v>
      </c>
      <c r="G2644" s="24">
        <v>3</v>
      </c>
      <c r="H2644" s="22">
        <f>IF(OR($G2644="ERROR",$G2644="UNKNOWN",$G2644=""),IFERROR(VLOOKUP($D2644,'02_UnitPriceRef'!$E$3:$F$10,2,0),IF(OR($E2644="Error",$E2644="UNKNOWN",$E2644=""),0,I2644/E2644)),$G2644)</f>
        <v>3</v>
      </c>
      <c r="I2644" s="24">
        <v>3</v>
      </c>
      <c r="J2644" s="22">
        <f t="shared" si="31"/>
        <v>3</v>
      </c>
      <c r="K2644" s="22" t="s">
        <v>20</v>
      </c>
      <c r="L2644" s="22" t="s">
        <v>11</v>
      </c>
      <c r="M2644" s="26">
        <v>45035</v>
      </c>
      <c r="N2644" s="27">
        <f t="shared" si="32"/>
        <v>45035</v>
      </c>
    </row>
    <row r="2645" spans="1:14" ht="22.6" customHeight="1">
      <c r="A2645" s="22" t="s">
        <v>2666</v>
      </c>
      <c r="B2645" s="23" t="s">
        <v>27</v>
      </c>
      <c r="C2645" s="22" t="str">
        <f>IF(OR($B2645="Unknown",$B2645="Error",$B2645=""),IFERROR(VLOOKUP($H2645, '02_UnitPriceRef'!$F$3:$G$10,2,FALSE),"N/A"),$B2645)</f>
        <v>Sandwich</v>
      </c>
      <c r="D2645" s="22" t="s">
        <v>27</v>
      </c>
      <c r="E2645" s="24">
        <v>4</v>
      </c>
      <c r="F2645" s="22">
        <f t="shared" si="30"/>
        <v>4</v>
      </c>
      <c r="G2645" s="24">
        <v>4</v>
      </c>
      <c r="H2645" s="22">
        <f>IF(OR($G2645="ERROR",$G2645="UNKNOWN",$G2645=""),IFERROR(VLOOKUP($D2645,'02_UnitPriceRef'!$E$3:$F$10,2,0),IF(OR($E2645="Error",$E2645="UNKNOWN",$E2645=""),0,I2645/E2645)),$G2645)</f>
        <v>4</v>
      </c>
      <c r="I2645" s="24">
        <v>16</v>
      </c>
      <c r="J2645" s="22">
        <f t="shared" si="31"/>
        <v>16</v>
      </c>
      <c r="K2645" s="22" t="s">
        <v>14</v>
      </c>
      <c r="L2645" s="22" t="s">
        <v>20</v>
      </c>
      <c r="M2645" s="26">
        <v>44941</v>
      </c>
      <c r="N2645" s="27">
        <f t="shared" si="32"/>
        <v>44941</v>
      </c>
    </row>
    <row r="2646" spans="1:14" ht="22.6" customHeight="1">
      <c r="A2646" s="22" t="s">
        <v>2667</v>
      </c>
      <c r="B2646" s="23" t="s">
        <v>19</v>
      </c>
      <c r="C2646" s="22" t="str">
        <f>IF(OR($B2646="Unknown",$B2646="Error",$B2646=""),IFERROR(VLOOKUP($H2646, '02_UnitPriceRef'!$F$3:$G$10,2,FALSE),"N/A"),$B2646)</f>
        <v>Salad</v>
      </c>
      <c r="D2646" s="22" t="s">
        <v>19</v>
      </c>
      <c r="E2646" s="24">
        <v>1</v>
      </c>
      <c r="F2646" s="22">
        <f t="shared" si="30"/>
        <v>1</v>
      </c>
      <c r="G2646" s="24">
        <v>5</v>
      </c>
      <c r="H2646" s="22">
        <f>IF(OR($G2646="ERROR",$G2646="UNKNOWN",$G2646=""),IFERROR(VLOOKUP($D2646,'02_UnitPriceRef'!$E$3:$F$10,2,0),IF(OR($E2646="Error",$E2646="UNKNOWN",$E2646=""),0,I2646/E2646)),$G2646)</f>
        <v>5</v>
      </c>
      <c r="I2646" s="24">
        <v>5</v>
      </c>
      <c r="J2646" s="22">
        <f t="shared" si="31"/>
        <v>5</v>
      </c>
      <c r="K2646" s="22" t="s">
        <v>20</v>
      </c>
      <c r="L2646" s="22" t="s">
        <v>11</v>
      </c>
      <c r="M2646" s="26">
        <v>44973</v>
      </c>
      <c r="N2646" s="27">
        <f t="shared" si="32"/>
        <v>44973</v>
      </c>
    </row>
    <row r="2647" spans="1:14" ht="22.6" customHeight="1">
      <c r="A2647" s="22" t="s">
        <v>2668</v>
      </c>
      <c r="B2647" s="23" t="s">
        <v>35</v>
      </c>
      <c r="C2647" s="22" t="str">
        <f>IF(OR($B2647="Unknown",$B2647="Error",$B2647=""),IFERROR(VLOOKUP($H2647, '02_UnitPriceRef'!$F$3:$G$10,2,FALSE),"N/A"),$B2647)</f>
        <v>Tea</v>
      </c>
      <c r="D2647" s="22" t="s">
        <v>35</v>
      </c>
      <c r="E2647" s="24">
        <v>4</v>
      </c>
      <c r="F2647" s="22">
        <f t="shared" si="30"/>
        <v>4</v>
      </c>
      <c r="G2647" s="24">
        <v>1.5</v>
      </c>
      <c r="H2647" s="22">
        <f>IF(OR($G2647="ERROR",$G2647="UNKNOWN",$G2647=""),IFERROR(VLOOKUP($D2647,'02_UnitPriceRef'!$E$3:$F$10,2,0),IF(OR($E2647="Error",$E2647="UNKNOWN",$E2647=""),0,I2647/E2647)),$G2647)</f>
        <v>1.5</v>
      </c>
      <c r="I2647" s="24">
        <v>6</v>
      </c>
      <c r="J2647" s="22">
        <f t="shared" si="31"/>
        <v>6</v>
      </c>
      <c r="K2647" s="22" t="s">
        <v>20</v>
      </c>
      <c r="L2647" s="22" t="s">
        <v>20</v>
      </c>
      <c r="M2647" s="26">
        <v>45162</v>
      </c>
      <c r="N2647" s="27">
        <f t="shared" si="32"/>
        <v>45162</v>
      </c>
    </row>
    <row r="2648" spans="1:14" ht="22.6" customHeight="1">
      <c r="A2648" s="22" t="s">
        <v>2669</v>
      </c>
      <c r="B2648" s="23" t="s">
        <v>13</v>
      </c>
      <c r="C2648" s="22" t="str">
        <f>IF(OR($B2648="Unknown",$B2648="Error",$B2648=""),IFERROR(VLOOKUP($H2648, '02_UnitPriceRef'!$F$3:$G$10,2,FALSE),"N/A"),$B2648)</f>
        <v>Cake</v>
      </c>
      <c r="D2648" s="22" t="s">
        <v>13</v>
      </c>
      <c r="E2648" s="24">
        <v>1</v>
      </c>
      <c r="F2648" s="22">
        <f t="shared" si="30"/>
        <v>1</v>
      </c>
      <c r="G2648" s="24">
        <v>3</v>
      </c>
      <c r="H2648" s="22">
        <f>IF(OR($G2648="ERROR",$G2648="UNKNOWN",$G2648=""),IFERROR(VLOOKUP($D2648,'02_UnitPriceRef'!$E$3:$F$10,2,0),IF(OR($E2648="Error",$E2648="UNKNOWN",$E2648=""),0,I2648/E2648)),$G2648)</f>
        <v>3</v>
      </c>
      <c r="I2648" s="24">
        <v>3</v>
      </c>
      <c r="J2648" s="22">
        <f t="shared" si="31"/>
        <v>3</v>
      </c>
      <c r="K2648" s="22" t="s">
        <v>10</v>
      </c>
      <c r="L2648" s="22" t="s">
        <v>20</v>
      </c>
      <c r="M2648" s="26">
        <v>44938</v>
      </c>
      <c r="N2648" s="27">
        <f t="shared" si="32"/>
        <v>44938</v>
      </c>
    </row>
    <row r="2649" spans="1:14" ht="22.6" customHeight="1">
      <c r="A2649" s="22" t="s">
        <v>2670</v>
      </c>
      <c r="B2649" s="23" t="s">
        <v>9</v>
      </c>
      <c r="C2649" s="22" t="str">
        <f>IF(OR($B2649="Unknown",$B2649="Error",$B2649=""),IFERROR(VLOOKUP($H2649, '02_UnitPriceRef'!$F$3:$G$10,2,FALSE),"N/A"),$B2649)</f>
        <v>Coffee</v>
      </c>
      <c r="D2649" s="22" t="s">
        <v>9</v>
      </c>
      <c r="E2649" s="23" t="s">
        <v>10030</v>
      </c>
      <c r="F2649" s="22">
        <f t="shared" si="30"/>
        <v>2</v>
      </c>
      <c r="G2649" s="24">
        <v>2</v>
      </c>
      <c r="H2649" s="22">
        <f>IF(OR($G2649="ERROR",$G2649="UNKNOWN",$G2649=""),IFERROR(VLOOKUP($D2649,'02_UnitPriceRef'!$E$3:$F$10,2,0),IF(OR($E2649="Error",$E2649="UNKNOWN",$E2649=""),0,I2649/E2649)),$G2649)</f>
        <v>2</v>
      </c>
      <c r="I2649" s="24">
        <v>4</v>
      </c>
      <c r="J2649" s="22">
        <f t="shared" si="31"/>
        <v>4</v>
      </c>
      <c r="K2649" s="22" t="s">
        <v>22</v>
      </c>
      <c r="L2649" s="22" t="s">
        <v>20</v>
      </c>
      <c r="M2649" s="26">
        <v>45184</v>
      </c>
      <c r="N2649" s="27">
        <f t="shared" si="32"/>
        <v>45184</v>
      </c>
    </row>
    <row r="2650" spans="1:14" ht="22.6" customHeight="1">
      <c r="A2650" s="22" t="s">
        <v>2671</v>
      </c>
      <c r="B2650" s="23" t="s">
        <v>17</v>
      </c>
      <c r="C2650" s="22" t="str">
        <f>IF(OR($B2650="Unknown",$B2650="Error",$B2650=""),IFERROR(VLOOKUP($H2650, '02_UnitPriceRef'!$F$3:$G$10,2,FALSE),"N/A"),$B2650)</f>
        <v>Cookie</v>
      </c>
      <c r="D2650" s="22" t="s">
        <v>17</v>
      </c>
      <c r="E2650" s="24">
        <v>4</v>
      </c>
      <c r="F2650" s="22">
        <f t="shared" si="30"/>
        <v>4</v>
      </c>
      <c r="G2650" s="24">
        <v>1</v>
      </c>
      <c r="H2650" s="22">
        <f>IF(OR($G2650="ERROR",$G2650="UNKNOWN",$G2650=""),IFERROR(VLOOKUP($D2650,'02_UnitPriceRef'!$E$3:$F$10,2,0),IF(OR($E2650="Error",$E2650="UNKNOWN",$E2650=""),0,I2650/E2650)),$G2650)</f>
        <v>1</v>
      </c>
      <c r="I2650" s="24">
        <v>4</v>
      </c>
      <c r="J2650" s="22">
        <f t="shared" si="31"/>
        <v>4</v>
      </c>
      <c r="K2650" s="22" t="s">
        <v>10</v>
      </c>
      <c r="L2650" s="22" t="s">
        <v>20</v>
      </c>
      <c r="M2650" s="26">
        <v>45111</v>
      </c>
      <c r="N2650" s="27">
        <f t="shared" si="32"/>
        <v>45111</v>
      </c>
    </row>
    <row r="2651" spans="1:14" ht="22.6" customHeight="1">
      <c r="A2651" s="22" t="s">
        <v>2672</v>
      </c>
      <c r="B2651" s="23" t="s">
        <v>27</v>
      </c>
      <c r="C2651" s="22" t="str">
        <f>IF(OR($B2651="Unknown",$B2651="Error",$B2651=""),IFERROR(VLOOKUP($H2651, '02_UnitPriceRef'!$F$3:$G$10,2,FALSE),"N/A"),$B2651)</f>
        <v>Sandwich</v>
      </c>
      <c r="D2651" s="22" t="s">
        <v>27</v>
      </c>
      <c r="E2651" s="24">
        <v>4</v>
      </c>
      <c r="F2651" s="22">
        <f t="shared" si="30"/>
        <v>4</v>
      </c>
      <c r="G2651" s="24">
        <v>4</v>
      </c>
      <c r="H2651" s="22">
        <f>IF(OR($G2651="ERROR",$G2651="UNKNOWN",$G2651=""),IFERROR(VLOOKUP($D2651,'02_UnitPriceRef'!$E$3:$F$10,2,0),IF(OR($E2651="Error",$E2651="UNKNOWN",$E2651=""),0,I2651/E2651)),$G2651)</f>
        <v>4</v>
      </c>
      <c r="I2651" s="24">
        <v>16</v>
      </c>
      <c r="J2651" s="22">
        <f t="shared" si="31"/>
        <v>16</v>
      </c>
      <c r="K2651" s="22" t="s">
        <v>14</v>
      </c>
      <c r="L2651" s="22" t="s">
        <v>15</v>
      </c>
      <c r="M2651" s="26">
        <v>44976</v>
      </c>
      <c r="N2651" s="27">
        <f t="shared" si="32"/>
        <v>44976</v>
      </c>
    </row>
    <row r="2652" spans="1:14" ht="22.6" customHeight="1">
      <c r="A2652" s="22" t="s">
        <v>2673</v>
      </c>
      <c r="B2652" s="23" t="s">
        <v>9</v>
      </c>
      <c r="C2652" s="22" t="str">
        <f>IF(OR($B2652="Unknown",$B2652="Error",$B2652=""),IFERROR(VLOOKUP($H2652, '02_UnitPriceRef'!$F$3:$G$10,2,FALSE),"N/A"),$B2652)</f>
        <v>Coffee</v>
      </c>
      <c r="D2652" s="22" t="s">
        <v>9</v>
      </c>
      <c r="E2652" s="24">
        <v>4</v>
      </c>
      <c r="F2652" s="22">
        <f t="shared" si="30"/>
        <v>4</v>
      </c>
      <c r="G2652" s="24">
        <v>2</v>
      </c>
      <c r="H2652" s="22">
        <f>IF(OR($G2652="ERROR",$G2652="UNKNOWN",$G2652=""),IFERROR(VLOOKUP($D2652,'02_UnitPriceRef'!$E$3:$F$10,2,0),IF(OR($E2652="Error",$E2652="UNKNOWN",$E2652=""),0,I2652/E2652)),$G2652)</f>
        <v>2</v>
      </c>
      <c r="I2652" s="24">
        <v>8</v>
      </c>
      <c r="J2652" s="22">
        <f t="shared" si="31"/>
        <v>8</v>
      </c>
      <c r="K2652" s="22" t="s">
        <v>20</v>
      </c>
      <c r="L2652" s="22" t="s">
        <v>20</v>
      </c>
      <c r="M2652" s="26">
        <v>45012</v>
      </c>
      <c r="N2652" s="27">
        <f t="shared" si="32"/>
        <v>45012</v>
      </c>
    </row>
    <row r="2653" spans="1:14" ht="22.6" customHeight="1">
      <c r="A2653" s="22" t="s">
        <v>2674</v>
      </c>
      <c r="B2653" s="23" t="s">
        <v>9</v>
      </c>
      <c r="C2653" s="22" t="str">
        <f>IF(OR($B2653="Unknown",$B2653="Error",$B2653=""),IFERROR(VLOOKUP($H2653, '02_UnitPriceRef'!$F$3:$G$10,2,FALSE),"N/A"),$B2653)</f>
        <v>Coffee</v>
      </c>
      <c r="D2653" s="22" t="s">
        <v>9</v>
      </c>
      <c r="E2653" s="24">
        <v>1</v>
      </c>
      <c r="F2653" s="22">
        <f t="shared" si="30"/>
        <v>1</v>
      </c>
      <c r="G2653" s="24">
        <v>2</v>
      </c>
      <c r="H2653" s="22">
        <f>IF(OR($G2653="ERROR",$G2653="UNKNOWN",$G2653=""),IFERROR(VLOOKUP($D2653,'02_UnitPriceRef'!$E$3:$F$10,2,0),IF(OR($E2653="Error",$E2653="UNKNOWN",$E2653=""),0,I2653/E2653)),$G2653)</f>
        <v>2</v>
      </c>
      <c r="I2653" s="24">
        <v>2</v>
      </c>
      <c r="J2653" s="22">
        <f t="shared" si="31"/>
        <v>2</v>
      </c>
      <c r="K2653" s="22" t="s">
        <v>22</v>
      </c>
      <c r="L2653" s="22" t="s">
        <v>20</v>
      </c>
      <c r="M2653" s="26">
        <v>45122</v>
      </c>
      <c r="N2653" s="27">
        <f t="shared" si="32"/>
        <v>45122</v>
      </c>
    </row>
    <row r="2654" spans="1:14" ht="22.6" customHeight="1">
      <c r="A2654" s="22" t="s">
        <v>2675</v>
      </c>
      <c r="B2654" s="23" t="s">
        <v>39</v>
      </c>
      <c r="C2654" s="22" t="str">
        <f>IF(OR($B2654="Unknown",$B2654="Error",$B2654=""),IFERROR(VLOOKUP($H2654, '02_UnitPriceRef'!$F$3:$G$10,2,FALSE),"N/A"),$B2654)</f>
        <v>Juice</v>
      </c>
      <c r="D2654" s="22" t="s">
        <v>39</v>
      </c>
      <c r="E2654" s="24">
        <v>1</v>
      </c>
      <c r="F2654" s="22">
        <f t="shared" si="30"/>
        <v>1</v>
      </c>
      <c r="G2654" s="24">
        <v>3</v>
      </c>
      <c r="H2654" s="22">
        <f>IF(OR($G2654="ERROR",$G2654="UNKNOWN",$G2654=""),IFERROR(VLOOKUP($D2654,'02_UnitPriceRef'!$E$3:$F$10,2,0),IF(OR($E2654="Error",$E2654="UNKNOWN",$E2654=""),0,I2654/E2654)),$G2654)</f>
        <v>3</v>
      </c>
      <c r="I2654" s="24">
        <v>3</v>
      </c>
      <c r="J2654" s="22">
        <f t="shared" si="31"/>
        <v>3</v>
      </c>
      <c r="K2654" s="22" t="s">
        <v>22</v>
      </c>
      <c r="L2654" s="22" t="s">
        <v>11</v>
      </c>
      <c r="M2654" s="26">
        <v>45116</v>
      </c>
      <c r="N2654" s="27">
        <f t="shared" si="32"/>
        <v>45116</v>
      </c>
    </row>
    <row r="2655" spans="1:14" ht="22.6" customHeight="1">
      <c r="A2655" s="22" t="s">
        <v>2676</v>
      </c>
      <c r="B2655" s="23" t="s">
        <v>13</v>
      </c>
      <c r="C2655" s="22" t="str">
        <f>IF(OR($B2655="Unknown",$B2655="Error",$B2655=""),IFERROR(VLOOKUP($H2655, '02_UnitPriceRef'!$F$3:$G$10,2,FALSE),"N/A"),$B2655)</f>
        <v>Cake</v>
      </c>
      <c r="D2655" s="22" t="s">
        <v>13</v>
      </c>
      <c r="E2655" s="24">
        <v>2</v>
      </c>
      <c r="F2655" s="22">
        <f t="shared" si="30"/>
        <v>2</v>
      </c>
      <c r="G2655" s="23"/>
      <c r="H2655" s="22">
        <f>IF(OR($G2655="ERROR",$G2655="UNKNOWN",$G2655=""),IFERROR(VLOOKUP($D2655,'02_UnitPriceRef'!$E$3:$F$10,2,0),IF(OR($E2655="Error",$E2655="UNKNOWN",$E2655=""),0,I2655/E2655)),$G2655)</f>
        <v>3</v>
      </c>
      <c r="I2655" s="24">
        <v>6</v>
      </c>
      <c r="J2655" s="22">
        <f t="shared" si="31"/>
        <v>6</v>
      </c>
      <c r="K2655" s="22" t="s">
        <v>10</v>
      </c>
      <c r="L2655" s="22" t="s">
        <v>20</v>
      </c>
      <c r="M2655" s="26">
        <v>45216</v>
      </c>
      <c r="N2655" s="27">
        <f t="shared" si="32"/>
        <v>45216</v>
      </c>
    </row>
    <row r="2656" spans="1:14" ht="22.6" customHeight="1">
      <c r="A2656" s="22" t="s">
        <v>2677</v>
      </c>
      <c r="B2656" s="23" t="s">
        <v>39</v>
      </c>
      <c r="C2656" s="22" t="str">
        <f>IF(OR($B2656="Unknown",$B2656="Error",$B2656=""),IFERROR(VLOOKUP($H2656, '02_UnitPriceRef'!$F$3:$G$10,2,FALSE),"N/A"),$B2656)</f>
        <v>Juice</v>
      </c>
      <c r="D2656" s="22" t="s">
        <v>39</v>
      </c>
      <c r="E2656" s="24">
        <v>1</v>
      </c>
      <c r="F2656" s="22">
        <f t="shared" si="30"/>
        <v>1</v>
      </c>
      <c r="G2656" s="24">
        <v>3</v>
      </c>
      <c r="H2656" s="22">
        <f>IF(OR($G2656="ERROR",$G2656="UNKNOWN",$G2656=""),IFERROR(VLOOKUP($D2656,'02_UnitPriceRef'!$E$3:$F$10,2,0),IF(OR($E2656="Error",$E2656="UNKNOWN",$E2656=""),0,I2656/E2656)),$G2656)</f>
        <v>3</v>
      </c>
      <c r="I2656" s="24">
        <v>3</v>
      </c>
      <c r="J2656" s="22">
        <f t="shared" si="31"/>
        <v>3</v>
      </c>
      <c r="K2656" s="22" t="s">
        <v>10</v>
      </c>
      <c r="L2656" s="22" t="s">
        <v>15</v>
      </c>
      <c r="M2656" s="26">
        <v>45004</v>
      </c>
      <c r="N2656" s="27">
        <f t="shared" si="32"/>
        <v>45004</v>
      </c>
    </row>
    <row r="2657" spans="1:14" ht="22.6" customHeight="1">
      <c r="A2657" s="22" t="s">
        <v>2678</v>
      </c>
      <c r="B2657" s="23" t="s">
        <v>27</v>
      </c>
      <c r="C2657" s="22" t="str">
        <f>IF(OR($B2657="Unknown",$B2657="Error",$B2657=""),IFERROR(VLOOKUP($H2657, '02_UnitPriceRef'!$F$3:$G$10,2,FALSE),"N/A"),$B2657)</f>
        <v>Sandwich</v>
      </c>
      <c r="D2657" s="22" t="s">
        <v>27</v>
      </c>
      <c r="E2657" s="24">
        <v>5</v>
      </c>
      <c r="F2657" s="22">
        <f t="shared" si="30"/>
        <v>5</v>
      </c>
      <c r="G2657" s="24">
        <v>4</v>
      </c>
      <c r="H2657" s="22">
        <f>IF(OR($G2657="ERROR",$G2657="UNKNOWN",$G2657=""),IFERROR(VLOOKUP($D2657,'02_UnitPriceRef'!$E$3:$F$10,2,0),IF(OR($E2657="Error",$E2657="UNKNOWN",$E2657=""),0,I2657/E2657)),$G2657)</f>
        <v>4</v>
      </c>
      <c r="I2657" s="24">
        <v>20</v>
      </c>
      <c r="J2657" s="22">
        <f t="shared" si="31"/>
        <v>20</v>
      </c>
      <c r="K2657" s="22" t="s">
        <v>22</v>
      </c>
      <c r="L2657" s="22" t="s">
        <v>15</v>
      </c>
      <c r="M2657" s="26">
        <v>44969</v>
      </c>
      <c r="N2657" s="27">
        <f t="shared" si="32"/>
        <v>44969</v>
      </c>
    </row>
    <row r="2658" spans="1:14" ht="22.6" customHeight="1">
      <c r="A2658" s="22" t="s">
        <v>2679</v>
      </c>
      <c r="B2658" s="23" t="s">
        <v>10030</v>
      </c>
      <c r="C2658" s="22" t="str">
        <f>IF(OR($B2658="Unknown",$B2658="Error",$B2658=""),IFERROR(VLOOKUP($H2658, '02_UnitPriceRef'!$F$3:$G$10,2,FALSE),"N/A"),$B2658)</f>
        <v>Cake/Juice</v>
      </c>
      <c r="D2658" s="22" t="s">
        <v>10044</v>
      </c>
      <c r="E2658" s="24">
        <v>4</v>
      </c>
      <c r="F2658" s="22">
        <f t="shared" si="30"/>
        <v>4</v>
      </c>
      <c r="G2658" s="24">
        <v>3</v>
      </c>
      <c r="H2658" s="22">
        <f>IF(OR($G2658="ERROR",$G2658="UNKNOWN",$G2658=""),IFERROR(VLOOKUP($D2658,'02_UnitPriceRef'!$E$3:$F$10,2,0),IF(OR($E2658="Error",$E2658="UNKNOWN",$E2658=""),0,I2658/E2658)),$G2658)</f>
        <v>3</v>
      </c>
      <c r="I2658" s="24">
        <v>12</v>
      </c>
      <c r="J2658" s="22">
        <f t="shared" si="31"/>
        <v>12</v>
      </c>
      <c r="K2658" s="22" t="s">
        <v>20</v>
      </c>
      <c r="L2658" s="22" t="s">
        <v>20</v>
      </c>
      <c r="M2658" s="26">
        <v>44950</v>
      </c>
      <c r="N2658" s="27">
        <f t="shared" si="32"/>
        <v>44950</v>
      </c>
    </row>
    <row r="2659" spans="1:14" ht="22.6" customHeight="1">
      <c r="A2659" s="22" t="s">
        <v>2680</v>
      </c>
      <c r="B2659" s="23" t="s">
        <v>13</v>
      </c>
      <c r="C2659" s="22" t="str">
        <f>IF(OR($B2659="Unknown",$B2659="Error",$B2659=""),IFERROR(VLOOKUP($H2659, '02_UnitPriceRef'!$F$3:$G$10,2,FALSE),"N/A"),$B2659)</f>
        <v>Cake</v>
      </c>
      <c r="D2659" s="22" t="s">
        <v>13</v>
      </c>
      <c r="E2659" s="24">
        <v>2</v>
      </c>
      <c r="F2659" s="22">
        <f t="shared" si="30"/>
        <v>2</v>
      </c>
      <c r="G2659" s="24">
        <v>3</v>
      </c>
      <c r="H2659" s="22">
        <f>IF(OR($G2659="ERROR",$G2659="UNKNOWN",$G2659=""),IFERROR(VLOOKUP($D2659,'02_UnitPriceRef'!$E$3:$F$10,2,0),IF(OR($E2659="Error",$E2659="UNKNOWN",$E2659=""),0,I2659/E2659)),$G2659)</f>
        <v>3</v>
      </c>
      <c r="I2659" s="24">
        <v>6</v>
      </c>
      <c r="J2659" s="22">
        <f t="shared" si="31"/>
        <v>6</v>
      </c>
      <c r="K2659" s="22" t="s">
        <v>10</v>
      </c>
      <c r="L2659" s="22" t="s">
        <v>20</v>
      </c>
      <c r="M2659" s="26">
        <v>44989</v>
      </c>
      <c r="N2659" s="27">
        <f t="shared" si="32"/>
        <v>44989</v>
      </c>
    </row>
    <row r="2660" spans="1:14" ht="22.6" customHeight="1">
      <c r="A2660" s="22" t="s">
        <v>2681</v>
      </c>
      <c r="B2660" s="23" t="s">
        <v>17</v>
      </c>
      <c r="C2660" s="22" t="str">
        <f>IF(OR($B2660="Unknown",$B2660="Error",$B2660=""),IFERROR(VLOOKUP($H2660, '02_UnitPriceRef'!$F$3:$G$10,2,FALSE),"N/A"),$B2660)</f>
        <v>Cookie</v>
      </c>
      <c r="D2660" s="22" t="s">
        <v>17</v>
      </c>
      <c r="E2660" s="24">
        <v>4</v>
      </c>
      <c r="F2660" s="22">
        <f t="shared" si="30"/>
        <v>4</v>
      </c>
      <c r="G2660" s="24">
        <v>1</v>
      </c>
      <c r="H2660" s="22">
        <f>IF(OR($G2660="ERROR",$G2660="UNKNOWN",$G2660=""),IFERROR(VLOOKUP($D2660,'02_UnitPriceRef'!$E$3:$F$10,2,0),IF(OR($E2660="Error",$E2660="UNKNOWN",$E2660=""),0,I2660/E2660)),$G2660)</f>
        <v>1</v>
      </c>
      <c r="I2660" s="24">
        <v>4</v>
      </c>
      <c r="J2660" s="22">
        <f t="shared" si="31"/>
        <v>4</v>
      </c>
      <c r="K2660" s="22" t="s">
        <v>20</v>
      </c>
      <c r="L2660" s="22" t="s">
        <v>11</v>
      </c>
      <c r="M2660" s="26">
        <v>45048</v>
      </c>
      <c r="N2660" s="27">
        <f t="shared" si="32"/>
        <v>45048</v>
      </c>
    </row>
    <row r="2661" spans="1:14" ht="22.6" customHeight="1">
      <c r="A2661" s="22" t="s">
        <v>2682</v>
      </c>
      <c r="B2661" s="23" t="s">
        <v>39</v>
      </c>
      <c r="C2661" s="22" t="str">
        <f>IF(OR($B2661="Unknown",$B2661="Error",$B2661=""),IFERROR(VLOOKUP($H2661, '02_UnitPriceRef'!$F$3:$G$10,2,FALSE),"N/A"),$B2661)</f>
        <v>Juice</v>
      </c>
      <c r="D2661" s="22" t="s">
        <v>39</v>
      </c>
      <c r="E2661" s="24">
        <v>2</v>
      </c>
      <c r="F2661" s="22">
        <f t="shared" si="30"/>
        <v>2</v>
      </c>
      <c r="G2661" s="24">
        <v>3</v>
      </c>
      <c r="H2661" s="22">
        <f>IF(OR($G2661="ERROR",$G2661="UNKNOWN",$G2661=""),IFERROR(VLOOKUP($D2661,'02_UnitPriceRef'!$E$3:$F$10,2,0),IF(OR($E2661="Error",$E2661="UNKNOWN",$E2661=""),0,I2661/E2661)),$G2661)</f>
        <v>3</v>
      </c>
      <c r="I2661" s="24">
        <v>6</v>
      </c>
      <c r="J2661" s="22">
        <f t="shared" si="31"/>
        <v>6</v>
      </c>
      <c r="K2661" s="22" t="s">
        <v>10</v>
      </c>
      <c r="L2661" s="22" t="s">
        <v>11</v>
      </c>
      <c r="M2661" s="26">
        <v>45091</v>
      </c>
      <c r="N2661" s="27">
        <f t="shared" si="32"/>
        <v>45091</v>
      </c>
    </row>
    <row r="2662" spans="1:14" ht="22.6" customHeight="1">
      <c r="A2662" s="22" t="s">
        <v>2683</v>
      </c>
      <c r="B2662" s="23" t="s">
        <v>24</v>
      </c>
      <c r="C2662" s="22" t="str">
        <f>IF(OR($B2662="Unknown",$B2662="Error",$B2662=""),IFERROR(VLOOKUP($H2662, '02_UnitPriceRef'!$F$3:$G$10,2,FALSE),"N/A"),$B2662)</f>
        <v>Smoothie</v>
      </c>
      <c r="D2662" s="22" t="s">
        <v>24</v>
      </c>
      <c r="E2662" s="24">
        <v>1</v>
      </c>
      <c r="F2662" s="22">
        <f t="shared" si="30"/>
        <v>1</v>
      </c>
      <c r="G2662" s="24">
        <v>4</v>
      </c>
      <c r="H2662" s="22">
        <f>IF(OR($G2662="ERROR",$G2662="UNKNOWN",$G2662=""),IFERROR(VLOOKUP($D2662,'02_UnitPriceRef'!$E$3:$F$10,2,0),IF(OR($E2662="Error",$E2662="UNKNOWN",$E2662=""),0,I2662/E2662)),$G2662)</f>
        <v>4</v>
      </c>
      <c r="I2662" s="24">
        <v>4</v>
      </c>
      <c r="J2662" s="22">
        <f t="shared" si="31"/>
        <v>4</v>
      </c>
      <c r="K2662" s="22" t="s">
        <v>10</v>
      </c>
      <c r="L2662" s="22" t="s">
        <v>11</v>
      </c>
      <c r="M2662" s="26">
        <v>44966</v>
      </c>
      <c r="N2662" s="27">
        <f t="shared" si="32"/>
        <v>44966</v>
      </c>
    </row>
    <row r="2663" spans="1:14" ht="22.6" customHeight="1">
      <c r="A2663" s="22" t="s">
        <v>2684</v>
      </c>
      <c r="B2663" s="23" t="s">
        <v>27</v>
      </c>
      <c r="C2663" s="22" t="str">
        <f>IF(OR($B2663="Unknown",$B2663="Error",$B2663=""),IFERROR(VLOOKUP($H2663, '02_UnitPriceRef'!$F$3:$G$10,2,FALSE),"N/A"),$B2663)</f>
        <v>Sandwich</v>
      </c>
      <c r="D2663" s="22" t="s">
        <v>27</v>
      </c>
      <c r="E2663" s="24">
        <v>1</v>
      </c>
      <c r="F2663" s="22">
        <f t="shared" si="30"/>
        <v>1</v>
      </c>
      <c r="G2663" s="24">
        <v>4</v>
      </c>
      <c r="H2663" s="22">
        <f>IF(OR($G2663="ERROR",$G2663="UNKNOWN",$G2663=""),IFERROR(VLOOKUP($D2663,'02_UnitPriceRef'!$E$3:$F$10,2,0),IF(OR($E2663="Error",$E2663="UNKNOWN",$E2663=""),0,I2663/E2663)),$G2663)</f>
        <v>4</v>
      </c>
      <c r="I2663" s="24">
        <v>4</v>
      </c>
      <c r="J2663" s="22">
        <f t="shared" si="31"/>
        <v>4</v>
      </c>
      <c r="K2663" s="22" t="s">
        <v>22</v>
      </c>
      <c r="L2663" s="22" t="s">
        <v>11</v>
      </c>
      <c r="M2663" s="26">
        <v>45149</v>
      </c>
      <c r="N2663" s="27">
        <f t="shared" si="32"/>
        <v>45149</v>
      </c>
    </row>
    <row r="2664" spans="1:14" ht="22.6" customHeight="1">
      <c r="A2664" s="22" t="s">
        <v>2685</v>
      </c>
      <c r="B2664" s="23" t="s">
        <v>17</v>
      </c>
      <c r="C2664" s="22" t="str">
        <f>IF(OR($B2664="Unknown",$B2664="Error",$B2664=""),IFERROR(VLOOKUP($H2664, '02_UnitPriceRef'!$F$3:$G$10,2,FALSE),"N/A"),$B2664)</f>
        <v>Cookie</v>
      </c>
      <c r="D2664" s="22" t="s">
        <v>17</v>
      </c>
      <c r="E2664" s="24">
        <v>1</v>
      </c>
      <c r="F2664" s="22">
        <f t="shared" si="30"/>
        <v>1</v>
      </c>
      <c r="G2664" s="24">
        <v>1</v>
      </c>
      <c r="H2664" s="22">
        <f>IF(OR($G2664="ERROR",$G2664="UNKNOWN",$G2664=""),IFERROR(VLOOKUP($D2664,'02_UnitPriceRef'!$E$3:$F$10,2,0),IF(OR($E2664="Error",$E2664="UNKNOWN",$E2664=""),0,I2664/E2664)),$G2664)</f>
        <v>1</v>
      </c>
      <c r="I2664" s="24">
        <v>1</v>
      </c>
      <c r="J2664" s="22">
        <f t="shared" si="31"/>
        <v>1</v>
      </c>
      <c r="K2664" s="22" t="s">
        <v>10</v>
      </c>
      <c r="L2664" s="22" t="s">
        <v>11</v>
      </c>
      <c r="M2664" s="26">
        <v>45022</v>
      </c>
      <c r="N2664" s="27">
        <f t="shared" si="32"/>
        <v>45022</v>
      </c>
    </row>
    <row r="2665" spans="1:14" ht="22.6" customHeight="1">
      <c r="A2665" s="22" t="s">
        <v>2686</v>
      </c>
      <c r="B2665" s="23" t="s">
        <v>24</v>
      </c>
      <c r="C2665" s="22" t="str">
        <f>IF(OR($B2665="Unknown",$B2665="Error",$B2665=""),IFERROR(VLOOKUP($H2665, '02_UnitPriceRef'!$F$3:$G$10,2,FALSE),"N/A"),$B2665)</f>
        <v>Smoothie</v>
      </c>
      <c r="D2665" s="22" t="s">
        <v>24</v>
      </c>
      <c r="E2665" s="24">
        <v>4</v>
      </c>
      <c r="F2665" s="22">
        <f t="shared" si="30"/>
        <v>4</v>
      </c>
      <c r="G2665" s="24">
        <v>4</v>
      </c>
      <c r="H2665" s="22">
        <f>IF(OR($G2665="ERROR",$G2665="UNKNOWN",$G2665=""),IFERROR(VLOOKUP($D2665,'02_UnitPriceRef'!$E$3:$F$10,2,0),IF(OR($E2665="Error",$E2665="UNKNOWN",$E2665=""),0,I2665/E2665)),$G2665)</f>
        <v>4</v>
      </c>
      <c r="I2665" s="24">
        <v>16</v>
      </c>
      <c r="J2665" s="22">
        <f t="shared" si="31"/>
        <v>16</v>
      </c>
      <c r="K2665" s="22" t="s">
        <v>20</v>
      </c>
      <c r="L2665" s="22" t="s">
        <v>20</v>
      </c>
      <c r="M2665" s="26">
        <v>45004</v>
      </c>
      <c r="N2665" s="27">
        <f t="shared" si="32"/>
        <v>45004</v>
      </c>
    </row>
    <row r="2666" spans="1:14" ht="22.6" customHeight="1">
      <c r="A2666" s="22" t="s">
        <v>2687</v>
      </c>
      <c r="B2666" s="23" t="s">
        <v>19</v>
      </c>
      <c r="C2666" s="22" t="str">
        <f>IF(OR($B2666="Unknown",$B2666="Error",$B2666=""),IFERROR(VLOOKUP($H2666, '02_UnitPriceRef'!$F$3:$G$10,2,FALSE),"N/A"),$B2666)</f>
        <v>Salad</v>
      </c>
      <c r="D2666" s="22" t="s">
        <v>19</v>
      </c>
      <c r="E2666" s="24">
        <v>1</v>
      </c>
      <c r="F2666" s="22">
        <f t="shared" si="30"/>
        <v>1</v>
      </c>
      <c r="G2666" s="24">
        <v>5</v>
      </c>
      <c r="H2666" s="22">
        <f>IF(OR($G2666="ERROR",$G2666="UNKNOWN",$G2666=""),IFERROR(VLOOKUP($D2666,'02_UnitPriceRef'!$E$3:$F$10,2,0),IF(OR($E2666="Error",$E2666="UNKNOWN",$E2666=""),0,I2666/E2666)),$G2666)</f>
        <v>5</v>
      </c>
      <c r="I2666" s="24">
        <v>5</v>
      </c>
      <c r="J2666" s="22">
        <f t="shared" si="31"/>
        <v>5</v>
      </c>
      <c r="K2666" s="22" t="s">
        <v>20</v>
      </c>
      <c r="L2666" s="22" t="s">
        <v>15</v>
      </c>
      <c r="M2666" s="26">
        <v>45250</v>
      </c>
      <c r="N2666" s="27">
        <f t="shared" si="32"/>
        <v>45250</v>
      </c>
    </row>
    <row r="2667" spans="1:14" ht="22.6" customHeight="1">
      <c r="A2667" s="22" t="s">
        <v>2688</v>
      </c>
      <c r="B2667" s="23" t="s">
        <v>24</v>
      </c>
      <c r="C2667" s="22" t="str">
        <f>IF(OR($B2667="Unknown",$B2667="Error",$B2667=""),IFERROR(VLOOKUP($H2667, '02_UnitPriceRef'!$F$3:$G$10,2,FALSE),"N/A"),$B2667)</f>
        <v>Smoothie</v>
      </c>
      <c r="D2667" s="22" t="s">
        <v>24</v>
      </c>
      <c r="E2667" s="24">
        <v>4</v>
      </c>
      <c r="F2667" s="22">
        <f t="shared" si="30"/>
        <v>4</v>
      </c>
      <c r="G2667" s="24">
        <v>4</v>
      </c>
      <c r="H2667" s="22">
        <f>IF(OR($G2667="ERROR",$G2667="UNKNOWN",$G2667=""),IFERROR(VLOOKUP($D2667,'02_UnitPriceRef'!$E$3:$F$10,2,0),IF(OR($E2667="Error",$E2667="UNKNOWN",$E2667=""),0,I2667/E2667)),$G2667)</f>
        <v>4</v>
      </c>
      <c r="I2667" s="24">
        <v>16</v>
      </c>
      <c r="J2667" s="22">
        <f t="shared" si="31"/>
        <v>16</v>
      </c>
      <c r="K2667" s="22" t="s">
        <v>20</v>
      </c>
      <c r="L2667" s="22" t="s">
        <v>15</v>
      </c>
      <c r="M2667" s="26">
        <v>45226</v>
      </c>
      <c r="N2667" s="27">
        <f t="shared" si="32"/>
        <v>45226</v>
      </c>
    </row>
    <row r="2668" spans="1:14" ht="22.6" customHeight="1">
      <c r="A2668" s="22" t="s">
        <v>2689</v>
      </c>
      <c r="B2668" s="23" t="s">
        <v>19</v>
      </c>
      <c r="C2668" s="22" t="str">
        <f>IF(OR($B2668="Unknown",$B2668="Error",$B2668=""),IFERROR(VLOOKUP($H2668, '02_UnitPriceRef'!$F$3:$G$10,2,FALSE),"N/A"),$B2668)</f>
        <v>Salad</v>
      </c>
      <c r="D2668" s="22" t="s">
        <v>19</v>
      </c>
      <c r="E2668" s="24">
        <v>5</v>
      </c>
      <c r="F2668" s="22">
        <f t="shared" si="30"/>
        <v>5</v>
      </c>
      <c r="G2668" s="24">
        <v>5</v>
      </c>
      <c r="H2668" s="22">
        <f>IF(OR($G2668="ERROR",$G2668="UNKNOWN",$G2668=""),IFERROR(VLOOKUP($D2668,'02_UnitPriceRef'!$E$3:$F$10,2,0),IF(OR($E2668="Error",$E2668="UNKNOWN",$E2668=""),0,I2668/E2668)),$G2668)</f>
        <v>5</v>
      </c>
      <c r="I2668" s="24">
        <v>25</v>
      </c>
      <c r="J2668" s="22">
        <f t="shared" si="31"/>
        <v>25</v>
      </c>
      <c r="K2668" s="22" t="s">
        <v>20</v>
      </c>
      <c r="L2668" s="22" t="s">
        <v>15</v>
      </c>
      <c r="M2668" s="26">
        <v>45027</v>
      </c>
      <c r="N2668" s="27">
        <f t="shared" si="32"/>
        <v>45027</v>
      </c>
    </row>
    <row r="2669" spans="1:14" ht="22.6" customHeight="1">
      <c r="A2669" s="22" t="s">
        <v>2690</v>
      </c>
      <c r="B2669" s="23" t="s">
        <v>13</v>
      </c>
      <c r="C2669" s="22" t="str">
        <f>IF(OR($B2669="Unknown",$B2669="Error",$B2669=""),IFERROR(VLOOKUP($H2669, '02_UnitPriceRef'!$F$3:$G$10,2,FALSE),"N/A"),$B2669)</f>
        <v>Cake</v>
      </c>
      <c r="D2669" s="22" t="s">
        <v>13</v>
      </c>
      <c r="E2669" s="24">
        <v>1</v>
      </c>
      <c r="F2669" s="22">
        <f t="shared" si="30"/>
        <v>1</v>
      </c>
      <c r="G2669" s="24">
        <v>3</v>
      </c>
      <c r="H2669" s="22">
        <f>IF(OR($G2669="ERROR",$G2669="UNKNOWN",$G2669=""),IFERROR(VLOOKUP($D2669,'02_UnitPriceRef'!$E$3:$F$10,2,0),IF(OR($E2669="Error",$E2669="UNKNOWN",$E2669=""),0,I2669/E2669)),$G2669)</f>
        <v>3</v>
      </c>
      <c r="I2669" s="24">
        <v>3</v>
      </c>
      <c r="J2669" s="22">
        <f t="shared" si="31"/>
        <v>3</v>
      </c>
      <c r="K2669" s="22" t="s">
        <v>10</v>
      </c>
      <c r="L2669" s="22" t="s">
        <v>15</v>
      </c>
      <c r="M2669" s="26">
        <v>45176</v>
      </c>
      <c r="N2669" s="27">
        <f t="shared" si="32"/>
        <v>45176</v>
      </c>
    </row>
    <row r="2670" spans="1:14" ht="22.6" customHeight="1">
      <c r="A2670" s="22" t="s">
        <v>2691</v>
      </c>
      <c r="B2670" s="23" t="s">
        <v>17</v>
      </c>
      <c r="C2670" s="22" t="str">
        <f>IF(OR($B2670="Unknown",$B2670="Error",$B2670=""),IFERROR(VLOOKUP($H2670, '02_UnitPriceRef'!$F$3:$G$10,2,FALSE),"N/A"),$B2670)</f>
        <v>Cookie</v>
      </c>
      <c r="D2670" s="22" t="s">
        <v>17</v>
      </c>
      <c r="E2670" s="24">
        <v>3</v>
      </c>
      <c r="F2670" s="22">
        <f t="shared" si="30"/>
        <v>3</v>
      </c>
      <c r="G2670" s="24">
        <v>1</v>
      </c>
      <c r="H2670" s="22">
        <f>IF(OR($G2670="ERROR",$G2670="UNKNOWN",$G2670=""),IFERROR(VLOOKUP($D2670,'02_UnitPriceRef'!$E$3:$F$10,2,0),IF(OR($E2670="Error",$E2670="UNKNOWN",$E2670=""),0,I2670/E2670)),$G2670)</f>
        <v>1</v>
      </c>
      <c r="I2670" s="24">
        <v>3</v>
      </c>
      <c r="J2670" s="22">
        <f t="shared" si="31"/>
        <v>3</v>
      </c>
      <c r="K2670" s="22" t="s">
        <v>10</v>
      </c>
      <c r="L2670" s="22" t="s">
        <v>20</v>
      </c>
      <c r="M2670" s="26">
        <v>45079</v>
      </c>
      <c r="N2670" s="27">
        <f t="shared" si="32"/>
        <v>45079</v>
      </c>
    </row>
    <row r="2671" spans="1:14" ht="22.6" customHeight="1">
      <c r="A2671" s="22" t="s">
        <v>2692</v>
      </c>
      <c r="B2671" s="23" t="s">
        <v>35</v>
      </c>
      <c r="C2671" s="22" t="str">
        <f>IF(OR($B2671="Unknown",$B2671="Error",$B2671=""),IFERROR(VLOOKUP($H2671, '02_UnitPriceRef'!$F$3:$G$10,2,FALSE),"N/A"),$B2671)</f>
        <v>Tea</v>
      </c>
      <c r="D2671" s="22" t="s">
        <v>35</v>
      </c>
      <c r="E2671" s="24">
        <v>4</v>
      </c>
      <c r="F2671" s="22">
        <f t="shared" si="30"/>
        <v>4</v>
      </c>
      <c r="G2671" s="24">
        <v>1.5</v>
      </c>
      <c r="H2671" s="22">
        <f>IF(OR($G2671="ERROR",$G2671="UNKNOWN",$G2671=""),IFERROR(VLOOKUP($D2671,'02_UnitPriceRef'!$E$3:$F$10,2,0),IF(OR($E2671="Error",$E2671="UNKNOWN",$E2671=""),0,I2671/E2671)),$G2671)</f>
        <v>1.5</v>
      </c>
      <c r="I2671" s="24">
        <v>6</v>
      </c>
      <c r="J2671" s="22">
        <f t="shared" si="31"/>
        <v>6</v>
      </c>
      <c r="K2671" s="22" t="s">
        <v>10</v>
      </c>
      <c r="L2671" s="22" t="s">
        <v>11</v>
      </c>
      <c r="M2671" s="26"/>
      <c r="N2671" s="27">
        <f t="shared" si="32"/>
        <v>1</v>
      </c>
    </row>
    <row r="2672" spans="1:14" ht="22.6" customHeight="1">
      <c r="A2672" s="22" t="s">
        <v>2693</v>
      </c>
      <c r="B2672" s="23" t="s">
        <v>27</v>
      </c>
      <c r="C2672" s="22" t="str">
        <f>IF(OR($B2672="Unknown",$B2672="Error",$B2672=""),IFERROR(VLOOKUP($H2672, '02_UnitPriceRef'!$F$3:$G$10,2,FALSE),"N/A"),$B2672)</f>
        <v>Sandwich</v>
      </c>
      <c r="D2672" s="22" t="s">
        <v>27</v>
      </c>
      <c r="E2672" s="24">
        <v>2</v>
      </c>
      <c r="F2672" s="22">
        <f t="shared" si="30"/>
        <v>2</v>
      </c>
      <c r="G2672" s="24">
        <v>4</v>
      </c>
      <c r="H2672" s="22">
        <f>IF(OR($G2672="ERROR",$G2672="UNKNOWN",$G2672=""),IFERROR(VLOOKUP($D2672,'02_UnitPriceRef'!$E$3:$F$10,2,0),IF(OR($E2672="Error",$E2672="UNKNOWN",$E2672=""),0,I2672/E2672)),$G2672)</f>
        <v>4</v>
      </c>
      <c r="I2672" s="24">
        <v>8</v>
      </c>
      <c r="J2672" s="22">
        <f t="shared" si="31"/>
        <v>8</v>
      </c>
      <c r="K2672" s="22" t="s">
        <v>10</v>
      </c>
      <c r="L2672" s="22" t="s">
        <v>11</v>
      </c>
      <c r="M2672" s="26">
        <v>45192</v>
      </c>
      <c r="N2672" s="27">
        <f t="shared" si="32"/>
        <v>45192</v>
      </c>
    </row>
    <row r="2673" spans="1:14" ht="22.6" customHeight="1">
      <c r="A2673" s="22" t="s">
        <v>2694</v>
      </c>
      <c r="B2673" s="23" t="s">
        <v>24</v>
      </c>
      <c r="C2673" s="22" t="str">
        <f>IF(OR($B2673="Unknown",$B2673="Error",$B2673=""),IFERROR(VLOOKUP($H2673, '02_UnitPriceRef'!$F$3:$G$10,2,FALSE),"N/A"),$B2673)</f>
        <v>Smoothie</v>
      </c>
      <c r="D2673" s="22" t="s">
        <v>24</v>
      </c>
      <c r="E2673" s="24">
        <v>2</v>
      </c>
      <c r="F2673" s="22">
        <f t="shared" si="30"/>
        <v>2</v>
      </c>
      <c r="G2673" s="24">
        <v>4</v>
      </c>
      <c r="H2673" s="22">
        <f>IF(OR($G2673="ERROR",$G2673="UNKNOWN",$G2673=""),IFERROR(VLOOKUP($D2673,'02_UnitPriceRef'!$E$3:$F$10,2,0),IF(OR($E2673="Error",$E2673="UNKNOWN",$E2673=""),0,I2673/E2673)),$G2673)</f>
        <v>4</v>
      </c>
      <c r="I2673" s="24">
        <v>8</v>
      </c>
      <c r="J2673" s="22">
        <f t="shared" si="31"/>
        <v>8</v>
      </c>
      <c r="K2673" s="22" t="s">
        <v>22</v>
      </c>
      <c r="L2673" s="22" t="s">
        <v>20</v>
      </c>
      <c r="M2673" s="26">
        <v>45221</v>
      </c>
      <c r="N2673" s="27">
        <f t="shared" si="32"/>
        <v>45221</v>
      </c>
    </row>
    <row r="2674" spans="1:14" ht="22.6" customHeight="1">
      <c r="A2674" s="22" t="s">
        <v>2695</v>
      </c>
      <c r="B2674" s="23" t="s">
        <v>17</v>
      </c>
      <c r="C2674" s="22" t="str">
        <f>IF(OR($B2674="Unknown",$B2674="Error",$B2674=""),IFERROR(VLOOKUP($H2674, '02_UnitPriceRef'!$F$3:$G$10,2,FALSE),"N/A"),$B2674)</f>
        <v>Cookie</v>
      </c>
      <c r="D2674" s="22" t="s">
        <v>17</v>
      </c>
      <c r="E2674" s="24">
        <v>4</v>
      </c>
      <c r="F2674" s="22">
        <f t="shared" si="30"/>
        <v>4</v>
      </c>
      <c r="G2674" s="24">
        <v>1</v>
      </c>
      <c r="H2674" s="22">
        <f>IF(OR($G2674="ERROR",$G2674="UNKNOWN",$G2674=""),IFERROR(VLOOKUP($D2674,'02_UnitPriceRef'!$E$3:$F$10,2,0),IF(OR($E2674="Error",$E2674="UNKNOWN",$E2674=""),0,I2674/E2674)),$G2674)</f>
        <v>1</v>
      </c>
      <c r="I2674" s="24">
        <v>4</v>
      </c>
      <c r="J2674" s="22">
        <f t="shared" si="31"/>
        <v>4</v>
      </c>
      <c r="K2674" s="22" t="s">
        <v>20</v>
      </c>
      <c r="L2674" s="22" t="s">
        <v>20</v>
      </c>
      <c r="M2674" s="26">
        <v>45157</v>
      </c>
      <c r="N2674" s="27">
        <f t="shared" si="32"/>
        <v>45157</v>
      </c>
    </row>
    <row r="2675" spans="1:14" ht="22.6" customHeight="1">
      <c r="A2675" s="22" t="s">
        <v>2696</v>
      </c>
      <c r="B2675" s="23" t="s">
        <v>24</v>
      </c>
      <c r="C2675" s="22" t="str">
        <f>IF(OR($B2675="Unknown",$B2675="Error",$B2675=""),IFERROR(VLOOKUP($H2675, '02_UnitPriceRef'!$F$3:$G$10,2,FALSE),"N/A"),$B2675)</f>
        <v>Smoothie</v>
      </c>
      <c r="D2675" s="22" t="s">
        <v>24</v>
      </c>
      <c r="E2675" s="24">
        <v>3</v>
      </c>
      <c r="F2675" s="22">
        <f t="shared" si="30"/>
        <v>3</v>
      </c>
      <c r="G2675" s="24">
        <v>4</v>
      </c>
      <c r="H2675" s="22">
        <f>IF(OR($G2675="ERROR",$G2675="UNKNOWN",$G2675=""),IFERROR(VLOOKUP($D2675,'02_UnitPriceRef'!$E$3:$F$10,2,0),IF(OR($E2675="Error",$E2675="UNKNOWN",$E2675=""),0,I2675/E2675)),$G2675)</f>
        <v>4</v>
      </c>
      <c r="I2675" s="23" t="s">
        <v>10030</v>
      </c>
      <c r="J2675" s="22">
        <f t="shared" si="31"/>
        <v>12</v>
      </c>
      <c r="K2675" s="22" t="s">
        <v>22</v>
      </c>
      <c r="L2675" s="22" t="s">
        <v>15</v>
      </c>
      <c r="M2675" s="26">
        <v>45040</v>
      </c>
      <c r="N2675" s="27">
        <f t="shared" si="32"/>
        <v>45040</v>
      </c>
    </row>
    <row r="2676" spans="1:14" ht="22.6" customHeight="1">
      <c r="A2676" s="22" t="s">
        <v>2697</v>
      </c>
      <c r="B2676" s="23" t="s">
        <v>10031</v>
      </c>
      <c r="C2676" s="22" t="str">
        <f>IF(OR($B2676="Unknown",$B2676="Error",$B2676=""),IFERROR(VLOOKUP($H2676, '02_UnitPriceRef'!$F$3:$G$10,2,FALSE),"N/A"),$B2676)</f>
        <v>Cake/Juice</v>
      </c>
      <c r="D2676" s="22" t="s">
        <v>10044</v>
      </c>
      <c r="E2676" s="24">
        <v>5</v>
      </c>
      <c r="F2676" s="22">
        <f t="shared" si="30"/>
        <v>5</v>
      </c>
      <c r="G2676" s="24">
        <v>3</v>
      </c>
      <c r="H2676" s="22">
        <f>IF(OR($G2676="ERROR",$G2676="UNKNOWN",$G2676=""),IFERROR(VLOOKUP($D2676,'02_UnitPriceRef'!$E$3:$F$10,2,0),IF(OR($E2676="Error",$E2676="UNKNOWN",$E2676=""),0,I2676/E2676)),$G2676)</f>
        <v>3</v>
      </c>
      <c r="I2676" s="24">
        <v>15</v>
      </c>
      <c r="J2676" s="22">
        <f t="shared" si="31"/>
        <v>15</v>
      </c>
      <c r="K2676" s="22" t="s">
        <v>10</v>
      </c>
      <c r="L2676" s="22" t="s">
        <v>15</v>
      </c>
      <c r="M2676" s="26">
        <v>45238</v>
      </c>
      <c r="N2676" s="27">
        <f t="shared" si="32"/>
        <v>45238</v>
      </c>
    </row>
    <row r="2677" spans="1:14" ht="22.6" customHeight="1">
      <c r="A2677" s="22" t="s">
        <v>2698</v>
      </c>
      <c r="B2677" s="23" t="s">
        <v>19</v>
      </c>
      <c r="C2677" s="22" t="str">
        <f>IF(OR($B2677="Unknown",$B2677="Error",$B2677=""),IFERROR(VLOOKUP($H2677, '02_UnitPriceRef'!$F$3:$G$10,2,FALSE),"N/A"),$B2677)</f>
        <v>Salad</v>
      </c>
      <c r="D2677" s="22" t="s">
        <v>19</v>
      </c>
      <c r="E2677" s="24">
        <v>3</v>
      </c>
      <c r="F2677" s="22">
        <f t="shared" si="30"/>
        <v>3</v>
      </c>
      <c r="G2677" s="24">
        <v>5</v>
      </c>
      <c r="H2677" s="22">
        <f>IF(OR($G2677="ERROR",$G2677="UNKNOWN",$G2677=""),IFERROR(VLOOKUP($D2677,'02_UnitPriceRef'!$E$3:$F$10,2,0),IF(OR($E2677="Error",$E2677="UNKNOWN",$E2677=""),0,I2677/E2677)),$G2677)</f>
        <v>5</v>
      </c>
      <c r="I2677" s="24">
        <v>15</v>
      </c>
      <c r="J2677" s="22">
        <f t="shared" si="31"/>
        <v>15</v>
      </c>
      <c r="K2677" s="22" t="s">
        <v>22</v>
      </c>
      <c r="L2677" s="22" t="s">
        <v>20</v>
      </c>
      <c r="M2677" s="26">
        <v>45260</v>
      </c>
      <c r="N2677" s="27">
        <f t="shared" si="32"/>
        <v>45260</v>
      </c>
    </row>
    <row r="2678" spans="1:14" ht="22.6" customHeight="1">
      <c r="A2678" s="22" t="s">
        <v>2699</v>
      </c>
      <c r="B2678" s="23" t="s">
        <v>39</v>
      </c>
      <c r="C2678" s="22" t="str">
        <f>IF(OR($B2678="Unknown",$B2678="Error",$B2678=""),IFERROR(VLOOKUP($H2678, '02_UnitPriceRef'!$F$3:$G$10,2,FALSE),"N/A"),$B2678)</f>
        <v>Juice</v>
      </c>
      <c r="D2678" s="22" t="s">
        <v>39</v>
      </c>
      <c r="E2678" s="24">
        <v>5</v>
      </c>
      <c r="F2678" s="22">
        <f t="shared" si="30"/>
        <v>5</v>
      </c>
      <c r="G2678" s="24">
        <v>3</v>
      </c>
      <c r="H2678" s="22">
        <f>IF(OR($G2678="ERROR",$G2678="UNKNOWN",$G2678=""),IFERROR(VLOOKUP($D2678,'02_UnitPriceRef'!$E$3:$F$10,2,0),IF(OR($E2678="Error",$E2678="UNKNOWN",$E2678=""),0,I2678/E2678)),$G2678)</f>
        <v>3</v>
      </c>
      <c r="I2678" s="24">
        <v>15</v>
      </c>
      <c r="J2678" s="22">
        <f t="shared" si="31"/>
        <v>15</v>
      </c>
      <c r="K2678" s="22" t="s">
        <v>22</v>
      </c>
      <c r="L2678" s="22" t="s">
        <v>20</v>
      </c>
      <c r="M2678" s="26">
        <v>45023</v>
      </c>
      <c r="N2678" s="27">
        <f t="shared" si="32"/>
        <v>45023</v>
      </c>
    </row>
    <row r="2679" spans="1:14" ht="22.6" customHeight="1">
      <c r="A2679" s="22" t="s">
        <v>2700</v>
      </c>
      <c r="B2679" s="23" t="s">
        <v>13</v>
      </c>
      <c r="C2679" s="22" t="str">
        <f>IF(OR($B2679="Unknown",$B2679="Error",$B2679=""),IFERROR(VLOOKUP($H2679, '02_UnitPriceRef'!$F$3:$G$10,2,FALSE),"N/A"),$B2679)</f>
        <v>Cake</v>
      </c>
      <c r="D2679" s="22" t="s">
        <v>13</v>
      </c>
      <c r="E2679" s="24">
        <v>5</v>
      </c>
      <c r="F2679" s="22">
        <f t="shared" si="30"/>
        <v>5</v>
      </c>
      <c r="G2679" s="24">
        <v>3</v>
      </c>
      <c r="H2679" s="22">
        <f>IF(OR($G2679="ERROR",$G2679="UNKNOWN",$G2679=""),IFERROR(VLOOKUP($D2679,'02_UnitPriceRef'!$E$3:$F$10,2,0),IF(OR($E2679="Error",$E2679="UNKNOWN",$E2679=""),0,I2679/E2679)),$G2679)</f>
        <v>3</v>
      </c>
      <c r="I2679" s="24">
        <v>15</v>
      </c>
      <c r="J2679" s="22">
        <f t="shared" si="31"/>
        <v>15</v>
      </c>
      <c r="K2679" s="22" t="s">
        <v>14</v>
      </c>
      <c r="L2679" s="22" t="s">
        <v>20</v>
      </c>
      <c r="M2679" s="26">
        <v>45187</v>
      </c>
      <c r="N2679" s="27">
        <f t="shared" si="32"/>
        <v>45187</v>
      </c>
    </row>
    <row r="2680" spans="1:14" ht="22.6" customHeight="1">
      <c r="A2680" s="22" t="s">
        <v>2701</v>
      </c>
      <c r="B2680" s="23" t="s">
        <v>13</v>
      </c>
      <c r="C2680" s="22" t="str">
        <f>IF(OR($B2680="Unknown",$B2680="Error",$B2680=""),IFERROR(VLOOKUP($H2680, '02_UnitPriceRef'!$F$3:$G$10,2,FALSE),"N/A"),$B2680)</f>
        <v>Cake</v>
      </c>
      <c r="D2680" s="22" t="s">
        <v>13</v>
      </c>
      <c r="E2680" s="24">
        <v>5</v>
      </c>
      <c r="F2680" s="22">
        <f t="shared" si="30"/>
        <v>5</v>
      </c>
      <c r="G2680" s="24">
        <v>3</v>
      </c>
      <c r="H2680" s="22">
        <f>IF(OR($G2680="ERROR",$G2680="UNKNOWN",$G2680=""),IFERROR(VLOOKUP($D2680,'02_UnitPriceRef'!$E$3:$F$10,2,0),IF(OR($E2680="Error",$E2680="UNKNOWN",$E2680=""),0,I2680/E2680)),$G2680)</f>
        <v>3</v>
      </c>
      <c r="I2680" s="24">
        <v>15</v>
      </c>
      <c r="J2680" s="22">
        <f t="shared" si="31"/>
        <v>15</v>
      </c>
      <c r="K2680" s="22" t="s">
        <v>10</v>
      </c>
      <c r="L2680" s="22" t="s">
        <v>15</v>
      </c>
      <c r="M2680" s="26">
        <v>45126</v>
      </c>
      <c r="N2680" s="27">
        <f t="shared" si="32"/>
        <v>45126</v>
      </c>
    </row>
    <row r="2681" spans="1:14" ht="22.6" customHeight="1">
      <c r="A2681" s="22" t="s">
        <v>2702</v>
      </c>
      <c r="B2681" s="23" t="s">
        <v>13</v>
      </c>
      <c r="C2681" s="22" t="str">
        <f>IF(OR($B2681="Unknown",$B2681="Error",$B2681=""),IFERROR(VLOOKUP($H2681, '02_UnitPriceRef'!$F$3:$G$10,2,FALSE),"N/A"),$B2681)</f>
        <v>Cake</v>
      </c>
      <c r="D2681" s="22" t="s">
        <v>13</v>
      </c>
      <c r="E2681" s="24">
        <v>2</v>
      </c>
      <c r="F2681" s="22">
        <f t="shared" si="30"/>
        <v>2</v>
      </c>
      <c r="G2681" s="24">
        <v>3</v>
      </c>
      <c r="H2681" s="22">
        <f>IF(OR($G2681="ERROR",$G2681="UNKNOWN",$G2681=""),IFERROR(VLOOKUP($D2681,'02_UnitPriceRef'!$E$3:$F$10,2,0),IF(OR($E2681="Error",$E2681="UNKNOWN",$E2681=""),0,I2681/E2681)),$G2681)</f>
        <v>3</v>
      </c>
      <c r="I2681" s="24">
        <v>6</v>
      </c>
      <c r="J2681" s="22">
        <f t="shared" si="31"/>
        <v>6</v>
      </c>
      <c r="K2681" s="22" t="s">
        <v>14</v>
      </c>
      <c r="L2681" s="22" t="s">
        <v>15</v>
      </c>
      <c r="M2681" s="26">
        <v>45132</v>
      </c>
      <c r="N2681" s="27">
        <f t="shared" si="32"/>
        <v>45132</v>
      </c>
    </row>
    <row r="2682" spans="1:14" ht="22.6" customHeight="1">
      <c r="A2682" s="22" t="s">
        <v>2703</v>
      </c>
      <c r="B2682" s="23" t="s">
        <v>13</v>
      </c>
      <c r="C2682" s="22" t="str">
        <f>IF(OR($B2682="Unknown",$B2682="Error",$B2682=""),IFERROR(VLOOKUP($H2682, '02_UnitPriceRef'!$F$3:$G$10,2,FALSE),"N/A"),$B2682)</f>
        <v>Cake</v>
      </c>
      <c r="D2682" s="22" t="s">
        <v>13</v>
      </c>
      <c r="E2682" s="24">
        <v>3</v>
      </c>
      <c r="F2682" s="22">
        <f t="shared" si="30"/>
        <v>3</v>
      </c>
      <c r="G2682" s="24">
        <v>3</v>
      </c>
      <c r="H2682" s="22">
        <f>IF(OR($G2682="ERROR",$G2682="UNKNOWN",$G2682=""),IFERROR(VLOOKUP($D2682,'02_UnitPriceRef'!$E$3:$F$10,2,0),IF(OR($E2682="Error",$E2682="UNKNOWN",$E2682=""),0,I2682/E2682)),$G2682)</f>
        <v>3</v>
      </c>
      <c r="I2682" s="24">
        <v>9</v>
      </c>
      <c r="J2682" s="22">
        <f t="shared" si="31"/>
        <v>9</v>
      </c>
      <c r="K2682" s="22" t="s">
        <v>20</v>
      </c>
      <c r="L2682" s="22" t="s">
        <v>15</v>
      </c>
      <c r="M2682" s="26">
        <v>45149</v>
      </c>
      <c r="N2682" s="27">
        <f t="shared" si="32"/>
        <v>45149</v>
      </c>
    </row>
    <row r="2683" spans="1:14" ht="22.6" customHeight="1">
      <c r="A2683" s="22" t="s">
        <v>2704</v>
      </c>
      <c r="B2683" s="23" t="s">
        <v>13</v>
      </c>
      <c r="C2683" s="22" t="str">
        <f>IF(OR($B2683="Unknown",$B2683="Error",$B2683=""),IFERROR(VLOOKUP($H2683, '02_UnitPriceRef'!$F$3:$G$10,2,FALSE),"N/A"),$B2683)</f>
        <v>Cake</v>
      </c>
      <c r="D2683" s="22" t="s">
        <v>13</v>
      </c>
      <c r="E2683" s="24">
        <v>4</v>
      </c>
      <c r="F2683" s="22">
        <f t="shared" si="30"/>
        <v>4</v>
      </c>
      <c r="G2683" s="24">
        <v>3</v>
      </c>
      <c r="H2683" s="22">
        <f>IF(OR($G2683="ERROR",$G2683="UNKNOWN",$G2683=""),IFERROR(VLOOKUP($D2683,'02_UnitPriceRef'!$E$3:$F$10,2,0),IF(OR($E2683="Error",$E2683="UNKNOWN",$E2683=""),0,I2683/E2683)),$G2683)</f>
        <v>3</v>
      </c>
      <c r="I2683" s="24">
        <v>12</v>
      </c>
      <c r="J2683" s="22">
        <f t="shared" si="31"/>
        <v>12</v>
      </c>
      <c r="K2683" s="22" t="s">
        <v>22</v>
      </c>
      <c r="L2683" s="22" t="s">
        <v>11</v>
      </c>
      <c r="M2683" s="26">
        <v>45227</v>
      </c>
      <c r="N2683" s="27">
        <f t="shared" si="32"/>
        <v>45227</v>
      </c>
    </row>
    <row r="2684" spans="1:14" ht="22.6" customHeight="1">
      <c r="A2684" s="22" t="s">
        <v>2705</v>
      </c>
      <c r="B2684" s="23" t="s">
        <v>39</v>
      </c>
      <c r="C2684" s="22" t="str">
        <f>IF(OR($B2684="Unknown",$B2684="Error",$B2684=""),IFERROR(VLOOKUP($H2684, '02_UnitPriceRef'!$F$3:$G$10,2,FALSE),"N/A"),$B2684)</f>
        <v>Juice</v>
      </c>
      <c r="D2684" s="22" t="s">
        <v>39</v>
      </c>
      <c r="E2684" s="24">
        <v>1</v>
      </c>
      <c r="F2684" s="22">
        <f t="shared" si="30"/>
        <v>1</v>
      </c>
      <c r="G2684" s="24">
        <v>3</v>
      </c>
      <c r="H2684" s="22">
        <f>IF(OR($G2684="ERROR",$G2684="UNKNOWN",$G2684=""),IFERROR(VLOOKUP($D2684,'02_UnitPriceRef'!$E$3:$F$10,2,0),IF(OR($E2684="Error",$E2684="UNKNOWN",$E2684=""),0,I2684/E2684)),$G2684)</f>
        <v>3</v>
      </c>
      <c r="I2684" s="24">
        <v>3</v>
      </c>
      <c r="J2684" s="22">
        <f t="shared" si="31"/>
        <v>3</v>
      </c>
      <c r="K2684" s="22" t="s">
        <v>20</v>
      </c>
      <c r="L2684" s="22" t="s">
        <v>20</v>
      </c>
      <c r="M2684" s="26">
        <v>45066</v>
      </c>
      <c r="N2684" s="27">
        <f t="shared" si="32"/>
        <v>45066</v>
      </c>
    </row>
    <row r="2685" spans="1:14" ht="22.6" customHeight="1">
      <c r="A2685" s="22" t="s">
        <v>2706</v>
      </c>
      <c r="B2685" s="23" t="s">
        <v>17</v>
      </c>
      <c r="C2685" s="22" t="str">
        <f>IF(OR($B2685="Unknown",$B2685="Error",$B2685=""),IFERROR(VLOOKUP($H2685, '02_UnitPriceRef'!$F$3:$G$10,2,FALSE),"N/A"),$B2685)</f>
        <v>Cookie</v>
      </c>
      <c r="D2685" s="22" t="s">
        <v>17</v>
      </c>
      <c r="E2685" s="24">
        <v>5</v>
      </c>
      <c r="F2685" s="22">
        <f t="shared" si="30"/>
        <v>5</v>
      </c>
      <c r="G2685" s="24">
        <v>1</v>
      </c>
      <c r="H2685" s="22">
        <f>IF(OR($G2685="ERROR",$G2685="UNKNOWN",$G2685=""),IFERROR(VLOOKUP($D2685,'02_UnitPriceRef'!$E$3:$F$10,2,0),IF(OR($E2685="Error",$E2685="UNKNOWN",$E2685=""),0,I2685/E2685)),$G2685)</f>
        <v>1</v>
      </c>
      <c r="I2685" s="23"/>
      <c r="J2685" s="22">
        <f t="shared" si="31"/>
        <v>5</v>
      </c>
      <c r="K2685" s="22" t="s">
        <v>22</v>
      </c>
      <c r="L2685" s="22" t="s">
        <v>15</v>
      </c>
      <c r="M2685" s="26">
        <v>45065</v>
      </c>
      <c r="N2685" s="27">
        <f t="shared" si="32"/>
        <v>45065</v>
      </c>
    </row>
    <row r="2686" spans="1:14" ht="22.6" customHeight="1">
      <c r="A2686" s="22" t="s">
        <v>2707</v>
      </c>
      <c r="B2686" s="23" t="s">
        <v>24</v>
      </c>
      <c r="C2686" s="22" t="str">
        <f>IF(OR($B2686="Unknown",$B2686="Error",$B2686=""),IFERROR(VLOOKUP($H2686, '02_UnitPriceRef'!$F$3:$G$10,2,FALSE),"N/A"),$B2686)</f>
        <v>Smoothie</v>
      </c>
      <c r="D2686" s="22" t="s">
        <v>24</v>
      </c>
      <c r="E2686" s="24">
        <v>1</v>
      </c>
      <c r="F2686" s="22">
        <f t="shared" si="30"/>
        <v>1</v>
      </c>
      <c r="G2686" s="24">
        <v>4</v>
      </c>
      <c r="H2686" s="22">
        <f>IF(OR($G2686="ERROR",$G2686="UNKNOWN",$G2686=""),IFERROR(VLOOKUP($D2686,'02_UnitPriceRef'!$E$3:$F$10,2,0),IF(OR($E2686="Error",$E2686="UNKNOWN",$E2686=""),0,I2686/E2686)),$G2686)</f>
        <v>4</v>
      </c>
      <c r="I2686" s="23" t="s">
        <v>10031</v>
      </c>
      <c r="J2686" s="22">
        <f t="shared" si="31"/>
        <v>4</v>
      </c>
      <c r="K2686" s="22" t="s">
        <v>14</v>
      </c>
      <c r="L2686" s="22" t="s">
        <v>15</v>
      </c>
      <c r="M2686" s="26">
        <v>45174</v>
      </c>
      <c r="N2686" s="27">
        <f t="shared" si="32"/>
        <v>45174</v>
      </c>
    </row>
    <row r="2687" spans="1:14" ht="22.6" customHeight="1">
      <c r="A2687" s="22" t="s">
        <v>2708</v>
      </c>
      <c r="B2687" s="23" t="s">
        <v>17</v>
      </c>
      <c r="C2687" s="22" t="str">
        <f>IF(OR($B2687="Unknown",$B2687="Error",$B2687=""),IFERROR(VLOOKUP($H2687, '02_UnitPriceRef'!$F$3:$G$10,2,FALSE),"N/A"),$B2687)</f>
        <v>Cookie</v>
      </c>
      <c r="D2687" s="22" t="s">
        <v>17</v>
      </c>
      <c r="E2687" s="24">
        <v>4</v>
      </c>
      <c r="F2687" s="22">
        <f t="shared" si="30"/>
        <v>4</v>
      </c>
      <c r="G2687" s="24">
        <v>1</v>
      </c>
      <c r="H2687" s="22">
        <f>IF(OR($G2687="ERROR",$G2687="UNKNOWN",$G2687=""),IFERROR(VLOOKUP($D2687,'02_UnitPriceRef'!$E$3:$F$10,2,0),IF(OR($E2687="Error",$E2687="UNKNOWN",$E2687=""),0,I2687/E2687)),$G2687)</f>
        <v>1</v>
      </c>
      <c r="I2687" s="24">
        <v>4</v>
      </c>
      <c r="J2687" s="22">
        <f t="shared" si="31"/>
        <v>4</v>
      </c>
      <c r="K2687" s="22" t="s">
        <v>20</v>
      </c>
      <c r="L2687" s="22" t="s">
        <v>15</v>
      </c>
      <c r="M2687" s="26">
        <v>45028</v>
      </c>
      <c r="N2687" s="27">
        <f t="shared" si="32"/>
        <v>45028</v>
      </c>
    </row>
    <row r="2688" spans="1:14" ht="22.6" customHeight="1">
      <c r="A2688" s="22" t="s">
        <v>2709</v>
      </c>
      <c r="B2688" s="23" t="s">
        <v>9</v>
      </c>
      <c r="C2688" s="22" t="str">
        <f>IF(OR($B2688="Unknown",$B2688="Error",$B2688=""),IFERROR(VLOOKUP($H2688, '02_UnitPriceRef'!$F$3:$G$10,2,FALSE),"N/A"),$B2688)</f>
        <v>Coffee</v>
      </c>
      <c r="D2688" s="22" t="s">
        <v>9</v>
      </c>
      <c r="E2688" s="24">
        <v>5</v>
      </c>
      <c r="F2688" s="22">
        <f t="shared" si="30"/>
        <v>5</v>
      </c>
      <c r="G2688" s="24">
        <v>2</v>
      </c>
      <c r="H2688" s="22">
        <f>IF(OR($G2688="ERROR",$G2688="UNKNOWN",$G2688=""),IFERROR(VLOOKUP($D2688,'02_UnitPriceRef'!$E$3:$F$10,2,0),IF(OR($E2688="Error",$E2688="UNKNOWN",$E2688=""),0,I2688/E2688)),$G2688)</f>
        <v>2</v>
      </c>
      <c r="I2688" s="24">
        <v>10</v>
      </c>
      <c r="J2688" s="22">
        <f t="shared" si="31"/>
        <v>10</v>
      </c>
      <c r="K2688" s="22" t="s">
        <v>22</v>
      </c>
      <c r="L2688" s="22" t="s">
        <v>11</v>
      </c>
      <c r="M2688" s="26">
        <v>45099</v>
      </c>
      <c r="N2688" s="27">
        <f t="shared" si="32"/>
        <v>45099</v>
      </c>
    </row>
    <row r="2689" spans="1:14" ht="22.6" customHeight="1">
      <c r="A2689" s="22" t="s">
        <v>2710</v>
      </c>
      <c r="B2689" s="23" t="s">
        <v>17</v>
      </c>
      <c r="C2689" s="22" t="str">
        <f>IF(OR($B2689="Unknown",$B2689="Error",$B2689=""),IFERROR(VLOOKUP($H2689, '02_UnitPriceRef'!$F$3:$G$10,2,FALSE),"N/A"),$B2689)</f>
        <v>Cookie</v>
      </c>
      <c r="D2689" s="22" t="s">
        <v>17</v>
      </c>
      <c r="E2689" s="24">
        <v>3</v>
      </c>
      <c r="F2689" s="22">
        <f t="shared" si="30"/>
        <v>3</v>
      </c>
      <c r="G2689" s="24">
        <v>1</v>
      </c>
      <c r="H2689" s="22">
        <f>IF(OR($G2689="ERROR",$G2689="UNKNOWN",$G2689=""),IFERROR(VLOOKUP($D2689,'02_UnitPriceRef'!$E$3:$F$10,2,0),IF(OR($E2689="Error",$E2689="UNKNOWN",$E2689=""),0,I2689/E2689)),$G2689)</f>
        <v>1</v>
      </c>
      <c r="I2689" s="24">
        <v>3</v>
      </c>
      <c r="J2689" s="22">
        <f t="shared" si="31"/>
        <v>3</v>
      </c>
      <c r="K2689" s="22" t="s">
        <v>20</v>
      </c>
      <c r="L2689" s="22" t="s">
        <v>15</v>
      </c>
      <c r="M2689" s="26">
        <v>45041</v>
      </c>
      <c r="N2689" s="27">
        <f t="shared" si="32"/>
        <v>45041</v>
      </c>
    </row>
    <row r="2690" spans="1:14" ht="22.6" customHeight="1">
      <c r="A2690" s="22" t="s">
        <v>2711</v>
      </c>
      <c r="B2690" s="23" t="s">
        <v>35</v>
      </c>
      <c r="C2690" s="22" t="str">
        <f>IF(OR($B2690="Unknown",$B2690="Error",$B2690=""),IFERROR(VLOOKUP($H2690, '02_UnitPriceRef'!$F$3:$G$10,2,FALSE),"N/A"),$B2690)</f>
        <v>Tea</v>
      </c>
      <c r="D2690" s="22" t="s">
        <v>35</v>
      </c>
      <c r="E2690" s="24">
        <v>2</v>
      </c>
      <c r="F2690" s="22">
        <f t="shared" si="30"/>
        <v>2</v>
      </c>
      <c r="G2690" s="24">
        <v>1.5</v>
      </c>
      <c r="H2690" s="22">
        <f>IF(OR($G2690="ERROR",$G2690="UNKNOWN",$G2690=""),IFERROR(VLOOKUP($D2690,'02_UnitPriceRef'!$E$3:$F$10,2,0),IF(OR($E2690="Error",$E2690="UNKNOWN",$E2690=""),0,I2690/E2690)),$G2690)</f>
        <v>1.5</v>
      </c>
      <c r="I2690" s="24">
        <v>3</v>
      </c>
      <c r="J2690" s="22">
        <f t="shared" si="31"/>
        <v>3</v>
      </c>
      <c r="K2690" s="22" t="s">
        <v>22</v>
      </c>
      <c r="L2690" s="22" t="s">
        <v>20</v>
      </c>
      <c r="M2690" s="26">
        <v>45091</v>
      </c>
      <c r="N2690" s="27">
        <f t="shared" si="32"/>
        <v>45091</v>
      </c>
    </row>
    <row r="2691" spans="1:14" ht="22.6" customHeight="1">
      <c r="A2691" s="22" t="s">
        <v>2712</v>
      </c>
      <c r="B2691" s="23" t="s">
        <v>17</v>
      </c>
      <c r="C2691" s="22" t="str">
        <f>IF(OR($B2691="Unknown",$B2691="Error",$B2691=""),IFERROR(VLOOKUP($H2691, '02_UnitPriceRef'!$F$3:$G$10,2,FALSE),"N/A"),$B2691)</f>
        <v>Cookie</v>
      </c>
      <c r="D2691" s="22" t="s">
        <v>17</v>
      </c>
      <c r="E2691" s="24">
        <v>3</v>
      </c>
      <c r="F2691" s="22">
        <f t="shared" si="30"/>
        <v>3</v>
      </c>
      <c r="G2691" s="24">
        <v>1</v>
      </c>
      <c r="H2691" s="22">
        <f>IF(OR($G2691="ERROR",$G2691="UNKNOWN",$G2691=""),IFERROR(VLOOKUP($D2691,'02_UnitPriceRef'!$E$3:$F$10,2,0),IF(OR($E2691="Error",$E2691="UNKNOWN",$E2691=""),0,I2691/E2691)),$G2691)</f>
        <v>1</v>
      </c>
      <c r="I2691" s="24">
        <v>3</v>
      </c>
      <c r="J2691" s="22">
        <f t="shared" si="31"/>
        <v>3</v>
      </c>
      <c r="K2691" s="22" t="s">
        <v>10</v>
      </c>
      <c r="L2691" s="22" t="s">
        <v>15</v>
      </c>
      <c r="M2691" s="26">
        <v>44931</v>
      </c>
      <c r="N2691" s="27">
        <f t="shared" si="32"/>
        <v>44931</v>
      </c>
    </row>
    <row r="2692" spans="1:14" ht="22.6" customHeight="1">
      <c r="A2692" s="22" t="s">
        <v>2713</v>
      </c>
      <c r="B2692" s="23" t="s">
        <v>24</v>
      </c>
      <c r="C2692" s="22" t="str">
        <f>IF(OR($B2692="Unknown",$B2692="Error",$B2692=""),IFERROR(VLOOKUP($H2692, '02_UnitPriceRef'!$F$3:$G$10,2,FALSE),"N/A"),$B2692)</f>
        <v>Smoothie</v>
      </c>
      <c r="D2692" s="22" t="s">
        <v>24</v>
      </c>
      <c r="E2692" s="24">
        <v>2</v>
      </c>
      <c r="F2692" s="22">
        <f t="shared" si="30"/>
        <v>2</v>
      </c>
      <c r="G2692" s="23"/>
      <c r="H2692" s="22">
        <f>IF(OR($G2692="ERROR",$G2692="UNKNOWN",$G2692=""),IFERROR(VLOOKUP($D2692,'02_UnitPriceRef'!$E$3:$F$10,2,0),IF(OR($E2692="Error",$E2692="UNKNOWN",$E2692=""),0,I2692/E2692)),$G2692)</f>
        <v>4</v>
      </c>
      <c r="I2692" s="24">
        <v>8</v>
      </c>
      <c r="J2692" s="22">
        <f t="shared" si="31"/>
        <v>8</v>
      </c>
      <c r="K2692" s="22" t="s">
        <v>20</v>
      </c>
      <c r="L2692" s="22" t="s">
        <v>11</v>
      </c>
      <c r="M2692" s="26">
        <v>45220</v>
      </c>
      <c r="N2692" s="27">
        <f t="shared" si="32"/>
        <v>45220</v>
      </c>
    </row>
    <row r="2693" spans="1:14" ht="22.6" customHeight="1">
      <c r="A2693" s="22" t="s">
        <v>2714</v>
      </c>
      <c r="B2693" s="23" t="s">
        <v>19</v>
      </c>
      <c r="C2693" s="22" t="str">
        <f>IF(OR($B2693="Unknown",$B2693="Error",$B2693=""),IFERROR(VLOOKUP($H2693, '02_UnitPriceRef'!$F$3:$G$10,2,FALSE),"N/A"),$B2693)</f>
        <v>Salad</v>
      </c>
      <c r="D2693" s="22" t="s">
        <v>19</v>
      </c>
      <c r="E2693" s="24">
        <v>5</v>
      </c>
      <c r="F2693" s="22">
        <f t="shared" si="30"/>
        <v>5</v>
      </c>
      <c r="G2693" s="24">
        <v>5</v>
      </c>
      <c r="H2693" s="22">
        <f>IF(OR($G2693="ERROR",$G2693="UNKNOWN",$G2693=""),IFERROR(VLOOKUP($D2693,'02_UnitPriceRef'!$E$3:$F$10,2,0),IF(OR($E2693="Error",$E2693="UNKNOWN",$E2693=""),0,I2693/E2693)),$G2693)</f>
        <v>5</v>
      </c>
      <c r="I2693" s="24">
        <v>25</v>
      </c>
      <c r="J2693" s="22">
        <f t="shared" si="31"/>
        <v>25</v>
      </c>
      <c r="K2693" s="22" t="s">
        <v>22</v>
      </c>
      <c r="L2693" s="22" t="s">
        <v>15</v>
      </c>
      <c r="M2693" s="26">
        <v>45014</v>
      </c>
      <c r="N2693" s="27">
        <f t="shared" si="32"/>
        <v>45014</v>
      </c>
    </row>
    <row r="2694" spans="1:14" ht="22.6" customHeight="1">
      <c r="A2694" s="22" t="s">
        <v>2715</v>
      </c>
      <c r="B2694" s="23" t="s">
        <v>27</v>
      </c>
      <c r="C2694" s="22" t="str">
        <f>IF(OR($B2694="Unknown",$B2694="Error",$B2694=""),IFERROR(VLOOKUP($H2694, '02_UnitPriceRef'!$F$3:$G$10,2,FALSE),"N/A"),$B2694)</f>
        <v>Sandwich</v>
      </c>
      <c r="D2694" s="22" t="s">
        <v>27</v>
      </c>
      <c r="E2694" s="24">
        <v>4</v>
      </c>
      <c r="F2694" s="22">
        <f t="shared" si="30"/>
        <v>4</v>
      </c>
      <c r="G2694" s="24">
        <v>4</v>
      </c>
      <c r="H2694" s="22">
        <f>IF(OR($G2694="ERROR",$G2694="UNKNOWN",$G2694=""),IFERROR(VLOOKUP($D2694,'02_UnitPriceRef'!$E$3:$F$10,2,0),IF(OR($E2694="Error",$E2694="UNKNOWN",$E2694=""),0,I2694/E2694)),$G2694)</f>
        <v>4</v>
      </c>
      <c r="I2694" s="24">
        <v>16</v>
      </c>
      <c r="J2694" s="22">
        <f t="shared" si="31"/>
        <v>16</v>
      </c>
      <c r="K2694" s="22" t="s">
        <v>14</v>
      </c>
      <c r="L2694" s="22" t="s">
        <v>15</v>
      </c>
      <c r="M2694" s="26">
        <v>45080</v>
      </c>
      <c r="N2694" s="27">
        <f t="shared" si="32"/>
        <v>45080</v>
      </c>
    </row>
    <row r="2695" spans="1:14" ht="22.6" customHeight="1">
      <c r="A2695" s="22" t="s">
        <v>2716</v>
      </c>
      <c r="B2695" s="23" t="s">
        <v>24</v>
      </c>
      <c r="C2695" s="22" t="str">
        <f>IF(OR($B2695="Unknown",$B2695="Error",$B2695=""),IFERROR(VLOOKUP($H2695, '02_UnitPriceRef'!$F$3:$G$10,2,FALSE),"N/A"),$B2695)</f>
        <v>Smoothie</v>
      </c>
      <c r="D2695" s="22" t="s">
        <v>24</v>
      </c>
      <c r="E2695" s="24">
        <v>4</v>
      </c>
      <c r="F2695" s="22">
        <f t="shared" si="30"/>
        <v>4</v>
      </c>
      <c r="G2695" s="24">
        <v>4</v>
      </c>
      <c r="H2695" s="22">
        <f>IF(OR($G2695="ERROR",$G2695="UNKNOWN",$G2695=""),IFERROR(VLOOKUP($D2695,'02_UnitPriceRef'!$E$3:$F$10,2,0),IF(OR($E2695="Error",$E2695="UNKNOWN",$E2695=""),0,I2695/E2695)),$G2695)</f>
        <v>4</v>
      </c>
      <c r="I2695" s="24">
        <v>16</v>
      </c>
      <c r="J2695" s="22">
        <f t="shared" si="31"/>
        <v>16</v>
      </c>
      <c r="K2695" s="22" t="s">
        <v>14</v>
      </c>
      <c r="L2695" s="22" t="s">
        <v>20</v>
      </c>
      <c r="M2695" s="26">
        <v>45140</v>
      </c>
      <c r="N2695" s="27">
        <f t="shared" si="32"/>
        <v>45140</v>
      </c>
    </row>
    <row r="2696" spans="1:14" ht="22.6" customHeight="1">
      <c r="A2696" s="22" t="s">
        <v>2717</v>
      </c>
      <c r="B2696" s="23" t="s">
        <v>35</v>
      </c>
      <c r="C2696" s="22" t="str">
        <f>IF(OR($B2696="Unknown",$B2696="Error",$B2696=""),IFERROR(VLOOKUP($H2696, '02_UnitPriceRef'!$F$3:$G$10,2,FALSE),"N/A"),$B2696)</f>
        <v>Tea</v>
      </c>
      <c r="D2696" s="22" t="s">
        <v>35</v>
      </c>
      <c r="E2696" s="24">
        <v>3</v>
      </c>
      <c r="F2696" s="22">
        <f t="shared" si="30"/>
        <v>3</v>
      </c>
      <c r="G2696" s="24">
        <v>1.5</v>
      </c>
      <c r="H2696" s="22">
        <f>IF(OR($G2696="ERROR",$G2696="UNKNOWN",$G2696=""),IFERROR(VLOOKUP($D2696,'02_UnitPriceRef'!$E$3:$F$10,2,0),IF(OR($E2696="Error",$E2696="UNKNOWN",$E2696=""),0,I2696/E2696)),$G2696)</f>
        <v>1.5</v>
      </c>
      <c r="I2696" s="24">
        <v>4.5</v>
      </c>
      <c r="J2696" s="22">
        <f t="shared" si="31"/>
        <v>4.5</v>
      </c>
      <c r="K2696" s="22" t="s">
        <v>20</v>
      </c>
      <c r="L2696" s="22" t="s">
        <v>20</v>
      </c>
      <c r="M2696" s="26">
        <v>45133</v>
      </c>
      <c r="N2696" s="27">
        <f t="shared" si="32"/>
        <v>45133</v>
      </c>
    </row>
    <row r="2697" spans="1:14" ht="22.6" customHeight="1">
      <c r="A2697" s="22" t="s">
        <v>2718</v>
      </c>
      <c r="B2697" s="23" t="s">
        <v>27</v>
      </c>
      <c r="C2697" s="22" t="str">
        <f>IF(OR($B2697="Unknown",$B2697="Error",$B2697=""),IFERROR(VLOOKUP($H2697, '02_UnitPriceRef'!$F$3:$G$10,2,FALSE),"N/A"),$B2697)</f>
        <v>Sandwich</v>
      </c>
      <c r="D2697" s="22" t="s">
        <v>27</v>
      </c>
      <c r="E2697" s="24">
        <v>4</v>
      </c>
      <c r="F2697" s="22">
        <f t="shared" si="30"/>
        <v>4</v>
      </c>
      <c r="G2697" s="24">
        <v>4</v>
      </c>
      <c r="H2697" s="22">
        <f>IF(OR($G2697="ERROR",$G2697="UNKNOWN",$G2697=""),IFERROR(VLOOKUP($D2697,'02_UnitPriceRef'!$E$3:$F$10,2,0),IF(OR($E2697="Error",$E2697="UNKNOWN",$E2697=""),0,I2697/E2697)),$G2697)</f>
        <v>4</v>
      </c>
      <c r="I2697" s="24">
        <v>16</v>
      </c>
      <c r="J2697" s="22">
        <f t="shared" si="31"/>
        <v>16</v>
      </c>
      <c r="K2697" s="22" t="s">
        <v>22</v>
      </c>
      <c r="L2697" s="22" t="s">
        <v>15</v>
      </c>
      <c r="M2697" s="26">
        <v>45286</v>
      </c>
      <c r="N2697" s="27">
        <f t="shared" si="32"/>
        <v>45286</v>
      </c>
    </row>
    <row r="2698" spans="1:14" ht="22.6" customHeight="1">
      <c r="A2698" s="22" t="s">
        <v>2719</v>
      </c>
      <c r="B2698" s="23" t="s">
        <v>19</v>
      </c>
      <c r="C2698" s="22" t="str">
        <f>IF(OR($B2698="Unknown",$B2698="Error",$B2698=""),IFERROR(VLOOKUP($H2698, '02_UnitPriceRef'!$F$3:$G$10,2,FALSE),"N/A"),$B2698)</f>
        <v>Salad</v>
      </c>
      <c r="D2698" s="22" t="s">
        <v>19</v>
      </c>
      <c r="E2698" s="24">
        <v>1</v>
      </c>
      <c r="F2698" s="22">
        <f t="shared" si="30"/>
        <v>1</v>
      </c>
      <c r="G2698" s="24">
        <v>5</v>
      </c>
      <c r="H2698" s="22">
        <f>IF(OR($G2698="ERROR",$G2698="UNKNOWN",$G2698=""),IFERROR(VLOOKUP($D2698,'02_UnitPriceRef'!$E$3:$F$10,2,0),IF(OR($E2698="Error",$E2698="UNKNOWN",$E2698=""),0,I2698/E2698)),$G2698)</f>
        <v>5</v>
      </c>
      <c r="I2698" s="24">
        <v>5</v>
      </c>
      <c r="J2698" s="22">
        <f t="shared" si="31"/>
        <v>5</v>
      </c>
      <c r="K2698" s="22" t="s">
        <v>22</v>
      </c>
      <c r="L2698" s="22" t="s">
        <v>11</v>
      </c>
      <c r="M2698" s="26">
        <v>45215</v>
      </c>
      <c r="N2698" s="27">
        <f t="shared" si="32"/>
        <v>45215</v>
      </c>
    </row>
    <row r="2699" spans="1:14" ht="22.6" customHeight="1">
      <c r="A2699" s="22" t="s">
        <v>2720</v>
      </c>
      <c r="B2699" s="23" t="s">
        <v>9</v>
      </c>
      <c r="C2699" s="22" t="str">
        <f>IF(OR($B2699="Unknown",$B2699="Error",$B2699=""),IFERROR(VLOOKUP($H2699, '02_UnitPriceRef'!$F$3:$G$10,2,FALSE),"N/A"),$B2699)</f>
        <v>Coffee</v>
      </c>
      <c r="D2699" s="22" t="s">
        <v>9</v>
      </c>
      <c r="E2699" s="24">
        <v>4</v>
      </c>
      <c r="F2699" s="22">
        <f t="shared" si="30"/>
        <v>4</v>
      </c>
      <c r="G2699" s="24">
        <v>2</v>
      </c>
      <c r="H2699" s="22">
        <f>IF(OR($G2699="ERROR",$G2699="UNKNOWN",$G2699=""),IFERROR(VLOOKUP($D2699,'02_UnitPriceRef'!$E$3:$F$10,2,0),IF(OR($E2699="Error",$E2699="UNKNOWN",$E2699=""),0,I2699/E2699)),$G2699)</f>
        <v>2</v>
      </c>
      <c r="I2699" s="24">
        <v>8</v>
      </c>
      <c r="J2699" s="22">
        <f t="shared" si="31"/>
        <v>8</v>
      </c>
      <c r="K2699" s="22" t="s">
        <v>20</v>
      </c>
      <c r="L2699" s="22" t="s">
        <v>20</v>
      </c>
      <c r="M2699" s="26">
        <v>44952</v>
      </c>
      <c r="N2699" s="27">
        <f t="shared" si="32"/>
        <v>44952</v>
      </c>
    </row>
    <row r="2700" spans="1:14" ht="22.6" customHeight="1">
      <c r="A2700" s="22" t="s">
        <v>2721</v>
      </c>
      <c r="B2700" s="23" t="s">
        <v>35</v>
      </c>
      <c r="C2700" s="22" t="str">
        <f>IF(OR($B2700="Unknown",$B2700="Error",$B2700=""),IFERROR(VLOOKUP($H2700, '02_UnitPriceRef'!$F$3:$G$10,2,FALSE),"N/A"),$B2700)</f>
        <v>Tea</v>
      </c>
      <c r="D2700" s="22" t="s">
        <v>35</v>
      </c>
      <c r="E2700" s="24">
        <v>4</v>
      </c>
      <c r="F2700" s="22">
        <f t="shared" si="30"/>
        <v>4</v>
      </c>
      <c r="G2700" s="24">
        <v>1.5</v>
      </c>
      <c r="H2700" s="22">
        <f>IF(OR($G2700="ERROR",$G2700="UNKNOWN",$G2700=""),IFERROR(VLOOKUP($D2700,'02_UnitPriceRef'!$E$3:$F$10,2,0),IF(OR($E2700="Error",$E2700="UNKNOWN",$E2700=""),0,I2700/E2700)),$G2700)</f>
        <v>1.5</v>
      </c>
      <c r="I2700" s="24">
        <v>6</v>
      </c>
      <c r="J2700" s="22">
        <f t="shared" si="31"/>
        <v>6</v>
      </c>
      <c r="K2700" s="22" t="s">
        <v>20</v>
      </c>
      <c r="L2700" s="22" t="s">
        <v>11</v>
      </c>
      <c r="M2700" s="26">
        <v>45255</v>
      </c>
      <c r="N2700" s="27">
        <f t="shared" si="32"/>
        <v>45255</v>
      </c>
    </row>
    <row r="2701" spans="1:14" ht="22.6" customHeight="1">
      <c r="A2701" s="22" t="s">
        <v>2722</v>
      </c>
      <c r="B2701" s="23" t="s">
        <v>35</v>
      </c>
      <c r="C2701" s="22" t="str">
        <f>IF(OR($B2701="Unknown",$B2701="Error",$B2701=""),IFERROR(VLOOKUP($H2701, '02_UnitPriceRef'!$F$3:$G$10,2,FALSE),"N/A"),$B2701)</f>
        <v>Tea</v>
      </c>
      <c r="D2701" s="22" t="s">
        <v>35</v>
      </c>
      <c r="E2701" s="24">
        <v>2</v>
      </c>
      <c r="F2701" s="22">
        <f t="shared" si="30"/>
        <v>2</v>
      </c>
      <c r="G2701" s="24">
        <v>1.5</v>
      </c>
      <c r="H2701" s="22">
        <f>IF(OR($G2701="ERROR",$G2701="UNKNOWN",$G2701=""),IFERROR(VLOOKUP($D2701,'02_UnitPriceRef'!$E$3:$F$10,2,0),IF(OR($E2701="Error",$E2701="UNKNOWN",$E2701=""),0,I2701/E2701)),$G2701)</f>
        <v>1.5</v>
      </c>
      <c r="I2701" s="24">
        <v>3</v>
      </c>
      <c r="J2701" s="22">
        <f t="shared" si="31"/>
        <v>3</v>
      </c>
      <c r="K2701" s="22" t="s">
        <v>22</v>
      </c>
      <c r="L2701" s="22" t="s">
        <v>15</v>
      </c>
      <c r="M2701" s="26">
        <v>45233</v>
      </c>
      <c r="N2701" s="27">
        <f t="shared" si="32"/>
        <v>45233</v>
      </c>
    </row>
    <row r="2702" spans="1:14" ht="22.6" customHeight="1">
      <c r="A2702" s="22" t="s">
        <v>2723</v>
      </c>
      <c r="B2702" s="23" t="s">
        <v>17</v>
      </c>
      <c r="C2702" s="22" t="str">
        <f>IF(OR($B2702="Unknown",$B2702="Error",$B2702=""),IFERROR(VLOOKUP($H2702, '02_UnitPriceRef'!$F$3:$G$10,2,FALSE),"N/A"),$B2702)</f>
        <v>Cookie</v>
      </c>
      <c r="D2702" s="22" t="s">
        <v>17</v>
      </c>
      <c r="E2702" s="24">
        <v>1</v>
      </c>
      <c r="F2702" s="22">
        <f t="shared" si="30"/>
        <v>1</v>
      </c>
      <c r="G2702" s="24">
        <v>1</v>
      </c>
      <c r="H2702" s="22">
        <f>IF(OR($G2702="ERROR",$G2702="UNKNOWN",$G2702=""),IFERROR(VLOOKUP($D2702,'02_UnitPriceRef'!$E$3:$F$10,2,0),IF(OR($E2702="Error",$E2702="UNKNOWN",$E2702=""),0,I2702/E2702)),$G2702)</f>
        <v>1</v>
      </c>
      <c r="I2702" s="24">
        <v>1</v>
      </c>
      <c r="J2702" s="22">
        <f t="shared" si="31"/>
        <v>1</v>
      </c>
      <c r="K2702" s="22" t="s">
        <v>10</v>
      </c>
      <c r="L2702" s="22" t="s">
        <v>11</v>
      </c>
      <c r="M2702" s="26">
        <v>45216</v>
      </c>
      <c r="N2702" s="27">
        <f t="shared" si="32"/>
        <v>45216</v>
      </c>
    </row>
    <row r="2703" spans="1:14" ht="22.6" customHeight="1">
      <c r="A2703" s="22" t="s">
        <v>2724</v>
      </c>
      <c r="B2703" s="23" t="s">
        <v>19</v>
      </c>
      <c r="C2703" s="22" t="str">
        <f>IF(OR($B2703="Unknown",$B2703="Error",$B2703=""),IFERROR(VLOOKUP($H2703, '02_UnitPriceRef'!$F$3:$G$10,2,FALSE),"N/A"),$B2703)</f>
        <v>Salad</v>
      </c>
      <c r="D2703" s="22" t="s">
        <v>19</v>
      </c>
      <c r="E2703" s="24">
        <v>4</v>
      </c>
      <c r="F2703" s="22">
        <f t="shared" si="30"/>
        <v>4</v>
      </c>
      <c r="G2703" s="24">
        <v>5</v>
      </c>
      <c r="H2703" s="22">
        <f>IF(OR($G2703="ERROR",$G2703="UNKNOWN",$G2703=""),IFERROR(VLOOKUP($D2703,'02_UnitPriceRef'!$E$3:$F$10,2,0),IF(OR($E2703="Error",$E2703="UNKNOWN",$E2703=""),0,I2703/E2703)),$G2703)</f>
        <v>5</v>
      </c>
      <c r="I2703" s="24">
        <v>20</v>
      </c>
      <c r="J2703" s="22">
        <f t="shared" si="31"/>
        <v>20</v>
      </c>
      <c r="K2703" s="22" t="s">
        <v>20</v>
      </c>
      <c r="L2703" s="22" t="s">
        <v>20</v>
      </c>
      <c r="M2703" s="26">
        <v>45020</v>
      </c>
      <c r="N2703" s="27">
        <f t="shared" si="32"/>
        <v>45020</v>
      </c>
    </row>
    <row r="2704" spans="1:14" ht="22.6" customHeight="1">
      <c r="A2704" s="22" t="s">
        <v>2725</v>
      </c>
      <c r="B2704" s="23" t="s">
        <v>35</v>
      </c>
      <c r="C2704" s="22" t="str">
        <f>IF(OR($B2704="Unknown",$B2704="Error",$B2704=""),IFERROR(VLOOKUP($H2704, '02_UnitPriceRef'!$F$3:$G$10,2,FALSE),"N/A"),$B2704)</f>
        <v>Tea</v>
      </c>
      <c r="D2704" s="22" t="s">
        <v>35</v>
      </c>
      <c r="E2704" s="24">
        <v>3</v>
      </c>
      <c r="F2704" s="22">
        <f t="shared" si="30"/>
        <v>3</v>
      </c>
      <c r="G2704" s="24">
        <v>1.5</v>
      </c>
      <c r="H2704" s="22">
        <f>IF(OR($G2704="ERROR",$G2704="UNKNOWN",$G2704=""),IFERROR(VLOOKUP($D2704,'02_UnitPriceRef'!$E$3:$F$10,2,0),IF(OR($E2704="Error",$E2704="UNKNOWN",$E2704=""),0,I2704/E2704)),$G2704)</f>
        <v>1.5</v>
      </c>
      <c r="I2704" s="24">
        <v>4.5</v>
      </c>
      <c r="J2704" s="22">
        <f t="shared" si="31"/>
        <v>4.5</v>
      </c>
      <c r="K2704" s="22" t="s">
        <v>14</v>
      </c>
      <c r="L2704" s="22" t="s">
        <v>15</v>
      </c>
      <c r="M2704" s="26">
        <v>45231</v>
      </c>
      <c r="N2704" s="27">
        <f t="shared" si="32"/>
        <v>45231</v>
      </c>
    </row>
    <row r="2705" spans="1:14" ht="22.6" customHeight="1">
      <c r="A2705" s="22" t="s">
        <v>2726</v>
      </c>
      <c r="B2705" s="23" t="s">
        <v>19</v>
      </c>
      <c r="C2705" s="22" t="str">
        <f>IF(OR($B2705="Unknown",$B2705="Error",$B2705=""),IFERROR(VLOOKUP($H2705, '02_UnitPriceRef'!$F$3:$G$10,2,FALSE),"N/A"),$B2705)</f>
        <v>Salad</v>
      </c>
      <c r="D2705" s="22" t="s">
        <v>19</v>
      </c>
      <c r="E2705" s="24">
        <v>2</v>
      </c>
      <c r="F2705" s="22">
        <f t="shared" si="30"/>
        <v>2</v>
      </c>
      <c r="G2705" s="24">
        <v>5</v>
      </c>
      <c r="H2705" s="22">
        <f>IF(OR($G2705="ERROR",$G2705="UNKNOWN",$G2705=""),IFERROR(VLOOKUP($D2705,'02_UnitPriceRef'!$E$3:$F$10,2,0),IF(OR($E2705="Error",$E2705="UNKNOWN",$E2705=""),0,I2705/E2705)),$G2705)</f>
        <v>5</v>
      </c>
      <c r="I2705" s="24">
        <v>10</v>
      </c>
      <c r="J2705" s="22">
        <f t="shared" si="31"/>
        <v>10</v>
      </c>
      <c r="K2705" s="22" t="s">
        <v>22</v>
      </c>
      <c r="L2705" s="22" t="s">
        <v>11</v>
      </c>
      <c r="M2705" s="26">
        <v>45182</v>
      </c>
      <c r="N2705" s="27">
        <f t="shared" si="32"/>
        <v>45182</v>
      </c>
    </row>
    <row r="2706" spans="1:14" ht="22.6" customHeight="1">
      <c r="A2706" s="22" t="s">
        <v>2727</v>
      </c>
      <c r="B2706" s="23" t="s">
        <v>39</v>
      </c>
      <c r="C2706" s="22" t="str">
        <f>IF(OR($B2706="Unknown",$B2706="Error",$B2706=""),IFERROR(VLOOKUP($H2706, '02_UnitPriceRef'!$F$3:$G$10,2,FALSE),"N/A"),$B2706)</f>
        <v>Juice</v>
      </c>
      <c r="D2706" s="22" t="s">
        <v>39</v>
      </c>
      <c r="E2706" s="24">
        <v>2</v>
      </c>
      <c r="F2706" s="22">
        <f t="shared" si="30"/>
        <v>2</v>
      </c>
      <c r="G2706" s="24">
        <v>3</v>
      </c>
      <c r="H2706" s="22">
        <f>IF(OR($G2706="ERROR",$G2706="UNKNOWN",$G2706=""),IFERROR(VLOOKUP($D2706,'02_UnitPriceRef'!$E$3:$F$10,2,0),IF(OR($E2706="Error",$E2706="UNKNOWN",$E2706=""),0,I2706/E2706)),$G2706)</f>
        <v>3</v>
      </c>
      <c r="I2706" s="24">
        <v>6</v>
      </c>
      <c r="J2706" s="22">
        <f t="shared" si="31"/>
        <v>6</v>
      </c>
      <c r="K2706" s="22" t="s">
        <v>10</v>
      </c>
      <c r="L2706" s="22" t="s">
        <v>11</v>
      </c>
      <c r="M2706" s="26">
        <v>45222</v>
      </c>
      <c r="N2706" s="27">
        <f t="shared" si="32"/>
        <v>45222</v>
      </c>
    </row>
    <row r="2707" spans="1:14" ht="22.6" customHeight="1">
      <c r="A2707" s="22" t="s">
        <v>2728</v>
      </c>
      <c r="B2707" s="23" t="s">
        <v>17</v>
      </c>
      <c r="C2707" s="22" t="str">
        <f>IF(OR($B2707="Unknown",$B2707="Error",$B2707=""),IFERROR(VLOOKUP($H2707, '02_UnitPriceRef'!$F$3:$G$10,2,FALSE),"N/A"),$B2707)</f>
        <v>Cookie</v>
      </c>
      <c r="D2707" s="22" t="s">
        <v>17</v>
      </c>
      <c r="E2707" s="24">
        <v>1</v>
      </c>
      <c r="F2707" s="22">
        <f t="shared" si="30"/>
        <v>1</v>
      </c>
      <c r="G2707" s="23" t="s">
        <v>10031</v>
      </c>
      <c r="H2707" s="22">
        <f>IF(OR($G2707="ERROR",$G2707="UNKNOWN",$G2707=""),IFERROR(VLOOKUP($D2707,'02_UnitPriceRef'!$E$3:$F$10,2,0),IF(OR($E2707="Error",$E2707="UNKNOWN",$E2707=""),0,I2707/E2707)),$G2707)</f>
        <v>1</v>
      </c>
      <c r="I2707" s="24">
        <v>1</v>
      </c>
      <c r="J2707" s="22">
        <f t="shared" si="31"/>
        <v>1</v>
      </c>
      <c r="K2707" s="22" t="s">
        <v>14</v>
      </c>
      <c r="L2707" s="22" t="s">
        <v>20</v>
      </c>
      <c r="M2707" s="26">
        <v>45089</v>
      </c>
      <c r="N2707" s="27">
        <f t="shared" si="32"/>
        <v>45089</v>
      </c>
    </row>
    <row r="2708" spans="1:14" ht="22.6" customHeight="1">
      <c r="A2708" s="22" t="s">
        <v>2729</v>
      </c>
      <c r="B2708" s="23" t="s">
        <v>9</v>
      </c>
      <c r="C2708" s="22" t="str">
        <f>IF(OR($B2708="Unknown",$B2708="Error",$B2708=""),IFERROR(VLOOKUP($H2708, '02_UnitPriceRef'!$F$3:$G$10,2,FALSE),"N/A"),$B2708)</f>
        <v>Coffee</v>
      </c>
      <c r="D2708" s="22" t="s">
        <v>9</v>
      </c>
      <c r="E2708" s="23"/>
      <c r="F2708" s="22">
        <f t="shared" si="30"/>
        <v>3</v>
      </c>
      <c r="G2708" s="24">
        <v>2</v>
      </c>
      <c r="H2708" s="22">
        <f>IF(OR($G2708="ERROR",$G2708="UNKNOWN",$G2708=""),IFERROR(VLOOKUP($D2708,'02_UnitPriceRef'!$E$3:$F$10,2,0),IF(OR($E2708="Error",$E2708="UNKNOWN",$E2708=""),0,I2708/E2708)),$G2708)</f>
        <v>2</v>
      </c>
      <c r="I2708" s="24">
        <v>6</v>
      </c>
      <c r="J2708" s="22">
        <f t="shared" si="31"/>
        <v>6</v>
      </c>
      <c r="K2708" s="22" t="s">
        <v>22</v>
      </c>
      <c r="L2708" s="22" t="s">
        <v>11</v>
      </c>
      <c r="M2708" s="26">
        <v>45065</v>
      </c>
      <c r="N2708" s="27">
        <f t="shared" si="32"/>
        <v>45065</v>
      </c>
    </row>
    <row r="2709" spans="1:14" ht="22.6" customHeight="1">
      <c r="A2709" s="22" t="s">
        <v>2730</v>
      </c>
      <c r="B2709" s="23" t="s">
        <v>9</v>
      </c>
      <c r="C2709" s="22" t="str">
        <f>IF(OR($B2709="Unknown",$B2709="Error",$B2709=""),IFERROR(VLOOKUP($H2709, '02_UnitPriceRef'!$F$3:$G$10,2,FALSE),"N/A"),$B2709)</f>
        <v>Coffee</v>
      </c>
      <c r="D2709" s="22" t="s">
        <v>9</v>
      </c>
      <c r="E2709" s="24">
        <v>3</v>
      </c>
      <c r="F2709" s="22">
        <f t="shared" si="30"/>
        <v>3</v>
      </c>
      <c r="G2709" s="24">
        <v>2</v>
      </c>
      <c r="H2709" s="22">
        <f>IF(OR($G2709="ERROR",$G2709="UNKNOWN",$G2709=""),IFERROR(VLOOKUP($D2709,'02_UnitPriceRef'!$E$3:$F$10,2,0),IF(OR($E2709="Error",$E2709="UNKNOWN",$E2709=""),0,I2709/E2709)),$G2709)</f>
        <v>2</v>
      </c>
      <c r="I2709" s="24">
        <v>6</v>
      </c>
      <c r="J2709" s="22">
        <f t="shared" si="31"/>
        <v>6</v>
      </c>
      <c r="K2709" s="22" t="s">
        <v>20</v>
      </c>
      <c r="L2709" s="22" t="s">
        <v>20</v>
      </c>
      <c r="M2709" s="26">
        <v>45285</v>
      </c>
      <c r="N2709" s="27">
        <f t="shared" si="32"/>
        <v>45285</v>
      </c>
    </row>
    <row r="2710" spans="1:14" ht="22.6" customHeight="1">
      <c r="A2710" s="22" t="s">
        <v>2731</v>
      </c>
      <c r="B2710" s="23" t="s">
        <v>39</v>
      </c>
      <c r="C2710" s="22" t="str">
        <f>IF(OR($B2710="Unknown",$B2710="Error",$B2710=""),IFERROR(VLOOKUP($H2710, '02_UnitPriceRef'!$F$3:$G$10,2,FALSE),"N/A"),$B2710)</f>
        <v>Juice</v>
      </c>
      <c r="D2710" s="22" t="s">
        <v>39</v>
      </c>
      <c r="E2710" s="23" t="s">
        <v>10031</v>
      </c>
      <c r="F2710" s="22">
        <f t="shared" si="30"/>
        <v>3</v>
      </c>
      <c r="G2710" s="24">
        <v>3</v>
      </c>
      <c r="H2710" s="22">
        <f>IF(OR($G2710="ERROR",$G2710="UNKNOWN",$G2710=""),IFERROR(VLOOKUP($D2710,'02_UnitPriceRef'!$E$3:$F$10,2,0),IF(OR($E2710="Error",$E2710="UNKNOWN",$E2710=""),0,I2710/E2710)),$G2710)</f>
        <v>3</v>
      </c>
      <c r="I2710" s="24">
        <v>9</v>
      </c>
      <c r="J2710" s="22">
        <f t="shared" si="31"/>
        <v>9</v>
      </c>
      <c r="K2710" s="22" t="s">
        <v>20</v>
      </c>
      <c r="L2710" s="22" t="s">
        <v>11</v>
      </c>
      <c r="M2710" s="26"/>
      <c r="N2710" s="27">
        <f t="shared" si="32"/>
        <v>1</v>
      </c>
    </row>
    <row r="2711" spans="1:14" ht="22.6" customHeight="1">
      <c r="A2711" s="22" t="s">
        <v>2732</v>
      </c>
      <c r="B2711" s="23" t="s">
        <v>13</v>
      </c>
      <c r="C2711" s="22" t="str">
        <f>IF(OR($B2711="Unknown",$B2711="Error",$B2711=""),IFERROR(VLOOKUP($H2711, '02_UnitPriceRef'!$F$3:$G$10,2,FALSE),"N/A"),$B2711)</f>
        <v>Cake</v>
      </c>
      <c r="D2711" s="22" t="s">
        <v>13</v>
      </c>
      <c r="E2711" s="24">
        <v>3</v>
      </c>
      <c r="F2711" s="22">
        <f t="shared" si="30"/>
        <v>3</v>
      </c>
      <c r="G2711" s="24">
        <v>3</v>
      </c>
      <c r="H2711" s="22">
        <f>IF(OR($G2711="ERROR",$G2711="UNKNOWN",$G2711=""),IFERROR(VLOOKUP($D2711,'02_UnitPriceRef'!$E$3:$F$10,2,0),IF(OR($E2711="Error",$E2711="UNKNOWN",$E2711=""),0,I2711/E2711)),$G2711)</f>
        <v>3</v>
      </c>
      <c r="I2711" s="24">
        <v>9</v>
      </c>
      <c r="J2711" s="22">
        <f t="shared" si="31"/>
        <v>9</v>
      </c>
      <c r="K2711" s="22" t="s">
        <v>14</v>
      </c>
      <c r="L2711" s="22" t="s">
        <v>20</v>
      </c>
      <c r="M2711" s="26">
        <v>45288</v>
      </c>
      <c r="N2711" s="27">
        <f t="shared" si="32"/>
        <v>45288</v>
      </c>
    </row>
    <row r="2712" spans="1:14" ht="22.6" customHeight="1">
      <c r="A2712" s="22" t="s">
        <v>2733</v>
      </c>
      <c r="B2712" s="23" t="s">
        <v>35</v>
      </c>
      <c r="C2712" s="22" t="str">
        <f>IF(OR($B2712="Unknown",$B2712="Error",$B2712=""),IFERROR(VLOOKUP($H2712, '02_UnitPriceRef'!$F$3:$G$10,2,FALSE),"N/A"),$B2712)</f>
        <v>Tea</v>
      </c>
      <c r="D2712" s="22" t="s">
        <v>35</v>
      </c>
      <c r="E2712" s="24">
        <v>3</v>
      </c>
      <c r="F2712" s="22">
        <f t="shared" si="30"/>
        <v>3</v>
      </c>
      <c r="G2712" s="24">
        <v>1.5</v>
      </c>
      <c r="H2712" s="22">
        <f>IF(OR($G2712="ERROR",$G2712="UNKNOWN",$G2712=""),IFERROR(VLOOKUP($D2712,'02_UnitPriceRef'!$E$3:$F$10,2,0),IF(OR($E2712="Error",$E2712="UNKNOWN",$E2712=""),0,I2712/E2712)),$G2712)</f>
        <v>1.5</v>
      </c>
      <c r="I2712" s="24">
        <v>4.5</v>
      </c>
      <c r="J2712" s="22">
        <f t="shared" si="31"/>
        <v>4.5</v>
      </c>
      <c r="K2712" s="22" t="s">
        <v>10</v>
      </c>
      <c r="L2712" s="22" t="s">
        <v>20</v>
      </c>
      <c r="M2712" s="26">
        <v>44993</v>
      </c>
      <c r="N2712" s="27">
        <f t="shared" si="32"/>
        <v>44993</v>
      </c>
    </row>
    <row r="2713" spans="1:14" ht="22.6" customHeight="1">
      <c r="A2713" s="22" t="s">
        <v>2734</v>
      </c>
      <c r="B2713" s="23" t="s">
        <v>10030</v>
      </c>
      <c r="C2713" s="22" t="str">
        <f>IF(OR($B2713="Unknown",$B2713="Error",$B2713=""),IFERROR(VLOOKUP($H2713, '02_UnitPriceRef'!$F$3:$G$10,2,FALSE),"N/A"),$B2713)</f>
        <v>Tea</v>
      </c>
      <c r="D2713" s="22" t="s">
        <v>35</v>
      </c>
      <c r="E2713" s="24">
        <v>1</v>
      </c>
      <c r="F2713" s="22">
        <f t="shared" si="30"/>
        <v>1</v>
      </c>
      <c r="G2713" s="24">
        <v>1.5</v>
      </c>
      <c r="H2713" s="22">
        <f>IF(OR($G2713="ERROR",$G2713="UNKNOWN",$G2713=""),IFERROR(VLOOKUP($D2713,'02_UnitPriceRef'!$E$3:$F$10,2,0),IF(OR($E2713="Error",$E2713="UNKNOWN",$E2713=""),0,I2713/E2713)),$G2713)</f>
        <v>1.5</v>
      </c>
      <c r="I2713" s="24">
        <v>1.5</v>
      </c>
      <c r="J2713" s="22">
        <f t="shared" si="31"/>
        <v>1.5</v>
      </c>
      <c r="K2713" s="22" t="s">
        <v>10</v>
      </c>
      <c r="L2713" s="22" t="s">
        <v>15</v>
      </c>
      <c r="M2713" s="26">
        <v>44979</v>
      </c>
      <c r="N2713" s="27">
        <f t="shared" si="32"/>
        <v>44979</v>
      </c>
    </row>
    <row r="2714" spans="1:14" ht="22.6" customHeight="1">
      <c r="A2714" s="22" t="s">
        <v>2735</v>
      </c>
      <c r="B2714" s="23"/>
      <c r="C2714" s="22" t="str">
        <f>IF(OR($B2714="Unknown",$B2714="Error",$B2714=""),IFERROR(VLOOKUP($H2714, '02_UnitPriceRef'!$F$3:$G$10,2,FALSE),"N/A"),$B2714)</f>
        <v>Sandwich/Smoothie</v>
      </c>
      <c r="D2714" s="22" t="s">
        <v>188</v>
      </c>
      <c r="E2714" s="24">
        <v>3</v>
      </c>
      <c r="F2714" s="22">
        <f t="shared" si="30"/>
        <v>3</v>
      </c>
      <c r="G2714" s="24">
        <v>4</v>
      </c>
      <c r="H2714" s="22">
        <f>IF(OR($G2714="ERROR",$G2714="UNKNOWN",$G2714=""),IFERROR(VLOOKUP($D2714,'02_UnitPriceRef'!$E$3:$F$10,2,0),IF(OR($E2714="Error",$E2714="UNKNOWN",$E2714=""),0,I2714/E2714)),$G2714)</f>
        <v>4</v>
      </c>
      <c r="I2714" s="24">
        <v>12</v>
      </c>
      <c r="J2714" s="22">
        <f t="shared" si="31"/>
        <v>12</v>
      </c>
      <c r="K2714" s="22" t="s">
        <v>10</v>
      </c>
      <c r="L2714" s="22" t="s">
        <v>11</v>
      </c>
      <c r="M2714" s="26">
        <v>45284</v>
      </c>
      <c r="N2714" s="27">
        <f t="shared" si="32"/>
        <v>45284</v>
      </c>
    </row>
    <row r="2715" spans="1:14" ht="22.6" customHeight="1">
      <c r="A2715" s="22" t="s">
        <v>2736</v>
      </c>
      <c r="B2715" s="23" t="s">
        <v>39</v>
      </c>
      <c r="C2715" s="22" t="str">
        <f>IF(OR($B2715="Unknown",$B2715="Error",$B2715=""),IFERROR(VLOOKUP($H2715, '02_UnitPriceRef'!$F$3:$G$10,2,FALSE),"N/A"),$B2715)</f>
        <v>Juice</v>
      </c>
      <c r="D2715" s="22" t="s">
        <v>39</v>
      </c>
      <c r="E2715" s="24">
        <v>3</v>
      </c>
      <c r="F2715" s="22">
        <f t="shared" si="30"/>
        <v>3</v>
      </c>
      <c r="G2715" s="24">
        <v>3</v>
      </c>
      <c r="H2715" s="22">
        <f>IF(OR($G2715="ERROR",$G2715="UNKNOWN",$G2715=""),IFERROR(VLOOKUP($D2715,'02_UnitPriceRef'!$E$3:$F$10,2,0),IF(OR($E2715="Error",$E2715="UNKNOWN",$E2715=""),0,I2715/E2715)),$G2715)</f>
        <v>3</v>
      </c>
      <c r="I2715" s="24">
        <v>9</v>
      </c>
      <c r="J2715" s="22">
        <f t="shared" si="31"/>
        <v>9</v>
      </c>
      <c r="K2715" s="22" t="s">
        <v>14</v>
      </c>
      <c r="L2715" s="22" t="s">
        <v>11</v>
      </c>
      <c r="M2715" s="26">
        <v>45196</v>
      </c>
      <c r="N2715" s="27">
        <f t="shared" si="32"/>
        <v>45196</v>
      </c>
    </row>
    <row r="2716" spans="1:14" ht="22.6" customHeight="1">
      <c r="A2716" s="22" t="s">
        <v>2737</v>
      </c>
      <c r="B2716" s="23" t="s">
        <v>39</v>
      </c>
      <c r="C2716" s="22" t="str">
        <f>IF(OR($B2716="Unknown",$B2716="Error",$B2716=""),IFERROR(VLOOKUP($H2716, '02_UnitPriceRef'!$F$3:$G$10,2,FALSE),"N/A"),$B2716)</f>
        <v>Juice</v>
      </c>
      <c r="D2716" s="22" t="s">
        <v>39</v>
      </c>
      <c r="E2716" s="24">
        <v>3</v>
      </c>
      <c r="F2716" s="22">
        <f t="shared" si="30"/>
        <v>3</v>
      </c>
      <c r="G2716" s="24">
        <v>3</v>
      </c>
      <c r="H2716" s="22">
        <f>IF(OR($G2716="ERROR",$G2716="UNKNOWN",$G2716=""),IFERROR(VLOOKUP($D2716,'02_UnitPriceRef'!$E$3:$F$10,2,0),IF(OR($E2716="Error",$E2716="UNKNOWN",$E2716=""),0,I2716/E2716)),$G2716)</f>
        <v>3</v>
      </c>
      <c r="I2716" s="24">
        <v>9</v>
      </c>
      <c r="J2716" s="22">
        <f t="shared" si="31"/>
        <v>9</v>
      </c>
      <c r="K2716" s="22" t="s">
        <v>20</v>
      </c>
      <c r="L2716" s="22" t="s">
        <v>15</v>
      </c>
      <c r="M2716" s="26">
        <v>45040</v>
      </c>
      <c r="N2716" s="27">
        <f t="shared" si="32"/>
        <v>45040</v>
      </c>
    </row>
    <row r="2717" spans="1:14" ht="22.6" customHeight="1">
      <c r="A2717" s="22" t="s">
        <v>2738</v>
      </c>
      <c r="B2717" s="23" t="s">
        <v>9</v>
      </c>
      <c r="C2717" s="22" t="str">
        <f>IF(OR($B2717="Unknown",$B2717="Error",$B2717=""),IFERROR(VLOOKUP($H2717, '02_UnitPriceRef'!$F$3:$G$10,2,FALSE),"N/A"),$B2717)</f>
        <v>Coffee</v>
      </c>
      <c r="D2717" s="22" t="s">
        <v>9</v>
      </c>
      <c r="E2717" s="24">
        <v>2</v>
      </c>
      <c r="F2717" s="22">
        <f t="shared" si="30"/>
        <v>2</v>
      </c>
      <c r="G2717" s="24">
        <v>2</v>
      </c>
      <c r="H2717" s="22">
        <f>IF(OR($G2717="ERROR",$G2717="UNKNOWN",$G2717=""),IFERROR(VLOOKUP($D2717,'02_UnitPriceRef'!$E$3:$F$10,2,0),IF(OR($E2717="Error",$E2717="UNKNOWN",$E2717=""),0,I2717/E2717)),$G2717)</f>
        <v>2</v>
      </c>
      <c r="I2717" s="24">
        <v>4</v>
      </c>
      <c r="J2717" s="22">
        <f t="shared" si="31"/>
        <v>4</v>
      </c>
      <c r="K2717" s="22" t="s">
        <v>20</v>
      </c>
      <c r="L2717" s="22" t="s">
        <v>20</v>
      </c>
      <c r="M2717" s="26">
        <v>45064</v>
      </c>
      <c r="N2717" s="27">
        <f t="shared" si="32"/>
        <v>45064</v>
      </c>
    </row>
    <row r="2718" spans="1:14" ht="22.6" customHeight="1">
      <c r="A2718" s="22" t="s">
        <v>2739</v>
      </c>
      <c r="B2718" s="23" t="s">
        <v>13</v>
      </c>
      <c r="C2718" s="22" t="str">
        <f>IF(OR($B2718="Unknown",$B2718="Error",$B2718=""),IFERROR(VLOOKUP($H2718, '02_UnitPriceRef'!$F$3:$G$10,2,FALSE),"N/A"),$B2718)</f>
        <v>Cake</v>
      </c>
      <c r="D2718" s="22" t="s">
        <v>13</v>
      </c>
      <c r="E2718" s="24">
        <v>5</v>
      </c>
      <c r="F2718" s="22">
        <f t="shared" si="30"/>
        <v>5</v>
      </c>
      <c r="G2718" s="24">
        <v>3</v>
      </c>
      <c r="H2718" s="22">
        <f>IF(OR($G2718="ERROR",$G2718="UNKNOWN",$G2718=""),IFERROR(VLOOKUP($D2718,'02_UnitPriceRef'!$E$3:$F$10,2,0),IF(OR($E2718="Error",$E2718="UNKNOWN",$E2718=""),0,I2718/E2718)),$G2718)</f>
        <v>3</v>
      </c>
      <c r="I2718" s="24">
        <v>15</v>
      </c>
      <c r="J2718" s="22">
        <f t="shared" si="31"/>
        <v>15</v>
      </c>
      <c r="K2718" s="22" t="s">
        <v>22</v>
      </c>
      <c r="L2718" s="22" t="s">
        <v>11</v>
      </c>
      <c r="M2718" s="26">
        <v>45091</v>
      </c>
      <c r="N2718" s="27">
        <f t="shared" si="32"/>
        <v>45091</v>
      </c>
    </row>
    <row r="2719" spans="1:14" ht="22.6" customHeight="1">
      <c r="A2719" s="22" t="s">
        <v>2740</v>
      </c>
      <c r="B2719" s="23" t="s">
        <v>9</v>
      </c>
      <c r="C2719" s="22" t="str">
        <f>IF(OR($B2719="Unknown",$B2719="Error",$B2719=""),IFERROR(VLOOKUP($H2719, '02_UnitPriceRef'!$F$3:$G$10,2,FALSE),"N/A"),$B2719)</f>
        <v>Coffee</v>
      </c>
      <c r="D2719" s="22" t="s">
        <v>9</v>
      </c>
      <c r="E2719" s="23"/>
      <c r="F2719" s="22">
        <f t="shared" si="30"/>
        <v>2</v>
      </c>
      <c r="G2719" s="24">
        <v>2</v>
      </c>
      <c r="H2719" s="22">
        <f>IF(OR($G2719="ERROR",$G2719="UNKNOWN",$G2719=""),IFERROR(VLOOKUP($D2719,'02_UnitPriceRef'!$E$3:$F$10,2,0),IF(OR($E2719="Error",$E2719="UNKNOWN",$E2719=""),0,I2719/E2719)),$G2719)</f>
        <v>2</v>
      </c>
      <c r="I2719" s="24">
        <v>4</v>
      </c>
      <c r="J2719" s="22">
        <f t="shared" si="31"/>
        <v>4</v>
      </c>
      <c r="K2719" s="22" t="s">
        <v>20</v>
      </c>
      <c r="L2719" s="22" t="s">
        <v>20</v>
      </c>
      <c r="M2719" s="26">
        <v>45189</v>
      </c>
      <c r="N2719" s="27">
        <f t="shared" si="32"/>
        <v>45189</v>
      </c>
    </row>
    <row r="2720" spans="1:14" ht="22.6" customHeight="1">
      <c r="A2720" s="22" t="s">
        <v>2741</v>
      </c>
      <c r="B2720" s="23" t="s">
        <v>39</v>
      </c>
      <c r="C2720" s="22" t="str">
        <f>IF(OR($B2720="Unknown",$B2720="Error",$B2720=""),IFERROR(VLOOKUP($H2720, '02_UnitPriceRef'!$F$3:$G$10,2,FALSE),"N/A"),$B2720)</f>
        <v>Juice</v>
      </c>
      <c r="D2720" s="22" t="s">
        <v>39</v>
      </c>
      <c r="E2720" s="24">
        <v>2</v>
      </c>
      <c r="F2720" s="22">
        <f t="shared" si="30"/>
        <v>2</v>
      </c>
      <c r="G2720" s="24">
        <v>3</v>
      </c>
      <c r="H2720" s="22">
        <f>IF(OR($G2720="ERROR",$G2720="UNKNOWN",$G2720=""),IFERROR(VLOOKUP($D2720,'02_UnitPriceRef'!$E$3:$F$10,2,0),IF(OR($E2720="Error",$E2720="UNKNOWN",$E2720=""),0,I2720/E2720)),$G2720)</f>
        <v>3</v>
      </c>
      <c r="I2720" s="24">
        <v>6</v>
      </c>
      <c r="J2720" s="22">
        <f t="shared" si="31"/>
        <v>6</v>
      </c>
      <c r="K2720" s="22" t="s">
        <v>10</v>
      </c>
      <c r="L2720" s="22" t="s">
        <v>20</v>
      </c>
      <c r="M2720" s="26">
        <v>45107</v>
      </c>
      <c r="N2720" s="27">
        <f t="shared" si="32"/>
        <v>45107</v>
      </c>
    </row>
    <row r="2721" spans="1:14" ht="22.6" customHeight="1">
      <c r="A2721" s="22" t="s">
        <v>2742</v>
      </c>
      <c r="B2721" s="23" t="s">
        <v>39</v>
      </c>
      <c r="C2721" s="22" t="str">
        <f>IF(OR($B2721="Unknown",$B2721="Error",$B2721=""),IFERROR(VLOOKUP($H2721, '02_UnitPriceRef'!$F$3:$G$10,2,FALSE),"N/A"),$B2721)</f>
        <v>Juice</v>
      </c>
      <c r="D2721" s="22" t="s">
        <v>39</v>
      </c>
      <c r="E2721" s="24">
        <v>3</v>
      </c>
      <c r="F2721" s="22">
        <f t="shared" si="30"/>
        <v>3</v>
      </c>
      <c r="G2721" s="23" t="s">
        <v>10030</v>
      </c>
      <c r="H2721" s="22">
        <f>IF(OR($G2721="ERROR",$G2721="UNKNOWN",$G2721=""),IFERROR(VLOOKUP($D2721,'02_UnitPriceRef'!$E$3:$F$10,2,0),IF(OR($E2721="Error",$E2721="UNKNOWN",$E2721=""),0,I2721/E2721)),$G2721)</f>
        <v>3</v>
      </c>
      <c r="I2721" s="24">
        <v>9</v>
      </c>
      <c r="J2721" s="22">
        <f t="shared" si="31"/>
        <v>9</v>
      </c>
      <c r="K2721" s="22" t="s">
        <v>14</v>
      </c>
      <c r="L2721" s="22" t="s">
        <v>11</v>
      </c>
      <c r="M2721" s="26">
        <v>44980</v>
      </c>
      <c r="N2721" s="27">
        <f t="shared" si="32"/>
        <v>44980</v>
      </c>
    </row>
    <row r="2722" spans="1:14" ht="22.6" customHeight="1">
      <c r="A2722" s="22" t="s">
        <v>2743</v>
      </c>
      <c r="B2722" s="23" t="s">
        <v>35</v>
      </c>
      <c r="C2722" s="22" t="str">
        <f>IF(OR($B2722="Unknown",$B2722="Error",$B2722=""),IFERROR(VLOOKUP($H2722, '02_UnitPriceRef'!$F$3:$G$10,2,FALSE),"N/A"),$B2722)</f>
        <v>Tea</v>
      </c>
      <c r="D2722" s="22" t="s">
        <v>35</v>
      </c>
      <c r="E2722" s="24">
        <v>5</v>
      </c>
      <c r="F2722" s="22">
        <f t="shared" si="30"/>
        <v>5</v>
      </c>
      <c r="G2722" s="23" t="s">
        <v>10031</v>
      </c>
      <c r="H2722" s="22">
        <f>IF(OR($G2722="ERROR",$G2722="UNKNOWN",$G2722=""),IFERROR(VLOOKUP($D2722,'02_UnitPriceRef'!$E$3:$F$10,2,0),IF(OR($E2722="Error",$E2722="UNKNOWN",$E2722=""),0,I2722/E2722)),$G2722)</f>
        <v>1.5</v>
      </c>
      <c r="I2722" s="24">
        <v>7.5</v>
      </c>
      <c r="J2722" s="22">
        <f t="shared" si="31"/>
        <v>7.5</v>
      </c>
      <c r="K2722" s="22" t="s">
        <v>10</v>
      </c>
      <c r="L2722" s="22" t="s">
        <v>20</v>
      </c>
      <c r="M2722" s="26">
        <v>45153</v>
      </c>
      <c r="N2722" s="27">
        <f t="shared" si="32"/>
        <v>45153</v>
      </c>
    </row>
    <row r="2723" spans="1:14" ht="22.6" customHeight="1">
      <c r="A2723" s="22" t="s">
        <v>2744</v>
      </c>
      <c r="B2723" s="23" t="s">
        <v>27</v>
      </c>
      <c r="C2723" s="22" t="str">
        <f>IF(OR($B2723="Unknown",$B2723="Error",$B2723=""),IFERROR(VLOOKUP($H2723, '02_UnitPriceRef'!$F$3:$G$10,2,FALSE),"N/A"),$B2723)</f>
        <v>Sandwich</v>
      </c>
      <c r="D2723" s="22" t="s">
        <v>27</v>
      </c>
      <c r="E2723" s="24">
        <v>2</v>
      </c>
      <c r="F2723" s="22">
        <f t="shared" si="30"/>
        <v>2</v>
      </c>
      <c r="G2723" s="23"/>
      <c r="H2723" s="22">
        <f>IF(OR($G2723="ERROR",$G2723="UNKNOWN",$G2723=""),IFERROR(VLOOKUP($D2723,'02_UnitPriceRef'!$E$3:$F$10,2,0),IF(OR($E2723="Error",$E2723="UNKNOWN",$E2723=""),0,I2723/E2723)),$G2723)</f>
        <v>4</v>
      </c>
      <c r="I2723" s="24">
        <v>8</v>
      </c>
      <c r="J2723" s="22">
        <f t="shared" si="31"/>
        <v>8</v>
      </c>
      <c r="K2723" s="22" t="s">
        <v>10</v>
      </c>
      <c r="L2723" s="22" t="s">
        <v>20</v>
      </c>
      <c r="M2723" s="26">
        <v>45197</v>
      </c>
      <c r="N2723" s="27">
        <f t="shared" si="32"/>
        <v>45197</v>
      </c>
    </row>
    <row r="2724" spans="1:14" ht="22.6" customHeight="1">
      <c r="A2724" s="22" t="s">
        <v>2745</v>
      </c>
      <c r="B2724" s="23" t="s">
        <v>17</v>
      </c>
      <c r="C2724" s="22" t="str">
        <f>IF(OR($B2724="Unknown",$B2724="Error",$B2724=""),IFERROR(VLOOKUP($H2724, '02_UnitPriceRef'!$F$3:$G$10,2,FALSE),"N/A"),$B2724)</f>
        <v>Cookie</v>
      </c>
      <c r="D2724" s="22" t="s">
        <v>17</v>
      </c>
      <c r="E2724" s="24">
        <v>5</v>
      </c>
      <c r="F2724" s="22">
        <f t="shared" si="30"/>
        <v>5</v>
      </c>
      <c r="G2724" s="24">
        <v>1</v>
      </c>
      <c r="H2724" s="22">
        <f>IF(OR($G2724="ERROR",$G2724="UNKNOWN",$G2724=""),IFERROR(VLOOKUP($D2724,'02_UnitPriceRef'!$E$3:$F$10,2,0),IF(OR($E2724="Error",$E2724="UNKNOWN",$E2724=""),0,I2724/E2724)),$G2724)</f>
        <v>1</v>
      </c>
      <c r="I2724" s="24">
        <v>5</v>
      </c>
      <c r="J2724" s="22">
        <f t="shared" si="31"/>
        <v>5</v>
      </c>
      <c r="K2724" s="22" t="s">
        <v>22</v>
      </c>
      <c r="L2724" s="22" t="s">
        <v>15</v>
      </c>
      <c r="M2724" s="26">
        <v>45128</v>
      </c>
      <c r="N2724" s="27">
        <f t="shared" si="32"/>
        <v>45128</v>
      </c>
    </row>
    <row r="2725" spans="1:14" ht="22.6" customHeight="1">
      <c r="A2725" s="22" t="s">
        <v>2746</v>
      </c>
      <c r="B2725" s="23" t="s">
        <v>35</v>
      </c>
      <c r="C2725" s="22" t="str">
        <f>IF(OR($B2725="Unknown",$B2725="Error",$B2725=""),IFERROR(VLOOKUP($H2725, '02_UnitPriceRef'!$F$3:$G$10,2,FALSE),"N/A"),$B2725)</f>
        <v>Tea</v>
      </c>
      <c r="D2725" s="22" t="s">
        <v>35</v>
      </c>
      <c r="E2725" s="24">
        <v>1</v>
      </c>
      <c r="F2725" s="22">
        <f t="shared" si="30"/>
        <v>1</v>
      </c>
      <c r="G2725" s="24">
        <v>1.5</v>
      </c>
      <c r="H2725" s="22">
        <f>IF(OR($G2725="ERROR",$G2725="UNKNOWN",$G2725=""),IFERROR(VLOOKUP($D2725,'02_UnitPriceRef'!$E$3:$F$10,2,0),IF(OR($E2725="Error",$E2725="UNKNOWN",$E2725=""),0,I2725/E2725)),$G2725)</f>
        <v>1.5</v>
      </c>
      <c r="I2725" s="24">
        <v>1.5</v>
      </c>
      <c r="J2725" s="22">
        <f t="shared" si="31"/>
        <v>1.5</v>
      </c>
      <c r="K2725" s="22" t="s">
        <v>20</v>
      </c>
      <c r="L2725" s="22" t="s">
        <v>11</v>
      </c>
      <c r="M2725" s="26">
        <v>44987</v>
      </c>
      <c r="N2725" s="27">
        <f t="shared" si="32"/>
        <v>44987</v>
      </c>
    </row>
    <row r="2726" spans="1:14" ht="22.6" customHeight="1">
      <c r="A2726" s="22" t="s">
        <v>2747</v>
      </c>
      <c r="B2726" s="23" t="s">
        <v>35</v>
      </c>
      <c r="C2726" s="22" t="str">
        <f>IF(OR($B2726="Unknown",$B2726="Error",$B2726=""),IFERROR(VLOOKUP($H2726, '02_UnitPriceRef'!$F$3:$G$10,2,FALSE),"N/A"),$B2726)</f>
        <v>Tea</v>
      </c>
      <c r="D2726" s="22" t="s">
        <v>35</v>
      </c>
      <c r="E2726" s="24">
        <v>5</v>
      </c>
      <c r="F2726" s="22">
        <f t="shared" si="30"/>
        <v>5</v>
      </c>
      <c r="G2726" s="24">
        <v>1.5</v>
      </c>
      <c r="H2726" s="22">
        <f>IF(OR($G2726="ERROR",$G2726="UNKNOWN",$G2726=""),IFERROR(VLOOKUP($D2726,'02_UnitPriceRef'!$E$3:$F$10,2,0),IF(OR($E2726="Error",$E2726="UNKNOWN",$E2726=""),0,I2726/E2726)),$G2726)</f>
        <v>1.5</v>
      </c>
      <c r="I2726" s="24">
        <v>7.5</v>
      </c>
      <c r="J2726" s="22">
        <f t="shared" si="31"/>
        <v>7.5</v>
      </c>
      <c r="K2726" s="22" t="s">
        <v>20</v>
      </c>
      <c r="L2726" s="22" t="s">
        <v>15</v>
      </c>
      <c r="M2726" s="26">
        <v>45176</v>
      </c>
      <c r="N2726" s="27">
        <f t="shared" si="32"/>
        <v>45176</v>
      </c>
    </row>
    <row r="2727" spans="1:14" ht="22.6" customHeight="1">
      <c r="A2727" s="22" t="s">
        <v>2748</v>
      </c>
      <c r="B2727" s="23" t="s">
        <v>13</v>
      </c>
      <c r="C2727" s="22" t="str">
        <f>IF(OR($B2727="Unknown",$B2727="Error",$B2727=""),IFERROR(VLOOKUP($H2727, '02_UnitPriceRef'!$F$3:$G$10,2,FALSE),"N/A"),$B2727)</f>
        <v>Cake</v>
      </c>
      <c r="D2727" s="22" t="s">
        <v>13</v>
      </c>
      <c r="E2727" s="24">
        <v>2</v>
      </c>
      <c r="F2727" s="22">
        <f t="shared" si="30"/>
        <v>2</v>
      </c>
      <c r="G2727" s="24">
        <v>3</v>
      </c>
      <c r="H2727" s="22">
        <f>IF(OR($G2727="ERROR",$G2727="UNKNOWN",$G2727=""),IFERROR(VLOOKUP($D2727,'02_UnitPriceRef'!$E$3:$F$10,2,0),IF(OR($E2727="Error",$E2727="UNKNOWN",$E2727=""),0,I2727/E2727)),$G2727)</f>
        <v>3</v>
      </c>
      <c r="I2727" s="24">
        <v>6</v>
      </c>
      <c r="J2727" s="22">
        <f t="shared" si="31"/>
        <v>6</v>
      </c>
      <c r="K2727" s="22" t="s">
        <v>10</v>
      </c>
      <c r="L2727" s="22" t="s">
        <v>11</v>
      </c>
      <c r="M2727" s="26">
        <v>45084</v>
      </c>
      <c r="N2727" s="27">
        <f t="shared" si="32"/>
        <v>45084</v>
      </c>
    </row>
    <row r="2728" spans="1:14" ht="22.6" customHeight="1">
      <c r="A2728" s="22" t="s">
        <v>2749</v>
      </c>
      <c r="B2728" s="23" t="s">
        <v>27</v>
      </c>
      <c r="C2728" s="22" t="str">
        <f>IF(OR($B2728="Unknown",$B2728="Error",$B2728=""),IFERROR(VLOOKUP($H2728, '02_UnitPriceRef'!$F$3:$G$10,2,FALSE),"N/A"),$B2728)</f>
        <v>Sandwich</v>
      </c>
      <c r="D2728" s="22" t="s">
        <v>27</v>
      </c>
      <c r="E2728" s="24">
        <v>1</v>
      </c>
      <c r="F2728" s="22">
        <f t="shared" si="30"/>
        <v>1</v>
      </c>
      <c r="G2728" s="24">
        <v>4</v>
      </c>
      <c r="H2728" s="22">
        <f>IF(OR($G2728="ERROR",$G2728="UNKNOWN",$G2728=""),IFERROR(VLOOKUP($D2728,'02_UnitPriceRef'!$E$3:$F$10,2,0),IF(OR($E2728="Error",$E2728="UNKNOWN",$E2728=""),0,I2728/E2728)),$G2728)</f>
        <v>4</v>
      </c>
      <c r="I2728" s="24">
        <v>4</v>
      </c>
      <c r="J2728" s="22">
        <f t="shared" si="31"/>
        <v>4</v>
      </c>
      <c r="K2728" s="22" t="s">
        <v>22</v>
      </c>
      <c r="L2728" s="22" t="s">
        <v>15</v>
      </c>
      <c r="M2728" s="26">
        <v>44927</v>
      </c>
      <c r="N2728" s="27">
        <f t="shared" si="32"/>
        <v>44927</v>
      </c>
    </row>
    <row r="2729" spans="1:14" ht="22.6" customHeight="1">
      <c r="A2729" s="22" t="s">
        <v>2750</v>
      </c>
      <c r="B2729" s="23" t="s">
        <v>19</v>
      </c>
      <c r="C2729" s="22" t="str">
        <f>IF(OR($B2729="Unknown",$B2729="Error",$B2729=""),IFERROR(VLOOKUP($H2729, '02_UnitPriceRef'!$F$3:$G$10,2,FALSE),"N/A"),$B2729)</f>
        <v>Salad</v>
      </c>
      <c r="D2729" s="22" t="s">
        <v>19</v>
      </c>
      <c r="E2729" s="24">
        <v>5</v>
      </c>
      <c r="F2729" s="22">
        <f t="shared" si="30"/>
        <v>5</v>
      </c>
      <c r="G2729" s="24">
        <v>5</v>
      </c>
      <c r="H2729" s="22">
        <f>IF(OR($G2729="ERROR",$G2729="UNKNOWN",$G2729=""),IFERROR(VLOOKUP($D2729,'02_UnitPriceRef'!$E$3:$F$10,2,0),IF(OR($E2729="Error",$E2729="UNKNOWN",$E2729=""),0,I2729/E2729)),$G2729)</f>
        <v>5</v>
      </c>
      <c r="I2729" s="24">
        <v>25</v>
      </c>
      <c r="J2729" s="22">
        <f t="shared" si="31"/>
        <v>25</v>
      </c>
      <c r="K2729" s="22" t="s">
        <v>22</v>
      </c>
      <c r="L2729" s="22" t="s">
        <v>11</v>
      </c>
      <c r="M2729" s="26">
        <v>45031</v>
      </c>
      <c r="N2729" s="27">
        <f t="shared" si="32"/>
        <v>45031</v>
      </c>
    </row>
    <row r="2730" spans="1:14" ht="22.6" customHeight="1">
      <c r="A2730" s="22" t="s">
        <v>2751</v>
      </c>
      <c r="B2730" s="23" t="s">
        <v>13</v>
      </c>
      <c r="C2730" s="22" t="str">
        <f>IF(OR($B2730="Unknown",$B2730="Error",$B2730=""),IFERROR(VLOOKUP($H2730, '02_UnitPriceRef'!$F$3:$G$10,2,FALSE),"N/A"),$B2730)</f>
        <v>Cake</v>
      </c>
      <c r="D2730" s="22" t="s">
        <v>13</v>
      </c>
      <c r="E2730" s="24">
        <v>5</v>
      </c>
      <c r="F2730" s="22">
        <f t="shared" si="30"/>
        <v>5</v>
      </c>
      <c r="G2730" s="24">
        <v>3</v>
      </c>
      <c r="H2730" s="22">
        <f>IF(OR($G2730="ERROR",$G2730="UNKNOWN",$G2730=""),IFERROR(VLOOKUP($D2730,'02_UnitPriceRef'!$E$3:$F$10,2,0),IF(OR($E2730="Error",$E2730="UNKNOWN",$E2730=""),0,I2730/E2730)),$G2730)</f>
        <v>3</v>
      </c>
      <c r="I2730" s="24">
        <v>15</v>
      </c>
      <c r="J2730" s="22">
        <f t="shared" si="31"/>
        <v>15</v>
      </c>
      <c r="K2730" s="22" t="s">
        <v>20</v>
      </c>
      <c r="L2730" s="22" t="s">
        <v>11</v>
      </c>
      <c r="M2730" s="26">
        <v>45106</v>
      </c>
      <c r="N2730" s="27">
        <f t="shared" si="32"/>
        <v>45106</v>
      </c>
    </row>
    <row r="2731" spans="1:14" ht="22.6" customHeight="1">
      <c r="A2731" s="22" t="s">
        <v>2752</v>
      </c>
      <c r="B2731" s="23" t="s">
        <v>17</v>
      </c>
      <c r="C2731" s="22" t="str">
        <f>IF(OR($B2731="Unknown",$B2731="Error",$B2731=""),IFERROR(VLOOKUP($H2731, '02_UnitPriceRef'!$F$3:$G$10,2,FALSE),"N/A"),$B2731)</f>
        <v>Cookie</v>
      </c>
      <c r="D2731" s="22" t="s">
        <v>17</v>
      </c>
      <c r="E2731" s="24">
        <v>5</v>
      </c>
      <c r="F2731" s="22">
        <f t="shared" si="30"/>
        <v>5</v>
      </c>
      <c r="G2731" s="24">
        <v>1</v>
      </c>
      <c r="H2731" s="22">
        <f>IF(OR($G2731="ERROR",$G2731="UNKNOWN",$G2731=""),IFERROR(VLOOKUP($D2731,'02_UnitPriceRef'!$E$3:$F$10,2,0),IF(OR($E2731="Error",$E2731="UNKNOWN",$E2731=""),0,I2731/E2731)),$G2731)</f>
        <v>1</v>
      </c>
      <c r="I2731" s="24">
        <v>5</v>
      </c>
      <c r="J2731" s="22">
        <f t="shared" si="31"/>
        <v>5</v>
      </c>
      <c r="K2731" s="22" t="s">
        <v>20</v>
      </c>
      <c r="L2731" s="22" t="s">
        <v>20</v>
      </c>
      <c r="M2731" s="26">
        <v>44994</v>
      </c>
      <c r="N2731" s="27">
        <f t="shared" si="32"/>
        <v>44994</v>
      </c>
    </row>
    <row r="2732" spans="1:14" ht="22.6" customHeight="1">
      <c r="A2732" s="22" t="s">
        <v>2753</v>
      </c>
      <c r="B2732" s="23" t="s">
        <v>9</v>
      </c>
      <c r="C2732" s="22" t="str">
        <f>IF(OR($B2732="Unknown",$B2732="Error",$B2732=""),IFERROR(VLOOKUP($H2732, '02_UnitPriceRef'!$F$3:$G$10,2,FALSE),"N/A"),$B2732)</f>
        <v>Coffee</v>
      </c>
      <c r="D2732" s="22" t="s">
        <v>9</v>
      </c>
      <c r="E2732" s="24">
        <v>4</v>
      </c>
      <c r="F2732" s="22">
        <f t="shared" si="30"/>
        <v>4</v>
      </c>
      <c r="G2732" s="24">
        <v>2</v>
      </c>
      <c r="H2732" s="22">
        <f>IF(OR($G2732="ERROR",$G2732="UNKNOWN",$G2732=""),IFERROR(VLOOKUP($D2732,'02_UnitPriceRef'!$E$3:$F$10,2,0),IF(OR($E2732="Error",$E2732="UNKNOWN",$E2732=""),0,I2732/E2732)),$G2732)</f>
        <v>2</v>
      </c>
      <c r="I2732" s="24">
        <v>8</v>
      </c>
      <c r="J2732" s="22">
        <f t="shared" si="31"/>
        <v>8</v>
      </c>
      <c r="K2732" s="22" t="s">
        <v>10</v>
      </c>
      <c r="L2732" s="22" t="s">
        <v>15</v>
      </c>
      <c r="M2732" s="26">
        <v>45072</v>
      </c>
      <c r="N2732" s="27">
        <f t="shared" si="32"/>
        <v>45072</v>
      </c>
    </row>
    <row r="2733" spans="1:14" ht="22.6" customHeight="1">
      <c r="A2733" s="22" t="s">
        <v>2754</v>
      </c>
      <c r="B2733" s="23" t="s">
        <v>10031</v>
      </c>
      <c r="C2733" s="22" t="str">
        <f>IF(OR($B2733="Unknown",$B2733="Error",$B2733=""),IFERROR(VLOOKUP($H2733, '02_UnitPriceRef'!$F$3:$G$10,2,FALSE),"N/A"),$B2733)</f>
        <v>Sandwich/Smoothie</v>
      </c>
      <c r="D2733" s="22" t="s">
        <v>188</v>
      </c>
      <c r="E2733" s="24">
        <v>1</v>
      </c>
      <c r="F2733" s="22">
        <f t="shared" si="30"/>
        <v>1</v>
      </c>
      <c r="G2733" s="24">
        <v>4</v>
      </c>
      <c r="H2733" s="22">
        <f>IF(OR($G2733="ERROR",$G2733="UNKNOWN",$G2733=""),IFERROR(VLOOKUP($D2733,'02_UnitPriceRef'!$E$3:$F$10,2,0),IF(OR($E2733="Error",$E2733="UNKNOWN",$E2733=""),0,I2733/E2733)),$G2733)</f>
        <v>4</v>
      </c>
      <c r="I2733" s="24">
        <v>4</v>
      </c>
      <c r="J2733" s="22">
        <f t="shared" si="31"/>
        <v>4</v>
      </c>
      <c r="K2733" s="22" t="s">
        <v>22</v>
      </c>
      <c r="L2733" s="22" t="s">
        <v>11</v>
      </c>
      <c r="M2733" s="26">
        <v>45178</v>
      </c>
      <c r="N2733" s="27">
        <f t="shared" si="32"/>
        <v>45178</v>
      </c>
    </row>
    <row r="2734" spans="1:14" ht="22.6" customHeight="1">
      <c r="A2734" s="22" t="s">
        <v>2755</v>
      </c>
      <c r="B2734" s="23" t="s">
        <v>19</v>
      </c>
      <c r="C2734" s="22" t="str">
        <f>IF(OR($B2734="Unknown",$B2734="Error",$B2734=""),IFERROR(VLOOKUP($H2734, '02_UnitPriceRef'!$F$3:$G$10,2,FALSE),"N/A"),$B2734)</f>
        <v>Salad</v>
      </c>
      <c r="D2734" s="22" t="s">
        <v>19</v>
      </c>
      <c r="E2734" s="24">
        <v>4</v>
      </c>
      <c r="F2734" s="22">
        <f t="shared" si="30"/>
        <v>4</v>
      </c>
      <c r="G2734" s="24">
        <v>5</v>
      </c>
      <c r="H2734" s="22">
        <f>IF(OR($G2734="ERROR",$G2734="UNKNOWN",$G2734=""),IFERROR(VLOOKUP($D2734,'02_UnitPriceRef'!$E$3:$F$10,2,0),IF(OR($E2734="Error",$E2734="UNKNOWN",$E2734=""),0,I2734/E2734)),$G2734)</f>
        <v>5</v>
      </c>
      <c r="I2734" s="24">
        <v>20</v>
      </c>
      <c r="J2734" s="22">
        <f t="shared" si="31"/>
        <v>20</v>
      </c>
      <c r="K2734" s="22" t="s">
        <v>20</v>
      </c>
      <c r="L2734" s="22" t="s">
        <v>20</v>
      </c>
      <c r="M2734" s="26">
        <v>45057</v>
      </c>
      <c r="N2734" s="27">
        <f t="shared" si="32"/>
        <v>45057</v>
      </c>
    </row>
    <row r="2735" spans="1:14" ht="22.6" customHeight="1">
      <c r="A2735" s="22" t="s">
        <v>2756</v>
      </c>
      <c r="B2735" s="23" t="s">
        <v>13</v>
      </c>
      <c r="C2735" s="22" t="str">
        <f>IF(OR($B2735="Unknown",$B2735="Error",$B2735=""),IFERROR(VLOOKUP($H2735, '02_UnitPriceRef'!$F$3:$G$10,2,FALSE),"N/A"),$B2735)</f>
        <v>Cake</v>
      </c>
      <c r="D2735" s="22" t="s">
        <v>13</v>
      </c>
      <c r="E2735" s="24">
        <v>2</v>
      </c>
      <c r="F2735" s="22">
        <f t="shared" si="30"/>
        <v>2</v>
      </c>
      <c r="G2735" s="24">
        <v>3</v>
      </c>
      <c r="H2735" s="22">
        <f>IF(OR($G2735="ERROR",$G2735="UNKNOWN",$G2735=""),IFERROR(VLOOKUP($D2735,'02_UnitPriceRef'!$E$3:$F$10,2,0),IF(OR($E2735="Error",$E2735="UNKNOWN",$E2735=""),0,I2735/E2735)),$G2735)</f>
        <v>3</v>
      </c>
      <c r="I2735" s="24">
        <v>6</v>
      </c>
      <c r="J2735" s="22">
        <f t="shared" si="31"/>
        <v>6</v>
      </c>
      <c r="K2735" s="22" t="s">
        <v>22</v>
      </c>
      <c r="L2735" s="22" t="s">
        <v>11</v>
      </c>
      <c r="M2735" s="26">
        <v>45182</v>
      </c>
      <c r="N2735" s="27">
        <f t="shared" si="32"/>
        <v>45182</v>
      </c>
    </row>
    <row r="2736" spans="1:14" ht="22.6" customHeight="1">
      <c r="A2736" s="22" t="s">
        <v>2757</v>
      </c>
      <c r="B2736" s="23" t="s">
        <v>9</v>
      </c>
      <c r="C2736" s="22" t="str">
        <f>IF(OR($B2736="Unknown",$B2736="Error",$B2736=""),IFERROR(VLOOKUP($H2736, '02_UnitPriceRef'!$F$3:$G$10,2,FALSE),"N/A"),$B2736)</f>
        <v>Coffee</v>
      </c>
      <c r="D2736" s="22" t="s">
        <v>9</v>
      </c>
      <c r="E2736" s="24">
        <v>5</v>
      </c>
      <c r="F2736" s="22">
        <f t="shared" si="30"/>
        <v>5</v>
      </c>
      <c r="G2736" s="24">
        <v>2</v>
      </c>
      <c r="H2736" s="22">
        <f>IF(OR($G2736="ERROR",$G2736="UNKNOWN",$G2736=""),IFERROR(VLOOKUP($D2736,'02_UnitPriceRef'!$E$3:$F$10,2,0),IF(OR($E2736="Error",$E2736="UNKNOWN",$E2736=""),0,I2736/E2736)),$G2736)</f>
        <v>2</v>
      </c>
      <c r="I2736" s="24">
        <v>10</v>
      </c>
      <c r="J2736" s="22">
        <f t="shared" si="31"/>
        <v>10</v>
      </c>
      <c r="K2736" s="22" t="s">
        <v>22</v>
      </c>
      <c r="L2736" s="22" t="s">
        <v>20</v>
      </c>
      <c r="M2736" s="26">
        <v>45163</v>
      </c>
      <c r="N2736" s="27">
        <f t="shared" si="32"/>
        <v>45163</v>
      </c>
    </row>
    <row r="2737" spans="1:14" ht="22.6" customHeight="1">
      <c r="A2737" s="22" t="s">
        <v>2758</v>
      </c>
      <c r="B2737" s="23" t="s">
        <v>27</v>
      </c>
      <c r="C2737" s="22" t="str">
        <f>IF(OR($B2737="Unknown",$B2737="Error",$B2737=""),IFERROR(VLOOKUP($H2737, '02_UnitPriceRef'!$F$3:$G$10,2,FALSE),"N/A"),$B2737)</f>
        <v>Sandwich</v>
      </c>
      <c r="D2737" s="22" t="s">
        <v>27</v>
      </c>
      <c r="E2737" s="24">
        <v>5</v>
      </c>
      <c r="F2737" s="22">
        <f t="shared" si="30"/>
        <v>5</v>
      </c>
      <c r="G2737" s="24">
        <v>4</v>
      </c>
      <c r="H2737" s="22">
        <f>IF(OR($G2737="ERROR",$G2737="UNKNOWN",$G2737=""),IFERROR(VLOOKUP($D2737,'02_UnitPriceRef'!$E$3:$F$10,2,0),IF(OR($E2737="Error",$E2737="UNKNOWN",$E2737=""),0,I2737/E2737)),$G2737)</f>
        <v>4</v>
      </c>
      <c r="I2737" s="24">
        <v>20</v>
      </c>
      <c r="J2737" s="22">
        <f t="shared" si="31"/>
        <v>20</v>
      </c>
      <c r="K2737" s="22" t="s">
        <v>14</v>
      </c>
      <c r="L2737" s="22" t="s">
        <v>15</v>
      </c>
      <c r="M2737" s="26">
        <v>45196</v>
      </c>
      <c r="N2737" s="27">
        <f t="shared" si="32"/>
        <v>45196</v>
      </c>
    </row>
    <row r="2738" spans="1:14" ht="22.6" customHeight="1">
      <c r="A2738" s="22" t="s">
        <v>2759</v>
      </c>
      <c r="B2738" s="23" t="s">
        <v>9</v>
      </c>
      <c r="C2738" s="22" t="str">
        <f>IF(OR($B2738="Unknown",$B2738="Error",$B2738=""),IFERROR(VLOOKUP($H2738, '02_UnitPriceRef'!$F$3:$G$10,2,FALSE),"N/A"),$B2738)</f>
        <v>Coffee</v>
      </c>
      <c r="D2738" s="22" t="s">
        <v>9</v>
      </c>
      <c r="E2738" s="24">
        <v>1</v>
      </c>
      <c r="F2738" s="22">
        <f t="shared" si="30"/>
        <v>1</v>
      </c>
      <c r="G2738" s="24">
        <v>2</v>
      </c>
      <c r="H2738" s="22">
        <f>IF(OR($G2738="ERROR",$G2738="UNKNOWN",$G2738=""),IFERROR(VLOOKUP($D2738,'02_UnitPriceRef'!$E$3:$F$10,2,0),IF(OR($E2738="Error",$E2738="UNKNOWN",$E2738=""),0,I2738/E2738)),$G2738)</f>
        <v>2</v>
      </c>
      <c r="I2738" s="24">
        <v>2</v>
      </c>
      <c r="J2738" s="22">
        <f t="shared" si="31"/>
        <v>2</v>
      </c>
      <c r="K2738" s="22" t="s">
        <v>20</v>
      </c>
      <c r="L2738" s="22" t="s">
        <v>20</v>
      </c>
      <c r="M2738" s="26">
        <v>45285</v>
      </c>
      <c r="N2738" s="27">
        <f t="shared" si="32"/>
        <v>45285</v>
      </c>
    </row>
    <row r="2739" spans="1:14" ht="22.6" customHeight="1">
      <c r="A2739" s="22" t="s">
        <v>2760</v>
      </c>
      <c r="B2739" s="23" t="s">
        <v>24</v>
      </c>
      <c r="C2739" s="22" t="str">
        <f>IF(OR($B2739="Unknown",$B2739="Error",$B2739=""),IFERROR(VLOOKUP($H2739, '02_UnitPriceRef'!$F$3:$G$10,2,FALSE),"N/A"),$B2739)</f>
        <v>Smoothie</v>
      </c>
      <c r="D2739" s="22" t="s">
        <v>24</v>
      </c>
      <c r="E2739" s="24">
        <v>5</v>
      </c>
      <c r="F2739" s="22">
        <f t="shared" si="30"/>
        <v>5</v>
      </c>
      <c r="G2739" s="24">
        <v>4</v>
      </c>
      <c r="H2739" s="22">
        <f>IF(OR($G2739="ERROR",$G2739="UNKNOWN",$G2739=""),IFERROR(VLOOKUP($D2739,'02_UnitPriceRef'!$E$3:$F$10,2,0),IF(OR($E2739="Error",$E2739="UNKNOWN",$E2739=""),0,I2739/E2739)),$G2739)</f>
        <v>4</v>
      </c>
      <c r="I2739" s="24">
        <v>20</v>
      </c>
      <c r="J2739" s="22">
        <f t="shared" si="31"/>
        <v>20</v>
      </c>
      <c r="K2739" s="22" t="s">
        <v>10</v>
      </c>
      <c r="L2739" s="22" t="s">
        <v>20</v>
      </c>
      <c r="M2739" s="26">
        <v>45196</v>
      </c>
      <c r="N2739" s="27">
        <f t="shared" si="32"/>
        <v>45196</v>
      </c>
    </row>
    <row r="2740" spans="1:14" ht="22.6" customHeight="1">
      <c r="A2740" s="22" t="s">
        <v>2761</v>
      </c>
      <c r="B2740" s="23" t="s">
        <v>35</v>
      </c>
      <c r="C2740" s="22" t="str">
        <f>IF(OR($B2740="Unknown",$B2740="Error",$B2740=""),IFERROR(VLOOKUP($H2740, '02_UnitPriceRef'!$F$3:$G$10,2,FALSE),"N/A"),$B2740)</f>
        <v>Tea</v>
      </c>
      <c r="D2740" s="22" t="s">
        <v>35</v>
      </c>
      <c r="E2740" s="24">
        <v>3</v>
      </c>
      <c r="F2740" s="22">
        <f t="shared" si="30"/>
        <v>3</v>
      </c>
      <c r="G2740" s="24">
        <v>1.5</v>
      </c>
      <c r="H2740" s="22">
        <f>IF(OR($G2740="ERROR",$G2740="UNKNOWN",$G2740=""),IFERROR(VLOOKUP($D2740,'02_UnitPriceRef'!$E$3:$F$10,2,0),IF(OR($E2740="Error",$E2740="UNKNOWN",$E2740=""),0,I2740/E2740)),$G2740)</f>
        <v>1.5</v>
      </c>
      <c r="I2740" s="24">
        <v>4.5</v>
      </c>
      <c r="J2740" s="22">
        <f t="shared" si="31"/>
        <v>4.5</v>
      </c>
      <c r="K2740" s="22" t="s">
        <v>20</v>
      </c>
      <c r="L2740" s="22" t="s">
        <v>11</v>
      </c>
      <c r="M2740" s="26">
        <v>45155</v>
      </c>
      <c r="N2740" s="27">
        <f t="shared" si="32"/>
        <v>45155</v>
      </c>
    </row>
    <row r="2741" spans="1:14" ht="22.6" customHeight="1">
      <c r="A2741" s="22" t="s">
        <v>2762</v>
      </c>
      <c r="B2741" s="23" t="s">
        <v>19</v>
      </c>
      <c r="C2741" s="22" t="str">
        <f>IF(OR($B2741="Unknown",$B2741="Error",$B2741=""),IFERROR(VLOOKUP($H2741, '02_UnitPriceRef'!$F$3:$G$10,2,FALSE),"N/A"),$B2741)</f>
        <v>Salad</v>
      </c>
      <c r="D2741" s="22" t="s">
        <v>19</v>
      </c>
      <c r="E2741" s="24">
        <v>5</v>
      </c>
      <c r="F2741" s="22">
        <f t="shared" si="30"/>
        <v>5</v>
      </c>
      <c r="G2741" s="24">
        <v>5</v>
      </c>
      <c r="H2741" s="22">
        <f>IF(OR($G2741="ERROR",$G2741="UNKNOWN",$G2741=""),IFERROR(VLOOKUP($D2741,'02_UnitPriceRef'!$E$3:$F$10,2,0),IF(OR($E2741="Error",$E2741="UNKNOWN",$E2741=""),0,I2741/E2741)),$G2741)</f>
        <v>5</v>
      </c>
      <c r="I2741" s="24">
        <v>25</v>
      </c>
      <c r="J2741" s="22">
        <f t="shared" si="31"/>
        <v>25</v>
      </c>
      <c r="K2741" s="22" t="s">
        <v>20</v>
      </c>
      <c r="L2741" s="22" t="s">
        <v>20</v>
      </c>
      <c r="M2741" s="26">
        <v>45174</v>
      </c>
      <c r="N2741" s="27">
        <f t="shared" si="32"/>
        <v>45174</v>
      </c>
    </row>
    <row r="2742" spans="1:14" ht="22.6" customHeight="1">
      <c r="A2742" s="22" t="s">
        <v>2763</v>
      </c>
      <c r="B2742" s="23" t="s">
        <v>9</v>
      </c>
      <c r="C2742" s="22" t="str">
        <f>IF(OR($B2742="Unknown",$B2742="Error",$B2742=""),IFERROR(VLOOKUP($H2742, '02_UnitPriceRef'!$F$3:$G$10,2,FALSE),"N/A"),$B2742)</f>
        <v>Coffee</v>
      </c>
      <c r="D2742" s="22" t="s">
        <v>9</v>
      </c>
      <c r="E2742" s="24">
        <v>4</v>
      </c>
      <c r="F2742" s="22">
        <f t="shared" si="30"/>
        <v>4</v>
      </c>
      <c r="G2742" s="24">
        <v>2</v>
      </c>
      <c r="H2742" s="22">
        <f>IF(OR($G2742="ERROR",$G2742="UNKNOWN",$G2742=""),IFERROR(VLOOKUP($D2742,'02_UnitPriceRef'!$E$3:$F$10,2,0),IF(OR($E2742="Error",$E2742="UNKNOWN",$E2742=""),0,I2742/E2742)),$G2742)</f>
        <v>2</v>
      </c>
      <c r="I2742" s="24">
        <v>8</v>
      </c>
      <c r="J2742" s="22">
        <f t="shared" si="31"/>
        <v>8</v>
      </c>
      <c r="K2742" s="22" t="s">
        <v>20</v>
      </c>
      <c r="L2742" s="22" t="s">
        <v>11</v>
      </c>
      <c r="M2742" s="26">
        <v>44975</v>
      </c>
      <c r="N2742" s="27">
        <f t="shared" si="32"/>
        <v>44975</v>
      </c>
    </row>
    <row r="2743" spans="1:14" ht="22.6" customHeight="1">
      <c r="A2743" s="22" t="s">
        <v>2764</v>
      </c>
      <c r="B2743" s="23" t="s">
        <v>35</v>
      </c>
      <c r="C2743" s="22" t="str">
        <f>IF(OR($B2743="Unknown",$B2743="Error",$B2743=""),IFERROR(VLOOKUP($H2743, '02_UnitPriceRef'!$F$3:$G$10,2,FALSE),"N/A"),$B2743)</f>
        <v>Tea</v>
      </c>
      <c r="D2743" s="22" t="s">
        <v>35</v>
      </c>
      <c r="E2743" s="24">
        <v>3</v>
      </c>
      <c r="F2743" s="22">
        <f t="shared" si="30"/>
        <v>3</v>
      </c>
      <c r="G2743" s="24">
        <v>1.5</v>
      </c>
      <c r="H2743" s="22">
        <f>IF(OR($G2743="ERROR",$G2743="UNKNOWN",$G2743=""),IFERROR(VLOOKUP($D2743,'02_UnitPriceRef'!$E$3:$F$10,2,0),IF(OR($E2743="Error",$E2743="UNKNOWN",$E2743=""),0,I2743/E2743)),$G2743)</f>
        <v>1.5</v>
      </c>
      <c r="I2743" s="24">
        <v>4.5</v>
      </c>
      <c r="J2743" s="22">
        <f t="shared" si="31"/>
        <v>4.5</v>
      </c>
      <c r="K2743" s="22" t="s">
        <v>20</v>
      </c>
      <c r="L2743" s="22" t="s">
        <v>11</v>
      </c>
      <c r="M2743" s="26">
        <v>45257</v>
      </c>
      <c r="N2743" s="27">
        <f t="shared" si="32"/>
        <v>45257</v>
      </c>
    </row>
    <row r="2744" spans="1:14" ht="22.6" customHeight="1">
      <c r="A2744" s="22" t="s">
        <v>2765</v>
      </c>
      <c r="B2744" s="23" t="s">
        <v>13</v>
      </c>
      <c r="C2744" s="22" t="str">
        <f>IF(OR($B2744="Unknown",$B2744="Error",$B2744=""),IFERROR(VLOOKUP($H2744, '02_UnitPriceRef'!$F$3:$G$10,2,FALSE),"N/A"),$B2744)</f>
        <v>Cake</v>
      </c>
      <c r="D2744" s="22" t="s">
        <v>13</v>
      </c>
      <c r="E2744" s="24">
        <v>3</v>
      </c>
      <c r="F2744" s="22">
        <f t="shared" si="30"/>
        <v>3</v>
      </c>
      <c r="G2744" s="24">
        <v>3</v>
      </c>
      <c r="H2744" s="22">
        <f>IF(OR($G2744="ERROR",$G2744="UNKNOWN",$G2744=""),IFERROR(VLOOKUP($D2744,'02_UnitPriceRef'!$E$3:$F$10,2,0),IF(OR($E2744="Error",$E2744="UNKNOWN",$E2744=""),0,I2744/E2744)),$G2744)</f>
        <v>3</v>
      </c>
      <c r="I2744" s="24">
        <v>9</v>
      </c>
      <c r="J2744" s="22">
        <f t="shared" si="31"/>
        <v>9</v>
      </c>
      <c r="K2744" s="22" t="s">
        <v>22</v>
      </c>
      <c r="L2744" s="22" t="s">
        <v>20</v>
      </c>
      <c r="M2744" s="26">
        <v>44997</v>
      </c>
      <c r="N2744" s="27">
        <f t="shared" si="32"/>
        <v>44997</v>
      </c>
    </row>
    <row r="2745" spans="1:14" ht="22.6" customHeight="1">
      <c r="A2745" s="22" t="s">
        <v>2766</v>
      </c>
      <c r="B2745" s="23" t="s">
        <v>39</v>
      </c>
      <c r="C2745" s="22" t="str">
        <f>IF(OR($B2745="Unknown",$B2745="Error",$B2745=""),IFERROR(VLOOKUP($H2745, '02_UnitPriceRef'!$F$3:$G$10,2,FALSE),"N/A"),$B2745)</f>
        <v>Juice</v>
      </c>
      <c r="D2745" s="22" t="s">
        <v>39</v>
      </c>
      <c r="E2745" s="24">
        <v>5</v>
      </c>
      <c r="F2745" s="22">
        <f t="shared" si="30"/>
        <v>5</v>
      </c>
      <c r="G2745" s="24">
        <v>3</v>
      </c>
      <c r="H2745" s="22">
        <f>IF(OR($G2745="ERROR",$G2745="UNKNOWN",$G2745=""),IFERROR(VLOOKUP($D2745,'02_UnitPriceRef'!$E$3:$F$10,2,0),IF(OR($E2745="Error",$E2745="UNKNOWN",$E2745=""),0,I2745/E2745)),$G2745)</f>
        <v>3</v>
      </c>
      <c r="I2745" s="23" t="s">
        <v>10031</v>
      </c>
      <c r="J2745" s="22">
        <f t="shared" si="31"/>
        <v>15</v>
      </c>
      <c r="K2745" s="22" t="s">
        <v>20</v>
      </c>
      <c r="L2745" s="22" t="s">
        <v>11</v>
      </c>
      <c r="M2745" s="26">
        <v>44932</v>
      </c>
      <c r="N2745" s="27">
        <f t="shared" si="32"/>
        <v>44932</v>
      </c>
    </row>
    <row r="2746" spans="1:14" ht="22.6" customHeight="1">
      <c r="A2746" s="22" t="s">
        <v>2767</v>
      </c>
      <c r="B2746" s="23" t="s">
        <v>35</v>
      </c>
      <c r="C2746" s="22" t="str">
        <f>IF(OR($B2746="Unknown",$B2746="Error",$B2746=""),IFERROR(VLOOKUP($H2746, '02_UnitPriceRef'!$F$3:$G$10,2,FALSE),"N/A"),$B2746)</f>
        <v>Tea</v>
      </c>
      <c r="D2746" s="22" t="s">
        <v>35</v>
      </c>
      <c r="E2746" s="24">
        <v>2</v>
      </c>
      <c r="F2746" s="22">
        <f t="shared" si="30"/>
        <v>2</v>
      </c>
      <c r="G2746" s="24">
        <v>1.5</v>
      </c>
      <c r="H2746" s="22">
        <f>IF(OR($G2746="ERROR",$G2746="UNKNOWN",$G2746=""),IFERROR(VLOOKUP($D2746,'02_UnitPriceRef'!$E$3:$F$10,2,0),IF(OR($E2746="Error",$E2746="UNKNOWN",$E2746=""),0,I2746/E2746)),$G2746)</f>
        <v>1.5</v>
      </c>
      <c r="I2746" s="24">
        <v>3</v>
      </c>
      <c r="J2746" s="22">
        <f t="shared" si="31"/>
        <v>3</v>
      </c>
      <c r="K2746" s="22" t="s">
        <v>14</v>
      </c>
      <c r="L2746" s="22" t="s">
        <v>11</v>
      </c>
      <c r="M2746" s="26">
        <v>45264</v>
      </c>
      <c r="N2746" s="27">
        <f t="shared" si="32"/>
        <v>45264</v>
      </c>
    </row>
    <row r="2747" spans="1:14" ht="22.6" customHeight="1">
      <c r="A2747" s="22" t="s">
        <v>2768</v>
      </c>
      <c r="B2747" s="23" t="s">
        <v>24</v>
      </c>
      <c r="C2747" s="22" t="str">
        <f>IF(OR($B2747="Unknown",$B2747="Error",$B2747=""),IFERROR(VLOOKUP($H2747, '02_UnitPriceRef'!$F$3:$G$10,2,FALSE),"N/A"),$B2747)</f>
        <v>Smoothie</v>
      </c>
      <c r="D2747" s="22" t="s">
        <v>24</v>
      </c>
      <c r="E2747" s="24">
        <v>1</v>
      </c>
      <c r="F2747" s="22">
        <f t="shared" si="30"/>
        <v>1</v>
      </c>
      <c r="G2747" s="24">
        <v>4</v>
      </c>
      <c r="H2747" s="22">
        <f>IF(OR($G2747="ERROR",$G2747="UNKNOWN",$G2747=""),IFERROR(VLOOKUP($D2747,'02_UnitPriceRef'!$E$3:$F$10,2,0),IF(OR($E2747="Error",$E2747="UNKNOWN",$E2747=""),0,I2747/E2747)),$G2747)</f>
        <v>4</v>
      </c>
      <c r="I2747" s="24">
        <v>4</v>
      </c>
      <c r="J2747" s="22">
        <f t="shared" si="31"/>
        <v>4</v>
      </c>
      <c r="K2747" s="22" t="s">
        <v>14</v>
      </c>
      <c r="L2747" s="22" t="s">
        <v>11</v>
      </c>
      <c r="M2747" s="26">
        <v>45159</v>
      </c>
      <c r="N2747" s="27">
        <f t="shared" si="32"/>
        <v>45159</v>
      </c>
    </row>
    <row r="2748" spans="1:14" ht="22.6" customHeight="1">
      <c r="A2748" s="22" t="s">
        <v>2769</v>
      </c>
      <c r="B2748" s="23" t="s">
        <v>27</v>
      </c>
      <c r="C2748" s="22" t="str">
        <f>IF(OR($B2748="Unknown",$B2748="Error",$B2748=""),IFERROR(VLOOKUP($H2748, '02_UnitPriceRef'!$F$3:$G$10,2,FALSE),"N/A"),$B2748)</f>
        <v>Sandwich</v>
      </c>
      <c r="D2748" s="22" t="s">
        <v>27</v>
      </c>
      <c r="E2748" s="24">
        <v>1</v>
      </c>
      <c r="F2748" s="22">
        <f t="shared" si="30"/>
        <v>1</v>
      </c>
      <c r="G2748" s="24">
        <v>4</v>
      </c>
      <c r="H2748" s="22">
        <f>IF(OR($G2748="ERROR",$G2748="UNKNOWN",$G2748=""),IFERROR(VLOOKUP($D2748,'02_UnitPriceRef'!$E$3:$F$10,2,0),IF(OR($E2748="Error",$E2748="UNKNOWN",$E2748=""),0,I2748/E2748)),$G2748)</f>
        <v>4</v>
      </c>
      <c r="I2748" s="24">
        <v>4</v>
      </c>
      <c r="J2748" s="22">
        <f t="shared" si="31"/>
        <v>4</v>
      </c>
      <c r="K2748" s="22" t="s">
        <v>14</v>
      </c>
      <c r="L2748" s="22" t="s">
        <v>20</v>
      </c>
      <c r="M2748" s="26">
        <v>45115</v>
      </c>
      <c r="N2748" s="27">
        <f t="shared" si="32"/>
        <v>45115</v>
      </c>
    </row>
    <row r="2749" spans="1:14" ht="22.6" customHeight="1">
      <c r="A2749" s="22" t="s">
        <v>2770</v>
      </c>
      <c r="B2749" s="23" t="s">
        <v>39</v>
      </c>
      <c r="C2749" s="22" t="str">
        <f>IF(OR($B2749="Unknown",$B2749="Error",$B2749=""),IFERROR(VLOOKUP($H2749, '02_UnitPriceRef'!$F$3:$G$10,2,FALSE),"N/A"),$B2749)</f>
        <v>Juice</v>
      </c>
      <c r="D2749" s="22" t="s">
        <v>39</v>
      </c>
      <c r="E2749" s="24">
        <v>4</v>
      </c>
      <c r="F2749" s="22">
        <f t="shared" si="30"/>
        <v>4</v>
      </c>
      <c r="G2749" s="23"/>
      <c r="H2749" s="22">
        <f>IF(OR($G2749="ERROR",$G2749="UNKNOWN",$G2749=""),IFERROR(VLOOKUP($D2749,'02_UnitPriceRef'!$E$3:$F$10,2,0),IF(OR($E2749="Error",$E2749="UNKNOWN",$E2749=""),0,I2749/E2749)),$G2749)</f>
        <v>3</v>
      </c>
      <c r="I2749" s="24">
        <v>12</v>
      </c>
      <c r="J2749" s="22">
        <f t="shared" si="31"/>
        <v>12</v>
      </c>
      <c r="K2749" s="22" t="s">
        <v>20</v>
      </c>
      <c r="L2749" s="22" t="s">
        <v>20</v>
      </c>
      <c r="M2749" s="26">
        <v>45028</v>
      </c>
      <c r="N2749" s="27">
        <f t="shared" si="32"/>
        <v>45028</v>
      </c>
    </row>
    <row r="2750" spans="1:14" ht="22.6" customHeight="1">
      <c r="A2750" s="22" t="s">
        <v>2771</v>
      </c>
      <c r="B2750" s="23" t="s">
        <v>24</v>
      </c>
      <c r="C2750" s="22" t="str">
        <f>IF(OR($B2750="Unknown",$B2750="Error",$B2750=""),IFERROR(VLOOKUP($H2750, '02_UnitPriceRef'!$F$3:$G$10,2,FALSE),"N/A"),$B2750)</f>
        <v>Smoothie</v>
      </c>
      <c r="D2750" s="22" t="s">
        <v>24</v>
      </c>
      <c r="E2750" s="24">
        <v>5</v>
      </c>
      <c r="F2750" s="22">
        <f t="shared" si="30"/>
        <v>5</v>
      </c>
      <c r="G2750" s="24">
        <v>4</v>
      </c>
      <c r="H2750" s="22">
        <f>IF(OR($G2750="ERROR",$G2750="UNKNOWN",$G2750=""),IFERROR(VLOOKUP($D2750,'02_UnitPriceRef'!$E$3:$F$10,2,0),IF(OR($E2750="Error",$E2750="UNKNOWN",$E2750=""),0,I2750/E2750)),$G2750)</f>
        <v>4</v>
      </c>
      <c r="I2750" s="24">
        <v>20</v>
      </c>
      <c r="J2750" s="22">
        <f t="shared" si="31"/>
        <v>20</v>
      </c>
      <c r="K2750" s="22" t="s">
        <v>22</v>
      </c>
      <c r="L2750" s="22" t="s">
        <v>20</v>
      </c>
      <c r="M2750" s="26">
        <v>45106</v>
      </c>
      <c r="N2750" s="27">
        <f t="shared" si="32"/>
        <v>45106</v>
      </c>
    </row>
    <row r="2751" spans="1:14" ht="22.6" customHeight="1">
      <c r="A2751" s="22" t="s">
        <v>2772</v>
      </c>
      <c r="B2751" s="23" t="s">
        <v>13</v>
      </c>
      <c r="C2751" s="22" t="str">
        <f>IF(OR($B2751="Unknown",$B2751="Error",$B2751=""),IFERROR(VLOOKUP($H2751, '02_UnitPriceRef'!$F$3:$G$10,2,FALSE),"N/A"),$B2751)</f>
        <v>Cake</v>
      </c>
      <c r="D2751" s="22" t="s">
        <v>13</v>
      </c>
      <c r="E2751" s="24">
        <v>1</v>
      </c>
      <c r="F2751" s="22">
        <f t="shared" si="30"/>
        <v>1</v>
      </c>
      <c r="G2751" s="24">
        <v>3</v>
      </c>
      <c r="H2751" s="22">
        <f>IF(OR($G2751="ERROR",$G2751="UNKNOWN",$G2751=""),IFERROR(VLOOKUP($D2751,'02_UnitPriceRef'!$E$3:$F$10,2,0),IF(OR($E2751="Error",$E2751="UNKNOWN",$E2751=""),0,I2751/E2751)),$G2751)</f>
        <v>3</v>
      </c>
      <c r="I2751" s="24">
        <v>3</v>
      </c>
      <c r="J2751" s="22">
        <f t="shared" si="31"/>
        <v>3</v>
      </c>
      <c r="K2751" s="22" t="s">
        <v>14</v>
      </c>
      <c r="L2751" s="22" t="s">
        <v>11</v>
      </c>
      <c r="M2751" s="26">
        <v>45115</v>
      </c>
      <c r="N2751" s="27">
        <f t="shared" si="32"/>
        <v>45115</v>
      </c>
    </row>
    <row r="2752" spans="1:14" ht="22.6" customHeight="1">
      <c r="A2752" s="22" t="s">
        <v>2773</v>
      </c>
      <c r="B2752" s="23" t="s">
        <v>9</v>
      </c>
      <c r="C2752" s="22" t="str">
        <f>IF(OR($B2752="Unknown",$B2752="Error",$B2752=""),IFERROR(VLOOKUP($H2752, '02_UnitPriceRef'!$F$3:$G$10,2,FALSE),"N/A"),$B2752)</f>
        <v>Coffee</v>
      </c>
      <c r="D2752" s="22" t="s">
        <v>9</v>
      </c>
      <c r="E2752" s="24">
        <v>5</v>
      </c>
      <c r="F2752" s="22">
        <f t="shared" si="30"/>
        <v>5</v>
      </c>
      <c r="G2752" s="24">
        <v>2</v>
      </c>
      <c r="H2752" s="22">
        <f>IF(OR($G2752="ERROR",$G2752="UNKNOWN",$G2752=""),IFERROR(VLOOKUP($D2752,'02_UnitPriceRef'!$E$3:$F$10,2,0),IF(OR($E2752="Error",$E2752="UNKNOWN",$E2752=""),0,I2752/E2752)),$G2752)</f>
        <v>2</v>
      </c>
      <c r="I2752" s="24">
        <v>10</v>
      </c>
      <c r="J2752" s="22">
        <f t="shared" si="31"/>
        <v>10</v>
      </c>
      <c r="K2752" s="22" t="s">
        <v>10</v>
      </c>
      <c r="L2752" s="22" t="s">
        <v>15</v>
      </c>
      <c r="M2752" s="26">
        <v>45008</v>
      </c>
      <c r="N2752" s="27">
        <f t="shared" si="32"/>
        <v>45008</v>
      </c>
    </row>
    <row r="2753" spans="1:14" ht="22.6" customHeight="1">
      <c r="A2753" s="22" t="s">
        <v>2774</v>
      </c>
      <c r="B2753" s="23" t="s">
        <v>39</v>
      </c>
      <c r="C2753" s="22" t="str">
        <f>IF(OR($B2753="Unknown",$B2753="Error",$B2753=""),IFERROR(VLOOKUP($H2753, '02_UnitPriceRef'!$F$3:$G$10,2,FALSE),"N/A"),$B2753)</f>
        <v>Juice</v>
      </c>
      <c r="D2753" s="22" t="s">
        <v>39</v>
      </c>
      <c r="E2753" s="24">
        <v>2</v>
      </c>
      <c r="F2753" s="22">
        <f t="shared" si="30"/>
        <v>2</v>
      </c>
      <c r="G2753" s="24">
        <v>3</v>
      </c>
      <c r="H2753" s="22">
        <f>IF(OR($G2753="ERROR",$G2753="UNKNOWN",$G2753=""),IFERROR(VLOOKUP($D2753,'02_UnitPriceRef'!$E$3:$F$10,2,0),IF(OR($E2753="Error",$E2753="UNKNOWN",$E2753=""),0,I2753/E2753)),$G2753)</f>
        <v>3</v>
      </c>
      <c r="I2753" s="24">
        <v>6</v>
      </c>
      <c r="J2753" s="22">
        <f t="shared" si="31"/>
        <v>6</v>
      </c>
      <c r="K2753" s="22" t="s">
        <v>22</v>
      </c>
      <c r="L2753" s="22" t="s">
        <v>15</v>
      </c>
      <c r="M2753" s="26">
        <v>45162</v>
      </c>
      <c r="N2753" s="27">
        <f t="shared" si="32"/>
        <v>45162</v>
      </c>
    </row>
    <row r="2754" spans="1:14" ht="22.6" customHeight="1">
      <c r="A2754" s="22" t="s">
        <v>2775</v>
      </c>
      <c r="B2754" s="23" t="s">
        <v>19</v>
      </c>
      <c r="C2754" s="22" t="str">
        <f>IF(OR($B2754="Unknown",$B2754="Error",$B2754=""),IFERROR(VLOOKUP($H2754, '02_UnitPriceRef'!$F$3:$G$10,2,FALSE),"N/A"),$B2754)</f>
        <v>Salad</v>
      </c>
      <c r="D2754" s="22" t="s">
        <v>19</v>
      </c>
      <c r="E2754" s="24">
        <v>5</v>
      </c>
      <c r="F2754" s="22">
        <f t="shared" si="30"/>
        <v>5</v>
      </c>
      <c r="G2754" s="24">
        <v>5</v>
      </c>
      <c r="H2754" s="22">
        <f>IF(OR($G2754="ERROR",$G2754="UNKNOWN",$G2754=""),IFERROR(VLOOKUP($D2754,'02_UnitPriceRef'!$E$3:$F$10,2,0),IF(OR($E2754="Error",$E2754="UNKNOWN",$E2754=""),0,I2754/E2754)),$G2754)</f>
        <v>5</v>
      </c>
      <c r="I2754" s="24">
        <v>25</v>
      </c>
      <c r="J2754" s="22">
        <f t="shared" si="31"/>
        <v>25</v>
      </c>
      <c r="K2754" s="22" t="s">
        <v>14</v>
      </c>
      <c r="L2754" s="22" t="s">
        <v>20</v>
      </c>
      <c r="M2754" s="26">
        <v>45037</v>
      </c>
      <c r="N2754" s="27">
        <f t="shared" si="32"/>
        <v>45037</v>
      </c>
    </row>
    <row r="2755" spans="1:14" ht="22.6" customHeight="1">
      <c r="A2755" s="22" t="s">
        <v>2776</v>
      </c>
      <c r="B2755" s="23" t="s">
        <v>27</v>
      </c>
      <c r="C2755" s="22" t="str">
        <f>IF(OR($B2755="Unknown",$B2755="Error",$B2755=""),IFERROR(VLOOKUP($H2755, '02_UnitPriceRef'!$F$3:$G$10,2,FALSE),"N/A"),$B2755)</f>
        <v>Sandwich</v>
      </c>
      <c r="D2755" s="22" t="s">
        <v>27</v>
      </c>
      <c r="E2755" s="24">
        <v>1</v>
      </c>
      <c r="F2755" s="22">
        <f t="shared" si="30"/>
        <v>1</v>
      </c>
      <c r="G2755" s="24">
        <v>4</v>
      </c>
      <c r="H2755" s="22">
        <f>IF(OR($G2755="ERROR",$G2755="UNKNOWN",$G2755=""),IFERROR(VLOOKUP($D2755,'02_UnitPriceRef'!$E$3:$F$10,2,0),IF(OR($E2755="Error",$E2755="UNKNOWN",$E2755=""),0,I2755/E2755)),$G2755)</f>
        <v>4</v>
      </c>
      <c r="I2755" s="24">
        <v>4</v>
      </c>
      <c r="J2755" s="22">
        <f t="shared" si="31"/>
        <v>4</v>
      </c>
      <c r="K2755" s="22" t="s">
        <v>20</v>
      </c>
      <c r="L2755" s="22" t="s">
        <v>20</v>
      </c>
      <c r="M2755" s="26">
        <v>45068</v>
      </c>
      <c r="N2755" s="27">
        <f t="shared" si="32"/>
        <v>45068</v>
      </c>
    </row>
    <row r="2756" spans="1:14" ht="22.6" customHeight="1">
      <c r="A2756" s="22" t="s">
        <v>2777</v>
      </c>
      <c r="B2756" s="23" t="s">
        <v>17</v>
      </c>
      <c r="C2756" s="22" t="str">
        <f>IF(OR($B2756="Unknown",$B2756="Error",$B2756=""),IFERROR(VLOOKUP($H2756, '02_UnitPriceRef'!$F$3:$G$10,2,FALSE),"N/A"),$B2756)</f>
        <v>Cookie</v>
      </c>
      <c r="D2756" s="22" t="s">
        <v>17</v>
      </c>
      <c r="E2756" s="24">
        <v>1</v>
      </c>
      <c r="F2756" s="22">
        <f t="shared" si="30"/>
        <v>1</v>
      </c>
      <c r="G2756" s="24">
        <v>1</v>
      </c>
      <c r="H2756" s="22">
        <f>IF(OR($G2756="ERROR",$G2756="UNKNOWN",$G2756=""),IFERROR(VLOOKUP($D2756,'02_UnitPriceRef'!$E$3:$F$10,2,0),IF(OR($E2756="Error",$E2756="UNKNOWN",$E2756=""),0,I2756/E2756)),$G2756)</f>
        <v>1</v>
      </c>
      <c r="I2756" s="24">
        <v>1</v>
      </c>
      <c r="J2756" s="22">
        <f t="shared" si="31"/>
        <v>1</v>
      </c>
      <c r="K2756" s="22" t="s">
        <v>22</v>
      </c>
      <c r="L2756" s="22" t="s">
        <v>20</v>
      </c>
      <c r="M2756" s="26">
        <v>45257</v>
      </c>
      <c r="N2756" s="27">
        <f t="shared" si="32"/>
        <v>45257</v>
      </c>
    </row>
    <row r="2757" spans="1:14" ht="22.6" customHeight="1">
      <c r="A2757" s="22" t="s">
        <v>2778</v>
      </c>
      <c r="B2757" s="23" t="s">
        <v>17</v>
      </c>
      <c r="C2757" s="22" t="str">
        <f>IF(OR($B2757="Unknown",$B2757="Error",$B2757=""),IFERROR(VLOOKUP($H2757, '02_UnitPriceRef'!$F$3:$G$10,2,FALSE),"N/A"),$B2757)</f>
        <v>Cookie</v>
      </c>
      <c r="D2757" s="22" t="s">
        <v>17</v>
      </c>
      <c r="E2757" s="24">
        <v>2</v>
      </c>
      <c r="F2757" s="22">
        <f t="shared" si="30"/>
        <v>2</v>
      </c>
      <c r="G2757" s="24">
        <v>1</v>
      </c>
      <c r="H2757" s="22">
        <f>IF(OR($G2757="ERROR",$G2757="UNKNOWN",$G2757=""),IFERROR(VLOOKUP($D2757,'02_UnitPriceRef'!$E$3:$F$10,2,0),IF(OR($E2757="Error",$E2757="UNKNOWN",$E2757=""),0,I2757/E2757)),$G2757)</f>
        <v>1</v>
      </c>
      <c r="I2757" s="24">
        <v>2</v>
      </c>
      <c r="J2757" s="22">
        <f t="shared" si="31"/>
        <v>2</v>
      </c>
      <c r="K2757" s="22" t="s">
        <v>20</v>
      </c>
      <c r="L2757" s="22" t="s">
        <v>15</v>
      </c>
      <c r="M2757" s="26">
        <v>45196</v>
      </c>
      <c r="N2757" s="27">
        <f t="shared" si="32"/>
        <v>45196</v>
      </c>
    </row>
    <row r="2758" spans="1:14" ht="22.6" customHeight="1">
      <c r="A2758" s="22" t="s">
        <v>2779</v>
      </c>
      <c r="B2758" s="23" t="s">
        <v>24</v>
      </c>
      <c r="C2758" s="22" t="str">
        <f>IF(OR($B2758="Unknown",$B2758="Error",$B2758=""),IFERROR(VLOOKUP($H2758, '02_UnitPriceRef'!$F$3:$G$10,2,FALSE),"N/A"),$B2758)</f>
        <v>Smoothie</v>
      </c>
      <c r="D2758" s="22" t="s">
        <v>24</v>
      </c>
      <c r="E2758" s="24">
        <v>3</v>
      </c>
      <c r="F2758" s="22">
        <f t="shared" si="30"/>
        <v>3</v>
      </c>
      <c r="G2758" s="24">
        <v>4</v>
      </c>
      <c r="H2758" s="22">
        <f>IF(OR($G2758="ERROR",$G2758="UNKNOWN",$G2758=""),IFERROR(VLOOKUP($D2758,'02_UnitPriceRef'!$E$3:$F$10,2,0),IF(OR($E2758="Error",$E2758="UNKNOWN",$E2758=""),0,I2758/E2758)),$G2758)</f>
        <v>4</v>
      </c>
      <c r="I2758" s="24">
        <v>12</v>
      </c>
      <c r="J2758" s="22">
        <f t="shared" si="31"/>
        <v>12</v>
      </c>
      <c r="K2758" s="22" t="s">
        <v>14</v>
      </c>
      <c r="L2758" s="22" t="s">
        <v>11</v>
      </c>
      <c r="M2758" s="26">
        <v>45105</v>
      </c>
      <c r="N2758" s="27">
        <f t="shared" si="32"/>
        <v>45105</v>
      </c>
    </row>
    <row r="2759" spans="1:14" ht="22.6" customHeight="1">
      <c r="A2759" s="22" t="s">
        <v>2780</v>
      </c>
      <c r="B2759" s="23" t="s">
        <v>13</v>
      </c>
      <c r="C2759" s="22" t="str">
        <f>IF(OR($B2759="Unknown",$B2759="Error",$B2759=""),IFERROR(VLOOKUP($H2759, '02_UnitPriceRef'!$F$3:$G$10,2,FALSE),"N/A"),$B2759)</f>
        <v>Cake</v>
      </c>
      <c r="D2759" s="22" t="s">
        <v>13</v>
      </c>
      <c r="E2759" s="24">
        <v>3</v>
      </c>
      <c r="F2759" s="22">
        <f t="shared" si="30"/>
        <v>3</v>
      </c>
      <c r="G2759" s="24">
        <v>3</v>
      </c>
      <c r="H2759" s="22">
        <f>IF(OR($G2759="ERROR",$G2759="UNKNOWN",$G2759=""),IFERROR(VLOOKUP($D2759,'02_UnitPriceRef'!$E$3:$F$10,2,0),IF(OR($E2759="Error",$E2759="UNKNOWN",$E2759=""),0,I2759/E2759)),$G2759)</f>
        <v>3</v>
      </c>
      <c r="I2759" s="24">
        <v>9</v>
      </c>
      <c r="J2759" s="22">
        <f t="shared" si="31"/>
        <v>9</v>
      </c>
      <c r="K2759" s="22" t="s">
        <v>20</v>
      </c>
      <c r="L2759" s="22" t="s">
        <v>20</v>
      </c>
      <c r="M2759" s="26">
        <v>45290</v>
      </c>
      <c r="N2759" s="27">
        <f t="shared" si="32"/>
        <v>45290</v>
      </c>
    </row>
    <row r="2760" spans="1:14" ht="22.6" customHeight="1">
      <c r="A2760" s="22" t="s">
        <v>2781</v>
      </c>
      <c r="B2760" s="23" t="s">
        <v>19</v>
      </c>
      <c r="C2760" s="22" t="str">
        <f>IF(OR($B2760="Unknown",$B2760="Error",$B2760=""),IFERROR(VLOOKUP($H2760, '02_UnitPriceRef'!$F$3:$G$10,2,FALSE),"N/A"),$B2760)</f>
        <v>Salad</v>
      </c>
      <c r="D2760" s="22" t="s">
        <v>19</v>
      </c>
      <c r="E2760" s="24">
        <v>1</v>
      </c>
      <c r="F2760" s="22">
        <f t="shared" si="30"/>
        <v>1</v>
      </c>
      <c r="G2760" s="24">
        <v>5</v>
      </c>
      <c r="H2760" s="22">
        <f>IF(OR($G2760="ERROR",$G2760="UNKNOWN",$G2760=""),IFERROR(VLOOKUP($D2760,'02_UnitPriceRef'!$E$3:$F$10,2,0),IF(OR($E2760="Error",$E2760="UNKNOWN",$E2760=""),0,I2760/E2760)),$G2760)</f>
        <v>5</v>
      </c>
      <c r="I2760" s="24">
        <v>5</v>
      </c>
      <c r="J2760" s="22">
        <f t="shared" si="31"/>
        <v>5</v>
      </c>
      <c r="K2760" s="22" t="s">
        <v>20</v>
      </c>
      <c r="L2760" s="22" t="s">
        <v>11</v>
      </c>
      <c r="M2760" s="26">
        <v>45104</v>
      </c>
      <c r="N2760" s="27">
        <f t="shared" si="32"/>
        <v>45104</v>
      </c>
    </row>
    <row r="2761" spans="1:14" ht="22.6" customHeight="1">
      <c r="A2761" s="22" t="s">
        <v>2782</v>
      </c>
      <c r="B2761" s="23" t="s">
        <v>39</v>
      </c>
      <c r="C2761" s="22" t="str">
        <f>IF(OR($B2761="Unknown",$B2761="Error",$B2761=""),IFERROR(VLOOKUP($H2761, '02_UnitPriceRef'!$F$3:$G$10,2,FALSE),"N/A"),$B2761)</f>
        <v>Juice</v>
      </c>
      <c r="D2761" s="22" t="s">
        <v>39</v>
      </c>
      <c r="E2761" s="24">
        <v>4</v>
      </c>
      <c r="F2761" s="22">
        <f t="shared" si="30"/>
        <v>4</v>
      </c>
      <c r="G2761" s="24">
        <v>3</v>
      </c>
      <c r="H2761" s="22">
        <f>IF(OR($G2761="ERROR",$G2761="UNKNOWN",$G2761=""),IFERROR(VLOOKUP($D2761,'02_UnitPriceRef'!$E$3:$F$10,2,0),IF(OR($E2761="Error",$E2761="UNKNOWN",$E2761=""),0,I2761/E2761)),$G2761)</f>
        <v>3</v>
      </c>
      <c r="I2761" s="24">
        <v>12</v>
      </c>
      <c r="J2761" s="22">
        <f t="shared" si="31"/>
        <v>12</v>
      </c>
      <c r="K2761" s="22" t="s">
        <v>14</v>
      </c>
      <c r="L2761" s="22" t="s">
        <v>20</v>
      </c>
      <c r="M2761" s="26">
        <v>45148</v>
      </c>
      <c r="N2761" s="27">
        <f t="shared" si="32"/>
        <v>45148</v>
      </c>
    </row>
    <row r="2762" spans="1:14" ht="22.6" customHeight="1">
      <c r="A2762" s="22" t="s">
        <v>2783</v>
      </c>
      <c r="B2762" s="23" t="s">
        <v>9</v>
      </c>
      <c r="C2762" s="22" t="str">
        <f>IF(OR($B2762="Unknown",$B2762="Error",$B2762=""),IFERROR(VLOOKUP($H2762, '02_UnitPriceRef'!$F$3:$G$10,2,FALSE),"N/A"),$B2762)</f>
        <v>Coffee</v>
      </c>
      <c r="D2762" s="22" t="s">
        <v>9</v>
      </c>
      <c r="E2762" s="24">
        <v>5</v>
      </c>
      <c r="F2762" s="22">
        <f t="shared" si="30"/>
        <v>5</v>
      </c>
      <c r="G2762" s="24">
        <v>2</v>
      </c>
      <c r="H2762" s="22">
        <f>IF(OR($G2762="ERROR",$G2762="UNKNOWN",$G2762=""),IFERROR(VLOOKUP($D2762,'02_UnitPriceRef'!$E$3:$F$10,2,0),IF(OR($E2762="Error",$E2762="UNKNOWN",$E2762=""),0,I2762/E2762)),$G2762)</f>
        <v>2</v>
      </c>
      <c r="I2762" s="24">
        <v>10</v>
      </c>
      <c r="J2762" s="22">
        <f t="shared" si="31"/>
        <v>10</v>
      </c>
      <c r="K2762" s="22" t="s">
        <v>20</v>
      </c>
      <c r="L2762" s="22" t="s">
        <v>11</v>
      </c>
      <c r="M2762" s="26">
        <v>45169</v>
      </c>
      <c r="N2762" s="27">
        <f t="shared" si="32"/>
        <v>45169</v>
      </c>
    </row>
    <row r="2763" spans="1:14" ht="22.6" customHeight="1">
      <c r="A2763" s="22" t="s">
        <v>2784</v>
      </c>
      <c r="B2763" s="23" t="s">
        <v>13</v>
      </c>
      <c r="C2763" s="22" t="str">
        <f>IF(OR($B2763="Unknown",$B2763="Error",$B2763=""),IFERROR(VLOOKUP($H2763, '02_UnitPriceRef'!$F$3:$G$10,2,FALSE),"N/A"),$B2763)</f>
        <v>Cake</v>
      </c>
      <c r="D2763" s="22" t="s">
        <v>13</v>
      </c>
      <c r="E2763" s="23"/>
      <c r="F2763" s="22">
        <f t="shared" si="30"/>
        <v>4</v>
      </c>
      <c r="G2763" s="24">
        <v>3</v>
      </c>
      <c r="H2763" s="22">
        <f>IF(OR($G2763="ERROR",$G2763="UNKNOWN",$G2763=""),IFERROR(VLOOKUP($D2763,'02_UnitPriceRef'!$E$3:$F$10,2,0),IF(OR($E2763="Error",$E2763="UNKNOWN",$E2763=""),0,I2763/E2763)),$G2763)</f>
        <v>3</v>
      </c>
      <c r="I2763" s="24">
        <v>12</v>
      </c>
      <c r="J2763" s="22">
        <f t="shared" si="31"/>
        <v>12</v>
      </c>
      <c r="K2763" s="22" t="s">
        <v>22</v>
      </c>
      <c r="L2763" s="22" t="s">
        <v>11</v>
      </c>
      <c r="M2763" s="26">
        <v>45128</v>
      </c>
      <c r="N2763" s="27">
        <f t="shared" si="32"/>
        <v>45128</v>
      </c>
    </row>
    <row r="2764" spans="1:14" ht="22.6" customHeight="1">
      <c r="A2764" s="22" t="s">
        <v>2785</v>
      </c>
      <c r="B2764" s="23" t="s">
        <v>27</v>
      </c>
      <c r="C2764" s="22" t="str">
        <f>IF(OR($B2764="Unknown",$B2764="Error",$B2764=""),IFERROR(VLOOKUP($H2764, '02_UnitPriceRef'!$F$3:$G$10,2,FALSE),"N/A"),$B2764)</f>
        <v>Sandwich</v>
      </c>
      <c r="D2764" s="22" t="s">
        <v>27</v>
      </c>
      <c r="E2764" s="24">
        <v>5</v>
      </c>
      <c r="F2764" s="22">
        <f t="shared" si="30"/>
        <v>5</v>
      </c>
      <c r="G2764" s="24">
        <v>4</v>
      </c>
      <c r="H2764" s="22">
        <f>IF(OR($G2764="ERROR",$G2764="UNKNOWN",$G2764=""),IFERROR(VLOOKUP($D2764,'02_UnitPriceRef'!$E$3:$F$10,2,0),IF(OR($E2764="Error",$E2764="UNKNOWN",$E2764=""),0,I2764/E2764)),$G2764)</f>
        <v>4</v>
      </c>
      <c r="I2764" s="24">
        <v>20</v>
      </c>
      <c r="J2764" s="22">
        <f t="shared" si="31"/>
        <v>20</v>
      </c>
      <c r="K2764" s="22" t="s">
        <v>22</v>
      </c>
      <c r="L2764" s="22" t="s">
        <v>15</v>
      </c>
      <c r="M2764" s="26">
        <v>45168</v>
      </c>
      <c r="N2764" s="27">
        <f t="shared" si="32"/>
        <v>45168</v>
      </c>
    </row>
    <row r="2765" spans="1:14" ht="22.6" customHeight="1">
      <c r="A2765" s="22" t="s">
        <v>2786</v>
      </c>
      <c r="B2765" s="23" t="s">
        <v>17</v>
      </c>
      <c r="C2765" s="22" t="str">
        <f>IF(OR($B2765="Unknown",$B2765="Error",$B2765=""),IFERROR(VLOOKUP($H2765, '02_UnitPriceRef'!$F$3:$G$10,2,FALSE),"N/A"),$B2765)</f>
        <v>Cookie</v>
      </c>
      <c r="D2765" s="22" t="s">
        <v>17</v>
      </c>
      <c r="E2765" s="24">
        <v>3</v>
      </c>
      <c r="F2765" s="22">
        <f t="shared" si="30"/>
        <v>3</v>
      </c>
      <c r="G2765" s="24">
        <v>1</v>
      </c>
      <c r="H2765" s="22">
        <f>IF(OR($G2765="ERROR",$G2765="UNKNOWN",$G2765=""),IFERROR(VLOOKUP($D2765,'02_UnitPriceRef'!$E$3:$F$10,2,0),IF(OR($E2765="Error",$E2765="UNKNOWN",$E2765=""),0,I2765/E2765)),$G2765)</f>
        <v>1</v>
      </c>
      <c r="I2765" s="24">
        <v>3</v>
      </c>
      <c r="J2765" s="22">
        <f t="shared" si="31"/>
        <v>3</v>
      </c>
      <c r="K2765" s="22" t="s">
        <v>22</v>
      </c>
      <c r="L2765" s="22" t="s">
        <v>15</v>
      </c>
      <c r="M2765" s="26">
        <v>45170</v>
      </c>
      <c r="N2765" s="27">
        <f t="shared" si="32"/>
        <v>45170</v>
      </c>
    </row>
    <row r="2766" spans="1:14" ht="22.6" customHeight="1">
      <c r="A2766" s="22" t="s">
        <v>2787</v>
      </c>
      <c r="B2766" s="23" t="s">
        <v>13</v>
      </c>
      <c r="C2766" s="22" t="str">
        <f>IF(OR($B2766="Unknown",$B2766="Error",$B2766=""),IFERROR(VLOOKUP($H2766, '02_UnitPriceRef'!$F$3:$G$10,2,FALSE),"N/A"),$B2766)</f>
        <v>Cake</v>
      </c>
      <c r="D2766" s="22" t="s">
        <v>13</v>
      </c>
      <c r="E2766" s="24">
        <v>5</v>
      </c>
      <c r="F2766" s="22">
        <f t="shared" si="30"/>
        <v>5</v>
      </c>
      <c r="G2766" s="24">
        <v>3</v>
      </c>
      <c r="H2766" s="22">
        <f>IF(OR($G2766="ERROR",$G2766="UNKNOWN",$G2766=""),IFERROR(VLOOKUP($D2766,'02_UnitPriceRef'!$E$3:$F$10,2,0),IF(OR($E2766="Error",$E2766="UNKNOWN",$E2766=""),0,I2766/E2766)),$G2766)</f>
        <v>3</v>
      </c>
      <c r="I2766" s="23" t="s">
        <v>10031</v>
      </c>
      <c r="J2766" s="22">
        <f t="shared" si="31"/>
        <v>15</v>
      </c>
      <c r="K2766" s="22" t="s">
        <v>20</v>
      </c>
      <c r="L2766" s="22" t="s">
        <v>20</v>
      </c>
      <c r="M2766" s="26">
        <v>44995</v>
      </c>
      <c r="N2766" s="27">
        <f t="shared" si="32"/>
        <v>44995</v>
      </c>
    </row>
    <row r="2767" spans="1:14" ht="22.6" customHeight="1">
      <c r="A2767" s="22" t="s">
        <v>2788</v>
      </c>
      <c r="B2767" s="23" t="s">
        <v>9</v>
      </c>
      <c r="C2767" s="22" t="str">
        <f>IF(OR($B2767="Unknown",$B2767="Error",$B2767=""),IFERROR(VLOOKUP($H2767, '02_UnitPriceRef'!$F$3:$G$10,2,FALSE),"N/A"),$B2767)</f>
        <v>Coffee</v>
      </c>
      <c r="D2767" s="22" t="s">
        <v>9</v>
      </c>
      <c r="E2767" s="24">
        <v>3</v>
      </c>
      <c r="F2767" s="22">
        <f t="shared" si="30"/>
        <v>3</v>
      </c>
      <c r="G2767" s="24">
        <v>2</v>
      </c>
      <c r="H2767" s="22">
        <f>IF(OR($G2767="ERROR",$G2767="UNKNOWN",$G2767=""),IFERROR(VLOOKUP($D2767,'02_UnitPriceRef'!$E$3:$F$10,2,0),IF(OR($E2767="Error",$E2767="UNKNOWN",$E2767=""),0,I2767/E2767)),$G2767)</f>
        <v>2</v>
      </c>
      <c r="I2767" s="24">
        <v>6</v>
      </c>
      <c r="J2767" s="22">
        <f t="shared" si="31"/>
        <v>6</v>
      </c>
      <c r="K2767" s="22" t="s">
        <v>10</v>
      </c>
      <c r="L2767" s="22" t="s">
        <v>20</v>
      </c>
      <c r="M2767" s="26">
        <v>45098</v>
      </c>
      <c r="N2767" s="27">
        <f t="shared" si="32"/>
        <v>45098</v>
      </c>
    </row>
    <row r="2768" spans="1:14" ht="22.6" customHeight="1">
      <c r="A2768" s="22" t="s">
        <v>2789</v>
      </c>
      <c r="B2768" s="23" t="s">
        <v>39</v>
      </c>
      <c r="C2768" s="22" t="str">
        <f>IF(OR($B2768="Unknown",$B2768="Error",$B2768=""),IFERROR(VLOOKUP($H2768, '02_UnitPriceRef'!$F$3:$G$10,2,FALSE),"N/A"),$B2768)</f>
        <v>Juice</v>
      </c>
      <c r="D2768" s="22" t="s">
        <v>39</v>
      </c>
      <c r="E2768" s="24">
        <v>4</v>
      </c>
      <c r="F2768" s="22">
        <f t="shared" si="30"/>
        <v>4</v>
      </c>
      <c r="G2768" s="24">
        <v>3</v>
      </c>
      <c r="H2768" s="22">
        <f>IF(OR($G2768="ERROR",$G2768="UNKNOWN",$G2768=""),IFERROR(VLOOKUP($D2768,'02_UnitPriceRef'!$E$3:$F$10,2,0),IF(OR($E2768="Error",$E2768="UNKNOWN",$E2768=""),0,I2768/E2768)),$G2768)</f>
        <v>3</v>
      </c>
      <c r="I2768" s="23" t="s">
        <v>10031</v>
      </c>
      <c r="J2768" s="22">
        <f t="shared" si="31"/>
        <v>12</v>
      </c>
      <c r="K2768" s="22" t="s">
        <v>20</v>
      </c>
      <c r="L2768" s="22" t="s">
        <v>15</v>
      </c>
      <c r="M2768" s="26">
        <v>45109</v>
      </c>
      <c r="N2768" s="27">
        <f t="shared" si="32"/>
        <v>45109</v>
      </c>
    </row>
    <row r="2769" spans="1:14" ht="22.6" customHeight="1">
      <c r="A2769" s="22" t="s">
        <v>2790</v>
      </c>
      <c r="B2769" s="23" t="s">
        <v>27</v>
      </c>
      <c r="C2769" s="22" t="str">
        <f>IF(OR($B2769="Unknown",$B2769="Error",$B2769=""),IFERROR(VLOOKUP($H2769, '02_UnitPriceRef'!$F$3:$G$10,2,FALSE),"N/A"),$B2769)</f>
        <v>Sandwich</v>
      </c>
      <c r="D2769" s="22" t="s">
        <v>27</v>
      </c>
      <c r="E2769" s="24">
        <v>3</v>
      </c>
      <c r="F2769" s="22">
        <f t="shared" si="30"/>
        <v>3</v>
      </c>
      <c r="G2769" s="24">
        <v>4</v>
      </c>
      <c r="H2769" s="22">
        <f>IF(OR($G2769="ERROR",$G2769="UNKNOWN",$G2769=""),IFERROR(VLOOKUP($D2769,'02_UnitPriceRef'!$E$3:$F$10,2,0),IF(OR($E2769="Error",$E2769="UNKNOWN",$E2769=""),0,I2769/E2769)),$G2769)</f>
        <v>4</v>
      </c>
      <c r="I2769" s="24">
        <v>12</v>
      </c>
      <c r="J2769" s="22">
        <f t="shared" si="31"/>
        <v>12</v>
      </c>
      <c r="K2769" s="22" t="s">
        <v>20</v>
      </c>
      <c r="L2769" s="22" t="s">
        <v>11</v>
      </c>
      <c r="M2769" s="26">
        <v>44995</v>
      </c>
      <c r="N2769" s="27">
        <f t="shared" si="32"/>
        <v>44995</v>
      </c>
    </row>
    <row r="2770" spans="1:14" ht="22.6" customHeight="1">
      <c r="A2770" s="22" t="s">
        <v>2791</v>
      </c>
      <c r="B2770" s="23" t="s">
        <v>27</v>
      </c>
      <c r="C2770" s="22" t="str">
        <f>IF(OR($B2770="Unknown",$B2770="Error",$B2770=""),IFERROR(VLOOKUP($H2770, '02_UnitPriceRef'!$F$3:$G$10,2,FALSE),"N/A"),$B2770)</f>
        <v>Sandwich</v>
      </c>
      <c r="D2770" s="22" t="s">
        <v>27</v>
      </c>
      <c r="E2770" s="24">
        <v>2</v>
      </c>
      <c r="F2770" s="22">
        <f t="shared" si="30"/>
        <v>2</v>
      </c>
      <c r="G2770" s="24">
        <v>4</v>
      </c>
      <c r="H2770" s="22">
        <f>IF(OR($G2770="ERROR",$G2770="UNKNOWN",$G2770=""),IFERROR(VLOOKUP($D2770,'02_UnitPriceRef'!$E$3:$F$10,2,0),IF(OR($E2770="Error",$E2770="UNKNOWN",$E2770=""),0,I2770/E2770)),$G2770)</f>
        <v>4</v>
      </c>
      <c r="I2770" s="24">
        <v>8</v>
      </c>
      <c r="J2770" s="22">
        <f t="shared" si="31"/>
        <v>8</v>
      </c>
      <c r="K2770" s="22" t="s">
        <v>20</v>
      </c>
      <c r="L2770" s="22" t="s">
        <v>20</v>
      </c>
      <c r="M2770" s="26">
        <v>45057</v>
      </c>
      <c r="N2770" s="27">
        <f t="shared" si="32"/>
        <v>45057</v>
      </c>
    </row>
    <row r="2771" spans="1:14" ht="22.6" customHeight="1">
      <c r="A2771" s="22" t="s">
        <v>2792</v>
      </c>
      <c r="B2771" s="23" t="s">
        <v>9</v>
      </c>
      <c r="C2771" s="22" t="str">
        <f>IF(OR($B2771="Unknown",$B2771="Error",$B2771=""),IFERROR(VLOOKUP($H2771, '02_UnitPriceRef'!$F$3:$G$10,2,FALSE),"N/A"),$B2771)</f>
        <v>Coffee</v>
      </c>
      <c r="D2771" s="22" t="s">
        <v>9</v>
      </c>
      <c r="E2771" s="24">
        <v>5</v>
      </c>
      <c r="F2771" s="22">
        <f t="shared" si="30"/>
        <v>5</v>
      </c>
      <c r="G2771" s="24">
        <v>2</v>
      </c>
      <c r="H2771" s="22">
        <f>IF(OR($G2771="ERROR",$G2771="UNKNOWN",$G2771=""),IFERROR(VLOOKUP($D2771,'02_UnitPriceRef'!$E$3:$F$10,2,0),IF(OR($E2771="Error",$E2771="UNKNOWN",$E2771=""),0,I2771/E2771)),$G2771)</f>
        <v>2</v>
      </c>
      <c r="I2771" s="24">
        <v>10</v>
      </c>
      <c r="J2771" s="22">
        <f t="shared" si="31"/>
        <v>10</v>
      </c>
      <c r="K2771" s="22" t="s">
        <v>22</v>
      </c>
      <c r="L2771" s="22" t="s">
        <v>11</v>
      </c>
      <c r="M2771" s="26">
        <v>45100</v>
      </c>
      <c r="N2771" s="27">
        <f t="shared" si="32"/>
        <v>45100</v>
      </c>
    </row>
    <row r="2772" spans="1:14" ht="22.6" customHeight="1">
      <c r="A2772" s="22" t="s">
        <v>2793</v>
      </c>
      <c r="B2772" s="23" t="s">
        <v>27</v>
      </c>
      <c r="C2772" s="22" t="str">
        <f>IF(OR($B2772="Unknown",$B2772="Error",$B2772=""),IFERROR(VLOOKUP($H2772, '02_UnitPriceRef'!$F$3:$G$10,2,FALSE),"N/A"),$B2772)</f>
        <v>Sandwich</v>
      </c>
      <c r="D2772" s="22" t="s">
        <v>27</v>
      </c>
      <c r="E2772" s="24">
        <v>3</v>
      </c>
      <c r="F2772" s="22">
        <f t="shared" si="30"/>
        <v>3</v>
      </c>
      <c r="G2772" s="24">
        <v>4</v>
      </c>
      <c r="H2772" s="22">
        <f>IF(OR($G2772="ERROR",$G2772="UNKNOWN",$G2772=""),IFERROR(VLOOKUP($D2772,'02_UnitPriceRef'!$E$3:$F$10,2,0),IF(OR($E2772="Error",$E2772="UNKNOWN",$E2772=""),0,I2772/E2772)),$G2772)</f>
        <v>4</v>
      </c>
      <c r="I2772" s="24">
        <v>12</v>
      </c>
      <c r="J2772" s="22">
        <f t="shared" si="31"/>
        <v>12</v>
      </c>
      <c r="K2772" s="22" t="s">
        <v>22</v>
      </c>
      <c r="L2772" s="22" t="s">
        <v>15</v>
      </c>
      <c r="M2772" s="26">
        <v>44943</v>
      </c>
      <c r="N2772" s="27">
        <f t="shared" si="32"/>
        <v>44943</v>
      </c>
    </row>
    <row r="2773" spans="1:14" ht="22.6" customHeight="1">
      <c r="A2773" s="22" t="s">
        <v>2794</v>
      </c>
      <c r="B2773" s="23" t="s">
        <v>19</v>
      </c>
      <c r="C2773" s="22" t="str">
        <f>IF(OR($B2773="Unknown",$B2773="Error",$B2773=""),IFERROR(VLOOKUP($H2773, '02_UnitPriceRef'!$F$3:$G$10,2,FALSE),"N/A"),$B2773)</f>
        <v>Salad</v>
      </c>
      <c r="D2773" s="22" t="s">
        <v>19</v>
      </c>
      <c r="E2773" s="24">
        <v>3</v>
      </c>
      <c r="F2773" s="22">
        <f t="shared" si="30"/>
        <v>3</v>
      </c>
      <c r="G2773" s="24">
        <v>5</v>
      </c>
      <c r="H2773" s="22">
        <f>IF(OR($G2773="ERROR",$G2773="UNKNOWN",$G2773=""),IFERROR(VLOOKUP($D2773,'02_UnitPriceRef'!$E$3:$F$10,2,0),IF(OR($E2773="Error",$E2773="UNKNOWN",$E2773=""),0,I2773/E2773)),$G2773)</f>
        <v>5</v>
      </c>
      <c r="I2773" s="24">
        <v>15</v>
      </c>
      <c r="J2773" s="22">
        <f t="shared" si="31"/>
        <v>15</v>
      </c>
      <c r="K2773" s="22" t="s">
        <v>22</v>
      </c>
      <c r="L2773" s="22" t="s">
        <v>15</v>
      </c>
      <c r="M2773" s="26">
        <v>45130</v>
      </c>
      <c r="N2773" s="27">
        <f t="shared" si="32"/>
        <v>45130</v>
      </c>
    </row>
    <row r="2774" spans="1:14" ht="22.6" customHeight="1">
      <c r="A2774" s="22" t="s">
        <v>2795</v>
      </c>
      <c r="B2774" s="23" t="s">
        <v>24</v>
      </c>
      <c r="C2774" s="22" t="str">
        <f>IF(OR($B2774="Unknown",$B2774="Error",$B2774=""),IFERROR(VLOOKUP($H2774, '02_UnitPriceRef'!$F$3:$G$10,2,FALSE),"N/A"),$B2774)</f>
        <v>Smoothie</v>
      </c>
      <c r="D2774" s="22" t="s">
        <v>24</v>
      </c>
      <c r="E2774" s="24">
        <v>4</v>
      </c>
      <c r="F2774" s="22">
        <f t="shared" si="30"/>
        <v>4</v>
      </c>
      <c r="G2774" s="24">
        <v>4</v>
      </c>
      <c r="H2774" s="22">
        <f>IF(OR($G2774="ERROR",$G2774="UNKNOWN",$G2774=""),IFERROR(VLOOKUP($D2774,'02_UnitPriceRef'!$E$3:$F$10,2,0),IF(OR($E2774="Error",$E2774="UNKNOWN",$E2774=""),0,I2774/E2774)),$G2774)</f>
        <v>4</v>
      </c>
      <c r="I2774" s="24">
        <v>16</v>
      </c>
      <c r="J2774" s="22">
        <f t="shared" si="31"/>
        <v>16</v>
      </c>
      <c r="K2774" s="22" t="s">
        <v>10</v>
      </c>
      <c r="L2774" s="22" t="s">
        <v>20</v>
      </c>
      <c r="M2774" s="26">
        <v>45083</v>
      </c>
      <c r="N2774" s="27">
        <f t="shared" si="32"/>
        <v>45083</v>
      </c>
    </row>
    <row r="2775" spans="1:14" ht="22.6" customHeight="1">
      <c r="A2775" s="22" t="s">
        <v>2796</v>
      </c>
      <c r="B2775" s="23" t="s">
        <v>27</v>
      </c>
      <c r="C2775" s="22" t="str">
        <f>IF(OR($B2775="Unknown",$B2775="Error",$B2775=""),IFERROR(VLOOKUP($H2775, '02_UnitPriceRef'!$F$3:$G$10,2,FALSE),"N/A"),$B2775)</f>
        <v>Sandwich</v>
      </c>
      <c r="D2775" s="22" t="s">
        <v>27</v>
      </c>
      <c r="E2775" s="24">
        <v>2</v>
      </c>
      <c r="F2775" s="22">
        <f t="shared" si="30"/>
        <v>2</v>
      </c>
      <c r="G2775" s="24">
        <v>4</v>
      </c>
      <c r="H2775" s="22">
        <f>IF(OR($G2775="ERROR",$G2775="UNKNOWN",$G2775=""),IFERROR(VLOOKUP($D2775,'02_UnitPriceRef'!$E$3:$F$10,2,0),IF(OR($E2775="Error",$E2775="UNKNOWN",$E2775=""),0,I2775/E2775)),$G2775)</f>
        <v>4</v>
      </c>
      <c r="I2775" s="24">
        <v>8</v>
      </c>
      <c r="J2775" s="22">
        <f t="shared" si="31"/>
        <v>8</v>
      </c>
      <c r="K2775" s="22" t="s">
        <v>22</v>
      </c>
      <c r="L2775" s="22" t="s">
        <v>15</v>
      </c>
      <c r="M2775" s="26">
        <v>45057</v>
      </c>
      <c r="N2775" s="27">
        <f t="shared" si="32"/>
        <v>45057</v>
      </c>
    </row>
    <row r="2776" spans="1:14" ht="22.6" customHeight="1">
      <c r="A2776" s="22" t="s">
        <v>2797</v>
      </c>
      <c r="B2776" s="23" t="s">
        <v>17</v>
      </c>
      <c r="C2776" s="22" t="str">
        <f>IF(OR($B2776="Unknown",$B2776="Error",$B2776=""),IFERROR(VLOOKUP($H2776, '02_UnitPriceRef'!$F$3:$G$10,2,FALSE),"N/A"),$B2776)</f>
        <v>Cookie</v>
      </c>
      <c r="D2776" s="22" t="s">
        <v>17</v>
      </c>
      <c r="E2776" s="24">
        <v>3</v>
      </c>
      <c r="F2776" s="22">
        <f t="shared" si="30"/>
        <v>3</v>
      </c>
      <c r="G2776" s="24">
        <v>1</v>
      </c>
      <c r="H2776" s="22">
        <f>IF(OR($G2776="ERROR",$G2776="UNKNOWN",$G2776=""),IFERROR(VLOOKUP($D2776,'02_UnitPriceRef'!$E$3:$F$10,2,0),IF(OR($E2776="Error",$E2776="UNKNOWN",$E2776=""),0,I2776/E2776)),$G2776)</f>
        <v>1</v>
      </c>
      <c r="I2776" s="24">
        <v>3</v>
      </c>
      <c r="J2776" s="22">
        <f t="shared" si="31"/>
        <v>3</v>
      </c>
      <c r="K2776" s="22" t="s">
        <v>20</v>
      </c>
      <c r="L2776" s="22" t="s">
        <v>11</v>
      </c>
      <c r="M2776" s="26">
        <v>45016</v>
      </c>
      <c r="N2776" s="27">
        <f t="shared" si="32"/>
        <v>45016</v>
      </c>
    </row>
    <row r="2777" spans="1:14" ht="22.6" customHeight="1">
      <c r="A2777" s="22" t="s">
        <v>2798</v>
      </c>
      <c r="B2777" s="23" t="s">
        <v>19</v>
      </c>
      <c r="C2777" s="22" t="str">
        <f>IF(OR($B2777="Unknown",$B2777="Error",$B2777=""),IFERROR(VLOOKUP($H2777, '02_UnitPriceRef'!$F$3:$G$10,2,FALSE),"N/A"),$B2777)</f>
        <v>Salad</v>
      </c>
      <c r="D2777" s="22" t="s">
        <v>19</v>
      </c>
      <c r="E2777" s="24">
        <v>3</v>
      </c>
      <c r="F2777" s="22">
        <f t="shared" si="30"/>
        <v>3</v>
      </c>
      <c r="G2777" s="24">
        <v>5</v>
      </c>
      <c r="H2777" s="22">
        <f>IF(OR($G2777="ERROR",$G2777="UNKNOWN",$G2777=""),IFERROR(VLOOKUP($D2777,'02_UnitPriceRef'!$E$3:$F$10,2,0),IF(OR($E2777="Error",$E2777="UNKNOWN",$E2777=""),0,I2777/E2777)),$G2777)</f>
        <v>5</v>
      </c>
      <c r="I2777" s="24">
        <v>15</v>
      </c>
      <c r="J2777" s="22">
        <f t="shared" si="31"/>
        <v>15</v>
      </c>
      <c r="K2777" s="22" t="s">
        <v>10</v>
      </c>
      <c r="L2777" s="22" t="s">
        <v>15</v>
      </c>
      <c r="M2777" s="26">
        <v>45219</v>
      </c>
      <c r="N2777" s="27">
        <f t="shared" si="32"/>
        <v>45219</v>
      </c>
    </row>
    <row r="2778" spans="1:14" ht="22.6" customHeight="1">
      <c r="A2778" s="22" t="s">
        <v>2799</v>
      </c>
      <c r="B2778" s="23" t="s">
        <v>19</v>
      </c>
      <c r="C2778" s="22" t="str">
        <f>IF(OR($B2778="Unknown",$B2778="Error",$B2778=""),IFERROR(VLOOKUP($H2778, '02_UnitPriceRef'!$F$3:$G$10,2,FALSE),"N/A"),$B2778)</f>
        <v>Salad</v>
      </c>
      <c r="D2778" s="22" t="s">
        <v>19</v>
      </c>
      <c r="E2778" s="24">
        <v>1</v>
      </c>
      <c r="F2778" s="22">
        <f t="shared" si="30"/>
        <v>1</v>
      </c>
      <c r="G2778" s="24">
        <v>5</v>
      </c>
      <c r="H2778" s="22">
        <f>IF(OR($G2778="ERROR",$G2778="UNKNOWN",$G2778=""),IFERROR(VLOOKUP($D2778,'02_UnitPriceRef'!$E$3:$F$10,2,0),IF(OR($E2778="Error",$E2778="UNKNOWN",$E2778=""),0,I2778/E2778)),$G2778)</f>
        <v>5</v>
      </c>
      <c r="I2778" s="24">
        <v>5</v>
      </c>
      <c r="J2778" s="22">
        <f t="shared" si="31"/>
        <v>5</v>
      </c>
      <c r="K2778" s="22" t="s">
        <v>22</v>
      </c>
      <c r="L2778" s="22" t="s">
        <v>20</v>
      </c>
      <c r="M2778" s="26">
        <v>45156</v>
      </c>
      <c r="N2778" s="27">
        <f t="shared" si="32"/>
        <v>45156</v>
      </c>
    </row>
    <row r="2779" spans="1:14" ht="22.6" customHeight="1">
      <c r="A2779" s="22" t="s">
        <v>2800</v>
      </c>
      <c r="B2779" s="23" t="s">
        <v>24</v>
      </c>
      <c r="C2779" s="22" t="str">
        <f>IF(OR($B2779="Unknown",$B2779="Error",$B2779=""),IFERROR(VLOOKUP($H2779, '02_UnitPriceRef'!$F$3:$G$10,2,FALSE),"N/A"),$B2779)</f>
        <v>Smoothie</v>
      </c>
      <c r="D2779" s="22" t="s">
        <v>24</v>
      </c>
      <c r="E2779" s="24">
        <v>2</v>
      </c>
      <c r="F2779" s="22">
        <f t="shared" si="30"/>
        <v>2</v>
      </c>
      <c r="G2779" s="24">
        <v>4</v>
      </c>
      <c r="H2779" s="22">
        <f>IF(OR($G2779="ERROR",$G2779="UNKNOWN",$G2779=""),IFERROR(VLOOKUP($D2779,'02_UnitPriceRef'!$E$3:$F$10,2,0),IF(OR($E2779="Error",$E2779="UNKNOWN",$E2779=""),0,I2779/E2779)),$G2779)</f>
        <v>4</v>
      </c>
      <c r="I2779" s="24">
        <v>8</v>
      </c>
      <c r="J2779" s="22">
        <f t="shared" si="31"/>
        <v>8</v>
      </c>
      <c r="K2779" s="22" t="s">
        <v>14</v>
      </c>
      <c r="L2779" s="22" t="s">
        <v>15</v>
      </c>
      <c r="M2779" s="26">
        <v>44942</v>
      </c>
      <c r="N2779" s="27">
        <f t="shared" si="32"/>
        <v>44942</v>
      </c>
    </row>
    <row r="2780" spans="1:14" ht="22.6" customHeight="1">
      <c r="A2780" s="22" t="s">
        <v>2801</v>
      </c>
      <c r="B2780" s="23" t="s">
        <v>35</v>
      </c>
      <c r="C2780" s="22" t="str">
        <f>IF(OR($B2780="Unknown",$B2780="Error",$B2780=""),IFERROR(VLOOKUP($H2780, '02_UnitPriceRef'!$F$3:$G$10,2,FALSE),"N/A"),$B2780)</f>
        <v>Tea</v>
      </c>
      <c r="D2780" s="22" t="s">
        <v>35</v>
      </c>
      <c r="E2780" s="24">
        <v>5</v>
      </c>
      <c r="F2780" s="22">
        <f t="shared" si="30"/>
        <v>5</v>
      </c>
      <c r="G2780" s="24">
        <v>1.5</v>
      </c>
      <c r="H2780" s="22">
        <f>IF(OR($G2780="ERROR",$G2780="UNKNOWN",$G2780=""),IFERROR(VLOOKUP($D2780,'02_UnitPriceRef'!$E$3:$F$10,2,0),IF(OR($E2780="Error",$E2780="UNKNOWN",$E2780=""),0,I2780/E2780)),$G2780)</f>
        <v>1.5</v>
      </c>
      <c r="I2780" s="24">
        <v>7.5</v>
      </c>
      <c r="J2780" s="22">
        <f t="shared" si="31"/>
        <v>7.5</v>
      </c>
      <c r="K2780" s="22" t="s">
        <v>22</v>
      </c>
      <c r="L2780" s="22" t="s">
        <v>11</v>
      </c>
      <c r="M2780" s="26">
        <v>45248</v>
      </c>
      <c r="N2780" s="27">
        <f t="shared" si="32"/>
        <v>45248</v>
      </c>
    </row>
    <row r="2781" spans="1:14" ht="22.6" customHeight="1">
      <c r="A2781" s="22" t="s">
        <v>2802</v>
      </c>
      <c r="B2781" s="23" t="s">
        <v>35</v>
      </c>
      <c r="C2781" s="22" t="str">
        <f>IF(OR($B2781="Unknown",$B2781="Error",$B2781=""),IFERROR(VLOOKUP($H2781, '02_UnitPriceRef'!$F$3:$G$10,2,FALSE),"N/A"),$B2781)</f>
        <v>Tea</v>
      </c>
      <c r="D2781" s="22" t="s">
        <v>35</v>
      </c>
      <c r="E2781" s="24">
        <v>5</v>
      </c>
      <c r="F2781" s="22">
        <f t="shared" si="30"/>
        <v>5</v>
      </c>
      <c r="G2781" s="24">
        <v>1.5</v>
      </c>
      <c r="H2781" s="22">
        <f>IF(OR($G2781="ERROR",$G2781="UNKNOWN",$G2781=""),IFERROR(VLOOKUP($D2781,'02_UnitPriceRef'!$E$3:$F$10,2,0),IF(OR($E2781="Error",$E2781="UNKNOWN",$E2781=""),0,I2781/E2781)),$G2781)</f>
        <v>1.5</v>
      </c>
      <c r="I2781" s="24">
        <v>7.5</v>
      </c>
      <c r="J2781" s="22">
        <f t="shared" si="31"/>
        <v>7.5</v>
      </c>
      <c r="K2781" s="22" t="s">
        <v>14</v>
      </c>
      <c r="L2781" s="22" t="s">
        <v>15</v>
      </c>
      <c r="M2781" s="26">
        <v>45241</v>
      </c>
      <c r="N2781" s="27">
        <f t="shared" si="32"/>
        <v>45241</v>
      </c>
    </row>
    <row r="2782" spans="1:14" ht="22.6" customHeight="1">
      <c r="A2782" s="22" t="s">
        <v>2803</v>
      </c>
      <c r="B2782" s="23" t="s">
        <v>24</v>
      </c>
      <c r="C2782" s="22" t="str">
        <f>IF(OR($B2782="Unknown",$B2782="Error",$B2782=""),IFERROR(VLOOKUP($H2782, '02_UnitPriceRef'!$F$3:$G$10,2,FALSE),"N/A"),$B2782)</f>
        <v>Smoothie</v>
      </c>
      <c r="D2782" s="22" t="s">
        <v>24</v>
      </c>
      <c r="E2782" s="24">
        <v>2</v>
      </c>
      <c r="F2782" s="22">
        <f t="shared" si="30"/>
        <v>2</v>
      </c>
      <c r="G2782" s="24">
        <v>4</v>
      </c>
      <c r="H2782" s="22">
        <f>IF(OR($G2782="ERROR",$G2782="UNKNOWN",$G2782=""),IFERROR(VLOOKUP($D2782,'02_UnitPriceRef'!$E$3:$F$10,2,0),IF(OR($E2782="Error",$E2782="UNKNOWN",$E2782=""),0,I2782/E2782)),$G2782)</f>
        <v>4</v>
      </c>
      <c r="I2782" s="24">
        <v>8</v>
      </c>
      <c r="J2782" s="22">
        <f t="shared" si="31"/>
        <v>8</v>
      </c>
      <c r="K2782" s="22" t="s">
        <v>20</v>
      </c>
      <c r="L2782" s="22" t="s">
        <v>15</v>
      </c>
      <c r="M2782" s="26">
        <v>45218</v>
      </c>
      <c r="N2782" s="27">
        <f t="shared" si="32"/>
        <v>45218</v>
      </c>
    </row>
    <row r="2783" spans="1:14" ht="22.6" customHeight="1">
      <c r="A2783" s="22" t="s">
        <v>2804</v>
      </c>
      <c r="B2783" s="23" t="s">
        <v>9</v>
      </c>
      <c r="C2783" s="22" t="str">
        <f>IF(OR($B2783="Unknown",$B2783="Error",$B2783=""),IFERROR(VLOOKUP($H2783, '02_UnitPriceRef'!$F$3:$G$10,2,FALSE),"N/A"),$B2783)</f>
        <v>Coffee</v>
      </c>
      <c r="D2783" s="22" t="s">
        <v>9</v>
      </c>
      <c r="E2783" s="24">
        <v>2</v>
      </c>
      <c r="F2783" s="22">
        <f t="shared" si="30"/>
        <v>2</v>
      </c>
      <c r="G2783" s="24">
        <v>2</v>
      </c>
      <c r="H2783" s="22">
        <f>IF(OR($G2783="ERROR",$G2783="UNKNOWN",$G2783=""),IFERROR(VLOOKUP($D2783,'02_UnitPriceRef'!$E$3:$F$10,2,0),IF(OR($E2783="Error",$E2783="UNKNOWN",$E2783=""),0,I2783/E2783)),$G2783)</f>
        <v>2</v>
      </c>
      <c r="I2783" s="24">
        <v>4</v>
      </c>
      <c r="J2783" s="22">
        <f t="shared" si="31"/>
        <v>4</v>
      </c>
      <c r="K2783" s="22" t="s">
        <v>20</v>
      </c>
      <c r="L2783" s="22" t="s">
        <v>11</v>
      </c>
      <c r="M2783" s="26">
        <v>45067</v>
      </c>
      <c r="N2783" s="27">
        <f t="shared" si="32"/>
        <v>45067</v>
      </c>
    </row>
    <row r="2784" spans="1:14" ht="22.6" customHeight="1">
      <c r="A2784" s="22" t="s">
        <v>2805</v>
      </c>
      <c r="B2784" s="23" t="s">
        <v>27</v>
      </c>
      <c r="C2784" s="22" t="str">
        <f>IF(OR($B2784="Unknown",$B2784="Error",$B2784=""),IFERROR(VLOOKUP($H2784, '02_UnitPriceRef'!$F$3:$G$10,2,FALSE),"N/A"),$B2784)</f>
        <v>Sandwich</v>
      </c>
      <c r="D2784" s="22" t="s">
        <v>27</v>
      </c>
      <c r="E2784" s="24">
        <v>4</v>
      </c>
      <c r="F2784" s="22">
        <f t="shared" si="30"/>
        <v>4</v>
      </c>
      <c r="G2784" s="24">
        <v>4</v>
      </c>
      <c r="H2784" s="22">
        <f>IF(OR($G2784="ERROR",$G2784="UNKNOWN",$G2784=""),IFERROR(VLOOKUP($D2784,'02_UnitPriceRef'!$E$3:$F$10,2,0),IF(OR($E2784="Error",$E2784="UNKNOWN",$E2784=""),0,I2784/E2784)),$G2784)</f>
        <v>4</v>
      </c>
      <c r="I2784" s="24">
        <v>16</v>
      </c>
      <c r="J2784" s="22">
        <f t="shared" si="31"/>
        <v>16</v>
      </c>
      <c r="K2784" s="22" t="s">
        <v>14</v>
      </c>
      <c r="L2784" s="22" t="s">
        <v>15</v>
      </c>
      <c r="M2784" s="26">
        <v>45189</v>
      </c>
      <c r="N2784" s="27">
        <f t="shared" si="32"/>
        <v>45189</v>
      </c>
    </row>
    <row r="2785" spans="1:14" ht="22.6" customHeight="1">
      <c r="A2785" s="22" t="s">
        <v>2806</v>
      </c>
      <c r="B2785" s="23" t="s">
        <v>19</v>
      </c>
      <c r="C2785" s="22" t="str">
        <f>IF(OR($B2785="Unknown",$B2785="Error",$B2785=""),IFERROR(VLOOKUP($H2785, '02_UnitPriceRef'!$F$3:$G$10,2,FALSE),"N/A"),$B2785)</f>
        <v>Salad</v>
      </c>
      <c r="D2785" s="22" t="s">
        <v>19</v>
      </c>
      <c r="E2785" s="24">
        <v>3</v>
      </c>
      <c r="F2785" s="22">
        <f t="shared" si="30"/>
        <v>3</v>
      </c>
      <c r="G2785" s="24">
        <v>5</v>
      </c>
      <c r="H2785" s="22">
        <f>IF(OR($G2785="ERROR",$G2785="UNKNOWN",$G2785=""),IFERROR(VLOOKUP($D2785,'02_UnitPriceRef'!$E$3:$F$10,2,0),IF(OR($E2785="Error",$E2785="UNKNOWN",$E2785=""),0,I2785/E2785)),$G2785)</f>
        <v>5</v>
      </c>
      <c r="I2785" s="24">
        <v>15</v>
      </c>
      <c r="J2785" s="22">
        <f t="shared" si="31"/>
        <v>15</v>
      </c>
      <c r="K2785" s="22" t="s">
        <v>10</v>
      </c>
      <c r="L2785" s="22" t="s">
        <v>15</v>
      </c>
      <c r="M2785" s="26">
        <v>45200</v>
      </c>
      <c r="N2785" s="27">
        <f t="shared" si="32"/>
        <v>45200</v>
      </c>
    </row>
    <row r="2786" spans="1:14" ht="22.6" customHeight="1">
      <c r="A2786" s="22" t="s">
        <v>2807</v>
      </c>
      <c r="B2786" s="23" t="s">
        <v>27</v>
      </c>
      <c r="C2786" s="22" t="str">
        <f>IF(OR($B2786="Unknown",$B2786="Error",$B2786=""),IFERROR(VLOOKUP($H2786, '02_UnitPriceRef'!$F$3:$G$10,2,FALSE),"N/A"),$B2786)</f>
        <v>Sandwich</v>
      </c>
      <c r="D2786" s="22" t="s">
        <v>27</v>
      </c>
      <c r="E2786" s="24">
        <v>2</v>
      </c>
      <c r="F2786" s="22">
        <f t="shared" si="30"/>
        <v>2</v>
      </c>
      <c r="G2786" s="24">
        <v>4</v>
      </c>
      <c r="H2786" s="22">
        <f>IF(OR($G2786="ERROR",$G2786="UNKNOWN",$G2786=""),IFERROR(VLOOKUP($D2786,'02_UnitPriceRef'!$E$3:$F$10,2,0),IF(OR($E2786="Error",$E2786="UNKNOWN",$E2786=""),0,I2786/E2786)),$G2786)</f>
        <v>4</v>
      </c>
      <c r="I2786" s="24">
        <v>8</v>
      </c>
      <c r="J2786" s="22">
        <f t="shared" si="31"/>
        <v>8</v>
      </c>
      <c r="K2786" s="22" t="s">
        <v>20</v>
      </c>
      <c r="L2786" s="22" t="s">
        <v>15</v>
      </c>
      <c r="M2786" s="26">
        <v>45041</v>
      </c>
      <c r="N2786" s="27">
        <f t="shared" si="32"/>
        <v>45041</v>
      </c>
    </row>
    <row r="2787" spans="1:14" ht="22.6" customHeight="1">
      <c r="A2787" s="22" t="s">
        <v>2808</v>
      </c>
      <c r="B2787" s="23" t="s">
        <v>24</v>
      </c>
      <c r="C2787" s="22" t="str">
        <f>IF(OR($B2787="Unknown",$B2787="Error",$B2787=""),IFERROR(VLOOKUP($H2787, '02_UnitPriceRef'!$F$3:$G$10,2,FALSE),"N/A"),$B2787)</f>
        <v>Smoothie</v>
      </c>
      <c r="D2787" s="22" t="s">
        <v>24</v>
      </c>
      <c r="E2787" s="24">
        <v>2</v>
      </c>
      <c r="F2787" s="22">
        <f t="shared" si="30"/>
        <v>2</v>
      </c>
      <c r="G2787" s="24">
        <v>4</v>
      </c>
      <c r="H2787" s="22">
        <f>IF(OR($G2787="ERROR",$G2787="UNKNOWN",$G2787=""),IFERROR(VLOOKUP($D2787,'02_UnitPriceRef'!$E$3:$F$10,2,0),IF(OR($E2787="Error",$E2787="UNKNOWN",$E2787=""),0,I2787/E2787)),$G2787)</f>
        <v>4</v>
      </c>
      <c r="I2787" s="24">
        <v>8</v>
      </c>
      <c r="J2787" s="22">
        <f t="shared" si="31"/>
        <v>8</v>
      </c>
      <c r="K2787" s="22" t="s">
        <v>22</v>
      </c>
      <c r="L2787" s="22" t="s">
        <v>11</v>
      </c>
      <c r="M2787" s="26">
        <v>45201</v>
      </c>
      <c r="N2787" s="27">
        <f t="shared" si="32"/>
        <v>45201</v>
      </c>
    </row>
    <row r="2788" spans="1:14" ht="22.6" customHeight="1">
      <c r="A2788" s="22" t="s">
        <v>2809</v>
      </c>
      <c r="B2788" s="23" t="s">
        <v>39</v>
      </c>
      <c r="C2788" s="22" t="str">
        <f>IF(OR($B2788="Unknown",$B2788="Error",$B2788=""),IFERROR(VLOOKUP($H2788, '02_UnitPriceRef'!$F$3:$G$10,2,FALSE),"N/A"),$B2788)</f>
        <v>Juice</v>
      </c>
      <c r="D2788" s="22" t="s">
        <v>39</v>
      </c>
      <c r="E2788" s="24">
        <v>4</v>
      </c>
      <c r="F2788" s="22">
        <f t="shared" si="30"/>
        <v>4</v>
      </c>
      <c r="G2788" s="24">
        <v>3</v>
      </c>
      <c r="H2788" s="22">
        <f>IF(OR($G2788="ERROR",$G2788="UNKNOWN",$G2788=""),IFERROR(VLOOKUP($D2788,'02_UnitPriceRef'!$E$3:$F$10,2,0),IF(OR($E2788="Error",$E2788="UNKNOWN",$E2788=""),0,I2788/E2788)),$G2788)</f>
        <v>3</v>
      </c>
      <c r="I2788" s="24">
        <v>12</v>
      </c>
      <c r="J2788" s="22">
        <f t="shared" si="31"/>
        <v>12</v>
      </c>
      <c r="K2788" s="22" t="s">
        <v>10</v>
      </c>
      <c r="L2788" s="22" t="s">
        <v>20</v>
      </c>
      <c r="M2788" s="26">
        <v>44984</v>
      </c>
      <c r="N2788" s="27">
        <f t="shared" si="32"/>
        <v>44984</v>
      </c>
    </row>
    <row r="2789" spans="1:14" ht="22.6" customHeight="1">
      <c r="A2789" s="22" t="s">
        <v>2810</v>
      </c>
      <c r="B2789" s="23" t="s">
        <v>10031</v>
      </c>
      <c r="C2789" s="22" t="str">
        <f>IF(OR($B2789="Unknown",$B2789="Error",$B2789=""),IFERROR(VLOOKUP($H2789, '02_UnitPriceRef'!$F$3:$G$10,2,FALSE),"N/A"),$B2789)</f>
        <v>Sandwich/Smoothie</v>
      </c>
      <c r="D2789" s="22" t="s">
        <v>188</v>
      </c>
      <c r="E2789" s="24">
        <v>3</v>
      </c>
      <c r="F2789" s="22">
        <f t="shared" si="30"/>
        <v>3</v>
      </c>
      <c r="G2789" s="24">
        <v>4</v>
      </c>
      <c r="H2789" s="22">
        <f>IF(OR($G2789="ERROR",$G2789="UNKNOWN",$G2789=""),IFERROR(VLOOKUP($D2789,'02_UnitPriceRef'!$E$3:$F$10,2,0),IF(OR($E2789="Error",$E2789="UNKNOWN",$E2789=""),0,I2789/E2789)),$G2789)</f>
        <v>4</v>
      </c>
      <c r="I2789" s="23" t="s">
        <v>10030</v>
      </c>
      <c r="J2789" s="22">
        <f t="shared" si="31"/>
        <v>12</v>
      </c>
      <c r="K2789" s="22" t="s">
        <v>20</v>
      </c>
      <c r="L2789" s="22" t="s">
        <v>15</v>
      </c>
      <c r="M2789" s="26">
        <v>45291</v>
      </c>
      <c r="N2789" s="27">
        <f t="shared" si="32"/>
        <v>45291</v>
      </c>
    </row>
    <row r="2790" spans="1:14" ht="22.6" customHeight="1">
      <c r="A2790" s="22" t="s">
        <v>2811</v>
      </c>
      <c r="B2790" s="23" t="s">
        <v>39</v>
      </c>
      <c r="C2790" s="22" t="str">
        <f>IF(OR($B2790="Unknown",$B2790="Error",$B2790=""),IFERROR(VLOOKUP($H2790, '02_UnitPriceRef'!$F$3:$G$10,2,FALSE),"N/A"),$B2790)</f>
        <v>Juice</v>
      </c>
      <c r="D2790" s="22" t="s">
        <v>39</v>
      </c>
      <c r="E2790" s="24">
        <v>3</v>
      </c>
      <c r="F2790" s="22">
        <f t="shared" si="30"/>
        <v>3</v>
      </c>
      <c r="G2790" s="24">
        <v>3</v>
      </c>
      <c r="H2790" s="22">
        <f>IF(OR($G2790="ERROR",$G2790="UNKNOWN",$G2790=""),IFERROR(VLOOKUP($D2790,'02_UnitPriceRef'!$E$3:$F$10,2,0),IF(OR($E2790="Error",$E2790="UNKNOWN",$E2790=""),0,I2790/E2790)),$G2790)</f>
        <v>3</v>
      </c>
      <c r="I2790" s="24">
        <v>9</v>
      </c>
      <c r="J2790" s="22">
        <f t="shared" si="31"/>
        <v>9</v>
      </c>
      <c r="K2790" s="22" t="s">
        <v>20</v>
      </c>
      <c r="L2790" s="22" t="s">
        <v>11</v>
      </c>
      <c r="M2790" s="26">
        <v>45076</v>
      </c>
      <c r="N2790" s="27">
        <f t="shared" si="32"/>
        <v>45076</v>
      </c>
    </row>
    <row r="2791" spans="1:14" ht="22.6" customHeight="1">
      <c r="A2791" s="22" t="s">
        <v>2812</v>
      </c>
      <c r="B2791" s="23" t="s">
        <v>35</v>
      </c>
      <c r="C2791" s="22" t="str">
        <f>IF(OR($B2791="Unknown",$B2791="Error",$B2791=""),IFERROR(VLOOKUP($H2791, '02_UnitPriceRef'!$F$3:$G$10,2,FALSE),"N/A"),$B2791)</f>
        <v>Tea</v>
      </c>
      <c r="D2791" s="22" t="s">
        <v>35</v>
      </c>
      <c r="E2791" s="24">
        <v>5</v>
      </c>
      <c r="F2791" s="22">
        <f t="shared" si="30"/>
        <v>5</v>
      </c>
      <c r="G2791" s="24">
        <v>1.5</v>
      </c>
      <c r="H2791" s="22">
        <f>IF(OR($G2791="ERROR",$G2791="UNKNOWN",$G2791=""),IFERROR(VLOOKUP($D2791,'02_UnitPriceRef'!$E$3:$F$10,2,0),IF(OR($E2791="Error",$E2791="UNKNOWN",$E2791=""),0,I2791/E2791)),$G2791)</f>
        <v>1.5</v>
      </c>
      <c r="I2791" s="24">
        <v>7.5</v>
      </c>
      <c r="J2791" s="22">
        <f t="shared" si="31"/>
        <v>7.5</v>
      </c>
      <c r="K2791" s="22" t="s">
        <v>20</v>
      </c>
      <c r="L2791" s="22" t="s">
        <v>11</v>
      </c>
      <c r="M2791" s="26">
        <v>44943</v>
      </c>
      <c r="N2791" s="27">
        <f t="shared" si="32"/>
        <v>44943</v>
      </c>
    </row>
    <row r="2792" spans="1:14" ht="22.6" customHeight="1">
      <c r="A2792" s="22" t="s">
        <v>2813</v>
      </c>
      <c r="B2792" s="23" t="s">
        <v>17</v>
      </c>
      <c r="C2792" s="22" t="str">
        <f>IF(OR($B2792="Unknown",$B2792="Error",$B2792=""),IFERROR(VLOOKUP($H2792, '02_UnitPriceRef'!$F$3:$G$10,2,FALSE),"N/A"),$B2792)</f>
        <v>Cookie</v>
      </c>
      <c r="D2792" s="22" t="s">
        <v>17</v>
      </c>
      <c r="E2792" s="24">
        <v>5</v>
      </c>
      <c r="F2792" s="22">
        <f t="shared" si="30"/>
        <v>5</v>
      </c>
      <c r="G2792" s="24">
        <v>1</v>
      </c>
      <c r="H2792" s="22">
        <f>IF(OR($G2792="ERROR",$G2792="UNKNOWN",$G2792=""),IFERROR(VLOOKUP($D2792,'02_UnitPriceRef'!$E$3:$F$10,2,0),IF(OR($E2792="Error",$E2792="UNKNOWN",$E2792=""),0,I2792/E2792)),$G2792)</f>
        <v>1</v>
      </c>
      <c r="I2792" s="24">
        <v>5</v>
      </c>
      <c r="J2792" s="22">
        <f t="shared" si="31"/>
        <v>5</v>
      </c>
      <c r="K2792" s="22" t="s">
        <v>20</v>
      </c>
      <c r="L2792" s="22" t="s">
        <v>11</v>
      </c>
      <c r="M2792" s="26">
        <v>45169</v>
      </c>
      <c r="N2792" s="27">
        <f t="shared" si="32"/>
        <v>45169</v>
      </c>
    </row>
    <row r="2793" spans="1:14" ht="22.6" customHeight="1">
      <c r="A2793" s="22" t="s">
        <v>2814</v>
      </c>
      <c r="B2793" s="23" t="s">
        <v>24</v>
      </c>
      <c r="C2793" s="22" t="str">
        <f>IF(OR($B2793="Unknown",$B2793="Error",$B2793=""),IFERROR(VLOOKUP($H2793, '02_UnitPriceRef'!$F$3:$G$10,2,FALSE),"N/A"),$B2793)</f>
        <v>Smoothie</v>
      </c>
      <c r="D2793" s="22" t="s">
        <v>24</v>
      </c>
      <c r="E2793" s="24">
        <v>4</v>
      </c>
      <c r="F2793" s="22">
        <f t="shared" si="30"/>
        <v>4</v>
      </c>
      <c r="G2793" s="24">
        <v>4</v>
      </c>
      <c r="H2793" s="22">
        <f>IF(OR($G2793="ERROR",$G2793="UNKNOWN",$G2793=""),IFERROR(VLOOKUP($D2793,'02_UnitPriceRef'!$E$3:$F$10,2,0),IF(OR($E2793="Error",$E2793="UNKNOWN",$E2793=""),0,I2793/E2793)),$G2793)</f>
        <v>4</v>
      </c>
      <c r="I2793" s="24">
        <v>16</v>
      </c>
      <c r="J2793" s="22">
        <f t="shared" si="31"/>
        <v>16</v>
      </c>
      <c r="K2793" s="22" t="s">
        <v>10</v>
      </c>
      <c r="L2793" s="22" t="s">
        <v>20</v>
      </c>
      <c r="M2793" s="28" t="s">
        <v>10031</v>
      </c>
      <c r="N2793" s="27">
        <f t="shared" si="32"/>
        <v>1</v>
      </c>
    </row>
    <row r="2794" spans="1:14" ht="22.6" customHeight="1">
      <c r="A2794" s="22" t="s">
        <v>2815</v>
      </c>
      <c r="B2794" s="23" t="s">
        <v>24</v>
      </c>
      <c r="C2794" s="22" t="str">
        <f>IF(OR($B2794="Unknown",$B2794="Error",$B2794=""),IFERROR(VLOOKUP($H2794, '02_UnitPriceRef'!$F$3:$G$10,2,FALSE),"N/A"),$B2794)</f>
        <v>Smoothie</v>
      </c>
      <c r="D2794" s="22" t="s">
        <v>24</v>
      </c>
      <c r="E2794" s="24">
        <v>5</v>
      </c>
      <c r="F2794" s="22">
        <f t="shared" si="30"/>
        <v>5</v>
      </c>
      <c r="G2794" s="24">
        <v>4</v>
      </c>
      <c r="H2794" s="22">
        <f>IF(OR($G2794="ERROR",$G2794="UNKNOWN",$G2794=""),IFERROR(VLOOKUP($D2794,'02_UnitPriceRef'!$E$3:$F$10,2,0),IF(OR($E2794="Error",$E2794="UNKNOWN",$E2794=""),0,I2794/E2794)),$G2794)</f>
        <v>4</v>
      </c>
      <c r="I2794" s="24">
        <v>20</v>
      </c>
      <c r="J2794" s="22">
        <f t="shared" si="31"/>
        <v>20</v>
      </c>
      <c r="K2794" s="22" t="s">
        <v>22</v>
      </c>
      <c r="L2794" s="22" t="s">
        <v>15</v>
      </c>
      <c r="M2794" s="26">
        <v>45066</v>
      </c>
      <c r="N2794" s="27">
        <f t="shared" si="32"/>
        <v>45066</v>
      </c>
    </row>
    <row r="2795" spans="1:14" ht="22.6" customHeight="1">
      <c r="A2795" s="22" t="s">
        <v>2816</v>
      </c>
      <c r="B2795" s="23" t="s">
        <v>13</v>
      </c>
      <c r="C2795" s="22" t="str">
        <f>IF(OR($B2795="Unknown",$B2795="Error",$B2795=""),IFERROR(VLOOKUP($H2795, '02_UnitPriceRef'!$F$3:$G$10,2,FALSE),"N/A"),$B2795)</f>
        <v>Cake</v>
      </c>
      <c r="D2795" s="22" t="s">
        <v>13</v>
      </c>
      <c r="E2795" s="24">
        <v>2</v>
      </c>
      <c r="F2795" s="22">
        <f t="shared" si="30"/>
        <v>2</v>
      </c>
      <c r="G2795" s="24">
        <v>3</v>
      </c>
      <c r="H2795" s="22">
        <f>IF(OR($G2795="ERROR",$G2795="UNKNOWN",$G2795=""),IFERROR(VLOOKUP($D2795,'02_UnitPriceRef'!$E$3:$F$10,2,0),IF(OR($E2795="Error",$E2795="UNKNOWN",$E2795=""),0,I2795/E2795)),$G2795)</f>
        <v>3</v>
      </c>
      <c r="I2795" s="24">
        <v>6</v>
      </c>
      <c r="J2795" s="22">
        <f t="shared" si="31"/>
        <v>6</v>
      </c>
      <c r="K2795" s="22" t="s">
        <v>20</v>
      </c>
      <c r="L2795" s="22" t="s">
        <v>15</v>
      </c>
      <c r="M2795" s="26">
        <v>45274</v>
      </c>
      <c r="N2795" s="27">
        <f t="shared" si="32"/>
        <v>45274</v>
      </c>
    </row>
    <row r="2796" spans="1:14" ht="22.6" customHeight="1">
      <c r="A2796" s="22" t="s">
        <v>2817</v>
      </c>
      <c r="B2796" s="23" t="s">
        <v>9</v>
      </c>
      <c r="C2796" s="22" t="str">
        <f>IF(OR($B2796="Unknown",$B2796="Error",$B2796=""),IFERROR(VLOOKUP($H2796, '02_UnitPriceRef'!$F$3:$G$10,2,FALSE),"N/A"),$B2796)</f>
        <v>Coffee</v>
      </c>
      <c r="D2796" s="22" t="s">
        <v>9</v>
      </c>
      <c r="E2796" s="24">
        <v>3</v>
      </c>
      <c r="F2796" s="22">
        <f t="shared" si="30"/>
        <v>3</v>
      </c>
      <c r="G2796" s="24">
        <v>2</v>
      </c>
      <c r="H2796" s="22">
        <f>IF(OR($G2796="ERROR",$G2796="UNKNOWN",$G2796=""),IFERROR(VLOOKUP($D2796,'02_UnitPriceRef'!$E$3:$F$10,2,0),IF(OR($E2796="Error",$E2796="UNKNOWN",$E2796=""),0,I2796/E2796)),$G2796)</f>
        <v>2</v>
      </c>
      <c r="I2796" s="24">
        <v>6</v>
      </c>
      <c r="J2796" s="22">
        <f t="shared" si="31"/>
        <v>6</v>
      </c>
      <c r="K2796" s="22" t="s">
        <v>14</v>
      </c>
      <c r="L2796" s="22" t="s">
        <v>15</v>
      </c>
      <c r="M2796" s="26">
        <v>45006</v>
      </c>
      <c r="N2796" s="27">
        <f t="shared" si="32"/>
        <v>45006</v>
      </c>
    </row>
    <row r="2797" spans="1:14" ht="22.6" customHeight="1">
      <c r="A2797" s="22" t="s">
        <v>2818</v>
      </c>
      <c r="B2797" s="23" t="s">
        <v>19</v>
      </c>
      <c r="C2797" s="22" t="str">
        <f>IF(OR($B2797="Unknown",$B2797="Error",$B2797=""),IFERROR(VLOOKUP($H2797, '02_UnitPriceRef'!$F$3:$G$10,2,FALSE),"N/A"),$B2797)</f>
        <v>Salad</v>
      </c>
      <c r="D2797" s="22" t="s">
        <v>19</v>
      </c>
      <c r="E2797" s="24">
        <v>4</v>
      </c>
      <c r="F2797" s="22">
        <f t="shared" si="30"/>
        <v>4</v>
      </c>
      <c r="G2797" s="24">
        <v>5</v>
      </c>
      <c r="H2797" s="22">
        <f>IF(OR($G2797="ERROR",$G2797="UNKNOWN",$G2797=""),IFERROR(VLOOKUP($D2797,'02_UnitPriceRef'!$E$3:$F$10,2,0),IF(OR($E2797="Error",$E2797="UNKNOWN",$E2797=""),0,I2797/E2797)),$G2797)</f>
        <v>5</v>
      </c>
      <c r="I2797" s="24">
        <v>20</v>
      </c>
      <c r="J2797" s="22">
        <f t="shared" si="31"/>
        <v>20</v>
      </c>
      <c r="K2797" s="22" t="s">
        <v>10</v>
      </c>
      <c r="L2797" s="22" t="s">
        <v>20</v>
      </c>
      <c r="M2797" s="26">
        <v>45287</v>
      </c>
      <c r="N2797" s="27">
        <f t="shared" si="32"/>
        <v>45287</v>
      </c>
    </row>
    <row r="2798" spans="1:14" ht="22.6" customHeight="1">
      <c r="A2798" s="22" t="s">
        <v>2819</v>
      </c>
      <c r="B2798" s="23" t="s">
        <v>13</v>
      </c>
      <c r="C2798" s="22" t="str">
        <f>IF(OR($B2798="Unknown",$B2798="Error",$B2798=""),IFERROR(VLOOKUP($H2798, '02_UnitPriceRef'!$F$3:$G$10,2,FALSE),"N/A"),$B2798)</f>
        <v>Cake</v>
      </c>
      <c r="D2798" s="22" t="s">
        <v>13</v>
      </c>
      <c r="E2798" s="23" t="s">
        <v>10030</v>
      </c>
      <c r="F2798" s="22">
        <f t="shared" si="30"/>
        <v>0</v>
      </c>
      <c r="G2798" s="24">
        <v>3</v>
      </c>
      <c r="H2798" s="22">
        <f>IF(OR($G2798="ERROR",$G2798="UNKNOWN",$G2798=""),IFERROR(VLOOKUP($D2798,'02_UnitPriceRef'!$E$3:$F$10,2,0),IF(OR($E2798="Error",$E2798="UNKNOWN",$E2798=""),0,I2798/E2798)),$G2798)</f>
        <v>3</v>
      </c>
      <c r="I2798" s="23" t="s">
        <v>10031</v>
      </c>
      <c r="J2798" s="22">
        <f t="shared" si="31"/>
        <v>0</v>
      </c>
      <c r="K2798" s="22" t="s">
        <v>10</v>
      </c>
      <c r="L2798" s="22" t="s">
        <v>20</v>
      </c>
      <c r="M2798" s="26">
        <v>45261</v>
      </c>
      <c r="N2798" s="27">
        <f t="shared" si="32"/>
        <v>45261</v>
      </c>
    </row>
    <row r="2799" spans="1:14" ht="22.6" customHeight="1">
      <c r="A2799" s="22" t="s">
        <v>2820</v>
      </c>
      <c r="B2799" s="23" t="s">
        <v>35</v>
      </c>
      <c r="C2799" s="22" t="str">
        <f>IF(OR($B2799="Unknown",$B2799="Error",$B2799=""),IFERROR(VLOOKUP($H2799, '02_UnitPriceRef'!$F$3:$G$10,2,FALSE),"N/A"),$B2799)</f>
        <v>Tea</v>
      </c>
      <c r="D2799" s="22" t="s">
        <v>35</v>
      </c>
      <c r="E2799" s="24">
        <v>1</v>
      </c>
      <c r="F2799" s="22">
        <f t="shared" si="30"/>
        <v>1</v>
      </c>
      <c r="G2799" s="24">
        <v>1.5</v>
      </c>
      <c r="H2799" s="22">
        <f>IF(OR($G2799="ERROR",$G2799="UNKNOWN",$G2799=""),IFERROR(VLOOKUP($D2799,'02_UnitPriceRef'!$E$3:$F$10,2,0),IF(OR($E2799="Error",$E2799="UNKNOWN",$E2799=""),0,I2799/E2799)),$G2799)</f>
        <v>1.5</v>
      </c>
      <c r="I2799" s="24">
        <v>1.5</v>
      </c>
      <c r="J2799" s="22">
        <f t="shared" si="31"/>
        <v>1.5</v>
      </c>
      <c r="K2799" s="22" t="s">
        <v>22</v>
      </c>
      <c r="L2799" s="22" t="s">
        <v>11</v>
      </c>
      <c r="M2799" s="26">
        <v>45204</v>
      </c>
      <c r="N2799" s="27">
        <f t="shared" si="32"/>
        <v>45204</v>
      </c>
    </row>
    <row r="2800" spans="1:14" ht="22.6" customHeight="1">
      <c r="A2800" s="22" t="s">
        <v>2821</v>
      </c>
      <c r="B2800" s="23" t="s">
        <v>19</v>
      </c>
      <c r="C2800" s="22" t="str">
        <f>IF(OR($B2800="Unknown",$B2800="Error",$B2800=""),IFERROR(VLOOKUP($H2800, '02_UnitPriceRef'!$F$3:$G$10,2,FALSE),"N/A"),$B2800)</f>
        <v>Salad</v>
      </c>
      <c r="D2800" s="22" t="s">
        <v>19</v>
      </c>
      <c r="E2800" s="24">
        <v>3</v>
      </c>
      <c r="F2800" s="22">
        <f t="shared" si="30"/>
        <v>3</v>
      </c>
      <c r="G2800" s="24">
        <v>5</v>
      </c>
      <c r="H2800" s="22">
        <f>IF(OR($G2800="ERROR",$G2800="UNKNOWN",$G2800=""),IFERROR(VLOOKUP($D2800,'02_UnitPriceRef'!$E$3:$F$10,2,0),IF(OR($E2800="Error",$E2800="UNKNOWN",$E2800=""),0,I2800/E2800)),$G2800)</f>
        <v>5</v>
      </c>
      <c r="I2800" s="24">
        <v>15</v>
      </c>
      <c r="J2800" s="22">
        <f t="shared" si="31"/>
        <v>15</v>
      </c>
      <c r="K2800" s="22" t="s">
        <v>14</v>
      </c>
      <c r="L2800" s="22" t="s">
        <v>15</v>
      </c>
      <c r="M2800" s="26">
        <v>45113</v>
      </c>
      <c r="N2800" s="27">
        <f t="shared" si="32"/>
        <v>45113</v>
      </c>
    </row>
    <row r="2801" spans="1:14" ht="22.6" customHeight="1">
      <c r="A2801" s="22" t="s">
        <v>2822</v>
      </c>
      <c r="B2801" s="23" t="s">
        <v>17</v>
      </c>
      <c r="C2801" s="22" t="str">
        <f>IF(OR($B2801="Unknown",$B2801="Error",$B2801=""),IFERROR(VLOOKUP($H2801, '02_UnitPriceRef'!$F$3:$G$10,2,FALSE),"N/A"),$B2801)</f>
        <v>Cookie</v>
      </c>
      <c r="D2801" s="22" t="s">
        <v>17</v>
      </c>
      <c r="E2801" s="24">
        <v>1</v>
      </c>
      <c r="F2801" s="22">
        <f t="shared" si="30"/>
        <v>1</v>
      </c>
      <c r="G2801" s="24">
        <v>1</v>
      </c>
      <c r="H2801" s="22">
        <f>IF(OR($G2801="ERROR",$G2801="UNKNOWN",$G2801=""),IFERROR(VLOOKUP($D2801,'02_UnitPriceRef'!$E$3:$F$10,2,0),IF(OR($E2801="Error",$E2801="UNKNOWN",$E2801=""),0,I2801/E2801)),$G2801)</f>
        <v>1</v>
      </c>
      <c r="I2801" s="24">
        <v>1</v>
      </c>
      <c r="J2801" s="22">
        <f t="shared" si="31"/>
        <v>1</v>
      </c>
      <c r="K2801" s="22" t="s">
        <v>14</v>
      </c>
      <c r="L2801" s="22" t="s">
        <v>20</v>
      </c>
      <c r="M2801" s="26">
        <v>45086</v>
      </c>
      <c r="N2801" s="27">
        <f t="shared" si="32"/>
        <v>45086</v>
      </c>
    </row>
    <row r="2802" spans="1:14" ht="22.6" customHeight="1">
      <c r="A2802" s="22" t="s">
        <v>2823</v>
      </c>
      <c r="B2802" s="23" t="s">
        <v>9</v>
      </c>
      <c r="C2802" s="22" t="str">
        <f>IF(OR($B2802="Unknown",$B2802="Error",$B2802=""),IFERROR(VLOOKUP($H2802, '02_UnitPriceRef'!$F$3:$G$10,2,FALSE),"N/A"),$B2802)</f>
        <v>Coffee</v>
      </c>
      <c r="D2802" s="22" t="s">
        <v>9</v>
      </c>
      <c r="E2802" s="24">
        <v>1</v>
      </c>
      <c r="F2802" s="22">
        <f t="shared" si="30"/>
        <v>1</v>
      </c>
      <c r="G2802" s="24">
        <v>2</v>
      </c>
      <c r="H2802" s="22">
        <f>IF(OR($G2802="ERROR",$G2802="UNKNOWN",$G2802=""),IFERROR(VLOOKUP($D2802,'02_UnitPriceRef'!$E$3:$F$10,2,0),IF(OR($E2802="Error",$E2802="UNKNOWN",$E2802=""),0,I2802/E2802)),$G2802)</f>
        <v>2</v>
      </c>
      <c r="I2802" s="24">
        <v>2</v>
      </c>
      <c r="J2802" s="22">
        <f t="shared" si="31"/>
        <v>2</v>
      </c>
      <c r="K2802" s="22" t="s">
        <v>10</v>
      </c>
      <c r="L2802" s="22" t="s">
        <v>11</v>
      </c>
      <c r="M2802" s="26">
        <v>45015</v>
      </c>
      <c r="N2802" s="27">
        <f t="shared" si="32"/>
        <v>45015</v>
      </c>
    </row>
    <row r="2803" spans="1:14" ht="22.6" customHeight="1">
      <c r="A2803" s="22" t="s">
        <v>2824</v>
      </c>
      <c r="B2803" s="23" t="s">
        <v>9</v>
      </c>
      <c r="C2803" s="22" t="str">
        <f>IF(OR($B2803="Unknown",$B2803="Error",$B2803=""),IFERROR(VLOOKUP($H2803, '02_UnitPriceRef'!$F$3:$G$10,2,FALSE),"N/A"),$B2803)</f>
        <v>Coffee</v>
      </c>
      <c r="D2803" s="22" t="s">
        <v>9</v>
      </c>
      <c r="E2803" s="24">
        <v>1</v>
      </c>
      <c r="F2803" s="22">
        <f t="shared" si="30"/>
        <v>1</v>
      </c>
      <c r="G2803" s="24">
        <v>2</v>
      </c>
      <c r="H2803" s="22">
        <f>IF(OR($G2803="ERROR",$G2803="UNKNOWN",$G2803=""),IFERROR(VLOOKUP($D2803,'02_UnitPriceRef'!$E$3:$F$10,2,0),IF(OR($E2803="Error",$E2803="UNKNOWN",$E2803=""),0,I2803/E2803)),$G2803)</f>
        <v>2</v>
      </c>
      <c r="I2803" s="24">
        <v>2</v>
      </c>
      <c r="J2803" s="22">
        <f t="shared" si="31"/>
        <v>2</v>
      </c>
      <c r="K2803" s="22" t="s">
        <v>22</v>
      </c>
      <c r="L2803" s="22" t="s">
        <v>11</v>
      </c>
      <c r="M2803" s="26">
        <v>45177</v>
      </c>
      <c r="N2803" s="27">
        <f t="shared" si="32"/>
        <v>45177</v>
      </c>
    </row>
    <row r="2804" spans="1:14" ht="22.6" customHeight="1">
      <c r="A2804" s="22" t="s">
        <v>2825</v>
      </c>
      <c r="B2804" s="23" t="s">
        <v>10030</v>
      </c>
      <c r="C2804" s="22" t="str">
        <f>IF(OR($B2804="Unknown",$B2804="Error",$B2804=""),IFERROR(VLOOKUP($H2804, '02_UnitPriceRef'!$F$3:$G$10,2,FALSE),"N/A"),$B2804)</f>
        <v>Sandwich/Smoothie</v>
      </c>
      <c r="D2804" s="22" t="s">
        <v>188</v>
      </c>
      <c r="E2804" s="24">
        <v>3</v>
      </c>
      <c r="F2804" s="22">
        <f t="shared" si="30"/>
        <v>3</v>
      </c>
      <c r="G2804" s="24">
        <v>4</v>
      </c>
      <c r="H2804" s="22">
        <f>IF(OR($G2804="ERROR",$G2804="UNKNOWN",$G2804=""),IFERROR(VLOOKUP($D2804,'02_UnitPriceRef'!$E$3:$F$10,2,0),IF(OR($E2804="Error",$E2804="UNKNOWN",$E2804=""),0,I2804/E2804)),$G2804)</f>
        <v>4</v>
      </c>
      <c r="I2804" s="23" t="s">
        <v>10030</v>
      </c>
      <c r="J2804" s="22">
        <f t="shared" si="31"/>
        <v>12</v>
      </c>
      <c r="K2804" s="22" t="s">
        <v>10</v>
      </c>
      <c r="L2804" s="22" t="s">
        <v>20</v>
      </c>
      <c r="M2804" s="26">
        <v>45025</v>
      </c>
      <c r="N2804" s="27">
        <f t="shared" si="32"/>
        <v>45025</v>
      </c>
    </row>
    <row r="2805" spans="1:14" ht="22.6" customHeight="1">
      <c r="A2805" s="22" t="s">
        <v>2826</v>
      </c>
      <c r="B2805" s="23" t="s">
        <v>13</v>
      </c>
      <c r="C2805" s="22" t="str">
        <f>IF(OR($B2805="Unknown",$B2805="Error",$B2805=""),IFERROR(VLOOKUP($H2805, '02_UnitPriceRef'!$F$3:$G$10,2,FALSE),"N/A"),$B2805)</f>
        <v>Cake</v>
      </c>
      <c r="D2805" s="22" t="s">
        <v>13</v>
      </c>
      <c r="E2805" s="24">
        <v>2</v>
      </c>
      <c r="F2805" s="22">
        <f t="shared" si="30"/>
        <v>2</v>
      </c>
      <c r="G2805" s="24">
        <v>3</v>
      </c>
      <c r="H2805" s="22">
        <f>IF(OR($G2805="ERROR",$G2805="UNKNOWN",$G2805=""),IFERROR(VLOOKUP($D2805,'02_UnitPriceRef'!$E$3:$F$10,2,0),IF(OR($E2805="Error",$E2805="UNKNOWN",$E2805=""),0,I2805/E2805)),$G2805)</f>
        <v>3</v>
      </c>
      <c r="I2805" s="24">
        <v>6</v>
      </c>
      <c r="J2805" s="22">
        <f t="shared" si="31"/>
        <v>6</v>
      </c>
      <c r="K2805" s="22" t="s">
        <v>10</v>
      </c>
      <c r="L2805" s="22" t="s">
        <v>15</v>
      </c>
      <c r="M2805" s="26">
        <v>44943</v>
      </c>
      <c r="N2805" s="27">
        <f t="shared" si="32"/>
        <v>44943</v>
      </c>
    </row>
    <row r="2806" spans="1:14" ht="22.6" customHeight="1">
      <c r="A2806" s="22" t="s">
        <v>2827</v>
      </c>
      <c r="B2806" s="23" t="s">
        <v>13</v>
      </c>
      <c r="C2806" s="22" t="str">
        <f>IF(OR($B2806="Unknown",$B2806="Error",$B2806=""),IFERROR(VLOOKUP($H2806, '02_UnitPriceRef'!$F$3:$G$10,2,FALSE),"N/A"),$B2806)</f>
        <v>Cake</v>
      </c>
      <c r="D2806" s="22" t="s">
        <v>13</v>
      </c>
      <c r="E2806" s="24">
        <v>1</v>
      </c>
      <c r="F2806" s="22">
        <f t="shared" si="30"/>
        <v>1</v>
      </c>
      <c r="G2806" s="24">
        <v>3</v>
      </c>
      <c r="H2806" s="22">
        <f>IF(OR($G2806="ERROR",$G2806="UNKNOWN",$G2806=""),IFERROR(VLOOKUP($D2806,'02_UnitPriceRef'!$E$3:$F$10,2,0),IF(OR($E2806="Error",$E2806="UNKNOWN",$E2806=""),0,I2806/E2806)),$G2806)</f>
        <v>3</v>
      </c>
      <c r="I2806" s="24">
        <v>3</v>
      </c>
      <c r="J2806" s="22">
        <f t="shared" si="31"/>
        <v>3</v>
      </c>
      <c r="K2806" s="22" t="s">
        <v>22</v>
      </c>
      <c r="L2806" s="22" t="s">
        <v>15</v>
      </c>
      <c r="M2806" s="28" t="s">
        <v>10031</v>
      </c>
      <c r="N2806" s="27">
        <f t="shared" si="32"/>
        <v>1</v>
      </c>
    </row>
    <row r="2807" spans="1:14" ht="22.6" customHeight="1">
      <c r="A2807" s="22" t="s">
        <v>2828</v>
      </c>
      <c r="B2807" s="23" t="s">
        <v>13</v>
      </c>
      <c r="C2807" s="22" t="str">
        <f>IF(OR($B2807="Unknown",$B2807="Error",$B2807=""),IFERROR(VLOOKUP($H2807, '02_UnitPriceRef'!$F$3:$G$10,2,FALSE),"N/A"),$B2807)</f>
        <v>Cake</v>
      </c>
      <c r="D2807" s="22" t="s">
        <v>13</v>
      </c>
      <c r="E2807" s="24">
        <v>3</v>
      </c>
      <c r="F2807" s="22">
        <f t="shared" ref="F2807:F3061" si="33">IF(OR($E2807="ERROR",$E2807="UNKNOWN",$E2807=""),IFERROR(I2807/H2807,0),E2807)</f>
        <v>3</v>
      </c>
      <c r="G2807" s="24">
        <v>3</v>
      </c>
      <c r="H2807" s="22">
        <f>IF(OR($G2807="ERROR",$G2807="UNKNOWN",$G2807=""),IFERROR(VLOOKUP($D2807,'02_UnitPriceRef'!$E$3:$F$10,2,0),IF(OR($E2807="Error",$E2807="UNKNOWN",$E2807=""),0,I2807/E2807)),$G2807)</f>
        <v>3</v>
      </c>
      <c r="I2807" s="24">
        <v>9</v>
      </c>
      <c r="J2807" s="22">
        <f t="shared" ref="J2807:J3061" si="34">F2807*H2807</f>
        <v>9</v>
      </c>
      <c r="K2807" s="22" t="s">
        <v>14</v>
      </c>
      <c r="L2807" s="22" t="s">
        <v>20</v>
      </c>
      <c r="M2807" s="26">
        <v>44984</v>
      </c>
      <c r="N2807" s="27">
        <f t="shared" ref="N2807:N3061" si="35">IF(OR(M2807="UNKNOWN",M2807="ERROR",M2807=""),DATE(1900,1,1),M2807)</f>
        <v>44984</v>
      </c>
    </row>
    <row r="2808" spans="1:14" ht="22.6" customHeight="1">
      <c r="A2808" s="22" t="s">
        <v>2829</v>
      </c>
      <c r="B2808" s="23" t="s">
        <v>17</v>
      </c>
      <c r="C2808" s="22" t="str">
        <f>IF(OR($B2808="Unknown",$B2808="Error",$B2808=""),IFERROR(VLOOKUP($H2808, '02_UnitPriceRef'!$F$3:$G$10,2,FALSE),"N/A"),$B2808)</f>
        <v>Cookie</v>
      </c>
      <c r="D2808" s="22" t="s">
        <v>17</v>
      </c>
      <c r="E2808" s="24">
        <v>4</v>
      </c>
      <c r="F2808" s="22">
        <f t="shared" si="33"/>
        <v>4</v>
      </c>
      <c r="G2808" s="24">
        <v>1</v>
      </c>
      <c r="H2808" s="22">
        <f>IF(OR($G2808="ERROR",$G2808="UNKNOWN",$G2808=""),IFERROR(VLOOKUP($D2808,'02_UnitPriceRef'!$E$3:$F$10,2,0),IF(OR($E2808="Error",$E2808="UNKNOWN",$E2808=""),0,I2808/E2808)),$G2808)</f>
        <v>1</v>
      </c>
      <c r="I2808" s="24">
        <v>4</v>
      </c>
      <c r="J2808" s="22">
        <f t="shared" si="34"/>
        <v>4</v>
      </c>
      <c r="K2808" s="22" t="s">
        <v>20</v>
      </c>
      <c r="L2808" s="22" t="s">
        <v>11</v>
      </c>
      <c r="M2808" s="26">
        <v>44993</v>
      </c>
      <c r="N2808" s="27">
        <f t="shared" si="35"/>
        <v>44993</v>
      </c>
    </row>
    <row r="2809" spans="1:14" ht="22.6" customHeight="1">
      <c r="A2809" s="22" t="s">
        <v>2830</v>
      </c>
      <c r="B2809" s="23" t="s">
        <v>17</v>
      </c>
      <c r="C2809" s="22" t="str">
        <f>IF(OR($B2809="Unknown",$B2809="Error",$B2809=""),IFERROR(VLOOKUP($H2809, '02_UnitPriceRef'!$F$3:$G$10,2,FALSE),"N/A"),$B2809)</f>
        <v>Cookie</v>
      </c>
      <c r="D2809" s="22" t="s">
        <v>17</v>
      </c>
      <c r="E2809" s="24">
        <v>5</v>
      </c>
      <c r="F2809" s="22">
        <f t="shared" si="33"/>
        <v>5</v>
      </c>
      <c r="G2809" s="24">
        <v>1</v>
      </c>
      <c r="H2809" s="22">
        <f>IF(OR($G2809="ERROR",$G2809="UNKNOWN",$G2809=""),IFERROR(VLOOKUP($D2809,'02_UnitPriceRef'!$E$3:$F$10,2,0),IF(OR($E2809="Error",$E2809="UNKNOWN",$E2809=""),0,I2809/E2809)),$G2809)</f>
        <v>1</v>
      </c>
      <c r="I2809" s="24">
        <v>5</v>
      </c>
      <c r="J2809" s="22">
        <f t="shared" si="34"/>
        <v>5</v>
      </c>
      <c r="K2809" s="22" t="s">
        <v>22</v>
      </c>
      <c r="L2809" s="22" t="s">
        <v>11</v>
      </c>
      <c r="M2809" s="26">
        <v>45120</v>
      </c>
      <c r="N2809" s="27">
        <f t="shared" si="35"/>
        <v>45120</v>
      </c>
    </row>
    <row r="2810" spans="1:14" ht="22.6" customHeight="1">
      <c r="A2810" s="22" t="s">
        <v>2831</v>
      </c>
      <c r="B2810" s="23" t="s">
        <v>35</v>
      </c>
      <c r="C2810" s="22" t="str">
        <f>IF(OR($B2810="Unknown",$B2810="Error",$B2810=""),IFERROR(VLOOKUP($H2810, '02_UnitPriceRef'!$F$3:$G$10,2,FALSE),"N/A"),$B2810)</f>
        <v>Tea</v>
      </c>
      <c r="D2810" s="22" t="s">
        <v>35</v>
      </c>
      <c r="E2810" s="24">
        <v>2</v>
      </c>
      <c r="F2810" s="22">
        <f t="shared" si="33"/>
        <v>2</v>
      </c>
      <c r="G2810" s="24">
        <v>1.5</v>
      </c>
      <c r="H2810" s="22">
        <f>IF(OR($G2810="ERROR",$G2810="UNKNOWN",$G2810=""),IFERROR(VLOOKUP($D2810,'02_UnitPriceRef'!$E$3:$F$10,2,0),IF(OR($E2810="Error",$E2810="UNKNOWN",$E2810=""),0,I2810/E2810)),$G2810)</f>
        <v>1.5</v>
      </c>
      <c r="I2810" s="24">
        <v>3</v>
      </c>
      <c r="J2810" s="22">
        <f t="shared" si="34"/>
        <v>3</v>
      </c>
      <c r="K2810" s="22" t="s">
        <v>10</v>
      </c>
      <c r="L2810" s="22" t="s">
        <v>20</v>
      </c>
      <c r="M2810" s="26">
        <v>45284</v>
      </c>
      <c r="N2810" s="27">
        <f t="shared" si="35"/>
        <v>45284</v>
      </c>
    </row>
    <row r="2811" spans="1:14" ht="22.6" customHeight="1">
      <c r="A2811" s="22" t="s">
        <v>2832</v>
      </c>
      <c r="B2811" s="23" t="s">
        <v>27</v>
      </c>
      <c r="C2811" s="22" t="str">
        <f>IF(OR($B2811="Unknown",$B2811="Error",$B2811=""),IFERROR(VLOOKUP($H2811, '02_UnitPriceRef'!$F$3:$G$10,2,FALSE),"N/A"),$B2811)</f>
        <v>Sandwich</v>
      </c>
      <c r="D2811" s="22" t="s">
        <v>27</v>
      </c>
      <c r="E2811" s="24">
        <v>4</v>
      </c>
      <c r="F2811" s="22">
        <f t="shared" si="33"/>
        <v>4</v>
      </c>
      <c r="G2811" s="24">
        <v>4</v>
      </c>
      <c r="H2811" s="22">
        <f>IF(OR($G2811="ERROR",$G2811="UNKNOWN",$G2811=""),IFERROR(VLOOKUP($D2811,'02_UnitPriceRef'!$E$3:$F$10,2,0),IF(OR($E2811="Error",$E2811="UNKNOWN",$E2811=""),0,I2811/E2811)),$G2811)</f>
        <v>4</v>
      </c>
      <c r="I2811" s="24">
        <v>16</v>
      </c>
      <c r="J2811" s="22">
        <f t="shared" si="34"/>
        <v>16</v>
      </c>
      <c r="K2811" s="22" t="s">
        <v>20</v>
      </c>
      <c r="L2811" s="22" t="s">
        <v>11</v>
      </c>
      <c r="M2811" s="26">
        <v>45009</v>
      </c>
      <c r="N2811" s="27">
        <f t="shared" si="35"/>
        <v>45009</v>
      </c>
    </row>
    <row r="2812" spans="1:14" ht="22.6" customHeight="1">
      <c r="A2812" s="22" t="s">
        <v>2833</v>
      </c>
      <c r="B2812" s="23" t="s">
        <v>27</v>
      </c>
      <c r="C2812" s="22" t="str">
        <f>IF(OR($B2812="Unknown",$B2812="Error",$B2812=""),IFERROR(VLOOKUP($H2812, '02_UnitPriceRef'!$F$3:$G$10,2,FALSE),"N/A"),$B2812)</f>
        <v>Sandwich</v>
      </c>
      <c r="D2812" s="22" t="s">
        <v>27</v>
      </c>
      <c r="E2812" s="24">
        <v>1</v>
      </c>
      <c r="F2812" s="22">
        <f t="shared" si="33"/>
        <v>1</v>
      </c>
      <c r="G2812" s="24">
        <v>4</v>
      </c>
      <c r="H2812" s="22">
        <f>IF(OR($G2812="ERROR",$G2812="UNKNOWN",$G2812=""),IFERROR(VLOOKUP($D2812,'02_UnitPriceRef'!$E$3:$F$10,2,0),IF(OR($E2812="Error",$E2812="UNKNOWN",$E2812=""),0,I2812/E2812)),$G2812)</f>
        <v>4</v>
      </c>
      <c r="I2812" s="24">
        <v>4</v>
      </c>
      <c r="J2812" s="22">
        <f t="shared" si="34"/>
        <v>4</v>
      </c>
      <c r="K2812" s="22" t="s">
        <v>10</v>
      </c>
      <c r="L2812" s="22" t="s">
        <v>20</v>
      </c>
      <c r="M2812" s="26">
        <v>45093</v>
      </c>
      <c r="N2812" s="27">
        <f t="shared" si="35"/>
        <v>45093</v>
      </c>
    </row>
    <row r="2813" spans="1:14" ht="22.6" customHeight="1">
      <c r="A2813" s="22" t="s">
        <v>2834</v>
      </c>
      <c r="B2813" s="23" t="s">
        <v>13</v>
      </c>
      <c r="C2813" s="22" t="str">
        <f>IF(OR($B2813="Unknown",$B2813="Error",$B2813=""),IFERROR(VLOOKUP($H2813, '02_UnitPriceRef'!$F$3:$G$10,2,FALSE),"N/A"),$B2813)</f>
        <v>Cake</v>
      </c>
      <c r="D2813" s="22" t="s">
        <v>13</v>
      </c>
      <c r="E2813" s="24">
        <v>5</v>
      </c>
      <c r="F2813" s="22">
        <f t="shared" si="33"/>
        <v>5</v>
      </c>
      <c r="G2813" s="24">
        <v>3</v>
      </c>
      <c r="H2813" s="22">
        <f>IF(OR($G2813="ERROR",$G2813="UNKNOWN",$G2813=""),IFERROR(VLOOKUP($D2813,'02_UnitPriceRef'!$E$3:$F$10,2,0),IF(OR($E2813="Error",$E2813="UNKNOWN",$E2813=""),0,I2813/E2813)),$G2813)</f>
        <v>3</v>
      </c>
      <c r="I2813" s="24">
        <v>15</v>
      </c>
      <c r="J2813" s="22">
        <f t="shared" si="34"/>
        <v>15</v>
      </c>
      <c r="K2813" s="22" t="s">
        <v>20</v>
      </c>
      <c r="L2813" s="22" t="s">
        <v>15</v>
      </c>
      <c r="M2813" s="26">
        <v>45144</v>
      </c>
      <c r="N2813" s="27">
        <f t="shared" si="35"/>
        <v>45144</v>
      </c>
    </row>
    <row r="2814" spans="1:14" ht="22.6" customHeight="1">
      <c r="A2814" s="22" t="s">
        <v>2835</v>
      </c>
      <c r="B2814" s="23" t="s">
        <v>19</v>
      </c>
      <c r="C2814" s="22" t="str">
        <f>IF(OR($B2814="Unknown",$B2814="Error",$B2814=""),IFERROR(VLOOKUP($H2814, '02_UnitPriceRef'!$F$3:$G$10,2,FALSE),"N/A"),$B2814)</f>
        <v>Salad</v>
      </c>
      <c r="D2814" s="22" t="s">
        <v>19</v>
      </c>
      <c r="E2814" s="24">
        <v>3</v>
      </c>
      <c r="F2814" s="22">
        <f t="shared" si="33"/>
        <v>3</v>
      </c>
      <c r="G2814" s="24">
        <v>5</v>
      </c>
      <c r="H2814" s="22">
        <f>IF(OR($G2814="ERROR",$G2814="UNKNOWN",$G2814=""),IFERROR(VLOOKUP($D2814,'02_UnitPriceRef'!$E$3:$F$10,2,0),IF(OR($E2814="Error",$E2814="UNKNOWN",$E2814=""),0,I2814/E2814)),$G2814)</f>
        <v>5</v>
      </c>
      <c r="I2814" s="24">
        <v>15</v>
      </c>
      <c r="J2814" s="22">
        <f t="shared" si="34"/>
        <v>15</v>
      </c>
      <c r="K2814" s="22" t="s">
        <v>10</v>
      </c>
      <c r="L2814" s="22" t="s">
        <v>15</v>
      </c>
      <c r="M2814" s="26">
        <v>45031</v>
      </c>
      <c r="N2814" s="27">
        <f t="shared" si="35"/>
        <v>45031</v>
      </c>
    </row>
    <row r="2815" spans="1:14" ht="22.6" customHeight="1">
      <c r="A2815" s="22" t="s">
        <v>2836</v>
      </c>
      <c r="B2815" s="23" t="s">
        <v>24</v>
      </c>
      <c r="C2815" s="22" t="str">
        <f>IF(OR($B2815="Unknown",$B2815="Error",$B2815=""),IFERROR(VLOOKUP($H2815, '02_UnitPriceRef'!$F$3:$G$10,2,FALSE),"N/A"),$B2815)</f>
        <v>Smoothie</v>
      </c>
      <c r="D2815" s="22" t="s">
        <v>24</v>
      </c>
      <c r="E2815" s="24">
        <v>4</v>
      </c>
      <c r="F2815" s="22">
        <f t="shared" si="33"/>
        <v>4</v>
      </c>
      <c r="G2815" s="24">
        <v>4</v>
      </c>
      <c r="H2815" s="22">
        <f>IF(OR($G2815="ERROR",$G2815="UNKNOWN",$G2815=""),IFERROR(VLOOKUP($D2815,'02_UnitPriceRef'!$E$3:$F$10,2,0),IF(OR($E2815="Error",$E2815="UNKNOWN",$E2815=""),0,I2815/E2815)),$G2815)</f>
        <v>4</v>
      </c>
      <c r="I2815" s="24">
        <v>16</v>
      </c>
      <c r="J2815" s="22">
        <f t="shared" si="34"/>
        <v>16</v>
      </c>
      <c r="K2815" s="22" t="s">
        <v>14</v>
      </c>
      <c r="L2815" s="22" t="s">
        <v>20</v>
      </c>
      <c r="M2815" s="26">
        <v>44992</v>
      </c>
      <c r="N2815" s="27">
        <f t="shared" si="35"/>
        <v>44992</v>
      </c>
    </row>
    <row r="2816" spans="1:14" ht="22.6" customHeight="1">
      <c r="A2816" s="22" t="s">
        <v>2837</v>
      </c>
      <c r="B2816" s="23" t="s">
        <v>19</v>
      </c>
      <c r="C2816" s="22" t="str">
        <f>IF(OR($B2816="Unknown",$B2816="Error",$B2816=""),IFERROR(VLOOKUP($H2816, '02_UnitPriceRef'!$F$3:$G$10,2,FALSE),"N/A"),$B2816)</f>
        <v>Salad</v>
      </c>
      <c r="D2816" s="22" t="s">
        <v>19</v>
      </c>
      <c r="E2816" s="24">
        <v>3</v>
      </c>
      <c r="F2816" s="22">
        <f t="shared" si="33"/>
        <v>3</v>
      </c>
      <c r="G2816" s="24">
        <v>5</v>
      </c>
      <c r="H2816" s="22">
        <f>IF(OR($G2816="ERROR",$G2816="UNKNOWN",$G2816=""),IFERROR(VLOOKUP($D2816,'02_UnitPriceRef'!$E$3:$F$10,2,0),IF(OR($E2816="Error",$E2816="UNKNOWN",$E2816=""),0,I2816/E2816)),$G2816)</f>
        <v>5</v>
      </c>
      <c r="I2816" s="24">
        <v>15</v>
      </c>
      <c r="J2816" s="22">
        <f t="shared" si="34"/>
        <v>15</v>
      </c>
      <c r="K2816" s="22" t="s">
        <v>14</v>
      </c>
      <c r="L2816" s="22" t="s">
        <v>15</v>
      </c>
      <c r="M2816" s="26">
        <v>45279</v>
      </c>
      <c r="N2816" s="27">
        <f t="shared" si="35"/>
        <v>45279</v>
      </c>
    </row>
    <row r="2817" spans="1:14" ht="22.6" customHeight="1">
      <c r="A2817" s="22" t="s">
        <v>2838</v>
      </c>
      <c r="B2817" s="23" t="s">
        <v>35</v>
      </c>
      <c r="C2817" s="22" t="str">
        <f>IF(OR($B2817="Unknown",$B2817="Error",$B2817=""),IFERROR(VLOOKUP($H2817, '02_UnitPriceRef'!$F$3:$G$10,2,FALSE),"N/A"),$B2817)</f>
        <v>Tea</v>
      </c>
      <c r="D2817" s="22" t="s">
        <v>35</v>
      </c>
      <c r="E2817" s="23" t="s">
        <v>10030</v>
      </c>
      <c r="F2817" s="22">
        <f t="shared" si="33"/>
        <v>2</v>
      </c>
      <c r="G2817" s="24">
        <v>1.5</v>
      </c>
      <c r="H2817" s="22">
        <f>IF(OR($G2817="ERROR",$G2817="UNKNOWN",$G2817=""),IFERROR(VLOOKUP($D2817,'02_UnitPriceRef'!$E$3:$F$10,2,0),IF(OR($E2817="Error",$E2817="UNKNOWN",$E2817=""),0,I2817/E2817)),$G2817)</f>
        <v>1.5</v>
      </c>
      <c r="I2817" s="24">
        <v>3</v>
      </c>
      <c r="J2817" s="22">
        <f t="shared" si="34"/>
        <v>3</v>
      </c>
      <c r="K2817" s="22" t="s">
        <v>10</v>
      </c>
      <c r="L2817" s="22" t="s">
        <v>11</v>
      </c>
      <c r="M2817" s="26">
        <v>45069</v>
      </c>
      <c r="N2817" s="27">
        <f t="shared" si="35"/>
        <v>45069</v>
      </c>
    </row>
    <row r="2818" spans="1:14" ht="22.6" customHeight="1">
      <c r="A2818" s="22" t="s">
        <v>2839</v>
      </c>
      <c r="B2818" s="23" t="s">
        <v>27</v>
      </c>
      <c r="C2818" s="22" t="str">
        <f>IF(OR($B2818="Unknown",$B2818="Error",$B2818=""),IFERROR(VLOOKUP($H2818, '02_UnitPriceRef'!$F$3:$G$10,2,FALSE),"N/A"),$B2818)</f>
        <v>Sandwich</v>
      </c>
      <c r="D2818" s="22" t="s">
        <v>27</v>
      </c>
      <c r="E2818" s="24">
        <v>5</v>
      </c>
      <c r="F2818" s="22">
        <f t="shared" si="33"/>
        <v>5</v>
      </c>
      <c r="G2818" s="24">
        <v>4</v>
      </c>
      <c r="H2818" s="22">
        <f>IF(OR($G2818="ERROR",$G2818="UNKNOWN",$G2818=""),IFERROR(VLOOKUP($D2818,'02_UnitPriceRef'!$E$3:$F$10,2,0),IF(OR($E2818="Error",$E2818="UNKNOWN",$E2818=""),0,I2818/E2818)),$G2818)</f>
        <v>4</v>
      </c>
      <c r="I2818" s="24">
        <v>20</v>
      </c>
      <c r="J2818" s="22">
        <f t="shared" si="34"/>
        <v>20</v>
      </c>
      <c r="K2818" s="22" t="s">
        <v>10</v>
      </c>
      <c r="L2818" s="22" t="s">
        <v>15</v>
      </c>
      <c r="M2818" s="26">
        <v>45242</v>
      </c>
      <c r="N2818" s="27">
        <f t="shared" si="35"/>
        <v>45242</v>
      </c>
    </row>
    <row r="2819" spans="1:14" ht="22.6" customHeight="1">
      <c r="A2819" s="22" t="s">
        <v>2840</v>
      </c>
      <c r="B2819" s="23"/>
      <c r="C2819" s="22" t="str">
        <f>IF(OR($B2819="Unknown",$B2819="Error",$B2819=""),IFERROR(VLOOKUP($H2819, '02_UnitPriceRef'!$F$3:$G$10,2,FALSE),"N/A"),$B2819)</f>
        <v>Sandwich/Smoothie</v>
      </c>
      <c r="D2819" s="22" t="s">
        <v>188</v>
      </c>
      <c r="E2819" s="24">
        <v>2</v>
      </c>
      <c r="F2819" s="22">
        <f t="shared" si="33"/>
        <v>2</v>
      </c>
      <c r="G2819" s="24">
        <v>4</v>
      </c>
      <c r="H2819" s="22">
        <f>IF(OR($G2819="ERROR",$G2819="UNKNOWN",$G2819=""),IFERROR(VLOOKUP($D2819,'02_UnitPriceRef'!$E$3:$F$10,2,0),IF(OR($E2819="Error",$E2819="UNKNOWN",$E2819=""),0,I2819/E2819)),$G2819)</f>
        <v>4</v>
      </c>
      <c r="I2819" s="24">
        <v>8</v>
      </c>
      <c r="J2819" s="22">
        <f t="shared" si="34"/>
        <v>8</v>
      </c>
      <c r="K2819" s="22" t="s">
        <v>20</v>
      </c>
      <c r="L2819" s="22" t="s">
        <v>11</v>
      </c>
      <c r="M2819" s="26">
        <v>45095</v>
      </c>
      <c r="N2819" s="27">
        <f t="shared" si="35"/>
        <v>45095</v>
      </c>
    </row>
    <row r="2820" spans="1:14" ht="22.6" customHeight="1">
      <c r="A2820" s="22" t="s">
        <v>2841</v>
      </c>
      <c r="B2820" s="23" t="s">
        <v>9</v>
      </c>
      <c r="C2820" s="22" t="str">
        <f>IF(OR($B2820="Unknown",$B2820="Error",$B2820=""),IFERROR(VLOOKUP($H2820, '02_UnitPriceRef'!$F$3:$G$10,2,FALSE),"N/A"),$B2820)</f>
        <v>Coffee</v>
      </c>
      <c r="D2820" s="22" t="s">
        <v>9</v>
      </c>
      <c r="E2820" s="24">
        <v>2</v>
      </c>
      <c r="F2820" s="22">
        <f t="shared" si="33"/>
        <v>2</v>
      </c>
      <c r="G2820" s="24">
        <v>2</v>
      </c>
      <c r="H2820" s="22">
        <f>IF(OR($G2820="ERROR",$G2820="UNKNOWN",$G2820=""),IFERROR(VLOOKUP($D2820,'02_UnitPriceRef'!$E$3:$F$10,2,0),IF(OR($E2820="Error",$E2820="UNKNOWN",$E2820=""),0,I2820/E2820)),$G2820)</f>
        <v>2</v>
      </c>
      <c r="I2820" s="24">
        <v>4</v>
      </c>
      <c r="J2820" s="22">
        <f t="shared" si="34"/>
        <v>4</v>
      </c>
      <c r="K2820" s="22" t="s">
        <v>22</v>
      </c>
      <c r="L2820" s="22" t="s">
        <v>20</v>
      </c>
      <c r="M2820" s="26">
        <v>45009</v>
      </c>
      <c r="N2820" s="27">
        <f t="shared" si="35"/>
        <v>45009</v>
      </c>
    </row>
    <row r="2821" spans="1:14" ht="22.6" customHeight="1">
      <c r="A2821" s="22" t="s">
        <v>2842</v>
      </c>
      <c r="B2821" s="23" t="s">
        <v>35</v>
      </c>
      <c r="C2821" s="22" t="str">
        <f>IF(OR($B2821="Unknown",$B2821="Error",$B2821=""),IFERROR(VLOOKUP($H2821, '02_UnitPriceRef'!$F$3:$G$10,2,FALSE),"N/A"),$B2821)</f>
        <v>Tea</v>
      </c>
      <c r="D2821" s="22" t="s">
        <v>35</v>
      </c>
      <c r="E2821" s="24">
        <v>4</v>
      </c>
      <c r="F2821" s="22">
        <f t="shared" si="33"/>
        <v>4</v>
      </c>
      <c r="G2821" s="24">
        <v>1.5</v>
      </c>
      <c r="H2821" s="22">
        <f>IF(OR($G2821="ERROR",$G2821="UNKNOWN",$G2821=""),IFERROR(VLOOKUP($D2821,'02_UnitPriceRef'!$E$3:$F$10,2,0),IF(OR($E2821="Error",$E2821="UNKNOWN",$E2821=""),0,I2821/E2821)),$G2821)</f>
        <v>1.5</v>
      </c>
      <c r="I2821" s="24">
        <v>6</v>
      </c>
      <c r="J2821" s="22">
        <f t="shared" si="34"/>
        <v>6</v>
      </c>
      <c r="K2821" s="22" t="s">
        <v>22</v>
      </c>
      <c r="L2821" s="22" t="s">
        <v>11</v>
      </c>
      <c r="M2821" s="26">
        <v>45236</v>
      </c>
      <c r="N2821" s="27">
        <f t="shared" si="35"/>
        <v>45236</v>
      </c>
    </row>
    <row r="2822" spans="1:14" ht="22.6" customHeight="1">
      <c r="A2822" s="22" t="s">
        <v>2843</v>
      </c>
      <c r="B2822" s="23" t="s">
        <v>35</v>
      </c>
      <c r="C2822" s="22" t="str">
        <f>IF(OR($B2822="Unknown",$B2822="Error",$B2822=""),IFERROR(VLOOKUP($H2822, '02_UnitPriceRef'!$F$3:$G$10,2,FALSE),"N/A"),$B2822)</f>
        <v>Tea</v>
      </c>
      <c r="D2822" s="22" t="s">
        <v>35</v>
      </c>
      <c r="E2822" s="24">
        <v>4</v>
      </c>
      <c r="F2822" s="22">
        <f t="shared" si="33"/>
        <v>4</v>
      </c>
      <c r="G2822" s="24">
        <v>1.5</v>
      </c>
      <c r="H2822" s="22">
        <f>IF(OR($G2822="ERROR",$G2822="UNKNOWN",$G2822=""),IFERROR(VLOOKUP($D2822,'02_UnitPriceRef'!$E$3:$F$10,2,0),IF(OR($E2822="Error",$E2822="UNKNOWN",$E2822=""),0,I2822/E2822)),$G2822)</f>
        <v>1.5</v>
      </c>
      <c r="I2822" s="24">
        <v>6</v>
      </c>
      <c r="J2822" s="22">
        <f t="shared" si="34"/>
        <v>6</v>
      </c>
      <c r="K2822" s="22" t="s">
        <v>22</v>
      </c>
      <c r="L2822" s="22" t="s">
        <v>20</v>
      </c>
      <c r="M2822" s="26">
        <v>45171</v>
      </c>
      <c r="N2822" s="27">
        <f t="shared" si="35"/>
        <v>45171</v>
      </c>
    </row>
    <row r="2823" spans="1:14" ht="22.6" customHeight="1">
      <c r="A2823" s="22" t="s">
        <v>2844</v>
      </c>
      <c r="B2823" s="23" t="s">
        <v>10030</v>
      </c>
      <c r="C2823" s="22" t="str">
        <f>IF(OR($B2823="Unknown",$B2823="Error",$B2823=""),IFERROR(VLOOKUP($H2823, '02_UnitPriceRef'!$F$3:$G$10,2,FALSE),"N/A"),$B2823)</f>
        <v>Cake/Juice</v>
      </c>
      <c r="D2823" s="22" t="s">
        <v>10044</v>
      </c>
      <c r="E2823" s="24">
        <v>5</v>
      </c>
      <c r="F2823" s="22">
        <f t="shared" si="33"/>
        <v>5</v>
      </c>
      <c r="G2823" s="24">
        <v>3</v>
      </c>
      <c r="H2823" s="22">
        <f>IF(OR($G2823="ERROR",$G2823="UNKNOWN",$G2823=""),IFERROR(VLOOKUP($D2823,'02_UnitPriceRef'!$E$3:$F$10,2,0),IF(OR($E2823="Error",$E2823="UNKNOWN",$E2823=""),0,I2823/E2823)),$G2823)</f>
        <v>3</v>
      </c>
      <c r="I2823" s="24">
        <v>15</v>
      </c>
      <c r="J2823" s="22">
        <f t="shared" si="34"/>
        <v>15</v>
      </c>
      <c r="K2823" s="22" t="s">
        <v>20</v>
      </c>
      <c r="L2823" s="22" t="s">
        <v>11</v>
      </c>
      <c r="M2823" s="26">
        <v>45162</v>
      </c>
      <c r="N2823" s="27">
        <f t="shared" si="35"/>
        <v>45162</v>
      </c>
    </row>
    <row r="2824" spans="1:14" ht="22.6" customHeight="1">
      <c r="A2824" s="22" t="s">
        <v>2845</v>
      </c>
      <c r="B2824" s="23" t="s">
        <v>19</v>
      </c>
      <c r="C2824" s="22" t="str">
        <f>IF(OR($B2824="Unknown",$B2824="Error",$B2824=""),IFERROR(VLOOKUP($H2824, '02_UnitPriceRef'!$F$3:$G$10,2,FALSE),"N/A"),$B2824)</f>
        <v>Salad</v>
      </c>
      <c r="D2824" s="22" t="s">
        <v>19</v>
      </c>
      <c r="E2824" s="24">
        <v>4</v>
      </c>
      <c r="F2824" s="22">
        <f t="shared" si="33"/>
        <v>4</v>
      </c>
      <c r="G2824" s="24">
        <v>5</v>
      </c>
      <c r="H2824" s="22">
        <f>IF(OR($G2824="ERROR",$G2824="UNKNOWN",$G2824=""),IFERROR(VLOOKUP($D2824,'02_UnitPriceRef'!$E$3:$F$10,2,0),IF(OR($E2824="Error",$E2824="UNKNOWN",$E2824=""),0,I2824/E2824)),$G2824)</f>
        <v>5</v>
      </c>
      <c r="I2824" s="24">
        <v>20</v>
      </c>
      <c r="J2824" s="22">
        <f t="shared" si="34"/>
        <v>20</v>
      </c>
      <c r="K2824" s="22" t="s">
        <v>14</v>
      </c>
      <c r="L2824" s="22" t="s">
        <v>20</v>
      </c>
      <c r="M2824" s="26">
        <v>45069</v>
      </c>
      <c r="N2824" s="27">
        <f t="shared" si="35"/>
        <v>45069</v>
      </c>
    </row>
    <row r="2825" spans="1:14" ht="22.6" customHeight="1">
      <c r="A2825" s="22" t="s">
        <v>2846</v>
      </c>
      <c r="B2825" s="23" t="s">
        <v>13</v>
      </c>
      <c r="C2825" s="22" t="str">
        <f>IF(OR($B2825="Unknown",$B2825="Error",$B2825=""),IFERROR(VLOOKUP($H2825, '02_UnitPriceRef'!$F$3:$G$10,2,FALSE),"N/A"),$B2825)</f>
        <v>Cake</v>
      </c>
      <c r="D2825" s="22" t="s">
        <v>13</v>
      </c>
      <c r="E2825" s="24">
        <v>3</v>
      </c>
      <c r="F2825" s="22">
        <f t="shared" si="33"/>
        <v>3</v>
      </c>
      <c r="G2825" s="24">
        <v>3</v>
      </c>
      <c r="H2825" s="22">
        <f>IF(OR($G2825="ERROR",$G2825="UNKNOWN",$G2825=""),IFERROR(VLOOKUP($D2825,'02_UnitPriceRef'!$E$3:$F$10,2,0),IF(OR($E2825="Error",$E2825="UNKNOWN",$E2825=""),0,I2825/E2825)),$G2825)</f>
        <v>3</v>
      </c>
      <c r="I2825" s="24">
        <v>9</v>
      </c>
      <c r="J2825" s="22">
        <f t="shared" si="34"/>
        <v>9</v>
      </c>
      <c r="K2825" s="22" t="s">
        <v>14</v>
      </c>
      <c r="L2825" s="22" t="s">
        <v>15</v>
      </c>
      <c r="M2825" s="26">
        <v>44934</v>
      </c>
      <c r="N2825" s="27">
        <f t="shared" si="35"/>
        <v>44934</v>
      </c>
    </row>
    <row r="2826" spans="1:14" ht="22.6" customHeight="1">
      <c r="A2826" s="22" t="s">
        <v>2847</v>
      </c>
      <c r="B2826" s="23" t="s">
        <v>13</v>
      </c>
      <c r="C2826" s="22" t="str">
        <f>IF(OR($B2826="Unknown",$B2826="Error",$B2826=""),IFERROR(VLOOKUP($H2826, '02_UnitPriceRef'!$F$3:$G$10,2,FALSE),"N/A"),$B2826)</f>
        <v>Cake</v>
      </c>
      <c r="D2826" s="22" t="s">
        <v>13</v>
      </c>
      <c r="E2826" s="24">
        <v>5</v>
      </c>
      <c r="F2826" s="22">
        <f t="shared" si="33"/>
        <v>5</v>
      </c>
      <c r="G2826" s="24">
        <v>3</v>
      </c>
      <c r="H2826" s="22">
        <f>IF(OR($G2826="ERROR",$G2826="UNKNOWN",$G2826=""),IFERROR(VLOOKUP($D2826,'02_UnitPriceRef'!$E$3:$F$10,2,0),IF(OR($E2826="Error",$E2826="UNKNOWN",$E2826=""),0,I2826/E2826)),$G2826)</f>
        <v>3</v>
      </c>
      <c r="I2826" s="24">
        <v>15</v>
      </c>
      <c r="J2826" s="22">
        <f t="shared" si="34"/>
        <v>15</v>
      </c>
      <c r="K2826" s="22" t="s">
        <v>22</v>
      </c>
      <c r="L2826" s="22" t="s">
        <v>20</v>
      </c>
      <c r="M2826" s="26">
        <v>45202</v>
      </c>
      <c r="N2826" s="27">
        <f t="shared" si="35"/>
        <v>45202</v>
      </c>
    </row>
    <row r="2827" spans="1:14" ht="22.6" customHeight="1">
      <c r="A2827" s="22" t="s">
        <v>2848</v>
      </c>
      <c r="B2827" s="23" t="s">
        <v>39</v>
      </c>
      <c r="C2827" s="22" t="str">
        <f>IF(OR($B2827="Unknown",$B2827="Error",$B2827=""),IFERROR(VLOOKUP($H2827, '02_UnitPriceRef'!$F$3:$G$10,2,FALSE),"N/A"),$B2827)</f>
        <v>Juice</v>
      </c>
      <c r="D2827" s="22" t="s">
        <v>39</v>
      </c>
      <c r="E2827" s="24">
        <v>2</v>
      </c>
      <c r="F2827" s="22">
        <f t="shared" si="33"/>
        <v>2</v>
      </c>
      <c r="G2827" s="24">
        <v>3</v>
      </c>
      <c r="H2827" s="22">
        <f>IF(OR($G2827="ERROR",$G2827="UNKNOWN",$G2827=""),IFERROR(VLOOKUP($D2827,'02_UnitPriceRef'!$E$3:$F$10,2,0),IF(OR($E2827="Error",$E2827="UNKNOWN",$E2827=""),0,I2827/E2827)),$G2827)</f>
        <v>3</v>
      </c>
      <c r="I2827" s="24">
        <v>6</v>
      </c>
      <c r="J2827" s="22">
        <f t="shared" si="34"/>
        <v>6</v>
      </c>
      <c r="K2827" s="22" t="s">
        <v>20</v>
      </c>
      <c r="L2827" s="22" t="s">
        <v>15</v>
      </c>
      <c r="M2827" s="26">
        <v>45255</v>
      </c>
      <c r="N2827" s="27">
        <f t="shared" si="35"/>
        <v>45255</v>
      </c>
    </row>
    <row r="2828" spans="1:14" ht="22.6" customHeight="1">
      <c r="A2828" s="22" t="s">
        <v>2849</v>
      </c>
      <c r="B2828" s="23" t="s">
        <v>39</v>
      </c>
      <c r="C2828" s="22" t="str">
        <f>IF(OR($B2828="Unknown",$B2828="Error",$B2828=""),IFERROR(VLOOKUP($H2828, '02_UnitPriceRef'!$F$3:$G$10,2,FALSE),"N/A"),$B2828)</f>
        <v>Juice</v>
      </c>
      <c r="D2828" s="22" t="s">
        <v>39</v>
      </c>
      <c r="E2828" s="24">
        <v>3</v>
      </c>
      <c r="F2828" s="22">
        <f t="shared" si="33"/>
        <v>3</v>
      </c>
      <c r="G2828" s="24">
        <v>3</v>
      </c>
      <c r="H2828" s="22">
        <f>IF(OR($G2828="ERROR",$G2828="UNKNOWN",$G2828=""),IFERROR(VLOOKUP($D2828,'02_UnitPriceRef'!$E$3:$F$10,2,0),IF(OR($E2828="Error",$E2828="UNKNOWN",$E2828=""),0,I2828/E2828)),$G2828)</f>
        <v>3</v>
      </c>
      <c r="I2828" s="24">
        <v>9</v>
      </c>
      <c r="J2828" s="22">
        <f t="shared" si="34"/>
        <v>9</v>
      </c>
      <c r="K2828" s="22" t="s">
        <v>10</v>
      </c>
      <c r="L2828" s="22" t="s">
        <v>15</v>
      </c>
      <c r="M2828" s="26">
        <v>45035</v>
      </c>
      <c r="N2828" s="27">
        <f t="shared" si="35"/>
        <v>45035</v>
      </c>
    </row>
    <row r="2829" spans="1:14" ht="22.6" customHeight="1">
      <c r="A2829" s="22" t="s">
        <v>2850</v>
      </c>
      <c r="B2829" s="23" t="s">
        <v>17</v>
      </c>
      <c r="C2829" s="22" t="str">
        <f>IF(OR($B2829="Unknown",$B2829="Error",$B2829=""),IFERROR(VLOOKUP($H2829, '02_UnitPriceRef'!$F$3:$G$10,2,FALSE),"N/A"),$B2829)</f>
        <v>Cookie</v>
      </c>
      <c r="D2829" s="22" t="s">
        <v>17</v>
      </c>
      <c r="E2829" s="24">
        <v>2</v>
      </c>
      <c r="F2829" s="22">
        <f t="shared" si="33"/>
        <v>2</v>
      </c>
      <c r="G2829" s="24">
        <v>1</v>
      </c>
      <c r="H2829" s="22">
        <f>IF(OR($G2829="ERROR",$G2829="UNKNOWN",$G2829=""),IFERROR(VLOOKUP($D2829,'02_UnitPriceRef'!$E$3:$F$10,2,0),IF(OR($E2829="Error",$E2829="UNKNOWN",$E2829=""),0,I2829/E2829)),$G2829)</f>
        <v>1</v>
      </c>
      <c r="I2829" s="24">
        <v>2</v>
      </c>
      <c r="J2829" s="22">
        <f t="shared" si="34"/>
        <v>2</v>
      </c>
      <c r="K2829" s="22" t="s">
        <v>22</v>
      </c>
      <c r="L2829" s="22" t="s">
        <v>11</v>
      </c>
      <c r="M2829" s="26"/>
      <c r="N2829" s="27">
        <f t="shared" si="35"/>
        <v>1</v>
      </c>
    </row>
    <row r="2830" spans="1:14" ht="22.6" customHeight="1">
      <c r="A2830" s="22" t="s">
        <v>2851</v>
      </c>
      <c r="B2830" s="23" t="s">
        <v>13</v>
      </c>
      <c r="C2830" s="22" t="str">
        <f>IF(OR($B2830="Unknown",$B2830="Error",$B2830=""),IFERROR(VLOOKUP($H2830, '02_UnitPriceRef'!$F$3:$G$10,2,FALSE),"N/A"),$B2830)</f>
        <v>Cake</v>
      </c>
      <c r="D2830" s="22" t="s">
        <v>13</v>
      </c>
      <c r="E2830" s="24">
        <v>1</v>
      </c>
      <c r="F2830" s="22">
        <f t="shared" si="33"/>
        <v>1</v>
      </c>
      <c r="G2830" s="24">
        <v>3</v>
      </c>
      <c r="H2830" s="22">
        <f>IF(OR($G2830="ERROR",$G2830="UNKNOWN",$G2830=""),IFERROR(VLOOKUP($D2830,'02_UnitPriceRef'!$E$3:$F$10,2,0),IF(OR($E2830="Error",$E2830="UNKNOWN",$E2830=""),0,I2830/E2830)),$G2830)</f>
        <v>3</v>
      </c>
      <c r="I2830" s="24">
        <v>3</v>
      </c>
      <c r="J2830" s="22">
        <f t="shared" si="34"/>
        <v>3</v>
      </c>
      <c r="K2830" s="22" t="s">
        <v>10</v>
      </c>
      <c r="L2830" s="22" t="s">
        <v>20</v>
      </c>
      <c r="M2830" s="26">
        <v>45115</v>
      </c>
      <c r="N2830" s="27">
        <f t="shared" si="35"/>
        <v>45115</v>
      </c>
    </row>
    <row r="2831" spans="1:14" ht="22.6" customHeight="1">
      <c r="A2831" s="22" t="s">
        <v>2852</v>
      </c>
      <c r="B2831" s="23" t="s">
        <v>24</v>
      </c>
      <c r="C2831" s="22" t="str">
        <f>IF(OR($B2831="Unknown",$B2831="Error",$B2831=""),IFERROR(VLOOKUP($H2831, '02_UnitPriceRef'!$F$3:$G$10,2,FALSE),"N/A"),$B2831)</f>
        <v>Smoothie</v>
      </c>
      <c r="D2831" s="22" t="s">
        <v>24</v>
      </c>
      <c r="E2831" s="24">
        <v>4</v>
      </c>
      <c r="F2831" s="22">
        <f t="shared" si="33"/>
        <v>4</v>
      </c>
      <c r="G2831" s="24">
        <v>4</v>
      </c>
      <c r="H2831" s="22">
        <f>IF(OR($G2831="ERROR",$G2831="UNKNOWN",$G2831=""),IFERROR(VLOOKUP($D2831,'02_UnitPriceRef'!$E$3:$F$10,2,0),IF(OR($E2831="Error",$E2831="UNKNOWN",$E2831=""),0,I2831/E2831)),$G2831)</f>
        <v>4</v>
      </c>
      <c r="I2831" s="24">
        <v>16</v>
      </c>
      <c r="J2831" s="22">
        <f t="shared" si="34"/>
        <v>16</v>
      </c>
      <c r="K2831" s="22" t="s">
        <v>14</v>
      </c>
      <c r="L2831" s="22" t="s">
        <v>11</v>
      </c>
      <c r="M2831" s="26">
        <v>45135</v>
      </c>
      <c r="N2831" s="27">
        <f t="shared" si="35"/>
        <v>45135</v>
      </c>
    </row>
    <row r="2832" spans="1:14" ht="22.6" customHeight="1">
      <c r="A2832" s="22" t="s">
        <v>2853</v>
      </c>
      <c r="B2832" s="23" t="s">
        <v>17</v>
      </c>
      <c r="C2832" s="22" t="str">
        <f>IF(OR($B2832="Unknown",$B2832="Error",$B2832=""),IFERROR(VLOOKUP($H2832, '02_UnitPriceRef'!$F$3:$G$10,2,FALSE),"N/A"),$B2832)</f>
        <v>Cookie</v>
      </c>
      <c r="D2832" s="22" t="s">
        <v>17</v>
      </c>
      <c r="E2832" s="24">
        <v>1</v>
      </c>
      <c r="F2832" s="22">
        <f t="shared" si="33"/>
        <v>1</v>
      </c>
      <c r="G2832" s="24">
        <v>1</v>
      </c>
      <c r="H2832" s="22">
        <f>IF(OR($G2832="ERROR",$G2832="UNKNOWN",$G2832=""),IFERROR(VLOOKUP($D2832,'02_UnitPriceRef'!$E$3:$F$10,2,0),IF(OR($E2832="Error",$E2832="UNKNOWN",$E2832=""),0,I2832/E2832)),$G2832)</f>
        <v>1</v>
      </c>
      <c r="I2832" s="24">
        <v>1</v>
      </c>
      <c r="J2832" s="22">
        <f t="shared" si="34"/>
        <v>1</v>
      </c>
      <c r="K2832" s="22" t="s">
        <v>20</v>
      </c>
      <c r="L2832" s="22" t="s">
        <v>15</v>
      </c>
      <c r="M2832" s="26"/>
      <c r="N2832" s="27">
        <f t="shared" si="35"/>
        <v>1</v>
      </c>
    </row>
    <row r="2833" spans="1:14" ht="22.6" customHeight="1">
      <c r="A2833" s="22" t="s">
        <v>2854</v>
      </c>
      <c r="B2833" s="23" t="s">
        <v>35</v>
      </c>
      <c r="C2833" s="22" t="str">
        <f>IF(OR($B2833="Unknown",$B2833="Error",$B2833=""),IFERROR(VLOOKUP($H2833, '02_UnitPriceRef'!$F$3:$G$10,2,FALSE),"N/A"),$B2833)</f>
        <v>Tea</v>
      </c>
      <c r="D2833" s="22" t="s">
        <v>35</v>
      </c>
      <c r="E2833" s="24">
        <v>4</v>
      </c>
      <c r="F2833" s="22">
        <f t="shared" si="33"/>
        <v>4</v>
      </c>
      <c r="G2833" s="24">
        <v>1.5</v>
      </c>
      <c r="H2833" s="22">
        <f>IF(OR($G2833="ERROR",$G2833="UNKNOWN",$G2833=""),IFERROR(VLOOKUP($D2833,'02_UnitPriceRef'!$E$3:$F$10,2,0),IF(OR($E2833="Error",$E2833="UNKNOWN",$E2833=""),0,I2833/E2833)),$G2833)</f>
        <v>1.5</v>
      </c>
      <c r="I2833" s="24">
        <v>6</v>
      </c>
      <c r="J2833" s="22">
        <f t="shared" si="34"/>
        <v>6</v>
      </c>
      <c r="K2833" s="22" t="s">
        <v>22</v>
      </c>
      <c r="L2833" s="22" t="s">
        <v>20</v>
      </c>
      <c r="M2833" s="26">
        <v>44988</v>
      </c>
      <c r="N2833" s="27">
        <f t="shared" si="35"/>
        <v>44988</v>
      </c>
    </row>
    <row r="2834" spans="1:14" ht="22.6" customHeight="1">
      <c r="A2834" s="22" t="s">
        <v>2855</v>
      </c>
      <c r="B2834" s="23" t="s">
        <v>39</v>
      </c>
      <c r="C2834" s="22" t="str">
        <f>IF(OR($B2834="Unknown",$B2834="Error",$B2834=""),IFERROR(VLOOKUP($H2834, '02_UnitPriceRef'!$F$3:$G$10,2,FALSE),"N/A"),$B2834)</f>
        <v>Juice</v>
      </c>
      <c r="D2834" s="22" t="s">
        <v>39</v>
      </c>
      <c r="E2834" s="23"/>
      <c r="F2834" s="22">
        <f t="shared" si="33"/>
        <v>3</v>
      </c>
      <c r="G2834" s="24">
        <v>3</v>
      </c>
      <c r="H2834" s="22">
        <f>IF(OR($G2834="ERROR",$G2834="UNKNOWN",$G2834=""),IFERROR(VLOOKUP($D2834,'02_UnitPriceRef'!$E$3:$F$10,2,0),IF(OR($E2834="Error",$E2834="UNKNOWN",$E2834=""),0,I2834/E2834)),$G2834)</f>
        <v>3</v>
      </c>
      <c r="I2834" s="24">
        <v>9</v>
      </c>
      <c r="J2834" s="22">
        <f t="shared" si="34"/>
        <v>9</v>
      </c>
      <c r="K2834" s="22" t="s">
        <v>14</v>
      </c>
      <c r="L2834" s="22" t="s">
        <v>11</v>
      </c>
      <c r="M2834" s="26">
        <v>45270</v>
      </c>
      <c r="N2834" s="27">
        <f t="shared" si="35"/>
        <v>45270</v>
      </c>
    </row>
    <row r="2835" spans="1:14" ht="22.6" customHeight="1">
      <c r="A2835" s="22" t="s">
        <v>2856</v>
      </c>
      <c r="B2835" s="23" t="s">
        <v>19</v>
      </c>
      <c r="C2835" s="22" t="str">
        <f>IF(OR($B2835="Unknown",$B2835="Error",$B2835=""),IFERROR(VLOOKUP($H2835, '02_UnitPriceRef'!$F$3:$G$10,2,FALSE),"N/A"),$B2835)</f>
        <v>Salad</v>
      </c>
      <c r="D2835" s="22" t="s">
        <v>19</v>
      </c>
      <c r="E2835" s="24">
        <v>2</v>
      </c>
      <c r="F2835" s="22">
        <f t="shared" si="33"/>
        <v>2</v>
      </c>
      <c r="G2835" s="24">
        <v>5</v>
      </c>
      <c r="H2835" s="22">
        <f>IF(OR($G2835="ERROR",$G2835="UNKNOWN",$G2835=""),IFERROR(VLOOKUP($D2835,'02_UnitPriceRef'!$E$3:$F$10,2,0),IF(OR($E2835="Error",$E2835="UNKNOWN",$E2835=""),0,I2835/E2835)),$G2835)</f>
        <v>5</v>
      </c>
      <c r="I2835" s="24">
        <v>10</v>
      </c>
      <c r="J2835" s="22">
        <f t="shared" si="34"/>
        <v>10</v>
      </c>
      <c r="K2835" s="22" t="s">
        <v>10</v>
      </c>
      <c r="L2835" s="22" t="s">
        <v>15</v>
      </c>
      <c r="M2835" s="26">
        <v>44993</v>
      </c>
      <c r="N2835" s="27">
        <f t="shared" si="35"/>
        <v>44993</v>
      </c>
    </row>
    <row r="2836" spans="1:14" ht="22.6" customHeight="1">
      <c r="A2836" s="22" t="s">
        <v>2857</v>
      </c>
      <c r="B2836" s="23" t="s">
        <v>24</v>
      </c>
      <c r="C2836" s="22" t="str">
        <f>IF(OR($B2836="Unknown",$B2836="Error",$B2836=""),IFERROR(VLOOKUP($H2836, '02_UnitPriceRef'!$F$3:$G$10,2,FALSE),"N/A"),$B2836)</f>
        <v>Smoothie</v>
      </c>
      <c r="D2836" s="22" t="s">
        <v>24</v>
      </c>
      <c r="E2836" s="24">
        <v>2</v>
      </c>
      <c r="F2836" s="22">
        <f t="shared" si="33"/>
        <v>2</v>
      </c>
      <c r="G2836" s="24">
        <v>4</v>
      </c>
      <c r="H2836" s="22">
        <f>IF(OR($G2836="ERROR",$G2836="UNKNOWN",$G2836=""),IFERROR(VLOOKUP($D2836,'02_UnitPriceRef'!$E$3:$F$10,2,0),IF(OR($E2836="Error",$E2836="UNKNOWN",$E2836=""),0,I2836/E2836)),$G2836)</f>
        <v>4</v>
      </c>
      <c r="I2836" s="24">
        <v>8</v>
      </c>
      <c r="J2836" s="22">
        <f t="shared" si="34"/>
        <v>8</v>
      </c>
      <c r="K2836" s="22" t="s">
        <v>20</v>
      </c>
      <c r="L2836" s="22" t="s">
        <v>20</v>
      </c>
      <c r="M2836" s="26">
        <v>45157</v>
      </c>
      <c r="N2836" s="27">
        <f t="shared" si="35"/>
        <v>45157</v>
      </c>
    </row>
    <row r="2837" spans="1:14" ht="22.6" customHeight="1">
      <c r="A2837" s="22" t="s">
        <v>2858</v>
      </c>
      <c r="B2837" s="23" t="s">
        <v>24</v>
      </c>
      <c r="C2837" s="22" t="str">
        <f>IF(OR($B2837="Unknown",$B2837="Error",$B2837=""),IFERROR(VLOOKUP($H2837, '02_UnitPriceRef'!$F$3:$G$10,2,FALSE),"N/A"),$B2837)</f>
        <v>Smoothie</v>
      </c>
      <c r="D2837" s="22" t="s">
        <v>24</v>
      </c>
      <c r="E2837" s="24">
        <v>5</v>
      </c>
      <c r="F2837" s="22">
        <f t="shared" si="33"/>
        <v>5</v>
      </c>
      <c r="G2837" s="24">
        <v>4</v>
      </c>
      <c r="H2837" s="22">
        <f>IF(OR($G2837="ERROR",$G2837="UNKNOWN",$G2837=""),IFERROR(VLOOKUP($D2837,'02_UnitPriceRef'!$E$3:$F$10,2,0),IF(OR($E2837="Error",$E2837="UNKNOWN",$E2837=""),0,I2837/E2837)),$G2837)</f>
        <v>4</v>
      </c>
      <c r="I2837" s="24">
        <v>20</v>
      </c>
      <c r="J2837" s="22">
        <f t="shared" si="34"/>
        <v>20</v>
      </c>
      <c r="K2837" s="22" t="s">
        <v>14</v>
      </c>
      <c r="L2837" s="22" t="s">
        <v>11</v>
      </c>
      <c r="M2837" s="28" t="s">
        <v>10030</v>
      </c>
      <c r="N2837" s="27">
        <f t="shared" si="35"/>
        <v>1</v>
      </c>
    </row>
    <row r="2838" spans="1:14" ht="22.6" customHeight="1">
      <c r="A2838" s="22" t="s">
        <v>2859</v>
      </c>
      <c r="B2838" s="23" t="s">
        <v>13</v>
      </c>
      <c r="C2838" s="22" t="str">
        <f>IF(OR($B2838="Unknown",$B2838="Error",$B2838=""),IFERROR(VLOOKUP($H2838, '02_UnitPriceRef'!$F$3:$G$10,2,FALSE),"N/A"),$B2838)</f>
        <v>Cake</v>
      </c>
      <c r="D2838" s="22" t="s">
        <v>13</v>
      </c>
      <c r="E2838" s="24">
        <v>3</v>
      </c>
      <c r="F2838" s="22">
        <f t="shared" si="33"/>
        <v>3</v>
      </c>
      <c r="G2838" s="24">
        <v>3</v>
      </c>
      <c r="H2838" s="22">
        <f>IF(OR($G2838="ERROR",$G2838="UNKNOWN",$G2838=""),IFERROR(VLOOKUP($D2838,'02_UnitPriceRef'!$E$3:$F$10,2,0),IF(OR($E2838="Error",$E2838="UNKNOWN",$E2838=""),0,I2838/E2838)),$G2838)</f>
        <v>3</v>
      </c>
      <c r="I2838" s="24">
        <v>9</v>
      </c>
      <c r="J2838" s="22">
        <f t="shared" si="34"/>
        <v>9</v>
      </c>
      <c r="K2838" s="22" t="s">
        <v>14</v>
      </c>
      <c r="L2838" s="22" t="s">
        <v>15</v>
      </c>
      <c r="M2838" s="26">
        <v>44960</v>
      </c>
      <c r="N2838" s="27">
        <f t="shared" si="35"/>
        <v>44960</v>
      </c>
    </row>
    <row r="2839" spans="1:14" ht="22.6" customHeight="1">
      <c r="A2839" s="22" t="s">
        <v>2860</v>
      </c>
      <c r="B2839" s="23" t="s">
        <v>27</v>
      </c>
      <c r="C2839" s="22" t="str">
        <f>IF(OR($B2839="Unknown",$B2839="Error",$B2839=""),IFERROR(VLOOKUP($H2839, '02_UnitPriceRef'!$F$3:$G$10,2,FALSE),"N/A"),$B2839)</f>
        <v>Sandwich</v>
      </c>
      <c r="D2839" s="22" t="s">
        <v>27</v>
      </c>
      <c r="E2839" s="23" t="s">
        <v>10031</v>
      </c>
      <c r="F2839" s="22">
        <f t="shared" si="33"/>
        <v>1</v>
      </c>
      <c r="G2839" s="24">
        <v>4</v>
      </c>
      <c r="H2839" s="22">
        <f>IF(OR($G2839="ERROR",$G2839="UNKNOWN",$G2839=""),IFERROR(VLOOKUP($D2839,'02_UnitPriceRef'!$E$3:$F$10,2,0),IF(OR($E2839="Error",$E2839="UNKNOWN",$E2839=""),0,I2839/E2839)),$G2839)</f>
        <v>4</v>
      </c>
      <c r="I2839" s="24">
        <v>4</v>
      </c>
      <c r="J2839" s="22">
        <f t="shared" si="34"/>
        <v>4</v>
      </c>
      <c r="K2839" s="22" t="s">
        <v>20</v>
      </c>
      <c r="L2839" s="22" t="s">
        <v>11</v>
      </c>
      <c r="M2839" s="26">
        <v>44939</v>
      </c>
      <c r="N2839" s="27">
        <f t="shared" si="35"/>
        <v>44939</v>
      </c>
    </row>
    <row r="2840" spans="1:14" ht="22.6" customHeight="1">
      <c r="A2840" s="22" t="s">
        <v>2861</v>
      </c>
      <c r="B2840" s="23" t="s">
        <v>27</v>
      </c>
      <c r="C2840" s="22" t="str">
        <f>IF(OR($B2840="Unknown",$B2840="Error",$B2840=""),IFERROR(VLOOKUP($H2840, '02_UnitPriceRef'!$F$3:$G$10,2,FALSE),"N/A"),$B2840)</f>
        <v>Sandwich</v>
      </c>
      <c r="D2840" s="22" t="s">
        <v>27</v>
      </c>
      <c r="E2840" s="24">
        <v>5</v>
      </c>
      <c r="F2840" s="22">
        <f t="shared" si="33"/>
        <v>5</v>
      </c>
      <c r="G2840" s="24">
        <v>4</v>
      </c>
      <c r="H2840" s="22">
        <f>IF(OR($G2840="ERROR",$G2840="UNKNOWN",$G2840=""),IFERROR(VLOOKUP($D2840,'02_UnitPriceRef'!$E$3:$F$10,2,0),IF(OR($E2840="Error",$E2840="UNKNOWN",$E2840=""),0,I2840/E2840)),$G2840)</f>
        <v>4</v>
      </c>
      <c r="I2840" s="24">
        <v>20</v>
      </c>
      <c r="J2840" s="22">
        <f t="shared" si="34"/>
        <v>20</v>
      </c>
      <c r="K2840" s="22" t="s">
        <v>20</v>
      </c>
      <c r="L2840" s="22" t="s">
        <v>20</v>
      </c>
      <c r="M2840" s="26">
        <v>45031</v>
      </c>
      <c r="N2840" s="27">
        <f t="shared" si="35"/>
        <v>45031</v>
      </c>
    </row>
    <row r="2841" spans="1:14" ht="22.6" customHeight="1">
      <c r="A2841" s="22" t="s">
        <v>2862</v>
      </c>
      <c r="B2841" s="23" t="s">
        <v>35</v>
      </c>
      <c r="C2841" s="22" t="str">
        <f>IF(OR($B2841="Unknown",$B2841="Error",$B2841=""),IFERROR(VLOOKUP($H2841, '02_UnitPriceRef'!$F$3:$G$10,2,FALSE),"N/A"),$B2841)</f>
        <v>Tea</v>
      </c>
      <c r="D2841" s="22" t="s">
        <v>35</v>
      </c>
      <c r="E2841" s="24">
        <v>3</v>
      </c>
      <c r="F2841" s="22">
        <f t="shared" si="33"/>
        <v>3</v>
      </c>
      <c r="G2841" s="24">
        <v>1.5</v>
      </c>
      <c r="H2841" s="22">
        <f>IF(OR($G2841="ERROR",$G2841="UNKNOWN",$G2841=""),IFERROR(VLOOKUP($D2841,'02_UnitPriceRef'!$E$3:$F$10,2,0),IF(OR($E2841="Error",$E2841="UNKNOWN",$E2841=""),0,I2841/E2841)),$G2841)</f>
        <v>1.5</v>
      </c>
      <c r="I2841" s="24">
        <v>4.5</v>
      </c>
      <c r="J2841" s="22">
        <f t="shared" si="34"/>
        <v>4.5</v>
      </c>
      <c r="K2841" s="22" t="s">
        <v>20</v>
      </c>
      <c r="L2841" s="22" t="s">
        <v>15</v>
      </c>
      <c r="M2841" s="26">
        <v>45027</v>
      </c>
      <c r="N2841" s="27">
        <f t="shared" si="35"/>
        <v>45027</v>
      </c>
    </row>
    <row r="2842" spans="1:14" ht="22.6" customHeight="1">
      <c r="A2842" s="22" t="s">
        <v>2863</v>
      </c>
      <c r="B2842" s="23" t="s">
        <v>13</v>
      </c>
      <c r="C2842" s="22" t="str">
        <f>IF(OR($B2842="Unknown",$B2842="Error",$B2842=""),IFERROR(VLOOKUP($H2842, '02_UnitPriceRef'!$F$3:$G$10,2,FALSE),"N/A"),$B2842)</f>
        <v>Cake</v>
      </c>
      <c r="D2842" s="22" t="s">
        <v>13</v>
      </c>
      <c r="E2842" s="24">
        <v>1</v>
      </c>
      <c r="F2842" s="22">
        <f t="shared" si="33"/>
        <v>1</v>
      </c>
      <c r="G2842" s="24">
        <v>3</v>
      </c>
      <c r="H2842" s="22">
        <f>IF(OR($G2842="ERROR",$G2842="UNKNOWN",$G2842=""),IFERROR(VLOOKUP($D2842,'02_UnitPriceRef'!$E$3:$F$10,2,0),IF(OR($E2842="Error",$E2842="UNKNOWN",$E2842=""),0,I2842/E2842)),$G2842)</f>
        <v>3</v>
      </c>
      <c r="I2842" s="24">
        <v>3</v>
      </c>
      <c r="J2842" s="22">
        <f t="shared" si="34"/>
        <v>3</v>
      </c>
      <c r="K2842" s="22" t="s">
        <v>10</v>
      </c>
      <c r="L2842" s="22" t="s">
        <v>11</v>
      </c>
      <c r="M2842" s="26">
        <v>45013</v>
      </c>
      <c r="N2842" s="27">
        <f t="shared" si="35"/>
        <v>45013</v>
      </c>
    </row>
    <row r="2843" spans="1:14" ht="22.6" customHeight="1">
      <c r="A2843" s="22" t="s">
        <v>2864</v>
      </c>
      <c r="B2843" s="23" t="s">
        <v>9</v>
      </c>
      <c r="C2843" s="22" t="str">
        <f>IF(OR($B2843="Unknown",$B2843="Error",$B2843=""),IFERROR(VLOOKUP($H2843, '02_UnitPriceRef'!$F$3:$G$10,2,FALSE),"N/A"),$B2843)</f>
        <v>Coffee</v>
      </c>
      <c r="D2843" s="22" t="s">
        <v>9</v>
      </c>
      <c r="E2843" s="24">
        <v>2</v>
      </c>
      <c r="F2843" s="22">
        <f t="shared" si="33"/>
        <v>2</v>
      </c>
      <c r="G2843" s="24">
        <v>2</v>
      </c>
      <c r="H2843" s="22">
        <f>IF(OR($G2843="ERROR",$G2843="UNKNOWN",$G2843=""),IFERROR(VLOOKUP($D2843,'02_UnitPriceRef'!$E$3:$F$10,2,0),IF(OR($E2843="Error",$E2843="UNKNOWN",$E2843=""),0,I2843/E2843)),$G2843)</f>
        <v>2</v>
      </c>
      <c r="I2843" s="24">
        <v>4</v>
      </c>
      <c r="J2843" s="22">
        <f t="shared" si="34"/>
        <v>4</v>
      </c>
      <c r="K2843" s="22" t="s">
        <v>20</v>
      </c>
      <c r="L2843" s="22" t="s">
        <v>20</v>
      </c>
      <c r="M2843" s="26">
        <v>45015</v>
      </c>
      <c r="N2843" s="27">
        <f t="shared" si="35"/>
        <v>45015</v>
      </c>
    </row>
    <row r="2844" spans="1:14" ht="22.6" customHeight="1">
      <c r="A2844" s="22" t="s">
        <v>2865</v>
      </c>
      <c r="B2844" s="23" t="s">
        <v>10030</v>
      </c>
      <c r="C2844" s="22" t="str">
        <f>IF(OR($B2844="Unknown",$B2844="Error",$B2844=""),IFERROR(VLOOKUP($H2844, '02_UnitPriceRef'!$F$3:$G$10,2,FALSE),"N/A"),$B2844)</f>
        <v>Cake/Juice</v>
      </c>
      <c r="D2844" s="22" t="s">
        <v>10044</v>
      </c>
      <c r="E2844" s="24">
        <v>5</v>
      </c>
      <c r="F2844" s="22">
        <f t="shared" si="33"/>
        <v>5</v>
      </c>
      <c r="G2844" s="24">
        <v>3</v>
      </c>
      <c r="H2844" s="22">
        <f>IF(OR($G2844="ERROR",$G2844="UNKNOWN",$G2844=""),IFERROR(VLOOKUP($D2844,'02_UnitPriceRef'!$E$3:$F$10,2,0),IF(OR($E2844="Error",$E2844="UNKNOWN",$E2844=""),0,I2844/E2844)),$G2844)</f>
        <v>3</v>
      </c>
      <c r="I2844" s="24">
        <v>15</v>
      </c>
      <c r="J2844" s="22">
        <f t="shared" si="34"/>
        <v>15</v>
      </c>
      <c r="K2844" s="22" t="s">
        <v>10</v>
      </c>
      <c r="L2844" s="22" t="s">
        <v>11</v>
      </c>
      <c r="M2844" s="26">
        <v>45130</v>
      </c>
      <c r="N2844" s="27">
        <f t="shared" si="35"/>
        <v>45130</v>
      </c>
    </row>
    <row r="2845" spans="1:14" ht="22.6" customHeight="1">
      <c r="A2845" s="22" t="s">
        <v>2866</v>
      </c>
      <c r="B2845" s="23" t="s">
        <v>19</v>
      </c>
      <c r="C2845" s="22" t="str">
        <f>IF(OR($B2845="Unknown",$B2845="Error",$B2845=""),IFERROR(VLOOKUP($H2845, '02_UnitPriceRef'!$F$3:$G$10,2,FALSE),"N/A"),$B2845)</f>
        <v>Salad</v>
      </c>
      <c r="D2845" s="22" t="s">
        <v>19</v>
      </c>
      <c r="E2845" s="24">
        <v>4</v>
      </c>
      <c r="F2845" s="22">
        <f t="shared" si="33"/>
        <v>4</v>
      </c>
      <c r="G2845" s="24">
        <v>5</v>
      </c>
      <c r="H2845" s="22">
        <f>IF(OR($G2845="ERROR",$G2845="UNKNOWN",$G2845=""),IFERROR(VLOOKUP($D2845,'02_UnitPriceRef'!$E$3:$F$10,2,0),IF(OR($E2845="Error",$E2845="UNKNOWN",$E2845=""),0,I2845/E2845)),$G2845)</f>
        <v>5</v>
      </c>
      <c r="I2845" s="24">
        <v>20</v>
      </c>
      <c r="J2845" s="22">
        <f t="shared" si="34"/>
        <v>20</v>
      </c>
      <c r="K2845" s="22" t="s">
        <v>22</v>
      </c>
      <c r="L2845" s="22" t="s">
        <v>15</v>
      </c>
      <c r="M2845" s="26">
        <v>45250</v>
      </c>
      <c r="N2845" s="27">
        <f t="shared" si="35"/>
        <v>45250</v>
      </c>
    </row>
    <row r="2846" spans="1:14" ht="22.6" customHeight="1">
      <c r="A2846" s="22" t="s">
        <v>2867</v>
      </c>
      <c r="B2846" s="23" t="s">
        <v>35</v>
      </c>
      <c r="C2846" s="22" t="str">
        <f>IF(OR($B2846="Unknown",$B2846="Error",$B2846=""),IFERROR(VLOOKUP($H2846, '02_UnitPriceRef'!$F$3:$G$10,2,FALSE),"N/A"),$B2846)</f>
        <v>Tea</v>
      </c>
      <c r="D2846" s="22" t="s">
        <v>35</v>
      </c>
      <c r="E2846" s="24">
        <v>3</v>
      </c>
      <c r="F2846" s="22">
        <f t="shared" si="33"/>
        <v>3</v>
      </c>
      <c r="G2846" s="24">
        <v>1.5</v>
      </c>
      <c r="H2846" s="22">
        <f>IF(OR($G2846="ERROR",$G2846="UNKNOWN",$G2846=""),IFERROR(VLOOKUP($D2846,'02_UnitPriceRef'!$E$3:$F$10,2,0),IF(OR($E2846="Error",$E2846="UNKNOWN",$E2846=""),0,I2846/E2846)),$G2846)</f>
        <v>1.5</v>
      </c>
      <c r="I2846" s="24">
        <v>4.5</v>
      </c>
      <c r="J2846" s="22">
        <f t="shared" si="34"/>
        <v>4.5</v>
      </c>
      <c r="K2846" s="22" t="s">
        <v>20</v>
      </c>
      <c r="L2846" s="22" t="s">
        <v>20</v>
      </c>
      <c r="M2846" s="26">
        <v>45276</v>
      </c>
      <c r="N2846" s="27">
        <f t="shared" si="35"/>
        <v>45276</v>
      </c>
    </row>
    <row r="2847" spans="1:14" ht="22.6" customHeight="1">
      <c r="A2847" s="22" t="s">
        <v>2868</v>
      </c>
      <c r="B2847" s="23" t="s">
        <v>13</v>
      </c>
      <c r="C2847" s="22" t="str">
        <f>IF(OR($B2847="Unknown",$B2847="Error",$B2847=""),IFERROR(VLOOKUP($H2847, '02_UnitPriceRef'!$F$3:$G$10,2,FALSE),"N/A"),$B2847)</f>
        <v>Cake</v>
      </c>
      <c r="D2847" s="22" t="s">
        <v>13</v>
      </c>
      <c r="E2847" s="24">
        <v>5</v>
      </c>
      <c r="F2847" s="22">
        <f t="shared" si="33"/>
        <v>5</v>
      </c>
      <c r="G2847" s="24">
        <v>3</v>
      </c>
      <c r="H2847" s="22">
        <f>IF(OR($G2847="ERROR",$G2847="UNKNOWN",$G2847=""),IFERROR(VLOOKUP($D2847,'02_UnitPriceRef'!$E$3:$F$10,2,0),IF(OR($E2847="Error",$E2847="UNKNOWN",$E2847=""),0,I2847/E2847)),$G2847)</f>
        <v>3</v>
      </c>
      <c r="I2847" s="24">
        <v>15</v>
      </c>
      <c r="J2847" s="22">
        <f t="shared" si="34"/>
        <v>15</v>
      </c>
      <c r="K2847" s="22" t="s">
        <v>22</v>
      </c>
      <c r="L2847" s="22" t="s">
        <v>11</v>
      </c>
      <c r="M2847" s="26">
        <v>45150</v>
      </c>
      <c r="N2847" s="27">
        <f t="shared" si="35"/>
        <v>45150</v>
      </c>
    </row>
    <row r="2848" spans="1:14" ht="22.6" customHeight="1">
      <c r="A2848" s="22" t="s">
        <v>2869</v>
      </c>
      <c r="B2848" s="23" t="s">
        <v>39</v>
      </c>
      <c r="C2848" s="22" t="str">
        <f>IF(OR($B2848="Unknown",$B2848="Error",$B2848=""),IFERROR(VLOOKUP($H2848, '02_UnitPriceRef'!$F$3:$G$10,2,FALSE),"N/A"),$B2848)</f>
        <v>Juice</v>
      </c>
      <c r="D2848" s="22" t="s">
        <v>39</v>
      </c>
      <c r="E2848" s="24">
        <v>2</v>
      </c>
      <c r="F2848" s="22">
        <f t="shared" si="33"/>
        <v>2</v>
      </c>
      <c r="G2848" s="24">
        <v>3</v>
      </c>
      <c r="H2848" s="22">
        <f>IF(OR($G2848="ERROR",$G2848="UNKNOWN",$G2848=""),IFERROR(VLOOKUP($D2848,'02_UnitPriceRef'!$E$3:$F$10,2,0),IF(OR($E2848="Error",$E2848="UNKNOWN",$E2848=""),0,I2848/E2848)),$G2848)</f>
        <v>3</v>
      </c>
      <c r="I2848" s="23" t="s">
        <v>10031</v>
      </c>
      <c r="J2848" s="22">
        <f t="shared" si="34"/>
        <v>6</v>
      </c>
      <c r="K2848" s="22" t="s">
        <v>20</v>
      </c>
      <c r="L2848" s="22" t="s">
        <v>20</v>
      </c>
      <c r="M2848" s="26">
        <v>45086</v>
      </c>
      <c r="N2848" s="27">
        <f t="shared" si="35"/>
        <v>45086</v>
      </c>
    </row>
    <row r="2849" spans="1:14" ht="22.6" customHeight="1">
      <c r="A2849" s="22" t="s">
        <v>2870</v>
      </c>
      <c r="B2849" s="23" t="s">
        <v>35</v>
      </c>
      <c r="C2849" s="22" t="str">
        <f>IF(OR($B2849="Unknown",$B2849="Error",$B2849=""),IFERROR(VLOOKUP($H2849, '02_UnitPriceRef'!$F$3:$G$10,2,FALSE),"N/A"),$B2849)</f>
        <v>Tea</v>
      </c>
      <c r="D2849" s="22" t="s">
        <v>35</v>
      </c>
      <c r="E2849" s="24">
        <v>4</v>
      </c>
      <c r="F2849" s="22">
        <f t="shared" si="33"/>
        <v>4</v>
      </c>
      <c r="G2849" s="24">
        <v>1.5</v>
      </c>
      <c r="H2849" s="22">
        <f>IF(OR($G2849="ERROR",$G2849="UNKNOWN",$G2849=""),IFERROR(VLOOKUP($D2849,'02_UnitPriceRef'!$E$3:$F$10,2,0),IF(OR($E2849="Error",$E2849="UNKNOWN",$E2849=""),0,I2849/E2849)),$G2849)</f>
        <v>1.5</v>
      </c>
      <c r="I2849" s="24">
        <v>6</v>
      </c>
      <c r="J2849" s="22">
        <f t="shared" si="34"/>
        <v>6</v>
      </c>
      <c r="K2849" s="22" t="s">
        <v>22</v>
      </c>
      <c r="L2849" s="22" t="s">
        <v>15</v>
      </c>
      <c r="M2849" s="26">
        <v>45035</v>
      </c>
      <c r="N2849" s="27">
        <f t="shared" si="35"/>
        <v>45035</v>
      </c>
    </row>
    <row r="2850" spans="1:14" ht="22.6" customHeight="1">
      <c r="A2850" s="22" t="s">
        <v>2871</v>
      </c>
      <c r="B2850" s="23" t="s">
        <v>24</v>
      </c>
      <c r="C2850" s="22" t="str">
        <f>IF(OR($B2850="Unknown",$B2850="Error",$B2850=""),IFERROR(VLOOKUP($H2850, '02_UnitPriceRef'!$F$3:$G$10,2,FALSE),"N/A"),$B2850)</f>
        <v>Smoothie</v>
      </c>
      <c r="D2850" s="22" t="s">
        <v>24</v>
      </c>
      <c r="E2850" s="24">
        <v>4</v>
      </c>
      <c r="F2850" s="22">
        <f t="shared" si="33"/>
        <v>4</v>
      </c>
      <c r="G2850" s="24">
        <v>4</v>
      </c>
      <c r="H2850" s="22">
        <f>IF(OR($G2850="ERROR",$G2850="UNKNOWN",$G2850=""),IFERROR(VLOOKUP($D2850,'02_UnitPriceRef'!$E$3:$F$10,2,0),IF(OR($E2850="Error",$E2850="UNKNOWN",$E2850=""),0,I2850/E2850)),$G2850)</f>
        <v>4</v>
      </c>
      <c r="I2850" s="24">
        <v>16</v>
      </c>
      <c r="J2850" s="22">
        <f t="shared" si="34"/>
        <v>16</v>
      </c>
      <c r="K2850" s="22" t="s">
        <v>14</v>
      </c>
      <c r="L2850" s="22" t="s">
        <v>11</v>
      </c>
      <c r="M2850" s="26">
        <v>45143</v>
      </c>
      <c r="N2850" s="27">
        <f t="shared" si="35"/>
        <v>45143</v>
      </c>
    </row>
    <row r="2851" spans="1:14" ht="22.6" customHeight="1">
      <c r="A2851" s="22" t="s">
        <v>2872</v>
      </c>
      <c r="B2851" s="23" t="s">
        <v>39</v>
      </c>
      <c r="C2851" s="22" t="str">
        <f>IF(OR($B2851="Unknown",$B2851="Error",$B2851=""),IFERROR(VLOOKUP($H2851, '02_UnitPriceRef'!$F$3:$G$10,2,FALSE),"N/A"),$B2851)</f>
        <v>Juice</v>
      </c>
      <c r="D2851" s="22" t="s">
        <v>39</v>
      </c>
      <c r="E2851" s="24">
        <v>3</v>
      </c>
      <c r="F2851" s="22">
        <f t="shared" si="33"/>
        <v>3</v>
      </c>
      <c r="G2851" s="24">
        <v>3</v>
      </c>
      <c r="H2851" s="22">
        <f>IF(OR($G2851="ERROR",$G2851="UNKNOWN",$G2851=""),IFERROR(VLOOKUP($D2851,'02_UnitPriceRef'!$E$3:$F$10,2,0),IF(OR($E2851="Error",$E2851="UNKNOWN",$E2851=""),0,I2851/E2851)),$G2851)</f>
        <v>3</v>
      </c>
      <c r="I2851" s="24">
        <v>9</v>
      </c>
      <c r="J2851" s="22">
        <f t="shared" si="34"/>
        <v>9</v>
      </c>
      <c r="K2851" s="22" t="s">
        <v>22</v>
      </c>
      <c r="L2851" s="22" t="s">
        <v>15</v>
      </c>
      <c r="M2851" s="26">
        <v>44994</v>
      </c>
      <c r="N2851" s="27">
        <f t="shared" si="35"/>
        <v>44994</v>
      </c>
    </row>
    <row r="2852" spans="1:14" ht="22.6" customHeight="1">
      <c r="A2852" s="22" t="s">
        <v>2873</v>
      </c>
      <c r="B2852" s="23" t="s">
        <v>24</v>
      </c>
      <c r="C2852" s="22" t="str">
        <f>IF(OR($B2852="Unknown",$B2852="Error",$B2852=""),IFERROR(VLOOKUP($H2852, '02_UnitPriceRef'!$F$3:$G$10,2,FALSE),"N/A"),$B2852)</f>
        <v>Smoothie</v>
      </c>
      <c r="D2852" s="22" t="s">
        <v>24</v>
      </c>
      <c r="E2852" s="24">
        <v>4</v>
      </c>
      <c r="F2852" s="22">
        <f t="shared" si="33"/>
        <v>4</v>
      </c>
      <c r="G2852" s="24">
        <v>4</v>
      </c>
      <c r="H2852" s="22">
        <f>IF(OR($G2852="ERROR",$G2852="UNKNOWN",$G2852=""),IFERROR(VLOOKUP($D2852,'02_UnitPriceRef'!$E$3:$F$10,2,0),IF(OR($E2852="Error",$E2852="UNKNOWN",$E2852=""),0,I2852/E2852)),$G2852)</f>
        <v>4</v>
      </c>
      <c r="I2852" s="24">
        <v>16</v>
      </c>
      <c r="J2852" s="22">
        <f t="shared" si="34"/>
        <v>16</v>
      </c>
      <c r="K2852" s="22" t="s">
        <v>20</v>
      </c>
      <c r="L2852" s="22" t="s">
        <v>11</v>
      </c>
      <c r="M2852" s="26">
        <v>44961</v>
      </c>
      <c r="N2852" s="27">
        <f t="shared" si="35"/>
        <v>44961</v>
      </c>
    </row>
    <row r="2853" spans="1:14" ht="22.6" customHeight="1">
      <c r="A2853" s="22" t="s">
        <v>2874</v>
      </c>
      <c r="B2853" s="23" t="s">
        <v>27</v>
      </c>
      <c r="C2853" s="22" t="str">
        <f>IF(OR($B2853="Unknown",$B2853="Error",$B2853=""),IFERROR(VLOOKUP($H2853, '02_UnitPriceRef'!$F$3:$G$10,2,FALSE),"N/A"),$B2853)</f>
        <v>Sandwich</v>
      </c>
      <c r="D2853" s="22" t="s">
        <v>27</v>
      </c>
      <c r="E2853" s="24">
        <v>5</v>
      </c>
      <c r="F2853" s="22">
        <f t="shared" si="33"/>
        <v>5</v>
      </c>
      <c r="G2853" s="24">
        <v>4</v>
      </c>
      <c r="H2853" s="22">
        <f>IF(OR($G2853="ERROR",$G2853="UNKNOWN",$G2853=""),IFERROR(VLOOKUP($D2853,'02_UnitPriceRef'!$E$3:$F$10,2,0),IF(OR($E2853="Error",$E2853="UNKNOWN",$E2853=""),0,I2853/E2853)),$G2853)</f>
        <v>4</v>
      </c>
      <c r="I2853" s="24">
        <v>20</v>
      </c>
      <c r="J2853" s="22">
        <f t="shared" si="34"/>
        <v>20</v>
      </c>
      <c r="K2853" s="22" t="s">
        <v>14</v>
      </c>
      <c r="L2853" s="22" t="s">
        <v>20</v>
      </c>
      <c r="M2853" s="26">
        <v>44992</v>
      </c>
      <c r="N2853" s="27">
        <f t="shared" si="35"/>
        <v>44992</v>
      </c>
    </row>
    <row r="2854" spans="1:14" ht="22.6" customHeight="1">
      <c r="A2854" s="22" t="s">
        <v>2875</v>
      </c>
      <c r="B2854" s="23" t="s">
        <v>9</v>
      </c>
      <c r="C2854" s="22" t="str">
        <f>IF(OR($B2854="Unknown",$B2854="Error",$B2854=""),IFERROR(VLOOKUP($H2854, '02_UnitPriceRef'!$F$3:$G$10,2,FALSE),"N/A"),$B2854)</f>
        <v>Coffee</v>
      </c>
      <c r="D2854" s="22" t="s">
        <v>9</v>
      </c>
      <c r="E2854" s="24">
        <v>2</v>
      </c>
      <c r="F2854" s="22">
        <f t="shared" si="33"/>
        <v>2</v>
      </c>
      <c r="G2854" s="24">
        <v>2</v>
      </c>
      <c r="H2854" s="22">
        <f>IF(OR($G2854="ERROR",$G2854="UNKNOWN",$G2854=""),IFERROR(VLOOKUP($D2854,'02_UnitPriceRef'!$E$3:$F$10,2,0),IF(OR($E2854="Error",$E2854="UNKNOWN",$E2854=""),0,I2854/E2854)),$G2854)</f>
        <v>2</v>
      </c>
      <c r="I2854" s="24">
        <v>4</v>
      </c>
      <c r="J2854" s="22">
        <f t="shared" si="34"/>
        <v>4</v>
      </c>
      <c r="K2854" s="22" t="s">
        <v>14</v>
      </c>
      <c r="L2854" s="22" t="s">
        <v>20</v>
      </c>
      <c r="M2854" s="26">
        <v>45106</v>
      </c>
      <c r="N2854" s="27">
        <f t="shared" si="35"/>
        <v>45106</v>
      </c>
    </row>
    <row r="2855" spans="1:14" ht="22.6" customHeight="1">
      <c r="A2855" s="22" t="s">
        <v>2876</v>
      </c>
      <c r="B2855" s="23" t="s">
        <v>39</v>
      </c>
      <c r="C2855" s="22" t="str">
        <f>IF(OR($B2855="Unknown",$B2855="Error",$B2855=""),IFERROR(VLOOKUP($H2855, '02_UnitPriceRef'!$F$3:$G$10,2,FALSE),"N/A"),$B2855)</f>
        <v>Juice</v>
      </c>
      <c r="D2855" s="22" t="s">
        <v>39</v>
      </c>
      <c r="E2855" s="24">
        <v>2</v>
      </c>
      <c r="F2855" s="22">
        <f t="shared" si="33"/>
        <v>2</v>
      </c>
      <c r="G2855" s="24">
        <v>3</v>
      </c>
      <c r="H2855" s="22">
        <f>IF(OR($G2855="ERROR",$G2855="UNKNOWN",$G2855=""),IFERROR(VLOOKUP($D2855,'02_UnitPriceRef'!$E$3:$F$10,2,0),IF(OR($E2855="Error",$E2855="UNKNOWN",$E2855=""),0,I2855/E2855)),$G2855)</f>
        <v>3</v>
      </c>
      <c r="I2855" s="23"/>
      <c r="J2855" s="22">
        <f t="shared" si="34"/>
        <v>6</v>
      </c>
      <c r="K2855" s="22" t="s">
        <v>20</v>
      </c>
      <c r="L2855" s="22" t="s">
        <v>20</v>
      </c>
      <c r="M2855" s="26"/>
      <c r="N2855" s="27">
        <f t="shared" si="35"/>
        <v>1</v>
      </c>
    </row>
    <row r="2856" spans="1:14" ht="22.6" customHeight="1">
      <c r="A2856" s="22" t="s">
        <v>2877</v>
      </c>
      <c r="B2856" s="23" t="s">
        <v>9</v>
      </c>
      <c r="C2856" s="22" t="str">
        <f>IF(OR($B2856="Unknown",$B2856="Error",$B2856=""),IFERROR(VLOOKUP($H2856, '02_UnitPriceRef'!$F$3:$G$10,2,FALSE),"N/A"),$B2856)</f>
        <v>Coffee</v>
      </c>
      <c r="D2856" s="22" t="s">
        <v>9</v>
      </c>
      <c r="E2856" s="24">
        <v>4</v>
      </c>
      <c r="F2856" s="22">
        <f t="shared" si="33"/>
        <v>4</v>
      </c>
      <c r="G2856" s="24">
        <v>2</v>
      </c>
      <c r="H2856" s="22">
        <f>IF(OR($G2856="ERROR",$G2856="UNKNOWN",$G2856=""),IFERROR(VLOOKUP($D2856,'02_UnitPriceRef'!$E$3:$F$10,2,0),IF(OR($E2856="Error",$E2856="UNKNOWN",$E2856=""),0,I2856/E2856)),$G2856)</f>
        <v>2</v>
      </c>
      <c r="I2856" s="24">
        <v>8</v>
      </c>
      <c r="J2856" s="22">
        <f t="shared" si="34"/>
        <v>8</v>
      </c>
      <c r="K2856" s="22" t="s">
        <v>20</v>
      </c>
      <c r="L2856" s="22" t="s">
        <v>20</v>
      </c>
      <c r="M2856" s="26">
        <v>45138</v>
      </c>
      <c r="N2856" s="27">
        <f t="shared" si="35"/>
        <v>45138</v>
      </c>
    </row>
    <row r="2857" spans="1:14" ht="22.6" customHeight="1">
      <c r="A2857" s="22" t="s">
        <v>2878</v>
      </c>
      <c r="B2857" s="23" t="s">
        <v>39</v>
      </c>
      <c r="C2857" s="22" t="str">
        <f>IF(OR($B2857="Unknown",$B2857="Error",$B2857=""),IFERROR(VLOOKUP($H2857, '02_UnitPriceRef'!$F$3:$G$10,2,FALSE),"N/A"),$B2857)</f>
        <v>Juice</v>
      </c>
      <c r="D2857" s="22" t="s">
        <v>39</v>
      </c>
      <c r="E2857" s="24">
        <v>5</v>
      </c>
      <c r="F2857" s="22">
        <f t="shared" si="33"/>
        <v>5</v>
      </c>
      <c r="G2857" s="24">
        <v>3</v>
      </c>
      <c r="H2857" s="22">
        <f>IF(OR($G2857="ERROR",$G2857="UNKNOWN",$G2857=""),IFERROR(VLOOKUP($D2857,'02_UnitPriceRef'!$E$3:$F$10,2,0),IF(OR($E2857="Error",$E2857="UNKNOWN",$E2857=""),0,I2857/E2857)),$G2857)</f>
        <v>3</v>
      </c>
      <c r="I2857" s="24">
        <v>15</v>
      </c>
      <c r="J2857" s="22">
        <f t="shared" si="34"/>
        <v>15</v>
      </c>
      <c r="K2857" s="22" t="s">
        <v>14</v>
      </c>
      <c r="L2857" s="22" t="s">
        <v>20</v>
      </c>
      <c r="M2857" s="26">
        <v>45236</v>
      </c>
      <c r="N2857" s="27">
        <f t="shared" si="35"/>
        <v>45236</v>
      </c>
    </row>
    <row r="2858" spans="1:14" ht="22.6" customHeight="1">
      <c r="A2858" s="22" t="s">
        <v>2879</v>
      </c>
      <c r="B2858" s="23" t="s">
        <v>17</v>
      </c>
      <c r="C2858" s="22" t="str">
        <f>IF(OR($B2858="Unknown",$B2858="Error",$B2858=""),IFERROR(VLOOKUP($H2858, '02_UnitPriceRef'!$F$3:$G$10,2,FALSE),"N/A"),$B2858)</f>
        <v>Cookie</v>
      </c>
      <c r="D2858" s="22" t="s">
        <v>17</v>
      </c>
      <c r="E2858" s="24">
        <v>3</v>
      </c>
      <c r="F2858" s="22">
        <f t="shared" si="33"/>
        <v>3</v>
      </c>
      <c r="G2858" s="24">
        <v>1</v>
      </c>
      <c r="H2858" s="22">
        <f>IF(OR($G2858="ERROR",$G2858="UNKNOWN",$G2858=""),IFERROR(VLOOKUP($D2858,'02_UnitPriceRef'!$E$3:$F$10,2,0),IF(OR($E2858="Error",$E2858="UNKNOWN",$E2858=""),0,I2858/E2858)),$G2858)</f>
        <v>1</v>
      </c>
      <c r="I2858" s="24">
        <v>3</v>
      </c>
      <c r="J2858" s="22">
        <f t="shared" si="34"/>
        <v>3</v>
      </c>
      <c r="K2858" s="22" t="s">
        <v>20</v>
      </c>
      <c r="L2858" s="22" t="s">
        <v>11</v>
      </c>
      <c r="M2858" s="26">
        <v>45072</v>
      </c>
      <c r="N2858" s="27">
        <f t="shared" si="35"/>
        <v>45072</v>
      </c>
    </row>
    <row r="2859" spans="1:14" ht="22.6" customHeight="1">
      <c r="A2859" s="22" t="s">
        <v>2880</v>
      </c>
      <c r="B2859" s="23" t="s">
        <v>27</v>
      </c>
      <c r="C2859" s="22" t="str">
        <f>IF(OR($B2859="Unknown",$B2859="Error",$B2859=""),IFERROR(VLOOKUP($H2859, '02_UnitPriceRef'!$F$3:$G$10,2,FALSE),"N/A"),$B2859)</f>
        <v>Sandwich</v>
      </c>
      <c r="D2859" s="22" t="s">
        <v>27</v>
      </c>
      <c r="E2859" s="24">
        <v>5</v>
      </c>
      <c r="F2859" s="22">
        <f t="shared" si="33"/>
        <v>5</v>
      </c>
      <c r="G2859" s="24">
        <v>4</v>
      </c>
      <c r="H2859" s="22">
        <f>IF(OR($G2859="ERROR",$G2859="UNKNOWN",$G2859=""),IFERROR(VLOOKUP($D2859,'02_UnitPriceRef'!$E$3:$F$10,2,0),IF(OR($E2859="Error",$E2859="UNKNOWN",$E2859=""),0,I2859/E2859)),$G2859)</f>
        <v>4</v>
      </c>
      <c r="I2859" s="24">
        <v>20</v>
      </c>
      <c r="J2859" s="22">
        <f t="shared" si="34"/>
        <v>20</v>
      </c>
      <c r="K2859" s="22" t="s">
        <v>22</v>
      </c>
      <c r="L2859" s="22" t="s">
        <v>20</v>
      </c>
      <c r="M2859" s="26">
        <v>45278</v>
      </c>
      <c r="N2859" s="27">
        <f t="shared" si="35"/>
        <v>45278</v>
      </c>
    </row>
    <row r="2860" spans="1:14" ht="22.6" customHeight="1">
      <c r="A2860" s="22" t="s">
        <v>2881</v>
      </c>
      <c r="B2860" s="23" t="s">
        <v>19</v>
      </c>
      <c r="C2860" s="22" t="str">
        <f>IF(OR($B2860="Unknown",$B2860="Error",$B2860=""),IFERROR(VLOOKUP($H2860, '02_UnitPriceRef'!$F$3:$G$10,2,FALSE),"N/A"),$B2860)</f>
        <v>Salad</v>
      </c>
      <c r="D2860" s="22" t="s">
        <v>19</v>
      </c>
      <c r="E2860" s="24">
        <v>3</v>
      </c>
      <c r="F2860" s="22">
        <f t="shared" si="33"/>
        <v>3</v>
      </c>
      <c r="G2860" s="24">
        <v>5</v>
      </c>
      <c r="H2860" s="22">
        <f>IF(OR($G2860="ERROR",$G2860="UNKNOWN",$G2860=""),IFERROR(VLOOKUP($D2860,'02_UnitPriceRef'!$E$3:$F$10,2,0),IF(OR($E2860="Error",$E2860="UNKNOWN",$E2860=""),0,I2860/E2860)),$G2860)</f>
        <v>5</v>
      </c>
      <c r="I2860" s="24">
        <v>15</v>
      </c>
      <c r="J2860" s="22">
        <f t="shared" si="34"/>
        <v>15</v>
      </c>
      <c r="K2860" s="22" t="s">
        <v>22</v>
      </c>
      <c r="L2860" s="22" t="s">
        <v>20</v>
      </c>
      <c r="M2860" s="26">
        <v>45234</v>
      </c>
      <c r="N2860" s="27">
        <f t="shared" si="35"/>
        <v>45234</v>
      </c>
    </row>
    <row r="2861" spans="1:14" ht="22.6" customHeight="1">
      <c r="A2861" s="22" t="s">
        <v>2882</v>
      </c>
      <c r="B2861" s="23" t="s">
        <v>10030</v>
      </c>
      <c r="C2861" s="22" t="str">
        <f>IF(OR($B2861="Unknown",$B2861="Error",$B2861=""),IFERROR(VLOOKUP($H2861, '02_UnitPriceRef'!$F$3:$G$10,2,FALSE),"N/A"),$B2861)</f>
        <v>Cake/Juice</v>
      </c>
      <c r="D2861" s="22" t="s">
        <v>10044</v>
      </c>
      <c r="E2861" s="24">
        <v>3</v>
      </c>
      <c r="F2861" s="22">
        <f t="shared" si="33"/>
        <v>3</v>
      </c>
      <c r="G2861" s="24">
        <v>3</v>
      </c>
      <c r="H2861" s="22">
        <f>IF(OR($G2861="ERROR",$G2861="UNKNOWN",$G2861=""),IFERROR(VLOOKUP($D2861,'02_UnitPriceRef'!$E$3:$F$10,2,0),IF(OR($E2861="Error",$E2861="UNKNOWN",$E2861=""),0,I2861/E2861)),$G2861)</f>
        <v>3</v>
      </c>
      <c r="I2861" s="24">
        <v>9</v>
      </c>
      <c r="J2861" s="22">
        <f t="shared" si="34"/>
        <v>9</v>
      </c>
      <c r="K2861" s="22" t="s">
        <v>22</v>
      </c>
      <c r="L2861" s="22" t="s">
        <v>20</v>
      </c>
      <c r="M2861" s="26">
        <v>44956</v>
      </c>
      <c r="N2861" s="27">
        <f t="shared" si="35"/>
        <v>44956</v>
      </c>
    </row>
    <row r="2862" spans="1:14" ht="22.6" customHeight="1">
      <c r="A2862" s="22" t="s">
        <v>2883</v>
      </c>
      <c r="B2862" s="23" t="s">
        <v>19</v>
      </c>
      <c r="C2862" s="22" t="str">
        <f>IF(OR($B2862="Unknown",$B2862="Error",$B2862=""),IFERROR(VLOOKUP($H2862, '02_UnitPriceRef'!$F$3:$G$10,2,FALSE),"N/A"),$B2862)</f>
        <v>Salad</v>
      </c>
      <c r="D2862" s="22" t="s">
        <v>19</v>
      </c>
      <c r="E2862" s="23" t="s">
        <v>10030</v>
      </c>
      <c r="F2862" s="22">
        <f t="shared" si="33"/>
        <v>4</v>
      </c>
      <c r="G2862" s="24">
        <v>5</v>
      </c>
      <c r="H2862" s="22">
        <f>IF(OR($G2862="ERROR",$G2862="UNKNOWN",$G2862=""),IFERROR(VLOOKUP($D2862,'02_UnitPriceRef'!$E$3:$F$10,2,0),IF(OR($E2862="Error",$E2862="UNKNOWN",$E2862=""),0,I2862/E2862)),$G2862)</f>
        <v>5</v>
      </c>
      <c r="I2862" s="24">
        <v>20</v>
      </c>
      <c r="J2862" s="22">
        <f t="shared" si="34"/>
        <v>20</v>
      </c>
      <c r="K2862" s="22" t="s">
        <v>22</v>
      </c>
      <c r="L2862" s="22" t="s">
        <v>15</v>
      </c>
      <c r="M2862" s="26">
        <v>45122</v>
      </c>
      <c r="N2862" s="27">
        <f t="shared" si="35"/>
        <v>45122</v>
      </c>
    </row>
    <row r="2863" spans="1:14" ht="22.6" customHeight="1">
      <c r="A2863" s="22" t="s">
        <v>2884</v>
      </c>
      <c r="B2863" s="23" t="s">
        <v>39</v>
      </c>
      <c r="C2863" s="22" t="str">
        <f>IF(OR($B2863="Unknown",$B2863="Error",$B2863=""),IFERROR(VLOOKUP($H2863, '02_UnitPriceRef'!$F$3:$G$10,2,FALSE),"N/A"),$B2863)</f>
        <v>Juice</v>
      </c>
      <c r="D2863" s="22" t="s">
        <v>39</v>
      </c>
      <c r="E2863" s="24">
        <v>2</v>
      </c>
      <c r="F2863" s="22">
        <f t="shared" si="33"/>
        <v>2</v>
      </c>
      <c r="G2863" s="24">
        <v>3</v>
      </c>
      <c r="H2863" s="22">
        <f>IF(OR($G2863="ERROR",$G2863="UNKNOWN",$G2863=""),IFERROR(VLOOKUP($D2863,'02_UnitPriceRef'!$E$3:$F$10,2,0),IF(OR($E2863="Error",$E2863="UNKNOWN",$E2863=""),0,I2863/E2863)),$G2863)</f>
        <v>3</v>
      </c>
      <c r="I2863" s="24">
        <v>6</v>
      </c>
      <c r="J2863" s="22">
        <f t="shared" si="34"/>
        <v>6</v>
      </c>
      <c r="K2863" s="22" t="s">
        <v>20</v>
      </c>
      <c r="L2863" s="22" t="s">
        <v>20</v>
      </c>
      <c r="M2863" s="26">
        <v>45224</v>
      </c>
      <c r="N2863" s="27">
        <f t="shared" si="35"/>
        <v>45224</v>
      </c>
    </row>
    <row r="2864" spans="1:14" ht="22.6" customHeight="1">
      <c r="A2864" s="22" t="s">
        <v>2885</v>
      </c>
      <c r="B2864" s="23" t="s">
        <v>39</v>
      </c>
      <c r="C2864" s="22" t="str">
        <f>IF(OR($B2864="Unknown",$B2864="Error",$B2864=""),IFERROR(VLOOKUP($H2864, '02_UnitPriceRef'!$F$3:$G$10,2,FALSE),"N/A"),$B2864)</f>
        <v>Juice</v>
      </c>
      <c r="D2864" s="22" t="s">
        <v>39</v>
      </c>
      <c r="E2864" s="24">
        <v>1</v>
      </c>
      <c r="F2864" s="22">
        <f t="shared" si="33"/>
        <v>1</v>
      </c>
      <c r="G2864" s="23" t="s">
        <v>10030</v>
      </c>
      <c r="H2864" s="22">
        <f>IF(OR($G2864="ERROR",$G2864="UNKNOWN",$G2864=""),IFERROR(VLOOKUP($D2864,'02_UnitPriceRef'!$E$3:$F$10,2,0),IF(OR($E2864="Error",$E2864="UNKNOWN",$E2864=""),0,I2864/E2864)),$G2864)</f>
        <v>3</v>
      </c>
      <c r="I2864" s="24">
        <v>3</v>
      </c>
      <c r="J2864" s="22">
        <f t="shared" si="34"/>
        <v>3</v>
      </c>
      <c r="K2864" s="22" t="s">
        <v>14</v>
      </c>
      <c r="L2864" s="22" t="s">
        <v>20</v>
      </c>
      <c r="M2864" s="26">
        <v>45125</v>
      </c>
      <c r="N2864" s="27">
        <f t="shared" si="35"/>
        <v>45125</v>
      </c>
    </row>
    <row r="2865" spans="1:14" ht="22.6" customHeight="1">
      <c r="A2865" s="22" t="s">
        <v>2886</v>
      </c>
      <c r="B2865" s="23" t="s">
        <v>19</v>
      </c>
      <c r="C2865" s="22" t="str">
        <f>IF(OR($B2865="Unknown",$B2865="Error",$B2865=""),IFERROR(VLOOKUP($H2865, '02_UnitPriceRef'!$F$3:$G$10,2,FALSE),"N/A"),$B2865)</f>
        <v>Salad</v>
      </c>
      <c r="D2865" s="22" t="s">
        <v>19</v>
      </c>
      <c r="E2865" s="24">
        <v>2</v>
      </c>
      <c r="F2865" s="22">
        <f t="shared" si="33"/>
        <v>2</v>
      </c>
      <c r="G2865" s="24">
        <v>5</v>
      </c>
      <c r="H2865" s="22">
        <f>IF(OR($G2865="ERROR",$G2865="UNKNOWN",$G2865=""),IFERROR(VLOOKUP($D2865,'02_UnitPriceRef'!$E$3:$F$10,2,0),IF(OR($E2865="Error",$E2865="UNKNOWN",$E2865=""),0,I2865/E2865)),$G2865)</f>
        <v>5</v>
      </c>
      <c r="I2865" s="24">
        <v>10</v>
      </c>
      <c r="J2865" s="22">
        <f t="shared" si="34"/>
        <v>10</v>
      </c>
      <c r="K2865" s="22" t="s">
        <v>20</v>
      </c>
      <c r="L2865" s="22" t="s">
        <v>20</v>
      </c>
      <c r="M2865" s="26">
        <v>44957</v>
      </c>
      <c r="N2865" s="27">
        <f t="shared" si="35"/>
        <v>44957</v>
      </c>
    </row>
    <row r="2866" spans="1:14" ht="22.6" customHeight="1">
      <c r="A2866" s="22" t="s">
        <v>2887</v>
      </c>
      <c r="B2866" s="23" t="s">
        <v>9</v>
      </c>
      <c r="C2866" s="22" t="str">
        <f>IF(OR($B2866="Unknown",$B2866="Error",$B2866=""),IFERROR(VLOOKUP($H2866, '02_UnitPriceRef'!$F$3:$G$10,2,FALSE),"N/A"),$B2866)</f>
        <v>Coffee</v>
      </c>
      <c r="D2866" s="22" t="s">
        <v>9</v>
      </c>
      <c r="E2866" s="24">
        <v>4</v>
      </c>
      <c r="F2866" s="22">
        <f t="shared" si="33"/>
        <v>4</v>
      </c>
      <c r="G2866" s="24">
        <v>2</v>
      </c>
      <c r="H2866" s="22">
        <f>IF(OR($G2866="ERROR",$G2866="UNKNOWN",$G2866=""),IFERROR(VLOOKUP($D2866,'02_UnitPriceRef'!$E$3:$F$10,2,0),IF(OR($E2866="Error",$E2866="UNKNOWN",$E2866=""),0,I2866/E2866)),$G2866)</f>
        <v>2</v>
      </c>
      <c r="I2866" s="24">
        <v>8</v>
      </c>
      <c r="J2866" s="22">
        <f t="shared" si="34"/>
        <v>8</v>
      </c>
      <c r="K2866" s="22" t="s">
        <v>10</v>
      </c>
      <c r="L2866" s="22" t="s">
        <v>20</v>
      </c>
      <c r="M2866" s="26">
        <v>45184</v>
      </c>
      <c r="N2866" s="27">
        <f t="shared" si="35"/>
        <v>45184</v>
      </c>
    </row>
    <row r="2867" spans="1:14" ht="22.6" customHeight="1">
      <c r="A2867" s="22" t="s">
        <v>2888</v>
      </c>
      <c r="B2867" s="23" t="s">
        <v>39</v>
      </c>
      <c r="C2867" s="22" t="str">
        <f>IF(OR($B2867="Unknown",$B2867="Error",$B2867=""),IFERROR(VLOOKUP($H2867, '02_UnitPriceRef'!$F$3:$G$10,2,FALSE),"N/A"),$B2867)</f>
        <v>Juice</v>
      </c>
      <c r="D2867" s="22" t="s">
        <v>39</v>
      </c>
      <c r="E2867" s="24">
        <v>1</v>
      </c>
      <c r="F2867" s="22">
        <f t="shared" si="33"/>
        <v>1</v>
      </c>
      <c r="G2867" s="24">
        <v>3</v>
      </c>
      <c r="H2867" s="22">
        <f>IF(OR($G2867="ERROR",$G2867="UNKNOWN",$G2867=""),IFERROR(VLOOKUP($D2867,'02_UnitPriceRef'!$E$3:$F$10,2,0),IF(OR($E2867="Error",$E2867="UNKNOWN",$E2867=""),0,I2867/E2867)),$G2867)</f>
        <v>3</v>
      </c>
      <c r="I2867" s="24">
        <v>3</v>
      </c>
      <c r="J2867" s="22">
        <f t="shared" si="34"/>
        <v>3</v>
      </c>
      <c r="K2867" s="22" t="s">
        <v>20</v>
      </c>
      <c r="L2867" s="22" t="s">
        <v>11</v>
      </c>
      <c r="M2867" s="26">
        <v>45235</v>
      </c>
      <c r="N2867" s="27">
        <f t="shared" si="35"/>
        <v>45235</v>
      </c>
    </row>
    <row r="2868" spans="1:14" ht="22.6" customHeight="1">
      <c r="A2868" s="22" t="s">
        <v>2889</v>
      </c>
      <c r="B2868" s="23" t="s">
        <v>19</v>
      </c>
      <c r="C2868" s="22" t="str">
        <f>IF(OR($B2868="Unknown",$B2868="Error",$B2868=""),IFERROR(VLOOKUP($H2868, '02_UnitPriceRef'!$F$3:$G$10,2,FALSE),"N/A"),$B2868)</f>
        <v>Salad</v>
      </c>
      <c r="D2868" s="22" t="s">
        <v>19</v>
      </c>
      <c r="E2868" s="24">
        <v>2</v>
      </c>
      <c r="F2868" s="22">
        <f t="shared" si="33"/>
        <v>2</v>
      </c>
      <c r="G2868" s="24">
        <v>5</v>
      </c>
      <c r="H2868" s="22">
        <f>IF(OR($G2868="ERROR",$G2868="UNKNOWN",$G2868=""),IFERROR(VLOOKUP($D2868,'02_UnitPriceRef'!$E$3:$F$10,2,0),IF(OR($E2868="Error",$E2868="UNKNOWN",$E2868=""),0,I2868/E2868)),$G2868)</f>
        <v>5</v>
      </c>
      <c r="I2868" s="23"/>
      <c r="J2868" s="22">
        <f t="shared" si="34"/>
        <v>10</v>
      </c>
      <c r="K2868" s="22" t="s">
        <v>20</v>
      </c>
      <c r="L2868" s="22" t="s">
        <v>20</v>
      </c>
      <c r="M2868" s="26">
        <v>45027</v>
      </c>
      <c r="N2868" s="27">
        <f t="shared" si="35"/>
        <v>45027</v>
      </c>
    </row>
    <row r="2869" spans="1:14" ht="22.6" customHeight="1">
      <c r="A2869" s="22" t="s">
        <v>2890</v>
      </c>
      <c r="B2869" s="23" t="s">
        <v>39</v>
      </c>
      <c r="C2869" s="22" t="str">
        <f>IF(OR($B2869="Unknown",$B2869="Error",$B2869=""),IFERROR(VLOOKUP($H2869, '02_UnitPriceRef'!$F$3:$G$10,2,FALSE),"N/A"),$B2869)</f>
        <v>Juice</v>
      </c>
      <c r="D2869" s="22" t="s">
        <v>39</v>
      </c>
      <c r="E2869" s="24">
        <v>3</v>
      </c>
      <c r="F2869" s="22">
        <f t="shared" si="33"/>
        <v>3</v>
      </c>
      <c r="G2869" s="24">
        <v>3</v>
      </c>
      <c r="H2869" s="22">
        <f>IF(OR($G2869="ERROR",$G2869="UNKNOWN",$G2869=""),IFERROR(VLOOKUP($D2869,'02_UnitPriceRef'!$E$3:$F$10,2,0),IF(OR($E2869="Error",$E2869="UNKNOWN",$E2869=""),0,I2869/E2869)),$G2869)</f>
        <v>3</v>
      </c>
      <c r="I2869" s="24">
        <v>9</v>
      </c>
      <c r="J2869" s="22">
        <f t="shared" si="34"/>
        <v>9</v>
      </c>
      <c r="K2869" s="22" t="s">
        <v>14</v>
      </c>
      <c r="L2869" s="22" t="s">
        <v>20</v>
      </c>
      <c r="M2869" s="26">
        <v>44972</v>
      </c>
      <c r="N2869" s="27">
        <f t="shared" si="35"/>
        <v>44972</v>
      </c>
    </row>
    <row r="2870" spans="1:14" ht="22.6" customHeight="1">
      <c r="A2870" s="22" t="s">
        <v>2891</v>
      </c>
      <c r="B2870" s="23" t="s">
        <v>35</v>
      </c>
      <c r="C2870" s="22" t="str">
        <f>IF(OR($B2870="Unknown",$B2870="Error",$B2870=""),IFERROR(VLOOKUP($H2870, '02_UnitPriceRef'!$F$3:$G$10,2,FALSE),"N/A"),$B2870)</f>
        <v>Tea</v>
      </c>
      <c r="D2870" s="22" t="s">
        <v>35</v>
      </c>
      <c r="E2870" s="24">
        <v>1</v>
      </c>
      <c r="F2870" s="22">
        <f t="shared" si="33"/>
        <v>1</v>
      </c>
      <c r="G2870" s="24">
        <v>1.5</v>
      </c>
      <c r="H2870" s="22">
        <f>IF(OR($G2870="ERROR",$G2870="UNKNOWN",$G2870=""),IFERROR(VLOOKUP($D2870,'02_UnitPriceRef'!$E$3:$F$10,2,0),IF(OR($E2870="Error",$E2870="UNKNOWN",$E2870=""),0,I2870/E2870)),$G2870)</f>
        <v>1.5</v>
      </c>
      <c r="I2870" s="24">
        <v>1.5</v>
      </c>
      <c r="J2870" s="22">
        <f t="shared" si="34"/>
        <v>1.5</v>
      </c>
      <c r="K2870" s="22" t="s">
        <v>22</v>
      </c>
      <c r="L2870" s="22" t="s">
        <v>15</v>
      </c>
      <c r="M2870" s="26">
        <v>44994</v>
      </c>
      <c r="N2870" s="27">
        <f t="shared" si="35"/>
        <v>44994</v>
      </c>
    </row>
    <row r="2871" spans="1:14" ht="22.6" customHeight="1">
      <c r="A2871" s="22" t="s">
        <v>2892</v>
      </c>
      <c r="B2871" s="23" t="s">
        <v>39</v>
      </c>
      <c r="C2871" s="22" t="str">
        <f>IF(OR($B2871="Unknown",$B2871="Error",$B2871=""),IFERROR(VLOOKUP($H2871, '02_UnitPriceRef'!$F$3:$G$10,2,FALSE),"N/A"),$B2871)</f>
        <v>Juice</v>
      </c>
      <c r="D2871" s="22" t="s">
        <v>39</v>
      </c>
      <c r="E2871" s="24">
        <v>3</v>
      </c>
      <c r="F2871" s="22">
        <f t="shared" si="33"/>
        <v>3</v>
      </c>
      <c r="G2871" s="24">
        <v>3</v>
      </c>
      <c r="H2871" s="22">
        <f>IF(OR($G2871="ERROR",$G2871="UNKNOWN",$G2871=""),IFERROR(VLOOKUP($D2871,'02_UnitPriceRef'!$E$3:$F$10,2,0),IF(OR($E2871="Error",$E2871="UNKNOWN",$E2871=""),0,I2871/E2871)),$G2871)</f>
        <v>3</v>
      </c>
      <c r="I2871" s="24">
        <v>9</v>
      </c>
      <c r="J2871" s="22">
        <f t="shared" si="34"/>
        <v>9</v>
      </c>
      <c r="K2871" s="22" t="s">
        <v>20</v>
      </c>
      <c r="L2871" s="22" t="s">
        <v>11</v>
      </c>
      <c r="M2871" s="26">
        <v>45009</v>
      </c>
      <c r="N2871" s="27">
        <f t="shared" si="35"/>
        <v>45009</v>
      </c>
    </row>
    <row r="2872" spans="1:14" ht="22.6" customHeight="1">
      <c r="A2872" s="22" t="s">
        <v>2893</v>
      </c>
      <c r="B2872" s="23" t="s">
        <v>9</v>
      </c>
      <c r="C2872" s="22" t="str">
        <f>IF(OR($B2872="Unknown",$B2872="Error",$B2872=""),IFERROR(VLOOKUP($H2872, '02_UnitPriceRef'!$F$3:$G$10,2,FALSE),"N/A"),$B2872)</f>
        <v>Coffee</v>
      </c>
      <c r="D2872" s="22" t="s">
        <v>9</v>
      </c>
      <c r="E2872" s="24">
        <v>3</v>
      </c>
      <c r="F2872" s="22">
        <f t="shared" si="33"/>
        <v>3</v>
      </c>
      <c r="G2872" s="24">
        <v>2</v>
      </c>
      <c r="H2872" s="22">
        <f>IF(OR($G2872="ERROR",$G2872="UNKNOWN",$G2872=""),IFERROR(VLOOKUP($D2872,'02_UnitPriceRef'!$E$3:$F$10,2,0),IF(OR($E2872="Error",$E2872="UNKNOWN",$E2872=""),0,I2872/E2872)),$G2872)</f>
        <v>2</v>
      </c>
      <c r="I2872" s="24">
        <v>6</v>
      </c>
      <c r="J2872" s="22">
        <f t="shared" si="34"/>
        <v>6</v>
      </c>
      <c r="K2872" s="22" t="s">
        <v>20</v>
      </c>
      <c r="L2872" s="22" t="s">
        <v>11</v>
      </c>
      <c r="M2872" s="26">
        <v>45246</v>
      </c>
      <c r="N2872" s="27">
        <f t="shared" si="35"/>
        <v>45246</v>
      </c>
    </row>
    <row r="2873" spans="1:14" ht="22.6" customHeight="1">
      <c r="A2873" s="22" t="s">
        <v>2894</v>
      </c>
      <c r="B2873" s="23" t="s">
        <v>39</v>
      </c>
      <c r="C2873" s="22" t="str">
        <f>IF(OR($B2873="Unknown",$B2873="Error",$B2873=""),IFERROR(VLOOKUP($H2873, '02_UnitPriceRef'!$F$3:$G$10,2,FALSE),"N/A"),$B2873)</f>
        <v>Juice</v>
      </c>
      <c r="D2873" s="22" t="s">
        <v>39</v>
      </c>
      <c r="E2873" s="24">
        <v>2</v>
      </c>
      <c r="F2873" s="22">
        <f t="shared" si="33"/>
        <v>2</v>
      </c>
      <c r="G2873" s="24">
        <v>3</v>
      </c>
      <c r="H2873" s="22">
        <f>IF(OR($G2873="ERROR",$G2873="UNKNOWN",$G2873=""),IFERROR(VLOOKUP($D2873,'02_UnitPriceRef'!$E$3:$F$10,2,0),IF(OR($E2873="Error",$E2873="UNKNOWN",$E2873=""),0,I2873/E2873)),$G2873)</f>
        <v>3</v>
      </c>
      <c r="I2873" s="24">
        <v>6</v>
      </c>
      <c r="J2873" s="22">
        <f t="shared" si="34"/>
        <v>6</v>
      </c>
      <c r="K2873" s="22" t="s">
        <v>22</v>
      </c>
      <c r="L2873" s="22" t="s">
        <v>11</v>
      </c>
      <c r="M2873" s="26">
        <v>45135</v>
      </c>
      <c r="N2873" s="27">
        <f t="shared" si="35"/>
        <v>45135</v>
      </c>
    </row>
    <row r="2874" spans="1:14" ht="22.6" customHeight="1">
      <c r="A2874" s="22" t="s">
        <v>2895</v>
      </c>
      <c r="B2874" s="23" t="s">
        <v>35</v>
      </c>
      <c r="C2874" s="22" t="str">
        <f>IF(OR($B2874="Unknown",$B2874="Error",$B2874=""),IFERROR(VLOOKUP($H2874, '02_UnitPriceRef'!$F$3:$G$10,2,FALSE),"N/A"),$B2874)</f>
        <v>Tea</v>
      </c>
      <c r="D2874" s="22" t="s">
        <v>35</v>
      </c>
      <c r="E2874" s="24">
        <v>2</v>
      </c>
      <c r="F2874" s="22">
        <f t="shared" si="33"/>
        <v>2</v>
      </c>
      <c r="G2874" s="24">
        <v>1.5</v>
      </c>
      <c r="H2874" s="22">
        <f>IF(OR($G2874="ERROR",$G2874="UNKNOWN",$G2874=""),IFERROR(VLOOKUP($D2874,'02_UnitPriceRef'!$E$3:$F$10,2,0),IF(OR($E2874="Error",$E2874="UNKNOWN",$E2874=""),0,I2874/E2874)),$G2874)</f>
        <v>1.5</v>
      </c>
      <c r="I2874" s="24">
        <v>3</v>
      </c>
      <c r="J2874" s="22">
        <f t="shared" si="34"/>
        <v>3</v>
      </c>
      <c r="K2874" s="22" t="s">
        <v>20</v>
      </c>
      <c r="L2874" s="22" t="s">
        <v>20</v>
      </c>
      <c r="M2874" s="26">
        <v>45216</v>
      </c>
      <c r="N2874" s="27">
        <f t="shared" si="35"/>
        <v>45216</v>
      </c>
    </row>
    <row r="2875" spans="1:14" ht="22.6" customHeight="1">
      <c r="A2875" s="22" t="s">
        <v>2896</v>
      </c>
      <c r="B2875" s="23" t="s">
        <v>39</v>
      </c>
      <c r="C2875" s="22" t="str">
        <f>IF(OR($B2875="Unknown",$B2875="Error",$B2875=""),IFERROR(VLOOKUP($H2875, '02_UnitPriceRef'!$F$3:$G$10,2,FALSE),"N/A"),$B2875)</f>
        <v>Juice</v>
      </c>
      <c r="D2875" s="22" t="s">
        <v>39</v>
      </c>
      <c r="E2875" s="24">
        <v>3</v>
      </c>
      <c r="F2875" s="22">
        <f t="shared" si="33"/>
        <v>3</v>
      </c>
      <c r="G2875" s="24">
        <v>3</v>
      </c>
      <c r="H2875" s="22">
        <f>IF(OR($G2875="ERROR",$G2875="UNKNOWN",$G2875=""),IFERROR(VLOOKUP($D2875,'02_UnitPriceRef'!$E$3:$F$10,2,0),IF(OR($E2875="Error",$E2875="UNKNOWN",$E2875=""),0,I2875/E2875)),$G2875)</f>
        <v>3</v>
      </c>
      <c r="I2875" s="24">
        <v>9</v>
      </c>
      <c r="J2875" s="22">
        <f t="shared" si="34"/>
        <v>9</v>
      </c>
      <c r="K2875" s="22" t="s">
        <v>10</v>
      </c>
      <c r="L2875" s="22" t="s">
        <v>20</v>
      </c>
      <c r="M2875" s="26">
        <v>45206</v>
      </c>
      <c r="N2875" s="27">
        <f t="shared" si="35"/>
        <v>45206</v>
      </c>
    </row>
    <row r="2876" spans="1:14" ht="22.6" customHeight="1">
      <c r="A2876" s="22" t="s">
        <v>2897</v>
      </c>
      <c r="B2876" s="23" t="s">
        <v>35</v>
      </c>
      <c r="C2876" s="22" t="str">
        <f>IF(OR($B2876="Unknown",$B2876="Error",$B2876=""),IFERROR(VLOOKUP($H2876, '02_UnitPriceRef'!$F$3:$G$10,2,FALSE),"N/A"),$B2876)</f>
        <v>Tea</v>
      </c>
      <c r="D2876" s="22" t="s">
        <v>35</v>
      </c>
      <c r="E2876" s="24">
        <v>5</v>
      </c>
      <c r="F2876" s="22">
        <f t="shared" si="33"/>
        <v>5</v>
      </c>
      <c r="G2876" s="24">
        <v>1.5</v>
      </c>
      <c r="H2876" s="22">
        <f>IF(OR($G2876="ERROR",$G2876="UNKNOWN",$G2876=""),IFERROR(VLOOKUP($D2876,'02_UnitPriceRef'!$E$3:$F$10,2,0),IF(OR($E2876="Error",$E2876="UNKNOWN",$E2876=""),0,I2876/E2876)),$G2876)</f>
        <v>1.5</v>
      </c>
      <c r="I2876" s="24">
        <v>7.5</v>
      </c>
      <c r="J2876" s="22">
        <f t="shared" si="34"/>
        <v>7.5</v>
      </c>
      <c r="K2876" s="22" t="s">
        <v>14</v>
      </c>
      <c r="L2876" s="22" t="s">
        <v>11</v>
      </c>
      <c r="M2876" s="26">
        <v>44962</v>
      </c>
      <c r="N2876" s="27">
        <f t="shared" si="35"/>
        <v>44962</v>
      </c>
    </row>
    <row r="2877" spans="1:14" ht="22.6" customHeight="1">
      <c r="A2877" s="22" t="s">
        <v>2898</v>
      </c>
      <c r="B2877" s="23" t="s">
        <v>39</v>
      </c>
      <c r="C2877" s="22" t="str">
        <f>IF(OR($B2877="Unknown",$B2877="Error",$B2877=""),IFERROR(VLOOKUP($H2877, '02_UnitPriceRef'!$F$3:$G$10,2,FALSE),"N/A"),$B2877)</f>
        <v>Juice</v>
      </c>
      <c r="D2877" s="22" t="s">
        <v>39</v>
      </c>
      <c r="E2877" s="24">
        <v>3</v>
      </c>
      <c r="F2877" s="22">
        <f t="shared" si="33"/>
        <v>3</v>
      </c>
      <c r="G2877" s="24">
        <v>3</v>
      </c>
      <c r="H2877" s="22">
        <f>IF(OR($G2877="ERROR",$G2877="UNKNOWN",$G2877=""),IFERROR(VLOOKUP($D2877,'02_UnitPriceRef'!$E$3:$F$10,2,0),IF(OR($E2877="Error",$E2877="UNKNOWN",$E2877=""),0,I2877/E2877)),$G2877)</f>
        <v>3</v>
      </c>
      <c r="I2877" s="24">
        <v>9</v>
      </c>
      <c r="J2877" s="22">
        <f t="shared" si="34"/>
        <v>9</v>
      </c>
      <c r="K2877" s="22" t="s">
        <v>20</v>
      </c>
      <c r="L2877" s="22" t="s">
        <v>15</v>
      </c>
      <c r="M2877" s="26">
        <v>45147</v>
      </c>
      <c r="N2877" s="27">
        <f t="shared" si="35"/>
        <v>45147</v>
      </c>
    </row>
    <row r="2878" spans="1:14" ht="22.6" customHeight="1">
      <c r="A2878" s="22" t="s">
        <v>2899</v>
      </c>
      <c r="B2878" s="23" t="s">
        <v>17</v>
      </c>
      <c r="C2878" s="22" t="str">
        <f>IF(OR($B2878="Unknown",$B2878="Error",$B2878=""),IFERROR(VLOOKUP($H2878, '02_UnitPriceRef'!$F$3:$G$10,2,FALSE),"N/A"),$B2878)</f>
        <v>Cookie</v>
      </c>
      <c r="D2878" s="22" t="s">
        <v>17</v>
      </c>
      <c r="E2878" s="24">
        <v>5</v>
      </c>
      <c r="F2878" s="22">
        <f t="shared" si="33"/>
        <v>5</v>
      </c>
      <c r="G2878" s="24">
        <v>1</v>
      </c>
      <c r="H2878" s="22">
        <f>IF(OR($G2878="ERROR",$G2878="UNKNOWN",$G2878=""),IFERROR(VLOOKUP($D2878,'02_UnitPriceRef'!$E$3:$F$10,2,0),IF(OR($E2878="Error",$E2878="UNKNOWN",$E2878=""),0,I2878/E2878)),$G2878)</f>
        <v>1</v>
      </c>
      <c r="I2878" s="24">
        <v>5</v>
      </c>
      <c r="J2878" s="22">
        <f t="shared" si="34"/>
        <v>5</v>
      </c>
      <c r="K2878" s="22" t="s">
        <v>10</v>
      </c>
      <c r="L2878" s="22" t="s">
        <v>20</v>
      </c>
      <c r="M2878" s="26">
        <v>44965</v>
      </c>
      <c r="N2878" s="27">
        <f t="shared" si="35"/>
        <v>44965</v>
      </c>
    </row>
    <row r="2879" spans="1:14" ht="22.6" customHeight="1">
      <c r="A2879" s="22" t="s">
        <v>2900</v>
      </c>
      <c r="B2879" s="23" t="s">
        <v>35</v>
      </c>
      <c r="C2879" s="22" t="str">
        <f>IF(OR($B2879="Unknown",$B2879="Error",$B2879=""),IFERROR(VLOOKUP($H2879, '02_UnitPriceRef'!$F$3:$G$10,2,FALSE),"N/A"),$B2879)</f>
        <v>Tea</v>
      </c>
      <c r="D2879" s="22" t="s">
        <v>35</v>
      </c>
      <c r="E2879" s="24">
        <v>5</v>
      </c>
      <c r="F2879" s="22">
        <f t="shared" si="33"/>
        <v>5</v>
      </c>
      <c r="G2879" s="24">
        <v>1.5</v>
      </c>
      <c r="H2879" s="22">
        <f>IF(OR($G2879="ERROR",$G2879="UNKNOWN",$G2879=""),IFERROR(VLOOKUP($D2879,'02_UnitPriceRef'!$E$3:$F$10,2,0),IF(OR($E2879="Error",$E2879="UNKNOWN",$E2879=""),0,I2879/E2879)),$G2879)</f>
        <v>1.5</v>
      </c>
      <c r="I2879" s="24">
        <v>7.5</v>
      </c>
      <c r="J2879" s="22">
        <f t="shared" si="34"/>
        <v>7.5</v>
      </c>
      <c r="K2879" s="22" t="s">
        <v>14</v>
      </c>
      <c r="L2879" s="22" t="s">
        <v>20</v>
      </c>
      <c r="M2879" s="26">
        <v>45203</v>
      </c>
      <c r="N2879" s="27">
        <f t="shared" si="35"/>
        <v>45203</v>
      </c>
    </row>
    <row r="2880" spans="1:14" ht="22.6" customHeight="1">
      <c r="A2880" s="22" t="s">
        <v>2901</v>
      </c>
      <c r="B2880" s="23" t="s">
        <v>17</v>
      </c>
      <c r="C2880" s="22" t="str">
        <f>IF(OR($B2880="Unknown",$B2880="Error",$B2880=""),IFERROR(VLOOKUP($H2880, '02_UnitPriceRef'!$F$3:$G$10,2,FALSE),"N/A"),$B2880)</f>
        <v>Cookie</v>
      </c>
      <c r="D2880" s="22" t="s">
        <v>17</v>
      </c>
      <c r="E2880" s="24">
        <v>5</v>
      </c>
      <c r="F2880" s="22">
        <f t="shared" si="33"/>
        <v>5</v>
      </c>
      <c r="G2880" s="23"/>
      <c r="H2880" s="22">
        <f>IF(OR($G2880="ERROR",$G2880="UNKNOWN",$G2880=""),IFERROR(VLOOKUP($D2880,'02_UnitPriceRef'!$E$3:$F$10,2,0),IF(OR($E2880="Error",$E2880="UNKNOWN",$E2880=""),0,I2880/E2880)),$G2880)</f>
        <v>1</v>
      </c>
      <c r="I2880" s="24">
        <v>5</v>
      </c>
      <c r="J2880" s="22">
        <f t="shared" si="34"/>
        <v>5</v>
      </c>
      <c r="K2880" s="22" t="s">
        <v>14</v>
      </c>
      <c r="L2880" s="22" t="s">
        <v>11</v>
      </c>
      <c r="M2880" s="26">
        <v>44984</v>
      </c>
      <c r="N2880" s="27">
        <f t="shared" si="35"/>
        <v>44984</v>
      </c>
    </row>
    <row r="2881" spans="1:14" ht="22.6" customHeight="1">
      <c r="A2881" s="22" t="s">
        <v>2902</v>
      </c>
      <c r="B2881" s="23" t="s">
        <v>17</v>
      </c>
      <c r="C2881" s="22" t="str">
        <f>IF(OR($B2881="Unknown",$B2881="Error",$B2881=""),IFERROR(VLOOKUP($H2881, '02_UnitPriceRef'!$F$3:$G$10,2,FALSE),"N/A"),$B2881)</f>
        <v>Cookie</v>
      </c>
      <c r="D2881" s="22" t="s">
        <v>17</v>
      </c>
      <c r="E2881" s="24">
        <v>4</v>
      </c>
      <c r="F2881" s="22">
        <f t="shared" si="33"/>
        <v>4</v>
      </c>
      <c r="G2881" s="24">
        <v>1</v>
      </c>
      <c r="H2881" s="22">
        <f>IF(OR($G2881="ERROR",$G2881="UNKNOWN",$G2881=""),IFERROR(VLOOKUP($D2881,'02_UnitPriceRef'!$E$3:$F$10,2,0),IF(OR($E2881="Error",$E2881="UNKNOWN",$E2881=""),0,I2881/E2881)),$G2881)</f>
        <v>1</v>
      </c>
      <c r="I2881" s="24">
        <v>4</v>
      </c>
      <c r="J2881" s="22">
        <f t="shared" si="34"/>
        <v>4</v>
      </c>
      <c r="K2881" s="22" t="s">
        <v>10</v>
      </c>
      <c r="L2881" s="22" t="s">
        <v>15</v>
      </c>
      <c r="M2881" s="26">
        <v>44953</v>
      </c>
      <c r="N2881" s="27">
        <f t="shared" si="35"/>
        <v>44953</v>
      </c>
    </row>
    <row r="2882" spans="1:14" ht="22.6" customHeight="1">
      <c r="A2882" s="22" t="s">
        <v>2903</v>
      </c>
      <c r="B2882" s="23" t="s">
        <v>27</v>
      </c>
      <c r="C2882" s="22" t="str">
        <f>IF(OR($B2882="Unknown",$B2882="Error",$B2882=""),IFERROR(VLOOKUP($H2882, '02_UnitPriceRef'!$F$3:$G$10,2,FALSE),"N/A"),$B2882)</f>
        <v>Sandwich</v>
      </c>
      <c r="D2882" s="22" t="s">
        <v>27</v>
      </c>
      <c r="E2882" s="24">
        <v>3</v>
      </c>
      <c r="F2882" s="22">
        <f t="shared" si="33"/>
        <v>3</v>
      </c>
      <c r="G2882" s="24">
        <v>4</v>
      </c>
      <c r="H2882" s="22">
        <f>IF(OR($G2882="ERROR",$G2882="UNKNOWN",$G2882=""),IFERROR(VLOOKUP($D2882,'02_UnitPriceRef'!$E$3:$F$10,2,0),IF(OR($E2882="Error",$E2882="UNKNOWN",$E2882=""),0,I2882/E2882)),$G2882)</f>
        <v>4</v>
      </c>
      <c r="I2882" s="24">
        <v>12</v>
      </c>
      <c r="J2882" s="22">
        <f t="shared" si="34"/>
        <v>12</v>
      </c>
      <c r="K2882" s="22" t="s">
        <v>20</v>
      </c>
      <c r="L2882" s="22" t="s">
        <v>20</v>
      </c>
      <c r="M2882" s="26">
        <v>45071</v>
      </c>
      <c r="N2882" s="27">
        <f t="shared" si="35"/>
        <v>45071</v>
      </c>
    </row>
    <row r="2883" spans="1:14" ht="22.6" customHeight="1">
      <c r="A2883" s="22" t="s">
        <v>2904</v>
      </c>
      <c r="B2883" s="23" t="s">
        <v>27</v>
      </c>
      <c r="C2883" s="22" t="str">
        <f>IF(OR($B2883="Unknown",$B2883="Error",$B2883=""),IFERROR(VLOOKUP($H2883, '02_UnitPriceRef'!$F$3:$G$10,2,FALSE),"N/A"),$B2883)</f>
        <v>Sandwich</v>
      </c>
      <c r="D2883" s="22" t="s">
        <v>27</v>
      </c>
      <c r="E2883" s="24">
        <v>5</v>
      </c>
      <c r="F2883" s="22">
        <f t="shared" si="33"/>
        <v>5</v>
      </c>
      <c r="G2883" s="24">
        <v>4</v>
      </c>
      <c r="H2883" s="22">
        <f>IF(OR($G2883="ERROR",$G2883="UNKNOWN",$G2883=""),IFERROR(VLOOKUP($D2883,'02_UnitPriceRef'!$E$3:$F$10,2,0),IF(OR($E2883="Error",$E2883="UNKNOWN",$E2883=""),0,I2883/E2883)),$G2883)</f>
        <v>4</v>
      </c>
      <c r="I2883" s="24">
        <v>20</v>
      </c>
      <c r="J2883" s="22">
        <f t="shared" si="34"/>
        <v>20</v>
      </c>
      <c r="K2883" s="22" t="s">
        <v>20</v>
      </c>
      <c r="L2883" s="22" t="s">
        <v>15</v>
      </c>
      <c r="M2883" s="26">
        <v>45054</v>
      </c>
      <c r="N2883" s="27">
        <f t="shared" si="35"/>
        <v>45054</v>
      </c>
    </row>
    <row r="2884" spans="1:14" ht="22.6" customHeight="1">
      <c r="A2884" s="22" t="s">
        <v>2905</v>
      </c>
      <c r="B2884" s="23" t="s">
        <v>39</v>
      </c>
      <c r="C2884" s="22" t="str">
        <f>IF(OR($B2884="Unknown",$B2884="Error",$B2884=""),IFERROR(VLOOKUP($H2884, '02_UnitPriceRef'!$F$3:$G$10,2,FALSE),"N/A"),$B2884)</f>
        <v>Juice</v>
      </c>
      <c r="D2884" s="22" t="s">
        <v>39</v>
      </c>
      <c r="E2884" s="24">
        <v>2</v>
      </c>
      <c r="F2884" s="22">
        <f t="shared" si="33"/>
        <v>2</v>
      </c>
      <c r="G2884" s="24">
        <v>3</v>
      </c>
      <c r="H2884" s="22">
        <f>IF(OR($G2884="ERROR",$G2884="UNKNOWN",$G2884=""),IFERROR(VLOOKUP($D2884,'02_UnitPriceRef'!$E$3:$F$10,2,0),IF(OR($E2884="Error",$E2884="UNKNOWN",$E2884=""),0,I2884/E2884)),$G2884)</f>
        <v>3</v>
      </c>
      <c r="I2884" s="24">
        <v>6</v>
      </c>
      <c r="J2884" s="22">
        <f t="shared" si="34"/>
        <v>6</v>
      </c>
      <c r="K2884" s="22" t="s">
        <v>14</v>
      </c>
      <c r="L2884" s="22" t="s">
        <v>15</v>
      </c>
      <c r="M2884" s="26">
        <v>45123</v>
      </c>
      <c r="N2884" s="27">
        <f t="shared" si="35"/>
        <v>45123</v>
      </c>
    </row>
    <row r="2885" spans="1:14" ht="22.6" customHeight="1">
      <c r="A2885" s="22" t="s">
        <v>2906</v>
      </c>
      <c r="B2885" s="23" t="s">
        <v>13</v>
      </c>
      <c r="C2885" s="22" t="str">
        <f>IF(OR($B2885="Unknown",$B2885="Error",$B2885=""),IFERROR(VLOOKUP($H2885, '02_UnitPriceRef'!$F$3:$G$10,2,FALSE),"N/A"),$B2885)</f>
        <v>Cake</v>
      </c>
      <c r="D2885" s="22" t="s">
        <v>13</v>
      </c>
      <c r="E2885" s="24">
        <v>5</v>
      </c>
      <c r="F2885" s="22">
        <f t="shared" si="33"/>
        <v>5</v>
      </c>
      <c r="G2885" s="24">
        <v>3</v>
      </c>
      <c r="H2885" s="22">
        <f>IF(OR($G2885="ERROR",$G2885="UNKNOWN",$G2885=""),IFERROR(VLOOKUP($D2885,'02_UnitPriceRef'!$E$3:$F$10,2,0),IF(OR($E2885="Error",$E2885="UNKNOWN",$E2885=""),0,I2885/E2885)),$G2885)</f>
        <v>3</v>
      </c>
      <c r="I2885" s="24">
        <v>15</v>
      </c>
      <c r="J2885" s="22">
        <f t="shared" si="34"/>
        <v>15</v>
      </c>
      <c r="K2885" s="22" t="s">
        <v>14</v>
      </c>
      <c r="L2885" s="22" t="s">
        <v>20</v>
      </c>
      <c r="M2885" s="26">
        <v>44929</v>
      </c>
      <c r="N2885" s="27">
        <f t="shared" si="35"/>
        <v>44929</v>
      </c>
    </row>
    <row r="2886" spans="1:14" ht="22.6" customHeight="1">
      <c r="A2886" s="22" t="s">
        <v>2907</v>
      </c>
      <c r="B2886" s="23" t="s">
        <v>27</v>
      </c>
      <c r="C2886" s="22" t="str">
        <f>IF(OR($B2886="Unknown",$B2886="Error",$B2886=""),IFERROR(VLOOKUP($H2886, '02_UnitPriceRef'!$F$3:$G$10,2,FALSE),"N/A"),$B2886)</f>
        <v>Sandwich</v>
      </c>
      <c r="D2886" s="22" t="s">
        <v>27</v>
      </c>
      <c r="E2886" s="24">
        <v>2</v>
      </c>
      <c r="F2886" s="22">
        <f t="shared" si="33"/>
        <v>2</v>
      </c>
      <c r="G2886" s="24">
        <v>4</v>
      </c>
      <c r="H2886" s="22">
        <f>IF(OR($G2886="ERROR",$G2886="UNKNOWN",$G2886=""),IFERROR(VLOOKUP($D2886,'02_UnitPriceRef'!$E$3:$F$10,2,0),IF(OR($E2886="Error",$E2886="UNKNOWN",$E2886=""),0,I2886/E2886)),$G2886)</f>
        <v>4</v>
      </c>
      <c r="I2886" s="24">
        <v>8</v>
      </c>
      <c r="J2886" s="22">
        <f t="shared" si="34"/>
        <v>8</v>
      </c>
      <c r="K2886" s="22" t="s">
        <v>14</v>
      </c>
      <c r="L2886" s="22" t="s">
        <v>11</v>
      </c>
      <c r="M2886" s="26">
        <v>45264</v>
      </c>
      <c r="N2886" s="27">
        <f t="shared" si="35"/>
        <v>45264</v>
      </c>
    </row>
    <row r="2887" spans="1:14" ht="22.6" customHeight="1">
      <c r="A2887" s="22" t="s">
        <v>2908</v>
      </c>
      <c r="B2887" s="23" t="s">
        <v>10031</v>
      </c>
      <c r="C2887" s="22" t="str">
        <f>IF(OR($B2887="Unknown",$B2887="Error",$B2887=""),IFERROR(VLOOKUP($H2887, '02_UnitPriceRef'!$F$3:$G$10,2,FALSE),"N/A"),$B2887)</f>
        <v>Salad</v>
      </c>
      <c r="D2887" s="22" t="s">
        <v>19</v>
      </c>
      <c r="E2887" s="24">
        <v>4</v>
      </c>
      <c r="F2887" s="22">
        <f t="shared" si="33"/>
        <v>4</v>
      </c>
      <c r="G2887" s="24">
        <v>5</v>
      </c>
      <c r="H2887" s="22">
        <f>IF(OR($G2887="ERROR",$G2887="UNKNOWN",$G2887=""),IFERROR(VLOOKUP($D2887,'02_UnitPriceRef'!$E$3:$F$10,2,0),IF(OR($E2887="Error",$E2887="UNKNOWN",$E2887=""),0,I2887/E2887)),$G2887)</f>
        <v>5</v>
      </c>
      <c r="I2887" s="24">
        <v>20</v>
      </c>
      <c r="J2887" s="22">
        <f t="shared" si="34"/>
        <v>20</v>
      </c>
      <c r="K2887" s="22" t="s">
        <v>14</v>
      </c>
      <c r="L2887" s="22" t="s">
        <v>11</v>
      </c>
      <c r="M2887" s="26">
        <v>45061</v>
      </c>
      <c r="N2887" s="27">
        <f t="shared" si="35"/>
        <v>45061</v>
      </c>
    </row>
    <row r="2888" spans="1:14" ht="22.6" customHeight="1">
      <c r="A2888" s="22" t="s">
        <v>2909</v>
      </c>
      <c r="B2888" s="23" t="s">
        <v>17</v>
      </c>
      <c r="C2888" s="22" t="str">
        <f>IF(OR($B2888="Unknown",$B2888="Error",$B2888=""),IFERROR(VLOOKUP($H2888, '02_UnitPriceRef'!$F$3:$G$10,2,FALSE),"N/A"),$B2888)</f>
        <v>Cookie</v>
      </c>
      <c r="D2888" s="22" t="s">
        <v>17</v>
      </c>
      <c r="E2888" s="24">
        <v>3</v>
      </c>
      <c r="F2888" s="22">
        <f t="shared" si="33"/>
        <v>3</v>
      </c>
      <c r="G2888" s="24">
        <v>1</v>
      </c>
      <c r="H2888" s="22">
        <f>IF(OR($G2888="ERROR",$G2888="UNKNOWN",$G2888=""),IFERROR(VLOOKUP($D2888,'02_UnitPriceRef'!$E$3:$F$10,2,0),IF(OR($E2888="Error",$E2888="UNKNOWN",$E2888=""),0,I2888/E2888)),$G2888)</f>
        <v>1</v>
      </c>
      <c r="I2888" s="24">
        <v>3</v>
      </c>
      <c r="J2888" s="22">
        <f t="shared" si="34"/>
        <v>3</v>
      </c>
      <c r="K2888" s="22" t="s">
        <v>14</v>
      </c>
      <c r="L2888" s="22" t="s">
        <v>20</v>
      </c>
      <c r="M2888" s="26">
        <v>45266</v>
      </c>
      <c r="N2888" s="27">
        <f t="shared" si="35"/>
        <v>45266</v>
      </c>
    </row>
    <row r="2889" spans="1:14" ht="22.6" customHeight="1">
      <c r="A2889" s="22" t="s">
        <v>2910</v>
      </c>
      <c r="B2889" s="23" t="s">
        <v>9</v>
      </c>
      <c r="C2889" s="22" t="str">
        <f>IF(OR($B2889="Unknown",$B2889="Error",$B2889=""),IFERROR(VLOOKUP($H2889, '02_UnitPriceRef'!$F$3:$G$10,2,FALSE),"N/A"),$B2889)</f>
        <v>Coffee</v>
      </c>
      <c r="D2889" s="22" t="s">
        <v>9</v>
      </c>
      <c r="E2889" s="24">
        <v>5</v>
      </c>
      <c r="F2889" s="22">
        <f t="shared" si="33"/>
        <v>5</v>
      </c>
      <c r="G2889" s="24">
        <v>2</v>
      </c>
      <c r="H2889" s="22">
        <f>IF(OR($G2889="ERROR",$G2889="UNKNOWN",$G2889=""),IFERROR(VLOOKUP($D2889,'02_UnitPriceRef'!$E$3:$F$10,2,0),IF(OR($E2889="Error",$E2889="UNKNOWN",$E2889=""),0,I2889/E2889)),$G2889)</f>
        <v>2</v>
      </c>
      <c r="I2889" s="24">
        <v>10</v>
      </c>
      <c r="J2889" s="22">
        <f t="shared" si="34"/>
        <v>10</v>
      </c>
      <c r="K2889" s="22" t="s">
        <v>20</v>
      </c>
      <c r="L2889" s="22" t="s">
        <v>20</v>
      </c>
      <c r="M2889" s="26">
        <v>45133</v>
      </c>
      <c r="N2889" s="27">
        <f t="shared" si="35"/>
        <v>45133</v>
      </c>
    </row>
    <row r="2890" spans="1:14" ht="22.6" customHeight="1">
      <c r="A2890" s="22" t="s">
        <v>2911</v>
      </c>
      <c r="B2890" s="23" t="s">
        <v>9</v>
      </c>
      <c r="C2890" s="22" t="str">
        <f>IF(OR($B2890="Unknown",$B2890="Error",$B2890=""),IFERROR(VLOOKUP($H2890, '02_UnitPriceRef'!$F$3:$G$10,2,FALSE),"N/A"),$B2890)</f>
        <v>Coffee</v>
      </c>
      <c r="D2890" s="22" t="s">
        <v>9</v>
      </c>
      <c r="E2890" s="24">
        <v>5</v>
      </c>
      <c r="F2890" s="22">
        <f t="shared" si="33"/>
        <v>5</v>
      </c>
      <c r="G2890" s="24">
        <v>2</v>
      </c>
      <c r="H2890" s="22">
        <f>IF(OR($G2890="ERROR",$G2890="UNKNOWN",$G2890=""),IFERROR(VLOOKUP($D2890,'02_UnitPriceRef'!$E$3:$F$10,2,0),IF(OR($E2890="Error",$E2890="UNKNOWN",$E2890=""),0,I2890/E2890)),$G2890)</f>
        <v>2</v>
      </c>
      <c r="I2890" s="24">
        <v>10</v>
      </c>
      <c r="J2890" s="22">
        <f t="shared" si="34"/>
        <v>10</v>
      </c>
      <c r="K2890" s="22" t="s">
        <v>10</v>
      </c>
      <c r="L2890" s="22" t="s">
        <v>15</v>
      </c>
      <c r="M2890" s="26">
        <v>44934</v>
      </c>
      <c r="N2890" s="27">
        <f t="shared" si="35"/>
        <v>44934</v>
      </c>
    </row>
    <row r="2891" spans="1:14" ht="22.6" customHeight="1">
      <c r="A2891" s="22" t="s">
        <v>2912</v>
      </c>
      <c r="B2891" s="23" t="s">
        <v>17</v>
      </c>
      <c r="C2891" s="22" t="str">
        <f>IF(OR($B2891="Unknown",$B2891="Error",$B2891=""),IFERROR(VLOOKUP($H2891, '02_UnitPriceRef'!$F$3:$G$10,2,FALSE),"N/A"),$B2891)</f>
        <v>Cookie</v>
      </c>
      <c r="D2891" s="22" t="s">
        <v>17</v>
      </c>
      <c r="E2891" s="24">
        <v>3</v>
      </c>
      <c r="F2891" s="22">
        <f t="shared" si="33"/>
        <v>3</v>
      </c>
      <c r="G2891" s="24">
        <v>1</v>
      </c>
      <c r="H2891" s="22">
        <f>IF(OR($G2891="ERROR",$G2891="UNKNOWN",$G2891=""),IFERROR(VLOOKUP($D2891,'02_UnitPriceRef'!$E$3:$F$10,2,0),IF(OR($E2891="Error",$E2891="UNKNOWN",$E2891=""),0,I2891/E2891)),$G2891)</f>
        <v>1</v>
      </c>
      <c r="I2891" s="24">
        <v>3</v>
      </c>
      <c r="J2891" s="22">
        <f t="shared" si="34"/>
        <v>3</v>
      </c>
      <c r="K2891" s="22" t="s">
        <v>14</v>
      </c>
      <c r="L2891" s="22" t="s">
        <v>15</v>
      </c>
      <c r="M2891" s="26">
        <v>45199</v>
      </c>
      <c r="N2891" s="27">
        <f t="shared" si="35"/>
        <v>45199</v>
      </c>
    </row>
    <row r="2892" spans="1:14" ht="22.6" customHeight="1">
      <c r="A2892" s="22" t="s">
        <v>2913</v>
      </c>
      <c r="B2892" s="23" t="s">
        <v>27</v>
      </c>
      <c r="C2892" s="22" t="str">
        <f>IF(OR($B2892="Unknown",$B2892="Error",$B2892=""),IFERROR(VLOOKUP($H2892, '02_UnitPriceRef'!$F$3:$G$10,2,FALSE),"N/A"),$B2892)</f>
        <v>Sandwich</v>
      </c>
      <c r="D2892" s="22" t="s">
        <v>27</v>
      </c>
      <c r="E2892" s="24">
        <v>2</v>
      </c>
      <c r="F2892" s="22">
        <f t="shared" si="33"/>
        <v>2</v>
      </c>
      <c r="G2892" s="24">
        <v>4</v>
      </c>
      <c r="H2892" s="22">
        <f>IF(OR($G2892="ERROR",$G2892="UNKNOWN",$G2892=""),IFERROR(VLOOKUP($D2892,'02_UnitPriceRef'!$E$3:$F$10,2,0),IF(OR($E2892="Error",$E2892="UNKNOWN",$E2892=""),0,I2892/E2892)),$G2892)</f>
        <v>4</v>
      </c>
      <c r="I2892" s="24">
        <v>8</v>
      </c>
      <c r="J2892" s="22">
        <f t="shared" si="34"/>
        <v>8</v>
      </c>
      <c r="K2892" s="22" t="s">
        <v>22</v>
      </c>
      <c r="L2892" s="22" t="s">
        <v>11</v>
      </c>
      <c r="M2892" s="26">
        <v>45082</v>
      </c>
      <c r="N2892" s="27">
        <f t="shared" si="35"/>
        <v>45082</v>
      </c>
    </row>
    <row r="2893" spans="1:14" ht="22.6" customHeight="1">
      <c r="A2893" s="22" t="s">
        <v>2914</v>
      </c>
      <c r="B2893" s="23" t="s">
        <v>17</v>
      </c>
      <c r="C2893" s="22" t="str">
        <f>IF(OR($B2893="Unknown",$B2893="Error",$B2893=""),IFERROR(VLOOKUP($H2893, '02_UnitPriceRef'!$F$3:$G$10,2,FALSE),"N/A"),$B2893)</f>
        <v>Cookie</v>
      </c>
      <c r="D2893" s="22" t="s">
        <v>17</v>
      </c>
      <c r="E2893" s="24">
        <v>2</v>
      </c>
      <c r="F2893" s="22">
        <f t="shared" si="33"/>
        <v>2</v>
      </c>
      <c r="G2893" s="24">
        <v>1</v>
      </c>
      <c r="H2893" s="22">
        <f>IF(OR($G2893="ERROR",$G2893="UNKNOWN",$G2893=""),IFERROR(VLOOKUP($D2893,'02_UnitPriceRef'!$E$3:$F$10,2,0),IF(OR($E2893="Error",$E2893="UNKNOWN",$E2893=""),0,I2893/E2893)),$G2893)</f>
        <v>1</v>
      </c>
      <c r="I2893" s="24">
        <v>2</v>
      </c>
      <c r="J2893" s="22">
        <f t="shared" si="34"/>
        <v>2</v>
      </c>
      <c r="K2893" s="22" t="s">
        <v>14</v>
      </c>
      <c r="L2893" s="22" t="s">
        <v>11</v>
      </c>
      <c r="M2893" s="26">
        <v>45140</v>
      </c>
      <c r="N2893" s="27">
        <f t="shared" si="35"/>
        <v>45140</v>
      </c>
    </row>
    <row r="2894" spans="1:14" ht="22.6" customHeight="1">
      <c r="A2894" s="22" t="s">
        <v>2915</v>
      </c>
      <c r="B2894" s="23" t="s">
        <v>19</v>
      </c>
      <c r="C2894" s="22" t="str">
        <f>IF(OR($B2894="Unknown",$B2894="Error",$B2894=""),IFERROR(VLOOKUP($H2894, '02_UnitPriceRef'!$F$3:$G$10,2,FALSE),"N/A"),$B2894)</f>
        <v>Salad</v>
      </c>
      <c r="D2894" s="22" t="s">
        <v>19</v>
      </c>
      <c r="E2894" s="23" t="s">
        <v>10031</v>
      </c>
      <c r="F2894" s="22">
        <f t="shared" si="33"/>
        <v>1</v>
      </c>
      <c r="G2894" s="24">
        <v>5</v>
      </c>
      <c r="H2894" s="22">
        <f>IF(OR($G2894="ERROR",$G2894="UNKNOWN",$G2894=""),IFERROR(VLOOKUP($D2894,'02_UnitPriceRef'!$E$3:$F$10,2,0),IF(OR($E2894="Error",$E2894="UNKNOWN",$E2894=""),0,I2894/E2894)),$G2894)</f>
        <v>5</v>
      </c>
      <c r="I2894" s="24">
        <v>5</v>
      </c>
      <c r="J2894" s="22">
        <f t="shared" si="34"/>
        <v>5</v>
      </c>
      <c r="K2894" s="22" t="s">
        <v>14</v>
      </c>
      <c r="L2894" s="22" t="s">
        <v>11</v>
      </c>
      <c r="M2894" s="26">
        <v>45100</v>
      </c>
      <c r="N2894" s="27">
        <f t="shared" si="35"/>
        <v>45100</v>
      </c>
    </row>
    <row r="2895" spans="1:14" ht="22.6" customHeight="1">
      <c r="A2895" s="22" t="s">
        <v>2916</v>
      </c>
      <c r="B2895" s="23" t="s">
        <v>13</v>
      </c>
      <c r="C2895" s="22" t="str">
        <f>IF(OR($B2895="Unknown",$B2895="Error",$B2895=""),IFERROR(VLOOKUP($H2895, '02_UnitPriceRef'!$F$3:$G$10,2,FALSE),"N/A"),$B2895)</f>
        <v>Cake</v>
      </c>
      <c r="D2895" s="22" t="s">
        <v>13</v>
      </c>
      <c r="E2895" s="24">
        <v>4</v>
      </c>
      <c r="F2895" s="22">
        <f t="shared" si="33"/>
        <v>4</v>
      </c>
      <c r="G2895" s="24">
        <v>3</v>
      </c>
      <c r="H2895" s="22">
        <f>IF(OR($G2895="ERROR",$G2895="UNKNOWN",$G2895=""),IFERROR(VLOOKUP($D2895,'02_UnitPriceRef'!$E$3:$F$10,2,0),IF(OR($E2895="Error",$E2895="UNKNOWN",$E2895=""),0,I2895/E2895)),$G2895)</f>
        <v>3</v>
      </c>
      <c r="I2895" s="24">
        <v>12</v>
      </c>
      <c r="J2895" s="22">
        <f t="shared" si="34"/>
        <v>12</v>
      </c>
      <c r="K2895" s="22" t="s">
        <v>20</v>
      </c>
      <c r="L2895" s="22" t="s">
        <v>11</v>
      </c>
      <c r="M2895" s="26">
        <v>45143</v>
      </c>
      <c r="N2895" s="27">
        <f t="shared" si="35"/>
        <v>45143</v>
      </c>
    </row>
    <row r="2896" spans="1:14" ht="22.6" customHeight="1">
      <c r="A2896" s="22" t="s">
        <v>2917</v>
      </c>
      <c r="B2896" s="23" t="s">
        <v>19</v>
      </c>
      <c r="C2896" s="22" t="str">
        <f>IF(OR($B2896="Unknown",$B2896="Error",$B2896=""),IFERROR(VLOOKUP($H2896, '02_UnitPriceRef'!$F$3:$G$10,2,FALSE),"N/A"),$B2896)</f>
        <v>Salad</v>
      </c>
      <c r="D2896" s="22" t="s">
        <v>19</v>
      </c>
      <c r="E2896" s="24">
        <v>4</v>
      </c>
      <c r="F2896" s="22">
        <f t="shared" si="33"/>
        <v>4</v>
      </c>
      <c r="G2896" s="24">
        <v>5</v>
      </c>
      <c r="H2896" s="22">
        <f>IF(OR($G2896="ERROR",$G2896="UNKNOWN",$G2896=""),IFERROR(VLOOKUP($D2896,'02_UnitPriceRef'!$E$3:$F$10,2,0),IF(OR($E2896="Error",$E2896="UNKNOWN",$E2896=""),0,I2896/E2896)),$G2896)</f>
        <v>5</v>
      </c>
      <c r="I2896" s="24">
        <v>20</v>
      </c>
      <c r="J2896" s="22">
        <f t="shared" si="34"/>
        <v>20</v>
      </c>
      <c r="K2896" s="22" t="s">
        <v>20</v>
      </c>
      <c r="L2896" s="22" t="s">
        <v>20</v>
      </c>
      <c r="M2896" s="26">
        <v>45087</v>
      </c>
      <c r="N2896" s="27">
        <f t="shared" si="35"/>
        <v>45087</v>
      </c>
    </row>
    <row r="2897" spans="1:14" ht="22.6" customHeight="1">
      <c r="A2897" s="22" t="s">
        <v>2918</v>
      </c>
      <c r="B2897" s="23" t="s">
        <v>27</v>
      </c>
      <c r="C2897" s="22" t="str">
        <f>IF(OR($B2897="Unknown",$B2897="Error",$B2897=""),IFERROR(VLOOKUP($H2897, '02_UnitPriceRef'!$F$3:$G$10,2,FALSE),"N/A"),$B2897)</f>
        <v>Sandwich</v>
      </c>
      <c r="D2897" s="22" t="s">
        <v>27</v>
      </c>
      <c r="E2897" s="24">
        <v>5</v>
      </c>
      <c r="F2897" s="22">
        <f t="shared" si="33"/>
        <v>5</v>
      </c>
      <c r="G2897" s="24">
        <v>4</v>
      </c>
      <c r="H2897" s="22">
        <f>IF(OR($G2897="ERROR",$G2897="UNKNOWN",$G2897=""),IFERROR(VLOOKUP($D2897,'02_UnitPriceRef'!$E$3:$F$10,2,0),IF(OR($E2897="Error",$E2897="UNKNOWN",$E2897=""),0,I2897/E2897)),$G2897)</f>
        <v>4</v>
      </c>
      <c r="I2897" s="24">
        <v>20</v>
      </c>
      <c r="J2897" s="22">
        <f t="shared" si="34"/>
        <v>20</v>
      </c>
      <c r="K2897" s="22" t="s">
        <v>20</v>
      </c>
      <c r="L2897" s="22" t="s">
        <v>11</v>
      </c>
      <c r="M2897" s="26">
        <v>45114</v>
      </c>
      <c r="N2897" s="27">
        <f t="shared" si="35"/>
        <v>45114</v>
      </c>
    </row>
    <row r="2898" spans="1:14" ht="22.6" customHeight="1">
      <c r="A2898" s="22" t="s">
        <v>2919</v>
      </c>
      <c r="B2898" s="23" t="s">
        <v>9</v>
      </c>
      <c r="C2898" s="22" t="str">
        <f>IF(OR($B2898="Unknown",$B2898="Error",$B2898=""),IFERROR(VLOOKUP($H2898, '02_UnitPriceRef'!$F$3:$G$10,2,FALSE),"N/A"),$B2898)</f>
        <v>Coffee</v>
      </c>
      <c r="D2898" s="22" t="s">
        <v>9</v>
      </c>
      <c r="E2898" s="24">
        <v>4</v>
      </c>
      <c r="F2898" s="22">
        <f t="shared" si="33"/>
        <v>4</v>
      </c>
      <c r="G2898" s="24">
        <v>2</v>
      </c>
      <c r="H2898" s="22">
        <f>IF(OR($G2898="ERROR",$G2898="UNKNOWN",$G2898=""),IFERROR(VLOOKUP($D2898,'02_UnitPriceRef'!$E$3:$F$10,2,0),IF(OR($E2898="Error",$E2898="UNKNOWN",$E2898=""),0,I2898/E2898)),$G2898)</f>
        <v>2</v>
      </c>
      <c r="I2898" s="24">
        <v>8</v>
      </c>
      <c r="J2898" s="22">
        <f t="shared" si="34"/>
        <v>8</v>
      </c>
      <c r="K2898" s="22" t="s">
        <v>14</v>
      </c>
      <c r="L2898" s="22" t="s">
        <v>15</v>
      </c>
      <c r="M2898" s="26">
        <v>45272</v>
      </c>
      <c r="N2898" s="27">
        <f t="shared" si="35"/>
        <v>45272</v>
      </c>
    </row>
    <row r="2899" spans="1:14" ht="22.6" customHeight="1">
      <c r="A2899" s="22" t="s">
        <v>2920</v>
      </c>
      <c r="B2899" s="23" t="s">
        <v>9</v>
      </c>
      <c r="C2899" s="22" t="str">
        <f>IF(OR($B2899="Unknown",$B2899="Error",$B2899=""),IFERROR(VLOOKUP($H2899, '02_UnitPriceRef'!$F$3:$G$10,2,FALSE),"N/A"),$B2899)</f>
        <v>Coffee</v>
      </c>
      <c r="D2899" s="22" t="s">
        <v>9</v>
      </c>
      <c r="E2899" s="24">
        <v>5</v>
      </c>
      <c r="F2899" s="22">
        <f t="shared" si="33"/>
        <v>5</v>
      </c>
      <c r="G2899" s="24">
        <v>2</v>
      </c>
      <c r="H2899" s="22">
        <f>IF(OR($G2899="ERROR",$G2899="UNKNOWN",$G2899=""),IFERROR(VLOOKUP($D2899,'02_UnitPriceRef'!$E$3:$F$10,2,0),IF(OR($E2899="Error",$E2899="UNKNOWN",$E2899=""),0,I2899/E2899)),$G2899)</f>
        <v>2</v>
      </c>
      <c r="I2899" s="24">
        <v>10</v>
      </c>
      <c r="J2899" s="22">
        <f t="shared" si="34"/>
        <v>10</v>
      </c>
      <c r="K2899" s="22" t="s">
        <v>20</v>
      </c>
      <c r="L2899" s="22" t="s">
        <v>11</v>
      </c>
      <c r="M2899" s="26">
        <v>45049</v>
      </c>
      <c r="N2899" s="27">
        <f t="shared" si="35"/>
        <v>45049</v>
      </c>
    </row>
    <row r="2900" spans="1:14" ht="22.6" customHeight="1">
      <c r="A2900" s="22" t="s">
        <v>2921</v>
      </c>
      <c r="B2900" s="23" t="s">
        <v>27</v>
      </c>
      <c r="C2900" s="22" t="str">
        <f>IF(OR($B2900="Unknown",$B2900="Error",$B2900=""),IFERROR(VLOOKUP($H2900, '02_UnitPriceRef'!$F$3:$G$10,2,FALSE),"N/A"),$B2900)</f>
        <v>Sandwich</v>
      </c>
      <c r="D2900" s="22" t="s">
        <v>27</v>
      </c>
      <c r="E2900" s="24">
        <v>4</v>
      </c>
      <c r="F2900" s="22">
        <f t="shared" si="33"/>
        <v>4</v>
      </c>
      <c r="G2900" s="24">
        <v>4</v>
      </c>
      <c r="H2900" s="22">
        <f>IF(OR($G2900="ERROR",$G2900="UNKNOWN",$G2900=""),IFERROR(VLOOKUP($D2900,'02_UnitPriceRef'!$E$3:$F$10,2,0),IF(OR($E2900="Error",$E2900="UNKNOWN",$E2900=""),0,I2900/E2900)),$G2900)</f>
        <v>4</v>
      </c>
      <c r="I2900" s="24">
        <v>16</v>
      </c>
      <c r="J2900" s="22">
        <f t="shared" si="34"/>
        <v>16</v>
      </c>
      <c r="K2900" s="22" t="s">
        <v>14</v>
      </c>
      <c r="L2900" s="22" t="s">
        <v>11</v>
      </c>
      <c r="M2900" s="26">
        <v>45277</v>
      </c>
      <c r="N2900" s="27">
        <f t="shared" si="35"/>
        <v>45277</v>
      </c>
    </row>
    <row r="2901" spans="1:14" ht="22.6" customHeight="1">
      <c r="A2901" s="22" t="s">
        <v>2922</v>
      </c>
      <c r="B2901" s="23" t="s">
        <v>27</v>
      </c>
      <c r="C2901" s="22" t="str">
        <f>IF(OR($B2901="Unknown",$B2901="Error",$B2901=""),IFERROR(VLOOKUP($H2901, '02_UnitPriceRef'!$F$3:$G$10,2,FALSE),"N/A"),$B2901)</f>
        <v>Sandwich</v>
      </c>
      <c r="D2901" s="22" t="s">
        <v>27</v>
      </c>
      <c r="E2901" s="24">
        <v>5</v>
      </c>
      <c r="F2901" s="22">
        <f t="shared" si="33"/>
        <v>5</v>
      </c>
      <c r="G2901" s="24">
        <v>4</v>
      </c>
      <c r="H2901" s="22">
        <f>IF(OR($G2901="ERROR",$G2901="UNKNOWN",$G2901=""),IFERROR(VLOOKUP($D2901,'02_UnitPriceRef'!$E$3:$F$10,2,0),IF(OR($E2901="Error",$E2901="UNKNOWN",$E2901=""),0,I2901/E2901)),$G2901)</f>
        <v>4</v>
      </c>
      <c r="I2901" s="24">
        <v>20</v>
      </c>
      <c r="J2901" s="22">
        <f t="shared" si="34"/>
        <v>20</v>
      </c>
      <c r="K2901" s="22" t="s">
        <v>22</v>
      </c>
      <c r="L2901" s="22" t="s">
        <v>11</v>
      </c>
      <c r="M2901" s="28" t="s">
        <v>10031</v>
      </c>
      <c r="N2901" s="27">
        <f t="shared" si="35"/>
        <v>1</v>
      </c>
    </row>
    <row r="2902" spans="1:14" ht="22.6" customHeight="1">
      <c r="A2902" s="22" t="s">
        <v>2923</v>
      </c>
      <c r="B2902" s="23" t="s">
        <v>35</v>
      </c>
      <c r="C2902" s="22" t="str">
        <f>IF(OR($B2902="Unknown",$B2902="Error",$B2902=""),IFERROR(VLOOKUP($H2902, '02_UnitPriceRef'!$F$3:$G$10,2,FALSE),"N/A"),$B2902)</f>
        <v>Tea</v>
      </c>
      <c r="D2902" s="22" t="s">
        <v>35</v>
      </c>
      <c r="E2902" s="24">
        <v>2</v>
      </c>
      <c r="F2902" s="22">
        <f t="shared" si="33"/>
        <v>2</v>
      </c>
      <c r="G2902" s="24">
        <v>1.5</v>
      </c>
      <c r="H2902" s="22">
        <f>IF(OR($G2902="ERROR",$G2902="UNKNOWN",$G2902=""),IFERROR(VLOOKUP($D2902,'02_UnitPriceRef'!$E$3:$F$10,2,0),IF(OR($E2902="Error",$E2902="UNKNOWN",$E2902=""),0,I2902/E2902)),$G2902)</f>
        <v>1.5</v>
      </c>
      <c r="I2902" s="24">
        <v>3</v>
      </c>
      <c r="J2902" s="22">
        <f t="shared" si="34"/>
        <v>3</v>
      </c>
      <c r="K2902" s="22" t="s">
        <v>20</v>
      </c>
      <c r="L2902" s="22" t="s">
        <v>20</v>
      </c>
      <c r="M2902" s="26">
        <v>45080</v>
      </c>
      <c r="N2902" s="27">
        <f t="shared" si="35"/>
        <v>45080</v>
      </c>
    </row>
    <row r="2903" spans="1:14" ht="22.6" customHeight="1">
      <c r="A2903" s="22" t="s">
        <v>2924</v>
      </c>
      <c r="B2903" s="23" t="s">
        <v>19</v>
      </c>
      <c r="C2903" s="22" t="str">
        <f>IF(OR($B2903="Unknown",$B2903="Error",$B2903=""),IFERROR(VLOOKUP($H2903, '02_UnitPriceRef'!$F$3:$G$10,2,FALSE),"N/A"),$B2903)</f>
        <v>Salad</v>
      </c>
      <c r="D2903" s="22" t="s">
        <v>19</v>
      </c>
      <c r="E2903" s="24">
        <v>3</v>
      </c>
      <c r="F2903" s="22">
        <f t="shared" si="33"/>
        <v>3</v>
      </c>
      <c r="G2903" s="24">
        <v>5</v>
      </c>
      <c r="H2903" s="22">
        <f>IF(OR($G2903="ERROR",$G2903="UNKNOWN",$G2903=""),IFERROR(VLOOKUP($D2903,'02_UnitPriceRef'!$E$3:$F$10,2,0),IF(OR($E2903="Error",$E2903="UNKNOWN",$E2903=""),0,I2903/E2903)),$G2903)</f>
        <v>5</v>
      </c>
      <c r="I2903" s="24">
        <v>15</v>
      </c>
      <c r="J2903" s="22">
        <f t="shared" si="34"/>
        <v>15</v>
      </c>
      <c r="K2903" s="22" t="s">
        <v>22</v>
      </c>
      <c r="L2903" s="22" t="s">
        <v>20</v>
      </c>
      <c r="M2903" s="26">
        <v>44976</v>
      </c>
      <c r="N2903" s="27">
        <f t="shared" si="35"/>
        <v>44976</v>
      </c>
    </row>
    <row r="2904" spans="1:14" ht="22.6" customHeight="1">
      <c r="A2904" s="22" t="s">
        <v>2925</v>
      </c>
      <c r="B2904" s="23" t="s">
        <v>19</v>
      </c>
      <c r="C2904" s="22" t="str">
        <f>IF(OR($B2904="Unknown",$B2904="Error",$B2904=""),IFERROR(VLOOKUP($H2904, '02_UnitPriceRef'!$F$3:$G$10,2,FALSE),"N/A"),$B2904)</f>
        <v>Salad</v>
      </c>
      <c r="D2904" s="22" t="s">
        <v>19</v>
      </c>
      <c r="E2904" s="24">
        <v>1</v>
      </c>
      <c r="F2904" s="22">
        <f t="shared" si="33"/>
        <v>1</v>
      </c>
      <c r="G2904" s="24">
        <v>5</v>
      </c>
      <c r="H2904" s="22">
        <f>IF(OR($G2904="ERROR",$G2904="UNKNOWN",$G2904=""),IFERROR(VLOOKUP($D2904,'02_UnitPriceRef'!$E$3:$F$10,2,0),IF(OR($E2904="Error",$E2904="UNKNOWN",$E2904=""),0,I2904/E2904)),$G2904)</f>
        <v>5</v>
      </c>
      <c r="I2904" s="24">
        <v>5</v>
      </c>
      <c r="J2904" s="22">
        <f t="shared" si="34"/>
        <v>5</v>
      </c>
      <c r="K2904" s="22" t="s">
        <v>20</v>
      </c>
      <c r="L2904" s="22" t="s">
        <v>11</v>
      </c>
      <c r="M2904" s="26">
        <v>45276</v>
      </c>
      <c r="N2904" s="27">
        <f t="shared" si="35"/>
        <v>45276</v>
      </c>
    </row>
    <row r="2905" spans="1:14" ht="22.6" customHeight="1">
      <c r="A2905" s="22" t="s">
        <v>2926</v>
      </c>
      <c r="B2905" s="23" t="s">
        <v>13</v>
      </c>
      <c r="C2905" s="22" t="str">
        <f>IF(OR($B2905="Unknown",$B2905="Error",$B2905=""),IFERROR(VLOOKUP($H2905, '02_UnitPriceRef'!$F$3:$G$10,2,FALSE),"N/A"),$B2905)</f>
        <v>Cake</v>
      </c>
      <c r="D2905" s="22" t="s">
        <v>13</v>
      </c>
      <c r="E2905" s="24">
        <v>1</v>
      </c>
      <c r="F2905" s="22">
        <f t="shared" si="33"/>
        <v>1</v>
      </c>
      <c r="G2905" s="24">
        <v>3</v>
      </c>
      <c r="H2905" s="22">
        <f>IF(OR($G2905="ERROR",$G2905="UNKNOWN",$G2905=""),IFERROR(VLOOKUP($D2905,'02_UnitPriceRef'!$E$3:$F$10,2,0),IF(OR($E2905="Error",$E2905="UNKNOWN",$E2905=""),0,I2905/E2905)),$G2905)</f>
        <v>3</v>
      </c>
      <c r="I2905" s="24">
        <v>3</v>
      </c>
      <c r="J2905" s="22">
        <f t="shared" si="34"/>
        <v>3</v>
      </c>
      <c r="K2905" s="22" t="s">
        <v>20</v>
      </c>
      <c r="L2905" s="22" t="s">
        <v>20</v>
      </c>
      <c r="M2905" s="26">
        <v>45221</v>
      </c>
      <c r="N2905" s="27">
        <f t="shared" si="35"/>
        <v>45221</v>
      </c>
    </row>
    <row r="2906" spans="1:14" ht="22.6" customHeight="1">
      <c r="A2906" s="22" t="s">
        <v>2927</v>
      </c>
      <c r="B2906" s="23"/>
      <c r="C2906" s="22" t="str">
        <f>IF(OR($B2906="Unknown",$B2906="Error",$B2906=""),IFERROR(VLOOKUP($H2906, '02_UnitPriceRef'!$F$3:$G$10,2,FALSE),"N/A"),$B2906)</f>
        <v>Sandwich/Smoothie</v>
      </c>
      <c r="D2906" s="22" t="s">
        <v>188</v>
      </c>
      <c r="E2906" s="24">
        <v>1</v>
      </c>
      <c r="F2906" s="22">
        <f t="shared" si="33"/>
        <v>1</v>
      </c>
      <c r="G2906" s="24">
        <v>4</v>
      </c>
      <c r="H2906" s="22">
        <f>IF(OR($G2906="ERROR",$G2906="UNKNOWN",$G2906=""),IFERROR(VLOOKUP($D2906,'02_UnitPriceRef'!$E$3:$F$10,2,0),IF(OR($E2906="Error",$E2906="UNKNOWN",$E2906=""),0,I2906/E2906)),$G2906)</f>
        <v>4</v>
      </c>
      <c r="I2906" s="24">
        <v>4</v>
      </c>
      <c r="J2906" s="22">
        <f t="shared" si="34"/>
        <v>4</v>
      </c>
      <c r="K2906" s="22" t="s">
        <v>10</v>
      </c>
      <c r="L2906" s="22" t="s">
        <v>11</v>
      </c>
      <c r="M2906" s="26">
        <v>45085</v>
      </c>
      <c r="N2906" s="27">
        <f t="shared" si="35"/>
        <v>45085</v>
      </c>
    </row>
    <row r="2907" spans="1:14" ht="22.6" customHeight="1">
      <c r="A2907" s="22" t="s">
        <v>2928</v>
      </c>
      <c r="B2907" s="23" t="s">
        <v>39</v>
      </c>
      <c r="C2907" s="22" t="str">
        <f>IF(OR($B2907="Unknown",$B2907="Error",$B2907=""),IFERROR(VLOOKUP($H2907, '02_UnitPriceRef'!$F$3:$G$10,2,FALSE),"N/A"),$B2907)</f>
        <v>Juice</v>
      </c>
      <c r="D2907" s="22" t="s">
        <v>39</v>
      </c>
      <c r="E2907" s="24">
        <v>4</v>
      </c>
      <c r="F2907" s="22">
        <f t="shared" si="33"/>
        <v>4</v>
      </c>
      <c r="G2907" s="24">
        <v>3</v>
      </c>
      <c r="H2907" s="22">
        <f>IF(OR($G2907="ERROR",$G2907="UNKNOWN",$G2907=""),IFERROR(VLOOKUP($D2907,'02_UnitPriceRef'!$E$3:$F$10,2,0),IF(OR($E2907="Error",$E2907="UNKNOWN",$E2907=""),0,I2907/E2907)),$G2907)</f>
        <v>3</v>
      </c>
      <c r="I2907" s="24">
        <v>12</v>
      </c>
      <c r="J2907" s="22">
        <f t="shared" si="34"/>
        <v>12</v>
      </c>
      <c r="K2907" s="22" t="s">
        <v>22</v>
      </c>
      <c r="L2907" s="22" t="s">
        <v>11</v>
      </c>
      <c r="M2907" s="26">
        <v>45077</v>
      </c>
      <c r="N2907" s="27">
        <f t="shared" si="35"/>
        <v>45077</v>
      </c>
    </row>
    <row r="2908" spans="1:14" ht="22.6" customHeight="1">
      <c r="A2908" s="22" t="s">
        <v>2929</v>
      </c>
      <c r="B2908" s="23" t="s">
        <v>27</v>
      </c>
      <c r="C2908" s="22" t="str">
        <f>IF(OR($B2908="Unknown",$B2908="Error",$B2908=""),IFERROR(VLOOKUP($H2908, '02_UnitPriceRef'!$F$3:$G$10,2,FALSE),"N/A"),$B2908)</f>
        <v>Sandwich</v>
      </c>
      <c r="D2908" s="22" t="s">
        <v>27</v>
      </c>
      <c r="E2908" s="24">
        <v>1</v>
      </c>
      <c r="F2908" s="22">
        <f t="shared" si="33"/>
        <v>1</v>
      </c>
      <c r="G2908" s="24">
        <v>4</v>
      </c>
      <c r="H2908" s="22">
        <f>IF(OR($G2908="ERROR",$G2908="UNKNOWN",$G2908=""),IFERROR(VLOOKUP($D2908,'02_UnitPriceRef'!$E$3:$F$10,2,0),IF(OR($E2908="Error",$E2908="UNKNOWN",$E2908=""),0,I2908/E2908)),$G2908)</f>
        <v>4</v>
      </c>
      <c r="I2908" s="24">
        <v>4</v>
      </c>
      <c r="J2908" s="22">
        <f t="shared" si="34"/>
        <v>4</v>
      </c>
      <c r="K2908" s="22" t="s">
        <v>20</v>
      </c>
      <c r="L2908" s="22" t="s">
        <v>20</v>
      </c>
      <c r="M2908" s="26">
        <v>45138</v>
      </c>
      <c r="N2908" s="27">
        <f t="shared" si="35"/>
        <v>45138</v>
      </c>
    </row>
    <row r="2909" spans="1:14" ht="22.6" customHeight="1">
      <c r="A2909" s="22" t="s">
        <v>2930</v>
      </c>
      <c r="B2909" s="23" t="s">
        <v>10031</v>
      </c>
      <c r="C2909" s="22" t="str">
        <f>IF(OR($B2909="Unknown",$B2909="Error",$B2909=""),IFERROR(VLOOKUP($H2909, '02_UnitPriceRef'!$F$3:$G$10,2,FALSE),"N/A"),$B2909)</f>
        <v>Cake/Juice</v>
      </c>
      <c r="D2909" s="22" t="s">
        <v>10044</v>
      </c>
      <c r="E2909" s="24">
        <v>5</v>
      </c>
      <c r="F2909" s="22">
        <f t="shared" si="33"/>
        <v>5</v>
      </c>
      <c r="G2909" s="24">
        <v>3</v>
      </c>
      <c r="H2909" s="22">
        <f>IF(OR($G2909="ERROR",$G2909="UNKNOWN",$G2909=""),IFERROR(VLOOKUP($D2909,'02_UnitPriceRef'!$E$3:$F$10,2,0),IF(OR($E2909="Error",$E2909="UNKNOWN",$E2909=""),0,I2909/E2909)),$G2909)</f>
        <v>3</v>
      </c>
      <c r="I2909" s="24">
        <v>15</v>
      </c>
      <c r="J2909" s="22">
        <f t="shared" si="34"/>
        <v>15</v>
      </c>
      <c r="K2909" s="22" t="s">
        <v>22</v>
      </c>
      <c r="L2909" s="22" t="s">
        <v>11</v>
      </c>
      <c r="M2909" s="26">
        <v>45178</v>
      </c>
      <c r="N2909" s="27">
        <f t="shared" si="35"/>
        <v>45178</v>
      </c>
    </row>
    <row r="2910" spans="1:14" ht="22.6" customHeight="1">
      <c r="A2910" s="22" t="s">
        <v>2931</v>
      </c>
      <c r="B2910" s="23" t="s">
        <v>27</v>
      </c>
      <c r="C2910" s="22" t="str">
        <f>IF(OR($B2910="Unknown",$B2910="Error",$B2910=""),IFERROR(VLOOKUP($H2910, '02_UnitPriceRef'!$F$3:$G$10,2,FALSE),"N/A"),$B2910)</f>
        <v>Sandwich</v>
      </c>
      <c r="D2910" s="22" t="s">
        <v>27</v>
      </c>
      <c r="E2910" s="24">
        <v>2</v>
      </c>
      <c r="F2910" s="22">
        <f t="shared" si="33"/>
        <v>2</v>
      </c>
      <c r="G2910" s="24">
        <v>4</v>
      </c>
      <c r="H2910" s="22">
        <f>IF(OR($G2910="ERROR",$G2910="UNKNOWN",$G2910=""),IFERROR(VLOOKUP($D2910,'02_UnitPriceRef'!$E$3:$F$10,2,0),IF(OR($E2910="Error",$E2910="UNKNOWN",$E2910=""),0,I2910/E2910)),$G2910)</f>
        <v>4</v>
      </c>
      <c r="I2910" s="24">
        <v>8</v>
      </c>
      <c r="J2910" s="22">
        <f t="shared" si="34"/>
        <v>8</v>
      </c>
      <c r="K2910" s="22" t="s">
        <v>20</v>
      </c>
      <c r="L2910" s="22" t="s">
        <v>20</v>
      </c>
      <c r="M2910" s="26">
        <v>45077</v>
      </c>
      <c r="N2910" s="27">
        <f t="shared" si="35"/>
        <v>45077</v>
      </c>
    </row>
    <row r="2911" spans="1:14" ht="22.6" customHeight="1">
      <c r="A2911" s="22" t="s">
        <v>2932</v>
      </c>
      <c r="B2911" s="23" t="s">
        <v>13</v>
      </c>
      <c r="C2911" s="22" t="str">
        <f>IF(OR($B2911="Unknown",$B2911="Error",$B2911=""),IFERROR(VLOOKUP($H2911, '02_UnitPriceRef'!$F$3:$G$10,2,FALSE),"N/A"),$B2911)</f>
        <v>Cake</v>
      </c>
      <c r="D2911" s="22" t="s">
        <v>13</v>
      </c>
      <c r="E2911" s="24">
        <v>2</v>
      </c>
      <c r="F2911" s="22">
        <f t="shared" si="33"/>
        <v>2</v>
      </c>
      <c r="G2911" s="24">
        <v>3</v>
      </c>
      <c r="H2911" s="22">
        <f>IF(OR($G2911="ERROR",$G2911="UNKNOWN",$G2911=""),IFERROR(VLOOKUP($D2911,'02_UnitPriceRef'!$E$3:$F$10,2,0),IF(OR($E2911="Error",$E2911="UNKNOWN",$E2911=""),0,I2911/E2911)),$G2911)</f>
        <v>3</v>
      </c>
      <c r="I2911" s="24">
        <v>6</v>
      </c>
      <c r="J2911" s="22">
        <f t="shared" si="34"/>
        <v>6</v>
      </c>
      <c r="K2911" s="22" t="s">
        <v>20</v>
      </c>
      <c r="L2911" s="22" t="s">
        <v>20</v>
      </c>
      <c r="M2911" s="26">
        <v>45198</v>
      </c>
      <c r="N2911" s="27">
        <f t="shared" si="35"/>
        <v>45198</v>
      </c>
    </row>
    <row r="2912" spans="1:14" ht="22.6" customHeight="1">
      <c r="A2912" s="22" t="s">
        <v>2933</v>
      </c>
      <c r="B2912" s="23" t="s">
        <v>27</v>
      </c>
      <c r="C2912" s="22" t="str">
        <f>IF(OR($B2912="Unknown",$B2912="Error",$B2912=""),IFERROR(VLOOKUP($H2912, '02_UnitPriceRef'!$F$3:$G$10,2,FALSE),"N/A"),$B2912)</f>
        <v>Sandwich</v>
      </c>
      <c r="D2912" s="22" t="s">
        <v>27</v>
      </c>
      <c r="E2912" s="24">
        <v>5</v>
      </c>
      <c r="F2912" s="22">
        <f t="shared" si="33"/>
        <v>5</v>
      </c>
      <c r="G2912" s="24">
        <v>4</v>
      </c>
      <c r="H2912" s="22">
        <f>IF(OR($G2912="ERROR",$G2912="UNKNOWN",$G2912=""),IFERROR(VLOOKUP($D2912,'02_UnitPriceRef'!$E$3:$F$10,2,0),IF(OR($E2912="Error",$E2912="UNKNOWN",$E2912=""),0,I2912/E2912)),$G2912)</f>
        <v>4</v>
      </c>
      <c r="I2912" s="24">
        <v>20</v>
      </c>
      <c r="J2912" s="22">
        <f t="shared" si="34"/>
        <v>20</v>
      </c>
      <c r="K2912" s="22" t="s">
        <v>10</v>
      </c>
      <c r="L2912" s="22" t="s">
        <v>11</v>
      </c>
      <c r="M2912" s="26">
        <v>45124</v>
      </c>
      <c r="N2912" s="27">
        <f t="shared" si="35"/>
        <v>45124</v>
      </c>
    </row>
    <row r="2913" spans="1:14" ht="22.6" customHeight="1">
      <c r="A2913" s="22" t="s">
        <v>2934</v>
      </c>
      <c r="B2913" s="23" t="s">
        <v>27</v>
      </c>
      <c r="C2913" s="22" t="str">
        <f>IF(OR($B2913="Unknown",$B2913="Error",$B2913=""),IFERROR(VLOOKUP($H2913, '02_UnitPriceRef'!$F$3:$G$10,2,FALSE),"N/A"),$B2913)</f>
        <v>Sandwich</v>
      </c>
      <c r="D2913" s="22" t="s">
        <v>27</v>
      </c>
      <c r="E2913" s="24">
        <v>2</v>
      </c>
      <c r="F2913" s="22">
        <f t="shared" si="33"/>
        <v>2</v>
      </c>
      <c r="G2913" s="24">
        <v>4</v>
      </c>
      <c r="H2913" s="22">
        <f>IF(OR($G2913="ERROR",$G2913="UNKNOWN",$G2913=""),IFERROR(VLOOKUP($D2913,'02_UnitPriceRef'!$E$3:$F$10,2,0),IF(OR($E2913="Error",$E2913="UNKNOWN",$E2913=""),0,I2913/E2913)),$G2913)</f>
        <v>4</v>
      </c>
      <c r="I2913" s="23" t="s">
        <v>10030</v>
      </c>
      <c r="J2913" s="22">
        <f t="shared" si="34"/>
        <v>8</v>
      </c>
      <c r="K2913" s="22" t="s">
        <v>10</v>
      </c>
      <c r="L2913" s="22" t="s">
        <v>15</v>
      </c>
      <c r="M2913" s="26">
        <v>44928</v>
      </c>
      <c r="N2913" s="27">
        <f t="shared" si="35"/>
        <v>44928</v>
      </c>
    </row>
    <row r="2914" spans="1:14" ht="22.6" customHeight="1">
      <c r="A2914" s="22" t="s">
        <v>2935</v>
      </c>
      <c r="B2914" s="23" t="s">
        <v>35</v>
      </c>
      <c r="C2914" s="22" t="str">
        <f>IF(OR($B2914="Unknown",$B2914="Error",$B2914=""),IFERROR(VLOOKUP($H2914, '02_UnitPriceRef'!$F$3:$G$10,2,FALSE),"N/A"),$B2914)</f>
        <v>Tea</v>
      </c>
      <c r="D2914" s="22" t="s">
        <v>35</v>
      </c>
      <c r="E2914" s="24">
        <v>3</v>
      </c>
      <c r="F2914" s="22">
        <f t="shared" si="33"/>
        <v>3</v>
      </c>
      <c r="G2914" s="24">
        <v>1.5</v>
      </c>
      <c r="H2914" s="22">
        <f>IF(OR($G2914="ERROR",$G2914="UNKNOWN",$G2914=""),IFERROR(VLOOKUP($D2914,'02_UnitPriceRef'!$E$3:$F$10,2,0),IF(OR($E2914="Error",$E2914="UNKNOWN",$E2914=""),0,I2914/E2914)),$G2914)</f>
        <v>1.5</v>
      </c>
      <c r="I2914" s="24">
        <v>4.5</v>
      </c>
      <c r="J2914" s="22">
        <f t="shared" si="34"/>
        <v>4.5</v>
      </c>
      <c r="K2914" s="22" t="s">
        <v>22</v>
      </c>
      <c r="L2914" s="22" t="s">
        <v>15</v>
      </c>
      <c r="M2914" s="28" t="s">
        <v>10031</v>
      </c>
      <c r="N2914" s="27">
        <f t="shared" si="35"/>
        <v>1</v>
      </c>
    </row>
    <row r="2915" spans="1:14" ht="22.6" customHeight="1">
      <c r="A2915" s="22" t="s">
        <v>2936</v>
      </c>
      <c r="B2915" s="23" t="s">
        <v>13</v>
      </c>
      <c r="C2915" s="22" t="str">
        <f>IF(OR($B2915="Unknown",$B2915="Error",$B2915=""),IFERROR(VLOOKUP($H2915, '02_UnitPriceRef'!$F$3:$G$10,2,FALSE),"N/A"),$B2915)</f>
        <v>Cake</v>
      </c>
      <c r="D2915" s="22" t="s">
        <v>13</v>
      </c>
      <c r="E2915" s="24">
        <v>3</v>
      </c>
      <c r="F2915" s="22">
        <f t="shared" si="33"/>
        <v>3</v>
      </c>
      <c r="G2915" s="24">
        <v>3</v>
      </c>
      <c r="H2915" s="22">
        <f>IF(OR($G2915="ERROR",$G2915="UNKNOWN",$G2915=""),IFERROR(VLOOKUP($D2915,'02_UnitPriceRef'!$E$3:$F$10,2,0),IF(OR($E2915="Error",$E2915="UNKNOWN",$E2915=""),0,I2915/E2915)),$G2915)</f>
        <v>3</v>
      </c>
      <c r="I2915" s="24">
        <v>9</v>
      </c>
      <c r="J2915" s="22">
        <f t="shared" si="34"/>
        <v>9</v>
      </c>
      <c r="K2915" s="22" t="s">
        <v>10</v>
      </c>
      <c r="L2915" s="22" t="s">
        <v>11</v>
      </c>
      <c r="M2915" s="26">
        <v>45027</v>
      </c>
      <c r="N2915" s="27">
        <f t="shared" si="35"/>
        <v>45027</v>
      </c>
    </row>
    <row r="2916" spans="1:14" ht="22.6" customHeight="1">
      <c r="A2916" s="22" t="s">
        <v>2937</v>
      </c>
      <c r="B2916" s="23"/>
      <c r="C2916" s="22" t="str">
        <f>IF(OR($B2916="Unknown",$B2916="Error",$B2916=""),IFERROR(VLOOKUP($H2916, '02_UnitPriceRef'!$F$3:$G$10,2,FALSE),"N/A"),$B2916)</f>
        <v>Cookie</v>
      </c>
      <c r="D2916" s="22" t="s">
        <v>17</v>
      </c>
      <c r="E2916" s="24">
        <v>5</v>
      </c>
      <c r="F2916" s="22">
        <f t="shared" si="33"/>
        <v>5</v>
      </c>
      <c r="G2916" s="24">
        <v>1</v>
      </c>
      <c r="H2916" s="22">
        <f>IF(OR($G2916="ERROR",$G2916="UNKNOWN",$G2916=""),IFERROR(VLOOKUP($D2916,'02_UnitPriceRef'!$E$3:$F$10,2,0),IF(OR($E2916="Error",$E2916="UNKNOWN",$E2916=""),0,I2916/E2916)),$G2916)</f>
        <v>1</v>
      </c>
      <c r="I2916" s="24">
        <v>5</v>
      </c>
      <c r="J2916" s="22">
        <f t="shared" si="34"/>
        <v>5</v>
      </c>
      <c r="K2916" s="22" t="s">
        <v>14</v>
      </c>
      <c r="L2916" s="22" t="s">
        <v>15</v>
      </c>
      <c r="M2916" s="26">
        <v>45067</v>
      </c>
      <c r="N2916" s="27">
        <f t="shared" si="35"/>
        <v>45067</v>
      </c>
    </row>
    <row r="2917" spans="1:14" ht="22.6" customHeight="1">
      <c r="A2917" s="22" t="s">
        <v>2938</v>
      </c>
      <c r="B2917" s="23" t="s">
        <v>24</v>
      </c>
      <c r="C2917" s="22" t="str">
        <f>IF(OR($B2917="Unknown",$B2917="Error",$B2917=""),IFERROR(VLOOKUP($H2917, '02_UnitPriceRef'!$F$3:$G$10,2,FALSE),"N/A"),$B2917)</f>
        <v>Smoothie</v>
      </c>
      <c r="D2917" s="22" t="s">
        <v>24</v>
      </c>
      <c r="E2917" s="24">
        <v>3</v>
      </c>
      <c r="F2917" s="22">
        <f t="shared" si="33"/>
        <v>3</v>
      </c>
      <c r="G2917" s="24">
        <v>4</v>
      </c>
      <c r="H2917" s="22">
        <f>IF(OR($G2917="ERROR",$G2917="UNKNOWN",$G2917=""),IFERROR(VLOOKUP($D2917,'02_UnitPriceRef'!$E$3:$F$10,2,0),IF(OR($E2917="Error",$E2917="UNKNOWN",$E2917=""),0,I2917/E2917)),$G2917)</f>
        <v>4</v>
      </c>
      <c r="I2917" s="24">
        <v>12</v>
      </c>
      <c r="J2917" s="22">
        <f t="shared" si="34"/>
        <v>12</v>
      </c>
      <c r="K2917" s="22" t="s">
        <v>10</v>
      </c>
      <c r="L2917" s="22" t="s">
        <v>20</v>
      </c>
      <c r="M2917" s="26">
        <v>45266</v>
      </c>
      <c r="N2917" s="27">
        <f t="shared" si="35"/>
        <v>45266</v>
      </c>
    </row>
    <row r="2918" spans="1:14" ht="22.6" customHeight="1">
      <c r="A2918" s="22" t="s">
        <v>2939</v>
      </c>
      <c r="B2918" s="23"/>
      <c r="C2918" s="22" t="str">
        <f>IF(OR($B2918="Unknown",$B2918="Error",$B2918=""),IFERROR(VLOOKUP($H2918, '02_UnitPriceRef'!$F$3:$G$10,2,FALSE),"N/A"),$B2918)</f>
        <v>Salad</v>
      </c>
      <c r="D2918" s="22" t="s">
        <v>19</v>
      </c>
      <c r="E2918" s="24">
        <v>2</v>
      </c>
      <c r="F2918" s="22">
        <f t="shared" si="33"/>
        <v>2</v>
      </c>
      <c r="G2918" s="24">
        <v>5</v>
      </c>
      <c r="H2918" s="22">
        <f>IF(OR($G2918="ERROR",$G2918="UNKNOWN",$G2918=""),IFERROR(VLOOKUP($D2918,'02_UnitPriceRef'!$E$3:$F$10,2,0),IF(OR($E2918="Error",$E2918="UNKNOWN",$E2918=""),0,I2918/E2918)),$G2918)</f>
        <v>5</v>
      </c>
      <c r="I2918" s="24">
        <v>10</v>
      </c>
      <c r="J2918" s="22">
        <f t="shared" si="34"/>
        <v>10</v>
      </c>
      <c r="K2918" s="22" t="s">
        <v>20</v>
      </c>
      <c r="L2918" s="22" t="s">
        <v>11</v>
      </c>
      <c r="M2918" s="26">
        <v>45111</v>
      </c>
      <c r="N2918" s="27">
        <f t="shared" si="35"/>
        <v>45111</v>
      </c>
    </row>
    <row r="2919" spans="1:14" ht="22.6" customHeight="1">
      <c r="A2919" s="22" t="s">
        <v>2940</v>
      </c>
      <c r="B2919" s="23" t="s">
        <v>39</v>
      </c>
      <c r="C2919" s="22" t="str">
        <f>IF(OR($B2919="Unknown",$B2919="Error",$B2919=""),IFERROR(VLOOKUP($H2919, '02_UnitPriceRef'!$F$3:$G$10,2,FALSE),"N/A"),$B2919)</f>
        <v>Juice</v>
      </c>
      <c r="D2919" s="22" t="s">
        <v>39</v>
      </c>
      <c r="E2919" s="24">
        <v>4</v>
      </c>
      <c r="F2919" s="22">
        <f t="shared" si="33"/>
        <v>4</v>
      </c>
      <c r="G2919" s="24">
        <v>3</v>
      </c>
      <c r="H2919" s="22">
        <f>IF(OR($G2919="ERROR",$G2919="UNKNOWN",$G2919=""),IFERROR(VLOOKUP($D2919,'02_UnitPriceRef'!$E$3:$F$10,2,0),IF(OR($E2919="Error",$E2919="UNKNOWN",$E2919=""),0,I2919/E2919)),$G2919)</f>
        <v>3</v>
      </c>
      <c r="I2919" s="24">
        <v>12</v>
      </c>
      <c r="J2919" s="22">
        <f t="shared" si="34"/>
        <v>12</v>
      </c>
      <c r="K2919" s="22" t="s">
        <v>10</v>
      </c>
      <c r="L2919" s="22" t="s">
        <v>11</v>
      </c>
      <c r="M2919" s="26">
        <v>45167</v>
      </c>
      <c r="N2919" s="27">
        <f t="shared" si="35"/>
        <v>45167</v>
      </c>
    </row>
    <row r="2920" spans="1:14" ht="22.6" customHeight="1">
      <c r="A2920" s="22" t="s">
        <v>2941</v>
      </c>
      <c r="B2920" s="23" t="s">
        <v>19</v>
      </c>
      <c r="C2920" s="22" t="str">
        <f>IF(OR($B2920="Unknown",$B2920="Error",$B2920=""),IFERROR(VLOOKUP($H2920, '02_UnitPriceRef'!$F$3:$G$10,2,FALSE),"N/A"),$B2920)</f>
        <v>Salad</v>
      </c>
      <c r="D2920" s="22" t="s">
        <v>19</v>
      </c>
      <c r="E2920" s="24">
        <v>4</v>
      </c>
      <c r="F2920" s="22">
        <f t="shared" si="33"/>
        <v>4</v>
      </c>
      <c r="G2920" s="24">
        <v>5</v>
      </c>
      <c r="H2920" s="22">
        <f>IF(OR($G2920="ERROR",$G2920="UNKNOWN",$G2920=""),IFERROR(VLOOKUP($D2920,'02_UnitPriceRef'!$E$3:$F$10,2,0),IF(OR($E2920="Error",$E2920="UNKNOWN",$E2920=""),0,I2920/E2920)),$G2920)</f>
        <v>5</v>
      </c>
      <c r="I2920" s="24">
        <v>20</v>
      </c>
      <c r="J2920" s="22">
        <f t="shared" si="34"/>
        <v>20</v>
      </c>
      <c r="K2920" s="22" t="s">
        <v>10</v>
      </c>
      <c r="L2920" s="22" t="s">
        <v>11</v>
      </c>
      <c r="M2920" s="26">
        <v>44969</v>
      </c>
      <c r="N2920" s="27">
        <f t="shared" si="35"/>
        <v>44969</v>
      </c>
    </row>
    <row r="2921" spans="1:14" ht="22.6" customHeight="1">
      <c r="A2921" s="22" t="s">
        <v>2942</v>
      </c>
      <c r="B2921" s="23" t="s">
        <v>19</v>
      </c>
      <c r="C2921" s="22" t="str">
        <f>IF(OR($B2921="Unknown",$B2921="Error",$B2921=""),IFERROR(VLOOKUP($H2921, '02_UnitPriceRef'!$F$3:$G$10,2,FALSE),"N/A"),$B2921)</f>
        <v>Salad</v>
      </c>
      <c r="D2921" s="22" t="s">
        <v>19</v>
      </c>
      <c r="E2921" s="24">
        <v>1</v>
      </c>
      <c r="F2921" s="22">
        <f t="shared" si="33"/>
        <v>1</v>
      </c>
      <c r="G2921" s="24">
        <v>5</v>
      </c>
      <c r="H2921" s="22">
        <f>IF(OR($G2921="ERROR",$G2921="UNKNOWN",$G2921=""),IFERROR(VLOOKUP($D2921,'02_UnitPriceRef'!$E$3:$F$10,2,0),IF(OR($E2921="Error",$E2921="UNKNOWN",$E2921=""),0,I2921/E2921)),$G2921)</f>
        <v>5</v>
      </c>
      <c r="I2921" s="24">
        <v>5</v>
      </c>
      <c r="J2921" s="22">
        <f t="shared" si="34"/>
        <v>5</v>
      </c>
      <c r="K2921" s="22" t="s">
        <v>22</v>
      </c>
      <c r="L2921" s="22" t="s">
        <v>11</v>
      </c>
      <c r="M2921" s="26">
        <v>44962</v>
      </c>
      <c r="N2921" s="27">
        <f t="shared" si="35"/>
        <v>44962</v>
      </c>
    </row>
    <row r="2922" spans="1:14" ht="22.6" customHeight="1">
      <c r="A2922" s="22" t="s">
        <v>2943</v>
      </c>
      <c r="B2922" s="23" t="s">
        <v>19</v>
      </c>
      <c r="C2922" s="22" t="str">
        <f>IF(OR($B2922="Unknown",$B2922="Error",$B2922=""),IFERROR(VLOOKUP($H2922, '02_UnitPriceRef'!$F$3:$G$10,2,FALSE),"N/A"),$B2922)</f>
        <v>Salad</v>
      </c>
      <c r="D2922" s="22" t="s">
        <v>19</v>
      </c>
      <c r="E2922" s="24">
        <v>2</v>
      </c>
      <c r="F2922" s="22">
        <f t="shared" si="33"/>
        <v>2</v>
      </c>
      <c r="G2922" s="24">
        <v>5</v>
      </c>
      <c r="H2922" s="22">
        <f>IF(OR($G2922="ERROR",$G2922="UNKNOWN",$G2922=""),IFERROR(VLOOKUP($D2922,'02_UnitPriceRef'!$E$3:$F$10,2,0),IF(OR($E2922="Error",$E2922="UNKNOWN",$E2922=""),0,I2922/E2922)),$G2922)</f>
        <v>5</v>
      </c>
      <c r="I2922" s="24">
        <v>10</v>
      </c>
      <c r="J2922" s="22">
        <f t="shared" si="34"/>
        <v>10</v>
      </c>
      <c r="K2922" s="22" t="s">
        <v>14</v>
      </c>
      <c r="L2922" s="22" t="s">
        <v>15</v>
      </c>
      <c r="M2922" s="26">
        <v>45057</v>
      </c>
      <c r="N2922" s="27">
        <f t="shared" si="35"/>
        <v>45057</v>
      </c>
    </row>
    <row r="2923" spans="1:14" ht="22.6" customHeight="1">
      <c r="A2923" s="22" t="s">
        <v>2944</v>
      </c>
      <c r="B2923" s="23" t="s">
        <v>17</v>
      </c>
      <c r="C2923" s="22" t="str">
        <f>IF(OR($B2923="Unknown",$B2923="Error",$B2923=""),IFERROR(VLOOKUP($H2923, '02_UnitPriceRef'!$F$3:$G$10,2,FALSE),"N/A"),$B2923)</f>
        <v>Cookie</v>
      </c>
      <c r="D2923" s="22" t="s">
        <v>17</v>
      </c>
      <c r="E2923" s="24">
        <v>5</v>
      </c>
      <c r="F2923" s="22">
        <f t="shared" si="33"/>
        <v>5</v>
      </c>
      <c r="G2923" s="24">
        <v>1</v>
      </c>
      <c r="H2923" s="22">
        <f>IF(OR($G2923="ERROR",$G2923="UNKNOWN",$G2923=""),IFERROR(VLOOKUP($D2923,'02_UnitPriceRef'!$E$3:$F$10,2,0),IF(OR($E2923="Error",$E2923="UNKNOWN",$E2923=""),0,I2923/E2923)),$G2923)</f>
        <v>1</v>
      </c>
      <c r="I2923" s="23" t="s">
        <v>10031</v>
      </c>
      <c r="J2923" s="22">
        <f t="shared" si="34"/>
        <v>5</v>
      </c>
      <c r="K2923" s="22" t="s">
        <v>22</v>
      </c>
      <c r="L2923" s="22" t="s">
        <v>11</v>
      </c>
      <c r="M2923" s="26">
        <v>45110</v>
      </c>
      <c r="N2923" s="27">
        <f t="shared" si="35"/>
        <v>45110</v>
      </c>
    </row>
    <row r="2924" spans="1:14" ht="22.6" customHeight="1">
      <c r="A2924" s="22" t="s">
        <v>2945</v>
      </c>
      <c r="B2924" s="23" t="s">
        <v>17</v>
      </c>
      <c r="C2924" s="22" t="str">
        <f>IF(OR($B2924="Unknown",$B2924="Error",$B2924=""),IFERROR(VLOOKUP($H2924, '02_UnitPriceRef'!$F$3:$G$10,2,FALSE),"N/A"),$B2924)</f>
        <v>Cookie</v>
      </c>
      <c r="D2924" s="22" t="s">
        <v>17</v>
      </c>
      <c r="E2924" s="24">
        <v>5</v>
      </c>
      <c r="F2924" s="22">
        <f t="shared" si="33"/>
        <v>5</v>
      </c>
      <c r="G2924" s="24">
        <v>1</v>
      </c>
      <c r="H2924" s="22">
        <f>IF(OR($G2924="ERROR",$G2924="UNKNOWN",$G2924=""),IFERROR(VLOOKUP($D2924,'02_UnitPriceRef'!$E$3:$F$10,2,0),IF(OR($E2924="Error",$E2924="UNKNOWN",$E2924=""),0,I2924/E2924)),$G2924)</f>
        <v>1</v>
      </c>
      <c r="I2924" s="24">
        <v>5</v>
      </c>
      <c r="J2924" s="22">
        <f t="shared" si="34"/>
        <v>5</v>
      </c>
      <c r="K2924" s="22" t="s">
        <v>10</v>
      </c>
      <c r="L2924" s="22" t="s">
        <v>20</v>
      </c>
      <c r="M2924" s="26">
        <v>45046</v>
      </c>
      <c r="N2924" s="27">
        <f t="shared" si="35"/>
        <v>45046</v>
      </c>
    </row>
    <row r="2925" spans="1:14" ht="22.6" customHeight="1">
      <c r="A2925" s="22" t="s">
        <v>2946</v>
      </c>
      <c r="B2925" s="23" t="s">
        <v>19</v>
      </c>
      <c r="C2925" s="22" t="str">
        <f>IF(OR($B2925="Unknown",$B2925="Error",$B2925=""),IFERROR(VLOOKUP($H2925, '02_UnitPriceRef'!$F$3:$G$10,2,FALSE),"N/A"),$B2925)</f>
        <v>Salad</v>
      </c>
      <c r="D2925" s="22" t="s">
        <v>19</v>
      </c>
      <c r="E2925" s="24">
        <v>2</v>
      </c>
      <c r="F2925" s="22">
        <f t="shared" si="33"/>
        <v>2</v>
      </c>
      <c r="G2925" s="24">
        <v>5</v>
      </c>
      <c r="H2925" s="22">
        <f>IF(OR($G2925="ERROR",$G2925="UNKNOWN",$G2925=""),IFERROR(VLOOKUP($D2925,'02_UnitPriceRef'!$E$3:$F$10,2,0),IF(OR($E2925="Error",$E2925="UNKNOWN",$E2925=""),0,I2925/E2925)),$G2925)</f>
        <v>5</v>
      </c>
      <c r="I2925" s="24">
        <v>10</v>
      </c>
      <c r="J2925" s="22">
        <f t="shared" si="34"/>
        <v>10</v>
      </c>
      <c r="K2925" s="22" t="s">
        <v>20</v>
      </c>
      <c r="L2925" s="22" t="s">
        <v>11</v>
      </c>
      <c r="M2925" s="26">
        <v>45093</v>
      </c>
      <c r="N2925" s="27">
        <f t="shared" si="35"/>
        <v>45093</v>
      </c>
    </row>
    <row r="2926" spans="1:14" ht="22.6" customHeight="1">
      <c r="A2926" s="22" t="s">
        <v>2947</v>
      </c>
      <c r="B2926" s="23" t="s">
        <v>39</v>
      </c>
      <c r="C2926" s="22" t="str">
        <f>IF(OR($B2926="Unknown",$B2926="Error",$B2926=""),IFERROR(VLOOKUP($H2926, '02_UnitPriceRef'!$F$3:$G$10,2,FALSE),"N/A"),$B2926)</f>
        <v>Juice</v>
      </c>
      <c r="D2926" s="22" t="s">
        <v>39</v>
      </c>
      <c r="E2926" s="24">
        <v>5</v>
      </c>
      <c r="F2926" s="22">
        <f t="shared" si="33"/>
        <v>5</v>
      </c>
      <c r="G2926" s="24">
        <v>3</v>
      </c>
      <c r="H2926" s="22">
        <f>IF(OR($G2926="ERROR",$G2926="UNKNOWN",$G2926=""),IFERROR(VLOOKUP($D2926,'02_UnitPriceRef'!$E$3:$F$10,2,0),IF(OR($E2926="Error",$E2926="UNKNOWN",$E2926=""),0,I2926/E2926)),$G2926)</f>
        <v>3</v>
      </c>
      <c r="I2926" s="24">
        <v>15</v>
      </c>
      <c r="J2926" s="22">
        <f t="shared" si="34"/>
        <v>15</v>
      </c>
      <c r="K2926" s="22" t="s">
        <v>10</v>
      </c>
      <c r="L2926" s="22" t="s">
        <v>20</v>
      </c>
      <c r="M2926" s="26">
        <v>45099</v>
      </c>
      <c r="N2926" s="27">
        <f t="shared" si="35"/>
        <v>45099</v>
      </c>
    </row>
    <row r="2927" spans="1:14" ht="22.6" customHeight="1">
      <c r="A2927" s="22" t="s">
        <v>2948</v>
      </c>
      <c r="B2927" s="23" t="s">
        <v>17</v>
      </c>
      <c r="C2927" s="22" t="str">
        <f>IF(OR($B2927="Unknown",$B2927="Error",$B2927=""),IFERROR(VLOOKUP($H2927, '02_UnitPriceRef'!$F$3:$G$10,2,FALSE),"N/A"),$B2927)</f>
        <v>Cookie</v>
      </c>
      <c r="D2927" s="22" t="s">
        <v>17</v>
      </c>
      <c r="E2927" s="24">
        <v>4</v>
      </c>
      <c r="F2927" s="22">
        <f t="shared" si="33"/>
        <v>4</v>
      </c>
      <c r="G2927" s="24">
        <v>1</v>
      </c>
      <c r="H2927" s="22">
        <f>IF(OR($G2927="ERROR",$G2927="UNKNOWN",$G2927=""),IFERROR(VLOOKUP($D2927,'02_UnitPriceRef'!$E$3:$F$10,2,0),IF(OR($E2927="Error",$E2927="UNKNOWN",$E2927=""),0,I2927/E2927)),$G2927)</f>
        <v>1</v>
      </c>
      <c r="I2927" s="24">
        <v>4</v>
      </c>
      <c r="J2927" s="22">
        <f t="shared" si="34"/>
        <v>4</v>
      </c>
      <c r="K2927" s="22" t="s">
        <v>14</v>
      </c>
      <c r="L2927" s="22" t="s">
        <v>11</v>
      </c>
      <c r="M2927" s="26">
        <v>45115</v>
      </c>
      <c r="N2927" s="27">
        <f t="shared" si="35"/>
        <v>45115</v>
      </c>
    </row>
    <row r="2928" spans="1:14" ht="22.6" customHeight="1">
      <c r="A2928" s="22" t="s">
        <v>2949</v>
      </c>
      <c r="B2928" s="23" t="s">
        <v>35</v>
      </c>
      <c r="C2928" s="22" t="str">
        <f>IF(OR($B2928="Unknown",$B2928="Error",$B2928=""),IFERROR(VLOOKUP($H2928, '02_UnitPriceRef'!$F$3:$G$10,2,FALSE),"N/A"),$B2928)</f>
        <v>Tea</v>
      </c>
      <c r="D2928" s="22" t="s">
        <v>35</v>
      </c>
      <c r="E2928" s="24">
        <v>1</v>
      </c>
      <c r="F2928" s="22">
        <f t="shared" si="33"/>
        <v>1</v>
      </c>
      <c r="G2928" s="24">
        <v>1.5</v>
      </c>
      <c r="H2928" s="22">
        <f>IF(OR($G2928="ERROR",$G2928="UNKNOWN",$G2928=""),IFERROR(VLOOKUP($D2928,'02_UnitPriceRef'!$E$3:$F$10,2,0),IF(OR($E2928="Error",$E2928="UNKNOWN",$E2928=""),0,I2928/E2928)),$G2928)</f>
        <v>1.5</v>
      </c>
      <c r="I2928" s="24">
        <v>1.5</v>
      </c>
      <c r="J2928" s="22">
        <f t="shared" si="34"/>
        <v>1.5</v>
      </c>
      <c r="K2928" s="22" t="s">
        <v>20</v>
      </c>
      <c r="L2928" s="22" t="s">
        <v>11</v>
      </c>
      <c r="M2928" s="26">
        <v>45154</v>
      </c>
      <c r="N2928" s="27">
        <f t="shared" si="35"/>
        <v>45154</v>
      </c>
    </row>
    <row r="2929" spans="1:14" ht="22.6" customHeight="1">
      <c r="A2929" s="22" t="s">
        <v>2950</v>
      </c>
      <c r="B2929" s="23" t="s">
        <v>13</v>
      </c>
      <c r="C2929" s="22" t="str">
        <f>IF(OR($B2929="Unknown",$B2929="Error",$B2929=""),IFERROR(VLOOKUP($H2929, '02_UnitPriceRef'!$F$3:$G$10,2,FALSE),"N/A"),$B2929)</f>
        <v>Cake</v>
      </c>
      <c r="D2929" s="22" t="s">
        <v>13</v>
      </c>
      <c r="E2929" s="24">
        <v>1</v>
      </c>
      <c r="F2929" s="22">
        <f t="shared" si="33"/>
        <v>1</v>
      </c>
      <c r="G2929" s="24">
        <v>3</v>
      </c>
      <c r="H2929" s="22">
        <f>IF(OR($G2929="ERROR",$G2929="UNKNOWN",$G2929=""),IFERROR(VLOOKUP($D2929,'02_UnitPriceRef'!$E$3:$F$10,2,0),IF(OR($E2929="Error",$E2929="UNKNOWN",$E2929=""),0,I2929/E2929)),$G2929)</f>
        <v>3</v>
      </c>
      <c r="I2929" s="24">
        <v>3</v>
      </c>
      <c r="J2929" s="22">
        <f t="shared" si="34"/>
        <v>3</v>
      </c>
      <c r="K2929" s="22" t="s">
        <v>22</v>
      </c>
      <c r="L2929" s="22" t="s">
        <v>15</v>
      </c>
      <c r="M2929" s="26">
        <v>44943</v>
      </c>
      <c r="N2929" s="27">
        <f t="shared" si="35"/>
        <v>44943</v>
      </c>
    </row>
    <row r="2930" spans="1:14" ht="22.6" customHeight="1">
      <c r="A2930" s="22" t="s">
        <v>2951</v>
      </c>
      <c r="B2930" s="23" t="s">
        <v>27</v>
      </c>
      <c r="C2930" s="22" t="str">
        <f>IF(OR($B2930="Unknown",$B2930="Error",$B2930=""),IFERROR(VLOOKUP($H2930, '02_UnitPriceRef'!$F$3:$G$10,2,FALSE),"N/A"),$B2930)</f>
        <v>Sandwich</v>
      </c>
      <c r="D2930" s="22" t="s">
        <v>27</v>
      </c>
      <c r="E2930" s="24">
        <v>5</v>
      </c>
      <c r="F2930" s="22">
        <f t="shared" si="33"/>
        <v>5</v>
      </c>
      <c r="G2930" s="24">
        <v>4</v>
      </c>
      <c r="H2930" s="22">
        <f>IF(OR($G2930="ERROR",$G2930="UNKNOWN",$G2930=""),IFERROR(VLOOKUP($D2930,'02_UnitPriceRef'!$E$3:$F$10,2,0),IF(OR($E2930="Error",$E2930="UNKNOWN",$E2930=""),0,I2930/E2930)),$G2930)</f>
        <v>4</v>
      </c>
      <c r="I2930" s="24">
        <v>20</v>
      </c>
      <c r="J2930" s="22">
        <f t="shared" si="34"/>
        <v>20</v>
      </c>
      <c r="K2930" s="22" t="s">
        <v>14</v>
      </c>
      <c r="L2930" s="22" t="s">
        <v>20</v>
      </c>
      <c r="M2930" s="26">
        <v>45107</v>
      </c>
      <c r="N2930" s="27">
        <f t="shared" si="35"/>
        <v>45107</v>
      </c>
    </row>
    <row r="2931" spans="1:14" ht="22.6" customHeight="1">
      <c r="A2931" s="22" t="s">
        <v>2952</v>
      </c>
      <c r="B2931" s="23" t="s">
        <v>39</v>
      </c>
      <c r="C2931" s="22" t="str">
        <f>IF(OR($B2931="Unknown",$B2931="Error",$B2931=""),IFERROR(VLOOKUP($H2931, '02_UnitPriceRef'!$F$3:$G$10,2,FALSE),"N/A"),$B2931)</f>
        <v>Juice</v>
      </c>
      <c r="D2931" s="22" t="s">
        <v>39</v>
      </c>
      <c r="E2931" s="24">
        <v>5</v>
      </c>
      <c r="F2931" s="22">
        <f t="shared" si="33"/>
        <v>5</v>
      </c>
      <c r="G2931" s="24">
        <v>3</v>
      </c>
      <c r="H2931" s="22">
        <f>IF(OR($G2931="ERROR",$G2931="UNKNOWN",$G2931=""),IFERROR(VLOOKUP($D2931,'02_UnitPriceRef'!$E$3:$F$10,2,0),IF(OR($E2931="Error",$E2931="UNKNOWN",$E2931=""),0,I2931/E2931)),$G2931)</f>
        <v>3</v>
      </c>
      <c r="I2931" s="24">
        <v>15</v>
      </c>
      <c r="J2931" s="22">
        <f t="shared" si="34"/>
        <v>15</v>
      </c>
      <c r="K2931" s="22" t="s">
        <v>14</v>
      </c>
      <c r="L2931" s="22" t="s">
        <v>20</v>
      </c>
      <c r="M2931" s="26">
        <v>45249</v>
      </c>
      <c r="N2931" s="27">
        <f t="shared" si="35"/>
        <v>45249</v>
      </c>
    </row>
    <row r="2932" spans="1:14" ht="22.6" customHeight="1">
      <c r="A2932" s="22" t="s">
        <v>2953</v>
      </c>
      <c r="B2932" s="23" t="s">
        <v>19</v>
      </c>
      <c r="C2932" s="22" t="str">
        <f>IF(OR($B2932="Unknown",$B2932="Error",$B2932=""),IFERROR(VLOOKUP($H2932, '02_UnitPriceRef'!$F$3:$G$10,2,FALSE),"N/A"),$B2932)</f>
        <v>Salad</v>
      </c>
      <c r="D2932" s="22" t="s">
        <v>19</v>
      </c>
      <c r="E2932" s="24">
        <v>1</v>
      </c>
      <c r="F2932" s="22">
        <f t="shared" si="33"/>
        <v>1</v>
      </c>
      <c r="G2932" s="24">
        <v>5</v>
      </c>
      <c r="H2932" s="22">
        <f>IF(OR($G2932="ERROR",$G2932="UNKNOWN",$G2932=""),IFERROR(VLOOKUP($D2932,'02_UnitPriceRef'!$E$3:$F$10,2,0),IF(OR($E2932="Error",$E2932="UNKNOWN",$E2932=""),0,I2932/E2932)),$G2932)</f>
        <v>5</v>
      </c>
      <c r="I2932" s="24">
        <v>5</v>
      </c>
      <c r="J2932" s="22">
        <f t="shared" si="34"/>
        <v>5</v>
      </c>
      <c r="K2932" s="22" t="s">
        <v>10</v>
      </c>
      <c r="L2932" s="22" t="s">
        <v>11</v>
      </c>
      <c r="M2932" s="26">
        <v>45027</v>
      </c>
      <c r="N2932" s="27">
        <f t="shared" si="35"/>
        <v>45027</v>
      </c>
    </row>
    <row r="2933" spans="1:14" ht="22.6" customHeight="1">
      <c r="A2933" s="22" t="s">
        <v>2954</v>
      </c>
      <c r="B2933" s="23" t="s">
        <v>9</v>
      </c>
      <c r="C2933" s="22" t="str">
        <f>IF(OR($B2933="Unknown",$B2933="Error",$B2933=""),IFERROR(VLOOKUP($H2933, '02_UnitPriceRef'!$F$3:$G$10,2,FALSE),"N/A"),$B2933)</f>
        <v>Coffee</v>
      </c>
      <c r="D2933" s="22" t="s">
        <v>9</v>
      </c>
      <c r="E2933" s="24">
        <v>3</v>
      </c>
      <c r="F2933" s="22">
        <f t="shared" si="33"/>
        <v>3</v>
      </c>
      <c r="G2933" s="24">
        <v>2</v>
      </c>
      <c r="H2933" s="22">
        <f>IF(OR($G2933="ERROR",$G2933="UNKNOWN",$G2933=""),IFERROR(VLOOKUP($D2933,'02_UnitPriceRef'!$E$3:$F$10,2,0),IF(OR($E2933="Error",$E2933="UNKNOWN",$E2933=""),0,I2933/E2933)),$G2933)</f>
        <v>2</v>
      </c>
      <c r="I2933" s="24">
        <v>6</v>
      </c>
      <c r="J2933" s="22">
        <f t="shared" si="34"/>
        <v>6</v>
      </c>
      <c r="K2933" s="22" t="s">
        <v>22</v>
      </c>
      <c r="L2933" s="22" t="s">
        <v>15</v>
      </c>
      <c r="M2933" s="26">
        <v>45144</v>
      </c>
      <c r="N2933" s="27">
        <f t="shared" si="35"/>
        <v>45144</v>
      </c>
    </row>
    <row r="2934" spans="1:14" ht="22.6" customHeight="1">
      <c r="A2934" s="22" t="s">
        <v>2955</v>
      </c>
      <c r="B2934" s="23" t="s">
        <v>19</v>
      </c>
      <c r="C2934" s="22" t="str">
        <f>IF(OR($B2934="Unknown",$B2934="Error",$B2934=""),IFERROR(VLOOKUP($H2934, '02_UnitPriceRef'!$F$3:$G$10,2,FALSE),"N/A"),$B2934)</f>
        <v>Salad</v>
      </c>
      <c r="D2934" s="22" t="s">
        <v>19</v>
      </c>
      <c r="E2934" s="24">
        <v>3</v>
      </c>
      <c r="F2934" s="22">
        <f t="shared" si="33"/>
        <v>3</v>
      </c>
      <c r="G2934" s="24">
        <v>5</v>
      </c>
      <c r="H2934" s="22">
        <f>IF(OR($G2934="ERROR",$G2934="UNKNOWN",$G2934=""),IFERROR(VLOOKUP($D2934,'02_UnitPriceRef'!$E$3:$F$10,2,0),IF(OR($E2934="Error",$E2934="UNKNOWN",$E2934=""),0,I2934/E2934)),$G2934)</f>
        <v>5</v>
      </c>
      <c r="I2934" s="24">
        <v>15</v>
      </c>
      <c r="J2934" s="22">
        <f t="shared" si="34"/>
        <v>15</v>
      </c>
      <c r="K2934" s="22" t="s">
        <v>10</v>
      </c>
      <c r="L2934" s="22" t="s">
        <v>11</v>
      </c>
      <c r="M2934" s="26">
        <v>45160</v>
      </c>
      <c r="N2934" s="27">
        <f t="shared" si="35"/>
        <v>45160</v>
      </c>
    </row>
    <row r="2935" spans="1:14" ht="22.6" customHeight="1">
      <c r="A2935" s="22" t="s">
        <v>2956</v>
      </c>
      <c r="B2935" s="23" t="s">
        <v>13</v>
      </c>
      <c r="C2935" s="22" t="str">
        <f>IF(OR($B2935="Unknown",$B2935="Error",$B2935=""),IFERROR(VLOOKUP($H2935, '02_UnitPriceRef'!$F$3:$G$10,2,FALSE),"N/A"),$B2935)</f>
        <v>Cake</v>
      </c>
      <c r="D2935" s="22" t="s">
        <v>13</v>
      </c>
      <c r="E2935" s="24">
        <v>5</v>
      </c>
      <c r="F2935" s="22">
        <f t="shared" si="33"/>
        <v>5</v>
      </c>
      <c r="G2935" s="24">
        <v>3</v>
      </c>
      <c r="H2935" s="22">
        <f>IF(OR($G2935="ERROR",$G2935="UNKNOWN",$G2935=""),IFERROR(VLOOKUP($D2935,'02_UnitPriceRef'!$E$3:$F$10,2,0),IF(OR($E2935="Error",$E2935="UNKNOWN",$E2935=""),0,I2935/E2935)),$G2935)</f>
        <v>3</v>
      </c>
      <c r="I2935" s="24">
        <v>15</v>
      </c>
      <c r="J2935" s="22">
        <f t="shared" si="34"/>
        <v>15</v>
      </c>
      <c r="K2935" s="22" t="s">
        <v>14</v>
      </c>
      <c r="L2935" s="22" t="s">
        <v>11</v>
      </c>
      <c r="M2935" s="26">
        <v>45113</v>
      </c>
      <c r="N2935" s="27">
        <f t="shared" si="35"/>
        <v>45113</v>
      </c>
    </row>
    <row r="2936" spans="1:14" ht="22.6" customHeight="1">
      <c r="A2936" s="22" t="s">
        <v>2957</v>
      </c>
      <c r="B2936" s="23"/>
      <c r="C2936" s="22" t="str">
        <f>IF(OR($B2936="Unknown",$B2936="Error",$B2936=""),IFERROR(VLOOKUP($H2936, '02_UnitPriceRef'!$F$3:$G$10,2,FALSE),"N/A"),$B2936)</f>
        <v>Cake/Juice</v>
      </c>
      <c r="D2936" s="22" t="s">
        <v>10044</v>
      </c>
      <c r="E2936" s="24">
        <v>4</v>
      </c>
      <c r="F2936" s="22">
        <f t="shared" si="33"/>
        <v>4</v>
      </c>
      <c r="G2936" s="24">
        <v>3</v>
      </c>
      <c r="H2936" s="22">
        <f>IF(OR($G2936="ERROR",$G2936="UNKNOWN",$G2936=""),IFERROR(VLOOKUP($D2936,'02_UnitPriceRef'!$E$3:$F$10,2,0),IF(OR($E2936="Error",$E2936="UNKNOWN",$E2936=""),0,I2936/E2936)),$G2936)</f>
        <v>3</v>
      </c>
      <c r="I2936" s="24">
        <v>12</v>
      </c>
      <c r="J2936" s="22">
        <f t="shared" si="34"/>
        <v>12</v>
      </c>
      <c r="K2936" s="22" t="s">
        <v>14</v>
      </c>
      <c r="L2936" s="22" t="s">
        <v>20</v>
      </c>
      <c r="M2936" s="26">
        <v>45230</v>
      </c>
      <c r="N2936" s="27">
        <f t="shared" si="35"/>
        <v>45230</v>
      </c>
    </row>
    <row r="2937" spans="1:14" ht="22.6" customHeight="1">
      <c r="A2937" s="22" t="s">
        <v>2958</v>
      </c>
      <c r="B2937" s="23" t="s">
        <v>13</v>
      </c>
      <c r="C2937" s="22" t="str">
        <f>IF(OR($B2937="Unknown",$B2937="Error",$B2937=""),IFERROR(VLOOKUP($H2937, '02_UnitPriceRef'!$F$3:$G$10,2,FALSE),"N/A"),$B2937)</f>
        <v>Cake</v>
      </c>
      <c r="D2937" s="22" t="s">
        <v>13</v>
      </c>
      <c r="E2937" s="24">
        <v>5</v>
      </c>
      <c r="F2937" s="22">
        <f t="shared" si="33"/>
        <v>5</v>
      </c>
      <c r="G2937" s="24">
        <v>3</v>
      </c>
      <c r="H2937" s="22">
        <f>IF(OR($G2937="ERROR",$G2937="UNKNOWN",$G2937=""),IFERROR(VLOOKUP($D2937,'02_UnitPriceRef'!$E$3:$F$10,2,0),IF(OR($E2937="Error",$E2937="UNKNOWN",$E2937=""),0,I2937/E2937)),$G2937)</f>
        <v>3</v>
      </c>
      <c r="I2937" s="24">
        <v>15</v>
      </c>
      <c r="J2937" s="22">
        <f t="shared" si="34"/>
        <v>15</v>
      </c>
      <c r="K2937" s="22" t="s">
        <v>10</v>
      </c>
      <c r="L2937" s="22" t="s">
        <v>11</v>
      </c>
      <c r="M2937" s="28" t="s">
        <v>10030</v>
      </c>
      <c r="N2937" s="27">
        <f t="shared" si="35"/>
        <v>1</v>
      </c>
    </row>
    <row r="2938" spans="1:14" ht="22.6" customHeight="1">
      <c r="A2938" s="22" t="s">
        <v>2959</v>
      </c>
      <c r="B2938" s="23" t="s">
        <v>17</v>
      </c>
      <c r="C2938" s="22" t="str">
        <f>IF(OR($B2938="Unknown",$B2938="Error",$B2938=""),IFERROR(VLOOKUP($H2938, '02_UnitPriceRef'!$F$3:$G$10,2,FALSE),"N/A"),$B2938)</f>
        <v>Cookie</v>
      </c>
      <c r="D2938" s="22" t="s">
        <v>17</v>
      </c>
      <c r="E2938" s="23"/>
      <c r="F2938" s="22">
        <f t="shared" si="33"/>
        <v>3</v>
      </c>
      <c r="G2938" s="24">
        <v>1</v>
      </c>
      <c r="H2938" s="22">
        <f>IF(OR($G2938="ERROR",$G2938="UNKNOWN",$G2938=""),IFERROR(VLOOKUP($D2938,'02_UnitPriceRef'!$E$3:$F$10,2,0),IF(OR($E2938="Error",$E2938="UNKNOWN",$E2938=""),0,I2938/E2938)),$G2938)</f>
        <v>1</v>
      </c>
      <c r="I2938" s="24">
        <v>3</v>
      </c>
      <c r="J2938" s="22">
        <f t="shared" si="34"/>
        <v>3</v>
      </c>
      <c r="K2938" s="22" t="s">
        <v>20</v>
      </c>
      <c r="L2938" s="22" t="s">
        <v>20</v>
      </c>
      <c r="M2938" s="26">
        <v>45227</v>
      </c>
      <c r="N2938" s="27">
        <f t="shared" si="35"/>
        <v>45227</v>
      </c>
    </row>
    <row r="2939" spans="1:14" ht="22.6" customHeight="1">
      <c r="A2939" s="22" t="s">
        <v>2960</v>
      </c>
      <c r="B2939" s="23" t="s">
        <v>39</v>
      </c>
      <c r="C2939" s="22" t="str">
        <f>IF(OR($B2939="Unknown",$B2939="Error",$B2939=""),IFERROR(VLOOKUP($H2939, '02_UnitPriceRef'!$F$3:$G$10,2,FALSE),"N/A"),$B2939)</f>
        <v>Juice</v>
      </c>
      <c r="D2939" s="22" t="s">
        <v>39</v>
      </c>
      <c r="E2939" s="24">
        <v>4</v>
      </c>
      <c r="F2939" s="22">
        <f t="shared" si="33"/>
        <v>4</v>
      </c>
      <c r="G2939" s="24">
        <v>3</v>
      </c>
      <c r="H2939" s="22">
        <f>IF(OR($G2939="ERROR",$G2939="UNKNOWN",$G2939=""),IFERROR(VLOOKUP($D2939,'02_UnitPriceRef'!$E$3:$F$10,2,0),IF(OR($E2939="Error",$E2939="UNKNOWN",$E2939=""),0,I2939/E2939)),$G2939)</f>
        <v>3</v>
      </c>
      <c r="I2939" s="24">
        <v>12</v>
      </c>
      <c r="J2939" s="22">
        <f t="shared" si="34"/>
        <v>12</v>
      </c>
      <c r="K2939" s="22" t="s">
        <v>22</v>
      </c>
      <c r="L2939" s="22" t="s">
        <v>15</v>
      </c>
      <c r="M2939" s="26">
        <v>45207</v>
      </c>
      <c r="N2939" s="27">
        <f t="shared" si="35"/>
        <v>45207</v>
      </c>
    </row>
    <row r="2940" spans="1:14" ht="22.6" customHeight="1">
      <c r="A2940" s="22" t="s">
        <v>2961</v>
      </c>
      <c r="B2940" s="23" t="s">
        <v>17</v>
      </c>
      <c r="C2940" s="22" t="str">
        <f>IF(OR($B2940="Unknown",$B2940="Error",$B2940=""),IFERROR(VLOOKUP($H2940, '02_UnitPriceRef'!$F$3:$G$10,2,FALSE),"N/A"),$B2940)</f>
        <v>Cookie</v>
      </c>
      <c r="D2940" s="22" t="s">
        <v>17</v>
      </c>
      <c r="E2940" s="24">
        <v>2</v>
      </c>
      <c r="F2940" s="22">
        <f t="shared" si="33"/>
        <v>2</v>
      </c>
      <c r="G2940" s="24">
        <v>1</v>
      </c>
      <c r="H2940" s="22">
        <f>IF(OR($G2940="ERROR",$G2940="UNKNOWN",$G2940=""),IFERROR(VLOOKUP($D2940,'02_UnitPriceRef'!$E$3:$F$10,2,0),IF(OR($E2940="Error",$E2940="UNKNOWN",$E2940=""),0,I2940/E2940)),$G2940)</f>
        <v>1</v>
      </c>
      <c r="I2940" s="24">
        <v>2</v>
      </c>
      <c r="J2940" s="22">
        <f t="shared" si="34"/>
        <v>2</v>
      </c>
      <c r="K2940" s="22" t="s">
        <v>22</v>
      </c>
      <c r="L2940" s="22" t="s">
        <v>20</v>
      </c>
      <c r="M2940" s="26">
        <v>45258</v>
      </c>
      <c r="N2940" s="27">
        <f t="shared" si="35"/>
        <v>45258</v>
      </c>
    </row>
    <row r="2941" spans="1:14" ht="22.6" customHeight="1">
      <c r="A2941" s="22" t="s">
        <v>2962</v>
      </c>
      <c r="B2941" s="23" t="s">
        <v>9</v>
      </c>
      <c r="C2941" s="22" t="str">
        <f>IF(OR($B2941="Unknown",$B2941="Error",$B2941=""),IFERROR(VLOOKUP($H2941, '02_UnitPriceRef'!$F$3:$G$10,2,FALSE),"N/A"),$B2941)</f>
        <v>Coffee</v>
      </c>
      <c r="D2941" s="22" t="s">
        <v>9</v>
      </c>
      <c r="E2941" s="24">
        <v>2</v>
      </c>
      <c r="F2941" s="22">
        <f t="shared" si="33"/>
        <v>2</v>
      </c>
      <c r="G2941" s="24">
        <v>2</v>
      </c>
      <c r="H2941" s="22">
        <f>IF(OR($G2941="ERROR",$G2941="UNKNOWN",$G2941=""),IFERROR(VLOOKUP($D2941,'02_UnitPriceRef'!$E$3:$F$10,2,0),IF(OR($E2941="Error",$E2941="UNKNOWN",$E2941=""),0,I2941/E2941)),$G2941)</f>
        <v>2</v>
      </c>
      <c r="I2941" s="24">
        <v>4</v>
      </c>
      <c r="J2941" s="22">
        <f t="shared" si="34"/>
        <v>4</v>
      </c>
      <c r="K2941" s="22" t="s">
        <v>20</v>
      </c>
      <c r="L2941" s="22" t="s">
        <v>11</v>
      </c>
      <c r="M2941" s="26">
        <v>45070</v>
      </c>
      <c r="N2941" s="27">
        <f t="shared" si="35"/>
        <v>45070</v>
      </c>
    </row>
    <row r="2942" spans="1:14" ht="22.6" customHeight="1">
      <c r="A2942" s="22" t="s">
        <v>2963</v>
      </c>
      <c r="B2942" s="23" t="s">
        <v>27</v>
      </c>
      <c r="C2942" s="22" t="str">
        <f>IF(OR($B2942="Unknown",$B2942="Error",$B2942=""),IFERROR(VLOOKUP($H2942, '02_UnitPriceRef'!$F$3:$G$10,2,FALSE),"N/A"),$B2942)</f>
        <v>Sandwich</v>
      </c>
      <c r="D2942" s="22" t="s">
        <v>27</v>
      </c>
      <c r="E2942" s="24">
        <v>5</v>
      </c>
      <c r="F2942" s="22">
        <f t="shared" si="33"/>
        <v>5</v>
      </c>
      <c r="G2942" s="24">
        <v>4</v>
      </c>
      <c r="H2942" s="22">
        <f>IF(OR($G2942="ERROR",$G2942="UNKNOWN",$G2942=""),IFERROR(VLOOKUP($D2942,'02_UnitPriceRef'!$E$3:$F$10,2,0),IF(OR($E2942="Error",$E2942="UNKNOWN",$E2942=""),0,I2942/E2942)),$G2942)</f>
        <v>4</v>
      </c>
      <c r="I2942" s="24">
        <v>20</v>
      </c>
      <c r="J2942" s="22">
        <f t="shared" si="34"/>
        <v>20</v>
      </c>
      <c r="K2942" s="22" t="s">
        <v>20</v>
      </c>
      <c r="L2942" s="22" t="s">
        <v>11</v>
      </c>
      <c r="M2942" s="28" t="s">
        <v>10030</v>
      </c>
      <c r="N2942" s="27">
        <f t="shared" si="35"/>
        <v>1</v>
      </c>
    </row>
    <row r="2943" spans="1:14" ht="22.6" customHeight="1">
      <c r="A2943" s="22" t="s">
        <v>2964</v>
      </c>
      <c r="B2943" s="23" t="s">
        <v>19</v>
      </c>
      <c r="C2943" s="22" t="str">
        <f>IF(OR($B2943="Unknown",$B2943="Error",$B2943=""),IFERROR(VLOOKUP($H2943, '02_UnitPriceRef'!$F$3:$G$10,2,FALSE),"N/A"),$B2943)</f>
        <v>Salad</v>
      </c>
      <c r="D2943" s="22" t="s">
        <v>19</v>
      </c>
      <c r="E2943" s="24">
        <v>3</v>
      </c>
      <c r="F2943" s="22">
        <f t="shared" si="33"/>
        <v>3</v>
      </c>
      <c r="G2943" s="24">
        <v>5</v>
      </c>
      <c r="H2943" s="22">
        <f>IF(OR($G2943="ERROR",$G2943="UNKNOWN",$G2943=""),IFERROR(VLOOKUP($D2943,'02_UnitPriceRef'!$E$3:$F$10,2,0),IF(OR($E2943="Error",$E2943="UNKNOWN",$E2943=""),0,I2943/E2943)),$G2943)</f>
        <v>5</v>
      </c>
      <c r="I2943" s="24">
        <v>15</v>
      </c>
      <c r="J2943" s="22">
        <f t="shared" si="34"/>
        <v>15</v>
      </c>
      <c r="K2943" s="22" t="s">
        <v>14</v>
      </c>
      <c r="L2943" s="22" t="s">
        <v>15</v>
      </c>
      <c r="M2943" s="26">
        <v>45045</v>
      </c>
      <c r="N2943" s="27">
        <f t="shared" si="35"/>
        <v>45045</v>
      </c>
    </row>
    <row r="2944" spans="1:14" ht="22.6" customHeight="1">
      <c r="A2944" s="22" t="s">
        <v>2965</v>
      </c>
      <c r="B2944" s="23" t="s">
        <v>17</v>
      </c>
      <c r="C2944" s="22" t="str">
        <f>IF(OR($B2944="Unknown",$B2944="Error",$B2944=""),IFERROR(VLOOKUP($H2944, '02_UnitPriceRef'!$F$3:$G$10,2,FALSE),"N/A"),$B2944)</f>
        <v>Cookie</v>
      </c>
      <c r="D2944" s="22" t="s">
        <v>17</v>
      </c>
      <c r="E2944" s="24">
        <v>1</v>
      </c>
      <c r="F2944" s="22">
        <f t="shared" si="33"/>
        <v>1</v>
      </c>
      <c r="G2944" s="24">
        <v>1</v>
      </c>
      <c r="H2944" s="22">
        <f>IF(OR($G2944="ERROR",$G2944="UNKNOWN",$G2944=""),IFERROR(VLOOKUP($D2944,'02_UnitPriceRef'!$E$3:$F$10,2,0),IF(OR($E2944="Error",$E2944="UNKNOWN",$E2944=""),0,I2944/E2944)),$G2944)</f>
        <v>1</v>
      </c>
      <c r="I2944" s="24">
        <v>1</v>
      </c>
      <c r="J2944" s="22">
        <f t="shared" si="34"/>
        <v>1</v>
      </c>
      <c r="K2944" s="22" t="s">
        <v>14</v>
      </c>
      <c r="L2944" s="22" t="s">
        <v>15</v>
      </c>
      <c r="M2944" s="26">
        <v>45211</v>
      </c>
      <c r="N2944" s="27">
        <f t="shared" si="35"/>
        <v>45211</v>
      </c>
    </row>
    <row r="2945" spans="1:14" ht="22.6" customHeight="1">
      <c r="A2945" s="22" t="s">
        <v>2966</v>
      </c>
      <c r="B2945" s="23" t="s">
        <v>13</v>
      </c>
      <c r="C2945" s="22" t="str">
        <f>IF(OR($B2945="Unknown",$B2945="Error",$B2945=""),IFERROR(VLOOKUP($H2945, '02_UnitPriceRef'!$F$3:$G$10,2,FALSE),"N/A"),$B2945)</f>
        <v>Cake</v>
      </c>
      <c r="D2945" s="22" t="s">
        <v>13</v>
      </c>
      <c r="E2945" s="24">
        <v>5</v>
      </c>
      <c r="F2945" s="22">
        <f t="shared" si="33"/>
        <v>5</v>
      </c>
      <c r="G2945" s="24">
        <v>3</v>
      </c>
      <c r="H2945" s="22">
        <f>IF(OR($G2945="ERROR",$G2945="UNKNOWN",$G2945=""),IFERROR(VLOOKUP($D2945,'02_UnitPriceRef'!$E$3:$F$10,2,0),IF(OR($E2945="Error",$E2945="UNKNOWN",$E2945=""),0,I2945/E2945)),$G2945)</f>
        <v>3</v>
      </c>
      <c r="I2945" s="24">
        <v>15</v>
      </c>
      <c r="J2945" s="22">
        <f t="shared" si="34"/>
        <v>15</v>
      </c>
      <c r="K2945" s="22" t="s">
        <v>10</v>
      </c>
      <c r="L2945" s="22" t="s">
        <v>20</v>
      </c>
      <c r="M2945" s="26">
        <v>45072</v>
      </c>
      <c r="N2945" s="27">
        <f t="shared" si="35"/>
        <v>45072</v>
      </c>
    </row>
    <row r="2946" spans="1:14" ht="22.6" customHeight="1">
      <c r="A2946" s="22" t="s">
        <v>2967</v>
      </c>
      <c r="B2946" s="23" t="s">
        <v>24</v>
      </c>
      <c r="C2946" s="22" t="str">
        <f>IF(OR($B2946="Unknown",$B2946="Error",$B2946=""),IFERROR(VLOOKUP($H2946, '02_UnitPriceRef'!$F$3:$G$10,2,FALSE),"N/A"),$B2946)</f>
        <v>Smoothie</v>
      </c>
      <c r="D2946" s="22" t="s">
        <v>24</v>
      </c>
      <c r="E2946" s="24">
        <v>4</v>
      </c>
      <c r="F2946" s="22">
        <f t="shared" si="33"/>
        <v>4</v>
      </c>
      <c r="G2946" s="24">
        <v>4</v>
      </c>
      <c r="H2946" s="22">
        <f>IF(OR($G2946="ERROR",$G2946="UNKNOWN",$G2946=""),IFERROR(VLOOKUP($D2946,'02_UnitPriceRef'!$E$3:$F$10,2,0),IF(OR($E2946="Error",$E2946="UNKNOWN",$E2946=""),0,I2946/E2946)),$G2946)</f>
        <v>4</v>
      </c>
      <c r="I2946" s="24">
        <v>16</v>
      </c>
      <c r="J2946" s="22">
        <f t="shared" si="34"/>
        <v>16</v>
      </c>
      <c r="K2946" s="22" t="s">
        <v>22</v>
      </c>
      <c r="L2946" s="22" t="s">
        <v>20</v>
      </c>
      <c r="M2946" s="26">
        <v>45045</v>
      </c>
      <c r="N2946" s="27">
        <f t="shared" si="35"/>
        <v>45045</v>
      </c>
    </row>
    <row r="2947" spans="1:14" ht="22.6" customHeight="1">
      <c r="A2947" s="22" t="s">
        <v>2968</v>
      </c>
      <c r="B2947" s="23" t="s">
        <v>39</v>
      </c>
      <c r="C2947" s="22" t="str">
        <f>IF(OR($B2947="Unknown",$B2947="Error",$B2947=""),IFERROR(VLOOKUP($H2947, '02_UnitPriceRef'!$F$3:$G$10,2,FALSE),"N/A"),$B2947)</f>
        <v>Juice</v>
      </c>
      <c r="D2947" s="22" t="s">
        <v>39</v>
      </c>
      <c r="E2947" s="24">
        <v>1</v>
      </c>
      <c r="F2947" s="22">
        <f t="shared" si="33"/>
        <v>1</v>
      </c>
      <c r="G2947" s="24">
        <v>3</v>
      </c>
      <c r="H2947" s="22">
        <f>IF(OR($G2947="ERROR",$G2947="UNKNOWN",$G2947=""),IFERROR(VLOOKUP($D2947,'02_UnitPriceRef'!$E$3:$F$10,2,0),IF(OR($E2947="Error",$E2947="UNKNOWN",$E2947=""),0,I2947/E2947)),$G2947)</f>
        <v>3</v>
      </c>
      <c r="I2947" s="24">
        <v>3</v>
      </c>
      <c r="J2947" s="22">
        <f t="shared" si="34"/>
        <v>3</v>
      </c>
      <c r="K2947" s="22" t="s">
        <v>22</v>
      </c>
      <c r="L2947" s="22" t="s">
        <v>20</v>
      </c>
      <c r="M2947" s="26">
        <v>44940</v>
      </c>
      <c r="N2947" s="27">
        <f t="shared" si="35"/>
        <v>44940</v>
      </c>
    </row>
    <row r="2948" spans="1:14" ht="22.6" customHeight="1">
      <c r="A2948" s="22" t="s">
        <v>2969</v>
      </c>
      <c r="B2948" s="23" t="s">
        <v>17</v>
      </c>
      <c r="C2948" s="22" t="str">
        <f>IF(OR($B2948="Unknown",$B2948="Error",$B2948=""),IFERROR(VLOOKUP($H2948, '02_UnitPriceRef'!$F$3:$G$10,2,FALSE),"N/A"),$B2948)</f>
        <v>Cookie</v>
      </c>
      <c r="D2948" s="22" t="s">
        <v>17</v>
      </c>
      <c r="E2948" s="24">
        <v>4</v>
      </c>
      <c r="F2948" s="22">
        <f t="shared" si="33"/>
        <v>4</v>
      </c>
      <c r="G2948" s="24">
        <v>1</v>
      </c>
      <c r="H2948" s="22">
        <f>IF(OR($G2948="ERROR",$G2948="UNKNOWN",$G2948=""),IFERROR(VLOOKUP($D2948,'02_UnitPriceRef'!$E$3:$F$10,2,0),IF(OR($E2948="Error",$E2948="UNKNOWN",$E2948=""),0,I2948/E2948)),$G2948)</f>
        <v>1</v>
      </c>
      <c r="I2948" s="24">
        <v>4</v>
      </c>
      <c r="J2948" s="22">
        <f t="shared" si="34"/>
        <v>4</v>
      </c>
      <c r="K2948" s="22" t="s">
        <v>20</v>
      </c>
      <c r="L2948" s="22" t="s">
        <v>11</v>
      </c>
      <c r="M2948" s="26">
        <v>45083</v>
      </c>
      <c r="N2948" s="27">
        <f t="shared" si="35"/>
        <v>45083</v>
      </c>
    </row>
    <row r="2949" spans="1:14" ht="22.6" customHeight="1">
      <c r="A2949" s="22" t="s">
        <v>2970</v>
      </c>
      <c r="B2949" s="23" t="s">
        <v>10030</v>
      </c>
      <c r="C2949" s="22" t="str">
        <f>IF(OR($B2949="Unknown",$B2949="Error",$B2949=""),IFERROR(VLOOKUP($H2949, '02_UnitPriceRef'!$F$3:$G$10,2,FALSE),"N/A"),$B2949)</f>
        <v>Cake/Juice</v>
      </c>
      <c r="D2949" s="22" t="s">
        <v>10044</v>
      </c>
      <c r="E2949" s="24">
        <v>5</v>
      </c>
      <c r="F2949" s="22">
        <f t="shared" si="33"/>
        <v>5</v>
      </c>
      <c r="G2949" s="24">
        <v>3</v>
      </c>
      <c r="H2949" s="22">
        <f>IF(OR($G2949="ERROR",$G2949="UNKNOWN",$G2949=""),IFERROR(VLOOKUP($D2949,'02_UnitPriceRef'!$E$3:$F$10,2,0),IF(OR($E2949="Error",$E2949="UNKNOWN",$E2949=""),0,I2949/E2949)),$G2949)</f>
        <v>3</v>
      </c>
      <c r="I2949" s="24">
        <v>15</v>
      </c>
      <c r="J2949" s="22">
        <f t="shared" si="34"/>
        <v>15</v>
      </c>
      <c r="K2949" s="22" t="s">
        <v>10</v>
      </c>
      <c r="L2949" s="22" t="s">
        <v>11</v>
      </c>
      <c r="M2949" s="26">
        <v>44990</v>
      </c>
      <c r="N2949" s="27">
        <f t="shared" si="35"/>
        <v>44990</v>
      </c>
    </row>
    <row r="2950" spans="1:14" ht="22.6" customHeight="1">
      <c r="A2950" s="22" t="s">
        <v>2971</v>
      </c>
      <c r="B2950" s="23" t="s">
        <v>9</v>
      </c>
      <c r="C2950" s="22" t="str">
        <f>IF(OR($B2950="Unknown",$B2950="Error",$B2950=""),IFERROR(VLOOKUP($H2950, '02_UnitPriceRef'!$F$3:$G$10,2,FALSE),"N/A"),$B2950)</f>
        <v>Coffee</v>
      </c>
      <c r="D2950" s="22" t="s">
        <v>9</v>
      </c>
      <c r="E2950" s="24">
        <v>3</v>
      </c>
      <c r="F2950" s="22">
        <f t="shared" si="33"/>
        <v>3</v>
      </c>
      <c r="G2950" s="24">
        <v>2</v>
      </c>
      <c r="H2950" s="22">
        <f>IF(OR($G2950="ERROR",$G2950="UNKNOWN",$G2950=""),IFERROR(VLOOKUP($D2950,'02_UnitPriceRef'!$E$3:$F$10,2,0),IF(OR($E2950="Error",$E2950="UNKNOWN",$E2950=""),0,I2950/E2950)),$G2950)</f>
        <v>2</v>
      </c>
      <c r="I2950" s="24">
        <v>6</v>
      </c>
      <c r="J2950" s="22">
        <f t="shared" si="34"/>
        <v>6</v>
      </c>
      <c r="K2950" s="22" t="s">
        <v>22</v>
      </c>
      <c r="L2950" s="22" t="s">
        <v>20</v>
      </c>
      <c r="M2950" s="26">
        <v>45087</v>
      </c>
      <c r="N2950" s="27">
        <f t="shared" si="35"/>
        <v>45087</v>
      </c>
    </row>
    <row r="2951" spans="1:14" ht="22.6" customHeight="1">
      <c r="A2951" s="22" t="s">
        <v>2972</v>
      </c>
      <c r="B2951" s="23" t="s">
        <v>19</v>
      </c>
      <c r="C2951" s="22" t="str">
        <f>IF(OR($B2951="Unknown",$B2951="Error",$B2951=""),IFERROR(VLOOKUP($H2951, '02_UnitPriceRef'!$F$3:$G$10,2,FALSE),"N/A"),$B2951)</f>
        <v>Salad</v>
      </c>
      <c r="D2951" s="22" t="s">
        <v>19</v>
      </c>
      <c r="E2951" s="24">
        <v>5</v>
      </c>
      <c r="F2951" s="22">
        <f t="shared" si="33"/>
        <v>5</v>
      </c>
      <c r="G2951" s="24">
        <v>5</v>
      </c>
      <c r="H2951" s="22">
        <f>IF(OR($G2951="ERROR",$G2951="UNKNOWN",$G2951=""),IFERROR(VLOOKUP($D2951,'02_UnitPriceRef'!$E$3:$F$10,2,0),IF(OR($E2951="Error",$E2951="UNKNOWN",$E2951=""),0,I2951/E2951)),$G2951)</f>
        <v>5</v>
      </c>
      <c r="I2951" s="24">
        <v>25</v>
      </c>
      <c r="J2951" s="22">
        <f t="shared" si="34"/>
        <v>25</v>
      </c>
      <c r="K2951" s="22" t="s">
        <v>20</v>
      </c>
      <c r="L2951" s="22" t="s">
        <v>20</v>
      </c>
      <c r="M2951" s="26">
        <v>45035</v>
      </c>
      <c r="N2951" s="27">
        <f t="shared" si="35"/>
        <v>45035</v>
      </c>
    </row>
    <row r="2952" spans="1:14" ht="22.6" customHeight="1">
      <c r="A2952" s="22" t="s">
        <v>2973</v>
      </c>
      <c r="B2952" s="23" t="s">
        <v>19</v>
      </c>
      <c r="C2952" s="22" t="str">
        <f>IF(OR($B2952="Unknown",$B2952="Error",$B2952=""),IFERROR(VLOOKUP($H2952, '02_UnitPriceRef'!$F$3:$G$10,2,FALSE),"N/A"),$B2952)</f>
        <v>Salad</v>
      </c>
      <c r="D2952" s="22" t="s">
        <v>19</v>
      </c>
      <c r="E2952" s="24">
        <v>4</v>
      </c>
      <c r="F2952" s="22">
        <f t="shared" si="33"/>
        <v>4</v>
      </c>
      <c r="G2952" s="24">
        <v>5</v>
      </c>
      <c r="H2952" s="22">
        <f>IF(OR($G2952="ERROR",$G2952="UNKNOWN",$G2952=""),IFERROR(VLOOKUP($D2952,'02_UnitPriceRef'!$E$3:$F$10,2,0),IF(OR($E2952="Error",$E2952="UNKNOWN",$E2952=""),0,I2952/E2952)),$G2952)</f>
        <v>5</v>
      </c>
      <c r="I2952" s="24">
        <v>20</v>
      </c>
      <c r="J2952" s="22">
        <f t="shared" si="34"/>
        <v>20</v>
      </c>
      <c r="K2952" s="22" t="s">
        <v>20</v>
      </c>
      <c r="L2952" s="22" t="s">
        <v>15</v>
      </c>
      <c r="M2952" s="26">
        <v>45230</v>
      </c>
      <c r="N2952" s="27">
        <f t="shared" si="35"/>
        <v>45230</v>
      </c>
    </row>
    <row r="2953" spans="1:14" ht="22.6" customHeight="1">
      <c r="A2953" s="22" t="s">
        <v>2974</v>
      </c>
      <c r="B2953" s="23" t="s">
        <v>9</v>
      </c>
      <c r="C2953" s="22" t="str">
        <f>IF(OR($B2953="Unknown",$B2953="Error",$B2953=""),IFERROR(VLOOKUP($H2953, '02_UnitPriceRef'!$F$3:$G$10,2,FALSE),"N/A"),$B2953)</f>
        <v>Coffee</v>
      </c>
      <c r="D2953" s="22" t="s">
        <v>9</v>
      </c>
      <c r="E2953" s="24">
        <v>3</v>
      </c>
      <c r="F2953" s="22">
        <f t="shared" si="33"/>
        <v>3</v>
      </c>
      <c r="G2953" s="24">
        <v>2</v>
      </c>
      <c r="H2953" s="22">
        <f>IF(OR($G2953="ERROR",$G2953="UNKNOWN",$G2953=""),IFERROR(VLOOKUP($D2953,'02_UnitPriceRef'!$E$3:$F$10,2,0),IF(OR($E2953="Error",$E2953="UNKNOWN",$E2953=""),0,I2953/E2953)),$G2953)</f>
        <v>2</v>
      </c>
      <c r="I2953" s="24">
        <v>6</v>
      </c>
      <c r="J2953" s="22">
        <f t="shared" si="34"/>
        <v>6</v>
      </c>
      <c r="K2953" s="22" t="s">
        <v>22</v>
      </c>
      <c r="L2953" s="22" t="s">
        <v>20</v>
      </c>
      <c r="M2953" s="26">
        <v>45185</v>
      </c>
      <c r="N2953" s="27">
        <f t="shared" si="35"/>
        <v>45185</v>
      </c>
    </row>
    <row r="2954" spans="1:14" ht="22.6" customHeight="1">
      <c r="A2954" s="22" t="s">
        <v>2975</v>
      </c>
      <c r="B2954" s="23" t="s">
        <v>39</v>
      </c>
      <c r="C2954" s="22" t="str">
        <f>IF(OR($B2954="Unknown",$B2954="Error",$B2954=""),IFERROR(VLOOKUP($H2954, '02_UnitPriceRef'!$F$3:$G$10,2,FALSE),"N/A"),$B2954)</f>
        <v>Juice</v>
      </c>
      <c r="D2954" s="22" t="s">
        <v>39</v>
      </c>
      <c r="E2954" s="24">
        <v>2</v>
      </c>
      <c r="F2954" s="22">
        <f t="shared" si="33"/>
        <v>2</v>
      </c>
      <c r="G2954" s="24">
        <v>3</v>
      </c>
      <c r="H2954" s="22">
        <f>IF(OR($G2954="ERROR",$G2954="UNKNOWN",$G2954=""),IFERROR(VLOOKUP($D2954,'02_UnitPriceRef'!$E$3:$F$10,2,0),IF(OR($E2954="Error",$E2954="UNKNOWN",$E2954=""),0,I2954/E2954)),$G2954)</f>
        <v>3</v>
      </c>
      <c r="I2954" s="24">
        <v>6</v>
      </c>
      <c r="J2954" s="22">
        <f t="shared" si="34"/>
        <v>6</v>
      </c>
      <c r="K2954" s="22" t="s">
        <v>10</v>
      </c>
      <c r="L2954" s="22" t="s">
        <v>11</v>
      </c>
      <c r="M2954" s="26">
        <v>45154</v>
      </c>
      <c r="N2954" s="27">
        <f t="shared" si="35"/>
        <v>45154</v>
      </c>
    </row>
    <row r="2955" spans="1:14" ht="22.6" customHeight="1">
      <c r="A2955" s="22" t="s">
        <v>2976</v>
      </c>
      <c r="B2955" s="23" t="s">
        <v>39</v>
      </c>
      <c r="C2955" s="22" t="str">
        <f>IF(OR($B2955="Unknown",$B2955="Error",$B2955=""),IFERROR(VLOOKUP($H2955, '02_UnitPriceRef'!$F$3:$G$10,2,FALSE),"N/A"),$B2955)</f>
        <v>Juice</v>
      </c>
      <c r="D2955" s="22" t="s">
        <v>39</v>
      </c>
      <c r="E2955" s="24">
        <v>2</v>
      </c>
      <c r="F2955" s="22">
        <f t="shared" si="33"/>
        <v>2</v>
      </c>
      <c r="G2955" s="24">
        <v>3</v>
      </c>
      <c r="H2955" s="22">
        <f>IF(OR($G2955="ERROR",$G2955="UNKNOWN",$G2955=""),IFERROR(VLOOKUP($D2955,'02_UnitPriceRef'!$E$3:$F$10,2,0),IF(OR($E2955="Error",$E2955="UNKNOWN",$E2955=""),0,I2955/E2955)),$G2955)</f>
        <v>3</v>
      </c>
      <c r="I2955" s="24">
        <v>6</v>
      </c>
      <c r="J2955" s="22">
        <f t="shared" si="34"/>
        <v>6</v>
      </c>
      <c r="K2955" s="22" t="s">
        <v>14</v>
      </c>
      <c r="L2955" s="22" t="s">
        <v>20</v>
      </c>
      <c r="M2955" s="26">
        <v>44952</v>
      </c>
      <c r="N2955" s="27">
        <f t="shared" si="35"/>
        <v>44952</v>
      </c>
    </row>
    <row r="2956" spans="1:14" ht="22.6" customHeight="1">
      <c r="A2956" s="22" t="s">
        <v>2977</v>
      </c>
      <c r="B2956" s="23" t="s">
        <v>35</v>
      </c>
      <c r="C2956" s="22" t="str">
        <f>IF(OR($B2956="Unknown",$B2956="Error",$B2956=""),IFERROR(VLOOKUP($H2956, '02_UnitPriceRef'!$F$3:$G$10,2,FALSE),"N/A"),$B2956)</f>
        <v>Tea</v>
      </c>
      <c r="D2956" s="22" t="s">
        <v>35</v>
      </c>
      <c r="E2956" s="24">
        <v>4</v>
      </c>
      <c r="F2956" s="22">
        <f t="shared" si="33"/>
        <v>4</v>
      </c>
      <c r="G2956" s="24">
        <v>1.5</v>
      </c>
      <c r="H2956" s="22">
        <f>IF(OR($G2956="ERROR",$G2956="UNKNOWN",$G2956=""),IFERROR(VLOOKUP($D2956,'02_UnitPriceRef'!$E$3:$F$10,2,0),IF(OR($E2956="Error",$E2956="UNKNOWN",$E2956=""),0,I2956/E2956)),$G2956)</f>
        <v>1.5</v>
      </c>
      <c r="I2956" s="24">
        <v>6</v>
      </c>
      <c r="J2956" s="22">
        <f t="shared" si="34"/>
        <v>6</v>
      </c>
      <c r="K2956" s="22" t="s">
        <v>20</v>
      </c>
      <c r="L2956" s="22" t="s">
        <v>15</v>
      </c>
      <c r="M2956" s="28" t="s">
        <v>10031</v>
      </c>
      <c r="N2956" s="27">
        <f t="shared" si="35"/>
        <v>1</v>
      </c>
    </row>
    <row r="2957" spans="1:14" ht="22.6" customHeight="1">
      <c r="A2957" s="22" t="s">
        <v>2978</v>
      </c>
      <c r="B2957" s="23" t="s">
        <v>13</v>
      </c>
      <c r="C2957" s="22" t="str">
        <f>IF(OR($B2957="Unknown",$B2957="Error",$B2957=""),IFERROR(VLOOKUP($H2957, '02_UnitPriceRef'!$F$3:$G$10,2,FALSE),"N/A"),$B2957)</f>
        <v>Cake</v>
      </c>
      <c r="D2957" s="22" t="s">
        <v>13</v>
      </c>
      <c r="E2957" s="24">
        <v>2</v>
      </c>
      <c r="F2957" s="22">
        <f t="shared" si="33"/>
        <v>2</v>
      </c>
      <c r="G2957" s="24">
        <v>3</v>
      </c>
      <c r="H2957" s="22">
        <f>IF(OR($G2957="ERROR",$G2957="UNKNOWN",$G2957=""),IFERROR(VLOOKUP($D2957,'02_UnitPriceRef'!$E$3:$F$10,2,0),IF(OR($E2957="Error",$E2957="UNKNOWN",$E2957=""),0,I2957/E2957)),$G2957)</f>
        <v>3</v>
      </c>
      <c r="I2957" s="24">
        <v>6</v>
      </c>
      <c r="J2957" s="22">
        <f t="shared" si="34"/>
        <v>6</v>
      </c>
      <c r="K2957" s="22" t="s">
        <v>14</v>
      </c>
      <c r="L2957" s="22" t="s">
        <v>15</v>
      </c>
      <c r="M2957" s="26">
        <v>45045</v>
      </c>
      <c r="N2957" s="27">
        <f t="shared" si="35"/>
        <v>45045</v>
      </c>
    </row>
    <row r="2958" spans="1:14" ht="22.6" customHeight="1">
      <c r="A2958" s="22" t="s">
        <v>2979</v>
      </c>
      <c r="B2958" s="23" t="s">
        <v>10031</v>
      </c>
      <c r="C2958" s="22" t="str">
        <f>IF(OR($B2958="Unknown",$B2958="Error",$B2958=""),IFERROR(VLOOKUP($H2958, '02_UnitPriceRef'!$F$3:$G$10,2,FALSE),"N/A"),$B2958)</f>
        <v>Cookie</v>
      </c>
      <c r="D2958" s="22" t="s">
        <v>17</v>
      </c>
      <c r="E2958" s="24">
        <v>3</v>
      </c>
      <c r="F2958" s="22">
        <f t="shared" si="33"/>
        <v>3</v>
      </c>
      <c r="G2958" s="24">
        <v>1</v>
      </c>
      <c r="H2958" s="22">
        <f>IF(OR($G2958="ERROR",$G2958="UNKNOWN",$G2958=""),IFERROR(VLOOKUP($D2958,'02_UnitPriceRef'!$E$3:$F$10,2,0),IF(OR($E2958="Error",$E2958="UNKNOWN",$E2958=""),0,I2958/E2958)),$G2958)</f>
        <v>1</v>
      </c>
      <c r="I2958" s="24">
        <v>3</v>
      </c>
      <c r="J2958" s="22">
        <f t="shared" si="34"/>
        <v>3</v>
      </c>
      <c r="K2958" s="22" t="s">
        <v>10</v>
      </c>
      <c r="L2958" s="22" t="s">
        <v>20</v>
      </c>
      <c r="M2958" s="26">
        <v>45015</v>
      </c>
      <c r="N2958" s="27">
        <f t="shared" si="35"/>
        <v>45015</v>
      </c>
    </row>
    <row r="2959" spans="1:14" ht="22.6" customHeight="1">
      <c r="A2959" s="22" t="s">
        <v>2980</v>
      </c>
      <c r="B2959" s="23" t="s">
        <v>10030</v>
      </c>
      <c r="C2959" s="22" t="str">
        <f>IF(OR($B2959="Unknown",$B2959="Error",$B2959=""),IFERROR(VLOOKUP($H2959, '02_UnitPriceRef'!$F$3:$G$10,2,FALSE),"N/A"),$B2959)</f>
        <v>Coffee</v>
      </c>
      <c r="D2959" s="22" t="s">
        <v>9</v>
      </c>
      <c r="E2959" s="24">
        <v>3</v>
      </c>
      <c r="F2959" s="22">
        <f t="shared" si="33"/>
        <v>3</v>
      </c>
      <c r="G2959" s="24">
        <v>2</v>
      </c>
      <c r="H2959" s="22">
        <f>IF(OR($G2959="ERROR",$G2959="UNKNOWN",$G2959=""),IFERROR(VLOOKUP($D2959,'02_UnitPriceRef'!$E$3:$F$10,2,0),IF(OR($E2959="Error",$E2959="UNKNOWN",$E2959=""),0,I2959/E2959)),$G2959)</f>
        <v>2</v>
      </c>
      <c r="I2959" s="24">
        <v>6</v>
      </c>
      <c r="J2959" s="22">
        <f t="shared" si="34"/>
        <v>6</v>
      </c>
      <c r="K2959" s="22" t="s">
        <v>22</v>
      </c>
      <c r="L2959" s="22" t="s">
        <v>11</v>
      </c>
      <c r="M2959" s="26">
        <v>45232</v>
      </c>
      <c r="N2959" s="27">
        <f t="shared" si="35"/>
        <v>45232</v>
      </c>
    </row>
    <row r="2960" spans="1:14" ht="22.6" customHeight="1">
      <c r="A2960" s="22" t="s">
        <v>2981</v>
      </c>
      <c r="B2960" s="23" t="s">
        <v>9</v>
      </c>
      <c r="C2960" s="22" t="str">
        <f>IF(OR($B2960="Unknown",$B2960="Error",$B2960=""),IFERROR(VLOOKUP($H2960, '02_UnitPriceRef'!$F$3:$G$10,2,FALSE),"N/A"),$B2960)</f>
        <v>Coffee</v>
      </c>
      <c r="D2960" s="22" t="s">
        <v>9</v>
      </c>
      <c r="E2960" s="24">
        <v>1</v>
      </c>
      <c r="F2960" s="22">
        <f t="shared" si="33"/>
        <v>1</v>
      </c>
      <c r="G2960" s="24">
        <v>2</v>
      </c>
      <c r="H2960" s="22">
        <f>IF(OR($G2960="ERROR",$G2960="UNKNOWN",$G2960=""),IFERROR(VLOOKUP($D2960,'02_UnitPriceRef'!$E$3:$F$10,2,0),IF(OR($E2960="Error",$E2960="UNKNOWN",$E2960=""),0,I2960/E2960)),$G2960)</f>
        <v>2</v>
      </c>
      <c r="I2960" s="24">
        <v>2</v>
      </c>
      <c r="J2960" s="22">
        <f t="shared" si="34"/>
        <v>2</v>
      </c>
      <c r="K2960" s="22" t="s">
        <v>22</v>
      </c>
      <c r="L2960" s="22" t="s">
        <v>20</v>
      </c>
      <c r="M2960" s="26">
        <v>45101</v>
      </c>
      <c r="N2960" s="27">
        <f t="shared" si="35"/>
        <v>45101</v>
      </c>
    </row>
    <row r="2961" spans="1:14" ht="22.6" customHeight="1">
      <c r="A2961" s="22" t="s">
        <v>2982</v>
      </c>
      <c r="B2961" s="23" t="s">
        <v>19</v>
      </c>
      <c r="C2961" s="22" t="str">
        <f>IF(OR($B2961="Unknown",$B2961="Error",$B2961=""),IFERROR(VLOOKUP($H2961, '02_UnitPriceRef'!$F$3:$G$10,2,FALSE),"N/A"),$B2961)</f>
        <v>Salad</v>
      </c>
      <c r="D2961" s="22" t="s">
        <v>19</v>
      </c>
      <c r="E2961" s="24">
        <v>5</v>
      </c>
      <c r="F2961" s="22">
        <f t="shared" si="33"/>
        <v>5</v>
      </c>
      <c r="G2961" s="24">
        <v>5</v>
      </c>
      <c r="H2961" s="22">
        <f>IF(OR($G2961="ERROR",$G2961="UNKNOWN",$G2961=""),IFERROR(VLOOKUP($D2961,'02_UnitPriceRef'!$E$3:$F$10,2,0),IF(OR($E2961="Error",$E2961="UNKNOWN",$E2961=""),0,I2961/E2961)),$G2961)</f>
        <v>5</v>
      </c>
      <c r="I2961" s="24">
        <v>25</v>
      </c>
      <c r="J2961" s="22">
        <f t="shared" si="34"/>
        <v>25</v>
      </c>
      <c r="K2961" s="22" t="s">
        <v>20</v>
      </c>
      <c r="L2961" s="22" t="s">
        <v>20</v>
      </c>
      <c r="M2961" s="26">
        <v>45207</v>
      </c>
      <c r="N2961" s="27">
        <f t="shared" si="35"/>
        <v>45207</v>
      </c>
    </row>
    <row r="2962" spans="1:14" ht="22.6" customHeight="1">
      <c r="A2962" s="22" t="s">
        <v>2983</v>
      </c>
      <c r="B2962" s="23" t="s">
        <v>17</v>
      </c>
      <c r="C2962" s="22" t="str">
        <f>IF(OR($B2962="Unknown",$B2962="Error",$B2962=""),IFERROR(VLOOKUP($H2962, '02_UnitPriceRef'!$F$3:$G$10,2,FALSE),"N/A"),$B2962)</f>
        <v>Cookie</v>
      </c>
      <c r="D2962" s="22" t="s">
        <v>17</v>
      </c>
      <c r="E2962" s="24">
        <v>3</v>
      </c>
      <c r="F2962" s="22">
        <f t="shared" si="33"/>
        <v>3</v>
      </c>
      <c r="G2962" s="24">
        <v>1</v>
      </c>
      <c r="H2962" s="22">
        <f>IF(OR($G2962="ERROR",$G2962="UNKNOWN",$G2962=""),IFERROR(VLOOKUP($D2962,'02_UnitPriceRef'!$E$3:$F$10,2,0),IF(OR($E2962="Error",$E2962="UNKNOWN",$E2962=""),0,I2962/E2962)),$G2962)</f>
        <v>1</v>
      </c>
      <c r="I2962" s="24">
        <v>3</v>
      </c>
      <c r="J2962" s="22">
        <f t="shared" si="34"/>
        <v>3</v>
      </c>
      <c r="K2962" s="22" t="s">
        <v>20</v>
      </c>
      <c r="L2962" s="22" t="s">
        <v>11</v>
      </c>
      <c r="M2962" s="26">
        <v>45239</v>
      </c>
      <c r="N2962" s="27">
        <f t="shared" si="35"/>
        <v>45239</v>
      </c>
    </row>
    <row r="2963" spans="1:14" ht="22.6" customHeight="1">
      <c r="A2963" s="22" t="s">
        <v>2984</v>
      </c>
      <c r="B2963" s="23" t="s">
        <v>24</v>
      </c>
      <c r="C2963" s="22" t="str">
        <f>IF(OR($B2963="Unknown",$B2963="Error",$B2963=""),IFERROR(VLOOKUP($H2963, '02_UnitPriceRef'!$F$3:$G$10,2,FALSE),"N/A"),$B2963)</f>
        <v>Smoothie</v>
      </c>
      <c r="D2963" s="22" t="s">
        <v>24</v>
      </c>
      <c r="E2963" s="24">
        <v>1</v>
      </c>
      <c r="F2963" s="22">
        <f t="shared" si="33"/>
        <v>1</v>
      </c>
      <c r="G2963" s="24">
        <v>4</v>
      </c>
      <c r="H2963" s="22">
        <f>IF(OR($G2963="ERROR",$G2963="UNKNOWN",$G2963=""),IFERROR(VLOOKUP($D2963,'02_UnitPriceRef'!$E$3:$F$10,2,0),IF(OR($E2963="Error",$E2963="UNKNOWN",$E2963=""),0,I2963/E2963)),$G2963)</f>
        <v>4</v>
      </c>
      <c r="I2963" s="24">
        <v>4</v>
      </c>
      <c r="J2963" s="22">
        <f t="shared" si="34"/>
        <v>4</v>
      </c>
      <c r="K2963" s="22" t="s">
        <v>22</v>
      </c>
      <c r="L2963" s="22" t="s">
        <v>11</v>
      </c>
      <c r="M2963" s="26">
        <v>44987</v>
      </c>
      <c r="N2963" s="27">
        <f t="shared" si="35"/>
        <v>44987</v>
      </c>
    </row>
    <row r="2964" spans="1:14" ht="22.6" customHeight="1">
      <c r="A2964" s="22" t="s">
        <v>2985</v>
      </c>
      <c r="B2964" s="23" t="s">
        <v>10031</v>
      </c>
      <c r="C2964" s="22" t="str">
        <f>IF(OR($B2964="Unknown",$B2964="Error",$B2964=""),IFERROR(VLOOKUP($H2964, '02_UnitPriceRef'!$F$3:$G$10,2,FALSE),"N/A"),$B2964)</f>
        <v>Coffee</v>
      </c>
      <c r="D2964" s="22" t="s">
        <v>9</v>
      </c>
      <c r="E2964" s="24">
        <v>4</v>
      </c>
      <c r="F2964" s="22">
        <f t="shared" si="33"/>
        <v>4</v>
      </c>
      <c r="G2964" s="23"/>
      <c r="H2964" s="22">
        <f>IF(OR($G2964="ERROR",$G2964="UNKNOWN",$G2964=""),IFERROR(VLOOKUP($D2964,'02_UnitPriceRef'!$E$3:$F$10,2,0),IF(OR($E2964="Error",$E2964="UNKNOWN",$E2964=""),0,I2964/E2964)),$G2964)</f>
        <v>2</v>
      </c>
      <c r="I2964" s="24">
        <v>16</v>
      </c>
      <c r="J2964" s="22">
        <f t="shared" si="34"/>
        <v>8</v>
      </c>
      <c r="K2964" s="22" t="s">
        <v>20</v>
      </c>
      <c r="L2964" s="22" t="s">
        <v>11</v>
      </c>
      <c r="M2964" s="26">
        <v>45117</v>
      </c>
      <c r="N2964" s="27">
        <f t="shared" si="35"/>
        <v>45117</v>
      </c>
    </row>
    <row r="2965" spans="1:14" ht="22.6" customHeight="1">
      <c r="A2965" s="22" t="s">
        <v>2986</v>
      </c>
      <c r="B2965" s="23" t="s">
        <v>24</v>
      </c>
      <c r="C2965" s="22" t="str">
        <f>IF(OR($B2965="Unknown",$B2965="Error",$B2965=""),IFERROR(VLOOKUP($H2965, '02_UnitPriceRef'!$F$3:$G$10,2,FALSE),"N/A"),$B2965)</f>
        <v>Smoothie</v>
      </c>
      <c r="D2965" s="22" t="s">
        <v>24</v>
      </c>
      <c r="E2965" s="24">
        <v>4</v>
      </c>
      <c r="F2965" s="22">
        <f t="shared" si="33"/>
        <v>4</v>
      </c>
      <c r="G2965" s="24">
        <v>4</v>
      </c>
      <c r="H2965" s="22">
        <f>IF(OR($G2965="ERROR",$G2965="UNKNOWN",$G2965=""),IFERROR(VLOOKUP($D2965,'02_UnitPriceRef'!$E$3:$F$10,2,0),IF(OR($E2965="Error",$E2965="UNKNOWN",$E2965=""),0,I2965/E2965)),$G2965)</f>
        <v>4</v>
      </c>
      <c r="I2965" s="24">
        <v>16</v>
      </c>
      <c r="J2965" s="22">
        <f t="shared" si="34"/>
        <v>16</v>
      </c>
      <c r="K2965" s="22" t="s">
        <v>10</v>
      </c>
      <c r="L2965" s="22" t="s">
        <v>20</v>
      </c>
      <c r="M2965" s="26">
        <v>45028</v>
      </c>
      <c r="N2965" s="27">
        <f t="shared" si="35"/>
        <v>45028</v>
      </c>
    </row>
    <row r="2966" spans="1:14" ht="22.6" customHeight="1">
      <c r="A2966" s="22" t="s">
        <v>2987</v>
      </c>
      <c r="B2966" s="23" t="s">
        <v>39</v>
      </c>
      <c r="C2966" s="22" t="str">
        <f>IF(OR($B2966="Unknown",$B2966="Error",$B2966=""),IFERROR(VLOOKUP($H2966, '02_UnitPriceRef'!$F$3:$G$10,2,FALSE),"N/A"),$B2966)</f>
        <v>Juice</v>
      </c>
      <c r="D2966" s="22" t="s">
        <v>39</v>
      </c>
      <c r="E2966" s="24">
        <v>3</v>
      </c>
      <c r="F2966" s="22">
        <f t="shared" si="33"/>
        <v>3</v>
      </c>
      <c r="G2966" s="24">
        <v>3</v>
      </c>
      <c r="H2966" s="22">
        <f>IF(OR($G2966="ERROR",$G2966="UNKNOWN",$G2966=""),IFERROR(VLOOKUP($D2966,'02_UnitPriceRef'!$E$3:$F$10,2,0),IF(OR($E2966="Error",$E2966="UNKNOWN",$E2966=""),0,I2966/E2966)),$G2966)</f>
        <v>3</v>
      </c>
      <c r="I2966" s="24">
        <v>9</v>
      </c>
      <c r="J2966" s="22">
        <f t="shared" si="34"/>
        <v>9</v>
      </c>
      <c r="K2966" s="22" t="s">
        <v>22</v>
      </c>
      <c r="L2966" s="22" t="s">
        <v>11</v>
      </c>
      <c r="M2966" s="26">
        <v>45056</v>
      </c>
      <c r="N2966" s="27">
        <f t="shared" si="35"/>
        <v>45056</v>
      </c>
    </row>
    <row r="2967" spans="1:14" ht="22.6" customHeight="1">
      <c r="A2967" s="22" t="s">
        <v>2988</v>
      </c>
      <c r="B2967" s="23" t="s">
        <v>17</v>
      </c>
      <c r="C2967" s="22" t="str">
        <f>IF(OR($B2967="Unknown",$B2967="Error",$B2967=""),IFERROR(VLOOKUP($H2967, '02_UnitPriceRef'!$F$3:$G$10,2,FALSE),"N/A"),$B2967)</f>
        <v>Cookie</v>
      </c>
      <c r="D2967" s="22" t="s">
        <v>17</v>
      </c>
      <c r="E2967" s="24">
        <v>1</v>
      </c>
      <c r="F2967" s="22">
        <f t="shared" si="33"/>
        <v>1</v>
      </c>
      <c r="G2967" s="24">
        <v>1</v>
      </c>
      <c r="H2967" s="22">
        <f>IF(OR($G2967="ERROR",$G2967="UNKNOWN",$G2967=""),IFERROR(VLOOKUP($D2967,'02_UnitPriceRef'!$E$3:$F$10,2,0),IF(OR($E2967="Error",$E2967="UNKNOWN",$E2967=""),0,I2967/E2967)),$G2967)</f>
        <v>1</v>
      </c>
      <c r="I2967" s="24">
        <v>1</v>
      </c>
      <c r="J2967" s="22">
        <f t="shared" si="34"/>
        <v>1</v>
      </c>
      <c r="K2967" s="22" t="s">
        <v>14</v>
      </c>
      <c r="L2967" s="22" t="s">
        <v>20</v>
      </c>
      <c r="M2967" s="26">
        <v>45122</v>
      </c>
      <c r="N2967" s="27">
        <f t="shared" si="35"/>
        <v>45122</v>
      </c>
    </row>
    <row r="2968" spans="1:14" ht="22.6" customHeight="1">
      <c r="A2968" s="22" t="s">
        <v>2989</v>
      </c>
      <c r="B2968" s="23" t="s">
        <v>9</v>
      </c>
      <c r="C2968" s="22" t="str">
        <f>IF(OR($B2968="Unknown",$B2968="Error",$B2968=""),IFERROR(VLOOKUP($H2968, '02_UnitPriceRef'!$F$3:$G$10,2,FALSE),"N/A"),$B2968)</f>
        <v>Coffee</v>
      </c>
      <c r="D2968" s="22" t="s">
        <v>9</v>
      </c>
      <c r="E2968" s="24">
        <v>4</v>
      </c>
      <c r="F2968" s="22">
        <f t="shared" si="33"/>
        <v>4</v>
      </c>
      <c r="G2968" s="24">
        <v>2</v>
      </c>
      <c r="H2968" s="22">
        <f>IF(OR($G2968="ERROR",$G2968="UNKNOWN",$G2968=""),IFERROR(VLOOKUP($D2968,'02_UnitPriceRef'!$E$3:$F$10,2,0),IF(OR($E2968="Error",$E2968="UNKNOWN",$E2968=""),0,I2968/E2968)),$G2968)</f>
        <v>2</v>
      </c>
      <c r="I2968" s="24">
        <v>8</v>
      </c>
      <c r="J2968" s="22">
        <f t="shared" si="34"/>
        <v>8</v>
      </c>
      <c r="K2968" s="22" t="s">
        <v>20</v>
      </c>
      <c r="L2968" s="22" t="s">
        <v>20</v>
      </c>
      <c r="M2968" s="26">
        <v>45206</v>
      </c>
      <c r="N2968" s="27">
        <f t="shared" si="35"/>
        <v>45206</v>
      </c>
    </row>
    <row r="2969" spans="1:14" ht="22.6" customHeight="1">
      <c r="A2969" s="22" t="s">
        <v>2990</v>
      </c>
      <c r="B2969" s="23" t="s">
        <v>13</v>
      </c>
      <c r="C2969" s="22" t="str">
        <f>IF(OR($B2969="Unknown",$B2969="Error",$B2969=""),IFERROR(VLOOKUP($H2969, '02_UnitPriceRef'!$F$3:$G$10,2,FALSE),"N/A"),$B2969)</f>
        <v>Cake</v>
      </c>
      <c r="D2969" s="22" t="s">
        <v>13</v>
      </c>
      <c r="E2969" s="24">
        <v>5</v>
      </c>
      <c r="F2969" s="22">
        <f t="shared" si="33"/>
        <v>5</v>
      </c>
      <c r="G2969" s="24">
        <v>3</v>
      </c>
      <c r="H2969" s="22">
        <f>IF(OR($G2969="ERROR",$G2969="UNKNOWN",$G2969=""),IFERROR(VLOOKUP($D2969,'02_UnitPriceRef'!$E$3:$F$10,2,0),IF(OR($E2969="Error",$E2969="UNKNOWN",$E2969=""),0,I2969/E2969)),$G2969)</f>
        <v>3</v>
      </c>
      <c r="I2969" s="24">
        <v>15</v>
      </c>
      <c r="J2969" s="22">
        <f t="shared" si="34"/>
        <v>15</v>
      </c>
      <c r="K2969" s="22" t="s">
        <v>22</v>
      </c>
      <c r="L2969" s="22" t="s">
        <v>20</v>
      </c>
      <c r="M2969" s="26">
        <v>44954</v>
      </c>
      <c r="N2969" s="27">
        <f t="shared" si="35"/>
        <v>44954</v>
      </c>
    </row>
    <row r="2970" spans="1:14" ht="22.6" customHeight="1">
      <c r="A2970" s="22" t="s">
        <v>2991</v>
      </c>
      <c r="B2970" s="23" t="s">
        <v>10030</v>
      </c>
      <c r="C2970" s="22" t="str">
        <f>IF(OR($B2970="Unknown",$B2970="Error",$B2970=""),IFERROR(VLOOKUP($H2970, '02_UnitPriceRef'!$F$3:$G$10,2,FALSE),"N/A"),$B2970)</f>
        <v>Sandwich/Smoothie</v>
      </c>
      <c r="D2970" s="22" t="s">
        <v>188</v>
      </c>
      <c r="E2970" s="24">
        <v>3</v>
      </c>
      <c r="F2970" s="22">
        <f t="shared" si="33"/>
        <v>3</v>
      </c>
      <c r="G2970" s="24">
        <v>4</v>
      </c>
      <c r="H2970" s="22">
        <f>IF(OR($G2970="ERROR",$G2970="UNKNOWN",$G2970=""),IFERROR(VLOOKUP($D2970,'02_UnitPriceRef'!$E$3:$F$10,2,0),IF(OR($E2970="Error",$E2970="UNKNOWN",$E2970=""),0,I2970/E2970)),$G2970)</f>
        <v>4</v>
      </c>
      <c r="I2970" s="23"/>
      <c r="J2970" s="22">
        <f t="shared" si="34"/>
        <v>12</v>
      </c>
      <c r="K2970" s="22" t="s">
        <v>20</v>
      </c>
      <c r="L2970" s="22" t="s">
        <v>11</v>
      </c>
      <c r="M2970" s="26">
        <v>45064</v>
      </c>
      <c r="N2970" s="27">
        <f t="shared" si="35"/>
        <v>45064</v>
      </c>
    </row>
    <row r="2971" spans="1:14" ht="22.6" customHeight="1">
      <c r="A2971" s="22" t="s">
        <v>2992</v>
      </c>
      <c r="B2971" s="23" t="s">
        <v>10031</v>
      </c>
      <c r="C2971" s="22" t="str">
        <f>IF(OR($B2971="Unknown",$B2971="Error",$B2971=""),IFERROR(VLOOKUP($H2971, '02_UnitPriceRef'!$F$3:$G$10,2,FALSE),"N/A"),$B2971)</f>
        <v>Cake/Juice</v>
      </c>
      <c r="D2971" s="22" t="s">
        <v>10044</v>
      </c>
      <c r="E2971" s="24">
        <v>1</v>
      </c>
      <c r="F2971" s="22">
        <f t="shared" si="33"/>
        <v>1</v>
      </c>
      <c r="G2971" s="24">
        <v>3</v>
      </c>
      <c r="H2971" s="22">
        <f>IF(OR($G2971="ERROR",$G2971="UNKNOWN",$G2971=""),IFERROR(VLOOKUP($D2971,'02_UnitPriceRef'!$E$3:$F$10,2,0),IF(OR($E2971="Error",$E2971="UNKNOWN",$E2971=""),0,I2971/E2971)),$G2971)</f>
        <v>3</v>
      </c>
      <c r="I2971" s="24">
        <v>3</v>
      </c>
      <c r="J2971" s="22">
        <f t="shared" si="34"/>
        <v>3</v>
      </c>
      <c r="K2971" s="22" t="s">
        <v>14</v>
      </c>
      <c r="L2971" s="22" t="s">
        <v>20</v>
      </c>
      <c r="M2971" s="26">
        <v>45159</v>
      </c>
      <c r="N2971" s="27">
        <f t="shared" si="35"/>
        <v>45159</v>
      </c>
    </row>
    <row r="2972" spans="1:14" ht="22.6" customHeight="1">
      <c r="A2972" s="22" t="s">
        <v>2993</v>
      </c>
      <c r="B2972" s="23" t="s">
        <v>35</v>
      </c>
      <c r="C2972" s="22" t="str">
        <f>IF(OR($B2972="Unknown",$B2972="Error",$B2972=""),IFERROR(VLOOKUP($H2972, '02_UnitPriceRef'!$F$3:$G$10,2,FALSE),"N/A"),$B2972)</f>
        <v>Tea</v>
      </c>
      <c r="D2972" s="22" t="s">
        <v>35</v>
      </c>
      <c r="E2972" s="24">
        <v>3</v>
      </c>
      <c r="F2972" s="22">
        <f t="shared" si="33"/>
        <v>3</v>
      </c>
      <c r="G2972" s="24">
        <v>1.5</v>
      </c>
      <c r="H2972" s="22">
        <f>IF(OR($G2972="ERROR",$G2972="UNKNOWN",$G2972=""),IFERROR(VLOOKUP($D2972,'02_UnitPriceRef'!$E$3:$F$10,2,0),IF(OR($E2972="Error",$E2972="UNKNOWN",$E2972=""),0,I2972/E2972)),$G2972)</f>
        <v>1.5</v>
      </c>
      <c r="I2972" s="24">
        <v>4.5</v>
      </c>
      <c r="J2972" s="22">
        <f t="shared" si="34"/>
        <v>4.5</v>
      </c>
      <c r="K2972" s="22" t="s">
        <v>10</v>
      </c>
      <c r="L2972" s="22" t="s">
        <v>15</v>
      </c>
      <c r="M2972" s="26">
        <v>45284</v>
      </c>
      <c r="N2972" s="27">
        <f t="shared" si="35"/>
        <v>45284</v>
      </c>
    </row>
    <row r="2973" spans="1:14" ht="22.6" customHeight="1">
      <c r="A2973" s="22" t="s">
        <v>2994</v>
      </c>
      <c r="B2973" s="23" t="s">
        <v>27</v>
      </c>
      <c r="C2973" s="22" t="str">
        <f>IF(OR($B2973="Unknown",$B2973="Error",$B2973=""),IFERROR(VLOOKUP($H2973, '02_UnitPriceRef'!$F$3:$G$10,2,FALSE),"N/A"),$B2973)</f>
        <v>Sandwich</v>
      </c>
      <c r="D2973" s="22" t="s">
        <v>27</v>
      </c>
      <c r="E2973" s="24">
        <v>2</v>
      </c>
      <c r="F2973" s="22">
        <f t="shared" si="33"/>
        <v>2</v>
      </c>
      <c r="G2973" s="24">
        <v>4</v>
      </c>
      <c r="H2973" s="22">
        <f>IF(OR($G2973="ERROR",$G2973="UNKNOWN",$G2973=""),IFERROR(VLOOKUP($D2973,'02_UnitPriceRef'!$E$3:$F$10,2,0),IF(OR($E2973="Error",$E2973="UNKNOWN",$E2973=""),0,I2973/E2973)),$G2973)</f>
        <v>4</v>
      </c>
      <c r="I2973" s="24">
        <v>8</v>
      </c>
      <c r="J2973" s="22">
        <f t="shared" si="34"/>
        <v>8</v>
      </c>
      <c r="K2973" s="22" t="s">
        <v>20</v>
      </c>
      <c r="L2973" s="22" t="s">
        <v>20</v>
      </c>
      <c r="M2973" s="26">
        <v>45125</v>
      </c>
      <c r="N2973" s="27">
        <f t="shared" si="35"/>
        <v>45125</v>
      </c>
    </row>
    <row r="2974" spans="1:14" ht="22.6" customHeight="1">
      <c r="A2974" s="22" t="s">
        <v>2995</v>
      </c>
      <c r="B2974" s="23" t="s">
        <v>10030</v>
      </c>
      <c r="C2974" s="22" t="str">
        <f>IF(OR($B2974="Unknown",$B2974="Error",$B2974=""),IFERROR(VLOOKUP($H2974, '02_UnitPriceRef'!$F$3:$G$10,2,FALSE),"N/A"),$B2974)</f>
        <v>Cookie</v>
      </c>
      <c r="D2974" s="22" t="s">
        <v>17</v>
      </c>
      <c r="E2974" s="24">
        <v>5</v>
      </c>
      <c r="F2974" s="22">
        <f t="shared" si="33"/>
        <v>5</v>
      </c>
      <c r="G2974" s="24">
        <v>1</v>
      </c>
      <c r="H2974" s="22">
        <f>IF(OR($G2974="ERROR",$G2974="UNKNOWN",$G2974=""),IFERROR(VLOOKUP($D2974,'02_UnitPriceRef'!$E$3:$F$10,2,0),IF(OR($E2974="Error",$E2974="UNKNOWN",$E2974=""),0,I2974/E2974)),$G2974)</f>
        <v>1</v>
      </c>
      <c r="I2974" s="24">
        <v>5</v>
      </c>
      <c r="J2974" s="22">
        <f t="shared" si="34"/>
        <v>5</v>
      </c>
      <c r="K2974" s="22" t="s">
        <v>20</v>
      </c>
      <c r="L2974" s="22" t="s">
        <v>11</v>
      </c>
      <c r="M2974" s="26">
        <v>45126</v>
      </c>
      <c r="N2974" s="27">
        <f t="shared" si="35"/>
        <v>45126</v>
      </c>
    </row>
    <row r="2975" spans="1:14" ht="22.6" customHeight="1">
      <c r="A2975" s="22" t="s">
        <v>2996</v>
      </c>
      <c r="B2975" s="23" t="s">
        <v>9</v>
      </c>
      <c r="C2975" s="22" t="str">
        <f>IF(OR($B2975="Unknown",$B2975="Error",$B2975=""),IFERROR(VLOOKUP($H2975, '02_UnitPriceRef'!$F$3:$G$10,2,FALSE),"N/A"),$B2975)</f>
        <v>Coffee</v>
      </c>
      <c r="D2975" s="22" t="s">
        <v>9</v>
      </c>
      <c r="E2975" s="24">
        <v>5</v>
      </c>
      <c r="F2975" s="22">
        <f t="shared" si="33"/>
        <v>5</v>
      </c>
      <c r="G2975" s="24">
        <v>2</v>
      </c>
      <c r="H2975" s="22">
        <f>IF(OR($G2975="ERROR",$G2975="UNKNOWN",$G2975=""),IFERROR(VLOOKUP($D2975,'02_UnitPriceRef'!$E$3:$F$10,2,0),IF(OR($E2975="Error",$E2975="UNKNOWN",$E2975=""),0,I2975/E2975)),$G2975)</f>
        <v>2</v>
      </c>
      <c r="I2975" s="24">
        <v>10</v>
      </c>
      <c r="J2975" s="22">
        <f t="shared" si="34"/>
        <v>10</v>
      </c>
      <c r="K2975" s="22" t="s">
        <v>22</v>
      </c>
      <c r="L2975" s="22" t="s">
        <v>20</v>
      </c>
      <c r="M2975" s="26">
        <v>45205</v>
      </c>
      <c r="N2975" s="27">
        <f t="shared" si="35"/>
        <v>45205</v>
      </c>
    </row>
    <row r="2976" spans="1:14" ht="22.6" customHeight="1">
      <c r="A2976" s="22" t="s">
        <v>2997</v>
      </c>
      <c r="B2976" s="23" t="s">
        <v>39</v>
      </c>
      <c r="C2976" s="22" t="str">
        <f>IF(OR($B2976="Unknown",$B2976="Error",$B2976=""),IFERROR(VLOOKUP($H2976, '02_UnitPriceRef'!$F$3:$G$10,2,FALSE),"N/A"),$B2976)</f>
        <v>Juice</v>
      </c>
      <c r="D2976" s="22" t="s">
        <v>39</v>
      </c>
      <c r="E2976" s="24">
        <v>3</v>
      </c>
      <c r="F2976" s="22">
        <f t="shared" si="33"/>
        <v>3</v>
      </c>
      <c r="G2976" s="23"/>
      <c r="H2976" s="22">
        <f>IF(OR($G2976="ERROR",$G2976="UNKNOWN",$G2976=""),IFERROR(VLOOKUP($D2976,'02_UnitPriceRef'!$E$3:$F$10,2,0),IF(OR($E2976="Error",$E2976="UNKNOWN",$E2976=""),0,I2976/E2976)),$G2976)</f>
        <v>3</v>
      </c>
      <c r="I2976" s="24">
        <v>9</v>
      </c>
      <c r="J2976" s="22">
        <f t="shared" si="34"/>
        <v>9</v>
      </c>
      <c r="K2976" s="22" t="s">
        <v>14</v>
      </c>
      <c r="L2976" s="22" t="s">
        <v>20</v>
      </c>
      <c r="M2976" s="26">
        <v>45287</v>
      </c>
      <c r="N2976" s="27">
        <f t="shared" si="35"/>
        <v>45287</v>
      </c>
    </row>
    <row r="2977" spans="1:14" ht="22.6" customHeight="1">
      <c r="A2977" s="22" t="s">
        <v>2998</v>
      </c>
      <c r="B2977" s="23" t="s">
        <v>35</v>
      </c>
      <c r="C2977" s="22" t="str">
        <f>IF(OR($B2977="Unknown",$B2977="Error",$B2977=""),IFERROR(VLOOKUP($H2977, '02_UnitPriceRef'!$F$3:$G$10,2,FALSE),"N/A"),$B2977)</f>
        <v>Tea</v>
      </c>
      <c r="D2977" s="22" t="s">
        <v>35</v>
      </c>
      <c r="E2977" s="24">
        <v>3</v>
      </c>
      <c r="F2977" s="22">
        <f t="shared" si="33"/>
        <v>3</v>
      </c>
      <c r="G2977" s="24">
        <v>1.5</v>
      </c>
      <c r="H2977" s="22">
        <f>IF(OR($G2977="ERROR",$G2977="UNKNOWN",$G2977=""),IFERROR(VLOOKUP($D2977,'02_UnitPriceRef'!$E$3:$F$10,2,0),IF(OR($E2977="Error",$E2977="UNKNOWN",$E2977=""),0,I2977/E2977)),$G2977)</f>
        <v>1.5</v>
      </c>
      <c r="I2977" s="24">
        <v>4.5</v>
      </c>
      <c r="J2977" s="22">
        <f t="shared" si="34"/>
        <v>4.5</v>
      </c>
      <c r="K2977" s="22" t="s">
        <v>20</v>
      </c>
      <c r="L2977" s="22" t="s">
        <v>11</v>
      </c>
      <c r="M2977" s="26">
        <v>45279</v>
      </c>
      <c r="N2977" s="27">
        <f t="shared" si="35"/>
        <v>45279</v>
      </c>
    </row>
    <row r="2978" spans="1:14" ht="22.6" customHeight="1">
      <c r="A2978" s="22" t="s">
        <v>2999</v>
      </c>
      <c r="B2978" s="23"/>
      <c r="C2978" s="22" t="str">
        <f>IF(OR($B2978="Unknown",$B2978="Error",$B2978=""),IFERROR(VLOOKUP($H2978, '02_UnitPriceRef'!$F$3:$G$10,2,FALSE),"N/A"),$B2978)</f>
        <v>Salad</v>
      </c>
      <c r="D2978" s="22" t="s">
        <v>19</v>
      </c>
      <c r="E2978" s="24">
        <v>2</v>
      </c>
      <c r="F2978" s="22">
        <f t="shared" si="33"/>
        <v>2</v>
      </c>
      <c r="G2978" s="24">
        <v>5</v>
      </c>
      <c r="H2978" s="22">
        <f>IF(OR($G2978="ERROR",$G2978="UNKNOWN",$G2978=""),IFERROR(VLOOKUP($D2978,'02_UnitPriceRef'!$E$3:$F$10,2,0),IF(OR($E2978="Error",$E2978="UNKNOWN",$E2978=""),0,I2978/E2978)),$G2978)</f>
        <v>5</v>
      </c>
      <c r="I2978" s="24">
        <v>10</v>
      </c>
      <c r="J2978" s="22">
        <f t="shared" si="34"/>
        <v>10</v>
      </c>
      <c r="K2978" s="22" t="s">
        <v>14</v>
      </c>
      <c r="L2978" s="22" t="s">
        <v>20</v>
      </c>
      <c r="M2978" s="26">
        <v>45133</v>
      </c>
      <c r="N2978" s="27">
        <f t="shared" si="35"/>
        <v>45133</v>
      </c>
    </row>
    <row r="2979" spans="1:14" ht="22.6" customHeight="1">
      <c r="A2979" s="22" t="s">
        <v>3000</v>
      </c>
      <c r="B2979" s="23" t="s">
        <v>35</v>
      </c>
      <c r="C2979" s="22" t="str">
        <f>IF(OR($B2979="Unknown",$B2979="Error",$B2979=""),IFERROR(VLOOKUP($H2979, '02_UnitPriceRef'!$F$3:$G$10,2,FALSE),"N/A"),$B2979)</f>
        <v>Tea</v>
      </c>
      <c r="D2979" s="22" t="s">
        <v>35</v>
      </c>
      <c r="E2979" s="24">
        <v>5</v>
      </c>
      <c r="F2979" s="22">
        <f t="shared" si="33"/>
        <v>5</v>
      </c>
      <c r="G2979" s="24">
        <v>1.5</v>
      </c>
      <c r="H2979" s="22">
        <f>IF(OR($G2979="ERROR",$G2979="UNKNOWN",$G2979=""),IFERROR(VLOOKUP($D2979,'02_UnitPriceRef'!$E$3:$F$10,2,0),IF(OR($E2979="Error",$E2979="UNKNOWN",$E2979=""),0,I2979/E2979)),$G2979)</f>
        <v>1.5</v>
      </c>
      <c r="I2979" s="24">
        <v>7.5</v>
      </c>
      <c r="J2979" s="22">
        <f t="shared" si="34"/>
        <v>7.5</v>
      </c>
      <c r="K2979" s="22" t="s">
        <v>20</v>
      </c>
      <c r="L2979" s="22" t="s">
        <v>15</v>
      </c>
      <c r="M2979" s="26">
        <v>44963</v>
      </c>
      <c r="N2979" s="27">
        <f t="shared" si="35"/>
        <v>44963</v>
      </c>
    </row>
    <row r="2980" spans="1:14" ht="22.6" customHeight="1">
      <c r="A2980" s="22" t="s">
        <v>3001</v>
      </c>
      <c r="B2980" s="23" t="s">
        <v>10030</v>
      </c>
      <c r="C2980" s="22" t="str">
        <f>IF(OR($B2980="Unknown",$B2980="Error",$B2980=""),IFERROR(VLOOKUP($H2980, '02_UnitPriceRef'!$F$3:$G$10,2,FALSE),"N/A"),$B2980)</f>
        <v>Cake/Juice</v>
      </c>
      <c r="D2980" s="22" t="s">
        <v>10044</v>
      </c>
      <c r="E2980" s="24">
        <v>3</v>
      </c>
      <c r="F2980" s="22">
        <f t="shared" si="33"/>
        <v>3</v>
      </c>
      <c r="G2980" s="24">
        <v>3</v>
      </c>
      <c r="H2980" s="22">
        <f>IF(OR($G2980="ERROR",$G2980="UNKNOWN",$G2980=""),IFERROR(VLOOKUP($D2980,'02_UnitPriceRef'!$E$3:$F$10,2,0),IF(OR($E2980="Error",$E2980="UNKNOWN",$E2980=""),0,I2980/E2980)),$G2980)</f>
        <v>3</v>
      </c>
      <c r="I2980" s="24">
        <v>9</v>
      </c>
      <c r="J2980" s="22">
        <f t="shared" si="34"/>
        <v>9</v>
      </c>
      <c r="K2980" s="22" t="s">
        <v>14</v>
      </c>
      <c r="L2980" s="22" t="s">
        <v>15</v>
      </c>
      <c r="M2980" s="26">
        <v>45201</v>
      </c>
      <c r="N2980" s="27">
        <f t="shared" si="35"/>
        <v>45201</v>
      </c>
    </row>
    <row r="2981" spans="1:14" ht="22.6" customHeight="1">
      <c r="A2981" s="22" t="s">
        <v>3002</v>
      </c>
      <c r="B2981" s="23" t="s">
        <v>9</v>
      </c>
      <c r="C2981" s="22" t="str">
        <f>IF(OR($B2981="Unknown",$B2981="Error",$B2981=""),IFERROR(VLOOKUP($H2981, '02_UnitPriceRef'!$F$3:$G$10,2,FALSE),"N/A"),$B2981)</f>
        <v>Coffee</v>
      </c>
      <c r="D2981" s="22" t="s">
        <v>9</v>
      </c>
      <c r="E2981" s="23"/>
      <c r="F2981" s="22">
        <f t="shared" si="33"/>
        <v>5</v>
      </c>
      <c r="G2981" s="24">
        <v>2</v>
      </c>
      <c r="H2981" s="22">
        <f>IF(OR($G2981="ERROR",$G2981="UNKNOWN",$G2981=""),IFERROR(VLOOKUP($D2981,'02_UnitPriceRef'!$E$3:$F$10,2,0),IF(OR($E2981="Error",$E2981="UNKNOWN",$E2981=""),0,I2981/E2981)),$G2981)</f>
        <v>2</v>
      </c>
      <c r="I2981" s="24">
        <v>10</v>
      </c>
      <c r="J2981" s="22">
        <f t="shared" si="34"/>
        <v>10</v>
      </c>
      <c r="K2981" s="22" t="s">
        <v>22</v>
      </c>
      <c r="L2981" s="22" t="s">
        <v>20</v>
      </c>
      <c r="M2981" s="26">
        <v>45128</v>
      </c>
      <c r="N2981" s="27">
        <f t="shared" si="35"/>
        <v>45128</v>
      </c>
    </row>
    <row r="2982" spans="1:14" ht="22.6" customHeight="1">
      <c r="A2982" s="22" t="s">
        <v>3003</v>
      </c>
      <c r="B2982" s="23" t="s">
        <v>24</v>
      </c>
      <c r="C2982" s="22" t="str">
        <f>IF(OR($B2982="Unknown",$B2982="Error",$B2982=""),IFERROR(VLOOKUP($H2982, '02_UnitPriceRef'!$F$3:$G$10,2,FALSE),"N/A"),$B2982)</f>
        <v>Smoothie</v>
      </c>
      <c r="D2982" s="22" t="s">
        <v>24</v>
      </c>
      <c r="E2982" s="24">
        <v>3</v>
      </c>
      <c r="F2982" s="22">
        <f t="shared" si="33"/>
        <v>3</v>
      </c>
      <c r="G2982" s="24">
        <v>4</v>
      </c>
      <c r="H2982" s="22">
        <f>IF(OR($G2982="ERROR",$G2982="UNKNOWN",$G2982=""),IFERROR(VLOOKUP($D2982,'02_UnitPriceRef'!$E$3:$F$10,2,0),IF(OR($E2982="Error",$E2982="UNKNOWN",$E2982=""),0,I2982/E2982)),$G2982)</f>
        <v>4</v>
      </c>
      <c r="I2982" s="24">
        <v>12</v>
      </c>
      <c r="J2982" s="22">
        <f t="shared" si="34"/>
        <v>12</v>
      </c>
      <c r="K2982" s="22" t="s">
        <v>10</v>
      </c>
      <c r="L2982" s="22" t="s">
        <v>15</v>
      </c>
      <c r="M2982" s="26">
        <v>45234</v>
      </c>
      <c r="N2982" s="27">
        <f t="shared" si="35"/>
        <v>45234</v>
      </c>
    </row>
    <row r="2983" spans="1:14" ht="22.6" customHeight="1">
      <c r="A2983" s="22" t="s">
        <v>3004</v>
      </c>
      <c r="B2983" s="23" t="s">
        <v>17</v>
      </c>
      <c r="C2983" s="22" t="str">
        <f>IF(OR($B2983="Unknown",$B2983="Error",$B2983=""),IFERROR(VLOOKUP($H2983, '02_UnitPriceRef'!$F$3:$G$10,2,FALSE),"N/A"),$B2983)</f>
        <v>Cookie</v>
      </c>
      <c r="D2983" s="22" t="s">
        <v>17</v>
      </c>
      <c r="E2983" s="24">
        <v>2</v>
      </c>
      <c r="F2983" s="22">
        <f t="shared" si="33"/>
        <v>2</v>
      </c>
      <c r="G2983" s="24">
        <v>1</v>
      </c>
      <c r="H2983" s="22">
        <f>IF(OR($G2983="ERROR",$G2983="UNKNOWN",$G2983=""),IFERROR(VLOOKUP($D2983,'02_UnitPriceRef'!$E$3:$F$10,2,0),IF(OR($E2983="Error",$E2983="UNKNOWN",$E2983=""),0,I2983/E2983)),$G2983)</f>
        <v>1</v>
      </c>
      <c r="I2983" s="24">
        <v>2</v>
      </c>
      <c r="J2983" s="22">
        <f t="shared" si="34"/>
        <v>2</v>
      </c>
      <c r="K2983" s="22" t="s">
        <v>20</v>
      </c>
      <c r="L2983" s="22" t="s">
        <v>11</v>
      </c>
      <c r="M2983" s="26">
        <v>45018</v>
      </c>
      <c r="N2983" s="27">
        <f t="shared" si="35"/>
        <v>45018</v>
      </c>
    </row>
    <row r="2984" spans="1:14" ht="22.6" customHeight="1">
      <c r="A2984" s="22" t="s">
        <v>3005</v>
      </c>
      <c r="B2984" s="23" t="s">
        <v>17</v>
      </c>
      <c r="C2984" s="22" t="str">
        <f>IF(OR($B2984="Unknown",$B2984="Error",$B2984=""),IFERROR(VLOOKUP($H2984, '02_UnitPriceRef'!$F$3:$G$10,2,FALSE),"N/A"),$B2984)</f>
        <v>Cookie</v>
      </c>
      <c r="D2984" s="22" t="s">
        <v>17</v>
      </c>
      <c r="E2984" s="24">
        <v>1</v>
      </c>
      <c r="F2984" s="22">
        <f t="shared" si="33"/>
        <v>1</v>
      </c>
      <c r="G2984" s="24">
        <v>1</v>
      </c>
      <c r="H2984" s="22">
        <f>IF(OR($G2984="ERROR",$G2984="UNKNOWN",$G2984=""),IFERROR(VLOOKUP($D2984,'02_UnitPriceRef'!$E$3:$F$10,2,0),IF(OR($E2984="Error",$E2984="UNKNOWN",$E2984=""),0,I2984/E2984)),$G2984)</f>
        <v>1</v>
      </c>
      <c r="I2984" s="24">
        <v>1</v>
      </c>
      <c r="J2984" s="22">
        <f t="shared" si="34"/>
        <v>1</v>
      </c>
      <c r="K2984" s="22" t="s">
        <v>10</v>
      </c>
      <c r="L2984" s="22" t="s">
        <v>11</v>
      </c>
      <c r="M2984" s="26">
        <v>45251</v>
      </c>
      <c r="N2984" s="27">
        <f t="shared" si="35"/>
        <v>45251</v>
      </c>
    </row>
    <row r="2985" spans="1:14" ht="22.6" customHeight="1">
      <c r="A2985" s="22" t="s">
        <v>3006</v>
      </c>
      <c r="B2985" s="23" t="s">
        <v>13</v>
      </c>
      <c r="C2985" s="22" t="str">
        <f>IF(OR($B2985="Unknown",$B2985="Error",$B2985=""),IFERROR(VLOOKUP($H2985, '02_UnitPriceRef'!$F$3:$G$10,2,FALSE),"N/A"),$B2985)</f>
        <v>Cake</v>
      </c>
      <c r="D2985" s="22" t="s">
        <v>13</v>
      </c>
      <c r="E2985" s="24">
        <v>2</v>
      </c>
      <c r="F2985" s="22">
        <f t="shared" si="33"/>
        <v>2</v>
      </c>
      <c r="G2985" s="24">
        <v>3</v>
      </c>
      <c r="H2985" s="22">
        <f>IF(OR($G2985="ERROR",$G2985="UNKNOWN",$G2985=""),IFERROR(VLOOKUP($D2985,'02_UnitPriceRef'!$E$3:$F$10,2,0),IF(OR($E2985="Error",$E2985="UNKNOWN",$E2985=""),0,I2985/E2985)),$G2985)</f>
        <v>3</v>
      </c>
      <c r="I2985" s="24">
        <v>6</v>
      </c>
      <c r="J2985" s="22">
        <f t="shared" si="34"/>
        <v>6</v>
      </c>
      <c r="K2985" s="22" t="s">
        <v>22</v>
      </c>
      <c r="L2985" s="22" t="s">
        <v>15</v>
      </c>
      <c r="M2985" s="26">
        <v>44967</v>
      </c>
      <c r="N2985" s="27">
        <f t="shared" si="35"/>
        <v>44967</v>
      </c>
    </row>
    <row r="2986" spans="1:14" ht="22.6" customHeight="1">
      <c r="A2986" s="22" t="s">
        <v>3007</v>
      </c>
      <c r="B2986" s="23" t="s">
        <v>35</v>
      </c>
      <c r="C2986" s="22" t="str">
        <f>IF(OR($B2986="Unknown",$B2986="Error",$B2986=""),IFERROR(VLOOKUP($H2986, '02_UnitPriceRef'!$F$3:$G$10,2,FALSE),"N/A"),$B2986)</f>
        <v>Tea</v>
      </c>
      <c r="D2986" s="22" t="s">
        <v>35</v>
      </c>
      <c r="E2986" s="24">
        <v>2</v>
      </c>
      <c r="F2986" s="22">
        <f t="shared" si="33"/>
        <v>2</v>
      </c>
      <c r="G2986" s="24">
        <v>1.5</v>
      </c>
      <c r="H2986" s="22">
        <f>IF(OR($G2986="ERROR",$G2986="UNKNOWN",$G2986=""),IFERROR(VLOOKUP($D2986,'02_UnitPriceRef'!$E$3:$F$10,2,0),IF(OR($E2986="Error",$E2986="UNKNOWN",$E2986=""),0,I2986/E2986)),$G2986)</f>
        <v>1.5</v>
      </c>
      <c r="I2986" s="24">
        <v>3</v>
      </c>
      <c r="J2986" s="22">
        <f t="shared" si="34"/>
        <v>3</v>
      </c>
      <c r="K2986" s="22" t="s">
        <v>10</v>
      </c>
      <c r="L2986" s="22" t="s">
        <v>20</v>
      </c>
      <c r="M2986" s="26">
        <v>45103</v>
      </c>
      <c r="N2986" s="27">
        <f t="shared" si="35"/>
        <v>45103</v>
      </c>
    </row>
    <row r="2987" spans="1:14" ht="22.6" customHeight="1">
      <c r="A2987" s="22" t="s">
        <v>3008</v>
      </c>
      <c r="B2987" s="23" t="s">
        <v>24</v>
      </c>
      <c r="C2987" s="22" t="str">
        <f>IF(OR($B2987="Unknown",$B2987="Error",$B2987=""),IFERROR(VLOOKUP($H2987, '02_UnitPriceRef'!$F$3:$G$10,2,FALSE),"N/A"),$B2987)</f>
        <v>Smoothie</v>
      </c>
      <c r="D2987" s="22" t="s">
        <v>24</v>
      </c>
      <c r="E2987" s="24">
        <v>3</v>
      </c>
      <c r="F2987" s="22">
        <f t="shared" si="33"/>
        <v>3</v>
      </c>
      <c r="G2987" s="24">
        <v>4</v>
      </c>
      <c r="H2987" s="22">
        <f>IF(OR($G2987="ERROR",$G2987="UNKNOWN",$G2987=""),IFERROR(VLOOKUP($D2987,'02_UnitPriceRef'!$E$3:$F$10,2,0),IF(OR($E2987="Error",$E2987="UNKNOWN",$E2987=""),0,I2987/E2987)),$G2987)</f>
        <v>4</v>
      </c>
      <c r="I2987" s="24">
        <v>12</v>
      </c>
      <c r="J2987" s="22">
        <f t="shared" si="34"/>
        <v>12</v>
      </c>
      <c r="K2987" s="22" t="s">
        <v>10</v>
      </c>
      <c r="L2987" s="22" t="s">
        <v>15</v>
      </c>
      <c r="M2987" s="26">
        <v>45255</v>
      </c>
      <c r="N2987" s="27">
        <f t="shared" si="35"/>
        <v>45255</v>
      </c>
    </row>
    <row r="2988" spans="1:14" ht="22.6" customHeight="1">
      <c r="A2988" s="22" t="s">
        <v>3009</v>
      </c>
      <c r="B2988" s="23" t="s">
        <v>19</v>
      </c>
      <c r="C2988" s="22" t="str">
        <f>IF(OR($B2988="Unknown",$B2988="Error",$B2988=""),IFERROR(VLOOKUP($H2988, '02_UnitPriceRef'!$F$3:$G$10,2,FALSE),"N/A"),$B2988)</f>
        <v>Salad</v>
      </c>
      <c r="D2988" s="22" t="s">
        <v>19</v>
      </c>
      <c r="E2988" s="24">
        <v>5</v>
      </c>
      <c r="F2988" s="22">
        <f t="shared" si="33"/>
        <v>5</v>
      </c>
      <c r="G2988" s="24">
        <v>5</v>
      </c>
      <c r="H2988" s="22">
        <f>IF(OR($G2988="ERROR",$G2988="UNKNOWN",$G2988=""),IFERROR(VLOOKUP($D2988,'02_UnitPriceRef'!$E$3:$F$10,2,0),IF(OR($E2988="Error",$E2988="UNKNOWN",$E2988=""),0,I2988/E2988)),$G2988)</f>
        <v>5</v>
      </c>
      <c r="I2988" s="24">
        <v>25</v>
      </c>
      <c r="J2988" s="22">
        <f t="shared" si="34"/>
        <v>25</v>
      </c>
      <c r="K2988" s="22" t="s">
        <v>20</v>
      </c>
      <c r="L2988" s="22" t="s">
        <v>11</v>
      </c>
      <c r="M2988" s="26">
        <v>45291</v>
      </c>
      <c r="N2988" s="27">
        <f t="shared" si="35"/>
        <v>45291</v>
      </c>
    </row>
    <row r="2989" spans="1:14" ht="22.6" customHeight="1">
      <c r="A2989" s="22" t="s">
        <v>3010</v>
      </c>
      <c r="B2989" s="23" t="s">
        <v>35</v>
      </c>
      <c r="C2989" s="22" t="str">
        <f>IF(OR($B2989="Unknown",$B2989="Error",$B2989=""),IFERROR(VLOOKUP($H2989, '02_UnitPriceRef'!$F$3:$G$10,2,FALSE),"N/A"),$B2989)</f>
        <v>Tea</v>
      </c>
      <c r="D2989" s="22" t="s">
        <v>35</v>
      </c>
      <c r="E2989" s="24">
        <v>1</v>
      </c>
      <c r="F2989" s="22">
        <f t="shared" si="33"/>
        <v>1</v>
      </c>
      <c r="G2989" s="24">
        <v>1.5</v>
      </c>
      <c r="H2989" s="22">
        <f>IF(OR($G2989="ERROR",$G2989="UNKNOWN",$G2989=""),IFERROR(VLOOKUP($D2989,'02_UnitPriceRef'!$E$3:$F$10,2,0),IF(OR($E2989="Error",$E2989="UNKNOWN",$E2989=""),0,I2989/E2989)),$G2989)</f>
        <v>1.5</v>
      </c>
      <c r="I2989" s="24">
        <v>1.5</v>
      </c>
      <c r="J2989" s="22">
        <f t="shared" si="34"/>
        <v>1.5</v>
      </c>
      <c r="K2989" s="22" t="s">
        <v>10</v>
      </c>
      <c r="L2989" s="22" t="s">
        <v>15</v>
      </c>
      <c r="M2989" s="26">
        <v>45218</v>
      </c>
      <c r="N2989" s="27">
        <f t="shared" si="35"/>
        <v>45218</v>
      </c>
    </row>
    <row r="2990" spans="1:14" ht="22.6" customHeight="1">
      <c r="A2990" s="22" t="s">
        <v>3011</v>
      </c>
      <c r="B2990" s="23" t="s">
        <v>19</v>
      </c>
      <c r="C2990" s="22" t="str">
        <f>IF(OR($B2990="Unknown",$B2990="Error",$B2990=""),IFERROR(VLOOKUP($H2990, '02_UnitPriceRef'!$F$3:$G$10,2,FALSE),"N/A"),$B2990)</f>
        <v>Salad</v>
      </c>
      <c r="D2990" s="22" t="s">
        <v>19</v>
      </c>
      <c r="E2990" s="24">
        <v>2</v>
      </c>
      <c r="F2990" s="22">
        <f t="shared" si="33"/>
        <v>2</v>
      </c>
      <c r="G2990" s="24">
        <v>5</v>
      </c>
      <c r="H2990" s="22">
        <f>IF(OR($G2990="ERROR",$G2990="UNKNOWN",$G2990=""),IFERROR(VLOOKUP($D2990,'02_UnitPriceRef'!$E$3:$F$10,2,0),IF(OR($E2990="Error",$E2990="UNKNOWN",$E2990=""),0,I2990/E2990)),$G2990)</f>
        <v>5</v>
      </c>
      <c r="I2990" s="24">
        <v>10</v>
      </c>
      <c r="J2990" s="22">
        <f t="shared" si="34"/>
        <v>10</v>
      </c>
      <c r="K2990" s="22" t="s">
        <v>20</v>
      </c>
      <c r="L2990" s="22" t="s">
        <v>11</v>
      </c>
      <c r="M2990" s="26">
        <v>45130</v>
      </c>
      <c r="N2990" s="27">
        <f t="shared" si="35"/>
        <v>45130</v>
      </c>
    </row>
    <row r="2991" spans="1:14" ht="22.6" customHeight="1">
      <c r="A2991" s="22" t="s">
        <v>3012</v>
      </c>
      <c r="B2991" s="23" t="s">
        <v>9</v>
      </c>
      <c r="C2991" s="22" t="str">
        <f>IF(OR($B2991="Unknown",$B2991="Error",$B2991=""),IFERROR(VLOOKUP($H2991, '02_UnitPriceRef'!$F$3:$G$10,2,FALSE),"N/A"),$B2991)</f>
        <v>Coffee</v>
      </c>
      <c r="D2991" s="22" t="s">
        <v>9</v>
      </c>
      <c r="E2991" s="23"/>
      <c r="F2991" s="22">
        <f t="shared" si="33"/>
        <v>4</v>
      </c>
      <c r="G2991" s="24">
        <v>2</v>
      </c>
      <c r="H2991" s="22">
        <f>IF(OR($G2991="ERROR",$G2991="UNKNOWN",$G2991=""),IFERROR(VLOOKUP($D2991,'02_UnitPriceRef'!$E$3:$F$10,2,0),IF(OR($E2991="Error",$E2991="UNKNOWN",$E2991=""),0,I2991/E2991)),$G2991)</f>
        <v>2</v>
      </c>
      <c r="I2991" s="24">
        <v>8</v>
      </c>
      <c r="J2991" s="22">
        <f t="shared" si="34"/>
        <v>8</v>
      </c>
      <c r="K2991" s="22" t="s">
        <v>10</v>
      </c>
      <c r="L2991" s="22" t="s">
        <v>15</v>
      </c>
      <c r="M2991" s="26">
        <v>45279</v>
      </c>
      <c r="N2991" s="27">
        <f t="shared" si="35"/>
        <v>45279</v>
      </c>
    </row>
    <row r="2992" spans="1:14" ht="22.6" customHeight="1">
      <c r="A2992" s="22" t="s">
        <v>3013</v>
      </c>
      <c r="B2992" s="23" t="s">
        <v>17</v>
      </c>
      <c r="C2992" s="22" t="str">
        <f>IF(OR($B2992="Unknown",$B2992="Error",$B2992=""),IFERROR(VLOOKUP($H2992, '02_UnitPriceRef'!$F$3:$G$10,2,FALSE),"N/A"),$B2992)</f>
        <v>Cookie</v>
      </c>
      <c r="D2992" s="22" t="s">
        <v>17</v>
      </c>
      <c r="E2992" s="23" t="s">
        <v>10031</v>
      </c>
      <c r="F2992" s="22">
        <f t="shared" si="33"/>
        <v>5</v>
      </c>
      <c r="G2992" s="24">
        <v>1</v>
      </c>
      <c r="H2992" s="22">
        <f>IF(OR($G2992="ERROR",$G2992="UNKNOWN",$G2992=""),IFERROR(VLOOKUP($D2992,'02_UnitPriceRef'!$E$3:$F$10,2,0),IF(OR($E2992="Error",$E2992="UNKNOWN",$E2992=""),0,I2992/E2992)),$G2992)</f>
        <v>1</v>
      </c>
      <c r="I2992" s="24">
        <v>5</v>
      </c>
      <c r="J2992" s="22">
        <f t="shared" si="34"/>
        <v>5</v>
      </c>
      <c r="K2992" s="22" t="s">
        <v>20</v>
      </c>
      <c r="L2992" s="22" t="s">
        <v>20</v>
      </c>
      <c r="M2992" s="26">
        <v>44963</v>
      </c>
      <c r="N2992" s="27">
        <f t="shared" si="35"/>
        <v>44963</v>
      </c>
    </row>
    <row r="2993" spans="1:14" ht="22.6" customHeight="1">
      <c r="A2993" s="22" t="s">
        <v>3014</v>
      </c>
      <c r="B2993" s="23" t="s">
        <v>39</v>
      </c>
      <c r="C2993" s="22" t="str">
        <f>IF(OR($B2993="Unknown",$B2993="Error",$B2993=""),IFERROR(VLOOKUP($H2993, '02_UnitPriceRef'!$F$3:$G$10,2,FALSE),"N/A"),$B2993)</f>
        <v>Juice</v>
      </c>
      <c r="D2993" s="22" t="s">
        <v>39</v>
      </c>
      <c r="E2993" s="24">
        <v>5</v>
      </c>
      <c r="F2993" s="22">
        <f t="shared" si="33"/>
        <v>5</v>
      </c>
      <c r="G2993" s="24">
        <v>3</v>
      </c>
      <c r="H2993" s="22">
        <f>IF(OR($G2993="ERROR",$G2993="UNKNOWN",$G2993=""),IFERROR(VLOOKUP($D2993,'02_UnitPriceRef'!$E$3:$F$10,2,0),IF(OR($E2993="Error",$E2993="UNKNOWN",$E2993=""),0,I2993/E2993)),$G2993)</f>
        <v>3</v>
      </c>
      <c r="I2993" s="24">
        <v>15</v>
      </c>
      <c r="J2993" s="22">
        <f t="shared" si="34"/>
        <v>15</v>
      </c>
      <c r="K2993" s="22" t="s">
        <v>20</v>
      </c>
      <c r="L2993" s="22" t="s">
        <v>20</v>
      </c>
      <c r="M2993" s="26">
        <v>45018</v>
      </c>
      <c r="N2993" s="27">
        <f t="shared" si="35"/>
        <v>45018</v>
      </c>
    </row>
    <row r="2994" spans="1:14" ht="22.6" customHeight="1">
      <c r="A2994" s="22" t="s">
        <v>3015</v>
      </c>
      <c r="B2994" s="23" t="s">
        <v>39</v>
      </c>
      <c r="C2994" s="22" t="str">
        <f>IF(OR($B2994="Unknown",$B2994="Error",$B2994=""),IFERROR(VLOOKUP($H2994, '02_UnitPriceRef'!$F$3:$G$10,2,FALSE),"N/A"),$B2994)</f>
        <v>Juice</v>
      </c>
      <c r="D2994" s="22" t="s">
        <v>39</v>
      </c>
      <c r="E2994" s="24">
        <v>5</v>
      </c>
      <c r="F2994" s="22">
        <f t="shared" si="33"/>
        <v>5</v>
      </c>
      <c r="G2994" s="24">
        <v>3</v>
      </c>
      <c r="H2994" s="22">
        <f>IF(OR($G2994="ERROR",$G2994="UNKNOWN",$G2994=""),IFERROR(VLOOKUP($D2994,'02_UnitPriceRef'!$E$3:$F$10,2,0),IF(OR($E2994="Error",$E2994="UNKNOWN",$E2994=""),0,I2994/E2994)),$G2994)</f>
        <v>3</v>
      </c>
      <c r="I2994" s="24">
        <v>15</v>
      </c>
      <c r="J2994" s="22">
        <f t="shared" si="34"/>
        <v>15</v>
      </c>
      <c r="K2994" s="22" t="s">
        <v>10</v>
      </c>
      <c r="L2994" s="22" t="s">
        <v>20</v>
      </c>
      <c r="M2994" s="26">
        <v>45088</v>
      </c>
      <c r="N2994" s="27">
        <f t="shared" si="35"/>
        <v>45088</v>
      </c>
    </row>
    <row r="2995" spans="1:14" ht="22.6" customHeight="1">
      <c r="A2995" s="22" t="s">
        <v>3016</v>
      </c>
      <c r="B2995" s="23" t="s">
        <v>24</v>
      </c>
      <c r="C2995" s="22" t="str">
        <f>IF(OR($B2995="Unknown",$B2995="Error",$B2995=""),IFERROR(VLOOKUP($H2995, '02_UnitPriceRef'!$F$3:$G$10,2,FALSE),"N/A"),$B2995)</f>
        <v>Smoothie</v>
      </c>
      <c r="D2995" s="22" t="s">
        <v>24</v>
      </c>
      <c r="E2995" s="23"/>
      <c r="F2995" s="22">
        <f t="shared" si="33"/>
        <v>1</v>
      </c>
      <c r="G2995" s="24">
        <v>4</v>
      </c>
      <c r="H2995" s="22">
        <f>IF(OR($G2995="ERROR",$G2995="UNKNOWN",$G2995=""),IFERROR(VLOOKUP($D2995,'02_UnitPriceRef'!$E$3:$F$10,2,0),IF(OR($E2995="Error",$E2995="UNKNOWN",$E2995=""),0,I2995/E2995)),$G2995)</f>
        <v>4</v>
      </c>
      <c r="I2995" s="24">
        <v>4</v>
      </c>
      <c r="J2995" s="22">
        <f t="shared" si="34"/>
        <v>4</v>
      </c>
      <c r="K2995" s="22" t="s">
        <v>20</v>
      </c>
      <c r="L2995" s="22" t="s">
        <v>20</v>
      </c>
      <c r="M2995" s="26">
        <v>44937</v>
      </c>
      <c r="N2995" s="27">
        <f t="shared" si="35"/>
        <v>44937</v>
      </c>
    </row>
    <row r="2996" spans="1:14" ht="22.6" customHeight="1">
      <c r="A2996" s="22" t="s">
        <v>3017</v>
      </c>
      <c r="B2996" s="23" t="s">
        <v>17</v>
      </c>
      <c r="C2996" s="22" t="str">
        <f>IF(OR($B2996="Unknown",$B2996="Error",$B2996=""),IFERROR(VLOOKUP($H2996, '02_UnitPriceRef'!$F$3:$G$10,2,FALSE),"N/A"),$B2996)</f>
        <v>Cookie</v>
      </c>
      <c r="D2996" s="22" t="s">
        <v>17</v>
      </c>
      <c r="E2996" s="23"/>
      <c r="F2996" s="22">
        <f t="shared" si="33"/>
        <v>1</v>
      </c>
      <c r="G2996" s="24">
        <v>1</v>
      </c>
      <c r="H2996" s="22">
        <f>IF(OR($G2996="ERROR",$G2996="UNKNOWN",$G2996=""),IFERROR(VLOOKUP($D2996,'02_UnitPriceRef'!$E$3:$F$10,2,0),IF(OR($E2996="Error",$E2996="UNKNOWN",$E2996=""),0,I2996/E2996)),$G2996)</f>
        <v>1</v>
      </c>
      <c r="I2996" s="24">
        <v>1</v>
      </c>
      <c r="J2996" s="22">
        <f t="shared" si="34"/>
        <v>1</v>
      </c>
      <c r="K2996" s="22" t="s">
        <v>22</v>
      </c>
      <c r="L2996" s="22" t="s">
        <v>11</v>
      </c>
      <c r="M2996" s="26">
        <v>45067</v>
      </c>
      <c r="N2996" s="27">
        <f t="shared" si="35"/>
        <v>45067</v>
      </c>
    </row>
    <row r="2997" spans="1:14" ht="22.6" customHeight="1">
      <c r="A2997" s="22" t="s">
        <v>3018</v>
      </c>
      <c r="B2997" s="23" t="s">
        <v>13</v>
      </c>
      <c r="C2997" s="22" t="str">
        <f>IF(OR($B2997="Unknown",$B2997="Error",$B2997=""),IFERROR(VLOOKUP($H2997, '02_UnitPriceRef'!$F$3:$G$10,2,FALSE),"N/A"),$B2997)</f>
        <v>Cake</v>
      </c>
      <c r="D2997" s="22" t="s">
        <v>13</v>
      </c>
      <c r="E2997" s="24">
        <v>5</v>
      </c>
      <c r="F2997" s="22">
        <f t="shared" si="33"/>
        <v>5</v>
      </c>
      <c r="G2997" s="24">
        <v>3</v>
      </c>
      <c r="H2997" s="22">
        <f>IF(OR($G2997="ERROR",$G2997="UNKNOWN",$G2997=""),IFERROR(VLOOKUP($D2997,'02_UnitPriceRef'!$E$3:$F$10,2,0),IF(OR($E2997="Error",$E2997="UNKNOWN",$E2997=""),0,I2997/E2997)),$G2997)</f>
        <v>3</v>
      </c>
      <c r="I2997" s="24">
        <v>15</v>
      </c>
      <c r="J2997" s="22">
        <f t="shared" si="34"/>
        <v>15</v>
      </c>
      <c r="K2997" s="22" t="s">
        <v>14</v>
      </c>
      <c r="L2997" s="22" t="s">
        <v>11</v>
      </c>
      <c r="M2997" s="26">
        <v>45195</v>
      </c>
      <c r="N2997" s="27">
        <f t="shared" si="35"/>
        <v>45195</v>
      </c>
    </row>
    <row r="2998" spans="1:14" ht="22.6" customHeight="1">
      <c r="A2998" s="22" t="s">
        <v>3019</v>
      </c>
      <c r="B2998" s="23" t="s">
        <v>17</v>
      </c>
      <c r="C2998" s="22" t="str">
        <f>IF(OR($B2998="Unknown",$B2998="Error",$B2998=""),IFERROR(VLOOKUP($H2998, '02_UnitPriceRef'!$F$3:$G$10,2,FALSE),"N/A"),$B2998)</f>
        <v>Cookie</v>
      </c>
      <c r="D2998" s="22" t="s">
        <v>17</v>
      </c>
      <c r="E2998" s="24">
        <v>4</v>
      </c>
      <c r="F2998" s="22">
        <f t="shared" si="33"/>
        <v>4</v>
      </c>
      <c r="G2998" s="24">
        <v>1</v>
      </c>
      <c r="H2998" s="22">
        <f>IF(OR($G2998="ERROR",$G2998="UNKNOWN",$G2998=""),IFERROR(VLOOKUP($D2998,'02_UnitPriceRef'!$E$3:$F$10,2,0),IF(OR($E2998="Error",$E2998="UNKNOWN",$E2998=""),0,I2998/E2998)),$G2998)</f>
        <v>1</v>
      </c>
      <c r="I2998" s="24">
        <v>4</v>
      </c>
      <c r="J2998" s="22">
        <f t="shared" si="34"/>
        <v>4</v>
      </c>
      <c r="K2998" s="22" t="s">
        <v>22</v>
      </c>
      <c r="L2998" s="22" t="s">
        <v>20</v>
      </c>
      <c r="M2998" s="26">
        <v>45130</v>
      </c>
      <c r="N2998" s="27">
        <f t="shared" si="35"/>
        <v>45130</v>
      </c>
    </row>
    <row r="2999" spans="1:14" ht="22.6" customHeight="1">
      <c r="A2999" s="22" t="s">
        <v>3020</v>
      </c>
      <c r="B2999" s="23" t="s">
        <v>9</v>
      </c>
      <c r="C2999" s="22" t="str">
        <f>IF(OR($B2999="Unknown",$B2999="Error",$B2999=""),IFERROR(VLOOKUP($H2999, '02_UnitPriceRef'!$F$3:$G$10,2,FALSE),"N/A"),$B2999)</f>
        <v>Coffee</v>
      </c>
      <c r="D2999" s="22" t="s">
        <v>9</v>
      </c>
      <c r="E2999" s="24">
        <v>1</v>
      </c>
      <c r="F2999" s="22">
        <f t="shared" si="33"/>
        <v>1</v>
      </c>
      <c r="G2999" s="24">
        <v>2</v>
      </c>
      <c r="H2999" s="22">
        <f>IF(OR($G2999="ERROR",$G2999="UNKNOWN",$G2999=""),IFERROR(VLOOKUP($D2999,'02_UnitPriceRef'!$E$3:$F$10,2,0),IF(OR($E2999="Error",$E2999="UNKNOWN",$E2999=""),0,I2999/E2999)),$G2999)</f>
        <v>2</v>
      </c>
      <c r="I2999" s="23" t="s">
        <v>10031</v>
      </c>
      <c r="J2999" s="22">
        <f t="shared" si="34"/>
        <v>2</v>
      </c>
      <c r="K2999" s="22" t="s">
        <v>10</v>
      </c>
      <c r="L2999" s="22" t="s">
        <v>20</v>
      </c>
      <c r="M2999" s="26">
        <v>45220</v>
      </c>
      <c r="N2999" s="27">
        <f t="shared" si="35"/>
        <v>45220</v>
      </c>
    </row>
    <row r="3000" spans="1:14" ht="22.6" customHeight="1">
      <c r="A3000" s="22" t="s">
        <v>3021</v>
      </c>
      <c r="B3000" s="23" t="s">
        <v>24</v>
      </c>
      <c r="C3000" s="22" t="str">
        <f>IF(OR($B3000="Unknown",$B3000="Error",$B3000=""),IFERROR(VLOOKUP($H3000, '02_UnitPriceRef'!$F$3:$G$10,2,FALSE),"N/A"),$B3000)</f>
        <v>Smoothie</v>
      </c>
      <c r="D3000" s="22" t="s">
        <v>24</v>
      </c>
      <c r="E3000" s="24">
        <v>5</v>
      </c>
      <c r="F3000" s="22">
        <f t="shared" si="33"/>
        <v>5</v>
      </c>
      <c r="G3000" s="24">
        <v>4</v>
      </c>
      <c r="H3000" s="22">
        <f>IF(OR($G3000="ERROR",$G3000="UNKNOWN",$G3000=""),IFERROR(VLOOKUP($D3000,'02_UnitPriceRef'!$E$3:$F$10,2,0),IF(OR($E3000="Error",$E3000="UNKNOWN",$E3000=""),0,I3000/E3000)),$G3000)</f>
        <v>4</v>
      </c>
      <c r="I3000" s="24">
        <v>20</v>
      </c>
      <c r="J3000" s="22">
        <f t="shared" si="34"/>
        <v>20</v>
      </c>
      <c r="K3000" s="22" t="s">
        <v>22</v>
      </c>
      <c r="L3000" s="22" t="s">
        <v>15</v>
      </c>
      <c r="M3000" s="26">
        <v>45217</v>
      </c>
      <c r="N3000" s="27">
        <f t="shared" si="35"/>
        <v>45217</v>
      </c>
    </row>
    <row r="3001" spans="1:14" ht="22.6" customHeight="1">
      <c r="A3001" s="22" t="s">
        <v>3022</v>
      </c>
      <c r="B3001" s="23" t="s">
        <v>35</v>
      </c>
      <c r="C3001" s="22" t="str">
        <f>IF(OR($B3001="Unknown",$B3001="Error",$B3001=""),IFERROR(VLOOKUP($H3001, '02_UnitPriceRef'!$F$3:$G$10,2,FALSE),"N/A"),$B3001)</f>
        <v>Tea</v>
      </c>
      <c r="D3001" s="22" t="s">
        <v>35</v>
      </c>
      <c r="E3001" s="24">
        <v>5</v>
      </c>
      <c r="F3001" s="22">
        <f t="shared" si="33"/>
        <v>5</v>
      </c>
      <c r="G3001" s="24">
        <v>1.5</v>
      </c>
      <c r="H3001" s="22">
        <f>IF(OR($G3001="ERROR",$G3001="UNKNOWN",$G3001=""),IFERROR(VLOOKUP($D3001,'02_UnitPriceRef'!$E$3:$F$10,2,0),IF(OR($E3001="Error",$E3001="UNKNOWN",$E3001=""),0,I3001/E3001)),$G3001)</f>
        <v>1.5</v>
      </c>
      <c r="I3001" s="24">
        <v>7.5</v>
      </c>
      <c r="J3001" s="22">
        <f t="shared" si="34"/>
        <v>7.5</v>
      </c>
      <c r="K3001" s="22" t="s">
        <v>10</v>
      </c>
      <c r="L3001" s="22" t="s">
        <v>15</v>
      </c>
      <c r="M3001" s="28" t="s">
        <v>10031</v>
      </c>
      <c r="N3001" s="27">
        <f t="shared" si="35"/>
        <v>1</v>
      </c>
    </row>
    <row r="3002" spans="1:14" ht="22.6" customHeight="1">
      <c r="A3002" s="22" t="s">
        <v>3023</v>
      </c>
      <c r="B3002" s="23" t="s">
        <v>19</v>
      </c>
      <c r="C3002" s="22" t="str">
        <f>IF(OR($B3002="Unknown",$B3002="Error",$B3002=""),IFERROR(VLOOKUP($H3002, '02_UnitPriceRef'!$F$3:$G$10,2,FALSE),"N/A"),$B3002)</f>
        <v>Salad</v>
      </c>
      <c r="D3002" s="22" t="s">
        <v>19</v>
      </c>
      <c r="E3002" s="24">
        <v>1</v>
      </c>
      <c r="F3002" s="22">
        <f t="shared" si="33"/>
        <v>1</v>
      </c>
      <c r="G3002" s="24">
        <v>5</v>
      </c>
      <c r="H3002" s="22">
        <f>IF(OR($G3002="ERROR",$G3002="UNKNOWN",$G3002=""),IFERROR(VLOOKUP($D3002,'02_UnitPriceRef'!$E$3:$F$10,2,0),IF(OR($E3002="Error",$E3002="UNKNOWN",$E3002=""),0,I3002/E3002)),$G3002)</f>
        <v>5</v>
      </c>
      <c r="I3002" s="24">
        <v>5</v>
      </c>
      <c r="J3002" s="22">
        <f t="shared" si="34"/>
        <v>5</v>
      </c>
      <c r="K3002" s="22" t="s">
        <v>14</v>
      </c>
      <c r="L3002" s="22" t="s">
        <v>15</v>
      </c>
      <c r="M3002" s="26">
        <v>45100</v>
      </c>
      <c r="N3002" s="27">
        <f t="shared" si="35"/>
        <v>45100</v>
      </c>
    </row>
    <row r="3003" spans="1:14" ht="22.6" customHeight="1">
      <c r="A3003" s="22" t="s">
        <v>3024</v>
      </c>
      <c r="B3003" s="23" t="s">
        <v>39</v>
      </c>
      <c r="C3003" s="22" t="str">
        <f>IF(OR($B3003="Unknown",$B3003="Error",$B3003=""),IFERROR(VLOOKUP($H3003, '02_UnitPriceRef'!$F$3:$G$10,2,FALSE),"N/A"),$B3003)</f>
        <v>Juice</v>
      </c>
      <c r="D3003" s="22" t="s">
        <v>39</v>
      </c>
      <c r="E3003" s="24">
        <v>5</v>
      </c>
      <c r="F3003" s="22">
        <f t="shared" si="33"/>
        <v>5</v>
      </c>
      <c r="G3003" s="24">
        <v>3</v>
      </c>
      <c r="H3003" s="22">
        <f>IF(OR($G3003="ERROR",$G3003="UNKNOWN",$G3003=""),IFERROR(VLOOKUP($D3003,'02_UnitPriceRef'!$E$3:$F$10,2,0),IF(OR($E3003="Error",$E3003="UNKNOWN",$E3003=""),0,I3003/E3003)),$G3003)</f>
        <v>3</v>
      </c>
      <c r="I3003" s="24">
        <v>15</v>
      </c>
      <c r="J3003" s="22">
        <f t="shared" si="34"/>
        <v>15</v>
      </c>
      <c r="K3003" s="22" t="s">
        <v>10</v>
      </c>
      <c r="L3003" s="22" t="s">
        <v>15</v>
      </c>
      <c r="M3003" s="26">
        <v>45086</v>
      </c>
      <c r="N3003" s="27">
        <f t="shared" si="35"/>
        <v>45086</v>
      </c>
    </row>
    <row r="3004" spans="1:14" ht="22.6" customHeight="1">
      <c r="A3004" s="22" t="s">
        <v>3025</v>
      </c>
      <c r="B3004" s="23" t="s">
        <v>13</v>
      </c>
      <c r="C3004" s="22" t="str">
        <f>IF(OR($B3004="Unknown",$B3004="Error",$B3004=""),IFERROR(VLOOKUP($H3004, '02_UnitPriceRef'!$F$3:$G$10,2,FALSE),"N/A"),$B3004)</f>
        <v>Cake</v>
      </c>
      <c r="D3004" s="22" t="s">
        <v>13</v>
      </c>
      <c r="E3004" s="24">
        <v>2</v>
      </c>
      <c r="F3004" s="22">
        <f t="shared" si="33"/>
        <v>2</v>
      </c>
      <c r="G3004" s="24">
        <v>3</v>
      </c>
      <c r="H3004" s="22">
        <f>IF(OR($G3004="ERROR",$G3004="UNKNOWN",$G3004=""),IFERROR(VLOOKUP($D3004,'02_UnitPriceRef'!$E$3:$F$10,2,0),IF(OR($E3004="Error",$E3004="UNKNOWN",$E3004=""),0,I3004/E3004)),$G3004)</f>
        <v>3</v>
      </c>
      <c r="I3004" s="24">
        <v>6</v>
      </c>
      <c r="J3004" s="22">
        <f t="shared" si="34"/>
        <v>6</v>
      </c>
      <c r="K3004" s="22" t="s">
        <v>22</v>
      </c>
      <c r="L3004" s="22" t="s">
        <v>15</v>
      </c>
      <c r="M3004" s="26">
        <v>44939</v>
      </c>
      <c r="N3004" s="27">
        <f t="shared" si="35"/>
        <v>44939</v>
      </c>
    </row>
    <row r="3005" spans="1:14" ht="22.6" customHeight="1">
      <c r="A3005" s="22" t="s">
        <v>3026</v>
      </c>
      <c r="B3005" s="23" t="s">
        <v>9</v>
      </c>
      <c r="C3005" s="22" t="str">
        <f>IF(OR($B3005="Unknown",$B3005="Error",$B3005=""),IFERROR(VLOOKUP($H3005, '02_UnitPriceRef'!$F$3:$G$10,2,FALSE),"N/A"),$B3005)</f>
        <v>Coffee</v>
      </c>
      <c r="D3005" s="22" t="s">
        <v>9</v>
      </c>
      <c r="E3005" s="24">
        <v>3</v>
      </c>
      <c r="F3005" s="22">
        <f t="shared" si="33"/>
        <v>3</v>
      </c>
      <c r="G3005" s="24">
        <v>2</v>
      </c>
      <c r="H3005" s="22">
        <f>IF(OR($G3005="ERROR",$G3005="UNKNOWN",$G3005=""),IFERROR(VLOOKUP($D3005,'02_UnitPriceRef'!$E$3:$F$10,2,0),IF(OR($E3005="Error",$E3005="UNKNOWN",$E3005=""),0,I3005/E3005)),$G3005)</f>
        <v>2</v>
      </c>
      <c r="I3005" s="24">
        <v>6</v>
      </c>
      <c r="J3005" s="22">
        <f t="shared" si="34"/>
        <v>6</v>
      </c>
      <c r="K3005" s="22" t="s">
        <v>20</v>
      </c>
      <c r="L3005" s="22" t="s">
        <v>15</v>
      </c>
      <c r="M3005" s="26">
        <v>45131</v>
      </c>
      <c r="N3005" s="27">
        <f t="shared" si="35"/>
        <v>45131</v>
      </c>
    </row>
    <row r="3006" spans="1:14" ht="22.6" customHeight="1">
      <c r="A3006" s="22" t="s">
        <v>3027</v>
      </c>
      <c r="B3006" s="23" t="s">
        <v>27</v>
      </c>
      <c r="C3006" s="22" t="str">
        <f>IF(OR($B3006="Unknown",$B3006="Error",$B3006=""),IFERROR(VLOOKUP($H3006, '02_UnitPriceRef'!$F$3:$G$10,2,FALSE),"N/A"),$B3006)</f>
        <v>Sandwich</v>
      </c>
      <c r="D3006" s="22" t="s">
        <v>27</v>
      </c>
      <c r="E3006" s="24">
        <v>2</v>
      </c>
      <c r="F3006" s="22">
        <f t="shared" si="33"/>
        <v>2</v>
      </c>
      <c r="G3006" s="24">
        <v>4</v>
      </c>
      <c r="H3006" s="22">
        <f>IF(OR($G3006="ERROR",$G3006="UNKNOWN",$G3006=""),IFERROR(VLOOKUP($D3006,'02_UnitPriceRef'!$E$3:$F$10,2,0),IF(OR($E3006="Error",$E3006="UNKNOWN",$E3006=""),0,I3006/E3006)),$G3006)</f>
        <v>4</v>
      </c>
      <c r="I3006" s="24">
        <v>8</v>
      </c>
      <c r="J3006" s="22">
        <f t="shared" si="34"/>
        <v>8</v>
      </c>
      <c r="K3006" s="22" t="s">
        <v>20</v>
      </c>
      <c r="L3006" s="22" t="s">
        <v>11</v>
      </c>
      <c r="M3006" s="26">
        <v>45177</v>
      </c>
      <c r="N3006" s="27">
        <f t="shared" si="35"/>
        <v>45177</v>
      </c>
    </row>
    <row r="3007" spans="1:14" ht="22.6" customHeight="1">
      <c r="A3007" s="22" t="s">
        <v>3028</v>
      </c>
      <c r="B3007" s="23" t="s">
        <v>13</v>
      </c>
      <c r="C3007" s="22" t="str">
        <f>IF(OR($B3007="Unknown",$B3007="Error",$B3007=""),IFERROR(VLOOKUP($H3007, '02_UnitPriceRef'!$F$3:$G$10,2,FALSE),"N/A"),$B3007)</f>
        <v>Cake</v>
      </c>
      <c r="D3007" s="22" t="s">
        <v>13</v>
      </c>
      <c r="E3007" s="24">
        <v>4</v>
      </c>
      <c r="F3007" s="22">
        <f t="shared" si="33"/>
        <v>4</v>
      </c>
      <c r="G3007" s="24">
        <v>3</v>
      </c>
      <c r="H3007" s="22">
        <f>IF(OR($G3007="ERROR",$G3007="UNKNOWN",$G3007=""),IFERROR(VLOOKUP($D3007,'02_UnitPriceRef'!$E$3:$F$10,2,0),IF(OR($E3007="Error",$E3007="UNKNOWN",$E3007=""),0,I3007/E3007)),$G3007)</f>
        <v>3</v>
      </c>
      <c r="I3007" s="24">
        <v>12</v>
      </c>
      <c r="J3007" s="22">
        <f t="shared" si="34"/>
        <v>12</v>
      </c>
      <c r="K3007" s="22" t="s">
        <v>20</v>
      </c>
      <c r="L3007" s="22" t="s">
        <v>20</v>
      </c>
      <c r="M3007" s="26">
        <v>45238</v>
      </c>
      <c r="N3007" s="27">
        <f t="shared" si="35"/>
        <v>45238</v>
      </c>
    </row>
    <row r="3008" spans="1:14" ht="22.6" customHeight="1">
      <c r="A3008" s="22" t="s">
        <v>3029</v>
      </c>
      <c r="B3008" s="23" t="s">
        <v>19</v>
      </c>
      <c r="C3008" s="22" t="str">
        <f>IF(OR($B3008="Unknown",$B3008="Error",$B3008=""),IFERROR(VLOOKUP($H3008, '02_UnitPriceRef'!$F$3:$G$10,2,FALSE),"N/A"),$B3008)</f>
        <v>Salad</v>
      </c>
      <c r="D3008" s="22" t="s">
        <v>19</v>
      </c>
      <c r="E3008" s="23" t="s">
        <v>10031</v>
      </c>
      <c r="F3008" s="22">
        <f t="shared" si="33"/>
        <v>3</v>
      </c>
      <c r="G3008" s="24">
        <v>5</v>
      </c>
      <c r="H3008" s="22">
        <f>IF(OR($G3008="ERROR",$G3008="UNKNOWN",$G3008=""),IFERROR(VLOOKUP($D3008,'02_UnitPriceRef'!$E$3:$F$10,2,0),IF(OR($E3008="Error",$E3008="UNKNOWN",$E3008=""),0,I3008/E3008)),$G3008)</f>
        <v>5</v>
      </c>
      <c r="I3008" s="24">
        <v>15</v>
      </c>
      <c r="J3008" s="22">
        <f t="shared" si="34"/>
        <v>15</v>
      </c>
      <c r="K3008" s="22" t="s">
        <v>22</v>
      </c>
      <c r="L3008" s="22" t="s">
        <v>15</v>
      </c>
      <c r="M3008" s="26">
        <v>45093</v>
      </c>
      <c r="N3008" s="27">
        <f t="shared" si="35"/>
        <v>45093</v>
      </c>
    </row>
    <row r="3009" spans="1:14" ht="22.6" customHeight="1">
      <c r="A3009" s="22" t="s">
        <v>3030</v>
      </c>
      <c r="B3009" s="23" t="s">
        <v>35</v>
      </c>
      <c r="C3009" s="22" t="str">
        <f>IF(OR($B3009="Unknown",$B3009="Error",$B3009=""),IFERROR(VLOOKUP($H3009, '02_UnitPriceRef'!$F$3:$G$10,2,FALSE),"N/A"),$B3009)</f>
        <v>Tea</v>
      </c>
      <c r="D3009" s="22" t="s">
        <v>35</v>
      </c>
      <c r="E3009" s="24">
        <v>5</v>
      </c>
      <c r="F3009" s="22">
        <f t="shared" si="33"/>
        <v>5</v>
      </c>
      <c r="G3009" s="24">
        <v>1.5</v>
      </c>
      <c r="H3009" s="22">
        <f>IF(OR($G3009="ERROR",$G3009="UNKNOWN",$G3009=""),IFERROR(VLOOKUP($D3009,'02_UnitPriceRef'!$E$3:$F$10,2,0),IF(OR($E3009="Error",$E3009="UNKNOWN",$E3009=""),0,I3009/E3009)),$G3009)</f>
        <v>1.5</v>
      </c>
      <c r="I3009" s="24">
        <v>7.5</v>
      </c>
      <c r="J3009" s="22">
        <f t="shared" si="34"/>
        <v>7.5</v>
      </c>
      <c r="K3009" s="22" t="s">
        <v>10</v>
      </c>
      <c r="L3009" s="22" t="s">
        <v>11</v>
      </c>
      <c r="M3009" s="26">
        <v>45029</v>
      </c>
      <c r="N3009" s="27">
        <f t="shared" si="35"/>
        <v>45029</v>
      </c>
    </row>
    <row r="3010" spans="1:14" ht="22.6" customHeight="1">
      <c r="A3010" s="22" t="s">
        <v>3031</v>
      </c>
      <c r="B3010" s="23" t="s">
        <v>9</v>
      </c>
      <c r="C3010" s="22" t="str">
        <f>IF(OR($B3010="Unknown",$B3010="Error",$B3010=""),IFERROR(VLOOKUP($H3010, '02_UnitPriceRef'!$F$3:$G$10,2,FALSE),"N/A"),$B3010)</f>
        <v>Coffee</v>
      </c>
      <c r="D3010" s="22" t="s">
        <v>9</v>
      </c>
      <c r="E3010" s="24">
        <v>2</v>
      </c>
      <c r="F3010" s="22">
        <f t="shared" si="33"/>
        <v>2</v>
      </c>
      <c r="G3010" s="24">
        <v>2</v>
      </c>
      <c r="H3010" s="22">
        <f>IF(OR($G3010="ERROR",$G3010="UNKNOWN",$G3010=""),IFERROR(VLOOKUP($D3010,'02_UnitPriceRef'!$E$3:$F$10,2,0),IF(OR($E3010="Error",$E3010="UNKNOWN",$E3010=""),0,I3010/E3010)),$G3010)</f>
        <v>2</v>
      </c>
      <c r="I3010" s="24">
        <v>4</v>
      </c>
      <c r="J3010" s="22">
        <f t="shared" si="34"/>
        <v>4</v>
      </c>
      <c r="K3010" s="22" t="s">
        <v>22</v>
      </c>
      <c r="L3010" s="22" t="s">
        <v>11</v>
      </c>
      <c r="M3010" s="26">
        <v>45222</v>
      </c>
      <c r="N3010" s="27">
        <f t="shared" si="35"/>
        <v>45222</v>
      </c>
    </row>
    <row r="3011" spans="1:14" ht="22.6" customHeight="1">
      <c r="A3011" s="22" t="s">
        <v>3032</v>
      </c>
      <c r="B3011" s="23" t="s">
        <v>39</v>
      </c>
      <c r="C3011" s="22" t="str">
        <f>IF(OR($B3011="Unknown",$B3011="Error",$B3011=""),IFERROR(VLOOKUP($H3011, '02_UnitPriceRef'!$F$3:$G$10,2,FALSE),"N/A"),$B3011)</f>
        <v>Juice</v>
      </c>
      <c r="D3011" s="22" t="s">
        <v>39</v>
      </c>
      <c r="E3011" s="24">
        <v>3</v>
      </c>
      <c r="F3011" s="22">
        <f t="shared" si="33"/>
        <v>3</v>
      </c>
      <c r="G3011" s="24">
        <v>3</v>
      </c>
      <c r="H3011" s="22">
        <f>IF(OR($G3011="ERROR",$G3011="UNKNOWN",$G3011=""),IFERROR(VLOOKUP($D3011,'02_UnitPriceRef'!$E$3:$F$10,2,0),IF(OR($E3011="Error",$E3011="UNKNOWN",$E3011=""),0,I3011/E3011)),$G3011)</f>
        <v>3</v>
      </c>
      <c r="I3011" s="24">
        <v>9</v>
      </c>
      <c r="J3011" s="22">
        <f t="shared" si="34"/>
        <v>9</v>
      </c>
      <c r="K3011" s="22" t="s">
        <v>22</v>
      </c>
      <c r="L3011" s="22" t="s">
        <v>15</v>
      </c>
      <c r="M3011" s="26">
        <v>44980</v>
      </c>
      <c r="N3011" s="27">
        <f t="shared" si="35"/>
        <v>44980</v>
      </c>
    </row>
    <row r="3012" spans="1:14" ht="22.6" customHeight="1">
      <c r="A3012" s="22" t="s">
        <v>3033</v>
      </c>
      <c r="B3012" s="23" t="s">
        <v>10031</v>
      </c>
      <c r="C3012" s="22" t="str">
        <f>IF(OR($B3012="Unknown",$B3012="Error",$B3012=""),IFERROR(VLOOKUP($H3012, '02_UnitPriceRef'!$F$3:$G$10,2,FALSE),"N/A"),$B3012)</f>
        <v>Sandwich/Smoothie</v>
      </c>
      <c r="D3012" s="22" t="s">
        <v>188</v>
      </c>
      <c r="E3012" s="23" t="s">
        <v>10030</v>
      </c>
      <c r="F3012" s="22">
        <f t="shared" si="33"/>
        <v>1</v>
      </c>
      <c r="G3012" s="24">
        <v>4</v>
      </c>
      <c r="H3012" s="22">
        <f>IF(OR($G3012="ERROR",$G3012="UNKNOWN",$G3012=""),IFERROR(VLOOKUP($D3012,'02_UnitPriceRef'!$E$3:$F$10,2,0),IF(OR($E3012="Error",$E3012="UNKNOWN",$E3012=""),0,I3012/E3012)),$G3012)</f>
        <v>4</v>
      </c>
      <c r="I3012" s="24">
        <v>4</v>
      </c>
      <c r="J3012" s="22">
        <f t="shared" si="34"/>
        <v>4</v>
      </c>
      <c r="K3012" s="22" t="s">
        <v>22</v>
      </c>
      <c r="L3012" s="22" t="s">
        <v>20</v>
      </c>
      <c r="M3012" s="26">
        <v>44963</v>
      </c>
      <c r="N3012" s="27">
        <f t="shared" si="35"/>
        <v>44963</v>
      </c>
    </row>
    <row r="3013" spans="1:14" ht="22.6" customHeight="1">
      <c r="A3013" s="22" t="s">
        <v>3034</v>
      </c>
      <c r="B3013" s="23" t="s">
        <v>17</v>
      </c>
      <c r="C3013" s="22" t="str">
        <f>IF(OR($B3013="Unknown",$B3013="Error",$B3013=""),IFERROR(VLOOKUP($H3013, '02_UnitPriceRef'!$F$3:$G$10,2,FALSE),"N/A"),$B3013)</f>
        <v>Cookie</v>
      </c>
      <c r="D3013" s="22" t="s">
        <v>17</v>
      </c>
      <c r="E3013" s="23" t="s">
        <v>10031</v>
      </c>
      <c r="F3013" s="22">
        <f t="shared" si="33"/>
        <v>5</v>
      </c>
      <c r="G3013" s="24">
        <v>1</v>
      </c>
      <c r="H3013" s="22">
        <f>IF(OR($G3013="ERROR",$G3013="UNKNOWN",$G3013=""),IFERROR(VLOOKUP($D3013,'02_UnitPriceRef'!$E$3:$F$10,2,0),IF(OR($E3013="Error",$E3013="UNKNOWN",$E3013=""),0,I3013/E3013)),$G3013)</f>
        <v>1</v>
      </c>
      <c r="I3013" s="24">
        <v>5</v>
      </c>
      <c r="J3013" s="22">
        <f t="shared" si="34"/>
        <v>5</v>
      </c>
      <c r="K3013" s="22" t="s">
        <v>10</v>
      </c>
      <c r="L3013" s="22" t="s">
        <v>20</v>
      </c>
      <c r="M3013" s="26">
        <v>45188</v>
      </c>
      <c r="N3013" s="27">
        <f t="shared" si="35"/>
        <v>45188</v>
      </c>
    </row>
    <row r="3014" spans="1:14" ht="22.6" customHeight="1">
      <c r="A3014" s="22" t="s">
        <v>3035</v>
      </c>
      <c r="B3014" s="23" t="s">
        <v>10031</v>
      </c>
      <c r="C3014" s="22" t="str">
        <f>IF(OR($B3014="Unknown",$B3014="Error",$B3014=""),IFERROR(VLOOKUP($H3014, '02_UnitPriceRef'!$F$3:$G$10,2,FALSE),"N/A"),$B3014)</f>
        <v>Tea</v>
      </c>
      <c r="D3014" s="22" t="s">
        <v>35</v>
      </c>
      <c r="E3014" s="24">
        <v>2</v>
      </c>
      <c r="F3014" s="22">
        <f t="shared" si="33"/>
        <v>2</v>
      </c>
      <c r="G3014" s="24">
        <v>1.5</v>
      </c>
      <c r="H3014" s="22">
        <f>IF(OR($G3014="ERROR",$G3014="UNKNOWN",$G3014=""),IFERROR(VLOOKUP($D3014,'02_UnitPriceRef'!$E$3:$F$10,2,0),IF(OR($E3014="Error",$E3014="UNKNOWN",$E3014=""),0,I3014/E3014)),$G3014)</f>
        <v>1.5</v>
      </c>
      <c r="I3014" s="24">
        <v>3</v>
      </c>
      <c r="J3014" s="22">
        <f t="shared" si="34"/>
        <v>3</v>
      </c>
      <c r="K3014" s="22" t="s">
        <v>10</v>
      </c>
      <c r="L3014" s="22" t="s">
        <v>11</v>
      </c>
      <c r="M3014" s="26">
        <v>44930</v>
      </c>
      <c r="N3014" s="27">
        <f t="shared" si="35"/>
        <v>44930</v>
      </c>
    </row>
    <row r="3015" spans="1:14" ht="22.6" customHeight="1">
      <c r="A3015" s="22" t="s">
        <v>3036</v>
      </c>
      <c r="B3015" s="23" t="s">
        <v>10031</v>
      </c>
      <c r="C3015" s="22" t="str">
        <f>IF(OR($B3015="Unknown",$B3015="Error",$B3015=""),IFERROR(VLOOKUP($H3015, '02_UnitPriceRef'!$F$3:$G$10,2,FALSE),"N/A"),$B3015)</f>
        <v>Coffee</v>
      </c>
      <c r="D3015" s="22" t="s">
        <v>9</v>
      </c>
      <c r="E3015" s="24">
        <v>5</v>
      </c>
      <c r="F3015" s="22">
        <f t="shared" si="33"/>
        <v>5</v>
      </c>
      <c r="G3015" s="23"/>
      <c r="H3015" s="22">
        <f>IF(OR($G3015="ERROR",$G3015="UNKNOWN",$G3015=""),IFERROR(VLOOKUP($D3015,'02_UnitPriceRef'!$E$3:$F$10,2,0),IF(OR($E3015="Error",$E3015="UNKNOWN",$E3015=""),0,I3015/E3015)),$G3015)</f>
        <v>2</v>
      </c>
      <c r="I3015" s="24">
        <v>15</v>
      </c>
      <c r="J3015" s="22">
        <f t="shared" si="34"/>
        <v>10</v>
      </c>
      <c r="K3015" s="22" t="s">
        <v>20</v>
      </c>
      <c r="L3015" s="22" t="s">
        <v>20</v>
      </c>
      <c r="M3015" s="26">
        <v>45224</v>
      </c>
      <c r="N3015" s="27">
        <f t="shared" si="35"/>
        <v>45224</v>
      </c>
    </row>
    <row r="3016" spans="1:14" ht="22.6" customHeight="1">
      <c r="A3016" s="22" t="s">
        <v>3037</v>
      </c>
      <c r="B3016" s="23" t="s">
        <v>35</v>
      </c>
      <c r="C3016" s="22" t="str">
        <f>IF(OR($B3016="Unknown",$B3016="Error",$B3016=""),IFERROR(VLOOKUP($H3016, '02_UnitPriceRef'!$F$3:$G$10,2,FALSE),"N/A"),$B3016)</f>
        <v>Tea</v>
      </c>
      <c r="D3016" s="22" t="s">
        <v>35</v>
      </c>
      <c r="E3016" s="24">
        <v>4</v>
      </c>
      <c r="F3016" s="22">
        <f t="shared" si="33"/>
        <v>4</v>
      </c>
      <c r="G3016" s="24">
        <v>1.5</v>
      </c>
      <c r="H3016" s="22">
        <f>IF(OR($G3016="ERROR",$G3016="UNKNOWN",$G3016=""),IFERROR(VLOOKUP($D3016,'02_UnitPriceRef'!$E$3:$F$10,2,0),IF(OR($E3016="Error",$E3016="UNKNOWN",$E3016=""),0,I3016/E3016)),$G3016)</f>
        <v>1.5</v>
      </c>
      <c r="I3016" s="24">
        <v>6</v>
      </c>
      <c r="J3016" s="22">
        <f t="shared" si="34"/>
        <v>6</v>
      </c>
      <c r="K3016" s="22" t="s">
        <v>22</v>
      </c>
      <c r="L3016" s="22" t="s">
        <v>11</v>
      </c>
      <c r="M3016" s="26">
        <v>45275</v>
      </c>
      <c r="N3016" s="27">
        <f t="shared" si="35"/>
        <v>45275</v>
      </c>
    </row>
    <row r="3017" spans="1:14" ht="22.6" customHeight="1">
      <c r="A3017" s="22" t="s">
        <v>3038</v>
      </c>
      <c r="B3017" s="23" t="s">
        <v>39</v>
      </c>
      <c r="C3017" s="22" t="str">
        <f>IF(OR($B3017="Unknown",$B3017="Error",$B3017=""),IFERROR(VLOOKUP($H3017, '02_UnitPriceRef'!$F$3:$G$10,2,FALSE),"N/A"),$B3017)</f>
        <v>Juice</v>
      </c>
      <c r="D3017" s="22" t="s">
        <v>39</v>
      </c>
      <c r="E3017" s="24">
        <v>3</v>
      </c>
      <c r="F3017" s="22">
        <f t="shared" si="33"/>
        <v>3</v>
      </c>
      <c r="G3017" s="24">
        <v>3</v>
      </c>
      <c r="H3017" s="22">
        <f>IF(OR($G3017="ERROR",$G3017="UNKNOWN",$G3017=""),IFERROR(VLOOKUP($D3017,'02_UnitPriceRef'!$E$3:$F$10,2,0),IF(OR($E3017="Error",$E3017="UNKNOWN",$E3017=""),0,I3017/E3017)),$G3017)</f>
        <v>3</v>
      </c>
      <c r="I3017" s="24">
        <v>9</v>
      </c>
      <c r="J3017" s="22">
        <f t="shared" si="34"/>
        <v>9</v>
      </c>
      <c r="K3017" s="22" t="s">
        <v>14</v>
      </c>
      <c r="L3017" s="22" t="s">
        <v>20</v>
      </c>
      <c r="M3017" s="26">
        <v>45168</v>
      </c>
      <c r="N3017" s="27">
        <f t="shared" si="35"/>
        <v>45168</v>
      </c>
    </row>
    <row r="3018" spans="1:14" ht="22.6" customHeight="1">
      <c r="A3018" s="22" t="s">
        <v>3039</v>
      </c>
      <c r="B3018" s="23" t="s">
        <v>35</v>
      </c>
      <c r="C3018" s="22" t="str">
        <f>IF(OR($B3018="Unknown",$B3018="Error",$B3018=""),IFERROR(VLOOKUP($H3018, '02_UnitPriceRef'!$F$3:$G$10,2,FALSE),"N/A"),$B3018)</f>
        <v>Tea</v>
      </c>
      <c r="D3018" s="22" t="s">
        <v>35</v>
      </c>
      <c r="E3018" s="24">
        <v>3</v>
      </c>
      <c r="F3018" s="22">
        <f t="shared" si="33"/>
        <v>3</v>
      </c>
      <c r="G3018" s="24">
        <v>1.5</v>
      </c>
      <c r="H3018" s="22">
        <f>IF(OR($G3018="ERROR",$G3018="UNKNOWN",$G3018=""),IFERROR(VLOOKUP($D3018,'02_UnitPriceRef'!$E$3:$F$10,2,0),IF(OR($E3018="Error",$E3018="UNKNOWN",$E3018=""),0,I3018/E3018)),$G3018)</f>
        <v>1.5</v>
      </c>
      <c r="I3018" s="24">
        <v>4.5</v>
      </c>
      <c r="J3018" s="22">
        <f t="shared" si="34"/>
        <v>4.5</v>
      </c>
      <c r="K3018" s="22" t="s">
        <v>20</v>
      </c>
      <c r="L3018" s="22" t="s">
        <v>11</v>
      </c>
      <c r="M3018" s="26">
        <v>45005</v>
      </c>
      <c r="N3018" s="27">
        <f t="shared" si="35"/>
        <v>45005</v>
      </c>
    </row>
    <row r="3019" spans="1:14" ht="22.6" customHeight="1">
      <c r="A3019" s="22" t="s">
        <v>3040</v>
      </c>
      <c r="B3019" s="23" t="s">
        <v>10031</v>
      </c>
      <c r="C3019" s="22" t="str">
        <f>IF(OR($B3019="Unknown",$B3019="Error",$B3019=""),IFERROR(VLOOKUP($H3019, '02_UnitPriceRef'!$F$3:$G$10,2,FALSE),"N/A"),$B3019)</f>
        <v>Cake/Juice</v>
      </c>
      <c r="D3019" s="22" t="s">
        <v>10044</v>
      </c>
      <c r="E3019" s="24">
        <v>4</v>
      </c>
      <c r="F3019" s="22">
        <f t="shared" si="33"/>
        <v>4</v>
      </c>
      <c r="G3019" s="24">
        <v>3</v>
      </c>
      <c r="H3019" s="22">
        <f>IF(OR($G3019="ERROR",$G3019="UNKNOWN",$G3019=""),IFERROR(VLOOKUP($D3019,'02_UnitPriceRef'!$E$3:$F$10,2,0),IF(OR($E3019="Error",$E3019="UNKNOWN",$E3019=""),0,I3019/E3019)),$G3019)</f>
        <v>3</v>
      </c>
      <c r="I3019" s="24">
        <v>12</v>
      </c>
      <c r="J3019" s="22">
        <f t="shared" si="34"/>
        <v>12</v>
      </c>
      <c r="K3019" s="22" t="s">
        <v>22</v>
      </c>
      <c r="L3019" s="22" t="s">
        <v>20</v>
      </c>
      <c r="M3019" s="26">
        <v>45208</v>
      </c>
      <c r="N3019" s="27">
        <f t="shared" si="35"/>
        <v>45208</v>
      </c>
    </row>
    <row r="3020" spans="1:14" ht="22.6" customHeight="1">
      <c r="A3020" s="22" t="s">
        <v>3041</v>
      </c>
      <c r="B3020" s="23" t="s">
        <v>27</v>
      </c>
      <c r="C3020" s="22" t="str">
        <f>IF(OR($B3020="Unknown",$B3020="Error",$B3020=""),IFERROR(VLOOKUP($H3020, '02_UnitPriceRef'!$F$3:$G$10,2,FALSE),"N/A"),$B3020)</f>
        <v>Sandwich</v>
      </c>
      <c r="D3020" s="22" t="s">
        <v>27</v>
      </c>
      <c r="E3020" s="24">
        <v>2</v>
      </c>
      <c r="F3020" s="22">
        <f t="shared" si="33"/>
        <v>2</v>
      </c>
      <c r="G3020" s="24">
        <v>4</v>
      </c>
      <c r="H3020" s="22">
        <f>IF(OR($G3020="ERROR",$G3020="UNKNOWN",$G3020=""),IFERROR(VLOOKUP($D3020,'02_UnitPriceRef'!$E$3:$F$10,2,0),IF(OR($E3020="Error",$E3020="UNKNOWN",$E3020=""),0,I3020/E3020)),$G3020)</f>
        <v>4</v>
      </c>
      <c r="I3020" s="24">
        <v>8</v>
      </c>
      <c r="J3020" s="22">
        <f t="shared" si="34"/>
        <v>8</v>
      </c>
      <c r="K3020" s="22" t="s">
        <v>14</v>
      </c>
      <c r="L3020" s="22" t="s">
        <v>20</v>
      </c>
      <c r="M3020" s="26">
        <v>45087</v>
      </c>
      <c r="N3020" s="27">
        <f t="shared" si="35"/>
        <v>45087</v>
      </c>
    </row>
    <row r="3021" spans="1:14" ht="22.6" customHeight="1">
      <c r="A3021" s="22" t="s">
        <v>3042</v>
      </c>
      <c r="B3021" s="23" t="s">
        <v>35</v>
      </c>
      <c r="C3021" s="22" t="str">
        <f>IF(OR($B3021="Unknown",$B3021="Error",$B3021=""),IFERROR(VLOOKUP($H3021, '02_UnitPriceRef'!$F$3:$G$10,2,FALSE),"N/A"),$B3021)</f>
        <v>Tea</v>
      </c>
      <c r="D3021" s="22" t="s">
        <v>35</v>
      </c>
      <c r="E3021" s="24">
        <v>4</v>
      </c>
      <c r="F3021" s="22">
        <f t="shared" si="33"/>
        <v>4</v>
      </c>
      <c r="G3021" s="24">
        <v>1.5</v>
      </c>
      <c r="H3021" s="22">
        <f>IF(OR($G3021="ERROR",$G3021="UNKNOWN",$G3021=""),IFERROR(VLOOKUP($D3021,'02_UnitPriceRef'!$E$3:$F$10,2,0),IF(OR($E3021="Error",$E3021="UNKNOWN",$E3021=""),0,I3021/E3021)),$G3021)</f>
        <v>1.5</v>
      </c>
      <c r="I3021" s="24">
        <v>6</v>
      </c>
      <c r="J3021" s="22">
        <f t="shared" si="34"/>
        <v>6</v>
      </c>
      <c r="K3021" s="22" t="s">
        <v>20</v>
      </c>
      <c r="L3021" s="22" t="s">
        <v>20</v>
      </c>
      <c r="M3021" s="26">
        <v>45160</v>
      </c>
      <c r="N3021" s="27">
        <f t="shared" si="35"/>
        <v>45160</v>
      </c>
    </row>
    <row r="3022" spans="1:14" ht="22.6" customHeight="1">
      <c r="A3022" s="22" t="s">
        <v>3043</v>
      </c>
      <c r="B3022" s="23" t="s">
        <v>35</v>
      </c>
      <c r="C3022" s="22" t="str">
        <f>IF(OR($B3022="Unknown",$B3022="Error",$B3022=""),IFERROR(VLOOKUP($H3022, '02_UnitPriceRef'!$F$3:$G$10,2,FALSE),"N/A"),$B3022)</f>
        <v>Tea</v>
      </c>
      <c r="D3022" s="22" t="s">
        <v>35</v>
      </c>
      <c r="E3022" s="24">
        <v>4</v>
      </c>
      <c r="F3022" s="22">
        <f t="shared" si="33"/>
        <v>4</v>
      </c>
      <c r="G3022" s="24">
        <v>1.5</v>
      </c>
      <c r="H3022" s="22">
        <f>IF(OR($G3022="ERROR",$G3022="UNKNOWN",$G3022=""),IFERROR(VLOOKUP($D3022,'02_UnitPriceRef'!$E$3:$F$10,2,0),IF(OR($E3022="Error",$E3022="UNKNOWN",$E3022=""),0,I3022/E3022)),$G3022)</f>
        <v>1.5</v>
      </c>
      <c r="I3022" s="24">
        <v>6</v>
      </c>
      <c r="J3022" s="22">
        <f t="shared" si="34"/>
        <v>6</v>
      </c>
      <c r="K3022" s="22" t="s">
        <v>20</v>
      </c>
      <c r="L3022" s="22" t="s">
        <v>15</v>
      </c>
      <c r="M3022" s="26">
        <v>45147</v>
      </c>
      <c r="N3022" s="27">
        <f t="shared" si="35"/>
        <v>45147</v>
      </c>
    </row>
    <row r="3023" spans="1:14" ht="22.6" customHeight="1">
      <c r="A3023" s="22" t="s">
        <v>3044</v>
      </c>
      <c r="B3023" s="23" t="s">
        <v>13</v>
      </c>
      <c r="C3023" s="22" t="str">
        <f>IF(OR($B3023="Unknown",$B3023="Error",$B3023=""),IFERROR(VLOOKUP($H3023, '02_UnitPriceRef'!$F$3:$G$10,2,FALSE),"N/A"),$B3023)</f>
        <v>Cake</v>
      </c>
      <c r="D3023" s="22" t="s">
        <v>13</v>
      </c>
      <c r="E3023" s="24">
        <v>1</v>
      </c>
      <c r="F3023" s="22">
        <f t="shared" si="33"/>
        <v>1</v>
      </c>
      <c r="G3023" s="24">
        <v>3</v>
      </c>
      <c r="H3023" s="22">
        <f>IF(OR($G3023="ERROR",$G3023="UNKNOWN",$G3023=""),IFERROR(VLOOKUP($D3023,'02_UnitPriceRef'!$E$3:$F$10,2,0),IF(OR($E3023="Error",$E3023="UNKNOWN",$E3023=""),0,I3023/E3023)),$G3023)</f>
        <v>3</v>
      </c>
      <c r="I3023" s="24">
        <v>3</v>
      </c>
      <c r="J3023" s="22">
        <f t="shared" si="34"/>
        <v>3</v>
      </c>
      <c r="K3023" s="22" t="s">
        <v>14</v>
      </c>
      <c r="L3023" s="22" t="s">
        <v>15</v>
      </c>
      <c r="M3023" s="26">
        <v>44965</v>
      </c>
      <c r="N3023" s="27">
        <f t="shared" si="35"/>
        <v>44965</v>
      </c>
    </row>
    <row r="3024" spans="1:14" ht="22.6" customHeight="1">
      <c r="A3024" s="22" t="s">
        <v>3045</v>
      </c>
      <c r="B3024" s="23" t="s">
        <v>9</v>
      </c>
      <c r="C3024" s="22" t="str">
        <f>IF(OR($B3024="Unknown",$B3024="Error",$B3024=""),IFERROR(VLOOKUP($H3024, '02_UnitPriceRef'!$F$3:$G$10,2,FALSE),"N/A"),$B3024)</f>
        <v>Coffee</v>
      </c>
      <c r="D3024" s="22" t="s">
        <v>9</v>
      </c>
      <c r="E3024" s="24">
        <v>4</v>
      </c>
      <c r="F3024" s="22">
        <f t="shared" si="33"/>
        <v>4</v>
      </c>
      <c r="G3024" s="24">
        <v>2</v>
      </c>
      <c r="H3024" s="22">
        <f>IF(OR($G3024="ERROR",$G3024="UNKNOWN",$G3024=""),IFERROR(VLOOKUP($D3024,'02_UnitPriceRef'!$E$3:$F$10,2,0),IF(OR($E3024="Error",$E3024="UNKNOWN",$E3024=""),0,I3024/E3024)),$G3024)</f>
        <v>2</v>
      </c>
      <c r="I3024" s="24">
        <v>8</v>
      </c>
      <c r="J3024" s="22">
        <f t="shared" si="34"/>
        <v>8</v>
      </c>
      <c r="K3024" s="22" t="s">
        <v>20</v>
      </c>
      <c r="L3024" s="22" t="s">
        <v>20</v>
      </c>
      <c r="M3024" s="26">
        <v>45107</v>
      </c>
      <c r="N3024" s="27">
        <f t="shared" si="35"/>
        <v>45107</v>
      </c>
    </row>
    <row r="3025" spans="1:14" ht="22.6" customHeight="1">
      <c r="A3025" s="22" t="s">
        <v>3046</v>
      </c>
      <c r="B3025" s="23" t="s">
        <v>27</v>
      </c>
      <c r="C3025" s="22" t="str">
        <f>IF(OR($B3025="Unknown",$B3025="Error",$B3025=""),IFERROR(VLOOKUP($H3025, '02_UnitPriceRef'!$F$3:$G$10,2,FALSE),"N/A"),$B3025)</f>
        <v>Sandwich</v>
      </c>
      <c r="D3025" s="22" t="s">
        <v>27</v>
      </c>
      <c r="E3025" s="24">
        <v>2</v>
      </c>
      <c r="F3025" s="22">
        <f t="shared" si="33"/>
        <v>2</v>
      </c>
      <c r="G3025" s="24">
        <v>4</v>
      </c>
      <c r="H3025" s="22">
        <f>IF(OR($G3025="ERROR",$G3025="UNKNOWN",$G3025=""),IFERROR(VLOOKUP($D3025,'02_UnitPriceRef'!$E$3:$F$10,2,0),IF(OR($E3025="Error",$E3025="UNKNOWN",$E3025=""),0,I3025/E3025)),$G3025)</f>
        <v>4</v>
      </c>
      <c r="I3025" s="24">
        <v>8</v>
      </c>
      <c r="J3025" s="22">
        <f t="shared" si="34"/>
        <v>8</v>
      </c>
      <c r="K3025" s="22" t="s">
        <v>20</v>
      </c>
      <c r="L3025" s="22" t="s">
        <v>15</v>
      </c>
      <c r="M3025" s="26">
        <v>44948</v>
      </c>
      <c r="N3025" s="27">
        <f t="shared" si="35"/>
        <v>44948</v>
      </c>
    </row>
    <row r="3026" spans="1:14" ht="22.6" customHeight="1">
      <c r="A3026" s="22" t="s">
        <v>3047</v>
      </c>
      <c r="B3026" s="23" t="s">
        <v>39</v>
      </c>
      <c r="C3026" s="22" t="str">
        <f>IF(OR($B3026="Unknown",$B3026="Error",$B3026=""),IFERROR(VLOOKUP($H3026, '02_UnitPriceRef'!$F$3:$G$10,2,FALSE),"N/A"),$B3026)</f>
        <v>Juice</v>
      </c>
      <c r="D3026" s="22" t="s">
        <v>39</v>
      </c>
      <c r="E3026" s="24">
        <v>2</v>
      </c>
      <c r="F3026" s="22">
        <f t="shared" si="33"/>
        <v>2</v>
      </c>
      <c r="G3026" s="24">
        <v>3</v>
      </c>
      <c r="H3026" s="22">
        <f>IF(OR($G3026="ERROR",$G3026="UNKNOWN",$G3026=""),IFERROR(VLOOKUP($D3026,'02_UnitPriceRef'!$E$3:$F$10,2,0),IF(OR($E3026="Error",$E3026="UNKNOWN",$E3026=""),0,I3026/E3026)),$G3026)</f>
        <v>3</v>
      </c>
      <c r="I3026" s="24">
        <v>6</v>
      </c>
      <c r="J3026" s="22">
        <f t="shared" si="34"/>
        <v>6</v>
      </c>
      <c r="K3026" s="22" t="s">
        <v>22</v>
      </c>
      <c r="L3026" s="22" t="s">
        <v>15</v>
      </c>
      <c r="M3026" s="26">
        <v>44933</v>
      </c>
      <c r="N3026" s="27">
        <f t="shared" si="35"/>
        <v>44933</v>
      </c>
    </row>
    <row r="3027" spans="1:14" ht="22.6" customHeight="1">
      <c r="A3027" s="22" t="s">
        <v>3048</v>
      </c>
      <c r="B3027" s="23" t="s">
        <v>9</v>
      </c>
      <c r="C3027" s="22" t="str">
        <f>IF(OR($B3027="Unknown",$B3027="Error",$B3027=""),IFERROR(VLOOKUP($H3027, '02_UnitPriceRef'!$F$3:$G$10,2,FALSE),"N/A"),$B3027)</f>
        <v>Coffee</v>
      </c>
      <c r="D3027" s="22" t="s">
        <v>9</v>
      </c>
      <c r="E3027" s="24">
        <v>1</v>
      </c>
      <c r="F3027" s="22">
        <f t="shared" si="33"/>
        <v>1</v>
      </c>
      <c r="G3027" s="24">
        <v>2</v>
      </c>
      <c r="H3027" s="22">
        <f>IF(OR($G3027="ERROR",$G3027="UNKNOWN",$G3027=""),IFERROR(VLOOKUP($D3027,'02_UnitPriceRef'!$E$3:$F$10,2,0),IF(OR($E3027="Error",$E3027="UNKNOWN",$E3027=""),0,I3027/E3027)),$G3027)</f>
        <v>2</v>
      </c>
      <c r="I3027" s="23" t="s">
        <v>10030</v>
      </c>
      <c r="J3027" s="22">
        <f t="shared" si="34"/>
        <v>2</v>
      </c>
      <c r="K3027" s="22" t="s">
        <v>10</v>
      </c>
      <c r="L3027" s="22" t="s">
        <v>11</v>
      </c>
      <c r="M3027" s="26">
        <v>45182</v>
      </c>
      <c r="N3027" s="27">
        <f t="shared" si="35"/>
        <v>45182</v>
      </c>
    </row>
    <row r="3028" spans="1:14" ht="22.6" customHeight="1">
      <c r="A3028" s="22" t="s">
        <v>3049</v>
      </c>
      <c r="B3028" s="23" t="s">
        <v>9</v>
      </c>
      <c r="C3028" s="22" t="str">
        <f>IF(OR($B3028="Unknown",$B3028="Error",$B3028=""),IFERROR(VLOOKUP($H3028, '02_UnitPriceRef'!$F$3:$G$10,2,FALSE),"N/A"),$B3028)</f>
        <v>Coffee</v>
      </c>
      <c r="D3028" s="22" t="s">
        <v>9</v>
      </c>
      <c r="E3028" s="24">
        <v>2</v>
      </c>
      <c r="F3028" s="22">
        <f t="shared" si="33"/>
        <v>2</v>
      </c>
      <c r="G3028" s="24">
        <v>2</v>
      </c>
      <c r="H3028" s="22">
        <f>IF(OR($G3028="ERROR",$G3028="UNKNOWN",$G3028=""),IFERROR(VLOOKUP($D3028,'02_UnitPriceRef'!$E$3:$F$10,2,0),IF(OR($E3028="Error",$E3028="UNKNOWN",$E3028=""),0,I3028/E3028)),$G3028)</f>
        <v>2</v>
      </c>
      <c r="I3028" s="23" t="s">
        <v>10031</v>
      </c>
      <c r="J3028" s="22">
        <f t="shared" si="34"/>
        <v>4</v>
      </c>
      <c r="K3028" s="22" t="s">
        <v>14</v>
      </c>
      <c r="L3028" s="22" t="s">
        <v>11</v>
      </c>
      <c r="M3028" s="26">
        <v>45214</v>
      </c>
      <c r="N3028" s="27">
        <f t="shared" si="35"/>
        <v>45214</v>
      </c>
    </row>
    <row r="3029" spans="1:14" ht="22.6" customHeight="1">
      <c r="A3029" s="22" t="s">
        <v>3050</v>
      </c>
      <c r="B3029" s="23" t="s">
        <v>17</v>
      </c>
      <c r="C3029" s="22" t="str">
        <f>IF(OR($B3029="Unknown",$B3029="Error",$B3029=""),IFERROR(VLOOKUP($H3029, '02_UnitPriceRef'!$F$3:$G$10,2,FALSE),"N/A"),$B3029)</f>
        <v>Cookie</v>
      </c>
      <c r="D3029" s="22" t="s">
        <v>17</v>
      </c>
      <c r="E3029" s="24">
        <v>2</v>
      </c>
      <c r="F3029" s="22">
        <f t="shared" si="33"/>
        <v>2</v>
      </c>
      <c r="G3029" s="24">
        <v>1</v>
      </c>
      <c r="H3029" s="22">
        <f>IF(OR($G3029="ERROR",$G3029="UNKNOWN",$G3029=""),IFERROR(VLOOKUP($D3029,'02_UnitPriceRef'!$E$3:$F$10,2,0),IF(OR($E3029="Error",$E3029="UNKNOWN",$E3029=""),0,I3029/E3029)),$G3029)</f>
        <v>1</v>
      </c>
      <c r="I3029" s="24">
        <v>2</v>
      </c>
      <c r="J3029" s="22">
        <f t="shared" si="34"/>
        <v>2</v>
      </c>
      <c r="K3029" s="22" t="s">
        <v>10</v>
      </c>
      <c r="L3029" s="22" t="s">
        <v>15</v>
      </c>
      <c r="M3029" s="28" t="s">
        <v>10030</v>
      </c>
      <c r="N3029" s="27">
        <f t="shared" si="35"/>
        <v>1</v>
      </c>
    </row>
    <row r="3030" spans="1:14" ht="22.6" customHeight="1">
      <c r="A3030" s="22" t="s">
        <v>3051</v>
      </c>
      <c r="B3030" s="23" t="s">
        <v>27</v>
      </c>
      <c r="C3030" s="22" t="str">
        <f>IF(OR($B3030="Unknown",$B3030="Error",$B3030=""),IFERROR(VLOOKUP($H3030, '02_UnitPriceRef'!$F$3:$G$10,2,FALSE),"N/A"),$B3030)</f>
        <v>Sandwich</v>
      </c>
      <c r="D3030" s="22" t="s">
        <v>27</v>
      </c>
      <c r="E3030" s="24">
        <v>2</v>
      </c>
      <c r="F3030" s="22">
        <f t="shared" si="33"/>
        <v>2</v>
      </c>
      <c r="G3030" s="24">
        <v>4</v>
      </c>
      <c r="H3030" s="22">
        <f>IF(OR($G3030="ERROR",$G3030="UNKNOWN",$G3030=""),IFERROR(VLOOKUP($D3030,'02_UnitPriceRef'!$E$3:$F$10,2,0),IF(OR($E3030="Error",$E3030="UNKNOWN",$E3030=""),0,I3030/E3030)),$G3030)</f>
        <v>4</v>
      </c>
      <c r="I3030" s="24">
        <v>8</v>
      </c>
      <c r="J3030" s="22">
        <f t="shared" si="34"/>
        <v>8</v>
      </c>
      <c r="K3030" s="22" t="s">
        <v>14</v>
      </c>
      <c r="L3030" s="22" t="s">
        <v>11</v>
      </c>
      <c r="M3030" s="26">
        <v>45190</v>
      </c>
      <c r="N3030" s="27">
        <f t="shared" si="35"/>
        <v>45190</v>
      </c>
    </row>
    <row r="3031" spans="1:14" ht="22.6" customHeight="1">
      <c r="A3031" s="22" t="s">
        <v>3052</v>
      </c>
      <c r="B3031" s="23" t="s">
        <v>35</v>
      </c>
      <c r="C3031" s="22" t="str">
        <f>IF(OR($B3031="Unknown",$B3031="Error",$B3031=""),IFERROR(VLOOKUP($H3031, '02_UnitPriceRef'!$F$3:$G$10,2,FALSE),"N/A"),$B3031)</f>
        <v>Tea</v>
      </c>
      <c r="D3031" s="22" t="s">
        <v>35</v>
      </c>
      <c r="E3031" s="24">
        <v>5</v>
      </c>
      <c r="F3031" s="22">
        <f t="shared" si="33"/>
        <v>5</v>
      </c>
      <c r="G3031" s="24">
        <v>1.5</v>
      </c>
      <c r="H3031" s="22">
        <f>IF(OR($G3031="ERROR",$G3031="UNKNOWN",$G3031=""),IFERROR(VLOOKUP($D3031,'02_UnitPriceRef'!$E$3:$F$10,2,0),IF(OR($E3031="Error",$E3031="UNKNOWN",$E3031=""),0,I3031/E3031)),$G3031)</f>
        <v>1.5</v>
      </c>
      <c r="I3031" s="24">
        <v>7.5</v>
      </c>
      <c r="J3031" s="22">
        <f t="shared" si="34"/>
        <v>7.5</v>
      </c>
      <c r="K3031" s="22" t="s">
        <v>20</v>
      </c>
      <c r="L3031" s="22" t="s">
        <v>11</v>
      </c>
      <c r="M3031" s="26">
        <v>45174</v>
      </c>
      <c r="N3031" s="27">
        <f t="shared" si="35"/>
        <v>45174</v>
      </c>
    </row>
    <row r="3032" spans="1:14" ht="22.6" customHeight="1">
      <c r="A3032" s="22" t="s">
        <v>3053</v>
      </c>
      <c r="B3032" s="23" t="s">
        <v>19</v>
      </c>
      <c r="C3032" s="22" t="str">
        <f>IF(OR($B3032="Unknown",$B3032="Error",$B3032=""),IFERROR(VLOOKUP($H3032, '02_UnitPriceRef'!$F$3:$G$10,2,FALSE),"N/A"),$B3032)</f>
        <v>Salad</v>
      </c>
      <c r="D3032" s="22" t="s">
        <v>19</v>
      </c>
      <c r="E3032" s="24">
        <v>2</v>
      </c>
      <c r="F3032" s="22">
        <f t="shared" si="33"/>
        <v>2</v>
      </c>
      <c r="G3032" s="24">
        <v>5</v>
      </c>
      <c r="H3032" s="22">
        <f>IF(OR($G3032="ERROR",$G3032="UNKNOWN",$G3032=""),IFERROR(VLOOKUP($D3032,'02_UnitPriceRef'!$E$3:$F$10,2,0),IF(OR($E3032="Error",$E3032="UNKNOWN",$E3032=""),0,I3032/E3032)),$G3032)</f>
        <v>5</v>
      </c>
      <c r="I3032" s="24">
        <v>10</v>
      </c>
      <c r="J3032" s="22">
        <f t="shared" si="34"/>
        <v>10</v>
      </c>
      <c r="K3032" s="22" t="s">
        <v>20</v>
      </c>
      <c r="L3032" s="22" t="s">
        <v>11</v>
      </c>
      <c r="M3032" s="26">
        <v>45237</v>
      </c>
      <c r="N3032" s="27">
        <f t="shared" si="35"/>
        <v>45237</v>
      </c>
    </row>
    <row r="3033" spans="1:14" ht="22.6" customHeight="1">
      <c r="A3033" s="22" t="s">
        <v>3054</v>
      </c>
      <c r="B3033" s="23" t="s">
        <v>27</v>
      </c>
      <c r="C3033" s="22" t="str">
        <f>IF(OR($B3033="Unknown",$B3033="Error",$B3033=""),IFERROR(VLOOKUP($H3033, '02_UnitPriceRef'!$F$3:$G$10,2,FALSE),"N/A"),$B3033)</f>
        <v>Sandwich</v>
      </c>
      <c r="D3033" s="22" t="s">
        <v>27</v>
      </c>
      <c r="E3033" s="24">
        <v>2</v>
      </c>
      <c r="F3033" s="22">
        <f t="shared" si="33"/>
        <v>2</v>
      </c>
      <c r="G3033" s="24">
        <v>4</v>
      </c>
      <c r="H3033" s="22">
        <f>IF(OR($G3033="ERROR",$G3033="UNKNOWN",$G3033=""),IFERROR(VLOOKUP($D3033,'02_UnitPriceRef'!$E$3:$F$10,2,0),IF(OR($E3033="Error",$E3033="UNKNOWN",$E3033=""),0,I3033/E3033)),$G3033)</f>
        <v>4</v>
      </c>
      <c r="I3033" s="24">
        <v>8</v>
      </c>
      <c r="J3033" s="22">
        <f t="shared" si="34"/>
        <v>8</v>
      </c>
      <c r="K3033" s="22" t="s">
        <v>20</v>
      </c>
      <c r="L3033" s="22" t="s">
        <v>15</v>
      </c>
      <c r="M3033" s="26">
        <v>45122</v>
      </c>
      <c r="N3033" s="27">
        <f t="shared" si="35"/>
        <v>45122</v>
      </c>
    </row>
    <row r="3034" spans="1:14" ht="22.6" customHeight="1">
      <c r="A3034" s="22" t="s">
        <v>3055</v>
      </c>
      <c r="B3034" s="23" t="s">
        <v>27</v>
      </c>
      <c r="C3034" s="22" t="str">
        <f>IF(OR($B3034="Unknown",$B3034="Error",$B3034=""),IFERROR(VLOOKUP($H3034, '02_UnitPriceRef'!$F$3:$G$10,2,FALSE),"N/A"),$B3034)</f>
        <v>Sandwich</v>
      </c>
      <c r="D3034" s="22" t="s">
        <v>27</v>
      </c>
      <c r="E3034" s="24">
        <v>3</v>
      </c>
      <c r="F3034" s="22">
        <f t="shared" si="33"/>
        <v>3</v>
      </c>
      <c r="G3034" s="23"/>
      <c r="H3034" s="22">
        <f>IF(OR($G3034="ERROR",$G3034="UNKNOWN",$G3034=""),IFERROR(VLOOKUP($D3034,'02_UnitPriceRef'!$E$3:$F$10,2,0),IF(OR($E3034="Error",$E3034="UNKNOWN",$E3034=""),0,I3034/E3034)),$G3034)</f>
        <v>4</v>
      </c>
      <c r="I3034" s="24">
        <v>12</v>
      </c>
      <c r="J3034" s="22">
        <f t="shared" si="34"/>
        <v>12</v>
      </c>
      <c r="K3034" s="22" t="s">
        <v>20</v>
      </c>
      <c r="L3034" s="22" t="s">
        <v>20</v>
      </c>
      <c r="M3034" s="26">
        <v>44938</v>
      </c>
      <c r="N3034" s="27">
        <f t="shared" si="35"/>
        <v>44938</v>
      </c>
    </row>
    <row r="3035" spans="1:14" ht="22.6" customHeight="1">
      <c r="A3035" s="22" t="s">
        <v>3056</v>
      </c>
      <c r="B3035" s="23" t="s">
        <v>13</v>
      </c>
      <c r="C3035" s="22" t="str">
        <f>IF(OR($B3035="Unknown",$B3035="Error",$B3035=""),IFERROR(VLOOKUP($H3035, '02_UnitPriceRef'!$F$3:$G$10,2,FALSE),"N/A"),$B3035)</f>
        <v>Cake</v>
      </c>
      <c r="D3035" s="22" t="s">
        <v>13</v>
      </c>
      <c r="E3035" s="24">
        <v>1</v>
      </c>
      <c r="F3035" s="22">
        <f t="shared" si="33"/>
        <v>1</v>
      </c>
      <c r="G3035" s="24">
        <v>3</v>
      </c>
      <c r="H3035" s="22">
        <f>IF(OR($G3035="ERROR",$G3035="UNKNOWN",$G3035=""),IFERROR(VLOOKUP($D3035,'02_UnitPriceRef'!$E$3:$F$10,2,0),IF(OR($E3035="Error",$E3035="UNKNOWN",$E3035=""),0,I3035/E3035)),$G3035)</f>
        <v>3</v>
      </c>
      <c r="I3035" s="24">
        <v>3</v>
      </c>
      <c r="J3035" s="22">
        <f t="shared" si="34"/>
        <v>3</v>
      </c>
      <c r="K3035" s="22" t="s">
        <v>20</v>
      </c>
      <c r="L3035" s="22" t="s">
        <v>11</v>
      </c>
      <c r="M3035" s="26">
        <v>45077</v>
      </c>
      <c r="N3035" s="27">
        <f t="shared" si="35"/>
        <v>45077</v>
      </c>
    </row>
    <row r="3036" spans="1:14" ht="22.6" customHeight="1">
      <c r="A3036" s="22" t="s">
        <v>3057</v>
      </c>
      <c r="B3036" s="23" t="s">
        <v>9</v>
      </c>
      <c r="C3036" s="22" t="str">
        <f>IF(OR($B3036="Unknown",$B3036="Error",$B3036=""),IFERROR(VLOOKUP($H3036, '02_UnitPriceRef'!$F$3:$G$10,2,FALSE),"N/A"),$B3036)</f>
        <v>Coffee</v>
      </c>
      <c r="D3036" s="22" t="s">
        <v>9</v>
      </c>
      <c r="E3036" s="23" t="s">
        <v>10031</v>
      </c>
      <c r="F3036" s="22">
        <f t="shared" si="33"/>
        <v>1</v>
      </c>
      <c r="G3036" s="24">
        <v>2</v>
      </c>
      <c r="H3036" s="22">
        <f>IF(OR($G3036="ERROR",$G3036="UNKNOWN",$G3036=""),IFERROR(VLOOKUP($D3036,'02_UnitPriceRef'!$E$3:$F$10,2,0),IF(OR($E3036="Error",$E3036="UNKNOWN",$E3036=""),0,I3036/E3036)),$G3036)</f>
        <v>2</v>
      </c>
      <c r="I3036" s="24">
        <v>2</v>
      </c>
      <c r="J3036" s="22">
        <f t="shared" si="34"/>
        <v>2</v>
      </c>
      <c r="K3036" s="22" t="s">
        <v>14</v>
      </c>
      <c r="L3036" s="22" t="s">
        <v>15</v>
      </c>
      <c r="M3036" s="26">
        <v>45095</v>
      </c>
      <c r="N3036" s="27">
        <f t="shared" si="35"/>
        <v>45095</v>
      </c>
    </row>
    <row r="3037" spans="1:14" ht="22.6" customHeight="1">
      <c r="A3037" s="22" t="s">
        <v>3058</v>
      </c>
      <c r="B3037" s="23" t="s">
        <v>13</v>
      </c>
      <c r="C3037" s="22" t="str">
        <f>IF(OR($B3037="Unknown",$B3037="Error",$B3037=""),IFERROR(VLOOKUP($H3037, '02_UnitPriceRef'!$F$3:$G$10,2,FALSE),"N/A"),$B3037)</f>
        <v>Cake</v>
      </c>
      <c r="D3037" s="22" t="s">
        <v>13</v>
      </c>
      <c r="E3037" s="24">
        <v>4</v>
      </c>
      <c r="F3037" s="22">
        <f t="shared" si="33"/>
        <v>4</v>
      </c>
      <c r="G3037" s="24">
        <v>3</v>
      </c>
      <c r="H3037" s="22">
        <f>IF(OR($G3037="ERROR",$G3037="UNKNOWN",$G3037=""),IFERROR(VLOOKUP($D3037,'02_UnitPriceRef'!$E$3:$F$10,2,0),IF(OR($E3037="Error",$E3037="UNKNOWN",$E3037=""),0,I3037/E3037)),$G3037)</f>
        <v>3</v>
      </c>
      <c r="I3037" s="24">
        <v>12</v>
      </c>
      <c r="J3037" s="22">
        <f t="shared" si="34"/>
        <v>12</v>
      </c>
      <c r="K3037" s="22" t="s">
        <v>20</v>
      </c>
      <c r="L3037" s="22" t="s">
        <v>11</v>
      </c>
      <c r="M3037" s="26">
        <v>45105</v>
      </c>
      <c r="N3037" s="27">
        <f t="shared" si="35"/>
        <v>45105</v>
      </c>
    </row>
    <row r="3038" spans="1:14" ht="22.6" customHeight="1">
      <c r="A3038" s="22" t="s">
        <v>3059</v>
      </c>
      <c r="B3038" s="23" t="s">
        <v>13</v>
      </c>
      <c r="C3038" s="22" t="str">
        <f>IF(OR($B3038="Unknown",$B3038="Error",$B3038=""),IFERROR(VLOOKUP($H3038, '02_UnitPriceRef'!$F$3:$G$10,2,FALSE),"N/A"),$B3038)</f>
        <v>Cake</v>
      </c>
      <c r="D3038" s="22" t="s">
        <v>13</v>
      </c>
      <c r="E3038" s="24">
        <v>2</v>
      </c>
      <c r="F3038" s="22">
        <f t="shared" si="33"/>
        <v>2</v>
      </c>
      <c r="G3038" s="24">
        <v>3</v>
      </c>
      <c r="H3038" s="22">
        <f>IF(OR($G3038="ERROR",$G3038="UNKNOWN",$G3038=""),IFERROR(VLOOKUP($D3038,'02_UnitPriceRef'!$E$3:$F$10,2,0),IF(OR($E3038="Error",$E3038="UNKNOWN",$E3038=""),0,I3038/E3038)),$G3038)</f>
        <v>3</v>
      </c>
      <c r="I3038" s="24">
        <v>6</v>
      </c>
      <c r="J3038" s="22">
        <f t="shared" si="34"/>
        <v>6</v>
      </c>
      <c r="K3038" s="22" t="s">
        <v>14</v>
      </c>
      <c r="L3038" s="22" t="s">
        <v>15</v>
      </c>
      <c r="M3038" s="26">
        <v>45008</v>
      </c>
      <c r="N3038" s="27">
        <f t="shared" si="35"/>
        <v>45008</v>
      </c>
    </row>
    <row r="3039" spans="1:14" ht="22.6" customHeight="1">
      <c r="A3039" s="22" t="s">
        <v>3060</v>
      </c>
      <c r="B3039" s="23" t="s">
        <v>27</v>
      </c>
      <c r="C3039" s="22" t="str">
        <f>IF(OR($B3039="Unknown",$B3039="Error",$B3039=""),IFERROR(VLOOKUP($H3039, '02_UnitPriceRef'!$F$3:$G$10,2,FALSE),"N/A"),$B3039)</f>
        <v>Sandwich</v>
      </c>
      <c r="D3039" s="22" t="s">
        <v>27</v>
      </c>
      <c r="E3039" s="24">
        <v>4</v>
      </c>
      <c r="F3039" s="22">
        <f t="shared" si="33"/>
        <v>4</v>
      </c>
      <c r="G3039" s="24">
        <v>4</v>
      </c>
      <c r="H3039" s="22">
        <f>IF(OR($G3039="ERROR",$G3039="UNKNOWN",$G3039=""),IFERROR(VLOOKUP($D3039,'02_UnitPriceRef'!$E$3:$F$10,2,0),IF(OR($E3039="Error",$E3039="UNKNOWN",$E3039=""),0,I3039/E3039)),$G3039)</f>
        <v>4</v>
      </c>
      <c r="I3039" s="24">
        <v>16</v>
      </c>
      <c r="J3039" s="22">
        <f t="shared" si="34"/>
        <v>16</v>
      </c>
      <c r="K3039" s="22" t="s">
        <v>20</v>
      </c>
      <c r="L3039" s="22" t="s">
        <v>15</v>
      </c>
      <c r="M3039" s="26">
        <v>45109</v>
      </c>
      <c r="N3039" s="27">
        <f t="shared" si="35"/>
        <v>45109</v>
      </c>
    </row>
    <row r="3040" spans="1:14" ht="22.6" customHeight="1">
      <c r="A3040" s="22" t="s">
        <v>3061</v>
      </c>
      <c r="B3040" s="23" t="s">
        <v>39</v>
      </c>
      <c r="C3040" s="22" t="str">
        <f>IF(OR($B3040="Unknown",$B3040="Error",$B3040=""),IFERROR(VLOOKUP($H3040, '02_UnitPriceRef'!$F$3:$G$10,2,FALSE),"N/A"),$B3040)</f>
        <v>Juice</v>
      </c>
      <c r="D3040" s="22" t="s">
        <v>39</v>
      </c>
      <c r="E3040" s="24">
        <v>4</v>
      </c>
      <c r="F3040" s="22">
        <f t="shared" si="33"/>
        <v>4</v>
      </c>
      <c r="G3040" s="24">
        <v>3</v>
      </c>
      <c r="H3040" s="22">
        <f>IF(OR($G3040="ERROR",$G3040="UNKNOWN",$G3040=""),IFERROR(VLOOKUP($D3040,'02_UnitPriceRef'!$E$3:$F$10,2,0),IF(OR($E3040="Error",$E3040="UNKNOWN",$E3040=""),0,I3040/E3040)),$G3040)</f>
        <v>3</v>
      </c>
      <c r="I3040" s="24">
        <v>12</v>
      </c>
      <c r="J3040" s="22">
        <f t="shared" si="34"/>
        <v>12</v>
      </c>
      <c r="K3040" s="22" t="s">
        <v>22</v>
      </c>
      <c r="L3040" s="22" t="s">
        <v>11</v>
      </c>
      <c r="M3040" s="26">
        <v>45117</v>
      </c>
      <c r="N3040" s="27">
        <f t="shared" si="35"/>
        <v>45117</v>
      </c>
    </row>
    <row r="3041" spans="1:14" ht="22.6" customHeight="1">
      <c r="A3041" s="22" t="s">
        <v>3062</v>
      </c>
      <c r="B3041" s="23" t="s">
        <v>9</v>
      </c>
      <c r="C3041" s="22" t="str">
        <f>IF(OR($B3041="Unknown",$B3041="Error",$B3041=""),IFERROR(VLOOKUP($H3041, '02_UnitPriceRef'!$F$3:$G$10,2,FALSE),"N/A"),$B3041)</f>
        <v>Coffee</v>
      </c>
      <c r="D3041" s="22" t="s">
        <v>9</v>
      </c>
      <c r="E3041" s="24">
        <v>1</v>
      </c>
      <c r="F3041" s="22">
        <f t="shared" si="33"/>
        <v>1</v>
      </c>
      <c r="G3041" s="24">
        <v>2</v>
      </c>
      <c r="H3041" s="22">
        <f>IF(OR($G3041="ERROR",$G3041="UNKNOWN",$G3041=""),IFERROR(VLOOKUP($D3041,'02_UnitPriceRef'!$E$3:$F$10,2,0),IF(OR($E3041="Error",$E3041="UNKNOWN",$E3041=""),0,I3041/E3041)),$G3041)</f>
        <v>2</v>
      </c>
      <c r="I3041" s="24">
        <v>2</v>
      </c>
      <c r="J3041" s="22">
        <f t="shared" si="34"/>
        <v>2</v>
      </c>
      <c r="K3041" s="22" t="s">
        <v>10</v>
      </c>
      <c r="L3041" s="22" t="s">
        <v>15</v>
      </c>
      <c r="M3041" s="26">
        <v>45082</v>
      </c>
      <c r="N3041" s="27">
        <f t="shared" si="35"/>
        <v>45082</v>
      </c>
    </row>
    <row r="3042" spans="1:14" ht="22.6" customHeight="1">
      <c r="A3042" s="22" t="s">
        <v>3063</v>
      </c>
      <c r="B3042" s="23" t="s">
        <v>19</v>
      </c>
      <c r="C3042" s="22" t="str">
        <f>IF(OR($B3042="Unknown",$B3042="Error",$B3042=""),IFERROR(VLOOKUP($H3042, '02_UnitPriceRef'!$F$3:$G$10,2,FALSE),"N/A"),$B3042)</f>
        <v>Salad</v>
      </c>
      <c r="D3042" s="22" t="s">
        <v>19</v>
      </c>
      <c r="E3042" s="24">
        <v>5</v>
      </c>
      <c r="F3042" s="22">
        <f t="shared" si="33"/>
        <v>5</v>
      </c>
      <c r="G3042" s="24">
        <v>5</v>
      </c>
      <c r="H3042" s="22">
        <f>IF(OR($G3042="ERROR",$G3042="UNKNOWN",$G3042=""),IFERROR(VLOOKUP($D3042,'02_UnitPriceRef'!$E$3:$F$10,2,0),IF(OR($E3042="Error",$E3042="UNKNOWN",$E3042=""),0,I3042/E3042)),$G3042)</f>
        <v>5</v>
      </c>
      <c r="I3042" s="24">
        <v>25</v>
      </c>
      <c r="J3042" s="22">
        <f t="shared" si="34"/>
        <v>25</v>
      </c>
      <c r="K3042" s="22" t="s">
        <v>20</v>
      </c>
      <c r="L3042" s="22" t="s">
        <v>20</v>
      </c>
      <c r="M3042" s="26">
        <v>45250</v>
      </c>
      <c r="N3042" s="27">
        <f t="shared" si="35"/>
        <v>45250</v>
      </c>
    </row>
    <row r="3043" spans="1:14" ht="22.6" customHeight="1">
      <c r="A3043" s="22" t="s">
        <v>3064</v>
      </c>
      <c r="B3043" s="23" t="s">
        <v>35</v>
      </c>
      <c r="C3043" s="22" t="str">
        <f>IF(OR($B3043="Unknown",$B3043="Error",$B3043=""),IFERROR(VLOOKUP($H3043, '02_UnitPriceRef'!$F$3:$G$10,2,FALSE),"N/A"),$B3043)</f>
        <v>Tea</v>
      </c>
      <c r="D3043" s="22" t="s">
        <v>35</v>
      </c>
      <c r="E3043" s="24">
        <v>1</v>
      </c>
      <c r="F3043" s="22">
        <f t="shared" si="33"/>
        <v>1</v>
      </c>
      <c r="G3043" s="24">
        <v>1.5</v>
      </c>
      <c r="H3043" s="22">
        <f>IF(OR($G3043="ERROR",$G3043="UNKNOWN",$G3043=""),IFERROR(VLOOKUP($D3043,'02_UnitPriceRef'!$E$3:$F$10,2,0),IF(OR($E3043="Error",$E3043="UNKNOWN",$E3043=""),0,I3043/E3043)),$G3043)</f>
        <v>1.5</v>
      </c>
      <c r="I3043" s="24">
        <v>1.5</v>
      </c>
      <c r="J3043" s="22">
        <f t="shared" si="34"/>
        <v>1.5</v>
      </c>
      <c r="K3043" s="22" t="s">
        <v>20</v>
      </c>
      <c r="L3043" s="22" t="s">
        <v>11</v>
      </c>
      <c r="M3043" s="26">
        <v>45065</v>
      </c>
      <c r="N3043" s="27">
        <f t="shared" si="35"/>
        <v>45065</v>
      </c>
    </row>
    <row r="3044" spans="1:14" ht="22.6" customHeight="1">
      <c r="A3044" s="22" t="s">
        <v>3065</v>
      </c>
      <c r="B3044" s="23" t="s">
        <v>35</v>
      </c>
      <c r="C3044" s="22" t="str">
        <f>IF(OR($B3044="Unknown",$B3044="Error",$B3044=""),IFERROR(VLOOKUP($H3044, '02_UnitPriceRef'!$F$3:$G$10,2,FALSE),"N/A"),$B3044)</f>
        <v>Tea</v>
      </c>
      <c r="D3044" s="22" t="s">
        <v>35</v>
      </c>
      <c r="E3044" s="24">
        <v>5</v>
      </c>
      <c r="F3044" s="22">
        <f t="shared" si="33"/>
        <v>5</v>
      </c>
      <c r="G3044" s="24">
        <v>1.5</v>
      </c>
      <c r="H3044" s="22">
        <f>IF(OR($G3044="ERROR",$G3044="UNKNOWN",$G3044=""),IFERROR(VLOOKUP($D3044,'02_UnitPriceRef'!$E$3:$F$10,2,0),IF(OR($E3044="Error",$E3044="UNKNOWN",$E3044=""),0,I3044/E3044)),$G3044)</f>
        <v>1.5</v>
      </c>
      <c r="I3044" s="24">
        <v>7.5</v>
      </c>
      <c r="J3044" s="22">
        <f t="shared" si="34"/>
        <v>7.5</v>
      </c>
      <c r="K3044" s="22" t="s">
        <v>10</v>
      </c>
      <c r="L3044" s="22" t="s">
        <v>11</v>
      </c>
      <c r="M3044" s="26">
        <v>45051</v>
      </c>
      <c r="N3044" s="27">
        <f t="shared" si="35"/>
        <v>45051</v>
      </c>
    </row>
    <row r="3045" spans="1:14" ht="22.6" customHeight="1">
      <c r="A3045" s="22" t="s">
        <v>3066</v>
      </c>
      <c r="B3045" s="23" t="s">
        <v>10030</v>
      </c>
      <c r="C3045" s="22" t="str">
        <f>IF(OR($B3045="Unknown",$B3045="Error",$B3045=""),IFERROR(VLOOKUP($H3045, '02_UnitPriceRef'!$F$3:$G$10,2,FALSE),"N/A"),$B3045)</f>
        <v>Salad</v>
      </c>
      <c r="D3045" s="22" t="s">
        <v>19</v>
      </c>
      <c r="E3045" s="24">
        <v>2</v>
      </c>
      <c r="F3045" s="22">
        <f t="shared" si="33"/>
        <v>2</v>
      </c>
      <c r="G3045" s="24">
        <v>5</v>
      </c>
      <c r="H3045" s="22">
        <f>IF(OR($G3045="ERROR",$G3045="UNKNOWN",$G3045=""),IFERROR(VLOOKUP($D3045,'02_UnitPriceRef'!$E$3:$F$10,2,0),IF(OR($E3045="Error",$E3045="UNKNOWN",$E3045=""),0,I3045/E3045)),$G3045)</f>
        <v>5</v>
      </c>
      <c r="I3045" s="24">
        <v>10</v>
      </c>
      <c r="J3045" s="22">
        <f t="shared" si="34"/>
        <v>10</v>
      </c>
      <c r="K3045" s="22" t="s">
        <v>22</v>
      </c>
      <c r="L3045" s="22" t="s">
        <v>15</v>
      </c>
      <c r="M3045" s="26">
        <v>44957</v>
      </c>
      <c r="N3045" s="27">
        <f t="shared" si="35"/>
        <v>44957</v>
      </c>
    </row>
    <row r="3046" spans="1:14" ht="22.6" customHeight="1">
      <c r="A3046" s="22" t="s">
        <v>3067</v>
      </c>
      <c r="B3046" s="23" t="s">
        <v>27</v>
      </c>
      <c r="C3046" s="22" t="str">
        <f>IF(OR($B3046="Unknown",$B3046="Error",$B3046=""),IFERROR(VLOOKUP($H3046, '02_UnitPriceRef'!$F$3:$G$10,2,FALSE),"N/A"),$B3046)</f>
        <v>Sandwich</v>
      </c>
      <c r="D3046" s="22" t="s">
        <v>27</v>
      </c>
      <c r="E3046" s="24">
        <v>3</v>
      </c>
      <c r="F3046" s="22">
        <f t="shared" si="33"/>
        <v>3</v>
      </c>
      <c r="G3046" s="24">
        <v>4</v>
      </c>
      <c r="H3046" s="22">
        <f>IF(OR($G3046="ERROR",$G3046="UNKNOWN",$G3046=""),IFERROR(VLOOKUP($D3046,'02_UnitPriceRef'!$E$3:$F$10,2,0),IF(OR($E3046="Error",$E3046="UNKNOWN",$E3046=""),0,I3046/E3046)),$G3046)</f>
        <v>4</v>
      </c>
      <c r="I3046" s="24">
        <v>12</v>
      </c>
      <c r="J3046" s="22">
        <f t="shared" si="34"/>
        <v>12</v>
      </c>
      <c r="K3046" s="22" t="s">
        <v>22</v>
      </c>
      <c r="L3046" s="22" t="s">
        <v>20</v>
      </c>
      <c r="M3046" s="26">
        <v>45207</v>
      </c>
      <c r="N3046" s="27">
        <f t="shared" si="35"/>
        <v>45207</v>
      </c>
    </row>
    <row r="3047" spans="1:14" ht="22.6" customHeight="1">
      <c r="A3047" s="22" t="s">
        <v>3068</v>
      </c>
      <c r="B3047" s="23" t="s">
        <v>39</v>
      </c>
      <c r="C3047" s="22" t="str">
        <f>IF(OR($B3047="Unknown",$B3047="Error",$B3047=""),IFERROR(VLOOKUP($H3047, '02_UnitPriceRef'!$F$3:$G$10,2,FALSE),"N/A"),$B3047)</f>
        <v>Juice</v>
      </c>
      <c r="D3047" s="22" t="s">
        <v>39</v>
      </c>
      <c r="E3047" s="24">
        <v>1</v>
      </c>
      <c r="F3047" s="22">
        <f t="shared" si="33"/>
        <v>1</v>
      </c>
      <c r="G3047" s="24">
        <v>3</v>
      </c>
      <c r="H3047" s="22">
        <f>IF(OR($G3047="ERROR",$G3047="UNKNOWN",$G3047=""),IFERROR(VLOOKUP($D3047,'02_UnitPriceRef'!$E$3:$F$10,2,0),IF(OR($E3047="Error",$E3047="UNKNOWN",$E3047=""),0,I3047/E3047)),$G3047)</f>
        <v>3</v>
      </c>
      <c r="I3047" s="24">
        <v>3</v>
      </c>
      <c r="J3047" s="22">
        <f t="shared" si="34"/>
        <v>3</v>
      </c>
      <c r="K3047" s="22" t="s">
        <v>22</v>
      </c>
      <c r="L3047" s="22" t="s">
        <v>20</v>
      </c>
      <c r="M3047" s="26">
        <v>45005</v>
      </c>
      <c r="N3047" s="27">
        <f t="shared" si="35"/>
        <v>45005</v>
      </c>
    </row>
    <row r="3048" spans="1:14" ht="22.6" customHeight="1">
      <c r="A3048" s="22" t="s">
        <v>3069</v>
      </c>
      <c r="B3048" s="23" t="s">
        <v>27</v>
      </c>
      <c r="C3048" s="22" t="str">
        <f>IF(OR($B3048="Unknown",$B3048="Error",$B3048=""),IFERROR(VLOOKUP($H3048, '02_UnitPriceRef'!$F$3:$G$10,2,FALSE),"N/A"),$B3048)</f>
        <v>Sandwich</v>
      </c>
      <c r="D3048" s="22" t="s">
        <v>27</v>
      </c>
      <c r="E3048" s="24">
        <v>3</v>
      </c>
      <c r="F3048" s="22">
        <f t="shared" si="33"/>
        <v>3</v>
      </c>
      <c r="G3048" s="24">
        <v>4</v>
      </c>
      <c r="H3048" s="22">
        <f>IF(OR($G3048="ERROR",$G3048="UNKNOWN",$G3048=""),IFERROR(VLOOKUP($D3048,'02_UnitPriceRef'!$E$3:$F$10,2,0),IF(OR($E3048="Error",$E3048="UNKNOWN",$E3048=""),0,I3048/E3048)),$G3048)</f>
        <v>4</v>
      </c>
      <c r="I3048" s="24">
        <v>12</v>
      </c>
      <c r="J3048" s="22">
        <f t="shared" si="34"/>
        <v>12</v>
      </c>
      <c r="K3048" s="22" t="s">
        <v>22</v>
      </c>
      <c r="L3048" s="22" t="s">
        <v>11</v>
      </c>
      <c r="M3048" s="26">
        <v>44953</v>
      </c>
      <c r="N3048" s="27">
        <f t="shared" si="35"/>
        <v>44953</v>
      </c>
    </row>
    <row r="3049" spans="1:14" ht="22.6" customHeight="1">
      <c r="A3049" s="22" t="s">
        <v>3070</v>
      </c>
      <c r="B3049" s="23" t="s">
        <v>17</v>
      </c>
      <c r="C3049" s="22" t="str">
        <f>IF(OR($B3049="Unknown",$B3049="Error",$B3049=""),IFERROR(VLOOKUP($H3049, '02_UnitPriceRef'!$F$3:$G$10,2,FALSE),"N/A"),$B3049)</f>
        <v>Cookie</v>
      </c>
      <c r="D3049" s="22" t="s">
        <v>17</v>
      </c>
      <c r="E3049" s="24">
        <v>5</v>
      </c>
      <c r="F3049" s="22">
        <f t="shared" si="33"/>
        <v>5</v>
      </c>
      <c r="G3049" s="24">
        <v>1</v>
      </c>
      <c r="H3049" s="22">
        <f>IF(OR($G3049="ERROR",$G3049="UNKNOWN",$G3049=""),IFERROR(VLOOKUP($D3049,'02_UnitPriceRef'!$E$3:$F$10,2,0),IF(OR($E3049="Error",$E3049="UNKNOWN",$E3049=""),0,I3049/E3049)),$G3049)</f>
        <v>1</v>
      </c>
      <c r="I3049" s="24">
        <v>5</v>
      </c>
      <c r="J3049" s="22">
        <f t="shared" si="34"/>
        <v>5</v>
      </c>
      <c r="K3049" s="22" t="s">
        <v>10</v>
      </c>
      <c r="L3049" s="22" t="s">
        <v>20</v>
      </c>
      <c r="M3049" s="26">
        <v>44928</v>
      </c>
      <c r="N3049" s="27">
        <f t="shared" si="35"/>
        <v>44928</v>
      </c>
    </row>
    <row r="3050" spans="1:14" ht="22.6" customHeight="1">
      <c r="A3050" s="22" t="s">
        <v>3071</v>
      </c>
      <c r="B3050" s="23" t="s">
        <v>27</v>
      </c>
      <c r="C3050" s="22" t="str">
        <f>IF(OR($B3050="Unknown",$B3050="Error",$B3050=""),IFERROR(VLOOKUP($H3050, '02_UnitPriceRef'!$F$3:$G$10,2,FALSE),"N/A"),$B3050)</f>
        <v>Sandwich</v>
      </c>
      <c r="D3050" s="22" t="s">
        <v>27</v>
      </c>
      <c r="E3050" s="24">
        <v>3</v>
      </c>
      <c r="F3050" s="22">
        <f t="shared" si="33"/>
        <v>3</v>
      </c>
      <c r="G3050" s="24">
        <v>4</v>
      </c>
      <c r="H3050" s="22">
        <f>IF(OR($G3050="ERROR",$G3050="UNKNOWN",$G3050=""),IFERROR(VLOOKUP($D3050,'02_UnitPriceRef'!$E$3:$F$10,2,0),IF(OR($E3050="Error",$E3050="UNKNOWN",$E3050=""),0,I3050/E3050)),$G3050)</f>
        <v>4</v>
      </c>
      <c r="I3050" s="24">
        <v>12</v>
      </c>
      <c r="J3050" s="22">
        <f t="shared" si="34"/>
        <v>12</v>
      </c>
      <c r="K3050" s="22" t="s">
        <v>14</v>
      </c>
      <c r="L3050" s="22" t="s">
        <v>20</v>
      </c>
      <c r="M3050" s="26">
        <v>45012</v>
      </c>
      <c r="N3050" s="27">
        <f t="shared" si="35"/>
        <v>45012</v>
      </c>
    </row>
    <row r="3051" spans="1:14" ht="22.6" customHeight="1">
      <c r="A3051" s="22" t="s">
        <v>3072</v>
      </c>
      <c r="B3051" s="23" t="s">
        <v>24</v>
      </c>
      <c r="C3051" s="22" t="str">
        <f>IF(OR($B3051="Unknown",$B3051="Error",$B3051=""),IFERROR(VLOOKUP($H3051, '02_UnitPriceRef'!$F$3:$G$10,2,FALSE),"N/A"),$B3051)</f>
        <v>Smoothie</v>
      </c>
      <c r="D3051" s="22" t="s">
        <v>24</v>
      </c>
      <c r="E3051" s="24">
        <v>5</v>
      </c>
      <c r="F3051" s="22">
        <f t="shared" si="33"/>
        <v>5</v>
      </c>
      <c r="G3051" s="23" t="s">
        <v>10030</v>
      </c>
      <c r="H3051" s="22">
        <f>IF(OR($G3051="ERROR",$G3051="UNKNOWN",$G3051=""),IFERROR(VLOOKUP($D3051,'02_UnitPriceRef'!$E$3:$F$10,2,0),IF(OR($E3051="Error",$E3051="UNKNOWN",$E3051=""),0,I3051/E3051)),$G3051)</f>
        <v>4</v>
      </c>
      <c r="I3051" s="24">
        <v>20</v>
      </c>
      <c r="J3051" s="22">
        <f t="shared" si="34"/>
        <v>20</v>
      </c>
      <c r="K3051" s="22" t="s">
        <v>20</v>
      </c>
      <c r="L3051" s="22" t="s">
        <v>11</v>
      </c>
      <c r="M3051" s="26">
        <v>45289</v>
      </c>
      <c r="N3051" s="27">
        <f t="shared" si="35"/>
        <v>45289</v>
      </c>
    </row>
    <row r="3052" spans="1:14" ht="22.6" customHeight="1">
      <c r="A3052" s="22" t="s">
        <v>3073</v>
      </c>
      <c r="B3052" s="23" t="s">
        <v>19</v>
      </c>
      <c r="C3052" s="22" t="str">
        <f>IF(OR($B3052="Unknown",$B3052="Error",$B3052=""),IFERROR(VLOOKUP($H3052, '02_UnitPriceRef'!$F$3:$G$10,2,FALSE),"N/A"),$B3052)</f>
        <v>Salad</v>
      </c>
      <c r="D3052" s="22" t="s">
        <v>19</v>
      </c>
      <c r="E3052" s="24">
        <v>1</v>
      </c>
      <c r="F3052" s="22">
        <f t="shared" si="33"/>
        <v>1</v>
      </c>
      <c r="G3052" s="24">
        <v>5</v>
      </c>
      <c r="H3052" s="22">
        <f>IF(OR($G3052="ERROR",$G3052="UNKNOWN",$G3052=""),IFERROR(VLOOKUP($D3052,'02_UnitPriceRef'!$E$3:$F$10,2,0),IF(OR($E3052="Error",$E3052="UNKNOWN",$E3052=""),0,I3052/E3052)),$G3052)</f>
        <v>5</v>
      </c>
      <c r="I3052" s="24">
        <v>5</v>
      </c>
      <c r="J3052" s="22">
        <f t="shared" si="34"/>
        <v>5</v>
      </c>
      <c r="K3052" s="22" t="s">
        <v>20</v>
      </c>
      <c r="L3052" s="22" t="s">
        <v>15</v>
      </c>
      <c r="M3052" s="26">
        <v>45143</v>
      </c>
      <c r="N3052" s="27">
        <f t="shared" si="35"/>
        <v>45143</v>
      </c>
    </row>
    <row r="3053" spans="1:14" ht="22.6" customHeight="1">
      <c r="A3053" s="22" t="s">
        <v>3074</v>
      </c>
      <c r="B3053" s="23" t="s">
        <v>39</v>
      </c>
      <c r="C3053" s="22" t="str">
        <f>IF(OR($B3053="Unknown",$B3053="Error",$B3053=""),IFERROR(VLOOKUP($H3053, '02_UnitPriceRef'!$F$3:$G$10,2,FALSE),"N/A"),$B3053)</f>
        <v>Juice</v>
      </c>
      <c r="D3053" s="22" t="s">
        <v>39</v>
      </c>
      <c r="E3053" s="24">
        <v>4</v>
      </c>
      <c r="F3053" s="22">
        <f t="shared" si="33"/>
        <v>4</v>
      </c>
      <c r="G3053" s="24">
        <v>3</v>
      </c>
      <c r="H3053" s="22">
        <f>IF(OR($G3053="ERROR",$G3053="UNKNOWN",$G3053=""),IFERROR(VLOOKUP($D3053,'02_UnitPriceRef'!$E$3:$F$10,2,0),IF(OR($E3053="Error",$E3053="UNKNOWN",$E3053=""),0,I3053/E3053)),$G3053)</f>
        <v>3</v>
      </c>
      <c r="I3053" s="24">
        <v>12</v>
      </c>
      <c r="J3053" s="22">
        <f t="shared" si="34"/>
        <v>12</v>
      </c>
      <c r="K3053" s="22" t="s">
        <v>10</v>
      </c>
      <c r="L3053" s="22" t="s">
        <v>11</v>
      </c>
      <c r="M3053" s="26">
        <v>45036</v>
      </c>
      <c r="N3053" s="27">
        <f t="shared" si="35"/>
        <v>45036</v>
      </c>
    </row>
    <row r="3054" spans="1:14" ht="22.6" customHeight="1">
      <c r="A3054" s="22" t="s">
        <v>3075</v>
      </c>
      <c r="B3054" s="23" t="s">
        <v>39</v>
      </c>
      <c r="C3054" s="22" t="str">
        <f>IF(OR($B3054="Unknown",$B3054="Error",$B3054=""),IFERROR(VLOOKUP($H3054, '02_UnitPriceRef'!$F$3:$G$10,2,FALSE),"N/A"),$B3054)</f>
        <v>Juice</v>
      </c>
      <c r="D3054" s="22" t="s">
        <v>39</v>
      </c>
      <c r="E3054" s="24">
        <v>5</v>
      </c>
      <c r="F3054" s="22">
        <f t="shared" si="33"/>
        <v>5</v>
      </c>
      <c r="G3054" s="24">
        <v>3</v>
      </c>
      <c r="H3054" s="22">
        <f>IF(OR($G3054="ERROR",$G3054="UNKNOWN",$G3054=""),IFERROR(VLOOKUP($D3054,'02_UnitPriceRef'!$E$3:$F$10,2,0),IF(OR($E3054="Error",$E3054="UNKNOWN",$E3054=""),0,I3054/E3054)),$G3054)</f>
        <v>3</v>
      </c>
      <c r="I3054" s="24">
        <v>15</v>
      </c>
      <c r="J3054" s="22">
        <f t="shared" si="34"/>
        <v>15</v>
      </c>
      <c r="K3054" s="22" t="s">
        <v>20</v>
      </c>
      <c r="L3054" s="22" t="s">
        <v>11</v>
      </c>
      <c r="M3054" s="26">
        <v>45286</v>
      </c>
      <c r="N3054" s="27">
        <f t="shared" si="35"/>
        <v>45286</v>
      </c>
    </row>
    <row r="3055" spans="1:14" ht="22.6" customHeight="1">
      <c r="A3055" s="22" t="s">
        <v>3076</v>
      </c>
      <c r="B3055" s="23" t="s">
        <v>19</v>
      </c>
      <c r="C3055" s="22" t="str">
        <f>IF(OR($B3055="Unknown",$B3055="Error",$B3055=""),IFERROR(VLOOKUP($H3055, '02_UnitPriceRef'!$F$3:$G$10,2,FALSE),"N/A"),$B3055)</f>
        <v>Salad</v>
      </c>
      <c r="D3055" s="22" t="s">
        <v>19</v>
      </c>
      <c r="E3055" s="24">
        <v>2</v>
      </c>
      <c r="F3055" s="22">
        <f t="shared" si="33"/>
        <v>2</v>
      </c>
      <c r="G3055" s="23"/>
      <c r="H3055" s="22">
        <f>IF(OR($G3055="ERROR",$G3055="UNKNOWN",$G3055=""),IFERROR(VLOOKUP($D3055,'02_UnitPriceRef'!$E$3:$F$10,2,0),IF(OR($E3055="Error",$E3055="UNKNOWN",$E3055=""),0,I3055/E3055)),$G3055)</f>
        <v>5</v>
      </c>
      <c r="I3055" s="24">
        <v>10</v>
      </c>
      <c r="J3055" s="22">
        <f t="shared" si="34"/>
        <v>10</v>
      </c>
      <c r="K3055" s="22" t="s">
        <v>10</v>
      </c>
      <c r="L3055" s="22" t="s">
        <v>15</v>
      </c>
      <c r="M3055" s="26">
        <v>45197</v>
      </c>
      <c r="N3055" s="27">
        <f t="shared" si="35"/>
        <v>45197</v>
      </c>
    </row>
    <row r="3056" spans="1:14" ht="22.6" customHeight="1">
      <c r="A3056" s="22" t="s">
        <v>3077</v>
      </c>
      <c r="B3056" s="23" t="s">
        <v>27</v>
      </c>
      <c r="C3056" s="22" t="str">
        <f>IF(OR($B3056="Unknown",$B3056="Error",$B3056=""),IFERROR(VLOOKUP($H3056, '02_UnitPriceRef'!$F$3:$G$10,2,FALSE),"N/A"),$B3056)</f>
        <v>Sandwich</v>
      </c>
      <c r="D3056" s="22" t="s">
        <v>27</v>
      </c>
      <c r="E3056" s="24">
        <v>1</v>
      </c>
      <c r="F3056" s="22">
        <f t="shared" si="33"/>
        <v>1</v>
      </c>
      <c r="G3056" s="24">
        <v>4</v>
      </c>
      <c r="H3056" s="22">
        <f>IF(OR($G3056="ERROR",$G3056="UNKNOWN",$G3056=""),IFERROR(VLOOKUP($D3056,'02_UnitPriceRef'!$E$3:$F$10,2,0),IF(OR($E3056="Error",$E3056="UNKNOWN",$E3056=""),0,I3056/E3056)),$G3056)</f>
        <v>4</v>
      </c>
      <c r="I3056" s="24">
        <v>4</v>
      </c>
      <c r="J3056" s="22">
        <f t="shared" si="34"/>
        <v>4</v>
      </c>
      <c r="K3056" s="22" t="s">
        <v>22</v>
      </c>
      <c r="L3056" s="22" t="s">
        <v>20</v>
      </c>
      <c r="M3056" s="26">
        <v>45104</v>
      </c>
      <c r="N3056" s="27">
        <f t="shared" si="35"/>
        <v>45104</v>
      </c>
    </row>
    <row r="3057" spans="1:14" ht="22.6" customHeight="1">
      <c r="A3057" s="22" t="s">
        <v>3078</v>
      </c>
      <c r="B3057" s="23" t="s">
        <v>13</v>
      </c>
      <c r="C3057" s="22" t="str">
        <f>IF(OR($B3057="Unknown",$B3057="Error",$B3057=""),IFERROR(VLOOKUP($H3057, '02_UnitPriceRef'!$F$3:$G$10,2,FALSE),"N/A"),$B3057)</f>
        <v>Cake</v>
      </c>
      <c r="D3057" s="22" t="s">
        <v>13</v>
      </c>
      <c r="E3057" s="24">
        <v>3</v>
      </c>
      <c r="F3057" s="22">
        <f t="shared" si="33"/>
        <v>3</v>
      </c>
      <c r="G3057" s="24">
        <v>3</v>
      </c>
      <c r="H3057" s="22">
        <f>IF(OR($G3057="ERROR",$G3057="UNKNOWN",$G3057=""),IFERROR(VLOOKUP($D3057,'02_UnitPriceRef'!$E$3:$F$10,2,0),IF(OR($E3057="Error",$E3057="UNKNOWN",$E3057=""),0,I3057/E3057)),$G3057)</f>
        <v>3</v>
      </c>
      <c r="I3057" s="24">
        <v>9</v>
      </c>
      <c r="J3057" s="22">
        <f t="shared" si="34"/>
        <v>9</v>
      </c>
      <c r="K3057" s="22" t="s">
        <v>20</v>
      </c>
      <c r="L3057" s="22" t="s">
        <v>11</v>
      </c>
      <c r="M3057" s="26">
        <v>45142</v>
      </c>
      <c r="N3057" s="27">
        <f t="shared" si="35"/>
        <v>45142</v>
      </c>
    </row>
    <row r="3058" spans="1:14" ht="22.6" customHeight="1">
      <c r="A3058" s="22" t="s">
        <v>3079</v>
      </c>
      <c r="B3058" s="23" t="s">
        <v>39</v>
      </c>
      <c r="C3058" s="22" t="str">
        <f>IF(OR($B3058="Unknown",$B3058="Error",$B3058=""),IFERROR(VLOOKUP($H3058, '02_UnitPriceRef'!$F$3:$G$10,2,FALSE),"N/A"),$B3058)</f>
        <v>Juice</v>
      </c>
      <c r="D3058" s="22" t="s">
        <v>39</v>
      </c>
      <c r="E3058" s="24">
        <v>2</v>
      </c>
      <c r="F3058" s="22">
        <f t="shared" si="33"/>
        <v>2</v>
      </c>
      <c r="G3058" s="24">
        <v>3</v>
      </c>
      <c r="H3058" s="22">
        <f>IF(OR($G3058="ERROR",$G3058="UNKNOWN",$G3058=""),IFERROR(VLOOKUP($D3058,'02_UnitPriceRef'!$E$3:$F$10,2,0),IF(OR($E3058="Error",$E3058="UNKNOWN",$E3058=""),0,I3058/E3058)),$G3058)</f>
        <v>3</v>
      </c>
      <c r="I3058" s="24">
        <v>6</v>
      </c>
      <c r="J3058" s="22">
        <f t="shared" si="34"/>
        <v>6</v>
      </c>
      <c r="K3058" s="22" t="s">
        <v>14</v>
      </c>
      <c r="L3058" s="22" t="s">
        <v>11</v>
      </c>
      <c r="M3058" s="26">
        <v>45237</v>
      </c>
      <c r="N3058" s="27">
        <f t="shared" si="35"/>
        <v>45237</v>
      </c>
    </row>
    <row r="3059" spans="1:14" ht="22.6" customHeight="1">
      <c r="A3059" s="22" t="s">
        <v>3080</v>
      </c>
      <c r="B3059" s="23" t="s">
        <v>39</v>
      </c>
      <c r="C3059" s="22" t="str">
        <f>IF(OR($B3059="Unknown",$B3059="Error",$B3059=""),IFERROR(VLOOKUP($H3059, '02_UnitPriceRef'!$F$3:$G$10,2,FALSE),"N/A"),$B3059)</f>
        <v>Juice</v>
      </c>
      <c r="D3059" s="22" t="s">
        <v>39</v>
      </c>
      <c r="E3059" s="24">
        <v>3</v>
      </c>
      <c r="F3059" s="22">
        <f t="shared" si="33"/>
        <v>3</v>
      </c>
      <c r="G3059" s="24">
        <v>3</v>
      </c>
      <c r="H3059" s="22">
        <f>IF(OR($G3059="ERROR",$G3059="UNKNOWN",$G3059=""),IFERROR(VLOOKUP($D3059,'02_UnitPriceRef'!$E$3:$F$10,2,0),IF(OR($E3059="Error",$E3059="UNKNOWN",$E3059=""),0,I3059/E3059)),$G3059)</f>
        <v>3</v>
      </c>
      <c r="I3059" s="24">
        <v>9</v>
      </c>
      <c r="J3059" s="22">
        <f t="shared" si="34"/>
        <v>9</v>
      </c>
      <c r="K3059" s="22" t="s">
        <v>22</v>
      </c>
      <c r="L3059" s="22" t="s">
        <v>15</v>
      </c>
      <c r="M3059" s="26">
        <v>45050</v>
      </c>
      <c r="N3059" s="27">
        <f t="shared" si="35"/>
        <v>45050</v>
      </c>
    </row>
    <row r="3060" spans="1:14" ht="22.6" customHeight="1">
      <c r="A3060" s="22" t="s">
        <v>3081</v>
      </c>
      <c r="B3060" s="23" t="s">
        <v>17</v>
      </c>
      <c r="C3060" s="22" t="str">
        <f>IF(OR($B3060="Unknown",$B3060="Error",$B3060=""),IFERROR(VLOOKUP($H3060, '02_UnitPriceRef'!$F$3:$G$10,2,FALSE),"N/A"),$B3060)</f>
        <v>Cookie</v>
      </c>
      <c r="D3060" s="22" t="s">
        <v>17</v>
      </c>
      <c r="E3060" s="24">
        <v>5</v>
      </c>
      <c r="F3060" s="22">
        <f t="shared" si="33"/>
        <v>5</v>
      </c>
      <c r="G3060" s="24">
        <v>1</v>
      </c>
      <c r="H3060" s="22">
        <f>IF(OR($G3060="ERROR",$G3060="UNKNOWN",$G3060=""),IFERROR(VLOOKUP($D3060,'02_UnitPriceRef'!$E$3:$F$10,2,0),IF(OR($E3060="Error",$E3060="UNKNOWN",$E3060=""),0,I3060/E3060)),$G3060)</f>
        <v>1</v>
      </c>
      <c r="I3060" s="24">
        <v>5</v>
      </c>
      <c r="J3060" s="22">
        <f t="shared" si="34"/>
        <v>5</v>
      </c>
      <c r="K3060" s="22" t="s">
        <v>22</v>
      </c>
      <c r="L3060" s="22" t="s">
        <v>11</v>
      </c>
      <c r="M3060" s="26">
        <v>45135</v>
      </c>
      <c r="N3060" s="27">
        <f t="shared" si="35"/>
        <v>45135</v>
      </c>
    </row>
    <row r="3061" spans="1:14" ht="22.6" customHeight="1">
      <c r="A3061" s="22" t="s">
        <v>3082</v>
      </c>
      <c r="B3061" s="23"/>
      <c r="C3061" s="22" t="str">
        <f>IF(OR($B3061="Unknown",$B3061="Error",$B3061=""),IFERROR(VLOOKUP($H3061, '02_UnitPriceRef'!$F$3:$G$10,2,FALSE),"N/A"),$B3061)</f>
        <v>Sandwich/Smoothie</v>
      </c>
      <c r="D3061" s="22" t="s">
        <v>188</v>
      </c>
      <c r="E3061" s="24">
        <v>4</v>
      </c>
      <c r="F3061" s="22">
        <f t="shared" si="33"/>
        <v>4</v>
      </c>
      <c r="G3061" s="24">
        <v>4</v>
      </c>
      <c r="H3061" s="22">
        <f>IF(OR($G3061="ERROR",$G3061="UNKNOWN",$G3061=""),IFERROR(VLOOKUP($D3061,'02_UnitPriceRef'!$E$3:$F$10,2,0),IF(OR($E3061="Error",$E3061="UNKNOWN",$E3061=""),0,I3061/E3061)),$G3061)</f>
        <v>4</v>
      </c>
      <c r="I3061" s="24">
        <v>16</v>
      </c>
      <c r="J3061" s="22">
        <f t="shared" si="34"/>
        <v>16</v>
      </c>
      <c r="K3061" s="22" t="s">
        <v>20</v>
      </c>
      <c r="L3061" s="22" t="s">
        <v>15</v>
      </c>
      <c r="M3061" s="26">
        <v>45266</v>
      </c>
      <c r="N3061" s="27">
        <f t="shared" si="35"/>
        <v>45266</v>
      </c>
    </row>
    <row r="3062" spans="1:14" ht="22.6" customHeight="1">
      <c r="A3062" s="22" t="s">
        <v>3083</v>
      </c>
      <c r="B3062" s="23" t="s">
        <v>13</v>
      </c>
      <c r="C3062" s="22" t="str">
        <f>IF(OR($B3062="Unknown",$B3062="Error",$B3062=""),IFERROR(VLOOKUP($H3062, '02_UnitPriceRef'!$F$3:$G$10,2,FALSE),"N/A"),$B3062)</f>
        <v>Cake</v>
      </c>
      <c r="D3062" s="22" t="s">
        <v>13</v>
      </c>
      <c r="E3062" s="24">
        <v>4</v>
      </c>
      <c r="F3062" s="22">
        <f t="shared" ref="F3062:F3316" si="36">IF(OR($E3062="ERROR",$E3062="UNKNOWN",$E3062=""),IFERROR(I3062/H3062,0),E3062)</f>
        <v>4</v>
      </c>
      <c r="G3062" s="23" t="s">
        <v>10030</v>
      </c>
      <c r="H3062" s="22">
        <f>IF(OR($G3062="ERROR",$G3062="UNKNOWN",$G3062=""),IFERROR(VLOOKUP($D3062,'02_UnitPriceRef'!$E$3:$F$10,2,0),IF(OR($E3062="Error",$E3062="UNKNOWN",$E3062=""),0,I3062/E3062)),$G3062)</f>
        <v>3</v>
      </c>
      <c r="I3062" s="24">
        <v>12</v>
      </c>
      <c r="J3062" s="22">
        <f t="shared" ref="J3062:J3316" si="37">F3062*H3062</f>
        <v>12</v>
      </c>
      <c r="K3062" s="22" t="s">
        <v>22</v>
      </c>
      <c r="L3062" s="22" t="s">
        <v>11</v>
      </c>
      <c r="M3062" s="26">
        <v>45176</v>
      </c>
      <c r="N3062" s="27">
        <f t="shared" ref="N3062:N3316" si="38">IF(OR(M3062="UNKNOWN",M3062="ERROR",M3062=""),DATE(1900,1,1),M3062)</f>
        <v>45176</v>
      </c>
    </row>
    <row r="3063" spans="1:14" ht="22.6" customHeight="1">
      <c r="A3063" s="22" t="s">
        <v>3084</v>
      </c>
      <c r="B3063" s="23" t="s">
        <v>13</v>
      </c>
      <c r="C3063" s="22" t="str">
        <f>IF(OR($B3063="Unknown",$B3063="Error",$B3063=""),IFERROR(VLOOKUP($H3063, '02_UnitPriceRef'!$F$3:$G$10,2,FALSE),"N/A"),$B3063)</f>
        <v>Cake</v>
      </c>
      <c r="D3063" s="22" t="s">
        <v>13</v>
      </c>
      <c r="E3063" s="24">
        <v>4</v>
      </c>
      <c r="F3063" s="22">
        <f t="shared" si="36"/>
        <v>4</v>
      </c>
      <c r="G3063" s="24">
        <v>3</v>
      </c>
      <c r="H3063" s="22">
        <f>IF(OR($G3063="ERROR",$G3063="UNKNOWN",$G3063=""),IFERROR(VLOOKUP($D3063,'02_UnitPriceRef'!$E$3:$F$10,2,0),IF(OR($E3063="Error",$E3063="UNKNOWN",$E3063=""),0,I3063/E3063)),$G3063)</f>
        <v>3</v>
      </c>
      <c r="I3063" s="24">
        <v>12</v>
      </c>
      <c r="J3063" s="22">
        <f t="shared" si="37"/>
        <v>12</v>
      </c>
      <c r="K3063" s="22" t="s">
        <v>22</v>
      </c>
      <c r="L3063" s="22" t="s">
        <v>15</v>
      </c>
      <c r="M3063" s="26">
        <v>45207</v>
      </c>
      <c r="N3063" s="27">
        <f t="shared" si="38"/>
        <v>45207</v>
      </c>
    </row>
    <row r="3064" spans="1:14" ht="22.6" customHeight="1">
      <c r="A3064" s="22" t="s">
        <v>3085</v>
      </c>
      <c r="B3064" s="23" t="s">
        <v>27</v>
      </c>
      <c r="C3064" s="22" t="str">
        <f>IF(OR($B3064="Unknown",$B3064="Error",$B3064=""),IFERROR(VLOOKUP($H3064, '02_UnitPriceRef'!$F$3:$G$10,2,FALSE),"N/A"),$B3064)</f>
        <v>Sandwich</v>
      </c>
      <c r="D3064" s="22" t="s">
        <v>27</v>
      </c>
      <c r="E3064" s="24">
        <v>4</v>
      </c>
      <c r="F3064" s="22">
        <f t="shared" si="36"/>
        <v>4</v>
      </c>
      <c r="G3064" s="24">
        <v>4</v>
      </c>
      <c r="H3064" s="22">
        <f>IF(OR($G3064="ERROR",$G3064="UNKNOWN",$G3064=""),IFERROR(VLOOKUP($D3064,'02_UnitPriceRef'!$E$3:$F$10,2,0),IF(OR($E3064="Error",$E3064="UNKNOWN",$E3064=""),0,I3064/E3064)),$G3064)</f>
        <v>4</v>
      </c>
      <c r="I3064" s="23" t="s">
        <v>10031</v>
      </c>
      <c r="J3064" s="22">
        <f t="shared" si="37"/>
        <v>16</v>
      </c>
      <c r="K3064" s="22" t="s">
        <v>10</v>
      </c>
      <c r="L3064" s="22" t="s">
        <v>20</v>
      </c>
      <c r="M3064" s="26">
        <v>45142</v>
      </c>
      <c r="N3064" s="27">
        <f t="shared" si="38"/>
        <v>45142</v>
      </c>
    </row>
    <row r="3065" spans="1:14" ht="22.6" customHeight="1">
      <c r="A3065" s="22" t="s">
        <v>3086</v>
      </c>
      <c r="B3065" s="23" t="s">
        <v>13</v>
      </c>
      <c r="C3065" s="22" t="str">
        <f>IF(OR($B3065="Unknown",$B3065="Error",$B3065=""),IFERROR(VLOOKUP($H3065, '02_UnitPriceRef'!$F$3:$G$10,2,FALSE),"N/A"),$B3065)</f>
        <v>Cake</v>
      </c>
      <c r="D3065" s="22" t="s">
        <v>13</v>
      </c>
      <c r="E3065" s="24">
        <v>5</v>
      </c>
      <c r="F3065" s="22">
        <f t="shared" si="36"/>
        <v>5</v>
      </c>
      <c r="G3065" s="24">
        <v>3</v>
      </c>
      <c r="H3065" s="22">
        <f>IF(OR($G3065="ERROR",$G3065="UNKNOWN",$G3065=""),IFERROR(VLOOKUP($D3065,'02_UnitPriceRef'!$E$3:$F$10,2,0),IF(OR($E3065="Error",$E3065="UNKNOWN",$E3065=""),0,I3065/E3065)),$G3065)</f>
        <v>3</v>
      </c>
      <c r="I3065" s="24">
        <v>15</v>
      </c>
      <c r="J3065" s="22">
        <f t="shared" si="37"/>
        <v>15</v>
      </c>
      <c r="K3065" s="22" t="s">
        <v>14</v>
      </c>
      <c r="L3065" s="22" t="s">
        <v>15</v>
      </c>
      <c r="M3065" s="26">
        <v>45028</v>
      </c>
      <c r="N3065" s="27">
        <f t="shared" si="38"/>
        <v>45028</v>
      </c>
    </row>
    <row r="3066" spans="1:14" ht="22.6" customHeight="1">
      <c r="A3066" s="22" t="s">
        <v>3087</v>
      </c>
      <c r="B3066" s="23" t="s">
        <v>17</v>
      </c>
      <c r="C3066" s="22" t="str">
        <f>IF(OR($B3066="Unknown",$B3066="Error",$B3066=""),IFERROR(VLOOKUP($H3066, '02_UnitPriceRef'!$F$3:$G$10,2,FALSE),"N/A"),$B3066)</f>
        <v>Cookie</v>
      </c>
      <c r="D3066" s="22" t="s">
        <v>17</v>
      </c>
      <c r="E3066" s="24">
        <v>1</v>
      </c>
      <c r="F3066" s="22">
        <f t="shared" si="36"/>
        <v>1</v>
      </c>
      <c r="G3066" s="24">
        <v>1</v>
      </c>
      <c r="H3066" s="22">
        <f>IF(OR($G3066="ERROR",$G3066="UNKNOWN",$G3066=""),IFERROR(VLOOKUP($D3066,'02_UnitPriceRef'!$E$3:$F$10,2,0),IF(OR($E3066="Error",$E3066="UNKNOWN",$E3066=""),0,I3066/E3066)),$G3066)</f>
        <v>1</v>
      </c>
      <c r="I3066" s="24">
        <v>1</v>
      </c>
      <c r="J3066" s="22">
        <f t="shared" si="37"/>
        <v>1</v>
      </c>
      <c r="K3066" s="22" t="s">
        <v>20</v>
      </c>
      <c r="L3066" s="22" t="s">
        <v>20</v>
      </c>
      <c r="M3066" s="26">
        <v>44954</v>
      </c>
      <c r="N3066" s="27">
        <f t="shared" si="38"/>
        <v>44954</v>
      </c>
    </row>
    <row r="3067" spans="1:14" ht="22.6" customHeight="1">
      <c r="A3067" s="22" t="s">
        <v>3088</v>
      </c>
      <c r="B3067" s="23" t="s">
        <v>39</v>
      </c>
      <c r="C3067" s="22" t="str">
        <f>IF(OR($B3067="Unknown",$B3067="Error",$B3067=""),IFERROR(VLOOKUP($H3067, '02_UnitPriceRef'!$F$3:$G$10,2,FALSE),"N/A"),$B3067)</f>
        <v>Juice</v>
      </c>
      <c r="D3067" s="22" t="s">
        <v>39</v>
      </c>
      <c r="E3067" s="24">
        <v>2</v>
      </c>
      <c r="F3067" s="22">
        <f t="shared" si="36"/>
        <v>2</v>
      </c>
      <c r="G3067" s="24">
        <v>3</v>
      </c>
      <c r="H3067" s="22">
        <f>IF(OR($G3067="ERROR",$G3067="UNKNOWN",$G3067=""),IFERROR(VLOOKUP($D3067,'02_UnitPriceRef'!$E$3:$F$10,2,0),IF(OR($E3067="Error",$E3067="UNKNOWN",$E3067=""),0,I3067/E3067)),$G3067)</f>
        <v>3</v>
      </c>
      <c r="I3067" s="24">
        <v>6</v>
      </c>
      <c r="J3067" s="22">
        <f t="shared" si="37"/>
        <v>6</v>
      </c>
      <c r="K3067" s="22" t="s">
        <v>20</v>
      </c>
      <c r="L3067" s="22" t="s">
        <v>20</v>
      </c>
      <c r="M3067" s="26">
        <v>45181</v>
      </c>
      <c r="N3067" s="27">
        <f t="shared" si="38"/>
        <v>45181</v>
      </c>
    </row>
    <row r="3068" spans="1:14" ht="22.6" customHeight="1">
      <c r="A3068" s="22" t="s">
        <v>3089</v>
      </c>
      <c r="B3068" s="23" t="s">
        <v>39</v>
      </c>
      <c r="C3068" s="22" t="str">
        <f>IF(OR($B3068="Unknown",$B3068="Error",$B3068=""),IFERROR(VLOOKUP($H3068, '02_UnitPriceRef'!$F$3:$G$10,2,FALSE),"N/A"),$B3068)</f>
        <v>Juice</v>
      </c>
      <c r="D3068" s="22" t="s">
        <v>39</v>
      </c>
      <c r="E3068" s="24">
        <v>1</v>
      </c>
      <c r="F3068" s="22">
        <f t="shared" si="36"/>
        <v>1</v>
      </c>
      <c r="G3068" s="24">
        <v>3</v>
      </c>
      <c r="H3068" s="22">
        <f>IF(OR($G3068="ERROR",$G3068="UNKNOWN",$G3068=""),IFERROR(VLOOKUP($D3068,'02_UnitPriceRef'!$E$3:$F$10,2,0),IF(OR($E3068="Error",$E3068="UNKNOWN",$E3068=""),0,I3068/E3068)),$G3068)</f>
        <v>3</v>
      </c>
      <c r="I3068" s="24">
        <v>3</v>
      </c>
      <c r="J3068" s="22">
        <f t="shared" si="37"/>
        <v>3</v>
      </c>
      <c r="K3068" s="22" t="s">
        <v>22</v>
      </c>
      <c r="L3068" s="22" t="s">
        <v>15</v>
      </c>
      <c r="M3068" s="26">
        <v>45159</v>
      </c>
      <c r="N3068" s="27">
        <f t="shared" si="38"/>
        <v>45159</v>
      </c>
    </row>
    <row r="3069" spans="1:14" ht="22.6" customHeight="1">
      <c r="A3069" s="22" t="s">
        <v>3090</v>
      </c>
      <c r="B3069" s="23"/>
      <c r="C3069" s="22" t="str">
        <f>IF(OR($B3069="Unknown",$B3069="Error",$B3069=""),IFERROR(VLOOKUP($H3069, '02_UnitPriceRef'!$F$3:$G$10,2,FALSE),"N/A"),$B3069)</f>
        <v>Cake/Juice</v>
      </c>
      <c r="D3069" s="22" t="s">
        <v>10044</v>
      </c>
      <c r="E3069" s="24">
        <v>5</v>
      </c>
      <c r="F3069" s="22">
        <f t="shared" si="36"/>
        <v>5</v>
      </c>
      <c r="G3069" s="24">
        <v>3</v>
      </c>
      <c r="H3069" s="22">
        <f>IF(OR($G3069="ERROR",$G3069="UNKNOWN",$G3069=""),IFERROR(VLOOKUP($D3069,'02_UnitPriceRef'!$E$3:$F$10,2,0),IF(OR($E3069="Error",$E3069="UNKNOWN",$E3069=""),0,I3069/E3069)),$G3069)</f>
        <v>3</v>
      </c>
      <c r="I3069" s="24">
        <v>15</v>
      </c>
      <c r="J3069" s="22">
        <f t="shared" si="37"/>
        <v>15</v>
      </c>
      <c r="K3069" s="22" t="s">
        <v>14</v>
      </c>
      <c r="L3069" s="22" t="s">
        <v>15</v>
      </c>
      <c r="M3069" s="26">
        <v>45156</v>
      </c>
      <c r="N3069" s="27">
        <f t="shared" si="38"/>
        <v>45156</v>
      </c>
    </row>
    <row r="3070" spans="1:14" ht="22.6" customHeight="1">
      <c r="A3070" s="22" t="s">
        <v>3091</v>
      </c>
      <c r="B3070" s="23" t="s">
        <v>13</v>
      </c>
      <c r="C3070" s="22" t="str">
        <f>IF(OR($B3070="Unknown",$B3070="Error",$B3070=""),IFERROR(VLOOKUP($H3070, '02_UnitPriceRef'!$F$3:$G$10,2,FALSE),"N/A"),$B3070)</f>
        <v>Cake</v>
      </c>
      <c r="D3070" s="22" t="s">
        <v>13</v>
      </c>
      <c r="E3070" s="24">
        <v>2</v>
      </c>
      <c r="F3070" s="22">
        <f t="shared" si="36"/>
        <v>2</v>
      </c>
      <c r="G3070" s="24">
        <v>3</v>
      </c>
      <c r="H3070" s="22">
        <f>IF(OR($G3070="ERROR",$G3070="UNKNOWN",$G3070=""),IFERROR(VLOOKUP($D3070,'02_UnitPriceRef'!$E$3:$F$10,2,0),IF(OR($E3070="Error",$E3070="UNKNOWN",$E3070=""),0,I3070/E3070)),$G3070)</f>
        <v>3</v>
      </c>
      <c r="I3070" s="24">
        <v>6</v>
      </c>
      <c r="J3070" s="22">
        <f t="shared" si="37"/>
        <v>6</v>
      </c>
      <c r="K3070" s="22" t="s">
        <v>10</v>
      </c>
      <c r="L3070" s="22" t="s">
        <v>20</v>
      </c>
      <c r="M3070" s="26">
        <v>45183</v>
      </c>
      <c r="N3070" s="27">
        <f t="shared" si="38"/>
        <v>45183</v>
      </c>
    </row>
    <row r="3071" spans="1:14" ht="22.6" customHeight="1">
      <c r="A3071" s="22" t="s">
        <v>3092</v>
      </c>
      <c r="B3071" s="23" t="s">
        <v>17</v>
      </c>
      <c r="C3071" s="22" t="str">
        <f>IF(OR($B3071="Unknown",$B3071="Error",$B3071=""),IFERROR(VLOOKUP($H3071, '02_UnitPriceRef'!$F$3:$G$10,2,FALSE),"N/A"),$B3071)</f>
        <v>Cookie</v>
      </c>
      <c r="D3071" s="22" t="s">
        <v>17</v>
      </c>
      <c r="E3071" s="24">
        <v>1</v>
      </c>
      <c r="F3071" s="22">
        <f t="shared" si="36"/>
        <v>1</v>
      </c>
      <c r="G3071" s="24">
        <v>1</v>
      </c>
      <c r="H3071" s="22">
        <f>IF(OR($G3071="ERROR",$G3071="UNKNOWN",$G3071=""),IFERROR(VLOOKUP($D3071,'02_UnitPriceRef'!$E$3:$F$10,2,0),IF(OR($E3071="Error",$E3071="UNKNOWN",$E3071=""),0,I3071/E3071)),$G3071)</f>
        <v>1</v>
      </c>
      <c r="I3071" s="24">
        <v>1</v>
      </c>
      <c r="J3071" s="22">
        <f t="shared" si="37"/>
        <v>1</v>
      </c>
      <c r="K3071" s="22" t="s">
        <v>22</v>
      </c>
      <c r="L3071" s="22" t="s">
        <v>11</v>
      </c>
      <c r="M3071" s="26">
        <v>45016</v>
      </c>
      <c r="N3071" s="27">
        <f t="shared" si="38"/>
        <v>45016</v>
      </c>
    </row>
    <row r="3072" spans="1:14" ht="22.6" customHeight="1">
      <c r="A3072" s="22" t="s">
        <v>3093</v>
      </c>
      <c r="B3072" s="23" t="s">
        <v>9</v>
      </c>
      <c r="C3072" s="22" t="str">
        <f>IF(OR($B3072="Unknown",$B3072="Error",$B3072=""),IFERROR(VLOOKUP($H3072, '02_UnitPriceRef'!$F$3:$G$10,2,FALSE),"N/A"),$B3072)</f>
        <v>Coffee</v>
      </c>
      <c r="D3072" s="22" t="s">
        <v>9</v>
      </c>
      <c r="E3072" s="24">
        <v>5</v>
      </c>
      <c r="F3072" s="22">
        <f t="shared" si="36"/>
        <v>5</v>
      </c>
      <c r="G3072" s="24">
        <v>2</v>
      </c>
      <c r="H3072" s="22">
        <f>IF(OR($G3072="ERROR",$G3072="UNKNOWN",$G3072=""),IFERROR(VLOOKUP($D3072,'02_UnitPriceRef'!$E$3:$F$10,2,0),IF(OR($E3072="Error",$E3072="UNKNOWN",$E3072=""),0,I3072/E3072)),$G3072)</f>
        <v>2</v>
      </c>
      <c r="I3072" s="24">
        <v>10</v>
      </c>
      <c r="J3072" s="22">
        <f t="shared" si="37"/>
        <v>10</v>
      </c>
      <c r="K3072" s="22" t="s">
        <v>22</v>
      </c>
      <c r="L3072" s="22" t="s">
        <v>11</v>
      </c>
      <c r="M3072" s="26">
        <v>45208</v>
      </c>
      <c r="N3072" s="27">
        <f t="shared" si="38"/>
        <v>45208</v>
      </c>
    </row>
    <row r="3073" spans="1:14" ht="22.6" customHeight="1">
      <c r="A3073" s="22" t="s">
        <v>3094</v>
      </c>
      <c r="B3073" s="23" t="s">
        <v>35</v>
      </c>
      <c r="C3073" s="22" t="str">
        <f>IF(OR($B3073="Unknown",$B3073="Error",$B3073=""),IFERROR(VLOOKUP($H3073, '02_UnitPriceRef'!$F$3:$G$10,2,FALSE),"N/A"),$B3073)</f>
        <v>Tea</v>
      </c>
      <c r="D3073" s="22" t="s">
        <v>35</v>
      </c>
      <c r="E3073" s="24">
        <v>5</v>
      </c>
      <c r="F3073" s="22">
        <f t="shared" si="36"/>
        <v>5</v>
      </c>
      <c r="G3073" s="24">
        <v>1.5</v>
      </c>
      <c r="H3073" s="22">
        <f>IF(OR($G3073="ERROR",$G3073="UNKNOWN",$G3073=""),IFERROR(VLOOKUP($D3073,'02_UnitPriceRef'!$E$3:$F$10,2,0),IF(OR($E3073="Error",$E3073="UNKNOWN",$E3073=""),0,I3073/E3073)),$G3073)</f>
        <v>1.5</v>
      </c>
      <c r="I3073" s="24">
        <v>7.5</v>
      </c>
      <c r="J3073" s="22">
        <f t="shared" si="37"/>
        <v>7.5</v>
      </c>
      <c r="K3073" s="22" t="s">
        <v>20</v>
      </c>
      <c r="L3073" s="22" t="s">
        <v>11</v>
      </c>
      <c r="M3073" s="26">
        <v>45079</v>
      </c>
      <c r="N3073" s="27">
        <f t="shared" si="38"/>
        <v>45079</v>
      </c>
    </row>
    <row r="3074" spans="1:14" ht="22.6" customHeight="1">
      <c r="A3074" s="22" t="s">
        <v>3095</v>
      </c>
      <c r="B3074" s="23" t="s">
        <v>13</v>
      </c>
      <c r="C3074" s="22" t="str">
        <f>IF(OR($B3074="Unknown",$B3074="Error",$B3074=""),IFERROR(VLOOKUP($H3074, '02_UnitPriceRef'!$F$3:$G$10,2,FALSE),"N/A"),$B3074)</f>
        <v>Cake</v>
      </c>
      <c r="D3074" s="22" t="s">
        <v>13</v>
      </c>
      <c r="E3074" s="24">
        <v>3</v>
      </c>
      <c r="F3074" s="22">
        <f t="shared" si="36"/>
        <v>3</v>
      </c>
      <c r="G3074" s="24">
        <v>3</v>
      </c>
      <c r="H3074" s="22">
        <f>IF(OR($G3074="ERROR",$G3074="UNKNOWN",$G3074=""),IFERROR(VLOOKUP($D3074,'02_UnitPriceRef'!$E$3:$F$10,2,0),IF(OR($E3074="Error",$E3074="UNKNOWN",$E3074=""),0,I3074/E3074)),$G3074)</f>
        <v>3</v>
      </c>
      <c r="I3074" s="24">
        <v>9</v>
      </c>
      <c r="J3074" s="22">
        <f t="shared" si="37"/>
        <v>9</v>
      </c>
      <c r="K3074" s="22" t="s">
        <v>22</v>
      </c>
      <c r="L3074" s="22" t="s">
        <v>15</v>
      </c>
      <c r="M3074" s="26">
        <v>45152</v>
      </c>
      <c r="N3074" s="27">
        <f t="shared" si="38"/>
        <v>45152</v>
      </c>
    </row>
    <row r="3075" spans="1:14" ht="22.6" customHeight="1">
      <c r="A3075" s="22" t="s">
        <v>3096</v>
      </c>
      <c r="B3075" s="23" t="s">
        <v>9</v>
      </c>
      <c r="C3075" s="22" t="str">
        <f>IF(OR($B3075="Unknown",$B3075="Error",$B3075=""),IFERROR(VLOOKUP($H3075, '02_UnitPriceRef'!$F$3:$G$10,2,FALSE),"N/A"),$B3075)</f>
        <v>Coffee</v>
      </c>
      <c r="D3075" s="22" t="s">
        <v>9</v>
      </c>
      <c r="E3075" s="24">
        <v>3</v>
      </c>
      <c r="F3075" s="22">
        <f t="shared" si="36"/>
        <v>3</v>
      </c>
      <c r="G3075" s="24">
        <v>2</v>
      </c>
      <c r="H3075" s="22">
        <f>IF(OR($G3075="ERROR",$G3075="UNKNOWN",$G3075=""),IFERROR(VLOOKUP($D3075,'02_UnitPriceRef'!$E$3:$F$10,2,0),IF(OR($E3075="Error",$E3075="UNKNOWN",$E3075=""),0,I3075/E3075)),$G3075)</f>
        <v>2</v>
      </c>
      <c r="I3075" s="24">
        <v>6</v>
      </c>
      <c r="J3075" s="22">
        <f t="shared" si="37"/>
        <v>6</v>
      </c>
      <c r="K3075" s="22" t="s">
        <v>22</v>
      </c>
      <c r="L3075" s="22" t="s">
        <v>11</v>
      </c>
      <c r="M3075" s="26">
        <v>45168</v>
      </c>
      <c r="N3075" s="27">
        <f t="shared" si="38"/>
        <v>45168</v>
      </c>
    </row>
    <row r="3076" spans="1:14" ht="22.6" customHeight="1">
      <c r="A3076" s="22" t="s">
        <v>3097</v>
      </c>
      <c r="B3076" s="23" t="s">
        <v>24</v>
      </c>
      <c r="C3076" s="22" t="str">
        <f>IF(OR($B3076="Unknown",$B3076="Error",$B3076=""),IFERROR(VLOOKUP($H3076, '02_UnitPriceRef'!$F$3:$G$10,2,FALSE),"N/A"),$B3076)</f>
        <v>Smoothie</v>
      </c>
      <c r="D3076" s="22" t="s">
        <v>24</v>
      </c>
      <c r="E3076" s="24">
        <v>3</v>
      </c>
      <c r="F3076" s="22">
        <f t="shared" si="36"/>
        <v>3</v>
      </c>
      <c r="G3076" s="24">
        <v>4</v>
      </c>
      <c r="H3076" s="22">
        <f>IF(OR($G3076="ERROR",$G3076="UNKNOWN",$G3076=""),IFERROR(VLOOKUP($D3076,'02_UnitPriceRef'!$E$3:$F$10,2,0),IF(OR($E3076="Error",$E3076="UNKNOWN",$E3076=""),0,I3076/E3076)),$G3076)</f>
        <v>4</v>
      </c>
      <c r="I3076" s="24">
        <v>12</v>
      </c>
      <c r="J3076" s="22">
        <f t="shared" si="37"/>
        <v>12</v>
      </c>
      <c r="K3076" s="22" t="s">
        <v>10</v>
      </c>
      <c r="L3076" s="22" t="s">
        <v>20</v>
      </c>
      <c r="M3076" s="26">
        <v>44948</v>
      </c>
      <c r="N3076" s="27">
        <f t="shared" si="38"/>
        <v>44948</v>
      </c>
    </row>
    <row r="3077" spans="1:14" ht="22.6" customHeight="1">
      <c r="A3077" s="22" t="s">
        <v>3098</v>
      </c>
      <c r="B3077" s="23" t="s">
        <v>13</v>
      </c>
      <c r="C3077" s="22" t="str">
        <f>IF(OR($B3077="Unknown",$B3077="Error",$B3077=""),IFERROR(VLOOKUP($H3077, '02_UnitPriceRef'!$F$3:$G$10,2,FALSE),"N/A"),$B3077)</f>
        <v>Cake</v>
      </c>
      <c r="D3077" s="22" t="s">
        <v>13</v>
      </c>
      <c r="E3077" s="24">
        <v>1</v>
      </c>
      <c r="F3077" s="22">
        <f t="shared" si="36"/>
        <v>1</v>
      </c>
      <c r="G3077" s="24">
        <v>3</v>
      </c>
      <c r="H3077" s="22">
        <f>IF(OR($G3077="ERROR",$G3077="UNKNOWN",$G3077=""),IFERROR(VLOOKUP($D3077,'02_UnitPriceRef'!$E$3:$F$10,2,0),IF(OR($E3077="Error",$E3077="UNKNOWN",$E3077=""),0,I3077/E3077)),$G3077)</f>
        <v>3</v>
      </c>
      <c r="I3077" s="24">
        <v>3</v>
      </c>
      <c r="J3077" s="22">
        <f t="shared" si="37"/>
        <v>3</v>
      </c>
      <c r="K3077" s="22" t="s">
        <v>20</v>
      </c>
      <c r="L3077" s="22" t="s">
        <v>20</v>
      </c>
      <c r="M3077" s="26">
        <v>45281</v>
      </c>
      <c r="N3077" s="27">
        <f t="shared" si="38"/>
        <v>45281</v>
      </c>
    </row>
    <row r="3078" spans="1:14" ht="22.6" customHeight="1">
      <c r="A3078" s="22" t="s">
        <v>3099</v>
      </c>
      <c r="B3078" s="23" t="s">
        <v>27</v>
      </c>
      <c r="C3078" s="22" t="str">
        <f>IF(OR($B3078="Unknown",$B3078="Error",$B3078=""),IFERROR(VLOOKUP($H3078, '02_UnitPriceRef'!$F$3:$G$10,2,FALSE),"N/A"),$B3078)</f>
        <v>Sandwich</v>
      </c>
      <c r="D3078" s="22" t="s">
        <v>27</v>
      </c>
      <c r="E3078" s="24">
        <v>1</v>
      </c>
      <c r="F3078" s="22">
        <f t="shared" si="36"/>
        <v>1</v>
      </c>
      <c r="G3078" s="24">
        <v>4</v>
      </c>
      <c r="H3078" s="22">
        <f>IF(OR($G3078="ERROR",$G3078="UNKNOWN",$G3078=""),IFERROR(VLOOKUP($D3078,'02_UnitPriceRef'!$E$3:$F$10,2,0),IF(OR($E3078="Error",$E3078="UNKNOWN",$E3078=""),0,I3078/E3078)),$G3078)</f>
        <v>4</v>
      </c>
      <c r="I3078" s="24">
        <v>4</v>
      </c>
      <c r="J3078" s="22">
        <f t="shared" si="37"/>
        <v>4</v>
      </c>
      <c r="K3078" s="22" t="s">
        <v>22</v>
      </c>
      <c r="L3078" s="22" t="s">
        <v>11</v>
      </c>
      <c r="M3078" s="26">
        <v>45121</v>
      </c>
      <c r="N3078" s="27">
        <f t="shared" si="38"/>
        <v>45121</v>
      </c>
    </row>
    <row r="3079" spans="1:14" ht="22.6" customHeight="1">
      <c r="A3079" s="22" t="s">
        <v>3100</v>
      </c>
      <c r="B3079" s="23" t="s">
        <v>39</v>
      </c>
      <c r="C3079" s="22" t="str">
        <f>IF(OR($B3079="Unknown",$B3079="Error",$B3079=""),IFERROR(VLOOKUP($H3079, '02_UnitPriceRef'!$F$3:$G$10,2,FALSE),"N/A"),$B3079)</f>
        <v>Juice</v>
      </c>
      <c r="D3079" s="22" t="s">
        <v>39</v>
      </c>
      <c r="E3079" s="24">
        <v>3</v>
      </c>
      <c r="F3079" s="22">
        <f t="shared" si="36"/>
        <v>3</v>
      </c>
      <c r="G3079" s="24">
        <v>3</v>
      </c>
      <c r="H3079" s="22">
        <f>IF(OR($G3079="ERROR",$G3079="UNKNOWN",$G3079=""),IFERROR(VLOOKUP($D3079,'02_UnitPriceRef'!$E$3:$F$10,2,0),IF(OR($E3079="Error",$E3079="UNKNOWN",$E3079=""),0,I3079/E3079)),$G3079)</f>
        <v>3</v>
      </c>
      <c r="I3079" s="24">
        <v>9</v>
      </c>
      <c r="J3079" s="22">
        <f t="shared" si="37"/>
        <v>9</v>
      </c>
      <c r="K3079" s="22" t="s">
        <v>20</v>
      </c>
      <c r="L3079" s="22" t="s">
        <v>15</v>
      </c>
      <c r="M3079" s="26">
        <v>45273</v>
      </c>
      <c r="N3079" s="27">
        <f t="shared" si="38"/>
        <v>45273</v>
      </c>
    </row>
    <row r="3080" spans="1:14" ht="22.6" customHeight="1">
      <c r="A3080" s="22" t="s">
        <v>3101</v>
      </c>
      <c r="B3080" s="23" t="s">
        <v>35</v>
      </c>
      <c r="C3080" s="22" t="str">
        <f>IF(OR($B3080="Unknown",$B3080="Error",$B3080=""),IFERROR(VLOOKUP($H3080, '02_UnitPriceRef'!$F$3:$G$10,2,FALSE),"N/A"),$B3080)</f>
        <v>Tea</v>
      </c>
      <c r="D3080" s="22" t="s">
        <v>35</v>
      </c>
      <c r="E3080" s="23" t="s">
        <v>10030</v>
      </c>
      <c r="F3080" s="22">
        <f t="shared" si="36"/>
        <v>4</v>
      </c>
      <c r="G3080" s="24">
        <v>1.5</v>
      </c>
      <c r="H3080" s="22">
        <f>IF(OR($G3080="ERROR",$G3080="UNKNOWN",$G3080=""),IFERROR(VLOOKUP($D3080,'02_UnitPriceRef'!$E$3:$F$10,2,0),IF(OR($E3080="Error",$E3080="UNKNOWN",$E3080=""),0,I3080/E3080)),$G3080)</f>
        <v>1.5</v>
      </c>
      <c r="I3080" s="24">
        <v>6</v>
      </c>
      <c r="J3080" s="22">
        <f t="shared" si="37"/>
        <v>6</v>
      </c>
      <c r="K3080" s="22" t="s">
        <v>10</v>
      </c>
      <c r="L3080" s="22" t="s">
        <v>20</v>
      </c>
      <c r="M3080" s="26">
        <v>45176</v>
      </c>
      <c r="N3080" s="27">
        <f t="shared" si="38"/>
        <v>45176</v>
      </c>
    </row>
    <row r="3081" spans="1:14" ht="22.6" customHeight="1">
      <c r="A3081" s="22" t="s">
        <v>3102</v>
      </c>
      <c r="B3081" s="23" t="s">
        <v>10030</v>
      </c>
      <c r="C3081" s="22" t="str">
        <f>IF(OR($B3081="Unknown",$B3081="Error",$B3081=""),IFERROR(VLOOKUP($H3081, '02_UnitPriceRef'!$F$3:$G$10,2,FALSE),"N/A"),$B3081)</f>
        <v>Cake/Juice</v>
      </c>
      <c r="D3081" s="22" t="s">
        <v>10044</v>
      </c>
      <c r="E3081" s="24">
        <v>1</v>
      </c>
      <c r="F3081" s="22">
        <f t="shared" si="36"/>
        <v>1</v>
      </c>
      <c r="G3081" s="24">
        <v>3</v>
      </c>
      <c r="H3081" s="22">
        <f>IF(OR($G3081="ERROR",$G3081="UNKNOWN",$G3081=""),IFERROR(VLOOKUP($D3081,'02_UnitPriceRef'!$E$3:$F$10,2,0),IF(OR($E3081="Error",$E3081="UNKNOWN",$E3081=""),0,I3081/E3081)),$G3081)</f>
        <v>3</v>
      </c>
      <c r="I3081" s="24">
        <v>3</v>
      </c>
      <c r="J3081" s="22">
        <f t="shared" si="37"/>
        <v>3</v>
      </c>
      <c r="K3081" s="22" t="s">
        <v>14</v>
      </c>
      <c r="L3081" s="22" t="s">
        <v>20</v>
      </c>
      <c r="M3081" s="26">
        <v>44956</v>
      </c>
      <c r="N3081" s="27">
        <f t="shared" si="38"/>
        <v>44956</v>
      </c>
    </row>
    <row r="3082" spans="1:14" ht="22.6" customHeight="1">
      <c r="A3082" s="22" t="s">
        <v>3103</v>
      </c>
      <c r="B3082" s="23" t="s">
        <v>13</v>
      </c>
      <c r="C3082" s="22" t="str">
        <f>IF(OR($B3082="Unknown",$B3082="Error",$B3082=""),IFERROR(VLOOKUP($H3082, '02_UnitPriceRef'!$F$3:$G$10,2,FALSE),"N/A"),$B3082)</f>
        <v>Cake</v>
      </c>
      <c r="D3082" s="22" t="s">
        <v>13</v>
      </c>
      <c r="E3082" s="24">
        <v>2</v>
      </c>
      <c r="F3082" s="22">
        <f t="shared" si="36"/>
        <v>2</v>
      </c>
      <c r="G3082" s="24">
        <v>3</v>
      </c>
      <c r="H3082" s="22">
        <f>IF(OR($G3082="ERROR",$G3082="UNKNOWN",$G3082=""),IFERROR(VLOOKUP($D3082,'02_UnitPriceRef'!$E$3:$F$10,2,0),IF(OR($E3082="Error",$E3082="UNKNOWN",$E3082=""),0,I3082/E3082)),$G3082)</f>
        <v>3</v>
      </c>
      <c r="I3082" s="24">
        <v>6</v>
      </c>
      <c r="J3082" s="22">
        <f t="shared" si="37"/>
        <v>6</v>
      </c>
      <c r="K3082" s="22" t="s">
        <v>10</v>
      </c>
      <c r="L3082" s="22" t="s">
        <v>11</v>
      </c>
      <c r="M3082" s="26">
        <v>45250</v>
      </c>
      <c r="N3082" s="27">
        <f t="shared" si="38"/>
        <v>45250</v>
      </c>
    </row>
    <row r="3083" spans="1:14" ht="22.6" customHeight="1">
      <c r="A3083" s="22" t="s">
        <v>3104</v>
      </c>
      <c r="B3083" s="23" t="s">
        <v>13</v>
      </c>
      <c r="C3083" s="22" t="str">
        <f>IF(OR($B3083="Unknown",$B3083="Error",$B3083=""),IFERROR(VLOOKUP($H3083, '02_UnitPriceRef'!$F$3:$G$10,2,FALSE),"N/A"),$B3083)</f>
        <v>Cake</v>
      </c>
      <c r="D3083" s="22" t="s">
        <v>13</v>
      </c>
      <c r="E3083" s="23" t="s">
        <v>10031</v>
      </c>
      <c r="F3083" s="22">
        <f t="shared" si="36"/>
        <v>1</v>
      </c>
      <c r="G3083" s="24">
        <v>3</v>
      </c>
      <c r="H3083" s="22">
        <f>IF(OR($G3083="ERROR",$G3083="UNKNOWN",$G3083=""),IFERROR(VLOOKUP($D3083,'02_UnitPriceRef'!$E$3:$F$10,2,0),IF(OR($E3083="Error",$E3083="UNKNOWN",$E3083=""),0,I3083/E3083)),$G3083)</f>
        <v>3</v>
      </c>
      <c r="I3083" s="24">
        <v>3</v>
      </c>
      <c r="J3083" s="22">
        <f t="shared" si="37"/>
        <v>3</v>
      </c>
      <c r="K3083" s="22" t="s">
        <v>20</v>
      </c>
      <c r="L3083" s="22" t="s">
        <v>20</v>
      </c>
      <c r="M3083" s="26">
        <v>45174</v>
      </c>
      <c r="N3083" s="27">
        <f t="shared" si="38"/>
        <v>45174</v>
      </c>
    </row>
    <row r="3084" spans="1:14" ht="22.6" customHeight="1">
      <c r="A3084" s="22" t="s">
        <v>3105</v>
      </c>
      <c r="B3084" s="23" t="s">
        <v>13</v>
      </c>
      <c r="C3084" s="22" t="str">
        <f>IF(OR($B3084="Unknown",$B3084="Error",$B3084=""),IFERROR(VLOOKUP($H3084, '02_UnitPriceRef'!$F$3:$G$10,2,FALSE),"N/A"),$B3084)</f>
        <v>Cake</v>
      </c>
      <c r="D3084" s="22" t="s">
        <v>13</v>
      </c>
      <c r="E3084" s="24">
        <v>3</v>
      </c>
      <c r="F3084" s="22">
        <f t="shared" si="36"/>
        <v>3</v>
      </c>
      <c r="G3084" s="24">
        <v>3</v>
      </c>
      <c r="H3084" s="22">
        <f>IF(OR($G3084="ERROR",$G3084="UNKNOWN",$G3084=""),IFERROR(VLOOKUP($D3084,'02_UnitPriceRef'!$E$3:$F$10,2,0),IF(OR($E3084="Error",$E3084="UNKNOWN",$E3084=""),0,I3084/E3084)),$G3084)</f>
        <v>3</v>
      </c>
      <c r="I3084" s="24">
        <v>9</v>
      </c>
      <c r="J3084" s="22">
        <f t="shared" si="37"/>
        <v>9</v>
      </c>
      <c r="K3084" s="22" t="s">
        <v>14</v>
      </c>
      <c r="L3084" s="22" t="s">
        <v>20</v>
      </c>
      <c r="M3084" s="26">
        <v>44978</v>
      </c>
      <c r="N3084" s="27">
        <f t="shared" si="38"/>
        <v>44978</v>
      </c>
    </row>
    <row r="3085" spans="1:14" ht="22.6" customHeight="1">
      <c r="A3085" s="22" t="s">
        <v>3106</v>
      </c>
      <c r="B3085" s="23" t="s">
        <v>39</v>
      </c>
      <c r="C3085" s="22" t="str">
        <f>IF(OR($B3085="Unknown",$B3085="Error",$B3085=""),IFERROR(VLOOKUP($H3085, '02_UnitPriceRef'!$F$3:$G$10,2,FALSE),"N/A"),$B3085)</f>
        <v>Juice</v>
      </c>
      <c r="D3085" s="22" t="s">
        <v>39</v>
      </c>
      <c r="E3085" s="24">
        <v>1</v>
      </c>
      <c r="F3085" s="22">
        <f t="shared" si="36"/>
        <v>1</v>
      </c>
      <c r="G3085" s="24">
        <v>3</v>
      </c>
      <c r="H3085" s="22">
        <f>IF(OR($G3085="ERROR",$G3085="UNKNOWN",$G3085=""),IFERROR(VLOOKUP($D3085,'02_UnitPriceRef'!$E$3:$F$10,2,0),IF(OR($E3085="Error",$E3085="UNKNOWN",$E3085=""),0,I3085/E3085)),$G3085)</f>
        <v>3</v>
      </c>
      <c r="I3085" s="24">
        <v>3</v>
      </c>
      <c r="J3085" s="22">
        <f t="shared" si="37"/>
        <v>3</v>
      </c>
      <c r="K3085" s="22" t="s">
        <v>10</v>
      </c>
      <c r="L3085" s="22" t="s">
        <v>11</v>
      </c>
      <c r="M3085" s="26">
        <v>45101</v>
      </c>
      <c r="N3085" s="27">
        <f t="shared" si="38"/>
        <v>45101</v>
      </c>
    </row>
    <row r="3086" spans="1:14" ht="22.6" customHeight="1">
      <c r="A3086" s="22" t="s">
        <v>3107</v>
      </c>
      <c r="B3086" s="23" t="s">
        <v>13</v>
      </c>
      <c r="C3086" s="22" t="str">
        <f>IF(OR($B3086="Unknown",$B3086="Error",$B3086=""),IFERROR(VLOOKUP($H3086, '02_UnitPriceRef'!$F$3:$G$10,2,FALSE),"N/A"),$B3086)</f>
        <v>Cake</v>
      </c>
      <c r="D3086" s="22" t="s">
        <v>13</v>
      </c>
      <c r="E3086" s="24">
        <v>4</v>
      </c>
      <c r="F3086" s="22">
        <f t="shared" si="36"/>
        <v>4</v>
      </c>
      <c r="G3086" s="24">
        <v>3</v>
      </c>
      <c r="H3086" s="22">
        <f>IF(OR($G3086="ERROR",$G3086="UNKNOWN",$G3086=""),IFERROR(VLOOKUP($D3086,'02_UnitPriceRef'!$E$3:$F$10,2,0),IF(OR($E3086="Error",$E3086="UNKNOWN",$E3086=""),0,I3086/E3086)),$G3086)</f>
        <v>3</v>
      </c>
      <c r="I3086" s="24">
        <v>12</v>
      </c>
      <c r="J3086" s="22">
        <f t="shared" si="37"/>
        <v>12</v>
      </c>
      <c r="K3086" s="22" t="s">
        <v>22</v>
      </c>
      <c r="L3086" s="22" t="s">
        <v>15</v>
      </c>
      <c r="M3086" s="26">
        <v>45092</v>
      </c>
      <c r="N3086" s="27">
        <f t="shared" si="38"/>
        <v>45092</v>
      </c>
    </row>
    <row r="3087" spans="1:14" ht="22.6" customHeight="1">
      <c r="A3087" s="22" t="s">
        <v>3108</v>
      </c>
      <c r="B3087" s="23" t="s">
        <v>9</v>
      </c>
      <c r="C3087" s="22" t="str">
        <f>IF(OR($B3087="Unknown",$B3087="Error",$B3087=""),IFERROR(VLOOKUP($H3087, '02_UnitPriceRef'!$F$3:$G$10,2,FALSE),"N/A"),$B3087)</f>
        <v>Coffee</v>
      </c>
      <c r="D3087" s="22" t="s">
        <v>9</v>
      </c>
      <c r="E3087" s="24">
        <v>4</v>
      </c>
      <c r="F3087" s="22">
        <f t="shared" si="36"/>
        <v>4</v>
      </c>
      <c r="G3087" s="24">
        <v>2</v>
      </c>
      <c r="H3087" s="22">
        <f>IF(OR($G3087="ERROR",$G3087="UNKNOWN",$G3087=""),IFERROR(VLOOKUP($D3087,'02_UnitPriceRef'!$E$3:$F$10,2,0),IF(OR($E3087="Error",$E3087="UNKNOWN",$E3087=""),0,I3087/E3087)),$G3087)</f>
        <v>2</v>
      </c>
      <c r="I3087" s="24">
        <v>8</v>
      </c>
      <c r="J3087" s="22">
        <f t="shared" si="37"/>
        <v>8</v>
      </c>
      <c r="K3087" s="22" t="s">
        <v>22</v>
      </c>
      <c r="L3087" s="22" t="s">
        <v>20</v>
      </c>
      <c r="M3087" s="26">
        <v>45015</v>
      </c>
      <c r="N3087" s="27">
        <f t="shared" si="38"/>
        <v>45015</v>
      </c>
    </row>
    <row r="3088" spans="1:14" ht="22.6" customHeight="1">
      <c r="A3088" s="22" t="s">
        <v>3109</v>
      </c>
      <c r="B3088" s="23" t="s">
        <v>35</v>
      </c>
      <c r="C3088" s="22" t="str">
        <f>IF(OR($B3088="Unknown",$B3088="Error",$B3088=""),IFERROR(VLOOKUP($H3088, '02_UnitPriceRef'!$F$3:$G$10,2,FALSE),"N/A"),$B3088)</f>
        <v>Tea</v>
      </c>
      <c r="D3088" s="22" t="s">
        <v>35</v>
      </c>
      <c r="E3088" s="24">
        <v>3</v>
      </c>
      <c r="F3088" s="22">
        <f t="shared" si="36"/>
        <v>3</v>
      </c>
      <c r="G3088" s="24">
        <v>1.5</v>
      </c>
      <c r="H3088" s="22">
        <f>IF(OR($G3088="ERROR",$G3088="UNKNOWN",$G3088=""),IFERROR(VLOOKUP($D3088,'02_UnitPriceRef'!$E$3:$F$10,2,0),IF(OR($E3088="Error",$E3088="UNKNOWN",$E3088=""),0,I3088/E3088)),$G3088)</f>
        <v>1.5</v>
      </c>
      <c r="I3088" s="24">
        <v>4.5</v>
      </c>
      <c r="J3088" s="22">
        <f t="shared" si="37"/>
        <v>4.5</v>
      </c>
      <c r="K3088" s="22" t="s">
        <v>20</v>
      </c>
      <c r="L3088" s="22" t="s">
        <v>15</v>
      </c>
      <c r="M3088" s="26">
        <v>44945</v>
      </c>
      <c r="N3088" s="27">
        <f t="shared" si="38"/>
        <v>44945</v>
      </c>
    </row>
    <row r="3089" spans="1:14" ht="22.6" customHeight="1">
      <c r="A3089" s="22" t="s">
        <v>3110</v>
      </c>
      <c r="B3089" s="23" t="s">
        <v>13</v>
      </c>
      <c r="C3089" s="22" t="str">
        <f>IF(OR($B3089="Unknown",$B3089="Error",$B3089=""),IFERROR(VLOOKUP($H3089, '02_UnitPriceRef'!$F$3:$G$10,2,FALSE),"N/A"),$B3089)</f>
        <v>Cake</v>
      </c>
      <c r="D3089" s="22" t="s">
        <v>13</v>
      </c>
      <c r="E3089" s="24">
        <v>3</v>
      </c>
      <c r="F3089" s="22">
        <f t="shared" si="36"/>
        <v>3</v>
      </c>
      <c r="G3089" s="24">
        <v>3</v>
      </c>
      <c r="H3089" s="22">
        <f>IF(OR($G3089="ERROR",$G3089="UNKNOWN",$G3089=""),IFERROR(VLOOKUP($D3089,'02_UnitPriceRef'!$E$3:$F$10,2,0),IF(OR($E3089="Error",$E3089="UNKNOWN",$E3089=""),0,I3089/E3089)),$G3089)</f>
        <v>3</v>
      </c>
      <c r="I3089" s="23"/>
      <c r="J3089" s="22">
        <f t="shared" si="37"/>
        <v>9</v>
      </c>
      <c r="K3089" s="22" t="s">
        <v>14</v>
      </c>
      <c r="L3089" s="22" t="s">
        <v>15</v>
      </c>
      <c r="M3089" s="26">
        <v>45184</v>
      </c>
      <c r="N3089" s="27">
        <f t="shared" si="38"/>
        <v>45184</v>
      </c>
    </row>
    <row r="3090" spans="1:14" ht="22.6" customHeight="1">
      <c r="A3090" s="22" t="s">
        <v>3111</v>
      </c>
      <c r="B3090" s="23" t="s">
        <v>19</v>
      </c>
      <c r="C3090" s="22" t="str">
        <f>IF(OR($B3090="Unknown",$B3090="Error",$B3090=""),IFERROR(VLOOKUP($H3090, '02_UnitPriceRef'!$F$3:$G$10,2,FALSE),"N/A"),$B3090)</f>
        <v>Salad</v>
      </c>
      <c r="D3090" s="22" t="s">
        <v>19</v>
      </c>
      <c r="E3090" s="24">
        <v>4</v>
      </c>
      <c r="F3090" s="22">
        <f t="shared" si="36"/>
        <v>4</v>
      </c>
      <c r="G3090" s="24">
        <v>5</v>
      </c>
      <c r="H3090" s="22">
        <f>IF(OR($G3090="ERROR",$G3090="UNKNOWN",$G3090=""),IFERROR(VLOOKUP($D3090,'02_UnitPriceRef'!$E$3:$F$10,2,0),IF(OR($E3090="Error",$E3090="UNKNOWN",$E3090=""),0,I3090/E3090)),$G3090)</f>
        <v>5</v>
      </c>
      <c r="I3090" s="24">
        <v>20</v>
      </c>
      <c r="J3090" s="22">
        <f t="shared" si="37"/>
        <v>20</v>
      </c>
      <c r="K3090" s="22" t="s">
        <v>22</v>
      </c>
      <c r="L3090" s="22" t="s">
        <v>20</v>
      </c>
      <c r="M3090" s="26">
        <v>45098</v>
      </c>
      <c r="N3090" s="27">
        <f t="shared" si="38"/>
        <v>45098</v>
      </c>
    </row>
    <row r="3091" spans="1:14" ht="22.6" customHeight="1">
      <c r="A3091" s="22" t="s">
        <v>3112</v>
      </c>
      <c r="B3091" s="23" t="s">
        <v>19</v>
      </c>
      <c r="C3091" s="22" t="str">
        <f>IF(OR($B3091="Unknown",$B3091="Error",$B3091=""),IFERROR(VLOOKUP($H3091, '02_UnitPriceRef'!$F$3:$G$10,2,FALSE),"N/A"),$B3091)</f>
        <v>Salad</v>
      </c>
      <c r="D3091" s="22" t="s">
        <v>19</v>
      </c>
      <c r="E3091" s="24">
        <v>3</v>
      </c>
      <c r="F3091" s="22">
        <f t="shared" si="36"/>
        <v>3</v>
      </c>
      <c r="G3091" s="24">
        <v>5</v>
      </c>
      <c r="H3091" s="22">
        <f>IF(OR($G3091="ERROR",$G3091="UNKNOWN",$G3091=""),IFERROR(VLOOKUP($D3091,'02_UnitPriceRef'!$E$3:$F$10,2,0),IF(OR($E3091="Error",$E3091="UNKNOWN",$E3091=""),0,I3091/E3091)),$G3091)</f>
        <v>5</v>
      </c>
      <c r="I3091" s="23"/>
      <c r="J3091" s="22">
        <f t="shared" si="37"/>
        <v>15</v>
      </c>
      <c r="K3091" s="22" t="s">
        <v>20</v>
      </c>
      <c r="L3091" s="22" t="s">
        <v>11</v>
      </c>
      <c r="M3091" s="26">
        <v>45107</v>
      </c>
      <c r="N3091" s="27">
        <f t="shared" si="38"/>
        <v>45107</v>
      </c>
    </row>
    <row r="3092" spans="1:14" ht="22.6" customHeight="1">
      <c r="A3092" s="22" t="s">
        <v>3113</v>
      </c>
      <c r="B3092" s="23" t="s">
        <v>17</v>
      </c>
      <c r="C3092" s="22" t="str">
        <f>IF(OR($B3092="Unknown",$B3092="Error",$B3092=""),IFERROR(VLOOKUP($H3092, '02_UnitPriceRef'!$F$3:$G$10,2,FALSE),"N/A"),$B3092)</f>
        <v>Cookie</v>
      </c>
      <c r="D3092" s="22" t="s">
        <v>17</v>
      </c>
      <c r="E3092" s="24">
        <v>5</v>
      </c>
      <c r="F3092" s="22">
        <f t="shared" si="36"/>
        <v>5</v>
      </c>
      <c r="G3092" s="24">
        <v>1</v>
      </c>
      <c r="H3092" s="22">
        <f>IF(OR($G3092="ERROR",$G3092="UNKNOWN",$G3092=""),IFERROR(VLOOKUP($D3092,'02_UnitPriceRef'!$E$3:$F$10,2,0),IF(OR($E3092="Error",$E3092="UNKNOWN",$E3092=""),0,I3092/E3092)),$G3092)</f>
        <v>1</v>
      </c>
      <c r="I3092" s="24">
        <v>5</v>
      </c>
      <c r="J3092" s="22">
        <f t="shared" si="37"/>
        <v>5</v>
      </c>
      <c r="K3092" s="22" t="s">
        <v>14</v>
      </c>
      <c r="L3092" s="22" t="s">
        <v>11</v>
      </c>
      <c r="M3092" s="26">
        <v>45078</v>
      </c>
      <c r="N3092" s="27">
        <f t="shared" si="38"/>
        <v>45078</v>
      </c>
    </row>
    <row r="3093" spans="1:14" ht="22.6" customHeight="1">
      <c r="A3093" s="22" t="s">
        <v>3114</v>
      </c>
      <c r="B3093" s="23" t="s">
        <v>17</v>
      </c>
      <c r="C3093" s="22" t="str">
        <f>IF(OR($B3093="Unknown",$B3093="Error",$B3093=""),IFERROR(VLOOKUP($H3093, '02_UnitPriceRef'!$F$3:$G$10,2,FALSE),"N/A"),$B3093)</f>
        <v>Cookie</v>
      </c>
      <c r="D3093" s="22" t="s">
        <v>17</v>
      </c>
      <c r="E3093" s="24">
        <v>2</v>
      </c>
      <c r="F3093" s="22">
        <f t="shared" si="36"/>
        <v>2</v>
      </c>
      <c r="G3093" s="24">
        <v>1</v>
      </c>
      <c r="H3093" s="22">
        <f>IF(OR($G3093="ERROR",$G3093="UNKNOWN",$G3093=""),IFERROR(VLOOKUP($D3093,'02_UnitPriceRef'!$E$3:$F$10,2,0),IF(OR($E3093="Error",$E3093="UNKNOWN",$E3093=""),0,I3093/E3093)),$G3093)</f>
        <v>1</v>
      </c>
      <c r="I3093" s="24">
        <v>2</v>
      </c>
      <c r="J3093" s="22">
        <f t="shared" si="37"/>
        <v>2</v>
      </c>
      <c r="K3093" s="22" t="s">
        <v>10</v>
      </c>
      <c r="L3093" s="22" t="s">
        <v>15</v>
      </c>
      <c r="M3093" s="26">
        <v>45265</v>
      </c>
      <c r="N3093" s="27">
        <f t="shared" si="38"/>
        <v>45265</v>
      </c>
    </row>
    <row r="3094" spans="1:14" ht="22.6" customHeight="1">
      <c r="A3094" s="22" t="s">
        <v>3115</v>
      </c>
      <c r="B3094" s="23" t="s">
        <v>27</v>
      </c>
      <c r="C3094" s="22" t="str">
        <f>IF(OR($B3094="Unknown",$B3094="Error",$B3094=""),IFERROR(VLOOKUP($H3094, '02_UnitPriceRef'!$F$3:$G$10,2,FALSE),"N/A"),$B3094)</f>
        <v>Sandwich</v>
      </c>
      <c r="D3094" s="22" t="s">
        <v>27</v>
      </c>
      <c r="E3094" s="24">
        <v>1</v>
      </c>
      <c r="F3094" s="22">
        <f t="shared" si="36"/>
        <v>1</v>
      </c>
      <c r="G3094" s="24">
        <v>4</v>
      </c>
      <c r="H3094" s="22">
        <f>IF(OR($G3094="ERROR",$G3094="UNKNOWN",$G3094=""),IFERROR(VLOOKUP($D3094,'02_UnitPriceRef'!$E$3:$F$10,2,0),IF(OR($E3094="Error",$E3094="UNKNOWN",$E3094=""),0,I3094/E3094)),$G3094)</f>
        <v>4</v>
      </c>
      <c r="I3094" s="24">
        <v>4</v>
      </c>
      <c r="J3094" s="22">
        <f t="shared" si="37"/>
        <v>4</v>
      </c>
      <c r="K3094" s="22" t="s">
        <v>22</v>
      </c>
      <c r="L3094" s="22" t="s">
        <v>20</v>
      </c>
      <c r="M3094" s="26"/>
      <c r="N3094" s="27">
        <f t="shared" si="38"/>
        <v>1</v>
      </c>
    </row>
    <row r="3095" spans="1:14" ht="22.6" customHeight="1">
      <c r="A3095" s="22" t="s">
        <v>3116</v>
      </c>
      <c r="B3095" s="23" t="s">
        <v>24</v>
      </c>
      <c r="C3095" s="22" t="str">
        <f>IF(OR($B3095="Unknown",$B3095="Error",$B3095=""),IFERROR(VLOOKUP($H3095, '02_UnitPriceRef'!$F$3:$G$10,2,FALSE),"N/A"),$B3095)</f>
        <v>Smoothie</v>
      </c>
      <c r="D3095" s="22" t="s">
        <v>24</v>
      </c>
      <c r="E3095" s="24">
        <v>5</v>
      </c>
      <c r="F3095" s="22">
        <f t="shared" si="36"/>
        <v>5</v>
      </c>
      <c r="G3095" s="24">
        <v>4</v>
      </c>
      <c r="H3095" s="22">
        <f>IF(OR($G3095="ERROR",$G3095="UNKNOWN",$G3095=""),IFERROR(VLOOKUP($D3095,'02_UnitPriceRef'!$E$3:$F$10,2,0),IF(OR($E3095="Error",$E3095="UNKNOWN",$E3095=""),0,I3095/E3095)),$G3095)</f>
        <v>4</v>
      </c>
      <c r="I3095" s="24">
        <v>20</v>
      </c>
      <c r="J3095" s="22">
        <f t="shared" si="37"/>
        <v>20</v>
      </c>
      <c r="K3095" s="22" t="s">
        <v>20</v>
      </c>
      <c r="L3095" s="22" t="s">
        <v>20</v>
      </c>
      <c r="M3095" s="26">
        <v>45147</v>
      </c>
      <c r="N3095" s="27">
        <f t="shared" si="38"/>
        <v>45147</v>
      </c>
    </row>
    <row r="3096" spans="1:14" ht="22.6" customHeight="1">
      <c r="A3096" s="22" t="s">
        <v>3117</v>
      </c>
      <c r="B3096" s="23" t="s">
        <v>24</v>
      </c>
      <c r="C3096" s="22" t="str">
        <f>IF(OR($B3096="Unknown",$B3096="Error",$B3096=""),IFERROR(VLOOKUP($H3096, '02_UnitPriceRef'!$F$3:$G$10,2,FALSE),"N/A"),$B3096)</f>
        <v>Smoothie</v>
      </c>
      <c r="D3096" s="22" t="s">
        <v>24</v>
      </c>
      <c r="E3096" s="24">
        <v>3</v>
      </c>
      <c r="F3096" s="22">
        <f t="shared" si="36"/>
        <v>3</v>
      </c>
      <c r="G3096" s="24">
        <v>4</v>
      </c>
      <c r="H3096" s="22">
        <f>IF(OR($G3096="ERROR",$G3096="UNKNOWN",$G3096=""),IFERROR(VLOOKUP($D3096,'02_UnitPriceRef'!$E$3:$F$10,2,0),IF(OR($E3096="Error",$E3096="UNKNOWN",$E3096=""),0,I3096/E3096)),$G3096)</f>
        <v>4</v>
      </c>
      <c r="I3096" s="24">
        <v>12</v>
      </c>
      <c r="J3096" s="22">
        <f t="shared" si="37"/>
        <v>12</v>
      </c>
      <c r="K3096" s="22" t="s">
        <v>10</v>
      </c>
      <c r="L3096" s="22" t="s">
        <v>11</v>
      </c>
      <c r="M3096" s="26">
        <v>45170</v>
      </c>
      <c r="N3096" s="27">
        <f t="shared" si="38"/>
        <v>45170</v>
      </c>
    </row>
    <row r="3097" spans="1:14" ht="22.6" customHeight="1">
      <c r="A3097" s="22" t="s">
        <v>3118</v>
      </c>
      <c r="B3097" s="23" t="s">
        <v>9</v>
      </c>
      <c r="C3097" s="22" t="str">
        <f>IF(OR($B3097="Unknown",$B3097="Error",$B3097=""),IFERROR(VLOOKUP($H3097, '02_UnitPriceRef'!$F$3:$G$10,2,FALSE),"N/A"),$B3097)</f>
        <v>Coffee</v>
      </c>
      <c r="D3097" s="22" t="s">
        <v>9</v>
      </c>
      <c r="E3097" s="24">
        <v>1</v>
      </c>
      <c r="F3097" s="22">
        <f t="shared" si="36"/>
        <v>1</v>
      </c>
      <c r="G3097" s="24">
        <v>2</v>
      </c>
      <c r="H3097" s="22">
        <f>IF(OR($G3097="ERROR",$G3097="UNKNOWN",$G3097=""),IFERROR(VLOOKUP($D3097,'02_UnitPriceRef'!$E$3:$F$10,2,0),IF(OR($E3097="Error",$E3097="UNKNOWN",$E3097=""),0,I3097/E3097)),$G3097)</f>
        <v>2</v>
      </c>
      <c r="I3097" s="24">
        <v>2</v>
      </c>
      <c r="J3097" s="22">
        <f t="shared" si="37"/>
        <v>2</v>
      </c>
      <c r="K3097" s="22" t="s">
        <v>22</v>
      </c>
      <c r="L3097" s="22" t="s">
        <v>20</v>
      </c>
      <c r="M3097" s="26">
        <v>44993</v>
      </c>
      <c r="N3097" s="27">
        <f t="shared" si="38"/>
        <v>44993</v>
      </c>
    </row>
    <row r="3098" spans="1:14" ht="22.6" customHeight="1">
      <c r="A3098" s="22" t="s">
        <v>3119</v>
      </c>
      <c r="B3098" s="23" t="s">
        <v>27</v>
      </c>
      <c r="C3098" s="22" t="str">
        <f>IF(OR($B3098="Unknown",$B3098="Error",$B3098=""),IFERROR(VLOOKUP($H3098, '02_UnitPriceRef'!$F$3:$G$10,2,FALSE),"N/A"),$B3098)</f>
        <v>Sandwich</v>
      </c>
      <c r="D3098" s="22" t="s">
        <v>27</v>
      </c>
      <c r="E3098" s="24">
        <v>3</v>
      </c>
      <c r="F3098" s="22">
        <f t="shared" si="36"/>
        <v>3</v>
      </c>
      <c r="G3098" s="24">
        <v>4</v>
      </c>
      <c r="H3098" s="22">
        <f>IF(OR($G3098="ERROR",$G3098="UNKNOWN",$G3098=""),IFERROR(VLOOKUP($D3098,'02_UnitPriceRef'!$E$3:$F$10,2,0),IF(OR($E3098="Error",$E3098="UNKNOWN",$E3098=""),0,I3098/E3098)),$G3098)</f>
        <v>4</v>
      </c>
      <c r="I3098" s="24">
        <v>12</v>
      </c>
      <c r="J3098" s="22">
        <f t="shared" si="37"/>
        <v>12</v>
      </c>
      <c r="K3098" s="22" t="s">
        <v>10</v>
      </c>
      <c r="L3098" s="22" t="s">
        <v>15</v>
      </c>
      <c r="M3098" s="26">
        <v>44985</v>
      </c>
      <c r="N3098" s="27">
        <f t="shared" si="38"/>
        <v>44985</v>
      </c>
    </row>
    <row r="3099" spans="1:14" ht="22.6" customHeight="1">
      <c r="A3099" s="22" t="s">
        <v>3120</v>
      </c>
      <c r="B3099" s="23" t="s">
        <v>19</v>
      </c>
      <c r="C3099" s="22" t="str">
        <f>IF(OR($B3099="Unknown",$B3099="Error",$B3099=""),IFERROR(VLOOKUP($H3099, '02_UnitPriceRef'!$F$3:$G$10,2,FALSE),"N/A"),$B3099)</f>
        <v>Salad</v>
      </c>
      <c r="D3099" s="22" t="s">
        <v>19</v>
      </c>
      <c r="E3099" s="24">
        <v>3</v>
      </c>
      <c r="F3099" s="22">
        <f t="shared" si="36"/>
        <v>3</v>
      </c>
      <c r="G3099" s="24">
        <v>5</v>
      </c>
      <c r="H3099" s="22">
        <f>IF(OR($G3099="ERROR",$G3099="UNKNOWN",$G3099=""),IFERROR(VLOOKUP($D3099,'02_UnitPriceRef'!$E$3:$F$10,2,0),IF(OR($E3099="Error",$E3099="UNKNOWN",$E3099=""),0,I3099/E3099)),$G3099)</f>
        <v>5</v>
      </c>
      <c r="I3099" s="24">
        <v>15</v>
      </c>
      <c r="J3099" s="22">
        <f t="shared" si="37"/>
        <v>15</v>
      </c>
      <c r="K3099" s="22" t="s">
        <v>22</v>
      </c>
      <c r="L3099" s="22" t="s">
        <v>11</v>
      </c>
      <c r="M3099" s="26">
        <v>45237</v>
      </c>
      <c r="N3099" s="27">
        <f t="shared" si="38"/>
        <v>45237</v>
      </c>
    </row>
    <row r="3100" spans="1:14" ht="22.6" customHeight="1">
      <c r="A3100" s="22" t="s">
        <v>3121</v>
      </c>
      <c r="B3100" s="23" t="s">
        <v>13</v>
      </c>
      <c r="C3100" s="22" t="str">
        <f>IF(OR($B3100="Unknown",$B3100="Error",$B3100=""),IFERROR(VLOOKUP($H3100, '02_UnitPriceRef'!$F$3:$G$10,2,FALSE),"N/A"),$B3100)</f>
        <v>Cake</v>
      </c>
      <c r="D3100" s="22" t="s">
        <v>13</v>
      </c>
      <c r="E3100" s="24">
        <v>5</v>
      </c>
      <c r="F3100" s="22">
        <f t="shared" si="36"/>
        <v>5</v>
      </c>
      <c r="G3100" s="24">
        <v>3</v>
      </c>
      <c r="H3100" s="22">
        <f>IF(OR($G3100="ERROR",$G3100="UNKNOWN",$G3100=""),IFERROR(VLOOKUP($D3100,'02_UnitPriceRef'!$E$3:$F$10,2,0),IF(OR($E3100="Error",$E3100="UNKNOWN",$E3100=""),0,I3100/E3100)),$G3100)</f>
        <v>3</v>
      </c>
      <c r="I3100" s="24">
        <v>15</v>
      </c>
      <c r="J3100" s="22">
        <f t="shared" si="37"/>
        <v>15</v>
      </c>
      <c r="K3100" s="22" t="s">
        <v>10</v>
      </c>
      <c r="L3100" s="22" t="s">
        <v>20</v>
      </c>
      <c r="M3100" s="28" t="s">
        <v>10030</v>
      </c>
      <c r="N3100" s="27">
        <f t="shared" si="38"/>
        <v>1</v>
      </c>
    </row>
    <row r="3101" spans="1:14" ht="22.6" customHeight="1">
      <c r="A3101" s="22" t="s">
        <v>3122</v>
      </c>
      <c r="B3101" s="23" t="s">
        <v>24</v>
      </c>
      <c r="C3101" s="22" t="str">
        <f>IF(OR($B3101="Unknown",$B3101="Error",$B3101=""),IFERROR(VLOOKUP($H3101, '02_UnitPriceRef'!$F$3:$G$10,2,FALSE),"N/A"),$B3101)</f>
        <v>Smoothie</v>
      </c>
      <c r="D3101" s="22" t="s">
        <v>24</v>
      </c>
      <c r="E3101" s="24">
        <v>5</v>
      </c>
      <c r="F3101" s="22">
        <f t="shared" si="36"/>
        <v>5</v>
      </c>
      <c r="G3101" s="24">
        <v>4</v>
      </c>
      <c r="H3101" s="22">
        <f>IF(OR($G3101="ERROR",$G3101="UNKNOWN",$G3101=""),IFERROR(VLOOKUP($D3101,'02_UnitPriceRef'!$E$3:$F$10,2,0),IF(OR($E3101="Error",$E3101="UNKNOWN",$E3101=""),0,I3101/E3101)),$G3101)</f>
        <v>4</v>
      </c>
      <c r="I3101" s="24">
        <v>20</v>
      </c>
      <c r="J3101" s="22">
        <f t="shared" si="37"/>
        <v>20</v>
      </c>
      <c r="K3101" s="22" t="s">
        <v>20</v>
      </c>
      <c r="L3101" s="22" t="s">
        <v>20</v>
      </c>
      <c r="M3101" s="26">
        <v>45054</v>
      </c>
      <c r="N3101" s="27">
        <f t="shared" si="38"/>
        <v>45054</v>
      </c>
    </row>
    <row r="3102" spans="1:14" ht="22.6" customHeight="1">
      <c r="A3102" s="22" t="s">
        <v>3123</v>
      </c>
      <c r="B3102" s="23" t="s">
        <v>39</v>
      </c>
      <c r="C3102" s="22" t="str">
        <f>IF(OR($B3102="Unknown",$B3102="Error",$B3102=""),IFERROR(VLOOKUP($H3102, '02_UnitPriceRef'!$F$3:$G$10,2,FALSE),"N/A"),$B3102)</f>
        <v>Juice</v>
      </c>
      <c r="D3102" s="22" t="s">
        <v>39</v>
      </c>
      <c r="E3102" s="24">
        <v>1</v>
      </c>
      <c r="F3102" s="22">
        <f t="shared" si="36"/>
        <v>1</v>
      </c>
      <c r="G3102" s="24">
        <v>3</v>
      </c>
      <c r="H3102" s="22">
        <f>IF(OR($G3102="ERROR",$G3102="UNKNOWN",$G3102=""),IFERROR(VLOOKUP($D3102,'02_UnitPriceRef'!$E$3:$F$10,2,0),IF(OR($E3102="Error",$E3102="UNKNOWN",$E3102=""),0,I3102/E3102)),$G3102)</f>
        <v>3</v>
      </c>
      <c r="I3102" s="24">
        <v>3</v>
      </c>
      <c r="J3102" s="22">
        <f t="shared" si="37"/>
        <v>3</v>
      </c>
      <c r="K3102" s="22" t="s">
        <v>14</v>
      </c>
      <c r="L3102" s="22" t="s">
        <v>20</v>
      </c>
      <c r="M3102" s="26">
        <v>45223</v>
      </c>
      <c r="N3102" s="27">
        <f t="shared" si="38"/>
        <v>45223</v>
      </c>
    </row>
    <row r="3103" spans="1:14" ht="22.6" customHeight="1">
      <c r="A3103" s="22" t="s">
        <v>3124</v>
      </c>
      <c r="B3103" s="23" t="s">
        <v>17</v>
      </c>
      <c r="C3103" s="22" t="str">
        <f>IF(OR($B3103="Unknown",$B3103="Error",$B3103=""),IFERROR(VLOOKUP($H3103, '02_UnitPriceRef'!$F$3:$G$10,2,FALSE),"N/A"),$B3103)</f>
        <v>Cookie</v>
      </c>
      <c r="D3103" s="22" t="s">
        <v>17</v>
      </c>
      <c r="E3103" s="24">
        <v>4</v>
      </c>
      <c r="F3103" s="22">
        <f t="shared" si="36"/>
        <v>4</v>
      </c>
      <c r="G3103" s="24">
        <v>1</v>
      </c>
      <c r="H3103" s="22">
        <f>IF(OR($G3103="ERROR",$G3103="UNKNOWN",$G3103=""),IFERROR(VLOOKUP($D3103,'02_UnitPriceRef'!$E$3:$F$10,2,0),IF(OR($E3103="Error",$E3103="UNKNOWN",$E3103=""),0,I3103/E3103)),$G3103)</f>
        <v>1</v>
      </c>
      <c r="I3103" s="24">
        <v>4</v>
      </c>
      <c r="J3103" s="22">
        <f t="shared" si="37"/>
        <v>4</v>
      </c>
      <c r="K3103" s="22" t="s">
        <v>14</v>
      </c>
      <c r="L3103" s="22" t="s">
        <v>11</v>
      </c>
      <c r="M3103" s="26">
        <v>45226</v>
      </c>
      <c r="N3103" s="27">
        <f t="shared" si="38"/>
        <v>45226</v>
      </c>
    </row>
    <row r="3104" spans="1:14" ht="22.6" customHeight="1">
      <c r="A3104" s="22" t="s">
        <v>3125</v>
      </c>
      <c r="B3104" s="23" t="s">
        <v>19</v>
      </c>
      <c r="C3104" s="22" t="str">
        <f>IF(OR($B3104="Unknown",$B3104="Error",$B3104=""),IFERROR(VLOOKUP($H3104, '02_UnitPriceRef'!$F$3:$G$10,2,FALSE),"N/A"),$B3104)</f>
        <v>Salad</v>
      </c>
      <c r="D3104" s="22" t="s">
        <v>19</v>
      </c>
      <c r="E3104" s="24">
        <v>5</v>
      </c>
      <c r="F3104" s="22">
        <f t="shared" si="36"/>
        <v>5</v>
      </c>
      <c r="G3104" s="23" t="s">
        <v>10030</v>
      </c>
      <c r="H3104" s="22">
        <f>IF(OR($G3104="ERROR",$G3104="UNKNOWN",$G3104=""),IFERROR(VLOOKUP($D3104,'02_UnitPriceRef'!$E$3:$F$10,2,0),IF(OR($E3104="Error",$E3104="UNKNOWN",$E3104=""),0,I3104/E3104)),$G3104)</f>
        <v>5</v>
      </c>
      <c r="I3104" s="24">
        <v>25</v>
      </c>
      <c r="J3104" s="22">
        <f t="shared" si="37"/>
        <v>25</v>
      </c>
      <c r="K3104" s="22" t="s">
        <v>22</v>
      </c>
      <c r="L3104" s="22" t="s">
        <v>15</v>
      </c>
      <c r="M3104" s="26">
        <v>44986</v>
      </c>
      <c r="N3104" s="27">
        <f t="shared" si="38"/>
        <v>44986</v>
      </c>
    </row>
    <row r="3105" spans="1:14" ht="22.6" customHeight="1">
      <c r="A3105" s="22" t="s">
        <v>3126</v>
      </c>
      <c r="B3105" s="23" t="s">
        <v>19</v>
      </c>
      <c r="C3105" s="22" t="str">
        <f>IF(OR($B3105="Unknown",$B3105="Error",$B3105=""),IFERROR(VLOOKUP($H3105, '02_UnitPriceRef'!$F$3:$G$10,2,FALSE),"N/A"),$B3105)</f>
        <v>Salad</v>
      </c>
      <c r="D3105" s="22" t="s">
        <v>19</v>
      </c>
      <c r="E3105" s="24">
        <v>4</v>
      </c>
      <c r="F3105" s="22">
        <f t="shared" si="36"/>
        <v>4</v>
      </c>
      <c r="G3105" s="24">
        <v>5</v>
      </c>
      <c r="H3105" s="22">
        <f>IF(OR($G3105="ERROR",$G3105="UNKNOWN",$G3105=""),IFERROR(VLOOKUP($D3105,'02_UnitPriceRef'!$E$3:$F$10,2,0),IF(OR($E3105="Error",$E3105="UNKNOWN",$E3105=""),0,I3105/E3105)),$G3105)</f>
        <v>5</v>
      </c>
      <c r="I3105" s="24">
        <v>20</v>
      </c>
      <c r="J3105" s="22">
        <f t="shared" si="37"/>
        <v>20</v>
      </c>
      <c r="K3105" s="22" t="s">
        <v>14</v>
      </c>
      <c r="L3105" s="22" t="s">
        <v>20</v>
      </c>
      <c r="M3105" s="26">
        <v>45210</v>
      </c>
      <c r="N3105" s="27">
        <f t="shared" si="38"/>
        <v>45210</v>
      </c>
    </row>
    <row r="3106" spans="1:14" ht="22.6" customHeight="1">
      <c r="A3106" s="22" t="s">
        <v>3127</v>
      </c>
      <c r="B3106" s="23" t="s">
        <v>9</v>
      </c>
      <c r="C3106" s="22" t="str">
        <f>IF(OR($B3106="Unknown",$B3106="Error",$B3106=""),IFERROR(VLOOKUP($H3106, '02_UnitPriceRef'!$F$3:$G$10,2,FALSE),"N/A"),$B3106)</f>
        <v>Coffee</v>
      </c>
      <c r="D3106" s="22" t="s">
        <v>9</v>
      </c>
      <c r="E3106" s="24">
        <v>2</v>
      </c>
      <c r="F3106" s="22">
        <f t="shared" si="36"/>
        <v>2</v>
      </c>
      <c r="G3106" s="24">
        <v>2</v>
      </c>
      <c r="H3106" s="22">
        <f>IF(OR($G3106="ERROR",$G3106="UNKNOWN",$G3106=""),IFERROR(VLOOKUP($D3106,'02_UnitPriceRef'!$E$3:$F$10,2,0),IF(OR($E3106="Error",$E3106="UNKNOWN",$E3106=""),0,I3106/E3106)),$G3106)</f>
        <v>2</v>
      </c>
      <c r="I3106" s="24">
        <v>4</v>
      </c>
      <c r="J3106" s="22">
        <f t="shared" si="37"/>
        <v>4</v>
      </c>
      <c r="K3106" s="22" t="s">
        <v>20</v>
      </c>
      <c r="L3106" s="22" t="s">
        <v>20</v>
      </c>
      <c r="M3106" s="26">
        <v>45107</v>
      </c>
      <c r="N3106" s="27">
        <f t="shared" si="38"/>
        <v>45107</v>
      </c>
    </row>
    <row r="3107" spans="1:14" ht="22.6" customHeight="1">
      <c r="A3107" s="22" t="s">
        <v>3128</v>
      </c>
      <c r="B3107" s="23" t="s">
        <v>24</v>
      </c>
      <c r="C3107" s="22" t="str">
        <f>IF(OR($B3107="Unknown",$B3107="Error",$B3107=""),IFERROR(VLOOKUP($H3107, '02_UnitPriceRef'!$F$3:$G$10,2,FALSE),"N/A"),$B3107)</f>
        <v>Smoothie</v>
      </c>
      <c r="D3107" s="22" t="s">
        <v>24</v>
      </c>
      <c r="E3107" s="24">
        <v>5</v>
      </c>
      <c r="F3107" s="22">
        <f t="shared" si="36"/>
        <v>5</v>
      </c>
      <c r="G3107" s="24">
        <v>4</v>
      </c>
      <c r="H3107" s="22">
        <f>IF(OR($G3107="ERROR",$G3107="UNKNOWN",$G3107=""),IFERROR(VLOOKUP($D3107,'02_UnitPriceRef'!$E$3:$F$10,2,0),IF(OR($E3107="Error",$E3107="UNKNOWN",$E3107=""),0,I3107/E3107)),$G3107)</f>
        <v>4</v>
      </c>
      <c r="I3107" s="24">
        <v>20</v>
      </c>
      <c r="J3107" s="22">
        <f t="shared" si="37"/>
        <v>20</v>
      </c>
      <c r="K3107" s="22" t="s">
        <v>20</v>
      </c>
      <c r="L3107" s="22" t="s">
        <v>11</v>
      </c>
      <c r="M3107" s="26">
        <v>45052</v>
      </c>
      <c r="N3107" s="27">
        <f t="shared" si="38"/>
        <v>45052</v>
      </c>
    </row>
    <row r="3108" spans="1:14" ht="22.6" customHeight="1">
      <c r="A3108" s="22" t="s">
        <v>3129</v>
      </c>
      <c r="B3108" s="23" t="s">
        <v>17</v>
      </c>
      <c r="C3108" s="22" t="str">
        <f>IF(OR($B3108="Unknown",$B3108="Error",$B3108=""),IFERROR(VLOOKUP($H3108, '02_UnitPriceRef'!$F$3:$G$10,2,FALSE),"N/A"),$B3108)</f>
        <v>Cookie</v>
      </c>
      <c r="D3108" s="22" t="s">
        <v>17</v>
      </c>
      <c r="E3108" s="24">
        <v>2</v>
      </c>
      <c r="F3108" s="22">
        <f t="shared" si="36"/>
        <v>2</v>
      </c>
      <c r="G3108" s="23"/>
      <c r="H3108" s="22">
        <f>IF(OR($G3108="ERROR",$G3108="UNKNOWN",$G3108=""),IFERROR(VLOOKUP($D3108,'02_UnitPriceRef'!$E$3:$F$10,2,0),IF(OR($E3108="Error",$E3108="UNKNOWN",$E3108=""),0,I3108/E3108)),$G3108)</f>
        <v>1</v>
      </c>
      <c r="I3108" s="24">
        <v>2</v>
      </c>
      <c r="J3108" s="22">
        <f t="shared" si="37"/>
        <v>2</v>
      </c>
      <c r="K3108" s="22" t="s">
        <v>10</v>
      </c>
      <c r="L3108" s="22" t="s">
        <v>15</v>
      </c>
      <c r="M3108" s="26">
        <v>45044</v>
      </c>
      <c r="N3108" s="27">
        <f t="shared" si="38"/>
        <v>45044</v>
      </c>
    </row>
    <row r="3109" spans="1:14" ht="22.6" customHeight="1">
      <c r="A3109" s="22" t="s">
        <v>3130</v>
      </c>
      <c r="B3109" s="23" t="s">
        <v>27</v>
      </c>
      <c r="C3109" s="22" t="str">
        <f>IF(OR($B3109="Unknown",$B3109="Error",$B3109=""),IFERROR(VLOOKUP($H3109, '02_UnitPriceRef'!$F$3:$G$10,2,FALSE),"N/A"),$B3109)</f>
        <v>Sandwich</v>
      </c>
      <c r="D3109" s="22" t="s">
        <v>27</v>
      </c>
      <c r="E3109" s="24">
        <v>5</v>
      </c>
      <c r="F3109" s="22">
        <f t="shared" si="36"/>
        <v>5</v>
      </c>
      <c r="G3109" s="24">
        <v>4</v>
      </c>
      <c r="H3109" s="22">
        <f>IF(OR($G3109="ERROR",$G3109="UNKNOWN",$G3109=""),IFERROR(VLOOKUP($D3109,'02_UnitPriceRef'!$E$3:$F$10,2,0),IF(OR($E3109="Error",$E3109="UNKNOWN",$E3109=""),0,I3109/E3109)),$G3109)</f>
        <v>4</v>
      </c>
      <c r="I3109" s="24">
        <v>20</v>
      </c>
      <c r="J3109" s="22">
        <f t="shared" si="37"/>
        <v>20</v>
      </c>
      <c r="K3109" s="22" t="s">
        <v>10</v>
      </c>
      <c r="L3109" s="22" t="s">
        <v>20</v>
      </c>
      <c r="M3109" s="26">
        <v>45131</v>
      </c>
      <c r="N3109" s="27">
        <f t="shared" si="38"/>
        <v>45131</v>
      </c>
    </row>
    <row r="3110" spans="1:14" ht="22.6" customHeight="1">
      <c r="A3110" s="22" t="s">
        <v>3131</v>
      </c>
      <c r="B3110" s="23" t="s">
        <v>24</v>
      </c>
      <c r="C3110" s="22" t="str">
        <f>IF(OR($B3110="Unknown",$B3110="Error",$B3110=""),IFERROR(VLOOKUP($H3110, '02_UnitPriceRef'!$F$3:$G$10,2,FALSE),"N/A"),$B3110)</f>
        <v>Smoothie</v>
      </c>
      <c r="D3110" s="22" t="s">
        <v>24</v>
      </c>
      <c r="E3110" s="24">
        <v>5</v>
      </c>
      <c r="F3110" s="22">
        <f t="shared" si="36"/>
        <v>5</v>
      </c>
      <c r="G3110" s="24">
        <v>4</v>
      </c>
      <c r="H3110" s="22">
        <f>IF(OR($G3110="ERROR",$G3110="UNKNOWN",$G3110=""),IFERROR(VLOOKUP($D3110,'02_UnitPriceRef'!$E$3:$F$10,2,0),IF(OR($E3110="Error",$E3110="UNKNOWN",$E3110=""),0,I3110/E3110)),$G3110)</f>
        <v>4</v>
      </c>
      <c r="I3110" s="24">
        <v>20</v>
      </c>
      <c r="J3110" s="22">
        <f t="shared" si="37"/>
        <v>20</v>
      </c>
      <c r="K3110" s="22" t="s">
        <v>22</v>
      </c>
      <c r="L3110" s="22" t="s">
        <v>15</v>
      </c>
      <c r="M3110" s="26">
        <v>45271</v>
      </c>
      <c r="N3110" s="27">
        <f t="shared" si="38"/>
        <v>45271</v>
      </c>
    </row>
    <row r="3111" spans="1:14" ht="22.6" customHeight="1">
      <c r="A3111" s="22" t="s">
        <v>3132</v>
      </c>
      <c r="B3111" s="23" t="s">
        <v>19</v>
      </c>
      <c r="C3111" s="22" t="str">
        <f>IF(OR($B3111="Unknown",$B3111="Error",$B3111=""),IFERROR(VLOOKUP($H3111, '02_UnitPriceRef'!$F$3:$G$10,2,FALSE),"N/A"),$B3111)</f>
        <v>Salad</v>
      </c>
      <c r="D3111" s="22" t="s">
        <v>19</v>
      </c>
      <c r="E3111" s="24">
        <v>1</v>
      </c>
      <c r="F3111" s="22">
        <f t="shared" si="36"/>
        <v>1</v>
      </c>
      <c r="G3111" s="24">
        <v>5</v>
      </c>
      <c r="H3111" s="22">
        <f>IF(OR($G3111="ERROR",$G3111="UNKNOWN",$G3111=""),IFERROR(VLOOKUP($D3111,'02_UnitPriceRef'!$E$3:$F$10,2,0),IF(OR($E3111="Error",$E3111="UNKNOWN",$E3111=""),0,I3111/E3111)),$G3111)</f>
        <v>5</v>
      </c>
      <c r="I3111" s="24">
        <v>5</v>
      </c>
      <c r="J3111" s="22">
        <f t="shared" si="37"/>
        <v>5</v>
      </c>
      <c r="K3111" s="22" t="s">
        <v>14</v>
      </c>
      <c r="L3111" s="22" t="s">
        <v>15</v>
      </c>
      <c r="M3111" s="26">
        <v>45045</v>
      </c>
      <c r="N3111" s="27">
        <f t="shared" si="38"/>
        <v>45045</v>
      </c>
    </row>
    <row r="3112" spans="1:14" ht="22.6" customHeight="1">
      <c r="A3112" s="22" t="s">
        <v>3133</v>
      </c>
      <c r="B3112" s="23" t="s">
        <v>19</v>
      </c>
      <c r="C3112" s="22" t="str">
        <f>IF(OR($B3112="Unknown",$B3112="Error",$B3112=""),IFERROR(VLOOKUP($H3112, '02_UnitPriceRef'!$F$3:$G$10,2,FALSE),"N/A"),$B3112)</f>
        <v>Salad</v>
      </c>
      <c r="D3112" s="22" t="s">
        <v>19</v>
      </c>
      <c r="E3112" s="24">
        <v>2</v>
      </c>
      <c r="F3112" s="22">
        <f t="shared" si="36"/>
        <v>2</v>
      </c>
      <c r="G3112" s="24">
        <v>5</v>
      </c>
      <c r="H3112" s="22">
        <f>IF(OR($G3112="ERROR",$G3112="UNKNOWN",$G3112=""),IFERROR(VLOOKUP($D3112,'02_UnitPriceRef'!$E$3:$F$10,2,0),IF(OR($E3112="Error",$E3112="UNKNOWN",$E3112=""),0,I3112/E3112)),$G3112)</f>
        <v>5</v>
      </c>
      <c r="I3112" s="24">
        <v>10</v>
      </c>
      <c r="J3112" s="22">
        <f t="shared" si="37"/>
        <v>10</v>
      </c>
      <c r="K3112" s="22" t="s">
        <v>14</v>
      </c>
      <c r="L3112" s="22" t="s">
        <v>15</v>
      </c>
      <c r="M3112" s="26">
        <v>45276</v>
      </c>
      <c r="N3112" s="27">
        <f t="shared" si="38"/>
        <v>45276</v>
      </c>
    </row>
    <row r="3113" spans="1:14" ht="22.6" customHeight="1">
      <c r="A3113" s="22" t="s">
        <v>3134</v>
      </c>
      <c r="B3113" s="23" t="s">
        <v>17</v>
      </c>
      <c r="C3113" s="22" t="str">
        <f>IF(OR($B3113="Unknown",$B3113="Error",$B3113=""),IFERROR(VLOOKUP($H3113, '02_UnitPriceRef'!$F$3:$G$10,2,FALSE),"N/A"),$B3113)</f>
        <v>Cookie</v>
      </c>
      <c r="D3113" s="22" t="s">
        <v>17</v>
      </c>
      <c r="E3113" s="24">
        <v>4</v>
      </c>
      <c r="F3113" s="22">
        <f t="shared" si="36"/>
        <v>4</v>
      </c>
      <c r="G3113" s="24">
        <v>1</v>
      </c>
      <c r="H3113" s="22">
        <f>IF(OR($G3113="ERROR",$G3113="UNKNOWN",$G3113=""),IFERROR(VLOOKUP($D3113,'02_UnitPriceRef'!$E$3:$F$10,2,0),IF(OR($E3113="Error",$E3113="UNKNOWN",$E3113=""),0,I3113/E3113)),$G3113)</f>
        <v>1</v>
      </c>
      <c r="I3113" s="24">
        <v>4</v>
      </c>
      <c r="J3113" s="22">
        <f t="shared" si="37"/>
        <v>4</v>
      </c>
      <c r="K3113" s="22" t="s">
        <v>20</v>
      </c>
      <c r="L3113" s="22" t="s">
        <v>11</v>
      </c>
      <c r="M3113" s="26">
        <v>45052</v>
      </c>
      <c r="N3113" s="27">
        <f t="shared" si="38"/>
        <v>45052</v>
      </c>
    </row>
    <row r="3114" spans="1:14" ht="22.6" customHeight="1">
      <c r="A3114" s="22" t="s">
        <v>3135</v>
      </c>
      <c r="B3114" s="23" t="s">
        <v>19</v>
      </c>
      <c r="C3114" s="22" t="str">
        <f>IF(OR($B3114="Unknown",$B3114="Error",$B3114=""),IFERROR(VLOOKUP($H3114, '02_UnitPriceRef'!$F$3:$G$10,2,FALSE),"N/A"),$B3114)</f>
        <v>Salad</v>
      </c>
      <c r="D3114" s="22" t="s">
        <v>19</v>
      </c>
      <c r="E3114" s="24">
        <v>3</v>
      </c>
      <c r="F3114" s="22">
        <f t="shared" si="36"/>
        <v>3</v>
      </c>
      <c r="G3114" s="24">
        <v>5</v>
      </c>
      <c r="H3114" s="22">
        <f>IF(OR($G3114="ERROR",$G3114="UNKNOWN",$G3114=""),IFERROR(VLOOKUP($D3114,'02_UnitPriceRef'!$E$3:$F$10,2,0),IF(OR($E3114="Error",$E3114="UNKNOWN",$E3114=""),0,I3114/E3114)),$G3114)</f>
        <v>5</v>
      </c>
      <c r="I3114" s="24">
        <v>15</v>
      </c>
      <c r="J3114" s="22">
        <f t="shared" si="37"/>
        <v>15</v>
      </c>
      <c r="K3114" s="22" t="s">
        <v>22</v>
      </c>
      <c r="L3114" s="22" t="s">
        <v>11</v>
      </c>
      <c r="M3114" s="28" t="s">
        <v>10030</v>
      </c>
      <c r="N3114" s="27">
        <f t="shared" si="38"/>
        <v>1</v>
      </c>
    </row>
    <row r="3115" spans="1:14" ht="22.6" customHeight="1">
      <c r="A3115" s="22" t="s">
        <v>3136</v>
      </c>
      <c r="B3115" s="23" t="s">
        <v>35</v>
      </c>
      <c r="C3115" s="22" t="str">
        <f>IF(OR($B3115="Unknown",$B3115="Error",$B3115=""),IFERROR(VLOOKUP($H3115, '02_UnitPriceRef'!$F$3:$G$10,2,FALSE),"N/A"),$B3115)</f>
        <v>Tea</v>
      </c>
      <c r="D3115" s="22" t="s">
        <v>35</v>
      </c>
      <c r="E3115" s="24">
        <v>3</v>
      </c>
      <c r="F3115" s="22">
        <f t="shared" si="36"/>
        <v>3</v>
      </c>
      <c r="G3115" s="24">
        <v>1.5</v>
      </c>
      <c r="H3115" s="22">
        <f>IF(OR($G3115="ERROR",$G3115="UNKNOWN",$G3115=""),IFERROR(VLOOKUP($D3115,'02_UnitPriceRef'!$E$3:$F$10,2,0),IF(OR($E3115="Error",$E3115="UNKNOWN",$E3115=""),0,I3115/E3115)),$G3115)</f>
        <v>1.5</v>
      </c>
      <c r="I3115" s="24">
        <v>4.5</v>
      </c>
      <c r="J3115" s="22">
        <f t="shared" si="37"/>
        <v>4.5</v>
      </c>
      <c r="K3115" s="22" t="s">
        <v>20</v>
      </c>
      <c r="L3115" s="22" t="s">
        <v>15</v>
      </c>
      <c r="M3115" s="26">
        <v>45252</v>
      </c>
      <c r="N3115" s="27">
        <f t="shared" si="38"/>
        <v>45252</v>
      </c>
    </row>
    <row r="3116" spans="1:14" ht="22.6" customHeight="1">
      <c r="A3116" s="22" t="s">
        <v>3137</v>
      </c>
      <c r="B3116" s="23" t="s">
        <v>27</v>
      </c>
      <c r="C3116" s="22" t="str">
        <f>IF(OR($B3116="Unknown",$B3116="Error",$B3116=""),IFERROR(VLOOKUP($H3116, '02_UnitPriceRef'!$F$3:$G$10,2,FALSE),"N/A"),$B3116)</f>
        <v>Sandwich</v>
      </c>
      <c r="D3116" s="22" t="s">
        <v>27</v>
      </c>
      <c r="E3116" s="24">
        <v>2</v>
      </c>
      <c r="F3116" s="22">
        <f t="shared" si="36"/>
        <v>2</v>
      </c>
      <c r="G3116" s="24">
        <v>4</v>
      </c>
      <c r="H3116" s="22">
        <f>IF(OR($G3116="ERROR",$G3116="UNKNOWN",$G3116=""),IFERROR(VLOOKUP($D3116,'02_UnitPriceRef'!$E$3:$F$10,2,0),IF(OR($E3116="Error",$E3116="UNKNOWN",$E3116=""),0,I3116/E3116)),$G3116)</f>
        <v>4</v>
      </c>
      <c r="I3116" s="23" t="s">
        <v>10031</v>
      </c>
      <c r="J3116" s="22">
        <f t="shared" si="37"/>
        <v>8</v>
      </c>
      <c r="K3116" s="22" t="s">
        <v>14</v>
      </c>
      <c r="L3116" s="22" t="s">
        <v>20</v>
      </c>
      <c r="M3116" s="26">
        <v>45036</v>
      </c>
      <c r="N3116" s="27">
        <f t="shared" si="38"/>
        <v>45036</v>
      </c>
    </row>
    <row r="3117" spans="1:14" ht="22.6" customHeight="1">
      <c r="A3117" s="22" t="s">
        <v>3138</v>
      </c>
      <c r="B3117" s="23" t="s">
        <v>10031</v>
      </c>
      <c r="C3117" s="22" t="str">
        <f>IF(OR($B3117="Unknown",$B3117="Error",$B3117=""),IFERROR(VLOOKUP($H3117, '02_UnitPriceRef'!$F$3:$G$10,2,FALSE),"N/A"),$B3117)</f>
        <v>Cake/Juice</v>
      </c>
      <c r="D3117" s="22" t="s">
        <v>10044</v>
      </c>
      <c r="E3117" s="24">
        <v>4</v>
      </c>
      <c r="F3117" s="22">
        <f t="shared" si="36"/>
        <v>4</v>
      </c>
      <c r="G3117" s="24">
        <v>3</v>
      </c>
      <c r="H3117" s="22">
        <f>IF(OR($G3117="ERROR",$G3117="UNKNOWN",$G3117=""),IFERROR(VLOOKUP($D3117,'02_UnitPriceRef'!$E$3:$F$10,2,0),IF(OR($E3117="Error",$E3117="UNKNOWN",$E3117=""),0,I3117/E3117)),$G3117)</f>
        <v>3</v>
      </c>
      <c r="I3117" s="24">
        <v>12</v>
      </c>
      <c r="J3117" s="22">
        <f t="shared" si="37"/>
        <v>12</v>
      </c>
      <c r="K3117" s="22" t="s">
        <v>10</v>
      </c>
      <c r="L3117" s="22" t="s">
        <v>11</v>
      </c>
      <c r="M3117" s="26">
        <v>45086</v>
      </c>
      <c r="N3117" s="27">
        <f t="shared" si="38"/>
        <v>45086</v>
      </c>
    </row>
    <row r="3118" spans="1:14" ht="22.6" customHeight="1">
      <c r="A3118" s="22" t="s">
        <v>3139</v>
      </c>
      <c r="B3118" s="23" t="s">
        <v>13</v>
      </c>
      <c r="C3118" s="22" t="str">
        <f>IF(OR($B3118="Unknown",$B3118="Error",$B3118=""),IFERROR(VLOOKUP($H3118, '02_UnitPriceRef'!$F$3:$G$10,2,FALSE),"N/A"),$B3118)</f>
        <v>Cake</v>
      </c>
      <c r="D3118" s="22" t="s">
        <v>13</v>
      </c>
      <c r="E3118" s="24">
        <v>2</v>
      </c>
      <c r="F3118" s="22">
        <f t="shared" si="36"/>
        <v>2</v>
      </c>
      <c r="G3118" s="24">
        <v>3</v>
      </c>
      <c r="H3118" s="22">
        <f>IF(OR($G3118="ERROR",$G3118="UNKNOWN",$G3118=""),IFERROR(VLOOKUP($D3118,'02_UnitPriceRef'!$E$3:$F$10,2,0),IF(OR($E3118="Error",$E3118="UNKNOWN",$E3118=""),0,I3118/E3118)),$G3118)</f>
        <v>3</v>
      </c>
      <c r="I3118" s="24">
        <v>6</v>
      </c>
      <c r="J3118" s="22">
        <f t="shared" si="37"/>
        <v>6</v>
      </c>
      <c r="K3118" s="22" t="s">
        <v>14</v>
      </c>
      <c r="L3118" s="22" t="s">
        <v>20</v>
      </c>
      <c r="M3118" s="26">
        <v>45178</v>
      </c>
      <c r="N3118" s="27">
        <f t="shared" si="38"/>
        <v>45178</v>
      </c>
    </row>
    <row r="3119" spans="1:14" ht="22.6" customHeight="1">
      <c r="A3119" s="22" t="s">
        <v>3140</v>
      </c>
      <c r="B3119" s="23" t="s">
        <v>13</v>
      </c>
      <c r="C3119" s="22" t="str">
        <f>IF(OR($B3119="Unknown",$B3119="Error",$B3119=""),IFERROR(VLOOKUP($H3119, '02_UnitPriceRef'!$F$3:$G$10,2,FALSE),"N/A"),$B3119)</f>
        <v>Cake</v>
      </c>
      <c r="D3119" s="22" t="s">
        <v>13</v>
      </c>
      <c r="E3119" s="24">
        <v>1</v>
      </c>
      <c r="F3119" s="22">
        <f t="shared" si="36"/>
        <v>1</v>
      </c>
      <c r="G3119" s="24">
        <v>3</v>
      </c>
      <c r="H3119" s="22">
        <f>IF(OR($G3119="ERROR",$G3119="UNKNOWN",$G3119=""),IFERROR(VLOOKUP($D3119,'02_UnitPriceRef'!$E$3:$F$10,2,0),IF(OR($E3119="Error",$E3119="UNKNOWN",$E3119=""),0,I3119/E3119)),$G3119)</f>
        <v>3</v>
      </c>
      <c r="I3119" s="24">
        <v>3</v>
      </c>
      <c r="J3119" s="22">
        <f t="shared" si="37"/>
        <v>3</v>
      </c>
      <c r="K3119" s="22" t="s">
        <v>10</v>
      </c>
      <c r="L3119" s="22" t="s">
        <v>15</v>
      </c>
      <c r="M3119" s="26">
        <v>45253</v>
      </c>
      <c r="N3119" s="27">
        <f t="shared" si="38"/>
        <v>45253</v>
      </c>
    </row>
    <row r="3120" spans="1:14" ht="22.6" customHeight="1">
      <c r="A3120" s="22" t="s">
        <v>3141</v>
      </c>
      <c r="B3120" s="23" t="s">
        <v>39</v>
      </c>
      <c r="C3120" s="22" t="str">
        <f>IF(OR($B3120="Unknown",$B3120="Error",$B3120=""),IFERROR(VLOOKUP($H3120, '02_UnitPriceRef'!$F$3:$G$10,2,FALSE),"N/A"),$B3120)</f>
        <v>Juice</v>
      </c>
      <c r="D3120" s="22" t="s">
        <v>39</v>
      </c>
      <c r="E3120" s="24">
        <v>2</v>
      </c>
      <c r="F3120" s="22">
        <f t="shared" si="36"/>
        <v>2</v>
      </c>
      <c r="G3120" s="24">
        <v>3</v>
      </c>
      <c r="H3120" s="22">
        <f>IF(OR($G3120="ERROR",$G3120="UNKNOWN",$G3120=""),IFERROR(VLOOKUP($D3120,'02_UnitPriceRef'!$E$3:$F$10,2,0),IF(OR($E3120="Error",$E3120="UNKNOWN",$E3120=""),0,I3120/E3120)),$G3120)</f>
        <v>3</v>
      </c>
      <c r="I3120" s="24">
        <v>6</v>
      </c>
      <c r="J3120" s="22">
        <f t="shared" si="37"/>
        <v>6</v>
      </c>
      <c r="K3120" s="22" t="s">
        <v>22</v>
      </c>
      <c r="L3120" s="22" t="s">
        <v>20</v>
      </c>
      <c r="M3120" s="26">
        <v>45163</v>
      </c>
      <c r="N3120" s="27">
        <f t="shared" si="38"/>
        <v>45163</v>
      </c>
    </row>
    <row r="3121" spans="1:14" ht="22.6" customHeight="1">
      <c r="A3121" s="22" t="s">
        <v>3142</v>
      </c>
      <c r="B3121" s="23" t="s">
        <v>24</v>
      </c>
      <c r="C3121" s="22" t="str">
        <f>IF(OR($B3121="Unknown",$B3121="Error",$B3121=""),IFERROR(VLOOKUP($H3121, '02_UnitPriceRef'!$F$3:$G$10,2,FALSE),"N/A"),$B3121)</f>
        <v>Smoothie</v>
      </c>
      <c r="D3121" s="22" t="s">
        <v>24</v>
      </c>
      <c r="E3121" s="24">
        <v>2</v>
      </c>
      <c r="F3121" s="22">
        <f t="shared" si="36"/>
        <v>2</v>
      </c>
      <c r="G3121" s="24">
        <v>4</v>
      </c>
      <c r="H3121" s="22">
        <f>IF(OR($G3121="ERROR",$G3121="UNKNOWN",$G3121=""),IFERROR(VLOOKUP($D3121,'02_UnitPriceRef'!$E$3:$F$10,2,0),IF(OR($E3121="Error",$E3121="UNKNOWN",$E3121=""),0,I3121/E3121)),$G3121)</f>
        <v>4</v>
      </c>
      <c r="I3121" s="24">
        <v>8</v>
      </c>
      <c r="J3121" s="22">
        <f t="shared" si="37"/>
        <v>8</v>
      </c>
      <c r="K3121" s="22" t="s">
        <v>10</v>
      </c>
      <c r="L3121" s="22" t="s">
        <v>15</v>
      </c>
      <c r="M3121" s="26">
        <v>45229</v>
      </c>
      <c r="N3121" s="27">
        <f t="shared" si="38"/>
        <v>45229</v>
      </c>
    </row>
    <row r="3122" spans="1:14" ht="22.6" customHeight="1">
      <c r="A3122" s="22" t="s">
        <v>3143</v>
      </c>
      <c r="B3122" s="23" t="s">
        <v>13</v>
      </c>
      <c r="C3122" s="22" t="str">
        <f>IF(OR($B3122="Unknown",$B3122="Error",$B3122=""),IFERROR(VLOOKUP($H3122, '02_UnitPriceRef'!$F$3:$G$10,2,FALSE),"N/A"),$B3122)</f>
        <v>Cake</v>
      </c>
      <c r="D3122" s="22" t="s">
        <v>13</v>
      </c>
      <c r="E3122" s="24">
        <v>4</v>
      </c>
      <c r="F3122" s="22">
        <f t="shared" si="36"/>
        <v>4</v>
      </c>
      <c r="G3122" s="23"/>
      <c r="H3122" s="22">
        <f>IF(OR($G3122="ERROR",$G3122="UNKNOWN",$G3122=""),IFERROR(VLOOKUP($D3122,'02_UnitPriceRef'!$E$3:$F$10,2,0),IF(OR($E3122="Error",$E3122="UNKNOWN",$E3122=""),0,I3122/E3122)),$G3122)</f>
        <v>3</v>
      </c>
      <c r="I3122" s="24">
        <v>12</v>
      </c>
      <c r="J3122" s="22">
        <f t="shared" si="37"/>
        <v>12</v>
      </c>
      <c r="K3122" s="22" t="s">
        <v>10</v>
      </c>
      <c r="L3122" s="22" t="s">
        <v>11</v>
      </c>
      <c r="M3122" s="26">
        <v>45100</v>
      </c>
      <c r="N3122" s="27">
        <f t="shared" si="38"/>
        <v>45100</v>
      </c>
    </row>
    <row r="3123" spans="1:14" ht="22.6" customHeight="1">
      <c r="A3123" s="22" t="s">
        <v>3144</v>
      </c>
      <c r="B3123" s="23" t="s">
        <v>35</v>
      </c>
      <c r="C3123" s="22" t="str">
        <f>IF(OR($B3123="Unknown",$B3123="Error",$B3123=""),IFERROR(VLOOKUP($H3123, '02_UnitPriceRef'!$F$3:$G$10,2,FALSE),"N/A"),$B3123)</f>
        <v>Tea</v>
      </c>
      <c r="D3123" s="22" t="s">
        <v>35</v>
      </c>
      <c r="E3123" s="23" t="s">
        <v>10031</v>
      </c>
      <c r="F3123" s="22">
        <f t="shared" si="36"/>
        <v>3</v>
      </c>
      <c r="G3123" s="24">
        <v>1.5</v>
      </c>
      <c r="H3123" s="22">
        <f>IF(OR($G3123="ERROR",$G3123="UNKNOWN",$G3123=""),IFERROR(VLOOKUP($D3123,'02_UnitPriceRef'!$E$3:$F$10,2,0),IF(OR($E3123="Error",$E3123="UNKNOWN",$E3123=""),0,I3123/E3123)),$G3123)</f>
        <v>1.5</v>
      </c>
      <c r="I3123" s="24">
        <v>4.5</v>
      </c>
      <c r="J3123" s="22">
        <f t="shared" si="37"/>
        <v>4.5</v>
      </c>
      <c r="K3123" s="22" t="s">
        <v>20</v>
      </c>
      <c r="L3123" s="22" t="s">
        <v>20</v>
      </c>
      <c r="M3123" s="26">
        <v>45053</v>
      </c>
      <c r="N3123" s="27">
        <f t="shared" si="38"/>
        <v>45053</v>
      </c>
    </row>
    <row r="3124" spans="1:14" ht="22.6" customHeight="1">
      <c r="A3124" s="22" t="s">
        <v>3145</v>
      </c>
      <c r="B3124" s="23" t="s">
        <v>17</v>
      </c>
      <c r="C3124" s="22" t="str">
        <f>IF(OR($B3124="Unknown",$B3124="Error",$B3124=""),IFERROR(VLOOKUP($H3124, '02_UnitPriceRef'!$F$3:$G$10,2,FALSE),"N/A"),$B3124)</f>
        <v>Cookie</v>
      </c>
      <c r="D3124" s="22" t="s">
        <v>17</v>
      </c>
      <c r="E3124" s="24">
        <v>5</v>
      </c>
      <c r="F3124" s="22">
        <f t="shared" si="36"/>
        <v>5</v>
      </c>
      <c r="G3124" s="24">
        <v>1</v>
      </c>
      <c r="H3124" s="22">
        <f>IF(OR($G3124="ERROR",$G3124="UNKNOWN",$G3124=""),IFERROR(VLOOKUP($D3124,'02_UnitPriceRef'!$E$3:$F$10,2,0),IF(OR($E3124="Error",$E3124="UNKNOWN",$E3124=""),0,I3124/E3124)),$G3124)</f>
        <v>1</v>
      </c>
      <c r="I3124" s="24">
        <v>5</v>
      </c>
      <c r="J3124" s="22">
        <f t="shared" si="37"/>
        <v>5</v>
      </c>
      <c r="K3124" s="22" t="s">
        <v>20</v>
      </c>
      <c r="L3124" s="22" t="s">
        <v>20</v>
      </c>
      <c r="M3124" s="26">
        <v>44964</v>
      </c>
      <c r="N3124" s="27">
        <f t="shared" si="38"/>
        <v>44964</v>
      </c>
    </row>
    <row r="3125" spans="1:14" ht="22.6" customHeight="1">
      <c r="A3125" s="22" t="s">
        <v>3146</v>
      </c>
      <c r="B3125" s="23" t="s">
        <v>17</v>
      </c>
      <c r="C3125" s="22" t="str">
        <f>IF(OR($B3125="Unknown",$B3125="Error",$B3125=""),IFERROR(VLOOKUP($H3125, '02_UnitPriceRef'!$F$3:$G$10,2,FALSE),"N/A"),$B3125)</f>
        <v>Cookie</v>
      </c>
      <c r="D3125" s="22" t="s">
        <v>17</v>
      </c>
      <c r="E3125" s="24">
        <v>1</v>
      </c>
      <c r="F3125" s="22">
        <f t="shared" si="36"/>
        <v>1</v>
      </c>
      <c r="G3125" s="24">
        <v>1</v>
      </c>
      <c r="H3125" s="22">
        <f>IF(OR($G3125="ERROR",$G3125="UNKNOWN",$G3125=""),IFERROR(VLOOKUP($D3125,'02_UnitPriceRef'!$E$3:$F$10,2,0),IF(OR($E3125="Error",$E3125="UNKNOWN",$E3125=""),0,I3125/E3125)),$G3125)</f>
        <v>1</v>
      </c>
      <c r="I3125" s="24">
        <v>1</v>
      </c>
      <c r="J3125" s="22">
        <f t="shared" si="37"/>
        <v>1</v>
      </c>
      <c r="K3125" s="22" t="s">
        <v>20</v>
      </c>
      <c r="L3125" s="22" t="s">
        <v>20</v>
      </c>
      <c r="M3125" s="26">
        <v>45045</v>
      </c>
      <c r="N3125" s="27">
        <f t="shared" si="38"/>
        <v>45045</v>
      </c>
    </row>
    <row r="3126" spans="1:14" ht="22.6" customHeight="1">
      <c r="A3126" s="22" t="s">
        <v>3147</v>
      </c>
      <c r="B3126" s="23" t="s">
        <v>39</v>
      </c>
      <c r="C3126" s="22" t="str">
        <f>IF(OR($B3126="Unknown",$B3126="Error",$B3126=""),IFERROR(VLOOKUP($H3126, '02_UnitPriceRef'!$F$3:$G$10,2,FALSE),"N/A"),$B3126)</f>
        <v>Juice</v>
      </c>
      <c r="D3126" s="22" t="s">
        <v>39</v>
      </c>
      <c r="E3126" s="24">
        <v>3</v>
      </c>
      <c r="F3126" s="22">
        <f t="shared" si="36"/>
        <v>3</v>
      </c>
      <c r="G3126" s="24">
        <v>3</v>
      </c>
      <c r="H3126" s="22">
        <f>IF(OR($G3126="ERROR",$G3126="UNKNOWN",$G3126=""),IFERROR(VLOOKUP($D3126,'02_UnitPriceRef'!$E$3:$F$10,2,0),IF(OR($E3126="Error",$E3126="UNKNOWN",$E3126=""),0,I3126/E3126)),$G3126)</f>
        <v>3</v>
      </c>
      <c r="I3126" s="24">
        <v>9</v>
      </c>
      <c r="J3126" s="22">
        <f t="shared" si="37"/>
        <v>9</v>
      </c>
      <c r="K3126" s="22" t="s">
        <v>22</v>
      </c>
      <c r="L3126" s="22" t="s">
        <v>15</v>
      </c>
      <c r="M3126" s="28" t="s">
        <v>10031</v>
      </c>
      <c r="N3126" s="27">
        <f t="shared" si="38"/>
        <v>1</v>
      </c>
    </row>
    <row r="3127" spans="1:14" ht="22.6" customHeight="1">
      <c r="A3127" s="22" t="s">
        <v>3148</v>
      </c>
      <c r="B3127" s="23" t="s">
        <v>39</v>
      </c>
      <c r="C3127" s="22" t="str">
        <f>IF(OR($B3127="Unknown",$B3127="Error",$B3127=""),IFERROR(VLOOKUP($H3127, '02_UnitPriceRef'!$F$3:$G$10,2,FALSE),"N/A"),$B3127)</f>
        <v>Juice</v>
      </c>
      <c r="D3127" s="22" t="s">
        <v>39</v>
      </c>
      <c r="E3127" s="24">
        <v>1</v>
      </c>
      <c r="F3127" s="22">
        <f t="shared" si="36"/>
        <v>1</v>
      </c>
      <c r="G3127" s="24">
        <v>3</v>
      </c>
      <c r="H3127" s="22">
        <f>IF(OR($G3127="ERROR",$G3127="UNKNOWN",$G3127=""),IFERROR(VLOOKUP($D3127,'02_UnitPriceRef'!$E$3:$F$10,2,0),IF(OR($E3127="Error",$E3127="UNKNOWN",$E3127=""),0,I3127/E3127)),$G3127)</f>
        <v>3</v>
      </c>
      <c r="I3127" s="24">
        <v>3</v>
      </c>
      <c r="J3127" s="22">
        <f t="shared" si="37"/>
        <v>3</v>
      </c>
      <c r="K3127" s="22" t="s">
        <v>14</v>
      </c>
      <c r="L3127" s="22" t="s">
        <v>11</v>
      </c>
      <c r="M3127" s="26">
        <v>45016</v>
      </c>
      <c r="N3127" s="27">
        <f t="shared" si="38"/>
        <v>45016</v>
      </c>
    </row>
    <row r="3128" spans="1:14" ht="22.6" customHeight="1">
      <c r="A3128" s="22" t="s">
        <v>3149</v>
      </c>
      <c r="B3128" s="23" t="s">
        <v>27</v>
      </c>
      <c r="C3128" s="22" t="str">
        <f>IF(OR($B3128="Unknown",$B3128="Error",$B3128=""),IFERROR(VLOOKUP($H3128, '02_UnitPriceRef'!$F$3:$G$10,2,FALSE),"N/A"),$B3128)</f>
        <v>Sandwich</v>
      </c>
      <c r="D3128" s="22" t="s">
        <v>27</v>
      </c>
      <c r="E3128" s="24">
        <v>2</v>
      </c>
      <c r="F3128" s="22">
        <f t="shared" si="36"/>
        <v>2</v>
      </c>
      <c r="G3128" s="24">
        <v>4</v>
      </c>
      <c r="H3128" s="22">
        <f>IF(OR($G3128="ERROR",$G3128="UNKNOWN",$G3128=""),IFERROR(VLOOKUP($D3128,'02_UnitPriceRef'!$E$3:$F$10,2,0),IF(OR($E3128="Error",$E3128="UNKNOWN",$E3128=""),0,I3128/E3128)),$G3128)</f>
        <v>4</v>
      </c>
      <c r="I3128" s="24">
        <v>8</v>
      </c>
      <c r="J3128" s="22">
        <f t="shared" si="37"/>
        <v>8</v>
      </c>
      <c r="K3128" s="22" t="s">
        <v>20</v>
      </c>
      <c r="L3128" s="22" t="s">
        <v>11</v>
      </c>
      <c r="M3128" s="26">
        <v>45154</v>
      </c>
      <c r="N3128" s="27">
        <f t="shared" si="38"/>
        <v>45154</v>
      </c>
    </row>
    <row r="3129" spans="1:14" ht="22.6" customHeight="1">
      <c r="A3129" s="22" t="s">
        <v>3150</v>
      </c>
      <c r="B3129" s="23" t="s">
        <v>17</v>
      </c>
      <c r="C3129" s="22" t="str">
        <f>IF(OR($B3129="Unknown",$B3129="Error",$B3129=""),IFERROR(VLOOKUP($H3129, '02_UnitPriceRef'!$F$3:$G$10,2,FALSE),"N/A"),$B3129)</f>
        <v>Cookie</v>
      </c>
      <c r="D3129" s="22" t="s">
        <v>17</v>
      </c>
      <c r="E3129" s="24">
        <v>4</v>
      </c>
      <c r="F3129" s="22">
        <f t="shared" si="36"/>
        <v>4</v>
      </c>
      <c r="G3129" s="24">
        <v>1</v>
      </c>
      <c r="H3129" s="22">
        <f>IF(OR($G3129="ERROR",$G3129="UNKNOWN",$G3129=""),IFERROR(VLOOKUP($D3129,'02_UnitPriceRef'!$E$3:$F$10,2,0),IF(OR($E3129="Error",$E3129="UNKNOWN",$E3129=""),0,I3129/E3129)),$G3129)</f>
        <v>1</v>
      </c>
      <c r="I3129" s="24">
        <v>4</v>
      </c>
      <c r="J3129" s="22">
        <f t="shared" si="37"/>
        <v>4</v>
      </c>
      <c r="K3129" s="22" t="s">
        <v>14</v>
      </c>
      <c r="L3129" s="22" t="s">
        <v>11</v>
      </c>
      <c r="M3129" s="26">
        <v>45242</v>
      </c>
      <c r="N3129" s="27">
        <f t="shared" si="38"/>
        <v>45242</v>
      </c>
    </row>
    <row r="3130" spans="1:14" ht="22.6" customHeight="1">
      <c r="A3130" s="22" t="s">
        <v>3151</v>
      </c>
      <c r="B3130" s="23" t="s">
        <v>24</v>
      </c>
      <c r="C3130" s="22" t="str">
        <f>IF(OR($B3130="Unknown",$B3130="Error",$B3130=""),IFERROR(VLOOKUP($H3130, '02_UnitPriceRef'!$F$3:$G$10,2,FALSE),"N/A"),$B3130)</f>
        <v>Smoothie</v>
      </c>
      <c r="D3130" s="22" t="s">
        <v>24</v>
      </c>
      <c r="E3130" s="24">
        <v>5</v>
      </c>
      <c r="F3130" s="22">
        <f t="shared" si="36"/>
        <v>5</v>
      </c>
      <c r="G3130" s="24">
        <v>4</v>
      </c>
      <c r="H3130" s="22">
        <f>IF(OR($G3130="ERROR",$G3130="UNKNOWN",$G3130=""),IFERROR(VLOOKUP($D3130,'02_UnitPriceRef'!$E$3:$F$10,2,0),IF(OR($E3130="Error",$E3130="UNKNOWN",$E3130=""),0,I3130/E3130)),$G3130)</f>
        <v>4</v>
      </c>
      <c r="I3130" s="24">
        <v>20</v>
      </c>
      <c r="J3130" s="22">
        <f t="shared" si="37"/>
        <v>20</v>
      </c>
      <c r="K3130" s="22" t="s">
        <v>20</v>
      </c>
      <c r="L3130" s="22" t="s">
        <v>11</v>
      </c>
      <c r="M3130" s="26">
        <v>45253</v>
      </c>
      <c r="N3130" s="27">
        <f t="shared" si="38"/>
        <v>45253</v>
      </c>
    </row>
    <row r="3131" spans="1:14" ht="22.6" customHeight="1">
      <c r="A3131" s="22" t="s">
        <v>3152</v>
      </c>
      <c r="B3131" s="23" t="s">
        <v>19</v>
      </c>
      <c r="C3131" s="22" t="str">
        <f>IF(OR($B3131="Unknown",$B3131="Error",$B3131=""),IFERROR(VLOOKUP($H3131, '02_UnitPriceRef'!$F$3:$G$10,2,FALSE),"N/A"),$B3131)</f>
        <v>Salad</v>
      </c>
      <c r="D3131" s="22" t="s">
        <v>19</v>
      </c>
      <c r="E3131" s="23" t="s">
        <v>10031</v>
      </c>
      <c r="F3131" s="22">
        <f t="shared" si="36"/>
        <v>5</v>
      </c>
      <c r="G3131" s="24">
        <v>5</v>
      </c>
      <c r="H3131" s="22">
        <f>IF(OR($G3131="ERROR",$G3131="UNKNOWN",$G3131=""),IFERROR(VLOOKUP($D3131,'02_UnitPriceRef'!$E$3:$F$10,2,0),IF(OR($E3131="Error",$E3131="UNKNOWN",$E3131=""),0,I3131/E3131)),$G3131)</f>
        <v>5</v>
      </c>
      <c r="I3131" s="24">
        <v>25</v>
      </c>
      <c r="J3131" s="22">
        <f t="shared" si="37"/>
        <v>25</v>
      </c>
      <c r="K3131" s="22" t="s">
        <v>10</v>
      </c>
      <c r="L3131" s="22" t="s">
        <v>15</v>
      </c>
      <c r="M3131" s="26">
        <v>44931</v>
      </c>
      <c r="N3131" s="27">
        <f t="shared" si="38"/>
        <v>44931</v>
      </c>
    </row>
    <row r="3132" spans="1:14" ht="22.6" customHeight="1">
      <c r="A3132" s="22" t="s">
        <v>3153</v>
      </c>
      <c r="B3132" s="23" t="s">
        <v>39</v>
      </c>
      <c r="C3132" s="22" t="str">
        <f>IF(OR($B3132="Unknown",$B3132="Error",$B3132=""),IFERROR(VLOOKUP($H3132, '02_UnitPriceRef'!$F$3:$G$10,2,FALSE),"N/A"),$B3132)</f>
        <v>Juice</v>
      </c>
      <c r="D3132" s="22" t="s">
        <v>39</v>
      </c>
      <c r="E3132" s="24">
        <v>3</v>
      </c>
      <c r="F3132" s="22">
        <f t="shared" si="36"/>
        <v>3</v>
      </c>
      <c r="G3132" s="24">
        <v>3</v>
      </c>
      <c r="H3132" s="22">
        <f>IF(OR($G3132="ERROR",$G3132="UNKNOWN",$G3132=""),IFERROR(VLOOKUP($D3132,'02_UnitPriceRef'!$E$3:$F$10,2,0),IF(OR($E3132="Error",$E3132="UNKNOWN",$E3132=""),0,I3132/E3132)),$G3132)</f>
        <v>3</v>
      </c>
      <c r="I3132" s="24">
        <v>9</v>
      </c>
      <c r="J3132" s="22">
        <f t="shared" si="37"/>
        <v>9</v>
      </c>
      <c r="K3132" s="22" t="s">
        <v>20</v>
      </c>
      <c r="L3132" s="22" t="s">
        <v>11</v>
      </c>
      <c r="M3132" s="26">
        <v>45154</v>
      </c>
      <c r="N3132" s="27">
        <f t="shared" si="38"/>
        <v>45154</v>
      </c>
    </row>
    <row r="3133" spans="1:14" ht="22.6" customHeight="1">
      <c r="A3133" s="22" t="s">
        <v>3154</v>
      </c>
      <c r="B3133" s="23" t="s">
        <v>17</v>
      </c>
      <c r="C3133" s="22" t="str">
        <f>IF(OR($B3133="Unknown",$B3133="Error",$B3133=""),IFERROR(VLOOKUP($H3133, '02_UnitPriceRef'!$F$3:$G$10,2,FALSE),"N/A"),$B3133)</f>
        <v>Cookie</v>
      </c>
      <c r="D3133" s="22" t="s">
        <v>17</v>
      </c>
      <c r="E3133" s="24">
        <v>1</v>
      </c>
      <c r="F3133" s="22">
        <f t="shared" si="36"/>
        <v>1</v>
      </c>
      <c r="G3133" s="24">
        <v>1</v>
      </c>
      <c r="H3133" s="22">
        <f>IF(OR($G3133="ERROR",$G3133="UNKNOWN",$G3133=""),IFERROR(VLOOKUP($D3133,'02_UnitPriceRef'!$E$3:$F$10,2,0),IF(OR($E3133="Error",$E3133="UNKNOWN",$E3133=""),0,I3133/E3133)),$G3133)</f>
        <v>1</v>
      </c>
      <c r="I3133" s="24">
        <v>1</v>
      </c>
      <c r="J3133" s="22">
        <f t="shared" si="37"/>
        <v>1</v>
      </c>
      <c r="K3133" s="22" t="s">
        <v>22</v>
      </c>
      <c r="L3133" s="22" t="s">
        <v>20</v>
      </c>
      <c r="M3133" s="26">
        <v>45240</v>
      </c>
      <c r="N3133" s="27">
        <f t="shared" si="38"/>
        <v>45240</v>
      </c>
    </row>
    <row r="3134" spans="1:14" ht="22.6" customHeight="1">
      <c r="A3134" s="22" t="s">
        <v>3155</v>
      </c>
      <c r="B3134" s="23" t="s">
        <v>19</v>
      </c>
      <c r="C3134" s="22" t="str">
        <f>IF(OR($B3134="Unknown",$B3134="Error",$B3134=""),IFERROR(VLOOKUP($H3134, '02_UnitPriceRef'!$F$3:$G$10,2,FALSE),"N/A"),$B3134)</f>
        <v>Salad</v>
      </c>
      <c r="D3134" s="22" t="s">
        <v>19</v>
      </c>
      <c r="E3134" s="24">
        <v>4</v>
      </c>
      <c r="F3134" s="22">
        <f t="shared" si="36"/>
        <v>4</v>
      </c>
      <c r="G3134" s="24">
        <v>5</v>
      </c>
      <c r="H3134" s="22">
        <f>IF(OR($G3134="ERROR",$G3134="UNKNOWN",$G3134=""),IFERROR(VLOOKUP($D3134,'02_UnitPriceRef'!$E$3:$F$10,2,0),IF(OR($E3134="Error",$E3134="UNKNOWN",$E3134=""),0,I3134/E3134)),$G3134)</f>
        <v>5</v>
      </c>
      <c r="I3134" s="24">
        <v>20</v>
      </c>
      <c r="J3134" s="22">
        <f t="shared" si="37"/>
        <v>20</v>
      </c>
      <c r="K3134" s="22" t="s">
        <v>20</v>
      </c>
      <c r="L3134" s="22" t="s">
        <v>11</v>
      </c>
      <c r="M3134" s="26">
        <v>45228</v>
      </c>
      <c r="N3134" s="27">
        <f t="shared" si="38"/>
        <v>45228</v>
      </c>
    </row>
    <row r="3135" spans="1:14" ht="22.6" customHeight="1">
      <c r="A3135" s="22" t="s">
        <v>3156</v>
      </c>
      <c r="B3135" s="23" t="s">
        <v>9</v>
      </c>
      <c r="C3135" s="22" t="str">
        <f>IF(OR($B3135="Unknown",$B3135="Error",$B3135=""),IFERROR(VLOOKUP($H3135, '02_UnitPriceRef'!$F$3:$G$10,2,FALSE),"N/A"),$B3135)</f>
        <v>Coffee</v>
      </c>
      <c r="D3135" s="22" t="s">
        <v>9</v>
      </c>
      <c r="E3135" s="24">
        <v>5</v>
      </c>
      <c r="F3135" s="22">
        <f t="shared" si="36"/>
        <v>5</v>
      </c>
      <c r="G3135" s="24">
        <v>2</v>
      </c>
      <c r="H3135" s="22">
        <f>IF(OR($G3135="ERROR",$G3135="UNKNOWN",$G3135=""),IFERROR(VLOOKUP($D3135,'02_UnitPriceRef'!$E$3:$F$10,2,0),IF(OR($E3135="Error",$E3135="UNKNOWN",$E3135=""),0,I3135/E3135)),$G3135)</f>
        <v>2</v>
      </c>
      <c r="I3135" s="24">
        <v>10</v>
      </c>
      <c r="J3135" s="22">
        <f t="shared" si="37"/>
        <v>10</v>
      </c>
      <c r="K3135" s="22" t="s">
        <v>22</v>
      </c>
      <c r="L3135" s="22" t="s">
        <v>15</v>
      </c>
      <c r="M3135" s="26">
        <v>44934</v>
      </c>
      <c r="N3135" s="27">
        <f t="shared" si="38"/>
        <v>44934</v>
      </c>
    </row>
    <row r="3136" spans="1:14" ht="22.6" customHeight="1">
      <c r="A3136" s="22" t="s">
        <v>3157</v>
      </c>
      <c r="B3136" s="23" t="s">
        <v>27</v>
      </c>
      <c r="C3136" s="22" t="str">
        <f>IF(OR($B3136="Unknown",$B3136="Error",$B3136=""),IFERROR(VLOOKUP($H3136, '02_UnitPriceRef'!$F$3:$G$10,2,FALSE),"N/A"),$B3136)</f>
        <v>Sandwich</v>
      </c>
      <c r="D3136" s="22" t="s">
        <v>27</v>
      </c>
      <c r="E3136" s="24">
        <v>2</v>
      </c>
      <c r="F3136" s="22">
        <f t="shared" si="36"/>
        <v>2</v>
      </c>
      <c r="G3136" s="24">
        <v>4</v>
      </c>
      <c r="H3136" s="22">
        <f>IF(OR($G3136="ERROR",$G3136="UNKNOWN",$G3136=""),IFERROR(VLOOKUP($D3136,'02_UnitPriceRef'!$E$3:$F$10,2,0),IF(OR($E3136="Error",$E3136="UNKNOWN",$E3136=""),0,I3136/E3136)),$G3136)</f>
        <v>4</v>
      </c>
      <c r="I3136" s="23" t="s">
        <v>10031</v>
      </c>
      <c r="J3136" s="22">
        <f t="shared" si="37"/>
        <v>8</v>
      </c>
      <c r="K3136" s="22" t="s">
        <v>14</v>
      </c>
      <c r="L3136" s="22" t="s">
        <v>11</v>
      </c>
      <c r="M3136" s="26">
        <v>44967</v>
      </c>
      <c r="N3136" s="27">
        <f t="shared" si="38"/>
        <v>44967</v>
      </c>
    </row>
    <row r="3137" spans="1:14" ht="22.6" customHeight="1">
      <c r="A3137" s="22" t="s">
        <v>3158</v>
      </c>
      <c r="B3137" s="23" t="s">
        <v>24</v>
      </c>
      <c r="C3137" s="22" t="str">
        <f>IF(OR($B3137="Unknown",$B3137="Error",$B3137=""),IFERROR(VLOOKUP($H3137, '02_UnitPriceRef'!$F$3:$G$10,2,FALSE),"N/A"),$B3137)</f>
        <v>Smoothie</v>
      </c>
      <c r="D3137" s="22" t="s">
        <v>24</v>
      </c>
      <c r="E3137" s="24">
        <v>4</v>
      </c>
      <c r="F3137" s="22">
        <f t="shared" si="36"/>
        <v>4</v>
      </c>
      <c r="G3137" s="24">
        <v>4</v>
      </c>
      <c r="H3137" s="22">
        <f>IF(OR($G3137="ERROR",$G3137="UNKNOWN",$G3137=""),IFERROR(VLOOKUP($D3137,'02_UnitPriceRef'!$E$3:$F$10,2,0),IF(OR($E3137="Error",$E3137="UNKNOWN",$E3137=""),0,I3137/E3137)),$G3137)</f>
        <v>4</v>
      </c>
      <c r="I3137" s="24">
        <v>16</v>
      </c>
      <c r="J3137" s="22">
        <f t="shared" si="37"/>
        <v>16</v>
      </c>
      <c r="K3137" s="22" t="s">
        <v>14</v>
      </c>
      <c r="L3137" s="22" t="s">
        <v>15</v>
      </c>
      <c r="M3137" s="26">
        <v>45054</v>
      </c>
      <c r="N3137" s="27">
        <f t="shared" si="38"/>
        <v>45054</v>
      </c>
    </row>
    <row r="3138" spans="1:14" ht="22.6" customHeight="1">
      <c r="A3138" s="22" t="s">
        <v>3159</v>
      </c>
      <c r="B3138" s="23" t="s">
        <v>39</v>
      </c>
      <c r="C3138" s="22" t="str">
        <f>IF(OR($B3138="Unknown",$B3138="Error",$B3138=""),IFERROR(VLOOKUP($H3138, '02_UnitPriceRef'!$F$3:$G$10,2,FALSE),"N/A"),$B3138)</f>
        <v>Juice</v>
      </c>
      <c r="D3138" s="22" t="s">
        <v>39</v>
      </c>
      <c r="E3138" s="24">
        <v>3</v>
      </c>
      <c r="F3138" s="22">
        <f t="shared" si="36"/>
        <v>3</v>
      </c>
      <c r="G3138" s="24">
        <v>3</v>
      </c>
      <c r="H3138" s="22">
        <f>IF(OR($G3138="ERROR",$G3138="UNKNOWN",$G3138=""),IFERROR(VLOOKUP($D3138,'02_UnitPriceRef'!$E$3:$F$10,2,0),IF(OR($E3138="Error",$E3138="UNKNOWN",$E3138=""),0,I3138/E3138)),$G3138)</f>
        <v>3</v>
      </c>
      <c r="I3138" s="24">
        <v>9</v>
      </c>
      <c r="J3138" s="22">
        <f t="shared" si="37"/>
        <v>9</v>
      </c>
      <c r="K3138" s="22" t="s">
        <v>10</v>
      </c>
      <c r="L3138" s="22" t="s">
        <v>15</v>
      </c>
      <c r="M3138" s="26">
        <v>45031</v>
      </c>
      <c r="N3138" s="27">
        <f t="shared" si="38"/>
        <v>45031</v>
      </c>
    </row>
    <row r="3139" spans="1:14" ht="22.6" customHeight="1">
      <c r="A3139" s="22" t="s">
        <v>3160</v>
      </c>
      <c r="B3139" s="23" t="s">
        <v>17</v>
      </c>
      <c r="C3139" s="22" t="str">
        <f>IF(OR($B3139="Unknown",$B3139="Error",$B3139=""),IFERROR(VLOOKUP($H3139, '02_UnitPriceRef'!$F$3:$G$10,2,FALSE),"N/A"),$B3139)</f>
        <v>Cookie</v>
      </c>
      <c r="D3139" s="22" t="s">
        <v>17</v>
      </c>
      <c r="E3139" s="24">
        <v>1</v>
      </c>
      <c r="F3139" s="22">
        <f t="shared" si="36"/>
        <v>1</v>
      </c>
      <c r="G3139" s="24">
        <v>1</v>
      </c>
      <c r="H3139" s="22">
        <f>IF(OR($G3139="ERROR",$G3139="UNKNOWN",$G3139=""),IFERROR(VLOOKUP($D3139,'02_UnitPriceRef'!$E$3:$F$10,2,0),IF(OR($E3139="Error",$E3139="UNKNOWN",$E3139=""),0,I3139/E3139)),$G3139)</f>
        <v>1</v>
      </c>
      <c r="I3139" s="24">
        <v>1</v>
      </c>
      <c r="J3139" s="22">
        <f t="shared" si="37"/>
        <v>1</v>
      </c>
      <c r="K3139" s="22" t="s">
        <v>10</v>
      </c>
      <c r="L3139" s="22" t="s">
        <v>20</v>
      </c>
      <c r="M3139" s="26">
        <v>45234</v>
      </c>
      <c r="N3139" s="27">
        <f t="shared" si="38"/>
        <v>45234</v>
      </c>
    </row>
    <row r="3140" spans="1:14" ht="22.6" customHeight="1">
      <c r="A3140" s="22" t="s">
        <v>3161</v>
      </c>
      <c r="B3140" s="23" t="s">
        <v>10031</v>
      </c>
      <c r="C3140" s="22" t="str">
        <f>IF(OR($B3140="Unknown",$B3140="Error",$B3140=""),IFERROR(VLOOKUP($H3140, '02_UnitPriceRef'!$F$3:$G$10,2,FALSE),"N/A"),$B3140)</f>
        <v>Coffee</v>
      </c>
      <c r="D3140" s="22" t="s">
        <v>9</v>
      </c>
      <c r="E3140" s="24">
        <v>4</v>
      </c>
      <c r="F3140" s="22">
        <f t="shared" si="36"/>
        <v>4</v>
      </c>
      <c r="G3140" s="24">
        <v>2</v>
      </c>
      <c r="H3140" s="22">
        <f>IF(OR($G3140="ERROR",$G3140="UNKNOWN",$G3140=""),IFERROR(VLOOKUP($D3140,'02_UnitPriceRef'!$E$3:$F$10,2,0),IF(OR($E3140="Error",$E3140="UNKNOWN",$E3140=""),0,I3140/E3140)),$G3140)</f>
        <v>2</v>
      </c>
      <c r="I3140" s="24">
        <v>8</v>
      </c>
      <c r="J3140" s="22">
        <f t="shared" si="37"/>
        <v>8</v>
      </c>
      <c r="K3140" s="22" t="s">
        <v>22</v>
      </c>
      <c r="L3140" s="22" t="s">
        <v>15</v>
      </c>
      <c r="M3140" s="26">
        <v>45198</v>
      </c>
      <c r="N3140" s="27">
        <f t="shared" si="38"/>
        <v>45198</v>
      </c>
    </row>
    <row r="3141" spans="1:14" ht="22.6" customHeight="1">
      <c r="A3141" s="22" t="s">
        <v>3162</v>
      </c>
      <c r="B3141" s="23" t="s">
        <v>13</v>
      </c>
      <c r="C3141" s="22" t="str">
        <f>IF(OR($B3141="Unknown",$B3141="Error",$B3141=""),IFERROR(VLOOKUP($H3141, '02_UnitPriceRef'!$F$3:$G$10,2,FALSE),"N/A"),$B3141)</f>
        <v>Cake</v>
      </c>
      <c r="D3141" s="22" t="s">
        <v>13</v>
      </c>
      <c r="E3141" s="24">
        <v>3</v>
      </c>
      <c r="F3141" s="22">
        <f t="shared" si="36"/>
        <v>3</v>
      </c>
      <c r="G3141" s="23"/>
      <c r="H3141" s="22">
        <f>IF(OR($G3141="ERROR",$G3141="UNKNOWN",$G3141=""),IFERROR(VLOOKUP($D3141,'02_UnitPriceRef'!$E$3:$F$10,2,0),IF(OR($E3141="Error",$E3141="UNKNOWN",$E3141=""),0,I3141/E3141)),$G3141)</f>
        <v>3</v>
      </c>
      <c r="I3141" s="24">
        <v>9</v>
      </c>
      <c r="J3141" s="22">
        <f t="shared" si="37"/>
        <v>9</v>
      </c>
      <c r="K3141" s="22" t="s">
        <v>14</v>
      </c>
      <c r="L3141" s="22" t="s">
        <v>11</v>
      </c>
      <c r="M3141" s="28" t="s">
        <v>10031</v>
      </c>
      <c r="N3141" s="27">
        <f t="shared" si="38"/>
        <v>1</v>
      </c>
    </row>
    <row r="3142" spans="1:14" ht="22.6" customHeight="1">
      <c r="A3142" s="22" t="s">
        <v>3163</v>
      </c>
      <c r="B3142" s="23" t="s">
        <v>19</v>
      </c>
      <c r="C3142" s="22" t="str">
        <f>IF(OR($B3142="Unknown",$B3142="Error",$B3142=""),IFERROR(VLOOKUP($H3142, '02_UnitPriceRef'!$F$3:$G$10,2,FALSE),"N/A"),$B3142)</f>
        <v>Salad</v>
      </c>
      <c r="D3142" s="22" t="s">
        <v>19</v>
      </c>
      <c r="E3142" s="24">
        <v>3</v>
      </c>
      <c r="F3142" s="22">
        <f t="shared" si="36"/>
        <v>3</v>
      </c>
      <c r="G3142" s="24">
        <v>5</v>
      </c>
      <c r="H3142" s="22">
        <f>IF(OR($G3142="ERROR",$G3142="UNKNOWN",$G3142=""),IFERROR(VLOOKUP($D3142,'02_UnitPriceRef'!$E$3:$F$10,2,0),IF(OR($E3142="Error",$E3142="UNKNOWN",$E3142=""),0,I3142/E3142)),$G3142)</f>
        <v>5</v>
      </c>
      <c r="I3142" s="24">
        <v>15</v>
      </c>
      <c r="J3142" s="22">
        <f t="shared" si="37"/>
        <v>15</v>
      </c>
      <c r="K3142" s="22" t="s">
        <v>20</v>
      </c>
      <c r="L3142" s="22" t="s">
        <v>15</v>
      </c>
      <c r="M3142" s="28" t="s">
        <v>10030</v>
      </c>
      <c r="N3142" s="27">
        <f t="shared" si="38"/>
        <v>1</v>
      </c>
    </row>
    <row r="3143" spans="1:14" ht="22.6" customHeight="1">
      <c r="A3143" s="22" t="s">
        <v>3164</v>
      </c>
      <c r="B3143" s="23" t="s">
        <v>9</v>
      </c>
      <c r="C3143" s="22" t="str">
        <f>IF(OR($B3143="Unknown",$B3143="Error",$B3143=""),IFERROR(VLOOKUP($H3143, '02_UnitPriceRef'!$F$3:$G$10,2,FALSE),"N/A"),$B3143)</f>
        <v>Coffee</v>
      </c>
      <c r="D3143" s="22" t="s">
        <v>9</v>
      </c>
      <c r="E3143" s="24">
        <v>3</v>
      </c>
      <c r="F3143" s="22">
        <f t="shared" si="36"/>
        <v>3</v>
      </c>
      <c r="G3143" s="24">
        <v>2</v>
      </c>
      <c r="H3143" s="22">
        <f>IF(OR($G3143="ERROR",$G3143="UNKNOWN",$G3143=""),IFERROR(VLOOKUP($D3143,'02_UnitPriceRef'!$E$3:$F$10,2,0),IF(OR($E3143="Error",$E3143="UNKNOWN",$E3143=""),0,I3143/E3143)),$G3143)</f>
        <v>2</v>
      </c>
      <c r="I3143" s="24">
        <v>6</v>
      </c>
      <c r="J3143" s="22">
        <f t="shared" si="37"/>
        <v>6</v>
      </c>
      <c r="K3143" s="22" t="s">
        <v>14</v>
      </c>
      <c r="L3143" s="22" t="s">
        <v>20</v>
      </c>
      <c r="M3143" s="26">
        <v>45091</v>
      </c>
      <c r="N3143" s="27">
        <f t="shared" si="38"/>
        <v>45091</v>
      </c>
    </row>
    <row r="3144" spans="1:14" ht="22.6" customHeight="1">
      <c r="A3144" s="22" t="s">
        <v>3165</v>
      </c>
      <c r="B3144" s="23" t="s">
        <v>17</v>
      </c>
      <c r="C3144" s="22" t="str">
        <f>IF(OR($B3144="Unknown",$B3144="Error",$B3144=""),IFERROR(VLOOKUP($H3144, '02_UnitPriceRef'!$F$3:$G$10,2,FALSE),"N/A"),$B3144)</f>
        <v>Cookie</v>
      </c>
      <c r="D3144" s="22" t="s">
        <v>17</v>
      </c>
      <c r="E3144" s="24">
        <v>5</v>
      </c>
      <c r="F3144" s="22">
        <f t="shared" si="36"/>
        <v>5</v>
      </c>
      <c r="G3144" s="23" t="s">
        <v>10031</v>
      </c>
      <c r="H3144" s="22">
        <f>IF(OR($G3144="ERROR",$G3144="UNKNOWN",$G3144=""),IFERROR(VLOOKUP($D3144,'02_UnitPriceRef'!$E$3:$F$10,2,0),IF(OR($E3144="Error",$E3144="UNKNOWN",$E3144=""),0,I3144/E3144)),$G3144)</f>
        <v>1</v>
      </c>
      <c r="I3144" s="24">
        <v>5</v>
      </c>
      <c r="J3144" s="22">
        <f t="shared" si="37"/>
        <v>5</v>
      </c>
      <c r="K3144" s="22" t="s">
        <v>20</v>
      </c>
      <c r="L3144" s="22" t="s">
        <v>20</v>
      </c>
      <c r="M3144" s="28" t="s">
        <v>10030</v>
      </c>
      <c r="N3144" s="27">
        <f t="shared" si="38"/>
        <v>1</v>
      </c>
    </row>
    <row r="3145" spans="1:14" ht="22.6" customHeight="1">
      <c r="A3145" s="22" t="s">
        <v>3166</v>
      </c>
      <c r="B3145" s="23" t="s">
        <v>13</v>
      </c>
      <c r="C3145" s="22" t="str">
        <f>IF(OR($B3145="Unknown",$B3145="Error",$B3145=""),IFERROR(VLOOKUP($H3145, '02_UnitPriceRef'!$F$3:$G$10,2,FALSE),"N/A"),$B3145)</f>
        <v>Cake</v>
      </c>
      <c r="D3145" s="22" t="s">
        <v>13</v>
      </c>
      <c r="E3145" s="24">
        <v>2</v>
      </c>
      <c r="F3145" s="22">
        <f t="shared" si="36"/>
        <v>2</v>
      </c>
      <c r="G3145" s="24">
        <v>3</v>
      </c>
      <c r="H3145" s="22">
        <f>IF(OR($G3145="ERROR",$G3145="UNKNOWN",$G3145=""),IFERROR(VLOOKUP($D3145,'02_UnitPriceRef'!$E$3:$F$10,2,0),IF(OR($E3145="Error",$E3145="UNKNOWN",$E3145=""),0,I3145/E3145)),$G3145)</f>
        <v>3</v>
      </c>
      <c r="I3145" s="24">
        <v>6</v>
      </c>
      <c r="J3145" s="22">
        <f t="shared" si="37"/>
        <v>6</v>
      </c>
      <c r="K3145" s="22" t="s">
        <v>14</v>
      </c>
      <c r="L3145" s="22" t="s">
        <v>11</v>
      </c>
      <c r="M3145" s="26">
        <v>45198</v>
      </c>
      <c r="N3145" s="27">
        <f t="shared" si="38"/>
        <v>45198</v>
      </c>
    </row>
    <row r="3146" spans="1:14" ht="22.6" customHeight="1">
      <c r="A3146" s="22" t="s">
        <v>3167</v>
      </c>
      <c r="B3146" s="23" t="s">
        <v>19</v>
      </c>
      <c r="C3146" s="22" t="str">
        <f>IF(OR($B3146="Unknown",$B3146="Error",$B3146=""),IFERROR(VLOOKUP($H3146, '02_UnitPriceRef'!$F$3:$G$10,2,FALSE),"N/A"),$B3146)</f>
        <v>Salad</v>
      </c>
      <c r="D3146" s="22" t="s">
        <v>19</v>
      </c>
      <c r="E3146" s="24">
        <v>5</v>
      </c>
      <c r="F3146" s="22">
        <f t="shared" si="36"/>
        <v>5</v>
      </c>
      <c r="G3146" s="24">
        <v>5</v>
      </c>
      <c r="H3146" s="22">
        <f>IF(OR($G3146="ERROR",$G3146="UNKNOWN",$G3146=""),IFERROR(VLOOKUP($D3146,'02_UnitPriceRef'!$E$3:$F$10,2,0),IF(OR($E3146="Error",$E3146="UNKNOWN",$E3146=""),0,I3146/E3146)),$G3146)</f>
        <v>5</v>
      </c>
      <c r="I3146" s="24">
        <v>25</v>
      </c>
      <c r="J3146" s="22">
        <f t="shared" si="37"/>
        <v>25</v>
      </c>
      <c r="K3146" s="22" t="s">
        <v>20</v>
      </c>
      <c r="L3146" s="22" t="s">
        <v>20</v>
      </c>
      <c r="M3146" s="26">
        <v>45234</v>
      </c>
      <c r="N3146" s="27">
        <f t="shared" si="38"/>
        <v>45234</v>
      </c>
    </row>
    <row r="3147" spans="1:14" ht="22.6" customHeight="1">
      <c r="A3147" s="22" t="s">
        <v>3168</v>
      </c>
      <c r="B3147" s="23" t="s">
        <v>13</v>
      </c>
      <c r="C3147" s="22" t="str">
        <f>IF(OR($B3147="Unknown",$B3147="Error",$B3147=""),IFERROR(VLOOKUP($H3147, '02_UnitPriceRef'!$F$3:$G$10,2,FALSE),"N/A"),$B3147)</f>
        <v>Cake</v>
      </c>
      <c r="D3147" s="22" t="s">
        <v>13</v>
      </c>
      <c r="E3147" s="24">
        <v>5</v>
      </c>
      <c r="F3147" s="22">
        <f t="shared" si="36"/>
        <v>5</v>
      </c>
      <c r="G3147" s="24">
        <v>3</v>
      </c>
      <c r="H3147" s="22">
        <f>IF(OR($G3147="ERROR",$G3147="UNKNOWN",$G3147=""),IFERROR(VLOOKUP($D3147,'02_UnitPriceRef'!$E$3:$F$10,2,0),IF(OR($E3147="Error",$E3147="UNKNOWN",$E3147=""),0,I3147/E3147)),$G3147)</f>
        <v>3</v>
      </c>
      <c r="I3147" s="24">
        <v>15</v>
      </c>
      <c r="J3147" s="22">
        <f t="shared" si="37"/>
        <v>15</v>
      </c>
      <c r="K3147" s="22" t="s">
        <v>14</v>
      </c>
      <c r="L3147" s="22" t="s">
        <v>11</v>
      </c>
      <c r="M3147" s="26">
        <v>45163</v>
      </c>
      <c r="N3147" s="27">
        <f t="shared" si="38"/>
        <v>45163</v>
      </c>
    </row>
    <row r="3148" spans="1:14" ht="22.6" customHeight="1">
      <c r="A3148" s="22" t="s">
        <v>3169</v>
      </c>
      <c r="B3148" s="23" t="s">
        <v>10030</v>
      </c>
      <c r="C3148" s="22" t="str">
        <f>IF(OR($B3148="Unknown",$B3148="Error",$B3148=""),IFERROR(VLOOKUP($H3148, '02_UnitPriceRef'!$F$3:$G$10,2,FALSE),"N/A"),$B3148)</f>
        <v>Cake/Juice</v>
      </c>
      <c r="D3148" s="22" t="s">
        <v>10044</v>
      </c>
      <c r="E3148" s="24">
        <v>4</v>
      </c>
      <c r="F3148" s="22">
        <f t="shared" si="36"/>
        <v>4</v>
      </c>
      <c r="G3148" s="24">
        <v>3</v>
      </c>
      <c r="H3148" s="22">
        <f>IF(OR($G3148="ERROR",$G3148="UNKNOWN",$G3148=""),IFERROR(VLOOKUP($D3148,'02_UnitPriceRef'!$E$3:$F$10,2,0),IF(OR($E3148="Error",$E3148="UNKNOWN",$E3148=""),0,I3148/E3148)),$G3148)</f>
        <v>3</v>
      </c>
      <c r="I3148" s="24">
        <v>12</v>
      </c>
      <c r="J3148" s="22">
        <f t="shared" si="37"/>
        <v>12</v>
      </c>
      <c r="K3148" s="22" t="s">
        <v>20</v>
      </c>
      <c r="L3148" s="22" t="s">
        <v>11</v>
      </c>
      <c r="M3148" s="26">
        <v>45015</v>
      </c>
      <c r="N3148" s="27">
        <f t="shared" si="38"/>
        <v>45015</v>
      </c>
    </row>
    <row r="3149" spans="1:14" ht="22.6" customHeight="1">
      <c r="A3149" s="22" t="s">
        <v>3170</v>
      </c>
      <c r="B3149" s="23" t="s">
        <v>35</v>
      </c>
      <c r="C3149" s="22" t="str">
        <f>IF(OR($B3149="Unknown",$B3149="Error",$B3149=""),IFERROR(VLOOKUP($H3149, '02_UnitPriceRef'!$F$3:$G$10,2,FALSE),"N/A"),$B3149)</f>
        <v>Tea</v>
      </c>
      <c r="D3149" s="22" t="s">
        <v>35</v>
      </c>
      <c r="E3149" s="24">
        <v>1</v>
      </c>
      <c r="F3149" s="22">
        <f t="shared" si="36"/>
        <v>1</v>
      </c>
      <c r="G3149" s="23" t="s">
        <v>10031</v>
      </c>
      <c r="H3149" s="22">
        <f>IF(OR($G3149="ERROR",$G3149="UNKNOWN",$G3149=""),IFERROR(VLOOKUP($D3149,'02_UnitPriceRef'!$E$3:$F$10,2,0),IF(OR($E3149="Error",$E3149="UNKNOWN",$E3149=""),0,I3149/E3149)),$G3149)</f>
        <v>1.5</v>
      </c>
      <c r="I3149" s="24">
        <v>1.5</v>
      </c>
      <c r="J3149" s="22">
        <f t="shared" si="37"/>
        <v>1.5</v>
      </c>
      <c r="K3149" s="22" t="s">
        <v>10</v>
      </c>
      <c r="L3149" s="22" t="s">
        <v>20</v>
      </c>
      <c r="M3149" s="26">
        <v>44977</v>
      </c>
      <c r="N3149" s="27">
        <f t="shared" si="38"/>
        <v>44977</v>
      </c>
    </row>
    <row r="3150" spans="1:14" ht="22.6" customHeight="1">
      <c r="A3150" s="22" t="s">
        <v>3171</v>
      </c>
      <c r="B3150" s="23" t="s">
        <v>39</v>
      </c>
      <c r="C3150" s="22" t="str">
        <f>IF(OR($B3150="Unknown",$B3150="Error",$B3150=""),IFERROR(VLOOKUP($H3150, '02_UnitPriceRef'!$F$3:$G$10,2,FALSE),"N/A"),$B3150)</f>
        <v>Juice</v>
      </c>
      <c r="D3150" s="22" t="s">
        <v>39</v>
      </c>
      <c r="E3150" s="24">
        <v>3</v>
      </c>
      <c r="F3150" s="22">
        <f t="shared" si="36"/>
        <v>3</v>
      </c>
      <c r="G3150" s="24">
        <v>3</v>
      </c>
      <c r="H3150" s="22">
        <f>IF(OR($G3150="ERROR",$G3150="UNKNOWN",$G3150=""),IFERROR(VLOOKUP($D3150,'02_UnitPriceRef'!$E$3:$F$10,2,0),IF(OR($E3150="Error",$E3150="UNKNOWN",$E3150=""),0,I3150/E3150)),$G3150)</f>
        <v>3</v>
      </c>
      <c r="I3150" s="24">
        <v>9</v>
      </c>
      <c r="J3150" s="22">
        <f t="shared" si="37"/>
        <v>9</v>
      </c>
      <c r="K3150" s="22" t="s">
        <v>20</v>
      </c>
      <c r="L3150" s="22" t="s">
        <v>20</v>
      </c>
      <c r="M3150" s="26">
        <v>44976</v>
      </c>
      <c r="N3150" s="27">
        <f t="shared" si="38"/>
        <v>44976</v>
      </c>
    </row>
    <row r="3151" spans="1:14" ht="22.6" customHeight="1">
      <c r="A3151" s="22" t="s">
        <v>3172</v>
      </c>
      <c r="B3151" s="23" t="s">
        <v>10030</v>
      </c>
      <c r="C3151" s="22" t="str">
        <f>IF(OR($B3151="Unknown",$B3151="Error",$B3151=""),IFERROR(VLOOKUP($H3151, '02_UnitPriceRef'!$F$3:$G$10,2,FALSE),"N/A"),$B3151)</f>
        <v>Sandwich/Smoothie</v>
      </c>
      <c r="D3151" s="22" t="s">
        <v>188</v>
      </c>
      <c r="E3151" s="23" t="s">
        <v>10031</v>
      </c>
      <c r="F3151" s="22">
        <f t="shared" si="36"/>
        <v>2</v>
      </c>
      <c r="G3151" s="24">
        <v>4</v>
      </c>
      <c r="H3151" s="22">
        <f>IF(OR($G3151="ERROR",$G3151="UNKNOWN",$G3151=""),IFERROR(VLOOKUP($D3151,'02_UnitPriceRef'!$E$3:$F$10,2,0),IF(OR($E3151="Error",$E3151="UNKNOWN",$E3151=""),0,I3151/E3151)),$G3151)</f>
        <v>4</v>
      </c>
      <c r="I3151" s="24">
        <v>8</v>
      </c>
      <c r="J3151" s="22">
        <f t="shared" si="37"/>
        <v>8</v>
      </c>
      <c r="K3151" s="22" t="s">
        <v>22</v>
      </c>
      <c r="L3151" s="22" t="s">
        <v>15</v>
      </c>
      <c r="M3151" s="26">
        <v>44993</v>
      </c>
      <c r="N3151" s="27">
        <f t="shared" si="38"/>
        <v>44993</v>
      </c>
    </row>
    <row r="3152" spans="1:14" ht="22.6" customHeight="1">
      <c r="A3152" s="22" t="s">
        <v>3173</v>
      </c>
      <c r="B3152" s="23" t="s">
        <v>35</v>
      </c>
      <c r="C3152" s="22" t="str">
        <f>IF(OR($B3152="Unknown",$B3152="Error",$B3152=""),IFERROR(VLOOKUP($H3152, '02_UnitPriceRef'!$F$3:$G$10,2,FALSE),"N/A"),$B3152)</f>
        <v>Tea</v>
      </c>
      <c r="D3152" s="22" t="s">
        <v>35</v>
      </c>
      <c r="E3152" s="24">
        <v>2</v>
      </c>
      <c r="F3152" s="22">
        <f t="shared" si="36"/>
        <v>2</v>
      </c>
      <c r="G3152" s="24">
        <v>1.5</v>
      </c>
      <c r="H3152" s="22">
        <f>IF(OR($G3152="ERROR",$G3152="UNKNOWN",$G3152=""),IFERROR(VLOOKUP($D3152,'02_UnitPriceRef'!$E$3:$F$10,2,0),IF(OR($E3152="Error",$E3152="UNKNOWN",$E3152=""),0,I3152/E3152)),$G3152)</f>
        <v>1.5</v>
      </c>
      <c r="I3152" s="24">
        <v>3</v>
      </c>
      <c r="J3152" s="22">
        <f t="shared" si="37"/>
        <v>3</v>
      </c>
      <c r="K3152" s="22" t="s">
        <v>20</v>
      </c>
      <c r="L3152" s="22" t="s">
        <v>15</v>
      </c>
      <c r="M3152" s="26">
        <v>45170</v>
      </c>
      <c r="N3152" s="27">
        <f t="shared" si="38"/>
        <v>45170</v>
      </c>
    </row>
    <row r="3153" spans="1:14" ht="22.6" customHeight="1">
      <c r="A3153" s="22" t="s">
        <v>3174</v>
      </c>
      <c r="B3153" s="23" t="s">
        <v>35</v>
      </c>
      <c r="C3153" s="22" t="str">
        <f>IF(OR($B3153="Unknown",$B3153="Error",$B3153=""),IFERROR(VLOOKUP($H3153, '02_UnitPriceRef'!$F$3:$G$10,2,FALSE),"N/A"),$B3153)</f>
        <v>Tea</v>
      </c>
      <c r="D3153" s="22" t="s">
        <v>35</v>
      </c>
      <c r="E3153" s="24">
        <v>1</v>
      </c>
      <c r="F3153" s="22">
        <f t="shared" si="36"/>
        <v>1</v>
      </c>
      <c r="G3153" s="24">
        <v>1.5</v>
      </c>
      <c r="H3153" s="22">
        <f>IF(OR($G3153="ERROR",$G3153="UNKNOWN",$G3153=""),IFERROR(VLOOKUP($D3153,'02_UnitPriceRef'!$E$3:$F$10,2,0),IF(OR($E3153="Error",$E3153="UNKNOWN",$E3153=""),0,I3153/E3153)),$G3153)</f>
        <v>1.5</v>
      </c>
      <c r="I3153" s="24">
        <v>1.5</v>
      </c>
      <c r="J3153" s="22">
        <f t="shared" si="37"/>
        <v>1.5</v>
      </c>
      <c r="K3153" s="22" t="s">
        <v>20</v>
      </c>
      <c r="L3153" s="22" t="s">
        <v>20</v>
      </c>
      <c r="M3153" s="26">
        <v>45008</v>
      </c>
      <c r="N3153" s="27">
        <f t="shared" si="38"/>
        <v>45008</v>
      </c>
    </row>
    <row r="3154" spans="1:14" ht="22.6" customHeight="1">
      <c r="A3154" s="22" t="s">
        <v>3175</v>
      </c>
      <c r="B3154" s="23" t="s">
        <v>13</v>
      </c>
      <c r="C3154" s="22" t="str">
        <f>IF(OR($B3154="Unknown",$B3154="Error",$B3154=""),IFERROR(VLOOKUP($H3154, '02_UnitPriceRef'!$F$3:$G$10,2,FALSE),"N/A"),$B3154)</f>
        <v>Cake</v>
      </c>
      <c r="D3154" s="22" t="s">
        <v>13</v>
      </c>
      <c r="E3154" s="24">
        <v>2</v>
      </c>
      <c r="F3154" s="22">
        <f t="shared" si="36"/>
        <v>2</v>
      </c>
      <c r="G3154" s="24">
        <v>3</v>
      </c>
      <c r="H3154" s="22">
        <f>IF(OR($G3154="ERROR",$G3154="UNKNOWN",$G3154=""),IFERROR(VLOOKUP($D3154,'02_UnitPriceRef'!$E$3:$F$10,2,0),IF(OR($E3154="Error",$E3154="UNKNOWN",$E3154=""),0,I3154/E3154)),$G3154)</f>
        <v>3</v>
      </c>
      <c r="I3154" s="24">
        <v>6</v>
      </c>
      <c r="J3154" s="22">
        <f t="shared" si="37"/>
        <v>6</v>
      </c>
      <c r="K3154" s="22" t="s">
        <v>10</v>
      </c>
      <c r="L3154" s="22" t="s">
        <v>20</v>
      </c>
      <c r="M3154" s="26">
        <v>45026</v>
      </c>
      <c r="N3154" s="27">
        <f t="shared" si="38"/>
        <v>45026</v>
      </c>
    </row>
    <row r="3155" spans="1:14" ht="22.6" customHeight="1">
      <c r="A3155" s="22" t="s">
        <v>3176</v>
      </c>
      <c r="B3155" s="23" t="s">
        <v>35</v>
      </c>
      <c r="C3155" s="22" t="str">
        <f>IF(OR($B3155="Unknown",$B3155="Error",$B3155=""),IFERROR(VLOOKUP($H3155, '02_UnitPriceRef'!$F$3:$G$10,2,FALSE),"N/A"),$B3155)</f>
        <v>Tea</v>
      </c>
      <c r="D3155" s="22" t="s">
        <v>35</v>
      </c>
      <c r="E3155" s="24">
        <v>2</v>
      </c>
      <c r="F3155" s="22">
        <f t="shared" si="36"/>
        <v>2</v>
      </c>
      <c r="G3155" s="24">
        <v>1.5</v>
      </c>
      <c r="H3155" s="22">
        <f>IF(OR($G3155="ERROR",$G3155="UNKNOWN",$G3155=""),IFERROR(VLOOKUP($D3155,'02_UnitPriceRef'!$E$3:$F$10,2,0),IF(OR($E3155="Error",$E3155="UNKNOWN",$E3155=""),0,I3155/E3155)),$G3155)</f>
        <v>1.5</v>
      </c>
      <c r="I3155" s="24">
        <v>3</v>
      </c>
      <c r="J3155" s="22">
        <f t="shared" si="37"/>
        <v>3</v>
      </c>
      <c r="K3155" s="22" t="s">
        <v>10</v>
      </c>
      <c r="L3155" s="22" t="s">
        <v>11</v>
      </c>
      <c r="M3155" s="26">
        <v>45168</v>
      </c>
      <c r="N3155" s="27">
        <f t="shared" si="38"/>
        <v>45168</v>
      </c>
    </row>
    <row r="3156" spans="1:14" ht="22.6" customHeight="1">
      <c r="A3156" s="22" t="s">
        <v>3177</v>
      </c>
      <c r="B3156" s="23" t="s">
        <v>35</v>
      </c>
      <c r="C3156" s="22" t="str">
        <f>IF(OR($B3156="Unknown",$B3156="Error",$B3156=""),IFERROR(VLOOKUP($H3156, '02_UnitPriceRef'!$F$3:$G$10,2,FALSE),"N/A"),$B3156)</f>
        <v>Tea</v>
      </c>
      <c r="D3156" s="22" t="s">
        <v>35</v>
      </c>
      <c r="E3156" s="24">
        <v>3</v>
      </c>
      <c r="F3156" s="22">
        <f t="shared" si="36"/>
        <v>3</v>
      </c>
      <c r="G3156" s="24">
        <v>1.5</v>
      </c>
      <c r="H3156" s="22">
        <f>IF(OR($G3156="ERROR",$G3156="UNKNOWN",$G3156=""),IFERROR(VLOOKUP($D3156,'02_UnitPriceRef'!$E$3:$F$10,2,0),IF(OR($E3156="Error",$E3156="UNKNOWN",$E3156=""),0,I3156/E3156)),$G3156)</f>
        <v>1.5</v>
      </c>
      <c r="I3156" s="24">
        <v>4.5</v>
      </c>
      <c r="J3156" s="22">
        <f t="shared" si="37"/>
        <v>4.5</v>
      </c>
      <c r="K3156" s="22" t="s">
        <v>20</v>
      </c>
      <c r="L3156" s="22" t="s">
        <v>15</v>
      </c>
      <c r="M3156" s="26">
        <v>45115</v>
      </c>
      <c r="N3156" s="27">
        <f t="shared" si="38"/>
        <v>45115</v>
      </c>
    </row>
    <row r="3157" spans="1:14" ht="22.6" customHeight="1">
      <c r="A3157" s="22" t="s">
        <v>3178</v>
      </c>
      <c r="B3157" s="23" t="s">
        <v>27</v>
      </c>
      <c r="C3157" s="22" t="str">
        <f>IF(OR($B3157="Unknown",$B3157="Error",$B3157=""),IFERROR(VLOOKUP($H3157, '02_UnitPriceRef'!$F$3:$G$10,2,FALSE),"N/A"),$B3157)</f>
        <v>Sandwich</v>
      </c>
      <c r="D3157" s="22" t="s">
        <v>27</v>
      </c>
      <c r="E3157" s="24">
        <v>2</v>
      </c>
      <c r="F3157" s="22">
        <f t="shared" si="36"/>
        <v>2</v>
      </c>
      <c r="G3157" s="24">
        <v>4</v>
      </c>
      <c r="H3157" s="22">
        <f>IF(OR($G3157="ERROR",$G3157="UNKNOWN",$G3157=""),IFERROR(VLOOKUP($D3157,'02_UnitPriceRef'!$E$3:$F$10,2,0),IF(OR($E3157="Error",$E3157="UNKNOWN",$E3157=""),0,I3157/E3157)),$G3157)</f>
        <v>4</v>
      </c>
      <c r="I3157" s="24">
        <v>8</v>
      </c>
      <c r="J3157" s="22">
        <f t="shared" si="37"/>
        <v>8</v>
      </c>
      <c r="K3157" s="22" t="s">
        <v>14</v>
      </c>
      <c r="L3157" s="22" t="s">
        <v>15</v>
      </c>
      <c r="M3157" s="26">
        <v>45146</v>
      </c>
      <c r="N3157" s="27">
        <f t="shared" si="38"/>
        <v>45146</v>
      </c>
    </row>
    <row r="3158" spans="1:14" ht="22.6" customHeight="1">
      <c r="A3158" s="22" t="s">
        <v>3179</v>
      </c>
      <c r="B3158" s="23" t="s">
        <v>39</v>
      </c>
      <c r="C3158" s="22" t="str">
        <f>IF(OR($B3158="Unknown",$B3158="Error",$B3158=""),IFERROR(VLOOKUP($H3158, '02_UnitPriceRef'!$F$3:$G$10,2,FALSE),"N/A"),$B3158)</f>
        <v>Juice</v>
      </c>
      <c r="D3158" s="22" t="s">
        <v>39</v>
      </c>
      <c r="E3158" s="24">
        <v>5</v>
      </c>
      <c r="F3158" s="22">
        <f t="shared" si="36"/>
        <v>5</v>
      </c>
      <c r="G3158" s="24">
        <v>3</v>
      </c>
      <c r="H3158" s="22">
        <f>IF(OR($G3158="ERROR",$G3158="UNKNOWN",$G3158=""),IFERROR(VLOOKUP($D3158,'02_UnitPriceRef'!$E$3:$F$10,2,0),IF(OR($E3158="Error",$E3158="UNKNOWN",$E3158=""),0,I3158/E3158)),$G3158)</f>
        <v>3</v>
      </c>
      <c r="I3158" s="24">
        <v>15</v>
      </c>
      <c r="J3158" s="22">
        <f t="shared" si="37"/>
        <v>15</v>
      </c>
      <c r="K3158" s="22" t="s">
        <v>10</v>
      </c>
      <c r="L3158" s="22" t="s">
        <v>11</v>
      </c>
      <c r="M3158" s="26">
        <v>45105</v>
      </c>
      <c r="N3158" s="27">
        <f t="shared" si="38"/>
        <v>45105</v>
      </c>
    </row>
    <row r="3159" spans="1:14" ht="22.6" customHeight="1">
      <c r="A3159" s="22" t="s">
        <v>3180</v>
      </c>
      <c r="B3159" s="23" t="s">
        <v>13</v>
      </c>
      <c r="C3159" s="22" t="str">
        <f>IF(OR($B3159="Unknown",$B3159="Error",$B3159=""),IFERROR(VLOOKUP($H3159, '02_UnitPriceRef'!$F$3:$G$10,2,FALSE),"N/A"),$B3159)</f>
        <v>Cake</v>
      </c>
      <c r="D3159" s="22" t="s">
        <v>13</v>
      </c>
      <c r="E3159" s="24">
        <v>1</v>
      </c>
      <c r="F3159" s="22">
        <f t="shared" si="36"/>
        <v>1</v>
      </c>
      <c r="G3159" s="24">
        <v>3</v>
      </c>
      <c r="H3159" s="22">
        <f>IF(OR($G3159="ERROR",$G3159="UNKNOWN",$G3159=""),IFERROR(VLOOKUP($D3159,'02_UnitPriceRef'!$E$3:$F$10,2,0),IF(OR($E3159="Error",$E3159="UNKNOWN",$E3159=""),0,I3159/E3159)),$G3159)</f>
        <v>3</v>
      </c>
      <c r="I3159" s="24">
        <v>3</v>
      </c>
      <c r="J3159" s="22">
        <f t="shared" si="37"/>
        <v>3</v>
      </c>
      <c r="K3159" s="22" t="s">
        <v>14</v>
      </c>
      <c r="L3159" s="22" t="s">
        <v>20</v>
      </c>
      <c r="M3159" s="26">
        <v>45253</v>
      </c>
      <c r="N3159" s="27">
        <f t="shared" si="38"/>
        <v>45253</v>
      </c>
    </row>
    <row r="3160" spans="1:14" ht="22.6" customHeight="1">
      <c r="A3160" s="22" t="s">
        <v>3181</v>
      </c>
      <c r="B3160" s="23" t="s">
        <v>39</v>
      </c>
      <c r="C3160" s="22" t="str">
        <f>IF(OR($B3160="Unknown",$B3160="Error",$B3160=""),IFERROR(VLOOKUP($H3160, '02_UnitPriceRef'!$F$3:$G$10,2,FALSE),"N/A"),$B3160)</f>
        <v>Juice</v>
      </c>
      <c r="D3160" s="22" t="s">
        <v>39</v>
      </c>
      <c r="E3160" s="24">
        <v>1</v>
      </c>
      <c r="F3160" s="22">
        <f t="shared" si="36"/>
        <v>1</v>
      </c>
      <c r="G3160" s="24">
        <v>3</v>
      </c>
      <c r="H3160" s="22">
        <f>IF(OR($G3160="ERROR",$G3160="UNKNOWN",$G3160=""),IFERROR(VLOOKUP($D3160,'02_UnitPriceRef'!$E$3:$F$10,2,0),IF(OR($E3160="Error",$E3160="UNKNOWN",$E3160=""),0,I3160/E3160)),$G3160)</f>
        <v>3</v>
      </c>
      <c r="I3160" s="24">
        <v>3</v>
      </c>
      <c r="J3160" s="22">
        <f t="shared" si="37"/>
        <v>3</v>
      </c>
      <c r="K3160" s="22" t="s">
        <v>14</v>
      </c>
      <c r="L3160" s="22" t="s">
        <v>11</v>
      </c>
      <c r="M3160" s="26">
        <v>45082</v>
      </c>
      <c r="N3160" s="27">
        <f t="shared" si="38"/>
        <v>45082</v>
      </c>
    </row>
    <row r="3161" spans="1:14" ht="22.6" customHeight="1">
      <c r="A3161" s="22" t="s">
        <v>3182</v>
      </c>
      <c r="B3161" s="23" t="s">
        <v>24</v>
      </c>
      <c r="C3161" s="22" t="str">
        <f>IF(OR($B3161="Unknown",$B3161="Error",$B3161=""),IFERROR(VLOOKUP($H3161, '02_UnitPriceRef'!$F$3:$G$10,2,FALSE),"N/A"),$B3161)</f>
        <v>Smoothie</v>
      </c>
      <c r="D3161" s="22" t="s">
        <v>24</v>
      </c>
      <c r="E3161" s="24">
        <v>3</v>
      </c>
      <c r="F3161" s="22">
        <f t="shared" si="36"/>
        <v>3</v>
      </c>
      <c r="G3161" s="24">
        <v>4</v>
      </c>
      <c r="H3161" s="22">
        <f>IF(OR($G3161="ERROR",$G3161="UNKNOWN",$G3161=""),IFERROR(VLOOKUP($D3161,'02_UnitPriceRef'!$E$3:$F$10,2,0),IF(OR($E3161="Error",$E3161="UNKNOWN",$E3161=""),0,I3161/E3161)),$G3161)</f>
        <v>4</v>
      </c>
      <c r="I3161" s="24">
        <v>12</v>
      </c>
      <c r="J3161" s="22">
        <f t="shared" si="37"/>
        <v>12</v>
      </c>
      <c r="K3161" s="22" t="s">
        <v>10</v>
      </c>
      <c r="L3161" s="22" t="s">
        <v>15</v>
      </c>
      <c r="M3161" s="26">
        <v>45187</v>
      </c>
      <c r="N3161" s="27">
        <f t="shared" si="38"/>
        <v>45187</v>
      </c>
    </row>
    <row r="3162" spans="1:14" ht="22.6" customHeight="1">
      <c r="A3162" s="22" t="s">
        <v>3183</v>
      </c>
      <c r="B3162" s="23" t="s">
        <v>17</v>
      </c>
      <c r="C3162" s="22" t="str">
        <f>IF(OR($B3162="Unknown",$B3162="Error",$B3162=""),IFERROR(VLOOKUP($H3162, '02_UnitPriceRef'!$F$3:$G$10,2,FALSE),"N/A"),$B3162)</f>
        <v>Cookie</v>
      </c>
      <c r="D3162" s="22" t="s">
        <v>17</v>
      </c>
      <c r="E3162" s="24">
        <v>1</v>
      </c>
      <c r="F3162" s="22">
        <f t="shared" si="36"/>
        <v>1</v>
      </c>
      <c r="G3162" s="24">
        <v>1</v>
      </c>
      <c r="H3162" s="22">
        <f>IF(OR($G3162="ERROR",$G3162="UNKNOWN",$G3162=""),IFERROR(VLOOKUP($D3162,'02_UnitPriceRef'!$E$3:$F$10,2,0),IF(OR($E3162="Error",$E3162="UNKNOWN",$E3162=""),0,I3162/E3162)),$G3162)</f>
        <v>1</v>
      </c>
      <c r="I3162" s="24">
        <v>1</v>
      </c>
      <c r="J3162" s="22">
        <f t="shared" si="37"/>
        <v>1</v>
      </c>
      <c r="K3162" s="22" t="s">
        <v>10</v>
      </c>
      <c r="L3162" s="22" t="s">
        <v>15</v>
      </c>
      <c r="M3162" s="26">
        <v>45178</v>
      </c>
      <c r="N3162" s="27">
        <f t="shared" si="38"/>
        <v>45178</v>
      </c>
    </row>
    <row r="3163" spans="1:14" ht="22.6" customHeight="1">
      <c r="A3163" s="22" t="s">
        <v>3184</v>
      </c>
      <c r="B3163" s="23" t="s">
        <v>17</v>
      </c>
      <c r="C3163" s="22" t="str">
        <f>IF(OR($B3163="Unknown",$B3163="Error",$B3163=""),IFERROR(VLOOKUP($H3163, '02_UnitPriceRef'!$F$3:$G$10,2,FALSE),"N/A"),$B3163)</f>
        <v>Cookie</v>
      </c>
      <c r="D3163" s="22" t="s">
        <v>17</v>
      </c>
      <c r="E3163" s="24">
        <v>2</v>
      </c>
      <c r="F3163" s="22">
        <f t="shared" si="36"/>
        <v>2</v>
      </c>
      <c r="G3163" s="24">
        <v>1</v>
      </c>
      <c r="H3163" s="22">
        <f>IF(OR($G3163="ERROR",$G3163="UNKNOWN",$G3163=""),IFERROR(VLOOKUP($D3163,'02_UnitPriceRef'!$E$3:$F$10,2,0),IF(OR($E3163="Error",$E3163="UNKNOWN",$E3163=""),0,I3163/E3163)),$G3163)</f>
        <v>1</v>
      </c>
      <c r="I3163" s="24">
        <v>2</v>
      </c>
      <c r="J3163" s="22">
        <f t="shared" si="37"/>
        <v>2</v>
      </c>
      <c r="K3163" s="22" t="s">
        <v>22</v>
      </c>
      <c r="L3163" s="22" t="s">
        <v>11</v>
      </c>
      <c r="M3163" s="26">
        <v>45047</v>
      </c>
      <c r="N3163" s="27">
        <f t="shared" si="38"/>
        <v>45047</v>
      </c>
    </row>
    <row r="3164" spans="1:14" ht="22.6" customHeight="1">
      <c r="A3164" s="22" t="s">
        <v>3185</v>
      </c>
      <c r="B3164" s="23" t="s">
        <v>13</v>
      </c>
      <c r="C3164" s="22" t="str">
        <f>IF(OR($B3164="Unknown",$B3164="Error",$B3164=""),IFERROR(VLOOKUP($H3164, '02_UnitPriceRef'!$F$3:$G$10,2,FALSE),"N/A"),$B3164)</f>
        <v>Cake</v>
      </c>
      <c r="D3164" s="22" t="s">
        <v>13</v>
      </c>
      <c r="E3164" s="24">
        <v>3</v>
      </c>
      <c r="F3164" s="22">
        <f t="shared" si="36"/>
        <v>3</v>
      </c>
      <c r="G3164" s="23"/>
      <c r="H3164" s="22">
        <f>IF(OR($G3164="ERROR",$G3164="UNKNOWN",$G3164=""),IFERROR(VLOOKUP($D3164,'02_UnitPriceRef'!$E$3:$F$10,2,0),IF(OR($E3164="Error",$E3164="UNKNOWN",$E3164=""),0,I3164/E3164)),$G3164)</f>
        <v>3</v>
      </c>
      <c r="I3164" s="23" t="s">
        <v>10031</v>
      </c>
      <c r="J3164" s="22">
        <f t="shared" si="37"/>
        <v>9</v>
      </c>
      <c r="K3164" s="22" t="s">
        <v>20</v>
      </c>
      <c r="L3164" s="22" t="s">
        <v>11</v>
      </c>
      <c r="M3164" s="26">
        <v>45041</v>
      </c>
      <c r="N3164" s="27">
        <f t="shared" si="38"/>
        <v>45041</v>
      </c>
    </row>
    <row r="3165" spans="1:14" ht="22.6" customHeight="1">
      <c r="A3165" s="22" t="s">
        <v>3186</v>
      </c>
      <c r="B3165" s="23" t="s">
        <v>13</v>
      </c>
      <c r="C3165" s="22" t="str">
        <f>IF(OR($B3165="Unknown",$B3165="Error",$B3165=""),IFERROR(VLOOKUP($H3165, '02_UnitPriceRef'!$F$3:$G$10,2,FALSE),"N/A"),$B3165)</f>
        <v>Cake</v>
      </c>
      <c r="D3165" s="22" t="s">
        <v>13</v>
      </c>
      <c r="E3165" s="24">
        <v>5</v>
      </c>
      <c r="F3165" s="22">
        <f t="shared" si="36"/>
        <v>5</v>
      </c>
      <c r="G3165" s="24">
        <v>3</v>
      </c>
      <c r="H3165" s="22">
        <f>IF(OR($G3165="ERROR",$G3165="UNKNOWN",$G3165=""),IFERROR(VLOOKUP($D3165,'02_UnitPriceRef'!$E$3:$F$10,2,0),IF(OR($E3165="Error",$E3165="UNKNOWN",$E3165=""),0,I3165/E3165)),$G3165)</f>
        <v>3</v>
      </c>
      <c r="I3165" s="24">
        <v>15</v>
      </c>
      <c r="J3165" s="22">
        <f t="shared" si="37"/>
        <v>15</v>
      </c>
      <c r="K3165" s="22" t="s">
        <v>22</v>
      </c>
      <c r="L3165" s="22" t="s">
        <v>20</v>
      </c>
      <c r="M3165" s="26">
        <v>44978</v>
      </c>
      <c r="N3165" s="27">
        <f t="shared" si="38"/>
        <v>44978</v>
      </c>
    </row>
    <row r="3166" spans="1:14" ht="22.6" customHeight="1">
      <c r="A3166" s="22" t="s">
        <v>3187</v>
      </c>
      <c r="B3166" s="23" t="s">
        <v>17</v>
      </c>
      <c r="C3166" s="22" t="str">
        <f>IF(OR($B3166="Unknown",$B3166="Error",$B3166=""),IFERROR(VLOOKUP($H3166, '02_UnitPriceRef'!$F$3:$G$10,2,FALSE),"N/A"),$B3166)</f>
        <v>Cookie</v>
      </c>
      <c r="D3166" s="22" t="s">
        <v>17</v>
      </c>
      <c r="E3166" s="24">
        <v>2</v>
      </c>
      <c r="F3166" s="22">
        <f t="shared" si="36"/>
        <v>2</v>
      </c>
      <c r="G3166" s="24">
        <v>1</v>
      </c>
      <c r="H3166" s="22">
        <f>IF(OR($G3166="ERROR",$G3166="UNKNOWN",$G3166=""),IFERROR(VLOOKUP($D3166,'02_UnitPriceRef'!$E$3:$F$10,2,0),IF(OR($E3166="Error",$E3166="UNKNOWN",$E3166=""),0,I3166/E3166)),$G3166)</f>
        <v>1</v>
      </c>
      <c r="I3166" s="24">
        <v>2</v>
      </c>
      <c r="J3166" s="22">
        <f t="shared" si="37"/>
        <v>2</v>
      </c>
      <c r="K3166" s="22" t="s">
        <v>14</v>
      </c>
      <c r="L3166" s="22" t="s">
        <v>11</v>
      </c>
      <c r="M3166" s="26">
        <v>45024</v>
      </c>
      <c r="N3166" s="27">
        <f t="shared" si="38"/>
        <v>45024</v>
      </c>
    </row>
    <row r="3167" spans="1:14" ht="22.6" customHeight="1">
      <c r="A3167" s="22" t="s">
        <v>3188</v>
      </c>
      <c r="B3167" s="23" t="s">
        <v>17</v>
      </c>
      <c r="C3167" s="22" t="str">
        <f>IF(OR($B3167="Unknown",$B3167="Error",$B3167=""),IFERROR(VLOOKUP($H3167, '02_UnitPriceRef'!$F$3:$G$10,2,FALSE),"N/A"),$B3167)</f>
        <v>Cookie</v>
      </c>
      <c r="D3167" s="22" t="s">
        <v>17</v>
      </c>
      <c r="E3167" s="24">
        <v>5</v>
      </c>
      <c r="F3167" s="22">
        <f t="shared" si="36"/>
        <v>5</v>
      </c>
      <c r="G3167" s="24">
        <v>1</v>
      </c>
      <c r="H3167" s="22">
        <f>IF(OR($G3167="ERROR",$G3167="UNKNOWN",$G3167=""),IFERROR(VLOOKUP($D3167,'02_UnitPriceRef'!$E$3:$F$10,2,0),IF(OR($E3167="Error",$E3167="UNKNOWN",$E3167=""),0,I3167/E3167)),$G3167)</f>
        <v>1</v>
      </c>
      <c r="I3167" s="24">
        <v>5</v>
      </c>
      <c r="J3167" s="22">
        <f t="shared" si="37"/>
        <v>5</v>
      </c>
      <c r="K3167" s="22" t="s">
        <v>22</v>
      </c>
      <c r="L3167" s="22" t="s">
        <v>20</v>
      </c>
      <c r="M3167" s="26">
        <v>45224</v>
      </c>
      <c r="N3167" s="27">
        <f t="shared" si="38"/>
        <v>45224</v>
      </c>
    </row>
    <row r="3168" spans="1:14" ht="22.6" customHeight="1">
      <c r="A3168" s="22" t="s">
        <v>3189</v>
      </c>
      <c r="B3168" s="23" t="s">
        <v>13</v>
      </c>
      <c r="C3168" s="22" t="str">
        <f>IF(OR($B3168="Unknown",$B3168="Error",$B3168=""),IFERROR(VLOOKUP($H3168, '02_UnitPriceRef'!$F$3:$G$10,2,FALSE),"N/A"),$B3168)</f>
        <v>Cake</v>
      </c>
      <c r="D3168" s="22" t="s">
        <v>13</v>
      </c>
      <c r="E3168" s="24">
        <v>4</v>
      </c>
      <c r="F3168" s="22">
        <f t="shared" si="36"/>
        <v>4</v>
      </c>
      <c r="G3168" s="24">
        <v>3</v>
      </c>
      <c r="H3168" s="22">
        <f>IF(OR($G3168="ERROR",$G3168="UNKNOWN",$G3168=""),IFERROR(VLOOKUP($D3168,'02_UnitPriceRef'!$E$3:$F$10,2,0),IF(OR($E3168="Error",$E3168="UNKNOWN",$E3168=""),0,I3168/E3168)),$G3168)</f>
        <v>3</v>
      </c>
      <c r="I3168" s="24">
        <v>12</v>
      </c>
      <c r="J3168" s="22">
        <f t="shared" si="37"/>
        <v>12</v>
      </c>
      <c r="K3168" s="22" t="s">
        <v>14</v>
      </c>
      <c r="L3168" s="22" t="s">
        <v>11</v>
      </c>
      <c r="M3168" s="26">
        <v>45001</v>
      </c>
      <c r="N3168" s="27">
        <f t="shared" si="38"/>
        <v>45001</v>
      </c>
    </row>
    <row r="3169" spans="1:14" ht="22.6" customHeight="1">
      <c r="A3169" s="22" t="s">
        <v>3190</v>
      </c>
      <c r="B3169" s="23" t="s">
        <v>10030</v>
      </c>
      <c r="C3169" s="22" t="str">
        <f>IF(OR($B3169="Unknown",$B3169="Error",$B3169=""),IFERROR(VLOOKUP($H3169, '02_UnitPriceRef'!$F$3:$G$10,2,FALSE),"N/A"),$B3169)</f>
        <v>Cookie</v>
      </c>
      <c r="D3169" s="22" t="s">
        <v>17</v>
      </c>
      <c r="E3169" s="24">
        <v>3</v>
      </c>
      <c r="F3169" s="22">
        <f t="shared" si="36"/>
        <v>3</v>
      </c>
      <c r="G3169" s="24">
        <v>1</v>
      </c>
      <c r="H3169" s="22">
        <f>IF(OR($G3169="ERROR",$G3169="UNKNOWN",$G3169=""),IFERROR(VLOOKUP($D3169,'02_UnitPriceRef'!$E$3:$F$10,2,0),IF(OR($E3169="Error",$E3169="UNKNOWN",$E3169=""),0,I3169/E3169)),$G3169)</f>
        <v>1</v>
      </c>
      <c r="I3169" s="24">
        <v>3</v>
      </c>
      <c r="J3169" s="22">
        <f t="shared" si="37"/>
        <v>3</v>
      </c>
      <c r="K3169" s="22" t="s">
        <v>22</v>
      </c>
      <c r="L3169" s="22" t="s">
        <v>11</v>
      </c>
      <c r="M3169" s="26">
        <v>45175</v>
      </c>
      <c r="N3169" s="27">
        <f t="shared" si="38"/>
        <v>45175</v>
      </c>
    </row>
    <row r="3170" spans="1:14" ht="22.6" customHeight="1">
      <c r="A3170" s="22" t="s">
        <v>3191</v>
      </c>
      <c r="B3170" s="23" t="s">
        <v>24</v>
      </c>
      <c r="C3170" s="22" t="str">
        <f>IF(OR($B3170="Unknown",$B3170="Error",$B3170=""),IFERROR(VLOOKUP($H3170, '02_UnitPriceRef'!$F$3:$G$10,2,FALSE),"N/A"),$B3170)</f>
        <v>Smoothie</v>
      </c>
      <c r="D3170" s="22" t="s">
        <v>24</v>
      </c>
      <c r="E3170" s="24">
        <v>5</v>
      </c>
      <c r="F3170" s="22">
        <f t="shared" si="36"/>
        <v>5</v>
      </c>
      <c r="G3170" s="24">
        <v>4</v>
      </c>
      <c r="H3170" s="22">
        <f>IF(OR($G3170="ERROR",$G3170="UNKNOWN",$G3170=""),IFERROR(VLOOKUP($D3170,'02_UnitPriceRef'!$E$3:$F$10,2,0),IF(OR($E3170="Error",$E3170="UNKNOWN",$E3170=""),0,I3170/E3170)),$G3170)</f>
        <v>4</v>
      </c>
      <c r="I3170" s="24">
        <v>20</v>
      </c>
      <c r="J3170" s="22">
        <f t="shared" si="37"/>
        <v>20</v>
      </c>
      <c r="K3170" s="22" t="s">
        <v>22</v>
      </c>
      <c r="L3170" s="22" t="s">
        <v>11</v>
      </c>
      <c r="M3170" s="26">
        <v>44964</v>
      </c>
      <c r="N3170" s="27">
        <f t="shared" si="38"/>
        <v>44964</v>
      </c>
    </row>
    <row r="3171" spans="1:14" ht="22.6" customHeight="1">
      <c r="A3171" s="22" t="s">
        <v>3192</v>
      </c>
      <c r="B3171" s="23" t="s">
        <v>19</v>
      </c>
      <c r="C3171" s="22" t="str">
        <f>IF(OR($B3171="Unknown",$B3171="Error",$B3171=""),IFERROR(VLOOKUP($H3171, '02_UnitPriceRef'!$F$3:$G$10,2,FALSE),"N/A"),$B3171)</f>
        <v>Salad</v>
      </c>
      <c r="D3171" s="22" t="s">
        <v>19</v>
      </c>
      <c r="E3171" s="24">
        <v>3</v>
      </c>
      <c r="F3171" s="22">
        <f t="shared" si="36"/>
        <v>3</v>
      </c>
      <c r="G3171" s="24">
        <v>5</v>
      </c>
      <c r="H3171" s="22">
        <f>IF(OR($G3171="ERROR",$G3171="UNKNOWN",$G3171=""),IFERROR(VLOOKUP($D3171,'02_UnitPriceRef'!$E$3:$F$10,2,0),IF(OR($E3171="Error",$E3171="UNKNOWN",$E3171=""),0,I3171/E3171)),$G3171)</f>
        <v>5</v>
      </c>
      <c r="I3171" s="24">
        <v>15</v>
      </c>
      <c r="J3171" s="22">
        <f t="shared" si="37"/>
        <v>15</v>
      </c>
      <c r="K3171" s="22" t="s">
        <v>20</v>
      </c>
      <c r="L3171" s="22" t="s">
        <v>11</v>
      </c>
      <c r="M3171" s="26">
        <v>45215</v>
      </c>
      <c r="N3171" s="27">
        <f t="shared" si="38"/>
        <v>45215</v>
      </c>
    </row>
    <row r="3172" spans="1:14" ht="22.6" customHeight="1">
      <c r="A3172" s="22" t="s">
        <v>3193</v>
      </c>
      <c r="B3172" s="23" t="s">
        <v>35</v>
      </c>
      <c r="C3172" s="22" t="str">
        <f>IF(OR($B3172="Unknown",$B3172="Error",$B3172=""),IFERROR(VLOOKUP($H3172, '02_UnitPriceRef'!$F$3:$G$10,2,FALSE),"N/A"),$B3172)</f>
        <v>Tea</v>
      </c>
      <c r="D3172" s="22" t="s">
        <v>35</v>
      </c>
      <c r="E3172" s="24">
        <v>2</v>
      </c>
      <c r="F3172" s="22">
        <f t="shared" si="36"/>
        <v>2</v>
      </c>
      <c r="G3172" s="23" t="s">
        <v>10031</v>
      </c>
      <c r="H3172" s="22">
        <f>IF(OR($G3172="ERROR",$G3172="UNKNOWN",$G3172=""),IFERROR(VLOOKUP($D3172,'02_UnitPriceRef'!$E$3:$F$10,2,0),IF(OR($E3172="Error",$E3172="UNKNOWN",$E3172=""),0,I3172/E3172)),$G3172)</f>
        <v>1.5</v>
      </c>
      <c r="I3172" s="24">
        <v>3</v>
      </c>
      <c r="J3172" s="22">
        <f t="shared" si="37"/>
        <v>3</v>
      </c>
      <c r="K3172" s="22" t="s">
        <v>10</v>
      </c>
      <c r="L3172" s="22" t="s">
        <v>11</v>
      </c>
      <c r="M3172" s="26">
        <v>45232</v>
      </c>
      <c r="N3172" s="27">
        <f t="shared" si="38"/>
        <v>45232</v>
      </c>
    </row>
    <row r="3173" spans="1:14" ht="22.6" customHeight="1">
      <c r="A3173" s="22" t="s">
        <v>3194</v>
      </c>
      <c r="B3173" s="23" t="s">
        <v>24</v>
      </c>
      <c r="C3173" s="22" t="str">
        <f>IF(OR($B3173="Unknown",$B3173="Error",$B3173=""),IFERROR(VLOOKUP($H3173, '02_UnitPriceRef'!$F$3:$G$10,2,FALSE),"N/A"),$B3173)</f>
        <v>Smoothie</v>
      </c>
      <c r="D3173" s="22" t="s">
        <v>24</v>
      </c>
      <c r="E3173" s="24">
        <v>3</v>
      </c>
      <c r="F3173" s="22">
        <f t="shared" si="36"/>
        <v>3</v>
      </c>
      <c r="G3173" s="24">
        <v>4</v>
      </c>
      <c r="H3173" s="22">
        <f>IF(OR($G3173="ERROR",$G3173="UNKNOWN",$G3173=""),IFERROR(VLOOKUP($D3173,'02_UnitPriceRef'!$E$3:$F$10,2,0),IF(OR($E3173="Error",$E3173="UNKNOWN",$E3173=""),0,I3173/E3173)),$G3173)</f>
        <v>4</v>
      </c>
      <c r="I3173" s="24">
        <v>12</v>
      </c>
      <c r="J3173" s="22">
        <f t="shared" si="37"/>
        <v>12</v>
      </c>
      <c r="K3173" s="22" t="s">
        <v>14</v>
      </c>
      <c r="L3173" s="22" t="s">
        <v>15</v>
      </c>
      <c r="M3173" s="26">
        <v>44932</v>
      </c>
      <c r="N3173" s="27">
        <f t="shared" si="38"/>
        <v>44932</v>
      </c>
    </row>
    <row r="3174" spans="1:14" ht="22.6" customHeight="1">
      <c r="A3174" s="22" t="s">
        <v>3195</v>
      </c>
      <c r="B3174" s="23"/>
      <c r="C3174" s="22" t="str">
        <f>IF(OR($B3174="Unknown",$B3174="Error",$B3174=""),IFERROR(VLOOKUP($H3174, '02_UnitPriceRef'!$F$3:$G$10,2,FALSE),"N/A"),$B3174)</f>
        <v>Cake/Juice</v>
      </c>
      <c r="D3174" s="22" t="s">
        <v>10044</v>
      </c>
      <c r="E3174" s="24">
        <v>1</v>
      </c>
      <c r="F3174" s="22">
        <f t="shared" si="36"/>
        <v>1</v>
      </c>
      <c r="G3174" s="24">
        <v>3</v>
      </c>
      <c r="H3174" s="22">
        <f>IF(OR($G3174="ERROR",$G3174="UNKNOWN",$G3174=""),IFERROR(VLOOKUP($D3174,'02_UnitPriceRef'!$E$3:$F$10,2,0),IF(OR($E3174="Error",$E3174="UNKNOWN",$E3174=""),0,I3174/E3174)),$G3174)</f>
        <v>3</v>
      </c>
      <c r="I3174" s="24">
        <v>3</v>
      </c>
      <c r="J3174" s="22">
        <f t="shared" si="37"/>
        <v>3</v>
      </c>
      <c r="K3174" s="22" t="s">
        <v>20</v>
      </c>
      <c r="L3174" s="22" t="s">
        <v>20</v>
      </c>
      <c r="M3174" s="26">
        <v>45041</v>
      </c>
      <c r="N3174" s="27">
        <f t="shared" si="38"/>
        <v>45041</v>
      </c>
    </row>
    <row r="3175" spans="1:14" ht="22.6" customHeight="1">
      <c r="A3175" s="22" t="s">
        <v>3196</v>
      </c>
      <c r="B3175" s="23" t="s">
        <v>27</v>
      </c>
      <c r="C3175" s="22" t="str">
        <f>IF(OR($B3175="Unknown",$B3175="Error",$B3175=""),IFERROR(VLOOKUP($H3175, '02_UnitPriceRef'!$F$3:$G$10,2,FALSE),"N/A"),$B3175)</f>
        <v>Sandwich</v>
      </c>
      <c r="D3175" s="22" t="s">
        <v>27</v>
      </c>
      <c r="E3175" s="24">
        <v>3</v>
      </c>
      <c r="F3175" s="22">
        <f t="shared" si="36"/>
        <v>3</v>
      </c>
      <c r="G3175" s="24">
        <v>4</v>
      </c>
      <c r="H3175" s="22">
        <f>IF(OR($G3175="ERROR",$G3175="UNKNOWN",$G3175=""),IFERROR(VLOOKUP($D3175,'02_UnitPriceRef'!$E$3:$F$10,2,0),IF(OR($E3175="Error",$E3175="UNKNOWN",$E3175=""),0,I3175/E3175)),$G3175)</f>
        <v>4</v>
      </c>
      <c r="I3175" s="24">
        <v>12</v>
      </c>
      <c r="J3175" s="22">
        <f t="shared" si="37"/>
        <v>12</v>
      </c>
      <c r="K3175" s="22" t="s">
        <v>10</v>
      </c>
      <c r="L3175" s="22" t="s">
        <v>15</v>
      </c>
      <c r="M3175" s="26">
        <v>44982</v>
      </c>
      <c r="N3175" s="27">
        <f t="shared" si="38"/>
        <v>44982</v>
      </c>
    </row>
    <row r="3176" spans="1:14" ht="22.6" customHeight="1">
      <c r="A3176" s="22" t="s">
        <v>3197</v>
      </c>
      <c r="B3176" s="23" t="s">
        <v>17</v>
      </c>
      <c r="C3176" s="22" t="str">
        <f>IF(OR($B3176="Unknown",$B3176="Error",$B3176=""),IFERROR(VLOOKUP($H3176, '02_UnitPriceRef'!$F$3:$G$10,2,FALSE),"N/A"),$B3176)</f>
        <v>Cookie</v>
      </c>
      <c r="D3176" s="22" t="s">
        <v>17</v>
      </c>
      <c r="E3176" s="24">
        <v>3</v>
      </c>
      <c r="F3176" s="22">
        <f t="shared" si="36"/>
        <v>3</v>
      </c>
      <c r="G3176" s="24">
        <v>1</v>
      </c>
      <c r="H3176" s="22">
        <f>IF(OR($G3176="ERROR",$G3176="UNKNOWN",$G3176=""),IFERROR(VLOOKUP($D3176,'02_UnitPriceRef'!$E$3:$F$10,2,0),IF(OR($E3176="Error",$E3176="UNKNOWN",$E3176=""),0,I3176/E3176)),$G3176)</f>
        <v>1</v>
      </c>
      <c r="I3176" s="23" t="s">
        <v>10031</v>
      </c>
      <c r="J3176" s="22">
        <f t="shared" si="37"/>
        <v>3</v>
      </c>
      <c r="K3176" s="22" t="s">
        <v>14</v>
      </c>
      <c r="L3176" s="22" t="s">
        <v>20</v>
      </c>
      <c r="M3176" s="26">
        <v>45197</v>
      </c>
      <c r="N3176" s="27">
        <f t="shared" si="38"/>
        <v>45197</v>
      </c>
    </row>
    <row r="3177" spans="1:14" ht="22.6" customHeight="1">
      <c r="A3177" s="22" t="s">
        <v>3198</v>
      </c>
      <c r="B3177" s="23" t="s">
        <v>10030</v>
      </c>
      <c r="C3177" s="22" t="str">
        <f>IF(OR($B3177="Unknown",$B3177="Error",$B3177=""),IFERROR(VLOOKUP($H3177, '02_UnitPriceRef'!$F$3:$G$10,2,FALSE),"N/A"),$B3177)</f>
        <v>Cake/Juice</v>
      </c>
      <c r="D3177" s="22" t="s">
        <v>10044</v>
      </c>
      <c r="E3177" s="24">
        <v>4</v>
      </c>
      <c r="F3177" s="22">
        <f t="shared" si="36"/>
        <v>4</v>
      </c>
      <c r="G3177" s="24">
        <v>3</v>
      </c>
      <c r="H3177" s="22">
        <f>IF(OR($G3177="ERROR",$G3177="UNKNOWN",$G3177=""),IFERROR(VLOOKUP($D3177,'02_UnitPriceRef'!$E$3:$F$10,2,0),IF(OR($E3177="Error",$E3177="UNKNOWN",$E3177=""),0,I3177/E3177)),$G3177)</f>
        <v>3</v>
      </c>
      <c r="I3177" s="24">
        <v>12</v>
      </c>
      <c r="J3177" s="22">
        <f t="shared" si="37"/>
        <v>12</v>
      </c>
      <c r="K3177" s="22" t="s">
        <v>14</v>
      </c>
      <c r="L3177" s="22" t="s">
        <v>15</v>
      </c>
      <c r="M3177" s="26">
        <v>45128</v>
      </c>
      <c r="N3177" s="27">
        <f t="shared" si="38"/>
        <v>45128</v>
      </c>
    </row>
    <row r="3178" spans="1:14" ht="22.6" customHeight="1">
      <c r="A3178" s="22" t="s">
        <v>3199</v>
      </c>
      <c r="B3178" s="23" t="s">
        <v>13</v>
      </c>
      <c r="C3178" s="22" t="str">
        <f>IF(OR($B3178="Unknown",$B3178="Error",$B3178=""),IFERROR(VLOOKUP($H3178, '02_UnitPriceRef'!$F$3:$G$10,2,FALSE),"N/A"),$B3178)</f>
        <v>Cake</v>
      </c>
      <c r="D3178" s="22" t="s">
        <v>13</v>
      </c>
      <c r="E3178" s="24">
        <v>4</v>
      </c>
      <c r="F3178" s="22">
        <f t="shared" si="36"/>
        <v>4</v>
      </c>
      <c r="G3178" s="24">
        <v>3</v>
      </c>
      <c r="H3178" s="22">
        <f>IF(OR($G3178="ERROR",$G3178="UNKNOWN",$G3178=""),IFERROR(VLOOKUP($D3178,'02_UnitPriceRef'!$E$3:$F$10,2,0),IF(OR($E3178="Error",$E3178="UNKNOWN",$E3178=""),0,I3178/E3178)),$G3178)</f>
        <v>3</v>
      </c>
      <c r="I3178" s="24">
        <v>12</v>
      </c>
      <c r="J3178" s="22">
        <f t="shared" si="37"/>
        <v>12</v>
      </c>
      <c r="K3178" s="22" t="s">
        <v>22</v>
      </c>
      <c r="L3178" s="22" t="s">
        <v>11</v>
      </c>
      <c r="M3178" s="26">
        <v>45238</v>
      </c>
      <c r="N3178" s="27">
        <f t="shared" si="38"/>
        <v>45238</v>
      </c>
    </row>
    <row r="3179" spans="1:14" ht="22.6" customHeight="1">
      <c r="A3179" s="22" t="s">
        <v>3200</v>
      </c>
      <c r="B3179" s="23" t="s">
        <v>35</v>
      </c>
      <c r="C3179" s="22" t="str">
        <f>IF(OR($B3179="Unknown",$B3179="Error",$B3179=""),IFERROR(VLOOKUP($H3179, '02_UnitPriceRef'!$F$3:$G$10,2,FALSE),"N/A"),$B3179)</f>
        <v>Tea</v>
      </c>
      <c r="D3179" s="22" t="s">
        <v>35</v>
      </c>
      <c r="E3179" s="24">
        <v>2</v>
      </c>
      <c r="F3179" s="22">
        <f t="shared" si="36"/>
        <v>2</v>
      </c>
      <c r="G3179" s="24">
        <v>1.5</v>
      </c>
      <c r="H3179" s="22">
        <f>IF(OR($G3179="ERROR",$G3179="UNKNOWN",$G3179=""),IFERROR(VLOOKUP($D3179,'02_UnitPriceRef'!$E$3:$F$10,2,0),IF(OR($E3179="Error",$E3179="UNKNOWN",$E3179=""),0,I3179/E3179)),$G3179)</f>
        <v>1.5</v>
      </c>
      <c r="I3179" s="24">
        <v>3</v>
      </c>
      <c r="J3179" s="22">
        <f t="shared" si="37"/>
        <v>3</v>
      </c>
      <c r="K3179" s="22" t="s">
        <v>22</v>
      </c>
      <c r="L3179" s="22" t="s">
        <v>20</v>
      </c>
      <c r="M3179" s="26">
        <v>44977</v>
      </c>
      <c r="N3179" s="27">
        <f t="shared" si="38"/>
        <v>44977</v>
      </c>
    </row>
    <row r="3180" spans="1:14" ht="22.6" customHeight="1">
      <c r="A3180" s="22" t="s">
        <v>3201</v>
      </c>
      <c r="B3180" s="23" t="s">
        <v>13</v>
      </c>
      <c r="C3180" s="22" t="str">
        <f>IF(OR($B3180="Unknown",$B3180="Error",$B3180=""),IFERROR(VLOOKUP($H3180, '02_UnitPriceRef'!$F$3:$G$10,2,FALSE),"N/A"),$B3180)</f>
        <v>Cake</v>
      </c>
      <c r="D3180" s="22" t="s">
        <v>13</v>
      </c>
      <c r="E3180" s="24">
        <v>1</v>
      </c>
      <c r="F3180" s="22">
        <f t="shared" si="36"/>
        <v>1</v>
      </c>
      <c r="G3180" s="24">
        <v>3</v>
      </c>
      <c r="H3180" s="22">
        <f>IF(OR($G3180="ERROR",$G3180="UNKNOWN",$G3180=""),IFERROR(VLOOKUP($D3180,'02_UnitPriceRef'!$E$3:$F$10,2,0),IF(OR($E3180="Error",$E3180="UNKNOWN",$E3180=""),0,I3180/E3180)),$G3180)</f>
        <v>3</v>
      </c>
      <c r="I3180" s="24">
        <v>3</v>
      </c>
      <c r="J3180" s="22">
        <f t="shared" si="37"/>
        <v>3</v>
      </c>
      <c r="K3180" s="22" t="s">
        <v>10</v>
      </c>
      <c r="L3180" s="22" t="s">
        <v>11</v>
      </c>
      <c r="M3180" s="26">
        <v>45174</v>
      </c>
      <c r="N3180" s="27">
        <f t="shared" si="38"/>
        <v>45174</v>
      </c>
    </row>
    <row r="3181" spans="1:14" ht="22.6" customHeight="1">
      <c r="A3181" s="22" t="s">
        <v>3202</v>
      </c>
      <c r="B3181" s="23" t="s">
        <v>35</v>
      </c>
      <c r="C3181" s="22" t="str">
        <f>IF(OR($B3181="Unknown",$B3181="Error",$B3181=""),IFERROR(VLOOKUP($H3181, '02_UnitPriceRef'!$F$3:$G$10,2,FALSE),"N/A"),$B3181)</f>
        <v>Tea</v>
      </c>
      <c r="D3181" s="22" t="s">
        <v>35</v>
      </c>
      <c r="E3181" s="24">
        <v>5</v>
      </c>
      <c r="F3181" s="22">
        <f t="shared" si="36"/>
        <v>5</v>
      </c>
      <c r="G3181" s="24">
        <v>1.5</v>
      </c>
      <c r="H3181" s="22">
        <f>IF(OR($G3181="ERROR",$G3181="UNKNOWN",$G3181=""),IFERROR(VLOOKUP($D3181,'02_UnitPriceRef'!$E$3:$F$10,2,0),IF(OR($E3181="Error",$E3181="UNKNOWN",$E3181=""),0,I3181/E3181)),$G3181)</f>
        <v>1.5</v>
      </c>
      <c r="I3181" s="24">
        <v>7.5</v>
      </c>
      <c r="J3181" s="22">
        <f t="shared" si="37"/>
        <v>7.5</v>
      </c>
      <c r="K3181" s="22" t="s">
        <v>10</v>
      </c>
      <c r="L3181" s="22" t="s">
        <v>20</v>
      </c>
      <c r="M3181" s="26">
        <v>45265</v>
      </c>
      <c r="N3181" s="27">
        <f t="shared" si="38"/>
        <v>45265</v>
      </c>
    </row>
    <row r="3182" spans="1:14" ht="22.6" customHeight="1">
      <c r="A3182" s="22" t="s">
        <v>3203</v>
      </c>
      <c r="B3182" s="23" t="s">
        <v>19</v>
      </c>
      <c r="C3182" s="22" t="str">
        <f>IF(OR($B3182="Unknown",$B3182="Error",$B3182=""),IFERROR(VLOOKUP($H3182, '02_UnitPriceRef'!$F$3:$G$10,2,FALSE),"N/A"),$B3182)</f>
        <v>Salad</v>
      </c>
      <c r="D3182" s="22" t="s">
        <v>19</v>
      </c>
      <c r="E3182" s="24">
        <v>5</v>
      </c>
      <c r="F3182" s="22">
        <f t="shared" si="36"/>
        <v>5</v>
      </c>
      <c r="G3182" s="24">
        <v>5</v>
      </c>
      <c r="H3182" s="22">
        <f>IF(OR($G3182="ERROR",$G3182="UNKNOWN",$G3182=""),IFERROR(VLOOKUP($D3182,'02_UnitPriceRef'!$E$3:$F$10,2,0),IF(OR($E3182="Error",$E3182="UNKNOWN",$E3182=""),0,I3182/E3182)),$G3182)</f>
        <v>5</v>
      </c>
      <c r="I3182" s="24">
        <v>25</v>
      </c>
      <c r="J3182" s="22">
        <f t="shared" si="37"/>
        <v>25</v>
      </c>
      <c r="K3182" s="22" t="s">
        <v>22</v>
      </c>
      <c r="L3182" s="22" t="s">
        <v>15</v>
      </c>
      <c r="M3182" s="26">
        <v>45158</v>
      </c>
      <c r="N3182" s="27">
        <f t="shared" si="38"/>
        <v>45158</v>
      </c>
    </row>
    <row r="3183" spans="1:14" ht="22.6" customHeight="1">
      <c r="A3183" s="22" t="s">
        <v>3204</v>
      </c>
      <c r="B3183" s="23" t="s">
        <v>24</v>
      </c>
      <c r="C3183" s="22" t="str">
        <f>IF(OR($B3183="Unknown",$B3183="Error",$B3183=""),IFERROR(VLOOKUP($H3183, '02_UnitPriceRef'!$F$3:$G$10,2,FALSE),"N/A"),$B3183)</f>
        <v>Smoothie</v>
      </c>
      <c r="D3183" s="22" t="s">
        <v>24</v>
      </c>
      <c r="E3183" s="24">
        <v>3</v>
      </c>
      <c r="F3183" s="22">
        <f t="shared" si="36"/>
        <v>3</v>
      </c>
      <c r="G3183" s="24">
        <v>4</v>
      </c>
      <c r="H3183" s="22">
        <f>IF(OR($G3183="ERROR",$G3183="UNKNOWN",$G3183=""),IFERROR(VLOOKUP($D3183,'02_UnitPriceRef'!$E$3:$F$10,2,0),IF(OR($E3183="Error",$E3183="UNKNOWN",$E3183=""),0,I3183/E3183)),$G3183)</f>
        <v>4</v>
      </c>
      <c r="I3183" s="24">
        <v>12</v>
      </c>
      <c r="J3183" s="22">
        <f t="shared" si="37"/>
        <v>12</v>
      </c>
      <c r="K3183" s="22" t="s">
        <v>20</v>
      </c>
      <c r="L3183" s="22" t="s">
        <v>11</v>
      </c>
      <c r="M3183" s="26">
        <v>45209</v>
      </c>
      <c r="N3183" s="27">
        <f t="shared" si="38"/>
        <v>45209</v>
      </c>
    </row>
    <row r="3184" spans="1:14" ht="22.6" customHeight="1">
      <c r="A3184" s="22" t="s">
        <v>3205</v>
      </c>
      <c r="B3184" s="23" t="s">
        <v>35</v>
      </c>
      <c r="C3184" s="22" t="str">
        <f>IF(OR($B3184="Unknown",$B3184="Error",$B3184=""),IFERROR(VLOOKUP($H3184, '02_UnitPriceRef'!$F$3:$G$10,2,FALSE),"N/A"),$B3184)</f>
        <v>Tea</v>
      </c>
      <c r="D3184" s="22" t="s">
        <v>35</v>
      </c>
      <c r="E3184" s="23" t="s">
        <v>10031</v>
      </c>
      <c r="F3184" s="22">
        <f t="shared" si="36"/>
        <v>3</v>
      </c>
      <c r="G3184" s="24">
        <v>1.5</v>
      </c>
      <c r="H3184" s="22">
        <f>IF(OR($G3184="ERROR",$G3184="UNKNOWN",$G3184=""),IFERROR(VLOOKUP($D3184,'02_UnitPriceRef'!$E$3:$F$10,2,0),IF(OR($E3184="Error",$E3184="UNKNOWN",$E3184=""),0,I3184/E3184)),$G3184)</f>
        <v>1.5</v>
      </c>
      <c r="I3184" s="24">
        <v>4.5</v>
      </c>
      <c r="J3184" s="22">
        <f t="shared" si="37"/>
        <v>4.5</v>
      </c>
      <c r="K3184" s="22" t="s">
        <v>20</v>
      </c>
      <c r="L3184" s="22" t="s">
        <v>20</v>
      </c>
      <c r="M3184" s="26">
        <v>45117</v>
      </c>
      <c r="N3184" s="27">
        <f t="shared" si="38"/>
        <v>45117</v>
      </c>
    </row>
    <row r="3185" spans="1:14" ht="22.6" customHeight="1">
      <c r="A3185" s="22" t="s">
        <v>3206</v>
      </c>
      <c r="B3185" s="23" t="s">
        <v>19</v>
      </c>
      <c r="C3185" s="22" t="str">
        <f>IF(OR($B3185="Unknown",$B3185="Error",$B3185=""),IFERROR(VLOOKUP($H3185, '02_UnitPriceRef'!$F$3:$G$10,2,FALSE),"N/A"),$B3185)</f>
        <v>Salad</v>
      </c>
      <c r="D3185" s="22" t="s">
        <v>19</v>
      </c>
      <c r="E3185" s="24">
        <v>5</v>
      </c>
      <c r="F3185" s="22">
        <f t="shared" si="36"/>
        <v>5</v>
      </c>
      <c r="G3185" s="24">
        <v>5</v>
      </c>
      <c r="H3185" s="22">
        <f>IF(OR($G3185="ERROR",$G3185="UNKNOWN",$G3185=""),IFERROR(VLOOKUP($D3185,'02_UnitPriceRef'!$E$3:$F$10,2,0),IF(OR($E3185="Error",$E3185="UNKNOWN",$E3185=""),0,I3185/E3185)),$G3185)</f>
        <v>5</v>
      </c>
      <c r="I3185" s="24">
        <v>25</v>
      </c>
      <c r="J3185" s="22">
        <f t="shared" si="37"/>
        <v>25</v>
      </c>
      <c r="K3185" s="22" t="s">
        <v>14</v>
      </c>
      <c r="L3185" s="22" t="s">
        <v>15</v>
      </c>
      <c r="M3185" s="26">
        <v>45034</v>
      </c>
      <c r="N3185" s="27">
        <f t="shared" si="38"/>
        <v>45034</v>
      </c>
    </row>
    <row r="3186" spans="1:14" ht="22.6" customHeight="1">
      <c r="A3186" s="22" t="s">
        <v>3207</v>
      </c>
      <c r="B3186" s="23" t="s">
        <v>27</v>
      </c>
      <c r="C3186" s="22" t="str">
        <f>IF(OR($B3186="Unknown",$B3186="Error",$B3186=""),IFERROR(VLOOKUP($H3186, '02_UnitPriceRef'!$F$3:$G$10,2,FALSE),"N/A"),$B3186)</f>
        <v>Sandwich</v>
      </c>
      <c r="D3186" s="22" t="s">
        <v>27</v>
      </c>
      <c r="E3186" s="24">
        <v>5</v>
      </c>
      <c r="F3186" s="22">
        <f t="shared" si="36"/>
        <v>5</v>
      </c>
      <c r="G3186" s="24">
        <v>4</v>
      </c>
      <c r="H3186" s="22">
        <f>IF(OR($G3186="ERROR",$G3186="UNKNOWN",$G3186=""),IFERROR(VLOOKUP($D3186,'02_UnitPriceRef'!$E$3:$F$10,2,0),IF(OR($E3186="Error",$E3186="UNKNOWN",$E3186=""),0,I3186/E3186)),$G3186)</f>
        <v>4</v>
      </c>
      <c r="I3186" s="24">
        <v>20</v>
      </c>
      <c r="J3186" s="22">
        <f t="shared" si="37"/>
        <v>20</v>
      </c>
      <c r="K3186" s="22" t="s">
        <v>22</v>
      </c>
      <c r="L3186" s="22" t="s">
        <v>20</v>
      </c>
      <c r="M3186" s="26">
        <v>45056</v>
      </c>
      <c r="N3186" s="27">
        <f t="shared" si="38"/>
        <v>45056</v>
      </c>
    </row>
    <row r="3187" spans="1:14" ht="22.6" customHeight="1">
      <c r="A3187" s="22" t="s">
        <v>3208</v>
      </c>
      <c r="B3187" s="23" t="s">
        <v>39</v>
      </c>
      <c r="C3187" s="22" t="str">
        <f>IF(OR($B3187="Unknown",$B3187="Error",$B3187=""),IFERROR(VLOOKUP($H3187, '02_UnitPriceRef'!$F$3:$G$10,2,FALSE),"N/A"),$B3187)</f>
        <v>Juice</v>
      </c>
      <c r="D3187" s="22" t="s">
        <v>39</v>
      </c>
      <c r="E3187" s="24">
        <v>3</v>
      </c>
      <c r="F3187" s="22">
        <f t="shared" si="36"/>
        <v>3</v>
      </c>
      <c r="G3187" s="24">
        <v>3</v>
      </c>
      <c r="H3187" s="22">
        <f>IF(OR($G3187="ERROR",$G3187="UNKNOWN",$G3187=""),IFERROR(VLOOKUP($D3187,'02_UnitPriceRef'!$E$3:$F$10,2,0),IF(OR($E3187="Error",$E3187="UNKNOWN",$E3187=""),0,I3187/E3187)),$G3187)</f>
        <v>3</v>
      </c>
      <c r="I3187" s="23" t="s">
        <v>10030</v>
      </c>
      <c r="J3187" s="22">
        <f t="shared" si="37"/>
        <v>9</v>
      </c>
      <c r="K3187" s="22" t="s">
        <v>22</v>
      </c>
      <c r="L3187" s="22" t="s">
        <v>20</v>
      </c>
      <c r="M3187" s="26">
        <v>44949</v>
      </c>
      <c r="N3187" s="27">
        <f t="shared" si="38"/>
        <v>44949</v>
      </c>
    </row>
    <row r="3188" spans="1:14" ht="22.6" customHeight="1">
      <c r="A3188" s="22" t="s">
        <v>3209</v>
      </c>
      <c r="B3188" s="23" t="s">
        <v>39</v>
      </c>
      <c r="C3188" s="22" t="str">
        <f>IF(OR($B3188="Unknown",$B3188="Error",$B3188=""),IFERROR(VLOOKUP($H3188, '02_UnitPriceRef'!$F$3:$G$10,2,FALSE),"N/A"),$B3188)</f>
        <v>Juice</v>
      </c>
      <c r="D3188" s="22" t="s">
        <v>39</v>
      </c>
      <c r="E3188" s="23"/>
      <c r="F3188" s="22">
        <f t="shared" si="36"/>
        <v>2</v>
      </c>
      <c r="G3188" s="24">
        <v>3</v>
      </c>
      <c r="H3188" s="22">
        <f>IF(OR($G3188="ERROR",$G3188="UNKNOWN",$G3188=""),IFERROR(VLOOKUP($D3188,'02_UnitPriceRef'!$E$3:$F$10,2,0),IF(OR($E3188="Error",$E3188="UNKNOWN",$E3188=""),0,I3188/E3188)),$G3188)</f>
        <v>3</v>
      </c>
      <c r="I3188" s="24">
        <v>6</v>
      </c>
      <c r="J3188" s="22">
        <f t="shared" si="37"/>
        <v>6</v>
      </c>
      <c r="K3188" s="22" t="s">
        <v>20</v>
      </c>
      <c r="L3188" s="22" t="s">
        <v>15</v>
      </c>
      <c r="M3188" s="26">
        <v>45086</v>
      </c>
      <c r="N3188" s="27">
        <f t="shared" si="38"/>
        <v>45086</v>
      </c>
    </row>
    <row r="3189" spans="1:14" ht="22.6" customHeight="1">
      <c r="A3189" s="22" t="s">
        <v>3210</v>
      </c>
      <c r="B3189" s="23" t="s">
        <v>10031</v>
      </c>
      <c r="C3189" s="22" t="str">
        <f>IF(OR($B3189="Unknown",$B3189="Error",$B3189=""),IFERROR(VLOOKUP($H3189, '02_UnitPriceRef'!$F$3:$G$10,2,FALSE),"N/A"),$B3189)</f>
        <v>Salad</v>
      </c>
      <c r="D3189" s="22" t="s">
        <v>19</v>
      </c>
      <c r="E3189" s="24">
        <v>1</v>
      </c>
      <c r="F3189" s="22">
        <f t="shared" si="36"/>
        <v>1</v>
      </c>
      <c r="G3189" s="24">
        <v>5</v>
      </c>
      <c r="H3189" s="22">
        <f>IF(OR($G3189="ERROR",$G3189="UNKNOWN",$G3189=""),IFERROR(VLOOKUP($D3189,'02_UnitPriceRef'!$E$3:$F$10,2,0),IF(OR($E3189="Error",$E3189="UNKNOWN",$E3189=""),0,I3189/E3189)),$G3189)</f>
        <v>5</v>
      </c>
      <c r="I3189" s="24">
        <v>5</v>
      </c>
      <c r="J3189" s="22">
        <f t="shared" si="37"/>
        <v>5</v>
      </c>
      <c r="K3189" s="22" t="s">
        <v>22</v>
      </c>
      <c r="L3189" s="22" t="s">
        <v>15</v>
      </c>
      <c r="M3189" s="26">
        <v>44937</v>
      </c>
      <c r="N3189" s="27">
        <f t="shared" si="38"/>
        <v>44937</v>
      </c>
    </row>
    <row r="3190" spans="1:14" ht="22.6" customHeight="1">
      <c r="A3190" s="22" t="s">
        <v>3211</v>
      </c>
      <c r="B3190" s="23" t="s">
        <v>24</v>
      </c>
      <c r="C3190" s="22" t="str">
        <f>IF(OR($B3190="Unknown",$B3190="Error",$B3190=""),IFERROR(VLOOKUP($H3190, '02_UnitPriceRef'!$F$3:$G$10,2,FALSE),"N/A"),$B3190)</f>
        <v>Smoothie</v>
      </c>
      <c r="D3190" s="22" t="s">
        <v>24</v>
      </c>
      <c r="E3190" s="24">
        <v>3</v>
      </c>
      <c r="F3190" s="22">
        <f t="shared" si="36"/>
        <v>3</v>
      </c>
      <c r="G3190" s="24">
        <v>4</v>
      </c>
      <c r="H3190" s="22">
        <f>IF(OR($G3190="ERROR",$G3190="UNKNOWN",$G3190=""),IFERROR(VLOOKUP($D3190,'02_UnitPriceRef'!$E$3:$F$10,2,0),IF(OR($E3190="Error",$E3190="UNKNOWN",$E3190=""),0,I3190/E3190)),$G3190)</f>
        <v>4</v>
      </c>
      <c r="I3190" s="24">
        <v>12</v>
      </c>
      <c r="J3190" s="22">
        <f t="shared" si="37"/>
        <v>12</v>
      </c>
      <c r="K3190" s="22" t="s">
        <v>22</v>
      </c>
      <c r="L3190" s="22" t="s">
        <v>15</v>
      </c>
      <c r="M3190" s="26">
        <v>44956</v>
      </c>
      <c r="N3190" s="27">
        <f t="shared" si="38"/>
        <v>44956</v>
      </c>
    </row>
    <row r="3191" spans="1:14" ht="22.6" customHeight="1">
      <c r="A3191" s="22" t="s">
        <v>3212</v>
      </c>
      <c r="B3191" s="23" t="s">
        <v>9</v>
      </c>
      <c r="C3191" s="22" t="str">
        <f>IF(OR($B3191="Unknown",$B3191="Error",$B3191=""),IFERROR(VLOOKUP($H3191, '02_UnitPriceRef'!$F$3:$G$10,2,FALSE),"N/A"),$B3191)</f>
        <v>Coffee</v>
      </c>
      <c r="D3191" s="22" t="s">
        <v>9</v>
      </c>
      <c r="E3191" s="24">
        <v>3</v>
      </c>
      <c r="F3191" s="22">
        <f t="shared" si="36"/>
        <v>3</v>
      </c>
      <c r="G3191" s="24">
        <v>2</v>
      </c>
      <c r="H3191" s="22">
        <f>IF(OR($G3191="ERROR",$G3191="UNKNOWN",$G3191=""),IFERROR(VLOOKUP($D3191,'02_UnitPriceRef'!$E$3:$F$10,2,0),IF(OR($E3191="Error",$E3191="UNKNOWN",$E3191=""),0,I3191/E3191)),$G3191)</f>
        <v>2</v>
      </c>
      <c r="I3191" s="24">
        <v>6</v>
      </c>
      <c r="J3191" s="22">
        <f t="shared" si="37"/>
        <v>6</v>
      </c>
      <c r="K3191" s="22" t="s">
        <v>10</v>
      </c>
      <c r="L3191" s="22" t="s">
        <v>20</v>
      </c>
      <c r="M3191" s="26">
        <v>45122</v>
      </c>
      <c r="N3191" s="27">
        <f t="shared" si="38"/>
        <v>45122</v>
      </c>
    </row>
    <row r="3192" spans="1:14" ht="22.6" customHeight="1">
      <c r="A3192" s="22" t="s">
        <v>3213</v>
      </c>
      <c r="B3192" s="23" t="s">
        <v>19</v>
      </c>
      <c r="C3192" s="22" t="str">
        <f>IF(OR($B3192="Unknown",$B3192="Error",$B3192=""),IFERROR(VLOOKUP($H3192, '02_UnitPriceRef'!$F$3:$G$10,2,FALSE),"N/A"),$B3192)</f>
        <v>Salad</v>
      </c>
      <c r="D3192" s="22" t="s">
        <v>19</v>
      </c>
      <c r="E3192" s="24">
        <v>3</v>
      </c>
      <c r="F3192" s="22">
        <f t="shared" si="36"/>
        <v>3</v>
      </c>
      <c r="G3192" s="24">
        <v>5</v>
      </c>
      <c r="H3192" s="22">
        <f>IF(OR($G3192="ERROR",$G3192="UNKNOWN",$G3192=""),IFERROR(VLOOKUP($D3192,'02_UnitPriceRef'!$E$3:$F$10,2,0),IF(OR($E3192="Error",$E3192="UNKNOWN",$E3192=""),0,I3192/E3192)),$G3192)</f>
        <v>5</v>
      </c>
      <c r="I3192" s="24">
        <v>15</v>
      </c>
      <c r="J3192" s="22">
        <f t="shared" si="37"/>
        <v>15</v>
      </c>
      <c r="K3192" s="22" t="s">
        <v>10</v>
      </c>
      <c r="L3192" s="22" t="s">
        <v>20</v>
      </c>
      <c r="M3192" s="26">
        <v>45113</v>
      </c>
      <c r="N3192" s="27">
        <f t="shared" si="38"/>
        <v>45113</v>
      </c>
    </row>
    <row r="3193" spans="1:14" ht="22.6" customHeight="1">
      <c r="A3193" s="22" t="s">
        <v>3214</v>
      </c>
      <c r="B3193" s="23" t="s">
        <v>10030</v>
      </c>
      <c r="C3193" s="22" t="str">
        <f>IF(OR($B3193="Unknown",$B3193="Error",$B3193=""),IFERROR(VLOOKUP($H3193, '02_UnitPriceRef'!$F$3:$G$10,2,FALSE),"N/A"),$B3193)</f>
        <v>Sandwich/Smoothie</v>
      </c>
      <c r="D3193" s="22" t="s">
        <v>188</v>
      </c>
      <c r="E3193" s="24">
        <v>4</v>
      </c>
      <c r="F3193" s="22">
        <f t="shared" si="36"/>
        <v>4</v>
      </c>
      <c r="G3193" s="24">
        <v>4</v>
      </c>
      <c r="H3193" s="22">
        <f>IF(OR($G3193="ERROR",$G3193="UNKNOWN",$G3193=""),IFERROR(VLOOKUP($D3193,'02_UnitPriceRef'!$E$3:$F$10,2,0),IF(OR($E3193="Error",$E3193="UNKNOWN",$E3193=""),0,I3193/E3193)),$G3193)</f>
        <v>4</v>
      </c>
      <c r="I3193" s="24">
        <v>16</v>
      </c>
      <c r="J3193" s="22">
        <f t="shared" si="37"/>
        <v>16</v>
      </c>
      <c r="K3193" s="22" t="s">
        <v>22</v>
      </c>
      <c r="L3193" s="22" t="s">
        <v>15</v>
      </c>
      <c r="M3193" s="26">
        <v>44962</v>
      </c>
      <c r="N3193" s="27">
        <f t="shared" si="38"/>
        <v>44962</v>
      </c>
    </row>
    <row r="3194" spans="1:14" ht="22.6" customHeight="1">
      <c r="A3194" s="22" t="s">
        <v>3215</v>
      </c>
      <c r="B3194" s="23" t="s">
        <v>35</v>
      </c>
      <c r="C3194" s="22" t="str">
        <f>IF(OR($B3194="Unknown",$B3194="Error",$B3194=""),IFERROR(VLOOKUP($H3194, '02_UnitPriceRef'!$F$3:$G$10,2,FALSE),"N/A"),$B3194)</f>
        <v>Tea</v>
      </c>
      <c r="D3194" s="22" t="s">
        <v>35</v>
      </c>
      <c r="E3194" s="24">
        <v>5</v>
      </c>
      <c r="F3194" s="22">
        <f t="shared" si="36"/>
        <v>5</v>
      </c>
      <c r="G3194" s="24">
        <v>1.5</v>
      </c>
      <c r="H3194" s="22">
        <f>IF(OR($G3194="ERROR",$G3194="UNKNOWN",$G3194=""),IFERROR(VLOOKUP($D3194,'02_UnitPriceRef'!$E$3:$F$10,2,0),IF(OR($E3194="Error",$E3194="UNKNOWN",$E3194=""),0,I3194/E3194)),$G3194)</f>
        <v>1.5</v>
      </c>
      <c r="I3194" s="24">
        <v>7.5</v>
      </c>
      <c r="J3194" s="22">
        <f t="shared" si="37"/>
        <v>7.5</v>
      </c>
      <c r="K3194" s="22" t="s">
        <v>22</v>
      </c>
      <c r="L3194" s="22" t="s">
        <v>15</v>
      </c>
      <c r="M3194" s="26">
        <v>45268</v>
      </c>
      <c r="N3194" s="27">
        <f t="shared" si="38"/>
        <v>45268</v>
      </c>
    </row>
    <row r="3195" spans="1:14" ht="22.6" customHeight="1">
      <c r="A3195" s="22" t="s">
        <v>3216</v>
      </c>
      <c r="B3195" s="23" t="s">
        <v>24</v>
      </c>
      <c r="C3195" s="22" t="str">
        <f>IF(OR($B3195="Unknown",$B3195="Error",$B3195=""),IFERROR(VLOOKUP($H3195, '02_UnitPriceRef'!$F$3:$G$10,2,FALSE),"N/A"),$B3195)</f>
        <v>Smoothie</v>
      </c>
      <c r="D3195" s="22" t="s">
        <v>24</v>
      </c>
      <c r="E3195" s="24">
        <v>1</v>
      </c>
      <c r="F3195" s="22">
        <f t="shared" si="36"/>
        <v>1</v>
      </c>
      <c r="G3195" s="24">
        <v>4</v>
      </c>
      <c r="H3195" s="22">
        <f>IF(OR($G3195="ERROR",$G3195="UNKNOWN",$G3195=""),IFERROR(VLOOKUP($D3195,'02_UnitPriceRef'!$E$3:$F$10,2,0),IF(OR($E3195="Error",$E3195="UNKNOWN",$E3195=""),0,I3195/E3195)),$G3195)</f>
        <v>4</v>
      </c>
      <c r="I3195" s="23" t="s">
        <v>10031</v>
      </c>
      <c r="J3195" s="22">
        <f t="shared" si="37"/>
        <v>4</v>
      </c>
      <c r="K3195" s="22" t="s">
        <v>22</v>
      </c>
      <c r="L3195" s="22" t="s">
        <v>20</v>
      </c>
      <c r="M3195" s="26">
        <v>45070</v>
      </c>
      <c r="N3195" s="27">
        <f t="shared" si="38"/>
        <v>45070</v>
      </c>
    </row>
    <row r="3196" spans="1:14" ht="22.6" customHeight="1">
      <c r="A3196" s="22" t="s">
        <v>3217</v>
      </c>
      <c r="B3196" s="23" t="s">
        <v>35</v>
      </c>
      <c r="C3196" s="22" t="str">
        <f>IF(OR($B3196="Unknown",$B3196="Error",$B3196=""),IFERROR(VLOOKUP($H3196, '02_UnitPriceRef'!$F$3:$G$10,2,FALSE),"N/A"),$B3196)</f>
        <v>Tea</v>
      </c>
      <c r="D3196" s="22" t="s">
        <v>35</v>
      </c>
      <c r="E3196" s="24">
        <v>2</v>
      </c>
      <c r="F3196" s="22">
        <f t="shared" si="36"/>
        <v>2</v>
      </c>
      <c r="G3196" s="24">
        <v>1.5</v>
      </c>
      <c r="H3196" s="22">
        <f>IF(OR($G3196="ERROR",$G3196="UNKNOWN",$G3196=""),IFERROR(VLOOKUP($D3196,'02_UnitPriceRef'!$E$3:$F$10,2,0),IF(OR($E3196="Error",$E3196="UNKNOWN",$E3196=""),0,I3196/E3196)),$G3196)</f>
        <v>1.5</v>
      </c>
      <c r="I3196" s="24">
        <v>3</v>
      </c>
      <c r="J3196" s="22">
        <f t="shared" si="37"/>
        <v>3</v>
      </c>
      <c r="K3196" s="22" t="s">
        <v>20</v>
      </c>
      <c r="L3196" s="22" t="s">
        <v>11</v>
      </c>
      <c r="M3196" s="26">
        <v>45175</v>
      </c>
      <c r="N3196" s="27">
        <f t="shared" si="38"/>
        <v>45175</v>
      </c>
    </row>
    <row r="3197" spans="1:14" ht="22.6" customHeight="1">
      <c r="A3197" s="22" t="s">
        <v>3218</v>
      </c>
      <c r="B3197" s="23" t="s">
        <v>9</v>
      </c>
      <c r="C3197" s="22" t="str">
        <f>IF(OR($B3197="Unknown",$B3197="Error",$B3197=""),IFERROR(VLOOKUP($H3197, '02_UnitPriceRef'!$F$3:$G$10,2,FALSE),"N/A"),$B3197)</f>
        <v>Coffee</v>
      </c>
      <c r="D3197" s="22" t="s">
        <v>9</v>
      </c>
      <c r="E3197" s="24">
        <v>3</v>
      </c>
      <c r="F3197" s="22">
        <f t="shared" si="36"/>
        <v>3</v>
      </c>
      <c r="G3197" s="24">
        <v>2</v>
      </c>
      <c r="H3197" s="22">
        <f>IF(OR($G3197="ERROR",$G3197="UNKNOWN",$G3197=""),IFERROR(VLOOKUP($D3197,'02_UnitPriceRef'!$E$3:$F$10,2,0),IF(OR($E3197="Error",$E3197="UNKNOWN",$E3197=""),0,I3197/E3197)),$G3197)</f>
        <v>2</v>
      </c>
      <c r="I3197" s="24">
        <v>6</v>
      </c>
      <c r="J3197" s="22">
        <f t="shared" si="37"/>
        <v>6</v>
      </c>
      <c r="K3197" s="22" t="s">
        <v>10</v>
      </c>
      <c r="L3197" s="22" t="s">
        <v>20</v>
      </c>
      <c r="M3197" s="26">
        <v>45048</v>
      </c>
      <c r="N3197" s="27">
        <f t="shared" si="38"/>
        <v>45048</v>
      </c>
    </row>
    <row r="3198" spans="1:14" ht="22.6" customHeight="1">
      <c r="A3198" s="22" t="s">
        <v>3219</v>
      </c>
      <c r="B3198" s="23" t="s">
        <v>19</v>
      </c>
      <c r="C3198" s="22" t="str">
        <f>IF(OR($B3198="Unknown",$B3198="Error",$B3198=""),IFERROR(VLOOKUP($H3198, '02_UnitPriceRef'!$F$3:$G$10,2,FALSE),"N/A"),$B3198)</f>
        <v>Salad</v>
      </c>
      <c r="D3198" s="22" t="s">
        <v>19</v>
      </c>
      <c r="E3198" s="24">
        <v>2</v>
      </c>
      <c r="F3198" s="22">
        <f t="shared" si="36"/>
        <v>2</v>
      </c>
      <c r="G3198" s="24">
        <v>5</v>
      </c>
      <c r="H3198" s="22">
        <f>IF(OR($G3198="ERROR",$G3198="UNKNOWN",$G3198=""),IFERROR(VLOOKUP($D3198,'02_UnitPriceRef'!$E$3:$F$10,2,0),IF(OR($E3198="Error",$E3198="UNKNOWN",$E3198=""),0,I3198/E3198)),$G3198)</f>
        <v>5</v>
      </c>
      <c r="I3198" s="24">
        <v>10</v>
      </c>
      <c r="J3198" s="22">
        <f t="shared" si="37"/>
        <v>10</v>
      </c>
      <c r="K3198" s="22" t="s">
        <v>14</v>
      </c>
      <c r="L3198" s="22" t="s">
        <v>11</v>
      </c>
      <c r="M3198" s="26">
        <v>45228</v>
      </c>
      <c r="N3198" s="27">
        <f t="shared" si="38"/>
        <v>45228</v>
      </c>
    </row>
    <row r="3199" spans="1:14" ht="22.6" customHeight="1">
      <c r="A3199" s="22" t="s">
        <v>3220</v>
      </c>
      <c r="B3199" s="23" t="s">
        <v>35</v>
      </c>
      <c r="C3199" s="22" t="str">
        <f>IF(OR($B3199="Unknown",$B3199="Error",$B3199=""),IFERROR(VLOOKUP($H3199, '02_UnitPriceRef'!$F$3:$G$10,2,FALSE),"N/A"),$B3199)</f>
        <v>Tea</v>
      </c>
      <c r="D3199" s="22" t="s">
        <v>35</v>
      </c>
      <c r="E3199" s="24">
        <v>1</v>
      </c>
      <c r="F3199" s="22">
        <f t="shared" si="36"/>
        <v>1</v>
      </c>
      <c r="G3199" s="24">
        <v>1.5</v>
      </c>
      <c r="H3199" s="22">
        <f>IF(OR($G3199="ERROR",$G3199="UNKNOWN",$G3199=""),IFERROR(VLOOKUP($D3199,'02_UnitPriceRef'!$E$3:$F$10,2,0),IF(OR($E3199="Error",$E3199="UNKNOWN",$E3199=""),0,I3199/E3199)),$G3199)</f>
        <v>1.5</v>
      </c>
      <c r="I3199" s="24">
        <v>1.5</v>
      </c>
      <c r="J3199" s="22">
        <f t="shared" si="37"/>
        <v>1.5</v>
      </c>
      <c r="K3199" s="22" t="s">
        <v>10</v>
      </c>
      <c r="L3199" s="22" t="s">
        <v>11</v>
      </c>
      <c r="M3199" s="26">
        <v>44955</v>
      </c>
      <c r="N3199" s="27">
        <f t="shared" si="38"/>
        <v>44955</v>
      </c>
    </row>
    <row r="3200" spans="1:14" ht="22.6" customHeight="1">
      <c r="A3200" s="22" t="s">
        <v>3221</v>
      </c>
      <c r="B3200" s="23" t="s">
        <v>35</v>
      </c>
      <c r="C3200" s="22" t="str">
        <f>IF(OR($B3200="Unknown",$B3200="Error",$B3200=""),IFERROR(VLOOKUP($H3200, '02_UnitPriceRef'!$F$3:$G$10,2,FALSE),"N/A"),$B3200)</f>
        <v>Tea</v>
      </c>
      <c r="D3200" s="22" t="s">
        <v>35</v>
      </c>
      <c r="E3200" s="24">
        <v>4</v>
      </c>
      <c r="F3200" s="22">
        <f t="shared" si="36"/>
        <v>4</v>
      </c>
      <c r="G3200" s="24">
        <v>1.5</v>
      </c>
      <c r="H3200" s="22">
        <f>IF(OR($G3200="ERROR",$G3200="UNKNOWN",$G3200=""),IFERROR(VLOOKUP($D3200,'02_UnitPriceRef'!$E$3:$F$10,2,0),IF(OR($E3200="Error",$E3200="UNKNOWN",$E3200=""),0,I3200/E3200)),$G3200)</f>
        <v>1.5</v>
      </c>
      <c r="I3200" s="24">
        <v>6</v>
      </c>
      <c r="J3200" s="22">
        <f t="shared" si="37"/>
        <v>6</v>
      </c>
      <c r="K3200" s="22" t="s">
        <v>22</v>
      </c>
      <c r="L3200" s="22" t="s">
        <v>11</v>
      </c>
      <c r="M3200" s="28" t="s">
        <v>10031</v>
      </c>
      <c r="N3200" s="27">
        <f t="shared" si="38"/>
        <v>1</v>
      </c>
    </row>
    <row r="3201" spans="1:14" ht="22.6" customHeight="1">
      <c r="A3201" s="22" t="s">
        <v>3222</v>
      </c>
      <c r="B3201" s="23" t="s">
        <v>39</v>
      </c>
      <c r="C3201" s="22" t="str">
        <f>IF(OR($B3201="Unknown",$B3201="Error",$B3201=""),IFERROR(VLOOKUP($H3201, '02_UnitPriceRef'!$F$3:$G$10,2,FALSE),"N/A"),$B3201)</f>
        <v>Juice</v>
      </c>
      <c r="D3201" s="22" t="s">
        <v>39</v>
      </c>
      <c r="E3201" s="24">
        <v>1</v>
      </c>
      <c r="F3201" s="22">
        <f t="shared" si="36"/>
        <v>1</v>
      </c>
      <c r="G3201" s="24">
        <v>3</v>
      </c>
      <c r="H3201" s="22">
        <f>IF(OR($G3201="ERROR",$G3201="UNKNOWN",$G3201=""),IFERROR(VLOOKUP($D3201,'02_UnitPriceRef'!$E$3:$F$10,2,0),IF(OR($E3201="Error",$E3201="UNKNOWN",$E3201=""),0,I3201/E3201)),$G3201)</f>
        <v>3</v>
      </c>
      <c r="I3201" s="24">
        <v>3</v>
      </c>
      <c r="J3201" s="22">
        <f t="shared" si="37"/>
        <v>3</v>
      </c>
      <c r="K3201" s="22" t="s">
        <v>22</v>
      </c>
      <c r="L3201" s="22" t="s">
        <v>15</v>
      </c>
      <c r="M3201" s="26">
        <v>45063</v>
      </c>
      <c r="N3201" s="27">
        <f t="shared" si="38"/>
        <v>45063</v>
      </c>
    </row>
    <row r="3202" spans="1:14" ht="22.6" customHeight="1">
      <c r="A3202" s="22" t="s">
        <v>3223</v>
      </c>
      <c r="B3202" s="23" t="s">
        <v>10031</v>
      </c>
      <c r="C3202" s="22" t="str">
        <f>IF(OR($B3202="Unknown",$B3202="Error",$B3202=""),IFERROR(VLOOKUP($H3202, '02_UnitPriceRef'!$F$3:$G$10,2,FALSE),"N/A"),$B3202)</f>
        <v>Sandwich/Smoothie</v>
      </c>
      <c r="D3202" s="22" t="s">
        <v>188</v>
      </c>
      <c r="E3202" s="24">
        <v>5</v>
      </c>
      <c r="F3202" s="22">
        <f t="shared" si="36"/>
        <v>5</v>
      </c>
      <c r="G3202" s="24">
        <v>4</v>
      </c>
      <c r="H3202" s="22">
        <f>IF(OR($G3202="ERROR",$G3202="UNKNOWN",$G3202=""),IFERROR(VLOOKUP($D3202,'02_UnitPriceRef'!$E$3:$F$10,2,0),IF(OR($E3202="Error",$E3202="UNKNOWN",$E3202=""),0,I3202/E3202)),$G3202)</f>
        <v>4</v>
      </c>
      <c r="I3202" s="24">
        <v>20</v>
      </c>
      <c r="J3202" s="22">
        <f t="shared" si="37"/>
        <v>20</v>
      </c>
      <c r="K3202" s="22" t="s">
        <v>14</v>
      </c>
      <c r="L3202" s="22" t="s">
        <v>20</v>
      </c>
      <c r="M3202" s="26">
        <v>45287</v>
      </c>
      <c r="N3202" s="27">
        <f t="shared" si="38"/>
        <v>45287</v>
      </c>
    </row>
    <row r="3203" spans="1:14" ht="22.6" customHeight="1">
      <c r="A3203" s="22" t="s">
        <v>3224</v>
      </c>
      <c r="B3203" s="23" t="s">
        <v>35</v>
      </c>
      <c r="C3203" s="22" t="str">
        <f>IF(OR($B3203="Unknown",$B3203="Error",$B3203=""),IFERROR(VLOOKUP($H3203, '02_UnitPriceRef'!$F$3:$G$10,2,FALSE),"N/A"),$B3203)</f>
        <v>Tea</v>
      </c>
      <c r="D3203" s="22" t="s">
        <v>35</v>
      </c>
      <c r="E3203" s="24">
        <v>4</v>
      </c>
      <c r="F3203" s="22">
        <f t="shared" si="36"/>
        <v>4</v>
      </c>
      <c r="G3203" s="24">
        <v>1.5</v>
      </c>
      <c r="H3203" s="22">
        <f>IF(OR($G3203="ERROR",$G3203="UNKNOWN",$G3203=""),IFERROR(VLOOKUP($D3203,'02_UnitPriceRef'!$E$3:$F$10,2,0),IF(OR($E3203="Error",$E3203="UNKNOWN",$E3203=""),0,I3203/E3203)),$G3203)</f>
        <v>1.5</v>
      </c>
      <c r="I3203" s="24">
        <v>6</v>
      </c>
      <c r="J3203" s="22">
        <f t="shared" si="37"/>
        <v>6</v>
      </c>
      <c r="K3203" s="22" t="s">
        <v>10</v>
      </c>
      <c r="L3203" s="22" t="s">
        <v>15</v>
      </c>
      <c r="M3203" s="26">
        <v>45049</v>
      </c>
      <c r="N3203" s="27">
        <f t="shared" si="38"/>
        <v>45049</v>
      </c>
    </row>
    <row r="3204" spans="1:14" ht="22.6" customHeight="1">
      <c r="A3204" s="22" t="s">
        <v>3225</v>
      </c>
      <c r="B3204" s="23" t="s">
        <v>13</v>
      </c>
      <c r="C3204" s="22" t="str">
        <f>IF(OR($B3204="Unknown",$B3204="Error",$B3204=""),IFERROR(VLOOKUP($H3204, '02_UnitPriceRef'!$F$3:$G$10,2,FALSE),"N/A"),$B3204)</f>
        <v>Cake</v>
      </c>
      <c r="D3204" s="22" t="s">
        <v>13</v>
      </c>
      <c r="E3204" s="24">
        <v>5</v>
      </c>
      <c r="F3204" s="22">
        <f t="shared" si="36"/>
        <v>5</v>
      </c>
      <c r="G3204" s="24">
        <v>3</v>
      </c>
      <c r="H3204" s="22">
        <f>IF(OR($G3204="ERROR",$G3204="UNKNOWN",$G3204=""),IFERROR(VLOOKUP($D3204,'02_UnitPriceRef'!$E$3:$F$10,2,0),IF(OR($E3204="Error",$E3204="UNKNOWN",$E3204=""),0,I3204/E3204)),$G3204)</f>
        <v>3</v>
      </c>
      <c r="I3204" s="24">
        <v>15</v>
      </c>
      <c r="J3204" s="22">
        <f t="shared" si="37"/>
        <v>15</v>
      </c>
      <c r="K3204" s="22" t="s">
        <v>10</v>
      </c>
      <c r="L3204" s="22" t="s">
        <v>11</v>
      </c>
      <c r="M3204" s="26">
        <v>45016</v>
      </c>
      <c r="N3204" s="27">
        <f t="shared" si="38"/>
        <v>45016</v>
      </c>
    </row>
    <row r="3205" spans="1:14" ht="22.6" customHeight="1">
      <c r="A3205" s="22" t="s">
        <v>3226</v>
      </c>
      <c r="B3205" s="23" t="s">
        <v>24</v>
      </c>
      <c r="C3205" s="22" t="str">
        <f>IF(OR($B3205="Unknown",$B3205="Error",$B3205=""),IFERROR(VLOOKUP($H3205, '02_UnitPriceRef'!$F$3:$G$10,2,FALSE),"N/A"),$B3205)</f>
        <v>Smoothie</v>
      </c>
      <c r="D3205" s="22" t="s">
        <v>24</v>
      </c>
      <c r="E3205" s="23"/>
      <c r="F3205" s="22">
        <f t="shared" si="36"/>
        <v>0</v>
      </c>
      <c r="G3205" s="24">
        <v>4</v>
      </c>
      <c r="H3205" s="22">
        <f>IF(OR($G3205="ERROR",$G3205="UNKNOWN",$G3205=""),IFERROR(VLOOKUP($D3205,'02_UnitPriceRef'!$E$3:$F$10,2,0),IF(OR($E3205="Error",$E3205="UNKNOWN",$E3205=""),0,I3205/E3205)),$G3205)</f>
        <v>4</v>
      </c>
      <c r="I3205" s="23" t="s">
        <v>10030</v>
      </c>
      <c r="J3205" s="22">
        <f t="shared" si="37"/>
        <v>0</v>
      </c>
      <c r="K3205" s="22" t="s">
        <v>22</v>
      </c>
      <c r="L3205" s="22" t="s">
        <v>11</v>
      </c>
      <c r="M3205" s="26">
        <v>45205</v>
      </c>
      <c r="N3205" s="27">
        <f t="shared" si="38"/>
        <v>45205</v>
      </c>
    </row>
    <row r="3206" spans="1:14" ht="22.6" customHeight="1">
      <c r="A3206" s="22" t="s">
        <v>3227</v>
      </c>
      <c r="B3206" s="23" t="s">
        <v>27</v>
      </c>
      <c r="C3206" s="22" t="str">
        <f>IF(OR($B3206="Unknown",$B3206="Error",$B3206=""),IFERROR(VLOOKUP($H3206, '02_UnitPriceRef'!$F$3:$G$10,2,FALSE),"N/A"),$B3206)</f>
        <v>Sandwich</v>
      </c>
      <c r="D3206" s="22" t="s">
        <v>27</v>
      </c>
      <c r="E3206" s="24">
        <v>5</v>
      </c>
      <c r="F3206" s="22">
        <f t="shared" si="36"/>
        <v>5</v>
      </c>
      <c r="G3206" s="24">
        <v>4</v>
      </c>
      <c r="H3206" s="22">
        <f>IF(OR($G3206="ERROR",$G3206="UNKNOWN",$G3206=""),IFERROR(VLOOKUP($D3206,'02_UnitPriceRef'!$E$3:$F$10,2,0),IF(OR($E3206="Error",$E3206="UNKNOWN",$E3206=""),0,I3206/E3206)),$G3206)</f>
        <v>4</v>
      </c>
      <c r="I3206" s="24">
        <v>20</v>
      </c>
      <c r="J3206" s="22">
        <f t="shared" si="37"/>
        <v>20</v>
      </c>
      <c r="K3206" s="22" t="s">
        <v>22</v>
      </c>
      <c r="L3206" s="22" t="s">
        <v>15</v>
      </c>
      <c r="M3206" s="26">
        <v>45003</v>
      </c>
      <c r="N3206" s="27">
        <f t="shared" si="38"/>
        <v>45003</v>
      </c>
    </row>
    <row r="3207" spans="1:14" ht="22.6" customHeight="1">
      <c r="A3207" s="22" t="s">
        <v>3228</v>
      </c>
      <c r="B3207" s="23" t="s">
        <v>39</v>
      </c>
      <c r="C3207" s="22" t="str">
        <f>IF(OR($B3207="Unknown",$B3207="Error",$B3207=""),IFERROR(VLOOKUP($H3207, '02_UnitPriceRef'!$F$3:$G$10,2,FALSE),"N/A"),$B3207)</f>
        <v>Juice</v>
      </c>
      <c r="D3207" s="22" t="s">
        <v>39</v>
      </c>
      <c r="E3207" s="24">
        <v>4</v>
      </c>
      <c r="F3207" s="22">
        <f t="shared" si="36"/>
        <v>4</v>
      </c>
      <c r="G3207" s="24">
        <v>3</v>
      </c>
      <c r="H3207" s="22">
        <f>IF(OR($G3207="ERROR",$G3207="UNKNOWN",$G3207=""),IFERROR(VLOOKUP($D3207,'02_UnitPriceRef'!$E$3:$F$10,2,0),IF(OR($E3207="Error",$E3207="UNKNOWN",$E3207=""),0,I3207/E3207)),$G3207)</f>
        <v>3</v>
      </c>
      <c r="I3207" s="24">
        <v>12</v>
      </c>
      <c r="J3207" s="22">
        <f t="shared" si="37"/>
        <v>12</v>
      </c>
      <c r="K3207" s="22" t="s">
        <v>10</v>
      </c>
      <c r="L3207" s="22" t="s">
        <v>11</v>
      </c>
      <c r="M3207" s="26">
        <v>45279</v>
      </c>
      <c r="N3207" s="27">
        <f t="shared" si="38"/>
        <v>45279</v>
      </c>
    </row>
    <row r="3208" spans="1:14" ht="22.6" customHeight="1">
      <c r="A3208" s="22" t="s">
        <v>3229</v>
      </c>
      <c r="B3208" s="23" t="s">
        <v>35</v>
      </c>
      <c r="C3208" s="22" t="str">
        <f>IF(OR($B3208="Unknown",$B3208="Error",$B3208=""),IFERROR(VLOOKUP($H3208, '02_UnitPriceRef'!$F$3:$G$10,2,FALSE),"N/A"),$B3208)</f>
        <v>Tea</v>
      </c>
      <c r="D3208" s="22" t="s">
        <v>35</v>
      </c>
      <c r="E3208" s="24">
        <v>3</v>
      </c>
      <c r="F3208" s="22">
        <f t="shared" si="36"/>
        <v>3</v>
      </c>
      <c r="G3208" s="24">
        <v>1.5</v>
      </c>
      <c r="H3208" s="22">
        <f>IF(OR($G3208="ERROR",$G3208="UNKNOWN",$G3208=""),IFERROR(VLOOKUP($D3208,'02_UnitPriceRef'!$E$3:$F$10,2,0),IF(OR($E3208="Error",$E3208="UNKNOWN",$E3208=""),0,I3208/E3208)),$G3208)</f>
        <v>1.5</v>
      </c>
      <c r="I3208" s="24">
        <v>4.5</v>
      </c>
      <c r="J3208" s="22">
        <f t="shared" si="37"/>
        <v>4.5</v>
      </c>
      <c r="K3208" s="22" t="s">
        <v>14</v>
      </c>
      <c r="L3208" s="22" t="s">
        <v>20</v>
      </c>
      <c r="M3208" s="26">
        <v>45287</v>
      </c>
      <c r="N3208" s="27">
        <f t="shared" si="38"/>
        <v>45287</v>
      </c>
    </row>
    <row r="3209" spans="1:14" ht="22.6" customHeight="1">
      <c r="A3209" s="22" t="s">
        <v>3230</v>
      </c>
      <c r="B3209" s="23" t="s">
        <v>9</v>
      </c>
      <c r="C3209" s="22" t="str">
        <f>IF(OR($B3209="Unknown",$B3209="Error",$B3209=""),IFERROR(VLOOKUP($H3209, '02_UnitPriceRef'!$F$3:$G$10,2,FALSE),"N/A"),$B3209)</f>
        <v>Coffee</v>
      </c>
      <c r="D3209" s="22" t="s">
        <v>9</v>
      </c>
      <c r="E3209" s="24">
        <v>4</v>
      </c>
      <c r="F3209" s="22">
        <f t="shared" si="36"/>
        <v>4</v>
      </c>
      <c r="G3209" s="24">
        <v>2</v>
      </c>
      <c r="H3209" s="22">
        <f>IF(OR($G3209="ERROR",$G3209="UNKNOWN",$G3209=""),IFERROR(VLOOKUP($D3209,'02_UnitPriceRef'!$E$3:$F$10,2,0),IF(OR($E3209="Error",$E3209="UNKNOWN",$E3209=""),0,I3209/E3209)),$G3209)</f>
        <v>2</v>
      </c>
      <c r="I3209" s="24">
        <v>8</v>
      </c>
      <c r="J3209" s="22">
        <f t="shared" si="37"/>
        <v>8</v>
      </c>
      <c r="K3209" s="22" t="s">
        <v>20</v>
      </c>
      <c r="L3209" s="22" t="s">
        <v>15</v>
      </c>
      <c r="M3209" s="26">
        <v>44959</v>
      </c>
      <c r="N3209" s="27">
        <f t="shared" si="38"/>
        <v>44959</v>
      </c>
    </row>
    <row r="3210" spans="1:14" ht="22.6" customHeight="1">
      <c r="A3210" s="22" t="s">
        <v>3231</v>
      </c>
      <c r="B3210" s="23" t="s">
        <v>17</v>
      </c>
      <c r="C3210" s="22" t="str">
        <f>IF(OR($B3210="Unknown",$B3210="Error",$B3210=""),IFERROR(VLOOKUP($H3210, '02_UnitPriceRef'!$F$3:$G$10,2,FALSE),"N/A"),$B3210)</f>
        <v>Cookie</v>
      </c>
      <c r="D3210" s="22" t="s">
        <v>17</v>
      </c>
      <c r="E3210" s="24">
        <v>5</v>
      </c>
      <c r="F3210" s="22">
        <f t="shared" si="36"/>
        <v>5</v>
      </c>
      <c r="G3210" s="24">
        <v>1</v>
      </c>
      <c r="H3210" s="22">
        <f>IF(OR($G3210="ERROR",$G3210="UNKNOWN",$G3210=""),IFERROR(VLOOKUP($D3210,'02_UnitPriceRef'!$E$3:$F$10,2,0),IF(OR($E3210="Error",$E3210="UNKNOWN",$E3210=""),0,I3210/E3210)),$G3210)</f>
        <v>1</v>
      </c>
      <c r="I3210" s="24">
        <v>5</v>
      </c>
      <c r="J3210" s="22">
        <f t="shared" si="37"/>
        <v>5</v>
      </c>
      <c r="K3210" s="22" t="s">
        <v>22</v>
      </c>
      <c r="L3210" s="22" t="s">
        <v>20</v>
      </c>
      <c r="M3210" s="26">
        <v>45059</v>
      </c>
      <c r="N3210" s="27">
        <f t="shared" si="38"/>
        <v>45059</v>
      </c>
    </row>
    <row r="3211" spans="1:14" ht="22.6" customHeight="1">
      <c r="A3211" s="22" t="s">
        <v>3232</v>
      </c>
      <c r="B3211" s="23" t="s">
        <v>13</v>
      </c>
      <c r="C3211" s="22" t="str">
        <f>IF(OR($B3211="Unknown",$B3211="Error",$B3211=""),IFERROR(VLOOKUP($H3211, '02_UnitPriceRef'!$F$3:$G$10,2,FALSE),"N/A"),$B3211)</f>
        <v>Cake</v>
      </c>
      <c r="D3211" s="22" t="s">
        <v>13</v>
      </c>
      <c r="E3211" s="23"/>
      <c r="F3211" s="22">
        <f t="shared" si="36"/>
        <v>5</v>
      </c>
      <c r="G3211" s="24">
        <v>3</v>
      </c>
      <c r="H3211" s="22">
        <f>IF(OR($G3211="ERROR",$G3211="UNKNOWN",$G3211=""),IFERROR(VLOOKUP($D3211,'02_UnitPriceRef'!$E$3:$F$10,2,0),IF(OR($E3211="Error",$E3211="UNKNOWN",$E3211=""),0,I3211/E3211)),$G3211)</f>
        <v>3</v>
      </c>
      <c r="I3211" s="24">
        <v>15</v>
      </c>
      <c r="J3211" s="22">
        <f t="shared" si="37"/>
        <v>15</v>
      </c>
      <c r="K3211" s="22" t="s">
        <v>20</v>
      </c>
      <c r="L3211" s="22" t="s">
        <v>11</v>
      </c>
      <c r="M3211" s="26">
        <v>45218</v>
      </c>
      <c r="N3211" s="27">
        <f t="shared" si="38"/>
        <v>45218</v>
      </c>
    </row>
    <row r="3212" spans="1:14" ht="22.6" customHeight="1">
      <c r="A3212" s="22" t="s">
        <v>3233</v>
      </c>
      <c r="B3212" s="23" t="s">
        <v>10030</v>
      </c>
      <c r="C3212" s="22" t="str">
        <f>IF(OR($B3212="Unknown",$B3212="Error",$B3212=""),IFERROR(VLOOKUP($H3212, '02_UnitPriceRef'!$F$3:$G$10,2,FALSE),"N/A"),$B3212)</f>
        <v>Sandwich/Smoothie</v>
      </c>
      <c r="D3212" s="22" t="s">
        <v>188</v>
      </c>
      <c r="E3212" s="24">
        <v>3</v>
      </c>
      <c r="F3212" s="22">
        <f t="shared" si="36"/>
        <v>3</v>
      </c>
      <c r="G3212" s="24">
        <v>4</v>
      </c>
      <c r="H3212" s="22">
        <f>IF(OR($G3212="ERROR",$G3212="UNKNOWN",$G3212=""),IFERROR(VLOOKUP($D3212,'02_UnitPriceRef'!$E$3:$F$10,2,0),IF(OR($E3212="Error",$E3212="UNKNOWN",$E3212=""),0,I3212/E3212)),$G3212)</f>
        <v>4</v>
      </c>
      <c r="I3212" s="23"/>
      <c r="J3212" s="22">
        <f t="shared" si="37"/>
        <v>12</v>
      </c>
      <c r="K3212" s="22" t="s">
        <v>20</v>
      </c>
      <c r="L3212" s="22" t="s">
        <v>11</v>
      </c>
      <c r="M3212" s="26">
        <v>45178</v>
      </c>
      <c r="N3212" s="27">
        <f t="shared" si="38"/>
        <v>45178</v>
      </c>
    </row>
    <row r="3213" spans="1:14" ht="22.6" customHeight="1">
      <c r="A3213" s="22" t="s">
        <v>3234</v>
      </c>
      <c r="B3213" s="23" t="s">
        <v>24</v>
      </c>
      <c r="C3213" s="22" t="str">
        <f>IF(OR($B3213="Unknown",$B3213="Error",$B3213=""),IFERROR(VLOOKUP($H3213, '02_UnitPriceRef'!$F$3:$G$10,2,FALSE),"N/A"),$B3213)</f>
        <v>Smoothie</v>
      </c>
      <c r="D3213" s="22" t="s">
        <v>24</v>
      </c>
      <c r="E3213" s="24">
        <v>1</v>
      </c>
      <c r="F3213" s="22">
        <f t="shared" si="36"/>
        <v>1</v>
      </c>
      <c r="G3213" s="24">
        <v>4</v>
      </c>
      <c r="H3213" s="22">
        <f>IF(OR($G3213="ERROR",$G3213="UNKNOWN",$G3213=""),IFERROR(VLOOKUP($D3213,'02_UnitPriceRef'!$E$3:$F$10,2,0),IF(OR($E3213="Error",$E3213="UNKNOWN",$E3213=""),0,I3213/E3213)),$G3213)</f>
        <v>4</v>
      </c>
      <c r="I3213" s="24">
        <v>4</v>
      </c>
      <c r="J3213" s="22">
        <f t="shared" si="37"/>
        <v>4</v>
      </c>
      <c r="K3213" s="22" t="s">
        <v>22</v>
      </c>
      <c r="L3213" s="22" t="s">
        <v>15</v>
      </c>
      <c r="M3213" s="26">
        <v>45278</v>
      </c>
      <c r="N3213" s="27">
        <f t="shared" si="38"/>
        <v>45278</v>
      </c>
    </row>
    <row r="3214" spans="1:14" ht="22.6" customHeight="1">
      <c r="A3214" s="22" t="s">
        <v>3235</v>
      </c>
      <c r="B3214" s="23" t="s">
        <v>27</v>
      </c>
      <c r="C3214" s="22" t="str">
        <f>IF(OR($B3214="Unknown",$B3214="Error",$B3214=""),IFERROR(VLOOKUP($H3214, '02_UnitPriceRef'!$F$3:$G$10,2,FALSE),"N/A"),$B3214)</f>
        <v>Sandwich</v>
      </c>
      <c r="D3214" s="22" t="s">
        <v>27</v>
      </c>
      <c r="E3214" s="24">
        <v>5</v>
      </c>
      <c r="F3214" s="22">
        <f t="shared" si="36"/>
        <v>5</v>
      </c>
      <c r="G3214" s="24">
        <v>4</v>
      </c>
      <c r="H3214" s="22">
        <f>IF(OR($G3214="ERROR",$G3214="UNKNOWN",$G3214=""),IFERROR(VLOOKUP($D3214,'02_UnitPriceRef'!$E$3:$F$10,2,0),IF(OR($E3214="Error",$E3214="UNKNOWN",$E3214=""),0,I3214/E3214)),$G3214)</f>
        <v>4</v>
      </c>
      <c r="I3214" s="24">
        <v>20</v>
      </c>
      <c r="J3214" s="22">
        <f t="shared" si="37"/>
        <v>20</v>
      </c>
      <c r="K3214" s="22" t="s">
        <v>22</v>
      </c>
      <c r="L3214" s="22" t="s">
        <v>15</v>
      </c>
      <c r="M3214" s="26">
        <v>44983</v>
      </c>
      <c r="N3214" s="27">
        <f t="shared" si="38"/>
        <v>44983</v>
      </c>
    </row>
    <row r="3215" spans="1:14" ht="22.6" customHeight="1">
      <c r="A3215" s="22" t="s">
        <v>3236</v>
      </c>
      <c r="B3215" s="23" t="s">
        <v>13</v>
      </c>
      <c r="C3215" s="22" t="str">
        <f>IF(OR($B3215="Unknown",$B3215="Error",$B3215=""),IFERROR(VLOOKUP($H3215, '02_UnitPriceRef'!$F$3:$G$10,2,FALSE),"N/A"),$B3215)</f>
        <v>Cake</v>
      </c>
      <c r="D3215" s="22" t="s">
        <v>13</v>
      </c>
      <c r="E3215" s="24">
        <v>5</v>
      </c>
      <c r="F3215" s="22">
        <f t="shared" si="36"/>
        <v>5</v>
      </c>
      <c r="G3215" s="24">
        <v>3</v>
      </c>
      <c r="H3215" s="22">
        <f>IF(OR($G3215="ERROR",$G3215="UNKNOWN",$G3215=""),IFERROR(VLOOKUP($D3215,'02_UnitPriceRef'!$E$3:$F$10,2,0),IF(OR($E3215="Error",$E3215="UNKNOWN",$E3215=""),0,I3215/E3215)),$G3215)</f>
        <v>3</v>
      </c>
      <c r="I3215" s="24">
        <v>15</v>
      </c>
      <c r="J3215" s="22">
        <f t="shared" si="37"/>
        <v>15</v>
      </c>
      <c r="K3215" s="22" t="s">
        <v>14</v>
      </c>
      <c r="L3215" s="22" t="s">
        <v>15</v>
      </c>
      <c r="M3215" s="26">
        <v>45024</v>
      </c>
      <c r="N3215" s="27">
        <f t="shared" si="38"/>
        <v>45024</v>
      </c>
    </row>
    <row r="3216" spans="1:14" ht="22.6" customHeight="1">
      <c r="A3216" s="22" t="s">
        <v>3237</v>
      </c>
      <c r="B3216" s="23" t="s">
        <v>17</v>
      </c>
      <c r="C3216" s="22" t="str">
        <f>IF(OR($B3216="Unknown",$B3216="Error",$B3216=""),IFERROR(VLOOKUP($H3216, '02_UnitPriceRef'!$F$3:$G$10,2,FALSE),"N/A"),$B3216)</f>
        <v>Cookie</v>
      </c>
      <c r="D3216" s="22" t="s">
        <v>17</v>
      </c>
      <c r="E3216" s="24">
        <v>2</v>
      </c>
      <c r="F3216" s="22">
        <f t="shared" si="36"/>
        <v>2</v>
      </c>
      <c r="G3216" s="24">
        <v>1</v>
      </c>
      <c r="H3216" s="22">
        <f>IF(OR($G3216="ERROR",$G3216="UNKNOWN",$G3216=""),IFERROR(VLOOKUP($D3216,'02_UnitPriceRef'!$E$3:$F$10,2,0),IF(OR($E3216="Error",$E3216="UNKNOWN",$E3216=""),0,I3216/E3216)),$G3216)</f>
        <v>1</v>
      </c>
      <c r="I3216" s="24">
        <v>2</v>
      </c>
      <c r="J3216" s="22">
        <f t="shared" si="37"/>
        <v>2</v>
      </c>
      <c r="K3216" s="22" t="s">
        <v>10</v>
      </c>
      <c r="L3216" s="22" t="s">
        <v>15</v>
      </c>
      <c r="M3216" s="26">
        <v>45037</v>
      </c>
      <c r="N3216" s="27">
        <f t="shared" si="38"/>
        <v>45037</v>
      </c>
    </row>
    <row r="3217" spans="1:14" ht="22.6" customHeight="1">
      <c r="A3217" s="22" t="s">
        <v>3238</v>
      </c>
      <c r="B3217" s="23" t="s">
        <v>39</v>
      </c>
      <c r="C3217" s="22" t="str">
        <f>IF(OR($B3217="Unknown",$B3217="Error",$B3217=""),IFERROR(VLOOKUP($H3217, '02_UnitPriceRef'!$F$3:$G$10,2,FALSE),"N/A"),$B3217)</f>
        <v>Juice</v>
      </c>
      <c r="D3217" s="22" t="s">
        <v>39</v>
      </c>
      <c r="E3217" s="24">
        <v>4</v>
      </c>
      <c r="F3217" s="22">
        <f t="shared" si="36"/>
        <v>4</v>
      </c>
      <c r="G3217" s="24">
        <v>3</v>
      </c>
      <c r="H3217" s="22">
        <f>IF(OR($G3217="ERROR",$G3217="UNKNOWN",$G3217=""),IFERROR(VLOOKUP($D3217,'02_UnitPriceRef'!$E$3:$F$10,2,0),IF(OR($E3217="Error",$E3217="UNKNOWN",$E3217=""),0,I3217/E3217)),$G3217)</f>
        <v>3</v>
      </c>
      <c r="I3217" s="24">
        <v>12</v>
      </c>
      <c r="J3217" s="22">
        <f t="shared" si="37"/>
        <v>12</v>
      </c>
      <c r="K3217" s="22" t="s">
        <v>20</v>
      </c>
      <c r="L3217" s="22" t="s">
        <v>15</v>
      </c>
      <c r="M3217" s="26">
        <v>45088</v>
      </c>
      <c r="N3217" s="27">
        <f t="shared" si="38"/>
        <v>45088</v>
      </c>
    </row>
    <row r="3218" spans="1:14" ht="22.6" customHeight="1">
      <c r="A3218" s="22" t="s">
        <v>3239</v>
      </c>
      <c r="B3218" s="23" t="s">
        <v>17</v>
      </c>
      <c r="C3218" s="22" t="str">
        <f>IF(OR($B3218="Unknown",$B3218="Error",$B3218=""),IFERROR(VLOOKUP($H3218, '02_UnitPriceRef'!$F$3:$G$10,2,FALSE),"N/A"),$B3218)</f>
        <v>Cookie</v>
      </c>
      <c r="D3218" s="22" t="s">
        <v>17</v>
      </c>
      <c r="E3218" s="24">
        <v>3</v>
      </c>
      <c r="F3218" s="22">
        <f t="shared" si="36"/>
        <v>3</v>
      </c>
      <c r="G3218" s="24">
        <v>1</v>
      </c>
      <c r="H3218" s="22">
        <f>IF(OR($G3218="ERROR",$G3218="UNKNOWN",$G3218=""),IFERROR(VLOOKUP($D3218,'02_UnitPriceRef'!$E$3:$F$10,2,0),IF(OR($E3218="Error",$E3218="UNKNOWN",$E3218=""),0,I3218/E3218)),$G3218)</f>
        <v>1</v>
      </c>
      <c r="I3218" s="24">
        <v>3</v>
      </c>
      <c r="J3218" s="22">
        <f t="shared" si="37"/>
        <v>3</v>
      </c>
      <c r="K3218" s="22" t="s">
        <v>14</v>
      </c>
      <c r="L3218" s="22" t="s">
        <v>15</v>
      </c>
      <c r="M3218" s="26">
        <v>45139</v>
      </c>
      <c r="N3218" s="27">
        <f t="shared" si="38"/>
        <v>45139</v>
      </c>
    </row>
    <row r="3219" spans="1:14" ht="22.6" customHeight="1">
      <c r="A3219" s="22" t="s">
        <v>3240</v>
      </c>
      <c r="B3219" s="23" t="s">
        <v>27</v>
      </c>
      <c r="C3219" s="22" t="str">
        <f>IF(OR($B3219="Unknown",$B3219="Error",$B3219=""),IFERROR(VLOOKUP($H3219, '02_UnitPriceRef'!$F$3:$G$10,2,FALSE),"N/A"),$B3219)</f>
        <v>Sandwich</v>
      </c>
      <c r="D3219" s="22" t="s">
        <v>27</v>
      </c>
      <c r="E3219" s="24">
        <v>5</v>
      </c>
      <c r="F3219" s="22">
        <f t="shared" si="36"/>
        <v>5</v>
      </c>
      <c r="G3219" s="24">
        <v>4</v>
      </c>
      <c r="H3219" s="22">
        <f>IF(OR($G3219="ERROR",$G3219="UNKNOWN",$G3219=""),IFERROR(VLOOKUP($D3219,'02_UnitPriceRef'!$E$3:$F$10,2,0),IF(OR($E3219="Error",$E3219="UNKNOWN",$E3219=""),0,I3219/E3219)),$G3219)</f>
        <v>4</v>
      </c>
      <c r="I3219" s="24">
        <v>20</v>
      </c>
      <c r="J3219" s="22">
        <f t="shared" si="37"/>
        <v>20</v>
      </c>
      <c r="K3219" s="22" t="s">
        <v>10</v>
      </c>
      <c r="L3219" s="22" t="s">
        <v>20</v>
      </c>
      <c r="M3219" s="26">
        <v>45039</v>
      </c>
      <c r="N3219" s="27">
        <f t="shared" si="38"/>
        <v>45039</v>
      </c>
    </row>
    <row r="3220" spans="1:14" ht="22.6" customHeight="1">
      <c r="A3220" s="22" t="s">
        <v>3241</v>
      </c>
      <c r="B3220" s="23" t="s">
        <v>39</v>
      </c>
      <c r="C3220" s="22" t="str">
        <f>IF(OR($B3220="Unknown",$B3220="Error",$B3220=""),IFERROR(VLOOKUP($H3220, '02_UnitPriceRef'!$F$3:$G$10,2,FALSE),"N/A"),$B3220)</f>
        <v>Juice</v>
      </c>
      <c r="D3220" s="22" t="s">
        <v>39</v>
      </c>
      <c r="E3220" s="24">
        <v>4</v>
      </c>
      <c r="F3220" s="22">
        <f t="shared" si="36"/>
        <v>4</v>
      </c>
      <c r="G3220" s="24">
        <v>3</v>
      </c>
      <c r="H3220" s="22">
        <f>IF(OR($G3220="ERROR",$G3220="UNKNOWN",$G3220=""),IFERROR(VLOOKUP($D3220,'02_UnitPriceRef'!$E$3:$F$10,2,0),IF(OR($E3220="Error",$E3220="UNKNOWN",$E3220=""),0,I3220/E3220)),$G3220)</f>
        <v>3</v>
      </c>
      <c r="I3220" s="24">
        <v>12</v>
      </c>
      <c r="J3220" s="22">
        <f t="shared" si="37"/>
        <v>12</v>
      </c>
      <c r="K3220" s="22" t="s">
        <v>10</v>
      </c>
      <c r="L3220" s="22" t="s">
        <v>15</v>
      </c>
      <c r="M3220" s="26">
        <v>45169</v>
      </c>
      <c r="N3220" s="27">
        <f t="shared" si="38"/>
        <v>45169</v>
      </c>
    </row>
    <row r="3221" spans="1:14" ht="22.6" customHeight="1">
      <c r="A3221" s="22" t="s">
        <v>3242</v>
      </c>
      <c r="B3221" s="23" t="s">
        <v>19</v>
      </c>
      <c r="C3221" s="22" t="str">
        <f>IF(OR($B3221="Unknown",$B3221="Error",$B3221=""),IFERROR(VLOOKUP($H3221, '02_UnitPriceRef'!$F$3:$G$10,2,FALSE),"N/A"),$B3221)</f>
        <v>Salad</v>
      </c>
      <c r="D3221" s="22" t="s">
        <v>19</v>
      </c>
      <c r="E3221" s="24">
        <v>4</v>
      </c>
      <c r="F3221" s="22">
        <f t="shared" si="36"/>
        <v>4</v>
      </c>
      <c r="G3221" s="24">
        <v>5</v>
      </c>
      <c r="H3221" s="22">
        <f>IF(OR($G3221="ERROR",$G3221="UNKNOWN",$G3221=""),IFERROR(VLOOKUP($D3221,'02_UnitPriceRef'!$E$3:$F$10,2,0),IF(OR($E3221="Error",$E3221="UNKNOWN",$E3221=""),0,I3221/E3221)),$G3221)</f>
        <v>5</v>
      </c>
      <c r="I3221" s="23" t="s">
        <v>10030</v>
      </c>
      <c r="J3221" s="22">
        <f t="shared" si="37"/>
        <v>20</v>
      </c>
      <c r="K3221" s="22" t="s">
        <v>20</v>
      </c>
      <c r="L3221" s="22" t="s">
        <v>11</v>
      </c>
      <c r="M3221" s="26">
        <v>45111</v>
      </c>
      <c r="N3221" s="27">
        <f t="shared" si="38"/>
        <v>45111</v>
      </c>
    </row>
    <row r="3222" spans="1:14" ht="22.6" customHeight="1">
      <c r="A3222" s="22" t="s">
        <v>3243</v>
      </c>
      <c r="B3222" s="23" t="s">
        <v>9</v>
      </c>
      <c r="C3222" s="22" t="str">
        <f>IF(OR($B3222="Unknown",$B3222="Error",$B3222=""),IFERROR(VLOOKUP($H3222, '02_UnitPriceRef'!$F$3:$G$10,2,FALSE),"N/A"),$B3222)</f>
        <v>Coffee</v>
      </c>
      <c r="D3222" s="22" t="s">
        <v>9</v>
      </c>
      <c r="E3222" s="24">
        <v>1</v>
      </c>
      <c r="F3222" s="22">
        <f t="shared" si="36"/>
        <v>1</v>
      </c>
      <c r="G3222" s="24">
        <v>2</v>
      </c>
      <c r="H3222" s="22">
        <f>IF(OR($G3222="ERROR",$G3222="UNKNOWN",$G3222=""),IFERROR(VLOOKUP($D3222,'02_UnitPriceRef'!$E$3:$F$10,2,0),IF(OR($E3222="Error",$E3222="UNKNOWN",$E3222=""),0,I3222/E3222)),$G3222)</f>
        <v>2</v>
      </c>
      <c r="I3222" s="24">
        <v>2</v>
      </c>
      <c r="J3222" s="22">
        <f t="shared" si="37"/>
        <v>2</v>
      </c>
      <c r="K3222" s="22" t="s">
        <v>20</v>
      </c>
      <c r="L3222" s="22" t="s">
        <v>20</v>
      </c>
      <c r="M3222" s="26"/>
      <c r="N3222" s="27">
        <f t="shared" si="38"/>
        <v>1</v>
      </c>
    </row>
    <row r="3223" spans="1:14" ht="22.6" customHeight="1">
      <c r="A3223" s="22" t="s">
        <v>3244</v>
      </c>
      <c r="B3223" s="23" t="s">
        <v>39</v>
      </c>
      <c r="C3223" s="22" t="str">
        <f>IF(OR($B3223="Unknown",$B3223="Error",$B3223=""),IFERROR(VLOOKUP($H3223, '02_UnitPriceRef'!$F$3:$G$10,2,FALSE),"N/A"),$B3223)</f>
        <v>Juice</v>
      </c>
      <c r="D3223" s="22" t="s">
        <v>39</v>
      </c>
      <c r="E3223" s="24">
        <v>4</v>
      </c>
      <c r="F3223" s="22">
        <f t="shared" si="36"/>
        <v>4</v>
      </c>
      <c r="G3223" s="24">
        <v>3</v>
      </c>
      <c r="H3223" s="22">
        <f>IF(OR($G3223="ERROR",$G3223="UNKNOWN",$G3223=""),IFERROR(VLOOKUP($D3223,'02_UnitPriceRef'!$E$3:$F$10,2,0),IF(OR($E3223="Error",$E3223="UNKNOWN",$E3223=""),0,I3223/E3223)),$G3223)</f>
        <v>3</v>
      </c>
      <c r="I3223" s="24">
        <v>12</v>
      </c>
      <c r="J3223" s="22">
        <f t="shared" si="37"/>
        <v>12</v>
      </c>
      <c r="K3223" s="22" t="s">
        <v>22</v>
      </c>
      <c r="L3223" s="22" t="s">
        <v>20</v>
      </c>
      <c r="M3223" s="26">
        <v>45026</v>
      </c>
      <c r="N3223" s="27">
        <f t="shared" si="38"/>
        <v>45026</v>
      </c>
    </row>
    <row r="3224" spans="1:14" ht="22.6" customHeight="1">
      <c r="A3224" s="22" t="s">
        <v>3245</v>
      </c>
      <c r="B3224" s="23" t="s">
        <v>9</v>
      </c>
      <c r="C3224" s="22" t="str">
        <f>IF(OR($B3224="Unknown",$B3224="Error",$B3224=""),IFERROR(VLOOKUP($H3224, '02_UnitPriceRef'!$F$3:$G$10,2,FALSE),"N/A"),$B3224)</f>
        <v>Coffee</v>
      </c>
      <c r="D3224" s="22" t="s">
        <v>9</v>
      </c>
      <c r="E3224" s="24">
        <v>2</v>
      </c>
      <c r="F3224" s="22">
        <f t="shared" si="36"/>
        <v>2</v>
      </c>
      <c r="G3224" s="24">
        <v>2</v>
      </c>
      <c r="H3224" s="22">
        <f>IF(OR($G3224="ERROR",$G3224="UNKNOWN",$G3224=""),IFERROR(VLOOKUP($D3224,'02_UnitPriceRef'!$E$3:$F$10,2,0),IF(OR($E3224="Error",$E3224="UNKNOWN",$E3224=""),0,I3224/E3224)),$G3224)</f>
        <v>2</v>
      </c>
      <c r="I3224" s="24">
        <v>4</v>
      </c>
      <c r="J3224" s="22">
        <f t="shared" si="37"/>
        <v>4</v>
      </c>
      <c r="K3224" s="22" t="s">
        <v>10</v>
      </c>
      <c r="L3224" s="22" t="s">
        <v>20</v>
      </c>
      <c r="M3224" s="26">
        <v>45127</v>
      </c>
      <c r="N3224" s="27">
        <f t="shared" si="38"/>
        <v>45127</v>
      </c>
    </row>
    <row r="3225" spans="1:14" ht="22.6" customHeight="1">
      <c r="A3225" s="22" t="s">
        <v>3246</v>
      </c>
      <c r="B3225" s="23" t="s">
        <v>39</v>
      </c>
      <c r="C3225" s="22" t="str">
        <f>IF(OR($B3225="Unknown",$B3225="Error",$B3225=""),IFERROR(VLOOKUP($H3225, '02_UnitPriceRef'!$F$3:$G$10,2,FALSE),"N/A"),$B3225)</f>
        <v>Juice</v>
      </c>
      <c r="D3225" s="22" t="s">
        <v>39</v>
      </c>
      <c r="E3225" s="24">
        <v>3</v>
      </c>
      <c r="F3225" s="22">
        <f t="shared" si="36"/>
        <v>3</v>
      </c>
      <c r="G3225" s="23" t="s">
        <v>10031</v>
      </c>
      <c r="H3225" s="22">
        <f>IF(OR($G3225="ERROR",$G3225="UNKNOWN",$G3225=""),IFERROR(VLOOKUP($D3225,'02_UnitPriceRef'!$E$3:$F$10,2,0),IF(OR($E3225="Error",$E3225="UNKNOWN",$E3225=""),0,I3225/E3225)),$G3225)</f>
        <v>3</v>
      </c>
      <c r="I3225" s="24">
        <v>9</v>
      </c>
      <c r="J3225" s="22">
        <f t="shared" si="37"/>
        <v>9</v>
      </c>
      <c r="K3225" s="22" t="s">
        <v>14</v>
      </c>
      <c r="L3225" s="22" t="s">
        <v>11</v>
      </c>
      <c r="M3225" s="26">
        <v>44970</v>
      </c>
      <c r="N3225" s="27">
        <f t="shared" si="38"/>
        <v>44970</v>
      </c>
    </row>
    <row r="3226" spans="1:14" ht="22.6" customHeight="1">
      <c r="A3226" s="22" t="s">
        <v>3247</v>
      </c>
      <c r="B3226" s="23" t="s">
        <v>9</v>
      </c>
      <c r="C3226" s="22" t="str">
        <f>IF(OR($B3226="Unknown",$B3226="Error",$B3226=""),IFERROR(VLOOKUP($H3226, '02_UnitPriceRef'!$F$3:$G$10,2,FALSE),"N/A"),$B3226)</f>
        <v>Coffee</v>
      </c>
      <c r="D3226" s="22" t="s">
        <v>9</v>
      </c>
      <c r="E3226" s="23"/>
      <c r="F3226" s="22">
        <f t="shared" si="36"/>
        <v>0</v>
      </c>
      <c r="G3226" s="24">
        <v>2</v>
      </c>
      <c r="H3226" s="22">
        <f>IF(OR($G3226="ERROR",$G3226="UNKNOWN",$G3226=""),IFERROR(VLOOKUP($D3226,'02_UnitPriceRef'!$E$3:$F$10,2,0),IF(OR($E3226="Error",$E3226="UNKNOWN",$E3226=""),0,I3226/E3226)),$G3226)</f>
        <v>2</v>
      </c>
      <c r="I3226" s="23" t="s">
        <v>10031</v>
      </c>
      <c r="J3226" s="22">
        <f t="shared" si="37"/>
        <v>0</v>
      </c>
      <c r="K3226" s="22" t="s">
        <v>20</v>
      </c>
      <c r="L3226" s="22" t="s">
        <v>20</v>
      </c>
      <c r="M3226" s="26">
        <v>45023</v>
      </c>
      <c r="N3226" s="27">
        <f t="shared" si="38"/>
        <v>45023</v>
      </c>
    </row>
    <row r="3227" spans="1:14" ht="22.6" customHeight="1">
      <c r="A3227" s="22" t="s">
        <v>3248</v>
      </c>
      <c r="B3227" s="23" t="s">
        <v>35</v>
      </c>
      <c r="C3227" s="22" t="str">
        <f>IF(OR($B3227="Unknown",$B3227="Error",$B3227=""),IFERROR(VLOOKUP($H3227, '02_UnitPriceRef'!$F$3:$G$10,2,FALSE),"N/A"),$B3227)</f>
        <v>Tea</v>
      </c>
      <c r="D3227" s="22" t="s">
        <v>35</v>
      </c>
      <c r="E3227" s="24">
        <v>5</v>
      </c>
      <c r="F3227" s="22">
        <f t="shared" si="36"/>
        <v>5</v>
      </c>
      <c r="G3227" s="24">
        <v>1.5</v>
      </c>
      <c r="H3227" s="22">
        <f>IF(OR($G3227="ERROR",$G3227="UNKNOWN",$G3227=""),IFERROR(VLOOKUP($D3227,'02_UnitPriceRef'!$E$3:$F$10,2,0),IF(OR($E3227="Error",$E3227="UNKNOWN",$E3227=""),0,I3227/E3227)),$G3227)</f>
        <v>1.5</v>
      </c>
      <c r="I3227" s="23" t="s">
        <v>10030</v>
      </c>
      <c r="J3227" s="22">
        <f t="shared" si="37"/>
        <v>7.5</v>
      </c>
      <c r="K3227" s="22" t="s">
        <v>20</v>
      </c>
      <c r="L3227" s="22" t="s">
        <v>20</v>
      </c>
      <c r="M3227" s="26">
        <v>44973</v>
      </c>
      <c r="N3227" s="27">
        <f t="shared" si="38"/>
        <v>44973</v>
      </c>
    </row>
    <row r="3228" spans="1:14" ht="22.6" customHeight="1">
      <c r="A3228" s="22" t="s">
        <v>3249</v>
      </c>
      <c r="B3228" s="23" t="s">
        <v>24</v>
      </c>
      <c r="C3228" s="22" t="str">
        <f>IF(OR($B3228="Unknown",$B3228="Error",$B3228=""),IFERROR(VLOOKUP($H3228, '02_UnitPriceRef'!$F$3:$G$10,2,FALSE),"N/A"),$B3228)</f>
        <v>Smoothie</v>
      </c>
      <c r="D3228" s="22" t="s">
        <v>24</v>
      </c>
      <c r="E3228" s="24">
        <v>1</v>
      </c>
      <c r="F3228" s="22">
        <f t="shared" si="36"/>
        <v>1</v>
      </c>
      <c r="G3228" s="24">
        <v>4</v>
      </c>
      <c r="H3228" s="22">
        <f>IF(OR($G3228="ERROR",$G3228="UNKNOWN",$G3228=""),IFERROR(VLOOKUP($D3228,'02_UnitPriceRef'!$E$3:$F$10,2,0),IF(OR($E3228="Error",$E3228="UNKNOWN",$E3228=""),0,I3228/E3228)),$G3228)</f>
        <v>4</v>
      </c>
      <c r="I3228" s="24">
        <v>4</v>
      </c>
      <c r="J3228" s="22">
        <f t="shared" si="37"/>
        <v>4</v>
      </c>
      <c r="K3228" s="22" t="s">
        <v>14</v>
      </c>
      <c r="L3228" s="22" t="s">
        <v>20</v>
      </c>
      <c r="M3228" s="26">
        <v>44967</v>
      </c>
      <c r="N3228" s="27">
        <f t="shared" si="38"/>
        <v>44967</v>
      </c>
    </row>
    <row r="3229" spans="1:14" ht="22.6" customHeight="1">
      <c r="A3229" s="22" t="s">
        <v>3250</v>
      </c>
      <c r="B3229" s="23"/>
      <c r="C3229" s="22" t="str">
        <f>IF(OR($B3229="Unknown",$B3229="Error",$B3229=""),IFERROR(VLOOKUP($H3229, '02_UnitPriceRef'!$F$3:$G$10,2,FALSE),"N/A"),$B3229)</f>
        <v>Sandwich/Smoothie</v>
      </c>
      <c r="D3229" s="22" t="s">
        <v>188</v>
      </c>
      <c r="E3229" s="24">
        <v>4</v>
      </c>
      <c r="F3229" s="22">
        <f t="shared" si="36"/>
        <v>4</v>
      </c>
      <c r="G3229" s="24">
        <v>4</v>
      </c>
      <c r="H3229" s="22">
        <f>IF(OR($G3229="ERROR",$G3229="UNKNOWN",$G3229=""),IFERROR(VLOOKUP($D3229,'02_UnitPriceRef'!$E$3:$F$10,2,0),IF(OR($E3229="Error",$E3229="UNKNOWN",$E3229=""),0,I3229/E3229)),$G3229)</f>
        <v>4</v>
      </c>
      <c r="I3229" s="24">
        <v>16</v>
      </c>
      <c r="J3229" s="22">
        <f t="shared" si="37"/>
        <v>16</v>
      </c>
      <c r="K3229" s="22" t="s">
        <v>10</v>
      </c>
      <c r="L3229" s="22" t="s">
        <v>20</v>
      </c>
      <c r="M3229" s="26">
        <v>45053</v>
      </c>
      <c r="N3229" s="27">
        <f t="shared" si="38"/>
        <v>45053</v>
      </c>
    </row>
    <row r="3230" spans="1:14" ht="22.6" customHeight="1">
      <c r="A3230" s="22" t="s">
        <v>3251</v>
      </c>
      <c r="B3230" s="23" t="s">
        <v>19</v>
      </c>
      <c r="C3230" s="22" t="str">
        <f>IF(OR($B3230="Unknown",$B3230="Error",$B3230=""),IFERROR(VLOOKUP($H3230, '02_UnitPriceRef'!$F$3:$G$10,2,FALSE),"N/A"),$B3230)</f>
        <v>Salad</v>
      </c>
      <c r="D3230" s="22" t="s">
        <v>19</v>
      </c>
      <c r="E3230" s="24">
        <v>1</v>
      </c>
      <c r="F3230" s="22">
        <f t="shared" si="36"/>
        <v>1</v>
      </c>
      <c r="G3230" s="24">
        <v>5</v>
      </c>
      <c r="H3230" s="22">
        <f>IF(OR($G3230="ERROR",$G3230="UNKNOWN",$G3230=""),IFERROR(VLOOKUP($D3230,'02_UnitPriceRef'!$E$3:$F$10,2,0),IF(OR($E3230="Error",$E3230="UNKNOWN",$E3230=""),0,I3230/E3230)),$G3230)</f>
        <v>5</v>
      </c>
      <c r="I3230" s="24">
        <v>5</v>
      </c>
      <c r="J3230" s="22">
        <f t="shared" si="37"/>
        <v>5</v>
      </c>
      <c r="K3230" s="22" t="s">
        <v>14</v>
      </c>
      <c r="L3230" s="22" t="s">
        <v>11</v>
      </c>
      <c r="M3230" s="26">
        <v>44949</v>
      </c>
      <c r="N3230" s="27">
        <f t="shared" si="38"/>
        <v>44949</v>
      </c>
    </row>
    <row r="3231" spans="1:14" ht="22.6" customHeight="1">
      <c r="A3231" s="22" t="s">
        <v>3252</v>
      </c>
      <c r="B3231" s="23" t="s">
        <v>27</v>
      </c>
      <c r="C3231" s="22" t="str">
        <f>IF(OR($B3231="Unknown",$B3231="Error",$B3231=""),IFERROR(VLOOKUP($H3231, '02_UnitPriceRef'!$F$3:$G$10,2,FALSE),"N/A"),$B3231)</f>
        <v>Sandwich</v>
      </c>
      <c r="D3231" s="22" t="s">
        <v>27</v>
      </c>
      <c r="E3231" s="24">
        <v>5</v>
      </c>
      <c r="F3231" s="22">
        <f t="shared" si="36"/>
        <v>5</v>
      </c>
      <c r="G3231" s="24">
        <v>4</v>
      </c>
      <c r="H3231" s="22">
        <f>IF(OR($G3231="ERROR",$G3231="UNKNOWN",$G3231=""),IFERROR(VLOOKUP($D3231,'02_UnitPriceRef'!$E$3:$F$10,2,0),IF(OR($E3231="Error",$E3231="UNKNOWN",$E3231=""),0,I3231/E3231)),$G3231)</f>
        <v>4</v>
      </c>
      <c r="I3231" s="24">
        <v>20</v>
      </c>
      <c r="J3231" s="22">
        <f t="shared" si="37"/>
        <v>20</v>
      </c>
      <c r="K3231" s="22" t="s">
        <v>22</v>
      </c>
      <c r="L3231" s="22" t="s">
        <v>11</v>
      </c>
      <c r="M3231" s="26">
        <v>45070</v>
      </c>
      <c r="N3231" s="27">
        <f t="shared" si="38"/>
        <v>45070</v>
      </c>
    </row>
    <row r="3232" spans="1:14" ht="22.6" customHeight="1">
      <c r="A3232" s="22" t="s">
        <v>3253</v>
      </c>
      <c r="B3232" s="23" t="s">
        <v>13</v>
      </c>
      <c r="C3232" s="22" t="str">
        <f>IF(OR($B3232="Unknown",$B3232="Error",$B3232=""),IFERROR(VLOOKUP($H3232, '02_UnitPriceRef'!$F$3:$G$10,2,FALSE),"N/A"),$B3232)</f>
        <v>Cake</v>
      </c>
      <c r="D3232" s="22" t="s">
        <v>13</v>
      </c>
      <c r="E3232" s="24">
        <v>5</v>
      </c>
      <c r="F3232" s="22">
        <f t="shared" si="36"/>
        <v>5</v>
      </c>
      <c r="G3232" s="24">
        <v>3</v>
      </c>
      <c r="H3232" s="22">
        <f>IF(OR($G3232="ERROR",$G3232="UNKNOWN",$G3232=""),IFERROR(VLOOKUP($D3232,'02_UnitPriceRef'!$E$3:$F$10,2,0),IF(OR($E3232="Error",$E3232="UNKNOWN",$E3232=""),0,I3232/E3232)),$G3232)</f>
        <v>3</v>
      </c>
      <c r="I3232" s="24">
        <v>15</v>
      </c>
      <c r="J3232" s="22">
        <f t="shared" si="37"/>
        <v>15</v>
      </c>
      <c r="K3232" s="22" t="s">
        <v>14</v>
      </c>
      <c r="L3232" s="22" t="s">
        <v>20</v>
      </c>
      <c r="M3232" s="26">
        <v>45284</v>
      </c>
      <c r="N3232" s="27">
        <f t="shared" si="38"/>
        <v>45284</v>
      </c>
    </row>
    <row r="3233" spans="1:14" ht="22.6" customHeight="1">
      <c r="A3233" s="22" t="s">
        <v>3254</v>
      </c>
      <c r="B3233" s="23" t="s">
        <v>39</v>
      </c>
      <c r="C3233" s="22" t="str">
        <f>IF(OR($B3233="Unknown",$B3233="Error",$B3233=""),IFERROR(VLOOKUP($H3233, '02_UnitPriceRef'!$F$3:$G$10,2,FALSE),"N/A"),$B3233)</f>
        <v>Juice</v>
      </c>
      <c r="D3233" s="22" t="s">
        <v>39</v>
      </c>
      <c r="E3233" s="24">
        <v>3</v>
      </c>
      <c r="F3233" s="22">
        <f t="shared" si="36"/>
        <v>3</v>
      </c>
      <c r="G3233" s="24">
        <v>3</v>
      </c>
      <c r="H3233" s="22">
        <f>IF(OR($G3233="ERROR",$G3233="UNKNOWN",$G3233=""),IFERROR(VLOOKUP($D3233,'02_UnitPriceRef'!$E$3:$F$10,2,0),IF(OR($E3233="Error",$E3233="UNKNOWN",$E3233=""),0,I3233/E3233)),$G3233)</f>
        <v>3</v>
      </c>
      <c r="I3233" s="24">
        <v>9</v>
      </c>
      <c r="J3233" s="22">
        <f t="shared" si="37"/>
        <v>9</v>
      </c>
      <c r="K3233" s="22" t="s">
        <v>22</v>
      </c>
      <c r="L3233" s="22" t="s">
        <v>11</v>
      </c>
      <c r="M3233" s="26">
        <v>45197</v>
      </c>
      <c r="N3233" s="27">
        <f t="shared" si="38"/>
        <v>45197</v>
      </c>
    </row>
    <row r="3234" spans="1:14" ht="22.6" customHeight="1">
      <c r="A3234" s="22" t="s">
        <v>3255</v>
      </c>
      <c r="B3234" s="23" t="s">
        <v>24</v>
      </c>
      <c r="C3234" s="22" t="str">
        <f>IF(OR($B3234="Unknown",$B3234="Error",$B3234=""),IFERROR(VLOOKUP($H3234, '02_UnitPriceRef'!$F$3:$G$10,2,FALSE),"N/A"),$B3234)</f>
        <v>Smoothie</v>
      </c>
      <c r="D3234" s="22" t="s">
        <v>24</v>
      </c>
      <c r="E3234" s="24">
        <v>3</v>
      </c>
      <c r="F3234" s="22">
        <f t="shared" si="36"/>
        <v>3</v>
      </c>
      <c r="G3234" s="24">
        <v>4</v>
      </c>
      <c r="H3234" s="22">
        <f>IF(OR($G3234="ERROR",$G3234="UNKNOWN",$G3234=""),IFERROR(VLOOKUP($D3234,'02_UnitPriceRef'!$E$3:$F$10,2,0),IF(OR($E3234="Error",$E3234="UNKNOWN",$E3234=""),0,I3234/E3234)),$G3234)</f>
        <v>4</v>
      </c>
      <c r="I3234" s="24">
        <v>12</v>
      </c>
      <c r="J3234" s="22">
        <f t="shared" si="37"/>
        <v>12</v>
      </c>
      <c r="K3234" s="22" t="s">
        <v>14</v>
      </c>
      <c r="L3234" s="22" t="s">
        <v>20</v>
      </c>
      <c r="M3234" s="26">
        <v>45181</v>
      </c>
      <c r="N3234" s="27">
        <f t="shared" si="38"/>
        <v>45181</v>
      </c>
    </row>
    <row r="3235" spans="1:14" ht="22.6" customHeight="1">
      <c r="A3235" s="22" t="s">
        <v>3256</v>
      </c>
      <c r="B3235" s="23" t="s">
        <v>13</v>
      </c>
      <c r="C3235" s="22" t="str">
        <f>IF(OR($B3235="Unknown",$B3235="Error",$B3235=""),IFERROR(VLOOKUP($H3235, '02_UnitPriceRef'!$F$3:$G$10,2,FALSE),"N/A"),$B3235)</f>
        <v>Cake</v>
      </c>
      <c r="D3235" s="22" t="s">
        <v>13</v>
      </c>
      <c r="E3235" s="24">
        <v>3</v>
      </c>
      <c r="F3235" s="22">
        <f t="shared" si="36"/>
        <v>3</v>
      </c>
      <c r="G3235" s="24">
        <v>3</v>
      </c>
      <c r="H3235" s="22">
        <f>IF(OR($G3235="ERROR",$G3235="UNKNOWN",$G3235=""),IFERROR(VLOOKUP($D3235,'02_UnitPriceRef'!$E$3:$F$10,2,0),IF(OR($E3235="Error",$E3235="UNKNOWN",$E3235=""),0,I3235/E3235)),$G3235)</f>
        <v>3</v>
      </c>
      <c r="I3235" s="24">
        <v>9</v>
      </c>
      <c r="J3235" s="22">
        <f t="shared" si="37"/>
        <v>9</v>
      </c>
      <c r="K3235" s="22" t="s">
        <v>20</v>
      </c>
      <c r="L3235" s="22" t="s">
        <v>15</v>
      </c>
      <c r="M3235" s="26">
        <v>44999</v>
      </c>
      <c r="N3235" s="27">
        <f t="shared" si="38"/>
        <v>44999</v>
      </c>
    </row>
    <row r="3236" spans="1:14" ht="22.6" customHeight="1">
      <c r="A3236" s="22" t="s">
        <v>3257</v>
      </c>
      <c r="B3236" s="23" t="s">
        <v>9</v>
      </c>
      <c r="C3236" s="22" t="str">
        <f>IF(OR($B3236="Unknown",$B3236="Error",$B3236=""),IFERROR(VLOOKUP($H3236, '02_UnitPriceRef'!$F$3:$G$10,2,FALSE),"N/A"),$B3236)</f>
        <v>Coffee</v>
      </c>
      <c r="D3236" s="22" t="s">
        <v>9</v>
      </c>
      <c r="E3236" s="24">
        <v>5</v>
      </c>
      <c r="F3236" s="22">
        <f t="shared" si="36"/>
        <v>5</v>
      </c>
      <c r="G3236" s="24">
        <v>2</v>
      </c>
      <c r="H3236" s="22">
        <f>IF(OR($G3236="ERROR",$G3236="UNKNOWN",$G3236=""),IFERROR(VLOOKUP($D3236,'02_UnitPriceRef'!$E$3:$F$10,2,0),IF(OR($E3236="Error",$E3236="UNKNOWN",$E3236=""),0,I3236/E3236)),$G3236)</f>
        <v>2</v>
      </c>
      <c r="I3236" s="24">
        <v>10</v>
      </c>
      <c r="J3236" s="22">
        <f t="shared" si="37"/>
        <v>10</v>
      </c>
      <c r="K3236" s="22" t="s">
        <v>20</v>
      </c>
      <c r="L3236" s="22" t="s">
        <v>11</v>
      </c>
      <c r="M3236" s="26">
        <v>45262</v>
      </c>
      <c r="N3236" s="27">
        <f t="shared" si="38"/>
        <v>45262</v>
      </c>
    </row>
    <row r="3237" spans="1:14" ht="22.6" customHeight="1">
      <c r="A3237" s="22" t="s">
        <v>3258</v>
      </c>
      <c r="B3237" s="23" t="s">
        <v>27</v>
      </c>
      <c r="C3237" s="22" t="str">
        <f>IF(OR($B3237="Unknown",$B3237="Error",$B3237=""),IFERROR(VLOOKUP($H3237, '02_UnitPriceRef'!$F$3:$G$10,2,FALSE),"N/A"),$B3237)</f>
        <v>Sandwich</v>
      </c>
      <c r="D3237" s="22" t="s">
        <v>27</v>
      </c>
      <c r="E3237" s="24">
        <v>1</v>
      </c>
      <c r="F3237" s="22">
        <f t="shared" si="36"/>
        <v>1</v>
      </c>
      <c r="G3237" s="24">
        <v>4</v>
      </c>
      <c r="H3237" s="22">
        <f>IF(OR($G3237="ERROR",$G3237="UNKNOWN",$G3237=""),IFERROR(VLOOKUP($D3237,'02_UnitPriceRef'!$E$3:$F$10,2,0),IF(OR($E3237="Error",$E3237="UNKNOWN",$E3237=""),0,I3237/E3237)),$G3237)</f>
        <v>4</v>
      </c>
      <c r="I3237" s="24">
        <v>4</v>
      </c>
      <c r="J3237" s="22">
        <f t="shared" si="37"/>
        <v>4</v>
      </c>
      <c r="K3237" s="22" t="s">
        <v>14</v>
      </c>
      <c r="L3237" s="22" t="s">
        <v>20</v>
      </c>
      <c r="M3237" s="26">
        <v>44933</v>
      </c>
      <c r="N3237" s="27">
        <f t="shared" si="38"/>
        <v>44933</v>
      </c>
    </row>
    <row r="3238" spans="1:14" ht="22.6" customHeight="1">
      <c r="A3238" s="22" t="s">
        <v>3259</v>
      </c>
      <c r="B3238" s="23"/>
      <c r="C3238" s="22" t="str">
        <f>IF(OR($B3238="Unknown",$B3238="Error",$B3238=""),IFERROR(VLOOKUP($H3238, '02_UnitPriceRef'!$F$3:$G$10,2,FALSE),"N/A"),$B3238)</f>
        <v>Tea</v>
      </c>
      <c r="D3238" s="22" t="s">
        <v>35</v>
      </c>
      <c r="E3238" s="24">
        <v>2</v>
      </c>
      <c r="F3238" s="22">
        <f t="shared" si="36"/>
        <v>2</v>
      </c>
      <c r="G3238" s="24">
        <v>1.5</v>
      </c>
      <c r="H3238" s="22">
        <f>IF(OR($G3238="ERROR",$G3238="UNKNOWN",$G3238=""),IFERROR(VLOOKUP($D3238,'02_UnitPriceRef'!$E$3:$F$10,2,0),IF(OR($E3238="Error",$E3238="UNKNOWN",$E3238=""),0,I3238/E3238)),$G3238)</f>
        <v>1.5</v>
      </c>
      <c r="I3238" s="24">
        <v>3</v>
      </c>
      <c r="J3238" s="22">
        <f t="shared" si="37"/>
        <v>3</v>
      </c>
      <c r="K3238" s="22" t="s">
        <v>20</v>
      </c>
      <c r="L3238" s="22" t="s">
        <v>15</v>
      </c>
      <c r="M3238" s="26">
        <v>44936</v>
      </c>
      <c r="N3238" s="27">
        <f t="shared" si="38"/>
        <v>44936</v>
      </c>
    </row>
    <row r="3239" spans="1:14" ht="22.6" customHeight="1">
      <c r="A3239" s="22" t="s">
        <v>3260</v>
      </c>
      <c r="B3239" s="23" t="s">
        <v>17</v>
      </c>
      <c r="C3239" s="22" t="str">
        <f>IF(OR($B3239="Unknown",$B3239="Error",$B3239=""),IFERROR(VLOOKUP($H3239, '02_UnitPriceRef'!$F$3:$G$10,2,FALSE),"N/A"),$B3239)</f>
        <v>Cookie</v>
      </c>
      <c r="D3239" s="22" t="s">
        <v>17</v>
      </c>
      <c r="E3239" s="24">
        <v>2</v>
      </c>
      <c r="F3239" s="22">
        <f t="shared" si="36"/>
        <v>2</v>
      </c>
      <c r="G3239" s="24">
        <v>1</v>
      </c>
      <c r="H3239" s="22">
        <f>IF(OR($G3239="ERROR",$G3239="UNKNOWN",$G3239=""),IFERROR(VLOOKUP($D3239,'02_UnitPriceRef'!$E$3:$F$10,2,0),IF(OR($E3239="Error",$E3239="UNKNOWN",$E3239=""),0,I3239/E3239)),$G3239)</f>
        <v>1</v>
      </c>
      <c r="I3239" s="24">
        <v>2</v>
      </c>
      <c r="J3239" s="22">
        <f t="shared" si="37"/>
        <v>2</v>
      </c>
      <c r="K3239" s="22" t="s">
        <v>20</v>
      </c>
      <c r="L3239" s="22" t="s">
        <v>15</v>
      </c>
      <c r="M3239" s="26">
        <v>45121</v>
      </c>
      <c r="N3239" s="27">
        <f t="shared" si="38"/>
        <v>45121</v>
      </c>
    </row>
    <row r="3240" spans="1:14" ht="22.6" customHeight="1">
      <c r="A3240" s="22" t="s">
        <v>3261</v>
      </c>
      <c r="B3240" s="23" t="s">
        <v>19</v>
      </c>
      <c r="C3240" s="22" t="str">
        <f>IF(OR($B3240="Unknown",$B3240="Error",$B3240=""),IFERROR(VLOOKUP($H3240, '02_UnitPriceRef'!$F$3:$G$10,2,FALSE),"N/A"),$B3240)</f>
        <v>Salad</v>
      </c>
      <c r="D3240" s="22" t="s">
        <v>19</v>
      </c>
      <c r="E3240" s="24">
        <v>4</v>
      </c>
      <c r="F3240" s="22">
        <f t="shared" si="36"/>
        <v>4</v>
      </c>
      <c r="G3240" s="24">
        <v>5</v>
      </c>
      <c r="H3240" s="22">
        <f>IF(OR($G3240="ERROR",$G3240="UNKNOWN",$G3240=""),IFERROR(VLOOKUP($D3240,'02_UnitPriceRef'!$E$3:$F$10,2,0),IF(OR($E3240="Error",$E3240="UNKNOWN",$E3240=""),0,I3240/E3240)),$G3240)</f>
        <v>5</v>
      </c>
      <c r="I3240" s="24">
        <v>20</v>
      </c>
      <c r="J3240" s="22">
        <f t="shared" si="37"/>
        <v>20</v>
      </c>
      <c r="K3240" s="22" t="s">
        <v>20</v>
      </c>
      <c r="L3240" s="22" t="s">
        <v>11</v>
      </c>
      <c r="M3240" s="26">
        <v>45159</v>
      </c>
      <c r="N3240" s="27">
        <f t="shared" si="38"/>
        <v>45159</v>
      </c>
    </row>
    <row r="3241" spans="1:14" ht="22.6" customHeight="1">
      <c r="A3241" s="22" t="s">
        <v>3262</v>
      </c>
      <c r="B3241" s="23"/>
      <c r="C3241" s="22" t="str">
        <f>IF(OR($B3241="Unknown",$B3241="Error",$B3241=""),IFERROR(VLOOKUP($H3241, '02_UnitPriceRef'!$F$3:$G$10,2,FALSE),"N/A"),$B3241)</f>
        <v>Sandwich/Smoothie</v>
      </c>
      <c r="D3241" s="22" t="s">
        <v>188</v>
      </c>
      <c r="E3241" s="24">
        <v>5</v>
      </c>
      <c r="F3241" s="22">
        <f t="shared" si="36"/>
        <v>5</v>
      </c>
      <c r="G3241" s="24">
        <v>4</v>
      </c>
      <c r="H3241" s="22">
        <f>IF(OR($G3241="ERROR",$G3241="UNKNOWN",$G3241=""),IFERROR(VLOOKUP($D3241,'02_UnitPriceRef'!$E$3:$F$10,2,0),IF(OR($E3241="Error",$E3241="UNKNOWN",$E3241=""),0,I3241/E3241)),$G3241)</f>
        <v>4</v>
      </c>
      <c r="I3241" s="24">
        <v>20</v>
      </c>
      <c r="J3241" s="22">
        <f t="shared" si="37"/>
        <v>20</v>
      </c>
      <c r="K3241" s="22" t="s">
        <v>10</v>
      </c>
      <c r="L3241" s="22" t="s">
        <v>20</v>
      </c>
      <c r="M3241" s="26">
        <v>45172</v>
      </c>
      <c r="N3241" s="27">
        <f t="shared" si="38"/>
        <v>45172</v>
      </c>
    </row>
    <row r="3242" spans="1:14" ht="22.6" customHeight="1">
      <c r="A3242" s="22" t="s">
        <v>3263</v>
      </c>
      <c r="B3242" s="23" t="s">
        <v>10030</v>
      </c>
      <c r="C3242" s="22" t="str">
        <f>IF(OR($B3242="Unknown",$B3242="Error",$B3242=""),IFERROR(VLOOKUP($H3242, '02_UnitPriceRef'!$F$3:$G$10,2,FALSE),"N/A"),$B3242)</f>
        <v>Salad</v>
      </c>
      <c r="D3242" s="22" t="s">
        <v>19</v>
      </c>
      <c r="E3242" s="24">
        <v>2</v>
      </c>
      <c r="F3242" s="22">
        <f t="shared" si="36"/>
        <v>2</v>
      </c>
      <c r="G3242" s="24">
        <v>5</v>
      </c>
      <c r="H3242" s="22">
        <f>IF(OR($G3242="ERROR",$G3242="UNKNOWN",$G3242=""),IFERROR(VLOOKUP($D3242,'02_UnitPriceRef'!$E$3:$F$10,2,0),IF(OR($E3242="Error",$E3242="UNKNOWN",$E3242=""),0,I3242/E3242)),$G3242)</f>
        <v>5</v>
      </c>
      <c r="I3242" s="24">
        <v>10</v>
      </c>
      <c r="J3242" s="22">
        <f t="shared" si="37"/>
        <v>10</v>
      </c>
      <c r="K3242" s="22" t="s">
        <v>20</v>
      </c>
      <c r="L3242" s="22" t="s">
        <v>11</v>
      </c>
      <c r="M3242" s="26">
        <v>45038</v>
      </c>
      <c r="N3242" s="27">
        <f t="shared" si="38"/>
        <v>45038</v>
      </c>
    </row>
    <row r="3243" spans="1:14" ht="22.6" customHeight="1">
      <c r="A3243" s="22" t="s">
        <v>3264</v>
      </c>
      <c r="B3243" s="23" t="s">
        <v>17</v>
      </c>
      <c r="C3243" s="22" t="str">
        <f>IF(OR($B3243="Unknown",$B3243="Error",$B3243=""),IFERROR(VLOOKUP($H3243, '02_UnitPriceRef'!$F$3:$G$10,2,FALSE),"N/A"),$B3243)</f>
        <v>Cookie</v>
      </c>
      <c r="D3243" s="22" t="s">
        <v>17</v>
      </c>
      <c r="E3243" s="24">
        <v>1</v>
      </c>
      <c r="F3243" s="22">
        <f t="shared" si="36"/>
        <v>1</v>
      </c>
      <c r="G3243" s="24">
        <v>1</v>
      </c>
      <c r="H3243" s="22">
        <f>IF(OR($G3243="ERROR",$G3243="UNKNOWN",$G3243=""),IFERROR(VLOOKUP($D3243,'02_UnitPriceRef'!$E$3:$F$10,2,0),IF(OR($E3243="Error",$E3243="UNKNOWN",$E3243=""),0,I3243/E3243)),$G3243)</f>
        <v>1</v>
      </c>
      <c r="I3243" s="24">
        <v>1</v>
      </c>
      <c r="J3243" s="22">
        <f t="shared" si="37"/>
        <v>1</v>
      </c>
      <c r="K3243" s="22" t="s">
        <v>14</v>
      </c>
      <c r="L3243" s="22" t="s">
        <v>15</v>
      </c>
      <c r="M3243" s="26"/>
      <c r="N3243" s="27">
        <f t="shared" si="38"/>
        <v>1</v>
      </c>
    </row>
    <row r="3244" spans="1:14" ht="22.6" customHeight="1">
      <c r="A3244" s="22" t="s">
        <v>3265</v>
      </c>
      <c r="B3244" s="23" t="s">
        <v>27</v>
      </c>
      <c r="C3244" s="22" t="str">
        <f>IF(OR($B3244="Unknown",$B3244="Error",$B3244=""),IFERROR(VLOOKUP($H3244, '02_UnitPriceRef'!$F$3:$G$10,2,FALSE),"N/A"),$B3244)</f>
        <v>Sandwich</v>
      </c>
      <c r="D3244" s="22" t="s">
        <v>27</v>
      </c>
      <c r="E3244" s="24">
        <v>3</v>
      </c>
      <c r="F3244" s="22">
        <f t="shared" si="36"/>
        <v>3</v>
      </c>
      <c r="G3244" s="24">
        <v>4</v>
      </c>
      <c r="H3244" s="22">
        <f>IF(OR($G3244="ERROR",$G3244="UNKNOWN",$G3244=""),IFERROR(VLOOKUP($D3244,'02_UnitPriceRef'!$E$3:$F$10,2,0),IF(OR($E3244="Error",$E3244="UNKNOWN",$E3244=""),0,I3244/E3244)),$G3244)</f>
        <v>4</v>
      </c>
      <c r="I3244" s="24">
        <v>12</v>
      </c>
      <c r="J3244" s="22">
        <f t="shared" si="37"/>
        <v>12</v>
      </c>
      <c r="K3244" s="22" t="s">
        <v>10</v>
      </c>
      <c r="L3244" s="22" t="s">
        <v>15</v>
      </c>
      <c r="M3244" s="26">
        <v>44964</v>
      </c>
      <c r="N3244" s="27">
        <f t="shared" si="38"/>
        <v>44964</v>
      </c>
    </row>
    <row r="3245" spans="1:14" ht="22.6" customHeight="1">
      <c r="A3245" s="22" t="s">
        <v>3266</v>
      </c>
      <c r="B3245" s="23"/>
      <c r="C3245" s="22" t="str">
        <f>IF(OR($B3245="Unknown",$B3245="Error",$B3245=""),IFERROR(VLOOKUP($H3245, '02_UnitPriceRef'!$F$3:$G$10,2,FALSE),"N/A"),$B3245)</f>
        <v>Cake/Juice</v>
      </c>
      <c r="D3245" s="22" t="s">
        <v>10044</v>
      </c>
      <c r="E3245" s="24">
        <v>3</v>
      </c>
      <c r="F3245" s="22">
        <f t="shared" si="36"/>
        <v>3</v>
      </c>
      <c r="G3245" s="24">
        <v>3</v>
      </c>
      <c r="H3245" s="22">
        <f>IF(OR($G3245="ERROR",$G3245="UNKNOWN",$G3245=""),IFERROR(VLOOKUP($D3245,'02_UnitPriceRef'!$E$3:$F$10,2,0),IF(OR($E3245="Error",$E3245="UNKNOWN",$E3245=""),0,I3245/E3245)),$G3245)</f>
        <v>3</v>
      </c>
      <c r="I3245" s="24">
        <v>9</v>
      </c>
      <c r="J3245" s="22">
        <f t="shared" si="37"/>
        <v>9</v>
      </c>
      <c r="K3245" s="22" t="s">
        <v>10</v>
      </c>
      <c r="L3245" s="22" t="s">
        <v>15</v>
      </c>
      <c r="M3245" s="26">
        <v>45151</v>
      </c>
      <c r="N3245" s="27">
        <f t="shared" si="38"/>
        <v>45151</v>
      </c>
    </row>
    <row r="3246" spans="1:14" ht="22.6" customHeight="1">
      <c r="A3246" s="22" t="s">
        <v>3267</v>
      </c>
      <c r="B3246" s="23" t="s">
        <v>27</v>
      </c>
      <c r="C3246" s="22" t="str">
        <f>IF(OR($B3246="Unknown",$B3246="Error",$B3246=""),IFERROR(VLOOKUP($H3246, '02_UnitPriceRef'!$F$3:$G$10,2,FALSE),"N/A"),$B3246)</f>
        <v>Sandwich</v>
      </c>
      <c r="D3246" s="22" t="s">
        <v>27</v>
      </c>
      <c r="E3246" s="24">
        <v>3</v>
      </c>
      <c r="F3246" s="22">
        <f t="shared" si="36"/>
        <v>3</v>
      </c>
      <c r="G3246" s="24">
        <v>4</v>
      </c>
      <c r="H3246" s="22">
        <f>IF(OR($G3246="ERROR",$G3246="UNKNOWN",$G3246=""),IFERROR(VLOOKUP($D3246,'02_UnitPriceRef'!$E$3:$F$10,2,0),IF(OR($E3246="Error",$E3246="UNKNOWN",$E3246=""),0,I3246/E3246)),$G3246)</f>
        <v>4</v>
      </c>
      <c r="I3246" s="24">
        <v>12</v>
      </c>
      <c r="J3246" s="22">
        <f t="shared" si="37"/>
        <v>12</v>
      </c>
      <c r="K3246" s="22" t="s">
        <v>20</v>
      </c>
      <c r="L3246" s="22" t="s">
        <v>20</v>
      </c>
      <c r="M3246" s="26">
        <v>45259</v>
      </c>
      <c r="N3246" s="27">
        <f t="shared" si="38"/>
        <v>45259</v>
      </c>
    </row>
    <row r="3247" spans="1:14" ht="22.6" customHeight="1">
      <c r="A3247" s="22" t="s">
        <v>3268</v>
      </c>
      <c r="B3247" s="23" t="s">
        <v>17</v>
      </c>
      <c r="C3247" s="22" t="str">
        <f>IF(OR($B3247="Unknown",$B3247="Error",$B3247=""),IFERROR(VLOOKUP($H3247, '02_UnitPriceRef'!$F$3:$G$10,2,FALSE),"N/A"),$B3247)</f>
        <v>Cookie</v>
      </c>
      <c r="D3247" s="22" t="s">
        <v>17</v>
      </c>
      <c r="E3247" s="24">
        <v>5</v>
      </c>
      <c r="F3247" s="22">
        <f t="shared" si="36"/>
        <v>5</v>
      </c>
      <c r="G3247" s="24">
        <v>1</v>
      </c>
      <c r="H3247" s="22">
        <f>IF(OR($G3247="ERROR",$G3247="UNKNOWN",$G3247=""),IFERROR(VLOOKUP($D3247,'02_UnitPriceRef'!$E$3:$F$10,2,0),IF(OR($E3247="Error",$E3247="UNKNOWN",$E3247=""),0,I3247/E3247)),$G3247)</f>
        <v>1</v>
      </c>
      <c r="I3247" s="24">
        <v>5</v>
      </c>
      <c r="J3247" s="22">
        <f t="shared" si="37"/>
        <v>5</v>
      </c>
      <c r="K3247" s="22" t="s">
        <v>20</v>
      </c>
      <c r="L3247" s="22" t="s">
        <v>15</v>
      </c>
      <c r="M3247" s="26">
        <v>45179</v>
      </c>
      <c r="N3247" s="27">
        <f t="shared" si="38"/>
        <v>45179</v>
      </c>
    </row>
    <row r="3248" spans="1:14" ht="22.6" customHeight="1">
      <c r="A3248" s="22" t="s">
        <v>3269</v>
      </c>
      <c r="B3248" s="23" t="s">
        <v>13</v>
      </c>
      <c r="C3248" s="22" t="str">
        <f>IF(OR($B3248="Unknown",$B3248="Error",$B3248=""),IFERROR(VLOOKUP($H3248, '02_UnitPriceRef'!$F$3:$G$10,2,FALSE),"N/A"),$B3248)</f>
        <v>Cake</v>
      </c>
      <c r="D3248" s="22" t="s">
        <v>13</v>
      </c>
      <c r="E3248" s="24">
        <v>5</v>
      </c>
      <c r="F3248" s="22">
        <f t="shared" si="36"/>
        <v>5</v>
      </c>
      <c r="G3248" s="24">
        <v>3</v>
      </c>
      <c r="H3248" s="22">
        <f>IF(OR($G3248="ERROR",$G3248="UNKNOWN",$G3248=""),IFERROR(VLOOKUP($D3248,'02_UnitPriceRef'!$E$3:$F$10,2,0),IF(OR($E3248="Error",$E3248="UNKNOWN",$E3248=""),0,I3248/E3248)),$G3248)</f>
        <v>3</v>
      </c>
      <c r="I3248" s="24">
        <v>15</v>
      </c>
      <c r="J3248" s="22">
        <f t="shared" si="37"/>
        <v>15</v>
      </c>
      <c r="K3248" s="22" t="s">
        <v>14</v>
      </c>
      <c r="L3248" s="22" t="s">
        <v>15</v>
      </c>
      <c r="M3248" s="26">
        <v>45153</v>
      </c>
      <c r="N3248" s="27">
        <f t="shared" si="38"/>
        <v>45153</v>
      </c>
    </row>
    <row r="3249" spans="1:14" ht="22.6" customHeight="1">
      <c r="A3249" s="22" t="s">
        <v>3270</v>
      </c>
      <c r="B3249" s="23" t="s">
        <v>35</v>
      </c>
      <c r="C3249" s="22" t="str">
        <f>IF(OR($B3249="Unknown",$B3249="Error",$B3249=""),IFERROR(VLOOKUP($H3249, '02_UnitPriceRef'!$F$3:$G$10,2,FALSE),"N/A"),$B3249)</f>
        <v>Tea</v>
      </c>
      <c r="D3249" s="22" t="s">
        <v>35</v>
      </c>
      <c r="E3249" s="24">
        <v>3</v>
      </c>
      <c r="F3249" s="22">
        <f t="shared" si="36"/>
        <v>3</v>
      </c>
      <c r="G3249" s="24">
        <v>1.5</v>
      </c>
      <c r="H3249" s="22">
        <f>IF(OR($G3249="ERROR",$G3249="UNKNOWN",$G3249=""),IFERROR(VLOOKUP($D3249,'02_UnitPriceRef'!$E$3:$F$10,2,0),IF(OR($E3249="Error",$E3249="UNKNOWN",$E3249=""),0,I3249/E3249)),$G3249)</f>
        <v>1.5</v>
      </c>
      <c r="I3249" s="24">
        <v>4.5</v>
      </c>
      <c r="J3249" s="22">
        <f t="shared" si="37"/>
        <v>4.5</v>
      </c>
      <c r="K3249" s="22" t="s">
        <v>20</v>
      </c>
      <c r="L3249" s="22" t="s">
        <v>20</v>
      </c>
      <c r="M3249" s="26">
        <v>45185</v>
      </c>
      <c r="N3249" s="27">
        <f t="shared" si="38"/>
        <v>45185</v>
      </c>
    </row>
    <row r="3250" spans="1:14" ht="22.6" customHeight="1">
      <c r="A3250" s="22" t="s">
        <v>3271</v>
      </c>
      <c r="B3250" s="23" t="s">
        <v>24</v>
      </c>
      <c r="C3250" s="22" t="str">
        <f>IF(OR($B3250="Unknown",$B3250="Error",$B3250=""),IFERROR(VLOOKUP($H3250, '02_UnitPriceRef'!$F$3:$G$10,2,FALSE),"N/A"),$B3250)</f>
        <v>Smoothie</v>
      </c>
      <c r="D3250" s="22" t="s">
        <v>24</v>
      </c>
      <c r="E3250" s="24">
        <v>4</v>
      </c>
      <c r="F3250" s="22">
        <f t="shared" si="36"/>
        <v>4</v>
      </c>
      <c r="G3250" s="23" t="s">
        <v>10031</v>
      </c>
      <c r="H3250" s="22">
        <f>IF(OR($G3250="ERROR",$G3250="UNKNOWN",$G3250=""),IFERROR(VLOOKUP($D3250,'02_UnitPriceRef'!$E$3:$F$10,2,0),IF(OR($E3250="Error",$E3250="UNKNOWN",$E3250=""),0,I3250/E3250)),$G3250)</f>
        <v>4</v>
      </c>
      <c r="I3250" s="24">
        <v>16</v>
      </c>
      <c r="J3250" s="22">
        <f t="shared" si="37"/>
        <v>16</v>
      </c>
      <c r="K3250" s="22" t="s">
        <v>10</v>
      </c>
      <c r="L3250" s="22" t="s">
        <v>15</v>
      </c>
      <c r="M3250" s="26">
        <v>45124</v>
      </c>
      <c r="N3250" s="27">
        <f t="shared" si="38"/>
        <v>45124</v>
      </c>
    </row>
    <row r="3251" spans="1:14" ht="22.6" customHeight="1">
      <c r="A3251" s="22" t="s">
        <v>3272</v>
      </c>
      <c r="B3251" s="23" t="s">
        <v>13</v>
      </c>
      <c r="C3251" s="22" t="str">
        <f>IF(OR($B3251="Unknown",$B3251="Error",$B3251=""),IFERROR(VLOOKUP($H3251, '02_UnitPriceRef'!$F$3:$G$10,2,FALSE),"N/A"),$B3251)</f>
        <v>Cake</v>
      </c>
      <c r="D3251" s="22" t="s">
        <v>13</v>
      </c>
      <c r="E3251" s="23" t="s">
        <v>10031</v>
      </c>
      <c r="F3251" s="22">
        <f t="shared" si="36"/>
        <v>4</v>
      </c>
      <c r="G3251" s="24">
        <v>3</v>
      </c>
      <c r="H3251" s="22">
        <f>IF(OR($G3251="ERROR",$G3251="UNKNOWN",$G3251=""),IFERROR(VLOOKUP($D3251,'02_UnitPriceRef'!$E$3:$F$10,2,0),IF(OR($E3251="Error",$E3251="UNKNOWN",$E3251=""),0,I3251/E3251)),$G3251)</f>
        <v>3</v>
      </c>
      <c r="I3251" s="24">
        <v>12</v>
      </c>
      <c r="J3251" s="22">
        <f t="shared" si="37"/>
        <v>12</v>
      </c>
      <c r="K3251" s="22" t="s">
        <v>14</v>
      </c>
      <c r="L3251" s="22" t="s">
        <v>11</v>
      </c>
      <c r="M3251" s="26">
        <v>45018</v>
      </c>
      <c r="N3251" s="27">
        <f t="shared" si="38"/>
        <v>45018</v>
      </c>
    </row>
    <row r="3252" spans="1:14" ht="22.6" customHeight="1">
      <c r="A3252" s="22" t="s">
        <v>3273</v>
      </c>
      <c r="B3252" s="23" t="s">
        <v>17</v>
      </c>
      <c r="C3252" s="22" t="str">
        <f>IF(OR($B3252="Unknown",$B3252="Error",$B3252=""),IFERROR(VLOOKUP($H3252, '02_UnitPriceRef'!$F$3:$G$10,2,FALSE),"N/A"),$B3252)</f>
        <v>Cookie</v>
      </c>
      <c r="D3252" s="22" t="s">
        <v>17</v>
      </c>
      <c r="E3252" s="24">
        <v>5</v>
      </c>
      <c r="F3252" s="22">
        <f t="shared" si="36"/>
        <v>5</v>
      </c>
      <c r="G3252" s="24">
        <v>1</v>
      </c>
      <c r="H3252" s="22">
        <f>IF(OR($G3252="ERROR",$G3252="UNKNOWN",$G3252=""),IFERROR(VLOOKUP($D3252,'02_UnitPriceRef'!$E$3:$F$10,2,0),IF(OR($E3252="Error",$E3252="UNKNOWN",$E3252=""),0,I3252/E3252)),$G3252)</f>
        <v>1</v>
      </c>
      <c r="I3252" s="24">
        <v>5</v>
      </c>
      <c r="J3252" s="22">
        <f t="shared" si="37"/>
        <v>5</v>
      </c>
      <c r="K3252" s="22" t="s">
        <v>22</v>
      </c>
      <c r="L3252" s="22" t="s">
        <v>11</v>
      </c>
      <c r="M3252" s="26">
        <v>45155</v>
      </c>
      <c r="N3252" s="27">
        <f t="shared" si="38"/>
        <v>45155</v>
      </c>
    </row>
    <row r="3253" spans="1:14" ht="22.6" customHeight="1">
      <c r="A3253" s="22" t="s">
        <v>3274</v>
      </c>
      <c r="B3253" s="23" t="s">
        <v>24</v>
      </c>
      <c r="C3253" s="22" t="str">
        <f>IF(OR($B3253="Unknown",$B3253="Error",$B3253=""),IFERROR(VLOOKUP($H3253, '02_UnitPriceRef'!$F$3:$G$10,2,FALSE),"N/A"),$B3253)</f>
        <v>Smoothie</v>
      </c>
      <c r="D3253" s="22" t="s">
        <v>24</v>
      </c>
      <c r="E3253" s="24">
        <v>4</v>
      </c>
      <c r="F3253" s="22">
        <f t="shared" si="36"/>
        <v>4</v>
      </c>
      <c r="G3253" s="24">
        <v>4</v>
      </c>
      <c r="H3253" s="22">
        <f>IF(OR($G3253="ERROR",$G3253="UNKNOWN",$G3253=""),IFERROR(VLOOKUP($D3253,'02_UnitPriceRef'!$E$3:$F$10,2,0),IF(OR($E3253="Error",$E3253="UNKNOWN",$E3253=""),0,I3253/E3253)),$G3253)</f>
        <v>4</v>
      </c>
      <c r="I3253" s="24">
        <v>16</v>
      </c>
      <c r="J3253" s="22">
        <f t="shared" si="37"/>
        <v>16</v>
      </c>
      <c r="K3253" s="22" t="s">
        <v>20</v>
      </c>
      <c r="L3253" s="22" t="s">
        <v>15</v>
      </c>
      <c r="M3253" s="26">
        <v>45019</v>
      </c>
      <c r="N3253" s="27">
        <f t="shared" si="38"/>
        <v>45019</v>
      </c>
    </row>
    <row r="3254" spans="1:14" ht="22.6" customHeight="1">
      <c r="A3254" s="22" t="s">
        <v>3275</v>
      </c>
      <c r="B3254" s="23" t="s">
        <v>13</v>
      </c>
      <c r="C3254" s="22" t="str">
        <f>IF(OR($B3254="Unknown",$B3254="Error",$B3254=""),IFERROR(VLOOKUP($H3254, '02_UnitPriceRef'!$F$3:$G$10,2,FALSE),"N/A"),$B3254)</f>
        <v>Cake</v>
      </c>
      <c r="D3254" s="22" t="s">
        <v>13</v>
      </c>
      <c r="E3254" s="24">
        <v>5</v>
      </c>
      <c r="F3254" s="22">
        <f t="shared" si="36"/>
        <v>5</v>
      </c>
      <c r="G3254" s="24">
        <v>3</v>
      </c>
      <c r="H3254" s="22">
        <f>IF(OR($G3254="ERROR",$G3254="UNKNOWN",$G3254=""),IFERROR(VLOOKUP($D3254,'02_UnitPriceRef'!$E$3:$F$10,2,0),IF(OR($E3254="Error",$E3254="UNKNOWN",$E3254=""),0,I3254/E3254)),$G3254)</f>
        <v>3</v>
      </c>
      <c r="I3254" s="24">
        <v>15</v>
      </c>
      <c r="J3254" s="22">
        <f t="shared" si="37"/>
        <v>15</v>
      </c>
      <c r="K3254" s="22" t="s">
        <v>14</v>
      </c>
      <c r="L3254" s="22" t="s">
        <v>20</v>
      </c>
      <c r="M3254" s="26">
        <v>45149</v>
      </c>
      <c r="N3254" s="27">
        <f t="shared" si="38"/>
        <v>45149</v>
      </c>
    </row>
    <row r="3255" spans="1:14" ht="22.6" customHeight="1">
      <c r="A3255" s="22" t="s">
        <v>3276</v>
      </c>
      <c r="B3255" s="23" t="s">
        <v>9</v>
      </c>
      <c r="C3255" s="22" t="str">
        <f>IF(OR($B3255="Unknown",$B3255="Error",$B3255=""),IFERROR(VLOOKUP($H3255, '02_UnitPriceRef'!$F$3:$G$10,2,FALSE),"N/A"),$B3255)</f>
        <v>Coffee</v>
      </c>
      <c r="D3255" s="22" t="s">
        <v>9</v>
      </c>
      <c r="E3255" s="24">
        <v>3</v>
      </c>
      <c r="F3255" s="22">
        <f t="shared" si="36"/>
        <v>3</v>
      </c>
      <c r="G3255" s="23" t="s">
        <v>10031</v>
      </c>
      <c r="H3255" s="22">
        <f>IF(OR($G3255="ERROR",$G3255="UNKNOWN",$G3255=""),IFERROR(VLOOKUP($D3255,'02_UnitPriceRef'!$E$3:$F$10,2,0),IF(OR($E3255="Error",$E3255="UNKNOWN",$E3255=""),0,I3255/E3255)),$G3255)</f>
        <v>2</v>
      </c>
      <c r="I3255" s="24">
        <v>6</v>
      </c>
      <c r="J3255" s="22">
        <f t="shared" si="37"/>
        <v>6</v>
      </c>
      <c r="K3255" s="22" t="s">
        <v>10</v>
      </c>
      <c r="L3255" s="22" t="s">
        <v>20</v>
      </c>
      <c r="M3255" s="26">
        <v>45247</v>
      </c>
      <c r="N3255" s="27">
        <f t="shared" si="38"/>
        <v>45247</v>
      </c>
    </row>
    <row r="3256" spans="1:14" ht="22.6" customHeight="1">
      <c r="A3256" s="22" t="s">
        <v>3277</v>
      </c>
      <c r="B3256" s="23" t="s">
        <v>27</v>
      </c>
      <c r="C3256" s="22" t="str">
        <f>IF(OR($B3256="Unknown",$B3256="Error",$B3256=""),IFERROR(VLOOKUP($H3256, '02_UnitPriceRef'!$F$3:$G$10,2,FALSE),"N/A"),$B3256)</f>
        <v>Sandwich</v>
      </c>
      <c r="D3256" s="22" t="s">
        <v>27</v>
      </c>
      <c r="E3256" s="24">
        <v>5</v>
      </c>
      <c r="F3256" s="22">
        <f t="shared" si="36"/>
        <v>5</v>
      </c>
      <c r="G3256" s="24">
        <v>4</v>
      </c>
      <c r="H3256" s="22">
        <f>IF(OR($G3256="ERROR",$G3256="UNKNOWN",$G3256=""),IFERROR(VLOOKUP($D3256,'02_UnitPriceRef'!$E$3:$F$10,2,0),IF(OR($E3256="Error",$E3256="UNKNOWN",$E3256=""),0,I3256/E3256)),$G3256)</f>
        <v>4</v>
      </c>
      <c r="I3256" s="24">
        <v>20</v>
      </c>
      <c r="J3256" s="22">
        <f t="shared" si="37"/>
        <v>20</v>
      </c>
      <c r="K3256" s="22" t="s">
        <v>20</v>
      </c>
      <c r="L3256" s="22" t="s">
        <v>20</v>
      </c>
      <c r="M3256" s="26">
        <v>45223</v>
      </c>
      <c r="N3256" s="27">
        <f t="shared" si="38"/>
        <v>45223</v>
      </c>
    </row>
    <row r="3257" spans="1:14" ht="22.6" customHeight="1">
      <c r="A3257" s="22" t="s">
        <v>3278</v>
      </c>
      <c r="B3257" s="23" t="s">
        <v>13</v>
      </c>
      <c r="C3257" s="22" t="str">
        <f>IF(OR($B3257="Unknown",$B3257="Error",$B3257=""),IFERROR(VLOOKUP($H3257, '02_UnitPriceRef'!$F$3:$G$10,2,FALSE),"N/A"),$B3257)</f>
        <v>Cake</v>
      </c>
      <c r="D3257" s="22" t="s">
        <v>13</v>
      </c>
      <c r="E3257" s="24">
        <v>1</v>
      </c>
      <c r="F3257" s="22">
        <f t="shared" si="36"/>
        <v>1</v>
      </c>
      <c r="G3257" s="24">
        <v>3</v>
      </c>
      <c r="H3257" s="22">
        <f>IF(OR($G3257="ERROR",$G3257="UNKNOWN",$G3257=""),IFERROR(VLOOKUP($D3257,'02_UnitPriceRef'!$E$3:$F$10,2,0),IF(OR($E3257="Error",$E3257="UNKNOWN",$E3257=""),0,I3257/E3257)),$G3257)</f>
        <v>3</v>
      </c>
      <c r="I3257" s="24">
        <v>3</v>
      </c>
      <c r="J3257" s="22">
        <f t="shared" si="37"/>
        <v>3</v>
      </c>
      <c r="K3257" s="22" t="s">
        <v>20</v>
      </c>
      <c r="L3257" s="22" t="s">
        <v>20</v>
      </c>
      <c r="M3257" s="26">
        <v>45117</v>
      </c>
      <c r="N3257" s="27">
        <f t="shared" si="38"/>
        <v>45117</v>
      </c>
    </row>
    <row r="3258" spans="1:14" ht="22.6" customHeight="1">
      <c r="A3258" s="22" t="s">
        <v>3279</v>
      </c>
      <c r="B3258" s="23" t="s">
        <v>24</v>
      </c>
      <c r="C3258" s="22" t="str">
        <f>IF(OR($B3258="Unknown",$B3258="Error",$B3258=""),IFERROR(VLOOKUP($H3258, '02_UnitPriceRef'!$F$3:$G$10,2,FALSE),"N/A"),$B3258)</f>
        <v>Smoothie</v>
      </c>
      <c r="D3258" s="22" t="s">
        <v>24</v>
      </c>
      <c r="E3258" s="24">
        <v>1</v>
      </c>
      <c r="F3258" s="22">
        <f t="shared" si="36"/>
        <v>1</v>
      </c>
      <c r="G3258" s="24">
        <v>4</v>
      </c>
      <c r="H3258" s="22">
        <f>IF(OR($G3258="ERROR",$G3258="UNKNOWN",$G3258=""),IFERROR(VLOOKUP($D3258,'02_UnitPriceRef'!$E$3:$F$10,2,0),IF(OR($E3258="Error",$E3258="UNKNOWN",$E3258=""),0,I3258/E3258)),$G3258)</f>
        <v>4</v>
      </c>
      <c r="I3258" s="24">
        <v>4</v>
      </c>
      <c r="J3258" s="22">
        <f t="shared" si="37"/>
        <v>4</v>
      </c>
      <c r="K3258" s="22" t="s">
        <v>14</v>
      </c>
      <c r="L3258" s="22" t="s">
        <v>11</v>
      </c>
      <c r="M3258" s="26">
        <v>45073</v>
      </c>
      <c r="N3258" s="27">
        <f t="shared" si="38"/>
        <v>45073</v>
      </c>
    </row>
    <row r="3259" spans="1:14" ht="22.6" customHeight="1">
      <c r="A3259" s="22" t="s">
        <v>3280</v>
      </c>
      <c r="B3259" s="23" t="s">
        <v>13</v>
      </c>
      <c r="C3259" s="22" t="str">
        <f>IF(OR($B3259="Unknown",$B3259="Error",$B3259=""),IFERROR(VLOOKUP($H3259, '02_UnitPriceRef'!$F$3:$G$10,2,FALSE),"N/A"),$B3259)</f>
        <v>Cake</v>
      </c>
      <c r="D3259" s="22" t="s">
        <v>13</v>
      </c>
      <c r="E3259" s="24">
        <v>1</v>
      </c>
      <c r="F3259" s="22">
        <f t="shared" si="36"/>
        <v>1</v>
      </c>
      <c r="G3259" s="24">
        <v>3</v>
      </c>
      <c r="H3259" s="22">
        <f>IF(OR($G3259="ERROR",$G3259="UNKNOWN",$G3259=""),IFERROR(VLOOKUP($D3259,'02_UnitPriceRef'!$E$3:$F$10,2,0),IF(OR($E3259="Error",$E3259="UNKNOWN",$E3259=""),0,I3259/E3259)),$G3259)</f>
        <v>3</v>
      </c>
      <c r="I3259" s="24">
        <v>3</v>
      </c>
      <c r="J3259" s="22">
        <f t="shared" si="37"/>
        <v>3</v>
      </c>
      <c r="K3259" s="22" t="s">
        <v>20</v>
      </c>
      <c r="L3259" s="22" t="s">
        <v>11</v>
      </c>
      <c r="M3259" s="26">
        <v>45020</v>
      </c>
      <c r="N3259" s="27">
        <f t="shared" si="38"/>
        <v>45020</v>
      </c>
    </row>
    <row r="3260" spans="1:14" ht="22.6" customHeight="1">
      <c r="A3260" s="22" t="s">
        <v>3281</v>
      </c>
      <c r="B3260" s="23" t="s">
        <v>27</v>
      </c>
      <c r="C3260" s="22" t="str">
        <f>IF(OR($B3260="Unknown",$B3260="Error",$B3260=""),IFERROR(VLOOKUP($H3260, '02_UnitPriceRef'!$F$3:$G$10,2,FALSE),"N/A"),$B3260)</f>
        <v>Sandwich</v>
      </c>
      <c r="D3260" s="22" t="s">
        <v>27</v>
      </c>
      <c r="E3260" s="24">
        <v>5</v>
      </c>
      <c r="F3260" s="22">
        <f t="shared" si="36"/>
        <v>5</v>
      </c>
      <c r="G3260" s="24">
        <v>4</v>
      </c>
      <c r="H3260" s="22">
        <f>IF(OR($G3260="ERROR",$G3260="UNKNOWN",$G3260=""),IFERROR(VLOOKUP($D3260,'02_UnitPriceRef'!$E$3:$F$10,2,0),IF(OR($E3260="Error",$E3260="UNKNOWN",$E3260=""),0,I3260/E3260)),$G3260)</f>
        <v>4</v>
      </c>
      <c r="I3260" s="24">
        <v>20</v>
      </c>
      <c r="J3260" s="22">
        <f t="shared" si="37"/>
        <v>20</v>
      </c>
      <c r="K3260" s="22" t="s">
        <v>10</v>
      </c>
      <c r="L3260" s="22" t="s">
        <v>20</v>
      </c>
      <c r="M3260" s="28" t="s">
        <v>10030</v>
      </c>
      <c r="N3260" s="27">
        <f t="shared" si="38"/>
        <v>1</v>
      </c>
    </row>
    <row r="3261" spans="1:14" ht="22.6" customHeight="1">
      <c r="A3261" s="22" t="s">
        <v>3282</v>
      </c>
      <c r="B3261" s="23" t="s">
        <v>17</v>
      </c>
      <c r="C3261" s="22" t="str">
        <f>IF(OR($B3261="Unknown",$B3261="Error",$B3261=""),IFERROR(VLOOKUP($H3261, '02_UnitPriceRef'!$F$3:$G$10,2,FALSE),"N/A"),$B3261)</f>
        <v>Cookie</v>
      </c>
      <c r="D3261" s="22" t="s">
        <v>17</v>
      </c>
      <c r="E3261" s="24">
        <v>3</v>
      </c>
      <c r="F3261" s="22">
        <f t="shared" si="36"/>
        <v>3</v>
      </c>
      <c r="G3261" s="24">
        <v>1</v>
      </c>
      <c r="H3261" s="22">
        <f>IF(OR($G3261="ERROR",$G3261="UNKNOWN",$G3261=""),IFERROR(VLOOKUP($D3261,'02_UnitPriceRef'!$E$3:$F$10,2,0),IF(OR($E3261="Error",$E3261="UNKNOWN",$E3261=""),0,I3261/E3261)),$G3261)</f>
        <v>1</v>
      </c>
      <c r="I3261" s="24">
        <v>3</v>
      </c>
      <c r="J3261" s="22">
        <f t="shared" si="37"/>
        <v>3</v>
      </c>
      <c r="K3261" s="22" t="s">
        <v>20</v>
      </c>
      <c r="L3261" s="22" t="s">
        <v>15</v>
      </c>
      <c r="M3261" s="26">
        <v>44989</v>
      </c>
      <c r="N3261" s="27">
        <f t="shared" si="38"/>
        <v>44989</v>
      </c>
    </row>
    <row r="3262" spans="1:14" ht="22.6" customHeight="1">
      <c r="A3262" s="22" t="s">
        <v>3283</v>
      </c>
      <c r="B3262" s="23" t="s">
        <v>17</v>
      </c>
      <c r="C3262" s="22" t="str">
        <f>IF(OR($B3262="Unknown",$B3262="Error",$B3262=""),IFERROR(VLOOKUP($H3262, '02_UnitPriceRef'!$F$3:$G$10,2,FALSE),"N/A"),$B3262)</f>
        <v>Cookie</v>
      </c>
      <c r="D3262" s="22" t="s">
        <v>17</v>
      </c>
      <c r="E3262" s="23"/>
      <c r="F3262" s="22">
        <f t="shared" si="36"/>
        <v>2</v>
      </c>
      <c r="G3262" s="24">
        <v>1</v>
      </c>
      <c r="H3262" s="22">
        <f>IF(OR($G3262="ERROR",$G3262="UNKNOWN",$G3262=""),IFERROR(VLOOKUP($D3262,'02_UnitPriceRef'!$E$3:$F$10,2,0),IF(OR($E3262="Error",$E3262="UNKNOWN",$E3262=""),0,I3262/E3262)),$G3262)</f>
        <v>1</v>
      </c>
      <c r="I3262" s="24">
        <v>2</v>
      </c>
      <c r="J3262" s="22">
        <f t="shared" si="37"/>
        <v>2</v>
      </c>
      <c r="K3262" s="22" t="s">
        <v>10</v>
      </c>
      <c r="L3262" s="22" t="s">
        <v>11</v>
      </c>
      <c r="M3262" s="26">
        <v>45288</v>
      </c>
      <c r="N3262" s="27">
        <f t="shared" si="38"/>
        <v>45288</v>
      </c>
    </row>
    <row r="3263" spans="1:14" ht="22.6" customHeight="1">
      <c r="A3263" s="22" t="s">
        <v>3284</v>
      </c>
      <c r="B3263" s="23" t="s">
        <v>17</v>
      </c>
      <c r="C3263" s="22" t="str">
        <f>IF(OR($B3263="Unknown",$B3263="Error",$B3263=""),IFERROR(VLOOKUP($H3263, '02_UnitPriceRef'!$F$3:$G$10,2,FALSE),"N/A"),$B3263)</f>
        <v>Cookie</v>
      </c>
      <c r="D3263" s="22" t="s">
        <v>17</v>
      </c>
      <c r="E3263" s="24">
        <v>1</v>
      </c>
      <c r="F3263" s="22">
        <f t="shared" si="36"/>
        <v>1</v>
      </c>
      <c r="G3263" s="24">
        <v>1</v>
      </c>
      <c r="H3263" s="22">
        <f>IF(OR($G3263="ERROR",$G3263="UNKNOWN",$G3263=""),IFERROR(VLOOKUP($D3263,'02_UnitPriceRef'!$E$3:$F$10,2,0),IF(OR($E3263="Error",$E3263="UNKNOWN",$E3263=""),0,I3263/E3263)),$G3263)</f>
        <v>1</v>
      </c>
      <c r="I3263" s="24">
        <v>1</v>
      </c>
      <c r="J3263" s="22">
        <f t="shared" si="37"/>
        <v>1</v>
      </c>
      <c r="K3263" s="22" t="s">
        <v>10</v>
      </c>
      <c r="L3263" s="22" t="s">
        <v>15</v>
      </c>
      <c r="M3263" s="26">
        <v>45137</v>
      </c>
      <c r="N3263" s="27">
        <f t="shared" si="38"/>
        <v>45137</v>
      </c>
    </row>
    <row r="3264" spans="1:14" ht="22.6" customHeight="1">
      <c r="A3264" s="22" t="s">
        <v>3285</v>
      </c>
      <c r="B3264" s="23" t="s">
        <v>10030</v>
      </c>
      <c r="C3264" s="22" t="str">
        <f>IF(OR($B3264="Unknown",$B3264="Error",$B3264=""),IFERROR(VLOOKUP($H3264, '02_UnitPriceRef'!$F$3:$G$10,2,FALSE),"N/A"),$B3264)</f>
        <v>Sandwich/Smoothie</v>
      </c>
      <c r="D3264" s="22" t="s">
        <v>188</v>
      </c>
      <c r="E3264" s="24">
        <v>2</v>
      </c>
      <c r="F3264" s="22">
        <f t="shared" si="36"/>
        <v>2</v>
      </c>
      <c r="G3264" s="24">
        <v>4</v>
      </c>
      <c r="H3264" s="22">
        <f>IF(OR($G3264="ERROR",$G3264="UNKNOWN",$G3264=""),IFERROR(VLOOKUP($D3264,'02_UnitPriceRef'!$E$3:$F$10,2,0),IF(OR($E3264="Error",$E3264="UNKNOWN",$E3264=""),0,I3264/E3264)),$G3264)</f>
        <v>4</v>
      </c>
      <c r="I3264" s="24">
        <v>8</v>
      </c>
      <c r="J3264" s="22">
        <f t="shared" si="37"/>
        <v>8</v>
      </c>
      <c r="K3264" s="22" t="s">
        <v>14</v>
      </c>
      <c r="L3264" s="22" t="s">
        <v>11</v>
      </c>
      <c r="M3264" s="26">
        <v>44959</v>
      </c>
      <c r="N3264" s="27">
        <f t="shared" si="38"/>
        <v>44959</v>
      </c>
    </row>
    <row r="3265" spans="1:14" ht="22.6" customHeight="1">
      <c r="A3265" s="22" t="s">
        <v>3286</v>
      </c>
      <c r="B3265" s="23" t="s">
        <v>24</v>
      </c>
      <c r="C3265" s="22" t="str">
        <f>IF(OR($B3265="Unknown",$B3265="Error",$B3265=""),IFERROR(VLOOKUP($H3265, '02_UnitPriceRef'!$F$3:$G$10,2,FALSE),"N/A"),$B3265)</f>
        <v>Smoothie</v>
      </c>
      <c r="D3265" s="22" t="s">
        <v>24</v>
      </c>
      <c r="E3265" s="24">
        <v>1</v>
      </c>
      <c r="F3265" s="22">
        <f t="shared" si="36"/>
        <v>1</v>
      </c>
      <c r="G3265" s="24">
        <v>4</v>
      </c>
      <c r="H3265" s="22">
        <f>IF(OR($G3265="ERROR",$G3265="UNKNOWN",$G3265=""),IFERROR(VLOOKUP($D3265,'02_UnitPriceRef'!$E$3:$F$10,2,0),IF(OR($E3265="Error",$E3265="UNKNOWN",$E3265=""),0,I3265/E3265)),$G3265)</f>
        <v>4</v>
      </c>
      <c r="I3265" s="23" t="s">
        <v>10030</v>
      </c>
      <c r="J3265" s="22">
        <f t="shared" si="37"/>
        <v>4</v>
      </c>
      <c r="K3265" s="22" t="s">
        <v>22</v>
      </c>
      <c r="L3265" s="22" t="s">
        <v>20</v>
      </c>
      <c r="M3265" s="26">
        <v>45111</v>
      </c>
      <c r="N3265" s="27">
        <f t="shared" si="38"/>
        <v>45111</v>
      </c>
    </row>
    <row r="3266" spans="1:14" ht="22.6" customHeight="1">
      <c r="A3266" s="22" t="s">
        <v>3287</v>
      </c>
      <c r="B3266" s="23" t="s">
        <v>27</v>
      </c>
      <c r="C3266" s="22" t="str">
        <f>IF(OR($B3266="Unknown",$B3266="Error",$B3266=""),IFERROR(VLOOKUP($H3266, '02_UnitPriceRef'!$F$3:$G$10,2,FALSE),"N/A"),$B3266)</f>
        <v>Sandwich</v>
      </c>
      <c r="D3266" s="22" t="s">
        <v>27</v>
      </c>
      <c r="E3266" s="24">
        <v>5</v>
      </c>
      <c r="F3266" s="22">
        <f t="shared" si="36"/>
        <v>5</v>
      </c>
      <c r="G3266" s="24">
        <v>4</v>
      </c>
      <c r="H3266" s="22">
        <f>IF(OR($G3266="ERROR",$G3266="UNKNOWN",$G3266=""),IFERROR(VLOOKUP($D3266,'02_UnitPriceRef'!$E$3:$F$10,2,0),IF(OR($E3266="Error",$E3266="UNKNOWN",$E3266=""),0,I3266/E3266)),$G3266)</f>
        <v>4</v>
      </c>
      <c r="I3266" s="24">
        <v>20</v>
      </c>
      <c r="J3266" s="22">
        <f t="shared" si="37"/>
        <v>20</v>
      </c>
      <c r="K3266" s="22" t="s">
        <v>22</v>
      </c>
      <c r="L3266" s="22" t="s">
        <v>15</v>
      </c>
      <c r="M3266" s="26">
        <v>45122</v>
      </c>
      <c r="N3266" s="27">
        <f t="shared" si="38"/>
        <v>45122</v>
      </c>
    </row>
    <row r="3267" spans="1:14" ht="22.6" customHeight="1">
      <c r="A3267" s="22" t="s">
        <v>3288</v>
      </c>
      <c r="B3267" s="23" t="s">
        <v>13</v>
      </c>
      <c r="C3267" s="22" t="str">
        <f>IF(OR($B3267="Unknown",$B3267="Error",$B3267=""),IFERROR(VLOOKUP($H3267, '02_UnitPriceRef'!$F$3:$G$10,2,FALSE),"N/A"),$B3267)</f>
        <v>Cake</v>
      </c>
      <c r="D3267" s="22" t="s">
        <v>13</v>
      </c>
      <c r="E3267" s="24">
        <v>5</v>
      </c>
      <c r="F3267" s="22">
        <f t="shared" si="36"/>
        <v>5</v>
      </c>
      <c r="G3267" s="24">
        <v>3</v>
      </c>
      <c r="H3267" s="22">
        <f>IF(OR($G3267="ERROR",$G3267="UNKNOWN",$G3267=""),IFERROR(VLOOKUP($D3267,'02_UnitPriceRef'!$E$3:$F$10,2,0),IF(OR($E3267="Error",$E3267="UNKNOWN",$E3267=""),0,I3267/E3267)),$G3267)</f>
        <v>3</v>
      </c>
      <c r="I3267" s="24">
        <v>15</v>
      </c>
      <c r="J3267" s="22">
        <f t="shared" si="37"/>
        <v>15</v>
      </c>
      <c r="K3267" s="22" t="s">
        <v>20</v>
      </c>
      <c r="L3267" s="22" t="s">
        <v>15</v>
      </c>
      <c r="M3267" s="28" t="s">
        <v>10030</v>
      </c>
      <c r="N3267" s="27">
        <f t="shared" si="38"/>
        <v>1</v>
      </c>
    </row>
    <row r="3268" spans="1:14" ht="22.6" customHeight="1">
      <c r="A3268" s="22" t="s">
        <v>3289</v>
      </c>
      <c r="B3268" s="23" t="s">
        <v>13</v>
      </c>
      <c r="C3268" s="22" t="str">
        <f>IF(OR($B3268="Unknown",$B3268="Error",$B3268=""),IFERROR(VLOOKUP($H3268, '02_UnitPriceRef'!$F$3:$G$10,2,FALSE),"N/A"),$B3268)</f>
        <v>Cake</v>
      </c>
      <c r="D3268" s="22" t="s">
        <v>13</v>
      </c>
      <c r="E3268" s="24">
        <v>2</v>
      </c>
      <c r="F3268" s="22">
        <f t="shared" si="36"/>
        <v>2</v>
      </c>
      <c r="G3268" s="24">
        <v>3</v>
      </c>
      <c r="H3268" s="22">
        <f>IF(OR($G3268="ERROR",$G3268="UNKNOWN",$G3268=""),IFERROR(VLOOKUP($D3268,'02_UnitPriceRef'!$E$3:$F$10,2,0),IF(OR($E3268="Error",$E3268="UNKNOWN",$E3268=""),0,I3268/E3268)),$G3268)</f>
        <v>3</v>
      </c>
      <c r="I3268" s="24">
        <v>6</v>
      </c>
      <c r="J3268" s="22">
        <f t="shared" si="37"/>
        <v>6</v>
      </c>
      <c r="K3268" s="22" t="s">
        <v>10</v>
      </c>
      <c r="L3268" s="22" t="s">
        <v>11</v>
      </c>
      <c r="M3268" s="26">
        <v>45169</v>
      </c>
      <c r="N3268" s="27">
        <f t="shared" si="38"/>
        <v>45169</v>
      </c>
    </row>
    <row r="3269" spans="1:14" ht="22.6" customHeight="1">
      <c r="A3269" s="22" t="s">
        <v>3290</v>
      </c>
      <c r="B3269" s="23" t="s">
        <v>19</v>
      </c>
      <c r="C3269" s="22" t="str">
        <f>IF(OR($B3269="Unknown",$B3269="Error",$B3269=""),IFERROR(VLOOKUP($H3269, '02_UnitPriceRef'!$F$3:$G$10,2,FALSE),"N/A"),$B3269)</f>
        <v>Salad</v>
      </c>
      <c r="D3269" s="22" t="s">
        <v>19</v>
      </c>
      <c r="E3269" s="24">
        <v>1</v>
      </c>
      <c r="F3269" s="22">
        <f t="shared" si="36"/>
        <v>1</v>
      </c>
      <c r="G3269" s="24">
        <v>5</v>
      </c>
      <c r="H3269" s="22">
        <f>IF(OR($G3269="ERROR",$G3269="UNKNOWN",$G3269=""),IFERROR(VLOOKUP($D3269,'02_UnitPriceRef'!$E$3:$F$10,2,0),IF(OR($E3269="Error",$E3269="UNKNOWN",$E3269=""),0,I3269/E3269)),$G3269)</f>
        <v>5</v>
      </c>
      <c r="I3269" s="23" t="s">
        <v>10031</v>
      </c>
      <c r="J3269" s="22">
        <f t="shared" si="37"/>
        <v>5</v>
      </c>
      <c r="K3269" s="22" t="s">
        <v>14</v>
      </c>
      <c r="L3269" s="22" t="s">
        <v>20</v>
      </c>
      <c r="M3269" s="26">
        <v>45137</v>
      </c>
      <c r="N3269" s="27">
        <f t="shared" si="38"/>
        <v>45137</v>
      </c>
    </row>
    <row r="3270" spans="1:14" ht="22.6" customHeight="1">
      <c r="A3270" s="22" t="s">
        <v>3291</v>
      </c>
      <c r="B3270" s="23" t="s">
        <v>39</v>
      </c>
      <c r="C3270" s="22" t="str">
        <f>IF(OR($B3270="Unknown",$B3270="Error",$B3270=""),IFERROR(VLOOKUP($H3270, '02_UnitPriceRef'!$F$3:$G$10,2,FALSE),"N/A"),$B3270)</f>
        <v>Juice</v>
      </c>
      <c r="D3270" s="22" t="s">
        <v>39</v>
      </c>
      <c r="E3270" s="24">
        <v>1</v>
      </c>
      <c r="F3270" s="22">
        <f t="shared" si="36"/>
        <v>1</v>
      </c>
      <c r="G3270" s="24">
        <v>3</v>
      </c>
      <c r="H3270" s="22">
        <f>IF(OR($G3270="ERROR",$G3270="UNKNOWN",$G3270=""),IFERROR(VLOOKUP($D3270,'02_UnitPriceRef'!$E$3:$F$10,2,0),IF(OR($E3270="Error",$E3270="UNKNOWN",$E3270=""),0,I3270/E3270)),$G3270)</f>
        <v>3</v>
      </c>
      <c r="I3270" s="24">
        <v>3</v>
      </c>
      <c r="J3270" s="22">
        <f t="shared" si="37"/>
        <v>3</v>
      </c>
      <c r="K3270" s="22" t="s">
        <v>10</v>
      </c>
      <c r="L3270" s="22" t="s">
        <v>20</v>
      </c>
      <c r="M3270" s="26">
        <v>45089</v>
      </c>
      <c r="N3270" s="27">
        <f t="shared" si="38"/>
        <v>45089</v>
      </c>
    </row>
    <row r="3271" spans="1:14" ht="22.6" customHeight="1">
      <c r="A3271" s="22" t="s">
        <v>3292</v>
      </c>
      <c r="B3271" s="23" t="s">
        <v>13</v>
      </c>
      <c r="C3271" s="22" t="str">
        <f>IF(OR($B3271="Unknown",$B3271="Error",$B3271=""),IFERROR(VLOOKUP($H3271, '02_UnitPriceRef'!$F$3:$G$10,2,FALSE),"N/A"),$B3271)</f>
        <v>Cake</v>
      </c>
      <c r="D3271" s="22" t="s">
        <v>13</v>
      </c>
      <c r="E3271" s="24">
        <v>5</v>
      </c>
      <c r="F3271" s="22">
        <f t="shared" si="36"/>
        <v>5</v>
      </c>
      <c r="G3271" s="24">
        <v>3</v>
      </c>
      <c r="H3271" s="22">
        <f>IF(OR($G3271="ERROR",$G3271="UNKNOWN",$G3271=""),IFERROR(VLOOKUP($D3271,'02_UnitPriceRef'!$E$3:$F$10,2,0),IF(OR($E3271="Error",$E3271="UNKNOWN",$E3271=""),0,I3271/E3271)),$G3271)</f>
        <v>3</v>
      </c>
      <c r="I3271" s="24">
        <v>15</v>
      </c>
      <c r="J3271" s="22">
        <f t="shared" si="37"/>
        <v>15</v>
      </c>
      <c r="K3271" s="22" t="s">
        <v>22</v>
      </c>
      <c r="L3271" s="22" t="s">
        <v>20</v>
      </c>
      <c r="M3271" s="26">
        <v>45072</v>
      </c>
      <c r="N3271" s="27">
        <f t="shared" si="38"/>
        <v>45072</v>
      </c>
    </row>
    <row r="3272" spans="1:14" ht="22.6" customHeight="1">
      <c r="A3272" s="22" t="s">
        <v>3293</v>
      </c>
      <c r="B3272" s="23" t="s">
        <v>27</v>
      </c>
      <c r="C3272" s="22" t="str">
        <f>IF(OR($B3272="Unknown",$B3272="Error",$B3272=""),IFERROR(VLOOKUP($H3272, '02_UnitPriceRef'!$F$3:$G$10,2,FALSE),"N/A"),$B3272)</f>
        <v>Sandwich</v>
      </c>
      <c r="D3272" s="22" t="s">
        <v>27</v>
      </c>
      <c r="E3272" s="24">
        <v>4</v>
      </c>
      <c r="F3272" s="22">
        <f t="shared" si="36"/>
        <v>4</v>
      </c>
      <c r="G3272" s="24">
        <v>4</v>
      </c>
      <c r="H3272" s="22">
        <f>IF(OR($G3272="ERROR",$G3272="UNKNOWN",$G3272=""),IFERROR(VLOOKUP($D3272,'02_UnitPriceRef'!$E$3:$F$10,2,0),IF(OR($E3272="Error",$E3272="UNKNOWN",$E3272=""),0,I3272/E3272)),$G3272)</f>
        <v>4</v>
      </c>
      <c r="I3272" s="24">
        <v>16</v>
      </c>
      <c r="J3272" s="22">
        <f t="shared" si="37"/>
        <v>16</v>
      </c>
      <c r="K3272" s="22" t="s">
        <v>20</v>
      </c>
      <c r="L3272" s="22" t="s">
        <v>15</v>
      </c>
      <c r="M3272" s="26">
        <v>45235</v>
      </c>
      <c r="N3272" s="27">
        <f t="shared" si="38"/>
        <v>45235</v>
      </c>
    </row>
    <row r="3273" spans="1:14" ht="22.6" customHeight="1">
      <c r="A3273" s="22" t="s">
        <v>3294</v>
      </c>
      <c r="B3273" s="23" t="s">
        <v>17</v>
      </c>
      <c r="C3273" s="22" t="str">
        <f>IF(OR($B3273="Unknown",$B3273="Error",$B3273=""),IFERROR(VLOOKUP($H3273, '02_UnitPriceRef'!$F$3:$G$10,2,FALSE),"N/A"),$B3273)</f>
        <v>Cookie</v>
      </c>
      <c r="D3273" s="22" t="s">
        <v>17</v>
      </c>
      <c r="E3273" s="24">
        <v>5</v>
      </c>
      <c r="F3273" s="22">
        <f t="shared" si="36"/>
        <v>5</v>
      </c>
      <c r="G3273" s="24">
        <v>1</v>
      </c>
      <c r="H3273" s="22">
        <f>IF(OR($G3273="ERROR",$G3273="UNKNOWN",$G3273=""),IFERROR(VLOOKUP($D3273,'02_UnitPriceRef'!$E$3:$F$10,2,0),IF(OR($E3273="Error",$E3273="UNKNOWN",$E3273=""),0,I3273/E3273)),$G3273)</f>
        <v>1</v>
      </c>
      <c r="I3273" s="23" t="s">
        <v>10030</v>
      </c>
      <c r="J3273" s="22">
        <f t="shared" si="37"/>
        <v>5</v>
      </c>
      <c r="K3273" s="22" t="s">
        <v>10</v>
      </c>
      <c r="L3273" s="22" t="s">
        <v>11</v>
      </c>
      <c r="M3273" s="26">
        <v>45242</v>
      </c>
      <c r="N3273" s="27">
        <f t="shared" si="38"/>
        <v>45242</v>
      </c>
    </row>
    <row r="3274" spans="1:14" ht="22.6" customHeight="1">
      <c r="A3274" s="22" t="s">
        <v>3295</v>
      </c>
      <c r="B3274" s="23" t="s">
        <v>19</v>
      </c>
      <c r="C3274" s="22" t="str">
        <f>IF(OR($B3274="Unknown",$B3274="Error",$B3274=""),IFERROR(VLOOKUP($H3274, '02_UnitPriceRef'!$F$3:$G$10,2,FALSE),"N/A"),$B3274)</f>
        <v>Salad</v>
      </c>
      <c r="D3274" s="22" t="s">
        <v>19</v>
      </c>
      <c r="E3274" s="23" t="s">
        <v>10031</v>
      </c>
      <c r="F3274" s="22">
        <f t="shared" si="36"/>
        <v>5</v>
      </c>
      <c r="G3274" s="24">
        <v>5</v>
      </c>
      <c r="H3274" s="22">
        <f>IF(OR($G3274="ERROR",$G3274="UNKNOWN",$G3274=""),IFERROR(VLOOKUP($D3274,'02_UnitPriceRef'!$E$3:$F$10,2,0),IF(OR($E3274="Error",$E3274="UNKNOWN",$E3274=""),0,I3274/E3274)),$G3274)</f>
        <v>5</v>
      </c>
      <c r="I3274" s="24">
        <v>25</v>
      </c>
      <c r="J3274" s="22">
        <f t="shared" si="37"/>
        <v>25</v>
      </c>
      <c r="K3274" s="22" t="s">
        <v>14</v>
      </c>
      <c r="L3274" s="22" t="s">
        <v>11</v>
      </c>
      <c r="M3274" s="26">
        <v>45222</v>
      </c>
      <c r="N3274" s="27">
        <f t="shared" si="38"/>
        <v>45222</v>
      </c>
    </row>
    <row r="3275" spans="1:14" ht="22.6" customHeight="1">
      <c r="A3275" s="22" t="s">
        <v>3296</v>
      </c>
      <c r="B3275" s="23" t="s">
        <v>13</v>
      </c>
      <c r="C3275" s="22" t="str">
        <f>IF(OR($B3275="Unknown",$B3275="Error",$B3275=""),IFERROR(VLOOKUP($H3275, '02_UnitPriceRef'!$F$3:$G$10,2,FALSE),"N/A"),$B3275)</f>
        <v>Cake</v>
      </c>
      <c r="D3275" s="22" t="s">
        <v>13</v>
      </c>
      <c r="E3275" s="24">
        <v>1</v>
      </c>
      <c r="F3275" s="22">
        <f t="shared" si="36"/>
        <v>1</v>
      </c>
      <c r="G3275" s="24">
        <v>3</v>
      </c>
      <c r="H3275" s="22">
        <f>IF(OR($G3275="ERROR",$G3275="UNKNOWN",$G3275=""),IFERROR(VLOOKUP($D3275,'02_UnitPriceRef'!$E$3:$F$10,2,0),IF(OR($E3275="Error",$E3275="UNKNOWN",$E3275=""),0,I3275/E3275)),$G3275)</f>
        <v>3</v>
      </c>
      <c r="I3275" s="24">
        <v>3</v>
      </c>
      <c r="J3275" s="22">
        <f t="shared" si="37"/>
        <v>3</v>
      </c>
      <c r="K3275" s="22" t="s">
        <v>22</v>
      </c>
      <c r="L3275" s="22" t="s">
        <v>15</v>
      </c>
      <c r="M3275" s="26">
        <v>45096</v>
      </c>
      <c r="N3275" s="27">
        <f t="shared" si="38"/>
        <v>45096</v>
      </c>
    </row>
    <row r="3276" spans="1:14" ht="22.6" customHeight="1">
      <c r="A3276" s="22" t="s">
        <v>3297</v>
      </c>
      <c r="B3276" s="23" t="s">
        <v>9</v>
      </c>
      <c r="C3276" s="22" t="str">
        <f>IF(OR($B3276="Unknown",$B3276="Error",$B3276=""),IFERROR(VLOOKUP($H3276, '02_UnitPriceRef'!$F$3:$G$10,2,FALSE),"N/A"),$B3276)</f>
        <v>Coffee</v>
      </c>
      <c r="D3276" s="22" t="s">
        <v>9</v>
      </c>
      <c r="E3276" s="24">
        <v>2</v>
      </c>
      <c r="F3276" s="22">
        <f t="shared" si="36"/>
        <v>2</v>
      </c>
      <c r="G3276" s="24">
        <v>2</v>
      </c>
      <c r="H3276" s="22">
        <f>IF(OR($G3276="ERROR",$G3276="UNKNOWN",$G3276=""),IFERROR(VLOOKUP($D3276,'02_UnitPriceRef'!$E$3:$F$10,2,0),IF(OR($E3276="Error",$E3276="UNKNOWN",$E3276=""),0,I3276/E3276)),$G3276)</f>
        <v>2</v>
      </c>
      <c r="I3276" s="24">
        <v>4</v>
      </c>
      <c r="J3276" s="22">
        <f t="shared" si="37"/>
        <v>4</v>
      </c>
      <c r="K3276" s="22" t="s">
        <v>20</v>
      </c>
      <c r="L3276" s="22" t="s">
        <v>11</v>
      </c>
      <c r="M3276" s="26">
        <v>45209</v>
      </c>
      <c r="N3276" s="27">
        <f t="shared" si="38"/>
        <v>45209</v>
      </c>
    </row>
    <row r="3277" spans="1:14" ht="22.6" customHeight="1">
      <c r="A3277" s="22" t="s">
        <v>3298</v>
      </c>
      <c r="B3277" s="23" t="s">
        <v>9</v>
      </c>
      <c r="C3277" s="22" t="str">
        <f>IF(OR($B3277="Unknown",$B3277="Error",$B3277=""),IFERROR(VLOOKUP($H3277, '02_UnitPriceRef'!$F$3:$G$10,2,FALSE),"N/A"),$B3277)</f>
        <v>Coffee</v>
      </c>
      <c r="D3277" s="22" t="s">
        <v>9</v>
      </c>
      <c r="E3277" s="24">
        <v>5</v>
      </c>
      <c r="F3277" s="22">
        <f t="shared" si="36"/>
        <v>5</v>
      </c>
      <c r="G3277" s="24">
        <v>2</v>
      </c>
      <c r="H3277" s="22">
        <f>IF(OR($G3277="ERROR",$G3277="UNKNOWN",$G3277=""),IFERROR(VLOOKUP($D3277,'02_UnitPriceRef'!$E$3:$F$10,2,0),IF(OR($E3277="Error",$E3277="UNKNOWN",$E3277=""),0,I3277/E3277)),$G3277)</f>
        <v>2</v>
      </c>
      <c r="I3277" s="24">
        <v>10</v>
      </c>
      <c r="J3277" s="22">
        <f t="shared" si="37"/>
        <v>10</v>
      </c>
      <c r="K3277" s="22" t="s">
        <v>14</v>
      </c>
      <c r="L3277" s="22" t="s">
        <v>11</v>
      </c>
      <c r="M3277" s="26">
        <v>44971</v>
      </c>
      <c r="N3277" s="27">
        <f t="shared" si="38"/>
        <v>44971</v>
      </c>
    </row>
    <row r="3278" spans="1:14" ht="22.6" customHeight="1">
      <c r="A3278" s="22" t="s">
        <v>3299</v>
      </c>
      <c r="B3278" s="23" t="s">
        <v>17</v>
      </c>
      <c r="C3278" s="22" t="str">
        <f>IF(OR($B3278="Unknown",$B3278="Error",$B3278=""),IFERROR(VLOOKUP($H3278, '02_UnitPriceRef'!$F$3:$G$10,2,FALSE),"N/A"),$B3278)</f>
        <v>Cookie</v>
      </c>
      <c r="D3278" s="22" t="s">
        <v>17</v>
      </c>
      <c r="E3278" s="23" t="s">
        <v>10030</v>
      </c>
      <c r="F3278" s="22">
        <f t="shared" si="36"/>
        <v>3</v>
      </c>
      <c r="G3278" s="24">
        <v>1</v>
      </c>
      <c r="H3278" s="22">
        <f>IF(OR($G3278="ERROR",$G3278="UNKNOWN",$G3278=""),IFERROR(VLOOKUP($D3278,'02_UnitPriceRef'!$E$3:$F$10,2,0),IF(OR($E3278="Error",$E3278="UNKNOWN",$E3278=""),0,I3278/E3278)),$G3278)</f>
        <v>1</v>
      </c>
      <c r="I3278" s="24">
        <v>3</v>
      </c>
      <c r="J3278" s="22">
        <f t="shared" si="37"/>
        <v>3</v>
      </c>
      <c r="K3278" s="22" t="s">
        <v>22</v>
      </c>
      <c r="L3278" s="22" t="s">
        <v>11</v>
      </c>
      <c r="M3278" s="26">
        <v>45000</v>
      </c>
      <c r="N3278" s="27">
        <f t="shared" si="38"/>
        <v>45000</v>
      </c>
    </row>
    <row r="3279" spans="1:14" ht="22.6" customHeight="1">
      <c r="A3279" s="22" t="s">
        <v>3300</v>
      </c>
      <c r="B3279" s="23" t="s">
        <v>39</v>
      </c>
      <c r="C3279" s="22" t="str">
        <f>IF(OR($B3279="Unknown",$B3279="Error",$B3279=""),IFERROR(VLOOKUP($H3279, '02_UnitPriceRef'!$F$3:$G$10,2,FALSE),"N/A"),$B3279)</f>
        <v>Juice</v>
      </c>
      <c r="D3279" s="22" t="s">
        <v>39</v>
      </c>
      <c r="E3279" s="24">
        <v>1</v>
      </c>
      <c r="F3279" s="22">
        <f t="shared" si="36"/>
        <v>1</v>
      </c>
      <c r="G3279" s="24">
        <v>3</v>
      </c>
      <c r="H3279" s="22">
        <f>IF(OR($G3279="ERROR",$G3279="UNKNOWN",$G3279=""),IFERROR(VLOOKUP($D3279,'02_UnitPriceRef'!$E$3:$F$10,2,0),IF(OR($E3279="Error",$E3279="UNKNOWN",$E3279=""),0,I3279/E3279)),$G3279)</f>
        <v>3</v>
      </c>
      <c r="I3279" s="24">
        <v>3</v>
      </c>
      <c r="J3279" s="22">
        <f t="shared" si="37"/>
        <v>3</v>
      </c>
      <c r="K3279" s="22" t="s">
        <v>20</v>
      </c>
      <c r="L3279" s="22" t="s">
        <v>20</v>
      </c>
      <c r="M3279" s="26">
        <v>45158</v>
      </c>
      <c r="N3279" s="27">
        <f t="shared" si="38"/>
        <v>45158</v>
      </c>
    </row>
    <row r="3280" spans="1:14" ht="22.6" customHeight="1">
      <c r="A3280" s="22" t="s">
        <v>3301</v>
      </c>
      <c r="B3280" s="23" t="s">
        <v>27</v>
      </c>
      <c r="C3280" s="22" t="str">
        <f>IF(OR($B3280="Unknown",$B3280="Error",$B3280=""),IFERROR(VLOOKUP($H3280, '02_UnitPriceRef'!$F$3:$G$10,2,FALSE),"N/A"),$B3280)</f>
        <v>Sandwich</v>
      </c>
      <c r="D3280" s="22" t="s">
        <v>27</v>
      </c>
      <c r="E3280" s="24">
        <v>3</v>
      </c>
      <c r="F3280" s="22">
        <f t="shared" si="36"/>
        <v>3</v>
      </c>
      <c r="G3280" s="24">
        <v>4</v>
      </c>
      <c r="H3280" s="22">
        <f>IF(OR($G3280="ERROR",$G3280="UNKNOWN",$G3280=""),IFERROR(VLOOKUP($D3280,'02_UnitPriceRef'!$E$3:$F$10,2,0),IF(OR($E3280="Error",$E3280="UNKNOWN",$E3280=""),0,I3280/E3280)),$G3280)</f>
        <v>4</v>
      </c>
      <c r="I3280" s="24">
        <v>12</v>
      </c>
      <c r="J3280" s="22">
        <f t="shared" si="37"/>
        <v>12</v>
      </c>
      <c r="K3280" s="22" t="s">
        <v>20</v>
      </c>
      <c r="L3280" s="22" t="s">
        <v>20</v>
      </c>
      <c r="M3280" s="26">
        <v>45238</v>
      </c>
      <c r="N3280" s="27">
        <f t="shared" si="38"/>
        <v>45238</v>
      </c>
    </row>
    <row r="3281" spans="1:14" ht="22.6" customHeight="1">
      <c r="A3281" s="22" t="s">
        <v>3302</v>
      </c>
      <c r="B3281" s="23" t="s">
        <v>27</v>
      </c>
      <c r="C3281" s="22" t="str">
        <f>IF(OR($B3281="Unknown",$B3281="Error",$B3281=""),IFERROR(VLOOKUP($H3281, '02_UnitPriceRef'!$F$3:$G$10,2,FALSE),"N/A"),$B3281)</f>
        <v>Sandwich</v>
      </c>
      <c r="D3281" s="22" t="s">
        <v>27</v>
      </c>
      <c r="E3281" s="23"/>
      <c r="F3281" s="22">
        <f t="shared" si="36"/>
        <v>2</v>
      </c>
      <c r="G3281" s="24">
        <v>4</v>
      </c>
      <c r="H3281" s="22">
        <f>IF(OR($G3281="ERROR",$G3281="UNKNOWN",$G3281=""),IFERROR(VLOOKUP($D3281,'02_UnitPriceRef'!$E$3:$F$10,2,0),IF(OR($E3281="Error",$E3281="UNKNOWN",$E3281=""),0,I3281/E3281)),$G3281)</f>
        <v>4</v>
      </c>
      <c r="I3281" s="24">
        <v>8</v>
      </c>
      <c r="J3281" s="22">
        <f t="shared" si="37"/>
        <v>8</v>
      </c>
      <c r="K3281" s="22" t="s">
        <v>20</v>
      </c>
      <c r="L3281" s="22" t="s">
        <v>11</v>
      </c>
      <c r="M3281" s="26">
        <v>45217</v>
      </c>
      <c r="N3281" s="27">
        <f t="shared" si="38"/>
        <v>45217</v>
      </c>
    </row>
    <row r="3282" spans="1:14" ht="22.6" customHeight="1">
      <c r="A3282" s="22" t="s">
        <v>3303</v>
      </c>
      <c r="B3282" s="23" t="s">
        <v>19</v>
      </c>
      <c r="C3282" s="22" t="str">
        <f>IF(OR($B3282="Unknown",$B3282="Error",$B3282=""),IFERROR(VLOOKUP($H3282, '02_UnitPriceRef'!$F$3:$G$10,2,FALSE),"N/A"),$B3282)</f>
        <v>Salad</v>
      </c>
      <c r="D3282" s="22" t="s">
        <v>19</v>
      </c>
      <c r="E3282" s="24">
        <v>3</v>
      </c>
      <c r="F3282" s="22">
        <f t="shared" si="36"/>
        <v>3</v>
      </c>
      <c r="G3282" s="24">
        <v>5</v>
      </c>
      <c r="H3282" s="22">
        <f>IF(OR($G3282="ERROR",$G3282="UNKNOWN",$G3282=""),IFERROR(VLOOKUP($D3282,'02_UnitPriceRef'!$E$3:$F$10,2,0),IF(OR($E3282="Error",$E3282="UNKNOWN",$E3282=""),0,I3282/E3282)),$G3282)</f>
        <v>5</v>
      </c>
      <c r="I3282" s="23"/>
      <c r="J3282" s="22">
        <f t="shared" si="37"/>
        <v>15</v>
      </c>
      <c r="K3282" s="22" t="s">
        <v>14</v>
      </c>
      <c r="L3282" s="22" t="s">
        <v>15</v>
      </c>
      <c r="M3282" s="26">
        <v>45291</v>
      </c>
      <c r="N3282" s="27">
        <f t="shared" si="38"/>
        <v>45291</v>
      </c>
    </row>
    <row r="3283" spans="1:14" ht="22.6" customHeight="1">
      <c r="A3283" s="22" t="s">
        <v>3304</v>
      </c>
      <c r="B3283" s="23" t="s">
        <v>39</v>
      </c>
      <c r="C3283" s="22" t="str">
        <f>IF(OR($B3283="Unknown",$B3283="Error",$B3283=""),IFERROR(VLOOKUP($H3283, '02_UnitPriceRef'!$F$3:$G$10,2,FALSE),"N/A"),$B3283)</f>
        <v>Juice</v>
      </c>
      <c r="D3283" s="22" t="s">
        <v>39</v>
      </c>
      <c r="E3283" s="24">
        <v>4</v>
      </c>
      <c r="F3283" s="22">
        <f t="shared" si="36"/>
        <v>4</v>
      </c>
      <c r="G3283" s="24">
        <v>3</v>
      </c>
      <c r="H3283" s="22">
        <f>IF(OR($G3283="ERROR",$G3283="UNKNOWN",$G3283=""),IFERROR(VLOOKUP($D3283,'02_UnitPriceRef'!$E$3:$F$10,2,0),IF(OR($E3283="Error",$E3283="UNKNOWN",$E3283=""),0,I3283/E3283)),$G3283)</f>
        <v>3</v>
      </c>
      <c r="I3283" s="24">
        <v>12</v>
      </c>
      <c r="J3283" s="22">
        <f t="shared" si="37"/>
        <v>12</v>
      </c>
      <c r="K3283" s="22" t="s">
        <v>10</v>
      </c>
      <c r="L3283" s="22" t="s">
        <v>11</v>
      </c>
      <c r="M3283" s="26">
        <v>44979</v>
      </c>
      <c r="N3283" s="27">
        <f t="shared" si="38"/>
        <v>44979</v>
      </c>
    </row>
    <row r="3284" spans="1:14" ht="22.6" customHeight="1">
      <c r="A3284" s="22" t="s">
        <v>3305</v>
      </c>
      <c r="B3284" s="23" t="s">
        <v>17</v>
      </c>
      <c r="C3284" s="22" t="str">
        <f>IF(OR($B3284="Unknown",$B3284="Error",$B3284=""),IFERROR(VLOOKUP($H3284, '02_UnitPriceRef'!$F$3:$G$10,2,FALSE),"N/A"),$B3284)</f>
        <v>Cookie</v>
      </c>
      <c r="D3284" s="22" t="s">
        <v>17</v>
      </c>
      <c r="E3284" s="24">
        <v>5</v>
      </c>
      <c r="F3284" s="22">
        <f t="shared" si="36"/>
        <v>5</v>
      </c>
      <c r="G3284" s="24">
        <v>1</v>
      </c>
      <c r="H3284" s="22">
        <f>IF(OR($G3284="ERROR",$G3284="UNKNOWN",$G3284=""),IFERROR(VLOOKUP($D3284,'02_UnitPriceRef'!$E$3:$F$10,2,0),IF(OR($E3284="Error",$E3284="UNKNOWN",$E3284=""),0,I3284/E3284)),$G3284)</f>
        <v>1</v>
      </c>
      <c r="I3284" s="24">
        <v>5</v>
      </c>
      <c r="J3284" s="22">
        <f t="shared" si="37"/>
        <v>5</v>
      </c>
      <c r="K3284" s="22" t="s">
        <v>20</v>
      </c>
      <c r="L3284" s="22" t="s">
        <v>15</v>
      </c>
      <c r="M3284" s="26">
        <v>45240</v>
      </c>
      <c r="N3284" s="27">
        <f t="shared" si="38"/>
        <v>45240</v>
      </c>
    </row>
    <row r="3285" spans="1:14" ht="22.6" customHeight="1">
      <c r="A3285" s="22" t="s">
        <v>3306</v>
      </c>
      <c r="B3285" s="23" t="s">
        <v>24</v>
      </c>
      <c r="C3285" s="22" t="str">
        <f>IF(OR($B3285="Unknown",$B3285="Error",$B3285=""),IFERROR(VLOOKUP($H3285, '02_UnitPriceRef'!$F$3:$G$10,2,FALSE),"N/A"),$B3285)</f>
        <v>Smoothie</v>
      </c>
      <c r="D3285" s="22" t="s">
        <v>24</v>
      </c>
      <c r="E3285" s="24">
        <v>2</v>
      </c>
      <c r="F3285" s="22">
        <f t="shared" si="36"/>
        <v>2</v>
      </c>
      <c r="G3285" s="24">
        <v>4</v>
      </c>
      <c r="H3285" s="22">
        <f>IF(OR($G3285="ERROR",$G3285="UNKNOWN",$G3285=""),IFERROR(VLOOKUP($D3285,'02_UnitPriceRef'!$E$3:$F$10,2,0),IF(OR($E3285="Error",$E3285="UNKNOWN",$E3285=""),0,I3285/E3285)),$G3285)</f>
        <v>4</v>
      </c>
      <c r="I3285" s="24">
        <v>8</v>
      </c>
      <c r="J3285" s="22">
        <f t="shared" si="37"/>
        <v>8</v>
      </c>
      <c r="K3285" s="22" t="s">
        <v>22</v>
      </c>
      <c r="L3285" s="22" t="s">
        <v>15</v>
      </c>
      <c r="M3285" s="28" t="s">
        <v>10030</v>
      </c>
      <c r="N3285" s="27">
        <f t="shared" si="38"/>
        <v>1</v>
      </c>
    </row>
    <row r="3286" spans="1:14" ht="22.6" customHeight="1">
      <c r="A3286" s="22" t="s">
        <v>3307</v>
      </c>
      <c r="B3286" s="23" t="s">
        <v>9</v>
      </c>
      <c r="C3286" s="22" t="str">
        <f>IF(OR($B3286="Unknown",$B3286="Error",$B3286=""),IFERROR(VLOOKUP($H3286, '02_UnitPriceRef'!$F$3:$G$10,2,FALSE),"N/A"),$B3286)</f>
        <v>Coffee</v>
      </c>
      <c r="D3286" s="22" t="s">
        <v>9</v>
      </c>
      <c r="E3286" s="24">
        <v>3</v>
      </c>
      <c r="F3286" s="22">
        <f t="shared" si="36"/>
        <v>3</v>
      </c>
      <c r="G3286" s="24">
        <v>2</v>
      </c>
      <c r="H3286" s="22">
        <f>IF(OR($G3286="ERROR",$G3286="UNKNOWN",$G3286=""),IFERROR(VLOOKUP($D3286,'02_UnitPriceRef'!$E$3:$F$10,2,0),IF(OR($E3286="Error",$E3286="UNKNOWN",$E3286=""),0,I3286/E3286)),$G3286)</f>
        <v>2</v>
      </c>
      <c r="I3286" s="24">
        <v>6</v>
      </c>
      <c r="J3286" s="22">
        <f t="shared" si="37"/>
        <v>6</v>
      </c>
      <c r="K3286" s="22" t="s">
        <v>10</v>
      </c>
      <c r="L3286" s="22" t="s">
        <v>15</v>
      </c>
      <c r="M3286" s="26">
        <v>44930</v>
      </c>
      <c r="N3286" s="27">
        <f t="shared" si="38"/>
        <v>44930</v>
      </c>
    </row>
    <row r="3287" spans="1:14" ht="22.6" customHeight="1">
      <c r="A3287" s="22" t="s">
        <v>3308</v>
      </c>
      <c r="B3287" s="23" t="s">
        <v>9</v>
      </c>
      <c r="C3287" s="22" t="str">
        <f>IF(OR($B3287="Unknown",$B3287="Error",$B3287=""),IFERROR(VLOOKUP($H3287, '02_UnitPriceRef'!$F$3:$G$10,2,FALSE),"N/A"),$B3287)</f>
        <v>Coffee</v>
      </c>
      <c r="D3287" s="22" t="s">
        <v>9</v>
      </c>
      <c r="E3287" s="24">
        <v>2</v>
      </c>
      <c r="F3287" s="22">
        <f t="shared" si="36"/>
        <v>2</v>
      </c>
      <c r="G3287" s="24">
        <v>2</v>
      </c>
      <c r="H3287" s="22">
        <f>IF(OR($G3287="ERROR",$G3287="UNKNOWN",$G3287=""),IFERROR(VLOOKUP($D3287,'02_UnitPriceRef'!$E$3:$F$10,2,0),IF(OR($E3287="Error",$E3287="UNKNOWN",$E3287=""),0,I3287/E3287)),$G3287)</f>
        <v>2</v>
      </c>
      <c r="I3287" s="24">
        <v>4</v>
      </c>
      <c r="J3287" s="22">
        <f t="shared" si="37"/>
        <v>4</v>
      </c>
      <c r="K3287" s="22" t="s">
        <v>20</v>
      </c>
      <c r="L3287" s="22" t="s">
        <v>20</v>
      </c>
      <c r="M3287" s="26">
        <v>45227</v>
      </c>
      <c r="N3287" s="27">
        <f t="shared" si="38"/>
        <v>45227</v>
      </c>
    </row>
    <row r="3288" spans="1:14" ht="22.6" customHeight="1">
      <c r="A3288" s="22" t="s">
        <v>3309</v>
      </c>
      <c r="B3288" s="23" t="s">
        <v>19</v>
      </c>
      <c r="C3288" s="22" t="str">
        <f>IF(OR($B3288="Unknown",$B3288="Error",$B3288=""),IFERROR(VLOOKUP($H3288, '02_UnitPriceRef'!$F$3:$G$10,2,FALSE),"N/A"),$B3288)</f>
        <v>Salad</v>
      </c>
      <c r="D3288" s="22" t="s">
        <v>19</v>
      </c>
      <c r="E3288" s="24">
        <v>2</v>
      </c>
      <c r="F3288" s="22">
        <f t="shared" si="36"/>
        <v>2</v>
      </c>
      <c r="G3288" s="24">
        <v>5</v>
      </c>
      <c r="H3288" s="22">
        <f>IF(OR($G3288="ERROR",$G3288="UNKNOWN",$G3288=""),IFERROR(VLOOKUP($D3288,'02_UnitPriceRef'!$E$3:$F$10,2,0),IF(OR($E3288="Error",$E3288="UNKNOWN",$E3288=""),0,I3288/E3288)),$G3288)</f>
        <v>5</v>
      </c>
      <c r="I3288" s="24">
        <v>10</v>
      </c>
      <c r="J3288" s="22">
        <f t="shared" si="37"/>
        <v>10</v>
      </c>
      <c r="K3288" s="22" t="s">
        <v>20</v>
      </c>
      <c r="L3288" s="22" t="s">
        <v>11</v>
      </c>
      <c r="M3288" s="28" t="s">
        <v>10030</v>
      </c>
      <c r="N3288" s="27">
        <f t="shared" si="38"/>
        <v>1</v>
      </c>
    </row>
    <row r="3289" spans="1:14" ht="22.6" customHeight="1">
      <c r="A3289" s="22" t="s">
        <v>3310</v>
      </c>
      <c r="B3289" s="23" t="s">
        <v>35</v>
      </c>
      <c r="C3289" s="22" t="str">
        <f>IF(OR($B3289="Unknown",$B3289="Error",$B3289=""),IFERROR(VLOOKUP($H3289, '02_UnitPriceRef'!$F$3:$G$10,2,FALSE),"N/A"),$B3289)</f>
        <v>Tea</v>
      </c>
      <c r="D3289" s="22" t="s">
        <v>35</v>
      </c>
      <c r="E3289" s="24">
        <v>2</v>
      </c>
      <c r="F3289" s="22">
        <f t="shared" si="36"/>
        <v>2</v>
      </c>
      <c r="G3289" s="24">
        <v>1.5</v>
      </c>
      <c r="H3289" s="22">
        <f>IF(OR($G3289="ERROR",$G3289="UNKNOWN",$G3289=""),IFERROR(VLOOKUP($D3289,'02_UnitPriceRef'!$E$3:$F$10,2,0),IF(OR($E3289="Error",$E3289="UNKNOWN",$E3289=""),0,I3289/E3289)),$G3289)</f>
        <v>1.5</v>
      </c>
      <c r="I3289" s="24">
        <v>3</v>
      </c>
      <c r="J3289" s="22">
        <f t="shared" si="37"/>
        <v>3</v>
      </c>
      <c r="K3289" s="22" t="s">
        <v>10</v>
      </c>
      <c r="L3289" s="22" t="s">
        <v>20</v>
      </c>
      <c r="M3289" s="26">
        <v>45058</v>
      </c>
      <c r="N3289" s="27">
        <f t="shared" si="38"/>
        <v>45058</v>
      </c>
    </row>
    <row r="3290" spans="1:14" ht="22.6" customHeight="1">
      <c r="A3290" s="22" t="s">
        <v>3311</v>
      </c>
      <c r="B3290" s="23" t="s">
        <v>13</v>
      </c>
      <c r="C3290" s="22" t="str">
        <f>IF(OR($B3290="Unknown",$B3290="Error",$B3290=""),IFERROR(VLOOKUP($H3290, '02_UnitPriceRef'!$F$3:$G$10,2,FALSE),"N/A"),$B3290)</f>
        <v>Cake</v>
      </c>
      <c r="D3290" s="22" t="s">
        <v>13</v>
      </c>
      <c r="E3290" s="24">
        <v>3</v>
      </c>
      <c r="F3290" s="22">
        <f t="shared" si="36"/>
        <v>3</v>
      </c>
      <c r="G3290" s="24">
        <v>3</v>
      </c>
      <c r="H3290" s="22">
        <f>IF(OR($G3290="ERROR",$G3290="UNKNOWN",$G3290=""),IFERROR(VLOOKUP($D3290,'02_UnitPriceRef'!$E$3:$F$10,2,0),IF(OR($E3290="Error",$E3290="UNKNOWN",$E3290=""),0,I3290/E3290)),$G3290)</f>
        <v>3</v>
      </c>
      <c r="I3290" s="24">
        <v>9</v>
      </c>
      <c r="J3290" s="22">
        <f t="shared" si="37"/>
        <v>9</v>
      </c>
      <c r="K3290" s="22" t="s">
        <v>22</v>
      </c>
      <c r="L3290" s="22" t="s">
        <v>20</v>
      </c>
      <c r="M3290" s="26">
        <v>44959</v>
      </c>
      <c r="N3290" s="27">
        <f t="shared" si="38"/>
        <v>44959</v>
      </c>
    </row>
    <row r="3291" spans="1:14" ht="22.6" customHeight="1">
      <c r="A3291" s="22" t="s">
        <v>3312</v>
      </c>
      <c r="B3291" s="23" t="s">
        <v>10031</v>
      </c>
      <c r="C3291" s="22" t="str">
        <f>IF(OR($B3291="Unknown",$B3291="Error",$B3291=""),IFERROR(VLOOKUP($H3291, '02_UnitPriceRef'!$F$3:$G$10,2,FALSE),"N/A"),$B3291)</f>
        <v>Tea</v>
      </c>
      <c r="D3291" s="22" t="s">
        <v>35</v>
      </c>
      <c r="E3291" s="23"/>
      <c r="F3291" s="22">
        <f t="shared" si="36"/>
        <v>3</v>
      </c>
      <c r="G3291" s="24">
        <v>1.5</v>
      </c>
      <c r="H3291" s="22">
        <f>IF(OR($G3291="ERROR",$G3291="UNKNOWN",$G3291=""),IFERROR(VLOOKUP($D3291,'02_UnitPriceRef'!$E$3:$F$10,2,0),IF(OR($E3291="Error",$E3291="UNKNOWN",$E3291=""),0,I3291/E3291)),$G3291)</f>
        <v>1.5</v>
      </c>
      <c r="I3291" s="24">
        <v>4.5</v>
      </c>
      <c r="J3291" s="22">
        <f t="shared" si="37"/>
        <v>4.5</v>
      </c>
      <c r="K3291" s="22" t="s">
        <v>14</v>
      </c>
      <c r="L3291" s="22" t="s">
        <v>11</v>
      </c>
      <c r="M3291" s="26">
        <v>44937</v>
      </c>
      <c r="N3291" s="27">
        <f t="shared" si="38"/>
        <v>44937</v>
      </c>
    </row>
    <row r="3292" spans="1:14" ht="22.6" customHeight="1">
      <c r="A3292" s="22" t="s">
        <v>3313</v>
      </c>
      <c r="B3292" s="23" t="s">
        <v>39</v>
      </c>
      <c r="C3292" s="22" t="str">
        <f>IF(OR($B3292="Unknown",$B3292="Error",$B3292=""),IFERROR(VLOOKUP($H3292, '02_UnitPriceRef'!$F$3:$G$10,2,FALSE),"N/A"),$B3292)</f>
        <v>Juice</v>
      </c>
      <c r="D3292" s="22" t="s">
        <v>39</v>
      </c>
      <c r="E3292" s="24">
        <v>1</v>
      </c>
      <c r="F3292" s="22">
        <f t="shared" si="36"/>
        <v>1</v>
      </c>
      <c r="G3292" s="24">
        <v>3</v>
      </c>
      <c r="H3292" s="22">
        <f>IF(OR($G3292="ERROR",$G3292="UNKNOWN",$G3292=""),IFERROR(VLOOKUP($D3292,'02_UnitPriceRef'!$E$3:$F$10,2,0),IF(OR($E3292="Error",$E3292="UNKNOWN",$E3292=""),0,I3292/E3292)),$G3292)</f>
        <v>3</v>
      </c>
      <c r="I3292" s="24">
        <v>3</v>
      </c>
      <c r="J3292" s="22">
        <f t="shared" si="37"/>
        <v>3</v>
      </c>
      <c r="K3292" s="22" t="s">
        <v>14</v>
      </c>
      <c r="L3292" s="22" t="s">
        <v>20</v>
      </c>
      <c r="M3292" s="26">
        <v>45285</v>
      </c>
      <c r="N3292" s="27">
        <f t="shared" si="38"/>
        <v>45285</v>
      </c>
    </row>
    <row r="3293" spans="1:14" ht="22.6" customHeight="1">
      <c r="A3293" s="22" t="s">
        <v>3314</v>
      </c>
      <c r="B3293" s="23" t="s">
        <v>24</v>
      </c>
      <c r="C3293" s="22" t="str">
        <f>IF(OR($B3293="Unknown",$B3293="Error",$B3293=""),IFERROR(VLOOKUP($H3293, '02_UnitPriceRef'!$F$3:$G$10,2,FALSE),"N/A"),$B3293)</f>
        <v>Smoothie</v>
      </c>
      <c r="D3293" s="22" t="s">
        <v>24</v>
      </c>
      <c r="E3293" s="24">
        <v>5</v>
      </c>
      <c r="F3293" s="22">
        <f t="shared" si="36"/>
        <v>5</v>
      </c>
      <c r="G3293" s="24">
        <v>4</v>
      </c>
      <c r="H3293" s="22">
        <f>IF(OR($G3293="ERROR",$G3293="UNKNOWN",$G3293=""),IFERROR(VLOOKUP($D3293,'02_UnitPriceRef'!$E$3:$F$10,2,0),IF(OR($E3293="Error",$E3293="UNKNOWN",$E3293=""),0,I3293/E3293)),$G3293)</f>
        <v>4</v>
      </c>
      <c r="I3293" s="24">
        <v>20</v>
      </c>
      <c r="J3293" s="22">
        <f t="shared" si="37"/>
        <v>20</v>
      </c>
      <c r="K3293" s="22" t="s">
        <v>22</v>
      </c>
      <c r="L3293" s="22" t="s">
        <v>15</v>
      </c>
      <c r="M3293" s="26">
        <v>45139</v>
      </c>
      <c r="N3293" s="27">
        <f t="shared" si="38"/>
        <v>45139</v>
      </c>
    </row>
    <row r="3294" spans="1:14" ht="22.6" customHeight="1">
      <c r="A3294" s="22" t="s">
        <v>3315</v>
      </c>
      <c r="B3294" s="23" t="s">
        <v>39</v>
      </c>
      <c r="C3294" s="22" t="str">
        <f>IF(OR($B3294="Unknown",$B3294="Error",$B3294=""),IFERROR(VLOOKUP($H3294, '02_UnitPriceRef'!$F$3:$G$10,2,FALSE),"N/A"),$B3294)</f>
        <v>Juice</v>
      </c>
      <c r="D3294" s="22" t="s">
        <v>39</v>
      </c>
      <c r="E3294" s="24">
        <v>1</v>
      </c>
      <c r="F3294" s="22">
        <f t="shared" si="36"/>
        <v>1</v>
      </c>
      <c r="G3294" s="24">
        <v>3</v>
      </c>
      <c r="H3294" s="22">
        <f>IF(OR($G3294="ERROR",$G3294="UNKNOWN",$G3294=""),IFERROR(VLOOKUP($D3294,'02_UnitPriceRef'!$E$3:$F$10,2,0),IF(OR($E3294="Error",$E3294="UNKNOWN",$E3294=""),0,I3294/E3294)),$G3294)</f>
        <v>3</v>
      </c>
      <c r="I3294" s="24">
        <v>3</v>
      </c>
      <c r="J3294" s="22">
        <f t="shared" si="37"/>
        <v>3</v>
      </c>
      <c r="K3294" s="22" t="s">
        <v>22</v>
      </c>
      <c r="L3294" s="22" t="s">
        <v>11</v>
      </c>
      <c r="M3294" s="26">
        <v>45019</v>
      </c>
      <c r="N3294" s="27">
        <f t="shared" si="38"/>
        <v>45019</v>
      </c>
    </row>
    <row r="3295" spans="1:14" ht="22.6" customHeight="1">
      <c r="A3295" s="22" t="s">
        <v>3316</v>
      </c>
      <c r="B3295" s="23" t="s">
        <v>27</v>
      </c>
      <c r="C3295" s="22" t="str">
        <f>IF(OR($B3295="Unknown",$B3295="Error",$B3295=""),IFERROR(VLOOKUP($H3295, '02_UnitPriceRef'!$F$3:$G$10,2,FALSE),"N/A"),$B3295)</f>
        <v>Sandwich</v>
      </c>
      <c r="D3295" s="22" t="s">
        <v>27</v>
      </c>
      <c r="E3295" s="24">
        <v>4</v>
      </c>
      <c r="F3295" s="22">
        <f t="shared" si="36"/>
        <v>4</v>
      </c>
      <c r="G3295" s="24">
        <v>4</v>
      </c>
      <c r="H3295" s="22">
        <f>IF(OR($G3295="ERROR",$G3295="UNKNOWN",$G3295=""),IFERROR(VLOOKUP($D3295,'02_UnitPriceRef'!$E$3:$F$10,2,0),IF(OR($E3295="Error",$E3295="UNKNOWN",$E3295=""),0,I3295/E3295)),$G3295)</f>
        <v>4</v>
      </c>
      <c r="I3295" s="24">
        <v>16</v>
      </c>
      <c r="J3295" s="22">
        <f t="shared" si="37"/>
        <v>16</v>
      </c>
      <c r="K3295" s="22" t="s">
        <v>20</v>
      </c>
      <c r="L3295" s="22" t="s">
        <v>20</v>
      </c>
      <c r="M3295" s="26">
        <v>45263</v>
      </c>
      <c r="N3295" s="27">
        <f t="shared" si="38"/>
        <v>45263</v>
      </c>
    </row>
    <row r="3296" spans="1:14" ht="22.6" customHeight="1">
      <c r="A3296" s="22" t="s">
        <v>3317</v>
      </c>
      <c r="B3296" s="23" t="s">
        <v>9</v>
      </c>
      <c r="C3296" s="22" t="str">
        <f>IF(OR($B3296="Unknown",$B3296="Error",$B3296=""),IFERROR(VLOOKUP($H3296, '02_UnitPriceRef'!$F$3:$G$10,2,FALSE),"N/A"),$B3296)</f>
        <v>Coffee</v>
      </c>
      <c r="D3296" s="22" t="s">
        <v>9</v>
      </c>
      <c r="E3296" s="24">
        <v>2</v>
      </c>
      <c r="F3296" s="22">
        <f t="shared" si="36"/>
        <v>2</v>
      </c>
      <c r="G3296" s="24">
        <v>2</v>
      </c>
      <c r="H3296" s="22">
        <f>IF(OR($G3296="ERROR",$G3296="UNKNOWN",$G3296=""),IFERROR(VLOOKUP($D3296,'02_UnitPriceRef'!$E$3:$F$10,2,0),IF(OR($E3296="Error",$E3296="UNKNOWN",$E3296=""),0,I3296/E3296)),$G3296)</f>
        <v>2</v>
      </c>
      <c r="I3296" s="24">
        <v>4</v>
      </c>
      <c r="J3296" s="22">
        <f t="shared" si="37"/>
        <v>4</v>
      </c>
      <c r="K3296" s="22" t="s">
        <v>20</v>
      </c>
      <c r="L3296" s="22" t="s">
        <v>20</v>
      </c>
      <c r="M3296" s="26">
        <v>44956</v>
      </c>
      <c r="N3296" s="27">
        <f t="shared" si="38"/>
        <v>44956</v>
      </c>
    </row>
    <row r="3297" spans="1:14" ht="22.6" customHeight="1">
      <c r="A3297" s="22" t="s">
        <v>3318</v>
      </c>
      <c r="B3297" s="23" t="s">
        <v>9</v>
      </c>
      <c r="C3297" s="22" t="str">
        <f>IF(OR($B3297="Unknown",$B3297="Error",$B3297=""),IFERROR(VLOOKUP($H3297, '02_UnitPriceRef'!$F$3:$G$10,2,FALSE),"N/A"),$B3297)</f>
        <v>Coffee</v>
      </c>
      <c r="D3297" s="22" t="s">
        <v>9</v>
      </c>
      <c r="E3297" s="24">
        <v>1</v>
      </c>
      <c r="F3297" s="22">
        <f t="shared" si="36"/>
        <v>1</v>
      </c>
      <c r="G3297" s="24">
        <v>2</v>
      </c>
      <c r="H3297" s="22">
        <f>IF(OR($G3297="ERROR",$G3297="UNKNOWN",$G3297=""),IFERROR(VLOOKUP($D3297,'02_UnitPriceRef'!$E$3:$F$10,2,0),IF(OR($E3297="Error",$E3297="UNKNOWN",$E3297=""),0,I3297/E3297)),$G3297)</f>
        <v>2</v>
      </c>
      <c r="I3297" s="24">
        <v>2</v>
      </c>
      <c r="J3297" s="22">
        <f t="shared" si="37"/>
        <v>2</v>
      </c>
      <c r="K3297" s="22" t="s">
        <v>10</v>
      </c>
      <c r="L3297" s="22" t="s">
        <v>20</v>
      </c>
      <c r="M3297" s="26">
        <v>45243</v>
      </c>
      <c r="N3297" s="27">
        <f t="shared" si="38"/>
        <v>45243</v>
      </c>
    </row>
    <row r="3298" spans="1:14" ht="22.6" customHeight="1">
      <c r="A3298" s="22" t="s">
        <v>3319</v>
      </c>
      <c r="B3298" s="23" t="s">
        <v>27</v>
      </c>
      <c r="C3298" s="22" t="str">
        <f>IF(OR($B3298="Unknown",$B3298="Error",$B3298=""),IFERROR(VLOOKUP($H3298, '02_UnitPriceRef'!$F$3:$G$10,2,FALSE),"N/A"),$B3298)</f>
        <v>Sandwich</v>
      </c>
      <c r="D3298" s="22" t="s">
        <v>27</v>
      </c>
      <c r="E3298" s="24">
        <v>4</v>
      </c>
      <c r="F3298" s="22">
        <f t="shared" si="36"/>
        <v>4</v>
      </c>
      <c r="G3298" s="24">
        <v>4</v>
      </c>
      <c r="H3298" s="22">
        <f>IF(OR($G3298="ERROR",$G3298="UNKNOWN",$G3298=""),IFERROR(VLOOKUP($D3298,'02_UnitPriceRef'!$E$3:$F$10,2,0),IF(OR($E3298="Error",$E3298="UNKNOWN",$E3298=""),0,I3298/E3298)),$G3298)</f>
        <v>4</v>
      </c>
      <c r="I3298" s="24">
        <v>16</v>
      </c>
      <c r="J3298" s="22">
        <f t="shared" si="37"/>
        <v>16</v>
      </c>
      <c r="K3298" s="22" t="s">
        <v>22</v>
      </c>
      <c r="L3298" s="22" t="s">
        <v>15</v>
      </c>
      <c r="M3298" s="26">
        <v>45175</v>
      </c>
      <c r="N3298" s="27">
        <f t="shared" si="38"/>
        <v>45175</v>
      </c>
    </row>
    <row r="3299" spans="1:14" ht="22.6" customHeight="1">
      <c r="A3299" s="22" t="s">
        <v>3320</v>
      </c>
      <c r="B3299" s="23" t="s">
        <v>19</v>
      </c>
      <c r="C3299" s="22" t="str">
        <f>IF(OR($B3299="Unknown",$B3299="Error",$B3299=""),IFERROR(VLOOKUP($H3299, '02_UnitPriceRef'!$F$3:$G$10,2,FALSE),"N/A"),$B3299)</f>
        <v>Salad</v>
      </c>
      <c r="D3299" s="22" t="s">
        <v>19</v>
      </c>
      <c r="E3299" s="24">
        <v>2</v>
      </c>
      <c r="F3299" s="22">
        <f t="shared" si="36"/>
        <v>2</v>
      </c>
      <c r="G3299" s="24">
        <v>5</v>
      </c>
      <c r="H3299" s="22">
        <f>IF(OR($G3299="ERROR",$G3299="UNKNOWN",$G3299=""),IFERROR(VLOOKUP($D3299,'02_UnitPriceRef'!$E$3:$F$10,2,0),IF(OR($E3299="Error",$E3299="UNKNOWN",$E3299=""),0,I3299/E3299)),$G3299)</f>
        <v>5</v>
      </c>
      <c r="I3299" s="24">
        <v>10</v>
      </c>
      <c r="J3299" s="22">
        <f t="shared" si="37"/>
        <v>10</v>
      </c>
      <c r="K3299" s="22" t="s">
        <v>20</v>
      </c>
      <c r="L3299" s="22" t="s">
        <v>15</v>
      </c>
      <c r="M3299" s="26">
        <v>44941</v>
      </c>
      <c r="N3299" s="27">
        <f t="shared" si="38"/>
        <v>44941</v>
      </c>
    </row>
    <row r="3300" spans="1:14" ht="22.6" customHeight="1">
      <c r="A3300" s="22" t="s">
        <v>3321</v>
      </c>
      <c r="B3300" s="23" t="s">
        <v>24</v>
      </c>
      <c r="C3300" s="22" t="str">
        <f>IF(OR($B3300="Unknown",$B3300="Error",$B3300=""),IFERROR(VLOOKUP($H3300, '02_UnitPriceRef'!$F$3:$G$10,2,FALSE),"N/A"),$B3300)</f>
        <v>Smoothie</v>
      </c>
      <c r="D3300" s="22" t="s">
        <v>24</v>
      </c>
      <c r="E3300" s="24">
        <v>3</v>
      </c>
      <c r="F3300" s="22">
        <f t="shared" si="36"/>
        <v>3</v>
      </c>
      <c r="G3300" s="24">
        <v>4</v>
      </c>
      <c r="H3300" s="22">
        <f>IF(OR($G3300="ERROR",$G3300="UNKNOWN",$G3300=""),IFERROR(VLOOKUP($D3300,'02_UnitPriceRef'!$E$3:$F$10,2,0),IF(OR($E3300="Error",$E3300="UNKNOWN",$E3300=""),0,I3300/E3300)),$G3300)</f>
        <v>4</v>
      </c>
      <c r="I3300" s="24">
        <v>12</v>
      </c>
      <c r="J3300" s="22">
        <f t="shared" si="37"/>
        <v>12</v>
      </c>
      <c r="K3300" s="22" t="s">
        <v>10</v>
      </c>
      <c r="L3300" s="22" t="s">
        <v>15</v>
      </c>
      <c r="M3300" s="26">
        <v>44978</v>
      </c>
      <c r="N3300" s="27">
        <f t="shared" si="38"/>
        <v>44978</v>
      </c>
    </row>
    <row r="3301" spans="1:14" ht="22.6" customHeight="1">
      <c r="A3301" s="22" t="s">
        <v>3322</v>
      </c>
      <c r="B3301" s="23" t="s">
        <v>9</v>
      </c>
      <c r="C3301" s="22" t="str">
        <f>IF(OR($B3301="Unknown",$B3301="Error",$B3301=""),IFERROR(VLOOKUP($H3301, '02_UnitPriceRef'!$F$3:$G$10,2,FALSE),"N/A"),$B3301)</f>
        <v>Coffee</v>
      </c>
      <c r="D3301" s="22" t="s">
        <v>9</v>
      </c>
      <c r="E3301" s="24">
        <v>5</v>
      </c>
      <c r="F3301" s="22">
        <f t="shared" si="36"/>
        <v>5</v>
      </c>
      <c r="G3301" s="24">
        <v>2</v>
      </c>
      <c r="H3301" s="22">
        <f>IF(OR($G3301="ERROR",$G3301="UNKNOWN",$G3301=""),IFERROR(VLOOKUP($D3301,'02_UnitPriceRef'!$E$3:$F$10,2,0),IF(OR($E3301="Error",$E3301="UNKNOWN",$E3301=""),0,I3301/E3301)),$G3301)</f>
        <v>2</v>
      </c>
      <c r="I3301" s="24">
        <v>10</v>
      </c>
      <c r="J3301" s="22">
        <f t="shared" si="37"/>
        <v>10</v>
      </c>
      <c r="K3301" s="22" t="s">
        <v>20</v>
      </c>
      <c r="L3301" s="22" t="s">
        <v>20</v>
      </c>
      <c r="M3301" s="26">
        <v>45044</v>
      </c>
      <c r="N3301" s="27">
        <f t="shared" si="38"/>
        <v>45044</v>
      </c>
    </row>
    <row r="3302" spans="1:14" ht="22.6" customHeight="1">
      <c r="A3302" s="22" t="s">
        <v>3323</v>
      </c>
      <c r="B3302" s="23" t="s">
        <v>24</v>
      </c>
      <c r="C3302" s="22" t="str">
        <f>IF(OR($B3302="Unknown",$B3302="Error",$B3302=""),IFERROR(VLOOKUP($H3302, '02_UnitPriceRef'!$F$3:$G$10,2,FALSE),"N/A"),$B3302)</f>
        <v>Smoothie</v>
      </c>
      <c r="D3302" s="22" t="s">
        <v>24</v>
      </c>
      <c r="E3302" s="24">
        <v>3</v>
      </c>
      <c r="F3302" s="22">
        <f t="shared" si="36"/>
        <v>3</v>
      </c>
      <c r="G3302" s="23"/>
      <c r="H3302" s="22">
        <f>IF(OR($G3302="ERROR",$G3302="UNKNOWN",$G3302=""),IFERROR(VLOOKUP($D3302,'02_UnitPriceRef'!$E$3:$F$10,2,0),IF(OR($E3302="Error",$E3302="UNKNOWN",$E3302=""),0,I3302/E3302)),$G3302)</f>
        <v>4</v>
      </c>
      <c r="I3302" s="24">
        <v>12</v>
      </c>
      <c r="J3302" s="22">
        <f t="shared" si="37"/>
        <v>12</v>
      </c>
      <c r="K3302" s="22" t="s">
        <v>20</v>
      </c>
      <c r="L3302" s="22" t="s">
        <v>11</v>
      </c>
      <c r="M3302" s="26">
        <v>45085</v>
      </c>
      <c r="N3302" s="27">
        <f t="shared" si="38"/>
        <v>45085</v>
      </c>
    </row>
    <row r="3303" spans="1:14" ht="22.6" customHeight="1">
      <c r="A3303" s="22" t="s">
        <v>3324</v>
      </c>
      <c r="B3303" s="23" t="s">
        <v>24</v>
      </c>
      <c r="C3303" s="22" t="str">
        <f>IF(OR($B3303="Unknown",$B3303="Error",$B3303=""),IFERROR(VLOOKUP($H3303, '02_UnitPriceRef'!$F$3:$G$10,2,FALSE),"N/A"),$B3303)</f>
        <v>Smoothie</v>
      </c>
      <c r="D3303" s="22" t="s">
        <v>24</v>
      </c>
      <c r="E3303" s="24">
        <v>4</v>
      </c>
      <c r="F3303" s="22">
        <f t="shared" si="36"/>
        <v>4</v>
      </c>
      <c r="G3303" s="24">
        <v>4</v>
      </c>
      <c r="H3303" s="22">
        <f>IF(OR($G3303="ERROR",$G3303="UNKNOWN",$G3303=""),IFERROR(VLOOKUP($D3303,'02_UnitPriceRef'!$E$3:$F$10,2,0),IF(OR($E3303="Error",$E3303="UNKNOWN",$E3303=""),0,I3303/E3303)),$G3303)</f>
        <v>4</v>
      </c>
      <c r="I3303" s="24">
        <v>16</v>
      </c>
      <c r="J3303" s="22">
        <f t="shared" si="37"/>
        <v>16</v>
      </c>
      <c r="K3303" s="22" t="s">
        <v>22</v>
      </c>
      <c r="L3303" s="22" t="s">
        <v>11</v>
      </c>
      <c r="M3303" s="26">
        <v>45219</v>
      </c>
      <c r="N3303" s="27">
        <f t="shared" si="38"/>
        <v>45219</v>
      </c>
    </row>
    <row r="3304" spans="1:14" ht="22.6" customHeight="1">
      <c r="A3304" s="22" t="s">
        <v>3325</v>
      </c>
      <c r="B3304" s="23" t="s">
        <v>13</v>
      </c>
      <c r="C3304" s="22" t="str">
        <f>IF(OR($B3304="Unknown",$B3304="Error",$B3304=""),IFERROR(VLOOKUP($H3304, '02_UnitPriceRef'!$F$3:$G$10,2,FALSE),"N/A"),$B3304)</f>
        <v>Cake</v>
      </c>
      <c r="D3304" s="22" t="s">
        <v>13</v>
      </c>
      <c r="E3304" s="24">
        <v>1</v>
      </c>
      <c r="F3304" s="22">
        <f t="shared" si="36"/>
        <v>1</v>
      </c>
      <c r="G3304" s="24">
        <v>3</v>
      </c>
      <c r="H3304" s="22">
        <f>IF(OR($G3304="ERROR",$G3304="UNKNOWN",$G3304=""),IFERROR(VLOOKUP($D3304,'02_UnitPriceRef'!$E$3:$F$10,2,0),IF(OR($E3304="Error",$E3304="UNKNOWN",$E3304=""),0,I3304/E3304)),$G3304)</f>
        <v>3</v>
      </c>
      <c r="I3304" s="24">
        <v>3</v>
      </c>
      <c r="J3304" s="22">
        <f t="shared" si="37"/>
        <v>3</v>
      </c>
      <c r="K3304" s="22" t="s">
        <v>14</v>
      </c>
      <c r="L3304" s="22" t="s">
        <v>15</v>
      </c>
      <c r="M3304" s="28" t="s">
        <v>10030</v>
      </c>
      <c r="N3304" s="27">
        <f t="shared" si="38"/>
        <v>1</v>
      </c>
    </row>
    <row r="3305" spans="1:14" ht="22.6" customHeight="1">
      <c r="A3305" s="22" t="s">
        <v>3326</v>
      </c>
      <c r="B3305" s="23" t="s">
        <v>35</v>
      </c>
      <c r="C3305" s="22" t="str">
        <f>IF(OR($B3305="Unknown",$B3305="Error",$B3305=""),IFERROR(VLOOKUP($H3305, '02_UnitPriceRef'!$F$3:$G$10,2,FALSE),"N/A"),$B3305)</f>
        <v>Tea</v>
      </c>
      <c r="D3305" s="22" t="s">
        <v>35</v>
      </c>
      <c r="E3305" s="24">
        <v>4</v>
      </c>
      <c r="F3305" s="22">
        <f t="shared" si="36"/>
        <v>4</v>
      </c>
      <c r="G3305" s="24">
        <v>1.5</v>
      </c>
      <c r="H3305" s="22">
        <f>IF(OR($G3305="ERROR",$G3305="UNKNOWN",$G3305=""),IFERROR(VLOOKUP($D3305,'02_UnitPriceRef'!$E$3:$F$10,2,0),IF(OR($E3305="Error",$E3305="UNKNOWN",$E3305=""),0,I3305/E3305)),$G3305)</f>
        <v>1.5</v>
      </c>
      <c r="I3305" s="24">
        <v>6</v>
      </c>
      <c r="J3305" s="22">
        <f t="shared" si="37"/>
        <v>6</v>
      </c>
      <c r="K3305" s="22" t="s">
        <v>22</v>
      </c>
      <c r="L3305" s="22" t="s">
        <v>15</v>
      </c>
      <c r="M3305" s="26">
        <v>45043</v>
      </c>
      <c r="N3305" s="27">
        <f t="shared" si="38"/>
        <v>45043</v>
      </c>
    </row>
    <row r="3306" spans="1:14" ht="22.6" customHeight="1">
      <c r="A3306" s="22" t="s">
        <v>3327</v>
      </c>
      <c r="B3306" s="23" t="s">
        <v>13</v>
      </c>
      <c r="C3306" s="22" t="str">
        <f>IF(OR($B3306="Unknown",$B3306="Error",$B3306=""),IFERROR(VLOOKUP($H3306, '02_UnitPriceRef'!$F$3:$G$10,2,FALSE),"N/A"),$B3306)</f>
        <v>Cake</v>
      </c>
      <c r="D3306" s="22" t="s">
        <v>13</v>
      </c>
      <c r="E3306" s="24">
        <v>5</v>
      </c>
      <c r="F3306" s="22">
        <f t="shared" si="36"/>
        <v>5</v>
      </c>
      <c r="G3306" s="24">
        <v>3</v>
      </c>
      <c r="H3306" s="22">
        <f>IF(OR($G3306="ERROR",$G3306="UNKNOWN",$G3306=""),IFERROR(VLOOKUP($D3306,'02_UnitPriceRef'!$E$3:$F$10,2,0),IF(OR($E3306="Error",$E3306="UNKNOWN",$E3306=""),0,I3306/E3306)),$G3306)</f>
        <v>3</v>
      </c>
      <c r="I3306" s="24">
        <v>15</v>
      </c>
      <c r="J3306" s="22">
        <f t="shared" si="37"/>
        <v>15</v>
      </c>
      <c r="K3306" s="22" t="s">
        <v>20</v>
      </c>
      <c r="L3306" s="22" t="s">
        <v>20</v>
      </c>
      <c r="M3306" s="26">
        <v>45220</v>
      </c>
      <c r="N3306" s="27">
        <f t="shared" si="38"/>
        <v>45220</v>
      </c>
    </row>
    <row r="3307" spans="1:14" ht="22.6" customHeight="1">
      <c r="A3307" s="22" t="s">
        <v>3328</v>
      </c>
      <c r="B3307" s="23" t="s">
        <v>10031</v>
      </c>
      <c r="C3307" s="22" t="str">
        <f>IF(OR($B3307="Unknown",$B3307="Error",$B3307=""),IFERROR(VLOOKUP($H3307, '02_UnitPriceRef'!$F$3:$G$10,2,FALSE),"N/A"),$B3307)</f>
        <v>Cookie</v>
      </c>
      <c r="D3307" s="22" t="s">
        <v>17</v>
      </c>
      <c r="E3307" s="24">
        <v>3</v>
      </c>
      <c r="F3307" s="22">
        <f t="shared" si="36"/>
        <v>3</v>
      </c>
      <c r="G3307" s="24">
        <v>1</v>
      </c>
      <c r="H3307" s="22">
        <f>IF(OR($G3307="ERROR",$G3307="UNKNOWN",$G3307=""),IFERROR(VLOOKUP($D3307,'02_UnitPriceRef'!$E$3:$F$10,2,0),IF(OR($E3307="Error",$E3307="UNKNOWN",$E3307=""),0,I3307/E3307)),$G3307)</f>
        <v>1</v>
      </c>
      <c r="I3307" s="24">
        <v>3</v>
      </c>
      <c r="J3307" s="22">
        <f t="shared" si="37"/>
        <v>3</v>
      </c>
      <c r="K3307" s="22" t="s">
        <v>14</v>
      </c>
      <c r="L3307" s="22" t="s">
        <v>15</v>
      </c>
      <c r="M3307" s="26">
        <v>45048</v>
      </c>
      <c r="N3307" s="27">
        <f t="shared" si="38"/>
        <v>45048</v>
      </c>
    </row>
    <row r="3308" spans="1:14" ht="22.6" customHeight="1">
      <c r="A3308" s="22" t="s">
        <v>3329</v>
      </c>
      <c r="B3308" s="23" t="s">
        <v>9</v>
      </c>
      <c r="C3308" s="22" t="str">
        <f>IF(OR($B3308="Unknown",$B3308="Error",$B3308=""),IFERROR(VLOOKUP($H3308, '02_UnitPriceRef'!$F$3:$G$10,2,FALSE),"N/A"),$B3308)</f>
        <v>Coffee</v>
      </c>
      <c r="D3308" s="22" t="s">
        <v>9</v>
      </c>
      <c r="E3308" s="24">
        <v>4</v>
      </c>
      <c r="F3308" s="22">
        <f t="shared" si="36"/>
        <v>4</v>
      </c>
      <c r="G3308" s="24">
        <v>2</v>
      </c>
      <c r="H3308" s="22">
        <f>IF(OR($G3308="ERROR",$G3308="UNKNOWN",$G3308=""),IFERROR(VLOOKUP($D3308,'02_UnitPriceRef'!$E$3:$F$10,2,0),IF(OR($E3308="Error",$E3308="UNKNOWN",$E3308=""),0,I3308/E3308)),$G3308)</f>
        <v>2</v>
      </c>
      <c r="I3308" s="24">
        <v>8</v>
      </c>
      <c r="J3308" s="22">
        <f t="shared" si="37"/>
        <v>8</v>
      </c>
      <c r="K3308" s="22" t="s">
        <v>22</v>
      </c>
      <c r="L3308" s="22" t="s">
        <v>20</v>
      </c>
      <c r="M3308" s="26">
        <v>45019</v>
      </c>
      <c r="N3308" s="27">
        <f t="shared" si="38"/>
        <v>45019</v>
      </c>
    </row>
    <row r="3309" spans="1:14" ht="22.6" customHeight="1">
      <c r="A3309" s="22" t="s">
        <v>3330</v>
      </c>
      <c r="B3309" s="23" t="s">
        <v>24</v>
      </c>
      <c r="C3309" s="22" t="str">
        <f>IF(OR($B3309="Unknown",$B3309="Error",$B3309=""),IFERROR(VLOOKUP($H3309, '02_UnitPriceRef'!$F$3:$G$10,2,FALSE),"N/A"),$B3309)</f>
        <v>Smoothie</v>
      </c>
      <c r="D3309" s="22" t="s">
        <v>24</v>
      </c>
      <c r="E3309" s="24">
        <v>3</v>
      </c>
      <c r="F3309" s="22">
        <f t="shared" si="36"/>
        <v>3</v>
      </c>
      <c r="G3309" s="24">
        <v>4</v>
      </c>
      <c r="H3309" s="22">
        <f>IF(OR($G3309="ERROR",$G3309="UNKNOWN",$G3309=""),IFERROR(VLOOKUP($D3309,'02_UnitPriceRef'!$E$3:$F$10,2,0),IF(OR($E3309="Error",$E3309="UNKNOWN",$E3309=""),0,I3309/E3309)),$G3309)</f>
        <v>4</v>
      </c>
      <c r="I3309" s="24">
        <v>12</v>
      </c>
      <c r="J3309" s="22">
        <f t="shared" si="37"/>
        <v>12</v>
      </c>
      <c r="K3309" s="22" t="s">
        <v>10</v>
      </c>
      <c r="L3309" s="22" t="s">
        <v>15</v>
      </c>
      <c r="M3309" s="26">
        <v>44954</v>
      </c>
      <c r="N3309" s="27">
        <f t="shared" si="38"/>
        <v>44954</v>
      </c>
    </row>
    <row r="3310" spans="1:14" ht="22.6" customHeight="1">
      <c r="A3310" s="22" t="s">
        <v>3331</v>
      </c>
      <c r="B3310" s="23" t="s">
        <v>13</v>
      </c>
      <c r="C3310" s="22" t="str">
        <f>IF(OR($B3310="Unknown",$B3310="Error",$B3310=""),IFERROR(VLOOKUP($H3310, '02_UnitPriceRef'!$F$3:$G$10,2,FALSE),"N/A"),$B3310)</f>
        <v>Cake</v>
      </c>
      <c r="D3310" s="22" t="s">
        <v>13</v>
      </c>
      <c r="E3310" s="24">
        <v>5</v>
      </c>
      <c r="F3310" s="22">
        <f t="shared" si="36"/>
        <v>5</v>
      </c>
      <c r="G3310" s="24">
        <v>3</v>
      </c>
      <c r="H3310" s="22">
        <f>IF(OR($G3310="ERROR",$G3310="UNKNOWN",$G3310=""),IFERROR(VLOOKUP($D3310,'02_UnitPriceRef'!$E$3:$F$10,2,0),IF(OR($E3310="Error",$E3310="UNKNOWN",$E3310=""),0,I3310/E3310)),$G3310)</f>
        <v>3</v>
      </c>
      <c r="I3310" s="24">
        <v>15</v>
      </c>
      <c r="J3310" s="22">
        <f t="shared" si="37"/>
        <v>15</v>
      </c>
      <c r="K3310" s="22" t="s">
        <v>10</v>
      </c>
      <c r="L3310" s="22" t="s">
        <v>20</v>
      </c>
      <c r="M3310" s="26">
        <v>44992</v>
      </c>
      <c r="N3310" s="27">
        <f t="shared" si="38"/>
        <v>44992</v>
      </c>
    </row>
    <row r="3311" spans="1:14" ht="22.6" customHeight="1">
      <c r="A3311" s="22" t="s">
        <v>3332</v>
      </c>
      <c r="B3311" s="23" t="s">
        <v>13</v>
      </c>
      <c r="C3311" s="22" t="str">
        <f>IF(OR($B3311="Unknown",$B3311="Error",$B3311=""),IFERROR(VLOOKUP($H3311, '02_UnitPriceRef'!$F$3:$G$10,2,FALSE),"N/A"),$B3311)</f>
        <v>Cake</v>
      </c>
      <c r="D3311" s="22" t="s">
        <v>13</v>
      </c>
      <c r="E3311" s="24">
        <v>1</v>
      </c>
      <c r="F3311" s="22">
        <f t="shared" si="36"/>
        <v>1</v>
      </c>
      <c r="G3311" s="24">
        <v>3</v>
      </c>
      <c r="H3311" s="22">
        <f>IF(OR($G3311="ERROR",$G3311="UNKNOWN",$G3311=""),IFERROR(VLOOKUP($D3311,'02_UnitPriceRef'!$E$3:$F$10,2,0),IF(OR($E3311="Error",$E3311="UNKNOWN",$E3311=""),0,I3311/E3311)),$G3311)</f>
        <v>3</v>
      </c>
      <c r="I3311" s="24">
        <v>3</v>
      </c>
      <c r="J3311" s="22">
        <f t="shared" si="37"/>
        <v>3</v>
      </c>
      <c r="K3311" s="22" t="s">
        <v>14</v>
      </c>
      <c r="L3311" s="22" t="s">
        <v>11</v>
      </c>
      <c r="M3311" s="26">
        <v>44986</v>
      </c>
      <c r="N3311" s="27">
        <f t="shared" si="38"/>
        <v>44986</v>
      </c>
    </row>
    <row r="3312" spans="1:14" ht="22.6" customHeight="1">
      <c r="A3312" s="22" t="s">
        <v>3333</v>
      </c>
      <c r="B3312" s="23" t="s">
        <v>13</v>
      </c>
      <c r="C3312" s="22" t="str">
        <f>IF(OR($B3312="Unknown",$B3312="Error",$B3312=""),IFERROR(VLOOKUP($H3312, '02_UnitPriceRef'!$F$3:$G$10,2,FALSE),"N/A"),$B3312)</f>
        <v>Cake</v>
      </c>
      <c r="D3312" s="22" t="s">
        <v>13</v>
      </c>
      <c r="E3312" s="24">
        <v>1</v>
      </c>
      <c r="F3312" s="22">
        <f t="shared" si="36"/>
        <v>1</v>
      </c>
      <c r="G3312" s="24">
        <v>3</v>
      </c>
      <c r="H3312" s="22">
        <f>IF(OR($G3312="ERROR",$G3312="UNKNOWN",$G3312=""),IFERROR(VLOOKUP($D3312,'02_UnitPriceRef'!$E$3:$F$10,2,0),IF(OR($E3312="Error",$E3312="UNKNOWN",$E3312=""),0,I3312/E3312)),$G3312)</f>
        <v>3</v>
      </c>
      <c r="I3312" s="24">
        <v>3</v>
      </c>
      <c r="J3312" s="22">
        <f t="shared" si="37"/>
        <v>3</v>
      </c>
      <c r="K3312" s="22" t="s">
        <v>20</v>
      </c>
      <c r="L3312" s="22" t="s">
        <v>11</v>
      </c>
      <c r="M3312" s="26">
        <v>44939</v>
      </c>
      <c r="N3312" s="27">
        <f t="shared" si="38"/>
        <v>44939</v>
      </c>
    </row>
    <row r="3313" spans="1:14" ht="22.6" customHeight="1">
      <c r="A3313" s="22" t="s">
        <v>3334</v>
      </c>
      <c r="B3313" s="23" t="s">
        <v>13</v>
      </c>
      <c r="C3313" s="22" t="str">
        <f>IF(OR($B3313="Unknown",$B3313="Error",$B3313=""),IFERROR(VLOOKUP($H3313, '02_UnitPriceRef'!$F$3:$G$10,2,FALSE),"N/A"),$B3313)</f>
        <v>Cake</v>
      </c>
      <c r="D3313" s="22" t="s">
        <v>13</v>
      </c>
      <c r="E3313" s="24">
        <v>3</v>
      </c>
      <c r="F3313" s="22">
        <f t="shared" si="36"/>
        <v>3</v>
      </c>
      <c r="G3313" s="24">
        <v>3</v>
      </c>
      <c r="H3313" s="22">
        <f>IF(OR($G3313="ERROR",$G3313="UNKNOWN",$G3313=""),IFERROR(VLOOKUP($D3313,'02_UnitPriceRef'!$E$3:$F$10,2,0),IF(OR($E3313="Error",$E3313="UNKNOWN",$E3313=""),0,I3313/E3313)),$G3313)</f>
        <v>3</v>
      </c>
      <c r="I3313" s="24">
        <v>9</v>
      </c>
      <c r="J3313" s="22">
        <f t="shared" si="37"/>
        <v>9</v>
      </c>
      <c r="K3313" s="22" t="s">
        <v>22</v>
      </c>
      <c r="L3313" s="22" t="s">
        <v>15</v>
      </c>
      <c r="M3313" s="26">
        <v>45027</v>
      </c>
      <c r="N3313" s="27">
        <f t="shared" si="38"/>
        <v>45027</v>
      </c>
    </row>
    <row r="3314" spans="1:14" ht="22.6" customHeight="1">
      <c r="A3314" s="22" t="s">
        <v>3335</v>
      </c>
      <c r="B3314" s="23" t="s">
        <v>39</v>
      </c>
      <c r="C3314" s="22" t="str">
        <f>IF(OR($B3314="Unknown",$B3314="Error",$B3314=""),IFERROR(VLOOKUP($H3314, '02_UnitPriceRef'!$F$3:$G$10,2,FALSE),"N/A"),$B3314)</f>
        <v>Juice</v>
      </c>
      <c r="D3314" s="22" t="s">
        <v>39</v>
      </c>
      <c r="E3314" s="24">
        <v>3</v>
      </c>
      <c r="F3314" s="22">
        <f t="shared" si="36"/>
        <v>3</v>
      </c>
      <c r="G3314" s="24">
        <v>3</v>
      </c>
      <c r="H3314" s="22">
        <f>IF(OR($G3314="ERROR",$G3314="UNKNOWN",$G3314=""),IFERROR(VLOOKUP($D3314,'02_UnitPriceRef'!$E$3:$F$10,2,0),IF(OR($E3314="Error",$E3314="UNKNOWN",$E3314=""),0,I3314/E3314)),$G3314)</f>
        <v>3</v>
      </c>
      <c r="I3314" s="24">
        <v>9</v>
      </c>
      <c r="J3314" s="22">
        <f t="shared" si="37"/>
        <v>9</v>
      </c>
      <c r="K3314" s="22" t="s">
        <v>22</v>
      </c>
      <c r="L3314" s="22" t="s">
        <v>11</v>
      </c>
      <c r="M3314" s="26">
        <v>45096</v>
      </c>
      <c r="N3314" s="27">
        <f t="shared" si="38"/>
        <v>45096</v>
      </c>
    </row>
    <row r="3315" spans="1:14" ht="22.6" customHeight="1">
      <c r="A3315" s="22" t="s">
        <v>3336</v>
      </c>
      <c r="B3315" s="23" t="s">
        <v>35</v>
      </c>
      <c r="C3315" s="22" t="str">
        <f>IF(OR($B3315="Unknown",$B3315="Error",$B3315=""),IFERROR(VLOOKUP($H3315, '02_UnitPriceRef'!$F$3:$G$10,2,FALSE),"N/A"),$B3315)</f>
        <v>Tea</v>
      </c>
      <c r="D3315" s="22" t="s">
        <v>35</v>
      </c>
      <c r="E3315" s="24">
        <v>3</v>
      </c>
      <c r="F3315" s="22">
        <f t="shared" si="36"/>
        <v>3</v>
      </c>
      <c r="G3315" s="24">
        <v>1.5</v>
      </c>
      <c r="H3315" s="22">
        <f>IF(OR($G3315="ERROR",$G3315="UNKNOWN",$G3315=""),IFERROR(VLOOKUP($D3315,'02_UnitPriceRef'!$E$3:$F$10,2,0),IF(OR($E3315="Error",$E3315="UNKNOWN",$E3315=""),0,I3315/E3315)),$G3315)</f>
        <v>1.5</v>
      </c>
      <c r="I3315" s="24">
        <v>4.5</v>
      </c>
      <c r="J3315" s="22">
        <f t="shared" si="37"/>
        <v>4.5</v>
      </c>
      <c r="K3315" s="22" t="s">
        <v>20</v>
      </c>
      <c r="L3315" s="22" t="s">
        <v>11</v>
      </c>
      <c r="M3315" s="26">
        <v>44951</v>
      </c>
      <c r="N3315" s="27">
        <f t="shared" si="38"/>
        <v>44951</v>
      </c>
    </row>
    <row r="3316" spans="1:14" ht="22.6" customHeight="1">
      <c r="A3316" s="22" t="s">
        <v>3337</v>
      </c>
      <c r="B3316" s="23" t="s">
        <v>27</v>
      </c>
      <c r="C3316" s="22" t="str">
        <f>IF(OR($B3316="Unknown",$B3316="Error",$B3316=""),IFERROR(VLOOKUP($H3316, '02_UnitPriceRef'!$F$3:$G$10,2,FALSE),"N/A"),$B3316)</f>
        <v>Sandwich</v>
      </c>
      <c r="D3316" s="22" t="s">
        <v>27</v>
      </c>
      <c r="E3316" s="23" t="s">
        <v>10031</v>
      </c>
      <c r="F3316" s="22">
        <f t="shared" si="36"/>
        <v>4</v>
      </c>
      <c r="G3316" s="24">
        <v>4</v>
      </c>
      <c r="H3316" s="22">
        <f>IF(OR($G3316="ERROR",$G3316="UNKNOWN",$G3316=""),IFERROR(VLOOKUP($D3316,'02_UnitPriceRef'!$E$3:$F$10,2,0),IF(OR($E3316="Error",$E3316="UNKNOWN",$E3316=""),0,I3316/E3316)),$G3316)</f>
        <v>4</v>
      </c>
      <c r="I3316" s="24">
        <v>16</v>
      </c>
      <c r="J3316" s="22">
        <f t="shared" si="37"/>
        <v>16</v>
      </c>
      <c r="K3316" s="22" t="s">
        <v>14</v>
      </c>
      <c r="L3316" s="22" t="s">
        <v>11</v>
      </c>
      <c r="M3316" s="28" t="s">
        <v>10030</v>
      </c>
      <c r="N3316" s="27">
        <f t="shared" si="38"/>
        <v>1</v>
      </c>
    </row>
    <row r="3317" spans="1:14" ht="22.6" customHeight="1">
      <c r="A3317" s="22" t="s">
        <v>3338</v>
      </c>
      <c r="B3317" s="23" t="s">
        <v>9</v>
      </c>
      <c r="C3317" s="22" t="str">
        <f>IF(OR($B3317="Unknown",$B3317="Error",$B3317=""),IFERROR(VLOOKUP($H3317, '02_UnitPriceRef'!$F$3:$G$10,2,FALSE),"N/A"),$B3317)</f>
        <v>Coffee</v>
      </c>
      <c r="D3317" s="22" t="s">
        <v>9</v>
      </c>
      <c r="E3317" s="23" t="s">
        <v>10031</v>
      </c>
      <c r="F3317" s="22">
        <f t="shared" ref="F3317:F3571" si="39">IF(OR($E3317="ERROR",$E3317="UNKNOWN",$E3317=""),IFERROR(I3317/H3317,0),E3317)</f>
        <v>2</v>
      </c>
      <c r="G3317" s="24">
        <v>2</v>
      </c>
      <c r="H3317" s="22">
        <f>IF(OR($G3317="ERROR",$G3317="UNKNOWN",$G3317=""),IFERROR(VLOOKUP($D3317,'02_UnitPriceRef'!$E$3:$F$10,2,0),IF(OR($E3317="Error",$E3317="UNKNOWN",$E3317=""),0,I3317/E3317)),$G3317)</f>
        <v>2</v>
      </c>
      <c r="I3317" s="24">
        <v>4</v>
      </c>
      <c r="J3317" s="22">
        <f t="shared" ref="J3317:J3571" si="40">F3317*H3317</f>
        <v>4</v>
      </c>
      <c r="K3317" s="22" t="s">
        <v>20</v>
      </c>
      <c r="L3317" s="22" t="s">
        <v>11</v>
      </c>
      <c r="M3317" s="26">
        <v>45061</v>
      </c>
      <c r="N3317" s="27">
        <f t="shared" ref="N3317:N3571" si="41">IF(OR(M3317="UNKNOWN",M3317="ERROR",M3317=""),DATE(1900,1,1),M3317)</f>
        <v>45061</v>
      </c>
    </row>
    <row r="3318" spans="1:14" ht="22.6" customHeight="1">
      <c r="A3318" s="22" t="s">
        <v>3339</v>
      </c>
      <c r="B3318" s="23" t="s">
        <v>35</v>
      </c>
      <c r="C3318" s="22" t="str">
        <f>IF(OR($B3318="Unknown",$B3318="Error",$B3318=""),IFERROR(VLOOKUP($H3318, '02_UnitPriceRef'!$F$3:$G$10,2,FALSE),"N/A"),$B3318)</f>
        <v>Tea</v>
      </c>
      <c r="D3318" s="22" t="s">
        <v>35</v>
      </c>
      <c r="E3318" s="24">
        <v>3</v>
      </c>
      <c r="F3318" s="22">
        <f t="shared" si="39"/>
        <v>3</v>
      </c>
      <c r="G3318" s="24">
        <v>1.5</v>
      </c>
      <c r="H3318" s="22">
        <f>IF(OR($G3318="ERROR",$G3318="UNKNOWN",$G3318=""),IFERROR(VLOOKUP($D3318,'02_UnitPriceRef'!$E$3:$F$10,2,0),IF(OR($E3318="Error",$E3318="UNKNOWN",$E3318=""),0,I3318/E3318)),$G3318)</f>
        <v>1.5</v>
      </c>
      <c r="I3318" s="24">
        <v>4.5</v>
      </c>
      <c r="J3318" s="22">
        <f t="shared" si="40"/>
        <v>4.5</v>
      </c>
      <c r="K3318" s="22" t="s">
        <v>14</v>
      </c>
      <c r="L3318" s="22" t="s">
        <v>15</v>
      </c>
      <c r="M3318" s="26">
        <v>45104</v>
      </c>
      <c r="N3318" s="27">
        <f t="shared" si="41"/>
        <v>45104</v>
      </c>
    </row>
    <row r="3319" spans="1:14" ht="22.6" customHeight="1">
      <c r="A3319" s="22" t="s">
        <v>3340</v>
      </c>
      <c r="B3319" s="23" t="s">
        <v>19</v>
      </c>
      <c r="C3319" s="22" t="str">
        <f>IF(OR($B3319="Unknown",$B3319="Error",$B3319=""),IFERROR(VLOOKUP($H3319, '02_UnitPriceRef'!$F$3:$G$10,2,FALSE),"N/A"),$B3319)</f>
        <v>Salad</v>
      </c>
      <c r="D3319" s="22" t="s">
        <v>19</v>
      </c>
      <c r="E3319" s="24">
        <v>4</v>
      </c>
      <c r="F3319" s="22">
        <f t="shared" si="39"/>
        <v>4</v>
      </c>
      <c r="G3319" s="24">
        <v>5</v>
      </c>
      <c r="H3319" s="22">
        <f>IF(OR($G3319="ERROR",$G3319="UNKNOWN",$G3319=""),IFERROR(VLOOKUP($D3319,'02_UnitPriceRef'!$E$3:$F$10,2,0),IF(OR($E3319="Error",$E3319="UNKNOWN",$E3319=""),0,I3319/E3319)),$G3319)</f>
        <v>5</v>
      </c>
      <c r="I3319" s="23" t="s">
        <v>10031</v>
      </c>
      <c r="J3319" s="22">
        <f t="shared" si="40"/>
        <v>20</v>
      </c>
      <c r="K3319" s="22" t="s">
        <v>10</v>
      </c>
      <c r="L3319" s="22" t="s">
        <v>20</v>
      </c>
      <c r="M3319" s="26">
        <v>44939</v>
      </c>
      <c r="N3319" s="27">
        <f t="shared" si="41"/>
        <v>44939</v>
      </c>
    </row>
    <row r="3320" spans="1:14" ht="22.6" customHeight="1">
      <c r="A3320" s="22" t="s">
        <v>3341</v>
      </c>
      <c r="B3320" s="23" t="s">
        <v>27</v>
      </c>
      <c r="C3320" s="22" t="str">
        <f>IF(OR($B3320="Unknown",$B3320="Error",$B3320=""),IFERROR(VLOOKUP($H3320, '02_UnitPriceRef'!$F$3:$G$10,2,FALSE),"N/A"),$B3320)</f>
        <v>Sandwich</v>
      </c>
      <c r="D3320" s="22" t="s">
        <v>27</v>
      </c>
      <c r="E3320" s="24">
        <v>1</v>
      </c>
      <c r="F3320" s="22">
        <f t="shared" si="39"/>
        <v>1</v>
      </c>
      <c r="G3320" s="24">
        <v>4</v>
      </c>
      <c r="H3320" s="22">
        <f>IF(OR($G3320="ERROR",$G3320="UNKNOWN",$G3320=""),IFERROR(VLOOKUP($D3320,'02_UnitPriceRef'!$E$3:$F$10,2,0),IF(OR($E3320="Error",$E3320="UNKNOWN",$E3320=""),0,I3320/E3320)),$G3320)</f>
        <v>4</v>
      </c>
      <c r="I3320" s="24">
        <v>4</v>
      </c>
      <c r="J3320" s="22">
        <f t="shared" si="40"/>
        <v>4</v>
      </c>
      <c r="K3320" s="22" t="s">
        <v>14</v>
      </c>
      <c r="L3320" s="22" t="s">
        <v>11</v>
      </c>
      <c r="M3320" s="26">
        <v>45157</v>
      </c>
      <c r="N3320" s="27">
        <f t="shared" si="41"/>
        <v>45157</v>
      </c>
    </row>
    <row r="3321" spans="1:14" ht="22.6" customHeight="1">
      <c r="A3321" s="22" t="s">
        <v>3342</v>
      </c>
      <c r="B3321" s="23" t="s">
        <v>35</v>
      </c>
      <c r="C3321" s="22" t="str">
        <f>IF(OR($B3321="Unknown",$B3321="Error",$B3321=""),IFERROR(VLOOKUP($H3321, '02_UnitPriceRef'!$F$3:$G$10,2,FALSE),"N/A"),$B3321)</f>
        <v>Tea</v>
      </c>
      <c r="D3321" s="22" t="s">
        <v>35</v>
      </c>
      <c r="E3321" s="24">
        <v>2</v>
      </c>
      <c r="F3321" s="22">
        <f t="shared" si="39"/>
        <v>2</v>
      </c>
      <c r="G3321" s="24">
        <v>1.5</v>
      </c>
      <c r="H3321" s="22">
        <f>IF(OR($G3321="ERROR",$G3321="UNKNOWN",$G3321=""),IFERROR(VLOOKUP($D3321,'02_UnitPriceRef'!$E$3:$F$10,2,0),IF(OR($E3321="Error",$E3321="UNKNOWN",$E3321=""),0,I3321/E3321)),$G3321)</f>
        <v>1.5</v>
      </c>
      <c r="I3321" s="24">
        <v>3</v>
      </c>
      <c r="J3321" s="22">
        <f t="shared" si="40"/>
        <v>3</v>
      </c>
      <c r="K3321" s="22" t="s">
        <v>20</v>
      </c>
      <c r="L3321" s="22" t="s">
        <v>20</v>
      </c>
      <c r="M3321" s="26">
        <v>45204</v>
      </c>
      <c r="N3321" s="27">
        <f t="shared" si="41"/>
        <v>45204</v>
      </c>
    </row>
    <row r="3322" spans="1:14" ht="22.6" customHeight="1">
      <c r="A3322" s="22" t="s">
        <v>3343</v>
      </c>
      <c r="B3322" s="23" t="s">
        <v>9</v>
      </c>
      <c r="C3322" s="22" t="str">
        <f>IF(OR($B3322="Unknown",$B3322="Error",$B3322=""),IFERROR(VLOOKUP($H3322, '02_UnitPriceRef'!$F$3:$G$10,2,FALSE),"N/A"),$B3322)</f>
        <v>Coffee</v>
      </c>
      <c r="D3322" s="22" t="s">
        <v>9</v>
      </c>
      <c r="E3322" s="24">
        <v>3</v>
      </c>
      <c r="F3322" s="22">
        <f t="shared" si="39"/>
        <v>3</v>
      </c>
      <c r="G3322" s="24">
        <v>2</v>
      </c>
      <c r="H3322" s="22">
        <f>IF(OR($G3322="ERROR",$G3322="UNKNOWN",$G3322=""),IFERROR(VLOOKUP($D3322,'02_UnitPriceRef'!$E$3:$F$10,2,0),IF(OR($E3322="Error",$E3322="UNKNOWN",$E3322=""),0,I3322/E3322)),$G3322)</f>
        <v>2</v>
      </c>
      <c r="I3322" s="24">
        <v>6</v>
      </c>
      <c r="J3322" s="22">
        <f t="shared" si="40"/>
        <v>6</v>
      </c>
      <c r="K3322" s="22" t="s">
        <v>22</v>
      </c>
      <c r="L3322" s="22" t="s">
        <v>11</v>
      </c>
      <c r="M3322" s="26">
        <v>45049</v>
      </c>
      <c r="N3322" s="27">
        <f t="shared" si="41"/>
        <v>45049</v>
      </c>
    </row>
    <row r="3323" spans="1:14" ht="22.6" customHeight="1">
      <c r="A3323" s="22" t="s">
        <v>3344</v>
      </c>
      <c r="B3323" s="23" t="s">
        <v>17</v>
      </c>
      <c r="C3323" s="22" t="str">
        <f>IF(OR($B3323="Unknown",$B3323="Error",$B3323=""),IFERROR(VLOOKUP($H3323, '02_UnitPriceRef'!$F$3:$G$10,2,FALSE),"N/A"),$B3323)</f>
        <v>Cookie</v>
      </c>
      <c r="D3323" s="22" t="s">
        <v>17</v>
      </c>
      <c r="E3323" s="24">
        <v>4</v>
      </c>
      <c r="F3323" s="22">
        <f t="shared" si="39"/>
        <v>4</v>
      </c>
      <c r="G3323" s="24">
        <v>1</v>
      </c>
      <c r="H3323" s="22">
        <f>IF(OR($G3323="ERROR",$G3323="UNKNOWN",$G3323=""),IFERROR(VLOOKUP($D3323,'02_UnitPriceRef'!$E$3:$F$10,2,0),IF(OR($E3323="Error",$E3323="UNKNOWN",$E3323=""),0,I3323/E3323)),$G3323)</f>
        <v>1</v>
      </c>
      <c r="I3323" s="24">
        <v>4</v>
      </c>
      <c r="J3323" s="22">
        <f t="shared" si="40"/>
        <v>4</v>
      </c>
      <c r="K3323" s="22" t="s">
        <v>20</v>
      </c>
      <c r="L3323" s="22" t="s">
        <v>11</v>
      </c>
      <c r="M3323" s="26">
        <v>44963</v>
      </c>
      <c r="N3323" s="27">
        <f t="shared" si="41"/>
        <v>44963</v>
      </c>
    </row>
    <row r="3324" spans="1:14" ht="22.6" customHeight="1">
      <c r="A3324" s="22" t="s">
        <v>3345</v>
      </c>
      <c r="B3324" s="23" t="s">
        <v>10031</v>
      </c>
      <c r="C3324" s="22" t="str">
        <f>IF(OR($B3324="Unknown",$B3324="Error",$B3324=""),IFERROR(VLOOKUP($H3324, '02_UnitPriceRef'!$F$3:$G$10,2,FALSE),"N/A"),$B3324)</f>
        <v>Coffee</v>
      </c>
      <c r="D3324" s="22" t="s">
        <v>9</v>
      </c>
      <c r="E3324" s="23" t="s">
        <v>10031</v>
      </c>
      <c r="F3324" s="22">
        <f t="shared" si="39"/>
        <v>2</v>
      </c>
      <c r="G3324" s="24">
        <v>2</v>
      </c>
      <c r="H3324" s="22">
        <f>IF(OR($G3324="ERROR",$G3324="UNKNOWN",$G3324=""),IFERROR(VLOOKUP($D3324,'02_UnitPriceRef'!$E$3:$F$10,2,0),IF(OR($E3324="Error",$E3324="UNKNOWN",$E3324=""),0,I3324/E3324)),$G3324)</f>
        <v>2</v>
      </c>
      <c r="I3324" s="24">
        <v>4</v>
      </c>
      <c r="J3324" s="22">
        <f t="shared" si="40"/>
        <v>4</v>
      </c>
      <c r="K3324" s="22" t="s">
        <v>20</v>
      </c>
      <c r="L3324" s="22" t="s">
        <v>20</v>
      </c>
      <c r="M3324" s="26">
        <v>45199</v>
      </c>
      <c r="N3324" s="27">
        <f t="shared" si="41"/>
        <v>45199</v>
      </c>
    </row>
    <row r="3325" spans="1:14" ht="22.6" customHeight="1">
      <c r="A3325" s="22" t="s">
        <v>3346</v>
      </c>
      <c r="B3325" s="23" t="s">
        <v>35</v>
      </c>
      <c r="C3325" s="22" t="str">
        <f>IF(OR($B3325="Unknown",$B3325="Error",$B3325=""),IFERROR(VLOOKUP($H3325, '02_UnitPriceRef'!$F$3:$G$10,2,FALSE),"N/A"),$B3325)</f>
        <v>Tea</v>
      </c>
      <c r="D3325" s="22" t="s">
        <v>35</v>
      </c>
      <c r="E3325" s="24">
        <v>5</v>
      </c>
      <c r="F3325" s="22">
        <f t="shared" si="39"/>
        <v>5</v>
      </c>
      <c r="G3325" s="24">
        <v>1.5</v>
      </c>
      <c r="H3325" s="22">
        <f>IF(OR($G3325="ERROR",$G3325="UNKNOWN",$G3325=""),IFERROR(VLOOKUP($D3325,'02_UnitPriceRef'!$E$3:$F$10,2,0),IF(OR($E3325="Error",$E3325="UNKNOWN",$E3325=""),0,I3325/E3325)),$G3325)</f>
        <v>1.5</v>
      </c>
      <c r="I3325" s="24">
        <v>7.5</v>
      </c>
      <c r="J3325" s="22">
        <f t="shared" si="40"/>
        <v>7.5</v>
      </c>
      <c r="K3325" s="22" t="s">
        <v>10</v>
      </c>
      <c r="L3325" s="22" t="s">
        <v>15</v>
      </c>
      <c r="M3325" s="26">
        <v>45017</v>
      </c>
      <c r="N3325" s="27">
        <f t="shared" si="41"/>
        <v>45017</v>
      </c>
    </row>
    <row r="3326" spans="1:14" ht="22.6" customHeight="1">
      <c r="A3326" s="22" t="s">
        <v>3347</v>
      </c>
      <c r="B3326" s="23" t="s">
        <v>19</v>
      </c>
      <c r="C3326" s="22" t="str">
        <f>IF(OR($B3326="Unknown",$B3326="Error",$B3326=""),IFERROR(VLOOKUP($H3326, '02_UnitPriceRef'!$F$3:$G$10,2,FALSE),"N/A"),$B3326)</f>
        <v>Salad</v>
      </c>
      <c r="D3326" s="22" t="s">
        <v>19</v>
      </c>
      <c r="E3326" s="24">
        <v>5</v>
      </c>
      <c r="F3326" s="22">
        <f t="shared" si="39"/>
        <v>5</v>
      </c>
      <c r="G3326" s="24">
        <v>5</v>
      </c>
      <c r="H3326" s="22">
        <f>IF(OR($G3326="ERROR",$G3326="UNKNOWN",$G3326=""),IFERROR(VLOOKUP($D3326,'02_UnitPriceRef'!$E$3:$F$10,2,0),IF(OR($E3326="Error",$E3326="UNKNOWN",$E3326=""),0,I3326/E3326)),$G3326)</f>
        <v>5</v>
      </c>
      <c r="I3326" s="24">
        <v>25</v>
      </c>
      <c r="J3326" s="22">
        <f t="shared" si="40"/>
        <v>25</v>
      </c>
      <c r="K3326" s="22" t="s">
        <v>20</v>
      </c>
      <c r="L3326" s="22" t="s">
        <v>15</v>
      </c>
      <c r="M3326" s="26">
        <v>45032</v>
      </c>
      <c r="N3326" s="27">
        <f t="shared" si="41"/>
        <v>45032</v>
      </c>
    </row>
    <row r="3327" spans="1:14" ht="22.6" customHeight="1">
      <c r="A3327" s="22" t="s">
        <v>3348</v>
      </c>
      <c r="B3327" s="23" t="s">
        <v>19</v>
      </c>
      <c r="C3327" s="22" t="str">
        <f>IF(OR($B3327="Unknown",$B3327="Error",$B3327=""),IFERROR(VLOOKUP($H3327, '02_UnitPriceRef'!$F$3:$G$10,2,FALSE),"N/A"),$B3327)</f>
        <v>Salad</v>
      </c>
      <c r="D3327" s="22" t="s">
        <v>19</v>
      </c>
      <c r="E3327" s="24">
        <v>1</v>
      </c>
      <c r="F3327" s="22">
        <f t="shared" si="39"/>
        <v>1</v>
      </c>
      <c r="G3327" s="23" t="s">
        <v>10030</v>
      </c>
      <c r="H3327" s="22">
        <f>IF(OR($G3327="ERROR",$G3327="UNKNOWN",$G3327=""),IFERROR(VLOOKUP($D3327,'02_UnitPriceRef'!$E$3:$F$10,2,0),IF(OR($E3327="Error",$E3327="UNKNOWN",$E3327=""),0,I3327/E3327)),$G3327)</f>
        <v>5</v>
      </c>
      <c r="I3327" s="24">
        <v>5</v>
      </c>
      <c r="J3327" s="22">
        <f t="shared" si="40"/>
        <v>5</v>
      </c>
      <c r="K3327" s="22" t="s">
        <v>14</v>
      </c>
      <c r="L3327" s="22" t="s">
        <v>15</v>
      </c>
      <c r="M3327" s="26">
        <v>45131</v>
      </c>
      <c r="N3327" s="27">
        <f t="shared" si="41"/>
        <v>45131</v>
      </c>
    </row>
    <row r="3328" spans="1:14" ht="22.6" customHeight="1">
      <c r="A3328" s="22" t="s">
        <v>3349</v>
      </c>
      <c r="B3328" s="23" t="s">
        <v>39</v>
      </c>
      <c r="C3328" s="22" t="str">
        <f>IF(OR($B3328="Unknown",$B3328="Error",$B3328=""),IFERROR(VLOOKUP($H3328, '02_UnitPriceRef'!$F$3:$G$10,2,FALSE),"N/A"),$B3328)</f>
        <v>Juice</v>
      </c>
      <c r="D3328" s="22" t="s">
        <v>39</v>
      </c>
      <c r="E3328" s="24">
        <v>4</v>
      </c>
      <c r="F3328" s="22">
        <f t="shared" si="39"/>
        <v>4</v>
      </c>
      <c r="G3328" s="24">
        <v>3</v>
      </c>
      <c r="H3328" s="22">
        <f>IF(OR($G3328="ERROR",$G3328="UNKNOWN",$G3328=""),IFERROR(VLOOKUP($D3328,'02_UnitPriceRef'!$E$3:$F$10,2,0),IF(OR($E3328="Error",$E3328="UNKNOWN",$E3328=""),0,I3328/E3328)),$G3328)</f>
        <v>3</v>
      </c>
      <c r="I3328" s="24">
        <v>12</v>
      </c>
      <c r="J3328" s="22">
        <f t="shared" si="40"/>
        <v>12</v>
      </c>
      <c r="K3328" s="22" t="s">
        <v>10</v>
      </c>
      <c r="L3328" s="22" t="s">
        <v>15</v>
      </c>
      <c r="M3328" s="26">
        <v>44972</v>
      </c>
      <c r="N3328" s="27">
        <f t="shared" si="41"/>
        <v>44972</v>
      </c>
    </row>
    <row r="3329" spans="1:14" ht="22.6" customHeight="1">
      <c r="A3329" s="22" t="s">
        <v>3350</v>
      </c>
      <c r="B3329" s="23" t="s">
        <v>9</v>
      </c>
      <c r="C3329" s="22" t="str">
        <f>IF(OR($B3329="Unknown",$B3329="Error",$B3329=""),IFERROR(VLOOKUP($H3329, '02_UnitPriceRef'!$F$3:$G$10,2,FALSE),"N/A"),$B3329)</f>
        <v>Coffee</v>
      </c>
      <c r="D3329" s="22" t="s">
        <v>9</v>
      </c>
      <c r="E3329" s="24">
        <v>5</v>
      </c>
      <c r="F3329" s="22">
        <f t="shared" si="39"/>
        <v>5</v>
      </c>
      <c r="G3329" s="24">
        <v>2</v>
      </c>
      <c r="H3329" s="22">
        <f>IF(OR($G3329="ERROR",$G3329="UNKNOWN",$G3329=""),IFERROR(VLOOKUP($D3329,'02_UnitPriceRef'!$E$3:$F$10,2,0),IF(OR($E3329="Error",$E3329="UNKNOWN",$E3329=""),0,I3329/E3329)),$G3329)</f>
        <v>2</v>
      </c>
      <c r="I3329" s="24">
        <v>10</v>
      </c>
      <c r="J3329" s="22">
        <f t="shared" si="40"/>
        <v>10</v>
      </c>
      <c r="K3329" s="22" t="s">
        <v>20</v>
      </c>
      <c r="L3329" s="22" t="s">
        <v>15</v>
      </c>
      <c r="M3329" s="28" t="s">
        <v>10030</v>
      </c>
      <c r="N3329" s="27">
        <f t="shared" si="41"/>
        <v>1</v>
      </c>
    </row>
    <row r="3330" spans="1:14" ht="22.6" customHeight="1">
      <c r="A3330" s="22" t="s">
        <v>3351</v>
      </c>
      <c r="B3330" s="23" t="s">
        <v>19</v>
      </c>
      <c r="C3330" s="22" t="str">
        <f>IF(OR($B3330="Unknown",$B3330="Error",$B3330=""),IFERROR(VLOOKUP($H3330, '02_UnitPriceRef'!$F$3:$G$10,2,FALSE),"N/A"),$B3330)</f>
        <v>Salad</v>
      </c>
      <c r="D3330" s="22" t="s">
        <v>19</v>
      </c>
      <c r="E3330" s="24">
        <v>4</v>
      </c>
      <c r="F3330" s="22">
        <f t="shared" si="39"/>
        <v>4</v>
      </c>
      <c r="G3330" s="24">
        <v>5</v>
      </c>
      <c r="H3330" s="22">
        <f>IF(OR($G3330="ERROR",$G3330="UNKNOWN",$G3330=""),IFERROR(VLOOKUP($D3330,'02_UnitPriceRef'!$E$3:$F$10,2,0),IF(OR($E3330="Error",$E3330="UNKNOWN",$E3330=""),0,I3330/E3330)),$G3330)</f>
        <v>5</v>
      </c>
      <c r="I3330" s="24">
        <v>20</v>
      </c>
      <c r="J3330" s="22">
        <f t="shared" si="40"/>
        <v>20</v>
      </c>
      <c r="K3330" s="22" t="s">
        <v>10</v>
      </c>
      <c r="L3330" s="22" t="s">
        <v>15</v>
      </c>
      <c r="M3330" s="26">
        <v>45158</v>
      </c>
      <c r="N3330" s="27">
        <f t="shared" si="41"/>
        <v>45158</v>
      </c>
    </row>
    <row r="3331" spans="1:14" ht="22.6" customHeight="1">
      <c r="A3331" s="22" t="s">
        <v>3352</v>
      </c>
      <c r="B3331" s="23" t="s">
        <v>24</v>
      </c>
      <c r="C3331" s="22" t="str">
        <f>IF(OR($B3331="Unknown",$B3331="Error",$B3331=""),IFERROR(VLOOKUP($H3331, '02_UnitPriceRef'!$F$3:$G$10,2,FALSE),"N/A"),$B3331)</f>
        <v>Smoothie</v>
      </c>
      <c r="D3331" s="22" t="s">
        <v>24</v>
      </c>
      <c r="E3331" s="24">
        <v>2</v>
      </c>
      <c r="F3331" s="22">
        <f t="shared" si="39"/>
        <v>2</v>
      </c>
      <c r="G3331" s="24">
        <v>4</v>
      </c>
      <c r="H3331" s="22">
        <f>IF(OR($G3331="ERROR",$G3331="UNKNOWN",$G3331=""),IFERROR(VLOOKUP($D3331,'02_UnitPriceRef'!$E$3:$F$10,2,0),IF(OR($E3331="Error",$E3331="UNKNOWN",$E3331=""),0,I3331/E3331)),$G3331)</f>
        <v>4</v>
      </c>
      <c r="I3331" s="24">
        <v>8</v>
      </c>
      <c r="J3331" s="22">
        <f t="shared" si="40"/>
        <v>8</v>
      </c>
      <c r="K3331" s="22" t="s">
        <v>10</v>
      </c>
      <c r="L3331" s="22" t="s">
        <v>15</v>
      </c>
      <c r="M3331" s="26">
        <v>45234</v>
      </c>
      <c r="N3331" s="27">
        <f t="shared" si="41"/>
        <v>45234</v>
      </c>
    </row>
    <row r="3332" spans="1:14" ht="22.6" customHeight="1">
      <c r="A3332" s="22" t="s">
        <v>3353</v>
      </c>
      <c r="B3332" s="23" t="s">
        <v>35</v>
      </c>
      <c r="C3332" s="22" t="str">
        <f>IF(OR($B3332="Unknown",$B3332="Error",$B3332=""),IFERROR(VLOOKUP($H3332, '02_UnitPriceRef'!$F$3:$G$10,2,FALSE),"N/A"),$B3332)</f>
        <v>Tea</v>
      </c>
      <c r="D3332" s="22" t="s">
        <v>35</v>
      </c>
      <c r="E3332" s="24">
        <v>1</v>
      </c>
      <c r="F3332" s="22">
        <f t="shared" si="39"/>
        <v>1</v>
      </c>
      <c r="G3332" s="24">
        <v>1.5</v>
      </c>
      <c r="H3332" s="22">
        <f>IF(OR($G3332="ERROR",$G3332="UNKNOWN",$G3332=""),IFERROR(VLOOKUP($D3332,'02_UnitPriceRef'!$E$3:$F$10,2,0),IF(OR($E3332="Error",$E3332="UNKNOWN",$E3332=""),0,I3332/E3332)),$G3332)</f>
        <v>1.5</v>
      </c>
      <c r="I3332" s="24">
        <v>1.5</v>
      </c>
      <c r="J3332" s="22">
        <f t="shared" si="40"/>
        <v>1.5</v>
      </c>
      <c r="K3332" s="22" t="s">
        <v>14</v>
      </c>
      <c r="L3332" s="22" t="s">
        <v>15</v>
      </c>
      <c r="M3332" s="26">
        <v>45156</v>
      </c>
      <c r="N3332" s="27">
        <f t="shared" si="41"/>
        <v>45156</v>
      </c>
    </row>
    <row r="3333" spans="1:14" ht="22.6" customHeight="1">
      <c r="A3333" s="22" t="s">
        <v>3354</v>
      </c>
      <c r="B3333" s="23" t="s">
        <v>13</v>
      </c>
      <c r="C3333" s="22" t="str">
        <f>IF(OR($B3333="Unknown",$B3333="Error",$B3333=""),IFERROR(VLOOKUP($H3333, '02_UnitPriceRef'!$F$3:$G$10,2,FALSE),"N/A"),$B3333)</f>
        <v>Cake</v>
      </c>
      <c r="D3333" s="22" t="s">
        <v>13</v>
      </c>
      <c r="E3333" s="24">
        <v>5</v>
      </c>
      <c r="F3333" s="22">
        <f t="shared" si="39"/>
        <v>5</v>
      </c>
      <c r="G3333" s="24">
        <v>3</v>
      </c>
      <c r="H3333" s="22">
        <f>IF(OR($G3333="ERROR",$G3333="UNKNOWN",$G3333=""),IFERROR(VLOOKUP($D3333,'02_UnitPriceRef'!$E$3:$F$10,2,0),IF(OR($E3333="Error",$E3333="UNKNOWN",$E3333=""),0,I3333/E3333)),$G3333)</f>
        <v>3</v>
      </c>
      <c r="I3333" s="24">
        <v>15</v>
      </c>
      <c r="J3333" s="22">
        <f t="shared" si="40"/>
        <v>15</v>
      </c>
      <c r="K3333" s="22" t="s">
        <v>20</v>
      </c>
      <c r="L3333" s="22" t="s">
        <v>20</v>
      </c>
      <c r="M3333" s="26">
        <v>45198</v>
      </c>
      <c r="N3333" s="27">
        <f t="shared" si="41"/>
        <v>45198</v>
      </c>
    </row>
    <row r="3334" spans="1:14" ht="22.6" customHeight="1">
      <c r="A3334" s="22" t="s">
        <v>3355</v>
      </c>
      <c r="B3334" s="23" t="s">
        <v>9</v>
      </c>
      <c r="C3334" s="22" t="str">
        <f>IF(OR($B3334="Unknown",$B3334="Error",$B3334=""),IFERROR(VLOOKUP($H3334, '02_UnitPriceRef'!$F$3:$G$10,2,FALSE),"N/A"),$B3334)</f>
        <v>Coffee</v>
      </c>
      <c r="D3334" s="22" t="s">
        <v>9</v>
      </c>
      <c r="E3334" s="24">
        <v>4</v>
      </c>
      <c r="F3334" s="22">
        <f t="shared" si="39"/>
        <v>4</v>
      </c>
      <c r="G3334" s="24">
        <v>2</v>
      </c>
      <c r="H3334" s="22">
        <f>IF(OR($G3334="ERROR",$G3334="UNKNOWN",$G3334=""),IFERROR(VLOOKUP($D3334,'02_UnitPriceRef'!$E$3:$F$10,2,0),IF(OR($E3334="Error",$E3334="UNKNOWN",$E3334=""),0,I3334/E3334)),$G3334)</f>
        <v>2</v>
      </c>
      <c r="I3334" s="24">
        <v>8</v>
      </c>
      <c r="J3334" s="22">
        <f t="shared" si="40"/>
        <v>8</v>
      </c>
      <c r="K3334" s="22" t="s">
        <v>22</v>
      </c>
      <c r="L3334" s="22" t="s">
        <v>15</v>
      </c>
      <c r="M3334" s="26">
        <v>45051</v>
      </c>
      <c r="N3334" s="27">
        <f t="shared" si="41"/>
        <v>45051</v>
      </c>
    </row>
    <row r="3335" spans="1:14" ht="22.6" customHeight="1">
      <c r="A3335" s="22" t="s">
        <v>3356</v>
      </c>
      <c r="B3335" s="23" t="s">
        <v>39</v>
      </c>
      <c r="C3335" s="22" t="str">
        <f>IF(OR($B3335="Unknown",$B3335="Error",$B3335=""),IFERROR(VLOOKUP($H3335, '02_UnitPriceRef'!$F$3:$G$10,2,FALSE),"N/A"),$B3335)</f>
        <v>Juice</v>
      </c>
      <c r="D3335" s="22" t="s">
        <v>39</v>
      </c>
      <c r="E3335" s="24">
        <v>5</v>
      </c>
      <c r="F3335" s="22">
        <f t="shared" si="39"/>
        <v>5</v>
      </c>
      <c r="G3335" s="24">
        <v>3</v>
      </c>
      <c r="H3335" s="22">
        <f>IF(OR($G3335="ERROR",$G3335="UNKNOWN",$G3335=""),IFERROR(VLOOKUP($D3335,'02_UnitPriceRef'!$E$3:$F$10,2,0),IF(OR($E3335="Error",$E3335="UNKNOWN",$E3335=""),0,I3335/E3335)),$G3335)</f>
        <v>3</v>
      </c>
      <c r="I3335" s="24">
        <v>15</v>
      </c>
      <c r="J3335" s="22">
        <f t="shared" si="40"/>
        <v>15</v>
      </c>
      <c r="K3335" s="22" t="s">
        <v>20</v>
      </c>
      <c r="L3335" s="22" t="s">
        <v>20</v>
      </c>
      <c r="M3335" s="26">
        <v>45277</v>
      </c>
      <c r="N3335" s="27">
        <f t="shared" si="41"/>
        <v>45277</v>
      </c>
    </row>
    <row r="3336" spans="1:14" ht="22.6" customHeight="1">
      <c r="A3336" s="22" t="s">
        <v>3357</v>
      </c>
      <c r="B3336" s="23" t="s">
        <v>35</v>
      </c>
      <c r="C3336" s="22" t="str">
        <f>IF(OR($B3336="Unknown",$B3336="Error",$B3336=""),IFERROR(VLOOKUP($H3336, '02_UnitPriceRef'!$F$3:$G$10,2,FALSE),"N/A"),$B3336)</f>
        <v>Tea</v>
      </c>
      <c r="D3336" s="22" t="s">
        <v>35</v>
      </c>
      <c r="E3336" s="24">
        <v>1</v>
      </c>
      <c r="F3336" s="22">
        <f t="shared" si="39"/>
        <v>1</v>
      </c>
      <c r="G3336" s="24">
        <v>1.5</v>
      </c>
      <c r="H3336" s="22">
        <f>IF(OR($G3336="ERROR",$G3336="UNKNOWN",$G3336=""),IFERROR(VLOOKUP($D3336,'02_UnitPriceRef'!$E$3:$F$10,2,0),IF(OR($E3336="Error",$E3336="UNKNOWN",$E3336=""),0,I3336/E3336)),$G3336)</f>
        <v>1.5</v>
      </c>
      <c r="I3336" s="24">
        <v>1.5</v>
      </c>
      <c r="J3336" s="22">
        <f t="shared" si="40"/>
        <v>1.5</v>
      </c>
      <c r="K3336" s="22" t="s">
        <v>10</v>
      </c>
      <c r="L3336" s="22" t="s">
        <v>11</v>
      </c>
      <c r="M3336" s="26">
        <v>44931</v>
      </c>
      <c r="N3336" s="27">
        <f t="shared" si="41"/>
        <v>44931</v>
      </c>
    </row>
    <row r="3337" spans="1:14" ht="22.6" customHeight="1">
      <c r="A3337" s="22" t="s">
        <v>3358</v>
      </c>
      <c r="B3337" s="23" t="s">
        <v>17</v>
      </c>
      <c r="C3337" s="22" t="str">
        <f>IF(OR($B3337="Unknown",$B3337="Error",$B3337=""),IFERROR(VLOOKUP($H3337, '02_UnitPriceRef'!$F$3:$G$10,2,FALSE),"N/A"),$B3337)</f>
        <v>Cookie</v>
      </c>
      <c r="D3337" s="22" t="s">
        <v>17</v>
      </c>
      <c r="E3337" s="24">
        <v>1</v>
      </c>
      <c r="F3337" s="22">
        <f t="shared" si="39"/>
        <v>1</v>
      </c>
      <c r="G3337" s="24">
        <v>1</v>
      </c>
      <c r="H3337" s="22">
        <f>IF(OR($G3337="ERROR",$G3337="UNKNOWN",$G3337=""),IFERROR(VLOOKUP($D3337,'02_UnitPriceRef'!$E$3:$F$10,2,0),IF(OR($E3337="Error",$E3337="UNKNOWN",$E3337=""),0,I3337/E3337)),$G3337)</f>
        <v>1</v>
      </c>
      <c r="I3337" s="24">
        <v>1</v>
      </c>
      <c r="J3337" s="22">
        <f t="shared" si="40"/>
        <v>1</v>
      </c>
      <c r="K3337" s="22" t="s">
        <v>14</v>
      </c>
      <c r="L3337" s="22" t="s">
        <v>11</v>
      </c>
      <c r="M3337" s="26">
        <v>45158</v>
      </c>
      <c r="N3337" s="27">
        <f t="shared" si="41"/>
        <v>45158</v>
      </c>
    </row>
    <row r="3338" spans="1:14" ht="22.6" customHeight="1">
      <c r="A3338" s="22" t="s">
        <v>3359</v>
      </c>
      <c r="B3338" s="23" t="s">
        <v>13</v>
      </c>
      <c r="C3338" s="22" t="str">
        <f>IF(OR($B3338="Unknown",$B3338="Error",$B3338=""),IFERROR(VLOOKUP($H3338, '02_UnitPriceRef'!$F$3:$G$10,2,FALSE),"N/A"),$B3338)</f>
        <v>Cake</v>
      </c>
      <c r="D3338" s="22" t="s">
        <v>13</v>
      </c>
      <c r="E3338" s="24">
        <v>3</v>
      </c>
      <c r="F3338" s="22">
        <f t="shared" si="39"/>
        <v>3</v>
      </c>
      <c r="G3338" s="24">
        <v>3</v>
      </c>
      <c r="H3338" s="22">
        <f>IF(OR($G3338="ERROR",$G3338="UNKNOWN",$G3338=""),IFERROR(VLOOKUP($D3338,'02_UnitPriceRef'!$E$3:$F$10,2,0),IF(OR($E3338="Error",$E3338="UNKNOWN",$E3338=""),0,I3338/E3338)),$G3338)</f>
        <v>3</v>
      </c>
      <c r="I3338" s="24">
        <v>9</v>
      </c>
      <c r="J3338" s="22">
        <f t="shared" si="40"/>
        <v>9</v>
      </c>
      <c r="K3338" s="22" t="s">
        <v>20</v>
      </c>
      <c r="L3338" s="22" t="s">
        <v>15</v>
      </c>
      <c r="M3338" s="26">
        <v>44947</v>
      </c>
      <c r="N3338" s="27">
        <f t="shared" si="41"/>
        <v>44947</v>
      </c>
    </row>
    <row r="3339" spans="1:14" ht="22.6" customHeight="1">
      <c r="A3339" s="22" t="s">
        <v>3360</v>
      </c>
      <c r="B3339" s="23" t="s">
        <v>24</v>
      </c>
      <c r="C3339" s="22" t="str">
        <f>IF(OR($B3339="Unknown",$B3339="Error",$B3339=""),IFERROR(VLOOKUP($H3339, '02_UnitPriceRef'!$F$3:$G$10,2,FALSE),"N/A"),$B3339)</f>
        <v>Smoothie</v>
      </c>
      <c r="D3339" s="22" t="s">
        <v>24</v>
      </c>
      <c r="E3339" s="24">
        <v>4</v>
      </c>
      <c r="F3339" s="22">
        <f t="shared" si="39"/>
        <v>4</v>
      </c>
      <c r="G3339" s="24">
        <v>4</v>
      </c>
      <c r="H3339" s="22">
        <f>IF(OR($G3339="ERROR",$G3339="UNKNOWN",$G3339=""),IFERROR(VLOOKUP($D3339,'02_UnitPriceRef'!$E$3:$F$10,2,0),IF(OR($E3339="Error",$E3339="UNKNOWN",$E3339=""),0,I3339/E3339)),$G3339)</f>
        <v>4</v>
      </c>
      <c r="I3339" s="24">
        <v>16</v>
      </c>
      <c r="J3339" s="22">
        <f t="shared" si="40"/>
        <v>16</v>
      </c>
      <c r="K3339" s="22" t="s">
        <v>20</v>
      </c>
      <c r="L3339" s="22" t="s">
        <v>20</v>
      </c>
      <c r="M3339" s="26">
        <v>45113</v>
      </c>
      <c r="N3339" s="27">
        <f t="shared" si="41"/>
        <v>45113</v>
      </c>
    </row>
    <row r="3340" spans="1:14" ht="22.6" customHeight="1">
      <c r="A3340" s="22" t="s">
        <v>3361</v>
      </c>
      <c r="B3340" s="23" t="s">
        <v>35</v>
      </c>
      <c r="C3340" s="22" t="str">
        <f>IF(OR($B3340="Unknown",$B3340="Error",$B3340=""),IFERROR(VLOOKUP($H3340, '02_UnitPriceRef'!$F$3:$G$10,2,FALSE),"N/A"),$B3340)</f>
        <v>Tea</v>
      </c>
      <c r="D3340" s="22" t="s">
        <v>35</v>
      </c>
      <c r="E3340" s="24">
        <v>5</v>
      </c>
      <c r="F3340" s="22">
        <f t="shared" si="39"/>
        <v>5</v>
      </c>
      <c r="G3340" s="24">
        <v>1.5</v>
      </c>
      <c r="H3340" s="22">
        <f>IF(OR($G3340="ERROR",$G3340="UNKNOWN",$G3340=""),IFERROR(VLOOKUP($D3340,'02_UnitPriceRef'!$E$3:$F$10,2,0),IF(OR($E3340="Error",$E3340="UNKNOWN",$E3340=""),0,I3340/E3340)),$G3340)</f>
        <v>1.5</v>
      </c>
      <c r="I3340" s="24">
        <v>7.5</v>
      </c>
      <c r="J3340" s="22">
        <f t="shared" si="40"/>
        <v>7.5</v>
      </c>
      <c r="K3340" s="22" t="s">
        <v>10</v>
      </c>
      <c r="L3340" s="22" t="s">
        <v>20</v>
      </c>
      <c r="M3340" s="26">
        <v>45093</v>
      </c>
      <c r="N3340" s="27">
        <f t="shared" si="41"/>
        <v>45093</v>
      </c>
    </row>
    <row r="3341" spans="1:14" ht="22.6" customHeight="1">
      <c r="A3341" s="22" t="s">
        <v>3362</v>
      </c>
      <c r="B3341" s="23" t="s">
        <v>24</v>
      </c>
      <c r="C3341" s="22" t="str">
        <f>IF(OR($B3341="Unknown",$B3341="Error",$B3341=""),IFERROR(VLOOKUP($H3341, '02_UnitPriceRef'!$F$3:$G$10,2,FALSE),"N/A"),$B3341)</f>
        <v>Smoothie</v>
      </c>
      <c r="D3341" s="22" t="s">
        <v>24</v>
      </c>
      <c r="E3341" s="24">
        <v>4</v>
      </c>
      <c r="F3341" s="22">
        <f t="shared" si="39"/>
        <v>4</v>
      </c>
      <c r="G3341" s="24">
        <v>4</v>
      </c>
      <c r="H3341" s="22">
        <f>IF(OR($G3341="ERROR",$G3341="UNKNOWN",$G3341=""),IFERROR(VLOOKUP($D3341,'02_UnitPriceRef'!$E$3:$F$10,2,0),IF(OR($E3341="Error",$E3341="UNKNOWN",$E3341=""),0,I3341/E3341)),$G3341)</f>
        <v>4</v>
      </c>
      <c r="I3341" s="24">
        <v>16</v>
      </c>
      <c r="J3341" s="22">
        <f t="shared" si="40"/>
        <v>16</v>
      </c>
      <c r="K3341" s="22" t="s">
        <v>20</v>
      </c>
      <c r="L3341" s="22" t="s">
        <v>11</v>
      </c>
      <c r="M3341" s="26">
        <v>45045</v>
      </c>
      <c r="N3341" s="27">
        <f t="shared" si="41"/>
        <v>45045</v>
      </c>
    </row>
    <row r="3342" spans="1:14" ht="22.6" customHeight="1">
      <c r="A3342" s="22" t="s">
        <v>3363</v>
      </c>
      <c r="B3342" s="23" t="s">
        <v>27</v>
      </c>
      <c r="C3342" s="22" t="str">
        <f>IF(OR($B3342="Unknown",$B3342="Error",$B3342=""),IFERROR(VLOOKUP($H3342, '02_UnitPriceRef'!$F$3:$G$10,2,FALSE),"N/A"),$B3342)</f>
        <v>Sandwich</v>
      </c>
      <c r="D3342" s="22" t="s">
        <v>27</v>
      </c>
      <c r="E3342" s="24">
        <v>2</v>
      </c>
      <c r="F3342" s="22">
        <f t="shared" si="39"/>
        <v>2</v>
      </c>
      <c r="G3342" s="24">
        <v>4</v>
      </c>
      <c r="H3342" s="22">
        <f>IF(OR($G3342="ERROR",$G3342="UNKNOWN",$G3342=""),IFERROR(VLOOKUP($D3342,'02_UnitPriceRef'!$E$3:$F$10,2,0),IF(OR($E3342="Error",$E3342="UNKNOWN",$E3342=""),0,I3342/E3342)),$G3342)</f>
        <v>4</v>
      </c>
      <c r="I3342" s="24">
        <v>8</v>
      </c>
      <c r="J3342" s="22">
        <f t="shared" si="40"/>
        <v>8</v>
      </c>
      <c r="K3342" s="22" t="s">
        <v>14</v>
      </c>
      <c r="L3342" s="22" t="s">
        <v>15</v>
      </c>
      <c r="M3342" s="26">
        <v>45220</v>
      </c>
      <c r="N3342" s="27">
        <f t="shared" si="41"/>
        <v>45220</v>
      </c>
    </row>
    <row r="3343" spans="1:14" ht="22.6" customHeight="1">
      <c r="A3343" s="22" t="s">
        <v>3364</v>
      </c>
      <c r="B3343" s="23" t="s">
        <v>24</v>
      </c>
      <c r="C3343" s="22" t="str">
        <f>IF(OR($B3343="Unknown",$B3343="Error",$B3343=""),IFERROR(VLOOKUP($H3343, '02_UnitPriceRef'!$F$3:$G$10,2,FALSE),"N/A"),$B3343)</f>
        <v>Smoothie</v>
      </c>
      <c r="D3343" s="22" t="s">
        <v>24</v>
      </c>
      <c r="E3343" s="24">
        <v>2</v>
      </c>
      <c r="F3343" s="22">
        <f t="shared" si="39"/>
        <v>2</v>
      </c>
      <c r="G3343" s="24">
        <v>4</v>
      </c>
      <c r="H3343" s="22">
        <f>IF(OR($G3343="ERROR",$G3343="UNKNOWN",$G3343=""),IFERROR(VLOOKUP($D3343,'02_UnitPriceRef'!$E$3:$F$10,2,0),IF(OR($E3343="Error",$E3343="UNKNOWN",$E3343=""),0,I3343/E3343)),$G3343)</f>
        <v>4</v>
      </c>
      <c r="I3343" s="24">
        <v>8</v>
      </c>
      <c r="J3343" s="22">
        <f t="shared" si="40"/>
        <v>8</v>
      </c>
      <c r="K3343" s="22" t="s">
        <v>20</v>
      </c>
      <c r="L3343" s="22" t="s">
        <v>15</v>
      </c>
      <c r="M3343" s="26">
        <v>45020</v>
      </c>
      <c r="N3343" s="27">
        <f t="shared" si="41"/>
        <v>45020</v>
      </c>
    </row>
    <row r="3344" spans="1:14" ht="22.6" customHeight="1">
      <c r="A3344" s="22" t="s">
        <v>3365</v>
      </c>
      <c r="B3344" s="23" t="s">
        <v>9</v>
      </c>
      <c r="C3344" s="22" t="str">
        <f>IF(OR($B3344="Unknown",$B3344="Error",$B3344=""),IFERROR(VLOOKUP($H3344, '02_UnitPriceRef'!$F$3:$G$10,2,FALSE),"N/A"),$B3344)</f>
        <v>Coffee</v>
      </c>
      <c r="D3344" s="22" t="s">
        <v>9</v>
      </c>
      <c r="E3344" s="24">
        <v>2</v>
      </c>
      <c r="F3344" s="22">
        <f t="shared" si="39"/>
        <v>2</v>
      </c>
      <c r="G3344" s="24">
        <v>2</v>
      </c>
      <c r="H3344" s="22">
        <f>IF(OR($G3344="ERROR",$G3344="UNKNOWN",$G3344=""),IFERROR(VLOOKUP($D3344,'02_UnitPriceRef'!$E$3:$F$10,2,0),IF(OR($E3344="Error",$E3344="UNKNOWN",$E3344=""),0,I3344/E3344)),$G3344)</f>
        <v>2</v>
      </c>
      <c r="I3344" s="24">
        <v>4</v>
      </c>
      <c r="J3344" s="22">
        <f t="shared" si="40"/>
        <v>4</v>
      </c>
      <c r="K3344" s="22" t="s">
        <v>22</v>
      </c>
      <c r="L3344" s="22" t="s">
        <v>11</v>
      </c>
      <c r="M3344" s="26">
        <v>45028</v>
      </c>
      <c r="N3344" s="27">
        <f t="shared" si="41"/>
        <v>45028</v>
      </c>
    </row>
    <row r="3345" spans="1:14" ht="22.6" customHeight="1">
      <c r="A3345" s="22" t="s">
        <v>3366</v>
      </c>
      <c r="B3345" s="23" t="s">
        <v>9</v>
      </c>
      <c r="C3345" s="22" t="str">
        <f>IF(OR($B3345="Unknown",$B3345="Error",$B3345=""),IFERROR(VLOOKUP($H3345, '02_UnitPriceRef'!$F$3:$G$10,2,FALSE),"N/A"),$B3345)</f>
        <v>Coffee</v>
      </c>
      <c r="D3345" s="22" t="s">
        <v>9</v>
      </c>
      <c r="E3345" s="24">
        <v>2</v>
      </c>
      <c r="F3345" s="22">
        <f t="shared" si="39"/>
        <v>2</v>
      </c>
      <c r="G3345" s="24">
        <v>2</v>
      </c>
      <c r="H3345" s="22">
        <f>IF(OR($G3345="ERROR",$G3345="UNKNOWN",$G3345=""),IFERROR(VLOOKUP($D3345,'02_UnitPriceRef'!$E$3:$F$10,2,0),IF(OR($E3345="Error",$E3345="UNKNOWN",$E3345=""),0,I3345/E3345)),$G3345)</f>
        <v>2</v>
      </c>
      <c r="I3345" s="24">
        <v>4</v>
      </c>
      <c r="J3345" s="22">
        <f t="shared" si="40"/>
        <v>4</v>
      </c>
      <c r="K3345" s="22" t="s">
        <v>10</v>
      </c>
      <c r="L3345" s="22" t="s">
        <v>11</v>
      </c>
      <c r="M3345" s="26">
        <v>45006</v>
      </c>
      <c r="N3345" s="27">
        <f t="shared" si="41"/>
        <v>45006</v>
      </c>
    </row>
    <row r="3346" spans="1:14" ht="22.6" customHeight="1">
      <c r="A3346" s="22" t="s">
        <v>3367</v>
      </c>
      <c r="B3346" s="23" t="s">
        <v>10031</v>
      </c>
      <c r="C3346" s="22" t="str">
        <f>IF(OR($B3346="Unknown",$B3346="Error",$B3346=""),IFERROR(VLOOKUP($H3346, '02_UnitPriceRef'!$F$3:$G$10,2,FALSE),"N/A"),$B3346)</f>
        <v>Coffee</v>
      </c>
      <c r="D3346" s="22" t="s">
        <v>9</v>
      </c>
      <c r="E3346" s="24">
        <v>1</v>
      </c>
      <c r="F3346" s="22">
        <f t="shared" si="39"/>
        <v>1</v>
      </c>
      <c r="G3346" s="24">
        <v>2</v>
      </c>
      <c r="H3346" s="22">
        <f>IF(OR($G3346="ERROR",$G3346="UNKNOWN",$G3346=""),IFERROR(VLOOKUP($D3346,'02_UnitPriceRef'!$E$3:$F$10,2,0),IF(OR($E3346="Error",$E3346="UNKNOWN",$E3346=""),0,I3346/E3346)),$G3346)</f>
        <v>2</v>
      </c>
      <c r="I3346" s="24">
        <v>2</v>
      </c>
      <c r="J3346" s="22">
        <f t="shared" si="40"/>
        <v>2</v>
      </c>
      <c r="K3346" s="22" t="s">
        <v>20</v>
      </c>
      <c r="L3346" s="22" t="s">
        <v>11</v>
      </c>
      <c r="M3346" s="26">
        <v>45093</v>
      </c>
      <c r="N3346" s="27">
        <f t="shared" si="41"/>
        <v>45093</v>
      </c>
    </row>
    <row r="3347" spans="1:14" ht="22.6" customHeight="1">
      <c r="A3347" s="22" t="s">
        <v>3368</v>
      </c>
      <c r="B3347" s="23" t="s">
        <v>39</v>
      </c>
      <c r="C3347" s="22" t="str">
        <f>IF(OR($B3347="Unknown",$B3347="Error",$B3347=""),IFERROR(VLOOKUP($H3347, '02_UnitPriceRef'!$F$3:$G$10,2,FALSE),"N/A"),$B3347)</f>
        <v>Juice</v>
      </c>
      <c r="D3347" s="22" t="s">
        <v>39</v>
      </c>
      <c r="E3347" s="24">
        <v>4</v>
      </c>
      <c r="F3347" s="22">
        <f t="shared" si="39"/>
        <v>4</v>
      </c>
      <c r="G3347" s="24">
        <v>3</v>
      </c>
      <c r="H3347" s="22">
        <f>IF(OR($G3347="ERROR",$G3347="UNKNOWN",$G3347=""),IFERROR(VLOOKUP($D3347,'02_UnitPriceRef'!$E$3:$F$10,2,0),IF(OR($E3347="Error",$E3347="UNKNOWN",$E3347=""),0,I3347/E3347)),$G3347)</f>
        <v>3</v>
      </c>
      <c r="I3347" s="23" t="s">
        <v>10031</v>
      </c>
      <c r="J3347" s="22">
        <f t="shared" si="40"/>
        <v>12</v>
      </c>
      <c r="K3347" s="22" t="s">
        <v>10</v>
      </c>
      <c r="L3347" s="22" t="s">
        <v>15</v>
      </c>
      <c r="M3347" s="26">
        <v>45286</v>
      </c>
      <c r="N3347" s="27">
        <f t="shared" si="41"/>
        <v>45286</v>
      </c>
    </row>
    <row r="3348" spans="1:14" ht="22.6" customHeight="1">
      <c r="A3348" s="22" t="s">
        <v>3369</v>
      </c>
      <c r="B3348" s="23" t="s">
        <v>19</v>
      </c>
      <c r="C3348" s="22" t="str">
        <f>IF(OR($B3348="Unknown",$B3348="Error",$B3348=""),IFERROR(VLOOKUP($H3348, '02_UnitPriceRef'!$F$3:$G$10,2,FALSE),"N/A"),$B3348)</f>
        <v>Salad</v>
      </c>
      <c r="D3348" s="22" t="s">
        <v>19</v>
      </c>
      <c r="E3348" s="24">
        <v>1</v>
      </c>
      <c r="F3348" s="22">
        <f t="shared" si="39"/>
        <v>1</v>
      </c>
      <c r="G3348" s="24">
        <v>5</v>
      </c>
      <c r="H3348" s="22">
        <f>IF(OR($G3348="ERROR",$G3348="UNKNOWN",$G3348=""),IFERROR(VLOOKUP($D3348,'02_UnitPriceRef'!$E$3:$F$10,2,0),IF(OR($E3348="Error",$E3348="UNKNOWN",$E3348=""),0,I3348/E3348)),$G3348)</f>
        <v>5</v>
      </c>
      <c r="I3348" s="24">
        <v>5</v>
      </c>
      <c r="J3348" s="22">
        <f t="shared" si="40"/>
        <v>5</v>
      </c>
      <c r="K3348" s="22" t="s">
        <v>20</v>
      </c>
      <c r="L3348" s="22" t="s">
        <v>11</v>
      </c>
      <c r="M3348" s="26">
        <v>45130</v>
      </c>
      <c r="N3348" s="27">
        <f t="shared" si="41"/>
        <v>45130</v>
      </c>
    </row>
    <row r="3349" spans="1:14" ht="22.6" customHeight="1">
      <c r="A3349" s="22" t="s">
        <v>3370</v>
      </c>
      <c r="B3349" s="23" t="s">
        <v>9</v>
      </c>
      <c r="C3349" s="22" t="str">
        <f>IF(OR($B3349="Unknown",$B3349="Error",$B3349=""),IFERROR(VLOOKUP($H3349, '02_UnitPriceRef'!$F$3:$G$10,2,FALSE),"N/A"),$B3349)</f>
        <v>Coffee</v>
      </c>
      <c r="D3349" s="22" t="s">
        <v>9</v>
      </c>
      <c r="E3349" s="24">
        <v>4</v>
      </c>
      <c r="F3349" s="22">
        <f t="shared" si="39"/>
        <v>4</v>
      </c>
      <c r="G3349" s="24">
        <v>2</v>
      </c>
      <c r="H3349" s="22">
        <f>IF(OR($G3349="ERROR",$G3349="UNKNOWN",$G3349=""),IFERROR(VLOOKUP($D3349,'02_UnitPriceRef'!$E$3:$F$10,2,0),IF(OR($E3349="Error",$E3349="UNKNOWN",$E3349=""),0,I3349/E3349)),$G3349)</f>
        <v>2</v>
      </c>
      <c r="I3349" s="24">
        <v>8</v>
      </c>
      <c r="J3349" s="22">
        <f t="shared" si="40"/>
        <v>8</v>
      </c>
      <c r="K3349" s="22" t="s">
        <v>20</v>
      </c>
      <c r="L3349" s="22" t="s">
        <v>15</v>
      </c>
      <c r="M3349" s="26">
        <v>45079</v>
      </c>
      <c r="N3349" s="27">
        <f t="shared" si="41"/>
        <v>45079</v>
      </c>
    </row>
    <row r="3350" spans="1:14" ht="22.6" customHeight="1">
      <c r="A3350" s="22" t="s">
        <v>3371</v>
      </c>
      <c r="B3350" s="23" t="s">
        <v>24</v>
      </c>
      <c r="C3350" s="22" t="str">
        <f>IF(OR($B3350="Unknown",$B3350="Error",$B3350=""),IFERROR(VLOOKUP($H3350, '02_UnitPriceRef'!$F$3:$G$10,2,FALSE),"N/A"),$B3350)</f>
        <v>Smoothie</v>
      </c>
      <c r="D3350" s="22" t="s">
        <v>24</v>
      </c>
      <c r="E3350" s="24">
        <v>5</v>
      </c>
      <c r="F3350" s="22">
        <f t="shared" si="39"/>
        <v>5</v>
      </c>
      <c r="G3350" s="24">
        <v>4</v>
      </c>
      <c r="H3350" s="22">
        <f>IF(OR($G3350="ERROR",$G3350="UNKNOWN",$G3350=""),IFERROR(VLOOKUP($D3350,'02_UnitPriceRef'!$E$3:$F$10,2,0),IF(OR($E3350="Error",$E3350="UNKNOWN",$E3350=""),0,I3350/E3350)),$G3350)</f>
        <v>4</v>
      </c>
      <c r="I3350" s="24">
        <v>20</v>
      </c>
      <c r="J3350" s="22">
        <f t="shared" si="40"/>
        <v>20</v>
      </c>
      <c r="K3350" s="22" t="s">
        <v>20</v>
      </c>
      <c r="L3350" s="22" t="s">
        <v>20</v>
      </c>
      <c r="M3350" s="26">
        <v>45069</v>
      </c>
      <c r="N3350" s="27">
        <f t="shared" si="41"/>
        <v>45069</v>
      </c>
    </row>
    <row r="3351" spans="1:14" ht="22.6" customHeight="1">
      <c r="A3351" s="22" t="s">
        <v>3372</v>
      </c>
      <c r="B3351" s="23" t="s">
        <v>13</v>
      </c>
      <c r="C3351" s="22" t="str">
        <f>IF(OR($B3351="Unknown",$B3351="Error",$B3351=""),IFERROR(VLOOKUP($H3351, '02_UnitPriceRef'!$F$3:$G$10,2,FALSE),"N/A"),$B3351)</f>
        <v>Cake</v>
      </c>
      <c r="D3351" s="22" t="s">
        <v>13</v>
      </c>
      <c r="E3351" s="24">
        <v>3</v>
      </c>
      <c r="F3351" s="22">
        <f t="shared" si="39"/>
        <v>3</v>
      </c>
      <c r="G3351" s="24">
        <v>3</v>
      </c>
      <c r="H3351" s="22">
        <f>IF(OR($G3351="ERROR",$G3351="UNKNOWN",$G3351=""),IFERROR(VLOOKUP($D3351,'02_UnitPriceRef'!$E$3:$F$10,2,0),IF(OR($E3351="Error",$E3351="UNKNOWN",$E3351=""),0,I3351/E3351)),$G3351)</f>
        <v>3</v>
      </c>
      <c r="I3351" s="24">
        <v>9</v>
      </c>
      <c r="J3351" s="22">
        <f t="shared" si="40"/>
        <v>9</v>
      </c>
      <c r="K3351" s="22" t="s">
        <v>14</v>
      </c>
      <c r="L3351" s="22" t="s">
        <v>15</v>
      </c>
      <c r="M3351" s="26">
        <v>45184</v>
      </c>
      <c r="N3351" s="27">
        <f t="shared" si="41"/>
        <v>45184</v>
      </c>
    </row>
    <row r="3352" spans="1:14" ht="22.6" customHeight="1">
      <c r="A3352" s="22" t="s">
        <v>3373</v>
      </c>
      <c r="B3352" s="23" t="s">
        <v>19</v>
      </c>
      <c r="C3352" s="22" t="str">
        <f>IF(OR($B3352="Unknown",$B3352="Error",$B3352=""),IFERROR(VLOOKUP($H3352, '02_UnitPriceRef'!$F$3:$G$10,2,FALSE),"N/A"),$B3352)</f>
        <v>Salad</v>
      </c>
      <c r="D3352" s="22" t="s">
        <v>19</v>
      </c>
      <c r="E3352" s="24">
        <v>1</v>
      </c>
      <c r="F3352" s="22">
        <f t="shared" si="39"/>
        <v>1</v>
      </c>
      <c r="G3352" s="24">
        <v>5</v>
      </c>
      <c r="H3352" s="22">
        <f>IF(OR($G3352="ERROR",$G3352="UNKNOWN",$G3352=""),IFERROR(VLOOKUP($D3352,'02_UnitPriceRef'!$E$3:$F$10,2,0),IF(OR($E3352="Error",$E3352="UNKNOWN",$E3352=""),0,I3352/E3352)),$G3352)</f>
        <v>5</v>
      </c>
      <c r="I3352" s="24">
        <v>5</v>
      </c>
      <c r="J3352" s="22">
        <f t="shared" si="40"/>
        <v>5</v>
      </c>
      <c r="K3352" s="22" t="s">
        <v>10</v>
      </c>
      <c r="L3352" s="22" t="s">
        <v>11</v>
      </c>
      <c r="M3352" s="26">
        <v>45144</v>
      </c>
      <c r="N3352" s="27">
        <f t="shared" si="41"/>
        <v>45144</v>
      </c>
    </row>
    <row r="3353" spans="1:14" ht="22.6" customHeight="1">
      <c r="A3353" s="22" t="s">
        <v>3374</v>
      </c>
      <c r="B3353" s="23" t="s">
        <v>17</v>
      </c>
      <c r="C3353" s="22" t="str">
        <f>IF(OR($B3353="Unknown",$B3353="Error",$B3353=""),IFERROR(VLOOKUP($H3353, '02_UnitPriceRef'!$F$3:$G$10,2,FALSE),"N/A"),$B3353)</f>
        <v>Cookie</v>
      </c>
      <c r="D3353" s="22" t="s">
        <v>17</v>
      </c>
      <c r="E3353" s="24">
        <v>1</v>
      </c>
      <c r="F3353" s="22">
        <f t="shared" si="39"/>
        <v>1</v>
      </c>
      <c r="G3353" s="24">
        <v>1</v>
      </c>
      <c r="H3353" s="22">
        <f>IF(OR($G3353="ERROR",$G3353="UNKNOWN",$G3353=""),IFERROR(VLOOKUP($D3353,'02_UnitPriceRef'!$E$3:$F$10,2,0),IF(OR($E3353="Error",$E3353="UNKNOWN",$E3353=""),0,I3353/E3353)),$G3353)</f>
        <v>1</v>
      </c>
      <c r="I3353" s="24">
        <v>1</v>
      </c>
      <c r="J3353" s="22">
        <f t="shared" si="40"/>
        <v>1</v>
      </c>
      <c r="K3353" s="22" t="s">
        <v>14</v>
      </c>
      <c r="L3353" s="22" t="s">
        <v>15</v>
      </c>
      <c r="M3353" s="26">
        <v>45083</v>
      </c>
      <c r="N3353" s="27">
        <f t="shared" si="41"/>
        <v>45083</v>
      </c>
    </row>
    <row r="3354" spans="1:14" ht="22.6" customHeight="1">
      <c r="A3354" s="22" t="s">
        <v>3375</v>
      </c>
      <c r="B3354" s="23" t="s">
        <v>13</v>
      </c>
      <c r="C3354" s="22" t="str">
        <f>IF(OR($B3354="Unknown",$B3354="Error",$B3354=""),IFERROR(VLOOKUP($H3354, '02_UnitPriceRef'!$F$3:$G$10,2,FALSE),"N/A"),$B3354)</f>
        <v>Cake</v>
      </c>
      <c r="D3354" s="22" t="s">
        <v>13</v>
      </c>
      <c r="E3354" s="24">
        <v>5</v>
      </c>
      <c r="F3354" s="22">
        <f t="shared" si="39"/>
        <v>5</v>
      </c>
      <c r="G3354" s="24">
        <v>3</v>
      </c>
      <c r="H3354" s="22">
        <f>IF(OR($G3354="ERROR",$G3354="UNKNOWN",$G3354=""),IFERROR(VLOOKUP($D3354,'02_UnitPriceRef'!$E$3:$F$10,2,0),IF(OR($E3354="Error",$E3354="UNKNOWN",$E3354=""),0,I3354/E3354)),$G3354)</f>
        <v>3</v>
      </c>
      <c r="I3354" s="24">
        <v>15</v>
      </c>
      <c r="J3354" s="22">
        <f t="shared" si="40"/>
        <v>15</v>
      </c>
      <c r="K3354" s="22" t="s">
        <v>20</v>
      </c>
      <c r="L3354" s="22" t="s">
        <v>15</v>
      </c>
      <c r="M3354" s="26">
        <v>45246</v>
      </c>
      <c r="N3354" s="27">
        <f t="shared" si="41"/>
        <v>45246</v>
      </c>
    </row>
    <row r="3355" spans="1:14" ht="22.6" customHeight="1">
      <c r="A3355" s="22" t="s">
        <v>3376</v>
      </c>
      <c r="B3355" s="23" t="s">
        <v>17</v>
      </c>
      <c r="C3355" s="22" t="str">
        <f>IF(OR($B3355="Unknown",$B3355="Error",$B3355=""),IFERROR(VLOOKUP($H3355, '02_UnitPriceRef'!$F$3:$G$10,2,FALSE),"N/A"),$B3355)</f>
        <v>Cookie</v>
      </c>
      <c r="D3355" s="22" t="s">
        <v>17</v>
      </c>
      <c r="E3355" s="24">
        <v>1</v>
      </c>
      <c r="F3355" s="22">
        <f t="shared" si="39"/>
        <v>1</v>
      </c>
      <c r="G3355" s="24">
        <v>1</v>
      </c>
      <c r="H3355" s="22">
        <f>IF(OR($G3355="ERROR",$G3355="UNKNOWN",$G3355=""),IFERROR(VLOOKUP($D3355,'02_UnitPriceRef'!$E$3:$F$10,2,0),IF(OR($E3355="Error",$E3355="UNKNOWN",$E3355=""),0,I3355/E3355)),$G3355)</f>
        <v>1</v>
      </c>
      <c r="I3355" s="24">
        <v>1</v>
      </c>
      <c r="J3355" s="22">
        <f t="shared" si="40"/>
        <v>1</v>
      </c>
      <c r="K3355" s="22" t="s">
        <v>10</v>
      </c>
      <c r="L3355" s="22" t="s">
        <v>11</v>
      </c>
      <c r="M3355" s="26">
        <v>45183</v>
      </c>
      <c r="N3355" s="27">
        <f t="shared" si="41"/>
        <v>45183</v>
      </c>
    </row>
    <row r="3356" spans="1:14" ht="22.6" customHeight="1">
      <c r="A3356" s="22" t="s">
        <v>3377</v>
      </c>
      <c r="B3356" s="23" t="s">
        <v>10031</v>
      </c>
      <c r="C3356" s="22" t="str">
        <f>IF(OR($B3356="Unknown",$B3356="Error",$B3356=""),IFERROR(VLOOKUP($H3356, '02_UnitPriceRef'!$F$3:$G$10,2,FALSE),"N/A"),$B3356)</f>
        <v>Cake/Juice</v>
      </c>
      <c r="D3356" s="22" t="s">
        <v>10044</v>
      </c>
      <c r="E3356" s="24">
        <v>5</v>
      </c>
      <c r="F3356" s="22">
        <f t="shared" si="39"/>
        <v>5</v>
      </c>
      <c r="G3356" s="24">
        <v>3</v>
      </c>
      <c r="H3356" s="22">
        <f>IF(OR($G3356="ERROR",$G3356="UNKNOWN",$G3356=""),IFERROR(VLOOKUP($D3356,'02_UnitPriceRef'!$E$3:$F$10,2,0),IF(OR($E3356="Error",$E3356="UNKNOWN",$E3356=""),0,I3356/E3356)),$G3356)</f>
        <v>3</v>
      </c>
      <c r="I3356" s="24">
        <v>15</v>
      </c>
      <c r="J3356" s="22">
        <f t="shared" si="40"/>
        <v>15</v>
      </c>
      <c r="K3356" s="22" t="s">
        <v>22</v>
      </c>
      <c r="L3356" s="22" t="s">
        <v>15</v>
      </c>
      <c r="M3356" s="26">
        <v>44967</v>
      </c>
      <c r="N3356" s="27">
        <f t="shared" si="41"/>
        <v>44967</v>
      </c>
    </row>
    <row r="3357" spans="1:14" ht="22.6" customHeight="1">
      <c r="A3357" s="22" t="s">
        <v>3378</v>
      </c>
      <c r="B3357" s="23" t="s">
        <v>17</v>
      </c>
      <c r="C3357" s="22" t="str">
        <f>IF(OR($B3357="Unknown",$B3357="Error",$B3357=""),IFERROR(VLOOKUP($H3357, '02_UnitPriceRef'!$F$3:$G$10,2,FALSE),"N/A"),$B3357)</f>
        <v>Cookie</v>
      </c>
      <c r="D3357" s="22" t="s">
        <v>17</v>
      </c>
      <c r="E3357" s="24">
        <v>4</v>
      </c>
      <c r="F3357" s="22">
        <f t="shared" si="39"/>
        <v>4</v>
      </c>
      <c r="G3357" s="24">
        <v>1</v>
      </c>
      <c r="H3357" s="22">
        <f>IF(OR($G3357="ERROR",$G3357="UNKNOWN",$G3357=""),IFERROR(VLOOKUP($D3357,'02_UnitPriceRef'!$E$3:$F$10,2,0),IF(OR($E3357="Error",$E3357="UNKNOWN",$E3357=""),0,I3357/E3357)),$G3357)</f>
        <v>1</v>
      </c>
      <c r="I3357" s="24">
        <v>4</v>
      </c>
      <c r="J3357" s="22">
        <f t="shared" si="40"/>
        <v>4</v>
      </c>
      <c r="K3357" s="22" t="s">
        <v>20</v>
      </c>
      <c r="L3357" s="22" t="s">
        <v>20</v>
      </c>
      <c r="M3357" s="26">
        <v>44964</v>
      </c>
      <c r="N3357" s="27">
        <f t="shared" si="41"/>
        <v>44964</v>
      </c>
    </row>
    <row r="3358" spans="1:14" ht="22.6" customHeight="1">
      <c r="A3358" s="22" t="s">
        <v>3379</v>
      </c>
      <c r="B3358" s="23" t="s">
        <v>9</v>
      </c>
      <c r="C3358" s="22" t="str">
        <f>IF(OR($B3358="Unknown",$B3358="Error",$B3358=""),IFERROR(VLOOKUP($H3358, '02_UnitPriceRef'!$F$3:$G$10,2,FALSE),"N/A"),$B3358)</f>
        <v>Coffee</v>
      </c>
      <c r="D3358" s="22" t="s">
        <v>9</v>
      </c>
      <c r="E3358" s="24">
        <v>4</v>
      </c>
      <c r="F3358" s="22">
        <f t="shared" si="39"/>
        <v>4</v>
      </c>
      <c r="G3358" s="24">
        <v>2</v>
      </c>
      <c r="H3358" s="22">
        <f>IF(OR($G3358="ERROR",$G3358="UNKNOWN",$G3358=""),IFERROR(VLOOKUP($D3358,'02_UnitPriceRef'!$E$3:$F$10,2,0),IF(OR($E3358="Error",$E3358="UNKNOWN",$E3358=""),0,I3358/E3358)),$G3358)</f>
        <v>2</v>
      </c>
      <c r="I3358" s="24">
        <v>8</v>
      </c>
      <c r="J3358" s="22">
        <f t="shared" si="40"/>
        <v>8</v>
      </c>
      <c r="K3358" s="22" t="s">
        <v>10</v>
      </c>
      <c r="L3358" s="22" t="s">
        <v>20</v>
      </c>
      <c r="M3358" s="26">
        <v>45061</v>
      </c>
      <c r="N3358" s="27">
        <f t="shared" si="41"/>
        <v>45061</v>
      </c>
    </row>
    <row r="3359" spans="1:14" ht="22.6" customHeight="1">
      <c r="A3359" s="22" t="s">
        <v>3380</v>
      </c>
      <c r="B3359" s="23" t="s">
        <v>35</v>
      </c>
      <c r="C3359" s="22" t="str">
        <f>IF(OR($B3359="Unknown",$B3359="Error",$B3359=""),IFERROR(VLOOKUP($H3359, '02_UnitPriceRef'!$F$3:$G$10,2,FALSE),"N/A"),$B3359)</f>
        <v>Tea</v>
      </c>
      <c r="D3359" s="22" t="s">
        <v>35</v>
      </c>
      <c r="E3359" s="24">
        <v>4</v>
      </c>
      <c r="F3359" s="22">
        <f t="shared" si="39"/>
        <v>4</v>
      </c>
      <c r="G3359" s="24">
        <v>1.5</v>
      </c>
      <c r="H3359" s="22">
        <f>IF(OR($G3359="ERROR",$G3359="UNKNOWN",$G3359=""),IFERROR(VLOOKUP($D3359,'02_UnitPriceRef'!$E$3:$F$10,2,0),IF(OR($E3359="Error",$E3359="UNKNOWN",$E3359=""),0,I3359/E3359)),$G3359)</f>
        <v>1.5</v>
      </c>
      <c r="I3359" s="24">
        <v>6</v>
      </c>
      <c r="J3359" s="22">
        <f t="shared" si="40"/>
        <v>6</v>
      </c>
      <c r="K3359" s="22" t="s">
        <v>14</v>
      </c>
      <c r="L3359" s="22" t="s">
        <v>11</v>
      </c>
      <c r="M3359" s="26">
        <v>45009</v>
      </c>
      <c r="N3359" s="27">
        <f t="shared" si="41"/>
        <v>45009</v>
      </c>
    </row>
    <row r="3360" spans="1:14" ht="22.6" customHeight="1">
      <c r="A3360" s="22" t="s">
        <v>3381</v>
      </c>
      <c r="B3360" s="23" t="s">
        <v>27</v>
      </c>
      <c r="C3360" s="22" t="str">
        <f>IF(OR($B3360="Unknown",$B3360="Error",$B3360=""),IFERROR(VLOOKUP($H3360, '02_UnitPriceRef'!$F$3:$G$10,2,FALSE),"N/A"),$B3360)</f>
        <v>Sandwich</v>
      </c>
      <c r="D3360" s="22" t="s">
        <v>27</v>
      </c>
      <c r="E3360" s="24">
        <v>3</v>
      </c>
      <c r="F3360" s="22">
        <f t="shared" si="39"/>
        <v>3</v>
      </c>
      <c r="G3360" s="24">
        <v>4</v>
      </c>
      <c r="H3360" s="22">
        <f>IF(OR($G3360="ERROR",$G3360="UNKNOWN",$G3360=""),IFERROR(VLOOKUP($D3360,'02_UnitPriceRef'!$E$3:$F$10,2,0),IF(OR($E3360="Error",$E3360="UNKNOWN",$E3360=""),0,I3360/E3360)),$G3360)</f>
        <v>4</v>
      </c>
      <c r="I3360" s="24">
        <v>12</v>
      </c>
      <c r="J3360" s="22">
        <f t="shared" si="40"/>
        <v>12</v>
      </c>
      <c r="K3360" s="22" t="s">
        <v>20</v>
      </c>
      <c r="L3360" s="22" t="s">
        <v>20</v>
      </c>
      <c r="M3360" s="26">
        <v>44955</v>
      </c>
      <c r="N3360" s="27">
        <f t="shared" si="41"/>
        <v>44955</v>
      </c>
    </row>
    <row r="3361" spans="1:14" ht="22.6" customHeight="1">
      <c r="A3361" s="22" t="s">
        <v>3382</v>
      </c>
      <c r="B3361" s="23" t="s">
        <v>39</v>
      </c>
      <c r="C3361" s="22" t="str">
        <f>IF(OR($B3361="Unknown",$B3361="Error",$B3361=""),IFERROR(VLOOKUP($H3361, '02_UnitPriceRef'!$F$3:$G$10,2,FALSE),"N/A"),$B3361)</f>
        <v>Juice</v>
      </c>
      <c r="D3361" s="22" t="s">
        <v>39</v>
      </c>
      <c r="E3361" s="24">
        <v>5</v>
      </c>
      <c r="F3361" s="22">
        <f t="shared" si="39"/>
        <v>5</v>
      </c>
      <c r="G3361" s="24">
        <v>3</v>
      </c>
      <c r="H3361" s="22">
        <f>IF(OR($G3361="ERROR",$G3361="UNKNOWN",$G3361=""),IFERROR(VLOOKUP($D3361,'02_UnitPriceRef'!$E$3:$F$10,2,0),IF(OR($E3361="Error",$E3361="UNKNOWN",$E3361=""),0,I3361/E3361)),$G3361)</f>
        <v>3</v>
      </c>
      <c r="I3361" s="24">
        <v>15</v>
      </c>
      <c r="J3361" s="22">
        <f t="shared" si="40"/>
        <v>15</v>
      </c>
      <c r="K3361" s="22" t="s">
        <v>20</v>
      </c>
      <c r="L3361" s="22" t="s">
        <v>15</v>
      </c>
      <c r="M3361" s="26">
        <v>45040</v>
      </c>
      <c r="N3361" s="27">
        <f t="shared" si="41"/>
        <v>45040</v>
      </c>
    </row>
    <row r="3362" spans="1:14" ht="22.6" customHeight="1">
      <c r="A3362" s="22" t="s">
        <v>3383</v>
      </c>
      <c r="B3362" s="23" t="s">
        <v>39</v>
      </c>
      <c r="C3362" s="22" t="str">
        <f>IF(OR($B3362="Unknown",$B3362="Error",$B3362=""),IFERROR(VLOOKUP($H3362, '02_UnitPriceRef'!$F$3:$G$10,2,FALSE),"N/A"),$B3362)</f>
        <v>Juice</v>
      </c>
      <c r="D3362" s="22" t="s">
        <v>39</v>
      </c>
      <c r="E3362" s="24">
        <v>2</v>
      </c>
      <c r="F3362" s="22">
        <f t="shared" si="39"/>
        <v>2</v>
      </c>
      <c r="G3362" s="24">
        <v>3</v>
      </c>
      <c r="H3362" s="22">
        <f>IF(OR($G3362="ERROR",$G3362="UNKNOWN",$G3362=""),IFERROR(VLOOKUP($D3362,'02_UnitPriceRef'!$E$3:$F$10,2,0),IF(OR($E3362="Error",$E3362="UNKNOWN",$E3362=""),0,I3362/E3362)),$G3362)</f>
        <v>3</v>
      </c>
      <c r="I3362" s="24">
        <v>6</v>
      </c>
      <c r="J3362" s="22">
        <f t="shared" si="40"/>
        <v>6</v>
      </c>
      <c r="K3362" s="22" t="s">
        <v>10</v>
      </c>
      <c r="L3362" s="22" t="s">
        <v>20</v>
      </c>
      <c r="M3362" s="26">
        <v>45196</v>
      </c>
      <c r="N3362" s="27">
        <f t="shared" si="41"/>
        <v>45196</v>
      </c>
    </row>
    <row r="3363" spans="1:14" ht="22.6" customHeight="1">
      <c r="A3363" s="22" t="s">
        <v>3384</v>
      </c>
      <c r="B3363" s="23" t="s">
        <v>35</v>
      </c>
      <c r="C3363" s="22" t="str">
        <f>IF(OR($B3363="Unknown",$B3363="Error",$B3363=""),IFERROR(VLOOKUP($H3363, '02_UnitPriceRef'!$F$3:$G$10,2,FALSE),"N/A"),$B3363)</f>
        <v>Tea</v>
      </c>
      <c r="D3363" s="22" t="s">
        <v>35</v>
      </c>
      <c r="E3363" s="23"/>
      <c r="F3363" s="22">
        <f t="shared" si="39"/>
        <v>2</v>
      </c>
      <c r="G3363" s="24">
        <v>1.5</v>
      </c>
      <c r="H3363" s="22">
        <f>IF(OR($G3363="ERROR",$G3363="UNKNOWN",$G3363=""),IFERROR(VLOOKUP($D3363,'02_UnitPriceRef'!$E$3:$F$10,2,0),IF(OR($E3363="Error",$E3363="UNKNOWN",$E3363=""),0,I3363/E3363)),$G3363)</f>
        <v>1.5</v>
      </c>
      <c r="I3363" s="24">
        <v>3</v>
      </c>
      <c r="J3363" s="22">
        <f t="shared" si="40"/>
        <v>3</v>
      </c>
      <c r="K3363" s="22" t="s">
        <v>14</v>
      </c>
      <c r="L3363" s="22" t="s">
        <v>11</v>
      </c>
      <c r="M3363" s="26">
        <v>45166</v>
      </c>
      <c r="N3363" s="27">
        <f t="shared" si="41"/>
        <v>45166</v>
      </c>
    </row>
    <row r="3364" spans="1:14" ht="22.6" customHeight="1">
      <c r="A3364" s="22" t="s">
        <v>3385</v>
      </c>
      <c r="B3364" s="23" t="s">
        <v>27</v>
      </c>
      <c r="C3364" s="22" t="str">
        <f>IF(OR($B3364="Unknown",$B3364="Error",$B3364=""),IFERROR(VLOOKUP($H3364, '02_UnitPriceRef'!$F$3:$G$10,2,FALSE),"N/A"),$B3364)</f>
        <v>Sandwich</v>
      </c>
      <c r="D3364" s="22" t="s">
        <v>27</v>
      </c>
      <c r="E3364" s="24">
        <v>2</v>
      </c>
      <c r="F3364" s="22">
        <f t="shared" si="39"/>
        <v>2</v>
      </c>
      <c r="G3364" s="24">
        <v>4</v>
      </c>
      <c r="H3364" s="22">
        <f>IF(OR($G3364="ERROR",$G3364="UNKNOWN",$G3364=""),IFERROR(VLOOKUP($D3364,'02_UnitPriceRef'!$E$3:$F$10,2,0),IF(OR($E3364="Error",$E3364="UNKNOWN",$E3364=""),0,I3364/E3364)),$G3364)</f>
        <v>4</v>
      </c>
      <c r="I3364" s="24">
        <v>8</v>
      </c>
      <c r="J3364" s="22">
        <f t="shared" si="40"/>
        <v>8</v>
      </c>
      <c r="K3364" s="22" t="s">
        <v>14</v>
      </c>
      <c r="L3364" s="22" t="s">
        <v>11</v>
      </c>
      <c r="M3364" s="26">
        <v>45125</v>
      </c>
      <c r="N3364" s="27">
        <f t="shared" si="41"/>
        <v>45125</v>
      </c>
    </row>
    <row r="3365" spans="1:14" ht="22.6" customHeight="1">
      <c r="A3365" s="22" t="s">
        <v>3386</v>
      </c>
      <c r="B3365" s="23" t="s">
        <v>9</v>
      </c>
      <c r="C3365" s="22" t="str">
        <f>IF(OR($B3365="Unknown",$B3365="Error",$B3365=""),IFERROR(VLOOKUP($H3365, '02_UnitPriceRef'!$F$3:$G$10,2,FALSE),"N/A"),$B3365)</f>
        <v>Coffee</v>
      </c>
      <c r="D3365" s="22" t="s">
        <v>9</v>
      </c>
      <c r="E3365" s="24">
        <v>4</v>
      </c>
      <c r="F3365" s="22">
        <f t="shared" si="39"/>
        <v>4</v>
      </c>
      <c r="G3365" s="24">
        <v>2</v>
      </c>
      <c r="H3365" s="22">
        <f>IF(OR($G3365="ERROR",$G3365="UNKNOWN",$G3365=""),IFERROR(VLOOKUP($D3365,'02_UnitPriceRef'!$E$3:$F$10,2,0),IF(OR($E3365="Error",$E3365="UNKNOWN",$E3365=""),0,I3365/E3365)),$G3365)</f>
        <v>2</v>
      </c>
      <c r="I3365" s="24">
        <v>8</v>
      </c>
      <c r="J3365" s="22">
        <f t="shared" si="40"/>
        <v>8</v>
      </c>
      <c r="K3365" s="22" t="s">
        <v>22</v>
      </c>
      <c r="L3365" s="22" t="s">
        <v>20</v>
      </c>
      <c r="M3365" s="26">
        <v>45260</v>
      </c>
      <c r="N3365" s="27">
        <f t="shared" si="41"/>
        <v>45260</v>
      </c>
    </row>
    <row r="3366" spans="1:14" ht="22.6" customHeight="1">
      <c r="A3366" s="22" t="s">
        <v>3387</v>
      </c>
      <c r="B3366" s="23" t="s">
        <v>19</v>
      </c>
      <c r="C3366" s="22" t="str">
        <f>IF(OR($B3366="Unknown",$B3366="Error",$B3366=""),IFERROR(VLOOKUP($H3366, '02_UnitPriceRef'!$F$3:$G$10,2,FALSE),"N/A"),$B3366)</f>
        <v>Salad</v>
      </c>
      <c r="D3366" s="22" t="s">
        <v>19</v>
      </c>
      <c r="E3366" s="24">
        <v>4</v>
      </c>
      <c r="F3366" s="22">
        <f t="shared" si="39"/>
        <v>4</v>
      </c>
      <c r="G3366" s="24">
        <v>5</v>
      </c>
      <c r="H3366" s="22">
        <f>IF(OR($G3366="ERROR",$G3366="UNKNOWN",$G3366=""),IFERROR(VLOOKUP($D3366,'02_UnitPriceRef'!$E$3:$F$10,2,0),IF(OR($E3366="Error",$E3366="UNKNOWN",$E3366=""),0,I3366/E3366)),$G3366)</f>
        <v>5</v>
      </c>
      <c r="I3366" s="24">
        <v>20</v>
      </c>
      <c r="J3366" s="22">
        <f t="shared" si="40"/>
        <v>20</v>
      </c>
      <c r="K3366" s="22" t="s">
        <v>22</v>
      </c>
      <c r="L3366" s="22" t="s">
        <v>15</v>
      </c>
      <c r="M3366" s="26">
        <v>45093</v>
      </c>
      <c r="N3366" s="27">
        <f t="shared" si="41"/>
        <v>45093</v>
      </c>
    </row>
    <row r="3367" spans="1:14" ht="22.6" customHeight="1">
      <c r="A3367" s="22" t="s">
        <v>3388</v>
      </c>
      <c r="B3367" s="23" t="s">
        <v>39</v>
      </c>
      <c r="C3367" s="22" t="str">
        <f>IF(OR($B3367="Unknown",$B3367="Error",$B3367=""),IFERROR(VLOOKUP($H3367, '02_UnitPriceRef'!$F$3:$G$10,2,FALSE),"N/A"),$B3367)</f>
        <v>Juice</v>
      </c>
      <c r="D3367" s="22" t="s">
        <v>39</v>
      </c>
      <c r="E3367" s="24">
        <v>2</v>
      </c>
      <c r="F3367" s="22">
        <f t="shared" si="39"/>
        <v>2</v>
      </c>
      <c r="G3367" s="24">
        <v>3</v>
      </c>
      <c r="H3367" s="22">
        <f>IF(OR($G3367="ERROR",$G3367="UNKNOWN",$G3367=""),IFERROR(VLOOKUP($D3367,'02_UnitPriceRef'!$E$3:$F$10,2,0),IF(OR($E3367="Error",$E3367="UNKNOWN",$E3367=""),0,I3367/E3367)),$G3367)</f>
        <v>3</v>
      </c>
      <c r="I3367" s="24">
        <v>6</v>
      </c>
      <c r="J3367" s="22">
        <f t="shared" si="40"/>
        <v>6</v>
      </c>
      <c r="K3367" s="22" t="s">
        <v>14</v>
      </c>
      <c r="L3367" s="22" t="s">
        <v>11</v>
      </c>
      <c r="M3367" s="26">
        <v>44998</v>
      </c>
      <c r="N3367" s="27">
        <f t="shared" si="41"/>
        <v>44998</v>
      </c>
    </row>
    <row r="3368" spans="1:14" ht="22.6" customHeight="1">
      <c r="A3368" s="22" t="s">
        <v>3389</v>
      </c>
      <c r="B3368" s="23" t="s">
        <v>35</v>
      </c>
      <c r="C3368" s="22" t="str">
        <f>IF(OR($B3368="Unknown",$B3368="Error",$B3368=""),IFERROR(VLOOKUP($H3368, '02_UnitPriceRef'!$F$3:$G$10,2,FALSE),"N/A"),$B3368)</f>
        <v>Tea</v>
      </c>
      <c r="D3368" s="22" t="s">
        <v>35</v>
      </c>
      <c r="E3368" s="24">
        <v>3</v>
      </c>
      <c r="F3368" s="22">
        <f t="shared" si="39"/>
        <v>3</v>
      </c>
      <c r="G3368" s="24">
        <v>1.5</v>
      </c>
      <c r="H3368" s="22">
        <f>IF(OR($G3368="ERROR",$G3368="UNKNOWN",$G3368=""),IFERROR(VLOOKUP($D3368,'02_UnitPriceRef'!$E$3:$F$10,2,0),IF(OR($E3368="Error",$E3368="UNKNOWN",$E3368=""),0,I3368/E3368)),$G3368)</f>
        <v>1.5</v>
      </c>
      <c r="I3368" s="24">
        <v>4.5</v>
      </c>
      <c r="J3368" s="22">
        <f t="shared" si="40"/>
        <v>4.5</v>
      </c>
      <c r="K3368" s="22" t="s">
        <v>14</v>
      </c>
      <c r="L3368" s="22" t="s">
        <v>20</v>
      </c>
      <c r="M3368" s="26">
        <v>45066</v>
      </c>
      <c r="N3368" s="27">
        <f t="shared" si="41"/>
        <v>45066</v>
      </c>
    </row>
    <row r="3369" spans="1:14" ht="22.6" customHeight="1">
      <c r="A3369" s="22" t="s">
        <v>3390</v>
      </c>
      <c r="B3369" s="23" t="s">
        <v>10030</v>
      </c>
      <c r="C3369" s="22" t="str">
        <f>IF(OR($B3369="Unknown",$B3369="Error",$B3369=""),IFERROR(VLOOKUP($H3369, '02_UnitPriceRef'!$F$3:$G$10,2,FALSE),"N/A"),$B3369)</f>
        <v>Cake/Juice</v>
      </c>
      <c r="D3369" s="22" t="s">
        <v>10044</v>
      </c>
      <c r="E3369" s="24">
        <v>1</v>
      </c>
      <c r="F3369" s="22">
        <f t="shared" si="39"/>
        <v>1</v>
      </c>
      <c r="G3369" s="24">
        <v>3</v>
      </c>
      <c r="H3369" s="22">
        <f>IF(OR($G3369="ERROR",$G3369="UNKNOWN",$G3369=""),IFERROR(VLOOKUP($D3369,'02_UnitPriceRef'!$E$3:$F$10,2,0),IF(OR($E3369="Error",$E3369="UNKNOWN",$E3369=""),0,I3369/E3369)),$G3369)</f>
        <v>3</v>
      </c>
      <c r="I3369" s="24">
        <v>3</v>
      </c>
      <c r="J3369" s="22">
        <f t="shared" si="40"/>
        <v>3</v>
      </c>
      <c r="K3369" s="22" t="s">
        <v>20</v>
      </c>
      <c r="L3369" s="22" t="s">
        <v>15</v>
      </c>
      <c r="M3369" s="26">
        <v>45290</v>
      </c>
      <c r="N3369" s="27">
        <f t="shared" si="41"/>
        <v>45290</v>
      </c>
    </row>
    <row r="3370" spans="1:14" ht="22.6" customHeight="1">
      <c r="A3370" s="22" t="s">
        <v>3391</v>
      </c>
      <c r="B3370" s="23" t="s">
        <v>9</v>
      </c>
      <c r="C3370" s="22" t="str">
        <f>IF(OR($B3370="Unknown",$B3370="Error",$B3370=""),IFERROR(VLOOKUP($H3370, '02_UnitPriceRef'!$F$3:$G$10,2,FALSE),"N/A"),$B3370)</f>
        <v>Coffee</v>
      </c>
      <c r="D3370" s="22" t="s">
        <v>9</v>
      </c>
      <c r="E3370" s="24">
        <v>4</v>
      </c>
      <c r="F3370" s="22">
        <f t="shared" si="39"/>
        <v>4</v>
      </c>
      <c r="G3370" s="24">
        <v>2</v>
      </c>
      <c r="H3370" s="22">
        <f>IF(OR($G3370="ERROR",$G3370="UNKNOWN",$G3370=""),IFERROR(VLOOKUP($D3370,'02_UnitPriceRef'!$E$3:$F$10,2,0),IF(OR($E3370="Error",$E3370="UNKNOWN",$E3370=""),0,I3370/E3370)),$G3370)</f>
        <v>2</v>
      </c>
      <c r="I3370" s="24">
        <v>8</v>
      </c>
      <c r="J3370" s="22">
        <f t="shared" si="40"/>
        <v>8</v>
      </c>
      <c r="K3370" s="22" t="s">
        <v>22</v>
      </c>
      <c r="L3370" s="22" t="s">
        <v>20</v>
      </c>
      <c r="M3370" s="26">
        <v>44948</v>
      </c>
      <c r="N3370" s="27">
        <f t="shared" si="41"/>
        <v>44948</v>
      </c>
    </row>
    <row r="3371" spans="1:14" ht="22.6" customHeight="1">
      <c r="A3371" s="22" t="s">
        <v>3392</v>
      </c>
      <c r="B3371" s="23" t="s">
        <v>27</v>
      </c>
      <c r="C3371" s="22" t="str">
        <f>IF(OR($B3371="Unknown",$B3371="Error",$B3371=""),IFERROR(VLOOKUP($H3371, '02_UnitPriceRef'!$F$3:$G$10,2,FALSE),"N/A"),$B3371)</f>
        <v>Sandwich</v>
      </c>
      <c r="D3371" s="22" t="s">
        <v>27</v>
      </c>
      <c r="E3371" s="24">
        <v>1</v>
      </c>
      <c r="F3371" s="22">
        <f t="shared" si="39"/>
        <v>1</v>
      </c>
      <c r="G3371" s="24">
        <v>4</v>
      </c>
      <c r="H3371" s="22">
        <f>IF(OR($G3371="ERROR",$G3371="UNKNOWN",$G3371=""),IFERROR(VLOOKUP($D3371,'02_UnitPriceRef'!$E$3:$F$10,2,0),IF(OR($E3371="Error",$E3371="UNKNOWN",$E3371=""),0,I3371/E3371)),$G3371)</f>
        <v>4</v>
      </c>
      <c r="I3371" s="23"/>
      <c r="J3371" s="22">
        <f t="shared" si="40"/>
        <v>4</v>
      </c>
      <c r="K3371" s="22" t="s">
        <v>10</v>
      </c>
      <c r="L3371" s="22" t="s">
        <v>11</v>
      </c>
      <c r="M3371" s="26">
        <v>45163</v>
      </c>
      <c r="N3371" s="27">
        <f t="shared" si="41"/>
        <v>45163</v>
      </c>
    </row>
    <row r="3372" spans="1:14" ht="22.6" customHeight="1">
      <c r="A3372" s="22" t="s">
        <v>3393</v>
      </c>
      <c r="B3372" s="23" t="s">
        <v>24</v>
      </c>
      <c r="C3372" s="22" t="str">
        <f>IF(OR($B3372="Unknown",$B3372="Error",$B3372=""),IFERROR(VLOOKUP($H3372, '02_UnitPriceRef'!$F$3:$G$10,2,FALSE),"N/A"),$B3372)</f>
        <v>Smoothie</v>
      </c>
      <c r="D3372" s="22" t="s">
        <v>24</v>
      </c>
      <c r="E3372" s="24">
        <v>5</v>
      </c>
      <c r="F3372" s="22">
        <f t="shared" si="39"/>
        <v>5</v>
      </c>
      <c r="G3372" s="24">
        <v>4</v>
      </c>
      <c r="H3372" s="22">
        <f>IF(OR($G3372="ERROR",$G3372="UNKNOWN",$G3372=""),IFERROR(VLOOKUP($D3372,'02_UnitPriceRef'!$E$3:$F$10,2,0),IF(OR($E3372="Error",$E3372="UNKNOWN",$E3372=""),0,I3372/E3372)),$G3372)</f>
        <v>4</v>
      </c>
      <c r="I3372" s="24">
        <v>20</v>
      </c>
      <c r="J3372" s="22">
        <f t="shared" si="40"/>
        <v>20</v>
      </c>
      <c r="K3372" s="22" t="s">
        <v>10</v>
      </c>
      <c r="L3372" s="22" t="s">
        <v>20</v>
      </c>
      <c r="M3372" s="26">
        <v>45239</v>
      </c>
      <c r="N3372" s="27">
        <f t="shared" si="41"/>
        <v>45239</v>
      </c>
    </row>
    <row r="3373" spans="1:14" ht="22.6" customHeight="1">
      <c r="A3373" s="22" t="s">
        <v>3394</v>
      </c>
      <c r="B3373" s="23" t="s">
        <v>27</v>
      </c>
      <c r="C3373" s="22" t="str">
        <f>IF(OR($B3373="Unknown",$B3373="Error",$B3373=""),IFERROR(VLOOKUP($H3373, '02_UnitPriceRef'!$F$3:$G$10,2,FALSE),"N/A"),$B3373)</f>
        <v>Sandwich</v>
      </c>
      <c r="D3373" s="22" t="s">
        <v>27</v>
      </c>
      <c r="E3373" s="24">
        <v>5</v>
      </c>
      <c r="F3373" s="22">
        <f t="shared" si="39"/>
        <v>5</v>
      </c>
      <c r="G3373" s="24">
        <v>4</v>
      </c>
      <c r="H3373" s="22">
        <f>IF(OR($G3373="ERROR",$G3373="UNKNOWN",$G3373=""),IFERROR(VLOOKUP($D3373,'02_UnitPriceRef'!$E$3:$F$10,2,0),IF(OR($E3373="Error",$E3373="UNKNOWN",$E3373=""),0,I3373/E3373)),$G3373)</f>
        <v>4</v>
      </c>
      <c r="I3373" s="24">
        <v>20</v>
      </c>
      <c r="J3373" s="22">
        <f t="shared" si="40"/>
        <v>20</v>
      </c>
      <c r="K3373" s="22" t="s">
        <v>10</v>
      </c>
      <c r="L3373" s="22" t="s">
        <v>15</v>
      </c>
      <c r="M3373" s="26">
        <v>44939</v>
      </c>
      <c r="N3373" s="27">
        <f t="shared" si="41"/>
        <v>44939</v>
      </c>
    </row>
    <row r="3374" spans="1:14" ht="22.6" customHeight="1">
      <c r="A3374" s="22" t="s">
        <v>3395</v>
      </c>
      <c r="B3374" s="23" t="s">
        <v>27</v>
      </c>
      <c r="C3374" s="22" t="str">
        <f>IF(OR($B3374="Unknown",$B3374="Error",$B3374=""),IFERROR(VLOOKUP($H3374, '02_UnitPriceRef'!$F$3:$G$10,2,FALSE),"N/A"),$B3374)</f>
        <v>Sandwich</v>
      </c>
      <c r="D3374" s="22" t="s">
        <v>27</v>
      </c>
      <c r="E3374" s="24">
        <v>5</v>
      </c>
      <c r="F3374" s="22">
        <f t="shared" si="39"/>
        <v>5</v>
      </c>
      <c r="G3374" s="23"/>
      <c r="H3374" s="22">
        <f>IF(OR($G3374="ERROR",$G3374="UNKNOWN",$G3374=""),IFERROR(VLOOKUP($D3374,'02_UnitPriceRef'!$E$3:$F$10,2,0),IF(OR($E3374="Error",$E3374="UNKNOWN",$E3374=""),0,I3374/E3374)),$G3374)</f>
        <v>4</v>
      </c>
      <c r="I3374" s="24">
        <v>20</v>
      </c>
      <c r="J3374" s="22">
        <f t="shared" si="40"/>
        <v>20</v>
      </c>
      <c r="K3374" s="22" t="s">
        <v>10</v>
      </c>
      <c r="L3374" s="22" t="s">
        <v>15</v>
      </c>
      <c r="M3374" s="26">
        <v>45043</v>
      </c>
      <c r="N3374" s="27">
        <f t="shared" si="41"/>
        <v>45043</v>
      </c>
    </row>
    <row r="3375" spans="1:14" ht="22.6" customHeight="1">
      <c r="A3375" s="22" t="s">
        <v>3396</v>
      </c>
      <c r="B3375" s="23"/>
      <c r="C3375" s="22" t="str">
        <f>IF(OR($B3375="Unknown",$B3375="Error",$B3375=""),IFERROR(VLOOKUP($H3375, '02_UnitPriceRef'!$F$3:$G$10,2,FALSE),"N/A"),$B3375)</f>
        <v>Tea</v>
      </c>
      <c r="D3375" s="22" t="s">
        <v>35</v>
      </c>
      <c r="E3375" s="23" t="s">
        <v>10030</v>
      </c>
      <c r="F3375" s="22">
        <f t="shared" si="39"/>
        <v>2</v>
      </c>
      <c r="G3375" s="24">
        <v>1.5</v>
      </c>
      <c r="H3375" s="22">
        <f>IF(OR($G3375="ERROR",$G3375="UNKNOWN",$G3375=""),IFERROR(VLOOKUP($D3375,'02_UnitPriceRef'!$E$3:$F$10,2,0),IF(OR($E3375="Error",$E3375="UNKNOWN",$E3375=""),0,I3375/E3375)),$G3375)</f>
        <v>1.5</v>
      </c>
      <c r="I3375" s="24">
        <v>3</v>
      </c>
      <c r="J3375" s="22">
        <f t="shared" si="40"/>
        <v>3</v>
      </c>
      <c r="K3375" s="22" t="s">
        <v>10</v>
      </c>
      <c r="L3375" s="22" t="s">
        <v>20</v>
      </c>
      <c r="M3375" s="26">
        <v>45011</v>
      </c>
      <c r="N3375" s="27">
        <f t="shared" si="41"/>
        <v>45011</v>
      </c>
    </row>
    <row r="3376" spans="1:14" ht="22.6" customHeight="1">
      <c r="A3376" s="22" t="s">
        <v>3397</v>
      </c>
      <c r="B3376" s="23" t="s">
        <v>10031</v>
      </c>
      <c r="C3376" s="22" t="str">
        <f>IF(OR($B3376="Unknown",$B3376="Error",$B3376=""),IFERROR(VLOOKUP($H3376, '02_UnitPriceRef'!$F$3:$G$10,2,FALSE),"N/A"),$B3376)</f>
        <v>Cake/Juice</v>
      </c>
      <c r="D3376" s="22" t="s">
        <v>10044</v>
      </c>
      <c r="E3376" s="23" t="s">
        <v>10031</v>
      </c>
      <c r="F3376" s="22">
        <f t="shared" si="39"/>
        <v>5</v>
      </c>
      <c r="G3376" s="24">
        <v>3</v>
      </c>
      <c r="H3376" s="22">
        <f>IF(OR($G3376="ERROR",$G3376="UNKNOWN",$G3376=""),IFERROR(VLOOKUP($D3376,'02_UnitPriceRef'!$E$3:$F$10,2,0),IF(OR($E3376="Error",$E3376="UNKNOWN",$E3376=""),0,I3376/E3376)),$G3376)</f>
        <v>3</v>
      </c>
      <c r="I3376" s="24">
        <v>15</v>
      </c>
      <c r="J3376" s="22">
        <f t="shared" si="40"/>
        <v>15</v>
      </c>
      <c r="K3376" s="22" t="s">
        <v>22</v>
      </c>
      <c r="L3376" s="22" t="s">
        <v>11</v>
      </c>
      <c r="M3376" s="26">
        <v>44958</v>
      </c>
      <c r="N3376" s="27">
        <f t="shared" si="41"/>
        <v>44958</v>
      </c>
    </row>
    <row r="3377" spans="1:14" ht="22.6" customHeight="1">
      <c r="A3377" s="22" t="s">
        <v>3398</v>
      </c>
      <c r="B3377" s="23"/>
      <c r="C3377" s="22" t="str">
        <f>IF(OR($B3377="Unknown",$B3377="Error",$B3377=""),IFERROR(VLOOKUP($H3377, '02_UnitPriceRef'!$F$3:$G$10,2,FALSE),"N/A"),$B3377)</f>
        <v>Sandwich/Smoothie</v>
      </c>
      <c r="D3377" s="22" t="s">
        <v>188</v>
      </c>
      <c r="E3377" s="24">
        <v>2</v>
      </c>
      <c r="F3377" s="22">
        <f t="shared" si="39"/>
        <v>2</v>
      </c>
      <c r="G3377" s="24">
        <v>4</v>
      </c>
      <c r="H3377" s="22">
        <f>IF(OR($G3377="ERROR",$G3377="UNKNOWN",$G3377=""),IFERROR(VLOOKUP($D3377,'02_UnitPriceRef'!$E$3:$F$10,2,0),IF(OR($E3377="Error",$E3377="UNKNOWN",$E3377=""),0,I3377/E3377)),$G3377)</f>
        <v>4</v>
      </c>
      <c r="I3377" s="24">
        <v>8</v>
      </c>
      <c r="J3377" s="22">
        <f t="shared" si="40"/>
        <v>8</v>
      </c>
      <c r="K3377" s="22" t="s">
        <v>10</v>
      </c>
      <c r="L3377" s="22" t="s">
        <v>11</v>
      </c>
      <c r="M3377" s="26">
        <v>45286</v>
      </c>
      <c r="N3377" s="27">
        <f t="shared" si="41"/>
        <v>45286</v>
      </c>
    </row>
    <row r="3378" spans="1:14" ht="22.6" customHeight="1">
      <c r="A3378" s="22" t="s">
        <v>3399</v>
      </c>
      <c r="B3378" s="23" t="s">
        <v>9</v>
      </c>
      <c r="C3378" s="22" t="str">
        <f>IF(OR($B3378="Unknown",$B3378="Error",$B3378=""),IFERROR(VLOOKUP($H3378, '02_UnitPriceRef'!$F$3:$G$10,2,FALSE),"N/A"),$B3378)</f>
        <v>Coffee</v>
      </c>
      <c r="D3378" s="22" t="s">
        <v>9</v>
      </c>
      <c r="E3378" s="24">
        <v>2</v>
      </c>
      <c r="F3378" s="22">
        <f t="shared" si="39"/>
        <v>2</v>
      </c>
      <c r="G3378" s="24">
        <v>2</v>
      </c>
      <c r="H3378" s="22">
        <f>IF(OR($G3378="ERROR",$G3378="UNKNOWN",$G3378=""),IFERROR(VLOOKUP($D3378,'02_UnitPriceRef'!$E$3:$F$10,2,0),IF(OR($E3378="Error",$E3378="UNKNOWN",$E3378=""),0,I3378/E3378)),$G3378)</f>
        <v>2</v>
      </c>
      <c r="I3378" s="24">
        <v>4</v>
      </c>
      <c r="J3378" s="22">
        <f t="shared" si="40"/>
        <v>4</v>
      </c>
      <c r="K3378" s="22" t="s">
        <v>14</v>
      </c>
      <c r="L3378" s="22" t="s">
        <v>20</v>
      </c>
      <c r="M3378" s="26">
        <v>45087</v>
      </c>
      <c r="N3378" s="27">
        <f t="shared" si="41"/>
        <v>45087</v>
      </c>
    </row>
    <row r="3379" spans="1:14" ht="22.6" customHeight="1">
      <c r="A3379" s="22" t="s">
        <v>3400</v>
      </c>
      <c r="B3379" s="23" t="s">
        <v>9</v>
      </c>
      <c r="C3379" s="22" t="str">
        <f>IF(OR($B3379="Unknown",$B3379="Error",$B3379=""),IFERROR(VLOOKUP($H3379, '02_UnitPriceRef'!$F$3:$G$10,2,FALSE),"N/A"),$B3379)</f>
        <v>Coffee</v>
      </c>
      <c r="D3379" s="22" t="s">
        <v>9</v>
      </c>
      <c r="E3379" s="24">
        <v>5</v>
      </c>
      <c r="F3379" s="22">
        <f t="shared" si="39"/>
        <v>5</v>
      </c>
      <c r="G3379" s="24">
        <v>2</v>
      </c>
      <c r="H3379" s="22">
        <f>IF(OR($G3379="ERROR",$G3379="UNKNOWN",$G3379=""),IFERROR(VLOOKUP($D3379,'02_UnitPriceRef'!$E$3:$F$10,2,0),IF(OR($E3379="Error",$E3379="UNKNOWN",$E3379=""),0,I3379/E3379)),$G3379)</f>
        <v>2</v>
      </c>
      <c r="I3379" s="24">
        <v>10</v>
      </c>
      <c r="J3379" s="22">
        <f t="shared" si="40"/>
        <v>10</v>
      </c>
      <c r="K3379" s="22" t="s">
        <v>22</v>
      </c>
      <c r="L3379" s="22" t="s">
        <v>20</v>
      </c>
      <c r="M3379" s="26">
        <v>44960</v>
      </c>
      <c r="N3379" s="27">
        <f t="shared" si="41"/>
        <v>44960</v>
      </c>
    </row>
    <row r="3380" spans="1:14" ht="22.6" customHeight="1">
      <c r="A3380" s="22" t="s">
        <v>3401</v>
      </c>
      <c r="B3380" s="23"/>
      <c r="C3380" s="22" t="str">
        <f>IF(OR($B3380="Unknown",$B3380="Error",$B3380=""),IFERROR(VLOOKUP($H3380, '02_UnitPriceRef'!$F$3:$G$10,2,FALSE),"N/A"),$B3380)</f>
        <v>Cake/Juice</v>
      </c>
      <c r="D3380" s="22" t="s">
        <v>10044</v>
      </c>
      <c r="E3380" s="24">
        <v>1</v>
      </c>
      <c r="F3380" s="22">
        <f t="shared" si="39"/>
        <v>1</v>
      </c>
      <c r="G3380" s="24">
        <v>3</v>
      </c>
      <c r="H3380" s="22">
        <f>IF(OR($G3380="ERROR",$G3380="UNKNOWN",$G3380=""),IFERROR(VLOOKUP($D3380,'02_UnitPriceRef'!$E$3:$F$10,2,0),IF(OR($E3380="Error",$E3380="UNKNOWN",$E3380=""),0,I3380/E3380)),$G3380)</f>
        <v>3</v>
      </c>
      <c r="I3380" s="24">
        <v>3</v>
      </c>
      <c r="J3380" s="22">
        <f t="shared" si="40"/>
        <v>3</v>
      </c>
      <c r="K3380" s="22" t="s">
        <v>10</v>
      </c>
      <c r="L3380" s="22" t="s">
        <v>15</v>
      </c>
      <c r="M3380" s="26">
        <v>45234</v>
      </c>
      <c r="N3380" s="27">
        <f t="shared" si="41"/>
        <v>45234</v>
      </c>
    </row>
    <row r="3381" spans="1:14" ht="22.6" customHeight="1">
      <c r="A3381" s="22" t="s">
        <v>3402</v>
      </c>
      <c r="B3381" s="23" t="s">
        <v>19</v>
      </c>
      <c r="C3381" s="22" t="str">
        <f>IF(OR($B3381="Unknown",$B3381="Error",$B3381=""),IFERROR(VLOOKUP($H3381, '02_UnitPriceRef'!$F$3:$G$10,2,FALSE),"N/A"),$B3381)</f>
        <v>Salad</v>
      </c>
      <c r="D3381" s="22" t="s">
        <v>19</v>
      </c>
      <c r="E3381" s="24">
        <v>1</v>
      </c>
      <c r="F3381" s="22">
        <f t="shared" si="39"/>
        <v>1</v>
      </c>
      <c r="G3381" s="24">
        <v>5</v>
      </c>
      <c r="H3381" s="22">
        <f>IF(OR($G3381="ERROR",$G3381="UNKNOWN",$G3381=""),IFERROR(VLOOKUP($D3381,'02_UnitPriceRef'!$E$3:$F$10,2,0),IF(OR($E3381="Error",$E3381="UNKNOWN",$E3381=""),0,I3381/E3381)),$G3381)</f>
        <v>5</v>
      </c>
      <c r="I3381" s="24">
        <v>5</v>
      </c>
      <c r="J3381" s="22">
        <f t="shared" si="40"/>
        <v>5</v>
      </c>
      <c r="K3381" s="22" t="s">
        <v>20</v>
      </c>
      <c r="L3381" s="22" t="s">
        <v>15</v>
      </c>
      <c r="M3381" s="26">
        <v>45234</v>
      </c>
      <c r="N3381" s="27">
        <f t="shared" si="41"/>
        <v>45234</v>
      </c>
    </row>
    <row r="3382" spans="1:14" ht="22.6" customHeight="1">
      <c r="A3382" s="22" t="s">
        <v>3403</v>
      </c>
      <c r="B3382" s="23" t="s">
        <v>35</v>
      </c>
      <c r="C3382" s="22" t="str">
        <f>IF(OR($B3382="Unknown",$B3382="Error",$B3382=""),IFERROR(VLOOKUP($H3382, '02_UnitPriceRef'!$F$3:$G$10,2,FALSE),"N/A"),$B3382)</f>
        <v>Tea</v>
      </c>
      <c r="D3382" s="22" t="s">
        <v>35</v>
      </c>
      <c r="E3382" s="24">
        <v>3</v>
      </c>
      <c r="F3382" s="22">
        <f t="shared" si="39"/>
        <v>3</v>
      </c>
      <c r="G3382" s="24">
        <v>1.5</v>
      </c>
      <c r="H3382" s="22">
        <f>IF(OR($G3382="ERROR",$G3382="UNKNOWN",$G3382=""),IFERROR(VLOOKUP($D3382,'02_UnitPriceRef'!$E$3:$F$10,2,0),IF(OR($E3382="Error",$E3382="UNKNOWN",$E3382=""),0,I3382/E3382)),$G3382)</f>
        <v>1.5</v>
      </c>
      <c r="I3382" s="23" t="s">
        <v>10030</v>
      </c>
      <c r="J3382" s="22">
        <f t="shared" si="40"/>
        <v>4.5</v>
      </c>
      <c r="K3382" s="22" t="s">
        <v>22</v>
      </c>
      <c r="L3382" s="22" t="s">
        <v>20</v>
      </c>
      <c r="M3382" s="26">
        <v>45038</v>
      </c>
      <c r="N3382" s="27">
        <f t="shared" si="41"/>
        <v>45038</v>
      </c>
    </row>
    <row r="3383" spans="1:14" ht="22.6" customHeight="1">
      <c r="A3383" s="22" t="s">
        <v>3404</v>
      </c>
      <c r="B3383" s="23" t="s">
        <v>17</v>
      </c>
      <c r="C3383" s="22" t="str">
        <f>IF(OR($B3383="Unknown",$B3383="Error",$B3383=""),IFERROR(VLOOKUP($H3383, '02_UnitPriceRef'!$F$3:$G$10,2,FALSE),"N/A"),$B3383)</f>
        <v>Cookie</v>
      </c>
      <c r="D3383" s="22" t="s">
        <v>17</v>
      </c>
      <c r="E3383" s="23"/>
      <c r="F3383" s="22">
        <f t="shared" si="39"/>
        <v>5</v>
      </c>
      <c r="G3383" s="24">
        <v>1</v>
      </c>
      <c r="H3383" s="22">
        <f>IF(OR($G3383="ERROR",$G3383="UNKNOWN",$G3383=""),IFERROR(VLOOKUP($D3383,'02_UnitPriceRef'!$E$3:$F$10,2,0),IF(OR($E3383="Error",$E3383="UNKNOWN",$E3383=""),0,I3383/E3383)),$G3383)</f>
        <v>1</v>
      </c>
      <c r="I3383" s="24">
        <v>5</v>
      </c>
      <c r="J3383" s="22">
        <f t="shared" si="40"/>
        <v>5</v>
      </c>
      <c r="K3383" s="22" t="s">
        <v>14</v>
      </c>
      <c r="L3383" s="22" t="s">
        <v>15</v>
      </c>
      <c r="M3383" s="26">
        <v>45057</v>
      </c>
      <c r="N3383" s="27">
        <f t="shared" si="41"/>
        <v>45057</v>
      </c>
    </row>
    <row r="3384" spans="1:14" ht="22.6" customHeight="1">
      <c r="A3384" s="22" t="s">
        <v>3405</v>
      </c>
      <c r="B3384" s="23" t="s">
        <v>13</v>
      </c>
      <c r="C3384" s="22" t="str">
        <f>IF(OR($B3384="Unknown",$B3384="Error",$B3384=""),IFERROR(VLOOKUP($H3384, '02_UnitPriceRef'!$F$3:$G$10,2,FALSE),"N/A"),$B3384)</f>
        <v>Cake</v>
      </c>
      <c r="D3384" s="22" t="s">
        <v>13</v>
      </c>
      <c r="E3384" s="24">
        <v>3</v>
      </c>
      <c r="F3384" s="22">
        <f t="shared" si="39"/>
        <v>3</v>
      </c>
      <c r="G3384" s="24">
        <v>3</v>
      </c>
      <c r="H3384" s="22">
        <f>IF(OR($G3384="ERROR",$G3384="UNKNOWN",$G3384=""),IFERROR(VLOOKUP($D3384,'02_UnitPriceRef'!$E$3:$F$10,2,0),IF(OR($E3384="Error",$E3384="UNKNOWN",$E3384=""),0,I3384/E3384)),$G3384)</f>
        <v>3</v>
      </c>
      <c r="I3384" s="24">
        <v>9</v>
      </c>
      <c r="J3384" s="22">
        <f t="shared" si="40"/>
        <v>9</v>
      </c>
      <c r="K3384" s="22" t="s">
        <v>14</v>
      </c>
      <c r="L3384" s="22" t="s">
        <v>20</v>
      </c>
      <c r="M3384" s="28" t="s">
        <v>10030</v>
      </c>
      <c r="N3384" s="27">
        <f t="shared" si="41"/>
        <v>1</v>
      </c>
    </row>
    <row r="3385" spans="1:14" ht="22.6" customHeight="1">
      <c r="A3385" s="22" t="s">
        <v>3406</v>
      </c>
      <c r="B3385" s="23" t="s">
        <v>13</v>
      </c>
      <c r="C3385" s="22" t="str">
        <f>IF(OR($B3385="Unknown",$B3385="Error",$B3385=""),IFERROR(VLOOKUP($H3385, '02_UnitPriceRef'!$F$3:$G$10,2,FALSE),"N/A"),$B3385)</f>
        <v>Cake</v>
      </c>
      <c r="D3385" s="22" t="s">
        <v>13</v>
      </c>
      <c r="E3385" s="24">
        <v>4</v>
      </c>
      <c r="F3385" s="22">
        <f t="shared" si="39"/>
        <v>4</v>
      </c>
      <c r="G3385" s="24">
        <v>3</v>
      </c>
      <c r="H3385" s="22">
        <f>IF(OR($G3385="ERROR",$G3385="UNKNOWN",$G3385=""),IFERROR(VLOOKUP($D3385,'02_UnitPriceRef'!$E$3:$F$10,2,0),IF(OR($E3385="Error",$E3385="UNKNOWN",$E3385=""),0,I3385/E3385)),$G3385)</f>
        <v>3</v>
      </c>
      <c r="I3385" s="24">
        <v>12</v>
      </c>
      <c r="J3385" s="22">
        <f t="shared" si="40"/>
        <v>12</v>
      </c>
      <c r="K3385" s="22" t="s">
        <v>14</v>
      </c>
      <c r="L3385" s="22" t="s">
        <v>20</v>
      </c>
      <c r="M3385" s="26">
        <v>45260</v>
      </c>
      <c r="N3385" s="27">
        <f t="shared" si="41"/>
        <v>45260</v>
      </c>
    </row>
    <row r="3386" spans="1:14" ht="22.6" customHeight="1">
      <c r="A3386" s="22" t="s">
        <v>3407</v>
      </c>
      <c r="B3386" s="23" t="s">
        <v>39</v>
      </c>
      <c r="C3386" s="22" t="str">
        <f>IF(OR($B3386="Unknown",$B3386="Error",$B3386=""),IFERROR(VLOOKUP($H3386, '02_UnitPriceRef'!$F$3:$G$10,2,FALSE),"N/A"),$B3386)</f>
        <v>Juice</v>
      </c>
      <c r="D3386" s="22" t="s">
        <v>39</v>
      </c>
      <c r="E3386" s="24">
        <v>2</v>
      </c>
      <c r="F3386" s="22">
        <f t="shared" si="39"/>
        <v>2</v>
      </c>
      <c r="G3386" s="24">
        <v>3</v>
      </c>
      <c r="H3386" s="22">
        <f>IF(OR($G3386="ERROR",$G3386="UNKNOWN",$G3386=""),IFERROR(VLOOKUP($D3386,'02_UnitPriceRef'!$E$3:$F$10,2,0),IF(OR($E3386="Error",$E3386="UNKNOWN",$E3386=""),0,I3386/E3386)),$G3386)</f>
        <v>3</v>
      </c>
      <c r="I3386" s="24">
        <v>6</v>
      </c>
      <c r="J3386" s="22">
        <f t="shared" si="40"/>
        <v>6</v>
      </c>
      <c r="K3386" s="22" t="s">
        <v>22</v>
      </c>
      <c r="L3386" s="22" t="s">
        <v>11</v>
      </c>
      <c r="M3386" s="26">
        <v>44952</v>
      </c>
      <c r="N3386" s="27">
        <f t="shared" si="41"/>
        <v>44952</v>
      </c>
    </row>
    <row r="3387" spans="1:14" ht="22.6" customHeight="1">
      <c r="A3387" s="22" t="s">
        <v>3408</v>
      </c>
      <c r="B3387" s="23" t="s">
        <v>9</v>
      </c>
      <c r="C3387" s="22" t="str">
        <f>IF(OR($B3387="Unknown",$B3387="Error",$B3387=""),IFERROR(VLOOKUP($H3387, '02_UnitPriceRef'!$F$3:$G$10,2,FALSE),"N/A"),$B3387)</f>
        <v>Coffee</v>
      </c>
      <c r="D3387" s="22" t="s">
        <v>9</v>
      </c>
      <c r="E3387" s="24">
        <v>4</v>
      </c>
      <c r="F3387" s="22">
        <f t="shared" si="39"/>
        <v>4</v>
      </c>
      <c r="G3387" s="24">
        <v>2</v>
      </c>
      <c r="H3387" s="22">
        <f>IF(OR($G3387="ERROR",$G3387="UNKNOWN",$G3387=""),IFERROR(VLOOKUP($D3387,'02_UnitPriceRef'!$E$3:$F$10,2,0),IF(OR($E3387="Error",$E3387="UNKNOWN",$E3387=""),0,I3387/E3387)),$G3387)</f>
        <v>2</v>
      </c>
      <c r="I3387" s="24">
        <v>8</v>
      </c>
      <c r="J3387" s="22">
        <f t="shared" si="40"/>
        <v>8</v>
      </c>
      <c r="K3387" s="22" t="s">
        <v>10</v>
      </c>
      <c r="L3387" s="22" t="s">
        <v>15</v>
      </c>
      <c r="M3387" s="26">
        <v>45217</v>
      </c>
      <c r="N3387" s="27">
        <f t="shared" si="41"/>
        <v>45217</v>
      </c>
    </row>
    <row r="3388" spans="1:14" ht="22.6" customHeight="1">
      <c r="A3388" s="22" t="s">
        <v>3409</v>
      </c>
      <c r="B3388" s="23" t="s">
        <v>35</v>
      </c>
      <c r="C3388" s="22" t="str">
        <f>IF(OR($B3388="Unknown",$B3388="Error",$B3388=""),IFERROR(VLOOKUP($H3388, '02_UnitPriceRef'!$F$3:$G$10,2,FALSE),"N/A"),$B3388)</f>
        <v>Tea</v>
      </c>
      <c r="D3388" s="22" t="s">
        <v>35</v>
      </c>
      <c r="E3388" s="24">
        <v>4</v>
      </c>
      <c r="F3388" s="22">
        <f t="shared" si="39"/>
        <v>4</v>
      </c>
      <c r="G3388" s="24">
        <v>1.5</v>
      </c>
      <c r="H3388" s="22">
        <f>IF(OR($G3388="ERROR",$G3388="UNKNOWN",$G3388=""),IFERROR(VLOOKUP($D3388,'02_UnitPriceRef'!$E$3:$F$10,2,0),IF(OR($E3388="Error",$E3388="UNKNOWN",$E3388=""),0,I3388/E3388)),$G3388)</f>
        <v>1.5</v>
      </c>
      <c r="I3388" s="24">
        <v>6</v>
      </c>
      <c r="J3388" s="22">
        <f t="shared" si="40"/>
        <v>6</v>
      </c>
      <c r="K3388" s="22" t="s">
        <v>20</v>
      </c>
      <c r="L3388" s="22" t="s">
        <v>15</v>
      </c>
      <c r="M3388" s="26">
        <v>44966</v>
      </c>
      <c r="N3388" s="27">
        <f t="shared" si="41"/>
        <v>44966</v>
      </c>
    </row>
    <row r="3389" spans="1:14" ht="22.6" customHeight="1">
      <c r="A3389" s="22" t="s">
        <v>3410</v>
      </c>
      <c r="B3389" s="23" t="s">
        <v>35</v>
      </c>
      <c r="C3389" s="22" t="str">
        <f>IF(OR($B3389="Unknown",$B3389="Error",$B3389=""),IFERROR(VLOOKUP($H3389, '02_UnitPriceRef'!$F$3:$G$10,2,FALSE),"N/A"),$B3389)</f>
        <v>Tea</v>
      </c>
      <c r="D3389" s="22" t="s">
        <v>35</v>
      </c>
      <c r="E3389" s="24">
        <v>1</v>
      </c>
      <c r="F3389" s="22">
        <f t="shared" si="39"/>
        <v>1</v>
      </c>
      <c r="G3389" s="24">
        <v>1.5</v>
      </c>
      <c r="H3389" s="22">
        <f>IF(OR($G3389="ERROR",$G3389="UNKNOWN",$G3389=""),IFERROR(VLOOKUP($D3389,'02_UnitPriceRef'!$E$3:$F$10,2,0),IF(OR($E3389="Error",$E3389="UNKNOWN",$E3389=""),0,I3389/E3389)),$G3389)</f>
        <v>1.5</v>
      </c>
      <c r="I3389" s="24">
        <v>1.5</v>
      </c>
      <c r="J3389" s="22">
        <f t="shared" si="40"/>
        <v>1.5</v>
      </c>
      <c r="K3389" s="22" t="s">
        <v>14</v>
      </c>
      <c r="L3389" s="22" t="s">
        <v>15</v>
      </c>
      <c r="M3389" s="26">
        <v>45061</v>
      </c>
      <c r="N3389" s="27">
        <f t="shared" si="41"/>
        <v>45061</v>
      </c>
    </row>
    <row r="3390" spans="1:14" ht="22.6" customHeight="1">
      <c r="A3390" s="22" t="s">
        <v>3411</v>
      </c>
      <c r="B3390" s="23" t="s">
        <v>24</v>
      </c>
      <c r="C3390" s="22" t="str">
        <f>IF(OR($B3390="Unknown",$B3390="Error",$B3390=""),IFERROR(VLOOKUP($H3390, '02_UnitPriceRef'!$F$3:$G$10,2,FALSE),"N/A"),$B3390)</f>
        <v>Smoothie</v>
      </c>
      <c r="D3390" s="22" t="s">
        <v>24</v>
      </c>
      <c r="E3390" s="24">
        <v>5</v>
      </c>
      <c r="F3390" s="22">
        <f t="shared" si="39"/>
        <v>5</v>
      </c>
      <c r="G3390" s="24">
        <v>4</v>
      </c>
      <c r="H3390" s="22">
        <f>IF(OR($G3390="ERROR",$G3390="UNKNOWN",$G3390=""),IFERROR(VLOOKUP($D3390,'02_UnitPriceRef'!$E$3:$F$10,2,0),IF(OR($E3390="Error",$E3390="UNKNOWN",$E3390=""),0,I3390/E3390)),$G3390)</f>
        <v>4</v>
      </c>
      <c r="I3390" s="24">
        <v>20</v>
      </c>
      <c r="J3390" s="22">
        <f t="shared" si="40"/>
        <v>20</v>
      </c>
      <c r="K3390" s="22" t="s">
        <v>14</v>
      </c>
      <c r="L3390" s="22" t="s">
        <v>20</v>
      </c>
      <c r="M3390" s="26">
        <v>45282</v>
      </c>
      <c r="N3390" s="27">
        <f t="shared" si="41"/>
        <v>45282</v>
      </c>
    </row>
    <row r="3391" spans="1:14" ht="22.6" customHeight="1">
      <c r="A3391" s="22" t="s">
        <v>3412</v>
      </c>
      <c r="B3391" s="23" t="s">
        <v>19</v>
      </c>
      <c r="C3391" s="22" t="str">
        <f>IF(OR($B3391="Unknown",$B3391="Error",$B3391=""),IFERROR(VLOOKUP($H3391, '02_UnitPriceRef'!$F$3:$G$10,2,FALSE),"N/A"),$B3391)</f>
        <v>Salad</v>
      </c>
      <c r="D3391" s="22" t="s">
        <v>19</v>
      </c>
      <c r="E3391" s="24">
        <v>2</v>
      </c>
      <c r="F3391" s="22">
        <f t="shared" si="39"/>
        <v>2</v>
      </c>
      <c r="G3391" s="24">
        <v>5</v>
      </c>
      <c r="H3391" s="22">
        <f>IF(OR($G3391="ERROR",$G3391="UNKNOWN",$G3391=""),IFERROR(VLOOKUP($D3391,'02_UnitPriceRef'!$E$3:$F$10,2,0),IF(OR($E3391="Error",$E3391="UNKNOWN",$E3391=""),0,I3391/E3391)),$G3391)</f>
        <v>5</v>
      </c>
      <c r="I3391" s="24">
        <v>10</v>
      </c>
      <c r="J3391" s="22">
        <f t="shared" si="40"/>
        <v>10</v>
      </c>
      <c r="K3391" s="22" t="s">
        <v>20</v>
      </c>
      <c r="L3391" s="22" t="s">
        <v>15</v>
      </c>
      <c r="M3391" s="26">
        <v>45226</v>
      </c>
      <c r="N3391" s="27">
        <f t="shared" si="41"/>
        <v>45226</v>
      </c>
    </row>
    <row r="3392" spans="1:14" ht="22.6" customHeight="1">
      <c r="A3392" s="22" t="s">
        <v>3413</v>
      </c>
      <c r="B3392" s="23" t="s">
        <v>17</v>
      </c>
      <c r="C3392" s="22" t="str">
        <f>IF(OR($B3392="Unknown",$B3392="Error",$B3392=""),IFERROR(VLOOKUP($H3392, '02_UnitPriceRef'!$F$3:$G$10,2,FALSE),"N/A"),$B3392)</f>
        <v>Cookie</v>
      </c>
      <c r="D3392" s="22" t="s">
        <v>17</v>
      </c>
      <c r="E3392" s="24">
        <v>3</v>
      </c>
      <c r="F3392" s="22">
        <f t="shared" si="39"/>
        <v>3</v>
      </c>
      <c r="G3392" s="24">
        <v>1</v>
      </c>
      <c r="H3392" s="22">
        <f>IF(OR($G3392="ERROR",$G3392="UNKNOWN",$G3392=""),IFERROR(VLOOKUP($D3392,'02_UnitPriceRef'!$E$3:$F$10,2,0),IF(OR($E3392="Error",$E3392="UNKNOWN",$E3392=""),0,I3392/E3392)),$G3392)</f>
        <v>1</v>
      </c>
      <c r="I3392" s="24">
        <v>3</v>
      </c>
      <c r="J3392" s="22">
        <f t="shared" si="40"/>
        <v>3</v>
      </c>
      <c r="K3392" s="22" t="s">
        <v>10</v>
      </c>
      <c r="L3392" s="22" t="s">
        <v>20</v>
      </c>
      <c r="M3392" s="26">
        <v>45061</v>
      </c>
      <c r="N3392" s="27">
        <f t="shared" si="41"/>
        <v>45061</v>
      </c>
    </row>
    <row r="3393" spans="1:14" ht="22.6" customHeight="1">
      <c r="A3393" s="22" t="s">
        <v>3414</v>
      </c>
      <c r="B3393" s="23" t="s">
        <v>35</v>
      </c>
      <c r="C3393" s="22" t="str">
        <f>IF(OR($B3393="Unknown",$B3393="Error",$B3393=""),IFERROR(VLOOKUP($H3393, '02_UnitPriceRef'!$F$3:$G$10,2,FALSE),"N/A"),$B3393)</f>
        <v>Tea</v>
      </c>
      <c r="D3393" s="22" t="s">
        <v>35</v>
      </c>
      <c r="E3393" s="24">
        <v>4</v>
      </c>
      <c r="F3393" s="22">
        <f t="shared" si="39"/>
        <v>4</v>
      </c>
      <c r="G3393" s="24">
        <v>1.5</v>
      </c>
      <c r="H3393" s="22">
        <f>IF(OR($G3393="ERROR",$G3393="UNKNOWN",$G3393=""),IFERROR(VLOOKUP($D3393,'02_UnitPriceRef'!$E$3:$F$10,2,0),IF(OR($E3393="Error",$E3393="UNKNOWN",$E3393=""),0,I3393/E3393)),$G3393)</f>
        <v>1.5</v>
      </c>
      <c r="I3393" s="24">
        <v>6</v>
      </c>
      <c r="J3393" s="22">
        <f t="shared" si="40"/>
        <v>6</v>
      </c>
      <c r="K3393" s="22" t="s">
        <v>20</v>
      </c>
      <c r="L3393" s="22" t="s">
        <v>15</v>
      </c>
      <c r="M3393" s="26">
        <v>45231</v>
      </c>
      <c r="N3393" s="27">
        <f t="shared" si="41"/>
        <v>45231</v>
      </c>
    </row>
    <row r="3394" spans="1:14" ht="22.6" customHeight="1">
      <c r="A3394" s="22" t="s">
        <v>3415</v>
      </c>
      <c r="B3394" s="23" t="s">
        <v>39</v>
      </c>
      <c r="C3394" s="22" t="str">
        <f>IF(OR($B3394="Unknown",$B3394="Error",$B3394=""),IFERROR(VLOOKUP($H3394, '02_UnitPriceRef'!$F$3:$G$10,2,FALSE),"N/A"),$B3394)</f>
        <v>Juice</v>
      </c>
      <c r="D3394" s="22" t="s">
        <v>39</v>
      </c>
      <c r="E3394" s="24">
        <v>3</v>
      </c>
      <c r="F3394" s="22">
        <f t="shared" si="39"/>
        <v>3</v>
      </c>
      <c r="G3394" s="24">
        <v>3</v>
      </c>
      <c r="H3394" s="22">
        <f>IF(OR($G3394="ERROR",$G3394="UNKNOWN",$G3394=""),IFERROR(VLOOKUP($D3394,'02_UnitPriceRef'!$E$3:$F$10,2,0),IF(OR($E3394="Error",$E3394="UNKNOWN",$E3394=""),0,I3394/E3394)),$G3394)</f>
        <v>3</v>
      </c>
      <c r="I3394" s="23" t="s">
        <v>10031</v>
      </c>
      <c r="J3394" s="22">
        <f t="shared" si="40"/>
        <v>9</v>
      </c>
      <c r="K3394" s="22" t="s">
        <v>22</v>
      </c>
      <c r="L3394" s="22" t="s">
        <v>20</v>
      </c>
      <c r="M3394" s="26">
        <v>45003</v>
      </c>
      <c r="N3394" s="27">
        <f t="shared" si="41"/>
        <v>45003</v>
      </c>
    </row>
    <row r="3395" spans="1:14" ht="22.6" customHeight="1">
      <c r="A3395" s="22" t="s">
        <v>3416</v>
      </c>
      <c r="B3395" s="23" t="s">
        <v>39</v>
      </c>
      <c r="C3395" s="22" t="str">
        <f>IF(OR($B3395="Unknown",$B3395="Error",$B3395=""),IFERROR(VLOOKUP($H3395, '02_UnitPriceRef'!$F$3:$G$10,2,FALSE),"N/A"),$B3395)</f>
        <v>Juice</v>
      </c>
      <c r="D3395" s="22" t="s">
        <v>39</v>
      </c>
      <c r="E3395" s="24">
        <v>2</v>
      </c>
      <c r="F3395" s="22">
        <f t="shared" si="39"/>
        <v>2</v>
      </c>
      <c r="G3395" s="24">
        <v>3</v>
      </c>
      <c r="H3395" s="22">
        <f>IF(OR($G3395="ERROR",$G3395="UNKNOWN",$G3395=""),IFERROR(VLOOKUP($D3395,'02_UnitPriceRef'!$E$3:$F$10,2,0),IF(OR($E3395="Error",$E3395="UNKNOWN",$E3395=""),0,I3395/E3395)),$G3395)</f>
        <v>3</v>
      </c>
      <c r="I3395" s="24">
        <v>6</v>
      </c>
      <c r="J3395" s="22">
        <f t="shared" si="40"/>
        <v>6</v>
      </c>
      <c r="K3395" s="22" t="s">
        <v>20</v>
      </c>
      <c r="L3395" s="22" t="s">
        <v>20</v>
      </c>
      <c r="M3395" s="26">
        <v>45191</v>
      </c>
      <c r="N3395" s="27">
        <f t="shared" si="41"/>
        <v>45191</v>
      </c>
    </row>
    <row r="3396" spans="1:14" ht="22.6" customHeight="1">
      <c r="A3396" s="22" t="s">
        <v>3417</v>
      </c>
      <c r="B3396" s="23" t="s">
        <v>35</v>
      </c>
      <c r="C3396" s="22" t="str">
        <f>IF(OR($B3396="Unknown",$B3396="Error",$B3396=""),IFERROR(VLOOKUP($H3396, '02_UnitPriceRef'!$F$3:$G$10,2,FALSE),"N/A"),$B3396)</f>
        <v>Tea</v>
      </c>
      <c r="D3396" s="22" t="s">
        <v>35</v>
      </c>
      <c r="E3396" s="24">
        <v>4</v>
      </c>
      <c r="F3396" s="22">
        <f t="shared" si="39"/>
        <v>4</v>
      </c>
      <c r="G3396" s="24">
        <v>1.5</v>
      </c>
      <c r="H3396" s="22">
        <f>IF(OR($G3396="ERROR",$G3396="UNKNOWN",$G3396=""),IFERROR(VLOOKUP($D3396,'02_UnitPriceRef'!$E$3:$F$10,2,0),IF(OR($E3396="Error",$E3396="UNKNOWN",$E3396=""),0,I3396/E3396)),$G3396)</f>
        <v>1.5</v>
      </c>
      <c r="I3396" s="24">
        <v>6</v>
      </c>
      <c r="J3396" s="22">
        <f t="shared" si="40"/>
        <v>6</v>
      </c>
      <c r="K3396" s="22" t="s">
        <v>22</v>
      </c>
      <c r="L3396" s="22" t="s">
        <v>20</v>
      </c>
      <c r="M3396" s="26">
        <v>45113</v>
      </c>
      <c r="N3396" s="27">
        <f t="shared" si="41"/>
        <v>45113</v>
      </c>
    </row>
    <row r="3397" spans="1:14" ht="22.6" customHeight="1">
      <c r="A3397" s="22" t="s">
        <v>3418</v>
      </c>
      <c r="B3397" s="23" t="s">
        <v>17</v>
      </c>
      <c r="C3397" s="22" t="str">
        <f>IF(OR($B3397="Unknown",$B3397="Error",$B3397=""),IFERROR(VLOOKUP($H3397, '02_UnitPriceRef'!$F$3:$G$10,2,FALSE),"N/A"),$B3397)</f>
        <v>Cookie</v>
      </c>
      <c r="D3397" s="22" t="s">
        <v>17</v>
      </c>
      <c r="E3397" s="24">
        <v>1</v>
      </c>
      <c r="F3397" s="22">
        <f t="shared" si="39"/>
        <v>1</v>
      </c>
      <c r="G3397" s="24">
        <v>1</v>
      </c>
      <c r="H3397" s="22">
        <f>IF(OR($G3397="ERROR",$G3397="UNKNOWN",$G3397=""),IFERROR(VLOOKUP($D3397,'02_UnitPriceRef'!$E$3:$F$10,2,0),IF(OR($E3397="Error",$E3397="UNKNOWN",$E3397=""),0,I3397/E3397)),$G3397)</f>
        <v>1</v>
      </c>
      <c r="I3397" s="24">
        <v>1</v>
      </c>
      <c r="J3397" s="22">
        <f t="shared" si="40"/>
        <v>1</v>
      </c>
      <c r="K3397" s="22" t="s">
        <v>22</v>
      </c>
      <c r="L3397" s="22" t="s">
        <v>20</v>
      </c>
      <c r="M3397" s="26">
        <v>45184</v>
      </c>
      <c r="N3397" s="27">
        <f t="shared" si="41"/>
        <v>45184</v>
      </c>
    </row>
    <row r="3398" spans="1:14" ht="22.6" customHeight="1">
      <c r="A3398" s="22" t="s">
        <v>3419</v>
      </c>
      <c r="B3398" s="23"/>
      <c r="C3398" s="22" t="str">
        <f>IF(OR($B3398="Unknown",$B3398="Error",$B3398=""),IFERROR(VLOOKUP($H3398, '02_UnitPriceRef'!$F$3:$G$10,2,FALSE),"N/A"),$B3398)</f>
        <v>Sandwich/Smoothie</v>
      </c>
      <c r="D3398" s="22" t="s">
        <v>188</v>
      </c>
      <c r="E3398" s="24">
        <v>2</v>
      </c>
      <c r="F3398" s="22">
        <f t="shared" si="39"/>
        <v>2</v>
      </c>
      <c r="G3398" s="24">
        <v>4</v>
      </c>
      <c r="H3398" s="22">
        <f>IF(OR($G3398="ERROR",$G3398="UNKNOWN",$G3398=""),IFERROR(VLOOKUP($D3398,'02_UnitPriceRef'!$E$3:$F$10,2,0),IF(OR($E3398="Error",$E3398="UNKNOWN",$E3398=""),0,I3398/E3398)),$G3398)</f>
        <v>4</v>
      </c>
      <c r="I3398" s="24">
        <v>8</v>
      </c>
      <c r="J3398" s="22">
        <f t="shared" si="40"/>
        <v>8</v>
      </c>
      <c r="K3398" s="22" t="s">
        <v>22</v>
      </c>
      <c r="L3398" s="22" t="s">
        <v>15</v>
      </c>
      <c r="M3398" s="26">
        <v>45020</v>
      </c>
      <c r="N3398" s="27">
        <f t="shared" si="41"/>
        <v>45020</v>
      </c>
    </row>
    <row r="3399" spans="1:14" ht="22.6" customHeight="1">
      <c r="A3399" s="22" t="s">
        <v>3420</v>
      </c>
      <c r="B3399" s="23" t="s">
        <v>35</v>
      </c>
      <c r="C3399" s="22" t="str">
        <f>IF(OR($B3399="Unknown",$B3399="Error",$B3399=""),IFERROR(VLOOKUP($H3399, '02_UnitPriceRef'!$F$3:$G$10,2,FALSE),"N/A"),$B3399)</f>
        <v>Tea</v>
      </c>
      <c r="D3399" s="22" t="s">
        <v>35</v>
      </c>
      <c r="E3399" s="23" t="s">
        <v>10031</v>
      </c>
      <c r="F3399" s="22">
        <f t="shared" si="39"/>
        <v>4</v>
      </c>
      <c r="G3399" s="24">
        <v>1.5</v>
      </c>
      <c r="H3399" s="22">
        <f>IF(OR($G3399="ERROR",$G3399="UNKNOWN",$G3399=""),IFERROR(VLOOKUP($D3399,'02_UnitPriceRef'!$E$3:$F$10,2,0),IF(OR($E3399="Error",$E3399="UNKNOWN",$E3399=""),0,I3399/E3399)),$G3399)</f>
        <v>1.5</v>
      </c>
      <c r="I3399" s="24">
        <v>6</v>
      </c>
      <c r="J3399" s="22">
        <f t="shared" si="40"/>
        <v>6</v>
      </c>
      <c r="K3399" s="22" t="s">
        <v>22</v>
      </c>
      <c r="L3399" s="22" t="s">
        <v>20</v>
      </c>
      <c r="M3399" s="26">
        <v>45175</v>
      </c>
      <c r="N3399" s="27">
        <f t="shared" si="41"/>
        <v>45175</v>
      </c>
    </row>
    <row r="3400" spans="1:14" ht="22.6" customHeight="1">
      <c r="A3400" s="22" t="s">
        <v>3421</v>
      </c>
      <c r="B3400" s="23" t="s">
        <v>17</v>
      </c>
      <c r="C3400" s="22" t="str">
        <f>IF(OR($B3400="Unknown",$B3400="Error",$B3400=""),IFERROR(VLOOKUP($H3400, '02_UnitPriceRef'!$F$3:$G$10,2,FALSE),"N/A"),$B3400)</f>
        <v>Cookie</v>
      </c>
      <c r="D3400" s="22" t="s">
        <v>17</v>
      </c>
      <c r="E3400" s="24">
        <v>5</v>
      </c>
      <c r="F3400" s="22">
        <f t="shared" si="39"/>
        <v>5</v>
      </c>
      <c r="G3400" s="24">
        <v>1</v>
      </c>
      <c r="H3400" s="22">
        <f>IF(OR($G3400="ERROR",$G3400="UNKNOWN",$G3400=""),IFERROR(VLOOKUP($D3400,'02_UnitPriceRef'!$E$3:$F$10,2,0),IF(OR($E3400="Error",$E3400="UNKNOWN",$E3400=""),0,I3400/E3400)),$G3400)</f>
        <v>1</v>
      </c>
      <c r="I3400" s="24">
        <v>5</v>
      </c>
      <c r="J3400" s="22">
        <f t="shared" si="40"/>
        <v>5</v>
      </c>
      <c r="K3400" s="22" t="s">
        <v>10</v>
      </c>
      <c r="L3400" s="22" t="s">
        <v>20</v>
      </c>
      <c r="M3400" s="26">
        <v>45102</v>
      </c>
      <c r="N3400" s="27">
        <f t="shared" si="41"/>
        <v>45102</v>
      </c>
    </row>
    <row r="3401" spans="1:14" ht="22.6" customHeight="1">
      <c r="A3401" s="22" t="s">
        <v>3422</v>
      </c>
      <c r="B3401" s="23" t="s">
        <v>24</v>
      </c>
      <c r="C3401" s="22" t="str">
        <f>IF(OR($B3401="Unknown",$B3401="Error",$B3401=""),IFERROR(VLOOKUP($H3401, '02_UnitPriceRef'!$F$3:$G$10,2,FALSE),"N/A"),$B3401)</f>
        <v>Smoothie</v>
      </c>
      <c r="D3401" s="22" t="s">
        <v>24</v>
      </c>
      <c r="E3401" s="24">
        <v>5</v>
      </c>
      <c r="F3401" s="22">
        <f t="shared" si="39"/>
        <v>5</v>
      </c>
      <c r="G3401" s="24">
        <v>4</v>
      </c>
      <c r="H3401" s="22">
        <f>IF(OR($G3401="ERROR",$G3401="UNKNOWN",$G3401=""),IFERROR(VLOOKUP($D3401,'02_UnitPriceRef'!$E$3:$F$10,2,0),IF(OR($E3401="Error",$E3401="UNKNOWN",$E3401=""),0,I3401/E3401)),$G3401)</f>
        <v>4</v>
      </c>
      <c r="I3401" s="24">
        <v>20</v>
      </c>
      <c r="J3401" s="22">
        <f t="shared" si="40"/>
        <v>20</v>
      </c>
      <c r="K3401" s="22" t="s">
        <v>22</v>
      </c>
      <c r="L3401" s="22" t="s">
        <v>20</v>
      </c>
      <c r="M3401" s="26">
        <v>45106</v>
      </c>
      <c r="N3401" s="27">
        <f t="shared" si="41"/>
        <v>45106</v>
      </c>
    </row>
    <row r="3402" spans="1:14" ht="22.6" customHeight="1">
      <c r="A3402" s="22" t="s">
        <v>3423</v>
      </c>
      <c r="B3402" s="23" t="s">
        <v>19</v>
      </c>
      <c r="C3402" s="22" t="str">
        <f>IF(OR($B3402="Unknown",$B3402="Error",$B3402=""),IFERROR(VLOOKUP($H3402, '02_UnitPriceRef'!$F$3:$G$10,2,FALSE),"N/A"),$B3402)</f>
        <v>Salad</v>
      </c>
      <c r="D3402" s="22" t="s">
        <v>19</v>
      </c>
      <c r="E3402" s="24">
        <v>1</v>
      </c>
      <c r="F3402" s="22">
        <f t="shared" si="39"/>
        <v>1</v>
      </c>
      <c r="G3402" s="24">
        <v>5</v>
      </c>
      <c r="H3402" s="22">
        <f>IF(OR($G3402="ERROR",$G3402="UNKNOWN",$G3402=""),IFERROR(VLOOKUP($D3402,'02_UnitPriceRef'!$E$3:$F$10,2,0),IF(OR($E3402="Error",$E3402="UNKNOWN",$E3402=""),0,I3402/E3402)),$G3402)</f>
        <v>5</v>
      </c>
      <c r="I3402" s="24">
        <v>5</v>
      </c>
      <c r="J3402" s="22">
        <f t="shared" si="40"/>
        <v>5</v>
      </c>
      <c r="K3402" s="22" t="s">
        <v>20</v>
      </c>
      <c r="L3402" s="22" t="s">
        <v>20</v>
      </c>
      <c r="M3402" s="26">
        <v>45223</v>
      </c>
      <c r="N3402" s="27">
        <f t="shared" si="41"/>
        <v>45223</v>
      </c>
    </row>
    <row r="3403" spans="1:14" ht="22.6" customHeight="1">
      <c r="A3403" s="22" t="s">
        <v>3424</v>
      </c>
      <c r="B3403" s="23" t="s">
        <v>35</v>
      </c>
      <c r="C3403" s="22" t="str">
        <f>IF(OR($B3403="Unknown",$B3403="Error",$B3403=""),IFERROR(VLOOKUP($H3403, '02_UnitPriceRef'!$F$3:$G$10,2,FALSE),"N/A"),$B3403)</f>
        <v>Tea</v>
      </c>
      <c r="D3403" s="22" t="s">
        <v>35</v>
      </c>
      <c r="E3403" s="23"/>
      <c r="F3403" s="22">
        <f t="shared" si="39"/>
        <v>0</v>
      </c>
      <c r="G3403" s="24">
        <v>1.5</v>
      </c>
      <c r="H3403" s="22">
        <f>IF(OR($G3403="ERROR",$G3403="UNKNOWN",$G3403=""),IFERROR(VLOOKUP($D3403,'02_UnitPriceRef'!$E$3:$F$10,2,0),IF(OR($E3403="Error",$E3403="UNKNOWN",$E3403=""),0,I3403/E3403)),$G3403)</f>
        <v>1.5</v>
      </c>
      <c r="I3403" s="23"/>
      <c r="J3403" s="22">
        <f t="shared" si="40"/>
        <v>0</v>
      </c>
      <c r="K3403" s="22" t="s">
        <v>22</v>
      </c>
      <c r="L3403" s="22" t="s">
        <v>15</v>
      </c>
      <c r="M3403" s="26">
        <v>45132</v>
      </c>
      <c r="N3403" s="27">
        <f t="shared" si="41"/>
        <v>45132</v>
      </c>
    </row>
    <row r="3404" spans="1:14" ht="22.6" customHeight="1">
      <c r="A3404" s="22" t="s">
        <v>3425</v>
      </c>
      <c r="B3404" s="23" t="s">
        <v>13</v>
      </c>
      <c r="C3404" s="22" t="str">
        <f>IF(OR($B3404="Unknown",$B3404="Error",$B3404=""),IFERROR(VLOOKUP($H3404, '02_UnitPriceRef'!$F$3:$G$10,2,FALSE),"N/A"),$B3404)</f>
        <v>Cake</v>
      </c>
      <c r="D3404" s="22" t="s">
        <v>13</v>
      </c>
      <c r="E3404" s="24">
        <v>5</v>
      </c>
      <c r="F3404" s="22">
        <f t="shared" si="39"/>
        <v>5</v>
      </c>
      <c r="G3404" s="24">
        <v>3</v>
      </c>
      <c r="H3404" s="22">
        <f>IF(OR($G3404="ERROR",$G3404="UNKNOWN",$G3404=""),IFERROR(VLOOKUP($D3404,'02_UnitPriceRef'!$E$3:$F$10,2,0),IF(OR($E3404="Error",$E3404="UNKNOWN",$E3404=""),0,I3404/E3404)),$G3404)</f>
        <v>3</v>
      </c>
      <c r="I3404" s="24">
        <v>15</v>
      </c>
      <c r="J3404" s="22">
        <f t="shared" si="40"/>
        <v>15</v>
      </c>
      <c r="K3404" s="22" t="s">
        <v>14</v>
      </c>
      <c r="L3404" s="22" t="s">
        <v>11</v>
      </c>
      <c r="M3404" s="26">
        <v>44946</v>
      </c>
      <c r="N3404" s="27">
        <f t="shared" si="41"/>
        <v>44946</v>
      </c>
    </row>
    <row r="3405" spans="1:14" ht="22.6" customHeight="1">
      <c r="A3405" s="22" t="s">
        <v>3426</v>
      </c>
      <c r="B3405" s="23" t="s">
        <v>27</v>
      </c>
      <c r="C3405" s="22" t="str">
        <f>IF(OR($B3405="Unknown",$B3405="Error",$B3405=""),IFERROR(VLOOKUP($H3405, '02_UnitPriceRef'!$F$3:$G$10,2,FALSE),"N/A"),$B3405)</f>
        <v>Sandwich</v>
      </c>
      <c r="D3405" s="22" t="s">
        <v>27</v>
      </c>
      <c r="E3405" s="24">
        <v>1</v>
      </c>
      <c r="F3405" s="22">
        <f t="shared" si="39"/>
        <v>1</v>
      </c>
      <c r="G3405" s="24">
        <v>4</v>
      </c>
      <c r="H3405" s="22">
        <f>IF(OR($G3405="ERROR",$G3405="UNKNOWN",$G3405=""),IFERROR(VLOOKUP($D3405,'02_UnitPriceRef'!$E$3:$F$10,2,0),IF(OR($E3405="Error",$E3405="UNKNOWN",$E3405=""),0,I3405/E3405)),$G3405)</f>
        <v>4</v>
      </c>
      <c r="I3405" s="24">
        <v>4</v>
      </c>
      <c r="J3405" s="22">
        <f t="shared" si="40"/>
        <v>4</v>
      </c>
      <c r="K3405" s="22" t="s">
        <v>20</v>
      </c>
      <c r="L3405" s="22" t="s">
        <v>15</v>
      </c>
      <c r="M3405" s="26">
        <v>45037</v>
      </c>
      <c r="N3405" s="27">
        <f t="shared" si="41"/>
        <v>45037</v>
      </c>
    </row>
    <row r="3406" spans="1:14" ht="22.6" customHeight="1">
      <c r="A3406" s="22" t="s">
        <v>3427</v>
      </c>
      <c r="B3406" s="23"/>
      <c r="C3406" s="22" t="str">
        <f>IF(OR($B3406="Unknown",$B3406="Error",$B3406=""),IFERROR(VLOOKUP($H3406, '02_UnitPriceRef'!$F$3:$G$10,2,FALSE),"N/A"),$B3406)</f>
        <v>Coffee</v>
      </c>
      <c r="D3406" s="22" t="s">
        <v>9</v>
      </c>
      <c r="E3406" s="24">
        <v>5</v>
      </c>
      <c r="F3406" s="22">
        <f t="shared" si="39"/>
        <v>5</v>
      </c>
      <c r="G3406" s="23" t="s">
        <v>10031</v>
      </c>
      <c r="H3406" s="22">
        <f>IF(OR($G3406="ERROR",$G3406="UNKNOWN",$G3406=""),IFERROR(VLOOKUP($D3406,'02_UnitPriceRef'!$E$3:$F$10,2,0),IF(OR($E3406="Error",$E3406="UNKNOWN",$E3406=""),0,I3406/E3406)),$G3406)</f>
        <v>2</v>
      </c>
      <c r="I3406" s="24">
        <v>10</v>
      </c>
      <c r="J3406" s="22">
        <f t="shared" si="40"/>
        <v>10</v>
      </c>
      <c r="K3406" s="22" t="s">
        <v>22</v>
      </c>
      <c r="L3406" s="22" t="s">
        <v>20</v>
      </c>
      <c r="M3406" s="26">
        <v>45051</v>
      </c>
      <c r="N3406" s="27">
        <f t="shared" si="41"/>
        <v>45051</v>
      </c>
    </row>
    <row r="3407" spans="1:14" ht="22.6" customHeight="1">
      <c r="A3407" s="22" t="s">
        <v>3428</v>
      </c>
      <c r="B3407" s="23" t="s">
        <v>24</v>
      </c>
      <c r="C3407" s="22" t="str">
        <f>IF(OR($B3407="Unknown",$B3407="Error",$B3407=""),IFERROR(VLOOKUP($H3407, '02_UnitPriceRef'!$F$3:$G$10,2,FALSE),"N/A"),$B3407)</f>
        <v>Smoothie</v>
      </c>
      <c r="D3407" s="22" t="s">
        <v>24</v>
      </c>
      <c r="E3407" s="24">
        <v>4</v>
      </c>
      <c r="F3407" s="22">
        <f t="shared" si="39"/>
        <v>4</v>
      </c>
      <c r="G3407" s="24">
        <v>4</v>
      </c>
      <c r="H3407" s="22">
        <f>IF(OR($G3407="ERROR",$G3407="UNKNOWN",$G3407=""),IFERROR(VLOOKUP($D3407,'02_UnitPriceRef'!$E$3:$F$10,2,0),IF(OR($E3407="Error",$E3407="UNKNOWN",$E3407=""),0,I3407/E3407)),$G3407)</f>
        <v>4</v>
      </c>
      <c r="I3407" s="24">
        <v>16</v>
      </c>
      <c r="J3407" s="22">
        <f t="shared" si="40"/>
        <v>16</v>
      </c>
      <c r="K3407" s="22" t="s">
        <v>14</v>
      </c>
      <c r="L3407" s="22" t="s">
        <v>15</v>
      </c>
      <c r="M3407" s="26">
        <v>45224</v>
      </c>
      <c r="N3407" s="27">
        <f t="shared" si="41"/>
        <v>45224</v>
      </c>
    </row>
    <row r="3408" spans="1:14" ht="22.6" customHeight="1">
      <c r="A3408" s="22" t="s">
        <v>3429</v>
      </c>
      <c r="B3408" s="23" t="s">
        <v>13</v>
      </c>
      <c r="C3408" s="22" t="str">
        <f>IF(OR($B3408="Unknown",$B3408="Error",$B3408=""),IFERROR(VLOOKUP($H3408, '02_UnitPriceRef'!$F$3:$G$10,2,FALSE),"N/A"),$B3408)</f>
        <v>Cake</v>
      </c>
      <c r="D3408" s="22" t="s">
        <v>13</v>
      </c>
      <c r="E3408" s="24">
        <v>1</v>
      </c>
      <c r="F3408" s="22">
        <f t="shared" si="39"/>
        <v>1</v>
      </c>
      <c r="G3408" s="24">
        <v>3</v>
      </c>
      <c r="H3408" s="22">
        <f>IF(OR($G3408="ERROR",$G3408="UNKNOWN",$G3408=""),IFERROR(VLOOKUP($D3408,'02_UnitPriceRef'!$E$3:$F$10,2,0),IF(OR($E3408="Error",$E3408="UNKNOWN",$E3408=""),0,I3408/E3408)),$G3408)</f>
        <v>3</v>
      </c>
      <c r="I3408" s="24">
        <v>3</v>
      </c>
      <c r="J3408" s="22">
        <f t="shared" si="40"/>
        <v>3</v>
      </c>
      <c r="K3408" s="22" t="s">
        <v>22</v>
      </c>
      <c r="L3408" s="22" t="s">
        <v>11</v>
      </c>
      <c r="M3408" s="26">
        <v>45249</v>
      </c>
      <c r="N3408" s="27">
        <f t="shared" si="41"/>
        <v>45249</v>
      </c>
    </row>
    <row r="3409" spans="1:14" ht="22.6" customHeight="1">
      <c r="A3409" s="22" t="s">
        <v>3430</v>
      </c>
      <c r="B3409" s="23" t="s">
        <v>13</v>
      </c>
      <c r="C3409" s="22" t="str">
        <f>IF(OR($B3409="Unknown",$B3409="Error",$B3409=""),IFERROR(VLOOKUP($H3409, '02_UnitPriceRef'!$F$3:$G$10,2,FALSE),"N/A"),$B3409)</f>
        <v>Cake</v>
      </c>
      <c r="D3409" s="22" t="s">
        <v>13</v>
      </c>
      <c r="E3409" s="24">
        <v>1</v>
      </c>
      <c r="F3409" s="22">
        <f t="shared" si="39"/>
        <v>1</v>
      </c>
      <c r="G3409" s="24">
        <v>3</v>
      </c>
      <c r="H3409" s="22">
        <f>IF(OR($G3409="ERROR",$G3409="UNKNOWN",$G3409=""),IFERROR(VLOOKUP($D3409,'02_UnitPriceRef'!$E$3:$F$10,2,0),IF(OR($E3409="Error",$E3409="UNKNOWN",$E3409=""),0,I3409/E3409)),$G3409)</f>
        <v>3</v>
      </c>
      <c r="I3409" s="24">
        <v>3</v>
      </c>
      <c r="J3409" s="22">
        <f t="shared" si="40"/>
        <v>3</v>
      </c>
      <c r="K3409" s="22" t="s">
        <v>14</v>
      </c>
      <c r="L3409" s="22" t="s">
        <v>20</v>
      </c>
      <c r="M3409" s="26">
        <v>45206</v>
      </c>
      <c r="N3409" s="27">
        <f t="shared" si="41"/>
        <v>45206</v>
      </c>
    </row>
    <row r="3410" spans="1:14" ht="22.6" customHeight="1">
      <c r="A3410" s="22" t="s">
        <v>3431</v>
      </c>
      <c r="B3410" s="23" t="s">
        <v>17</v>
      </c>
      <c r="C3410" s="22" t="str">
        <f>IF(OR($B3410="Unknown",$B3410="Error",$B3410=""),IFERROR(VLOOKUP($H3410, '02_UnitPriceRef'!$F$3:$G$10,2,FALSE),"N/A"),$B3410)</f>
        <v>Cookie</v>
      </c>
      <c r="D3410" s="22" t="s">
        <v>17</v>
      </c>
      <c r="E3410" s="24">
        <v>2</v>
      </c>
      <c r="F3410" s="22">
        <f t="shared" si="39"/>
        <v>2</v>
      </c>
      <c r="G3410" s="24">
        <v>1</v>
      </c>
      <c r="H3410" s="22">
        <f>IF(OR($G3410="ERROR",$G3410="UNKNOWN",$G3410=""),IFERROR(VLOOKUP($D3410,'02_UnitPriceRef'!$E$3:$F$10,2,0),IF(OR($E3410="Error",$E3410="UNKNOWN",$E3410=""),0,I3410/E3410)),$G3410)</f>
        <v>1</v>
      </c>
      <c r="I3410" s="24">
        <v>2</v>
      </c>
      <c r="J3410" s="22">
        <f t="shared" si="40"/>
        <v>2</v>
      </c>
      <c r="K3410" s="22" t="s">
        <v>10</v>
      </c>
      <c r="L3410" s="22" t="s">
        <v>20</v>
      </c>
      <c r="M3410" s="26">
        <v>45016</v>
      </c>
      <c r="N3410" s="27">
        <f t="shared" si="41"/>
        <v>45016</v>
      </c>
    </row>
    <row r="3411" spans="1:14" ht="22.6" customHeight="1">
      <c r="A3411" s="22" t="s">
        <v>3432</v>
      </c>
      <c r="B3411" s="23" t="s">
        <v>24</v>
      </c>
      <c r="C3411" s="22" t="str">
        <f>IF(OR($B3411="Unknown",$B3411="Error",$B3411=""),IFERROR(VLOOKUP($H3411, '02_UnitPriceRef'!$F$3:$G$10,2,FALSE),"N/A"),$B3411)</f>
        <v>Smoothie</v>
      </c>
      <c r="D3411" s="22" t="s">
        <v>24</v>
      </c>
      <c r="E3411" s="24">
        <v>2</v>
      </c>
      <c r="F3411" s="22">
        <f t="shared" si="39"/>
        <v>2</v>
      </c>
      <c r="G3411" s="24">
        <v>4</v>
      </c>
      <c r="H3411" s="22">
        <f>IF(OR($G3411="ERROR",$G3411="UNKNOWN",$G3411=""),IFERROR(VLOOKUP($D3411,'02_UnitPriceRef'!$E$3:$F$10,2,0),IF(OR($E3411="Error",$E3411="UNKNOWN",$E3411=""),0,I3411/E3411)),$G3411)</f>
        <v>4</v>
      </c>
      <c r="I3411" s="24">
        <v>8</v>
      </c>
      <c r="J3411" s="22">
        <f t="shared" si="40"/>
        <v>8</v>
      </c>
      <c r="K3411" s="22" t="s">
        <v>14</v>
      </c>
      <c r="L3411" s="22" t="s">
        <v>20</v>
      </c>
      <c r="M3411" s="26"/>
      <c r="N3411" s="27">
        <f t="shared" si="41"/>
        <v>1</v>
      </c>
    </row>
    <row r="3412" spans="1:14" ht="22.6" customHeight="1">
      <c r="A3412" s="22" t="s">
        <v>3433</v>
      </c>
      <c r="B3412" s="23" t="s">
        <v>27</v>
      </c>
      <c r="C3412" s="22" t="str">
        <f>IF(OR($B3412="Unknown",$B3412="Error",$B3412=""),IFERROR(VLOOKUP($H3412, '02_UnitPriceRef'!$F$3:$G$10,2,FALSE),"N/A"),$B3412)</f>
        <v>Sandwich</v>
      </c>
      <c r="D3412" s="22" t="s">
        <v>27</v>
      </c>
      <c r="E3412" s="24">
        <v>3</v>
      </c>
      <c r="F3412" s="22">
        <f t="shared" si="39"/>
        <v>3</v>
      </c>
      <c r="G3412" s="24">
        <v>4</v>
      </c>
      <c r="H3412" s="22">
        <f>IF(OR($G3412="ERROR",$G3412="UNKNOWN",$G3412=""),IFERROR(VLOOKUP($D3412,'02_UnitPriceRef'!$E$3:$F$10,2,0),IF(OR($E3412="Error",$E3412="UNKNOWN",$E3412=""),0,I3412/E3412)),$G3412)</f>
        <v>4</v>
      </c>
      <c r="I3412" s="24">
        <v>12</v>
      </c>
      <c r="J3412" s="22">
        <f t="shared" si="40"/>
        <v>12</v>
      </c>
      <c r="K3412" s="22" t="s">
        <v>10</v>
      </c>
      <c r="L3412" s="22" t="s">
        <v>15</v>
      </c>
      <c r="M3412" s="26">
        <v>45110</v>
      </c>
      <c r="N3412" s="27">
        <f t="shared" si="41"/>
        <v>45110</v>
      </c>
    </row>
    <row r="3413" spans="1:14" ht="22.6" customHeight="1">
      <c r="A3413" s="22" t="s">
        <v>3434</v>
      </c>
      <c r="B3413" s="23" t="s">
        <v>35</v>
      </c>
      <c r="C3413" s="22" t="str">
        <f>IF(OR($B3413="Unknown",$B3413="Error",$B3413=""),IFERROR(VLOOKUP($H3413, '02_UnitPriceRef'!$F$3:$G$10,2,FALSE),"N/A"),$B3413)</f>
        <v>Tea</v>
      </c>
      <c r="D3413" s="22" t="s">
        <v>35</v>
      </c>
      <c r="E3413" s="24">
        <v>2</v>
      </c>
      <c r="F3413" s="22">
        <f t="shared" si="39"/>
        <v>2</v>
      </c>
      <c r="G3413" s="24">
        <v>1.5</v>
      </c>
      <c r="H3413" s="22">
        <f>IF(OR($G3413="ERROR",$G3413="UNKNOWN",$G3413=""),IFERROR(VLOOKUP($D3413,'02_UnitPriceRef'!$E$3:$F$10,2,0),IF(OR($E3413="Error",$E3413="UNKNOWN",$E3413=""),0,I3413/E3413)),$G3413)</f>
        <v>1.5</v>
      </c>
      <c r="I3413" s="24">
        <v>3</v>
      </c>
      <c r="J3413" s="22">
        <f t="shared" si="40"/>
        <v>3</v>
      </c>
      <c r="K3413" s="22" t="s">
        <v>20</v>
      </c>
      <c r="L3413" s="22" t="s">
        <v>11</v>
      </c>
      <c r="M3413" s="26">
        <v>45141</v>
      </c>
      <c r="N3413" s="27">
        <f t="shared" si="41"/>
        <v>45141</v>
      </c>
    </row>
    <row r="3414" spans="1:14" ht="22.6" customHeight="1">
      <c r="A3414" s="22" t="s">
        <v>3435</v>
      </c>
      <c r="B3414" s="23" t="s">
        <v>13</v>
      </c>
      <c r="C3414" s="22" t="str">
        <f>IF(OR($B3414="Unknown",$B3414="Error",$B3414=""),IFERROR(VLOOKUP($H3414, '02_UnitPriceRef'!$F$3:$G$10,2,FALSE),"N/A"),$B3414)</f>
        <v>Cake</v>
      </c>
      <c r="D3414" s="22" t="s">
        <v>13</v>
      </c>
      <c r="E3414" s="24">
        <v>2</v>
      </c>
      <c r="F3414" s="22">
        <f t="shared" si="39"/>
        <v>2</v>
      </c>
      <c r="G3414" s="24">
        <v>3</v>
      </c>
      <c r="H3414" s="22">
        <f>IF(OR($G3414="ERROR",$G3414="UNKNOWN",$G3414=""),IFERROR(VLOOKUP($D3414,'02_UnitPriceRef'!$E$3:$F$10,2,0),IF(OR($E3414="Error",$E3414="UNKNOWN",$E3414=""),0,I3414/E3414)),$G3414)</f>
        <v>3</v>
      </c>
      <c r="I3414" s="23" t="s">
        <v>10031</v>
      </c>
      <c r="J3414" s="22">
        <f t="shared" si="40"/>
        <v>6</v>
      </c>
      <c r="K3414" s="22" t="s">
        <v>14</v>
      </c>
      <c r="L3414" s="22" t="s">
        <v>20</v>
      </c>
      <c r="M3414" s="26">
        <v>45218</v>
      </c>
      <c r="N3414" s="27">
        <f t="shared" si="41"/>
        <v>45218</v>
      </c>
    </row>
    <row r="3415" spans="1:14" ht="22.6" customHeight="1">
      <c r="A3415" s="22" t="s">
        <v>3436</v>
      </c>
      <c r="B3415" s="23" t="s">
        <v>13</v>
      </c>
      <c r="C3415" s="22" t="str">
        <f>IF(OR($B3415="Unknown",$B3415="Error",$B3415=""),IFERROR(VLOOKUP($H3415, '02_UnitPriceRef'!$F$3:$G$10,2,FALSE),"N/A"),$B3415)</f>
        <v>Cake</v>
      </c>
      <c r="D3415" s="22" t="s">
        <v>13</v>
      </c>
      <c r="E3415" s="24">
        <v>2</v>
      </c>
      <c r="F3415" s="22">
        <f t="shared" si="39"/>
        <v>2</v>
      </c>
      <c r="G3415" s="24">
        <v>3</v>
      </c>
      <c r="H3415" s="22">
        <f>IF(OR($G3415="ERROR",$G3415="UNKNOWN",$G3415=""),IFERROR(VLOOKUP($D3415,'02_UnitPriceRef'!$E$3:$F$10,2,0),IF(OR($E3415="Error",$E3415="UNKNOWN",$E3415=""),0,I3415/E3415)),$G3415)</f>
        <v>3</v>
      </c>
      <c r="I3415" s="24">
        <v>6</v>
      </c>
      <c r="J3415" s="22">
        <f t="shared" si="40"/>
        <v>6</v>
      </c>
      <c r="K3415" s="22" t="s">
        <v>14</v>
      </c>
      <c r="L3415" s="22" t="s">
        <v>20</v>
      </c>
      <c r="M3415" s="26">
        <v>45087</v>
      </c>
      <c r="N3415" s="27">
        <f t="shared" si="41"/>
        <v>45087</v>
      </c>
    </row>
    <row r="3416" spans="1:14" ht="22.6" customHeight="1">
      <c r="A3416" s="22" t="s">
        <v>3437</v>
      </c>
      <c r="B3416" s="23" t="s">
        <v>19</v>
      </c>
      <c r="C3416" s="22" t="str">
        <f>IF(OR($B3416="Unknown",$B3416="Error",$B3416=""),IFERROR(VLOOKUP($H3416, '02_UnitPriceRef'!$F$3:$G$10,2,FALSE),"N/A"),$B3416)</f>
        <v>Salad</v>
      </c>
      <c r="D3416" s="22" t="s">
        <v>19</v>
      </c>
      <c r="E3416" s="24">
        <v>5</v>
      </c>
      <c r="F3416" s="22">
        <f t="shared" si="39"/>
        <v>5</v>
      </c>
      <c r="G3416" s="24">
        <v>5</v>
      </c>
      <c r="H3416" s="22">
        <f>IF(OR($G3416="ERROR",$G3416="UNKNOWN",$G3416=""),IFERROR(VLOOKUP($D3416,'02_UnitPriceRef'!$E$3:$F$10,2,0),IF(OR($E3416="Error",$E3416="UNKNOWN",$E3416=""),0,I3416/E3416)),$G3416)</f>
        <v>5</v>
      </c>
      <c r="I3416" s="24">
        <v>25</v>
      </c>
      <c r="J3416" s="22">
        <f t="shared" si="40"/>
        <v>25</v>
      </c>
      <c r="K3416" s="22" t="s">
        <v>14</v>
      </c>
      <c r="L3416" s="22" t="s">
        <v>15</v>
      </c>
      <c r="M3416" s="26">
        <v>45147</v>
      </c>
      <c r="N3416" s="27">
        <f t="shared" si="41"/>
        <v>45147</v>
      </c>
    </row>
    <row r="3417" spans="1:14" ht="22.6" customHeight="1">
      <c r="A3417" s="22" t="s">
        <v>3438</v>
      </c>
      <c r="B3417" s="23" t="s">
        <v>19</v>
      </c>
      <c r="C3417" s="22" t="str">
        <f>IF(OR($B3417="Unknown",$B3417="Error",$B3417=""),IFERROR(VLOOKUP($H3417, '02_UnitPriceRef'!$F$3:$G$10,2,FALSE),"N/A"),$B3417)</f>
        <v>Salad</v>
      </c>
      <c r="D3417" s="22" t="s">
        <v>19</v>
      </c>
      <c r="E3417" s="24">
        <v>4</v>
      </c>
      <c r="F3417" s="22">
        <f t="shared" si="39"/>
        <v>4</v>
      </c>
      <c r="G3417" s="24">
        <v>5</v>
      </c>
      <c r="H3417" s="22">
        <f>IF(OR($G3417="ERROR",$G3417="UNKNOWN",$G3417=""),IFERROR(VLOOKUP($D3417,'02_UnitPriceRef'!$E$3:$F$10,2,0),IF(OR($E3417="Error",$E3417="UNKNOWN",$E3417=""),0,I3417/E3417)),$G3417)</f>
        <v>5</v>
      </c>
      <c r="I3417" s="24">
        <v>20</v>
      </c>
      <c r="J3417" s="22">
        <f t="shared" si="40"/>
        <v>20</v>
      </c>
      <c r="K3417" s="22" t="s">
        <v>14</v>
      </c>
      <c r="L3417" s="22" t="s">
        <v>11</v>
      </c>
      <c r="M3417" s="26">
        <v>45013</v>
      </c>
      <c r="N3417" s="27">
        <f t="shared" si="41"/>
        <v>45013</v>
      </c>
    </row>
    <row r="3418" spans="1:14" ht="22.6" customHeight="1">
      <c r="A3418" s="22" t="s">
        <v>3439</v>
      </c>
      <c r="B3418" s="23" t="s">
        <v>19</v>
      </c>
      <c r="C3418" s="22" t="str">
        <f>IF(OR($B3418="Unknown",$B3418="Error",$B3418=""),IFERROR(VLOOKUP($H3418, '02_UnitPriceRef'!$F$3:$G$10,2,FALSE),"N/A"),$B3418)</f>
        <v>Salad</v>
      </c>
      <c r="D3418" s="22" t="s">
        <v>19</v>
      </c>
      <c r="E3418" s="24">
        <v>5</v>
      </c>
      <c r="F3418" s="22">
        <f t="shared" si="39"/>
        <v>5</v>
      </c>
      <c r="G3418" s="23"/>
      <c r="H3418" s="22">
        <f>IF(OR($G3418="ERROR",$G3418="UNKNOWN",$G3418=""),IFERROR(VLOOKUP($D3418,'02_UnitPriceRef'!$E$3:$F$10,2,0),IF(OR($E3418="Error",$E3418="UNKNOWN",$E3418=""),0,I3418/E3418)),$G3418)</f>
        <v>5</v>
      </c>
      <c r="I3418" s="24">
        <v>25</v>
      </c>
      <c r="J3418" s="22">
        <f t="shared" si="40"/>
        <v>25</v>
      </c>
      <c r="K3418" s="22" t="s">
        <v>20</v>
      </c>
      <c r="L3418" s="22" t="s">
        <v>20</v>
      </c>
      <c r="M3418" s="26">
        <v>45265</v>
      </c>
      <c r="N3418" s="27">
        <f t="shared" si="41"/>
        <v>45265</v>
      </c>
    </row>
    <row r="3419" spans="1:14" ht="22.6" customHeight="1">
      <c r="A3419" s="22" t="s">
        <v>3440</v>
      </c>
      <c r="B3419" s="23" t="s">
        <v>39</v>
      </c>
      <c r="C3419" s="22" t="str">
        <f>IF(OR($B3419="Unknown",$B3419="Error",$B3419=""),IFERROR(VLOOKUP($H3419, '02_UnitPriceRef'!$F$3:$G$10,2,FALSE),"N/A"),$B3419)</f>
        <v>Juice</v>
      </c>
      <c r="D3419" s="22" t="s">
        <v>39</v>
      </c>
      <c r="E3419" s="24">
        <v>2</v>
      </c>
      <c r="F3419" s="22">
        <f t="shared" si="39"/>
        <v>2</v>
      </c>
      <c r="G3419" s="24">
        <v>3</v>
      </c>
      <c r="H3419" s="22">
        <f>IF(OR($G3419="ERROR",$G3419="UNKNOWN",$G3419=""),IFERROR(VLOOKUP($D3419,'02_UnitPriceRef'!$E$3:$F$10,2,0),IF(OR($E3419="Error",$E3419="UNKNOWN",$E3419=""),0,I3419/E3419)),$G3419)</f>
        <v>3</v>
      </c>
      <c r="I3419" s="24">
        <v>6</v>
      </c>
      <c r="J3419" s="22">
        <f t="shared" si="40"/>
        <v>6</v>
      </c>
      <c r="K3419" s="22" t="s">
        <v>20</v>
      </c>
      <c r="L3419" s="22" t="s">
        <v>20</v>
      </c>
      <c r="M3419" s="26">
        <v>44972</v>
      </c>
      <c r="N3419" s="27">
        <f t="shared" si="41"/>
        <v>44972</v>
      </c>
    </row>
    <row r="3420" spans="1:14" ht="22.6" customHeight="1">
      <c r="A3420" s="22" t="s">
        <v>3441</v>
      </c>
      <c r="B3420" s="23" t="s">
        <v>9</v>
      </c>
      <c r="C3420" s="22" t="str">
        <f>IF(OR($B3420="Unknown",$B3420="Error",$B3420=""),IFERROR(VLOOKUP($H3420, '02_UnitPriceRef'!$F$3:$G$10,2,FALSE),"N/A"),$B3420)</f>
        <v>Coffee</v>
      </c>
      <c r="D3420" s="22" t="s">
        <v>9</v>
      </c>
      <c r="E3420" s="23" t="s">
        <v>10030</v>
      </c>
      <c r="F3420" s="22">
        <f t="shared" si="39"/>
        <v>2</v>
      </c>
      <c r="G3420" s="24">
        <v>2</v>
      </c>
      <c r="H3420" s="22">
        <f>IF(OR($G3420="ERROR",$G3420="UNKNOWN",$G3420=""),IFERROR(VLOOKUP($D3420,'02_UnitPriceRef'!$E$3:$F$10,2,0),IF(OR($E3420="Error",$E3420="UNKNOWN",$E3420=""),0,I3420/E3420)),$G3420)</f>
        <v>2</v>
      </c>
      <c r="I3420" s="24">
        <v>4</v>
      </c>
      <c r="J3420" s="22">
        <f t="shared" si="40"/>
        <v>4</v>
      </c>
      <c r="K3420" s="22" t="s">
        <v>14</v>
      </c>
      <c r="L3420" s="22" t="s">
        <v>11</v>
      </c>
      <c r="M3420" s="26">
        <v>45265</v>
      </c>
      <c r="N3420" s="27">
        <f t="shared" si="41"/>
        <v>45265</v>
      </c>
    </row>
    <row r="3421" spans="1:14" ht="22.6" customHeight="1">
      <c r="A3421" s="22" t="s">
        <v>3442</v>
      </c>
      <c r="B3421" s="23" t="s">
        <v>27</v>
      </c>
      <c r="C3421" s="22" t="str">
        <f>IF(OR($B3421="Unknown",$B3421="Error",$B3421=""),IFERROR(VLOOKUP($H3421, '02_UnitPriceRef'!$F$3:$G$10,2,FALSE),"N/A"),$B3421)</f>
        <v>Sandwich</v>
      </c>
      <c r="D3421" s="22" t="s">
        <v>27</v>
      </c>
      <c r="E3421" s="24">
        <v>5</v>
      </c>
      <c r="F3421" s="22">
        <f t="shared" si="39"/>
        <v>5</v>
      </c>
      <c r="G3421" s="24">
        <v>4</v>
      </c>
      <c r="H3421" s="22">
        <f>IF(OR($G3421="ERROR",$G3421="UNKNOWN",$G3421=""),IFERROR(VLOOKUP($D3421,'02_UnitPriceRef'!$E$3:$F$10,2,0),IF(OR($E3421="Error",$E3421="UNKNOWN",$E3421=""),0,I3421/E3421)),$G3421)</f>
        <v>4</v>
      </c>
      <c r="I3421" s="24">
        <v>20</v>
      </c>
      <c r="J3421" s="22">
        <f t="shared" si="40"/>
        <v>20</v>
      </c>
      <c r="K3421" s="22" t="s">
        <v>20</v>
      </c>
      <c r="L3421" s="22" t="s">
        <v>15</v>
      </c>
      <c r="M3421" s="26">
        <v>44967</v>
      </c>
      <c r="N3421" s="27">
        <f t="shared" si="41"/>
        <v>44967</v>
      </c>
    </row>
    <row r="3422" spans="1:14" ht="22.6" customHeight="1">
      <c r="A3422" s="22" t="s">
        <v>3443</v>
      </c>
      <c r="B3422" s="23" t="s">
        <v>35</v>
      </c>
      <c r="C3422" s="22" t="str">
        <f>IF(OR($B3422="Unknown",$B3422="Error",$B3422=""),IFERROR(VLOOKUP($H3422, '02_UnitPriceRef'!$F$3:$G$10,2,FALSE),"N/A"),$B3422)</f>
        <v>Tea</v>
      </c>
      <c r="D3422" s="22" t="s">
        <v>35</v>
      </c>
      <c r="E3422" s="24">
        <v>1</v>
      </c>
      <c r="F3422" s="22">
        <f t="shared" si="39"/>
        <v>1</v>
      </c>
      <c r="G3422" s="24">
        <v>1.5</v>
      </c>
      <c r="H3422" s="22">
        <f>IF(OR($G3422="ERROR",$G3422="UNKNOWN",$G3422=""),IFERROR(VLOOKUP($D3422,'02_UnitPriceRef'!$E$3:$F$10,2,0),IF(OR($E3422="Error",$E3422="UNKNOWN",$E3422=""),0,I3422/E3422)),$G3422)</f>
        <v>1.5</v>
      </c>
      <c r="I3422" s="24">
        <v>1.5</v>
      </c>
      <c r="J3422" s="22">
        <f t="shared" si="40"/>
        <v>1.5</v>
      </c>
      <c r="K3422" s="22" t="s">
        <v>20</v>
      </c>
      <c r="L3422" s="22" t="s">
        <v>11</v>
      </c>
      <c r="M3422" s="26"/>
      <c r="N3422" s="27">
        <f t="shared" si="41"/>
        <v>1</v>
      </c>
    </row>
    <row r="3423" spans="1:14" ht="22.6" customHeight="1">
      <c r="A3423" s="22" t="s">
        <v>3444</v>
      </c>
      <c r="B3423" s="23" t="s">
        <v>27</v>
      </c>
      <c r="C3423" s="22" t="str">
        <f>IF(OR($B3423="Unknown",$B3423="Error",$B3423=""),IFERROR(VLOOKUP($H3423, '02_UnitPriceRef'!$F$3:$G$10,2,FALSE),"N/A"),$B3423)</f>
        <v>Sandwich</v>
      </c>
      <c r="D3423" s="22" t="s">
        <v>27</v>
      </c>
      <c r="E3423" s="24">
        <v>1</v>
      </c>
      <c r="F3423" s="22">
        <f t="shared" si="39"/>
        <v>1</v>
      </c>
      <c r="G3423" s="23" t="s">
        <v>10030</v>
      </c>
      <c r="H3423" s="22">
        <f>IF(OR($G3423="ERROR",$G3423="UNKNOWN",$G3423=""),IFERROR(VLOOKUP($D3423,'02_UnitPriceRef'!$E$3:$F$10,2,0),IF(OR($E3423="Error",$E3423="UNKNOWN",$E3423=""),0,I3423/E3423)),$G3423)</f>
        <v>4</v>
      </c>
      <c r="I3423" s="24">
        <v>4</v>
      </c>
      <c r="J3423" s="22">
        <f t="shared" si="40"/>
        <v>4</v>
      </c>
      <c r="K3423" s="22" t="s">
        <v>20</v>
      </c>
      <c r="L3423" s="22" t="s">
        <v>20</v>
      </c>
      <c r="M3423" s="26">
        <v>45013</v>
      </c>
      <c r="N3423" s="27">
        <f t="shared" si="41"/>
        <v>45013</v>
      </c>
    </row>
    <row r="3424" spans="1:14" ht="22.6" customHeight="1">
      <c r="A3424" s="22" t="s">
        <v>3445</v>
      </c>
      <c r="B3424" s="23" t="s">
        <v>35</v>
      </c>
      <c r="C3424" s="22" t="str">
        <f>IF(OR($B3424="Unknown",$B3424="Error",$B3424=""),IFERROR(VLOOKUP($H3424, '02_UnitPriceRef'!$F$3:$G$10,2,FALSE),"N/A"),$B3424)</f>
        <v>Tea</v>
      </c>
      <c r="D3424" s="22" t="s">
        <v>35</v>
      </c>
      <c r="E3424" s="24">
        <v>3</v>
      </c>
      <c r="F3424" s="22">
        <f t="shared" si="39"/>
        <v>3</v>
      </c>
      <c r="G3424" s="24">
        <v>1.5</v>
      </c>
      <c r="H3424" s="22">
        <f>IF(OR($G3424="ERROR",$G3424="UNKNOWN",$G3424=""),IFERROR(VLOOKUP($D3424,'02_UnitPriceRef'!$E$3:$F$10,2,0),IF(OR($E3424="Error",$E3424="UNKNOWN",$E3424=""),0,I3424/E3424)),$G3424)</f>
        <v>1.5</v>
      </c>
      <c r="I3424" s="24">
        <v>4.5</v>
      </c>
      <c r="J3424" s="22">
        <f t="shared" si="40"/>
        <v>4.5</v>
      </c>
      <c r="K3424" s="22" t="s">
        <v>10</v>
      </c>
      <c r="L3424" s="22" t="s">
        <v>15</v>
      </c>
      <c r="M3424" s="26">
        <v>45083</v>
      </c>
      <c r="N3424" s="27">
        <f t="shared" si="41"/>
        <v>45083</v>
      </c>
    </row>
    <row r="3425" spans="1:14" ht="22.6" customHeight="1">
      <c r="A3425" s="22" t="s">
        <v>3446</v>
      </c>
      <c r="B3425" s="23" t="s">
        <v>13</v>
      </c>
      <c r="C3425" s="22" t="str">
        <f>IF(OR($B3425="Unknown",$B3425="Error",$B3425=""),IFERROR(VLOOKUP($H3425, '02_UnitPriceRef'!$F$3:$G$10,2,FALSE),"N/A"),$B3425)</f>
        <v>Cake</v>
      </c>
      <c r="D3425" s="22" t="s">
        <v>13</v>
      </c>
      <c r="E3425" s="24">
        <v>5</v>
      </c>
      <c r="F3425" s="22">
        <f t="shared" si="39"/>
        <v>5</v>
      </c>
      <c r="G3425" s="24">
        <v>3</v>
      </c>
      <c r="H3425" s="22">
        <f>IF(OR($G3425="ERROR",$G3425="UNKNOWN",$G3425=""),IFERROR(VLOOKUP($D3425,'02_UnitPriceRef'!$E$3:$F$10,2,0),IF(OR($E3425="Error",$E3425="UNKNOWN",$E3425=""),0,I3425/E3425)),$G3425)</f>
        <v>3</v>
      </c>
      <c r="I3425" s="24">
        <v>15</v>
      </c>
      <c r="J3425" s="22">
        <f t="shared" si="40"/>
        <v>15</v>
      </c>
      <c r="K3425" s="22" t="s">
        <v>10</v>
      </c>
      <c r="L3425" s="22" t="s">
        <v>11</v>
      </c>
      <c r="M3425" s="26">
        <v>45105</v>
      </c>
      <c r="N3425" s="27">
        <f t="shared" si="41"/>
        <v>45105</v>
      </c>
    </row>
    <row r="3426" spans="1:14" ht="22.6" customHeight="1">
      <c r="A3426" s="22" t="s">
        <v>3447</v>
      </c>
      <c r="B3426" s="23" t="s">
        <v>24</v>
      </c>
      <c r="C3426" s="22" t="str">
        <f>IF(OR($B3426="Unknown",$B3426="Error",$B3426=""),IFERROR(VLOOKUP($H3426, '02_UnitPriceRef'!$F$3:$G$10,2,FALSE),"N/A"),$B3426)</f>
        <v>Smoothie</v>
      </c>
      <c r="D3426" s="22" t="s">
        <v>24</v>
      </c>
      <c r="E3426" s="24">
        <v>5</v>
      </c>
      <c r="F3426" s="22">
        <f t="shared" si="39"/>
        <v>5</v>
      </c>
      <c r="G3426" s="24">
        <v>4</v>
      </c>
      <c r="H3426" s="22">
        <f>IF(OR($G3426="ERROR",$G3426="UNKNOWN",$G3426=""),IFERROR(VLOOKUP($D3426,'02_UnitPriceRef'!$E$3:$F$10,2,0),IF(OR($E3426="Error",$E3426="UNKNOWN",$E3426=""),0,I3426/E3426)),$G3426)</f>
        <v>4</v>
      </c>
      <c r="I3426" s="24">
        <v>20</v>
      </c>
      <c r="J3426" s="22">
        <f t="shared" si="40"/>
        <v>20</v>
      </c>
      <c r="K3426" s="22" t="s">
        <v>20</v>
      </c>
      <c r="L3426" s="22" t="s">
        <v>15</v>
      </c>
      <c r="M3426" s="26">
        <v>44970</v>
      </c>
      <c r="N3426" s="27">
        <f t="shared" si="41"/>
        <v>44970</v>
      </c>
    </row>
    <row r="3427" spans="1:14" ht="22.6" customHeight="1">
      <c r="A3427" s="22" t="s">
        <v>3448</v>
      </c>
      <c r="B3427" s="23" t="s">
        <v>39</v>
      </c>
      <c r="C3427" s="22" t="str">
        <f>IF(OR($B3427="Unknown",$B3427="Error",$B3427=""),IFERROR(VLOOKUP($H3427, '02_UnitPriceRef'!$F$3:$G$10,2,FALSE),"N/A"),$B3427)</f>
        <v>Juice</v>
      </c>
      <c r="D3427" s="22" t="s">
        <v>39</v>
      </c>
      <c r="E3427" s="24">
        <v>3</v>
      </c>
      <c r="F3427" s="22">
        <f t="shared" si="39"/>
        <v>3</v>
      </c>
      <c r="G3427" s="24">
        <v>3</v>
      </c>
      <c r="H3427" s="22">
        <f>IF(OR($G3427="ERROR",$G3427="UNKNOWN",$G3427=""),IFERROR(VLOOKUP($D3427,'02_UnitPriceRef'!$E$3:$F$10,2,0),IF(OR($E3427="Error",$E3427="UNKNOWN",$E3427=""),0,I3427/E3427)),$G3427)</f>
        <v>3</v>
      </c>
      <c r="I3427" s="23" t="s">
        <v>10030</v>
      </c>
      <c r="J3427" s="22">
        <f t="shared" si="40"/>
        <v>9</v>
      </c>
      <c r="K3427" s="22" t="s">
        <v>22</v>
      </c>
      <c r="L3427" s="22" t="s">
        <v>11</v>
      </c>
      <c r="M3427" s="26">
        <v>45001</v>
      </c>
      <c r="N3427" s="27">
        <f t="shared" si="41"/>
        <v>45001</v>
      </c>
    </row>
    <row r="3428" spans="1:14" ht="22.6" customHeight="1">
      <c r="A3428" s="22" t="s">
        <v>3449</v>
      </c>
      <c r="B3428" s="23" t="s">
        <v>9</v>
      </c>
      <c r="C3428" s="22" t="str">
        <f>IF(OR($B3428="Unknown",$B3428="Error",$B3428=""),IFERROR(VLOOKUP($H3428, '02_UnitPriceRef'!$F$3:$G$10,2,FALSE),"N/A"),$B3428)</f>
        <v>Coffee</v>
      </c>
      <c r="D3428" s="22" t="s">
        <v>9</v>
      </c>
      <c r="E3428" s="24">
        <v>4</v>
      </c>
      <c r="F3428" s="22">
        <f t="shared" si="39"/>
        <v>4</v>
      </c>
      <c r="G3428" s="24">
        <v>2</v>
      </c>
      <c r="H3428" s="22">
        <f>IF(OR($G3428="ERROR",$G3428="UNKNOWN",$G3428=""),IFERROR(VLOOKUP($D3428,'02_UnitPriceRef'!$E$3:$F$10,2,0),IF(OR($E3428="Error",$E3428="UNKNOWN",$E3428=""),0,I3428/E3428)),$G3428)</f>
        <v>2</v>
      </c>
      <c r="I3428" s="24">
        <v>8</v>
      </c>
      <c r="J3428" s="22">
        <f t="shared" si="40"/>
        <v>8</v>
      </c>
      <c r="K3428" s="22" t="s">
        <v>20</v>
      </c>
      <c r="L3428" s="22" t="s">
        <v>20</v>
      </c>
      <c r="M3428" s="26">
        <v>44944</v>
      </c>
      <c r="N3428" s="27">
        <f t="shared" si="41"/>
        <v>44944</v>
      </c>
    </row>
    <row r="3429" spans="1:14" ht="22.6" customHeight="1">
      <c r="A3429" s="22" t="s">
        <v>3450</v>
      </c>
      <c r="B3429" s="23"/>
      <c r="C3429" s="22" t="str">
        <f>IF(OR($B3429="Unknown",$B3429="Error",$B3429=""),IFERROR(VLOOKUP($H3429, '02_UnitPriceRef'!$F$3:$G$10,2,FALSE),"N/A"),$B3429)</f>
        <v>Sandwich/Smoothie</v>
      </c>
      <c r="D3429" s="22" t="s">
        <v>188</v>
      </c>
      <c r="E3429" s="24">
        <v>4</v>
      </c>
      <c r="F3429" s="22">
        <f t="shared" si="39"/>
        <v>4</v>
      </c>
      <c r="G3429" s="24">
        <v>4</v>
      </c>
      <c r="H3429" s="22">
        <f>IF(OR($G3429="ERROR",$G3429="UNKNOWN",$G3429=""),IFERROR(VLOOKUP($D3429,'02_UnitPriceRef'!$E$3:$F$10,2,0),IF(OR($E3429="Error",$E3429="UNKNOWN",$E3429=""),0,I3429/E3429)),$G3429)</f>
        <v>4</v>
      </c>
      <c r="I3429" s="24">
        <v>16</v>
      </c>
      <c r="J3429" s="22">
        <f t="shared" si="40"/>
        <v>16</v>
      </c>
      <c r="K3429" s="22" t="s">
        <v>20</v>
      </c>
      <c r="L3429" s="22" t="s">
        <v>11</v>
      </c>
      <c r="M3429" s="26">
        <v>45037</v>
      </c>
      <c r="N3429" s="27">
        <f t="shared" si="41"/>
        <v>45037</v>
      </c>
    </row>
    <row r="3430" spans="1:14" ht="22.6" customHeight="1">
      <c r="A3430" s="22" t="s">
        <v>3451</v>
      </c>
      <c r="B3430" s="23" t="s">
        <v>39</v>
      </c>
      <c r="C3430" s="22" t="str">
        <f>IF(OR($B3430="Unknown",$B3430="Error",$B3430=""),IFERROR(VLOOKUP($H3430, '02_UnitPriceRef'!$F$3:$G$10,2,FALSE),"N/A"),$B3430)</f>
        <v>Juice</v>
      </c>
      <c r="D3430" s="22" t="s">
        <v>39</v>
      </c>
      <c r="E3430" s="24">
        <v>5</v>
      </c>
      <c r="F3430" s="22">
        <f t="shared" si="39"/>
        <v>5</v>
      </c>
      <c r="G3430" s="24">
        <v>3</v>
      </c>
      <c r="H3430" s="22">
        <f>IF(OR($G3430="ERROR",$G3430="UNKNOWN",$G3430=""),IFERROR(VLOOKUP($D3430,'02_UnitPriceRef'!$E$3:$F$10,2,0),IF(OR($E3430="Error",$E3430="UNKNOWN",$E3430=""),0,I3430/E3430)),$G3430)</f>
        <v>3</v>
      </c>
      <c r="I3430" s="24">
        <v>15</v>
      </c>
      <c r="J3430" s="22">
        <f t="shared" si="40"/>
        <v>15</v>
      </c>
      <c r="K3430" s="22" t="s">
        <v>10</v>
      </c>
      <c r="L3430" s="22" t="s">
        <v>20</v>
      </c>
      <c r="M3430" s="26">
        <v>45226</v>
      </c>
      <c r="N3430" s="27">
        <f t="shared" si="41"/>
        <v>45226</v>
      </c>
    </row>
    <row r="3431" spans="1:14" ht="22.6" customHeight="1">
      <c r="A3431" s="22" t="s">
        <v>3452</v>
      </c>
      <c r="B3431" s="23" t="s">
        <v>17</v>
      </c>
      <c r="C3431" s="22" t="str">
        <f>IF(OR($B3431="Unknown",$B3431="Error",$B3431=""),IFERROR(VLOOKUP($H3431, '02_UnitPriceRef'!$F$3:$G$10,2,FALSE),"N/A"),$B3431)</f>
        <v>Cookie</v>
      </c>
      <c r="D3431" s="22" t="s">
        <v>17</v>
      </c>
      <c r="E3431" s="24">
        <v>2</v>
      </c>
      <c r="F3431" s="22">
        <f t="shared" si="39"/>
        <v>2</v>
      </c>
      <c r="G3431" s="24">
        <v>1</v>
      </c>
      <c r="H3431" s="22">
        <f>IF(OR($G3431="ERROR",$G3431="UNKNOWN",$G3431=""),IFERROR(VLOOKUP($D3431,'02_UnitPriceRef'!$E$3:$F$10,2,0),IF(OR($E3431="Error",$E3431="UNKNOWN",$E3431=""),0,I3431/E3431)),$G3431)</f>
        <v>1</v>
      </c>
      <c r="I3431" s="24">
        <v>2</v>
      </c>
      <c r="J3431" s="22">
        <f t="shared" si="40"/>
        <v>2</v>
      </c>
      <c r="K3431" s="22" t="s">
        <v>20</v>
      </c>
      <c r="L3431" s="22" t="s">
        <v>15</v>
      </c>
      <c r="M3431" s="26">
        <v>45134</v>
      </c>
      <c r="N3431" s="27">
        <f t="shared" si="41"/>
        <v>45134</v>
      </c>
    </row>
    <row r="3432" spans="1:14" ht="22.6" customHeight="1">
      <c r="A3432" s="22" t="s">
        <v>3453</v>
      </c>
      <c r="B3432" s="23" t="s">
        <v>10031</v>
      </c>
      <c r="C3432" s="22" t="str">
        <f>IF(OR($B3432="Unknown",$B3432="Error",$B3432=""),IFERROR(VLOOKUP($H3432, '02_UnitPriceRef'!$F$3:$G$10,2,FALSE),"N/A"),$B3432)</f>
        <v>Salad</v>
      </c>
      <c r="D3432" s="22" t="s">
        <v>19</v>
      </c>
      <c r="E3432" s="24">
        <v>4</v>
      </c>
      <c r="F3432" s="22">
        <f t="shared" si="39"/>
        <v>4</v>
      </c>
      <c r="G3432" s="24">
        <v>5</v>
      </c>
      <c r="H3432" s="22">
        <f>IF(OR($G3432="ERROR",$G3432="UNKNOWN",$G3432=""),IFERROR(VLOOKUP($D3432,'02_UnitPriceRef'!$E$3:$F$10,2,0),IF(OR($E3432="Error",$E3432="UNKNOWN",$E3432=""),0,I3432/E3432)),$G3432)</f>
        <v>5</v>
      </c>
      <c r="I3432" s="24">
        <v>20</v>
      </c>
      <c r="J3432" s="22">
        <f t="shared" si="40"/>
        <v>20</v>
      </c>
      <c r="K3432" s="22" t="s">
        <v>10</v>
      </c>
      <c r="L3432" s="22" t="s">
        <v>11</v>
      </c>
      <c r="M3432" s="26">
        <v>45014</v>
      </c>
      <c r="N3432" s="27">
        <f t="shared" si="41"/>
        <v>45014</v>
      </c>
    </row>
    <row r="3433" spans="1:14" ht="22.6" customHeight="1">
      <c r="A3433" s="22" t="s">
        <v>3454</v>
      </c>
      <c r="B3433" s="23" t="s">
        <v>17</v>
      </c>
      <c r="C3433" s="22" t="str">
        <f>IF(OR($B3433="Unknown",$B3433="Error",$B3433=""),IFERROR(VLOOKUP($H3433, '02_UnitPriceRef'!$F$3:$G$10,2,FALSE),"N/A"),$B3433)</f>
        <v>Cookie</v>
      </c>
      <c r="D3433" s="22" t="s">
        <v>17</v>
      </c>
      <c r="E3433" s="24">
        <v>5</v>
      </c>
      <c r="F3433" s="22">
        <f t="shared" si="39"/>
        <v>5</v>
      </c>
      <c r="G3433" s="23"/>
      <c r="H3433" s="22">
        <f>IF(OR($G3433="ERROR",$G3433="UNKNOWN",$G3433=""),IFERROR(VLOOKUP($D3433,'02_UnitPriceRef'!$E$3:$F$10,2,0),IF(OR($E3433="Error",$E3433="UNKNOWN",$E3433=""),0,I3433/E3433)),$G3433)</f>
        <v>1</v>
      </c>
      <c r="I3433" s="24">
        <v>5</v>
      </c>
      <c r="J3433" s="22">
        <f t="shared" si="40"/>
        <v>5</v>
      </c>
      <c r="K3433" s="22" t="s">
        <v>14</v>
      </c>
      <c r="L3433" s="22" t="s">
        <v>20</v>
      </c>
      <c r="M3433" s="26">
        <v>45253</v>
      </c>
      <c r="N3433" s="27">
        <f t="shared" si="41"/>
        <v>45253</v>
      </c>
    </row>
    <row r="3434" spans="1:14" ht="22.6" customHeight="1">
      <c r="A3434" s="22" t="s">
        <v>3455</v>
      </c>
      <c r="B3434" s="23" t="s">
        <v>13</v>
      </c>
      <c r="C3434" s="22" t="str">
        <f>IF(OR($B3434="Unknown",$B3434="Error",$B3434=""),IFERROR(VLOOKUP($H3434, '02_UnitPriceRef'!$F$3:$G$10,2,FALSE),"N/A"),$B3434)</f>
        <v>Cake</v>
      </c>
      <c r="D3434" s="22" t="s">
        <v>13</v>
      </c>
      <c r="E3434" s="24">
        <v>5</v>
      </c>
      <c r="F3434" s="22">
        <f t="shared" si="39"/>
        <v>5</v>
      </c>
      <c r="G3434" s="24">
        <v>3</v>
      </c>
      <c r="H3434" s="22">
        <f>IF(OR($G3434="ERROR",$G3434="UNKNOWN",$G3434=""),IFERROR(VLOOKUP($D3434,'02_UnitPriceRef'!$E$3:$F$10,2,0),IF(OR($E3434="Error",$E3434="UNKNOWN",$E3434=""),0,I3434/E3434)),$G3434)</f>
        <v>3</v>
      </c>
      <c r="I3434" s="24">
        <v>15</v>
      </c>
      <c r="J3434" s="22">
        <f t="shared" si="40"/>
        <v>15</v>
      </c>
      <c r="K3434" s="22" t="s">
        <v>20</v>
      </c>
      <c r="L3434" s="22" t="s">
        <v>15</v>
      </c>
      <c r="M3434" s="26">
        <v>45145</v>
      </c>
      <c r="N3434" s="27">
        <f t="shared" si="41"/>
        <v>45145</v>
      </c>
    </row>
    <row r="3435" spans="1:14" ht="22.6" customHeight="1">
      <c r="A3435" s="22" t="s">
        <v>3456</v>
      </c>
      <c r="B3435" s="23" t="s">
        <v>39</v>
      </c>
      <c r="C3435" s="22" t="str">
        <f>IF(OR($B3435="Unknown",$B3435="Error",$B3435=""),IFERROR(VLOOKUP($H3435, '02_UnitPriceRef'!$F$3:$G$10,2,FALSE),"N/A"),$B3435)</f>
        <v>Juice</v>
      </c>
      <c r="D3435" s="22" t="s">
        <v>39</v>
      </c>
      <c r="E3435" s="24">
        <v>1</v>
      </c>
      <c r="F3435" s="22">
        <f t="shared" si="39"/>
        <v>1</v>
      </c>
      <c r="G3435" s="24">
        <v>3</v>
      </c>
      <c r="H3435" s="22">
        <f>IF(OR($G3435="ERROR",$G3435="UNKNOWN",$G3435=""),IFERROR(VLOOKUP($D3435,'02_UnitPriceRef'!$E$3:$F$10,2,0),IF(OR($E3435="Error",$E3435="UNKNOWN",$E3435=""),0,I3435/E3435)),$G3435)</f>
        <v>3</v>
      </c>
      <c r="I3435" s="24">
        <v>3</v>
      </c>
      <c r="J3435" s="22">
        <f t="shared" si="40"/>
        <v>3</v>
      </c>
      <c r="K3435" s="22" t="s">
        <v>10</v>
      </c>
      <c r="L3435" s="22" t="s">
        <v>20</v>
      </c>
      <c r="M3435" s="26">
        <v>45146</v>
      </c>
      <c r="N3435" s="27">
        <f t="shared" si="41"/>
        <v>45146</v>
      </c>
    </row>
    <row r="3436" spans="1:14" ht="22.6" customHeight="1">
      <c r="A3436" s="22" t="s">
        <v>3457</v>
      </c>
      <c r="B3436" s="23" t="s">
        <v>10031</v>
      </c>
      <c r="C3436" s="22" t="str">
        <f>IF(OR($B3436="Unknown",$B3436="Error",$B3436=""),IFERROR(VLOOKUP($H3436, '02_UnitPriceRef'!$F$3:$G$10,2,FALSE),"N/A"),$B3436)</f>
        <v>Coffee</v>
      </c>
      <c r="D3436" s="22" t="s">
        <v>9</v>
      </c>
      <c r="E3436" s="24">
        <v>1</v>
      </c>
      <c r="F3436" s="22">
        <f t="shared" si="39"/>
        <v>1</v>
      </c>
      <c r="G3436" s="23" t="s">
        <v>10030</v>
      </c>
      <c r="H3436" s="22">
        <f>IF(OR($G3436="ERROR",$G3436="UNKNOWN",$G3436=""),IFERROR(VLOOKUP($D3436,'02_UnitPriceRef'!$E$3:$F$10,2,0),IF(OR($E3436="Error",$E3436="UNKNOWN",$E3436=""),0,I3436/E3436)),$G3436)</f>
        <v>2</v>
      </c>
      <c r="I3436" s="24">
        <v>4</v>
      </c>
      <c r="J3436" s="22">
        <f t="shared" si="40"/>
        <v>2</v>
      </c>
      <c r="K3436" s="22" t="s">
        <v>10</v>
      </c>
      <c r="L3436" s="22" t="s">
        <v>20</v>
      </c>
      <c r="M3436" s="26">
        <v>45272</v>
      </c>
      <c r="N3436" s="27">
        <f t="shared" si="41"/>
        <v>45272</v>
      </c>
    </row>
    <row r="3437" spans="1:14" ht="22.6" customHeight="1">
      <c r="A3437" s="22" t="s">
        <v>3458</v>
      </c>
      <c r="B3437" s="23" t="s">
        <v>10030</v>
      </c>
      <c r="C3437" s="22" t="str">
        <f>IF(OR($B3437="Unknown",$B3437="Error",$B3437=""),IFERROR(VLOOKUP($H3437, '02_UnitPriceRef'!$F$3:$G$10,2,FALSE),"N/A"),$B3437)</f>
        <v>Cookie</v>
      </c>
      <c r="D3437" s="22" t="s">
        <v>17</v>
      </c>
      <c r="E3437" s="24">
        <v>5</v>
      </c>
      <c r="F3437" s="22">
        <f t="shared" si="39"/>
        <v>5</v>
      </c>
      <c r="G3437" s="24">
        <v>1</v>
      </c>
      <c r="H3437" s="22">
        <f>IF(OR($G3437="ERROR",$G3437="UNKNOWN",$G3437=""),IFERROR(VLOOKUP($D3437,'02_UnitPriceRef'!$E$3:$F$10,2,0),IF(OR($E3437="Error",$E3437="UNKNOWN",$E3437=""),0,I3437/E3437)),$G3437)</f>
        <v>1</v>
      </c>
      <c r="I3437" s="24">
        <v>5</v>
      </c>
      <c r="J3437" s="22">
        <f t="shared" si="40"/>
        <v>5</v>
      </c>
      <c r="K3437" s="22" t="s">
        <v>22</v>
      </c>
      <c r="L3437" s="22" t="s">
        <v>20</v>
      </c>
      <c r="M3437" s="26">
        <v>45025</v>
      </c>
      <c r="N3437" s="27">
        <f t="shared" si="41"/>
        <v>45025</v>
      </c>
    </row>
    <row r="3438" spans="1:14" ht="22.6" customHeight="1">
      <c r="A3438" s="22" t="s">
        <v>3459</v>
      </c>
      <c r="B3438" s="23" t="s">
        <v>39</v>
      </c>
      <c r="C3438" s="22" t="str">
        <f>IF(OR($B3438="Unknown",$B3438="Error",$B3438=""),IFERROR(VLOOKUP($H3438, '02_UnitPriceRef'!$F$3:$G$10,2,FALSE),"N/A"),$B3438)</f>
        <v>Juice</v>
      </c>
      <c r="D3438" s="22" t="s">
        <v>39</v>
      </c>
      <c r="E3438" s="24">
        <v>5</v>
      </c>
      <c r="F3438" s="22">
        <f t="shared" si="39"/>
        <v>5</v>
      </c>
      <c r="G3438" s="24">
        <v>3</v>
      </c>
      <c r="H3438" s="22">
        <f>IF(OR($G3438="ERROR",$G3438="UNKNOWN",$G3438=""),IFERROR(VLOOKUP($D3438,'02_UnitPriceRef'!$E$3:$F$10,2,0),IF(OR($E3438="Error",$E3438="UNKNOWN",$E3438=""),0,I3438/E3438)),$G3438)</f>
        <v>3</v>
      </c>
      <c r="I3438" s="24">
        <v>15</v>
      </c>
      <c r="J3438" s="22">
        <f t="shared" si="40"/>
        <v>15</v>
      </c>
      <c r="K3438" s="22" t="s">
        <v>10</v>
      </c>
      <c r="L3438" s="22" t="s">
        <v>20</v>
      </c>
      <c r="M3438" s="26">
        <v>45006</v>
      </c>
      <c r="N3438" s="27">
        <f t="shared" si="41"/>
        <v>45006</v>
      </c>
    </row>
    <row r="3439" spans="1:14" ht="22.6" customHeight="1">
      <c r="A3439" s="22" t="s">
        <v>3460</v>
      </c>
      <c r="B3439" s="23" t="s">
        <v>24</v>
      </c>
      <c r="C3439" s="22" t="str">
        <f>IF(OR($B3439="Unknown",$B3439="Error",$B3439=""),IFERROR(VLOOKUP($H3439, '02_UnitPriceRef'!$F$3:$G$10,2,FALSE),"N/A"),$B3439)</f>
        <v>Smoothie</v>
      </c>
      <c r="D3439" s="22" t="s">
        <v>24</v>
      </c>
      <c r="E3439" s="24">
        <v>1</v>
      </c>
      <c r="F3439" s="22">
        <f t="shared" si="39"/>
        <v>1</v>
      </c>
      <c r="G3439" s="24">
        <v>4</v>
      </c>
      <c r="H3439" s="22">
        <f>IF(OR($G3439="ERROR",$G3439="UNKNOWN",$G3439=""),IFERROR(VLOOKUP($D3439,'02_UnitPriceRef'!$E$3:$F$10,2,0),IF(OR($E3439="Error",$E3439="UNKNOWN",$E3439=""),0,I3439/E3439)),$G3439)</f>
        <v>4</v>
      </c>
      <c r="I3439" s="24">
        <v>4</v>
      </c>
      <c r="J3439" s="22">
        <f t="shared" si="40"/>
        <v>4</v>
      </c>
      <c r="K3439" s="22" t="s">
        <v>10</v>
      </c>
      <c r="L3439" s="22" t="s">
        <v>11</v>
      </c>
      <c r="M3439" s="26">
        <v>45060</v>
      </c>
      <c r="N3439" s="27">
        <f t="shared" si="41"/>
        <v>45060</v>
      </c>
    </row>
    <row r="3440" spans="1:14" ht="22.6" customHeight="1">
      <c r="A3440" s="22" t="s">
        <v>3461</v>
      </c>
      <c r="B3440" s="23" t="s">
        <v>24</v>
      </c>
      <c r="C3440" s="22" t="str">
        <f>IF(OR($B3440="Unknown",$B3440="Error",$B3440=""),IFERROR(VLOOKUP($H3440, '02_UnitPriceRef'!$F$3:$G$10,2,FALSE),"N/A"),$B3440)</f>
        <v>Smoothie</v>
      </c>
      <c r="D3440" s="22" t="s">
        <v>24</v>
      </c>
      <c r="E3440" s="24">
        <v>1</v>
      </c>
      <c r="F3440" s="22">
        <f t="shared" si="39"/>
        <v>1</v>
      </c>
      <c r="G3440" s="24">
        <v>4</v>
      </c>
      <c r="H3440" s="22">
        <f>IF(OR($G3440="ERROR",$G3440="UNKNOWN",$G3440=""),IFERROR(VLOOKUP($D3440,'02_UnitPriceRef'!$E$3:$F$10,2,0),IF(OR($E3440="Error",$E3440="UNKNOWN",$E3440=""),0,I3440/E3440)),$G3440)</f>
        <v>4</v>
      </c>
      <c r="I3440" s="24">
        <v>4</v>
      </c>
      <c r="J3440" s="22">
        <f t="shared" si="40"/>
        <v>4</v>
      </c>
      <c r="K3440" s="22" t="s">
        <v>20</v>
      </c>
      <c r="L3440" s="22" t="s">
        <v>11</v>
      </c>
      <c r="M3440" s="26">
        <v>45081</v>
      </c>
      <c r="N3440" s="27">
        <f t="shared" si="41"/>
        <v>45081</v>
      </c>
    </row>
    <row r="3441" spans="1:14" ht="22.6" customHeight="1">
      <c r="A3441" s="22" t="s">
        <v>3462</v>
      </c>
      <c r="B3441" s="23" t="s">
        <v>39</v>
      </c>
      <c r="C3441" s="22" t="str">
        <f>IF(OR($B3441="Unknown",$B3441="Error",$B3441=""),IFERROR(VLOOKUP($H3441, '02_UnitPriceRef'!$F$3:$G$10,2,FALSE),"N/A"),$B3441)</f>
        <v>Juice</v>
      </c>
      <c r="D3441" s="22" t="s">
        <v>39</v>
      </c>
      <c r="E3441" s="24">
        <v>1</v>
      </c>
      <c r="F3441" s="22">
        <f t="shared" si="39"/>
        <v>1</v>
      </c>
      <c r="G3441" s="24">
        <v>3</v>
      </c>
      <c r="H3441" s="22">
        <f>IF(OR($G3441="ERROR",$G3441="UNKNOWN",$G3441=""),IFERROR(VLOOKUP($D3441,'02_UnitPriceRef'!$E$3:$F$10,2,0),IF(OR($E3441="Error",$E3441="UNKNOWN",$E3441=""),0,I3441/E3441)),$G3441)</f>
        <v>3</v>
      </c>
      <c r="I3441" s="24">
        <v>3</v>
      </c>
      <c r="J3441" s="22">
        <f t="shared" si="40"/>
        <v>3</v>
      </c>
      <c r="K3441" s="22" t="s">
        <v>14</v>
      </c>
      <c r="L3441" s="22" t="s">
        <v>11</v>
      </c>
      <c r="M3441" s="26">
        <v>44998</v>
      </c>
      <c r="N3441" s="27">
        <f t="shared" si="41"/>
        <v>44998</v>
      </c>
    </row>
    <row r="3442" spans="1:14" ht="22.6" customHeight="1">
      <c r="A3442" s="22" t="s">
        <v>3463</v>
      </c>
      <c r="B3442" s="23" t="s">
        <v>17</v>
      </c>
      <c r="C3442" s="22" t="str">
        <f>IF(OR($B3442="Unknown",$B3442="Error",$B3442=""),IFERROR(VLOOKUP($H3442, '02_UnitPriceRef'!$F$3:$G$10,2,FALSE),"N/A"),$B3442)</f>
        <v>Cookie</v>
      </c>
      <c r="D3442" s="22" t="s">
        <v>17</v>
      </c>
      <c r="E3442" s="23" t="s">
        <v>10030</v>
      </c>
      <c r="F3442" s="22">
        <f t="shared" si="39"/>
        <v>1</v>
      </c>
      <c r="G3442" s="24">
        <v>1</v>
      </c>
      <c r="H3442" s="22">
        <f>IF(OR($G3442="ERROR",$G3442="UNKNOWN",$G3442=""),IFERROR(VLOOKUP($D3442,'02_UnitPriceRef'!$E$3:$F$10,2,0),IF(OR($E3442="Error",$E3442="UNKNOWN",$E3442=""),0,I3442/E3442)),$G3442)</f>
        <v>1</v>
      </c>
      <c r="I3442" s="24">
        <v>1</v>
      </c>
      <c r="J3442" s="22">
        <f t="shared" si="40"/>
        <v>1</v>
      </c>
      <c r="K3442" s="22" t="s">
        <v>20</v>
      </c>
      <c r="L3442" s="22" t="s">
        <v>15</v>
      </c>
      <c r="M3442" s="26">
        <v>45274</v>
      </c>
      <c r="N3442" s="27">
        <f t="shared" si="41"/>
        <v>45274</v>
      </c>
    </row>
    <row r="3443" spans="1:14" ht="22.6" customHeight="1">
      <c r="A3443" s="22" t="s">
        <v>3464</v>
      </c>
      <c r="B3443" s="23" t="s">
        <v>9</v>
      </c>
      <c r="C3443" s="22" t="str">
        <f>IF(OR($B3443="Unknown",$B3443="Error",$B3443=""),IFERROR(VLOOKUP($H3443, '02_UnitPriceRef'!$F$3:$G$10,2,FALSE),"N/A"),$B3443)</f>
        <v>Coffee</v>
      </c>
      <c r="D3443" s="22" t="s">
        <v>9</v>
      </c>
      <c r="E3443" s="23" t="s">
        <v>10030</v>
      </c>
      <c r="F3443" s="22">
        <f t="shared" si="39"/>
        <v>4</v>
      </c>
      <c r="G3443" s="24">
        <v>2</v>
      </c>
      <c r="H3443" s="22">
        <f>IF(OR($G3443="ERROR",$G3443="UNKNOWN",$G3443=""),IFERROR(VLOOKUP($D3443,'02_UnitPriceRef'!$E$3:$F$10,2,0),IF(OR($E3443="Error",$E3443="UNKNOWN",$E3443=""),0,I3443/E3443)),$G3443)</f>
        <v>2</v>
      </c>
      <c r="I3443" s="24">
        <v>8</v>
      </c>
      <c r="J3443" s="22">
        <f t="shared" si="40"/>
        <v>8</v>
      </c>
      <c r="K3443" s="22" t="s">
        <v>20</v>
      </c>
      <c r="L3443" s="22" t="s">
        <v>11</v>
      </c>
      <c r="M3443" s="26">
        <v>45209</v>
      </c>
      <c r="N3443" s="27">
        <f t="shared" si="41"/>
        <v>45209</v>
      </c>
    </row>
    <row r="3444" spans="1:14" ht="22.6" customHeight="1">
      <c r="A3444" s="22" t="s">
        <v>3465</v>
      </c>
      <c r="B3444" s="23" t="s">
        <v>9</v>
      </c>
      <c r="C3444" s="22" t="str">
        <f>IF(OR($B3444="Unknown",$B3444="Error",$B3444=""),IFERROR(VLOOKUP($H3444, '02_UnitPriceRef'!$F$3:$G$10,2,FALSE),"N/A"),$B3444)</f>
        <v>Coffee</v>
      </c>
      <c r="D3444" s="22" t="s">
        <v>9</v>
      </c>
      <c r="E3444" s="24">
        <v>5</v>
      </c>
      <c r="F3444" s="22">
        <f t="shared" si="39"/>
        <v>5</v>
      </c>
      <c r="G3444" s="24">
        <v>2</v>
      </c>
      <c r="H3444" s="22">
        <f>IF(OR($G3444="ERROR",$G3444="UNKNOWN",$G3444=""),IFERROR(VLOOKUP($D3444,'02_UnitPriceRef'!$E$3:$F$10,2,0),IF(OR($E3444="Error",$E3444="UNKNOWN",$E3444=""),0,I3444/E3444)),$G3444)</f>
        <v>2</v>
      </c>
      <c r="I3444" s="24">
        <v>10</v>
      </c>
      <c r="J3444" s="22">
        <f t="shared" si="40"/>
        <v>10</v>
      </c>
      <c r="K3444" s="22" t="s">
        <v>14</v>
      </c>
      <c r="L3444" s="22" t="s">
        <v>11</v>
      </c>
      <c r="M3444" s="26">
        <v>45039</v>
      </c>
      <c r="N3444" s="27">
        <f t="shared" si="41"/>
        <v>45039</v>
      </c>
    </row>
    <row r="3445" spans="1:14" ht="22.6" customHeight="1">
      <c r="A3445" s="22" t="s">
        <v>3466</v>
      </c>
      <c r="B3445" s="23" t="s">
        <v>35</v>
      </c>
      <c r="C3445" s="22" t="str">
        <f>IF(OR($B3445="Unknown",$B3445="Error",$B3445=""),IFERROR(VLOOKUP($H3445, '02_UnitPriceRef'!$F$3:$G$10,2,FALSE),"N/A"),$B3445)</f>
        <v>Tea</v>
      </c>
      <c r="D3445" s="22" t="s">
        <v>35</v>
      </c>
      <c r="E3445" s="24">
        <v>4</v>
      </c>
      <c r="F3445" s="22">
        <f t="shared" si="39"/>
        <v>4</v>
      </c>
      <c r="G3445" s="24">
        <v>1.5</v>
      </c>
      <c r="H3445" s="22">
        <f>IF(OR($G3445="ERROR",$G3445="UNKNOWN",$G3445=""),IFERROR(VLOOKUP($D3445,'02_UnitPriceRef'!$E$3:$F$10,2,0),IF(OR($E3445="Error",$E3445="UNKNOWN",$E3445=""),0,I3445/E3445)),$G3445)</f>
        <v>1.5</v>
      </c>
      <c r="I3445" s="24">
        <v>6</v>
      </c>
      <c r="J3445" s="22">
        <f t="shared" si="40"/>
        <v>6</v>
      </c>
      <c r="K3445" s="22" t="s">
        <v>14</v>
      </c>
      <c r="L3445" s="22" t="s">
        <v>20</v>
      </c>
      <c r="M3445" s="26">
        <v>44986</v>
      </c>
      <c r="N3445" s="27">
        <f t="shared" si="41"/>
        <v>44986</v>
      </c>
    </row>
    <row r="3446" spans="1:14" ht="22.6" customHeight="1">
      <c r="A3446" s="22" t="s">
        <v>3467</v>
      </c>
      <c r="B3446" s="23" t="s">
        <v>10030</v>
      </c>
      <c r="C3446" s="22" t="str">
        <f>IF(OR($B3446="Unknown",$B3446="Error",$B3446=""),IFERROR(VLOOKUP($H3446, '02_UnitPriceRef'!$F$3:$G$10,2,FALSE),"N/A"),$B3446)</f>
        <v>Sandwich/Smoothie</v>
      </c>
      <c r="D3446" s="22" t="s">
        <v>188</v>
      </c>
      <c r="E3446" s="24">
        <v>3</v>
      </c>
      <c r="F3446" s="22">
        <f t="shared" si="39"/>
        <v>3</v>
      </c>
      <c r="G3446" s="24">
        <v>4</v>
      </c>
      <c r="H3446" s="22">
        <f>IF(OR($G3446="ERROR",$G3446="UNKNOWN",$G3446=""),IFERROR(VLOOKUP($D3446,'02_UnitPriceRef'!$E$3:$F$10,2,0),IF(OR($E3446="Error",$E3446="UNKNOWN",$E3446=""),0,I3446/E3446)),$G3446)</f>
        <v>4</v>
      </c>
      <c r="I3446" s="24">
        <v>12</v>
      </c>
      <c r="J3446" s="22">
        <f t="shared" si="40"/>
        <v>12</v>
      </c>
      <c r="K3446" s="22" t="s">
        <v>20</v>
      </c>
      <c r="L3446" s="22" t="s">
        <v>15</v>
      </c>
      <c r="M3446" s="26">
        <v>44962</v>
      </c>
      <c r="N3446" s="27">
        <f t="shared" si="41"/>
        <v>44962</v>
      </c>
    </row>
    <row r="3447" spans="1:14" ht="22.6" customHeight="1">
      <c r="A3447" s="22" t="s">
        <v>3468</v>
      </c>
      <c r="B3447" s="23" t="s">
        <v>10030</v>
      </c>
      <c r="C3447" s="22" t="str">
        <f>IF(OR($B3447="Unknown",$B3447="Error",$B3447=""),IFERROR(VLOOKUP($H3447, '02_UnitPriceRef'!$F$3:$G$10,2,FALSE),"N/A"),$B3447)</f>
        <v>Cake/Juice</v>
      </c>
      <c r="D3447" s="22" t="s">
        <v>10044</v>
      </c>
      <c r="E3447" s="24">
        <v>4</v>
      </c>
      <c r="F3447" s="22">
        <f t="shared" si="39"/>
        <v>4</v>
      </c>
      <c r="G3447" s="24">
        <v>3</v>
      </c>
      <c r="H3447" s="22">
        <f>IF(OR($G3447="ERROR",$G3447="UNKNOWN",$G3447=""),IFERROR(VLOOKUP($D3447,'02_UnitPriceRef'!$E$3:$F$10,2,0),IF(OR($E3447="Error",$E3447="UNKNOWN",$E3447=""),0,I3447/E3447)),$G3447)</f>
        <v>3</v>
      </c>
      <c r="I3447" s="24">
        <v>12</v>
      </c>
      <c r="J3447" s="22">
        <f t="shared" si="40"/>
        <v>12</v>
      </c>
      <c r="K3447" s="22" t="s">
        <v>10</v>
      </c>
      <c r="L3447" s="22" t="s">
        <v>20</v>
      </c>
      <c r="M3447" s="26">
        <v>45026</v>
      </c>
      <c r="N3447" s="27">
        <f t="shared" si="41"/>
        <v>45026</v>
      </c>
    </row>
    <row r="3448" spans="1:14" ht="22.6" customHeight="1">
      <c r="A3448" s="22" t="s">
        <v>3469</v>
      </c>
      <c r="B3448" s="23" t="s">
        <v>10031</v>
      </c>
      <c r="C3448" s="22" t="str">
        <f>IF(OR($B3448="Unknown",$B3448="Error",$B3448=""),IFERROR(VLOOKUP($H3448, '02_UnitPriceRef'!$F$3:$G$10,2,FALSE),"N/A"),$B3448)</f>
        <v>Cake/Juice</v>
      </c>
      <c r="D3448" s="22" t="s">
        <v>10044</v>
      </c>
      <c r="E3448" s="24">
        <v>2</v>
      </c>
      <c r="F3448" s="22">
        <f t="shared" si="39"/>
        <v>2</v>
      </c>
      <c r="G3448" s="24">
        <v>3</v>
      </c>
      <c r="H3448" s="22">
        <f>IF(OR($G3448="ERROR",$G3448="UNKNOWN",$G3448=""),IFERROR(VLOOKUP($D3448,'02_UnitPriceRef'!$E$3:$F$10,2,0),IF(OR($E3448="Error",$E3448="UNKNOWN",$E3448=""),0,I3448/E3448)),$G3448)</f>
        <v>3</v>
      </c>
      <c r="I3448" s="24">
        <v>6</v>
      </c>
      <c r="J3448" s="22">
        <f t="shared" si="40"/>
        <v>6</v>
      </c>
      <c r="K3448" s="22" t="s">
        <v>22</v>
      </c>
      <c r="L3448" s="22" t="s">
        <v>20</v>
      </c>
      <c r="M3448" s="26">
        <v>45100</v>
      </c>
      <c r="N3448" s="27">
        <f t="shared" si="41"/>
        <v>45100</v>
      </c>
    </row>
    <row r="3449" spans="1:14" ht="22.6" customHeight="1">
      <c r="A3449" s="22" t="s">
        <v>3470</v>
      </c>
      <c r="B3449" s="23" t="s">
        <v>13</v>
      </c>
      <c r="C3449" s="22" t="str">
        <f>IF(OR($B3449="Unknown",$B3449="Error",$B3449=""),IFERROR(VLOOKUP($H3449, '02_UnitPriceRef'!$F$3:$G$10,2,FALSE),"N/A"),$B3449)</f>
        <v>Cake</v>
      </c>
      <c r="D3449" s="22" t="s">
        <v>13</v>
      </c>
      <c r="E3449" s="24">
        <v>5</v>
      </c>
      <c r="F3449" s="22">
        <f t="shared" si="39"/>
        <v>5</v>
      </c>
      <c r="G3449" s="24">
        <v>3</v>
      </c>
      <c r="H3449" s="22">
        <f>IF(OR($G3449="ERROR",$G3449="UNKNOWN",$G3449=""),IFERROR(VLOOKUP($D3449,'02_UnitPriceRef'!$E$3:$F$10,2,0),IF(OR($E3449="Error",$E3449="UNKNOWN",$E3449=""),0,I3449/E3449)),$G3449)</f>
        <v>3</v>
      </c>
      <c r="I3449" s="24">
        <v>15</v>
      </c>
      <c r="J3449" s="22">
        <f t="shared" si="40"/>
        <v>15</v>
      </c>
      <c r="K3449" s="22" t="s">
        <v>22</v>
      </c>
      <c r="L3449" s="22" t="s">
        <v>11</v>
      </c>
      <c r="M3449" s="26">
        <v>45025</v>
      </c>
      <c r="N3449" s="27">
        <f t="shared" si="41"/>
        <v>45025</v>
      </c>
    </row>
    <row r="3450" spans="1:14" ht="22.6" customHeight="1">
      <c r="A3450" s="22" t="s">
        <v>3471</v>
      </c>
      <c r="B3450" s="23" t="s">
        <v>10030</v>
      </c>
      <c r="C3450" s="22" t="str">
        <f>IF(OR($B3450="Unknown",$B3450="Error",$B3450=""),IFERROR(VLOOKUP($H3450, '02_UnitPriceRef'!$F$3:$G$10,2,FALSE),"N/A"),$B3450)</f>
        <v>Cookie</v>
      </c>
      <c r="D3450" s="22" t="s">
        <v>17</v>
      </c>
      <c r="E3450" s="24">
        <v>1</v>
      </c>
      <c r="F3450" s="22">
        <f t="shared" si="39"/>
        <v>1</v>
      </c>
      <c r="G3450" s="24">
        <v>1</v>
      </c>
      <c r="H3450" s="22">
        <f>IF(OR($G3450="ERROR",$G3450="UNKNOWN",$G3450=""),IFERROR(VLOOKUP($D3450,'02_UnitPriceRef'!$E$3:$F$10,2,0),IF(OR($E3450="Error",$E3450="UNKNOWN",$E3450=""),0,I3450/E3450)),$G3450)</f>
        <v>1</v>
      </c>
      <c r="I3450" s="24">
        <v>1</v>
      </c>
      <c r="J3450" s="22">
        <f t="shared" si="40"/>
        <v>1</v>
      </c>
      <c r="K3450" s="22" t="s">
        <v>20</v>
      </c>
      <c r="L3450" s="22" t="s">
        <v>11</v>
      </c>
      <c r="M3450" s="26">
        <v>44983</v>
      </c>
      <c r="N3450" s="27">
        <f t="shared" si="41"/>
        <v>44983</v>
      </c>
    </row>
    <row r="3451" spans="1:14" ht="22.6" customHeight="1">
      <c r="A3451" s="22" t="s">
        <v>3472</v>
      </c>
      <c r="B3451" s="23" t="s">
        <v>35</v>
      </c>
      <c r="C3451" s="22" t="str">
        <f>IF(OR($B3451="Unknown",$B3451="Error",$B3451=""),IFERROR(VLOOKUP($H3451, '02_UnitPriceRef'!$F$3:$G$10,2,FALSE),"N/A"),$B3451)</f>
        <v>Tea</v>
      </c>
      <c r="D3451" s="22" t="s">
        <v>35</v>
      </c>
      <c r="E3451" s="24">
        <v>1</v>
      </c>
      <c r="F3451" s="22">
        <f t="shared" si="39"/>
        <v>1</v>
      </c>
      <c r="G3451" s="24">
        <v>1.5</v>
      </c>
      <c r="H3451" s="22">
        <f>IF(OR($G3451="ERROR",$G3451="UNKNOWN",$G3451=""),IFERROR(VLOOKUP($D3451,'02_UnitPriceRef'!$E$3:$F$10,2,0),IF(OR($E3451="Error",$E3451="UNKNOWN",$E3451=""),0,I3451/E3451)),$G3451)</f>
        <v>1.5</v>
      </c>
      <c r="I3451" s="24">
        <v>1.5</v>
      </c>
      <c r="J3451" s="22">
        <f t="shared" si="40"/>
        <v>1.5</v>
      </c>
      <c r="K3451" s="22" t="s">
        <v>10</v>
      </c>
      <c r="L3451" s="22" t="s">
        <v>15</v>
      </c>
      <c r="M3451" s="26">
        <v>45182</v>
      </c>
      <c r="N3451" s="27">
        <f t="shared" si="41"/>
        <v>45182</v>
      </c>
    </row>
    <row r="3452" spans="1:14" ht="22.6" customHeight="1">
      <c r="A3452" s="22" t="s">
        <v>3473</v>
      </c>
      <c r="B3452" s="23" t="s">
        <v>10031</v>
      </c>
      <c r="C3452" s="22" t="str">
        <f>IF(OR($B3452="Unknown",$B3452="Error",$B3452=""),IFERROR(VLOOKUP($H3452, '02_UnitPriceRef'!$F$3:$G$10,2,FALSE),"N/A"),$B3452)</f>
        <v>Cookie</v>
      </c>
      <c r="D3452" s="22" t="s">
        <v>17</v>
      </c>
      <c r="E3452" s="24">
        <v>4</v>
      </c>
      <c r="F3452" s="22">
        <f t="shared" si="39"/>
        <v>4</v>
      </c>
      <c r="G3452" s="24">
        <v>1</v>
      </c>
      <c r="H3452" s="22">
        <f>IF(OR($G3452="ERROR",$G3452="UNKNOWN",$G3452=""),IFERROR(VLOOKUP($D3452,'02_UnitPriceRef'!$E$3:$F$10,2,0),IF(OR($E3452="Error",$E3452="UNKNOWN",$E3452=""),0,I3452/E3452)),$G3452)</f>
        <v>1</v>
      </c>
      <c r="I3452" s="24">
        <v>4</v>
      </c>
      <c r="J3452" s="22">
        <f t="shared" si="40"/>
        <v>4</v>
      </c>
      <c r="K3452" s="22" t="s">
        <v>20</v>
      </c>
      <c r="L3452" s="22" t="s">
        <v>15</v>
      </c>
      <c r="M3452" s="26">
        <v>44942</v>
      </c>
      <c r="N3452" s="27">
        <f t="shared" si="41"/>
        <v>44942</v>
      </c>
    </row>
    <row r="3453" spans="1:14" ht="22.6" customHeight="1">
      <c r="A3453" s="22" t="s">
        <v>3474</v>
      </c>
      <c r="B3453" s="23" t="s">
        <v>24</v>
      </c>
      <c r="C3453" s="22" t="str">
        <f>IF(OR($B3453="Unknown",$B3453="Error",$B3453=""),IFERROR(VLOOKUP($H3453, '02_UnitPriceRef'!$F$3:$G$10,2,FALSE),"N/A"),$B3453)</f>
        <v>Smoothie</v>
      </c>
      <c r="D3453" s="22" t="s">
        <v>24</v>
      </c>
      <c r="E3453" s="24">
        <v>4</v>
      </c>
      <c r="F3453" s="22">
        <f t="shared" si="39"/>
        <v>4</v>
      </c>
      <c r="G3453" s="24">
        <v>4</v>
      </c>
      <c r="H3453" s="22">
        <f>IF(OR($G3453="ERROR",$G3453="UNKNOWN",$G3453=""),IFERROR(VLOOKUP($D3453,'02_UnitPriceRef'!$E$3:$F$10,2,0),IF(OR($E3453="Error",$E3453="UNKNOWN",$E3453=""),0,I3453/E3453)),$G3453)</f>
        <v>4</v>
      </c>
      <c r="I3453" s="24">
        <v>16</v>
      </c>
      <c r="J3453" s="22">
        <f t="shared" si="40"/>
        <v>16</v>
      </c>
      <c r="K3453" s="22" t="s">
        <v>10</v>
      </c>
      <c r="L3453" s="22" t="s">
        <v>20</v>
      </c>
      <c r="M3453" s="26">
        <v>44973</v>
      </c>
      <c r="N3453" s="27">
        <f t="shared" si="41"/>
        <v>44973</v>
      </c>
    </row>
    <row r="3454" spans="1:14" ht="22.6" customHeight="1">
      <c r="A3454" s="22" t="s">
        <v>3475</v>
      </c>
      <c r="B3454" s="23" t="s">
        <v>17</v>
      </c>
      <c r="C3454" s="22" t="str">
        <f>IF(OR($B3454="Unknown",$B3454="Error",$B3454=""),IFERROR(VLOOKUP($H3454, '02_UnitPriceRef'!$F$3:$G$10,2,FALSE),"N/A"),$B3454)</f>
        <v>Cookie</v>
      </c>
      <c r="D3454" s="22" t="s">
        <v>17</v>
      </c>
      <c r="E3454" s="24">
        <v>2</v>
      </c>
      <c r="F3454" s="22">
        <f t="shared" si="39"/>
        <v>2</v>
      </c>
      <c r="G3454" s="24">
        <v>1</v>
      </c>
      <c r="H3454" s="22">
        <f>IF(OR($G3454="ERROR",$G3454="UNKNOWN",$G3454=""),IFERROR(VLOOKUP($D3454,'02_UnitPriceRef'!$E$3:$F$10,2,0),IF(OR($E3454="Error",$E3454="UNKNOWN",$E3454=""),0,I3454/E3454)),$G3454)</f>
        <v>1</v>
      </c>
      <c r="I3454" s="24">
        <v>2</v>
      </c>
      <c r="J3454" s="22">
        <f t="shared" si="40"/>
        <v>2</v>
      </c>
      <c r="K3454" s="22" t="s">
        <v>20</v>
      </c>
      <c r="L3454" s="22" t="s">
        <v>20</v>
      </c>
      <c r="M3454" s="26">
        <v>45246</v>
      </c>
      <c r="N3454" s="27">
        <f t="shared" si="41"/>
        <v>45246</v>
      </c>
    </row>
    <row r="3455" spans="1:14" ht="22.6" customHeight="1">
      <c r="A3455" s="22" t="s">
        <v>3476</v>
      </c>
      <c r="B3455" s="23" t="s">
        <v>17</v>
      </c>
      <c r="C3455" s="22" t="str">
        <f>IF(OR($B3455="Unknown",$B3455="Error",$B3455=""),IFERROR(VLOOKUP($H3455, '02_UnitPriceRef'!$F$3:$G$10,2,FALSE),"N/A"),$B3455)</f>
        <v>Cookie</v>
      </c>
      <c r="D3455" s="22" t="s">
        <v>17</v>
      </c>
      <c r="E3455" s="24">
        <v>5</v>
      </c>
      <c r="F3455" s="22">
        <f t="shared" si="39"/>
        <v>5</v>
      </c>
      <c r="G3455" s="24">
        <v>1</v>
      </c>
      <c r="H3455" s="22">
        <f>IF(OR($G3455="ERROR",$G3455="UNKNOWN",$G3455=""),IFERROR(VLOOKUP($D3455,'02_UnitPriceRef'!$E$3:$F$10,2,0),IF(OR($E3455="Error",$E3455="UNKNOWN",$E3455=""),0,I3455/E3455)),$G3455)</f>
        <v>1</v>
      </c>
      <c r="I3455" s="24">
        <v>5</v>
      </c>
      <c r="J3455" s="22">
        <f t="shared" si="40"/>
        <v>5</v>
      </c>
      <c r="K3455" s="22" t="s">
        <v>22</v>
      </c>
      <c r="L3455" s="22" t="s">
        <v>15</v>
      </c>
      <c r="M3455" s="26">
        <v>45024</v>
      </c>
      <c r="N3455" s="27">
        <f t="shared" si="41"/>
        <v>45024</v>
      </c>
    </row>
    <row r="3456" spans="1:14" ht="22.6" customHeight="1">
      <c r="A3456" s="22" t="s">
        <v>3477</v>
      </c>
      <c r="B3456" s="23" t="s">
        <v>17</v>
      </c>
      <c r="C3456" s="22" t="str">
        <f>IF(OR($B3456="Unknown",$B3456="Error",$B3456=""),IFERROR(VLOOKUP($H3456, '02_UnitPriceRef'!$F$3:$G$10,2,FALSE),"N/A"),$B3456)</f>
        <v>Cookie</v>
      </c>
      <c r="D3456" s="22" t="s">
        <v>17</v>
      </c>
      <c r="E3456" s="24">
        <v>1</v>
      </c>
      <c r="F3456" s="22">
        <f t="shared" si="39"/>
        <v>1</v>
      </c>
      <c r="G3456" s="24">
        <v>1</v>
      </c>
      <c r="H3456" s="22">
        <f>IF(OR($G3456="ERROR",$G3456="UNKNOWN",$G3456=""),IFERROR(VLOOKUP($D3456,'02_UnitPriceRef'!$E$3:$F$10,2,0),IF(OR($E3456="Error",$E3456="UNKNOWN",$E3456=""),0,I3456/E3456)),$G3456)</f>
        <v>1</v>
      </c>
      <c r="I3456" s="24">
        <v>1</v>
      </c>
      <c r="J3456" s="22">
        <f t="shared" si="40"/>
        <v>1</v>
      </c>
      <c r="K3456" s="22" t="s">
        <v>20</v>
      </c>
      <c r="L3456" s="22" t="s">
        <v>20</v>
      </c>
      <c r="M3456" s="26">
        <v>45269</v>
      </c>
      <c r="N3456" s="27">
        <f t="shared" si="41"/>
        <v>45269</v>
      </c>
    </row>
    <row r="3457" spans="1:14" ht="22.6" customHeight="1">
      <c r="A3457" s="22" t="s">
        <v>3478</v>
      </c>
      <c r="B3457" s="23" t="s">
        <v>9</v>
      </c>
      <c r="C3457" s="22" t="str">
        <f>IF(OR($B3457="Unknown",$B3457="Error",$B3457=""),IFERROR(VLOOKUP($H3457, '02_UnitPriceRef'!$F$3:$G$10,2,FALSE),"N/A"),$B3457)</f>
        <v>Coffee</v>
      </c>
      <c r="D3457" s="22" t="s">
        <v>9</v>
      </c>
      <c r="E3457" s="24">
        <v>5</v>
      </c>
      <c r="F3457" s="22">
        <f t="shared" si="39"/>
        <v>5</v>
      </c>
      <c r="G3457" s="24">
        <v>2</v>
      </c>
      <c r="H3457" s="22">
        <f>IF(OR($G3457="ERROR",$G3457="UNKNOWN",$G3457=""),IFERROR(VLOOKUP($D3457,'02_UnitPriceRef'!$E$3:$F$10,2,0),IF(OR($E3457="Error",$E3457="UNKNOWN",$E3457=""),0,I3457/E3457)),$G3457)</f>
        <v>2</v>
      </c>
      <c r="I3457" s="24">
        <v>10</v>
      </c>
      <c r="J3457" s="22">
        <f t="shared" si="40"/>
        <v>10</v>
      </c>
      <c r="K3457" s="22" t="s">
        <v>22</v>
      </c>
      <c r="L3457" s="22" t="s">
        <v>20</v>
      </c>
      <c r="M3457" s="26">
        <v>44999</v>
      </c>
      <c r="N3457" s="27">
        <f t="shared" si="41"/>
        <v>44999</v>
      </c>
    </row>
    <row r="3458" spans="1:14" ht="22.6" customHeight="1">
      <c r="A3458" s="22" t="s">
        <v>3479</v>
      </c>
      <c r="B3458" s="23" t="s">
        <v>19</v>
      </c>
      <c r="C3458" s="22" t="str">
        <f>IF(OR($B3458="Unknown",$B3458="Error",$B3458=""),IFERROR(VLOOKUP($H3458, '02_UnitPriceRef'!$F$3:$G$10,2,FALSE),"N/A"),$B3458)</f>
        <v>Salad</v>
      </c>
      <c r="D3458" s="22" t="s">
        <v>19</v>
      </c>
      <c r="E3458" s="24">
        <v>1</v>
      </c>
      <c r="F3458" s="22">
        <f t="shared" si="39"/>
        <v>1</v>
      </c>
      <c r="G3458" s="24">
        <v>5</v>
      </c>
      <c r="H3458" s="22">
        <f>IF(OR($G3458="ERROR",$G3458="UNKNOWN",$G3458=""),IFERROR(VLOOKUP($D3458,'02_UnitPriceRef'!$E$3:$F$10,2,0),IF(OR($E3458="Error",$E3458="UNKNOWN",$E3458=""),0,I3458/E3458)),$G3458)</f>
        <v>5</v>
      </c>
      <c r="I3458" s="24">
        <v>5</v>
      </c>
      <c r="J3458" s="22">
        <f t="shared" si="40"/>
        <v>5</v>
      </c>
      <c r="K3458" s="22" t="s">
        <v>14</v>
      </c>
      <c r="L3458" s="22" t="s">
        <v>11</v>
      </c>
      <c r="M3458" s="26">
        <v>45180</v>
      </c>
      <c r="N3458" s="27">
        <f t="shared" si="41"/>
        <v>45180</v>
      </c>
    </row>
    <row r="3459" spans="1:14" ht="22.6" customHeight="1">
      <c r="A3459" s="22" t="s">
        <v>3480</v>
      </c>
      <c r="B3459" s="23" t="s">
        <v>19</v>
      </c>
      <c r="C3459" s="22" t="str">
        <f>IF(OR($B3459="Unknown",$B3459="Error",$B3459=""),IFERROR(VLOOKUP($H3459, '02_UnitPriceRef'!$F$3:$G$10,2,FALSE),"N/A"),$B3459)</f>
        <v>Salad</v>
      </c>
      <c r="D3459" s="22" t="s">
        <v>19</v>
      </c>
      <c r="E3459" s="24">
        <v>2</v>
      </c>
      <c r="F3459" s="22">
        <f t="shared" si="39"/>
        <v>2</v>
      </c>
      <c r="G3459" s="24">
        <v>5</v>
      </c>
      <c r="H3459" s="22">
        <f>IF(OR($G3459="ERROR",$G3459="UNKNOWN",$G3459=""),IFERROR(VLOOKUP($D3459,'02_UnitPriceRef'!$E$3:$F$10,2,0),IF(OR($E3459="Error",$E3459="UNKNOWN",$E3459=""),0,I3459/E3459)),$G3459)</f>
        <v>5</v>
      </c>
      <c r="I3459" s="24">
        <v>10</v>
      </c>
      <c r="J3459" s="22">
        <f t="shared" si="40"/>
        <v>10</v>
      </c>
      <c r="K3459" s="22" t="s">
        <v>22</v>
      </c>
      <c r="L3459" s="22" t="s">
        <v>15</v>
      </c>
      <c r="M3459" s="26">
        <v>45203</v>
      </c>
      <c r="N3459" s="27">
        <f t="shared" si="41"/>
        <v>45203</v>
      </c>
    </row>
    <row r="3460" spans="1:14" ht="22.6" customHeight="1">
      <c r="A3460" s="22" t="s">
        <v>3481</v>
      </c>
      <c r="B3460" s="23" t="s">
        <v>27</v>
      </c>
      <c r="C3460" s="22" t="str">
        <f>IF(OR($B3460="Unknown",$B3460="Error",$B3460=""),IFERROR(VLOOKUP($H3460, '02_UnitPriceRef'!$F$3:$G$10,2,FALSE),"N/A"),$B3460)</f>
        <v>Sandwich</v>
      </c>
      <c r="D3460" s="22" t="s">
        <v>27</v>
      </c>
      <c r="E3460" s="24">
        <v>5</v>
      </c>
      <c r="F3460" s="22">
        <f t="shared" si="39"/>
        <v>5</v>
      </c>
      <c r="G3460" s="24">
        <v>4</v>
      </c>
      <c r="H3460" s="22">
        <f>IF(OR($G3460="ERROR",$G3460="UNKNOWN",$G3460=""),IFERROR(VLOOKUP($D3460,'02_UnitPriceRef'!$E$3:$F$10,2,0),IF(OR($E3460="Error",$E3460="UNKNOWN",$E3460=""),0,I3460/E3460)),$G3460)</f>
        <v>4</v>
      </c>
      <c r="I3460" s="24">
        <v>20</v>
      </c>
      <c r="J3460" s="22">
        <f t="shared" si="40"/>
        <v>20</v>
      </c>
      <c r="K3460" s="22" t="s">
        <v>20</v>
      </c>
      <c r="L3460" s="22" t="s">
        <v>11</v>
      </c>
      <c r="M3460" s="26">
        <v>45214</v>
      </c>
      <c r="N3460" s="27">
        <f t="shared" si="41"/>
        <v>45214</v>
      </c>
    </row>
    <row r="3461" spans="1:14" ht="22.6" customHeight="1">
      <c r="A3461" s="22" t="s">
        <v>3482</v>
      </c>
      <c r="B3461" s="23" t="s">
        <v>10031</v>
      </c>
      <c r="C3461" s="22" t="str">
        <f>IF(OR($B3461="Unknown",$B3461="Error",$B3461=""),IFERROR(VLOOKUP($H3461, '02_UnitPriceRef'!$F$3:$G$10,2,FALSE),"N/A"),$B3461)</f>
        <v>Salad</v>
      </c>
      <c r="D3461" s="22" t="s">
        <v>19</v>
      </c>
      <c r="E3461" s="24">
        <v>4</v>
      </c>
      <c r="F3461" s="22">
        <f t="shared" si="39"/>
        <v>4</v>
      </c>
      <c r="G3461" s="24">
        <v>5</v>
      </c>
      <c r="H3461" s="22">
        <f>IF(OR($G3461="ERROR",$G3461="UNKNOWN",$G3461=""),IFERROR(VLOOKUP($D3461,'02_UnitPriceRef'!$E$3:$F$10,2,0),IF(OR($E3461="Error",$E3461="UNKNOWN",$E3461=""),0,I3461/E3461)),$G3461)</f>
        <v>5</v>
      </c>
      <c r="I3461" s="24">
        <v>20</v>
      </c>
      <c r="J3461" s="22">
        <f t="shared" si="40"/>
        <v>20</v>
      </c>
      <c r="K3461" s="22" t="s">
        <v>14</v>
      </c>
      <c r="L3461" s="22" t="s">
        <v>20</v>
      </c>
      <c r="M3461" s="26"/>
      <c r="N3461" s="27">
        <f t="shared" si="41"/>
        <v>1</v>
      </c>
    </row>
    <row r="3462" spans="1:14" ht="22.6" customHeight="1">
      <c r="A3462" s="22" t="s">
        <v>3483</v>
      </c>
      <c r="B3462" s="23" t="s">
        <v>9</v>
      </c>
      <c r="C3462" s="22" t="str">
        <f>IF(OR($B3462="Unknown",$B3462="Error",$B3462=""),IFERROR(VLOOKUP($H3462, '02_UnitPriceRef'!$F$3:$G$10,2,FALSE),"N/A"),$B3462)</f>
        <v>Coffee</v>
      </c>
      <c r="D3462" s="22" t="s">
        <v>9</v>
      </c>
      <c r="E3462" s="24">
        <v>3</v>
      </c>
      <c r="F3462" s="22">
        <f t="shared" si="39"/>
        <v>3</v>
      </c>
      <c r="G3462" s="24">
        <v>2</v>
      </c>
      <c r="H3462" s="22">
        <f>IF(OR($G3462="ERROR",$G3462="UNKNOWN",$G3462=""),IFERROR(VLOOKUP($D3462,'02_UnitPriceRef'!$E$3:$F$10,2,0),IF(OR($E3462="Error",$E3462="UNKNOWN",$E3462=""),0,I3462/E3462)),$G3462)</f>
        <v>2</v>
      </c>
      <c r="I3462" s="24">
        <v>6</v>
      </c>
      <c r="J3462" s="22">
        <f t="shared" si="40"/>
        <v>6</v>
      </c>
      <c r="K3462" s="22" t="s">
        <v>20</v>
      </c>
      <c r="L3462" s="22" t="s">
        <v>20</v>
      </c>
      <c r="M3462" s="26">
        <v>45260</v>
      </c>
      <c r="N3462" s="27">
        <f t="shared" si="41"/>
        <v>45260</v>
      </c>
    </row>
    <row r="3463" spans="1:14" ht="22.6" customHeight="1">
      <c r="A3463" s="22" t="s">
        <v>3484</v>
      </c>
      <c r="B3463" s="23" t="s">
        <v>13</v>
      </c>
      <c r="C3463" s="22" t="str">
        <f>IF(OR($B3463="Unknown",$B3463="Error",$B3463=""),IFERROR(VLOOKUP($H3463, '02_UnitPriceRef'!$F$3:$G$10,2,FALSE),"N/A"),$B3463)</f>
        <v>Cake</v>
      </c>
      <c r="D3463" s="22" t="s">
        <v>13</v>
      </c>
      <c r="E3463" s="24">
        <v>4</v>
      </c>
      <c r="F3463" s="22">
        <f t="shared" si="39"/>
        <v>4</v>
      </c>
      <c r="G3463" s="24">
        <v>3</v>
      </c>
      <c r="H3463" s="22">
        <f>IF(OR($G3463="ERROR",$G3463="UNKNOWN",$G3463=""),IFERROR(VLOOKUP($D3463,'02_UnitPriceRef'!$E$3:$F$10,2,0),IF(OR($E3463="Error",$E3463="UNKNOWN",$E3463=""),0,I3463/E3463)),$G3463)</f>
        <v>3</v>
      </c>
      <c r="I3463" s="24">
        <v>12</v>
      </c>
      <c r="J3463" s="22">
        <f t="shared" si="40"/>
        <v>12</v>
      </c>
      <c r="K3463" s="22" t="s">
        <v>20</v>
      </c>
      <c r="L3463" s="22" t="s">
        <v>20</v>
      </c>
      <c r="M3463" s="26">
        <v>45204</v>
      </c>
      <c r="N3463" s="27">
        <f t="shared" si="41"/>
        <v>45204</v>
      </c>
    </row>
    <row r="3464" spans="1:14" ht="22.6" customHeight="1">
      <c r="A3464" s="22" t="s">
        <v>3485</v>
      </c>
      <c r="B3464" s="23" t="s">
        <v>27</v>
      </c>
      <c r="C3464" s="22" t="str">
        <f>IF(OR($B3464="Unknown",$B3464="Error",$B3464=""),IFERROR(VLOOKUP($H3464, '02_UnitPriceRef'!$F$3:$G$10,2,FALSE),"N/A"),$B3464)</f>
        <v>Sandwich</v>
      </c>
      <c r="D3464" s="22" t="s">
        <v>27</v>
      </c>
      <c r="E3464" s="24">
        <v>1</v>
      </c>
      <c r="F3464" s="22">
        <f t="shared" si="39"/>
        <v>1</v>
      </c>
      <c r="G3464" s="24">
        <v>4</v>
      </c>
      <c r="H3464" s="22">
        <f>IF(OR($G3464="ERROR",$G3464="UNKNOWN",$G3464=""),IFERROR(VLOOKUP($D3464,'02_UnitPriceRef'!$E$3:$F$10,2,0),IF(OR($E3464="Error",$E3464="UNKNOWN",$E3464=""),0,I3464/E3464)),$G3464)</f>
        <v>4</v>
      </c>
      <c r="I3464" s="23" t="s">
        <v>10030</v>
      </c>
      <c r="J3464" s="22">
        <f t="shared" si="40"/>
        <v>4</v>
      </c>
      <c r="K3464" s="22" t="s">
        <v>10</v>
      </c>
      <c r="L3464" s="22" t="s">
        <v>20</v>
      </c>
      <c r="M3464" s="26">
        <v>45004</v>
      </c>
      <c r="N3464" s="27">
        <f t="shared" si="41"/>
        <v>45004</v>
      </c>
    </row>
    <row r="3465" spans="1:14" ht="22.6" customHeight="1">
      <c r="A3465" s="22" t="s">
        <v>3486</v>
      </c>
      <c r="B3465" s="23" t="s">
        <v>10031</v>
      </c>
      <c r="C3465" s="22" t="str">
        <f>IF(OR($B3465="Unknown",$B3465="Error",$B3465=""),IFERROR(VLOOKUP($H3465, '02_UnitPriceRef'!$F$3:$G$10,2,FALSE),"N/A"),$B3465)</f>
        <v>Cookie</v>
      </c>
      <c r="D3465" s="22" t="s">
        <v>17</v>
      </c>
      <c r="E3465" s="24">
        <v>4</v>
      </c>
      <c r="F3465" s="22">
        <f t="shared" si="39"/>
        <v>4</v>
      </c>
      <c r="G3465" s="24">
        <v>1</v>
      </c>
      <c r="H3465" s="22">
        <f>IF(OR($G3465="ERROR",$G3465="UNKNOWN",$G3465=""),IFERROR(VLOOKUP($D3465,'02_UnitPriceRef'!$E$3:$F$10,2,0),IF(OR($E3465="Error",$E3465="UNKNOWN",$E3465=""),0,I3465/E3465)),$G3465)</f>
        <v>1</v>
      </c>
      <c r="I3465" s="24">
        <v>4</v>
      </c>
      <c r="J3465" s="22">
        <f t="shared" si="40"/>
        <v>4</v>
      </c>
      <c r="K3465" s="22" t="s">
        <v>14</v>
      </c>
      <c r="L3465" s="22" t="s">
        <v>11</v>
      </c>
      <c r="M3465" s="26">
        <v>45105</v>
      </c>
      <c r="N3465" s="27">
        <f t="shared" si="41"/>
        <v>45105</v>
      </c>
    </row>
    <row r="3466" spans="1:14" ht="22.6" customHeight="1">
      <c r="A3466" s="22" t="s">
        <v>3487</v>
      </c>
      <c r="B3466" s="23" t="s">
        <v>39</v>
      </c>
      <c r="C3466" s="22" t="str">
        <f>IF(OR($B3466="Unknown",$B3466="Error",$B3466=""),IFERROR(VLOOKUP($H3466, '02_UnitPriceRef'!$F$3:$G$10,2,FALSE),"N/A"),$B3466)</f>
        <v>Juice</v>
      </c>
      <c r="D3466" s="22" t="s">
        <v>39</v>
      </c>
      <c r="E3466" s="24">
        <v>2</v>
      </c>
      <c r="F3466" s="22">
        <f t="shared" si="39"/>
        <v>2</v>
      </c>
      <c r="G3466" s="23" t="s">
        <v>10030</v>
      </c>
      <c r="H3466" s="22">
        <f>IF(OR($G3466="ERROR",$G3466="UNKNOWN",$G3466=""),IFERROR(VLOOKUP($D3466,'02_UnitPriceRef'!$E$3:$F$10,2,0),IF(OR($E3466="Error",$E3466="UNKNOWN",$E3466=""),0,I3466/E3466)),$G3466)</f>
        <v>3</v>
      </c>
      <c r="I3466" s="24">
        <v>6</v>
      </c>
      <c r="J3466" s="22">
        <f t="shared" si="40"/>
        <v>6</v>
      </c>
      <c r="K3466" s="22" t="s">
        <v>10</v>
      </c>
      <c r="L3466" s="22" t="s">
        <v>20</v>
      </c>
      <c r="M3466" s="26">
        <v>44930</v>
      </c>
      <c r="N3466" s="27">
        <f t="shared" si="41"/>
        <v>44930</v>
      </c>
    </row>
    <row r="3467" spans="1:14" ht="22.6" customHeight="1">
      <c r="A3467" s="22" t="s">
        <v>3488</v>
      </c>
      <c r="B3467" s="23" t="s">
        <v>39</v>
      </c>
      <c r="C3467" s="22" t="str">
        <f>IF(OR($B3467="Unknown",$B3467="Error",$B3467=""),IFERROR(VLOOKUP($H3467, '02_UnitPriceRef'!$F$3:$G$10,2,FALSE),"N/A"),$B3467)</f>
        <v>Juice</v>
      </c>
      <c r="D3467" s="22" t="s">
        <v>39</v>
      </c>
      <c r="E3467" s="23" t="s">
        <v>10031</v>
      </c>
      <c r="F3467" s="22">
        <f t="shared" si="39"/>
        <v>1</v>
      </c>
      <c r="G3467" s="24">
        <v>3</v>
      </c>
      <c r="H3467" s="22">
        <f>IF(OR($G3467="ERROR",$G3467="UNKNOWN",$G3467=""),IFERROR(VLOOKUP($D3467,'02_UnitPriceRef'!$E$3:$F$10,2,0),IF(OR($E3467="Error",$E3467="UNKNOWN",$E3467=""),0,I3467/E3467)),$G3467)</f>
        <v>3</v>
      </c>
      <c r="I3467" s="24">
        <v>3</v>
      </c>
      <c r="J3467" s="22">
        <f t="shared" si="40"/>
        <v>3</v>
      </c>
      <c r="K3467" s="22" t="s">
        <v>22</v>
      </c>
      <c r="L3467" s="22" t="s">
        <v>20</v>
      </c>
      <c r="M3467" s="26">
        <v>45102</v>
      </c>
      <c r="N3467" s="27">
        <f t="shared" si="41"/>
        <v>45102</v>
      </c>
    </row>
    <row r="3468" spans="1:14" ht="22.6" customHeight="1">
      <c r="A3468" s="22" t="s">
        <v>3489</v>
      </c>
      <c r="B3468" s="23" t="s">
        <v>35</v>
      </c>
      <c r="C3468" s="22" t="str">
        <f>IF(OR($B3468="Unknown",$B3468="Error",$B3468=""),IFERROR(VLOOKUP($H3468, '02_UnitPriceRef'!$F$3:$G$10,2,FALSE),"N/A"),$B3468)</f>
        <v>Tea</v>
      </c>
      <c r="D3468" s="22" t="s">
        <v>35</v>
      </c>
      <c r="E3468" s="24">
        <v>5</v>
      </c>
      <c r="F3468" s="22">
        <f t="shared" si="39"/>
        <v>5</v>
      </c>
      <c r="G3468" s="24">
        <v>1.5</v>
      </c>
      <c r="H3468" s="22">
        <f>IF(OR($G3468="ERROR",$G3468="UNKNOWN",$G3468=""),IFERROR(VLOOKUP($D3468,'02_UnitPriceRef'!$E$3:$F$10,2,0),IF(OR($E3468="Error",$E3468="UNKNOWN",$E3468=""),0,I3468/E3468)),$G3468)</f>
        <v>1.5</v>
      </c>
      <c r="I3468" s="24">
        <v>7.5</v>
      </c>
      <c r="J3468" s="22">
        <f t="shared" si="40"/>
        <v>7.5</v>
      </c>
      <c r="K3468" s="22" t="s">
        <v>22</v>
      </c>
      <c r="L3468" s="22" t="s">
        <v>15</v>
      </c>
      <c r="M3468" s="26">
        <v>45206</v>
      </c>
      <c r="N3468" s="27">
        <f t="shared" si="41"/>
        <v>45206</v>
      </c>
    </row>
    <row r="3469" spans="1:14" ht="22.6" customHeight="1">
      <c r="A3469" s="22" t="s">
        <v>3490</v>
      </c>
      <c r="B3469" s="23" t="s">
        <v>9</v>
      </c>
      <c r="C3469" s="22" t="str">
        <f>IF(OR($B3469="Unknown",$B3469="Error",$B3469=""),IFERROR(VLOOKUP($H3469, '02_UnitPriceRef'!$F$3:$G$10,2,FALSE),"N/A"),$B3469)</f>
        <v>Coffee</v>
      </c>
      <c r="D3469" s="22" t="s">
        <v>9</v>
      </c>
      <c r="E3469" s="24">
        <v>3</v>
      </c>
      <c r="F3469" s="22">
        <f t="shared" si="39"/>
        <v>3</v>
      </c>
      <c r="G3469" s="24">
        <v>2</v>
      </c>
      <c r="H3469" s="22">
        <f>IF(OR($G3469="ERROR",$G3469="UNKNOWN",$G3469=""),IFERROR(VLOOKUP($D3469,'02_UnitPriceRef'!$E$3:$F$10,2,0),IF(OR($E3469="Error",$E3469="UNKNOWN",$E3469=""),0,I3469/E3469)),$G3469)</f>
        <v>2</v>
      </c>
      <c r="I3469" s="24">
        <v>6</v>
      </c>
      <c r="J3469" s="22">
        <f t="shared" si="40"/>
        <v>6</v>
      </c>
      <c r="K3469" s="22" t="s">
        <v>20</v>
      </c>
      <c r="L3469" s="22" t="s">
        <v>20</v>
      </c>
      <c r="M3469" s="26">
        <v>45176</v>
      </c>
      <c r="N3469" s="27">
        <f t="shared" si="41"/>
        <v>45176</v>
      </c>
    </row>
    <row r="3470" spans="1:14" ht="22.6" customHeight="1">
      <c r="A3470" s="22" t="s">
        <v>3491</v>
      </c>
      <c r="B3470" s="23" t="s">
        <v>10031</v>
      </c>
      <c r="C3470" s="22" t="str">
        <f>IF(OR($B3470="Unknown",$B3470="Error",$B3470=""),IFERROR(VLOOKUP($H3470, '02_UnitPriceRef'!$F$3:$G$10,2,FALSE),"N/A"),$B3470)</f>
        <v>Cake/Juice</v>
      </c>
      <c r="D3470" s="22" t="s">
        <v>10044</v>
      </c>
      <c r="E3470" s="24">
        <v>4</v>
      </c>
      <c r="F3470" s="22">
        <f t="shared" si="39"/>
        <v>4</v>
      </c>
      <c r="G3470" s="24">
        <v>3</v>
      </c>
      <c r="H3470" s="22">
        <f>IF(OR($G3470="ERROR",$G3470="UNKNOWN",$G3470=""),IFERROR(VLOOKUP($D3470,'02_UnitPriceRef'!$E$3:$F$10,2,0),IF(OR($E3470="Error",$E3470="UNKNOWN",$E3470=""),0,I3470/E3470)),$G3470)</f>
        <v>3</v>
      </c>
      <c r="I3470" s="24">
        <v>12</v>
      </c>
      <c r="J3470" s="22">
        <f t="shared" si="40"/>
        <v>12</v>
      </c>
      <c r="K3470" s="22" t="s">
        <v>22</v>
      </c>
      <c r="L3470" s="22" t="s">
        <v>20</v>
      </c>
      <c r="M3470" s="26">
        <v>45113</v>
      </c>
      <c r="N3470" s="27">
        <f t="shared" si="41"/>
        <v>45113</v>
      </c>
    </row>
    <row r="3471" spans="1:14" ht="22.6" customHeight="1">
      <c r="A3471" s="22" t="s">
        <v>3492</v>
      </c>
      <c r="B3471" s="23" t="s">
        <v>9</v>
      </c>
      <c r="C3471" s="22" t="str">
        <f>IF(OR($B3471="Unknown",$B3471="Error",$B3471=""),IFERROR(VLOOKUP($H3471, '02_UnitPriceRef'!$F$3:$G$10,2,FALSE),"N/A"),$B3471)</f>
        <v>Coffee</v>
      </c>
      <c r="D3471" s="22" t="s">
        <v>9</v>
      </c>
      <c r="E3471" s="24">
        <v>4</v>
      </c>
      <c r="F3471" s="22">
        <f t="shared" si="39"/>
        <v>4</v>
      </c>
      <c r="G3471" s="24">
        <v>2</v>
      </c>
      <c r="H3471" s="22">
        <f>IF(OR($G3471="ERROR",$G3471="UNKNOWN",$G3471=""),IFERROR(VLOOKUP($D3471,'02_UnitPriceRef'!$E$3:$F$10,2,0),IF(OR($E3471="Error",$E3471="UNKNOWN",$E3471=""),0,I3471/E3471)),$G3471)</f>
        <v>2</v>
      </c>
      <c r="I3471" s="24">
        <v>8</v>
      </c>
      <c r="J3471" s="22">
        <f t="shared" si="40"/>
        <v>8</v>
      </c>
      <c r="K3471" s="22" t="s">
        <v>20</v>
      </c>
      <c r="L3471" s="22" t="s">
        <v>20</v>
      </c>
      <c r="M3471" s="26">
        <v>45170</v>
      </c>
      <c r="N3471" s="27">
        <f t="shared" si="41"/>
        <v>45170</v>
      </c>
    </row>
    <row r="3472" spans="1:14" ht="22.6" customHeight="1">
      <c r="A3472" s="22" t="s">
        <v>3493</v>
      </c>
      <c r="B3472" s="23" t="s">
        <v>39</v>
      </c>
      <c r="C3472" s="22" t="str">
        <f>IF(OR($B3472="Unknown",$B3472="Error",$B3472=""),IFERROR(VLOOKUP($H3472, '02_UnitPriceRef'!$F$3:$G$10,2,FALSE),"N/A"),$B3472)</f>
        <v>Juice</v>
      </c>
      <c r="D3472" s="22" t="s">
        <v>39</v>
      </c>
      <c r="E3472" s="24">
        <v>5</v>
      </c>
      <c r="F3472" s="22">
        <f t="shared" si="39"/>
        <v>5</v>
      </c>
      <c r="G3472" s="24">
        <v>3</v>
      </c>
      <c r="H3472" s="22">
        <f>IF(OR($G3472="ERROR",$G3472="UNKNOWN",$G3472=""),IFERROR(VLOOKUP($D3472,'02_UnitPriceRef'!$E$3:$F$10,2,0),IF(OR($E3472="Error",$E3472="UNKNOWN",$E3472=""),0,I3472/E3472)),$G3472)</f>
        <v>3</v>
      </c>
      <c r="I3472" s="24">
        <v>15</v>
      </c>
      <c r="J3472" s="22">
        <f t="shared" si="40"/>
        <v>15</v>
      </c>
      <c r="K3472" s="22" t="s">
        <v>10</v>
      </c>
      <c r="L3472" s="22" t="s">
        <v>11</v>
      </c>
      <c r="M3472" s="28" t="s">
        <v>10031</v>
      </c>
      <c r="N3472" s="27">
        <f t="shared" si="41"/>
        <v>1</v>
      </c>
    </row>
    <row r="3473" spans="1:14" ht="22.6" customHeight="1">
      <c r="A3473" s="22" t="s">
        <v>3494</v>
      </c>
      <c r="B3473" s="23" t="s">
        <v>17</v>
      </c>
      <c r="C3473" s="22" t="str">
        <f>IF(OR($B3473="Unknown",$B3473="Error",$B3473=""),IFERROR(VLOOKUP($H3473, '02_UnitPriceRef'!$F$3:$G$10,2,FALSE),"N/A"),$B3473)</f>
        <v>Cookie</v>
      </c>
      <c r="D3473" s="22" t="s">
        <v>17</v>
      </c>
      <c r="E3473" s="24">
        <v>5</v>
      </c>
      <c r="F3473" s="22">
        <f t="shared" si="39"/>
        <v>5</v>
      </c>
      <c r="G3473" s="24">
        <v>1</v>
      </c>
      <c r="H3473" s="22">
        <f>IF(OR($G3473="ERROR",$G3473="UNKNOWN",$G3473=""),IFERROR(VLOOKUP($D3473,'02_UnitPriceRef'!$E$3:$F$10,2,0),IF(OR($E3473="Error",$E3473="UNKNOWN",$E3473=""),0,I3473/E3473)),$G3473)</f>
        <v>1</v>
      </c>
      <c r="I3473" s="24">
        <v>5</v>
      </c>
      <c r="J3473" s="22">
        <f t="shared" si="40"/>
        <v>5</v>
      </c>
      <c r="K3473" s="22" t="s">
        <v>14</v>
      </c>
      <c r="L3473" s="22" t="s">
        <v>15</v>
      </c>
      <c r="M3473" s="26">
        <v>45077</v>
      </c>
      <c r="N3473" s="27">
        <f t="shared" si="41"/>
        <v>45077</v>
      </c>
    </row>
    <row r="3474" spans="1:14" ht="22.6" customHeight="1">
      <c r="A3474" s="22" t="s">
        <v>3495</v>
      </c>
      <c r="B3474" s="23" t="s">
        <v>24</v>
      </c>
      <c r="C3474" s="22" t="str">
        <f>IF(OR($B3474="Unknown",$B3474="Error",$B3474=""),IFERROR(VLOOKUP($H3474, '02_UnitPriceRef'!$F$3:$G$10,2,FALSE),"N/A"),$B3474)</f>
        <v>Smoothie</v>
      </c>
      <c r="D3474" s="22" t="s">
        <v>24</v>
      </c>
      <c r="E3474" s="24">
        <v>2</v>
      </c>
      <c r="F3474" s="22">
        <f t="shared" si="39"/>
        <v>2</v>
      </c>
      <c r="G3474" s="24">
        <v>4</v>
      </c>
      <c r="H3474" s="22">
        <f>IF(OR($G3474="ERROR",$G3474="UNKNOWN",$G3474=""),IFERROR(VLOOKUP($D3474,'02_UnitPriceRef'!$E$3:$F$10,2,0),IF(OR($E3474="Error",$E3474="UNKNOWN",$E3474=""),0,I3474/E3474)),$G3474)</f>
        <v>4</v>
      </c>
      <c r="I3474" s="24">
        <v>8</v>
      </c>
      <c r="J3474" s="22">
        <f t="shared" si="40"/>
        <v>8</v>
      </c>
      <c r="K3474" s="22" t="s">
        <v>20</v>
      </c>
      <c r="L3474" s="22" t="s">
        <v>20</v>
      </c>
      <c r="M3474" s="26">
        <v>45176</v>
      </c>
      <c r="N3474" s="27">
        <f t="shared" si="41"/>
        <v>45176</v>
      </c>
    </row>
    <row r="3475" spans="1:14" ht="22.6" customHeight="1">
      <c r="A3475" s="22" t="s">
        <v>3496</v>
      </c>
      <c r="B3475" s="23" t="s">
        <v>9</v>
      </c>
      <c r="C3475" s="22" t="str">
        <f>IF(OR($B3475="Unknown",$B3475="Error",$B3475=""),IFERROR(VLOOKUP($H3475, '02_UnitPriceRef'!$F$3:$G$10,2,FALSE),"N/A"),$B3475)</f>
        <v>Coffee</v>
      </c>
      <c r="D3475" s="22" t="s">
        <v>9</v>
      </c>
      <c r="E3475" s="24">
        <v>5</v>
      </c>
      <c r="F3475" s="22">
        <f t="shared" si="39"/>
        <v>5</v>
      </c>
      <c r="G3475" s="24">
        <v>2</v>
      </c>
      <c r="H3475" s="22">
        <f>IF(OR($G3475="ERROR",$G3475="UNKNOWN",$G3475=""),IFERROR(VLOOKUP($D3475,'02_UnitPriceRef'!$E$3:$F$10,2,0),IF(OR($E3475="Error",$E3475="UNKNOWN",$E3475=""),0,I3475/E3475)),$G3475)</f>
        <v>2</v>
      </c>
      <c r="I3475" s="24">
        <v>10</v>
      </c>
      <c r="J3475" s="22">
        <f t="shared" si="40"/>
        <v>10</v>
      </c>
      <c r="K3475" s="22" t="s">
        <v>14</v>
      </c>
      <c r="L3475" s="22" t="s">
        <v>20</v>
      </c>
      <c r="M3475" s="26">
        <v>45095</v>
      </c>
      <c r="N3475" s="27">
        <f t="shared" si="41"/>
        <v>45095</v>
      </c>
    </row>
    <row r="3476" spans="1:14" ht="22.6" customHeight="1">
      <c r="A3476" s="22" t="s">
        <v>3497</v>
      </c>
      <c r="B3476" s="23" t="s">
        <v>24</v>
      </c>
      <c r="C3476" s="22" t="str">
        <f>IF(OR($B3476="Unknown",$B3476="Error",$B3476=""),IFERROR(VLOOKUP($H3476, '02_UnitPriceRef'!$F$3:$G$10,2,FALSE),"N/A"),$B3476)</f>
        <v>Smoothie</v>
      </c>
      <c r="D3476" s="22" t="s">
        <v>24</v>
      </c>
      <c r="E3476" s="24">
        <v>1</v>
      </c>
      <c r="F3476" s="22">
        <f t="shared" si="39"/>
        <v>1</v>
      </c>
      <c r="G3476" s="24">
        <v>4</v>
      </c>
      <c r="H3476" s="22">
        <f>IF(OR($G3476="ERROR",$G3476="UNKNOWN",$G3476=""),IFERROR(VLOOKUP($D3476,'02_UnitPriceRef'!$E$3:$F$10,2,0),IF(OR($E3476="Error",$E3476="UNKNOWN",$E3476=""),0,I3476/E3476)),$G3476)</f>
        <v>4</v>
      </c>
      <c r="I3476" s="24">
        <v>4</v>
      </c>
      <c r="J3476" s="22">
        <f t="shared" si="40"/>
        <v>4</v>
      </c>
      <c r="K3476" s="22" t="s">
        <v>20</v>
      </c>
      <c r="L3476" s="22" t="s">
        <v>20</v>
      </c>
      <c r="M3476" s="26">
        <v>45283</v>
      </c>
      <c r="N3476" s="27">
        <f t="shared" si="41"/>
        <v>45283</v>
      </c>
    </row>
    <row r="3477" spans="1:14" ht="22.6" customHeight="1">
      <c r="A3477" s="22" t="s">
        <v>3498</v>
      </c>
      <c r="B3477" s="23" t="s">
        <v>13</v>
      </c>
      <c r="C3477" s="22" t="str">
        <f>IF(OR($B3477="Unknown",$B3477="Error",$B3477=""),IFERROR(VLOOKUP($H3477, '02_UnitPriceRef'!$F$3:$G$10,2,FALSE),"N/A"),$B3477)</f>
        <v>Cake</v>
      </c>
      <c r="D3477" s="22" t="s">
        <v>13</v>
      </c>
      <c r="E3477" s="24">
        <v>3</v>
      </c>
      <c r="F3477" s="22">
        <f t="shared" si="39"/>
        <v>3</v>
      </c>
      <c r="G3477" s="24">
        <v>3</v>
      </c>
      <c r="H3477" s="22">
        <f>IF(OR($G3477="ERROR",$G3477="UNKNOWN",$G3477=""),IFERROR(VLOOKUP($D3477,'02_UnitPriceRef'!$E$3:$F$10,2,0),IF(OR($E3477="Error",$E3477="UNKNOWN",$E3477=""),0,I3477/E3477)),$G3477)</f>
        <v>3</v>
      </c>
      <c r="I3477" s="24">
        <v>9</v>
      </c>
      <c r="J3477" s="22">
        <f t="shared" si="40"/>
        <v>9</v>
      </c>
      <c r="K3477" s="22" t="s">
        <v>22</v>
      </c>
      <c r="L3477" s="22" t="s">
        <v>15</v>
      </c>
      <c r="M3477" s="26">
        <v>44999</v>
      </c>
      <c r="N3477" s="27">
        <f t="shared" si="41"/>
        <v>44999</v>
      </c>
    </row>
    <row r="3478" spans="1:14" ht="22.6" customHeight="1">
      <c r="A3478" s="22" t="s">
        <v>3499</v>
      </c>
      <c r="B3478" s="23" t="s">
        <v>17</v>
      </c>
      <c r="C3478" s="22" t="str">
        <f>IF(OR($B3478="Unknown",$B3478="Error",$B3478=""),IFERROR(VLOOKUP($H3478, '02_UnitPriceRef'!$F$3:$G$10,2,FALSE),"N/A"),$B3478)</f>
        <v>Cookie</v>
      </c>
      <c r="D3478" s="22" t="s">
        <v>17</v>
      </c>
      <c r="E3478" s="24">
        <v>5</v>
      </c>
      <c r="F3478" s="22">
        <f t="shared" si="39"/>
        <v>5</v>
      </c>
      <c r="G3478" s="24">
        <v>1</v>
      </c>
      <c r="H3478" s="22">
        <f>IF(OR($G3478="ERROR",$G3478="UNKNOWN",$G3478=""),IFERROR(VLOOKUP($D3478,'02_UnitPriceRef'!$E$3:$F$10,2,0),IF(OR($E3478="Error",$E3478="UNKNOWN",$E3478=""),0,I3478/E3478)),$G3478)</f>
        <v>1</v>
      </c>
      <c r="I3478" s="24">
        <v>5</v>
      </c>
      <c r="J3478" s="22">
        <f t="shared" si="40"/>
        <v>5</v>
      </c>
      <c r="K3478" s="22" t="s">
        <v>14</v>
      </c>
      <c r="L3478" s="22" t="s">
        <v>15</v>
      </c>
      <c r="M3478" s="26">
        <v>45157</v>
      </c>
      <c r="N3478" s="27">
        <f t="shared" si="41"/>
        <v>45157</v>
      </c>
    </row>
    <row r="3479" spans="1:14" ht="22.6" customHeight="1">
      <c r="A3479" s="22" t="s">
        <v>3500</v>
      </c>
      <c r="B3479" s="23" t="s">
        <v>27</v>
      </c>
      <c r="C3479" s="22" t="str">
        <f>IF(OR($B3479="Unknown",$B3479="Error",$B3479=""),IFERROR(VLOOKUP($H3479, '02_UnitPriceRef'!$F$3:$G$10,2,FALSE),"N/A"),$B3479)</f>
        <v>Sandwich</v>
      </c>
      <c r="D3479" s="22" t="s">
        <v>27</v>
      </c>
      <c r="E3479" s="24">
        <v>5</v>
      </c>
      <c r="F3479" s="22">
        <f t="shared" si="39"/>
        <v>5</v>
      </c>
      <c r="G3479" s="23" t="s">
        <v>10030</v>
      </c>
      <c r="H3479" s="22">
        <f>IF(OR($G3479="ERROR",$G3479="UNKNOWN",$G3479=""),IFERROR(VLOOKUP($D3479,'02_UnitPriceRef'!$E$3:$F$10,2,0),IF(OR($E3479="Error",$E3479="UNKNOWN",$E3479=""),0,I3479/E3479)),$G3479)</f>
        <v>4</v>
      </c>
      <c r="I3479" s="24">
        <v>20</v>
      </c>
      <c r="J3479" s="22">
        <f t="shared" si="40"/>
        <v>20</v>
      </c>
      <c r="K3479" s="22" t="s">
        <v>14</v>
      </c>
      <c r="L3479" s="22" t="s">
        <v>11</v>
      </c>
      <c r="M3479" s="26">
        <v>45043</v>
      </c>
      <c r="N3479" s="27">
        <f t="shared" si="41"/>
        <v>45043</v>
      </c>
    </row>
    <row r="3480" spans="1:14" ht="22.6" customHeight="1">
      <c r="A3480" s="22" t="s">
        <v>3501</v>
      </c>
      <c r="B3480" s="23" t="s">
        <v>27</v>
      </c>
      <c r="C3480" s="22" t="str">
        <f>IF(OR($B3480="Unknown",$B3480="Error",$B3480=""),IFERROR(VLOOKUP($H3480, '02_UnitPriceRef'!$F$3:$G$10,2,FALSE),"N/A"),$B3480)</f>
        <v>Sandwich</v>
      </c>
      <c r="D3480" s="22" t="s">
        <v>27</v>
      </c>
      <c r="E3480" s="24">
        <v>2</v>
      </c>
      <c r="F3480" s="22">
        <f t="shared" si="39"/>
        <v>2</v>
      </c>
      <c r="G3480" s="24">
        <v>4</v>
      </c>
      <c r="H3480" s="22">
        <f>IF(OR($G3480="ERROR",$G3480="UNKNOWN",$G3480=""),IFERROR(VLOOKUP($D3480,'02_UnitPriceRef'!$E$3:$F$10,2,0),IF(OR($E3480="Error",$E3480="UNKNOWN",$E3480=""),0,I3480/E3480)),$G3480)</f>
        <v>4</v>
      </c>
      <c r="I3480" s="24">
        <v>8</v>
      </c>
      <c r="J3480" s="22">
        <f t="shared" si="40"/>
        <v>8</v>
      </c>
      <c r="K3480" s="22" t="s">
        <v>10</v>
      </c>
      <c r="L3480" s="22" t="s">
        <v>20</v>
      </c>
      <c r="M3480" s="26">
        <v>45273</v>
      </c>
      <c r="N3480" s="27">
        <f t="shared" si="41"/>
        <v>45273</v>
      </c>
    </row>
    <row r="3481" spans="1:14" ht="22.6" customHeight="1">
      <c r="A3481" s="22" t="s">
        <v>3502</v>
      </c>
      <c r="B3481" s="23"/>
      <c r="C3481" s="22" t="str">
        <f>IF(OR($B3481="Unknown",$B3481="Error",$B3481=""),IFERROR(VLOOKUP($H3481, '02_UnitPriceRef'!$F$3:$G$10,2,FALSE),"N/A"),$B3481)</f>
        <v>Cake/Juice</v>
      </c>
      <c r="D3481" s="22" t="s">
        <v>10044</v>
      </c>
      <c r="E3481" s="24">
        <v>3</v>
      </c>
      <c r="F3481" s="22">
        <f t="shared" si="39"/>
        <v>3</v>
      </c>
      <c r="G3481" s="24">
        <v>3</v>
      </c>
      <c r="H3481" s="22">
        <f>IF(OR($G3481="ERROR",$G3481="UNKNOWN",$G3481=""),IFERROR(VLOOKUP($D3481,'02_UnitPriceRef'!$E$3:$F$10,2,0),IF(OR($E3481="Error",$E3481="UNKNOWN",$E3481=""),0,I3481/E3481)),$G3481)</f>
        <v>3</v>
      </c>
      <c r="I3481" s="24">
        <v>9</v>
      </c>
      <c r="J3481" s="22">
        <f t="shared" si="40"/>
        <v>9</v>
      </c>
      <c r="K3481" s="22" t="s">
        <v>22</v>
      </c>
      <c r="L3481" s="22" t="s">
        <v>15</v>
      </c>
      <c r="M3481" s="26">
        <v>45264</v>
      </c>
      <c r="N3481" s="27">
        <f t="shared" si="41"/>
        <v>45264</v>
      </c>
    </row>
    <row r="3482" spans="1:14" ht="22.6" customHeight="1">
      <c r="A3482" s="22" t="s">
        <v>3503</v>
      </c>
      <c r="B3482" s="23" t="s">
        <v>13</v>
      </c>
      <c r="C3482" s="22" t="str">
        <f>IF(OR($B3482="Unknown",$B3482="Error",$B3482=""),IFERROR(VLOOKUP($H3482, '02_UnitPriceRef'!$F$3:$G$10,2,FALSE),"N/A"),$B3482)</f>
        <v>Cake</v>
      </c>
      <c r="D3482" s="22" t="s">
        <v>13</v>
      </c>
      <c r="E3482" s="24">
        <v>5</v>
      </c>
      <c r="F3482" s="22">
        <f t="shared" si="39"/>
        <v>5</v>
      </c>
      <c r="G3482" s="24">
        <v>3</v>
      </c>
      <c r="H3482" s="22">
        <f>IF(OR($G3482="ERROR",$G3482="UNKNOWN",$G3482=""),IFERROR(VLOOKUP($D3482,'02_UnitPriceRef'!$E$3:$F$10,2,0),IF(OR($E3482="Error",$E3482="UNKNOWN",$E3482=""),0,I3482/E3482)),$G3482)</f>
        <v>3</v>
      </c>
      <c r="I3482" s="24">
        <v>15</v>
      </c>
      <c r="J3482" s="22">
        <f t="shared" si="40"/>
        <v>15</v>
      </c>
      <c r="K3482" s="22" t="s">
        <v>10</v>
      </c>
      <c r="L3482" s="22" t="s">
        <v>15</v>
      </c>
      <c r="M3482" s="26">
        <v>45148</v>
      </c>
      <c r="N3482" s="27">
        <f t="shared" si="41"/>
        <v>45148</v>
      </c>
    </row>
    <row r="3483" spans="1:14" ht="22.6" customHeight="1">
      <c r="A3483" s="22" t="s">
        <v>3504</v>
      </c>
      <c r="B3483" s="23" t="s">
        <v>24</v>
      </c>
      <c r="C3483" s="22" t="str">
        <f>IF(OR($B3483="Unknown",$B3483="Error",$B3483=""),IFERROR(VLOOKUP($H3483, '02_UnitPriceRef'!$F$3:$G$10,2,FALSE),"N/A"),$B3483)</f>
        <v>Smoothie</v>
      </c>
      <c r="D3483" s="22" t="s">
        <v>24</v>
      </c>
      <c r="E3483" s="24">
        <v>5</v>
      </c>
      <c r="F3483" s="22">
        <f t="shared" si="39"/>
        <v>5</v>
      </c>
      <c r="G3483" s="24">
        <v>4</v>
      </c>
      <c r="H3483" s="22">
        <f>IF(OR($G3483="ERROR",$G3483="UNKNOWN",$G3483=""),IFERROR(VLOOKUP($D3483,'02_UnitPriceRef'!$E$3:$F$10,2,0),IF(OR($E3483="Error",$E3483="UNKNOWN",$E3483=""),0,I3483/E3483)),$G3483)</f>
        <v>4</v>
      </c>
      <c r="I3483" s="24">
        <v>20</v>
      </c>
      <c r="J3483" s="22">
        <f t="shared" si="40"/>
        <v>20</v>
      </c>
      <c r="K3483" s="22" t="s">
        <v>22</v>
      </c>
      <c r="L3483" s="22" t="s">
        <v>11</v>
      </c>
      <c r="M3483" s="26">
        <v>45249</v>
      </c>
      <c r="N3483" s="27">
        <f t="shared" si="41"/>
        <v>45249</v>
      </c>
    </row>
    <row r="3484" spans="1:14" ht="22.6" customHeight="1">
      <c r="A3484" s="22" t="s">
        <v>3505</v>
      </c>
      <c r="B3484" s="23" t="s">
        <v>13</v>
      </c>
      <c r="C3484" s="22" t="str">
        <f>IF(OR($B3484="Unknown",$B3484="Error",$B3484=""),IFERROR(VLOOKUP($H3484, '02_UnitPriceRef'!$F$3:$G$10,2,FALSE),"N/A"),$B3484)</f>
        <v>Cake</v>
      </c>
      <c r="D3484" s="22" t="s">
        <v>13</v>
      </c>
      <c r="E3484" s="24">
        <v>1</v>
      </c>
      <c r="F3484" s="22">
        <f t="shared" si="39"/>
        <v>1</v>
      </c>
      <c r="G3484" s="24">
        <v>3</v>
      </c>
      <c r="H3484" s="22">
        <f>IF(OR($G3484="ERROR",$G3484="UNKNOWN",$G3484=""),IFERROR(VLOOKUP($D3484,'02_UnitPriceRef'!$E$3:$F$10,2,0),IF(OR($E3484="Error",$E3484="UNKNOWN",$E3484=""),0,I3484/E3484)),$G3484)</f>
        <v>3</v>
      </c>
      <c r="I3484" s="24">
        <v>3</v>
      </c>
      <c r="J3484" s="22">
        <f t="shared" si="40"/>
        <v>3</v>
      </c>
      <c r="K3484" s="22" t="s">
        <v>20</v>
      </c>
      <c r="L3484" s="22" t="s">
        <v>11</v>
      </c>
      <c r="M3484" s="26">
        <v>45116</v>
      </c>
      <c r="N3484" s="27">
        <f t="shared" si="41"/>
        <v>45116</v>
      </c>
    </row>
    <row r="3485" spans="1:14" ht="22.6" customHeight="1">
      <c r="A3485" s="22" t="s">
        <v>3506</v>
      </c>
      <c r="B3485" s="23" t="s">
        <v>35</v>
      </c>
      <c r="C3485" s="22" t="str">
        <f>IF(OR($B3485="Unknown",$B3485="Error",$B3485=""),IFERROR(VLOOKUP($H3485, '02_UnitPriceRef'!$F$3:$G$10,2,FALSE),"N/A"),$B3485)</f>
        <v>Tea</v>
      </c>
      <c r="D3485" s="22" t="s">
        <v>35</v>
      </c>
      <c r="E3485" s="24">
        <v>2</v>
      </c>
      <c r="F3485" s="22">
        <f t="shared" si="39"/>
        <v>2</v>
      </c>
      <c r="G3485" s="24">
        <v>1.5</v>
      </c>
      <c r="H3485" s="22">
        <f>IF(OR($G3485="ERROR",$G3485="UNKNOWN",$G3485=""),IFERROR(VLOOKUP($D3485,'02_UnitPriceRef'!$E$3:$F$10,2,0),IF(OR($E3485="Error",$E3485="UNKNOWN",$E3485=""),0,I3485/E3485)),$G3485)</f>
        <v>1.5</v>
      </c>
      <c r="I3485" s="24">
        <v>3</v>
      </c>
      <c r="J3485" s="22">
        <f t="shared" si="40"/>
        <v>3</v>
      </c>
      <c r="K3485" s="22" t="s">
        <v>10</v>
      </c>
      <c r="L3485" s="22" t="s">
        <v>20</v>
      </c>
      <c r="M3485" s="26">
        <v>45150</v>
      </c>
      <c r="N3485" s="27">
        <f t="shared" si="41"/>
        <v>45150</v>
      </c>
    </row>
    <row r="3486" spans="1:14" ht="22.6" customHeight="1">
      <c r="A3486" s="22" t="s">
        <v>3507</v>
      </c>
      <c r="B3486" s="23" t="s">
        <v>39</v>
      </c>
      <c r="C3486" s="22" t="str">
        <f>IF(OR($B3486="Unknown",$B3486="Error",$B3486=""),IFERROR(VLOOKUP($H3486, '02_UnitPriceRef'!$F$3:$G$10,2,FALSE),"N/A"),$B3486)</f>
        <v>Juice</v>
      </c>
      <c r="D3486" s="22" t="s">
        <v>39</v>
      </c>
      <c r="E3486" s="24">
        <v>4</v>
      </c>
      <c r="F3486" s="22">
        <f t="shared" si="39"/>
        <v>4</v>
      </c>
      <c r="G3486" s="24">
        <v>3</v>
      </c>
      <c r="H3486" s="22">
        <f>IF(OR($G3486="ERROR",$G3486="UNKNOWN",$G3486=""),IFERROR(VLOOKUP($D3486,'02_UnitPriceRef'!$E$3:$F$10,2,0),IF(OR($E3486="Error",$E3486="UNKNOWN",$E3486=""),0,I3486/E3486)),$G3486)</f>
        <v>3</v>
      </c>
      <c r="I3486" s="24">
        <v>12</v>
      </c>
      <c r="J3486" s="22">
        <f t="shared" si="40"/>
        <v>12</v>
      </c>
      <c r="K3486" s="22" t="s">
        <v>10</v>
      </c>
      <c r="L3486" s="22" t="s">
        <v>15</v>
      </c>
      <c r="M3486" s="28" t="s">
        <v>10031</v>
      </c>
      <c r="N3486" s="27">
        <f t="shared" si="41"/>
        <v>1</v>
      </c>
    </row>
    <row r="3487" spans="1:14" ht="22.6" customHeight="1">
      <c r="A3487" s="22" t="s">
        <v>3508</v>
      </c>
      <c r="B3487" s="23" t="s">
        <v>9</v>
      </c>
      <c r="C3487" s="22" t="str">
        <f>IF(OR($B3487="Unknown",$B3487="Error",$B3487=""),IFERROR(VLOOKUP($H3487, '02_UnitPriceRef'!$F$3:$G$10,2,FALSE),"N/A"),$B3487)</f>
        <v>Coffee</v>
      </c>
      <c r="D3487" s="22" t="s">
        <v>9</v>
      </c>
      <c r="E3487" s="24">
        <v>5</v>
      </c>
      <c r="F3487" s="22">
        <f t="shared" si="39"/>
        <v>5</v>
      </c>
      <c r="G3487" s="24">
        <v>2</v>
      </c>
      <c r="H3487" s="22">
        <f>IF(OR($G3487="ERROR",$G3487="UNKNOWN",$G3487=""),IFERROR(VLOOKUP($D3487,'02_UnitPriceRef'!$E$3:$F$10,2,0),IF(OR($E3487="Error",$E3487="UNKNOWN",$E3487=""),0,I3487/E3487)),$G3487)</f>
        <v>2</v>
      </c>
      <c r="I3487" s="24">
        <v>10</v>
      </c>
      <c r="J3487" s="22">
        <f t="shared" si="40"/>
        <v>10</v>
      </c>
      <c r="K3487" s="22" t="s">
        <v>10</v>
      </c>
      <c r="L3487" s="22" t="s">
        <v>11</v>
      </c>
      <c r="M3487" s="26">
        <v>45065</v>
      </c>
      <c r="N3487" s="27">
        <f t="shared" si="41"/>
        <v>45065</v>
      </c>
    </row>
    <row r="3488" spans="1:14" ht="22.6" customHeight="1">
      <c r="A3488" s="22" t="s">
        <v>3509</v>
      </c>
      <c r="B3488" s="23" t="s">
        <v>9</v>
      </c>
      <c r="C3488" s="22" t="str">
        <f>IF(OR($B3488="Unknown",$B3488="Error",$B3488=""),IFERROR(VLOOKUP($H3488, '02_UnitPriceRef'!$F$3:$G$10,2,FALSE),"N/A"),$B3488)</f>
        <v>Coffee</v>
      </c>
      <c r="D3488" s="22" t="s">
        <v>9</v>
      </c>
      <c r="E3488" s="24">
        <v>5</v>
      </c>
      <c r="F3488" s="22">
        <f t="shared" si="39"/>
        <v>5</v>
      </c>
      <c r="G3488" s="24">
        <v>2</v>
      </c>
      <c r="H3488" s="22">
        <f>IF(OR($G3488="ERROR",$G3488="UNKNOWN",$G3488=""),IFERROR(VLOOKUP($D3488,'02_UnitPriceRef'!$E$3:$F$10,2,0),IF(OR($E3488="Error",$E3488="UNKNOWN",$E3488=""),0,I3488/E3488)),$G3488)</f>
        <v>2</v>
      </c>
      <c r="I3488" s="24">
        <v>10</v>
      </c>
      <c r="J3488" s="22">
        <f t="shared" si="40"/>
        <v>10</v>
      </c>
      <c r="K3488" s="22" t="s">
        <v>22</v>
      </c>
      <c r="L3488" s="22" t="s">
        <v>20</v>
      </c>
      <c r="M3488" s="26">
        <v>45244</v>
      </c>
      <c r="N3488" s="27">
        <f t="shared" si="41"/>
        <v>45244</v>
      </c>
    </row>
    <row r="3489" spans="1:14" ht="22.6" customHeight="1">
      <c r="A3489" s="22" t="s">
        <v>3510</v>
      </c>
      <c r="B3489" s="23"/>
      <c r="C3489" s="22" t="str">
        <f>IF(OR($B3489="Unknown",$B3489="Error",$B3489=""),IFERROR(VLOOKUP($H3489, '02_UnitPriceRef'!$F$3:$G$10,2,FALSE),"N/A"),$B3489)</f>
        <v>Cookie</v>
      </c>
      <c r="D3489" s="22" t="s">
        <v>17</v>
      </c>
      <c r="E3489" s="24">
        <v>5</v>
      </c>
      <c r="F3489" s="22">
        <f t="shared" si="39"/>
        <v>5</v>
      </c>
      <c r="G3489" s="24">
        <v>1</v>
      </c>
      <c r="H3489" s="22">
        <f>IF(OR($G3489="ERROR",$G3489="UNKNOWN",$G3489=""),IFERROR(VLOOKUP($D3489,'02_UnitPriceRef'!$E$3:$F$10,2,0),IF(OR($E3489="Error",$E3489="UNKNOWN",$E3489=""),0,I3489/E3489)),$G3489)</f>
        <v>1</v>
      </c>
      <c r="I3489" s="24">
        <v>5</v>
      </c>
      <c r="J3489" s="22">
        <f t="shared" si="40"/>
        <v>5</v>
      </c>
      <c r="K3489" s="22" t="s">
        <v>14</v>
      </c>
      <c r="L3489" s="22" t="s">
        <v>15</v>
      </c>
      <c r="M3489" s="26">
        <v>45093</v>
      </c>
      <c r="N3489" s="27">
        <f t="shared" si="41"/>
        <v>45093</v>
      </c>
    </row>
    <row r="3490" spans="1:14" ht="22.6" customHeight="1">
      <c r="A3490" s="22" t="s">
        <v>3511</v>
      </c>
      <c r="B3490" s="23" t="s">
        <v>17</v>
      </c>
      <c r="C3490" s="22" t="str">
        <f>IF(OR($B3490="Unknown",$B3490="Error",$B3490=""),IFERROR(VLOOKUP($H3490, '02_UnitPriceRef'!$F$3:$G$10,2,FALSE),"N/A"),$B3490)</f>
        <v>Cookie</v>
      </c>
      <c r="D3490" s="22" t="s">
        <v>17</v>
      </c>
      <c r="E3490" s="24">
        <v>2</v>
      </c>
      <c r="F3490" s="22">
        <f t="shared" si="39"/>
        <v>2</v>
      </c>
      <c r="G3490" s="24">
        <v>1</v>
      </c>
      <c r="H3490" s="22">
        <f>IF(OR($G3490="ERROR",$G3490="UNKNOWN",$G3490=""),IFERROR(VLOOKUP($D3490,'02_UnitPriceRef'!$E$3:$F$10,2,0),IF(OR($E3490="Error",$E3490="UNKNOWN",$E3490=""),0,I3490/E3490)),$G3490)</f>
        <v>1</v>
      </c>
      <c r="I3490" s="24">
        <v>2</v>
      </c>
      <c r="J3490" s="22">
        <f t="shared" si="40"/>
        <v>2</v>
      </c>
      <c r="K3490" s="22" t="s">
        <v>22</v>
      </c>
      <c r="L3490" s="22" t="s">
        <v>11</v>
      </c>
      <c r="M3490" s="26">
        <v>45223</v>
      </c>
      <c r="N3490" s="27">
        <f t="shared" si="41"/>
        <v>45223</v>
      </c>
    </row>
    <row r="3491" spans="1:14" ht="22.6" customHeight="1">
      <c r="A3491" s="22" t="s">
        <v>3512</v>
      </c>
      <c r="B3491" s="23" t="s">
        <v>39</v>
      </c>
      <c r="C3491" s="22" t="str">
        <f>IF(OR($B3491="Unknown",$B3491="Error",$B3491=""),IFERROR(VLOOKUP($H3491, '02_UnitPriceRef'!$F$3:$G$10,2,FALSE),"N/A"),$B3491)</f>
        <v>Juice</v>
      </c>
      <c r="D3491" s="22" t="s">
        <v>39</v>
      </c>
      <c r="E3491" s="24">
        <v>4</v>
      </c>
      <c r="F3491" s="22">
        <f t="shared" si="39"/>
        <v>4</v>
      </c>
      <c r="G3491" s="24">
        <v>3</v>
      </c>
      <c r="H3491" s="22">
        <f>IF(OR($G3491="ERROR",$G3491="UNKNOWN",$G3491=""),IFERROR(VLOOKUP($D3491,'02_UnitPriceRef'!$E$3:$F$10,2,0),IF(OR($E3491="Error",$E3491="UNKNOWN",$E3491=""),0,I3491/E3491)),$G3491)</f>
        <v>3</v>
      </c>
      <c r="I3491" s="24">
        <v>12</v>
      </c>
      <c r="J3491" s="22">
        <f t="shared" si="40"/>
        <v>12</v>
      </c>
      <c r="K3491" s="22" t="s">
        <v>22</v>
      </c>
      <c r="L3491" s="22" t="s">
        <v>20</v>
      </c>
      <c r="M3491" s="26">
        <v>45130</v>
      </c>
      <c r="N3491" s="27">
        <f t="shared" si="41"/>
        <v>45130</v>
      </c>
    </row>
    <row r="3492" spans="1:14" ht="22.6" customHeight="1">
      <c r="A3492" s="22" t="s">
        <v>3513</v>
      </c>
      <c r="B3492" s="23" t="s">
        <v>9</v>
      </c>
      <c r="C3492" s="22" t="str">
        <f>IF(OR($B3492="Unknown",$B3492="Error",$B3492=""),IFERROR(VLOOKUP($H3492, '02_UnitPriceRef'!$F$3:$G$10,2,FALSE),"N/A"),$B3492)</f>
        <v>Coffee</v>
      </c>
      <c r="D3492" s="22" t="s">
        <v>9</v>
      </c>
      <c r="E3492" s="24">
        <v>3</v>
      </c>
      <c r="F3492" s="22">
        <f t="shared" si="39"/>
        <v>3</v>
      </c>
      <c r="G3492" s="24">
        <v>2</v>
      </c>
      <c r="H3492" s="22">
        <f>IF(OR($G3492="ERROR",$G3492="UNKNOWN",$G3492=""),IFERROR(VLOOKUP($D3492,'02_UnitPriceRef'!$E$3:$F$10,2,0),IF(OR($E3492="Error",$E3492="UNKNOWN",$E3492=""),0,I3492/E3492)),$G3492)</f>
        <v>2</v>
      </c>
      <c r="I3492" s="23" t="s">
        <v>10031</v>
      </c>
      <c r="J3492" s="22">
        <f t="shared" si="40"/>
        <v>6</v>
      </c>
      <c r="K3492" s="22" t="s">
        <v>20</v>
      </c>
      <c r="L3492" s="22" t="s">
        <v>20</v>
      </c>
      <c r="M3492" s="26">
        <v>45136</v>
      </c>
      <c r="N3492" s="27">
        <f t="shared" si="41"/>
        <v>45136</v>
      </c>
    </row>
    <row r="3493" spans="1:14" ht="22.6" customHeight="1">
      <c r="A3493" s="22" t="s">
        <v>3514</v>
      </c>
      <c r="B3493" s="23" t="s">
        <v>35</v>
      </c>
      <c r="C3493" s="22" t="str">
        <f>IF(OR($B3493="Unknown",$B3493="Error",$B3493=""),IFERROR(VLOOKUP($H3493, '02_UnitPriceRef'!$F$3:$G$10,2,FALSE),"N/A"),$B3493)</f>
        <v>Tea</v>
      </c>
      <c r="D3493" s="22" t="s">
        <v>35</v>
      </c>
      <c r="E3493" s="24">
        <v>4</v>
      </c>
      <c r="F3493" s="22">
        <f t="shared" si="39"/>
        <v>4</v>
      </c>
      <c r="G3493" s="24">
        <v>1.5</v>
      </c>
      <c r="H3493" s="22">
        <f>IF(OR($G3493="ERROR",$G3493="UNKNOWN",$G3493=""),IFERROR(VLOOKUP($D3493,'02_UnitPriceRef'!$E$3:$F$10,2,0),IF(OR($E3493="Error",$E3493="UNKNOWN",$E3493=""),0,I3493/E3493)),$G3493)</f>
        <v>1.5</v>
      </c>
      <c r="I3493" s="24">
        <v>6</v>
      </c>
      <c r="J3493" s="22">
        <f t="shared" si="40"/>
        <v>6</v>
      </c>
      <c r="K3493" s="22" t="s">
        <v>20</v>
      </c>
      <c r="L3493" s="22" t="s">
        <v>11</v>
      </c>
      <c r="M3493" s="26">
        <v>45276</v>
      </c>
      <c r="N3493" s="27">
        <f t="shared" si="41"/>
        <v>45276</v>
      </c>
    </row>
    <row r="3494" spans="1:14" ht="22.6" customHeight="1">
      <c r="A3494" s="22" t="s">
        <v>3515</v>
      </c>
      <c r="B3494" s="23" t="s">
        <v>13</v>
      </c>
      <c r="C3494" s="22" t="str">
        <f>IF(OR($B3494="Unknown",$B3494="Error",$B3494=""),IFERROR(VLOOKUP($H3494, '02_UnitPriceRef'!$F$3:$G$10,2,FALSE),"N/A"),$B3494)</f>
        <v>Cake</v>
      </c>
      <c r="D3494" s="22" t="s">
        <v>13</v>
      </c>
      <c r="E3494" s="24">
        <v>4</v>
      </c>
      <c r="F3494" s="22">
        <f t="shared" si="39"/>
        <v>4</v>
      </c>
      <c r="G3494" s="24">
        <v>3</v>
      </c>
      <c r="H3494" s="22">
        <f>IF(OR($G3494="ERROR",$G3494="UNKNOWN",$G3494=""),IFERROR(VLOOKUP($D3494,'02_UnitPriceRef'!$E$3:$F$10,2,0),IF(OR($E3494="Error",$E3494="UNKNOWN",$E3494=""),0,I3494/E3494)),$G3494)</f>
        <v>3</v>
      </c>
      <c r="I3494" s="24">
        <v>12</v>
      </c>
      <c r="J3494" s="22">
        <f t="shared" si="40"/>
        <v>12</v>
      </c>
      <c r="K3494" s="22" t="s">
        <v>14</v>
      </c>
      <c r="L3494" s="22" t="s">
        <v>11</v>
      </c>
      <c r="M3494" s="26">
        <v>45093</v>
      </c>
      <c r="N3494" s="27">
        <f t="shared" si="41"/>
        <v>45093</v>
      </c>
    </row>
    <row r="3495" spans="1:14" ht="22.6" customHeight="1">
      <c r="A3495" s="22" t="s">
        <v>3516</v>
      </c>
      <c r="B3495" s="23" t="s">
        <v>13</v>
      </c>
      <c r="C3495" s="22" t="str">
        <f>IF(OR($B3495="Unknown",$B3495="Error",$B3495=""),IFERROR(VLOOKUP($H3495, '02_UnitPriceRef'!$F$3:$G$10,2,FALSE),"N/A"),$B3495)</f>
        <v>Cake</v>
      </c>
      <c r="D3495" s="22" t="s">
        <v>13</v>
      </c>
      <c r="E3495" s="24">
        <v>4</v>
      </c>
      <c r="F3495" s="22">
        <f t="shared" si="39"/>
        <v>4</v>
      </c>
      <c r="G3495" s="24">
        <v>3</v>
      </c>
      <c r="H3495" s="22">
        <f>IF(OR($G3495="ERROR",$G3495="UNKNOWN",$G3495=""),IFERROR(VLOOKUP($D3495,'02_UnitPriceRef'!$E$3:$F$10,2,0),IF(OR($E3495="Error",$E3495="UNKNOWN",$E3495=""),0,I3495/E3495)),$G3495)</f>
        <v>3</v>
      </c>
      <c r="I3495" s="24">
        <v>12</v>
      </c>
      <c r="J3495" s="22">
        <f t="shared" si="40"/>
        <v>12</v>
      </c>
      <c r="K3495" s="22" t="s">
        <v>20</v>
      </c>
      <c r="L3495" s="22" t="s">
        <v>11</v>
      </c>
      <c r="M3495" s="26">
        <v>45052</v>
      </c>
      <c r="N3495" s="27">
        <f t="shared" si="41"/>
        <v>45052</v>
      </c>
    </row>
    <row r="3496" spans="1:14" ht="22.6" customHeight="1">
      <c r="A3496" s="22" t="s">
        <v>3517</v>
      </c>
      <c r="B3496" s="23" t="s">
        <v>35</v>
      </c>
      <c r="C3496" s="22" t="str">
        <f>IF(OR($B3496="Unknown",$B3496="Error",$B3496=""),IFERROR(VLOOKUP($H3496, '02_UnitPriceRef'!$F$3:$G$10,2,FALSE),"N/A"),$B3496)</f>
        <v>Tea</v>
      </c>
      <c r="D3496" s="22" t="s">
        <v>35</v>
      </c>
      <c r="E3496" s="24">
        <v>5</v>
      </c>
      <c r="F3496" s="22">
        <f t="shared" si="39"/>
        <v>5</v>
      </c>
      <c r="G3496" s="24">
        <v>1.5</v>
      </c>
      <c r="H3496" s="22">
        <f>IF(OR($G3496="ERROR",$G3496="UNKNOWN",$G3496=""),IFERROR(VLOOKUP($D3496,'02_UnitPriceRef'!$E$3:$F$10,2,0),IF(OR($E3496="Error",$E3496="UNKNOWN",$E3496=""),0,I3496/E3496)),$G3496)</f>
        <v>1.5</v>
      </c>
      <c r="I3496" s="23"/>
      <c r="J3496" s="22">
        <f t="shared" si="40"/>
        <v>7.5</v>
      </c>
      <c r="K3496" s="22" t="s">
        <v>22</v>
      </c>
      <c r="L3496" s="22" t="s">
        <v>15</v>
      </c>
      <c r="M3496" s="26">
        <v>45284</v>
      </c>
      <c r="N3496" s="27">
        <f t="shared" si="41"/>
        <v>45284</v>
      </c>
    </row>
    <row r="3497" spans="1:14" ht="22.6" customHeight="1">
      <c r="A3497" s="22" t="s">
        <v>3518</v>
      </c>
      <c r="B3497" s="23" t="s">
        <v>39</v>
      </c>
      <c r="C3497" s="22" t="str">
        <f>IF(OR($B3497="Unknown",$B3497="Error",$B3497=""),IFERROR(VLOOKUP($H3497, '02_UnitPriceRef'!$F$3:$G$10,2,FALSE),"N/A"),$B3497)</f>
        <v>Juice</v>
      </c>
      <c r="D3497" s="22" t="s">
        <v>39</v>
      </c>
      <c r="E3497" s="24">
        <v>3</v>
      </c>
      <c r="F3497" s="22">
        <f t="shared" si="39"/>
        <v>3</v>
      </c>
      <c r="G3497" s="24">
        <v>3</v>
      </c>
      <c r="H3497" s="22">
        <f>IF(OR($G3497="ERROR",$G3497="UNKNOWN",$G3497=""),IFERROR(VLOOKUP($D3497,'02_UnitPriceRef'!$E$3:$F$10,2,0),IF(OR($E3497="Error",$E3497="UNKNOWN",$E3497=""),0,I3497/E3497)),$G3497)</f>
        <v>3</v>
      </c>
      <c r="I3497" s="24">
        <v>9</v>
      </c>
      <c r="J3497" s="22">
        <f t="shared" si="40"/>
        <v>9</v>
      </c>
      <c r="K3497" s="22" t="s">
        <v>20</v>
      </c>
      <c r="L3497" s="22" t="s">
        <v>20</v>
      </c>
      <c r="M3497" s="26">
        <v>45175</v>
      </c>
      <c r="N3497" s="27">
        <f t="shared" si="41"/>
        <v>45175</v>
      </c>
    </row>
    <row r="3498" spans="1:14" ht="22.6" customHeight="1">
      <c r="A3498" s="22" t="s">
        <v>3519</v>
      </c>
      <c r="B3498" s="23" t="s">
        <v>17</v>
      </c>
      <c r="C3498" s="22" t="str">
        <f>IF(OR($B3498="Unknown",$B3498="Error",$B3498=""),IFERROR(VLOOKUP($H3498, '02_UnitPriceRef'!$F$3:$G$10,2,FALSE),"N/A"),$B3498)</f>
        <v>Cookie</v>
      </c>
      <c r="D3498" s="22" t="s">
        <v>17</v>
      </c>
      <c r="E3498" s="24">
        <v>4</v>
      </c>
      <c r="F3498" s="22">
        <f t="shared" si="39"/>
        <v>4</v>
      </c>
      <c r="G3498" s="24">
        <v>1</v>
      </c>
      <c r="H3498" s="22">
        <f>IF(OR($G3498="ERROR",$G3498="UNKNOWN",$G3498=""),IFERROR(VLOOKUP($D3498,'02_UnitPriceRef'!$E$3:$F$10,2,0),IF(OR($E3498="Error",$E3498="UNKNOWN",$E3498=""),0,I3498/E3498)),$G3498)</f>
        <v>1</v>
      </c>
      <c r="I3498" s="24">
        <v>4</v>
      </c>
      <c r="J3498" s="22">
        <f t="shared" si="40"/>
        <v>4</v>
      </c>
      <c r="K3498" s="22" t="s">
        <v>10</v>
      </c>
      <c r="L3498" s="22" t="s">
        <v>15</v>
      </c>
      <c r="M3498" s="26">
        <v>44987</v>
      </c>
      <c r="N3498" s="27">
        <f t="shared" si="41"/>
        <v>44987</v>
      </c>
    </row>
    <row r="3499" spans="1:14" ht="22.6" customHeight="1">
      <c r="A3499" s="22" t="s">
        <v>3520</v>
      </c>
      <c r="B3499" s="23" t="s">
        <v>24</v>
      </c>
      <c r="C3499" s="22" t="str">
        <f>IF(OR($B3499="Unknown",$B3499="Error",$B3499=""),IFERROR(VLOOKUP($H3499, '02_UnitPriceRef'!$F$3:$G$10,2,FALSE),"N/A"),$B3499)</f>
        <v>Smoothie</v>
      </c>
      <c r="D3499" s="22" t="s">
        <v>24</v>
      </c>
      <c r="E3499" s="24">
        <v>3</v>
      </c>
      <c r="F3499" s="22">
        <f t="shared" si="39"/>
        <v>3</v>
      </c>
      <c r="G3499" s="24">
        <v>4</v>
      </c>
      <c r="H3499" s="22">
        <f>IF(OR($G3499="ERROR",$G3499="UNKNOWN",$G3499=""),IFERROR(VLOOKUP($D3499,'02_UnitPriceRef'!$E$3:$F$10,2,0),IF(OR($E3499="Error",$E3499="UNKNOWN",$E3499=""),0,I3499/E3499)),$G3499)</f>
        <v>4</v>
      </c>
      <c r="I3499" s="24">
        <v>12</v>
      </c>
      <c r="J3499" s="22">
        <f t="shared" si="40"/>
        <v>12</v>
      </c>
      <c r="K3499" s="22" t="s">
        <v>22</v>
      </c>
      <c r="L3499" s="22" t="s">
        <v>11</v>
      </c>
      <c r="M3499" s="26"/>
      <c r="N3499" s="27">
        <f t="shared" si="41"/>
        <v>1</v>
      </c>
    </row>
    <row r="3500" spans="1:14" ht="22.6" customHeight="1">
      <c r="A3500" s="22" t="s">
        <v>3521</v>
      </c>
      <c r="B3500" s="23" t="s">
        <v>10031</v>
      </c>
      <c r="C3500" s="22" t="str">
        <f>IF(OR($B3500="Unknown",$B3500="Error",$B3500=""),IFERROR(VLOOKUP($H3500, '02_UnitPriceRef'!$F$3:$G$10,2,FALSE),"N/A"),$B3500)</f>
        <v>Cake/Juice</v>
      </c>
      <c r="D3500" s="22" t="s">
        <v>10044</v>
      </c>
      <c r="E3500" s="24">
        <v>4</v>
      </c>
      <c r="F3500" s="22">
        <f t="shared" si="39"/>
        <v>4</v>
      </c>
      <c r="G3500" s="24">
        <v>3</v>
      </c>
      <c r="H3500" s="22">
        <f>IF(OR($G3500="ERROR",$G3500="UNKNOWN",$G3500=""),IFERROR(VLOOKUP($D3500,'02_UnitPriceRef'!$E$3:$F$10,2,0),IF(OR($E3500="Error",$E3500="UNKNOWN",$E3500=""),0,I3500/E3500)),$G3500)</f>
        <v>3</v>
      </c>
      <c r="I3500" s="24">
        <v>12</v>
      </c>
      <c r="J3500" s="22">
        <f t="shared" si="40"/>
        <v>12</v>
      </c>
      <c r="K3500" s="22" t="s">
        <v>14</v>
      </c>
      <c r="L3500" s="22" t="s">
        <v>11</v>
      </c>
      <c r="M3500" s="26">
        <v>45045</v>
      </c>
      <c r="N3500" s="27">
        <f t="shared" si="41"/>
        <v>45045</v>
      </c>
    </row>
    <row r="3501" spans="1:14" ht="22.6" customHeight="1">
      <c r="A3501" s="22" t="s">
        <v>3522</v>
      </c>
      <c r="B3501" s="23" t="s">
        <v>27</v>
      </c>
      <c r="C3501" s="22" t="str">
        <f>IF(OR($B3501="Unknown",$B3501="Error",$B3501=""),IFERROR(VLOOKUP($H3501, '02_UnitPriceRef'!$F$3:$G$10,2,FALSE),"N/A"),$B3501)</f>
        <v>Sandwich</v>
      </c>
      <c r="D3501" s="22" t="s">
        <v>27</v>
      </c>
      <c r="E3501" s="24">
        <v>1</v>
      </c>
      <c r="F3501" s="22">
        <f t="shared" si="39"/>
        <v>1</v>
      </c>
      <c r="G3501" s="24">
        <v>4</v>
      </c>
      <c r="H3501" s="22">
        <f>IF(OR($G3501="ERROR",$G3501="UNKNOWN",$G3501=""),IFERROR(VLOOKUP($D3501,'02_UnitPriceRef'!$E$3:$F$10,2,0),IF(OR($E3501="Error",$E3501="UNKNOWN",$E3501=""),0,I3501/E3501)),$G3501)</f>
        <v>4</v>
      </c>
      <c r="I3501" s="24">
        <v>4</v>
      </c>
      <c r="J3501" s="22">
        <f t="shared" si="40"/>
        <v>4</v>
      </c>
      <c r="K3501" s="22" t="s">
        <v>22</v>
      </c>
      <c r="L3501" s="22" t="s">
        <v>20</v>
      </c>
      <c r="M3501" s="26">
        <v>45235</v>
      </c>
      <c r="N3501" s="27">
        <f t="shared" si="41"/>
        <v>45235</v>
      </c>
    </row>
    <row r="3502" spans="1:14" ht="22.6" customHeight="1">
      <c r="A3502" s="22" t="s">
        <v>3523</v>
      </c>
      <c r="B3502" s="23" t="s">
        <v>35</v>
      </c>
      <c r="C3502" s="22" t="str">
        <f>IF(OR($B3502="Unknown",$B3502="Error",$B3502=""),IFERROR(VLOOKUP($H3502, '02_UnitPriceRef'!$F$3:$G$10,2,FALSE),"N/A"),$B3502)</f>
        <v>Tea</v>
      </c>
      <c r="D3502" s="22" t="s">
        <v>35</v>
      </c>
      <c r="E3502" s="24">
        <v>3</v>
      </c>
      <c r="F3502" s="22">
        <f t="shared" si="39"/>
        <v>3</v>
      </c>
      <c r="G3502" s="24">
        <v>1.5</v>
      </c>
      <c r="H3502" s="22">
        <f>IF(OR($G3502="ERROR",$G3502="UNKNOWN",$G3502=""),IFERROR(VLOOKUP($D3502,'02_UnitPriceRef'!$E$3:$F$10,2,0),IF(OR($E3502="Error",$E3502="UNKNOWN",$E3502=""),0,I3502/E3502)),$G3502)</f>
        <v>1.5</v>
      </c>
      <c r="I3502" s="24">
        <v>4.5</v>
      </c>
      <c r="J3502" s="22">
        <f t="shared" si="40"/>
        <v>4.5</v>
      </c>
      <c r="K3502" s="22" t="s">
        <v>14</v>
      </c>
      <c r="L3502" s="22" t="s">
        <v>11</v>
      </c>
      <c r="M3502" s="26">
        <v>45171</v>
      </c>
      <c r="N3502" s="27">
        <f t="shared" si="41"/>
        <v>45171</v>
      </c>
    </row>
    <row r="3503" spans="1:14" ht="22.6" customHeight="1">
      <c r="A3503" s="22" t="s">
        <v>3524</v>
      </c>
      <c r="B3503" s="23" t="s">
        <v>13</v>
      </c>
      <c r="C3503" s="22" t="str">
        <f>IF(OR($B3503="Unknown",$B3503="Error",$B3503=""),IFERROR(VLOOKUP($H3503, '02_UnitPriceRef'!$F$3:$G$10,2,FALSE),"N/A"),$B3503)</f>
        <v>Cake</v>
      </c>
      <c r="D3503" s="22" t="s">
        <v>13</v>
      </c>
      <c r="E3503" s="24">
        <v>1</v>
      </c>
      <c r="F3503" s="22">
        <f t="shared" si="39"/>
        <v>1</v>
      </c>
      <c r="G3503" s="24">
        <v>3</v>
      </c>
      <c r="H3503" s="22">
        <f>IF(OR($G3503="ERROR",$G3503="UNKNOWN",$G3503=""),IFERROR(VLOOKUP($D3503,'02_UnitPriceRef'!$E$3:$F$10,2,0),IF(OR($E3503="Error",$E3503="UNKNOWN",$E3503=""),0,I3503/E3503)),$G3503)</f>
        <v>3</v>
      </c>
      <c r="I3503" s="24">
        <v>3</v>
      </c>
      <c r="J3503" s="22">
        <f t="shared" si="40"/>
        <v>3</v>
      </c>
      <c r="K3503" s="22" t="s">
        <v>10</v>
      </c>
      <c r="L3503" s="22" t="s">
        <v>15</v>
      </c>
      <c r="M3503" s="26">
        <v>45086</v>
      </c>
      <c r="N3503" s="27">
        <f t="shared" si="41"/>
        <v>45086</v>
      </c>
    </row>
    <row r="3504" spans="1:14" ht="22.6" customHeight="1">
      <c r="A3504" s="22" t="s">
        <v>3525</v>
      </c>
      <c r="B3504" s="23" t="s">
        <v>9</v>
      </c>
      <c r="C3504" s="22" t="str">
        <f>IF(OR($B3504="Unknown",$B3504="Error",$B3504=""),IFERROR(VLOOKUP($H3504, '02_UnitPriceRef'!$F$3:$G$10,2,FALSE),"N/A"),$B3504)</f>
        <v>Coffee</v>
      </c>
      <c r="D3504" s="22" t="s">
        <v>9</v>
      </c>
      <c r="E3504" s="24">
        <v>5</v>
      </c>
      <c r="F3504" s="22">
        <f t="shared" si="39"/>
        <v>5</v>
      </c>
      <c r="G3504" s="24">
        <v>2</v>
      </c>
      <c r="H3504" s="22">
        <f>IF(OR($G3504="ERROR",$G3504="UNKNOWN",$G3504=""),IFERROR(VLOOKUP($D3504,'02_UnitPriceRef'!$E$3:$F$10,2,0),IF(OR($E3504="Error",$E3504="UNKNOWN",$E3504=""),0,I3504/E3504)),$G3504)</f>
        <v>2</v>
      </c>
      <c r="I3504" s="24">
        <v>10</v>
      </c>
      <c r="J3504" s="22">
        <f t="shared" si="40"/>
        <v>10</v>
      </c>
      <c r="K3504" s="22" t="s">
        <v>10</v>
      </c>
      <c r="L3504" s="22" t="s">
        <v>20</v>
      </c>
      <c r="M3504" s="26">
        <v>45207</v>
      </c>
      <c r="N3504" s="27">
        <f t="shared" si="41"/>
        <v>45207</v>
      </c>
    </row>
    <row r="3505" spans="1:14" ht="22.6" customHeight="1">
      <c r="A3505" s="22" t="s">
        <v>3526</v>
      </c>
      <c r="B3505" s="23" t="s">
        <v>24</v>
      </c>
      <c r="C3505" s="22" t="str">
        <f>IF(OR($B3505="Unknown",$B3505="Error",$B3505=""),IFERROR(VLOOKUP($H3505, '02_UnitPriceRef'!$F$3:$G$10,2,FALSE),"N/A"),$B3505)</f>
        <v>Smoothie</v>
      </c>
      <c r="D3505" s="22" t="s">
        <v>24</v>
      </c>
      <c r="E3505" s="24">
        <v>3</v>
      </c>
      <c r="F3505" s="22">
        <f t="shared" si="39"/>
        <v>3</v>
      </c>
      <c r="G3505" s="24">
        <v>4</v>
      </c>
      <c r="H3505" s="22">
        <f>IF(OR($G3505="ERROR",$G3505="UNKNOWN",$G3505=""),IFERROR(VLOOKUP($D3505,'02_UnitPriceRef'!$E$3:$F$10,2,0),IF(OR($E3505="Error",$E3505="UNKNOWN",$E3505=""),0,I3505/E3505)),$G3505)</f>
        <v>4</v>
      </c>
      <c r="I3505" s="24">
        <v>12</v>
      </c>
      <c r="J3505" s="22">
        <f t="shared" si="40"/>
        <v>12</v>
      </c>
      <c r="K3505" s="22" t="s">
        <v>20</v>
      </c>
      <c r="L3505" s="22" t="s">
        <v>20</v>
      </c>
      <c r="M3505" s="26">
        <v>45133</v>
      </c>
      <c r="N3505" s="27">
        <f t="shared" si="41"/>
        <v>45133</v>
      </c>
    </row>
    <row r="3506" spans="1:14" ht="22.6" customHeight="1">
      <c r="A3506" s="22" t="s">
        <v>3527</v>
      </c>
      <c r="B3506" s="23" t="s">
        <v>27</v>
      </c>
      <c r="C3506" s="22" t="str">
        <f>IF(OR($B3506="Unknown",$B3506="Error",$B3506=""),IFERROR(VLOOKUP($H3506, '02_UnitPriceRef'!$F$3:$G$10,2,FALSE),"N/A"),$B3506)</f>
        <v>Sandwich</v>
      </c>
      <c r="D3506" s="22" t="s">
        <v>27</v>
      </c>
      <c r="E3506" s="24">
        <v>4</v>
      </c>
      <c r="F3506" s="22">
        <f t="shared" si="39"/>
        <v>4</v>
      </c>
      <c r="G3506" s="24">
        <v>4</v>
      </c>
      <c r="H3506" s="22">
        <f>IF(OR($G3506="ERROR",$G3506="UNKNOWN",$G3506=""),IFERROR(VLOOKUP($D3506,'02_UnitPriceRef'!$E$3:$F$10,2,0),IF(OR($E3506="Error",$E3506="UNKNOWN",$E3506=""),0,I3506/E3506)),$G3506)</f>
        <v>4</v>
      </c>
      <c r="I3506" s="24">
        <v>16</v>
      </c>
      <c r="J3506" s="22">
        <f t="shared" si="40"/>
        <v>16</v>
      </c>
      <c r="K3506" s="22" t="s">
        <v>14</v>
      </c>
      <c r="L3506" s="22" t="s">
        <v>20</v>
      </c>
      <c r="M3506" s="26">
        <v>45217</v>
      </c>
      <c r="N3506" s="27">
        <f t="shared" si="41"/>
        <v>45217</v>
      </c>
    </row>
    <row r="3507" spans="1:14" ht="22.6" customHeight="1">
      <c r="A3507" s="22" t="s">
        <v>3528</v>
      </c>
      <c r="B3507" s="23" t="s">
        <v>9</v>
      </c>
      <c r="C3507" s="22" t="str">
        <f>IF(OR($B3507="Unknown",$B3507="Error",$B3507=""),IFERROR(VLOOKUP($H3507, '02_UnitPriceRef'!$F$3:$G$10,2,FALSE),"N/A"),$B3507)</f>
        <v>Coffee</v>
      </c>
      <c r="D3507" s="22" t="s">
        <v>9</v>
      </c>
      <c r="E3507" s="24">
        <v>1</v>
      </c>
      <c r="F3507" s="22">
        <f t="shared" si="39"/>
        <v>1</v>
      </c>
      <c r="G3507" s="24">
        <v>2</v>
      </c>
      <c r="H3507" s="22">
        <f>IF(OR($G3507="ERROR",$G3507="UNKNOWN",$G3507=""),IFERROR(VLOOKUP($D3507,'02_UnitPriceRef'!$E$3:$F$10,2,0),IF(OR($E3507="Error",$E3507="UNKNOWN",$E3507=""),0,I3507/E3507)),$G3507)</f>
        <v>2</v>
      </c>
      <c r="I3507" s="24">
        <v>2</v>
      </c>
      <c r="J3507" s="22">
        <f t="shared" si="40"/>
        <v>2</v>
      </c>
      <c r="K3507" s="22" t="s">
        <v>22</v>
      </c>
      <c r="L3507" s="22" t="s">
        <v>20</v>
      </c>
      <c r="M3507" s="26">
        <v>45032</v>
      </c>
      <c r="N3507" s="27">
        <f t="shared" si="41"/>
        <v>45032</v>
      </c>
    </row>
    <row r="3508" spans="1:14" ht="22.6" customHeight="1">
      <c r="A3508" s="22" t="s">
        <v>3529</v>
      </c>
      <c r="B3508" s="23" t="s">
        <v>13</v>
      </c>
      <c r="C3508" s="22" t="str">
        <f>IF(OR($B3508="Unknown",$B3508="Error",$B3508=""),IFERROR(VLOOKUP($H3508, '02_UnitPriceRef'!$F$3:$G$10,2,FALSE),"N/A"),$B3508)</f>
        <v>Cake</v>
      </c>
      <c r="D3508" s="22" t="s">
        <v>13</v>
      </c>
      <c r="E3508" s="24">
        <v>2</v>
      </c>
      <c r="F3508" s="22">
        <f t="shared" si="39"/>
        <v>2</v>
      </c>
      <c r="G3508" s="24">
        <v>3</v>
      </c>
      <c r="H3508" s="22">
        <f>IF(OR($G3508="ERROR",$G3508="UNKNOWN",$G3508=""),IFERROR(VLOOKUP($D3508,'02_UnitPriceRef'!$E$3:$F$10,2,0),IF(OR($E3508="Error",$E3508="UNKNOWN",$E3508=""),0,I3508/E3508)),$G3508)</f>
        <v>3</v>
      </c>
      <c r="I3508" s="24">
        <v>6</v>
      </c>
      <c r="J3508" s="22">
        <f t="shared" si="40"/>
        <v>6</v>
      </c>
      <c r="K3508" s="22" t="s">
        <v>14</v>
      </c>
      <c r="L3508" s="22" t="s">
        <v>20</v>
      </c>
      <c r="M3508" s="26">
        <v>45288</v>
      </c>
      <c r="N3508" s="27">
        <f t="shared" si="41"/>
        <v>45288</v>
      </c>
    </row>
    <row r="3509" spans="1:14" ht="22.6" customHeight="1">
      <c r="A3509" s="22" t="s">
        <v>3530</v>
      </c>
      <c r="B3509" s="23" t="s">
        <v>35</v>
      </c>
      <c r="C3509" s="22" t="str">
        <f>IF(OR($B3509="Unknown",$B3509="Error",$B3509=""),IFERROR(VLOOKUP($H3509, '02_UnitPriceRef'!$F$3:$G$10,2,FALSE),"N/A"),$B3509)</f>
        <v>Tea</v>
      </c>
      <c r="D3509" s="22" t="s">
        <v>35</v>
      </c>
      <c r="E3509" s="24">
        <v>4</v>
      </c>
      <c r="F3509" s="22">
        <f t="shared" si="39"/>
        <v>4</v>
      </c>
      <c r="G3509" s="23"/>
      <c r="H3509" s="22">
        <f>IF(OR($G3509="ERROR",$G3509="UNKNOWN",$G3509=""),IFERROR(VLOOKUP($D3509,'02_UnitPriceRef'!$E$3:$F$10,2,0),IF(OR($E3509="Error",$E3509="UNKNOWN",$E3509=""),0,I3509/E3509)),$G3509)</f>
        <v>1.5</v>
      </c>
      <c r="I3509" s="24">
        <v>6</v>
      </c>
      <c r="J3509" s="22">
        <f t="shared" si="40"/>
        <v>6</v>
      </c>
      <c r="K3509" s="22" t="s">
        <v>10</v>
      </c>
      <c r="L3509" s="22" t="s">
        <v>15</v>
      </c>
      <c r="M3509" s="26">
        <v>44972</v>
      </c>
      <c r="N3509" s="27">
        <f t="shared" si="41"/>
        <v>44972</v>
      </c>
    </row>
    <row r="3510" spans="1:14" ht="22.6" customHeight="1">
      <c r="A3510" s="22" t="s">
        <v>3531</v>
      </c>
      <c r="B3510" s="23" t="s">
        <v>10031</v>
      </c>
      <c r="C3510" s="22" t="str">
        <f>IF(OR($B3510="Unknown",$B3510="Error",$B3510=""),IFERROR(VLOOKUP($H3510, '02_UnitPriceRef'!$F$3:$G$10,2,FALSE),"N/A"),$B3510)</f>
        <v>Cookie</v>
      </c>
      <c r="D3510" s="22" t="s">
        <v>17</v>
      </c>
      <c r="E3510" s="24">
        <v>2</v>
      </c>
      <c r="F3510" s="22">
        <f t="shared" si="39"/>
        <v>2</v>
      </c>
      <c r="G3510" s="24">
        <v>1</v>
      </c>
      <c r="H3510" s="22">
        <f>IF(OR($G3510="ERROR",$G3510="UNKNOWN",$G3510=""),IFERROR(VLOOKUP($D3510,'02_UnitPriceRef'!$E$3:$F$10,2,0),IF(OR($E3510="Error",$E3510="UNKNOWN",$E3510=""),0,I3510/E3510)),$G3510)</f>
        <v>1</v>
      </c>
      <c r="I3510" s="24">
        <v>2</v>
      </c>
      <c r="J3510" s="22">
        <f t="shared" si="40"/>
        <v>2</v>
      </c>
      <c r="K3510" s="22" t="s">
        <v>22</v>
      </c>
      <c r="L3510" s="22" t="s">
        <v>11</v>
      </c>
      <c r="M3510" s="26">
        <v>45233</v>
      </c>
      <c r="N3510" s="27">
        <f t="shared" si="41"/>
        <v>45233</v>
      </c>
    </row>
    <row r="3511" spans="1:14" ht="22.6" customHeight="1">
      <c r="A3511" s="22" t="s">
        <v>3532</v>
      </c>
      <c r="B3511" s="23" t="s">
        <v>35</v>
      </c>
      <c r="C3511" s="22" t="str">
        <f>IF(OR($B3511="Unknown",$B3511="Error",$B3511=""),IFERROR(VLOOKUP($H3511, '02_UnitPriceRef'!$F$3:$G$10,2,FALSE),"N/A"),$B3511)</f>
        <v>Tea</v>
      </c>
      <c r="D3511" s="22" t="s">
        <v>35</v>
      </c>
      <c r="E3511" s="24">
        <v>1</v>
      </c>
      <c r="F3511" s="22">
        <f t="shared" si="39"/>
        <v>1</v>
      </c>
      <c r="G3511" s="24">
        <v>1.5</v>
      </c>
      <c r="H3511" s="22">
        <f>IF(OR($G3511="ERROR",$G3511="UNKNOWN",$G3511=""),IFERROR(VLOOKUP($D3511,'02_UnitPriceRef'!$E$3:$F$10,2,0),IF(OR($E3511="Error",$E3511="UNKNOWN",$E3511=""),0,I3511/E3511)),$G3511)</f>
        <v>1.5</v>
      </c>
      <c r="I3511" s="24">
        <v>1.5</v>
      </c>
      <c r="J3511" s="22">
        <f t="shared" si="40"/>
        <v>1.5</v>
      </c>
      <c r="K3511" s="22" t="s">
        <v>14</v>
      </c>
      <c r="L3511" s="22" t="s">
        <v>11</v>
      </c>
      <c r="M3511" s="26">
        <v>45005</v>
      </c>
      <c r="N3511" s="27">
        <f t="shared" si="41"/>
        <v>45005</v>
      </c>
    </row>
    <row r="3512" spans="1:14" ht="22.6" customHeight="1">
      <c r="A3512" s="22" t="s">
        <v>3533</v>
      </c>
      <c r="B3512" s="23" t="s">
        <v>24</v>
      </c>
      <c r="C3512" s="22" t="str">
        <f>IF(OR($B3512="Unknown",$B3512="Error",$B3512=""),IFERROR(VLOOKUP($H3512, '02_UnitPriceRef'!$F$3:$G$10,2,FALSE),"N/A"),$B3512)</f>
        <v>Smoothie</v>
      </c>
      <c r="D3512" s="22" t="s">
        <v>24</v>
      </c>
      <c r="E3512" s="24">
        <v>5</v>
      </c>
      <c r="F3512" s="22">
        <f t="shared" si="39"/>
        <v>5</v>
      </c>
      <c r="G3512" s="24">
        <v>4</v>
      </c>
      <c r="H3512" s="22">
        <f>IF(OR($G3512="ERROR",$G3512="UNKNOWN",$G3512=""),IFERROR(VLOOKUP($D3512,'02_UnitPriceRef'!$E$3:$F$10,2,0),IF(OR($E3512="Error",$E3512="UNKNOWN",$E3512=""),0,I3512/E3512)),$G3512)</f>
        <v>4</v>
      </c>
      <c r="I3512" s="24">
        <v>20</v>
      </c>
      <c r="J3512" s="22">
        <f t="shared" si="40"/>
        <v>20</v>
      </c>
      <c r="K3512" s="22" t="s">
        <v>10</v>
      </c>
      <c r="L3512" s="22" t="s">
        <v>20</v>
      </c>
      <c r="M3512" s="26">
        <v>45143</v>
      </c>
      <c r="N3512" s="27">
        <f t="shared" si="41"/>
        <v>45143</v>
      </c>
    </row>
    <row r="3513" spans="1:14" ht="22.6" customHeight="1">
      <c r="A3513" s="22" t="s">
        <v>3534</v>
      </c>
      <c r="B3513" s="23" t="s">
        <v>24</v>
      </c>
      <c r="C3513" s="22" t="str">
        <f>IF(OR($B3513="Unknown",$B3513="Error",$B3513=""),IFERROR(VLOOKUP($H3513, '02_UnitPriceRef'!$F$3:$G$10,2,FALSE),"N/A"),$B3513)</f>
        <v>Smoothie</v>
      </c>
      <c r="D3513" s="22" t="s">
        <v>24</v>
      </c>
      <c r="E3513" s="24">
        <v>5</v>
      </c>
      <c r="F3513" s="22">
        <f t="shared" si="39"/>
        <v>5</v>
      </c>
      <c r="G3513" s="24">
        <v>4</v>
      </c>
      <c r="H3513" s="22">
        <f>IF(OR($G3513="ERROR",$G3513="UNKNOWN",$G3513=""),IFERROR(VLOOKUP($D3513,'02_UnitPriceRef'!$E$3:$F$10,2,0),IF(OR($E3513="Error",$E3513="UNKNOWN",$E3513=""),0,I3513/E3513)),$G3513)</f>
        <v>4</v>
      </c>
      <c r="I3513" s="24">
        <v>20</v>
      </c>
      <c r="J3513" s="22">
        <f t="shared" si="40"/>
        <v>20</v>
      </c>
      <c r="K3513" s="22" t="s">
        <v>22</v>
      </c>
      <c r="L3513" s="22" t="s">
        <v>11</v>
      </c>
      <c r="M3513" s="26">
        <v>45033</v>
      </c>
      <c r="N3513" s="27">
        <f t="shared" si="41"/>
        <v>45033</v>
      </c>
    </row>
    <row r="3514" spans="1:14" ht="22.6" customHeight="1">
      <c r="A3514" s="22" t="s">
        <v>3535</v>
      </c>
      <c r="B3514" s="23" t="s">
        <v>24</v>
      </c>
      <c r="C3514" s="22" t="str">
        <f>IF(OR($B3514="Unknown",$B3514="Error",$B3514=""),IFERROR(VLOOKUP($H3514, '02_UnitPriceRef'!$F$3:$G$10,2,FALSE),"N/A"),$B3514)</f>
        <v>Smoothie</v>
      </c>
      <c r="D3514" s="22" t="s">
        <v>24</v>
      </c>
      <c r="E3514" s="24">
        <v>3</v>
      </c>
      <c r="F3514" s="22">
        <f t="shared" si="39"/>
        <v>3</v>
      </c>
      <c r="G3514" s="24">
        <v>4</v>
      </c>
      <c r="H3514" s="22">
        <f>IF(OR($G3514="ERROR",$G3514="UNKNOWN",$G3514=""),IFERROR(VLOOKUP($D3514,'02_UnitPriceRef'!$E$3:$F$10,2,0),IF(OR($E3514="Error",$E3514="UNKNOWN",$E3514=""),0,I3514/E3514)),$G3514)</f>
        <v>4</v>
      </c>
      <c r="I3514" s="24">
        <v>12</v>
      </c>
      <c r="J3514" s="22">
        <f t="shared" si="40"/>
        <v>12</v>
      </c>
      <c r="K3514" s="22" t="s">
        <v>22</v>
      </c>
      <c r="L3514" s="22" t="s">
        <v>20</v>
      </c>
      <c r="M3514" s="26">
        <v>45047</v>
      </c>
      <c r="N3514" s="27">
        <f t="shared" si="41"/>
        <v>45047</v>
      </c>
    </row>
    <row r="3515" spans="1:14" ht="22.6" customHeight="1">
      <c r="A3515" s="22" t="s">
        <v>3536</v>
      </c>
      <c r="B3515" s="23" t="s">
        <v>39</v>
      </c>
      <c r="C3515" s="22" t="str">
        <f>IF(OR($B3515="Unknown",$B3515="Error",$B3515=""),IFERROR(VLOOKUP($H3515, '02_UnitPriceRef'!$F$3:$G$10,2,FALSE),"N/A"),$B3515)</f>
        <v>Juice</v>
      </c>
      <c r="D3515" s="22" t="s">
        <v>39</v>
      </c>
      <c r="E3515" s="24">
        <v>4</v>
      </c>
      <c r="F3515" s="22">
        <f t="shared" si="39"/>
        <v>4</v>
      </c>
      <c r="G3515" s="24">
        <v>3</v>
      </c>
      <c r="H3515" s="22">
        <f>IF(OR($G3515="ERROR",$G3515="UNKNOWN",$G3515=""),IFERROR(VLOOKUP($D3515,'02_UnitPriceRef'!$E$3:$F$10,2,0),IF(OR($E3515="Error",$E3515="UNKNOWN",$E3515=""),0,I3515/E3515)),$G3515)</f>
        <v>3</v>
      </c>
      <c r="I3515" s="23"/>
      <c r="J3515" s="22">
        <f t="shared" si="40"/>
        <v>12</v>
      </c>
      <c r="K3515" s="22" t="s">
        <v>22</v>
      </c>
      <c r="L3515" s="22" t="s">
        <v>11</v>
      </c>
      <c r="M3515" s="26">
        <v>45030</v>
      </c>
      <c r="N3515" s="27">
        <f t="shared" si="41"/>
        <v>45030</v>
      </c>
    </row>
    <row r="3516" spans="1:14" ht="22.6" customHeight="1">
      <c r="A3516" s="22" t="s">
        <v>3537</v>
      </c>
      <c r="B3516" s="23" t="s">
        <v>35</v>
      </c>
      <c r="C3516" s="22" t="str">
        <f>IF(OR($B3516="Unknown",$B3516="Error",$B3516=""),IFERROR(VLOOKUP($H3516, '02_UnitPriceRef'!$F$3:$G$10,2,FALSE),"N/A"),$B3516)</f>
        <v>Tea</v>
      </c>
      <c r="D3516" s="22" t="s">
        <v>35</v>
      </c>
      <c r="E3516" s="24">
        <v>3</v>
      </c>
      <c r="F3516" s="22">
        <f t="shared" si="39"/>
        <v>3</v>
      </c>
      <c r="G3516" s="24">
        <v>1.5</v>
      </c>
      <c r="H3516" s="22">
        <f>IF(OR($G3516="ERROR",$G3516="UNKNOWN",$G3516=""),IFERROR(VLOOKUP($D3516,'02_UnitPriceRef'!$E$3:$F$10,2,0),IF(OR($E3516="Error",$E3516="UNKNOWN",$E3516=""),0,I3516/E3516)),$G3516)</f>
        <v>1.5</v>
      </c>
      <c r="I3516" s="24">
        <v>4.5</v>
      </c>
      <c r="J3516" s="22">
        <f t="shared" si="40"/>
        <v>4.5</v>
      </c>
      <c r="K3516" s="22" t="s">
        <v>14</v>
      </c>
      <c r="L3516" s="22" t="s">
        <v>20</v>
      </c>
      <c r="M3516" s="26">
        <v>45210</v>
      </c>
      <c r="N3516" s="27">
        <f t="shared" si="41"/>
        <v>45210</v>
      </c>
    </row>
    <row r="3517" spans="1:14" ht="22.6" customHeight="1">
      <c r="A3517" s="22" t="s">
        <v>3538</v>
      </c>
      <c r="B3517" s="23" t="s">
        <v>17</v>
      </c>
      <c r="C3517" s="22" t="str">
        <f>IF(OR($B3517="Unknown",$B3517="Error",$B3517=""),IFERROR(VLOOKUP($H3517, '02_UnitPriceRef'!$F$3:$G$10,2,FALSE),"N/A"),$B3517)</f>
        <v>Cookie</v>
      </c>
      <c r="D3517" s="22" t="s">
        <v>17</v>
      </c>
      <c r="E3517" s="24">
        <v>3</v>
      </c>
      <c r="F3517" s="22">
        <f t="shared" si="39"/>
        <v>3</v>
      </c>
      <c r="G3517" s="24">
        <v>1</v>
      </c>
      <c r="H3517" s="22">
        <f>IF(OR($G3517="ERROR",$G3517="UNKNOWN",$G3517=""),IFERROR(VLOOKUP($D3517,'02_UnitPriceRef'!$E$3:$F$10,2,0),IF(OR($E3517="Error",$E3517="UNKNOWN",$E3517=""),0,I3517/E3517)),$G3517)</f>
        <v>1</v>
      </c>
      <c r="I3517" s="23" t="s">
        <v>10031</v>
      </c>
      <c r="J3517" s="22">
        <f t="shared" si="40"/>
        <v>3</v>
      </c>
      <c r="K3517" s="22" t="s">
        <v>20</v>
      </c>
      <c r="L3517" s="22" t="s">
        <v>20</v>
      </c>
      <c r="M3517" s="26">
        <v>45190</v>
      </c>
      <c r="N3517" s="27">
        <f t="shared" si="41"/>
        <v>45190</v>
      </c>
    </row>
    <row r="3518" spans="1:14" ht="22.6" customHeight="1">
      <c r="A3518" s="22" t="s">
        <v>3539</v>
      </c>
      <c r="B3518" s="23" t="s">
        <v>24</v>
      </c>
      <c r="C3518" s="22" t="str">
        <f>IF(OR($B3518="Unknown",$B3518="Error",$B3518=""),IFERROR(VLOOKUP($H3518, '02_UnitPriceRef'!$F$3:$G$10,2,FALSE),"N/A"),$B3518)</f>
        <v>Smoothie</v>
      </c>
      <c r="D3518" s="22" t="s">
        <v>24</v>
      </c>
      <c r="E3518" s="24">
        <v>3</v>
      </c>
      <c r="F3518" s="22">
        <f t="shared" si="39"/>
        <v>3</v>
      </c>
      <c r="G3518" s="24">
        <v>4</v>
      </c>
      <c r="H3518" s="22">
        <f>IF(OR($G3518="ERROR",$G3518="UNKNOWN",$G3518=""),IFERROR(VLOOKUP($D3518,'02_UnitPriceRef'!$E$3:$F$10,2,0),IF(OR($E3518="Error",$E3518="UNKNOWN",$E3518=""),0,I3518/E3518)),$G3518)</f>
        <v>4</v>
      </c>
      <c r="I3518" s="23" t="s">
        <v>10030</v>
      </c>
      <c r="J3518" s="22">
        <f t="shared" si="40"/>
        <v>12</v>
      </c>
      <c r="K3518" s="22" t="s">
        <v>20</v>
      </c>
      <c r="L3518" s="22" t="s">
        <v>15</v>
      </c>
      <c r="M3518" s="26">
        <v>45055</v>
      </c>
      <c r="N3518" s="27">
        <f t="shared" si="41"/>
        <v>45055</v>
      </c>
    </row>
    <row r="3519" spans="1:14" ht="22.6" customHeight="1">
      <c r="A3519" s="22" t="s">
        <v>3540</v>
      </c>
      <c r="B3519" s="23" t="s">
        <v>19</v>
      </c>
      <c r="C3519" s="22" t="str">
        <f>IF(OR($B3519="Unknown",$B3519="Error",$B3519=""),IFERROR(VLOOKUP($H3519, '02_UnitPriceRef'!$F$3:$G$10,2,FALSE),"N/A"),$B3519)</f>
        <v>Salad</v>
      </c>
      <c r="D3519" s="22" t="s">
        <v>19</v>
      </c>
      <c r="E3519" s="24">
        <v>5</v>
      </c>
      <c r="F3519" s="22">
        <f t="shared" si="39"/>
        <v>5</v>
      </c>
      <c r="G3519" s="24">
        <v>5</v>
      </c>
      <c r="H3519" s="22">
        <f>IF(OR($G3519="ERROR",$G3519="UNKNOWN",$G3519=""),IFERROR(VLOOKUP($D3519,'02_UnitPriceRef'!$E$3:$F$10,2,0),IF(OR($E3519="Error",$E3519="UNKNOWN",$E3519=""),0,I3519/E3519)),$G3519)</f>
        <v>5</v>
      </c>
      <c r="I3519" s="24">
        <v>25</v>
      </c>
      <c r="J3519" s="22">
        <f t="shared" si="40"/>
        <v>25</v>
      </c>
      <c r="K3519" s="22" t="s">
        <v>20</v>
      </c>
      <c r="L3519" s="22" t="s">
        <v>11</v>
      </c>
      <c r="M3519" s="26">
        <v>44956</v>
      </c>
      <c r="N3519" s="27">
        <f t="shared" si="41"/>
        <v>44956</v>
      </c>
    </row>
    <row r="3520" spans="1:14" ht="22.6" customHeight="1">
      <c r="A3520" s="22" t="s">
        <v>3541</v>
      </c>
      <c r="B3520" s="23"/>
      <c r="C3520" s="22" t="str">
        <f>IF(OR($B3520="Unknown",$B3520="Error",$B3520=""),IFERROR(VLOOKUP($H3520, '02_UnitPriceRef'!$F$3:$G$10,2,FALSE),"N/A"),$B3520)</f>
        <v>Coffee</v>
      </c>
      <c r="D3520" s="22" t="s">
        <v>9</v>
      </c>
      <c r="E3520" s="24">
        <v>5</v>
      </c>
      <c r="F3520" s="22">
        <f t="shared" si="39"/>
        <v>5</v>
      </c>
      <c r="G3520" s="24">
        <v>2</v>
      </c>
      <c r="H3520" s="22">
        <f>IF(OR($G3520="ERROR",$G3520="UNKNOWN",$G3520=""),IFERROR(VLOOKUP($D3520,'02_UnitPriceRef'!$E$3:$F$10,2,0),IF(OR($E3520="Error",$E3520="UNKNOWN",$E3520=""),0,I3520/E3520)),$G3520)</f>
        <v>2</v>
      </c>
      <c r="I3520" s="24">
        <v>10</v>
      </c>
      <c r="J3520" s="22">
        <f t="shared" si="40"/>
        <v>10</v>
      </c>
      <c r="K3520" s="22" t="s">
        <v>22</v>
      </c>
      <c r="L3520" s="22" t="s">
        <v>20</v>
      </c>
      <c r="M3520" s="26">
        <v>45032</v>
      </c>
      <c r="N3520" s="27">
        <f t="shared" si="41"/>
        <v>45032</v>
      </c>
    </row>
    <row r="3521" spans="1:14" ht="22.6" customHeight="1">
      <c r="A3521" s="22" t="s">
        <v>3542</v>
      </c>
      <c r="B3521" s="23" t="s">
        <v>35</v>
      </c>
      <c r="C3521" s="22" t="str">
        <f>IF(OR($B3521="Unknown",$B3521="Error",$B3521=""),IFERROR(VLOOKUP($H3521, '02_UnitPriceRef'!$F$3:$G$10,2,FALSE),"N/A"),$B3521)</f>
        <v>Tea</v>
      </c>
      <c r="D3521" s="22" t="s">
        <v>35</v>
      </c>
      <c r="E3521" s="24">
        <v>4</v>
      </c>
      <c r="F3521" s="22">
        <f t="shared" si="39"/>
        <v>4</v>
      </c>
      <c r="G3521" s="23" t="s">
        <v>10031</v>
      </c>
      <c r="H3521" s="22">
        <f>IF(OR($G3521="ERROR",$G3521="UNKNOWN",$G3521=""),IFERROR(VLOOKUP($D3521,'02_UnitPriceRef'!$E$3:$F$10,2,0),IF(OR($E3521="Error",$E3521="UNKNOWN",$E3521=""),0,I3521/E3521)),$G3521)</f>
        <v>1.5</v>
      </c>
      <c r="I3521" s="24">
        <v>6</v>
      </c>
      <c r="J3521" s="22">
        <f t="shared" si="40"/>
        <v>6</v>
      </c>
      <c r="K3521" s="22" t="s">
        <v>14</v>
      </c>
      <c r="L3521" s="22" t="s">
        <v>20</v>
      </c>
      <c r="M3521" s="26">
        <v>45228</v>
      </c>
      <c r="N3521" s="27">
        <f t="shared" si="41"/>
        <v>45228</v>
      </c>
    </row>
    <row r="3522" spans="1:14" ht="22.6" customHeight="1">
      <c r="A3522" s="22" t="s">
        <v>3543</v>
      </c>
      <c r="B3522" s="23" t="s">
        <v>10030</v>
      </c>
      <c r="C3522" s="22" t="str">
        <f>IF(OR($B3522="Unknown",$B3522="Error",$B3522=""),IFERROR(VLOOKUP($H3522, '02_UnitPriceRef'!$F$3:$G$10,2,FALSE),"N/A"),$B3522)</f>
        <v>Tea</v>
      </c>
      <c r="D3522" s="22" t="s">
        <v>35</v>
      </c>
      <c r="E3522" s="23" t="s">
        <v>10030</v>
      </c>
      <c r="F3522" s="22">
        <f t="shared" si="39"/>
        <v>1</v>
      </c>
      <c r="G3522" s="24">
        <v>1.5</v>
      </c>
      <c r="H3522" s="22">
        <f>IF(OR($G3522="ERROR",$G3522="UNKNOWN",$G3522=""),IFERROR(VLOOKUP($D3522,'02_UnitPriceRef'!$E$3:$F$10,2,0),IF(OR($E3522="Error",$E3522="UNKNOWN",$E3522=""),0,I3522/E3522)),$G3522)</f>
        <v>1.5</v>
      </c>
      <c r="I3522" s="24">
        <v>1.5</v>
      </c>
      <c r="J3522" s="22">
        <f t="shared" si="40"/>
        <v>1.5</v>
      </c>
      <c r="K3522" s="22" t="s">
        <v>14</v>
      </c>
      <c r="L3522" s="22" t="s">
        <v>15</v>
      </c>
      <c r="M3522" s="26">
        <v>45190</v>
      </c>
      <c r="N3522" s="27">
        <f t="shared" si="41"/>
        <v>45190</v>
      </c>
    </row>
    <row r="3523" spans="1:14" ht="22.6" customHeight="1">
      <c r="A3523" s="22" t="s">
        <v>3544</v>
      </c>
      <c r="B3523" s="23" t="s">
        <v>19</v>
      </c>
      <c r="C3523" s="22" t="str">
        <f>IF(OR($B3523="Unknown",$B3523="Error",$B3523=""),IFERROR(VLOOKUP($H3523, '02_UnitPriceRef'!$F$3:$G$10,2,FALSE),"N/A"),$B3523)</f>
        <v>Salad</v>
      </c>
      <c r="D3523" s="22" t="s">
        <v>19</v>
      </c>
      <c r="E3523" s="24">
        <v>4</v>
      </c>
      <c r="F3523" s="22">
        <f t="shared" si="39"/>
        <v>4</v>
      </c>
      <c r="G3523" s="24">
        <v>5</v>
      </c>
      <c r="H3523" s="22">
        <f>IF(OR($G3523="ERROR",$G3523="UNKNOWN",$G3523=""),IFERROR(VLOOKUP($D3523,'02_UnitPriceRef'!$E$3:$F$10,2,0),IF(OR($E3523="Error",$E3523="UNKNOWN",$E3523=""),0,I3523/E3523)),$G3523)</f>
        <v>5</v>
      </c>
      <c r="I3523" s="24">
        <v>20</v>
      </c>
      <c r="J3523" s="22">
        <f t="shared" si="40"/>
        <v>20</v>
      </c>
      <c r="K3523" s="22" t="s">
        <v>14</v>
      </c>
      <c r="L3523" s="22" t="s">
        <v>20</v>
      </c>
      <c r="M3523" s="26">
        <v>45146</v>
      </c>
      <c r="N3523" s="27">
        <f t="shared" si="41"/>
        <v>45146</v>
      </c>
    </row>
    <row r="3524" spans="1:14" ht="22.6" customHeight="1">
      <c r="A3524" s="22" t="s">
        <v>3545</v>
      </c>
      <c r="B3524" s="23" t="s">
        <v>35</v>
      </c>
      <c r="C3524" s="22" t="str">
        <f>IF(OR($B3524="Unknown",$B3524="Error",$B3524=""),IFERROR(VLOOKUP($H3524, '02_UnitPriceRef'!$F$3:$G$10,2,FALSE),"N/A"),$B3524)</f>
        <v>Tea</v>
      </c>
      <c r="D3524" s="22" t="s">
        <v>35</v>
      </c>
      <c r="E3524" s="24">
        <v>3</v>
      </c>
      <c r="F3524" s="22">
        <f t="shared" si="39"/>
        <v>3</v>
      </c>
      <c r="G3524" s="24">
        <v>1.5</v>
      </c>
      <c r="H3524" s="22">
        <f>IF(OR($G3524="ERROR",$G3524="UNKNOWN",$G3524=""),IFERROR(VLOOKUP($D3524,'02_UnitPriceRef'!$E$3:$F$10,2,0),IF(OR($E3524="Error",$E3524="UNKNOWN",$E3524=""),0,I3524/E3524)),$G3524)</f>
        <v>1.5</v>
      </c>
      <c r="I3524" s="24">
        <v>4.5</v>
      </c>
      <c r="J3524" s="22">
        <f t="shared" si="40"/>
        <v>4.5</v>
      </c>
      <c r="K3524" s="22" t="s">
        <v>22</v>
      </c>
      <c r="L3524" s="22" t="s">
        <v>20</v>
      </c>
      <c r="M3524" s="26">
        <v>44974</v>
      </c>
      <c r="N3524" s="27">
        <f t="shared" si="41"/>
        <v>44974</v>
      </c>
    </row>
    <row r="3525" spans="1:14" ht="22.6" customHeight="1">
      <c r="A3525" s="22" t="s">
        <v>3546</v>
      </c>
      <c r="B3525" s="23" t="s">
        <v>17</v>
      </c>
      <c r="C3525" s="22" t="str">
        <f>IF(OR($B3525="Unknown",$B3525="Error",$B3525=""),IFERROR(VLOOKUP($H3525, '02_UnitPriceRef'!$F$3:$G$10,2,FALSE),"N/A"),$B3525)</f>
        <v>Cookie</v>
      </c>
      <c r="D3525" s="22" t="s">
        <v>17</v>
      </c>
      <c r="E3525" s="24">
        <v>5</v>
      </c>
      <c r="F3525" s="22">
        <f t="shared" si="39"/>
        <v>5</v>
      </c>
      <c r="G3525" s="24">
        <v>1</v>
      </c>
      <c r="H3525" s="22">
        <f>IF(OR($G3525="ERROR",$G3525="UNKNOWN",$G3525=""),IFERROR(VLOOKUP($D3525,'02_UnitPriceRef'!$E$3:$F$10,2,0),IF(OR($E3525="Error",$E3525="UNKNOWN",$E3525=""),0,I3525/E3525)),$G3525)</f>
        <v>1</v>
      </c>
      <c r="I3525" s="24">
        <v>5</v>
      </c>
      <c r="J3525" s="22">
        <f t="shared" si="40"/>
        <v>5</v>
      </c>
      <c r="K3525" s="22" t="s">
        <v>14</v>
      </c>
      <c r="L3525" s="22" t="s">
        <v>20</v>
      </c>
      <c r="M3525" s="26">
        <v>45081</v>
      </c>
      <c r="N3525" s="27">
        <f t="shared" si="41"/>
        <v>45081</v>
      </c>
    </row>
    <row r="3526" spans="1:14" ht="22.6" customHeight="1">
      <c r="A3526" s="22" t="s">
        <v>3547</v>
      </c>
      <c r="B3526" s="23" t="s">
        <v>19</v>
      </c>
      <c r="C3526" s="22" t="str">
        <f>IF(OR($B3526="Unknown",$B3526="Error",$B3526=""),IFERROR(VLOOKUP($H3526, '02_UnitPriceRef'!$F$3:$G$10,2,FALSE),"N/A"),$B3526)</f>
        <v>Salad</v>
      </c>
      <c r="D3526" s="22" t="s">
        <v>19</v>
      </c>
      <c r="E3526" s="24">
        <v>2</v>
      </c>
      <c r="F3526" s="22">
        <f t="shared" si="39"/>
        <v>2</v>
      </c>
      <c r="G3526" s="24">
        <v>5</v>
      </c>
      <c r="H3526" s="22">
        <f>IF(OR($G3526="ERROR",$G3526="UNKNOWN",$G3526=""),IFERROR(VLOOKUP($D3526,'02_UnitPriceRef'!$E$3:$F$10,2,0),IF(OR($E3526="Error",$E3526="UNKNOWN",$E3526=""),0,I3526/E3526)),$G3526)</f>
        <v>5</v>
      </c>
      <c r="I3526" s="24">
        <v>10</v>
      </c>
      <c r="J3526" s="22">
        <f t="shared" si="40"/>
        <v>10</v>
      </c>
      <c r="K3526" s="22" t="s">
        <v>10</v>
      </c>
      <c r="L3526" s="22" t="s">
        <v>15</v>
      </c>
      <c r="M3526" s="26">
        <v>45175</v>
      </c>
      <c r="N3526" s="27">
        <f t="shared" si="41"/>
        <v>45175</v>
      </c>
    </row>
    <row r="3527" spans="1:14" ht="22.6" customHeight="1">
      <c r="A3527" s="22" t="s">
        <v>3548</v>
      </c>
      <c r="B3527" s="23" t="s">
        <v>19</v>
      </c>
      <c r="C3527" s="22" t="str">
        <f>IF(OR($B3527="Unknown",$B3527="Error",$B3527=""),IFERROR(VLOOKUP($H3527, '02_UnitPriceRef'!$F$3:$G$10,2,FALSE),"N/A"),$B3527)</f>
        <v>Salad</v>
      </c>
      <c r="D3527" s="22" t="s">
        <v>19</v>
      </c>
      <c r="E3527" s="24">
        <v>3</v>
      </c>
      <c r="F3527" s="22">
        <f t="shared" si="39"/>
        <v>3</v>
      </c>
      <c r="G3527" s="24">
        <v>5</v>
      </c>
      <c r="H3527" s="22">
        <f>IF(OR($G3527="ERROR",$G3527="UNKNOWN",$G3527=""),IFERROR(VLOOKUP($D3527,'02_UnitPriceRef'!$E$3:$F$10,2,0),IF(OR($E3527="Error",$E3527="UNKNOWN",$E3527=""),0,I3527/E3527)),$G3527)</f>
        <v>5</v>
      </c>
      <c r="I3527" s="24">
        <v>15</v>
      </c>
      <c r="J3527" s="22">
        <f t="shared" si="40"/>
        <v>15</v>
      </c>
      <c r="K3527" s="22" t="s">
        <v>10</v>
      </c>
      <c r="L3527" s="22" t="s">
        <v>15</v>
      </c>
      <c r="M3527" s="26">
        <v>45072</v>
      </c>
      <c r="N3527" s="27">
        <f t="shared" si="41"/>
        <v>45072</v>
      </c>
    </row>
    <row r="3528" spans="1:14" ht="22.6" customHeight="1">
      <c r="A3528" s="22" t="s">
        <v>3549</v>
      </c>
      <c r="B3528" s="23"/>
      <c r="C3528" s="22" t="str">
        <f>IF(OR($B3528="Unknown",$B3528="Error",$B3528=""),IFERROR(VLOOKUP($H3528, '02_UnitPriceRef'!$F$3:$G$10,2,FALSE),"N/A"),$B3528)</f>
        <v>Salad</v>
      </c>
      <c r="D3528" s="22" t="s">
        <v>19</v>
      </c>
      <c r="E3528" s="24">
        <v>3</v>
      </c>
      <c r="F3528" s="22">
        <f t="shared" si="39"/>
        <v>3</v>
      </c>
      <c r="G3528" s="24">
        <v>5</v>
      </c>
      <c r="H3528" s="22">
        <f>IF(OR($G3528="ERROR",$G3528="UNKNOWN",$G3528=""),IFERROR(VLOOKUP($D3528,'02_UnitPriceRef'!$E$3:$F$10,2,0),IF(OR($E3528="Error",$E3528="UNKNOWN",$E3528=""),0,I3528/E3528)),$G3528)</f>
        <v>5</v>
      </c>
      <c r="I3528" s="24">
        <v>15</v>
      </c>
      <c r="J3528" s="22">
        <f t="shared" si="40"/>
        <v>15</v>
      </c>
      <c r="K3528" s="22" t="s">
        <v>22</v>
      </c>
      <c r="L3528" s="22" t="s">
        <v>20</v>
      </c>
      <c r="M3528" s="26">
        <v>45111</v>
      </c>
      <c r="N3528" s="27">
        <f t="shared" si="41"/>
        <v>45111</v>
      </c>
    </row>
    <row r="3529" spans="1:14" ht="22.6" customHeight="1">
      <c r="A3529" s="22" t="s">
        <v>3550</v>
      </c>
      <c r="B3529" s="23" t="s">
        <v>13</v>
      </c>
      <c r="C3529" s="22" t="str">
        <f>IF(OR($B3529="Unknown",$B3529="Error",$B3529=""),IFERROR(VLOOKUP($H3529, '02_UnitPriceRef'!$F$3:$G$10,2,FALSE),"N/A"),$B3529)</f>
        <v>Cake</v>
      </c>
      <c r="D3529" s="22" t="s">
        <v>13</v>
      </c>
      <c r="E3529" s="24">
        <v>1</v>
      </c>
      <c r="F3529" s="22">
        <f t="shared" si="39"/>
        <v>1</v>
      </c>
      <c r="G3529" s="24">
        <v>3</v>
      </c>
      <c r="H3529" s="22">
        <f>IF(OR($G3529="ERROR",$G3529="UNKNOWN",$G3529=""),IFERROR(VLOOKUP($D3529,'02_UnitPriceRef'!$E$3:$F$10,2,0),IF(OR($E3529="Error",$E3529="UNKNOWN",$E3529=""),0,I3529/E3529)),$G3529)</f>
        <v>3</v>
      </c>
      <c r="I3529" s="24">
        <v>3</v>
      </c>
      <c r="J3529" s="22">
        <f t="shared" si="40"/>
        <v>3</v>
      </c>
      <c r="K3529" s="22" t="s">
        <v>10</v>
      </c>
      <c r="L3529" s="22" t="s">
        <v>20</v>
      </c>
      <c r="M3529" s="26">
        <v>44992</v>
      </c>
      <c r="N3529" s="27">
        <f t="shared" si="41"/>
        <v>44992</v>
      </c>
    </row>
    <row r="3530" spans="1:14" ht="22.6" customHeight="1">
      <c r="A3530" s="22" t="s">
        <v>3551</v>
      </c>
      <c r="B3530" s="23" t="s">
        <v>19</v>
      </c>
      <c r="C3530" s="22" t="str">
        <f>IF(OR($B3530="Unknown",$B3530="Error",$B3530=""),IFERROR(VLOOKUP($H3530, '02_UnitPriceRef'!$F$3:$G$10,2,FALSE),"N/A"),$B3530)</f>
        <v>Salad</v>
      </c>
      <c r="D3530" s="22" t="s">
        <v>19</v>
      </c>
      <c r="E3530" s="24">
        <v>2</v>
      </c>
      <c r="F3530" s="22">
        <f t="shared" si="39"/>
        <v>2</v>
      </c>
      <c r="G3530" s="23" t="s">
        <v>10031</v>
      </c>
      <c r="H3530" s="22">
        <f>IF(OR($G3530="ERROR",$G3530="UNKNOWN",$G3530=""),IFERROR(VLOOKUP($D3530,'02_UnitPriceRef'!$E$3:$F$10,2,0),IF(OR($E3530="Error",$E3530="UNKNOWN",$E3530=""),0,I3530/E3530)),$G3530)</f>
        <v>5</v>
      </c>
      <c r="I3530" s="24">
        <v>10</v>
      </c>
      <c r="J3530" s="22">
        <f t="shared" si="40"/>
        <v>10</v>
      </c>
      <c r="K3530" s="22" t="s">
        <v>20</v>
      </c>
      <c r="L3530" s="22" t="s">
        <v>11</v>
      </c>
      <c r="M3530" s="26">
        <v>45167</v>
      </c>
      <c r="N3530" s="27">
        <f t="shared" si="41"/>
        <v>45167</v>
      </c>
    </row>
    <row r="3531" spans="1:14" ht="22.6" customHeight="1">
      <c r="A3531" s="22" t="s">
        <v>3552</v>
      </c>
      <c r="B3531" s="23" t="s">
        <v>27</v>
      </c>
      <c r="C3531" s="22" t="str">
        <f>IF(OR($B3531="Unknown",$B3531="Error",$B3531=""),IFERROR(VLOOKUP($H3531, '02_UnitPriceRef'!$F$3:$G$10,2,FALSE),"N/A"),$B3531)</f>
        <v>Sandwich</v>
      </c>
      <c r="D3531" s="22" t="s">
        <v>27</v>
      </c>
      <c r="E3531" s="24">
        <v>5</v>
      </c>
      <c r="F3531" s="22">
        <f t="shared" si="39"/>
        <v>5</v>
      </c>
      <c r="G3531" s="24">
        <v>4</v>
      </c>
      <c r="H3531" s="22">
        <f>IF(OR($G3531="ERROR",$G3531="UNKNOWN",$G3531=""),IFERROR(VLOOKUP($D3531,'02_UnitPriceRef'!$E$3:$F$10,2,0),IF(OR($E3531="Error",$E3531="UNKNOWN",$E3531=""),0,I3531/E3531)),$G3531)</f>
        <v>4</v>
      </c>
      <c r="I3531" s="24">
        <v>20</v>
      </c>
      <c r="J3531" s="22">
        <f t="shared" si="40"/>
        <v>20</v>
      </c>
      <c r="K3531" s="22" t="s">
        <v>14</v>
      </c>
      <c r="L3531" s="22" t="s">
        <v>11</v>
      </c>
      <c r="M3531" s="26">
        <v>44942</v>
      </c>
      <c r="N3531" s="27">
        <f t="shared" si="41"/>
        <v>44942</v>
      </c>
    </row>
    <row r="3532" spans="1:14" ht="22.6" customHeight="1">
      <c r="A3532" s="22" t="s">
        <v>3553</v>
      </c>
      <c r="B3532" s="23" t="s">
        <v>17</v>
      </c>
      <c r="C3532" s="22" t="str">
        <f>IF(OR($B3532="Unknown",$B3532="Error",$B3532=""),IFERROR(VLOOKUP($H3532, '02_UnitPriceRef'!$F$3:$G$10,2,FALSE),"N/A"),$B3532)</f>
        <v>Cookie</v>
      </c>
      <c r="D3532" s="22" t="s">
        <v>17</v>
      </c>
      <c r="E3532" s="24">
        <v>4</v>
      </c>
      <c r="F3532" s="22">
        <f t="shared" si="39"/>
        <v>4</v>
      </c>
      <c r="G3532" s="24">
        <v>1</v>
      </c>
      <c r="H3532" s="22">
        <f>IF(OR($G3532="ERROR",$G3532="UNKNOWN",$G3532=""),IFERROR(VLOOKUP($D3532,'02_UnitPriceRef'!$E$3:$F$10,2,0),IF(OR($E3532="Error",$E3532="UNKNOWN",$E3532=""),0,I3532/E3532)),$G3532)</f>
        <v>1</v>
      </c>
      <c r="I3532" s="24">
        <v>4</v>
      </c>
      <c r="J3532" s="22">
        <f t="shared" si="40"/>
        <v>4</v>
      </c>
      <c r="K3532" s="22" t="s">
        <v>22</v>
      </c>
      <c r="L3532" s="22" t="s">
        <v>11</v>
      </c>
      <c r="M3532" s="26">
        <v>45022</v>
      </c>
      <c r="N3532" s="27">
        <f t="shared" si="41"/>
        <v>45022</v>
      </c>
    </row>
    <row r="3533" spans="1:14" ht="22.6" customHeight="1">
      <c r="A3533" s="22" t="s">
        <v>3554</v>
      </c>
      <c r="B3533" s="23" t="s">
        <v>17</v>
      </c>
      <c r="C3533" s="22" t="str">
        <f>IF(OR($B3533="Unknown",$B3533="Error",$B3533=""),IFERROR(VLOOKUP($H3533, '02_UnitPriceRef'!$F$3:$G$10,2,FALSE),"N/A"),$B3533)</f>
        <v>Cookie</v>
      </c>
      <c r="D3533" s="22" t="s">
        <v>17</v>
      </c>
      <c r="E3533" s="24">
        <v>2</v>
      </c>
      <c r="F3533" s="22">
        <f t="shared" si="39"/>
        <v>2</v>
      </c>
      <c r="G3533" s="24">
        <v>1</v>
      </c>
      <c r="H3533" s="22">
        <f>IF(OR($G3533="ERROR",$G3533="UNKNOWN",$G3533=""),IFERROR(VLOOKUP($D3533,'02_UnitPriceRef'!$E$3:$F$10,2,0),IF(OR($E3533="Error",$E3533="UNKNOWN",$E3533=""),0,I3533/E3533)),$G3533)</f>
        <v>1</v>
      </c>
      <c r="I3533" s="24">
        <v>2</v>
      </c>
      <c r="J3533" s="22">
        <f t="shared" si="40"/>
        <v>2</v>
      </c>
      <c r="K3533" s="22" t="s">
        <v>10</v>
      </c>
      <c r="L3533" s="22" t="s">
        <v>20</v>
      </c>
      <c r="M3533" s="26">
        <v>45115</v>
      </c>
      <c r="N3533" s="27">
        <f t="shared" si="41"/>
        <v>45115</v>
      </c>
    </row>
    <row r="3534" spans="1:14" ht="22.6" customHeight="1">
      <c r="A3534" s="22" t="s">
        <v>3555</v>
      </c>
      <c r="B3534" s="23" t="s">
        <v>13</v>
      </c>
      <c r="C3534" s="22" t="str">
        <f>IF(OR($B3534="Unknown",$B3534="Error",$B3534=""),IFERROR(VLOOKUP($H3534, '02_UnitPriceRef'!$F$3:$G$10,2,FALSE),"N/A"),$B3534)</f>
        <v>Cake</v>
      </c>
      <c r="D3534" s="22" t="s">
        <v>13</v>
      </c>
      <c r="E3534" s="24">
        <v>1</v>
      </c>
      <c r="F3534" s="22">
        <f t="shared" si="39"/>
        <v>1</v>
      </c>
      <c r="G3534" s="24">
        <v>3</v>
      </c>
      <c r="H3534" s="22">
        <f>IF(OR($G3534="ERROR",$G3534="UNKNOWN",$G3534=""),IFERROR(VLOOKUP($D3534,'02_UnitPriceRef'!$E$3:$F$10,2,0),IF(OR($E3534="Error",$E3534="UNKNOWN",$E3534=""),0,I3534/E3534)),$G3534)</f>
        <v>3</v>
      </c>
      <c r="I3534" s="24">
        <v>3</v>
      </c>
      <c r="J3534" s="22">
        <f t="shared" si="40"/>
        <v>3</v>
      </c>
      <c r="K3534" s="22" t="s">
        <v>20</v>
      </c>
      <c r="L3534" s="22" t="s">
        <v>15</v>
      </c>
      <c r="M3534" s="26">
        <v>45280</v>
      </c>
      <c r="N3534" s="27">
        <f t="shared" si="41"/>
        <v>45280</v>
      </c>
    </row>
    <row r="3535" spans="1:14" ht="22.6" customHeight="1">
      <c r="A3535" s="22" t="s">
        <v>3556</v>
      </c>
      <c r="B3535" s="23" t="s">
        <v>17</v>
      </c>
      <c r="C3535" s="22" t="str">
        <f>IF(OR($B3535="Unknown",$B3535="Error",$B3535=""),IFERROR(VLOOKUP($H3535, '02_UnitPriceRef'!$F$3:$G$10,2,FALSE),"N/A"),$B3535)</f>
        <v>Cookie</v>
      </c>
      <c r="D3535" s="22" t="s">
        <v>17</v>
      </c>
      <c r="E3535" s="24">
        <v>3</v>
      </c>
      <c r="F3535" s="22">
        <f t="shared" si="39"/>
        <v>3</v>
      </c>
      <c r="G3535" s="24">
        <v>1</v>
      </c>
      <c r="H3535" s="22">
        <f>IF(OR($G3535="ERROR",$G3535="UNKNOWN",$G3535=""),IFERROR(VLOOKUP($D3535,'02_UnitPriceRef'!$E$3:$F$10,2,0),IF(OR($E3535="Error",$E3535="UNKNOWN",$E3535=""),0,I3535/E3535)),$G3535)</f>
        <v>1</v>
      </c>
      <c r="I3535" s="24">
        <v>3</v>
      </c>
      <c r="J3535" s="22">
        <f t="shared" si="40"/>
        <v>3</v>
      </c>
      <c r="K3535" s="22" t="s">
        <v>20</v>
      </c>
      <c r="L3535" s="22" t="s">
        <v>20</v>
      </c>
      <c r="M3535" s="26">
        <v>45108</v>
      </c>
      <c r="N3535" s="27">
        <f t="shared" si="41"/>
        <v>45108</v>
      </c>
    </row>
    <row r="3536" spans="1:14" ht="22.6" customHeight="1">
      <c r="A3536" s="22" t="s">
        <v>3557</v>
      </c>
      <c r="B3536" s="23" t="s">
        <v>19</v>
      </c>
      <c r="C3536" s="22" t="str">
        <f>IF(OR($B3536="Unknown",$B3536="Error",$B3536=""),IFERROR(VLOOKUP($H3536, '02_UnitPriceRef'!$F$3:$G$10,2,FALSE),"N/A"),$B3536)</f>
        <v>Salad</v>
      </c>
      <c r="D3536" s="22" t="s">
        <v>19</v>
      </c>
      <c r="E3536" s="24">
        <v>1</v>
      </c>
      <c r="F3536" s="22">
        <f t="shared" si="39"/>
        <v>1</v>
      </c>
      <c r="G3536" s="23" t="s">
        <v>10030</v>
      </c>
      <c r="H3536" s="22">
        <f>IF(OR($G3536="ERROR",$G3536="UNKNOWN",$G3536=""),IFERROR(VLOOKUP($D3536,'02_UnitPriceRef'!$E$3:$F$10,2,0),IF(OR($E3536="Error",$E3536="UNKNOWN",$E3536=""),0,I3536/E3536)),$G3536)</f>
        <v>5</v>
      </c>
      <c r="I3536" s="24">
        <v>5</v>
      </c>
      <c r="J3536" s="22">
        <f t="shared" si="40"/>
        <v>5</v>
      </c>
      <c r="K3536" s="22" t="s">
        <v>20</v>
      </c>
      <c r="L3536" s="22" t="s">
        <v>20</v>
      </c>
      <c r="M3536" s="26">
        <v>45073</v>
      </c>
      <c r="N3536" s="27">
        <f t="shared" si="41"/>
        <v>45073</v>
      </c>
    </row>
    <row r="3537" spans="1:14" ht="22.6" customHeight="1">
      <c r="A3537" s="22" t="s">
        <v>3558</v>
      </c>
      <c r="B3537" s="23" t="s">
        <v>19</v>
      </c>
      <c r="C3537" s="22" t="str">
        <f>IF(OR($B3537="Unknown",$B3537="Error",$B3537=""),IFERROR(VLOOKUP($H3537, '02_UnitPriceRef'!$F$3:$G$10,2,FALSE),"N/A"),$B3537)</f>
        <v>Salad</v>
      </c>
      <c r="D3537" s="22" t="s">
        <v>19</v>
      </c>
      <c r="E3537" s="24">
        <v>2</v>
      </c>
      <c r="F3537" s="22">
        <f t="shared" si="39"/>
        <v>2</v>
      </c>
      <c r="G3537" s="24">
        <v>5</v>
      </c>
      <c r="H3537" s="22">
        <f>IF(OR($G3537="ERROR",$G3537="UNKNOWN",$G3537=""),IFERROR(VLOOKUP($D3537,'02_UnitPriceRef'!$E$3:$F$10,2,0),IF(OR($E3537="Error",$E3537="UNKNOWN",$E3537=""),0,I3537/E3537)),$G3537)</f>
        <v>5</v>
      </c>
      <c r="I3537" s="23"/>
      <c r="J3537" s="22">
        <f t="shared" si="40"/>
        <v>10</v>
      </c>
      <c r="K3537" s="22" t="s">
        <v>20</v>
      </c>
      <c r="L3537" s="22" t="s">
        <v>11</v>
      </c>
      <c r="M3537" s="26">
        <v>44954</v>
      </c>
      <c r="N3537" s="27">
        <f t="shared" si="41"/>
        <v>44954</v>
      </c>
    </row>
    <row r="3538" spans="1:14" ht="22.6" customHeight="1">
      <c r="A3538" s="22" t="s">
        <v>3559</v>
      </c>
      <c r="B3538" s="23" t="s">
        <v>19</v>
      </c>
      <c r="C3538" s="22" t="str">
        <f>IF(OR($B3538="Unknown",$B3538="Error",$B3538=""),IFERROR(VLOOKUP($H3538, '02_UnitPriceRef'!$F$3:$G$10,2,FALSE),"N/A"),$B3538)</f>
        <v>Salad</v>
      </c>
      <c r="D3538" s="22" t="s">
        <v>19</v>
      </c>
      <c r="E3538" s="24">
        <v>4</v>
      </c>
      <c r="F3538" s="22">
        <f t="shared" si="39"/>
        <v>4</v>
      </c>
      <c r="G3538" s="24">
        <v>5</v>
      </c>
      <c r="H3538" s="22">
        <f>IF(OR($G3538="ERROR",$G3538="UNKNOWN",$G3538=""),IFERROR(VLOOKUP($D3538,'02_UnitPriceRef'!$E$3:$F$10,2,0),IF(OR($E3538="Error",$E3538="UNKNOWN",$E3538=""),0,I3538/E3538)),$G3538)</f>
        <v>5</v>
      </c>
      <c r="I3538" s="24">
        <v>20</v>
      </c>
      <c r="J3538" s="22">
        <f t="shared" si="40"/>
        <v>20</v>
      </c>
      <c r="K3538" s="22" t="s">
        <v>22</v>
      </c>
      <c r="L3538" s="22" t="s">
        <v>11</v>
      </c>
      <c r="M3538" s="26">
        <v>45066</v>
      </c>
      <c r="N3538" s="27">
        <f t="shared" si="41"/>
        <v>45066</v>
      </c>
    </row>
    <row r="3539" spans="1:14" ht="22.6" customHeight="1">
      <c r="A3539" s="22" t="s">
        <v>3560</v>
      </c>
      <c r="B3539" s="23" t="s">
        <v>27</v>
      </c>
      <c r="C3539" s="22" t="str">
        <f>IF(OR($B3539="Unknown",$B3539="Error",$B3539=""),IFERROR(VLOOKUP($H3539, '02_UnitPriceRef'!$F$3:$G$10,2,FALSE),"N/A"),$B3539)</f>
        <v>Sandwich</v>
      </c>
      <c r="D3539" s="22" t="s">
        <v>27</v>
      </c>
      <c r="E3539" s="24">
        <v>2</v>
      </c>
      <c r="F3539" s="22">
        <f t="shared" si="39"/>
        <v>2</v>
      </c>
      <c r="G3539" s="24">
        <v>4</v>
      </c>
      <c r="H3539" s="22">
        <f>IF(OR($G3539="ERROR",$G3539="UNKNOWN",$G3539=""),IFERROR(VLOOKUP($D3539,'02_UnitPriceRef'!$E$3:$F$10,2,0),IF(OR($E3539="Error",$E3539="UNKNOWN",$E3539=""),0,I3539/E3539)),$G3539)</f>
        <v>4</v>
      </c>
      <c r="I3539" s="24">
        <v>8</v>
      </c>
      <c r="J3539" s="22">
        <f t="shared" si="40"/>
        <v>8</v>
      </c>
      <c r="K3539" s="22" t="s">
        <v>22</v>
      </c>
      <c r="L3539" s="22" t="s">
        <v>11</v>
      </c>
      <c r="M3539" s="26">
        <v>45228</v>
      </c>
      <c r="N3539" s="27">
        <f t="shared" si="41"/>
        <v>45228</v>
      </c>
    </row>
    <row r="3540" spans="1:14" ht="22.6" customHeight="1">
      <c r="A3540" s="22" t="s">
        <v>3561</v>
      </c>
      <c r="B3540" s="23" t="s">
        <v>9</v>
      </c>
      <c r="C3540" s="22" t="str">
        <f>IF(OR($B3540="Unknown",$B3540="Error",$B3540=""),IFERROR(VLOOKUP($H3540, '02_UnitPriceRef'!$F$3:$G$10,2,FALSE),"N/A"),$B3540)</f>
        <v>Coffee</v>
      </c>
      <c r="D3540" s="22" t="s">
        <v>9</v>
      </c>
      <c r="E3540" s="24">
        <v>2</v>
      </c>
      <c r="F3540" s="22">
        <f t="shared" si="39"/>
        <v>2</v>
      </c>
      <c r="G3540" s="24">
        <v>2</v>
      </c>
      <c r="H3540" s="22">
        <f>IF(OR($G3540="ERROR",$G3540="UNKNOWN",$G3540=""),IFERROR(VLOOKUP($D3540,'02_UnitPriceRef'!$E$3:$F$10,2,0),IF(OR($E3540="Error",$E3540="UNKNOWN",$E3540=""),0,I3540/E3540)),$G3540)</f>
        <v>2</v>
      </c>
      <c r="I3540" s="24">
        <v>4</v>
      </c>
      <c r="J3540" s="22">
        <f t="shared" si="40"/>
        <v>4</v>
      </c>
      <c r="K3540" s="22" t="s">
        <v>14</v>
      </c>
      <c r="L3540" s="22" t="s">
        <v>15</v>
      </c>
      <c r="M3540" s="26">
        <v>45233</v>
      </c>
      <c r="N3540" s="27">
        <f t="shared" si="41"/>
        <v>45233</v>
      </c>
    </row>
    <row r="3541" spans="1:14" ht="22.6" customHeight="1">
      <c r="A3541" s="22" t="s">
        <v>3562</v>
      </c>
      <c r="B3541" s="23" t="s">
        <v>17</v>
      </c>
      <c r="C3541" s="22" t="str">
        <f>IF(OR($B3541="Unknown",$B3541="Error",$B3541=""),IFERROR(VLOOKUP($H3541, '02_UnitPriceRef'!$F$3:$G$10,2,FALSE),"N/A"),$B3541)</f>
        <v>Cookie</v>
      </c>
      <c r="D3541" s="22" t="s">
        <v>17</v>
      </c>
      <c r="E3541" s="24">
        <v>1</v>
      </c>
      <c r="F3541" s="22">
        <f t="shared" si="39"/>
        <v>1</v>
      </c>
      <c r="G3541" s="24">
        <v>1</v>
      </c>
      <c r="H3541" s="22">
        <f>IF(OR($G3541="ERROR",$G3541="UNKNOWN",$G3541=""),IFERROR(VLOOKUP($D3541,'02_UnitPriceRef'!$E$3:$F$10,2,0),IF(OR($E3541="Error",$E3541="UNKNOWN",$E3541=""),0,I3541/E3541)),$G3541)</f>
        <v>1</v>
      </c>
      <c r="I3541" s="24">
        <v>1</v>
      </c>
      <c r="J3541" s="22">
        <f t="shared" si="40"/>
        <v>1</v>
      </c>
      <c r="K3541" s="22" t="s">
        <v>20</v>
      </c>
      <c r="L3541" s="22" t="s">
        <v>11</v>
      </c>
      <c r="M3541" s="26">
        <v>45068</v>
      </c>
      <c r="N3541" s="27">
        <f t="shared" si="41"/>
        <v>45068</v>
      </c>
    </row>
    <row r="3542" spans="1:14" ht="22.6" customHeight="1">
      <c r="A3542" s="22" t="s">
        <v>3563</v>
      </c>
      <c r="B3542" s="23" t="s">
        <v>24</v>
      </c>
      <c r="C3542" s="22" t="str">
        <f>IF(OR($B3542="Unknown",$B3542="Error",$B3542=""),IFERROR(VLOOKUP($H3542, '02_UnitPriceRef'!$F$3:$G$10,2,FALSE),"N/A"),$B3542)</f>
        <v>Smoothie</v>
      </c>
      <c r="D3542" s="22" t="s">
        <v>24</v>
      </c>
      <c r="E3542" s="24">
        <v>1</v>
      </c>
      <c r="F3542" s="22">
        <f t="shared" si="39"/>
        <v>1</v>
      </c>
      <c r="G3542" s="24">
        <v>4</v>
      </c>
      <c r="H3542" s="22">
        <f>IF(OR($G3542="ERROR",$G3542="UNKNOWN",$G3542=""),IFERROR(VLOOKUP($D3542,'02_UnitPriceRef'!$E$3:$F$10,2,0),IF(OR($E3542="Error",$E3542="UNKNOWN",$E3542=""),0,I3542/E3542)),$G3542)</f>
        <v>4</v>
      </c>
      <c r="I3542" s="23" t="s">
        <v>10031</v>
      </c>
      <c r="J3542" s="22">
        <f t="shared" si="40"/>
        <v>4</v>
      </c>
      <c r="K3542" s="22" t="s">
        <v>22</v>
      </c>
      <c r="L3542" s="22" t="s">
        <v>20</v>
      </c>
      <c r="M3542" s="26">
        <v>45198</v>
      </c>
      <c r="N3542" s="27">
        <f t="shared" si="41"/>
        <v>45198</v>
      </c>
    </row>
    <row r="3543" spans="1:14" ht="22.6" customHeight="1">
      <c r="A3543" s="22" t="s">
        <v>3564</v>
      </c>
      <c r="B3543" s="23" t="s">
        <v>39</v>
      </c>
      <c r="C3543" s="22" t="str">
        <f>IF(OR($B3543="Unknown",$B3543="Error",$B3543=""),IFERROR(VLOOKUP($H3543, '02_UnitPriceRef'!$F$3:$G$10,2,FALSE),"N/A"),$B3543)</f>
        <v>Juice</v>
      </c>
      <c r="D3543" s="22" t="s">
        <v>39</v>
      </c>
      <c r="E3543" s="24">
        <v>5</v>
      </c>
      <c r="F3543" s="22">
        <f t="shared" si="39"/>
        <v>5</v>
      </c>
      <c r="G3543" s="24">
        <v>3</v>
      </c>
      <c r="H3543" s="22">
        <f>IF(OR($G3543="ERROR",$G3543="UNKNOWN",$G3543=""),IFERROR(VLOOKUP($D3543,'02_UnitPriceRef'!$E$3:$F$10,2,0),IF(OR($E3543="Error",$E3543="UNKNOWN",$E3543=""),0,I3543/E3543)),$G3543)</f>
        <v>3</v>
      </c>
      <c r="I3543" s="24">
        <v>15</v>
      </c>
      <c r="J3543" s="22">
        <f t="shared" si="40"/>
        <v>15</v>
      </c>
      <c r="K3543" s="22" t="s">
        <v>22</v>
      </c>
      <c r="L3543" s="22" t="s">
        <v>20</v>
      </c>
      <c r="M3543" s="26">
        <v>45086</v>
      </c>
      <c r="N3543" s="27">
        <f t="shared" si="41"/>
        <v>45086</v>
      </c>
    </row>
    <row r="3544" spans="1:14" ht="22.6" customHeight="1">
      <c r="A3544" s="22" t="s">
        <v>3565</v>
      </c>
      <c r="B3544" s="23" t="s">
        <v>27</v>
      </c>
      <c r="C3544" s="22" t="str">
        <f>IF(OR($B3544="Unknown",$B3544="Error",$B3544=""),IFERROR(VLOOKUP($H3544, '02_UnitPriceRef'!$F$3:$G$10,2,FALSE),"N/A"),$B3544)</f>
        <v>Sandwich</v>
      </c>
      <c r="D3544" s="22" t="s">
        <v>27</v>
      </c>
      <c r="E3544" s="24">
        <v>1</v>
      </c>
      <c r="F3544" s="22">
        <f t="shared" si="39"/>
        <v>1</v>
      </c>
      <c r="G3544" s="24">
        <v>4</v>
      </c>
      <c r="H3544" s="22">
        <f>IF(OR($G3544="ERROR",$G3544="UNKNOWN",$G3544=""),IFERROR(VLOOKUP($D3544,'02_UnitPriceRef'!$E$3:$F$10,2,0),IF(OR($E3544="Error",$E3544="UNKNOWN",$E3544=""),0,I3544/E3544)),$G3544)</f>
        <v>4</v>
      </c>
      <c r="I3544" s="24">
        <v>4</v>
      </c>
      <c r="J3544" s="22">
        <f t="shared" si="40"/>
        <v>4</v>
      </c>
      <c r="K3544" s="22" t="s">
        <v>14</v>
      </c>
      <c r="L3544" s="22" t="s">
        <v>20</v>
      </c>
      <c r="M3544" s="26">
        <v>45160</v>
      </c>
      <c r="N3544" s="27">
        <f t="shared" si="41"/>
        <v>45160</v>
      </c>
    </row>
    <row r="3545" spans="1:14" ht="22.6" customHeight="1">
      <c r="A3545" s="22" t="s">
        <v>3566</v>
      </c>
      <c r="B3545" s="23" t="s">
        <v>9</v>
      </c>
      <c r="C3545" s="22" t="str">
        <f>IF(OR($B3545="Unknown",$B3545="Error",$B3545=""),IFERROR(VLOOKUP($H3545, '02_UnitPriceRef'!$F$3:$G$10,2,FALSE),"N/A"),$B3545)</f>
        <v>Coffee</v>
      </c>
      <c r="D3545" s="22" t="s">
        <v>9</v>
      </c>
      <c r="E3545" s="24">
        <v>3</v>
      </c>
      <c r="F3545" s="22">
        <f t="shared" si="39"/>
        <v>3</v>
      </c>
      <c r="G3545" s="24">
        <v>2</v>
      </c>
      <c r="H3545" s="22">
        <f>IF(OR($G3545="ERROR",$G3545="UNKNOWN",$G3545=""),IFERROR(VLOOKUP($D3545,'02_UnitPriceRef'!$E$3:$F$10,2,0),IF(OR($E3545="Error",$E3545="UNKNOWN",$E3545=""),0,I3545/E3545)),$G3545)</f>
        <v>2</v>
      </c>
      <c r="I3545" s="24">
        <v>6</v>
      </c>
      <c r="J3545" s="22">
        <f t="shared" si="40"/>
        <v>6</v>
      </c>
      <c r="K3545" s="22" t="s">
        <v>10</v>
      </c>
      <c r="L3545" s="22" t="s">
        <v>20</v>
      </c>
      <c r="M3545" s="26">
        <v>45251</v>
      </c>
      <c r="N3545" s="27">
        <f t="shared" si="41"/>
        <v>45251</v>
      </c>
    </row>
    <row r="3546" spans="1:14" ht="22.6" customHeight="1">
      <c r="A3546" s="22" t="s">
        <v>3567</v>
      </c>
      <c r="B3546" s="23" t="s">
        <v>24</v>
      </c>
      <c r="C3546" s="22" t="str">
        <f>IF(OR($B3546="Unknown",$B3546="Error",$B3546=""),IFERROR(VLOOKUP($H3546, '02_UnitPriceRef'!$F$3:$G$10,2,FALSE),"N/A"),$B3546)</f>
        <v>Smoothie</v>
      </c>
      <c r="D3546" s="22" t="s">
        <v>24</v>
      </c>
      <c r="E3546" s="24">
        <v>1</v>
      </c>
      <c r="F3546" s="22">
        <f t="shared" si="39"/>
        <v>1</v>
      </c>
      <c r="G3546" s="23" t="s">
        <v>10030</v>
      </c>
      <c r="H3546" s="22">
        <f>IF(OR($G3546="ERROR",$G3546="UNKNOWN",$G3546=""),IFERROR(VLOOKUP($D3546,'02_UnitPriceRef'!$E$3:$F$10,2,0),IF(OR($E3546="Error",$E3546="UNKNOWN",$E3546=""),0,I3546/E3546)),$G3546)</f>
        <v>4</v>
      </c>
      <c r="I3546" s="24">
        <v>4</v>
      </c>
      <c r="J3546" s="22">
        <f t="shared" si="40"/>
        <v>4</v>
      </c>
      <c r="K3546" s="22" t="s">
        <v>14</v>
      </c>
      <c r="L3546" s="22" t="s">
        <v>15</v>
      </c>
      <c r="M3546" s="26">
        <v>45190</v>
      </c>
      <c r="N3546" s="27">
        <f t="shared" si="41"/>
        <v>45190</v>
      </c>
    </row>
    <row r="3547" spans="1:14" ht="22.6" customHeight="1">
      <c r="A3547" s="22" t="s">
        <v>3568</v>
      </c>
      <c r="B3547" s="23"/>
      <c r="C3547" s="22" t="str">
        <f>IF(OR($B3547="Unknown",$B3547="Error",$B3547=""),IFERROR(VLOOKUP($H3547, '02_UnitPriceRef'!$F$3:$G$10,2,FALSE),"N/A"),$B3547)</f>
        <v>Sandwich/Smoothie</v>
      </c>
      <c r="D3547" s="22" t="s">
        <v>188</v>
      </c>
      <c r="E3547" s="24">
        <v>1</v>
      </c>
      <c r="F3547" s="22">
        <f t="shared" si="39"/>
        <v>1</v>
      </c>
      <c r="G3547" s="24">
        <v>4</v>
      </c>
      <c r="H3547" s="22">
        <f>IF(OR($G3547="ERROR",$G3547="UNKNOWN",$G3547=""),IFERROR(VLOOKUP($D3547,'02_UnitPriceRef'!$E$3:$F$10,2,0),IF(OR($E3547="Error",$E3547="UNKNOWN",$E3547=""),0,I3547/E3547)),$G3547)</f>
        <v>4</v>
      </c>
      <c r="I3547" s="24">
        <v>4</v>
      </c>
      <c r="J3547" s="22">
        <f t="shared" si="40"/>
        <v>4</v>
      </c>
      <c r="K3547" s="22" t="s">
        <v>14</v>
      </c>
      <c r="L3547" s="22" t="s">
        <v>20</v>
      </c>
      <c r="M3547" s="26">
        <v>45186</v>
      </c>
      <c r="N3547" s="27">
        <f t="shared" si="41"/>
        <v>45186</v>
      </c>
    </row>
    <row r="3548" spans="1:14" ht="22.6" customHeight="1">
      <c r="A3548" s="22" t="s">
        <v>3569</v>
      </c>
      <c r="B3548" s="23" t="s">
        <v>10031</v>
      </c>
      <c r="C3548" s="22" t="str">
        <f>IF(OR($B3548="Unknown",$B3548="Error",$B3548=""),IFERROR(VLOOKUP($H3548, '02_UnitPriceRef'!$F$3:$G$10,2,FALSE),"N/A"),$B3548)</f>
        <v>Coffee</v>
      </c>
      <c r="D3548" s="22" t="s">
        <v>9</v>
      </c>
      <c r="E3548" s="24">
        <v>1</v>
      </c>
      <c r="F3548" s="22">
        <f t="shared" si="39"/>
        <v>1</v>
      </c>
      <c r="G3548" s="24">
        <v>2</v>
      </c>
      <c r="H3548" s="22">
        <f>IF(OR($G3548="ERROR",$G3548="UNKNOWN",$G3548=""),IFERROR(VLOOKUP($D3548,'02_UnitPriceRef'!$E$3:$F$10,2,0),IF(OR($E3548="Error",$E3548="UNKNOWN",$E3548=""),0,I3548/E3548)),$G3548)</f>
        <v>2</v>
      </c>
      <c r="I3548" s="24">
        <v>2</v>
      </c>
      <c r="J3548" s="22">
        <f t="shared" si="40"/>
        <v>2</v>
      </c>
      <c r="K3548" s="22" t="s">
        <v>20</v>
      </c>
      <c r="L3548" s="22" t="s">
        <v>20</v>
      </c>
      <c r="M3548" s="26">
        <v>45012</v>
      </c>
      <c r="N3548" s="27">
        <f t="shared" si="41"/>
        <v>45012</v>
      </c>
    </row>
    <row r="3549" spans="1:14" ht="22.6" customHeight="1">
      <c r="A3549" s="22" t="s">
        <v>3570</v>
      </c>
      <c r="B3549" s="23" t="s">
        <v>17</v>
      </c>
      <c r="C3549" s="22" t="str">
        <f>IF(OR($B3549="Unknown",$B3549="Error",$B3549=""),IFERROR(VLOOKUP($H3549, '02_UnitPriceRef'!$F$3:$G$10,2,FALSE),"N/A"),$B3549)</f>
        <v>Cookie</v>
      </c>
      <c r="D3549" s="22" t="s">
        <v>17</v>
      </c>
      <c r="E3549" s="24">
        <v>3</v>
      </c>
      <c r="F3549" s="22">
        <f t="shared" si="39"/>
        <v>3</v>
      </c>
      <c r="G3549" s="24">
        <v>1</v>
      </c>
      <c r="H3549" s="22">
        <f>IF(OR($G3549="ERROR",$G3549="UNKNOWN",$G3549=""),IFERROR(VLOOKUP($D3549,'02_UnitPriceRef'!$E$3:$F$10,2,0),IF(OR($E3549="Error",$E3549="UNKNOWN",$E3549=""),0,I3549/E3549)),$G3549)</f>
        <v>1</v>
      </c>
      <c r="I3549" s="24">
        <v>3</v>
      </c>
      <c r="J3549" s="22">
        <f t="shared" si="40"/>
        <v>3</v>
      </c>
      <c r="K3549" s="22" t="s">
        <v>22</v>
      </c>
      <c r="L3549" s="22" t="s">
        <v>20</v>
      </c>
      <c r="M3549" s="26">
        <v>44995</v>
      </c>
      <c r="N3549" s="27">
        <f t="shared" si="41"/>
        <v>44995</v>
      </c>
    </row>
    <row r="3550" spans="1:14" ht="22.6" customHeight="1">
      <c r="A3550" s="22" t="s">
        <v>3571</v>
      </c>
      <c r="B3550" s="23" t="s">
        <v>24</v>
      </c>
      <c r="C3550" s="22" t="str">
        <f>IF(OR($B3550="Unknown",$B3550="Error",$B3550=""),IFERROR(VLOOKUP($H3550, '02_UnitPriceRef'!$F$3:$G$10,2,FALSE),"N/A"),$B3550)</f>
        <v>Smoothie</v>
      </c>
      <c r="D3550" s="22" t="s">
        <v>24</v>
      </c>
      <c r="E3550" s="24">
        <v>5</v>
      </c>
      <c r="F3550" s="22">
        <f t="shared" si="39"/>
        <v>5</v>
      </c>
      <c r="G3550" s="24">
        <v>4</v>
      </c>
      <c r="H3550" s="22">
        <f>IF(OR($G3550="ERROR",$G3550="UNKNOWN",$G3550=""),IFERROR(VLOOKUP($D3550,'02_UnitPriceRef'!$E$3:$F$10,2,0),IF(OR($E3550="Error",$E3550="UNKNOWN",$E3550=""),0,I3550/E3550)),$G3550)</f>
        <v>4</v>
      </c>
      <c r="I3550" s="24">
        <v>20</v>
      </c>
      <c r="J3550" s="22">
        <f t="shared" si="40"/>
        <v>20</v>
      </c>
      <c r="K3550" s="22" t="s">
        <v>22</v>
      </c>
      <c r="L3550" s="22" t="s">
        <v>11</v>
      </c>
      <c r="M3550" s="26">
        <v>45262</v>
      </c>
      <c r="N3550" s="27">
        <f t="shared" si="41"/>
        <v>45262</v>
      </c>
    </row>
    <row r="3551" spans="1:14" ht="22.6" customHeight="1">
      <c r="A3551" s="22" t="s">
        <v>3572</v>
      </c>
      <c r="B3551" s="23" t="s">
        <v>9</v>
      </c>
      <c r="C3551" s="22" t="str">
        <f>IF(OR($B3551="Unknown",$B3551="Error",$B3551=""),IFERROR(VLOOKUP($H3551, '02_UnitPriceRef'!$F$3:$G$10,2,FALSE),"N/A"),$B3551)</f>
        <v>Coffee</v>
      </c>
      <c r="D3551" s="22" t="s">
        <v>9</v>
      </c>
      <c r="E3551" s="24">
        <v>2</v>
      </c>
      <c r="F3551" s="22">
        <f t="shared" si="39"/>
        <v>2</v>
      </c>
      <c r="G3551" s="24">
        <v>2</v>
      </c>
      <c r="H3551" s="22">
        <f>IF(OR($G3551="ERROR",$G3551="UNKNOWN",$G3551=""),IFERROR(VLOOKUP($D3551,'02_UnitPriceRef'!$E$3:$F$10,2,0),IF(OR($E3551="Error",$E3551="UNKNOWN",$E3551=""),0,I3551/E3551)),$G3551)</f>
        <v>2</v>
      </c>
      <c r="I3551" s="24">
        <v>4</v>
      </c>
      <c r="J3551" s="22">
        <f t="shared" si="40"/>
        <v>4</v>
      </c>
      <c r="K3551" s="22" t="s">
        <v>14</v>
      </c>
      <c r="L3551" s="22" t="s">
        <v>11</v>
      </c>
      <c r="M3551" s="26">
        <v>45265</v>
      </c>
      <c r="N3551" s="27">
        <f t="shared" si="41"/>
        <v>45265</v>
      </c>
    </row>
    <row r="3552" spans="1:14" ht="22.6" customHeight="1">
      <c r="A3552" s="22" t="s">
        <v>3573</v>
      </c>
      <c r="B3552" s="23" t="s">
        <v>13</v>
      </c>
      <c r="C3552" s="22" t="str">
        <f>IF(OR($B3552="Unknown",$B3552="Error",$B3552=""),IFERROR(VLOOKUP($H3552, '02_UnitPriceRef'!$F$3:$G$10,2,FALSE),"N/A"),$B3552)</f>
        <v>Cake</v>
      </c>
      <c r="D3552" s="22" t="s">
        <v>13</v>
      </c>
      <c r="E3552" s="24">
        <v>4</v>
      </c>
      <c r="F3552" s="22">
        <f t="shared" si="39"/>
        <v>4</v>
      </c>
      <c r="G3552" s="24">
        <v>3</v>
      </c>
      <c r="H3552" s="22">
        <f>IF(OR($G3552="ERROR",$G3552="UNKNOWN",$G3552=""),IFERROR(VLOOKUP($D3552,'02_UnitPriceRef'!$E$3:$F$10,2,0),IF(OR($E3552="Error",$E3552="UNKNOWN",$E3552=""),0,I3552/E3552)),$G3552)</f>
        <v>3</v>
      </c>
      <c r="I3552" s="24">
        <v>12</v>
      </c>
      <c r="J3552" s="22">
        <f t="shared" si="40"/>
        <v>12</v>
      </c>
      <c r="K3552" s="22" t="s">
        <v>10</v>
      </c>
      <c r="L3552" s="22" t="s">
        <v>11</v>
      </c>
      <c r="M3552" s="26">
        <v>45219</v>
      </c>
      <c r="N3552" s="27">
        <f t="shared" si="41"/>
        <v>45219</v>
      </c>
    </row>
    <row r="3553" spans="1:14" ht="22.6" customHeight="1">
      <c r="A3553" s="22" t="s">
        <v>3574</v>
      </c>
      <c r="B3553" s="23" t="s">
        <v>27</v>
      </c>
      <c r="C3553" s="22" t="str">
        <f>IF(OR($B3553="Unknown",$B3553="Error",$B3553=""),IFERROR(VLOOKUP($H3553, '02_UnitPriceRef'!$F$3:$G$10,2,FALSE),"N/A"),$B3553)</f>
        <v>Sandwich</v>
      </c>
      <c r="D3553" s="22" t="s">
        <v>27</v>
      </c>
      <c r="E3553" s="24">
        <v>1</v>
      </c>
      <c r="F3553" s="22">
        <f t="shared" si="39"/>
        <v>1</v>
      </c>
      <c r="G3553" s="24">
        <v>4</v>
      </c>
      <c r="H3553" s="22">
        <f>IF(OR($G3553="ERROR",$G3553="UNKNOWN",$G3553=""),IFERROR(VLOOKUP($D3553,'02_UnitPriceRef'!$E$3:$F$10,2,0),IF(OR($E3553="Error",$E3553="UNKNOWN",$E3553=""),0,I3553/E3553)),$G3553)</f>
        <v>4</v>
      </c>
      <c r="I3553" s="24">
        <v>4</v>
      </c>
      <c r="J3553" s="22">
        <f t="shared" si="40"/>
        <v>4</v>
      </c>
      <c r="K3553" s="22" t="s">
        <v>20</v>
      </c>
      <c r="L3553" s="22" t="s">
        <v>20</v>
      </c>
      <c r="M3553" s="26">
        <v>44995</v>
      </c>
      <c r="N3553" s="27">
        <f t="shared" si="41"/>
        <v>44995</v>
      </c>
    </row>
    <row r="3554" spans="1:14" ht="22.6" customHeight="1">
      <c r="A3554" s="22" t="s">
        <v>3575</v>
      </c>
      <c r="B3554" s="23" t="s">
        <v>9</v>
      </c>
      <c r="C3554" s="22" t="str">
        <f>IF(OR($B3554="Unknown",$B3554="Error",$B3554=""),IFERROR(VLOOKUP($H3554, '02_UnitPriceRef'!$F$3:$G$10,2,FALSE),"N/A"),$B3554)</f>
        <v>Coffee</v>
      </c>
      <c r="D3554" s="22" t="s">
        <v>9</v>
      </c>
      <c r="E3554" s="24">
        <v>3</v>
      </c>
      <c r="F3554" s="22">
        <f t="shared" si="39"/>
        <v>3</v>
      </c>
      <c r="G3554" s="24">
        <v>2</v>
      </c>
      <c r="H3554" s="22">
        <f>IF(OR($G3554="ERROR",$G3554="UNKNOWN",$G3554=""),IFERROR(VLOOKUP($D3554,'02_UnitPriceRef'!$E$3:$F$10,2,0),IF(OR($E3554="Error",$E3554="UNKNOWN",$E3554=""),0,I3554/E3554)),$G3554)</f>
        <v>2</v>
      </c>
      <c r="I3554" s="24">
        <v>6</v>
      </c>
      <c r="J3554" s="22">
        <f t="shared" si="40"/>
        <v>6</v>
      </c>
      <c r="K3554" s="22" t="s">
        <v>20</v>
      </c>
      <c r="L3554" s="22" t="s">
        <v>20</v>
      </c>
      <c r="M3554" s="26">
        <v>45066</v>
      </c>
      <c r="N3554" s="27">
        <f t="shared" si="41"/>
        <v>45066</v>
      </c>
    </row>
    <row r="3555" spans="1:14" ht="22.6" customHeight="1">
      <c r="A3555" s="22" t="s">
        <v>3576</v>
      </c>
      <c r="B3555" s="23" t="s">
        <v>17</v>
      </c>
      <c r="C3555" s="22" t="str">
        <f>IF(OR($B3555="Unknown",$B3555="Error",$B3555=""),IFERROR(VLOOKUP($H3555, '02_UnitPriceRef'!$F$3:$G$10,2,FALSE),"N/A"),$B3555)</f>
        <v>Cookie</v>
      </c>
      <c r="D3555" s="22" t="s">
        <v>17</v>
      </c>
      <c r="E3555" s="24">
        <v>4</v>
      </c>
      <c r="F3555" s="22">
        <f t="shared" si="39"/>
        <v>4</v>
      </c>
      <c r="G3555" s="24">
        <v>1</v>
      </c>
      <c r="H3555" s="22">
        <f>IF(OR($G3555="ERROR",$G3555="UNKNOWN",$G3555=""),IFERROR(VLOOKUP($D3555,'02_UnitPriceRef'!$E$3:$F$10,2,0),IF(OR($E3555="Error",$E3555="UNKNOWN",$E3555=""),0,I3555/E3555)),$G3555)</f>
        <v>1</v>
      </c>
      <c r="I3555" s="24">
        <v>4</v>
      </c>
      <c r="J3555" s="22">
        <f t="shared" si="40"/>
        <v>4</v>
      </c>
      <c r="K3555" s="22" t="s">
        <v>20</v>
      </c>
      <c r="L3555" s="22" t="s">
        <v>11</v>
      </c>
      <c r="M3555" s="26">
        <v>45078</v>
      </c>
      <c r="N3555" s="27">
        <f t="shared" si="41"/>
        <v>45078</v>
      </c>
    </row>
    <row r="3556" spans="1:14" ht="22.6" customHeight="1">
      <c r="A3556" s="22" t="s">
        <v>3577</v>
      </c>
      <c r="B3556" s="23" t="s">
        <v>10031</v>
      </c>
      <c r="C3556" s="22" t="str">
        <f>IF(OR($B3556="Unknown",$B3556="Error",$B3556=""),IFERROR(VLOOKUP($H3556, '02_UnitPriceRef'!$F$3:$G$10,2,FALSE),"N/A"),$B3556)</f>
        <v>Cookie</v>
      </c>
      <c r="D3556" s="22" t="s">
        <v>17</v>
      </c>
      <c r="E3556" s="24">
        <v>4</v>
      </c>
      <c r="F3556" s="22">
        <f t="shared" si="39"/>
        <v>4</v>
      </c>
      <c r="G3556" s="24">
        <v>1</v>
      </c>
      <c r="H3556" s="22">
        <f>IF(OR($G3556="ERROR",$G3556="UNKNOWN",$G3556=""),IFERROR(VLOOKUP($D3556,'02_UnitPriceRef'!$E$3:$F$10,2,0),IF(OR($E3556="Error",$E3556="UNKNOWN",$E3556=""),0,I3556/E3556)),$G3556)</f>
        <v>1</v>
      </c>
      <c r="I3556" s="24">
        <v>4</v>
      </c>
      <c r="J3556" s="22">
        <f t="shared" si="40"/>
        <v>4</v>
      </c>
      <c r="K3556" s="22" t="s">
        <v>20</v>
      </c>
      <c r="L3556" s="22" t="s">
        <v>20</v>
      </c>
      <c r="M3556" s="26">
        <v>45034</v>
      </c>
      <c r="N3556" s="27">
        <f t="shared" si="41"/>
        <v>45034</v>
      </c>
    </row>
    <row r="3557" spans="1:14" ht="22.6" customHeight="1">
      <c r="A3557" s="22" t="s">
        <v>3578</v>
      </c>
      <c r="B3557" s="23" t="s">
        <v>35</v>
      </c>
      <c r="C3557" s="22" t="str">
        <f>IF(OR($B3557="Unknown",$B3557="Error",$B3557=""),IFERROR(VLOOKUP($H3557, '02_UnitPriceRef'!$F$3:$G$10,2,FALSE),"N/A"),$B3557)</f>
        <v>Tea</v>
      </c>
      <c r="D3557" s="22" t="s">
        <v>35</v>
      </c>
      <c r="E3557" s="24">
        <v>3</v>
      </c>
      <c r="F3557" s="22">
        <f t="shared" si="39"/>
        <v>3</v>
      </c>
      <c r="G3557" s="24">
        <v>1.5</v>
      </c>
      <c r="H3557" s="22">
        <f>IF(OR($G3557="ERROR",$G3557="UNKNOWN",$G3557=""),IFERROR(VLOOKUP($D3557,'02_UnitPriceRef'!$E$3:$F$10,2,0),IF(OR($E3557="Error",$E3557="UNKNOWN",$E3557=""),0,I3557/E3557)),$G3557)</f>
        <v>1.5</v>
      </c>
      <c r="I3557" s="24">
        <v>4.5</v>
      </c>
      <c r="J3557" s="22">
        <f t="shared" si="40"/>
        <v>4.5</v>
      </c>
      <c r="K3557" s="22" t="s">
        <v>20</v>
      </c>
      <c r="L3557" s="22" t="s">
        <v>15</v>
      </c>
      <c r="M3557" s="26">
        <v>44949</v>
      </c>
      <c r="N3557" s="27">
        <f t="shared" si="41"/>
        <v>44949</v>
      </c>
    </row>
    <row r="3558" spans="1:14" ht="22.6" customHeight="1">
      <c r="A3558" s="22" t="s">
        <v>3579</v>
      </c>
      <c r="B3558" s="23" t="s">
        <v>19</v>
      </c>
      <c r="C3558" s="22" t="str">
        <f>IF(OR($B3558="Unknown",$B3558="Error",$B3558=""),IFERROR(VLOOKUP($H3558, '02_UnitPriceRef'!$F$3:$G$10,2,FALSE),"N/A"),$B3558)</f>
        <v>Salad</v>
      </c>
      <c r="D3558" s="22" t="s">
        <v>19</v>
      </c>
      <c r="E3558" s="24">
        <v>3</v>
      </c>
      <c r="F3558" s="22">
        <f t="shared" si="39"/>
        <v>3</v>
      </c>
      <c r="G3558" s="24">
        <v>5</v>
      </c>
      <c r="H3558" s="22">
        <f>IF(OR($G3558="ERROR",$G3558="UNKNOWN",$G3558=""),IFERROR(VLOOKUP($D3558,'02_UnitPriceRef'!$E$3:$F$10,2,0),IF(OR($E3558="Error",$E3558="UNKNOWN",$E3558=""),0,I3558/E3558)),$G3558)</f>
        <v>5</v>
      </c>
      <c r="I3558" s="24">
        <v>15</v>
      </c>
      <c r="J3558" s="22">
        <f t="shared" si="40"/>
        <v>15</v>
      </c>
      <c r="K3558" s="22" t="s">
        <v>22</v>
      </c>
      <c r="L3558" s="22" t="s">
        <v>15</v>
      </c>
      <c r="M3558" s="26">
        <v>45221</v>
      </c>
      <c r="N3558" s="27">
        <f t="shared" si="41"/>
        <v>45221</v>
      </c>
    </row>
    <row r="3559" spans="1:14" ht="22.6" customHeight="1">
      <c r="A3559" s="22" t="s">
        <v>3580</v>
      </c>
      <c r="B3559" s="23" t="s">
        <v>17</v>
      </c>
      <c r="C3559" s="22" t="str">
        <f>IF(OR($B3559="Unknown",$B3559="Error",$B3559=""),IFERROR(VLOOKUP($H3559, '02_UnitPriceRef'!$F$3:$G$10,2,FALSE),"N/A"),$B3559)</f>
        <v>Cookie</v>
      </c>
      <c r="D3559" s="22" t="s">
        <v>17</v>
      </c>
      <c r="E3559" s="24">
        <v>1</v>
      </c>
      <c r="F3559" s="22">
        <f t="shared" si="39"/>
        <v>1</v>
      </c>
      <c r="G3559" s="24">
        <v>1</v>
      </c>
      <c r="H3559" s="22">
        <f>IF(OR($G3559="ERROR",$G3559="UNKNOWN",$G3559=""),IFERROR(VLOOKUP($D3559,'02_UnitPriceRef'!$E$3:$F$10,2,0),IF(OR($E3559="Error",$E3559="UNKNOWN",$E3559=""),0,I3559/E3559)),$G3559)</f>
        <v>1</v>
      </c>
      <c r="I3559" s="24">
        <v>1</v>
      </c>
      <c r="J3559" s="22">
        <f t="shared" si="40"/>
        <v>1</v>
      </c>
      <c r="K3559" s="22" t="s">
        <v>20</v>
      </c>
      <c r="L3559" s="22" t="s">
        <v>20</v>
      </c>
      <c r="M3559" s="26">
        <v>45280</v>
      </c>
      <c r="N3559" s="27">
        <f t="shared" si="41"/>
        <v>45280</v>
      </c>
    </row>
    <row r="3560" spans="1:14" ht="22.6" customHeight="1">
      <c r="A3560" s="22" t="s">
        <v>3581</v>
      </c>
      <c r="B3560" s="23" t="s">
        <v>17</v>
      </c>
      <c r="C3560" s="22" t="str">
        <f>IF(OR($B3560="Unknown",$B3560="Error",$B3560=""),IFERROR(VLOOKUP($H3560, '02_UnitPriceRef'!$F$3:$G$10,2,FALSE),"N/A"),$B3560)</f>
        <v>Cookie</v>
      </c>
      <c r="D3560" s="22" t="s">
        <v>17</v>
      </c>
      <c r="E3560" s="24">
        <v>4</v>
      </c>
      <c r="F3560" s="22">
        <f t="shared" si="39"/>
        <v>4</v>
      </c>
      <c r="G3560" s="24">
        <v>1</v>
      </c>
      <c r="H3560" s="22">
        <f>IF(OR($G3560="ERROR",$G3560="UNKNOWN",$G3560=""),IFERROR(VLOOKUP($D3560,'02_UnitPriceRef'!$E$3:$F$10,2,0),IF(OR($E3560="Error",$E3560="UNKNOWN",$E3560=""),0,I3560/E3560)),$G3560)</f>
        <v>1</v>
      </c>
      <c r="I3560" s="24">
        <v>4</v>
      </c>
      <c r="J3560" s="22">
        <f t="shared" si="40"/>
        <v>4</v>
      </c>
      <c r="K3560" s="22" t="s">
        <v>20</v>
      </c>
      <c r="L3560" s="22" t="s">
        <v>11</v>
      </c>
      <c r="M3560" s="26">
        <v>45206</v>
      </c>
      <c r="N3560" s="27">
        <f t="shared" si="41"/>
        <v>45206</v>
      </c>
    </row>
    <row r="3561" spans="1:14" ht="22.6" customHeight="1">
      <c r="A3561" s="22" t="s">
        <v>3582</v>
      </c>
      <c r="B3561" s="23" t="s">
        <v>10031</v>
      </c>
      <c r="C3561" s="22" t="str">
        <f>IF(OR($B3561="Unknown",$B3561="Error",$B3561=""),IFERROR(VLOOKUP($H3561, '02_UnitPriceRef'!$F$3:$G$10,2,FALSE),"N/A"),$B3561)</f>
        <v>Cookie</v>
      </c>
      <c r="D3561" s="22" t="s">
        <v>17</v>
      </c>
      <c r="E3561" s="24">
        <v>1</v>
      </c>
      <c r="F3561" s="22">
        <f t="shared" si="39"/>
        <v>1</v>
      </c>
      <c r="G3561" s="24">
        <v>1</v>
      </c>
      <c r="H3561" s="22">
        <f>IF(OR($G3561="ERROR",$G3561="UNKNOWN",$G3561=""),IFERROR(VLOOKUP($D3561,'02_UnitPriceRef'!$E$3:$F$10,2,0),IF(OR($E3561="Error",$E3561="UNKNOWN",$E3561=""),0,I3561/E3561)),$G3561)</f>
        <v>1</v>
      </c>
      <c r="I3561" s="24">
        <v>1</v>
      </c>
      <c r="J3561" s="22">
        <f t="shared" si="40"/>
        <v>1</v>
      </c>
      <c r="K3561" s="22" t="s">
        <v>22</v>
      </c>
      <c r="L3561" s="22" t="s">
        <v>20</v>
      </c>
      <c r="M3561" s="26">
        <v>44943</v>
      </c>
      <c r="N3561" s="27">
        <f t="shared" si="41"/>
        <v>44943</v>
      </c>
    </row>
    <row r="3562" spans="1:14" ht="22.6" customHeight="1">
      <c r="A3562" s="22" t="s">
        <v>3583</v>
      </c>
      <c r="B3562" s="23" t="s">
        <v>9</v>
      </c>
      <c r="C3562" s="22" t="str">
        <f>IF(OR($B3562="Unknown",$B3562="Error",$B3562=""),IFERROR(VLOOKUP($H3562, '02_UnitPriceRef'!$F$3:$G$10,2,FALSE),"N/A"),$B3562)</f>
        <v>Coffee</v>
      </c>
      <c r="D3562" s="22" t="s">
        <v>9</v>
      </c>
      <c r="E3562" s="24">
        <v>2</v>
      </c>
      <c r="F3562" s="22">
        <f t="shared" si="39"/>
        <v>2</v>
      </c>
      <c r="G3562" s="24">
        <v>2</v>
      </c>
      <c r="H3562" s="22">
        <f>IF(OR($G3562="ERROR",$G3562="UNKNOWN",$G3562=""),IFERROR(VLOOKUP($D3562,'02_UnitPriceRef'!$E$3:$F$10,2,0),IF(OR($E3562="Error",$E3562="UNKNOWN",$E3562=""),0,I3562/E3562)),$G3562)</f>
        <v>2</v>
      </c>
      <c r="I3562" s="24">
        <v>4</v>
      </c>
      <c r="J3562" s="22">
        <f t="shared" si="40"/>
        <v>4</v>
      </c>
      <c r="K3562" s="22" t="s">
        <v>20</v>
      </c>
      <c r="L3562" s="22" t="s">
        <v>20</v>
      </c>
      <c r="M3562" s="26">
        <v>45026</v>
      </c>
      <c r="N3562" s="27">
        <f t="shared" si="41"/>
        <v>45026</v>
      </c>
    </row>
    <row r="3563" spans="1:14" ht="22.6" customHeight="1">
      <c r="A3563" s="22" t="s">
        <v>3584</v>
      </c>
      <c r="B3563" s="23" t="s">
        <v>19</v>
      </c>
      <c r="C3563" s="22" t="str">
        <f>IF(OR($B3563="Unknown",$B3563="Error",$B3563=""),IFERROR(VLOOKUP($H3563, '02_UnitPriceRef'!$F$3:$G$10,2,FALSE),"N/A"),$B3563)</f>
        <v>Salad</v>
      </c>
      <c r="D3563" s="22" t="s">
        <v>19</v>
      </c>
      <c r="E3563" s="24">
        <v>3</v>
      </c>
      <c r="F3563" s="22">
        <f t="shared" si="39"/>
        <v>3</v>
      </c>
      <c r="G3563" s="24">
        <v>5</v>
      </c>
      <c r="H3563" s="22">
        <f>IF(OR($G3563="ERROR",$G3563="UNKNOWN",$G3563=""),IFERROR(VLOOKUP($D3563,'02_UnitPriceRef'!$E$3:$F$10,2,0),IF(OR($E3563="Error",$E3563="UNKNOWN",$E3563=""),0,I3563/E3563)),$G3563)</f>
        <v>5</v>
      </c>
      <c r="I3563" s="24">
        <v>15</v>
      </c>
      <c r="J3563" s="22">
        <f t="shared" si="40"/>
        <v>15</v>
      </c>
      <c r="K3563" s="22" t="s">
        <v>20</v>
      </c>
      <c r="L3563" s="22" t="s">
        <v>15</v>
      </c>
      <c r="M3563" s="26">
        <v>45149</v>
      </c>
      <c r="N3563" s="27">
        <f t="shared" si="41"/>
        <v>45149</v>
      </c>
    </row>
    <row r="3564" spans="1:14" ht="22.6" customHeight="1">
      <c r="A3564" s="22" t="s">
        <v>3585</v>
      </c>
      <c r="B3564" s="23" t="s">
        <v>17</v>
      </c>
      <c r="C3564" s="22" t="str">
        <f>IF(OR($B3564="Unknown",$B3564="Error",$B3564=""),IFERROR(VLOOKUP($H3564, '02_UnitPriceRef'!$F$3:$G$10,2,FALSE),"N/A"),$B3564)</f>
        <v>Cookie</v>
      </c>
      <c r="D3564" s="22" t="s">
        <v>17</v>
      </c>
      <c r="E3564" s="24">
        <v>2</v>
      </c>
      <c r="F3564" s="22">
        <f t="shared" si="39"/>
        <v>2</v>
      </c>
      <c r="G3564" s="23" t="s">
        <v>10031</v>
      </c>
      <c r="H3564" s="22">
        <f>IF(OR($G3564="ERROR",$G3564="UNKNOWN",$G3564=""),IFERROR(VLOOKUP($D3564,'02_UnitPriceRef'!$E$3:$F$10,2,0),IF(OR($E3564="Error",$E3564="UNKNOWN",$E3564=""),0,I3564/E3564)),$G3564)</f>
        <v>1</v>
      </c>
      <c r="I3564" s="24">
        <v>2</v>
      </c>
      <c r="J3564" s="22">
        <f t="shared" si="40"/>
        <v>2</v>
      </c>
      <c r="K3564" s="22" t="s">
        <v>22</v>
      </c>
      <c r="L3564" s="22" t="s">
        <v>20</v>
      </c>
      <c r="M3564" s="26">
        <v>45238</v>
      </c>
      <c r="N3564" s="27">
        <f t="shared" si="41"/>
        <v>45238</v>
      </c>
    </row>
    <row r="3565" spans="1:14" ht="22.6" customHeight="1">
      <c r="A3565" s="22" t="s">
        <v>3586</v>
      </c>
      <c r="B3565" s="23" t="s">
        <v>27</v>
      </c>
      <c r="C3565" s="22" t="str">
        <f>IF(OR($B3565="Unknown",$B3565="Error",$B3565=""),IFERROR(VLOOKUP($H3565, '02_UnitPriceRef'!$F$3:$G$10,2,FALSE),"N/A"),$B3565)</f>
        <v>Sandwich</v>
      </c>
      <c r="D3565" s="22" t="s">
        <v>27</v>
      </c>
      <c r="E3565" s="24">
        <v>2</v>
      </c>
      <c r="F3565" s="22">
        <f t="shared" si="39"/>
        <v>2</v>
      </c>
      <c r="G3565" s="24">
        <v>4</v>
      </c>
      <c r="H3565" s="22">
        <f>IF(OR($G3565="ERROR",$G3565="UNKNOWN",$G3565=""),IFERROR(VLOOKUP($D3565,'02_UnitPriceRef'!$E$3:$F$10,2,0),IF(OR($E3565="Error",$E3565="UNKNOWN",$E3565=""),0,I3565/E3565)),$G3565)</f>
        <v>4</v>
      </c>
      <c r="I3565" s="24">
        <v>8</v>
      </c>
      <c r="J3565" s="22">
        <f t="shared" si="40"/>
        <v>8</v>
      </c>
      <c r="K3565" s="22" t="s">
        <v>20</v>
      </c>
      <c r="L3565" s="22" t="s">
        <v>15</v>
      </c>
      <c r="M3565" s="26">
        <v>45185</v>
      </c>
      <c r="N3565" s="27">
        <f t="shared" si="41"/>
        <v>45185</v>
      </c>
    </row>
    <row r="3566" spans="1:14" ht="22.6" customHeight="1">
      <c r="A3566" s="22" t="s">
        <v>3587</v>
      </c>
      <c r="B3566" s="23" t="s">
        <v>35</v>
      </c>
      <c r="C3566" s="22" t="str">
        <f>IF(OR($B3566="Unknown",$B3566="Error",$B3566=""),IFERROR(VLOOKUP($H3566, '02_UnitPriceRef'!$F$3:$G$10,2,FALSE),"N/A"),$B3566)</f>
        <v>Tea</v>
      </c>
      <c r="D3566" s="22" t="s">
        <v>35</v>
      </c>
      <c r="E3566" s="24">
        <v>2</v>
      </c>
      <c r="F3566" s="22">
        <f t="shared" si="39"/>
        <v>2</v>
      </c>
      <c r="G3566" s="24">
        <v>1.5</v>
      </c>
      <c r="H3566" s="22">
        <f>IF(OR($G3566="ERROR",$G3566="UNKNOWN",$G3566=""),IFERROR(VLOOKUP($D3566,'02_UnitPriceRef'!$E$3:$F$10,2,0),IF(OR($E3566="Error",$E3566="UNKNOWN",$E3566=""),0,I3566/E3566)),$G3566)</f>
        <v>1.5</v>
      </c>
      <c r="I3566" s="24">
        <v>3</v>
      </c>
      <c r="J3566" s="22">
        <f t="shared" si="40"/>
        <v>3</v>
      </c>
      <c r="K3566" s="22" t="s">
        <v>22</v>
      </c>
      <c r="L3566" s="22" t="s">
        <v>11</v>
      </c>
      <c r="M3566" s="26">
        <v>45136</v>
      </c>
      <c r="N3566" s="27">
        <f t="shared" si="41"/>
        <v>45136</v>
      </c>
    </row>
    <row r="3567" spans="1:14" ht="22.6" customHeight="1">
      <c r="A3567" s="22" t="s">
        <v>3588</v>
      </c>
      <c r="B3567" s="23" t="s">
        <v>35</v>
      </c>
      <c r="C3567" s="22" t="str">
        <f>IF(OR($B3567="Unknown",$B3567="Error",$B3567=""),IFERROR(VLOOKUP($H3567, '02_UnitPriceRef'!$F$3:$G$10,2,FALSE),"N/A"),$B3567)</f>
        <v>Tea</v>
      </c>
      <c r="D3567" s="22" t="s">
        <v>35</v>
      </c>
      <c r="E3567" s="24">
        <v>3</v>
      </c>
      <c r="F3567" s="22">
        <f t="shared" si="39"/>
        <v>3</v>
      </c>
      <c r="G3567" s="24">
        <v>1.5</v>
      </c>
      <c r="H3567" s="22">
        <f>IF(OR($G3567="ERROR",$G3567="UNKNOWN",$G3567=""),IFERROR(VLOOKUP($D3567,'02_UnitPriceRef'!$E$3:$F$10,2,0),IF(OR($E3567="Error",$E3567="UNKNOWN",$E3567=""),0,I3567/E3567)),$G3567)</f>
        <v>1.5</v>
      </c>
      <c r="I3567" s="24">
        <v>4.5</v>
      </c>
      <c r="J3567" s="22">
        <f t="shared" si="40"/>
        <v>4.5</v>
      </c>
      <c r="K3567" s="22" t="s">
        <v>14</v>
      </c>
      <c r="L3567" s="22" t="s">
        <v>20</v>
      </c>
      <c r="M3567" s="26">
        <v>45199</v>
      </c>
      <c r="N3567" s="27">
        <f t="shared" si="41"/>
        <v>45199</v>
      </c>
    </row>
    <row r="3568" spans="1:14" ht="22.6" customHeight="1">
      <c r="A3568" s="22" t="s">
        <v>3589</v>
      </c>
      <c r="B3568" s="23" t="s">
        <v>19</v>
      </c>
      <c r="C3568" s="22" t="str">
        <f>IF(OR($B3568="Unknown",$B3568="Error",$B3568=""),IFERROR(VLOOKUP($H3568, '02_UnitPriceRef'!$F$3:$G$10,2,FALSE),"N/A"),$B3568)</f>
        <v>Salad</v>
      </c>
      <c r="D3568" s="22" t="s">
        <v>19</v>
      </c>
      <c r="E3568" s="24">
        <v>5</v>
      </c>
      <c r="F3568" s="22">
        <f t="shared" si="39"/>
        <v>5</v>
      </c>
      <c r="G3568" s="24">
        <v>5</v>
      </c>
      <c r="H3568" s="22">
        <f>IF(OR($G3568="ERROR",$G3568="UNKNOWN",$G3568=""),IFERROR(VLOOKUP($D3568,'02_UnitPriceRef'!$E$3:$F$10,2,0),IF(OR($E3568="Error",$E3568="UNKNOWN",$E3568=""),0,I3568/E3568)),$G3568)</f>
        <v>5</v>
      </c>
      <c r="I3568" s="24">
        <v>25</v>
      </c>
      <c r="J3568" s="22">
        <f t="shared" si="40"/>
        <v>25</v>
      </c>
      <c r="K3568" s="22" t="s">
        <v>14</v>
      </c>
      <c r="L3568" s="22" t="s">
        <v>11</v>
      </c>
      <c r="M3568" s="26">
        <v>45178</v>
      </c>
      <c r="N3568" s="27">
        <f t="shared" si="41"/>
        <v>45178</v>
      </c>
    </row>
    <row r="3569" spans="1:14" ht="22.6" customHeight="1">
      <c r="A3569" s="22" t="s">
        <v>3590</v>
      </c>
      <c r="B3569" s="23" t="s">
        <v>9</v>
      </c>
      <c r="C3569" s="22" t="str">
        <f>IF(OR($B3569="Unknown",$B3569="Error",$B3569=""),IFERROR(VLOOKUP($H3569, '02_UnitPriceRef'!$F$3:$G$10,2,FALSE),"N/A"),$B3569)</f>
        <v>Coffee</v>
      </c>
      <c r="D3569" s="22" t="s">
        <v>9</v>
      </c>
      <c r="E3569" s="24">
        <v>3</v>
      </c>
      <c r="F3569" s="22">
        <f t="shared" si="39"/>
        <v>3</v>
      </c>
      <c r="G3569" s="24">
        <v>2</v>
      </c>
      <c r="H3569" s="22">
        <f>IF(OR($G3569="ERROR",$G3569="UNKNOWN",$G3569=""),IFERROR(VLOOKUP($D3569,'02_UnitPriceRef'!$E$3:$F$10,2,0),IF(OR($E3569="Error",$E3569="UNKNOWN",$E3569=""),0,I3569/E3569)),$G3569)</f>
        <v>2</v>
      </c>
      <c r="I3569" s="24">
        <v>6</v>
      </c>
      <c r="J3569" s="22">
        <f t="shared" si="40"/>
        <v>6</v>
      </c>
      <c r="K3569" s="22" t="s">
        <v>20</v>
      </c>
      <c r="L3569" s="22" t="s">
        <v>20</v>
      </c>
      <c r="M3569" s="26">
        <v>45287</v>
      </c>
      <c r="N3569" s="27">
        <f t="shared" si="41"/>
        <v>45287</v>
      </c>
    </row>
    <row r="3570" spans="1:14" ht="22.6" customHeight="1">
      <c r="A3570" s="22" t="s">
        <v>3591</v>
      </c>
      <c r="B3570" s="23" t="s">
        <v>35</v>
      </c>
      <c r="C3570" s="22" t="str">
        <f>IF(OR($B3570="Unknown",$B3570="Error",$B3570=""),IFERROR(VLOOKUP($H3570, '02_UnitPriceRef'!$F$3:$G$10,2,FALSE),"N/A"),$B3570)</f>
        <v>Tea</v>
      </c>
      <c r="D3570" s="22" t="s">
        <v>35</v>
      </c>
      <c r="E3570" s="24">
        <v>2</v>
      </c>
      <c r="F3570" s="22">
        <f t="shared" si="39"/>
        <v>2</v>
      </c>
      <c r="G3570" s="24">
        <v>1.5</v>
      </c>
      <c r="H3570" s="22">
        <f>IF(OR($G3570="ERROR",$G3570="UNKNOWN",$G3570=""),IFERROR(VLOOKUP($D3570,'02_UnitPriceRef'!$E$3:$F$10,2,0),IF(OR($E3570="Error",$E3570="UNKNOWN",$E3570=""),0,I3570/E3570)),$G3570)</f>
        <v>1.5</v>
      </c>
      <c r="I3570" s="24">
        <v>3</v>
      </c>
      <c r="J3570" s="22">
        <f t="shared" si="40"/>
        <v>3</v>
      </c>
      <c r="K3570" s="22" t="s">
        <v>22</v>
      </c>
      <c r="L3570" s="22" t="s">
        <v>15</v>
      </c>
      <c r="M3570" s="26">
        <v>45012</v>
      </c>
      <c r="N3570" s="27">
        <f t="shared" si="41"/>
        <v>45012</v>
      </c>
    </row>
    <row r="3571" spans="1:14" ht="22.6" customHeight="1">
      <c r="A3571" s="22" t="s">
        <v>3592</v>
      </c>
      <c r="B3571" s="23" t="s">
        <v>9</v>
      </c>
      <c r="C3571" s="22" t="str">
        <f>IF(OR($B3571="Unknown",$B3571="Error",$B3571=""),IFERROR(VLOOKUP($H3571, '02_UnitPriceRef'!$F$3:$G$10,2,FALSE),"N/A"),$B3571)</f>
        <v>Coffee</v>
      </c>
      <c r="D3571" s="22" t="s">
        <v>9</v>
      </c>
      <c r="E3571" s="24">
        <v>3</v>
      </c>
      <c r="F3571" s="22">
        <f t="shared" si="39"/>
        <v>3</v>
      </c>
      <c r="G3571" s="24">
        <v>2</v>
      </c>
      <c r="H3571" s="22">
        <f>IF(OR($G3571="ERROR",$G3571="UNKNOWN",$G3571=""),IFERROR(VLOOKUP($D3571,'02_UnitPriceRef'!$E$3:$F$10,2,0),IF(OR($E3571="Error",$E3571="UNKNOWN",$E3571=""),0,I3571/E3571)),$G3571)</f>
        <v>2</v>
      </c>
      <c r="I3571" s="24">
        <v>6</v>
      </c>
      <c r="J3571" s="22">
        <f t="shared" si="40"/>
        <v>6</v>
      </c>
      <c r="K3571" s="22" t="s">
        <v>22</v>
      </c>
      <c r="L3571" s="22" t="s">
        <v>20</v>
      </c>
      <c r="M3571" s="26">
        <v>45041</v>
      </c>
      <c r="N3571" s="27">
        <f t="shared" si="41"/>
        <v>45041</v>
      </c>
    </row>
    <row r="3572" spans="1:14" ht="22.6" customHeight="1">
      <c r="A3572" s="22" t="s">
        <v>3593</v>
      </c>
      <c r="B3572" s="23" t="s">
        <v>13</v>
      </c>
      <c r="C3572" s="22" t="str">
        <f>IF(OR($B3572="Unknown",$B3572="Error",$B3572=""),IFERROR(VLOOKUP($H3572, '02_UnitPriceRef'!$F$3:$G$10,2,FALSE),"N/A"),$B3572)</f>
        <v>Cake</v>
      </c>
      <c r="D3572" s="22" t="s">
        <v>13</v>
      </c>
      <c r="E3572" s="24">
        <v>5</v>
      </c>
      <c r="F3572" s="22">
        <f t="shared" ref="F3572:F3826" si="42">IF(OR($E3572="ERROR",$E3572="UNKNOWN",$E3572=""),IFERROR(I3572/H3572,0),E3572)</f>
        <v>5</v>
      </c>
      <c r="G3572" s="24">
        <v>3</v>
      </c>
      <c r="H3572" s="22">
        <f>IF(OR($G3572="ERROR",$G3572="UNKNOWN",$G3572=""),IFERROR(VLOOKUP($D3572,'02_UnitPriceRef'!$E$3:$F$10,2,0),IF(OR($E3572="Error",$E3572="UNKNOWN",$E3572=""),0,I3572/E3572)),$G3572)</f>
        <v>3</v>
      </c>
      <c r="I3572" s="24">
        <v>15</v>
      </c>
      <c r="J3572" s="22">
        <f t="shared" ref="J3572:J3826" si="43">F3572*H3572</f>
        <v>15</v>
      </c>
      <c r="K3572" s="22" t="s">
        <v>22</v>
      </c>
      <c r="L3572" s="22" t="s">
        <v>20</v>
      </c>
      <c r="M3572" s="26">
        <v>45068</v>
      </c>
      <c r="N3572" s="27">
        <f t="shared" ref="N3572:N3826" si="44">IF(OR(M3572="UNKNOWN",M3572="ERROR",M3572=""),DATE(1900,1,1),M3572)</f>
        <v>45068</v>
      </c>
    </row>
    <row r="3573" spans="1:14" ht="22.6" customHeight="1">
      <c r="A3573" s="22" t="s">
        <v>3594</v>
      </c>
      <c r="B3573" s="23" t="s">
        <v>19</v>
      </c>
      <c r="C3573" s="22" t="str">
        <f>IF(OR($B3573="Unknown",$B3573="Error",$B3573=""),IFERROR(VLOOKUP($H3573, '02_UnitPriceRef'!$F$3:$G$10,2,FALSE),"N/A"),$B3573)</f>
        <v>Salad</v>
      </c>
      <c r="D3573" s="22" t="s">
        <v>19</v>
      </c>
      <c r="E3573" s="24">
        <v>1</v>
      </c>
      <c r="F3573" s="22">
        <f t="shared" si="42"/>
        <v>1</v>
      </c>
      <c r="G3573" s="24">
        <v>5</v>
      </c>
      <c r="H3573" s="22">
        <f>IF(OR($G3573="ERROR",$G3573="UNKNOWN",$G3573=""),IFERROR(VLOOKUP($D3573,'02_UnitPriceRef'!$E$3:$F$10,2,0),IF(OR($E3573="Error",$E3573="UNKNOWN",$E3573=""),0,I3573/E3573)),$G3573)</f>
        <v>5</v>
      </c>
      <c r="I3573" s="24">
        <v>5</v>
      </c>
      <c r="J3573" s="22">
        <f t="shared" si="43"/>
        <v>5</v>
      </c>
      <c r="K3573" s="22" t="s">
        <v>14</v>
      </c>
      <c r="L3573" s="22" t="s">
        <v>15</v>
      </c>
      <c r="M3573" s="26">
        <v>45163</v>
      </c>
      <c r="N3573" s="27">
        <f t="shared" si="44"/>
        <v>45163</v>
      </c>
    </row>
    <row r="3574" spans="1:14" ht="22.6" customHeight="1">
      <c r="A3574" s="22" t="s">
        <v>3595</v>
      </c>
      <c r="B3574" s="23" t="s">
        <v>24</v>
      </c>
      <c r="C3574" s="22" t="str">
        <f>IF(OR($B3574="Unknown",$B3574="Error",$B3574=""),IFERROR(VLOOKUP($H3574, '02_UnitPriceRef'!$F$3:$G$10,2,FALSE),"N/A"),$B3574)</f>
        <v>Smoothie</v>
      </c>
      <c r="D3574" s="22" t="s">
        <v>24</v>
      </c>
      <c r="E3574" s="24">
        <v>4</v>
      </c>
      <c r="F3574" s="22">
        <f t="shared" si="42"/>
        <v>4</v>
      </c>
      <c r="G3574" s="24">
        <v>4</v>
      </c>
      <c r="H3574" s="22">
        <f>IF(OR($G3574="ERROR",$G3574="UNKNOWN",$G3574=""),IFERROR(VLOOKUP($D3574,'02_UnitPriceRef'!$E$3:$F$10,2,0),IF(OR($E3574="Error",$E3574="UNKNOWN",$E3574=""),0,I3574/E3574)),$G3574)</f>
        <v>4</v>
      </c>
      <c r="I3574" s="24">
        <v>16</v>
      </c>
      <c r="J3574" s="22">
        <f t="shared" si="43"/>
        <v>16</v>
      </c>
      <c r="K3574" s="22" t="s">
        <v>14</v>
      </c>
      <c r="L3574" s="22" t="s">
        <v>15</v>
      </c>
      <c r="M3574" s="26">
        <v>45189</v>
      </c>
      <c r="N3574" s="27">
        <f t="shared" si="44"/>
        <v>45189</v>
      </c>
    </row>
    <row r="3575" spans="1:14" ht="22.6" customHeight="1">
      <c r="A3575" s="22" t="s">
        <v>3596</v>
      </c>
      <c r="B3575" s="23" t="s">
        <v>19</v>
      </c>
      <c r="C3575" s="22" t="str">
        <f>IF(OR($B3575="Unknown",$B3575="Error",$B3575=""),IFERROR(VLOOKUP($H3575, '02_UnitPriceRef'!$F$3:$G$10,2,FALSE),"N/A"),$B3575)</f>
        <v>Salad</v>
      </c>
      <c r="D3575" s="22" t="s">
        <v>19</v>
      </c>
      <c r="E3575" s="24">
        <v>5</v>
      </c>
      <c r="F3575" s="22">
        <f t="shared" si="42"/>
        <v>5</v>
      </c>
      <c r="G3575" s="23" t="s">
        <v>10030</v>
      </c>
      <c r="H3575" s="22">
        <f>IF(OR($G3575="ERROR",$G3575="UNKNOWN",$G3575=""),IFERROR(VLOOKUP($D3575,'02_UnitPriceRef'!$E$3:$F$10,2,0),IF(OR($E3575="Error",$E3575="UNKNOWN",$E3575=""),0,I3575/E3575)),$G3575)</f>
        <v>5</v>
      </c>
      <c r="I3575" s="24">
        <v>25</v>
      </c>
      <c r="J3575" s="22">
        <f t="shared" si="43"/>
        <v>25</v>
      </c>
      <c r="K3575" s="22" t="s">
        <v>22</v>
      </c>
      <c r="L3575" s="22" t="s">
        <v>20</v>
      </c>
      <c r="M3575" s="26">
        <v>44967</v>
      </c>
      <c r="N3575" s="27">
        <f t="shared" si="44"/>
        <v>44967</v>
      </c>
    </row>
    <row r="3576" spans="1:14" ht="22.6" customHeight="1">
      <c r="A3576" s="22" t="s">
        <v>3597</v>
      </c>
      <c r="B3576" s="23" t="s">
        <v>19</v>
      </c>
      <c r="C3576" s="22" t="str">
        <f>IF(OR($B3576="Unknown",$B3576="Error",$B3576=""),IFERROR(VLOOKUP($H3576, '02_UnitPriceRef'!$F$3:$G$10,2,FALSE),"N/A"),$B3576)</f>
        <v>Salad</v>
      </c>
      <c r="D3576" s="22" t="s">
        <v>19</v>
      </c>
      <c r="E3576" s="24">
        <v>5</v>
      </c>
      <c r="F3576" s="22">
        <f t="shared" si="42"/>
        <v>5</v>
      </c>
      <c r="G3576" s="24">
        <v>5</v>
      </c>
      <c r="H3576" s="22">
        <f>IF(OR($G3576="ERROR",$G3576="UNKNOWN",$G3576=""),IFERROR(VLOOKUP($D3576,'02_UnitPriceRef'!$E$3:$F$10,2,0),IF(OR($E3576="Error",$E3576="UNKNOWN",$E3576=""),0,I3576/E3576)),$G3576)</f>
        <v>5</v>
      </c>
      <c r="I3576" s="24">
        <v>25</v>
      </c>
      <c r="J3576" s="22">
        <f t="shared" si="43"/>
        <v>25</v>
      </c>
      <c r="K3576" s="22" t="s">
        <v>22</v>
      </c>
      <c r="L3576" s="22" t="s">
        <v>20</v>
      </c>
      <c r="M3576" s="26">
        <v>45115</v>
      </c>
      <c r="N3576" s="27">
        <f t="shared" si="44"/>
        <v>45115</v>
      </c>
    </row>
    <row r="3577" spans="1:14" ht="22.6" customHeight="1">
      <c r="A3577" s="22" t="s">
        <v>3598</v>
      </c>
      <c r="B3577" s="23" t="s">
        <v>10030</v>
      </c>
      <c r="C3577" s="22" t="str">
        <f>IF(OR($B3577="Unknown",$B3577="Error",$B3577=""),IFERROR(VLOOKUP($H3577, '02_UnitPriceRef'!$F$3:$G$10,2,FALSE),"N/A"),$B3577)</f>
        <v>Sandwich/Smoothie</v>
      </c>
      <c r="D3577" s="22" t="s">
        <v>188</v>
      </c>
      <c r="E3577" s="24">
        <v>2</v>
      </c>
      <c r="F3577" s="22">
        <f t="shared" si="42"/>
        <v>2</v>
      </c>
      <c r="G3577" s="24">
        <v>4</v>
      </c>
      <c r="H3577" s="22">
        <f>IF(OR($G3577="ERROR",$G3577="UNKNOWN",$G3577=""),IFERROR(VLOOKUP($D3577,'02_UnitPriceRef'!$E$3:$F$10,2,0),IF(OR($E3577="Error",$E3577="UNKNOWN",$E3577=""),0,I3577/E3577)),$G3577)</f>
        <v>4</v>
      </c>
      <c r="I3577" s="24">
        <v>8</v>
      </c>
      <c r="J3577" s="22">
        <f t="shared" si="43"/>
        <v>8</v>
      </c>
      <c r="K3577" s="22" t="s">
        <v>14</v>
      </c>
      <c r="L3577" s="22" t="s">
        <v>20</v>
      </c>
      <c r="M3577" s="26">
        <v>44944</v>
      </c>
      <c r="N3577" s="27">
        <f t="shared" si="44"/>
        <v>44944</v>
      </c>
    </row>
    <row r="3578" spans="1:14" ht="22.6" customHeight="1">
      <c r="A3578" s="22" t="s">
        <v>3599</v>
      </c>
      <c r="B3578" s="23" t="s">
        <v>17</v>
      </c>
      <c r="C3578" s="22" t="str">
        <f>IF(OR($B3578="Unknown",$B3578="Error",$B3578=""),IFERROR(VLOOKUP($H3578, '02_UnitPriceRef'!$F$3:$G$10,2,FALSE),"N/A"),$B3578)</f>
        <v>Cookie</v>
      </c>
      <c r="D3578" s="22" t="s">
        <v>17</v>
      </c>
      <c r="E3578" s="23" t="s">
        <v>10031</v>
      </c>
      <c r="F3578" s="22">
        <f t="shared" si="42"/>
        <v>2</v>
      </c>
      <c r="G3578" s="24">
        <v>1</v>
      </c>
      <c r="H3578" s="22">
        <f>IF(OR($G3578="ERROR",$G3578="UNKNOWN",$G3578=""),IFERROR(VLOOKUP($D3578,'02_UnitPriceRef'!$E$3:$F$10,2,0),IF(OR($E3578="Error",$E3578="UNKNOWN",$E3578=""),0,I3578/E3578)),$G3578)</f>
        <v>1</v>
      </c>
      <c r="I3578" s="24">
        <v>2</v>
      </c>
      <c r="J3578" s="22">
        <f t="shared" si="43"/>
        <v>2</v>
      </c>
      <c r="K3578" s="22" t="s">
        <v>20</v>
      </c>
      <c r="L3578" s="22" t="s">
        <v>20</v>
      </c>
      <c r="M3578" s="26">
        <v>45064</v>
      </c>
      <c r="N3578" s="27">
        <f t="shared" si="44"/>
        <v>45064</v>
      </c>
    </row>
    <row r="3579" spans="1:14" ht="22.6" customHeight="1">
      <c r="A3579" s="22" t="s">
        <v>3600</v>
      </c>
      <c r="B3579" s="23" t="s">
        <v>9</v>
      </c>
      <c r="C3579" s="22" t="str">
        <f>IF(OR($B3579="Unknown",$B3579="Error",$B3579=""),IFERROR(VLOOKUP($H3579, '02_UnitPriceRef'!$F$3:$G$10,2,FALSE),"N/A"),$B3579)</f>
        <v>Coffee</v>
      </c>
      <c r="D3579" s="22" t="s">
        <v>9</v>
      </c>
      <c r="E3579" s="24">
        <v>2</v>
      </c>
      <c r="F3579" s="22">
        <f t="shared" si="42"/>
        <v>2</v>
      </c>
      <c r="G3579" s="24">
        <v>2</v>
      </c>
      <c r="H3579" s="22">
        <f>IF(OR($G3579="ERROR",$G3579="UNKNOWN",$G3579=""),IFERROR(VLOOKUP($D3579,'02_UnitPriceRef'!$E$3:$F$10,2,0),IF(OR($E3579="Error",$E3579="UNKNOWN",$E3579=""),0,I3579/E3579)),$G3579)</f>
        <v>2</v>
      </c>
      <c r="I3579" s="24">
        <v>4</v>
      </c>
      <c r="J3579" s="22">
        <f t="shared" si="43"/>
        <v>4</v>
      </c>
      <c r="K3579" s="22" t="s">
        <v>20</v>
      </c>
      <c r="L3579" s="22" t="s">
        <v>11</v>
      </c>
      <c r="M3579" s="26">
        <v>45179</v>
      </c>
      <c r="N3579" s="27">
        <f t="shared" si="44"/>
        <v>45179</v>
      </c>
    </row>
    <row r="3580" spans="1:14" ht="22.6" customHeight="1">
      <c r="A3580" s="22" t="s">
        <v>3601</v>
      </c>
      <c r="B3580" s="23" t="s">
        <v>17</v>
      </c>
      <c r="C3580" s="22" t="str">
        <f>IF(OR($B3580="Unknown",$B3580="Error",$B3580=""),IFERROR(VLOOKUP($H3580, '02_UnitPriceRef'!$F$3:$G$10,2,FALSE),"N/A"),$B3580)</f>
        <v>Cookie</v>
      </c>
      <c r="D3580" s="22" t="s">
        <v>17</v>
      </c>
      <c r="E3580" s="24">
        <v>4</v>
      </c>
      <c r="F3580" s="22">
        <f t="shared" si="42"/>
        <v>4</v>
      </c>
      <c r="G3580" s="24">
        <v>1</v>
      </c>
      <c r="H3580" s="22">
        <f>IF(OR($G3580="ERROR",$G3580="UNKNOWN",$G3580=""),IFERROR(VLOOKUP($D3580,'02_UnitPriceRef'!$E$3:$F$10,2,0),IF(OR($E3580="Error",$E3580="UNKNOWN",$E3580=""),0,I3580/E3580)),$G3580)</f>
        <v>1</v>
      </c>
      <c r="I3580" s="24">
        <v>4</v>
      </c>
      <c r="J3580" s="22">
        <f t="shared" si="43"/>
        <v>4</v>
      </c>
      <c r="K3580" s="22" t="s">
        <v>20</v>
      </c>
      <c r="L3580" s="22" t="s">
        <v>15</v>
      </c>
      <c r="M3580" s="26">
        <v>44950</v>
      </c>
      <c r="N3580" s="27">
        <f t="shared" si="44"/>
        <v>44950</v>
      </c>
    </row>
    <row r="3581" spans="1:14" ht="22.6" customHeight="1">
      <c r="A3581" s="22" t="s">
        <v>3602</v>
      </c>
      <c r="B3581" s="23" t="s">
        <v>27</v>
      </c>
      <c r="C3581" s="22" t="str">
        <f>IF(OR($B3581="Unknown",$B3581="Error",$B3581=""),IFERROR(VLOOKUP($H3581, '02_UnitPriceRef'!$F$3:$G$10,2,FALSE),"N/A"),$B3581)</f>
        <v>Sandwich</v>
      </c>
      <c r="D3581" s="22" t="s">
        <v>27</v>
      </c>
      <c r="E3581" s="24">
        <v>4</v>
      </c>
      <c r="F3581" s="22">
        <f t="shared" si="42"/>
        <v>4</v>
      </c>
      <c r="G3581" s="24">
        <v>4</v>
      </c>
      <c r="H3581" s="22">
        <f>IF(OR($G3581="ERROR",$G3581="UNKNOWN",$G3581=""),IFERROR(VLOOKUP($D3581,'02_UnitPriceRef'!$E$3:$F$10,2,0),IF(OR($E3581="Error",$E3581="UNKNOWN",$E3581=""),0,I3581/E3581)),$G3581)</f>
        <v>4</v>
      </c>
      <c r="I3581" s="24">
        <v>16</v>
      </c>
      <c r="J3581" s="22">
        <f t="shared" si="43"/>
        <v>16</v>
      </c>
      <c r="K3581" s="22" t="s">
        <v>20</v>
      </c>
      <c r="L3581" s="22" t="s">
        <v>20</v>
      </c>
      <c r="M3581" s="26">
        <v>44996</v>
      </c>
      <c r="N3581" s="27">
        <f t="shared" si="44"/>
        <v>44996</v>
      </c>
    </row>
    <row r="3582" spans="1:14" ht="22.6" customHeight="1">
      <c r="A3582" s="22" t="s">
        <v>3603</v>
      </c>
      <c r="B3582" s="23" t="s">
        <v>9</v>
      </c>
      <c r="C3582" s="22" t="str">
        <f>IF(OR($B3582="Unknown",$B3582="Error",$B3582=""),IFERROR(VLOOKUP($H3582, '02_UnitPriceRef'!$F$3:$G$10,2,FALSE),"N/A"),$B3582)</f>
        <v>Coffee</v>
      </c>
      <c r="D3582" s="22" t="s">
        <v>9</v>
      </c>
      <c r="E3582" s="24">
        <v>2</v>
      </c>
      <c r="F3582" s="22">
        <f t="shared" si="42"/>
        <v>2</v>
      </c>
      <c r="G3582" s="24">
        <v>2</v>
      </c>
      <c r="H3582" s="22">
        <f>IF(OR($G3582="ERROR",$G3582="UNKNOWN",$G3582=""),IFERROR(VLOOKUP($D3582,'02_UnitPriceRef'!$E$3:$F$10,2,0),IF(OR($E3582="Error",$E3582="UNKNOWN",$E3582=""),0,I3582/E3582)),$G3582)</f>
        <v>2</v>
      </c>
      <c r="I3582" s="24">
        <v>4</v>
      </c>
      <c r="J3582" s="22">
        <f t="shared" si="43"/>
        <v>4</v>
      </c>
      <c r="K3582" s="22" t="s">
        <v>22</v>
      </c>
      <c r="L3582" s="22" t="s">
        <v>11</v>
      </c>
      <c r="M3582" s="26">
        <v>45103</v>
      </c>
      <c r="N3582" s="27">
        <f t="shared" si="44"/>
        <v>45103</v>
      </c>
    </row>
    <row r="3583" spans="1:14" ht="22.6" customHeight="1">
      <c r="A3583" s="22" t="s">
        <v>3604</v>
      </c>
      <c r="B3583" s="23" t="s">
        <v>19</v>
      </c>
      <c r="C3583" s="22" t="str">
        <f>IF(OR($B3583="Unknown",$B3583="Error",$B3583=""),IFERROR(VLOOKUP($H3583, '02_UnitPriceRef'!$F$3:$G$10,2,FALSE),"N/A"),$B3583)</f>
        <v>Salad</v>
      </c>
      <c r="D3583" s="22" t="s">
        <v>19</v>
      </c>
      <c r="E3583" s="24">
        <v>5</v>
      </c>
      <c r="F3583" s="22">
        <f t="shared" si="42"/>
        <v>5</v>
      </c>
      <c r="G3583" s="24">
        <v>5</v>
      </c>
      <c r="H3583" s="22">
        <f>IF(OR($G3583="ERROR",$G3583="UNKNOWN",$G3583=""),IFERROR(VLOOKUP($D3583,'02_UnitPriceRef'!$E$3:$F$10,2,0),IF(OR($E3583="Error",$E3583="UNKNOWN",$E3583=""),0,I3583/E3583)),$G3583)</f>
        <v>5</v>
      </c>
      <c r="I3583" s="24">
        <v>25</v>
      </c>
      <c r="J3583" s="22">
        <f t="shared" si="43"/>
        <v>25</v>
      </c>
      <c r="K3583" s="22" t="s">
        <v>14</v>
      </c>
      <c r="L3583" s="22" t="s">
        <v>15</v>
      </c>
      <c r="M3583" s="26">
        <v>45240</v>
      </c>
      <c r="N3583" s="27">
        <f t="shared" si="44"/>
        <v>45240</v>
      </c>
    </row>
    <row r="3584" spans="1:14" ht="22.6" customHeight="1">
      <c r="A3584" s="22" t="s">
        <v>3605</v>
      </c>
      <c r="B3584" s="23" t="s">
        <v>10031</v>
      </c>
      <c r="C3584" s="22" t="str">
        <f>IF(OR($B3584="Unknown",$B3584="Error",$B3584=""),IFERROR(VLOOKUP($H3584, '02_UnitPriceRef'!$F$3:$G$10,2,FALSE),"N/A"),$B3584)</f>
        <v>Coffee</v>
      </c>
      <c r="D3584" s="22" t="s">
        <v>9</v>
      </c>
      <c r="E3584" s="24">
        <v>3</v>
      </c>
      <c r="F3584" s="22">
        <f t="shared" si="42"/>
        <v>3</v>
      </c>
      <c r="G3584" s="24">
        <v>2</v>
      </c>
      <c r="H3584" s="22">
        <f>IF(OR($G3584="ERROR",$G3584="UNKNOWN",$G3584=""),IFERROR(VLOOKUP($D3584,'02_UnitPriceRef'!$E$3:$F$10,2,0),IF(OR($E3584="Error",$E3584="UNKNOWN",$E3584=""),0,I3584/E3584)),$G3584)</f>
        <v>2</v>
      </c>
      <c r="I3584" s="24">
        <v>6</v>
      </c>
      <c r="J3584" s="22">
        <f t="shared" si="43"/>
        <v>6</v>
      </c>
      <c r="K3584" s="22" t="s">
        <v>20</v>
      </c>
      <c r="L3584" s="22" t="s">
        <v>20</v>
      </c>
      <c r="M3584" s="26">
        <v>45272</v>
      </c>
      <c r="N3584" s="27">
        <f t="shared" si="44"/>
        <v>45272</v>
      </c>
    </row>
    <row r="3585" spans="1:14" ht="22.6" customHeight="1">
      <c r="A3585" s="22" t="s">
        <v>3606</v>
      </c>
      <c r="B3585" s="23" t="s">
        <v>10031</v>
      </c>
      <c r="C3585" s="22" t="str">
        <f>IF(OR($B3585="Unknown",$B3585="Error",$B3585=""),IFERROR(VLOOKUP($H3585, '02_UnitPriceRef'!$F$3:$G$10,2,FALSE),"N/A"),$B3585)</f>
        <v>Tea</v>
      </c>
      <c r="D3585" s="22" t="s">
        <v>35</v>
      </c>
      <c r="E3585" s="24">
        <v>4</v>
      </c>
      <c r="F3585" s="22">
        <f t="shared" si="42"/>
        <v>4</v>
      </c>
      <c r="G3585" s="24">
        <v>1.5</v>
      </c>
      <c r="H3585" s="22">
        <f>IF(OR($G3585="ERROR",$G3585="UNKNOWN",$G3585=""),IFERROR(VLOOKUP($D3585,'02_UnitPriceRef'!$E$3:$F$10,2,0),IF(OR($E3585="Error",$E3585="UNKNOWN",$E3585=""),0,I3585/E3585)),$G3585)</f>
        <v>1.5</v>
      </c>
      <c r="I3585" s="24">
        <v>6</v>
      </c>
      <c r="J3585" s="22">
        <f t="shared" si="43"/>
        <v>6</v>
      </c>
      <c r="K3585" s="22" t="s">
        <v>22</v>
      </c>
      <c r="L3585" s="22" t="s">
        <v>20</v>
      </c>
      <c r="M3585" s="26">
        <v>45181</v>
      </c>
      <c r="N3585" s="27">
        <f t="shared" si="44"/>
        <v>45181</v>
      </c>
    </row>
    <row r="3586" spans="1:14" ht="22.6" customHeight="1">
      <c r="A3586" s="22" t="s">
        <v>3607</v>
      </c>
      <c r="B3586" s="23" t="s">
        <v>17</v>
      </c>
      <c r="C3586" s="22" t="str">
        <f>IF(OR($B3586="Unknown",$B3586="Error",$B3586=""),IFERROR(VLOOKUP($H3586, '02_UnitPriceRef'!$F$3:$G$10,2,FALSE),"N/A"),$B3586)</f>
        <v>Cookie</v>
      </c>
      <c r="D3586" s="22" t="s">
        <v>17</v>
      </c>
      <c r="E3586" s="24">
        <v>2</v>
      </c>
      <c r="F3586" s="22">
        <f t="shared" si="42"/>
        <v>2</v>
      </c>
      <c r="G3586" s="24">
        <v>1</v>
      </c>
      <c r="H3586" s="22">
        <f>IF(OR($G3586="ERROR",$G3586="UNKNOWN",$G3586=""),IFERROR(VLOOKUP($D3586,'02_UnitPriceRef'!$E$3:$F$10,2,0),IF(OR($E3586="Error",$E3586="UNKNOWN",$E3586=""),0,I3586/E3586)),$G3586)</f>
        <v>1</v>
      </c>
      <c r="I3586" s="24">
        <v>2</v>
      </c>
      <c r="J3586" s="22">
        <f t="shared" si="43"/>
        <v>2</v>
      </c>
      <c r="K3586" s="22" t="s">
        <v>20</v>
      </c>
      <c r="L3586" s="22" t="s">
        <v>15</v>
      </c>
      <c r="M3586" s="26">
        <v>44955</v>
      </c>
      <c r="N3586" s="27">
        <f t="shared" si="44"/>
        <v>44955</v>
      </c>
    </row>
    <row r="3587" spans="1:14" ht="22.6" customHeight="1">
      <c r="A3587" s="22" t="s">
        <v>3608</v>
      </c>
      <c r="B3587" s="23" t="s">
        <v>17</v>
      </c>
      <c r="C3587" s="22" t="str">
        <f>IF(OR($B3587="Unknown",$B3587="Error",$B3587=""),IFERROR(VLOOKUP($H3587, '02_UnitPriceRef'!$F$3:$G$10,2,FALSE),"N/A"),$B3587)</f>
        <v>Cookie</v>
      </c>
      <c r="D3587" s="22" t="s">
        <v>17</v>
      </c>
      <c r="E3587" s="24">
        <v>2</v>
      </c>
      <c r="F3587" s="22">
        <f t="shared" si="42"/>
        <v>2</v>
      </c>
      <c r="G3587" s="23"/>
      <c r="H3587" s="22">
        <f>IF(OR($G3587="ERROR",$G3587="UNKNOWN",$G3587=""),IFERROR(VLOOKUP($D3587,'02_UnitPriceRef'!$E$3:$F$10,2,0),IF(OR($E3587="Error",$E3587="UNKNOWN",$E3587=""),0,I3587/E3587)),$G3587)</f>
        <v>1</v>
      </c>
      <c r="I3587" s="24">
        <v>2</v>
      </c>
      <c r="J3587" s="22">
        <f t="shared" si="43"/>
        <v>2</v>
      </c>
      <c r="K3587" s="22" t="s">
        <v>10</v>
      </c>
      <c r="L3587" s="22" t="s">
        <v>15</v>
      </c>
      <c r="M3587" s="26">
        <v>45112</v>
      </c>
      <c r="N3587" s="27">
        <f t="shared" si="44"/>
        <v>45112</v>
      </c>
    </row>
    <row r="3588" spans="1:14" ht="22.6" customHeight="1">
      <c r="A3588" s="22" t="s">
        <v>3609</v>
      </c>
      <c r="B3588" s="23" t="s">
        <v>10030</v>
      </c>
      <c r="C3588" s="22" t="str">
        <f>IF(OR($B3588="Unknown",$B3588="Error",$B3588=""),IFERROR(VLOOKUP($H3588, '02_UnitPriceRef'!$F$3:$G$10,2,FALSE),"N/A"),$B3588)</f>
        <v>Tea</v>
      </c>
      <c r="D3588" s="22" t="s">
        <v>35</v>
      </c>
      <c r="E3588" s="24">
        <v>2</v>
      </c>
      <c r="F3588" s="22">
        <f t="shared" si="42"/>
        <v>2</v>
      </c>
      <c r="G3588" s="24">
        <v>1.5</v>
      </c>
      <c r="H3588" s="22">
        <f>IF(OR($G3588="ERROR",$G3588="UNKNOWN",$G3588=""),IFERROR(VLOOKUP($D3588,'02_UnitPriceRef'!$E$3:$F$10,2,0),IF(OR($E3588="Error",$E3588="UNKNOWN",$E3588=""),0,I3588/E3588)),$G3588)</f>
        <v>1.5</v>
      </c>
      <c r="I3588" s="24">
        <v>3</v>
      </c>
      <c r="J3588" s="22">
        <f t="shared" si="43"/>
        <v>3</v>
      </c>
      <c r="K3588" s="22" t="s">
        <v>20</v>
      </c>
      <c r="L3588" s="22" t="s">
        <v>11</v>
      </c>
      <c r="M3588" s="26">
        <v>45227</v>
      </c>
      <c r="N3588" s="27">
        <f t="shared" si="44"/>
        <v>45227</v>
      </c>
    </row>
    <row r="3589" spans="1:14" ht="22.6" customHeight="1">
      <c r="A3589" s="22" t="s">
        <v>3610</v>
      </c>
      <c r="B3589" s="23" t="s">
        <v>10030</v>
      </c>
      <c r="C3589" s="22" t="str">
        <f>IF(OR($B3589="Unknown",$B3589="Error",$B3589=""),IFERROR(VLOOKUP($H3589, '02_UnitPriceRef'!$F$3:$G$10,2,FALSE),"N/A"),$B3589)</f>
        <v>Cookie</v>
      </c>
      <c r="D3589" s="22" t="s">
        <v>17</v>
      </c>
      <c r="E3589" s="24">
        <v>4</v>
      </c>
      <c r="F3589" s="22">
        <f t="shared" si="42"/>
        <v>4</v>
      </c>
      <c r="G3589" s="24">
        <v>1</v>
      </c>
      <c r="H3589" s="22">
        <f>IF(OR($G3589="ERROR",$G3589="UNKNOWN",$G3589=""),IFERROR(VLOOKUP($D3589,'02_UnitPriceRef'!$E$3:$F$10,2,0),IF(OR($E3589="Error",$E3589="UNKNOWN",$E3589=""),0,I3589/E3589)),$G3589)</f>
        <v>1</v>
      </c>
      <c r="I3589" s="24">
        <v>4</v>
      </c>
      <c r="J3589" s="22">
        <f t="shared" si="43"/>
        <v>4</v>
      </c>
      <c r="K3589" s="22" t="s">
        <v>10</v>
      </c>
      <c r="L3589" s="22" t="s">
        <v>11</v>
      </c>
      <c r="M3589" s="26">
        <v>45006</v>
      </c>
      <c r="N3589" s="27">
        <f t="shared" si="44"/>
        <v>45006</v>
      </c>
    </row>
    <row r="3590" spans="1:14" ht="22.6" customHeight="1">
      <c r="A3590" s="22" t="s">
        <v>3611</v>
      </c>
      <c r="B3590" s="23" t="s">
        <v>13</v>
      </c>
      <c r="C3590" s="22" t="str">
        <f>IF(OR($B3590="Unknown",$B3590="Error",$B3590=""),IFERROR(VLOOKUP($H3590, '02_UnitPriceRef'!$F$3:$G$10,2,FALSE),"N/A"),$B3590)</f>
        <v>Cake</v>
      </c>
      <c r="D3590" s="22" t="s">
        <v>13</v>
      </c>
      <c r="E3590" s="24">
        <v>4</v>
      </c>
      <c r="F3590" s="22">
        <f t="shared" si="42"/>
        <v>4</v>
      </c>
      <c r="G3590" s="24">
        <v>3</v>
      </c>
      <c r="H3590" s="22">
        <f>IF(OR($G3590="ERROR",$G3590="UNKNOWN",$G3590=""),IFERROR(VLOOKUP($D3590,'02_UnitPriceRef'!$E$3:$F$10,2,0),IF(OR($E3590="Error",$E3590="UNKNOWN",$E3590=""),0,I3590/E3590)),$G3590)</f>
        <v>3</v>
      </c>
      <c r="I3590" s="24">
        <v>12</v>
      </c>
      <c r="J3590" s="22">
        <f t="shared" si="43"/>
        <v>12</v>
      </c>
      <c r="K3590" s="22" t="s">
        <v>14</v>
      </c>
      <c r="L3590" s="22" t="s">
        <v>20</v>
      </c>
      <c r="M3590" s="26">
        <v>45109</v>
      </c>
      <c r="N3590" s="27">
        <f t="shared" si="44"/>
        <v>45109</v>
      </c>
    </row>
    <row r="3591" spans="1:14" ht="22.6" customHeight="1">
      <c r="A3591" s="22" t="s">
        <v>3612</v>
      </c>
      <c r="B3591" s="23" t="s">
        <v>27</v>
      </c>
      <c r="C3591" s="22" t="str">
        <f>IF(OR($B3591="Unknown",$B3591="Error",$B3591=""),IFERROR(VLOOKUP($H3591, '02_UnitPriceRef'!$F$3:$G$10,2,FALSE),"N/A"),$B3591)</f>
        <v>Sandwich</v>
      </c>
      <c r="D3591" s="22" t="s">
        <v>27</v>
      </c>
      <c r="E3591" s="24">
        <v>5</v>
      </c>
      <c r="F3591" s="22">
        <f t="shared" si="42"/>
        <v>5</v>
      </c>
      <c r="G3591" s="23" t="s">
        <v>10031</v>
      </c>
      <c r="H3591" s="22">
        <f>IF(OR($G3591="ERROR",$G3591="UNKNOWN",$G3591=""),IFERROR(VLOOKUP($D3591,'02_UnitPriceRef'!$E$3:$F$10,2,0),IF(OR($E3591="Error",$E3591="UNKNOWN",$E3591=""),0,I3591/E3591)),$G3591)</f>
        <v>4</v>
      </c>
      <c r="I3591" s="24">
        <v>20</v>
      </c>
      <c r="J3591" s="22">
        <f t="shared" si="43"/>
        <v>20</v>
      </c>
      <c r="K3591" s="22" t="s">
        <v>10</v>
      </c>
      <c r="L3591" s="22" t="s">
        <v>20</v>
      </c>
      <c r="M3591" s="26">
        <v>45153</v>
      </c>
      <c r="N3591" s="27">
        <f t="shared" si="44"/>
        <v>45153</v>
      </c>
    </row>
    <row r="3592" spans="1:14" ht="22.6" customHeight="1">
      <c r="A3592" s="22" t="s">
        <v>3613</v>
      </c>
      <c r="B3592" s="23" t="s">
        <v>17</v>
      </c>
      <c r="C3592" s="22" t="str">
        <f>IF(OR($B3592="Unknown",$B3592="Error",$B3592=""),IFERROR(VLOOKUP($H3592, '02_UnitPriceRef'!$F$3:$G$10,2,FALSE),"N/A"),$B3592)</f>
        <v>Cookie</v>
      </c>
      <c r="D3592" s="22" t="s">
        <v>17</v>
      </c>
      <c r="E3592" s="24">
        <v>1</v>
      </c>
      <c r="F3592" s="22">
        <f t="shared" si="42"/>
        <v>1</v>
      </c>
      <c r="G3592" s="23" t="s">
        <v>10031</v>
      </c>
      <c r="H3592" s="22">
        <f>IF(OR($G3592="ERROR",$G3592="UNKNOWN",$G3592=""),IFERROR(VLOOKUP($D3592,'02_UnitPriceRef'!$E$3:$F$10,2,0),IF(OR($E3592="Error",$E3592="UNKNOWN",$E3592=""),0,I3592/E3592)),$G3592)</f>
        <v>1</v>
      </c>
      <c r="I3592" s="24">
        <v>1</v>
      </c>
      <c r="J3592" s="22">
        <f t="shared" si="43"/>
        <v>1</v>
      </c>
      <c r="K3592" s="22" t="s">
        <v>14</v>
      </c>
      <c r="L3592" s="22" t="s">
        <v>20</v>
      </c>
      <c r="M3592" s="26">
        <v>45095</v>
      </c>
      <c r="N3592" s="27">
        <f t="shared" si="44"/>
        <v>45095</v>
      </c>
    </row>
    <row r="3593" spans="1:14" ht="22.6" customHeight="1">
      <c r="A3593" s="22" t="s">
        <v>3614</v>
      </c>
      <c r="B3593" s="23" t="s">
        <v>24</v>
      </c>
      <c r="C3593" s="22" t="str">
        <f>IF(OR($B3593="Unknown",$B3593="Error",$B3593=""),IFERROR(VLOOKUP($H3593, '02_UnitPriceRef'!$F$3:$G$10,2,FALSE),"N/A"),$B3593)</f>
        <v>Smoothie</v>
      </c>
      <c r="D3593" s="22" t="s">
        <v>24</v>
      </c>
      <c r="E3593" s="24">
        <v>3</v>
      </c>
      <c r="F3593" s="22">
        <f t="shared" si="42"/>
        <v>3</v>
      </c>
      <c r="G3593" s="24">
        <v>4</v>
      </c>
      <c r="H3593" s="22">
        <f>IF(OR($G3593="ERROR",$G3593="UNKNOWN",$G3593=""),IFERROR(VLOOKUP($D3593,'02_UnitPriceRef'!$E$3:$F$10,2,0),IF(OR($E3593="Error",$E3593="UNKNOWN",$E3593=""),0,I3593/E3593)),$G3593)</f>
        <v>4</v>
      </c>
      <c r="I3593" s="24">
        <v>12</v>
      </c>
      <c r="J3593" s="22">
        <f t="shared" si="43"/>
        <v>12</v>
      </c>
      <c r="K3593" s="22" t="s">
        <v>22</v>
      </c>
      <c r="L3593" s="22" t="s">
        <v>11</v>
      </c>
      <c r="M3593" s="26">
        <v>45172</v>
      </c>
      <c r="N3593" s="27">
        <f t="shared" si="44"/>
        <v>45172</v>
      </c>
    </row>
    <row r="3594" spans="1:14" ht="22.6" customHeight="1">
      <c r="A3594" s="22" t="s">
        <v>3615</v>
      </c>
      <c r="B3594" s="23" t="s">
        <v>17</v>
      </c>
      <c r="C3594" s="22" t="str">
        <f>IF(OR($B3594="Unknown",$B3594="Error",$B3594=""),IFERROR(VLOOKUP($H3594, '02_UnitPriceRef'!$F$3:$G$10,2,FALSE),"N/A"),$B3594)</f>
        <v>Cookie</v>
      </c>
      <c r="D3594" s="22" t="s">
        <v>17</v>
      </c>
      <c r="E3594" s="24">
        <v>1</v>
      </c>
      <c r="F3594" s="22">
        <f t="shared" si="42"/>
        <v>1</v>
      </c>
      <c r="G3594" s="24">
        <v>1</v>
      </c>
      <c r="H3594" s="22">
        <f>IF(OR($G3594="ERROR",$G3594="UNKNOWN",$G3594=""),IFERROR(VLOOKUP($D3594,'02_UnitPriceRef'!$E$3:$F$10,2,0),IF(OR($E3594="Error",$E3594="UNKNOWN",$E3594=""),0,I3594/E3594)),$G3594)</f>
        <v>1</v>
      </c>
      <c r="I3594" s="24">
        <v>1</v>
      </c>
      <c r="J3594" s="22">
        <f t="shared" si="43"/>
        <v>1</v>
      </c>
      <c r="K3594" s="22" t="s">
        <v>10</v>
      </c>
      <c r="L3594" s="22" t="s">
        <v>11</v>
      </c>
      <c r="M3594" s="26">
        <v>45119</v>
      </c>
      <c r="N3594" s="27">
        <f t="shared" si="44"/>
        <v>45119</v>
      </c>
    </row>
    <row r="3595" spans="1:14" ht="22.6" customHeight="1">
      <c r="A3595" s="22" t="s">
        <v>3616</v>
      </c>
      <c r="B3595" s="23" t="s">
        <v>19</v>
      </c>
      <c r="C3595" s="22" t="str">
        <f>IF(OR($B3595="Unknown",$B3595="Error",$B3595=""),IFERROR(VLOOKUP($H3595, '02_UnitPriceRef'!$F$3:$G$10,2,FALSE),"N/A"),$B3595)</f>
        <v>Salad</v>
      </c>
      <c r="D3595" s="22" t="s">
        <v>19</v>
      </c>
      <c r="E3595" s="24">
        <v>4</v>
      </c>
      <c r="F3595" s="22">
        <f t="shared" si="42"/>
        <v>4</v>
      </c>
      <c r="G3595" s="24">
        <v>5</v>
      </c>
      <c r="H3595" s="22">
        <f>IF(OR($G3595="ERROR",$G3595="UNKNOWN",$G3595=""),IFERROR(VLOOKUP($D3595,'02_UnitPriceRef'!$E$3:$F$10,2,0),IF(OR($E3595="Error",$E3595="UNKNOWN",$E3595=""),0,I3595/E3595)),$G3595)</f>
        <v>5</v>
      </c>
      <c r="I3595" s="24">
        <v>20</v>
      </c>
      <c r="J3595" s="22">
        <f t="shared" si="43"/>
        <v>20</v>
      </c>
      <c r="K3595" s="22" t="s">
        <v>10</v>
      </c>
      <c r="L3595" s="22" t="s">
        <v>15</v>
      </c>
      <c r="M3595" s="26">
        <v>45202</v>
      </c>
      <c r="N3595" s="27">
        <f t="shared" si="44"/>
        <v>45202</v>
      </c>
    </row>
    <row r="3596" spans="1:14" ht="22.6" customHeight="1">
      <c r="A3596" s="22" t="s">
        <v>3617</v>
      </c>
      <c r="B3596" s="23" t="s">
        <v>39</v>
      </c>
      <c r="C3596" s="22" t="str">
        <f>IF(OR($B3596="Unknown",$B3596="Error",$B3596=""),IFERROR(VLOOKUP($H3596, '02_UnitPriceRef'!$F$3:$G$10,2,FALSE),"N/A"),$B3596)</f>
        <v>Juice</v>
      </c>
      <c r="D3596" s="22" t="s">
        <v>39</v>
      </c>
      <c r="E3596" s="24">
        <v>4</v>
      </c>
      <c r="F3596" s="22">
        <f t="shared" si="42"/>
        <v>4</v>
      </c>
      <c r="G3596" s="24">
        <v>3</v>
      </c>
      <c r="H3596" s="22">
        <f>IF(OR($G3596="ERROR",$G3596="UNKNOWN",$G3596=""),IFERROR(VLOOKUP($D3596,'02_UnitPriceRef'!$E$3:$F$10,2,0),IF(OR($E3596="Error",$E3596="UNKNOWN",$E3596=""),0,I3596/E3596)),$G3596)</f>
        <v>3</v>
      </c>
      <c r="I3596" s="24">
        <v>12</v>
      </c>
      <c r="J3596" s="22">
        <f t="shared" si="43"/>
        <v>12</v>
      </c>
      <c r="K3596" s="22" t="s">
        <v>14</v>
      </c>
      <c r="L3596" s="22" t="s">
        <v>11</v>
      </c>
      <c r="M3596" s="26">
        <v>45155</v>
      </c>
      <c r="N3596" s="27">
        <f t="shared" si="44"/>
        <v>45155</v>
      </c>
    </row>
    <row r="3597" spans="1:14" ht="22.6" customHeight="1">
      <c r="A3597" s="22" t="s">
        <v>3618</v>
      </c>
      <c r="B3597" s="23" t="s">
        <v>10031</v>
      </c>
      <c r="C3597" s="22" t="str">
        <f>IF(OR($B3597="Unknown",$B3597="Error",$B3597=""),IFERROR(VLOOKUP($H3597, '02_UnitPriceRef'!$F$3:$G$10,2,FALSE),"N/A"),$B3597)</f>
        <v>Salad</v>
      </c>
      <c r="D3597" s="22" t="s">
        <v>19</v>
      </c>
      <c r="E3597" s="24">
        <v>4</v>
      </c>
      <c r="F3597" s="22">
        <f t="shared" si="42"/>
        <v>4</v>
      </c>
      <c r="G3597" s="24">
        <v>5</v>
      </c>
      <c r="H3597" s="22">
        <f>IF(OR($G3597="ERROR",$G3597="UNKNOWN",$G3597=""),IFERROR(VLOOKUP($D3597,'02_UnitPriceRef'!$E$3:$F$10,2,0),IF(OR($E3597="Error",$E3597="UNKNOWN",$E3597=""),0,I3597/E3597)),$G3597)</f>
        <v>5</v>
      </c>
      <c r="I3597" s="24">
        <v>20</v>
      </c>
      <c r="J3597" s="22">
        <f t="shared" si="43"/>
        <v>20</v>
      </c>
      <c r="K3597" s="22" t="s">
        <v>14</v>
      </c>
      <c r="L3597" s="22" t="s">
        <v>15</v>
      </c>
      <c r="M3597" s="26">
        <v>45083</v>
      </c>
      <c r="N3597" s="27">
        <f t="shared" si="44"/>
        <v>45083</v>
      </c>
    </row>
    <row r="3598" spans="1:14" ht="22.6" customHeight="1">
      <c r="A3598" s="22" t="s">
        <v>3619</v>
      </c>
      <c r="B3598" s="23" t="s">
        <v>19</v>
      </c>
      <c r="C3598" s="22" t="str">
        <f>IF(OR($B3598="Unknown",$B3598="Error",$B3598=""),IFERROR(VLOOKUP($H3598, '02_UnitPriceRef'!$F$3:$G$10,2,FALSE),"N/A"),$B3598)</f>
        <v>Salad</v>
      </c>
      <c r="D3598" s="22" t="s">
        <v>19</v>
      </c>
      <c r="E3598" s="24">
        <v>2</v>
      </c>
      <c r="F3598" s="22">
        <f t="shared" si="42"/>
        <v>2</v>
      </c>
      <c r="G3598" s="24">
        <v>5</v>
      </c>
      <c r="H3598" s="22">
        <f>IF(OR($G3598="ERROR",$G3598="UNKNOWN",$G3598=""),IFERROR(VLOOKUP($D3598,'02_UnitPriceRef'!$E$3:$F$10,2,0),IF(OR($E3598="Error",$E3598="UNKNOWN",$E3598=""),0,I3598/E3598)),$G3598)</f>
        <v>5</v>
      </c>
      <c r="I3598" s="24">
        <v>10</v>
      </c>
      <c r="J3598" s="22">
        <f t="shared" si="43"/>
        <v>10</v>
      </c>
      <c r="K3598" s="22" t="s">
        <v>10</v>
      </c>
      <c r="L3598" s="22" t="s">
        <v>20</v>
      </c>
      <c r="M3598" s="26">
        <v>45145</v>
      </c>
      <c r="N3598" s="27">
        <f t="shared" si="44"/>
        <v>45145</v>
      </c>
    </row>
    <row r="3599" spans="1:14" ht="22.6" customHeight="1">
      <c r="A3599" s="22" t="s">
        <v>3620</v>
      </c>
      <c r="B3599" s="23" t="s">
        <v>24</v>
      </c>
      <c r="C3599" s="22" t="str">
        <f>IF(OR($B3599="Unknown",$B3599="Error",$B3599=""),IFERROR(VLOOKUP($H3599, '02_UnitPriceRef'!$F$3:$G$10,2,FALSE),"N/A"),$B3599)</f>
        <v>Smoothie</v>
      </c>
      <c r="D3599" s="22" t="s">
        <v>24</v>
      </c>
      <c r="E3599" s="24">
        <v>4</v>
      </c>
      <c r="F3599" s="22">
        <f t="shared" si="42"/>
        <v>4</v>
      </c>
      <c r="G3599" s="24">
        <v>4</v>
      </c>
      <c r="H3599" s="22">
        <f>IF(OR($G3599="ERROR",$G3599="UNKNOWN",$G3599=""),IFERROR(VLOOKUP($D3599,'02_UnitPriceRef'!$E$3:$F$10,2,0),IF(OR($E3599="Error",$E3599="UNKNOWN",$E3599=""),0,I3599/E3599)),$G3599)</f>
        <v>4</v>
      </c>
      <c r="I3599" s="24">
        <v>16</v>
      </c>
      <c r="J3599" s="22">
        <f t="shared" si="43"/>
        <v>16</v>
      </c>
      <c r="K3599" s="22" t="s">
        <v>14</v>
      </c>
      <c r="L3599" s="22" t="s">
        <v>15</v>
      </c>
      <c r="M3599" s="26"/>
      <c r="N3599" s="27">
        <f t="shared" si="44"/>
        <v>1</v>
      </c>
    </row>
    <row r="3600" spans="1:14" ht="22.6" customHeight="1">
      <c r="A3600" s="22" t="s">
        <v>3621</v>
      </c>
      <c r="B3600" s="23" t="s">
        <v>24</v>
      </c>
      <c r="C3600" s="22" t="str">
        <f>IF(OR($B3600="Unknown",$B3600="Error",$B3600=""),IFERROR(VLOOKUP($H3600, '02_UnitPriceRef'!$F$3:$G$10,2,FALSE),"N/A"),$B3600)</f>
        <v>Smoothie</v>
      </c>
      <c r="D3600" s="22" t="s">
        <v>24</v>
      </c>
      <c r="E3600" s="24">
        <v>1</v>
      </c>
      <c r="F3600" s="22">
        <f t="shared" si="42"/>
        <v>1</v>
      </c>
      <c r="G3600" s="23" t="s">
        <v>10030</v>
      </c>
      <c r="H3600" s="22">
        <f>IF(OR($G3600="ERROR",$G3600="UNKNOWN",$G3600=""),IFERROR(VLOOKUP($D3600,'02_UnitPriceRef'!$E$3:$F$10,2,0),IF(OR($E3600="Error",$E3600="UNKNOWN",$E3600=""),0,I3600/E3600)),$G3600)</f>
        <v>4</v>
      </c>
      <c r="I3600" s="23" t="s">
        <v>10030</v>
      </c>
      <c r="J3600" s="22">
        <f t="shared" si="43"/>
        <v>4</v>
      </c>
      <c r="K3600" s="22" t="s">
        <v>14</v>
      </c>
      <c r="L3600" s="22" t="s">
        <v>11</v>
      </c>
      <c r="M3600" s="26">
        <v>45056</v>
      </c>
      <c r="N3600" s="27">
        <f t="shared" si="44"/>
        <v>45056</v>
      </c>
    </row>
    <row r="3601" spans="1:14" ht="22.6" customHeight="1">
      <c r="A3601" s="22" t="s">
        <v>3622</v>
      </c>
      <c r="B3601" s="23" t="s">
        <v>39</v>
      </c>
      <c r="C3601" s="22" t="str">
        <f>IF(OR($B3601="Unknown",$B3601="Error",$B3601=""),IFERROR(VLOOKUP($H3601, '02_UnitPriceRef'!$F$3:$G$10,2,FALSE),"N/A"),$B3601)</f>
        <v>Juice</v>
      </c>
      <c r="D3601" s="22" t="s">
        <v>39</v>
      </c>
      <c r="E3601" s="24">
        <v>4</v>
      </c>
      <c r="F3601" s="22">
        <f t="shared" si="42"/>
        <v>4</v>
      </c>
      <c r="G3601" s="24">
        <v>3</v>
      </c>
      <c r="H3601" s="22">
        <f>IF(OR($G3601="ERROR",$G3601="UNKNOWN",$G3601=""),IFERROR(VLOOKUP($D3601,'02_UnitPriceRef'!$E$3:$F$10,2,0),IF(OR($E3601="Error",$E3601="UNKNOWN",$E3601=""),0,I3601/E3601)),$G3601)</f>
        <v>3</v>
      </c>
      <c r="I3601" s="24">
        <v>12</v>
      </c>
      <c r="J3601" s="22">
        <f t="shared" si="43"/>
        <v>12</v>
      </c>
      <c r="K3601" s="22" t="s">
        <v>22</v>
      </c>
      <c r="L3601" s="22" t="s">
        <v>15</v>
      </c>
      <c r="M3601" s="26">
        <v>44999</v>
      </c>
      <c r="N3601" s="27">
        <f t="shared" si="44"/>
        <v>44999</v>
      </c>
    </row>
    <row r="3602" spans="1:14" ht="22.6" customHeight="1">
      <c r="A3602" s="22" t="s">
        <v>3623</v>
      </c>
      <c r="B3602" s="23" t="s">
        <v>10031</v>
      </c>
      <c r="C3602" s="22" t="str">
        <f>IF(OR($B3602="Unknown",$B3602="Error",$B3602=""),IFERROR(VLOOKUP($H3602, '02_UnitPriceRef'!$F$3:$G$10,2,FALSE),"N/A"),$B3602)</f>
        <v>Cookie</v>
      </c>
      <c r="D3602" s="22" t="s">
        <v>17</v>
      </c>
      <c r="E3602" s="24">
        <v>3</v>
      </c>
      <c r="F3602" s="22">
        <f t="shared" si="42"/>
        <v>3</v>
      </c>
      <c r="G3602" s="24">
        <v>1</v>
      </c>
      <c r="H3602" s="22">
        <f>IF(OR($G3602="ERROR",$G3602="UNKNOWN",$G3602=""),IFERROR(VLOOKUP($D3602,'02_UnitPriceRef'!$E$3:$F$10,2,0),IF(OR($E3602="Error",$E3602="UNKNOWN",$E3602=""),0,I3602/E3602)),$G3602)</f>
        <v>1</v>
      </c>
      <c r="I3602" s="23"/>
      <c r="J3602" s="22">
        <f t="shared" si="43"/>
        <v>3</v>
      </c>
      <c r="K3602" s="22" t="s">
        <v>20</v>
      </c>
      <c r="L3602" s="22" t="s">
        <v>20</v>
      </c>
      <c r="M3602" s="26">
        <v>44995</v>
      </c>
      <c r="N3602" s="27">
        <f t="shared" si="44"/>
        <v>44995</v>
      </c>
    </row>
    <row r="3603" spans="1:14" ht="22.6" customHeight="1">
      <c r="A3603" s="22" t="s">
        <v>3624</v>
      </c>
      <c r="B3603" s="23" t="s">
        <v>39</v>
      </c>
      <c r="C3603" s="22" t="str">
        <f>IF(OR($B3603="Unknown",$B3603="Error",$B3603=""),IFERROR(VLOOKUP($H3603, '02_UnitPriceRef'!$F$3:$G$10,2,FALSE),"N/A"),$B3603)</f>
        <v>Juice</v>
      </c>
      <c r="D3603" s="22" t="s">
        <v>39</v>
      </c>
      <c r="E3603" s="24">
        <v>2</v>
      </c>
      <c r="F3603" s="22">
        <f t="shared" si="42"/>
        <v>2</v>
      </c>
      <c r="G3603" s="24">
        <v>3</v>
      </c>
      <c r="H3603" s="22">
        <f>IF(OR($G3603="ERROR",$G3603="UNKNOWN",$G3603=""),IFERROR(VLOOKUP($D3603,'02_UnitPriceRef'!$E$3:$F$10,2,0),IF(OR($E3603="Error",$E3603="UNKNOWN",$E3603=""),0,I3603/E3603)),$G3603)</f>
        <v>3</v>
      </c>
      <c r="I3603" s="24">
        <v>6</v>
      </c>
      <c r="J3603" s="22">
        <f t="shared" si="43"/>
        <v>6</v>
      </c>
      <c r="K3603" s="22" t="s">
        <v>22</v>
      </c>
      <c r="L3603" s="22" t="s">
        <v>11</v>
      </c>
      <c r="M3603" s="26">
        <v>45004</v>
      </c>
      <c r="N3603" s="27">
        <f t="shared" si="44"/>
        <v>45004</v>
      </c>
    </row>
    <row r="3604" spans="1:14" ht="22.6" customHeight="1">
      <c r="A3604" s="22" t="s">
        <v>3625</v>
      </c>
      <c r="B3604" s="23" t="s">
        <v>9</v>
      </c>
      <c r="C3604" s="22" t="str">
        <f>IF(OR($B3604="Unknown",$B3604="Error",$B3604=""),IFERROR(VLOOKUP($H3604, '02_UnitPriceRef'!$F$3:$G$10,2,FALSE),"N/A"),$B3604)</f>
        <v>Coffee</v>
      </c>
      <c r="D3604" s="22" t="s">
        <v>9</v>
      </c>
      <c r="E3604" s="24">
        <v>1</v>
      </c>
      <c r="F3604" s="22">
        <f t="shared" si="42"/>
        <v>1</v>
      </c>
      <c r="G3604" s="24">
        <v>2</v>
      </c>
      <c r="H3604" s="22">
        <f>IF(OR($G3604="ERROR",$G3604="UNKNOWN",$G3604=""),IFERROR(VLOOKUP($D3604,'02_UnitPriceRef'!$E$3:$F$10,2,0),IF(OR($E3604="Error",$E3604="UNKNOWN",$E3604=""),0,I3604/E3604)),$G3604)</f>
        <v>2</v>
      </c>
      <c r="I3604" s="24">
        <v>2</v>
      </c>
      <c r="J3604" s="22">
        <f t="shared" si="43"/>
        <v>2</v>
      </c>
      <c r="K3604" s="22" t="s">
        <v>10</v>
      </c>
      <c r="L3604" s="22" t="s">
        <v>15</v>
      </c>
      <c r="M3604" s="26">
        <v>45205</v>
      </c>
      <c r="N3604" s="27">
        <f t="shared" si="44"/>
        <v>45205</v>
      </c>
    </row>
    <row r="3605" spans="1:14" ht="22.6" customHeight="1">
      <c r="A3605" s="22" t="s">
        <v>3626</v>
      </c>
      <c r="B3605" s="23" t="s">
        <v>19</v>
      </c>
      <c r="C3605" s="22" t="str">
        <f>IF(OR($B3605="Unknown",$B3605="Error",$B3605=""),IFERROR(VLOOKUP($H3605, '02_UnitPriceRef'!$F$3:$G$10,2,FALSE),"N/A"),$B3605)</f>
        <v>Salad</v>
      </c>
      <c r="D3605" s="22" t="s">
        <v>19</v>
      </c>
      <c r="E3605" s="24">
        <v>2</v>
      </c>
      <c r="F3605" s="22">
        <f t="shared" si="42"/>
        <v>2</v>
      </c>
      <c r="G3605" s="24">
        <v>5</v>
      </c>
      <c r="H3605" s="22">
        <f>IF(OR($G3605="ERROR",$G3605="UNKNOWN",$G3605=""),IFERROR(VLOOKUP($D3605,'02_UnitPriceRef'!$E$3:$F$10,2,0),IF(OR($E3605="Error",$E3605="UNKNOWN",$E3605=""),0,I3605/E3605)),$G3605)</f>
        <v>5</v>
      </c>
      <c r="I3605" s="24">
        <v>10</v>
      </c>
      <c r="J3605" s="22">
        <f t="shared" si="43"/>
        <v>10</v>
      </c>
      <c r="K3605" s="22" t="s">
        <v>20</v>
      </c>
      <c r="L3605" s="22" t="s">
        <v>20</v>
      </c>
      <c r="M3605" s="26">
        <v>45105</v>
      </c>
      <c r="N3605" s="27">
        <f t="shared" si="44"/>
        <v>45105</v>
      </c>
    </row>
    <row r="3606" spans="1:14" ht="22.6" customHeight="1">
      <c r="A3606" s="22" t="s">
        <v>3627</v>
      </c>
      <c r="B3606" s="23" t="s">
        <v>9</v>
      </c>
      <c r="C3606" s="22" t="str">
        <f>IF(OR($B3606="Unknown",$B3606="Error",$B3606=""),IFERROR(VLOOKUP($H3606, '02_UnitPriceRef'!$F$3:$G$10,2,FALSE),"N/A"),$B3606)</f>
        <v>Coffee</v>
      </c>
      <c r="D3606" s="22" t="s">
        <v>9</v>
      </c>
      <c r="E3606" s="24">
        <v>5</v>
      </c>
      <c r="F3606" s="22">
        <f t="shared" si="42"/>
        <v>5</v>
      </c>
      <c r="G3606" s="24">
        <v>2</v>
      </c>
      <c r="H3606" s="22">
        <f>IF(OR($G3606="ERROR",$G3606="UNKNOWN",$G3606=""),IFERROR(VLOOKUP($D3606,'02_UnitPriceRef'!$E$3:$F$10,2,0),IF(OR($E3606="Error",$E3606="UNKNOWN",$E3606=""),0,I3606/E3606)),$G3606)</f>
        <v>2</v>
      </c>
      <c r="I3606" s="24">
        <v>10</v>
      </c>
      <c r="J3606" s="22">
        <f t="shared" si="43"/>
        <v>10</v>
      </c>
      <c r="K3606" s="22" t="s">
        <v>20</v>
      </c>
      <c r="L3606" s="22" t="s">
        <v>15</v>
      </c>
      <c r="M3606" s="26">
        <v>45211</v>
      </c>
      <c r="N3606" s="27">
        <f t="shared" si="44"/>
        <v>45211</v>
      </c>
    </row>
    <row r="3607" spans="1:14" ht="22.6" customHeight="1">
      <c r="A3607" s="22" t="s">
        <v>3628</v>
      </c>
      <c r="B3607" s="23" t="s">
        <v>39</v>
      </c>
      <c r="C3607" s="22" t="str">
        <f>IF(OR($B3607="Unknown",$B3607="Error",$B3607=""),IFERROR(VLOOKUP($H3607, '02_UnitPriceRef'!$F$3:$G$10,2,FALSE),"N/A"),$B3607)</f>
        <v>Juice</v>
      </c>
      <c r="D3607" s="22" t="s">
        <v>39</v>
      </c>
      <c r="E3607" s="24">
        <v>2</v>
      </c>
      <c r="F3607" s="22">
        <f t="shared" si="42"/>
        <v>2</v>
      </c>
      <c r="G3607" s="24">
        <v>3</v>
      </c>
      <c r="H3607" s="22">
        <f>IF(OR($G3607="ERROR",$G3607="UNKNOWN",$G3607=""),IFERROR(VLOOKUP($D3607,'02_UnitPriceRef'!$E$3:$F$10,2,0),IF(OR($E3607="Error",$E3607="UNKNOWN",$E3607=""),0,I3607/E3607)),$G3607)</f>
        <v>3</v>
      </c>
      <c r="I3607" s="24">
        <v>6</v>
      </c>
      <c r="J3607" s="22">
        <f t="shared" si="43"/>
        <v>6</v>
      </c>
      <c r="K3607" s="22" t="s">
        <v>22</v>
      </c>
      <c r="L3607" s="22" t="s">
        <v>11</v>
      </c>
      <c r="M3607" s="26">
        <v>45050</v>
      </c>
      <c r="N3607" s="27">
        <f t="shared" si="44"/>
        <v>45050</v>
      </c>
    </row>
    <row r="3608" spans="1:14" ht="22.6" customHeight="1">
      <c r="A3608" s="22" t="s">
        <v>3629</v>
      </c>
      <c r="B3608" s="23" t="s">
        <v>13</v>
      </c>
      <c r="C3608" s="22" t="str">
        <f>IF(OR($B3608="Unknown",$B3608="Error",$B3608=""),IFERROR(VLOOKUP($H3608, '02_UnitPriceRef'!$F$3:$G$10,2,FALSE),"N/A"),$B3608)</f>
        <v>Cake</v>
      </c>
      <c r="D3608" s="22" t="s">
        <v>13</v>
      </c>
      <c r="E3608" s="24">
        <v>4</v>
      </c>
      <c r="F3608" s="22">
        <f t="shared" si="42"/>
        <v>4</v>
      </c>
      <c r="G3608" s="24">
        <v>3</v>
      </c>
      <c r="H3608" s="22">
        <f>IF(OR($G3608="ERROR",$G3608="UNKNOWN",$G3608=""),IFERROR(VLOOKUP($D3608,'02_UnitPriceRef'!$E$3:$F$10,2,0),IF(OR($E3608="Error",$E3608="UNKNOWN",$E3608=""),0,I3608/E3608)),$G3608)</f>
        <v>3</v>
      </c>
      <c r="I3608" s="24">
        <v>12</v>
      </c>
      <c r="J3608" s="22">
        <f t="shared" si="43"/>
        <v>12</v>
      </c>
      <c r="K3608" s="22" t="s">
        <v>20</v>
      </c>
      <c r="L3608" s="22" t="s">
        <v>11</v>
      </c>
      <c r="M3608" s="26">
        <v>45171</v>
      </c>
      <c r="N3608" s="27">
        <f t="shared" si="44"/>
        <v>45171</v>
      </c>
    </row>
    <row r="3609" spans="1:14" ht="22.6" customHeight="1">
      <c r="A3609" s="22" t="s">
        <v>3630</v>
      </c>
      <c r="B3609" s="23" t="s">
        <v>19</v>
      </c>
      <c r="C3609" s="22" t="str">
        <f>IF(OR($B3609="Unknown",$B3609="Error",$B3609=""),IFERROR(VLOOKUP($H3609, '02_UnitPriceRef'!$F$3:$G$10,2,FALSE),"N/A"),$B3609)</f>
        <v>Salad</v>
      </c>
      <c r="D3609" s="22" t="s">
        <v>19</v>
      </c>
      <c r="E3609" s="24">
        <v>5</v>
      </c>
      <c r="F3609" s="22">
        <f t="shared" si="42"/>
        <v>5</v>
      </c>
      <c r="G3609" s="24">
        <v>5</v>
      </c>
      <c r="H3609" s="22">
        <f>IF(OR($G3609="ERROR",$G3609="UNKNOWN",$G3609=""),IFERROR(VLOOKUP($D3609,'02_UnitPriceRef'!$E$3:$F$10,2,0),IF(OR($E3609="Error",$E3609="UNKNOWN",$E3609=""),0,I3609/E3609)),$G3609)</f>
        <v>5</v>
      </c>
      <c r="I3609" s="24">
        <v>25</v>
      </c>
      <c r="J3609" s="22">
        <f t="shared" si="43"/>
        <v>25</v>
      </c>
      <c r="K3609" s="22" t="s">
        <v>20</v>
      </c>
      <c r="L3609" s="22" t="s">
        <v>20</v>
      </c>
      <c r="M3609" s="26">
        <v>45103</v>
      </c>
      <c r="N3609" s="27">
        <f t="shared" si="44"/>
        <v>45103</v>
      </c>
    </row>
    <row r="3610" spans="1:14" ht="22.6" customHeight="1">
      <c r="A3610" s="22" t="s">
        <v>3631</v>
      </c>
      <c r="B3610" s="23" t="s">
        <v>17</v>
      </c>
      <c r="C3610" s="22" t="str">
        <f>IF(OR($B3610="Unknown",$B3610="Error",$B3610=""),IFERROR(VLOOKUP($H3610, '02_UnitPriceRef'!$F$3:$G$10,2,FALSE),"N/A"),$B3610)</f>
        <v>Cookie</v>
      </c>
      <c r="D3610" s="22" t="s">
        <v>17</v>
      </c>
      <c r="E3610" s="24">
        <v>3</v>
      </c>
      <c r="F3610" s="22">
        <f t="shared" si="42"/>
        <v>3</v>
      </c>
      <c r="G3610" s="23"/>
      <c r="H3610" s="22">
        <f>IF(OR($G3610="ERROR",$G3610="UNKNOWN",$G3610=""),IFERROR(VLOOKUP($D3610,'02_UnitPriceRef'!$E$3:$F$10,2,0),IF(OR($E3610="Error",$E3610="UNKNOWN",$E3610=""),0,I3610/E3610)),$G3610)</f>
        <v>1</v>
      </c>
      <c r="I3610" s="24">
        <v>3</v>
      </c>
      <c r="J3610" s="22">
        <f t="shared" si="43"/>
        <v>3</v>
      </c>
      <c r="K3610" s="22" t="s">
        <v>22</v>
      </c>
      <c r="L3610" s="22" t="s">
        <v>11</v>
      </c>
      <c r="M3610" s="26">
        <v>45213</v>
      </c>
      <c r="N3610" s="27">
        <f t="shared" si="44"/>
        <v>45213</v>
      </c>
    </row>
    <row r="3611" spans="1:14" ht="22.6" customHeight="1">
      <c r="A3611" s="22" t="s">
        <v>3632</v>
      </c>
      <c r="B3611" s="23"/>
      <c r="C3611" s="22" t="str">
        <f>IF(OR($B3611="Unknown",$B3611="Error",$B3611=""),IFERROR(VLOOKUP($H3611, '02_UnitPriceRef'!$F$3:$G$10,2,FALSE),"N/A"),$B3611)</f>
        <v>Coffee</v>
      </c>
      <c r="D3611" s="22" t="s">
        <v>9</v>
      </c>
      <c r="E3611" s="24">
        <v>4</v>
      </c>
      <c r="F3611" s="22">
        <f t="shared" si="42"/>
        <v>4</v>
      </c>
      <c r="G3611" s="24">
        <v>2</v>
      </c>
      <c r="H3611" s="22">
        <f>IF(OR($G3611="ERROR",$G3611="UNKNOWN",$G3611=""),IFERROR(VLOOKUP($D3611,'02_UnitPriceRef'!$E$3:$F$10,2,0),IF(OR($E3611="Error",$E3611="UNKNOWN",$E3611=""),0,I3611/E3611)),$G3611)</f>
        <v>2</v>
      </c>
      <c r="I3611" s="24">
        <v>8</v>
      </c>
      <c r="J3611" s="22">
        <f t="shared" si="43"/>
        <v>8</v>
      </c>
      <c r="K3611" s="22" t="s">
        <v>22</v>
      </c>
      <c r="L3611" s="22" t="s">
        <v>15</v>
      </c>
      <c r="M3611" s="26">
        <v>45176</v>
      </c>
      <c r="N3611" s="27">
        <f t="shared" si="44"/>
        <v>45176</v>
      </c>
    </row>
    <row r="3612" spans="1:14" ht="22.6" customHeight="1">
      <c r="A3612" s="22" t="s">
        <v>3633</v>
      </c>
      <c r="B3612" s="23" t="s">
        <v>17</v>
      </c>
      <c r="C3612" s="22" t="str">
        <f>IF(OR($B3612="Unknown",$B3612="Error",$B3612=""),IFERROR(VLOOKUP($H3612, '02_UnitPriceRef'!$F$3:$G$10,2,FALSE),"N/A"),$B3612)</f>
        <v>Cookie</v>
      </c>
      <c r="D3612" s="22" t="s">
        <v>17</v>
      </c>
      <c r="E3612" s="24">
        <v>3</v>
      </c>
      <c r="F3612" s="22">
        <f t="shared" si="42"/>
        <v>3</v>
      </c>
      <c r="G3612" s="24">
        <v>1</v>
      </c>
      <c r="H3612" s="22">
        <f>IF(OR($G3612="ERROR",$G3612="UNKNOWN",$G3612=""),IFERROR(VLOOKUP($D3612,'02_UnitPriceRef'!$E$3:$F$10,2,0),IF(OR($E3612="Error",$E3612="UNKNOWN",$E3612=""),0,I3612/E3612)),$G3612)</f>
        <v>1</v>
      </c>
      <c r="I3612" s="23" t="s">
        <v>10030</v>
      </c>
      <c r="J3612" s="22">
        <f t="shared" si="43"/>
        <v>3</v>
      </c>
      <c r="K3612" s="22" t="s">
        <v>14</v>
      </c>
      <c r="L3612" s="22" t="s">
        <v>15</v>
      </c>
      <c r="M3612" s="26">
        <v>45248</v>
      </c>
      <c r="N3612" s="27">
        <f t="shared" si="44"/>
        <v>45248</v>
      </c>
    </row>
    <row r="3613" spans="1:14" ht="22.6" customHeight="1">
      <c r="A3613" s="22" t="s">
        <v>3634</v>
      </c>
      <c r="B3613" s="23" t="s">
        <v>24</v>
      </c>
      <c r="C3613" s="22" t="str">
        <f>IF(OR($B3613="Unknown",$B3613="Error",$B3613=""),IFERROR(VLOOKUP($H3613, '02_UnitPriceRef'!$F$3:$G$10,2,FALSE),"N/A"),$B3613)</f>
        <v>Smoothie</v>
      </c>
      <c r="D3613" s="22" t="s">
        <v>24</v>
      </c>
      <c r="E3613" s="24">
        <v>2</v>
      </c>
      <c r="F3613" s="22">
        <f t="shared" si="42"/>
        <v>2</v>
      </c>
      <c r="G3613" s="24">
        <v>4</v>
      </c>
      <c r="H3613" s="22">
        <f>IF(OR($G3613="ERROR",$G3613="UNKNOWN",$G3613=""),IFERROR(VLOOKUP($D3613,'02_UnitPriceRef'!$E$3:$F$10,2,0),IF(OR($E3613="Error",$E3613="UNKNOWN",$E3613=""),0,I3613/E3613)),$G3613)</f>
        <v>4</v>
      </c>
      <c r="I3613" s="24">
        <v>8</v>
      </c>
      <c r="J3613" s="22">
        <f t="shared" si="43"/>
        <v>8</v>
      </c>
      <c r="K3613" s="22" t="s">
        <v>10</v>
      </c>
      <c r="L3613" s="22" t="s">
        <v>11</v>
      </c>
      <c r="M3613" s="26">
        <v>44957</v>
      </c>
      <c r="N3613" s="27">
        <f t="shared" si="44"/>
        <v>44957</v>
      </c>
    </row>
    <row r="3614" spans="1:14" ht="22.6" customHeight="1">
      <c r="A3614" s="22" t="s">
        <v>3635</v>
      </c>
      <c r="B3614" s="23" t="s">
        <v>9</v>
      </c>
      <c r="C3614" s="22" t="str">
        <f>IF(OR($B3614="Unknown",$B3614="Error",$B3614=""),IFERROR(VLOOKUP($H3614, '02_UnitPriceRef'!$F$3:$G$10,2,FALSE),"N/A"),$B3614)</f>
        <v>Coffee</v>
      </c>
      <c r="D3614" s="22" t="s">
        <v>9</v>
      </c>
      <c r="E3614" s="24">
        <v>2</v>
      </c>
      <c r="F3614" s="22">
        <f t="shared" si="42"/>
        <v>2</v>
      </c>
      <c r="G3614" s="24">
        <v>2</v>
      </c>
      <c r="H3614" s="22">
        <f>IF(OR($G3614="ERROR",$G3614="UNKNOWN",$G3614=""),IFERROR(VLOOKUP($D3614,'02_UnitPriceRef'!$E$3:$F$10,2,0),IF(OR($E3614="Error",$E3614="UNKNOWN",$E3614=""),0,I3614/E3614)),$G3614)</f>
        <v>2</v>
      </c>
      <c r="I3614" s="24">
        <v>4</v>
      </c>
      <c r="J3614" s="22">
        <f t="shared" si="43"/>
        <v>4</v>
      </c>
      <c r="K3614" s="22" t="s">
        <v>14</v>
      </c>
      <c r="L3614" s="22" t="s">
        <v>20</v>
      </c>
      <c r="M3614" s="26">
        <v>45267</v>
      </c>
      <c r="N3614" s="27">
        <f t="shared" si="44"/>
        <v>45267</v>
      </c>
    </row>
    <row r="3615" spans="1:14" ht="22.6" customHeight="1">
      <c r="A3615" s="22" t="s">
        <v>3636</v>
      </c>
      <c r="B3615" s="23" t="s">
        <v>9</v>
      </c>
      <c r="C3615" s="22" t="str">
        <f>IF(OR($B3615="Unknown",$B3615="Error",$B3615=""),IFERROR(VLOOKUP($H3615, '02_UnitPriceRef'!$F$3:$G$10,2,FALSE),"N/A"),$B3615)</f>
        <v>Coffee</v>
      </c>
      <c r="D3615" s="22" t="s">
        <v>9</v>
      </c>
      <c r="E3615" s="24">
        <v>1</v>
      </c>
      <c r="F3615" s="22">
        <f t="shared" si="42"/>
        <v>1</v>
      </c>
      <c r="G3615" s="24">
        <v>2</v>
      </c>
      <c r="H3615" s="22">
        <f>IF(OR($G3615="ERROR",$G3615="UNKNOWN",$G3615=""),IFERROR(VLOOKUP($D3615,'02_UnitPriceRef'!$E$3:$F$10,2,0),IF(OR($E3615="Error",$E3615="UNKNOWN",$E3615=""),0,I3615/E3615)),$G3615)</f>
        <v>2</v>
      </c>
      <c r="I3615" s="24">
        <v>2</v>
      </c>
      <c r="J3615" s="22">
        <f t="shared" si="43"/>
        <v>2</v>
      </c>
      <c r="K3615" s="22" t="s">
        <v>10</v>
      </c>
      <c r="L3615" s="22" t="s">
        <v>20</v>
      </c>
      <c r="M3615" s="26">
        <v>45066</v>
      </c>
      <c r="N3615" s="27">
        <f t="shared" si="44"/>
        <v>45066</v>
      </c>
    </row>
    <row r="3616" spans="1:14" ht="22.6" customHeight="1">
      <c r="A3616" s="22" t="s">
        <v>3637</v>
      </c>
      <c r="B3616" s="23" t="s">
        <v>9</v>
      </c>
      <c r="C3616" s="22" t="str">
        <f>IF(OR($B3616="Unknown",$B3616="Error",$B3616=""),IFERROR(VLOOKUP($H3616, '02_UnitPriceRef'!$F$3:$G$10,2,FALSE),"N/A"),$B3616)</f>
        <v>Coffee</v>
      </c>
      <c r="D3616" s="22" t="s">
        <v>9</v>
      </c>
      <c r="E3616" s="24">
        <v>3</v>
      </c>
      <c r="F3616" s="22">
        <f t="shared" si="42"/>
        <v>3</v>
      </c>
      <c r="G3616" s="24">
        <v>2</v>
      </c>
      <c r="H3616" s="22">
        <f>IF(OR($G3616="ERROR",$G3616="UNKNOWN",$G3616=""),IFERROR(VLOOKUP($D3616,'02_UnitPriceRef'!$E$3:$F$10,2,0),IF(OR($E3616="Error",$E3616="UNKNOWN",$E3616=""),0,I3616/E3616)),$G3616)</f>
        <v>2</v>
      </c>
      <c r="I3616" s="24">
        <v>6</v>
      </c>
      <c r="J3616" s="22">
        <f t="shared" si="43"/>
        <v>6</v>
      </c>
      <c r="K3616" s="22" t="s">
        <v>22</v>
      </c>
      <c r="L3616" s="22" t="s">
        <v>11</v>
      </c>
      <c r="M3616" s="26">
        <v>45072</v>
      </c>
      <c r="N3616" s="27">
        <f t="shared" si="44"/>
        <v>45072</v>
      </c>
    </row>
    <row r="3617" spans="1:14" ht="22.6" customHeight="1">
      <c r="A3617" s="22" t="s">
        <v>3638</v>
      </c>
      <c r="B3617" s="23" t="s">
        <v>24</v>
      </c>
      <c r="C3617" s="22" t="str">
        <f>IF(OR($B3617="Unknown",$B3617="Error",$B3617=""),IFERROR(VLOOKUP($H3617, '02_UnitPriceRef'!$F$3:$G$10,2,FALSE),"N/A"),$B3617)</f>
        <v>Smoothie</v>
      </c>
      <c r="D3617" s="22" t="s">
        <v>24</v>
      </c>
      <c r="E3617" s="24">
        <v>5</v>
      </c>
      <c r="F3617" s="22">
        <f t="shared" si="42"/>
        <v>5</v>
      </c>
      <c r="G3617" s="24">
        <v>4</v>
      </c>
      <c r="H3617" s="22">
        <f>IF(OR($G3617="ERROR",$G3617="UNKNOWN",$G3617=""),IFERROR(VLOOKUP($D3617,'02_UnitPriceRef'!$E$3:$F$10,2,0),IF(OR($E3617="Error",$E3617="UNKNOWN",$E3617=""),0,I3617/E3617)),$G3617)</f>
        <v>4</v>
      </c>
      <c r="I3617" s="24">
        <v>20</v>
      </c>
      <c r="J3617" s="22">
        <f t="shared" si="43"/>
        <v>20</v>
      </c>
      <c r="K3617" s="22" t="s">
        <v>22</v>
      </c>
      <c r="L3617" s="22" t="s">
        <v>15</v>
      </c>
      <c r="M3617" s="26">
        <v>45004</v>
      </c>
      <c r="N3617" s="27">
        <f t="shared" si="44"/>
        <v>45004</v>
      </c>
    </row>
    <row r="3618" spans="1:14" ht="22.6" customHeight="1">
      <c r="A3618" s="22" t="s">
        <v>3639</v>
      </c>
      <c r="B3618" s="23" t="s">
        <v>19</v>
      </c>
      <c r="C3618" s="22" t="str">
        <f>IF(OR($B3618="Unknown",$B3618="Error",$B3618=""),IFERROR(VLOOKUP($H3618, '02_UnitPriceRef'!$F$3:$G$10,2,FALSE),"N/A"),$B3618)</f>
        <v>Salad</v>
      </c>
      <c r="D3618" s="22" t="s">
        <v>19</v>
      </c>
      <c r="E3618" s="23" t="s">
        <v>10030</v>
      </c>
      <c r="F3618" s="22">
        <f t="shared" si="42"/>
        <v>4</v>
      </c>
      <c r="G3618" s="24">
        <v>5</v>
      </c>
      <c r="H3618" s="22">
        <f>IF(OR($G3618="ERROR",$G3618="UNKNOWN",$G3618=""),IFERROR(VLOOKUP($D3618,'02_UnitPriceRef'!$E$3:$F$10,2,0),IF(OR($E3618="Error",$E3618="UNKNOWN",$E3618=""),0,I3618/E3618)),$G3618)</f>
        <v>5</v>
      </c>
      <c r="I3618" s="24">
        <v>20</v>
      </c>
      <c r="J3618" s="22">
        <f t="shared" si="43"/>
        <v>20</v>
      </c>
      <c r="K3618" s="22" t="s">
        <v>10</v>
      </c>
      <c r="L3618" s="22" t="s">
        <v>15</v>
      </c>
      <c r="M3618" s="28" t="s">
        <v>10030</v>
      </c>
      <c r="N3618" s="27">
        <f t="shared" si="44"/>
        <v>1</v>
      </c>
    </row>
    <row r="3619" spans="1:14" ht="22.6" customHeight="1">
      <c r="A3619" s="22" t="s">
        <v>3640</v>
      </c>
      <c r="B3619" s="23" t="s">
        <v>35</v>
      </c>
      <c r="C3619" s="22" t="str">
        <f>IF(OR($B3619="Unknown",$B3619="Error",$B3619=""),IFERROR(VLOOKUP($H3619, '02_UnitPriceRef'!$F$3:$G$10,2,FALSE),"N/A"),$B3619)</f>
        <v>Tea</v>
      </c>
      <c r="D3619" s="22" t="s">
        <v>35</v>
      </c>
      <c r="E3619" s="24">
        <v>5</v>
      </c>
      <c r="F3619" s="22">
        <f t="shared" si="42"/>
        <v>5</v>
      </c>
      <c r="G3619" s="24">
        <v>1.5</v>
      </c>
      <c r="H3619" s="22">
        <f>IF(OR($G3619="ERROR",$G3619="UNKNOWN",$G3619=""),IFERROR(VLOOKUP($D3619,'02_UnitPriceRef'!$E$3:$F$10,2,0),IF(OR($E3619="Error",$E3619="UNKNOWN",$E3619=""),0,I3619/E3619)),$G3619)</f>
        <v>1.5</v>
      </c>
      <c r="I3619" s="24">
        <v>7.5</v>
      </c>
      <c r="J3619" s="22">
        <f t="shared" si="43"/>
        <v>7.5</v>
      </c>
      <c r="K3619" s="22" t="s">
        <v>14</v>
      </c>
      <c r="L3619" s="22" t="s">
        <v>11</v>
      </c>
      <c r="M3619" s="26">
        <v>45113</v>
      </c>
      <c r="N3619" s="27">
        <f t="shared" si="44"/>
        <v>45113</v>
      </c>
    </row>
    <row r="3620" spans="1:14" ht="22.6" customHeight="1">
      <c r="A3620" s="22" t="s">
        <v>3641</v>
      </c>
      <c r="B3620" s="23" t="s">
        <v>35</v>
      </c>
      <c r="C3620" s="22" t="str">
        <f>IF(OR($B3620="Unknown",$B3620="Error",$B3620=""),IFERROR(VLOOKUP($H3620, '02_UnitPriceRef'!$F$3:$G$10,2,FALSE),"N/A"),$B3620)</f>
        <v>Tea</v>
      </c>
      <c r="D3620" s="22" t="s">
        <v>35</v>
      </c>
      <c r="E3620" s="24">
        <v>5</v>
      </c>
      <c r="F3620" s="22">
        <f t="shared" si="42"/>
        <v>5</v>
      </c>
      <c r="G3620" s="24">
        <v>1.5</v>
      </c>
      <c r="H3620" s="22">
        <f>IF(OR($G3620="ERROR",$G3620="UNKNOWN",$G3620=""),IFERROR(VLOOKUP($D3620,'02_UnitPriceRef'!$E$3:$F$10,2,0),IF(OR($E3620="Error",$E3620="UNKNOWN",$E3620=""),0,I3620/E3620)),$G3620)</f>
        <v>1.5</v>
      </c>
      <c r="I3620" s="23" t="s">
        <v>10031</v>
      </c>
      <c r="J3620" s="22">
        <f t="shared" si="43"/>
        <v>7.5</v>
      </c>
      <c r="K3620" s="22" t="s">
        <v>10</v>
      </c>
      <c r="L3620" s="22" t="s">
        <v>11</v>
      </c>
      <c r="M3620" s="26">
        <v>45263</v>
      </c>
      <c r="N3620" s="27">
        <f t="shared" si="44"/>
        <v>45263</v>
      </c>
    </row>
    <row r="3621" spans="1:14" ht="22.6" customHeight="1">
      <c r="A3621" s="22" t="s">
        <v>3642</v>
      </c>
      <c r="B3621" s="23" t="s">
        <v>13</v>
      </c>
      <c r="C3621" s="22" t="str">
        <f>IF(OR($B3621="Unknown",$B3621="Error",$B3621=""),IFERROR(VLOOKUP($H3621, '02_UnitPriceRef'!$F$3:$G$10,2,FALSE),"N/A"),$B3621)</f>
        <v>Cake</v>
      </c>
      <c r="D3621" s="22" t="s">
        <v>13</v>
      </c>
      <c r="E3621" s="24">
        <v>5</v>
      </c>
      <c r="F3621" s="22">
        <f t="shared" si="42"/>
        <v>5</v>
      </c>
      <c r="G3621" s="24">
        <v>3</v>
      </c>
      <c r="H3621" s="22">
        <f>IF(OR($G3621="ERROR",$G3621="UNKNOWN",$G3621=""),IFERROR(VLOOKUP($D3621,'02_UnitPriceRef'!$E$3:$F$10,2,0),IF(OR($E3621="Error",$E3621="UNKNOWN",$E3621=""),0,I3621/E3621)),$G3621)</f>
        <v>3</v>
      </c>
      <c r="I3621" s="24">
        <v>15</v>
      </c>
      <c r="J3621" s="22">
        <f t="shared" si="43"/>
        <v>15</v>
      </c>
      <c r="K3621" s="22" t="s">
        <v>10</v>
      </c>
      <c r="L3621" s="22" t="s">
        <v>20</v>
      </c>
      <c r="M3621" s="26">
        <v>45288</v>
      </c>
      <c r="N3621" s="27">
        <f t="shared" si="44"/>
        <v>45288</v>
      </c>
    </row>
    <row r="3622" spans="1:14" ht="22.6" customHeight="1">
      <c r="A3622" s="22" t="s">
        <v>3643</v>
      </c>
      <c r="B3622" s="23" t="s">
        <v>17</v>
      </c>
      <c r="C3622" s="22" t="str">
        <f>IF(OR($B3622="Unknown",$B3622="Error",$B3622=""),IFERROR(VLOOKUP($H3622, '02_UnitPriceRef'!$F$3:$G$10,2,FALSE),"N/A"),$B3622)</f>
        <v>Cookie</v>
      </c>
      <c r="D3622" s="22" t="s">
        <v>17</v>
      </c>
      <c r="E3622" s="24">
        <v>3</v>
      </c>
      <c r="F3622" s="22">
        <f t="shared" si="42"/>
        <v>3</v>
      </c>
      <c r="G3622" s="24">
        <v>1</v>
      </c>
      <c r="H3622" s="22">
        <f>IF(OR($G3622="ERROR",$G3622="UNKNOWN",$G3622=""),IFERROR(VLOOKUP($D3622,'02_UnitPriceRef'!$E$3:$F$10,2,0),IF(OR($E3622="Error",$E3622="UNKNOWN",$E3622=""),0,I3622/E3622)),$G3622)</f>
        <v>1</v>
      </c>
      <c r="I3622" s="24">
        <v>3</v>
      </c>
      <c r="J3622" s="22">
        <f t="shared" si="43"/>
        <v>3</v>
      </c>
      <c r="K3622" s="22" t="s">
        <v>22</v>
      </c>
      <c r="L3622" s="22" t="s">
        <v>20</v>
      </c>
      <c r="M3622" s="26"/>
      <c r="N3622" s="27">
        <f t="shared" si="44"/>
        <v>1</v>
      </c>
    </row>
    <row r="3623" spans="1:14" ht="22.6" customHeight="1">
      <c r="A3623" s="22" t="s">
        <v>3644</v>
      </c>
      <c r="B3623" s="23" t="s">
        <v>35</v>
      </c>
      <c r="C3623" s="22" t="str">
        <f>IF(OR($B3623="Unknown",$B3623="Error",$B3623=""),IFERROR(VLOOKUP($H3623, '02_UnitPriceRef'!$F$3:$G$10,2,FALSE),"N/A"),$B3623)</f>
        <v>Tea</v>
      </c>
      <c r="D3623" s="22" t="s">
        <v>35</v>
      </c>
      <c r="E3623" s="24">
        <v>3</v>
      </c>
      <c r="F3623" s="22">
        <f t="shared" si="42"/>
        <v>3</v>
      </c>
      <c r="G3623" s="24">
        <v>1.5</v>
      </c>
      <c r="H3623" s="22">
        <f>IF(OR($G3623="ERROR",$G3623="UNKNOWN",$G3623=""),IFERROR(VLOOKUP($D3623,'02_UnitPriceRef'!$E$3:$F$10,2,0),IF(OR($E3623="Error",$E3623="UNKNOWN",$E3623=""),0,I3623/E3623)),$G3623)</f>
        <v>1.5</v>
      </c>
      <c r="I3623" s="24">
        <v>4.5</v>
      </c>
      <c r="J3623" s="22">
        <f t="shared" si="43"/>
        <v>4.5</v>
      </c>
      <c r="K3623" s="22" t="s">
        <v>22</v>
      </c>
      <c r="L3623" s="22" t="s">
        <v>20</v>
      </c>
      <c r="M3623" s="26">
        <v>44947</v>
      </c>
      <c r="N3623" s="27">
        <f t="shared" si="44"/>
        <v>44947</v>
      </c>
    </row>
    <row r="3624" spans="1:14" ht="22.6" customHeight="1">
      <c r="A3624" s="22" t="s">
        <v>3645</v>
      </c>
      <c r="B3624" s="23" t="s">
        <v>39</v>
      </c>
      <c r="C3624" s="22" t="str">
        <f>IF(OR($B3624="Unknown",$B3624="Error",$B3624=""),IFERROR(VLOOKUP($H3624, '02_UnitPriceRef'!$F$3:$G$10,2,FALSE),"N/A"),$B3624)</f>
        <v>Juice</v>
      </c>
      <c r="D3624" s="22" t="s">
        <v>39</v>
      </c>
      <c r="E3624" s="24">
        <v>3</v>
      </c>
      <c r="F3624" s="22">
        <f t="shared" si="42"/>
        <v>3</v>
      </c>
      <c r="G3624" s="24">
        <v>3</v>
      </c>
      <c r="H3624" s="22">
        <f>IF(OR($G3624="ERROR",$G3624="UNKNOWN",$G3624=""),IFERROR(VLOOKUP($D3624,'02_UnitPriceRef'!$E$3:$F$10,2,0),IF(OR($E3624="Error",$E3624="UNKNOWN",$E3624=""),0,I3624/E3624)),$G3624)</f>
        <v>3</v>
      </c>
      <c r="I3624" s="24">
        <v>9</v>
      </c>
      <c r="J3624" s="22">
        <f t="shared" si="43"/>
        <v>9</v>
      </c>
      <c r="K3624" s="22" t="s">
        <v>10</v>
      </c>
      <c r="L3624" s="22" t="s">
        <v>15</v>
      </c>
      <c r="M3624" s="26">
        <v>45143</v>
      </c>
      <c r="N3624" s="27">
        <f t="shared" si="44"/>
        <v>45143</v>
      </c>
    </row>
    <row r="3625" spans="1:14" ht="22.6" customHeight="1">
      <c r="A3625" s="22" t="s">
        <v>3646</v>
      </c>
      <c r="B3625" s="23" t="s">
        <v>27</v>
      </c>
      <c r="C3625" s="22" t="str">
        <f>IF(OR($B3625="Unknown",$B3625="Error",$B3625=""),IFERROR(VLOOKUP($H3625, '02_UnitPriceRef'!$F$3:$G$10,2,FALSE),"N/A"),$B3625)</f>
        <v>Sandwich</v>
      </c>
      <c r="D3625" s="22" t="s">
        <v>27</v>
      </c>
      <c r="E3625" s="24">
        <v>1</v>
      </c>
      <c r="F3625" s="22">
        <f t="shared" si="42"/>
        <v>1</v>
      </c>
      <c r="G3625" s="24">
        <v>4</v>
      </c>
      <c r="H3625" s="22">
        <f>IF(OR($G3625="ERROR",$G3625="UNKNOWN",$G3625=""),IFERROR(VLOOKUP($D3625,'02_UnitPriceRef'!$E$3:$F$10,2,0),IF(OR($E3625="Error",$E3625="UNKNOWN",$E3625=""),0,I3625/E3625)),$G3625)</f>
        <v>4</v>
      </c>
      <c r="I3625" s="24">
        <v>4</v>
      </c>
      <c r="J3625" s="22">
        <f t="shared" si="43"/>
        <v>4</v>
      </c>
      <c r="K3625" s="22" t="s">
        <v>20</v>
      </c>
      <c r="L3625" s="22" t="s">
        <v>11</v>
      </c>
      <c r="M3625" s="26"/>
      <c r="N3625" s="27">
        <f t="shared" si="44"/>
        <v>1</v>
      </c>
    </row>
    <row r="3626" spans="1:14" ht="22.6" customHeight="1">
      <c r="A3626" s="22" t="s">
        <v>3647</v>
      </c>
      <c r="B3626" s="23" t="s">
        <v>9</v>
      </c>
      <c r="C3626" s="22" t="str">
        <f>IF(OR($B3626="Unknown",$B3626="Error",$B3626=""),IFERROR(VLOOKUP($H3626, '02_UnitPriceRef'!$F$3:$G$10,2,FALSE),"N/A"),$B3626)</f>
        <v>Coffee</v>
      </c>
      <c r="D3626" s="22" t="s">
        <v>9</v>
      </c>
      <c r="E3626" s="24">
        <v>5</v>
      </c>
      <c r="F3626" s="22">
        <f t="shared" si="42"/>
        <v>5</v>
      </c>
      <c r="G3626" s="24">
        <v>2</v>
      </c>
      <c r="H3626" s="22">
        <f>IF(OR($G3626="ERROR",$G3626="UNKNOWN",$G3626=""),IFERROR(VLOOKUP($D3626,'02_UnitPriceRef'!$E$3:$F$10,2,0),IF(OR($E3626="Error",$E3626="UNKNOWN",$E3626=""),0,I3626/E3626)),$G3626)</f>
        <v>2</v>
      </c>
      <c r="I3626" s="24">
        <v>10</v>
      </c>
      <c r="J3626" s="22">
        <f t="shared" si="43"/>
        <v>10</v>
      </c>
      <c r="K3626" s="22" t="s">
        <v>20</v>
      </c>
      <c r="L3626" s="22" t="s">
        <v>20</v>
      </c>
      <c r="M3626" s="26">
        <v>45269</v>
      </c>
      <c r="N3626" s="27">
        <f t="shared" si="44"/>
        <v>45269</v>
      </c>
    </row>
    <row r="3627" spans="1:14" ht="22.6" customHeight="1">
      <c r="A3627" s="22" t="s">
        <v>3648</v>
      </c>
      <c r="B3627" s="23" t="s">
        <v>9</v>
      </c>
      <c r="C3627" s="22" t="str">
        <f>IF(OR($B3627="Unknown",$B3627="Error",$B3627=""),IFERROR(VLOOKUP($H3627, '02_UnitPriceRef'!$F$3:$G$10,2,FALSE),"N/A"),$B3627)</f>
        <v>Coffee</v>
      </c>
      <c r="D3627" s="22" t="s">
        <v>9</v>
      </c>
      <c r="E3627" s="23" t="s">
        <v>10031</v>
      </c>
      <c r="F3627" s="22">
        <f t="shared" si="42"/>
        <v>4</v>
      </c>
      <c r="G3627" s="24">
        <v>2</v>
      </c>
      <c r="H3627" s="22">
        <f>IF(OR($G3627="ERROR",$G3627="UNKNOWN",$G3627=""),IFERROR(VLOOKUP($D3627,'02_UnitPriceRef'!$E$3:$F$10,2,0),IF(OR($E3627="Error",$E3627="UNKNOWN",$E3627=""),0,I3627/E3627)),$G3627)</f>
        <v>2</v>
      </c>
      <c r="I3627" s="24">
        <v>8</v>
      </c>
      <c r="J3627" s="22">
        <f t="shared" si="43"/>
        <v>8</v>
      </c>
      <c r="K3627" s="22" t="s">
        <v>10</v>
      </c>
      <c r="L3627" s="22" t="s">
        <v>11</v>
      </c>
      <c r="M3627" s="26">
        <v>45051</v>
      </c>
      <c r="N3627" s="27">
        <f t="shared" si="44"/>
        <v>45051</v>
      </c>
    </row>
    <row r="3628" spans="1:14" ht="22.6" customHeight="1">
      <c r="A3628" s="22" t="s">
        <v>3649</v>
      </c>
      <c r="B3628" s="23" t="s">
        <v>13</v>
      </c>
      <c r="C3628" s="22" t="str">
        <f>IF(OR($B3628="Unknown",$B3628="Error",$B3628=""),IFERROR(VLOOKUP($H3628, '02_UnitPriceRef'!$F$3:$G$10,2,FALSE),"N/A"),$B3628)</f>
        <v>Cake</v>
      </c>
      <c r="D3628" s="22" t="s">
        <v>13</v>
      </c>
      <c r="E3628" s="24">
        <v>2</v>
      </c>
      <c r="F3628" s="22">
        <f t="shared" si="42"/>
        <v>2</v>
      </c>
      <c r="G3628" s="24">
        <v>3</v>
      </c>
      <c r="H3628" s="22">
        <f>IF(OR($G3628="ERROR",$G3628="UNKNOWN",$G3628=""),IFERROR(VLOOKUP($D3628,'02_UnitPriceRef'!$E$3:$F$10,2,0),IF(OR($E3628="Error",$E3628="UNKNOWN",$E3628=""),0,I3628/E3628)),$G3628)</f>
        <v>3</v>
      </c>
      <c r="I3628" s="24">
        <v>6</v>
      </c>
      <c r="J3628" s="22">
        <f t="shared" si="43"/>
        <v>6</v>
      </c>
      <c r="K3628" s="22" t="s">
        <v>20</v>
      </c>
      <c r="L3628" s="22" t="s">
        <v>20</v>
      </c>
      <c r="M3628" s="26">
        <v>45099</v>
      </c>
      <c r="N3628" s="27">
        <f t="shared" si="44"/>
        <v>45099</v>
      </c>
    </row>
    <row r="3629" spans="1:14" ht="22.6" customHeight="1">
      <c r="A3629" s="22" t="s">
        <v>3650</v>
      </c>
      <c r="B3629" s="23" t="s">
        <v>35</v>
      </c>
      <c r="C3629" s="22" t="str">
        <f>IF(OR($B3629="Unknown",$B3629="Error",$B3629=""),IFERROR(VLOOKUP($H3629, '02_UnitPriceRef'!$F$3:$G$10,2,FALSE),"N/A"),$B3629)</f>
        <v>Tea</v>
      </c>
      <c r="D3629" s="22" t="s">
        <v>35</v>
      </c>
      <c r="E3629" s="24">
        <v>4</v>
      </c>
      <c r="F3629" s="22">
        <f t="shared" si="42"/>
        <v>4</v>
      </c>
      <c r="G3629" s="24">
        <v>1.5</v>
      </c>
      <c r="H3629" s="22">
        <f>IF(OR($G3629="ERROR",$G3629="UNKNOWN",$G3629=""),IFERROR(VLOOKUP($D3629,'02_UnitPriceRef'!$E$3:$F$10,2,0),IF(OR($E3629="Error",$E3629="UNKNOWN",$E3629=""),0,I3629/E3629)),$G3629)</f>
        <v>1.5</v>
      </c>
      <c r="I3629" s="24">
        <v>6</v>
      </c>
      <c r="J3629" s="22">
        <f t="shared" si="43"/>
        <v>6</v>
      </c>
      <c r="K3629" s="22" t="s">
        <v>10</v>
      </c>
      <c r="L3629" s="22" t="s">
        <v>20</v>
      </c>
      <c r="M3629" s="26">
        <v>45097</v>
      </c>
      <c r="N3629" s="27">
        <f t="shared" si="44"/>
        <v>45097</v>
      </c>
    </row>
    <row r="3630" spans="1:14" ht="22.6" customHeight="1">
      <c r="A3630" s="22" t="s">
        <v>3651</v>
      </c>
      <c r="B3630" s="23" t="s">
        <v>13</v>
      </c>
      <c r="C3630" s="22" t="str">
        <f>IF(OR($B3630="Unknown",$B3630="Error",$B3630=""),IFERROR(VLOOKUP($H3630, '02_UnitPriceRef'!$F$3:$G$10,2,FALSE),"N/A"),$B3630)</f>
        <v>Cake</v>
      </c>
      <c r="D3630" s="22" t="s">
        <v>13</v>
      </c>
      <c r="E3630" s="24">
        <v>3</v>
      </c>
      <c r="F3630" s="22">
        <f t="shared" si="42"/>
        <v>3</v>
      </c>
      <c r="G3630" s="24">
        <v>3</v>
      </c>
      <c r="H3630" s="22">
        <f>IF(OR($G3630="ERROR",$G3630="UNKNOWN",$G3630=""),IFERROR(VLOOKUP($D3630,'02_UnitPriceRef'!$E$3:$F$10,2,0),IF(OR($E3630="Error",$E3630="UNKNOWN",$E3630=""),0,I3630/E3630)),$G3630)</f>
        <v>3</v>
      </c>
      <c r="I3630" s="24">
        <v>9</v>
      </c>
      <c r="J3630" s="22">
        <f t="shared" si="43"/>
        <v>9</v>
      </c>
      <c r="K3630" s="22" t="s">
        <v>14</v>
      </c>
      <c r="L3630" s="22" t="s">
        <v>20</v>
      </c>
      <c r="M3630" s="26">
        <v>45268</v>
      </c>
      <c r="N3630" s="27">
        <f t="shared" si="44"/>
        <v>45268</v>
      </c>
    </row>
    <row r="3631" spans="1:14" ht="22.6" customHeight="1">
      <c r="A3631" s="22" t="s">
        <v>3652</v>
      </c>
      <c r="B3631" s="23" t="s">
        <v>27</v>
      </c>
      <c r="C3631" s="22" t="str">
        <f>IF(OR($B3631="Unknown",$B3631="Error",$B3631=""),IFERROR(VLOOKUP($H3631, '02_UnitPriceRef'!$F$3:$G$10,2,FALSE),"N/A"),$B3631)</f>
        <v>Sandwich</v>
      </c>
      <c r="D3631" s="22" t="s">
        <v>27</v>
      </c>
      <c r="E3631" s="24">
        <v>4</v>
      </c>
      <c r="F3631" s="22">
        <f t="shared" si="42"/>
        <v>4</v>
      </c>
      <c r="G3631" s="24">
        <v>4</v>
      </c>
      <c r="H3631" s="22">
        <f>IF(OR($G3631="ERROR",$G3631="UNKNOWN",$G3631=""),IFERROR(VLOOKUP($D3631,'02_UnitPriceRef'!$E$3:$F$10,2,0),IF(OR($E3631="Error",$E3631="UNKNOWN",$E3631=""),0,I3631/E3631)),$G3631)</f>
        <v>4</v>
      </c>
      <c r="I3631" s="24">
        <v>16</v>
      </c>
      <c r="J3631" s="22">
        <f t="shared" si="43"/>
        <v>16</v>
      </c>
      <c r="K3631" s="22" t="s">
        <v>10</v>
      </c>
      <c r="L3631" s="22" t="s">
        <v>11</v>
      </c>
      <c r="M3631" s="26">
        <v>45070</v>
      </c>
      <c r="N3631" s="27">
        <f t="shared" si="44"/>
        <v>45070</v>
      </c>
    </row>
    <row r="3632" spans="1:14" ht="22.6" customHeight="1">
      <c r="A3632" s="22" t="s">
        <v>3653</v>
      </c>
      <c r="B3632" s="23" t="s">
        <v>35</v>
      </c>
      <c r="C3632" s="22" t="str">
        <f>IF(OR($B3632="Unknown",$B3632="Error",$B3632=""),IFERROR(VLOOKUP($H3632, '02_UnitPriceRef'!$F$3:$G$10,2,FALSE),"N/A"),$B3632)</f>
        <v>Tea</v>
      </c>
      <c r="D3632" s="22" t="s">
        <v>35</v>
      </c>
      <c r="E3632" s="24">
        <v>2</v>
      </c>
      <c r="F3632" s="22">
        <f t="shared" si="42"/>
        <v>2</v>
      </c>
      <c r="G3632" s="24">
        <v>1.5</v>
      </c>
      <c r="H3632" s="22">
        <f>IF(OR($G3632="ERROR",$G3632="UNKNOWN",$G3632=""),IFERROR(VLOOKUP($D3632,'02_UnitPriceRef'!$E$3:$F$10,2,0),IF(OR($E3632="Error",$E3632="UNKNOWN",$E3632=""),0,I3632/E3632)),$G3632)</f>
        <v>1.5</v>
      </c>
      <c r="I3632" s="24">
        <v>3</v>
      </c>
      <c r="J3632" s="22">
        <f t="shared" si="43"/>
        <v>3</v>
      </c>
      <c r="K3632" s="22" t="s">
        <v>22</v>
      </c>
      <c r="L3632" s="22" t="s">
        <v>15</v>
      </c>
      <c r="M3632" s="26">
        <v>45026</v>
      </c>
      <c r="N3632" s="27">
        <f t="shared" si="44"/>
        <v>45026</v>
      </c>
    </row>
    <row r="3633" spans="1:14" ht="22.6" customHeight="1">
      <c r="A3633" s="22" t="s">
        <v>3654</v>
      </c>
      <c r="B3633" s="23" t="s">
        <v>9</v>
      </c>
      <c r="C3633" s="22" t="str">
        <f>IF(OR($B3633="Unknown",$B3633="Error",$B3633=""),IFERROR(VLOOKUP($H3633, '02_UnitPriceRef'!$F$3:$G$10,2,FALSE),"N/A"),$B3633)</f>
        <v>Coffee</v>
      </c>
      <c r="D3633" s="22" t="s">
        <v>9</v>
      </c>
      <c r="E3633" s="24">
        <v>3</v>
      </c>
      <c r="F3633" s="22">
        <f t="shared" si="42"/>
        <v>3</v>
      </c>
      <c r="G3633" s="24">
        <v>2</v>
      </c>
      <c r="H3633" s="22">
        <f>IF(OR($G3633="ERROR",$G3633="UNKNOWN",$G3633=""),IFERROR(VLOOKUP($D3633,'02_UnitPriceRef'!$E$3:$F$10,2,0),IF(OR($E3633="Error",$E3633="UNKNOWN",$E3633=""),0,I3633/E3633)),$G3633)</f>
        <v>2</v>
      </c>
      <c r="I3633" s="24">
        <v>6</v>
      </c>
      <c r="J3633" s="22">
        <f t="shared" si="43"/>
        <v>6</v>
      </c>
      <c r="K3633" s="22" t="s">
        <v>20</v>
      </c>
      <c r="L3633" s="22" t="s">
        <v>11</v>
      </c>
      <c r="M3633" s="26">
        <v>45160</v>
      </c>
      <c r="N3633" s="27">
        <f t="shared" si="44"/>
        <v>45160</v>
      </c>
    </row>
    <row r="3634" spans="1:14" ht="22.6" customHeight="1">
      <c r="A3634" s="22" t="s">
        <v>3655</v>
      </c>
      <c r="B3634" s="23" t="s">
        <v>27</v>
      </c>
      <c r="C3634" s="22" t="str">
        <f>IF(OR($B3634="Unknown",$B3634="Error",$B3634=""),IFERROR(VLOOKUP($H3634, '02_UnitPriceRef'!$F$3:$G$10,2,FALSE),"N/A"),$B3634)</f>
        <v>Sandwich</v>
      </c>
      <c r="D3634" s="22" t="s">
        <v>27</v>
      </c>
      <c r="E3634" s="24">
        <v>1</v>
      </c>
      <c r="F3634" s="22">
        <f t="shared" si="42"/>
        <v>1</v>
      </c>
      <c r="G3634" s="24">
        <v>4</v>
      </c>
      <c r="H3634" s="22">
        <f>IF(OR($G3634="ERROR",$G3634="UNKNOWN",$G3634=""),IFERROR(VLOOKUP($D3634,'02_UnitPriceRef'!$E$3:$F$10,2,0),IF(OR($E3634="Error",$E3634="UNKNOWN",$E3634=""),0,I3634/E3634)),$G3634)</f>
        <v>4</v>
      </c>
      <c r="I3634" s="24">
        <v>4</v>
      </c>
      <c r="J3634" s="22">
        <f t="shared" si="43"/>
        <v>4</v>
      </c>
      <c r="K3634" s="22" t="s">
        <v>20</v>
      </c>
      <c r="L3634" s="22" t="s">
        <v>15</v>
      </c>
      <c r="M3634" s="26">
        <v>45286</v>
      </c>
      <c r="N3634" s="27">
        <f t="shared" si="44"/>
        <v>45286</v>
      </c>
    </row>
    <row r="3635" spans="1:14" ht="22.6" customHeight="1">
      <c r="A3635" s="22" t="s">
        <v>3656</v>
      </c>
      <c r="B3635" s="23" t="s">
        <v>39</v>
      </c>
      <c r="C3635" s="22" t="str">
        <f>IF(OR($B3635="Unknown",$B3635="Error",$B3635=""),IFERROR(VLOOKUP($H3635, '02_UnitPriceRef'!$F$3:$G$10,2,FALSE),"N/A"),$B3635)</f>
        <v>Juice</v>
      </c>
      <c r="D3635" s="22" t="s">
        <v>39</v>
      </c>
      <c r="E3635" s="23" t="s">
        <v>10031</v>
      </c>
      <c r="F3635" s="22">
        <f t="shared" si="42"/>
        <v>5</v>
      </c>
      <c r="G3635" s="24">
        <v>3</v>
      </c>
      <c r="H3635" s="22">
        <f>IF(OR($G3635="ERROR",$G3635="UNKNOWN",$G3635=""),IFERROR(VLOOKUP($D3635,'02_UnitPriceRef'!$E$3:$F$10,2,0),IF(OR($E3635="Error",$E3635="UNKNOWN",$E3635=""),0,I3635/E3635)),$G3635)</f>
        <v>3</v>
      </c>
      <c r="I3635" s="24">
        <v>15</v>
      </c>
      <c r="J3635" s="22">
        <f t="shared" si="43"/>
        <v>15</v>
      </c>
      <c r="K3635" s="22" t="s">
        <v>20</v>
      </c>
      <c r="L3635" s="22" t="s">
        <v>15</v>
      </c>
      <c r="M3635" s="26">
        <v>45002</v>
      </c>
      <c r="N3635" s="27">
        <f t="shared" si="44"/>
        <v>45002</v>
      </c>
    </row>
    <row r="3636" spans="1:14" ht="22.6" customHeight="1">
      <c r="A3636" s="22" t="s">
        <v>3657</v>
      </c>
      <c r="B3636" s="23" t="s">
        <v>10031</v>
      </c>
      <c r="C3636" s="22" t="str">
        <f>IF(OR($B3636="Unknown",$B3636="Error",$B3636=""),IFERROR(VLOOKUP($H3636, '02_UnitPriceRef'!$F$3:$G$10,2,FALSE),"N/A"),$B3636)</f>
        <v>Salad</v>
      </c>
      <c r="D3636" s="22" t="s">
        <v>19</v>
      </c>
      <c r="E3636" s="24">
        <v>5</v>
      </c>
      <c r="F3636" s="22">
        <f t="shared" si="42"/>
        <v>5</v>
      </c>
      <c r="G3636" s="24">
        <v>5</v>
      </c>
      <c r="H3636" s="22">
        <f>IF(OR($G3636="ERROR",$G3636="UNKNOWN",$G3636=""),IFERROR(VLOOKUP($D3636,'02_UnitPriceRef'!$E$3:$F$10,2,0),IF(OR($E3636="Error",$E3636="UNKNOWN",$E3636=""),0,I3636/E3636)),$G3636)</f>
        <v>5</v>
      </c>
      <c r="I3636" s="24">
        <v>25</v>
      </c>
      <c r="J3636" s="22">
        <f t="shared" si="43"/>
        <v>25</v>
      </c>
      <c r="K3636" s="22" t="s">
        <v>22</v>
      </c>
      <c r="L3636" s="22" t="s">
        <v>20</v>
      </c>
      <c r="M3636" s="26">
        <v>45280</v>
      </c>
      <c r="N3636" s="27">
        <f t="shared" si="44"/>
        <v>45280</v>
      </c>
    </row>
    <row r="3637" spans="1:14" ht="22.6" customHeight="1">
      <c r="A3637" s="22" t="s">
        <v>3658</v>
      </c>
      <c r="B3637" s="23" t="s">
        <v>17</v>
      </c>
      <c r="C3637" s="22" t="str">
        <f>IF(OR($B3637="Unknown",$B3637="Error",$B3637=""),IFERROR(VLOOKUP($H3637, '02_UnitPriceRef'!$F$3:$G$10,2,FALSE),"N/A"),$B3637)</f>
        <v>Cookie</v>
      </c>
      <c r="D3637" s="22" t="s">
        <v>17</v>
      </c>
      <c r="E3637" s="23" t="s">
        <v>10030</v>
      </c>
      <c r="F3637" s="22">
        <f t="shared" si="42"/>
        <v>1</v>
      </c>
      <c r="G3637" s="23" t="s">
        <v>10031</v>
      </c>
      <c r="H3637" s="22">
        <f>IF(OR($G3637="ERROR",$G3637="UNKNOWN",$G3637=""),IFERROR(VLOOKUP($D3637,'02_UnitPriceRef'!$E$3:$F$10,2,0),IF(OR($E3637="Error",$E3637="UNKNOWN",$E3637=""),0,I3637/E3637)),$G3637)</f>
        <v>1</v>
      </c>
      <c r="I3637" s="24">
        <v>1</v>
      </c>
      <c r="J3637" s="22">
        <f t="shared" si="43"/>
        <v>1</v>
      </c>
      <c r="K3637" s="22" t="s">
        <v>14</v>
      </c>
      <c r="L3637" s="22" t="s">
        <v>20</v>
      </c>
      <c r="M3637" s="26">
        <v>45133</v>
      </c>
      <c r="N3637" s="27">
        <f t="shared" si="44"/>
        <v>45133</v>
      </c>
    </row>
    <row r="3638" spans="1:14" ht="22.6" customHeight="1">
      <c r="A3638" s="22" t="s">
        <v>3659</v>
      </c>
      <c r="B3638" s="23" t="s">
        <v>27</v>
      </c>
      <c r="C3638" s="22" t="str">
        <f>IF(OR($B3638="Unknown",$B3638="Error",$B3638=""),IFERROR(VLOOKUP($H3638, '02_UnitPriceRef'!$F$3:$G$10,2,FALSE),"N/A"),$B3638)</f>
        <v>Sandwich</v>
      </c>
      <c r="D3638" s="22" t="s">
        <v>27</v>
      </c>
      <c r="E3638" s="24">
        <v>5</v>
      </c>
      <c r="F3638" s="22">
        <f t="shared" si="42"/>
        <v>5</v>
      </c>
      <c r="G3638" s="24">
        <v>4</v>
      </c>
      <c r="H3638" s="22">
        <f>IF(OR($G3638="ERROR",$G3638="UNKNOWN",$G3638=""),IFERROR(VLOOKUP($D3638,'02_UnitPriceRef'!$E$3:$F$10,2,0),IF(OR($E3638="Error",$E3638="UNKNOWN",$E3638=""),0,I3638/E3638)),$G3638)</f>
        <v>4</v>
      </c>
      <c r="I3638" s="24">
        <v>20</v>
      </c>
      <c r="J3638" s="22">
        <f t="shared" si="43"/>
        <v>20</v>
      </c>
      <c r="K3638" s="22" t="s">
        <v>20</v>
      </c>
      <c r="L3638" s="22" t="s">
        <v>20</v>
      </c>
      <c r="M3638" s="26">
        <v>45066</v>
      </c>
      <c r="N3638" s="27">
        <f t="shared" si="44"/>
        <v>45066</v>
      </c>
    </row>
    <row r="3639" spans="1:14" ht="22.6" customHeight="1">
      <c r="A3639" s="22" t="s">
        <v>3660</v>
      </c>
      <c r="B3639" s="23" t="s">
        <v>10030</v>
      </c>
      <c r="C3639" s="22" t="str">
        <f>IF(OR($B3639="Unknown",$B3639="Error",$B3639=""),IFERROR(VLOOKUP($H3639, '02_UnitPriceRef'!$F$3:$G$10,2,FALSE),"N/A"),$B3639)</f>
        <v>Coffee</v>
      </c>
      <c r="D3639" s="22" t="s">
        <v>9</v>
      </c>
      <c r="E3639" s="24">
        <v>4</v>
      </c>
      <c r="F3639" s="22">
        <f t="shared" si="42"/>
        <v>4</v>
      </c>
      <c r="G3639" s="24">
        <v>2</v>
      </c>
      <c r="H3639" s="22">
        <f>IF(OR($G3639="ERROR",$G3639="UNKNOWN",$G3639=""),IFERROR(VLOOKUP($D3639,'02_UnitPriceRef'!$E$3:$F$10,2,0),IF(OR($E3639="Error",$E3639="UNKNOWN",$E3639=""),0,I3639/E3639)),$G3639)</f>
        <v>2</v>
      </c>
      <c r="I3639" s="24">
        <v>8</v>
      </c>
      <c r="J3639" s="22">
        <f t="shared" si="43"/>
        <v>8</v>
      </c>
      <c r="K3639" s="22" t="s">
        <v>20</v>
      </c>
      <c r="L3639" s="22" t="s">
        <v>20</v>
      </c>
      <c r="M3639" s="26">
        <v>45019</v>
      </c>
      <c r="N3639" s="27">
        <f t="shared" si="44"/>
        <v>45019</v>
      </c>
    </row>
    <row r="3640" spans="1:14" ht="22.6" customHeight="1">
      <c r="A3640" s="22" t="s">
        <v>3661</v>
      </c>
      <c r="B3640" s="23" t="s">
        <v>39</v>
      </c>
      <c r="C3640" s="22" t="str">
        <f>IF(OR($B3640="Unknown",$B3640="Error",$B3640=""),IFERROR(VLOOKUP($H3640, '02_UnitPriceRef'!$F$3:$G$10,2,FALSE),"N/A"),$B3640)</f>
        <v>Juice</v>
      </c>
      <c r="D3640" s="22" t="s">
        <v>39</v>
      </c>
      <c r="E3640" s="24">
        <v>5</v>
      </c>
      <c r="F3640" s="22">
        <f t="shared" si="42"/>
        <v>5</v>
      </c>
      <c r="G3640" s="24">
        <v>3</v>
      </c>
      <c r="H3640" s="22">
        <f>IF(OR($G3640="ERROR",$G3640="UNKNOWN",$G3640=""),IFERROR(VLOOKUP($D3640,'02_UnitPriceRef'!$E$3:$F$10,2,0),IF(OR($E3640="Error",$E3640="UNKNOWN",$E3640=""),0,I3640/E3640)),$G3640)</f>
        <v>3</v>
      </c>
      <c r="I3640" s="24">
        <v>15</v>
      </c>
      <c r="J3640" s="22">
        <f t="shared" si="43"/>
        <v>15</v>
      </c>
      <c r="K3640" s="22" t="s">
        <v>20</v>
      </c>
      <c r="L3640" s="22" t="s">
        <v>20</v>
      </c>
      <c r="M3640" s="26">
        <v>44950</v>
      </c>
      <c r="N3640" s="27">
        <f t="shared" si="44"/>
        <v>44950</v>
      </c>
    </row>
    <row r="3641" spans="1:14" ht="22.6" customHeight="1">
      <c r="A3641" s="22" t="s">
        <v>3662</v>
      </c>
      <c r="B3641" s="23" t="s">
        <v>35</v>
      </c>
      <c r="C3641" s="22" t="str">
        <f>IF(OR($B3641="Unknown",$B3641="Error",$B3641=""),IFERROR(VLOOKUP($H3641, '02_UnitPriceRef'!$F$3:$G$10,2,FALSE),"N/A"),$B3641)</f>
        <v>Tea</v>
      </c>
      <c r="D3641" s="22" t="s">
        <v>35</v>
      </c>
      <c r="E3641" s="24">
        <v>5</v>
      </c>
      <c r="F3641" s="22">
        <f t="shared" si="42"/>
        <v>5</v>
      </c>
      <c r="G3641" s="24">
        <v>1.5</v>
      </c>
      <c r="H3641" s="22">
        <f>IF(OR($G3641="ERROR",$G3641="UNKNOWN",$G3641=""),IFERROR(VLOOKUP($D3641,'02_UnitPriceRef'!$E$3:$F$10,2,0),IF(OR($E3641="Error",$E3641="UNKNOWN",$E3641=""),0,I3641/E3641)),$G3641)</f>
        <v>1.5</v>
      </c>
      <c r="I3641" s="24">
        <v>7.5</v>
      </c>
      <c r="J3641" s="22">
        <f t="shared" si="43"/>
        <v>7.5</v>
      </c>
      <c r="K3641" s="22" t="s">
        <v>10</v>
      </c>
      <c r="L3641" s="22" t="s">
        <v>15</v>
      </c>
      <c r="M3641" s="26">
        <v>44964</v>
      </c>
      <c r="N3641" s="27">
        <f t="shared" si="44"/>
        <v>44964</v>
      </c>
    </row>
    <row r="3642" spans="1:14" ht="22.6" customHeight="1">
      <c r="A3642" s="22" t="s">
        <v>3663</v>
      </c>
      <c r="B3642" s="23" t="s">
        <v>35</v>
      </c>
      <c r="C3642" s="22" t="str">
        <f>IF(OR($B3642="Unknown",$B3642="Error",$B3642=""),IFERROR(VLOOKUP($H3642, '02_UnitPriceRef'!$F$3:$G$10,2,FALSE),"N/A"),$B3642)</f>
        <v>Tea</v>
      </c>
      <c r="D3642" s="22" t="s">
        <v>35</v>
      </c>
      <c r="E3642" s="24">
        <v>5</v>
      </c>
      <c r="F3642" s="22">
        <f t="shared" si="42"/>
        <v>5</v>
      </c>
      <c r="G3642" s="24">
        <v>1.5</v>
      </c>
      <c r="H3642" s="22">
        <f>IF(OR($G3642="ERROR",$G3642="UNKNOWN",$G3642=""),IFERROR(VLOOKUP($D3642,'02_UnitPriceRef'!$E$3:$F$10,2,0),IF(OR($E3642="Error",$E3642="UNKNOWN",$E3642=""),0,I3642/E3642)),$G3642)</f>
        <v>1.5</v>
      </c>
      <c r="I3642" s="24">
        <v>7.5</v>
      </c>
      <c r="J3642" s="22">
        <f t="shared" si="43"/>
        <v>7.5</v>
      </c>
      <c r="K3642" s="22" t="s">
        <v>10</v>
      </c>
      <c r="L3642" s="22" t="s">
        <v>20</v>
      </c>
      <c r="M3642" s="26">
        <v>45074</v>
      </c>
      <c r="N3642" s="27">
        <f t="shared" si="44"/>
        <v>45074</v>
      </c>
    </row>
    <row r="3643" spans="1:14" ht="22.6" customHeight="1">
      <c r="A3643" s="22" t="s">
        <v>3664</v>
      </c>
      <c r="B3643" s="23" t="s">
        <v>35</v>
      </c>
      <c r="C3643" s="22" t="str">
        <f>IF(OR($B3643="Unknown",$B3643="Error",$B3643=""),IFERROR(VLOOKUP($H3643, '02_UnitPriceRef'!$F$3:$G$10,2,FALSE),"N/A"),$B3643)</f>
        <v>Tea</v>
      </c>
      <c r="D3643" s="22" t="s">
        <v>35</v>
      </c>
      <c r="E3643" s="24">
        <v>2</v>
      </c>
      <c r="F3643" s="22">
        <f t="shared" si="42"/>
        <v>2</v>
      </c>
      <c r="G3643" s="24">
        <v>1.5</v>
      </c>
      <c r="H3643" s="22">
        <f>IF(OR($G3643="ERROR",$G3643="UNKNOWN",$G3643=""),IFERROR(VLOOKUP($D3643,'02_UnitPriceRef'!$E$3:$F$10,2,0),IF(OR($E3643="Error",$E3643="UNKNOWN",$E3643=""),0,I3643/E3643)),$G3643)</f>
        <v>1.5</v>
      </c>
      <c r="I3643" s="24">
        <v>3</v>
      </c>
      <c r="J3643" s="22">
        <f t="shared" si="43"/>
        <v>3</v>
      </c>
      <c r="K3643" s="22" t="s">
        <v>14</v>
      </c>
      <c r="L3643" s="22" t="s">
        <v>15</v>
      </c>
      <c r="M3643" s="26">
        <v>45085</v>
      </c>
      <c r="N3643" s="27">
        <f t="shared" si="44"/>
        <v>45085</v>
      </c>
    </row>
    <row r="3644" spans="1:14" ht="22.6" customHeight="1">
      <c r="A3644" s="22" t="s">
        <v>3665</v>
      </c>
      <c r="B3644" s="23" t="s">
        <v>39</v>
      </c>
      <c r="C3644" s="22" t="str">
        <f>IF(OR($B3644="Unknown",$B3644="Error",$B3644=""),IFERROR(VLOOKUP($H3644, '02_UnitPriceRef'!$F$3:$G$10,2,FALSE),"N/A"),$B3644)</f>
        <v>Juice</v>
      </c>
      <c r="D3644" s="22" t="s">
        <v>39</v>
      </c>
      <c r="E3644" s="24">
        <v>4</v>
      </c>
      <c r="F3644" s="22">
        <f t="shared" si="42"/>
        <v>4</v>
      </c>
      <c r="G3644" s="24">
        <v>3</v>
      </c>
      <c r="H3644" s="22">
        <f>IF(OR($G3644="ERROR",$G3644="UNKNOWN",$G3644=""),IFERROR(VLOOKUP($D3644,'02_UnitPriceRef'!$E$3:$F$10,2,0),IF(OR($E3644="Error",$E3644="UNKNOWN",$E3644=""),0,I3644/E3644)),$G3644)</f>
        <v>3</v>
      </c>
      <c r="I3644" s="24">
        <v>12</v>
      </c>
      <c r="J3644" s="22">
        <f t="shared" si="43"/>
        <v>12</v>
      </c>
      <c r="K3644" s="22" t="s">
        <v>14</v>
      </c>
      <c r="L3644" s="22" t="s">
        <v>20</v>
      </c>
      <c r="M3644" s="26">
        <v>45088</v>
      </c>
      <c r="N3644" s="27">
        <f t="shared" si="44"/>
        <v>45088</v>
      </c>
    </row>
    <row r="3645" spans="1:14" ht="22.6" customHeight="1">
      <c r="A3645" s="22" t="s">
        <v>3666</v>
      </c>
      <c r="B3645" s="23"/>
      <c r="C3645" s="22" t="str">
        <f>IF(OR($B3645="Unknown",$B3645="Error",$B3645=""),IFERROR(VLOOKUP($H3645, '02_UnitPriceRef'!$F$3:$G$10,2,FALSE),"N/A"),$B3645)</f>
        <v>Cake/Juice</v>
      </c>
      <c r="D3645" s="22" t="s">
        <v>10044</v>
      </c>
      <c r="E3645" s="24">
        <v>2</v>
      </c>
      <c r="F3645" s="22">
        <f t="shared" si="42"/>
        <v>2</v>
      </c>
      <c r="G3645" s="24">
        <v>3</v>
      </c>
      <c r="H3645" s="22">
        <f>IF(OR($G3645="ERROR",$G3645="UNKNOWN",$G3645=""),IFERROR(VLOOKUP($D3645,'02_UnitPriceRef'!$E$3:$F$10,2,0),IF(OR($E3645="Error",$E3645="UNKNOWN",$E3645=""),0,I3645/E3645)),$G3645)</f>
        <v>3</v>
      </c>
      <c r="I3645" s="24">
        <v>6</v>
      </c>
      <c r="J3645" s="22">
        <f t="shared" si="43"/>
        <v>6</v>
      </c>
      <c r="K3645" s="22" t="s">
        <v>22</v>
      </c>
      <c r="L3645" s="22" t="s">
        <v>11</v>
      </c>
      <c r="M3645" s="26">
        <v>45093</v>
      </c>
      <c r="N3645" s="27">
        <f t="shared" si="44"/>
        <v>45093</v>
      </c>
    </row>
    <row r="3646" spans="1:14" ht="22.6" customHeight="1">
      <c r="A3646" s="22" t="s">
        <v>3667</v>
      </c>
      <c r="B3646" s="23" t="s">
        <v>19</v>
      </c>
      <c r="C3646" s="22" t="str">
        <f>IF(OR($B3646="Unknown",$B3646="Error",$B3646=""),IFERROR(VLOOKUP($H3646, '02_UnitPriceRef'!$F$3:$G$10,2,FALSE),"N/A"),$B3646)</f>
        <v>Salad</v>
      </c>
      <c r="D3646" s="22" t="s">
        <v>19</v>
      </c>
      <c r="E3646" s="24">
        <v>3</v>
      </c>
      <c r="F3646" s="22">
        <f t="shared" si="42"/>
        <v>3</v>
      </c>
      <c r="G3646" s="24">
        <v>5</v>
      </c>
      <c r="H3646" s="22">
        <f>IF(OR($G3646="ERROR",$G3646="UNKNOWN",$G3646=""),IFERROR(VLOOKUP($D3646,'02_UnitPriceRef'!$E$3:$F$10,2,0),IF(OR($E3646="Error",$E3646="UNKNOWN",$E3646=""),0,I3646/E3646)),$G3646)</f>
        <v>5</v>
      </c>
      <c r="I3646" s="24">
        <v>15</v>
      </c>
      <c r="J3646" s="22">
        <f t="shared" si="43"/>
        <v>15</v>
      </c>
      <c r="K3646" s="22" t="s">
        <v>10</v>
      </c>
      <c r="L3646" s="22" t="s">
        <v>15</v>
      </c>
      <c r="M3646" s="26">
        <v>45246</v>
      </c>
      <c r="N3646" s="27">
        <f t="shared" si="44"/>
        <v>45246</v>
      </c>
    </row>
    <row r="3647" spans="1:14" ht="22.6" customHeight="1">
      <c r="A3647" s="22" t="s">
        <v>3668</v>
      </c>
      <c r="B3647" s="23" t="s">
        <v>35</v>
      </c>
      <c r="C3647" s="22" t="str">
        <f>IF(OR($B3647="Unknown",$B3647="Error",$B3647=""),IFERROR(VLOOKUP($H3647, '02_UnitPriceRef'!$F$3:$G$10,2,FALSE),"N/A"),$B3647)</f>
        <v>Tea</v>
      </c>
      <c r="D3647" s="22" t="s">
        <v>35</v>
      </c>
      <c r="E3647" s="24">
        <v>2</v>
      </c>
      <c r="F3647" s="22">
        <f t="shared" si="42"/>
        <v>2</v>
      </c>
      <c r="G3647" s="24">
        <v>1.5</v>
      </c>
      <c r="H3647" s="22">
        <f>IF(OR($G3647="ERROR",$G3647="UNKNOWN",$G3647=""),IFERROR(VLOOKUP($D3647,'02_UnitPriceRef'!$E$3:$F$10,2,0),IF(OR($E3647="Error",$E3647="UNKNOWN",$E3647=""),0,I3647/E3647)),$G3647)</f>
        <v>1.5</v>
      </c>
      <c r="I3647" s="24">
        <v>3</v>
      </c>
      <c r="J3647" s="22">
        <f t="shared" si="43"/>
        <v>3</v>
      </c>
      <c r="K3647" s="22" t="s">
        <v>10</v>
      </c>
      <c r="L3647" s="22" t="s">
        <v>15</v>
      </c>
      <c r="M3647" s="26">
        <v>45159</v>
      </c>
      <c r="N3647" s="27">
        <f t="shared" si="44"/>
        <v>45159</v>
      </c>
    </row>
    <row r="3648" spans="1:14" ht="22.6" customHeight="1">
      <c r="A3648" s="22" t="s">
        <v>3669</v>
      </c>
      <c r="B3648" s="23" t="s">
        <v>9</v>
      </c>
      <c r="C3648" s="22" t="str">
        <f>IF(OR($B3648="Unknown",$B3648="Error",$B3648=""),IFERROR(VLOOKUP($H3648, '02_UnitPriceRef'!$F$3:$G$10,2,FALSE),"N/A"),$B3648)</f>
        <v>Coffee</v>
      </c>
      <c r="D3648" s="22" t="s">
        <v>9</v>
      </c>
      <c r="E3648" s="24">
        <v>1</v>
      </c>
      <c r="F3648" s="22">
        <f t="shared" si="42"/>
        <v>1</v>
      </c>
      <c r="G3648" s="24">
        <v>2</v>
      </c>
      <c r="H3648" s="22">
        <f>IF(OR($G3648="ERROR",$G3648="UNKNOWN",$G3648=""),IFERROR(VLOOKUP($D3648,'02_UnitPriceRef'!$E$3:$F$10,2,0),IF(OR($E3648="Error",$E3648="UNKNOWN",$E3648=""),0,I3648/E3648)),$G3648)</f>
        <v>2</v>
      </c>
      <c r="I3648" s="24">
        <v>2</v>
      </c>
      <c r="J3648" s="22">
        <f t="shared" si="43"/>
        <v>2</v>
      </c>
      <c r="K3648" s="22" t="s">
        <v>20</v>
      </c>
      <c r="L3648" s="22" t="s">
        <v>20</v>
      </c>
      <c r="M3648" s="26">
        <v>44945</v>
      </c>
      <c r="N3648" s="27">
        <f t="shared" si="44"/>
        <v>44945</v>
      </c>
    </row>
    <row r="3649" spans="1:14" ht="22.6" customHeight="1">
      <c r="A3649" s="22" t="s">
        <v>3670</v>
      </c>
      <c r="B3649" s="23" t="s">
        <v>13</v>
      </c>
      <c r="C3649" s="22" t="str">
        <f>IF(OR($B3649="Unknown",$B3649="Error",$B3649=""),IFERROR(VLOOKUP($H3649, '02_UnitPriceRef'!$F$3:$G$10,2,FALSE),"N/A"),$B3649)</f>
        <v>Cake</v>
      </c>
      <c r="D3649" s="22" t="s">
        <v>13</v>
      </c>
      <c r="E3649" s="24">
        <v>1</v>
      </c>
      <c r="F3649" s="22">
        <f t="shared" si="42"/>
        <v>1</v>
      </c>
      <c r="G3649" s="24">
        <v>3</v>
      </c>
      <c r="H3649" s="22">
        <f>IF(OR($G3649="ERROR",$G3649="UNKNOWN",$G3649=""),IFERROR(VLOOKUP($D3649,'02_UnitPriceRef'!$E$3:$F$10,2,0),IF(OR($E3649="Error",$E3649="UNKNOWN",$E3649=""),0,I3649/E3649)),$G3649)</f>
        <v>3</v>
      </c>
      <c r="I3649" s="24">
        <v>3</v>
      </c>
      <c r="J3649" s="22">
        <f t="shared" si="43"/>
        <v>3</v>
      </c>
      <c r="K3649" s="22" t="s">
        <v>10</v>
      </c>
      <c r="L3649" s="22" t="s">
        <v>20</v>
      </c>
      <c r="M3649" s="26">
        <v>45141</v>
      </c>
      <c r="N3649" s="27">
        <f t="shared" si="44"/>
        <v>45141</v>
      </c>
    </row>
    <row r="3650" spans="1:14" ht="22.6" customHeight="1">
      <c r="A3650" s="22" t="s">
        <v>3671</v>
      </c>
      <c r="B3650" s="23" t="s">
        <v>24</v>
      </c>
      <c r="C3650" s="22" t="str">
        <f>IF(OR($B3650="Unknown",$B3650="Error",$B3650=""),IFERROR(VLOOKUP($H3650, '02_UnitPriceRef'!$F$3:$G$10,2,FALSE),"N/A"),$B3650)</f>
        <v>Smoothie</v>
      </c>
      <c r="D3650" s="22" t="s">
        <v>24</v>
      </c>
      <c r="E3650" s="24">
        <v>5</v>
      </c>
      <c r="F3650" s="22">
        <f t="shared" si="42"/>
        <v>5</v>
      </c>
      <c r="G3650" s="24">
        <v>4</v>
      </c>
      <c r="H3650" s="22">
        <f>IF(OR($G3650="ERROR",$G3650="UNKNOWN",$G3650=""),IFERROR(VLOOKUP($D3650,'02_UnitPriceRef'!$E$3:$F$10,2,0),IF(OR($E3650="Error",$E3650="UNKNOWN",$E3650=""),0,I3650/E3650)),$G3650)</f>
        <v>4</v>
      </c>
      <c r="I3650" s="24">
        <v>20</v>
      </c>
      <c r="J3650" s="22">
        <f t="shared" si="43"/>
        <v>20</v>
      </c>
      <c r="K3650" s="22" t="s">
        <v>10</v>
      </c>
      <c r="L3650" s="22" t="s">
        <v>20</v>
      </c>
      <c r="M3650" s="26">
        <v>44930</v>
      </c>
      <c r="N3650" s="27">
        <f t="shared" si="44"/>
        <v>44930</v>
      </c>
    </row>
    <row r="3651" spans="1:14" ht="22.6" customHeight="1">
      <c r="A3651" s="22" t="s">
        <v>3672</v>
      </c>
      <c r="B3651" s="23" t="s">
        <v>10031</v>
      </c>
      <c r="C3651" s="22" t="str">
        <f>IF(OR($B3651="Unknown",$B3651="Error",$B3651=""),IFERROR(VLOOKUP($H3651, '02_UnitPriceRef'!$F$3:$G$10,2,FALSE),"N/A"),$B3651)</f>
        <v>Sandwich/Smoothie</v>
      </c>
      <c r="D3651" s="22" t="s">
        <v>188</v>
      </c>
      <c r="E3651" s="24">
        <v>5</v>
      </c>
      <c r="F3651" s="22">
        <f t="shared" si="42"/>
        <v>5</v>
      </c>
      <c r="G3651" s="24">
        <v>4</v>
      </c>
      <c r="H3651" s="22">
        <f>IF(OR($G3651="ERROR",$G3651="UNKNOWN",$G3651=""),IFERROR(VLOOKUP($D3651,'02_UnitPriceRef'!$E$3:$F$10,2,0),IF(OR($E3651="Error",$E3651="UNKNOWN",$E3651=""),0,I3651/E3651)),$G3651)</f>
        <v>4</v>
      </c>
      <c r="I3651" s="24">
        <v>20</v>
      </c>
      <c r="J3651" s="22">
        <f t="shared" si="43"/>
        <v>20</v>
      </c>
      <c r="K3651" s="22" t="s">
        <v>10</v>
      </c>
      <c r="L3651" s="22" t="s">
        <v>11</v>
      </c>
      <c r="M3651" s="26">
        <v>45140</v>
      </c>
      <c r="N3651" s="27">
        <f t="shared" si="44"/>
        <v>45140</v>
      </c>
    </row>
    <row r="3652" spans="1:14" ht="22.6" customHeight="1">
      <c r="A3652" s="22" t="s">
        <v>3673</v>
      </c>
      <c r="B3652" s="23" t="s">
        <v>27</v>
      </c>
      <c r="C3652" s="22" t="str">
        <f>IF(OR($B3652="Unknown",$B3652="Error",$B3652=""),IFERROR(VLOOKUP($H3652, '02_UnitPriceRef'!$F$3:$G$10,2,FALSE),"N/A"),$B3652)</f>
        <v>Sandwich</v>
      </c>
      <c r="D3652" s="22" t="s">
        <v>27</v>
      </c>
      <c r="E3652" s="24">
        <v>3</v>
      </c>
      <c r="F3652" s="22">
        <f t="shared" si="42"/>
        <v>3</v>
      </c>
      <c r="G3652" s="24">
        <v>4</v>
      </c>
      <c r="H3652" s="22">
        <f>IF(OR($G3652="ERROR",$G3652="UNKNOWN",$G3652=""),IFERROR(VLOOKUP($D3652,'02_UnitPriceRef'!$E$3:$F$10,2,0),IF(OR($E3652="Error",$E3652="UNKNOWN",$E3652=""),0,I3652/E3652)),$G3652)</f>
        <v>4</v>
      </c>
      <c r="I3652" s="24">
        <v>12</v>
      </c>
      <c r="J3652" s="22">
        <f t="shared" si="43"/>
        <v>12</v>
      </c>
      <c r="K3652" s="22" t="s">
        <v>22</v>
      </c>
      <c r="L3652" s="22" t="s">
        <v>15</v>
      </c>
      <c r="M3652" s="26">
        <v>45106</v>
      </c>
      <c r="N3652" s="27">
        <f t="shared" si="44"/>
        <v>45106</v>
      </c>
    </row>
    <row r="3653" spans="1:14" ht="22.6" customHeight="1">
      <c r="A3653" s="22" t="s">
        <v>3674</v>
      </c>
      <c r="B3653" s="23" t="s">
        <v>27</v>
      </c>
      <c r="C3653" s="22" t="str">
        <f>IF(OR($B3653="Unknown",$B3653="Error",$B3653=""),IFERROR(VLOOKUP($H3653, '02_UnitPriceRef'!$F$3:$G$10,2,FALSE),"N/A"),$B3653)</f>
        <v>Sandwich</v>
      </c>
      <c r="D3653" s="22" t="s">
        <v>27</v>
      </c>
      <c r="E3653" s="24">
        <v>4</v>
      </c>
      <c r="F3653" s="22">
        <f t="shared" si="42"/>
        <v>4</v>
      </c>
      <c r="G3653" s="24">
        <v>4</v>
      </c>
      <c r="H3653" s="22">
        <f>IF(OR($G3653="ERROR",$G3653="UNKNOWN",$G3653=""),IFERROR(VLOOKUP($D3653,'02_UnitPriceRef'!$E$3:$F$10,2,0),IF(OR($E3653="Error",$E3653="UNKNOWN",$E3653=""),0,I3653/E3653)),$G3653)</f>
        <v>4</v>
      </c>
      <c r="I3653" s="24">
        <v>16</v>
      </c>
      <c r="J3653" s="22">
        <f t="shared" si="43"/>
        <v>16</v>
      </c>
      <c r="K3653" s="22" t="s">
        <v>22</v>
      </c>
      <c r="L3653" s="22" t="s">
        <v>15</v>
      </c>
      <c r="M3653" s="26">
        <v>44938</v>
      </c>
      <c r="N3653" s="27">
        <f t="shared" si="44"/>
        <v>44938</v>
      </c>
    </row>
    <row r="3654" spans="1:14" ht="22.6" customHeight="1">
      <c r="A3654" s="22" t="s">
        <v>3675</v>
      </c>
      <c r="B3654" s="23" t="s">
        <v>13</v>
      </c>
      <c r="C3654" s="22" t="str">
        <f>IF(OR($B3654="Unknown",$B3654="Error",$B3654=""),IFERROR(VLOOKUP($H3654, '02_UnitPriceRef'!$F$3:$G$10,2,FALSE),"N/A"),$B3654)</f>
        <v>Cake</v>
      </c>
      <c r="D3654" s="22" t="s">
        <v>13</v>
      </c>
      <c r="E3654" s="24">
        <v>4</v>
      </c>
      <c r="F3654" s="22">
        <f t="shared" si="42"/>
        <v>4</v>
      </c>
      <c r="G3654" s="24">
        <v>3</v>
      </c>
      <c r="H3654" s="22">
        <f>IF(OR($G3654="ERROR",$G3654="UNKNOWN",$G3654=""),IFERROR(VLOOKUP($D3654,'02_UnitPriceRef'!$E$3:$F$10,2,0),IF(OR($E3654="Error",$E3654="UNKNOWN",$E3654=""),0,I3654/E3654)),$G3654)</f>
        <v>3</v>
      </c>
      <c r="I3654" s="23"/>
      <c r="J3654" s="22">
        <f t="shared" si="43"/>
        <v>12</v>
      </c>
      <c r="K3654" s="22" t="s">
        <v>10</v>
      </c>
      <c r="L3654" s="22" t="s">
        <v>11</v>
      </c>
      <c r="M3654" s="26">
        <v>45197</v>
      </c>
      <c r="N3654" s="27">
        <f t="shared" si="44"/>
        <v>45197</v>
      </c>
    </row>
    <row r="3655" spans="1:14" ht="22.6" customHeight="1">
      <c r="A3655" s="22" t="s">
        <v>3676</v>
      </c>
      <c r="B3655" s="23" t="s">
        <v>9</v>
      </c>
      <c r="C3655" s="22" t="str">
        <f>IF(OR($B3655="Unknown",$B3655="Error",$B3655=""),IFERROR(VLOOKUP($H3655, '02_UnitPriceRef'!$F$3:$G$10,2,FALSE),"N/A"),$B3655)</f>
        <v>Coffee</v>
      </c>
      <c r="D3655" s="22" t="s">
        <v>9</v>
      </c>
      <c r="E3655" s="23" t="s">
        <v>10030</v>
      </c>
      <c r="F3655" s="22">
        <f t="shared" si="42"/>
        <v>5</v>
      </c>
      <c r="G3655" s="24">
        <v>2</v>
      </c>
      <c r="H3655" s="22">
        <f>IF(OR($G3655="ERROR",$G3655="UNKNOWN",$G3655=""),IFERROR(VLOOKUP($D3655,'02_UnitPriceRef'!$E$3:$F$10,2,0),IF(OR($E3655="Error",$E3655="UNKNOWN",$E3655=""),0,I3655/E3655)),$G3655)</f>
        <v>2</v>
      </c>
      <c r="I3655" s="24">
        <v>10</v>
      </c>
      <c r="J3655" s="22">
        <f t="shared" si="43"/>
        <v>10</v>
      </c>
      <c r="K3655" s="22" t="s">
        <v>10</v>
      </c>
      <c r="L3655" s="22" t="s">
        <v>11</v>
      </c>
      <c r="M3655" s="26">
        <v>45062</v>
      </c>
      <c r="N3655" s="27">
        <f t="shared" si="44"/>
        <v>45062</v>
      </c>
    </row>
    <row r="3656" spans="1:14" ht="22.6" customHeight="1">
      <c r="A3656" s="22" t="s">
        <v>3677</v>
      </c>
      <c r="B3656" s="23" t="s">
        <v>24</v>
      </c>
      <c r="C3656" s="22" t="str">
        <f>IF(OR($B3656="Unknown",$B3656="Error",$B3656=""),IFERROR(VLOOKUP($H3656, '02_UnitPriceRef'!$F$3:$G$10,2,FALSE),"N/A"),$B3656)</f>
        <v>Smoothie</v>
      </c>
      <c r="D3656" s="22" t="s">
        <v>24</v>
      </c>
      <c r="E3656" s="24">
        <v>2</v>
      </c>
      <c r="F3656" s="22">
        <f t="shared" si="42"/>
        <v>2</v>
      </c>
      <c r="G3656" s="24">
        <v>4</v>
      </c>
      <c r="H3656" s="22">
        <f>IF(OR($G3656="ERROR",$G3656="UNKNOWN",$G3656=""),IFERROR(VLOOKUP($D3656,'02_UnitPriceRef'!$E$3:$F$10,2,0),IF(OR($E3656="Error",$E3656="UNKNOWN",$E3656=""),0,I3656/E3656)),$G3656)</f>
        <v>4</v>
      </c>
      <c r="I3656" s="24">
        <v>8</v>
      </c>
      <c r="J3656" s="22">
        <f t="shared" si="43"/>
        <v>8</v>
      </c>
      <c r="K3656" s="22" t="s">
        <v>20</v>
      </c>
      <c r="L3656" s="22" t="s">
        <v>11</v>
      </c>
      <c r="M3656" s="26">
        <v>45057</v>
      </c>
      <c r="N3656" s="27">
        <f t="shared" si="44"/>
        <v>45057</v>
      </c>
    </row>
    <row r="3657" spans="1:14" ht="22.6" customHeight="1">
      <c r="A3657" s="22" t="s">
        <v>3678</v>
      </c>
      <c r="B3657" s="23" t="s">
        <v>24</v>
      </c>
      <c r="C3657" s="22" t="str">
        <f>IF(OR($B3657="Unknown",$B3657="Error",$B3657=""),IFERROR(VLOOKUP($H3657, '02_UnitPriceRef'!$F$3:$G$10,2,FALSE),"N/A"),$B3657)</f>
        <v>Smoothie</v>
      </c>
      <c r="D3657" s="22" t="s">
        <v>24</v>
      </c>
      <c r="E3657" s="23" t="s">
        <v>10031</v>
      </c>
      <c r="F3657" s="22">
        <f t="shared" si="42"/>
        <v>3</v>
      </c>
      <c r="G3657" s="24">
        <v>4</v>
      </c>
      <c r="H3657" s="22">
        <f>IF(OR($G3657="ERROR",$G3657="UNKNOWN",$G3657=""),IFERROR(VLOOKUP($D3657,'02_UnitPriceRef'!$E$3:$F$10,2,0),IF(OR($E3657="Error",$E3657="UNKNOWN",$E3657=""),0,I3657/E3657)),$G3657)</f>
        <v>4</v>
      </c>
      <c r="I3657" s="24">
        <v>12</v>
      </c>
      <c r="J3657" s="22">
        <f t="shared" si="43"/>
        <v>12</v>
      </c>
      <c r="K3657" s="22" t="s">
        <v>10</v>
      </c>
      <c r="L3657" s="22" t="s">
        <v>20</v>
      </c>
      <c r="M3657" s="26">
        <v>45156</v>
      </c>
      <c r="N3657" s="27">
        <f t="shared" si="44"/>
        <v>45156</v>
      </c>
    </row>
    <row r="3658" spans="1:14" ht="22.6" customHeight="1">
      <c r="A3658" s="22" t="s">
        <v>3679</v>
      </c>
      <c r="B3658" s="23" t="s">
        <v>10031</v>
      </c>
      <c r="C3658" s="22" t="str">
        <f>IF(OR($B3658="Unknown",$B3658="Error",$B3658=""),IFERROR(VLOOKUP($H3658, '02_UnitPriceRef'!$F$3:$G$10,2,FALSE),"N/A"),$B3658)</f>
        <v>Cake/Juice</v>
      </c>
      <c r="D3658" s="22" t="s">
        <v>10044</v>
      </c>
      <c r="E3658" s="24">
        <v>4</v>
      </c>
      <c r="F3658" s="22">
        <f t="shared" si="42"/>
        <v>4</v>
      </c>
      <c r="G3658" s="24">
        <v>3</v>
      </c>
      <c r="H3658" s="22">
        <f>IF(OR($G3658="ERROR",$G3658="UNKNOWN",$G3658=""),IFERROR(VLOOKUP($D3658,'02_UnitPriceRef'!$E$3:$F$10,2,0),IF(OR($E3658="Error",$E3658="UNKNOWN",$E3658=""),0,I3658/E3658)),$G3658)</f>
        <v>3</v>
      </c>
      <c r="I3658" s="24">
        <v>12</v>
      </c>
      <c r="J3658" s="22">
        <f t="shared" si="43"/>
        <v>12</v>
      </c>
      <c r="K3658" s="22" t="s">
        <v>20</v>
      </c>
      <c r="L3658" s="22" t="s">
        <v>15</v>
      </c>
      <c r="M3658" s="26">
        <v>45086</v>
      </c>
      <c r="N3658" s="27">
        <f t="shared" si="44"/>
        <v>45086</v>
      </c>
    </row>
    <row r="3659" spans="1:14" ht="22.6" customHeight="1">
      <c r="A3659" s="22" t="s">
        <v>3680</v>
      </c>
      <c r="B3659" s="23" t="s">
        <v>24</v>
      </c>
      <c r="C3659" s="22" t="str">
        <f>IF(OR($B3659="Unknown",$B3659="Error",$B3659=""),IFERROR(VLOOKUP($H3659, '02_UnitPriceRef'!$F$3:$G$10,2,FALSE),"N/A"),$B3659)</f>
        <v>Smoothie</v>
      </c>
      <c r="D3659" s="22" t="s">
        <v>24</v>
      </c>
      <c r="E3659" s="24">
        <v>1</v>
      </c>
      <c r="F3659" s="22">
        <f t="shared" si="42"/>
        <v>1</v>
      </c>
      <c r="G3659" s="24">
        <v>4</v>
      </c>
      <c r="H3659" s="22">
        <f>IF(OR($G3659="ERROR",$G3659="UNKNOWN",$G3659=""),IFERROR(VLOOKUP($D3659,'02_UnitPriceRef'!$E$3:$F$10,2,0),IF(OR($E3659="Error",$E3659="UNKNOWN",$E3659=""),0,I3659/E3659)),$G3659)</f>
        <v>4</v>
      </c>
      <c r="I3659" s="24">
        <v>4</v>
      </c>
      <c r="J3659" s="22">
        <f t="shared" si="43"/>
        <v>4</v>
      </c>
      <c r="K3659" s="22" t="s">
        <v>22</v>
      </c>
      <c r="L3659" s="22" t="s">
        <v>15</v>
      </c>
      <c r="M3659" s="26">
        <v>45195</v>
      </c>
      <c r="N3659" s="27">
        <f t="shared" si="44"/>
        <v>45195</v>
      </c>
    </row>
    <row r="3660" spans="1:14" ht="22.6" customHeight="1">
      <c r="A3660" s="22" t="s">
        <v>3681</v>
      </c>
      <c r="B3660" s="23" t="s">
        <v>10031</v>
      </c>
      <c r="C3660" s="22" t="str">
        <f>IF(OR($B3660="Unknown",$B3660="Error",$B3660=""),IFERROR(VLOOKUP($H3660, '02_UnitPriceRef'!$F$3:$G$10,2,FALSE),"N/A"),$B3660)</f>
        <v>Cake/Juice</v>
      </c>
      <c r="D3660" s="22" t="s">
        <v>10044</v>
      </c>
      <c r="E3660" s="24">
        <v>1</v>
      </c>
      <c r="F3660" s="22">
        <f t="shared" si="42"/>
        <v>1</v>
      </c>
      <c r="G3660" s="24">
        <v>3</v>
      </c>
      <c r="H3660" s="22">
        <f>IF(OR($G3660="ERROR",$G3660="UNKNOWN",$G3660=""),IFERROR(VLOOKUP($D3660,'02_UnitPriceRef'!$E$3:$F$10,2,0),IF(OR($E3660="Error",$E3660="UNKNOWN",$E3660=""),0,I3660/E3660)),$G3660)</f>
        <v>3</v>
      </c>
      <c r="I3660" s="24">
        <v>3</v>
      </c>
      <c r="J3660" s="22">
        <f t="shared" si="43"/>
        <v>3</v>
      </c>
      <c r="K3660" s="22" t="s">
        <v>14</v>
      </c>
      <c r="L3660" s="22" t="s">
        <v>20</v>
      </c>
      <c r="M3660" s="26">
        <v>45161</v>
      </c>
      <c r="N3660" s="27">
        <f t="shared" si="44"/>
        <v>45161</v>
      </c>
    </row>
    <row r="3661" spans="1:14" ht="22.6" customHeight="1">
      <c r="A3661" s="22" t="s">
        <v>3682</v>
      </c>
      <c r="B3661" s="23" t="s">
        <v>10030</v>
      </c>
      <c r="C3661" s="22" t="str">
        <f>IF(OR($B3661="Unknown",$B3661="Error",$B3661=""),IFERROR(VLOOKUP($H3661, '02_UnitPriceRef'!$F$3:$G$10,2,FALSE),"N/A"),$B3661)</f>
        <v>Sandwich/Smoothie</v>
      </c>
      <c r="D3661" s="22" t="s">
        <v>188</v>
      </c>
      <c r="E3661" s="24">
        <v>4</v>
      </c>
      <c r="F3661" s="22">
        <f t="shared" si="42"/>
        <v>4</v>
      </c>
      <c r="G3661" s="24">
        <v>4</v>
      </c>
      <c r="H3661" s="22">
        <f>IF(OR($G3661="ERROR",$G3661="UNKNOWN",$G3661=""),IFERROR(VLOOKUP($D3661,'02_UnitPriceRef'!$E$3:$F$10,2,0),IF(OR($E3661="Error",$E3661="UNKNOWN",$E3661=""),0,I3661/E3661)),$G3661)</f>
        <v>4</v>
      </c>
      <c r="I3661" s="23"/>
      <c r="J3661" s="22">
        <f t="shared" si="43"/>
        <v>16</v>
      </c>
      <c r="K3661" s="22" t="s">
        <v>10</v>
      </c>
      <c r="L3661" s="22" t="s">
        <v>11</v>
      </c>
      <c r="M3661" s="26">
        <v>45188</v>
      </c>
      <c r="N3661" s="27">
        <f t="shared" si="44"/>
        <v>45188</v>
      </c>
    </row>
    <row r="3662" spans="1:14" ht="22.6" customHeight="1">
      <c r="A3662" s="22" t="s">
        <v>3683</v>
      </c>
      <c r="B3662" s="23" t="s">
        <v>13</v>
      </c>
      <c r="C3662" s="22" t="str">
        <f>IF(OR($B3662="Unknown",$B3662="Error",$B3662=""),IFERROR(VLOOKUP($H3662, '02_UnitPriceRef'!$F$3:$G$10,2,FALSE),"N/A"),$B3662)</f>
        <v>Cake</v>
      </c>
      <c r="D3662" s="22" t="s">
        <v>13</v>
      </c>
      <c r="E3662" s="24">
        <v>4</v>
      </c>
      <c r="F3662" s="22">
        <f t="shared" si="42"/>
        <v>4</v>
      </c>
      <c r="G3662" s="24">
        <v>3</v>
      </c>
      <c r="H3662" s="22">
        <f>IF(OR($G3662="ERROR",$G3662="UNKNOWN",$G3662=""),IFERROR(VLOOKUP($D3662,'02_UnitPriceRef'!$E$3:$F$10,2,0),IF(OR($E3662="Error",$E3662="UNKNOWN",$E3662=""),0,I3662/E3662)),$G3662)</f>
        <v>3</v>
      </c>
      <c r="I3662" s="24">
        <v>12</v>
      </c>
      <c r="J3662" s="22">
        <f t="shared" si="43"/>
        <v>12</v>
      </c>
      <c r="K3662" s="22" t="s">
        <v>10</v>
      </c>
      <c r="L3662" s="22" t="s">
        <v>15</v>
      </c>
      <c r="M3662" s="28" t="s">
        <v>10031</v>
      </c>
      <c r="N3662" s="27">
        <f t="shared" si="44"/>
        <v>1</v>
      </c>
    </row>
    <row r="3663" spans="1:14" ht="22.6" customHeight="1">
      <c r="A3663" s="22" t="s">
        <v>3684</v>
      </c>
      <c r="B3663" s="23" t="s">
        <v>39</v>
      </c>
      <c r="C3663" s="22" t="str">
        <f>IF(OR($B3663="Unknown",$B3663="Error",$B3663=""),IFERROR(VLOOKUP($H3663, '02_UnitPriceRef'!$F$3:$G$10,2,FALSE),"N/A"),$B3663)</f>
        <v>Juice</v>
      </c>
      <c r="D3663" s="22" t="s">
        <v>39</v>
      </c>
      <c r="E3663" s="24">
        <v>4</v>
      </c>
      <c r="F3663" s="22">
        <f t="shared" si="42"/>
        <v>4</v>
      </c>
      <c r="G3663" s="24">
        <v>3</v>
      </c>
      <c r="H3663" s="22">
        <f>IF(OR($G3663="ERROR",$G3663="UNKNOWN",$G3663=""),IFERROR(VLOOKUP($D3663,'02_UnitPriceRef'!$E$3:$F$10,2,0),IF(OR($E3663="Error",$E3663="UNKNOWN",$E3663=""),0,I3663/E3663)),$G3663)</f>
        <v>3</v>
      </c>
      <c r="I3663" s="24">
        <v>12</v>
      </c>
      <c r="J3663" s="22">
        <f t="shared" si="43"/>
        <v>12</v>
      </c>
      <c r="K3663" s="22" t="s">
        <v>14</v>
      </c>
      <c r="L3663" s="22" t="s">
        <v>20</v>
      </c>
      <c r="M3663" s="26">
        <v>44963</v>
      </c>
      <c r="N3663" s="27">
        <f t="shared" si="44"/>
        <v>44963</v>
      </c>
    </row>
    <row r="3664" spans="1:14" ht="22.6" customHeight="1">
      <c r="A3664" s="22" t="s">
        <v>3685</v>
      </c>
      <c r="B3664" s="23" t="s">
        <v>10031</v>
      </c>
      <c r="C3664" s="22" t="str">
        <f>IF(OR($B3664="Unknown",$B3664="Error",$B3664=""),IFERROR(VLOOKUP($H3664, '02_UnitPriceRef'!$F$3:$G$10,2,FALSE),"N/A"),$B3664)</f>
        <v>Cake/Juice</v>
      </c>
      <c r="D3664" s="22" t="s">
        <v>10044</v>
      </c>
      <c r="E3664" s="24">
        <v>5</v>
      </c>
      <c r="F3664" s="22">
        <f t="shared" si="42"/>
        <v>5</v>
      </c>
      <c r="G3664" s="24">
        <v>3</v>
      </c>
      <c r="H3664" s="22">
        <f>IF(OR($G3664="ERROR",$G3664="UNKNOWN",$G3664=""),IFERROR(VLOOKUP($D3664,'02_UnitPriceRef'!$E$3:$F$10,2,0),IF(OR($E3664="Error",$E3664="UNKNOWN",$E3664=""),0,I3664/E3664)),$G3664)</f>
        <v>3</v>
      </c>
      <c r="I3664" s="24">
        <v>15</v>
      </c>
      <c r="J3664" s="22">
        <f t="shared" si="43"/>
        <v>15</v>
      </c>
      <c r="K3664" s="22" t="s">
        <v>20</v>
      </c>
      <c r="L3664" s="22" t="s">
        <v>11</v>
      </c>
      <c r="M3664" s="26">
        <v>45104</v>
      </c>
      <c r="N3664" s="27">
        <f t="shared" si="44"/>
        <v>45104</v>
      </c>
    </row>
    <row r="3665" spans="1:14" ht="22.6" customHeight="1">
      <c r="A3665" s="22" t="s">
        <v>3686</v>
      </c>
      <c r="B3665" s="23" t="s">
        <v>13</v>
      </c>
      <c r="C3665" s="22" t="str">
        <f>IF(OR($B3665="Unknown",$B3665="Error",$B3665=""),IFERROR(VLOOKUP($H3665, '02_UnitPriceRef'!$F$3:$G$10,2,FALSE),"N/A"),$B3665)</f>
        <v>Cake</v>
      </c>
      <c r="D3665" s="22" t="s">
        <v>13</v>
      </c>
      <c r="E3665" s="24">
        <v>4</v>
      </c>
      <c r="F3665" s="22">
        <f t="shared" si="42"/>
        <v>4</v>
      </c>
      <c r="G3665" s="24">
        <v>3</v>
      </c>
      <c r="H3665" s="22">
        <f>IF(OR($G3665="ERROR",$G3665="UNKNOWN",$G3665=""),IFERROR(VLOOKUP($D3665,'02_UnitPriceRef'!$E$3:$F$10,2,0),IF(OR($E3665="Error",$E3665="UNKNOWN",$E3665=""),0,I3665/E3665)),$G3665)</f>
        <v>3</v>
      </c>
      <c r="I3665" s="24">
        <v>12</v>
      </c>
      <c r="J3665" s="22">
        <f t="shared" si="43"/>
        <v>12</v>
      </c>
      <c r="K3665" s="22" t="s">
        <v>20</v>
      </c>
      <c r="L3665" s="22" t="s">
        <v>11</v>
      </c>
      <c r="M3665" s="26">
        <v>45029</v>
      </c>
      <c r="N3665" s="27">
        <f t="shared" si="44"/>
        <v>45029</v>
      </c>
    </row>
    <row r="3666" spans="1:14" ht="22.6" customHeight="1">
      <c r="A3666" s="22" t="s">
        <v>3687</v>
      </c>
      <c r="B3666" s="23" t="s">
        <v>9</v>
      </c>
      <c r="C3666" s="22" t="str">
        <f>IF(OR($B3666="Unknown",$B3666="Error",$B3666=""),IFERROR(VLOOKUP($H3666, '02_UnitPriceRef'!$F$3:$G$10,2,FALSE),"N/A"),$B3666)</f>
        <v>Coffee</v>
      </c>
      <c r="D3666" s="22" t="s">
        <v>9</v>
      </c>
      <c r="E3666" s="24">
        <v>1</v>
      </c>
      <c r="F3666" s="22">
        <f t="shared" si="42"/>
        <v>1</v>
      </c>
      <c r="G3666" s="24">
        <v>2</v>
      </c>
      <c r="H3666" s="22">
        <f>IF(OR($G3666="ERROR",$G3666="UNKNOWN",$G3666=""),IFERROR(VLOOKUP($D3666,'02_UnitPriceRef'!$E$3:$F$10,2,0),IF(OR($E3666="Error",$E3666="UNKNOWN",$E3666=""),0,I3666/E3666)),$G3666)</f>
        <v>2</v>
      </c>
      <c r="I3666" s="24">
        <v>2</v>
      </c>
      <c r="J3666" s="22">
        <f t="shared" si="43"/>
        <v>2</v>
      </c>
      <c r="K3666" s="22" t="s">
        <v>10</v>
      </c>
      <c r="L3666" s="22" t="s">
        <v>20</v>
      </c>
      <c r="M3666" s="26">
        <v>45085</v>
      </c>
      <c r="N3666" s="27">
        <f t="shared" si="44"/>
        <v>45085</v>
      </c>
    </row>
    <row r="3667" spans="1:14" ht="22.6" customHeight="1">
      <c r="A3667" s="22" t="s">
        <v>3688</v>
      </c>
      <c r="B3667" s="23" t="s">
        <v>17</v>
      </c>
      <c r="C3667" s="22" t="str">
        <f>IF(OR($B3667="Unknown",$B3667="Error",$B3667=""),IFERROR(VLOOKUP($H3667, '02_UnitPriceRef'!$F$3:$G$10,2,FALSE),"N/A"),$B3667)</f>
        <v>Cookie</v>
      </c>
      <c r="D3667" s="22" t="s">
        <v>17</v>
      </c>
      <c r="E3667" s="24">
        <v>4</v>
      </c>
      <c r="F3667" s="22">
        <f t="shared" si="42"/>
        <v>4</v>
      </c>
      <c r="G3667" s="24">
        <v>1</v>
      </c>
      <c r="H3667" s="22">
        <f>IF(OR($G3667="ERROR",$G3667="UNKNOWN",$G3667=""),IFERROR(VLOOKUP($D3667,'02_UnitPriceRef'!$E$3:$F$10,2,0),IF(OR($E3667="Error",$E3667="UNKNOWN",$E3667=""),0,I3667/E3667)),$G3667)</f>
        <v>1</v>
      </c>
      <c r="I3667" s="24">
        <v>4</v>
      </c>
      <c r="J3667" s="22">
        <f t="shared" si="43"/>
        <v>4</v>
      </c>
      <c r="K3667" s="22" t="s">
        <v>10</v>
      </c>
      <c r="L3667" s="22" t="s">
        <v>11</v>
      </c>
      <c r="M3667" s="26">
        <v>45198</v>
      </c>
      <c r="N3667" s="27">
        <f t="shared" si="44"/>
        <v>45198</v>
      </c>
    </row>
    <row r="3668" spans="1:14" ht="22.6" customHeight="1">
      <c r="A3668" s="22" t="s">
        <v>3689</v>
      </c>
      <c r="B3668" s="23" t="s">
        <v>10031</v>
      </c>
      <c r="C3668" s="22" t="str">
        <f>IF(OR($B3668="Unknown",$B3668="Error",$B3668=""),IFERROR(VLOOKUP($H3668, '02_UnitPriceRef'!$F$3:$G$10,2,FALSE),"N/A"),$B3668)</f>
        <v>Coffee</v>
      </c>
      <c r="D3668" s="22" t="s">
        <v>9</v>
      </c>
      <c r="E3668" s="24">
        <v>2</v>
      </c>
      <c r="F3668" s="22">
        <f t="shared" si="42"/>
        <v>2</v>
      </c>
      <c r="G3668" s="23" t="s">
        <v>10031</v>
      </c>
      <c r="H3668" s="22">
        <f>IF(OR($G3668="ERROR",$G3668="UNKNOWN",$G3668=""),IFERROR(VLOOKUP($D3668,'02_UnitPriceRef'!$E$3:$F$10,2,0),IF(OR($E3668="Error",$E3668="UNKNOWN",$E3668=""),0,I3668/E3668)),$G3668)</f>
        <v>2</v>
      </c>
      <c r="I3668" s="24">
        <v>3</v>
      </c>
      <c r="J3668" s="22">
        <f t="shared" si="43"/>
        <v>4</v>
      </c>
      <c r="K3668" s="22" t="s">
        <v>22</v>
      </c>
      <c r="L3668" s="22" t="s">
        <v>11</v>
      </c>
      <c r="M3668" s="26">
        <v>45129</v>
      </c>
      <c r="N3668" s="27">
        <f t="shared" si="44"/>
        <v>45129</v>
      </c>
    </row>
    <row r="3669" spans="1:14" ht="22.6" customHeight="1">
      <c r="A3669" s="22" t="s">
        <v>3690</v>
      </c>
      <c r="B3669" s="23" t="s">
        <v>17</v>
      </c>
      <c r="C3669" s="22" t="str">
        <f>IF(OR($B3669="Unknown",$B3669="Error",$B3669=""),IFERROR(VLOOKUP($H3669, '02_UnitPriceRef'!$F$3:$G$10,2,FALSE),"N/A"),$B3669)</f>
        <v>Cookie</v>
      </c>
      <c r="D3669" s="22" t="s">
        <v>17</v>
      </c>
      <c r="E3669" s="24">
        <v>4</v>
      </c>
      <c r="F3669" s="22">
        <f t="shared" si="42"/>
        <v>4</v>
      </c>
      <c r="G3669" s="24">
        <v>1</v>
      </c>
      <c r="H3669" s="22">
        <f>IF(OR($G3669="ERROR",$G3669="UNKNOWN",$G3669=""),IFERROR(VLOOKUP($D3669,'02_UnitPriceRef'!$E$3:$F$10,2,0),IF(OR($E3669="Error",$E3669="UNKNOWN",$E3669=""),0,I3669/E3669)),$G3669)</f>
        <v>1</v>
      </c>
      <c r="I3669" s="24">
        <v>4</v>
      </c>
      <c r="J3669" s="22">
        <f t="shared" si="43"/>
        <v>4</v>
      </c>
      <c r="K3669" s="22" t="s">
        <v>20</v>
      </c>
      <c r="L3669" s="22" t="s">
        <v>20</v>
      </c>
      <c r="M3669" s="26">
        <v>45017</v>
      </c>
      <c r="N3669" s="27">
        <f t="shared" si="44"/>
        <v>45017</v>
      </c>
    </row>
    <row r="3670" spans="1:14" ht="22.6" customHeight="1">
      <c r="A3670" s="22" t="s">
        <v>3691</v>
      </c>
      <c r="B3670" s="23" t="s">
        <v>39</v>
      </c>
      <c r="C3670" s="22" t="str">
        <f>IF(OR($B3670="Unknown",$B3670="Error",$B3670=""),IFERROR(VLOOKUP($H3670, '02_UnitPriceRef'!$F$3:$G$10,2,FALSE),"N/A"),$B3670)</f>
        <v>Juice</v>
      </c>
      <c r="D3670" s="22" t="s">
        <v>39</v>
      </c>
      <c r="E3670" s="24">
        <v>1</v>
      </c>
      <c r="F3670" s="22">
        <f t="shared" si="42"/>
        <v>1</v>
      </c>
      <c r="G3670" s="24">
        <v>3</v>
      </c>
      <c r="H3670" s="22">
        <f>IF(OR($G3670="ERROR",$G3670="UNKNOWN",$G3670=""),IFERROR(VLOOKUP($D3670,'02_UnitPriceRef'!$E$3:$F$10,2,0),IF(OR($E3670="Error",$E3670="UNKNOWN",$E3670=""),0,I3670/E3670)),$G3670)</f>
        <v>3</v>
      </c>
      <c r="I3670" s="24">
        <v>3</v>
      </c>
      <c r="J3670" s="22">
        <f t="shared" si="43"/>
        <v>3</v>
      </c>
      <c r="K3670" s="22" t="s">
        <v>10</v>
      </c>
      <c r="L3670" s="22" t="s">
        <v>20</v>
      </c>
      <c r="M3670" s="26">
        <v>45233</v>
      </c>
      <c r="N3670" s="27">
        <f t="shared" si="44"/>
        <v>45233</v>
      </c>
    </row>
    <row r="3671" spans="1:14" ht="22.6" customHeight="1">
      <c r="A3671" s="22" t="s">
        <v>3692</v>
      </c>
      <c r="B3671" s="23" t="s">
        <v>17</v>
      </c>
      <c r="C3671" s="22" t="str">
        <f>IF(OR($B3671="Unknown",$B3671="Error",$B3671=""),IFERROR(VLOOKUP($H3671, '02_UnitPriceRef'!$F$3:$G$10,2,FALSE),"N/A"),$B3671)</f>
        <v>Cookie</v>
      </c>
      <c r="D3671" s="22" t="s">
        <v>17</v>
      </c>
      <c r="E3671" s="24">
        <v>3</v>
      </c>
      <c r="F3671" s="22">
        <f t="shared" si="42"/>
        <v>3</v>
      </c>
      <c r="G3671" s="24">
        <v>1</v>
      </c>
      <c r="H3671" s="22">
        <f>IF(OR($G3671="ERROR",$G3671="UNKNOWN",$G3671=""),IFERROR(VLOOKUP($D3671,'02_UnitPriceRef'!$E$3:$F$10,2,0),IF(OR($E3671="Error",$E3671="UNKNOWN",$E3671=""),0,I3671/E3671)),$G3671)</f>
        <v>1</v>
      </c>
      <c r="I3671" s="24">
        <v>3</v>
      </c>
      <c r="J3671" s="22">
        <f t="shared" si="43"/>
        <v>3</v>
      </c>
      <c r="K3671" s="22" t="s">
        <v>10</v>
      </c>
      <c r="L3671" s="22" t="s">
        <v>11</v>
      </c>
      <c r="M3671" s="26">
        <v>45258</v>
      </c>
      <c r="N3671" s="27">
        <f t="shared" si="44"/>
        <v>45258</v>
      </c>
    </row>
    <row r="3672" spans="1:14" ht="22.6" customHeight="1">
      <c r="A3672" s="22" t="s">
        <v>3693</v>
      </c>
      <c r="B3672" s="23" t="s">
        <v>13</v>
      </c>
      <c r="C3672" s="22" t="str">
        <f>IF(OR($B3672="Unknown",$B3672="Error",$B3672=""),IFERROR(VLOOKUP($H3672, '02_UnitPriceRef'!$F$3:$G$10,2,FALSE),"N/A"),$B3672)</f>
        <v>Cake</v>
      </c>
      <c r="D3672" s="22" t="s">
        <v>13</v>
      </c>
      <c r="E3672" s="24">
        <v>4</v>
      </c>
      <c r="F3672" s="22">
        <f t="shared" si="42"/>
        <v>4</v>
      </c>
      <c r="G3672" s="24">
        <v>3</v>
      </c>
      <c r="H3672" s="22">
        <f>IF(OR($G3672="ERROR",$G3672="UNKNOWN",$G3672=""),IFERROR(VLOOKUP($D3672,'02_UnitPriceRef'!$E$3:$F$10,2,0),IF(OR($E3672="Error",$E3672="UNKNOWN",$E3672=""),0,I3672/E3672)),$G3672)</f>
        <v>3</v>
      </c>
      <c r="I3672" s="24">
        <v>12</v>
      </c>
      <c r="J3672" s="22">
        <f t="shared" si="43"/>
        <v>12</v>
      </c>
      <c r="K3672" s="22" t="s">
        <v>22</v>
      </c>
      <c r="L3672" s="22" t="s">
        <v>15</v>
      </c>
      <c r="M3672" s="26">
        <v>45244</v>
      </c>
      <c r="N3672" s="27">
        <f t="shared" si="44"/>
        <v>45244</v>
      </c>
    </row>
    <row r="3673" spans="1:14" ht="22.6" customHeight="1">
      <c r="A3673" s="22" t="s">
        <v>3694</v>
      </c>
      <c r="B3673" s="23" t="s">
        <v>19</v>
      </c>
      <c r="C3673" s="22" t="str">
        <f>IF(OR($B3673="Unknown",$B3673="Error",$B3673=""),IFERROR(VLOOKUP($H3673, '02_UnitPriceRef'!$F$3:$G$10,2,FALSE),"N/A"),$B3673)</f>
        <v>Salad</v>
      </c>
      <c r="D3673" s="22" t="s">
        <v>19</v>
      </c>
      <c r="E3673" s="24">
        <v>2</v>
      </c>
      <c r="F3673" s="22">
        <f t="shared" si="42"/>
        <v>2</v>
      </c>
      <c r="G3673" s="24">
        <v>5</v>
      </c>
      <c r="H3673" s="22">
        <f>IF(OR($G3673="ERROR",$G3673="UNKNOWN",$G3673=""),IFERROR(VLOOKUP($D3673,'02_UnitPriceRef'!$E$3:$F$10,2,0),IF(OR($E3673="Error",$E3673="UNKNOWN",$E3673=""),0,I3673/E3673)),$G3673)</f>
        <v>5</v>
      </c>
      <c r="I3673" s="24">
        <v>10</v>
      </c>
      <c r="J3673" s="22">
        <f t="shared" si="43"/>
        <v>10</v>
      </c>
      <c r="K3673" s="22" t="s">
        <v>10</v>
      </c>
      <c r="L3673" s="22" t="s">
        <v>15</v>
      </c>
      <c r="M3673" s="26">
        <v>45064</v>
      </c>
      <c r="N3673" s="27">
        <f t="shared" si="44"/>
        <v>45064</v>
      </c>
    </row>
    <row r="3674" spans="1:14" ht="22.6" customHeight="1">
      <c r="A3674" s="22" t="s">
        <v>3695</v>
      </c>
      <c r="B3674" s="23" t="s">
        <v>35</v>
      </c>
      <c r="C3674" s="22" t="str">
        <f>IF(OR($B3674="Unknown",$B3674="Error",$B3674=""),IFERROR(VLOOKUP($H3674, '02_UnitPriceRef'!$F$3:$G$10,2,FALSE),"N/A"),$B3674)</f>
        <v>Tea</v>
      </c>
      <c r="D3674" s="22" t="s">
        <v>35</v>
      </c>
      <c r="E3674" s="24">
        <v>5</v>
      </c>
      <c r="F3674" s="22">
        <f t="shared" si="42"/>
        <v>5</v>
      </c>
      <c r="G3674" s="24">
        <v>1.5</v>
      </c>
      <c r="H3674" s="22">
        <f>IF(OR($G3674="ERROR",$G3674="UNKNOWN",$G3674=""),IFERROR(VLOOKUP($D3674,'02_UnitPriceRef'!$E$3:$F$10,2,0),IF(OR($E3674="Error",$E3674="UNKNOWN",$E3674=""),0,I3674/E3674)),$G3674)</f>
        <v>1.5</v>
      </c>
      <c r="I3674" s="24">
        <v>7.5</v>
      </c>
      <c r="J3674" s="22">
        <f t="shared" si="43"/>
        <v>7.5</v>
      </c>
      <c r="K3674" s="22" t="s">
        <v>22</v>
      </c>
      <c r="L3674" s="22" t="s">
        <v>11</v>
      </c>
      <c r="M3674" s="26">
        <v>45002</v>
      </c>
      <c r="N3674" s="27">
        <f t="shared" si="44"/>
        <v>45002</v>
      </c>
    </row>
    <row r="3675" spans="1:14" ht="22.6" customHeight="1">
      <c r="A3675" s="22" t="s">
        <v>3696</v>
      </c>
      <c r="B3675" s="23" t="s">
        <v>24</v>
      </c>
      <c r="C3675" s="22" t="str">
        <f>IF(OR($B3675="Unknown",$B3675="Error",$B3675=""),IFERROR(VLOOKUP($H3675, '02_UnitPriceRef'!$F$3:$G$10,2,FALSE),"N/A"),$B3675)</f>
        <v>Smoothie</v>
      </c>
      <c r="D3675" s="22" t="s">
        <v>24</v>
      </c>
      <c r="E3675" s="24">
        <v>2</v>
      </c>
      <c r="F3675" s="22">
        <f t="shared" si="42"/>
        <v>2</v>
      </c>
      <c r="G3675" s="23" t="s">
        <v>10031</v>
      </c>
      <c r="H3675" s="22">
        <f>IF(OR($G3675="ERROR",$G3675="UNKNOWN",$G3675=""),IFERROR(VLOOKUP($D3675,'02_UnitPriceRef'!$E$3:$F$10,2,0),IF(OR($E3675="Error",$E3675="UNKNOWN",$E3675=""),0,I3675/E3675)),$G3675)</f>
        <v>4</v>
      </c>
      <c r="I3675" s="23" t="s">
        <v>10031</v>
      </c>
      <c r="J3675" s="22">
        <f t="shared" si="43"/>
        <v>8</v>
      </c>
      <c r="K3675" s="22" t="s">
        <v>20</v>
      </c>
      <c r="L3675" s="22" t="s">
        <v>20</v>
      </c>
      <c r="M3675" s="26"/>
      <c r="N3675" s="27">
        <f t="shared" si="44"/>
        <v>1</v>
      </c>
    </row>
    <row r="3676" spans="1:14" ht="22.6" customHeight="1">
      <c r="A3676" s="22" t="s">
        <v>3697</v>
      </c>
      <c r="B3676" s="23" t="s">
        <v>17</v>
      </c>
      <c r="C3676" s="22" t="str">
        <f>IF(OR($B3676="Unknown",$B3676="Error",$B3676=""),IFERROR(VLOOKUP($H3676, '02_UnitPriceRef'!$F$3:$G$10,2,FALSE),"N/A"),$B3676)</f>
        <v>Cookie</v>
      </c>
      <c r="D3676" s="22" t="s">
        <v>17</v>
      </c>
      <c r="E3676" s="23" t="s">
        <v>10031</v>
      </c>
      <c r="F3676" s="22">
        <f t="shared" si="42"/>
        <v>1</v>
      </c>
      <c r="G3676" s="24">
        <v>1</v>
      </c>
      <c r="H3676" s="22">
        <f>IF(OR($G3676="ERROR",$G3676="UNKNOWN",$G3676=""),IFERROR(VLOOKUP($D3676,'02_UnitPriceRef'!$E$3:$F$10,2,0),IF(OR($E3676="Error",$E3676="UNKNOWN",$E3676=""),0,I3676/E3676)),$G3676)</f>
        <v>1</v>
      </c>
      <c r="I3676" s="24">
        <v>1</v>
      </c>
      <c r="J3676" s="22">
        <f t="shared" si="43"/>
        <v>1</v>
      </c>
      <c r="K3676" s="22" t="s">
        <v>20</v>
      </c>
      <c r="L3676" s="22" t="s">
        <v>20</v>
      </c>
      <c r="M3676" s="26">
        <v>45094</v>
      </c>
      <c r="N3676" s="27">
        <f t="shared" si="44"/>
        <v>45094</v>
      </c>
    </row>
    <row r="3677" spans="1:14" ht="22.6" customHeight="1">
      <c r="A3677" s="22" t="s">
        <v>3698</v>
      </c>
      <c r="B3677" s="23" t="s">
        <v>35</v>
      </c>
      <c r="C3677" s="22" t="str">
        <f>IF(OR($B3677="Unknown",$B3677="Error",$B3677=""),IFERROR(VLOOKUP($H3677, '02_UnitPriceRef'!$F$3:$G$10,2,FALSE),"N/A"),$B3677)</f>
        <v>Tea</v>
      </c>
      <c r="D3677" s="22" t="s">
        <v>35</v>
      </c>
      <c r="E3677" s="23" t="s">
        <v>10031</v>
      </c>
      <c r="F3677" s="22">
        <f t="shared" si="42"/>
        <v>5</v>
      </c>
      <c r="G3677" s="24">
        <v>1.5</v>
      </c>
      <c r="H3677" s="22">
        <f>IF(OR($G3677="ERROR",$G3677="UNKNOWN",$G3677=""),IFERROR(VLOOKUP($D3677,'02_UnitPriceRef'!$E$3:$F$10,2,0),IF(OR($E3677="Error",$E3677="UNKNOWN",$E3677=""),0,I3677/E3677)),$G3677)</f>
        <v>1.5</v>
      </c>
      <c r="I3677" s="24">
        <v>7.5</v>
      </c>
      <c r="J3677" s="22">
        <f t="shared" si="43"/>
        <v>7.5</v>
      </c>
      <c r="K3677" s="22" t="s">
        <v>14</v>
      </c>
      <c r="L3677" s="22" t="s">
        <v>20</v>
      </c>
      <c r="M3677" s="26">
        <v>45019</v>
      </c>
      <c r="N3677" s="27">
        <f t="shared" si="44"/>
        <v>45019</v>
      </c>
    </row>
    <row r="3678" spans="1:14" ht="22.6" customHeight="1">
      <c r="A3678" s="22" t="s">
        <v>3699</v>
      </c>
      <c r="B3678" s="23" t="s">
        <v>9</v>
      </c>
      <c r="C3678" s="22" t="str">
        <f>IF(OR($B3678="Unknown",$B3678="Error",$B3678=""),IFERROR(VLOOKUP($H3678, '02_UnitPriceRef'!$F$3:$G$10,2,FALSE),"N/A"),$B3678)</f>
        <v>Coffee</v>
      </c>
      <c r="D3678" s="22" t="s">
        <v>9</v>
      </c>
      <c r="E3678" s="24">
        <v>3</v>
      </c>
      <c r="F3678" s="22">
        <f t="shared" si="42"/>
        <v>3</v>
      </c>
      <c r="G3678" s="24">
        <v>2</v>
      </c>
      <c r="H3678" s="22">
        <f>IF(OR($G3678="ERROR",$G3678="UNKNOWN",$G3678=""),IFERROR(VLOOKUP($D3678,'02_UnitPriceRef'!$E$3:$F$10,2,0),IF(OR($E3678="Error",$E3678="UNKNOWN",$E3678=""),0,I3678/E3678)),$G3678)</f>
        <v>2</v>
      </c>
      <c r="I3678" s="24">
        <v>6</v>
      </c>
      <c r="J3678" s="22">
        <f t="shared" si="43"/>
        <v>6</v>
      </c>
      <c r="K3678" s="22" t="s">
        <v>20</v>
      </c>
      <c r="L3678" s="22" t="s">
        <v>20</v>
      </c>
      <c r="M3678" s="26">
        <v>45173</v>
      </c>
      <c r="N3678" s="27">
        <f t="shared" si="44"/>
        <v>45173</v>
      </c>
    </row>
    <row r="3679" spans="1:14" ht="22.6" customHeight="1">
      <c r="A3679" s="22" t="s">
        <v>3700</v>
      </c>
      <c r="B3679" s="23"/>
      <c r="C3679" s="22" t="str">
        <f>IF(OR($B3679="Unknown",$B3679="Error",$B3679=""),IFERROR(VLOOKUP($H3679, '02_UnitPriceRef'!$F$3:$G$10,2,FALSE),"N/A"),$B3679)</f>
        <v>Coffee</v>
      </c>
      <c r="D3679" s="22" t="s">
        <v>9</v>
      </c>
      <c r="E3679" s="24">
        <v>3</v>
      </c>
      <c r="F3679" s="22">
        <f t="shared" si="42"/>
        <v>3</v>
      </c>
      <c r="G3679" s="24">
        <v>2</v>
      </c>
      <c r="H3679" s="22">
        <f>IF(OR($G3679="ERROR",$G3679="UNKNOWN",$G3679=""),IFERROR(VLOOKUP($D3679,'02_UnitPriceRef'!$E$3:$F$10,2,0),IF(OR($E3679="Error",$E3679="UNKNOWN",$E3679=""),0,I3679/E3679)),$G3679)</f>
        <v>2</v>
      </c>
      <c r="I3679" s="24">
        <v>6</v>
      </c>
      <c r="J3679" s="22">
        <f t="shared" si="43"/>
        <v>6</v>
      </c>
      <c r="K3679" s="22" t="s">
        <v>10</v>
      </c>
      <c r="L3679" s="22" t="s">
        <v>11</v>
      </c>
      <c r="M3679" s="26">
        <v>44963</v>
      </c>
      <c r="N3679" s="27">
        <f t="shared" si="44"/>
        <v>44963</v>
      </c>
    </row>
    <row r="3680" spans="1:14" ht="22.6" customHeight="1">
      <c r="A3680" s="22" t="s">
        <v>3701</v>
      </c>
      <c r="B3680" s="23" t="s">
        <v>17</v>
      </c>
      <c r="C3680" s="22" t="str">
        <f>IF(OR($B3680="Unknown",$B3680="Error",$B3680=""),IFERROR(VLOOKUP($H3680, '02_UnitPriceRef'!$F$3:$G$10,2,FALSE),"N/A"),$B3680)</f>
        <v>Cookie</v>
      </c>
      <c r="D3680" s="22" t="s">
        <v>17</v>
      </c>
      <c r="E3680" s="24">
        <v>2</v>
      </c>
      <c r="F3680" s="22">
        <f t="shared" si="42"/>
        <v>2</v>
      </c>
      <c r="G3680" s="24">
        <v>1</v>
      </c>
      <c r="H3680" s="22">
        <f>IF(OR($G3680="ERROR",$G3680="UNKNOWN",$G3680=""),IFERROR(VLOOKUP($D3680,'02_UnitPriceRef'!$E$3:$F$10,2,0),IF(OR($E3680="Error",$E3680="UNKNOWN",$E3680=""),0,I3680/E3680)),$G3680)</f>
        <v>1</v>
      </c>
      <c r="I3680" s="24">
        <v>2</v>
      </c>
      <c r="J3680" s="22">
        <f t="shared" si="43"/>
        <v>2</v>
      </c>
      <c r="K3680" s="22" t="s">
        <v>14</v>
      </c>
      <c r="L3680" s="22" t="s">
        <v>11</v>
      </c>
      <c r="M3680" s="26">
        <v>45268</v>
      </c>
      <c r="N3680" s="27">
        <f t="shared" si="44"/>
        <v>45268</v>
      </c>
    </row>
    <row r="3681" spans="1:14" ht="22.6" customHeight="1">
      <c r="A3681" s="22" t="s">
        <v>3702</v>
      </c>
      <c r="B3681" s="23"/>
      <c r="C3681" s="22" t="str">
        <f>IF(OR($B3681="Unknown",$B3681="Error",$B3681=""),IFERROR(VLOOKUP($H3681, '02_UnitPriceRef'!$F$3:$G$10,2,FALSE),"N/A"),$B3681)</f>
        <v>Coffee</v>
      </c>
      <c r="D3681" s="22" t="s">
        <v>9</v>
      </c>
      <c r="E3681" s="24">
        <v>5</v>
      </c>
      <c r="F3681" s="22">
        <f t="shared" si="42"/>
        <v>5</v>
      </c>
      <c r="G3681" s="24">
        <v>2</v>
      </c>
      <c r="H3681" s="22">
        <f>IF(OR($G3681="ERROR",$G3681="UNKNOWN",$G3681=""),IFERROR(VLOOKUP($D3681,'02_UnitPriceRef'!$E$3:$F$10,2,0),IF(OR($E3681="Error",$E3681="UNKNOWN",$E3681=""),0,I3681/E3681)),$G3681)</f>
        <v>2</v>
      </c>
      <c r="I3681" s="24">
        <v>10</v>
      </c>
      <c r="J3681" s="22">
        <f t="shared" si="43"/>
        <v>10</v>
      </c>
      <c r="K3681" s="22" t="s">
        <v>22</v>
      </c>
      <c r="L3681" s="22" t="s">
        <v>15</v>
      </c>
      <c r="M3681" s="26">
        <v>45257</v>
      </c>
      <c r="N3681" s="27">
        <f t="shared" si="44"/>
        <v>45257</v>
      </c>
    </row>
    <row r="3682" spans="1:14" ht="22.6" customHeight="1">
      <c r="A3682" s="22" t="s">
        <v>3703</v>
      </c>
      <c r="B3682" s="23" t="s">
        <v>35</v>
      </c>
      <c r="C3682" s="22" t="str">
        <f>IF(OR($B3682="Unknown",$B3682="Error",$B3682=""),IFERROR(VLOOKUP($H3682, '02_UnitPriceRef'!$F$3:$G$10,2,FALSE),"N/A"),$B3682)</f>
        <v>Tea</v>
      </c>
      <c r="D3682" s="22" t="s">
        <v>35</v>
      </c>
      <c r="E3682" s="24">
        <v>2</v>
      </c>
      <c r="F3682" s="22">
        <f t="shared" si="42"/>
        <v>2</v>
      </c>
      <c r="G3682" s="24">
        <v>1.5</v>
      </c>
      <c r="H3682" s="22">
        <f>IF(OR($G3682="ERROR",$G3682="UNKNOWN",$G3682=""),IFERROR(VLOOKUP($D3682,'02_UnitPriceRef'!$E$3:$F$10,2,0),IF(OR($E3682="Error",$E3682="UNKNOWN",$E3682=""),0,I3682/E3682)),$G3682)</f>
        <v>1.5</v>
      </c>
      <c r="I3682" s="24">
        <v>3</v>
      </c>
      <c r="J3682" s="22">
        <f t="shared" si="43"/>
        <v>3</v>
      </c>
      <c r="K3682" s="22" t="s">
        <v>10</v>
      </c>
      <c r="L3682" s="22" t="s">
        <v>15</v>
      </c>
      <c r="M3682" s="26">
        <v>45260</v>
      </c>
      <c r="N3682" s="27">
        <f t="shared" si="44"/>
        <v>45260</v>
      </c>
    </row>
    <row r="3683" spans="1:14" ht="22.6" customHeight="1">
      <c r="A3683" s="22" t="s">
        <v>3704</v>
      </c>
      <c r="B3683" s="23" t="s">
        <v>24</v>
      </c>
      <c r="C3683" s="22" t="str">
        <f>IF(OR($B3683="Unknown",$B3683="Error",$B3683=""),IFERROR(VLOOKUP($H3683, '02_UnitPriceRef'!$F$3:$G$10,2,FALSE),"N/A"),$B3683)</f>
        <v>Smoothie</v>
      </c>
      <c r="D3683" s="22" t="s">
        <v>24</v>
      </c>
      <c r="E3683" s="24">
        <v>3</v>
      </c>
      <c r="F3683" s="22">
        <f t="shared" si="42"/>
        <v>3</v>
      </c>
      <c r="G3683" s="24">
        <v>4</v>
      </c>
      <c r="H3683" s="22">
        <f>IF(OR($G3683="ERROR",$G3683="UNKNOWN",$G3683=""),IFERROR(VLOOKUP($D3683,'02_UnitPriceRef'!$E$3:$F$10,2,0),IF(OR($E3683="Error",$E3683="UNKNOWN",$E3683=""),0,I3683/E3683)),$G3683)</f>
        <v>4</v>
      </c>
      <c r="I3683" s="24">
        <v>12</v>
      </c>
      <c r="J3683" s="22">
        <f t="shared" si="43"/>
        <v>12</v>
      </c>
      <c r="K3683" s="22" t="s">
        <v>20</v>
      </c>
      <c r="L3683" s="22" t="s">
        <v>11</v>
      </c>
      <c r="M3683" s="26">
        <v>45075</v>
      </c>
      <c r="N3683" s="27">
        <f t="shared" si="44"/>
        <v>45075</v>
      </c>
    </row>
    <row r="3684" spans="1:14" ht="22.6" customHeight="1">
      <c r="A3684" s="22" t="s">
        <v>3705</v>
      </c>
      <c r="B3684" s="23" t="s">
        <v>27</v>
      </c>
      <c r="C3684" s="22" t="str">
        <f>IF(OR($B3684="Unknown",$B3684="Error",$B3684=""),IFERROR(VLOOKUP($H3684, '02_UnitPriceRef'!$F$3:$G$10,2,FALSE),"N/A"),$B3684)</f>
        <v>Sandwich</v>
      </c>
      <c r="D3684" s="22" t="s">
        <v>27</v>
      </c>
      <c r="E3684" s="24">
        <v>4</v>
      </c>
      <c r="F3684" s="22">
        <f t="shared" si="42"/>
        <v>4</v>
      </c>
      <c r="G3684" s="24">
        <v>4</v>
      </c>
      <c r="H3684" s="22">
        <f>IF(OR($G3684="ERROR",$G3684="UNKNOWN",$G3684=""),IFERROR(VLOOKUP($D3684,'02_UnitPriceRef'!$E$3:$F$10,2,0),IF(OR($E3684="Error",$E3684="UNKNOWN",$E3684=""),0,I3684/E3684)),$G3684)</f>
        <v>4</v>
      </c>
      <c r="I3684" s="24">
        <v>16</v>
      </c>
      <c r="J3684" s="22">
        <f t="shared" si="43"/>
        <v>16</v>
      </c>
      <c r="K3684" s="22" t="s">
        <v>20</v>
      </c>
      <c r="L3684" s="22" t="s">
        <v>11</v>
      </c>
      <c r="M3684" s="26">
        <v>45089</v>
      </c>
      <c r="N3684" s="27">
        <f t="shared" si="44"/>
        <v>45089</v>
      </c>
    </row>
    <row r="3685" spans="1:14" ht="22.6" customHeight="1">
      <c r="A3685" s="22" t="s">
        <v>3706</v>
      </c>
      <c r="B3685" s="23" t="s">
        <v>35</v>
      </c>
      <c r="C3685" s="22" t="str">
        <f>IF(OR($B3685="Unknown",$B3685="Error",$B3685=""),IFERROR(VLOOKUP($H3685, '02_UnitPriceRef'!$F$3:$G$10,2,FALSE),"N/A"),$B3685)</f>
        <v>Tea</v>
      </c>
      <c r="D3685" s="22" t="s">
        <v>35</v>
      </c>
      <c r="E3685" s="24">
        <v>3</v>
      </c>
      <c r="F3685" s="22">
        <f t="shared" si="42"/>
        <v>3</v>
      </c>
      <c r="G3685" s="24">
        <v>1.5</v>
      </c>
      <c r="H3685" s="22">
        <f>IF(OR($G3685="ERROR",$G3685="UNKNOWN",$G3685=""),IFERROR(VLOOKUP($D3685,'02_UnitPriceRef'!$E$3:$F$10,2,0),IF(OR($E3685="Error",$E3685="UNKNOWN",$E3685=""),0,I3685/E3685)),$G3685)</f>
        <v>1.5</v>
      </c>
      <c r="I3685" s="24">
        <v>4.5</v>
      </c>
      <c r="J3685" s="22">
        <f t="shared" si="43"/>
        <v>4.5</v>
      </c>
      <c r="K3685" s="22" t="s">
        <v>22</v>
      </c>
      <c r="L3685" s="22" t="s">
        <v>20</v>
      </c>
      <c r="M3685" s="26">
        <v>44935</v>
      </c>
      <c r="N3685" s="27">
        <f t="shared" si="44"/>
        <v>44935</v>
      </c>
    </row>
    <row r="3686" spans="1:14" ht="22.6" customHeight="1">
      <c r="A3686" s="22" t="s">
        <v>3707</v>
      </c>
      <c r="B3686" s="23" t="s">
        <v>17</v>
      </c>
      <c r="C3686" s="22" t="str">
        <f>IF(OR($B3686="Unknown",$B3686="Error",$B3686=""),IFERROR(VLOOKUP($H3686, '02_UnitPriceRef'!$F$3:$G$10,2,FALSE),"N/A"),$B3686)</f>
        <v>Cookie</v>
      </c>
      <c r="D3686" s="22" t="s">
        <v>17</v>
      </c>
      <c r="E3686" s="24">
        <v>1</v>
      </c>
      <c r="F3686" s="22">
        <f t="shared" si="42"/>
        <v>1</v>
      </c>
      <c r="G3686" s="24">
        <v>1</v>
      </c>
      <c r="H3686" s="22">
        <f>IF(OR($G3686="ERROR",$G3686="UNKNOWN",$G3686=""),IFERROR(VLOOKUP($D3686,'02_UnitPriceRef'!$E$3:$F$10,2,0),IF(OR($E3686="Error",$E3686="UNKNOWN",$E3686=""),0,I3686/E3686)),$G3686)</f>
        <v>1</v>
      </c>
      <c r="I3686" s="24">
        <v>1</v>
      </c>
      <c r="J3686" s="22">
        <f t="shared" si="43"/>
        <v>1</v>
      </c>
      <c r="K3686" s="22" t="s">
        <v>22</v>
      </c>
      <c r="L3686" s="22" t="s">
        <v>20</v>
      </c>
      <c r="M3686" s="26">
        <v>45009</v>
      </c>
      <c r="N3686" s="27">
        <f t="shared" si="44"/>
        <v>45009</v>
      </c>
    </row>
    <row r="3687" spans="1:14" ht="22.6" customHeight="1">
      <c r="A3687" s="22" t="s">
        <v>3708</v>
      </c>
      <c r="B3687" s="23" t="s">
        <v>27</v>
      </c>
      <c r="C3687" s="22" t="str">
        <f>IF(OR($B3687="Unknown",$B3687="Error",$B3687=""),IFERROR(VLOOKUP($H3687, '02_UnitPriceRef'!$F$3:$G$10,2,FALSE),"N/A"),$B3687)</f>
        <v>Sandwich</v>
      </c>
      <c r="D3687" s="22" t="s">
        <v>27</v>
      </c>
      <c r="E3687" s="24">
        <v>4</v>
      </c>
      <c r="F3687" s="22">
        <f t="shared" si="42"/>
        <v>4</v>
      </c>
      <c r="G3687" s="24">
        <v>4</v>
      </c>
      <c r="H3687" s="22">
        <f>IF(OR($G3687="ERROR",$G3687="UNKNOWN",$G3687=""),IFERROR(VLOOKUP($D3687,'02_UnitPriceRef'!$E$3:$F$10,2,0),IF(OR($E3687="Error",$E3687="UNKNOWN",$E3687=""),0,I3687/E3687)),$G3687)</f>
        <v>4</v>
      </c>
      <c r="I3687" s="24">
        <v>16</v>
      </c>
      <c r="J3687" s="22">
        <f t="shared" si="43"/>
        <v>16</v>
      </c>
      <c r="K3687" s="22" t="s">
        <v>14</v>
      </c>
      <c r="L3687" s="22" t="s">
        <v>15</v>
      </c>
      <c r="M3687" s="26">
        <v>45031</v>
      </c>
      <c r="N3687" s="27">
        <f t="shared" si="44"/>
        <v>45031</v>
      </c>
    </row>
    <row r="3688" spans="1:14" ht="22.6" customHeight="1">
      <c r="A3688" s="22" t="s">
        <v>3709</v>
      </c>
      <c r="B3688" s="23" t="s">
        <v>19</v>
      </c>
      <c r="C3688" s="22" t="str">
        <f>IF(OR($B3688="Unknown",$B3688="Error",$B3688=""),IFERROR(VLOOKUP($H3688, '02_UnitPriceRef'!$F$3:$G$10,2,FALSE),"N/A"),$B3688)</f>
        <v>Salad</v>
      </c>
      <c r="D3688" s="22" t="s">
        <v>19</v>
      </c>
      <c r="E3688" s="24">
        <v>5</v>
      </c>
      <c r="F3688" s="22">
        <f t="shared" si="42"/>
        <v>5</v>
      </c>
      <c r="G3688" s="24">
        <v>5</v>
      </c>
      <c r="H3688" s="22">
        <f>IF(OR($G3688="ERROR",$G3688="UNKNOWN",$G3688=""),IFERROR(VLOOKUP($D3688,'02_UnitPriceRef'!$E$3:$F$10,2,0),IF(OR($E3688="Error",$E3688="UNKNOWN",$E3688=""),0,I3688/E3688)),$G3688)</f>
        <v>5</v>
      </c>
      <c r="I3688" s="24">
        <v>25</v>
      </c>
      <c r="J3688" s="22">
        <f t="shared" si="43"/>
        <v>25</v>
      </c>
      <c r="K3688" s="22" t="s">
        <v>10</v>
      </c>
      <c r="L3688" s="22" t="s">
        <v>20</v>
      </c>
      <c r="M3688" s="26">
        <v>44935</v>
      </c>
      <c r="N3688" s="27">
        <f t="shared" si="44"/>
        <v>44935</v>
      </c>
    </row>
    <row r="3689" spans="1:14" ht="22.6" customHeight="1">
      <c r="A3689" s="22" t="s">
        <v>3710</v>
      </c>
      <c r="B3689" s="23" t="s">
        <v>9</v>
      </c>
      <c r="C3689" s="22" t="str">
        <f>IF(OR($B3689="Unknown",$B3689="Error",$B3689=""),IFERROR(VLOOKUP($H3689, '02_UnitPriceRef'!$F$3:$G$10,2,FALSE),"N/A"),$B3689)</f>
        <v>Coffee</v>
      </c>
      <c r="D3689" s="22" t="s">
        <v>9</v>
      </c>
      <c r="E3689" s="24">
        <v>2</v>
      </c>
      <c r="F3689" s="22">
        <f t="shared" si="42"/>
        <v>2</v>
      </c>
      <c r="G3689" s="24">
        <v>2</v>
      </c>
      <c r="H3689" s="22">
        <f>IF(OR($G3689="ERROR",$G3689="UNKNOWN",$G3689=""),IFERROR(VLOOKUP($D3689,'02_UnitPriceRef'!$E$3:$F$10,2,0),IF(OR($E3689="Error",$E3689="UNKNOWN",$E3689=""),0,I3689/E3689)),$G3689)</f>
        <v>2</v>
      </c>
      <c r="I3689" s="24">
        <v>4</v>
      </c>
      <c r="J3689" s="22">
        <f t="shared" si="43"/>
        <v>4</v>
      </c>
      <c r="K3689" s="22" t="s">
        <v>20</v>
      </c>
      <c r="L3689" s="22" t="s">
        <v>11</v>
      </c>
      <c r="M3689" s="26">
        <v>45162</v>
      </c>
      <c r="N3689" s="27">
        <f t="shared" si="44"/>
        <v>45162</v>
      </c>
    </row>
    <row r="3690" spans="1:14" ht="22.6" customHeight="1">
      <c r="A3690" s="22" t="s">
        <v>3711</v>
      </c>
      <c r="B3690" s="23" t="s">
        <v>13</v>
      </c>
      <c r="C3690" s="22" t="str">
        <f>IF(OR($B3690="Unknown",$B3690="Error",$B3690=""),IFERROR(VLOOKUP($H3690, '02_UnitPriceRef'!$F$3:$G$10,2,FALSE),"N/A"),$B3690)</f>
        <v>Cake</v>
      </c>
      <c r="D3690" s="22" t="s">
        <v>13</v>
      </c>
      <c r="E3690" s="24">
        <v>4</v>
      </c>
      <c r="F3690" s="22">
        <f t="shared" si="42"/>
        <v>4</v>
      </c>
      <c r="G3690" s="24">
        <v>3</v>
      </c>
      <c r="H3690" s="22">
        <f>IF(OR($G3690="ERROR",$G3690="UNKNOWN",$G3690=""),IFERROR(VLOOKUP($D3690,'02_UnitPriceRef'!$E$3:$F$10,2,0),IF(OR($E3690="Error",$E3690="UNKNOWN",$E3690=""),0,I3690/E3690)),$G3690)</f>
        <v>3</v>
      </c>
      <c r="I3690" s="24">
        <v>12</v>
      </c>
      <c r="J3690" s="22">
        <f t="shared" si="43"/>
        <v>12</v>
      </c>
      <c r="K3690" s="22" t="s">
        <v>20</v>
      </c>
      <c r="L3690" s="22" t="s">
        <v>11</v>
      </c>
      <c r="M3690" s="26">
        <v>45059</v>
      </c>
      <c r="N3690" s="27">
        <f t="shared" si="44"/>
        <v>45059</v>
      </c>
    </row>
    <row r="3691" spans="1:14" ht="22.6" customHeight="1">
      <c r="A3691" s="22" t="s">
        <v>3712</v>
      </c>
      <c r="B3691" s="23" t="s">
        <v>17</v>
      </c>
      <c r="C3691" s="22" t="str">
        <f>IF(OR($B3691="Unknown",$B3691="Error",$B3691=""),IFERROR(VLOOKUP($H3691, '02_UnitPriceRef'!$F$3:$G$10,2,FALSE),"N/A"),$B3691)</f>
        <v>Cookie</v>
      </c>
      <c r="D3691" s="22" t="s">
        <v>17</v>
      </c>
      <c r="E3691" s="24">
        <v>1</v>
      </c>
      <c r="F3691" s="22">
        <f t="shared" si="42"/>
        <v>1</v>
      </c>
      <c r="G3691" s="24">
        <v>1</v>
      </c>
      <c r="H3691" s="22">
        <f>IF(OR($G3691="ERROR",$G3691="UNKNOWN",$G3691=""),IFERROR(VLOOKUP($D3691,'02_UnitPriceRef'!$E$3:$F$10,2,0),IF(OR($E3691="Error",$E3691="UNKNOWN",$E3691=""),0,I3691/E3691)),$G3691)</f>
        <v>1</v>
      </c>
      <c r="I3691" s="24">
        <v>1</v>
      </c>
      <c r="J3691" s="22">
        <f t="shared" si="43"/>
        <v>1</v>
      </c>
      <c r="K3691" s="22" t="s">
        <v>10</v>
      </c>
      <c r="L3691" s="22" t="s">
        <v>11</v>
      </c>
      <c r="M3691" s="26">
        <v>45204</v>
      </c>
      <c r="N3691" s="27">
        <f t="shared" si="44"/>
        <v>45204</v>
      </c>
    </row>
    <row r="3692" spans="1:14" ht="22.6" customHeight="1">
      <c r="A3692" s="22" t="s">
        <v>3713</v>
      </c>
      <c r="B3692" s="23"/>
      <c r="C3692" s="22" t="str">
        <f>IF(OR($B3692="Unknown",$B3692="Error",$B3692=""),IFERROR(VLOOKUP($H3692, '02_UnitPriceRef'!$F$3:$G$10,2,FALSE),"N/A"),$B3692)</f>
        <v>Tea</v>
      </c>
      <c r="D3692" s="22" t="s">
        <v>35</v>
      </c>
      <c r="E3692" s="24">
        <v>1</v>
      </c>
      <c r="F3692" s="22">
        <f t="shared" si="42"/>
        <v>1</v>
      </c>
      <c r="G3692" s="24">
        <v>1.5</v>
      </c>
      <c r="H3692" s="22">
        <f>IF(OR($G3692="ERROR",$G3692="UNKNOWN",$G3692=""),IFERROR(VLOOKUP($D3692,'02_UnitPriceRef'!$E$3:$F$10,2,0),IF(OR($E3692="Error",$E3692="UNKNOWN",$E3692=""),0,I3692/E3692)),$G3692)</f>
        <v>1.5</v>
      </c>
      <c r="I3692" s="24">
        <v>1.5</v>
      </c>
      <c r="J3692" s="22">
        <f t="shared" si="43"/>
        <v>1.5</v>
      </c>
      <c r="K3692" s="22" t="s">
        <v>10</v>
      </c>
      <c r="L3692" s="22" t="s">
        <v>11</v>
      </c>
      <c r="M3692" s="26">
        <v>45072</v>
      </c>
      <c r="N3692" s="27">
        <f t="shared" si="44"/>
        <v>45072</v>
      </c>
    </row>
    <row r="3693" spans="1:14" ht="22.6" customHeight="1">
      <c r="A3693" s="22" t="s">
        <v>3714</v>
      </c>
      <c r="B3693" s="23" t="s">
        <v>13</v>
      </c>
      <c r="C3693" s="22" t="str">
        <f>IF(OR($B3693="Unknown",$B3693="Error",$B3693=""),IFERROR(VLOOKUP($H3693, '02_UnitPriceRef'!$F$3:$G$10,2,FALSE),"N/A"),$B3693)</f>
        <v>Cake</v>
      </c>
      <c r="D3693" s="22" t="s">
        <v>13</v>
      </c>
      <c r="E3693" s="24">
        <v>5</v>
      </c>
      <c r="F3693" s="22">
        <f t="shared" si="42"/>
        <v>5</v>
      </c>
      <c r="G3693" s="24">
        <v>3</v>
      </c>
      <c r="H3693" s="22">
        <f>IF(OR($G3693="ERROR",$G3693="UNKNOWN",$G3693=""),IFERROR(VLOOKUP($D3693,'02_UnitPriceRef'!$E$3:$F$10,2,0),IF(OR($E3693="Error",$E3693="UNKNOWN",$E3693=""),0,I3693/E3693)),$G3693)</f>
        <v>3</v>
      </c>
      <c r="I3693" s="24">
        <v>15</v>
      </c>
      <c r="J3693" s="22">
        <f t="shared" si="43"/>
        <v>15</v>
      </c>
      <c r="K3693" s="22" t="s">
        <v>20</v>
      </c>
      <c r="L3693" s="22" t="s">
        <v>11</v>
      </c>
      <c r="M3693" s="26">
        <v>45249</v>
      </c>
      <c r="N3693" s="27">
        <f t="shared" si="44"/>
        <v>45249</v>
      </c>
    </row>
    <row r="3694" spans="1:14" ht="22.6" customHeight="1">
      <c r="A3694" s="22" t="s">
        <v>3715</v>
      </c>
      <c r="B3694" s="23" t="s">
        <v>19</v>
      </c>
      <c r="C3694" s="22" t="str">
        <f>IF(OR($B3694="Unknown",$B3694="Error",$B3694=""),IFERROR(VLOOKUP($H3694, '02_UnitPriceRef'!$F$3:$G$10,2,FALSE),"N/A"),$B3694)</f>
        <v>Salad</v>
      </c>
      <c r="D3694" s="22" t="s">
        <v>19</v>
      </c>
      <c r="E3694" s="24">
        <v>4</v>
      </c>
      <c r="F3694" s="22">
        <f t="shared" si="42"/>
        <v>4</v>
      </c>
      <c r="G3694" s="24">
        <v>5</v>
      </c>
      <c r="H3694" s="22">
        <f>IF(OR($G3694="ERROR",$G3694="UNKNOWN",$G3694=""),IFERROR(VLOOKUP($D3694,'02_UnitPriceRef'!$E$3:$F$10,2,0),IF(OR($E3694="Error",$E3694="UNKNOWN",$E3694=""),0,I3694/E3694)),$G3694)</f>
        <v>5</v>
      </c>
      <c r="I3694" s="24">
        <v>20</v>
      </c>
      <c r="J3694" s="22">
        <f t="shared" si="43"/>
        <v>20</v>
      </c>
      <c r="K3694" s="22" t="s">
        <v>14</v>
      </c>
      <c r="L3694" s="22" t="s">
        <v>15</v>
      </c>
      <c r="M3694" s="26">
        <v>45218</v>
      </c>
      <c r="N3694" s="27">
        <f t="shared" si="44"/>
        <v>45218</v>
      </c>
    </row>
    <row r="3695" spans="1:14" ht="22.6" customHeight="1">
      <c r="A3695" s="22" t="s">
        <v>3716</v>
      </c>
      <c r="B3695" s="23" t="s">
        <v>19</v>
      </c>
      <c r="C3695" s="22" t="str">
        <f>IF(OR($B3695="Unknown",$B3695="Error",$B3695=""),IFERROR(VLOOKUP($H3695, '02_UnitPriceRef'!$F$3:$G$10,2,FALSE),"N/A"),$B3695)</f>
        <v>Salad</v>
      </c>
      <c r="D3695" s="22" t="s">
        <v>19</v>
      </c>
      <c r="E3695" s="24">
        <v>3</v>
      </c>
      <c r="F3695" s="22">
        <f t="shared" si="42"/>
        <v>3</v>
      </c>
      <c r="G3695" s="24">
        <v>5</v>
      </c>
      <c r="H3695" s="22">
        <f>IF(OR($G3695="ERROR",$G3695="UNKNOWN",$G3695=""),IFERROR(VLOOKUP($D3695,'02_UnitPriceRef'!$E$3:$F$10,2,0),IF(OR($E3695="Error",$E3695="UNKNOWN",$E3695=""),0,I3695/E3695)),$G3695)</f>
        <v>5</v>
      </c>
      <c r="I3695" s="24">
        <v>15</v>
      </c>
      <c r="J3695" s="22">
        <f t="shared" si="43"/>
        <v>15</v>
      </c>
      <c r="K3695" s="22" t="s">
        <v>22</v>
      </c>
      <c r="L3695" s="22" t="s">
        <v>20</v>
      </c>
      <c r="M3695" s="26">
        <v>45154</v>
      </c>
      <c r="N3695" s="27">
        <f t="shared" si="44"/>
        <v>45154</v>
      </c>
    </row>
    <row r="3696" spans="1:14" ht="22.6" customHeight="1">
      <c r="A3696" s="22" t="s">
        <v>3717</v>
      </c>
      <c r="B3696" s="23" t="s">
        <v>35</v>
      </c>
      <c r="C3696" s="22" t="str">
        <f>IF(OR($B3696="Unknown",$B3696="Error",$B3696=""),IFERROR(VLOOKUP($H3696, '02_UnitPriceRef'!$F$3:$G$10,2,FALSE),"N/A"),$B3696)</f>
        <v>Tea</v>
      </c>
      <c r="D3696" s="22" t="s">
        <v>35</v>
      </c>
      <c r="E3696" s="24">
        <v>1</v>
      </c>
      <c r="F3696" s="22">
        <f t="shared" si="42"/>
        <v>1</v>
      </c>
      <c r="G3696" s="24">
        <v>1.5</v>
      </c>
      <c r="H3696" s="22">
        <f>IF(OR($G3696="ERROR",$G3696="UNKNOWN",$G3696=""),IFERROR(VLOOKUP($D3696,'02_UnitPriceRef'!$E$3:$F$10,2,0),IF(OR($E3696="Error",$E3696="UNKNOWN",$E3696=""),0,I3696/E3696)),$G3696)</f>
        <v>1.5</v>
      </c>
      <c r="I3696" s="24">
        <v>1.5</v>
      </c>
      <c r="J3696" s="22">
        <f t="shared" si="43"/>
        <v>1.5</v>
      </c>
      <c r="K3696" s="22" t="s">
        <v>14</v>
      </c>
      <c r="L3696" s="22" t="s">
        <v>20</v>
      </c>
      <c r="M3696" s="26">
        <v>44948</v>
      </c>
      <c r="N3696" s="27">
        <f t="shared" si="44"/>
        <v>44948</v>
      </c>
    </row>
    <row r="3697" spans="1:14" ht="22.6" customHeight="1">
      <c r="A3697" s="22" t="s">
        <v>3718</v>
      </c>
      <c r="B3697" s="23" t="s">
        <v>17</v>
      </c>
      <c r="C3697" s="22" t="str">
        <f>IF(OR($B3697="Unknown",$B3697="Error",$B3697=""),IFERROR(VLOOKUP($H3697, '02_UnitPriceRef'!$F$3:$G$10,2,FALSE),"N/A"),$B3697)</f>
        <v>Cookie</v>
      </c>
      <c r="D3697" s="22" t="s">
        <v>17</v>
      </c>
      <c r="E3697" s="24">
        <v>2</v>
      </c>
      <c r="F3697" s="22">
        <f t="shared" si="42"/>
        <v>2</v>
      </c>
      <c r="G3697" s="24">
        <v>1</v>
      </c>
      <c r="H3697" s="22">
        <f>IF(OR($G3697="ERROR",$G3697="UNKNOWN",$G3697=""),IFERROR(VLOOKUP($D3697,'02_UnitPriceRef'!$E$3:$F$10,2,0),IF(OR($E3697="Error",$E3697="UNKNOWN",$E3697=""),0,I3697/E3697)),$G3697)</f>
        <v>1</v>
      </c>
      <c r="I3697" s="24">
        <v>2</v>
      </c>
      <c r="J3697" s="22">
        <f t="shared" si="43"/>
        <v>2</v>
      </c>
      <c r="K3697" s="22" t="s">
        <v>10</v>
      </c>
      <c r="L3697" s="22" t="s">
        <v>20</v>
      </c>
      <c r="M3697" s="26">
        <v>45167</v>
      </c>
      <c r="N3697" s="27">
        <f t="shared" si="44"/>
        <v>45167</v>
      </c>
    </row>
    <row r="3698" spans="1:14" ht="22.6" customHeight="1">
      <c r="A3698" s="22" t="s">
        <v>3719</v>
      </c>
      <c r="B3698" s="23" t="s">
        <v>24</v>
      </c>
      <c r="C3698" s="22" t="str">
        <f>IF(OR($B3698="Unknown",$B3698="Error",$B3698=""),IFERROR(VLOOKUP($H3698, '02_UnitPriceRef'!$F$3:$G$10,2,FALSE),"N/A"),$B3698)</f>
        <v>Smoothie</v>
      </c>
      <c r="D3698" s="22" t="s">
        <v>24</v>
      </c>
      <c r="E3698" s="24">
        <v>1</v>
      </c>
      <c r="F3698" s="22">
        <f t="shared" si="42"/>
        <v>1</v>
      </c>
      <c r="G3698" s="24">
        <v>4</v>
      </c>
      <c r="H3698" s="22">
        <f>IF(OR($G3698="ERROR",$G3698="UNKNOWN",$G3698=""),IFERROR(VLOOKUP($D3698,'02_UnitPriceRef'!$E$3:$F$10,2,0),IF(OR($E3698="Error",$E3698="UNKNOWN",$E3698=""),0,I3698/E3698)),$G3698)</f>
        <v>4</v>
      </c>
      <c r="I3698" s="24">
        <v>4</v>
      </c>
      <c r="J3698" s="22">
        <f t="shared" si="43"/>
        <v>4</v>
      </c>
      <c r="K3698" s="22" t="s">
        <v>10</v>
      </c>
      <c r="L3698" s="22" t="s">
        <v>11</v>
      </c>
      <c r="M3698" s="26">
        <v>45056</v>
      </c>
      <c r="N3698" s="27">
        <f t="shared" si="44"/>
        <v>45056</v>
      </c>
    </row>
    <row r="3699" spans="1:14" ht="22.6" customHeight="1">
      <c r="A3699" s="22" t="s">
        <v>3720</v>
      </c>
      <c r="B3699" s="23" t="s">
        <v>10031</v>
      </c>
      <c r="C3699" s="22" t="str">
        <f>IF(OR($B3699="Unknown",$B3699="Error",$B3699=""),IFERROR(VLOOKUP($H3699, '02_UnitPriceRef'!$F$3:$G$10,2,FALSE),"N/A"),$B3699)</f>
        <v>Tea</v>
      </c>
      <c r="D3699" s="22" t="s">
        <v>35</v>
      </c>
      <c r="E3699" s="24">
        <v>1</v>
      </c>
      <c r="F3699" s="22">
        <f t="shared" si="42"/>
        <v>1</v>
      </c>
      <c r="G3699" s="24">
        <v>1.5</v>
      </c>
      <c r="H3699" s="22">
        <f>IF(OR($G3699="ERROR",$G3699="UNKNOWN",$G3699=""),IFERROR(VLOOKUP($D3699,'02_UnitPriceRef'!$E$3:$F$10,2,0),IF(OR($E3699="Error",$E3699="UNKNOWN",$E3699=""),0,I3699/E3699)),$G3699)</f>
        <v>1.5</v>
      </c>
      <c r="I3699" s="24">
        <v>1.5</v>
      </c>
      <c r="J3699" s="22">
        <f t="shared" si="43"/>
        <v>1.5</v>
      </c>
      <c r="K3699" s="22" t="s">
        <v>20</v>
      </c>
      <c r="L3699" s="22" t="s">
        <v>20</v>
      </c>
      <c r="M3699" s="26">
        <v>45246</v>
      </c>
      <c r="N3699" s="27">
        <f t="shared" si="44"/>
        <v>45246</v>
      </c>
    </row>
    <row r="3700" spans="1:14" ht="22.6" customHeight="1">
      <c r="A3700" s="22" t="s">
        <v>3721</v>
      </c>
      <c r="B3700" s="23" t="s">
        <v>9</v>
      </c>
      <c r="C3700" s="22" t="str">
        <f>IF(OR($B3700="Unknown",$B3700="Error",$B3700=""),IFERROR(VLOOKUP($H3700, '02_UnitPriceRef'!$F$3:$G$10,2,FALSE),"N/A"),$B3700)</f>
        <v>Coffee</v>
      </c>
      <c r="D3700" s="22" t="s">
        <v>9</v>
      </c>
      <c r="E3700" s="24">
        <v>2</v>
      </c>
      <c r="F3700" s="22">
        <f t="shared" si="42"/>
        <v>2</v>
      </c>
      <c r="G3700" s="24">
        <v>2</v>
      </c>
      <c r="H3700" s="22">
        <f>IF(OR($G3700="ERROR",$G3700="UNKNOWN",$G3700=""),IFERROR(VLOOKUP($D3700,'02_UnitPriceRef'!$E$3:$F$10,2,0),IF(OR($E3700="Error",$E3700="UNKNOWN",$E3700=""),0,I3700/E3700)),$G3700)</f>
        <v>2</v>
      </c>
      <c r="I3700" s="24">
        <v>4</v>
      </c>
      <c r="J3700" s="22">
        <f t="shared" si="43"/>
        <v>4</v>
      </c>
      <c r="K3700" s="22" t="s">
        <v>22</v>
      </c>
      <c r="L3700" s="22" t="s">
        <v>11</v>
      </c>
      <c r="M3700" s="26">
        <v>45108</v>
      </c>
      <c r="N3700" s="27">
        <f t="shared" si="44"/>
        <v>45108</v>
      </c>
    </row>
    <row r="3701" spans="1:14" ht="22.6" customHeight="1">
      <c r="A3701" s="22" t="s">
        <v>3722</v>
      </c>
      <c r="B3701" s="23" t="s">
        <v>35</v>
      </c>
      <c r="C3701" s="22" t="str">
        <f>IF(OR($B3701="Unknown",$B3701="Error",$B3701=""),IFERROR(VLOOKUP($H3701, '02_UnitPriceRef'!$F$3:$G$10,2,FALSE),"N/A"),$B3701)</f>
        <v>Tea</v>
      </c>
      <c r="D3701" s="22" t="s">
        <v>35</v>
      </c>
      <c r="E3701" s="24">
        <v>1</v>
      </c>
      <c r="F3701" s="22">
        <f t="shared" si="42"/>
        <v>1</v>
      </c>
      <c r="G3701" s="24">
        <v>1.5</v>
      </c>
      <c r="H3701" s="22">
        <f>IF(OR($G3701="ERROR",$G3701="UNKNOWN",$G3701=""),IFERROR(VLOOKUP($D3701,'02_UnitPriceRef'!$E$3:$F$10,2,0),IF(OR($E3701="Error",$E3701="UNKNOWN",$E3701=""),0,I3701/E3701)),$G3701)</f>
        <v>1.5</v>
      </c>
      <c r="I3701" s="24">
        <v>1.5</v>
      </c>
      <c r="J3701" s="22">
        <f t="shared" si="43"/>
        <v>1.5</v>
      </c>
      <c r="K3701" s="22" t="s">
        <v>22</v>
      </c>
      <c r="L3701" s="22" t="s">
        <v>11</v>
      </c>
      <c r="M3701" s="26">
        <v>45039</v>
      </c>
      <c r="N3701" s="27">
        <f t="shared" si="44"/>
        <v>45039</v>
      </c>
    </row>
    <row r="3702" spans="1:14" ht="22.6" customHeight="1">
      <c r="A3702" s="22" t="s">
        <v>3723</v>
      </c>
      <c r="B3702" s="23" t="s">
        <v>35</v>
      </c>
      <c r="C3702" s="22" t="str">
        <f>IF(OR($B3702="Unknown",$B3702="Error",$B3702=""),IFERROR(VLOOKUP($H3702, '02_UnitPriceRef'!$F$3:$G$10,2,FALSE),"N/A"),$B3702)</f>
        <v>Tea</v>
      </c>
      <c r="D3702" s="22" t="s">
        <v>35</v>
      </c>
      <c r="E3702" s="24">
        <v>1</v>
      </c>
      <c r="F3702" s="22">
        <f t="shared" si="42"/>
        <v>1</v>
      </c>
      <c r="G3702" s="24">
        <v>1.5</v>
      </c>
      <c r="H3702" s="22">
        <f>IF(OR($G3702="ERROR",$G3702="UNKNOWN",$G3702=""),IFERROR(VLOOKUP($D3702,'02_UnitPriceRef'!$E$3:$F$10,2,0),IF(OR($E3702="Error",$E3702="UNKNOWN",$E3702=""),0,I3702/E3702)),$G3702)</f>
        <v>1.5</v>
      </c>
      <c r="I3702" s="24">
        <v>1.5</v>
      </c>
      <c r="J3702" s="22">
        <f t="shared" si="43"/>
        <v>1.5</v>
      </c>
      <c r="K3702" s="22" t="s">
        <v>22</v>
      </c>
      <c r="L3702" s="22" t="s">
        <v>11</v>
      </c>
      <c r="M3702" s="26">
        <v>44954</v>
      </c>
      <c r="N3702" s="27">
        <f t="shared" si="44"/>
        <v>44954</v>
      </c>
    </row>
    <row r="3703" spans="1:14" ht="22.6" customHeight="1">
      <c r="A3703" s="22" t="s">
        <v>3724</v>
      </c>
      <c r="B3703" s="23" t="s">
        <v>35</v>
      </c>
      <c r="C3703" s="22" t="str">
        <f>IF(OR($B3703="Unknown",$B3703="Error",$B3703=""),IFERROR(VLOOKUP($H3703, '02_UnitPriceRef'!$F$3:$G$10,2,FALSE),"N/A"),$B3703)</f>
        <v>Tea</v>
      </c>
      <c r="D3703" s="22" t="s">
        <v>35</v>
      </c>
      <c r="E3703" s="23"/>
      <c r="F3703" s="22">
        <f t="shared" si="42"/>
        <v>1</v>
      </c>
      <c r="G3703" s="24">
        <v>1.5</v>
      </c>
      <c r="H3703" s="22">
        <f>IF(OR($G3703="ERROR",$G3703="UNKNOWN",$G3703=""),IFERROR(VLOOKUP($D3703,'02_UnitPriceRef'!$E$3:$F$10,2,0),IF(OR($E3703="Error",$E3703="UNKNOWN",$E3703=""),0,I3703/E3703)),$G3703)</f>
        <v>1.5</v>
      </c>
      <c r="I3703" s="24">
        <v>1.5</v>
      </c>
      <c r="J3703" s="22">
        <f t="shared" si="43"/>
        <v>1.5</v>
      </c>
      <c r="K3703" s="22" t="s">
        <v>20</v>
      </c>
      <c r="L3703" s="22" t="s">
        <v>15</v>
      </c>
      <c r="M3703" s="26">
        <v>45081</v>
      </c>
      <c r="N3703" s="27">
        <f t="shared" si="44"/>
        <v>45081</v>
      </c>
    </row>
    <row r="3704" spans="1:14" ht="22.6" customHeight="1">
      <c r="A3704" s="22" t="s">
        <v>3725</v>
      </c>
      <c r="B3704" s="23" t="s">
        <v>19</v>
      </c>
      <c r="C3704" s="22" t="str">
        <f>IF(OR($B3704="Unknown",$B3704="Error",$B3704=""),IFERROR(VLOOKUP($H3704, '02_UnitPriceRef'!$F$3:$G$10,2,FALSE),"N/A"),$B3704)</f>
        <v>Salad</v>
      </c>
      <c r="D3704" s="22" t="s">
        <v>19</v>
      </c>
      <c r="E3704" s="24">
        <v>5</v>
      </c>
      <c r="F3704" s="22">
        <f t="shared" si="42"/>
        <v>5</v>
      </c>
      <c r="G3704" s="24">
        <v>5</v>
      </c>
      <c r="H3704" s="22">
        <f>IF(OR($G3704="ERROR",$G3704="UNKNOWN",$G3704=""),IFERROR(VLOOKUP($D3704,'02_UnitPriceRef'!$E$3:$F$10,2,0),IF(OR($E3704="Error",$E3704="UNKNOWN",$E3704=""),0,I3704/E3704)),$G3704)</f>
        <v>5</v>
      </c>
      <c r="I3704" s="24">
        <v>25</v>
      </c>
      <c r="J3704" s="22">
        <f t="shared" si="43"/>
        <v>25</v>
      </c>
      <c r="K3704" s="22" t="s">
        <v>10</v>
      </c>
      <c r="L3704" s="22" t="s">
        <v>11</v>
      </c>
      <c r="M3704" s="26">
        <v>44976</v>
      </c>
      <c r="N3704" s="27">
        <f t="shared" si="44"/>
        <v>44976</v>
      </c>
    </row>
    <row r="3705" spans="1:14" ht="22.6" customHeight="1">
      <c r="A3705" s="22" t="s">
        <v>3726</v>
      </c>
      <c r="B3705" s="23" t="s">
        <v>9</v>
      </c>
      <c r="C3705" s="22" t="str">
        <f>IF(OR($B3705="Unknown",$B3705="Error",$B3705=""),IFERROR(VLOOKUP($H3705, '02_UnitPriceRef'!$F$3:$G$10,2,FALSE),"N/A"),$B3705)</f>
        <v>Coffee</v>
      </c>
      <c r="D3705" s="22" t="s">
        <v>9</v>
      </c>
      <c r="E3705" s="24">
        <v>1</v>
      </c>
      <c r="F3705" s="22">
        <f t="shared" si="42"/>
        <v>1</v>
      </c>
      <c r="G3705" s="24">
        <v>2</v>
      </c>
      <c r="H3705" s="22">
        <f>IF(OR($G3705="ERROR",$G3705="UNKNOWN",$G3705=""),IFERROR(VLOOKUP($D3705,'02_UnitPriceRef'!$E$3:$F$10,2,0),IF(OR($E3705="Error",$E3705="UNKNOWN",$E3705=""),0,I3705/E3705)),$G3705)</f>
        <v>2</v>
      </c>
      <c r="I3705" s="24">
        <v>2</v>
      </c>
      <c r="J3705" s="22">
        <f t="shared" si="43"/>
        <v>2</v>
      </c>
      <c r="K3705" s="22" t="s">
        <v>20</v>
      </c>
      <c r="L3705" s="22" t="s">
        <v>15</v>
      </c>
      <c r="M3705" s="26">
        <v>45255</v>
      </c>
      <c r="N3705" s="27">
        <f t="shared" si="44"/>
        <v>45255</v>
      </c>
    </row>
    <row r="3706" spans="1:14" ht="22.6" customHeight="1">
      <c r="A3706" s="22" t="s">
        <v>3727</v>
      </c>
      <c r="B3706" s="23" t="s">
        <v>35</v>
      </c>
      <c r="C3706" s="22" t="str">
        <f>IF(OR($B3706="Unknown",$B3706="Error",$B3706=""),IFERROR(VLOOKUP($H3706, '02_UnitPriceRef'!$F$3:$G$10,2,FALSE),"N/A"),$B3706)</f>
        <v>Tea</v>
      </c>
      <c r="D3706" s="22" t="s">
        <v>35</v>
      </c>
      <c r="E3706" s="24">
        <v>4</v>
      </c>
      <c r="F3706" s="22">
        <f t="shared" si="42"/>
        <v>4</v>
      </c>
      <c r="G3706" s="24">
        <v>1.5</v>
      </c>
      <c r="H3706" s="22">
        <f>IF(OR($G3706="ERROR",$G3706="UNKNOWN",$G3706=""),IFERROR(VLOOKUP($D3706,'02_UnitPriceRef'!$E$3:$F$10,2,0),IF(OR($E3706="Error",$E3706="UNKNOWN",$E3706=""),0,I3706/E3706)),$G3706)</f>
        <v>1.5</v>
      </c>
      <c r="I3706" s="24">
        <v>6</v>
      </c>
      <c r="J3706" s="22">
        <f t="shared" si="43"/>
        <v>6</v>
      </c>
      <c r="K3706" s="22" t="s">
        <v>14</v>
      </c>
      <c r="L3706" s="22" t="s">
        <v>11</v>
      </c>
      <c r="M3706" s="26">
        <v>45038</v>
      </c>
      <c r="N3706" s="27">
        <f t="shared" si="44"/>
        <v>45038</v>
      </c>
    </row>
    <row r="3707" spans="1:14" ht="22.6" customHeight="1">
      <c r="A3707" s="22" t="s">
        <v>3728</v>
      </c>
      <c r="B3707" s="23" t="s">
        <v>10030</v>
      </c>
      <c r="C3707" s="22" t="str">
        <f>IF(OR($B3707="Unknown",$B3707="Error",$B3707=""),IFERROR(VLOOKUP($H3707, '02_UnitPriceRef'!$F$3:$G$10,2,FALSE),"N/A"),$B3707)</f>
        <v>Sandwich/Smoothie</v>
      </c>
      <c r="D3707" s="22" t="s">
        <v>188</v>
      </c>
      <c r="E3707" s="24">
        <v>4</v>
      </c>
      <c r="F3707" s="22">
        <f t="shared" si="42"/>
        <v>4</v>
      </c>
      <c r="G3707" s="24">
        <v>4</v>
      </c>
      <c r="H3707" s="22">
        <f>IF(OR($G3707="ERROR",$G3707="UNKNOWN",$G3707=""),IFERROR(VLOOKUP($D3707,'02_UnitPriceRef'!$E$3:$F$10,2,0),IF(OR($E3707="Error",$E3707="UNKNOWN",$E3707=""),0,I3707/E3707)),$G3707)</f>
        <v>4</v>
      </c>
      <c r="I3707" s="24">
        <v>16</v>
      </c>
      <c r="J3707" s="22">
        <f t="shared" si="43"/>
        <v>16</v>
      </c>
      <c r="K3707" s="22" t="s">
        <v>14</v>
      </c>
      <c r="L3707" s="22" t="s">
        <v>11</v>
      </c>
      <c r="M3707" s="26">
        <v>45255</v>
      </c>
      <c r="N3707" s="27">
        <f t="shared" si="44"/>
        <v>45255</v>
      </c>
    </row>
    <row r="3708" spans="1:14" ht="22.6" customHeight="1">
      <c r="A3708" s="22" t="s">
        <v>3729</v>
      </c>
      <c r="B3708" s="23" t="s">
        <v>24</v>
      </c>
      <c r="C3708" s="22" t="str">
        <f>IF(OR($B3708="Unknown",$B3708="Error",$B3708=""),IFERROR(VLOOKUP($H3708, '02_UnitPriceRef'!$F$3:$G$10,2,FALSE),"N/A"),$B3708)</f>
        <v>Smoothie</v>
      </c>
      <c r="D3708" s="22" t="s">
        <v>24</v>
      </c>
      <c r="E3708" s="24">
        <v>4</v>
      </c>
      <c r="F3708" s="22">
        <f t="shared" si="42"/>
        <v>4</v>
      </c>
      <c r="G3708" s="24">
        <v>4</v>
      </c>
      <c r="H3708" s="22">
        <f>IF(OR($G3708="ERROR",$G3708="UNKNOWN",$G3708=""),IFERROR(VLOOKUP($D3708,'02_UnitPriceRef'!$E$3:$F$10,2,0),IF(OR($E3708="Error",$E3708="UNKNOWN",$E3708=""),0,I3708/E3708)),$G3708)</f>
        <v>4</v>
      </c>
      <c r="I3708" s="24">
        <v>16</v>
      </c>
      <c r="J3708" s="22">
        <f t="shared" si="43"/>
        <v>16</v>
      </c>
      <c r="K3708" s="22" t="s">
        <v>20</v>
      </c>
      <c r="L3708" s="22" t="s">
        <v>15</v>
      </c>
      <c r="M3708" s="26">
        <v>45093</v>
      </c>
      <c r="N3708" s="27">
        <f t="shared" si="44"/>
        <v>45093</v>
      </c>
    </row>
    <row r="3709" spans="1:14" ht="22.6" customHeight="1">
      <c r="A3709" s="22" t="s">
        <v>3730</v>
      </c>
      <c r="B3709" s="23" t="s">
        <v>35</v>
      </c>
      <c r="C3709" s="22" t="str">
        <f>IF(OR($B3709="Unknown",$B3709="Error",$B3709=""),IFERROR(VLOOKUP($H3709, '02_UnitPriceRef'!$F$3:$G$10,2,FALSE),"N/A"),$B3709)</f>
        <v>Tea</v>
      </c>
      <c r="D3709" s="22" t="s">
        <v>35</v>
      </c>
      <c r="E3709" s="24">
        <v>3</v>
      </c>
      <c r="F3709" s="22">
        <f t="shared" si="42"/>
        <v>3</v>
      </c>
      <c r="G3709" s="24">
        <v>1.5</v>
      </c>
      <c r="H3709" s="22">
        <f>IF(OR($G3709="ERROR",$G3709="UNKNOWN",$G3709=""),IFERROR(VLOOKUP($D3709,'02_UnitPriceRef'!$E$3:$F$10,2,0),IF(OR($E3709="Error",$E3709="UNKNOWN",$E3709=""),0,I3709/E3709)),$G3709)</f>
        <v>1.5</v>
      </c>
      <c r="I3709" s="24">
        <v>4.5</v>
      </c>
      <c r="J3709" s="22">
        <f t="shared" si="43"/>
        <v>4.5</v>
      </c>
      <c r="K3709" s="22" t="s">
        <v>10</v>
      </c>
      <c r="L3709" s="22" t="s">
        <v>20</v>
      </c>
      <c r="M3709" s="26">
        <v>44987</v>
      </c>
      <c r="N3709" s="27">
        <f t="shared" si="44"/>
        <v>44987</v>
      </c>
    </row>
    <row r="3710" spans="1:14" ht="22.6" customHeight="1">
      <c r="A3710" s="22" t="s">
        <v>3731</v>
      </c>
      <c r="B3710" s="23" t="s">
        <v>39</v>
      </c>
      <c r="C3710" s="22" t="str">
        <f>IF(OR($B3710="Unknown",$B3710="Error",$B3710=""),IFERROR(VLOOKUP($H3710, '02_UnitPriceRef'!$F$3:$G$10,2,FALSE),"N/A"),$B3710)</f>
        <v>Juice</v>
      </c>
      <c r="D3710" s="22" t="s">
        <v>39</v>
      </c>
      <c r="E3710" s="24">
        <v>5</v>
      </c>
      <c r="F3710" s="22">
        <f t="shared" si="42"/>
        <v>5</v>
      </c>
      <c r="G3710" s="24">
        <v>3</v>
      </c>
      <c r="H3710" s="22">
        <f>IF(OR($G3710="ERROR",$G3710="UNKNOWN",$G3710=""),IFERROR(VLOOKUP($D3710,'02_UnitPriceRef'!$E$3:$F$10,2,0),IF(OR($E3710="Error",$E3710="UNKNOWN",$E3710=""),0,I3710/E3710)),$G3710)</f>
        <v>3</v>
      </c>
      <c r="I3710" s="24">
        <v>15</v>
      </c>
      <c r="J3710" s="22">
        <f t="shared" si="43"/>
        <v>15</v>
      </c>
      <c r="K3710" s="22" t="s">
        <v>10</v>
      </c>
      <c r="L3710" s="22" t="s">
        <v>20</v>
      </c>
      <c r="M3710" s="26">
        <v>45074</v>
      </c>
      <c r="N3710" s="27">
        <f t="shared" si="44"/>
        <v>45074</v>
      </c>
    </row>
    <row r="3711" spans="1:14" ht="22.6" customHeight="1">
      <c r="A3711" s="22" t="s">
        <v>3732</v>
      </c>
      <c r="B3711" s="23" t="s">
        <v>35</v>
      </c>
      <c r="C3711" s="22" t="str">
        <f>IF(OR($B3711="Unknown",$B3711="Error",$B3711=""),IFERROR(VLOOKUP($H3711, '02_UnitPriceRef'!$F$3:$G$10,2,FALSE),"N/A"),$B3711)</f>
        <v>Tea</v>
      </c>
      <c r="D3711" s="22" t="s">
        <v>35</v>
      </c>
      <c r="E3711" s="24">
        <v>5</v>
      </c>
      <c r="F3711" s="22">
        <f t="shared" si="42"/>
        <v>5</v>
      </c>
      <c r="G3711" s="24">
        <v>1.5</v>
      </c>
      <c r="H3711" s="22">
        <f>IF(OR($G3711="ERROR",$G3711="UNKNOWN",$G3711=""),IFERROR(VLOOKUP($D3711,'02_UnitPriceRef'!$E$3:$F$10,2,0),IF(OR($E3711="Error",$E3711="UNKNOWN",$E3711=""),0,I3711/E3711)),$G3711)</f>
        <v>1.5</v>
      </c>
      <c r="I3711" s="24">
        <v>7.5</v>
      </c>
      <c r="J3711" s="22">
        <f t="shared" si="43"/>
        <v>7.5</v>
      </c>
      <c r="K3711" s="22" t="s">
        <v>10</v>
      </c>
      <c r="L3711" s="22" t="s">
        <v>20</v>
      </c>
      <c r="M3711" s="26">
        <v>45052</v>
      </c>
      <c r="N3711" s="27">
        <f t="shared" si="44"/>
        <v>45052</v>
      </c>
    </row>
    <row r="3712" spans="1:14" ht="22.6" customHeight="1">
      <c r="A3712" s="22" t="s">
        <v>3733</v>
      </c>
      <c r="B3712" s="23" t="s">
        <v>10031</v>
      </c>
      <c r="C3712" s="22" t="str">
        <f>IF(OR($B3712="Unknown",$B3712="Error",$B3712=""),IFERROR(VLOOKUP($H3712, '02_UnitPriceRef'!$F$3:$G$10,2,FALSE),"N/A"),$B3712)</f>
        <v>Salad</v>
      </c>
      <c r="D3712" s="22" t="s">
        <v>19</v>
      </c>
      <c r="E3712" s="24">
        <v>1</v>
      </c>
      <c r="F3712" s="22">
        <f t="shared" si="42"/>
        <v>1</v>
      </c>
      <c r="G3712" s="24">
        <v>5</v>
      </c>
      <c r="H3712" s="22">
        <f>IF(OR($G3712="ERROR",$G3712="UNKNOWN",$G3712=""),IFERROR(VLOOKUP($D3712,'02_UnitPriceRef'!$E$3:$F$10,2,0),IF(OR($E3712="Error",$E3712="UNKNOWN",$E3712=""),0,I3712/E3712)),$G3712)</f>
        <v>5</v>
      </c>
      <c r="I3712" s="24">
        <v>5</v>
      </c>
      <c r="J3712" s="22">
        <f t="shared" si="43"/>
        <v>5</v>
      </c>
      <c r="K3712" s="22" t="s">
        <v>20</v>
      </c>
      <c r="L3712" s="22" t="s">
        <v>20</v>
      </c>
      <c r="M3712" s="26">
        <v>44973</v>
      </c>
      <c r="N3712" s="27">
        <f t="shared" si="44"/>
        <v>44973</v>
      </c>
    </row>
    <row r="3713" spans="1:14" ht="22.6" customHeight="1">
      <c r="A3713" s="22" t="s">
        <v>3734</v>
      </c>
      <c r="B3713" s="23" t="s">
        <v>10031</v>
      </c>
      <c r="C3713" s="22" t="str">
        <f>IF(OR($B3713="Unknown",$B3713="Error",$B3713=""),IFERROR(VLOOKUP($H3713, '02_UnitPriceRef'!$F$3:$G$10,2,FALSE),"N/A"),$B3713)</f>
        <v>Coffee</v>
      </c>
      <c r="D3713" s="22" t="s">
        <v>9</v>
      </c>
      <c r="E3713" s="24">
        <v>5</v>
      </c>
      <c r="F3713" s="22">
        <f t="shared" si="42"/>
        <v>5</v>
      </c>
      <c r="G3713" s="24">
        <v>2</v>
      </c>
      <c r="H3713" s="22">
        <f>IF(OR($G3713="ERROR",$G3713="UNKNOWN",$G3713=""),IFERROR(VLOOKUP($D3713,'02_UnitPriceRef'!$E$3:$F$10,2,0),IF(OR($E3713="Error",$E3713="UNKNOWN",$E3713=""),0,I3713/E3713)),$G3713)</f>
        <v>2</v>
      </c>
      <c r="I3713" s="24">
        <v>10</v>
      </c>
      <c r="J3713" s="22">
        <f t="shared" si="43"/>
        <v>10</v>
      </c>
      <c r="K3713" s="22" t="s">
        <v>20</v>
      </c>
      <c r="L3713" s="22" t="s">
        <v>15</v>
      </c>
      <c r="M3713" s="26">
        <v>45244</v>
      </c>
      <c r="N3713" s="27">
        <f t="shared" si="44"/>
        <v>45244</v>
      </c>
    </row>
    <row r="3714" spans="1:14" ht="22.6" customHeight="1">
      <c r="A3714" s="22" t="s">
        <v>3735</v>
      </c>
      <c r="B3714" s="23" t="s">
        <v>9</v>
      </c>
      <c r="C3714" s="22" t="str">
        <f>IF(OR($B3714="Unknown",$B3714="Error",$B3714=""),IFERROR(VLOOKUP($H3714, '02_UnitPriceRef'!$F$3:$G$10,2,FALSE),"N/A"),$B3714)</f>
        <v>Coffee</v>
      </c>
      <c r="D3714" s="22" t="s">
        <v>9</v>
      </c>
      <c r="E3714" s="24">
        <v>3</v>
      </c>
      <c r="F3714" s="22">
        <f t="shared" si="42"/>
        <v>3</v>
      </c>
      <c r="G3714" s="24">
        <v>2</v>
      </c>
      <c r="H3714" s="22">
        <f>IF(OR($G3714="ERROR",$G3714="UNKNOWN",$G3714=""),IFERROR(VLOOKUP($D3714,'02_UnitPriceRef'!$E$3:$F$10,2,0),IF(OR($E3714="Error",$E3714="UNKNOWN",$E3714=""),0,I3714/E3714)),$G3714)</f>
        <v>2</v>
      </c>
      <c r="I3714" s="24">
        <v>6</v>
      </c>
      <c r="J3714" s="22">
        <f t="shared" si="43"/>
        <v>6</v>
      </c>
      <c r="K3714" s="22" t="s">
        <v>20</v>
      </c>
      <c r="L3714" s="22" t="s">
        <v>11</v>
      </c>
      <c r="M3714" s="26">
        <v>45178</v>
      </c>
      <c r="N3714" s="27">
        <f t="shared" si="44"/>
        <v>45178</v>
      </c>
    </row>
    <row r="3715" spans="1:14" ht="22.6" customHeight="1">
      <c r="A3715" s="22" t="s">
        <v>3736</v>
      </c>
      <c r="B3715" s="23" t="s">
        <v>17</v>
      </c>
      <c r="C3715" s="22" t="str">
        <f>IF(OR($B3715="Unknown",$B3715="Error",$B3715=""),IFERROR(VLOOKUP($H3715, '02_UnitPriceRef'!$F$3:$G$10,2,FALSE),"N/A"),$B3715)</f>
        <v>Cookie</v>
      </c>
      <c r="D3715" s="22" t="s">
        <v>17</v>
      </c>
      <c r="E3715" s="24">
        <v>3</v>
      </c>
      <c r="F3715" s="22">
        <f t="shared" si="42"/>
        <v>3</v>
      </c>
      <c r="G3715" s="24">
        <v>1</v>
      </c>
      <c r="H3715" s="22">
        <f>IF(OR($G3715="ERROR",$G3715="UNKNOWN",$G3715=""),IFERROR(VLOOKUP($D3715,'02_UnitPriceRef'!$E$3:$F$10,2,0),IF(OR($E3715="Error",$E3715="UNKNOWN",$E3715=""),0,I3715/E3715)),$G3715)</f>
        <v>1</v>
      </c>
      <c r="I3715" s="24">
        <v>3</v>
      </c>
      <c r="J3715" s="22">
        <f t="shared" si="43"/>
        <v>3</v>
      </c>
      <c r="K3715" s="22" t="s">
        <v>10</v>
      </c>
      <c r="L3715" s="22" t="s">
        <v>15</v>
      </c>
      <c r="M3715" s="26">
        <v>45067</v>
      </c>
      <c r="N3715" s="27">
        <f t="shared" si="44"/>
        <v>45067</v>
      </c>
    </row>
    <row r="3716" spans="1:14" ht="22.6" customHeight="1">
      <c r="A3716" s="22" t="s">
        <v>3737</v>
      </c>
      <c r="B3716" s="23" t="s">
        <v>27</v>
      </c>
      <c r="C3716" s="22" t="str">
        <f>IF(OR($B3716="Unknown",$B3716="Error",$B3716=""),IFERROR(VLOOKUP($H3716, '02_UnitPriceRef'!$F$3:$G$10,2,FALSE),"N/A"),$B3716)</f>
        <v>Sandwich</v>
      </c>
      <c r="D3716" s="22" t="s">
        <v>27</v>
      </c>
      <c r="E3716" s="24">
        <v>2</v>
      </c>
      <c r="F3716" s="22">
        <f t="shared" si="42"/>
        <v>2</v>
      </c>
      <c r="G3716" s="23"/>
      <c r="H3716" s="22">
        <f>IF(OR($G3716="ERROR",$G3716="UNKNOWN",$G3716=""),IFERROR(VLOOKUP($D3716,'02_UnitPriceRef'!$E$3:$F$10,2,0),IF(OR($E3716="Error",$E3716="UNKNOWN",$E3716=""),0,I3716/E3716)),$G3716)</f>
        <v>4</v>
      </c>
      <c r="I3716" s="24">
        <v>8</v>
      </c>
      <c r="J3716" s="22">
        <f t="shared" si="43"/>
        <v>8</v>
      </c>
      <c r="K3716" s="22" t="s">
        <v>22</v>
      </c>
      <c r="L3716" s="22" t="s">
        <v>15</v>
      </c>
      <c r="M3716" s="26">
        <v>45238</v>
      </c>
      <c r="N3716" s="27">
        <f t="shared" si="44"/>
        <v>45238</v>
      </c>
    </row>
    <row r="3717" spans="1:14" ht="22.6" customHeight="1">
      <c r="A3717" s="22" t="s">
        <v>3738</v>
      </c>
      <c r="B3717" s="23" t="s">
        <v>17</v>
      </c>
      <c r="C3717" s="22" t="str">
        <f>IF(OR($B3717="Unknown",$B3717="Error",$B3717=""),IFERROR(VLOOKUP($H3717, '02_UnitPriceRef'!$F$3:$G$10,2,FALSE),"N/A"),$B3717)</f>
        <v>Cookie</v>
      </c>
      <c r="D3717" s="22" t="s">
        <v>17</v>
      </c>
      <c r="E3717" s="24">
        <v>3</v>
      </c>
      <c r="F3717" s="22">
        <f t="shared" si="42"/>
        <v>3</v>
      </c>
      <c r="G3717" s="24">
        <v>1</v>
      </c>
      <c r="H3717" s="22">
        <f>IF(OR($G3717="ERROR",$G3717="UNKNOWN",$G3717=""),IFERROR(VLOOKUP($D3717,'02_UnitPriceRef'!$E$3:$F$10,2,0),IF(OR($E3717="Error",$E3717="UNKNOWN",$E3717=""),0,I3717/E3717)),$G3717)</f>
        <v>1</v>
      </c>
      <c r="I3717" s="24">
        <v>3</v>
      </c>
      <c r="J3717" s="22">
        <f t="shared" si="43"/>
        <v>3</v>
      </c>
      <c r="K3717" s="22" t="s">
        <v>14</v>
      </c>
      <c r="L3717" s="22" t="s">
        <v>11</v>
      </c>
      <c r="M3717" s="26">
        <v>44955</v>
      </c>
      <c r="N3717" s="27">
        <f t="shared" si="44"/>
        <v>44955</v>
      </c>
    </row>
    <row r="3718" spans="1:14" ht="22.6" customHeight="1">
      <c r="A3718" s="22" t="s">
        <v>3739</v>
      </c>
      <c r="B3718" s="23" t="s">
        <v>17</v>
      </c>
      <c r="C3718" s="22" t="str">
        <f>IF(OR($B3718="Unknown",$B3718="Error",$B3718=""),IFERROR(VLOOKUP($H3718, '02_UnitPriceRef'!$F$3:$G$10,2,FALSE),"N/A"),$B3718)</f>
        <v>Cookie</v>
      </c>
      <c r="D3718" s="22" t="s">
        <v>17</v>
      </c>
      <c r="E3718" s="24">
        <v>1</v>
      </c>
      <c r="F3718" s="22">
        <f t="shared" si="42"/>
        <v>1</v>
      </c>
      <c r="G3718" s="23" t="s">
        <v>10030</v>
      </c>
      <c r="H3718" s="22">
        <f>IF(OR($G3718="ERROR",$G3718="UNKNOWN",$G3718=""),IFERROR(VLOOKUP($D3718,'02_UnitPriceRef'!$E$3:$F$10,2,0),IF(OR($E3718="Error",$E3718="UNKNOWN",$E3718=""),0,I3718/E3718)),$G3718)</f>
        <v>1</v>
      </c>
      <c r="I3718" s="24">
        <v>1</v>
      </c>
      <c r="J3718" s="22">
        <f t="shared" si="43"/>
        <v>1</v>
      </c>
      <c r="K3718" s="22" t="s">
        <v>22</v>
      </c>
      <c r="L3718" s="22" t="s">
        <v>20</v>
      </c>
      <c r="M3718" s="26">
        <v>45232</v>
      </c>
      <c r="N3718" s="27">
        <f t="shared" si="44"/>
        <v>45232</v>
      </c>
    </row>
    <row r="3719" spans="1:14" ht="22.6" customHeight="1">
      <c r="A3719" s="22" t="s">
        <v>3740</v>
      </c>
      <c r="B3719" s="23" t="s">
        <v>10030</v>
      </c>
      <c r="C3719" s="22" t="str">
        <f>IF(OR($B3719="Unknown",$B3719="Error",$B3719=""),IFERROR(VLOOKUP($H3719, '02_UnitPriceRef'!$F$3:$G$10,2,FALSE),"N/A"),$B3719)</f>
        <v>Sandwich/Smoothie</v>
      </c>
      <c r="D3719" s="22" t="s">
        <v>188</v>
      </c>
      <c r="E3719" s="24">
        <v>3</v>
      </c>
      <c r="F3719" s="22">
        <f t="shared" si="42"/>
        <v>3</v>
      </c>
      <c r="G3719" s="24">
        <v>4</v>
      </c>
      <c r="H3719" s="22">
        <f>IF(OR($G3719="ERROR",$G3719="UNKNOWN",$G3719=""),IFERROR(VLOOKUP($D3719,'02_UnitPriceRef'!$E$3:$F$10,2,0),IF(OR($E3719="Error",$E3719="UNKNOWN",$E3719=""),0,I3719/E3719)),$G3719)</f>
        <v>4</v>
      </c>
      <c r="I3719" s="24">
        <v>12</v>
      </c>
      <c r="J3719" s="22">
        <f t="shared" si="43"/>
        <v>12</v>
      </c>
      <c r="K3719" s="22" t="s">
        <v>14</v>
      </c>
      <c r="L3719" s="22" t="s">
        <v>20</v>
      </c>
      <c r="M3719" s="26">
        <v>45073</v>
      </c>
      <c r="N3719" s="27">
        <f t="shared" si="44"/>
        <v>45073</v>
      </c>
    </row>
    <row r="3720" spans="1:14" ht="22.6" customHeight="1">
      <c r="A3720" s="22" t="s">
        <v>3741</v>
      </c>
      <c r="B3720" s="23" t="s">
        <v>24</v>
      </c>
      <c r="C3720" s="22" t="str">
        <f>IF(OR($B3720="Unknown",$B3720="Error",$B3720=""),IFERROR(VLOOKUP($H3720, '02_UnitPriceRef'!$F$3:$G$10,2,FALSE),"N/A"),$B3720)</f>
        <v>Smoothie</v>
      </c>
      <c r="D3720" s="22" t="s">
        <v>24</v>
      </c>
      <c r="E3720" s="24">
        <v>1</v>
      </c>
      <c r="F3720" s="22">
        <f t="shared" si="42"/>
        <v>1</v>
      </c>
      <c r="G3720" s="24">
        <v>4</v>
      </c>
      <c r="H3720" s="22">
        <f>IF(OR($G3720="ERROR",$G3720="UNKNOWN",$G3720=""),IFERROR(VLOOKUP($D3720,'02_UnitPriceRef'!$E$3:$F$10,2,0),IF(OR($E3720="Error",$E3720="UNKNOWN",$E3720=""),0,I3720/E3720)),$G3720)</f>
        <v>4</v>
      </c>
      <c r="I3720" s="24">
        <v>4</v>
      </c>
      <c r="J3720" s="22">
        <f t="shared" si="43"/>
        <v>4</v>
      </c>
      <c r="K3720" s="22" t="s">
        <v>14</v>
      </c>
      <c r="L3720" s="22" t="s">
        <v>15</v>
      </c>
      <c r="M3720" s="26">
        <v>44992</v>
      </c>
      <c r="N3720" s="27">
        <f t="shared" si="44"/>
        <v>44992</v>
      </c>
    </row>
    <row r="3721" spans="1:14" ht="22.6" customHeight="1">
      <c r="A3721" s="22" t="s">
        <v>3742</v>
      </c>
      <c r="B3721" s="23" t="s">
        <v>35</v>
      </c>
      <c r="C3721" s="22" t="str">
        <f>IF(OR($B3721="Unknown",$B3721="Error",$B3721=""),IFERROR(VLOOKUP($H3721, '02_UnitPriceRef'!$F$3:$G$10,2,FALSE),"N/A"),$B3721)</f>
        <v>Tea</v>
      </c>
      <c r="D3721" s="22" t="s">
        <v>35</v>
      </c>
      <c r="E3721" s="24">
        <v>2</v>
      </c>
      <c r="F3721" s="22">
        <f t="shared" si="42"/>
        <v>2</v>
      </c>
      <c r="G3721" s="24">
        <v>1.5</v>
      </c>
      <c r="H3721" s="22">
        <f>IF(OR($G3721="ERROR",$G3721="UNKNOWN",$G3721=""),IFERROR(VLOOKUP($D3721,'02_UnitPriceRef'!$E$3:$F$10,2,0),IF(OR($E3721="Error",$E3721="UNKNOWN",$E3721=""),0,I3721/E3721)),$G3721)</f>
        <v>1.5</v>
      </c>
      <c r="I3721" s="24">
        <v>3</v>
      </c>
      <c r="J3721" s="22">
        <f t="shared" si="43"/>
        <v>3</v>
      </c>
      <c r="K3721" s="22" t="s">
        <v>10</v>
      </c>
      <c r="L3721" s="22" t="s">
        <v>20</v>
      </c>
      <c r="M3721" s="26">
        <v>45050</v>
      </c>
      <c r="N3721" s="27">
        <f t="shared" si="44"/>
        <v>45050</v>
      </c>
    </row>
    <row r="3722" spans="1:14" ht="22.6" customHeight="1">
      <c r="A3722" s="22" t="s">
        <v>3743</v>
      </c>
      <c r="B3722" s="23" t="s">
        <v>27</v>
      </c>
      <c r="C3722" s="22" t="str">
        <f>IF(OR($B3722="Unknown",$B3722="Error",$B3722=""),IFERROR(VLOOKUP($H3722, '02_UnitPriceRef'!$F$3:$G$10,2,FALSE),"N/A"),$B3722)</f>
        <v>Sandwich</v>
      </c>
      <c r="D3722" s="22" t="s">
        <v>27</v>
      </c>
      <c r="E3722" s="24">
        <v>2</v>
      </c>
      <c r="F3722" s="22">
        <f t="shared" si="42"/>
        <v>2</v>
      </c>
      <c r="G3722" s="23" t="s">
        <v>10031</v>
      </c>
      <c r="H3722" s="22">
        <f>IF(OR($G3722="ERROR",$G3722="UNKNOWN",$G3722=""),IFERROR(VLOOKUP($D3722,'02_UnitPriceRef'!$E$3:$F$10,2,0),IF(OR($E3722="Error",$E3722="UNKNOWN",$E3722=""),0,I3722/E3722)),$G3722)</f>
        <v>4</v>
      </c>
      <c r="I3722" s="24">
        <v>8</v>
      </c>
      <c r="J3722" s="22">
        <f t="shared" si="43"/>
        <v>8</v>
      </c>
      <c r="K3722" s="22" t="s">
        <v>20</v>
      </c>
      <c r="L3722" s="22" t="s">
        <v>20</v>
      </c>
      <c r="M3722" s="26">
        <v>45219</v>
      </c>
      <c r="N3722" s="27">
        <f t="shared" si="44"/>
        <v>45219</v>
      </c>
    </row>
    <row r="3723" spans="1:14" ht="22.6" customHeight="1">
      <c r="A3723" s="22" t="s">
        <v>3744</v>
      </c>
      <c r="B3723" s="23" t="s">
        <v>27</v>
      </c>
      <c r="C3723" s="22" t="str">
        <f>IF(OR($B3723="Unknown",$B3723="Error",$B3723=""),IFERROR(VLOOKUP($H3723, '02_UnitPriceRef'!$F$3:$G$10,2,FALSE),"N/A"),$B3723)</f>
        <v>Sandwich</v>
      </c>
      <c r="D3723" s="22" t="s">
        <v>27</v>
      </c>
      <c r="E3723" s="24">
        <v>3</v>
      </c>
      <c r="F3723" s="22">
        <f t="shared" si="42"/>
        <v>3</v>
      </c>
      <c r="G3723" s="23"/>
      <c r="H3723" s="22">
        <f>IF(OR($G3723="ERROR",$G3723="UNKNOWN",$G3723=""),IFERROR(VLOOKUP($D3723,'02_UnitPriceRef'!$E$3:$F$10,2,0),IF(OR($E3723="Error",$E3723="UNKNOWN",$E3723=""),0,I3723/E3723)),$G3723)</f>
        <v>4</v>
      </c>
      <c r="I3723" s="24">
        <v>12</v>
      </c>
      <c r="J3723" s="22">
        <f t="shared" si="43"/>
        <v>12</v>
      </c>
      <c r="K3723" s="22" t="s">
        <v>20</v>
      </c>
      <c r="L3723" s="22" t="s">
        <v>15</v>
      </c>
      <c r="M3723" s="26">
        <v>45123</v>
      </c>
      <c r="N3723" s="27">
        <f t="shared" si="44"/>
        <v>45123</v>
      </c>
    </row>
    <row r="3724" spans="1:14" ht="22.6" customHeight="1">
      <c r="A3724" s="22" t="s">
        <v>3745</v>
      </c>
      <c r="B3724" s="23" t="s">
        <v>19</v>
      </c>
      <c r="C3724" s="22" t="str">
        <f>IF(OR($B3724="Unknown",$B3724="Error",$B3724=""),IFERROR(VLOOKUP($H3724, '02_UnitPriceRef'!$F$3:$G$10,2,FALSE),"N/A"),$B3724)</f>
        <v>Salad</v>
      </c>
      <c r="D3724" s="22" t="s">
        <v>19</v>
      </c>
      <c r="E3724" s="24">
        <v>5</v>
      </c>
      <c r="F3724" s="22">
        <f t="shared" si="42"/>
        <v>5</v>
      </c>
      <c r="G3724" s="24">
        <v>5</v>
      </c>
      <c r="H3724" s="22">
        <f>IF(OR($G3724="ERROR",$G3724="UNKNOWN",$G3724=""),IFERROR(VLOOKUP($D3724,'02_UnitPriceRef'!$E$3:$F$10,2,0),IF(OR($E3724="Error",$E3724="UNKNOWN",$E3724=""),0,I3724/E3724)),$G3724)</f>
        <v>5</v>
      </c>
      <c r="I3724" s="24">
        <v>25</v>
      </c>
      <c r="J3724" s="22">
        <f t="shared" si="43"/>
        <v>25</v>
      </c>
      <c r="K3724" s="22" t="s">
        <v>22</v>
      </c>
      <c r="L3724" s="22" t="s">
        <v>15</v>
      </c>
      <c r="M3724" s="26">
        <v>45258</v>
      </c>
      <c r="N3724" s="27">
        <f t="shared" si="44"/>
        <v>45258</v>
      </c>
    </row>
    <row r="3725" spans="1:14" ht="22.6" customHeight="1">
      <c r="A3725" s="22" t="s">
        <v>3746</v>
      </c>
      <c r="B3725" s="23" t="s">
        <v>27</v>
      </c>
      <c r="C3725" s="22" t="str">
        <f>IF(OR($B3725="Unknown",$B3725="Error",$B3725=""),IFERROR(VLOOKUP($H3725, '02_UnitPriceRef'!$F$3:$G$10,2,FALSE),"N/A"),$B3725)</f>
        <v>Sandwich</v>
      </c>
      <c r="D3725" s="22" t="s">
        <v>27</v>
      </c>
      <c r="E3725" s="23" t="s">
        <v>10030</v>
      </c>
      <c r="F3725" s="22">
        <f t="shared" si="42"/>
        <v>5</v>
      </c>
      <c r="G3725" s="24">
        <v>4</v>
      </c>
      <c r="H3725" s="22">
        <f>IF(OR($G3725="ERROR",$G3725="UNKNOWN",$G3725=""),IFERROR(VLOOKUP($D3725,'02_UnitPriceRef'!$E$3:$F$10,2,0),IF(OR($E3725="Error",$E3725="UNKNOWN",$E3725=""),0,I3725/E3725)),$G3725)</f>
        <v>4</v>
      </c>
      <c r="I3725" s="24">
        <v>20</v>
      </c>
      <c r="J3725" s="22">
        <f t="shared" si="43"/>
        <v>20</v>
      </c>
      <c r="K3725" s="22" t="s">
        <v>14</v>
      </c>
      <c r="L3725" s="22" t="s">
        <v>11</v>
      </c>
      <c r="M3725" s="26">
        <v>44931</v>
      </c>
      <c r="N3725" s="27">
        <f t="shared" si="44"/>
        <v>44931</v>
      </c>
    </row>
    <row r="3726" spans="1:14" ht="22.6" customHeight="1">
      <c r="A3726" s="22" t="s">
        <v>3747</v>
      </c>
      <c r="B3726" s="23" t="s">
        <v>39</v>
      </c>
      <c r="C3726" s="22" t="str">
        <f>IF(OR($B3726="Unknown",$B3726="Error",$B3726=""),IFERROR(VLOOKUP($H3726, '02_UnitPriceRef'!$F$3:$G$10,2,FALSE),"N/A"),$B3726)</f>
        <v>Juice</v>
      </c>
      <c r="D3726" s="22" t="s">
        <v>39</v>
      </c>
      <c r="E3726" s="24">
        <v>3</v>
      </c>
      <c r="F3726" s="22">
        <f t="shared" si="42"/>
        <v>3</v>
      </c>
      <c r="G3726" s="24">
        <v>3</v>
      </c>
      <c r="H3726" s="22">
        <f>IF(OR($G3726="ERROR",$G3726="UNKNOWN",$G3726=""),IFERROR(VLOOKUP($D3726,'02_UnitPriceRef'!$E$3:$F$10,2,0),IF(OR($E3726="Error",$E3726="UNKNOWN",$E3726=""),0,I3726/E3726)),$G3726)</f>
        <v>3</v>
      </c>
      <c r="I3726" s="24">
        <v>9</v>
      </c>
      <c r="J3726" s="22">
        <f t="shared" si="43"/>
        <v>9</v>
      </c>
      <c r="K3726" s="22" t="s">
        <v>10</v>
      </c>
      <c r="L3726" s="22" t="s">
        <v>11</v>
      </c>
      <c r="M3726" s="26">
        <v>45226</v>
      </c>
      <c r="N3726" s="27">
        <f t="shared" si="44"/>
        <v>45226</v>
      </c>
    </row>
    <row r="3727" spans="1:14" ht="22.6" customHeight="1">
      <c r="A3727" s="22" t="s">
        <v>3748</v>
      </c>
      <c r="B3727" s="23" t="s">
        <v>39</v>
      </c>
      <c r="C3727" s="22" t="str">
        <f>IF(OR($B3727="Unknown",$B3727="Error",$B3727=""),IFERROR(VLOOKUP($H3727, '02_UnitPriceRef'!$F$3:$G$10,2,FALSE),"N/A"),$B3727)</f>
        <v>Juice</v>
      </c>
      <c r="D3727" s="22" t="s">
        <v>39</v>
      </c>
      <c r="E3727" s="24">
        <v>4</v>
      </c>
      <c r="F3727" s="22">
        <f t="shared" si="42"/>
        <v>4</v>
      </c>
      <c r="G3727" s="24">
        <v>3</v>
      </c>
      <c r="H3727" s="22">
        <f>IF(OR($G3727="ERROR",$G3727="UNKNOWN",$G3727=""),IFERROR(VLOOKUP($D3727,'02_UnitPriceRef'!$E$3:$F$10,2,0),IF(OR($E3727="Error",$E3727="UNKNOWN",$E3727=""),0,I3727/E3727)),$G3727)</f>
        <v>3</v>
      </c>
      <c r="I3727" s="24">
        <v>12</v>
      </c>
      <c r="J3727" s="22">
        <f t="shared" si="43"/>
        <v>12</v>
      </c>
      <c r="K3727" s="22" t="s">
        <v>20</v>
      </c>
      <c r="L3727" s="22" t="s">
        <v>11</v>
      </c>
      <c r="M3727" s="26">
        <v>44929</v>
      </c>
      <c r="N3727" s="27">
        <f t="shared" si="44"/>
        <v>44929</v>
      </c>
    </row>
    <row r="3728" spans="1:14" ht="22.6" customHeight="1">
      <c r="A3728" s="22" t="s">
        <v>3749</v>
      </c>
      <c r="B3728" s="23" t="s">
        <v>13</v>
      </c>
      <c r="C3728" s="22" t="str">
        <f>IF(OR($B3728="Unknown",$B3728="Error",$B3728=""),IFERROR(VLOOKUP($H3728, '02_UnitPriceRef'!$F$3:$G$10,2,FALSE),"N/A"),$B3728)</f>
        <v>Cake</v>
      </c>
      <c r="D3728" s="22" t="s">
        <v>13</v>
      </c>
      <c r="E3728" s="24">
        <v>3</v>
      </c>
      <c r="F3728" s="22">
        <f t="shared" si="42"/>
        <v>3</v>
      </c>
      <c r="G3728" s="24">
        <v>3</v>
      </c>
      <c r="H3728" s="22">
        <f>IF(OR($G3728="ERROR",$G3728="UNKNOWN",$G3728=""),IFERROR(VLOOKUP($D3728,'02_UnitPriceRef'!$E$3:$F$10,2,0),IF(OR($E3728="Error",$E3728="UNKNOWN",$E3728=""),0,I3728/E3728)),$G3728)</f>
        <v>3</v>
      </c>
      <c r="I3728" s="24">
        <v>9</v>
      </c>
      <c r="J3728" s="22">
        <f t="shared" si="43"/>
        <v>9</v>
      </c>
      <c r="K3728" s="22" t="s">
        <v>14</v>
      </c>
      <c r="L3728" s="22" t="s">
        <v>11</v>
      </c>
      <c r="M3728" s="26">
        <v>45256</v>
      </c>
      <c r="N3728" s="27">
        <f t="shared" si="44"/>
        <v>45256</v>
      </c>
    </row>
    <row r="3729" spans="1:14" ht="22.6" customHeight="1">
      <c r="A3729" s="22" t="s">
        <v>3750</v>
      </c>
      <c r="B3729" s="23" t="s">
        <v>19</v>
      </c>
      <c r="C3729" s="22" t="str">
        <f>IF(OR($B3729="Unknown",$B3729="Error",$B3729=""),IFERROR(VLOOKUP($H3729, '02_UnitPriceRef'!$F$3:$G$10,2,FALSE),"N/A"),$B3729)</f>
        <v>Salad</v>
      </c>
      <c r="D3729" s="22" t="s">
        <v>19</v>
      </c>
      <c r="E3729" s="24">
        <v>5</v>
      </c>
      <c r="F3729" s="22">
        <f t="shared" si="42"/>
        <v>5</v>
      </c>
      <c r="G3729" s="23"/>
      <c r="H3729" s="22">
        <f>IF(OR($G3729="ERROR",$G3729="UNKNOWN",$G3729=""),IFERROR(VLOOKUP($D3729,'02_UnitPriceRef'!$E$3:$F$10,2,0),IF(OR($E3729="Error",$E3729="UNKNOWN",$E3729=""),0,I3729/E3729)),$G3729)</f>
        <v>5</v>
      </c>
      <c r="I3729" s="24">
        <v>25</v>
      </c>
      <c r="J3729" s="22">
        <f t="shared" si="43"/>
        <v>25</v>
      </c>
      <c r="K3729" s="22" t="s">
        <v>20</v>
      </c>
      <c r="L3729" s="22" t="s">
        <v>20</v>
      </c>
      <c r="M3729" s="26">
        <v>44935</v>
      </c>
      <c r="N3729" s="27">
        <f t="shared" si="44"/>
        <v>44935</v>
      </c>
    </row>
    <row r="3730" spans="1:14" ht="22.6" customHeight="1">
      <c r="A3730" s="22" t="s">
        <v>3751</v>
      </c>
      <c r="B3730" s="23" t="s">
        <v>39</v>
      </c>
      <c r="C3730" s="22" t="str">
        <f>IF(OR($B3730="Unknown",$B3730="Error",$B3730=""),IFERROR(VLOOKUP($H3730, '02_UnitPriceRef'!$F$3:$G$10,2,FALSE),"N/A"),$B3730)</f>
        <v>Juice</v>
      </c>
      <c r="D3730" s="22" t="s">
        <v>39</v>
      </c>
      <c r="E3730" s="24">
        <v>2</v>
      </c>
      <c r="F3730" s="22">
        <f t="shared" si="42"/>
        <v>2</v>
      </c>
      <c r="G3730" s="24">
        <v>3</v>
      </c>
      <c r="H3730" s="22">
        <f>IF(OR($G3730="ERROR",$G3730="UNKNOWN",$G3730=""),IFERROR(VLOOKUP($D3730,'02_UnitPriceRef'!$E$3:$F$10,2,0),IF(OR($E3730="Error",$E3730="UNKNOWN",$E3730=""),0,I3730/E3730)),$G3730)</f>
        <v>3</v>
      </c>
      <c r="I3730" s="24">
        <v>6</v>
      </c>
      <c r="J3730" s="22">
        <f t="shared" si="43"/>
        <v>6</v>
      </c>
      <c r="K3730" s="22" t="s">
        <v>22</v>
      </c>
      <c r="L3730" s="22" t="s">
        <v>15</v>
      </c>
      <c r="M3730" s="26">
        <v>45001</v>
      </c>
      <c r="N3730" s="27">
        <f t="shared" si="44"/>
        <v>45001</v>
      </c>
    </row>
    <row r="3731" spans="1:14" ht="22.6" customHeight="1">
      <c r="A3731" s="22" t="s">
        <v>3752</v>
      </c>
      <c r="B3731" s="23" t="s">
        <v>35</v>
      </c>
      <c r="C3731" s="22" t="str">
        <f>IF(OR($B3731="Unknown",$B3731="Error",$B3731=""),IFERROR(VLOOKUP($H3731, '02_UnitPriceRef'!$F$3:$G$10,2,FALSE),"N/A"),$B3731)</f>
        <v>Tea</v>
      </c>
      <c r="D3731" s="22" t="s">
        <v>35</v>
      </c>
      <c r="E3731" s="24">
        <v>1</v>
      </c>
      <c r="F3731" s="22">
        <f t="shared" si="42"/>
        <v>1</v>
      </c>
      <c r="G3731" s="24">
        <v>1.5</v>
      </c>
      <c r="H3731" s="22">
        <f>IF(OR($G3731="ERROR",$G3731="UNKNOWN",$G3731=""),IFERROR(VLOOKUP($D3731,'02_UnitPriceRef'!$E$3:$F$10,2,0),IF(OR($E3731="Error",$E3731="UNKNOWN",$E3731=""),0,I3731/E3731)),$G3731)</f>
        <v>1.5</v>
      </c>
      <c r="I3731" s="24">
        <v>1.5</v>
      </c>
      <c r="J3731" s="22">
        <f t="shared" si="43"/>
        <v>1.5</v>
      </c>
      <c r="K3731" s="22" t="s">
        <v>14</v>
      </c>
      <c r="L3731" s="22" t="s">
        <v>20</v>
      </c>
      <c r="M3731" s="26">
        <v>45291</v>
      </c>
      <c r="N3731" s="27">
        <f t="shared" si="44"/>
        <v>45291</v>
      </c>
    </row>
    <row r="3732" spans="1:14" ht="22.6" customHeight="1">
      <c r="A3732" s="22" t="s">
        <v>3753</v>
      </c>
      <c r="B3732" s="23" t="s">
        <v>10031</v>
      </c>
      <c r="C3732" s="22" t="str">
        <f>IF(OR($B3732="Unknown",$B3732="Error",$B3732=""),IFERROR(VLOOKUP($H3732, '02_UnitPriceRef'!$F$3:$G$10,2,FALSE),"N/A"),$B3732)</f>
        <v>Cake/Juice</v>
      </c>
      <c r="D3732" s="22" t="s">
        <v>10044</v>
      </c>
      <c r="E3732" s="24">
        <v>1</v>
      </c>
      <c r="F3732" s="22">
        <f t="shared" si="42"/>
        <v>1</v>
      </c>
      <c r="G3732" s="24">
        <v>3</v>
      </c>
      <c r="H3732" s="22">
        <f>IF(OR($G3732="ERROR",$G3732="UNKNOWN",$G3732=""),IFERROR(VLOOKUP($D3732,'02_UnitPriceRef'!$E$3:$F$10,2,0),IF(OR($E3732="Error",$E3732="UNKNOWN",$E3732=""),0,I3732/E3732)),$G3732)</f>
        <v>3</v>
      </c>
      <c r="I3732" s="24">
        <v>3</v>
      </c>
      <c r="J3732" s="22">
        <f t="shared" si="43"/>
        <v>3</v>
      </c>
      <c r="K3732" s="22" t="s">
        <v>20</v>
      </c>
      <c r="L3732" s="22" t="s">
        <v>15</v>
      </c>
      <c r="M3732" s="26">
        <v>44935</v>
      </c>
      <c r="N3732" s="27">
        <f t="shared" si="44"/>
        <v>44935</v>
      </c>
    </row>
    <row r="3733" spans="1:14" ht="22.6" customHeight="1">
      <c r="A3733" s="22" t="s">
        <v>3754</v>
      </c>
      <c r="B3733" s="23" t="s">
        <v>19</v>
      </c>
      <c r="C3733" s="22" t="str">
        <f>IF(OR($B3733="Unknown",$B3733="Error",$B3733=""),IFERROR(VLOOKUP($H3733, '02_UnitPriceRef'!$F$3:$G$10,2,FALSE),"N/A"),$B3733)</f>
        <v>Salad</v>
      </c>
      <c r="D3733" s="22" t="s">
        <v>19</v>
      </c>
      <c r="E3733" s="24">
        <v>5</v>
      </c>
      <c r="F3733" s="22">
        <f t="shared" si="42"/>
        <v>5</v>
      </c>
      <c r="G3733" s="24">
        <v>5</v>
      </c>
      <c r="H3733" s="22">
        <f>IF(OR($G3733="ERROR",$G3733="UNKNOWN",$G3733=""),IFERROR(VLOOKUP($D3733,'02_UnitPriceRef'!$E$3:$F$10,2,0),IF(OR($E3733="Error",$E3733="UNKNOWN",$E3733=""),0,I3733/E3733)),$G3733)</f>
        <v>5</v>
      </c>
      <c r="I3733" s="24">
        <v>25</v>
      </c>
      <c r="J3733" s="22">
        <f t="shared" si="43"/>
        <v>25</v>
      </c>
      <c r="K3733" s="22" t="s">
        <v>14</v>
      </c>
      <c r="L3733" s="22" t="s">
        <v>20</v>
      </c>
      <c r="M3733" s="26">
        <v>45205</v>
      </c>
      <c r="N3733" s="27">
        <f t="shared" si="44"/>
        <v>45205</v>
      </c>
    </row>
    <row r="3734" spans="1:14" ht="22.6" customHeight="1">
      <c r="A3734" s="22" t="s">
        <v>3755</v>
      </c>
      <c r="B3734" s="23" t="s">
        <v>39</v>
      </c>
      <c r="C3734" s="22" t="str">
        <f>IF(OR($B3734="Unknown",$B3734="Error",$B3734=""),IFERROR(VLOOKUP($H3734, '02_UnitPriceRef'!$F$3:$G$10,2,FALSE),"N/A"),$B3734)</f>
        <v>Juice</v>
      </c>
      <c r="D3734" s="22" t="s">
        <v>39</v>
      </c>
      <c r="E3734" s="24">
        <v>1</v>
      </c>
      <c r="F3734" s="22">
        <f t="shared" si="42"/>
        <v>1</v>
      </c>
      <c r="G3734" s="24">
        <v>3</v>
      </c>
      <c r="H3734" s="22">
        <f>IF(OR($G3734="ERROR",$G3734="UNKNOWN",$G3734=""),IFERROR(VLOOKUP($D3734,'02_UnitPriceRef'!$E$3:$F$10,2,0),IF(OR($E3734="Error",$E3734="UNKNOWN",$E3734=""),0,I3734/E3734)),$G3734)</f>
        <v>3</v>
      </c>
      <c r="I3734" s="24">
        <v>3</v>
      </c>
      <c r="J3734" s="22">
        <f t="shared" si="43"/>
        <v>3</v>
      </c>
      <c r="K3734" s="22" t="s">
        <v>10</v>
      </c>
      <c r="L3734" s="22" t="s">
        <v>20</v>
      </c>
      <c r="M3734" s="26"/>
      <c r="N3734" s="27">
        <f t="shared" si="44"/>
        <v>1</v>
      </c>
    </row>
    <row r="3735" spans="1:14" ht="22.6" customHeight="1">
      <c r="A3735" s="22" t="s">
        <v>3756</v>
      </c>
      <c r="B3735" s="23" t="s">
        <v>9</v>
      </c>
      <c r="C3735" s="22" t="str">
        <f>IF(OR($B3735="Unknown",$B3735="Error",$B3735=""),IFERROR(VLOOKUP($H3735, '02_UnitPriceRef'!$F$3:$G$10,2,FALSE),"N/A"),$B3735)</f>
        <v>Coffee</v>
      </c>
      <c r="D3735" s="22" t="s">
        <v>9</v>
      </c>
      <c r="E3735" s="23" t="s">
        <v>10030</v>
      </c>
      <c r="F3735" s="22">
        <f t="shared" si="42"/>
        <v>4</v>
      </c>
      <c r="G3735" s="24">
        <v>2</v>
      </c>
      <c r="H3735" s="22">
        <f>IF(OR($G3735="ERROR",$G3735="UNKNOWN",$G3735=""),IFERROR(VLOOKUP($D3735,'02_UnitPriceRef'!$E$3:$F$10,2,0),IF(OR($E3735="Error",$E3735="UNKNOWN",$E3735=""),0,I3735/E3735)),$G3735)</f>
        <v>2</v>
      </c>
      <c r="I3735" s="24">
        <v>8</v>
      </c>
      <c r="J3735" s="22">
        <f t="shared" si="43"/>
        <v>8</v>
      </c>
      <c r="K3735" s="22" t="s">
        <v>14</v>
      </c>
      <c r="L3735" s="22" t="s">
        <v>20</v>
      </c>
      <c r="M3735" s="26">
        <v>45263</v>
      </c>
      <c r="N3735" s="27">
        <f t="shared" si="44"/>
        <v>45263</v>
      </c>
    </row>
    <row r="3736" spans="1:14" ht="22.6" customHeight="1">
      <c r="A3736" s="22" t="s">
        <v>3757</v>
      </c>
      <c r="B3736" s="23" t="s">
        <v>13</v>
      </c>
      <c r="C3736" s="22" t="str">
        <f>IF(OR($B3736="Unknown",$B3736="Error",$B3736=""),IFERROR(VLOOKUP($H3736, '02_UnitPriceRef'!$F$3:$G$10,2,FALSE),"N/A"),$B3736)</f>
        <v>Cake</v>
      </c>
      <c r="D3736" s="22" t="s">
        <v>13</v>
      </c>
      <c r="E3736" s="24">
        <v>1</v>
      </c>
      <c r="F3736" s="22">
        <f t="shared" si="42"/>
        <v>1</v>
      </c>
      <c r="G3736" s="24">
        <v>3</v>
      </c>
      <c r="H3736" s="22">
        <f>IF(OR($G3736="ERROR",$G3736="UNKNOWN",$G3736=""),IFERROR(VLOOKUP($D3736,'02_UnitPriceRef'!$E$3:$F$10,2,0),IF(OR($E3736="Error",$E3736="UNKNOWN",$E3736=""),0,I3736/E3736)),$G3736)</f>
        <v>3</v>
      </c>
      <c r="I3736" s="24">
        <v>3</v>
      </c>
      <c r="J3736" s="22">
        <f t="shared" si="43"/>
        <v>3</v>
      </c>
      <c r="K3736" s="22" t="s">
        <v>22</v>
      </c>
      <c r="L3736" s="22" t="s">
        <v>11</v>
      </c>
      <c r="M3736" s="26">
        <v>45125</v>
      </c>
      <c r="N3736" s="27">
        <f t="shared" si="44"/>
        <v>45125</v>
      </c>
    </row>
    <row r="3737" spans="1:14" ht="22.6" customHeight="1">
      <c r="A3737" s="22" t="s">
        <v>3758</v>
      </c>
      <c r="B3737" s="23" t="s">
        <v>17</v>
      </c>
      <c r="C3737" s="22" t="str">
        <f>IF(OR($B3737="Unknown",$B3737="Error",$B3737=""),IFERROR(VLOOKUP($H3737, '02_UnitPriceRef'!$F$3:$G$10,2,FALSE),"N/A"),$B3737)</f>
        <v>Cookie</v>
      </c>
      <c r="D3737" s="22" t="s">
        <v>17</v>
      </c>
      <c r="E3737" s="24">
        <v>1</v>
      </c>
      <c r="F3737" s="22">
        <f t="shared" si="42"/>
        <v>1</v>
      </c>
      <c r="G3737" s="24">
        <v>1</v>
      </c>
      <c r="H3737" s="22">
        <f>IF(OR($G3737="ERROR",$G3737="UNKNOWN",$G3737=""),IFERROR(VLOOKUP($D3737,'02_UnitPriceRef'!$E$3:$F$10,2,0),IF(OR($E3737="Error",$E3737="UNKNOWN",$E3737=""),0,I3737/E3737)),$G3737)</f>
        <v>1</v>
      </c>
      <c r="I3737" s="24">
        <v>1</v>
      </c>
      <c r="J3737" s="22">
        <f t="shared" si="43"/>
        <v>1</v>
      </c>
      <c r="K3737" s="22" t="s">
        <v>20</v>
      </c>
      <c r="L3737" s="22" t="s">
        <v>11</v>
      </c>
      <c r="M3737" s="26">
        <v>44929</v>
      </c>
      <c r="N3737" s="27">
        <f t="shared" si="44"/>
        <v>44929</v>
      </c>
    </row>
    <row r="3738" spans="1:14" ht="22.6" customHeight="1">
      <c r="A3738" s="22" t="s">
        <v>3759</v>
      </c>
      <c r="B3738" s="23" t="s">
        <v>13</v>
      </c>
      <c r="C3738" s="22" t="str">
        <f>IF(OR($B3738="Unknown",$B3738="Error",$B3738=""),IFERROR(VLOOKUP($H3738, '02_UnitPriceRef'!$F$3:$G$10,2,FALSE),"N/A"),$B3738)</f>
        <v>Cake</v>
      </c>
      <c r="D3738" s="22" t="s">
        <v>13</v>
      </c>
      <c r="E3738" s="24">
        <v>1</v>
      </c>
      <c r="F3738" s="22">
        <f t="shared" si="42"/>
        <v>1</v>
      </c>
      <c r="G3738" s="24">
        <v>3</v>
      </c>
      <c r="H3738" s="22">
        <f>IF(OR($G3738="ERROR",$G3738="UNKNOWN",$G3738=""),IFERROR(VLOOKUP($D3738,'02_UnitPriceRef'!$E$3:$F$10,2,0),IF(OR($E3738="Error",$E3738="UNKNOWN",$E3738=""),0,I3738/E3738)),$G3738)</f>
        <v>3</v>
      </c>
      <c r="I3738" s="24">
        <v>3</v>
      </c>
      <c r="J3738" s="22">
        <f t="shared" si="43"/>
        <v>3</v>
      </c>
      <c r="K3738" s="22" t="s">
        <v>14</v>
      </c>
      <c r="L3738" s="22" t="s">
        <v>15</v>
      </c>
      <c r="M3738" s="26">
        <v>45253</v>
      </c>
      <c r="N3738" s="27">
        <f t="shared" si="44"/>
        <v>45253</v>
      </c>
    </row>
    <row r="3739" spans="1:14" ht="22.6" customHeight="1">
      <c r="A3739" s="22" t="s">
        <v>3760</v>
      </c>
      <c r="B3739" s="23" t="s">
        <v>9</v>
      </c>
      <c r="C3739" s="22" t="str">
        <f>IF(OR($B3739="Unknown",$B3739="Error",$B3739=""),IFERROR(VLOOKUP($H3739, '02_UnitPriceRef'!$F$3:$G$10,2,FALSE),"N/A"),$B3739)</f>
        <v>Coffee</v>
      </c>
      <c r="D3739" s="22" t="s">
        <v>9</v>
      </c>
      <c r="E3739" s="24">
        <v>1</v>
      </c>
      <c r="F3739" s="22">
        <f t="shared" si="42"/>
        <v>1</v>
      </c>
      <c r="G3739" s="24">
        <v>2</v>
      </c>
      <c r="H3739" s="22">
        <f>IF(OR($G3739="ERROR",$G3739="UNKNOWN",$G3739=""),IFERROR(VLOOKUP($D3739,'02_UnitPriceRef'!$E$3:$F$10,2,0),IF(OR($E3739="Error",$E3739="UNKNOWN",$E3739=""),0,I3739/E3739)),$G3739)</f>
        <v>2</v>
      </c>
      <c r="I3739" s="24">
        <v>2</v>
      </c>
      <c r="J3739" s="22">
        <f t="shared" si="43"/>
        <v>2</v>
      </c>
      <c r="K3739" s="22" t="s">
        <v>14</v>
      </c>
      <c r="L3739" s="22" t="s">
        <v>20</v>
      </c>
      <c r="M3739" s="26">
        <v>45213</v>
      </c>
      <c r="N3739" s="27">
        <f t="shared" si="44"/>
        <v>45213</v>
      </c>
    </row>
    <row r="3740" spans="1:14" ht="22.6" customHeight="1">
      <c r="A3740" s="22" t="s">
        <v>3761</v>
      </c>
      <c r="B3740" s="23" t="s">
        <v>35</v>
      </c>
      <c r="C3740" s="22" t="str">
        <f>IF(OR($B3740="Unknown",$B3740="Error",$B3740=""),IFERROR(VLOOKUP($H3740, '02_UnitPriceRef'!$F$3:$G$10,2,FALSE),"N/A"),$B3740)</f>
        <v>Tea</v>
      </c>
      <c r="D3740" s="22" t="s">
        <v>35</v>
      </c>
      <c r="E3740" s="24">
        <v>1</v>
      </c>
      <c r="F3740" s="22">
        <f t="shared" si="42"/>
        <v>1</v>
      </c>
      <c r="G3740" s="24">
        <v>1.5</v>
      </c>
      <c r="H3740" s="22">
        <f>IF(OR($G3740="ERROR",$G3740="UNKNOWN",$G3740=""),IFERROR(VLOOKUP($D3740,'02_UnitPriceRef'!$E$3:$F$10,2,0),IF(OR($E3740="Error",$E3740="UNKNOWN",$E3740=""),0,I3740/E3740)),$G3740)</f>
        <v>1.5</v>
      </c>
      <c r="I3740" s="24">
        <v>1.5</v>
      </c>
      <c r="J3740" s="22">
        <f t="shared" si="43"/>
        <v>1.5</v>
      </c>
      <c r="K3740" s="22" t="s">
        <v>20</v>
      </c>
      <c r="L3740" s="22" t="s">
        <v>11</v>
      </c>
      <c r="M3740" s="26">
        <v>44940</v>
      </c>
      <c r="N3740" s="27">
        <f t="shared" si="44"/>
        <v>44940</v>
      </c>
    </row>
    <row r="3741" spans="1:14" ht="22.6" customHeight="1">
      <c r="A3741" s="22" t="s">
        <v>3762</v>
      </c>
      <c r="B3741" s="23" t="s">
        <v>10031</v>
      </c>
      <c r="C3741" s="22" t="str">
        <f>IF(OR($B3741="Unknown",$B3741="Error",$B3741=""),IFERROR(VLOOKUP($H3741, '02_UnitPriceRef'!$F$3:$G$10,2,FALSE),"N/A"),$B3741)</f>
        <v>Coffee</v>
      </c>
      <c r="D3741" s="22" t="s">
        <v>9</v>
      </c>
      <c r="E3741" s="24">
        <v>5</v>
      </c>
      <c r="F3741" s="22">
        <f t="shared" si="42"/>
        <v>5</v>
      </c>
      <c r="G3741" s="23"/>
      <c r="H3741" s="22">
        <f>IF(OR($G3741="ERROR",$G3741="UNKNOWN",$G3741=""),IFERROR(VLOOKUP($D3741,'02_UnitPriceRef'!$E$3:$F$10,2,0),IF(OR($E3741="Error",$E3741="UNKNOWN",$E3741=""),0,I3741/E3741)),$G3741)</f>
        <v>2</v>
      </c>
      <c r="I3741" s="24">
        <v>15</v>
      </c>
      <c r="J3741" s="22">
        <f t="shared" si="43"/>
        <v>10</v>
      </c>
      <c r="K3741" s="22" t="s">
        <v>10</v>
      </c>
      <c r="L3741" s="22" t="s">
        <v>15</v>
      </c>
      <c r="M3741" s="26">
        <v>45213</v>
      </c>
      <c r="N3741" s="27">
        <f t="shared" si="44"/>
        <v>45213</v>
      </c>
    </row>
    <row r="3742" spans="1:14" ht="22.6" customHeight="1">
      <c r="A3742" s="22" t="s">
        <v>3763</v>
      </c>
      <c r="B3742" s="23" t="s">
        <v>13</v>
      </c>
      <c r="C3742" s="22" t="str">
        <f>IF(OR($B3742="Unknown",$B3742="Error",$B3742=""),IFERROR(VLOOKUP($H3742, '02_UnitPriceRef'!$F$3:$G$10,2,FALSE),"N/A"),$B3742)</f>
        <v>Cake</v>
      </c>
      <c r="D3742" s="22" t="s">
        <v>13</v>
      </c>
      <c r="E3742" s="24">
        <v>4</v>
      </c>
      <c r="F3742" s="22">
        <f t="shared" si="42"/>
        <v>4</v>
      </c>
      <c r="G3742" s="24">
        <v>3</v>
      </c>
      <c r="H3742" s="22">
        <f>IF(OR($G3742="ERROR",$G3742="UNKNOWN",$G3742=""),IFERROR(VLOOKUP($D3742,'02_UnitPriceRef'!$E$3:$F$10,2,0),IF(OR($E3742="Error",$E3742="UNKNOWN",$E3742=""),0,I3742/E3742)),$G3742)</f>
        <v>3</v>
      </c>
      <c r="I3742" s="24">
        <v>12</v>
      </c>
      <c r="J3742" s="22">
        <f t="shared" si="43"/>
        <v>12</v>
      </c>
      <c r="K3742" s="22" t="s">
        <v>10</v>
      </c>
      <c r="L3742" s="22" t="s">
        <v>11</v>
      </c>
      <c r="M3742" s="26">
        <v>45229</v>
      </c>
      <c r="N3742" s="27">
        <f t="shared" si="44"/>
        <v>45229</v>
      </c>
    </row>
    <row r="3743" spans="1:14" ht="22.6" customHeight="1">
      <c r="A3743" s="22" t="s">
        <v>3764</v>
      </c>
      <c r="B3743" s="23" t="s">
        <v>39</v>
      </c>
      <c r="C3743" s="22" t="str">
        <f>IF(OR($B3743="Unknown",$B3743="Error",$B3743=""),IFERROR(VLOOKUP($H3743, '02_UnitPriceRef'!$F$3:$G$10,2,FALSE),"N/A"),$B3743)</f>
        <v>Juice</v>
      </c>
      <c r="D3743" s="22" t="s">
        <v>39</v>
      </c>
      <c r="E3743" s="24">
        <v>1</v>
      </c>
      <c r="F3743" s="22">
        <f t="shared" si="42"/>
        <v>1</v>
      </c>
      <c r="G3743" s="24">
        <v>3</v>
      </c>
      <c r="H3743" s="22">
        <f>IF(OR($G3743="ERROR",$G3743="UNKNOWN",$G3743=""),IFERROR(VLOOKUP($D3743,'02_UnitPriceRef'!$E$3:$F$10,2,0),IF(OR($E3743="Error",$E3743="UNKNOWN",$E3743=""),0,I3743/E3743)),$G3743)</f>
        <v>3</v>
      </c>
      <c r="I3743" s="24">
        <v>3</v>
      </c>
      <c r="J3743" s="22">
        <f t="shared" si="43"/>
        <v>3</v>
      </c>
      <c r="K3743" s="22" t="s">
        <v>10</v>
      </c>
      <c r="L3743" s="22" t="s">
        <v>15</v>
      </c>
      <c r="M3743" s="26">
        <v>44955</v>
      </c>
      <c r="N3743" s="27">
        <f t="shared" si="44"/>
        <v>44955</v>
      </c>
    </row>
    <row r="3744" spans="1:14" ht="22.6" customHeight="1">
      <c r="A3744" s="22" t="s">
        <v>3765</v>
      </c>
      <c r="B3744" s="23" t="s">
        <v>19</v>
      </c>
      <c r="C3744" s="22" t="str">
        <f>IF(OR($B3744="Unknown",$B3744="Error",$B3744=""),IFERROR(VLOOKUP($H3744, '02_UnitPriceRef'!$F$3:$G$10,2,FALSE),"N/A"),$B3744)</f>
        <v>Salad</v>
      </c>
      <c r="D3744" s="22" t="s">
        <v>19</v>
      </c>
      <c r="E3744" s="24">
        <v>5</v>
      </c>
      <c r="F3744" s="22">
        <f t="shared" si="42"/>
        <v>5</v>
      </c>
      <c r="G3744" s="24">
        <v>5</v>
      </c>
      <c r="H3744" s="22">
        <f>IF(OR($G3744="ERROR",$G3744="UNKNOWN",$G3744=""),IFERROR(VLOOKUP($D3744,'02_UnitPriceRef'!$E$3:$F$10,2,0),IF(OR($E3744="Error",$E3744="UNKNOWN",$E3744=""),0,I3744/E3744)),$G3744)</f>
        <v>5</v>
      </c>
      <c r="I3744" s="24">
        <v>25</v>
      </c>
      <c r="J3744" s="22">
        <f t="shared" si="43"/>
        <v>25</v>
      </c>
      <c r="K3744" s="22" t="s">
        <v>20</v>
      </c>
      <c r="L3744" s="22" t="s">
        <v>20</v>
      </c>
      <c r="M3744" s="26">
        <v>45218</v>
      </c>
      <c r="N3744" s="27">
        <f t="shared" si="44"/>
        <v>45218</v>
      </c>
    </row>
    <row r="3745" spans="1:14" ht="22.6" customHeight="1">
      <c r="A3745" s="22" t="s">
        <v>3766</v>
      </c>
      <c r="B3745" s="23" t="s">
        <v>17</v>
      </c>
      <c r="C3745" s="22" t="str">
        <f>IF(OR($B3745="Unknown",$B3745="Error",$B3745=""),IFERROR(VLOOKUP($H3745, '02_UnitPriceRef'!$F$3:$G$10,2,FALSE),"N/A"),$B3745)</f>
        <v>Cookie</v>
      </c>
      <c r="D3745" s="22" t="s">
        <v>17</v>
      </c>
      <c r="E3745" s="24">
        <v>1</v>
      </c>
      <c r="F3745" s="22">
        <f t="shared" si="42"/>
        <v>1</v>
      </c>
      <c r="G3745" s="24">
        <v>1</v>
      </c>
      <c r="H3745" s="22">
        <f>IF(OR($G3745="ERROR",$G3745="UNKNOWN",$G3745=""),IFERROR(VLOOKUP($D3745,'02_UnitPriceRef'!$E$3:$F$10,2,0),IF(OR($E3745="Error",$E3745="UNKNOWN",$E3745=""),0,I3745/E3745)),$G3745)</f>
        <v>1</v>
      </c>
      <c r="I3745" s="24">
        <v>1</v>
      </c>
      <c r="J3745" s="22">
        <f t="shared" si="43"/>
        <v>1</v>
      </c>
      <c r="K3745" s="22" t="s">
        <v>22</v>
      </c>
      <c r="L3745" s="22" t="s">
        <v>20</v>
      </c>
      <c r="M3745" s="26">
        <v>45083</v>
      </c>
      <c r="N3745" s="27">
        <f t="shared" si="44"/>
        <v>45083</v>
      </c>
    </row>
    <row r="3746" spans="1:14" ht="22.6" customHeight="1">
      <c r="A3746" s="22" t="s">
        <v>3767</v>
      </c>
      <c r="B3746" s="23" t="s">
        <v>17</v>
      </c>
      <c r="C3746" s="22" t="str">
        <f>IF(OR($B3746="Unknown",$B3746="Error",$B3746=""),IFERROR(VLOOKUP($H3746, '02_UnitPriceRef'!$F$3:$G$10,2,FALSE),"N/A"),$B3746)</f>
        <v>Cookie</v>
      </c>
      <c r="D3746" s="22" t="s">
        <v>17</v>
      </c>
      <c r="E3746" s="24">
        <v>5</v>
      </c>
      <c r="F3746" s="22">
        <f t="shared" si="42"/>
        <v>5</v>
      </c>
      <c r="G3746" s="24">
        <v>1</v>
      </c>
      <c r="H3746" s="22">
        <f>IF(OR($G3746="ERROR",$G3746="UNKNOWN",$G3746=""),IFERROR(VLOOKUP($D3746,'02_UnitPriceRef'!$E$3:$F$10,2,0),IF(OR($E3746="Error",$E3746="UNKNOWN",$E3746=""),0,I3746/E3746)),$G3746)</f>
        <v>1</v>
      </c>
      <c r="I3746" s="23"/>
      <c r="J3746" s="22">
        <f t="shared" si="43"/>
        <v>5</v>
      </c>
      <c r="K3746" s="22" t="s">
        <v>20</v>
      </c>
      <c r="L3746" s="22" t="s">
        <v>11</v>
      </c>
      <c r="M3746" s="26">
        <v>44952</v>
      </c>
      <c r="N3746" s="27">
        <f t="shared" si="44"/>
        <v>44952</v>
      </c>
    </row>
    <row r="3747" spans="1:14" ht="22.6" customHeight="1">
      <c r="A3747" s="22" t="s">
        <v>3768</v>
      </c>
      <c r="B3747" s="23" t="s">
        <v>19</v>
      </c>
      <c r="C3747" s="22" t="str">
        <f>IF(OR($B3747="Unknown",$B3747="Error",$B3747=""),IFERROR(VLOOKUP($H3747, '02_UnitPriceRef'!$F$3:$G$10,2,FALSE),"N/A"),$B3747)</f>
        <v>Salad</v>
      </c>
      <c r="D3747" s="22" t="s">
        <v>19</v>
      </c>
      <c r="E3747" s="24">
        <v>5</v>
      </c>
      <c r="F3747" s="22">
        <f t="shared" si="42"/>
        <v>5</v>
      </c>
      <c r="G3747" s="24">
        <v>5</v>
      </c>
      <c r="H3747" s="22">
        <f>IF(OR($G3747="ERROR",$G3747="UNKNOWN",$G3747=""),IFERROR(VLOOKUP($D3747,'02_UnitPriceRef'!$E$3:$F$10,2,0),IF(OR($E3747="Error",$E3747="UNKNOWN",$E3747=""),0,I3747/E3747)),$G3747)</f>
        <v>5</v>
      </c>
      <c r="I3747" s="24">
        <v>25</v>
      </c>
      <c r="J3747" s="22">
        <f t="shared" si="43"/>
        <v>25</v>
      </c>
      <c r="K3747" s="22" t="s">
        <v>20</v>
      </c>
      <c r="L3747" s="22" t="s">
        <v>20</v>
      </c>
      <c r="M3747" s="26">
        <v>45222</v>
      </c>
      <c r="N3747" s="27">
        <f t="shared" si="44"/>
        <v>45222</v>
      </c>
    </row>
    <row r="3748" spans="1:14" ht="22.6" customHeight="1">
      <c r="A3748" s="22" t="s">
        <v>3769</v>
      </c>
      <c r="B3748" s="23" t="s">
        <v>13</v>
      </c>
      <c r="C3748" s="22" t="str">
        <f>IF(OR($B3748="Unknown",$B3748="Error",$B3748=""),IFERROR(VLOOKUP($H3748, '02_UnitPriceRef'!$F$3:$G$10,2,FALSE),"N/A"),$B3748)</f>
        <v>Cake</v>
      </c>
      <c r="D3748" s="22" t="s">
        <v>13</v>
      </c>
      <c r="E3748" s="24">
        <v>5</v>
      </c>
      <c r="F3748" s="22">
        <f t="shared" si="42"/>
        <v>5</v>
      </c>
      <c r="G3748" s="24">
        <v>3</v>
      </c>
      <c r="H3748" s="22">
        <f>IF(OR($G3748="ERROR",$G3748="UNKNOWN",$G3748=""),IFERROR(VLOOKUP($D3748,'02_UnitPriceRef'!$E$3:$F$10,2,0),IF(OR($E3748="Error",$E3748="UNKNOWN",$E3748=""),0,I3748/E3748)),$G3748)</f>
        <v>3</v>
      </c>
      <c r="I3748" s="24">
        <v>15</v>
      </c>
      <c r="J3748" s="22">
        <f t="shared" si="43"/>
        <v>15</v>
      </c>
      <c r="K3748" s="22" t="s">
        <v>10</v>
      </c>
      <c r="L3748" s="22" t="s">
        <v>20</v>
      </c>
      <c r="M3748" s="26">
        <v>45241</v>
      </c>
      <c r="N3748" s="27">
        <f t="shared" si="44"/>
        <v>45241</v>
      </c>
    </row>
    <row r="3749" spans="1:14" ht="22.6" customHeight="1">
      <c r="A3749" s="22" t="s">
        <v>3770</v>
      </c>
      <c r="B3749" s="23" t="s">
        <v>17</v>
      </c>
      <c r="C3749" s="22" t="str">
        <f>IF(OR($B3749="Unknown",$B3749="Error",$B3749=""),IFERROR(VLOOKUP($H3749, '02_UnitPriceRef'!$F$3:$G$10,2,FALSE),"N/A"),$B3749)</f>
        <v>Cookie</v>
      </c>
      <c r="D3749" s="22" t="s">
        <v>17</v>
      </c>
      <c r="E3749" s="24">
        <v>4</v>
      </c>
      <c r="F3749" s="22">
        <f t="shared" si="42"/>
        <v>4</v>
      </c>
      <c r="G3749" s="24">
        <v>1</v>
      </c>
      <c r="H3749" s="22">
        <f>IF(OR($G3749="ERROR",$G3749="UNKNOWN",$G3749=""),IFERROR(VLOOKUP($D3749,'02_UnitPriceRef'!$E$3:$F$10,2,0),IF(OR($E3749="Error",$E3749="UNKNOWN",$E3749=""),0,I3749/E3749)),$G3749)</f>
        <v>1</v>
      </c>
      <c r="I3749" s="24">
        <v>4</v>
      </c>
      <c r="J3749" s="22">
        <f t="shared" si="43"/>
        <v>4</v>
      </c>
      <c r="K3749" s="22" t="s">
        <v>20</v>
      </c>
      <c r="L3749" s="22" t="s">
        <v>20</v>
      </c>
      <c r="M3749" s="26">
        <v>45003</v>
      </c>
      <c r="N3749" s="27">
        <f t="shared" si="44"/>
        <v>45003</v>
      </c>
    </row>
    <row r="3750" spans="1:14" ht="22.6" customHeight="1">
      <c r="A3750" s="22" t="s">
        <v>3771</v>
      </c>
      <c r="B3750" s="23" t="s">
        <v>17</v>
      </c>
      <c r="C3750" s="22" t="str">
        <f>IF(OR($B3750="Unknown",$B3750="Error",$B3750=""),IFERROR(VLOOKUP($H3750, '02_UnitPriceRef'!$F$3:$G$10,2,FALSE),"N/A"),$B3750)</f>
        <v>Cookie</v>
      </c>
      <c r="D3750" s="22" t="s">
        <v>17</v>
      </c>
      <c r="E3750" s="24">
        <v>2</v>
      </c>
      <c r="F3750" s="22">
        <f t="shared" si="42"/>
        <v>2</v>
      </c>
      <c r="G3750" s="24">
        <v>1</v>
      </c>
      <c r="H3750" s="22">
        <f>IF(OR($G3750="ERROR",$G3750="UNKNOWN",$G3750=""),IFERROR(VLOOKUP($D3750,'02_UnitPriceRef'!$E$3:$F$10,2,0),IF(OR($E3750="Error",$E3750="UNKNOWN",$E3750=""),0,I3750/E3750)),$G3750)</f>
        <v>1</v>
      </c>
      <c r="I3750" s="23" t="s">
        <v>10031</v>
      </c>
      <c r="J3750" s="22">
        <f t="shared" si="43"/>
        <v>2</v>
      </c>
      <c r="K3750" s="22" t="s">
        <v>14</v>
      </c>
      <c r="L3750" s="22" t="s">
        <v>20</v>
      </c>
      <c r="M3750" s="26">
        <v>45022</v>
      </c>
      <c r="N3750" s="27">
        <f t="shared" si="44"/>
        <v>45022</v>
      </c>
    </row>
    <row r="3751" spans="1:14" ht="22.6" customHeight="1">
      <c r="A3751" s="22" t="s">
        <v>3772</v>
      </c>
      <c r="B3751" s="23" t="s">
        <v>24</v>
      </c>
      <c r="C3751" s="22" t="str">
        <f>IF(OR($B3751="Unknown",$B3751="Error",$B3751=""),IFERROR(VLOOKUP($H3751, '02_UnitPriceRef'!$F$3:$G$10,2,FALSE),"N/A"),$B3751)</f>
        <v>Smoothie</v>
      </c>
      <c r="D3751" s="22" t="s">
        <v>24</v>
      </c>
      <c r="E3751" s="24">
        <v>5</v>
      </c>
      <c r="F3751" s="22">
        <f t="shared" si="42"/>
        <v>5</v>
      </c>
      <c r="G3751" s="24">
        <v>4</v>
      </c>
      <c r="H3751" s="22">
        <f>IF(OR($G3751="ERROR",$G3751="UNKNOWN",$G3751=""),IFERROR(VLOOKUP($D3751,'02_UnitPriceRef'!$E$3:$F$10,2,0),IF(OR($E3751="Error",$E3751="UNKNOWN",$E3751=""),0,I3751/E3751)),$G3751)</f>
        <v>4</v>
      </c>
      <c r="I3751" s="24">
        <v>20</v>
      </c>
      <c r="J3751" s="22">
        <f t="shared" si="43"/>
        <v>20</v>
      </c>
      <c r="K3751" s="22" t="s">
        <v>20</v>
      </c>
      <c r="L3751" s="22" t="s">
        <v>20</v>
      </c>
      <c r="M3751" s="26">
        <v>45118</v>
      </c>
      <c r="N3751" s="27">
        <f t="shared" si="44"/>
        <v>45118</v>
      </c>
    </row>
    <row r="3752" spans="1:14" ht="22.6" customHeight="1">
      <c r="A3752" s="22" t="s">
        <v>3773</v>
      </c>
      <c r="B3752" s="23" t="s">
        <v>13</v>
      </c>
      <c r="C3752" s="22" t="str">
        <f>IF(OR($B3752="Unknown",$B3752="Error",$B3752=""),IFERROR(VLOOKUP($H3752, '02_UnitPriceRef'!$F$3:$G$10,2,FALSE),"N/A"),$B3752)</f>
        <v>Cake</v>
      </c>
      <c r="D3752" s="22" t="s">
        <v>13</v>
      </c>
      <c r="E3752" s="24">
        <v>4</v>
      </c>
      <c r="F3752" s="22">
        <f t="shared" si="42"/>
        <v>4</v>
      </c>
      <c r="G3752" s="24">
        <v>3</v>
      </c>
      <c r="H3752" s="22">
        <f>IF(OR($G3752="ERROR",$G3752="UNKNOWN",$G3752=""),IFERROR(VLOOKUP($D3752,'02_UnitPriceRef'!$E$3:$F$10,2,0),IF(OR($E3752="Error",$E3752="UNKNOWN",$E3752=""),0,I3752/E3752)),$G3752)</f>
        <v>3</v>
      </c>
      <c r="I3752" s="24">
        <v>12</v>
      </c>
      <c r="J3752" s="22">
        <f t="shared" si="43"/>
        <v>12</v>
      </c>
      <c r="K3752" s="22" t="s">
        <v>14</v>
      </c>
      <c r="L3752" s="22" t="s">
        <v>20</v>
      </c>
      <c r="M3752" s="26">
        <v>45148</v>
      </c>
      <c r="N3752" s="27">
        <f t="shared" si="44"/>
        <v>45148</v>
      </c>
    </row>
    <row r="3753" spans="1:14" ht="22.6" customHeight="1">
      <c r="A3753" s="22" t="s">
        <v>3774</v>
      </c>
      <c r="B3753" s="23" t="s">
        <v>27</v>
      </c>
      <c r="C3753" s="22" t="str">
        <f>IF(OR($B3753="Unknown",$B3753="Error",$B3753=""),IFERROR(VLOOKUP($H3753, '02_UnitPriceRef'!$F$3:$G$10,2,FALSE),"N/A"),$B3753)</f>
        <v>Sandwich</v>
      </c>
      <c r="D3753" s="22" t="s">
        <v>27</v>
      </c>
      <c r="E3753" s="24">
        <v>3</v>
      </c>
      <c r="F3753" s="22">
        <f t="shared" si="42"/>
        <v>3</v>
      </c>
      <c r="G3753" s="24">
        <v>4</v>
      </c>
      <c r="H3753" s="22">
        <f>IF(OR($G3753="ERROR",$G3753="UNKNOWN",$G3753=""),IFERROR(VLOOKUP($D3753,'02_UnitPriceRef'!$E$3:$F$10,2,0),IF(OR($E3753="Error",$E3753="UNKNOWN",$E3753=""),0,I3753/E3753)),$G3753)</f>
        <v>4</v>
      </c>
      <c r="I3753" s="24">
        <v>12</v>
      </c>
      <c r="J3753" s="22">
        <f t="shared" si="43"/>
        <v>12</v>
      </c>
      <c r="K3753" s="22" t="s">
        <v>22</v>
      </c>
      <c r="L3753" s="22" t="s">
        <v>20</v>
      </c>
      <c r="M3753" s="26">
        <v>45249</v>
      </c>
      <c r="N3753" s="27">
        <f t="shared" si="44"/>
        <v>45249</v>
      </c>
    </row>
    <row r="3754" spans="1:14" ht="22.6" customHeight="1">
      <c r="A3754" s="22" t="s">
        <v>3775</v>
      </c>
      <c r="B3754" s="23" t="s">
        <v>24</v>
      </c>
      <c r="C3754" s="22" t="str">
        <f>IF(OR($B3754="Unknown",$B3754="Error",$B3754=""),IFERROR(VLOOKUP($H3754, '02_UnitPriceRef'!$F$3:$G$10,2,FALSE),"N/A"),$B3754)</f>
        <v>Smoothie</v>
      </c>
      <c r="D3754" s="22" t="s">
        <v>24</v>
      </c>
      <c r="E3754" s="24">
        <v>2</v>
      </c>
      <c r="F3754" s="22">
        <f t="shared" si="42"/>
        <v>2</v>
      </c>
      <c r="G3754" s="24">
        <v>4</v>
      </c>
      <c r="H3754" s="22">
        <f>IF(OR($G3754="ERROR",$G3754="UNKNOWN",$G3754=""),IFERROR(VLOOKUP($D3754,'02_UnitPriceRef'!$E$3:$F$10,2,0),IF(OR($E3754="Error",$E3754="UNKNOWN",$E3754=""),0,I3754/E3754)),$G3754)</f>
        <v>4</v>
      </c>
      <c r="I3754" s="24">
        <v>8</v>
      </c>
      <c r="J3754" s="22">
        <f t="shared" si="43"/>
        <v>8</v>
      </c>
      <c r="K3754" s="22" t="s">
        <v>22</v>
      </c>
      <c r="L3754" s="22" t="s">
        <v>15</v>
      </c>
      <c r="M3754" s="26">
        <v>44945</v>
      </c>
      <c r="N3754" s="27">
        <f t="shared" si="44"/>
        <v>44945</v>
      </c>
    </row>
    <row r="3755" spans="1:14" ht="22.6" customHeight="1">
      <c r="A3755" s="22" t="s">
        <v>3776</v>
      </c>
      <c r="B3755" s="23" t="s">
        <v>39</v>
      </c>
      <c r="C3755" s="22" t="str">
        <f>IF(OR($B3755="Unknown",$B3755="Error",$B3755=""),IFERROR(VLOOKUP($H3755, '02_UnitPriceRef'!$F$3:$G$10,2,FALSE),"N/A"),$B3755)</f>
        <v>Juice</v>
      </c>
      <c r="D3755" s="22" t="s">
        <v>39</v>
      </c>
      <c r="E3755" s="24">
        <v>1</v>
      </c>
      <c r="F3755" s="22">
        <f t="shared" si="42"/>
        <v>1</v>
      </c>
      <c r="G3755" s="24">
        <v>3</v>
      </c>
      <c r="H3755" s="22">
        <f>IF(OR($G3755="ERROR",$G3755="UNKNOWN",$G3755=""),IFERROR(VLOOKUP($D3755,'02_UnitPriceRef'!$E$3:$F$10,2,0),IF(OR($E3755="Error",$E3755="UNKNOWN",$E3755=""),0,I3755/E3755)),$G3755)</f>
        <v>3</v>
      </c>
      <c r="I3755" s="24">
        <v>3</v>
      </c>
      <c r="J3755" s="22">
        <f t="shared" si="43"/>
        <v>3</v>
      </c>
      <c r="K3755" s="22" t="s">
        <v>22</v>
      </c>
      <c r="L3755" s="22" t="s">
        <v>20</v>
      </c>
      <c r="M3755" s="26">
        <v>45078</v>
      </c>
      <c r="N3755" s="27">
        <f t="shared" si="44"/>
        <v>45078</v>
      </c>
    </row>
    <row r="3756" spans="1:14" ht="22.6" customHeight="1">
      <c r="A3756" s="22" t="s">
        <v>3777</v>
      </c>
      <c r="B3756" s="23" t="s">
        <v>17</v>
      </c>
      <c r="C3756" s="22" t="str">
        <f>IF(OR($B3756="Unknown",$B3756="Error",$B3756=""),IFERROR(VLOOKUP($H3756, '02_UnitPriceRef'!$F$3:$G$10,2,FALSE),"N/A"),$B3756)</f>
        <v>Cookie</v>
      </c>
      <c r="D3756" s="22" t="s">
        <v>17</v>
      </c>
      <c r="E3756" s="24">
        <v>4</v>
      </c>
      <c r="F3756" s="22">
        <f t="shared" si="42"/>
        <v>4</v>
      </c>
      <c r="G3756" s="24">
        <v>1</v>
      </c>
      <c r="H3756" s="22">
        <f>IF(OR($G3756="ERROR",$G3756="UNKNOWN",$G3756=""),IFERROR(VLOOKUP($D3756,'02_UnitPriceRef'!$E$3:$F$10,2,0),IF(OR($E3756="Error",$E3756="UNKNOWN",$E3756=""),0,I3756/E3756)),$G3756)</f>
        <v>1</v>
      </c>
      <c r="I3756" s="24">
        <v>4</v>
      </c>
      <c r="J3756" s="22">
        <f t="shared" si="43"/>
        <v>4</v>
      </c>
      <c r="K3756" s="22" t="s">
        <v>20</v>
      </c>
      <c r="L3756" s="22" t="s">
        <v>11</v>
      </c>
      <c r="M3756" s="26">
        <v>45095</v>
      </c>
      <c r="N3756" s="27">
        <f t="shared" si="44"/>
        <v>45095</v>
      </c>
    </row>
    <row r="3757" spans="1:14" ht="22.6" customHeight="1">
      <c r="A3757" s="22" t="s">
        <v>3778</v>
      </c>
      <c r="B3757" s="23" t="s">
        <v>27</v>
      </c>
      <c r="C3757" s="22" t="str">
        <f>IF(OR($B3757="Unknown",$B3757="Error",$B3757=""),IFERROR(VLOOKUP($H3757, '02_UnitPriceRef'!$F$3:$G$10,2,FALSE),"N/A"),$B3757)</f>
        <v>Sandwich</v>
      </c>
      <c r="D3757" s="22" t="s">
        <v>27</v>
      </c>
      <c r="E3757" s="24">
        <v>4</v>
      </c>
      <c r="F3757" s="22">
        <f t="shared" si="42"/>
        <v>4</v>
      </c>
      <c r="G3757" s="24">
        <v>4</v>
      </c>
      <c r="H3757" s="22">
        <f>IF(OR($G3757="ERROR",$G3757="UNKNOWN",$G3757=""),IFERROR(VLOOKUP($D3757,'02_UnitPriceRef'!$E$3:$F$10,2,0),IF(OR($E3757="Error",$E3757="UNKNOWN",$E3757=""),0,I3757/E3757)),$G3757)</f>
        <v>4</v>
      </c>
      <c r="I3757" s="24">
        <v>16</v>
      </c>
      <c r="J3757" s="22">
        <f t="shared" si="43"/>
        <v>16</v>
      </c>
      <c r="K3757" s="22" t="s">
        <v>14</v>
      </c>
      <c r="L3757" s="22" t="s">
        <v>15</v>
      </c>
      <c r="M3757" s="28" t="s">
        <v>10030</v>
      </c>
      <c r="N3757" s="27">
        <f t="shared" si="44"/>
        <v>1</v>
      </c>
    </row>
    <row r="3758" spans="1:14" ht="22.6" customHeight="1">
      <c r="A3758" s="22" t="s">
        <v>3779</v>
      </c>
      <c r="B3758" s="23" t="s">
        <v>13</v>
      </c>
      <c r="C3758" s="22" t="str">
        <f>IF(OR($B3758="Unknown",$B3758="Error",$B3758=""),IFERROR(VLOOKUP($H3758, '02_UnitPriceRef'!$F$3:$G$10,2,FALSE),"N/A"),$B3758)</f>
        <v>Cake</v>
      </c>
      <c r="D3758" s="22" t="s">
        <v>13</v>
      </c>
      <c r="E3758" s="24">
        <v>4</v>
      </c>
      <c r="F3758" s="22">
        <f t="shared" si="42"/>
        <v>4</v>
      </c>
      <c r="G3758" s="24">
        <v>3</v>
      </c>
      <c r="H3758" s="22">
        <f>IF(OR($G3758="ERROR",$G3758="UNKNOWN",$G3758=""),IFERROR(VLOOKUP($D3758,'02_UnitPriceRef'!$E$3:$F$10,2,0),IF(OR($E3758="Error",$E3758="UNKNOWN",$E3758=""),0,I3758/E3758)),$G3758)</f>
        <v>3</v>
      </c>
      <c r="I3758" s="24">
        <v>12</v>
      </c>
      <c r="J3758" s="22">
        <f t="shared" si="43"/>
        <v>12</v>
      </c>
      <c r="K3758" s="22" t="s">
        <v>20</v>
      </c>
      <c r="L3758" s="22" t="s">
        <v>20</v>
      </c>
      <c r="M3758" s="26">
        <v>45036</v>
      </c>
      <c r="N3758" s="27">
        <f t="shared" si="44"/>
        <v>45036</v>
      </c>
    </row>
    <row r="3759" spans="1:14" ht="22.6" customHeight="1">
      <c r="A3759" s="22" t="s">
        <v>3780</v>
      </c>
      <c r="B3759" s="23" t="s">
        <v>10031</v>
      </c>
      <c r="C3759" s="22" t="str">
        <f>IF(OR($B3759="Unknown",$B3759="Error",$B3759=""),IFERROR(VLOOKUP($H3759, '02_UnitPriceRef'!$F$3:$G$10,2,FALSE),"N/A"),$B3759)</f>
        <v>Coffee</v>
      </c>
      <c r="D3759" s="22" t="s">
        <v>9</v>
      </c>
      <c r="E3759" s="24">
        <v>3</v>
      </c>
      <c r="F3759" s="22">
        <f t="shared" si="42"/>
        <v>3</v>
      </c>
      <c r="G3759" s="24">
        <v>2</v>
      </c>
      <c r="H3759" s="22">
        <f>IF(OR($G3759="ERROR",$G3759="UNKNOWN",$G3759=""),IFERROR(VLOOKUP($D3759,'02_UnitPriceRef'!$E$3:$F$10,2,0),IF(OR($E3759="Error",$E3759="UNKNOWN",$E3759=""),0,I3759/E3759)),$G3759)</f>
        <v>2</v>
      </c>
      <c r="I3759" s="24">
        <v>6</v>
      </c>
      <c r="J3759" s="22">
        <f t="shared" si="43"/>
        <v>6</v>
      </c>
      <c r="K3759" s="22" t="s">
        <v>20</v>
      </c>
      <c r="L3759" s="22" t="s">
        <v>15</v>
      </c>
      <c r="M3759" s="26">
        <v>44941</v>
      </c>
      <c r="N3759" s="27">
        <f t="shared" si="44"/>
        <v>44941</v>
      </c>
    </row>
    <row r="3760" spans="1:14" ht="22.6" customHeight="1">
      <c r="A3760" s="22" t="s">
        <v>3781</v>
      </c>
      <c r="B3760" s="23" t="s">
        <v>27</v>
      </c>
      <c r="C3760" s="22" t="str">
        <f>IF(OR($B3760="Unknown",$B3760="Error",$B3760=""),IFERROR(VLOOKUP($H3760, '02_UnitPriceRef'!$F$3:$G$10,2,FALSE),"N/A"),$B3760)</f>
        <v>Sandwich</v>
      </c>
      <c r="D3760" s="22" t="s">
        <v>27</v>
      </c>
      <c r="E3760" s="24">
        <v>2</v>
      </c>
      <c r="F3760" s="22">
        <f t="shared" si="42"/>
        <v>2</v>
      </c>
      <c r="G3760" s="24">
        <v>4</v>
      </c>
      <c r="H3760" s="22">
        <f>IF(OR($G3760="ERROR",$G3760="UNKNOWN",$G3760=""),IFERROR(VLOOKUP($D3760,'02_UnitPriceRef'!$E$3:$F$10,2,0),IF(OR($E3760="Error",$E3760="UNKNOWN",$E3760=""),0,I3760/E3760)),$G3760)</f>
        <v>4</v>
      </c>
      <c r="I3760" s="24">
        <v>8</v>
      </c>
      <c r="J3760" s="22">
        <f t="shared" si="43"/>
        <v>8</v>
      </c>
      <c r="K3760" s="22" t="s">
        <v>10</v>
      </c>
      <c r="L3760" s="22" t="s">
        <v>20</v>
      </c>
      <c r="M3760" s="26">
        <v>45151</v>
      </c>
      <c r="N3760" s="27">
        <f t="shared" si="44"/>
        <v>45151</v>
      </c>
    </row>
    <row r="3761" spans="1:14" ht="22.6" customHeight="1">
      <c r="A3761" s="22" t="s">
        <v>3782</v>
      </c>
      <c r="B3761" s="23"/>
      <c r="C3761" s="22" t="str">
        <f>IF(OR($B3761="Unknown",$B3761="Error",$B3761=""),IFERROR(VLOOKUP($H3761, '02_UnitPriceRef'!$F$3:$G$10,2,FALSE),"N/A"),$B3761)</f>
        <v>Salad</v>
      </c>
      <c r="D3761" s="22" t="s">
        <v>19</v>
      </c>
      <c r="E3761" s="24">
        <v>2</v>
      </c>
      <c r="F3761" s="22">
        <f t="shared" si="42"/>
        <v>2</v>
      </c>
      <c r="G3761" s="24">
        <v>5</v>
      </c>
      <c r="H3761" s="22">
        <f>IF(OR($G3761="ERROR",$G3761="UNKNOWN",$G3761=""),IFERROR(VLOOKUP($D3761,'02_UnitPriceRef'!$E$3:$F$10,2,0),IF(OR($E3761="Error",$E3761="UNKNOWN",$E3761=""),0,I3761/E3761)),$G3761)</f>
        <v>5</v>
      </c>
      <c r="I3761" s="24">
        <v>10</v>
      </c>
      <c r="J3761" s="22">
        <f t="shared" si="43"/>
        <v>10</v>
      </c>
      <c r="K3761" s="22" t="s">
        <v>22</v>
      </c>
      <c r="L3761" s="22" t="s">
        <v>20</v>
      </c>
      <c r="M3761" s="26">
        <v>44960</v>
      </c>
      <c r="N3761" s="27">
        <f t="shared" si="44"/>
        <v>44960</v>
      </c>
    </row>
    <row r="3762" spans="1:14" ht="22.6" customHeight="1">
      <c r="A3762" s="22" t="s">
        <v>3783</v>
      </c>
      <c r="B3762" s="23" t="s">
        <v>27</v>
      </c>
      <c r="C3762" s="22" t="str">
        <f>IF(OR($B3762="Unknown",$B3762="Error",$B3762=""),IFERROR(VLOOKUP($H3762, '02_UnitPriceRef'!$F$3:$G$10,2,FALSE),"N/A"),$B3762)</f>
        <v>Sandwich</v>
      </c>
      <c r="D3762" s="22" t="s">
        <v>27</v>
      </c>
      <c r="E3762" s="24">
        <v>2</v>
      </c>
      <c r="F3762" s="22">
        <f t="shared" si="42"/>
        <v>2</v>
      </c>
      <c r="G3762" s="24">
        <v>4</v>
      </c>
      <c r="H3762" s="22">
        <f>IF(OR($G3762="ERROR",$G3762="UNKNOWN",$G3762=""),IFERROR(VLOOKUP($D3762,'02_UnitPriceRef'!$E$3:$F$10,2,0),IF(OR($E3762="Error",$E3762="UNKNOWN",$E3762=""),0,I3762/E3762)),$G3762)</f>
        <v>4</v>
      </c>
      <c r="I3762" s="24">
        <v>8</v>
      </c>
      <c r="J3762" s="22">
        <f t="shared" si="43"/>
        <v>8</v>
      </c>
      <c r="K3762" s="22" t="s">
        <v>10</v>
      </c>
      <c r="L3762" s="22" t="s">
        <v>11</v>
      </c>
      <c r="M3762" s="26">
        <v>45214</v>
      </c>
      <c r="N3762" s="27">
        <f t="shared" si="44"/>
        <v>45214</v>
      </c>
    </row>
    <row r="3763" spans="1:14" ht="22.6" customHeight="1">
      <c r="A3763" s="22" t="s">
        <v>3784</v>
      </c>
      <c r="B3763" s="23" t="s">
        <v>10031</v>
      </c>
      <c r="C3763" s="22" t="str">
        <f>IF(OR($B3763="Unknown",$B3763="Error",$B3763=""),IFERROR(VLOOKUP($H3763, '02_UnitPriceRef'!$F$3:$G$10,2,FALSE),"N/A"),$B3763)</f>
        <v>Coffee</v>
      </c>
      <c r="D3763" s="22" t="s">
        <v>9</v>
      </c>
      <c r="E3763" s="24">
        <v>5</v>
      </c>
      <c r="F3763" s="22">
        <f t="shared" si="42"/>
        <v>5</v>
      </c>
      <c r="G3763" s="24">
        <v>2</v>
      </c>
      <c r="H3763" s="22">
        <f>IF(OR($G3763="ERROR",$G3763="UNKNOWN",$G3763=""),IFERROR(VLOOKUP($D3763,'02_UnitPriceRef'!$E$3:$F$10,2,0),IF(OR($E3763="Error",$E3763="UNKNOWN",$E3763=""),0,I3763/E3763)),$G3763)</f>
        <v>2</v>
      </c>
      <c r="I3763" s="24">
        <v>10</v>
      </c>
      <c r="J3763" s="22">
        <f t="shared" si="43"/>
        <v>10</v>
      </c>
      <c r="K3763" s="22" t="s">
        <v>22</v>
      </c>
      <c r="L3763" s="22" t="s">
        <v>11</v>
      </c>
      <c r="M3763" s="26">
        <v>45139</v>
      </c>
      <c r="N3763" s="27">
        <f t="shared" si="44"/>
        <v>45139</v>
      </c>
    </row>
    <row r="3764" spans="1:14" ht="22.6" customHeight="1">
      <c r="A3764" s="22" t="s">
        <v>3785</v>
      </c>
      <c r="B3764" s="23" t="s">
        <v>19</v>
      </c>
      <c r="C3764" s="22" t="str">
        <f>IF(OR($B3764="Unknown",$B3764="Error",$B3764=""),IFERROR(VLOOKUP($H3764, '02_UnitPriceRef'!$F$3:$G$10,2,FALSE),"N/A"),$B3764)</f>
        <v>Salad</v>
      </c>
      <c r="D3764" s="22" t="s">
        <v>19</v>
      </c>
      <c r="E3764" s="23" t="s">
        <v>10030</v>
      </c>
      <c r="F3764" s="22">
        <f t="shared" si="42"/>
        <v>4</v>
      </c>
      <c r="G3764" s="24">
        <v>5</v>
      </c>
      <c r="H3764" s="22">
        <f>IF(OR($G3764="ERROR",$G3764="UNKNOWN",$G3764=""),IFERROR(VLOOKUP($D3764,'02_UnitPriceRef'!$E$3:$F$10,2,0),IF(OR($E3764="Error",$E3764="UNKNOWN",$E3764=""),0,I3764/E3764)),$G3764)</f>
        <v>5</v>
      </c>
      <c r="I3764" s="24">
        <v>20</v>
      </c>
      <c r="J3764" s="22">
        <f t="shared" si="43"/>
        <v>20</v>
      </c>
      <c r="K3764" s="22" t="s">
        <v>14</v>
      </c>
      <c r="L3764" s="22" t="s">
        <v>11</v>
      </c>
      <c r="M3764" s="26">
        <v>45004</v>
      </c>
      <c r="N3764" s="27">
        <f t="shared" si="44"/>
        <v>45004</v>
      </c>
    </row>
    <row r="3765" spans="1:14" ht="22.6" customHeight="1">
      <c r="A3765" s="22" t="s">
        <v>3786</v>
      </c>
      <c r="B3765" s="23" t="s">
        <v>35</v>
      </c>
      <c r="C3765" s="22" t="str">
        <f>IF(OR($B3765="Unknown",$B3765="Error",$B3765=""),IFERROR(VLOOKUP($H3765, '02_UnitPriceRef'!$F$3:$G$10,2,FALSE),"N/A"),$B3765)</f>
        <v>Tea</v>
      </c>
      <c r="D3765" s="22" t="s">
        <v>35</v>
      </c>
      <c r="E3765" s="24">
        <v>3</v>
      </c>
      <c r="F3765" s="22">
        <f t="shared" si="42"/>
        <v>3</v>
      </c>
      <c r="G3765" s="24">
        <v>1.5</v>
      </c>
      <c r="H3765" s="22">
        <f>IF(OR($G3765="ERROR",$G3765="UNKNOWN",$G3765=""),IFERROR(VLOOKUP($D3765,'02_UnitPriceRef'!$E$3:$F$10,2,0),IF(OR($E3765="Error",$E3765="UNKNOWN",$E3765=""),0,I3765/E3765)),$G3765)</f>
        <v>1.5</v>
      </c>
      <c r="I3765" s="24">
        <v>4.5</v>
      </c>
      <c r="J3765" s="22">
        <f t="shared" si="43"/>
        <v>4.5</v>
      </c>
      <c r="K3765" s="22" t="s">
        <v>22</v>
      </c>
      <c r="L3765" s="22" t="s">
        <v>11</v>
      </c>
      <c r="M3765" s="26">
        <v>45089</v>
      </c>
      <c r="N3765" s="27">
        <f t="shared" si="44"/>
        <v>45089</v>
      </c>
    </row>
    <row r="3766" spans="1:14" ht="22.6" customHeight="1">
      <c r="A3766" s="22" t="s">
        <v>3787</v>
      </c>
      <c r="B3766" s="23" t="s">
        <v>10031</v>
      </c>
      <c r="C3766" s="22" t="str">
        <f>IF(OR($B3766="Unknown",$B3766="Error",$B3766=""),IFERROR(VLOOKUP($H3766, '02_UnitPriceRef'!$F$3:$G$10,2,FALSE),"N/A"),$B3766)</f>
        <v>Coffee</v>
      </c>
      <c r="D3766" s="22" t="s">
        <v>9</v>
      </c>
      <c r="E3766" s="24">
        <v>3</v>
      </c>
      <c r="F3766" s="22">
        <f t="shared" si="42"/>
        <v>3</v>
      </c>
      <c r="G3766" s="24">
        <v>2</v>
      </c>
      <c r="H3766" s="22">
        <f>IF(OR($G3766="ERROR",$G3766="UNKNOWN",$G3766=""),IFERROR(VLOOKUP($D3766,'02_UnitPriceRef'!$E$3:$F$10,2,0),IF(OR($E3766="Error",$E3766="UNKNOWN",$E3766=""),0,I3766/E3766)),$G3766)</f>
        <v>2</v>
      </c>
      <c r="I3766" s="24">
        <v>6</v>
      </c>
      <c r="J3766" s="22">
        <f t="shared" si="43"/>
        <v>6</v>
      </c>
      <c r="K3766" s="22" t="s">
        <v>14</v>
      </c>
      <c r="L3766" s="22" t="s">
        <v>20</v>
      </c>
      <c r="M3766" s="26">
        <v>45112</v>
      </c>
      <c r="N3766" s="27">
        <f t="shared" si="44"/>
        <v>45112</v>
      </c>
    </row>
    <row r="3767" spans="1:14" ht="22.6" customHeight="1">
      <c r="A3767" s="22" t="s">
        <v>3788</v>
      </c>
      <c r="B3767" s="23" t="s">
        <v>19</v>
      </c>
      <c r="C3767" s="22" t="str">
        <f>IF(OR($B3767="Unknown",$B3767="Error",$B3767=""),IFERROR(VLOOKUP($H3767, '02_UnitPriceRef'!$F$3:$G$10,2,FALSE),"N/A"),$B3767)</f>
        <v>Salad</v>
      </c>
      <c r="D3767" s="22" t="s">
        <v>19</v>
      </c>
      <c r="E3767" s="24">
        <v>1</v>
      </c>
      <c r="F3767" s="22">
        <f t="shared" si="42"/>
        <v>1</v>
      </c>
      <c r="G3767" s="24">
        <v>5</v>
      </c>
      <c r="H3767" s="22">
        <f>IF(OR($G3767="ERROR",$G3767="UNKNOWN",$G3767=""),IFERROR(VLOOKUP($D3767,'02_UnitPriceRef'!$E$3:$F$10,2,0),IF(OR($E3767="Error",$E3767="UNKNOWN",$E3767=""),0,I3767/E3767)),$G3767)</f>
        <v>5</v>
      </c>
      <c r="I3767" s="24">
        <v>5</v>
      </c>
      <c r="J3767" s="22">
        <f t="shared" si="43"/>
        <v>5</v>
      </c>
      <c r="K3767" s="22" t="s">
        <v>10</v>
      </c>
      <c r="L3767" s="22" t="s">
        <v>20</v>
      </c>
      <c r="M3767" s="26">
        <v>44981</v>
      </c>
      <c r="N3767" s="27">
        <f t="shared" si="44"/>
        <v>44981</v>
      </c>
    </row>
    <row r="3768" spans="1:14" ht="22.6" customHeight="1">
      <c r="A3768" s="22" t="s">
        <v>3789</v>
      </c>
      <c r="B3768" s="23" t="s">
        <v>35</v>
      </c>
      <c r="C3768" s="22" t="str">
        <f>IF(OR($B3768="Unknown",$B3768="Error",$B3768=""),IFERROR(VLOOKUP($H3768, '02_UnitPriceRef'!$F$3:$G$10,2,FALSE),"N/A"),$B3768)</f>
        <v>Tea</v>
      </c>
      <c r="D3768" s="22" t="s">
        <v>35</v>
      </c>
      <c r="E3768" s="24">
        <v>5</v>
      </c>
      <c r="F3768" s="22">
        <f t="shared" si="42"/>
        <v>5</v>
      </c>
      <c r="G3768" s="24">
        <v>1.5</v>
      </c>
      <c r="H3768" s="22">
        <f>IF(OR($G3768="ERROR",$G3768="UNKNOWN",$G3768=""),IFERROR(VLOOKUP($D3768,'02_UnitPriceRef'!$E$3:$F$10,2,0),IF(OR($E3768="Error",$E3768="UNKNOWN",$E3768=""),0,I3768/E3768)),$G3768)</f>
        <v>1.5</v>
      </c>
      <c r="I3768" s="24">
        <v>7.5</v>
      </c>
      <c r="J3768" s="22">
        <f t="shared" si="43"/>
        <v>7.5</v>
      </c>
      <c r="K3768" s="22" t="s">
        <v>10</v>
      </c>
      <c r="L3768" s="22" t="s">
        <v>15</v>
      </c>
      <c r="M3768" s="26">
        <v>45276</v>
      </c>
      <c r="N3768" s="27">
        <f t="shared" si="44"/>
        <v>45276</v>
      </c>
    </row>
    <row r="3769" spans="1:14" ht="22.6" customHeight="1">
      <c r="A3769" s="22" t="s">
        <v>3790</v>
      </c>
      <c r="B3769" s="23" t="s">
        <v>35</v>
      </c>
      <c r="C3769" s="22" t="str">
        <f>IF(OR($B3769="Unknown",$B3769="Error",$B3769=""),IFERROR(VLOOKUP($H3769, '02_UnitPriceRef'!$F$3:$G$10,2,FALSE),"N/A"),$B3769)</f>
        <v>Tea</v>
      </c>
      <c r="D3769" s="22" t="s">
        <v>35</v>
      </c>
      <c r="E3769" s="24">
        <v>5</v>
      </c>
      <c r="F3769" s="22">
        <f t="shared" si="42"/>
        <v>5</v>
      </c>
      <c r="G3769" s="24">
        <v>1.5</v>
      </c>
      <c r="H3769" s="22">
        <f>IF(OR($G3769="ERROR",$G3769="UNKNOWN",$G3769=""),IFERROR(VLOOKUP($D3769,'02_UnitPriceRef'!$E$3:$F$10,2,0),IF(OR($E3769="Error",$E3769="UNKNOWN",$E3769=""),0,I3769/E3769)),$G3769)</f>
        <v>1.5</v>
      </c>
      <c r="I3769" s="24">
        <v>7.5</v>
      </c>
      <c r="J3769" s="22">
        <f t="shared" si="43"/>
        <v>7.5</v>
      </c>
      <c r="K3769" s="22" t="s">
        <v>14</v>
      </c>
      <c r="L3769" s="22" t="s">
        <v>20</v>
      </c>
      <c r="M3769" s="26">
        <v>45087</v>
      </c>
      <c r="N3769" s="27">
        <f t="shared" si="44"/>
        <v>45087</v>
      </c>
    </row>
    <row r="3770" spans="1:14" ht="22.6" customHeight="1">
      <c r="A3770" s="22" t="s">
        <v>3791</v>
      </c>
      <c r="B3770" s="23" t="s">
        <v>35</v>
      </c>
      <c r="C3770" s="22" t="str">
        <f>IF(OR($B3770="Unknown",$B3770="Error",$B3770=""),IFERROR(VLOOKUP($H3770, '02_UnitPriceRef'!$F$3:$G$10,2,FALSE),"N/A"),$B3770)</f>
        <v>Tea</v>
      </c>
      <c r="D3770" s="22" t="s">
        <v>35</v>
      </c>
      <c r="E3770" s="24">
        <v>4</v>
      </c>
      <c r="F3770" s="22">
        <f t="shared" si="42"/>
        <v>4</v>
      </c>
      <c r="G3770" s="24">
        <v>1.5</v>
      </c>
      <c r="H3770" s="22">
        <f>IF(OR($G3770="ERROR",$G3770="UNKNOWN",$G3770=""),IFERROR(VLOOKUP($D3770,'02_UnitPriceRef'!$E$3:$F$10,2,0),IF(OR($E3770="Error",$E3770="UNKNOWN",$E3770=""),0,I3770/E3770)),$G3770)</f>
        <v>1.5</v>
      </c>
      <c r="I3770" s="24">
        <v>6</v>
      </c>
      <c r="J3770" s="22">
        <f t="shared" si="43"/>
        <v>6</v>
      </c>
      <c r="K3770" s="22" t="s">
        <v>22</v>
      </c>
      <c r="L3770" s="22" t="s">
        <v>11</v>
      </c>
      <c r="M3770" s="26">
        <v>45070</v>
      </c>
      <c r="N3770" s="27">
        <f t="shared" si="44"/>
        <v>45070</v>
      </c>
    </row>
    <row r="3771" spans="1:14" ht="22.6" customHeight="1">
      <c r="A3771" s="22" t="s">
        <v>3792</v>
      </c>
      <c r="B3771" s="23" t="s">
        <v>35</v>
      </c>
      <c r="C3771" s="22" t="str">
        <f>IF(OR($B3771="Unknown",$B3771="Error",$B3771=""),IFERROR(VLOOKUP($H3771, '02_UnitPriceRef'!$F$3:$G$10,2,FALSE),"N/A"),$B3771)</f>
        <v>Tea</v>
      </c>
      <c r="D3771" s="22" t="s">
        <v>35</v>
      </c>
      <c r="E3771" s="24">
        <v>5</v>
      </c>
      <c r="F3771" s="22">
        <f t="shared" si="42"/>
        <v>5</v>
      </c>
      <c r="G3771" s="24">
        <v>1.5</v>
      </c>
      <c r="H3771" s="22">
        <f>IF(OR($G3771="ERROR",$G3771="UNKNOWN",$G3771=""),IFERROR(VLOOKUP($D3771,'02_UnitPriceRef'!$E$3:$F$10,2,0),IF(OR($E3771="Error",$E3771="UNKNOWN",$E3771=""),0,I3771/E3771)),$G3771)</f>
        <v>1.5</v>
      </c>
      <c r="I3771" s="24">
        <v>7.5</v>
      </c>
      <c r="J3771" s="22">
        <f t="shared" si="43"/>
        <v>7.5</v>
      </c>
      <c r="K3771" s="22" t="s">
        <v>20</v>
      </c>
      <c r="L3771" s="22" t="s">
        <v>15</v>
      </c>
      <c r="M3771" s="28" t="s">
        <v>10031</v>
      </c>
      <c r="N3771" s="27">
        <f t="shared" si="44"/>
        <v>1</v>
      </c>
    </row>
    <row r="3772" spans="1:14" ht="22.6" customHeight="1">
      <c r="A3772" s="22" t="s">
        <v>3793</v>
      </c>
      <c r="B3772" s="23" t="s">
        <v>39</v>
      </c>
      <c r="C3772" s="22" t="str">
        <f>IF(OR($B3772="Unknown",$B3772="Error",$B3772=""),IFERROR(VLOOKUP($H3772, '02_UnitPriceRef'!$F$3:$G$10,2,FALSE),"N/A"),$B3772)</f>
        <v>Juice</v>
      </c>
      <c r="D3772" s="22" t="s">
        <v>39</v>
      </c>
      <c r="E3772" s="24">
        <v>3</v>
      </c>
      <c r="F3772" s="22">
        <f t="shared" si="42"/>
        <v>3</v>
      </c>
      <c r="G3772" s="24">
        <v>3</v>
      </c>
      <c r="H3772" s="22">
        <f>IF(OR($G3772="ERROR",$G3772="UNKNOWN",$G3772=""),IFERROR(VLOOKUP($D3772,'02_UnitPriceRef'!$E$3:$F$10,2,0),IF(OR($E3772="Error",$E3772="UNKNOWN",$E3772=""),0,I3772/E3772)),$G3772)</f>
        <v>3</v>
      </c>
      <c r="I3772" s="24">
        <v>9</v>
      </c>
      <c r="J3772" s="22">
        <f t="shared" si="43"/>
        <v>9</v>
      </c>
      <c r="K3772" s="22" t="s">
        <v>10</v>
      </c>
      <c r="L3772" s="22" t="s">
        <v>11</v>
      </c>
      <c r="M3772" s="26">
        <v>44998</v>
      </c>
      <c r="N3772" s="27">
        <f t="shared" si="44"/>
        <v>44998</v>
      </c>
    </row>
    <row r="3773" spans="1:14" ht="22.6" customHeight="1">
      <c r="A3773" s="22" t="s">
        <v>3794</v>
      </c>
      <c r="B3773" s="23" t="s">
        <v>19</v>
      </c>
      <c r="C3773" s="22" t="str">
        <f>IF(OR($B3773="Unknown",$B3773="Error",$B3773=""),IFERROR(VLOOKUP($H3773, '02_UnitPriceRef'!$F$3:$G$10,2,FALSE),"N/A"),$B3773)</f>
        <v>Salad</v>
      </c>
      <c r="D3773" s="22" t="s">
        <v>19</v>
      </c>
      <c r="E3773" s="24">
        <v>2</v>
      </c>
      <c r="F3773" s="22">
        <f t="shared" si="42"/>
        <v>2</v>
      </c>
      <c r="G3773" s="24">
        <v>5</v>
      </c>
      <c r="H3773" s="22">
        <f>IF(OR($G3773="ERROR",$G3773="UNKNOWN",$G3773=""),IFERROR(VLOOKUP($D3773,'02_UnitPriceRef'!$E$3:$F$10,2,0),IF(OR($E3773="Error",$E3773="UNKNOWN",$E3773=""),0,I3773/E3773)),$G3773)</f>
        <v>5</v>
      </c>
      <c r="I3773" s="24">
        <v>10</v>
      </c>
      <c r="J3773" s="22">
        <f t="shared" si="43"/>
        <v>10</v>
      </c>
      <c r="K3773" s="22" t="s">
        <v>22</v>
      </c>
      <c r="L3773" s="22" t="s">
        <v>20</v>
      </c>
      <c r="M3773" s="26">
        <v>45130</v>
      </c>
      <c r="N3773" s="27">
        <f t="shared" si="44"/>
        <v>45130</v>
      </c>
    </row>
    <row r="3774" spans="1:14" ht="22.6" customHeight="1">
      <c r="A3774" s="22" t="s">
        <v>3795</v>
      </c>
      <c r="B3774" s="23" t="s">
        <v>27</v>
      </c>
      <c r="C3774" s="22" t="str">
        <f>IF(OR($B3774="Unknown",$B3774="Error",$B3774=""),IFERROR(VLOOKUP($H3774, '02_UnitPriceRef'!$F$3:$G$10,2,FALSE),"N/A"),$B3774)</f>
        <v>Sandwich</v>
      </c>
      <c r="D3774" s="22" t="s">
        <v>27</v>
      </c>
      <c r="E3774" s="24">
        <v>4</v>
      </c>
      <c r="F3774" s="22">
        <f t="shared" si="42"/>
        <v>4</v>
      </c>
      <c r="G3774" s="24">
        <v>4</v>
      </c>
      <c r="H3774" s="22">
        <f>IF(OR($G3774="ERROR",$G3774="UNKNOWN",$G3774=""),IFERROR(VLOOKUP($D3774,'02_UnitPriceRef'!$E$3:$F$10,2,0),IF(OR($E3774="Error",$E3774="UNKNOWN",$E3774=""),0,I3774/E3774)),$G3774)</f>
        <v>4</v>
      </c>
      <c r="I3774" s="24">
        <v>16</v>
      </c>
      <c r="J3774" s="22">
        <f t="shared" si="43"/>
        <v>16</v>
      </c>
      <c r="K3774" s="22" t="s">
        <v>20</v>
      </c>
      <c r="L3774" s="22" t="s">
        <v>11</v>
      </c>
      <c r="M3774" s="26">
        <v>45142</v>
      </c>
      <c r="N3774" s="27">
        <f t="shared" si="44"/>
        <v>45142</v>
      </c>
    </row>
    <row r="3775" spans="1:14" ht="22.6" customHeight="1">
      <c r="A3775" s="22" t="s">
        <v>3796</v>
      </c>
      <c r="B3775" s="23" t="s">
        <v>19</v>
      </c>
      <c r="C3775" s="22" t="str">
        <f>IF(OR($B3775="Unknown",$B3775="Error",$B3775=""),IFERROR(VLOOKUP($H3775, '02_UnitPriceRef'!$F$3:$G$10,2,FALSE),"N/A"),$B3775)</f>
        <v>Salad</v>
      </c>
      <c r="D3775" s="22" t="s">
        <v>19</v>
      </c>
      <c r="E3775" s="23" t="s">
        <v>10030</v>
      </c>
      <c r="F3775" s="22">
        <f t="shared" si="42"/>
        <v>4</v>
      </c>
      <c r="G3775" s="24">
        <v>5</v>
      </c>
      <c r="H3775" s="22">
        <f>IF(OR($G3775="ERROR",$G3775="UNKNOWN",$G3775=""),IFERROR(VLOOKUP($D3775,'02_UnitPriceRef'!$E$3:$F$10,2,0),IF(OR($E3775="Error",$E3775="UNKNOWN",$E3775=""),0,I3775/E3775)),$G3775)</f>
        <v>5</v>
      </c>
      <c r="I3775" s="24">
        <v>20</v>
      </c>
      <c r="J3775" s="22">
        <f t="shared" si="43"/>
        <v>20</v>
      </c>
      <c r="K3775" s="22" t="s">
        <v>10</v>
      </c>
      <c r="L3775" s="22" t="s">
        <v>15</v>
      </c>
      <c r="M3775" s="26">
        <v>44989</v>
      </c>
      <c r="N3775" s="27">
        <f t="shared" si="44"/>
        <v>44989</v>
      </c>
    </row>
    <row r="3776" spans="1:14" ht="22.6" customHeight="1">
      <c r="A3776" s="22" t="s">
        <v>3797</v>
      </c>
      <c r="B3776" s="23"/>
      <c r="C3776" s="22" t="str">
        <f>IF(OR($B3776="Unknown",$B3776="Error",$B3776=""),IFERROR(VLOOKUP($H3776, '02_UnitPriceRef'!$F$3:$G$10,2,FALSE),"N/A"),$B3776)</f>
        <v>Coffee</v>
      </c>
      <c r="D3776" s="22" t="s">
        <v>9</v>
      </c>
      <c r="E3776" s="24">
        <v>3</v>
      </c>
      <c r="F3776" s="22">
        <f t="shared" si="42"/>
        <v>3</v>
      </c>
      <c r="G3776" s="24">
        <v>2</v>
      </c>
      <c r="H3776" s="22">
        <f>IF(OR($G3776="ERROR",$G3776="UNKNOWN",$G3776=""),IFERROR(VLOOKUP($D3776,'02_UnitPriceRef'!$E$3:$F$10,2,0),IF(OR($E3776="Error",$E3776="UNKNOWN",$E3776=""),0,I3776/E3776)),$G3776)</f>
        <v>2</v>
      </c>
      <c r="I3776" s="24">
        <v>6</v>
      </c>
      <c r="J3776" s="22">
        <f t="shared" si="43"/>
        <v>6</v>
      </c>
      <c r="K3776" s="22" t="s">
        <v>10</v>
      </c>
      <c r="L3776" s="22" t="s">
        <v>20</v>
      </c>
      <c r="M3776" s="26">
        <v>45221</v>
      </c>
      <c r="N3776" s="27">
        <f t="shared" si="44"/>
        <v>45221</v>
      </c>
    </row>
    <row r="3777" spans="1:14" ht="22.6" customHeight="1">
      <c r="A3777" s="22" t="s">
        <v>3798</v>
      </c>
      <c r="B3777" s="23" t="s">
        <v>19</v>
      </c>
      <c r="C3777" s="22" t="str">
        <f>IF(OR($B3777="Unknown",$B3777="Error",$B3777=""),IFERROR(VLOOKUP($H3777, '02_UnitPriceRef'!$F$3:$G$10,2,FALSE),"N/A"),$B3777)</f>
        <v>Salad</v>
      </c>
      <c r="D3777" s="22" t="s">
        <v>19</v>
      </c>
      <c r="E3777" s="24">
        <v>5</v>
      </c>
      <c r="F3777" s="22">
        <f t="shared" si="42"/>
        <v>5</v>
      </c>
      <c r="G3777" s="24">
        <v>5</v>
      </c>
      <c r="H3777" s="22">
        <f>IF(OR($G3777="ERROR",$G3777="UNKNOWN",$G3777=""),IFERROR(VLOOKUP($D3777,'02_UnitPriceRef'!$E$3:$F$10,2,0),IF(OR($E3777="Error",$E3777="UNKNOWN",$E3777=""),0,I3777/E3777)),$G3777)</f>
        <v>5</v>
      </c>
      <c r="I3777" s="23" t="s">
        <v>10030</v>
      </c>
      <c r="J3777" s="22">
        <f t="shared" si="43"/>
        <v>25</v>
      </c>
      <c r="K3777" s="22" t="s">
        <v>22</v>
      </c>
      <c r="L3777" s="22" t="s">
        <v>15</v>
      </c>
      <c r="M3777" s="26">
        <v>45239</v>
      </c>
      <c r="N3777" s="27">
        <f t="shared" si="44"/>
        <v>45239</v>
      </c>
    </row>
    <row r="3778" spans="1:14" ht="22.6" customHeight="1">
      <c r="A3778" s="22" t="s">
        <v>3799</v>
      </c>
      <c r="B3778" s="23" t="s">
        <v>9</v>
      </c>
      <c r="C3778" s="22" t="str">
        <f>IF(OR($B3778="Unknown",$B3778="Error",$B3778=""),IFERROR(VLOOKUP($H3778, '02_UnitPriceRef'!$F$3:$G$10,2,FALSE),"N/A"),$B3778)</f>
        <v>Coffee</v>
      </c>
      <c r="D3778" s="22" t="s">
        <v>9</v>
      </c>
      <c r="E3778" s="24">
        <v>5</v>
      </c>
      <c r="F3778" s="22">
        <f t="shared" si="42"/>
        <v>5</v>
      </c>
      <c r="G3778" s="24">
        <v>2</v>
      </c>
      <c r="H3778" s="22">
        <f>IF(OR($G3778="ERROR",$G3778="UNKNOWN",$G3778=""),IFERROR(VLOOKUP($D3778,'02_UnitPriceRef'!$E$3:$F$10,2,0),IF(OR($E3778="Error",$E3778="UNKNOWN",$E3778=""),0,I3778/E3778)),$G3778)</f>
        <v>2</v>
      </c>
      <c r="I3778" s="24">
        <v>10</v>
      </c>
      <c r="J3778" s="22">
        <f t="shared" si="43"/>
        <v>10</v>
      </c>
      <c r="K3778" s="22" t="s">
        <v>20</v>
      </c>
      <c r="L3778" s="22" t="s">
        <v>11</v>
      </c>
      <c r="M3778" s="26">
        <v>44979</v>
      </c>
      <c r="N3778" s="27">
        <f t="shared" si="44"/>
        <v>44979</v>
      </c>
    </row>
    <row r="3779" spans="1:14" ht="22.6" customHeight="1">
      <c r="A3779" s="22" t="s">
        <v>3800</v>
      </c>
      <c r="B3779" s="23" t="s">
        <v>13</v>
      </c>
      <c r="C3779" s="22" t="str">
        <f>IF(OR($B3779="Unknown",$B3779="Error",$B3779=""),IFERROR(VLOOKUP($H3779, '02_UnitPriceRef'!$F$3:$G$10,2,FALSE),"N/A"),$B3779)</f>
        <v>Cake</v>
      </c>
      <c r="D3779" s="22" t="s">
        <v>13</v>
      </c>
      <c r="E3779" s="24">
        <v>3</v>
      </c>
      <c r="F3779" s="22">
        <f t="shared" si="42"/>
        <v>3</v>
      </c>
      <c r="G3779" s="24">
        <v>3</v>
      </c>
      <c r="H3779" s="22">
        <f>IF(OR($G3779="ERROR",$G3779="UNKNOWN",$G3779=""),IFERROR(VLOOKUP($D3779,'02_UnitPriceRef'!$E$3:$F$10,2,0),IF(OR($E3779="Error",$E3779="UNKNOWN",$E3779=""),0,I3779/E3779)),$G3779)</f>
        <v>3</v>
      </c>
      <c r="I3779" s="24">
        <v>9</v>
      </c>
      <c r="J3779" s="22">
        <f t="shared" si="43"/>
        <v>9</v>
      </c>
      <c r="K3779" s="22" t="s">
        <v>22</v>
      </c>
      <c r="L3779" s="22" t="s">
        <v>11</v>
      </c>
      <c r="M3779" s="26">
        <v>44956</v>
      </c>
      <c r="N3779" s="27">
        <f t="shared" si="44"/>
        <v>44956</v>
      </c>
    </row>
    <row r="3780" spans="1:14" ht="22.6" customHeight="1">
      <c r="A3780" s="22" t="s">
        <v>3801</v>
      </c>
      <c r="B3780" s="23" t="s">
        <v>19</v>
      </c>
      <c r="C3780" s="22" t="str">
        <f>IF(OR($B3780="Unknown",$B3780="Error",$B3780=""),IFERROR(VLOOKUP($H3780, '02_UnitPriceRef'!$F$3:$G$10,2,FALSE),"N/A"),$B3780)</f>
        <v>Salad</v>
      </c>
      <c r="D3780" s="22" t="s">
        <v>19</v>
      </c>
      <c r="E3780" s="24">
        <v>2</v>
      </c>
      <c r="F3780" s="22">
        <f t="shared" si="42"/>
        <v>2</v>
      </c>
      <c r="G3780" s="24">
        <v>5</v>
      </c>
      <c r="H3780" s="22">
        <f>IF(OR($G3780="ERROR",$G3780="UNKNOWN",$G3780=""),IFERROR(VLOOKUP($D3780,'02_UnitPriceRef'!$E$3:$F$10,2,0),IF(OR($E3780="Error",$E3780="UNKNOWN",$E3780=""),0,I3780/E3780)),$G3780)</f>
        <v>5</v>
      </c>
      <c r="I3780" s="24">
        <v>10</v>
      </c>
      <c r="J3780" s="22">
        <f t="shared" si="43"/>
        <v>10</v>
      </c>
      <c r="K3780" s="22" t="s">
        <v>20</v>
      </c>
      <c r="L3780" s="22" t="s">
        <v>15</v>
      </c>
      <c r="M3780" s="26">
        <v>45153</v>
      </c>
      <c r="N3780" s="27">
        <f t="shared" si="44"/>
        <v>45153</v>
      </c>
    </row>
    <row r="3781" spans="1:14" ht="22.6" customHeight="1">
      <c r="A3781" s="22" t="s">
        <v>3802</v>
      </c>
      <c r="B3781" s="23" t="s">
        <v>10031</v>
      </c>
      <c r="C3781" s="22" t="str">
        <f>IF(OR($B3781="Unknown",$B3781="Error",$B3781=""),IFERROR(VLOOKUP($H3781, '02_UnitPriceRef'!$F$3:$G$10,2,FALSE),"N/A"),$B3781)</f>
        <v>Coffee</v>
      </c>
      <c r="D3781" s="22" t="s">
        <v>9</v>
      </c>
      <c r="E3781" s="23" t="s">
        <v>10031</v>
      </c>
      <c r="F3781" s="22">
        <f t="shared" si="42"/>
        <v>12.5</v>
      </c>
      <c r="G3781" s="23" t="s">
        <v>10031</v>
      </c>
      <c r="H3781" s="22">
        <f>IF(OR($G3781="ERROR",$G3781="UNKNOWN",$G3781=""),IFERROR(VLOOKUP($D3781,'02_UnitPriceRef'!$E$3:$F$10,2,0),IF(OR($E3781="Error",$E3781="UNKNOWN",$E3781=""),0,I3781/E3781)),$G3781)</f>
        <v>2</v>
      </c>
      <c r="I3781" s="24">
        <v>25</v>
      </c>
      <c r="J3781" s="22">
        <f t="shared" si="43"/>
        <v>25</v>
      </c>
      <c r="K3781" s="22" t="s">
        <v>20</v>
      </c>
      <c r="L3781" s="22" t="s">
        <v>15</v>
      </c>
      <c r="M3781" s="26">
        <v>45073</v>
      </c>
      <c r="N3781" s="27">
        <f t="shared" si="44"/>
        <v>45073</v>
      </c>
    </row>
    <row r="3782" spans="1:14" ht="22.6" customHeight="1">
      <c r="A3782" s="22" t="s">
        <v>3803</v>
      </c>
      <c r="B3782" s="23" t="s">
        <v>17</v>
      </c>
      <c r="C3782" s="22" t="str">
        <f>IF(OR($B3782="Unknown",$B3782="Error",$B3782=""),IFERROR(VLOOKUP($H3782, '02_UnitPriceRef'!$F$3:$G$10,2,FALSE),"N/A"),$B3782)</f>
        <v>Cookie</v>
      </c>
      <c r="D3782" s="22" t="s">
        <v>17</v>
      </c>
      <c r="E3782" s="24">
        <v>2</v>
      </c>
      <c r="F3782" s="22">
        <f t="shared" si="42"/>
        <v>2</v>
      </c>
      <c r="G3782" s="24">
        <v>1</v>
      </c>
      <c r="H3782" s="22">
        <f>IF(OR($G3782="ERROR",$G3782="UNKNOWN",$G3782=""),IFERROR(VLOOKUP($D3782,'02_UnitPriceRef'!$E$3:$F$10,2,0),IF(OR($E3782="Error",$E3782="UNKNOWN",$E3782=""),0,I3782/E3782)),$G3782)</f>
        <v>1</v>
      </c>
      <c r="I3782" s="24">
        <v>2</v>
      </c>
      <c r="J3782" s="22">
        <f t="shared" si="43"/>
        <v>2</v>
      </c>
      <c r="K3782" s="22" t="s">
        <v>22</v>
      </c>
      <c r="L3782" s="22" t="s">
        <v>20</v>
      </c>
      <c r="M3782" s="26">
        <v>45151</v>
      </c>
      <c r="N3782" s="27">
        <f t="shared" si="44"/>
        <v>45151</v>
      </c>
    </row>
    <row r="3783" spans="1:14" ht="22.6" customHeight="1">
      <c r="A3783" s="22" t="s">
        <v>3804</v>
      </c>
      <c r="B3783" s="23" t="s">
        <v>9</v>
      </c>
      <c r="C3783" s="22" t="str">
        <f>IF(OR($B3783="Unknown",$B3783="Error",$B3783=""),IFERROR(VLOOKUP($H3783, '02_UnitPriceRef'!$F$3:$G$10,2,FALSE),"N/A"),$B3783)</f>
        <v>Coffee</v>
      </c>
      <c r="D3783" s="22" t="s">
        <v>9</v>
      </c>
      <c r="E3783" s="24">
        <v>2</v>
      </c>
      <c r="F3783" s="22">
        <f t="shared" si="42"/>
        <v>2</v>
      </c>
      <c r="G3783" s="24">
        <v>2</v>
      </c>
      <c r="H3783" s="22">
        <f>IF(OR($G3783="ERROR",$G3783="UNKNOWN",$G3783=""),IFERROR(VLOOKUP($D3783,'02_UnitPriceRef'!$E$3:$F$10,2,0),IF(OR($E3783="Error",$E3783="UNKNOWN",$E3783=""),0,I3783/E3783)),$G3783)</f>
        <v>2</v>
      </c>
      <c r="I3783" s="24">
        <v>4</v>
      </c>
      <c r="J3783" s="22">
        <f t="shared" si="43"/>
        <v>4</v>
      </c>
      <c r="K3783" s="22" t="s">
        <v>20</v>
      </c>
      <c r="L3783" s="22" t="s">
        <v>20</v>
      </c>
      <c r="M3783" s="26">
        <v>44977</v>
      </c>
      <c r="N3783" s="27">
        <f t="shared" si="44"/>
        <v>44977</v>
      </c>
    </row>
    <row r="3784" spans="1:14" ht="22.6" customHeight="1">
      <c r="A3784" s="22" t="s">
        <v>3805</v>
      </c>
      <c r="B3784" s="23" t="s">
        <v>27</v>
      </c>
      <c r="C3784" s="22" t="str">
        <f>IF(OR($B3784="Unknown",$B3784="Error",$B3784=""),IFERROR(VLOOKUP($H3784, '02_UnitPriceRef'!$F$3:$G$10,2,FALSE),"N/A"),$B3784)</f>
        <v>Sandwich</v>
      </c>
      <c r="D3784" s="22" t="s">
        <v>27</v>
      </c>
      <c r="E3784" s="24">
        <v>4</v>
      </c>
      <c r="F3784" s="22">
        <f t="shared" si="42"/>
        <v>4</v>
      </c>
      <c r="G3784" s="24">
        <v>4</v>
      </c>
      <c r="H3784" s="22">
        <f>IF(OR($G3784="ERROR",$G3784="UNKNOWN",$G3784=""),IFERROR(VLOOKUP($D3784,'02_UnitPriceRef'!$E$3:$F$10,2,0),IF(OR($E3784="Error",$E3784="UNKNOWN",$E3784=""),0,I3784/E3784)),$G3784)</f>
        <v>4</v>
      </c>
      <c r="I3784" s="24">
        <v>16</v>
      </c>
      <c r="J3784" s="22">
        <f t="shared" si="43"/>
        <v>16</v>
      </c>
      <c r="K3784" s="22" t="s">
        <v>20</v>
      </c>
      <c r="L3784" s="22" t="s">
        <v>20</v>
      </c>
      <c r="M3784" s="26">
        <v>45274</v>
      </c>
      <c r="N3784" s="27">
        <f t="shared" si="44"/>
        <v>45274</v>
      </c>
    </row>
    <row r="3785" spans="1:14" ht="22.6" customHeight="1">
      <c r="A3785" s="22" t="s">
        <v>3806</v>
      </c>
      <c r="B3785" s="23" t="s">
        <v>27</v>
      </c>
      <c r="C3785" s="22" t="str">
        <f>IF(OR($B3785="Unknown",$B3785="Error",$B3785=""),IFERROR(VLOOKUP($H3785, '02_UnitPriceRef'!$F$3:$G$10,2,FALSE),"N/A"),$B3785)</f>
        <v>Sandwich</v>
      </c>
      <c r="D3785" s="22" t="s">
        <v>27</v>
      </c>
      <c r="E3785" s="24">
        <v>4</v>
      </c>
      <c r="F3785" s="22">
        <f t="shared" si="42"/>
        <v>4</v>
      </c>
      <c r="G3785" s="24">
        <v>4</v>
      </c>
      <c r="H3785" s="22">
        <f>IF(OR($G3785="ERROR",$G3785="UNKNOWN",$G3785=""),IFERROR(VLOOKUP($D3785,'02_UnitPriceRef'!$E$3:$F$10,2,0),IF(OR($E3785="Error",$E3785="UNKNOWN",$E3785=""),0,I3785/E3785)),$G3785)</f>
        <v>4</v>
      </c>
      <c r="I3785" s="24">
        <v>16</v>
      </c>
      <c r="J3785" s="22">
        <f t="shared" si="43"/>
        <v>16</v>
      </c>
      <c r="K3785" s="22" t="s">
        <v>20</v>
      </c>
      <c r="L3785" s="22" t="s">
        <v>20</v>
      </c>
      <c r="M3785" s="26">
        <v>45075</v>
      </c>
      <c r="N3785" s="27">
        <f t="shared" si="44"/>
        <v>45075</v>
      </c>
    </row>
    <row r="3786" spans="1:14" ht="22.6" customHeight="1">
      <c r="A3786" s="22" t="s">
        <v>3807</v>
      </c>
      <c r="B3786" s="23" t="s">
        <v>9</v>
      </c>
      <c r="C3786" s="22" t="str">
        <f>IF(OR($B3786="Unknown",$B3786="Error",$B3786=""),IFERROR(VLOOKUP($H3786, '02_UnitPriceRef'!$F$3:$G$10,2,FALSE),"N/A"),$B3786)</f>
        <v>Coffee</v>
      </c>
      <c r="D3786" s="22" t="s">
        <v>9</v>
      </c>
      <c r="E3786" s="24">
        <v>5</v>
      </c>
      <c r="F3786" s="22">
        <f t="shared" si="42"/>
        <v>5</v>
      </c>
      <c r="G3786" s="24">
        <v>2</v>
      </c>
      <c r="H3786" s="22">
        <f>IF(OR($G3786="ERROR",$G3786="UNKNOWN",$G3786=""),IFERROR(VLOOKUP($D3786,'02_UnitPriceRef'!$E$3:$F$10,2,0),IF(OR($E3786="Error",$E3786="UNKNOWN",$E3786=""),0,I3786/E3786)),$G3786)</f>
        <v>2</v>
      </c>
      <c r="I3786" s="24">
        <v>10</v>
      </c>
      <c r="J3786" s="22">
        <f t="shared" si="43"/>
        <v>10</v>
      </c>
      <c r="K3786" s="22" t="s">
        <v>20</v>
      </c>
      <c r="L3786" s="22" t="s">
        <v>11</v>
      </c>
      <c r="M3786" s="26">
        <v>45131</v>
      </c>
      <c r="N3786" s="27">
        <f t="shared" si="44"/>
        <v>45131</v>
      </c>
    </row>
    <row r="3787" spans="1:14" ht="22.6" customHeight="1">
      <c r="A3787" s="22" t="s">
        <v>3808</v>
      </c>
      <c r="B3787" s="23" t="s">
        <v>27</v>
      </c>
      <c r="C3787" s="22" t="str">
        <f>IF(OR($B3787="Unknown",$B3787="Error",$B3787=""),IFERROR(VLOOKUP($H3787, '02_UnitPriceRef'!$F$3:$G$10,2,FALSE),"N/A"),$B3787)</f>
        <v>Sandwich</v>
      </c>
      <c r="D3787" s="22" t="s">
        <v>27</v>
      </c>
      <c r="E3787" s="24">
        <v>3</v>
      </c>
      <c r="F3787" s="22">
        <f t="shared" si="42"/>
        <v>3</v>
      </c>
      <c r="G3787" s="24">
        <v>4</v>
      </c>
      <c r="H3787" s="22">
        <f>IF(OR($G3787="ERROR",$G3787="UNKNOWN",$G3787=""),IFERROR(VLOOKUP($D3787,'02_UnitPriceRef'!$E$3:$F$10,2,0),IF(OR($E3787="Error",$E3787="UNKNOWN",$E3787=""),0,I3787/E3787)),$G3787)</f>
        <v>4</v>
      </c>
      <c r="I3787" s="24">
        <v>12</v>
      </c>
      <c r="J3787" s="22">
        <f t="shared" si="43"/>
        <v>12</v>
      </c>
      <c r="K3787" s="22" t="s">
        <v>22</v>
      </c>
      <c r="L3787" s="22" t="s">
        <v>20</v>
      </c>
      <c r="M3787" s="26">
        <v>45263</v>
      </c>
      <c r="N3787" s="27">
        <f t="shared" si="44"/>
        <v>45263</v>
      </c>
    </row>
    <row r="3788" spans="1:14" ht="22.6" customHeight="1">
      <c r="A3788" s="22" t="s">
        <v>3809</v>
      </c>
      <c r="B3788" s="23" t="s">
        <v>24</v>
      </c>
      <c r="C3788" s="22" t="str">
        <f>IF(OR($B3788="Unknown",$B3788="Error",$B3788=""),IFERROR(VLOOKUP($H3788, '02_UnitPriceRef'!$F$3:$G$10,2,FALSE),"N/A"),$B3788)</f>
        <v>Smoothie</v>
      </c>
      <c r="D3788" s="22" t="s">
        <v>24</v>
      </c>
      <c r="E3788" s="24">
        <v>3</v>
      </c>
      <c r="F3788" s="22">
        <f t="shared" si="42"/>
        <v>3</v>
      </c>
      <c r="G3788" s="24">
        <v>4</v>
      </c>
      <c r="H3788" s="22">
        <f>IF(OR($G3788="ERROR",$G3788="UNKNOWN",$G3788=""),IFERROR(VLOOKUP($D3788,'02_UnitPriceRef'!$E$3:$F$10,2,0),IF(OR($E3788="Error",$E3788="UNKNOWN",$E3788=""),0,I3788/E3788)),$G3788)</f>
        <v>4</v>
      </c>
      <c r="I3788" s="24">
        <v>12</v>
      </c>
      <c r="J3788" s="22">
        <f t="shared" si="43"/>
        <v>12</v>
      </c>
      <c r="K3788" s="22" t="s">
        <v>20</v>
      </c>
      <c r="L3788" s="22" t="s">
        <v>11</v>
      </c>
      <c r="M3788" s="26">
        <v>45246</v>
      </c>
      <c r="N3788" s="27">
        <f t="shared" si="44"/>
        <v>45246</v>
      </c>
    </row>
    <row r="3789" spans="1:14" ht="22.6" customHeight="1">
      <c r="A3789" s="22" t="s">
        <v>3810</v>
      </c>
      <c r="B3789" s="23" t="s">
        <v>39</v>
      </c>
      <c r="C3789" s="22" t="str">
        <f>IF(OR($B3789="Unknown",$B3789="Error",$B3789=""),IFERROR(VLOOKUP($H3789, '02_UnitPriceRef'!$F$3:$G$10,2,FALSE),"N/A"),$B3789)</f>
        <v>Juice</v>
      </c>
      <c r="D3789" s="22" t="s">
        <v>39</v>
      </c>
      <c r="E3789" s="24">
        <v>3</v>
      </c>
      <c r="F3789" s="22">
        <f t="shared" si="42"/>
        <v>3</v>
      </c>
      <c r="G3789" s="24">
        <v>3</v>
      </c>
      <c r="H3789" s="22">
        <f>IF(OR($G3789="ERROR",$G3789="UNKNOWN",$G3789=""),IFERROR(VLOOKUP($D3789,'02_UnitPriceRef'!$E$3:$F$10,2,0),IF(OR($E3789="Error",$E3789="UNKNOWN",$E3789=""),0,I3789/E3789)),$G3789)</f>
        <v>3</v>
      </c>
      <c r="I3789" s="24">
        <v>9</v>
      </c>
      <c r="J3789" s="22">
        <f t="shared" si="43"/>
        <v>9</v>
      </c>
      <c r="K3789" s="22" t="s">
        <v>10</v>
      </c>
      <c r="L3789" s="22" t="s">
        <v>20</v>
      </c>
      <c r="M3789" s="26">
        <v>45253</v>
      </c>
      <c r="N3789" s="27">
        <f t="shared" si="44"/>
        <v>45253</v>
      </c>
    </row>
    <row r="3790" spans="1:14" ht="22.6" customHeight="1">
      <c r="A3790" s="22" t="s">
        <v>3811</v>
      </c>
      <c r="B3790" s="23" t="s">
        <v>19</v>
      </c>
      <c r="C3790" s="22" t="str">
        <f>IF(OR($B3790="Unknown",$B3790="Error",$B3790=""),IFERROR(VLOOKUP($H3790, '02_UnitPriceRef'!$F$3:$G$10,2,FALSE),"N/A"),$B3790)</f>
        <v>Salad</v>
      </c>
      <c r="D3790" s="22" t="s">
        <v>19</v>
      </c>
      <c r="E3790" s="24">
        <v>5</v>
      </c>
      <c r="F3790" s="22">
        <f t="shared" si="42"/>
        <v>5</v>
      </c>
      <c r="G3790" s="24">
        <v>5</v>
      </c>
      <c r="H3790" s="22">
        <f>IF(OR($G3790="ERROR",$G3790="UNKNOWN",$G3790=""),IFERROR(VLOOKUP($D3790,'02_UnitPriceRef'!$E$3:$F$10,2,0),IF(OR($E3790="Error",$E3790="UNKNOWN",$E3790=""),0,I3790/E3790)),$G3790)</f>
        <v>5</v>
      </c>
      <c r="I3790" s="24">
        <v>25</v>
      </c>
      <c r="J3790" s="22">
        <f t="shared" si="43"/>
        <v>25</v>
      </c>
      <c r="K3790" s="22" t="s">
        <v>10</v>
      </c>
      <c r="L3790" s="22" t="s">
        <v>15</v>
      </c>
      <c r="M3790" s="26">
        <v>45182</v>
      </c>
      <c r="N3790" s="27">
        <f t="shared" si="44"/>
        <v>45182</v>
      </c>
    </row>
    <row r="3791" spans="1:14" ht="22.6" customHeight="1">
      <c r="A3791" s="22" t="s">
        <v>3812</v>
      </c>
      <c r="B3791" s="23" t="s">
        <v>39</v>
      </c>
      <c r="C3791" s="22" t="str">
        <f>IF(OR($B3791="Unknown",$B3791="Error",$B3791=""),IFERROR(VLOOKUP($H3791, '02_UnitPriceRef'!$F$3:$G$10,2,FALSE),"N/A"),$B3791)</f>
        <v>Juice</v>
      </c>
      <c r="D3791" s="22" t="s">
        <v>39</v>
      </c>
      <c r="E3791" s="24">
        <v>4</v>
      </c>
      <c r="F3791" s="22">
        <f t="shared" si="42"/>
        <v>4</v>
      </c>
      <c r="G3791" s="24">
        <v>3</v>
      </c>
      <c r="H3791" s="22">
        <f>IF(OR($G3791="ERROR",$G3791="UNKNOWN",$G3791=""),IFERROR(VLOOKUP($D3791,'02_UnitPriceRef'!$E$3:$F$10,2,0),IF(OR($E3791="Error",$E3791="UNKNOWN",$E3791=""),0,I3791/E3791)),$G3791)</f>
        <v>3</v>
      </c>
      <c r="I3791" s="24">
        <v>12</v>
      </c>
      <c r="J3791" s="22">
        <f t="shared" si="43"/>
        <v>12</v>
      </c>
      <c r="K3791" s="22" t="s">
        <v>22</v>
      </c>
      <c r="L3791" s="22" t="s">
        <v>15</v>
      </c>
      <c r="M3791" s="26">
        <v>45249</v>
      </c>
      <c r="N3791" s="27">
        <f t="shared" si="44"/>
        <v>45249</v>
      </c>
    </row>
    <row r="3792" spans="1:14" ht="22.6" customHeight="1">
      <c r="A3792" s="22" t="s">
        <v>3813</v>
      </c>
      <c r="B3792" s="23" t="s">
        <v>19</v>
      </c>
      <c r="C3792" s="22" t="str">
        <f>IF(OR($B3792="Unknown",$B3792="Error",$B3792=""),IFERROR(VLOOKUP($H3792, '02_UnitPriceRef'!$F$3:$G$10,2,FALSE),"N/A"),$B3792)</f>
        <v>Salad</v>
      </c>
      <c r="D3792" s="22" t="s">
        <v>19</v>
      </c>
      <c r="E3792" s="24">
        <v>4</v>
      </c>
      <c r="F3792" s="22">
        <f t="shared" si="42"/>
        <v>4</v>
      </c>
      <c r="G3792" s="24">
        <v>5</v>
      </c>
      <c r="H3792" s="22">
        <f>IF(OR($G3792="ERROR",$G3792="UNKNOWN",$G3792=""),IFERROR(VLOOKUP($D3792,'02_UnitPriceRef'!$E$3:$F$10,2,0),IF(OR($E3792="Error",$E3792="UNKNOWN",$E3792=""),0,I3792/E3792)),$G3792)</f>
        <v>5</v>
      </c>
      <c r="I3792" s="24">
        <v>20</v>
      </c>
      <c r="J3792" s="22">
        <f t="shared" si="43"/>
        <v>20</v>
      </c>
      <c r="K3792" s="22" t="s">
        <v>22</v>
      </c>
      <c r="L3792" s="22" t="s">
        <v>11</v>
      </c>
      <c r="M3792" s="26">
        <v>45018</v>
      </c>
      <c r="N3792" s="27">
        <f t="shared" si="44"/>
        <v>45018</v>
      </c>
    </row>
    <row r="3793" spans="1:14" ht="22.6" customHeight="1">
      <c r="A3793" s="22" t="s">
        <v>3814</v>
      </c>
      <c r="B3793" s="23" t="s">
        <v>24</v>
      </c>
      <c r="C3793" s="22" t="str">
        <f>IF(OR($B3793="Unknown",$B3793="Error",$B3793=""),IFERROR(VLOOKUP($H3793, '02_UnitPriceRef'!$F$3:$G$10,2,FALSE),"N/A"),$B3793)</f>
        <v>Smoothie</v>
      </c>
      <c r="D3793" s="22" t="s">
        <v>24</v>
      </c>
      <c r="E3793" s="24">
        <v>1</v>
      </c>
      <c r="F3793" s="22">
        <f t="shared" si="42"/>
        <v>1</v>
      </c>
      <c r="G3793" s="24">
        <v>4</v>
      </c>
      <c r="H3793" s="22">
        <f>IF(OR($G3793="ERROR",$G3793="UNKNOWN",$G3793=""),IFERROR(VLOOKUP($D3793,'02_UnitPriceRef'!$E$3:$F$10,2,0),IF(OR($E3793="Error",$E3793="UNKNOWN",$E3793=""),0,I3793/E3793)),$G3793)</f>
        <v>4</v>
      </c>
      <c r="I3793" s="24">
        <v>4</v>
      </c>
      <c r="J3793" s="22">
        <f t="shared" si="43"/>
        <v>4</v>
      </c>
      <c r="K3793" s="22" t="s">
        <v>22</v>
      </c>
      <c r="L3793" s="22" t="s">
        <v>15</v>
      </c>
      <c r="M3793" s="26">
        <v>45002</v>
      </c>
      <c r="N3793" s="27">
        <f t="shared" si="44"/>
        <v>45002</v>
      </c>
    </row>
    <row r="3794" spans="1:14" ht="22.6" customHeight="1">
      <c r="A3794" s="22" t="s">
        <v>3815</v>
      </c>
      <c r="B3794" s="23" t="s">
        <v>19</v>
      </c>
      <c r="C3794" s="22" t="str">
        <f>IF(OR($B3794="Unknown",$B3794="Error",$B3794=""),IFERROR(VLOOKUP($H3794, '02_UnitPriceRef'!$F$3:$G$10,2,FALSE),"N/A"),$B3794)</f>
        <v>Salad</v>
      </c>
      <c r="D3794" s="22" t="s">
        <v>19</v>
      </c>
      <c r="E3794" s="24">
        <v>4</v>
      </c>
      <c r="F3794" s="22">
        <f t="shared" si="42"/>
        <v>4</v>
      </c>
      <c r="G3794" s="24">
        <v>5</v>
      </c>
      <c r="H3794" s="22">
        <f>IF(OR($G3794="ERROR",$G3794="UNKNOWN",$G3794=""),IFERROR(VLOOKUP($D3794,'02_UnitPriceRef'!$E$3:$F$10,2,0),IF(OR($E3794="Error",$E3794="UNKNOWN",$E3794=""),0,I3794/E3794)),$G3794)</f>
        <v>5</v>
      </c>
      <c r="I3794" s="24">
        <v>20</v>
      </c>
      <c r="J3794" s="22">
        <f t="shared" si="43"/>
        <v>20</v>
      </c>
      <c r="K3794" s="22" t="s">
        <v>10</v>
      </c>
      <c r="L3794" s="22" t="s">
        <v>20</v>
      </c>
      <c r="M3794" s="26">
        <v>44960</v>
      </c>
      <c r="N3794" s="27">
        <f t="shared" si="44"/>
        <v>44960</v>
      </c>
    </row>
    <row r="3795" spans="1:14" ht="22.6" customHeight="1">
      <c r="A3795" s="22" t="s">
        <v>3816</v>
      </c>
      <c r="B3795" s="23" t="s">
        <v>24</v>
      </c>
      <c r="C3795" s="22" t="str">
        <f>IF(OR($B3795="Unknown",$B3795="Error",$B3795=""),IFERROR(VLOOKUP($H3795, '02_UnitPriceRef'!$F$3:$G$10,2,FALSE),"N/A"),$B3795)</f>
        <v>Smoothie</v>
      </c>
      <c r="D3795" s="22" t="s">
        <v>24</v>
      </c>
      <c r="E3795" s="24">
        <v>3</v>
      </c>
      <c r="F3795" s="22">
        <f t="shared" si="42"/>
        <v>3</v>
      </c>
      <c r="G3795" s="24">
        <v>4</v>
      </c>
      <c r="H3795" s="22">
        <f>IF(OR($G3795="ERROR",$G3795="UNKNOWN",$G3795=""),IFERROR(VLOOKUP($D3795,'02_UnitPriceRef'!$E$3:$F$10,2,0),IF(OR($E3795="Error",$E3795="UNKNOWN",$E3795=""),0,I3795/E3795)),$G3795)</f>
        <v>4</v>
      </c>
      <c r="I3795" s="24">
        <v>12</v>
      </c>
      <c r="J3795" s="22">
        <f t="shared" si="43"/>
        <v>12</v>
      </c>
      <c r="K3795" s="22" t="s">
        <v>22</v>
      </c>
      <c r="L3795" s="22" t="s">
        <v>20</v>
      </c>
      <c r="M3795" s="26">
        <v>45023</v>
      </c>
      <c r="N3795" s="27">
        <f t="shared" si="44"/>
        <v>45023</v>
      </c>
    </row>
    <row r="3796" spans="1:14" ht="22.6" customHeight="1">
      <c r="A3796" s="22" t="s">
        <v>3817</v>
      </c>
      <c r="B3796" s="23" t="s">
        <v>17</v>
      </c>
      <c r="C3796" s="22" t="str">
        <f>IF(OR($B3796="Unknown",$B3796="Error",$B3796=""),IFERROR(VLOOKUP($H3796, '02_UnitPriceRef'!$F$3:$G$10,2,FALSE),"N/A"),$B3796)</f>
        <v>Cookie</v>
      </c>
      <c r="D3796" s="22" t="s">
        <v>17</v>
      </c>
      <c r="E3796" s="24">
        <v>4</v>
      </c>
      <c r="F3796" s="22">
        <f t="shared" si="42"/>
        <v>4</v>
      </c>
      <c r="G3796" s="24">
        <v>1</v>
      </c>
      <c r="H3796" s="22">
        <f>IF(OR($G3796="ERROR",$G3796="UNKNOWN",$G3796=""),IFERROR(VLOOKUP($D3796,'02_UnitPriceRef'!$E$3:$F$10,2,0),IF(OR($E3796="Error",$E3796="UNKNOWN",$E3796=""),0,I3796/E3796)),$G3796)</f>
        <v>1</v>
      </c>
      <c r="I3796" s="24">
        <v>4</v>
      </c>
      <c r="J3796" s="22">
        <f t="shared" si="43"/>
        <v>4</v>
      </c>
      <c r="K3796" s="22" t="s">
        <v>22</v>
      </c>
      <c r="L3796" s="22" t="s">
        <v>11</v>
      </c>
      <c r="M3796" s="26">
        <v>45107</v>
      </c>
      <c r="N3796" s="27">
        <f t="shared" si="44"/>
        <v>45107</v>
      </c>
    </row>
    <row r="3797" spans="1:14" ht="22.6" customHeight="1">
      <c r="A3797" s="22" t="s">
        <v>3818</v>
      </c>
      <c r="B3797" s="23" t="s">
        <v>13</v>
      </c>
      <c r="C3797" s="22" t="str">
        <f>IF(OR($B3797="Unknown",$B3797="Error",$B3797=""),IFERROR(VLOOKUP($H3797, '02_UnitPriceRef'!$F$3:$G$10,2,FALSE),"N/A"),$B3797)</f>
        <v>Cake</v>
      </c>
      <c r="D3797" s="22" t="s">
        <v>13</v>
      </c>
      <c r="E3797" s="24">
        <v>5</v>
      </c>
      <c r="F3797" s="22">
        <f t="shared" si="42"/>
        <v>5</v>
      </c>
      <c r="G3797" s="24">
        <v>3</v>
      </c>
      <c r="H3797" s="22">
        <f>IF(OR($G3797="ERROR",$G3797="UNKNOWN",$G3797=""),IFERROR(VLOOKUP($D3797,'02_UnitPriceRef'!$E$3:$F$10,2,0),IF(OR($E3797="Error",$E3797="UNKNOWN",$E3797=""),0,I3797/E3797)),$G3797)</f>
        <v>3</v>
      </c>
      <c r="I3797" s="24">
        <v>15</v>
      </c>
      <c r="J3797" s="22">
        <f t="shared" si="43"/>
        <v>15</v>
      </c>
      <c r="K3797" s="22" t="s">
        <v>10</v>
      </c>
      <c r="L3797" s="22" t="s">
        <v>20</v>
      </c>
      <c r="M3797" s="26"/>
      <c r="N3797" s="27">
        <f t="shared" si="44"/>
        <v>1</v>
      </c>
    </row>
    <row r="3798" spans="1:14" ht="22.6" customHeight="1">
      <c r="A3798" s="22" t="s">
        <v>3819</v>
      </c>
      <c r="B3798" s="23"/>
      <c r="C3798" s="22" t="str">
        <f>IF(OR($B3798="Unknown",$B3798="Error",$B3798=""),IFERROR(VLOOKUP($H3798, '02_UnitPriceRef'!$F$3:$G$10,2,FALSE),"N/A"),$B3798)</f>
        <v>Tea</v>
      </c>
      <c r="D3798" s="22" t="s">
        <v>35</v>
      </c>
      <c r="E3798" s="24">
        <v>2</v>
      </c>
      <c r="F3798" s="22">
        <f t="shared" si="42"/>
        <v>2</v>
      </c>
      <c r="G3798" s="24">
        <v>1.5</v>
      </c>
      <c r="H3798" s="22">
        <f>IF(OR($G3798="ERROR",$G3798="UNKNOWN",$G3798=""),IFERROR(VLOOKUP($D3798,'02_UnitPriceRef'!$E$3:$F$10,2,0),IF(OR($E3798="Error",$E3798="UNKNOWN",$E3798=""),0,I3798/E3798)),$G3798)</f>
        <v>1.5</v>
      </c>
      <c r="I3798" s="24">
        <v>3</v>
      </c>
      <c r="J3798" s="22">
        <f t="shared" si="43"/>
        <v>3</v>
      </c>
      <c r="K3798" s="22" t="s">
        <v>10</v>
      </c>
      <c r="L3798" s="22" t="s">
        <v>11</v>
      </c>
      <c r="M3798" s="26">
        <v>45016</v>
      </c>
      <c r="N3798" s="27">
        <f t="shared" si="44"/>
        <v>45016</v>
      </c>
    </row>
    <row r="3799" spans="1:14" ht="22.6" customHeight="1">
      <c r="A3799" s="22" t="s">
        <v>3820</v>
      </c>
      <c r="B3799" s="23" t="s">
        <v>24</v>
      </c>
      <c r="C3799" s="22" t="str">
        <f>IF(OR($B3799="Unknown",$B3799="Error",$B3799=""),IFERROR(VLOOKUP($H3799, '02_UnitPriceRef'!$F$3:$G$10,2,FALSE),"N/A"),$B3799)</f>
        <v>Smoothie</v>
      </c>
      <c r="D3799" s="22" t="s">
        <v>24</v>
      </c>
      <c r="E3799" s="24">
        <v>2</v>
      </c>
      <c r="F3799" s="22">
        <f t="shared" si="42"/>
        <v>2</v>
      </c>
      <c r="G3799" s="24">
        <v>4</v>
      </c>
      <c r="H3799" s="22">
        <f>IF(OR($G3799="ERROR",$G3799="UNKNOWN",$G3799=""),IFERROR(VLOOKUP($D3799,'02_UnitPriceRef'!$E$3:$F$10,2,0),IF(OR($E3799="Error",$E3799="UNKNOWN",$E3799=""),0,I3799/E3799)),$G3799)</f>
        <v>4</v>
      </c>
      <c r="I3799" s="24">
        <v>8</v>
      </c>
      <c r="J3799" s="22">
        <f t="shared" si="43"/>
        <v>8</v>
      </c>
      <c r="K3799" s="22" t="s">
        <v>10</v>
      </c>
      <c r="L3799" s="22" t="s">
        <v>15</v>
      </c>
      <c r="M3799" s="26">
        <v>45191</v>
      </c>
      <c r="N3799" s="27">
        <f t="shared" si="44"/>
        <v>45191</v>
      </c>
    </row>
    <row r="3800" spans="1:14" ht="22.6" customHeight="1">
      <c r="A3800" s="22" t="s">
        <v>3821</v>
      </c>
      <c r="B3800" s="23" t="s">
        <v>13</v>
      </c>
      <c r="C3800" s="22" t="str">
        <f>IF(OR($B3800="Unknown",$B3800="Error",$B3800=""),IFERROR(VLOOKUP($H3800, '02_UnitPriceRef'!$F$3:$G$10,2,FALSE),"N/A"),$B3800)</f>
        <v>Cake</v>
      </c>
      <c r="D3800" s="22" t="s">
        <v>13</v>
      </c>
      <c r="E3800" s="24">
        <v>5</v>
      </c>
      <c r="F3800" s="22">
        <f t="shared" si="42"/>
        <v>5</v>
      </c>
      <c r="G3800" s="24">
        <v>3</v>
      </c>
      <c r="H3800" s="22">
        <f>IF(OR($G3800="ERROR",$G3800="UNKNOWN",$G3800=""),IFERROR(VLOOKUP($D3800,'02_UnitPriceRef'!$E$3:$F$10,2,0),IF(OR($E3800="Error",$E3800="UNKNOWN",$E3800=""),0,I3800/E3800)),$G3800)</f>
        <v>3</v>
      </c>
      <c r="I3800" s="24">
        <v>15</v>
      </c>
      <c r="J3800" s="22">
        <f t="shared" si="43"/>
        <v>15</v>
      </c>
      <c r="K3800" s="22" t="s">
        <v>14</v>
      </c>
      <c r="L3800" s="22" t="s">
        <v>20</v>
      </c>
      <c r="M3800" s="26">
        <v>45086</v>
      </c>
      <c r="N3800" s="27">
        <f t="shared" si="44"/>
        <v>45086</v>
      </c>
    </row>
    <row r="3801" spans="1:14" ht="22.6" customHeight="1">
      <c r="A3801" s="22" t="s">
        <v>3822</v>
      </c>
      <c r="B3801" s="23" t="s">
        <v>17</v>
      </c>
      <c r="C3801" s="22" t="str">
        <f>IF(OR($B3801="Unknown",$B3801="Error",$B3801=""),IFERROR(VLOOKUP($H3801, '02_UnitPriceRef'!$F$3:$G$10,2,FALSE),"N/A"),$B3801)</f>
        <v>Cookie</v>
      </c>
      <c r="D3801" s="22" t="s">
        <v>17</v>
      </c>
      <c r="E3801" s="24">
        <v>1</v>
      </c>
      <c r="F3801" s="22">
        <f t="shared" si="42"/>
        <v>1</v>
      </c>
      <c r="G3801" s="24">
        <v>1</v>
      </c>
      <c r="H3801" s="22">
        <f>IF(OR($G3801="ERROR",$G3801="UNKNOWN",$G3801=""),IFERROR(VLOOKUP($D3801,'02_UnitPriceRef'!$E$3:$F$10,2,0),IF(OR($E3801="Error",$E3801="UNKNOWN",$E3801=""),0,I3801/E3801)),$G3801)</f>
        <v>1</v>
      </c>
      <c r="I3801" s="24">
        <v>1</v>
      </c>
      <c r="J3801" s="22">
        <f t="shared" si="43"/>
        <v>1</v>
      </c>
      <c r="K3801" s="22" t="s">
        <v>22</v>
      </c>
      <c r="L3801" s="22" t="s">
        <v>15</v>
      </c>
      <c r="M3801" s="26">
        <v>45084</v>
      </c>
      <c r="N3801" s="27">
        <f t="shared" si="44"/>
        <v>45084</v>
      </c>
    </row>
    <row r="3802" spans="1:14" ht="22.6" customHeight="1">
      <c r="A3802" s="22" t="s">
        <v>3823</v>
      </c>
      <c r="B3802" s="23" t="s">
        <v>17</v>
      </c>
      <c r="C3802" s="22" t="str">
        <f>IF(OR($B3802="Unknown",$B3802="Error",$B3802=""),IFERROR(VLOOKUP($H3802, '02_UnitPriceRef'!$F$3:$G$10,2,FALSE),"N/A"),$B3802)</f>
        <v>Cookie</v>
      </c>
      <c r="D3802" s="22" t="s">
        <v>17</v>
      </c>
      <c r="E3802" s="24">
        <v>3</v>
      </c>
      <c r="F3802" s="22">
        <f t="shared" si="42"/>
        <v>3</v>
      </c>
      <c r="G3802" s="24">
        <v>1</v>
      </c>
      <c r="H3802" s="22">
        <f>IF(OR($G3802="ERROR",$G3802="UNKNOWN",$G3802=""),IFERROR(VLOOKUP($D3802,'02_UnitPriceRef'!$E$3:$F$10,2,0),IF(OR($E3802="Error",$E3802="UNKNOWN",$E3802=""),0,I3802/E3802)),$G3802)</f>
        <v>1</v>
      </c>
      <c r="I3802" s="24">
        <v>3</v>
      </c>
      <c r="J3802" s="22">
        <f t="shared" si="43"/>
        <v>3</v>
      </c>
      <c r="K3802" s="22" t="s">
        <v>10</v>
      </c>
      <c r="L3802" s="22" t="s">
        <v>15</v>
      </c>
      <c r="M3802" s="26">
        <v>45138</v>
      </c>
      <c r="N3802" s="27">
        <f t="shared" si="44"/>
        <v>45138</v>
      </c>
    </row>
    <row r="3803" spans="1:14" ht="22.6" customHeight="1">
      <c r="A3803" s="22" t="s">
        <v>3824</v>
      </c>
      <c r="B3803" s="23" t="s">
        <v>35</v>
      </c>
      <c r="C3803" s="22" t="str">
        <f>IF(OR($B3803="Unknown",$B3803="Error",$B3803=""),IFERROR(VLOOKUP($H3803, '02_UnitPriceRef'!$F$3:$G$10,2,FALSE),"N/A"),$B3803)</f>
        <v>Tea</v>
      </c>
      <c r="D3803" s="22" t="s">
        <v>35</v>
      </c>
      <c r="E3803" s="24">
        <v>3</v>
      </c>
      <c r="F3803" s="22">
        <f t="shared" si="42"/>
        <v>3</v>
      </c>
      <c r="G3803" s="24">
        <v>1.5</v>
      </c>
      <c r="H3803" s="22">
        <f>IF(OR($G3803="ERROR",$G3803="UNKNOWN",$G3803=""),IFERROR(VLOOKUP($D3803,'02_UnitPriceRef'!$E$3:$F$10,2,0),IF(OR($E3803="Error",$E3803="UNKNOWN",$E3803=""),0,I3803/E3803)),$G3803)</f>
        <v>1.5</v>
      </c>
      <c r="I3803" s="24">
        <v>4.5</v>
      </c>
      <c r="J3803" s="22">
        <f t="shared" si="43"/>
        <v>4.5</v>
      </c>
      <c r="K3803" s="22" t="s">
        <v>20</v>
      </c>
      <c r="L3803" s="22" t="s">
        <v>20</v>
      </c>
      <c r="M3803" s="26"/>
      <c r="N3803" s="27">
        <f t="shared" si="44"/>
        <v>1</v>
      </c>
    </row>
    <row r="3804" spans="1:14" ht="22.6" customHeight="1">
      <c r="A3804" s="22" t="s">
        <v>3825</v>
      </c>
      <c r="B3804" s="23" t="s">
        <v>39</v>
      </c>
      <c r="C3804" s="22" t="str">
        <f>IF(OR($B3804="Unknown",$B3804="Error",$B3804=""),IFERROR(VLOOKUP($H3804, '02_UnitPriceRef'!$F$3:$G$10,2,FALSE),"N/A"),$B3804)</f>
        <v>Juice</v>
      </c>
      <c r="D3804" s="22" t="s">
        <v>39</v>
      </c>
      <c r="E3804" s="24">
        <v>3</v>
      </c>
      <c r="F3804" s="22">
        <f t="shared" si="42"/>
        <v>3</v>
      </c>
      <c r="G3804" s="24">
        <v>3</v>
      </c>
      <c r="H3804" s="22">
        <f>IF(OR($G3804="ERROR",$G3804="UNKNOWN",$G3804=""),IFERROR(VLOOKUP($D3804,'02_UnitPriceRef'!$E$3:$F$10,2,0),IF(OR($E3804="Error",$E3804="UNKNOWN",$E3804=""),0,I3804/E3804)),$G3804)</f>
        <v>3</v>
      </c>
      <c r="I3804" s="24">
        <v>9</v>
      </c>
      <c r="J3804" s="22">
        <f t="shared" si="43"/>
        <v>9</v>
      </c>
      <c r="K3804" s="22" t="s">
        <v>20</v>
      </c>
      <c r="L3804" s="22" t="s">
        <v>20</v>
      </c>
      <c r="M3804" s="26">
        <v>44978</v>
      </c>
      <c r="N3804" s="27">
        <f t="shared" si="44"/>
        <v>44978</v>
      </c>
    </row>
    <row r="3805" spans="1:14" ht="22.6" customHeight="1">
      <c r="A3805" s="22" t="s">
        <v>3826</v>
      </c>
      <c r="B3805" s="23" t="s">
        <v>24</v>
      </c>
      <c r="C3805" s="22" t="str">
        <f>IF(OR($B3805="Unknown",$B3805="Error",$B3805=""),IFERROR(VLOOKUP($H3805, '02_UnitPriceRef'!$F$3:$G$10,2,FALSE),"N/A"),$B3805)</f>
        <v>Smoothie</v>
      </c>
      <c r="D3805" s="22" t="s">
        <v>24</v>
      </c>
      <c r="E3805" s="24">
        <v>2</v>
      </c>
      <c r="F3805" s="22">
        <f t="shared" si="42"/>
        <v>2</v>
      </c>
      <c r="G3805" s="24">
        <v>4</v>
      </c>
      <c r="H3805" s="22">
        <f>IF(OR($G3805="ERROR",$G3805="UNKNOWN",$G3805=""),IFERROR(VLOOKUP($D3805,'02_UnitPriceRef'!$E$3:$F$10,2,0),IF(OR($E3805="Error",$E3805="UNKNOWN",$E3805=""),0,I3805/E3805)),$G3805)</f>
        <v>4</v>
      </c>
      <c r="I3805" s="23"/>
      <c r="J3805" s="22">
        <f t="shared" si="43"/>
        <v>8</v>
      </c>
      <c r="K3805" s="22" t="s">
        <v>14</v>
      </c>
      <c r="L3805" s="22" t="s">
        <v>20</v>
      </c>
      <c r="M3805" s="26">
        <v>45069</v>
      </c>
      <c r="N3805" s="27">
        <f t="shared" si="44"/>
        <v>45069</v>
      </c>
    </row>
    <row r="3806" spans="1:14" ht="22.6" customHeight="1">
      <c r="A3806" s="22" t="s">
        <v>3827</v>
      </c>
      <c r="B3806" s="23" t="s">
        <v>9</v>
      </c>
      <c r="C3806" s="22" t="str">
        <f>IF(OR($B3806="Unknown",$B3806="Error",$B3806=""),IFERROR(VLOOKUP($H3806, '02_UnitPriceRef'!$F$3:$G$10,2,FALSE),"N/A"),$B3806)</f>
        <v>Coffee</v>
      </c>
      <c r="D3806" s="22" t="s">
        <v>9</v>
      </c>
      <c r="E3806" s="24">
        <v>2</v>
      </c>
      <c r="F3806" s="22">
        <f t="shared" si="42"/>
        <v>2</v>
      </c>
      <c r="G3806" s="23" t="s">
        <v>10031</v>
      </c>
      <c r="H3806" s="22">
        <f>IF(OR($G3806="ERROR",$G3806="UNKNOWN",$G3806=""),IFERROR(VLOOKUP($D3806,'02_UnitPriceRef'!$E$3:$F$10,2,0),IF(OR($E3806="Error",$E3806="UNKNOWN",$E3806=""),0,I3806/E3806)),$G3806)</f>
        <v>2</v>
      </c>
      <c r="I3806" s="24">
        <v>4</v>
      </c>
      <c r="J3806" s="22">
        <f t="shared" si="43"/>
        <v>4</v>
      </c>
      <c r="K3806" s="22" t="s">
        <v>22</v>
      </c>
      <c r="L3806" s="22" t="s">
        <v>15</v>
      </c>
      <c r="M3806" s="26">
        <v>45259</v>
      </c>
      <c r="N3806" s="27">
        <f t="shared" si="44"/>
        <v>45259</v>
      </c>
    </row>
    <row r="3807" spans="1:14" ht="22.6" customHeight="1">
      <c r="A3807" s="22" t="s">
        <v>3828</v>
      </c>
      <c r="B3807" s="23" t="s">
        <v>10030</v>
      </c>
      <c r="C3807" s="22" t="str">
        <f>IF(OR($B3807="Unknown",$B3807="Error",$B3807=""),IFERROR(VLOOKUP($H3807, '02_UnitPriceRef'!$F$3:$G$10,2,FALSE),"N/A"),$B3807)</f>
        <v>Sandwich/Smoothie</v>
      </c>
      <c r="D3807" s="22" t="s">
        <v>188</v>
      </c>
      <c r="E3807" s="23" t="s">
        <v>10030</v>
      </c>
      <c r="F3807" s="22">
        <f t="shared" si="42"/>
        <v>3</v>
      </c>
      <c r="G3807" s="24">
        <v>4</v>
      </c>
      <c r="H3807" s="22">
        <f>IF(OR($G3807="ERROR",$G3807="UNKNOWN",$G3807=""),IFERROR(VLOOKUP($D3807,'02_UnitPriceRef'!$E$3:$F$10,2,0),IF(OR($E3807="Error",$E3807="UNKNOWN",$E3807=""),0,I3807/E3807)),$G3807)</f>
        <v>4</v>
      </c>
      <c r="I3807" s="24">
        <v>12</v>
      </c>
      <c r="J3807" s="22">
        <f t="shared" si="43"/>
        <v>12</v>
      </c>
      <c r="K3807" s="22" t="s">
        <v>20</v>
      </c>
      <c r="L3807" s="22" t="s">
        <v>20</v>
      </c>
      <c r="M3807" s="26">
        <v>45266</v>
      </c>
      <c r="N3807" s="27">
        <f t="shared" si="44"/>
        <v>45266</v>
      </c>
    </row>
    <row r="3808" spans="1:14" ht="22.6" customHeight="1">
      <c r="A3808" s="22" t="s">
        <v>3829</v>
      </c>
      <c r="B3808" s="23" t="s">
        <v>9</v>
      </c>
      <c r="C3808" s="22" t="str">
        <f>IF(OR($B3808="Unknown",$B3808="Error",$B3808=""),IFERROR(VLOOKUP($H3808, '02_UnitPriceRef'!$F$3:$G$10,2,FALSE),"N/A"),$B3808)</f>
        <v>Coffee</v>
      </c>
      <c r="D3808" s="22" t="s">
        <v>9</v>
      </c>
      <c r="E3808" s="24">
        <v>3</v>
      </c>
      <c r="F3808" s="22">
        <f t="shared" si="42"/>
        <v>3</v>
      </c>
      <c r="G3808" s="23" t="s">
        <v>10031</v>
      </c>
      <c r="H3808" s="22">
        <f>IF(OR($G3808="ERROR",$G3808="UNKNOWN",$G3808=""),IFERROR(VLOOKUP($D3808,'02_UnitPriceRef'!$E$3:$F$10,2,0),IF(OR($E3808="Error",$E3808="UNKNOWN",$E3808=""),0,I3808/E3808)),$G3808)</f>
        <v>2</v>
      </c>
      <c r="I3808" s="24">
        <v>6</v>
      </c>
      <c r="J3808" s="22">
        <f t="shared" si="43"/>
        <v>6</v>
      </c>
      <c r="K3808" s="22" t="s">
        <v>22</v>
      </c>
      <c r="L3808" s="22" t="s">
        <v>20</v>
      </c>
      <c r="M3808" s="26">
        <v>45116</v>
      </c>
      <c r="N3808" s="27">
        <f t="shared" si="44"/>
        <v>45116</v>
      </c>
    </row>
    <row r="3809" spans="1:14" ht="22.6" customHeight="1">
      <c r="A3809" s="22" t="s">
        <v>3830</v>
      </c>
      <c r="B3809" s="23" t="s">
        <v>9</v>
      </c>
      <c r="C3809" s="22" t="str">
        <f>IF(OR($B3809="Unknown",$B3809="Error",$B3809=""),IFERROR(VLOOKUP($H3809, '02_UnitPriceRef'!$F$3:$G$10,2,FALSE),"N/A"),$B3809)</f>
        <v>Coffee</v>
      </c>
      <c r="D3809" s="22" t="s">
        <v>9</v>
      </c>
      <c r="E3809" s="24">
        <v>2</v>
      </c>
      <c r="F3809" s="22">
        <f t="shared" si="42"/>
        <v>2</v>
      </c>
      <c r="G3809" s="24">
        <v>2</v>
      </c>
      <c r="H3809" s="22">
        <f>IF(OR($G3809="ERROR",$G3809="UNKNOWN",$G3809=""),IFERROR(VLOOKUP($D3809,'02_UnitPriceRef'!$E$3:$F$10,2,0),IF(OR($E3809="Error",$E3809="UNKNOWN",$E3809=""),0,I3809/E3809)),$G3809)</f>
        <v>2</v>
      </c>
      <c r="I3809" s="24">
        <v>4</v>
      </c>
      <c r="J3809" s="22">
        <f t="shared" si="43"/>
        <v>4</v>
      </c>
      <c r="K3809" s="22" t="s">
        <v>10</v>
      </c>
      <c r="L3809" s="22" t="s">
        <v>11</v>
      </c>
      <c r="M3809" s="26">
        <v>45003</v>
      </c>
      <c r="N3809" s="27">
        <f t="shared" si="44"/>
        <v>45003</v>
      </c>
    </row>
    <row r="3810" spans="1:14" ht="22.6" customHeight="1">
      <c r="A3810" s="22" t="s">
        <v>3831</v>
      </c>
      <c r="B3810" s="23" t="s">
        <v>10030</v>
      </c>
      <c r="C3810" s="22" t="str">
        <f>IF(OR($B3810="Unknown",$B3810="Error",$B3810=""),IFERROR(VLOOKUP($H3810, '02_UnitPriceRef'!$F$3:$G$10,2,FALSE),"N/A"),$B3810)</f>
        <v>Salad</v>
      </c>
      <c r="D3810" s="22" t="s">
        <v>19</v>
      </c>
      <c r="E3810" s="24">
        <v>1</v>
      </c>
      <c r="F3810" s="22">
        <f t="shared" si="42"/>
        <v>1</v>
      </c>
      <c r="G3810" s="24">
        <v>5</v>
      </c>
      <c r="H3810" s="22">
        <f>IF(OR($G3810="ERROR",$G3810="UNKNOWN",$G3810=""),IFERROR(VLOOKUP($D3810,'02_UnitPriceRef'!$E$3:$F$10,2,0),IF(OR($E3810="Error",$E3810="UNKNOWN",$E3810=""),0,I3810/E3810)),$G3810)</f>
        <v>5</v>
      </c>
      <c r="I3810" s="24">
        <v>5</v>
      </c>
      <c r="J3810" s="22">
        <f t="shared" si="43"/>
        <v>5</v>
      </c>
      <c r="K3810" s="22" t="s">
        <v>20</v>
      </c>
      <c r="L3810" s="22" t="s">
        <v>15</v>
      </c>
      <c r="M3810" s="26">
        <v>45214</v>
      </c>
      <c r="N3810" s="27">
        <f t="shared" si="44"/>
        <v>45214</v>
      </c>
    </row>
    <row r="3811" spans="1:14" ht="22.6" customHeight="1">
      <c r="A3811" s="22" t="s">
        <v>3832</v>
      </c>
      <c r="B3811" s="23" t="s">
        <v>35</v>
      </c>
      <c r="C3811" s="22" t="str">
        <f>IF(OR($B3811="Unknown",$B3811="Error",$B3811=""),IFERROR(VLOOKUP($H3811, '02_UnitPriceRef'!$F$3:$G$10,2,FALSE),"N/A"),$B3811)</f>
        <v>Tea</v>
      </c>
      <c r="D3811" s="22" t="s">
        <v>35</v>
      </c>
      <c r="E3811" s="24">
        <v>4</v>
      </c>
      <c r="F3811" s="22">
        <f t="shared" si="42"/>
        <v>4</v>
      </c>
      <c r="G3811" s="24">
        <v>1.5</v>
      </c>
      <c r="H3811" s="22">
        <f>IF(OR($G3811="ERROR",$G3811="UNKNOWN",$G3811=""),IFERROR(VLOOKUP($D3811,'02_UnitPriceRef'!$E$3:$F$10,2,0),IF(OR($E3811="Error",$E3811="UNKNOWN",$E3811=""),0,I3811/E3811)),$G3811)</f>
        <v>1.5</v>
      </c>
      <c r="I3811" s="24">
        <v>6</v>
      </c>
      <c r="J3811" s="22">
        <f t="shared" si="43"/>
        <v>6</v>
      </c>
      <c r="K3811" s="22" t="s">
        <v>20</v>
      </c>
      <c r="L3811" s="22" t="s">
        <v>15</v>
      </c>
      <c r="M3811" s="28" t="s">
        <v>10031</v>
      </c>
      <c r="N3811" s="27">
        <f t="shared" si="44"/>
        <v>1</v>
      </c>
    </row>
    <row r="3812" spans="1:14" ht="22.6" customHeight="1">
      <c r="A3812" s="22" t="s">
        <v>3833</v>
      </c>
      <c r="B3812" s="23" t="s">
        <v>27</v>
      </c>
      <c r="C3812" s="22" t="str">
        <f>IF(OR($B3812="Unknown",$B3812="Error",$B3812=""),IFERROR(VLOOKUP($H3812, '02_UnitPriceRef'!$F$3:$G$10,2,FALSE),"N/A"),$B3812)</f>
        <v>Sandwich</v>
      </c>
      <c r="D3812" s="22" t="s">
        <v>27</v>
      </c>
      <c r="E3812" s="24">
        <v>1</v>
      </c>
      <c r="F3812" s="22">
        <f t="shared" si="42"/>
        <v>1</v>
      </c>
      <c r="G3812" s="24">
        <v>4</v>
      </c>
      <c r="H3812" s="22">
        <f>IF(OR($G3812="ERROR",$G3812="UNKNOWN",$G3812=""),IFERROR(VLOOKUP($D3812,'02_UnitPriceRef'!$E$3:$F$10,2,0),IF(OR($E3812="Error",$E3812="UNKNOWN",$E3812=""),0,I3812/E3812)),$G3812)</f>
        <v>4</v>
      </c>
      <c r="I3812" s="24">
        <v>4</v>
      </c>
      <c r="J3812" s="22">
        <f t="shared" si="43"/>
        <v>4</v>
      </c>
      <c r="K3812" s="22" t="s">
        <v>22</v>
      </c>
      <c r="L3812" s="22" t="s">
        <v>11</v>
      </c>
      <c r="M3812" s="26">
        <v>45126</v>
      </c>
      <c r="N3812" s="27">
        <f t="shared" si="44"/>
        <v>45126</v>
      </c>
    </row>
    <row r="3813" spans="1:14" ht="22.6" customHeight="1">
      <c r="A3813" s="22" t="s">
        <v>3834</v>
      </c>
      <c r="B3813" s="23" t="s">
        <v>39</v>
      </c>
      <c r="C3813" s="22" t="str">
        <f>IF(OR($B3813="Unknown",$B3813="Error",$B3813=""),IFERROR(VLOOKUP($H3813, '02_UnitPriceRef'!$F$3:$G$10,2,FALSE),"N/A"),$B3813)</f>
        <v>Juice</v>
      </c>
      <c r="D3813" s="22" t="s">
        <v>39</v>
      </c>
      <c r="E3813" s="24">
        <v>4</v>
      </c>
      <c r="F3813" s="22">
        <f t="shared" si="42"/>
        <v>4</v>
      </c>
      <c r="G3813" s="24">
        <v>3</v>
      </c>
      <c r="H3813" s="22">
        <f>IF(OR($G3813="ERROR",$G3813="UNKNOWN",$G3813=""),IFERROR(VLOOKUP($D3813,'02_UnitPriceRef'!$E$3:$F$10,2,0),IF(OR($E3813="Error",$E3813="UNKNOWN",$E3813=""),0,I3813/E3813)),$G3813)</f>
        <v>3</v>
      </c>
      <c r="I3813" s="24">
        <v>12</v>
      </c>
      <c r="J3813" s="22">
        <f t="shared" si="43"/>
        <v>12</v>
      </c>
      <c r="K3813" s="22" t="s">
        <v>20</v>
      </c>
      <c r="L3813" s="22" t="s">
        <v>15</v>
      </c>
      <c r="M3813" s="26">
        <v>45150</v>
      </c>
      <c r="N3813" s="27">
        <f t="shared" si="44"/>
        <v>45150</v>
      </c>
    </row>
    <row r="3814" spans="1:14" ht="22.6" customHeight="1">
      <c r="A3814" s="22" t="s">
        <v>3835</v>
      </c>
      <c r="B3814" s="23" t="s">
        <v>35</v>
      </c>
      <c r="C3814" s="22" t="str">
        <f>IF(OR($B3814="Unknown",$B3814="Error",$B3814=""),IFERROR(VLOOKUP($H3814, '02_UnitPriceRef'!$F$3:$G$10,2,FALSE),"N/A"),$B3814)</f>
        <v>Tea</v>
      </c>
      <c r="D3814" s="22" t="s">
        <v>35</v>
      </c>
      <c r="E3814" s="24">
        <v>3</v>
      </c>
      <c r="F3814" s="22">
        <f t="shared" si="42"/>
        <v>3</v>
      </c>
      <c r="G3814" s="24">
        <v>1.5</v>
      </c>
      <c r="H3814" s="22">
        <f>IF(OR($G3814="ERROR",$G3814="UNKNOWN",$G3814=""),IFERROR(VLOOKUP($D3814,'02_UnitPriceRef'!$E$3:$F$10,2,0),IF(OR($E3814="Error",$E3814="UNKNOWN",$E3814=""),0,I3814/E3814)),$G3814)</f>
        <v>1.5</v>
      </c>
      <c r="I3814" s="24">
        <v>4.5</v>
      </c>
      <c r="J3814" s="22">
        <f t="shared" si="43"/>
        <v>4.5</v>
      </c>
      <c r="K3814" s="22" t="s">
        <v>10</v>
      </c>
      <c r="L3814" s="22" t="s">
        <v>20</v>
      </c>
      <c r="M3814" s="26">
        <v>44963</v>
      </c>
      <c r="N3814" s="27">
        <f t="shared" si="44"/>
        <v>44963</v>
      </c>
    </row>
    <row r="3815" spans="1:14" ht="22.6" customHeight="1">
      <c r="A3815" s="22" t="s">
        <v>3836</v>
      </c>
      <c r="B3815" s="23" t="s">
        <v>39</v>
      </c>
      <c r="C3815" s="22" t="str">
        <f>IF(OR($B3815="Unknown",$B3815="Error",$B3815=""),IFERROR(VLOOKUP($H3815, '02_UnitPriceRef'!$F$3:$G$10,2,FALSE),"N/A"),$B3815)</f>
        <v>Juice</v>
      </c>
      <c r="D3815" s="22" t="s">
        <v>39</v>
      </c>
      <c r="E3815" s="24">
        <v>2</v>
      </c>
      <c r="F3815" s="22">
        <f t="shared" si="42"/>
        <v>2</v>
      </c>
      <c r="G3815" s="24">
        <v>3</v>
      </c>
      <c r="H3815" s="22">
        <f>IF(OR($G3815="ERROR",$G3815="UNKNOWN",$G3815=""),IFERROR(VLOOKUP($D3815,'02_UnitPriceRef'!$E$3:$F$10,2,0),IF(OR($E3815="Error",$E3815="UNKNOWN",$E3815=""),0,I3815/E3815)),$G3815)</f>
        <v>3</v>
      </c>
      <c r="I3815" s="24">
        <v>6</v>
      </c>
      <c r="J3815" s="22">
        <f t="shared" si="43"/>
        <v>6</v>
      </c>
      <c r="K3815" s="22" t="s">
        <v>22</v>
      </c>
      <c r="L3815" s="22" t="s">
        <v>11</v>
      </c>
      <c r="M3815" s="26">
        <v>45057</v>
      </c>
      <c r="N3815" s="27">
        <f t="shared" si="44"/>
        <v>45057</v>
      </c>
    </row>
    <row r="3816" spans="1:14" ht="22.6" customHeight="1">
      <c r="A3816" s="22" t="s">
        <v>3837</v>
      </c>
      <c r="B3816" s="23" t="s">
        <v>27</v>
      </c>
      <c r="C3816" s="22" t="str">
        <f>IF(OR($B3816="Unknown",$B3816="Error",$B3816=""),IFERROR(VLOOKUP($H3816, '02_UnitPriceRef'!$F$3:$G$10,2,FALSE),"N/A"),$B3816)</f>
        <v>Sandwich</v>
      </c>
      <c r="D3816" s="22" t="s">
        <v>27</v>
      </c>
      <c r="E3816" s="24">
        <v>4</v>
      </c>
      <c r="F3816" s="22">
        <f t="shared" si="42"/>
        <v>4</v>
      </c>
      <c r="G3816" s="24">
        <v>4</v>
      </c>
      <c r="H3816" s="22">
        <f>IF(OR($G3816="ERROR",$G3816="UNKNOWN",$G3816=""),IFERROR(VLOOKUP($D3816,'02_UnitPriceRef'!$E$3:$F$10,2,0),IF(OR($E3816="Error",$E3816="UNKNOWN",$E3816=""),0,I3816/E3816)),$G3816)</f>
        <v>4</v>
      </c>
      <c r="I3816" s="24">
        <v>16</v>
      </c>
      <c r="J3816" s="22">
        <f t="shared" si="43"/>
        <v>16</v>
      </c>
      <c r="K3816" s="22" t="s">
        <v>10</v>
      </c>
      <c r="L3816" s="22" t="s">
        <v>15</v>
      </c>
      <c r="M3816" s="26">
        <v>45134</v>
      </c>
      <c r="N3816" s="27">
        <f t="shared" si="44"/>
        <v>45134</v>
      </c>
    </row>
    <row r="3817" spans="1:14" ht="22.6" customHeight="1">
      <c r="A3817" s="22" t="s">
        <v>3838</v>
      </c>
      <c r="B3817" s="23" t="s">
        <v>9</v>
      </c>
      <c r="C3817" s="22" t="str">
        <f>IF(OR($B3817="Unknown",$B3817="Error",$B3817=""),IFERROR(VLOOKUP($H3817, '02_UnitPriceRef'!$F$3:$G$10,2,FALSE),"N/A"),$B3817)</f>
        <v>Coffee</v>
      </c>
      <c r="D3817" s="22" t="s">
        <v>9</v>
      </c>
      <c r="E3817" s="24">
        <v>1</v>
      </c>
      <c r="F3817" s="22">
        <f t="shared" si="42"/>
        <v>1</v>
      </c>
      <c r="G3817" s="24">
        <v>2</v>
      </c>
      <c r="H3817" s="22">
        <f>IF(OR($G3817="ERROR",$G3817="UNKNOWN",$G3817=""),IFERROR(VLOOKUP($D3817,'02_UnitPriceRef'!$E$3:$F$10,2,0),IF(OR($E3817="Error",$E3817="UNKNOWN",$E3817=""),0,I3817/E3817)),$G3817)</f>
        <v>2</v>
      </c>
      <c r="I3817" s="24">
        <v>2</v>
      </c>
      <c r="J3817" s="22">
        <f t="shared" si="43"/>
        <v>2</v>
      </c>
      <c r="K3817" s="22" t="s">
        <v>10</v>
      </c>
      <c r="L3817" s="22" t="s">
        <v>15</v>
      </c>
      <c r="M3817" s="26">
        <v>45266</v>
      </c>
      <c r="N3817" s="27">
        <f t="shared" si="44"/>
        <v>45266</v>
      </c>
    </row>
    <row r="3818" spans="1:14" ht="22.6" customHeight="1">
      <c r="A3818" s="22" t="s">
        <v>3839</v>
      </c>
      <c r="B3818" s="23" t="s">
        <v>17</v>
      </c>
      <c r="C3818" s="22" t="str">
        <f>IF(OR($B3818="Unknown",$B3818="Error",$B3818=""),IFERROR(VLOOKUP($H3818, '02_UnitPriceRef'!$F$3:$G$10,2,FALSE),"N/A"),$B3818)</f>
        <v>Cookie</v>
      </c>
      <c r="D3818" s="22" t="s">
        <v>17</v>
      </c>
      <c r="E3818" s="24">
        <v>5</v>
      </c>
      <c r="F3818" s="22">
        <f t="shared" si="42"/>
        <v>5</v>
      </c>
      <c r="G3818" s="24">
        <v>1</v>
      </c>
      <c r="H3818" s="22">
        <f>IF(OR($G3818="ERROR",$G3818="UNKNOWN",$G3818=""),IFERROR(VLOOKUP($D3818,'02_UnitPriceRef'!$E$3:$F$10,2,0),IF(OR($E3818="Error",$E3818="UNKNOWN",$E3818=""),0,I3818/E3818)),$G3818)</f>
        <v>1</v>
      </c>
      <c r="I3818" s="24">
        <v>5</v>
      </c>
      <c r="J3818" s="22">
        <f t="shared" si="43"/>
        <v>5</v>
      </c>
      <c r="K3818" s="22" t="s">
        <v>14</v>
      </c>
      <c r="L3818" s="22" t="s">
        <v>15</v>
      </c>
      <c r="M3818" s="26">
        <v>45275</v>
      </c>
      <c r="N3818" s="27">
        <f t="shared" si="44"/>
        <v>45275</v>
      </c>
    </row>
    <row r="3819" spans="1:14" ht="22.6" customHeight="1">
      <c r="A3819" s="22" t="s">
        <v>3840</v>
      </c>
      <c r="B3819" s="23"/>
      <c r="C3819" s="22" t="str">
        <f>IF(OR($B3819="Unknown",$B3819="Error",$B3819=""),IFERROR(VLOOKUP($H3819, '02_UnitPriceRef'!$F$3:$G$10,2,FALSE),"N/A"),$B3819)</f>
        <v>Salad</v>
      </c>
      <c r="D3819" s="22" t="s">
        <v>19</v>
      </c>
      <c r="E3819" s="24">
        <v>2</v>
      </c>
      <c r="F3819" s="22">
        <f t="shared" si="42"/>
        <v>2</v>
      </c>
      <c r="G3819" s="24">
        <v>5</v>
      </c>
      <c r="H3819" s="22">
        <f>IF(OR($G3819="ERROR",$G3819="UNKNOWN",$G3819=""),IFERROR(VLOOKUP($D3819,'02_UnitPriceRef'!$E$3:$F$10,2,0),IF(OR($E3819="Error",$E3819="UNKNOWN",$E3819=""),0,I3819/E3819)),$G3819)</f>
        <v>5</v>
      </c>
      <c r="I3819" s="24">
        <v>10</v>
      </c>
      <c r="J3819" s="22">
        <f t="shared" si="43"/>
        <v>10</v>
      </c>
      <c r="K3819" s="22" t="s">
        <v>20</v>
      </c>
      <c r="L3819" s="22" t="s">
        <v>20</v>
      </c>
      <c r="M3819" s="26">
        <v>45127</v>
      </c>
      <c r="N3819" s="27">
        <f t="shared" si="44"/>
        <v>45127</v>
      </c>
    </row>
    <row r="3820" spans="1:14" ht="22.6" customHeight="1">
      <c r="A3820" s="22" t="s">
        <v>3841</v>
      </c>
      <c r="B3820" s="23" t="s">
        <v>10031</v>
      </c>
      <c r="C3820" s="22" t="str">
        <f>IF(OR($B3820="Unknown",$B3820="Error",$B3820=""),IFERROR(VLOOKUP($H3820, '02_UnitPriceRef'!$F$3:$G$10,2,FALSE),"N/A"),$B3820)</f>
        <v>Coffee</v>
      </c>
      <c r="D3820" s="22" t="s">
        <v>9</v>
      </c>
      <c r="E3820" s="24">
        <v>4</v>
      </c>
      <c r="F3820" s="22">
        <f t="shared" si="42"/>
        <v>4</v>
      </c>
      <c r="G3820" s="24">
        <v>2</v>
      </c>
      <c r="H3820" s="22">
        <f>IF(OR($G3820="ERROR",$G3820="UNKNOWN",$G3820=""),IFERROR(VLOOKUP($D3820,'02_UnitPriceRef'!$E$3:$F$10,2,0),IF(OR($E3820="Error",$E3820="UNKNOWN",$E3820=""),0,I3820/E3820)),$G3820)</f>
        <v>2</v>
      </c>
      <c r="I3820" s="24">
        <v>8</v>
      </c>
      <c r="J3820" s="22">
        <f t="shared" si="43"/>
        <v>8</v>
      </c>
      <c r="K3820" s="22" t="s">
        <v>10</v>
      </c>
      <c r="L3820" s="22" t="s">
        <v>11</v>
      </c>
      <c r="M3820" s="26">
        <v>45023</v>
      </c>
      <c r="N3820" s="27">
        <f t="shared" si="44"/>
        <v>45023</v>
      </c>
    </row>
    <row r="3821" spans="1:14" ht="22.6" customHeight="1">
      <c r="A3821" s="22" t="s">
        <v>3842</v>
      </c>
      <c r="B3821" s="23" t="s">
        <v>13</v>
      </c>
      <c r="C3821" s="22" t="str">
        <f>IF(OR($B3821="Unknown",$B3821="Error",$B3821=""),IFERROR(VLOOKUP($H3821, '02_UnitPriceRef'!$F$3:$G$10,2,FALSE),"N/A"),$B3821)</f>
        <v>Cake</v>
      </c>
      <c r="D3821" s="22" t="s">
        <v>13</v>
      </c>
      <c r="E3821" s="24">
        <v>5</v>
      </c>
      <c r="F3821" s="22">
        <f t="shared" si="42"/>
        <v>5</v>
      </c>
      <c r="G3821" s="24">
        <v>3</v>
      </c>
      <c r="H3821" s="22">
        <f>IF(OR($G3821="ERROR",$G3821="UNKNOWN",$G3821=""),IFERROR(VLOOKUP($D3821,'02_UnitPriceRef'!$E$3:$F$10,2,0),IF(OR($E3821="Error",$E3821="UNKNOWN",$E3821=""),0,I3821/E3821)),$G3821)</f>
        <v>3</v>
      </c>
      <c r="I3821" s="24">
        <v>15</v>
      </c>
      <c r="J3821" s="22">
        <f t="shared" si="43"/>
        <v>15</v>
      </c>
      <c r="K3821" s="22" t="s">
        <v>20</v>
      </c>
      <c r="L3821" s="22" t="s">
        <v>20</v>
      </c>
      <c r="M3821" s="26"/>
      <c r="N3821" s="27">
        <f t="shared" si="44"/>
        <v>1</v>
      </c>
    </row>
    <row r="3822" spans="1:14" ht="22.6" customHeight="1">
      <c r="A3822" s="22" t="s">
        <v>3843</v>
      </c>
      <c r="B3822" s="23" t="s">
        <v>13</v>
      </c>
      <c r="C3822" s="22" t="str">
        <f>IF(OR($B3822="Unknown",$B3822="Error",$B3822=""),IFERROR(VLOOKUP($H3822, '02_UnitPriceRef'!$F$3:$G$10,2,FALSE),"N/A"),$B3822)</f>
        <v>Cake</v>
      </c>
      <c r="D3822" s="22" t="s">
        <v>13</v>
      </c>
      <c r="E3822" s="24">
        <v>2</v>
      </c>
      <c r="F3822" s="22">
        <f t="shared" si="42"/>
        <v>2</v>
      </c>
      <c r="G3822" s="24">
        <v>3</v>
      </c>
      <c r="H3822" s="22">
        <f>IF(OR($G3822="ERROR",$G3822="UNKNOWN",$G3822=""),IFERROR(VLOOKUP($D3822,'02_UnitPriceRef'!$E$3:$F$10,2,0),IF(OR($E3822="Error",$E3822="UNKNOWN",$E3822=""),0,I3822/E3822)),$G3822)</f>
        <v>3</v>
      </c>
      <c r="I3822" s="24">
        <v>6</v>
      </c>
      <c r="J3822" s="22">
        <f t="shared" si="43"/>
        <v>6</v>
      </c>
      <c r="K3822" s="22" t="s">
        <v>22</v>
      </c>
      <c r="L3822" s="22" t="s">
        <v>20</v>
      </c>
      <c r="M3822" s="26">
        <v>45010</v>
      </c>
      <c r="N3822" s="27">
        <f t="shared" si="44"/>
        <v>45010</v>
      </c>
    </row>
    <row r="3823" spans="1:14" ht="22.6" customHeight="1">
      <c r="A3823" s="22" t="s">
        <v>3844</v>
      </c>
      <c r="B3823" s="23" t="s">
        <v>10030</v>
      </c>
      <c r="C3823" s="22" t="str">
        <f>IF(OR($B3823="Unknown",$B3823="Error",$B3823=""),IFERROR(VLOOKUP($H3823, '02_UnitPriceRef'!$F$3:$G$10,2,FALSE),"N/A"),$B3823)</f>
        <v>Tea</v>
      </c>
      <c r="D3823" s="22" t="s">
        <v>35</v>
      </c>
      <c r="E3823" s="24">
        <v>3</v>
      </c>
      <c r="F3823" s="22">
        <f t="shared" si="42"/>
        <v>3</v>
      </c>
      <c r="G3823" s="24">
        <v>1.5</v>
      </c>
      <c r="H3823" s="22">
        <f>IF(OR($G3823="ERROR",$G3823="UNKNOWN",$G3823=""),IFERROR(VLOOKUP($D3823,'02_UnitPriceRef'!$E$3:$F$10,2,0),IF(OR($E3823="Error",$E3823="UNKNOWN",$E3823=""),0,I3823/E3823)),$G3823)</f>
        <v>1.5</v>
      </c>
      <c r="I3823" s="24">
        <v>4.5</v>
      </c>
      <c r="J3823" s="22">
        <f t="shared" si="43"/>
        <v>4.5</v>
      </c>
      <c r="K3823" s="22" t="s">
        <v>10</v>
      </c>
      <c r="L3823" s="22" t="s">
        <v>20</v>
      </c>
      <c r="M3823" s="26">
        <v>45250</v>
      </c>
      <c r="N3823" s="27">
        <f t="shared" si="44"/>
        <v>45250</v>
      </c>
    </row>
    <row r="3824" spans="1:14" ht="22.6" customHeight="1">
      <c r="A3824" s="22" t="s">
        <v>3845</v>
      </c>
      <c r="B3824" s="23" t="s">
        <v>17</v>
      </c>
      <c r="C3824" s="22" t="str">
        <f>IF(OR($B3824="Unknown",$B3824="Error",$B3824=""),IFERROR(VLOOKUP($H3824, '02_UnitPriceRef'!$F$3:$G$10,2,FALSE),"N/A"),$B3824)</f>
        <v>Cookie</v>
      </c>
      <c r="D3824" s="22" t="s">
        <v>17</v>
      </c>
      <c r="E3824" s="24">
        <v>5</v>
      </c>
      <c r="F3824" s="22">
        <f t="shared" si="42"/>
        <v>5</v>
      </c>
      <c r="G3824" s="24">
        <v>1</v>
      </c>
      <c r="H3824" s="22">
        <f>IF(OR($G3824="ERROR",$G3824="UNKNOWN",$G3824=""),IFERROR(VLOOKUP($D3824,'02_UnitPriceRef'!$E$3:$F$10,2,0),IF(OR($E3824="Error",$E3824="UNKNOWN",$E3824=""),0,I3824/E3824)),$G3824)</f>
        <v>1</v>
      </c>
      <c r="I3824" s="24">
        <v>5</v>
      </c>
      <c r="J3824" s="22">
        <f t="shared" si="43"/>
        <v>5</v>
      </c>
      <c r="K3824" s="22" t="s">
        <v>22</v>
      </c>
      <c r="L3824" s="22" t="s">
        <v>11</v>
      </c>
      <c r="M3824" s="26">
        <v>45050</v>
      </c>
      <c r="N3824" s="27">
        <f t="shared" si="44"/>
        <v>45050</v>
      </c>
    </row>
    <row r="3825" spans="1:14" ht="22.6" customHeight="1">
      <c r="A3825" s="22" t="s">
        <v>3846</v>
      </c>
      <c r="B3825" s="23" t="s">
        <v>19</v>
      </c>
      <c r="C3825" s="22" t="str">
        <f>IF(OR($B3825="Unknown",$B3825="Error",$B3825=""),IFERROR(VLOOKUP($H3825, '02_UnitPriceRef'!$F$3:$G$10,2,FALSE),"N/A"),$B3825)</f>
        <v>Salad</v>
      </c>
      <c r="D3825" s="22" t="s">
        <v>19</v>
      </c>
      <c r="E3825" s="24">
        <v>5</v>
      </c>
      <c r="F3825" s="22">
        <f t="shared" si="42"/>
        <v>5</v>
      </c>
      <c r="G3825" s="24">
        <v>5</v>
      </c>
      <c r="H3825" s="22">
        <f>IF(OR($G3825="ERROR",$G3825="UNKNOWN",$G3825=""),IFERROR(VLOOKUP($D3825,'02_UnitPriceRef'!$E$3:$F$10,2,0),IF(OR($E3825="Error",$E3825="UNKNOWN",$E3825=""),0,I3825/E3825)),$G3825)</f>
        <v>5</v>
      </c>
      <c r="I3825" s="24">
        <v>25</v>
      </c>
      <c r="J3825" s="22">
        <f t="shared" si="43"/>
        <v>25</v>
      </c>
      <c r="K3825" s="22" t="s">
        <v>22</v>
      </c>
      <c r="L3825" s="22" t="s">
        <v>20</v>
      </c>
      <c r="M3825" s="26">
        <v>45110</v>
      </c>
      <c r="N3825" s="27">
        <f t="shared" si="44"/>
        <v>45110</v>
      </c>
    </row>
    <row r="3826" spans="1:14" ht="22.6" customHeight="1">
      <c r="A3826" s="22" t="s">
        <v>3847</v>
      </c>
      <c r="B3826" s="23"/>
      <c r="C3826" s="22" t="str">
        <f>IF(OR($B3826="Unknown",$B3826="Error",$B3826=""),IFERROR(VLOOKUP($H3826, '02_UnitPriceRef'!$F$3:$G$10,2,FALSE),"N/A"),$B3826)</f>
        <v>Cake/Juice</v>
      </c>
      <c r="D3826" s="22" t="s">
        <v>10044</v>
      </c>
      <c r="E3826" s="24">
        <v>1</v>
      </c>
      <c r="F3826" s="22">
        <f t="shared" si="42"/>
        <v>1</v>
      </c>
      <c r="G3826" s="24">
        <v>3</v>
      </c>
      <c r="H3826" s="22">
        <f>IF(OR($G3826="ERROR",$G3826="UNKNOWN",$G3826=""),IFERROR(VLOOKUP($D3826,'02_UnitPriceRef'!$E$3:$F$10,2,0),IF(OR($E3826="Error",$E3826="UNKNOWN",$E3826=""),0,I3826/E3826)),$G3826)</f>
        <v>3</v>
      </c>
      <c r="I3826" s="24">
        <v>3</v>
      </c>
      <c r="J3826" s="22">
        <f t="shared" si="43"/>
        <v>3</v>
      </c>
      <c r="K3826" s="22" t="s">
        <v>20</v>
      </c>
      <c r="L3826" s="22" t="s">
        <v>20</v>
      </c>
      <c r="M3826" s="26">
        <v>45145</v>
      </c>
      <c r="N3826" s="27">
        <f t="shared" si="44"/>
        <v>45145</v>
      </c>
    </row>
    <row r="3827" spans="1:14" ht="22.6" customHeight="1">
      <c r="A3827" s="22" t="s">
        <v>3848</v>
      </c>
      <c r="B3827" s="23" t="s">
        <v>24</v>
      </c>
      <c r="C3827" s="22" t="str">
        <f>IF(OR($B3827="Unknown",$B3827="Error",$B3827=""),IFERROR(VLOOKUP($H3827, '02_UnitPriceRef'!$F$3:$G$10,2,FALSE),"N/A"),$B3827)</f>
        <v>Smoothie</v>
      </c>
      <c r="D3827" s="22" t="s">
        <v>24</v>
      </c>
      <c r="E3827" s="24">
        <v>3</v>
      </c>
      <c r="F3827" s="22">
        <f t="shared" ref="F3827:F4081" si="45">IF(OR($E3827="ERROR",$E3827="UNKNOWN",$E3827=""),IFERROR(I3827/H3827,0),E3827)</f>
        <v>3</v>
      </c>
      <c r="G3827" s="24">
        <v>4</v>
      </c>
      <c r="H3827" s="22">
        <f>IF(OR($G3827="ERROR",$G3827="UNKNOWN",$G3827=""),IFERROR(VLOOKUP($D3827,'02_UnitPriceRef'!$E$3:$F$10,2,0),IF(OR($E3827="Error",$E3827="UNKNOWN",$E3827=""),0,I3827/E3827)),$G3827)</f>
        <v>4</v>
      </c>
      <c r="I3827" s="24">
        <v>12</v>
      </c>
      <c r="J3827" s="22">
        <f t="shared" ref="J3827:J4081" si="46">F3827*H3827</f>
        <v>12</v>
      </c>
      <c r="K3827" s="22" t="s">
        <v>22</v>
      </c>
      <c r="L3827" s="22" t="s">
        <v>11</v>
      </c>
      <c r="M3827" s="26">
        <v>44957</v>
      </c>
      <c r="N3827" s="27">
        <f t="shared" ref="N3827:N4081" si="47">IF(OR(M3827="UNKNOWN",M3827="ERROR",M3827=""),DATE(1900,1,1),M3827)</f>
        <v>44957</v>
      </c>
    </row>
    <row r="3828" spans="1:14" ht="22.6" customHeight="1">
      <c r="A3828" s="22" t="s">
        <v>3849</v>
      </c>
      <c r="B3828" s="23" t="s">
        <v>35</v>
      </c>
      <c r="C3828" s="22" t="str">
        <f>IF(OR($B3828="Unknown",$B3828="Error",$B3828=""),IFERROR(VLOOKUP($H3828, '02_UnitPriceRef'!$F$3:$G$10,2,FALSE),"N/A"),$B3828)</f>
        <v>Tea</v>
      </c>
      <c r="D3828" s="22" t="s">
        <v>35</v>
      </c>
      <c r="E3828" s="24">
        <v>1</v>
      </c>
      <c r="F3828" s="22">
        <f t="shared" si="45"/>
        <v>1</v>
      </c>
      <c r="G3828" s="24">
        <v>1.5</v>
      </c>
      <c r="H3828" s="22">
        <f>IF(OR($G3828="ERROR",$G3828="UNKNOWN",$G3828=""),IFERROR(VLOOKUP($D3828,'02_UnitPriceRef'!$E$3:$F$10,2,0),IF(OR($E3828="Error",$E3828="UNKNOWN",$E3828=""),0,I3828/E3828)),$G3828)</f>
        <v>1.5</v>
      </c>
      <c r="I3828" s="23"/>
      <c r="J3828" s="22">
        <f t="shared" si="46"/>
        <v>1.5</v>
      </c>
      <c r="K3828" s="22" t="s">
        <v>14</v>
      </c>
      <c r="L3828" s="22" t="s">
        <v>20</v>
      </c>
      <c r="M3828" s="26">
        <v>44938</v>
      </c>
      <c r="N3828" s="27">
        <f t="shared" si="47"/>
        <v>44938</v>
      </c>
    </row>
    <row r="3829" spans="1:14" ht="22.6" customHeight="1">
      <c r="A3829" s="22" t="s">
        <v>3850</v>
      </c>
      <c r="B3829" s="23" t="s">
        <v>13</v>
      </c>
      <c r="C3829" s="22" t="str">
        <f>IF(OR($B3829="Unknown",$B3829="Error",$B3829=""),IFERROR(VLOOKUP($H3829, '02_UnitPriceRef'!$F$3:$G$10,2,FALSE),"N/A"),$B3829)</f>
        <v>Cake</v>
      </c>
      <c r="D3829" s="22" t="s">
        <v>13</v>
      </c>
      <c r="E3829" s="24">
        <v>5</v>
      </c>
      <c r="F3829" s="22">
        <f t="shared" si="45"/>
        <v>5</v>
      </c>
      <c r="G3829" s="24">
        <v>3</v>
      </c>
      <c r="H3829" s="22">
        <f>IF(OR($G3829="ERROR",$G3829="UNKNOWN",$G3829=""),IFERROR(VLOOKUP($D3829,'02_UnitPriceRef'!$E$3:$F$10,2,0),IF(OR($E3829="Error",$E3829="UNKNOWN",$E3829=""),0,I3829/E3829)),$G3829)</f>
        <v>3</v>
      </c>
      <c r="I3829" s="24">
        <v>15</v>
      </c>
      <c r="J3829" s="22">
        <f t="shared" si="46"/>
        <v>15</v>
      </c>
      <c r="K3829" s="22" t="s">
        <v>22</v>
      </c>
      <c r="L3829" s="22" t="s">
        <v>11</v>
      </c>
      <c r="M3829" s="26">
        <v>44933</v>
      </c>
      <c r="N3829" s="27">
        <f t="shared" si="47"/>
        <v>44933</v>
      </c>
    </row>
    <row r="3830" spans="1:14" ht="22.6" customHeight="1">
      <c r="A3830" s="22" t="s">
        <v>3851</v>
      </c>
      <c r="B3830" s="23" t="s">
        <v>9</v>
      </c>
      <c r="C3830" s="22" t="str">
        <f>IF(OR($B3830="Unknown",$B3830="Error",$B3830=""),IFERROR(VLOOKUP($H3830, '02_UnitPriceRef'!$F$3:$G$10,2,FALSE),"N/A"),$B3830)</f>
        <v>Coffee</v>
      </c>
      <c r="D3830" s="22" t="s">
        <v>9</v>
      </c>
      <c r="E3830" s="24">
        <v>3</v>
      </c>
      <c r="F3830" s="22">
        <f t="shared" si="45"/>
        <v>3</v>
      </c>
      <c r="G3830" s="24">
        <v>2</v>
      </c>
      <c r="H3830" s="22">
        <f>IF(OR($G3830="ERROR",$G3830="UNKNOWN",$G3830=""),IFERROR(VLOOKUP($D3830,'02_UnitPriceRef'!$E$3:$F$10,2,0),IF(OR($E3830="Error",$E3830="UNKNOWN",$E3830=""),0,I3830/E3830)),$G3830)</f>
        <v>2</v>
      </c>
      <c r="I3830" s="24">
        <v>6</v>
      </c>
      <c r="J3830" s="22">
        <f t="shared" si="46"/>
        <v>6</v>
      </c>
      <c r="K3830" s="22" t="s">
        <v>14</v>
      </c>
      <c r="L3830" s="22" t="s">
        <v>20</v>
      </c>
      <c r="M3830" s="26">
        <v>45225</v>
      </c>
      <c r="N3830" s="27">
        <f t="shared" si="47"/>
        <v>45225</v>
      </c>
    </row>
    <row r="3831" spans="1:14" ht="22.6" customHeight="1">
      <c r="A3831" s="22" t="s">
        <v>3852</v>
      </c>
      <c r="B3831" s="23" t="s">
        <v>17</v>
      </c>
      <c r="C3831" s="22" t="str">
        <f>IF(OR($B3831="Unknown",$B3831="Error",$B3831=""),IFERROR(VLOOKUP($H3831, '02_UnitPriceRef'!$F$3:$G$10,2,FALSE),"N/A"),$B3831)</f>
        <v>Cookie</v>
      </c>
      <c r="D3831" s="22" t="s">
        <v>17</v>
      </c>
      <c r="E3831" s="24">
        <v>4</v>
      </c>
      <c r="F3831" s="22">
        <f t="shared" si="45"/>
        <v>4</v>
      </c>
      <c r="G3831" s="24">
        <v>1</v>
      </c>
      <c r="H3831" s="22">
        <f>IF(OR($G3831="ERROR",$G3831="UNKNOWN",$G3831=""),IFERROR(VLOOKUP($D3831,'02_UnitPriceRef'!$E$3:$F$10,2,0),IF(OR($E3831="Error",$E3831="UNKNOWN",$E3831=""),0,I3831/E3831)),$G3831)</f>
        <v>1</v>
      </c>
      <c r="I3831" s="24">
        <v>4</v>
      </c>
      <c r="J3831" s="22">
        <f t="shared" si="46"/>
        <v>4</v>
      </c>
      <c r="K3831" s="22" t="s">
        <v>10</v>
      </c>
      <c r="L3831" s="22" t="s">
        <v>15</v>
      </c>
      <c r="M3831" s="26">
        <v>45277</v>
      </c>
      <c r="N3831" s="27">
        <f t="shared" si="47"/>
        <v>45277</v>
      </c>
    </row>
    <row r="3832" spans="1:14" ht="22.6" customHeight="1">
      <c r="A3832" s="22" t="s">
        <v>3853</v>
      </c>
      <c r="B3832" s="23" t="s">
        <v>19</v>
      </c>
      <c r="C3832" s="22" t="str">
        <f>IF(OR($B3832="Unknown",$B3832="Error",$B3832=""),IFERROR(VLOOKUP($H3832, '02_UnitPriceRef'!$F$3:$G$10,2,FALSE),"N/A"),$B3832)</f>
        <v>Salad</v>
      </c>
      <c r="D3832" s="22" t="s">
        <v>19</v>
      </c>
      <c r="E3832" s="24">
        <v>1</v>
      </c>
      <c r="F3832" s="22">
        <f t="shared" si="45"/>
        <v>1</v>
      </c>
      <c r="G3832" s="24">
        <v>5</v>
      </c>
      <c r="H3832" s="22">
        <f>IF(OR($G3832="ERROR",$G3832="UNKNOWN",$G3832=""),IFERROR(VLOOKUP($D3832,'02_UnitPriceRef'!$E$3:$F$10,2,0),IF(OR($E3832="Error",$E3832="UNKNOWN",$E3832=""),0,I3832/E3832)),$G3832)</f>
        <v>5</v>
      </c>
      <c r="I3832" s="24">
        <v>5</v>
      </c>
      <c r="J3832" s="22">
        <f t="shared" si="46"/>
        <v>5</v>
      </c>
      <c r="K3832" s="22" t="s">
        <v>10</v>
      </c>
      <c r="L3832" s="22" t="s">
        <v>15</v>
      </c>
      <c r="M3832" s="26">
        <v>44998</v>
      </c>
      <c r="N3832" s="27">
        <f t="shared" si="47"/>
        <v>44998</v>
      </c>
    </row>
    <row r="3833" spans="1:14" ht="22.6" customHeight="1">
      <c r="A3833" s="22" t="s">
        <v>3854</v>
      </c>
      <c r="B3833" s="23" t="s">
        <v>10031</v>
      </c>
      <c r="C3833" s="22" t="str">
        <f>IF(OR($B3833="Unknown",$B3833="Error",$B3833=""),IFERROR(VLOOKUP($H3833, '02_UnitPriceRef'!$F$3:$G$10,2,FALSE),"N/A"),$B3833)</f>
        <v>Cookie</v>
      </c>
      <c r="D3833" s="22" t="s">
        <v>17</v>
      </c>
      <c r="E3833" s="24">
        <v>3</v>
      </c>
      <c r="F3833" s="22">
        <f t="shared" si="45"/>
        <v>3</v>
      </c>
      <c r="G3833" s="24">
        <v>1</v>
      </c>
      <c r="H3833" s="22">
        <f>IF(OR($G3833="ERROR",$G3833="UNKNOWN",$G3833=""),IFERROR(VLOOKUP($D3833,'02_UnitPriceRef'!$E$3:$F$10,2,0),IF(OR($E3833="Error",$E3833="UNKNOWN",$E3833=""),0,I3833/E3833)),$G3833)</f>
        <v>1</v>
      </c>
      <c r="I3833" s="24">
        <v>3</v>
      </c>
      <c r="J3833" s="22">
        <f t="shared" si="46"/>
        <v>3</v>
      </c>
      <c r="K3833" s="22" t="s">
        <v>20</v>
      </c>
      <c r="L3833" s="22" t="s">
        <v>11</v>
      </c>
      <c r="M3833" s="26">
        <v>45266</v>
      </c>
      <c r="N3833" s="27">
        <f t="shared" si="47"/>
        <v>45266</v>
      </c>
    </row>
    <row r="3834" spans="1:14" ht="22.6" customHeight="1">
      <c r="A3834" s="22" t="s">
        <v>3855</v>
      </c>
      <c r="B3834" s="23" t="s">
        <v>10031</v>
      </c>
      <c r="C3834" s="22" t="str">
        <f>IF(OR($B3834="Unknown",$B3834="Error",$B3834=""),IFERROR(VLOOKUP($H3834, '02_UnitPriceRef'!$F$3:$G$10,2,FALSE),"N/A"),$B3834)</f>
        <v>Tea</v>
      </c>
      <c r="D3834" s="22" t="s">
        <v>35</v>
      </c>
      <c r="E3834" s="24">
        <v>1</v>
      </c>
      <c r="F3834" s="22">
        <f t="shared" si="45"/>
        <v>1</v>
      </c>
      <c r="G3834" s="24">
        <v>1.5</v>
      </c>
      <c r="H3834" s="22">
        <f>IF(OR($G3834="ERROR",$G3834="UNKNOWN",$G3834=""),IFERROR(VLOOKUP($D3834,'02_UnitPriceRef'!$E$3:$F$10,2,0),IF(OR($E3834="Error",$E3834="UNKNOWN",$E3834=""),0,I3834/E3834)),$G3834)</f>
        <v>1.5</v>
      </c>
      <c r="I3834" s="24">
        <v>1.5</v>
      </c>
      <c r="J3834" s="22">
        <f t="shared" si="46"/>
        <v>1.5</v>
      </c>
      <c r="K3834" s="22" t="s">
        <v>10</v>
      </c>
      <c r="L3834" s="22" t="s">
        <v>20</v>
      </c>
      <c r="M3834" s="26">
        <v>44941</v>
      </c>
      <c r="N3834" s="27">
        <f t="shared" si="47"/>
        <v>44941</v>
      </c>
    </row>
    <row r="3835" spans="1:14" ht="22.6" customHeight="1">
      <c r="A3835" s="22" t="s">
        <v>3856</v>
      </c>
      <c r="B3835" s="23" t="s">
        <v>10030</v>
      </c>
      <c r="C3835" s="22" t="str">
        <f>IF(OR($B3835="Unknown",$B3835="Error",$B3835=""),IFERROR(VLOOKUP($H3835, '02_UnitPriceRef'!$F$3:$G$10,2,FALSE),"N/A"),$B3835)</f>
        <v>Cookie</v>
      </c>
      <c r="D3835" s="22" t="s">
        <v>17</v>
      </c>
      <c r="E3835" s="24">
        <v>2</v>
      </c>
      <c r="F3835" s="22">
        <f t="shared" si="45"/>
        <v>2</v>
      </c>
      <c r="G3835" s="24">
        <v>1</v>
      </c>
      <c r="H3835" s="22">
        <f>IF(OR($G3835="ERROR",$G3835="UNKNOWN",$G3835=""),IFERROR(VLOOKUP($D3835,'02_UnitPriceRef'!$E$3:$F$10,2,0),IF(OR($E3835="Error",$E3835="UNKNOWN",$E3835=""),0,I3835/E3835)),$G3835)</f>
        <v>1</v>
      </c>
      <c r="I3835" s="24">
        <v>2</v>
      </c>
      <c r="J3835" s="22">
        <f t="shared" si="46"/>
        <v>2</v>
      </c>
      <c r="K3835" s="22" t="s">
        <v>14</v>
      </c>
      <c r="L3835" s="22" t="s">
        <v>11</v>
      </c>
      <c r="M3835" s="26">
        <v>44986</v>
      </c>
      <c r="N3835" s="27">
        <f t="shared" si="47"/>
        <v>44986</v>
      </c>
    </row>
    <row r="3836" spans="1:14" ht="22.6" customHeight="1">
      <c r="A3836" s="22" t="s">
        <v>3857</v>
      </c>
      <c r="B3836" s="23" t="s">
        <v>9</v>
      </c>
      <c r="C3836" s="22" t="str">
        <f>IF(OR($B3836="Unknown",$B3836="Error",$B3836=""),IFERROR(VLOOKUP($H3836, '02_UnitPriceRef'!$F$3:$G$10,2,FALSE),"N/A"),$B3836)</f>
        <v>Coffee</v>
      </c>
      <c r="D3836" s="22" t="s">
        <v>9</v>
      </c>
      <c r="E3836" s="24">
        <v>1</v>
      </c>
      <c r="F3836" s="22">
        <f t="shared" si="45"/>
        <v>1</v>
      </c>
      <c r="G3836" s="24">
        <v>2</v>
      </c>
      <c r="H3836" s="22">
        <f>IF(OR($G3836="ERROR",$G3836="UNKNOWN",$G3836=""),IFERROR(VLOOKUP($D3836,'02_UnitPriceRef'!$E$3:$F$10,2,0),IF(OR($E3836="Error",$E3836="UNKNOWN",$E3836=""),0,I3836/E3836)),$G3836)</f>
        <v>2</v>
      </c>
      <c r="I3836" s="24">
        <v>2</v>
      </c>
      <c r="J3836" s="22">
        <f t="shared" si="46"/>
        <v>2</v>
      </c>
      <c r="K3836" s="22" t="s">
        <v>20</v>
      </c>
      <c r="L3836" s="22" t="s">
        <v>20</v>
      </c>
      <c r="M3836" s="26">
        <v>45129</v>
      </c>
      <c r="N3836" s="27">
        <f t="shared" si="47"/>
        <v>45129</v>
      </c>
    </row>
    <row r="3837" spans="1:14" ht="22.6" customHeight="1">
      <c r="A3837" s="22" t="s">
        <v>3858</v>
      </c>
      <c r="B3837" s="23" t="s">
        <v>13</v>
      </c>
      <c r="C3837" s="22" t="str">
        <f>IF(OR($B3837="Unknown",$B3837="Error",$B3837=""),IFERROR(VLOOKUP($H3837, '02_UnitPriceRef'!$F$3:$G$10,2,FALSE),"N/A"),$B3837)</f>
        <v>Cake</v>
      </c>
      <c r="D3837" s="22" t="s">
        <v>13</v>
      </c>
      <c r="E3837" s="24">
        <v>4</v>
      </c>
      <c r="F3837" s="22">
        <f t="shared" si="45"/>
        <v>4</v>
      </c>
      <c r="G3837" s="24">
        <v>3</v>
      </c>
      <c r="H3837" s="22">
        <f>IF(OR($G3837="ERROR",$G3837="UNKNOWN",$G3837=""),IFERROR(VLOOKUP($D3837,'02_UnitPriceRef'!$E$3:$F$10,2,0),IF(OR($E3837="Error",$E3837="UNKNOWN",$E3837=""),0,I3837/E3837)),$G3837)</f>
        <v>3</v>
      </c>
      <c r="I3837" s="24">
        <v>12</v>
      </c>
      <c r="J3837" s="22">
        <f t="shared" si="46"/>
        <v>12</v>
      </c>
      <c r="K3837" s="22" t="s">
        <v>20</v>
      </c>
      <c r="L3837" s="22" t="s">
        <v>20</v>
      </c>
      <c r="M3837" s="26">
        <v>44992</v>
      </c>
      <c r="N3837" s="27">
        <f t="shared" si="47"/>
        <v>44992</v>
      </c>
    </row>
    <row r="3838" spans="1:14" ht="22.6" customHeight="1">
      <c r="A3838" s="22" t="s">
        <v>3859</v>
      </c>
      <c r="B3838" s="23" t="s">
        <v>19</v>
      </c>
      <c r="C3838" s="22" t="str">
        <f>IF(OR($B3838="Unknown",$B3838="Error",$B3838=""),IFERROR(VLOOKUP($H3838, '02_UnitPriceRef'!$F$3:$G$10,2,FALSE),"N/A"),$B3838)</f>
        <v>Salad</v>
      </c>
      <c r="D3838" s="22" t="s">
        <v>19</v>
      </c>
      <c r="E3838" s="24">
        <v>2</v>
      </c>
      <c r="F3838" s="22">
        <f t="shared" si="45"/>
        <v>2</v>
      </c>
      <c r="G3838" s="24">
        <v>5</v>
      </c>
      <c r="H3838" s="22">
        <f>IF(OR($G3838="ERROR",$G3838="UNKNOWN",$G3838=""),IFERROR(VLOOKUP($D3838,'02_UnitPriceRef'!$E$3:$F$10,2,0),IF(OR($E3838="Error",$E3838="UNKNOWN",$E3838=""),0,I3838/E3838)),$G3838)</f>
        <v>5</v>
      </c>
      <c r="I3838" s="24">
        <v>10</v>
      </c>
      <c r="J3838" s="22">
        <f t="shared" si="46"/>
        <v>10</v>
      </c>
      <c r="K3838" s="22" t="s">
        <v>14</v>
      </c>
      <c r="L3838" s="22" t="s">
        <v>20</v>
      </c>
      <c r="M3838" s="26">
        <v>44997</v>
      </c>
      <c r="N3838" s="27">
        <f t="shared" si="47"/>
        <v>44997</v>
      </c>
    </row>
    <row r="3839" spans="1:14" ht="22.6" customHeight="1">
      <c r="A3839" s="22" t="s">
        <v>3860</v>
      </c>
      <c r="B3839" s="23" t="s">
        <v>19</v>
      </c>
      <c r="C3839" s="22" t="str">
        <f>IF(OR($B3839="Unknown",$B3839="Error",$B3839=""),IFERROR(VLOOKUP($H3839, '02_UnitPriceRef'!$F$3:$G$10,2,FALSE),"N/A"),$B3839)</f>
        <v>Salad</v>
      </c>
      <c r="D3839" s="22" t="s">
        <v>19</v>
      </c>
      <c r="E3839" s="24">
        <v>2</v>
      </c>
      <c r="F3839" s="22">
        <f t="shared" si="45"/>
        <v>2</v>
      </c>
      <c r="G3839" s="23" t="s">
        <v>10030</v>
      </c>
      <c r="H3839" s="22">
        <f>IF(OR($G3839="ERROR",$G3839="UNKNOWN",$G3839=""),IFERROR(VLOOKUP($D3839,'02_UnitPriceRef'!$E$3:$F$10,2,0),IF(OR($E3839="Error",$E3839="UNKNOWN",$E3839=""),0,I3839/E3839)),$G3839)</f>
        <v>5</v>
      </c>
      <c r="I3839" s="24">
        <v>10</v>
      </c>
      <c r="J3839" s="22">
        <f t="shared" si="46"/>
        <v>10</v>
      </c>
      <c r="K3839" s="22" t="s">
        <v>14</v>
      </c>
      <c r="L3839" s="22" t="s">
        <v>20</v>
      </c>
      <c r="M3839" s="26">
        <v>45069</v>
      </c>
      <c r="N3839" s="27">
        <f t="shared" si="47"/>
        <v>45069</v>
      </c>
    </row>
    <row r="3840" spans="1:14" ht="22.6" customHeight="1">
      <c r="A3840" s="22" t="s">
        <v>3861</v>
      </c>
      <c r="B3840" s="23" t="s">
        <v>13</v>
      </c>
      <c r="C3840" s="22" t="str">
        <f>IF(OR($B3840="Unknown",$B3840="Error",$B3840=""),IFERROR(VLOOKUP($H3840, '02_UnitPriceRef'!$F$3:$G$10,2,FALSE),"N/A"),$B3840)</f>
        <v>Cake</v>
      </c>
      <c r="D3840" s="22" t="s">
        <v>13</v>
      </c>
      <c r="E3840" s="23" t="s">
        <v>10030</v>
      </c>
      <c r="F3840" s="22">
        <f t="shared" si="45"/>
        <v>1</v>
      </c>
      <c r="G3840" s="24">
        <v>3</v>
      </c>
      <c r="H3840" s="22">
        <f>IF(OR($G3840="ERROR",$G3840="UNKNOWN",$G3840=""),IFERROR(VLOOKUP($D3840,'02_UnitPriceRef'!$E$3:$F$10,2,0),IF(OR($E3840="Error",$E3840="UNKNOWN",$E3840=""),0,I3840/E3840)),$G3840)</f>
        <v>3</v>
      </c>
      <c r="I3840" s="24">
        <v>3</v>
      </c>
      <c r="J3840" s="22">
        <f t="shared" si="46"/>
        <v>3</v>
      </c>
      <c r="K3840" s="22" t="s">
        <v>20</v>
      </c>
      <c r="L3840" s="22" t="s">
        <v>15</v>
      </c>
      <c r="M3840" s="26">
        <v>45285</v>
      </c>
      <c r="N3840" s="27">
        <f t="shared" si="47"/>
        <v>45285</v>
      </c>
    </row>
    <row r="3841" spans="1:14" ht="22.6" customHeight="1">
      <c r="A3841" s="22" t="s">
        <v>3862</v>
      </c>
      <c r="B3841" s="23" t="s">
        <v>17</v>
      </c>
      <c r="C3841" s="22" t="str">
        <f>IF(OR($B3841="Unknown",$B3841="Error",$B3841=""),IFERROR(VLOOKUP($H3841, '02_UnitPriceRef'!$F$3:$G$10,2,FALSE),"N/A"),$B3841)</f>
        <v>Cookie</v>
      </c>
      <c r="D3841" s="22" t="s">
        <v>17</v>
      </c>
      <c r="E3841" s="24">
        <v>4</v>
      </c>
      <c r="F3841" s="22">
        <f t="shared" si="45"/>
        <v>4</v>
      </c>
      <c r="G3841" s="24">
        <v>1</v>
      </c>
      <c r="H3841" s="22">
        <f>IF(OR($G3841="ERROR",$G3841="UNKNOWN",$G3841=""),IFERROR(VLOOKUP($D3841,'02_UnitPriceRef'!$E$3:$F$10,2,0),IF(OR($E3841="Error",$E3841="UNKNOWN",$E3841=""),0,I3841/E3841)),$G3841)</f>
        <v>1</v>
      </c>
      <c r="I3841" s="24">
        <v>4</v>
      </c>
      <c r="J3841" s="22">
        <f t="shared" si="46"/>
        <v>4</v>
      </c>
      <c r="K3841" s="22" t="s">
        <v>20</v>
      </c>
      <c r="L3841" s="22" t="s">
        <v>11</v>
      </c>
      <c r="M3841" s="26">
        <v>44993</v>
      </c>
      <c r="N3841" s="27">
        <f t="shared" si="47"/>
        <v>44993</v>
      </c>
    </row>
    <row r="3842" spans="1:14" ht="22.6" customHeight="1">
      <c r="A3842" s="22" t="s">
        <v>3863</v>
      </c>
      <c r="B3842" s="23" t="s">
        <v>13</v>
      </c>
      <c r="C3842" s="22" t="str">
        <f>IF(OR($B3842="Unknown",$B3842="Error",$B3842=""),IFERROR(VLOOKUP($H3842, '02_UnitPriceRef'!$F$3:$G$10,2,FALSE),"N/A"),$B3842)</f>
        <v>Cake</v>
      </c>
      <c r="D3842" s="22" t="s">
        <v>13</v>
      </c>
      <c r="E3842" s="24">
        <v>4</v>
      </c>
      <c r="F3842" s="22">
        <f t="shared" si="45"/>
        <v>4</v>
      </c>
      <c r="G3842" s="24">
        <v>3</v>
      </c>
      <c r="H3842" s="22">
        <f>IF(OR($G3842="ERROR",$G3842="UNKNOWN",$G3842=""),IFERROR(VLOOKUP($D3842,'02_UnitPriceRef'!$E$3:$F$10,2,0),IF(OR($E3842="Error",$E3842="UNKNOWN",$E3842=""),0,I3842/E3842)),$G3842)</f>
        <v>3</v>
      </c>
      <c r="I3842" s="24">
        <v>12</v>
      </c>
      <c r="J3842" s="22">
        <f t="shared" si="46"/>
        <v>12</v>
      </c>
      <c r="K3842" s="22" t="s">
        <v>14</v>
      </c>
      <c r="L3842" s="22" t="s">
        <v>11</v>
      </c>
      <c r="M3842" s="26">
        <v>44963</v>
      </c>
      <c r="N3842" s="27">
        <f t="shared" si="47"/>
        <v>44963</v>
      </c>
    </row>
    <row r="3843" spans="1:14" ht="22.6" customHeight="1">
      <c r="A3843" s="22" t="s">
        <v>3864</v>
      </c>
      <c r="B3843" s="23" t="s">
        <v>24</v>
      </c>
      <c r="C3843" s="22" t="str">
        <f>IF(OR($B3843="Unknown",$B3843="Error",$B3843=""),IFERROR(VLOOKUP($H3843, '02_UnitPriceRef'!$F$3:$G$10,2,FALSE),"N/A"),$B3843)</f>
        <v>Smoothie</v>
      </c>
      <c r="D3843" s="22" t="s">
        <v>24</v>
      </c>
      <c r="E3843" s="24">
        <v>5</v>
      </c>
      <c r="F3843" s="22">
        <f t="shared" si="45"/>
        <v>5</v>
      </c>
      <c r="G3843" s="24">
        <v>4</v>
      </c>
      <c r="H3843" s="22">
        <f>IF(OR($G3843="ERROR",$G3843="UNKNOWN",$G3843=""),IFERROR(VLOOKUP($D3843,'02_UnitPriceRef'!$E$3:$F$10,2,0),IF(OR($E3843="Error",$E3843="UNKNOWN",$E3843=""),0,I3843/E3843)),$G3843)</f>
        <v>4</v>
      </c>
      <c r="I3843" s="24">
        <v>20</v>
      </c>
      <c r="J3843" s="22">
        <f t="shared" si="46"/>
        <v>20</v>
      </c>
      <c r="K3843" s="22" t="s">
        <v>22</v>
      </c>
      <c r="L3843" s="22" t="s">
        <v>11</v>
      </c>
      <c r="M3843" s="26">
        <v>45084</v>
      </c>
      <c r="N3843" s="27">
        <f t="shared" si="47"/>
        <v>45084</v>
      </c>
    </row>
    <row r="3844" spans="1:14" ht="22.6" customHeight="1">
      <c r="A3844" s="22" t="s">
        <v>3865</v>
      </c>
      <c r="B3844" s="23" t="s">
        <v>19</v>
      </c>
      <c r="C3844" s="22" t="str">
        <f>IF(OR($B3844="Unknown",$B3844="Error",$B3844=""),IFERROR(VLOOKUP($H3844, '02_UnitPriceRef'!$F$3:$G$10,2,FALSE),"N/A"),$B3844)</f>
        <v>Salad</v>
      </c>
      <c r="D3844" s="22" t="s">
        <v>19</v>
      </c>
      <c r="E3844" s="24">
        <v>4</v>
      </c>
      <c r="F3844" s="22">
        <f t="shared" si="45"/>
        <v>4</v>
      </c>
      <c r="G3844" s="23"/>
      <c r="H3844" s="22">
        <f>IF(OR($G3844="ERROR",$G3844="UNKNOWN",$G3844=""),IFERROR(VLOOKUP($D3844,'02_UnitPriceRef'!$E$3:$F$10,2,0),IF(OR($E3844="Error",$E3844="UNKNOWN",$E3844=""),0,I3844/E3844)),$G3844)</f>
        <v>5</v>
      </c>
      <c r="I3844" s="24">
        <v>20</v>
      </c>
      <c r="J3844" s="22">
        <f t="shared" si="46"/>
        <v>20</v>
      </c>
      <c r="K3844" s="22" t="s">
        <v>22</v>
      </c>
      <c r="L3844" s="22" t="s">
        <v>20</v>
      </c>
      <c r="M3844" s="26">
        <v>44957</v>
      </c>
      <c r="N3844" s="27">
        <f t="shared" si="47"/>
        <v>44957</v>
      </c>
    </row>
    <row r="3845" spans="1:14" ht="22.6" customHeight="1">
      <c r="A3845" s="22" t="s">
        <v>3866</v>
      </c>
      <c r="B3845" s="23" t="s">
        <v>9</v>
      </c>
      <c r="C3845" s="22" t="str">
        <f>IF(OR($B3845="Unknown",$B3845="Error",$B3845=""),IFERROR(VLOOKUP($H3845, '02_UnitPriceRef'!$F$3:$G$10,2,FALSE),"N/A"),$B3845)</f>
        <v>Coffee</v>
      </c>
      <c r="D3845" s="22" t="s">
        <v>9</v>
      </c>
      <c r="E3845" s="24">
        <v>1</v>
      </c>
      <c r="F3845" s="22">
        <f t="shared" si="45"/>
        <v>1</v>
      </c>
      <c r="G3845" s="24">
        <v>2</v>
      </c>
      <c r="H3845" s="22">
        <f>IF(OR($G3845="ERROR",$G3845="UNKNOWN",$G3845=""),IFERROR(VLOOKUP($D3845,'02_UnitPriceRef'!$E$3:$F$10,2,0),IF(OR($E3845="Error",$E3845="UNKNOWN",$E3845=""),0,I3845/E3845)),$G3845)</f>
        <v>2</v>
      </c>
      <c r="I3845" s="24">
        <v>2</v>
      </c>
      <c r="J3845" s="22">
        <f t="shared" si="46"/>
        <v>2</v>
      </c>
      <c r="K3845" s="22" t="s">
        <v>22</v>
      </c>
      <c r="L3845" s="22" t="s">
        <v>15</v>
      </c>
      <c r="M3845" s="26">
        <v>45022</v>
      </c>
      <c r="N3845" s="27">
        <f t="shared" si="47"/>
        <v>45022</v>
      </c>
    </row>
    <row r="3846" spans="1:14" ht="22.6" customHeight="1">
      <c r="A3846" s="22" t="s">
        <v>3867</v>
      </c>
      <c r="B3846" s="23" t="s">
        <v>19</v>
      </c>
      <c r="C3846" s="22" t="str">
        <f>IF(OR($B3846="Unknown",$B3846="Error",$B3846=""),IFERROR(VLOOKUP($H3846, '02_UnitPriceRef'!$F$3:$G$10,2,FALSE),"N/A"),$B3846)</f>
        <v>Salad</v>
      </c>
      <c r="D3846" s="22" t="s">
        <v>19</v>
      </c>
      <c r="E3846" s="24">
        <v>2</v>
      </c>
      <c r="F3846" s="22">
        <f t="shared" si="45"/>
        <v>2</v>
      </c>
      <c r="G3846" s="24">
        <v>5</v>
      </c>
      <c r="H3846" s="22">
        <f>IF(OR($G3846="ERROR",$G3846="UNKNOWN",$G3846=""),IFERROR(VLOOKUP($D3846,'02_UnitPriceRef'!$E$3:$F$10,2,0),IF(OR($E3846="Error",$E3846="UNKNOWN",$E3846=""),0,I3846/E3846)),$G3846)</f>
        <v>5</v>
      </c>
      <c r="I3846" s="24">
        <v>10</v>
      </c>
      <c r="J3846" s="22">
        <f t="shared" si="46"/>
        <v>10</v>
      </c>
      <c r="K3846" s="22" t="s">
        <v>22</v>
      </c>
      <c r="L3846" s="22" t="s">
        <v>20</v>
      </c>
      <c r="M3846" s="26">
        <v>45066</v>
      </c>
      <c r="N3846" s="27">
        <f t="shared" si="47"/>
        <v>45066</v>
      </c>
    </row>
    <row r="3847" spans="1:14" ht="22.6" customHeight="1">
      <c r="A3847" s="22" t="s">
        <v>3868</v>
      </c>
      <c r="B3847" s="23" t="s">
        <v>27</v>
      </c>
      <c r="C3847" s="22" t="str">
        <f>IF(OR($B3847="Unknown",$B3847="Error",$B3847=""),IFERROR(VLOOKUP($H3847, '02_UnitPriceRef'!$F$3:$G$10,2,FALSE),"N/A"),$B3847)</f>
        <v>Sandwich</v>
      </c>
      <c r="D3847" s="22" t="s">
        <v>27</v>
      </c>
      <c r="E3847" s="24">
        <v>5</v>
      </c>
      <c r="F3847" s="22">
        <f t="shared" si="45"/>
        <v>5</v>
      </c>
      <c r="G3847" s="24">
        <v>4</v>
      </c>
      <c r="H3847" s="22">
        <f>IF(OR($G3847="ERROR",$G3847="UNKNOWN",$G3847=""),IFERROR(VLOOKUP($D3847,'02_UnitPriceRef'!$E$3:$F$10,2,0),IF(OR($E3847="Error",$E3847="UNKNOWN",$E3847=""),0,I3847/E3847)),$G3847)</f>
        <v>4</v>
      </c>
      <c r="I3847" s="24">
        <v>20</v>
      </c>
      <c r="J3847" s="22">
        <f t="shared" si="46"/>
        <v>20</v>
      </c>
      <c r="K3847" s="22" t="s">
        <v>10</v>
      </c>
      <c r="L3847" s="22" t="s">
        <v>15</v>
      </c>
      <c r="M3847" s="26">
        <v>44977</v>
      </c>
      <c r="N3847" s="27">
        <f t="shared" si="47"/>
        <v>44977</v>
      </c>
    </row>
    <row r="3848" spans="1:14" ht="22.6" customHeight="1">
      <c r="A3848" s="22" t="s">
        <v>3869</v>
      </c>
      <c r="B3848" s="23" t="s">
        <v>35</v>
      </c>
      <c r="C3848" s="22" t="str">
        <f>IF(OR($B3848="Unknown",$B3848="Error",$B3848=""),IFERROR(VLOOKUP($H3848, '02_UnitPriceRef'!$F$3:$G$10,2,FALSE),"N/A"),$B3848)</f>
        <v>Tea</v>
      </c>
      <c r="D3848" s="22" t="s">
        <v>35</v>
      </c>
      <c r="E3848" s="24">
        <v>2</v>
      </c>
      <c r="F3848" s="22">
        <f t="shared" si="45"/>
        <v>2</v>
      </c>
      <c r="G3848" s="24">
        <v>1.5</v>
      </c>
      <c r="H3848" s="22">
        <f>IF(OR($G3848="ERROR",$G3848="UNKNOWN",$G3848=""),IFERROR(VLOOKUP($D3848,'02_UnitPriceRef'!$E$3:$F$10,2,0),IF(OR($E3848="Error",$E3848="UNKNOWN",$E3848=""),0,I3848/E3848)),$G3848)</f>
        <v>1.5</v>
      </c>
      <c r="I3848" s="24">
        <v>3</v>
      </c>
      <c r="J3848" s="22">
        <f t="shared" si="46"/>
        <v>3</v>
      </c>
      <c r="K3848" s="22" t="s">
        <v>22</v>
      </c>
      <c r="L3848" s="22" t="s">
        <v>11</v>
      </c>
      <c r="M3848" s="26">
        <v>45244</v>
      </c>
      <c r="N3848" s="27">
        <f t="shared" si="47"/>
        <v>45244</v>
      </c>
    </row>
    <row r="3849" spans="1:14" ht="22.6" customHeight="1">
      <c r="A3849" s="22" t="s">
        <v>3870</v>
      </c>
      <c r="B3849" s="23" t="s">
        <v>10031</v>
      </c>
      <c r="C3849" s="22" t="str">
        <f>IF(OR($B3849="Unknown",$B3849="Error",$B3849=""),IFERROR(VLOOKUP($H3849, '02_UnitPriceRef'!$F$3:$G$10,2,FALSE),"N/A"),$B3849)</f>
        <v>Coffee</v>
      </c>
      <c r="D3849" s="22" t="s">
        <v>9</v>
      </c>
      <c r="E3849" s="24">
        <v>5</v>
      </c>
      <c r="F3849" s="22">
        <f t="shared" si="45"/>
        <v>5</v>
      </c>
      <c r="G3849" s="24">
        <v>2</v>
      </c>
      <c r="H3849" s="22">
        <f>IF(OR($G3849="ERROR",$G3849="UNKNOWN",$G3849=""),IFERROR(VLOOKUP($D3849,'02_UnitPriceRef'!$E$3:$F$10,2,0),IF(OR($E3849="Error",$E3849="UNKNOWN",$E3849=""),0,I3849/E3849)),$G3849)</f>
        <v>2</v>
      </c>
      <c r="I3849" s="24">
        <v>10</v>
      </c>
      <c r="J3849" s="22">
        <f t="shared" si="46"/>
        <v>10</v>
      </c>
      <c r="K3849" s="22" t="s">
        <v>10</v>
      </c>
      <c r="L3849" s="22" t="s">
        <v>20</v>
      </c>
      <c r="M3849" s="26">
        <v>44995</v>
      </c>
      <c r="N3849" s="27">
        <f t="shared" si="47"/>
        <v>44995</v>
      </c>
    </row>
    <row r="3850" spans="1:14" ht="22.6" customHeight="1">
      <c r="A3850" s="22" t="s">
        <v>3871</v>
      </c>
      <c r="B3850" s="23" t="s">
        <v>10030</v>
      </c>
      <c r="C3850" s="22" t="str">
        <f>IF(OR($B3850="Unknown",$B3850="Error",$B3850=""),IFERROR(VLOOKUP($H3850, '02_UnitPriceRef'!$F$3:$G$10,2,FALSE),"N/A"),$B3850)</f>
        <v>Tea</v>
      </c>
      <c r="D3850" s="22" t="s">
        <v>35</v>
      </c>
      <c r="E3850" s="23"/>
      <c r="F3850" s="22">
        <f t="shared" si="45"/>
        <v>3</v>
      </c>
      <c r="G3850" s="24">
        <v>1.5</v>
      </c>
      <c r="H3850" s="22">
        <f>IF(OR($G3850="ERROR",$G3850="UNKNOWN",$G3850=""),IFERROR(VLOOKUP($D3850,'02_UnitPriceRef'!$E$3:$F$10,2,0),IF(OR($E3850="Error",$E3850="UNKNOWN",$E3850=""),0,I3850/E3850)),$G3850)</f>
        <v>1.5</v>
      </c>
      <c r="I3850" s="24">
        <v>4.5</v>
      </c>
      <c r="J3850" s="22">
        <f t="shared" si="46"/>
        <v>4.5</v>
      </c>
      <c r="K3850" s="22" t="s">
        <v>10</v>
      </c>
      <c r="L3850" s="22" t="s">
        <v>15</v>
      </c>
      <c r="M3850" s="26">
        <v>45007</v>
      </c>
      <c r="N3850" s="27">
        <f t="shared" si="47"/>
        <v>45007</v>
      </c>
    </row>
    <row r="3851" spans="1:14" ht="22.6" customHeight="1">
      <c r="A3851" s="22" t="s">
        <v>3872</v>
      </c>
      <c r="B3851" s="23" t="s">
        <v>39</v>
      </c>
      <c r="C3851" s="22" t="str">
        <f>IF(OR($B3851="Unknown",$B3851="Error",$B3851=""),IFERROR(VLOOKUP($H3851, '02_UnitPriceRef'!$F$3:$G$10,2,FALSE),"N/A"),$B3851)</f>
        <v>Juice</v>
      </c>
      <c r="D3851" s="22" t="s">
        <v>39</v>
      </c>
      <c r="E3851" s="24">
        <v>5</v>
      </c>
      <c r="F3851" s="22">
        <f t="shared" si="45"/>
        <v>5</v>
      </c>
      <c r="G3851" s="24">
        <v>3</v>
      </c>
      <c r="H3851" s="22">
        <f>IF(OR($G3851="ERROR",$G3851="UNKNOWN",$G3851=""),IFERROR(VLOOKUP($D3851,'02_UnitPriceRef'!$E$3:$F$10,2,0),IF(OR($E3851="Error",$E3851="UNKNOWN",$E3851=""),0,I3851/E3851)),$G3851)</f>
        <v>3</v>
      </c>
      <c r="I3851" s="24">
        <v>15</v>
      </c>
      <c r="J3851" s="22">
        <f t="shared" si="46"/>
        <v>15</v>
      </c>
      <c r="K3851" s="22" t="s">
        <v>10</v>
      </c>
      <c r="L3851" s="22" t="s">
        <v>20</v>
      </c>
      <c r="M3851" s="26">
        <v>45121</v>
      </c>
      <c r="N3851" s="27">
        <f t="shared" si="47"/>
        <v>45121</v>
      </c>
    </row>
    <row r="3852" spans="1:14" ht="22.6" customHeight="1">
      <c r="A3852" s="22" t="s">
        <v>3873</v>
      </c>
      <c r="B3852" s="23" t="s">
        <v>13</v>
      </c>
      <c r="C3852" s="22" t="str">
        <f>IF(OR($B3852="Unknown",$B3852="Error",$B3852=""),IFERROR(VLOOKUP($H3852, '02_UnitPriceRef'!$F$3:$G$10,2,FALSE),"N/A"),$B3852)</f>
        <v>Cake</v>
      </c>
      <c r="D3852" s="22" t="s">
        <v>13</v>
      </c>
      <c r="E3852" s="24">
        <v>2</v>
      </c>
      <c r="F3852" s="22">
        <f t="shared" si="45"/>
        <v>2</v>
      </c>
      <c r="G3852" s="23"/>
      <c r="H3852" s="22">
        <f>IF(OR($G3852="ERROR",$G3852="UNKNOWN",$G3852=""),IFERROR(VLOOKUP($D3852,'02_UnitPriceRef'!$E$3:$F$10,2,0),IF(OR($E3852="Error",$E3852="UNKNOWN",$E3852=""),0,I3852/E3852)),$G3852)</f>
        <v>3</v>
      </c>
      <c r="I3852" s="24">
        <v>6</v>
      </c>
      <c r="J3852" s="22">
        <f t="shared" si="46"/>
        <v>6</v>
      </c>
      <c r="K3852" s="22" t="s">
        <v>10</v>
      </c>
      <c r="L3852" s="22" t="s">
        <v>20</v>
      </c>
      <c r="M3852" s="26">
        <v>45104</v>
      </c>
      <c r="N3852" s="27">
        <f t="shared" si="47"/>
        <v>45104</v>
      </c>
    </row>
    <row r="3853" spans="1:14" ht="22.6" customHeight="1">
      <c r="A3853" s="22" t="s">
        <v>3874</v>
      </c>
      <c r="B3853" s="23" t="s">
        <v>24</v>
      </c>
      <c r="C3853" s="22" t="str">
        <f>IF(OR($B3853="Unknown",$B3853="Error",$B3853=""),IFERROR(VLOOKUP($H3853, '02_UnitPriceRef'!$F$3:$G$10,2,FALSE),"N/A"),$B3853)</f>
        <v>Smoothie</v>
      </c>
      <c r="D3853" s="22" t="s">
        <v>24</v>
      </c>
      <c r="E3853" s="24">
        <v>4</v>
      </c>
      <c r="F3853" s="22">
        <f t="shared" si="45"/>
        <v>4</v>
      </c>
      <c r="G3853" s="24">
        <v>4</v>
      </c>
      <c r="H3853" s="22">
        <f>IF(OR($G3853="ERROR",$G3853="UNKNOWN",$G3853=""),IFERROR(VLOOKUP($D3853,'02_UnitPriceRef'!$E$3:$F$10,2,0),IF(OR($E3853="Error",$E3853="UNKNOWN",$E3853=""),0,I3853/E3853)),$G3853)</f>
        <v>4</v>
      </c>
      <c r="I3853" s="24">
        <v>16</v>
      </c>
      <c r="J3853" s="22">
        <f t="shared" si="46"/>
        <v>16</v>
      </c>
      <c r="K3853" s="22" t="s">
        <v>20</v>
      </c>
      <c r="L3853" s="22" t="s">
        <v>11</v>
      </c>
      <c r="M3853" s="26">
        <v>45029</v>
      </c>
      <c r="N3853" s="27">
        <f t="shared" si="47"/>
        <v>45029</v>
      </c>
    </row>
    <row r="3854" spans="1:14" ht="22.6" customHeight="1">
      <c r="A3854" s="22" t="s">
        <v>3875</v>
      </c>
      <c r="B3854" s="23" t="s">
        <v>35</v>
      </c>
      <c r="C3854" s="22" t="str">
        <f>IF(OR($B3854="Unknown",$B3854="Error",$B3854=""),IFERROR(VLOOKUP($H3854, '02_UnitPriceRef'!$F$3:$G$10,2,FALSE),"N/A"),$B3854)</f>
        <v>Tea</v>
      </c>
      <c r="D3854" s="22" t="s">
        <v>35</v>
      </c>
      <c r="E3854" s="24">
        <v>3</v>
      </c>
      <c r="F3854" s="22">
        <f t="shared" si="45"/>
        <v>3</v>
      </c>
      <c r="G3854" s="24">
        <v>1.5</v>
      </c>
      <c r="H3854" s="22">
        <f>IF(OR($G3854="ERROR",$G3854="UNKNOWN",$G3854=""),IFERROR(VLOOKUP($D3854,'02_UnitPriceRef'!$E$3:$F$10,2,0),IF(OR($E3854="Error",$E3854="UNKNOWN",$E3854=""),0,I3854/E3854)),$G3854)</f>
        <v>1.5</v>
      </c>
      <c r="I3854" s="24">
        <v>4.5</v>
      </c>
      <c r="J3854" s="22">
        <f t="shared" si="46"/>
        <v>4.5</v>
      </c>
      <c r="K3854" s="22" t="s">
        <v>20</v>
      </c>
      <c r="L3854" s="22" t="s">
        <v>20</v>
      </c>
      <c r="M3854" s="26">
        <v>45216</v>
      </c>
      <c r="N3854" s="27">
        <f t="shared" si="47"/>
        <v>45216</v>
      </c>
    </row>
    <row r="3855" spans="1:14" ht="22.6" customHeight="1">
      <c r="A3855" s="22" t="s">
        <v>3876</v>
      </c>
      <c r="B3855" s="23" t="s">
        <v>9</v>
      </c>
      <c r="C3855" s="22" t="str">
        <f>IF(OR($B3855="Unknown",$B3855="Error",$B3855=""),IFERROR(VLOOKUP($H3855, '02_UnitPriceRef'!$F$3:$G$10,2,FALSE),"N/A"),$B3855)</f>
        <v>Coffee</v>
      </c>
      <c r="D3855" s="22" t="s">
        <v>9</v>
      </c>
      <c r="E3855" s="24">
        <v>3</v>
      </c>
      <c r="F3855" s="22">
        <f t="shared" si="45"/>
        <v>3</v>
      </c>
      <c r="G3855" s="24">
        <v>2</v>
      </c>
      <c r="H3855" s="22">
        <f>IF(OR($G3855="ERROR",$G3855="UNKNOWN",$G3855=""),IFERROR(VLOOKUP($D3855,'02_UnitPriceRef'!$E$3:$F$10,2,0),IF(OR($E3855="Error",$E3855="UNKNOWN",$E3855=""),0,I3855/E3855)),$G3855)</f>
        <v>2</v>
      </c>
      <c r="I3855" s="24">
        <v>6</v>
      </c>
      <c r="J3855" s="22">
        <f t="shared" si="46"/>
        <v>6</v>
      </c>
      <c r="K3855" s="22" t="s">
        <v>20</v>
      </c>
      <c r="L3855" s="22" t="s">
        <v>11</v>
      </c>
      <c r="M3855" s="26">
        <v>44979</v>
      </c>
      <c r="N3855" s="27">
        <f t="shared" si="47"/>
        <v>44979</v>
      </c>
    </row>
    <row r="3856" spans="1:14" ht="22.6" customHeight="1">
      <c r="A3856" s="22" t="s">
        <v>3877</v>
      </c>
      <c r="B3856" s="23" t="s">
        <v>39</v>
      </c>
      <c r="C3856" s="22" t="str">
        <f>IF(OR($B3856="Unknown",$B3856="Error",$B3856=""),IFERROR(VLOOKUP($H3856, '02_UnitPriceRef'!$F$3:$G$10,2,FALSE),"N/A"),$B3856)</f>
        <v>Juice</v>
      </c>
      <c r="D3856" s="22" t="s">
        <v>39</v>
      </c>
      <c r="E3856" s="24">
        <v>2</v>
      </c>
      <c r="F3856" s="22">
        <f t="shared" si="45"/>
        <v>2</v>
      </c>
      <c r="G3856" s="24">
        <v>3</v>
      </c>
      <c r="H3856" s="22">
        <f>IF(OR($G3856="ERROR",$G3856="UNKNOWN",$G3856=""),IFERROR(VLOOKUP($D3856,'02_UnitPriceRef'!$E$3:$F$10,2,0),IF(OR($E3856="Error",$E3856="UNKNOWN",$E3856=""),0,I3856/E3856)),$G3856)</f>
        <v>3</v>
      </c>
      <c r="I3856" s="24">
        <v>6</v>
      </c>
      <c r="J3856" s="22">
        <f t="shared" si="46"/>
        <v>6</v>
      </c>
      <c r="K3856" s="22" t="s">
        <v>22</v>
      </c>
      <c r="L3856" s="22" t="s">
        <v>20</v>
      </c>
      <c r="M3856" s="26">
        <v>45190</v>
      </c>
      <c r="N3856" s="27">
        <f t="shared" si="47"/>
        <v>45190</v>
      </c>
    </row>
    <row r="3857" spans="1:14" ht="22.6" customHeight="1">
      <c r="A3857" s="22" t="s">
        <v>3878</v>
      </c>
      <c r="B3857" s="23" t="s">
        <v>39</v>
      </c>
      <c r="C3857" s="22" t="str">
        <f>IF(OR($B3857="Unknown",$B3857="Error",$B3857=""),IFERROR(VLOOKUP($H3857, '02_UnitPriceRef'!$F$3:$G$10,2,FALSE),"N/A"),$B3857)</f>
        <v>Juice</v>
      </c>
      <c r="D3857" s="22" t="s">
        <v>39</v>
      </c>
      <c r="E3857" s="24">
        <v>4</v>
      </c>
      <c r="F3857" s="22">
        <f t="shared" si="45"/>
        <v>4</v>
      </c>
      <c r="G3857" s="24">
        <v>3</v>
      </c>
      <c r="H3857" s="22">
        <f>IF(OR($G3857="ERROR",$G3857="UNKNOWN",$G3857=""),IFERROR(VLOOKUP($D3857,'02_UnitPriceRef'!$E$3:$F$10,2,0),IF(OR($E3857="Error",$E3857="UNKNOWN",$E3857=""),0,I3857/E3857)),$G3857)</f>
        <v>3</v>
      </c>
      <c r="I3857" s="24">
        <v>12</v>
      </c>
      <c r="J3857" s="22">
        <f t="shared" si="46"/>
        <v>12</v>
      </c>
      <c r="K3857" s="22" t="s">
        <v>22</v>
      </c>
      <c r="L3857" s="22" t="s">
        <v>11</v>
      </c>
      <c r="M3857" s="26">
        <v>44968</v>
      </c>
      <c r="N3857" s="27">
        <f t="shared" si="47"/>
        <v>44968</v>
      </c>
    </row>
    <row r="3858" spans="1:14" ht="22.6" customHeight="1">
      <c r="A3858" s="22" t="s">
        <v>3879</v>
      </c>
      <c r="B3858" s="23" t="s">
        <v>39</v>
      </c>
      <c r="C3858" s="22" t="str">
        <f>IF(OR($B3858="Unknown",$B3858="Error",$B3858=""),IFERROR(VLOOKUP($H3858, '02_UnitPriceRef'!$F$3:$G$10,2,FALSE),"N/A"),$B3858)</f>
        <v>Juice</v>
      </c>
      <c r="D3858" s="22" t="s">
        <v>39</v>
      </c>
      <c r="E3858" s="24">
        <v>2</v>
      </c>
      <c r="F3858" s="22">
        <f t="shared" si="45"/>
        <v>2</v>
      </c>
      <c r="G3858" s="24">
        <v>3</v>
      </c>
      <c r="H3858" s="22">
        <f>IF(OR($G3858="ERROR",$G3858="UNKNOWN",$G3858=""),IFERROR(VLOOKUP($D3858,'02_UnitPriceRef'!$E$3:$F$10,2,0),IF(OR($E3858="Error",$E3858="UNKNOWN",$E3858=""),0,I3858/E3858)),$G3858)</f>
        <v>3</v>
      </c>
      <c r="I3858" s="24">
        <v>6</v>
      </c>
      <c r="J3858" s="22">
        <f t="shared" si="46"/>
        <v>6</v>
      </c>
      <c r="K3858" s="22" t="s">
        <v>20</v>
      </c>
      <c r="L3858" s="22" t="s">
        <v>15</v>
      </c>
      <c r="M3858" s="26">
        <v>45207</v>
      </c>
      <c r="N3858" s="27">
        <f t="shared" si="47"/>
        <v>45207</v>
      </c>
    </row>
    <row r="3859" spans="1:14" ht="22.6" customHeight="1">
      <c r="A3859" s="22" t="s">
        <v>3880</v>
      </c>
      <c r="B3859" s="23" t="s">
        <v>39</v>
      </c>
      <c r="C3859" s="22" t="str">
        <f>IF(OR($B3859="Unknown",$B3859="Error",$B3859=""),IFERROR(VLOOKUP($H3859, '02_UnitPriceRef'!$F$3:$G$10,2,FALSE),"N/A"),$B3859)</f>
        <v>Juice</v>
      </c>
      <c r="D3859" s="22" t="s">
        <v>39</v>
      </c>
      <c r="E3859" s="24">
        <v>5</v>
      </c>
      <c r="F3859" s="22">
        <f t="shared" si="45"/>
        <v>5</v>
      </c>
      <c r="G3859" s="24">
        <v>3</v>
      </c>
      <c r="H3859" s="22">
        <f>IF(OR($G3859="ERROR",$G3859="UNKNOWN",$G3859=""),IFERROR(VLOOKUP($D3859,'02_UnitPriceRef'!$E$3:$F$10,2,0),IF(OR($E3859="Error",$E3859="UNKNOWN",$E3859=""),0,I3859/E3859)),$G3859)</f>
        <v>3</v>
      </c>
      <c r="I3859" s="24">
        <v>15</v>
      </c>
      <c r="J3859" s="22">
        <f t="shared" si="46"/>
        <v>15</v>
      </c>
      <c r="K3859" s="22" t="s">
        <v>14</v>
      </c>
      <c r="L3859" s="22" t="s">
        <v>20</v>
      </c>
      <c r="M3859" s="26">
        <v>44945</v>
      </c>
      <c r="N3859" s="27">
        <f t="shared" si="47"/>
        <v>44945</v>
      </c>
    </row>
    <row r="3860" spans="1:14" ht="22.6" customHeight="1">
      <c r="A3860" s="22" t="s">
        <v>3881</v>
      </c>
      <c r="B3860" s="23" t="s">
        <v>13</v>
      </c>
      <c r="C3860" s="22" t="str">
        <f>IF(OR($B3860="Unknown",$B3860="Error",$B3860=""),IFERROR(VLOOKUP($H3860, '02_UnitPriceRef'!$F$3:$G$10,2,FALSE),"N/A"),$B3860)</f>
        <v>Cake</v>
      </c>
      <c r="D3860" s="22" t="s">
        <v>13</v>
      </c>
      <c r="E3860" s="24">
        <v>4</v>
      </c>
      <c r="F3860" s="22">
        <f t="shared" si="45"/>
        <v>4</v>
      </c>
      <c r="G3860" s="24">
        <v>3</v>
      </c>
      <c r="H3860" s="22">
        <f>IF(OR($G3860="ERROR",$G3860="UNKNOWN",$G3860=""),IFERROR(VLOOKUP($D3860,'02_UnitPriceRef'!$E$3:$F$10,2,0),IF(OR($E3860="Error",$E3860="UNKNOWN",$E3860=""),0,I3860/E3860)),$G3860)</f>
        <v>3</v>
      </c>
      <c r="I3860" s="24">
        <v>12</v>
      </c>
      <c r="J3860" s="22">
        <f t="shared" si="46"/>
        <v>12</v>
      </c>
      <c r="K3860" s="22" t="s">
        <v>10</v>
      </c>
      <c r="L3860" s="22" t="s">
        <v>11</v>
      </c>
      <c r="M3860" s="26">
        <v>45221</v>
      </c>
      <c r="N3860" s="27">
        <f t="shared" si="47"/>
        <v>45221</v>
      </c>
    </row>
    <row r="3861" spans="1:14" ht="22.6" customHeight="1">
      <c r="A3861" s="22" t="s">
        <v>3882</v>
      </c>
      <c r="B3861" s="23" t="s">
        <v>13</v>
      </c>
      <c r="C3861" s="22" t="str">
        <f>IF(OR($B3861="Unknown",$B3861="Error",$B3861=""),IFERROR(VLOOKUP($H3861, '02_UnitPriceRef'!$F$3:$G$10,2,FALSE),"N/A"),$B3861)</f>
        <v>Cake</v>
      </c>
      <c r="D3861" s="22" t="s">
        <v>13</v>
      </c>
      <c r="E3861" s="24">
        <v>2</v>
      </c>
      <c r="F3861" s="22">
        <f t="shared" si="45"/>
        <v>2</v>
      </c>
      <c r="G3861" s="24">
        <v>3</v>
      </c>
      <c r="H3861" s="22">
        <f>IF(OR($G3861="ERROR",$G3861="UNKNOWN",$G3861=""),IFERROR(VLOOKUP($D3861,'02_UnitPriceRef'!$E$3:$F$10,2,0),IF(OR($E3861="Error",$E3861="UNKNOWN",$E3861=""),0,I3861/E3861)),$G3861)</f>
        <v>3</v>
      </c>
      <c r="I3861" s="24">
        <v>6</v>
      </c>
      <c r="J3861" s="22">
        <f t="shared" si="46"/>
        <v>6</v>
      </c>
      <c r="K3861" s="22" t="s">
        <v>10</v>
      </c>
      <c r="L3861" s="22" t="s">
        <v>20</v>
      </c>
      <c r="M3861" s="26">
        <v>45210</v>
      </c>
      <c r="N3861" s="27">
        <f t="shared" si="47"/>
        <v>45210</v>
      </c>
    </row>
    <row r="3862" spans="1:14" ht="22.6" customHeight="1">
      <c r="A3862" s="22" t="s">
        <v>3883</v>
      </c>
      <c r="B3862" s="23" t="s">
        <v>17</v>
      </c>
      <c r="C3862" s="22" t="str">
        <f>IF(OR($B3862="Unknown",$B3862="Error",$B3862=""),IFERROR(VLOOKUP($H3862, '02_UnitPriceRef'!$F$3:$G$10,2,FALSE),"N/A"),$B3862)</f>
        <v>Cookie</v>
      </c>
      <c r="D3862" s="22" t="s">
        <v>17</v>
      </c>
      <c r="E3862" s="24">
        <v>1</v>
      </c>
      <c r="F3862" s="22">
        <f t="shared" si="45"/>
        <v>1</v>
      </c>
      <c r="G3862" s="24">
        <v>1</v>
      </c>
      <c r="H3862" s="22">
        <f>IF(OR($G3862="ERROR",$G3862="UNKNOWN",$G3862=""),IFERROR(VLOOKUP($D3862,'02_UnitPriceRef'!$E$3:$F$10,2,0),IF(OR($E3862="Error",$E3862="UNKNOWN",$E3862=""),0,I3862/E3862)),$G3862)</f>
        <v>1</v>
      </c>
      <c r="I3862" s="24">
        <v>1</v>
      </c>
      <c r="J3862" s="22">
        <f t="shared" si="46"/>
        <v>1</v>
      </c>
      <c r="K3862" s="22" t="s">
        <v>22</v>
      </c>
      <c r="L3862" s="22" t="s">
        <v>11</v>
      </c>
      <c r="M3862" s="26">
        <v>45170</v>
      </c>
      <c r="N3862" s="27">
        <f t="shared" si="47"/>
        <v>45170</v>
      </c>
    </row>
    <row r="3863" spans="1:14" ht="22.6" customHeight="1">
      <c r="A3863" s="22" t="s">
        <v>3884</v>
      </c>
      <c r="B3863" s="23" t="s">
        <v>13</v>
      </c>
      <c r="C3863" s="22" t="str">
        <f>IF(OR($B3863="Unknown",$B3863="Error",$B3863=""),IFERROR(VLOOKUP($H3863, '02_UnitPriceRef'!$F$3:$G$10,2,FALSE),"N/A"),$B3863)</f>
        <v>Cake</v>
      </c>
      <c r="D3863" s="22" t="s">
        <v>13</v>
      </c>
      <c r="E3863" s="24">
        <v>1</v>
      </c>
      <c r="F3863" s="22">
        <f t="shared" si="45"/>
        <v>1</v>
      </c>
      <c r="G3863" s="24">
        <v>3</v>
      </c>
      <c r="H3863" s="22">
        <f>IF(OR($G3863="ERROR",$G3863="UNKNOWN",$G3863=""),IFERROR(VLOOKUP($D3863,'02_UnitPriceRef'!$E$3:$F$10,2,0),IF(OR($E3863="Error",$E3863="UNKNOWN",$E3863=""),0,I3863/E3863)),$G3863)</f>
        <v>3</v>
      </c>
      <c r="I3863" s="24">
        <v>3</v>
      </c>
      <c r="J3863" s="22">
        <f t="shared" si="46"/>
        <v>3</v>
      </c>
      <c r="K3863" s="22" t="s">
        <v>14</v>
      </c>
      <c r="L3863" s="22" t="s">
        <v>15</v>
      </c>
      <c r="M3863" s="26">
        <v>45185</v>
      </c>
      <c r="N3863" s="27">
        <f t="shared" si="47"/>
        <v>45185</v>
      </c>
    </row>
    <row r="3864" spans="1:14" ht="22.6" customHeight="1">
      <c r="A3864" s="22" t="s">
        <v>3885</v>
      </c>
      <c r="B3864" s="23" t="s">
        <v>13</v>
      </c>
      <c r="C3864" s="22" t="str">
        <f>IF(OR($B3864="Unknown",$B3864="Error",$B3864=""),IFERROR(VLOOKUP($H3864, '02_UnitPriceRef'!$F$3:$G$10,2,FALSE),"N/A"),$B3864)</f>
        <v>Cake</v>
      </c>
      <c r="D3864" s="22" t="s">
        <v>13</v>
      </c>
      <c r="E3864" s="24">
        <v>1</v>
      </c>
      <c r="F3864" s="22">
        <f t="shared" si="45"/>
        <v>1</v>
      </c>
      <c r="G3864" s="24">
        <v>3</v>
      </c>
      <c r="H3864" s="22">
        <f>IF(OR($G3864="ERROR",$G3864="UNKNOWN",$G3864=""),IFERROR(VLOOKUP($D3864,'02_UnitPriceRef'!$E$3:$F$10,2,0),IF(OR($E3864="Error",$E3864="UNKNOWN",$E3864=""),0,I3864/E3864)),$G3864)</f>
        <v>3</v>
      </c>
      <c r="I3864" s="24">
        <v>3</v>
      </c>
      <c r="J3864" s="22">
        <f t="shared" si="46"/>
        <v>3</v>
      </c>
      <c r="K3864" s="22" t="s">
        <v>14</v>
      </c>
      <c r="L3864" s="22" t="s">
        <v>11</v>
      </c>
      <c r="M3864" s="26">
        <v>45233</v>
      </c>
      <c r="N3864" s="27">
        <f t="shared" si="47"/>
        <v>45233</v>
      </c>
    </row>
    <row r="3865" spans="1:14" ht="22.6" customHeight="1">
      <c r="A3865" s="22" t="s">
        <v>3886</v>
      </c>
      <c r="B3865" s="23" t="s">
        <v>9</v>
      </c>
      <c r="C3865" s="22" t="str">
        <f>IF(OR($B3865="Unknown",$B3865="Error",$B3865=""),IFERROR(VLOOKUP($H3865, '02_UnitPriceRef'!$F$3:$G$10,2,FALSE),"N/A"),$B3865)</f>
        <v>Coffee</v>
      </c>
      <c r="D3865" s="22" t="s">
        <v>9</v>
      </c>
      <c r="E3865" s="24">
        <v>5</v>
      </c>
      <c r="F3865" s="22">
        <f t="shared" si="45"/>
        <v>5</v>
      </c>
      <c r="G3865" s="24">
        <v>2</v>
      </c>
      <c r="H3865" s="22">
        <f>IF(OR($G3865="ERROR",$G3865="UNKNOWN",$G3865=""),IFERROR(VLOOKUP($D3865,'02_UnitPriceRef'!$E$3:$F$10,2,0),IF(OR($E3865="Error",$E3865="UNKNOWN",$E3865=""),0,I3865/E3865)),$G3865)</f>
        <v>2</v>
      </c>
      <c r="I3865" s="24">
        <v>10</v>
      </c>
      <c r="J3865" s="22">
        <f t="shared" si="46"/>
        <v>10</v>
      </c>
      <c r="K3865" s="22" t="s">
        <v>20</v>
      </c>
      <c r="L3865" s="22" t="s">
        <v>11</v>
      </c>
      <c r="M3865" s="26">
        <v>45065</v>
      </c>
      <c r="N3865" s="27">
        <f t="shared" si="47"/>
        <v>45065</v>
      </c>
    </row>
    <row r="3866" spans="1:14" ht="22.6" customHeight="1">
      <c r="A3866" s="22" t="s">
        <v>3887</v>
      </c>
      <c r="B3866" s="23" t="s">
        <v>13</v>
      </c>
      <c r="C3866" s="22" t="str">
        <f>IF(OR($B3866="Unknown",$B3866="Error",$B3866=""),IFERROR(VLOOKUP($H3866, '02_UnitPriceRef'!$F$3:$G$10,2,FALSE),"N/A"),$B3866)</f>
        <v>Cake</v>
      </c>
      <c r="D3866" s="22" t="s">
        <v>13</v>
      </c>
      <c r="E3866" s="24">
        <v>3</v>
      </c>
      <c r="F3866" s="22">
        <f t="shared" si="45"/>
        <v>3</v>
      </c>
      <c r="G3866" s="24">
        <v>3</v>
      </c>
      <c r="H3866" s="22">
        <f>IF(OR($G3866="ERROR",$G3866="UNKNOWN",$G3866=""),IFERROR(VLOOKUP($D3866,'02_UnitPriceRef'!$E$3:$F$10,2,0),IF(OR($E3866="Error",$E3866="UNKNOWN",$E3866=""),0,I3866/E3866)),$G3866)</f>
        <v>3</v>
      </c>
      <c r="I3866" s="24">
        <v>9</v>
      </c>
      <c r="J3866" s="22">
        <f t="shared" si="46"/>
        <v>9</v>
      </c>
      <c r="K3866" s="22" t="s">
        <v>10</v>
      </c>
      <c r="L3866" s="22" t="s">
        <v>20</v>
      </c>
      <c r="M3866" s="26">
        <v>44991</v>
      </c>
      <c r="N3866" s="27">
        <f t="shared" si="47"/>
        <v>44991</v>
      </c>
    </row>
    <row r="3867" spans="1:14" ht="22.6" customHeight="1">
      <c r="A3867" s="22" t="s">
        <v>3888</v>
      </c>
      <c r="B3867" s="23" t="s">
        <v>9</v>
      </c>
      <c r="C3867" s="22" t="str">
        <f>IF(OR($B3867="Unknown",$B3867="Error",$B3867=""),IFERROR(VLOOKUP($H3867, '02_UnitPriceRef'!$F$3:$G$10,2,FALSE),"N/A"),$B3867)</f>
        <v>Coffee</v>
      </c>
      <c r="D3867" s="22" t="s">
        <v>9</v>
      </c>
      <c r="E3867" s="24">
        <v>1</v>
      </c>
      <c r="F3867" s="22">
        <f t="shared" si="45"/>
        <v>1</v>
      </c>
      <c r="G3867" s="24">
        <v>2</v>
      </c>
      <c r="H3867" s="22">
        <f>IF(OR($G3867="ERROR",$G3867="UNKNOWN",$G3867=""),IFERROR(VLOOKUP($D3867,'02_UnitPriceRef'!$E$3:$F$10,2,0),IF(OR($E3867="Error",$E3867="UNKNOWN",$E3867=""),0,I3867/E3867)),$G3867)</f>
        <v>2</v>
      </c>
      <c r="I3867" s="24">
        <v>2</v>
      </c>
      <c r="J3867" s="22">
        <f t="shared" si="46"/>
        <v>2</v>
      </c>
      <c r="K3867" s="22" t="s">
        <v>20</v>
      </c>
      <c r="L3867" s="22" t="s">
        <v>20</v>
      </c>
      <c r="M3867" s="26">
        <v>45283</v>
      </c>
      <c r="N3867" s="27">
        <f t="shared" si="47"/>
        <v>45283</v>
      </c>
    </row>
    <row r="3868" spans="1:14" ht="22.6" customHeight="1">
      <c r="A3868" s="22" t="s">
        <v>3889</v>
      </c>
      <c r="B3868" s="23" t="s">
        <v>9</v>
      </c>
      <c r="C3868" s="22" t="str">
        <f>IF(OR($B3868="Unknown",$B3868="Error",$B3868=""),IFERROR(VLOOKUP($H3868, '02_UnitPriceRef'!$F$3:$G$10,2,FALSE),"N/A"),$B3868)</f>
        <v>Coffee</v>
      </c>
      <c r="D3868" s="22" t="s">
        <v>9</v>
      </c>
      <c r="E3868" s="24">
        <v>1</v>
      </c>
      <c r="F3868" s="22">
        <f t="shared" si="45"/>
        <v>1</v>
      </c>
      <c r="G3868" s="24">
        <v>2</v>
      </c>
      <c r="H3868" s="22">
        <f>IF(OR($G3868="ERROR",$G3868="UNKNOWN",$G3868=""),IFERROR(VLOOKUP($D3868,'02_UnitPriceRef'!$E$3:$F$10,2,0),IF(OR($E3868="Error",$E3868="UNKNOWN",$E3868=""),0,I3868/E3868)),$G3868)</f>
        <v>2</v>
      </c>
      <c r="I3868" s="24">
        <v>2</v>
      </c>
      <c r="J3868" s="22">
        <f t="shared" si="46"/>
        <v>2</v>
      </c>
      <c r="K3868" s="22" t="s">
        <v>10</v>
      </c>
      <c r="L3868" s="22" t="s">
        <v>11</v>
      </c>
      <c r="M3868" s="26">
        <v>45234</v>
      </c>
      <c r="N3868" s="27">
        <f t="shared" si="47"/>
        <v>45234</v>
      </c>
    </row>
    <row r="3869" spans="1:14" ht="22.6" customHeight="1">
      <c r="A3869" s="22" t="s">
        <v>3890</v>
      </c>
      <c r="B3869" s="23" t="s">
        <v>17</v>
      </c>
      <c r="C3869" s="22" t="str">
        <f>IF(OR($B3869="Unknown",$B3869="Error",$B3869=""),IFERROR(VLOOKUP($H3869, '02_UnitPriceRef'!$F$3:$G$10,2,FALSE),"N/A"),$B3869)</f>
        <v>Cookie</v>
      </c>
      <c r="D3869" s="22" t="s">
        <v>17</v>
      </c>
      <c r="E3869" s="24">
        <v>3</v>
      </c>
      <c r="F3869" s="22">
        <f t="shared" si="45"/>
        <v>3</v>
      </c>
      <c r="G3869" s="24">
        <v>1</v>
      </c>
      <c r="H3869" s="22">
        <f>IF(OR($G3869="ERROR",$G3869="UNKNOWN",$G3869=""),IFERROR(VLOOKUP($D3869,'02_UnitPriceRef'!$E$3:$F$10,2,0),IF(OR($E3869="Error",$E3869="UNKNOWN",$E3869=""),0,I3869/E3869)),$G3869)</f>
        <v>1</v>
      </c>
      <c r="I3869" s="24">
        <v>3</v>
      </c>
      <c r="J3869" s="22">
        <f t="shared" si="46"/>
        <v>3</v>
      </c>
      <c r="K3869" s="22" t="s">
        <v>14</v>
      </c>
      <c r="L3869" s="22" t="s">
        <v>15</v>
      </c>
      <c r="M3869" s="26">
        <v>44958</v>
      </c>
      <c r="N3869" s="27">
        <f t="shared" si="47"/>
        <v>44958</v>
      </c>
    </row>
    <row r="3870" spans="1:14" ht="22.6" customHeight="1">
      <c r="A3870" s="22" t="s">
        <v>3891</v>
      </c>
      <c r="B3870" s="23" t="s">
        <v>9</v>
      </c>
      <c r="C3870" s="22" t="str">
        <f>IF(OR($B3870="Unknown",$B3870="Error",$B3870=""),IFERROR(VLOOKUP($H3870, '02_UnitPriceRef'!$F$3:$G$10,2,FALSE),"N/A"),$B3870)</f>
        <v>Coffee</v>
      </c>
      <c r="D3870" s="22" t="s">
        <v>9</v>
      </c>
      <c r="E3870" s="24">
        <v>5</v>
      </c>
      <c r="F3870" s="22">
        <f t="shared" si="45"/>
        <v>5</v>
      </c>
      <c r="G3870" s="24">
        <v>2</v>
      </c>
      <c r="H3870" s="22">
        <f>IF(OR($G3870="ERROR",$G3870="UNKNOWN",$G3870=""),IFERROR(VLOOKUP($D3870,'02_UnitPriceRef'!$E$3:$F$10,2,0),IF(OR($E3870="Error",$E3870="UNKNOWN",$E3870=""),0,I3870/E3870)),$G3870)</f>
        <v>2</v>
      </c>
      <c r="I3870" s="24">
        <v>10</v>
      </c>
      <c r="J3870" s="22">
        <f t="shared" si="46"/>
        <v>10</v>
      </c>
      <c r="K3870" s="22" t="s">
        <v>22</v>
      </c>
      <c r="L3870" s="22" t="s">
        <v>11</v>
      </c>
      <c r="M3870" s="26">
        <v>45085</v>
      </c>
      <c r="N3870" s="27">
        <f t="shared" si="47"/>
        <v>45085</v>
      </c>
    </row>
    <row r="3871" spans="1:14" ht="22.6" customHeight="1">
      <c r="A3871" s="22" t="s">
        <v>3892</v>
      </c>
      <c r="B3871" s="23" t="s">
        <v>35</v>
      </c>
      <c r="C3871" s="22" t="str">
        <f>IF(OR($B3871="Unknown",$B3871="Error",$B3871=""),IFERROR(VLOOKUP($H3871, '02_UnitPriceRef'!$F$3:$G$10,2,FALSE),"N/A"),$B3871)</f>
        <v>Tea</v>
      </c>
      <c r="D3871" s="22" t="s">
        <v>35</v>
      </c>
      <c r="E3871" s="24">
        <v>1</v>
      </c>
      <c r="F3871" s="22">
        <f t="shared" si="45"/>
        <v>1</v>
      </c>
      <c r="G3871" s="24">
        <v>1.5</v>
      </c>
      <c r="H3871" s="22">
        <f>IF(OR($G3871="ERROR",$G3871="UNKNOWN",$G3871=""),IFERROR(VLOOKUP($D3871,'02_UnitPriceRef'!$E$3:$F$10,2,0),IF(OR($E3871="Error",$E3871="UNKNOWN",$E3871=""),0,I3871/E3871)),$G3871)</f>
        <v>1.5</v>
      </c>
      <c r="I3871" s="24">
        <v>1.5</v>
      </c>
      <c r="J3871" s="22">
        <f t="shared" si="46"/>
        <v>1.5</v>
      </c>
      <c r="K3871" s="22" t="s">
        <v>20</v>
      </c>
      <c r="L3871" s="22" t="s">
        <v>15</v>
      </c>
      <c r="M3871" s="26">
        <v>44937</v>
      </c>
      <c r="N3871" s="27">
        <f t="shared" si="47"/>
        <v>44937</v>
      </c>
    </row>
    <row r="3872" spans="1:14" ht="22.6" customHeight="1">
      <c r="A3872" s="22" t="s">
        <v>3893</v>
      </c>
      <c r="B3872" s="23" t="s">
        <v>35</v>
      </c>
      <c r="C3872" s="22" t="str">
        <f>IF(OR($B3872="Unknown",$B3872="Error",$B3872=""),IFERROR(VLOOKUP($H3872, '02_UnitPriceRef'!$F$3:$G$10,2,FALSE),"N/A"),$B3872)</f>
        <v>Tea</v>
      </c>
      <c r="D3872" s="22" t="s">
        <v>35</v>
      </c>
      <c r="E3872" s="24">
        <v>2</v>
      </c>
      <c r="F3872" s="22">
        <f t="shared" si="45"/>
        <v>2</v>
      </c>
      <c r="G3872" s="24">
        <v>1.5</v>
      </c>
      <c r="H3872" s="22">
        <f>IF(OR($G3872="ERROR",$G3872="UNKNOWN",$G3872=""),IFERROR(VLOOKUP($D3872,'02_UnitPriceRef'!$E$3:$F$10,2,0),IF(OR($E3872="Error",$E3872="UNKNOWN",$E3872=""),0,I3872/E3872)),$G3872)</f>
        <v>1.5</v>
      </c>
      <c r="I3872" s="24">
        <v>3</v>
      </c>
      <c r="J3872" s="22">
        <f t="shared" si="46"/>
        <v>3</v>
      </c>
      <c r="K3872" s="22" t="s">
        <v>20</v>
      </c>
      <c r="L3872" s="22" t="s">
        <v>20</v>
      </c>
      <c r="M3872" s="26">
        <v>44935</v>
      </c>
      <c r="N3872" s="27">
        <f t="shared" si="47"/>
        <v>44935</v>
      </c>
    </row>
    <row r="3873" spans="1:14" ht="22.6" customHeight="1">
      <c r="A3873" s="22" t="s">
        <v>3894</v>
      </c>
      <c r="B3873" s="23" t="s">
        <v>13</v>
      </c>
      <c r="C3873" s="22" t="str">
        <f>IF(OR($B3873="Unknown",$B3873="Error",$B3873=""),IFERROR(VLOOKUP($H3873, '02_UnitPriceRef'!$F$3:$G$10,2,FALSE),"N/A"),$B3873)</f>
        <v>Cake</v>
      </c>
      <c r="D3873" s="22" t="s">
        <v>13</v>
      </c>
      <c r="E3873" s="24">
        <v>5</v>
      </c>
      <c r="F3873" s="22">
        <f t="shared" si="45"/>
        <v>5</v>
      </c>
      <c r="G3873" s="24">
        <v>3</v>
      </c>
      <c r="H3873" s="22">
        <f>IF(OR($G3873="ERROR",$G3873="UNKNOWN",$G3873=""),IFERROR(VLOOKUP($D3873,'02_UnitPriceRef'!$E$3:$F$10,2,0),IF(OR($E3873="Error",$E3873="UNKNOWN",$E3873=""),0,I3873/E3873)),$G3873)</f>
        <v>3</v>
      </c>
      <c r="I3873" s="24">
        <v>15</v>
      </c>
      <c r="J3873" s="22">
        <f t="shared" si="46"/>
        <v>15</v>
      </c>
      <c r="K3873" s="22" t="s">
        <v>20</v>
      </c>
      <c r="L3873" s="22" t="s">
        <v>15</v>
      </c>
      <c r="M3873" s="26">
        <v>45203</v>
      </c>
      <c r="N3873" s="27">
        <f t="shared" si="47"/>
        <v>45203</v>
      </c>
    </row>
    <row r="3874" spans="1:14" ht="22.6" customHeight="1">
      <c r="A3874" s="22" t="s">
        <v>3895</v>
      </c>
      <c r="B3874" s="23" t="s">
        <v>27</v>
      </c>
      <c r="C3874" s="22" t="str">
        <f>IF(OR($B3874="Unknown",$B3874="Error",$B3874=""),IFERROR(VLOOKUP($H3874, '02_UnitPriceRef'!$F$3:$G$10,2,FALSE),"N/A"),$B3874)</f>
        <v>Sandwich</v>
      </c>
      <c r="D3874" s="22" t="s">
        <v>27</v>
      </c>
      <c r="E3874" s="24">
        <v>3</v>
      </c>
      <c r="F3874" s="22">
        <f t="shared" si="45"/>
        <v>3</v>
      </c>
      <c r="G3874" s="24">
        <v>4</v>
      </c>
      <c r="H3874" s="22">
        <f>IF(OR($G3874="ERROR",$G3874="UNKNOWN",$G3874=""),IFERROR(VLOOKUP($D3874,'02_UnitPriceRef'!$E$3:$F$10,2,0),IF(OR($E3874="Error",$E3874="UNKNOWN",$E3874=""),0,I3874/E3874)),$G3874)</f>
        <v>4</v>
      </c>
      <c r="I3874" s="24">
        <v>12</v>
      </c>
      <c r="J3874" s="22">
        <f t="shared" si="46"/>
        <v>12</v>
      </c>
      <c r="K3874" s="22" t="s">
        <v>20</v>
      </c>
      <c r="L3874" s="22" t="s">
        <v>15</v>
      </c>
      <c r="M3874" s="26">
        <v>45176</v>
      </c>
      <c r="N3874" s="27">
        <f t="shared" si="47"/>
        <v>45176</v>
      </c>
    </row>
    <row r="3875" spans="1:14" ht="22.6" customHeight="1">
      <c r="A3875" s="22" t="s">
        <v>3896</v>
      </c>
      <c r="B3875" s="23" t="s">
        <v>35</v>
      </c>
      <c r="C3875" s="22" t="str">
        <f>IF(OR($B3875="Unknown",$B3875="Error",$B3875=""),IFERROR(VLOOKUP($H3875, '02_UnitPriceRef'!$F$3:$G$10,2,FALSE),"N/A"),$B3875)</f>
        <v>Tea</v>
      </c>
      <c r="D3875" s="22" t="s">
        <v>35</v>
      </c>
      <c r="E3875" s="24">
        <v>4</v>
      </c>
      <c r="F3875" s="22">
        <f t="shared" si="45"/>
        <v>4</v>
      </c>
      <c r="G3875" s="24">
        <v>1.5</v>
      </c>
      <c r="H3875" s="22">
        <f>IF(OR($G3875="ERROR",$G3875="UNKNOWN",$G3875=""),IFERROR(VLOOKUP($D3875,'02_UnitPriceRef'!$E$3:$F$10,2,0),IF(OR($E3875="Error",$E3875="UNKNOWN",$E3875=""),0,I3875/E3875)),$G3875)</f>
        <v>1.5</v>
      </c>
      <c r="I3875" s="24">
        <v>6</v>
      </c>
      <c r="J3875" s="22">
        <f t="shared" si="46"/>
        <v>6</v>
      </c>
      <c r="K3875" s="22" t="s">
        <v>14</v>
      </c>
      <c r="L3875" s="22" t="s">
        <v>11</v>
      </c>
      <c r="M3875" s="26">
        <v>44976</v>
      </c>
      <c r="N3875" s="27">
        <f t="shared" si="47"/>
        <v>44976</v>
      </c>
    </row>
    <row r="3876" spans="1:14" ht="22.6" customHeight="1">
      <c r="A3876" s="22" t="s">
        <v>3897</v>
      </c>
      <c r="B3876" s="23" t="s">
        <v>17</v>
      </c>
      <c r="C3876" s="22" t="str">
        <f>IF(OR($B3876="Unknown",$B3876="Error",$B3876=""),IFERROR(VLOOKUP($H3876, '02_UnitPriceRef'!$F$3:$G$10,2,FALSE),"N/A"),$B3876)</f>
        <v>Cookie</v>
      </c>
      <c r="D3876" s="22" t="s">
        <v>17</v>
      </c>
      <c r="E3876" s="24">
        <v>1</v>
      </c>
      <c r="F3876" s="22">
        <f t="shared" si="45"/>
        <v>1</v>
      </c>
      <c r="G3876" s="24">
        <v>1</v>
      </c>
      <c r="H3876" s="22">
        <f>IF(OR($G3876="ERROR",$G3876="UNKNOWN",$G3876=""),IFERROR(VLOOKUP($D3876,'02_UnitPriceRef'!$E$3:$F$10,2,0),IF(OR($E3876="Error",$E3876="UNKNOWN",$E3876=""),0,I3876/E3876)),$G3876)</f>
        <v>1</v>
      </c>
      <c r="I3876" s="24">
        <v>1</v>
      </c>
      <c r="J3876" s="22">
        <f t="shared" si="46"/>
        <v>1</v>
      </c>
      <c r="K3876" s="22" t="s">
        <v>20</v>
      </c>
      <c r="L3876" s="22" t="s">
        <v>15</v>
      </c>
      <c r="M3876" s="26">
        <v>45275</v>
      </c>
      <c r="N3876" s="27">
        <f t="shared" si="47"/>
        <v>45275</v>
      </c>
    </row>
    <row r="3877" spans="1:14" ht="22.6" customHeight="1">
      <c r="A3877" s="22" t="s">
        <v>3898</v>
      </c>
      <c r="B3877" s="23" t="s">
        <v>9</v>
      </c>
      <c r="C3877" s="22" t="str">
        <f>IF(OR($B3877="Unknown",$B3877="Error",$B3877=""),IFERROR(VLOOKUP($H3877, '02_UnitPriceRef'!$F$3:$G$10,2,FALSE),"N/A"),$B3877)</f>
        <v>Coffee</v>
      </c>
      <c r="D3877" s="22" t="s">
        <v>9</v>
      </c>
      <c r="E3877" s="24">
        <v>5</v>
      </c>
      <c r="F3877" s="22">
        <f t="shared" si="45"/>
        <v>5</v>
      </c>
      <c r="G3877" s="24">
        <v>2</v>
      </c>
      <c r="H3877" s="22">
        <f>IF(OR($G3877="ERROR",$G3877="UNKNOWN",$G3877=""),IFERROR(VLOOKUP($D3877,'02_UnitPriceRef'!$E$3:$F$10,2,0),IF(OR($E3877="Error",$E3877="UNKNOWN",$E3877=""),0,I3877/E3877)),$G3877)</f>
        <v>2</v>
      </c>
      <c r="I3877" s="24">
        <v>10</v>
      </c>
      <c r="J3877" s="22">
        <f t="shared" si="46"/>
        <v>10</v>
      </c>
      <c r="K3877" s="22" t="s">
        <v>20</v>
      </c>
      <c r="L3877" s="22" t="s">
        <v>20</v>
      </c>
      <c r="M3877" s="26">
        <v>44960</v>
      </c>
      <c r="N3877" s="27">
        <f t="shared" si="47"/>
        <v>44960</v>
      </c>
    </row>
    <row r="3878" spans="1:14" ht="22.6" customHeight="1">
      <c r="A3878" s="22" t="s">
        <v>3899</v>
      </c>
      <c r="B3878" s="23" t="s">
        <v>35</v>
      </c>
      <c r="C3878" s="22" t="str">
        <f>IF(OR($B3878="Unknown",$B3878="Error",$B3878=""),IFERROR(VLOOKUP($H3878, '02_UnitPriceRef'!$F$3:$G$10,2,FALSE),"N/A"),$B3878)</f>
        <v>Tea</v>
      </c>
      <c r="D3878" s="22" t="s">
        <v>35</v>
      </c>
      <c r="E3878" s="24">
        <v>3</v>
      </c>
      <c r="F3878" s="22">
        <f t="shared" si="45"/>
        <v>3</v>
      </c>
      <c r="G3878" s="24">
        <v>1.5</v>
      </c>
      <c r="H3878" s="22">
        <f>IF(OR($G3878="ERROR",$G3878="UNKNOWN",$G3878=""),IFERROR(VLOOKUP($D3878,'02_UnitPriceRef'!$E$3:$F$10,2,0),IF(OR($E3878="Error",$E3878="UNKNOWN",$E3878=""),0,I3878/E3878)),$G3878)</f>
        <v>1.5</v>
      </c>
      <c r="I3878" s="24">
        <v>4.5</v>
      </c>
      <c r="J3878" s="22">
        <f t="shared" si="46"/>
        <v>4.5</v>
      </c>
      <c r="K3878" s="22" t="s">
        <v>20</v>
      </c>
      <c r="L3878" s="22" t="s">
        <v>11</v>
      </c>
      <c r="M3878" s="26">
        <v>45034</v>
      </c>
      <c r="N3878" s="27">
        <f t="shared" si="47"/>
        <v>45034</v>
      </c>
    </row>
    <row r="3879" spans="1:14" ht="22.6" customHeight="1">
      <c r="A3879" s="22" t="s">
        <v>3900</v>
      </c>
      <c r="B3879" s="23"/>
      <c r="C3879" s="22" t="str">
        <f>IF(OR($B3879="Unknown",$B3879="Error",$B3879=""),IFERROR(VLOOKUP($H3879, '02_UnitPriceRef'!$F$3:$G$10,2,FALSE),"N/A"),$B3879)</f>
        <v>Sandwich/Smoothie</v>
      </c>
      <c r="D3879" s="22" t="s">
        <v>188</v>
      </c>
      <c r="E3879" s="24">
        <v>2</v>
      </c>
      <c r="F3879" s="22">
        <f t="shared" si="45"/>
        <v>2</v>
      </c>
      <c r="G3879" s="24">
        <v>4</v>
      </c>
      <c r="H3879" s="22">
        <f>IF(OR($G3879="ERROR",$G3879="UNKNOWN",$G3879=""),IFERROR(VLOOKUP($D3879,'02_UnitPriceRef'!$E$3:$F$10,2,0),IF(OR($E3879="Error",$E3879="UNKNOWN",$E3879=""),0,I3879/E3879)),$G3879)</f>
        <v>4</v>
      </c>
      <c r="I3879" s="24">
        <v>8</v>
      </c>
      <c r="J3879" s="22">
        <f t="shared" si="46"/>
        <v>8</v>
      </c>
      <c r="K3879" s="22" t="s">
        <v>14</v>
      </c>
      <c r="L3879" s="22" t="s">
        <v>15</v>
      </c>
      <c r="M3879" s="26">
        <v>45099</v>
      </c>
      <c r="N3879" s="27">
        <f t="shared" si="47"/>
        <v>45099</v>
      </c>
    </row>
    <row r="3880" spans="1:14" ht="22.6" customHeight="1">
      <c r="A3880" s="22" t="s">
        <v>3901</v>
      </c>
      <c r="B3880" s="23"/>
      <c r="C3880" s="22" t="str">
        <f>IF(OR($B3880="Unknown",$B3880="Error",$B3880=""),IFERROR(VLOOKUP($H3880, '02_UnitPriceRef'!$F$3:$G$10,2,FALSE),"N/A"),$B3880)</f>
        <v>Tea</v>
      </c>
      <c r="D3880" s="22" t="s">
        <v>35</v>
      </c>
      <c r="E3880" s="24">
        <v>3</v>
      </c>
      <c r="F3880" s="22">
        <f t="shared" si="45"/>
        <v>3</v>
      </c>
      <c r="G3880" s="24">
        <v>1.5</v>
      </c>
      <c r="H3880" s="22">
        <f>IF(OR($G3880="ERROR",$G3880="UNKNOWN",$G3880=""),IFERROR(VLOOKUP($D3880,'02_UnitPriceRef'!$E$3:$F$10,2,0),IF(OR($E3880="Error",$E3880="UNKNOWN",$E3880=""),0,I3880/E3880)),$G3880)</f>
        <v>1.5</v>
      </c>
      <c r="I3880" s="24">
        <v>4.5</v>
      </c>
      <c r="J3880" s="22">
        <f t="shared" si="46"/>
        <v>4.5</v>
      </c>
      <c r="K3880" s="22" t="s">
        <v>20</v>
      </c>
      <c r="L3880" s="22" t="s">
        <v>20</v>
      </c>
      <c r="M3880" s="26">
        <v>45063</v>
      </c>
      <c r="N3880" s="27">
        <f t="shared" si="47"/>
        <v>45063</v>
      </c>
    </row>
    <row r="3881" spans="1:14" ht="22.6" customHeight="1">
      <c r="A3881" s="22" t="s">
        <v>3902</v>
      </c>
      <c r="B3881" s="23" t="s">
        <v>9</v>
      </c>
      <c r="C3881" s="22" t="str">
        <f>IF(OR($B3881="Unknown",$B3881="Error",$B3881=""),IFERROR(VLOOKUP($H3881, '02_UnitPriceRef'!$F$3:$G$10,2,FALSE),"N/A"),$B3881)</f>
        <v>Coffee</v>
      </c>
      <c r="D3881" s="22" t="s">
        <v>9</v>
      </c>
      <c r="E3881" s="24">
        <v>5</v>
      </c>
      <c r="F3881" s="22">
        <f t="shared" si="45"/>
        <v>5</v>
      </c>
      <c r="G3881" s="24">
        <v>2</v>
      </c>
      <c r="H3881" s="22">
        <f>IF(OR($G3881="ERROR",$G3881="UNKNOWN",$G3881=""),IFERROR(VLOOKUP($D3881,'02_UnitPriceRef'!$E$3:$F$10,2,0),IF(OR($E3881="Error",$E3881="UNKNOWN",$E3881=""),0,I3881/E3881)),$G3881)</f>
        <v>2</v>
      </c>
      <c r="I3881" s="24">
        <v>10</v>
      </c>
      <c r="J3881" s="22">
        <f t="shared" si="46"/>
        <v>10</v>
      </c>
      <c r="K3881" s="22" t="s">
        <v>14</v>
      </c>
      <c r="L3881" s="22" t="s">
        <v>20</v>
      </c>
      <c r="M3881" s="26">
        <v>45288</v>
      </c>
      <c r="N3881" s="27">
        <f t="shared" si="47"/>
        <v>45288</v>
      </c>
    </row>
    <row r="3882" spans="1:14" ht="22.6" customHeight="1">
      <c r="A3882" s="22" t="s">
        <v>3903</v>
      </c>
      <c r="B3882" s="23" t="s">
        <v>9</v>
      </c>
      <c r="C3882" s="22" t="str">
        <f>IF(OR($B3882="Unknown",$B3882="Error",$B3882=""),IFERROR(VLOOKUP($H3882, '02_UnitPriceRef'!$F$3:$G$10,2,FALSE),"N/A"),$B3882)</f>
        <v>Coffee</v>
      </c>
      <c r="D3882" s="22" t="s">
        <v>9</v>
      </c>
      <c r="E3882" s="24">
        <v>5</v>
      </c>
      <c r="F3882" s="22">
        <f t="shared" si="45"/>
        <v>5</v>
      </c>
      <c r="G3882" s="24">
        <v>2</v>
      </c>
      <c r="H3882" s="22">
        <f>IF(OR($G3882="ERROR",$G3882="UNKNOWN",$G3882=""),IFERROR(VLOOKUP($D3882,'02_UnitPriceRef'!$E$3:$F$10,2,0),IF(OR($E3882="Error",$E3882="UNKNOWN",$E3882=""),0,I3882/E3882)),$G3882)</f>
        <v>2</v>
      </c>
      <c r="I3882" s="24">
        <v>10</v>
      </c>
      <c r="J3882" s="22">
        <f t="shared" si="46"/>
        <v>10</v>
      </c>
      <c r="K3882" s="22" t="s">
        <v>20</v>
      </c>
      <c r="L3882" s="22" t="s">
        <v>20</v>
      </c>
      <c r="M3882" s="26">
        <v>45265</v>
      </c>
      <c r="N3882" s="27">
        <f t="shared" si="47"/>
        <v>45265</v>
      </c>
    </row>
    <row r="3883" spans="1:14" ht="22.6" customHeight="1">
      <c r="A3883" s="22" t="s">
        <v>3904</v>
      </c>
      <c r="B3883" s="23" t="s">
        <v>9</v>
      </c>
      <c r="C3883" s="22" t="str">
        <f>IF(OR($B3883="Unknown",$B3883="Error",$B3883=""),IFERROR(VLOOKUP($H3883, '02_UnitPriceRef'!$F$3:$G$10,2,FALSE),"N/A"),$B3883)</f>
        <v>Coffee</v>
      </c>
      <c r="D3883" s="22" t="s">
        <v>9</v>
      </c>
      <c r="E3883" s="24">
        <v>5</v>
      </c>
      <c r="F3883" s="22">
        <f t="shared" si="45"/>
        <v>5</v>
      </c>
      <c r="G3883" s="24">
        <v>2</v>
      </c>
      <c r="H3883" s="22">
        <f>IF(OR($G3883="ERROR",$G3883="UNKNOWN",$G3883=""),IFERROR(VLOOKUP($D3883,'02_UnitPriceRef'!$E$3:$F$10,2,0),IF(OR($E3883="Error",$E3883="UNKNOWN",$E3883=""),0,I3883/E3883)),$G3883)</f>
        <v>2</v>
      </c>
      <c r="I3883" s="23"/>
      <c r="J3883" s="22">
        <f t="shared" si="46"/>
        <v>10</v>
      </c>
      <c r="K3883" s="22" t="s">
        <v>20</v>
      </c>
      <c r="L3883" s="22" t="s">
        <v>11</v>
      </c>
      <c r="M3883" s="26">
        <v>44987</v>
      </c>
      <c r="N3883" s="27">
        <f t="shared" si="47"/>
        <v>44987</v>
      </c>
    </row>
    <row r="3884" spans="1:14" ht="22.6" customHeight="1">
      <c r="A3884" s="22" t="s">
        <v>3905</v>
      </c>
      <c r="B3884" s="23" t="s">
        <v>17</v>
      </c>
      <c r="C3884" s="22" t="str">
        <f>IF(OR($B3884="Unknown",$B3884="Error",$B3884=""),IFERROR(VLOOKUP($H3884, '02_UnitPriceRef'!$F$3:$G$10,2,FALSE),"N/A"),$B3884)</f>
        <v>Cookie</v>
      </c>
      <c r="D3884" s="22" t="s">
        <v>17</v>
      </c>
      <c r="E3884" s="24">
        <v>4</v>
      </c>
      <c r="F3884" s="22">
        <f t="shared" si="45"/>
        <v>4</v>
      </c>
      <c r="G3884" s="24">
        <v>1</v>
      </c>
      <c r="H3884" s="22">
        <f>IF(OR($G3884="ERROR",$G3884="UNKNOWN",$G3884=""),IFERROR(VLOOKUP($D3884,'02_UnitPriceRef'!$E$3:$F$10,2,0),IF(OR($E3884="Error",$E3884="UNKNOWN",$E3884=""),0,I3884/E3884)),$G3884)</f>
        <v>1</v>
      </c>
      <c r="I3884" s="24">
        <v>4</v>
      </c>
      <c r="J3884" s="22">
        <f t="shared" si="46"/>
        <v>4</v>
      </c>
      <c r="K3884" s="22" t="s">
        <v>14</v>
      </c>
      <c r="L3884" s="22" t="s">
        <v>15</v>
      </c>
      <c r="M3884" s="26">
        <v>44952</v>
      </c>
      <c r="N3884" s="27">
        <f t="shared" si="47"/>
        <v>44952</v>
      </c>
    </row>
    <row r="3885" spans="1:14" ht="22.6" customHeight="1">
      <c r="A3885" s="22" t="s">
        <v>3906</v>
      </c>
      <c r="B3885" s="23" t="s">
        <v>27</v>
      </c>
      <c r="C3885" s="22" t="str">
        <f>IF(OR($B3885="Unknown",$B3885="Error",$B3885=""),IFERROR(VLOOKUP($H3885, '02_UnitPriceRef'!$F$3:$G$10,2,FALSE),"N/A"),$B3885)</f>
        <v>Sandwich</v>
      </c>
      <c r="D3885" s="22" t="s">
        <v>27</v>
      </c>
      <c r="E3885" s="24">
        <v>3</v>
      </c>
      <c r="F3885" s="22">
        <f t="shared" si="45"/>
        <v>3</v>
      </c>
      <c r="G3885" s="23" t="s">
        <v>10031</v>
      </c>
      <c r="H3885" s="22">
        <f>IF(OR($G3885="ERROR",$G3885="UNKNOWN",$G3885=""),IFERROR(VLOOKUP($D3885,'02_UnitPriceRef'!$E$3:$F$10,2,0),IF(OR($E3885="Error",$E3885="UNKNOWN",$E3885=""),0,I3885/E3885)),$G3885)</f>
        <v>4</v>
      </c>
      <c r="I3885" s="24">
        <v>12</v>
      </c>
      <c r="J3885" s="22">
        <f t="shared" si="46"/>
        <v>12</v>
      </c>
      <c r="K3885" s="22" t="s">
        <v>20</v>
      </c>
      <c r="L3885" s="22" t="s">
        <v>11</v>
      </c>
      <c r="M3885" s="26">
        <v>45114</v>
      </c>
      <c r="N3885" s="27">
        <f t="shared" si="47"/>
        <v>45114</v>
      </c>
    </row>
    <row r="3886" spans="1:14" ht="22.6" customHeight="1">
      <c r="A3886" s="22" t="s">
        <v>3907</v>
      </c>
      <c r="B3886" s="23" t="s">
        <v>39</v>
      </c>
      <c r="C3886" s="22" t="str">
        <f>IF(OR($B3886="Unknown",$B3886="Error",$B3886=""),IFERROR(VLOOKUP($H3886, '02_UnitPriceRef'!$F$3:$G$10,2,FALSE),"N/A"),$B3886)</f>
        <v>Juice</v>
      </c>
      <c r="D3886" s="22" t="s">
        <v>39</v>
      </c>
      <c r="E3886" s="24">
        <v>4</v>
      </c>
      <c r="F3886" s="22">
        <f t="shared" si="45"/>
        <v>4</v>
      </c>
      <c r="G3886" s="24">
        <v>3</v>
      </c>
      <c r="H3886" s="22">
        <f>IF(OR($G3886="ERROR",$G3886="UNKNOWN",$G3886=""),IFERROR(VLOOKUP($D3886,'02_UnitPriceRef'!$E$3:$F$10,2,0),IF(OR($E3886="Error",$E3886="UNKNOWN",$E3886=""),0,I3886/E3886)),$G3886)</f>
        <v>3</v>
      </c>
      <c r="I3886" s="24">
        <v>12</v>
      </c>
      <c r="J3886" s="22">
        <f t="shared" si="46"/>
        <v>12</v>
      </c>
      <c r="K3886" s="22" t="s">
        <v>14</v>
      </c>
      <c r="L3886" s="22" t="s">
        <v>15</v>
      </c>
      <c r="M3886" s="26">
        <v>45027</v>
      </c>
      <c r="N3886" s="27">
        <f t="shared" si="47"/>
        <v>45027</v>
      </c>
    </row>
    <row r="3887" spans="1:14" ht="22.6" customHeight="1">
      <c r="A3887" s="22" t="s">
        <v>3908</v>
      </c>
      <c r="B3887" s="23" t="s">
        <v>17</v>
      </c>
      <c r="C3887" s="22" t="str">
        <f>IF(OR($B3887="Unknown",$B3887="Error",$B3887=""),IFERROR(VLOOKUP($H3887, '02_UnitPriceRef'!$F$3:$G$10,2,FALSE),"N/A"),$B3887)</f>
        <v>Cookie</v>
      </c>
      <c r="D3887" s="22" t="s">
        <v>17</v>
      </c>
      <c r="E3887" s="24">
        <v>1</v>
      </c>
      <c r="F3887" s="22">
        <f t="shared" si="45"/>
        <v>1</v>
      </c>
      <c r="G3887" s="24">
        <v>1</v>
      </c>
      <c r="H3887" s="22">
        <f>IF(OR($G3887="ERROR",$G3887="UNKNOWN",$G3887=""),IFERROR(VLOOKUP($D3887,'02_UnitPriceRef'!$E$3:$F$10,2,0),IF(OR($E3887="Error",$E3887="UNKNOWN",$E3887=""),0,I3887/E3887)),$G3887)</f>
        <v>1</v>
      </c>
      <c r="I3887" s="24">
        <v>1</v>
      </c>
      <c r="J3887" s="22">
        <f t="shared" si="46"/>
        <v>1</v>
      </c>
      <c r="K3887" s="22" t="s">
        <v>10</v>
      </c>
      <c r="L3887" s="22" t="s">
        <v>11</v>
      </c>
      <c r="M3887" s="26">
        <v>45185</v>
      </c>
      <c r="N3887" s="27">
        <f t="shared" si="47"/>
        <v>45185</v>
      </c>
    </row>
    <row r="3888" spans="1:14" ht="22.6" customHeight="1">
      <c r="A3888" s="22" t="s">
        <v>3909</v>
      </c>
      <c r="B3888" s="23" t="s">
        <v>27</v>
      </c>
      <c r="C3888" s="22" t="str">
        <f>IF(OR($B3888="Unknown",$B3888="Error",$B3888=""),IFERROR(VLOOKUP($H3888, '02_UnitPriceRef'!$F$3:$G$10,2,FALSE),"N/A"),$B3888)</f>
        <v>Sandwich</v>
      </c>
      <c r="D3888" s="22" t="s">
        <v>27</v>
      </c>
      <c r="E3888" s="24">
        <v>1</v>
      </c>
      <c r="F3888" s="22">
        <f t="shared" si="45"/>
        <v>1</v>
      </c>
      <c r="G3888" s="24">
        <v>4</v>
      </c>
      <c r="H3888" s="22">
        <f>IF(OR($G3888="ERROR",$G3888="UNKNOWN",$G3888=""),IFERROR(VLOOKUP($D3888,'02_UnitPriceRef'!$E$3:$F$10,2,0),IF(OR($E3888="Error",$E3888="UNKNOWN",$E3888=""),0,I3888/E3888)),$G3888)</f>
        <v>4</v>
      </c>
      <c r="I3888" s="24">
        <v>4</v>
      </c>
      <c r="J3888" s="22">
        <f t="shared" si="46"/>
        <v>4</v>
      </c>
      <c r="K3888" s="22" t="s">
        <v>20</v>
      </c>
      <c r="L3888" s="22" t="s">
        <v>20</v>
      </c>
      <c r="M3888" s="26">
        <v>44935</v>
      </c>
      <c r="N3888" s="27">
        <f t="shared" si="47"/>
        <v>44935</v>
      </c>
    </row>
    <row r="3889" spans="1:14" ht="22.6" customHeight="1">
      <c r="A3889" s="22" t="s">
        <v>3910</v>
      </c>
      <c r="B3889" s="23" t="s">
        <v>24</v>
      </c>
      <c r="C3889" s="22" t="str">
        <f>IF(OR($B3889="Unknown",$B3889="Error",$B3889=""),IFERROR(VLOOKUP($H3889, '02_UnitPriceRef'!$F$3:$G$10,2,FALSE),"N/A"),$B3889)</f>
        <v>Smoothie</v>
      </c>
      <c r="D3889" s="22" t="s">
        <v>24</v>
      </c>
      <c r="E3889" s="24">
        <v>3</v>
      </c>
      <c r="F3889" s="22">
        <f t="shared" si="45"/>
        <v>3</v>
      </c>
      <c r="G3889" s="24">
        <v>4</v>
      </c>
      <c r="H3889" s="22">
        <f>IF(OR($G3889="ERROR",$G3889="UNKNOWN",$G3889=""),IFERROR(VLOOKUP($D3889,'02_UnitPriceRef'!$E$3:$F$10,2,0),IF(OR($E3889="Error",$E3889="UNKNOWN",$E3889=""),0,I3889/E3889)),$G3889)</f>
        <v>4</v>
      </c>
      <c r="I3889" s="24">
        <v>12</v>
      </c>
      <c r="J3889" s="22">
        <f t="shared" si="46"/>
        <v>12</v>
      </c>
      <c r="K3889" s="22" t="s">
        <v>14</v>
      </c>
      <c r="L3889" s="22" t="s">
        <v>15</v>
      </c>
      <c r="M3889" s="28" t="s">
        <v>10031</v>
      </c>
      <c r="N3889" s="27">
        <f t="shared" si="47"/>
        <v>1</v>
      </c>
    </row>
    <row r="3890" spans="1:14" ht="22.6" customHeight="1">
      <c r="A3890" s="22" t="s">
        <v>3911</v>
      </c>
      <c r="B3890" s="23" t="s">
        <v>39</v>
      </c>
      <c r="C3890" s="22" t="str">
        <f>IF(OR($B3890="Unknown",$B3890="Error",$B3890=""),IFERROR(VLOOKUP($H3890, '02_UnitPriceRef'!$F$3:$G$10,2,FALSE),"N/A"),$B3890)</f>
        <v>Juice</v>
      </c>
      <c r="D3890" s="22" t="s">
        <v>39</v>
      </c>
      <c r="E3890" s="24">
        <v>4</v>
      </c>
      <c r="F3890" s="22">
        <f t="shared" si="45"/>
        <v>4</v>
      </c>
      <c r="G3890" s="24">
        <v>3</v>
      </c>
      <c r="H3890" s="22">
        <f>IF(OR($G3890="ERROR",$G3890="UNKNOWN",$G3890=""),IFERROR(VLOOKUP($D3890,'02_UnitPriceRef'!$E$3:$F$10,2,0),IF(OR($E3890="Error",$E3890="UNKNOWN",$E3890=""),0,I3890/E3890)),$G3890)</f>
        <v>3</v>
      </c>
      <c r="I3890" s="24">
        <v>12</v>
      </c>
      <c r="J3890" s="22">
        <f t="shared" si="46"/>
        <v>12</v>
      </c>
      <c r="K3890" s="22" t="s">
        <v>14</v>
      </c>
      <c r="L3890" s="22" t="s">
        <v>15</v>
      </c>
      <c r="M3890" s="26">
        <v>44956</v>
      </c>
      <c r="N3890" s="27">
        <f t="shared" si="47"/>
        <v>44956</v>
      </c>
    </row>
    <row r="3891" spans="1:14" ht="22.6" customHeight="1">
      <c r="A3891" s="22" t="s">
        <v>3912</v>
      </c>
      <c r="B3891" s="23" t="s">
        <v>9</v>
      </c>
      <c r="C3891" s="22" t="str">
        <f>IF(OR($B3891="Unknown",$B3891="Error",$B3891=""),IFERROR(VLOOKUP($H3891, '02_UnitPriceRef'!$F$3:$G$10,2,FALSE),"N/A"),$B3891)</f>
        <v>Coffee</v>
      </c>
      <c r="D3891" s="22" t="s">
        <v>9</v>
      </c>
      <c r="E3891" s="24">
        <v>2</v>
      </c>
      <c r="F3891" s="22">
        <f t="shared" si="45"/>
        <v>2</v>
      </c>
      <c r="G3891" s="24">
        <v>2</v>
      </c>
      <c r="H3891" s="22">
        <f>IF(OR($G3891="ERROR",$G3891="UNKNOWN",$G3891=""),IFERROR(VLOOKUP($D3891,'02_UnitPriceRef'!$E$3:$F$10,2,0),IF(OR($E3891="Error",$E3891="UNKNOWN",$E3891=""),0,I3891/E3891)),$G3891)</f>
        <v>2</v>
      </c>
      <c r="I3891" s="24">
        <v>4</v>
      </c>
      <c r="J3891" s="22">
        <f t="shared" si="46"/>
        <v>4</v>
      </c>
      <c r="K3891" s="22" t="s">
        <v>20</v>
      </c>
      <c r="L3891" s="22" t="s">
        <v>20</v>
      </c>
      <c r="M3891" s="26">
        <v>45063</v>
      </c>
      <c r="N3891" s="27">
        <f t="shared" si="47"/>
        <v>45063</v>
      </c>
    </row>
    <row r="3892" spans="1:14" ht="22.6" customHeight="1">
      <c r="A3892" s="22" t="s">
        <v>3913</v>
      </c>
      <c r="B3892" s="23" t="s">
        <v>9</v>
      </c>
      <c r="C3892" s="22" t="str">
        <f>IF(OR($B3892="Unknown",$B3892="Error",$B3892=""),IFERROR(VLOOKUP($H3892, '02_UnitPriceRef'!$F$3:$G$10,2,FALSE),"N/A"),$B3892)</f>
        <v>Coffee</v>
      </c>
      <c r="D3892" s="22" t="s">
        <v>9</v>
      </c>
      <c r="E3892" s="24">
        <v>4</v>
      </c>
      <c r="F3892" s="22">
        <f t="shared" si="45"/>
        <v>4</v>
      </c>
      <c r="G3892" s="24">
        <v>2</v>
      </c>
      <c r="H3892" s="22">
        <f>IF(OR($G3892="ERROR",$G3892="UNKNOWN",$G3892=""),IFERROR(VLOOKUP($D3892,'02_UnitPriceRef'!$E$3:$F$10,2,0),IF(OR($E3892="Error",$E3892="UNKNOWN",$E3892=""),0,I3892/E3892)),$G3892)</f>
        <v>2</v>
      </c>
      <c r="I3892" s="24">
        <v>8</v>
      </c>
      <c r="J3892" s="22">
        <f t="shared" si="46"/>
        <v>8</v>
      </c>
      <c r="K3892" s="22" t="s">
        <v>10</v>
      </c>
      <c r="L3892" s="22" t="s">
        <v>11</v>
      </c>
      <c r="M3892" s="26">
        <v>45131</v>
      </c>
      <c r="N3892" s="27">
        <f t="shared" si="47"/>
        <v>45131</v>
      </c>
    </row>
    <row r="3893" spans="1:14" ht="22.6" customHeight="1">
      <c r="A3893" s="22" t="s">
        <v>3914</v>
      </c>
      <c r="B3893" s="23" t="s">
        <v>19</v>
      </c>
      <c r="C3893" s="22" t="str">
        <f>IF(OR($B3893="Unknown",$B3893="Error",$B3893=""),IFERROR(VLOOKUP($H3893, '02_UnitPriceRef'!$F$3:$G$10,2,FALSE),"N/A"),$B3893)</f>
        <v>Salad</v>
      </c>
      <c r="D3893" s="22" t="s">
        <v>19</v>
      </c>
      <c r="E3893" s="24">
        <v>1</v>
      </c>
      <c r="F3893" s="22">
        <f t="shared" si="45"/>
        <v>1</v>
      </c>
      <c r="G3893" s="24">
        <v>5</v>
      </c>
      <c r="H3893" s="22">
        <f>IF(OR($G3893="ERROR",$G3893="UNKNOWN",$G3893=""),IFERROR(VLOOKUP($D3893,'02_UnitPriceRef'!$E$3:$F$10,2,0),IF(OR($E3893="Error",$E3893="UNKNOWN",$E3893=""),0,I3893/E3893)),$G3893)</f>
        <v>5</v>
      </c>
      <c r="I3893" s="24">
        <v>5</v>
      </c>
      <c r="J3893" s="22">
        <f t="shared" si="46"/>
        <v>5</v>
      </c>
      <c r="K3893" s="22" t="s">
        <v>20</v>
      </c>
      <c r="L3893" s="22" t="s">
        <v>20</v>
      </c>
      <c r="M3893" s="26">
        <v>45204</v>
      </c>
      <c r="N3893" s="27">
        <f t="shared" si="47"/>
        <v>45204</v>
      </c>
    </row>
    <row r="3894" spans="1:14" ht="22.6" customHeight="1">
      <c r="A3894" s="22" t="s">
        <v>3915</v>
      </c>
      <c r="B3894" s="23" t="s">
        <v>27</v>
      </c>
      <c r="C3894" s="22" t="str">
        <f>IF(OR($B3894="Unknown",$B3894="Error",$B3894=""),IFERROR(VLOOKUP($H3894, '02_UnitPriceRef'!$F$3:$G$10,2,FALSE),"N/A"),$B3894)</f>
        <v>Sandwich</v>
      </c>
      <c r="D3894" s="22" t="s">
        <v>27</v>
      </c>
      <c r="E3894" s="24">
        <v>4</v>
      </c>
      <c r="F3894" s="22">
        <f t="shared" si="45"/>
        <v>4</v>
      </c>
      <c r="G3894" s="24">
        <v>4</v>
      </c>
      <c r="H3894" s="22">
        <f>IF(OR($G3894="ERROR",$G3894="UNKNOWN",$G3894=""),IFERROR(VLOOKUP($D3894,'02_UnitPriceRef'!$E$3:$F$10,2,0),IF(OR($E3894="Error",$E3894="UNKNOWN",$E3894=""),0,I3894/E3894)),$G3894)</f>
        <v>4</v>
      </c>
      <c r="I3894" s="24">
        <v>16</v>
      </c>
      <c r="J3894" s="22">
        <f t="shared" si="46"/>
        <v>16</v>
      </c>
      <c r="K3894" s="22" t="s">
        <v>20</v>
      </c>
      <c r="L3894" s="22" t="s">
        <v>15</v>
      </c>
      <c r="M3894" s="26">
        <v>44959</v>
      </c>
      <c r="N3894" s="27">
        <f t="shared" si="47"/>
        <v>44959</v>
      </c>
    </row>
    <row r="3895" spans="1:14" ht="22.6" customHeight="1">
      <c r="A3895" s="22" t="s">
        <v>3916</v>
      </c>
      <c r="B3895" s="23" t="s">
        <v>13</v>
      </c>
      <c r="C3895" s="22" t="str">
        <f>IF(OR($B3895="Unknown",$B3895="Error",$B3895=""),IFERROR(VLOOKUP($H3895, '02_UnitPriceRef'!$F$3:$G$10,2,FALSE),"N/A"),$B3895)</f>
        <v>Cake</v>
      </c>
      <c r="D3895" s="22" t="s">
        <v>13</v>
      </c>
      <c r="E3895" s="24">
        <v>3</v>
      </c>
      <c r="F3895" s="22">
        <f t="shared" si="45"/>
        <v>3</v>
      </c>
      <c r="G3895" s="24">
        <v>3</v>
      </c>
      <c r="H3895" s="22">
        <f>IF(OR($G3895="ERROR",$G3895="UNKNOWN",$G3895=""),IFERROR(VLOOKUP($D3895,'02_UnitPriceRef'!$E$3:$F$10,2,0),IF(OR($E3895="Error",$E3895="UNKNOWN",$E3895=""),0,I3895/E3895)),$G3895)</f>
        <v>3</v>
      </c>
      <c r="I3895" s="24">
        <v>9</v>
      </c>
      <c r="J3895" s="22">
        <f t="shared" si="46"/>
        <v>9</v>
      </c>
      <c r="K3895" s="22" t="s">
        <v>14</v>
      </c>
      <c r="L3895" s="22" t="s">
        <v>15</v>
      </c>
      <c r="M3895" s="26">
        <v>45143</v>
      </c>
      <c r="N3895" s="27">
        <f t="shared" si="47"/>
        <v>45143</v>
      </c>
    </row>
    <row r="3896" spans="1:14" ht="22.6" customHeight="1">
      <c r="A3896" s="22" t="s">
        <v>3917</v>
      </c>
      <c r="B3896" s="23" t="s">
        <v>27</v>
      </c>
      <c r="C3896" s="22" t="str">
        <f>IF(OR($B3896="Unknown",$B3896="Error",$B3896=""),IFERROR(VLOOKUP($H3896, '02_UnitPriceRef'!$F$3:$G$10,2,FALSE),"N/A"),$B3896)</f>
        <v>Sandwich</v>
      </c>
      <c r="D3896" s="22" t="s">
        <v>27</v>
      </c>
      <c r="E3896" s="24">
        <v>5</v>
      </c>
      <c r="F3896" s="22">
        <f t="shared" si="45"/>
        <v>5</v>
      </c>
      <c r="G3896" s="24">
        <v>4</v>
      </c>
      <c r="H3896" s="22">
        <f>IF(OR($G3896="ERROR",$G3896="UNKNOWN",$G3896=""),IFERROR(VLOOKUP($D3896,'02_UnitPriceRef'!$E$3:$F$10,2,0),IF(OR($E3896="Error",$E3896="UNKNOWN",$E3896=""),0,I3896/E3896)),$G3896)</f>
        <v>4</v>
      </c>
      <c r="I3896" s="24">
        <v>20</v>
      </c>
      <c r="J3896" s="22">
        <f t="shared" si="46"/>
        <v>20</v>
      </c>
      <c r="K3896" s="22" t="s">
        <v>20</v>
      </c>
      <c r="L3896" s="22" t="s">
        <v>11</v>
      </c>
      <c r="M3896" s="26">
        <v>45042</v>
      </c>
      <c r="N3896" s="27">
        <f t="shared" si="47"/>
        <v>45042</v>
      </c>
    </row>
    <row r="3897" spans="1:14" ht="22.6" customHeight="1">
      <c r="A3897" s="22" t="s">
        <v>3918</v>
      </c>
      <c r="B3897" s="23" t="s">
        <v>27</v>
      </c>
      <c r="C3897" s="22" t="str">
        <f>IF(OR($B3897="Unknown",$B3897="Error",$B3897=""),IFERROR(VLOOKUP($H3897, '02_UnitPriceRef'!$F$3:$G$10,2,FALSE),"N/A"),$B3897)</f>
        <v>Sandwich</v>
      </c>
      <c r="D3897" s="22" t="s">
        <v>27</v>
      </c>
      <c r="E3897" s="24">
        <v>5</v>
      </c>
      <c r="F3897" s="22">
        <f t="shared" si="45"/>
        <v>5</v>
      </c>
      <c r="G3897" s="24">
        <v>4</v>
      </c>
      <c r="H3897" s="22">
        <f>IF(OR($G3897="ERROR",$G3897="UNKNOWN",$G3897=""),IFERROR(VLOOKUP($D3897,'02_UnitPriceRef'!$E$3:$F$10,2,0),IF(OR($E3897="Error",$E3897="UNKNOWN",$E3897=""),0,I3897/E3897)),$G3897)</f>
        <v>4</v>
      </c>
      <c r="I3897" s="24">
        <v>20</v>
      </c>
      <c r="J3897" s="22">
        <f t="shared" si="46"/>
        <v>20</v>
      </c>
      <c r="K3897" s="22" t="s">
        <v>22</v>
      </c>
      <c r="L3897" s="22" t="s">
        <v>20</v>
      </c>
      <c r="M3897" s="26">
        <v>44930</v>
      </c>
      <c r="N3897" s="27">
        <f t="shared" si="47"/>
        <v>44930</v>
      </c>
    </row>
    <row r="3898" spans="1:14" ht="22.6" customHeight="1">
      <c r="A3898" s="22" t="s">
        <v>3919</v>
      </c>
      <c r="B3898" s="23" t="s">
        <v>24</v>
      </c>
      <c r="C3898" s="22" t="str">
        <f>IF(OR($B3898="Unknown",$B3898="Error",$B3898=""),IFERROR(VLOOKUP($H3898, '02_UnitPriceRef'!$F$3:$G$10,2,FALSE),"N/A"),$B3898)</f>
        <v>Smoothie</v>
      </c>
      <c r="D3898" s="22" t="s">
        <v>24</v>
      </c>
      <c r="E3898" s="24">
        <v>5</v>
      </c>
      <c r="F3898" s="22">
        <f t="shared" si="45"/>
        <v>5</v>
      </c>
      <c r="G3898" s="24">
        <v>4</v>
      </c>
      <c r="H3898" s="22">
        <f>IF(OR($G3898="ERROR",$G3898="UNKNOWN",$G3898=""),IFERROR(VLOOKUP($D3898,'02_UnitPriceRef'!$E$3:$F$10,2,0),IF(OR($E3898="Error",$E3898="UNKNOWN",$E3898=""),0,I3898/E3898)),$G3898)</f>
        <v>4</v>
      </c>
      <c r="I3898" s="24">
        <v>20</v>
      </c>
      <c r="J3898" s="22">
        <f t="shared" si="46"/>
        <v>20</v>
      </c>
      <c r="K3898" s="22" t="s">
        <v>14</v>
      </c>
      <c r="L3898" s="22" t="s">
        <v>20</v>
      </c>
      <c r="M3898" s="26">
        <v>45090</v>
      </c>
      <c r="N3898" s="27">
        <f t="shared" si="47"/>
        <v>45090</v>
      </c>
    </row>
    <row r="3899" spans="1:14" ht="22.6" customHeight="1">
      <c r="A3899" s="22" t="s">
        <v>3920</v>
      </c>
      <c r="B3899" s="23" t="s">
        <v>9</v>
      </c>
      <c r="C3899" s="22" t="str">
        <f>IF(OR($B3899="Unknown",$B3899="Error",$B3899=""),IFERROR(VLOOKUP($H3899, '02_UnitPriceRef'!$F$3:$G$10,2,FALSE),"N/A"),$B3899)</f>
        <v>Coffee</v>
      </c>
      <c r="D3899" s="22" t="s">
        <v>9</v>
      </c>
      <c r="E3899" s="24">
        <v>2</v>
      </c>
      <c r="F3899" s="22">
        <f t="shared" si="45"/>
        <v>2</v>
      </c>
      <c r="G3899" s="24">
        <v>2</v>
      </c>
      <c r="H3899" s="22">
        <f>IF(OR($G3899="ERROR",$G3899="UNKNOWN",$G3899=""),IFERROR(VLOOKUP($D3899,'02_UnitPriceRef'!$E$3:$F$10,2,0),IF(OR($E3899="Error",$E3899="UNKNOWN",$E3899=""),0,I3899/E3899)),$G3899)</f>
        <v>2</v>
      </c>
      <c r="I3899" s="24">
        <v>4</v>
      </c>
      <c r="J3899" s="22">
        <f t="shared" si="46"/>
        <v>4</v>
      </c>
      <c r="K3899" s="22" t="s">
        <v>22</v>
      </c>
      <c r="L3899" s="22" t="s">
        <v>20</v>
      </c>
      <c r="M3899" s="26">
        <v>44963</v>
      </c>
      <c r="N3899" s="27">
        <f t="shared" si="47"/>
        <v>44963</v>
      </c>
    </row>
    <row r="3900" spans="1:14" ht="22.6" customHeight="1">
      <c r="A3900" s="22" t="s">
        <v>3921</v>
      </c>
      <c r="B3900" s="23" t="s">
        <v>17</v>
      </c>
      <c r="C3900" s="22" t="str">
        <f>IF(OR($B3900="Unknown",$B3900="Error",$B3900=""),IFERROR(VLOOKUP($H3900, '02_UnitPriceRef'!$F$3:$G$10,2,FALSE),"N/A"),$B3900)</f>
        <v>Cookie</v>
      </c>
      <c r="D3900" s="22" t="s">
        <v>17</v>
      </c>
      <c r="E3900" s="24">
        <v>3</v>
      </c>
      <c r="F3900" s="22">
        <f t="shared" si="45"/>
        <v>3</v>
      </c>
      <c r="G3900" s="24">
        <v>1</v>
      </c>
      <c r="H3900" s="22">
        <f>IF(OR($G3900="ERROR",$G3900="UNKNOWN",$G3900=""),IFERROR(VLOOKUP($D3900,'02_UnitPriceRef'!$E$3:$F$10,2,0),IF(OR($E3900="Error",$E3900="UNKNOWN",$E3900=""),0,I3900/E3900)),$G3900)</f>
        <v>1</v>
      </c>
      <c r="I3900" s="23"/>
      <c r="J3900" s="22">
        <f t="shared" si="46"/>
        <v>3</v>
      </c>
      <c r="K3900" s="22" t="s">
        <v>22</v>
      </c>
      <c r="L3900" s="22" t="s">
        <v>20</v>
      </c>
      <c r="M3900" s="26">
        <v>45222</v>
      </c>
      <c r="N3900" s="27">
        <f t="shared" si="47"/>
        <v>45222</v>
      </c>
    </row>
    <row r="3901" spans="1:14" ht="22.6" customHeight="1">
      <c r="A3901" s="22" t="s">
        <v>3922</v>
      </c>
      <c r="B3901" s="23" t="s">
        <v>13</v>
      </c>
      <c r="C3901" s="22" t="str">
        <f>IF(OR($B3901="Unknown",$B3901="Error",$B3901=""),IFERROR(VLOOKUP($H3901, '02_UnitPriceRef'!$F$3:$G$10,2,FALSE),"N/A"),$B3901)</f>
        <v>Cake</v>
      </c>
      <c r="D3901" s="22" t="s">
        <v>13</v>
      </c>
      <c r="E3901" s="24">
        <v>5</v>
      </c>
      <c r="F3901" s="22">
        <f t="shared" si="45"/>
        <v>5</v>
      </c>
      <c r="G3901" s="24">
        <v>3</v>
      </c>
      <c r="H3901" s="22">
        <f>IF(OR($G3901="ERROR",$G3901="UNKNOWN",$G3901=""),IFERROR(VLOOKUP($D3901,'02_UnitPriceRef'!$E$3:$F$10,2,0),IF(OR($E3901="Error",$E3901="UNKNOWN",$E3901=""),0,I3901/E3901)),$G3901)</f>
        <v>3</v>
      </c>
      <c r="I3901" s="24">
        <v>15</v>
      </c>
      <c r="J3901" s="22">
        <f t="shared" si="46"/>
        <v>15</v>
      </c>
      <c r="K3901" s="22" t="s">
        <v>22</v>
      </c>
      <c r="L3901" s="22" t="s">
        <v>20</v>
      </c>
      <c r="M3901" s="26">
        <v>45052</v>
      </c>
      <c r="N3901" s="27">
        <f t="shared" si="47"/>
        <v>45052</v>
      </c>
    </row>
    <row r="3902" spans="1:14" ht="22.6" customHeight="1">
      <c r="A3902" s="22" t="s">
        <v>3923</v>
      </c>
      <c r="B3902" s="23"/>
      <c r="C3902" s="22" t="str">
        <f>IF(OR($B3902="Unknown",$B3902="Error",$B3902=""),IFERROR(VLOOKUP($H3902, '02_UnitPriceRef'!$F$3:$G$10,2,FALSE),"N/A"),$B3902)</f>
        <v>Coffee</v>
      </c>
      <c r="D3902" s="22" t="s">
        <v>9</v>
      </c>
      <c r="E3902" s="24">
        <v>4</v>
      </c>
      <c r="F3902" s="22">
        <f t="shared" si="45"/>
        <v>4</v>
      </c>
      <c r="G3902" s="23" t="s">
        <v>10030</v>
      </c>
      <c r="H3902" s="22">
        <f>IF(OR($G3902="ERROR",$G3902="UNKNOWN",$G3902=""),IFERROR(VLOOKUP($D3902,'02_UnitPriceRef'!$E$3:$F$10,2,0),IF(OR($E3902="Error",$E3902="UNKNOWN",$E3902=""),0,I3902/E3902)),$G3902)</f>
        <v>2</v>
      </c>
      <c r="I3902" s="24">
        <v>6</v>
      </c>
      <c r="J3902" s="22">
        <f t="shared" si="46"/>
        <v>8</v>
      </c>
      <c r="K3902" s="22" t="s">
        <v>14</v>
      </c>
      <c r="L3902" s="22" t="s">
        <v>11</v>
      </c>
      <c r="M3902" s="26">
        <v>45253</v>
      </c>
      <c r="N3902" s="27">
        <f t="shared" si="47"/>
        <v>45253</v>
      </c>
    </row>
    <row r="3903" spans="1:14" ht="22.6" customHeight="1">
      <c r="A3903" s="22" t="s">
        <v>3924</v>
      </c>
      <c r="B3903" s="23" t="s">
        <v>10030</v>
      </c>
      <c r="C3903" s="22" t="str">
        <f>IF(OR($B3903="Unknown",$B3903="Error",$B3903=""),IFERROR(VLOOKUP($H3903, '02_UnitPriceRef'!$F$3:$G$10,2,FALSE),"N/A"),$B3903)</f>
        <v>Cookie</v>
      </c>
      <c r="D3903" s="22" t="s">
        <v>17</v>
      </c>
      <c r="E3903" s="24">
        <v>4</v>
      </c>
      <c r="F3903" s="22">
        <f t="shared" si="45"/>
        <v>4</v>
      </c>
      <c r="G3903" s="24">
        <v>1</v>
      </c>
      <c r="H3903" s="22">
        <f>IF(OR($G3903="ERROR",$G3903="UNKNOWN",$G3903=""),IFERROR(VLOOKUP($D3903,'02_UnitPriceRef'!$E$3:$F$10,2,0),IF(OR($E3903="Error",$E3903="UNKNOWN",$E3903=""),0,I3903/E3903)),$G3903)</f>
        <v>1</v>
      </c>
      <c r="I3903" s="24">
        <v>4</v>
      </c>
      <c r="J3903" s="22">
        <f t="shared" si="46"/>
        <v>4</v>
      </c>
      <c r="K3903" s="22" t="s">
        <v>10</v>
      </c>
      <c r="L3903" s="22" t="s">
        <v>15</v>
      </c>
      <c r="M3903" s="26">
        <v>44940</v>
      </c>
      <c r="N3903" s="27">
        <f t="shared" si="47"/>
        <v>44940</v>
      </c>
    </row>
    <row r="3904" spans="1:14" ht="22.6" customHeight="1">
      <c r="A3904" s="22" t="s">
        <v>3925</v>
      </c>
      <c r="B3904" s="23" t="s">
        <v>24</v>
      </c>
      <c r="C3904" s="22" t="str">
        <f>IF(OR($B3904="Unknown",$B3904="Error",$B3904=""),IFERROR(VLOOKUP($H3904, '02_UnitPriceRef'!$F$3:$G$10,2,FALSE),"N/A"),$B3904)</f>
        <v>Smoothie</v>
      </c>
      <c r="D3904" s="22" t="s">
        <v>24</v>
      </c>
      <c r="E3904" s="24">
        <v>5</v>
      </c>
      <c r="F3904" s="22">
        <f t="shared" si="45"/>
        <v>5</v>
      </c>
      <c r="G3904" s="24">
        <v>4</v>
      </c>
      <c r="H3904" s="22">
        <f>IF(OR($G3904="ERROR",$G3904="UNKNOWN",$G3904=""),IFERROR(VLOOKUP($D3904,'02_UnitPriceRef'!$E$3:$F$10,2,0),IF(OR($E3904="Error",$E3904="UNKNOWN",$E3904=""),0,I3904/E3904)),$G3904)</f>
        <v>4</v>
      </c>
      <c r="I3904" s="24">
        <v>20</v>
      </c>
      <c r="J3904" s="22">
        <f t="shared" si="46"/>
        <v>20</v>
      </c>
      <c r="K3904" s="22" t="s">
        <v>10</v>
      </c>
      <c r="L3904" s="22" t="s">
        <v>20</v>
      </c>
      <c r="M3904" s="26">
        <v>45133</v>
      </c>
      <c r="N3904" s="27">
        <f t="shared" si="47"/>
        <v>45133</v>
      </c>
    </row>
    <row r="3905" spans="1:14" ht="22.6" customHeight="1">
      <c r="A3905" s="22" t="s">
        <v>3926</v>
      </c>
      <c r="B3905" s="23" t="s">
        <v>9</v>
      </c>
      <c r="C3905" s="22" t="str">
        <f>IF(OR($B3905="Unknown",$B3905="Error",$B3905=""),IFERROR(VLOOKUP($H3905, '02_UnitPriceRef'!$F$3:$G$10,2,FALSE),"N/A"),$B3905)</f>
        <v>Coffee</v>
      </c>
      <c r="D3905" s="22" t="s">
        <v>9</v>
      </c>
      <c r="E3905" s="24">
        <v>4</v>
      </c>
      <c r="F3905" s="22">
        <f t="shared" si="45"/>
        <v>4</v>
      </c>
      <c r="G3905" s="24">
        <v>2</v>
      </c>
      <c r="H3905" s="22">
        <f>IF(OR($G3905="ERROR",$G3905="UNKNOWN",$G3905=""),IFERROR(VLOOKUP($D3905,'02_UnitPriceRef'!$E$3:$F$10,2,0),IF(OR($E3905="Error",$E3905="UNKNOWN",$E3905=""),0,I3905/E3905)),$G3905)</f>
        <v>2</v>
      </c>
      <c r="I3905" s="24">
        <v>8</v>
      </c>
      <c r="J3905" s="22">
        <f t="shared" si="46"/>
        <v>8</v>
      </c>
      <c r="K3905" s="22" t="s">
        <v>22</v>
      </c>
      <c r="L3905" s="22" t="s">
        <v>11</v>
      </c>
      <c r="M3905" s="26">
        <v>45134</v>
      </c>
      <c r="N3905" s="27">
        <f t="shared" si="47"/>
        <v>45134</v>
      </c>
    </row>
    <row r="3906" spans="1:14" ht="22.6" customHeight="1">
      <c r="A3906" s="22" t="s">
        <v>3927</v>
      </c>
      <c r="B3906" s="23" t="s">
        <v>17</v>
      </c>
      <c r="C3906" s="22" t="str">
        <f>IF(OR($B3906="Unknown",$B3906="Error",$B3906=""),IFERROR(VLOOKUP($H3906, '02_UnitPriceRef'!$F$3:$G$10,2,FALSE),"N/A"),$B3906)</f>
        <v>Cookie</v>
      </c>
      <c r="D3906" s="22" t="s">
        <v>17</v>
      </c>
      <c r="E3906" s="23"/>
      <c r="F3906" s="22">
        <f t="shared" si="45"/>
        <v>1</v>
      </c>
      <c r="G3906" s="24">
        <v>1</v>
      </c>
      <c r="H3906" s="22">
        <f>IF(OR($G3906="ERROR",$G3906="UNKNOWN",$G3906=""),IFERROR(VLOOKUP($D3906,'02_UnitPriceRef'!$E$3:$F$10,2,0),IF(OR($E3906="Error",$E3906="UNKNOWN",$E3906=""),0,I3906/E3906)),$G3906)</f>
        <v>1</v>
      </c>
      <c r="I3906" s="24">
        <v>1</v>
      </c>
      <c r="J3906" s="22">
        <f t="shared" si="46"/>
        <v>1</v>
      </c>
      <c r="K3906" s="22" t="s">
        <v>10</v>
      </c>
      <c r="L3906" s="22" t="s">
        <v>15</v>
      </c>
      <c r="M3906" s="26">
        <v>45109</v>
      </c>
      <c r="N3906" s="27">
        <f t="shared" si="47"/>
        <v>45109</v>
      </c>
    </row>
    <row r="3907" spans="1:14" ht="22.6" customHeight="1">
      <c r="A3907" s="22" t="s">
        <v>3928</v>
      </c>
      <c r="B3907" s="23" t="s">
        <v>19</v>
      </c>
      <c r="C3907" s="22" t="str">
        <f>IF(OR($B3907="Unknown",$B3907="Error",$B3907=""),IFERROR(VLOOKUP($H3907, '02_UnitPriceRef'!$F$3:$G$10,2,FALSE),"N/A"),$B3907)</f>
        <v>Salad</v>
      </c>
      <c r="D3907" s="22" t="s">
        <v>19</v>
      </c>
      <c r="E3907" s="24">
        <v>2</v>
      </c>
      <c r="F3907" s="22">
        <f t="shared" si="45"/>
        <v>2</v>
      </c>
      <c r="G3907" s="24">
        <v>5</v>
      </c>
      <c r="H3907" s="22">
        <f>IF(OR($G3907="ERROR",$G3907="UNKNOWN",$G3907=""),IFERROR(VLOOKUP($D3907,'02_UnitPriceRef'!$E$3:$F$10,2,0),IF(OR($E3907="Error",$E3907="UNKNOWN",$E3907=""),0,I3907/E3907)),$G3907)</f>
        <v>5</v>
      </c>
      <c r="I3907" s="24">
        <v>10</v>
      </c>
      <c r="J3907" s="22">
        <f t="shared" si="46"/>
        <v>10</v>
      </c>
      <c r="K3907" s="22" t="s">
        <v>14</v>
      </c>
      <c r="L3907" s="22" t="s">
        <v>11</v>
      </c>
      <c r="M3907" s="26">
        <v>44941</v>
      </c>
      <c r="N3907" s="27">
        <f t="shared" si="47"/>
        <v>44941</v>
      </c>
    </row>
    <row r="3908" spans="1:14" ht="22.6" customHeight="1">
      <c r="A3908" s="22" t="s">
        <v>3929</v>
      </c>
      <c r="B3908" s="23" t="s">
        <v>27</v>
      </c>
      <c r="C3908" s="22" t="str">
        <f>IF(OR($B3908="Unknown",$B3908="Error",$B3908=""),IFERROR(VLOOKUP($H3908, '02_UnitPriceRef'!$F$3:$G$10,2,FALSE),"N/A"),$B3908)</f>
        <v>Sandwich</v>
      </c>
      <c r="D3908" s="22" t="s">
        <v>27</v>
      </c>
      <c r="E3908" s="24">
        <v>1</v>
      </c>
      <c r="F3908" s="22">
        <f t="shared" si="45"/>
        <v>1</v>
      </c>
      <c r="G3908" s="24">
        <v>4</v>
      </c>
      <c r="H3908" s="22">
        <f>IF(OR($G3908="ERROR",$G3908="UNKNOWN",$G3908=""),IFERROR(VLOOKUP($D3908,'02_UnitPriceRef'!$E$3:$F$10,2,0),IF(OR($E3908="Error",$E3908="UNKNOWN",$E3908=""),0,I3908/E3908)),$G3908)</f>
        <v>4</v>
      </c>
      <c r="I3908" s="24">
        <v>4</v>
      </c>
      <c r="J3908" s="22">
        <f t="shared" si="46"/>
        <v>4</v>
      </c>
      <c r="K3908" s="22" t="s">
        <v>10</v>
      </c>
      <c r="L3908" s="22" t="s">
        <v>15</v>
      </c>
      <c r="M3908" s="26">
        <v>45158</v>
      </c>
      <c r="N3908" s="27">
        <f t="shared" si="47"/>
        <v>45158</v>
      </c>
    </row>
    <row r="3909" spans="1:14" ht="22.6" customHeight="1">
      <c r="A3909" s="22" t="s">
        <v>3930</v>
      </c>
      <c r="B3909" s="23" t="s">
        <v>39</v>
      </c>
      <c r="C3909" s="22" t="str">
        <f>IF(OR($B3909="Unknown",$B3909="Error",$B3909=""),IFERROR(VLOOKUP($H3909, '02_UnitPriceRef'!$F$3:$G$10,2,FALSE),"N/A"),$B3909)</f>
        <v>Juice</v>
      </c>
      <c r="D3909" s="22" t="s">
        <v>39</v>
      </c>
      <c r="E3909" s="24">
        <v>3</v>
      </c>
      <c r="F3909" s="22">
        <f t="shared" si="45"/>
        <v>3</v>
      </c>
      <c r="G3909" s="24">
        <v>3</v>
      </c>
      <c r="H3909" s="22">
        <f>IF(OR($G3909="ERROR",$G3909="UNKNOWN",$G3909=""),IFERROR(VLOOKUP($D3909,'02_UnitPriceRef'!$E$3:$F$10,2,0),IF(OR($E3909="Error",$E3909="UNKNOWN",$E3909=""),0,I3909/E3909)),$G3909)</f>
        <v>3</v>
      </c>
      <c r="I3909" s="24">
        <v>9</v>
      </c>
      <c r="J3909" s="22">
        <f t="shared" si="46"/>
        <v>9</v>
      </c>
      <c r="K3909" s="22" t="s">
        <v>22</v>
      </c>
      <c r="L3909" s="22" t="s">
        <v>15</v>
      </c>
      <c r="M3909" s="26">
        <v>45188</v>
      </c>
      <c r="N3909" s="27">
        <f t="shared" si="47"/>
        <v>45188</v>
      </c>
    </row>
    <row r="3910" spans="1:14" ht="22.6" customHeight="1">
      <c r="A3910" s="22" t="s">
        <v>3931</v>
      </c>
      <c r="B3910" s="23" t="s">
        <v>19</v>
      </c>
      <c r="C3910" s="22" t="str">
        <f>IF(OR($B3910="Unknown",$B3910="Error",$B3910=""),IFERROR(VLOOKUP($H3910, '02_UnitPriceRef'!$F$3:$G$10,2,FALSE),"N/A"),$B3910)</f>
        <v>Salad</v>
      </c>
      <c r="D3910" s="22" t="s">
        <v>19</v>
      </c>
      <c r="E3910" s="24">
        <v>3</v>
      </c>
      <c r="F3910" s="22">
        <f t="shared" si="45"/>
        <v>3</v>
      </c>
      <c r="G3910" s="24">
        <v>5</v>
      </c>
      <c r="H3910" s="22">
        <f>IF(OR($G3910="ERROR",$G3910="UNKNOWN",$G3910=""),IFERROR(VLOOKUP($D3910,'02_UnitPriceRef'!$E$3:$F$10,2,0),IF(OR($E3910="Error",$E3910="UNKNOWN",$E3910=""),0,I3910/E3910)),$G3910)</f>
        <v>5</v>
      </c>
      <c r="I3910" s="24">
        <v>15</v>
      </c>
      <c r="J3910" s="22">
        <f t="shared" si="46"/>
        <v>15</v>
      </c>
      <c r="K3910" s="22" t="s">
        <v>22</v>
      </c>
      <c r="L3910" s="22" t="s">
        <v>15</v>
      </c>
      <c r="M3910" s="26">
        <v>45116</v>
      </c>
      <c r="N3910" s="27">
        <f t="shared" si="47"/>
        <v>45116</v>
      </c>
    </row>
    <row r="3911" spans="1:14" ht="22.6" customHeight="1">
      <c r="A3911" s="22" t="s">
        <v>3932</v>
      </c>
      <c r="B3911" s="23" t="s">
        <v>27</v>
      </c>
      <c r="C3911" s="22" t="str">
        <f>IF(OR($B3911="Unknown",$B3911="Error",$B3911=""),IFERROR(VLOOKUP($H3911, '02_UnitPriceRef'!$F$3:$G$10,2,FALSE),"N/A"),$B3911)</f>
        <v>Sandwich</v>
      </c>
      <c r="D3911" s="22" t="s">
        <v>27</v>
      </c>
      <c r="E3911" s="24">
        <v>2</v>
      </c>
      <c r="F3911" s="22">
        <f t="shared" si="45"/>
        <v>2</v>
      </c>
      <c r="G3911" s="24">
        <v>4</v>
      </c>
      <c r="H3911" s="22">
        <f>IF(OR($G3911="ERROR",$G3911="UNKNOWN",$G3911=""),IFERROR(VLOOKUP($D3911,'02_UnitPriceRef'!$E$3:$F$10,2,0),IF(OR($E3911="Error",$E3911="UNKNOWN",$E3911=""),0,I3911/E3911)),$G3911)</f>
        <v>4</v>
      </c>
      <c r="I3911" s="23"/>
      <c r="J3911" s="22">
        <f t="shared" si="46"/>
        <v>8</v>
      </c>
      <c r="K3911" s="22" t="s">
        <v>22</v>
      </c>
      <c r="L3911" s="22" t="s">
        <v>20</v>
      </c>
      <c r="M3911" s="26">
        <v>45044</v>
      </c>
      <c r="N3911" s="27">
        <f t="shared" si="47"/>
        <v>45044</v>
      </c>
    </row>
    <row r="3912" spans="1:14" ht="22.6" customHeight="1">
      <c r="A3912" s="22" t="s">
        <v>3933</v>
      </c>
      <c r="B3912" s="23" t="s">
        <v>13</v>
      </c>
      <c r="C3912" s="22" t="str">
        <f>IF(OR($B3912="Unknown",$B3912="Error",$B3912=""),IFERROR(VLOOKUP($H3912, '02_UnitPriceRef'!$F$3:$G$10,2,FALSE),"N/A"),$B3912)</f>
        <v>Cake</v>
      </c>
      <c r="D3912" s="22" t="s">
        <v>13</v>
      </c>
      <c r="E3912" s="24">
        <v>3</v>
      </c>
      <c r="F3912" s="22">
        <f t="shared" si="45"/>
        <v>3</v>
      </c>
      <c r="G3912" s="24">
        <v>3</v>
      </c>
      <c r="H3912" s="22">
        <f>IF(OR($G3912="ERROR",$G3912="UNKNOWN",$G3912=""),IFERROR(VLOOKUP($D3912,'02_UnitPriceRef'!$E$3:$F$10,2,0),IF(OR($E3912="Error",$E3912="UNKNOWN",$E3912=""),0,I3912/E3912)),$G3912)</f>
        <v>3</v>
      </c>
      <c r="I3912" s="24">
        <v>9</v>
      </c>
      <c r="J3912" s="22">
        <f t="shared" si="46"/>
        <v>9</v>
      </c>
      <c r="K3912" s="22" t="s">
        <v>22</v>
      </c>
      <c r="L3912" s="22" t="s">
        <v>20</v>
      </c>
      <c r="M3912" s="26">
        <v>45177</v>
      </c>
      <c r="N3912" s="27">
        <f t="shared" si="47"/>
        <v>45177</v>
      </c>
    </row>
    <row r="3913" spans="1:14" ht="22.6" customHeight="1">
      <c r="A3913" s="22" t="s">
        <v>3934</v>
      </c>
      <c r="B3913" s="23" t="s">
        <v>17</v>
      </c>
      <c r="C3913" s="22" t="str">
        <f>IF(OR($B3913="Unknown",$B3913="Error",$B3913=""),IFERROR(VLOOKUP($H3913, '02_UnitPriceRef'!$F$3:$G$10,2,FALSE),"N/A"),$B3913)</f>
        <v>Cookie</v>
      </c>
      <c r="D3913" s="22" t="s">
        <v>17</v>
      </c>
      <c r="E3913" s="24">
        <v>5</v>
      </c>
      <c r="F3913" s="22">
        <f t="shared" si="45"/>
        <v>5</v>
      </c>
      <c r="G3913" s="24">
        <v>1</v>
      </c>
      <c r="H3913" s="22">
        <f>IF(OR($G3913="ERROR",$G3913="UNKNOWN",$G3913=""),IFERROR(VLOOKUP($D3913,'02_UnitPriceRef'!$E$3:$F$10,2,0),IF(OR($E3913="Error",$E3913="UNKNOWN",$E3913=""),0,I3913/E3913)),$G3913)</f>
        <v>1</v>
      </c>
      <c r="I3913" s="24">
        <v>5</v>
      </c>
      <c r="J3913" s="22">
        <f t="shared" si="46"/>
        <v>5</v>
      </c>
      <c r="K3913" s="22" t="s">
        <v>10</v>
      </c>
      <c r="L3913" s="22" t="s">
        <v>20</v>
      </c>
      <c r="M3913" s="26">
        <v>45143</v>
      </c>
      <c r="N3913" s="27">
        <f t="shared" si="47"/>
        <v>45143</v>
      </c>
    </row>
    <row r="3914" spans="1:14" ht="22.6" customHeight="1">
      <c r="A3914" s="22" t="s">
        <v>3935</v>
      </c>
      <c r="B3914" s="23" t="s">
        <v>13</v>
      </c>
      <c r="C3914" s="22" t="str">
        <f>IF(OR($B3914="Unknown",$B3914="Error",$B3914=""),IFERROR(VLOOKUP($H3914, '02_UnitPriceRef'!$F$3:$G$10,2,FALSE),"N/A"),$B3914)</f>
        <v>Cake</v>
      </c>
      <c r="D3914" s="22" t="s">
        <v>13</v>
      </c>
      <c r="E3914" s="24">
        <v>1</v>
      </c>
      <c r="F3914" s="22">
        <f t="shared" si="45"/>
        <v>1</v>
      </c>
      <c r="G3914" s="24">
        <v>3</v>
      </c>
      <c r="H3914" s="22">
        <f>IF(OR($G3914="ERROR",$G3914="UNKNOWN",$G3914=""),IFERROR(VLOOKUP($D3914,'02_UnitPriceRef'!$E$3:$F$10,2,0),IF(OR($E3914="Error",$E3914="UNKNOWN",$E3914=""),0,I3914/E3914)),$G3914)</f>
        <v>3</v>
      </c>
      <c r="I3914" s="24">
        <v>3</v>
      </c>
      <c r="J3914" s="22">
        <f t="shared" si="46"/>
        <v>3</v>
      </c>
      <c r="K3914" s="22" t="s">
        <v>22</v>
      </c>
      <c r="L3914" s="22" t="s">
        <v>20</v>
      </c>
      <c r="M3914" s="26">
        <v>45087</v>
      </c>
      <c r="N3914" s="27">
        <f t="shared" si="47"/>
        <v>45087</v>
      </c>
    </row>
    <row r="3915" spans="1:14" ht="22.6" customHeight="1">
      <c r="A3915" s="22" t="s">
        <v>3936</v>
      </c>
      <c r="B3915" s="23"/>
      <c r="C3915" s="22" t="str">
        <f>IF(OR($B3915="Unknown",$B3915="Error",$B3915=""),IFERROR(VLOOKUP($H3915, '02_UnitPriceRef'!$F$3:$G$10,2,FALSE),"N/A"),$B3915)</f>
        <v>Sandwich/Smoothie</v>
      </c>
      <c r="D3915" s="22" t="s">
        <v>188</v>
      </c>
      <c r="E3915" s="24">
        <v>4</v>
      </c>
      <c r="F3915" s="22">
        <f t="shared" si="45"/>
        <v>4</v>
      </c>
      <c r="G3915" s="24">
        <v>4</v>
      </c>
      <c r="H3915" s="22">
        <f>IF(OR($G3915="ERROR",$G3915="UNKNOWN",$G3915=""),IFERROR(VLOOKUP($D3915,'02_UnitPriceRef'!$E$3:$F$10,2,0),IF(OR($E3915="Error",$E3915="UNKNOWN",$E3915=""),0,I3915/E3915)),$G3915)</f>
        <v>4</v>
      </c>
      <c r="I3915" s="24">
        <v>16</v>
      </c>
      <c r="J3915" s="22">
        <f t="shared" si="46"/>
        <v>16</v>
      </c>
      <c r="K3915" s="22" t="s">
        <v>20</v>
      </c>
      <c r="L3915" s="22" t="s">
        <v>11</v>
      </c>
      <c r="M3915" s="26">
        <v>45171</v>
      </c>
      <c r="N3915" s="27">
        <f t="shared" si="47"/>
        <v>45171</v>
      </c>
    </row>
    <row r="3916" spans="1:14" ht="22.6" customHeight="1">
      <c r="A3916" s="22" t="s">
        <v>3937</v>
      </c>
      <c r="B3916" s="23" t="s">
        <v>9</v>
      </c>
      <c r="C3916" s="22" t="str">
        <f>IF(OR($B3916="Unknown",$B3916="Error",$B3916=""),IFERROR(VLOOKUP($H3916, '02_UnitPriceRef'!$F$3:$G$10,2,FALSE),"N/A"),$B3916)</f>
        <v>Coffee</v>
      </c>
      <c r="D3916" s="22" t="s">
        <v>9</v>
      </c>
      <c r="E3916" s="24">
        <v>1</v>
      </c>
      <c r="F3916" s="22">
        <f t="shared" si="45"/>
        <v>1</v>
      </c>
      <c r="G3916" s="24">
        <v>2</v>
      </c>
      <c r="H3916" s="22">
        <f>IF(OR($G3916="ERROR",$G3916="UNKNOWN",$G3916=""),IFERROR(VLOOKUP($D3916,'02_UnitPriceRef'!$E$3:$F$10,2,0),IF(OR($E3916="Error",$E3916="UNKNOWN",$E3916=""),0,I3916/E3916)),$G3916)</f>
        <v>2</v>
      </c>
      <c r="I3916" s="24">
        <v>2</v>
      </c>
      <c r="J3916" s="22">
        <f t="shared" si="46"/>
        <v>2</v>
      </c>
      <c r="K3916" s="22" t="s">
        <v>22</v>
      </c>
      <c r="L3916" s="22" t="s">
        <v>11</v>
      </c>
      <c r="M3916" s="26">
        <v>45225</v>
      </c>
      <c r="N3916" s="27">
        <f t="shared" si="47"/>
        <v>45225</v>
      </c>
    </row>
    <row r="3917" spans="1:14" ht="22.6" customHeight="1">
      <c r="A3917" s="22" t="s">
        <v>3938</v>
      </c>
      <c r="B3917" s="23" t="s">
        <v>13</v>
      </c>
      <c r="C3917" s="22" t="str">
        <f>IF(OR($B3917="Unknown",$B3917="Error",$B3917=""),IFERROR(VLOOKUP($H3917, '02_UnitPriceRef'!$F$3:$G$10,2,FALSE),"N/A"),$B3917)</f>
        <v>Cake</v>
      </c>
      <c r="D3917" s="22" t="s">
        <v>13</v>
      </c>
      <c r="E3917" s="24">
        <v>5</v>
      </c>
      <c r="F3917" s="22">
        <f t="shared" si="45"/>
        <v>5</v>
      </c>
      <c r="G3917" s="24">
        <v>3</v>
      </c>
      <c r="H3917" s="22">
        <f>IF(OR($G3917="ERROR",$G3917="UNKNOWN",$G3917=""),IFERROR(VLOOKUP($D3917,'02_UnitPriceRef'!$E$3:$F$10,2,0),IF(OR($E3917="Error",$E3917="UNKNOWN",$E3917=""),0,I3917/E3917)),$G3917)</f>
        <v>3</v>
      </c>
      <c r="I3917" s="24">
        <v>15</v>
      </c>
      <c r="J3917" s="22">
        <f t="shared" si="46"/>
        <v>15</v>
      </c>
      <c r="K3917" s="22" t="s">
        <v>14</v>
      </c>
      <c r="L3917" s="22" t="s">
        <v>15</v>
      </c>
      <c r="M3917" s="26">
        <v>45068</v>
      </c>
      <c r="N3917" s="27">
        <f t="shared" si="47"/>
        <v>45068</v>
      </c>
    </row>
    <row r="3918" spans="1:14" ht="22.6" customHeight="1">
      <c r="A3918" s="22" t="s">
        <v>3939</v>
      </c>
      <c r="B3918" s="23" t="s">
        <v>39</v>
      </c>
      <c r="C3918" s="22" t="str">
        <f>IF(OR($B3918="Unknown",$B3918="Error",$B3918=""),IFERROR(VLOOKUP($H3918, '02_UnitPriceRef'!$F$3:$G$10,2,FALSE),"N/A"),$B3918)</f>
        <v>Juice</v>
      </c>
      <c r="D3918" s="22" t="s">
        <v>39</v>
      </c>
      <c r="E3918" s="24">
        <v>4</v>
      </c>
      <c r="F3918" s="22">
        <f t="shared" si="45"/>
        <v>4</v>
      </c>
      <c r="G3918" s="24">
        <v>3</v>
      </c>
      <c r="H3918" s="22">
        <f>IF(OR($G3918="ERROR",$G3918="UNKNOWN",$G3918=""),IFERROR(VLOOKUP($D3918,'02_UnitPriceRef'!$E$3:$F$10,2,0),IF(OR($E3918="Error",$E3918="UNKNOWN",$E3918=""),0,I3918/E3918)),$G3918)</f>
        <v>3</v>
      </c>
      <c r="I3918" s="24">
        <v>12</v>
      </c>
      <c r="J3918" s="22">
        <f t="shared" si="46"/>
        <v>12</v>
      </c>
      <c r="K3918" s="22" t="s">
        <v>14</v>
      </c>
      <c r="L3918" s="22" t="s">
        <v>20</v>
      </c>
      <c r="M3918" s="26">
        <v>45027</v>
      </c>
      <c r="N3918" s="27">
        <f t="shared" si="47"/>
        <v>45027</v>
      </c>
    </row>
    <row r="3919" spans="1:14" ht="22.6" customHeight="1">
      <c r="A3919" s="22" t="s">
        <v>3940</v>
      </c>
      <c r="B3919" s="23" t="s">
        <v>10031</v>
      </c>
      <c r="C3919" s="22" t="str">
        <f>IF(OR($B3919="Unknown",$B3919="Error",$B3919=""),IFERROR(VLOOKUP($H3919, '02_UnitPriceRef'!$F$3:$G$10,2,FALSE),"N/A"),$B3919)</f>
        <v>Salad</v>
      </c>
      <c r="D3919" s="22" t="s">
        <v>19</v>
      </c>
      <c r="E3919" s="24">
        <v>4</v>
      </c>
      <c r="F3919" s="22">
        <f t="shared" si="45"/>
        <v>4</v>
      </c>
      <c r="G3919" s="24">
        <v>5</v>
      </c>
      <c r="H3919" s="22">
        <f>IF(OR($G3919="ERROR",$G3919="UNKNOWN",$G3919=""),IFERROR(VLOOKUP($D3919,'02_UnitPriceRef'!$E$3:$F$10,2,0),IF(OR($E3919="Error",$E3919="UNKNOWN",$E3919=""),0,I3919/E3919)),$G3919)</f>
        <v>5</v>
      </c>
      <c r="I3919" s="23"/>
      <c r="J3919" s="22">
        <f t="shared" si="46"/>
        <v>20</v>
      </c>
      <c r="K3919" s="22" t="s">
        <v>14</v>
      </c>
      <c r="L3919" s="22" t="s">
        <v>20</v>
      </c>
      <c r="M3919" s="26">
        <v>45285</v>
      </c>
      <c r="N3919" s="27">
        <f t="shared" si="47"/>
        <v>45285</v>
      </c>
    </row>
    <row r="3920" spans="1:14" ht="22.6" customHeight="1">
      <c r="A3920" s="22" t="s">
        <v>3941</v>
      </c>
      <c r="B3920" s="23" t="s">
        <v>24</v>
      </c>
      <c r="C3920" s="22" t="str">
        <f>IF(OR($B3920="Unknown",$B3920="Error",$B3920=""),IFERROR(VLOOKUP($H3920, '02_UnitPriceRef'!$F$3:$G$10,2,FALSE),"N/A"),$B3920)</f>
        <v>Smoothie</v>
      </c>
      <c r="D3920" s="22" t="s">
        <v>24</v>
      </c>
      <c r="E3920" s="24">
        <v>1</v>
      </c>
      <c r="F3920" s="22">
        <f t="shared" si="45"/>
        <v>1</v>
      </c>
      <c r="G3920" s="24">
        <v>4</v>
      </c>
      <c r="H3920" s="22">
        <f>IF(OR($G3920="ERROR",$G3920="UNKNOWN",$G3920=""),IFERROR(VLOOKUP($D3920,'02_UnitPriceRef'!$E$3:$F$10,2,0),IF(OR($E3920="Error",$E3920="UNKNOWN",$E3920=""),0,I3920/E3920)),$G3920)</f>
        <v>4</v>
      </c>
      <c r="I3920" s="24">
        <v>4</v>
      </c>
      <c r="J3920" s="22">
        <f t="shared" si="46"/>
        <v>4</v>
      </c>
      <c r="K3920" s="22" t="s">
        <v>22</v>
      </c>
      <c r="L3920" s="22" t="s">
        <v>11</v>
      </c>
      <c r="M3920" s="26"/>
      <c r="N3920" s="27">
        <f t="shared" si="47"/>
        <v>1</v>
      </c>
    </row>
    <row r="3921" spans="1:14" ht="22.6" customHeight="1">
      <c r="A3921" s="22" t="s">
        <v>3942</v>
      </c>
      <c r="B3921" s="23" t="s">
        <v>19</v>
      </c>
      <c r="C3921" s="22" t="str">
        <f>IF(OR($B3921="Unknown",$B3921="Error",$B3921=""),IFERROR(VLOOKUP($H3921, '02_UnitPriceRef'!$F$3:$G$10,2,FALSE),"N/A"),$B3921)</f>
        <v>Salad</v>
      </c>
      <c r="D3921" s="22" t="s">
        <v>19</v>
      </c>
      <c r="E3921" s="24">
        <v>2</v>
      </c>
      <c r="F3921" s="22">
        <f t="shared" si="45"/>
        <v>2</v>
      </c>
      <c r="G3921" s="24">
        <v>5</v>
      </c>
      <c r="H3921" s="22">
        <f>IF(OR($G3921="ERROR",$G3921="UNKNOWN",$G3921=""),IFERROR(VLOOKUP($D3921,'02_UnitPriceRef'!$E$3:$F$10,2,0),IF(OR($E3921="Error",$E3921="UNKNOWN",$E3921=""),0,I3921/E3921)),$G3921)</f>
        <v>5</v>
      </c>
      <c r="I3921" s="24">
        <v>10</v>
      </c>
      <c r="J3921" s="22">
        <f t="shared" si="46"/>
        <v>10</v>
      </c>
      <c r="K3921" s="22" t="s">
        <v>10</v>
      </c>
      <c r="L3921" s="22" t="s">
        <v>20</v>
      </c>
      <c r="M3921" s="26">
        <v>44998</v>
      </c>
      <c r="N3921" s="27">
        <f t="shared" si="47"/>
        <v>44998</v>
      </c>
    </row>
    <row r="3922" spans="1:14" ht="22.6" customHeight="1">
      <c r="A3922" s="22" t="s">
        <v>3943</v>
      </c>
      <c r="B3922" s="23" t="s">
        <v>9</v>
      </c>
      <c r="C3922" s="22" t="str">
        <f>IF(OR($B3922="Unknown",$B3922="Error",$B3922=""),IFERROR(VLOOKUP($H3922, '02_UnitPriceRef'!$F$3:$G$10,2,FALSE),"N/A"),$B3922)</f>
        <v>Coffee</v>
      </c>
      <c r="D3922" s="22" t="s">
        <v>9</v>
      </c>
      <c r="E3922" s="24">
        <v>1</v>
      </c>
      <c r="F3922" s="22">
        <f t="shared" si="45"/>
        <v>1</v>
      </c>
      <c r="G3922" s="24">
        <v>2</v>
      </c>
      <c r="H3922" s="22">
        <f>IF(OR($G3922="ERROR",$G3922="UNKNOWN",$G3922=""),IFERROR(VLOOKUP($D3922,'02_UnitPriceRef'!$E$3:$F$10,2,0),IF(OR($E3922="Error",$E3922="UNKNOWN",$E3922=""),0,I3922/E3922)),$G3922)</f>
        <v>2</v>
      </c>
      <c r="I3922" s="24">
        <v>2</v>
      </c>
      <c r="J3922" s="22">
        <f t="shared" si="46"/>
        <v>2</v>
      </c>
      <c r="K3922" s="22" t="s">
        <v>10</v>
      </c>
      <c r="L3922" s="22" t="s">
        <v>20</v>
      </c>
      <c r="M3922" s="26">
        <v>44938</v>
      </c>
      <c r="N3922" s="27">
        <f t="shared" si="47"/>
        <v>44938</v>
      </c>
    </row>
    <row r="3923" spans="1:14" ht="22.6" customHeight="1">
      <c r="A3923" s="22" t="s">
        <v>3944</v>
      </c>
      <c r="B3923" s="23" t="s">
        <v>10030</v>
      </c>
      <c r="C3923" s="22" t="str">
        <f>IF(OR($B3923="Unknown",$B3923="Error",$B3923=""),IFERROR(VLOOKUP($H3923, '02_UnitPriceRef'!$F$3:$G$10,2,FALSE),"N/A"),$B3923)</f>
        <v>Cake/Juice</v>
      </c>
      <c r="D3923" s="22" t="s">
        <v>10044</v>
      </c>
      <c r="E3923" s="24">
        <v>2</v>
      </c>
      <c r="F3923" s="22">
        <f t="shared" si="45"/>
        <v>2</v>
      </c>
      <c r="G3923" s="24">
        <v>3</v>
      </c>
      <c r="H3923" s="22">
        <f>IF(OR($G3923="ERROR",$G3923="UNKNOWN",$G3923=""),IFERROR(VLOOKUP($D3923,'02_UnitPriceRef'!$E$3:$F$10,2,0),IF(OR($E3923="Error",$E3923="UNKNOWN",$E3923=""),0,I3923/E3923)),$G3923)</f>
        <v>3</v>
      </c>
      <c r="I3923" s="24">
        <v>6</v>
      </c>
      <c r="J3923" s="22">
        <f t="shared" si="46"/>
        <v>6</v>
      </c>
      <c r="K3923" s="22" t="s">
        <v>10</v>
      </c>
      <c r="L3923" s="22" t="s">
        <v>11</v>
      </c>
      <c r="M3923" s="26">
        <v>44969</v>
      </c>
      <c r="N3923" s="27">
        <f t="shared" si="47"/>
        <v>44969</v>
      </c>
    </row>
    <row r="3924" spans="1:14" ht="22.6" customHeight="1">
      <c r="A3924" s="22" t="s">
        <v>3945</v>
      </c>
      <c r="B3924" s="23" t="s">
        <v>13</v>
      </c>
      <c r="C3924" s="22" t="str">
        <f>IF(OR($B3924="Unknown",$B3924="Error",$B3924=""),IFERROR(VLOOKUP($H3924, '02_UnitPriceRef'!$F$3:$G$10,2,FALSE),"N/A"),$B3924)</f>
        <v>Cake</v>
      </c>
      <c r="D3924" s="22" t="s">
        <v>13</v>
      </c>
      <c r="E3924" s="24">
        <v>4</v>
      </c>
      <c r="F3924" s="22">
        <f t="shared" si="45"/>
        <v>4</v>
      </c>
      <c r="G3924" s="24">
        <v>3</v>
      </c>
      <c r="H3924" s="22">
        <f>IF(OR($G3924="ERROR",$G3924="UNKNOWN",$G3924=""),IFERROR(VLOOKUP($D3924,'02_UnitPriceRef'!$E$3:$F$10,2,0),IF(OR($E3924="Error",$E3924="UNKNOWN",$E3924=""),0,I3924/E3924)),$G3924)</f>
        <v>3</v>
      </c>
      <c r="I3924" s="24">
        <v>12</v>
      </c>
      <c r="J3924" s="22">
        <f t="shared" si="46"/>
        <v>12</v>
      </c>
      <c r="K3924" s="22" t="s">
        <v>20</v>
      </c>
      <c r="L3924" s="22" t="s">
        <v>20</v>
      </c>
      <c r="M3924" s="26"/>
      <c r="N3924" s="27">
        <f t="shared" si="47"/>
        <v>1</v>
      </c>
    </row>
    <row r="3925" spans="1:14" ht="22.6" customHeight="1">
      <c r="A3925" s="22" t="s">
        <v>3946</v>
      </c>
      <c r="B3925" s="23" t="s">
        <v>19</v>
      </c>
      <c r="C3925" s="22" t="str">
        <f>IF(OR($B3925="Unknown",$B3925="Error",$B3925=""),IFERROR(VLOOKUP($H3925, '02_UnitPriceRef'!$F$3:$G$10,2,FALSE),"N/A"),$B3925)</f>
        <v>Salad</v>
      </c>
      <c r="D3925" s="22" t="s">
        <v>19</v>
      </c>
      <c r="E3925" s="24">
        <v>2</v>
      </c>
      <c r="F3925" s="22">
        <f t="shared" si="45"/>
        <v>2</v>
      </c>
      <c r="G3925" s="24">
        <v>5</v>
      </c>
      <c r="H3925" s="22">
        <f>IF(OR($G3925="ERROR",$G3925="UNKNOWN",$G3925=""),IFERROR(VLOOKUP($D3925,'02_UnitPriceRef'!$E$3:$F$10,2,0),IF(OR($E3925="Error",$E3925="UNKNOWN",$E3925=""),0,I3925/E3925)),$G3925)</f>
        <v>5</v>
      </c>
      <c r="I3925" s="24">
        <v>10</v>
      </c>
      <c r="J3925" s="22">
        <f t="shared" si="46"/>
        <v>10</v>
      </c>
      <c r="K3925" s="22" t="s">
        <v>14</v>
      </c>
      <c r="L3925" s="22" t="s">
        <v>15</v>
      </c>
      <c r="M3925" s="26">
        <v>44965</v>
      </c>
      <c r="N3925" s="27">
        <f t="shared" si="47"/>
        <v>44965</v>
      </c>
    </row>
    <row r="3926" spans="1:14" ht="22.6" customHeight="1">
      <c r="A3926" s="22" t="s">
        <v>3947</v>
      </c>
      <c r="B3926" s="23" t="s">
        <v>9</v>
      </c>
      <c r="C3926" s="22" t="str">
        <f>IF(OR($B3926="Unknown",$B3926="Error",$B3926=""),IFERROR(VLOOKUP($H3926, '02_UnitPriceRef'!$F$3:$G$10,2,FALSE),"N/A"),$B3926)</f>
        <v>Coffee</v>
      </c>
      <c r="D3926" s="22" t="s">
        <v>9</v>
      </c>
      <c r="E3926" s="24">
        <v>3</v>
      </c>
      <c r="F3926" s="22">
        <f t="shared" si="45"/>
        <v>3</v>
      </c>
      <c r="G3926" s="24">
        <v>2</v>
      </c>
      <c r="H3926" s="22">
        <f>IF(OR($G3926="ERROR",$G3926="UNKNOWN",$G3926=""),IFERROR(VLOOKUP($D3926,'02_UnitPriceRef'!$E$3:$F$10,2,0),IF(OR($E3926="Error",$E3926="UNKNOWN",$E3926=""),0,I3926/E3926)),$G3926)</f>
        <v>2</v>
      </c>
      <c r="I3926" s="24">
        <v>6</v>
      </c>
      <c r="J3926" s="22">
        <f t="shared" si="46"/>
        <v>6</v>
      </c>
      <c r="K3926" s="22" t="s">
        <v>22</v>
      </c>
      <c r="L3926" s="22" t="s">
        <v>11</v>
      </c>
      <c r="M3926" s="26">
        <v>45163</v>
      </c>
      <c r="N3926" s="27">
        <f t="shared" si="47"/>
        <v>45163</v>
      </c>
    </row>
    <row r="3927" spans="1:14" ht="22.6" customHeight="1">
      <c r="A3927" s="22" t="s">
        <v>3948</v>
      </c>
      <c r="B3927" s="23" t="s">
        <v>39</v>
      </c>
      <c r="C3927" s="22" t="str">
        <f>IF(OR($B3927="Unknown",$B3927="Error",$B3927=""),IFERROR(VLOOKUP($H3927, '02_UnitPriceRef'!$F$3:$G$10,2,FALSE),"N/A"),$B3927)</f>
        <v>Juice</v>
      </c>
      <c r="D3927" s="22" t="s">
        <v>39</v>
      </c>
      <c r="E3927" s="24">
        <v>3</v>
      </c>
      <c r="F3927" s="22">
        <f t="shared" si="45"/>
        <v>3</v>
      </c>
      <c r="G3927" s="24">
        <v>3</v>
      </c>
      <c r="H3927" s="22">
        <f>IF(OR($G3927="ERROR",$G3927="UNKNOWN",$G3927=""),IFERROR(VLOOKUP($D3927,'02_UnitPriceRef'!$E$3:$F$10,2,0),IF(OR($E3927="Error",$E3927="UNKNOWN",$E3927=""),0,I3927/E3927)),$G3927)</f>
        <v>3</v>
      </c>
      <c r="I3927" s="24">
        <v>9</v>
      </c>
      <c r="J3927" s="22">
        <f t="shared" si="46"/>
        <v>9</v>
      </c>
      <c r="K3927" s="22" t="s">
        <v>22</v>
      </c>
      <c r="L3927" s="22" t="s">
        <v>20</v>
      </c>
      <c r="M3927" s="26">
        <v>44981</v>
      </c>
      <c r="N3927" s="27">
        <f t="shared" si="47"/>
        <v>44981</v>
      </c>
    </row>
    <row r="3928" spans="1:14" ht="22.6" customHeight="1">
      <c r="A3928" s="22" t="s">
        <v>3949</v>
      </c>
      <c r="B3928" s="23" t="s">
        <v>17</v>
      </c>
      <c r="C3928" s="22" t="str">
        <f>IF(OR($B3928="Unknown",$B3928="Error",$B3928=""),IFERROR(VLOOKUP($H3928, '02_UnitPriceRef'!$F$3:$G$10,2,FALSE),"N/A"),$B3928)</f>
        <v>Cookie</v>
      </c>
      <c r="D3928" s="22" t="s">
        <v>17</v>
      </c>
      <c r="E3928" s="24">
        <v>2</v>
      </c>
      <c r="F3928" s="22">
        <f t="shared" si="45"/>
        <v>2</v>
      </c>
      <c r="G3928" s="24">
        <v>1</v>
      </c>
      <c r="H3928" s="22">
        <f>IF(OR($G3928="ERROR",$G3928="UNKNOWN",$G3928=""),IFERROR(VLOOKUP($D3928,'02_UnitPriceRef'!$E$3:$F$10,2,0),IF(OR($E3928="Error",$E3928="UNKNOWN",$E3928=""),0,I3928/E3928)),$G3928)</f>
        <v>1</v>
      </c>
      <c r="I3928" s="24">
        <v>2</v>
      </c>
      <c r="J3928" s="22">
        <f t="shared" si="46"/>
        <v>2</v>
      </c>
      <c r="K3928" s="22" t="s">
        <v>22</v>
      </c>
      <c r="L3928" s="22" t="s">
        <v>20</v>
      </c>
      <c r="M3928" s="26">
        <v>45232</v>
      </c>
      <c r="N3928" s="27">
        <f t="shared" si="47"/>
        <v>45232</v>
      </c>
    </row>
    <row r="3929" spans="1:14" ht="22.6" customHeight="1">
      <c r="A3929" s="22" t="s">
        <v>3950</v>
      </c>
      <c r="B3929" s="23" t="s">
        <v>19</v>
      </c>
      <c r="C3929" s="22" t="str">
        <f>IF(OR($B3929="Unknown",$B3929="Error",$B3929=""),IFERROR(VLOOKUP($H3929, '02_UnitPriceRef'!$F$3:$G$10,2,FALSE),"N/A"),$B3929)</f>
        <v>Salad</v>
      </c>
      <c r="D3929" s="22" t="s">
        <v>19</v>
      </c>
      <c r="E3929" s="24">
        <v>1</v>
      </c>
      <c r="F3929" s="22">
        <f t="shared" si="45"/>
        <v>1</v>
      </c>
      <c r="G3929" s="23" t="s">
        <v>10030</v>
      </c>
      <c r="H3929" s="22">
        <f>IF(OR($G3929="ERROR",$G3929="UNKNOWN",$G3929=""),IFERROR(VLOOKUP($D3929,'02_UnitPriceRef'!$E$3:$F$10,2,0),IF(OR($E3929="Error",$E3929="UNKNOWN",$E3929=""),0,I3929/E3929)),$G3929)</f>
        <v>5</v>
      </c>
      <c r="I3929" s="24">
        <v>5</v>
      </c>
      <c r="J3929" s="22">
        <f t="shared" si="46"/>
        <v>5</v>
      </c>
      <c r="K3929" s="22" t="s">
        <v>20</v>
      </c>
      <c r="L3929" s="22" t="s">
        <v>15</v>
      </c>
      <c r="M3929" s="26">
        <v>44969</v>
      </c>
      <c r="N3929" s="27">
        <f t="shared" si="47"/>
        <v>44969</v>
      </c>
    </row>
    <row r="3930" spans="1:14" ht="22.6" customHeight="1">
      <c r="A3930" s="22" t="s">
        <v>3951</v>
      </c>
      <c r="B3930" s="23" t="s">
        <v>27</v>
      </c>
      <c r="C3930" s="22" t="str">
        <f>IF(OR($B3930="Unknown",$B3930="Error",$B3930=""),IFERROR(VLOOKUP($H3930, '02_UnitPriceRef'!$F$3:$G$10,2,FALSE),"N/A"),$B3930)</f>
        <v>Sandwich</v>
      </c>
      <c r="D3930" s="22" t="s">
        <v>27</v>
      </c>
      <c r="E3930" s="24">
        <v>3</v>
      </c>
      <c r="F3930" s="22">
        <f t="shared" si="45"/>
        <v>3</v>
      </c>
      <c r="G3930" s="24">
        <v>4</v>
      </c>
      <c r="H3930" s="22">
        <f>IF(OR($G3930="ERROR",$G3930="UNKNOWN",$G3930=""),IFERROR(VLOOKUP($D3930,'02_UnitPriceRef'!$E$3:$F$10,2,0),IF(OR($E3930="Error",$E3930="UNKNOWN",$E3930=""),0,I3930/E3930)),$G3930)</f>
        <v>4</v>
      </c>
      <c r="I3930" s="24">
        <v>12</v>
      </c>
      <c r="J3930" s="22">
        <f t="shared" si="46"/>
        <v>12</v>
      </c>
      <c r="K3930" s="22" t="s">
        <v>10</v>
      </c>
      <c r="L3930" s="22" t="s">
        <v>20</v>
      </c>
      <c r="M3930" s="26">
        <v>45218</v>
      </c>
      <c r="N3930" s="27">
        <f t="shared" si="47"/>
        <v>45218</v>
      </c>
    </row>
    <row r="3931" spans="1:14" ht="22.6" customHeight="1">
      <c r="A3931" s="22" t="s">
        <v>3952</v>
      </c>
      <c r="B3931" s="23" t="s">
        <v>13</v>
      </c>
      <c r="C3931" s="22" t="str">
        <f>IF(OR($B3931="Unknown",$B3931="Error",$B3931=""),IFERROR(VLOOKUP($H3931, '02_UnitPriceRef'!$F$3:$G$10,2,FALSE),"N/A"),$B3931)</f>
        <v>Cake</v>
      </c>
      <c r="D3931" s="22" t="s">
        <v>13</v>
      </c>
      <c r="E3931" s="24">
        <v>5</v>
      </c>
      <c r="F3931" s="22">
        <f t="shared" si="45"/>
        <v>5</v>
      </c>
      <c r="G3931" s="24">
        <v>3</v>
      </c>
      <c r="H3931" s="22">
        <f>IF(OR($G3931="ERROR",$G3931="UNKNOWN",$G3931=""),IFERROR(VLOOKUP($D3931,'02_UnitPriceRef'!$E$3:$F$10,2,0),IF(OR($E3931="Error",$E3931="UNKNOWN",$E3931=""),0,I3931/E3931)),$G3931)</f>
        <v>3</v>
      </c>
      <c r="I3931" s="24">
        <v>15</v>
      </c>
      <c r="J3931" s="22">
        <f t="shared" si="46"/>
        <v>15</v>
      </c>
      <c r="K3931" s="22" t="s">
        <v>22</v>
      </c>
      <c r="L3931" s="22" t="s">
        <v>15</v>
      </c>
      <c r="M3931" s="26">
        <v>44954</v>
      </c>
      <c r="N3931" s="27">
        <f t="shared" si="47"/>
        <v>44954</v>
      </c>
    </row>
    <row r="3932" spans="1:14" ht="22.6" customHeight="1">
      <c r="A3932" s="22" t="s">
        <v>3953</v>
      </c>
      <c r="B3932" s="23" t="s">
        <v>19</v>
      </c>
      <c r="C3932" s="22" t="str">
        <f>IF(OR($B3932="Unknown",$B3932="Error",$B3932=""),IFERROR(VLOOKUP($H3932, '02_UnitPriceRef'!$F$3:$G$10,2,FALSE),"N/A"),$B3932)</f>
        <v>Salad</v>
      </c>
      <c r="D3932" s="22" t="s">
        <v>19</v>
      </c>
      <c r="E3932" s="23"/>
      <c r="F3932" s="22">
        <f t="shared" si="45"/>
        <v>2</v>
      </c>
      <c r="G3932" s="24">
        <v>5</v>
      </c>
      <c r="H3932" s="22">
        <f>IF(OR($G3932="ERROR",$G3932="UNKNOWN",$G3932=""),IFERROR(VLOOKUP($D3932,'02_UnitPriceRef'!$E$3:$F$10,2,0),IF(OR($E3932="Error",$E3932="UNKNOWN",$E3932=""),0,I3932/E3932)),$G3932)</f>
        <v>5</v>
      </c>
      <c r="I3932" s="24">
        <v>10</v>
      </c>
      <c r="J3932" s="22">
        <f t="shared" si="46"/>
        <v>10</v>
      </c>
      <c r="K3932" s="22" t="s">
        <v>10</v>
      </c>
      <c r="L3932" s="22" t="s">
        <v>20</v>
      </c>
      <c r="M3932" s="26">
        <v>45018</v>
      </c>
      <c r="N3932" s="27">
        <f t="shared" si="47"/>
        <v>45018</v>
      </c>
    </row>
    <row r="3933" spans="1:14" ht="22.6" customHeight="1">
      <c r="A3933" s="22" t="s">
        <v>3954</v>
      </c>
      <c r="B3933" s="23" t="s">
        <v>9</v>
      </c>
      <c r="C3933" s="22" t="str">
        <f>IF(OR($B3933="Unknown",$B3933="Error",$B3933=""),IFERROR(VLOOKUP($H3933, '02_UnitPriceRef'!$F$3:$G$10,2,FALSE),"N/A"),$B3933)</f>
        <v>Coffee</v>
      </c>
      <c r="D3933" s="22" t="s">
        <v>9</v>
      </c>
      <c r="E3933" s="24">
        <v>3</v>
      </c>
      <c r="F3933" s="22">
        <f t="shared" si="45"/>
        <v>3</v>
      </c>
      <c r="G3933" s="24">
        <v>2</v>
      </c>
      <c r="H3933" s="22">
        <f>IF(OR($G3933="ERROR",$G3933="UNKNOWN",$G3933=""),IFERROR(VLOOKUP($D3933,'02_UnitPriceRef'!$E$3:$F$10,2,0),IF(OR($E3933="Error",$E3933="UNKNOWN",$E3933=""),0,I3933/E3933)),$G3933)</f>
        <v>2</v>
      </c>
      <c r="I3933" s="24">
        <v>6</v>
      </c>
      <c r="J3933" s="22">
        <f t="shared" si="46"/>
        <v>6</v>
      </c>
      <c r="K3933" s="22" t="s">
        <v>20</v>
      </c>
      <c r="L3933" s="22" t="s">
        <v>15</v>
      </c>
      <c r="M3933" s="26">
        <v>45284</v>
      </c>
      <c r="N3933" s="27">
        <f t="shared" si="47"/>
        <v>45284</v>
      </c>
    </row>
    <row r="3934" spans="1:14" ht="22.6" customHeight="1">
      <c r="A3934" s="22" t="s">
        <v>3955</v>
      </c>
      <c r="B3934" s="23" t="s">
        <v>13</v>
      </c>
      <c r="C3934" s="22" t="str">
        <f>IF(OR($B3934="Unknown",$B3934="Error",$B3934=""),IFERROR(VLOOKUP($H3934, '02_UnitPriceRef'!$F$3:$G$10,2,FALSE),"N/A"),$B3934)</f>
        <v>Cake</v>
      </c>
      <c r="D3934" s="22" t="s">
        <v>13</v>
      </c>
      <c r="E3934" s="24">
        <v>2</v>
      </c>
      <c r="F3934" s="22">
        <f t="shared" si="45"/>
        <v>2</v>
      </c>
      <c r="G3934" s="24">
        <v>3</v>
      </c>
      <c r="H3934" s="22">
        <f>IF(OR($G3934="ERROR",$G3934="UNKNOWN",$G3934=""),IFERROR(VLOOKUP($D3934,'02_UnitPriceRef'!$E$3:$F$10,2,0),IF(OR($E3934="Error",$E3934="UNKNOWN",$E3934=""),0,I3934/E3934)),$G3934)</f>
        <v>3</v>
      </c>
      <c r="I3934" s="24">
        <v>6</v>
      </c>
      <c r="J3934" s="22">
        <f t="shared" si="46"/>
        <v>6</v>
      </c>
      <c r="K3934" s="22" t="s">
        <v>22</v>
      </c>
      <c r="L3934" s="22" t="s">
        <v>15</v>
      </c>
      <c r="M3934" s="26">
        <v>45022</v>
      </c>
      <c r="N3934" s="27">
        <f t="shared" si="47"/>
        <v>45022</v>
      </c>
    </row>
    <row r="3935" spans="1:14" ht="22.6" customHeight="1">
      <c r="A3935" s="22" t="s">
        <v>3956</v>
      </c>
      <c r="B3935" s="23" t="s">
        <v>17</v>
      </c>
      <c r="C3935" s="22" t="str">
        <f>IF(OR($B3935="Unknown",$B3935="Error",$B3935=""),IFERROR(VLOOKUP($H3935, '02_UnitPriceRef'!$F$3:$G$10,2,FALSE),"N/A"),$B3935)</f>
        <v>Cookie</v>
      </c>
      <c r="D3935" s="22" t="s">
        <v>17</v>
      </c>
      <c r="E3935" s="24">
        <v>4</v>
      </c>
      <c r="F3935" s="22">
        <f t="shared" si="45"/>
        <v>4</v>
      </c>
      <c r="G3935" s="24">
        <v>1</v>
      </c>
      <c r="H3935" s="22">
        <f>IF(OR($G3935="ERROR",$G3935="UNKNOWN",$G3935=""),IFERROR(VLOOKUP($D3935,'02_UnitPriceRef'!$E$3:$F$10,2,0),IF(OR($E3935="Error",$E3935="UNKNOWN",$E3935=""),0,I3935/E3935)),$G3935)</f>
        <v>1</v>
      </c>
      <c r="I3935" s="24">
        <v>4</v>
      </c>
      <c r="J3935" s="22">
        <f t="shared" si="46"/>
        <v>4</v>
      </c>
      <c r="K3935" s="22" t="s">
        <v>20</v>
      </c>
      <c r="L3935" s="22" t="s">
        <v>20</v>
      </c>
      <c r="M3935" s="26">
        <v>45286</v>
      </c>
      <c r="N3935" s="27">
        <f t="shared" si="47"/>
        <v>45286</v>
      </c>
    </row>
    <row r="3936" spans="1:14" ht="22.6" customHeight="1">
      <c r="A3936" s="22" t="s">
        <v>3957</v>
      </c>
      <c r="B3936" s="23" t="s">
        <v>19</v>
      </c>
      <c r="C3936" s="22" t="str">
        <f>IF(OR($B3936="Unknown",$B3936="Error",$B3936=""),IFERROR(VLOOKUP($H3936, '02_UnitPriceRef'!$F$3:$G$10,2,FALSE),"N/A"),$B3936)</f>
        <v>Salad</v>
      </c>
      <c r="D3936" s="22" t="s">
        <v>19</v>
      </c>
      <c r="E3936" s="24">
        <v>4</v>
      </c>
      <c r="F3936" s="22">
        <f t="shared" si="45"/>
        <v>4</v>
      </c>
      <c r="G3936" s="24">
        <v>5</v>
      </c>
      <c r="H3936" s="22">
        <f>IF(OR($G3936="ERROR",$G3936="UNKNOWN",$G3936=""),IFERROR(VLOOKUP($D3936,'02_UnitPriceRef'!$E$3:$F$10,2,0),IF(OR($E3936="Error",$E3936="UNKNOWN",$E3936=""),0,I3936/E3936)),$G3936)</f>
        <v>5</v>
      </c>
      <c r="I3936" s="24">
        <v>20</v>
      </c>
      <c r="J3936" s="22">
        <f t="shared" si="46"/>
        <v>20</v>
      </c>
      <c r="K3936" s="22" t="s">
        <v>22</v>
      </c>
      <c r="L3936" s="22" t="s">
        <v>11</v>
      </c>
      <c r="M3936" s="26">
        <v>45042</v>
      </c>
      <c r="N3936" s="27">
        <f t="shared" si="47"/>
        <v>45042</v>
      </c>
    </row>
    <row r="3937" spans="1:14" ht="22.6" customHeight="1">
      <c r="A3937" s="22" t="s">
        <v>3958</v>
      </c>
      <c r="B3937" s="23" t="s">
        <v>17</v>
      </c>
      <c r="C3937" s="22" t="str">
        <f>IF(OR($B3937="Unknown",$B3937="Error",$B3937=""),IFERROR(VLOOKUP($H3937, '02_UnitPriceRef'!$F$3:$G$10,2,FALSE),"N/A"),$B3937)</f>
        <v>Cookie</v>
      </c>
      <c r="D3937" s="22" t="s">
        <v>17</v>
      </c>
      <c r="E3937" s="24">
        <v>4</v>
      </c>
      <c r="F3937" s="22">
        <f t="shared" si="45"/>
        <v>4</v>
      </c>
      <c r="G3937" s="24">
        <v>1</v>
      </c>
      <c r="H3937" s="22">
        <f>IF(OR($G3937="ERROR",$G3937="UNKNOWN",$G3937=""),IFERROR(VLOOKUP($D3937,'02_UnitPriceRef'!$E$3:$F$10,2,0),IF(OR($E3937="Error",$E3937="UNKNOWN",$E3937=""),0,I3937/E3937)),$G3937)</f>
        <v>1</v>
      </c>
      <c r="I3937" s="24">
        <v>4</v>
      </c>
      <c r="J3937" s="22">
        <f t="shared" si="46"/>
        <v>4</v>
      </c>
      <c r="K3937" s="22" t="s">
        <v>20</v>
      </c>
      <c r="L3937" s="22" t="s">
        <v>15</v>
      </c>
      <c r="M3937" s="26">
        <v>44961</v>
      </c>
      <c r="N3937" s="27">
        <f t="shared" si="47"/>
        <v>44961</v>
      </c>
    </row>
    <row r="3938" spans="1:14" ht="22.6" customHeight="1">
      <c r="A3938" s="22" t="s">
        <v>3959</v>
      </c>
      <c r="B3938" s="23" t="s">
        <v>13</v>
      </c>
      <c r="C3938" s="22" t="str">
        <f>IF(OR($B3938="Unknown",$B3938="Error",$B3938=""),IFERROR(VLOOKUP($H3938, '02_UnitPriceRef'!$F$3:$G$10,2,FALSE),"N/A"),$B3938)</f>
        <v>Cake</v>
      </c>
      <c r="D3938" s="22" t="s">
        <v>13</v>
      </c>
      <c r="E3938" s="24">
        <v>4</v>
      </c>
      <c r="F3938" s="22">
        <f t="shared" si="45"/>
        <v>4</v>
      </c>
      <c r="G3938" s="24">
        <v>3</v>
      </c>
      <c r="H3938" s="22">
        <f>IF(OR($G3938="ERROR",$G3938="UNKNOWN",$G3938=""),IFERROR(VLOOKUP($D3938,'02_UnitPriceRef'!$E$3:$F$10,2,0),IF(OR($E3938="Error",$E3938="UNKNOWN",$E3938=""),0,I3938/E3938)),$G3938)</f>
        <v>3</v>
      </c>
      <c r="I3938" s="24">
        <v>12</v>
      </c>
      <c r="J3938" s="22">
        <f t="shared" si="46"/>
        <v>12</v>
      </c>
      <c r="K3938" s="22" t="s">
        <v>10</v>
      </c>
      <c r="L3938" s="22" t="s">
        <v>20</v>
      </c>
      <c r="M3938" s="26">
        <v>45212</v>
      </c>
      <c r="N3938" s="27">
        <f t="shared" si="47"/>
        <v>45212</v>
      </c>
    </row>
    <row r="3939" spans="1:14" ht="22.6" customHeight="1">
      <c r="A3939" s="22" t="s">
        <v>3960</v>
      </c>
      <c r="B3939" s="23" t="s">
        <v>35</v>
      </c>
      <c r="C3939" s="22" t="str">
        <f>IF(OR($B3939="Unknown",$B3939="Error",$B3939=""),IFERROR(VLOOKUP($H3939, '02_UnitPriceRef'!$F$3:$G$10,2,FALSE),"N/A"),$B3939)</f>
        <v>Tea</v>
      </c>
      <c r="D3939" s="22" t="s">
        <v>35</v>
      </c>
      <c r="E3939" s="24">
        <v>5</v>
      </c>
      <c r="F3939" s="22">
        <f t="shared" si="45"/>
        <v>5</v>
      </c>
      <c r="G3939" s="24">
        <v>1.5</v>
      </c>
      <c r="H3939" s="22">
        <f>IF(OR($G3939="ERROR",$G3939="UNKNOWN",$G3939=""),IFERROR(VLOOKUP($D3939,'02_UnitPriceRef'!$E$3:$F$10,2,0),IF(OR($E3939="Error",$E3939="UNKNOWN",$E3939=""),0,I3939/E3939)),$G3939)</f>
        <v>1.5</v>
      </c>
      <c r="I3939" s="24">
        <v>7.5</v>
      </c>
      <c r="J3939" s="22">
        <f t="shared" si="46"/>
        <v>7.5</v>
      </c>
      <c r="K3939" s="22" t="s">
        <v>14</v>
      </c>
      <c r="L3939" s="22" t="s">
        <v>11</v>
      </c>
      <c r="M3939" s="26">
        <v>45229</v>
      </c>
      <c r="N3939" s="27">
        <f t="shared" si="47"/>
        <v>45229</v>
      </c>
    </row>
    <row r="3940" spans="1:14" ht="22.6" customHeight="1">
      <c r="A3940" s="22" t="s">
        <v>3961</v>
      </c>
      <c r="B3940" s="23" t="s">
        <v>35</v>
      </c>
      <c r="C3940" s="22" t="str">
        <f>IF(OR($B3940="Unknown",$B3940="Error",$B3940=""),IFERROR(VLOOKUP($H3940, '02_UnitPriceRef'!$F$3:$G$10,2,FALSE),"N/A"),$B3940)</f>
        <v>Tea</v>
      </c>
      <c r="D3940" s="22" t="s">
        <v>35</v>
      </c>
      <c r="E3940" s="24">
        <v>3</v>
      </c>
      <c r="F3940" s="22">
        <f t="shared" si="45"/>
        <v>3</v>
      </c>
      <c r="G3940" s="24">
        <v>1.5</v>
      </c>
      <c r="H3940" s="22">
        <f>IF(OR($G3940="ERROR",$G3940="UNKNOWN",$G3940=""),IFERROR(VLOOKUP($D3940,'02_UnitPriceRef'!$E$3:$F$10,2,0),IF(OR($E3940="Error",$E3940="UNKNOWN",$E3940=""),0,I3940/E3940)),$G3940)</f>
        <v>1.5</v>
      </c>
      <c r="I3940" s="24">
        <v>4.5</v>
      </c>
      <c r="J3940" s="22">
        <f t="shared" si="46"/>
        <v>4.5</v>
      </c>
      <c r="K3940" s="22" t="s">
        <v>20</v>
      </c>
      <c r="L3940" s="22" t="s">
        <v>20</v>
      </c>
      <c r="M3940" s="26">
        <v>45042</v>
      </c>
      <c r="N3940" s="27">
        <f t="shared" si="47"/>
        <v>45042</v>
      </c>
    </row>
    <row r="3941" spans="1:14" ht="22.6" customHeight="1">
      <c r="A3941" s="22" t="s">
        <v>3962</v>
      </c>
      <c r="B3941" s="23" t="s">
        <v>39</v>
      </c>
      <c r="C3941" s="22" t="str">
        <f>IF(OR($B3941="Unknown",$B3941="Error",$B3941=""),IFERROR(VLOOKUP($H3941, '02_UnitPriceRef'!$F$3:$G$10,2,FALSE),"N/A"),$B3941)</f>
        <v>Juice</v>
      </c>
      <c r="D3941" s="22" t="s">
        <v>39</v>
      </c>
      <c r="E3941" s="24">
        <v>3</v>
      </c>
      <c r="F3941" s="22">
        <f t="shared" si="45"/>
        <v>3</v>
      </c>
      <c r="G3941" s="24">
        <v>3</v>
      </c>
      <c r="H3941" s="22">
        <f>IF(OR($G3941="ERROR",$G3941="UNKNOWN",$G3941=""),IFERROR(VLOOKUP($D3941,'02_UnitPriceRef'!$E$3:$F$10,2,0),IF(OR($E3941="Error",$E3941="UNKNOWN",$E3941=""),0,I3941/E3941)),$G3941)</f>
        <v>3</v>
      </c>
      <c r="I3941" s="24">
        <v>9</v>
      </c>
      <c r="J3941" s="22">
        <f t="shared" si="46"/>
        <v>9</v>
      </c>
      <c r="K3941" s="22" t="s">
        <v>22</v>
      </c>
      <c r="L3941" s="22" t="s">
        <v>20</v>
      </c>
      <c r="M3941" s="26">
        <v>45121</v>
      </c>
      <c r="N3941" s="27">
        <f t="shared" si="47"/>
        <v>45121</v>
      </c>
    </row>
    <row r="3942" spans="1:14" ht="22.6" customHeight="1">
      <c r="A3942" s="22" t="s">
        <v>3963</v>
      </c>
      <c r="B3942" s="23" t="s">
        <v>9</v>
      </c>
      <c r="C3942" s="22" t="str">
        <f>IF(OR($B3942="Unknown",$B3942="Error",$B3942=""),IFERROR(VLOOKUP($H3942, '02_UnitPriceRef'!$F$3:$G$10,2,FALSE),"N/A"),$B3942)</f>
        <v>Coffee</v>
      </c>
      <c r="D3942" s="22" t="s">
        <v>9</v>
      </c>
      <c r="E3942" s="24">
        <v>5</v>
      </c>
      <c r="F3942" s="22">
        <f t="shared" si="45"/>
        <v>5</v>
      </c>
      <c r="G3942" s="24">
        <v>2</v>
      </c>
      <c r="H3942" s="22">
        <f>IF(OR($G3942="ERROR",$G3942="UNKNOWN",$G3942=""),IFERROR(VLOOKUP($D3942,'02_UnitPriceRef'!$E$3:$F$10,2,0),IF(OR($E3942="Error",$E3942="UNKNOWN",$E3942=""),0,I3942/E3942)),$G3942)</f>
        <v>2</v>
      </c>
      <c r="I3942" s="24">
        <v>10</v>
      </c>
      <c r="J3942" s="22">
        <f t="shared" si="46"/>
        <v>10</v>
      </c>
      <c r="K3942" s="22" t="s">
        <v>14</v>
      </c>
      <c r="L3942" s="22" t="s">
        <v>15</v>
      </c>
      <c r="M3942" s="28" t="s">
        <v>10031</v>
      </c>
      <c r="N3942" s="27">
        <f t="shared" si="47"/>
        <v>1</v>
      </c>
    </row>
    <row r="3943" spans="1:14" ht="22.6" customHeight="1">
      <c r="A3943" s="22" t="s">
        <v>3964</v>
      </c>
      <c r="B3943" s="23" t="s">
        <v>35</v>
      </c>
      <c r="C3943" s="22" t="str">
        <f>IF(OR($B3943="Unknown",$B3943="Error",$B3943=""),IFERROR(VLOOKUP($H3943, '02_UnitPriceRef'!$F$3:$G$10,2,FALSE),"N/A"),$B3943)</f>
        <v>Tea</v>
      </c>
      <c r="D3943" s="22" t="s">
        <v>35</v>
      </c>
      <c r="E3943" s="24">
        <v>5</v>
      </c>
      <c r="F3943" s="22">
        <f t="shared" si="45"/>
        <v>5</v>
      </c>
      <c r="G3943" s="24">
        <v>1.5</v>
      </c>
      <c r="H3943" s="22">
        <f>IF(OR($G3943="ERROR",$G3943="UNKNOWN",$G3943=""),IFERROR(VLOOKUP($D3943,'02_UnitPriceRef'!$E$3:$F$10,2,0),IF(OR($E3943="Error",$E3943="UNKNOWN",$E3943=""),0,I3943/E3943)),$G3943)</f>
        <v>1.5</v>
      </c>
      <c r="I3943" s="24">
        <v>7.5</v>
      </c>
      <c r="J3943" s="22">
        <f t="shared" si="46"/>
        <v>7.5</v>
      </c>
      <c r="K3943" s="22" t="s">
        <v>14</v>
      </c>
      <c r="L3943" s="22" t="s">
        <v>20</v>
      </c>
      <c r="M3943" s="26">
        <v>45112</v>
      </c>
      <c r="N3943" s="27">
        <f t="shared" si="47"/>
        <v>45112</v>
      </c>
    </row>
    <row r="3944" spans="1:14" ht="22.6" customHeight="1">
      <c r="A3944" s="22" t="s">
        <v>3965</v>
      </c>
      <c r="B3944" s="23" t="s">
        <v>17</v>
      </c>
      <c r="C3944" s="22" t="str">
        <f>IF(OR($B3944="Unknown",$B3944="Error",$B3944=""),IFERROR(VLOOKUP($H3944, '02_UnitPriceRef'!$F$3:$G$10,2,FALSE),"N/A"),$B3944)</f>
        <v>Cookie</v>
      </c>
      <c r="D3944" s="22" t="s">
        <v>17</v>
      </c>
      <c r="E3944" s="24">
        <v>3</v>
      </c>
      <c r="F3944" s="22">
        <f t="shared" si="45"/>
        <v>3</v>
      </c>
      <c r="G3944" s="24">
        <v>1</v>
      </c>
      <c r="H3944" s="22">
        <f>IF(OR($G3944="ERROR",$G3944="UNKNOWN",$G3944=""),IFERROR(VLOOKUP($D3944,'02_UnitPriceRef'!$E$3:$F$10,2,0),IF(OR($E3944="Error",$E3944="UNKNOWN",$E3944=""),0,I3944/E3944)),$G3944)</f>
        <v>1</v>
      </c>
      <c r="I3944" s="24">
        <v>3</v>
      </c>
      <c r="J3944" s="22">
        <f t="shared" si="46"/>
        <v>3</v>
      </c>
      <c r="K3944" s="22" t="s">
        <v>22</v>
      </c>
      <c r="L3944" s="22" t="s">
        <v>15</v>
      </c>
      <c r="M3944" s="26">
        <v>45278</v>
      </c>
      <c r="N3944" s="27">
        <f t="shared" si="47"/>
        <v>45278</v>
      </c>
    </row>
    <row r="3945" spans="1:14" ht="22.6" customHeight="1">
      <c r="A3945" s="22" t="s">
        <v>3966</v>
      </c>
      <c r="B3945" s="23" t="s">
        <v>35</v>
      </c>
      <c r="C3945" s="22" t="str">
        <f>IF(OR($B3945="Unknown",$B3945="Error",$B3945=""),IFERROR(VLOOKUP($H3945, '02_UnitPriceRef'!$F$3:$G$10,2,FALSE),"N/A"),$B3945)</f>
        <v>Tea</v>
      </c>
      <c r="D3945" s="22" t="s">
        <v>35</v>
      </c>
      <c r="E3945" s="24">
        <v>5</v>
      </c>
      <c r="F3945" s="22">
        <f t="shared" si="45"/>
        <v>5</v>
      </c>
      <c r="G3945" s="24">
        <v>1.5</v>
      </c>
      <c r="H3945" s="22">
        <f>IF(OR($G3945="ERROR",$G3945="UNKNOWN",$G3945=""),IFERROR(VLOOKUP($D3945,'02_UnitPriceRef'!$E$3:$F$10,2,0),IF(OR($E3945="Error",$E3945="UNKNOWN",$E3945=""),0,I3945/E3945)),$G3945)</f>
        <v>1.5</v>
      </c>
      <c r="I3945" s="24">
        <v>7.5</v>
      </c>
      <c r="J3945" s="22">
        <f t="shared" si="46"/>
        <v>7.5</v>
      </c>
      <c r="K3945" s="22" t="s">
        <v>10</v>
      </c>
      <c r="L3945" s="22" t="s">
        <v>11</v>
      </c>
      <c r="M3945" s="26">
        <v>45208</v>
      </c>
      <c r="N3945" s="27">
        <f t="shared" si="47"/>
        <v>45208</v>
      </c>
    </row>
    <row r="3946" spans="1:14" ht="22.6" customHeight="1">
      <c r="A3946" s="22" t="s">
        <v>3967</v>
      </c>
      <c r="B3946" s="23" t="s">
        <v>35</v>
      </c>
      <c r="C3946" s="22" t="str">
        <f>IF(OR($B3946="Unknown",$B3946="Error",$B3946=""),IFERROR(VLOOKUP($H3946, '02_UnitPriceRef'!$F$3:$G$10,2,FALSE),"N/A"),$B3946)</f>
        <v>Tea</v>
      </c>
      <c r="D3946" s="22" t="s">
        <v>35</v>
      </c>
      <c r="E3946" s="24">
        <v>1</v>
      </c>
      <c r="F3946" s="22">
        <f t="shared" si="45"/>
        <v>1</v>
      </c>
      <c r="G3946" s="24">
        <v>1.5</v>
      </c>
      <c r="H3946" s="22">
        <f>IF(OR($G3946="ERROR",$G3946="UNKNOWN",$G3946=""),IFERROR(VLOOKUP($D3946,'02_UnitPriceRef'!$E$3:$F$10,2,0),IF(OR($E3946="Error",$E3946="UNKNOWN",$E3946=""),0,I3946/E3946)),$G3946)</f>
        <v>1.5</v>
      </c>
      <c r="I3946" s="24">
        <v>1.5</v>
      </c>
      <c r="J3946" s="22">
        <f t="shared" si="46"/>
        <v>1.5</v>
      </c>
      <c r="K3946" s="22" t="s">
        <v>20</v>
      </c>
      <c r="L3946" s="22" t="s">
        <v>20</v>
      </c>
      <c r="M3946" s="26">
        <v>45203</v>
      </c>
      <c r="N3946" s="27">
        <f t="shared" si="47"/>
        <v>45203</v>
      </c>
    </row>
    <row r="3947" spans="1:14" ht="22.6" customHeight="1">
      <c r="A3947" s="22" t="s">
        <v>3968</v>
      </c>
      <c r="B3947" s="23" t="s">
        <v>10031</v>
      </c>
      <c r="C3947" s="22" t="str">
        <f>IF(OR($B3947="Unknown",$B3947="Error",$B3947=""),IFERROR(VLOOKUP($H3947, '02_UnitPriceRef'!$F$3:$G$10,2,FALSE),"N/A"),$B3947)</f>
        <v>Sandwich/Smoothie</v>
      </c>
      <c r="D3947" s="22" t="s">
        <v>188</v>
      </c>
      <c r="E3947" s="24">
        <v>2</v>
      </c>
      <c r="F3947" s="22">
        <f t="shared" si="45"/>
        <v>2</v>
      </c>
      <c r="G3947" s="24">
        <v>4</v>
      </c>
      <c r="H3947" s="22">
        <f>IF(OR($G3947="ERROR",$G3947="UNKNOWN",$G3947=""),IFERROR(VLOOKUP($D3947,'02_UnitPriceRef'!$E$3:$F$10,2,0),IF(OR($E3947="Error",$E3947="UNKNOWN",$E3947=""),0,I3947/E3947)),$G3947)</f>
        <v>4</v>
      </c>
      <c r="I3947" s="24">
        <v>8</v>
      </c>
      <c r="J3947" s="22">
        <f t="shared" si="46"/>
        <v>8</v>
      </c>
      <c r="K3947" s="22" t="s">
        <v>10</v>
      </c>
      <c r="L3947" s="22" t="s">
        <v>20</v>
      </c>
      <c r="M3947" s="26">
        <v>45164</v>
      </c>
      <c r="N3947" s="27">
        <f t="shared" si="47"/>
        <v>45164</v>
      </c>
    </row>
    <row r="3948" spans="1:14" ht="22.6" customHeight="1">
      <c r="A3948" s="22" t="s">
        <v>3969</v>
      </c>
      <c r="B3948" s="23" t="s">
        <v>27</v>
      </c>
      <c r="C3948" s="22" t="str">
        <f>IF(OR($B3948="Unknown",$B3948="Error",$B3948=""),IFERROR(VLOOKUP($H3948, '02_UnitPriceRef'!$F$3:$G$10,2,FALSE),"N/A"),$B3948)</f>
        <v>Sandwich</v>
      </c>
      <c r="D3948" s="22" t="s">
        <v>27</v>
      </c>
      <c r="E3948" s="24">
        <v>4</v>
      </c>
      <c r="F3948" s="22">
        <f t="shared" si="45"/>
        <v>4</v>
      </c>
      <c r="G3948" s="24">
        <v>4</v>
      </c>
      <c r="H3948" s="22">
        <f>IF(OR($G3948="ERROR",$G3948="UNKNOWN",$G3948=""),IFERROR(VLOOKUP($D3948,'02_UnitPriceRef'!$E$3:$F$10,2,0),IF(OR($E3948="Error",$E3948="UNKNOWN",$E3948=""),0,I3948/E3948)),$G3948)</f>
        <v>4</v>
      </c>
      <c r="I3948" s="23" t="s">
        <v>10031</v>
      </c>
      <c r="J3948" s="22">
        <f t="shared" si="46"/>
        <v>16</v>
      </c>
      <c r="K3948" s="22" t="s">
        <v>20</v>
      </c>
      <c r="L3948" s="22" t="s">
        <v>11</v>
      </c>
      <c r="M3948" s="26">
        <v>44970</v>
      </c>
      <c r="N3948" s="27">
        <f t="shared" si="47"/>
        <v>44970</v>
      </c>
    </row>
    <row r="3949" spans="1:14" ht="22.6" customHeight="1">
      <c r="A3949" s="22" t="s">
        <v>3970</v>
      </c>
      <c r="B3949" s="23" t="s">
        <v>24</v>
      </c>
      <c r="C3949" s="22" t="str">
        <f>IF(OR($B3949="Unknown",$B3949="Error",$B3949=""),IFERROR(VLOOKUP($H3949, '02_UnitPriceRef'!$F$3:$G$10,2,FALSE),"N/A"),$B3949)</f>
        <v>Smoothie</v>
      </c>
      <c r="D3949" s="22" t="s">
        <v>24</v>
      </c>
      <c r="E3949" s="24">
        <v>1</v>
      </c>
      <c r="F3949" s="22">
        <f t="shared" si="45"/>
        <v>1</v>
      </c>
      <c r="G3949" s="24">
        <v>4</v>
      </c>
      <c r="H3949" s="22">
        <f>IF(OR($G3949="ERROR",$G3949="UNKNOWN",$G3949=""),IFERROR(VLOOKUP($D3949,'02_UnitPriceRef'!$E$3:$F$10,2,0),IF(OR($E3949="Error",$E3949="UNKNOWN",$E3949=""),0,I3949/E3949)),$G3949)</f>
        <v>4</v>
      </c>
      <c r="I3949" s="24">
        <v>4</v>
      </c>
      <c r="J3949" s="22">
        <f t="shared" si="46"/>
        <v>4</v>
      </c>
      <c r="K3949" s="22" t="s">
        <v>14</v>
      </c>
      <c r="L3949" s="22" t="s">
        <v>11</v>
      </c>
      <c r="M3949" s="26">
        <v>45124</v>
      </c>
      <c r="N3949" s="27">
        <f t="shared" si="47"/>
        <v>45124</v>
      </c>
    </row>
    <row r="3950" spans="1:14" ht="22.6" customHeight="1">
      <c r="A3950" s="22" t="s">
        <v>3971</v>
      </c>
      <c r="B3950" s="23" t="s">
        <v>39</v>
      </c>
      <c r="C3950" s="22" t="str">
        <f>IF(OR($B3950="Unknown",$B3950="Error",$B3950=""),IFERROR(VLOOKUP($H3950, '02_UnitPriceRef'!$F$3:$G$10,2,FALSE),"N/A"),$B3950)</f>
        <v>Juice</v>
      </c>
      <c r="D3950" s="22" t="s">
        <v>39</v>
      </c>
      <c r="E3950" s="24">
        <v>4</v>
      </c>
      <c r="F3950" s="22">
        <f t="shared" si="45"/>
        <v>4</v>
      </c>
      <c r="G3950" s="24">
        <v>3</v>
      </c>
      <c r="H3950" s="22">
        <f>IF(OR($G3950="ERROR",$G3950="UNKNOWN",$G3950=""),IFERROR(VLOOKUP($D3950,'02_UnitPriceRef'!$E$3:$F$10,2,0),IF(OR($E3950="Error",$E3950="UNKNOWN",$E3950=""),0,I3950/E3950)),$G3950)</f>
        <v>3</v>
      </c>
      <c r="I3950" s="24">
        <v>12</v>
      </c>
      <c r="J3950" s="22">
        <f t="shared" si="46"/>
        <v>12</v>
      </c>
      <c r="K3950" s="22" t="s">
        <v>22</v>
      </c>
      <c r="L3950" s="22" t="s">
        <v>11</v>
      </c>
      <c r="M3950" s="26">
        <v>45143</v>
      </c>
      <c r="N3950" s="27">
        <f t="shared" si="47"/>
        <v>45143</v>
      </c>
    </row>
    <row r="3951" spans="1:14" ht="22.6" customHeight="1">
      <c r="A3951" s="22" t="s">
        <v>3972</v>
      </c>
      <c r="B3951" s="23" t="s">
        <v>39</v>
      </c>
      <c r="C3951" s="22" t="str">
        <f>IF(OR($B3951="Unknown",$B3951="Error",$B3951=""),IFERROR(VLOOKUP($H3951, '02_UnitPriceRef'!$F$3:$G$10,2,FALSE),"N/A"),$B3951)</f>
        <v>Juice</v>
      </c>
      <c r="D3951" s="22" t="s">
        <v>39</v>
      </c>
      <c r="E3951" s="24">
        <v>3</v>
      </c>
      <c r="F3951" s="22">
        <f t="shared" si="45"/>
        <v>3</v>
      </c>
      <c r="G3951" s="24">
        <v>3</v>
      </c>
      <c r="H3951" s="22">
        <f>IF(OR($G3951="ERROR",$G3951="UNKNOWN",$G3951=""),IFERROR(VLOOKUP($D3951,'02_UnitPriceRef'!$E$3:$F$10,2,0),IF(OR($E3951="Error",$E3951="UNKNOWN",$E3951=""),0,I3951/E3951)),$G3951)</f>
        <v>3</v>
      </c>
      <c r="I3951" s="24">
        <v>9</v>
      </c>
      <c r="J3951" s="22">
        <f t="shared" si="46"/>
        <v>9</v>
      </c>
      <c r="K3951" s="22" t="s">
        <v>14</v>
      </c>
      <c r="L3951" s="22" t="s">
        <v>15</v>
      </c>
      <c r="M3951" s="26">
        <v>45249</v>
      </c>
      <c r="N3951" s="27">
        <f t="shared" si="47"/>
        <v>45249</v>
      </c>
    </row>
    <row r="3952" spans="1:14" ht="22.6" customHeight="1">
      <c r="A3952" s="22" t="s">
        <v>3973</v>
      </c>
      <c r="B3952" s="23" t="s">
        <v>13</v>
      </c>
      <c r="C3952" s="22" t="str">
        <f>IF(OR($B3952="Unknown",$B3952="Error",$B3952=""),IFERROR(VLOOKUP($H3952, '02_UnitPriceRef'!$F$3:$G$10,2,FALSE),"N/A"),$B3952)</f>
        <v>Cake</v>
      </c>
      <c r="D3952" s="22" t="s">
        <v>13</v>
      </c>
      <c r="E3952" s="24">
        <v>1</v>
      </c>
      <c r="F3952" s="22">
        <f t="shared" si="45"/>
        <v>1</v>
      </c>
      <c r="G3952" s="24">
        <v>3</v>
      </c>
      <c r="H3952" s="22">
        <f>IF(OR($G3952="ERROR",$G3952="UNKNOWN",$G3952=""),IFERROR(VLOOKUP($D3952,'02_UnitPriceRef'!$E$3:$F$10,2,0),IF(OR($E3952="Error",$E3952="UNKNOWN",$E3952=""),0,I3952/E3952)),$G3952)</f>
        <v>3</v>
      </c>
      <c r="I3952" s="24">
        <v>3</v>
      </c>
      <c r="J3952" s="22">
        <f t="shared" si="46"/>
        <v>3</v>
      </c>
      <c r="K3952" s="22" t="s">
        <v>20</v>
      </c>
      <c r="L3952" s="22" t="s">
        <v>11</v>
      </c>
      <c r="M3952" s="26">
        <v>45061</v>
      </c>
      <c r="N3952" s="27">
        <f t="shared" si="47"/>
        <v>45061</v>
      </c>
    </row>
    <row r="3953" spans="1:14" ht="22.6" customHeight="1">
      <c r="A3953" s="22" t="s">
        <v>3974</v>
      </c>
      <c r="B3953" s="23" t="s">
        <v>17</v>
      </c>
      <c r="C3953" s="22" t="str">
        <f>IF(OR($B3953="Unknown",$B3953="Error",$B3953=""),IFERROR(VLOOKUP($H3953, '02_UnitPriceRef'!$F$3:$G$10,2,FALSE),"N/A"),$B3953)</f>
        <v>Cookie</v>
      </c>
      <c r="D3953" s="22" t="s">
        <v>17</v>
      </c>
      <c r="E3953" s="24">
        <v>5</v>
      </c>
      <c r="F3953" s="22">
        <f t="shared" si="45"/>
        <v>5</v>
      </c>
      <c r="G3953" s="24">
        <v>1</v>
      </c>
      <c r="H3953" s="22">
        <f>IF(OR($G3953="ERROR",$G3953="UNKNOWN",$G3953=""),IFERROR(VLOOKUP($D3953,'02_UnitPriceRef'!$E$3:$F$10,2,0),IF(OR($E3953="Error",$E3953="UNKNOWN",$E3953=""),0,I3953/E3953)),$G3953)</f>
        <v>1</v>
      </c>
      <c r="I3953" s="24">
        <v>5</v>
      </c>
      <c r="J3953" s="22">
        <f t="shared" si="46"/>
        <v>5</v>
      </c>
      <c r="K3953" s="22" t="s">
        <v>10</v>
      </c>
      <c r="L3953" s="22" t="s">
        <v>15</v>
      </c>
      <c r="M3953" s="26">
        <v>45202</v>
      </c>
      <c r="N3953" s="27">
        <f t="shared" si="47"/>
        <v>45202</v>
      </c>
    </row>
    <row r="3954" spans="1:14" ht="22.6" customHeight="1">
      <c r="A3954" s="22" t="s">
        <v>3975</v>
      </c>
      <c r="B3954" s="23" t="s">
        <v>13</v>
      </c>
      <c r="C3954" s="22" t="str">
        <f>IF(OR($B3954="Unknown",$B3954="Error",$B3954=""),IFERROR(VLOOKUP($H3954, '02_UnitPriceRef'!$F$3:$G$10,2,FALSE),"N/A"),$B3954)</f>
        <v>Cake</v>
      </c>
      <c r="D3954" s="22" t="s">
        <v>13</v>
      </c>
      <c r="E3954" s="24">
        <v>4</v>
      </c>
      <c r="F3954" s="22">
        <f t="shared" si="45"/>
        <v>4</v>
      </c>
      <c r="G3954" s="24">
        <v>3</v>
      </c>
      <c r="H3954" s="22">
        <f>IF(OR($G3954="ERROR",$G3954="UNKNOWN",$G3954=""),IFERROR(VLOOKUP($D3954,'02_UnitPriceRef'!$E$3:$F$10,2,0),IF(OR($E3954="Error",$E3954="UNKNOWN",$E3954=""),0,I3954/E3954)),$G3954)</f>
        <v>3</v>
      </c>
      <c r="I3954" s="24">
        <v>12</v>
      </c>
      <c r="J3954" s="22">
        <f t="shared" si="46"/>
        <v>12</v>
      </c>
      <c r="K3954" s="22" t="s">
        <v>22</v>
      </c>
      <c r="L3954" s="22" t="s">
        <v>11</v>
      </c>
      <c r="M3954" s="26">
        <v>44949</v>
      </c>
      <c r="N3954" s="27">
        <f t="shared" si="47"/>
        <v>44949</v>
      </c>
    </row>
    <row r="3955" spans="1:14" ht="22.6" customHeight="1">
      <c r="A3955" s="22" t="s">
        <v>3976</v>
      </c>
      <c r="B3955" s="23" t="s">
        <v>19</v>
      </c>
      <c r="C3955" s="22" t="str">
        <f>IF(OR($B3955="Unknown",$B3955="Error",$B3955=""),IFERROR(VLOOKUP($H3955, '02_UnitPriceRef'!$F$3:$G$10,2,FALSE),"N/A"),$B3955)</f>
        <v>Salad</v>
      </c>
      <c r="D3955" s="22" t="s">
        <v>19</v>
      </c>
      <c r="E3955" s="24">
        <v>1</v>
      </c>
      <c r="F3955" s="22">
        <f t="shared" si="45"/>
        <v>1</v>
      </c>
      <c r="G3955" s="24">
        <v>5</v>
      </c>
      <c r="H3955" s="22">
        <f>IF(OR($G3955="ERROR",$G3955="UNKNOWN",$G3955=""),IFERROR(VLOOKUP($D3955,'02_UnitPriceRef'!$E$3:$F$10,2,0),IF(OR($E3955="Error",$E3955="UNKNOWN",$E3955=""),0,I3955/E3955)),$G3955)</f>
        <v>5</v>
      </c>
      <c r="I3955" s="24">
        <v>5</v>
      </c>
      <c r="J3955" s="22">
        <f t="shared" si="46"/>
        <v>5</v>
      </c>
      <c r="K3955" s="22" t="s">
        <v>14</v>
      </c>
      <c r="L3955" s="22" t="s">
        <v>15</v>
      </c>
      <c r="M3955" s="26">
        <v>45225</v>
      </c>
      <c r="N3955" s="27">
        <f t="shared" si="47"/>
        <v>45225</v>
      </c>
    </row>
    <row r="3956" spans="1:14" ht="22.6" customHeight="1">
      <c r="A3956" s="22" t="s">
        <v>3977</v>
      </c>
      <c r="B3956" s="23" t="s">
        <v>19</v>
      </c>
      <c r="C3956" s="22" t="str">
        <f>IF(OR($B3956="Unknown",$B3956="Error",$B3956=""),IFERROR(VLOOKUP($H3956, '02_UnitPriceRef'!$F$3:$G$10,2,FALSE),"N/A"),$B3956)</f>
        <v>Salad</v>
      </c>
      <c r="D3956" s="22" t="s">
        <v>19</v>
      </c>
      <c r="E3956" s="24">
        <v>1</v>
      </c>
      <c r="F3956" s="22">
        <f t="shared" si="45"/>
        <v>1</v>
      </c>
      <c r="G3956" s="24">
        <v>5</v>
      </c>
      <c r="H3956" s="22">
        <f>IF(OR($G3956="ERROR",$G3956="UNKNOWN",$G3956=""),IFERROR(VLOOKUP($D3956,'02_UnitPriceRef'!$E$3:$F$10,2,0),IF(OR($E3956="Error",$E3956="UNKNOWN",$E3956=""),0,I3956/E3956)),$G3956)</f>
        <v>5</v>
      </c>
      <c r="I3956" s="24">
        <v>5</v>
      </c>
      <c r="J3956" s="22">
        <f t="shared" si="46"/>
        <v>5</v>
      </c>
      <c r="K3956" s="22" t="s">
        <v>10</v>
      </c>
      <c r="L3956" s="22" t="s">
        <v>20</v>
      </c>
      <c r="M3956" s="26">
        <v>45167</v>
      </c>
      <c r="N3956" s="27">
        <f t="shared" si="47"/>
        <v>45167</v>
      </c>
    </row>
    <row r="3957" spans="1:14" ht="22.6" customHeight="1">
      <c r="A3957" s="22" t="s">
        <v>3978</v>
      </c>
      <c r="B3957" s="23" t="s">
        <v>17</v>
      </c>
      <c r="C3957" s="22" t="str">
        <f>IF(OR($B3957="Unknown",$B3957="Error",$B3957=""),IFERROR(VLOOKUP($H3957, '02_UnitPriceRef'!$F$3:$G$10,2,FALSE),"N/A"),$B3957)</f>
        <v>Cookie</v>
      </c>
      <c r="D3957" s="22" t="s">
        <v>17</v>
      </c>
      <c r="E3957" s="24">
        <v>1</v>
      </c>
      <c r="F3957" s="22">
        <f t="shared" si="45"/>
        <v>1</v>
      </c>
      <c r="G3957" s="24">
        <v>1</v>
      </c>
      <c r="H3957" s="22">
        <f>IF(OR($G3957="ERROR",$G3957="UNKNOWN",$G3957=""),IFERROR(VLOOKUP($D3957,'02_UnitPriceRef'!$E$3:$F$10,2,0),IF(OR($E3957="Error",$E3957="UNKNOWN",$E3957=""),0,I3957/E3957)),$G3957)</f>
        <v>1</v>
      </c>
      <c r="I3957" s="24">
        <v>1</v>
      </c>
      <c r="J3957" s="22">
        <f t="shared" si="46"/>
        <v>1</v>
      </c>
      <c r="K3957" s="22" t="s">
        <v>20</v>
      </c>
      <c r="L3957" s="22" t="s">
        <v>11</v>
      </c>
      <c r="M3957" s="26">
        <v>45193</v>
      </c>
      <c r="N3957" s="27">
        <f t="shared" si="47"/>
        <v>45193</v>
      </c>
    </row>
    <row r="3958" spans="1:14" ht="22.6" customHeight="1">
      <c r="A3958" s="22" t="s">
        <v>3979</v>
      </c>
      <c r="B3958" s="23" t="s">
        <v>24</v>
      </c>
      <c r="C3958" s="22" t="str">
        <f>IF(OR($B3958="Unknown",$B3958="Error",$B3958=""),IFERROR(VLOOKUP($H3958, '02_UnitPriceRef'!$F$3:$G$10,2,FALSE),"N/A"),$B3958)</f>
        <v>Smoothie</v>
      </c>
      <c r="D3958" s="22" t="s">
        <v>24</v>
      </c>
      <c r="E3958" s="24">
        <v>4</v>
      </c>
      <c r="F3958" s="22">
        <f t="shared" si="45"/>
        <v>4</v>
      </c>
      <c r="G3958" s="24">
        <v>4</v>
      </c>
      <c r="H3958" s="22">
        <f>IF(OR($G3958="ERROR",$G3958="UNKNOWN",$G3958=""),IFERROR(VLOOKUP($D3958,'02_UnitPriceRef'!$E$3:$F$10,2,0),IF(OR($E3958="Error",$E3958="UNKNOWN",$E3958=""),0,I3958/E3958)),$G3958)</f>
        <v>4</v>
      </c>
      <c r="I3958" s="24">
        <v>16</v>
      </c>
      <c r="J3958" s="22">
        <f t="shared" si="46"/>
        <v>16</v>
      </c>
      <c r="K3958" s="22" t="s">
        <v>10</v>
      </c>
      <c r="L3958" s="22" t="s">
        <v>20</v>
      </c>
      <c r="M3958" s="26">
        <v>45211</v>
      </c>
      <c r="N3958" s="27">
        <f t="shared" si="47"/>
        <v>45211</v>
      </c>
    </row>
    <row r="3959" spans="1:14" ht="22.6" customHeight="1">
      <c r="A3959" s="22" t="s">
        <v>3980</v>
      </c>
      <c r="B3959" s="23" t="s">
        <v>9</v>
      </c>
      <c r="C3959" s="22" t="str">
        <f>IF(OR($B3959="Unknown",$B3959="Error",$B3959=""),IFERROR(VLOOKUP($H3959, '02_UnitPriceRef'!$F$3:$G$10,2,FALSE),"N/A"),$B3959)</f>
        <v>Coffee</v>
      </c>
      <c r="D3959" s="22" t="s">
        <v>9</v>
      </c>
      <c r="E3959" s="24">
        <v>4</v>
      </c>
      <c r="F3959" s="22">
        <f t="shared" si="45"/>
        <v>4</v>
      </c>
      <c r="G3959" s="24">
        <v>2</v>
      </c>
      <c r="H3959" s="22">
        <f>IF(OR($G3959="ERROR",$G3959="UNKNOWN",$G3959=""),IFERROR(VLOOKUP($D3959,'02_UnitPriceRef'!$E$3:$F$10,2,0),IF(OR($E3959="Error",$E3959="UNKNOWN",$E3959=""),0,I3959/E3959)),$G3959)</f>
        <v>2</v>
      </c>
      <c r="I3959" s="24">
        <v>8</v>
      </c>
      <c r="J3959" s="22">
        <f t="shared" si="46"/>
        <v>8</v>
      </c>
      <c r="K3959" s="22" t="s">
        <v>20</v>
      </c>
      <c r="L3959" s="22" t="s">
        <v>20</v>
      </c>
      <c r="M3959" s="26">
        <v>45270</v>
      </c>
      <c r="N3959" s="27">
        <f t="shared" si="47"/>
        <v>45270</v>
      </c>
    </row>
    <row r="3960" spans="1:14" ht="22.6" customHeight="1">
      <c r="A3960" s="22" t="s">
        <v>3981</v>
      </c>
      <c r="B3960" s="23" t="s">
        <v>27</v>
      </c>
      <c r="C3960" s="22" t="str">
        <f>IF(OR($B3960="Unknown",$B3960="Error",$B3960=""),IFERROR(VLOOKUP($H3960, '02_UnitPriceRef'!$F$3:$G$10,2,FALSE),"N/A"),$B3960)</f>
        <v>Sandwich</v>
      </c>
      <c r="D3960" s="22" t="s">
        <v>27</v>
      </c>
      <c r="E3960" s="24">
        <v>4</v>
      </c>
      <c r="F3960" s="22">
        <f t="shared" si="45"/>
        <v>4</v>
      </c>
      <c r="G3960" s="24">
        <v>4</v>
      </c>
      <c r="H3960" s="22">
        <f>IF(OR($G3960="ERROR",$G3960="UNKNOWN",$G3960=""),IFERROR(VLOOKUP($D3960,'02_UnitPriceRef'!$E$3:$F$10,2,0),IF(OR($E3960="Error",$E3960="UNKNOWN",$E3960=""),0,I3960/E3960)),$G3960)</f>
        <v>4</v>
      </c>
      <c r="I3960" s="24">
        <v>16</v>
      </c>
      <c r="J3960" s="22">
        <f t="shared" si="46"/>
        <v>16</v>
      </c>
      <c r="K3960" s="22" t="s">
        <v>14</v>
      </c>
      <c r="L3960" s="22" t="s">
        <v>20</v>
      </c>
      <c r="M3960" s="26">
        <v>45115</v>
      </c>
      <c r="N3960" s="27">
        <f t="shared" si="47"/>
        <v>45115</v>
      </c>
    </row>
    <row r="3961" spans="1:14" ht="22.6" customHeight="1">
      <c r="A3961" s="22" t="s">
        <v>3982</v>
      </c>
      <c r="B3961" s="23" t="s">
        <v>9</v>
      </c>
      <c r="C3961" s="22" t="str">
        <f>IF(OR($B3961="Unknown",$B3961="Error",$B3961=""),IFERROR(VLOOKUP($H3961, '02_UnitPriceRef'!$F$3:$G$10,2,FALSE),"N/A"),$B3961)</f>
        <v>Coffee</v>
      </c>
      <c r="D3961" s="22" t="s">
        <v>9</v>
      </c>
      <c r="E3961" s="24">
        <v>5</v>
      </c>
      <c r="F3961" s="22">
        <f t="shared" si="45"/>
        <v>5</v>
      </c>
      <c r="G3961" s="23"/>
      <c r="H3961" s="22">
        <f>IF(OR($G3961="ERROR",$G3961="UNKNOWN",$G3961=""),IFERROR(VLOOKUP($D3961,'02_UnitPriceRef'!$E$3:$F$10,2,0),IF(OR($E3961="Error",$E3961="UNKNOWN",$E3961=""),0,I3961/E3961)),$G3961)</f>
        <v>2</v>
      </c>
      <c r="I3961" s="24">
        <v>10</v>
      </c>
      <c r="J3961" s="22">
        <f t="shared" si="46"/>
        <v>10</v>
      </c>
      <c r="K3961" s="22" t="s">
        <v>22</v>
      </c>
      <c r="L3961" s="22" t="s">
        <v>11</v>
      </c>
      <c r="M3961" s="26">
        <v>45085</v>
      </c>
      <c r="N3961" s="27">
        <f t="shared" si="47"/>
        <v>45085</v>
      </c>
    </row>
    <row r="3962" spans="1:14" ht="22.6" customHeight="1">
      <c r="A3962" s="22" t="s">
        <v>3983</v>
      </c>
      <c r="B3962" s="23" t="s">
        <v>17</v>
      </c>
      <c r="C3962" s="22" t="str">
        <f>IF(OR($B3962="Unknown",$B3962="Error",$B3962=""),IFERROR(VLOOKUP($H3962, '02_UnitPriceRef'!$F$3:$G$10,2,FALSE),"N/A"),$B3962)</f>
        <v>Cookie</v>
      </c>
      <c r="D3962" s="22" t="s">
        <v>17</v>
      </c>
      <c r="E3962" s="24">
        <v>2</v>
      </c>
      <c r="F3962" s="22">
        <f t="shared" si="45"/>
        <v>2</v>
      </c>
      <c r="G3962" s="24">
        <v>1</v>
      </c>
      <c r="H3962" s="22">
        <f>IF(OR($G3962="ERROR",$G3962="UNKNOWN",$G3962=""),IFERROR(VLOOKUP($D3962,'02_UnitPriceRef'!$E$3:$F$10,2,0),IF(OR($E3962="Error",$E3962="UNKNOWN",$E3962=""),0,I3962/E3962)),$G3962)</f>
        <v>1</v>
      </c>
      <c r="I3962" s="24">
        <v>2</v>
      </c>
      <c r="J3962" s="22">
        <f t="shared" si="46"/>
        <v>2</v>
      </c>
      <c r="K3962" s="22" t="s">
        <v>10</v>
      </c>
      <c r="L3962" s="22" t="s">
        <v>20</v>
      </c>
      <c r="M3962" s="26">
        <v>45238</v>
      </c>
      <c r="N3962" s="27">
        <f t="shared" si="47"/>
        <v>45238</v>
      </c>
    </row>
    <row r="3963" spans="1:14" ht="22.6" customHeight="1">
      <c r="A3963" s="22" t="s">
        <v>3984</v>
      </c>
      <c r="B3963" s="23" t="s">
        <v>27</v>
      </c>
      <c r="C3963" s="22" t="str">
        <f>IF(OR($B3963="Unknown",$B3963="Error",$B3963=""),IFERROR(VLOOKUP($H3963, '02_UnitPriceRef'!$F$3:$G$10,2,FALSE),"N/A"),$B3963)</f>
        <v>Sandwich</v>
      </c>
      <c r="D3963" s="22" t="s">
        <v>27</v>
      </c>
      <c r="E3963" s="23" t="s">
        <v>10031</v>
      </c>
      <c r="F3963" s="22">
        <f t="shared" si="45"/>
        <v>3</v>
      </c>
      <c r="G3963" s="24">
        <v>4</v>
      </c>
      <c r="H3963" s="22">
        <f>IF(OR($G3963="ERROR",$G3963="UNKNOWN",$G3963=""),IFERROR(VLOOKUP($D3963,'02_UnitPriceRef'!$E$3:$F$10,2,0),IF(OR($E3963="Error",$E3963="UNKNOWN",$E3963=""),0,I3963/E3963)),$G3963)</f>
        <v>4</v>
      </c>
      <c r="I3963" s="24">
        <v>12</v>
      </c>
      <c r="J3963" s="22">
        <f t="shared" si="46"/>
        <v>12</v>
      </c>
      <c r="K3963" s="22" t="s">
        <v>10</v>
      </c>
      <c r="L3963" s="22" t="s">
        <v>15</v>
      </c>
      <c r="M3963" s="26">
        <v>44985</v>
      </c>
      <c r="N3963" s="27">
        <f t="shared" si="47"/>
        <v>44985</v>
      </c>
    </row>
    <row r="3964" spans="1:14" ht="22.6" customHeight="1">
      <c r="A3964" s="22" t="s">
        <v>3985</v>
      </c>
      <c r="B3964" s="23" t="s">
        <v>13</v>
      </c>
      <c r="C3964" s="22" t="str">
        <f>IF(OR($B3964="Unknown",$B3964="Error",$B3964=""),IFERROR(VLOOKUP($H3964, '02_UnitPriceRef'!$F$3:$G$10,2,FALSE),"N/A"),$B3964)</f>
        <v>Cake</v>
      </c>
      <c r="D3964" s="22" t="s">
        <v>13</v>
      </c>
      <c r="E3964" s="24">
        <v>1</v>
      </c>
      <c r="F3964" s="22">
        <f t="shared" si="45"/>
        <v>1</v>
      </c>
      <c r="G3964" s="24">
        <v>3</v>
      </c>
      <c r="H3964" s="22">
        <f>IF(OR($G3964="ERROR",$G3964="UNKNOWN",$G3964=""),IFERROR(VLOOKUP($D3964,'02_UnitPriceRef'!$E$3:$F$10,2,0),IF(OR($E3964="Error",$E3964="UNKNOWN",$E3964=""),0,I3964/E3964)),$G3964)</f>
        <v>3</v>
      </c>
      <c r="I3964" s="24">
        <v>3</v>
      </c>
      <c r="J3964" s="22">
        <f t="shared" si="46"/>
        <v>3</v>
      </c>
      <c r="K3964" s="22" t="s">
        <v>20</v>
      </c>
      <c r="L3964" s="22" t="s">
        <v>20</v>
      </c>
      <c r="M3964" s="26">
        <v>45087</v>
      </c>
      <c r="N3964" s="27">
        <f t="shared" si="47"/>
        <v>45087</v>
      </c>
    </row>
    <row r="3965" spans="1:14" ht="22.6" customHeight="1">
      <c r="A3965" s="22" t="s">
        <v>3986</v>
      </c>
      <c r="B3965" s="23" t="s">
        <v>13</v>
      </c>
      <c r="C3965" s="22" t="str">
        <f>IF(OR($B3965="Unknown",$B3965="Error",$B3965=""),IFERROR(VLOOKUP($H3965, '02_UnitPriceRef'!$F$3:$G$10,2,FALSE),"N/A"),$B3965)</f>
        <v>Cake</v>
      </c>
      <c r="D3965" s="22" t="s">
        <v>13</v>
      </c>
      <c r="E3965" s="24">
        <v>2</v>
      </c>
      <c r="F3965" s="22">
        <f t="shared" si="45"/>
        <v>2</v>
      </c>
      <c r="G3965" s="24">
        <v>3</v>
      </c>
      <c r="H3965" s="22">
        <f>IF(OR($G3965="ERROR",$G3965="UNKNOWN",$G3965=""),IFERROR(VLOOKUP($D3965,'02_UnitPriceRef'!$E$3:$F$10,2,0),IF(OR($E3965="Error",$E3965="UNKNOWN",$E3965=""),0,I3965/E3965)),$G3965)</f>
        <v>3</v>
      </c>
      <c r="I3965" s="24">
        <v>6</v>
      </c>
      <c r="J3965" s="22">
        <f t="shared" si="46"/>
        <v>6</v>
      </c>
      <c r="K3965" s="22" t="s">
        <v>10</v>
      </c>
      <c r="L3965" s="22" t="s">
        <v>11</v>
      </c>
      <c r="M3965" s="26">
        <v>44991</v>
      </c>
      <c r="N3965" s="27">
        <f t="shared" si="47"/>
        <v>44991</v>
      </c>
    </row>
    <row r="3966" spans="1:14" ht="22.6" customHeight="1">
      <c r="A3966" s="22" t="s">
        <v>3987</v>
      </c>
      <c r="B3966" s="23"/>
      <c r="C3966" s="22" t="str">
        <f>IF(OR($B3966="Unknown",$B3966="Error",$B3966=""),IFERROR(VLOOKUP($H3966, '02_UnitPriceRef'!$F$3:$G$10,2,FALSE),"N/A"),$B3966)</f>
        <v>Cookie</v>
      </c>
      <c r="D3966" s="22" t="s">
        <v>17</v>
      </c>
      <c r="E3966" s="24">
        <v>4</v>
      </c>
      <c r="F3966" s="22">
        <f t="shared" si="45"/>
        <v>4</v>
      </c>
      <c r="G3966" s="24">
        <v>1</v>
      </c>
      <c r="H3966" s="22">
        <f>IF(OR($G3966="ERROR",$G3966="UNKNOWN",$G3966=""),IFERROR(VLOOKUP($D3966,'02_UnitPriceRef'!$E$3:$F$10,2,0),IF(OR($E3966="Error",$E3966="UNKNOWN",$E3966=""),0,I3966/E3966)),$G3966)</f>
        <v>1</v>
      </c>
      <c r="I3966" s="24">
        <v>4</v>
      </c>
      <c r="J3966" s="22">
        <f t="shared" si="46"/>
        <v>4</v>
      </c>
      <c r="K3966" s="22" t="s">
        <v>20</v>
      </c>
      <c r="L3966" s="22" t="s">
        <v>11</v>
      </c>
      <c r="M3966" s="26">
        <v>44940</v>
      </c>
      <c r="N3966" s="27">
        <f t="shared" si="47"/>
        <v>44940</v>
      </c>
    </row>
    <row r="3967" spans="1:14" ht="22.6" customHeight="1">
      <c r="A3967" s="22" t="s">
        <v>3988</v>
      </c>
      <c r="B3967" s="23" t="s">
        <v>19</v>
      </c>
      <c r="C3967" s="22" t="str">
        <f>IF(OR($B3967="Unknown",$B3967="Error",$B3967=""),IFERROR(VLOOKUP($H3967, '02_UnitPriceRef'!$F$3:$G$10,2,FALSE),"N/A"),$B3967)</f>
        <v>Salad</v>
      </c>
      <c r="D3967" s="22" t="s">
        <v>19</v>
      </c>
      <c r="E3967" s="24">
        <v>2</v>
      </c>
      <c r="F3967" s="22">
        <f t="shared" si="45"/>
        <v>2</v>
      </c>
      <c r="G3967" s="24">
        <v>5</v>
      </c>
      <c r="H3967" s="22">
        <f>IF(OR($G3967="ERROR",$G3967="UNKNOWN",$G3967=""),IFERROR(VLOOKUP($D3967,'02_UnitPriceRef'!$E$3:$F$10,2,0),IF(OR($E3967="Error",$E3967="UNKNOWN",$E3967=""),0,I3967/E3967)),$G3967)</f>
        <v>5</v>
      </c>
      <c r="I3967" s="24">
        <v>10</v>
      </c>
      <c r="J3967" s="22">
        <f t="shared" si="46"/>
        <v>10</v>
      </c>
      <c r="K3967" s="22" t="s">
        <v>14</v>
      </c>
      <c r="L3967" s="22" t="s">
        <v>11</v>
      </c>
      <c r="M3967" s="26">
        <v>45133</v>
      </c>
      <c r="N3967" s="27">
        <f t="shared" si="47"/>
        <v>45133</v>
      </c>
    </row>
    <row r="3968" spans="1:14" ht="22.6" customHeight="1">
      <c r="A3968" s="22" t="s">
        <v>3989</v>
      </c>
      <c r="B3968" s="23" t="s">
        <v>24</v>
      </c>
      <c r="C3968" s="22" t="str">
        <f>IF(OR($B3968="Unknown",$B3968="Error",$B3968=""),IFERROR(VLOOKUP($H3968, '02_UnitPriceRef'!$F$3:$G$10,2,FALSE),"N/A"),$B3968)</f>
        <v>Smoothie</v>
      </c>
      <c r="D3968" s="22" t="s">
        <v>24</v>
      </c>
      <c r="E3968" s="24">
        <v>4</v>
      </c>
      <c r="F3968" s="22">
        <f t="shared" si="45"/>
        <v>4</v>
      </c>
      <c r="G3968" s="24">
        <v>4</v>
      </c>
      <c r="H3968" s="22">
        <f>IF(OR($G3968="ERROR",$G3968="UNKNOWN",$G3968=""),IFERROR(VLOOKUP($D3968,'02_UnitPriceRef'!$E$3:$F$10,2,0),IF(OR($E3968="Error",$E3968="UNKNOWN",$E3968=""),0,I3968/E3968)),$G3968)</f>
        <v>4</v>
      </c>
      <c r="I3968" s="24">
        <v>16</v>
      </c>
      <c r="J3968" s="22">
        <f t="shared" si="46"/>
        <v>16</v>
      </c>
      <c r="K3968" s="22" t="s">
        <v>14</v>
      </c>
      <c r="L3968" s="22" t="s">
        <v>11</v>
      </c>
      <c r="M3968" s="26">
        <v>45063</v>
      </c>
      <c r="N3968" s="27">
        <f t="shared" si="47"/>
        <v>45063</v>
      </c>
    </row>
    <row r="3969" spans="1:14" ht="22.6" customHeight="1">
      <c r="A3969" s="22" t="s">
        <v>3990</v>
      </c>
      <c r="B3969" s="23" t="s">
        <v>17</v>
      </c>
      <c r="C3969" s="22" t="str">
        <f>IF(OR($B3969="Unknown",$B3969="Error",$B3969=""),IFERROR(VLOOKUP($H3969, '02_UnitPriceRef'!$F$3:$G$10,2,FALSE),"N/A"),$B3969)</f>
        <v>Cookie</v>
      </c>
      <c r="D3969" s="22" t="s">
        <v>17</v>
      </c>
      <c r="E3969" s="24">
        <v>4</v>
      </c>
      <c r="F3969" s="22">
        <f t="shared" si="45"/>
        <v>4</v>
      </c>
      <c r="G3969" s="24">
        <v>1</v>
      </c>
      <c r="H3969" s="22">
        <f>IF(OR($G3969="ERROR",$G3969="UNKNOWN",$G3969=""),IFERROR(VLOOKUP($D3969,'02_UnitPriceRef'!$E$3:$F$10,2,0),IF(OR($E3969="Error",$E3969="UNKNOWN",$E3969=""),0,I3969/E3969)),$G3969)</f>
        <v>1</v>
      </c>
      <c r="I3969" s="24">
        <v>4</v>
      </c>
      <c r="J3969" s="22">
        <f t="shared" si="46"/>
        <v>4</v>
      </c>
      <c r="K3969" s="22" t="s">
        <v>14</v>
      </c>
      <c r="L3969" s="22" t="s">
        <v>15</v>
      </c>
      <c r="M3969" s="26">
        <v>45100</v>
      </c>
      <c r="N3969" s="27">
        <f t="shared" si="47"/>
        <v>45100</v>
      </c>
    </row>
    <row r="3970" spans="1:14" ht="22.6" customHeight="1">
      <c r="A3970" s="22" t="s">
        <v>3991</v>
      </c>
      <c r="B3970" s="23" t="s">
        <v>17</v>
      </c>
      <c r="C3970" s="22" t="str">
        <f>IF(OR($B3970="Unknown",$B3970="Error",$B3970=""),IFERROR(VLOOKUP($H3970, '02_UnitPriceRef'!$F$3:$G$10,2,FALSE),"N/A"),$B3970)</f>
        <v>Cookie</v>
      </c>
      <c r="D3970" s="22" t="s">
        <v>17</v>
      </c>
      <c r="E3970" s="24">
        <v>4</v>
      </c>
      <c r="F3970" s="22">
        <f t="shared" si="45"/>
        <v>4</v>
      </c>
      <c r="G3970" s="24">
        <v>1</v>
      </c>
      <c r="H3970" s="22">
        <f>IF(OR($G3970="ERROR",$G3970="UNKNOWN",$G3970=""),IFERROR(VLOOKUP($D3970,'02_UnitPriceRef'!$E$3:$F$10,2,0),IF(OR($E3970="Error",$E3970="UNKNOWN",$E3970=""),0,I3970/E3970)),$G3970)</f>
        <v>1</v>
      </c>
      <c r="I3970" s="24">
        <v>4</v>
      </c>
      <c r="J3970" s="22">
        <f t="shared" si="46"/>
        <v>4</v>
      </c>
      <c r="K3970" s="22" t="s">
        <v>14</v>
      </c>
      <c r="L3970" s="22" t="s">
        <v>20</v>
      </c>
      <c r="M3970" s="26">
        <v>45074</v>
      </c>
      <c r="N3970" s="27">
        <f t="shared" si="47"/>
        <v>45074</v>
      </c>
    </row>
    <row r="3971" spans="1:14" ht="22.6" customHeight="1">
      <c r="A3971" s="22" t="s">
        <v>3992</v>
      </c>
      <c r="B3971" s="23" t="s">
        <v>39</v>
      </c>
      <c r="C3971" s="22" t="str">
        <f>IF(OR($B3971="Unknown",$B3971="Error",$B3971=""),IFERROR(VLOOKUP($H3971, '02_UnitPriceRef'!$F$3:$G$10,2,FALSE),"N/A"),$B3971)</f>
        <v>Juice</v>
      </c>
      <c r="D3971" s="22" t="s">
        <v>39</v>
      </c>
      <c r="E3971" s="24">
        <v>4</v>
      </c>
      <c r="F3971" s="22">
        <f t="shared" si="45"/>
        <v>4</v>
      </c>
      <c r="G3971" s="24">
        <v>3</v>
      </c>
      <c r="H3971" s="22">
        <f>IF(OR($G3971="ERROR",$G3971="UNKNOWN",$G3971=""),IFERROR(VLOOKUP($D3971,'02_UnitPriceRef'!$E$3:$F$10,2,0),IF(OR($E3971="Error",$E3971="UNKNOWN",$E3971=""),0,I3971/E3971)),$G3971)</f>
        <v>3</v>
      </c>
      <c r="I3971" s="24">
        <v>12</v>
      </c>
      <c r="J3971" s="22">
        <f t="shared" si="46"/>
        <v>12</v>
      </c>
      <c r="K3971" s="22" t="s">
        <v>10</v>
      </c>
      <c r="L3971" s="22" t="s">
        <v>15</v>
      </c>
      <c r="M3971" s="26">
        <v>45067</v>
      </c>
      <c r="N3971" s="27">
        <f t="shared" si="47"/>
        <v>45067</v>
      </c>
    </row>
    <row r="3972" spans="1:14" ht="22.6" customHeight="1">
      <c r="A3972" s="22" t="s">
        <v>3993</v>
      </c>
      <c r="B3972" s="23" t="s">
        <v>35</v>
      </c>
      <c r="C3972" s="22" t="str">
        <f>IF(OR($B3972="Unknown",$B3972="Error",$B3972=""),IFERROR(VLOOKUP($H3972, '02_UnitPriceRef'!$F$3:$G$10,2,FALSE),"N/A"),$B3972)</f>
        <v>Tea</v>
      </c>
      <c r="D3972" s="22" t="s">
        <v>35</v>
      </c>
      <c r="E3972" s="24">
        <v>5</v>
      </c>
      <c r="F3972" s="22">
        <f t="shared" si="45"/>
        <v>5</v>
      </c>
      <c r="G3972" s="24">
        <v>1.5</v>
      </c>
      <c r="H3972" s="22">
        <f>IF(OR($G3972="ERROR",$G3972="UNKNOWN",$G3972=""),IFERROR(VLOOKUP($D3972,'02_UnitPriceRef'!$E$3:$F$10,2,0),IF(OR($E3972="Error",$E3972="UNKNOWN",$E3972=""),0,I3972/E3972)),$G3972)</f>
        <v>1.5</v>
      </c>
      <c r="I3972" s="24">
        <v>7.5</v>
      </c>
      <c r="J3972" s="22">
        <f t="shared" si="46"/>
        <v>7.5</v>
      </c>
      <c r="K3972" s="22" t="s">
        <v>22</v>
      </c>
      <c r="L3972" s="22" t="s">
        <v>11</v>
      </c>
      <c r="M3972" s="26">
        <v>45198</v>
      </c>
      <c r="N3972" s="27">
        <f t="shared" si="47"/>
        <v>45198</v>
      </c>
    </row>
    <row r="3973" spans="1:14" ht="22.6" customHeight="1">
      <c r="A3973" s="22" t="s">
        <v>3994</v>
      </c>
      <c r="B3973" s="23" t="s">
        <v>17</v>
      </c>
      <c r="C3973" s="22" t="str">
        <f>IF(OR($B3973="Unknown",$B3973="Error",$B3973=""),IFERROR(VLOOKUP($H3973, '02_UnitPriceRef'!$F$3:$G$10,2,FALSE),"N/A"),$B3973)</f>
        <v>Cookie</v>
      </c>
      <c r="D3973" s="22" t="s">
        <v>17</v>
      </c>
      <c r="E3973" s="24">
        <v>5</v>
      </c>
      <c r="F3973" s="22">
        <f t="shared" si="45"/>
        <v>5</v>
      </c>
      <c r="G3973" s="24">
        <v>1</v>
      </c>
      <c r="H3973" s="22">
        <f>IF(OR($G3973="ERROR",$G3973="UNKNOWN",$G3973=""),IFERROR(VLOOKUP($D3973,'02_UnitPriceRef'!$E$3:$F$10,2,0),IF(OR($E3973="Error",$E3973="UNKNOWN",$E3973=""),0,I3973/E3973)),$G3973)</f>
        <v>1</v>
      </c>
      <c r="I3973" s="24">
        <v>5</v>
      </c>
      <c r="J3973" s="22">
        <f t="shared" si="46"/>
        <v>5</v>
      </c>
      <c r="K3973" s="22" t="s">
        <v>22</v>
      </c>
      <c r="L3973" s="22" t="s">
        <v>20</v>
      </c>
      <c r="M3973" s="26">
        <v>45196</v>
      </c>
      <c r="N3973" s="27">
        <f t="shared" si="47"/>
        <v>45196</v>
      </c>
    </row>
    <row r="3974" spans="1:14" ht="22.6" customHeight="1">
      <c r="A3974" s="22" t="s">
        <v>3995</v>
      </c>
      <c r="B3974" s="23" t="s">
        <v>13</v>
      </c>
      <c r="C3974" s="22" t="str">
        <f>IF(OR($B3974="Unknown",$B3974="Error",$B3974=""),IFERROR(VLOOKUP($H3974, '02_UnitPriceRef'!$F$3:$G$10,2,FALSE),"N/A"),$B3974)</f>
        <v>Cake</v>
      </c>
      <c r="D3974" s="22" t="s">
        <v>13</v>
      </c>
      <c r="E3974" s="24">
        <v>3</v>
      </c>
      <c r="F3974" s="22">
        <f t="shared" si="45"/>
        <v>3</v>
      </c>
      <c r="G3974" s="24">
        <v>3</v>
      </c>
      <c r="H3974" s="22">
        <f>IF(OR($G3974="ERROR",$G3974="UNKNOWN",$G3974=""),IFERROR(VLOOKUP($D3974,'02_UnitPriceRef'!$E$3:$F$10,2,0),IF(OR($E3974="Error",$E3974="UNKNOWN",$E3974=""),0,I3974/E3974)),$G3974)</f>
        <v>3</v>
      </c>
      <c r="I3974" s="24">
        <v>9</v>
      </c>
      <c r="J3974" s="22">
        <f t="shared" si="46"/>
        <v>9</v>
      </c>
      <c r="K3974" s="22" t="s">
        <v>22</v>
      </c>
      <c r="L3974" s="22" t="s">
        <v>15</v>
      </c>
      <c r="M3974" s="26">
        <v>44999</v>
      </c>
      <c r="N3974" s="27">
        <f t="shared" si="47"/>
        <v>44999</v>
      </c>
    </row>
    <row r="3975" spans="1:14" ht="22.6" customHeight="1">
      <c r="A3975" s="22" t="s">
        <v>3996</v>
      </c>
      <c r="B3975" s="23" t="s">
        <v>35</v>
      </c>
      <c r="C3975" s="22" t="str">
        <f>IF(OR($B3975="Unknown",$B3975="Error",$B3975=""),IFERROR(VLOOKUP($H3975, '02_UnitPriceRef'!$F$3:$G$10,2,FALSE),"N/A"),$B3975)</f>
        <v>Tea</v>
      </c>
      <c r="D3975" s="22" t="s">
        <v>35</v>
      </c>
      <c r="E3975" s="24">
        <v>1</v>
      </c>
      <c r="F3975" s="22">
        <f t="shared" si="45"/>
        <v>1</v>
      </c>
      <c r="G3975" s="24">
        <v>1.5</v>
      </c>
      <c r="H3975" s="22">
        <f>IF(OR($G3975="ERROR",$G3975="UNKNOWN",$G3975=""),IFERROR(VLOOKUP($D3975,'02_UnitPriceRef'!$E$3:$F$10,2,0),IF(OR($E3975="Error",$E3975="UNKNOWN",$E3975=""),0,I3975/E3975)),$G3975)</f>
        <v>1.5</v>
      </c>
      <c r="I3975" s="24">
        <v>1.5</v>
      </c>
      <c r="J3975" s="22">
        <f t="shared" si="46"/>
        <v>1.5</v>
      </c>
      <c r="K3975" s="22" t="s">
        <v>20</v>
      </c>
      <c r="L3975" s="22" t="s">
        <v>11</v>
      </c>
      <c r="M3975" s="26">
        <v>45221</v>
      </c>
      <c r="N3975" s="27">
        <f t="shared" si="47"/>
        <v>45221</v>
      </c>
    </row>
    <row r="3976" spans="1:14" ht="22.6" customHeight="1">
      <c r="A3976" s="22" t="s">
        <v>3997</v>
      </c>
      <c r="B3976" s="23" t="s">
        <v>10031</v>
      </c>
      <c r="C3976" s="22" t="str">
        <f>IF(OR($B3976="Unknown",$B3976="Error",$B3976=""),IFERROR(VLOOKUP($H3976, '02_UnitPriceRef'!$F$3:$G$10,2,FALSE),"N/A"),$B3976)</f>
        <v>Sandwich/Smoothie</v>
      </c>
      <c r="D3976" s="22" t="s">
        <v>188</v>
      </c>
      <c r="E3976" s="23"/>
      <c r="F3976" s="22">
        <f t="shared" si="45"/>
        <v>3</v>
      </c>
      <c r="G3976" s="24">
        <v>4</v>
      </c>
      <c r="H3976" s="22">
        <f>IF(OR($G3976="ERROR",$G3976="UNKNOWN",$G3976=""),IFERROR(VLOOKUP($D3976,'02_UnitPriceRef'!$E$3:$F$10,2,0),IF(OR($E3976="Error",$E3976="UNKNOWN",$E3976=""),0,I3976/E3976)),$G3976)</f>
        <v>4</v>
      </c>
      <c r="I3976" s="24">
        <v>12</v>
      </c>
      <c r="J3976" s="22">
        <f t="shared" si="46"/>
        <v>12</v>
      </c>
      <c r="K3976" s="22" t="s">
        <v>20</v>
      </c>
      <c r="L3976" s="22" t="s">
        <v>15</v>
      </c>
      <c r="M3976" s="26">
        <v>45154</v>
      </c>
      <c r="N3976" s="27">
        <f t="shared" si="47"/>
        <v>45154</v>
      </c>
    </row>
    <row r="3977" spans="1:14" ht="22.6" customHeight="1">
      <c r="A3977" s="22" t="s">
        <v>3998</v>
      </c>
      <c r="B3977" s="23" t="s">
        <v>9</v>
      </c>
      <c r="C3977" s="22" t="str">
        <f>IF(OR($B3977="Unknown",$B3977="Error",$B3977=""),IFERROR(VLOOKUP($H3977, '02_UnitPriceRef'!$F$3:$G$10,2,FALSE),"N/A"),$B3977)</f>
        <v>Coffee</v>
      </c>
      <c r="D3977" s="22" t="s">
        <v>9</v>
      </c>
      <c r="E3977" s="24">
        <v>3</v>
      </c>
      <c r="F3977" s="22">
        <f t="shared" si="45"/>
        <v>3</v>
      </c>
      <c r="G3977" s="24">
        <v>2</v>
      </c>
      <c r="H3977" s="22">
        <f>IF(OR($G3977="ERROR",$G3977="UNKNOWN",$G3977=""),IFERROR(VLOOKUP($D3977,'02_UnitPriceRef'!$E$3:$F$10,2,0),IF(OR($E3977="Error",$E3977="UNKNOWN",$E3977=""),0,I3977/E3977)),$G3977)</f>
        <v>2</v>
      </c>
      <c r="I3977" s="24">
        <v>6</v>
      </c>
      <c r="J3977" s="22">
        <f t="shared" si="46"/>
        <v>6</v>
      </c>
      <c r="K3977" s="22" t="s">
        <v>22</v>
      </c>
      <c r="L3977" s="22" t="s">
        <v>11</v>
      </c>
      <c r="M3977" s="26">
        <v>45271</v>
      </c>
      <c r="N3977" s="27">
        <f t="shared" si="47"/>
        <v>45271</v>
      </c>
    </row>
    <row r="3978" spans="1:14" ht="22.6" customHeight="1">
      <c r="A3978" s="22" t="s">
        <v>3999</v>
      </c>
      <c r="B3978" s="23" t="s">
        <v>19</v>
      </c>
      <c r="C3978" s="22" t="str">
        <f>IF(OR($B3978="Unknown",$B3978="Error",$B3978=""),IFERROR(VLOOKUP($H3978, '02_UnitPriceRef'!$F$3:$G$10,2,FALSE),"N/A"),$B3978)</f>
        <v>Salad</v>
      </c>
      <c r="D3978" s="22" t="s">
        <v>19</v>
      </c>
      <c r="E3978" s="24">
        <v>3</v>
      </c>
      <c r="F3978" s="22">
        <f t="shared" si="45"/>
        <v>3</v>
      </c>
      <c r="G3978" s="24">
        <v>5</v>
      </c>
      <c r="H3978" s="22">
        <f>IF(OR($G3978="ERROR",$G3978="UNKNOWN",$G3978=""),IFERROR(VLOOKUP($D3978,'02_UnitPriceRef'!$E$3:$F$10,2,0),IF(OR($E3978="Error",$E3978="UNKNOWN",$E3978=""),0,I3978/E3978)),$G3978)</f>
        <v>5</v>
      </c>
      <c r="I3978" s="24">
        <v>15</v>
      </c>
      <c r="J3978" s="22">
        <f t="shared" si="46"/>
        <v>15</v>
      </c>
      <c r="K3978" s="22" t="s">
        <v>22</v>
      </c>
      <c r="L3978" s="22" t="s">
        <v>20</v>
      </c>
      <c r="M3978" s="26">
        <v>45025</v>
      </c>
      <c r="N3978" s="27">
        <f t="shared" si="47"/>
        <v>45025</v>
      </c>
    </row>
    <row r="3979" spans="1:14" ht="22.6" customHeight="1">
      <c r="A3979" s="22" t="s">
        <v>4000</v>
      </c>
      <c r="B3979" s="23" t="s">
        <v>39</v>
      </c>
      <c r="C3979" s="22" t="str">
        <f>IF(OR($B3979="Unknown",$B3979="Error",$B3979=""),IFERROR(VLOOKUP($H3979, '02_UnitPriceRef'!$F$3:$G$10,2,FALSE),"N/A"),$B3979)</f>
        <v>Juice</v>
      </c>
      <c r="D3979" s="22" t="s">
        <v>39</v>
      </c>
      <c r="E3979" s="24">
        <v>3</v>
      </c>
      <c r="F3979" s="22">
        <f t="shared" si="45"/>
        <v>3</v>
      </c>
      <c r="G3979" s="24">
        <v>3</v>
      </c>
      <c r="H3979" s="22">
        <f>IF(OR($G3979="ERROR",$G3979="UNKNOWN",$G3979=""),IFERROR(VLOOKUP($D3979,'02_UnitPriceRef'!$E$3:$F$10,2,0),IF(OR($E3979="Error",$E3979="UNKNOWN",$E3979=""),0,I3979/E3979)),$G3979)</f>
        <v>3</v>
      </c>
      <c r="I3979" s="24">
        <v>9</v>
      </c>
      <c r="J3979" s="22">
        <f t="shared" si="46"/>
        <v>9</v>
      </c>
      <c r="K3979" s="22" t="s">
        <v>20</v>
      </c>
      <c r="L3979" s="22" t="s">
        <v>15</v>
      </c>
      <c r="M3979" s="26">
        <v>45095</v>
      </c>
      <c r="N3979" s="27">
        <f t="shared" si="47"/>
        <v>45095</v>
      </c>
    </row>
    <row r="3980" spans="1:14" ht="22.6" customHeight="1">
      <c r="A3980" s="22" t="s">
        <v>4001</v>
      </c>
      <c r="B3980" s="23" t="s">
        <v>27</v>
      </c>
      <c r="C3980" s="22" t="str">
        <f>IF(OR($B3980="Unknown",$B3980="Error",$B3980=""),IFERROR(VLOOKUP($H3980, '02_UnitPriceRef'!$F$3:$G$10,2,FALSE),"N/A"),$B3980)</f>
        <v>Sandwich</v>
      </c>
      <c r="D3980" s="22" t="s">
        <v>27</v>
      </c>
      <c r="E3980" s="24">
        <v>4</v>
      </c>
      <c r="F3980" s="22">
        <f t="shared" si="45"/>
        <v>4</v>
      </c>
      <c r="G3980" s="24">
        <v>4</v>
      </c>
      <c r="H3980" s="22">
        <f>IF(OR($G3980="ERROR",$G3980="UNKNOWN",$G3980=""),IFERROR(VLOOKUP($D3980,'02_UnitPriceRef'!$E$3:$F$10,2,0),IF(OR($E3980="Error",$E3980="UNKNOWN",$E3980=""),0,I3980/E3980)),$G3980)</f>
        <v>4</v>
      </c>
      <c r="I3980" s="24">
        <v>16</v>
      </c>
      <c r="J3980" s="22">
        <f t="shared" si="46"/>
        <v>16</v>
      </c>
      <c r="K3980" s="22" t="s">
        <v>14</v>
      </c>
      <c r="L3980" s="22" t="s">
        <v>11</v>
      </c>
      <c r="M3980" s="26">
        <v>45003</v>
      </c>
      <c r="N3980" s="27">
        <f t="shared" si="47"/>
        <v>45003</v>
      </c>
    </row>
    <row r="3981" spans="1:14" ht="22.6" customHeight="1">
      <c r="A3981" s="22" t="s">
        <v>4002</v>
      </c>
      <c r="B3981" s="23" t="s">
        <v>13</v>
      </c>
      <c r="C3981" s="22" t="str">
        <f>IF(OR($B3981="Unknown",$B3981="Error",$B3981=""),IFERROR(VLOOKUP($H3981, '02_UnitPriceRef'!$F$3:$G$10,2,FALSE),"N/A"),$B3981)</f>
        <v>Cake</v>
      </c>
      <c r="D3981" s="22" t="s">
        <v>13</v>
      </c>
      <c r="E3981" s="24">
        <v>4</v>
      </c>
      <c r="F3981" s="22">
        <f t="shared" si="45"/>
        <v>4</v>
      </c>
      <c r="G3981" s="24">
        <v>3</v>
      </c>
      <c r="H3981" s="22">
        <f>IF(OR($G3981="ERROR",$G3981="UNKNOWN",$G3981=""),IFERROR(VLOOKUP($D3981,'02_UnitPriceRef'!$E$3:$F$10,2,0),IF(OR($E3981="Error",$E3981="UNKNOWN",$E3981=""),0,I3981/E3981)),$G3981)</f>
        <v>3</v>
      </c>
      <c r="I3981" s="24">
        <v>12</v>
      </c>
      <c r="J3981" s="22">
        <f t="shared" si="46"/>
        <v>12</v>
      </c>
      <c r="K3981" s="22" t="s">
        <v>10</v>
      </c>
      <c r="L3981" s="22" t="s">
        <v>11</v>
      </c>
      <c r="M3981" s="26">
        <v>45239</v>
      </c>
      <c r="N3981" s="27">
        <f t="shared" si="47"/>
        <v>45239</v>
      </c>
    </row>
    <row r="3982" spans="1:14" ht="22.6" customHeight="1">
      <c r="A3982" s="22" t="s">
        <v>4003</v>
      </c>
      <c r="B3982" s="23" t="s">
        <v>19</v>
      </c>
      <c r="C3982" s="22" t="str">
        <f>IF(OR($B3982="Unknown",$B3982="Error",$B3982=""),IFERROR(VLOOKUP($H3982, '02_UnitPriceRef'!$F$3:$G$10,2,FALSE),"N/A"),$B3982)</f>
        <v>Salad</v>
      </c>
      <c r="D3982" s="22" t="s">
        <v>19</v>
      </c>
      <c r="E3982" s="24">
        <v>3</v>
      </c>
      <c r="F3982" s="22">
        <f t="shared" si="45"/>
        <v>3</v>
      </c>
      <c r="G3982" s="24">
        <v>5</v>
      </c>
      <c r="H3982" s="22">
        <f>IF(OR($G3982="ERROR",$G3982="UNKNOWN",$G3982=""),IFERROR(VLOOKUP($D3982,'02_UnitPriceRef'!$E$3:$F$10,2,0),IF(OR($E3982="Error",$E3982="UNKNOWN",$E3982=""),0,I3982/E3982)),$G3982)</f>
        <v>5</v>
      </c>
      <c r="I3982" s="24">
        <v>15</v>
      </c>
      <c r="J3982" s="22">
        <f t="shared" si="46"/>
        <v>15</v>
      </c>
      <c r="K3982" s="22" t="s">
        <v>10</v>
      </c>
      <c r="L3982" s="22" t="s">
        <v>11</v>
      </c>
      <c r="M3982" s="26">
        <v>45133</v>
      </c>
      <c r="N3982" s="27">
        <f t="shared" si="47"/>
        <v>45133</v>
      </c>
    </row>
    <row r="3983" spans="1:14" ht="22.6" customHeight="1">
      <c r="A3983" s="22" t="s">
        <v>4004</v>
      </c>
      <c r="B3983" s="23" t="s">
        <v>10031</v>
      </c>
      <c r="C3983" s="22" t="str">
        <f>IF(OR($B3983="Unknown",$B3983="Error",$B3983=""),IFERROR(VLOOKUP($H3983, '02_UnitPriceRef'!$F$3:$G$10,2,FALSE),"N/A"),$B3983)</f>
        <v>Salad</v>
      </c>
      <c r="D3983" s="22" t="s">
        <v>19</v>
      </c>
      <c r="E3983" s="24">
        <v>1</v>
      </c>
      <c r="F3983" s="22">
        <f t="shared" si="45"/>
        <v>1</v>
      </c>
      <c r="G3983" s="24">
        <v>5</v>
      </c>
      <c r="H3983" s="22">
        <f>IF(OR($G3983="ERROR",$G3983="UNKNOWN",$G3983=""),IFERROR(VLOOKUP($D3983,'02_UnitPriceRef'!$E$3:$F$10,2,0),IF(OR($E3983="Error",$E3983="UNKNOWN",$E3983=""),0,I3983/E3983)),$G3983)</f>
        <v>5</v>
      </c>
      <c r="I3983" s="24">
        <v>5</v>
      </c>
      <c r="J3983" s="22">
        <f t="shared" si="46"/>
        <v>5</v>
      </c>
      <c r="K3983" s="22" t="s">
        <v>20</v>
      </c>
      <c r="L3983" s="22" t="s">
        <v>20</v>
      </c>
      <c r="M3983" s="26">
        <v>45066</v>
      </c>
      <c r="N3983" s="27">
        <f t="shared" si="47"/>
        <v>45066</v>
      </c>
    </row>
    <row r="3984" spans="1:14" ht="22.6" customHeight="1">
      <c r="A3984" s="22" t="s">
        <v>4005</v>
      </c>
      <c r="B3984" s="23" t="s">
        <v>19</v>
      </c>
      <c r="C3984" s="22" t="str">
        <f>IF(OR($B3984="Unknown",$B3984="Error",$B3984=""),IFERROR(VLOOKUP($H3984, '02_UnitPriceRef'!$F$3:$G$10,2,FALSE),"N/A"),$B3984)</f>
        <v>Salad</v>
      </c>
      <c r="D3984" s="22" t="s">
        <v>19</v>
      </c>
      <c r="E3984" s="24">
        <v>2</v>
      </c>
      <c r="F3984" s="22">
        <f t="shared" si="45"/>
        <v>2</v>
      </c>
      <c r="G3984" s="24">
        <v>5</v>
      </c>
      <c r="H3984" s="22">
        <f>IF(OR($G3984="ERROR",$G3984="UNKNOWN",$G3984=""),IFERROR(VLOOKUP($D3984,'02_UnitPriceRef'!$E$3:$F$10,2,0),IF(OR($E3984="Error",$E3984="UNKNOWN",$E3984=""),0,I3984/E3984)),$G3984)</f>
        <v>5</v>
      </c>
      <c r="I3984" s="24">
        <v>10</v>
      </c>
      <c r="J3984" s="22">
        <f t="shared" si="46"/>
        <v>10</v>
      </c>
      <c r="K3984" s="22" t="s">
        <v>20</v>
      </c>
      <c r="L3984" s="22" t="s">
        <v>15</v>
      </c>
      <c r="M3984" s="26">
        <v>45136</v>
      </c>
      <c r="N3984" s="27">
        <f t="shared" si="47"/>
        <v>45136</v>
      </c>
    </row>
    <row r="3985" spans="1:14" ht="22.6" customHeight="1">
      <c r="A3985" s="22" t="s">
        <v>4006</v>
      </c>
      <c r="B3985" s="23" t="s">
        <v>9</v>
      </c>
      <c r="C3985" s="22" t="str">
        <f>IF(OR($B3985="Unknown",$B3985="Error",$B3985=""),IFERROR(VLOOKUP($H3985, '02_UnitPriceRef'!$F$3:$G$10,2,FALSE),"N/A"),$B3985)</f>
        <v>Coffee</v>
      </c>
      <c r="D3985" s="22" t="s">
        <v>9</v>
      </c>
      <c r="E3985" s="24">
        <v>3</v>
      </c>
      <c r="F3985" s="22">
        <f t="shared" si="45"/>
        <v>3</v>
      </c>
      <c r="G3985" s="24">
        <v>2</v>
      </c>
      <c r="H3985" s="22">
        <f>IF(OR($G3985="ERROR",$G3985="UNKNOWN",$G3985=""),IFERROR(VLOOKUP($D3985,'02_UnitPriceRef'!$E$3:$F$10,2,0),IF(OR($E3985="Error",$E3985="UNKNOWN",$E3985=""),0,I3985/E3985)),$G3985)</f>
        <v>2</v>
      </c>
      <c r="I3985" s="24">
        <v>6</v>
      </c>
      <c r="J3985" s="22">
        <f t="shared" si="46"/>
        <v>6</v>
      </c>
      <c r="K3985" s="22" t="s">
        <v>20</v>
      </c>
      <c r="L3985" s="22" t="s">
        <v>11</v>
      </c>
      <c r="M3985" s="26">
        <v>44966</v>
      </c>
      <c r="N3985" s="27">
        <f t="shared" si="47"/>
        <v>44966</v>
      </c>
    </row>
    <row r="3986" spans="1:14" ht="22.6" customHeight="1">
      <c r="A3986" s="22" t="s">
        <v>4007</v>
      </c>
      <c r="B3986" s="23" t="s">
        <v>27</v>
      </c>
      <c r="C3986" s="22" t="str">
        <f>IF(OR($B3986="Unknown",$B3986="Error",$B3986=""),IFERROR(VLOOKUP($H3986, '02_UnitPriceRef'!$F$3:$G$10,2,FALSE),"N/A"),$B3986)</f>
        <v>Sandwich</v>
      </c>
      <c r="D3986" s="22" t="s">
        <v>27</v>
      </c>
      <c r="E3986" s="24">
        <v>1</v>
      </c>
      <c r="F3986" s="22">
        <f t="shared" si="45"/>
        <v>1</v>
      </c>
      <c r="G3986" s="23" t="s">
        <v>10031</v>
      </c>
      <c r="H3986" s="22">
        <f>IF(OR($G3986="ERROR",$G3986="UNKNOWN",$G3986=""),IFERROR(VLOOKUP($D3986,'02_UnitPriceRef'!$E$3:$F$10,2,0),IF(OR($E3986="Error",$E3986="UNKNOWN",$E3986=""),0,I3986/E3986)),$G3986)</f>
        <v>4</v>
      </c>
      <c r="I3986" s="24">
        <v>4</v>
      </c>
      <c r="J3986" s="22">
        <f t="shared" si="46"/>
        <v>4</v>
      </c>
      <c r="K3986" s="22" t="s">
        <v>22</v>
      </c>
      <c r="L3986" s="22" t="s">
        <v>11</v>
      </c>
      <c r="M3986" s="26">
        <v>45273</v>
      </c>
      <c r="N3986" s="27">
        <f t="shared" si="47"/>
        <v>45273</v>
      </c>
    </row>
    <row r="3987" spans="1:14" ht="22.6" customHeight="1">
      <c r="A3987" s="22" t="s">
        <v>4008</v>
      </c>
      <c r="B3987" s="23" t="s">
        <v>27</v>
      </c>
      <c r="C3987" s="22" t="str">
        <f>IF(OR($B3987="Unknown",$B3987="Error",$B3987=""),IFERROR(VLOOKUP($H3987, '02_UnitPriceRef'!$F$3:$G$10,2,FALSE),"N/A"),$B3987)</f>
        <v>Sandwich</v>
      </c>
      <c r="D3987" s="22" t="s">
        <v>27</v>
      </c>
      <c r="E3987" s="24">
        <v>2</v>
      </c>
      <c r="F3987" s="22">
        <f t="shared" si="45"/>
        <v>2</v>
      </c>
      <c r="G3987" s="24">
        <v>4</v>
      </c>
      <c r="H3987" s="22">
        <f>IF(OR($G3987="ERROR",$G3987="UNKNOWN",$G3987=""),IFERROR(VLOOKUP($D3987,'02_UnitPriceRef'!$E$3:$F$10,2,0),IF(OR($E3987="Error",$E3987="UNKNOWN",$E3987=""),0,I3987/E3987)),$G3987)</f>
        <v>4</v>
      </c>
      <c r="I3987" s="24">
        <v>8</v>
      </c>
      <c r="J3987" s="22">
        <f t="shared" si="46"/>
        <v>8</v>
      </c>
      <c r="K3987" s="22" t="s">
        <v>10</v>
      </c>
      <c r="L3987" s="22" t="s">
        <v>20</v>
      </c>
      <c r="M3987" s="26">
        <v>45050</v>
      </c>
      <c r="N3987" s="27">
        <f t="shared" si="47"/>
        <v>45050</v>
      </c>
    </row>
    <row r="3988" spans="1:14" ht="22.6" customHeight="1">
      <c r="A3988" s="22" t="s">
        <v>4009</v>
      </c>
      <c r="B3988" s="23" t="s">
        <v>13</v>
      </c>
      <c r="C3988" s="22" t="str">
        <f>IF(OR($B3988="Unknown",$B3988="Error",$B3988=""),IFERROR(VLOOKUP($H3988, '02_UnitPriceRef'!$F$3:$G$10,2,FALSE),"N/A"),$B3988)</f>
        <v>Cake</v>
      </c>
      <c r="D3988" s="22" t="s">
        <v>13</v>
      </c>
      <c r="E3988" s="24">
        <v>5</v>
      </c>
      <c r="F3988" s="22">
        <f t="shared" si="45"/>
        <v>5</v>
      </c>
      <c r="G3988" s="24">
        <v>3</v>
      </c>
      <c r="H3988" s="22">
        <f>IF(OR($G3988="ERROR",$G3988="UNKNOWN",$G3988=""),IFERROR(VLOOKUP($D3988,'02_UnitPriceRef'!$E$3:$F$10,2,0),IF(OR($E3988="Error",$E3988="UNKNOWN",$E3988=""),0,I3988/E3988)),$G3988)</f>
        <v>3</v>
      </c>
      <c r="I3988" s="24">
        <v>15</v>
      </c>
      <c r="J3988" s="22">
        <f t="shared" si="46"/>
        <v>15</v>
      </c>
      <c r="K3988" s="22" t="s">
        <v>22</v>
      </c>
      <c r="L3988" s="22" t="s">
        <v>15</v>
      </c>
      <c r="M3988" s="26">
        <v>45223</v>
      </c>
      <c r="N3988" s="27">
        <f t="shared" si="47"/>
        <v>45223</v>
      </c>
    </row>
    <row r="3989" spans="1:14" ht="22.6" customHeight="1">
      <c r="A3989" s="22" t="s">
        <v>4010</v>
      </c>
      <c r="B3989" s="23" t="s">
        <v>27</v>
      </c>
      <c r="C3989" s="22" t="str">
        <f>IF(OR($B3989="Unknown",$B3989="Error",$B3989=""),IFERROR(VLOOKUP($H3989, '02_UnitPriceRef'!$F$3:$G$10,2,FALSE),"N/A"),$B3989)</f>
        <v>Sandwich</v>
      </c>
      <c r="D3989" s="22" t="s">
        <v>27</v>
      </c>
      <c r="E3989" s="24">
        <v>1</v>
      </c>
      <c r="F3989" s="22">
        <f t="shared" si="45"/>
        <v>1</v>
      </c>
      <c r="G3989" s="24">
        <v>4</v>
      </c>
      <c r="H3989" s="22">
        <f>IF(OR($G3989="ERROR",$G3989="UNKNOWN",$G3989=""),IFERROR(VLOOKUP($D3989,'02_UnitPriceRef'!$E$3:$F$10,2,0),IF(OR($E3989="Error",$E3989="UNKNOWN",$E3989=""),0,I3989/E3989)),$G3989)</f>
        <v>4</v>
      </c>
      <c r="I3989" s="24">
        <v>4</v>
      </c>
      <c r="J3989" s="22">
        <f t="shared" si="46"/>
        <v>4</v>
      </c>
      <c r="K3989" s="22" t="s">
        <v>10</v>
      </c>
      <c r="L3989" s="22" t="s">
        <v>11</v>
      </c>
      <c r="M3989" s="26">
        <v>45022</v>
      </c>
      <c r="N3989" s="27">
        <f t="shared" si="47"/>
        <v>45022</v>
      </c>
    </row>
    <row r="3990" spans="1:14" ht="22.6" customHeight="1">
      <c r="A3990" s="22" t="s">
        <v>4011</v>
      </c>
      <c r="B3990" s="23" t="s">
        <v>10030</v>
      </c>
      <c r="C3990" s="22" t="str">
        <f>IF(OR($B3990="Unknown",$B3990="Error",$B3990=""),IFERROR(VLOOKUP($H3990, '02_UnitPriceRef'!$F$3:$G$10,2,FALSE),"N/A"),$B3990)</f>
        <v>Coffee</v>
      </c>
      <c r="D3990" s="22" t="s">
        <v>9</v>
      </c>
      <c r="E3990" s="24">
        <v>5</v>
      </c>
      <c r="F3990" s="22">
        <f t="shared" si="45"/>
        <v>5</v>
      </c>
      <c r="G3990" s="24">
        <v>2</v>
      </c>
      <c r="H3990" s="22">
        <f>IF(OR($G3990="ERROR",$G3990="UNKNOWN",$G3990=""),IFERROR(VLOOKUP($D3990,'02_UnitPriceRef'!$E$3:$F$10,2,0),IF(OR($E3990="Error",$E3990="UNKNOWN",$E3990=""),0,I3990/E3990)),$G3990)</f>
        <v>2</v>
      </c>
      <c r="I3990" s="24">
        <v>10</v>
      </c>
      <c r="J3990" s="22">
        <f t="shared" si="46"/>
        <v>10</v>
      </c>
      <c r="K3990" s="22" t="s">
        <v>20</v>
      </c>
      <c r="L3990" s="22" t="s">
        <v>20</v>
      </c>
      <c r="M3990" s="26">
        <v>45225</v>
      </c>
      <c r="N3990" s="27">
        <f t="shared" si="47"/>
        <v>45225</v>
      </c>
    </row>
    <row r="3991" spans="1:14" ht="22.6" customHeight="1">
      <c r="A3991" s="22" t="s">
        <v>4012</v>
      </c>
      <c r="B3991" s="23" t="s">
        <v>9</v>
      </c>
      <c r="C3991" s="22" t="str">
        <f>IF(OR($B3991="Unknown",$B3991="Error",$B3991=""),IFERROR(VLOOKUP($H3991, '02_UnitPriceRef'!$F$3:$G$10,2,FALSE),"N/A"),$B3991)</f>
        <v>Coffee</v>
      </c>
      <c r="D3991" s="22" t="s">
        <v>9</v>
      </c>
      <c r="E3991" s="24">
        <v>4</v>
      </c>
      <c r="F3991" s="22">
        <f t="shared" si="45"/>
        <v>4</v>
      </c>
      <c r="G3991" s="24">
        <v>2</v>
      </c>
      <c r="H3991" s="22">
        <f>IF(OR($G3991="ERROR",$G3991="UNKNOWN",$G3991=""),IFERROR(VLOOKUP($D3991,'02_UnitPriceRef'!$E$3:$F$10,2,0),IF(OR($E3991="Error",$E3991="UNKNOWN",$E3991=""),0,I3991/E3991)),$G3991)</f>
        <v>2</v>
      </c>
      <c r="I3991" s="24">
        <v>8</v>
      </c>
      <c r="J3991" s="22">
        <f t="shared" si="46"/>
        <v>8</v>
      </c>
      <c r="K3991" s="22" t="s">
        <v>14</v>
      </c>
      <c r="L3991" s="22" t="s">
        <v>11</v>
      </c>
      <c r="M3991" s="26">
        <v>45093</v>
      </c>
      <c r="N3991" s="27">
        <f t="shared" si="47"/>
        <v>45093</v>
      </c>
    </row>
    <row r="3992" spans="1:14" ht="22.6" customHeight="1">
      <c r="A3992" s="22" t="s">
        <v>4013</v>
      </c>
      <c r="B3992" s="23" t="s">
        <v>39</v>
      </c>
      <c r="C3992" s="22" t="str">
        <f>IF(OR($B3992="Unknown",$B3992="Error",$B3992=""),IFERROR(VLOOKUP($H3992, '02_UnitPriceRef'!$F$3:$G$10,2,FALSE),"N/A"),$B3992)</f>
        <v>Juice</v>
      </c>
      <c r="D3992" s="22" t="s">
        <v>39</v>
      </c>
      <c r="E3992" s="24">
        <v>2</v>
      </c>
      <c r="F3992" s="22">
        <f t="shared" si="45"/>
        <v>2</v>
      </c>
      <c r="G3992" s="24">
        <v>3</v>
      </c>
      <c r="H3992" s="22">
        <f>IF(OR($G3992="ERROR",$G3992="UNKNOWN",$G3992=""),IFERROR(VLOOKUP($D3992,'02_UnitPriceRef'!$E$3:$F$10,2,0),IF(OR($E3992="Error",$E3992="UNKNOWN",$E3992=""),0,I3992/E3992)),$G3992)</f>
        <v>3</v>
      </c>
      <c r="I3992" s="24">
        <v>6</v>
      </c>
      <c r="J3992" s="22">
        <f t="shared" si="46"/>
        <v>6</v>
      </c>
      <c r="K3992" s="22" t="s">
        <v>20</v>
      </c>
      <c r="L3992" s="22" t="s">
        <v>15</v>
      </c>
      <c r="M3992" s="26">
        <v>45284</v>
      </c>
      <c r="N3992" s="27">
        <f t="shared" si="47"/>
        <v>45284</v>
      </c>
    </row>
    <row r="3993" spans="1:14" ht="22.6" customHeight="1">
      <c r="A3993" s="22" t="s">
        <v>4014</v>
      </c>
      <c r="B3993" s="23"/>
      <c r="C3993" s="22" t="str">
        <f>IF(OR($B3993="Unknown",$B3993="Error",$B3993=""),IFERROR(VLOOKUP($H3993, '02_UnitPriceRef'!$F$3:$G$10,2,FALSE),"N/A"),$B3993)</f>
        <v>Sandwich/Smoothie</v>
      </c>
      <c r="D3993" s="22" t="s">
        <v>188</v>
      </c>
      <c r="E3993" s="24">
        <v>4</v>
      </c>
      <c r="F3993" s="22">
        <f t="shared" si="45"/>
        <v>4</v>
      </c>
      <c r="G3993" s="24">
        <v>4</v>
      </c>
      <c r="H3993" s="22">
        <f>IF(OR($G3993="ERROR",$G3993="UNKNOWN",$G3993=""),IFERROR(VLOOKUP($D3993,'02_UnitPriceRef'!$E$3:$F$10,2,0),IF(OR($E3993="Error",$E3993="UNKNOWN",$E3993=""),0,I3993/E3993)),$G3993)</f>
        <v>4</v>
      </c>
      <c r="I3993" s="24">
        <v>16</v>
      </c>
      <c r="J3993" s="22">
        <f t="shared" si="46"/>
        <v>16</v>
      </c>
      <c r="K3993" s="22" t="s">
        <v>14</v>
      </c>
      <c r="L3993" s="22" t="s">
        <v>20</v>
      </c>
      <c r="M3993" s="26">
        <v>45096</v>
      </c>
      <c r="N3993" s="27">
        <f t="shared" si="47"/>
        <v>45096</v>
      </c>
    </row>
    <row r="3994" spans="1:14" ht="22.6" customHeight="1">
      <c r="A3994" s="22" t="s">
        <v>4015</v>
      </c>
      <c r="B3994" s="23" t="s">
        <v>39</v>
      </c>
      <c r="C3994" s="22" t="str">
        <f>IF(OR($B3994="Unknown",$B3994="Error",$B3994=""),IFERROR(VLOOKUP($H3994, '02_UnitPriceRef'!$F$3:$G$10,2,FALSE),"N/A"),$B3994)</f>
        <v>Juice</v>
      </c>
      <c r="D3994" s="22" t="s">
        <v>39</v>
      </c>
      <c r="E3994" s="24">
        <v>5</v>
      </c>
      <c r="F3994" s="22">
        <f t="shared" si="45"/>
        <v>5</v>
      </c>
      <c r="G3994" s="24">
        <v>3</v>
      </c>
      <c r="H3994" s="22">
        <f>IF(OR($G3994="ERROR",$G3994="UNKNOWN",$G3994=""),IFERROR(VLOOKUP($D3994,'02_UnitPriceRef'!$E$3:$F$10,2,0),IF(OR($E3994="Error",$E3994="UNKNOWN",$E3994=""),0,I3994/E3994)),$G3994)</f>
        <v>3</v>
      </c>
      <c r="I3994" s="24">
        <v>15</v>
      </c>
      <c r="J3994" s="22">
        <f t="shared" si="46"/>
        <v>15</v>
      </c>
      <c r="K3994" s="22" t="s">
        <v>20</v>
      </c>
      <c r="L3994" s="22" t="s">
        <v>11</v>
      </c>
      <c r="M3994" s="26">
        <v>45018</v>
      </c>
      <c r="N3994" s="27">
        <f t="shared" si="47"/>
        <v>45018</v>
      </c>
    </row>
    <row r="3995" spans="1:14" ht="22.6" customHeight="1">
      <c r="A3995" s="22" t="s">
        <v>4016</v>
      </c>
      <c r="B3995" s="23" t="s">
        <v>9</v>
      </c>
      <c r="C3995" s="22" t="str">
        <f>IF(OR($B3995="Unknown",$B3995="Error",$B3995=""),IFERROR(VLOOKUP($H3995, '02_UnitPriceRef'!$F$3:$G$10,2,FALSE),"N/A"),$B3995)</f>
        <v>Coffee</v>
      </c>
      <c r="D3995" s="22" t="s">
        <v>9</v>
      </c>
      <c r="E3995" s="24">
        <v>5</v>
      </c>
      <c r="F3995" s="22">
        <f t="shared" si="45"/>
        <v>5</v>
      </c>
      <c r="G3995" s="24">
        <v>2</v>
      </c>
      <c r="H3995" s="22">
        <f>IF(OR($G3995="ERROR",$G3995="UNKNOWN",$G3995=""),IFERROR(VLOOKUP($D3995,'02_UnitPriceRef'!$E$3:$F$10,2,0),IF(OR($E3995="Error",$E3995="UNKNOWN",$E3995=""),0,I3995/E3995)),$G3995)</f>
        <v>2</v>
      </c>
      <c r="I3995" s="24">
        <v>10</v>
      </c>
      <c r="J3995" s="22">
        <f t="shared" si="46"/>
        <v>10</v>
      </c>
      <c r="K3995" s="22" t="s">
        <v>20</v>
      </c>
      <c r="L3995" s="22" t="s">
        <v>15</v>
      </c>
      <c r="M3995" s="26">
        <v>45206</v>
      </c>
      <c r="N3995" s="27">
        <f t="shared" si="47"/>
        <v>45206</v>
      </c>
    </row>
    <row r="3996" spans="1:14" ht="22.6" customHeight="1">
      <c r="A3996" s="22" t="s">
        <v>4017</v>
      </c>
      <c r="B3996" s="23" t="s">
        <v>39</v>
      </c>
      <c r="C3996" s="22" t="str">
        <f>IF(OR($B3996="Unknown",$B3996="Error",$B3996=""),IFERROR(VLOOKUP($H3996, '02_UnitPriceRef'!$F$3:$G$10,2,FALSE),"N/A"),$B3996)</f>
        <v>Juice</v>
      </c>
      <c r="D3996" s="22" t="s">
        <v>39</v>
      </c>
      <c r="E3996" s="24">
        <v>5</v>
      </c>
      <c r="F3996" s="22">
        <f t="shared" si="45"/>
        <v>5</v>
      </c>
      <c r="G3996" s="24">
        <v>3</v>
      </c>
      <c r="H3996" s="22">
        <f>IF(OR($G3996="ERROR",$G3996="UNKNOWN",$G3996=""),IFERROR(VLOOKUP($D3996,'02_UnitPriceRef'!$E$3:$F$10,2,0),IF(OR($E3996="Error",$E3996="UNKNOWN",$E3996=""),0,I3996/E3996)),$G3996)</f>
        <v>3</v>
      </c>
      <c r="I3996" s="24">
        <v>15</v>
      </c>
      <c r="J3996" s="22">
        <f t="shared" si="46"/>
        <v>15</v>
      </c>
      <c r="K3996" s="22" t="s">
        <v>14</v>
      </c>
      <c r="L3996" s="22" t="s">
        <v>20</v>
      </c>
      <c r="M3996" s="26">
        <v>45272</v>
      </c>
      <c r="N3996" s="27">
        <f t="shared" si="47"/>
        <v>45272</v>
      </c>
    </row>
    <row r="3997" spans="1:14" ht="22.6" customHeight="1">
      <c r="A3997" s="22" t="s">
        <v>4018</v>
      </c>
      <c r="B3997" s="23" t="s">
        <v>35</v>
      </c>
      <c r="C3997" s="22" t="str">
        <f>IF(OR($B3997="Unknown",$B3997="Error",$B3997=""),IFERROR(VLOOKUP($H3997, '02_UnitPriceRef'!$F$3:$G$10,2,FALSE),"N/A"),$B3997)</f>
        <v>Tea</v>
      </c>
      <c r="D3997" s="22" t="s">
        <v>35</v>
      </c>
      <c r="E3997" s="24">
        <v>5</v>
      </c>
      <c r="F3997" s="22">
        <f t="shared" si="45"/>
        <v>5</v>
      </c>
      <c r="G3997" s="24">
        <v>1.5</v>
      </c>
      <c r="H3997" s="22">
        <f>IF(OR($G3997="ERROR",$G3997="UNKNOWN",$G3997=""),IFERROR(VLOOKUP($D3997,'02_UnitPriceRef'!$E$3:$F$10,2,0),IF(OR($E3997="Error",$E3997="UNKNOWN",$E3997=""),0,I3997/E3997)),$G3997)</f>
        <v>1.5</v>
      </c>
      <c r="I3997" s="24">
        <v>7.5</v>
      </c>
      <c r="J3997" s="22">
        <f t="shared" si="46"/>
        <v>7.5</v>
      </c>
      <c r="K3997" s="22" t="s">
        <v>10</v>
      </c>
      <c r="L3997" s="22" t="s">
        <v>15</v>
      </c>
      <c r="M3997" s="26">
        <v>45227</v>
      </c>
      <c r="N3997" s="27">
        <f t="shared" si="47"/>
        <v>45227</v>
      </c>
    </row>
    <row r="3998" spans="1:14" ht="22.6" customHeight="1">
      <c r="A3998" s="22" t="s">
        <v>4019</v>
      </c>
      <c r="B3998" s="23" t="s">
        <v>27</v>
      </c>
      <c r="C3998" s="22" t="str">
        <f>IF(OR($B3998="Unknown",$B3998="Error",$B3998=""),IFERROR(VLOOKUP($H3998, '02_UnitPriceRef'!$F$3:$G$10,2,FALSE),"N/A"),$B3998)</f>
        <v>Sandwich</v>
      </c>
      <c r="D3998" s="22" t="s">
        <v>27</v>
      </c>
      <c r="E3998" s="24">
        <v>4</v>
      </c>
      <c r="F3998" s="22">
        <f t="shared" si="45"/>
        <v>4</v>
      </c>
      <c r="G3998" s="24">
        <v>4</v>
      </c>
      <c r="H3998" s="22">
        <f>IF(OR($G3998="ERROR",$G3998="UNKNOWN",$G3998=""),IFERROR(VLOOKUP($D3998,'02_UnitPriceRef'!$E$3:$F$10,2,0),IF(OR($E3998="Error",$E3998="UNKNOWN",$E3998=""),0,I3998/E3998)),$G3998)</f>
        <v>4</v>
      </c>
      <c r="I3998" s="23" t="s">
        <v>10031</v>
      </c>
      <c r="J3998" s="22">
        <f t="shared" si="46"/>
        <v>16</v>
      </c>
      <c r="K3998" s="22" t="s">
        <v>20</v>
      </c>
      <c r="L3998" s="22" t="s">
        <v>20</v>
      </c>
      <c r="M3998" s="26">
        <v>45138</v>
      </c>
      <c r="N3998" s="27">
        <f t="shared" si="47"/>
        <v>45138</v>
      </c>
    </row>
    <row r="3999" spans="1:14" ht="22.6" customHeight="1">
      <c r="A3999" s="22" t="s">
        <v>4020</v>
      </c>
      <c r="B3999" s="23" t="s">
        <v>39</v>
      </c>
      <c r="C3999" s="22" t="str">
        <f>IF(OR($B3999="Unknown",$B3999="Error",$B3999=""),IFERROR(VLOOKUP($H3999, '02_UnitPriceRef'!$F$3:$G$10,2,FALSE),"N/A"),$B3999)</f>
        <v>Juice</v>
      </c>
      <c r="D3999" s="22" t="s">
        <v>39</v>
      </c>
      <c r="E3999" s="24">
        <v>4</v>
      </c>
      <c r="F3999" s="22">
        <f t="shared" si="45"/>
        <v>4</v>
      </c>
      <c r="G3999" s="24">
        <v>3</v>
      </c>
      <c r="H3999" s="22">
        <f>IF(OR($G3999="ERROR",$G3999="UNKNOWN",$G3999=""),IFERROR(VLOOKUP($D3999,'02_UnitPriceRef'!$E$3:$F$10,2,0),IF(OR($E3999="Error",$E3999="UNKNOWN",$E3999=""),0,I3999/E3999)),$G3999)</f>
        <v>3</v>
      </c>
      <c r="I3999" s="23" t="s">
        <v>10030</v>
      </c>
      <c r="J3999" s="22">
        <f t="shared" si="46"/>
        <v>12</v>
      </c>
      <c r="K3999" s="22" t="s">
        <v>10</v>
      </c>
      <c r="L3999" s="22" t="s">
        <v>20</v>
      </c>
      <c r="M3999" s="26">
        <v>45223</v>
      </c>
      <c r="N3999" s="27">
        <f t="shared" si="47"/>
        <v>45223</v>
      </c>
    </row>
    <row r="4000" spans="1:14" ht="22.6" customHeight="1">
      <c r="A4000" s="22" t="s">
        <v>4021</v>
      </c>
      <c r="B4000" s="23" t="s">
        <v>17</v>
      </c>
      <c r="C4000" s="22" t="str">
        <f>IF(OR($B4000="Unknown",$B4000="Error",$B4000=""),IFERROR(VLOOKUP($H4000, '02_UnitPriceRef'!$F$3:$G$10,2,FALSE),"N/A"),$B4000)</f>
        <v>Cookie</v>
      </c>
      <c r="D4000" s="22" t="s">
        <v>17</v>
      </c>
      <c r="E4000" s="24">
        <v>1</v>
      </c>
      <c r="F4000" s="22">
        <f t="shared" si="45"/>
        <v>1</v>
      </c>
      <c r="G4000" s="24">
        <v>1</v>
      </c>
      <c r="H4000" s="22">
        <f>IF(OR($G4000="ERROR",$G4000="UNKNOWN",$G4000=""),IFERROR(VLOOKUP($D4000,'02_UnitPriceRef'!$E$3:$F$10,2,0),IF(OR($E4000="Error",$E4000="UNKNOWN",$E4000=""),0,I4000/E4000)),$G4000)</f>
        <v>1</v>
      </c>
      <c r="I4000" s="24">
        <v>1</v>
      </c>
      <c r="J4000" s="22">
        <f t="shared" si="46"/>
        <v>1</v>
      </c>
      <c r="K4000" s="22" t="s">
        <v>10</v>
      </c>
      <c r="L4000" s="22" t="s">
        <v>15</v>
      </c>
      <c r="M4000" s="26">
        <v>44964</v>
      </c>
      <c r="N4000" s="27">
        <f t="shared" si="47"/>
        <v>44964</v>
      </c>
    </row>
    <row r="4001" spans="1:14" ht="22.6" customHeight="1">
      <c r="A4001" s="22" t="s">
        <v>4022</v>
      </c>
      <c r="B4001" s="23" t="s">
        <v>17</v>
      </c>
      <c r="C4001" s="22" t="str">
        <f>IF(OR($B4001="Unknown",$B4001="Error",$B4001=""),IFERROR(VLOOKUP($H4001, '02_UnitPriceRef'!$F$3:$G$10,2,FALSE),"N/A"),$B4001)</f>
        <v>Cookie</v>
      </c>
      <c r="D4001" s="22" t="s">
        <v>17</v>
      </c>
      <c r="E4001" s="24">
        <v>5</v>
      </c>
      <c r="F4001" s="22">
        <f t="shared" si="45"/>
        <v>5</v>
      </c>
      <c r="G4001" s="24">
        <v>1</v>
      </c>
      <c r="H4001" s="22">
        <f>IF(OR($G4001="ERROR",$G4001="UNKNOWN",$G4001=""),IFERROR(VLOOKUP($D4001,'02_UnitPriceRef'!$E$3:$F$10,2,0),IF(OR($E4001="Error",$E4001="UNKNOWN",$E4001=""),0,I4001/E4001)),$G4001)</f>
        <v>1</v>
      </c>
      <c r="I4001" s="24">
        <v>5</v>
      </c>
      <c r="J4001" s="22">
        <f t="shared" si="46"/>
        <v>5</v>
      </c>
      <c r="K4001" s="22" t="s">
        <v>14</v>
      </c>
      <c r="L4001" s="22" t="s">
        <v>15</v>
      </c>
      <c r="M4001" s="26">
        <v>44976</v>
      </c>
      <c r="N4001" s="27">
        <f t="shared" si="47"/>
        <v>44976</v>
      </c>
    </row>
    <row r="4002" spans="1:14" ht="22.6" customHeight="1">
      <c r="A4002" s="22" t="s">
        <v>4023</v>
      </c>
      <c r="B4002" s="23" t="s">
        <v>17</v>
      </c>
      <c r="C4002" s="22" t="str">
        <f>IF(OR($B4002="Unknown",$B4002="Error",$B4002=""),IFERROR(VLOOKUP($H4002, '02_UnitPriceRef'!$F$3:$G$10,2,FALSE),"N/A"),$B4002)</f>
        <v>Cookie</v>
      </c>
      <c r="D4002" s="22" t="s">
        <v>17</v>
      </c>
      <c r="E4002" s="24">
        <v>1</v>
      </c>
      <c r="F4002" s="22">
        <f t="shared" si="45"/>
        <v>1</v>
      </c>
      <c r="G4002" s="24">
        <v>1</v>
      </c>
      <c r="H4002" s="22">
        <f>IF(OR($G4002="ERROR",$G4002="UNKNOWN",$G4002=""),IFERROR(VLOOKUP($D4002,'02_UnitPriceRef'!$E$3:$F$10,2,0),IF(OR($E4002="Error",$E4002="UNKNOWN",$E4002=""),0,I4002/E4002)),$G4002)</f>
        <v>1</v>
      </c>
      <c r="I4002" s="24">
        <v>1</v>
      </c>
      <c r="J4002" s="22">
        <f t="shared" si="46"/>
        <v>1</v>
      </c>
      <c r="K4002" s="22" t="s">
        <v>10</v>
      </c>
      <c r="L4002" s="22" t="s">
        <v>15</v>
      </c>
      <c r="M4002" s="26">
        <v>44998</v>
      </c>
      <c r="N4002" s="27">
        <f t="shared" si="47"/>
        <v>44998</v>
      </c>
    </row>
    <row r="4003" spans="1:14" ht="22.6" customHeight="1">
      <c r="A4003" s="22" t="s">
        <v>4024</v>
      </c>
      <c r="B4003" s="23" t="s">
        <v>13</v>
      </c>
      <c r="C4003" s="22" t="str">
        <f>IF(OR($B4003="Unknown",$B4003="Error",$B4003=""),IFERROR(VLOOKUP($H4003, '02_UnitPriceRef'!$F$3:$G$10,2,FALSE),"N/A"),$B4003)</f>
        <v>Cake</v>
      </c>
      <c r="D4003" s="22" t="s">
        <v>13</v>
      </c>
      <c r="E4003" s="24">
        <v>4</v>
      </c>
      <c r="F4003" s="22">
        <f t="shared" si="45"/>
        <v>4</v>
      </c>
      <c r="G4003" s="24">
        <v>3</v>
      </c>
      <c r="H4003" s="22">
        <f>IF(OR($G4003="ERROR",$G4003="UNKNOWN",$G4003=""),IFERROR(VLOOKUP($D4003,'02_UnitPriceRef'!$E$3:$F$10,2,0),IF(OR($E4003="Error",$E4003="UNKNOWN",$E4003=""),0,I4003/E4003)),$G4003)</f>
        <v>3</v>
      </c>
      <c r="I4003" s="24">
        <v>12</v>
      </c>
      <c r="J4003" s="22">
        <f t="shared" si="46"/>
        <v>12</v>
      </c>
      <c r="K4003" s="22" t="s">
        <v>22</v>
      </c>
      <c r="L4003" s="22" t="s">
        <v>20</v>
      </c>
      <c r="M4003" s="26">
        <v>45172</v>
      </c>
      <c r="N4003" s="27">
        <f t="shared" si="47"/>
        <v>45172</v>
      </c>
    </row>
    <row r="4004" spans="1:14" ht="22.6" customHeight="1">
      <c r="A4004" s="22" t="s">
        <v>4025</v>
      </c>
      <c r="B4004" s="23" t="s">
        <v>13</v>
      </c>
      <c r="C4004" s="22" t="str">
        <f>IF(OR($B4004="Unknown",$B4004="Error",$B4004=""),IFERROR(VLOOKUP($H4004, '02_UnitPriceRef'!$F$3:$G$10,2,FALSE),"N/A"),$B4004)</f>
        <v>Cake</v>
      </c>
      <c r="D4004" s="22" t="s">
        <v>13</v>
      </c>
      <c r="E4004" s="24">
        <v>4</v>
      </c>
      <c r="F4004" s="22">
        <f t="shared" si="45"/>
        <v>4</v>
      </c>
      <c r="G4004" s="24">
        <v>3</v>
      </c>
      <c r="H4004" s="22">
        <f>IF(OR($G4004="ERROR",$G4004="UNKNOWN",$G4004=""),IFERROR(VLOOKUP($D4004,'02_UnitPriceRef'!$E$3:$F$10,2,0),IF(OR($E4004="Error",$E4004="UNKNOWN",$E4004=""),0,I4004/E4004)),$G4004)</f>
        <v>3</v>
      </c>
      <c r="I4004" s="24">
        <v>12</v>
      </c>
      <c r="J4004" s="22">
        <f t="shared" si="46"/>
        <v>12</v>
      </c>
      <c r="K4004" s="22" t="s">
        <v>10</v>
      </c>
      <c r="L4004" s="22" t="s">
        <v>15</v>
      </c>
      <c r="M4004" s="26">
        <v>45103</v>
      </c>
      <c r="N4004" s="27">
        <f t="shared" si="47"/>
        <v>45103</v>
      </c>
    </row>
    <row r="4005" spans="1:14" ht="22.6" customHeight="1">
      <c r="A4005" s="22" t="s">
        <v>4026</v>
      </c>
      <c r="B4005" s="23"/>
      <c r="C4005" s="22" t="str">
        <f>IF(OR($B4005="Unknown",$B4005="Error",$B4005=""),IFERROR(VLOOKUP($H4005, '02_UnitPriceRef'!$F$3:$G$10,2,FALSE),"N/A"),$B4005)</f>
        <v>Cake/Juice</v>
      </c>
      <c r="D4005" s="22" t="s">
        <v>10044</v>
      </c>
      <c r="E4005" s="24">
        <v>3</v>
      </c>
      <c r="F4005" s="22">
        <f t="shared" si="45"/>
        <v>3</v>
      </c>
      <c r="G4005" s="24">
        <v>3</v>
      </c>
      <c r="H4005" s="22">
        <f>IF(OR($G4005="ERROR",$G4005="UNKNOWN",$G4005=""),IFERROR(VLOOKUP($D4005,'02_UnitPriceRef'!$E$3:$F$10,2,0),IF(OR($E4005="Error",$E4005="UNKNOWN",$E4005=""),0,I4005/E4005)),$G4005)</f>
        <v>3</v>
      </c>
      <c r="I4005" s="23" t="s">
        <v>10030</v>
      </c>
      <c r="J4005" s="22">
        <f t="shared" si="46"/>
        <v>9</v>
      </c>
      <c r="K4005" s="22" t="s">
        <v>14</v>
      </c>
      <c r="L4005" s="22" t="s">
        <v>20</v>
      </c>
      <c r="M4005" s="26">
        <v>45285</v>
      </c>
      <c r="N4005" s="27">
        <f t="shared" si="47"/>
        <v>45285</v>
      </c>
    </row>
    <row r="4006" spans="1:14" ht="22.6" customHeight="1">
      <c r="A4006" s="22" t="s">
        <v>4027</v>
      </c>
      <c r="B4006" s="23" t="s">
        <v>35</v>
      </c>
      <c r="C4006" s="22" t="str">
        <f>IF(OR($B4006="Unknown",$B4006="Error",$B4006=""),IFERROR(VLOOKUP($H4006, '02_UnitPriceRef'!$F$3:$G$10,2,FALSE),"N/A"),$B4006)</f>
        <v>Tea</v>
      </c>
      <c r="D4006" s="22" t="s">
        <v>35</v>
      </c>
      <c r="E4006" s="24">
        <v>1</v>
      </c>
      <c r="F4006" s="22">
        <f t="shared" si="45"/>
        <v>1</v>
      </c>
      <c r="G4006" s="24">
        <v>1.5</v>
      </c>
      <c r="H4006" s="22">
        <f>IF(OR($G4006="ERROR",$G4006="UNKNOWN",$G4006=""),IFERROR(VLOOKUP($D4006,'02_UnitPriceRef'!$E$3:$F$10,2,0),IF(OR($E4006="Error",$E4006="UNKNOWN",$E4006=""),0,I4006/E4006)),$G4006)</f>
        <v>1.5</v>
      </c>
      <c r="I4006" s="24">
        <v>1.5</v>
      </c>
      <c r="J4006" s="22">
        <f t="shared" si="46"/>
        <v>1.5</v>
      </c>
      <c r="K4006" s="22" t="s">
        <v>10</v>
      </c>
      <c r="L4006" s="22" t="s">
        <v>20</v>
      </c>
      <c r="M4006" s="26">
        <v>45139</v>
      </c>
      <c r="N4006" s="27">
        <f t="shared" si="47"/>
        <v>45139</v>
      </c>
    </row>
    <row r="4007" spans="1:14" ht="22.6" customHeight="1">
      <c r="A4007" s="22" t="s">
        <v>4028</v>
      </c>
      <c r="B4007" s="23" t="s">
        <v>39</v>
      </c>
      <c r="C4007" s="22" t="str">
        <f>IF(OR($B4007="Unknown",$B4007="Error",$B4007=""),IFERROR(VLOOKUP($H4007, '02_UnitPriceRef'!$F$3:$G$10,2,FALSE),"N/A"),$B4007)</f>
        <v>Juice</v>
      </c>
      <c r="D4007" s="22" t="s">
        <v>39</v>
      </c>
      <c r="E4007" s="24">
        <v>3</v>
      </c>
      <c r="F4007" s="22">
        <f t="shared" si="45"/>
        <v>3</v>
      </c>
      <c r="G4007" s="24">
        <v>3</v>
      </c>
      <c r="H4007" s="22">
        <f>IF(OR($G4007="ERROR",$G4007="UNKNOWN",$G4007=""),IFERROR(VLOOKUP($D4007,'02_UnitPriceRef'!$E$3:$F$10,2,0),IF(OR($E4007="Error",$E4007="UNKNOWN",$E4007=""),0,I4007/E4007)),$G4007)</f>
        <v>3</v>
      </c>
      <c r="I4007" s="24">
        <v>9</v>
      </c>
      <c r="J4007" s="22">
        <f t="shared" si="46"/>
        <v>9</v>
      </c>
      <c r="K4007" s="22" t="s">
        <v>22</v>
      </c>
      <c r="L4007" s="22" t="s">
        <v>15</v>
      </c>
      <c r="M4007" s="26">
        <v>45140</v>
      </c>
      <c r="N4007" s="27">
        <f t="shared" si="47"/>
        <v>45140</v>
      </c>
    </row>
    <row r="4008" spans="1:14" ht="22.6" customHeight="1">
      <c r="A4008" s="22" t="s">
        <v>4029</v>
      </c>
      <c r="B4008" s="23" t="s">
        <v>19</v>
      </c>
      <c r="C4008" s="22" t="str">
        <f>IF(OR($B4008="Unknown",$B4008="Error",$B4008=""),IFERROR(VLOOKUP($H4008, '02_UnitPriceRef'!$F$3:$G$10,2,FALSE),"N/A"),$B4008)</f>
        <v>Salad</v>
      </c>
      <c r="D4008" s="22" t="s">
        <v>19</v>
      </c>
      <c r="E4008" s="24">
        <v>2</v>
      </c>
      <c r="F4008" s="22">
        <f t="shared" si="45"/>
        <v>2</v>
      </c>
      <c r="G4008" s="23" t="s">
        <v>10030</v>
      </c>
      <c r="H4008" s="22">
        <f>IF(OR($G4008="ERROR",$G4008="UNKNOWN",$G4008=""),IFERROR(VLOOKUP($D4008,'02_UnitPriceRef'!$E$3:$F$10,2,0),IF(OR($E4008="Error",$E4008="UNKNOWN",$E4008=""),0,I4008/E4008)),$G4008)</f>
        <v>5</v>
      </c>
      <c r="I4008" s="24">
        <v>10</v>
      </c>
      <c r="J4008" s="22">
        <f t="shared" si="46"/>
        <v>10</v>
      </c>
      <c r="K4008" s="22" t="s">
        <v>20</v>
      </c>
      <c r="L4008" s="22" t="s">
        <v>20</v>
      </c>
      <c r="M4008" s="26">
        <v>45106</v>
      </c>
      <c r="N4008" s="27">
        <f t="shared" si="47"/>
        <v>45106</v>
      </c>
    </row>
    <row r="4009" spans="1:14" ht="22.6" customHeight="1">
      <c r="A4009" s="22" t="s">
        <v>4030</v>
      </c>
      <c r="B4009" s="23" t="s">
        <v>19</v>
      </c>
      <c r="C4009" s="22" t="str">
        <f>IF(OR($B4009="Unknown",$B4009="Error",$B4009=""),IFERROR(VLOOKUP($H4009, '02_UnitPriceRef'!$F$3:$G$10,2,FALSE),"N/A"),$B4009)</f>
        <v>Salad</v>
      </c>
      <c r="D4009" s="22" t="s">
        <v>19</v>
      </c>
      <c r="E4009" s="24">
        <v>2</v>
      </c>
      <c r="F4009" s="22">
        <f t="shared" si="45"/>
        <v>2</v>
      </c>
      <c r="G4009" s="24">
        <v>5</v>
      </c>
      <c r="H4009" s="22">
        <f>IF(OR($G4009="ERROR",$G4009="UNKNOWN",$G4009=""),IFERROR(VLOOKUP($D4009,'02_UnitPriceRef'!$E$3:$F$10,2,0),IF(OR($E4009="Error",$E4009="UNKNOWN",$E4009=""),0,I4009/E4009)),$G4009)</f>
        <v>5</v>
      </c>
      <c r="I4009" s="24">
        <v>10</v>
      </c>
      <c r="J4009" s="22">
        <f t="shared" si="46"/>
        <v>10</v>
      </c>
      <c r="K4009" s="22" t="s">
        <v>14</v>
      </c>
      <c r="L4009" s="22" t="s">
        <v>15</v>
      </c>
      <c r="M4009" s="26">
        <v>45120</v>
      </c>
      <c r="N4009" s="27">
        <f t="shared" si="47"/>
        <v>45120</v>
      </c>
    </row>
    <row r="4010" spans="1:14" ht="22.6" customHeight="1">
      <c r="A4010" s="22" t="s">
        <v>4031</v>
      </c>
      <c r="B4010" s="23" t="s">
        <v>39</v>
      </c>
      <c r="C4010" s="22" t="str">
        <f>IF(OR($B4010="Unknown",$B4010="Error",$B4010=""),IFERROR(VLOOKUP($H4010, '02_UnitPriceRef'!$F$3:$G$10,2,FALSE),"N/A"),$B4010)</f>
        <v>Juice</v>
      </c>
      <c r="D4010" s="22" t="s">
        <v>39</v>
      </c>
      <c r="E4010" s="24">
        <v>2</v>
      </c>
      <c r="F4010" s="22">
        <f t="shared" si="45"/>
        <v>2</v>
      </c>
      <c r="G4010" s="24">
        <v>3</v>
      </c>
      <c r="H4010" s="22">
        <f>IF(OR($G4010="ERROR",$G4010="UNKNOWN",$G4010=""),IFERROR(VLOOKUP($D4010,'02_UnitPriceRef'!$E$3:$F$10,2,0),IF(OR($E4010="Error",$E4010="UNKNOWN",$E4010=""),0,I4010/E4010)),$G4010)</f>
        <v>3</v>
      </c>
      <c r="I4010" s="24">
        <v>6</v>
      </c>
      <c r="J4010" s="22">
        <f t="shared" si="46"/>
        <v>6</v>
      </c>
      <c r="K4010" s="22" t="s">
        <v>10</v>
      </c>
      <c r="L4010" s="22" t="s">
        <v>20</v>
      </c>
      <c r="M4010" s="26">
        <v>44986</v>
      </c>
      <c r="N4010" s="27">
        <f t="shared" si="47"/>
        <v>44986</v>
      </c>
    </row>
    <row r="4011" spans="1:14" ht="22.6" customHeight="1">
      <c r="A4011" s="22" t="s">
        <v>4032</v>
      </c>
      <c r="B4011" s="23" t="s">
        <v>35</v>
      </c>
      <c r="C4011" s="22" t="str">
        <f>IF(OR($B4011="Unknown",$B4011="Error",$B4011=""),IFERROR(VLOOKUP($H4011, '02_UnitPriceRef'!$F$3:$G$10,2,FALSE),"N/A"),$B4011)</f>
        <v>Tea</v>
      </c>
      <c r="D4011" s="22" t="s">
        <v>35</v>
      </c>
      <c r="E4011" s="24">
        <v>2</v>
      </c>
      <c r="F4011" s="22">
        <f t="shared" si="45"/>
        <v>2</v>
      </c>
      <c r="G4011" s="24">
        <v>1.5</v>
      </c>
      <c r="H4011" s="22">
        <f>IF(OR($G4011="ERROR",$G4011="UNKNOWN",$G4011=""),IFERROR(VLOOKUP($D4011,'02_UnitPriceRef'!$E$3:$F$10,2,0),IF(OR($E4011="Error",$E4011="UNKNOWN",$E4011=""),0,I4011/E4011)),$G4011)</f>
        <v>1.5</v>
      </c>
      <c r="I4011" s="24">
        <v>3</v>
      </c>
      <c r="J4011" s="22">
        <f t="shared" si="46"/>
        <v>3</v>
      </c>
      <c r="K4011" s="22" t="s">
        <v>10</v>
      </c>
      <c r="L4011" s="22" t="s">
        <v>11</v>
      </c>
      <c r="M4011" s="26">
        <v>45148</v>
      </c>
      <c r="N4011" s="27">
        <f t="shared" si="47"/>
        <v>45148</v>
      </c>
    </row>
    <row r="4012" spans="1:14" ht="22.6" customHeight="1">
      <c r="A4012" s="22" t="s">
        <v>4033</v>
      </c>
      <c r="B4012" s="23" t="s">
        <v>9</v>
      </c>
      <c r="C4012" s="22" t="str">
        <f>IF(OR($B4012="Unknown",$B4012="Error",$B4012=""),IFERROR(VLOOKUP($H4012, '02_UnitPriceRef'!$F$3:$G$10,2,FALSE),"N/A"),$B4012)</f>
        <v>Coffee</v>
      </c>
      <c r="D4012" s="22" t="s">
        <v>9</v>
      </c>
      <c r="E4012" s="24">
        <v>5</v>
      </c>
      <c r="F4012" s="22">
        <f t="shared" si="45"/>
        <v>5</v>
      </c>
      <c r="G4012" s="24">
        <v>2</v>
      </c>
      <c r="H4012" s="22">
        <f>IF(OR($G4012="ERROR",$G4012="UNKNOWN",$G4012=""),IFERROR(VLOOKUP($D4012,'02_UnitPriceRef'!$E$3:$F$10,2,0),IF(OR($E4012="Error",$E4012="UNKNOWN",$E4012=""),0,I4012/E4012)),$G4012)</f>
        <v>2</v>
      </c>
      <c r="I4012" s="24">
        <v>10</v>
      </c>
      <c r="J4012" s="22">
        <f t="shared" si="46"/>
        <v>10</v>
      </c>
      <c r="K4012" s="22" t="s">
        <v>22</v>
      </c>
      <c r="L4012" s="22" t="s">
        <v>11</v>
      </c>
      <c r="M4012" s="26">
        <v>45005</v>
      </c>
      <c r="N4012" s="27">
        <f t="shared" si="47"/>
        <v>45005</v>
      </c>
    </row>
    <row r="4013" spans="1:14" ht="22.6" customHeight="1">
      <c r="A4013" s="22" t="s">
        <v>4034</v>
      </c>
      <c r="B4013" s="23" t="s">
        <v>24</v>
      </c>
      <c r="C4013" s="22" t="str">
        <f>IF(OR($B4013="Unknown",$B4013="Error",$B4013=""),IFERROR(VLOOKUP($H4013, '02_UnitPriceRef'!$F$3:$G$10,2,FALSE),"N/A"),$B4013)</f>
        <v>Smoothie</v>
      </c>
      <c r="D4013" s="22" t="s">
        <v>24</v>
      </c>
      <c r="E4013" s="24">
        <v>5</v>
      </c>
      <c r="F4013" s="22">
        <f t="shared" si="45"/>
        <v>5</v>
      </c>
      <c r="G4013" s="24">
        <v>4</v>
      </c>
      <c r="H4013" s="22">
        <f>IF(OR($G4013="ERROR",$G4013="UNKNOWN",$G4013=""),IFERROR(VLOOKUP($D4013,'02_UnitPriceRef'!$E$3:$F$10,2,0),IF(OR($E4013="Error",$E4013="UNKNOWN",$E4013=""),0,I4013/E4013)),$G4013)</f>
        <v>4</v>
      </c>
      <c r="I4013" s="24">
        <v>20</v>
      </c>
      <c r="J4013" s="22">
        <f t="shared" si="46"/>
        <v>20</v>
      </c>
      <c r="K4013" s="22" t="s">
        <v>22</v>
      </c>
      <c r="L4013" s="22" t="s">
        <v>11</v>
      </c>
      <c r="M4013" s="26">
        <v>45234</v>
      </c>
      <c r="N4013" s="27">
        <f t="shared" si="47"/>
        <v>45234</v>
      </c>
    </row>
    <row r="4014" spans="1:14" ht="22.6" customHeight="1">
      <c r="A4014" s="22" t="s">
        <v>4035</v>
      </c>
      <c r="B4014" s="23" t="s">
        <v>24</v>
      </c>
      <c r="C4014" s="22" t="str">
        <f>IF(OR($B4014="Unknown",$B4014="Error",$B4014=""),IFERROR(VLOOKUP($H4014, '02_UnitPriceRef'!$F$3:$G$10,2,FALSE),"N/A"),$B4014)</f>
        <v>Smoothie</v>
      </c>
      <c r="D4014" s="22" t="s">
        <v>24</v>
      </c>
      <c r="E4014" s="24">
        <v>1</v>
      </c>
      <c r="F4014" s="22">
        <f t="shared" si="45"/>
        <v>1</v>
      </c>
      <c r="G4014" s="24">
        <v>4</v>
      </c>
      <c r="H4014" s="22">
        <f>IF(OR($G4014="ERROR",$G4014="UNKNOWN",$G4014=""),IFERROR(VLOOKUP($D4014,'02_UnitPriceRef'!$E$3:$F$10,2,0),IF(OR($E4014="Error",$E4014="UNKNOWN",$E4014=""),0,I4014/E4014)),$G4014)</f>
        <v>4</v>
      </c>
      <c r="I4014" s="24">
        <v>4</v>
      </c>
      <c r="J4014" s="22">
        <f t="shared" si="46"/>
        <v>4</v>
      </c>
      <c r="K4014" s="22" t="s">
        <v>20</v>
      </c>
      <c r="L4014" s="22" t="s">
        <v>15</v>
      </c>
      <c r="M4014" s="26">
        <v>45118</v>
      </c>
      <c r="N4014" s="27">
        <f t="shared" si="47"/>
        <v>45118</v>
      </c>
    </row>
    <row r="4015" spans="1:14" ht="22.6" customHeight="1">
      <c r="A4015" s="22" t="s">
        <v>4036</v>
      </c>
      <c r="B4015" s="23" t="s">
        <v>19</v>
      </c>
      <c r="C4015" s="22" t="str">
        <f>IF(OR($B4015="Unknown",$B4015="Error",$B4015=""),IFERROR(VLOOKUP($H4015, '02_UnitPriceRef'!$F$3:$G$10,2,FALSE),"N/A"),$B4015)</f>
        <v>Salad</v>
      </c>
      <c r="D4015" s="22" t="s">
        <v>19</v>
      </c>
      <c r="E4015" s="24">
        <v>3</v>
      </c>
      <c r="F4015" s="22">
        <f t="shared" si="45"/>
        <v>3</v>
      </c>
      <c r="G4015" s="24">
        <v>5</v>
      </c>
      <c r="H4015" s="22">
        <f>IF(OR($G4015="ERROR",$G4015="UNKNOWN",$G4015=""),IFERROR(VLOOKUP($D4015,'02_UnitPriceRef'!$E$3:$F$10,2,0),IF(OR($E4015="Error",$E4015="UNKNOWN",$E4015=""),0,I4015/E4015)),$G4015)</f>
        <v>5</v>
      </c>
      <c r="I4015" s="24">
        <v>15</v>
      </c>
      <c r="J4015" s="22">
        <f t="shared" si="46"/>
        <v>15</v>
      </c>
      <c r="K4015" s="22" t="s">
        <v>20</v>
      </c>
      <c r="L4015" s="22" t="s">
        <v>11</v>
      </c>
      <c r="M4015" s="26">
        <v>45281</v>
      </c>
      <c r="N4015" s="27">
        <f t="shared" si="47"/>
        <v>45281</v>
      </c>
    </row>
    <row r="4016" spans="1:14" ht="22.6" customHeight="1">
      <c r="A4016" s="22" t="s">
        <v>4037</v>
      </c>
      <c r="B4016" s="23" t="s">
        <v>10030</v>
      </c>
      <c r="C4016" s="22" t="str">
        <f>IF(OR($B4016="Unknown",$B4016="Error",$B4016=""),IFERROR(VLOOKUP($H4016, '02_UnitPriceRef'!$F$3:$G$10,2,FALSE),"N/A"),$B4016)</f>
        <v>Salad</v>
      </c>
      <c r="D4016" s="22" t="s">
        <v>19</v>
      </c>
      <c r="E4016" s="24">
        <v>5</v>
      </c>
      <c r="F4016" s="22">
        <f t="shared" si="45"/>
        <v>5</v>
      </c>
      <c r="G4016" s="24">
        <v>5</v>
      </c>
      <c r="H4016" s="22">
        <f>IF(OR($G4016="ERROR",$G4016="UNKNOWN",$G4016=""),IFERROR(VLOOKUP($D4016,'02_UnitPriceRef'!$E$3:$F$10,2,0),IF(OR($E4016="Error",$E4016="UNKNOWN",$E4016=""),0,I4016/E4016)),$G4016)</f>
        <v>5</v>
      </c>
      <c r="I4016" s="24">
        <v>25</v>
      </c>
      <c r="J4016" s="22">
        <f t="shared" si="46"/>
        <v>25</v>
      </c>
      <c r="K4016" s="22" t="s">
        <v>10</v>
      </c>
      <c r="L4016" s="22" t="s">
        <v>15</v>
      </c>
      <c r="M4016" s="26">
        <v>45017</v>
      </c>
      <c r="N4016" s="27">
        <f t="shared" si="47"/>
        <v>45017</v>
      </c>
    </row>
    <row r="4017" spans="1:14" ht="22.6" customHeight="1">
      <c r="A4017" s="22" t="s">
        <v>4038</v>
      </c>
      <c r="B4017" s="23" t="s">
        <v>39</v>
      </c>
      <c r="C4017" s="22" t="str">
        <f>IF(OR($B4017="Unknown",$B4017="Error",$B4017=""),IFERROR(VLOOKUP($H4017, '02_UnitPriceRef'!$F$3:$G$10,2,FALSE),"N/A"),$B4017)</f>
        <v>Juice</v>
      </c>
      <c r="D4017" s="22" t="s">
        <v>39</v>
      </c>
      <c r="E4017" s="24">
        <v>1</v>
      </c>
      <c r="F4017" s="22">
        <f t="shared" si="45"/>
        <v>1</v>
      </c>
      <c r="G4017" s="24">
        <v>3</v>
      </c>
      <c r="H4017" s="22">
        <f>IF(OR($G4017="ERROR",$G4017="UNKNOWN",$G4017=""),IFERROR(VLOOKUP($D4017,'02_UnitPriceRef'!$E$3:$F$10,2,0),IF(OR($E4017="Error",$E4017="UNKNOWN",$E4017=""),0,I4017/E4017)),$G4017)</f>
        <v>3</v>
      </c>
      <c r="I4017" s="24">
        <v>3</v>
      </c>
      <c r="J4017" s="22">
        <f t="shared" si="46"/>
        <v>3</v>
      </c>
      <c r="K4017" s="22" t="s">
        <v>10</v>
      </c>
      <c r="L4017" s="22" t="s">
        <v>15</v>
      </c>
      <c r="M4017" s="26">
        <v>45213</v>
      </c>
      <c r="N4017" s="27">
        <f t="shared" si="47"/>
        <v>45213</v>
      </c>
    </row>
    <row r="4018" spans="1:14" ht="22.6" customHeight="1">
      <c r="A4018" s="22" t="s">
        <v>4039</v>
      </c>
      <c r="B4018" s="23" t="s">
        <v>24</v>
      </c>
      <c r="C4018" s="22" t="str">
        <f>IF(OR($B4018="Unknown",$B4018="Error",$B4018=""),IFERROR(VLOOKUP($H4018, '02_UnitPriceRef'!$F$3:$G$10,2,FALSE),"N/A"),$B4018)</f>
        <v>Smoothie</v>
      </c>
      <c r="D4018" s="22" t="s">
        <v>24</v>
      </c>
      <c r="E4018" s="24">
        <v>1</v>
      </c>
      <c r="F4018" s="22">
        <f t="shared" si="45"/>
        <v>1</v>
      </c>
      <c r="G4018" s="24">
        <v>4</v>
      </c>
      <c r="H4018" s="22">
        <f>IF(OR($G4018="ERROR",$G4018="UNKNOWN",$G4018=""),IFERROR(VLOOKUP($D4018,'02_UnitPriceRef'!$E$3:$F$10,2,0),IF(OR($E4018="Error",$E4018="UNKNOWN",$E4018=""),0,I4018/E4018)),$G4018)</f>
        <v>4</v>
      </c>
      <c r="I4018" s="23"/>
      <c r="J4018" s="22">
        <f t="shared" si="46"/>
        <v>4</v>
      </c>
      <c r="K4018" s="22" t="s">
        <v>20</v>
      </c>
      <c r="L4018" s="22" t="s">
        <v>11</v>
      </c>
      <c r="M4018" s="26">
        <v>45248</v>
      </c>
      <c r="N4018" s="27">
        <f t="shared" si="47"/>
        <v>45248</v>
      </c>
    </row>
    <row r="4019" spans="1:14" ht="22.6" customHeight="1">
      <c r="A4019" s="22" t="s">
        <v>4040</v>
      </c>
      <c r="B4019" s="23" t="s">
        <v>17</v>
      </c>
      <c r="C4019" s="22" t="str">
        <f>IF(OR($B4019="Unknown",$B4019="Error",$B4019=""),IFERROR(VLOOKUP($H4019, '02_UnitPriceRef'!$F$3:$G$10,2,FALSE),"N/A"),$B4019)</f>
        <v>Cookie</v>
      </c>
      <c r="D4019" s="22" t="s">
        <v>17</v>
      </c>
      <c r="E4019" s="24">
        <v>3</v>
      </c>
      <c r="F4019" s="22">
        <f t="shared" si="45"/>
        <v>3</v>
      </c>
      <c r="G4019" s="24">
        <v>1</v>
      </c>
      <c r="H4019" s="22">
        <f>IF(OR($G4019="ERROR",$G4019="UNKNOWN",$G4019=""),IFERROR(VLOOKUP($D4019,'02_UnitPriceRef'!$E$3:$F$10,2,0),IF(OR($E4019="Error",$E4019="UNKNOWN",$E4019=""),0,I4019/E4019)),$G4019)</f>
        <v>1</v>
      </c>
      <c r="I4019" s="24">
        <v>3</v>
      </c>
      <c r="J4019" s="22">
        <f t="shared" si="46"/>
        <v>3</v>
      </c>
      <c r="K4019" s="22" t="s">
        <v>14</v>
      </c>
      <c r="L4019" s="22" t="s">
        <v>15</v>
      </c>
      <c r="M4019" s="26">
        <v>45290</v>
      </c>
      <c r="N4019" s="27">
        <f t="shared" si="47"/>
        <v>45290</v>
      </c>
    </row>
    <row r="4020" spans="1:14" ht="22.6" customHeight="1">
      <c r="A4020" s="22" t="s">
        <v>4041</v>
      </c>
      <c r="B4020" s="23"/>
      <c r="C4020" s="22" t="str">
        <f>IF(OR($B4020="Unknown",$B4020="Error",$B4020=""),IFERROR(VLOOKUP($H4020, '02_UnitPriceRef'!$F$3:$G$10,2,FALSE),"N/A"),$B4020)</f>
        <v>Sandwich/Smoothie</v>
      </c>
      <c r="D4020" s="22" t="s">
        <v>188</v>
      </c>
      <c r="E4020" s="24">
        <v>2</v>
      </c>
      <c r="F4020" s="22">
        <f t="shared" si="45"/>
        <v>2</v>
      </c>
      <c r="G4020" s="24">
        <v>4</v>
      </c>
      <c r="H4020" s="22">
        <f>IF(OR($G4020="ERROR",$G4020="UNKNOWN",$G4020=""),IFERROR(VLOOKUP($D4020,'02_UnitPriceRef'!$E$3:$F$10,2,0),IF(OR($E4020="Error",$E4020="UNKNOWN",$E4020=""),0,I4020/E4020)),$G4020)</f>
        <v>4</v>
      </c>
      <c r="I4020" s="24">
        <v>8</v>
      </c>
      <c r="J4020" s="22">
        <f t="shared" si="46"/>
        <v>8</v>
      </c>
      <c r="K4020" s="22" t="s">
        <v>14</v>
      </c>
      <c r="L4020" s="22" t="s">
        <v>20</v>
      </c>
      <c r="M4020" s="26">
        <v>45106</v>
      </c>
      <c r="N4020" s="27">
        <f t="shared" si="47"/>
        <v>45106</v>
      </c>
    </row>
    <row r="4021" spans="1:14" ht="22.6" customHeight="1">
      <c r="A4021" s="22" t="s">
        <v>4042</v>
      </c>
      <c r="B4021" s="23" t="s">
        <v>9</v>
      </c>
      <c r="C4021" s="22" t="str">
        <f>IF(OR($B4021="Unknown",$B4021="Error",$B4021=""),IFERROR(VLOOKUP($H4021, '02_UnitPriceRef'!$F$3:$G$10,2,FALSE),"N/A"),$B4021)</f>
        <v>Coffee</v>
      </c>
      <c r="D4021" s="22" t="s">
        <v>9</v>
      </c>
      <c r="E4021" s="24">
        <v>1</v>
      </c>
      <c r="F4021" s="22">
        <f t="shared" si="45"/>
        <v>1</v>
      </c>
      <c r="G4021" s="24">
        <v>2</v>
      </c>
      <c r="H4021" s="22">
        <f>IF(OR($G4021="ERROR",$G4021="UNKNOWN",$G4021=""),IFERROR(VLOOKUP($D4021,'02_UnitPriceRef'!$E$3:$F$10,2,0),IF(OR($E4021="Error",$E4021="UNKNOWN",$E4021=""),0,I4021/E4021)),$G4021)</f>
        <v>2</v>
      </c>
      <c r="I4021" s="24">
        <v>2</v>
      </c>
      <c r="J4021" s="22">
        <f t="shared" si="46"/>
        <v>2</v>
      </c>
      <c r="K4021" s="22" t="s">
        <v>22</v>
      </c>
      <c r="L4021" s="22" t="s">
        <v>11</v>
      </c>
      <c r="M4021" s="26">
        <v>45103</v>
      </c>
      <c r="N4021" s="27">
        <f t="shared" si="47"/>
        <v>45103</v>
      </c>
    </row>
    <row r="4022" spans="1:14" ht="22.6" customHeight="1">
      <c r="A4022" s="22" t="s">
        <v>4043</v>
      </c>
      <c r="B4022" s="23" t="s">
        <v>19</v>
      </c>
      <c r="C4022" s="22" t="str">
        <f>IF(OR($B4022="Unknown",$B4022="Error",$B4022=""),IFERROR(VLOOKUP($H4022, '02_UnitPriceRef'!$F$3:$G$10,2,FALSE),"N/A"),$B4022)</f>
        <v>Salad</v>
      </c>
      <c r="D4022" s="22" t="s">
        <v>19</v>
      </c>
      <c r="E4022" s="24">
        <v>1</v>
      </c>
      <c r="F4022" s="22">
        <f t="shared" si="45"/>
        <v>1</v>
      </c>
      <c r="G4022" s="24">
        <v>5</v>
      </c>
      <c r="H4022" s="22">
        <f>IF(OR($G4022="ERROR",$G4022="UNKNOWN",$G4022=""),IFERROR(VLOOKUP($D4022,'02_UnitPriceRef'!$E$3:$F$10,2,0),IF(OR($E4022="Error",$E4022="UNKNOWN",$E4022=""),0,I4022/E4022)),$G4022)</f>
        <v>5</v>
      </c>
      <c r="I4022" s="24">
        <v>5</v>
      </c>
      <c r="J4022" s="22">
        <f t="shared" si="46"/>
        <v>5</v>
      </c>
      <c r="K4022" s="22" t="s">
        <v>14</v>
      </c>
      <c r="L4022" s="22" t="s">
        <v>11</v>
      </c>
      <c r="M4022" s="26">
        <v>45065</v>
      </c>
      <c r="N4022" s="27">
        <f t="shared" si="47"/>
        <v>45065</v>
      </c>
    </row>
    <row r="4023" spans="1:14" ht="22.6" customHeight="1">
      <c r="A4023" s="22" t="s">
        <v>4044</v>
      </c>
      <c r="B4023" s="23" t="s">
        <v>17</v>
      </c>
      <c r="C4023" s="22" t="str">
        <f>IF(OR($B4023="Unknown",$B4023="Error",$B4023=""),IFERROR(VLOOKUP($H4023, '02_UnitPriceRef'!$F$3:$G$10,2,FALSE),"N/A"),$B4023)</f>
        <v>Cookie</v>
      </c>
      <c r="D4023" s="22" t="s">
        <v>17</v>
      </c>
      <c r="E4023" s="24">
        <v>2</v>
      </c>
      <c r="F4023" s="22">
        <f t="shared" si="45"/>
        <v>2</v>
      </c>
      <c r="G4023" s="23" t="s">
        <v>10031</v>
      </c>
      <c r="H4023" s="22">
        <f>IF(OR($G4023="ERROR",$G4023="UNKNOWN",$G4023=""),IFERROR(VLOOKUP($D4023,'02_UnitPriceRef'!$E$3:$F$10,2,0),IF(OR($E4023="Error",$E4023="UNKNOWN",$E4023=""),0,I4023/E4023)),$G4023)</f>
        <v>1</v>
      </c>
      <c r="I4023" s="23" t="s">
        <v>10031</v>
      </c>
      <c r="J4023" s="22">
        <f t="shared" si="46"/>
        <v>2</v>
      </c>
      <c r="K4023" s="22" t="s">
        <v>10</v>
      </c>
      <c r="L4023" s="22" t="s">
        <v>15</v>
      </c>
      <c r="M4023" s="26">
        <v>45250</v>
      </c>
      <c r="N4023" s="27">
        <f t="shared" si="47"/>
        <v>45250</v>
      </c>
    </row>
    <row r="4024" spans="1:14" ht="22.6" customHeight="1">
      <c r="A4024" s="22" t="s">
        <v>4045</v>
      </c>
      <c r="B4024" s="23" t="s">
        <v>9</v>
      </c>
      <c r="C4024" s="22" t="str">
        <f>IF(OR($B4024="Unknown",$B4024="Error",$B4024=""),IFERROR(VLOOKUP($H4024, '02_UnitPriceRef'!$F$3:$G$10,2,FALSE),"N/A"),$B4024)</f>
        <v>Coffee</v>
      </c>
      <c r="D4024" s="22" t="s">
        <v>9</v>
      </c>
      <c r="E4024" s="24">
        <v>2</v>
      </c>
      <c r="F4024" s="22">
        <f t="shared" si="45"/>
        <v>2</v>
      </c>
      <c r="G4024" s="24">
        <v>2</v>
      </c>
      <c r="H4024" s="22">
        <f>IF(OR($G4024="ERROR",$G4024="UNKNOWN",$G4024=""),IFERROR(VLOOKUP($D4024,'02_UnitPriceRef'!$E$3:$F$10,2,0),IF(OR($E4024="Error",$E4024="UNKNOWN",$E4024=""),0,I4024/E4024)),$G4024)</f>
        <v>2</v>
      </c>
      <c r="I4024" s="24">
        <v>4</v>
      </c>
      <c r="J4024" s="22">
        <f t="shared" si="46"/>
        <v>4</v>
      </c>
      <c r="K4024" s="22" t="s">
        <v>14</v>
      </c>
      <c r="L4024" s="22" t="s">
        <v>15</v>
      </c>
      <c r="M4024" s="26">
        <v>44956</v>
      </c>
      <c r="N4024" s="27">
        <f t="shared" si="47"/>
        <v>44956</v>
      </c>
    </row>
    <row r="4025" spans="1:14" ht="22.6" customHeight="1">
      <c r="A4025" s="22" t="s">
        <v>4046</v>
      </c>
      <c r="B4025" s="23" t="s">
        <v>13</v>
      </c>
      <c r="C4025" s="22" t="str">
        <f>IF(OR($B4025="Unknown",$B4025="Error",$B4025=""),IFERROR(VLOOKUP($H4025, '02_UnitPriceRef'!$F$3:$G$10,2,FALSE),"N/A"),$B4025)</f>
        <v>Cake</v>
      </c>
      <c r="D4025" s="22" t="s">
        <v>13</v>
      </c>
      <c r="E4025" s="24">
        <v>1</v>
      </c>
      <c r="F4025" s="22">
        <f t="shared" si="45"/>
        <v>1</v>
      </c>
      <c r="G4025" s="24">
        <v>3</v>
      </c>
      <c r="H4025" s="22">
        <f>IF(OR($G4025="ERROR",$G4025="UNKNOWN",$G4025=""),IFERROR(VLOOKUP($D4025,'02_UnitPriceRef'!$E$3:$F$10,2,0),IF(OR($E4025="Error",$E4025="UNKNOWN",$E4025=""),0,I4025/E4025)),$G4025)</f>
        <v>3</v>
      </c>
      <c r="I4025" s="24">
        <v>3</v>
      </c>
      <c r="J4025" s="22">
        <f t="shared" si="46"/>
        <v>3</v>
      </c>
      <c r="K4025" s="22" t="s">
        <v>20</v>
      </c>
      <c r="L4025" s="22" t="s">
        <v>15</v>
      </c>
      <c r="M4025" s="26">
        <v>45120</v>
      </c>
      <c r="N4025" s="27">
        <f t="shared" si="47"/>
        <v>45120</v>
      </c>
    </row>
    <row r="4026" spans="1:14" ht="22.6" customHeight="1">
      <c r="A4026" s="22" t="s">
        <v>4047</v>
      </c>
      <c r="B4026" s="23" t="s">
        <v>19</v>
      </c>
      <c r="C4026" s="22" t="str">
        <f>IF(OR($B4026="Unknown",$B4026="Error",$B4026=""),IFERROR(VLOOKUP($H4026, '02_UnitPriceRef'!$F$3:$G$10,2,FALSE),"N/A"),$B4026)</f>
        <v>Salad</v>
      </c>
      <c r="D4026" s="22" t="s">
        <v>19</v>
      </c>
      <c r="E4026" s="24">
        <v>5</v>
      </c>
      <c r="F4026" s="22">
        <f t="shared" si="45"/>
        <v>5</v>
      </c>
      <c r="G4026" s="24">
        <v>5</v>
      </c>
      <c r="H4026" s="22">
        <f>IF(OR($G4026="ERROR",$G4026="UNKNOWN",$G4026=""),IFERROR(VLOOKUP($D4026,'02_UnitPriceRef'!$E$3:$F$10,2,0),IF(OR($E4026="Error",$E4026="UNKNOWN",$E4026=""),0,I4026/E4026)),$G4026)</f>
        <v>5</v>
      </c>
      <c r="I4026" s="24">
        <v>25</v>
      </c>
      <c r="J4026" s="22">
        <f t="shared" si="46"/>
        <v>25</v>
      </c>
      <c r="K4026" s="22" t="s">
        <v>14</v>
      </c>
      <c r="L4026" s="22" t="s">
        <v>15</v>
      </c>
      <c r="M4026" s="26">
        <v>44943</v>
      </c>
      <c r="N4026" s="27">
        <f t="shared" si="47"/>
        <v>44943</v>
      </c>
    </row>
    <row r="4027" spans="1:14" ht="22.6" customHeight="1">
      <c r="A4027" s="22" t="s">
        <v>4048</v>
      </c>
      <c r="B4027" s="23" t="s">
        <v>39</v>
      </c>
      <c r="C4027" s="22" t="str">
        <f>IF(OR($B4027="Unknown",$B4027="Error",$B4027=""),IFERROR(VLOOKUP($H4027, '02_UnitPriceRef'!$F$3:$G$10,2,FALSE),"N/A"),$B4027)</f>
        <v>Juice</v>
      </c>
      <c r="D4027" s="22" t="s">
        <v>39</v>
      </c>
      <c r="E4027" s="24">
        <v>3</v>
      </c>
      <c r="F4027" s="22">
        <f t="shared" si="45"/>
        <v>3</v>
      </c>
      <c r="G4027" s="23"/>
      <c r="H4027" s="22">
        <f>IF(OR($G4027="ERROR",$G4027="UNKNOWN",$G4027=""),IFERROR(VLOOKUP($D4027,'02_UnitPriceRef'!$E$3:$F$10,2,0),IF(OR($E4027="Error",$E4027="UNKNOWN",$E4027=""),0,I4027/E4027)),$G4027)</f>
        <v>3</v>
      </c>
      <c r="I4027" s="24">
        <v>9</v>
      </c>
      <c r="J4027" s="22">
        <f t="shared" si="46"/>
        <v>9</v>
      </c>
      <c r="K4027" s="22" t="s">
        <v>20</v>
      </c>
      <c r="L4027" s="22" t="s">
        <v>11</v>
      </c>
      <c r="M4027" s="26">
        <v>45172</v>
      </c>
      <c r="N4027" s="27">
        <f t="shared" si="47"/>
        <v>45172</v>
      </c>
    </row>
    <row r="4028" spans="1:14" ht="22.6" customHeight="1">
      <c r="A4028" s="22" t="s">
        <v>4049</v>
      </c>
      <c r="B4028" s="23" t="s">
        <v>9</v>
      </c>
      <c r="C4028" s="22" t="str">
        <f>IF(OR($B4028="Unknown",$B4028="Error",$B4028=""),IFERROR(VLOOKUP($H4028, '02_UnitPriceRef'!$F$3:$G$10,2,FALSE),"N/A"),$B4028)</f>
        <v>Coffee</v>
      </c>
      <c r="D4028" s="22" t="s">
        <v>9</v>
      </c>
      <c r="E4028" s="24">
        <v>2</v>
      </c>
      <c r="F4028" s="22">
        <f t="shared" si="45"/>
        <v>2</v>
      </c>
      <c r="G4028" s="24">
        <v>2</v>
      </c>
      <c r="H4028" s="22">
        <f>IF(OR($G4028="ERROR",$G4028="UNKNOWN",$G4028=""),IFERROR(VLOOKUP($D4028,'02_UnitPriceRef'!$E$3:$F$10,2,0),IF(OR($E4028="Error",$E4028="UNKNOWN",$E4028=""),0,I4028/E4028)),$G4028)</f>
        <v>2</v>
      </c>
      <c r="I4028" s="24">
        <v>4</v>
      </c>
      <c r="J4028" s="22">
        <f t="shared" si="46"/>
        <v>4</v>
      </c>
      <c r="K4028" s="22" t="s">
        <v>10</v>
      </c>
      <c r="L4028" s="22" t="s">
        <v>15</v>
      </c>
      <c r="M4028" s="26">
        <v>45279</v>
      </c>
      <c r="N4028" s="27">
        <f t="shared" si="47"/>
        <v>45279</v>
      </c>
    </row>
    <row r="4029" spans="1:14" ht="22.6" customHeight="1">
      <c r="A4029" s="22" t="s">
        <v>4050</v>
      </c>
      <c r="B4029" s="23" t="s">
        <v>17</v>
      </c>
      <c r="C4029" s="22" t="str">
        <f>IF(OR($B4029="Unknown",$B4029="Error",$B4029=""),IFERROR(VLOOKUP($H4029, '02_UnitPriceRef'!$F$3:$G$10,2,FALSE),"N/A"),$B4029)</f>
        <v>Cookie</v>
      </c>
      <c r="D4029" s="22" t="s">
        <v>17</v>
      </c>
      <c r="E4029" s="24">
        <v>4</v>
      </c>
      <c r="F4029" s="22">
        <f t="shared" si="45"/>
        <v>4</v>
      </c>
      <c r="G4029" s="24">
        <v>1</v>
      </c>
      <c r="H4029" s="22">
        <f>IF(OR($G4029="ERROR",$G4029="UNKNOWN",$G4029=""),IFERROR(VLOOKUP($D4029,'02_UnitPriceRef'!$E$3:$F$10,2,0),IF(OR($E4029="Error",$E4029="UNKNOWN",$E4029=""),0,I4029/E4029)),$G4029)</f>
        <v>1</v>
      </c>
      <c r="I4029" s="24">
        <v>4</v>
      </c>
      <c r="J4029" s="22">
        <f t="shared" si="46"/>
        <v>4</v>
      </c>
      <c r="K4029" s="22" t="s">
        <v>10</v>
      </c>
      <c r="L4029" s="22" t="s">
        <v>15</v>
      </c>
      <c r="M4029" s="26">
        <v>44940</v>
      </c>
      <c r="N4029" s="27">
        <f t="shared" si="47"/>
        <v>44940</v>
      </c>
    </row>
    <row r="4030" spans="1:14" ht="22.6" customHeight="1">
      <c r="A4030" s="22" t="s">
        <v>4051</v>
      </c>
      <c r="B4030" s="23" t="s">
        <v>39</v>
      </c>
      <c r="C4030" s="22" t="str">
        <f>IF(OR($B4030="Unknown",$B4030="Error",$B4030=""),IFERROR(VLOOKUP($H4030, '02_UnitPriceRef'!$F$3:$G$10,2,FALSE),"N/A"),$B4030)</f>
        <v>Juice</v>
      </c>
      <c r="D4030" s="22" t="s">
        <v>39</v>
      </c>
      <c r="E4030" s="24">
        <v>4</v>
      </c>
      <c r="F4030" s="22">
        <f t="shared" si="45"/>
        <v>4</v>
      </c>
      <c r="G4030" s="24">
        <v>3</v>
      </c>
      <c r="H4030" s="22">
        <f>IF(OR($G4030="ERROR",$G4030="UNKNOWN",$G4030=""),IFERROR(VLOOKUP($D4030,'02_UnitPriceRef'!$E$3:$F$10,2,0),IF(OR($E4030="Error",$E4030="UNKNOWN",$E4030=""),0,I4030/E4030)),$G4030)</f>
        <v>3</v>
      </c>
      <c r="I4030" s="24">
        <v>12</v>
      </c>
      <c r="J4030" s="22">
        <f t="shared" si="46"/>
        <v>12</v>
      </c>
      <c r="K4030" s="22" t="s">
        <v>20</v>
      </c>
      <c r="L4030" s="22" t="s">
        <v>20</v>
      </c>
      <c r="M4030" s="26">
        <v>45160</v>
      </c>
      <c r="N4030" s="27">
        <f t="shared" si="47"/>
        <v>45160</v>
      </c>
    </row>
    <row r="4031" spans="1:14" ht="22.6" customHeight="1">
      <c r="A4031" s="22" t="s">
        <v>4052</v>
      </c>
      <c r="B4031" s="23" t="s">
        <v>35</v>
      </c>
      <c r="C4031" s="22" t="str">
        <f>IF(OR($B4031="Unknown",$B4031="Error",$B4031=""),IFERROR(VLOOKUP($H4031, '02_UnitPriceRef'!$F$3:$G$10,2,FALSE),"N/A"),$B4031)</f>
        <v>Tea</v>
      </c>
      <c r="D4031" s="22" t="s">
        <v>35</v>
      </c>
      <c r="E4031" s="24">
        <v>5</v>
      </c>
      <c r="F4031" s="22">
        <f t="shared" si="45"/>
        <v>5</v>
      </c>
      <c r="G4031" s="24">
        <v>1.5</v>
      </c>
      <c r="H4031" s="22">
        <f>IF(OR($G4031="ERROR",$G4031="UNKNOWN",$G4031=""),IFERROR(VLOOKUP($D4031,'02_UnitPriceRef'!$E$3:$F$10,2,0),IF(OR($E4031="Error",$E4031="UNKNOWN",$E4031=""),0,I4031/E4031)),$G4031)</f>
        <v>1.5</v>
      </c>
      <c r="I4031" s="24">
        <v>7.5</v>
      </c>
      <c r="J4031" s="22">
        <f t="shared" si="46"/>
        <v>7.5</v>
      </c>
      <c r="K4031" s="22" t="s">
        <v>22</v>
      </c>
      <c r="L4031" s="22" t="s">
        <v>11</v>
      </c>
      <c r="M4031" s="26">
        <v>44988</v>
      </c>
      <c r="N4031" s="27">
        <f t="shared" si="47"/>
        <v>44988</v>
      </c>
    </row>
    <row r="4032" spans="1:14" ht="22.6" customHeight="1">
      <c r="A4032" s="22" t="s">
        <v>4053</v>
      </c>
      <c r="B4032" s="23" t="s">
        <v>24</v>
      </c>
      <c r="C4032" s="22" t="str">
        <f>IF(OR($B4032="Unknown",$B4032="Error",$B4032=""),IFERROR(VLOOKUP($H4032, '02_UnitPriceRef'!$F$3:$G$10,2,FALSE),"N/A"),$B4032)</f>
        <v>Smoothie</v>
      </c>
      <c r="D4032" s="22" t="s">
        <v>24</v>
      </c>
      <c r="E4032" s="24">
        <v>1</v>
      </c>
      <c r="F4032" s="22">
        <f t="shared" si="45"/>
        <v>1</v>
      </c>
      <c r="G4032" s="24">
        <v>4</v>
      </c>
      <c r="H4032" s="22">
        <f>IF(OR($G4032="ERROR",$G4032="UNKNOWN",$G4032=""),IFERROR(VLOOKUP($D4032,'02_UnitPriceRef'!$E$3:$F$10,2,0),IF(OR($E4032="Error",$E4032="UNKNOWN",$E4032=""),0,I4032/E4032)),$G4032)</f>
        <v>4</v>
      </c>
      <c r="I4032" s="24">
        <v>4</v>
      </c>
      <c r="J4032" s="22">
        <f t="shared" si="46"/>
        <v>4</v>
      </c>
      <c r="K4032" s="22" t="s">
        <v>20</v>
      </c>
      <c r="L4032" s="22" t="s">
        <v>15</v>
      </c>
      <c r="M4032" s="26">
        <v>45291</v>
      </c>
      <c r="N4032" s="27">
        <f t="shared" si="47"/>
        <v>45291</v>
      </c>
    </row>
    <row r="4033" spans="1:14" ht="22.6" customHeight="1">
      <c r="A4033" s="22" t="s">
        <v>4054</v>
      </c>
      <c r="B4033" s="23" t="s">
        <v>27</v>
      </c>
      <c r="C4033" s="22" t="str">
        <f>IF(OR($B4033="Unknown",$B4033="Error",$B4033=""),IFERROR(VLOOKUP($H4033, '02_UnitPriceRef'!$F$3:$G$10,2,FALSE),"N/A"),$B4033)</f>
        <v>Sandwich</v>
      </c>
      <c r="D4033" s="22" t="s">
        <v>27</v>
      </c>
      <c r="E4033" s="24">
        <v>5</v>
      </c>
      <c r="F4033" s="22">
        <f t="shared" si="45"/>
        <v>5</v>
      </c>
      <c r="G4033" s="24">
        <v>4</v>
      </c>
      <c r="H4033" s="22">
        <f>IF(OR($G4033="ERROR",$G4033="UNKNOWN",$G4033=""),IFERROR(VLOOKUP($D4033,'02_UnitPriceRef'!$E$3:$F$10,2,0),IF(OR($E4033="Error",$E4033="UNKNOWN",$E4033=""),0,I4033/E4033)),$G4033)</f>
        <v>4</v>
      </c>
      <c r="I4033" s="24">
        <v>20</v>
      </c>
      <c r="J4033" s="22">
        <f t="shared" si="46"/>
        <v>20</v>
      </c>
      <c r="K4033" s="22" t="s">
        <v>14</v>
      </c>
      <c r="L4033" s="22" t="s">
        <v>20</v>
      </c>
      <c r="M4033" s="26">
        <v>44938</v>
      </c>
      <c r="N4033" s="27">
        <f t="shared" si="47"/>
        <v>44938</v>
      </c>
    </row>
    <row r="4034" spans="1:14" ht="22.6" customHeight="1">
      <c r="A4034" s="22" t="s">
        <v>4055</v>
      </c>
      <c r="B4034" s="23" t="s">
        <v>35</v>
      </c>
      <c r="C4034" s="22" t="str">
        <f>IF(OR($B4034="Unknown",$B4034="Error",$B4034=""),IFERROR(VLOOKUP($H4034, '02_UnitPriceRef'!$F$3:$G$10,2,FALSE),"N/A"),$B4034)</f>
        <v>Tea</v>
      </c>
      <c r="D4034" s="22" t="s">
        <v>35</v>
      </c>
      <c r="E4034" s="24">
        <v>3</v>
      </c>
      <c r="F4034" s="22">
        <f t="shared" si="45"/>
        <v>3</v>
      </c>
      <c r="G4034" s="24">
        <v>1.5</v>
      </c>
      <c r="H4034" s="22">
        <f>IF(OR($G4034="ERROR",$G4034="UNKNOWN",$G4034=""),IFERROR(VLOOKUP($D4034,'02_UnitPriceRef'!$E$3:$F$10,2,0),IF(OR($E4034="Error",$E4034="UNKNOWN",$E4034=""),0,I4034/E4034)),$G4034)</f>
        <v>1.5</v>
      </c>
      <c r="I4034" s="24">
        <v>4.5</v>
      </c>
      <c r="J4034" s="22">
        <f t="shared" si="46"/>
        <v>4.5</v>
      </c>
      <c r="K4034" s="22" t="s">
        <v>10</v>
      </c>
      <c r="L4034" s="22" t="s">
        <v>20</v>
      </c>
      <c r="M4034" s="26">
        <v>45277</v>
      </c>
      <c r="N4034" s="27">
        <f t="shared" si="47"/>
        <v>45277</v>
      </c>
    </row>
    <row r="4035" spans="1:14" ht="22.6" customHeight="1">
      <c r="A4035" s="22" t="s">
        <v>4056</v>
      </c>
      <c r="B4035" s="23" t="s">
        <v>13</v>
      </c>
      <c r="C4035" s="22" t="str">
        <f>IF(OR($B4035="Unknown",$B4035="Error",$B4035=""),IFERROR(VLOOKUP($H4035, '02_UnitPriceRef'!$F$3:$G$10,2,FALSE),"N/A"),$B4035)</f>
        <v>Cake</v>
      </c>
      <c r="D4035" s="22" t="s">
        <v>13</v>
      </c>
      <c r="E4035" s="24">
        <v>3</v>
      </c>
      <c r="F4035" s="22">
        <f t="shared" si="45"/>
        <v>3</v>
      </c>
      <c r="G4035" s="24">
        <v>3</v>
      </c>
      <c r="H4035" s="22">
        <f>IF(OR($G4035="ERROR",$G4035="UNKNOWN",$G4035=""),IFERROR(VLOOKUP($D4035,'02_UnitPriceRef'!$E$3:$F$10,2,0),IF(OR($E4035="Error",$E4035="UNKNOWN",$E4035=""),0,I4035/E4035)),$G4035)</f>
        <v>3</v>
      </c>
      <c r="I4035" s="24">
        <v>9</v>
      </c>
      <c r="J4035" s="22">
        <f t="shared" si="46"/>
        <v>9</v>
      </c>
      <c r="K4035" s="22" t="s">
        <v>20</v>
      </c>
      <c r="L4035" s="22" t="s">
        <v>11</v>
      </c>
      <c r="M4035" s="26">
        <v>44930</v>
      </c>
      <c r="N4035" s="27">
        <f t="shared" si="47"/>
        <v>44930</v>
      </c>
    </row>
    <row r="4036" spans="1:14" ht="22.6" customHeight="1">
      <c r="A4036" s="22" t="s">
        <v>4057</v>
      </c>
      <c r="B4036" s="23" t="s">
        <v>24</v>
      </c>
      <c r="C4036" s="22" t="str">
        <f>IF(OR($B4036="Unknown",$B4036="Error",$B4036=""),IFERROR(VLOOKUP($H4036, '02_UnitPriceRef'!$F$3:$G$10,2,FALSE),"N/A"),$B4036)</f>
        <v>Smoothie</v>
      </c>
      <c r="D4036" s="22" t="s">
        <v>24</v>
      </c>
      <c r="E4036" s="24">
        <v>1</v>
      </c>
      <c r="F4036" s="22">
        <f t="shared" si="45"/>
        <v>1</v>
      </c>
      <c r="G4036" s="24">
        <v>4</v>
      </c>
      <c r="H4036" s="22">
        <f>IF(OR($G4036="ERROR",$G4036="UNKNOWN",$G4036=""),IFERROR(VLOOKUP($D4036,'02_UnitPriceRef'!$E$3:$F$10,2,0),IF(OR($E4036="Error",$E4036="UNKNOWN",$E4036=""),0,I4036/E4036)),$G4036)</f>
        <v>4</v>
      </c>
      <c r="I4036" s="24">
        <v>4</v>
      </c>
      <c r="J4036" s="22">
        <f t="shared" si="46"/>
        <v>4</v>
      </c>
      <c r="K4036" s="22" t="s">
        <v>10</v>
      </c>
      <c r="L4036" s="22" t="s">
        <v>20</v>
      </c>
      <c r="M4036" s="26">
        <v>45204</v>
      </c>
      <c r="N4036" s="27">
        <f t="shared" si="47"/>
        <v>45204</v>
      </c>
    </row>
    <row r="4037" spans="1:14" ht="22.6" customHeight="1">
      <c r="A4037" s="22" t="s">
        <v>4058</v>
      </c>
      <c r="B4037" s="23" t="s">
        <v>39</v>
      </c>
      <c r="C4037" s="22" t="str">
        <f>IF(OR($B4037="Unknown",$B4037="Error",$B4037=""),IFERROR(VLOOKUP($H4037, '02_UnitPriceRef'!$F$3:$G$10,2,FALSE),"N/A"),$B4037)</f>
        <v>Juice</v>
      </c>
      <c r="D4037" s="22" t="s">
        <v>39</v>
      </c>
      <c r="E4037" s="24">
        <v>3</v>
      </c>
      <c r="F4037" s="22">
        <f t="shared" si="45"/>
        <v>3</v>
      </c>
      <c r="G4037" s="24">
        <v>3</v>
      </c>
      <c r="H4037" s="22">
        <f>IF(OR($G4037="ERROR",$G4037="UNKNOWN",$G4037=""),IFERROR(VLOOKUP($D4037,'02_UnitPriceRef'!$E$3:$F$10,2,0),IF(OR($E4037="Error",$E4037="UNKNOWN",$E4037=""),0,I4037/E4037)),$G4037)</f>
        <v>3</v>
      </c>
      <c r="I4037" s="24">
        <v>9</v>
      </c>
      <c r="J4037" s="22">
        <f t="shared" si="46"/>
        <v>9</v>
      </c>
      <c r="K4037" s="22" t="s">
        <v>20</v>
      </c>
      <c r="L4037" s="22" t="s">
        <v>11</v>
      </c>
      <c r="M4037" s="26">
        <v>45039</v>
      </c>
      <c r="N4037" s="27">
        <f t="shared" si="47"/>
        <v>45039</v>
      </c>
    </row>
    <row r="4038" spans="1:14" ht="22.6" customHeight="1">
      <c r="A4038" s="22" t="s">
        <v>4059</v>
      </c>
      <c r="B4038" s="23" t="s">
        <v>19</v>
      </c>
      <c r="C4038" s="22" t="str">
        <f>IF(OR($B4038="Unknown",$B4038="Error",$B4038=""),IFERROR(VLOOKUP($H4038, '02_UnitPriceRef'!$F$3:$G$10,2,FALSE),"N/A"),$B4038)</f>
        <v>Salad</v>
      </c>
      <c r="D4038" s="22" t="s">
        <v>19</v>
      </c>
      <c r="E4038" s="24">
        <v>2</v>
      </c>
      <c r="F4038" s="22">
        <f t="shared" si="45"/>
        <v>2</v>
      </c>
      <c r="G4038" s="24">
        <v>5</v>
      </c>
      <c r="H4038" s="22">
        <f>IF(OR($G4038="ERROR",$G4038="UNKNOWN",$G4038=""),IFERROR(VLOOKUP($D4038,'02_UnitPriceRef'!$E$3:$F$10,2,0),IF(OR($E4038="Error",$E4038="UNKNOWN",$E4038=""),0,I4038/E4038)),$G4038)</f>
        <v>5</v>
      </c>
      <c r="I4038" s="24">
        <v>10</v>
      </c>
      <c r="J4038" s="22">
        <f t="shared" si="46"/>
        <v>10</v>
      </c>
      <c r="K4038" s="22" t="s">
        <v>10</v>
      </c>
      <c r="L4038" s="22" t="s">
        <v>15</v>
      </c>
      <c r="M4038" s="26">
        <v>45290</v>
      </c>
      <c r="N4038" s="27">
        <f t="shared" si="47"/>
        <v>45290</v>
      </c>
    </row>
    <row r="4039" spans="1:14" ht="22.6" customHeight="1">
      <c r="A4039" s="22" t="s">
        <v>4060</v>
      </c>
      <c r="B4039" s="23" t="s">
        <v>24</v>
      </c>
      <c r="C4039" s="22" t="str">
        <f>IF(OR($B4039="Unknown",$B4039="Error",$B4039=""),IFERROR(VLOOKUP($H4039, '02_UnitPriceRef'!$F$3:$G$10,2,FALSE),"N/A"),$B4039)</f>
        <v>Smoothie</v>
      </c>
      <c r="D4039" s="22" t="s">
        <v>24</v>
      </c>
      <c r="E4039" s="24">
        <v>2</v>
      </c>
      <c r="F4039" s="22">
        <f t="shared" si="45"/>
        <v>2</v>
      </c>
      <c r="G4039" s="24">
        <v>4</v>
      </c>
      <c r="H4039" s="22">
        <f>IF(OR($G4039="ERROR",$G4039="UNKNOWN",$G4039=""),IFERROR(VLOOKUP($D4039,'02_UnitPriceRef'!$E$3:$F$10,2,0),IF(OR($E4039="Error",$E4039="UNKNOWN",$E4039=""),0,I4039/E4039)),$G4039)</f>
        <v>4</v>
      </c>
      <c r="I4039" s="24">
        <v>8</v>
      </c>
      <c r="J4039" s="22">
        <f t="shared" si="46"/>
        <v>8</v>
      </c>
      <c r="K4039" s="22" t="s">
        <v>20</v>
      </c>
      <c r="L4039" s="22" t="s">
        <v>11</v>
      </c>
      <c r="M4039" s="26">
        <v>44942</v>
      </c>
      <c r="N4039" s="27">
        <f t="shared" si="47"/>
        <v>44942</v>
      </c>
    </row>
    <row r="4040" spans="1:14" ht="22.6" customHeight="1">
      <c r="A4040" s="22" t="s">
        <v>4061</v>
      </c>
      <c r="B4040" s="23" t="s">
        <v>35</v>
      </c>
      <c r="C4040" s="22" t="str">
        <f>IF(OR($B4040="Unknown",$B4040="Error",$B4040=""),IFERROR(VLOOKUP($H4040, '02_UnitPriceRef'!$F$3:$G$10,2,FALSE),"N/A"),$B4040)</f>
        <v>Tea</v>
      </c>
      <c r="D4040" s="22" t="s">
        <v>35</v>
      </c>
      <c r="E4040" s="24">
        <v>5</v>
      </c>
      <c r="F4040" s="22">
        <f t="shared" si="45"/>
        <v>5</v>
      </c>
      <c r="G4040" s="24">
        <v>1.5</v>
      </c>
      <c r="H4040" s="22">
        <f>IF(OR($G4040="ERROR",$G4040="UNKNOWN",$G4040=""),IFERROR(VLOOKUP($D4040,'02_UnitPriceRef'!$E$3:$F$10,2,0),IF(OR($E4040="Error",$E4040="UNKNOWN",$E4040=""),0,I4040/E4040)),$G4040)</f>
        <v>1.5</v>
      </c>
      <c r="I4040" s="24">
        <v>7.5</v>
      </c>
      <c r="J4040" s="22">
        <f t="shared" si="46"/>
        <v>7.5</v>
      </c>
      <c r="K4040" s="22" t="s">
        <v>10</v>
      </c>
      <c r="L4040" s="22" t="s">
        <v>15</v>
      </c>
      <c r="M4040" s="26">
        <v>44945</v>
      </c>
      <c r="N4040" s="27">
        <f t="shared" si="47"/>
        <v>44945</v>
      </c>
    </row>
    <row r="4041" spans="1:14" ht="22.6" customHeight="1">
      <c r="A4041" s="22" t="s">
        <v>4062</v>
      </c>
      <c r="B4041" s="23" t="s">
        <v>27</v>
      </c>
      <c r="C4041" s="22" t="str">
        <f>IF(OR($B4041="Unknown",$B4041="Error",$B4041=""),IFERROR(VLOOKUP($H4041, '02_UnitPriceRef'!$F$3:$G$10,2,FALSE),"N/A"),$B4041)</f>
        <v>Sandwich</v>
      </c>
      <c r="D4041" s="22" t="s">
        <v>27</v>
      </c>
      <c r="E4041" s="24">
        <v>2</v>
      </c>
      <c r="F4041" s="22">
        <f t="shared" si="45"/>
        <v>2</v>
      </c>
      <c r="G4041" s="24">
        <v>4</v>
      </c>
      <c r="H4041" s="22">
        <f>IF(OR($G4041="ERROR",$G4041="UNKNOWN",$G4041=""),IFERROR(VLOOKUP($D4041,'02_UnitPriceRef'!$E$3:$F$10,2,0),IF(OR($E4041="Error",$E4041="UNKNOWN",$E4041=""),0,I4041/E4041)),$G4041)</f>
        <v>4</v>
      </c>
      <c r="I4041" s="23"/>
      <c r="J4041" s="22">
        <f t="shared" si="46"/>
        <v>8</v>
      </c>
      <c r="K4041" s="22" t="s">
        <v>20</v>
      </c>
      <c r="L4041" s="22" t="s">
        <v>20</v>
      </c>
      <c r="M4041" s="26">
        <v>45058</v>
      </c>
      <c r="N4041" s="27">
        <f t="shared" si="47"/>
        <v>45058</v>
      </c>
    </row>
    <row r="4042" spans="1:14" ht="22.6" customHeight="1">
      <c r="A4042" s="22" t="s">
        <v>4063</v>
      </c>
      <c r="B4042" s="23" t="s">
        <v>24</v>
      </c>
      <c r="C4042" s="22" t="str">
        <f>IF(OR($B4042="Unknown",$B4042="Error",$B4042=""),IFERROR(VLOOKUP($H4042, '02_UnitPriceRef'!$F$3:$G$10,2,FALSE),"N/A"),$B4042)</f>
        <v>Smoothie</v>
      </c>
      <c r="D4042" s="22" t="s">
        <v>24</v>
      </c>
      <c r="E4042" s="24">
        <v>3</v>
      </c>
      <c r="F4042" s="22">
        <f t="shared" si="45"/>
        <v>3</v>
      </c>
      <c r="G4042" s="24">
        <v>4</v>
      </c>
      <c r="H4042" s="22">
        <f>IF(OR($G4042="ERROR",$G4042="UNKNOWN",$G4042=""),IFERROR(VLOOKUP($D4042,'02_UnitPriceRef'!$E$3:$F$10,2,0),IF(OR($E4042="Error",$E4042="UNKNOWN",$E4042=""),0,I4042/E4042)),$G4042)</f>
        <v>4</v>
      </c>
      <c r="I4042" s="24">
        <v>12</v>
      </c>
      <c r="J4042" s="22">
        <f t="shared" si="46"/>
        <v>12</v>
      </c>
      <c r="K4042" s="22" t="s">
        <v>22</v>
      </c>
      <c r="L4042" s="22" t="s">
        <v>20</v>
      </c>
      <c r="M4042" s="26">
        <v>45212</v>
      </c>
      <c r="N4042" s="27">
        <f t="shared" si="47"/>
        <v>45212</v>
      </c>
    </row>
    <row r="4043" spans="1:14" ht="22.6" customHeight="1">
      <c r="A4043" s="22" t="s">
        <v>4064</v>
      </c>
      <c r="B4043" s="23" t="s">
        <v>17</v>
      </c>
      <c r="C4043" s="22" t="str">
        <f>IF(OR($B4043="Unknown",$B4043="Error",$B4043=""),IFERROR(VLOOKUP($H4043, '02_UnitPriceRef'!$F$3:$G$10,2,FALSE),"N/A"),$B4043)</f>
        <v>Cookie</v>
      </c>
      <c r="D4043" s="22" t="s">
        <v>17</v>
      </c>
      <c r="E4043" s="24">
        <v>2</v>
      </c>
      <c r="F4043" s="22">
        <f t="shared" si="45"/>
        <v>2</v>
      </c>
      <c r="G4043" s="24">
        <v>1</v>
      </c>
      <c r="H4043" s="22">
        <f>IF(OR($G4043="ERROR",$G4043="UNKNOWN",$G4043=""),IFERROR(VLOOKUP($D4043,'02_UnitPriceRef'!$E$3:$F$10,2,0),IF(OR($E4043="Error",$E4043="UNKNOWN",$E4043=""),0,I4043/E4043)),$G4043)</f>
        <v>1</v>
      </c>
      <c r="I4043" s="24">
        <v>2</v>
      </c>
      <c r="J4043" s="22">
        <f t="shared" si="46"/>
        <v>2</v>
      </c>
      <c r="K4043" s="22" t="s">
        <v>22</v>
      </c>
      <c r="L4043" s="22" t="s">
        <v>11</v>
      </c>
      <c r="M4043" s="26">
        <v>45036</v>
      </c>
      <c r="N4043" s="27">
        <f t="shared" si="47"/>
        <v>45036</v>
      </c>
    </row>
    <row r="4044" spans="1:14" ht="22.6" customHeight="1">
      <c r="A4044" s="22" t="s">
        <v>4065</v>
      </c>
      <c r="B4044" s="23" t="s">
        <v>13</v>
      </c>
      <c r="C4044" s="22" t="str">
        <f>IF(OR($B4044="Unknown",$B4044="Error",$B4044=""),IFERROR(VLOOKUP($H4044, '02_UnitPriceRef'!$F$3:$G$10,2,FALSE),"N/A"),$B4044)</f>
        <v>Cake</v>
      </c>
      <c r="D4044" s="22" t="s">
        <v>13</v>
      </c>
      <c r="E4044" s="24">
        <v>2</v>
      </c>
      <c r="F4044" s="22">
        <f t="shared" si="45"/>
        <v>2</v>
      </c>
      <c r="G4044" s="24">
        <v>3</v>
      </c>
      <c r="H4044" s="22">
        <f>IF(OR($G4044="ERROR",$G4044="UNKNOWN",$G4044=""),IFERROR(VLOOKUP($D4044,'02_UnitPriceRef'!$E$3:$F$10,2,0),IF(OR($E4044="Error",$E4044="UNKNOWN",$E4044=""),0,I4044/E4044)),$G4044)</f>
        <v>3</v>
      </c>
      <c r="I4044" s="24">
        <v>6</v>
      </c>
      <c r="J4044" s="22">
        <f t="shared" si="46"/>
        <v>6</v>
      </c>
      <c r="K4044" s="22" t="s">
        <v>20</v>
      </c>
      <c r="L4044" s="22" t="s">
        <v>11</v>
      </c>
      <c r="M4044" s="26">
        <v>45170</v>
      </c>
      <c r="N4044" s="27">
        <f t="shared" si="47"/>
        <v>45170</v>
      </c>
    </row>
    <row r="4045" spans="1:14" ht="22.6" customHeight="1">
      <c r="A4045" s="22" t="s">
        <v>4066</v>
      </c>
      <c r="B4045" s="23" t="s">
        <v>24</v>
      </c>
      <c r="C4045" s="22" t="str">
        <f>IF(OR($B4045="Unknown",$B4045="Error",$B4045=""),IFERROR(VLOOKUP($H4045, '02_UnitPriceRef'!$F$3:$G$10,2,FALSE),"N/A"),$B4045)</f>
        <v>Smoothie</v>
      </c>
      <c r="D4045" s="22" t="s">
        <v>24</v>
      </c>
      <c r="E4045" s="24">
        <v>5</v>
      </c>
      <c r="F4045" s="22">
        <f t="shared" si="45"/>
        <v>5</v>
      </c>
      <c r="G4045" s="24">
        <v>4</v>
      </c>
      <c r="H4045" s="22">
        <f>IF(OR($G4045="ERROR",$G4045="UNKNOWN",$G4045=""),IFERROR(VLOOKUP($D4045,'02_UnitPriceRef'!$E$3:$F$10,2,0),IF(OR($E4045="Error",$E4045="UNKNOWN",$E4045=""),0,I4045/E4045)),$G4045)</f>
        <v>4</v>
      </c>
      <c r="I4045" s="23" t="s">
        <v>10030</v>
      </c>
      <c r="J4045" s="22">
        <f t="shared" si="46"/>
        <v>20</v>
      </c>
      <c r="K4045" s="22" t="s">
        <v>22</v>
      </c>
      <c r="L4045" s="22" t="s">
        <v>15</v>
      </c>
      <c r="M4045" s="26">
        <v>44976</v>
      </c>
      <c r="N4045" s="27">
        <f t="shared" si="47"/>
        <v>44976</v>
      </c>
    </row>
    <row r="4046" spans="1:14" ht="22.6" customHeight="1">
      <c r="A4046" s="22" t="s">
        <v>4067</v>
      </c>
      <c r="B4046" s="23" t="s">
        <v>39</v>
      </c>
      <c r="C4046" s="22" t="str">
        <f>IF(OR($B4046="Unknown",$B4046="Error",$B4046=""),IFERROR(VLOOKUP($H4046, '02_UnitPriceRef'!$F$3:$G$10,2,FALSE),"N/A"),$B4046)</f>
        <v>Juice</v>
      </c>
      <c r="D4046" s="22" t="s">
        <v>39</v>
      </c>
      <c r="E4046" s="24">
        <v>4</v>
      </c>
      <c r="F4046" s="22">
        <f t="shared" si="45"/>
        <v>4</v>
      </c>
      <c r="G4046" s="24">
        <v>3</v>
      </c>
      <c r="H4046" s="22">
        <f>IF(OR($G4046="ERROR",$G4046="UNKNOWN",$G4046=""),IFERROR(VLOOKUP($D4046,'02_UnitPriceRef'!$E$3:$F$10,2,0),IF(OR($E4046="Error",$E4046="UNKNOWN",$E4046=""),0,I4046/E4046)),$G4046)</f>
        <v>3</v>
      </c>
      <c r="I4046" s="24">
        <v>12</v>
      </c>
      <c r="J4046" s="22">
        <f t="shared" si="46"/>
        <v>12</v>
      </c>
      <c r="K4046" s="22" t="s">
        <v>22</v>
      </c>
      <c r="L4046" s="22" t="s">
        <v>15</v>
      </c>
      <c r="M4046" s="26">
        <v>45144</v>
      </c>
      <c r="N4046" s="27">
        <f t="shared" si="47"/>
        <v>45144</v>
      </c>
    </row>
    <row r="4047" spans="1:14" ht="22.6" customHeight="1">
      <c r="A4047" s="22" t="s">
        <v>4068</v>
      </c>
      <c r="B4047" s="23" t="s">
        <v>35</v>
      </c>
      <c r="C4047" s="22" t="str">
        <f>IF(OR($B4047="Unknown",$B4047="Error",$B4047=""),IFERROR(VLOOKUP($H4047, '02_UnitPriceRef'!$F$3:$G$10,2,FALSE),"N/A"),$B4047)</f>
        <v>Tea</v>
      </c>
      <c r="D4047" s="22" t="s">
        <v>35</v>
      </c>
      <c r="E4047" s="24">
        <v>5</v>
      </c>
      <c r="F4047" s="22">
        <f t="shared" si="45"/>
        <v>5</v>
      </c>
      <c r="G4047" s="24">
        <v>1.5</v>
      </c>
      <c r="H4047" s="22">
        <f>IF(OR($G4047="ERROR",$G4047="UNKNOWN",$G4047=""),IFERROR(VLOOKUP($D4047,'02_UnitPriceRef'!$E$3:$F$10,2,0),IF(OR($E4047="Error",$E4047="UNKNOWN",$E4047=""),0,I4047/E4047)),$G4047)</f>
        <v>1.5</v>
      </c>
      <c r="I4047" s="24">
        <v>7.5</v>
      </c>
      <c r="J4047" s="22">
        <f t="shared" si="46"/>
        <v>7.5</v>
      </c>
      <c r="K4047" s="22" t="s">
        <v>20</v>
      </c>
      <c r="L4047" s="22" t="s">
        <v>11</v>
      </c>
      <c r="M4047" s="26">
        <v>45130</v>
      </c>
      <c r="N4047" s="27">
        <f t="shared" si="47"/>
        <v>45130</v>
      </c>
    </row>
    <row r="4048" spans="1:14" ht="22.6" customHeight="1">
      <c r="A4048" s="22" t="s">
        <v>4069</v>
      </c>
      <c r="B4048" s="23" t="s">
        <v>27</v>
      </c>
      <c r="C4048" s="22" t="str">
        <f>IF(OR($B4048="Unknown",$B4048="Error",$B4048=""),IFERROR(VLOOKUP($H4048, '02_UnitPriceRef'!$F$3:$G$10,2,FALSE),"N/A"),$B4048)</f>
        <v>Sandwich</v>
      </c>
      <c r="D4048" s="22" t="s">
        <v>27</v>
      </c>
      <c r="E4048" s="23"/>
      <c r="F4048" s="22">
        <f t="shared" si="45"/>
        <v>5</v>
      </c>
      <c r="G4048" s="24">
        <v>4</v>
      </c>
      <c r="H4048" s="22">
        <f>IF(OR($G4048="ERROR",$G4048="UNKNOWN",$G4048=""),IFERROR(VLOOKUP($D4048,'02_UnitPriceRef'!$E$3:$F$10,2,0),IF(OR($E4048="Error",$E4048="UNKNOWN",$E4048=""),0,I4048/E4048)),$G4048)</f>
        <v>4</v>
      </c>
      <c r="I4048" s="24">
        <v>20</v>
      </c>
      <c r="J4048" s="22">
        <f t="shared" si="46"/>
        <v>20</v>
      </c>
      <c r="K4048" s="22" t="s">
        <v>20</v>
      </c>
      <c r="L4048" s="22" t="s">
        <v>15</v>
      </c>
      <c r="M4048" s="26">
        <v>45163</v>
      </c>
      <c r="N4048" s="27">
        <f t="shared" si="47"/>
        <v>45163</v>
      </c>
    </row>
    <row r="4049" spans="1:14" ht="22.6" customHeight="1">
      <c r="A4049" s="22" t="s">
        <v>4070</v>
      </c>
      <c r="B4049" s="23" t="s">
        <v>17</v>
      </c>
      <c r="C4049" s="22" t="str">
        <f>IF(OR($B4049="Unknown",$B4049="Error",$B4049=""),IFERROR(VLOOKUP($H4049, '02_UnitPriceRef'!$F$3:$G$10,2,FALSE),"N/A"),$B4049)</f>
        <v>Cookie</v>
      </c>
      <c r="D4049" s="22" t="s">
        <v>17</v>
      </c>
      <c r="E4049" s="24">
        <v>4</v>
      </c>
      <c r="F4049" s="22">
        <f t="shared" si="45"/>
        <v>4</v>
      </c>
      <c r="G4049" s="24">
        <v>1</v>
      </c>
      <c r="H4049" s="22">
        <f>IF(OR($G4049="ERROR",$G4049="UNKNOWN",$G4049=""),IFERROR(VLOOKUP($D4049,'02_UnitPriceRef'!$E$3:$F$10,2,0),IF(OR($E4049="Error",$E4049="UNKNOWN",$E4049=""),0,I4049/E4049)),$G4049)</f>
        <v>1</v>
      </c>
      <c r="I4049" s="24">
        <v>4</v>
      </c>
      <c r="J4049" s="22">
        <f t="shared" si="46"/>
        <v>4</v>
      </c>
      <c r="K4049" s="22" t="s">
        <v>20</v>
      </c>
      <c r="L4049" s="22" t="s">
        <v>11</v>
      </c>
      <c r="M4049" s="28" t="s">
        <v>10031</v>
      </c>
      <c r="N4049" s="27">
        <f t="shared" si="47"/>
        <v>1</v>
      </c>
    </row>
    <row r="4050" spans="1:14" ht="22.6" customHeight="1">
      <c r="A4050" s="22" t="s">
        <v>4071</v>
      </c>
      <c r="B4050" s="23" t="s">
        <v>27</v>
      </c>
      <c r="C4050" s="22" t="str">
        <f>IF(OR($B4050="Unknown",$B4050="Error",$B4050=""),IFERROR(VLOOKUP($H4050, '02_UnitPriceRef'!$F$3:$G$10,2,FALSE),"N/A"),$B4050)</f>
        <v>Sandwich</v>
      </c>
      <c r="D4050" s="22" t="s">
        <v>27</v>
      </c>
      <c r="E4050" s="24">
        <v>4</v>
      </c>
      <c r="F4050" s="22">
        <f t="shared" si="45"/>
        <v>4</v>
      </c>
      <c r="G4050" s="24">
        <v>4</v>
      </c>
      <c r="H4050" s="22">
        <f>IF(OR($G4050="ERROR",$G4050="UNKNOWN",$G4050=""),IFERROR(VLOOKUP($D4050,'02_UnitPriceRef'!$E$3:$F$10,2,0),IF(OR($E4050="Error",$E4050="UNKNOWN",$E4050=""),0,I4050/E4050)),$G4050)</f>
        <v>4</v>
      </c>
      <c r="I4050" s="24">
        <v>16</v>
      </c>
      <c r="J4050" s="22">
        <f t="shared" si="46"/>
        <v>16</v>
      </c>
      <c r="K4050" s="22" t="s">
        <v>20</v>
      </c>
      <c r="L4050" s="22" t="s">
        <v>11</v>
      </c>
      <c r="M4050" s="26">
        <v>45179</v>
      </c>
      <c r="N4050" s="27">
        <f t="shared" si="47"/>
        <v>45179</v>
      </c>
    </row>
    <row r="4051" spans="1:14" ht="22.6" customHeight="1">
      <c r="A4051" s="22" t="s">
        <v>4072</v>
      </c>
      <c r="B4051" s="23" t="s">
        <v>39</v>
      </c>
      <c r="C4051" s="22" t="str">
        <f>IF(OR($B4051="Unknown",$B4051="Error",$B4051=""),IFERROR(VLOOKUP($H4051, '02_UnitPriceRef'!$F$3:$G$10,2,FALSE),"N/A"),$B4051)</f>
        <v>Juice</v>
      </c>
      <c r="D4051" s="22" t="s">
        <v>39</v>
      </c>
      <c r="E4051" s="24">
        <v>1</v>
      </c>
      <c r="F4051" s="22">
        <f t="shared" si="45"/>
        <v>1</v>
      </c>
      <c r="G4051" s="24">
        <v>3</v>
      </c>
      <c r="H4051" s="22">
        <f>IF(OR($G4051="ERROR",$G4051="UNKNOWN",$G4051=""),IFERROR(VLOOKUP($D4051,'02_UnitPriceRef'!$E$3:$F$10,2,0),IF(OR($E4051="Error",$E4051="UNKNOWN",$E4051=""),0,I4051/E4051)),$G4051)</f>
        <v>3</v>
      </c>
      <c r="I4051" s="24">
        <v>3</v>
      </c>
      <c r="J4051" s="22">
        <f t="shared" si="46"/>
        <v>3</v>
      </c>
      <c r="K4051" s="22" t="s">
        <v>10</v>
      </c>
      <c r="L4051" s="22" t="s">
        <v>15</v>
      </c>
      <c r="M4051" s="26">
        <v>44995</v>
      </c>
      <c r="N4051" s="27">
        <f t="shared" si="47"/>
        <v>44995</v>
      </c>
    </row>
    <row r="4052" spans="1:14" ht="22.6" customHeight="1">
      <c r="A4052" s="22" t="s">
        <v>4073</v>
      </c>
      <c r="B4052" s="23" t="s">
        <v>17</v>
      </c>
      <c r="C4052" s="22" t="str">
        <f>IF(OR($B4052="Unknown",$B4052="Error",$B4052=""),IFERROR(VLOOKUP($H4052, '02_UnitPriceRef'!$F$3:$G$10,2,FALSE),"N/A"),$B4052)</f>
        <v>Cookie</v>
      </c>
      <c r="D4052" s="22" t="s">
        <v>17</v>
      </c>
      <c r="E4052" s="24">
        <v>2</v>
      </c>
      <c r="F4052" s="22">
        <f t="shared" si="45"/>
        <v>2</v>
      </c>
      <c r="G4052" s="24">
        <v>1</v>
      </c>
      <c r="H4052" s="22">
        <f>IF(OR($G4052="ERROR",$G4052="UNKNOWN",$G4052=""),IFERROR(VLOOKUP($D4052,'02_UnitPriceRef'!$E$3:$F$10,2,0),IF(OR($E4052="Error",$E4052="UNKNOWN",$E4052=""),0,I4052/E4052)),$G4052)</f>
        <v>1</v>
      </c>
      <c r="I4052" s="24">
        <v>2</v>
      </c>
      <c r="J4052" s="22">
        <f t="shared" si="46"/>
        <v>2</v>
      </c>
      <c r="K4052" s="22" t="s">
        <v>20</v>
      </c>
      <c r="L4052" s="22" t="s">
        <v>15</v>
      </c>
      <c r="M4052" s="26">
        <v>45060</v>
      </c>
      <c r="N4052" s="27">
        <f t="shared" si="47"/>
        <v>45060</v>
      </c>
    </row>
    <row r="4053" spans="1:14" ht="22.6" customHeight="1">
      <c r="A4053" s="22" t="s">
        <v>4074</v>
      </c>
      <c r="B4053" s="23" t="s">
        <v>9</v>
      </c>
      <c r="C4053" s="22" t="str">
        <f>IF(OR($B4053="Unknown",$B4053="Error",$B4053=""),IFERROR(VLOOKUP($H4053, '02_UnitPriceRef'!$F$3:$G$10,2,FALSE),"N/A"),$B4053)</f>
        <v>Coffee</v>
      </c>
      <c r="D4053" s="22" t="s">
        <v>9</v>
      </c>
      <c r="E4053" s="24">
        <v>4</v>
      </c>
      <c r="F4053" s="22">
        <f t="shared" si="45"/>
        <v>4</v>
      </c>
      <c r="G4053" s="24">
        <v>2</v>
      </c>
      <c r="H4053" s="22">
        <f>IF(OR($G4053="ERROR",$G4053="UNKNOWN",$G4053=""),IFERROR(VLOOKUP($D4053,'02_UnitPriceRef'!$E$3:$F$10,2,0),IF(OR($E4053="Error",$E4053="UNKNOWN",$E4053=""),0,I4053/E4053)),$G4053)</f>
        <v>2</v>
      </c>
      <c r="I4053" s="24">
        <v>8</v>
      </c>
      <c r="J4053" s="22">
        <f t="shared" si="46"/>
        <v>8</v>
      </c>
      <c r="K4053" s="22" t="s">
        <v>20</v>
      </c>
      <c r="L4053" s="22" t="s">
        <v>20</v>
      </c>
      <c r="M4053" s="26">
        <v>45123</v>
      </c>
      <c r="N4053" s="27">
        <f t="shared" si="47"/>
        <v>45123</v>
      </c>
    </row>
    <row r="4054" spans="1:14" ht="22.6" customHeight="1">
      <c r="A4054" s="22" t="s">
        <v>4075</v>
      </c>
      <c r="B4054" s="23" t="s">
        <v>13</v>
      </c>
      <c r="C4054" s="22" t="str">
        <f>IF(OR($B4054="Unknown",$B4054="Error",$B4054=""),IFERROR(VLOOKUP($H4054, '02_UnitPriceRef'!$F$3:$G$10,2,FALSE),"N/A"),$B4054)</f>
        <v>Cake</v>
      </c>
      <c r="D4054" s="22" t="s">
        <v>13</v>
      </c>
      <c r="E4054" s="24">
        <v>3</v>
      </c>
      <c r="F4054" s="22">
        <f t="shared" si="45"/>
        <v>3</v>
      </c>
      <c r="G4054" s="24">
        <v>3</v>
      </c>
      <c r="H4054" s="22">
        <f>IF(OR($G4054="ERROR",$G4054="UNKNOWN",$G4054=""),IFERROR(VLOOKUP($D4054,'02_UnitPriceRef'!$E$3:$F$10,2,0),IF(OR($E4054="Error",$E4054="UNKNOWN",$E4054=""),0,I4054/E4054)),$G4054)</f>
        <v>3</v>
      </c>
      <c r="I4054" s="24">
        <v>9</v>
      </c>
      <c r="J4054" s="22">
        <f t="shared" si="46"/>
        <v>9</v>
      </c>
      <c r="K4054" s="22" t="s">
        <v>14</v>
      </c>
      <c r="L4054" s="22" t="s">
        <v>15</v>
      </c>
      <c r="M4054" s="26">
        <v>45279</v>
      </c>
      <c r="N4054" s="27">
        <f t="shared" si="47"/>
        <v>45279</v>
      </c>
    </row>
    <row r="4055" spans="1:14" ht="22.6" customHeight="1">
      <c r="A4055" s="22" t="s">
        <v>4076</v>
      </c>
      <c r="B4055" s="23" t="s">
        <v>19</v>
      </c>
      <c r="C4055" s="22" t="str">
        <f>IF(OR($B4055="Unknown",$B4055="Error",$B4055=""),IFERROR(VLOOKUP($H4055, '02_UnitPriceRef'!$F$3:$G$10,2,FALSE),"N/A"),$B4055)</f>
        <v>Salad</v>
      </c>
      <c r="D4055" s="22" t="s">
        <v>19</v>
      </c>
      <c r="E4055" s="24">
        <v>5</v>
      </c>
      <c r="F4055" s="22">
        <f t="shared" si="45"/>
        <v>5</v>
      </c>
      <c r="G4055" s="24">
        <v>5</v>
      </c>
      <c r="H4055" s="22">
        <f>IF(OR($G4055="ERROR",$G4055="UNKNOWN",$G4055=""),IFERROR(VLOOKUP($D4055,'02_UnitPriceRef'!$E$3:$F$10,2,0),IF(OR($E4055="Error",$E4055="UNKNOWN",$E4055=""),0,I4055/E4055)),$G4055)</f>
        <v>5</v>
      </c>
      <c r="I4055" s="24">
        <v>25</v>
      </c>
      <c r="J4055" s="22">
        <f t="shared" si="46"/>
        <v>25</v>
      </c>
      <c r="K4055" s="22" t="s">
        <v>14</v>
      </c>
      <c r="L4055" s="22" t="s">
        <v>20</v>
      </c>
      <c r="M4055" s="26">
        <v>45216</v>
      </c>
      <c r="N4055" s="27">
        <f t="shared" si="47"/>
        <v>45216</v>
      </c>
    </row>
    <row r="4056" spans="1:14" ht="22.6" customHeight="1">
      <c r="A4056" s="22" t="s">
        <v>4077</v>
      </c>
      <c r="B4056" s="23" t="s">
        <v>9</v>
      </c>
      <c r="C4056" s="22" t="str">
        <f>IF(OR($B4056="Unknown",$B4056="Error",$B4056=""),IFERROR(VLOOKUP($H4056, '02_UnitPriceRef'!$F$3:$G$10,2,FALSE),"N/A"),$B4056)</f>
        <v>Coffee</v>
      </c>
      <c r="D4056" s="22" t="s">
        <v>9</v>
      </c>
      <c r="E4056" s="24">
        <v>2</v>
      </c>
      <c r="F4056" s="22">
        <f t="shared" si="45"/>
        <v>2</v>
      </c>
      <c r="G4056" s="24">
        <v>2</v>
      </c>
      <c r="H4056" s="22">
        <f>IF(OR($G4056="ERROR",$G4056="UNKNOWN",$G4056=""),IFERROR(VLOOKUP($D4056,'02_UnitPriceRef'!$E$3:$F$10,2,0),IF(OR($E4056="Error",$E4056="UNKNOWN",$E4056=""),0,I4056/E4056)),$G4056)</f>
        <v>2</v>
      </c>
      <c r="I4056" s="24">
        <v>4</v>
      </c>
      <c r="J4056" s="22">
        <f t="shared" si="46"/>
        <v>4</v>
      </c>
      <c r="K4056" s="22" t="s">
        <v>20</v>
      </c>
      <c r="L4056" s="22" t="s">
        <v>20</v>
      </c>
      <c r="M4056" s="26">
        <v>45192</v>
      </c>
      <c r="N4056" s="27">
        <f t="shared" si="47"/>
        <v>45192</v>
      </c>
    </row>
    <row r="4057" spans="1:14" ht="22.6" customHeight="1">
      <c r="A4057" s="22" t="s">
        <v>4078</v>
      </c>
      <c r="B4057" s="23" t="s">
        <v>24</v>
      </c>
      <c r="C4057" s="22" t="str">
        <f>IF(OR($B4057="Unknown",$B4057="Error",$B4057=""),IFERROR(VLOOKUP($H4057, '02_UnitPriceRef'!$F$3:$G$10,2,FALSE),"N/A"),$B4057)</f>
        <v>Smoothie</v>
      </c>
      <c r="D4057" s="22" t="s">
        <v>24</v>
      </c>
      <c r="E4057" s="23"/>
      <c r="F4057" s="22">
        <f t="shared" si="45"/>
        <v>1</v>
      </c>
      <c r="G4057" s="24">
        <v>4</v>
      </c>
      <c r="H4057" s="22">
        <f>IF(OR($G4057="ERROR",$G4057="UNKNOWN",$G4057=""),IFERROR(VLOOKUP($D4057,'02_UnitPriceRef'!$E$3:$F$10,2,0),IF(OR($E4057="Error",$E4057="UNKNOWN",$E4057=""),0,I4057/E4057)),$G4057)</f>
        <v>4</v>
      </c>
      <c r="I4057" s="24">
        <v>4</v>
      </c>
      <c r="J4057" s="22">
        <f t="shared" si="46"/>
        <v>4</v>
      </c>
      <c r="K4057" s="22" t="s">
        <v>22</v>
      </c>
      <c r="L4057" s="22" t="s">
        <v>11</v>
      </c>
      <c r="M4057" s="26">
        <v>44997</v>
      </c>
      <c r="N4057" s="27">
        <f t="shared" si="47"/>
        <v>44997</v>
      </c>
    </row>
    <row r="4058" spans="1:14" ht="22.6" customHeight="1">
      <c r="A4058" s="22" t="s">
        <v>4079</v>
      </c>
      <c r="B4058" s="23" t="s">
        <v>19</v>
      </c>
      <c r="C4058" s="22" t="str">
        <f>IF(OR($B4058="Unknown",$B4058="Error",$B4058=""),IFERROR(VLOOKUP($H4058, '02_UnitPriceRef'!$F$3:$G$10,2,FALSE),"N/A"),$B4058)</f>
        <v>Salad</v>
      </c>
      <c r="D4058" s="22" t="s">
        <v>19</v>
      </c>
      <c r="E4058" s="24">
        <v>1</v>
      </c>
      <c r="F4058" s="22">
        <f t="shared" si="45"/>
        <v>1</v>
      </c>
      <c r="G4058" s="24">
        <v>5</v>
      </c>
      <c r="H4058" s="22">
        <f>IF(OR($G4058="ERROR",$G4058="UNKNOWN",$G4058=""),IFERROR(VLOOKUP($D4058,'02_UnitPriceRef'!$E$3:$F$10,2,0),IF(OR($E4058="Error",$E4058="UNKNOWN",$E4058=""),0,I4058/E4058)),$G4058)</f>
        <v>5</v>
      </c>
      <c r="I4058" s="23" t="s">
        <v>10030</v>
      </c>
      <c r="J4058" s="22">
        <f t="shared" si="46"/>
        <v>5</v>
      </c>
      <c r="K4058" s="22" t="s">
        <v>20</v>
      </c>
      <c r="L4058" s="22" t="s">
        <v>15</v>
      </c>
      <c r="M4058" s="26">
        <v>45079</v>
      </c>
      <c r="N4058" s="27">
        <f t="shared" si="47"/>
        <v>45079</v>
      </c>
    </row>
    <row r="4059" spans="1:14" ht="22.6" customHeight="1">
      <c r="A4059" s="22" t="s">
        <v>4080</v>
      </c>
      <c r="B4059" s="23" t="s">
        <v>17</v>
      </c>
      <c r="C4059" s="22" t="str">
        <f>IF(OR($B4059="Unknown",$B4059="Error",$B4059=""),IFERROR(VLOOKUP($H4059, '02_UnitPriceRef'!$F$3:$G$10,2,FALSE),"N/A"),$B4059)</f>
        <v>Cookie</v>
      </c>
      <c r="D4059" s="22" t="s">
        <v>17</v>
      </c>
      <c r="E4059" s="24">
        <v>3</v>
      </c>
      <c r="F4059" s="22">
        <f t="shared" si="45"/>
        <v>3</v>
      </c>
      <c r="G4059" s="24">
        <v>1</v>
      </c>
      <c r="H4059" s="22">
        <f>IF(OR($G4059="ERROR",$G4059="UNKNOWN",$G4059=""),IFERROR(VLOOKUP($D4059,'02_UnitPriceRef'!$E$3:$F$10,2,0),IF(OR($E4059="Error",$E4059="UNKNOWN",$E4059=""),0,I4059/E4059)),$G4059)</f>
        <v>1</v>
      </c>
      <c r="I4059" s="24">
        <v>3</v>
      </c>
      <c r="J4059" s="22">
        <f t="shared" si="46"/>
        <v>3</v>
      </c>
      <c r="K4059" s="22" t="s">
        <v>10</v>
      </c>
      <c r="L4059" s="22" t="s">
        <v>20</v>
      </c>
      <c r="M4059" s="26">
        <v>45000</v>
      </c>
      <c r="N4059" s="27">
        <f t="shared" si="47"/>
        <v>45000</v>
      </c>
    </row>
    <row r="4060" spans="1:14" ht="22.6" customHeight="1">
      <c r="A4060" s="22" t="s">
        <v>4081</v>
      </c>
      <c r="B4060" s="23" t="s">
        <v>10030</v>
      </c>
      <c r="C4060" s="22" t="str">
        <f>IF(OR($B4060="Unknown",$B4060="Error",$B4060=""),IFERROR(VLOOKUP($H4060, '02_UnitPriceRef'!$F$3:$G$10,2,FALSE),"N/A"),$B4060)</f>
        <v>Tea</v>
      </c>
      <c r="D4060" s="22" t="s">
        <v>35</v>
      </c>
      <c r="E4060" s="24">
        <v>2</v>
      </c>
      <c r="F4060" s="22">
        <f t="shared" si="45"/>
        <v>2</v>
      </c>
      <c r="G4060" s="24">
        <v>1.5</v>
      </c>
      <c r="H4060" s="22">
        <f>IF(OR($G4060="ERROR",$G4060="UNKNOWN",$G4060=""),IFERROR(VLOOKUP($D4060,'02_UnitPriceRef'!$E$3:$F$10,2,0),IF(OR($E4060="Error",$E4060="UNKNOWN",$E4060=""),0,I4060/E4060)),$G4060)</f>
        <v>1.5</v>
      </c>
      <c r="I4060" s="23" t="s">
        <v>10031</v>
      </c>
      <c r="J4060" s="22">
        <f t="shared" si="46"/>
        <v>3</v>
      </c>
      <c r="K4060" s="22" t="s">
        <v>14</v>
      </c>
      <c r="L4060" s="22" t="s">
        <v>11</v>
      </c>
      <c r="M4060" s="26">
        <v>45128</v>
      </c>
      <c r="N4060" s="27">
        <f t="shared" si="47"/>
        <v>45128</v>
      </c>
    </row>
    <row r="4061" spans="1:14" ht="22.6" customHeight="1">
      <c r="A4061" s="22" t="s">
        <v>4082</v>
      </c>
      <c r="B4061" s="23" t="s">
        <v>24</v>
      </c>
      <c r="C4061" s="22" t="str">
        <f>IF(OR($B4061="Unknown",$B4061="Error",$B4061=""),IFERROR(VLOOKUP($H4061, '02_UnitPriceRef'!$F$3:$G$10,2,FALSE),"N/A"),$B4061)</f>
        <v>Smoothie</v>
      </c>
      <c r="D4061" s="22" t="s">
        <v>24</v>
      </c>
      <c r="E4061" s="24">
        <v>1</v>
      </c>
      <c r="F4061" s="22">
        <f t="shared" si="45"/>
        <v>1</v>
      </c>
      <c r="G4061" s="24">
        <v>4</v>
      </c>
      <c r="H4061" s="22">
        <f>IF(OR($G4061="ERROR",$G4061="UNKNOWN",$G4061=""),IFERROR(VLOOKUP($D4061,'02_UnitPriceRef'!$E$3:$F$10,2,0),IF(OR($E4061="Error",$E4061="UNKNOWN",$E4061=""),0,I4061/E4061)),$G4061)</f>
        <v>4</v>
      </c>
      <c r="I4061" s="24">
        <v>4</v>
      </c>
      <c r="J4061" s="22">
        <f t="shared" si="46"/>
        <v>4</v>
      </c>
      <c r="K4061" s="22" t="s">
        <v>22</v>
      </c>
      <c r="L4061" s="22" t="s">
        <v>15</v>
      </c>
      <c r="M4061" s="26">
        <v>45169</v>
      </c>
      <c r="N4061" s="27">
        <f t="shared" si="47"/>
        <v>45169</v>
      </c>
    </row>
    <row r="4062" spans="1:14" ht="22.6" customHeight="1">
      <c r="A4062" s="22" t="s">
        <v>4083</v>
      </c>
      <c r="B4062" s="23" t="s">
        <v>27</v>
      </c>
      <c r="C4062" s="22" t="str">
        <f>IF(OR($B4062="Unknown",$B4062="Error",$B4062=""),IFERROR(VLOOKUP($H4062, '02_UnitPriceRef'!$F$3:$G$10,2,FALSE),"N/A"),$B4062)</f>
        <v>Sandwich</v>
      </c>
      <c r="D4062" s="22" t="s">
        <v>27</v>
      </c>
      <c r="E4062" s="24">
        <v>5</v>
      </c>
      <c r="F4062" s="22">
        <f t="shared" si="45"/>
        <v>5</v>
      </c>
      <c r="G4062" s="24">
        <v>4</v>
      </c>
      <c r="H4062" s="22">
        <f>IF(OR($G4062="ERROR",$G4062="UNKNOWN",$G4062=""),IFERROR(VLOOKUP($D4062,'02_UnitPriceRef'!$E$3:$F$10,2,0),IF(OR($E4062="Error",$E4062="UNKNOWN",$E4062=""),0,I4062/E4062)),$G4062)</f>
        <v>4</v>
      </c>
      <c r="I4062" s="24">
        <v>20</v>
      </c>
      <c r="J4062" s="22">
        <f t="shared" si="46"/>
        <v>20</v>
      </c>
      <c r="K4062" s="22" t="s">
        <v>22</v>
      </c>
      <c r="L4062" s="22" t="s">
        <v>15</v>
      </c>
      <c r="M4062" s="26">
        <v>45053</v>
      </c>
      <c r="N4062" s="27">
        <f t="shared" si="47"/>
        <v>45053</v>
      </c>
    </row>
    <row r="4063" spans="1:14" ht="22.6" customHeight="1">
      <c r="A4063" s="22" t="s">
        <v>4084</v>
      </c>
      <c r="B4063" s="23" t="s">
        <v>35</v>
      </c>
      <c r="C4063" s="22" t="str">
        <f>IF(OR($B4063="Unknown",$B4063="Error",$B4063=""),IFERROR(VLOOKUP($H4063, '02_UnitPriceRef'!$F$3:$G$10,2,FALSE),"N/A"),$B4063)</f>
        <v>Tea</v>
      </c>
      <c r="D4063" s="22" t="s">
        <v>35</v>
      </c>
      <c r="E4063" s="24">
        <v>4</v>
      </c>
      <c r="F4063" s="22">
        <f t="shared" si="45"/>
        <v>4</v>
      </c>
      <c r="G4063" s="24">
        <v>1.5</v>
      </c>
      <c r="H4063" s="22">
        <f>IF(OR($G4063="ERROR",$G4063="UNKNOWN",$G4063=""),IFERROR(VLOOKUP($D4063,'02_UnitPriceRef'!$E$3:$F$10,2,0),IF(OR($E4063="Error",$E4063="UNKNOWN",$E4063=""),0,I4063/E4063)),$G4063)</f>
        <v>1.5</v>
      </c>
      <c r="I4063" s="24">
        <v>6</v>
      </c>
      <c r="J4063" s="22">
        <f t="shared" si="46"/>
        <v>6</v>
      </c>
      <c r="K4063" s="22" t="s">
        <v>20</v>
      </c>
      <c r="L4063" s="22" t="s">
        <v>15</v>
      </c>
      <c r="M4063" s="26">
        <v>45020</v>
      </c>
      <c r="N4063" s="27">
        <f t="shared" si="47"/>
        <v>45020</v>
      </c>
    </row>
    <row r="4064" spans="1:14" ht="22.6" customHeight="1">
      <c r="A4064" s="22" t="s">
        <v>4085</v>
      </c>
      <c r="B4064" s="23" t="s">
        <v>24</v>
      </c>
      <c r="C4064" s="22" t="str">
        <f>IF(OR($B4064="Unknown",$B4064="Error",$B4064=""),IFERROR(VLOOKUP($H4064, '02_UnitPriceRef'!$F$3:$G$10,2,FALSE),"N/A"),$B4064)</f>
        <v>Smoothie</v>
      </c>
      <c r="D4064" s="22" t="s">
        <v>24</v>
      </c>
      <c r="E4064" s="24">
        <v>5</v>
      </c>
      <c r="F4064" s="22">
        <f t="shared" si="45"/>
        <v>5</v>
      </c>
      <c r="G4064" s="24">
        <v>4</v>
      </c>
      <c r="H4064" s="22">
        <f>IF(OR($G4064="ERROR",$G4064="UNKNOWN",$G4064=""),IFERROR(VLOOKUP($D4064,'02_UnitPriceRef'!$E$3:$F$10,2,0),IF(OR($E4064="Error",$E4064="UNKNOWN",$E4064=""),0,I4064/E4064)),$G4064)</f>
        <v>4</v>
      </c>
      <c r="I4064" s="24">
        <v>20</v>
      </c>
      <c r="J4064" s="22">
        <f t="shared" si="46"/>
        <v>20</v>
      </c>
      <c r="K4064" s="22" t="s">
        <v>14</v>
      </c>
      <c r="L4064" s="22" t="s">
        <v>20</v>
      </c>
      <c r="M4064" s="26">
        <v>45167</v>
      </c>
      <c r="N4064" s="27">
        <f t="shared" si="47"/>
        <v>45167</v>
      </c>
    </row>
    <row r="4065" spans="1:14" ht="22.6" customHeight="1">
      <c r="A4065" s="22" t="s">
        <v>4086</v>
      </c>
      <c r="B4065" s="23" t="s">
        <v>39</v>
      </c>
      <c r="C4065" s="22" t="str">
        <f>IF(OR($B4065="Unknown",$B4065="Error",$B4065=""),IFERROR(VLOOKUP($H4065, '02_UnitPriceRef'!$F$3:$G$10,2,FALSE),"N/A"),$B4065)</f>
        <v>Juice</v>
      </c>
      <c r="D4065" s="22" t="s">
        <v>39</v>
      </c>
      <c r="E4065" s="24">
        <v>3</v>
      </c>
      <c r="F4065" s="22">
        <f t="shared" si="45"/>
        <v>3</v>
      </c>
      <c r="G4065" s="24">
        <v>3</v>
      </c>
      <c r="H4065" s="22">
        <f>IF(OR($G4065="ERROR",$G4065="UNKNOWN",$G4065=""),IFERROR(VLOOKUP($D4065,'02_UnitPriceRef'!$E$3:$F$10,2,0),IF(OR($E4065="Error",$E4065="UNKNOWN",$E4065=""),0,I4065/E4065)),$G4065)</f>
        <v>3</v>
      </c>
      <c r="I4065" s="24">
        <v>9</v>
      </c>
      <c r="J4065" s="22">
        <f t="shared" si="46"/>
        <v>9</v>
      </c>
      <c r="K4065" s="22" t="s">
        <v>10</v>
      </c>
      <c r="L4065" s="22" t="s">
        <v>15</v>
      </c>
      <c r="M4065" s="26">
        <v>44957</v>
      </c>
      <c r="N4065" s="27">
        <f t="shared" si="47"/>
        <v>44957</v>
      </c>
    </row>
    <row r="4066" spans="1:14" ht="22.6" customHeight="1">
      <c r="A4066" s="22" t="s">
        <v>4087</v>
      </c>
      <c r="B4066" s="23" t="s">
        <v>17</v>
      </c>
      <c r="C4066" s="22" t="str">
        <f>IF(OR($B4066="Unknown",$B4066="Error",$B4066=""),IFERROR(VLOOKUP($H4066, '02_UnitPriceRef'!$F$3:$G$10,2,FALSE),"N/A"),$B4066)</f>
        <v>Cookie</v>
      </c>
      <c r="D4066" s="22" t="s">
        <v>17</v>
      </c>
      <c r="E4066" s="24">
        <v>1</v>
      </c>
      <c r="F4066" s="22">
        <f t="shared" si="45"/>
        <v>1</v>
      </c>
      <c r="G4066" s="24">
        <v>1</v>
      </c>
      <c r="H4066" s="22">
        <f>IF(OR($G4066="ERROR",$G4066="UNKNOWN",$G4066=""),IFERROR(VLOOKUP($D4066,'02_UnitPriceRef'!$E$3:$F$10,2,0),IF(OR($E4066="Error",$E4066="UNKNOWN",$E4066=""),0,I4066/E4066)),$G4066)</f>
        <v>1</v>
      </c>
      <c r="I4066" s="23" t="s">
        <v>10031</v>
      </c>
      <c r="J4066" s="22">
        <f t="shared" si="46"/>
        <v>1</v>
      </c>
      <c r="K4066" s="22" t="s">
        <v>10</v>
      </c>
      <c r="L4066" s="22" t="s">
        <v>15</v>
      </c>
      <c r="M4066" s="26">
        <v>45227</v>
      </c>
      <c r="N4066" s="27">
        <f t="shared" si="47"/>
        <v>45227</v>
      </c>
    </row>
    <row r="4067" spans="1:14" ht="22.6" customHeight="1">
      <c r="A4067" s="22" t="s">
        <v>4088</v>
      </c>
      <c r="B4067" s="23" t="s">
        <v>9</v>
      </c>
      <c r="C4067" s="22" t="str">
        <f>IF(OR($B4067="Unknown",$B4067="Error",$B4067=""),IFERROR(VLOOKUP($H4067, '02_UnitPriceRef'!$F$3:$G$10,2,FALSE),"N/A"),$B4067)</f>
        <v>Coffee</v>
      </c>
      <c r="D4067" s="22" t="s">
        <v>9</v>
      </c>
      <c r="E4067" s="24">
        <v>2</v>
      </c>
      <c r="F4067" s="22">
        <f t="shared" si="45"/>
        <v>2</v>
      </c>
      <c r="G4067" s="24">
        <v>2</v>
      </c>
      <c r="H4067" s="22">
        <f>IF(OR($G4067="ERROR",$G4067="UNKNOWN",$G4067=""),IFERROR(VLOOKUP($D4067,'02_UnitPriceRef'!$E$3:$F$10,2,0),IF(OR($E4067="Error",$E4067="UNKNOWN",$E4067=""),0,I4067/E4067)),$G4067)</f>
        <v>2</v>
      </c>
      <c r="I4067" s="24">
        <v>4</v>
      </c>
      <c r="J4067" s="22">
        <f t="shared" si="46"/>
        <v>4</v>
      </c>
      <c r="K4067" s="22" t="s">
        <v>22</v>
      </c>
      <c r="L4067" s="22" t="s">
        <v>15</v>
      </c>
      <c r="M4067" s="26">
        <v>44960</v>
      </c>
      <c r="N4067" s="27">
        <f t="shared" si="47"/>
        <v>44960</v>
      </c>
    </row>
    <row r="4068" spans="1:14" ht="22.6" customHeight="1">
      <c r="A4068" s="22" t="s">
        <v>4089</v>
      </c>
      <c r="B4068" s="23" t="s">
        <v>39</v>
      </c>
      <c r="C4068" s="22" t="str">
        <f>IF(OR($B4068="Unknown",$B4068="Error",$B4068=""),IFERROR(VLOOKUP($H4068, '02_UnitPriceRef'!$F$3:$G$10,2,FALSE),"N/A"),$B4068)</f>
        <v>Juice</v>
      </c>
      <c r="D4068" s="22" t="s">
        <v>39</v>
      </c>
      <c r="E4068" s="24">
        <v>2</v>
      </c>
      <c r="F4068" s="22">
        <f t="shared" si="45"/>
        <v>2</v>
      </c>
      <c r="G4068" s="24">
        <v>3</v>
      </c>
      <c r="H4068" s="22">
        <f>IF(OR($G4068="ERROR",$G4068="UNKNOWN",$G4068=""),IFERROR(VLOOKUP($D4068,'02_UnitPriceRef'!$E$3:$F$10,2,0),IF(OR($E4068="Error",$E4068="UNKNOWN",$E4068=""),0,I4068/E4068)),$G4068)</f>
        <v>3</v>
      </c>
      <c r="I4068" s="24">
        <v>6</v>
      </c>
      <c r="J4068" s="22">
        <f t="shared" si="46"/>
        <v>6</v>
      </c>
      <c r="K4068" s="22" t="s">
        <v>22</v>
      </c>
      <c r="L4068" s="22" t="s">
        <v>20</v>
      </c>
      <c r="M4068" s="26">
        <v>45027</v>
      </c>
      <c r="N4068" s="27">
        <f t="shared" si="47"/>
        <v>45027</v>
      </c>
    </row>
    <row r="4069" spans="1:14" ht="22.6" customHeight="1">
      <c r="A4069" s="22" t="s">
        <v>4090</v>
      </c>
      <c r="B4069" s="23" t="s">
        <v>17</v>
      </c>
      <c r="C4069" s="22" t="str">
        <f>IF(OR($B4069="Unknown",$B4069="Error",$B4069=""),IFERROR(VLOOKUP($H4069, '02_UnitPriceRef'!$F$3:$G$10,2,FALSE),"N/A"),$B4069)</f>
        <v>Cookie</v>
      </c>
      <c r="D4069" s="22" t="s">
        <v>17</v>
      </c>
      <c r="E4069" s="24">
        <v>3</v>
      </c>
      <c r="F4069" s="22">
        <f t="shared" si="45"/>
        <v>3</v>
      </c>
      <c r="G4069" s="24">
        <v>1</v>
      </c>
      <c r="H4069" s="22">
        <f>IF(OR($G4069="ERROR",$G4069="UNKNOWN",$G4069=""),IFERROR(VLOOKUP($D4069,'02_UnitPriceRef'!$E$3:$F$10,2,0),IF(OR($E4069="Error",$E4069="UNKNOWN",$E4069=""),0,I4069/E4069)),$G4069)</f>
        <v>1</v>
      </c>
      <c r="I4069" s="24">
        <v>3</v>
      </c>
      <c r="J4069" s="22">
        <f t="shared" si="46"/>
        <v>3</v>
      </c>
      <c r="K4069" s="22" t="s">
        <v>20</v>
      </c>
      <c r="L4069" s="22" t="s">
        <v>15</v>
      </c>
      <c r="M4069" s="26">
        <v>44944</v>
      </c>
      <c r="N4069" s="27">
        <f t="shared" si="47"/>
        <v>44944</v>
      </c>
    </row>
    <row r="4070" spans="1:14" ht="22.6" customHeight="1">
      <c r="A4070" s="22" t="s">
        <v>4091</v>
      </c>
      <c r="B4070" s="23" t="s">
        <v>9</v>
      </c>
      <c r="C4070" s="22" t="str">
        <f>IF(OR($B4070="Unknown",$B4070="Error",$B4070=""),IFERROR(VLOOKUP($H4070, '02_UnitPriceRef'!$F$3:$G$10,2,FALSE),"N/A"),$B4070)</f>
        <v>Coffee</v>
      </c>
      <c r="D4070" s="22" t="s">
        <v>9</v>
      </c>
      <c r="E4070" s="24">
        <v>2</v>
      </c>
      <c r="F4070" s="22">
        <f t="shared" si="45"/>
        <v>2</v>
      </c>
      <c r="G4070" s="24">
        <v>2</v>
      </c>
      <c r="H4070" s="22">
        <f>IF(OR($G4070="ERROR",$G4070="UNKNOWN",$G4070=""),IFERROR(VLOOKUP($D4070,'02_UnitPriceRef'!$E$3:$F$10,2,0),IF(OR($E4070="Error",$E4070="UNKNOWN",$E4070=""),0,I4070/E4070)),$G4070)</f>
        <v>2</v>
      </c>
      <c r="I4070" s="24">
        <v>4</v>
      </c>
      <c r="J4070" s="22">
        <f t="shared" si="46"/>
        <v>4</v>
      </c>
      <c r="K4070" s="22" t="s">
        <v>22</v>
      </c>
      <c r="L4070" s="22" t="s">
        <v>11</v>
      </c>
      <c r="M4070" s="26">
        <v>45261</v>
      </c>
      <c r="N4070" s="27">
        <f t="shared" si="47"/>
        <v>45261</v>
      </c>
    </row>
    <row r="4071" spans="1:14" ht="22.6" customHeight="1">
      <c r="A4071" s="22" t="s">
        <v>4092</v>
      </c>
      <c r="B4071" s="23" t="s">
        <v>10030</v>
      </c>
      <c r="C4071" s="22" t="str">
        <f>IF(OR($B4071="Unknown",$B4071="Error",$B4071=""),IFERROR(VLOOKUP($H4071, '02_UnitPriceRef'!$F$3:$G$10,2,FALSE),"N/A"),$B4071)</f>
        <v>Salad</v>
      </c>
      <c r="D4071" s="22" t="s">
        <v>19</v>
      </c>
      <c r="E4071" s="24">
        <v>4</v>
      </c>
      <c r="F4071" s="22">
        <f t="shared" si="45"/>
        <v>4</v>
      </c>
      <c r="G4071" s="24">
        <v>5</v>
      </c>
      <c r="H4071" s="22">
        <f>IF(OR($G4071="ERROR",$G4071="UNKNOWN",$G4071=""),IFERROR(VLOOKUP($D4071,'02_UnitPriceRef'!$E$3:$F$10,2,0),IF(OR($E4071="Error",$E4071="UNKNOWN",$E4071=""),0,I4071/E4071)),$G4071)</f>
        <v>5</v>
      </c>
      <c r="I4071" s="24">
        <v>20</v>
      </c>
      <c r="J4071" s="22">
        <f t="shared" si="46"/>
        <v>20</v>
      </c>
      <c r="K4071" s="22" t="s">
        <v>22</v>
      </c>
      <c r="L4071" s="22" t="s">
        <v>20</v>
      </c>
      <c r="M4071" s="26">
        <v>45015</v>
      </c>
      <c r="N4071" s="27">
        <f t="shared" si="47"/>
        <v>45015</v>
      </c>
    </row>
    <row r="4072" spans="1:14" ht="22.6" customHeight="1">
      <c r="A4072" s="22" t="s">
        <v>4093</v>
      </c>
      <c r="B4072" s="23" t="s">
        <v>13</v>
      </c>
      <c r="C4072" s="22" t="str">
        <f>IF(OR($B4072="Unknown",$B4072="Error",$B4072=""),IFERROR(VLOOKUP($H4072, '02_UnitPriceRef'!$F$3:$G$10,2,FALSE),"N/A"),$B4072)</f>
        <v>Cake</v>
      </c>
      <c r="D4072" s="22" t="s">
        <v>13</v>
      </c>
      <c r="E4072" s="24">
        <v>1</v>
      </c>
      <c r="F4072" s="22">
        <f t="shared" si="45"/>
        <v>1</v>
      </c>
      <c r="G4072" s="24">
        <v>3</v>
      </c>
      <c r="H4072" s="22">
        <f>IF(OR($G4072="ERROR",$G4072="UNKNOWN",$G4072=""),IFERROR(VLOOKUP($D4072,'02_UnitPriceRef'!$E$3:$F$10,2,0),IF(OR($E4072="Error",$E4072="UNKNOWN",$E4072=""),0,I4072/E4072)),$G4072)</f>
        <v>3</v>
      </c>
      <c r="I4072" s="24">
        <v>3</v>
      </c>
      <c r="J4072" s="22">
        <f t="shared" si="46"/>
        <v>3</v>
      </c>
      <c r="K4072" s="22" t="s">
        <v>14</v>
      </c>
      <c r="L4072" s="22" t="s">
        <v>11</v>
      </c>
      <c r="M4072" s="26">
        <v>45161</v>
      </c>
      <c r="N4072" s="27">
        <f t="shared" si="47"/>
        <v>45161</v>
      </c>
    </row>
    <row r="4073" spans="1:14" ht="22.6" customHeight="1">
      <c r="A4073" s="22" t="s">
        <v>4094</v>
      </c>
      <c r="B4073" s="23" t="s">
        <v>35</v>
      </c>
      <c r="C4073" s="22" t="str">
        <f>IF(OR($B4073="Unknown",$B4073="Error",$B4073=""),IFERROR(VLOOKUP($H4073, '02_UnitPriceRef'!$F$3:$G$10,2,FALSE),"N/A"),$B4073)</f>
        <v>Tea</v>
      </c>
      <c r="D4073" s="22" t="s">
        <v>35</v>
      </c>
      <c r="E4073" s="24">
        <v>4</v>
      </c>
      <c r="F4073" s="22">
        <f t="shared" si="45"/>
        <v>4</v>
      </c>
      <c r="G4073" s="24">
        <v>1.5</v>
      </c>
      <c r="H4073" s="22">
        <f>IF(OR($G4073="ERROR",$G4073="UNKNOWN",$G4073=""),IFERROR(VLOOKUP($D4073,'02_UnitPriceRef'!$E$3:$F$10,2,0),IF(OR($E4073="Error",$E4073="UNKNOWN",$E4073=""),0,I4073/E4073)),$G4073)</f>
        <v>1.5</v>
      </c>
      <c r="I4073" s="24">
        <v>6</v>
      </c>
      <c r="J4073" s="22">
        <f t="shared" si="46"/>
        <v>6</v>
      </c>
      <c r="K4073" s="22" t="s">
        <v>14</v>
      </c>
      <c r="L4073" s="22" t="s">
        <v>20</v>
      </c>
      <c r="M4073" s="26">
        <v>45180</v>
      </c>
      <c r="N4073" s="27">
        <f t="shared" si="47"/>
        <v>45180</v>
      </c>
    </row>
    <row r="4074" spans="1:14" ht="22.6" customHeight="1">
      <c r="A4074" s="22" t="s">
        <v>4095</v>
      </c>
      <c r="B4074" s="23" t="s">
        <v>35</v>
      </c>
      <c r="C4074" s="22" t="str">
        <f>IF(OR($B4074="Unknown",$B4074="Error",$B4074=""),IFERROR(VLOOKUP($H4074, '02_UnitPriceRef'!$F$3:$G$10,2,FALSE),"N/A"),$B4074)</f>
        <v>Tea</v>
      </c>
      <c r="D4074" s="22" t="s">
        <v>35</v>
      </c>
      <c r="E4074" s="24">
        <v>5</v>
      </c>
      <c r="F4074" s="22">
        <f t="shared" si="45"/>
        <v>5</v>
      </c>
      <c r="G4074" s="24">
        <v>1.5</v>
      </c>
      <c r="H4074" s="22">
        <f>IF(OR($G4074="ERROR",$G4074="UNKNOWN",$G4074=""),IFERROR(VLOOKUP($D4074,'02_UnitPriceRef'!$E$3:$F$10,2,0),IF(OR($E4074="Error",$E4074="UNKNOWN",$E4074=""),0,I4074/E4074)),$G4074)</f>
        <v>1.5</v>
      </c>
      <c r="I4074" s="24">
        <v>7.5</v>
      </c>
      <c r="J4074" s="22">
        <f t="shared" si="46"/>
        <v>7.5</v>
      </c>
      <c r="K4074" s="22" t="s">
        <v>20</v>
      </c>
      <c r="L4074" s="22" t="s">
        <v>11</v>
      </c>
      <c r="M4074" s="26">
        <v>45159</v>
      </c>
      <c r="N4074" s="27">
        <f t="shared" si="47"/>
        <v>45159</v>
      </c>
    </row>
    <row r="4075" spans="1:14" ht="22.6" customHeight="1">
      <c r="A4075" s="22" t="s">
        <v>4096</v>
      </c>
      <c r="B4075" s="23" t="s">
        <v>39</v>
      </c>
      <c r="C4075" s="22" t="str">
        <f>IF(OR($B4075="Unknown",$B4075="Error",$B4075=""),IFERROR(VLOOKUP($H4075, '02_UnitPriceRef'!$F$3:$G$10,2,FALSE),"N/A"),$B4075)</f>
        <v>Juice</v>
      </c>
      <c r="D4075" s="22" t="s">
        <v>39</v>
      </c>
      <c r="E4075" s="24">
        <v>2</v>
      </c>
      <c r="F4075" s="22">
        <f t="shared" si="45"/>
        <v>2</v>
      </c>
      <c r="G4075" s="24">
        <v>3</v>
      </c>
      <c r="H4075" s="22">
        <f>IF(OR($G4075="ERROR",$G4075="UNKNOWN",$G4075=""),IFERROR(VLOOKUP($D4075,'02_UnitPriceRef'!$E$3:$F$10,2,0),IF(OR($E4075="Error",$E4075="UNKNOWN",$E4075=""),0,I4075/E4075)),$G4075)</f>
        <v>3</v>
      </c>
      <c r="I4075" s="24">
        <v>6</v>
      </c>
      <c r="J4075" s="22">
        <f t="shared" si="46"/>
        <v>6</v>
      </c>
      <c r="K4075" s="22" t="s">
        <v>22</v>
      </c>
      <c r="L4075" s="22" t="s">
        <v>20</v>
      </c>
      <c r="M4075" s="26">
        <v>45156</v>
      </c>
      <c r="N4075" s="27">
        <f t="shared" si="47"/>
        <v>45156</v>
      </c>
    </row>
    <row r="4076" spans="1:14" ht="22.6" customHeight="1">
      <c r="A4076" s="22" t="s">
        <v>4097</v>
      </c>
      <c r="B4076" s="23" t="s">
        <v>17</v>
      </c>
      <c r="C4076" s="22" t="str">
        <f>IF(OR($B4076="Unknown",$B4076="Error",$B4076=""),IFERROR(VLOOKUP($H4076, '02_UnitPriceRef'!$F$3:$G$10,2,FALSE),"N/A"),$B4076)</f>
        <v>Cookie</v>
      </c>
      <c r="D4076" s="22" t="s">
        <v>17</v>
      </c>
      <c r="E4076" s="24">
        <v>4</v>
      </c>
      <c r="F4076" s="22">
        <f t="shared" si="45"/>
        <v>4</v>
      </c>
      <c r="G4076" s="24">
        <v>1</v>
      </c>
      <c r="H4076" s="22">
        <f>IF(OR($G4076="ERROR",$G4076="UNKNOWN",$G4076=""),IFERROR(VLOOKUP($D4076,'02_UnitPriceRef'!$E$3:$F$10,2,0),IF(OR($E4076="Error",$E4076="UNKNOWN",$E4076=""),0,I4076/E4076)),$G4076)</f>
        <v>1</v>
      </c>
      <c r="I4076" s="24">
        <v>4</v>
      </c>
      <c r="J4076" s="22">
        <f t="shared" si="46"/>
        <v>4</v>
      </c>
      <c r="K4076" s="22" t="s">
        <v>10</v>
      </c>
      <c r="L4076" s="22" t="s">
        <v>11</v>
      </c>
      <c r="M4076" s="26">
        <v>44941</v>
      </c>
      <c r="N4076" s="27">
        <f t="shared" si="47"/>
        <v>44941</v>
      </c>
    </row>
    <row r="4077" spans="1:14" ht="22.6" customHeight="1">
      <c r="A4077" s="22" t="s">
        <v>4098</v>
      </c>
      <c r="B4077" s="23"/>
      <c r="C4077" s="22" t="str">
        <f>IF(OR($B4077="Unknown",$B4077="Error",$B4077=""),IFERROR(VLOOKUP($H4077, '02_UnitPriceRef'!$F$3:$G$10,2,FALSE),"N/A"),$B4077)</f>
        <v>Tea</v>
      </c>
      <c r="D4077" s="22" t="s">
        <v>35</v>
      </c>
      <c r="E4077" s="24">
        <v>4</v>
      </c>
      <c r="F4077" s="22">
        <f t="shared" si="45"/>
        <v>4</v>
      </c>
      <c r="G4077" s="24">
        <v>1.5</v>
      </c>
      <c r="H4077" s="22">
        <f>IF(OR($G4077="ERROR",$G4077="UNKNOWN",$G4077=""),IFERROR(VLOOKUP($D4077,'02_UnitPriceRef'!$E$3:$F$10,2,0),IF(OR($E4077="Error",$E4077="UNKNOWN",$E4077=""),0,I4077/E4077)),$G4077)</f>
        <v>1.5</v>
      </c>
      <c r="I4077" s="24">
        <v>6</v>
      </c>
      <c r="J4077" s="22">
        <f t="shared" si="46"/>
        <v>6</v>
      </c>
      <c r="K4077" s="22" t="s">
        <v>20</v>
      </c>
      <c r="L4077" s="22" t="s">
        <v>15</v>
      </c>
      <c r="M4077" s="26">
        <v>45001</v>
      </c>
      <c r="N4077" s="27">
        <f t="shared" si="47"/>
        <v>45001</v>
      </c>
    </row>
    <row r="4078" spans="1:14" ht="22.6" customHeight="1">
      <c r="A4078" s="22" t="s">
        <v>4099</v>
      </c>
      <c r="B4078" s="23" t="s">
        <v>9</v>
      </c>
      <c r="C4078" s="22" t="str">
        <f>IF(OR($B4078="Unknown",$B4078="Error",$B4078=""),IFERROR(VLOOKUP($H4078, '02_UnitPriceRef'!$F$3:$G$10,2,FALSE),"N/A"),$B4078)</f>
        <v>Coffee</v>
      </c>
      <c r="D4078" s="22" t="s">
        <v>9</v>
      </c>
      <c r="E4078" s="24">
        <v>1</v>
      </c>
      <c r="F4078" s="22">
        <f t="shared" si="45"/>
        <v>1</v>
      </c>
      <c r="G4078" s="23" t="s">
        <v>10031</v>
      </c>
      <c r="H4078" s="22">
        <f>IF(OR($G4078="ERROR",$G4078="UNKNOWN",$G4078=""),IFERROR(VLOOKUP($D4078,'02_UnitPriceRef'!$E$3:$F$10,2,0),IF(OR($E4078="Error",$E4078="UNKNOWN",$E4078=""),0,I4078/E4078)),$G4078)</f>
        <v>2</v>
      </c>
      <c r="I4078" s="24">
        <v>2</v>
      </c>
      <c r="J4078" s="22">
        <f t="shared" si="46"/>
        <v>2</v>
      </c>
      <c r="K4078" s="22" t="s">
        <v>20</v>
      </c>
      <c r="L4078" s="22" t="s">
        <v>20</v>
      </c>
      <c r="M4078" s="26">
        <v>44974</v>
      </c>
      <c r="N4078" s="27">
        <f t="shared" si="47"/>
        <v>44974</v>
      </c>
    </row>
    <row r="4079" spans="1:14" ht="22.6" customHeight="1">
      <c r="A4079" s="22" t="s">
        <v>4100</v>
      </c>
      <c r="B4079" s="23" t="s">
        <v>10030</v>
      </c>
      <c r="C4079" s="22" t="str">
        <f>IF(OR($B4079="Unknown",$B4079="Error",$B4079=""),IFERROR(VLOOKUP($H4079, '02_UnitPriceRef'!$F$3:$G$10,2,FALSE),"N/A"),$B4079)</f>
        <v>Coffee</v>
      </c>
      <c r="D4079" s="22" t="s">
        <v>9</v>
      </c>
      <c r="E4079" s="24">
        <v>1</v>
      </c>
      <c r="F4079" s="22">
        <f t="shared" si="45"/>
        <v>1</v>
      </c>
      <c r="G4079" s="24">
        <v>2</v>
      </c>
      <c r="H4079" s="22">
        <f>IF(OR($G4079="ERROR",$G4079="UNKNOWN",$G4079=""),IFERROR(VLOOKUP($D4079,'02_UnitPriceRef'!$E$3:$F$10,2,0),IF(OR($E4079="Error",$E4079="UNKNOWN",$E4079=""),0,I4079/E4079)),$G4079)</f>
        <v>2</v>
      </c>
      <c r="I4079" s="24">
        <v>2</v>
      </c>
      <c r="J4079" s="22">
        <f t="shared" si="46"/>
        <v>2</v>
      </c>
      <c r="K4079" s="22" t="s">
        <v>22</v>
      </c>
      <c r="L4079" s="22" t="s">
        <v>15</v>
      </c>
      <c r="M4079" s="26">
        <v>44947</v>
      </c>
      <c r="N4079" s="27">
        <f t="shared" si="47"/>
        <v>44947</v>
      </c>
    </row>
    <row r="4080" spans="1:14" ht="22.6" customHeight="1">
      <c r="A4080" s="22" t="s">
        <v>4101</v>
      </c>
      <c r="B4080" s="23" t="s">
        <v>27</v>
      </c>
      <c r="C4080" s="22" t="str">
        <f>IF(OR($B4080="Unknown",$B4080="Error",$B4080=""),IFERROR(VLOOKUP($H4080, '02_UnitPriceRef'!$F$3:$G$10,2,FALSE),"N/A"),$B4080)</f>
        <v>Sandwich</v>
      </c>
      <c r="D4080" s="22" t="s">
        <v>27</v>
      </c>
      <c r="E4080" s="24">
        <v>1</v>
      </c>
      <c r="F4080" s="22">
        <f t="shared" si="45"/>
        <v>1</v>
      </c>
      <c r="G4080" s="24">
        <v>4</v>
      </c>
      <c r="H4080" s="22">
        <f>IF(OR($G4080="ERROR",$G4080="UNKNOWN",$G4080=""),IFERROR(VLOOKUP($D4080,'02_UnitPriceRef'!$E$3:$F$10,2,0),IF(OR($E4080="Error",$E4080="UNKNOWN",$E4080=""),0,I4080/E4080)),$G4080)</f>
        <v>4</v>
      </c>
      <c r="I4080" s="24">
        <v>4</v>
      </c>
      <c r="J4080" s="22">
        <f t="shared" si="46"/>
        <v>4</v>
      </c>
      <c r="K4080" s="22" t="s">
        <v>10</v>
      </c>
      <c r="L4080" s="22" t="s">
        <v>20</v>
      </c>
      <c r="M4080" s="26">
        <v>45087</v>
      </c>
      <c r="N4080" s="27">
        <f t="shared" si="47"/>
        <v>45087</v>
      </c>
    </row>
    <row r="4081" spans="1:14" ht="22.6" customHeight="1">
      <c r="A4081" s="22" t="s">
        <v>4102</v>
      </c>
      <c r="B4081" s="23" t="s">
        <v>13</v>
      </c>
      <c r="C4081" s="22" t="str">
        <f>IF(OR($B4081="Unknown",$B4081="Error",$B4081=""),IFERROR(VLOOKUP($H4081, '02_UnitPriceRef'!$F$3:$G$10,2,FALSE),"N/A"),$B4081)</f>
        <v>Cake</v>
      </c>
      <c r="D4081" s="22" t="s">
        <v>13</v>
      </c>
      <c r="E4081" s="24">
        <v>5</v>
      </c>
      <c r="F4081" s="22">
        <f t="shared" si="45"/>
        <v>5</v>
      </c>
      <c r="G4081" s="24">
        <v>3</v>
      </c>
      <c r="H4081" s="22">
        <f>IF(OR($G4081="ERROR",$G4081="UNKNOWN",$G4081=""),IFERROR(VLOOKUP($D4081,'02_UnitPriceRef'!$E$3:$F$10,2,0),IF(OR($E4081="Error",$E4081="UNKNOWN",$E4081=""),0,I4081/E4081)),$G4081)</f>
        <v>3</v>
      </c>
      <c r="I4081" s="24">
        <v>15</v>
      </c>
      <c r="J4081" s="22">
        <f t="shared" si="46"/>
        <v>15</v>
      </c>
      <c r="K4081" s="22" t="s">
        <v>20</v>
      </c>
      <c r="L4081" s="22" t="s">
        <v>20</v>
      </c>
      <c r="M4081" s="26">
        <v>44962</v>
      </c>
      <c r="N4081" s="27">
        <f t="shared" si="47"/>
        <v>44962</v>
      </c>
    </row>
    <row r="4082" spans="1:14" ht="22.6" customHeight="1">
      <c r="A4082" s="22" t="s">
        <v>4103</v>
      </c>
      <c r="B4082" s="23" t="s">
        <v>35</v>
      </c>
      <c r="C4082" s="22" t="str">
        <f>IF(OR($B4082="Unknown",$B4082="Error",$B4082=""),IFERROR(VLOOKUP($H4082, '02_UnitPriceRef'!$F$3:$G$10,2,FALSE),"N/A"),$B4082)</f>
        <v>Tea</v>
      </c>
      <c r="D4082" s="22" t="s">
        <v>35</v>
      </c>
      <c r="E4082" s="24">
        <v>4</v>
      </c>
      <c r="F4082" s="22">
        <f t="shared" ref="F4082:F4336" si="48">IF(OR($E4082="ERROR",$E4082="UNKNOWN",$E4082=""),IFERROR(I4082/H4082,0),E4082)</f>
        <v>4</v>
      </c>
      <c r="G4082" s="24">
        <v>1.5</v>
      </c>
      <c r="H4082" s="22">
        <f>IF(OR($G4082="ERROR",$G4082="UNKNOWN",$G4082=""),IFERROR(VLOOKUP($D4082,'02_UnitPriceRef'!$E$3:$F$10,2,0),IF(OR($E4082="Error",$E4082="UNKNOWN",$E4082=""),0,I4082/E4082)),$G4082)</f>
        <v>1.5</v>
      </c>
      <c r="I4082" s="24">
        <v>6</v>
      </c>
      <c r="J4082" s="22">
        <f t="shared" ref="J4082:J4336" si="49">F4082*H4082</f>
        <v>6</v>
      </c>
      <c r="K4082" s="22" t="s">
        <v>22</v>
      </c>
      <c r="L4082" s="22" t="s">
        <v>11</v>
      </c>
      <c r="M4082" s="26">
        <v>45174</v>
      </c>
      <c r="N4082" s="27">
        <f t="shared" ref="N4082:N4336" si="50">IF(OR(M4082="UNKNOWN",M4082="ERROR",M4082=""),DATE(1900,1,1),M4082)</f>
        <v>45174</v>
      </c>
    </row>
    <row r="4083" spans="1:14" ht="22.6" customHeight="1">
      <c r="A4083" s="22" t="s">
        <v>4104</v>
      </c>
      <c r="B4083" s="23" t="s">
        <v>35</v>
      </c>
      <c r="C4083" s="22" t="str">
        <f>IF(OR($B4083="Unknown",$B4083="Error",$B4083=""),IFERROR(VLOOKUP($H4083, '02_UnitPriceRef'!$F$3:$G$10,2,FALSE),"N/A"),$B4083)</f>
        <v>Tea</v>
      </c>
      <c r="D4083" s="22" t="s">
        <v>35</v>
      </c>
      <c r="E4083" s="24">
        <v>1</v>
      </c>
      <c r="F4083" s="22">
        <f t="shared" si="48"/>
        <v>1</v>
      </c>
      <c r="G4083" s="24">
        <v>1.5</v>
      </c>
      <c r="H4083" s="22">
        <f>IF(OR($G4083="ERROR",$G4083="UNKNOWN",$G4083=""),IFERROR(VLOOKUP($D4083,'02_UnitPriceRef'!$E$3:$F$10,2,0),IF(OR($E4083="Error",$E4083="UNKNOWN",$E4083=""),0,I4083/E4083)),$G4083)</f>
        <v>1.5</v>
      </c>
      <c r="I4083" s="24">
        <v>1.5</v>
      </c>
      <c r="J4083" s="22">
        <f t="shared" si="49"/>
        <v>1.5</v>
      </c>
      <c r="K4083" s="22" t="s">
        <v>14</v>
      </c>
      <c r="L4083" s="22" t="s">
        <v>20</v>
      </c>
      <c r="M4083" s="26">
        <v>45156</v>
      </c>
      <c r="N4083" s="27">
        <f t="shared" si="50"/>
        <v>45156</v>
      </c>
    </row>
    <row r="4084" spans="1:14" ht="22.6" customHeight="1">
      <c r="A4084" s="22" t="s">
        <v>4105</v>
      </c>
      <c r="B4084" s="23" t="s">
        <v>9</v>
      </c>
      <c r="C4084" s="22" t="str">
        <f>IF(OR($B4084="Unknown",$B4084="Error",$B4084=""),IFERROR(VLOOKUP($H4084, '02_UnitPriceRef'!$F$3:$G$10,2,FALSE),"N/A"),$B4084)</f>
        <v>Coffee</v>
      </c>
      <c r="D4084" s="22" t="s">
        <v>9</v>
      </c>
      <c r="E4084" s="24">
        <v>3</v>
      </c>
      <c r="F4084" s="22">
        <f t="shared" si="48"/>
        <v>3</v>
      </c>
      <c r="G4084" s="24">
        <v>2</v>
      </c>
      <c r="H4084" s="22">
        <f>IF(OR($G4084="ERROR",$G4084="UNKNOWN",$G4084=""),IFERROR(VLOOKUP($D4084,'02_UnitPriceRef'!$E$3:$F$10,2,0),IF(OR($E4084="Error",$E4084="UNKNOWN",$E4084=""),0,I4084/E4084)),$G4084)</f>
        <v>2</v>
      </c>
      <c r="I4084" s="24">
        <v>6</v>
      </c>
      <c r="J4084" s="22">
        <f t="shared" si="49"/>
        <v>6</v>
      </c>
      <c r="K4084" s="22" t="s">
        <v>20</v>
      </c>
      <c r="L4084" s="22" t="s">
        <v>20</v>
      </c>
      <c r="M4084" s="26">
        <v>45180</v>
      </c>
      <c r="N4084" s="27">
        <f t="shared" si="50"/>
        <v>45180</v>
      </c>
    </row>
    <row r="4085" spans="1:14" ht="22.6" customHeight="1">
      <c r="A4085" s="22" t="s">
        <v>4106</v>
      </c>
      <c r="B4085" s="23" t="s">
        <v>17</v>
      </c>
      <c r="C4085" s="22" t="str">
        <f>IF(OR($B4085="Unknown",$B4085="Error",$B4085=""),IFERROR(VLOOKUP($H4085, '02_UnitPriceRef'!$F$3:$G$10,2,FALSE),"N/A"),$B4085)</f>
        <v>Cookie</v>
      </c>
      <c r="D4085" s="22" t="s">
        <v>17</v>
      </c>
      <c r="E4085" s="24">
        <v>1</v>
      </c>
      <c r="F4085" s="22">
        <f t="shared" si="48"/>
        <v>1</v>
      </c>
      <c r="G4085" s="24">
        <v>1</v>
      </c>
      <c r="H4085" s="22">
        <f>IF(OR($G4085="ERROR",$G4085="UNKNOWN",$G4085=""),IFERROR(VLOOKUP($D4085,'02_UnitPriceRef'!$E$3:$F$10,2,0),IF(OR($E4085="Error",$E4085="UNKNOWN",$E4085=""),0,I4085/E4085)),$G4085)</f>
        <v>1</v>
      </c>
      <c r="I4085" s="23"/>
      <c r="J4085" s="22">
        <f t="shared" si="49"/>
        <v>1</v>
      </c>
      <c r="K4085" s="22" t="s">
        <v>14</v>
      </c>
      <c r="L4085" s="22" t="s">
        <v>15</v>
      </c>
      <c r="M4085" s="26"/>
      <c r="N4085" s="27">
        <f t="shared" si="50"/>
        <v>1</v>
      </c>
    </row>
    <row r="4086" spans="1:14" ht="22.6" customHeight="1">
      <c r="A4086" s="22" t="s">
        <v>4107</v>
      </c>
      <c r="B4086" s="23" t="s">
        <v>24</v>
      </c>
      <c r="C4086" s="22" t="str">
        <f>IF(OR($B4086="Unknown",$B4086="Error",$B4086=""),IFERROR(VLOOKUP($H4086, '02_UnitPriceRef'!$F$3:$G$10,2,FALSE),"N/A"),$B4086)</f>
        <v>Smoothie</v>
      </c>
      <c r="D4086" s="22" t="s">
        <v>24</v>
      </c>
      <c r="E4086" s="24">
        <v>4</v>
      </c>
      <c r="F4086" s="22">
        <f t="shared" si="48"/>
        <v>4</v>
      </c>
      <c r="G4086" s="24">
        <v>4</v>
      </c>
      <c r="H4086" s="22">
        <f>IF(OR($G4086="ERROR",$G4086="UNKNOWN",$G4086=""),IFERROR(VLOOKUP($D4086,'02_UnitPriceRef'!$E$3:$F$10,2,0),IF(OR($E4086="Error",$E4086="UNKNOWN",$E4086=""),0,I4086/E4086)),$G4086)</f>
        <v>4</v>
      </c>
      <c r="I4086" s="24">
        <v>16</v>
      </c>
      <c r="J4086" s="22">
        <f t="shared" si="49"/>
        <v>16</v>
      </c>
      <c r="K4086" s="22" t="s">
        <v>22</v>
      </c>
      <c r="L4086" s="22" t="s">
        <v>15</v>
      </c>
      <c r="M4086" s="26">
        <v>45081</v>
      </c>
      <c r="N4086" s="27">
        <f t="shared" si="50"/>
        <v>45081</v>
      </c>
    </row>
    <row r="4087" spans="1:14" ht="22.6" customHeight="1">
      <c r="A4087" s="22" t="s">
        <v>4108</v>
      </c>
      <c r="B4087" s="23" t="s">
        <v>10030</v>
      </c>
      <c r="C4087" s="22" t="str">
        <f>IF(OR($B4087="Unknown",$B4087="Error",$B4087=""),IFERROR(VLOOKUP($H4087, '02_UnitPriceRef'!$F$3:$G$10,2,FALSE),"N/A"),$B4087)</f>
        <v>Coffee</v>
      </c>
      <c r="D4087" s="22" t="s">
        <v>9</v>
      </c>
      <c r="E4087" s="24">
        <v>2</v>
      </c>
      <c r="F4087" s="22">
        <f t="shared" si="48"/>
        <v>2</v>
      </c>
      <c r="G4087" s="24">
        <v>2</v>
      </c>
      <c r="H4087" s="22">
        <f>IF(OR($G4087="ERROR",$G4087="UNKNOWN",$G4087=""),IFERROR(VLOOKUP($D4087,'02_UnitPriceRef'!$E$3:$F$10,2,0),IF(OR($E4087="Error",$E4087="UNKNOWN",$E4087=""),0,I4087/E4087)),$G4087)</f>
        <v>2</v>
      </c>
      <c r="I4087" s="24">
        <v>4</v>
      </c>
      <c r="J4087" s="22">
        <f t="shared" si="49"/>
        <v>4</v>
      </c>
      <c r="K4087" s="22" t="s">
        <v>14</v>
      </c>
      <c r="L4087" s="22" t="s">
        <v>15</v>
      </c>
      <c r="M4087" s="26">
        <v>45219</v>
      </c>
      <c r="N4087" s="27">
        <f t="shared" si="50"/>
        <v>45219</v>
      </c>
    </row>
    <row r="4088" spans="1:14" ht="22.6" customHeight="1">
      <c r="A4088" s="22" t="s">
        <v>4109</v>
      </c>
      <c r="B4088" s="23"/>
      <c r="C4088" s="22" t="str">
        <f>IF(OR($B4088="Unknown",$B4088="Error",$B4088=""),IFERROR(VLOOKUP($H4088, '02_UnitPriceRef'!$F$3:$G$10,2,FALSE),"N/A"),$B4088)</f>
        <v>Cake/Juice</v>
      </c>
      <c r="D4088" s="22" t="s">
        <v>10044</v>
      </c>
      <c r="E4088" s="24">
        <v>3</v>
      </c>
      <c r="F4088" s="22">
        <f t="shared" si="48"/>
        <v>3</v>
      </c>
      <c r="G4088" s="24">
        <v>3</v>
      </c>
      <c r="H4088" s="22">
        <f>IF(OR($G4088="ERROR",$G4088="UNKNOWN",$G4088=""),IFERROR(VLOOKUP($D4088,'02_UnitPriceRef'!$E$3:$F$10,2,0),IF(OR($E4088="Error",$E4088="UNKNOWN",$E4088=""),0,I4088/E4088)),$G4088)</f>
        <v>3</v>
      </c>
      <c r="I4088" s="24">
        <v>9</v>
      </c>
      <c r="J4088" s="22">
        <f t="shared" si="49"/>
        <v>9</v>
      </c>
      <c r="K4088" s="22" t="s">
        <v>10</v>
      </c>
      <c r="L4088" s="22" t="s">
        <v>20</v>
      </c>
      <c r="M4088" s="26">
        <v>45070</v>
      </c>
      <c r="N4088" s="27">
        <f t="shared" si="50"/>
        <v>45070</v>
      </c>
    </row>
    <row r="4089" spans="1:14" ht="22.6" customHeight="1">
      <c r="A4089" s="22" t="s">
        <v>4110</v>
      </c>
      <c r="B4089" s="23" t="s">
        <v>17</v>
      </c>
      <c r="C4089" s="22" t="str">
        <f>IF(OR($B4089="Unknown",$B4089="Error",$B4089=""),IFERROR(VLOOKUP($H4089, '02_UnitPriceRef'!$F$3:$G$10,2,FALSE),"N/A"),$B4089)</f>
        <v>Cookie</v>
      </c>
      <c r="D4089" s="22" t="s">
        <v>17</v>
      </c>
      <c r="E4089" s="23" t="s">
        <v>10031</v>
      </c>
      <c r="F4089" s="22">
        <f t="shared" si="48"/>
        <v>1</v>
      </c>
      <c r="G4089" s="24">
        <v>1</v>
      </c>
      <c r="H4089" s="22">
        <f>IF(OR($G4089="ERROR",$G4089="UNKNOWN",$G4089=""),IFERROR(VLOOKUP($D4089,'02_UnitPriceRef'!$E$3:$F$10,2,0),IF(OR($E4089="Error",$E4089="UNKNOWN",$E4089=""),0,I4089/E4089)),$G4089)</f>
        <v>1</v>
      </c>
      <c r="I4089" s="24">
        <v>1</v>
      </c>
      <c r="J4089" s="22">
        <f t="shared" si="49"/>
        <v>1</v>
      </c>
      <c r="K4089" s="22" t="s">
        <v>10</v>
      </c>
      <c r="L4089" s="22" t="s">
        <v>15</v>
      </c>
      <c r="M4089" s="26">
        <v>45054</v>
      </c>
      <c r="N4089" s="27">
        <f t="shared" si="50"/>
        <v>45054</v>
      </c>
    </row>
    <row r="4090" spans="1:14" ht="22.6" customHeight="1">
      <c r="A4090" s="22" t="s">
        <v>4111</v>
      </c>
      <c r="B4090" s="23" t="s">
        <v>17</v>
      </c>
      <c r="C4090" s="22" t="str">
        <f>IF(OR($B4090="Unknown",$B4090="Error",$B4090=""),IFERROR(VLOOKUP($H4090, '02_UnitPriceRef'!$F$3:$G$10,2,FALSE),"N/A"),$B4090)</f>
        <v>Cookie</v>
      </c>
      <c r="D4090" s="22" t="s">
        <v>17</v>
      </c>
      <c r="E4090" s="24">
        <v>4</v>
      </c>
      <c r="F4090" s="22">
        <f t="shared" si="48"/>
        <v>4</v>
      </c>
      <c r="G4090" s="24">
        <v>1</v>
      </c>
      <c r="H4090" s="22">
        <f>IF(OR($G4090="ERROR",$G4090="UNKNOWN",$G4090=""),IFERROR(VLOOKUP($D4090,'02_UnitPriceRef'!$E$3:$F$10,2,0),IF(OR($E4090="Error",$E4090="UNKNOWN",$E4090=""),0,I4090/E4090)),$G4090)</f>
        <v>1</v>
      </c>
      <c r="I4090" s="24">
        <v>4</v>
      </c>
      <c r="J4090" s="22">
        <f t="shared" si="49"/>
        <v>4</v>
      </c>
      <c r="K4090" s="22" t="s">
        <v>20</v>
      </c>
      <c r="L4090" s="22" t="s">
        <v>15</v>
      </c>
      <c r="M4090" s="26">
        <v>45257</v>
      </c>
      <c r="N4090" s="27">
        <f t="shared" si="50"/>
        <v>45257</v>
      </c>
    </row>
    <row r="4091" spans="1:14" ht="22.6" customHeight="1">
      <c r="A4091" s="22" t="s">
        <v>4112</v>
      </c>
      <c r="B4091" s="23" t="s">
        <v>27</v>
      </c>
      <c r="C4091" s="22" t="str">
        <f>IF(OR($B4091="Unknown",$B4091="Error",$B4091=""),IFERROR(VLOOKUP($H4091, '02_UnitPriceRef'!$F$3:$G$10,2,FALSE),"N/A"),$B4091)</f>
        <v>Sandwich</v>
      </c>
      <c r="D4091" s="22" t="s">
        <v>27</v>
      </c>
      <c r="E4091" s="24">
        <v>1</v>
      </c>
      <c r="F4091" s="22">
        <f t="shared" si="48"/>
        <v>1</v>
      </c>
      <c r="G4091" s="24">
        <v>4</v>
      </c>
      <c r="H4091" s="22">
        <f>IF(OR($G4091="ERROR",$G4091="UNKNOWN",$G4091=""),IFERROR(VLOOKUP($D4091,'02_UnitPriceRef'!$E$3:$F$10,2,0),IF(OR($E4091="Error",$E4091="UNKNOWN",$E4091=""),0,I4091/E4091)),$G4091)</f>
        <v>4</v>
      </c>
      <c r="I4091" s="24">
        <v>4</v>
      </c>
      <c r="J4091" s="22">
        <f t="shared" si="49"/>
        <v>4</v>
      </c>
      <c r="K4091" s="22" t="s">
        <v>10</v>
      </c>
      <c r="L4091" s="22" t="s">
        <v>15</v>
      </c>
      <c r="M4091" s="26">
        <v>45115</v>
      </c>
      <c r="N4091" s="27">
        <f t="shared" si="50"/>
        <v>45115</v>
      </c>
    </row>
    <row r="4092" spans="1:14" ht="22.6" customHeight="1">
      <c r="A4092" s="22" t="s">
        <v>4113</v>
      </c>
      <c r="B4092" s="23" t="s">
        <v>13</v>
      </c>
      <c r="C4092" s="22" t="str">
        <f>IF(OR($B4092="Unknown",$B4092="Error",$B4092=""),IFERROR(VLOOKUP($H4092, '02_UnitPriceRef'!$F$3:$G$10,2,FALSE),"N/A"),$B4092)</f>
        <v>Cake</v>
      </c>
      <c r="D4092" s="22" t="s">
        <v>13</v>
      </c>
      <c r="E4092" s="24">
        <v>3</v>
      </c>
      <c r="F4092" s="22">
        <f t="shared" si="48"/>
        <v>3</v>
      </c>
      <c r="G4092" s="24">
        <v>3</v>
      </c>
      <c r="H4092" s="22">
        <f>IF(OR($G4092="ERROR",$G4092="UNKNOWN",$G4092=""),IFERROR(VLOOKUP($D4092,'02_UnitPriceRef'!$E$3:$F$10,2,0),IF(OR($E4092="Error",$E4092="UNKNOWN",$E4092=""),0,I4092/E4092)),$G4092)</f>
        <v>3</v>
      </c>
      <c r="I4092" s="24">
        <v>9</v>
      </c>
      <c r="J4092" s="22">
        <f t="shared" si="49"/>
        <v>9</v>
      </c>
      <c r="K4092" s="22" t="s">
        <v>14</v>
      </c>
      <c r="L4092" s="22" t="s">
        <v>20</v>
      </c>
      <c r="M4092" s="26">
        <v>45269</v>
      </c>
      <c r="N4092" s="27">
        <f t="shared" si="50"/>
        <v>45269</v>
      </c>
    </row>
    <row r="4093" spans="1:14" ht="22.6" customHeight="1">
      <c r="A4093" s="22" t="s">
        <v>4114</v>
      </c>
      <c r="B4093" s="23" t="s">
        <v>35</v>
      </c>
      <c r="C4093" s="22" t="str">
        <f>IF(OR($B4093="Unknown",$B4093="Error",$B4093=""),IFERROR(VLOOKUP($H4093, '02_UnitPriceRef'!$F$3:$G$10,2,FALSE),"N/A"),$B4093)</f>
        <v>Tea</v>
      </c>
      <c r="D4093" s="22" t="s">
        <v>35</v>
      </c>
      <c r="E4093" s="24">
        <v>4</v>
      </c>
      <c r="F4093" s="22">
        <f t="shared" si="48"/>
        <v>4</v>
      </c>
      <c r="G4093" s="24">
        <v>1.5</v>
      </c>
      <c r="H4093" s="22">
        <f>IF(OR($G4093="ERROR",$G4093="UNKNOWN",$G4093=""),IFERROR(VLOOKUP($D4093,'02_UnitPriceRef'!$E$3:$F$10,2,0),IF(OR($E4093="Error",$E4093="UNKNOWN",$E4093=""),0,I4093/E4093)),$G4093)</f>
        <v>1.5</v>
      </c>
      <c r="I4093" s="24">
        <v>6</v>
      </c>
      <c r="J4093" s="22">
        <f t="shared" si="49"/>
        <v>6</v>
      </c>
      <c r="K4093" s="22" t="s">
        <v>10</v>
      </c>
      <c r="L4093" s="22" t="s">
        <v>15</v>
      </c>
      <c r="M4093" s="26">
        <v>45261</v>
      </c>
      <c r="N4093" s="27">
        <f t="shared" si="50"/>
        <v>45261</v>
      </c>
    </row>
    <row r="4094" spans="1:14" ht="22.6" customHeight="1">
      <c r="A4094" s="22" t="s">
        <v>4115</v>
      </c>
      <c r="B4094" s="23" t="s">
        <v>10031</v>
      </c>
      <c r="C4094" s="22" t="str">
        <f>IF(OR($B4094="Unknown",$B4094="Error",$B4094=""),IFERROR(VLOOKUP($H4094, '02_UnitPriceRef'!$F$3:$G$10,2,FALSE),"N/A"),$B4094)</f>
        <v>Coffee</v>
      </c>
      <c r="D4094" s="22" t="s">
        <v>9</v>
      </c>
      <c r="E4094" s="24">
        <v>1</v>
      </c>
      <c r="F4094" s="22">
        <f t="shared" si="48"/>
        <v>1</v>
      </c>
      <c r="G4094" s="23" t="s">
        <v>10031</v>
      </c>
      <c r="H4094" s="22">
        <f>IF(OR($G4094="ERROR",$G4094="UNKNOWN",$G4094=""),IFERROR(VLOOKUP($D4094,'02_UnitPriceRef'!$E$3:$F$10,2,0),IF(OR($E4094="Error",$E4094="UNKNOWN",$E4094=""),0,I4094/E4094)),$G4094)</f>
        <v>2</v>
      </c>
      <c r="I4094" s="24">
        <v>5</v>
      </c>
      <c r="J4094" s="22">
        <f t="shared" si="49"/>
        <v>2</v>
      </c>
      <c r="K4094" s="22" t="s">
        <v>20</v>
      </c>
      <c r="L4094" s="22" t="s">
        <v>20</v>
      </c>
      <c r="M4094" s="26">
        <v>45080</v>
      </c>
      <c r="N4094" s="27">
        <f t="shared" si="50"/>
        <v>45080</v>
      </c>
    </row>
    <row r="4095" spans="1:14" ht="22.6" customHeight="1">
      <c r="A4095" s="22" t="s">
        <v>4116</v>
      </c>
      <c r="B4095" s="23" t="s">
        <v>10030</v>
      </c>
      <c r="C4095" s="22" t="str">
        <f>IF(OR($B4095="Unknown",$B4095="Error",$B4095=""),IFERROR(VLOOKUP($H4095, '02_UnitPriceRef'!$F$3:$G$10,2,FALSE),"N/A"),$B4095)</f>
        <v>Sandwich/Smoothie</v>
      </c>
      <c r="D4095" s="22" t="s">
        <v>188</v>
      </c>
      <c r="E4095" s="24">
        <v>5</v>
      </c>
      <c r="F4095" s="22">
        <f t="shared" si="48"/>
        <v>5</v>
      </c>
      <c r="G4095" s="24">
        <v>4</v>
      </c>
      <c r="H4095" s="22">
        <f>IF(OR($G4095="ERROR",$G4095="UNKNOWN",$G4095=""),IFERROR(VLOOKUP($D4095,'02_UnitPriceRef'!$E$3:$F$10,2,0),IF(OR($E4095="Error",$E4095="UNKNOWN",$E4095=""),0,I4095/E4095)),$G4095)</f>
        <v>4</v>
      </c>
      <c r="I4095" s="24">
        <v>20</v>
      </c>
      <c r="J4095" s="22">
        <f t="shared" si="49"/>
        <v>20</v>
      </c>
      <c r="K4095" s="22" t="s">
        <v>22</v>
      </c>
      <c r="L4095" s="22" t="s">
        <v>11</v>
      </c>
      <c r="M4095" s="26">
        <v>45110</v>
      </c>
      <c r="N4095" s="27">
        <f t="shared" si="50"/>
        <v>45110</v>
      </c>
    </row>
    <row r="4096" spans="1:14" ht="22.6" customHeight="1">
      <c r="A4096" s="22" t="s">
        <v>4117</v>
      </c>
      <c r="B4096" s="23" t="s">
        <v>19</v>
      </c>
      <c r="C4096" s="22" t="str">
        <f>IF(OR($B4096="Unknown",$B4096="Error",$B4096=""),IFERROR(VLOOKUP($H4096, '02_UnitPriceRef'!$F$3:$G$10,2,FALSE),"N/A"),$B4096)</f>
        <v>Salad</v>
      </c>
      <c r="D4096" s="22" t="s">
        <v>19</v>
      </c>
      <c r="E4096" s="24">
        <v>1</v>
      </c>
      <c r="F4096" s="22">
        <f t="shared" si="48"/>
        <v>1</v>
      </c>
      <c r="G4096" s="24">
        <v>5</v>
      </c>
      <c r="H4096" s="22">
        <f>IF(OR($G4096="ERROR",$G4096="UNKNOWN",$G4096=""),IFERROR(VLOOKUP($D4096,'02_UnitPriceRef'!$E$3:$F$10,2,0),IF(OR($E4096="Error",$E4096="UNKNOWN",$E4096=""),0,I4096/E4096)),$G4096)</f>
        <v>5</v>
      </c>
      <c r="I4096" s="23"/>
      <c r="J4096" s="22">
        <f t="shared" si="49"/>
        <v>5</v>
      </c>
      <c r="K4096" s="22" t="s">
        <v>14</v>
      </c>
      <c r="L4096" s="22" t="s">
        <v>11</v>
      </c>
      <c r="M4096" s="26">
        <v>45077</v>
      </c>
      <c r="N4096" s="27">
        <f t="shared" si="50"/>
        <v>45077</v>
      </c>
    </row>
    <row r="4097" spans="1:14" ht="22.6" customHeight="1">
      <c r="A4097" s="22" t="s">
        <v>4118</v>
      </c>
      <c r="B4097" s="23" t="s">
        <v>19</v>
      </c>
      <c r="C4097" s="22" t="str">
        <f>IF(OR($B4097="Unknown",$B4097="Error",$B4097=""),IFERROR(VLOOKUP($H4097, '02_UnitPriceRef'!$F$3:$G$10,2,FALSE),"N/A"),$B4097)</f>
        <v>Salad</v>
      </c>
      <c r="D4097" s="22" t="s">
        <v>19</v>
      </c>
      <c r="E4097" s="24">
        <v>5</v>
      </c>
      <c r="F4097" s="22">
        <f t="shared" si="48"/>
        <v>5</v>
      </c>
      <c r="G4097" s="24">
        <v>5</v>
      </c>
      <c r="H4097" s="22">
        <f>IF(OR($G4097="ERROR",$G4097="UNKNOWN",$G4097=""),IFERROR(VLOOKUP($D4097,'02_UnitPriceRef'!$E$3:$F$10,2,0),IF(OR($E4097="Error",$E4097="UNKNOWN",$E4097=""),0,I4097/E4097)),$G4097)</f>
        <v>5</v>
      </c>
      <c r="I4097" s="24">
        <v>25</v>
      </c>
      <c r="J4097" s="22">
        <f t="shared" si="49"/>
        <v>25</v>
      </c>
      <c r="K4097" s="22" t="s">
        <v>20</v>
      </c>
      <c r="L4097" s="22" t="s">
        <v>20</v>
      </c>
      <c r="M4097" s="26">
        <v>45153</v>
      </c>
      <c r="N4097" s="27">
        <f t="shared" si="50"/>
        <v>45153</v>
      </c>
    </row>
    <row r="4098" spans="1:14" ht="22.6" customHeight="1">
      <c r="A4098" s="22" t="s">
        <v>4119</v>
      </c>
      <c r="B4098" s="23" t="s">
        <v>13</v>
      </c>
      <c r="C4098" s="22" t="str">
        <f>IF(OR($B4098="Unknown",$B4098="Error",$B4098=""),IFERROR(VLOOKUP($H4098, '02_UnitPriceRef'!$F$3:$G$10,2,FALSE),"N/A"),$B4098)</f>
        <v>Cake</v>
      </c>
      <c r="D4098" s="22" t="s">
        <v>13</v>
      </c>
      <c r="E4098" s="24">
        <v>5</v>
      </c>
      <c r="F4098" s="22">
        <f t="shared" si="48"/>
        <v>5</v>
      </c>
      <c r="G4098" s="24">
        <v>3</v>
      </c>
      <c r="H4098" s="22">
        <f>IF(OR($G4098="ERROR",$G4098="UNKNOWN",$G4098=""),IFERROR(VLOOKUP($D4098,'02_UnitPriceRef'!$E$3:$F$10,2,0),IF(OR($E4098="Error",$E4098="UNKNOWN",$E4098=""),0,I4098/E4098)),$G4098)</f>
        <v>3</v>
      </c>
      <c r="I4098" s="24">
        <v>15</v>
      </c>
      <c r="J4098" s="22">
        <f t="shared" si="49"/>
        <v>15</v>
      </c>
      <c r="K4098" s="22" t="s">
        <v>20</v>
      </c>
      <c r="L4098" s="22" t="s">
        <v>20</v>
      </c>
      <c r="M4098" s="26">
        <v>45259</v>
      </c>
      <c r="N4098" s="27">
        <f t="shared" si="50"/>
        <v>45259</v>
      </c>
    </row>
    <row r="4099" spans="1:14" ht="22.6" customHeight="1">
      <c r="A4099" s="22" t="s">
        <v>4120</v>
      </c>
      <c r="B4099" s="23" t="s">
        <v>24</v>
      </c>
      <c r="C4099" s="22" t="str">
        <f>IF(OR($B4099="Unknown",$B4099="Error",$B4099=""),IFERROR(VLOOKUP($H4099, '02_UnitPriceRef'!$F$3:$G$10,2,FALSE),"N/A"),$B4099)</f>
        <v>Smoothie</v>
      </c>
      <c r="D4099" s="22" t="s">
        <v>24</v>
      </c>
      <c r="E4099" s="24">
        <v>3</v>
      </c>
      <c r="F4099" s="22">
        <f t="shared" si="48"/>
        <v>3</v>
      </c>
      <c r="G4099" s="24">
        <v>4</v>
      </c>
      <c r="H4099" s="22">
        <f>IF(OR($G4099="ERROR",$G4099="UNKNOWN",$G4099=""),IFERROR(VLOOKUP($D4099,'02_UnitPriceRef'!$E$3:$F$10,2,0),IF(OR($E4099="Error",$E4099="UNKNOWN",$E4099=""),0,I4099/E4099)),$G4099)</f>
        <v>4</v>
      </c>
      <c r="I4099" s="24">
        <v>12</v>
      </c>
      <c r="J4099" s="22">
        <f t="shared" si="49"/>
        <v>12</v>
      </c>
      <c r="K4099" s="22" t="s">
        <v>20</v>
      </c>
      <c r="L4099" s="22" t="s">
        <v>11</v>
      </c>
      <c r="M4099" s="26">
        <v>45041</v>
      </c>
      <c r="N4099" s="27">
        <f t="shared" si="50"/>
        <v>45041</v>
      </c>
    </row>
    <row r="4100" spans="1:14" ht="22.6" customHeight="1">
      <c r="A4100" s="22" t="s">
        <v>4121</v>
      </c>
      <c r="B4100" s="23" t="s">
        <v>35</v>
      </c>
      <c r="C4100" s="22" t="str">
        <f>IF(OR($B4100="Unknown",$B4100="Error",$B4100=""),IFERROR(VLOOKUP($H4100, '02_UnitPriceRef'!$F$3:$G$10,2,FALSE),"N/A"),$B4100)</f>
        <v>Tea</v>
      </c>
      <c r="D4100" s="22" t="s">
        <v>35</v>
      </c>
      <c r="E4100" s="24">
        <v>4</v>
      </c>
      <c r="F4100" s="22">
        <f t="shared" si="48"/>
        <v>4</v>
      </c>
      <c r="G4100" s="24">
        <v>1.5</v>
      </c>
      <c r="H4100" s="22">
        <f>IF(OR($G4100="ERROR",$G4100="UNKNOWN",$G4100=""),IFERROR(VLOOKUP($D4100,'02_UnitPriceRef'!$E$3:$F$10,2,0),IF(OR($E4100="Error",$E4100="UNKNOWN",$E4100=""),0,I4100/E4100)),$G4100)</f>
        <v>1.5</v>
      </c>
      <c r="I4100" s="24">
        <v>6</v>
      </c>
      <c r="J4100" s="22">
        <f t="shared" si="49"/>
        <v>6</v>
      </c>
      <c r="K4100" s="22" t="s">
        <v>20</v>
      </c>
      <c r="L4100" s="22" t="s">
        <v>15</v>
      </c>
      <c r="M4100" s="26">
        <v>44938</v>
      </c>
      <c r="N4100" s="27">
        <f t="shared" si="50"/>
        <v>44938</v>
      </c>
    </row>
    <row r="4101" spans="1:14" ht="22.6" customHeight="1">
      <c r="A4101" s="22" t="s">
        <v>4122</v>
      </c>
      <c r="B4101" s="23" t="s">
        <v>9</v>
      </c>
      <c r="C4101" s="22" t="str">
        <f>IF(OR($B4101="Unknown",$B4101="Error",$B4101=""),IFERROR(VLOOKUP($H4101, '02_UnitPriceRef'!$F$3:$G$10,2,FALSE),"N/A"),$B4101)</f>
        <v>Coffee</v>
      </c>
      <c r="D4101" s="22" t="s">
        <v>9</v>
      </c>
      <c r="E4101" s="24">
        <v>4</v>
      </c>
      <c r="F4101" s="22">
        <f t="shared" si="48"/>
        <v>4</v>
      </c>
      <c r="G4101" s="24">
        <v>2</v>
      </c>
      <c r="H4101" s="22">
        <f>IF(OR($G4101="ERROR",$G4101="UNKNOWN",$G4101=""),IFERROR(VLOOKUP($D4101,'02_UnitPriceRef'!$E$3:$F$10,2,0),IF(OR($E4101="Error",$E4101="UNKNOWN",$E4101=""),0,I4101/E4101)),$G4101)</f>
        <v>2</v>
      </c>
      <c r="I4101" s="24">
        <v>8</v>
      </c>
      <c r="J4101" s="22">
        <f t="shared" si="49"/>
        <v>8</v>
      </c>
      <c r="K4101" s="22" t="s">
        <v>20</v>
      </c>
      <c r="L4101" s="22" t="s">
        <v>20</v>
      </c>
      <c r="M4101" s="26">
        <v>45219</v>
      </c>
      <c r="N4101" s="27">
        <f t="shared" si="50"/>
        <v>45219</v>
      </c>
    </row>
    <row r="4102" spans="1:14" ht="22.6" customHeight="1">
      <c r="A4102" s="22" t="s">
        <v>4123</v>
      </c>
      <c r="B4102" s="23" t="s">
        <v>10031</v>
      </c>
      <c r="C4102" s="22" t="str">
        <f>IF(OR($B4102="Unknown",$B4102="Error",$B4102=""),IFERROR(VLOOKUP($H4102, '02_UnitPriceRef'!$F$3:$G$10,2,FALSE),"N/A"),$B4102)</f>
        <v>Cookie</v>
      </c>
      <c r="D4102" s="22" t="s">
        <v>17</v>
      </c>
      <c r="E4102" s="23" t="s">
        <v>10030</v>
      </c>
      <c r="F4102" s="22">
        <f t="shared" si="48"/>
        <v>4</v>
      </c>
      <c r="G4102" s="24">
        <v>1</v>
      </c>
      <c r="H4102" s="22">
        <f>IF(OR($G4102="ERROR",$G4102="UNKNOWN",$G4102=""),IFERROR(VLOOKUP($D4102,'02_UnitPriceRef'!$E$3:$F$10,2,0),IF(OR($E4102="Error",$E4102="UNKNOWN",$E4102=""),0,I4102/E4102)),$G4102)</f>
        <v>1</v>
      </c>
      <c r="I4102" s="24">
        <v>4</v>
      </c>
      <c r="J4102" s="22">
        <f t="shared" si="49"/>
        <v>4</v>
      </c>
      <c r="K4102" s="22" t="s">
        <v>20</v>
      </c>
      <c r="L4102" s="22" t="s">
        <v>15</v>
      </c>
      <c r="M4102" s="26">
        <v>44938</v>
      </c>
      <c r="N4102" s="27">
        <f t="shared" si="50"/>
        <v>44938</v>
      </c>
    </row>
    <row r="4103" spans="1:14" ht="22.6" customHeight="1">
      <c r="A4103" s="22" t="s">
        <v>4124</v>
      </c>
      <c r="B4103" s="23" t="s">
        <v>17</v>
      </c>
      <c r="C4103" s="22" t="str">
        <f>IF(OR($B4103="Unknown",$B4103="Error",$B4103=""),IFERROR(VLOOKUP($H4103, '02_UnitPriceRef'!$F$3:$G$10,2,FALSE),"N/A"),$B4103)</f>
        <v>Cookie</v>
      </c>
      <c r="D4103" s="22" t="s">
        <v>17</v>
      </c>
      <c r="E4103" s="24">
        <v>1</v>
      </c>
      <c r="F4103" s="22">
        <f t="shared" si="48"/>
        <v>1</v>
      </c>
      <c r="G4103" s="24">
        <v>1</v>
      </c>
      <c r="H4103" s="22">
        <f>IF(OR($G4103="ERROR",$G4103="UNKNOWN",$G4103=""),IFERROR(VLOOKUP($D4103,'02_UnitPriceRef'!$E$3:$F$10,2,0),IF(OR($E4103="Error",$E4103="UNKNOWN",$E4103=""),0,I4103/E4103)),$G4103)</f>
        <v>1</v>
      </c>
      <c r="I4103" s="24">
        <v>1</v>
      </c>
      <c r="J4103" s="22">
        <f t="shared" si="49"/>
        <v>1</v>
      </c>
      <c r="K4103" s="22" t="s">
        <v>14</v>
      </c>
      <c r="L4103" s="22" t="s">
        <v>11</v>
      </c>
      <c r="M4103" s="26">
        <v>45087</v>
      </c>
      <c r="N4103" s="27">
        <f t="shared" si="50"/>
        <v>45087</v>
      </c>
    </row>
    <row r="4104" spans="1:14" ht="22.6" customHeight="1">
      <c r="A4104" s="22" t="s">
        <v>4125</v>
      </c>
      <c r="B4104" s="23" t="s">
        <v>24</v>
      </c>
      <c r="C4104" s="22" t="str">
        <f>IF(OR($B4104="Unknown",$B4104="Error",$B4104=""),IFERROR(VLOOKUP($H4104, '02_UnitPriceRef'!$F$3:$G$10,2,FALSE),"N/A"),$B4104)</f>
        <v>Smoothie</v>
      </c>
      <c r="D4104" s="22" t="s">
        <v>24</v>
      </c>
      <c r="E4104" s="24">
        <v>4</v>
      </c>
      <c r="F4104" s="22">
        <f t="shared" si="48"/>
        <v>4</v>
      </c>
      <c r="G4104" s="24">
        <v>4</v>
      </c>
      <c r="H4104" s="22">
        <f>IF(OR($G4104="ERROR",$G4104="UNKNOWN",$G4104=""),IFERROR(VLOOKUP($D4104,'02_UnitPriceRef'!$E$3:$F$10,2,0),IF(OR($E4104="Error",$E4104="UNKNOWN",$E4104=""),0,I4104/E4104)),$G4104)</f>
        <v>4</v>
      </c>
      <c r="I4104" s="24">
        <v>16</v>
      </c>
      <c r="J4104" s="22">
        <f t="shared" si="49"/>
        <v>16</v>
      </c>
      <c r="K4104" s="22" t="s">
        <v>14</v>
      </c>
      <c r="L4104" s="22" t="s">
        <v>15</v>
      </c>
      <c r="M4104" s="26">
        <v>45181</v>
      </c>
      <c r="N4104" s="27">
        <f t="shared" si="50"/>
        <v>45181</v>
      </c>
    </row>
    <row r="4105" spans="1:14" ht="22.6" customHeight="1">
      <c r="A4105" s="22" t="s">
        <v>4126</v>
      </c>
      <c r="B4105" s="23" t="s">
        <v>39</v>
      </c>
      <c r="C4105" s="22" t="str">
        <f>IF(OR($B4105="Unknown",$B4105="Error",$B4105=""),IFERROR(VLOOKUP($H4105, '02_UnitPriceRef'!$F$3:$G$10,2,FALSE),"N/A"),$B4105)</f>
        <v>Juice</v>
      </c>
      <c r="D4105" s="22" t="s">
        <v>39</v>
      </c>
      <c r="E4105" s="24">
        <v>1</v>
      </c>
      <c r="F4105" s="22">
        <f t="shared" si="48"/>
        <v>1</v>
      </c>
      <c r="G4105" s="24">
        <v>3</v>
      </c>
      <c r="H4105" s="22">
        <f>IF(OR($G4105="ERROR",$G4105="UNKNOWN",$G4105=""),IFERROR(VLOOKUP($D4105,'02_UnitPriceRef'!$E$3:$F$10,2,0),IF(OR($E4105="Error",$E4105="UNKNOWN",$E4105=""),0,I4105/E4105)),$G4105)</f>
        <v>3</v>
      </c>
      <c r="I4105" s="24">
        <v>3</v>
      </c>
      <c r="J4105" s="22">
        <f t="shared" si="49"/>
        <v>3</v>
      </c>
      <c r="K4105" s="22" t="s">
        <v>14</v>
      </c>
      <c r="L4105" s="22" t="s">
        <v>15</v>
      </c>
      <c r="M4105" s="26">
        <v>45044</v>
      </c>
      <c r="N4105" s="27">
        <f t="shared" si="50"/>
        <v>45044</v>
      </c>
    </row>
    <row r="4106" spans="1:14" ht="22.6" customHeight="1">
      <c r="A4106" s="22" t="s">
        <v>4127</v>
      </c>
      <c r="B4106" s="23" t="s">
        <v>19</v>
      </c>
      <c r="C4106" s="22" t="str">
        <f>IF(OR($B4106="Unknown",$B4106="Error",$B4106=""),IFERROR(VLOOKUP($H4106, '02_UnitPriceRef'!$F$3:$G$10,2,FALSE),"N/A"),$B4106)</f>
        <v>Salad</v>
      </c>
      <c r="D4106" s="22" t="s">
        <v>19</v>
      </c>
      <c r="E4106" s="24">
        <v>3</v>
      </c>
      <c r="F4106" s="22">
        <f t="shared" si="48"/>
        <v>3</v>
      </c>
      <c r="G4106" s="24">
        <v>5</v>
      </c>
      <c r="H4106" s="22">
        <f>IF(OR($G4106="ERROR",$G4106="UNKNOWN",$G4106=""),IFERROR(VLOOKUP($D4106,'02_UnitPriceRef'!$E$3:$F$10,2,0),IF(OR($E4106="Error",$E4106="UNKNOWN",$E4106=""),0,I4106/E4106)),$G4106)</f>
        <v>5</v>
      </c>
      <c r="I4106" s="24">
        <v>15</v>
      </c>
      <c r="J4106" s="22">
        <f t="shared" si="49"/>
        <v>15</v>
      </c>
      <c r="K4106" s="22" t="s">
        <v>20</v>
      </c>
      <c r="L4106" s="22" t="s">
        <v>15</v>
      </c>
      <c r="M4106" s="26">
        <v>45046</v>
      </c>
      <c r="N4106" s="27">
        <f t="shared" si="50"/>
        <v>45046</v>
      </c>
    </row>
    <row r="4107" spans="1:14" ht="22.6" customHeight="1">
      <c r="A4107" s="22" t="s">
        <v>4128</v>
      </c>
      <c r="B4107" s="23" t="s">
        <v>19</v>
      </c>
      <c r="C4107" s="22" t="str">
        <f>IF(OR($B4107="Unknown",$B4107="Error",$B4107=""),IFERROR(VLOOKUP($H4107, '02_UnitPriceRef'!$F$3:$G$10,2,FALSE),"N/A"),$B4107)</f>
        <v>Salad</v>
      </c>
      <c r="D4107" s="22" t="s">
        <v>19</v>
      </c>
      <c r="E4107" s="24">
        <v>4</v>
      </c>
      <c r="F4107" s="22">
        <f t="shared" si="48"/>
        <v>4</v>
      </c>
      <c r="G4107" s="24">
        <v>5</v>
      </c>
      <c r="H4107" s="22">
        <f>IF(OR($G4107="ERROR",$G4107="UNKNOWN",$G4107=""),IFERROR(VLOOKUP($D4107,'02_UnitPriceRef'!$E$3:$F$10,2,0),IF(OR($E4107="Error",$E4107="UNKNOWN",$E4107=""),0,I4107/E4107)),$G4107)</f>
        <v>5</v>
      </c>
      <c r="I4107" s="24">
        <v>20</v>
      </c>
      <c r="J4107" s="22">
        <f t="shared" si="49"/>
        <v>20</v>
      </c>
      <c r="K4107" s="22" t="s">
        <v>10</v>
      </c>
      <c r="L4107" s="22" t="s">
        <v>20</v>
      </c>
      <c r="M4107" s="26">
        <v>45231</v>
      </c>
      <c r="N4107" s="27">
        <f t="shared" si="50"/>
        <v>45231</v>
      </c>
    </row>
    <row r="4108" spans="1:14" ht="22.6" customHeight="1">
      <c r="A4108" s="22" t="s">
        <v>4129</v>
      </c>
      <c r="B4108" s="23" t="s">
        <v>35</v>
      </c>
      <c r="C4108" s="22" t="str">
        <f>IF(OR($B4108="Unknown",$B4108="Error",$B4108=""),IFERROR(VLOOKUP($H4108, '02_UnitPriceRef'!$F$3:$G$10,2,FALSE),"N/A"),$B4108)</f>
        <v>Tea</v>
      </c>
      <c r="D4108" s="22" t="s">
        <v>35</v>
      </c>
      <c r="E4108" s="24">
        <v>5</v>
      </c>
      <c r="F4108" s="22">
        <f t="shared" si="48"/>
        <v>5</v>
      </c>
      <c r="G4108" s="24">
        <v>1.5</v>
      </c>
      <c r="H4108" s="22">
        <f>IF(OR($G4108="ERROR",$G4108="UNKNOWN",$G4108=""),IFERROR(VLOOKUP($D4108,'02_UnitPriceRef'!$E$3:$F$10,2,0),IF(OR($E4108="Error",$E4108="UNKNOWN",$E4108=""),0,I4108/E4108)),$G4108)</f>
        <v>1.5</v>
      </c>
      <c r="I4108" s="24">
        <v>7.5</v>
      </c>
      <c r="J4108" s="22">
        <f t="shared" si="49"/>
        <v>7.5</v>
      </c>
      <c r="K4108" s="22" t="s">
        <v>20</v>
      </c>
      <c r="L4108" s="22" t="s">
        <v>15</v>
      </c>
      <c r="M4108" s="26">
        <v>45041</v>
      </c>
      <c r="N4108" s="27">
        <f t="shared" si="50"/>
        <v>45041</v>
      </c>
    </row>
    <row r="4109" spans="1:14" ht="22.6" customHeight="1">
      <c r="A4109" s="22" t="s">
        <v>4130</v>
      </c>
      <c r="B4109" s="23" t="s">
        <v>39</v>
      </c>
      <c r="C4109" s="22" t="str">
        <f>IF(OR($B4109="Unknown",$B4109="Error",$B4109=""),IFERROR(VLOOKUP($H4109, '02_UnitPriceRef'!$F$3:$G$10,2,FALSE),"N/A"),$B4109)</f>
        <v>Juice</v>
      </c>
      <c r="D4109" s="22" t="s">
        <v>39</v>
      </c>
      <c r="E4109" s="24">
        <v>4</v>
      </c>
      <c r="F4109" s="22">
        <f t="shared" si="48"/>
        <v>4</v>
      </c>
      <c r="G4109" s="23" t="s">
        <v>10030</v>
      </c>
      <c r="H4109" s="22">
        <f>IF(OR($G4109="ERROR",$G4109="UNKNOWN",$G4109=""),IFERROR(VLOOKUP($D4109,'02_UnitPriceRef'!$E$3:$F$10,2,0),IF(OR($E4109="Error",$E4109="UNKNOWN",$E4109=""),0,I4109/E4109)),$G4109)</f>
        <v>3</v>
      </c>
      <c r="I4109" s="24">
        <v>12</v>
      </c>
      <c r="J4109" s="22">
        <f t="shared" si="49"/>
        <v>12</v>
      </c>
      <c r="K4109" s="22" t="s">
        <v>10</v>
      </c>
      <c r="L4109" s="22" t="s">
        <v>20</v>
      </c>
      <c r="M4109" s="26">
        <v>45024</v>
      </c>
      <c r="N4109" s="27">
        <f t="shared" si="50"/>
        <v>45024</v>
      </c>
    </row>
    <row r="4110" spans="1:14" ht="22.6" customHeight="1">
      <c r="A4110" s="22" t="s">
        <v>4131</v>
      </c>
      <c r="B4110" s="23" t="s">
        <v>9</v>
      </c>
      <c r="C4110" s="22" t="str">
        <f>IF(OR($B4110="Unknown",$B4110="Error",$B4110=""),IFERROR(VLOOKUP($H4110, '02_UnitPriceRef'!$F$3:$G$10,2,FALSE),"N/A"),$B4110)</f>
        <v>Coffee</v>
      </c>
      <c r="D4110" s="22" t="s">
        <v>9</v>
      </c>
      <c r="E4110" s="24">
        <v>3</v>
      </c>
      <c r="F4110" s="22">
        <f t="shared" si="48"/>
        <v>3</v>
      </c>
      <c r="G4110" s="24">
        <v>2</v>
      </c>
      <c r="H4110" s="22">
        <f>IF(OR($G4110="ERROR",$G4110="UNKNOWN",$G4110=""),IFERROR(VLOOKUP($D4110,'02_UnitPriceRef'!$E$3:$F$10,2,0),IF(OR($E4110="Error",$E4110="UNKNOWN",$E4110=""),0,I4110/E4110)),$G4110)</f>
        <v>2</v>
      </c>
      <c r="I4110" s="24">
        <v>6</v>
      </c>
      <c r="J4110" s="22">
        <f t="shared" si="49"/>
        <v>6</v>
      </c>
      <c r="K4110" s="22" t="s">
        <v>14</v>
      </c>
      <c r="L4110" s="22" t="s">
        <v>11</v>
      </c>
      <c r="M4110" s="26">
        <v>45230</v>
      </c>
      <c r="N4110" s="27">
        <f t="shared" si="50"/>
        <v>45230</v>
      </c>
    </row>
    <row r="4111" spans="1:14" ht="22.6" customHeight="1">
      <c r="A4111" s="22" t="s">
        <v>4132</v>
      </c>
      <c r="B4111" s="23" t="s">
        <v>19</v>
      </c>
      <c r="C4111" s="22" t="str">
        <f>IF(OR($B4111="Unknown",$B4111="Error",$B4111=""),IFERROR(VLOOKUP($H4111, '02_UnitPriceRef'!$F$3:$G$10,2,FALSE),"N/A"),$B4111)</f>
        <v>Salad</v>
      </c>
      <c r="D4111" s="22" t="s">
        <v>19</v>
      </c>
      <c r="E4111" s="24">
        <v>5</v>
      </c>
      <c r="F4111" s="22">
        <f t="shared" si="48"/>
        <v>5</v>
      </c>
      <c r="G4111" s="24">
        <v>5</v>
      </c>
      <c r="H4111" s="22">
        <f>IF(OR($G4111="ERROR",$G4111="UNKNOWN",$G4111=""),IFERROR(VLOOKUP($D4111,'02_UnitPriceRef'!$E$3:$F$10,2,0),IF(OR($E4111="Error",$E4111="UNKNOWN",$E4111=""),0,I4111/E4111)),$G4111)</f>
        <v>5</v>
      </c>
      <c r="I4111" s="24">
        <v>25</v>
      </c>
      <c r="J4111" s="22">
        <f t="shared" si="49"/>
        <v>25</v>
      </c>
      <c r="K4111" s="22" t="s">
        <v>22</v>
      </c>
      <c r="L4111" s="22" t="s">
        <v>15</v>
      </c>
      <c r="M4111" s="26">
        <v>45095</v>
      </c>
      <c r="N4111" s="27">
        <f t="shared" si="50"/>
        <v>45095</v>
      </c>
    </row>
    <row r="4112" spans="1:14" ht="22.6" customHeight="1">
      <c r="A4112" s="22" t="s">
        <v>4133</v>
      </c>
      <c r="B4112" s="23" t="s">
        <v>9</v>
      </c>
      <c r="C4112" s="22" t="str">
        <f>IF(OR($B4112="Unknown",$B4112="Error",$B4112=""),IFERROR(VLOOKUP($H4112, '02_UnitPriceRef'!$F$3:$G$10,2,FALSE),"N/A"),$B4112)</f>
        <v>Coffee</v>
      </c>
      <c r="D4112" s="22" t="s">
        <v>9</v>
      </c>
      <c r="E4112" s="24">
        <v>1</v>
      </c>
      <c r="F4112" s="22">
        <f t="shared" si="48"/>
        <v>1</v>
      </c>
      <c r="G4112" s="24">
        <v>2</v>
      </c>
      <c r="H4112" s="22">
        <f>IF(OR($G4112="ERROR",$G4112="UNKNOWN",$G4112=""),IFERROR(VLOOKUP($D4112,'02_UnitPriceRef'!$E$3:$F$10,2,0),IF(OR($E4112="Error",$E4112="UNKNOWN",$E4112=""),0,I4112/E4112)),$G4112)</f>
        <v>2</v>
      </c>
      <c r="I4112" s="24">
        <v>2</v>
      </c>
      <c r="J4112" s="22">
        <f t="shared" si="49"/>
        <v>2</v>
      </c>
      <c r="K4112" s="22" t="s">
        <v>20</v>
      </c>
      <c r="L4112" s="22" t="s">
        <v>20</v>
      </c>
      <c r="M4112" s="26">
        <v>45083</v>
      </c>
      <c r="N4112" s="27">
        <f t="shared" si="50"/>
        <v>45083</v>
      </c>
    </row>
    <row r="4113" spans="1:14" ht="22.6" customHeight="1">
      <c r="A4113" s="22" t="s">
        <v>4134</v>
      </c>
      <c r="B4113" s="23" t="s">
        <v>24</v>
      </c>
      <c r="C4113" s="22" t="str">
        <f>IF(OR($B4113="Unknown",$B4113="Error",$B4113=""),IFERROR(VLOOKUP($H4113, '02_UnitPriceRef'!$F$3:$G$10,2,FALSE),"N/A"),$B4113)</f>
        <v>Smoothie</v>
      </c>
      <c r="D4113" s="22" t="s">
        <v>24</v>
      </c>
      <c r="E4113" s="23" t="s">
        <v>10031</v>
      </c>
      <c r="F4113" s="22">
        <f t="shared" si="48"/>
        <v>1</v>
      </c>
      <c r="G4113" s="24">
        <v>4</v>
      </c>
      <c r="H4113" s="22">
        <f>IF(OR($G4113="ERROR",$G4113="UNKNOWN",$G4113=""),IFERROR(VLOOKUP($D4113,'02_UnitPriceRef'!$E$3:$F$10,2,0),IF(OR($E4113="Error",$E4113="UNKNOWN",$E4113=""),0,I4113/E4113)),$G4113)</f>
        <v>4</v>
      </c>
      <c r="I4113" s="24">
        <v>4</v>
      </c>
      <c r="J4113" s="22">
        <f t="shared" si="49"/>
        <v>4</v>
      </c>
      <c r="K4113" s="22" t="s">
        <v>10</v>
      </c>
      <c r="L4113" s="22" t="s">
        <v>20</v>
      </c>
      <c r="M4113" s="26">
        <v>45100</v>
      </c>
      <c r="N4113" s="27">
        <f t="shared" si="50"/>
        <v>45100</v>
      </c>
    </row>
    <row r="4114" spans="1:14" ht="22.6" customHeight="1">
      <c r="A4114" s="22" t="s">
        <v>4135</v>
      </c>
      <c r="B4114" s="23" t="s">
        <v>10030</v>
      </c>
      <c r="C4114" s="22" t="str">
        <f>IF(OR($B4114="Unknown",$B4114="Error",$B4114=""),IFERROR(VLOOKUP($H4114, '02_UnitPriceRef'!$F$3:$G$10,2,FALSE),"N/A"),$B4114)</f>
        <v>Coffee</v>
      </c>
      <c r="D4114" s="22" t="s">
        <v>9</v>
      </c>
      <c r="E4114" s="24">
        <v>3</v>
      </c>
      <c r="F4114" s="22">
        <f t="shared" si="48"/>
        <v>3</v>
      </c>
      <c r="G4114" s="24">
        <v>2</v>
      </c>
      <c r="H4114" s="22">
        <f>IF(OR($G4114="ERROR",$G4114="UNKNOWN",$G4114=""),IFERROR(VLOOKUP($D4114,'02_UnitPriceRef'!$E$3:$F$10,2,0),IF(OR($E4114="Error",$E4114="UNKNOWN",$E4114=""),0,I4114/E4114)),$G4114)</f>
        <v>2</v>
      </c>
      <c r="I4114" s="24">
        <v>6</v>
      </c>
      <c r="J4114" s="22">
        <f t="shared" si="49"/>
        <v>6</v>
      </c>
      <c r="K4114" s="22" t="s">
        <v>10</v>
      </c>
      <c r="L4114" s="22" t="s">
        <v>20</v>
      </c>
      <c r="M4114" s="26">
        <v>45113</v>
      </c>
      <c r="N4114" s="27">
        <f t="shared" si="50"/>
        <v>45113</v>
      </c>
    </row>
    <row r="4115" spans="1:14" ht="22.6" customHeight="1">
      <c r="A4115" s="22" t="s">
        <v>4136</v>
      </c>
      <c r="B4115" s="23" t="s">
        <v>35</v>
      </c>
      <c r="C4115" s="22" t="str">
        <f>IF(OR($B4115="Unknown",$B4115="Error",$B4115=""),IFERROR(VLOOKUP($H4115, '02_UnitPriceRef'!$F$3:$G$10,2,FALSE),"N/A"),$B4115)</f>
        <v>Tea</v>
      </c>
      <c r="D4115" s="22" t="s">
        <v>35</v>
      </c>
      <c r="E4115" s="24">
        <v>5</v>
      </c>
      <c r="F4115" s="22">
        <f t="shared" si="48"/>
        <v>5</v>
      </c>
      <c r="G4115" s="24">
        <v>1.5</v>
      </c>
      <c r="H4115" s="22">
        <f>IF(OR($G4115="ERROR",$G4115="UNKNOWN",$G4115=""),IFERROR(VLOOKUP($D4115,'02_UnitPriceRef'!$E$3:$F$10,2,0),IF(OR($E4115="Error",$E4115="UNKNOWN",$E4115=""),0,I4115/E4115)),$G4115)</f>
        <v>1.5</v>
      </c>
      <c r="I4115" s="24">
        <v>7.5</v>
      </c>
      <c r="J4115" s="22">
        <f t="shared" si="49"/>
        <v>7.5</v>
      </c>
      <c r="K4115" s="22" t="s">
        <v>10</v>
      </c>
      <c r="L4115" s="22" t="s">
        <v>11</v>
      </c>
      <c r="M4115" s="26">
        <v>44952</v>
      </c>
      <c r="N4115" s="27">
        <f t="shared" si="50"/>
        <v>44952</v>
      </c>
    </row>
    <row r="4116" spans="1:14" ht="22.6" customHeight="1">
      <c r="A4116" s="22" t="s">
        <v>4137</v>
      </c>
      <c r="B4116" s="23" t="s">
        <v>10031</v>
      </c>
      <c r="C4116" s="22" t="str">
        <f>IF(OR($B4116="Unknown",$B4116="Error",$B4116=""),IFERROR(VLOOKUP($H4116, '02_UnitPriceRef'!$F$3:$G$10,2,FALSE),"N/A"),$B4116)</f>
        <v>Coffee</v>
      </c>
      <c r="D4116" s="22" t="s">
        <v>9</v>
      </c>
      <c r="E4116" s="24">
        <v>2</v>
      </c>
      <c r="F4116" s="22">
        <f t="shared" si="48"/>
        <v>2</v>
      </c>
      <c r="G4116" s="24">
        <v>2</v>
      </c>
      <c r="H4116" s="22">
        <f>IF(OR($G4116="ERROR",$G4116="UNKNOWN",$G4116=""),IFERROR(VLOOKUP($D4116,'02_UnitPriceRef'!$E$3:$F$10,2,0),IF(OR($E4116="Error",$E4116="UNKNOWN",$E4116=""),0,I4116/E4116)),$G4116)</f>
        <v>2</v>
      </c>
      <c r="I4116" s="24">
        <v>4</v>
      </c>
      <c r="J4116" s="22">
        <f t="shared" si="49"/>
        <v>4</v>
      </c>
      <c r="K4116" s="22" t="s">
        <v>10</v>
      </c>
      <c r="L4116" s="22" t="s">
        <v>11</v>
      </c>
      <c r="M4116" s="26">
        <v>45094</v>
      </c>
      <c r="N4116" s="27">
        <f t="shared" si="50"/>
        <v>45094</v>
      </c>
    </row>
    <row r="4117" spans="1:14" ht="22.6" customHeight="1">
      <c r="A4117" s="22" t="s">
        <v>4138</v>
      </c>
      <c r="B4117" s="23" t="s">
        <v>10031</v>
      </c>
      <c r="C4117" s="22" t="str">
        <f>IF(OR($B4117="Unknown",$B4117="Error",$B4117=""),IFERROR(VLOOKUP($H4117, '02_UnitPriceRef'!$F$3:$G$10,2,FALSE),"N/A"),$B4117)</f>
        <v>Sandwich/Smoothie</v>
      </c>
      <c r="D4117" s="22" t="s">
        <v>188</v>
      </c>
      <c r="E4117" s="24">
        <v>5</v>
      </c>
      <c r="F4117" s="22">
        <f t="shared" si="48"/>
        <v>5</v>
      </c>
      <c r="G4117" s="24">
        <v>4</v>
      </c>
      <c r="H4117" s="22">
        <f>IF(OR($G4117="ERROR",$G4117="UNKNOWN",$G4117=""),IFERROR(VLOOKUP($D4117,'02_UnitPriceRef'!$E$3:$F$10,2,0),IF(OR($E4117="Error",$E4117="UNKNOWN",$E4117=""),0,I4117/E4117)),$G4117)</f>
        <v>4</v>
      </c>
      <c r="I4117" s="24">
        <v>20</v>
      </c>
      <c r="J4117" s="22">
        <f t="shared" si="49"/>
        <v>20</v>
      </c>
      <c r="K4117" s="22" t="s">
        <v>20</v>
      </c>
      <c r="L4117" s="22" t="s">
        <v>15</v>
      </c>
      <c r="M4117" s="26">
        <v>45078</v>
      </c>
      <c r="N4117" s="27">
        <f t="shared" si="50"/>
        <v>45078</v>
      </c>
    </row>
    <row r="4118" spans="1:14" ht="22.6" customHeight="1">
      <c r="A4118" s="22" t="s">
        <v>4139</v>
      </c>
      <c r="B4118" s="23" t="s">
        <v>10030</v>
      </c>
      <c r="C4118" s="22" t="str">
        <f>IF(OR($B4118="Unknown",$B4118="Error",$B4118=""),IFERROR(VLOOKUP($H4118, '02_UnitPriceRef'!$F$3:$G$10,2,FALSE),"N/A"),$B4118)</f>
        <v>Sandwich/Smoothie</v>
      </c>
      <c r="D4118" s="22" t="s">
        <v>188</v>
      </c>
      <c r="E4118" s="24">
        <v>2</v>
      </c>
      <c r="F4118" s="22">
        <f t="shared" si="48"/>
        <v>2</v>
      </c>
      <c r="G4118" s="24">
        <v>4</v>
      </c>
      <c r="H4118" s="22">
        <f>IF(OR($G4118="ERROR",$G4118="UNKNOWN",$G4118=""),IFERROR(VLOOKUP($D4118,'02_UnitPriceRef'!$E$3:$F$10,2,0),IF(OR($E4118="Error",$E4118="UNKNOWN",$E4118=""),0,I4118/E4118)),$G4118)</f>
        <v>4</v>
      </c>
      <c r="I4118" s="24">
        <v>8</v>
      </c>
      <c r="J4118" s="22">
        <f t="shared" si="49"/>
        <v>8</v>
      </c>
      <c r="K4118" s="22" t="s">
        <v>14</v>
      </c>
      <c r="L4118" s="22" t="s">
        <v>20</v>
      </c>
      <c r="M4118" s="26">
        <v>45288</v>
      </c>
      <c r="N4118" s="27">
        <f t="shared" si="50"/>
        <v>45288</v>
      </c>
    </row>
    <row r="4119" spans="1:14" ht="22.6" customHeight="1">
      <c r="A4119" s="22" t="s">
        <v>4140</v>
      </c>
      <c r="B4119" s="23" t="s">
        <v>13</v>
      </c>
      <c r="C4119" s="22" t="str">
        <f>IF(OR($B4119="Unknown",$B4119="Error",$B4119=""),IFERROR(VLOOKUP($H4119, '02_UnitPriceRef'!$F$3:$G$10,2,FALSE),"N/A"),$B4119)</f>
        <v>Cake</v>
      </c>
      <c r="D4119" s="22" t="s">
        <v>13</v>
      </c>
      <c r="E4119" s="24">
        <v>1</v>
      </c>
      <c r="F4119" s="22">
        <f t="shared" si="48"/>
        <v>1</v>
      </c>
      <c r="G4119" s="24">
        <v>3</v>
      </c>
      <c r="H4119" s="22">
        <f>IF(OR($G4119="ERROR",$G4119="UNKNOWN",$G4119=""),IFERROR(VLOOKUP($D4119,'02_UnitPriceRef'!$E$3:$F$10,2,0),IF(OR($E4119="Error",$E4119="UNKNOWN",$E4119=""),0,I4119/E4119)),$G4119)</f>
        <v>3</v>
      </c>
      <c r="I4119" s="24">
        <v>3</v>
      </c>
      <c r="J4119" s="22">
        <f t="shared" si="49"/>
        <v>3</v>
      </c>
      <c r="K4119" s="22" t="s">
        <v>10</v>
      </c>
      <c r="L4119" s="22" t="s">
        <v>20</v>
      </c>
      <c r="M4119" s="26">
        <v>45108</v>
      </c>
      <c r="N4119" s="27">
        <f t="shared" si="50"/>
        <v>45108</v>
      </c>
    </row>
    <row r="4120" spans="1:14" ht="22.6" customHeight="1">
      <c r="A4120" s="22" t="s">
        <v>4141</v>
      </c>
      <c r="B4120" s="23" t="s">
        <v>35</v>
      </c>
      <c r="C4120" s="22" t="str">
        <f>IF(OR($B4120="Unknown",$B4120="Error",$B4120=""),IFERROR(VLOOKUP($H4120, '02_UnitPriceRef'!$F$3:$G$10,2,FALSE),"N/A"),$B4120)</f>
        <v>Tea</v>
      </c>
      <c r="D4120" s="22" t="s">
        <v>35</v>
      </c>
      <c r="E4120" s="24">
        <v>1</v>
      </c>
      <c r="F4120" s="22">
        <f t="shared" si="48"/>
        <v>1</v>
      </c>
      <c r="G4120" s="24">
        <v>1.5</v>
      </c>
      <c r="H4120" s="22">
        <f>IF(OR($G4120="ERROR",$G4120="UNKNOWN",$G4120=""),IFERROR(VLOOKUP($D4120,'02_UnitPriceRef'!$E$3:$F$10,2,0),IF(OR($E4120="Error",$E4120="UNKNOWN",$E4120=""),0,I4120/E4120)),$G4120)</f>
        <v>1.5</v>
      </c>
      <c r="I4120" s="24">
        <v>1.5</v>
      </c>
      <c r="J4120" s="22">
        <f t="shared" si="49"/>
        <v>1.5</v>
      </c>
      <c r="K4120" s="22" t="s">
        <v>14</v>
      </c>
      <c r="L4120" s="22" t="s">
        <v>20</v>
      </c>
      <c r="M4120" s="26">
        <v>45278</v>
      </c>
      <c r="N4120" s="27">
        <f t="shared" si="50"/>
        <v>45278</v>
      </c>
    </row>
    <row r="4121" spans="1:14" ht="22.6" customHeight="1">
      <c r="A4121" s="22" t="s">
        <v>4142</v>
      </c>
      <c r="B4121" s="23"/>
      <c r="C4121" s="22" t="str">
        <f>IF(OR($B4121="Unknown",$B4121="Error",$B4121=""),IFERROR(VLOOKUP($H4121, '02_UnitPriceRef'!$F$3:$G$10,2,FALSE),"N/A"),$B4121)</f>
        <v>Cake/Juice</v>
      </c>
      <c r="D4121" s="22" t="s">
        <v>10044</v>
      </c>
      <c r="E4121" s="24">
        <v>5</v>
      </c>
      <c r="F4121" s="22">
        <f t="shared" si="48"/>
        <v>5</v>
      </c>
      <c r="G4121" s="24">
        <v>3</v>
      </c>
      <c r="H4121" s="22">
        <f>IF(OR($G4121="ERROR",$G4121="UNKNOWN",$G4121=""),IFERROR(VLOOKUP($D4121,'02_UnitPriceRef'!$E$3:$F$10,2,0),IF(OR($E4121="Error",$E4121="UNKNOWN",$E4121=""),0,I4121/E4121)),$G4121)</f>
        <v>3</v>
      </c>
      <c r="I4121" s="24">
        <v>15</v>
      </c>
      <c r="J4121" s="22">
        <f t="shared" si="49"/>
        <v>15</v>
      </c>
      <c r="K4121" s="22" t="s">
        <v>10</v>
      </c>
      <c r="L4121" s="22" t="s">
        <v>11</v>
      </c>
      <c r="M4121" s="26">
        <v>45053</v>
      </c>
      <c r="N4121" s="27">
        <f t="shared" si="50"/>
        <v>45053</v>
      </c>
    </row>
    <row r="4122" spans="1:14" ht="22.6" customHeight="1">
      <c r="A4122" s="22" t="s">
        <v>4143</v>
      </c>
      <c r="B4122" s="23" t="s">
        <v>39</v>
      </c>
      <c r="C4122" s="22" t="str">
        <f>IF(OR($B4122="Unknown",$B4122="Error",$B4122=""),IFERROR(VLOOKUP($H4122, '02_UnitPriceRef'!$F$3:$G$10,2,FALSE),"N/A"),$B4122)</f>
        <v>Juice</v>
      </c>
      <c r="D4122" s="22" t="s">
        <v>39</v>
      </c>
      <c r="E4122" s="24">
        <v>2</v>
      </c>
      <c r="F4122" s="22">
        <f t="shared" si="48"/>
        <v>2</v>
      </c>
      <c r="G4122" s="24">
        <v>3</v>
      </c>
      <c r="H4122" s="22">
        <f>IF(OR($G4122="ERROR",$G4122="UNKNOWN",$G4122=""),IFERROR(VLOOKUP($D4122,'02_UnitPriceRef'!$E$3:$F$10,2,0),IF(OR($E4122="Error",$E4122="UNKNOWN",$E4122=""),0,I4122/E4122)),$G4122)</f>
        <v>3</v>
      </c>
      <c r="I4122" s="24">
        <v>6</v>
      </c>
      <c r="J4122" s="22">
        <f t="shared" si="49"/>
        <v>6</v>
      </c>
      <c r="K4122" s="22" t="s">
        <v>22</v>
      </c>
      <c r="L4122" s="22" t="s">
        <v>15</v>
      </c>
      <c r="M4122" s="26">
        <v>45241</v>
      </c>
      <c r="N4122" s="27">
        <f t="shared" si="50"/>
        <v>45241</v>
      </c>
    </row>
    <row r="4123" spans="1:14" ht="22.6" customHeight="1">
      <c r="A4123" s="22" t="s">
        <v>4144</v>
      </c>
      <c r="B4123" s="23" t="s">
        <v>27</v>
      </c>
      <c r="C4123" s="22" t="str">
        <f>IF(OR($B4123="Unknown",$B4123="Error",$B4123=""),IFERROR(VLOOKUP($H4123, '02_UnitPriceRef'!$F$3:$G$10,2,FALSE),"N/A"),$B4123)</f>
        <v>Sandwich</v>
      </c>
      <c r="D4123" s="22" t="s">
        <v>27</v>
      </c>
      <c r="E4123" s="24">
        <v>3</v>
      </c>
      <c r="F4123" s="22">
        <f t="shared" si="48"/>
        <v>3</v>
      </c>
      <c r="G4123" s="24">
        <v>4</v>
      </c>
      <c r="H4123" s="22">
        <f>IF(OR($G4123="ERROR",$G4123="UNKNOWN",$G4123=""),IFERROR(VLOOKUP($D4123,'02_UnitPriceRef'!$E$3:$F$10,2,0),IF(OR($E4123="Error",$E4123="UNKNOWN",$E4123=""),0,I4123/E4123)),$G4123)</f>
        <v>4</v>
      </c>
      <c r="I4123" s="24">
        <v>12</v>
      </c>
      <c r="J4123" s="22">
        <f t="shared" si="49"/>
        <v>12</v>
      </c>
      <c r="K4123" s="22" t="s">
        <v>10</v>
      </c>
      <c r="L4123" s="22" t="s">
        <v>11</v>
      </c>
      <c r="M4123" s="26">
        <v>45041</v>
      </c>
      <c r="N4123" s="27">
        <f t="shared" si="50"/>
        <v>45041</v>
      </c>
    </row>
    <row r="4124" spans="1:14" ht="22.6" customHeight="1">
      <c r="A4124" s="22" t="s">
        <v>4145</v>
      </c>
      <c r="B4124" s="23" t="s">
        <v>39</v>
      </c>
      <c r="C4124" s="22" t="str">
        <f>IF(OR($B4124="Unknown",$B4124="Error",$B4124=""),IFERROR(VLOOKUP($H4124, '02_UnitPriceRef'!$F$3:$G$10,2,FALSE),"N/A"),$B4124)</f>
        <v>Juice</v>
      </c>
      <c r="D4124" s="22" t="s">
        <v>39</v>
      </c>
      <c r="E4124" s="24">
        <v>5</v>
      </c>
      <c r="F4124" s="22">
        <f t="shared" si="48"/>
        <v>5</v>
      </c>
      <c r="G4124" s="24">
        <v>3</v>
      </c>
      <c r="H4124" s="22">
        <f>IF(OR($G4124="ERROR",$G4124="UNKNOWN",$G4124=""),IFERROR(VLOOKUP($D4124,'02_UnitPriceRef'!$E$3:$F$10,2,0),IF(OR($E4124="Error",$E4124="UNKNOWN",$E4124=""),0,I4124/E4124)),$G4124)</f>
        <v>3</v>
      </c>
      <c r="I4124" s="24">
        <v>15</v>
      </c>
      <c r="J4124" s="22">
        <f t="shared" si="49"/>
        <v>15</v>
      </c>
      <c r="K4124" s="22" t="s">
        <v>14</v>
      </c>
      <c r="L4124" s="22" t="s">
        <v>20</v>
      </c>
      <c r="M4124" s="26">
        <v>45049</v>
      </c>
      <c r="N4124" s="27">
        <f t="shared" si="50"/>
        <v>45049</v>
      </c>
    </row>
    <row r="4125" spans="1:14" ht="22.6" customHeight="1">
      <c r="A4125" s="22" t="s">
        <v>4146</v>
      </c>
      <c r="B4125" s="23" t="s">
        <v>17</v>
      </c>
      <c r="C4125" s="22" t="str">
        <f>IF(OR($B4125="Unknown",$B4125="Error",$B4125=""),IFERROR(VLOOKUP($H4125, '02_UnitPriceRef'!$F$3:$G$10,2,FALSE),"N/A"),$B4125)</f>
        <v>Cookie</v>
      </c>
      <c r="D4125" s="22" t="s">
        <v>17</v>
      </c>
      <c r="E4125" s="24">
        <v>3</v>
      </c>
      <c r="F4125" s="22">
        <f t="shared" si="48"/>
        <v>3</v>
      </c>
      <c r="G4125" s="23" t="s">
        <v>10030</v>
      </c>
      <c r="H4125" s="22">
        <f>IF(OR($G4125="ERROR",$G4125="UNKNOWN",$G4125=""),IFERROR(VLOOKUP($D4125,'02_UnitPriceRef'!$E$3:$F$10,2,0),IF(OR($E4125="Error",$E4125="UNKNOWN",$E4125=""),0,I4125/E4125)),$G4125)</f>
        <v>1</v>
      </c>
      <c r="I4125" s="24">
        <v>3</v>
      </c>
      <c r="J4125" s="22">
        <f t="shared" si="49"/>
        <v>3</v>
      </c>
      <c r="K4125" s="22" t="s">
        <v>20</v>
      </c>
      <c r="L4125" s="22" t="s">
        <v>15</v>
      </c>
      <c r="M4125" s="26"/>
      <c r="N4125" s="27">
        <f t="shared" si="50"/>
        <v>1</v>
      </c>
    </row>
    <row r="4126" spans="1:14" ht="22.6" customHeight="1">
      <c r="A4126" s="22" t="s">
        <v>4147</v>
      </c>
      <c r="B4126" s="23" t="s">
        <v>24</v>
      </c>
      <c r="C4126" s="22" t="str">
        <f>IF(OR($B4126="Unknown",$B4126="Error",$B4126=""),IFERROR(VLOOKUP($H4126, '02_UnitPriceRef'!$F$3:$G$10,2,FALSE),"N/A"),$B4126)</f>
        <v>Smoothie</v>
      </c>
      <c r="D4126" s="22" t="s">
        <v>24</v>
      </c>
      <c r="E4126" s="24">
        <v>4</v>
      </c>
      <c r="F4126" s="22">
        <f t="shared" si="48"/>
        <v>4</v>
      </c>
      <c r="G4126" s="24">
        <v>4</v>
      </c>
      <c r="H4126" s="22">
        <f>IF(OR($G4126="ERROR",$G4126="UNKNOWN",$G4126=""),IFERROR(VLOOKUP($D4126,'02_UnitPriceRef'!$E$3:$F$10,2,0),IF(OR($E4126="Error",$E4126="UNKNOWN",$E4126=""),0,I4126/E4126)),$G4126)</f>
        <v>4</v>
      </c>
      <c r="I4126" s="24">
        <v>16</v>
      </c>
      <c r="J4126" s="22">
        <f t="shared" si="49"/>
        <v>16</v>
      </c>
      <c r="K4126" s="22" t="s">
        <v>14</v>
      </c>
      <c r="L4126" s="22" t="s">
        <v>11</v>
      </c>
      <c r="M4126" s="26">
        <v>45127</v>
      </c>
      <c r="N4126" s="27">
        <f t="shared" si="50"/>
        <v>45127</v>
      </c>
    </row>
    <row r="4127" spans="1:14" ht="22.6" customHeight="1">
      <c r="A4127" s="22" t="s">
        <v>4148</v>
      </c>
      <c r="B4127" s="23" t="s">
        <v>27</v>
      </c>
      <c r="C4127" s="22" t="str">
        <f>IF(OR($B4127="Unknown",$B4127="Error",$B4127=""),IFERROR(VLOOKUP($H4127, '02_UnitPriceRef'!$F$3:$G$10,2,FALSE),"N/A"),$B4127)</f>
        <v>Sandwich</v>
      </c>
      <c r="D4127" s="22" t="s">
        <v>27</v>
      </c>
      <c r="E4127" s="24">
        <v>4</v>
      </c>
      <c r="F4127" s="22">
        <f t="shared" si="48"/>
        <v>4</v>
      </c>
      <c r="G4127" s="24">
        <v>4</v>
      </c>
      <c r="H4127" s="22">
        <f>IF(OR($G4127="ERROR",$G4127="UNKNOWN",$G4127=""),IFERROR(VLOOKUP($D4127,'02_UnitPriceRef'!$E$3:$F$10,2,0),IF(OR($E4127="Error",$E4127="UNKNOWN",$E4127=""),0,I4127/E4127)),$G4127)</f>
        <v>4</v>
      </c>
      <c r="I4127" s="24">
        <v>16</v>
      </c>
      <c r="J4127" s="22">
        <f t="shared" si="49"/>
        <v>16</v>
      </c>
      <c r="K4127" s="22" t="s">
        <v>20</v>
      </c>
      <c r="L4127" s="22" t="s">
        <v>15</v>
      </c>
      <c r="M4127" s="26">
        <v>45257</v>
      </c>
      <c r="N4127" s="27">
        <f t="shared" si="50"/>
        <v>45257</v>
      </c>
    </row>
    <row r="4128" spans="1:14" ht="22.6" customHeight="1">
      <c r="A4128" s="22" t="s">
        <v>4149</v>
      </c>
      <c r="B4128" s="23" t="s">
        <v>17</v>
      </c>
      <c r="C4128" s="22" t="str">
        <f>IF(OR($B4128="Unknown",$B4128="Error",$B4128=""),IFERROR(VLOOKUP($H4128, '02_UnitPriceRef'!$F$3:$G$10,2,FALSE),"N/A"),$B4128)</f>
        <v>Cookie</v>
      </c>
      <c r="D4128" s="22" t="s">
        <v>17</v>
      </c>
      <c r="E4128" s="24">
        <v>5</v>
      </c>
      <c r="F4128" s="22">
        <f t="shared" si="48"/>
        <v>5</v>
      </c>
      <c r="G4128" s="24">
        <v>1</v>
      </c>
      <c r="H4128" s="22">
        <f>IF(OR($G4128="ERROR",$G4128="UNKNOWN",$G4128=""),IFERROR(VLOOKUP($D4128,'02_UnitPriceRef'!$E$3:$F$10,2,0),IF(OR($E4128="Error",$E4128="UNKNOWN",$E4128=""),0,I4128/E4128)),$G4128)</f>
        <v>1</v>
      </c>
      <c r="I4128" s="24">
        <v>5</v>
      </c>
      <c r="J4128" s="22">
        <f t="shared" si="49"/>
        <v>5</v>
      </c>
      <c r="K4128" s="22" t="s">
        <v>10</v>
      </c>
      <c r="L4128" s="22" t="s">
        <v>11</v>
      </c>
      <c r="M4128" s="26">
        <v>45149</v>
      </c>
      <c r="N4128" s="27">
        <f t="shared" si="50"/>
        <v>45149</v>
      </c>
    </row>
    <row r="4129" spans="1:14" ht="22.6" customHeight="1">
      <c r="A4129" s="22" t="s">
        <v>4150</v>
      </c>
      <c r="B4129" s="23" t="s">
        <v>17</v>
      </c>
      <c r="C4129" s="22" t="str">
        <f>IF(OR($B4129="Unknown",$B4129="Error",$B4129=""),IFERROR(VLOOKUP($H4129, '02_UnitPriceRef'!$F$3:$G$10,2,FALSE),"N/A"),$B4129)</f>
        <v>Cookie</v>
      </c>
      <c r="D4129" s="22" t="s">
        <v>17</v>
      </c>
      <c r="E4129" s="24">
        <v>4</v>
      </c>
      <c r="F4129" s="22">
        <f t="shared" si="48"/>
        <v>4</v>
      </c>
      <c r="G4129" s="23" t="s">
        <v>10030</v>
      </c>
      <c r="H4129" s="22">
        <f>IF(OR($G4129="ERROR",$G4129="UNKNOWN",$G4129=""),IFERROR(VLOOKUP($D4129,'02_UnitPriceRef'!$E$3:$F$10,2,0),IF(OR($E4129="Error",$E4129="UNKNOWN",$E4129=""),0,I4129/E4129)),$G4129)</f>
        <v>1</v>
      </c>
      <c r="I4129" s="24">
        <v>4</v>
      </c>
      <c r="J4129" s="22">
        <f t="shared" si="49"/>
        <v>4</v>
      </c>
      <c r="K4129" s="22" t="s">
        <v>20</v>
      </c>
      <c r="L4129" s="22" t="s">
        <v>11</v>
      </c>
      <c r="M4129" s="26">
        <v>45279</v>
      </c>
      <c r="N4129" s="27">
        <f t="shared" si="50"/>
        <v>45279</v>
      </c>
    </row>
    <row r="4130" spans="1:14" ht="22.6" customHeight="1">
      <c r="A4130" s="22" t="s">
        <v>4151</v>
      </c>
      <c r="B4130" s="23" t="s">
        <v>39</v>
      </c>
      <c r="C4130" s="22" t="str">
        <f>IF(OR($B4130="Unknown",$B4130="Error",$B4130=""),IFERROR(VLOOKUP($H4130, '02_UnitPriceRef'!$F$3:$G$10,2,FALSE),"N/A"),$B4130)</f>
        <v>Juice</v>
      </c>
      <c r="D4130" s="22" t="s">
        <v>39</v>
      </c>
      <c r="E4130" s="24">
        <v>2</v>
      </c>
      <c r="F4130" s="22">
        <f t="shared" si="48"/>
        <v>2</v>
      </c>
      <c r="G4130" s="24">
        <v>3</v>
      </c>
      <c r="H4130" s="22">
        <f>IF(OR($G4130="ERROR",$G4130="UNKNOWN",$G4130=""),IFERROR(VLOOKUP($D4130,'02_UnitPriceRef'!$E$3:$F$10,2,0),IF(OR($E4130="Error",$E4130="UNKNOWN",$E4130=""),0,I4130/E4130)),$G4130)</f>
        <v>3</v>
      </c>
      <c r="I4130" s="24">
        <v>6</v>
      </c>
      <c r="J4130" s="22">
        <f t="shared" si="49"/>
        <v>6</v>
      </c>
      <c r="K4130" s="22" t="s">
        <v>14</v>
      </c>
      <c r="L4130" s="22" t="s">
        <v>15</v>
      </c>
      <c r="M4130" s="26">
        <v>45282</v>
      </c>
      <c r="N4130" s="27">
        <f t="shared" si="50"/>
        <v>45282</v>
      </c>
    </row>
    <row r="4131" spans="1:14" ht="22.6" customHeight="1">
      <c r="A4131" s="22" t="s">
        <v>4152</v>
      </c>
      <c r="B4131" s="23" t="s">
        <v>10030</v>
      </c>
      <c r="C4131" s="22" t="str">
        <f>IF(OR($B4131="Unknown",$B4131="Error",$B4131=""),IFERROR(VLOOKUP($H4131, '02_UnitPriceRef'!$F$3:$G$10,2,FALSE),"N/A"),$B4131)</f>
        <v>Salad</v>
      </c>
      <c r="D4131" s="22" t="s">
        <v>19</v>
      </c>
      <c r="E4131" s="24">
        <v>3</v>
      </c>
      <c r="F4131" s="22">
        <f t="shared" si="48"/>
        <v>3</v>
      </c>
      <c r="G4131" s="24">
        <v>5</v>
      </c>
      <c r="H4131" s="22">
        <f>IF(OR($G4131="ERROR",$G4131="UNKNOWN",$G4131=""),IFERROR(VLOOKUP($D4131,'02_UnitPriceRef'!$E$3:$F$10,2,0),IF(OR($E4131="Error",$E4131="UNKNOWN",$E4131=""),0,I4131/E4131)),$G4131)</f>
        <v>5</v>
      </c>
      <c r="I4131" s="24">
        <v>15</v>
      </c>
      <c r="J4131" s="22">
        <f t="shared" si="49"/>
        <v>15</v>
      </c>
      <c r="K4131" s="22" t="s">
        <v>14</v>
      </c>
      <c r="L4131" s="22" t="s">
        <v>11</v>
      </c>
      <c r="M4131" s="26">
        <v>45104</v>
      </c>
      <c r="N4131" s="27">
        <f t="shared" si="50"/>
        <v>45104</v>
      </c>
    </row>
    <row r="4132" spans="1:14" ht="22.6" customHeight="1">
      <c r="A4132" s="22" t="s">
        <v>4153</v>
      </c>
      <c r="B4132" s="23" t="s">
        <v>13</v>
      </c>
      <c r="C4132" s="22" t="str">
        <f>IF(OR($B4132="Unknown",$B4132="Error",$B4132=""),IFERROR(VLOOKUP($H4132, '02_UnitPriceRef'!$F$3:$G$10,2,FALSE),"N/A"),$B4132)</f>
        <v>Cake</v>
      </c>
      <c r="D4132" s="22" t="s">
        <v>13</v>
      </c>
      <c r="E4132" s="24">
        <v>4</v>
      </c>
      <c r="F4132" s="22">
        <f t="shared" si="48"/>
        <v>4</v>
      </c>
      <c r="G4132" s="24">
        <v>3</v>
      </c>
      <c r="H4132" s="22">
        <f>IF(OR($G4132="ERROR",$G4132="UNKNOWN",$G4132=""),IFERROR(VLOOKUP($D4132,'02_UnitPriceRef'!$E$3:$F$10,2,0),IF(OR($E4132="Error",$E4132="UNKNOWN",$E4132=""),0,I4132/E4132)),$G4132)</f>
        <v>3</v>
      </c>
      <c r="I4132" s="24">
        <v>12</v>
      </c>
      <c r="J4132" s="22">
        <f t="shared" si="49"/>
        <v>12</v>
      </c>
      <c r="K4132" s="22" t="s">
        <v>20</v>
      </c>
      <c r="L4132" s="22" t="s">
        <v>11</v>
      </c>
      <c r="M4132" s="26">
        <v>44978</v>
      </c>
      <c r="N4132" s="27">
        <f t="shared" si="50"/>
        <v>44978</v>
      </c>
    </row>
    <row r="4133" spans="1:14" ht="22.6" customHeight="1">
      <c r="A4133" s="22" t="s">
        <v>4154</v>
      </c>
      <c r="B4133" s="23" t="s">
        <v>35</v>
      </c>
      <c r="C4133" s="22" t="str">
        <f>IF(OR($B4133="Unknown",$B4133="Error",$B4133=""),IFERROR(VLOOKUP($H4133, '02_UnitPriceRef'!$F$3:$G$10,2,FALSE),"N/A"),$B4133)</f>
        <v>Tea</v>
      </c>
      <c r="D4133" s="22" t="s">
        <v>35</v>
      </c>
      <c r="E4133" s="24">
        <v>3</v>
      </c>
      <c r="F4133" s="22">
        <f t="shared" si="48"/>
        <v>3</v>
      </c>
      <c r="G4133" s="24">
        <v>1.5</v>
      </c>
      <c r="H4133" s="22">
        <f>IF(OR($G4133="ERROR",$G4133="UNKNOWN",$G4133=""),IFERROR(VLOOKUP($D4133,'02_UnitPriceRef'!$E$3:$F$10,2,0),IF(OR($E4133="Error",$E4133="UNKNOWN",$E4133=""),0,I4133/E4133)),$G4133)</f>
        <v>1.5</v>
      </c>
      <c r="I4133" s="24">
        <v>4.5</v>
      </c>
      <c r="J4133" s="22">
        <f t="shared" si="49"/>
        <v>4.5</v>
      </c>
      <c r="K4133" s="22" t="s">
        <v>20</v>
      </c>
      <c r="L4133" s="22" t="s">
        <v>20</v>
      </c>
      <c r="M4133" s="26">
        <v>45120</v>
      </c>
      <c r="N4133" s="27">
        <f t="shared" si="50"/>
        <v>45120</v>
      </c>
    </row>
    <row r="4134" spans="1:14" ht="22.6" customHeight="1">
      <c r="A4134" s="22" t="s">
        <v>4155</v>
      </c>
      <c r="B4134" s="23" t="s">
        <v>13</v>
      </c>
      <c r="C4134" s="22" t="str">
        <f>IF(OR($B4134="Unknown",$B4134="Error",$B4134=""),IFERROR(VLOOKUP($H4134, '02_UnitPriceRef'!$F$3:$G$10,2,FALSE),"N/A"),$B4134)</f>
        <v>Cake</v>
      </c>
      <c r="D4134" s="22" t="s">
        <v>13</v>
      </c>
      <c r="E4134" s="24">
        <v>1</v>
      </c>
      <c r="F4134" s="22">
        <f t="shared" si="48"/>
        <v>1</v>
      </c>
      <c r="G4134" s="24">
        <v>3</v>
      </c>
      <c r="H4134" s="22">
        <f>IF(OR($G4134="ERROR",$G4134="UNKNOWN",$G4134=""),IFERROR(VLOOKUP($D4134,'02_UnitPriceRef'!$E$3:$F$10,2,0),IF(OR($E4134="Error",$E4134="UNKNOWN",$E4134=""),0,I4134/E4134)),$G4134)</f>
        <v>3</v>
      </c>
      <c r="I4134" s="24">
        <v>3</v>
      </c>
      <c r="J4134" s="22">
        <f t="shared" si="49"/>
        <v>3</v>
      </c>
      <c r="K4134" s="22" t="s">
        <v>20</v>
      </c>
      <c r="L4134" s="22" t="s">
        <v>20</v>
      </c>
      <c r="M4134" s="26">
        <v>45282</v>
      </c>
      <c r="N4134" s="27">
        <f t="shared" si="50"/>
        <v>45282</v>
      </c>
    </row>
    <row r="4135" spans="1:14" ht="22.6" customHeight="1">
      <c r="A4135" s="22" t="s">
        <v>4156</v>
      </c>
      <c r="B4135" s="23" t="s">
        <v>39</v>
      </c>
      <c r="C4135" s="22" t="str">
        <f>IF(OR($B4135="Unknown",$B4135="Error",$B4135=""),IFERROR(VLOOKUP($H4135, '02_UnitPriceRef'!$F$3:$G$10,2,FALSE),"N/A"),$B4135)</f>
        <v>Juice</v>
      </c>
      <c r="D4135" s="22" t="s">
        <v>39</v>
      </c>
      <c r="E4135" s="24">
        <v>1</v>
      </c>
      <c r="F4135" s="22">
        <f t="shared" si="48"/>
        <v>1</v>
      </c>
      <c r="G4135" s="24">
        <v>3</v>
      </c>
      <c r="H4135" s="22">
        <f>IF(OR($G4135="ERROR",$G4135="UNKNOWN",$G4135=""),IFERROR(VLOOKUP($D4135,'02_UnitPriceRef'!$E$3:$F$10,2,0),IF(OR($E4135="Error",$E4135="UNKNOWN",$E4135=""),0,I4135/E4135)),$G4135)</f>
        <v>3</v>
      </c>
      <c r="I4135" s="24">
        <v>3</v>
      </c>
      <c r="J4135" s="22">
        <f t="shared" si="49"/>
        <v>3</v>
      </c>
      <c r="K4135" s="22" t="s">
        <v>20</v>
      </c>
      <c r="L4135" s="22" t="s">
        <v>20</v>
      </c>
      <c r="M4135" s="26">
        <v>45069</v>
      </c>
      <c r="N4135" s="27">
        <f t="shared" si="50"/>
        <v>45069</v>
      </c>
    </row>
    <row r="4136" spans="1:14" ht="22.6" customHeight="1">
      <c r="A4136" s="22" t="s">
        <v>4157</v>
      </c>
      <c r="B4136" s="23" t="s">
        <v>17</v>
      </c>
      <c r="C4136" s="22" t="str">
        <f>IF(OR($B4136="Unknown",$B4136="Error",$B4136=""),IFERROR(VLOOKUP($H4136, '02_UnitPriceRef'!$F$3:$G$10,2,FALSE),"N/A"),$B4136)</f>
        <v>Cookie</v>
      </c>
      <c r="D4136" s="22" t="s">
        <v>17</v>
      </c>
      <c r="E4136" s="24">
        <v>5</v>
      </c>
      <c r="F4136" s="22">
        <f t="shared" si="48"/>
        <v>5</v>
      </c>
      <c r="G4136" s="24">
        <v>1</v>
      </c>
      <c r="H4136" s="22">
        <f>IF(OR($G4136="ERROR",$G4136="UNKNOWN",$G4136=""),IFERROR(VLOOKUP($D4136,'02_UnitPriceRef'!$E$3:$F$10,2,0),IF(OR($E4136="Error",$E4136="UNKNOWN",$E4136=""),0,I4136/E4136)),$G4136)</f>
        <v>1</v>
      </c>
      <c r="I4136" s="24">
        <v>5</v>
      </c>
      <c r="J4136" s="22">
        <f t="shared" si="49"/>
        <v>5</v>
      </c>
      <c r="K4136" s="22" t="s">
        <v>10</v>
      </c>
      <c r="L4136" s="22" t="s">
        <v>11</v>
      </c>
      <c r="M4136" s="26">
        <v>45056</v>
      </c>
      <c r="N4136" s="27">
        <f t="shared" si="50"/>
        <v>45056</v>
      </c>
    </row>
    <row r="4137" spans="1:14" ht="22.6" customHeight="1">
      <c r="A4137" s="22" t="s">
        <v>4158</v>
      </c>
      <c r="B4137" s="23" t="s">
        <v>13</v>
      </c>
      <c r="C4137" s="22" t="str">
        <f>IF(OR($B4137="Unknown",$B4137="Error",$B4137=""),IFERROR(VLOOKUP($H4137, '02_UnitPriceRef'!$F$3:$G$10,2,FALSE),"N/A"),$B4137)</f>
        <v>Cake</v>
      </c>
      <c r="D4137" s="22" t="s">
        <v>13</v>
      </c>
      <c r="E4137" s="24">
        <v>3</v>
      </c>
      <c r="F4137" s="22">
        <f t="shared" si="48"/>
        <v>3</v>
      </c>
      <c r="G4137" s="24">
        <v>3</v>
      </c>
      <c r="H4137" s="22">
        <f>IF(OR($G4137="ERROR",$G4137="UNKNOWN",$G4137=""),IFERROR(VLOOKUP($D4137,'02_UnitPriceRef'!$E$3:$F$10,2,0),IF(OR($E4137="Error",$E4137="UNKNOWN",$E4137=""),0,I4137/E4137)),$G4137)</f>
        <v>3</v>
      </c>
      <c r="I4137" s="24">
        <v>9</v>
      </c>
      <c r="J4137" s="22">
        <f t="shared" si="49"/>
        <v>9</v>
      </c>
      <c r="K4137" s="22" t="s">
        <v>20</v>
      </c>
      <c r="L4137" s="22" t="s">
        <v>11</v>
      </c>
      <c r="M4137" s="26">
        <v>45236</v>
      </c>
      <c r="N4137" s="27">
        <f t="shared" si="50"/>
        <v>45236</v>
      </c>
    </row>
    <row r="4138" spans="1:14" ht="22.6" customHeight="1">
      <c r="A4138" s="22" t="s">
        <v>4159</v>
      </c>
      <c r="B4138" s="23" t="s">
        <v>9</v>
      </c>
      <c r="C4138" s="22" t="str">
        <f>IF(OR($B4138="Unknown",$B4138="Error",$B4138=""),IFERROR(VLOOKUP($H4138, '02_UnitPriceRef'!$F$3:$G$10,2,FALSE),"N/A"),$B4138)</f>
        <v>Coffee</v>
      </c>
      <c r="D4138" s="22" t="s">
        <v>9</v>
      </c>
      <c r="E4138" s="23" t="s">
        <v>10030</v>
      </c>
      <c r="F4138" s="22">
        <f t="shared" si="48"/>
        <v>1</v>
      </c>
      <c r="G4138" s="24">
        <v>2</v>
      </c>
      <c r="H4138" s="22">
        <f>IF(OR($G4138="ERROR",$G4138="UNKNOWN",$G4138=""),IFERROR(VLOOKUP($D4138,'02_UnitPriceRef'!$E$3:$F$10,2,0),IF(OR($E4138="Error",$E4138="UNKNOWN",$E4138=""),0,I4138/E4138)),$G4138)</f>
        <v>2</v>
      </c>
      <c r="I4138" s="24">
        <v>2</v>
      </c>
      <c r="J4138" s="22">
        <f t="shared" si="49"/>
        <v>2</v>
      </c>
      <c r="K4138" s="22" t="s">
        <v>20</v>
      </c>
      <c r="L4138" s="22" t="s">
        <v>11</v>
      </c>
      <c r="M4138" s="26">
        <v>45267</v>
      </c>
      <c r="N4138" s="27">
        <f t="shared" si="50"/>
        <v>45267</v>
      </c>
    </row>
    <row r="4139" spans="1:14" ht="22.6" customHeight="1">
      <c r="A4139" s="22" t="s">
        <v>4160</v>
      </c>
      <c r="B4139" s="23" t="s">
        <v>35</v>
      </c>
      <c r="C4139" s="22" t="str">
        <f>IF(OR($B4139="Unknown",$B4139="Error",$B4139=""),IFERROR(VLOOKUP($H4139, '02_UnitPriceRef'!$F$3:$G$10,2,FALSE),"N/A"),$B4139)</f>
        <v>Tea</v>
      </c>
      <c r="D4139" s="22" t="s">
        <v>35</v>
      </c>
      <c r="E4139" s="23"/>
      <c r="F4139" s="22">
        <f t="shared" si="48"/>
        <v>1</v>
      </c>
      <c r="G4139" s="24">
        <v>1.5</v>
      </c>
      <c r="H4139" s="22">
        <f>IF(OR($G4139="ERROR",$G4139="UNKNOWN",$G4139=""),IFERROR(VLOOKUP($D4139,'02_UnitPriceRef'!$E$3:$F$10,2,0),IF(OR($E4139="Error",$E4139="UNKNOWN",$E4139=""),0,I4139/E4139)),$G4139)</f>
        <v>1.5</v>
      </c>
      <c r="I4139" s="24">
        <v>1.5</v>
      </c>
      <c r="J4139" s="22">
        <f t="shared" si="49"/>
        <v>1.5</v>
      </c>
      <c r="K4139" s="22" t="s">
        <v>14</v>
      </c>
      <c r="L4139" s="22" t="s">
        <v>15</v>
      </c>
      <c r="M4139" s="26">
        <v>45188</v>
      </c>
      <c r="N4139" s="27">
        <f t="shared" si="50"/>
        <v>45188</v>
      </c>
    </row>
    <row r="4140" spans="1:14" ht="22.6" customHeight="1">
      <c r="A4140" s="22" t="s">
        <v>4161</v>
      </c>
      <c r="B4140" s="23" t="s">
        <v>9</v>
      </c>
      <c r="C4140" s="22" t="str">
        <f>IF(OR($B4140="Unknown",$B4140="Error",$B4140=""),IFERROR(VLOOKUP($H4140, '02_UnitPriceRef'!$F$3:$G$10,2,FALSE),"N/A"),$B4140)</f>
        <v>Coffee</v>
      </c>
      <c r="D4140" s="22" t="s">
        <v>9</v>
      </c>
      <c r="E4140" s="24">
        <v>1</v>
      </c>
      <c r="F4140" s="22">
        <f t="shared" si="48"/>
        <v>1</v>
      </c>
      <c r="G4140" s="24">
        <v>2</v>
      </c>
      <c r="H4140" s="22">
        <f>IF(OR($G4140="ERROR",$G4140="UNKNOWN",$G4140=""),IFERROR(VLOOKUP($D4140,'02_UnitPriceRef'!$E$3:$F$10,2,0),IF(OR($E4140="Error",$E4140="UNKNOWN",$E4140=""),0,I4140/E4140)),$G4140)</f>
        <v>2</v>
      </c>
      <c r="I4140" s="24">
        <v>2</v>
      </c>
      <c r="J4140" s="22">
        <f t="shared" si="49"/>
        <v>2</v>
      </c>
      <c r="K4140" s="22" t="s">
        <v>22</v>
      </c>
      <c r="L4140" s="22" t="s">
        <v>15</v>
      </c>
      <c r="M4140" s="26">
        <v>45286</v>
      </c>
      <c r="N4140" s="27">
        <f t="shared" si="50"/>
        <v>45286</v>
      </c>
    </row>
    <row r="4141" spans="1:14" ht="22.6" customHeight="1">
      <c r="A4141" s="22" t="s">
        <v>4162</v>
      </c>
      <c r="B4141" s="23" t="s">
        <v>13</v>
      </c>
      <c r="C4141" s="22" t="str">
        <f>IF(OR($B4141="Unknown",$B4141="Error",$B4141=""),IFERROR(VLOOKUP($H4141, '02_UnitPriceRef'!$F$3:$G$10,2,FALSE),"N/A"),$B4141)</f>
        <v>Cake</v>
      </c>
      <c r="D4141" s="22" t="s">
        <v>13</v>
      </c>
      <c r="E4141" s="24">
        <v>2</v>
      </c>
      <c r="F4141" s="22">
        <f t="shared" si="48"/>
        <v>2</v>
      </c>
      <c r="G4141" s="24">
        <v>3</v>
      </c>
      <c r="H4141" s="22">
        <f>IF(OR($G4141="ERROR",$G4141="UNKNOWN",$G4141=""),IFERROR(VLOOKUP($D4141,'02_UnitPriceRef'!$E$3:$F$10,2,0),IF(OR($E4141="Error",$E4141="UNKNOWN",$E4141=""),0,I4141/E4141)),$G4141)</f>
        <v>3</v>
      </c>
      <c r="I4141" s="24">
        <v>6</v>
      </c>
      <c r="J4141" s="22">
        <f t="shared" si="49"/>
        <v>6</v>
      </c>
      <c r="K4141" s="22" t="s">
        <v>20</v>
      </c>
      <c r="L4141" s="22" t="s">
        <v>15</v>
      </c>
      <c r="M4141" s="26">
        <v>45167</v>
      </c>
      <c r="N4141" s="27">
        <f t="shared" si="50"/>
        <v>45167</v>
      </c>
    </row>
    <row r="4142" spans="1:14" ht="22.6" customHeight="1">
      <c r="A4142" s="22" t="s">
        <v>4163</v>
      </c>
      <c r="B4142" s="23" t="s">
        <v>19</v>
      </c>
      <c r="C4142" s="22" t="str">
        <f>IF(OR($B4142="Unknown",$B4142="Error",$B4142=""),IFERROR(VLOOKUP($H4142, '02_UnitPriceRef'!$F$3:$G$10,2,FALSE),"N/A"),$B4142)</f>
        <v>Salad</v>
      </c>
      <c r="D4142" s="22" t="s">
        <v>19</v>
      </c>
      <c r="E4142" s="24">
        <v>3</v>
      </c>
      <c r="F4142" s="22">
        <f t="shared" si="48"/>
        <v>3</v>
      </c>
      <c r="G4142" s="24">
        <v>5</v>
      </c>
      <c r="H4142" s="22">
        <f>IF(OR($G4142="ERROR",$G4142="UNKNOWN",$G4142=""),IFERROR(VLOOKUP($D4142,'02_UnitPriceRef'!$E$3:$F$10,2,0),IF(OR($E4142="Error",$E4142="UNKNOWN",$E4142=""),0,I4142/E4142)),$G4142)</f>
        <v>5</v>
      </c>
      <c r="I4142" s="24">
        <v>15</v>
      </c>
      <c r="J4142" s="22">
        <f t="shared" si="49"/>
        <v>15</v>
      </c>
      <c r="K4142" s="22" t="s">
        <v>14</v>
      </c>
      <c r="L4142" s="22" t="s">
        <v>11</v>
      </c>
      <c r="M4142" s="26">
        <v>45025</v>
      </c>
      <c r="N4142" s="27">
        <f t="shared" si="50"/>
        <v>45025</v>
      </c>
    </row>
    <row r="4143" spans="1:14" ht="22.6" customHeight="1">
      <c r="A4143" s="22" t="s">
        <v>4164</v>
      </c>
      <c r="B4143" s="23" t="s">
        <v>39</v>
      </c>
      <c r="C4143" s="22" t="str">
        <f>IF(OR($B4143="Unknown",$B4143="Error",$B4143=""),IFERROR(VLOOKUP($H4143, '02_UnitPriceRef'!$F$3:$G$10,2,FALSE),"N/A"),$B4143)</f>
        <v>Juice</v>
      </c>
      <c r="D4143" s="22" t="s">
        <v>39</v>
      </c>
      <c r="E4143" s="24">
        <v>1</v>
      </c>
      <c r="F4143" s="22">
        <f t="shared" si="48"/>
        <v>1</v>
      </c>
      <c r="G4143" s="24">
        <v>3</v>
      </c>
      <c r="H4143" s="22">
        <f>IF(OR($G4143="ERROR",$G4143="UNKNOWN",$G4143=""),IFERROR(VLOOKUP($D4143,'02_UnitPriceRef'!$E$3:$F$10,2,0),IF(OR($E4143="Error",$E4143="UNKNOWN",$E4143=""),0,I4143/E4143)),$G4143)</f>
        <v>3</v>
      </c>
      <c r="I4143" s="24">
        <v>3</v>
      </c>
      <c r="J4143" s="22">
        <f t="shared" si="49"/>
        <v>3</v>
      </c>
      <c r="K4143" s="22" t="s">
        <v>22</v>
      </c>
      <c r="L4143" s="22" t="s">
        <v>15</v>
      </c>
      <c r="M4143" s="26">
        <v>45253</v>
      </c>
      <c r="N4143" s="27">
        <f t="shared" si="50"/>
        <v>45253</v>
      </c>
    </row>
    <row r="4144" spans="1:14" ht="22.6" customHeight="1">
      <c r="A4144" s="22" t="s">
        <v>4165</v>
      </c>
      <c r="B4144" s="23" t="s">
        <v>27</v>
      </c>
      <c r="C4144" s="22" t="str">
        <f>IF(OR($B4144="Unknown",$B4144="Error",$B4144=""),IFERROR(VLOOKUP($H4144, '02_UnitPriceRef'!$F$3:$G$10,2,FALSE),"N/A"),$B4144)</f>
        <v>Sandwich</v>
      </c>
      <c r="D4144" s="22" t="s">
        <v>27</v>
      </c>
      <c r="E4144" s="24">
        <v>4</v>
      </c>
      <c r="F4144" s="22">
        <f t="shared" si="48"/>
        <v>4</v>
      </c>
      <c r="G4144" s="24">
        <v>4</v>
      </c>
      <c r="H4144" s="22">
        <f>IF(OR($G4144="ERROR",$G4144="UNKNOWN",$G4144=""),IFERROR(VLOOKUP($D4144,'02_UnitPriceRef'!$E$3:$F$10,2,0),IF(OR($E4144="Error",$E4144="UNKNOWN",$E4144=""),0,I4144/E4144)),$G4144)</f>
        <v>4</v>
      </c>
      <c r="I4144" s="24">
        <v>16</v>
      </c>
      <c r="J4144" s="22">
        <f t="shared" si="49"/>
        <v>16</v>
      </c>
      <c r="K4144" s="22" t="s">
        <v>14</v>
      </c>
      <c r="L4144" s="22" t="s">
        <v>15</v>
      </c>
      <c r="M4144" s="26">
        <v>44943</v>
      </c>
      <c r="N4144" s="27">
        <f t="shared" si="50"/>
        <v>44943</v>
      </c>
    </row>
    <row r="4145" spans="1:14" ht="22.6" customHeight="1">
      <c r="A4145" s="22" t="s">
        <v>4166</v>
      </c>
      <c r="B4145" s="23" t="s">
        <v>27</v>
      </c>
      <c r="C4145" s="22" t="str">
        <f>IF(OR($B4145="Unknown",$B4145="Error",$B4145=""),IFERROR(VLOOKUP($H4145, '02_UnitPriceRef'!$F$3:$G$10,2,FALSE),"N/A"),$B4145)</f>
        <v>Sandwich</v>
      </c>
      <c r="D4145" s="22" t="s">
        <v>27</v>
      </c>
      <c r="E4145" s="24">
        <v>3</v>
      </c>
      <c r="F4145" s="22">
        <f t="shared" si="48"/>
        <v>3</v>
      </c>
      <c r="G4145" s="24">
        <v>4</v>
      </c>
      <c r="H4145" s="22">
        <f>IF(OR($G4145="ERROR",$G4145="UNKNOWN",$G4145=""),IFERROR(VLOOKUP($D4145,'02_UnitPriceRef'!$E$3:$F$10,2,0),IF(OR($E4145="Error",$E4145="UNKNOWN",$E4145=""),0,I4145/E4145)),$G4145)</f>
        <v>4</v>
      </c>
      <c r="I4145" s="24">
        <v>12</v>
      </c>
      <c r="J4145" s="22">
        <f t="shared" si="49"/>
        <v>12</v>
      </c>
      <c r="K4145" s="22" t="s">
        <v>20</v>
      </c>
      <c r="L4145" s="22" t="s">
        <v>11</v>
      </c>
      <c r="M4145" s="26">
        <v>45087</v>
      </c>
      <c r="N4145" s="27">
        <f t="shared" si="50"/>
        <v>45087</v>
      </c>
    </row>
    <row r="4146" spans="1:14" ht="22.6" customHeight="1">
      <c r="A4146" s="22" t="s">
        <v>4167</v>
      </c>
      <c r="B4146" s="23" t="s">
        <v>9</v>
      </c>
      <c r="C4146" s="22" t="str">
        <f>IF(OR($B4146="Unknown",$B4146="Error",$B4146=""),IFERROR(VLOOKUP($H4146, '02_UnitPriceRef'!$F$3:$G$10,2,FALSE),"N/A"),$B4146)</f>
        <v>Coffee</v>
      </c>
      <c r="D4146" s="22" t="s">
        <v>9</v>
      </c>
      <c r="E4146" s="24">
        <v>2</v>
      </c>
      <c r="F4146" s="22">
        <f t="shared" si="48"/>
        <v>2</v>
      </c>
      <c r="G4146" s="24">
        <v>2</v>
      </c>
      <c r="H4146" s="22">
        <f>IF(OR($G4146="ERROR",$G4146="UNKNOWN",$G4146=""),IFERROR(VLOOKUP($D4146,'02_UnitPriceRef'!$E$3:$F$10,2,0),IF(OR($E4146="Error",$E4146="UNKNOWN",$E4146=""),0,I4146/E4146)),$G4146)</f>
        <v>2</v>
      </c>
      <c r="I4146" s="24">
        <v>4</v>
      </c>
      <c r="J4146" s="22">
        <f t="shared" si="49"/>
        <v>4</v>
      </c>
      <c r="K4146" s="22" t="s">
        <v>20</v>
      </c>
      <c r="L4146" s="22" t="s">
        <v>20</v>
      </c>
      <c r="M4146" s="26">
        <v>45220</v>
      </c>
      <c r="N4146" s="27">
        <f t="shared" si="50"/>
        <v>45220</v>
      </c>
    </row>
    <row r="4147" spans="1:14" ht="22.6" customHeight="1">
      <c r="A4147" s="22" t="s">
        <v>4168</v>
      </c>
      <c r="B4147" s="23" t="s">
        <v>39</v>
      </c>
      <c r="C4147" s="22" t="str">
        <f>IF(OR($B4147="Unknown",$B4147="Error",$B4147=""),IFERROR(VLOOKUP($H4147, '02_UnitPriceRef'!$F$3:$G$10,2,FALSE),"N/A"),$B4147)</f>
        <v>Juice</v>
      </c>
      <c r="D4147" s="22" t="s">
        <v>39</v>
      </c>
      <c r="E4147" s="24">
        <v>2</v>
      </c>
      <c r="F4147" s="22">
        <f t="shared" si="48"/>
        <v>2</v>
      </c>
      <c r="G4147" s="24">
        <v>3</v>
      </c>
      <c r="H4147" s="22">
        <f>IF(OR($G4147="ERROR",$G4147="UNKNOWN",$G4147=""),IFERROR(VLOOKUP($D4147,'02_UnitPriceRef'!$E$3:$F$10,2,0),IF(OR($E4147="Error",$E4147="UNKNOWN",$E4147=""),0,I4147/E4147)),$G4147)</f>
        <v>3</v>
      </c>
      <c r="I4147" s="24">
        <v>6</v>
      </c>
      <c r="J4147" s="22">
        <f t="shared" si="49"/>
        <v>6</v>
      </c>
      <c r="K4147" s="22" t="s">
        <v>20</v>
      </c>
      <c r="L4147" s="22" t="s">
        <v>15</v>
      </c>
      <c r="M4147" s="26">
        <v>45210</v>
      </c>
      <c r="N4147" s="27">
        <f t="shared" si="50"/>
        <v>45210</v>
      </c>
    </row>
    <row r="4148" spans="1:14" ht="22.6" customHeight="1">
      <c r="A4148" s="22" t="s">
        <v>4169</v>
      </c>
      <c r="B4148" s="23" t="s">
        <v>39</v>
      </c>
      <c r="C4148" s="22" t="str">
        <f>IF(OR($B4148="Unknown",$B4148="Error",$B4148=""),IFERROR(VLOOKUP($H4148, '02_UnitPriceRef'!$F$3:$G$10,2,FALSE),"N/A"),$B4148)</f>
        <v>Juice</v>
      </c>
      <c r="D4148" s="22" t="s">
        <v>39</v>
      </c>
      <c r="E4148" s="24">
        <v>3</v>
      </c>
      <c r="F4148" s="22">
        <f t="shared" si="48"/>
        <v>3</v>
      </c>
      <c r="G4148" s="24">
        <v>3</v>
      </c>
      <c r="H4148" s="22">
        <f>IF(OR($G4148="ERROR",$G4148="UNKNOWN",$G4148=""),IFERROR(VLOOKUP($D4148,'02_UnitPriceRef'!$E$3:$F$10,2,0),IF(OR($E4148="Error",$E4148="UNKNOWN",$E4148=""),0,I4148/E4148)),$G4148)</f>
        <v>3</v>
      </c>
      <c r="I4148" s="24">
        <v>9</v>
      </c>
      <c r="J4148" s="22">
        <f t="shared" si="49"/>
        <v>9</v>
      </c>
      <c r="K4148" s="22" t="s">
        <v>10</v>
      </c>
      <c r="L4148" s="22" t="s">
        <v>20</v>
      </c>
      <c r="M4148" s="26">
        <v>45059</v>
      </c>
      <c r="N4148" s="27">
        <f t="shared" si="50"/>
        <v>45059</v>
      </c>
    </row>
    <row r="4149" spans="1:14" ht="22.6" customHeight="1">
      <c r="A4149" s="22" t="s">
        <v>4170</v>
      </c>
      <c r="B4149" s="23" t="s">
        <v>35</v>
      </c>
      <c r="C4149" s="22" t="str">
        <f>IF(OR($B4149="Unknown",$B4149="Error",$B4149=""),IFERROR(VLOOKUP($H4149, '02_UnitPriceRef'!$F$3:$G$10,2,FALSE),"N/A"),$B4149)</f>
        <v>Tea</v>
      </c>
      <c r="D4149" s="22" t="s">
        <v>35</v>
      </c>
      <c r="E4149" s="24">
        <v>2</v>
      </c>
      <c r="F4149" s="22">
        <f t="shared" si="48"/>
        <v>2</v>
      </c>
      <c r="G4149" s="24">
        <v>1.5</v>
      </c>
      <c r="H4149" s="22">
        <f>IF(OR($G4149="ERROR",$G4149="UNKNOWN",$G4149=""),IFERROR(VLOOKUP($D4149,'02_UnitPriceRef'!$E$3:$F$10,2,0),IF(OR($E4149="Error",$E4149="UNKNOWN",$E4149=""),0,I4149/E4149)),$G4149)</f>
        <v>1.5</v>
      </c>
      <c r="I4149" s="23"/>
      <c r="J4149" s="22">
        <f t="shared" si="49"/>
        <v>3</v>
      </c>
      <c r="K4149" s="22" t="s">
        <v>10</v>
      </c>
      <c r="L4149" s="22" t="s">
        <v>20</v>
      </c>
      <c r="M4149" s="26">
        <v>45166</v>
      </c>
      <c r="N4149" s="27">
        <f t="shared" si="50"/>
        <v>45166</v>
      </c>
    </row>
    <row r="4150" spans="1:14" ht="22.6" customHeight="1">
      <c r="A4150" s="22" t="s">
        <v>4171</v>
      </c>
      <c r="B4150" s="23" t="s">
        <v>13</v>
      </c>
      <c r="C4150" s="22" t="str">
        <f>IF(OR($B4150="Unknown",$B4150="Error",$B4150=""),IFERROR(VLOOKUP($H4150, '02_UnitPriceRef'!$F$3:$G$10,2,FALSE),"N/A"),$B4150)</f>
        <v>Cake</v>
      </c>
      <c r="D4150" s="22" t="s">
        <v>13</v>
      </c>
      <c r="E4150" s="24">
        <v>2</v>
      </c>
      <c r="F4150" s="22">
        <f t="shared" si="48"/>
        <v>2</v>
      </c>
      <c r="G4150" s="24">
        <v>3</v>
      </c>
      <c r="H4150" s="22">
        <f>IF(OR($G4150="ERROR",$G4150="UNKNOWN",$G4150=""),IFERROR(VLOOKUP($D4150,'02_UnitPriceRef'!$E$3:$F$10,2,0),IF(OR($E4150="Error",$E4150="UNKNOWN",$E4150=""),0,I4150/E4150)),$G4150)</f>
        <v>3</v>
      </c>
      <c r="I4150" s="24">
        <v>6</v>
      </c>
      <c r="J4150" s="22">
        <f t="shared" si="49"/>
        <v>6</v>
      </c>
      <c r="K4150" s="22" t="s">
        <v>14</v>
      </c>
      <c r="L4150" s="22" t="s">
        <v>11</v>
      </c>
      <c r="M4150" s="26">
        <v>45025</v>
      </c>
      <c r="N4150" s="27">
        <f t="shared" si="50"/>
        <v>45025</v>
      </c>
    </row>
    <row r="4151" spans="1:14" ht="22.6" customHeight="1">
      <c r="A4151" s="22" t="s">
        <v>4172</v>
      </c>
      <c r="B4151" s="23" t="s">
        <v>13</v>
      </c>
      <c r="C4151" s="22" t="str">
        <f>IF(OR($B4151="Unknown",$B4151="Error",$B4151=""),IFERROR(VLOOKUP($H4151, '02_UnitPriceRef'!$F$3:$G$10,2,FALSE),"N/A"),$B4151)</f>
        <v>Cake</v>
      </c>
      <c r="D4151" s="22" t="s">
        <v>13</v>
      </c>
      <c r="E4151" s="24">
        <v>4</v>
      </c>
      <c r="F4151" s="22">
        <f t="shared" si="48"/>
        <v>4</v>
      </c>
      <c r="G4151" s="24">
        <v>3</v>
      </c>
      <c r="H4151" s="22">
        <f>IF(OR($G4151="ERROR",$G4151="UNKNOWN",$G4151=""),IFERROR(VLOOKUP($D4151,'02_UnitPriceRef'!$E$3:$F$10,2,0),IF(OR($E4151="Error",$E4151="UNKNOWN",$E4151=""),0,I4151/E4151)),$G4151)</f>
        <v>3</v>
      </c>
      <c r="I4151" s="24">
        <v>12</v>
      </c>
      <c r="J4151" s="22">
        <f t="shared" si="49"/>
        <v>12</v>
      </c>
      <c r="K4151" s="22" t="s">
        <v>14</v>
      </c>
      <c r="L4151" s="22" t="s">
        <v>15</v>
      </c>
      <c r="M4151" s="26">
        <v>45093</v>
      </c>
      <c r="N4151" s="27">
        <f t="shared" si="50"/>
        <v>45093</v>
      </c>
    </row>
    <row r="4152" spans="1:14" ht="22.6" customHeight="1">
      <c r="A4152" s="22" t="s">
        <v>4173</v>
      </c>
      <c r="B4152" s="23" t="s">
        <v>19</v>
      </c>
      <c r="C4152" s="22" t="str">
        <f>IF(OR($B4152="Unknown",$B4152="Error",$B4152=""),IFERROR(VLOOKUP($H4152, '02_UnitPriceRef'!$F$3:$G$10,2,FALSE),"N/A"),$B4152)</f>
        <v>Salad</v>
      </c>
      <c r="D4152" s="22" t="s">
        <v>19</v>
      </c>
      <c r="E4152" s="24">
        <v>1</v>
      </c>
      <c r="F4152" s="22">
        <f t="shared" si="48"/>
        <v>1</v>
      </c>
      <c r="G4152" s="24">
        <v>5</v>
      </c>
      <c r="H4152" s="22">
        <f>IF(OR($G4152="ERROR",$G4152="UNKNOWN",$G4152=""),IFERROR(VLOOKUP($D4152,'02_UnitPriceRef'!$E$3:$F$10,2,0),IF(OR($E4152="Error",$E4152="UNKNOWN",$E4152=""),0,I4152/E4152)),$G4152)</f>
        <v>5</v>
      </c>
      <c r="I4152" s="24">
        <v>5</v>
      </c>
      <c r="J4152" s="22">
        <f t="shared" si="49"/>
        <v>5</v>
      </c>
      <c r="K4152" s="22" t="s">
        <v>20</v>
      </c>
      <c r="L4152" s="22" t="s">
        <v>15</v>
      </c>
      <c r="M4152" s="26">
        <v>45187</v>
      </c>
      <c r="N4152" s="27">
        <f t="shared" si="50"/>
        <v>45187</v>
      </c>
    </row>
    <row r="4153" spans="1:14" ht="22.6" customHeight="1">
      <c r="A4153" s="22" t="s">
        <v>4174</v>
      </c>
      <c r="B4153" s="23" t="s">
        <v>10030</v>
      </c>
      <c r="C4153" s="22" t="str">
        <f>IF(OR($B4153="Unknown",$B4153="Error",$B4153=""),IFERROR(VLOOKUP($H4153, '02_UnitPriceRef'!$F$3:$G$10,2,FALSE),"N/A"),$B4153)</f>
        <v>Tea</v>
      </c>
      <c r="D4153" s="22" t="s">
        <v>35</v>
      </c>
      <c r="E4153" s="24">
        <v>5</v>
      </c>
      <c r="F4153" s="22">
        <f t="shared" si="48"/>
        <v>5</v>
      </c>
      <c r="G4153" s="24">
        <v>1.5</v>
      </c>
      <c r="H4153" s="22">
        <f>IF(OR($G4153="ERROR",$G4153="UNKNOWN",$G4153=""),IFERROR(VLOOKUP($D4153,'02_UnitPriceRef'!$E$3:$F$10,2,0),IF(OR($E4153="Error",$E4153="UNKNOWN",$E4153=""),0,I4153/E4153)),$G4153)</f>
        <v>1.5</v>
      </c>
      <c r="I4153" s="24">
        <v>7.5</v>
      </c>
      <c r="J4153" s="22">
        <f t="shared" si="49"/>
        <v>7.5</v>
      </c>
      <c r="K4153" s="22" t="s">
        <v>20</v>
      </c>
      <c r="L4153" s="22" t="s">
        <v>15</v>
      </c>
      <c r="M4153" s="26">
        <v>45204</v>
      </c>
      <c r="N4153" s="27">
        <f t="shared" si="50"/>
        <v>45204</v>
      </c>
    </row>
    <row r="4154" spans="1:14" ht="22.6" customHeight="1">
      <c r="A4154" s="22" t="s">
        <v>4175</v>
      </c>
      <c r="B4154" s="23" t="s">
        <v>10030</v>
      </c>
      <c r="C4154" s="22" t="str">
        <f>IF(OR($B4154="Unknown",$B4154="Error",$B4154=""),IFERROR(VLOOKUP($H4154, '02_UnitPriceRef'!$F$3:$G$10,2,FALSE),"N/A"),$B4154)</f>
        <v>N/A</v>
      </c>
      <c r="D4154" s="22" t="s">
        <v>20</v>
      </c>
      <c r="E4154" s="24">
        <v>2</v>
      </c>
      <c r="F4154" s="22">
        <f t="shared" si="48"/>
        <v>2</v>
      </c>
      <c r="G4154" s="23" t="s">
        <v>10030</v>
      </c>
      <c r="H4154" s="22" t="e">
        <f>IF(OR($G4154="ERROR",$G4154="UNKNOWN",$G4154=""),IFERROR(VLOOKUP($D4154,'02_UnitPriceRef'!$E$3:$F$10,2,0),IF(OR($E4154="Error",$E4154="UNKNOWN",$E4154=""),0,I4154/E4154)),$G4154)</f>
        <v>#VALUE!</v>
      </c>
      <c r="I4154" s="23" t="s">
        <v>10031</v>
      </c>
      <c r="J4154" s="22" t="e">
        <f t="shared" si="49"/>
        <v>#VALUE!</v>
      </c>
      <c r="K4154" s="22" t="s">
        <v>20</v>
      </c>
      <c r="L4154" s="22" t="s">
        <v>15</v>
      </c>
      <c r="M4154" s="26">
        <v>45274</v>
      </c>
      <c r="N4154" s="27">
        <f t="shared" si="50"/>
        <v>45274</v>
      </c>
    </row>
    <row r="4155" spans="1:14" ht="22.6" customHeight="1">
      <c r="A4155" s="22" t="s">
        <v>4176</v>
      </c>
      <c r="B4155" s="23" t="s">
        <v>9</v>
      </c>
      <c r="C4155" s="22" t="str">
        <f>IF(OR($B4155="Unknown",$B4155="Error",$B4155=""),IFERROR(VLOOKUP($H4155, '02_UnitPriceRef'!$F$3:$G$10,2,FALSE),"N/A"),$B4155)</f>
        <v>Coffee</v>
      </c>
      <c r="D4155" s="22" t="s">
        <v>9</v>
      </c>
      <c r="E4155" s="24">
        <v>2</v>
      </c>
      <c r="F4155" s="22">
        <f t="shared" si="48"/>
        <v>2</v>
      </c>
      <c r="G4155" s="24">
        <v>2</v>
      </c>
      <c r="H4155" s="22">
        <f>IF(OR($G4155="ERROR",$G4155="UNKNOWN",$G4155=""),IFERROR(VLOOKUP($D4155,'02_UnitPriceRef'!$E$3:$F$10,2,0),IF(OR($E4155="Error",$E4155="UNKNOWN",$E4155=""),0,I4155/E4155)),$G4155)</f>
        <v>2</v>
      </c>
      <c r="I4155" s="24">
        <v>4</v>
      </c>
      <c r="J4155" s="22">
        <f t="shared" si="49"/>
        <v>4</v>
      </c>
      <c r="K4155" s="22" t="s">
        <v>20</v>
      </c>
      <c r="L4155" s="22" t="s">
        <v>20</v>
      </c>
      <c r="M4155" s="26">
        <v>45053</v>
      </c>
      <c r="N4155" s="27">
        <f t="shared" si="50"/>
        <v>45053</v>
      </c>
    </row>
    <row r="4156" spans="1:14" ht="22.6" customHeight="1">
      <c r="A4156" s="22" t="s">
        <v>4177</v>
      </c>
      <c r="B4156" s="23" t="s">
        <v>17</v>
      </c>
      <c r="C4156" s="22" t="str">
        <f>IF(OR($B4156="Unknown",$B4156="Error",$B4156=""),IFERROR(VLOOKUP($H4156, '02_UnitPriceRef'!$F$3:$G$10,2,FALSE),"N/A"),$B4156)</f>
        <v>Cookie</v>
      </c>
      <c r="D4156" s="22" t="s">
        <v>17</v>
      </c>
      <c r="E4156" s="24">
        <v>5</v>
      </c>
      <c r="F4156" s="22">
        <f t="shared" si="48"/>
        <v>5</v>
      </c>
      <c r="G4156" s="24">
        <v>1</v>
      </c>
      <c r="H4156" s="22">
        <f>IF(OR($G4156="ERROR",$G4156="UNKNOWN",$G4156=""),IFERROR(VLOOKUP($D4156,'02_UnitPriceRef'!$E$3:$F$10,2,0),IF(OR($E4156="Error",$E4156="UNKNOWN",$E4156=""),0,I4156/E4156)),$G4156)</f>
        <v>1</v>
      </c>
      <c r="I4156" s="24">
        <v>5</v>
      </c>
      <c r="J4156" s="22">
        <f t="shared" si="49"/>
        <v>5</v>
      </c>
      <c r="K4156" s="22" t="s">
        <v>14</v>
      </c>
      <c r="L4156" s="22" t="s">
        <v>11</v>
      </c>
      <c r="M4156" s="26">
        <v>44964</v>
      </c>
      <c r="N4156" s="27">
        <f t="shared" si="50"/>
        <v>44964</v>
      </c>
    </row>
    <row r="4157" spans="1:14" ht="22.6" customHeight="1">
      <c r="A4157" s="22" t="s">
        <v>4178</v>
      </c>
      <c r="B4157" s="23" t="s">
        <v>27</v>
      </c>
      <c r="C4157" s="22" t="str">
        <f>IF(OR($B4157="Unknown",$B4157="Error",$B4157=""),IFERROR(VLOOKUP($H4157, '02_UnitPriceRef'!$F$3:$G$10,2,FALSE),"N/A"),$B4157)</f>
        <v>Sandwich</v>
      </c>
      <c r="D4157" s="22" t="s">
        <v>27</v>
      </c>
      <c r="E4157" s="24">
        <v>2</v>
      </c>
      <c r="F4157" s="22">
        <f t="shared" si="48"/>
        <v>2</v>
      </c>
      <c r="G4157" s="24">
        <v>4</v>
      </c>
      <c r="H4157" s="22">
        <f>IF(OR($G4157="ERROR",$G4157="UNKNOWN",$G4157=""),IFERROR(VLOOKUP($D4157,'02_UnitPriceRef'!$E$3:$F$10,2,0),IF(OR($E4157="Error",$E4157="UNKNOWN",$E4157=""),0,I4157/E4157)),$G4157)</f>
        <v>4</v>
      </c>
      <c r="I4157" s="23" t="s">
        <v>10030</v>
      </c>
      <c r="J4157" s="22">
        <f t="shared" si="49"/>
        <v>8</v>
      </c>
      <c r="K4157" s="22" t="s">
        <v>10</v>
      </c>
      <c r="L4157" s="22" t="s">
        <v>20</v>
      </c>
      <c r="M4157" s="26">
        <v>44957</v>
      </c>
      <c r="N4157" s="27">
        <f t="shared" si="50"/>
        <v>44957</v>
      </c>
    </row>
    <row r="4158" spans="1:14" ht="22.6" customHeight="1">
      <c r="A4158" s="22" t="s">
        <v>4179</v>
      </c>
      <c r="B4158" s="23" t="s">
        <v>27</v>
      </c>
      <c r="C4158" s="22" t="str">
        <f>IF(OR($B4158="Unknown",$B4158="Error",$B4158=""),IFERROR(VLOOKUP($H4158, '02_UnitPriceRef'!$F$3:$G$10,2,FALSE),"N/A"),$B4158)</f>
        <v>Sandwich</v>
      </c>
      <c r="D4158" s="22" t="s">
        <v>27</v>
      </c>
      <c r="E4158" s="24">
        <v>5</v>
      </c>
      <c r="F4158" s="22">
        <f t="shared" si="48"/>
        <v>5</v>
      </c>
      <c r="G4158" s="24">
        <v>4</v>
      </c>
      <c r="H4158" s="22">
        <f>IF(OR($G4158="ERROR",$G4158="UNKNOWN",$G4158=""),IFERROR(VLOOKUP($D4158,'02_UnitPriceRef'!$E$3:$F$10,2,0),IF(OR($E4158="Error",$E4158="UNKNOWN",$E4158=""),0,I4158/E4158)),$G4158)</f>
        <v>4</v>
      </c>
      <c r="I4158" s="24">
        <v>20</v>
      </c>
      <c r="J4158" s="22">
        <f t="shared" si="49"/>
        <v>20</v>
      </c>
      <c r="K4158" s="22" t="s">
        <v>22</v>
      </c>
      <c r="L4158" s="22" t="s">
        <v>20</v>
      </c>
      <c r="M4158" s="26">
        <v>45195</v>
      </c>
      <c r="N4158" s="27">
        <f t="shared" si="50"/>
        <v>45195</v>
      </c>
    </row>
    <row r="4159" spans="1:14" ht="22.6" customHeight="1">
      <c r="A4159" s="22" t="s">
        <v>4180</v>
      </c>
      <c r="B4159" s="23" t="s">
        <v>24</v>
      </c>
      <c r="C4159" s="22" t="str">
        <f>IF(OR($B4159="Unknown",$B4159="Error",$B4159=""),IFERROR(VLOOKUP($H4159, '02_UnitPriceRef'!$F$3:$G$10,2,FALSE),"N/A"),$B4159)</f>
        <v>Smoothie</v>
      </c>
      <c r="D4159" s="22" t="s">
        <v>24</v>
      </c>
      <c r="E4159" s="24">
        <v>2</v>
      </c>
      <c r="F4159" s="22">
        <f t="shared" si="48"/>
        <v>2</v>
      </c>
      <c r="G4159" s="24">
        <v>4</v>
      </c>
      <c r="H4159" s="22">
        <f>IF(OR($G4159="ERROR",$G4159="UNKNOWN",$G4159=""),IFERROR(VLOOKUP($D4159,'02_UnitPriceRef'!$E$3:$F$10,2,0),IF(OR($E4159="Error",$E4159="UNKNOWN",$E4159=""),0,I4159/E4159)),$G4159)</f>
        <v>4</v>
      </c>
      <c r="I4159" s="24">
        <v>8</v>
      </c>
      <c r="J4159" s="22">
        <f t="shared" si="49"/>
        <v>8</v>
      </c>
      <c r="K4159" s="22" t="s">
        <v>20</v>
      </c>
      <c r="L4159" s="22" t="s">
        <v>15</v>
      </c>
      <c r="M4159" s="26">
        <v>44954</v>
      </c>
      <c r="N4159" s="27">
        <f t="shared" si="50"/>
        <v>44954</v>
      </c>
    </row>
    <row r="4160" spans="1:14" ht="22.6" customHeight="1">
      <c r="A4160" s="22" t="s">
        <v>4181</v>
      </c>
      <c r="B4160" s="23" t="s">
        <v>35</v>
      </c>
      <c r="C4160" s="22" t="str">
        <f>IF(OR($B4160="Unknown",$B4160="Error",$B4160=""),IFERROR(VLOOKUP($H4160, '02_UnitPriceRef'!$F$3:$G$10,2,FALSE),"N/A"),$B4160)</f>
        <v>Tea</v>
      </c>
      <c r="D4160" s="22" t="s">
        <v>35</v>
      </c>
      <c r="E4160" s="24">
        <v>3</v>
      </c>
      <c r="F4160" s="22">
        <f t="shared" si="48"/>
        <v>3</v>
      </c>
      <c r="G4160" s="24">
        <v>1.5</v>
      </c>
      <c r="H4160" s="22">
        <f>IF(OR($G4160="ERROR",$G4160="UNKNOWN",$G4160=""),IFERROR(VLOOKUP($D4160,'02_UnitPriceRef'!$E$3:$F$10,2,0),IF(OR($E4160="Error",$E4160="UNKNOWN",$E4160=""),0,I4160/E4160)),$G4160)</f>
        <v>1.5</v>
      </c>
      <c r="I4160" s="24">
        <v>4.5</v>
      </c>
      <c r="J4160" s="22">
        <f t="shared" si="49"/>
        <v>4.5</v>
      </c>
      <c r="K4160" s="22" t="s">
        <v>20</v>
      </c>
      <c r="L4160" s="22" t="s">
        <v>20</v>
      </c>
      <c r="M4160" s="26">
        <v>45047</v>
      </c>
      <c r="N4160" s="27">
        <f t="shared" si="50"/>
        <v>45047</v>
      </c>
    </row>
    <row r="4161" spans="1:14" ht="22.6" customHeight="1">
      <c r="A4161" s="22" t="s">
        <v>4182</v>
      </c>
      <c r="B4161" s="23" t="s">
        <v>27</v>
      </c>
      <c r="C4161" s="22" t="str">
        <f>IF(OR($B4161="Unknown",$B4161="Error",$B4161=""),IFERROR(VLOOKUP($H4161, '02_UnitPriceRef'!$F$3:$G$10,2,FALSE),"N/A"),$B4161)</f>
        <v>Sandwich</v>
      </c>
      <c r="D4161" s="22" t="s">
        <v>27</v>
      </c>
      <c r="E4161" s="24">
        <v>2</v>
      </c>
      <c r="F4161" s="22">
        <f t="shared" si="48"/>
        <v>2</v>
      </c>
      <c r="G4161" s="24">
        <v>4</v>
      </c>
      <c r="H4161" s="22">
        <f>IF(OR($G4161="ERROR",$G4161="UNKNOWN",$G4161=""),IFERROR(VLOOKUP($D4161,'02_UnitPriceRef'!$E$3:$F$10,2,0),IF(OR($E4161="Error",$E4161="UNKNOWN",$E4161=""),0,I4161/E4161)),$G4161)</f>
        <v>4</v>
      </c>
      <c r="I4161" s="24">
        <v>8</v>
      </c>
      <c r="J4161" s="22">
        <f t="shared" si="49"/>
        <v>8</v>
      </c>
      <c r="K4161" s="22" t="s">
        <v>14</v>
      </c>
      <c r="L4161" s="22" t="s">
        <v>15</v>
      </c>
      <c r="M4161" s="26">
        <v>45074</v>
      </c>
      <c r="N4161" s="27">
        <f t="shared" si="50"/>
        <v>45074</v>
      </c>
    </row>
    <row r="4162" spans="1:14" ht="22.6" customHeight="1">
      <c r="A4162" s="22" t="s">
        <v>4183</v>
      </c>
      <c r="B4162" s="23" t="s">
        <v>13</v>
      </c>
      <c r="C4162" s="22" t="str">
        <f>IF(OR($B4162="Unknown",$B4162="Error",$B4162=""),IFERROR(VLOOKUP($H4162, '02_UnitPriceRef'!$F$3:$G$10,2,FALSE),"N/A"),$B4162)</f>
        <v>Cake</v>
      </c>
      <c r="D4162" s="22" t="s">
        <v>13</v>
      </c>
      <c r="E4162" s="23"/>
      <c r="F4162" s="22">
        <f t="shared" si="48"/>
        <v>5</v>
      </c>
      <c r="G4162" s="24">
        <v>3</v>
      </c>
      <c r="H4162" s="22">
        <f>IF(OR($G4162="ERROR",$G4162="UNKNOWN",$G4162=""),IFERROR(VLOOKUP($D4162,'02_UnitPriceRef'!$E$3:$F$10,2,0),IF(OR($E4162="Error",$E4162="UNKNOWN",$E4162=""),0,I4162/E4162)),$G4162)</f>
        <v>3</v>
      </c>
      <c r="I4162" s="24">
        <v>15</v>
      </c>
      <c r="J4162" s="22">
        <f t="shared" si="49"/>
        <v>15</v>
      </c>
      <c r="K4162" s="22" t="s">
        <v>10</v>
      </c>
      <c r="L4162" s="22" t="s">
        <v>20</v>
      </c>
      <c r="M4162" s="26">
        <v>45234</v>
      </c>
      <c r="N4162" s="27">
        <f t="shared" si="50"/>
        <v>45234</v>
      </c>
    </row>
    <row r="4163" spans="1:14" ht="22.6" customHeight="1">
      <c r="A4163" s="22" t="s">
        <v>4184</v>
      </c>
      <c r="B4163" s="23" t="s">
        <v>17</v>
      </c>
      <c r="C4163" s="22" t="str">
        <f>IF(OR($B4163="Unknown",$B4163="Error",$B4163=""),IFERROR(VLOOKUP($H4163, '02_UnitPriceRef'!$F$3:$G$10,2,FALSE),"N/A"),$B4163)</f>
        <v>Cookie</v>
      </c>
      <c r="D4163" s="22" t="s">
        <v>17</v>
      </c>
      <c r="E4163" s="24">
        <v>4</v>
      </c>
      <c r="F4163" s="22">
        <f t="shared" si="48"/>
        <v>4</v>
      </c>
      <c r="G4163" s="24">
        <v>1</v>
      </c>
      <c r="H4163" s="22">
        <f>IF(OR($G4163="ERROR",$G4163="UNKNOWN",$G4163=""),IFERROR(VLOOKUP($D4163,'02_UnitPriceRef'!$E$3:$F$10,2,0),IF(OR($E4163="Error",$E4163="UNKNOWN",$E4163=""),0,I4163/E4163)),$G4163)</f>
        <v>1</v>
      </c>
      <c r="I4163" s="24">
        <v>4</v>
      </c>
      <c r="J4163" s="22">
        <f t="shared" si="49"/>
        <v>4</v>
      </c>
      <c r="K4163" s="22" t="s">
        <v>14</v>
      </c>
      <c r="L4163" s="22" t="s">
        <v>11</v>
      </c>
      <c r="M4163" s="26">
        <v>45171</v>
      </c>
      <c r="N4163" s="27">
        <f t="shared" si="50"/>
        <v>45171</v>
      </c>
    </row>
    <row r="4164" spans="1:14" ht="22.6" customHeight="1">
      <c r="A4164" s="22" t="s">
        <v>4185</v>
      </c>
      <c r="B4164" s="23" t="s">
        <v>13</v>
      </c>
      <c r="C4164" s="22" t="str">
        <f>IF(OR($B4164="Unknown",$B4164="Error",$B4164=""),IFERROR(VLOOKUP($H4164, '02_UnitPriceRef'!$F$3:$G$10,2,FALSE),"N/A"),$B4164)</f>
        <v>Cake</v>
      </c>
      <c r="D4164" s="22" t="s">
        <v>13</v>
      </c>
      <c r="E4164" s="24">
        <v>2</v>
      </c>
      <c r="F4164" s="22">
        <f t="shared" si="48"/>
        <v>2</v>
      </c>
      <c r="G4164" s="24">
        <v>3</v>
      </c>
      <c r="H4164" s="22">
        <f>IF(OR($G4164="ERROR",$G4164="UNKNOWN",$G4164=""),IFERROR(VLOOKUP($D4164,'02_UnitPriceRef'!$E$3:$F$10,2,0),IF(OR($E4164="Error",$E4164="UNKNOWN",$E4164=""),0,I4164/E4164)),$G4164)</f>
        <v>3</v>
      </c>
      <c r="I4164" s="24">
        <v>6</v>
      </c>
      <c r="J4164" s="22">
        <f t="shared" si="49"/>
        <v>6</v>
      </c>
      <c r="K4164" s="22" t="s">
        <v>14</v>
      </c>
      <c r="L4164" s="22" t="s">
        <v>11</v>
      </c>
      <c r="M4164" s="26">
        <v>44928</v>
      </c>
      <c r="N4164" s="27">
        <f t="shared" si="50"/>
        <v>44928</v>
      </c>
    </row>
    <row r="4165" spans="1:14" ht="22.6" customHeight="1">
      <c r="A4165" s="22" t="s">
        <v>4186</v>
      </c>
      <c r="B4165" s="23" t="s">
        <v>35</v>
      </c>
      <c r="C4165" s="22" t="str">
        <f>IF(OR($B4165="Unknown",$B4165="Error",$B4165=""),IFERROR(VLOOKUP($H4165, '02_UnitPriceRef'!$F$3:$G$10,2,FALSE),"N/A"),$B4165)</f>
        <v>Tea</v>
      </c>
      <c r="D4165" s="22" t="s">
        <v>35</v>
      </c>
      <c r="E4165" s="24">
        <v>1</v>
      </c>
      <c r="F4165" s="22">
        <f t="shared" si="48"/>
        <v>1</v>
      </c>
      <c r="G4165" s="24">
        <v>1.5</v>
      </c>
      <c r="H4165" s="22">
        <f>IF(OR($G4165="ERROR",$G4165="UNKNOWN",$G4165=""),IFERROR(VLOOKUP($D4165,'02_UnitPriceRef'!$E$3:$F$10,2,0),IF(OR($E4165="Error",$E4165="UNKNOWN",$E4165=""),0,I4165/E4165)),$G4165)</f>
        <v>1.5</v>
      </c>
      <c r="I4165" s="24">
        <v>1.5</v>
      </c>
      <c r="J4165" s="22">
        <f t="shared" si="49"/>
        <v>1.5</v>
      </c>
      <c r="K4165" s="22" t="s">
        <v>14</v>
      </c>
      <c r="L4165" s="22" t="s">
        <v>20</v>
      </c>
      <c r="M4165" s="26">
        <v>45289</v>
      </c>
      <c r="N4165" s="27">
        <f t="shared" si="50"/>
        <v>45289</v>
      </c>
    </row>
    <row r="4166" spans="1:14" ht="22.6" customHeight="1">
      <c r="A4166" s="22" t="s">
        <v>4187</v>
      </c>
      <c r="B4166" s="23" t="s">
        <v>19</v>
      </c>
      <c r="C4166" s="22" t="str">
        <f>IF(OR($B4166="Unknown",$B4166="Error",$B4166=""),IFERROR(VLOOKUP($H4166, '02_UnitPriceRef'!$F$3:$G$10,2,FALSE),"N/A"),$B4166)</f>
        <v>Salad</v>
      </c>
      <c r="D4166" s="22" t="s">
        <v>19</v>
      </c>
      <c r="E4166" s="24">
        <v>2</v>
      </c>
      <c r="F4166" s="22">
        <f t="shared" si="48"/>
        <v>2</v>
      </c>
      <c r="G4166" s="24">
        <v>5</v>
      </c>
      <c r="H4166" s="22">
        <f>IF(OR($G4166="ERROR",$G4166="UNKNOWN",$G4166=""),IFERROR(VLOOKUP($D4166,'02_UnitPriceRef'!$E$3:$F$10,2,0),IF(OR($E4166="Error",$E4166="UNKNOWN",$E4166=""),0,I4166/E4166)),$G4166)</f>
        <v>5</v>
      </c>
      <c r="I4166" s="24">
        <v>10</v>
      </c>
      <c r="J4166" s="22">
        <f t="shared" si="49"/>
        <v>10</v>
      </c>
      <c r="K4166" s="22" t="s">
        <v>10</v>
      </c>
      <c r="L4166" s="22" t="s">
        <v>20</v>
      </c>
      <c r="M4166" s="26">
        <v>45054</v>
      </c>
      <c r="N4166" s="27">
        <f t="shared" si="50"/>
        <v>45054</v>
      </c>
    </row>
    <row r="4167" spans="1:14" ht="22.6" customHeight="1">
      <c r="A4167" s="22" t="s">
        <v>4188</v>
      </c>
      <c r="B4167" s="23" t="s">
        <v>19</v>
      </c>
      <c r="C4167" s="22" t="str">
        <f>IF(OR($B4167="Unknown",$B4167="Error",$B4167=""),IFERROR(VLOOKUP($H4167, '02_UnitPriceRef'!$F$3:$G$10,2,FALSE),"N/A"),$B4167)</f>
        <v>Salad</v>
      </c>
      <c r="D4167" s="22" t="s">
        <v>19</v>
      </c>
      <c r="E4167" s="24">
        <v>2</v>
      </c>
      <c r="F4167" s="22">
        <f t="shared" si="48"/>
        <v>2</v>
      </c>
      <c r="G4167" s="24">
        <v>5</v>
      </c>
      <c r="H4167" s="22">
        <f>IF(OR($G4167="ERROR",$G4167="UNKNOWN",$G4167=""),IFERROR(VLOOKUP($D4167,'02_UnitPriceRef'!$E$3:$F$10,2,0),IF(OR($E4167="Error",$E4167="UNKNOWN",$E4167=""),0,I4167/E4167)),$G4167)</f>
        <v>5</v>
      </c>
      <c r="I4167" s="24">
        <v>10</v>
      </c>
      <c r="J4167" s="22">
        <f t="shared" si="49"/>
        <v>10</v>
      </c>
      <c r="K4167" s="22" t="s">
        <v>10</v>
      </c>
      <c r="L4167" s="22" t="s">
        <v>15</v>
      </c>
      <c r="M4167" s="26">
        <v>45098</v>
      </c>
      <c r="N4167" s="27">
        <f t="shared" si="50"/>
        <v>45098</v>
      </c>
    </row>
    <row r="4168" spans="1:14" ht="22.6" customHeight="1">
      <c r="A4168" s="22" t="s">
        <v>4189</v>
      </c>
      <c r="B4168" s="23" t="s">
        <v>19</v>
      </c>
      <c r="C4168" s="22" t="str">
        <f>IF(OR($B4168="Unknown",$B4168="Error",$B4168=""),IFERROR(VLOOKUP($H4168, '02_UnitPriceRef'!$F$3:$G$10,2,FALSE),"N/A"),$B4168)</f>
        <v>Salad</v>
      </c>
      <c r="D4168" s="22" t="s">
        <v>19</v>
      </c>
      <c r="E4168" s="24">
        <v>4</v>
      </c>
      <c r="F4168" s="22">
        <f t="shared" si="48"/>
        <v>4</v>
      </c>
      <c r="G4168" s="24">
        <v>5</v>
      </c>
      <c r="H4168" s="22">
        <f>IF(OR($G4168="ERROR",$G4168="UNKNOWN",$G4168=""),IFERROR(VLOOKUP($D4168,'02_UnitPriceRef'!$E$3:$F$10,2,0),IF(OR($E4168="Error",$E4168="UNKNOWN",$E4168=""),0,I4168/E4168)),$G4168)</f>
        <v>5</v>
      </c>
      <c r="I4168" s="24">
        <v>20</v>
      </c>
      <c r="J4168" s="22">
        <f t="shared" si="49"/>
        <v>20</v>
      </c>
      <c r="K4168" s="22" t="s">
        <v>14</v>
      </c>
      <c r="L4168" s="22" t="s">
        <v>15</v>
      </c>
      <c r="M4168" s="26">
        <v>45075</v>
      </c>
      <c r="N4168" s="27">
        <f t="shared" si="50"/>
        <v>45075</v>
      </c>
    </row>
    <row r="4169" spans="1:14" ht="22.6" customHeight="1">
      <c r="A4169" s="22" t="s">
        <v>4190</v>
      </c>
      <c r="B4169" s="23" t="s">
        <v>17</v>
      </c>
      <c r="C4169" s="22" t="str">
        <f>IF(OR($B4169="Unknown",$B4169="Error",$B4169=""),IFERROR(VLOOKUP($H4169, '02_UnitPriceRef'!$F$3:$G$10,2,FALSE),"N/A"),$B4169)</f>
        <v>Cookie</v>
      </c>
      <c r="D4169" s="22" t="s">
        <v>17</v>
      </c>
      <c r="E4169" s="24">
        <v>2</v>
      </c>
      <c r="F4169" s="22">
        <f t="shared" si="48"/>
        <v>2</v>
      </c>
      <c r="G4169" s="24">
        <v>1</v>
      </c>
      <c r="H4169" s="22">
        <f>IF(OR($G4169="ERROR",$G4169="UNKNOWN",$G4169=""),IFERROR(VLOOKUP($D4169,'02_UnitPriceRef'!$E$3:$F$10,2,0),IF(OR($E4169="Error",$E4169="UNKNOWN",$E4169=""),0,I4169/E4169)),$G4169)</f>
        <v>1</v>
      </c>
      <c r="I4169" s="24">
        <v>2</v>
      </c>
      <c r="J4169" s="22">
        <f t="shared" si="49"/>
        <v>2</v>
      </c>
      <c r="K4169" s="22" t="s">
        <v>14</v>
      </c>
      <c r="L4169" s="22" t="s">
        <v>20</v>
      </c>
      <c r="M4169" s="26">
        <v>45173</v>
      </c>
      <c r="N4169" s="27">
        <f t="shared" si="50"/>
        <v>45173</v>
      </c>
    </row>
    <row r="4170" spans="1:14" ht="22.6" customHeight="1">
      <c r="A4170" s="22" t="s">
        <v>4191</v>
      </c>
      <c r="B4170" s="23" t="s">
        <v>13</v>
      </c>
      <c r="C4170" s="22" t="str">
        <f>IF(OR($B4170="Unknown",$B4170="Error",$B4170=""),IFERROR(VLOOKUP($H4170, '02_UnitPriceRef'!$F$3:$G$10,2,FALSE),"N/A"),$B4170)</f>
        <v>Cake</v>
      </c>
      <c r="D4170" s="22" t="s">
        <v>13</v>
      </c>
      <c r="E4170" s="24">
        <v>1</v>
      </c>
      <c r="F4170" s="22">
        <f t="shared" si="48"/>
        <v>1</v>
      </c>
      <c r="G4170" s="24">
        <v>3</v>
      </c>
      <c r="H4170" s="22">
        <f>IF(OR($G4170="ERROR",$G4170="UNKNOWN",$G4170=""),IFERROR(VLOOKUP($D4170,'02_UnitPriceRef'!$E$3:$F$10,2,0),IF(OR($E4170="Error",$E4170="UNKNOWN",$E4170=""),0,I4170/E4170)),$G4170)</f>
        <v>3</v>
      </c>
      <c r="I4170" s="24">
        <v>3</v>
      </c>
      <c r="J4170" s="22">
        <f t="shared" si="49"/>
        <v>3</v>
      </c>
      <c r="K4170" s="22" t="s">
        <v>10</v>
      </c>
      <c r="L4170" s="22" t="s">
        <v>11</v>
      </c>
      <c r="M4170" s="26">
        <v>45070</v>
      </c>
      <c r="N4170" s="27">
        <f t="shared" si="50"/>
        <v>45070</v>
      </c>
    </row>
    <row r="4171" spans="1:14" ht="22.6" customHeight="1">
      <c r="A4171" s="22" t="s">
        <v>4192</v>
      </c>
      <c r="B4171" s="23" t="s">
        <v>39</v>
      </c>
      <c r="C4171" s="22" t="str">
        <f>IF(OR($B4171="Unknown",$B4171="Error",$B4171=""),IFERROR(VLOOKUP($H4171, '02_UnitPriceRef'!$F$3:$G$10,2,FALSE),"N/A"),$B4171)</f>
        <v>Juice</v>
      </c>
      <c r="D4171" s="22" t="s">
        <v>39</v>
      </c>
      <c r="E4171" s="24">
        <v>3</v>
      </c>
      <c r="F4171" s="22">
        <f t="shared" si="48"/>
        <v>3</v>
      </c>
      <c r="G4171" s="24">
        <v>3</v>
      </c>
      <c r="H4171" s="22">
        <f>IF(OR($G4171="ERROR",$G4171="UNKNOWN",$G4171=""),IFERROR(VLOOKUP($D4171,'02_UnitPriceRef'!$E$3:$F$10,2,0),IF(OR($E4171="Error",$E4171="UNKNOWN",$E4171=""),0,I4171/E4171)),$G4171)</f>
        <v>3</v>
      </c>
      <c r="I4171" s="24">
        <v>9</v>
      </c>
      <c r="J4171" s="22">
        <f t="shared" si="49"/>
        <v>9</v>
      </c>
      <c r="K4171" s="22" t="s">
        <v>20</v>
      </c>
      <c r="L4171" s="22" t="s">
        <v>11</v>
      </c>
      <c r="M4171" s="26">
        <v>45057</v>
      </c>
      <c r="N4171" s="27">
        <f t="shared" si="50"/>
        <v>45057</v>
      </c>
    </row>
    <row r="4172" spans="1:14" ht="22.6" customHeight="1">
      <c r="A4172" s="22" t="s">
        <v>4193</v>
      </c>
      <c r="B4172" s="23" t="s">
        <v>39</v>
      </c>
      <c r="C4172" s="22" t="str">
        <f>IF(OR($B4172="Unknown",$B4172="Error",$B4172=""),IFERROR(VLOOKUP($H4172, '02_UnitPriceRef'!$F$3:$G$10,2,FALSE),"N/A"),$B4172)</f>
        <v>Juice</v>
      </c>
      <c r="D4172" s="22" t="s">
        <v>39</v>
      </c>
      <c r="E4172" s="24">
        <v>4</v>
      </c>
      <c r="F4172" s="22">
        <f t="shared" si="48"/>
        <v>4</v>
      </c>
      <c r="G4172" s="23"/>
      <c r="H4172" s="22">
        <f>IF(OR($G4172="ERROR",$G4172="UNKNOWN",$G4172=""),IFERROR(VLOOKUP($D4172,'02_UnitPriceRef'!$E$3:$F$10,2,0),IF(OR($E4172="Error",$E4172="UNKNOWN",$E4172=""),0,I4172/E4172)),$G4172)</f>
        <v>3</v>
      </c>
      <c r="I4172" s="24">
        <v>12</v>
      </c>
      <c r="J4172" s="22">
        <f t="shared" si="49"/>
        <v>12</v>
      </c>
      <c r="K4172" s="22" t="s">
        <v>10</v>
      </c>
      <c r="L4172" s="22" t="s">
        <v>20</v>
      </c>
      <c r="M4172" s="26">
        <v>45117</v>
      </c>
      <c r="N4172" s="27">
        <f t="shared" si="50"/>
        <v>45117</v>
      </c>
    </row>
    <row r="4173" spans="1:14" ht="22.6" customHeight="1">
      <c r="A4173" s="22" t="s">
        <v>4194</v>
      </c>
      <c r="B4173" s="23" t="s">
        <v>19</v>
      </c>
      <c r="C4173" s="22" t="str">
        <f>IF(OR($B4173="Unknown",$B4173="Error",$B4173=""),IFERROR(VLOOKUP($H4173, '02_UnitPriceRef'!$F$3:$G$10,2,FALSE),"N/A"),$B4173)</f>
        <v>Salad</v>
      </c>
      <c r="D4173" s="22" t="s">
        <v>19</v>
      </c>
      <c r="E4173" s="24">
        <v>3</v>
      </c>
      <c r="F4173" s="22">
        <f t="shared" si="48"/>
        <v>3</v>
      </c>
      <c r="G4173" s="24">
        <v>5</v>
      </c>
      <c r="H4173" s="22">
        <f>IF(OR($G4173="ERROR",$G4173="UNKNOWN",$G4173=""),IFERROR(VLOOKUP($D4173,'02_UnitPriceRef'!$E$3:$F$10,2,0),IF(OR($E4173="Error",$E4173="UNKNOWN",$E4173=""),0,I4173/E4173)),$G4173)</f>
        <v>5</v>
      </c>
      <c r="I4173" s="24">
        <v>15</v>
      </c>
      <c r="J4173" s="22">
        <f t="shared" si="49"/>
        <v>15</v>
      </c>
      <c r="K4173" s="22" t="s">
        <v>14</v>
      </c>
      <c r="L4173" s="22" t="s">
        <v>20</v>
      </c>
      <c r="M4173" s="26">
        <v>45093</v>
      </c>
      <c r="N4173" s="27">
        <f t="shared" si="50"/>
        <v>45093</v>
      </c>
    </row>
    <row r="4174" spans="1:14" ht="22.6" customHeight="1">
      <c r="A4174" s="22" t="s">
        <v>4195</v>
      </c>
      <c r="B4174" s="23" t="s">
        <v>35</v>
      </c>
      <c r="C4174" s="22" t="str">
        <f>IF(OR($B4174="Unknown",$B4174="Error",$B4174=""),IFERROR(VLOOKUP($H4174, '02_UnitPriceRef'!$F$3:$G$10,2,FALSE),"N/A"),$B4174)</f>
        <v>Tea</v>
      </c>
      <c r="D4174" s="22" t="s">
        <v>35</v>
      </c>
      <c r="E4174" s="23" t="s">
        <v>10031</v>
      </c>
      <c r="F4174" s="22">
        <f t="shared" si="48"/>
        <v>1</v>
      </c>
      <c r="G4174" s="24">
        <v>1.5</v>
      </c>
      <c r="H4174" s="22">
        <f>IF(OR($G4174="ERROR",$G4174="UNKNOWN",$G4174=""),IFERROR(VLOOKUP($D4174,'02_UnitPriceRef'!$E$3:$F$10,2,0),IF(OR($E4174="Error",$E4174="UNKNOWN",$E4174=""),0,I4174/E4174)),$G4174)</f>
        <v>1.5</v>
      </c>
      <c r="I4174" s="24">
        <v>1.5</v>
      </c>
      <c r="J4174" s="22">
        <f t="shared" si="49"/>
        <v>1.5</v>
      </c>
      <c r="K4174" s="22" t="s">
        <v>20</v>
      </c>
      <c r="L4174" s="22" t="s">
        <v>20</v>
      </c>
      <c r="M4174" s="26">
        <v>45093</v>
      </c>
      <c r="N4174" s="27">
        <f t="shared" si="50"/>
        <v>45093</v>
      </c>
    </row>
    <row r="4175" spans="1:14" ht="22.6" customHeight="1">
      <c r="A4175" s="22" t="s">
        <v>4196</v>
      </c>
      <c r="B4175" s="23" t="s">
        <v>13</v>
      </c>
      <c r="C4175" s="22" t="str">
        <f>IF(OR($B4175="Unknown",$B4175="Error",$B4175=""),IFERROR(VLOOKUP($H4175, '02_UnitPriceRef'!$F$3:$G$10,2,FALSE),"N/A"),$B4175)</f>
        <v>Cake</v>
      </c>
      <c r="D4175" s="22" t="s">
        <v>13</v>
      </c>
      <c r="E4175" s="24">
        <v>5</v>
      </c>
      <c r="F4175" s="22">
        <f t="shared" si="48"/>
        <v>5</v>
      </c>
      <c r="G4175" s="24">
        <v>3</v>
      </c>
      <c r="H4175" s="22">
        <f>IF(OR($G4175="ERROR",$G4175="UNKNOWN",$G4175=""),IFERROR(VLOOKUP($D4175,'02_UnitPriceRef'!$E$3:$F$10,2,0),IF(OR($E4175="Error",$E4175="UNKNOWN",$E4175=""),0,I4175/E4175)),$G4175)</f>
        <v>3</v>
      </c>
      <c r="I4175" s="24">
        <v>15</v>
      </c>
      <c r="J4175" s="22">
        <f t="shared" si="49"/>
        <v>15</v>
      </c>
      <c r="K4175" s="22" t="s">
        <v>22</v>
      </c>
      <c r="L4175" s="22" t="s">
        <v>15</v>
      </c>
      <c r="M4175" s="26">
        <v>45068</v>
      </c>
      <c r="N4175" s="27">
        <f t="shared" si="50"/>
        <v>45068</v>
      </c>
    </row>
    <row r="4176" spans="1:14" ht="22.6" customHeight="1">
      <c r="A4176" s="22" t="s">
        <v>4197</v>
      </c>
      <c r="B4176" s="23" t="s">
        <v>27</v>
      </c>
      <c r="C4176" s="22" t="str">
        <f>IF(OR($B4176="Unknown",$B4176="Error",$B4176=""),IFERROR(VLOOKUP($H4176, '02_UnitPriceRef'!$F$3:$G$10,2,FALSE),"N/A"),$B4176)</f>
        <v>Sandwich</v>
      </c>
      <c r="D4176" s="22" t="s">
        <v>27</v>
      </c>
      <c r="E4176" s="24">
        <v>5</v>
      </c>
      <c r="F4176" s="22">
        <f t="shared" si="48"/>
        <v>5</v>
      </c>
      <c r="G4176" s="24">
        <v>4</v>
      </c>
      <c r="H4176" s="22">
        <f>IF(OR($G4176="ERROR",$G4176="UNKNOWN",$G4176=""),IFERROR(VLOOKUP($D4176,'02_UnitPriceRef'!$E$3:$F$10,2,0),IF(OR($E4176="Error",$E4176="UNKNOWN",$E4176=""),0,I4176/E4176)),$G4176)</f>
        <v>4</v>
      </c>
      <c r="I4176" s="24">
        <v>20</v>
      </c>
      <c r="J4176" s="22">
        <f t="shared" si="49"/>
        <v>20</v>
      </c>
      <c r="K4176" s="22" t="s">
        <v>20</v>
      </c>
      <c r="L4176" s="22" t="s">
        <v>20</v>
      </c>
      <c r="M4176" s="26">
        <v>45246</v>
      </c>
      <c r="N4176" s="27">
        <f t="shared" si="50"/>
        <v>45246</v>
      </c>
    </row>
    <row r="4177" spans="1:14" ht="22.6" customHeight="1">
      <c r="A4177" s="22" t="s">
        <v>4198</v>
      </c>
      <c r="B4177" s="23" t="s">
        <v>27</v>
      </c>
      <c r="C4177" s="22" t="str">
        <f>IF(OR($B4177="Unknown",$B4177="Error",$B4177=""),IFERROR(VLOOKUP($H4177, '02_UnitPriceRef'!$F$3:$G$10,2,FALSE),"N/A"),$B4177)</f>
        <v>Sandwich</v>
      </c>
      <c r="D4177" s="22" t="s">
        <v>27</v>
      </c>
      <c r="E4177" s="24">
        <v>5</v>
      </c>
      <c r="F4177" s="22">
        <f t="shared" si="48"/>
        <v>5</v>
      </c>
      <c r="G4177" s="24">
        <v>4</v>
      </c>
      <c r="H4177" s="22">
        <f>IF(OR($G4177="ERROR",$G4177="UNKNOWN",$G4177=""),IFERROR(VLOOKUP($D4177,'02_UnitPriceRef'!$E$3:$F$10,2,0),IF(OR($E4177="Error",$E4177="UNKNOWN",$E4177=""),0,I4177/E4177)),$G4177)</f>
        <v>4</v>
      </c>
      <c r="I4177" s="24">
        <v>20</v>
      </c>
      <c r="J4177" s="22">
        <f t="shared" si="49"/>
        <v>20</v>
      </c>
      <c r="K4177" s="22" t="s">
        <v>22</v>
      </c>
      <c r="L4177" s="22" t="s">
        <v>15</v>
      </c>
      <c r="M4177" s="26">
        <v>44969</v>
      </c>
      <c r="N4177" s="27">
        <f t="shared" si="50"/>
        <v>44969</v>
      </c>
    </row>
    <row r="4178" spans="1:14" ht="22.6" customHeight="1">
      <c r="A4178" s="22" t="s">
        <v>4199</v>
      </c>
      <c r="B4178" s="23" t="s">
        <v>39</v>
      </c>
      <c r="C4178" s="22" t="str">
        <f>IF(OR($B4178="Unknown",$B4178="Error",$B4178=""),IFERROR(VLOOKUP($H4178, '02_UnitPriceRef'!$F$3:$G$10,2,FALSE),"N/A"),$B4178)</f>
        <v>Juice</v>
      </c>
      <c r="D4178" s="22" t="s">
        <v>39</v>
      </c>
      <c r="E4178" s="24">
        <v>2</v>
      </c>
      <c r="F4178" s="22">
        <f t="shared" si="48"/>
        <v>2</v>
      </c>
      <c r="G4178" s="24">
        <v>3</v>
      </c>
      <c r="H4178" s="22">
        <f>IF(OR($G4178="ERROR",$G4178="UNKNOWN",$G4178=""),IFERROR(VLOOKUP($D4178,'02_UnitPriceRef'!$E$3:$F$10,2,0),IF(OR($E4178="Error",$E4178="UNKNOWN",$E4178=""),0,I4178/E4178)),$G4178)</f>
        <v>3</v>
      </c>
      <c r="I4178" s="24">
        <v>6</v>
      </c>
      <c r="J4178" s="22">
        <f t="shared" si="49"/>
        <v>6</v>
      </c>
      <c r="K4178" s="22" t="s">
        <v>22</v>
      </c>
      <c r="L4178" s="22" t="s">
        <v>11</v>
      </c>
      <c r="M4178" s="26">
        <v>45082</v>
      </c>
      <c r="N4178" s="27">
        <f t="shared" si="50"/>
        <v>45082</v>
      </c>
    </row>
    <row r="4179" spans="1:14" ht="22.6" customHeight="1">
      <c r="A4179" s="22" t="s">
        <v>4200</v>
      </c>
      <c r="B4179" s="23" t="s">
        <v>27</v>
      </c>
      <c r="C4179" s="22" t="str">
        <f>IF(OR($B4179="Unknown",$B4179="Error",$B4179=""),IFERROR(VLOOKUP($H4179, '02_UnitPriceRef'!$F$3:$G$10,2,FALSE),"N/A"),$B4179)</f>
        <v>Sandwich</v>
      </c>
      <c r="D4179" s="22" t="s">
        <v>27</v>
      </c>
      <c r="E4179" s="24">
        <v>4</v>
      </c>
      <c r="F4179" s="22">
        <f t="shared" si="48"/>
        <v>4</v>
      </c>
      <c r="G4179" s="24">
        <v>4</v>
      </c>
      <c r="H4179" s="22">
        <f>IF(OR($G4179="ERROR",$G4179="UNKNOWN",$G4179=""),IFERROR(VLOOKUP($D4179,'02_UnitPriceRef'!$E$3:$F$10,2,0),IF(OR($E4179="Error",$E4179="UNKNOWN",$E4179=""),0,I4179/E4179)),$G4179)</f>
        <v>4</v>
      </c>
      <c r="I4179" s="24">
        <v>16</v>
      </c>
      <c r="J4179" s="22">
        <f t="shared" si="49"/>
        <v>16</v>
      </c>
      <c r="K4179" s="22" t="s">
        <v>22</v>
      </c>
      <c r="L4179" s="22" t="s">
        <v>20</v>
      </c>
      <c r="M4179" s="26">
        <v>45022</v>
      </c>
      <c r="N4179" s="27">
        <f t="shared" si="50"/>
        <v>45022</v>
      </c>
    </row>
    <row r="4180" spans="1:14" ht="22.6" customHeight="1">
      <c r="A4180" s="22" t="s">
        <v>4201</v>
      </c>
      <c r="B4180" s="23" t="s">
        <v>17</v>
      </c>
      <c r="C4180" s="22" t="str">
        <f>IF(OR($B4180="Unknown",$B4180="Error",$B4180=""),IFERROR(VLOOKUP($H4180, '02_UnitPriceRef'!$F$3:$G$10,2,FALSE),"N/A"),$B4180)</f>
        <v>Cookie</v>
      </c>
      <c r="D4180" s="22" t="s">
        <v>17</v>
      </c>
      <c r="E4180" s="24">
        <v>5</v>
      </c>
      <c r="F4180" s="22">
        <f t="shared" si="48"/>
        <v>5</v>
      </c>
      <c r="G4180" s="24">
        <v>1</v>
      </c>
      <c r="H4180" s="22">
        <f>IF(OR($G4180="ERROR",$G4180="UNKNOWN",$G4180=""),IFERROR(VLOOKUP($D4180,'02_UnitPriceRef'!$E$3:$F$10,2,0),IF(OR($E4180="Error",$E4180="UNKNOWN",$E4180=""),0,I4180/E4180)),$G4180)</f>
        <v>1</v>
      </c>
      <c r="I4180" s="24">
        <v>5</v>
      </c>
      <c r="J4180" s="22">
        <f t="shared" si="49"/>
        <v>5</v>
      </c>
      <c r="K4180" s="22" t="s">
        <v>20</v>
      </c>
      <c r="L4180" s="22" t="s">
        <v>11</v>
      </c>
      <c r="M4180" s="26">
        <v>45081</v>
      </c>
      <c r="N4180" s="27">
        <f t="shared" si="50"/>
        <v>45081</v>
      </c>
    </row>
    <row r="4181" spans="1:14" ht="22.6" customHeight="1">
      <c r="A4181" s="22" t="s">
        <v>4202</v>
      </c>
      <c r="B4181" s="23" t="s">
        <v>35</v>
      </c>
      <c r="C4181" s="22" t="str">
        <f>IF(OR($B4181="Unknown",$B4181="Error",$B4181=""),IFERROR(VLOOKUP($H4181, '02_UnitPriceRef'!$F$3:$G$10,2,FALSE),"N/A"),$B4181)</f>
        <v>Tea</v>
      </c>
      <c r="D4181" s="22" t="s">
        <v>35</v>
      </c>
      <c r="E4181" s="24">
        <v>5</v>
      </c>
      <c r="F4181" s="22">
        <f t="shared" si="48"/>
        <v>5</v>
      </c>
      <c r="G4181" s="24">
        <v>1.5</v>
      </c>
      <c r="H4181" s="22">
        <f>IF(OR($G4181="ERROR",$G4181="UNKNOWN",$G4181=""),IFERROR(VLOOKUP($D4181,'02_UnitPriceRef'!$E$3:$F$10,2,0),IF(OR($E4181="Error",$E4181="UNKNOWN",$E4181=""),0,I4181/E4181)),$G4181)</f>
        <v>1.5</v>
      </c>
      <c r="I4181" s="24">
        <v>7.5</v>
      </c>
      <c r="J4181" s="22">
        <f t="shared" si="49"/>
        <v>7.5</v>
      </c>
      <c r="K4181" s="22" t="s">
        <v>20</v>
      </c>
      <c r="L4181" s="22" t="s">
        <v>15</v>
      </c>
      <c r="M4181" s="26">
        <v>44992</v>
      </c>
      <c r="N4181" s="27">
        <f t="shared" si="50"/>
        <v>44992</v>
      </c>
    </row>
    <row r="4182" spans="1:14" ht="22.6" customHeight="1">
      <c r="A4182" s="22" t="s">
        <v>4203</v>
      </c>
      <c r="B4182" s="23" t="s">
        <v>24</v>
      </c>
      <c r="C4182" s="22" t="str">
        <f>IF(OR($B4182="Unknown",$B4182="Error",$B4182=""),IFERROR(VLOOKUP($H4182, '02_UnitPriceRef'!$F$3:$G$10,2,FALSE),"N/A"),$B4182)</f>
        <v>Smoothie</v>
      </c>
      <c r="D4182" s="22" t="s">
        <v>24</v>
      </c>
      <c r="E4182" s="24">
        <v>4</v>
      </c>
      <c r="F4182" s="22">
        <f t="shared" si="48"/>
        <v>4</v>
      </c>
      <c r="G4182" s="24">
        <v>4</v>
      </c>
      <c r="H4182" s="22">
        <f>IF(OR($G4182="ERROR",$G4182="UNKNOWN",$G4182=""),IFERROR(VLOOKUP($D4182,'02_UnitPriceRef'!$E$3:$F$10,2,0),IF(OR($E4182="Error",$E4182="UNKNOWN",$E4182=""),0,I4182/E4182)),$G4182)</f>
        <v>4</v>
      </c>
      <c r="I4182" s="24">
        <v>16</v>
      </c>
      <c r="J4182" s="22">
        <f t="shared" si="49"/>
        <v>16</v>
      </c>
      <c r="K4182" s="22" t="s">
        <v>20</v>
      </c>
      <c r="L4182" s="22" t="s">
        <v>11</v>
      </c>
      <c r="M4182" s="26">
        <v>45093</v>
      </c>
      <c r="N4182" s="27">
        <f t="shared" si="50"/>
        <v>45093</v>
      </c>
    </row>
    <row r="4183" spans="1:14" ht="22.6" customHeight="1">
      <c r="A4183" s="22" t="s">
        <v>4204</v>
      </c>
      <c r="B4183" s="23" t="s">
        <v>35</v>
      </c>
      <c r="C4183" s="22" t="str">
        <f>IF(OR($B4183="Unknown",$B4183="Error",$B4183=""),IFERROR(VLOOKUP($H4183, '02_UnitPriceRef'!$F$3:$G$10,2,FALSE),"N/A"),$B4183)</f>
        <v>Tea</v>
      </c>
      <c r="D4183" s="22" t="s">
        <v>35</v>
      </c>
      <c r="E4183" s="24">
        <v>3</v>
      </c>
      <c r="F4183" s="22">
        <f t="shared" si="48"/>
        <v>3</v>
      </c>
      <c r="G4183" s="24">
        <v>1.5</v>
      </c>
      <c r="H4183" s="22">
        <f>IF(OR($G4183="ERROR",$G4183="UNKNOWN",$G4183=""),IFERROR(VLOOKUP($D4183,'02_UnitPriceRef'!$E$3:$F$10,2,0),IF(OR($E4183="Error",$E4183="UNKNOWN",$E4183=""),0,I4183/E4183)),$G4183)</f>
        <v>1.5</v>
      </c>
      <c r="I4183" s="24">
        <v>4.5</v>
      </c>
      <c r="J4183" s="22">
        <f t="shared" si="49"/>
        <v>4.5</v>
      </c>
      <c r="K4183" s="22" t="s">
        <v>10</v>
      </c>
      <c r="L4183" s="22" t="s">
        <v>15</v>
      </c>
      <c r="M4183" s="26">
        <v>44979</v>
      </c>
      <c r="N4183" s="27">
        <f t="shared" si="50"/>
        <v>44979</v>
      </c>
    </row>
    <row r="4184" spans="1:14" ht="22.6" customHeight="1">
      <c r="A4184" s="22" t="s">
        <v>4205</v>
      </c>
      <c r="B4184" s="23" t="s">
        <v>24</v>
      </c>
      <c r="C4184" s="22" t="str">
        <f>IF(OR($B4184="Unknown",$B4184="Error",$B4184=""),IFERROR(VLOOKUP($H4184, '02_UnitPriceRef'!$F$3:$G$10,2,FALSE),"N/A"),$B4184)</f>
        <v>Smoothie</v>
      </c>
      <c r="D4184" s="22" t="s">
        <v>24</v>
      </c>
      <c r="E4184" s="24">
        <v>3</v>
      </c>
      <c r="F4184" s="22">
        <f t="shared" si="48"/>
        <v>3</v>
      </c>
      <c r="G4184" s="24">
        <v>4</v>
      </c>
      <c r="H4184" s="22">
        <f>IF(OR($G4184="ERROR",$G4184="UNKNOWN",$G4184=""),IFERROR(VLOOKUP($D4184,'02_UnitPriceRef'!$E$3:$F$10,2,0),IF(OR($E4184="Error",$E4184="UNKNOWN",$E4184=""),0,I4184/E4184)),$G4184)</f>
        <v>4</v>
      </c>
      <c r="I4184" s="24">
        <v>12</v>
      </c>
      <c r="J4184" s="22">
        <f t="shared" si="49"/>
        <v>12</v>
      </c>
      <c r="K4184" s="22" t="s">
        <v>14</v>
      </c>
      <c r="L4184" s="22" t="s">
        <v>11</v>
      </c>
      <c r="M4184" s="26">
        <v>45249</v>
      </c>
      <c r="N4184" s="27">
        <f t="shared" si="50"/>
        <v>45249</v>
      </c>
    </row>
    <row r="4185" spans="1:14" ht="22.6" customHeight="1">
      <c r="A4185" s="22" t="s">
        <v>4206</v>
      </c>
      <c r="B4185" s="23" t="s">
        <v>9</v>
      </c>
      <c r="C4185" s="22" t="str">
        <f>IF(OR($B4185="Unknown",$B4185="Error",$B4185=""),IFERROR(VLOOKUP($H4185, '02_UnitPriceRef'!$F$3:$G$10,2,FALSE),"N/A"),$B4185)</f>
        <v>Coffee</v>
      </c>
      <c r="D4185" s="22" t="s">
        <v>9</v>
      </c>
      <c r="E4185" s="24">
        <v>2</v>
      </c>
      <c r="F4185" s="22">
        <f t="shared" si="48"/>
        <v>2</v>
      </c>
      <c r="G4185" s="24">
        <v>2</v>
      </c>
      <c r="H4185" s="22">
        <f>IF(OR($G4185="ERROR",$G4185="UNKNOWN",$G4185=""),IFERROR(VLOOKUP($D4185,'02_UnitPriceRef'!$E$3:$F$10,2,0),IF(OR($E4185="Error",$E4185="UNKNOWN",$E4185=""),0,I4185/E4185)),$G4185)</f>
        <v>2</v>
      </c>
      <c r="I4185" s="24">
        <v>4</v>
      </c>
      <c r="J4185" s="22">
        <f t="shared" si="49"/>
        <v>4</v>
      </c>
      <c r="K4185" s="22" t="s">
        <v>14</v>
      </c>
      <c r="L4185" s="22" t="s">
        <v>15</v>
      </c>
      <c r="M4185" s="26">
        <v>45226</v>
      </c>
      <c r="N4185" s="27">
        <f t="shared" si="50"/>
        <v>45226</v>
      </c>
    </row>
    <row r="4186" spans="1:14" ht="22.6" customHeight="1">
      <c r="A4186" s="22" t="s">
        <v>4207</v>
      </c>
      <c r="B4186" s="23" t="s">
        <v>13</v>
      </c>
      <c r="C4186" s="22" t="str">
        <f>IF(OR($B4186="Unknown",$B4186="Error",$B4186=""),IFERROR(VLOOKUP($H4186, '02_UnitPriceRef'!$F$3:$G$10,2,FALSE),"N/A"),$B4186)</f>
        <v>Cake</v>
      </c>
      <c r="D4186" s="22" t="s">
        <v>13</v>
      </c>
      <c r="E4186" s="24">
        <v>1</v>
      </c>
      <c r="F4186" s="22">
        <f t="shared" si="48"/>
        <v>1</v>
      </c>
      <c r="G4186" s="24">
        <v>3</v>
      </c>
      <c r="H4186" s="22">
        <f>IF(OR($G4186="ERROR",$G4186="UNKNOWN",$G4186=""),IFERROR(VLOOKUP($D4186,'02_UnitPriceRef'!$E$3:$F$10,2,0),IF(OR($E4186="Error",$E4186="UNKNOWN",$E4186=""),0,I4186/E4186)),$G4186)</f>
        <v>3</v>
      </c>
      <c r="I4186" s="24">
        <v>3</v>
      </c>
      <c r="J4186" s="22">
        <f t="shared" si="49"/>
        <v>3</v>
      </c>
      <c r="K4186" s="22" t="s">
        <v>22</v>
      </c>
      <c r="L4186" s="22" t="s">
        <v>15</v>
      </c>
      <c r="M4186" s="26">
        <v>45126</v>
      </c>
      <c r="N4186" s="27">
        <f t="shared" si="50"/>
        <v>45126</v>
      </c>
    </row>
    <row r="4187" spans="1:14" ht="22.6" customHeight="1">
      <c r="A4187" s="22" t="s">
        <v>4208</v>
      </c>
      <c r="B4187" s="23" t="s">
        <v>17</v>
      </c>
      <c r="C4187" s="22" t="str">
        <f>IF(OR($B4187="Unknown",$B4187="Error",$B4187=""),IFERROR(VLOOKUP($H4187, '02_UnitPriceRef'!$F$3:$G$10,2,FALSE),"N/A"),$B4187)</f>
        <v>Cookie</v>
      </c>
      <c r="D4187" s="22" t="s">
        <v>17</v>
      </c>
      <c r="E4187" s="24">
        <v>3</v>
      </c>
      <c r="F4187" s="22">
        <f t="shared" si="48"/>
        <v>3</v>
      </c>
      <c r="G4187" s="24">
        <v>1</v>
      </c>
      <c r="H4187" s="22">
        <f>IF(OR($G4187="ERROR",$G4187="UNKNOWN",$G4187=""),IFERROR(VLOOKUP($D4187,'02_UnitPriceRef'!$E$3:$F$10,2,0),IF(OR($E4187="Error",$E4187="UNKNOWN",$E4187=""),0,I4187/E4187)),$G4187)</f>
        <v>1</v>
      </c>
      <c r="I4187" s="24">
        <v>3</v>
      </c>
      <c r="J4187" s="22">
        <f t="shared" si="49"/>
        <v>3</v>
      </c>
      <c r="K4187" s="22" t="s">
        <v>14</v>
      </c>
      <c r="L4187" s="22" t="s">
        <v>15</v>
      </c>
      <c r="M4187" s="26">
        <v>45036</v>
      </c>
      <c r="N4187" s="27">
        <f t="shared" si="50"/>
        <v>45036</v>
      </c>
    </row>
    <row r="4188" spans="1:14" ht="22.6" customHeight="1">
      <c r="A4188" s="22" t="s">
        <v>4209</v>
      </c>
      <c r="B4188" s="23" t="s">
        <v>13</v>
      </c>
      <c r="C4188" s="22" t="str">
        <f>IF(OR($B4188="Unknown",$B4188="Error",$B4188=""),IFERROR(VLOOKUP($H4188, '02_UnitPriceRef'!$F$3:$G$10,2,FALSE),"N/A"),$B4188)</f>
        <v>Cake</v>
      </c>
      <c r="D4188" s="22" t="s">
        <v>13</v>
      </c>
      <c r="E4188" s="24">
        <v>3</v>
      </c>
      <c r="F4188" s="22">
        <f t="shared" si="48"/>
        <v>3</v>
      </c>
      <c r="G4188" s="24">
        <v>3</v>
      </c>
      <c r="H4188" s="22">
        <f>IF(OR($G4188="ERROR",$G4188="UNKNOWN",$G4188=""),IFERROR(VLOOKUP($D4188,'02_UnitPriceRef'!$E$3:$F$10,2,0),IF(OR($E4188="Error",$E4188="UNKNOWN",$E4188=""),0,I4188/E4188)),$G4188)</f>
        <v>3</v>
      </c>
      <c r="I4188" s="24">
        <v>9</v>
      </c>
      <c r="J4188" s="22">
        <f t="shared" si="49"/>
        <v>9</v>
      </c>
      <c r="K4188" s="22" t="s">
        <v>14</v>
      </c>
      <c r="L4188" s="22" t="s">
        <v>20</v>
      </c>
      <c r="M4188" s="26">
        <v>44998</v>
      </c>
      <c r="N4188" s="27">
        <f t="shared" si="50"/>
        <v>44998</v>
      </c>
    </row>
    <row r="4189" spans="1:14" ht="22.6" customHeight="1">
      <c r="A4189" s="22" t="s">
        <v>4210</v>
      </c>
      <c r="B4189" s="23" t="s">
        <v>27</v>
      </c>
      <c r="C4189" s="22" t="str">
        <f>IF(OR($B4189="Unknown",$B4189="Error",$B4189=""),IFERROR(VLOOKUP($H4189, '02_UnitPriceRef'!$F$3:$G$10,2,FALSE),"N/A"),$B4189)</f>
        <v>Sandwich</v>
      </c>
      <c r="D4189" s="22" t="s">
        <v>27</v>
      </c>
      <c r="E4189" s="24">
        <v>1</v>
      </c>
      <c r="F4189" s="22">
        <f t="shared" si="48"/>
        <v>1</v>
      </c>
      <c r="G4189" s="24">
        <v>4</v>
      </c>
      <c r="H4189" s="22">
        <f>IF(OR($G4189="ERROR",$G4189="UNKNOWN",$G4189=""),IFERROR(VLOOKUP($D4189,'02_UnitPriceRef'!$E$3:$F$10,2,0),IF(OR($E4189="Error",$E4189="UNKNOWN",$E4189=""),0,I4189/E4189)),$G4189)</f>
        <v>4</v>
      </c>
      <c r="I4189" s="24">
        <v>4</v>
      </c>
      <c r="J4189" s="22">
        <f t="shared" si="49"/>
        <v>4</v>
      </c>
      <c r="K4189" s="22" t="s">
        <v>22</v>
      </c>
      <c r="L4189" s="22" t="s">
        <v>15</v>
      </c>
      <c r="M4189" s="26">
        <v>45115</v>
      </c>
      <c r="N4189" s="27">
        <f t="shared" si="50"/>
        <v>45115</v>
      </c>
    </row>
    <row r="4190" spans="1:14" ht="22.6" customHeight="1">
      <c r="A4190" s="22" t="s">
        <v>4211</v>
      </c>
      <c r="B4190" s="23" t="s">
        <v>17</v>
      </c>
      <c r="C4190" s="22" t="str">
        <f>IF(OR($B4190="Unknown",$B4190="Error",$B4190=""),IFERROR(VLOOKUP($H4190, '02_UnitPriceRef'!$F$3:$G$10,2,FALSE),"N/A"),$B4190)</f>
        <v>Cookie</v>
      </c>
      <c r="D4190" s="22" t="s">
        <v>17</v>
      </c>
      <c r="E4190" s="23"/>
      <c r="F4190" s="22">
        <f t="shared" si="48"/>
        <v>3</v>
      </c>
      <c r="G4190" s="24">
        <v>1</v>
      </c>
      <c r="H4190" s="22">
        <f>IF(OR($G4190="ERROR",$G4190="UNKNOWN",$G4190=""),IFERROR(VLOOKUP($D4190,'02_UnitPriceRef'!$E$3:$F$10,2,0),IF(OR($E4190="Error",$E4190="UNKNOWN",$E4190=""),0,I4190/E4190)),$G4190)</f>
        <v>1</v>
      </c>
      <c r="I4190" s="24">
        <v>3</v>
      </c>
      <c r="J4190" s="22">
        <f t="shared" si="49"/>
        <v>3</v>
      </c>
      <c r="K4190" s="22" t="s">
        <v>20</v>
      </c>
      <c r="L4190" s="22" t="s">
        <v>15</v>
      </c>
      <c r="M4190" s="26">
        <v>45094</v>
      </c>
      <c r="N4190" s="27">
        <f t="shared" si="50"/>
        <v>45094</v>
      </c>
    </row>
    <row r="4191" spans="1:14" ht="22.6" customHeight="1">
      <c r="A4191" s="22" t="s">
        <v>4212</v>
      </c>
      <c r="B4191" s="23" t="s">
        <v>13</v>
      </c>
      <c r="C4191" s="22" t="str">
        <f>IF(OR($B4191="Unknown",$B4191="Error",$B4191=""),IFERROR(VLOOKUP($H4191, '02_UnitPriceRef'!$F$3:$G$10,2,FALSE),"N/A"),$B4191)</f>
        <v>Cake</v>
      </c>
      <c r="D4191" s="22" t="s">
        <v>13</v>
      </c>
      <c r="E4191" s="24">
        <v>2</v>
      </c>
      <c r="F4191" s="22">
        <f t="shared" si="48"/>
        <v>2</v>
      </c>
      <c r="G4191" s="24">
        <v>3</v>
      </c>
      <c r="H4191" s="22">
        <f>IF(OR($G4191="ERROR",$G4191="UNKNOWN",$G4191=""),IFERROR(VLOOKUP($D4191,'02_UnitPriceRef'!$E$3:$F$10,2,0),IF(OR($E4191="Error",$E4191="UNKNOWN",$E4191=""),0,I4191/E4191)),$G4191)</f>
        <v>3</v>
      </c>
      <c r="I4191" s="24">
        <v>6</v>
      </c>
      <c r="J4191" s="22">
        <f t="shared" si="49"/>
        <v>6</v>
      </c>
      <c r="K4191" s="22" t="s">
        <v>22</v>
      </c>
      <c r="L4191" s="22" t="s">
        <v>15</v>
      </c>
      <c r="M4191" s="26">
        <v>45127</v>
      </c>
      <c r="N4191" s="27">
        <f t="shared" si="50"/>
        <v>45127</v>
      </c>
    </row>
    <row r="4192" spans="1:14" ht="22.6" customHeight="1">
      <c r="A4192" s="22" t="s">
        <v>4213</v>
      </c>
      <c r="B4192" s="23" t="s">
        <v>19</v>
      </c>
      <c r="C4192" s="22" t="str">
        <f>IF(OR($B4192="Unknown",$B4192="Error",$B4192=""),IFERROR(VLOOKUP($H4192, '02_UnitPriceRef'!$F$3:$G$10,2,FALSE),"N/A"),$B4192)</f>
        <v>Salad</v>
      </c>
      <c r="D4192" s="22" t="s">
        <v>19</v>
      </c>
      <c r="E4192" s="24">
        <v>3</v>
      </c>
      <c r="F4192" s="22">
        <f t="shared" si="48"/>
        <v>3</v>
      </c>
      <c r="G4192" s="24">
        <v>5</v>
      </c>
      <c r="H4192" s="22">
        <f>IF(OR($G4192="ERROR",$G4192="UNKNOWN",$G4192=""),IFERROR(VLOOKUP($D4192,'02_UnitPriceRef'!$E$3:$F$10,2,0),IF(OR($E4192="Error",$E4192="UNKNOWN",$E4192=""),0,I4192/E4192)),$G4192)</f>
        <v>5</v>
      </c>
      <c r="I4192" s="24">
        <v>15</v>
      </c>
      <c r="J4192" s="22">
        <f t="shared" si="49"/>
        <v>15</v>
      </c>
      <c r="K4192" s="22" t="s">
        <v>20</v>
      </c>
      <c r="L4192" s="22" t="s">
        <v>20</v>
      </c>
      <c r="M4192" s="26">
        <v>45193</v>
      </c>
      <c r="N4192" s="27">
        <f t="shared" si="50"/>
        <v>45193</v>
      </c>
    </row>
    <row r="4193" spans="1:14" ht="22.6" customHeight="1">
      <c r="A4193" s="22" t="s">
        <v>4214</v>
      </c>
      <c r="B4193" s="23" t="s">
        <v>35</v>
      </c>
      <c r="C4193" s="22" t="str">
        <f>IF(OR($B4193="Unknown",$B4193="Error",$B4193=""),IFERROR(VLOOKUP($H4193, '02_UnitPriceRef'!$F$3:$G$10,2,FALSE),"N/A"),$B4193)</f>
        <v>Tea</v>
      </c>
      <c r="D4193" s="22" t="s">
        <v>35</v>
      </c>
      <c r="E4193" s="24">
        <v>1</v>
      </c>
      <c r="F4193" s="22">
        <f t="shared" si="48"/>
        <v>1</v>
      </c>
      <c r="G4193" s="24">
        <v>1.5</v>
      </c>
      <c r="H4193" s="22">
        <f>IF(OR($G4193="ERROR",$G4193="UNKNOWN",$G4193=""),IFERROR(VLOOKUP($D4193,'02_UnitPriceRef'!$E$3:$F$10,2,0),IF(OR($E4193="Error",$E4193="UNKNOWN",$E4193=""),0,I4193/E4193)),$G4193)</f>
        <v>1.5</v>
      </c>
      <c r="I4193" s="24">
        <v>1.5</v>
      </c>
      <c r="J4193" s="22">
        <f t="shared" si="49"/>
        <v>1.5</v>
      </c>
      <c r="K4193" s="22" t="s">
        <v>10</v>
      </c>
      <c r="L4193" s="22" t="s">
        <v>11</v>
      </c>
      <c r="M4193" s="26">
        <v>45267</v>
      </c>
      <c r="N4193" s="27">
        <f t="shared" si="50"/>
        <v>45267</v>
      </c>
    </row>
    <row r="4194" spans="1:14" ht="22.6" customHeight="1">
      <c r="A4194" s="22" t="s">
        <v>4215</v>
      </c>
      <c r="B4194" s="23" t="s">
        <v>9</v>
      </c>
      <c r="C4194" s="22" t="str">
        <f>IF(OR($B4194="Unknown",$B4194="Error",$B4194=""),IFERROR(VLOOKUP($H4194, '02_UnitPriceRef'!$F$3:$G$10,2,FALSE),"N/A"),$B4194)</f>
        <v>Coffee</v>
      </c>
      <c r="D4194" s="22" t="s">
        <v>9</v>
      </c>
      <c r="E4194" s="24">
        <v>2</v>
      </c>
      <c r="F4194" s="22">
        <f t="shared" si="48"/>
        <v>2</v>
      </c>
      <c r="G4194" s="24">
        <v>2</v>
      </c>
      <c r="H4194" s="22">
        <f>IF(OR($G4194="ERROR",$G4194="UNKNOWN",$G4194=""),IFERROR(VLOOKUP($D4194,'02_UnitPriceRef'!$E$3:$F$10,2,0),IF(OR($E4194="Error",$E4194="UNKNOWN",$E4194=""),0,I4194/E4194)),$G4194)</f>
        <v>2</v>
      </c>
      <c r="I4194" s="24">
        <v>4</v>
      </c>
      <c r="J4194" s="22">
        <f t="shared" si="49"/>
        <v>4</v>
      </c>
      <c r="K4194" s="22" t="s">
        <v>20</v>
      </c>
      <c r="L4194" s="22" t="s">
        <v>11</v>
      </c>
      <c r="M4194" s="26">
        <v>45021</v>
      </c>
      <c r="N4194" s="27">
        <f t="shared" si="50"/>
        <v>45021</v>
      </c>
    </row>
    <row r="4195" spans="1:14" ht="22.6" customHeight="1">
      <c r="A4195" s="22" t="s">
        <v>4216</v>
      </c>
      <c r="B4195" s="23" t="s">
        <v>24</v>
      </c>
      <c r="C4195" s="22" t="str">
        <f>IF(OR($B4195="Unknown",$B4195="Error",$B4195=""),IFERROR(VLOOKUP($H4195, '02_UnitPriceRef'!$F$3:$G$10,2,FALSE),"N/A"),$B4195)</f>
        <v>Smoothie</v>
      </c>
      <c r="D4195" s="22" t="s">
        <v>24</v>
      </c>
      <c r="E4195" s="24">
        <v>4</v>
      </c>
      <c r="F4195" s="22">
        <f t="shared" si="48"/>
        <v>4</v>
      </c>
      <c r="G4195" s="23" t="s">
        <v>10031</v>
      </c>
      <c r="H4195" s="22">
        <f>IF(OR($G4195="ERROR",$G4195="UNKNOWN",$G4195=""),IFERROR(VLOOKUP($D4195,'02_UnitPriceRef'!$E$3:$F$10,2,0),IF(OR($E4195="Error",$E4195="UNKNOWN",$E4195=""),0,I4195/E4195)),$G4195)</f>
        <v>4</v>
      </c>
      <c r="I4195" s="24">
        <v>16</v>
      </c>
      <c r="J4195" s="22">
        <f t="shared" si="49"/>
        <v>16</v>
      </c>
      <c r="K4195" s="22" t="s">
        <v>10</v>
      </c>
      <c r="L4195" s="22" t="s">
        <v>11</v>
      </c>
      <c r="M4195" s="26">
        <v>45291</v>
      </c>
      <c r="N4195" s="27">
        <f t="shared" si="50"/>
        <v>45291</v>
      </c>
    </row>
    <row r="4196" spans="1:14" ht="22.6" customHeight="1">
      <c r="A4196" s="22" t="s">
        <v>4217</v>
      </c>
      <c r="B4196" s="23" t="s">
        <v>24</v>
      </c>
      <c r="C4196" s="22" t="str">
        <f>IF(OR($B4196="Unknown",$B4196="Error",$B4196=""),IFERROR(VLOOKUP($H4196, '02_UnitPriceRef'!$F$3:$G$10,2,FALSE),"N/A"),$B4196)</f>
        <v>Smoothie</v>
      </c>
      <c r="D4196" s="22" t="s">
        <v>24</v>
      </c>
      <c r="E4196" s="24">
        <v>1</v>
      </c>
      <c r="F4196" s="22">
        <f t="shared" si="48"/>
        <v>1</v>
      </c>
      <c r="G4196" s="24">
        <v>4</v>
      </c>
      <c r="H4196" s="22">
        <f>IF(OR($G4196="ERROR",$G4196="UNKNOWN",$G4196=""),IFERROR(VLOOKUP($D4196,'02_UnitPriceRef'!$E$3:$F$10,2,0),IF(OR($E4196="Error",$E4196="UNKNOWN",$E4196=""),0,I4196/E4196)),$G4196)</f>
        <v>4</v>
      </c>
      <c r="I4196" s="24">
        <v>4</v>
      </c>
      <c r="J4196" s="22">
        <f t="shared" si="49"/>
        <v>4</v>
      </c>
      <c r="K4196" s="22" t="s">
        <v>20</v>
      </c>
      <c r="L4196" s="22" t="s">
        <v>11</v>
      </c>
      <c r="M4196" s="26">
        <v>45146</v>
      </c>
      <c r="N4196" s="27">
        <f t="shared" si="50"/>
        <v>45146</v>
      </c>
    </row>
    <row r="4197" spans="1:14" ht="22.6" customHeight="1">
      <c r="A4197" s="22" t="s">
        <v>4218</v>
      </c>
      <c r="B4197" s="23" t="s">
        <v>39</v>
      </c>
      <c r="C4197" s="22" t="str">
        <f>IF(OR($B4197="Unknown",$B4197="Error",$B4197=""),IFERROR(VLOOKUP($H4197, '02_UnitPriceRef'!$F$3:$G$10,2,FALSE),"N/A"),$B4197)</f>
        <v>Juice</v>
      </c>
      <c r="D4197" s="22" t="s">
        <v>39</v>
      </c>
      <c r="E4197" s="24">
        <v>5</v>
      </c>
      <c r="F4197" s="22">
        <f t="shared" si="48"/>
        <v>5</v>
      </c>
      <c r="G4197" s="24">
        <v>3</v>
      </c>
      <c r="H4197" s="22">
        <f>IF(OR($G4197="ERROR",$G4197="UNKNOWN",$G4197=""),IFERROR(VLOOKUP($D4197,'02_UnitPriceRef'!$E$3:$F$10,2,0),IF(OR($E4197="Error",$E4197="UNKNOWN",$E4197=""),0,I4197/E4197)),$G4197)</f>
        <v>3</v>
      </c>
      <c r="I4197" s="24">
        <v>15</v>
      </c>
      <c r="J4197" s="22">
        <f t="shared" si="49"/>
        <v>15</v>
      </c>
      <c r="K4197" s="22" t="s">
        <v>10</v>
      </c>
      <c r="L4197" s="22" t="s">
        <v>15</v>
      </c>
      <c r="M4197" s="26">
        <v>45052</v>
      </c>
      <c r="N4197" s="27">
        <f t="shared" si="50"/>
        <v>45052</v>
      </c>
    </row>
    <row r="4198" spans="1:14" ht="22.6" customHeight="1">
      <c r="A4198" s="22" t="s">
        <v>4219</v>
      </c>
      <c r="B4198" s="23" t="s">
        <v>17</v>
      </c>
      <c r="C4198" s="22" t="str">
        <f>IF(OR($B4198="Unknown",$B4198="Error",$B4198=""),IFERROR(VLOOKUP($H4198, '02_UnitPriceRef'!$F$3:$G$10,2,FALSE),"N/A"),$B4198)</f>
        <v>Cookie</v>
      </c>
      <c r="D4198" s="22" t="s">
        <v>17</v>
      </c>
      <c r="E4198" s="24">
        <v>3</v>
      </c>
      <c r="F4198" s="22">
        <f t="shared" si="48"/>
        <v>3</v>
      </c>
      <c r="G4198" s="24">
        <v>1</v>
      </c>
      <c r="H4198" s="22">
        <f>IF(OR($G4198="ERROR",$G4198="UNKNOWN",$G4198=""),IFERROR(VLOOKUP($D4198,'02_UnitPriceRef'!$E$3:$F$10,2,0),IF(OR($E4198="Error",$E4198="UNKNOWN",$E4198=""),0,I4198/E4198)),$G4198)</f>
        <v>1</v>
      </c>
      <c r="I4198" s="24">
        <v>3</v>
      </c>
      <c r="J4198" s="22">
        <f t="shared" si="49"/>
        <v>3</v>
      </c>
      <c r="K4198" s="22" t="s">
        <v>14</v>
      </c>
      <c r="L4198" s="22" t="s">
        <v>11</v>
      </c>
      <c r="M4198" s="26">
        <v>45051</v>
      </c>
      <c r="N4198" s="27">
        <f t="shared" si="50"/>
        <v>45051</v>
      </c>
    </row>
    <row r="4199" spans="1:14" ht="22.6" customHeight="1">
      <c r="A4199" s="22" t="s">
        <v>4220</v>
      </c>
      <c r="B4199" s="23" t="s">
        <v>27</v>
      </c>
      <c r="C4199" s="22" t="str">
        <f>IF(OR($B4199="Unknown",$B4199="Error",$B4199=""),IFERROR(VLOOKUP($H4199, '02_UnitPriceRef'!$F$3:$G$10,2,FALSE),"N/A"),$B4199)</f>
        <v>Sandwich</v>
      </c>
      <c r="D4199" s="22" t="s">
        <v>27</v>
      </c>
      <c r="E4199" s="24">
        <v>1</v>
      </c>
      <c r="F4199" s="22">
        <f t="shared" si="48"/>
        <v>1</v>
      </c>
      <c r="G4199" s="24">
        <v>4</v>
      </c>
      <c r="H4199" s="22">
        <f>IF(OR($G4199="ERROR",$G4199="UNKNOWN",$G4199=""),IFERROR(VLOOKUP($D4199,'02_UnitPriceRef'!$E$3:$F$10,2,0),IF(OR($E4199="Error",$E4199="UNKNOWN",$E4199=""),0,I4199/E4199)),$G4199)</f>
        <v>4</v>
      </c>
      <c r="I4199" s="24">
        <v>4</v>
      </c>
      <c r="J4199" s="22">
        <f t="shared" si="49"/>
        <v>4</v>
      </c>
      <c r="K4199" s="22" t="s">
        <v>14</v>
      </c>
      <c r="L4199" s="22" t="s">
        <v>20</v>
      </c>
      <c r="M4199" s="26">
        <v>44977</v>
      </c>
      <c r="N4199" s="27">
        <f t="shared" si="50"/>
        <v>44977</v>
      </c>
    </row>
    <row r="4200" spans="1:14" ht="22.6" customHeight="1">
      <c r="A4200" s="22" t="s">
        <v>4221</v>
      </c>
      <c r="B4200" s="23" t="s">
        <v>9</v>
      </c>
      <c r="C4200" s="22" t="str">
        <f>IF(OR($B4200="Unknown",$B4200="Error",$B4200=""),IFERROR(VLOOKUP($H4200, '02_UnitPriceRef'!$F$3:$G$10,2,FALSE),"N/A"),$B4200)</f>
        <v>Coffee</v>
      </c>
      <c r="D4200" s="22" t="s">
        <v>9</v>
      </c>
      <c r="E4200" s="24">
        <v>5</v>
      </c>
      <c r="F4200" s="22">
        <f t="shared" si="48"/>
        <v>5</v>
      </c>
      <c r="G4200" s="24">
        <v>2</v>
      </c>
      <c r="H4200" s="22">
        <f>IF(OR($G4200="ERROR",$G4200="UNKNOWN",$G4200=""),IFERROR(VLOOKUP($D4200,'02_UnitPriceRef'!$E$3:$F$10,2,0),IF(OR($E4200="Error",$E4200="UNKNOWN",$E4200=""),0,I4200/E4200)),$G4200)</f>
        <v>2</v>
      </c>
      <c r="I4200" s="24">
        <v>10</v>
      </c>
      <c r="J4200" s="22">
        <f t="shared" si="49"/>
        <v>10</v>
      </c>
      <c r="K4200" s="22" t="s">
        <v>14</v>
      </c>
      <c r="L4200" s="22" t="s">
        <v>11</v>
      </c>
      <c r="M4200" s="26">
        <v>45152</v>
      </c>
      <c r="N4200" s="27">
        <f t="shared" si="50"/>
        <v>45152</v>
      </c>
    </row>
    <row r="4201" spans="1:14" ht="22.6" customHeight="1">
      <c r="A4201" s="22" t="s">
        <v>4222</v>
      </c>
      <c r="B4201" s="23" t="s">
        <v>13</v>
      </c>
      <c r="C4201" s="22" t="str">
        <f>IF(OR($B4201="Unknown",$B4201="Error",$B4201=""),IFERROR(VLOOKUP($H4201, '02_UnitPriceRef'!$F$3:$G$10,2,FALSE),"N/A"),$B4201)</f>
        <v>Cake</v>
      </c>
      <c r="D4201" s="22" t="s">
        <v>13</v>
      </c>
      <c r="E4201" s="24">
        <v>4</v>
      </c>
      <c r="F4201" s="22">
        <f t="shared" si="48"/>
        <v>4</v>
      </c>
      <c r="G4201" s="24">
        <v>3</v>
      </c>
      <c r="H4201" s="22">
        <f>IF(OR($G4201="ERROR",$G4201="UNKNOWN",$G4201=""),IFERROR(VLOOKUP($D4201,'02_UnitPriceRef'!$E$3:$F$10,2,0),IF(OR($E4201="Error",$E4201="UNKNOWN",$E4201=""),0,I4201/E4201)),$G4201)</f>
        <v>3</v>
      </c>
      <c r="I4201" s="24">
        <v>12</v>
      </c>
      <c r="J4201" s="22">
        <f t="shared" si="49"/>
        <v>12</v>
      </c>
      <c r="K4201" s="22" t="s">
        <v>10</v>
      </c>
      <c r="L4201" s="22" t="s">
        <v>11</v>
      </c>
      <c r="M4201" s="26">
        <v>45179</v>
      </c>
      <c r="N4201" s="27">
        <f t="shared" si="50"/>
        <v>45179</v>
      </c>
    </row>
    <row r="4202" spans="1:14" ht="22.6" customHeight="1">
      <c r="A4202" s="22" t="s">
        <v>4223</v>
      </c>
      <c r="B4202" s="23" t="s">
        <v>35</v>
      </c>
      <c r="C4202" s="22" t="str">
        <f>IF(OR($B4202="Unknown",$B4202="Error",$B4202=""),IFERROR(VLOOKUP($H4202, '02_UnitPriceRef'!$F$3:$G$10,2,FALSE),"N/A"),$B4202)</f>
        <v>Tea</v>
      </c>
      <c r="D4202" s="22" t="s">
        <v>35</v>
      </c>
      <c r="E4202" s="24">
        <v>1</v>
      </c>
      <c r="F4202" s="22">
        <f t="shared" si="48"/>
        <v>1</v>
      </c>
      <c r="G4202" s="24">
        <v>1.5</v>
      </c>
      <c r="H4202" s="22">
        <f>IF(OR($G4202="ERROR",$G4202="UNKNOWN",$G4202=""),IFERROR(VLOOKUP($D4202,'02_UnitPriceRef'!$E$3:$F$10,2,0),IF(OR($E4202="Error",$E4202="UNKNOWN",$E4202=""),0,I4202/E4202)),$G4202)</f>
        <v>1.5</v>
      </c>
      <c r="I4202" s="24">
        <v>1.5</v>
      </c>
      <c r="J4202" s="22">
        <f t="shared" si="49"/>
        <v>1.5</v>
      </c>
      <c r="K4202" s="22" t="s">
        <v>14</v>
      </c>
      <c r="L4202" s="22" t="s">
        <v>15</v>
      </c>
      <c r="M4202" s="26">
        <v>45099</v>
      </c>
      <c r="N4202" s="27">
        <f t="shared" si="50"/>
        <v>45099</v>
      </c>
    </row>
    <row r="4203" spans="1:14" ht="22.6" customHeight="1">
      <c r="A4203" s="22" t="s">
        <v>4224</v>
      </c>
      <c r="B4203" s="23" t="s">
        <v>27</v>
      </c>
      <c r="C4203" s="22" t="str">
        <f>IF(OR($B4203="Unknown",$B4203="Error",$B4203=""),IFERROR(VLOOKUP($H4203, '02_UnitPriceRef'!$F$3:$G$10,2,FALSE),"N/A"),$B4203)</f>
        <v>Sandwich</v>
      </c>
      <c r="D4203" s="22" t="s">
        <v>27</v>
      </c>
      <c r="E4203" s="24">
        <v>3</v>
      </c>
      <c r="F4203" s="22">
        <f t="shared" si="48"/>
        <v>3</v>
      </c>
      <c r="G4203" s="24">
        <v>4</v>
      </c>
      <c r="H4203" s="22">
        <f>IF(OR($G4203="ERROR",$G4203="UNKNOWN",$G4203=""),IFERROR(VLOOKUP($D4203,'02_UnitPriceRef'!$E$3:$F$10,2,0),IF(OR($E4203="Error",$E4203="UNKNOWN",$E4203=""),0,I4203/E4203)),$G4203)</f>
        <v>4</v>
      </c>
      <c r="I4203" s="24">
        <v>12</v>
      </c>
      <c r="J4203" s="22">
        <f t="shared" si="49"/>
        <v>12</v>
      </c>
      <c r="K4203" s="22" t="s">
        <v>10</v>
      </c>
      <c r="L4203" s="22" t="s">
        <v>15</v>
      </c>
      <c r="M4203" s="26">
        <v>45045</v>
      </c>
      <c r="N4203" s="27">
        <f t="shared" si="50"/>
        <v>45045</v>
      </c>
    </row>
    <row r="4204" spans="1:14" ht="22.6" customHeight="1">
      <c r="A4204" s="22" t="s">
        <v>4225</v>
      </c>
      <c r="B4204" s="23" t="s">
        <v>24</v>
      </c>
      <c r="C4204" s="22" t="str">
        <f>IF(OR($B4204="Unknown",$B4204="Error",$B4204=""),IFERROR(VLOOKUP($H4204, '02_UnitPriceRef'!$F$3:$G$10,2,FALSE),"N/A"),$B4204)</f>
        <v>Smoothie</v>
      </c>
      <c r="D4204" s="22" t="s">
        <v>24</v>
      </c>
      <c r="E4204" s="24">
        <v>5</v>
      </c>
      <c r="F4204" s="22">
        <f t="shared" si="48"/>
        <v>5</v>
      </c>
      <c r="G4204" s="24">
        <v>4</v>
      </c>
      <c r="H4204" s="22">
        <f>IF(OR($G4204="ERROR",$G4204="UNKNOWN",$G4204=""),IFERROR(VLOOKUP($D4204,'02_UnitPriceRef'!$E$3:$F$10,2,0),IF(OR($E4204="Error",$E4204="UNKNOWN",$E4204=""),0,I4204/E4204)),$G4204)</f>
        <v>4</v>
      </c>
      <c r="I4204" s="24">
        <v>20</v>
      </c>
      <c r="J4204" s="22">
        <f t="shared" si="49"/>
        <v>20</v>
      </c>
      <c r="K4204" s="22" t="s">
        <v>22</v>
      </c>
      <c r="L4204" s="22" t="s">
        <v>11</v>
      </c>
      <c r="M4204" s="26">
        <v>45283</v>
      </c>
      <c r="N4204" s="27">
        <f t="shared" si="50"/>
        <v>45283</v>
      </c>
    </row>
    <row r="4205" spans="1:14" ht="22.6" customHeight="1">
      <c r="A4205" s="22" t="s">
        <v>4226</v>
      </c>
      <c r="B4205" s="23" t="s">
        <v>19</v>
      </c>
      <c r="C4205" s="22" t="str">
        <f>IF(OR($B4205="Unknown",$B4205="Error",$B4205=""),IFERROR(VLOOKUP($H4205, '02_UnitPriceRef'!$F$3:$G$10,2,FALSE),"N/A"),$B4205)</f>
        <v>Salad</v>
      </c>
      <c r="D4205" s="22" t="s">
        <v>19</v>
      </c>
      <c r="E4205" s="24">
        <v>2</v>
      </c>
      <c r="F4205" s="22">
        <f t="shared" si="48"/>
        <v>2</v>
      </c>
      <c r="G4205" s="24">
        <v>5</v>
      </c>
      <c r="H4205" s="22">
        <f>IF(OR($G4205="ERROR",$G4205="UNKNOWN",$G4205=""),IFERROR(VLOOKUP($D4205,'02_UnitPriceRef'!$E$3:$F$10,2,0),IF(OR($E4205="Error",$E4205="UNKNOWN",$E4205=""),0,I4205/E4205)),$G4205)</f>
        <v>5</v>
      </c>
      <c r="I4205" s="24">
        <v>10</v>
      </c>
      <c r="J4205" s="22">
        <f t="shared" si="49"/>
        <v>10</v>
      </c>
      <c r="K4205" s="22" t="s">
        <v>20</v>
      </c>
      <c r="L4205" s="22" t="s">
        <v>15</v>
      </c>
      <c r="M4205" s="26">
        <v>45127</v>
      </c>
      <c r="N4205" s="27">
        <f t="shared" si="50"/>
        <v>45127</v>
      </c>
    </row>
    <row r="4206" spans="1:14" ht="22.6" customHeight="1">
      <c r="A4206" s="22" t="s">
        <v>4227</v>
      </c>
      <c r="B4206" s="23" t="s">
        <v>17</v>
      </c>
      <c r="C4206" s="22" t="str">
        <f>IF(OR($B4206="Unknown",$B4206="Error",$B4206=""),IFERROR(VLOOKUP($H4206, '02_UnitPriceRef'!$F$3:$G$10,2,FALSE),"N/A"),$B4206)</f>
        <v>Cookie</v>
      </c>
      <c r="D4206" s="22" t="s">
        <v>17</v>
      </c>
      <c r="E4206" s="24">
        <v>2</v>
      </c>
      <c r="F4206" s="22">
        <f t="shared" si="48"/>
        <v>2</v>
      </c>
      <c r="G4206" s="24">
        <v>1</v>
      </c>
      <c r="H4206" s="22">
        <f>IF(OR($G4206="ERROR",$G4206="UNKNOWN",$G4206=""),IFERROR(VLOOKUP($D4206,'02_UnitPriceRef'!$E$3:$F$10,2,0),IF(OR($E4206="Error",$E4206="UNKNOWN",$E4206=""),0,I4206/E4206)),$G4206)</f>
        <v>1</v>
      </c>
      <c r="I4206" s="24">
        <v>2</v>
      </c>
      <c r="J4206" s="22">
        <f t="shared" si="49"/>
        <v>2</v>
      </c>
      <c r="K4206" s="22" t="s">
        <v>10</v>
      </c>
      <c r="L4206" s="22" t="s">
        <v>15</v>
      </c>
      <c r="M4206" s="26">
        <v>45016</v>
      </c>
      <c r="N4206" s="27">
        <f t="shared" si="50"/>
        <v>45016</v>
      </c>
    </row>
    <row r="4207" spans="1:14" ht="22.6" customHeight="1">
      <c r="A4207" s="22" t="s">
        <v>4228</v>
      </c>
      <c r="B4207" s="23" t="s">
        <v>13</v>
      </c>
      <c r="C4207" s="22" t="str">
        <f>IF(OR($B4207="Unknown",$B4207="Error",$B4207=""),IFERROR(VLOOKUP($H4207, '02_UnitPriceRef'!$F$3:$G$10,2,FALSE),"N/A"),$B4207)</f>
        <v>Cake</v>
      </c>
      <c r="D4207" s="22" t="s">
        <v>13</v>
      </c>
      <c r="E4207" s="24">
        <v>5</v>
      </c>
      <c r="F4207" s="22">
        <f t="shared" si="48"/>
        <v>5</v>
      </c>
      <c r="G4207" s="24">
        <v>3</v>
      </c>
      <c r="H4207" s="22">
        <f>IF(OR($G4207="ERROR",$G4207="UNKNOWN",$G4207=""),IFERROR(VLOOKUP($D4207,'02_UnitPriceRef'!$E$3:$F$10,2,0),IF(OR($E4207="Error",$E4207="UNKNOWN",$E4207=""),0,I4207/E4207)),$G4207)</f>
        <v>3</v>
      </c>
      <c r="I4207" s="24">
        <v>15</v>
      </c>
      <c r="J4207" s="22">
        <f t="shared" si="49"/>
        <v>15</v>
      </c>
      <c r="K4207" s="22" t="s">
        <v>10</v>
      </c>
      <c r="L4207" s="22" t="s">
        <v>11</v>
      </c>
      <c r="M4207" s="26">
        <v>44973</v>
      </c>
      <c r="N4207" s="27">
        <f t="shared" si="50"/>
        <v>44973</v>
      </c>
    </row>
    <row r="4208" spans="1:14" ht="22.6" customHeight="1">
      <c r="A4208" s="22" t="s">
        <v>4229</v>
      </c>
      <c r="B4208" s="23" t="s">
        <v>13</v>
      </c>
      <c r="C4208" s="22" t="str">
        <f>IF(OR($B4208="Unknown",$B4208="Error",$B4208=""),IFERROR(VLOOKUP($H4208, '02_UnitPriceRef'!$F$3:$G$10,2,FALSE),"N/A"),$B4208)</f>
        <v>Cake</v>
      </c>
      <c r="D4208" s="22" t="s">
        <v>13</v>
      </c>
      <c r="E4208" s="24">
        <v>4</v>
      </c>
      <c r="F4208" s="22">
        <f t="shared" si="48"/>
        <v>4</v>
      </c>
      <c r="G4208" s="24">
        <v>3</v>
      </c>
      <c r="H4208" s="22">
        <f>IF(OR($G4208="ERROR",$G4208="UNKNOWN",$G4208=""),IFERROR(VLOOKUP($D4208,'02_UnitPriceRef'!$E$3:$F$10,2,0),IF(OR($E4208="Error",$E4208="UNKNOWN",$E4208=""),0,I4208/E4208)),$G4208)</f>
        <v>3</v>
      </c>
      <c r="I4208" s="24">
        <v>12</v>
      </c>
      <c r="J4208" s="22">
        <f t="shared" si="49"/>
        <v>12</v>
      </c>
      <c r="K4208" s="22" t="s">
        <v>10</v>
      </c>
      <c r="L4208" s="22" t="s">
        <v>20</v>
      </c>
      <c r="M4208" s="26">
        <v>45187</v>
      </c>
      <c r="N4208" s="27">
        <f t="shared" si="50"/>
        <v>45187</v>
      </c>
    </row>
    <row r="4209" spans="1:14" ht="22.6" customHeight="1">
      <c r="A4209" s="22" t="s">
        <v>4230</v>
      </c>
      <c r="B4209" s="23" t="s">
        <v>24</v>
      </c>
      <c r="C4209" s="22" t="str">
        <f>IF(OR($B4209="Unknown",$B4209="Error",$B4209=""),IFERROR(VLOOKUP($H4209, '02_UnitPriceRef'!$F$3:$G$10,2,FALSE),"N/A"),$B4209)</f>
        <v>Smoothie</v>
      </c>
      <c r="D4209" s="22" t="s">
        <v>24</v>
      </c>
      <c r="E4209" s="24">
        <v>5</v>
      </c>
      <c r="F4209" s="22">
        <f t="shared" si="48"/>
        <v>5</v>
      </c>
      <c r="G4209" s="24">
        <v>4</v>
      </c>
      <c r="H4209" s="22">
        <f>IF(OR($G4209="ERROR",$G4209="UNKNOWN",$G4209=""),IFERROR(VLOOKUP($D4209,'02_UnitPriceRef'!$E$3:$F$10,2,0),IF(OR($E4209="Error",$E4209="UNKNOWN",$E4209=""),0,I4209/E4209)),$G4209)</f>
        <v>4</v>
      </c>
      <c r="I4209" s="24">
        <v>20</v>
      </c>
      <c r="J4209" s="22">
        <f t="shared" si="49"/>
        <v>20</v>
      </c>
      <c r="K4209" s="22" t="s">
        <v>20</v>
      </c>
      <c r="L4209" s="22" t="s">
        <v>15</v>
      </c>
      <c r="M4209" s="26">
        <v>45095</v>
      </c>
      <c r="N4209" s="27">
        <f t="shared" si="50"/>
        <v>45095</v>
      </c>
    </row>
    <row r="4210" spans="1:14" ht="22.6" customHeight="1">
      <c r="A4210" s="22" t="s">
        <v>4231</v>
      </c>
      <c r="B4210" s="23" t="s">
        <v>19</v>
      </c>
      <c r="C4210" s="22" t="str">
        <f>IF(OR($B4210="Unknown",$B4210="Error",$B4210=""),IFERROR(VLOOKUP($H4210, '02_UnitPriceRef'!$F$3:$G$10,2,FALSE),"N/A"),$B4210)</f>
        <v>Salad</v>
      </c>
      <c r="D4210" s="22" t="s">
        <v>19</v>
      </c>
      <c r="E4210" s="24">
        <v>1</v>
      </c>
      <c r="F4210" s="22">
        <f t="shared" si="48"/>
        <v>1</v>
      </c>
      <c r="G4210" s="24">
        <v>5</v>
      </c>
      <c r="H4210" s="22">
        <f>IF(OR($G4210="ERROR",$G4210="UNKNOWN",$G4210=""),IFERROR(VLOOKUP($D4210,'02_UnitPriceRef'!$E$3:$F$10,2,0),IF(OR($E4210="Error",$E4210="UNKNOWN",$E4210=""),0,I4210/E4210)),$G4210)</f>
        <v>5</v>
      </c>
      <c r="I4210" s="24">
        <v>5</v>
      </c>
      <c r="J4210" s="22">
        <f t="shared" si="49"/>
        <v>5</v>
      </c>
      <c r="K4210" s="22" t="s">
        <v>14</v>
      </c>
      <c r="L4210" s="22" t="s">
        <v>11</v>
      </c>
      <c r="M4210" s="26">
        <v>44931</v>
      </c>
      <c r="N4210" s="27">
        <f t="shared" si="50"/>
        <v>44931</v>
      </c>
    </row>
    <row r="4211" spans="1:14" ht="22.6" customHeight="1">
      <c r="A4211" s="22" t="s">
        <v>4232</v>
      </c>
      <c r="B4211" s="23" t="s">
        <v>24</v>
      </c>
      <c r="C4211" s="22" t="str">
        <f>IF(OR($B4211="Unknown",$B4211="Error",$B4211=""),IFERROR(VLOOKUP($H4211, '02_UnitPriceRef'!$F$3:$G$10,2,FALSE),"N/A"),$B4211)</f>
        <v>Smoothie</v>
      </c>
      <c r="D4211" s="22" t="s">
        <v>24</v>
      </c>
      <c r="E4211" s="24">
        <v>3</v>
      </c>
      <c r="F4211" s="22">
        <f t="shared" si="48"/>
        <v>3</v>
      </c>
      <c r="G4211" s="24">
        <v>4</v>
      </c>
      <c r="H4211" s="22">
        <f>IF(OR($G4211="ERROR",$G4211="UNKNOWN",$G4211=""),IFERROR(VLOOKUP($D4211,'02_UnitPriceRef'!$E$3:$F$10,2,0),IF(OR($E4211="Error",$E4211="UNKNOWN",$E4211=""),0,I4211/E4211)),$G4211)</f>
        <v>4</v>
      </c>
      <c r="I4211" s="24">
        <v>12</v>
      </c>
      <c r="J4211" s="22">
        <f t="shared" si="49"/>
        <v>12</v>
      </c>
      <c r="K4211" s="22" t="s">
        <v>14</v>
      </c>
      <c r="L4211" s="22" t="s">
        <v>20</v>
      </c>
      <c r="M4211" s="26">
        <v>45174</v>
      </c>
      <c r="N4211" s="27">
        <f t="shared" si="50"/>
        <v>45174</v>
      </c>
    </row>
    <row r="4212" spans="1:14" ht="22.6" customHeight="1">
      <c r="A4212" s="22" t="s">
        <v>4233</v>
      </c>
      <c r="B4212" s="23" t="s">
        <v>27</v>
      </c>
      <c r="C4212" s="22" t="str">
        <f>IF(OR($B4212="Unknown",$B4212="Error",$B4212=""),IFERROR(VLOOKUP($H4212, '02_UnitPriceRef'!$F$3:$G$10,2,FALSE),"N/A"),$B4212)</f>
        <v>Sandwich</v>
      </c>
      <c r="D4212" s="22" t="s">
        <v>27</v>
      </c>
      <c r="E4212" s="24">
        <v>4</v>
      </c>
      <c r="F4212" s="22">
        <f t="shared" si="48"/>
        <v>4</v>
      </c>
      <c r="G4212" s="24">
        <v>4</v>
      </c>
      <c r="H4212" s="22">
        <f>IF(OR($G4212="ERROR",$G4212="UNKNOWN",$G4212=""),IFERROR(VLOOKUP($D4212,'02_UnitPriceRef'!$E$3:$F$10,2,0),IF(OR($E4212="Error",$E4212="UNKNOWN",$E4212=""),0,I4212/E4212)),$G4212)</f>
        <v>4</v>
      </c>
      <c r="I4212" s="24">
        <v>16</v>
      </c>
      <c r="J4212" s="22">
        <f t="shared" si="49"/>
        <v>16</v>
      </c>
      <c r="K4212" s="22" t="s">
        <v>10</v>
      </c>
      <c r="L4212" s="22" t="s">
        <v>11</v>
      </c>
      <c r="M4212" s="26">
        <v>45007</v>
      </c>
      <c r="N4212" s="27">
        <f t="shared" si="50"/>
        <v>45007</v>
      </c>
    </row>
    <row r="4213" spans="1:14" ht="22.6" customHeight="1">
      <c r="A4213" s="22" t="s">
        <v>4234</v>
      </c>
      <c r="B4213" s="23"/>
      <c r="C4213" s="22" t="str">
        <f>IF(OR($B4213="Unknown",$B4213="Error",$B4213=""),IFERROR(VLOOKUP($H4213, '02_UnitPriceRef'!$F$3:$G$10,2,FALSE),"N/A"),$B4213)</f>
        <v>Cake/Juice</v>
      </c>
      <c r="D4213" s="22" t="s">
        <v>10044</v>
      </c>
      <c r="E4213" s="24">
        <v>1</v>
      </c>
      <c r="F4213" s="22">
        <f t="shared" si="48"/>
        <v>1</v>
      </c>
      <c r="G4213" s="24">
        <v>3</v>
      </c>
      <c r="H4213" s="22">
        <f>IF(OR($G4213="ERROR",$G4213="UNKNOWN",$G4213=""),IFERROR(VLOOKUP($D4213,'02_UnitPriceRef'!$E$3:$F$10,2,0),IF(OR($E4213="Error",$E4213="UNKNOWN",$E4213=""),0,I4213/E4213)),$G4213)</f>
        <v>3</v>
      </c>
      <c r="I4213" s="24">
        <v>3</v>
      </c>
      <c r="J4213" s="22">
        <f t="shared" si="49"/>
        <v>3</v>
      </c>
      <c r="K4213" s="22" t="s">
        <v>22</v>
      </c>
      <c r="L4213" s="22" t="s">
        <v>11</v>
      </c>
      <c r="M4213" s="26">
        <v>45039</v>
      </c>
      <c r="N4213" s="27">
        <f t="shared" si="50"/>
        <v>45039</v>
      </c>
    </row>
    <row r="4214" spans="1:14" ht="22.6" customHeight="1">
      <c r="A4214" s="22" t="s">
        <v>4235</v>
      </c>
      <c r="B4214" s="23" t="s">
        <v>9</v>
      </c>
      <c r="C4214" s="22" t="str">
        <f>IF(OR($B4214="Unknown",$B4214="Error",$B4214=""),IFERROR(VLOOKUP($H4214, '02_UnitPriceRef'!$F$3:$G$10,2,FALSE),"N/A"),$B4214)</f>
        <v>Coffee</v>
      </c>
      <c r="D4214" s="22" t="s">
        <v>9</v>
      </c>
      <c r="E4214" s="24">
        <v>1</v>
      </c>
      <c r="F4214" s="22">
        <f t="shared" si="48"/>
        <v>1</v>
      </c>
      <c r="G4214" s="24">
        <v>2</v>
      </c>
      <c r="H4214" s="22">
        <f>IF(OR($G4214="ERROR",$G4214="UNKNOWN",$G4214=""),IFERROR(VLOOKUP($D4214,'02_UnitPriceRef'!$E$3:$F$10,2,0),IF(OR($E4214="Error",$E4214="UNKNOWN",$E4214=""),0,I4214/E4214)),$G4214)</f>
        <v>2</v>
      </c>
      <c r="I4214" s="24">
        <v>2</v>
      </c>
      <c r="J4214" s="22">
        <f t="shared" si="49"/>
        <v>2</v>
      </c>
      <c r="K4214" s="22" t="s">
        <v>10</v>
      </c>
      <c r="L4214" s="22" t="s">
        <v>20</v>
      </c>
      <c r="M4214" s="28" t="s">
        <v>10031</v>
      </c>
      <c r="N4214" s="27">
        <f t="shared" si="50"/>
        <v>1</v>
      </c>
    </row>
    <row r="4215" spans="1:14" ht="22.6" customHeight="1">
      <c r="A4215" s="22" t="s">
        <v>4236</v>
      </c>
      <c r="B4215" s="23" t="s">
        <v>9</v>
      </c>
      <c r="C4215" s="22" t="str">
        <f>IF(OR($B4215="Unknown",$B4215="Error",$B4215=""),IFERROR(VLOOKUP($H4215, '02_UnitPriceRef'!$F$3:$G$10,2,FALSE),"N/A"),$B4215)</f>
        <v>Coffee</v>
      </c>
      <c r="D4215" s="22" t="s">
        <v>9</v>
      </c>
      <c r="E4215" s="24">
        <v>5</v>
      </c>
      <c r="F4215" s="22">
        <f t="shared" si="48"/>
        <v>5</v>
      </c>
      <c r="G4215" s="24">
        <v>2</v>
      </c>
      <c r="H4215" s="22">
        <f>IF(OR($G4215="ERROR",$G4215="UNKNOWN",$G4215=""),IFERROR(VLOOKUP($D4215,'02_UnitPriceRef'!$E$3:$F$10,2,0),IF(OR($E4215="Error",$E4215="UNKNOWN",$E4215=""),0,I4215/E4215)),$G4215)</f>
        <v>2</v>
      </c>
      <c r="I4215" s="24">
        <v>10</v>
      </c>
      <c r="J4215" s="22">
        <f t="shared" si="49"/>
        <v>10</v>
      </c>
      <c r="K4215" s="22" t="s">
        <v>22</v>
      </c>
      <c r="L4215" s="22" t="s">
        <v>20</v>
      </c>
      <c r="M4215" s="26">
        <v>45160</v>
      </c>
      <c r="N4215" s="27">
        <f t="shared" si="50"/>
        <v>45160</v>
      </c>
    </row>
    <row r="4216" spans="1:14" ht="22.6" customHeight="1">
      <c r="A4216" s="22" t="s">
        <v>4237</v>
      </c>
      <c r="B4216" s="23" t="s">
        <v>35</v>
      </c>
      <c r="C4216" s="22" t="str">
        <f>IF(OR($B4216="Unknown",$B4216="Error",$B4216=""),IFERROR(VLOOKUP($H4216, '02_UnitPriceRef'!$F$3:$G$10,2,FALSE),"N/A"),$B4216)</f>
        <v>Tea</v>
      </c>
      <c r="D4216" s="22" t="s">
        <v>35</v>
      </c>
      <c r="E4216" s="24">
        <v>1</v>
      </c>
      <c r="F4216" s="22">
        <f t="shared" si="48"/>
        <v>1</v>
      </c>
      <c r="G4216" s="23" t="s">
        <v>10030</v>
      </c>
      <c r="H4216" s="22">
        <f>IF(OR($G4216="ERROR",$G4216="UNKNOWN",$G4216=""),IFERROR(VLOOKUP($D4216,'02_UnitPriceRef'!$E$3:$F$10,2,0),IF(OR($E4216="Error",$E4216="UNKNOWN",$E4216=""),0,I4216/E4216)),$G4216)</f>
        <v>1.5</v>
      </c>
      <c r="I4216" s="24">
        <v>1.5</v>
      </c>
      <c r="J4216" s="22">
        <f t="shared" si="49"/>
        <v>1.5</v>
      </c>
      <c r="K4216" s="22" t="s">
        <v>20</v>
      </c>
      <c r="L4216" s="22" t="s">
        <v>15</v>
      </c>
      <c r="M4216" s="26">
        <v>45105</v>
      </c>
      <c r="N4216" s="27">
        <f t="shared" si="50"/>
        <v>45105</v>
      </c>
    </row>
    <row r="4217" spans="1:14" ht="22.6" customHeight="1">
      <c r="A4217" s="22" t="s">
        <v>4238</v>
      </c>
      <c r="B4217" s="23" t="s">
        <v>10030</v>
      </c>
      <c r="C4217" s="22" t="str">
        <f>IF(OR($B4217="Unknown",$B4217="Error",$B4217=""),IFERROR(VLOOKUP($H4217, '02_UnitPriceRef'!$F$3:$G$10,2,FALSE),"N/A"),$B4217)</f>
        <v>Sandwich/Smoothie</v>
      </c>
      <c r="D4217" s="22" t="s">
        <v>188</v>
      </c>
      <c r="E4217" s="24">
        <v>5</v>
      </c>
      <c r="F4217" s="22">
        <f t="shared" si="48"/>
        <v>5</v>
      </c>
      <c r="G4217" s="24">
        <v>4</v>
      </c>
      <c r="H4217" s="22">
        <f>IF(OR($G4217="ERROR",$G4217="UNKNOWN",$G4217=""),IFERROR(VLOOKUP($D4217,'02_UnitPriceRef'!$E$3:$F$10,2,0),IF(OR($E4217="Error",$E4217="UNKNOWN",$E4217=""),0,I4217/E4217)),$G4217)</f>
        <v>4</v>
      </c>
      <c r="I4217" s="24">
        <v>20</v>
      </c>
      <c r="J4217" s="22">
        <f t="shared" si="49"/>
        <v>20</v>
      </c>
      <c r="K4217" s="22" t="s">
        <v>22</v>
      </c>
      <c r="L4217" s="22" t="s">
        <v>20</v>
      </c>
      <c r="M4217" s="26">
        <v>44963</v>
      </c>
      <c r="N4217" s="27">
        <f t="shared" si="50"/>
        <v>44963</v>
      </c>
    </row>
    <row r="4218" spans="1:14" ht="22.6" customHeight="1">
      <c r="A4218" s="22" t="s">
        <v>4239</v>
      </c>
      <c r="B4218" s="23" t="s">
        <v>39</v>
      </c>
      <c r="C4218" s="22" t="str">
        <f>IF(OR($B4218="Unknown",$B4218="Error",$B4218=""),IFERROR(VLOOKUP($H4218, '02_UnitPriceRef'!$F$3:$G$10,2,FALSE),"N/A"),$B4218)</f>
        <v>Juice</v>
      </c>
      <c r="D4218" s="22" t="s">
        <v>39</v>
      </c>
      <c r="E4218" s="24">
        <v>1</v>
      </c>
      <c r="F4218" s="22">
        <f t="shared" si="48"/>
        <v>1</v>
      </c>
      <c r="G4218" s="24">
        <v>3</v>
      </c>
      <c r="H4218" s="22">
        <f>IF(OR($G4218="ERROR",$G4218="UNKNOWN",$G4218=""),IFERROR(VLOOKUP($D4218,'02_UnitPriceRef'!$E$3:$F$10,2,0),IF(OR($E4218="Error",$E4218="UNKNOWN",$E4218=""),0,I4218/E4218)),$G4218)</f>
        <v>3</v>
      </c>
      <c r="I4218" s="24">
        <v>3</v>
      </c>
      <c r="J4218" s="22">
        <f t="shared" si="49"/>
        <v>3</v>
      </c>
      <c r="K4218" s="22" t="s">
        <v>20</v>
      </c>
      <c r="L4218" s="22" t="s">
        <v>15</v>
      </c>
      <c r="M4218" s="26">
        <v>45098</v>
      </c>
      <c r="N4218" s="27">
        <f t="shared" si="50"/>
        <v>45098</v>
      </c>
    </row>
    <row r="4219" spans="1:14" ht="22.6" customHeight="1">
      <c r="A4219" s="22" t="s">
        <v>4240</v>
      </c>
      <c r="B4219" s="23" t="s">
        <v>13</v>
      </c>
      <c r="C4219" s="22" t="str">
        <f>IF(OR($B4219="Unknown",$B4219="Error",$B4219=""),IFERROR(VLOOKUP($H4219, '02_UnitPriceRef'!$F$3:$G$10,2,FALSE),"N/A"),$B4219)</f>
        <v>Cake</v>
      </c>
      <c r="D4219" s="22" t="s">
        <v>13</v>
      </c>
      <c r="E4219" s="24">
        <v>1</v>
      </c>
      <c r="F4219" s="22">
        <f t="shared" si="48"/>
        <v>1</v>
      </c>
      <c r="G4219" s="24">
        <v>3</v>
      </c>
      <c r="H4219" s="22">
        <f>IF(OR($G4219="ERROR",$G4219="UNKNOWN",$G4219=""),IFERROR(VLOOKUP($D4219,'02_UnitPriceRef'!$E$3:$F$10,2,0),IF(OR($E4219="Error",$E4219="UNKNOWN",$E4219=""),0,I4219/E4219)),$G4219)</f>
        <v>3</v>
      </c>
      <c r="I4219" s="24">
        <v>3</v>
      </c>
      <c r="J4219" s="22">
        <f t="shared" si="49"/>
        <v>3</v>
      </c>
      <c r="K4219" s="22" t="s">
        <v>10</v>
      </c>
      <c r="L4219" s="22" t="s">
        <v>15</v>
      </c>
      <c r="M4219" s="26">
        <v>45127</v>
      </c>
      <c r="N4219" s="27">
        <f t="shared" si="50"/>
        <v>45127</v>
      </c>
    </row>
    <row r="4220" spans="1:14" ht="22.6" customHeight="1">
      <c r="A4220" s="22" t="s">
        <v>4241</v>
      </c>
      <c r="B4220" s="23" t="s">
        <v>35</v>
      </c>
      <c r="C4220" s="22" t="str">
        <f>IF(OR($B4220="Unknown",$B4220="Error",$B4220=""),IFERROR(VLOOKUP($H4220, '02_UnitPriceRef'!$F$3:$G$10,2,FALSE),"N/A"),$B4220)</f>
        <v>Tea</v>
      </c>
      <c r="D4220" s="22" t="s">
        <v>35</v>
      </c>
      <c r="E4220" s="24">
        <v>1</v>
      </c>
      <c r="F4220" s="22">
        <f t="shared" si="48"/>
        <v>1</v>
      </c>
      <c r="G4220" s="24">
        <v>1.5</v>
      </c>
      <c r="H4220" s="22">
        <f>IF(OR($G4220="ERROR",$G4220="UNKNOWN",$G4220=""),IFERROR(VLOOKUP($D4220,'02_UnitPriceRef'!$E$3:$F$10,2,0),IF(OR($E4220="Error",$E4220="UNKNOWN",$E4220=""),0,I4220/E4220)),$G4220)</f>
        <v>1.5</v>
      </c>
      <c r="I4220" s="24">
        <v>1.5</v>
      </c>
      <c r="J4220" s="22">
        <f t="shared" si="49"/>
        <v>1.5</v>
      </c>
      <c r="K4220" s="22" t="s">
        <v>10</v>
      </c>
      <c r="L4220" s="22" t="s">
        <v>20</v>
      </c>
      <c r="M4220" s="26">
        <v>45161</v>
      </c>
      <c r="N4220" s="27">
        <f t="shared" si="50"/>
        <v>45161</v>
      </c>
    </row>
    <row r="4221" spans="1:14" ht="22.6" customHeight="1">
      <c r="A4221" s="22" t="s">
        <v>4242</v>
      </c>
      <c r="B4221" s="23" t="s">
        <v>24</v>
      </c>
      <c r="C4221" s="22" t="str">
        <f>IF(OR($B4221="Unknown",$B4221="Error",$B4221=""),IFERROR(VLOOKUP($H4221, '02_UnitPriceRef'!$F$3:$G$10,2,FALSE),"N/A"),$B4221)</f>
        <v>Smoothie</v>
      </c>
      <c r="D4221" s="22" t="s">
        <v>24</v>
      </c>
      <c r="E4221" s="24">
        <v>1</v>
      </c>
      <c r="F4221" s="22">
        <f t="shared" si="48"/>
        <v>1</v>
      </c>
      <c r="G4221" s="24">
        <v>4</v>
      </c>
      <c r="H4221" s="22">
        <f>IF(OR($G4221="ERROR",$G4221="UNKNOWN",$G4221=""),IFERROR(VLOOKUP($D4221,'02_UnitPriceRef'!$E$3:$F$10,2,0),IF(OR($E4221="Error",$E4221="UNKNOWN",$E4221=""),0,I4221/E4221)),$G4221)</f>
        <v>4</v>
      </c>
      <c r="I4221" s="24">
        <v>4</v>
      </c>
      <c r="J4221" s="22">
        <f t="shared" si="49"/>
        <v>4</v>
      </c>
      <c r="K4221" s="22" t="s">
        <v>22</v>
      </c>
      <c r="L4221" s="22" t="s">
        <v>11</v>
      </c>
      <c r="M4221" s="26">
        <v>45160</v>
      </c>
      <c r="N4221" s="27">
        <f t="shared" si="50"/>
        <v>45160</v>
      </c>
    </row>
    <row r="4222" spans="1:14" ht="22.6" customHeight="1">
      <c r="A4222" s="22" t="s">
        <v>4243</v>
      </c>
      <c r="B4222" s="23" t="s">
        <v>13</v>
      </c>
      <c r="C4222" s="22" t="str">
        <f>IF(OR($B4222="Unknown",$B4222="Error",$B4222=""),IFERROR(VLOOKUP($H4222, '02_UnitPriceRef'!$F$3:$G$10,2,FALSE),"N/A"),$B4222)</f>
        <v>Cake</v>
      </c>
      <c r="D4222" s="22" t="s">
        <v>13</v>
      </c>
      <c r="E4222" s="24">
        <v>2</v>
      </c>
      <c r="F4222" s="22">
        <f t="shared" si="48"/>
        <v>2</v>
      </c>
      <c r="G4222" s="24">
        <v>3</v>
      </c>
      <c r="H4222" s="22">
        <f>IF(OR($G4222="ERROR",$G4222="UNKNOWN",$G4222=""),IFERROR(VLOOKUP($D4222,'02_UnitPriceRef'!$E$3:$F$10,2,0),IF(OR($E4222="Error",$E4222="UNKNOWN",$E4222=""),0,I4222/E4222)),$G4222)</f>
        <v>3</v>
      </c>
      <c r="I4222" s="24">
        <v>6</v>
      </c>
      <c r="J4222" s="22">
        <f t="shared" si="49"/>
        <v>6</v>
      </c>
      <c r="K4222" s="22" t="s">
        <v>14</v>
      </c>
      <c r="L4222" s="22" t="s">
        <v>11</v>
      </c>
      <c r="M4222" s="26">
        <v>45186</v>
      </c>
      <c r="N4222" s="27">
        <f t="shared" si="50"/>
        <v>45186</v>
      </c>
    </row>
    <row r="4223" spans="1:14" ht="22.6" customHeight="1">
      <c r="A4223" s="22" t="s">
        <v>4244</v>
      </c>
      <c r="B4223" s="23" t="s">
        <v>9</v>
      </c>
      <c r="C4223" s="22" t="str">
        <f>IF(OR($B4223="Unknown",$B4223="Error",$B4223=""),IFERROR(VLOOKUP($H4223, '02_UnitPriceRef'!$F$3:$G$10,2,FALSE),"N/A"),$B4223)</f>
        <v>Coffee</v>
      </c>
      <c r="D4223" s="22" t="s">
        <v>9</v>
      </c>
      <c r="E4223" s="24">
        <v>3</v>
      </c>
      <c r="F4223" s="22">
        <f t="shared" si="48"/>
        <v>3</v>
      </c>
      <c r="G4223" s="24">
        <v>2</v>
      </c>
      <c r="H4223" s="22">
        <f>IF(OR($G4223="ERROR",$G4223="UNKNOWN",$G4223=""),IFERROR(VLOOKUP($D4223,'02_UnitPriceRef'!$E$3:$F$10,2,0),IF(OR($E4223="Error",$E4223="UNKNOWN",$E4223=""),0,I4223/E4223)),$G4223)</f>
        <v>2</v>
      </c>
      <c r="I4223" s="24">
        <v>6</v>
      </c>
      <c r="J4223" s="22">
        <f t="shared" si="49"/>
        <v>6</v>
      </c>
      <c r="K4223" s="22" t="s">
        <v>14</v>
      </c>
      <c r="L4223" s="22" t="s">
        <v>20</v>
      </c>
      <c r="M4223" s="26">
        <v>45181</v>
      </c>
      <c r="N4223" s="27">
        <f t="shared" si="50"/>
        <v>45181</v>
      </c>
    </row>
    <row r="4224" spans="1:14" ht="22.6" customHeight="1">
      <c r="A4224" s="22" t="s">
        <v>4245</v>
      </c>
      <c r="B4224" s="23" t="s">
        <v>17</v>
      </c>
      <c r="C4224" s="22" t="str">
        <f>IF(OR($B4224="Unknown",$B4224="Error",$B4224=""),IFERROR(VLOOKUP($H4224, '02_UnitPriceRef'!$F$3:$G$10,2,FALSE),"N/A"),$B4224)</f>
        <v>Cookie</v>
      </c>
      <c r="D4224" s="22" t="s">
        <v>17</v>
      </c>
      <c r="E4224" s="24">
        <v>4</v>
      </c>
      <c r="F4224" s="22">
        <f t="shared" si="48"/>
        <v>4</v>
      </c>
      <c r="G4224" s="24">
        <v>1</v>
      </c>
      <c r="H4224" s="22">
        <f>IF(OR($G4224="ERROR",$G4224="UNKNOWN",$G4224=""),IFERROR(VLOOKUP($D4224,'02_UnitPriceRef'!$E$3:$F$10,2,0),IF(OR($E4224="Error",$E4224="UNKNOWN",$E4224=""),0,I4224/E4224)),$G4224)</f>
        <v>1</v>
      </c>
      <c r="I4224" s="24">
        <v>4</v>
      </c>
      <c r="J4224" s="22">
        <f t="shared" si="49"/>
        <v>4</v>
      </c>
      <c r="K4224" s="22" t="s">
        <v>14</v>
      </c>
      <c r="L4224" s="22" t="s">
        <v>15</v>
      </c>
      <c r="M4224" s="26">
        <v>45173</v>
      </c>
      <c r="N4224" s="27">
        <f t="shared" si="50"/>
        <v>45173</v>
      </c>
    </row>
    <row r="4225" spans="1:14" ht="22.6" customHeight="1">
      <c r="A4225" s="22" t="s">
        <v>4246</v>
      </c>
      <c r="B4225" s="23" t="s">
        <v>35</v>
      </c>
      <c r="C4225" s="22" t="str">
        <f>IF(OR($B4225="Unknown",$B4225="Error",$B4225=""),IFERROR(VLOOKUP($H4225, '02_UnitPriceRef'!$F$3:$G$10,2,FALSE),"N/A"),$B4225)</f>
        <v>Tea</v>
      </c>
      <c r="D4225" s="22" t="s">
        <v>35</v>
      </c>
      <c r="E4225" s="24">
        <v>4</v>
      </c>
      <c r="F4225" s="22">
        <f t="shared" si="48"/>
        <v>4</v>
      </c>
      <c r="G4225" s="24">
        <v>1.5</v>
      </c>
      <c r="H4225" s="22">
        <f>IF(OR($G4225="ERROR",$G4225="UNKNOWN",$G4225=""),IFERROR(VLOOKUP($D4225,'02_UnitPriceRef'!$E$3:$F$10,2,0),IF(OR($E4225="Error",$E4225="UNKNOWN",$E4225=""),0,I4225/E4225)),$G4225)</f>
        <v>1.5</v>
      </c>
      <c r="I4225" s="24">
        <v>6</v>
      </c>
      <c r="J4225" s="22">
        <f t="shared" si="49"/>
        <v>6</v>
      </c>
      <c r="K4225" s="22" t="s">
        <v>20</v>
      </c>
      <c r="L4225" s="22" t="s">
        <v>11</v>
      </c>
      <c r="M4225" s="26">
        <v>45239</v>
      </c>
      <c r="N4225" s="27">
        <f t="shared" si="50"/>
        <v>45239</v>
      </c>
    </row>
    <row r="4226" spans="1:14" ht="22.6" customHeight="1">
      <c r="A4226" s="22" t="s">
        <v>4247</v>
      </c>
      <c r="B4226" s="23" t="s">
        <v>13</v>
      </c>
      <c r="C4226" s="22" t="str">
        <f>IF(OR($B4226="Unknown",$B4226="Error",$B4226=""),IFERROR(VLOOKUP($H4226, '02_UnitPriceRef'!$F$3:$G$10,2,FALSE),"N/A"),$B4226)</f>
        <v>Cake</v>
      </c>
      <c r="D4226" s="22" t="s">
        <v>13</v>
      </c>
      <c r="E4226" s="24">
        <v>3</v>
      </c>
      <c r="F4226" s="22">
        <f t="shared" si="48"/>
        <v>3</v>
      </c>
      <c r="G4226" s="23"/>
      <c r="H4226" s="22">
        <f>IF(OR($G4226="ERROR",$G4226="UNKNOWN",$G4226=""),IFERROR(VLOOKUP($D4226,'02_UnitPriceRef'!$E$3:$F$10,2,0),IF(OR($E4226="Error",$E4226="UNKNOWN",$E4226=""),0,I4226/E4226)),$G4226)</f>
        <v>3</v>
      </c>
      <c r="I4226" s="24">
        <v>9</v>
      </c>
      <c r="J4226" s="22">
        <f t="shared" si="49"/>
        <v>9</v>
      </c>
      <c r="K4226" s="22" t="s">
        <v>14</v>
      </c>
      <c r="L4226" s="22" t="s">
        <v>11</v>
      </c>
      <c r="M4226" s="26">
        <v>45103</v>
      </c>
      <c r="N4226" s="27">
        <f t="shared" si="50"/>
        <v>45103</v>
      </c>
    </row>
    <row r="4227" spans="1:14" ht="22.6" customHeight="1">
      <c r="A4227" s="22" t="s">
        <v>4248</v>
      </c>
      <c r="B4227" s="23" t="s">
        <v>13</v>
      </c>
      <c r="C4227" s="22" t="str">
        <f>IF(OR($B4227="Unknown",$B4227="Error",$B4227=""),IFERROR(VLOOKUP($H4227, '02_UnitPriceRef'!$F$3:$G$10,2,FALSE),"N/A"),$B4227)</f>
        <v>Cake</v>
      </c>
      <c r="D4227" s="22" t="s">
        <v>13</v>
      </c>
      <c r="E4227" s="24">
        <v>3</v>
      </c>
      <c r="F4227" s="22">
        <f t="shared" si="48"/>
        <v>3</v>
      </c>
      <c r="G4227" s="24">
        <v>3</v>
      </c>
      <c r="H4227" s="22">
        <f>IF(OR($G4227="ERROR",$G4227="UNKNOWN",$G4227=""),IFERROR(VLOOKUP($D4227,'02_UnitPriceRef'!$E$3:$F$10,2,0),IF(OR($E4227="Error",$E4227="UNKNOWN",$E4227=""),0,I4227/E4227)),$G4227)</f>
        <v>3</v>
      </c>
      <c r="I4227" s="24">
        <v>9</v>
      </c>
      <c r="J4227" s="22">
        <f t="shared" si="49"/>
        <v>9</v>
      </c>
      <c r="K4227" s="22" t="s">
        <v>20</v>
      </c>
      <c r="L4227" s="22" t="s">
        <v>20</v>
      </c>
      <c r="M4227" s="28" t="s">
        <v>10031</v>
      </c>
      <c r="N4227" s="27">
        <f t="shared" si="50"/>
        <v>1</v>
      </c>
    </row>
    <row r="4228" spans="1:14" ht="22.6" customHeight="1">
      <c r="A4228" s="22" t="s">
        <v>4249</v>
      </c>
      <c r="B4228" s="23" t="s">
        <v>19</v>
      </c>
      <c r="C4228" s="22" t="str">
        <f>IF(OR($B4228="Unknown",$B4228="Error",$B4228=""),IFERROR(VLOOKUP($H4228, '02_UnitPriceRef'!$F$3:$G$10,2,FALSE),"N/A"),$B4228)</f>
        <v>Salad</v>
      </c>
      <c r="D4228" s="22" t="s">
        <v>19</v>
      </c>
      <c r="E4228" s="24">
        <v>1</v>
      </c>
      <c r="F4228" s="22">
        <f t="shared" si="48"/>
        <v>1</v>
      </c>
      <c r="G4228" s="24">
        <v>5</v>
      </c>
      <c r="H4228" s="22">
        <f>IF(OR($G4228="ERROR",$G4228="UNKNOWN",$G4228=""),IFERROR(VLOOKUP($D4228,'02_UnitPriceRef'!$E$3:$F$10,2,0),IF(OR($E4228="Error",$E4228="UNKNOWN",$E4228=""),0,I4228/E4228)),$G4228)</f>
        <v>5</v>
      </c>
      <c r="I4228" s="24">
        <v>5</v>
      </c>
      <c r="J4228" s="22">
        <f t="shared" si="49"/>
        <v>5</v>
      </c>
      <c r="K4228" s="22" t="s">
        <v>14</v>
      </c>
      <c r="L4228" s="22" t="s">
        <v>15</v>
      </c>
      <c r="M4228" s="26">
        <v>44936</v>
      </c>
      <c r="N4228" s="27">
        <f t="shared" si="50"/>
        <v>44936</v>
      </c>
    </row>
    <row r="4229" spans="1:14" ht="22.6" customHeight="1">
      <c r="A4229" s="22" t="s">
        <v>4250</v>
      </c>
      <c r="B4229" s="23" t="s">
        <v>13</v>
      </c>
      <c r="C4229" s="22" t="str">
        <f>IF(OR($B4229="Unknown",$B4229="Error",$B4229=""),IFERROR(VLOOKUP($H4229, '02_UnitPriceRef'!$F$3:$G$10,2,FALSE),"N/A"),$B4229)</f>
        <v>Cake</v>
      </c>
      <c r="D4229" s="22" t="s">
        <v>13</v>
      </c>
      <c r="E4229" s="24">
        <v>2</v>
      </c>
      <c r="F4229" s="22">
        <f t="shared" si="48"/>
        <v>2</v>
      </c>
      <c r="G4229" s="24">
        <v>3</v>
      </c>
      <c r="H4229" s="22">
        <f>IF(OR($G4229="ERROR",$G4229="UNKNOWN",$G4229=""),IFERROR(VLOOKUP($D4229,'02_UnitPriceRef'!$E$3:$F$10,2,0),IF(OR($E4229="Error",$E4229="UNKNOWN",$E4229=""),0,I4229/E4229)),$G4229)</f>
        <v>3</v>
      </c>
      <c r="I4229" s="24">
        <v>6</v>
      </c>
      <c r="J4229" s="22">
        <f t="shared" si="49"/>
        <v>6</v>
      </c>
      <c r="K4229" s="22" t="s">
        <v>14</v>
      </c>
      <c r="L4229" s="22" t="s">
        <v>15</v>
      </c>
      <c r="M4229" s="26">
        <v>45248</v>
      </c>
      <c r="N4229" s="27">
        <f t="shared" si="50"/>
        <v>45248</v>
      </c>
    </row>
    <row r="4230" spans="1:14" ht="22.6" customHeight="1">
      <c r="A4230" s="22" t="s">
        <v>4251</v>
      </c>
      <c r="B4230" s="23" t="s">
        <v>24</v>
      </c>
      <c r="C4230" s="22" t="str">
        <f>IF(OR($B4230="Unknown",$B4230="Error",$B4230=""),IFERROR(VLOOKUP($H4230, '02_UnitPriceRef'!$F$3:$G$10,2,FALSE),"N/A"),$B4230)</f>
        <v>Smoothie</v>
      </c>
      <c r="D4230" s="22" t="s">
        <v>24</v>
      </c>
      <c r="E4230" s="24">
        <v>2</v>
      </c>
      <c r="F4230" s="22">
        <f t="shared" si="48"/>
        <v>2</v>
      </c>
      <c r="G4230" s="24">
        <v>4</v>
      </c>
      <c r="H4230" s="22">
        <f>IF(OR($G4230="ERROR",$G4230="UNKNOWN",$G4230=""),IFERROR(VLOOKUP($D4230,'02_UnitPriceRef'!$E$3:$F$10,2,0),IF(OR($E4230="Error",$E4230="UNKNOWN",$E4230=""),0,I4230/E4230)),$G4230)</f>
        <v>4</v>
      </c>
      <c r="I4230" s="24">
        <v>8</v>
      </c>
      <c r="J4230" s="22">
        <f t="shared" si="49"/>
        <v>8</v>
      </c>
      <c r="K4230" s="22" t="s">
        <v>20</v>
      </c>
      <c r="L4230" s="22" t="s">
        <v>11</v>
      </c>
      <c r="M4230" s="26">
        <v>44944</v>
      </c>
      <c r="N4230" s="27">
        <f t="shared" si="50"/>
        <v>44944</v>
      </c>
    </row>
    <row r="4231" spans="1:14" ht="22.6" customHeight="1">
      <c r="A4231" s="22" t="s">
        <v>4252</v>
      </c>
      <c r="B4231" s="23" t="s">
        <v>17</v>
      </c>
      <c r="C4231" s="22" t="str">
        <f>IF(OR($B4231="Unknown",$B4231="Error",$B4231=""),IFERROR(VLOOKUP($H4231, '02_UnitPriceRef'!$F$3:$G$10,2,FALSE),"N/A"),$B4231)</f>
        <v>Cookie</v>
      </c>
      <c r="D4231" s="22" t="s">
        <v>17</v>
      </c>
      <c r="E4231" s="24">
        <v>3</v>
      </c>
      <c r="F4231" s="22">
        <f t="shared" si="48"/>
        <v>3</v>
      </c>
      <c r="G4231" s="24">
        <v>1</v>
      </c>
      <c r="H4231" s="22">
        <f>IF(OR($G4231="ERROR",$G4231="UNKNOWN",$G4231=""),IFERROR(VLOOKUP($D4231,'02_UnitPriceRef'!$E$3:$F$10,2,0),IF(OR($E4231="Error",$E4231="UNKNOWN",$E4231=""),0,I4231/E4231)),$G4231)</f>
        <v>1</v>
      </c>
      <c r="I4231" s="24">
        <v>3</v>
      </c>
      <c r="J4231" s="22">
        <f t="shared" si="49"/>
        <v>3</v>
      </c>
      <c r="K4231" s="22" t="s">
        <v>10</v>
      </c>
      <c r="L4231" s="22" t="s">
        <v>11</v>
      </c>
      <c r="M4231" s="26">
        <v>45079</v>
      </c>
      <c r="N4231" s="27">
        <f t="shared" si="50"/>
        <v>45079</v>
      </c>
    </row>
    <row r="4232" spans="1:14" ht="22.6" customHeight="1">
      <c r="A4232" s="22" t="s">
        <v>4253</v>
      </c>
      <c r="B4232" s="23" t="s">
        <v>17</v>
      </c>
      <c r="C4232" s="22" t="str">
        <f>IF(OR($B4232="Unknown",$B4232="Error",$B4232=""),IFERROR(VLOOKUP($H4232, '02_UnitPriceRef'!$F$3:$G$10,2,FALSE),"N/A"),$B4232)</f>
        <v>Cookie</v>
      </c>
      <c r="D4232" s="22" t="s">
        <v>17</v>
      </c>
      <c r="E4232" s="24">
        <v>5</v>
      </c>
      <c r="F4232" s="22">
        <f t="shared" si="48"/>
        <v>5</v>
      </c>
      <c r="G4232" s="24">
        <v>1</v>
      </c>
      <c r="H4232" s="22">
        <f>IF(OR($G4232="ERROR",$G4232="UNKNOWN",$G4232=""),IFERROR(VLOOKUP($D4232,'02_UnitPriceRef'!$E$3:$F$10,2,0),IF(OR($E4232="Error",$E4232="UNKNOWN",$E4232=""),0,I4232/E4232)),$G4232)</f>
        <v>1</v>
      </c>
      <c r="I4232" s="24">
        <v>5</v>
      </c>
      <c r="J4232" s="22">
        <f t="shared" si="49"/>
        <v>5</v>
      </c>
      <c r="K4232" s="22" t="s">
        <v>10</v>
      </c>
      <c r="L4232" s="22" t="s">
        <v>11</v>
      </c>
      <c r="M4232" s="26">
        <v>45123</v>
      </c>
      <c r="N4232" s="27">
        <f t="shared" si="50"/>
        <v>45123</v>
      </c>
    </row>
    <row r="4233" spans="1:14" ht="22.6" customHeight="1">
      <c r="A4233" s="22" t="s">
        <v>4254</v>
      </c>
      <c r="B4233" s="23" t="s">
        <v>27</v>
      </c>
      <c r="C4233" s="22" t="str">
        <f>IF(OR($B4233="Unknown",$B4233="Error",$B4233=""),IFERROR(VLOOKUP($H4233, '02_UnitPriceRef'!$F$3:$G$10,2,FALSE),"N/A"),$B4233)</f>
        <v>Sandwich</v>
      </c>
      <c r="D4233" s="22" t="s">
        <v>27</v>
      </c>
      <c r="E4233" s="24">
        <v>3</v>
      </c>
      <c r="F4233" s="22">
        <f t="shared" si="48"/>
        <v>3</v>
      </c>
      <c r="G4233" s="24">
        <v>4</v>
      </c>
      <c r="H4233" s="22">
        <f>IF(OR($G4233="ERROR",$G4233="UNKNOWN",$G4233=""),IFERROR(VLOOKUP($D4233,'02_UnitPriceRef'!$E$3:$F$10,2,0),IF(OR($E4233="Error",$E4233="UNKNOWN",$E4233=""),0,I4233/E4233)),$G4233)</f>
        <v>4</v>
      </c>
      <c r="I4233" s="24">
        <v>12</v>
      </c>
      <c r="J4233" s="22">
        <f t="shared" si="49"/>
        <v>12</v>
      </c>
      <c r="K4233" s="22" t="s">
        <v>10</v>
      </c>
      <c r="L4233" s="22" t="s">
        <v>11</v>
      </c>
      <c r="M4233" s="26">
        <v>45180</v>
      </c>
      <c r="N4233" s="27">
        <f t="shared" si="50"/>
        <v>45180</v>
      </c>
    </row>
    <row r="4234" spans="1:14" ht="22.6" customHeight="1">
      <c r="A4234" s="22" t="s">
        <v>4255</v>
      </c>
      <c r="B4234" s="23" t="s">
        <v>17</v>
      </c>
      <c r="C4234" s="22" t="str">
        <f>IF(OR($B4234="Unknown",$B4234="Error",$B4234=""),IFERROR(VLOOKUP($H4234, '02_UnitPriceRef'!$F$3:$G$10,2,FALSE),"N/A"),$B4234)</f>
        <v>Cookie</v>
      </c>
      <c r="D4234" s="22" t="s">
        <v>17</v>
      </c>
      <c r="E4234" s="24">
        <v>1</v>
      </c>
      <c r="F4234" s="22">
        <f t="shared" si="48"/>
        <v>1</v>
      </c>
      <c r="G4234" s="24">
        <v>1</v>
      </c>
      <c r="H4234" s="22">
        <f>IF(OR($G4234="ERROR",$G4234="UNKNOWN",$G4234=""),IFERROR(VLOOKUP($D4234,'02_UnitPriceRef'!$E$3:$F$10,2,0),IF(OR($E4234="Error",$E4234="UNKNOWN",$E4234=""),0,I4234/E4234)),$G4234)</f>
        <v>1</v>
      </c>
      <c r="I4234" s="24">
        <v>1</v>
      </c>
      <c r="J4234" s="22">
        <f t="shared" si="49"/>
        <v>1</v>
      </c>
      <c r="K4234" s="22" t="s">
        <v>22</v>
      </c>
      <c r="L4234" s="22" t="s">
        <v>15</v>
      </c>
      <c r="M4234" s="26">
        <v>45005</v>
      </c>
      <c r="N4234" s="27">
        <f t="shared" si="50"/>
        <v>45005</v>
      </c>
    </row>
    <row r="4235" spans="1:14" ht="22.6" customHeight="1">
      <c r="A4235" s="22" t="s">
        <v>4256</v>
      </c>
      <c r="B4235" s="23"/>
      <c r="C4235" s="22" t="str">
        <f>IF(OR($B4235="Unknown",$B4235="Error",$B4235=""),IFERROR(VLOOKUP($H4235, '02_UnitPriceRef'!$F$3:$G$10,2,FALSE),"N/A"),$B4235)</f>
        <v>Cake/Juice</v>
      </c>
      <c r="D4235" s="22" t="s">
        <v>10044</v>
      </c>
      <c r="E4235" s="24">
        <v>3</v>
      </c>
      <c r="F4235" s="22">
        <f t="shared" si="48"/>
        <v>3</v>
      </c>
      <c r="G4235" s="24">
        <v>3</v>
      </c>
      <c r="H4235" s="22">
        <f>IF(OR($G4235="ERROR",$G4235="UNKNOWN",$G4235=""),IFERROR(VLOOKUP($D4235,'02_UnitPriceRef'!$E$3:$F$10,2,0),IF(OR($E4235="Error",$E4235="UNKNOWN",$E4235=""),0,I4235/E4235)),$G4235)</f>
        <v>3</v>
      </c>
      <c r="I4235" s="24">
        <v>9</v>
      </c>
      <c r="J4235" s="22">
        <f t="shared" si="49"/>
        <v>9</v>
      </c>
      <c r="K4235" s="22" t="s">
        <v>22</v>
      </c>
      <c r="L4235" s="22" t="s">
        <v>15</v>
      </c>
      <c r="M4235" s="26">
        <v>45262</v>
      </c>
      <c r="N4235" s="27">
        <f t="shared" si="50"/>
        <v>45262</v>
      </c>
    </row>
    <row r="4236" spans="1:14" ht="22.6" customHeight="1">
      <c r="A4236" s="22" t="s">
        <v>4257</v>
      </c>
      <c r="B4236" s="23" t="s">
        <v>35</v>
      </c>
      <c r="C4236" s="22" t="str">
        <f>IF(OR($B4236="Unknown",$B4236="Error",$B4236=""),IFERROR(VLOOKUP($H4236, '02_UnitPriceRef'!$F$3:$G$10,2,FALSE),"N/A"),$B4236)</f>
        <v>Tea</v>
      </c>
      <c r="D4236" s="22" t="s">
        <v>35</v>
      </c>
      <c r="E4236" s="24">
        <v>3</v>
      </c>
      <c r="F4236" s="22">
        <f t="shared" si="48"/>
        <v>3</v>
      </c>
      <c r="G4236" s="24">
        <v>1.5</v>
      </c>
      <c r="H4236" s="22">
        <f>IF(OR($G4236="ERROR",$G4236="UNKNOWN",$G4236=""),IFERROR(VLOOKUP($D4236,'02_UnitPriceRef'!$E$3:$F$10,2,0),IF(OR($E4236="Error",$E4236="UNKNOWN",$E4236=""),0,I4236/E4236)),$G4236)</f>
        <v>1.5</v>
      </c>
      <c r="I4236" s="24">
        <v>4.5</v>
      </c>
      <c r="J4236" s="22">
        <f t="shared" si="49"/>
        <v>4.5</v>
      </c>
      <c r="K4236" s="22" t="s">
        <v>22</v>
      </c>
      <c r="L4236" s="22" t="s">
        <v>20</v>
      </c>
      <c r="M4236" s="26">
        <v>45183</v>
      </c>
      <c r="N4236" s="27">
        <f t="shared" si="50"/>
        <v>45183</v>
      </c>
    </row>
    <row r="4237" spans="1:14" ht="22.6" customHeight="1">
      <c r="A4237" s="22" t="s">
        <v>4258</v>
      </c>
      <c r="B4237" s="23" t="s">
        <v>17</v>
      </c>
      <c r="C4237" s="22" t="str">
        <f>IF(OR($B4237="Unknown",$B4237="Error",$B4237=""),IFERROR(VLOOKUP($H4237, '02_UnitPriceRef'!$F$3:$G$10,2,FALSE),"N/A"),$B4237)</f>
        <v>Cookie</v>
      </c>
      <c r="D4237" s="22" t="s">
        <v>17</v>
      </c>
      <c r="E4237" s="24">
        <v>5</v>
      </c>
      <c r="F4237" s="22">
        <f t="shared" si="48"/>
        <v>5</v>
      </c>
      <c r="G4237" s="24">
        <v>1</v>
      </c>
      <c r="H4237" s="22">
        <f>IF(OR($G4237="ERROR",$G4237="UNKNOWN",$G4237=""),IFERROR(VLOOKUP($D4237,'02_UnitPriceRef'!$E$3:$F$10,2,0),IF(OR($E4237="Error",$E4237="UNKNOWN",$E4237=""),0,I4237/E4237)),$G4237)</f>
        <v>1</v>
      </c>
      <c r="I4237" s="24">
        <v>5</v>
      </c>
      <c r="J4237" s="22">
        <f t="shared" si="49"/>
        <v>5</v>
      </c>
      <c r="K4237" s="22" t="s">
        <v>20</v>
      </c>
      <c r="L4237" s="22" t="s">
        <v>15</v>
      </c>
      <c r="M4237" s="26">
        <v>45270</v>
      </c>
      <c r="N4237" s="27">
        <f t="shared" si="50"/>
        <v>45270</v>
      </c>
    </row>
    <row r="4238" spans="1:14" ht="22.6" customHeight="1">
      <c r="A4238" s="22" t="s">
        <v>4259</v>
      </c>
      <c r="B4238" s="23" t="s">
        <v>27</v>
      </c>
      <c r="C4238" s="22" t="str">
        <f>IF(OR($B4238="Unknown",$B4238="Error",$B4238=""),IFERROR(VLOOKUP($H4238, '02_UnitPriceRef'!$F$3:$G$10,2,FALSE),"N/A"),$B4238)</f>
        <v>Sandwich</v>
      </c>
      <c r="D4238" s="22" t="s">
        <v>27</v>
      </c>
      <c r="E4238" s="24">
        <v>1</v>
      </c>
      <c r="F4238" s="22">
        <f t="shared" si="48"/>
        <v>1</v>
      </c>
      <c r="G4238" s="24">
        <v>4</v>
      </c>
      <c r="H4238" s="22">
        <f>IF(OR($G4238="ERROR",$G4238="UNKNOWN",$G4238=""),IFERROR(VLOOKUP($D4238,'02_UnitPriceRef'!$E$3:$F$10,2,0),IF(OR($E4238="Error",$E4238="UNKNOWN",$E4238=""),0,I4238/E4238)),$G4238)</f>
        <v>4</v>
      </c>
      <c r="I4238" s="24">
        <v>4</v>
      </c>
      <c r="J4238" s="22">
        <f t="shared" si="49"/>
        <v>4</v>
      </c>
      <c r="K4238" s="22" t="s">
        <v>14</v>
      </c>
      <c r="L4238" s="22" t="s">
        <v>15</v>
      </c>
      <c r="M4238" s="26">
        <v>45011</v>
      </c>
      <c r="N4238" s="27">
        <f t="shared" si="50"/>
        <v>45011</v>
      </c>
    </row>
    <row r="4239" spans="1:14" ht="22.6" customHeight="1">
      <c r="A4239" s="22" t="s">
        <v>4260</v>
      </c>
      <c r="B4239" s="23" t="s">
        <v>17</v>
      </c>
      <c r="C4239" s="22" t="str">
        <f>IF(OR($B4239="Unknown",$B4239="Error",$B4239=""),IFERROR(VLOOKUP($H4239, '02_UnitPriceRef'!$F$3:$G$10,2,FALSE),"N/A"),$B4239)</f>
        <v>Cookie</v>
      </c>
      <c r="D4239" s="22" t="s">
        <v>17</v>
      </c>
      <c r="E4239" s="24">
        <v>5</v>
      </c>
      <c r="F4239" s="22">
        <f t="shared" si="48"/>
        <v>5</v>
      </c>
      <c r="G4239" s="24">
        <v>1</v>
      </c>
      <c r="H4239" s="22">
        <f>IF(OR($G4239="ERROR",$G4239="UNKNOWN",$G4239=""),IFERROR(VLOOKUP($D4239,'02_UnitPriceRef'!$E$3:$F$10,2,0),IF(OR($E4239="Error",$E4239="UNKNOWN",$E4239=""),0,I4239/E4239)),$G4239)</f>
        <v>1</v>
      </c>
      <c r="I4239" s="24">
        <v>5</v>
      </c>
      <c r="J4239" s="22">
        <f t="shared" si="49"/>
        <v>5</v>
      </c>
      <c r="K4239" s="22" t="s">
        <v>22</v>
      </c>
      <c r="L4239" s="22" t="s">
        <v>20</v>
      </c>
      <c r="M4239" s="26">
        <v>45282</v>
      </c>
      <c r="N4239" s="27">
        <f t="shared" si="50"/>
        <v>45282</v>
      </c>
    </row>
    <row r="4240" spans="1:14" ht="22.6" customHeight="1">
      <c r="A4240" s="22" t="s">
        <v>4261</v>
      </c>
      <c r="B4240" s="23" t="s">
        <v>35</v>
      </c>
      <c r="C4240" s="22" t="str">
        <f>IF(OR($B4240="Unknown",$B4240="Error",$B4240=""),IFERROR(VLOOKUP($H4240, '02_UnitPriceRef'!$F$3:$G$10,2,FALSE),"N/A"),$B4240)</f>
        <v>Tea</v>
      </c>
      <c r="D4240" s="22" t="s">
        <v>35</v>
      </c>
      <c r="E4240" s="24">
        <v>4</v>
      </c>
      <c r="F4240" s="22">
        <f t="shared" si="48"/>
        <v>4</v>
      </c>
      <c r="G4240" s="24">
        <v>1.5</v>
      </c>
      <c r="H4240" s="22">
        <f>IF(OR($G4240="ERROR",$G4240="UNKNOWN",$G4240=""),IFERROR(VLOOKUP($D4240,'02_UnitPriceRef'!$E$3:$F$10,2,0),IF(OR($E4240="Error",$E4240="UNKNOWN",$E4240=""),0,I4240/E4240)),$G4240)</f>
        <v>1.5</v>
      </c>
      <c r="I4240" s="24">
        <v>6</v>
      </c>
      <c r="J4240" s="22">
        <f t="shared" si="49"/>
        <v>6</v>
      </c>
      <c r="K4240" s="22" t="s">
        <v>22</v>
      </c>
      <c r="L4240" s="22" t="s">
        <v>11</v>
      </c>
      <c r="M4240" s="26">
        <v>45107</v>
      </c>
      <c r="N4240" s="27">
        <f t="shared" si="50"/>
        <v>45107</v>
      </c>
    </row>
    <row r="4241" spans="1:14" ht="22.6" customHeight="1">
      <c r="A4241" s="22" t="s">
        <v>4262</v>
      </c>
      <c r="B4241" s="23" t="s">
        <v>24</v>
      </c>
      <c r="C4241" s="22" t="str">
        <f>IF(OR($B4241="Unknown",$B4241="Error",$B4241=""),IFERROR(VLOOKUP($H4241, '02_UnitPriceRef'!$F$3:$G$10,2,FALSE),"N/A"),$B4241)</f>
        <v>Smoothie</v>
      </c>
      <c r="D4241" s="22" t="s">
        <v>24</v>
      </c>
      <c r="E4241" s="24">
        <v>3</v>
      </c>
      <c r="F4241" s="22">
        <f t="shared" si="48"/>
        <v>3</v>
      </c>
      <c r="G4241" s="24">
        <v>4</v>
      </c>
      <c r="H4241" s="22">
        <f>IF(OR($G4241="ERROR",$G4241="UNKNOWN",$G4241=""),IFERROR(VLOOKUP($D4241,'02_UnitPriceRef'!$E$3:$F$10,2,0),IF(OR($E4241="Error",$E4241="UNKNOWN",$E4241=""),0,I4241/E4241)),$G4241)</f>
        <v>4</v>
      </c>
      <c r="I4241" s="24">
        <v>12</v>
      </c>
      <c r="J4241" s="22">
        <f t="shared" si="49"/>
        <v>12</v>
      </c>
      <c r="K4241" s="22" t="s">
        <v>20</v>
      </c>
      <c r="L4241" s="22" t="s">
        <v>15</v>
      </c>
      <c r="M4241" s="26">
        <v>45224</v>
      </c>
      <c r="N4241" s="27">
        <f t="shared" si="50"/>
        <v>45224</v>
      </c>
    </row>
    <row r="4242" spans="1:14" ht="22.6" customHeight="1">
      <c r="A4242" s="22" t="s">
        <v>4263</v>
      </c>
      <c r="B4242" s="23" t="s">
        <v>9</v>
      </c>
      <c r="C4242" s="22" t="str">
        <f>IF(OR($B4242="Unknown",$B4242="Error",$B4242=""),IFERROR(VLOOKUP($H4242, '02_UnitPriceRef'!$F$3:$G$10,2,FALSE),"N/A"),$B4242)</f>
        <v>Coffee</v>
      </c>
      <c r="D4242" s="22" t="s">
        <v>9</v>
      </c>
      <c r="E4242" s="24">
        <v>1</v>
      </c>
      <c r="F4242" s="22">
        <f t="shared" si="48"/>
        <v>1</v>
      </c>
      <c r="G4242" s="24">
        <v>2</v>
      </c>
      <c r="H4242" s="22">
        <f>IF(OR($G4242="ERROR",$G4242="UNKNOWN",$G4242=""),IFERROR(VLOOKUP($D4242,'02_UnitPriceRef'!$E$3:$F$10,2,0),IF(OR($E4242="Error",$E4242="UNKNOWN",$E4242=""),0,I4242/E4242)),$G4242)</f>
        <v>2</v>
      </c>
      <c r="I4242" s="24">
        <v>2</v>
      </c>
      <c r="J4242" s="22">
        <f t="shared" si="49"/>
        <v>2</v>
      </c>
      <c r="K4242" s="22" t="s">
        <v>20</v>
      </c>
      <c r="L4242" s="22" t="s">
        <v>11</v>
      </c>
      <c r="M4242" s="26">
        <v>45167</v>
      </c>
      <c r="N4242" s="27">
        <f t="shared" si="50"/>
        <v>45167</v>
      </c>
    </row>
    <row r="4243" spans="1:14" ht="22.6" customHeight="1">
      <c r="A4243" s="22" t="s">
        <v>4264</v>
      </c>
      <c r="B4243" s="23" t="s">
        <v>17</v>
      </c>
      <c r="C4243" s="22" t="str">
        <f>IF(OR($B4243="Unknown",$B4243="Error",$B4243=""),IFERROR(VLOOKUP($H4243, '02_UnitPriceRef'!$F$3:$G$10,2,FALSE),"N/A"),$B4243)</f>
        <v>Cookie</v>
      </c>
      <c r="D4243" s="22" t="s">
        <v>17</v>
      </c>
      <c r="E4243" s="24">
        <v>3</v>
      </c>
      <c r="F4243" s="22">
        <f t="shared" si="48"/>
        <v>3</v>
      </c>
      <c r="G4243" s="24">
        <v>1</v>
      </c>
      <c r="H4243" s="22">
        <f>IF(OR($G4243="ERROR",$G4243="UNKNOWN",$G4243=""),IFERROR(VLOOKUP($D4243,'02_UnitPriceRef'!$E$3:$F$10,2,0),IF(OR($E4243="Error",$E4243="UNKNOWN",$E4243=""),0,I4243/E4243)),$G4243)</f>
        <v>1</v>
      </c>
      <c r="I4243" s="24">
        <v>3</v>
      </c>
      <c r="J4243" s="22">
        <f t="shared" si="49"/>
        <v>3</v>
      </c>
      <c r="K4243" s="22" t="s">
        <v>22</v>
      </c>
      <c r="L4243" s="22" t="s">
        <v>20</v>
      </c>
      <c r="M4243" s="26">
        <v>45135</v>
      </c>
      <c r="N4243" s="27">
        <f t="shared" si="50"/>
        <v>45135</v>
      </c>
    </row>
    <row r="4244" spans="1:14" ht="22.6" customHeight="1">
      <c r="A4244" s="22" t="s">
        <v>4265</v>
      </c>
      <c r="B4244" s="23" t="s">
        <v>9</v>
      </c>
      <c r="C4244" s="22" t="str">
        <f>IF(OR($B4244="Unknown",$B4244="Error",$B4244=""),IFERROR(VLOOKUP($H4244, '02_UnitPriceRef'!$F$3:$G$10,2,FALSE),"N/A"),$B4244)</f>
        <v>Coffee</v>
      </c>
      <c r="D4244" s="22" t="s">
        <v>9</v>
      </c>
      <c r="E4244" s="24">
        <v>1</v>
      </c>
      <c r="F4244" s="22">
        <f t="shared" si="48"/>
        <v>1</v>
      </c>
      <c r="G4244" s="24">
        <v>2</v>
      </c>
      <c r="H4244" s="22">
        <f>IF(OR($G4244="ERROR",$G4244="UNKNOWN",$G4244=""),IFERROR(VLOOKUP($D4244,'02_UnitPriceRef'!$E$3:$F$10,2,0),IF(OR($E4244="Error",$E4244="UNKNOWN",$E4244=""),0,I4244/E4244)),$G4244)</f>
        <v>2</v>
      </c>
      <c r="I4244" s="24">
        <v>2</v>
      </c>
      <c r="J4244" s="22">
        <f t="shared" si="49"/>
        <v>2</v>
      </c>
      <c r="K4244" s="22" t="s">
        <v>20</v>
      </c>
      <c r="L4244" s="22" t="s">
        <v>11</v>
      </c>
      <c r="M4244" s="26">
        <v>45269</v>
      </c>
      <c r="N4244" s="27">
        <f t="shared" si="50"/>
        <v>45269</v>
      </c>
    </row>
    <row r="4245" spans="1:14" ht="22.6" customHeight="1">
      <c r="A4245" s="22" t="s">
        <v>4266</v>
      </c>
      <c r="B4245" s="23" t="s">
        <v>35</v>
      </c>
      <c r="C4245" s="22" t="str">
        <f>IF(OR($B4245="Unknown",$B4245="Error",$B4245=""),IFERROR(VLOOKUP($H4245, '02_UnitPriceRef'!$F$3:$G$10,2,FALSE),"N/A"),$B4245)</f>
        <v>Tea</v>
      </c>
      <c r="D4245" s="22" t="s">
        <v>35</v>
      </c>
      <c r="E4245" s="23"/>
      <c r="F4245" s="22">
        <f t="shared" si="48"/>
        <v>1</v>
      </c>
      <c r="G4245" s="24">
        <v>1.5</v>
      </c>
      <c r="H4245" s="22">
        <f>IF(OR($G4245="ERROR",$G4245="UNKNOWN",$G4245=""),IFERROR(VLOOKUP($D4245,'02_UnitPriceRef'!$E$3:$F$10,2,0),IF(OR($E4245="Error",$E4245="UNKNOWN",$E4245=""),0,I4245/E4245)),$G4245)</f>
        <v>1.5</v>
      </c>
      <c r="I4245" s="24">
        <v>1.5</v>
      </c>
      <c r="J4245" s="22">
        <f t="shared" si="49"/>
        <v>1.5</v>
      </c>
      <c r="K4245" s="22" t="s">
        <v>10</v>
      </c>
      <c r="L4245" s="22" t="s">
        <v>20</v>
      </c>
      <c r="M4245" s="26">
        <v>45199</v>
      </c>
      <c r="N4245" s="27">
        <f t="shared" si="50"/>
        <v>45199</v>
      </c>
    </row>
    <row r="4246" spans="1:14" ht="22.6" customHeight="1">
      <c r="A4246" s="22" t="s">
        <v>4267</v>
      </c>
      <c r="B4246" s="23" t="s">
        <v>39</v>
      </c>
      <c r="C4246" s="22" t="str">
        <f>IF(OR($B4246="Unknown",$B4246="Error",$B4246=""),IFERROR(VLOOKUP($H4246, '02_UnitPriceRef'!$F$3:$G$10,2,FALSE),"N/A"),$B4246)</f>
        <v>Juice</v>
      </c>
      <c r="D4246" s="22" t="s">
        <v>39</v>
      </c>
      <c r="E4246" s="24">
        <v>1</v>
      </c>
      <c r="F4246" s="22">
        <f t="shared" si="48"/>
        <v>1</v>
      </c>
      <c r="G4246" s="24">
        <v>3</v>
      </c>
      <c r="H4246" s="22">
        <f>IF(OR($G4246="ERROR",$G4246="UNKNOWN",$G4246=""),IFERROR(VLOOKUP($D4246,'02_UnitPriceRef'!$E$3:$F$10,2,0),IF(OR($E4246="Error",$E4246="UNKNOWN",$E4246=""),0,I4246/E4246)),$G4246)</f>
        <v>3</v>
      </c>
      <c r="I4246" s="24">
        <v>3</v>
      </c>
      <c r="J4246" s="22">
        <f t="shared" si="49"/>
        <v>3</v>
      </c>
      <c r="K4246" s="22" t="s">
        <v>20</v>
      </c>
      <c r="L4246" s="22" t="s">
        <v>20</v>
      </c>
      <c r="M4246" s="26">
        <v>45126</v>
      </c>
      <c r="N4246" s="27">
        <f t="shared" si="50"/>
        <v>45126</v>
      </c>
    </row>
    <row r="4247" spans="1:14" ht="22.6" customHeight="1">
      <c r="A4247" s="22" t="s">
        <v>4268</v>
      </c>
      <c r="B4247" s="23" t="s">
        <v>35</v>
      </c>
      <c r="C4247" s="22" t="str">
        <f>IF(OR($B4247="Unknown",$B4247="Error",$B4247=""),IFERROR(VLOOKUP($H4247, '02_UnitPriceRef'!$F$3:$G$10,2,FALSE),"N/A"),$B4247)</f>
        <v>Tea</v>
      </c>
      <c r="D4247" s="22" t="s">
        <v>35</v>
      </c>
      <c r="E4247" s="24">
        <v>5</v>
      </c>
      <c r="F4247" s="22">
        <f t="shared" si="48"/>
        <v>5</v>
      </c>
      <c r="G4247" s="24">
        <v>1.5</v>
      </c>
      <c r="H4247" s="22">
        <f>IF(OR($G4247="ERROR",$G4247="UNKNOWN",$G4247=""),IFERROR(VLOOKUP($D4247,'02_UnitPriceRef'!$E$3:$F$10,2,0),IF(OR($E4247="Error",$E4247="UNKNOWN",$E4247=""),0,I4247/E4247)),$G4247)</f>
        <v>1.5</v>
      </c>
      <c r="I4247" s="24">
        <v>7.5</v>
      </c>
      <c r="J4247" s="22">
        <f t="shared" si="49"/>
        <v>7.5</v>
      </c>
      <c r="K4247" s="22" t="s">
        <v>22</v>
      </c>
      <c r="L4247" s="22" t="s">
        <v>15</v>
      </c>
      <c r="M4247" s="26">
        <v>45024</v>
      </c>
      <c r="N4247" s="27">
        <f t="shared" si="50"/>
        <v>45024</v>
      </c>
    </row>
    <row r="4248" spans="1:14" ht="22.6" customHeight="1">
      <c r="A4248" s="22" t="s">
        <v>4269</v>
      </c>
      <c r="B4248" s="23" t="s">
        <v>27</v>
      </c>
      <c r="C4248" s="22" t="str">
        <f>IF(OR($B4248="Unknown",$B4248="Error",$B4248=""),IFERROR(VLOOKUP($H4248, '02_UnitPriceRef'!$F$3:$G$10,2,FALSE),"N/A"),$B4248)</f>
        <v>Sandwich</v>
      </c>
      <c r="D4248" s="22" t="s">
        <v>27</v>
      </c>
      <c r="E4248" s="24">
        <v>5</v>
      </c>
      <c r="F4248" s="22">
        <f t="shared" si="48"/>
        <v>5</v>
      </c>
      <c r="G4248" s="24">
        <v>4</v>
      </c>
      <c r="H4248" s="22">
        <f>IF(OR($G4248="ERROR",$G4248="UNKNOWN",$G4248=""),IFERROR(VLOOKUP($D4248,'02_UnitPriceRef'!$E$3:$F$10,2,0),IF(OR($E4248="Error",$E4248="UNKNOWN",$E4248=""),0,I4248/E4248)),$G4248)</f>
        <v>4</v>
      </c>
      <c r="I4248" s="24">
        <v>20</v>
      </c>
      <c r="J4248" s="22">
        <f t="shared" si="49"/>
        <v>20</v>
      </c>
      <c r="K4248" s="22" t="s">
        <v>20</v>
      </c>
      <c r="L4248" s="22" t="s">
        <v>15</v>
      </c>
      <c r="M4248" s="26">
        <v>44939</v>
      </c>
      <c r="N4248" s="27">
        <f t="shared" si="50"/>
        <v>44939</v>
      </c>
    </row>
    <row r="4249" spans="1:14" ht="22.6" customHeight="1">
      <c r="A4249" s="22" t="s">
        <v>4270</v>
      </c>
      <c r="B4249" s="23" t="s">
        <v>10031</v>
      </c>
      <c r="C4249" s="22" t="str">
        <f>IF(OR($B4249="Unknown",$B4249="Error",$B4249=""),IFERROR(VLOOKUP($H4249, '02_UnitPriceRef'!$F$3:$G$10,2,FALSE),"N/A"),$B4249)</f>
        <v>Cookie</v>
      </c>
      <c r="D4249" s="22" t="s">
        <v>17</v>
      </c>
      <c r="E4249" s="24">
        <v>4</v>
      </c>
      <c r="F4249" s="22">
        <f t="shared" si="48"/>
        <v>4</v>
      </c>
      <c r="G4249" s="24">
        <v>1</v>
      </c>
      <c r="H4249" s="22">
        <f>IF(OR($G4249="ERROR",$G4249="UNKNOWN",$G4249=""),IFERROR(VLOOKUP($D4249,'02_UnitPriceRef'!$E$3:$F$10,2,0),IF(OR($E4249="Error",$E4249="UNKNOWN",$E4249=""),0,I4249/E4249)),$G4249)</f>
        <v>1</v>
      </c>
      <c r="I4249" s="24">
        <v>4</v>
      </c>
      <c r="J4249" s="22">
        <f t="shared" si="49"/>
        <v>4</v>
      </c>
      <c r="K4249" s="22" t="s">
        <v>14</v>
      </c>
      <c r="L4249" s="22" t="s">
        <v>11</v>
      </c>
      <c r="M4249" s="26">
        <v>45159</v>
      </c>
      <c r="N4249" s="27">
        <f t="shared" si="50"/>
        <v>45159</v>
      </c>
    </row>
    <row r="4250" spans="1:14" ht="22.6" customHeight="1">
      <c r="A4250" s="22" t="s">
        <v>4271</v>
      </c>
      <c r="B4250" s="23" t="s">
        <v>19</v>
      </c>
      <c r="C4250" s="22" t="str">
        <f>IF(OR($B4250="Unknown",$B4250="Error",$B4250=""),IFERROR(VLOOKUP($H4250, '02_UnitPriceRef'!$F$3:$G$10,2,FALSE),"N/A"),$B4250)</f>
        <v>Salad</v>
      </c>
      <c r="D4250" s="22" t="s">
        <v>19</v>
      </c>
      <c r="E4250" s="24">
        <v>1</v>
      </c>
      <c r="F4250" s="22">
        <f t="shared" si="48"/>
        <v>1</v>
      </c>
      <c r="G4250" s="24">
        <v>5</v>
      </c>
      <c r="H4250" s="22">
        <f>IF(OR($G4250="ERROR",$G4250="UNKNOWN",$G4250=""),IFERROR(VLOOKUP($D4250,'02_UnitPriceRef'!$E$3:$F$10,2,0),IF(OR($E4250="Error",$E4250="UNKNOWN",$E4250=""),0,I4250/E4250)),$G4250)</f>
        <v>5</v>
      </c>
      <c r="I4250" s="24">
        <v>5</v>
      </c>
      <c r="J4250" s="22">
        <f t="shared" si="49"/>
        <v>5</v>
      </c>
      <c r="K4250" s="22" t="s">
        <v>10</v>
      </c>
      <c r="L4250" s="22" t="s">
        <v>20</v>
      </c>
      <c r="M4250" s="26">
        <v>45068</v>
      </c>
      <c r="N4250" s="27">
        <f t="shared" si="50"/>
        <v>45068</v>
      </c>
    </row>
    <row r="4251" spans="1:14" ht="22.6" customHeight="1">
      <c r="A4251" s="22" t="s">
        <v>4272</v>
      </c>
      <c r="B4251" s="23" t="s">
        <v>10030</v>
      </c>
      <c r="C4251" s="22" t="str">
        <f>IF(OR($B4251="Unknown",$B4251="Error",$B4251=""),IFERROR(VLOOKUP($H4251, '02_UnitPriceRef'!$F$3:$G$10,2,FALSE),"N/A"),$B4251)</f>
        <v>Cake/Juice</v>
      </c>
      <c r="D4251" s="22" t="s">
        <v>10044</v>
      </c>
      <c r="E4251" s="24">
        <v>2</v>
      </c>
      <c r="F4251" s="22">
        <f t="shared" si="48"/>
        <v>2</v>
      </c>
      <c r="G4251" s="24">
        <v>3</v>
      </c>
      <c r="H4251" s="22">
        <f>IF(OR($G4251="ERROR",$G4251="UNKNOWN",$G4251=""),IFERROR(VLOOKUP($D4251,'02_UnitPriceRef'!$E$3:$F$10,2,0),IF(OR($E4251="Error",$E4251="UNKNOWN",$E4251=""),0,I4251/E4251)),$G4251)</f>
        <v>3</v>
      </c>
      <c r="I4251" s="24">
        <v>6</v>
      </c>
      <c r="J4251" s="22">
        <f t="shared" si="49"/>
        <v>6</v>
      </c>
      <c r="K4251" s="22" t="s">
        <v>22</v>
      </c>
      <c r="L4251" s="22" t="s">
        <v>20</v>
      </c>
      <c r="M4251" s="26">
        <v>45031</v>
      </c>
      <c r="N4251" s="27">
        <f t="shared" si="50"/>
        <v>45031</v>
      </c>
    </row>
    <row r="4252" spans="1:14" ht="22.6" customHeight="1">
      <c r="A4252" s="22" t="s">
        <v>4273</v>
      </c>
      <c r="B4252" s="23" t="s">
        <v>24</v>
      </c>
      <c r="C4252" s="22" t="str">
        <f>IF(OR($B4252="Unknown",$B4252="Error",$B4252=""),IFERROR(VLOOKUP($H4252, '02_UnitPriceRef'!$F$3:$G$10,2,FALSE),"N/A"),$B4252)</f>
        <v>Smoothie</v>
      </c>
      <c r="D4252" s="22" t="s">
        <v>24</v>
      </c>
      <c r="E4252" s="24">
        <v>4</v>
      </c>
      <c r="F4252" s="22">
        <f t="shared" si="48"/>
        <v>4</v>
      </c>
      <c r="G4252" s="24">
        <v>4</v>
      </c>
      <c r="H4252" s="22">
        <f>IF(OR($G4252="ERROR",$G4252="UNKNOWN",$G4252=""),IFERROR(VLOOKUP($D4252,'02_UnitPriceRef'!$E$3:$F$10,2,0),IF(OR($E4252="Error",$E4252="UNKNOWN",$E4252=""),0,I4252/E4252)),$G4252)</f>
        <v>4</v>
      </c>
      <c r="I4252" s="24">
        <v>16</v>
      </c>
      <c r="J4252" s="22">
        <f t="shared" si="49"/>
        <v>16</v>
      </c>
      <c r="K4252" s="22" t="s">
        <v>10</v>
      </c>
      <c r="L4252" s="22" t="s">
        <v>11</v>
      </c>
      <c r="M4252" s="26">
        <v>44933</v>
      </c>
      <c r="N4252" s="27">
        <f t="shared" si="50"/>
        <v>44933</v>
      </c>
    </row>
    <row r="4253" spans="1:14" ht="22.6" customHeight="1">
      <c r="A4253" s="22" t="s">
        <v>4274</v>
      </c>
      <c r="B4253" s="23" t="s">
        <v>24</v>
      </c>
      <c r="C4253" s="22" t="str">
        <f>IF(OR($B4253="Unknown",$B4253="Error",$B4253=""),IFERROR(VLOOKUP($H4253, '02_UnitPriceRef'!$F$3:$G$10,2,FALSE),"N/A"),$B4253)</f>
        <v>Smoothie</v>
      </c>
      <c r="D4253" s="22" t="s">
        <v>24</v>
      </c>
      <c r="E4253" s="24">
        <v>5</v>
      </c>
      <c r="F4253" s="22">
        <f t="shared" si="48"/>
        <v>5</v>
      </c>
      <c r="G4253" s="24">
        <v>4</v>
      </c>
      <c r="H4253" s="22">
        <f>IF(OR($G4253="ERROR",$G4253="UNKNOWN",$G4253=""),IFERROR(VLOOKUP($D4253,'02_UnitPriceRef'!$E$3:$F$10,2,0),IF(OR($E4253="Error",$E4253="UNKNOWN",$E4253=""),0,I4253/E4253)),$G4253)</f>
        <v>4</v>
      </c>
      <c r="I4253" s="24">
        <v>20</v>
      </c>
      <c r="J4253" s="22">
        <f t="shared" si="49"/>
        <v>20</v>
      </c>
      <c r="K4253" s="22" t="s">
        <v>14</v>
      </c>
      <c r="L4253" s="22" t="s">
        <v>20</v>
      </c>
      <c r="M4253" s="26">
        <v>45182</v>
      </c>
      <c r="N4253" s="27">
        <f t="shared" si="50"/>
        <v>45182</v>
      </c>
    </row>
    <row r="4254" spans="1:14" ht="22.6" customHeight="1">
      <c r="A4254" s="22" t="s">
        <v>4275</v>
      </c>
      <c r="B4254" s="23" t="s">
        <v>19</v>
      </c>
      <c r="C4254" s="22" t="str">
        <f>IF(OR($B4254="Unknown",$B4254="Error",$B4254=""),IFERROR(VLOOKUP($H4254, '02_UnitPriceRef'!$F$3:$G$10,2,FALSE),"N/A"),$B4254)</f>
        <v>Salad</v>
      </c>
      <c r="D4254" s="22" t="s">
        <v>19</v>
      </c>
      <c r="E4254" s="24">
        <v>3</v>
      </c>
      <c r="F4254" s="22">
        <f t="shared" si="48"/>
        <v>3</v>
      </c>
      <c r="G4254" s="24">
        <v>5</v>
      </c>
      <c r="H4254" s="22">
        <f>IF(OR($G4254="ERROR",$G4254="UNKNOWN",$G4254=""),IFERROR(VLOOKUP($D4254,'02_UnitPriceRef'!$E$3:$F$10,2,0),IF(OR($E4254="Error",$E4254="UNKNOWN",$E4254=""),0,I4254/E4254)),$G4254)</f>
        <v>5</v>
      </c>
      <c r="I4254" s="24">
        <v>15</v>
      </c>
      <c r="J4254" s="22">
        <f t="shared" si="49"/>
        <v>15</v>
      </c>
      <c r="K4254" s="22" t="s">
        <v>22</v>
      </c>
      <c r="L4254" s="22" t="s">
        <v>20</v>
      </c>
      <c r="M4254" s="26">
        <v>44967</v>
      </c>
      <c r="N4254" s="27">
        <f t="shared" si="50"/>
        <v>44967</v>
      </c>
    </row>
    <row r="4255" spans="1:14" ht="22.6" customHeight="1">
      <c r="A4255" s="22" t="s">
        <v>4276</v>
      </c>
      <c r="B4255" s="23" t="s">
        <v>35</v>
      </c>
      <c r="C4255" s="22" t="str">
        <f>IF(OR($B4255="Unknown",$B4255="Error",$B4255=""),IFERROR(VLOOKUP($H4255, '02_UnitPriceRef'!$F$3:$G$10,2,FALSE),"N/A"),$B4255)</f>
        <v>Tea</v>
      </c>
      <c r="D4255" s="22" t="s">
        <v>35</v>
      </c>
      <c r="E4255" s="24">
        <v>2</v>
      </c>
      <c r="F4255" s="22">
        <f t="shared" si="48"/>
        <v>2</v>
      </c>
      <c r="G4255" s="24">
        <v>1.5</v>
      </c>
      <c r="H4255" s="22">
        <f>IF(OR($G4255="ERROR",$G4255="UNKNOWN",$G4255=""),IFERROR(VLOOKUP($D4255,'02_UnitPriceRef'!$E$3:$F$10,2,0),IF(OR($E4255="Error",$E4255="UNKNOWN",$E4255=""),0,I4255/E4255)),$G4255)</f>
        <v>1.5</v>
      </c>
      <c r="I4255" s="24">
        <v>3</v>
      </c>
      <c r="J4255" s="22">
        <f t="shared" si="49"/>
        <v>3</v>
      </c>
      <c r="K4255" s="22" t="s">
        <v>20</v>
      </c>
      <c r="L4255" s="22" t="s">
        <v>15</v>
      </c>
      <c r="M4255" s="28" t="s">
        <v>10030</v>
      </c>
      <c r="N4255" s="27">
        <f t="shared" si="50"/>
        <v>1</v>
      </c>
    </row>
    <row r="4256" spans="1:14" ht="22.6" customHeight="1">
      <c r="A4256" s="22" t="s">
        <v>4277</v>
      </c>
      <c r="B4256" s="23" t="s">
        <v>24</v>
      </c>
      <c r="C4256" s="22" t="str">
        <f>IF(OR($B4256="Unknown",$B4256="Error",$B4256=""),IFERROR(VLOOKUP($H4256, '02_UnitPriceRef'!$F$3:$G$10,2,FALSE),"N/A"),$B4256)</f>
        <v>Smoothie</v>
      </c>
      <c r="D4256" s="22" t="s">
        <v>24</v>
      </c>
      <c r="E4256" s="24">
        <v>3</v>
      </c>
      <c r="F4256" s="22">
        <f t="shared" si="48"/>
        <v>3</v>
      </c>
      <c r="G4256" s="24">
        <v>4</v>
      </c>
      <c r="H4256" s="22">
        <f>IF(OR($G4256="ERROR",$G4256="UNKNOWN",$G4256=""),IFERROR(VLOOKUP($D4256,'02_UnitPriceRef'!$E$3:$F$10,2,0),IF(OR($E4256="Error",$E4256="UNKNOWN",$E4256=""),0,I4256/E4256)),$G4256)</f>
        <v>4</v>
      </c>
      <c r="I4256" s="24">
        <v>12</v>
      </c>
      <c r="J4256" s="22">
        <f t="shared" si="49"/>
        <v>12</v>
      </c>
      <c r="K4256" s="22" t="s">
        <v>20</v>
      </c>
      <c r="L4256" s="22" t="s">
        <v>20</v>
      </c>
      <c r="M4256" s="26">
        <v>45277</v>
      </c>
      <c r="N4256" s="27">
        <f t="shared" si="50"/>
        <v>45277</v>
      </c>
    </row>
    <row r="4257" spans="1:14" ht="22.6" customHeight="1">
      <c r="A4257" s="22" t="s">
        <v>4278</v>
      </c>
      <c r="B4257" s="23"/>
      <c r="C4257" s="22" t="str">
        <f>IF(OR($B4257="Unknown",$B4257="Error",$B4257=""),IFERROR(VLOOKUP($H4257, '02_UnitPriceRef'!$F$3:$G$10,2,FALSE),"N/A"),$B4257)</f>
        <v>Cake/Juice</v>
      </c>
      <c r="D4257" s="22" t="s">
        <v>10044</v>
      </c>
      <c r="E4257" s="24">
        <v>2</v>
      </c>
      <c r="F4257" s="22">
        <f t="shared" si="48"/>
        <v>2</v>
      </c>
      <c r="G4257" s="24">
        <v>3</v>
      </c>
      <c r="H4257" s="22">
        <f>IF(OR($G4257="ERROR",$G4257="UNKNOWN",$G4257=""),IFERROR(VLOOKUP($D4257,'02_UnitPriceRef'!$E$3:$F$10,2,0),IF(OR($E4257="Error",$E4257="UNKNOWN",$E4257=""),0,I4257/E4257)),$G4257)</f>
        <v>3</v>
      </c>
      <c r="I4257" s="24">
        <v>6</v>
      </c>
      <c r="J4257" s="22">
        <f t="shared" si="49"/>
        <v>6</v>
      </c>
      <c r="K4257" s="22" t="s">
        <v>10</v>
      </c>
      <c r="L4257" s="22" t="s">
        <v>11</v>
      </c>
      <c r="M4257" s="26">
        <v>44935</v>
      </c>
      <c r="N4257" s="27">
        <f t="shared" si="50"/>
        <v>44935</v>
      </c>
    </row>
    <row r="4258" spans="1:14" ht="22.6" customHeight="1">
      <c r="A4258" s="22" t="s">
        <v>4279</v>
      </c>
      <c r="B4258" s="23" t="s">
        <v>24</v>
      </c>
      <c r="C4258" s="22" t="str">
        <f>IF(OR($B4258="Unknown",$B4258="Error",$B4258=""),IFERROR(VLOOKUP($H4258, '02_UnitPriceRef'!$F$3:$G$10,2,FALSE),"N/A"),$B4258)</f>
        <v>Smoothie</v>
      </c>
      <c r="D4258" s="22" t="s">
        <v>24</v>
      </c>
      <c r="E4258" s="24">
        <v>1</v>
      </c>
      <c r="F4258" s="22">
        <f t="shared" si="48"/>
        <v>1</v>
      </c>
      <c r="G4258" s="24">
        <v>4</v>
      </c>
      <c r="H4258" s="22">
        <f>IF(OR($G4258="ERROR",$G4258="UNKNOWN",$G4258=""),IFERROR(VLOOKUP($D4258,'02_UnitPriceRef'!$E$3:$F$10,2,0),IF(OR($E4258="Error",$E4258="UNKNOWN",$E4258=""),0,I4258/E4258)),$G4258)</f>
        <v>4</v>
      </c>
      <c r="I4258" s="24">
        <v>4</v>
      </c>
      <c r="J4258" s="22">
        <f t="shared" si="49"/>
        <v>4</v>
      </c>
      <c r="K4258" s="22" t="s">
        <v>20</v>
      </c>
      <c r="L4258" s="22" t="s">
        <v>15</v>
      </c>
      <c r="M4258" s="26">
        <v>44963</v>
      </c>
      <c r="N4258" s="27">
        <f t="shared" si="50"/>
        <v>44963</v>
      </c>
    </row>
    <row r="4259" spans="1:14" ht="22.6" customHeight="1">
      <c r="A4259" s="22" t="s">
        <v>4280</v>
      </c>
      <c r="B4259" s="23" t="s">
        <v>9</v>
      </c>
      <c r="C4259" s="22" t="str">
        <f>IF(OR($B4259="Unknown",$B4259="Error",$B4259=""),IFERROR(VLOOKUP($H4259, '02_UnitPriceRef'!$F$3:$G$10,2,FALSE),"N/A"),$B4259)</f>
        <v>Coffee</v>
      </c>
      <c r="D4259" s="22" t="s">
        <v>9</v>
      </c>
      <c r="E4259" s="23" t="s">
        <v>10030</v>
      </c>
      <c r="F4259" s="22">
        <f t="shared" si="48"/>
        <v>0</v>
      </c>
      <c r="G4259" s="24">
        <v>2</v>
      </c>
      <c r="H4259" s="22">
        <f>IF(OR($G4259="ERROR",$G4259="UNKNOWN",$G4259=""),IFERROR(VLOOKUP($D4259,'02_UnitPriceRef'!$E$3:$F$10,2,0),IF(OR($E4259="Error",$E4259="UNKNOWN",$E4259=""),0,I4259/E4259)),$G4259)</f>
        <v>2</v>
      </c>
      <c r="I4259" s="23" t="s">
        <v>10030</v>
      </c>
      <c r="J4259" s="22">
        <f t="shared" si="49"/>
        <v>0</v>
      </c>
      <c r="K4259" s="22" t="s">
        <v>22</v>
      </c>
      <c r="L4259" s="22" t="s">
        <v>11</v>
      </c>
      <c r="M4259" s="26">
        <v>45187</v>
      </c>
      <c r="N4259" s="27">
        <f t="shared" si="50"/>
        <v>45187</v>
      </c>
    </row>
    <row r="4260" spans="1:14" ht="22.6" customHeight="1">
      <c r="A4260" s="22" t="s">
        <v>4281</v>
      </c>
      <c r="B4260" s="23" t="s">
        <v>19</v>
      </c>
      <c r="C4260" s="22" t="str">
        <f>IF(OR($B4260="Unknown",$B4260="Error",$B4260=""),IFERROR(VLOOKUP($H4260, '02_UnitPriceRef'!$F$3:$G$10,2,FALSE),"N/A"),$B4260)</f>
        <v>Salad</v>
      </c>
      <c r="D4260" s="22" t="s">
        <v>19</v>
      </c>
      <c r="E4260" s="24">
        <v>1</v>
      </c>
      <c r="F4260" s="22">
        <f t="shared" si="48"/>
        <v>1</v>
      </c>
      <c r="G4260" s="24">
        <v>5</v>
      </c>
      <c r="H4260" s="22">
        <f>IF(OR($G4260="ERROR",$G4260="UNKNOWN",$G4260=""),IFERROR(VLOOKUP($D4260,'02_UnitPriceRef'!$E$3:$F$10,2,0),IF(OR($E4260="Error",$E4260="UNKNOWN",$E4260=""),0,I4260/E4260)),$G4260)</f>
        <v>5</v>
      </c>
      <c r="I4260" s="24">
        <v>5</v>
      </c>
      <c r="J4260" s="22">
        <f t="shared" si="49"/>
        <v>5</v>
      </c>
      <c r="K4260" s="22" t="s">
        <v>10</v>
      </c>
      <c r="L4260" s="22" t="s">
        <v>15</v>
      </c>
      <c r="M4260" s="26">
        <v>45208</v>
      </c>
      <c r="N4260" s="27">
        <f t="shared" si="50"/>
        <v>45208</v>
      </c>
    </row>
    <row r="4261" spans="1:14" ht="22.6" customHeight="1">
      <c r="A4261" s="22" t="s">
        <v>4282</v>
      </c>
      <c r="B4261" s="23" t="s">
        <v>17</v>
      </c>
      <c r="C4261" s="22" t="str">
        <f>IF(OR($B4261="Unknown",$B4261="Error",$B4261=""),IFERROR(VLOOKUP($H4261, '02_UnitPriceRef'!$F$3:$G$10,2,FALSE),"N/A"),$B4261)</f>
        <v>Cookie</v>
      </c>
      <c r="D4261" s="22" t="s">
        <v>17</v>
      </c>
      <c r="E4261" s="24">
        <v>1</v>
      </c>
      <c r="F4261" s="22">
        <f t="shared" si="48"/>
        <v>1</v>
      </c>
      <c r="G4261" s="24">
        <v>1</v>
      </c>
      <c r="H4261" s="22">
        <f>IF(OR($G4261="ERROR",$G4261="UNKNOWN",$G4261=""),IFERROR(VLOOKUP($D4261,'02_UnitPriceRef'!$E$3:$F$10,2,0),IF(OR($E4261="Error",$E4261="UNKNOWN",$E4261=""),0,I4261/E4261)),$G4261)</f>
        <v>1</v>
      </c>
      <c r="I4261" s="23" t="s">
        <v>10030</v>
      </c>
      <c r="J4261" s="22">
        <f t="shared" si="49"/>
        <v>1</v>
      </c>
      <c r="K4261" s="22" t="s">
        <v>14</v>
      </c>
      <c r="L4261" s="22" t="s">
        <v>20</v>
      </c>
      <c r="M4261" s="26">
        <v>45212</v>
      </c>
      <c r="N4261" s="27">
        <f t="shared" si="50"/>
        <v>45212</v>
      </c>
    </row>
    <row r="4262" spans="1:14" ht="22.6" customHeight="1">
      <c r="A4262" s="22" t="s">
        <v>4283</v>
      </c>
      <c r="B4262" s="23" t="s">
        <v>19</v>
      </c>
      <c r="C4262" s="22" t="str">
        <f>IF(OR($B4262="Unknown",$B4262="Error",$B4262=""),IFERROR(VLOOKUP($H4262, '02_UnitPriceRef'!$F$3:$G$10,2,FALSE),"N/A"),$B4262)</f>
        <v>Salad</v>
      </c>
      <c r="D4262" s="22" t="s">
        <v>19</v>
      </c>
      <c r="E4262" s="24">
        <v>1</v>
      </c>
      <c r="F4262" s="22">
        <f t="shared" si="48"/>
        <v>1</v>
      </c>
      <c r="G4262" s="24">
        <v>5</v>
      </c>
      <c r="H4262" s="22">
        <f>IF(OR($G4262="ERROR",$G4262="UNKNOWN",$G4262=""),IFERROR(VLOOKUP($D4262,'02_UnitPriceRef'!$E$3:$F$10,2,0),IF(OR($E4262="Error",$E4262="UNKNOWN",$E4262=""),0,I4262/E4262)),$G4262)</f>
        <v>5</v>
      </c>
      <c r="I4262" s="24">
        <v>5</v>
      </c>
      <c r="J4262" s="22">
        <f t="shared" si="49"/>
        <v>5</v>
      </c>
      <c r="K4262" s="22" t="s">
        <v>22</v>
      </c>
      <c r="L4262" s="22" t="s">
        <v>11</v>
      </c>
      <c r="M4262" s="26">
        <v>44942</v>
      </c>
      <c r="N4262" s="27">
        <f t="shared" si="50"/>
        <v>44942</v>
      </c>
    </row>
    <row r="4263" spans="1:14" ht="22.6" customHeight="1">
      <c r="A4263" s="22" t="s">
        <v>4284</v>
      </c>
      <c r="B4263" s="23" t="s">
        <v>39</v>
      </c>
      <c r="C4263" s="22" t="str">
        <f>IF(OR($B4263="Unknown",$B4263="Error",$B4263=""),IFERROR(VLOOKUP($H4263, '02_UnitPriceRef'!$F$3:$G$10,2,FALSE),"N/A"),$B4263)</f>
        <v>Juice</v>
      </c>
      <c r="D4263" s="22" t="s">
        <v>39</v>
      </c>
      <c r="E4263" s="24">
        <v>4</v>
      </c>
      <c r="F4263" s="22">
        <f t="shared" si="48"/>
        <v>4</v>
      </c>
      <c r="G4263" s="24">
        <v>3</v>
      </c>
      <c r="H4263" s="22">
        <f>IF(OR($G4263="ERROR",$G4263="UNKNOWN",$G4263=""),IFERROR(VLOOKUP($D4263,'02_UnitPriceRef'!$E$3:$F$10,2,0),IF(OR($E4263="Error",$E4263="UNKNOWN",$E4263=""),0,I4263/E4263)),$G4263)</f>
        <v>3</v>
      </c>
      <c r="I4263" s="24">
        <v>12</v>
      </c>
      <c r="J4263" s="22">
        <f t="shared" si="49"/>
        <v>12</v>
      </c>
      <c r="K4263" s="22" t="s">
        <v>20</v>
      </c>
      <c r="L4263" s="22" t="s">
        <v>20</v>
      </c>
      <c r="M4263" s="26">
        <v>45210</v>
      </c>
      <c r="N4263" s="27">
        <f t="shared" si="50"/>
        <v>45210</v>
      </c>
    </row>
    <row r="4264" spans="1:14" ht="22.6" customHeight="1">
      <c r="A4264" s="22" t="s">
        <v>4285</v>
      </c>
      <c r="B4264" s="23" t="s">
        <v>13</v>
      </c>
      <c r="C4264" s="22" t="str">
        <f>IF(OR($B4264="Unknown",$B4264="Error",$B4264=""),IFERROR(VLOOKUP($H4264, '02_UnitPriceRef'!$F$3:$G$10,2,FALSE),"N/A"),$B4264)</f>
        <v>Cake</v>
      </c>
      <c r="D4264" s="22" t="s">
        <v>13</v>
      </c>
      <c r="E4264" s="24">
        <v>5</v>
      </c>
      <c r="F4264" s="22">
        <f t="shared" si="48"/>
        <v>5</v>
      </c>
      <c r="G4264" s="24">
        <v>3</v>
      </c>
      <c r="H4264" s="22">
        <f>IF(OR($G4264="ERROR",$G4264="UNKNOWN",$G4264=""),IFERROR(VLOOKUP($D4264,'02_UnitPriceRef'!$E$3:$F$10,2,0),IF(OR($E4264="Error",$E4264="UNKNOWN",$E4264=""),0,I4264/E4264)),$G4264)</f>
        <v>3</v>
      </c>
      <c r="I4264" s="24">
        <v>15</v>
      </c>
      <c r="J4264" s="22">
        <f t="shared" si="49"/>
        <v>15</v>
      </c>
      <c r="K4264" s="22" t="s">
        <v>14</v>
      </c>
      <c r="L4264" s="22" t="s">
        <v>20</v>
      </c>
      <c r="M4264" s="26">
        <v>45243</v>
      </c>
      <c r="N4264" s="27">
        <f t="shared" si="50"/>
        <v>45243</v>
      </c>
    </row>
    <row r="4265" spans="1:14" ht="22.6" customHeight="1">
      <c r="A4265" s="22" t="s">
        <v>4286</v>
      </c>
      <c r="B4265" s="23" t="s">
        <v>27</v>
      </c>
      <c r="C4265" s="22" t="str">
        <f>IF(OR($B4265="Unknown",$B4265="Error",$B4265=""),IFERROR(VLOOKUP($H4265, '02_UnitPriceRef'!$F$3:$G$10,2,FALSE),"N/A"),$B4265)</f>
        <v>Sandwich</v>
      </c>
      <c r="D4265" s="22" t="s">
        <v>27</v>
      </c>
      <c r="E4265" s="24">
        <v>2</v>
      </c>
      <c r="F4265" s="22">
        <f t="shared" si="48"/>
        <v>2</v>
      </c>
      <c r="G4265" s="24">
        <v>4</v>
      </c>
      <c r="H4265" s="22">
        <f>IF(OR($G4265="ERROR",$G4265="UNKNOWN",$G4265=""),IFERROR(VLOOKUP($D4265,'02_UnitPriceRef'!$E$3:$F$10,2,0),IF(OR($E4265="Error",$E4265="UNKNOWN",$E4265=""),0,I4265/E4265)),$G4265)</f>
        <v>4</v>
      </c>
      <c r="I4265" s="24">
        <v>8</v>
      </c>
      <c r="J4265" s="22">
        <f t="shared" si="49"/>
        <v>8</v>
      </c>
      <c r="K4265" s="22" t="s">
        <v>10</v>
      </c>
      <c r="L4265" s="22" t="s">
        <v>11</v>
      </c>
      <c r="M4265" s="26">
        <v>44929</v>
      </c>
      <c r="N4265" s="27">
        <f t="shared" si="50"/>
        <v>44929</v>
      </c>
    </row>
    <row r="4266" spans="1:14" ht="22.6" customHeight="1">
      <c r="A4266" s="22" t="s">
        <v>4287</v>
      </c>
      <c r="B4266" s="23" t="s">
        <v>19</v>
      </c>
      <c r="C4266" s="22" t="str">
        <f>IF(OR($B4266="Unknown",$B4266="Error",$B4266=""),IFERROR(VLOOKUP($H4266, '02_UnitPriceRef'!$F$3:$G$10,2,FALSE),"N/A"),$B4266)</f>
        <v>Salad</v>
      </c>
      <c r="D4266" s="22" t="s">
        <v>19</v>
      </c>
      <c r="E4266" s="24">
        <v>2</v>
      </c>
      <c r="F4266" s="22">
        <f t="shared" si="48"/>
        <v>2</v>
      </c>
      <c r="G4266" s="24">
        <v>5</v>
      </c>
      <c r="H4266" s="22">
        <f>IF(OR($G4266="ERROR",$G4266="UNKNOWN",$G4266=""),IFERROR(VLOOKUP($D4266,'02_UnitPriceRef'!$E$3:$F$10,2,0),IF(OR($E4266="Error",$E4266="UNKNOWN",$E4266=""),0,I4266/E4266)),$G4266)</f>
        <v>5</v>
      </c>
      <c r="I4266" s="24">
        <v>10</v>
      </c>
      <c r="J4266" s="22">
        <f t="shared" si="49"/>
        <v>10</v>
      </c>
      <c r="K4266" s="22" t="s">
        <v>10</v>
      </c>
      <c r="L4266" s="22" t="s">
        <v>11</v>
      </c>
      <c r="M4266" s="26">
        <v>45182</v>
      </c>
      <c r="N4266" s="27">
        <f t="shared" si="50"/>
        <v>45182</v>
      </c>
    </row>
    <row r="4267" spans="1:14" ht="22.6" customHeight="1">
      <c r="A4267" s="22" t="s">
        <v>4288</v>
      </c>
      <c r="B4267" s="23" t="s">
        <v>9</v>
      </c>
      <c r="C4267" s="22" t="str">
        <f>IF(OR($B4267="Unknown",$B4267="Error",$B4267=""),IFERROR(VLOOKUP($H4267, '02_UnitPriceRef'!$F$3:$G$10,2,FALSE),"N/A"),$B4267)</f>
        <v>Coffee</v>
      </c>
      <c r="D4267" s="22" t="s">
        <v>9</v>
      </c>
      <c r="E4267" s="24">
        <v>1</v>
      </c>
      <c r="F4267" s="22">
        <f t="shared" si="48"/>
        <v>1</v>
      </c>
      <c r="G4267" s="23" t="s">
        <v>10031</v>
      </c>
      <c r="H4267" s="22">
        <f>IF(OR($G4267="ERROR",$G4267="UNKNOWN",$G4267=""),IFERROR(VLOOKUP($D4267,'02_UnitPriceRef'!$E$3:$F$10,2,0),IF(OR($E4267="Error",$E4267="UNKNOWN",$E4267=""),0,I4267/E4267)),$G4267)</f>
        <v>2</v>
      </c>
      <c r="I4267" s="24">
        <v>2</v>
      </c>
      <c r="J4267" s="22">
        <f t="shared" si="49"/>
        <v>2</v>
      </c>
      <c r="K4267" s="22" t="s">
        <v>14</v>
      </c>
      <c r="L4267" s="22" t="s">
        <v>15</v>
      </c>
      <c r="M4267" s="26">
        <v>45224</v>
      </c>
      <c r="N4267" s="27">
        <f t="shared" si="50"/>
        <v>45224</v>
      </c>
    </row>
    <row r="4268" spans="1:14" ht="22.6" customHeight="1">
      <c r="A4268" s="22" t="s">
        <v>4289</v>
      </c>
      <c r="B4268" s="23" t="s">
        <v>39</v>
      </c>
      <c r="C4268" s="22" t="str">
        <f>IF(OR($B4268="Unknown",$B4268="Error",$B4268=""),IFERROR(VLOOKUP($H4268, '02_UnitPriceRef'!$F$3:$G$10,2,FALSE),"N/A"),$B4268)</f>
        <v>Juice</v>
      </c>
      <c r="D4268" s="22" t="s">
        <v>39</v>
      </c>
      <c r="E4268" s="24">
        <v>3</v>
      </c>
      <c r="F4268" s="22">
        <f t="shared" si="48"/>
        <v>3</v>
      </c>
      <c r="G4268" s="24">
        <v>3</v>
      </c>
      <c r="H4268" s="22">
        <f>IF(OR($G4268="ERROR",$G4268="UNKNOWN",$G4268=""),IFERROR(VLOOKUP($D4268,'02_UnitPriceRef'!$E$3:$F$10,2,0),IF(OR($E4268="Error",$E4268="UNKNOWN",$E4268=""),0,I4268/E4268)),$G4268)</f>
        <v>3</v>
      </c>
      <c r="I4268" s="24">
        <v>9</v>
      </c>
      <c r="J4268" s="22">
        <f t="shared" si="49"/>
        <v>9</v>
      </c>
      <c r="K4268" s="22" t="s">
        <v>10</v>
      </c>
      <c r="L4268" s="22" t="s">
        <v>11</v>
      </c>
      <c r="M4268" s="26">
        <v>44948</v>
      </c>
      <c r="N4268" s="27">
        <f t="shared" si="50"/>
        <v>44948</v>
      </c>
    </row>
    <row r="4269" spans="1:14" ht="22.6" customHeight="1">
      <c r="A4269" s="22" t="s">
        <v>4290</v>
      </c>
      <c r="B4269" s="23" t="s">
        <v>39</v>
      </c>
      <c r="C4269" s="22" t="str">
        <f>IF(OR($B4269="Unknown",$B4269="Error",$B4269=""),IFERROR(VLOOKUP($H4269, '02_UnitPriceRef'!$F$3:$G$10,2,FALSE),"N/A"),$B4269)</f>
        <v>Juice</v>
      </c>
      <c r="D4269" s="22" t="s">
        <v>39</v>
      </c>
      <c r="E4269" s="24">
        <v>5</v>
      </c>
      <c r="F4269" s="22">
        <f t="shared" si="48"/>
        <v>5</v>
      </c>
      <c r="G4269" s="24">
        <v>3</v>
      </c>
      <c r="H4269" s="22">
        <f>IF(OR($G4269="ERROR",$G4269="UNKNOWN",$G4269=""),IFERROR(VLOOKUP($D4269,'02_UnitPriceRef'!$E$3:$F$10,2,0),IF(OR($E4269="Error",$E4269="UNKNOWN",$E4269=""),0,I4269/E4269)),$G4269)</f>
        <v>3</v>
      </c>
      <c r="I4269" s="24">
        <v>15</v>
      </c>
      <c r="J4269" s="22">
        <f t="shared" si="49"/>
        <v>15</v>
      </c>
      <c r="K4269" s="22" t="s">
        <v>10</v>
      </c>
      <c r="L4269" s="22" t="s">
        <v>11</v>
      </c>
      <c r="M4269" s="26">
        <v>45229</v>
      </c>
      <c r="N4269" s="27">
        <f t="shared" si="50"/>
        <v>45229</v>
      </c>
    </row>
    <row r="4270" spans="1:14" ht="22.6" customHeight="1">
      <c r="A4270" s="22" t="s">
        <v>4291</v>
      </c>
      <c r="B4270" s="23" t="s">
        <v>17</v>
      </c>
      <c r="C4270" s="22" t="str">
        <f>IF(OR($B4270="Unknown",$B4270="Error",$B4270=""),IFERROR(VLOOKUP($H4270, '02_UnitPriceRef'!$F$3:$G$10,2,FALSE),"N/A"),$B4270)</f>
        <v>Cookie</v>
      </c>
      <c r="D4270" s="22" t="s">
        <v>17</v>
      </c>
      <c r="E4270" s="24">
        <v>3</v>
      </c>
      <c r="F4270" s="22">
        <f t="shared" si="48"/>
        <v>3</v>
      </c>
      <c r="G4270" s="24">
        <v>1</v>
      </c>
      <c r="H4270" s="22">
        <f>IF(OR($G4270="ERROR",$G4270="UNKNOWN",$G4270=""),IFERROR(VLOOKUP($D4270,'02_UnitPriceRef'!$E$3:$F$10,2,0),IF(OR($E4270="Error",$E4270="UNKNOWN",$E4270=""),0,I4270/E4270)),$G4270)</f>
        <v>1</v>
      </c>
      <c r="I4270" s="24">
        <v>3</v>
      </c>
      <c r="J4270" s="22">
        <f t="shared" si="49"/>
        <v>3</v>
      </c>
      <c r="K4270" s="22" t="s">
        <v>22</v>
      </c>
      <c r="L4270" s="22" t="s">
        <v>20</v>
      </c>
      <c r="M4270" s="26">
        <v>45029</v>
      </c>
      <c r="N4270" s="27">
        <f t="shared" si="50"/>
        <v>45029</v>
      </c>
    </row>
    <row r="4271" spans="1:14" ht="22.6" customHeight="1">
      <c r="A4271" s="22" t="s">
        <v>4292</v>
      </c>
      <c r="B4271" s="23"/>
      <c r="C4271" s="22" t="str">
        <f>IF(OR($B4271="Unknown",$B4271="Error",$B4271=""),IFERROR(VLOOKUP($H4271, '02_UnitPriceRef'!$F$3:$G$10,2,FALSE),"N/A"),$B4271)</f>
        <v>Salad</v>
      </c>
      <c r="D4271" s="22" t="s">
        <v>19</v>
      </c>
      <c r="E4271" s="24">
        <v>5</v>
      </c>
      <c r="F4271" s="22">
        <f t="shared" si="48"/>
        <v>5</v>
      </c>
      <c r="G4271" s="24">
        <v>5</v>
      </c>
      <c r="H4271" s="22">
        <f>IF(OR($G4271="ERROR",$G4271="UNKNOWN",$G4271=""),IFERROR(VLOOKUP($D4271,'02_UnitPriceRef'!$E$3:$F$10,2,0),IF(OR($E4271="Error",$E4271="UNKNOWN",$E4271=""),0,I4271/E4271)),$G4271)</f>
        <v>5</v>
      </c>
      <c r="I4271" s="24">
        <v>25</v>
      </c>
      <c r="J4271" s="22">
        <f t="shared" si="49"/>
        <v>25</v>
      </c>
      <c r="K4271" s="22" t="s">
        <v>10</v>
      </c>
      <c r="L4271" s="22" t="s">
        <v>20</v>
      </c>
      <c r="M4271" s="26">
        <v>45039</v>
      </c>
      <c r="N4271" s="27">
        <f t="shared" si="50"/>
        <v>45039</v>
      </c>
    </row>
    <row r="4272" spans="1:14" ht="22.6" customHeight="1">
      <c r="A4272" s="22" t="s">
        <v>4293</v>
      </c>
      <c r="B4272" s="23" t="s">
        <v>13</v>
      </c>
      <c r="C4272" s="22" t="str">
        <f>IF(OR($B4272="Unknown",$B4272="Error",$B4272=""),IFERROR(VLOOKUP($H4272, '02_UnitPriceRef'!$F$3:$G$10,2,FALSE),"N/A"),$B4272)</f>
        <v>Cake</v>
      </c>
      <c r="D4272" s="22" t="s">
        <v>13</v>
      </c>
      <c r="E4272" s="24">
        <v>4</v>
      </c>
      <c r="F4272" s="22">
        <f t="shared" si="48"/>
        <v>4</v>
      </c>
      <c r="G4272" s="24">
        <v>3</v>
      </c>
      <c r="H4272" s="22">
        <f>IF(OR($G4272="ERROR",$G4272="UNKNOWN",$G4272=""),IFERROR(VLOOKUP($D4272,'02_UnitPriceRef'!$E$3:$F$10,2,0),IF(OR($E4272="Error",$E4272="UNKNOWN",$E4272=""),0,I4272/E4272)),$G4272)</f>
        <v>3</v>
      </c>
      <c r="I4272" s="24">
        <v>12</v>
      </c>
      <c r="J4272" s="22">
        <f t="shared" si="49"/>
        <v>12</v>
      </c>
      <c r="K4272" s="22" t="s">
        <v>20</v>
      </c>
      <c r="L4272" s="22" t="s">
        <v>15</v>
      </c>
      <c r="M4272" s="26">
        <v>45209</v>
      </c>
      <c r="N4272" s="27">
        <f t="shared" si="50"/>
        <v>45209</v>
      </c>
    </row>
    <row r="4273" spans="1:14" ht="22.6" customHeight="1">
      <c r="A4273" s="22" t="s">
        <v>4294</v>
      </c>
      <c r="B4273" s="23" t="s">
        <v>17</v>
      </c>
      <c r="C4273" s="22" t="str">
        <f>IF(OR($B4273="Unknown",$B4273="Error",$B4273=""),IFERROR(VLOOKUP($H4273, '02_UnitPriceRef'!$F$3:$G$10,2,FALSE),"N/A"),$B4273)</f>
        <v>Cookie</v>
      </c>
      <c r="D4273" s="22" t="s">
        <v>17</v>
      </c>
      <c r="E4273" s="24">
        <v>4</v>
      </c>
      <c r="F4273" s="22">
        <f t="shared" si="48"/>
        <v>4</v>
      </c>
      <c r="G4273" s="24">
        <v>1</v>
      </c>
      <c r="H4273" s="22">
        <f>IF(OR($G4273="ERROR",$G4273="UNKNOWN",$G4273=""),IFERROR(VLOOKUP($D4273,'02_UnitPriceRef'!$E$3:$F$10,2,0),IF(OR($E4273="Error",$E4273="UNKNOWN",$E4273=""),0,I4273/E4273)),$G4273)</f>
        <v>1</v>
      </c>
      <c r="I4273" s="24">
        <v>4</v>
      </c>
      <c r="J4273" s="22">
        <f t="shared" si="49"/>
        <v>4</v>
      </c>
      <c r="K4273" s="22" t="s">
        <v>10</v>
      </c>
      <c r="L4273" s="22" t="s">
        <v>20</v>
      </c>
      <c r="M4273" s="26">
        <v>45124</v>
      </c>
      <c r="N4273" s="27">
        <f t="shared" si="50"/>
        <v>45124</v>
      </c>
    </row>
    <row r="4274" spans="1:14" ht="22.6" customHeight="1">
      <c r="A4274" s="22" t="s">
        <v>4295</v>
      </c>
      <c r="B4274" s="23" t="s">
        <v>27</v>
      </c>
      <c r="C4274" s="22" t="str">
        <f>IF(OR($B4274="Unknown",$B4274="Error",$B4274=""),IFERROR(VLOOKUP($H4274, '02_UnitPriceRef'!$F$3:$G$10,2,FALSE),"N/A"),$B4274)</f>
        <v>Sandwich</v>
      </c>
      <c r="D4274" s="22" t="s">
        <v>27</v>
      </c>
      <c r="E4274" s="24">
        <v>4</v>
      </c>
      <c r="F4274" s="22">
        <f t="shared" si="48"/>
        <v>4</v>
      </c>
      <c r="G4274" s="24">
        <v>4</v>
      </c>
      <c r="H4274" s="22">
        <f>IF(OR($G4274="ERROR",$G4274="UNKNOWN",$G4274=""),IFERROR(VLOOKUP($D4274,'02_UnitPriceRef'!$E$3:$F$10,2,0),IF(OR($E4274="Error",$E4274="UNKNOWN",$E4274=""),0,I4274/E4274)),$G4274)</f>
        <v>4</v>
      </c>
      <c r="I4274" s="24">
        <v>16</v>
      </c>
      <c r="J4274" s="22">
        <f t="shared" si="49"/>
        <v>16</v>
      </c>
      <c r="K4274" s="22" t="s">
        <v>22</v>
      </c>
      <c r="L4274" s="22" t="s">
        <v>20</v>
      </c>
      <c r="M4274" s="26">
        <v>45242</v>
      </c>
      <c r="N4274" s="27">
        <f t="shared" si="50"/>
        <v>45242</v>
      </c>
    </row>
    <row r="4275" spans="1:14" ht="22.6" customHeight="1">
      <c r="A4275" s="22" t="s">
        <v>4296</v>
      </c>
      <c r="B4275" s="23" t="s">
        <v>9</v>
      </c>
      <c r="C4275" s="22" t="str">
        <f>IF(OR($B4275="Unknown",$B4275="Error",$B4275=""),IFERROR(VLOOKUP($H4275, '02_UnitPriceRef'!$F$3:$G$10,2,FALSE),"N/A"),$B4275)</f>
        <v>Coffee</v>
      </c>
      <c r="D4275" s="22" t="s">
        <v>9</v>
      </c>
      <c r="E4275" s="24">
        <v>3</v>
      </c>
      <c r="F4275" s="22">
        <f t="shared" si="48"/>
        <v>3</v>
      </c>
      <c r="G4275" s="24">
        <v>2</v>
      </c>
      <c r="H4275" s="22">
        <f>IF(OR($G4275="ERROR",$G4275="UNKNOWN",$G4275=""),IFERROR(VLOOKUP($D4275,'02_UnitPriceRef'!$E$3:$F$10,2,0),IF(OR($E4275="Error",$E4275="UNKNOWN",$E4275=""),0,I4275/E4275)),$G4275)</f>
        <v>2</v>
      </c>
      <c r="I4275" s="24">
        <v>6</v>
      </c>
      <c r="J4275" s="22">
        <f t="shared" si="49"/>
        <v>6</v>
      </c>
      <c r="K4275" s="22" t="s">
        <v>20</v>
      </c>
      <c r="L4275" s="22" t="s">
        <v>11</v>
      </c>
      <c r="M4275" s="26">
        <v>45084</v>
      </c>
      <c r="N4275" s="27">
        <f t="shared" si="50"/>
        <v>45084</v>
      </c>
    </row>
    <row r="4276" spans="1:14" ht="22.6" customHeight="1">
      <c r="A4276" s="22" t="s">
        <v>4297</v>
      </c>
      <c r="B4276" s="23" t="s">
        <v>9</v>
      </c>
      <c r="C4276" s="22" t="str">
        <f>IF(OR($B4276="Unknown",$B4276="Error",$B4276=""),IFERROR(VLOOKUP($H4276, '02_UnitPriceRef'!$F$3:$G$10,2,FALSE),"N/A"),$B4276)</f>
        <v>Coffee</v>
      </c>
      <c r="D4276" s="22" t="s">
        <v>9</v>
      </c>
      <c r="E4276" s="24">
        <v>1</v>
      </c>
      <c r="F4276" s="22">
        <f t="shared" si="48"/>
        <v>1</v>
      </c>
      <c r="G4276" s="24">
        <v>2</v>
      </c>
      <c r="H4276" s="22">
        <f>IF(OR($G4276="ERROR",$G4276="UNKNOWN",$G4276=""),IFERROR(VLOOKUP($D4276,'02_UnitPriceRef'!$E$3:$F$10,2,0),IF(OR($E4276="Error",$E4276="UNKNOWN",$E4276=""),0,I4276/E4276)),$G4276)</f>
        <v>2</v>
      </c>
      <c r="I4276" s="24">
        <v>2</v>
      </c>
      <c r="J4276" s="22">
        <f t="shared" si="49"/>
        <v>2</v>
      </c>
      <c r="K4276" s="22" t="s">
        <v>22</v>
      </c>
      <c r="L4276" s="22" t="s">
        <v>11</v>
      </c>
      <c r="M4276" s="26">
        <v>45249</v>
      </c>
      <c r="N4276" s="27">
        <f t="shared" si="50"/>
        <v>45249</v>
      </c>
    </row>
    <row r="4277" spans="1:14" ht="22.6" customHeight="1">
      <c r="A4277" s="22" t="s">
        <v>4298</v>
      </c>
      <c r="B4277" s="23" t="s">
        <v>9</v>
      </c>
      <c r="C4277" s="22" t="str">
        <f>IF(OR($B4277="Unknown",$B4277="Error",$B4277=""),IFERROR(VLOOKUP($H4277, '02_UnitPriceRef'!$F$3:$G$10,2,FALSE),"N/A"),$B4277)</f>
        <v>Coffee</v>
      </c>
      <c r="D4277" s="22" t="s">
        <v>9</v>
      </c>
      <c r="E4277" s="24">
        <v>4</v>
      </c>
      <c r="F4277" s="22">
        <f t="shared" si="48"/>
        <v>4</v>
      </c>
      <c r="G4277" s="24">
        <v>2</v>
      </c>
      <c r="H4277" s="22">
        <f>IF(OR($G4277="ERROR",$G4277="UNKNOWN",$G4277=""),IFERROR(VLOOKUP($D4277,'02_UnitPriceRef'!$E$3:$F$10,2,0),IF(OR($E4277="Error",$E4277="UNKNOWN",$E4277=""),0,I4277/E4277)),$G4277)</f>
        <v>2</v>
      </c>
      <c r="I4277" s="24">
        <v>8</v>
      </c>
      <c r="J4277" s="22">
        <f t="shared" si="49"/>
        <v>8</v>
      </c>
      <c r="K4277" s="22" t="s">
        <v>10</v>
      </c>
      <c r="L4277" s="22" t="s">
        <v>11</v>
      </c>
      <c r="M4277" s="26">
        <v>45219</v>
      </c>
      <c r="N4277" s="27">
        <f t="shared" si="50"/>
        <v>45219</v>
      </c>
    </row>
    <row r="4278" spans="1:14" ht="22.6" customHeight="1">
      <c r="A4278" s="22" t="s">
        <v>4299</v>
      </c>
      <c r="B4278" s="23" t="s">
        <v>27</v>
      </c>
      <c r="C4278" s="22" t="str">
        <f>IF(OR($B4278="Unknown",$B4278="Error",$B4278=""),IFERROR(VLOOKUP($H4278, '02_UnitPriceRef'!$F$3:$G$10,2,FALSE),"N/A"),$B4278)</f>
        <v>Sandwich</v>
      </c>
      <c r="D4278" s="22" t="s">
        <v>27</v>
      </c>
      <c r="E4278" s="24">
        <v>1</v>
      </c>
      <c r="F4278" s="22">
        <f t="shared" si="48"/>
        <v>1</v>
      </c>
      <c r="G4278" s="24">
        <v>4</v>
      </c>
      <c r="H4278" s="22">
        <f>IF(OR($G4278="ERROR",$G4278="UNKNOWN",$G4278=""),IFERROR(VLOOKUP($D4278,'02_UnitPriceRef'!$E$3:$F$10,2,0),IF(OR($E4278="Error",$E4278="UNKNOWN",$E4278=""),0,I4278/E4278)),$G4278)</f>
        <v>4</v>
      </c>
      <c r="I4278" s="23" t="s">
        <v>10030</v>
      </c>
      <c r="J4278" s="22">
        <f t="shared" si="49"/>
        <v>4</v>
      </c>
      <c r="K4278" s="22" t="s">
        <v>20</v>
      </c>
      <c r="L4278" s="22" t="s">
        <v>11</v>
      </c>
      <c r="M4278" s="26">
        <v>45107</v>
      </c>
      <c r="N4278" s="27">
        <f t="shared" si="50"/>
        <v>45107</v>
      </c>
    </row>
    <row r="4279" spans="1:14" ht="22.6" customHeight="1">
      <c r="A4279" s="22" t="s">
        <v>4300</v>
      </c>
      <c r="B4279" s="23" t="s">
        <v>17</v>
      </c>
      <c r="C4279" s="22" t="str">
        <f>IF(OR($B4279="Unknown",$B4279="Error",$B4279=""),IFERROR(VLOOKUP($H4279, '02_UnitPriceRef'!$F$3:$G$10,2,FALSE),"N/A"),$B4279)</f>
        <v>Cookie</v>
      </c>
      <c r="D4279" s="22" t="s">
        <v>17</v>
      </c>
      <c r="E4279" s="24">
        <v>1</v>
      </c>
      <c r="F4279" s="22">
        <f t="shared" si="48"/>
        <v>1</v>
      </c>
      <c r="G4279" s="24">
        <v>1</v>
      </c>
      <c r="H4279" s="22">
        <f>IF(OR($G4279="ERROR",$G4279="UNKNOWN",$G4279=""),IFERROR(VLOOKUP($D4279,'02_UnitPriceRef'!$E$3:$F$10,2,0),IF(OR($E4279="Error",$E4279="UNKNOWN",$E4279=""),0,I4279/E4279)),$G4279)</f>
        <v>1</v>
      </c>
      <c r="I4279" s="24">
        <v>1</v>
      </c>
      <c r="J4279" s="22">
        <f t="shared" si="49"/>
        <v>1</v>
      </c>
      <c r="K4279" s="22" t="s">
        <v>22</v>
      </c>
      <c r="L4279" s="22" t="s">
        <v>20</v>
      </c>
      <c r="M4279" s="26">
        <v>45182</v>
      </c>
      <c r="N4279" s="27">
        <f t="shared" si="50"/>
        <v>45182</v>
      </c>
    </row>
    <row r="4280" spans="1:14" ht="22.6" customHeight="1">
      <c r="A4280" s="22" t="s">
        <v>4301</v>
      </c>
      <c r="B4280" s="23" t="s">
        <v>13</v>
      </c>
      <c r="C4280" s="22" t="str">
        <f>IF(OR($B4280="Unknown",$B4280="Error",$B4280=""),IFERROR(VLOOKUP($H4280, '02_UnitPriceRef'!$F$3:$G$10,2,FALSE),"N/A"),$B4280)</f>
        <v>Cake</v>
      </c>
      <c r="D4280" s="22" t="s">
        <v>13</v>
      </c>
      <c r="E4280" s="24">
        <v>5</v>
      </c>
      <c r="F4280" s="22">
        <f t="shared" si="48"/>
        <v>5</v>
      </c>
      <c r="G4280" s="24">
        <v>3</v>
      </c>
      <c r="H4280" s="22">
        <f>IF(OR($G4280="ERROR",$G4280="UNKNOWN",$G4280=""),IFERROR(VLOOKUP($D4280,'02_UnitPriceRef'!$E$3:$F$10,2,0),IF(OR($E4280="Error",$E4280="UNKNOWN",$E4280=""),0,I4280/E4280)),$G4280)</f>
        <v>3</v>
      </c>
      <c r="I4280" s="24">
        <v>15</v>
      </c>
      <c r="J4280" s="22">
        <f t="shared" si="49"/>
        <v>15</v>
      </c>
      <c r="K4280" s="22" t="s">
        <v>14</v>
      </c>
      <c r="L4280" s="22" t="s">
        <v>20</v>
      </c>
      <c r="M4280" s="26">
        <v>45119</v>
      </c>
      <c r="N4280" s="27">
        <f t="shared" si="50"/>
        <v>45119</v>
      </c>
    </row>
    <row r="4281" spans="1:14" ht="22.6" customHeight="1">
      <c r="A4281" s="22" t="s">
        <v>4302</v>
      </c>
      <c r="B4281" s="23"/>
      <c r="C4281" s="22" t="str">
        <f>IF(OR($B4281="Unknown",$B4281="Error",$B4281=""),IFERROR(VLOOKUP($H4281, '02_UnitPriceRef'!$F$3:$G$10,2,FALSE),"N/A"),$B4281)</f>
        <v>Sandwich/Smoothie</v>
      </c>
      <c r="D4281" s="22" t="s">
        <v>188</v>
      </c>
      <c r="E4281" s="24">
        <v>5</v>
      </c>
      <c r="F4281" s="22">
        <f t="shared" si="48"/>
        <v>5</v>
      </c>
      <c r="G4281" s="24">
        <v>4</v>
      </c>
      <c r="H4281" s="22">
        <f>IF(OR($G4281="ERROR",$G4281="UNKNOWN",$G4281=""),IFERROR(VLOOKUP($D4281,'02_UnitPriceRef'!$E$3:$F$10,2,0),IF(OR($E4281="Error",$E4281="UNKNOWN",$E4281=""),0,I4281/E4281)),$G4281)</f>
        <v>4</v>
      </c>
      <c r="I4281" s="24">
        <v>20</v>
      </c>
      <c r="J4281" s="22">
        <f t="shared" si="49"/>
        <v>20</v>
      </c>
      <c r="K4281" s="22" t="s">
        <v>20</v>
      </c>
      <c r="L4281" s="22" t="s">
        <v>11</v>
      </c>
      <c r="M4281" s="26">
        <v>45243</v>
      </c>
      <c r="N4281" s="27">
        <f t="shared" si="50"/>
        <v>45243</v>
      </c>
    </row>
    <row r="4282" spans="1:14" ht="22.6" customHeight="1">
      <c r="A4282" s="22" t="s">
        <v>4303</v>
      </c>
      <c r="B4282" s="23" t="s">
        <v>35</v>
      </c>
      <c r="C4282" s="22" t="str">
        <f>IF(OR($B4282="Unknown",$B4282="Error",$B4282=""),IFERROR(VLOOKUP($H4282, '02_UnitPriceRef'!$F$3:$G$10,2,FALSE),"N/A"),$B4282)</f>
        <v>Tea</v>
      </c>
      <c r="D4282" s="22" t="s">
        <v>35</v>
      </c>
      <c r="E4282" s="24">
        <v>4</v>
      </c>
      <c r="F4282" s="22">
        <f t="shared" si="48"/>
        <v>4</v>
      </c>
      <c r="G4282" s="24">
        <v>1.5</v>
      </c>
      <c r="H4282" s="22">
        <f>IF(OR($G4282="ERROR",$G4282="UNKNOWN",$G4282=""),IFERROR(VLOOKUP($D4282,'02_UnitPriceRef'!$E$3:$F$10,2,0),IF(OR($E4282="Error",$E4282="UNKNOWN",$E4282=""),0,I4282/E4282)),$G4282)</f>
        <v>1.5</v>
      </c>
      <c r="I4282" s="24">
        <v>6</v>
      </c>
      <c r="J4282" s="22">
        <f t="shared" si="49"/>
        <v>6</v>
      </c>
      <c r="K4282" s="22" t="s">
        <v>14</v>
      </c>
      <c r="L4282" s="22" t="s">
        <v>20</v>
      </c>
      <c r="M4282" s="26">
        <v>45152</v>
      </c>
      <c r="N4282" s="27">
        <f t="shared" si="50"/>
        <v>45152</v>
      </c>
    </row>
    <row r="4283" spans="1:14" ht="22.6" customHeight="1">
      <c r="A4283" s="22" t="s">
        <v>4304</v>
      </c>
      <c r="B4283" s="23" t="s">
        <v>39</v>
      </c>
      <c r="C4283" s="22" t="str">
        <f>IF(OR($B4283="Unknown",$B4283="Error",$B4283=""),IFERROR(VLOOKUP($H4283, '02_UnitPriceRef'!$F$3:$G$10,2,FALSE),"N/A"),$B4283)</f>
        <v>Juice</v>
      </c>
      <c r="D4283" s="22" t="s">
        <v>39</v>
      </c>
      <c r="E4283" s="24">
        <v>4</v>
      </c>
      <c r="F4283" s="22">
        <f t="shared" si="48"/>
        <v>4</v>
      </c>
      <c r="G4283" s="24">
        <v>3</v>
      </c>
      <c r="H4283" s="22">
        <f>IF(OR($G4283="ERROR",$G4283="UNKNOWN",$G4283=""),IFERROR(VLOOKUP($D4283,'02_UnitPriceRef'!$E$3:$F$10,2,0),IF(OR($E4283="Error",$E4283="UNKNOWN",$E4283=""),0,I4283/E4283)),$G4283)</f>
        <v>3</v>
      </c>
      <c r="I4283" s="24">
        <v>12</v>
      </c>
      <c r="J4283" s="22">
        <f t="shared" si="49"/>
        <v>12</v>
      </c>
      <c r="K4283" s="22" t="s">
        <v>14</v>
      </c>
      <c r="L4283" s="22" t="s">
        <v>20</v>
      </c>
      <c r="M4283" s="26">
        <v>45080</v>
      </c>
      <c r="N4283" s="27">
        <f t="shared" si="50"/>
        <v>45080</v>
      </c>
    </row>
    <row r="4284" spans="1:14" ht="22.6" customHeight="1">
      <c r="A4284" s="22" t="s">
        <v>4305</v>
      </c>
      <c r="B4284" s="23" t="s">
        <v>35</v>
      </c>
      <c r="C4284" s="22" t="str">
        <f>IF(OR($B4284="Unknown",$B4284="Error",$B4284=""),IFERROR(VLOOKUP($H4284, '02_UnitPriceRef'!$F$3:$G$10,2,FALSE),"N/A"),$B4284)</f>
        <v>Tea</v>
      </c>
      <c r="D4284" s="22" t="s">
        <v>35</v>
      </c>
      <c r="E4284" s="24">
        <v>2</v>
      </c>
      <c r="F4284" s="22">
        <f t="shared" si="48"/>
        <v>2</v>
      </c>
      <c r="G4284" s="24">
        <v>1.5</v>
      </c>
      <c r="H4284" s="22">
        <f>IF(OR($G4284="ERROR",$G4284="UNKNOWN",$G4284=""),IFERROR(VLOOKUP($D4284,'02_UnitPriceRef'!$E$3:$F$10,2,0),IF(OR($E4284="Error",$E4284="UNKNOWN",$E4284=""),0,I4284/E4284)),$G4284)</f>
        <v>1.5</v>
      </c>
      <c r="I4284" s="24">
        <v>3</v>
      </c>
      <c r="J4284" s="22">
        <f t="shared" si="49"/>
        <v>3</v>
      </c>
      <c r="K4284" s="22" t="s">
        <v>20</v>
      </c>
      <c r="L4284" s="22" t="s">
        <v>15</v>
      </c>
      <c r="M4284" s="26">
        <v>44979</v>
      </c>
      <c r="N4284" s="27">
        <f t="shared" si="50"/>
        <v>44979</v>
      </c>
    </row>
    <row r="4285" spans="1:14" ht="22.6" customHeight="1">
      <c r="A4285" s="22" t="s">
        <v>4306</v>
      </c>
      <c r="B4285" s="23" t="s">
        <v>19</v>
      </c>
      <c r="C4285" s="22" t="str">
        <f>IF(OR($B4285="Unknown",$B4285="Error",$B4285=""),IFERROR(VLOOKUP($H4285, '02_UnitPriceRef'!$F$3:$G$10,2,FALSE),"N/A"),$B4285)</f>
        <v>Salad</v>
      </c>
      <c r="D4285" s="22" t="s">
        <v>19</v>
      </c>
      <c r="E4285" s="24">
        <v>2</v>
      </c>
      <c r="F4285" s="22">
        <f t="shared" si="48"/>
        <v>2</v>
      </c>
      <c r="G4285" s="24">
        <v>5</v>
      </c>
      <c r="H4285" s="22">
        <f>IF(OR($G4285="ERROR",$G4285="UNKNOWN",$G4285=""),IFERROR(VLOOKUP($D4285,'02_UnitPriceRef'!$E$3:$F$10,2,0),IF(OR($E4285="Error",$E4285="UNKNOWN",$E4285=""),0,I4285/E4285)),$G4285)</f>
        <v>5</v>
      </c>
      <c r="I4285" s="24">
        <v>10</v>
      </c>
      <c r="J4285" s="22">
        <f t="shared" si="49"/>
        <v>10</v>
      </c>
      <c r="K4285" s="22" t="s">
        <v>14</v>
      </c>
      <c r="L4285" s="22" t="s">
        <v>15</v>
      </c>
      <c r="M4285" s="26">
        <v>44969</v>
      </c>
      <c r="N4285" s="27">
        <f t="shared" si="50"/>
        <v>44969</v>
      </c>
    </row>
    <row r="4286" spans="1:14" ht="22.6" customHeight="1">
      <c r="A4286" s="22" t="s">
        <v>4307</v>
      </c>
      <c r="B4286" s="23" t="s">
        <v>27</v>
      </c>
      <c r="C4286" s="22" t="str">
        <f>IF(OR($B4286="Unknown",$B4286="Error",$B4286=""),IFERROR(VLOOKUP($H4286, '02_UnitPriceRef'!$F$3:$G$10,2,FALSE),"N/A"),$B4286)</f>
        <v>Sandwich</v>
      </c>
      <c r="D4286" s="22" t="s">
        <v>27</v>
      </c>
      <c r="E4286" s="24">
        <v>1</v>
      </c>
      <c r="F4286" s="22">
        <f t="shared" si="48"/>
        <v>1</v>
      </c>
      <c r="G4286" s="24">
        <v>4</v>
      </c>
      <c r="H4286" s="22">
        <f>IF(OR($G4286="ERROR",$G4286="UNKNOWN",$G4286=""),IFERROR(VLOOKUP($D4286,'02_UnitPriceRef'!$E$3:$F$10,2,0),IF(OR($E4286="Error",$E4286="UNKNOWN",$E4286=""),0,I4286/E4286)),$G4286)</f>
        <v>4</v>
      </c>
      <c r="I4286" s="24">
        <v>4</v>
      </c>
      <c r="J4286" s="22">
        <f t="shared" si="49"/>
        <v>4</v>
      </c>
      <c r="K4286" s="22" t="s">
        <v>22</v>
      </c>
      <c r="L4286" s="22" t="s">
        <v>15</v>
      </c>
      <c r="M4286" s="26">
        <v>45287</v>
      </c>
      <c r="N4286" s="27">
        <f t="shared" si="50"/>
        <v>45287</v>
      </c>
    </row>
    <row r="4287" spans="1:14" ht="22.6" customHeight="1">
      <c r="A4287" s="22" t="s">
        <v>4308</v>
      </c>
      <c r="B4287" s="23" t="s">
        <v>13</v>
      </c>
      <c r="C4287" s="22" t="str">
        <f>IF(OR($B4287="Unknown",$B4287="Error",$B4287=""),IFERROR(VLOOKUP($H4287, '02_UnitPriceRef'!$F$3:$G$10,2,FALSE),"N/A"),$B4287)</f>
        <v>Cake</v>
      </c>
      <c r="D4287" s="22" t="s">
        <v>13</v>
      </c>
      <c r="E4287" s="24">
        <v>4</v>
      </c>
      <c r="F4287" s="22">
        <f t="shared" si="48"/>
        <v>4</v>
      </c>
      <c r="G4287" s="24">
        <v>3</v>
      </c>
      <c r="H4287" s="22">
        <f>IF(OR($G4287="ERROR",$G4287="UNKNOWN",$G4287=""),IFERROR(VLOOKUP($D4287,'02_UnitPriceRef'!$E$3:$F$10,2,0),IF(OR($E4287="Error",$E4287="UNKNOWN",$E4287=""),0,I4287/E4287)),$G4287)</f>
        <v>3</v>
      </c>
      <c r="I4287" s="24">
        <v>12</v>
      </c>
      <c r="J4287" s="22">
        <f t="shared" si="49"/>
        <v>12</v>
      </c>
      <c r="K4287" s="22" t="s">
        <v>14</v>
      </c>
      <c r="L4287" s="22" t="s">
        <v>11</v>
      </c>
      <c r="M4287" s="26">
        <v>44927</v>
      </c>
      <c r="N4287" s="27">
        <f t="shared" si="50"/>
        <v>44927</v>
      </c>
    </row>
    <row r="4288" spans="1:14" ht="22.6" customHeight="1">
      <c r="A4288" s="22" t="s">
        <v>4309</v>
      </c>
      <c r="B4288" s="23" t="s">
        <v>35</v>
      </c>
      <c r="C4288" s="22" t="str">
        <f>IF(OR($B4288="Unknown",$B4288="Error",$B4288=""),IFERROR(VLOOKUP($H4288, '02_UnitPriceRef'!$F$3:$G$10,2,FALSE),"N/A"),$B4288)</f>
        <v>Tea</v>
      </c>
      <c r="D4288" s="22" t="s">
        <v>35</v>
      </c>
      <c r="E4288" s="24">
        <v>3</v>
      </c>
      <c r="F4288" s="22">
        <f t="shared" si="48"/>
        <v>3</v>
      </c>
      <c r="G4288" s="24">
        <v>1.5</v>
      </c>
      <c r="H4288" s="22">
        <f>IF(OR($G4288="ERROR",$G4288="UNKNOWN",$G4288=""),IFERROR(VLOOKUP($D4288,'02_UnitPriceRef'!$E$3:$F$10,2,0),IF(OR($E4288="Error",$E4288="UNKNOWN",$E4288=""),0,I4288/E4288)),$G4288)</f>
        <v>1.5</v>
      </c>
      <c r="I4288" s="24">
        <v>4.5</v>
      </c>
      <c r="J4288" s="22">
        <f t="shared" si="49"/>
        <v>4.5</v>
      </c>
      <c r="K4288" s="22" t="s">
        <v>14</v>
      </c>
      <c r="L4288" s="22" t="s">
        <v>11</v>
      </c>
      <c r="M4288" s="26">
        <v>45010</v>
      </c>
      <c r="N4288" s="27">
        <f t="shared" si="50"/>
        <v>45010</v>
      </c>
    </row>
    <row r="4289" spans="1:14" ht="22.6" customHeight="1">
      <c r="A4289" s="22" t="s">
        <v>4310</v>
      </c>
      <c r="B4289" s="23" t="s">
        <v>17</v>
      </c>
      <c r="C4289" s="22" t="str">
        <f>IF(OR($B4289="Unknown",$B4289="Error",$B4289=""),IFERROR(VLOOKUP($H4289, '02_UnitPriceRef'!$F$3:$G$10,2,FALSE),"N/A"),$B4289)</f>
        <v>Cookie</v>
      </c>
      <c r="D4289" s="22" t="s">
        <v>17</v>
      </c>
      <c r="E4289" s="24">
        <v>1</v>
      </c>
      <c r="F4289" s="22">
        <f t="shared" si="48"/>
        <v>1</v>
      </c>
      <c r="G4289" s="24">
        <v>1</v>
      </c>
      <c r="H4289" s="22">
        <f>IF(OR($G4289="ERROR",$G4289="UNKNOWN",$G4289=""),IFERROR(VLOOKUP($D4289,'02_UnitPriceRef'!$E$3:$F$10,2,0),IF(OR($E4289="Error",$E4289="UNKNOWN",$E4289=""),0,I4289/E4289)),$G4289)</f>
        <v>1</v>
      </c>
      <c r="I4289" s="24">
        <v>1</v>
      </c>
      <c r="J4289" s="22">
        <f t="shared" si="49"/>
        <v>1</v>
      </c>
      <c r="K4289" s="22" t="s">
        <v>10</v>
      </c>
      <c r="L4289" s="22" t="s">
        <v>11</v>
      </c>
      <c r="M4289" s="26">
        <v>45005</v>
      </c>
      <c r="N4289" s="27">
        <f t="shared" si="50"/>
        <v>45005</v>
      </c>
    </row>
    <row r="4290" spans="1:14" ht="22.6" customHeight="1">
      <c r="A4290" s="22" t="s">
        <v>4311</v>
      </c>
      <c r="B4290" s="23" t="s">
        <v>27</v>
      </c>
      <c r="C4290" s="22" t="str">
        <f>IF(OR($B4290="Unknown",$B4290="Error",$B4290=""),IFERROR(VLOOKUP($H4290, '02_UnitPriceRef'!$F$3:$G$10,2,FALSE),"N/A"),$B4290)</f>
        <v>Sandwich</v>
      </c>
      <c r="D4290" s="22" t="s">
        <v>27</v>
      </c>
      <c r="E4290" s="24">
        <v>2</v>
      </c>
      <c r="F4290" s="22">
        <f t="shared" si="48"/>
        <v>2</v>
      </c>
      <c r="G4290" s="24">
        <v>4</v>
      </c>
      <c r="H4290" s="22">
        <f>IF(OR($G4290="ERROR",$G4290="UNKNOWN",$G4290=""),IFERROR(VLOOKUP($D4290,'02_UnitPriceRef'!$E$3:$F$10,2,0),IF(OR($E4290="Error",$E4290="UNKNOWN",$E4290=""),0,I4290/E4290)),$G4290)</f>
        <v>4</v>
      </c>
      <c r="I4290" s="24">
        <v>8</v>
      </c>
      <c r="J4290" s="22">
        <f t="shared" si="49"/>
        <v>8</v>
      </c>
      <c r="K4290" s="22" t="s">
        <v>20</v>
      </c>
      <c r="L4290" s="22" t="s">
        <v>15</v>
      </c>
      <c r="M4290" s="28" t="s">
        <v>10030</v>
      </c>
      <c r="N4290" s="27">
        <f t="shared" si="50"/>
        <v>1</v>
      </c>
    </row>
    <row r="4291" spans="1:14" ht="22.6" customHeight="1">
      <c r="A4291" s="22" t="s">
        <v>4312</v>
      </c>
      <c r="B4291" s="23" t="s">
        <v>13</v>
      </c>
      <c r="C4291" s="22" t="str">
        <f>IF(OR($B4291="Unknown",$B4291="Error",$B4291=""),IFERROR(VLOOKUP($H4291, '02_UnitPriceRef'!$F$3:$G$10,2,FALSE),"N/A"),$B4291)</f>
        <v>Cake</v>
      </c>
      <c r="D4291" s="22" t="s">
        <v>13</v>
      </c>
      <c r="E4291" s="24">
        <v>5</v>
      </c>
      <c r="F4291" s="22">
        <f t="shared" si="48"/>
        <v>5</v>
      </c>
      <c r="G4291" s="24">
        <v>3</v>
      </c>
      <c r="H4291" s="22">
        <f>IF(OR($G4291="ERROR",$G4291="UNKNOWN",$G4291=""),IFERROR(VLOOKUP($D4291,'02_UnitPriceRef'!$E$3:$F$10,2,0),IF(OR($E4291="Error",$E4291="UNKNOWN",$E4291=""),0,I4291/E4291)),$G4291)</f>
        <v>3</v>
      </c>
      <c r="I4291" s="24">
        <v>15</v>
      </c>
      <c r="J4291" s="22">
        <f t="shared" si="49"/>
        <v>15</v>
      </c>
      <c r="K4291" s="22" t="s">
        <v>22</v>
      </c>
      <c r="L4291" s="22" t="s">
        <v>15</v>
      </c>
      <c r="M4291" s="26">
        <v>45264</v>
      </c>
      <c r="N4291" s="27">
        <f t="shared" si="50"/>
        <v>45264</v>
      </c>
    </row>
    <row r="4292" spans="1:14" ht="22.6" customHeight="1">
      <c r="A4292" s="22" t="s">
        <v>4313</v>
      </c>
      <c r="B4292" s="23" t="s">
        <v>27</v>
      </c>
      <c r="C4292" s="22" t="str">
        <f>IF(OR($B4292="Unknown",$B4292="Error",$B4292=""),IFERROR(VLOOKUP($H4292, '02_UnitPriceRef'!$F$3:$G$10,2,FALSE),"N/A"),$B4292)</f>
        <v>Sandwich</v>
      </c>
      <c r="D4292" s="22" t="s">
        <v>27</v>
      </c>
      <c r="E4292" s="24">
        <v>3</v>
      </c>
      <c r="F4292" s="22">
        <f t="shared" si="48"/>
        <v>3</v>
      </c>
      <c r="G4292" s="24">
        <v>4</v>
      </c>
      <c r="H4292" s="22">
        <f>IF(OR($G4292="ERROR",$G4292="UNKNOWN",$G4292=""),IFERROR(VLOOKUP($D4292,'02_UnitPriceRef'!$E$3:$F$10,2,0),IF(OR($E4292="Error",$E4292="UNKNOWN",$E4292=""),0,I4292/E4292)),$G4292)</f>
        <v>4</v>
      </c>
      <c r="I4292" s="24">
        <v>12</v>
      </c>
      <c r="J4292" s="22">
        <f t="shared" si="49"/>
        <v>12</v>
      </c>
      <c r="K4292" s="22" t="s">
        <v>14</v>
      </c>
      <c r="L4292" s="22" t="s">
        <v>20</v>
      </c>
      <c r="M4292" s="26">
        <v>45037</v>
      </c>
      <c r="N4292" s="27">
        <f t="shared" si="50"/>
        <v>45037</v>
      </c>
    </row>
    <row r="4293" spans="1:14" ht="22.6" customHeight="1">
      <c r="A4293" s="22" t="s">
        <v>4314</v>
      </c>
      <c r="B4293" s="23" t="s">
        <v>24</v>
      </c>
      <c r="C4293" s="22" t="str">
        <f>IF(OR($B4293="Unknown",$B4293="Error",$B4293=""),IFERROR(VLOOKUP($H4293, '02_UnitPriceRef'!$F$3:$G$10,2,FALSE),"N/A"),$B4293)</f>
        <v>Smoothie</v>
      </c>
      <c r="D4293" s="22" t="s">
        <v>24</v>
      </c>
      <c r="E4293" s="24">
        <v>5</v>
      </c>
      <c r="F4293" s="22">
        <f t="shared" si="48"/>
        <v>5</v>
      </c>
      <c r="G4293" s="24">
        <v>4</v>
      </c>
      <c r="H4293" s="22">
        <f>IF(OR($G4293="ERROR",$G4293="UNKNOWN",$G4293=""),IFERROR(VLOOKUP($D4293,'02_UnitPriceRef'!$E$3:$F$10,2,0),IF(OR($E4293="Error",$E4293="UNKNOWN",$E4293=""),0,I4293/E4293)),$G4293)</f>
        <v>4</v>
      </c>
      <c r="I4293" s="24">
        <v>20</v>
      </c>
      <c r="J4293" s="22">
        <f t="shared" si="49"/>
        <v>20</v>
      </c>
      <c r="K4293" s="22" t="s">
        <v>22</v>
      </c>
      <c r="L4293" s="22" t="s">
        <v>11</v>
      </c>
      <c r="M4293" s="26">
        <v>44978</v>
      </c>
      <c r="N4293" s="27">
        <f t="shared" si="50"/>
        <v>44978</v>
      </c>
    </row>
    <row r="4294" spans="1:14" ht="22.6" customHeight="1">
      <c r="A4294" s="22" t="s">
        <v>4315</v>
      </c>
      <c r="B4294" s="23" t="s">
        <v>35</v>
      </c>
      <c r="C4294" s="22" t="str">
        <f>IF(OR($B4294="Unknown",$B4294="Error",$B4294=""),IFERROR(VLOOKUP($H4294, '02_UnitPriceRef'!$F$3:$G$10,2,FALSE),"N/A"),$B4294)</f>
        <v>Tea</v>
      </c>
      <c r="D4294" s="22" t="s">
        <v>35</v>
      </c>
      <c r="E4294" s="24">
        <v>2</v>
      </c>
      <c r="F4294" s="22">
        <f t="shared" si="48"/>
        <v>2</v>
      </c>
      <c r="G4294" s="24">
        <v>1.5</v>
      </c>
      <c r="H4294" s="22">
        <f>IF(OR($G4294="ERROR",$G4294="UNKNOWN",$G4294=""),IFERROR(VLOOKUP($D4294,'02_UnitPriceRef'!$E$3:$F$10,2,0),IF(OR($E4294="Error",$E4294="UNKNOWN",$E4294=""),0,I4294/E4294)),$G4294)</f>
        <v>1.5</v>
      </c>
      <c r="I4294" s="24">
        <v>3</v>
      </c>
      <c r="J4294" s="22">
        <f t="shared" si="49"/>
        <v>3</v>
      </c>
      <c r="K4294" s="22" t="s">
        <v>20</v>
      </c>
      <c r="L4294" s="22" t="s">
        <v>20</v>
      </c>
      <c r="M4294" s="26">
        <v>45029</v>
      </c>
      <c r="N4294" s="27">
        <f t="shared" si="50"/>
        <v>45029</v>
      </c>
    </row>
    <row r="4295" spans="1:14" ht="22.6" customHeight="1">
      <c r="A4295" s="22" t="s">
        <v>4316</v>
      </c>
      <c r="B4295" s="23" t="s">
        <v>13</v>
      </c>
      <c r="C4295" s="22" t="str">
        <f>IF(OR($B4295="Unknown",$B4295="Error",$B4295=""),IFERROR(VLOOKUP($H4295, '02_UnitPriceRef'!$F$3:$G$10,2,FALSE),"N/A"),$B4295)</f>
        <v>Cake</v>
      </c>
      <c r="D4295" s="22" t="s">
        <v>13</v>
      </c>
      <c r="E4295" s="24">
        <v>1</v>
      </c>
      <c r="F4295" s="22">
        <f t="shared" si="48"/>
        <v>1</v>
      </c>
      <c r="G4295" s="24">
        <v>3</v>
      </c>
      <c r="H4295" s="22">
        <f>IF(OR($G4295="ERROR",$G4295="UNKNOWN",$G4295=""),IFERROR(VLOOKUP($D4295,'02_UnitPriceRef'!$E$3:$F$10,2,0),IF(OR($E4295="Error",$E4295="UNKNOWN",$E4295=""),0,I4295/E4295)),$G4295)</f>
        <v>3</v>
      </c>
      <c r="I4295" s="24">
        <v>3</v>
      </c>
      <c r="J4295" s="22">
        <f t="shared" si="49"/>
        <v>3</v>
      </c>
      <c r="K4295" s="22" t="s">
        <v>10</v>
      </c>
      <c r="L4295" s="22" t="s">
        <v>20</v>
      </c>
      <c r="M4295" s="26">
        <v>45145</v>
      </c>
      <c r="N4295" s="27">
        <f t="shared" si="50"/>
        <v>45145</v>
      </c>
    </row>
    <row r="4296" spans="1:14" ht="22.6" customHeight="1">
      <c r="A4296" s="22" t="s">
        <v>4317</v>
      </c>
      <c r="B4296" s="23" t="s">
        <v>9</v>
      </c>
      <c r="C4296" s="22" t="str">
        <f>IF(OR($B4296="Unknown",$B4296="Error",$B4296=""),IFERROR(VLOOKUP($H4296, '02_UnitPriceRef'!$F$3:$G$10,2,FALSE),"N/A"),$B4296)</f>
        <v>Coffee</v>
      </c>
      <c r="D4296" s="22" t="s">
        <v>9</v>
      </c>
      <c r="E4296" s="24">
        <v>4</v>
      </c>
      <c r="F4296" s="22">
        <f t="shared" si="48"/>
        <v>4</v>
      </c>
      <c r="G4296" s="24">
        <v>2</v>
      </c>
      <c r="H4296" s="22">
        <f>IF(OR($G4296="ERROR",$G4296="UNKNOWN",$G4296=""),IFERROR(VLOOKUP($D4296,'02_UnitPriceRef'!$E$3:$F$10,2,0),IF(OR($E4296="Error",$E4296="UNKNOWN",$E4296=""),0,I4296/E4296)),$G4296)</f>
        <v>2</v>
      </c>
      <c r="I4296" s="24">
        <v>8</v>
      </c>
      <c r="J4296" s="22">
        <f t="shared" si="49"/>
        <v>8</v>
      </c>
      <c r="K4296" s="22" t="s">
        <v>14</v>
      </c>
      <c r="L4296" s="22" t="s">
        <v>15</v>
      </c>
      <c r="M4296" s="26">
        <v>45209</v>
      </c>
      <c r="N4296" s="27">
        <f t="shared" si="50"/>
        <v>45209</v>
      </c>
    </row>
    <row r="4297" spans="1:14" ht="22.6" customHeight="1">
      <c r="A4297" s="22" t="s">
        <v>4318</v>
      </c>
      <c r="B4297" s="23" t="s">
        <v>24</v>
      </c>
      <c r="C4297" s="22" t="str">
        <f>IF(OR($B4297="Unknown",$B4297="Error",$B4297=""),IFERROR(VLOOKUP($H4297, '02_UnitPriceRef'!$F$3:$G$10,2,FALSE),"N/A"),$B4297)</f>
        <v>Smoothie</v>
      </c>
      <c r="D4297" s="22" t="s">
        <v>24</v>
      </c>
      <c r="E4297" s="24">
        <v>3</v>
      </c>
      <c r="F4297" s="22">
        <f t="shared" si="48"/>
        <v>3</v>
      </c>
      <c r="G4297" s="24">
        <v>4</v>
      </c>
      <c r="H4297" s="22">
        <f>IF(OR($G4297="ERROR",$G4297="UNKNOWN",$G4297=""),IFERROR(VLOOKUP($D4297,'02_UnitPriceRef'!$E$3:$F$10,2,0),IF(OR($E4297="Error",$E4297="UNKNOWN",$E4297=""),0,I4297/E4297)),$G4297)</f>
        <v>4</v>
      </c>
      <c r="I4297" s="24">
        <v>12</v>
      </c>
      <c r="J4297" s="22">
        <f t="shared" si="49"/>
        <v>12</v>
      </c>
      <c r="K4297" s="22" t="s">
        <v>22</v>
      </c>
      <c r="L4297" s="22" t="s">
        <v>20</v>
      </c>
      <c r="M4297" s="26">
        <v>45123</v>
      </c>
      <c r="N4297" s="27">
        <f t="shared" si="50"/>
        <v>45123</v>
      </c>
    </row>
    <row r="4298" spans="1:14" ht="22.6" customHeight="1">
      <c r="A4298" s="22" t="s">
        <v>4319</v>
      </c>
      <c r="B4298" s="23" t="s">
        <v>27</v>
      </c>
      <c r="C4298" s="22" t="str">
        <f>IF(OR($B4298="Unknown",$B4298="Error",$B4298=""),IFERROR(VLOOKUP($H4298, '02_UnitPriceRef'!$F$3:$G$10,2,FALSE),"N/A"),$B4298)</f>
        <v>Sandwich</v>
      </c>
      <c r="D4298" s="22" t="s">
        <v>27</v>
      </c>
      <c r="E4298" s="24">
        <v>3</v>
      </c>
      <c r="F4298" s="22">
        <f t="shared" si="48"/>
        <v>3</v>
      </c>
      <c r="G4298" s="24">
        <v>4</v>
      </c>
      <c r="H4298" s="22">
        <f>IF(OR($G4298="ERROR",$G4298="UNKNOWN",$G4298=""),IFERROR(VLOOKUP($D4298,'02_UnitPriceRef'!$E$3:$F$10,2,0),IF(OR($E4298="Error",$E4298="UNKNOWN",$E4298=""),0,I4298/E4298)),$G4298)</f>
        <v>4</v>
      </c>
      <c r="I4298" s="24">
        <v>12</v>
      </c>
      <c r="J4298" s="22">
        <f t="shared" si="49"/>
        <v>12</v>
      </c>
      <c r="K4298" s="22" t="s">
        <v>10</v>
      </c>
      <c r="L4298" s="22" t="s">
        <v>11</v>
      </c>
      <c r="M4298" s="28" t="s">
        <v>10031</v>
      </c>
      <c r="N4298" s="27">
        <f t="shared" si="50"/>
        <v>1</v>
      </c>
    </row>
    <row r="4299" spans="1:14" ht="22.6" customHeight="1">
      <c r="A4299" s="22" t="s">
        <v>4320</v>
      </c>
      <c r="B4299" s="23" t="s">
        <v>13</v>
      </c>
      <c r="C4299" s="22" t="str">
        <f>IF(OR($B4299="Unknown",$B4299="Error",$B4299=""),IFERROR(VLOOKUP($H4299, '02_UnitPriceRef'!$F$3:$G$10,2,FALSE),"N/A"),$B4299)</f>
        <v>Cake</v>
      </c>
      <c r="D4299" s="22" t="s">
        <v>13</v>
      </c>
      <c r="E4299" s="23" t="s">
        <v>10031</v>
      </c>
      <c r="F4299" s="22">
        <f t="shared" si="48"/>
        <v>5</v>
      </c>
      <c r="G4299" s="24">
        <v>3</v>
      </c>
      <c r="H4299" s="22">
        <f>IF(OR($G4299="ERROR",$G4299="UNKNOWN",$G4299=""),IFERROR(VLOOKUP($D4299,'02_UnitPriceRef'!$E$3:$F$10,2,0),IF(OR($E4299="Error",$E4299="UNKNOWN",$E4299=""),0,I4299/E4299)),$G4299)</f>
        <v>3</v>
      </c>
      <c r="I4299" s="24">
        <v>15</v>
      </c>
      <c r="J4299" s="22">
        <f t="shared" si="49"/>
        <v>15</v>
      </c>
      <c r="K4299" s="22" t="s">
        <v>20</v>
      </c>
      <c r="L4299" s="22" t="s">
        <v>20</v>
      </c>
      <c r="M4299" s="26">
        <v>45061</v>
      </c>
      <c r="N4299" s="27">
        <f t="shared" si="50"/>
        <v>45061</v>
      </c>
    </row>
    <row r="4300" spans="1:14" ht="22.6" customHeight="1">
      <c r="A4300" s="22" t="s">
        <v>4321</v>
      </c>
      <c r="B4300" s="23" t="s">
        <v>39</v>
      </c>
      <c r="C4300" s="22" t="str">
        <f>IF(OR($B4300="Unknown",$B4300="Error",$B4300=""),IFERROR(VLOOKUP($H4300, '02_UnitPriceRef'!$F$3:$G$10,2,FALSE),"N/A"),$B4300)</f>
        <v>Juice</v>
      </c>
      <c r="D4300" s="22" t="s">
        <v>39</v>
      </c>
      <c r="E4300" s="24">
        <v>2</v>
      </c>
      <c r="F4300" s="22">
        <f t="shared" si="48"/>
        <v>2</v>
      </c>
      <c r="G4300" s="24">
        <v>3</v>
      </c>
      <c r="H4300" s="22">
        <f>IF(OR($G4300="ERROR",$G4300="UNKNOWN",$G4300=""),IFERROR(VLOOKUP($D4300,'02_UnitPriceRef'!$E$3:$F$10,2,0),IF(OR($E4300="Error",$E4300="UNKNOWN",$E4300=""),0,I4300/E4300)),$G4300)</f>
        <v>3</v>
      </c>
      <c r="I4300" s="24">
        <v>6</v>
      </c>
      <c r="J4300" s="22">
        <f t="shared" si="49"/>
        <v>6</v>
      </c>
      <c r="K4300" s="22" t="s">
        <v>22</v>
      </c>
      <c r="L4300" s="22" t="s">
        <v>15</v>
      </c>
      <c r="M4300" s="26">
        <v>45249</v>
      </c>
      <c r="N4300" s="27">
        <f t="shared" si="50"/>
        <v>45249</v>
      </c>
    </row>
    <row r="4301" spans="1:14" ht="22.6" customHeight="1">
      <c r="A4301" s="22" t="s">
        <v>4322</v>
      </c>
      <c r="B4301" s="23" t="s">
        <v>17</v>
      </c>
      <c r="C4301" s="22" t="str">
        <f>IF(OR($B4301="Unknown",$B4301="Error",$B4301=""),IFERROR(VLOOKUP($H4301, '02_UnitPriceRef'!$F$3:$G$10,2,FALSE),"N/A"),$B4301)</f>
        <v>Cookie</v>
      </c>
      <c r="D4301" s="22" t="s">
        <v>17</v>
      </c>
      <c r="E4301" s="24">
        <v>5</v>
      </c>
      <c r="F4301" s="22">
        <f t="shared" si="48"/>
        <v>5</v>
      </c>
      <c r="G4301" s="24">
        <v>1</v>
      </c>
      <c r="H4301" s="22">
        <f>IF(OR($G4301="ERROR",$G4301="UNKNOWN",$G4301=""),IFERROR(VLOOKUP($D4301,'02_UnitPriceRef'!$E$3:$F$10,2,0),IF(OR($E4301="Error",$E4301="UNKNOWN",$E4301=""),0,I4301/E4301)),$G4301)</f>
        <v>1</v>
      </c>
      <c r="I4301" s="24">
        <v>5</v>
      </c>
      <c r="J4301" s="22">
        <f t="shared" si="49"/>
        <v>5</v>
      </c>
      <c r="K4301" s="22" t="s">
        <v>10</v>
      </c>
      <c r="L4301" s="22" t="s">
        <v>20</v>
      </c>
      <c r="M4301" s="28" t="s">
        <v>10031</v>
      </c>
      <c r="N4301" s="27">
        <f t="shared" si="50"/>
        <v>1</v>
      </c>
    </row>
    <row r="4302" spans="1:14" ht="22.6" customHeight="1">
      <c r="A4302" s="22" t="s">
        <v>4323</v>
      </c>
      <c r="B4302" s="23" t="s">
        <v>10031</v>
      </c>
      <c r="C4302" s="22" t="str">
        <f>IF(OR($B4302="Unknown",$B4302="Error",$B4302=""),IFERROR(VLOOKUP($H4302, '02_UnitPriceRef'!$F$3:$G$10,2,FALSE),"N/A"),$B4302)</f>
        <v>Cake/Juice</v>
      </c>
      <c r="D4302" s="22" t="s">
        <v>10044</v>
      </c>
      <c r="E4302" s="24">
        <v>4</v>
      </c>
      <c r="F4302" s="22">
        <f t="shared" si="48"/>
        <v>4</v>
      </c>
      <c r="G4302" s="24">
        <v>3</v>
      </c>
      <c r="H4302" s="22">
        <f>IF(OR($G4302="ERROR",$G4302="UNKNOWN",$G4302=""),IFERROR(VLOOKUP($D4302,'02_UnitPriceRef'!$E$3:$F$10,2,0),IF(OR($E4302="Error",$E4302="UNKNOWN",$E4302=""),0,I4302/E4302)),$G4302)</f>
        <v>3</v>
      </c>
      <c r="I4302" s="24">
        <v>12</v>
      </c>
      <c r="J4302" s="22">
        <f t="shared" si="49"/>
        <v>12</v>
      </c>
      <c r="K4302" s="22" t="s">
        <v>20</v>
      </c>
      <c r="L4302" s="22" t="s">
        <v>20</v>
      </c>
      <c r="M4302" s="26">
        <v>45269</v>
      </c>
      <c r="N4302" s="27">
        <f t="shared" si="50"/>
        <v>45269</v>
      </c>
    </row>
    <row r="4303" spans="1:14" ht="22.6" customHeight="1">
      <c r="A4303" s="22" t="s">
        <v>4324</v>
      </c>
      <c r="B4303" s="23" t="s">
        <v>27</v>
      </c>
      <c r="C4303" s="22" t="str">
        <f>IF(OR($B4303="Unknown",$B4303="Error",$B4303=""),IFERROR(VLOOKUP($H4303, '02_UnitPriceRef'!$F$3:$G$10,2,FALSE),"N/A"),$B4303)</f>
        <v>Sandwich</v>
      </c>
      <c r="D4303" s="22" t="s">
        <v>27</v>
      </c>
      <c r="E4303" s="24">
        <v>3</v>
      </c>
      <c r="F4303" s="22">
        <f t="shared" si="48"/>
        <v>3</v>
      </c>
      <c r="G4303" s="24">
        <v>4</v>
      </c>
      <c r="H4303" s="22">
        <f>IF(OR($G4303="ERROR",$G4303="UNKNOWN",$G4303=""),IFERROR(VLOOKUP($D4303,'02_UnitPriceRef'!$E$3:$F$10,2,0),IF(OR($E4303="Error",$E4303="UNKNOWN",$E4303=""),0,I4303/E4303)),$G4303)</f>
        <v>4</v>
      </c>
      <c r="I4303" s="24">
        <v>12</v>
      </c>
      <c r="J4303" s="22">
        <f t="shared" si="49"/>
        <v>12</v>
      </c>
      <c r="K4303" s="22" t="s">
        <v>10</v>
      </c>
      <c r="L4303" s="22" t="s">
        <v>15</v>
      </c>
      <c r="M4303" s="26">
        <v>44938</v>
      </c>
      <c r="N4303" s="27">
        <f t="shared" si="50"/>
        <v>44938</v>
      </c>
    </row>
    <row r="4304" spans="1:14" ht="22.6" customHeight="1">
      <c r="A4304" s="22" t="s">
        <v>4325</v>
      </c>
      <c r="B4304" s="23" t="s">
        <v>35</v>
      </c>
      <c r="C4304" s="22" t="str">
        <f>IF(OR($B4304="Unknown",$B4304="Error",$B4304=""),IFERROR(VLOOKUP($H4304, '02_UnitPriceRef'!$F$3:$G$10,2,FALSE),"N/A"),$B4304)</f>
        <v>Tea</v>
      </c>
      <c r="D4304" s="22" t="s">
        <v>35</v>
      </c>
      <c r="E4304" s="24">
        <v>5</v>
      </c>
      <c r="F4304" s="22">
        <f t="shared" si="48"/>
        <v>5</v>
      </c>
      <c r="G4304" s="24">
        <v>1.5</v>
      </c>
      <c r="H4304" s="22">
        <f>IF(OR($G4304="ERROR",$G4304="UNKNOWN",$G4304=""),IFERROR(VLOOKUP($D4304,'02_UnitPriceRef'!$E$3:$F$10,2,0),IF(OR($E4304="Error",$E4304="UNKNOWN",$E4304=""),0,I4304/E4304)),$G4304)</f>
        <v>1.5</v>
      </c>
      <c r="I4304" s="24">
        <v>7.5</v>
      </c>
      <c r="J4304" s="22">
        <f t="shared" si="49"/>
        <v>7.5</v>
      </c>
      <c r="K4304" s="22" t="s">
        <v>22</v>
      </c>
      <c r="L4304" s="22" t="s">
        <v>15</v>
      </c>
      <c r="M4304" s="26">
        <v>44943</v>
      </c>
      <c r="N4304" s="27">
        <f t="shared" si="50"/>
        <v>44943</v>
      </c>
    </row>
    <row r="4305" spans="1:14" ht="22.6" customHeight="1">
      <c r="A4305" s="22" t="s">
        <v>4326</v>
      </c>
      <c r="B4305" s="23"/>
      <c r="C4305" s="22" t="str">
        <f>IF(OR($B4305="Unknown",$B4305="Error",$B4305=""),IFERROR(VLOOKUP($H4305, '02_UnitPriceRef'!$F$3:$G$10,2,FALSE),"N/A"),$B4305)</f>
        <v>Cookie</v>
      </c>
      <c r="D4305" s="22" t="s">
        <v>17</v>
      </c>
      <c r="E4305" s="24">
        <v>3</v>
      </c>
      <c r="F4305" s="22">
        <f t="shared" si="48"/>
        <v>3</v>
      </c>
      <c r="G4305" s="24">
        <v>1</v>
      </c>
      <c r="H4305" s="22">
        <f>IF(OR($G4305="ERROR",$G4305="UNKNOWN",$G4305=""),IFERROR(VLOOKUP($D4305,'02_UnitPriceRef'!$E$3:$F$10,2,0),IF(OR($E4305="Error",$E4305="UNKNOWN",$E4305=""),0,I4305/E4305)),$G4305)</f>
        <v>1</v>
      </c>
      <c r="I4305" s="24">
        <v>3</v>
      </c>
      <c r="J4305" s="22">
        <f t="shared" si="49"/>
        <v>3</v>
      </c>
      <c r="K4305" s="22" t="s">
        <v>10</v>
      </c>
      <c r="L4305" s="22" t="s">
        <v>15</v>
      </c>
      <c r="M4305" s="26">
        <v>45128</v>
      </c>
      <c r="N4305" s="27">
        <f t="shared" si="50"/>
        <v>45128</v>
      </c>
    </row>
    <row r="4306" spans="1:14" ht="22.6" customHeight="1">
      <c r="A4306" s="22" t="s">
        <v>4327</v>
      </c>
      <c r="B4306" s="23" t="s">
        <v>17</v>
      </c>
      <c r="C4306" s="22" t="str">
        <f>IF(OR($B4306="Unknown",$B4306="Error",$B4306=""),IFERROR(VLOOKUP($H4306, '02_UnitPriceRef'!$F$3:$G$10,2,FALSE),"N/A"),$B4306)</f>
        <v>Cookie</v>
      </c>
      <c r="D4306" s="22" t="s">
        <v>17</v>
      </c>
      <c r="E4306" s="24">
        <v>2</v>
      </c>
      <c r="F4306" s="22">
        <f t="shared" si="48"/>
        <v>2</v>
      </c>
      <c r="G4306" s="24">
        <v>1</v>
      </c>
      <c r="H4306" s="22">
        <f>IF(OR($G4306="ERROR",$G4306="UNKNOWN",$G4306=""),IFERROR(VLOOKUP($D4306,'02_UnitPriceRef'!$E$3:$F$10,2,0),IF(OR($E4306="Error",$E4306="UNKNOWN",$E4306=""),0,I4306/E4306)),$G4306)</f>
        <v>1</v>
      </c>
      <c r="I4306" s="24">
        <v>2</v>
      </c>
      <c r="J4306" s="22">
        <f t="shared" si="49"/>
        <v>2</v>
      </c>
      <c r="K4306" s="22" t="s">
        <v>14</v>
      </c>
      <c r="L4306" s="22" t="s">
        <v>20</v>
      </c>
      <c r="M4306" s="26">
        <v>45271</v>
      </c>
      <c r="N4306" s="27">
        <f t="shared" si="50"/>
        <v>45271</v>
      </c>
    </row>
    <row r="4307" spans="1:14" ht="22.6" customHeight="1">
      <c r="A4307" s="22" t="s">
        <v>4328</v>
      </c>
      <c r="B4307" s="23" t="s">
        <v>27</v>
      </c>
      <c r="C4307" s="22" t="str">
        <f>IF(OR($B4307="Unknown",$B4307="Error",$B4307=""),IFERROR(VLOOKUP($H4307, '02_UnitPriceRef'!$F$3:$G$10,2,FALSE),"N/A"),$B4307)</f>
        <v>Sandwich</v>
      </c>
      <c r="D4307" s="22" t="s">
        <v>27</v>
      </c>
      <c r="E4307" s="24">
        <v>1</v>
      </c>
      <c r="F4307" s="22">
        <f t="shared" si="48"/>
        <v>1</v>
      </c>
      <c r="G4307" s="24">
        <v>4</v>
      </c>
      <c r="H4307" s="22">
        <f>IF(OR($G4307="ERROR",$G4307="UNKNOWN",$G4307=""),IFERROR(VLOOKUP($D4307,'02_UnitPriceRef'!$E$3:$F$10,2,0),IF(OR($E4307="Error",$E4307="UNKNOWN",$E4307=""),0,I4307/E4307)),$G4307)</f>
        <v>4</v>
      </c>
      <c r="I4307" s="24">
        <v>4</v>
      </c>
      <c r="J4307" s="22">
        <f t="shared" si="49"/>
        <v>4</v>
      </c>
      <c r="K4307" s="22" t="s">
        <v>14</v>
      </c>
      <c r="L4307" s="22" t="s">
        <v>11</v>
      </c>
      <c r="M4307" s="26">
        <v>45238</v>
      </c>
      <c r="N4307" s="27">
        <f t="shared" si="50"/>
        <v>45238</v>
      </c>
    </row>
    <row r="4308" spans="1:14" ht="22.6" customHeight="1">
      <c r="A4308" s="22" t="s">
        <v>4329</v>
      </c>
      <c r="B4308" s="23" t="s">
        <v>10031</v>
      </c>
      <c r="C4308" s="22" t="str">
        <f>IF(OR($B4308="Unknown",$B4308="Error",$B4308=""),IFERROR(VLOOKUP($H4308, '02_UnitPriceRef'!$F$3:$G$10,2,FALSE),"N/A"),$B4308)</f>
        <v>Cake/Juice</v>
      </c>
      <c r="D4308" s="22" t="s">
        <v>10044</v>
      </c>
      <c r="E4308" s="24">
        <v>2</v>
      </c>
      <c r="F4308" s="22">
        <f t="shared" si="48"/>
        <v>2</v>
      </c>
      <c r="G4308" s="24">
        <v>3</v>
      </c>
      <c r="H4308" s="22">
        <f>IF(OR($G4308="ERROR",$G4308="UNKNOWN",$G4308=""),IFERROR(VLOOKUP($D4308,'02_UnitPriceRef'!$E$3:$F$10,2,0),IF(OR($E4308="Error",$E4308="UNKNOWN",$E4308=""),0,I4308/E4308)),$G4308)</f>
        <v>3</v>
      </c>
      <c r="I4308" s="24">
        <v>6</v>
      </c>
      <c r="J4308" s="22">
        <f t="shared" si="49"/>
        <v>6</v>
      </c>
      <c r="K4308" s="22" t="s">
        <v>14</v>
      </c>
      <c r="L4308" s="22" t="s">
        <v>15</v>
      </c>
      <c r="M4308" s="26">
        <v>45196</v>
      </c>
      <c r="N4308" s="27">
        <f t="shared" si="50"/>
        <v>45196</v>
      </c>
    </row>
    <row r="4309" spans="1:14" ht="22.6" customHeight="1">
      <c r="A4309" s="22" t="s">
        <v>4330</v>
      </c>
      <c r="B4309" s="23" t="s">
        <v>10031</v>
      </c>
      <c r="C4309" s="22" t="str">
        <f>IF(OR($B4309="Unknown",$B4309="Error",$B4309=""),IFERROR(VLOOKUP($H4309, '02_UnitPriceRef'!$F$3:$G$10,2,FALSE),"N/A"),$B4309)</f>
        <v>Coffee</v>
      </c>
      <c r="D4309" s="22" t="s">
        <v>9</v>
      </c>
      <c r="E4309" s="23" t="s">
        <v>10031</v>
      </c>
      <c r="F4309" s="22">
        <f t="shared" si="48"/>
        <v>5</v>
      </c>
      <c r="G4309" s="24">
        <v>2</v>
      </c>
      <c r="H4309" s="22">
        <f>IF(OR($G4309="ERROR",$G4309="UNKNOWN",$G4309=""),IFERROR(VLOOKUP($D4309,'02_UnitPriceRef'!$E$3:$F$10,2,0),IF(OR($E4309="Error",$E4309="UNKNOWN",$E4309=""),0,I4309/E4309)),$G4309)</f>
        <v>2</v>
      </c>
      <c r="I4309" s="24">
        <v>10</v>
      </c>
      <c r="J4309" s="22">
        <f t="shared" si="49"/>
        <v>10</v>
      </c>
      <c r="K4309" s="22" t="s">
        <v>10</v>
      </c>
      <c r="L4309" s="22" t="s">
        <v>20</v>
      </c>
      <c r="M4309" s="26">
        <v>45106</v>
      </c>
      <c r="N4309" s="27">
        <f t="shared" si="50"/>
        <v>45106</v>
      </c>
    </row>
    <row r="4310" spans="1:14" ht="22.6" customHeight="1">
      <c r="A4310" s="22" t="s">
        <v>4331</v>
      </c>
      <c r="B4310" s="23" t="s">
        <v>17</v>
      </c>
      <c r="C4310" s="22" t="str">
        <f>IF(OR($B4310="Unknown",$B4310="Error",$B4310=""),IFERROR(VLOOKUP($H4310, '02_UnitPriceRef'!$F$3:$G$10,2,FALSE),"N/A"),$B4310)</f>
        <v>Cookie</v>
      </c>
      <c r="D4310" s="22" t="s">
        <v>17</v>
      </c>
      <c r="E4310" s="24">
        <v>3</v>
      </c>
      <c r="F4310" s="22">
        <f t="shared" si="48"/>
        <v>3</v>
      </c>
      <c r="G4310" s="24">
        <v>1</v>
      </c>
      <c r="H4310" s="22">
        <f>IF(OR($G4310="ERROR",$G4310="UNKNOWN",$G4310=""),IFERROR(VLOOKUP($D4310,'02_UnitPriceRef'!$E$3:$F$10,2,0),IF(OR($E4310="Error",$E4310="UNKNOWN",$E4310=""),0,I4310/E4310)),$G4310)</f>
        <v>1</v>
      </c>
      <c r="I4310" s="24">
        <v>3</v>
      </c>
      <c r="J4310" s="22">
        <f t="shared" si="49"/>
        <v>3</v>
      </c>
      <c r="K4310" s="22" t="s">
        <v>10</v>
      </c>
      <c r="L4310" s="22" t="s">
        <v>15</v>
      </c>
      <c r="M4310" s="26">
        <v>44938</v>
      </c>
      <c r="N4310" s="27">
        <f t="shared" si="50"/>
        <v>44938</v>
      </c>
    </row>
    <row r="4311" spans="1:14" ht="22.6" customHeight="1">
      <c r="A4311" s="22" t="s">
        <v>4332</v>
      </c>
      <c r="B4311" s="23" t="s">
        <v>35</v>
      </c>
      <c r="C4311" s="22" t="str">
        <f>IF(OR($B4311="Unknown",$B4311="Error",$B4311=""),IFERROR(VLOOKUP($H4311, '02_UnitPriceRef'!$F$3:$G$10,2,FALSE),"N/A"),$B4311)</f>
        <v>Tea</v>
      </c>
      <c r="D4311" s="22" t="s">
        <v>35</v>
      </c>
      <c r="E4311" s="24">
        <v>3</v>
      </c>
      <c r="F4311" s="22">
        <f t="shared" si="48"/>
        <v>3</v>
      </c>
      <c r="G4311" s="24">
        <v>1.5</v>
      </c>
      <c r="H4311" s="22">
        <f>IF(OR($G4311="ERROR",$G4311="UNKNOWN",$G4311=""),IFERROR(VLOOKUP($D4311,'02_UnitPriceRef'!$E$3:$F$10,2,0),IF(OR($E4311="Error",$E4311="UNKNOWN",$E4311=""),0,I4311/E4311)),$G4311)</f>
        <v>1.5</v>
      </c>
      <c r="I4311" s="24">
        <v>4.5</v>
      </c>
      <c r="J4311" s="22">
        <f t="shared" si="49"/>
        <v>4.5</v>
      </c>
      <c r="K4311" s="22" t="s">
        <v>20</v>
      </c>
      <c r="L4311" s="22" t="s">
        <v>20</v>
      </c>
      <c r="M4311" s="26">
        <v>45110</v>
      </c>
      <c r="N4311" s="27">
        <f t="shared" si="50"/>
        <v>45110</v>
      </c>
    </row>
    <row r="4312" spans="1:14" ht="22.6" customHeight="1">
      <c r="A4312" s="22" t="s">
        <v>4333</v>
      </c>
      <c r="B4312" s="23" t="s">
        <v>9</v>
      </c>
      <c r="C4312" s="22" t="str">
        <f>IF(OR($B4312="Unknown",$B4312="Error",$B4312=""),IFERROR(VLOOKUP($H4312, '02_UnitPriceRef'!$F$3:$G$10,2,FALSE),"N/A"),$B4312)</f>
        <v>Coffee</v>
      </c>
      <c r="D4312" s="22" t="s">
        <v>9</v>
      </c>
      <c r="E4312" s="24">
        <v>2</v>
      </c>
      <c r="F4312" s="22">
        <f t="shared" si="48"/>
        <v>2</v>
      </c>
      <c r="G4312" s="24">
        <v>2</v>
      </c>
      <c r="H4312" s="22">
        <f>IF(OR($G4312="ERROR",$G4312="UNKNOWN",$G4312=""),IFERROR(VLOOKUP($D4312,'02_UnitPriceRef'!$E$3:$F$10,2,0),IF(OR($E4312="Error",$E4312="UNKNOWN",$E4312=""),0,I4312/E4312)),$G4312)</f>
        <v>2</v>
      </c>
      <c r="I4312" s="24">
        <v>4</v>
      </c>
      <c r="J4312" s="22">
        <f t="shared" si="49"/>
        <v>4</v>
      </c>
      <c r="K4312" s="22" t="s">
        <v>22</v>
      </c>
      <c r="L4312" s="22" t="s">
        <v>15</v>
      </c>
      <c r="M4312" s="28" t="s">
        <v>10030</v>
      </c>
      <c r="N4312" s="27">
        <f t="shared" si="50"/>
        <v>1</v>
      </c>
    </row>
    <row r="4313" spans="1:14" ht="22.6" customHeight="1">
      <c r="A4313" s="22" t="s">
        <v>4334</v>
      </c>
      <c r="B4313" s="23" t="s">
        <v>19</v>
      </c>
      <c r="C4313" s="22" t="str">
        <f>IF(OR($B4313="Unknown",$B4313="Error",$B4313=""),IFERROR(VLOOKUP($H4313, '02_UnitPriceRef'!$F$3:$G$10,2,FALSE),"N/A"),$B4313)</f>
        <v>Salad</v>
      </c>
      <c r="D4313" s="22" t="s">
        <v>19</v>
      </c>
      <c r="E4313" s="24">
        <v>2</v>
      </c>
      <c r="F4313" s="22">
        <f t="shared" si="48"/>
        <v>2</v>
      </c>
      <c r="G4313" s="24">
        <v>5</v>
      </c>
      <c r="H4313" s="22">
        <f>IF(OR($G4313="ERROR",$G4313="UNKNOWN",$G4313=""),IFERROR(VLOOKUP($D4313,'02_UnitPriceRef'!$E$3:$F$10,2,0),IF(OR($E4313="Error",$E4313="UNKNOWN",$E4313=""),0,I4313/E4313)),$G4313)</f>
        <v>5</v>
      </c>
      <c r="I4313" s="23" t="s">
        <v>10030</v>
      </c>
      <c r="J4313" s="22">
        <f t="shared" si="49"/>
        <v>10</v>
      </c>
      <c r="K4313" s="22" t="s">
        <v>22</v>
      </c>
      <c r="L4313" s="22" t="s">
        <v>11</v>
      </c>
      <c r="M4313" s="26">
        <v>45026</v>
      </c>
      <c r="N4313" s="27">
        <f t="shared" si="50"/>
        <v>45026</v>
      </c>
    </row>
    <row r="4314" spans="1:14" ht="22.6" customHeight="1">
      <c r="A4314" s="22" t="s">
        <v>4335</v>
      </c>
      <c r="B4314" s="23" t="s">
        <v>39</v>
      </c>
      <c r="C4314" s="22" t="str">
        <f>IF(OR($B4314="Unknown",$B4314="Error",$B4314=""),IFERROR(VLOOKUP($H4314, '02_UnitPriceRef'!$F$3:$G$10,2,FALSE),"N/A"),$B4314)</f>
        <v>Juice</v>
      </c>
      <c r="D4314" s="22" t="s">
        <v>39</v>
      </c>
      <c r="E4314" s="24">
        <v>5</v>
      </c>
      <c r="F4314" s="22">
        <f t="shared" si="48"/>
        <v>5</v>
      </c>
      <c r="G4314" s="24">
        <v>3</v>
      </c>
      <c r="H4314" s="22">
        <f>IF(OR($G4314="ERROR",$G4314="UNKNOWN",$G4314=""),IFERROR(VLOOKUP($D4314,'02_UnitPriceRef'!$E$3:$F$10,2,0),IF(OR($E4314="Error",$E4314="UNKNOWN",$E4314=""),0,I4314/E4314)),$G4314)</f>
        <v>3</v>
      </c>
      <c r="I4314" s="24">
        <v>15</v>
      </c>
      <c r="J4314" s="22">
        <f t="shared" si="49"/>
        <v>15</v>
      </c>
      <c r="K4314" s="22" t="s">
        <v>20</v>
      </c>
      <c r="L4314" s="22" t="s">
        <v>20</v>
      </c>
      <c r="M4314" s="26">
        <v>44995</v>
      </c>
      <c r="N4314" s="27">
        <f t="shared" si="50"/>
        <v>44995</v>
      </c>
    </row>
    <row r="4315" spans="1:14" ht="22.6" customHeight="1">
      <c r="A4315" s="22" t="s">
        <v>4336</v>
      </c>
      <c r="B4315" s="23" t="s">
        <v>35</v>
      </c>
      <c r="C4315" s="22" t="str">
        <f>IF(OR($B4315="Unknown",$B4315="Error",$B4315=""),IFERROR(VLOOKUP($H4315, '02_UnitPriceRef'!$F$3:$G$10,2,FALSE),"N/A"),$B4315)</f>
        <v>Tea</v>
      </c>
      <c r="D4315" s="22" t="s">
        <v>35</v>
      </c>
      <c r="E4315" s="24">
        <v>5</v>
      </c>
      <c r="F4315" s="22">
        <f t="shared" si="48"/>
        <v>5</v>
      </c>
      <c r="G4315" s="24">
        <v>1.5</v>
      </c>
      <c r="H4315" s="22">
        <f>IF(OR($G4315="ERROR",$G4315="UNKNOWN",$G4315=""),IFERROR(VLOOKUP($D4315,'02_UnitPriceRef'!$E$3:$F$10,2,0),IF(OR($E4315="Error",$E4315="UNKNOWN",$E4315=""),0,I4315/E4315)),$G4315)</f>
        <v>1.5</v>
      </c>
      <c r="I4315" s="23" t="s">
        <v>10030</v>
      </c>
      <c r="J4315" s="22">
        <f t="shared" si="49"/>
        <v>7.5</v>
      </c>
      <c r="K4315" s="22" t="s">
        <v>10</v>
      </c>
      <c r="L4315" s="22" t="s">
        <v>20</v>
      </c>
      <c r="M4315" s="26">
        <v>45028</v>
      </c>
      <c r="N4315" s="27">
        <f t="shared" si="50"/>
        <v>45028</v>
      </c>
    </row>
    <row r="4316" spans="1:14" ht="22.6" customHeight="1">
      <c r="A4316" s="22" t="s">
        <v>4337</v>
      </c>
      <c r="B4316" s="23" t="s">
        <v>19</v>
      </c>
      <c r="C4316" s="22" t="str">
        <f>IF(OR($B4316="Unknown",$B4316="Error",$B4316=""),IFERROR(VLOOKUP($H4316, '02_UnitPriceRef'!$F$3:$G$10,2,FALSE),"N/A"),$B4316)</f>
        <v>Salad</v>
      </c>
      <c r="D4316" s="22" t="s">
        <v>19</v>
      </c>
      <c r="E4316" s="24">
        <v>5</v>
      </c>
      <c r="F4316" s="22">
        <f t="shared" si="48"/>
        <v>5</v>
      </c>
      <c r="G4316" s="24">
        <v>5</v>
      </c>
      <c r="H4316" s="22">
        <f>IF(OR($G4316="ERROR",$G4316="UNKNOWN",$G4316=""),IFERROR(VLOOKUP($D4316,'02_UnitPriceRef'!$E$3:$F$10,2,0),IF(OR($E4316="Error",$E4316="UNKNOWN",$E4316=""),0,I4316/E4316)),$G4316)</f>
        <v>5</v>
      </c>
      <c r="I4316" s="24">
        <v>25</v>
      </c>
      <c r="J4316" s="22">
        <f t="shared" si="49"/>
        <v>25</v>
      </c>
      <c r="K4316" s="22" t="s">
        <v>20</v>
      </c>
      <c r="L4316" s="22" t="s">
        <v>11</v>
      </c>
      <c r="M4316" s="26">
        <v>45054</v>
      </c>
      <c r="N4316" s="27">
        <f t="shared" si="50"/>
        <v>45054</v>
      </c>
    </row>
    <row r="4317" spans="1:14" ht="22.6" customHeight="1">
      <c r="A4317" s="22" t="s">
        <v>4338</v>
      </c>
      <c r="B4317" s="23" t="s">
        <v>19</v>
      </c>
      <c r="C4317" s="22" t="str">
        <f>IF(OR($B4317="Unknown",$B4317="Error",$B4317=""),IFERROR(VLOOKUP($H4317, '02_UnitPriceRef'!$F$3:$G$10,2,FALSE),"N/A"),$B4317)</f>
        <v>Salad</v>
      </c>
      <c r="D4317" s="22" t="s">
        <v>19</v>
      </c>
      <c r="E4317" s="24">
        <v>5</v>
      </c>
      <c r="F4317" s="22">
        <f t="shared" si="48"/>
        <v>5</v>
      </c>
      <c r="G4317" s="24">
        <v>5</v>
      </c>
      <c r="H4317" s="22">
        <f>IF(OR($G4317="ERROR",$G4317="UNKNOWN",$G4317=""),IFERROR(VLOOKUP($D4317,'02_UnitPriceRef'!$E$3:$F$10,2,0),IF(OR($E4317="Error",$E4317="UNKNOWN",$E4317=""),0,I4317/E4317)),$G4317)</f>
        <v>5</v>
      </c>
      <c r="I4317" s="24">
        <v>25</v>
      </c>
      <c r="J4317" s="22">
        <f t="shared" si="49"/>
        <v>25</v>
      </c>
      <c r="K4317" s="22" t="s">
        <v>20</v>
      </c>
      <c r="L4317" s="22" t="s">
        <v>11</v>
      </c>
      <c r="M4317" s="26">
        <v>45037</v>
      </c>
      <c r="N4317" s="27">
        <f t="shared" si="50"/>
        <v>45037</v>
      </c>
    </row>
    <row r="4318" spans="1:14" ht="22.6" customHeight="1">
      <c r="A4318" s="22" t="s">
        <v>4339</v>
      </c>
      <c r="B4318" s="23" t="s">
        <v>27</v>
      </c>
      <c r="C4318" s="22" t="str">
        <f>IF(OR($B4318="Unknown",$B4318="Error",$B4318=""),IFERROR(VLOOKUP($H4318, '02_UnitPriceRef'!$F$3:$G$10,2,FALSE),"N/A"),$B4318)</f>
        <v>Sandwich</v>
      </c>
      <c r="D4318" s="22" t="s">
        <v>27</v>
      </c>
      <c r="E4318" s="24">
        <v>2</v>
      </c>
      <c r="F4318" s="22">
        <f t="shared" si="48"/>
        <v>2</v>
      </c>
      <c r="G4318" s="24">
        <v>4</v>
      </c>
      <c r="H4318" s="22">
        <f>IF(OR($G4318="ERROR",$G4318="UNKNOWN",$G4318=""),IFERROR(VLOOKUP($D4318,'02_UnitPriceRef'!$E$3:$F$10,2,0),IF(OR($E4318="Error",$E4318="UNKNOWN",$E4318=""),0,I4318/E4318)),$G4318)</f>
        <v>4</v>
      </c>
      <c r="I4318" s="24">
        <v>8</v>
      </c>
      <c r="J4318" s="22">
        <f t="shared" si="49"/>
        <v>8</v>
      </c>
      <c r="K4318" s="22" t="s">
        <v>22</v>
      </c>
      <c r="L4318" s="22" t="s">
        <v>15</v>
      </c>
      <c r="M4318" s="26">
        <v>45289</v>
      </c>
      <c r="N4318" s="27">
        <f t="shared" si="50"/>
        <v>45289</v>
      </c>
    </row>
    <row r="4319" spans="1:14" ht="22.6" customHeight="1">
      <c r="A4319" s="22" t="s">
        <v>4340</v>
      </c>
      <c r="B4319" s="23" t="s">
        <v>13</v>
      </c>
      <c r="C4319" s="22" t="str">
        <f>IF(OR($B4319="Unknown",$B4319="Error",$B4319=""),IFERROR(VLOOKUP($H4319, '02_UnitPriceRef'!$F$3:$G$10,2,FALSE),"N/A"),$B4319)</f>
        <v>Cake</v>
      </c>
      <c r="D4319" s="22" t="s">
        <v>13</v>
      </c>
      <c r="E4319" s="24">
        <v>4</v>
      </c>
      <c r="F4319" s="22">
        <f t="shared" si="48"/>
        <v>4</v>
      </c>
      <c r="G4319" s="24">
        <v>3</v>
      </c>
      <c r="H4319" s="22">
        <f>IF(OR($G4319="ERROR",$G4319="UNKNOWN",$G4319=""),IFERROR(VLOOKUP($D4319,'02_UnitPriceRef'!$E$3:$F$10,2,0),IF(OR($E4319="Error",$E4319="UNKNOWN",$E4319=""),0,I4319/E4319)),$G4319)</f>
        <v>3</v>
      </c>
      <c r="I4319" s="24">
        <v>12</v>
      </c>
      <c r="J4319" s="22">
        <f t="shared" si="49"/>
        <v>12</v>
      </c>
      <c r="K4319" s="22" t="s">
        <v>10</v>
      </c>
      <c r="L4319" s="22" t="s">
        <v>20</v>
      </c>
      <c r="M4319" s="26">
        <v>45203</v>
      </c>
      <c r="N4319" s="27">
        <f t="shared" si="50"/>
        <v>45203</v>
      </c>
    </row>
    <row r="4320" spans="1:14" ht="22.6" customHeight="1">
      <c r="A4320" s="22" t="s">
        <v>4341</v>
      </c>
      <c r="B4320" s="23" t="s">
        <v>13</v>
      </c>
      <c r="C4320" s="22" t="str">
        <f>IF(OR($B4320="Unknown",$B4320="Error",$B4320=""),IFERROR(VLOOKUP($H4320, '02_UnitPriceRef'!$F$3:$G$10,2,FALSE),"N/A"),$B4320)</f>
        <v>Cake</v>
      </c>
      <c r="D4320" s="22" t="s">
        <v>13</v>
      </c>
      <c r="E4320" s="24">
        <v>4</v>
      </c>
      <c r="F4320" s="22">
        <f t="shared" si="48"/>
        <v>4</v>
      </c>
      <c r="G4320" s="24">
        <v>3</v>
      </c>
      <c r="H4320" s="22">
        <f>IF(OR($G4320="ERROR",$G4320="UNKNOWN",$G4320=""),IFERROR(VLOOKUP($D4320,'02_UnitPriceRef'!$E$3:$F$10,2,0),IF(OR($E4320="Error",$E4320="UNKNOWN",$E4320=""),0,I4320/E4320)),$G4320)</f>
        <v>3</v>
      </c>
      <c r="I4320" s="24">
        <v>12</v>
      </c>
      <c r="J4320" s="22">
        <f t="shared" si="49"/>
        <v>12</v>
      </c>
      <c r="K4320" s="22" t="s">
        <v>20</v>
      </c>
      <c r="L4320" s="22" t="s">
        <v>11</v>
      </c>
      <c r="M4320" s="26">
        <v>45175</v>
      </c>
      <c r="N4320" s="27">
        <f t="shared" si="50"/>
        <v>45175</v>
      </c>
    </row>
    <row r="4321" spans="1:14" ht="22.6" customHeight="1">
      <c r="A4321" s="22" t="s">
        <v>4342</v>
      </c>
      <c r="B4321" s="23" t="s">
        <v>10031</v>
      </c>
      <c r="C4321" s="22" t="str">
        <f>IF(OR($B4321="Unknown",$B4321="Error",$B4321=""),IFERROR(VLOOKUP($H4321, '02_UnitPriceRef'!$F$3:$G$10,2,FALSE),"N/A"),$B4321)</f>
        <v>Cake/Juice</v>
      </c>
      <c r="D4321" s="22" t="s">
        <v>10044</v>
      </c>
      <c r="E4321" s="24">
        <v>3</v>
      </c>
      <c r="F4321" s="22">
        <f t="shared" si="48"/>
        <v>3</v>
      </c>
      <c r="G4321" s="24">
        <v>3</v>
      </c>
      <c r="H4321" s="22">
        <f>IF(OR($G4321="ERROR",$G4321="UNKNOWN",$G4321=""),IFERROR(VLOOKUP($D4321,'02_UnitPriceRef'!$E$3:$F$10,2,0),IF(OR($E4321="Error",$E4321="UNKNOWN",$E4321=""),0,I4321/E4321)),$G4321)</f>
        <v>3</v>
      </c>
      <c r="I4321" s="24">
        <v>9</v>
      </c>
      <c r="J4321" s="22">
        <f t="shared" si="49"/>
        <v>9</v>
      </c>
      <c r="K4321" s="22" t="s">
        <v>22</v>
      </c>
      <c r="L4321" s="22" t="s">
        <v>15</v>
      </c>
      <c r="M4321" s="28" t="s">
        <v>10031</v>
      </c>
      <c r="N4321" s="27">
        <f t="shared" si="50"/>
        <v>1</v>
      </c>
    </row>
    <row r="4322" spans="1:14" ht="22.6" customHeight="1">
      <c r="A4322" s="22" t="s">
        <v>4343</v>
      </c>
      <c r="B4322" s="23" t="s">
        <v>24</v>
      </c>
      <c r="C4322" s="22" t="str">
        <f>IF(OR($B4322="Unknown",$B4322="Error",$B4322=""),IFERROR(VLOOKUP($H4322, '02_UnitPriceRef'!$F$3:$G$10,2,FALSE),"N/A"),$B4322)</f>
        <v>Smoothie</v>
      </c>
      <c r="D4322" s="22" t="s">
        <v>24</v>
      </c>
      <c r="E4322" s="24">
        <v>2</v>
      </c>
      <c r="F4322" s="22">
        <f t="shared" si="48"/>
        <v>2</v>
      </c>
      <c r="G4322" s="24">
        <v>4</v>
      </c>
      <c r="H4322" s="22">
        <f>IF(OR($G4322="ERROR",$G4322="UNKNOWN",$G4322=""),IFERROR(VLOOKUP($D4322,'02_UnitPriceRef'!$E$3:$F$10,2,0),IF(OR($E4322="Error",$E4322="UNKNOWN",$E4322=""),0,I4322/E4322)),$G4322)</f>
        <v>4</v>
      </c>
      <c r="I4322" s="24">
        <v>8</v>
      </c>
      <c r="J4322" s="22">
        <f t="shared" si="49"/>
        <v>8</v>
      </c>
      <c r="K4322" s="22" t="s">
        <v>20</v>
      </c>
      <c r="L4322" s="22" t="s">
        <v>11</v>
      </c>
      <c r="M4322" s="26">
        <v>45273</v>
      </c>
      <c r="N4322" s="27">
        <f t="shared" si="50"/>
        <v>45273</v>
      </c>
    </row>
    <row r="4323" spans="1:14" ht="22.6" customHeight="1">
      <c r="A4323" s="22" t="s">
        <v>4344</v>
      </c>
      <c r="B4323" s="23" t="s">
        <v>27</v>
      </c>
      <c r="C4323" s="22" t="str">
        <f>IF(OR($B4323="Unknown",$B4323="Error",$B4323=""),IFERROR(VLOOKUP($H4323, '02_UnitPriceRef'!$F$3:$G$10,2,FALSE),"N/A"),$B4323)</f>
        <v>Sandwich</v>
      </c>
      <c r="D4323" s="22" t="s">
        <v>27</v>
      </c>
      <c r="E4323" s="24">
        <v>5</v>
      </c>
      <c r="F4323" s="22">
        <f t="shared" si="48"/>
        <v>5</v>
      </c>
      <c r="G4323" s="24">
        <v>4</v>
      </c>
      <c r="H4323" s="22">
        <f>IF(OR($G4323="ERROR",$G4323="UNKNOWN",$G4323=""),IFERROR(VLOOKUP($D4323,'02_UnitPriceRef'!$E$3:$F$10,2,0),IF(OR($E4323="Error",$E4323="UNKNOWN",$E4323=""),0,I4323/E4323)),$G4323)</f>
        <v>4</v>
      </c>
      <c r="I4323" s="24">
        <v>20</v>
      </c>
      <c r="J4323" s="22">
        <f t="shared" si="49"/>
        <v>20</v>
      </c>
      <c r="K4323" s="22" t="s">
        <v>14</v>
      </c>
      <c r="L4323" s="22" t="s">
        <v>20</v>
      </c>
      <c r="M4323" s="28" t="s">
        <v>10031</v>
      </c>
      <c r="N4323" s="27">
        <f t="shared" si="50"/>
        <v>1</v>
      </c>
    </row>
    <row r="4324" spans="1:14" ht="22.6" customHeight="1">
      <c r="A4324" s="22" t="s">
        <v>4345</v>
      </c>
      <c r="B4324" s="23" t="s">
        <v>13</v>
      </c>
      <c r="C4324" s="22" t="str">
        <f>IF(OR($B4324="Unknown",$B4324="Error",$B4324=""),IFERROR(VLOOKUP($H4324, '02_UnitPriceRef'!$F$3:$G$10,2,FALSE),"N/A"),$B4324)</f>
        <v>Cake</v>
      </c>
      <c r="D4324" s="22" t="s">
        <v>13</v>
      </c>
      <c r="E4324" s="24">
        <v>1</v>
      </c>
      <c r="F4324" s="22">
        <f t="shared" si="48"/>
        <v>1</v>
      </c>
      <c r="G4324" s="24">
        <v>3</v>
      </c>
      <c r="H4324" s="22">
        <f>IF(OR($G4324="ERROR",$G4324="UNKNOWN",$G4324=""),IFERROR(VLOOKUP($D4324,'02_UnitPriceRef'!$E$3:$F$10,2,0),IF(OR($E4324="Error",$E4324="UNKNOWN",$E4324=""),0,I4324/E4324)),$G4324)</f>
        <v>3</v>
      </c>
      <c r="I4324" s="24">
        <v>3</v>
      </c>
      <c r="J4324" s="22">
        <f t="shared" si="49"/>
        <v>3</v>
      </c>
      <c r="K4324" s="22" t="s">
        <v>20</v>
      </c>
      <c r="L4324" s="22" t="s">
        <v>20</v>
      </c>
      <c r="M4324" s="26">
        <v>44998</v>
      </c>
      <c r="N4324" s="27">
        <f t="shared" si="50"/>
        <v>44998</v>
      </c>
    </row>
    <row r="4325" spans="1:14" ht="22.6" customHeight="1">
      <c r="A4325" s="22" t="s">
        <v>4346</v>
      </c>
      <c r="B4325" s="23" t="s">
        <v>17</v>
      </c>
      <c r="C4325" s="22" t="str">
        <f>IF(OR($B4325="Unknown",$B4325="Error",$B4325=""),IFERROR(VLOOKUP($H4325, '02_UnitPriceRef'!$F$3:$G$10,2,FALSE),"N/A"),$B4325)</f>
        <v>Cookie</v>
      </c>
      <c r="D4325" s="22" t="s">
        <v>17</v>
      </c>
      <c r="E4325" s="24">
        <v>5</v>
      </c>
      <c r="F4325" s="22">
        <f t="shared" si="48"/>
        <v>5</v>
      </c>
      <c r="G4325" s="24">
        <v>1</v>
      </c>
      <c r="H4325" s="22">
        <f>IF(OR($G4325="ERROR",$G4325="UNKNOWN",$G4325=""),IFERROR(VLOOKUP($D4325,'02_UnitPriceRef'!$E$3:$F$10,2,0),IF(OR($E4325="Error",$E4325="UNKNOWN",$E4325=""),0,I4325/E4325)),$G4325)</f>
        <v>1</v>
      </c>
      <c r="I4325" s="24">
        <v>5</v>
      </c>
      <c r="J4325" s="22">
        <f t="shared" si="49"/>
        <v>5</v>
      </c>
      <c r="K4325" s="22" t="s">
        <v>20</v>
      </c>
      <c r="L4325" s="22" t="s">
        <v>15</v>
      </c>
      <c r="M4325" s="26">
        <v>45155</v>
      </c>
      <c r="N4325" s="27">
        <f t="shared" si="50"/>
        <v>45155</v>
      </c>
    </row>
    <row r="4326" spans="1:14" ht="22.6" customHeight="1">
      <c r="A4326" s="22" t="s">
        <v>4347</v>
      </c>
      <c r="B4326" s="23" t="s">
        <v>10031</v>
      </c>
      <c r="C4326" s="22" t="str">
        <f>IF(OR($B4326="Unknown",$B4326="Error",$B4326=""),IFERROR(VLOOKUP($H4326, '02_UnitPriceRef'!$F$3:$G$10,2,FALSE),"N/A"),$B4326)</f>
        <v>Sandwich/Smoothie</v>
      </c>
      <c r="D4326" s="22" t="s">
        <v>188</v>
      </c>
      <c r="E4326" s="24">
        <v>5</v>
      </c>
      <c r="F4326" s="22">
        <f t="shared" si="48"/>
        <v>5</v>
      </c>
      <c r="G4326" s="24">
        <v>4</v>
      </c>
      <c r="H4326" s="22">
        <f>IF(OR($G4326="ERROR",$G4326="UNKNOWN",$G4326=""),IFERROR(VLOOKUP($D4326,'02_UnitPriceRef'!$E$3:$F$10,2,0),IF(OR($E4326="Error",$E4326="UNKNOWN",$E4326=""),0,I4326/E4326)),$G4326)</f>
        <v>4</v>
      </c>
      <c r="I4326" s="24">
        <v>20</v>
      </c>
      <c r="J4326" s="22">
        <f t="shared" si="49"/>
        <v>20</v>
      </c>
      <c r="K4326" s="22" t="s">
        <v>20</v>
      </c>
      <c r="L4326" s="22" t="s">
        <v>15</v>
      </c>
      <c r="M4326" s="26">
        <v>45148</v>
      </c>
      <c r="N4326" s="27">
        <f t="shared" si="50"/>
        <v>45148</v>
      </c>
    </row>
    <row r="4327" spans="1:14" ht="22.6" customHeight="1">
      <c r="A4327" s="22" t="s">
        <v>4348</v>
      </c>
      <c r="B4327" s="23" t="s">
        <v>39</v>
      </c>
      <c r="C4327" s="22" t="str">
        <f>IF(OR($B4327="Unknown",$B4327="Error",$B4327=""),IFERROR(VLOOKUP($H4327, '02_UnitPriceRef'!$F$3:$G$10,2,FALSE),"N/A"),$B4327)</f>
        <v>Juice</v>
      </c>
      <c r="D4327" s="22" t="s">
        <v>39</v>
      </c>
      <c r="E4327" s="24">
        <v>1</v>
      </c>
      <c r="F4327" s="22">
        <f t="shared" si="48"/>
        <v>1</v>
      </c>
      <c r="G4327" s="24">
        <v>3</v>
      </c>
      <c r="H4327" s="22">
        <f>IF(OR($G4327="ERROR",$G4327="UNKNOWN",$G4327=""),IFERROR(VLOOKUP($D4327,'02_UnitPriceRef'!$E$3:$F$10,2,0),IF(OR($E4327="Error",$E4327="UNKNOWN",$E4327=""),0,I4327/E4327)),$G4327)</f>
        <v>3</v>
      </c>
      <c r="I4327" s="24">
        <v>3</v>
      </c>
      <c r="J4327" s="22">
        <f t="shared" si="49"/>
        <v>3</v>
      </c>
      <c r="K4327" s="22" t="s">
        <v>22</v>
      </c>
      <c r="L4327" s="22" t="s">
        <v>20</v>
      </c>
      <c r="M4327" s="26">
        <v>45013</v>
      </c>
      <c r="N4327" s="27">
        <f t="shared" si="50"/>
        <v>45013</v>
      </c>
    </row>
    <row r="4328" spans="1:14" ht="22.6" customHeight="1">
      <c r="A4328" s="22" t="s">
        <v>4349</v>
      </c>
      <c r="B4328" s="23" t="s">
        <v>19</v>
      </c>
      <c r="C4328" s="22" t="str">
        <f>IF(OR($B4328="Unknown",$B4328="Error",$B4328=""),IFERROR(VLOOKUP($H4328, '02_UnitPriceRef'!$F$3:$G$10,2,FALSE),"N/A"),$B4328)</f>
        <v>Salad</v>
      </c>
      <c r="D4328" s="22" t="s">
        <v>19</v>
      </c>
      <c r="E4328" s="23" t="s">
        <v>10030</v>
      </c>
      <c r="F4328" s="22">
        <f t="shared" si="48"/>
        <v>5</v>
      </c>
      <c r="G4328" s="24">
        <v>5</v>
      </c>
      <c r="H4328" s="22">
        <f>IF(OR($G4328="ERROR",$G4328="UNKNOWN",$G4328=""),IFERROR(VLOOKUP($D4328,'02_UnitPriceRef'!$E$3:$F$10,2,0),IF(OR($E4328="Error",$E4328="UNKNOWN",$E4328=""),0,I4328/E4328)),$G4328)</f>
        <v>5</v>
      </c>
      <c r="I4328" s="24">
        <v>25</v>
      </c>
      <c r="J4328" s="22">
        <f t="shared" si="49"/>
        <v>25</v>
      </c>
      <c r="K4328" s="22" t="s">
        <v>20</v>
      </c>
      <c r="L4328" s="22" t="s">
        <v>20</v>
      </c>
      <c r="M4328" s="26">
        <v>45153</v>
      </c>
      <c r="N4328" s="27">
        <f t="shared" si="50"/>
        <v>45153</v>
      </c>
    </row>
    <row r="4329" spans="1:14" ht="22.6" customHeight="1">
      <c r="A4329" s="22" t="s">
        <v>4350</v>
      </c>
      <c r="B4329" s="23" t="s">
        <v>10031</v>
      </c>
      <c r="C4329" s="22" t="str">
        <f>IF(OR($B4329="Unknown",$B4329="Error",$B4329=""),IFERROR(VLOOKUP($H4329, '02_UnitPriceRef'!$F$3:$G$10,2,FALSE),"N/A"),$B4329)</f>
        <v>Cake/Juice</v>
      </c>
      <c r="D4329" s="22" t="s">
        <v>10044</v>
      </c>
      <c r="E4329" s="24">
        <v>2</v>
      </c>
      <c r="F4329" s="22">
        <f t="shared" si="48"/>
        <v>2</v>
      </c>
      <c r="G4329" s="24">
        <v>3</v>
      </c>
      <c r="H4329" s="22">
        <f>IF(OR($G4329="ERROR",$G4329="UNKNOWN",$G4329=""),IFERROR(VLOOKUP($D4329,'02_UnitPriceRef'!$E$3:$F$10,2,0),IF(OR($E4329="Error",$E4329="UNKNOWN",$E4329=""),0,I4329/E4329)),$G4329)</f>
        <v>3</v>
      </c>
      <c r="I4329" s="24">
        <v>6</v>
      </c>
      <c r="J4329" s="22">
        <f t="shared" si="49"/>
        <v>6</v>
      </c>
      <c r="K4329" s="22" t="s">
        <v>20</v>
      </c>
      <c r="L4329" s="22" t="s">
        <v>15</v>
      </c>
      <c r="M4329" s="26">
        <v>45178</v>
      </c>
      <c r="N4329" s="27">
        <f t="shared" si="50"/>
        <v>45178</v>
      </c>
    </row>
    <row r="4330" spans="1:14" ht="22.6" customHeight="1">
      <c r="A4330" s="22" t="s">
        <v>4351</v>
      </c>
      <c r="B4330" s="23" t="s">
        <v>9</v>
      </c>
      <c r="C4330" s="22" t="str">
        <f>IF(OR($B4330="Unknown",$B4330="Error",$B4330=""),IFERROR(VLOOKUP($H4330, '02_UnitPriceRef'!$F$3:$G$10,2,FALSE),"N/A"),$B4330)</f>
        <v>Coffee</v>
      </c>
      <c r="D4330" s="22" t="s">
        <v>9</v>
      </c>
      <c r="E4330" s="24">
        <v>2</v>
      </c>
      <c r="F4330" s="22">
        <f t="shared" si="48"/>
        <v>2</v>
      </c>
      <c r="G4330" s="24">
        <v>2</v>
      </c>
      <c r="H4330" s="22">
        <f>IF(OR($G4330="ERROR",$G4330="UNKNOWN",$G4330=""),IFERROR(VLOOKUP($D4330,'02_UnitPriceRef'!$E$3:$F$10,2,0),IF(OR($E4330="Error",$E4330="UNKNOWN",$E4330=""),0,I4330/E4330)),$G4330)</f>
        <v>2</v>
      </c>
      <c r="I4330" s="24">
        <v>4</v>
      </c>
      <c r="J4330" s="22">
        <f t="shared" si="49"/>
        <v>4</v>
      </c>
      <c r="K4330" s="22" t="s">
        <v>22</v>
      </c>
      <c r="L4330" s="22" t="s">
        <v>20</v>
      </c>
      <c r="M4330" s="26">
        <v>45130</v>
      </c>
      <c r="N4330" s="27">
        <f t="shared" si="50"/>
        <v>45130</v>
      </c>
    </row>
    <row r="4331" spans="1:14" ht="22.6" customHeight="1">
      <c r="A4331" s="22" t="s">
        <v>4352</v>
      </c>
      <c r="B4331" s="23" t="s">
        <v>9</v>
      </c>
      <c r="C4331" s="22" t="str">
        <f>IF(OR($B4331="Unknown",$B4331="Error",$B4331=""),IFERROR(VLOOKUP($H4331, '02_UnitPriceRef'!$F$3:$G$10,2,FALSE),"N/A"),$B4331)</f>
        <v>Coffee</v>
      </c>
      <c r="D4331" s="22" t="s">
        <v>9</v>
      </c>
      <c r="E4331" s="24">
        <v>5</v>
      </c>
      <c r="F4331" s="22">
        <f t="shared" si="48"/>
        <v>5</v>
      </c>
      <c r="G4331" s="24">
        <v>2</v>
      </c>
      <c r="H4331" s="22">
        <f>IF(OR($G4331="ERROR",$G4331="UNKNOWN",$G4331=""),IFERROR(VLOOKUP($D4331,'02_UnitPriceRef'!$E$3:$F$10,2,0),IF(OR($E4331="Error",$E4331="UNKNOWN",$E4331=""),0,I4331/E4331)),$G4331)</f>
        <v>2</v>
      </c>
      <c r="I4331" s="24">
        <v>10</v>
      </c>
      <c r="J4331" s="22">
        <f t="shared" si="49"/>
        <v>10</v>
      </c>
      <c r="K4331" s="22" t="s">
        <v>10</v>
      </c>
      <c r="L4331" s="22" t="s">
        <v>20</v>
      </c>
      <c r="M4331" s="26">
        <v>45142</v>
      </c>
      <c r="N4331" s="27">
        <f t="shared" si="50"/>
        <v>45142</v>
      </c>
    </row>
    <row r="4332" spans="1:14" ht="22.6" customHeight="1">
      <c r="A4332" s="22" t="s">
        <v>4353</v>
      </c>
      <c r="B4332" s="23" t="s">
        <v>35</v>
      </c>
      <c r="C4332" s="22" t="str">
        <f>IF(OR($B4332="Unknown",$B4332="Error",$B4332=""),IFERROR(VLOOKUP($H4332, '02_UnitPriceRef'!$F$3:$G$10,2,FALSE),"N/A"),$B4332)</f>
        <v>Tea</v>
      </c>
      <c r="D4332" s="22" t="s">
        <v>35</v>
      </c>
      <c r="E4332" s="23"/>
      <c r="F4332" s="22">
        <f t="shared" si="48"/>
        <v>1</v>
      </c>
      <c r="G4332" s="24">
        <v>1.5</v>
      </c>
      <c r="H4332" s="22">
        <f>IF(OR($G4332="ERROR",$G4332="UNKNOWN",$G4332=""),IFERROR(VLOOKUP($D4332,'02_UnitPriceRef'!$E$3:$F$10,2,0),IF(OR($E4332="Error",$E4332="UNKNOWN",$E4332=""),0,I4332/E4332)),$G4332)</f>
        <v>1.5</v>
      </c>
      <c r="I4332" s="24">
        <v>1.5</v>
      </c>
      <c r="J4332" s="22">
        <f t="shared" si="49"/>
        <v>1.5</v>
      </c>
      <c r="K4332" s="22" t="s">
        <v>14</v>
      </c>
      <c r="L4332" s="22" t="s">
        <v>11</v>
      </c>
      <c r="M4332" s="26">
        <v>45132</v>
      </c>
      <c r="N4332" s="27">
        <f t="shared" si="50"/>
        <v>45132</v>
      </c>
    </row>
    <row r="4333" spans="1:14" ht="22.6" customHeight="1">
      <c r="A4333" s="22" t="s">
        <v>4354</v>
      </c>
      <c r="B4333" s="23" t="s">
        <v>27</v>
      </c>
      <c r="C4333" s="22" t="str">
        <f>IF(OR($B4333="Unknown",$B4333="Error",$B4333=""),IFERROR(VLOOKUP($H4333, '02_UnitPriceRef'!$F$3:$G$10,2,FALSE),"N/A"),$B4333)</f>
        <v>Sandwich</v>
      </c>
      <c r="D4333" s="22" t="s">
        <v>27</v>
      </c>
      <c r="E4333" s="24">
        <v>2</v>
      </c>
      <c r="F4333" s="22">
        <f t="shared" si="48"/>
        <v>2</v>
      </c>
      <c r="G4333" s="24">
        <v>4</v>
      </c>
      <c r="H4333" s="22">
        <f>IF(OR($G4333="ERROR",$G4333="UNKNOWN",$G4333=""),IFERROR(VLOOKUP($D4333,'02_UnitPriceRef'!$E$3:$F$10,2,0),IF(OR($E4333="Error",$E4333="UNKNOWN",$E4333=""),0,I4333/E4333)),$G4333)</f>
        <v>4</v>
      </c>
      <c r="I4333" s="24">
        <v>8</v>
      </c>
      <c r="J4333" s="22">
        <f t="shared" si="49"/>
        <v>8</v>
      </c>
      <c r="K4333" s="22" t="s">
        <v>22</v>
      </c>
      <c r="L4333" s="22" t="s">
        <v>20</v>
      </c>
      <c r="M4333" s="26">
        <v>45232</v>
      </c>
      <c r="N4333" s="27">
        <f t="shared" si="50"/>
        <v>45232</v>
      </c>
    </row>
    <row r="4334" spans="1:14" ht="22.6" customHeight="1">
      <c r="A4334" s="22" t="s">
        <v>4355</v>
      </c>
      <c r="B4334" s="23" t="s">
        <v>9</v>
      </c>
      <c r="C4334" s="22" t="str">
        <f>IF(OR($B4334="Unknown",$B4334="Error",$B4334=""),IFERROR(VLOOKUP($H4334, '02_UnitPriceRef'!$F$3:$G$10,2,FALSE),"N/A"),$B4334)</f>
        <v>Coffee</v>
      </c>
      <c r="D4334" s="22" t="s">
        <v>9</v>
      </c>
      <c r="E4334" s="24">
        <v>4</v>
      </c>
      <c r="F4334" s="22">
        <f t="shared" si="48"/>
        <v>4</v>
      </c>
      <c r="G4334" s="24">
        <v>2</v>
      </c>
      <c r="H4334" s="22">
        <f>IF(OR($G4334="ERROR",$G4334="UNKNOWN",$G4334=""),IFERROR(VLOOKUP($D4334,'02_UnitPriceRef'!$E$3:$F$10,2,0),IF(OR($E4334="Error",$E4334="UNKNOWN",$E4334=""),0,I4334/E4334)),$G4334)</f>
        <v>2</v>
      </c>
      <c r="I4334" s="24">
        <v>8</v>
      </c>
      <c r="J4334" s="22">
        <f t="shared" si="49"/>
        <v>8</v>
      </c>
      <c r="K4334" s="22" t="s">
        <v>22</v>
      </c>
      <c r="L4334" s="22" t="s">
        <v>20</v>
      </c>
      <c r="M4334" s="26">
        <v>44948</v>
      </c>
      <c r="N4334" s="27">
        <f t="shared" si="50"/>
        <v>44948</v>
      </c>
    </row>
    <row r="4335" spans="1:14" ht="22.6" customHeight="1">
      <c r="A4335" s="22" t="s">
        <v>4356</v>
      </c>
      <c r="B4335" s="23" t="s">
        <v>27</v>
      </c>
      <c r="C4335" s="22" t="str">
        <f>IF(OR($B4335="Unknown",$B4335="Error",$B4335=""),IFERROR(VLOOKUP($H4335, '02_UnitPriceRef'!$F$3:$G$10,2,FALSE),"N/A"),$B4335)</f>
        <v>Sandwich</v>
      </c>
      <c r="D4335" s="22" t="s">
        <v>27</v>
      </c>
      <c r="E4335" s="23"/>
      <c r="F4335" s="22">
        <f t="shared" si="48"/>
        <v>5</v>
      </c>
      <c r="G4335" s="24">
        <v>4</v>
      </c>
      <c r="H4335" s="22">
        <f>IF(OR($G4335="ERROR",$G4335="UNKNOWN",$G4335=""),IFERROR(VLOOKUP($D4335,'02_UnitPriceRef'!$E$3:$F$10,2,0),IF(OR($E4335="Error",$E4335="UNKNOWN",$E4335=""),0,I4335/E4335)),$G4335)</f>
        <v>4</v>
      </c>
      <c r="I4335" s="24">
        <v>20</v>
      </c>
      <c r="J4335" s="22">
        <f t="shared" si="49"/>
        <v>20</v>
      </c>
      <c r="K4335" s="22" t="s">
        <v>14</v>
      </c>
      <c r="L4335" s="22" t="s">
        <v>15</v>
      </c>
      <c r="M4335" s="26">
        <v>45090</v>
      </c>
      <c r="N4335" s="27">
        <f t="shared" si="50"/>
        <v>45090</v>
      </c>
    </row>
    <row r="4336" spans="1:14" ht="22.6" customHeight="1">
      <c r="A4336" s="22" t="s">
        <v>4357</v>
      </c>
      <c r="B4336" s="23" t="s">
        <v>13</v>
      </c>
      <c r="C4336" s="22" t="str">
        <f>IF(OR($B4336="Unknown",$B4336="Error",$B4336=""),IFERROR(VLOOKUP($H4336, '02_UnitPriceRef'!$F$3:$G$10,2,FALSE),"N/A"),$B4336)</f>
        <v>Cake</v>
      </c>
      <c r="D4336" s="22" t="s">
        <v>13</v>
      </c>
      <c r="E4336" s="23"/>
      <c r="F4336" s="22">
        <f t="shared" si="48"/>
        <v>4</v>
      </c>
      <c r="G4336" s="24">
        <v>3</v>
      </c>
      <c r="H4336" s="22">
        <f>IF(OR($G4336="ERROR",$G4336="UNKNOWN",$G4336=""),IFERROR(VLOOKUP($D4336,'02_UnitPriceRef'!$E$3:$F$10,2,0),IF(OR($E4336="Error",$E4336="UNKNOWN",$E4336=""),0,I4336/E4336)),$G4336)</f>
        <v>3</v>
      </c>
      <c r="I4336" s="24">
        <v>12</v>
      </c>
      <c r="J4336" s="22">
        <f t="shared" si="49"/>
        <v>12</v>
      </c>
      <c r="K4336" s="22" t="s">
        <v>20</v>
      </c>
      <c r="L4336" s="22" t="s">
        <v>15</v>
      </c>
      <c r="M4336" s="26">
        <v>45178</v>
      </c>
      <c r="N4336" s="27">
        <f t="shared" si="50"/>
        <v>45178</v>
      </c>
    </row>
    <row r="4337" spans="1:14" ht="22.6" customHeight="1">
      <c r="A4337" s="22" t="s">
        <v>4358</v>
      </c>
      <c r="B4337" s="23" t="s">
        <v>24</v>
      </c>
      <c r="C4337" s="22" t="str">
        <f>IF(OR($B4337="Unknown",$B4337="Error",$B4337=""),IFERROR(VLOOKUP($H4337, '02_UnitPriceRef'!$F$3:$G$10,2,FALSE),"N/A"),$B4337)</f>
        <v>Smoothie</v>
      </c>
      <c r="D4337" s="22" t="s">
        <v>24</v>
      </c>
      <c r="E4337" s="24">
        <v>5</v>
      </c>
      <c r="F4337" s="22">
        <f t="shared" ref="F4337:F4591" si="51">IF(OR($E4337="ERROR",$E4337="UNKNOWN",$E4337=""),IFERROR(I4337/H4337,0),E4337)</f>
        <v>5</v>
      </c>
      <c r="G4337" s="24">
        <v>4</v>
      </c>
      <c r="H4337" s="22">
        <f>IF(OR($G4337="ERROR",$G4337="UNKNOWN",$G4337=""),IFERROR(VLOOKUP($D4337,'02_UnitPriceRef'!$E$3:$F$10,2,0),IF(OR($E4337="Error",$E4337="UNKNOWN",$E4337=""),0,I4337/E4337)),$G4337)</f>
        <v>4</v>
      </c>
      <c r="I4337" s="24">
        <v>20</v>
      </c>
      <c r="J4337" s="22">
        <f t="shared" ref="J4337:J4591" si="52">F4337*H4337</f>
        <v>20</v>
      </c>
      <c r="K4337" s="22" t="s">
        <v>10</v>
      </c>
      <c r="L4337" s="22" t="s">
        <v>15</v>
      </c>
      <c r="M4337" s="26">
        <v>44972</v>
      </c>
      <c r="N4337" s="27">
        <f t="shared" ref="N4337:N4591" si="53">IF(OR(M4337="UNKNOWN",M4337="ERROR",M4337=""),DATE(1900,1,1),M4337)</f>
        <v>44972</v>
      </c>
    </row>
    <row r="4338" spans="1:14" ht="22.6" customHeight="1">
      <c r="A4338" s="22" t="s">
        <v>4359</v>
      </c>
      <c r="B4338" s="23" t="s">
        <v>17</v>
      </c>
      <c r="C4338" s="22" t="str">
        <f>IF(OR($B4338="Unknown",$B4338="Error",$B4338=""),IFERROR(VLOOKUP($H4338, '02_UnitPriceRef'!$F$3:$G$10,2,FALSE),"N/A"),$B4338)</f>
        <v>Cookie</v>
      </c>
      <c r="D4338" s="22" t="s">
        <v>17</v>
      </c>
      <c r="E4338" s="24">
        <v>3</v>
      </c>
      <c r="F4338" s="22">
        <f t="shared" si="51"/>
        <v>3</v>
      </c>
      <c r="G4338" s="24">
        <v>1</v>
      </c>
      <c r="H4338" s="22">
        <f>IF(OR($G4338="ERROR",$G4338="UNKNOWN",$G4338=""),IFERROR(VLOOKUP($D4338,'02_UnitPriceRef'!$E$3:$F$10,2,0),IF(OR($E4338="Error",$E4338="UNKNOWN",$E4338=""),0,I4338/E4338)),$G4338)</f>
        <v>1</v>
      </c>
      <c r="I4338" s="24">
        <v>3</v>
      </c>
      <c r="J4338" s="22">
        <f t="shared" si="52"/>
        <v>3</v>
      </c>
      <c r="K4338" s="22" t="s">
        <v>14</v>
      </c>
      <c r="L4338" s="22" t="s">
        <v>11</v>
      </c>
      <c r="M4338" s="26">
        <v>45030</v>
      </c>
      <c r="N4338" s="27">
        <f t="shared" si="53"/>
        <v>45030</v>
      </c>
    </row>
    <row r="4339" spans="1:14" ht="22.6" customHeight="1">
      <c r="A4339" s="22" t="s">
        <v>4360</v>
      </c>
      <c r="B4339" s="23" t="s">
        <v>19</v>
      </c>
      <c r="C4339" s="22" t="str">
        <f>IF(OR($B4339="Unknown",$B4339="Error",$B4339=""),IFERROR(VLOOKUP($H4339, '02_UnitPriceRef'!$F$3:$G$10,2,FALSE),"N/A"),$B4339)</f>
        <v>Salad</v>
      </c>
      <c r="D4339" s="22" t="s">
        <v>19</v>
      </c>
      <c r="E4339" s="24">
        <v>3</v>
      </c>
      <c r="F4339" s="22">
        <f t="shared" si="51"/>
        <v>3</v>
      </c>
      <c r="G4339" s="24">
        <v>5</v>
      </c>
      <c r="H4339" s="22">
        <f>IF(OR($G4339="ERROR",$G4339="UNKNOWN",$G4339=""),IFERROR(VLOOKUP($D4339,'02_UnitPriceRef'!$E$3:$F$10,2,0),IF(OR($E4339="Error",$E4339="UNKNOWN",$E4339=""),0,I4339/E4339)),$G4339)</f>
        <v>5</v>
      </c>
      <c r="I4339" s="24">
        <v>15</v>
      </c>
      <c r="J4339" s="22">
        <f t="shared" si="52"/>
        <v>15</v>
      </c>
      <c r="K4339" s="22" t="s">
        <v>14</v>
      </c>
      <c r="L4339" s="22" t="s">
        <v>15</v>
      </c>
      <c r="M4339" s="26">
        <v>44998</v>
      </c>
      <c r="N4339" s="27">
        <f t="shared" si="53"/>
        <v>44998</v>
      </c>
    </row>
    <row r="4340" spans="1:14" ht="22.6" customHeight="1">
      <c r="A4340" s="22" t="s">
        <v>4361</v>
      </c>
      <c r="B4340" s="23" t="s">
        <v>9</v>
      </c>
      <c r="C4340" s="22" t="str">
        <f>IF(OR($B4340="Unknown",$B4340="Error",$B4340=""),IFERROR(VLOOKUP($H4340, '02_UnitPriceRef'!$F$3:$G$10,2,FALSE),"N/A"),$B4340)</f>
        <v>Coffee</v>
      </c>
      <c r="D4340" s="22" t="s">
        <v>9</v>
      </c>
      <c r="E4340" s="24">
        <v>3</v>
      </c>
      <c r="F4340" s="22">
        <f t="shared" si="51"/>
        <v>3</v>
      </c>
      <c r="G4340" s="23" t="s">
        <v>10031</v>
      </c>
      <c r="H4340" s="22">
        <f>IF(OR($G4340="ERROR",$G4340="UNKNOWN",$G4340=""),IFERROR(VLOOKUP($D4340,'02_UnitPriceRef'!$E$3:$F$10,2,0),IF(OR($E4340="Error",$E4340="UNKNOWN",$E4340=""),0,I4340/E4340)),$G4340)</f>
        <v>2</v>
      </c>
      <c r="I4340" s="24">
        <v>6</v>
      </c>
      <c r="J4340" s="22">
        <f t="shared" si="52"/>
        <v>6</v>
      </c>
      <c r="K4340" s="22" t="s">
        <v>10</v>
      </c>
      <c r="L4340" s="22" t="s">
        <v>15</v>
      </c>
      <c r="M4340" s="28" t="s">
        <v>10031</v>
      </c>
      <c r="N4340" s="27">
        <f t="shared" si="53"/>
        <v>1</v>
      </c>
    </row>
    <row r="4341" spans="1:14" ht="22.6" customHeight="1">
      <c r="A4341" s="22" t="s">
        <v>4362</v>
      </c>
      <c r="B4341" s="23" t="s">
        <v>39</v>
      </c>
      <c r="C4341" s="22" t="str">
        <f>IF(OR($B4341="Unknown",$B4341="Error",$B4341=""),IFERROR(VLOOKUP($H4341, '02_UnitPriceRef'!$F$3:$G$10,2,FALSE),"N/A"),$B4341)</f>
        <v>Juice</v>
      </c>
      <c r="D4341" s="22" t="s">
        <v>39</v>
      </c>
      <c r="E4341" s="24">
        <v>5</v>
      </c>
      <c r="F4341" s="22">
        <f t="shared" si="51"/>
        <v>5</v>
      </c>
      <c r="G4341" s="24">
        <v>3</v>
      </c>
      <c r="H4341" s="22">
        <f>IF(OR($G4341="ERROR",$G4341="UNKNOWN",$G4341=""),IFERROR(VLOOKUP($D4341,'02_UnitPriceRef'!$E$3:$F$10,2,0),IF(OR($E4341="Error",$E4341="UNKNOWN",$E4341=""),0,I4341/E4341)),$G4341)</f>
        <v>3</v>
      </c>
      <c r="I4341" s="24">
        <v>15</v>
      </c>
      <c r="J4341" s="22">
        <f t="shared" si="52"/>
        <v>15</v>
      </c>
      <c r="K4341" s="22" t="s">
        <v>20</v>
      </c>
      <c r="L4341" s="22" t="s">
        <v>11</v>
      </c>
      <c r="M4341" s="28" t="s">
        <v>10030</v>
      </c>
      <c r="N4341" s="27">
        <f t="shared" si="53"/>
        <v>1</v>
      </c>
    </row>
    <row r="4342" spans="1:14" ht="22.6" customHeight="1">
      <c r="A4342" s="22" t="s">
        <v>4363</v>
      </c>
      <c r="B4342" s="23" t="s">
        <v>35</v>
      </c>
      <c r="C4342" s="22" t="str">
        <f>IF(OR($B4342="Unknown",$B4342="Error",$B4342=""),IFERROR(VLOOKUP($H4342, '02_UnitPriceRef'!$F$3:$G$10,2,FALSE),"N/A"),$B4342)</f>
        <v>Tea</v>
      </c>
      <c r="D4342" s="22" t="s">
        <v>35</v>
      </c>
      <c r="E4342" s="24">
        <v>1</v>
      </c>
      <c r="F4342" s="22">
        <f t="shared" si="51"/>
        <v>1</v>
      </c>
      <c r="G4342" s="24">
        <v>1.5</v>
      </c>
      <c r="H4342" s="22">
        <f>IF(OR($G4342="ERROR",$G4342="UNKNOWN",$G4342=""),IFERROR(VLOOKUP($D4342,'02_UnitPriceRef'!$E$3:$F$10,2,0),IF(OR($E4342="Error",$E4342="UNKNOWN",$E4342=""),0,I4342/E4342)),$G4342)</f>
        <v>1.5</v>
      </c>
      <c r="I4342" s="24">
        <v>1.5</v>
      </c>
      <c r="J4342" s="22">
        <f t="shared" si="52"/>
        <v>1.5</v>
      </c>
      <c r="K4342" s="22" t="s">
        <v>14</v>
      </c>
      <c r="L4342" s="22" t="s">
        <v>15</v>
      </c>
      <c r="M4342" s="26">
        <v>45089</v>
      </c>
      <c r="N4342" s="27">
        <f t="shared" si="53"/>
        <v>45089</v>
      </c>
    </row>
    <row r="4343" spans="1:14" ht="22.6" customHeight="1">
      <c r="A4343" s="22" t="s">
        <v>4364</v>
      </c>
      <c r="B4343" s="23" t="s">
        <v>39</v>
      </c>
      <c r="C4343" s="22" t="str">
        <f>IF(OR($B4343="Unknown",$B4343="Error",$B4343=""),IFERROR(VLOOKUP($H4343, '02_UnitPriceRef'!$F$3:$G$10,2,FALSE),"N/A"),$B4343)</f>
        <v>Juice</v>
      </c>
      <c r="D4343" s="22" t="s">
        <v>39</v>
      </c>
      <c r="E4343" s="24">
        <v>5</v>
      </c>
      <c r="F4343" s="22">
        <f t="shared" si="51"/>
        <v>5</v>
      </c>
      <c r="G4343" s="24">
        <v>3</v>
      </c>
      <c r="H4343" s="22">
        <f>IF(OR($G4343="ERROR",$G4343="UNKNOWN",$G4343=""),IFERROR(VLOOKUP($D4343,'02_UnitPriceRef'!$E$3:$F$10,2,0),IF(OR($E4343="Error",$E4343="UNKNOWN",$E4343=""),0,I4343/E4343)),$G4343)</f>
        <v>3</v>
      </c>
      <c r="I4343" s="24">
        <v>15</v>
      </c>
      <c r="J4343" s="22">
        <f t="shared" si="52"/>
        <v>15</v>
      </c>
      <c r="K4343" s="22" t="s">
        <v>10</v>
      </c>
      <c r="L4343" s="22" t="s">
        <v>20</v>
      </c>
      <c r="M4343" s="26">
        <v>45201</v>
      </c>
      <c r="N4343" s="27">
        <f t="shared" si="53"/>
        <v>45201</v>
      </c>
    </row>
    <row r="4344" spans="1:14" ht="22.6" customHeight="1">
      <c r="A4344" s="22" t="s">
        <v>4365</v>
      </c>
      <c r="B4344" s="23" t="s">
        <v>27</v>
      </c>
      <c r="C4344" s="22" t="str">
        <f>IF(OR($B4344="Unknown",$B4344="Error",$B4344=""),IFERROR(VLOOKUP($H4344, '02_UnitPriceRef'!$F$3:$G$10,2,FALSE),"N/A"),$B4344)</f>
        <v>Sandwich</v>
      </c>
      <c r="D4344" s="22" t="s">
        <v>27</v>
      </c>
      <c r="E4344" s="24">
        <v>3</v>
      </c>
      <c r="F4344" s="22">
        <f t="shared" si="51"/>
        <v>3</v>
      </c>
      <c r="G4344" s="24">
        <v>4</v>
      </c>
      <c r="H4344" s="22">
        <f>IF(OR($G4344="ERROR",$G4344="UNKNOWN",$G4344=""),IFERROR(VLOOKUP($D4344,'02_UnitPriceRef'!$E$3:$F$10,2,0),IF(OR($E4344="Error",$E4344="UNKNOWN",$E4344=""),0,I4344/E4344)),$G4344)</f>
        <v>4</v>
      </c>
      <c r="I4344" s="24">
        <v>12</v>
      </c>
      <c r="J4344" s="22">
        <f t="shared" si="52"/>
        <v>12</v>
      </c>
      <c r="K4344" s="22" t="s">
        <v>22</v>
      </c>
      <c r="L4344" s="22" t="s">
        <v>20</v>
      </c>
      <c r="M4344" s="26">
        <v>45103</v>
      </c>
      <c r="N4344" s="27">
        <f t="shared" si="53"/>
        <v>45103</v>
      </c>
    </row>
    <row r="4345" spans="1:14" ht="22.6" customHeight="1">
      <c r="A4345" s="22" t="s">
        <v>4366</v>
      </c>
      <c r="B4345" s="23" t="s">
        <v>27</v>
      </c>
      <c r="C4345" s="22" t="str">
        <f>IF(OR($B4345="Unknown",$B4345="Error",$B4345=""),IFERROR(VLOOKUP($H4345, '02_UnitPriceRef'!$F$3:$G$10,2,FALSE),"N/A"),$B4345)</f>
        <v>Sandwich</v>
      </c>
      <c r="D4345" s="22" t="s">
        <v>27</v>
      </c>
      <c r="E4345" s="24">
        <v>3</v>
      </c>
      <c r="F4345" s="22">
        <f t="shared" si="51"/>
        <v>3</v>
      </c>
      <c r="G4345" s="23"/>
      <c r="H4345" s="22">
        <f>IF(OR($G4345="ERROR",$G4345="UNKNOWN",$G4345=""),IFERROR(VLOOKUP($D4345,'02_UnitPriceRef'!$E$3:$F$10,2,0),IF(OR($E4345="Error",$E4345="UNKNOWN",$E4345=""),0,I4345/E4345)),$G4345)</f>
        <v>4</v>
      </c>
      <c r="I4345" s="24">
        <v>12</v>
      </c>
      <c r="J4345" s="22">
        <f t="shared" si="52"/>
        <v>12</v>
      </c>
      <c r="K4345" s="22" t="s">
        <v>14</v>
      </c>
      <c r="L4345" s="22" t="s">
        <v>11</v>
      </c>
      <c r="M4345" s="26">
        <v>45073</v>
      </c>
      <c r="N4345" s="27">
        <f t="shared" si="53"/>
        <v>45073</v>
      </c>
    </row>
    <row r="4346" spans="1:14" ht="22.6" customHeight="1">
      <c r="A4346" s="22" t="s">
        <v>4367</v>
      </c>
      <c r="B4346" s="23" t="s">
        <v>19</v>
      </c>
      <c r="C4346" s="22" t="str">
        <f>IF(OR($B4346="Unknown",$B4346="Error",$B4346=""),IFERROR(VLOOKUP($H4346, '02_UnitPriceRef'!$F$3:$G$10,2,FALSE),"N/A"),$B4346)</f>
        <v>Salad</v>
      </c>
      <c r="D4346" s="22" t="s">
        <v>19</v>
      </c>
      <c r="E4346" s="24">
        <v>2</v>
      </c>
      <c r="F4346" s="22">
        <f t="shared" si="51"/>
        <v>2</v>
      </c>
      <c r="G4346" s="24">
        <v>5</v>
      </c>
      <c r="H4346" s="22">
        <f>IF(OR($G4346="ERROR",$G4346="UNKNOWN",$G4346=""),IFERROR(VLOOKUP($D4346,'02_UnitPriceRef'!$E$3:$F$10,2,0),IF(OR($E4346="Error",$E4346="UNKNOWN",$E4346=""),0,I4346/E4346)),$G4346)</f>
        <v>5</v>
      </c>
      <c r="I4346" s="24">
        <v>10</v>
      </c>
      <c r="J4346" s="22">
        <f t="shared" si="52"/>
        <v>10</v>
      </c>
      <c r="K4346" s="22" t="s">
        <v>10</v>
      </c>
      <c r="L4346" s="22" t="s">
        <v>20</v>
      </c>
      <c r="M4346" s="26">
        <v>44953</v>
      </c>
      <c r="N4346" s="27">
        <f t="shared" si="53"/>
        <v>44953</v>
      </c>
    </row>
    <row r="4347" spans="1:14" ht="22.6" customHeight="1">
      <c r="A4347" s="22" t="s">
        <v>4368</v>
      </c>
      <c r="B4347" s="23" t="s">
        <v>35</v>
      </c>
      <c r="C4347" s="22" t="str">
        <f>IF(OR($B4347="Unknown",$B4347="Error",$B4347=""),IFERROR(VLOOKUP($H4347, '02_UnitPriceRef'!$F$3:$G$10,2,FALSE),"N/A"),$B4347)</f>
        <v>Tea</v>
      </c>
      <c r="D4347" s="22" t="s">
        <v>35</v>
      </c>
      <c r="E4347" s="24">
        <v>1</v>
      </c>
      <c r="F4347" s="22">
        <f t="shared" si="51"/>
        <v>1</v>
      </c>
      <c r="G4347" s="24">
        <v>1.5</v>
      </c>
      <c r="H4347" s="22">
        <f>IF(OR($G4347="ERROR",$G4347="UNKNOWN",$G4347=""),IFERROR(VLOOKUP($D4347,'02_UnitPriceRef'!$E$3:$F$10,2,0),IF(OR($E4347="Error",$E4347="UNKNOWN",$E4347=""),0,I4347/E4347)),$G4347)</f>
        <v>1.5</v>
      </c>
      <c r="I4347" s="24">
        <v>1.5</v>
      </c>
      <c r="J4347" s="22">
        <f t="shared" si="52"/>
        <v>1.5</v>
      </c>
      <c r="K4347" s="22" t="s">
        <v>14</v>
      </c>
      <c r="L4347" s="22" t="s">
        <v>20</v>
      </c>
      <c r="M4347" s="26">
        <v>44962</v>
      </c>
      <c r="N4347" s="27">
        <f t="shared" si="53"/>
        <v>44962</v>
      </c>
    </row>
    <row r="4348" spans="1:14" ht="22.6" customHeight="1">
      <c r="A4348" s="22" t="s">
        <v>4369</v>
      </c>
      <c r="B4348" s="23" t="s">
        <v>35</v>
      </c>
      <c r="C4348" s="22" t="str">
        <f>IF(OR($B4348="Unknown",$B4348="Error",$B4348=""),IFERROR(VLOOKUP($H4348, '02_UnitPriceRef'!$F$3:$G$10,2,FALSE),"N/A"),$B4348)</f>
        <v>Tea</v>
      </c>
      <c r="D4348" s="22" t="s">
        <v>35</v>
      </c>
      <c r="E4348" s="24">
        <v>5</v>
      </c>
      <c r="F4348" s="22">
        <f t="shared" si="51"/>
        <v>5</v>
      </c>
      <c r="G4348" s="24">
        <v>1.5</v>
      </c>
      <c r="H4348" s="22">
        <f>IF(OR($G4348="ERROR",$G4348="UNKNOWN",$G4348=""),IFERROR(VLOOKUP($D4348,'02_UnitPriceRef'!$E$3:$F$10,2,0),IF(OR($E4348="Error",$E4348="UNKNOWN",$E4348=""),0,I4348/E4348)),$G4348)</f>
        <v>1.5</v>
      </c>
      <c r="I4348" s="24">
        <v>7.5</v>
      </c>
      <c r="J4348" s="22">
        <f t="shared" si="52"/>
        <v>7.5</v>
      </c>
      <c r="K4348" s="22" t="s">
        <v>22</v>
      </c>
      <c r="L4348" s="22" t="s">
        <v>20</v>
      </c>
      <c r="M4348" s="26">
        <v>45234</v>
      </c>
      <c r="N4348" s="27">
        <f t="shared" si="53"/>
        <v>45234</v>
      </c>
    </row>
    <row r="4349" spans="1:14" ht="22.6" customHeight="1">
      <c r="A4349" s="22" t="s">
        <v>4370</v>
      </c>
      <c r="B4349" s="23" t="s">
        <v>17</v>
      </c>
      <c r="C4349" s="22" t="str">
        <f>IF(OR($B4349="Unknown",$B4349="Error",$B4349=""),IFERROR(VLOOKUP($H4349, '02_UnitPriceRef'!$F$3:$G$10,2,FALSE),"N/A"),$B4349)</f>
        <v>Cookie</v>
      </c>
      <c r="D4349" s="22" t="s">
        <v>17</v>
      </c>
      <c r="E4349" s="24">
        <v>3</v>
      </c>
      <c r="F4349" s="22">
        <f t="shared" si="51"/>
        <v>3</v>
      </c>
      <c r="G4349" s="24">
        <v>1</v>
      </c>
      <c r="H4349" s="22">
        <f>IF(OR($G4349="ERROR",$G4349="UNKNOWN",$G4349=""),IFERROR(VLOOKUP($D4349,'02_UnitPriceRef'!$E$3:$F$10,2,0),IF(OR($E4349="Error",$E4349="UNKNOWN",$E4349=""),0,I4349/E4349)),$G4349)</f>
        <v>1</v>
      </c>
      <c r="I4349" s="24">
        <v>3</v>
      </c>
      <c r="J4349" s="22">
        <f t="shared" si="52"/>
        <v>3</v>
      </c>
      <c r="K4349" s="22" t="s">
        <v>20</v>
      </c>
      <c r="L4349" s="22" t="s">
        <v>11</v>
      </c>
      <c r="M4349" s="26">
        <v>45216</v>
      </c>
      <c r="N4349" s="27">
        <f t="shared" si="53"/>
        <v>45216</v>
      </c>
    </row>
    <row r="4350" spans="1:14" ht="22.6" customHeight="1">
      <c r="A4350" s="22" t="s">
        <v>4371</v>
      </c>
      <c r="B4350" s="23" t="s">
        <v>27</v>
      </c>
      <c r="C4350" s="22" t="str">
        <f>IF(OR($B4350="Unknown",$B4350="Error",$B4350=""),IFERROR(VLOOKUP($H4350, '02_UnitPriceRef'!$F$3:$G$10,2,FALSE),"N/A"),$B4350)</f>
        <v>Sandwich</v>
      </c>
      <c r="D4350" s="22" t="s">
        <v>27</v>
      </c>
      <c r="E4350" s="24">
        <v>2</v>
      </c>
      <c r="F4350" s="22">
        <f t="shared" si="51"/>
        <v>2</v>
      </c>
      <c r="G4350" s="24">
        <v>4</v>
      </c>
      <c r="H4350" s="22">
        <f>IF(OR($G4350="ERROR",$G4350="UNKNOWN",$G4350=""),IFERROR(VLOOKUP($D4350,'02_UnitPriceRef'!$E$3:$F$10,2,0),IF(OR($E4350="Error",$E4350="UNKNOWN",$E4350=""),0,I4350/E4350)),$G4350)</f>
        <v>4</v>
      </c>
      <c r="I4350" s="24">
        <v>8</v>
      </c>
      <c r="J4350" s="22">
        <f t="shared" si="52"/>
        <v>8</v>
      </c>
      <c r="K4350" s="22" t="s">
        <v>20</v>
      </c>
      <c r="L4350" s="22" t="s">
        <v>15</v>
      </c>
      <c r="M4350" s="26">
        <v>45222</v>
      </c>
      <c r="N4350" s="27">
        <f t="shared" si="53"/>
        <v>45222</v>
      </c>
    </row>
    <row r="4351" spans="1:14" ht="22.6" customHeight="1">
      <c r="A4351" s="22" t="s">
        <v>4372</v>
      </c>
      <c r="B4351" s="23" t="s">
        <v>39</v>
      </c>
      <c r="C4351" s="22" t="str">
        <f>IF(OR($B4351="Unknown",$B4351="Error",$B4351=""),IFERROR(VLOOKUP($H4351, '02_UnitPriceRef'!$F$3:$G$10,2,FALSE),"N/A"),$B4351)</f>
        <v>Juice</v>
      </c>
      <c r="D4351" s="22" t="s">
        <v>39</v>
      </c>
      <c r="E4351" s="24">
        <v>2</v>
      </c>
      <c r="F4351" s="22">
        <f t="shared" si="51"/>
        <v>2</v>
      </c>
      <c r="G4351" s="24">
        <v>3</v>
      </c>
      <c r="H4351" s="22">
        <f>IF(OR($G4351="ERROR",$G4351="UNKNOWN",$G4351=""),IFERROR(VLOOKUP($D4351,'02_UnitPriceRef'!$E$3:$F$10,2,0),IF(OR($E4351="Error",$E4351="UNKNOWN",$E4351=""),0,I4351/E4351)),$G4351)</f>
        <v>3</v>
      </c>
      <c r="I4351" s="24">
        <v>6</v>
      </c>
      <c r="J4351" s="22">
        <f t="shared" si="52"/>
        <v>6</v>
      </c>
      <c r="K4351" s="22" t="s">
        <v>10</v>
      </c>
      <c r="L4351" s="22" t="s">
        <v>20</v>
      </c>
      <c r="M4351" s="26">
        <v>44960</v>
      </c>
      <c r="N4351" s="27">
        <f t="shared" si="53"/>
        <v>44960</v>
      </c>
    </row>
    <row r="4352" spans="1:14" ht="22.6" customHeight="1">
      <c r="A4352" s="22" t="s">
        <v>4373</v>
      </c>
      <c r="B4352" s="23" t="s">
        <v>10031</v>
      </c>
      <c r="C4352" s="22" t="str">
        <f>IF(OR($B4352="Unknown",$B4352="Error",$B4352=""),IFERROR(VLOOKUP($H4352, '02_UnitPriceRef'!$F$3:$G$10,2,FALSE),"N/A"),$B4352)</f>
        <v>Coffee</v>
      </c>
      <c r="D4352" s="22" t="s">
        <v>9</v>
      </c>
      <c r="E4352" s="23"/>
      <c r="F4352" s="22">
        <f t="shared" si="51"/>
        <v>5</v>
      </c>
      <c r="G4352" s="24">
        <v>2</v>
      </c>
      <c r="H4352" s="22">
        <f>IF(OR($G4352="ERROR",$G4352="UNKNOWN",$G4352=""),IFERROR(VLOOKUP($D4352,'02_UnitPriceRef'!$E$3:$F$10,2,0),IF(OR($E4352="Error",$E4352="UNKNOWN",$E4352=""),0,I4352/E4352)),$G4352)</f>
        <v>2</v>
      </c>
      <c r="I4352" s="24">
        <v>10</v>
      </c>
      <c r="J4352" s="22">
        <f t="shared" si="52"/>
        <v>10</v>
      </c>
      <c r="K4352" s="22" t="s">
        <v>20</v>
      </c>
      <c r="L4352" s="22" t="s">
        <v>15</v>
      </c>
      <c r="M4352" s="26">
        <v>45074</v>
      </c>
      <c r="N4352" s="27">
        <f t="shared" si="53"/>
        <v>45074</v>
      </c>
    </row>
    <row r="4353" spans="1:14" ht="22.6" customHeight="1">
      <c r="A4353" s="22" t="s">
        <v>4374</v>
      </c>
      <c r="B4353" s="23" t="s">
        <v>27</v>
      </c>
      <c r="C4353" s="22" t="str">
        <f>IF(OR($B4353="Unknown",$B4353="Error",$B4353=""),IFERROR(VLOOKUP($H4353, '02_UnitPriceRef'!$F$3:$G$10,2,FALSE),"N/A"),$B4353)</f>
        <v>Sandwich</v>
      </c>
      <c r="D4353" s="22" t="s">
        <v>27</v>
      </c>
      <c r="E4353" s="24">
        <v>4</v>
      </c>
      <c r="F4353" s="22">
        <f t="shared" si="51"/>
        <v>4</v>
      </c>
      <c r="G4353" s="24">
        <v>4</v>
      </c>
      <c r="H4353" s="22">
        <f>IF(OR($G4353="ERROR",$G4353="UNKNOWN",$G4353=""),IFERROR(VLOOKUP($D4353,'02_UnitPriceRef'!$E$3:$F$10,2,0),IF(OR($E4353="Error",$E4353="UNKNOWN",$E4353=""),0,I4353/E4353)),$G4353)</f>
        <v>4</v>
      </c>
      <c r="I4353" s="24">
        <v>16</v>
      </c>
      <c r="J4353" s="22">
        <f t="shared" si="52"/>
        <v>16</v>
      </c>
      <c r="K4353" s="22" t="s">
        <v>20</v>
      </c>
      <c r="L4353" s="22" t="s">
        <v>11</v>
      </c>
      <c r="M4353" s="26">
        <v>45202</v>
      </c>
      <c r="N4353" s="27">
        <f t="shared" si="53"/>
        <v>45202</v>
      </c>
    </row>
    <row r="4354" spans="1:14" ht="22.6" customHeight="1">
      <c r="A4354" s="22" t="s">
        <v>4375</v>
      </c>
      <c r="B4354" s="23" t="s">
        <v>17</v>
      </c>
      <c r="C4354" s="22" t="str">
        <f>IF(OR($B4354="Unknown",$B4354="Error",$B4354=""),IFERROR(VLOOKUP($H4354, '02_UnitPriceRef'!$F$3:$G$10,2,FALSE),"N/A"),$B4354)</f>
        <v>Cookie</v>
      </c>
      <c r="D4354" s="22" t="s">
        <v>17</v>
      </c>
      <c r="E4354" s="24">
        <v>3</v>
      </c>
      <c r="F4354" s="22">
        <f t="shared" si="51"/>
        <v>3</v>
      </c>
      <c r="G4354" s="23" t="s">
        <v>10031</v>
      </c>
      <c r="H4354" s="22">
        <f>IF(OR($G4354="ERROR",$G4354="UNKNOWN",$G4354=""),IFERROR(VLOOKUP($D4354,'02_UnitPriceRef'!$E$3:$F$10,2,0),IF(OR($E4354="Error",$E4354="UNKNOWN",$E4354=""),0,I4354/E4354)),$G4354)</f>
        <v>1</v>
      </c>
      <c r="I4354" s="24">
        <v>3</v>
      </c>
      <c r="J4354" s="22">
        <f t="shared" si="52"/>
        <v>3</v>
      </c>
      <c r="K4354" s="22" t="s">
        <v>10</v>
      </c>
      <c r="L4354" s="22" t="s">
        <v>11</v>
      </c>
      <c r="M4354" s="26">
        <v>45169</v>
      </c>
      <c r="N4354" s="27">
        <f t="shared" si="53"/>
        <v>45169</v>
      </c>
    </row>
    <row r="4355" spans="1:14" ht="22.6" customHeight="1">
      <c r="A4355" s="22" t="s">
        <v>4376</v>
      </c>
      <c r="B4355" s="23" t="s">
        <v>10030</v>
      </c>
      <c r="C4355" s="22" t="str">
        <f>IF(OR($B4355="Unknown",$B4355="Error",$B4355=""),IFERROR(VLOOKUP($H4355, '02_UnitPriceRef'!$F$3:$G$10,2,FALSE),"N/A"),$B4355)</f>
        <v>Cookie</v>
      </c>
      <c r="D4355" s="22" t="s">
        <v>17</v>
      </c>
      <c r="E4355" s="24">
        <v>3</v>
      </c>
      <c r="F4355" s="22">
        <f t="shared" si="51"/>
        <v>3</v>
      </c>
      <c r="G4355" s="24">
        <v>1</v>
      </c>
      <c r="H4355" s="22">
        <f>IF(OR($G4355="ERROR",$G4355="UNKNOWN",$G4355=""),IFERROR(VLOOKUP($D4355,'02_UnitPriceRef'!$E$3:$F$10,2,0),IF(OR($E4355="Error",$E4355="UNKNOWN",$E4355=""),0,I4355/E4355)),$G4355)</f>
        <v>1</v>
      </c>
      <c r="I4355" s="24">
        <v>3</v>
      </c>
      <c r="J4355" s="22">
        <f t="shared" si="52"/>
        <v>3</v>
      </c>
      <c r="K4355" s="22" t="s">
        <v>22</v>
      </c>
      <c r="L4355" s="22" t="s">
        <v>15</v>
      </c>
      <c r="M4355" s="26">
        <v>45118</v>
      </c>
      <c r="N4355" s="27">
        <f t="shared" si="53"/>
        <v>45118</v>
      </c>
    </row>
    <row r="4356" spans="1:14" ht="22.6" customHeight="1">
      <c r="A4356" s="22" t="s">
        <v>4377</v>
      </c>
      <c r="B4356" s="23" t="s">
        <v>19</v>
      </c>
      <c r="C4356" s="22" t="str">
        <f>IF(OR($B4356="Unknown",$B4356="Error",$B4356=""),IFERROR(VLOOKUP($H4356, '02_UnitPriceRef'!$F$3:$G$10,2,FALSE),"N/A"),$B4356)</f>
        <v>Salad</v>
      </c>
      <c r="D4356" s="22" t="s">
        <v>19</v>
      </c>
      <c r="E4356" s="24">
        <v>5</v>
      </c>
      <c r="F4356" s="22">
        <f t="shared" si="51"/>
        <v>5</v>
      </c>
      <c r="G4356" s="24">
        <v>5</v>
      </c>
      <c r="H4356" s="22">
        <f>IF(OR($G4356="ERROR",$G4356="UNKNOWN",$G4356=""),IFERROR(VLOOKUP($D4356,'02_UnitPriceRef'!$E$3:$F$10,2,0),IF(OR($E4356="Error",$E4356="UNKNOWN",$E4356=""),0,I4356/E4356)),$G4356)</f>
        <v>5</v>
      </c>
      <c r="I4356" s="24">
        <v>25</v>
      </c>
      <c r="J4356" s="22">
        <f t="shared" si="52"/>
        <v>25</v>
      </c>
      <c r="K4356" s="22" t="s">
        <v>10</v>
      </c>
      <c r="L4356" s="22" t="s">
        <v>11</v>
      </c>
      <c r="M4356" s="26">
        <v>45258</v>
      </c>
      <c r="N4356" s="27">
        <f t="shared" si="53"/>
        <v>45258</v>
      </c>
    </row>
    <row r="4357" spans="1:14" ht="22.6" customHeight="1">
      <c r="A4357" s="22" t="s">
        <v>4378</v>
      </c>
      <c r="B4357" s="23" t="s">
        <v>13</v>
      </c>
      <c r="C4357" s="22" t="str">
        <f>IF(OR($B4357="Unknown",$B4357="Error",$B4357=""),IFERROR(VLOOKUP($H4357, '02_UnitPriceRef'!$F$3:$G$10,2,FALSE),"N/A"),$B4357)</f>
        <v>Cake</v>
      </c>
      <c r="D4357" s="22" t="s">
        <v>13</v>
      </c>
      <c r="E4357" s="24">
        <v>2</v>
      </c>
      <c r="F4357" s="22">
        <f t="shared" si="51"/>
        <v>2</v>
      </c>
      <c r="G4357" s="24">
        <v>3</v>
      </c>
      <c r="H4357" s="22">
        <f>IF(OR($G4357="ERROR",$G4357="UNKNOWN",$G4357=""),IFERROR(VLOOKUP($D4357,'02_UnitPriceRef'!$E$3:$F$10,2,0),IF(OR($E4357="Error",$E4357="UNKNOWN",$E4357=""),0,I4357/E4357)),$G4357)</f>
        <v>3</v>
      </c>
      <c r="I4357" s="24">
        <v>6</v>
      </c>
      <c r="J4357" s="22">
        <f t="shared" si="52"/>
        <v>6</v>
      </c>
      <c r="K4357" s="22" t="s">
        <v>20</v>
      </c>
      <c r="L4357" s="22" t="s">
        <v>20</v>
      </c>
      <c r="M4357" s="26">
        <v>45064</v>
      </c>
      <c r="N4357" s="27">
        <f t="shared" si="53"/>
        <v>45064</v>
      </c>
    </row>
    <row r="4358" spans="1:14" ht="22.6" customHeight="1">
      <c r="A4358" s="22" t="s">
        <v>4379</v>
      </c>
      <c r="B4358" s="23" t="s">
        <v>35</v>
      </c>
      <c r="C4358" s="22" t="str">
        <f>IF(OR($B4358="Unknown",$B4358="Error",$B4358=""),IFERROR(VLOOKUP($H4358, '02_UnitPriceRef'!$F$3:$G$10,2,FALSE),"N/A"),$B4358)</f>
        <v>Tea</v>
      </c>
      <c r="D4358" s="22" t="s">
        <v>35</v>
      </c>
      <c r="E4358" s="24">
        <v>4</v>
      </c>
      <c r="F4358" s="22">
        <f t="shared" si="51"/>
        <v>4</v>
      </c>
      <c r="G4358" s="24">
        <v>1.5</v>
      </c>
      <c r="H4358" s="22">
        <f>IF(OR($G4358="ERROR",$G4358="UNKNOWN",$G4358=""),IFERROR(VLOOKUP($D4358,'02_UnitPriceRef'!$E$3:$F$10,2,0),IF(OR($E4358="Error",$E4358="UNKNOWN",$E4358=""),0,I4358/E4358)),$G4358)</f>
        <v>1.5</v>
      </c>
      <c r="I4358" s="24">
        <v>6</v>
      </c>
      <c r="J4358" s="22">
        <f t="shared" si="52"/>
        <v>6</v>
      </c>
      <c r="K4358" s="22" t="s">
        <v>22</v>
      </c>
      <c r="L4358" s="22" t="s">
        <v>20</v>
      </c>
      <c r="M4358" s="26">
        <v>45086</v>
      </c>
      <c r="N4358" s="27">
        <f t="shared" si="53"/>
        <v>45086</v>
      </c>
    </row>
    <row r="4359" spans="1:14" ht="22.6" customHeight="1">
      <c r="A4359" s="22" t="s">
        <v>4380</v>
      </c>
      <c r="B4359" s="23" t="s">
        <v>19</v>
      </c>
      <c r="C4359" s="22" t="str">
        <f>IF(OR($B4359="Unknown",$B4359="Error",$B4359=""),IFERROR(VLOOKUP($H4359, '02_UnitPriceRef'!$F$3:$G$10,2,FALSE),"N/A"),$B4359)</f>
        <v>Salad</v>
      </c>
      <c r="D4359" s="22" t="s">
        <v>19</v>
      </c>
      <c r="E4359" s="24">
        <v>2</v>
      </c>
      <c r="F4359" s="22">
        <f t="shared" si="51"/>
        <v>2</v>
      </c>
      <c r="G4359" s="24">
        <v>5</v>
      </c>
      <c r="H4359" s="22">
        <f>IF(OR($G4359="ERROR",$G4359="UNKNOWN",$G4359=""),IFERROR(VLOOKUP($D4359,'02_UnitPriceRef'!$E$3:$F$10,2,0),IF(OR($E4359="Error",$E4359="UNKNOWN",$E4359=""),0,I4359/E4359)),$G4359)</f>
        <v>5</v>
      </c>
      <c r="I4359" s="24">
        <v>10</v>
      </c>
      <c r="J4359" s="22">
        <f t="shared" si="52"/>
        <v>10</v>
      </c>
      <c r="K4359" s="22" t="s">
        <v>14</v>
      </c>
      <c r="L4359" s="22" t="s">
        <v>15</v>
      </c>
      <c r="M4359" s="26">
        <v>45046</v>
      </c>
      <c r="N4359" s="27">
        <f t="shared" si="53"/>
        <v>45046</v>
      </c>
    </row>
    <row r="4360" spans="1:14" ht="22.6" customHeight="1">
      <c r="A4360" s="22" t="s">
        <v>4381</v>
      </c>
      <c r="B4360" s="23" t="s">
        <v>9</v>
      </c>
      <c r="C4360" s="22" t="str">
        <f>IF(OR($B4360="Unknown",$B4360="Error",$B4360=""),IFERROR(VLOOKUP($H4360, '02_UnitPriceRef'!$F$3:$G$10,2,FALSE),"N/A"),$B4360)</f>
        <v>Coffee</v>
      </c>
      <c r="D4360" s="22" t="s">
        <v>9</v>
      </c>
      <c r="E4360" s="24">
        <v>3</v>
      </c>
      <c r="F4360" s="22">
        <f t="shared" si="51"/>
        <v>3</v>
      </c>
      <c r="G4360" s="24">
        <v>2</v>
      </c>
      <c r="H4360" s="22">
        <f>IF(OR($G4360="ERROR",$G4360="UNKNOWN",$G4360=""),IFERROR(VLOOKUP($D4360,'02_UnitPriceRef'!$E$3:$F$10,2,0),IF(OR($E4360="Error",$E4360="UNKNOWN",$E4360=""),0,I4360/E4360)),$G4360)</f>
        <v>2</v>
      </c>
      <c r="I4360" s="24">
        <v>6</v>
      </c>
      <c r="J4360" s="22">
        <f t="shared" si="52"/>
        <v>6</v>
      </c>
      <c r="K4360" s="22" t="s">
        <v>14</v>
      </c>
      <c r="L4360" s="22" t="s">
        <v>15</v>
      </c>
      <c r="M4360" s="26">
        <v>45186</v>
      </c>
      <c r="N4360" s="27">
        <f t="shared" si="53"/>
        <v>45186</v>
      </c>
    </row>
    <row r="4361" spans="1:14" ht="22.6" customHeight="1">
      <c r="A4361" s="22" t="s">
        <v>4382</v>
      </c>
      <c r="B4361" s="23" t="s">
        <v>24</v>
      </c>
      <c r="C4361" s="22" t="str">
        <f>IF(OR($B4361="Unknown",$B4361="Error",$B4361=""),IFERROR(VLOOKUP($H4361, '02_UnitPriceRef'!$F$3:$G$10,2,FALSE),"N/A"),$B4361)</f>
        <v>Smoothie</v>
      </c>
      <c r="D4361" s="22" t="s">
        <v>24</v>
      </c>
      <c r="E4361" s="24">
        <v>2</v>
      </c>
      <c r="F4361" s="22">
        <f t="shared" si="51"/>
        <v>2</v>
      </c>
      <c r="G4361" s="24">
        <v>4</v>
      </c>
      <c r="H4361" s="22">
        <f>IF(OR($G4361="ERROR",$G4361="UNKNOWN",$G4361=""),IFERROR(VLOOKUP($D4361,'02_UnitPriceRef'!$E$3:$F$10,2,0),IF(OR($E4361="Error",$E4361="UNKNOWN",$E4361=""),0,I4361/E4361)),$G4361)</f>
        <v>4</v>
      </c>
      <c r="I4361" s="24">
        <v>8</v>
      </c>
      <c r="J4361" s="22">
        <f t="shared" si="52"/>
        <v>8</v>
      </c>
      <c r="K4361" s="22" t="s">
        <v>20</v>
      </c>
      <c r="L4361" s="22" t="s">
        <v>15</v>
      </c>
      <c r="M4361" s="26">
        <v>45025</v>
      </c>
      <c r="N4361" s="27">
        <f t="shared" si="53"/>
        <v>45025</v>
      </c>
    </row>
    <row r="4362" spans="1:14" ht="22.6" customHeight="1">
      <c r="A4362" s="22" t="s">
        <v>4383</v>
      </c>
      <c r="B4362" s="23" t="s">
        <v>17</v>
      </c>
      <c r="C4362" s="22" t="str">
        <f>IF(OR($B4362="Unknown",$B4362="Error",$B4362=""),IFERROR(VLOOKUP($H4362, '02_UnitPriceRef'!$F$3:$G$10,2,FALSE),"N/A"),$B4362)</f>
        <v>Cookie</v>
      </c>
      <c r="D4362" s="22" t="s">
        <v>17</v>
      </c>
      <c r="E4362" s="24">
        <v>5</v>
      </c>
      <c r="F4362" s="22">
        <f t="shared" si="51"/>
        <v>5</v>
      </c>
      <c r="G4362" s="24">
        <v>1</v>
      </c>
      <c r="H4362" s="22">
        <f>IF(OR($G4362="ERROR",$G4362="UNKNOWN",$G4362=""),IFERROR(VLOOKUP($D4362,'02_UnitPriceRef'!$E$3:$F$10,2,0),IF(OR($E4362="Error",$E4362="UNKNOWN",$E4362=""),0,I4362/E4362)),$G4362)</f>
        <v>1</v>
      </c>
      <c r="I4362" s="24">
        <v>5</v>
      </c>
      <c r="J4362" s="22">
        <f t="shared" si="52"/>
        <v>5</v>
      </c>
      <c r="K4362" s="22" t="s">
        <v>20</v>
      </c>
      <c r="L4362" s="22" t="s">
        <v>20</v>
      </c>
      <c r="M4362" s="26">
        <v>45018</v>
      </c>
      <c r="N4362" s="27">
        <f t="shared" si="53"/>
        <v>45018</v>
      </c>
    </row>
    <row r="4363" spans="1:14" ht="22.6" customHeight="1">
      <c r="A4363" s="22" t="s">
        <v>4384</v>
      </c>
      <c r="B4363" s="23" t="s">
        <v>27</v>
      </c>
      <c r="C4363" s="22" t="str">
        <f>IF(OR($B4363="Unknown",$B4363="Error",$B4363=""),IFERROR(VLOOKUP($H4363, '02_UnitPriceRef'!$F$3:$G$10,2,FALSE),"N/A"),$B4363)</f>
        <v>Sandwich</v>
      </c>
      <c r="D4363" s="22" t="s">
        <v>27</v>
      </c>
      <c r="E4363" s="24">
        <v>4</v>
      </c>
      <c r="F4363" s="22">
        <f t="shared" si="51"/>
        <v>4</v>
      </c>
      <c r="G4363" s="24">
        <v>4</v>
      </c>
      <c r="H4363" s="22">
        <f>IF(OR($G4363="ERROR",$G4363="UNKNOWN",$G4363=""),IFERROR(VLOOKUP($D4363,'02_UnitPriceRef'!$E$3:$F$10,2,0),IF(OR($E4363="Error",$E4363="UNKNOWN",$E4363=""),0,I4363/E4363)),$G4363)</f>
        <v>4</v>
      </c>
      <c r="I4363" s="24">
        <v>16</v>
      </c>
      <c r="J4363" s="22">
        <f t="shared" si="52"/>
        <v>16</v>
      </c>
      <c r="K4363" s="22" t="s">
        <v>14</v>
      </c>
      <c r="L4363" s="22" t="s">
        <v>20</v>
      </c>
      <c r="M4363" s="26">
        <v>45135</v>
      </c>
      <c r="N4363" s="27">
        <f t="shared" si="53"/>
        <v>45135</v>
      </c>
    </row>
    <row r="4364" spans="1:14" ht="22.6" customHeight="1">
      <c r="A4364" s="22" t="s">
        <v>4385</v>
      </c>
      <c r="B4364" s="23" t="s">
        <v>27</v>
      </c>
      <c r="C4364" s="22" t="str">
        <f>IF(OR($B4364="Unknown",$B4364="Error",$B4364=""),IFERROR(VLOOKUP($H4364, '02_UnitPriceRef'!$F$3:$G$10,2,FALSE),"N/A"),$B4364)</f>
        <v>Sandwich</v>
      </c>
      <c r="D4364" s="22" t="s">
        <v>27</v>
      </c>
      <c r="E4364" s="24">
        <v>4</v>
      </c>
      <c r="F4364" s="22">
        <f t="shared" si="51"/>
        <v>4</v>
      </c>
      <c r="G4364" s="24">
        <v>4</v>
      </c>
      <c r="H4364" s="22">
        <f>IF(OR($G4364="ERROR",$G4364="UNKNOWN",$G4364=""),IFERROR(VLOOKUP($D4364,'02_UnitPriceRef'!$E$3:$F$10,2,0),IF(OR($E4364="Error",$E4364="UNKNOWN",$E4364=""),0,I4364/E4364)),$G4364)</f>
        <v>4</v>
      </c>
      <c r="I4364" s="24">
        <v>16</v>
      </c>
      <c r="J4364" s="22">
        <f t="shared" si="52"/>
        <v>16</v>
      </c>
      <c r="K4364" s="22" t="s">
        <v>20</v>
      </c>
      <c r="L4364" s="22" t="s">
        <v>20</v>
      </c>
      <c r="M4364" s="26">
        <v>45283</v>
      </c>
      <c r="N4364" s="27">
        <f t="shared" si="53"/>
        <v>45283</v>
      </c>
    </row>
    <row r="4365" spans="1:14" ht="22.6" customHeight="1">
      <c r="A4365" s="22" t="s">
        <v>4386</v>
      </c>
      <c r="B4365" s="23" t="s">
        <v>17</v>
      </c>
      <c r="C4365" s="22" t="str">
        <f>IF(OR($B4365="Unknown",$B4365="Error",$B4365=""),IFERROR(VLOOKUP($H4365, '02_UnitPriceRef'!$F$3:$G$10,2,FALSE),"N/A"),$B4365)</f>
        <v>Cookie</v>
      </c>
      <c r="D4365" s="22" t="s">
        <v>17</v>
      </c>
      <c r="E4365" s="24">
        <v>5</v>
      </c>
      <c r="F4365" s="22">
        <f t="shared" si="51"/>
        <v>5</v>
      </c>
      <c r="G4365" s="23"/>
      <c r="H4365" s="22">
        <f>IF(OR($G4365="ERROR",$G4365="UNKNOWN",$G4365=""),IFERROR(VLOOKUP($D4365,'02_UnitPriceRef'!$E$3:$F$10,2,0),IF(OR($E4365="Error",$E4365="UNKNOWN",$E4365=""),0,I4365/E4365)),$G4365)</f>
        <v>1</v>
      </c>
      <c r="I4365" s="24">
        <v>5</v>
      </c>
      <c r="J4365" s="22">
        <f t="shared" si="52"/>
        <v>5</v>
      </c>
      <c r="K4365" s="22" t="s">
        <v>22</v>
      </c>
      <c r="L4365" s="22" t="s">
        <v>20</v>
      </c>
      <c r="M4365" s="26"/>
      <c r="N4365" s="27">
        <f t="shared" si="53"/>
        <v>1</v>
      </c>
    </row>
    <row r="4366" spans="1:14" ht="22.6" customHeight="1">
      <c r="A4366" s="22" t="s">
        <v>4387</v>
      </c>
      <c r="B4366" s="23"/>
      <c r="C4366" s="22" t="str">
        <f>IF(OR($B4366="Unknown",$B4366="Error",$B4366=""),IFERROR(VLOOKUP($H4366, '02_UnitPriceRef'!$F$3:$G$10,2,FALSE),"N/A"),$B4366)</f>
        <v>Cookie</v>
      </c>
      <c r="D4366" s="22" t="s">
        <v>17</v>
      </c>
      <c r="E4366" s="24">
        <v>1</v>
      </c>
      <c r="F4366" s="22">
        <f t="shared" si="51"/>
        <v>1</v>
      </c>
      <c r="G4366" s="24">
        <v>1</v>
      </c>
      <c r="H4366" s="22">
        <f>IF(OR($G4366="ERROR",$G4366="UNKNOWN",$G4366=""),IFERROR(VLOOKUP($D4366,'02_UnitPriceRef'!$E$3:$F$10,2,0),IF(OR($E4366="Error",$E4366="UNKNOWN",$E4366=""),0,I4366/E4366)),$G4366)</f>
        <v>1</v>
      </c>
      <c r="I4366" s="24">
        <v>1</v>
      </c>
      <c r="J4366" s="22">
        <f t="shared" si="52"/>
        <v>1</v>
      </c>
      <c r="K4366" s="22" t="s">
        <v>14</v>
      </c>
      <c r="L4366" s="22" t="s">
        <v>20</v>
      </c>
      <c r="M4366" s="26">
        <v>45037</v>
      </c>
      <c r="N4366" s="27">
        <f t="shared" si="53"/>
        <v>45037</v>
      </c>
    </row>
    <row r="4367" spans="1:14" ht="22.6" customHeight="1">
      <c r="A4367" s="22" t="s">
        <v>4388</v>
      </c>
      <c r="B4367" s="23" t="s">
        <v>13</v>
      </c>
      <c r="C4367" s="22" t="str">
        <f>IF(OR($B4367="Unknown",$B4367="Error",$B4367=""),IFERROR(VLOOKUP($H4367, '02_UnitPriceRef'!$F$3:$G$10,2,FALSE),"N/A"),$B4367)</f>
        <v>Cake</v>
      </c>
      <c r="D4367" s="22" t="s">
        <v>13</v>
      </c>
      <c r="E4367" s="24">
        <v>2</v>
      </c>
      <c r="F4367" s="22">
        <f t="shared" si="51"/>
        <v>2</v>
      </c>
      <c r="G4367" s="24">
        <v>3</v>
      </c>
      <c r="H4367" s="22">
        <f>IF(OR($G4367="ERROR",$G4367="UNKNOWN",$G4367=""),IFERROR(VLOOKUP($D4367,'02_UnitPriceRef'!$E$3:$F$10,2,0),IF(OR($E4367="Error",$E4367="UNKNOWN",$E4367=""),0,I4367/E4367)),$G4367)</f>
        <v>3</v>
      </c>
      <c r="I4367" s="24">
        <v>6</v>
      </c>
      <c r="J4367" s="22">
        <f t="shared" si="52"/>
        <v>6</v>
      </c>
      <c r="K4367" s="22" t="s">
        <v>20</v>
      </c>
      <c r="L4367" s="22" t="s">
        <v>20</v>
      </c>
      <c r="M4367" s="28" t="s">
        <v>10030</v>
      </c>
      <c r="N4367" s="27">
        <f t="shared" si="53"/>
        <v>1</v>
      </c>
    </row>
    <row r="4368" spans="1:14" ht="22.6" customHeight="1">
      <c r="A4368" s="22" t="s">
        <v>4389</v>
      </c>
      <c r="B4368" s="23" t="s">
        <v>24</v>
      </c>
      <c r="C4368" s="22" t="str">
        <f>IF(OR($B4368="Unknown",$B4368="Error",$B4368=""),IFERROR(VLOOKUP($H4368, '02_UnitPriceRef'!$F$3:$G$10,2,FALSE),"N/A"),$B4368)</f>
        <v>Smoothie</v>
      </c>
      <c r="D4368" s="22" t="s">
        <v>24</v>
      </c>
      <c r="E4368" s="24">
        <v>1</v>
      </c>
      <c r="F4368" s="22">
        <f t="shared" si="51"/>
        <v>1</v>
      </c>
      <c r="G4368" s="24">
        <v>4</v>
      </c>
      <c r="H4368" s="22">
        <f>IF(OR($G4368="ERROR",$G4368="UNKNOWN",$G4368=""),IFERROR(VLOOKUP($D4368,'02_UnitPriceRef'!$E$3:$F$10,2,0),IF(OR($E4368="Error",$E4368="UNKNOWN",$E4368=""),0,I4368/E4368)),$G4368)</f>
        <v>4</v>
      </c>
      <c r="I4368" s="24">
        <v>4</v>
      </c>
      <c r="J4368" s="22">
        <f t="shared" si="52"/>
        <v>4</v>
      </c>
      <c r="K4368" s="22" t="s">
        <v>10</v>
      </c>
      <c r="L4368" s="22" t="s">
        <v>15</v>
      </c>
      <c r="M4368" s="26">
        <v>45064</v>
      </c>
      <c r="N4368" s="27">
        <f t="shared" si="53"/>
        <v>45064</v>
      </c>
    </row>
    <row r="4369" spans="1:14" ht="22.6" customHeight="1">
      <c r="A4369" s="22" t="s">
        <v>4390</v>
      </c>
      <c r="B4369" s="23" t="s">
        <v>35</v>
      </c>
      <c r="C4369" s="22" t="str">
        <f>IF(OR($B4369="Unknown",$B4369="Error",$B4369=""),IFERROR(VLOOKUP($H4369, '02_UnitPriceRef'!$F$3:$G$10,2,FALSE),"N/A"),$B4369)</f>
        <v>Tea</v>
      </c>
      <c r="D4369" s="22" t="s">
        <v>35</v>
      </c>
      <c r="E4369" s="24">
        <v>3</v>
      </c>
      <c r="F4369" s="22">
        <f t="shared" si="51"/>
        <v>3</v>
      </c>
      <c r="G4369" s="24">
        <v>1.5</v>
      </c>
      <c r="H4369" s="22">
        <f>IF(OR($G4369="ERROR",$G4369="UNKNOWN",$G4369=""),IFERROR(VLOOKUP($D4369,'02_UnitPriceRef'!$E$3:$F$10,2,0),IF(OR($E4369="Error",$E4369="UNKNOWN",$E4369=""),0,I4369/E4369)),$G4369)</f>
        <v>1.5</v>
      </c>
      <c r="I4369" s="24">
        <v>4.5</v>
      </c>
      <c r="J4369" s="22">
        <f t="shared" si="52"/>
        <v>4.5</v>
      </c>
      <c r="K4369" s="22" t="s">
        <v>10</v>
      </c>
      <c r="L4369" s="22" t="s">
        <v>20</v>
      </c>
      <c r="M4369" s="26">
        <v>44965</v>
      </c>
      <c r="N4369" s="27">
        <f t="shared" si="53"/>
        <v>44965</v>
      </c>
    </row>
    <row r="4370" spans="1:14" ht="22.6" customHeight="1">
      <c r="A4370" s="22" t="s">
        <v>4391</v>
      </c>
      <c r="B4370" s="23" t="s">
        <v>24</v>
      </c>
      <c r="C4370" s="22" t="str">
        <f>IF(OR($B4370="Unknown",$B4370="Error",$B4370=""),IFERROR(VLOOKUP($H4370, '02_UnitPriceRef'!$F$3:$G$10,2,FALSE),"N/A"),$B4370)</f>
        <v>Smoothie</v>
      </c>
      <c r="D4370" s="22" t="s">
        <v>24</v>
      </c>
      <c r="E4370" s="24">
        <v>3</v>
      </c>
      <c r="F4370" s="22">
        <f t="shared" si="51"/>
        <v>3</v>
      </c>
      <c r="G4370" s="24">
        <v>4</v>
      </c>
      <c r="H4370" s="22">
        <f>IF(OR($G4370="ERROR",$G4370="UNKNOWN",$G4370=""),IFERROR(VLOOKUP($D4370,'02_UnitPriceRef'!$E$3:$F$10,2,0),IF(OR($E4370="Error",$E4370="UNKNOWN",$E4370=""),0,I4370/E4370)),$G4370)</f>
        <v>4</v>
      </c>
      <c r="I4370" s="24">
        <v>12</v>
      </c>
      <c r="J4370" s="22">
        <f t="shared" si="52"/>
        <v>12</v>
      </c>
      <c r="K4370" s="22" t="s">
        <v>20</v>
      </c>
      <c r="L4370" s="22" t="s">
        <v>11</v>
      </c>
      <c r="M4370" s="26">
        <v>45205</v>
      </c>
      <c r="N4370" s="27">
        <f t="shared" si="53"/>
        <v>45205</v>
      </c>
    </row>
    <row r="4371" spans="1:14" ht="22.6" customHeight="1">
      <c r="A4371" s="22" t="s">
        <v>4392</v>
      </c>
      <c r="B4371" s="23" t="s">
        <v>9</v>
      </c>
      <c r="C4371" s="22" t="str">
        <f>IF(OR($B4371="Unknown",$B4371="Error",$B4371=""),IFERROR(VLOOKUP($H4371, '02_UnitPriceRef'!$F$3:$G$10,2,FALSE),"N/A"),$B4371)</f>
        <v>Coffee</v>
      </c>
      <c r="D4371" s="22" t="s">
        <v>9</v>
      </c>
      <c r="E4371" s="24">
        <v>5</v>
      </c>
      <c r="F4371" s="22">
        <f t="shared" si="51"/>
        <v>5</v>
      </c>
      <c r="G4371" s="24">
        <v>2</v>
      </c>
      <c r="H4371" s="22">
        <f>IF(OR($G4371="ERROR",$G4371="UNKNOWN",$G4371=""),IFERROR(VLOOKUP($D4371,'02_UnitPriceRef'!$E$3:$F$10,2,0),IF(OR($E4371="Error",$E4371="UNKNOWN",$E4371=""),0,I4371/E4371)),$G4371)</f>
        <v>2</v>
      </c>
      <c r="I4371" s="24">
        <v>10</v>
      </c>
      <c r="J4371" s="22">
        <f t="shared" si="52"/>
        <v>10</v>
      </c>
      <c r="K4371" s="22" t="s">
        <v>22</v>
      </c>
      <c r="L4371" s="22" t="s">
        <v>20</v>
      </c>
      <c r="M4371" s="26">
        <v>45140</v>
      </c>
      <c r="N4371" s="27">
        <f t="shared" si="53"/>
        <v>45140</v>
      </c>
    </row>
    <row r="4372" spans="1:14" ht="22.6" customHeight="1">
      <c r="A4372" s="22" t="s">
        <v>4393</v>
      </c>
      <c r="B4372" s="23" t="s">
        <v>19</v>
      </c>
      <c r="C4372" s="22" t="str">
        <f>IF(OR($B4372="Unknown",$B4372="Error",$B4372=""),IFERROR(VLOOKUP($H4372, '02_UnitPriceRef'!$F$3:$G$10,2,FALSE),"N/A"),$B4372)</f>
        <v>Salad</v>
      </c>
      <c r="D4372" s="22" t="s">
        <v>19</v>
      </c>
      <c r="E4372" s="24">
        <v>4</v>
      </c>
      <c r="F4372" s="22">
        <f t="shared" si="51"/>
        <v>4</v>
      </c>
      <c r="G4372" s="24">
        <v>5</v>
      </c>
      <c r="H4372" s="22">
        <f>IF(OR($G4372="ERROR",$G4372="UNKNOWN",$G4372=""),IFERROR(VLOOKUP($D4372,'02_UnitPriceRef'!$E$3:$F$10,2,0),IF(OR($E4372="Error",$E4372="UNKNOWN",$E4372=""),0,I4372/E4372)),$G4372)</f>
        <v>5</v>
      </c>
      <c r="I4372" s="24">
        <v>20</v>
      </c>
      <c r="J4372" s="22">
        <f t="shared" si="52"/>
        <v>20</v>
      </c>
      <c r="K4372" s="22" t="s">
        <v>10</v>
      </c>
      <c r="L4372" s="22" t="s">
        <v>20</v>
      </c>
      <c r="M4372" s="26">
        <v>45174</v>
      </c>
      <c r="N4372" s="27">
        <f t="shared" si="53"/>
        <v>45174</v>
      </c>
    </row>
    <row r="4373" spans="1:14" ht="22.6" customHeight="1">
      <c r="A4373" s="22" t="s">
        <v>4394</v>
      </c>
      <c r="B4373" s="23" t="s">
        <v>19</v>
      </c>
      <c r="C4373" s="22" t="str">
        <f>IF(OR($B4373="Unknown",$B4373="Error",$B4373=""),IFERROR(VLOOKUP($H4373, '02_UnitPriceRef'!$F$3:$G$10,2,FALSE),"N/A"),$B4373)</f>
        <v>Salad</v>
      </c>
      <c r="D4373" s="22" t="s">
        <v>19</v>
      </c>
      <c r="E4373" s="24">
        <v>1</v>
      </c>
      <c r="F4373" s="22">
        <f t="shared" si="51"/>
        <v>1</v>
      </c>
      <c r="G4373" s="24">
        <v>5</v>
      </c>
      <c r="H4373" s="22">
        <f>IF(OR($G4373="ERROR",$G4373="UNKNOWN",$G4373=""),IFERROR(VLOOKUP($D4373,'02_UnitPriceRef'!$E$3:$F$10,2,0),IF(OR($E4373="Error",$E4373="UNKNOWN",$E4373=""),0,I4373/E4373)),$G4373)</f>
        <v>5</v>
      </c>
      <c r="I4373" s="24">
        <v>5</v>
      </c>
      <c r="J4373" s="22">
        <f t="shared" si="52"/>
        <v>5</v>
      </c>
      <c r="K4373" s="22" t="s">
        <v>20</v>
      </c>
      <c r="L4373" s="22" t="s">
        <v>15</v>
      </c>
      <c r="M4373" s="26">
        <v>45094</v>
      </c>
      <c r="N4373" s="27">
        <f t="shared" si="53"/>
        <v>45094</v>
      </c>
    </row>
    <row r="4374" spans="1:14" ht="22.6" customHeight="1">
      <c r="A4374" s="22" t="s">
        <v>4395</v>
      </c>
      <c r="B4374" s="23" t="s">
        <v>35</v>
      </c>
      <c r="C4374" s="22" t="str">
        <f>IF(OR($B4374="Unknown",$B4374="Error",$B4374=""),IFERROR(VLOOKUP($H4374, '02_UnitPriceRef'!$F$3:$G$10,2,FALSE),"N/A"),$B4374)</f>
        <v>Tea</v>
      </c>
      <c r="D4374" s="22" t="s">
        <v>35</v>
      </c>
      <c r="E4374" s="24">
        <v>1</v>
      </c>
      <c r="F4374" s="22">
        <f t="shared" si="51"/>
        <v>1</v>
      </c>
      <c r="G4374" s="24">
        <v>1.5</v>
      </c>
      <c r="H4374" s="22">
        <f>IF(OR($G4374="ERROR",$G4374="UNKNOWN",$G4374=""),IFERROR(VLOOKUP($D4374,'02_UnitPriceRef'!$E$3:$F$10,2,0),IF(OR($E4374="Error",$E4374="UNKNOWN",$E4374=""),0,I4374/E4374)),$G4374)</f>
        <v>1.5</v>
      </c>
      <c r="I4374" s="24">
        <v>1.5</v>
      </c>
      <c r="J4374" s="22">
        <f t="shared" si="52"/>
        <v>1.5</v>
      </c>
      <c r="K4374" s="22" t="s">
        <v>20</v>
      </c>
      <c r="L4374" s="22" t="s">
        <v>15</v>
      </c>
      <c r="M4374" s="26">
        <v>45171</v>
      </c>
      <c r="N4374" s="27">
        <f t="shared" si="53"/>
        <v>45171</v>
      </c>
    </row>
    <row r="4375" spans="1:14" ht="22.6" customHeight="1">
      <c r="A4375" s="22" t="s">
        <v>4396</v>
      </c>
      <c r="B4375" s="23"/>
      <c r="C4375" s="22" t="str">
        <f>IF(OR($B4375="Unknown",$B4375="Error",$B4375=""),IFERROR(VLOOKUP($H4375, '02_UnitPriceRef'!$F$3:$G$10,2,FALSE),"N/A"),$B4375)</f>
        <v>Coffee</v>
      </c>
      <c r="D4375" s="22" t="s">
        <v>9</v>
      </c>
      <c r="E4375" s="23" t="s">
        <v>10030</v>
      </c>
      <c r="F4375" s="22">
        <f t="shared" si="51"/>
        <v>4</v>
      </c>
      <c r="G4375" s="24">
        <v>2</v>
      </c>
      <c r="H4375" s="22">
        <f>IF(OR($G4375="ERROR",$G4375="UNKNOWN",$G4375=""),IFERROR(VLOOKUP($D4375,'02_UnitPriceRef'!$E$3:$F$10,2,0),IF(OR($E4375="Error",$E4375="UNKNOWN",$E4375=""),0,I4375/E4375)),$G4375)</f>
        <v>2</v>
      </c>
      <c r="I4375" s="24">
        <v>8</v>
      </c>
      <c r="J4375" s="22">
        <f t="shared" si="52"/>
        <v>8</v>
      </c>
      <c r="K4375" s="22" t="s">
        <v>20</v>
      </c>
      <c r="L4375" s="22" t="s">
        <v>11</v>
      </c>
      <c r="M4375" s="26">
        <v>45178</v>
      </c>
      <c r="N4375" s="27">
        <f t="shared" si="53"/>
        <v>45178</v>
      </c>
    </row>
    <row r="4376" spans="1:14" ht="22.6" customHeight="1">
      <c r="A4376" s="22" t="s">
        <v>4397</v>
      </c>
      <c r="B4376" s="23" t="s">
        <v>17</v>
      </c>
      <c r="C4376" s="22" t="str">
        <f>IF(OR($B4376="Unknown",$B4376="Error",$B4376=""),IFERROR(VLOOKUP($H4376, '02_UnitPriceRef'!$F$3:$G$10,2,FALSE),"N/A"),$B4376)</f>
        <v>Cookie</v>
      </c>
      <c r="D4376" s="22" t="s">
        <v>17</v>
      </c>
      <c r="E4376" s="24">
        <v>3</v>
      </c>
      <c r="F4376" s="22">
        <f t="shared" si="51"/>
        <v>3</v>
      </c>
      <c r="G4376" s="24">
        <v>1</v>
      </c>
      <c r="H4376" s="22">
        <f>IF(OR($G4376="ERROR",$G4376="UNKNOWN",$G4376=""),IFERROR(VLOOKUP($D4376,'02_UnitPriceRef'!$E$3:$F$10,2,0),IF(OR($E4376="Error",$E4376="UNKNOWN",$E4376=""),0,I4376/E4376)),$G4376)</f>
        <v>1</v>
      </c>
      <c r="I4376" s="24">
        <v>3</v>
      </c>
      <c r="J4376" s="22">
        <f t="shared" si="52"/>
        <v>3</v>
      </c>
      <c r="K4376" s="22" t="s">
        <v>10</v>
      </c>
      <c r="L4376" s="22" t="s">
        <v>11</v>
      </c>
      <c r="M4376" s="26">
        <v>44940</v>
      </c>
      <c r="N4376" s="27">
        <f t="shared" si="53"/>
        <v>44940</v>
      </c>
    </row>
    <row r="4377" spans="1:14" ht="22.6" customHeight="1">
      <c r="A4377" s="22" t="s">
        <v>4398</v>
      </c>
      <c r="B4377" s="23" t="s">
        <v>9</v>
      </c>
      <c r="C4377" s="22" t="str">
        <f>IF(OR($B4377="Unknown",$B4377="Error",$B4377=""),IFERROR(VLOOKUP($H4377, '02_UnitPriceRef'!$F$3:$G$10,2,FALSE),"N/A"),$B4377)</f>
        <v>Coffee</v>
      </c>
      <c r="D4377" s="22" t="s">
        <v>9</v>
      </c>
      <c r="E4377" s="24">
        <v>5</v>
      </c>
      <c r="F4377" s="22">
        <f t="shared" si="51"/>
        <v>5</v>
      </c>
      <c r="G4377" s="24">
        <v>2</v>
      </c>
      <c r="H4377" s="22">
        <f>IF(OR($G4377="ERROR",$G4377="UNKNOWN",$G4377=""),IFERROR(VLOOKUP($D4377,'02_UnitPriceRef'!$E$3:$F$10,2,0),IF(OR($E4377="Error",$E4377="UNKNOWN",$E4377=""),0,I4377/E4377)),$G4377)</f>
        <v>2</v>
      </c>
      <c r="I4377" s="24">
        <v>10</v>
      </c>
      <c r="J4377" s="22">
        <f t="shared" si="52"/>
        <v>10</v>
      </c>
      <c r="K4377" s="22" t="s">
        <v>20</v>
      </c>
      <c r="L4377" s="22" t="s">
        <v>11</v>
      </c>
      <c r="M4377" s="26">
        <v>45133</v>
      </c>
      <c r="N4377" s="27">
        <f t="shared" si="53"/>
        <v>45133</v>
      </c>
    </row>
    <row r="4378" spans="1:14" ht="22.6" customHeight="1">
      <c r="A4378" s="22" t="s">
        <v>4399</v>
      </c>
      <c r="B4378" s="23" t="s">
        <v>27</v>
      </c>
      <c r="C4378" s="22" t="str">
        <f>IF(OR($B4378="Unknown",$B4378="Error",$B4378=""),IFERROR(VLOOKUP($H4378, '02_UnitPriceRef'!$F$3:$G$10,2,FALSE),"N/A"),$B4378)</f>
        <v>Sandwich</v>
      </c>
      <c r="D4378" s="22" t="s">
        <v>27</v>
      </c>
      <c r="E4378" s="23" t="s">
        <v>10031</v>
      </c>
      <c r="F4378" s="22">
        <f t="shared" si="51"/>
        <v>5</v>
      </c>
      <c r="G4378" s="24">
        <v>4</v>
      </c>
      <c r="H4378" s="22">
        <f>IF(OR($G4378="ERROR",$G4378="UNKNOWN",$G4378=""),IFERROR(VLOOKUP($D4378,'02_UnitPriceRef'!$E$3:$F$10,2,0),IF(OR($E4378="Error",$E4378="UNKNOWN",$E4378=""),0,I4378/E4378)),$G4378)</f>
        <v>4</v>
      </c>
      <c r="I4378" s="24">
        <v>20</v>
      </c>
      <c r="J4378" s="22">
        <f t="shared" si="52"/>
        <v>20</v>
      </c>
      <c r="K4378" s="22" t="s">
        <v>22</v>
      </c>
      <c r="L4378" s="22" t="s">
        <v>20</v>
      </c>
      <c r="M4378" s="26">
        <v>45197</v>
      </c>
      <c r="N4378" s="27">
        <f t="shared" si="53"/>
        <v>45197</v>
      </c>
    </row>
    <row r="4379" spans="1:14" ht="22.6" customHeight="1">
      <c r="A4379" s="22" t="s">
        <v>4400</v>
      </c>
      <c r="B4379" s="23" t="s">
        <v>9</v>
      </c>
      <c r="C4379" s="22" t="str">
        <f>IF(OR($B4379="Unknown",$B4379="Error",$B4379=""),IFERROR(VLOOKUP($H4379, '02_UnitPriceRef'!$F$3:$G$10,2,FALSE),"N/A"),$B4379)</f>
        <v>Coffee</v>
      </c>
      <c r="D4379" s="22" t="s">
        <v>9</v>
      </c>
      <c r="E4379" s="24">
        <v>1</v>
      </c>
      <c r="F4379" s="22">
        <f t="shared" si="51"/>
        <v>1</v>
      </c>
      <c r="G4379" s="24">
        <v>2</v>
      </c>
      <c r="H4379" s="22">
        <f>IF(OR($G4379="ERROR",$G4379="UNKNOWN",$G4379=""),IFERROR(VLOOKUP($D4379,'02_UnitPriceRef'!$E$3:$F$10,2,0),IF(OR($E4379="Error",$E4379="UNKNOWN",$E4379=""),0,I4379/E4379)),$G4379)</f>
        <v>2</v>
      </c>
      <c r="I4379" s="24">
        <v>2</v>
      </c>
      <c r="J4379" s="22">
        <f t="shared" si="52"/>
        <v>2</v>
      </c>
      <c r="K4379" s="22" t="s">
        <v>22</v>
      </c>
      <c r="L4379" s="22" t="s">
        <v>20</v>
      </c>
      <c r="M4379" s="26">
        <v>45000</v>
      </c>
      <c r="N4379" s="27">
        <f t="shared" si="53"/>
        <v>45000</v>
      </c>
    </row>
    <row r="4380" spans="1:14" ht="22.6" customHeight="1">
      <c r="A4380" s="22" t="s">
        <v>4401</v>
      </c>
      <c r="B4380" s="23" t="s">
        <v>39</v>
      </c>
      <c r="C4380" s="22" t="str">
        <f>IF(OR($B4380="Unknown",$B4380="Error",$B4380=""),IFERROR(VLOOKUP($H4380, '02_UnitPriceRef'!$F$3:$G$10,2,FALSE),"N/A"),$B4380)</f>
        <v>Juice</v>
      </c>
      <c r="D4380" s="22" t="s">
        <v>39</v>
      </c>
      <c r="E4380" s="24">
        <v>1</v>
      </c>
      <c r="F4380" s="22">
        <f t="shared" si="51"/>
        <v>1</v>
      </c>
      <c r="G4380" s="24">
        <v>3</v>
      </c>
      <c r="H4380" s="22">
        <f>IF(OR($G4380="ERROR",$G4380="UNKNOWN",$G4380=""),IFERROR(VLOOKUP($D4380,'02_UnitPriceRef'!$E$3:$F$10,2,0),IF(OR($E4380="Error",$E4380="UNKNOWN",$E4380=""),0,I4380/E4380)),$G4380)</f>
        <v>3</v>
      </c>
      <c r="I4380" s="24">
        <v>3</v>
      </c>
      <c r="J4380" s="22">
        <f t="shared" si="52"/>
        <v>3</v>
      </c>
      <c r="K4380" s="22" t="s">
        <v>10</v>
      </c>
      <c r="L4380" s="22" t="s">
        <v>11</v>
      </c>
      <c r="M4380" s="28" t="s">
        <v>10031</v>
      </c>
      <c r="N4380" s="27">
        <f t="shared" si="53"/>
        <v>1</v>
      </c>
    </row>
    <row r="4381" spans="1:14" ht="22.6" customHeight="1">
      <c r="A4381" s="22" t="s">
        <v>4402</v>
      </c>
      <c r="B4381" s="23" t="s">
        <v>39</v>
      </c>
      <c r="C4381" s="22" t="str">
        <f>IF(OR($B4381="Unknown",$B4381="Error",$B4381=""),IFERROR(VLOOKUP($H4381, '02_UnitPriceRef'!$F$3:$G$10,2,FALSE),"N/A"),$B4381)</f>
        <v>Juice</v>
      </c>
      <c r="D4381" s="22" t="s">
        <v>39</v>
      </c>
      <c r="E4381" s="24">
        <v>5</v>
      </c>
      <c r="F4381" s="22">
        <f t="shared" si="51"/>
        <v>5</v>
      </c>
      <c r="G4381" s="24">
        <v>3</v>
      </c>
      <c r="H4381" s="22">
        <f>IF(OR($G4381="ERROR",$G4381="UNKNOWN",$G4381=""),IFERROR(VLOOKUP($D4381,'02_UnitPriceRef'!$E$3:$F$10,2,0),IF(OR($E4381="Error",$E4381="UNKNOWN",$E4381=""),0,I4381/E4381)),$G4381)</f>
        <v>3</v>
      </c>
      <c r="I4381" s="24">
        <v>15</v>
      </c>
      <c r="J4381" s="22">
        <f t="shared" si="52"/>
        <v>15</v>
      </c>
      <c r="K4381" s="22" t="s">
        <v>20</v>
      </c>
      <c r="L4381" s="22" t="s">
        <v>20</v>
      </c>
      <c r="M4381" s="26">
        <v>45110</v>
      </c>
      <c r="N4381" s="27">
        <f t="shared" si="53"/>
        <v>45110</v>
      </c>
    </row>
    <row r="4382" spans="1:14" ht="22.6" customHeight="1">
      <c r="A4382" s="22" t="s">
        <v>4403</v>
      </c>
      <c r="B4382" s="23" t="s">
        <v>13</v>
      </c>
      <c r="C4382" s="22" t="str">
        <f>IF(OR($B4382="Unknown",$B4382="Error",$B4382=""),IFERROR(VLOOKUP($H4382, '02_UnitPriceRef'!$F$3:$G$10,2,FALSE),"N/A"),$B4382)</f>
        <v>Cake</v>
      </c>
      <c r="D4382" s="22" t="s">
        <v>13</v>
      </c>
      <c r="E4382" s="24">
        <v>4</v>
      </c>
      <c r="F4382" s="22">
        <f t="shared" si="51"/>
        <v>4</v>
      </c>
      <c r="G4382" s="24">
        <v>3</v>
      </c>
      <c r="H4382" s="22">
        <f>IF(OR($G4382="ERROR",$G4382="UNKNOWN",$G4382=""),IFERROR(VLOOKUP($D4382,'02_UnitPriceRef'!$E$3:$F$10,2,0),IF(OR($E4382="Error",$E4382="UNKNOWN",$E4382=""),0,I4382/E4382)),$G4382)</f>
        <v>3</v>
      </c>
      <c r="I4382" s="24">
        <v>12</v>
      </c>
      <c r="J4382" s="22">
        <f t="shared" si="52"/>
        <v>12</v>
      </c>
      <c r="K4382" s="22" t="s">
        <v>22</v>
      </c>
      <c r="L4382" s="22" t="s">
        <v>11</v>
      </c>
      <c r="M4382" s="26">
        <v>45253</v>
      </c>
      <c r="N4382" s="27">
        <f t="shared" si="53"/>
        <v>45253</v>
      </c>
    </row>
    <row r="4383" spans="1:14" ht="22.6" customHeight="1">
      <c r="A4383" s="22" t="s">
        <v>4404</v>
      </c>
      <c r="B4383" s="23" t="s">
        <v>13</v>
      </c>
      <c r="C4383" s="22" t="str">
        <f>IF(OR($B4383="Unknown",$B4383="Error",$B4383=""),IFERROR(VLOOKUP($H4383, '02_UnitPriceRef'!$F$3:$G$10,2,FALSE),"N/A"),$B4383)</f>
        <v>Cake</v>
      </c>
      <c r="D4383" s="22" t="s">
        <v>13</v>
      </c>
      <c r="E4383" s="24">
        <v>5</v>
      </c>
      <c r="F4383" s="22">
        <f t="shared" si="51"/>
        <v>5</v>
      </c>
      <c r="G4383" s="24">
        <v>3</v>
      </c>
      <c r="H4383" s="22">
        <f>IF(OR($G4383="ERROR",$G4383="UNKNOWN",$G4383=""),IFERROR(VLOOKUP($D4383,'02_UnitPriceRef'!$E$3:$F$10,2,0),IF(OR($E4383="Error",$E4383="UNKNOWN",$E4383=""),0,I4383/E4383)),$G4383)</f>
        <v>3</v>
      </c>
      <c r="I4383" s="24">
        <v>15</v>
      </c>
      <c r="J4383" s="22">
        <f t="shared" si="52"/>
        <v>15</v>
      </c>
      <c r="K4383" s="22" t="s">
        <v>14</v>
      </c>
      <c r="L4383" s="22" t="s">
        <v>20</v>
      </c>
      <c r="M4383" s="26">
        <v>45230</v>
      </c>
      <c r="N4383" s="27">
        <f t="shared" si="53"/>
        <v>45230</v>
      </c>
    </row>
    <row r="4384" spans="1:14" ht="22.6" customHeight="1">
      <c r="A4384" s="22" t="s">
        <v>4405</v>
      </c>
      <c r="B4384" s="23" t="s">
        <v>27</v>
      </c>
      <c r="C4384" s="22" t="str">
        <f>IF(OR($B4384="Unknown",$B4384="Error",$B4384=""),IFERROR(VLOOKUP($H4384, '02_UnitPriceRef'!$F$3:$G$10,2,FALSE),"N/A"),$B4384)</f>
        <v>Sandwich</v>
      </c>
      <c r="D4384" s="22" t="s">
        <v>27</v>
      </c>
      <c r="E4384" s="24">
        <v>2</v>
      </c>
      <c r="F4384" s="22">
        <f t="shared" si="51"/>
        <v>2</v>
      </c>
      <c r="G4384" s="24">
        <v>4</v>
      </c>
      <c r="H4384" s="22">
        <f>IF(OR($G4384="ERROR",$G4384="UNKNOWN",$G4384=""),IFERROR(VLOOKUP($D4384,'02_UnitPriceRef'!$E$3:$F$10,2,0),IF(OR($E4384="Error",$E4384="UNKNOWN",$E4384=""),0,I4384/E4384)),$G4384)</f>
        <v>4</v>
      </c>
      <c r="I4384" s="24">
        <v>8</v>
      </c>
      <c r="J4384" s="22">
        <f t="shared" si="52"/>
        <v>8</v>
      </c>
      <c r="K4384" s="22" t="s">
        <v>22</v>
      </c>
      <c r="L4384" s="22" t="s">
        <v>20</v>
      </c>
      <c r="M4384" s="26">
        <v>45143</v>
      </c>
      <c r="N4384" s="27">
        <f t="shared" si="53"/>
        <v>45143</v>
      </c>
    </row>
    <row r="4385" spans="1:14" ht="22.6" customHeight="1">
      <c r="A4385" s="22" t="s">
        <v>4406</v>
      </c>
      <c r="B4385" s="23" t="s">
        <v>39</v>
      </c>
      <c r="C4385" s="22" t="str">
        <f>IF(OR($B4385="Unknown",$B4385="Error",$B4385=""),IFERROR(VLOOKUP($H4385, '02_UnitPriceRef'!$F$3:$G$10,2,FALSE),"N/A"),$B4385)</f>
        <v>Juice</v>
      </c>
      <c r="D4385" s="22" t="s">
        <v>39</v>
      </c>
      <c r="E4385" s="24">
        <v>4</v>
      </c>
      <c r="F4385" s="22">
        <f t="shared" si="51"/>
        <v>4</v>
      </c>
      <c r="G4385" s="24">
        <v>3</v>
      </c>
      <c r="H4385" s="22">
        <f>IF(OR($G4385="ERROR",$G4385="UNKNOWN",$G4385=""),IFERROR(VLOOKUP($D4385,'02_UnitPriceRef'!$E$3:$F$10,2,0),IF(OR($E4385="Error",$E4385="UNKNOWN",$E4385=""),0,I4385/E4385)),$G4385)</f>
        <v>3</v>
      </c>
      <c r="I4385" s="24">
        <v>12</v>
      </c>
      <c r="J4385" s="22">
        <f t="shared" si="52"/>
        <v>12</v>
      </c>
      <c r="K4385" s="22" t="s">
        <v>22</v>
      </c>
      <c r="L4385" s="22" t="s">
        <v>15</v>
      </c>
      <c r="M4385" s="26">
        <v>45232</v>
      </c>
      <c r="N4385" s="27">
        <f t="shared" si="53"/>
        <v>45232</v>
      </c>
    </row>
    <row r="4386" spans="1:14" ht="22.6" customHeight="1">
      <c r="A4386" s="22" t="s">
        <v>4407</v>
      </c>
      <c r="B4386" s="23" t="s">
        <v>13</v>
      </c>
      <c r="C4386" s="22" t="str">
        <f>IF(OR($B4386="Unknown",$B4386="Error",$B4386=""),IFERROR(VLOOKUP($H4386, '02_UnitPriceRef'!$F$3:$G$10,2,FALSE),"N/A"),$B4386)</f>
        <v>Cake</v>
      </c>
      <c r="D4386" s="22" t="s">
        <v>13</v>
      </c>
      <c r="E4386" s="24">
        <v>5</v>
      </c>
      <c r="F4386" s="22">
        <f t="shared" si="51"/>
        <v>5</v>
      </c>
      <c r="G4386" s="24">
        <v>3</v>
      </c>
      <c r="H4386" s="22">
        <f>IF(OR($G4386="ERROR",$G4386="UNKNOWN",$G4386=""),IFERROR(VLOOKUP($D4386,'02_UnitPriceRef'!$E$3:$F$10,2,0),IF(OR($E4386="Error",$E4386="UNKNOWN",$E4386=""),0,I4386/E4386)),$G4386)</f>
        <v>3</v>
      </c>
      <c r="I4386" s="24">
        <v>15</v>
      </c>
      <c r="J4386" s="22">
        <f t="shared" si="52"/>
        <v>15</v>
      </c>
      <c r="K4386" s="22" t="s">
        <v>10</v>
      </c>
      <c r="L4386" s="22" t="s">
        <v>11</v>
      </c>
      <c r="M4386" s="26">
        <v>44951</v>
      </c>
      <c r="N4386" s="27">
        <f t="shared" si="53"/>
        <v>44951</v>
      </c>
    </row>
    <row r="4387" spans="1:14" ht="22.6" customHeight="1">
      <c r="A4387" s="22" t="s">
        <v>4408</v>
      </c>
      <c r="B4387" s="23" t="s">
        <v>13</v>
      </c>
      <c r="C4387" s="22" t="str">
        <f>IF(OR($B4387="Unknown",$B4387="Error",$B4387=""),IFERROR(VLOOKUP($H4387, '02_UnitPriceRef'!$F$3:$G$10,2,FALSE),"N/A"),$B4387)</f>
        <v>Cake</v>
      </c>
      <c r="D4387" s="22" t="s">
        <v>13</v>
      </c>
      <c r="E4387" s="24">
        <v>1</v>
      </c>
      <c r="F4387" s="22">
        <f t="shared" si="51"/>
        <v>1</v>
      </c>
      <c r="G4387" s="24">
        <v>3</v>
      </c>
      <c r="H4387" s="22">
        <f>IF(OR($G4387="ERROR",$G4387="UNKNOWN",$G4387=""),IFERROR(VLOOKUP($D4387,'02_UnitPriceRef'!$E$3:$F$10,2,0),IF(OR($E4387="Error",$E4387="UNKNOWN",$E4387=""),0,I4387/E4387)),$G4387)</f>
        <v>3</v>
      </c>
      <c r="I4387" s="24">
        <v>3</v>
      </c>
      <c r="J4387" s="22">
        <f t="shared" si="52"/>
        <v>3</v>
      </c>
      <c r="K4387" s="22" t="s">
        <v>14</v>
      </c>
      <c r="L4387" s="22" t="s">
        <v>15</v>
      </c>
      <c r="M4387" s="26">
        <v>45061</v>
      </c>
      <c r="N4387" s="27">
        <f t="shared" si="53"/>
        <v>45061</v>
      </c>
    </row>
    <row r="4388" spans="1:14" ht="22.6" customHeight="1">
      <c r="A4388" s="22" t="s">
        <v>4409</v>
      </c>
      <c r="B4388" s="23" t="s">
        <v>17</v>
      </c>
      <c r="C4388" s="22" t="str">
        <f>IF(OR($B4388="Unknown",$B4388="Error",$B4388=""),IFERROR(VLOOKUP($H4388, '02_UnitPriceRef'!$F$3:$G$10,2,FALSE),"N/A"),$B4388)</f>
        <v>Cookie</v>
      </c>
      <c r="D4388" s="22" t="s">
        <v>17</v>
      </c>
      <c r="E4388" s="24">
        <v>4</v>
      </c>
      <c r="F4388" s="22">
        <f t="shared" si="51"/>
        <v>4</v>
      </c>
      <c r="G4388" s="24">
        <v>1</v>
      </c>
      <c r="H4388" s="22">
        <f>IF(OR($G4388="ERROR",$G4388="UNKNOWN",$G4388=""),IFERROR(VLOOKUP($D4388,'02_UnitPriceRef'!$E$3:$F$10,2,0),IF(OR($E4388="Error",$E4388="UNKNOWN",$E4388=""),0,I4388/E4388)),$G4388)</f>
        <v>1</v>
      </c>
      <c r="I4388" s="24">
        <v>4</v>
      </c>
      <c r="J4388" s="22">
        <f t="shared" si="52"/>
        <v>4</v>
      </c>
      <c r="K4388" s="22" t="s">
        <v>14</v>
      </c>
      <c r="L4388" s="22" t="s">
        <v>15</v>
      </c>
      <c r="M4388" s="26">
        <v>45204</v>
      </c>
      <c r="N4388" s="27">
        <f t="shared" si="53"/>
        <v>45204</v>
      </c>
    </row>
    <row r="4389" spans="1:14" ht="22.6" customHeight="1">
      <c r="A4389" s="22" t="s">
        <v>4410</v>
      </c>
      <c r="B4389" s="23" t="s">
        <v>35</v>
      </c>
      <c r="C4389" s="22" t="str">
        <f>IF(OR($B4389="Unknown",$B4389="Error",$B4389=""),IFERROR(VLOOKUP($H4389, '02_UnitPriceRef'!$F$3:$G$10,2,FALSE),"N/A"),$B4389)</f>
        <v>Tea</v>
      </c>
      <c r="D4389" s="22" t="s">
        <v>35</v>
      </c>
      <c r="E4389" s="24">
        <v>5</v>
      </c>
      <c r="F4389" s="22">
        <f t="shared" si="51"/>
        <v>5</v>
      </c>
      <c r="G4389" s="24">
        <v>1.5</v>
      </c>
      <c r="H4389" s="22">
        <f>IF(OR($G4389="ERROR",$G4389="UNKNOWN",$G4389=""),IFERROR(VLOOKUP($D4389,'02_UnitPriceRef'!$E$3:$F$10,2,0),IF(OR($E4389="Error",$E4389="UNKNOWN",$E4389=""),0,I4389/E4389)),$G4389)</f>
        <v>1.5</v>
      </c>
      <c r="I4389" s="24">
        <v>7.5</v>
      </c>
      <c r="J4389" s="22">
        <f t="shared" si="52"/>
        <v>7.5</v>
      </c>
      <c r="K4389" s="22" t="s">
        <v>10</v>
      </c>
      <c r="L4389" s="22" t="s">
        <v>15</v>
      </c>
      <c r="M4389" s="26">
        <v>44971</v>
      </c>
      <c r="N4389" s="27">
        <f t="shared" si="53"/>
        <v>44971</v>
      </c>
    </row>
    <row r="4390" spans="1:14" ht="22.6" customHeight="1">
      <c r="A4390" s="22" t="s">
        <v>4411</v>
      </c>
      <c r="B4390" s="23" t="s">
        <v>13</v>
      </c>
      <c r="C4390" s="22" t="str">
        <f>IF(OR($B4390="Unknown",$B4390="Error",$B4390=""),IFERROR(VLOOKUP($H4390, '02_UnitPriceRef'!$F$3:$G$10,2,FALSE),"N/A"),$B4390)</f>
        <v>Cake</v>
      </c>
      <c r="D4390" s="22" t="s">
        <v>13</v>
      </c>
      <c r="E4390" s="24">
        <v>4</v>
      </c>
      <c r="F4390" s="22">
        <f t="shared" si="51"/>
        <v>4</v>
      </c>
      <c r="G4390" s="24">
        <v>3</v>
      </c>
      <c r="H4390" s="22">
        <f>IF(OR($G4390="ERROR",$G4390="UNKNOWN",$G4390=""),IFERROR(VLOOKUP($D4390,'02_UnitPriceRef'!$E$3:$F$10,2,0),IF(OR($E4390="Error",$E4390="UNKNOWN",$E4390=""),0,I4390/E4390)),$G4390)</f>
        <v>3</v>
      </c>
      <c r="I4390" s="24">
        <v>12</v>
      </c>
      <c r="J4390" s="22">
        <f t="shared" si="52"/>
        <v>12</v>
      </c>
      <c r="K4390" s="22" t="s">
        <v>22</v>
      </c>
      <c r="L4390" s="22" t="s">
        <v>20</v>
      </c>
      <c r="M4390" s="26">
        <v>45216</v>
      </c>
      <c r="N4390" s="27">
        <f t="shared" si="53"/>
        <v>45216</v>
      </c>
    </row>
    <row r="4391" spans="1:14" ht="22.6" customHeight="1">
      <c r="A4391" s="22" t="s">
        <v>4412</v>
      </c>
      <c r="B4391" s="23" t="s">
        <v>9</v>
      </c>
      <c r="C4391" s="22" t="str">
        <f>IF(OR($B4391="Unknown",$B4391="Error",$B4391=""),IFERROR(VLOOKUP($H4391, '02_UnitPriceRef'!$F$3:$G$10,2,FALSE),"N/A"),$B4391)</f>
        <v>Coffee</v>
      </c>
      <c r="D4391" s="22" t="s">
        <v>9</v>
      </c>
      <c r="E4391" s="24">
        <v>2</v>
      </c>
      <c r="F4391" s="22">
        <f t="shared" si="51"/>
        <v>2</v>
      </c>
      <c r="G4391" s="24">
        <v>2</v>
      </c>
      <c r="H4391" s="22">
        <f>IF(OR($G4391="ERROR",$G4391="UNKNOWN",$G4391=""),IFERROR(VLOOKUP($D4391,'02_UnitPriceRef'!$E$3:$F$10,2,0),IF(OR($E4391="Error",$E4391="UNKNOWN",$E4391=""),0,I4391/E4391)),$G4391)</f>
        <v>2</v>
      </c>
      <c r="I4391" s="24">
        <v>4</v>
      </c>
      <c r="J4391" s="22">
        <f t="shared" si="52"/>
        <v>4</v>
      </c>
      <c r="K4391" s="22" t="s">
        <v>14</v>
      </c>
      <c r="L4391" s="22" t="s">
        <v>20</v>
      </c>
      <c r="M4391" s="26">
        <v>45110</v>
      </c>
      <c r="N4391" s="27">
        <f t="shared" si="53"/>
        <v>45110</v>
      </c>
    </row>
    <row r="4392" spans="1:14" ht="22.6" customHeight="1">
      <c r="A4392" s="22" t="s">
        <v>4413</v>
      </c>
      <c r="B4392" s="23" t="s">
        <v>24</v>
      </c>
      <c r="C4392" s="22" t="str">
        <f>IF(OR($B4392="Unknown",$B4392="Error",$B4392=""),IFERROR(VLOOKUP($H4392, '02_UnitPriceRef'!$F$3:$G$10,2,FALSE),"N/A"),$B4392)</f>
        <v>Smoothie</v>
      </c>
      <c r="D4392" s="22" t="s">
        <v>24</v>
      </c>
      <c r="E4392" s="24">
        <v>2</v>
      </c>
      <c r="F4392" s="22">
        <f t="shared" si="51"/>
        <v>2</v>
      </c>
      <c r="G4392" s="24">
        <v>4</v>
      </c>
      <c r="H4392" s="22">
        <f>IF(OR($G4392="ERROR",$G4392="UNKNOWN",$G4392=""),IFERROR(VLOOKUP($D4392,'02_UnitPriceRef'!$E$3:$F$10,2,0),IF(OR($E4392="Error",$E4392="UNKNOWN",$E4392=""),0,I4392/E4392)),$G4392)</f>
        <v>4</v>
      </c>
      <c r="I4392" s="24">
        <v>8</v>
      </c>
      <c r="J4392" s="22">
        <f t="shared" si="52"/>
        <v>8</v>
      </c>
      <c r="K4392" s="22" t="s">
        <v>20</v>
      </c>
      <c r="L4392" s="22" t="s">
        <v>20</v>
      </c>
      <c r="M4392" s="26">
        <v>45043</v>
      </c>
      <c r="N4392" s="27">
        <f t="shared" si="53"/>
        <v>45043</v>
      </c>
    </row>
    <row r="4393" spans="1:14" ht="22.6" customHeight="1">
      <c r="A4393" s="22" t="s">
        <v>4414</v>
      </c>
      <c r="B4393" s="23" t="s">
        <v>9</v>
      </c>
      <c r="C4393" s="22" t="str">
        <f>IF(OR($B4393="Unknown",$B4393="Error",$B4393=""),IFERROR(VLOOKUP($H4393, '02_UnitPriceRef'!$F$3:$G$10,2,FALSE),"N/A"),$B4393)</f>
        <v>Coffee</v>
      </c>
      <c r="D4393" s="22" t="s">
        <v>9</v>
      </c>
      <c r="E4393" s="24">
        <v>3</v>
      </c>
      <c r="F4393" s="22">
        <f t="shared" si="51"/>
        <v>3</v>
      </c>
      <c r="G4393" s="24">
        <v>2</v>
      </c>
      <c r="H4393" s="22">
        <f>IF(OR($G4393="ERROR",$G4393="UNKNOWN",$G4393=""),IFERROR(VLOOKUP($D4393,'02_UnitPriceRef'!$E$3:$F$10,2,0),IF(OR($E4393="Error",$E4393="UNKNOWN",$E4393=""),0,I4393/E4393)),$G4393)</f>
        <v>2</v>
      </c>
      <c r="I4393" s="24">
        <v>6</v>
      </c>
      <c r="J4393" s="22">
        <f t="shared" si="52"/>
        <v>6</v>
      </c>
      <c r="K4393" s="22" t="s">
        <v>10</v>
      </c>
      <c r="L4393" s="22" t="s">
        <v>20</v>
      </c>
      <c r="M4393" s="26">
        <v>45184</v>
      </c>
      <c r="N4393" s="27">
        <f t="shared" si="53"/>
        <v>45184</v>
      </c>
    </row>
    <row r="4394" spans="1:14" ht="22.6" customHeight="1">
      <c r="A4394" s="22" t="s">
        <v>4415</v>
      </c>
      <c r="B4394" s="23" t="s">
        <v>19</v>
      </c>
      <c r="C4394" s="22" t="str">
        <f>IF(OR($B4394="Unknown",$B4394="Error",$B4394=""),IFERROR(VLOOKUP($H4394, '02_UnitPriceRef'!$F$3:$G$10,2,FALSE),"N/A"),$B4394)</f>
        <v>Salad</v>
      </c>
      <c r="D4394" s="22" t="s">
        <v>19</v>
      </c>
      <c r="E4394" s="24">
        <v>5</v>
      </c>
      <c r="F4394" s="22">
        <f t="shared" si="51"/>
        <v>5</v>
      </c>
      <c r="G4394" s="24">
        <v>5</v>
      </c>
      <c r="H4394" s="22">
        <f>IF(OR($G4394="ERROR",$G4394="UNKNOWN",$G4394=""),IFERROR(VLOOKUP($D4394,'02_UnitPriceRef'!$E$3:$F$10,2,0),IF(OR($E4394="Error",$E4394="UNKNOWN",$E4394=""),0,I4394/E4394)),$G4394)</f>
        <v>5</v>
      </c>
      <c r="I4394" s="24">
        <v>25</v>
      </c>
      <c r="J4394" s="22">
        <f t="shared" si="52"/>
        <v>25</v>
      </c>
      <c r="K4394" s="22" t="s">
        <v>20</v>
      </c>
      <c r="L4394" s="22" t="s">
        <v>20</v>
      </c>
      <c r="M4394" s="28" t="s">
        <v>10031</v>
      </c>
      <c r="N4394" s="27">
        <f t="shared" si="53"/>
        <v>1</v>
      </c>
    </row>
    <row r="4395" spans="1:14" ht="22.6" customHeight="1">
      <c r="A4395" s="22" t="s">
        <v>4416</v>
      </c>
      <c r="B4395" s="23" t="s">
        <v>13</v>
      </c>
      <c r="C4395" s="22" t="str">
        <f>IF(OR($B4395="Unknown",$B4395="Error",$B4395=""),IFERROR(VLOOKUP($H4395, '02_UnitPriceRef'!$F$3:$G$10,2,FALSE),"N/A"),$B4395)</f>
        <v>Cake</v>
      </c>
      <c r="D4395" s="22" t="s">
        <v>13</v>
      </c>
      <c r="E4395" s="23"/>
      <c r="F4395" s="22">
        <f t="shared" si="51"/>
        <v>2</v>
      </c>
      <c r="G4395" s="24">
        <v>3</v>
      </c>
      <c r="H4395" s="22">
        <f>IF(OR($G4395="ERROR",$G4395="UNKNOWN",$G4395=""),IFERROR(VLOOKUP($D4395,'02_UnitPriceRef'!$E$3:$F$10,2,0),IF(OR($E4395="Error",$E4395="UNKNOWN",$E4395=""),0,I4395/E4395)),$G4395)</f>
        <v>3</v>
      </c>
      <c r="I4395" s="24">
        <v>6</v>
      </c>
      <c r="J4395" s="22">
        <f t="shared" si="52"/>
        <v>6</v>
      </c>
      <c r="K4395" s="22" t="s">
        <v>14</v>
      </c>
      <c r="L4395" s="22" t="s">
        <v>20</v>
      </c>
      <c r="M4395" s="26">
        <v>45022</v>
      </c>
      <c r="N4395" s="27">
        <f t="shared" si="53"/>
        <v>45022</v>
      </c>
    </row>
    <row r="4396" spans="1:14" ht="22.6" customHeight="1">
      <c r="A4396" s="22" t="s">
        <v>4417</v>
      </c>
      <c r="B4396" s="23" t="s">
        <v>17</v>
      </c>
      <c r="C4396" s="22" t="str">
        <f>IF(OR($B4396="Unknown",$B4396="Error",$B4396=""),IFERROR(VLOOKUP($H4396, '02_UnitPriceRef'!$F$3:$G$10,2,FALSE),"N/A"),$B4396)</f>
        <v>Cookie</v>
      </c>
      <c r="D4396" s="22" t="s">
        <v>17</v>
      </c>
      <c r="E4396" s="24">
        <v>5</v>
      </c>
      <c r="F4396" s="22">
        <f t="shared" si="51"/>
        <v>5</v>
      </c>
      <c r="G4396" s="24">
        <v>1</v>
      </c>
      <c r="H4396" s="22">
        <f>IF(OR($G4396="ERROR",$G4396="UNKNOWN",$G4396=""),IFERROR(VLOOKUP($D4396,'02_UnitPriceRef'!$E$3:$F$10,2,0),IF(OR($E4396="Error",$E4396="UNKNOWN",$E4396=""),0,I4396/E4396)),$G4396)</f>
        <v>1</v>
      </c>
      <c r="I4396" s="24">
        <v>5</v>
      </c>
      <c r="J4396" s="22">
        <f t="shared" si="52"/>
        <v>5</v>
      </c>
      <c r="K4396" s="22" t="s">
        <v>10</v>
      </c>
      <c r="L4396" s="22" t="s">
        <v>11</v>
      </c>
      <c r="M4396" s="26">
        <v>45260</v>
      </c>
      <c r="N4396" s="27">
        <f t="shared" si="53"/>
        <v>45260</v>
      </c>
    </row>
    <row r="4397" spans="1:14" ht="22.6" customHeight="1">
      <c r="A4397" s="22" t="s">
        <v>4418</v>
      </c>
      <c r="B4397" s="23" t="s">
        <v>9</v>
      </c>
      <c r="C4397" s="22" t="str">
        <f>IF(OR($B4397="Unknown",$B4397="Error",$B4397=""),IFERROR(VLOOKUP($H4397, '02_UnitPriceRef'!$F$3:$G$10,2,FALSE),"N/A"),$B4397)</f>
        <v>Coffee</v>
      </c>
      <c r="D4397" s="22" t="s">
        <v>9</v>
      </c>
      <c r="E4397" s="24">
        <v>4</v>
      </c>
      <c r="F4397" s="22">
        <f t="shared" si="51"/>
        <v>4</v>
      </c>
      <c r="G4397" s="24">
        <v>2</v>
      </c>
      <c r="H4397" s="22">
        <f>IF(OR($G4397="ERROR",$G4397="UNKNOWN",$G4397=""),IFERROR(VLOOKUP($D4397,'02_UnitPriceRef'!$E$3:$F$10,2,0),IF(OR($E4397="Error",$E4397="UNKNOWN",$E4397=""),0,I4397/E4397)),$G4397)</f>
        <v>2</v>
      </c>
      <c r="I4397" s="24">
        <v>8</v>
      </c>
      <c r="J4397" s="22">
        <f t="shared" si="52"/>
        <v>8</v>
      </c>
      <c r="K4397" s="22" t="s">
        <v>22</v>
      </c>
      <c r="L4397" s="22" t="s">
        <v>11</v>
      </c>
      <c r="M4397" s="26">
        <v>45057</v>
      </c>
      <c r="N4397" s="27">
        <f t="shared" si="53"/>
        <v>45057</v>
      </c>
    </row>
    <row r="4398" spans="1:14" ht="22.6" customHeight="1">
      <c r="A4398" s="22" t="s">
        <v>4419</v>
      </c>
      <c r="B4398" s="23" t="s">
        <v>35</v>
      </c>
      <c r="C4398" s="22" t="str">
        <f>IF(OR($B4398="Unknown",$B4398="Error",$B4398=""),IFERROR(VLOOKUP($H4398, '02_UnitPriceRef'!$F$3:$G$10,2,FALSE),"N/A"),$B4398)</f>
        <v>Tea</v>
      </c>
      <c r="D4398" s="22" t="s">
        <v>35</v>
      </c>
      <c r="E4398" s="24">
        <v>2</v>
      </c>
      <c r="F4398" s="22">
        <f t="shared" si="51"/>
        <v>2</v>
      </c>
      <c r="G4398" s="24">
        <v>1.5</v>
      </c>
      <c r="H4398" s="22">
        <f>IF(OR($G4398="ERROR",$G4398="UNKNOWN",$G4398=""),IFERROR(VLOOKUP($D4398,'02_UnitPriceRef'!$E$3:$F$10,2,0),IF(OR($E4398="Error",$E4398="UNKNOWN",$E4398=""),0,I4398/E4398)),$G4398)</f>
        <v>1.5</v>
      </c>
      <c r="I4398" s="24">
        <v>3</v>
      </c>
      <c r="J4398" s="22">
        <f t="shared" si="52"/>
        <v>3</v>
      </c>
      <c r="K4398" s="22" t="s">
        <v>14</v>
      </c>
      <c r="L4398" s="22" t="s">
        <v>20</v>
      </c>
      <c r="M4398" s="26">
        <v>45253</v>
      </c>
      <c r="N4398" s="27">
        <f t="shared" si="53"/>
        <v>45253</v>
      </c>
    </row>
    <row r="4399" spans="1:14" ht="22.6" customHeight="1">
      <c r="A4399" s="22" t="s">
        <v>4420</v>
      </c>
      <c r="B4399" s="23" t="s">
        <v>13</v>
      </c>
      <c r="C4399" s="22" t="str">
        <f>IF(OR($B4399="Unknown",$B4399="Error",$B4399=""),IFERROR(VLOOKUP($H4399, '02_UnitPriceRef'!$F$3:$G$10,2,FALSE),"N/A"),$B4399)</f>
        <v>Cake</v>
      </c>
      <c r="D4399" s="22" t="s">
        <v>13</v>
      </c>
      <c r="E4399" s="24">
        <v>5</v>
      </c>
      <c r="F4399" s="22">
        <f t="shared" si="51"/>
        <v>5</v>
      </c>
      <c r="G4399" s="24">
        <v>3</v>
      </c>
      <c r="H4399" s="22">
        <f>IF(OR($G4399="ERROR",$G4399="UNKNOWN",$G4399=""),IFERROR(VLOOKUP($D4399,'02_UnitPriceRef'!$E$3:$F$10,2,0),IF(OR($E4399="Error",$E4399="UNKNOWN",$E4399=""),0,I4399/E4399)),$G4399)</f>
        <v>3</v>
      </c>
      <c r="I4399" s="24">
        <v>15</v>
      </c>
      <c r="J4399" s="22">
        <f t="shared" si="52"/>
        <v>15</v>
      </c>
      <c r="K4399" s="22" t="s">
        <v>14</v>
      </c>
      <c r="L4399" s="22" t="s">
        <v>20</v>
      </c>
      <c r="M4399" s="26"/>
      <c r="N4399" s="27">
        <f t="shared" si="53"/>
        <v>1</v>
      </c>
    </row>
    <row r="4400" spans="1:14" ht="22.6" customHeight="1">
      <c r="A4400" s="22" t="s">
        <v>4421</v>
      </c>
      <c r="B4400" s="23" t="s">
        <v>35</v>
      </c>
      <c r="C4400" s="22" t="str">
        <f>IF(OR($B4400="Unknown",$B4400="Error",$B4400=""),IFERROR(VLOOKUP($H4400, '02_UnitPriceRef'!$F$3:$G$10,2,FALSE),"N/A"),$B4400)</f>
        <v>Tea</v>
      </c>
      <c r="D4400" s="22" t="s">
        <v>35</v>
      </c>
      <c r="E4400" s="24">
        <v>5</v>
      </c>
      <c r="F4400" s="22">
        <f t="shared" si="51"/>
        <v>5</v>
      </c>
      <c r="G4400" s="24">
        <v>1.5</v>
      </c>
      <c r="H4400" s="22">
        <f>IF(OR($G4400="ERROR",$G4400="UNKNOWN",$G4400=""),IFERROR(VLOOKUP($D4400,'02_UnitPriceRef'!$E$3:$F$10,2,0),IF(OR($E4400="Error",$E4400="UNKNOWN",$E4400=""),0,I4400/E4400)),$G4400)</f>
        <v>1.5</v>
      </c>
      <c r="I4400" s="24">
        <v>7.5</v>
      </c>
      <c r="J4400" s="22">
        <f t="shared" si="52"/>
        <v>7.5</v>
      </c>
      <c r="K4400" s="22" t="s">
        <v>20</v>
      </c>
      <c r="L4400" s="22" t="s">
        <v>11</v>
      </c>
      <c r="M4400" s="26">
        <v>45089</v>
      </c>
      <c r="N4400" s="27">
        <f t="shared" si="53"/>
        <v>45089</v>
      </c>
    </row>
    <row r="4401" spans="1:14" ht="22.6" customHeight="1">
      <c r="A4401" s="22" t="s">
        <v>4422</v>
      </c>
      <c r="B4401" s="23" t="s">
        <v>35</v>
      </c>
      <c r="C4401" s="22" t="str">
        <f>IF(OR($B4401="Unknown",$B4401="Error",$B4401=""),IFERROR(VLOOKUP($H4401, '02_UnitPriceRef'!$F$3:$G$10,2,FALSE),"N/A"),$B4401)</f>
        <v>Tea</v>
      </c>
      <c r="D4401" s="22" t="s">
        <v>35</v>
      </c>
      <c r="E4401" s="24">
        <v>2</v>
      </c>
      <c r="F4401" s="22">
        <f t="shared" si="51"/>
        <v>2</v>
      </c>
      <c r="G4401" s="24">
        <v>1.5</v>
      </c>
      <c r="H4401" s="22">
        <f>IF(OR($G4401="ERROR",$G4401="UNKNOWN",$G4401=""),IFERROR(VLOOKUP($D4401,'02_UnitPriceRef'!$E$3:$F$10,2,0),IF(OR($E4401="Error",$E4401="UNKNOWN",$E4401=""),0,I4401/E4401)),$G4401)</f>
        <v>1.5</v>
      </c>
      <c r="I4401" s="24">
        <v>3</v>
      </c>
      <c r="J4401" s="22">
        <f t="shared" si="52"/>
        <v>3</v>
      </c>
      <c r="K4401" s="22" t="s">
        <v>20</v>
      </c>
      <c r="L4401" s="22" t="s">
        <v>20</v>
      </c>
      <c r="M4401" s="28" t="s">
        <v>10030</v>
      </c>
      <c r="N4401" s="27">
        <f t="shared" si="53"/>
        <v>1</v>
      </c>
    </row>
    <row r="4402" spans="1:14" ht="22.6" customHeight="1">
      <c r="A4402" s="22" t="s">
        <v>4423</v>
      </c>
      <c r="B4402" s="23" t="s">
        <v>13</v>
      </c>
      <c r="C4402" s="22" t="str">
        <f>IF(OR($B4402="Unknown",$B4402="Error",$B4402=""),IFERROR(VLOOKUP($H4402, '02_UnitPriceRef'!$F$3:$G$10,2,FALSE),"N/A"),$B4402)</f>
        <v>Cake</v>
      </c>
      <c r="D4402" s="22" t="s">
        <v>13</v>
      </c>
      <c r="E4402" s="24">
        <v>5</v>
      </c>
      <c r="F4402" s="22">
        <f t="shared" si="51"/>
        <v>5</v>
      </c>
      <c r="G4402" s="24">
        <v>3</v>
      </c>
      <c r="H4402" s="22">
        <f>IF(OR($G4402="ERROR",$G4402="UNKNOWN",$G4402=""),IFERROR(VLOOKUP($D4402,'02_UnitPriceRef'!$E$3:$F$10,2,0),IF(OR($E4402="Error",$E4402="UNKNOWN",$E4402=""),0,I4402/E4402)),$G4402)</f>
        <v>3</v>
      </c>
      <c r="I4402" s="24">
        <v>15</v>
      </c>
      <c r="J4402" s="22">
        <f t="shared" si="52"/>
        <v>15</v>
      </c>
      <c r="K4402" s="22" t="s">
        <v>14</v>
      </c>
      <c r="L4402" s="22" t="s">
        <v>11</v>
      </c>
      <c r="M4402" s="26">
        <v>44976</v>
      </c>
      <c r="N4402" s="27">
        <f t="shared" si="53"/>
        <v>44976</v>
      </c>
    </row>
    <row r="4403" spans="1:14" ht="22.6" customHeight="1">
      <c r="A4403" s="22" t="s">
        <v>4424</v>
      </c>
      <c r="B4403" s="23" t="s">
        <v>24</v>
      </c>
      <c r="C4403" s="22" t="str">
        <f>IF(OR($B4403="Unknown",$B4403="Error",$B4403=""),IFERROR(VLOOKUP($H4403, '02_UnitPriceRef'!$F$3:$G$10,2,FALSE),"N/A"),$B4403)</f>
        <v>Smoothie</v>
      </c>
      <c r="D4403" s="22" t="s">
        <v>24</v>
      </c>
      <c r="E4403" s="24">
        <v>1</v>
      </c>
      <c r="F4403" s="22">
        <f t="shared" si="51"/>
        <v>1</v>
      </c>
      <c r="G4403" s="24">
        <v>4</v>
      </c>
      <c r="H4403" s="22">
        <f>IF(OR($G4403="ERROR",$G4403="UNKNOWN",$G4403=""),IFERROR(VLOOKUP($D4403,'02_UnitPriceRef'!$E$3:$F$10,2,0),IF(OR($E4403="Error",$E4403="UNKNOWN",$E4403=""),0,I4403/E4403)),$G4403)</f>
        <v>4</v>
      </c>
      <c r="I4403" s="24">
        <v>4</v>
      </c>
      <c r="J4403" s="22">
        <f t="shared" si="52"/>
        <v>4</v>
      </c>
      <c r="K4403" s="22" t="s">
        <v>14</v>
      </c>
      <c r="L4403" s="22" t="s">
        <v>15</v>
      </c>
      <c r="M4403" s="26">
        <v>45079</v>
      </c>
      <c r="N4403" s="27">
        <f t="shared" si="53"/>
        <v>45079</v>
      </c>
    </row>
    <row r="4404" spans="1:14" ht="22.6" customHeight="1">
      <c r="A4404" s="22" t="s">
        <v>4425</v>
      </c>
      <c r="B4404" s="23" t="s">
        <v>27</v>
      </c>
      <c r="C4404" s="22" t="str">
        <f>IF(OR($B4404="Unknown",$B4404="Error",$B4404=""),IFERROR(VLOOKUP($H4404, '02_UnitPriceRef'!$F$3:$G$10,2,FALSE),"N/A"),$B4404)</f>
        <v>Sandwich</v>
      </c>
      <c r="D4404" s="22" t="s">
        <v>27</v>
      </c>
      <c r="E4404" s="24">
        <v>4</v>
      </c>
      <c r="F4404" s="22">
        <f t="shared" si="51"/>
        <v>4</v>
      </c>
      <c r="G4404" s="24">
        <v>4</v>
      </c>
      <c r="H4404" s="22">
        <f>IF(OR($G4404="ERROR",$G4404="UNKNOWN",$G4404=""),IFERROR(VLOOKUP($D4404,'02_UnitPriceRef'!$E$3:$F$10,2,0),IF(OR($E4404="Error",$E4404="UNKNOWN",$E4404=""),0,I4404/E4404)),$G4404)</f>
        <v>4</v>
      </c>
      <c r="I4404" s="24">
        <v>16</v>
      </c>
      <c r="J4404" s="22">
        <f t="shared" si="52"/>
        <v>16</v>
      </c>
      <c r="K4404" s="22" t="s">
        <v>10</v>
      </c>
      <c r="L4404" s="22" t="s">
        <v>20</v>
      </c>
      <c r="M4404" s="26">
        <v>45008</v>
      </c>
      <c r="N4404" s="27">
        <f t="shared" si="53"/>
        <v>45008</v>
      </c>
    </row>
    <row r="4405" spans="1:14" ht="22.6" customHeight="1">
      <c r="A4405" s="22" t="s">
        <v>4426</v>
      </c>
      <c r="B4405" s="23" t="s">
        <v>17</v>
      </c>
      <c r="C4405" s="22" t="str">
        <f>IF(OR($B4405="Unknown",$B4405="Error",$B4405=""),IFERROR(VLOOKUP($H4405, '02_UnitPriceRef'!$F$3:$G$10,2,FALSE),"N/A"),$B4405)</f>
        <v>Cookie</v>
      </c>
      <c r="D4405" s="22" t="s">
        <v>17</v>
      </c>
      <c r="E4405" s="24">
        <v>2</v>
      </c>
      <c r="F4405" s="22">
        <f t="shared" si="51"/>
        <v>2</v>
      </c>
      <c r="G4405" s="24">
        <v>1</v>
      </c>
      <c r="H4405" s="22">
        <f>IF(OR($G4405="ERROR",$G4405="UNKNOWN",$G4405=""),IFERROR(VLOOKUP($D4405,'02_UnitPriceRef'!$E$3:$F$10,2,0),IF(OR($E4405="Error",$E4405="UNKNOWN",$E4405=""),0,I4405/E4405)),$G4405)</f>
        <v>1</v>
      </c>
      <c r="I4405" s="24">
        <v>2</v>
      </c>
      <c r="J4405" s="22">
        <f t="shared" si="52"/>
        <v>2</v>
      </c>
      <c r="K4405" s="22" t="s">
        <v>10</v>
      </c>
      <c r="L4405" s="22" t="s">
        <v>15</v>
      </c>
      <c r="M4405" s="26">
        <v>45182</v>
      </c>
      <c r="N4405" s="27">
        <f t="shared" si="53"/>
        <v>45182</v>
      </c>
    </row>
    <row r="4406" spans="1:14" ht="22.6" customHeight="1">
      <c r="A4406" s="22" t="s">
        <v>4427</v>
      </c>
      <c r="B4406" s="23" t="s">
        <v>35</v>
      </c>
      <c r="C4406" s="22" t="str">
        <f>IF(OR($B4406="Unknown",$B4406="Error",$B4406=""),IFERROR(VLOOKUP($H4406, '02_UnitPriceRef'!$F$3:$G$10,2,FALSE),"N/A"),$B4406)</f>
        <v>Tea</v>
      </c>
      <c r="D4406" s="22" t="s">
        <v>35</v>
      </c>
      <c r="E4406" s="24">
        <v>4</v>
      </c>
      <c r="F4406" s="22">
        <f t="shared" si="51"/>
        <v>4</v>
      </c>
      <c r="G4406" s="23" t="s">
        <v>10031</v>
      </c>
      <c r="H4406" s="22">
        <f>IF(OR($G4406="ERROR",$G4406="UNKNOWN",$G4406=""),IFERROR(VLOOKUP($D4406,'02_UnitPriceRef'!$E$3:$F$10,2,0),IF(OR($E4406="Error",$E4406="UNKNOWN",$E4406=""),0,I4406/E4406)),$G4406)</f>
        <v>1.5</v>
      </c>
      <c r="I4406" s="24">
        <v>6</v>
      </c>
      <c r="J4406" s="22">
        <f t="shared" si="52"/>
        <v>6</v>
      </c>
      <c r="K4406" s="22" t="s">
        <v>20</v>
      </c>
      <c r="L4406" s="22" t="s">
        <v>15</v>
      </c>
      <c r="M4406" s="26">
        <v>45089</v>
      </c>
      <c r="N4406" s="27">
        <f t="shared" si="53"/>
        <v>45089</v>
      </c>
    </row>
    <row r="4407" spans="1:14" ht="22.6" customHeight="1">
      <c r="A4407" s="22" t="s">
        <v>4428</v>
      </c>
      <c r="B4407" s="23" t="s">
        <v>13</v>
      </c>
      <c r="C4407" s="22" t="str">
        <f>IF(OR($B4407="Unknown",$B4407="Error",$B4407=""),IFERROR(VLOOKUP($H4407, '02_UnitPriceRef'!$F$3:$G$10,2,FALSE),"N/A"),$B4407)</f>
        <v>Cake</v>
      </c>
      <c r="D4407" s="22" t="s">
        <v>13</v>
      </c>
      <c r="E4407" s="24">
        <v>3</v>
      </c>
      <c r="F4407" s="22">
        <f t="shared" si="51"/>
        <v>3</v>
      </c>
      <c r="G4407" s="24">
        <v>3</v>
      </c>
      <c r="H4407" s="22">
        <f>IF(OR($G4407="ERROR",$G4407="UNKNOWN",$G4407=""),IFERROR(VLOOKUP($D4407,'02_UnitPriceRef'!$E$3:$F$10,2,0),IF(OR($E4407="Error",$E4407="UNKNOWN",$E4407=""),0,I4407/E4407)),$G4407)</f>
        <v>3</v>
      </c>
      <c r="I4407" s="24">
        <v>9</v>
      </c>
      <c r="J4407" s="22">
        <f t="shared" si="52"/>
        <v>9</v>
      </c>
      <c r="K4407" s="22" t="s">
        <v>20</v>
      </c>
      <c r="L4407" s="22" t="s">
        <v>20</v>
      </c>
      <c r="M4407" s="26">
        <v>45230</v>
      </c>
      <c r="N4407" s="27">
        <f t="shared" si="53"/>
        <v>45230</v>
      </c>
    </row>
    <row r="4408" spans="1:14" ht="22.6" customHeight="1">
      <c r="A4408" s="22" t="s">
        <v>4429</v>
      </c>
      <c r="B4408" s="23" t="s">
        <v>27</v>
      </c>
      <c r="C4408" s="22" t="str">
        <f>IF(OR($B4408="Unknown",$B4408="Error",$B4408=""),IFERROR(VLOOKUP($H4408, '02_UnitPriceRef'!$F$3:$G$10,2,FALSE),"N/A"),$B4408)</f>
        <v>Sandwich</v>
      </c>
      <c r="D4408" s="22" t="s">
        <v>27</v>
      </c>
      <c r="E4408" s="24">
        <v>4</v>
      </c>
      <c r="F4408" s="22">
        <f t="shared" si="51"/>
        <v>4</v>
      </c>
      <c r="G4408" s="23" t="s">
        <v>10030</v>
      </c>
      <c r="H4408" s="22">
        <f>IF(OR($G4408="ERROR",$G4408="UNKNOWN",$G4408=""),IFERROR(VLOOKUP($D4408,'02_UnitPriceRef'!$E$3:$F$10,2,0),IF(OR($E4408="Error",$E4408="UNKNOWN",$E4408=""),0,I4408/E4408)),$G4408)</f>
        <v>4</v>
      </c>
      <c r="I4408" s="24">
        <v>16</v>
      </c>
      <c r="J4408" s="22">
        <f t="shared" si="52"/>
        <v>16</v>
      </c>
      <c r="K4408" s="22" t="s">
        <v>14</v>
      </c>
      <c r="L4408" s="22" t="s">
        <v>20</v>
      </c>
      <c r="M4408" s="26">
        <v>45203</v>
      </c>
      <c r="N4408" s="27">
        <f t="shared" si="53"/>
        <v>45203</v>
      </c>
    </row>
    <row r="4409" spans="1:14" ht="22.6" customHeight="1">
      <c r="A4409" s="22" t="s">
        <v>4430</v>
      </c>
      <c r="B4409" s="23" t="s">
        <v>13</v>
      </c>
      <c r="C4409" s="22" t="str">
        <f>IF(OR($B4409="Unknown",$B4409="Error",$B4409=""),IFERROR(VLOOKUP($H4409, '02_UnitPriceRef'!$F$3:$G$10,2,FALSE),"N/A"),$B4409)</f>
        <v>Cake</v>
      </c>
      <c r="D4409" s="22" t="s">
        <v>13</v>
      </c>
      <c r="E4409" s="24">
        <v>1</v>
      </c>
      <c r="F4409" s="22">
        <f t="shared" si="51"/>
        <v>1</v>
      </c>
      <c r="G4409" s="24">
        <v>3</v>
      </c>
      <c r="H4409" s="22">
        <f>IF(OR($G4409="ERROR",$G4409="UNKNOWN",$G4409=""),IFERROR(VLOOKUP($D4409,'02_UnitPriceRef'!$E$3:$F$10,2,0),IF(OR($E4409="Error",$E4409="UNKNOWN",$E4409=""),0,I4409/E4409)),$G4409)</f>
        <v>3</v>
      </c>
      <c r="I4409" s="24">
        <v>3</v>
      </c>
      <c r="J4409" s="22">
        <f t="shared" si="52"/>
        <v>3</v>
      </c>
      <c r="K4409" s="22" t="s">
        <v>22</v>
      </c>
      <c r="L4409" s="22" t="s">
        <v>20</v>
      </c>
      <c r="M4409" s="26">
        <v>45169</v>
      </c>
      <c r="N4409" s="27">
        <f t="shared" si="53"/>
        <v>45169</v>
      </c>
    </row>
    <row r="4410" spans="1:14" ht="22.6" customHeight="1">
      <c r="A4410" s="22" t="s">
        <v>4431</v>
      </c>
      <c r="B4410" s="23" t="s">
        <v>27</v>
      </c>
      <c r="C4410" s="22" t="str">
        <f>IF(OR($B4410="Unknown",$B4410="Error",$B4410=""),IFERROR(VLOOKUP($H4410, '02_UnitPriceRef'!$F$3:$G$10,2,FALSE),"N/A"),$B4410)</f>
        <v>Sandwich</v>
      </c>
      <c r="D4410" s="22" t="s">
        <v>27</v>
      </c>
      <c r="E4410" s="24">
        <v>4</v>
      </c>
      <c r="F4410" s="22">
        <f t="shared" si="51"/>
        <v>4</v>
      </c>
      <c r="G4410" s="24">
        <v>4</v>
      </c>
      <c r="H4410" s="22">
        <f>IF(OR($G4410="ERROR",$G4410="UNKNOWN",$G4410=""),IFERROR(VLOOKUP($D4410,'02_UnitPriceRef'!$E$3:$F$10,2,0),IF(OR($E4410="Error",$E4410="UNKNOWN",$E4410=""),0,I4410/E4410)),$G4410)</f>
        <v>4</v>
      </c>
      <c r="I4410" s="24">
        <v>16</v>
      </c>
      <c r="J4410" s="22">
        <f t="shared" si="52"/>
        <v>16</v>
      </c>
      <c r="K4410" s="22" t="s">
        <v>10</v>
      </c>
      <c r="L4410" s="22" t="s">
        <v>20</v>
      </c>
      <c r="M4410" s="26">
        <v>45012</v>
      </c>
      <c r="N4410" s="27">
        <f t="shared" si="53"/>
        <v>45012</v>
      </c>
    </row>
    <row r="4411" spans="1:14" ht="22.6" customHeight="1">
      <c r="A4411" s="22" t="s">
        <v>4432</v>
      </c>
      <c r="B4411" s="23" t="s">
        <v>24</v>
      </c>
      <c r="C4411" s="22" t="str">
        <f>IF(OR($B4411="Unknown",$B4411="Error",$B4411=""),IFERROR(VLOOKUP($H4411, '02_UnitPriceRef'!$F$3:$G$10,2,FALSE),"N/A"),$B4411)</f>
        <v>Smoothie</v>
      </c>
      <c r="D4411" s="22" t="s">
        <v>24</v>
      </c>
      <c r="E4411" s="24">
        <v>2</v>
      </c>
      <c r="F4411" s="22">
        <f t="shared" si="51"/>
        <v>2</v>
      </c>
      <c r="G4411" s="24">
        <v>4</v>
      </c>
      <c r="H4411" s="22">
        <f>IF(OR($G4411="ERROR",$G4411="UNKNOWN",$G4411=""),IFERROR(VLOOKUP($D4411,'02_UnitPriceRef'!$E$3:$F$10,2,0),IF(OR($E4411="Error",$E4411="UNKNOWN",$E4411=""),0,I4411/E4411)),$G4411)</f>
        <v>4</v>
      </c>
      <c r="I4411" s="24">
        <v>8</v>
      </c>
      <c r="J4411" s="22">
        <f t="shared" si="52"/>
        <v>8</v>
      </c>
      <c r="K4411" s="22" t="s">
        <v>10</v>
      </c>
      <c r="L4411" s="22" t="s">
        <v>20</v>
      </c>
      <c r="M4411" s="26">
        <v>45171</v>
      </c>
      <c r="N4411" s="27">
        <f t="shared" si="53"/>
        <v>45171</v>
      </c>
    </row>
    <row r="4412" spans="1:14" ht="22.6" customHeight="1">
      <c r="A4412" s="22" t="s">
        <v>4433</v>
      </c>
      <c r="B4412" s="23" t="s">
        <v>27</v>
      </c>
      <c r="C4412" s="22" t="str">
        <f>IF(OR($B4412="Unknown",$B4412="Error",$B4412=""),IFERROR(VLOOKUP($H4412, '02_UnitPriceRef'!$F$3:$G$10,2,FALSE),"N/A"),$B4412)</f>
        <v>Sandwich</v>
      </c>
      <c r="D4412" s="22" t="s">
        <v>27</v>
      </c>
      <c r="E4412" s="24">
        <v>5</v>
      </c>
      <c r="F4412" s="22">
        <f t="shared" si="51"/>
        <v>5</v>
      </c>
      <c r="G4412" s="24">
        <v>4</v>
      </c>
      <c r="H4412" s="22">
        <f>IF(OR($G4412="ERROR",$G4412="UNKNOWN",$G4412=""),IFERROR(VLOOKUP($D4412,'02_UnitPriceRef'!$E$3:$F$10,2,0),IF(OR($E4412="Error",$E4412="UNKNOWN",$E4412=""),0,I4412/E4412)),$G4412)</f>
        <v>4</v>
      </c>
      <c r="I4412" s="24">
        <v>20</v>
      </c>
      <c r="J4412" s="22">
        <f t="shared" si="52"/>
        <v>20</v>
      </c>
      <c r="K4412" s="22" t="s">
        <v>10</v>
      </c>
      <c r="L4412" s="22" t="s">
        <v>15</v>
      </c>
      <c r="M4412" s="26">
        <v>45262</v>
      </c>
      <c r="N4412" s="27">
        <f t="shared" si="53"/>
        <v>45262</v>
      </c>
    </row>
    <row r="4413" spans="1:14" ht="22.6" customHeight="1">
      <c r="A4413" s="22" t="s">
        <v>4434</v>
      </c>
      <c r="B4413" s="23" t="s">
        <v>24</v>
      </c>
      <c r="C4413" s="22" t="str">
        <f>IF(OR($B4413="Unknown",$B4413="Error",$B4413=""),IFERROR(VLOOKUP($H4413, '02_UnitPriceRef'!$F$3:$G$10,2,FALSE),"N/A"),$B4413)</f>
        <v>Smoothie</v>
      </c>
      <c r="D4413" s="22" t="s">
        <v>24</v>
      </c>
      <c r="E4413" s="24">
        <v>4</v>
      </c>
      <c r="F4413" s="22">
        <f t="shared" si="51"/>
        <v>4</v>
      </c>
      <c r="G4413" s="24">
        <v>4</v>
      </c>
      <c r="H4413" s="22">
        <f>IF(OR($G4413="ERROR",$G4413="UNKNOWN",$G4413=""),IFERROR(VLOOKUP($D4413,'02_UnitPriceRef'!$E$3:$F$10,2,0),IF(OR($E4413="Error",$E4413="UNKNOWN",$E4413=""),0,I4413/E4413)),$G4413)</f>
        <v>4</v>
      </c>
      <c r="I4413" s="24">
        <v>16</v>
      </c>
      <c r="J4413" s="22">
        <f t="shared" si="52"/>
        <v>16</v>
      </c>
      <c r="K4413" s="22" t="s">
        <v>10</v>
      </c>
      <c r="L4413" s="22" t="s">
        <v>11</v>
      </c>
      <c r="M4413" s="26">
        <v>45239</v>
      </c>
      <c r="N4413" s="27">
        <f t="shared" si="53"/>
        <v>45239</v>
      </c>
    </row>
    <row r="4414" spans="1:14" ht="22.6" customHeight="1">
      <c r="A4414" s="22" t="s">
        <v>4435</v>
      </c>
      <c r="B4414" s="23" t="s">
        <v>10030</v>
      </c>
      <c r="C4414" s="22" t="str">
        <f>IF(OR($B4414="Unknown",$B4414="Error",$B4414=""),IFERROR(VLOOKUP($H4414, '02_UnitPriceRef'!$F$3:$G$10,2,FALSE),"N/A"),$B4414)</f>
        <v>Cake/Juice</v>
      </c>
      <c r="D4414" s="22" t="s">
        <v>10044</v>
      </c>
      <c r="E4414" s="24">
        <v>3</v>
      </c>
      <c r="F4414" s="22">
        <f t="shared" si="51"/>
        <v>3</v>
      </c>
      <c r="G4414" s="24">
        <v>3</v>
      </c>
      <c r="H4414" s="22">
        <f>IF(OR($G4414="ERROR",$G4414="UNKNOWN",$G4414=""),IFERROR(VLOOKUP($D4414,'02_UnitPriceRef'!$E$3:$F$10,2,0),IF(OR($E4414="Error",$E4414="UNKNOWN",$E4414=""),0,I4414/E4414)),$G4414)</f>
        <v>3</v>
      </c>
      <c r="I4414" s="23" t="s">
        <v>10031</v>
      </c>
      <c r="J4414" s="22">
        <f t="shared" si="52"/>
        <v>9</v>
      </c>
      <c r="K4414" s="22" t="s">
        <v>20</v>
      </c>
      <c r="L4414" s="22" t="s">
        <v>11</v>
      </c>
      <c r="M4414" s="26">
        <v>45002</v>
      </c>
      <c r="N4414" s="27">
        <f t="shared" si="53"/>
        <v>45002</v>
      </c>
    </row>
    <row r="4415" spans="1:14" ht="22.6" customHeight="1">
      <c r="A4415" s="22" t="s">
        <v>4436</v>
      </c>
      <c r="B4415" s="23" t="s">
        <v>13</v>
      </c>
      <c r="C4415" s="22" t="str">
        <f>IF(OR($B4415="Unknown",$B4415="Error",$B4415=""),IFERROR(VLOOKUP($H4415, '02_UnitPriceRef'!$F$3:$G$10,2,FALSE),"N/A"),$B4415)</f>
        <v>Cake</v>
      </c>
      <c r="D4415" s="22" t="s">
        <v>13</v>
      </c>
      <c r="E4415" s="24">
        <v>2</v>
      </c>
      <c r="F4415" s="22">
        <f t="shared" si="51"/>
        <v>2</v>
      </c>
      <c r="G4415" s="24">
        <v>3</v>
      </c>
      <c r="H4415" s="22">
        <f>IF(OR($G4415="ERROR",$G4415="UNKNOWN",$G4415=""),IFERROR(VLOOKUP($D4415,'02_UnitPriceRef'!$E$3:$F$10,2,0),IF(OR($E4415="Error",$E4415="UNKNOWN",$E4415=""),0,I4415/E4415)),$G4415)</f>
        <v>3</v>
      </c>
      <c r="I4415" s="24">
        <v>6</v>
      </c>
      <c r="J4415" s="22">
        <f t="shared" si="52"/>
        <v>6</v>
      </c>
      <c r="K4415" s="22" t="s">
        <v>10</v>
      </c>
      <c r="L4415" s="22" t="s">
        <v>20</v>
      </c>
      <c r="M4415" s="26">
        <v>45083</v>
      </c>
      <c r="N4415" s="27">
        <f t="shared" si="53"/>
        <v>45083</v>
      </c>
    </row>
    <row r="4416" spans="1:14" ht="22.6" customHeight="1">
      <c r="A4416" s="22" t="s">
        <v>4437</v>
      </c>
      <c r="B4416" s="23" t="s">
        <v>24</v>
      </c>
      <c r="C4416" s="22" t="str">
        <f>IF(OR($B4416="Unknown",$B4416="Error",$B4416=""),IFERROR(VLOOKUP($H4416, '02_UnitPriceRef'!$F$3:$G$10,2,FALSE),"N/A"),$B4416)</f>
        <v>Smoothie</v>
      </c>
      <c r="D4416" s="22" t="s">
        <v>24</v>
      </c>
      <c r="E4416" s="24">
        <v>3</v>
      </c>
      <c r="F4416" s="22">
        <f t="shared" si="51"/>
        <v>3</v>
      </c>
      <c r="G4416" s="24">
        <v>4</v>
      </c>
      <c r="H4416" s="22">
        <f>IF(OR($G4416="ERROR",$G4416="UNKNOWN",$G4416=""),IFERROR(VLOOKUP($D4416,'02_UnitPriceRef'!$E$3:$F$10,2,0),IF(OR($E4416="Error",$E4416="UNKNOWN",$E4416=""),0,I4416/E4416)),$G4416)</f>
        <v>4</v>
      </c>
      <c r="I4416" s="24">
        <v>12</v>
      </c>
      <c r="J4416" s="22">
        <f t="shared" si="52"/>
        <v>12</v>
      </c>
      <c r="K4416" s="22" t="s">
        <v>20</v>
      </c>
      <c r="L4416" s="22" t="s">
        <v>15</v>
      </c>
      <c r="M4416" s="26">
        <v>45203</v>
      </c>
      <c r="N4416" s="27">
        <f t="shared" si="53"/>
        <v>45203</v>
      </c>
    </row>
    <row r="4417" spans="1:14" ht="22.6" customHeight="1">
      <c r="A4417" s="22" t="s">
        <v>4438</v>
      </c>
      <c r="B4417" s="23" t="s">
        <v>13</v>
      </c>
      <c r="C4417" s="22" t="str">
        <f>IF(OR($B4417="Unknown",$B4417="Error",$B4417=""),IFERROR(VLOOKUP($H4417, '02_UnitPriceRef'!$F$3:$G$10,2,FALSE),"N/A"),$B4417)</f>
        <v>Cake</v>
      </c>
      <c r="D4417" s="22" t="s">
        <v>13</v>
      </c>
      <c r="E4417" s="24">
        <v>3</v>
      </c>
      <c r="F4417" s="22">
        <f t="shared" si="51"/>
        <v>3</v>
      </c>
      <c r="G4417" s="24">
        <v>3</v>
      </c>
      <c r="H4417" s="22">
        <f>IF(OR($G4417="ERROR",$G4417="UNKNOWN",$G4417=""),IFERROR(VLOOKUP($D4417,'02_UnitPriceRef'!$E$3:$F$10,2,0),IF(OR($E4417="Error",$E4417="UNKNOWN",$E4417=""),0,I4417/E4417)),$G4417)</f>
        <v>3</v>
      </c>
      <c r="I4417" s="24">
        <v>9</v>
      </c>
      <c r="J4417" s="22">
        <f t="shared" si="52"/>
        <v>9</v>
      </c>
      <c r="K4417" s="22" t="s">
        <v>10</v>
      </c>
      <c r="L4417" s="22" t="s">
        <v>15</v>
      </c>
      <c r="M4417" s="26">
        <v>45001</v>
      </c>
      <c r="N4417" s="27">
        <f t="shared" si="53"/>
        <v>45001</v>
      </c>
    </row>
    <row r="4418" spans="1:14" ht="22.6" customHeight="1">
      <c r="A4418" s="22" t="s">
        <v>4439</v>
      </c>
      <c r="B4418" s="23" t="s">
        <v>27</v>
      </c>
      <c r="C4418" s="22" t="str">
        <f>IF(OR($B4418="Unknown",$B4418="Error",$B4418=""),IFERROR(VLOOKUP($H4418, '02_UnitPriceRef'!$F$3:$G$10,2,FALSE),"N/A"),$B4418)</f>
        <v>Sandwich</v>
      </c>
      <c r="D4418" s="22" t="s">
        <v>27</v>
      </c>
      <c r="E4418" s="24">
        <v>5</v>
      </c>
      <c r="F4418" s="22">
        <f t="shared" si="51"/>
        <v>5</v>
      </c>
      <c r="G4418" s="24">
        <v>4</v>
      </c>
      <c r="H4418" s="22">
        <f>IF(OR($G4418="ERROR",$G4418="UNKNOWN",$G4418=""),IFERROR(VLOOKUP($D4418,'02_UnitPriceRef'!$E$3:$F$10,2,0),IF(OR($E4418="Error",$E4418="UNKNOWN",$E4418=""),0,I4418/E4418)),$G4418)</f>
        <v>4</v>
      </c>
      <c r="I4418" s="24">
        <v>20</v>
      </c>
      <c r="J4418" s="22">
        <f t="shared" si="52"/>
        <v>20</v>
      </c>
      <c r="K4418" s="22" t="s">
        <v>22</v>
      </c>
      <c r="L4418" s="22" t="s">
        <v>15</v>
      </c>
      <c r="M4418" s="26">
        <v>44959</v>
      </c>
      <c r="N4418" s="27">
        <f t="shared" si="53"/>
        <v>44959</v>
      </c>
    </row>
    <row r="4419" spans="1:14" ht="22.6" customHeight="1">
      <c r="A4419" s="22" t="s">
        <v>4440</v>
      </c>
      <c r="B4419" s="23" t="s">
        <v>24</v>
      </c>
      <c r="C4419" s="22" t="str">
        <f>IF(OR($B4419="Unknown",$B4419="Error",$B4419=""),IFERROR(VLOOKUP($H4419, '02_UnitPriceRef'!$F$3:$G$10,2,FALSE),"N/A"),$B4419)</f>
        <v>Smoothie</v>
      </c>
      <c r="D4419" s="22" t="s">
        <v>24</v>
      </c>
      <c r="E4419" s="24">
        <v>2</v>
      </c>
      <c r="F4419" s="22">
        <f t="shared" si="51"/>
        <v>2</v>
      </c>
      <c r="G4419" s="24">
        <v>4</v>
      </c>
      <c r="H4419" s="22">
        <f>IF(OR($G4419="ERROR",$G4419="UNKNOWN",$G4419=""),IFERROR(VLOOKUP($D4419,'02_UnitPriceRef'!$E$3:$F$10,2,0),IF(OR($E4419="Error",$E4419="UNKNOWN",$E4419=""),0,I4419/E4419)),$G4419)</f>
        <v>4</v>
      </c>
      <c r="I4419" s="24">
        <v>8</v>
      </c>
      <c r="J4419" s="22">
        <f t="shared" si="52"/>
        <v>8</v>
      </c>
      <c r="K4419" s="22" t="s">
        <v>14</v>
      </c>
      <c r="L4419" s="22" t="s">
        <v>11</v>
      </c>
      <c r="M4419" s="26">
        <v>45180</v>
      </c>
      <c r="N4419" s="27">
        <f t="shared" si="53"/>
        <v>45180</v>
      </c>
    </row>
    <row r="4420" spans="1:14" ht="22.6" customHeight="1">
      <c r="A4420" s="22" t="s">
        <v>4441</v>
      </c>
      <c r="B4420" s="23" t="s">
        <v>13</v>
      </c>
      <c r="C4420" s="22" t="str">
        <f>IF(OR($B4420="Unknown",$B4420="Error",$B4420=""),IFERROR(VLOOKUP($H4420, '02_UnitPriceRef'!$F$3:$G$10,2,FALSE),"N/A"),$B4420)</f>
        <v>Cake</v>
      </c>
      <c r="D4420" s="22" t="s">
        <v>13</v>
      </c>
      <c r="E4420" s="24">
        <v>4</v>
      </c>
      <c r="F4420" s="22">
        <f t="shared" si="51"/>
        <v>4</v>
      </c>
      <c r="G4420" s="24">
        <v>3</v>
      </c>
      <c r="H4420" s="22">
        <f>IF(OR($G4420="ERROR",$G4420="UNKNOWN",$G4420=""),IFERROR(VLOOKUP($D4420,'02_UnitPriceRef'!$E$3:$F$10,2,0),IF(OR($E4420="Error",$E4420="UNKNOWN",$E4420=""),0,I4420/E4420)),$G4420)</f>
        <v>3</v>
      </c>
      <c r="I4420" s="24">
        <v>12</v>
      </c>
      <c r="J4420" s="22">
        <f t="shared" si="52"/>
        <v>12</v>
      </c>
      <c r="K4420" s="22" t="s">
        <v>10</v>
      </c>
      <c r="L4420" s="22" t="s">
        <v>15</v>
      </c>
      <c r="M4420" s="26">
        <v>45107</v>
      </c>
      <c r="N4420" s="27">
        <f t="shared" si="53"/>
        <v>45107</v>
      </c>
    </row>
    <row r="4421" spans="1:14" ht="22.6" customHeight="1">
      <c r="A4421" s="22" t="s">
        <v>4442</v>
      </c>
      <c r="B4421" s="23" t="s">
        <v>27</v>
      </c>
      <c r="C4421" s="22" t="str">
        <f>IF(OR($B4421="Unknown",$B4421="Error",$B4421=""),IFERROR(VLOOKUP($H4421, '02_UnitPriceRef'!$F$3:$G$10,2,FALSE),"N/A"),$B4421)</f>
        <v>Sandwich</v>
      </c>
      <c r="D4421" s="22" t="s">
        <v>27</v>
      </c>
      <c r="E4421" s="24">
        <v>2</v>
      </c>
      <c r="F4421" s="22">
        <f t="shared" si="51"/>
        <v>2</v>
      </c>
      <c r="G4421" s="24">
        <v>4</v>
      </c>
      <c r="H4421" s="22">
        <f>IF(OR($G4421="ERROR",$G4421="UNKNOWN",$G4421=""),IFERROR(VLOOKUP($D4421,'02_UnitPriceRef'!$E$3:$F$10,2,0),IF(OR($E4421="Error",$E4421="UNKNOWN",$E4421=""),0,I4421/E4421)),$G4421)</f>
        <v>4</v>
      </c>
      <c r="I4421" s="24">
        <v>8</v>
      </c>
      <c r="J4421" s="22">
        <f t="shared" si="52"/>
        <v>8</v>
      </c>
      <c r="K4421" s="22" t="s">
        <v>14</v>
      </c>
      <c r="L4421" s="22" t="s">
        <v>11</v>
      </c>
      <c r="M4421" s="26">
        <v>45107</v>
      </c>
      <c r="N4421" s="27">
        <f t="shared" si="53"/>
        <v>45107</v>
      </c>
    </row>
    <row r="4422" spans="1:14" ht="22.6" customHeight="1">
      <c r="A4422" s="22" t="s">
        <v>4443</v>
      </c>
      <c r="B4422" s="23" t="s">
        <v>17</v>
      </c>
      <c r="C4422" s="22" t="str">
        <f>IF(OR($B4422="Unknown",$B4422="Error",$B4422=""),IFERROR(VLOOKUP($H4422, '02_UnitPriceRef'!$F$3:$G$10,2,FALSE),"N/A"),$B4422)</f>
        <v>Cookie</v>
      </c>
      <c r="D4422" s="22" t="s">
        <v>17</v>
      </c>
      <c r="E4422" s="24">
        <v>2</v>
      </c>
      <c r="F4422" s="22">
        <f t="shared" si="51"/>
        <v>2</v>
      </c>
      <c r="G4422" s="24">
        <v>1</v>
      </c>
      <c r="H4422" s="22">
        <f>IF(OR($G4422="ERROR",$G4422="UNKNOWN",$G4422=""),IFERROR(VLOOKUP($D4422,'02_UnitPriceRef'!$E$3:$F$10,2,0),IF(OR($E4422="Error",$E4422="UNKNOWN",$E4422=""),0,I4422/E4422)),$G4422)</f>
        <v>1</v>
      </c>
      <c r="I4422" s="23"/>
      <c r="J4422" s="22">
        <f t="shared" si="52"/>
        <v>2</v>
      </c>
      <c r="K4422" s="22" t="s">
        <v>14</v>
      </c>
      <c r="L4422" s="22" t="s">
        <v>20</v>
      </c>
      <c r="M4422" s="26">
        <v>45119</v>
      </c>
      <c r="N4422" s="27">
        <f t="shared" si="53"/>
        <v>45119</v>
      </c>
    </row>
    <row r="4423" spans="1:14" ht="22.6" customHeight="1">
      <c r="A4423" s="22" t="s">
        <v>4444</v>
      </c>
      <c r="B4423" s="23" t="s">
        <v>10030</v>
      </c>
      <c r="C4423" s="22" t="str">
        <f>IF(OR($B4423="Unknown",$B4423="Error",$B4423=""),IFERROR(VLOOKUP($H4423, '02_UnitPriceRef'!$F$3:$G$10,2,FALSE),"N/A"),$B4423)</f>
        <v>Cake/Juice</v>
      </c>
      <c r="D4423" s="22" t="s">
        <v>10044</v>
      </c>
      <c r="E4423" s="24">
        <v>5</v>
      </c>
      <c r="F4423" s="22">
        <f t="shared" si="51"/>
        <v>5</v>
      </c>
      <c r="G4423" s="24">
        <v>3</v>
      </c>
      <c r="H4423" s="22">
        <f>IF(OR($G4423="ERROR",$G4423="UNKNOWN",$G4423=""),IFERROR(VLOOKUP($D4423,'02_UnitPriceRef'!$E$3:$F$10,2,0),IF(OR($E4423="Error",$E4423="UNKNOWN",$E4423=""),0,I4423/E4423)),$G4423)</f>
        <v>3</v>
      </c>
      <c r="I4423" s="24">
        <v>15</v>
      </c>
      <c r="J4423" s="22">
        <f t="shared" si="52"/>
        <v>15</v>
      </c>
      <c r="K4423" s="22" t="s">
        <v>14</v>
      </c>
      <c r="L4423" s="22" t="s">
        <v>20</v>
      </c>
      <c r="M4423" s="26">
        <v>45194</v>
      </c>
      <c r="N4423" s="27">
        <f t="shared" si="53"/>
        <v>45194</v>
      </c>
    </row>
    <row r="4424" spans="1:14" ht="22.6" customHeight="1">
      <c r="A4424" s="22" t="s">
        <v>4445</v>
      </c>
      <c r="B4424" s="23" t="s">
        <v>17</v>
      </c>
      <c r="C4424" s="22" t="str">
        <f>IF(OR($B4424="Unknown",$B4424="Error",$B4424=""),IFERROR(VLOOKUP($H4424, '02_UnitPriceRef'!$F$3:$G$10,2,FALSE),"N/A"),$B4424)</f>
        <v>Cookie</v>
      </c>
      <c r="D4424" s="22" t="s">
        <v>17</v>
      </c>
      <c r="E4424" s="24">
        <v>3</v>
      </c>
      <c r="F4424" s="22">
        <f t="shared" si="51"/>
        <v>3</v>
      </c>
      <c r="G4424" s="24">
        <v>1</v>
      </c>
      <c r="H4424" s="22">
        <f>IF(OR($G4424="ERROR",$G4424="UNKNOWN",$G4424=""),IFERROR(VLOOKUP($D4424,'02_UnitPriceRef'!$E$3:$F$10,2,0),IF(OR($E4424="Error",$E4424="UNKNOWN",$E4424=""),0,I4424/E4424)),$G4424)</f>
        <v>1</v>
      </c>
      <c r="I4424" s="23" t="s">
        <v>10031</v>
      </c>
      <c r="J4424" s="22">
        <f t="shared" si="52"/>
        <v>3</v>
      </c>
      <c r="K4424" s="22" t="s">
        <v>14</v>
      </c>
      <c r="L4424" s="22" t="s">
        <v>11</v>
      </c>
      <c r="M4424" s="26">
        <v>45260</v>
      </c>
      <c r="N4424" s="27">
        <f t="shared" si="53"/>
        <v>45260</v>
      </c>
    </row>
    <row r="4425" spans="1:14" ht="22.6" customHeight="1">
      <c r="A4425" s="22" t="s">
        <v>4446</v>
      </c>
      <c r="B4425" s="23" t="s">
        <v>9</v>
      </c>
      <c r="C4425" s="22" t="str">
        <f>IF(OR($B4425="Unknown",$B4425="Error",$B4425=""),IFERROR(VLOOKUP($H4425, '02_UnitPriceRef'!$F$3:$G$10,2,FALSE),"N/A"),$B4425)</f>
        <v>Coffee</v>
      </c>
      <c r="D4425" s="22" t="s">
        <v>9</v>
      </c>
      <c r="E4425" s="24">
        <v>4</v>
      </c>
      <c r="F4425" s="22">
        <f t="shared" si="51"/>
        <v>4</v>
      </c>
      <c r="G4425" s="23" t="s">
        <v>10031</v>
      </c>
      <c r="H4425" s="22">
        <f>IF(OR($G4425="ERROR",$G4425="UNKNOWN",$G4425=""),IFERROR(VLOOKUP($D4425,'02_UnitPriceRef'!$E$3:$F$10,2,0),IF(OR($E4425="Error",$E4425="UNKNOWN",$E4425=""),0,I4425/E4425)),$G4425)</f>
        <v>2</v>
      </c>
      <c r="I4425" s="24">
        <v>8</v>
      </c>
      <c r="J4425" s="22">
        <f t="shared" si="52"/>
        <v>8</v>
      </c>
      <c r="K4425" s="22" t="s">
        <v>14</v>
      </c>
      <c r="L4425" s="22" t="s">
        <v>15</v>
      </c>
      <c r="M4425" s="26">
        <v>44951</v>
      </c>
      <c r="N4425" s="27">
        <f t="shared" si="53"/>
        <v>44951</v>
      </c>
    </row>
    <row r="4426" spans="1:14" ht="22.6" customHeight="1">
      <c r="A4426" s="22" t="s">
        <v>4447</v>
      </c>
      <c r="B4426" s="23" t="s">
        <v>39</v>
      </c>
      <c r="C4426" s="22" t="str">
        <f>IF(OR($B4426="Unknown",$B4426="Error",$B4426=""),IFERROR(VLOOKUP($H4426, '02_UnitPriceRef'!$F$3:$G$10,2,FALSE),"N/A"),$B4426)</f>
        <v>Juice</v>
      </c>
      <c r="D4426" s="22" t="s">
        <v>39</v>
      </c>
      <c r="E4426" s="24">
        <v>1</v>
      </c>
      <c r="F4426" s="22">
        <f t="shared" si="51"/>
        <v>1</v>
      </c>
      <c r="G4426" s="24">
        <v>3</v>
      </c>
      <c r="H4426" s="22">
        <f>IF(OR($G4426="ERROR",$G4426="UNKNOWN",$G4426=""),IFERROR(VLOOKUP($D4426,'02_UnitPriceRef'!$E$3:$F$10,2,0),IF(OR($E4426="Error",$E4426="UNKNOWN",$E4426=""),0,I4426/E4426)),$G4426)</f>
        <v>3</v>
      </c>
      <c r="I4426" s="24">
        <v>3</v>
      </c>
      <c r="J4426" s="22">
        <f t="shared" si="52"/>
        <v>3</v>
      </c>
      <c r="K4426" s="22" t="s">
        <v>10</v>
      </c>
      <c r="L4426" s="22" t="s">
        <v>20</v>
      </c>
      <c r="M4426" s="26">
        <v>45014</v>
      </c>
      <c r="N4426" s="27">
        <f t="shared" si="53"/>
        <v>45014</v>
      </c>
    </row>
    <row r="4427" spans="1:14" ht="22.6" customHeight="1">
      <c r="A4427" s="22" t="s">
        <v>4448</v>
      </c>
      <c r="B4427" s="23" t="s">
        <v>9</v>
      </c>
      <c r="C4427" s="22" t="str">
        <f>IF(OR($B4427="Unknown",$B4427="Error",$B4427=""),IFERROR(VLOOKUP($H4427, '02_UnitPriceRef'!$F$3:$G$10,2,FALSE),"N/A"),$B4427)</f>
        <v>Coffee</v>
      </c>
      <c r="D4427" s="22" t="s">
        <v>9</v>
      </c>
      <c r="E4427" s="24">
        <v>1</v>
      </c>
      <c r="F4427" s="22">
        <f t="shared" si="51"/>
        <v>1</v>
      </c>
      <c r="G4427" s="24">
        <v>2</v>
      </c>
      <c r="H4427" s="22">
        <f>IF(OR($G4427="ERROR",$G4427="UNKNOWN",$G4427=""),IFERROR(VLOOKUP($D4427,'02_UnitPriceRef'!$E$3:$F$10,2,0),IF(OR($E4427="Error",$E4427="UNKNOWN",$E4427=""),0,I4427/E4427)),$G4427)</f>
        <v>2</v>
      </c>
      <c r="I4427" s="24">
        <v>2</v>
      </c>
      <c r="J4427" s="22">
        <f t="shared" si="52"/>
        <v>2</v>
      </c>
      <c r="K4427" s="22" t="s">
        <v>22</v>
      </c>
      <c r="L4427" s="22" t="s">
        <v>11</v>
      </c>
      <c r="M4427" s="26">
        <v>45278</v>
      </c>
      <c r="N4427" s="27">
        <f t="shared" si="53"/>
        <v>45278</v>
      </c>
    </row>
    <row r="4428" spans="1:14" ht="22.6" customHeight="1">
      <c r="A4428" s="22" t="s">
        <v>4449</v>
      </c>
      <c r="B4428" s="23" t="s">
        <v>35</v>
      </c>
      <c r="C4428" s="22" t="str">
        <f>IF(OR($B4428="Unknown",$B4428="Error",$B4428=""),IFERROR(VLOOKUP($H4428, '02_UnitPriceRef'!$F$3:$G$10,2,FALSE),"N/A"),$B4428)</f>
        <v>Tea</v>
      </c>
      <c r="D4428" s="22" t="s">
        <v>35</v>
      </c>
      <c r="E4428" s="24">
        <v>5</v>
      </c>
      <c r="F4428" s="22">
        <f t="shared" si="51"/>
        <v>5</v>
      </c>
      <c r="G4428" s="24">
        <v>1.5</v>
      </c>
      <c r="H4428" s="22">
        <f>IF(OR($G4428="ERROR",$G4428="UNKNOWN",$G4428=""),IFERROR(VLOOKUP($D4428,'02_UnitPriceRef'!$E$3:$F$10,2,0),IF(OR($E4428="Error",$E4428="UNKNOWN",$E4428=""),0,I4428/E4428)),$G4428)</f>
        <v>1.5</v>
      </c>
      <c r="I4428" s="24">
        <v>7.5</v>
      </c>
      <c r="J4428" s="22">
        <f t="shared" si="52"/>
        <v>7.5</v>
      </c>
      <c r="K4428" s="22" t="s">
        <v>14</v>
      </c>
      <c r="L4428" s="22" t="s">
        <v>15</v>
      </c>
      <c r="M4428" s="26">
        <v>45107</v>
      </c>
      <c r="N4428" s="27">
        <f t="shared" si="53"/>
        <v>45107</v>
      </c>
    </row>
    <row r="4429" spans="1:14" ht="22.6" customHeight="1">
      <c r="A4429" s="22" t="s">
        <v>4450</v>
      </c>
      <c r="B4429" s="23" t="s">
        <v>39</v>
      </c>
      <c r="C4429" s="22" t="str">
        <f>IF(OR($B4429="Unknown",$B4429="Error",$B4429=""),IFERROR(VLOOKUP($H4429, '02_UnitPriceRef'!$F$3:$G$10,2,FALSE),"N/A"),$B4429)</f>
        <v>Juice</v>
      </c>
      <c r="D4429" s="22" t="s">
        <v>39</v>
      </c>
      <c r="E4429" s="24">
        <v>3</v>
      </c>
      <c r="F4429" s="22">
        <f t="shared" si="51"/>
        <v>3</v>
      </c>
      <c r="G4429" s="24">
        <v>3</v>
      </c>
      <c r="H4429" s="22">
        <f>IF(OR($G4429="ERROR",$G4429="UNKNOWN",$G4429=""),IFERROR(VLOOKUP($D4429,'02_UnitPriceRef'!$E$3:$F$10,2,0),IF(OR($E4429="Error",$E4429="UNKNOWN",$E4429=""),0,I4429/E4429)),$G4429)</f>
        <v>3</v>
      </c>
      <c r="I4429" s="24">
        <v>9</v>
      </c>
      <c r="J4429" s="22">
        <f t="shared" si="52"/>
        <v>9</v>
      </c>
      <c r="K4429" s="22" t="s">
        <v>14</v>
      </c>
      <c r="L4429" s="22" t="s">
        <v>15</v>
      </c>
      <c r="M4429" s="26">
        <v>45039</v>
      </c>
      <c r="N4429" s="27">
        <f t="shared" si="53"/>
        <v>45039</v>
      </c>
    </row>
    <row r="4430" spans="1:14" ht="22.6" customHeight="1">
      <c r="A4430" s="22" t="s">
        <v>4451</v>
      </c>
      <c r="B4430" s="23" t="s">
        <v>39</v>
      </c>
      <c r="C4430" s="22" t="str">
        <f>IF(OR($B4430="Unknown",$B4430="Error",$B4430=""),IFERROR(VLOOKUP($H4430, '02_UnitPriceRef'!$F$3:$G$10,2,FALSE),"N/A"),$B4430)</f>
        <v>Juice</v>
      </c>
      <c r="D4430" s="22" t="s">
        <v>39</v>
      </c>
      <c r="E4430" s="24">
        <v>4</v>
      </c>
      <c r="F4430" s="22">
        <f t="shared" si="51"/>
        <v>4</v>
      </c>
      <c r="G4430" s="24">
        <v>3</v>
      </c>
      <c r="H4430" s="22">
        <f>IF(OR($G4430="ERROR",$G4430="UNKNOWN",$G4430=""),IFERROR(VLOOKUP($D4430,'02_UnitPriceRef'!$E$3:$F$10,2,0),IF(OR($E4430="Error",$E4430="UNKNOWN",$E4430=""),0,I4430/E4430)),$G4430)</f>
        <v>3</v>
      </c>
      <c r="I4430" s="24">
        <v>12</v>
      </c>
      <c r="J4430" s="22">
        <f t="shared" si="52"/>
        <v>12</v>
      </c>
      <c r="K4430" s="22" t="s">
        <v>22</v>
      </c>
      <c r="L4430" s="22" t="s">
        <v>15</v>
      </c>
      <c r="M4430" s="26">
        <v>45224</v>
      </c>
      <c r="N4430" s="27">
        <f t="shared" si="53"/>
        <v>45224</v>
      </c>
    </row>
    <row r="4431" spans="1:14" ht="22.6" customHeight="1">
      <c r="A4431" s="22" t="s">
        <v>4452</v>
      </c>
      <c r="B4431" s="23" t="s">
        <v>35</v>
      </c>
      <c r="C4431" s="22" t="str">
        <f>IF(OR($B4431="Unknown",$B4431="Error",$B4431=""),IFERROR(VLOOKUP($H4431, '02_UnitPriceRef'!$F$3:$G$10,2,FALSE),"N/A"),$B4431)</f>
        <v>Tea</v>
      </c>
      <c r="D4431" s="22" t="s">
        <v>35</v>
      </c>
      <c r="E4431" s="24">
        <v>1</v>
      </c>
      <c r="F4431" s="22">
        <f t="shared" si="51"/>
        <v>1</v>
      </c>
      <c r="G4431" s="24">
        <v>1.5</v>
      </c>
      <c r="H4431" s="22">
        <f>IF(OR($G4431="ERROR",$G4431="UNKNOWN",$G4431=""),IFERROR(VLOOKUP($D4431,'02_UnitPriceRef'!$E$3:$F$10,2,0),IF(OR($E4431="Error",$E4431="UNKNOWN",$E4431=""),0,I4431/E4431)),$G4431)</f>
        <v>1.5</v>
      </c>
      <c r="I4431" s="24">
        <v>1.5</v>
      </c>
      <c r="J4431" s="22">
        <f t="shared" si="52"/>
        <v>1.5</v>
      </c>
      <c r="K4431" s="22" t="s">
        <v>22</v>
      </c>
      <c r="L4431" s="22" t="s">
        <v>11</v>
      </c>
      <c r="M4431" s="26">
        <v>45215</v>
      </c>
      <c r="N4431" s="27">
        <f t="shared" si="53"/>
        <v>45215</v>
      </c>
    </row>
    <row r="4432" spans="1:14" ht="22.6" customHeight="1">
      <c r="A4432" s="22" t="s">
        <v>4453</v>
      </c>
      <c r="B4432" s="23"/>
      <c r="C4432" s="22" t="str">
        <f>IF(OR($B4432="Unknown",$B4432="Error",$B4432=""),IFERROR(VLOOKUP($H4432, '02_UnitPriceRef'!$F$3:$G$10,2,FALSE),"N/A"),$B4432)</f>
        <v>Cake/Juice</v>
      </c>
      <c r="D4432" s="22" t="s">
        <v>10044</v>
      </c>
      <c r="E4432" s="24">
        <v>5</v>
      </c>
      <c r="F4432" s="22">
        <f t="shared" si="51"/>
        <v>5</v>
      </c>
      <c r="G4432" s="24">
        <v>3</v>
      </c>
      <c r="H4432" s="22">
        <f>IF(OR($G4432="ERROR",$G4432="UNKNOWN",$G4432=""),IFERROR(VLOOKUP($D4432,'02_UnitPriceRef'!$E$3:$F$10,2,0),IF(OR($E4432="Error",$E4432="UNKNOWN",$E4432=""),0,I4432/E4432)),$G4432)</f>
        <v>3</v>
      </c>
      <c r="I4432" s="24">
        <v>15</v>
      </c>
      <c r="J4432" s="22">
        <f t="shared" si="52"/>
        <v>15</v>
      </c>
      <c r="K4432" s="22" t="s">
        <v>20</v>
      </c>
      <c r="L4432" s="22" t="s">
        <v>11</v>
      </c>
      <c r="M4432" s="26">
        <v>45176</v>
      </c>
      <c r="N4432" s="27">
        <f t="shared" si="53"/>
        <v>45176</v>
      </c>
    </row>
    <row r="4433" spans="1:14" ht="22.6" customHeight="1">
      <c r="A4433" s="22" t="s">
        <v>4454</v>
      </c>
      <c r="B4433" s="23" t="s">
        <v>19</v>
      </c>
      <c r="C4433" s="22" t="str">
        <f>IF(OR($B4433="Unknown",$B4433="Error",$B4433=""),IFERROR(VLOOKUP($H4433, '02_UnitPriceRef'!$F$3:$G$10,2,FALSE),"N/A"),$B4433)</f>
        <v>Salad</v>
      </c>
      <c r="D4433" s="22" t="s">
        <v>19</v>
      </c>
      <c r="E4433" s="24">
        <v>3</v>
      </c>
      <c r="F4433" s="22">
        <f t="shared" si="51"/>
        <v>3</v>
      </c>
      <c r="G4433" s="24">
        <v>5</v>
      </c>
      <c r="H4433" s="22">
        <f>IF(OR($G4433="ERROR",$G4433="UNKNOWN",$G4433=""),IFERROR(VLOOKUP($D4433,'02_UnitPriceRef'!$E$3:$F$10,2,0),IF(OR($E4433="Error",$E4433="UNKNOWN",$E4433=""),0,I4433/E4433)),$G4433)</f>
        <v>5</v>
      </c>
      <c r="I4433" s="24">
        <v>15</v>
      </c>
      <c r="J4433" s="22">
        <f t="shared" si="52"/>
        <v>15</v>
      </c>
      <c r="K4433" s="22" t="s">
        <v>20</v>
      </c>
      <c r="L4433" s="22" t="s">
        <v>11</v>
      </c>
      <c r="M4433" s="26">
        <v>44954</v>
      </c>
      <c r="N4433" s="27">
        <f t="shared" si="53"/>
        <v>44954</v>
      </c>
    </row>
    <row r="4434" spans="1:14" ht="22.6" customHeight="1">
      <c r="A4434" s="22" t="s">
        <v>4455</v>
      </c>
      <c r="B4434" s="23" t="s">
        <v>35</v>
      </c>
      <c r="C4434" s="22" t="str">
        <f>IF(OR($B4434="Unknown",$B4434="Error",$B4434=""),IFERROR(VLOOKUP($H4434, '02_UnitPriceRef'!$F$3:$G$10,2,FALSE),"N/A"),$B4434)</f>
        <v>Tea</v>
      </c>
      <c r="D4434" s="22" t="s">
        <v>35</v>
      </c>
      <c r="E4434" s="24">
        <v>4</v>
      </c>
      <c r="F4434" s="22">
        <f t="shared" si="51"/>
        <v>4</v>
      </c>
      <c r="G4434" s="23" t="s">
        <v>10030</v>
      </c>
      <c r="H4434" s="22">
        <f>IF(OR($G4434="ERROR",$G4434="UNKNOWN",$G4434=""),IFERROR(VLOOKUP($D4434,'02_UnitPriceRef'!$E$3:$F$10,2,0),IF(OR($E4434="Error",$E4434="UNKNOWN",$E4434=""),0,I4434/E4434)),$G4434)</f>
        <v>1.5</v>
      </c>
      <c r="I4434" s="24">
        <v>6</v>
      </c>
      <c r="J4434" s="22">
        <f t="shared" si="52"/>
        <v>6</v>
      </c>
      <c r="K4434" s="22" t="s">
        <v>14</v>
      </c>
      <c r="L4434" s="22" t="s">
        <v>11</v>
      </c>
      <c r="M4434" s="26">
        <v>44932</v>
      </c>
      <c r="N4434" s="27">
        <f t="shared" si="53"/>
        <v>44932</v>
      </c>
    </row>
    <row r="4435" spans="1:14" ht="22.6" customHeight="1">
      <c r="A4435" s="22" t="s">
        <v>4456</v>
      </c>
      <c r="B4435" s="23" t="s">
        <v>27</v>
      </c>
      <c r="C4435" s="22" t="str">
        <f>IF(OR($B4435="Unknown",$B4435="Error",$B4435=""),IFERROR(VLOOKUP($H4435, '02_UnitPriceRef'!$F$3:$G$10,2,FALSE),"N/A"),$B4435)</f>
        <v>Sandwich</v>
      </c>
      <c r="D4435" s="22" t="s">
        <v>27</v>
      </c>
      <c r="E4435" s="24">
        <v>2</v>
      </c>
      <c r="F4435" s="22">
        <f t="shared" si="51"/>
        <v>2</v>
      </c>
      <c r="G4435" s="24">
        <v>4</v>
      </c>
      <c r="H4435" s="22">
        <f>IF(OR($G4435="ERROR",$G4435="UNKNOWN",$G4435=""),IFERROR(VLOOKUP($D4435,'02_UnitPriceRef'!$E$3:$F$10,2,0),IF(OR($E4435="Error",$E4435="UNKNOWN",$E4435=""),0,I4435/E4435)),$G4435)</f>
        <v>4</v>
      </c>
      <c r="I4435" s="24">
        <v>8</v>
      </c>
      <c r="J4435" s="22">
        <f t="shared" si="52"/>
        <v>8</v>
      </c>
      <c r="K4435" s="22" t="s">
        <v>22</v>
      </c>
      <c r="L4435" s="22" t="s">
        <v>11</v>
      </c>
      <c r="M4435" s="26">
        <v>45093</v>
      </c>
      <c r="N4435" s="27">
        <f t="shared" si="53"/>
        <v>45093</v>
      </c>
    </row>
    <row r="4436" spans="1:14" ht="22.6" customHeight="1">
      <c r="A4436" s="22" t="s">
        <v>4457</v>
      </c>
      <c r="B4436" s="23" t="s">
        <v>9</v>
      </c>
      <c r="C4436" s="22" t="str">
        <f>IF(OR($B4436="Unknown",$B4436="Error",$B4436=""),IFERROR(VLOOKUP($H4436, '02_UnitPriceRef'!$F$3:$G$10,2,FALSE),"N/A"),$B4436)</f>
        <v>Coffee</v>
      </c>
      <c r="D4436" s="22" t="s">
        <v>9</v>
      </c>
      <c r="E4436" s="24">
        <v>4</v>
      </c>
      <c r="F4436" s="22">
        <f t="shared" si="51"/>
        <v>4</v>
      </c>
      <c r="G4436" s="24">
        <v>2</v>
      </c>
      <c r="H4436" s="22">
        <f>IF(OR($G4436="ERROR",$G4436="UNKNOWN",$G4436=""),IFERROR(VLOOKUP($D4436,'02_UnitPriceRef'!$E$3:$F$10,2,0),IF(OR($E4436="Error",$E4436="UNKNOWN",$E4436=""),0,I4436/E4436)),$G4436)</f>
        <v>2</v>
      </c>
      <c r="I4436" s="24">
        <v>8</v>
      </c>
      <c r="J4436" s="22">
        <f t="shared" si="52"/>
        <v>8</v>
      </c>
      <c r="K4436" s="22" t="s">
        <v>20</v>
      </c>
      <c r="L4436" s="22" t="s">
        <v>20</v>
      </c>
      <c r="M4436" s="26">
        <v>45075</v>
      </c>
      <c r="N4436" s="27">
        <f t="shared" si="53"/>
        <v>45075</v>
      </c>
    </row>
    <row r="4437" spans="1:14" ht="22.6" customHeight="1">
      <c r="A4437" s="22" t="s">
        <v>4458</v>
      </c>
      <c r="B4437" s="23" t="s">
        <v>19</v>
      </c>
      <c r="C4437" s="22" t="str">
        <f>IF(OR($B4437="Unknown",$B4437="Error",$B4437=""),IFERROR(VLOOKUP($H4437, '02_UnitPriceRef'!$F$3:$G$10,2,FALSE),"N/A"),$B4437)</f>
        <v>Salad</v>
      </c>
      <c r="D4437" s="22" t="s">
        <v>19</v>
      </c>
      <c r="E4437" s="24">
        <v>2</v>
      </c>
      <c r="F4437" s="22">
        <f t="shared" si="51"/>
        <v>2</v>
      </c>
      <c r="G4437" s="24">
        <v>5</v>
      </c>
      <c r="H4437" s="22">
        <f>IF(OR($G4437="ERROR",$G4437="UNKNOWN",$G4437=""),IFERROR(VLOOKUP($D4437,'02_UnitPriceRef'!$E$3:$F$10,2,0),IF(OR($E4437="Error",$E4437="UNKNOWN",$E4437=""),0,I4437/E4437)),$G4437)</f>
        <v>5</v>
      </c>
      <c r="I4437" s="24">
        <v>10</v>
      </c>
      <c r="J4437" s="22">
        <f t="shared" si="52"/>
        <v>10</v>
      </c>
      <c r="K4437" s="22" t="s">
        <v>20</v>
      </c>
      <c r="L4437" s="22" t="s">
        <v>15</v>
      </c>
      <c r="M4437" s="26">
        <v>45052</v>
      </c>
      <c r="N4437" s="27">
        <f t="shared" si="53"/>
        <v>45052</v>
      </c>
    </row>
    <row r="4438" spans="1:14" ht="22.6" customHeight="1">
      <c r="A4438" s="22" t="s">
        <v>4459</v>
      </c>
      <c r="B4438" s="23" t="s">
        <v>24</v>
      </c>
      <c r="C4438" s="22" t="str">
        <f>IF(OR($B4438="Unknown",$B4438="Error",$B4438=""),IFERROR(VLOOKUP($H4438, '02_UnitPriceRef'!$F$3:$G$10,2,FALSE),"N/A"),$B4438)</f>
        <v>Smoothie</v>
      </c>
      <c r="D4438" s="22" t="s">
        <v>24</v>
      </c>
      <c r="E4438" s="24">
        <v>2</v>
      </c>
      <c r="F4438" s="22">
        <f t="shared" si="51"/>
        <v>2</v>
      </c>
      <c r="G4438" s="24">
        <v>4</v>
      </c>
      <c r="H4438" s="22">
        <f>IF(OR($G4438="ERROR",$G4438="UNKNOWN",$G4438=""),IFERROR(VLOOKUP($D4438,'02_UnitPriceRef'!$E$3:$F$10,2,0),IF(OR($E4438="Error",$E4438="UNKNOWN",$E4438=""),0,I4438/E4438)),$G4438)</f>
        <v>4</v>
      </c>
      <c r="I4438" s="24">
        <v>8</v>
      </c>
      <c r="J4438" s="22">
        <f t="shared" si="52"/>
        <v>8</v>
      </c>
      <c r="K4438" s="22" t="s">
        <v>20</v>
      </c>
      <c r="L4438" s="22" t="s">
        <v>20</v>
      </c>
      <c r="M4438" s="26">
        <v>45245</v>
      </c>
      <c r="N4438" s="27">
        <f t="shared" si="53"/>
        <v>45245</v>
      </c>
    </row>
    <row r="4439" spans="1:14" ht="22.6" customHeight="1">
      <c r="A4439" s="22" t="s">
        <v>4460</v>
      </c>
      <c r="B4439" s="23" t="s">
        <v>13</v>
      </c>
      <c r="C4439" s="22" t="str">
        <f>IF(OR($B4439="Unknown",$B4439="Error",$B4439=""),IFERROR(VLOOKUP($H4439, '02_UnitPriceRef'!$F$3:$G$10,2,FALSE),"N/A"),$B4439)</f>
        <v>Cake</v>
      </c>
      <c r="D4439" s="22" t="s">
        <v>13</v>
      </c>
      <c r="E4439" s="23" t="s">
        <v>10030</v>
      </c>
      <c r="F4439" s="22">
        <f t="shared" si="51"/>
        <v>3</v>
      </c>
      <c r="G4439" s="24">
        <v>3</v>
      </c>
      <c r="H4439" s="22">
        <f>IF(OR($G4439="ERROR",$G4439="UNKNOWN",$G4439=""),IFERROR(VLOOKUP($D4439,'02_UnitPriceRef'!$E$3:$F$10,2,0),IF(OR($E4439="Error",$E4439="UNKNOWN",$E4439=""),0,I4439/E4439)),$G4439)</f>
        <v>3</v>
      </c>
      <c r="I4439" s="24">
        <v>9</v>
      </c>
      <c r="J4439" s="22">
        <f t="shared" si="52"/>
        <v>9</v>
      </c>
      <c r="K4439" s="22" t="s">
        <v>14</v>
      </c>
      <c r="L4439" s="22" t="s">
        <v>11</v>
      </c>
      <c r="M4439" s="26">
        <v>45289</v>
      </c>
      <c r="N4439" s="27">
        <f t="shared" si="53"/>
        <v>45289</v>
      </c>
    </row>
    <row r="4440" spans="1:14" ht="22.6" customHeight="1">
      <c r="A4440" s="22" t="s">
        <v>4461</v>
      </c>
      <c r="B4440" s="23" t="s">
        <v>9</v>
      </c>
      <c r="C4440" s="22" t="str">
        <f>IF(OR($B4440="Unknown",$B4440="Error",$B4440=""),IFERROR(VLOOKUP($H4440, '02_UnitPriceRef'!$F$3:$G$10,2,FALSE),"N/A"),$B4440)</f>
        <v>Coffee</v>
      </c>
      <c r="D4440" s="22" t="s">
        <v>9</v>
      </c>
      <c r="E4440" s="24">
        <v>3</v>
      </c>
      <c r="F4440" s="22">
        <f t="shared" si="51"/>
        <v>3</v>
      </c>
      <c r="G4440" s="24">
        <v>2</v>
      </c>
      <c r="H4440" s="22">
        <f>IF(OR($G4440="ERROR",$G4440="UNKNOWN",$G4440=""),IFERROR(VLOOKUP($D4440,'02_UnitPriceRef'!$E$3:$F$10,2,0),IF(OR($E4440="Error",$E4440="UNKNOWN",$E4440=""),0,I4440/E4440)),$G4440)</f>
        <v>2</v>
      </c>
      <c r="I4440" s="24">
        <v>6</v>
      </c>
      <c r="J4440" s="22">
        <f t="shared" si="52"/>
        <v>6</v>
      </c>
      <c r="K4440" s="22" t="s">
        <v>20</v>
      </c>
      <c r="L4440" s="22" t="s">
        <v>20</v>
      </c>
      <c r="M4440" s="26">
        <v>45140</v>
      </c>
      <c r="N4440" s="27">
        <f t="shared" si="53"/>
        <v>45140</v>
      </c>
    </row>
    <row r="4441" spans="1:14" ht="22.6" customHeight="1">
      <c r="A4441" s="22" t="s">
        <v>4462</v>
      </c>
      <c r="B4441" s="23" t="s">
        <v>13</v>
      </c>
      <c r="C4441" s="22" t="str">
        <f>IF(OR($B4441="Unknown",$B4441="Error",$B4441=""),IFERROR(VLOOKUP($H4441, '02_UnitPriceRef'!$F$3:$G$10,2,FALSE),"N/A"),$B4441)</f>
        <v>Cake</v>
      </c>
      <c r="D4441" s="22" t="s">
        <v>13</v>
      </c>
      <c r="E4441" s="24">
        <v>2</v>
      </c>
      <c r="F4441" s="22">
        <f t="shared" si="51"/>
        <v>2</v>
      </c>
      <c r="G4441" s="24">
        <v>3</v>
      </c>
      <c r="H4441" s="22">
        <f>IF(OR($G4441="ERROR",$G4441="UNKNOWN",$G4441=""),IFERROR(VLOOKUP($D4441,'02_UnitPriceRef'!$E$3:$F$10,2,0),IF(OR($E4441="Error",$E4441="UNKNOWN",$E4441=""),0,I4441/E4441)),$G4441)</f>
        <v>3</v>
      </c>
      <c r="I4441" s="24">
        <v>6</v>
      </c>
      <c r="J4441" s="22">
        <f t="shared" si="52"/>
        <v>6</v>
      </c>
      <c r="K4441" s="22" t="s">
        <v>22</v>
      </c>
      <c r="L4441" s="22" t="s">
        <v>20</v>
      </c>
      <c r="M4441" s="26">
        <v>45272</v>
      </c>
      <c r="N4441" s="27">
        <f t="shared" si="53"/>
        <v>45272</v>
      </c>
    </row>
    <row r="4442" spans="1:14" ht="22.6" customHeight="1">
      <c r="A4442" s="22" t="s">
        <v>4463</v>
      </c>
      <c r="B4442" s="23" t="s">
        <v>39</v>
      </c>
      <c r="C4442" s="22" t="str">
        <f>IF(OR($B4442="Unknown",$B4442="Error",$B4442=""),IFERROR(VLOOKUP($H4442, '02_UnitPriceRef'!$F$3:$G$10,2,FALSE),"N/A"),$B4442)</f>
        <v>Juice</v>
      </c>
      <c r="D4442" s="22" t="s">
        <v>39</v>
      </c>
      <c r="E4442" s="24">
        <v>5</v>
      </c>
      <c r="F4442" s="22">
        <f t="shared" si="51"/>
        <v>5</v>
      </c>
      <c r="G4442" s="24">
        <v>3</v>
      </c>
      <c r="H4442" s="22">
        <f>IF(OR($G4442="ERROR",$G4442="UNKNOWN",$G4442=""),IFERROR(VLOOKUP($D4442,'02_UnitPriceRef'!$E$3:$F$10,2,0),IF(OR($E4442="Error",$E4442="UNKNOWN",$E4442=""),0,I4442/E4442)),$G4442)</f>
        <v>3</v>
      </c>
      <c r="I4442" s="24">
        <v>15</v>
      </c>
      <c r="J4442" s="22">
        <f t="shared" si="52"/>
        <v>15</v>
      </c>
      <c r="K4442" s="22" t="s">
        <v>20</v>
      </c>
      <c r="L4442" s="22" t="s">
        <v>20</v>
      </c>
      <c r="M4442" s="26">
        <v>45151</v>
      </c>
      <c r="N4442" s="27">
        <f t="shared" si="53"/>
        <v>45151</v>
      </c>
    </row>
    <row r="4443" spans="1:14" ht="22.6" customHeight="1">
      <c r="A4443" s="22" t="s">
        <v>4464</v>
      </c>
      <c r="B4443" s="23" t="s">
        <v>10031</v>
      </c>
      <c r="C4443" s="22" t="str">
        <f>IF(OR($B4443="Unknown",$B4443="Error",$B4443=""),IFERROR(VLOOKUP($H4443, '02_UnitPriceRef'!$F$3:$G$10,2,FALSE),"N/A"),$B4443)</f>
        <v>Coffee</v>
      </c>
      <c r="D4443" s="22" t="s">
        <v>9</v>
      </c>
      <c r="E4443" s="24">
        <v>1</v>
      </c>
      <c r="F4443" s="22">
        <f t="shared" si="51"/>
        <v>1</v>
      </c>
      <c r="G4443" s="24">
        <v>2</v>
      </c>
      <c r="H4443" s="22">
        <f>IF(OR($G4443="ERROR",$G4443="UNKNOWN",$G4443=""),IFERROR(VLOOKUP($D4443,'02_UnitPriceRef'!$E$3:$F$10,2,0),IF(OR($E4443="Error",$E4443="UNKNOWN",$E4443=""),0,I4443/E4443)),$G4443)</f>
        <v>2</v>
      </c>
      <c r="I4443" s="23"/>
      <c r="J4443" s="22">
        <f t="shared" si="52"/>
        <v>2</v>
      </c>
      <c r="K4443" s="22" t="s">
        <v>14</v>
      </c>
      <c r="L4443" s="22" t="s">
        <v>11</v>
      </c>
      <c r="M4443" s="26">
        <v>45064</v>
      </c>
      <c r="N4443" s="27">
        <f t="shared" si="53"/>
        <v>45064</v>
      </c>
    </row>
    <row r="4444" spans="1:14" ht="22.6" customHeight="1">
      <c r="A4444" s="22" t="s">
        <v>4465</v>
      </c>
      <c r="B4444" s="23" t="s">
        <v>39</v>
      </c>
      <c r="C4444" s="22" t="str">
        <f>IF(OR($B4444="Unknown",$B4444="Error",$B4444=""),IFERROR(VLOOKUP($H4444, '02_UnitPriceRef'!$F$3:$G$10,2,FALSE),"N/A"),$B4444)</f>
        <v>Juice</v>
      </c>
      <c r="D4444" s="22" t="s">
        <v>39</v>
      </c>
      <c r="E4444" s="24">
        <v>5</v>
      </c>
      <c r="F4444" s="22">
        <f t="shared" si="51"/>
        <v>5</v>
      </c>
      <c r="G4444" s="24">
        <v>3</v>
      </c>
      <c r="H4444" s="22">
        <f>IF(OR($G4444="ERROR",$G4444="UNKNOWN",$G4444=""),IFERROR(VLOOKUP($D4444,'02_UnitPriceRef'!$E$3:$F$10,2,0),IF(OR($E4444="Error",$E4444="UNKNOWN",$E4444=""),0,I4444/E4444)),$G4444)</f>
        <v>3</v>
      </c>
      <c r="I4444" s="24">
        <v>15</v>
      </c>
      <c r="J4444" s="22">
        <f t="shared" si="52"/>
        <v>15</v>
      </c>
      <c r="K4444" s="22" t="s">
        <v>22</v>
      </c>
      <c r="L4444" s="22" t="s">
        <v>20</v>
      </c>
      <c r="M4444" s="26">
        <v>45152</v>
      </c>
      <c r="N4444" s="27">
        <f t="shared" si="53"/>
        <v>45152</v>
      </c>
    </row>
    <row r="4445" spans="1:14" ht="22.6" customHeight="1">
      <c r="A4445" s="22" t="s">
        <v>4466</v>
      </c>
      <c r="B4445" s="23" t="s">
        <v>39</v>
      </c>
      <c r="C4445" s="22" t="str">
        <f>IF(OR($B4445="Unknown",$B4445="Error",$B4445=""),IFERROR(VLOOKUP($H4445, '02_UnitPriceRef'!$F$3:$G$10,2,FALSE),"N/A"),$B4445)</f>
        <v>Juice</v>
      </c>
      <c r="D4445" s="22" t="s">
        <v>39</v>
      </c>
      <c r="E4445" s="24">
        <v>1</v>
      </c>
      <c r="F4445" s="22">
        <f t="shared" si="51"/>
        <v>1</v>
      </c>
      <c r="G4445" s="24">
        <v>3</v>
      </c>
      <c r="H4445" s="22">
        <f>IF(OR($G4445="ERROR",$G4445="UNKNOWN",$G4445=""),IFERROR(VLOOKUP($D4445,'02_UnitPriceRef'!$E$3:$F$10,2,0),IF(OR($E4445="Error",$E4445="UNKNOWN",$E4445=""),0,I4445/E4445)),$G4445)</f>
        <v>3</v>
      </c>
      <c r="I4445" s="24">
        <v>3</v>
      </c>
      <c r="J4445" s="22">
        <f t="shared" si="52"/>
        <v>3</v>
      </c>
      <c r="K4445" s="22" t="s">
        <v>10</v>
      </c>
      <c r="L4445" s="22" t="s">
        <v>11</v>
      </c>
      <c r="M4445" s="26">
        <v>45048</v>
      </c>
      <c r="N4445" s="27">
        <f t="shared" si="53"/>
        <v>45048</v>
      </c>
    </row>
    <row r="4446" spans="1:14" ht="22.6" customHeight="1">
      <c r="A4446" s="22" t="s">
        <v>4467</v>
      </c>
      <c r="B4446" s="23" t="s">
        <v>9</v>
      </c>
      <c r="C4446" s="22" t="str">
        <f>IF(OR($B4446="Unknown",$B4446="Error",$B4446=""),IFERROR(VLOOKUP($H4446, '02_UnitPriceRef'!$F$3:$G$10,2,FALSE),"N/A"),$B4446)</f>
        <v>Coffee</v>
      </c>
      <c r="D4446" s="22" t="s">
        <v>9</v>
      </c>
      <c r="E4446" s="24">
        <v>2</v>
      </c>
      <c r="F4446" s="22">
        <f t="shared" si="51"/>
        <v>2</v>
      </c>
      <c r="G4446" s="24">
        <v>2</v>
      </c>
      <c r="H4446" s="22">
        <f>IF(OR($G4446="ERROR",$G4446="UNKNOWN",$G4446=""),IFERROR(VLOOKUP($D4446,'02_UnitPriceRef'!$E$3:$F$10,2,0),IF(OR($E4446="Error",$E4446="UNKNOWN",$E4446=""),0,I4446/E4446)),$G4446)</f>
        <v>2</v>
      </c>
      <c r="I4446" s="24">
        <v>4</v>
      </c>
      <c r="J4446" s="22">
        <f t="shared" si="52"/>
        <v>4</v>
      </c>
      <c r="K4446" s="22" t="s">
        <v>14</v>
      </c>
      <c r="L4446" s="22" t="s">
        <v>20</v>
      </c>
      <c r="M4446" s="26">
        <v>45262</v>
      </c>
      <c r="N4446" s="27">
        <f t="shared" si="53"/>
        <v>45262</v>
      </c>
    </row>
    <row r="4447" spans="1:14" ht="22.6" customHeight="1">
      <c r="A4447" s="22" t="s">
        <v>4468</v>
      </c>
      <c r="B4447" s="23"/>
      <c r="C4447" s="22" t="str">
        <f>IF(OR($B4447="Unknown",$B4447="Error",$B4447=""),IFERROR(VLOOKUP($H4447, '02_UnitPriceRef'!$F$3:$G$10,2,FALSE),"N/A"),$B4447)</f>
        <v>Sandwich/Smoothie</v>
      </c>
      <c r="D4447" s="22" t="s">
        <v>188</v>
      </c>
      <c r="E4447" s="24">
        <v>5</v>
      </c>
      <c r="F4447" s="22">
        <f t="shared" si="51"/>
        <v>5</v>
      </c>
      <c r="G4447" s="24">
        <v>4</v>
      </c>
      <c r="H4447" s="22">
        <f>IF(OR($G4447="ERROR",$G4447="UNKNOWN",$G4447=""),IFERROR(VLOOKUP($D4447,'02_UnitPriceRef'!$E$3:$F$10,2,0),IF(OR($E4447="Error",$E4447="UNKNOWN",$E4447=""),0,I4447/E4447)),$G4447)</f>
        <v>4</v>
      </c>
      <c r="I4447" s="24">
        <v>20</v>
      </c>
      <c r="J4447" s="22">
        <f t="shared" si="52"/>
        <v>20</v>
      </c>
      <c r="K4447" s="22" t="s">
        <v>10</v>
      </c>
      <c r="L4447" s="22" t="s">
        <v>20</v>
      </c>
      <c r="M4447" s="26">
        <v>45285</v>
      </c>
      <c r="N4447" s="27">
        <f t="shared" si="53"/>
        <v>45285</v>
      </c>
    </row>
    <row r="4448" spans="1:14" ht="22.6" customHeight="1">
      <c r="A4448" s="22" t="s">
        <v>4469</v>
      </c>
      <c r="B4448" s="23" t="s">
        <v>17</v>
      </c>
      <c r="C4448" s="22" t="str">
        <f>IF(OR($B4448="Unknown",$B4448="Error",$B4448=""),IFERROR(VLOOKUP($H4448, '02_UnitPriceRef'!$F$3:$G$10,2,FALSE),"N/A"),$B4448)</f>
        <v>Cookie</v>
      </c>
      <c r="D4448" s="22" t="s">
        <v>17</v>
      </c>
      <c r="E4448" s="24">
        <v>2</v>
      </c>
      <c r="F4448" s="22">
        <f t="shared" si="51"/>
        <v>2</v>
      </c>
      <c r="G4448" s="24">
        <v>1</v>
      </c>
      <c r="H4448" s="22">
        <f>IF(OR($G4448="ERROR",$G4448="UNKNOWN",$G4448=""),IFERROR(VLOOKUP($D4448,'02_UnitPriceRef'!$E$3:$F$10,2,0),IF(OR($E4448="Error",$E4448="UNKNOWN",$E4448=""),0,I4448/E4448)),$G4448)</f>
        <v>1</v>
      </c>
      <c r="I4448" s="24">
        <v>2</v>
      </c>
      <c r="J4448" s="22">
        <f t="shared" si="52"/>
        <v>2</v>
      </c>
      <c r="K4448" s="22" t="s">
        <v>10</v>
      </c>
      <c r="L4448" s="22" t="s">
        <v>15</v>
      </c>
      <c r="M4448" s="28" t="s">
        <v>10031</v>
      </c>
      <c r="N4448" s="27">
        <f t="shared" si="53"/>
        <v>1</v>
      </c>
    </row>
    <row r="4449" spans="1:14" ht="22.6" customHeight="1">
      <c r="A4449" s="22" t="s">
        <v>4470</v>
      </c>
      <c r="B4449" s="23" t="s">
        <v>24</v>
      </c>
      <c r="C4449" s="22" t="str">
        <f>IF(OR($B4449="Unknown",$B4449="Error",$B4449=""),IFERROR(VLOOKUP($H4449, '02_UnitPriceRef'!$F$3:$G$10,2,FALSE),"N/A"),$B4449)</f>
        <v>Smoothie</v>
      </c>
      <c r="D4449" s="22" t="s">
        <v>24</v>
      </c>
      <c r="E4449" s="24">
        <v>1</v>
      </c>
      <c r="F4449" s="22">
        <f t="shared" si="51"/>
        <v>1</v>
      </c>
      <c r="G4449" s="24">
        <v>4</v>
      </c>
      <c r="H4449" s="22">
        <f>IF(OR($G4449="ERROR",$G4449="UNKNOWN",$G4449=""),IFERROR(VLOOKUP($D4449,'02_UnitPriceRef'!$E$3:$F$10,2,0),IF(OR($E4449="Error",$E4449="UNKNOWN",$E4449=""),0,I4449/E4449)),$G4449)</f>
        <v>4</v>
      </c>
      <c r="I4449" s="24">
        <v>4</v>
      </c>
      <c r="J4449" s="22">
        <f t="shared" si="52"/>
        <v>4</v>
      </c>
      <c r="K4449" s="22" t="s">
        <v>14</v>
      </c>
      <c r="L4449" s="22" t="s">
        <v>20</v>
      </c>
      <c r="M4449" s="26">
        <v>45086</v>
      </c>
      <c r="N4449" s="27">
        <f t="shared" si="53"/>
        <v>45086</v>
      </c>
    </row>
    <row r="4450" spans="1:14" ht="22.6" customHeight="1">
      <c r="A4450" s="22" t="s">
        <v>4471</v>
      </c>
      <c r="B4450" s="23" t="s">
        <v>10030</v>
      </c>
      <c r="C4450" s="22" t="str">
        <f>IF(OR($B4450="Unknown",$B4450="Error",$B4450=""),IFERROR(VLOOKUP($H4450, '02_UnitPriceRef'!$F$3:$G$10,2,FALSE),"N/A"),$B4450)</f>
        <v>Tea</v>
      </c>
      <c r="D4450" s="22" t="s">
        <v>35</v>
      </c>
      <c r="E4450" s="24">
        <v>5</v>
      </c>
      <c r="F4450" s="22">
        <f t="shared" si="51"/>
        <v>5</v>
      </c>
      <c r="G4450" s="24">
        <v>1.5</v>
      </c>
      <c r="H4450" s="22">
        <f>IF(OR($G4450="ERROR",$G4450="UNKNOWN",$G4450=""),IFERROR(VLOOKUP($D4450,'02_UnitPriceRef'!$E$3:$F$10,2,0),IF(OR($E4450="Error",$E4450="UNKNOWN",$E4450=""),0,I4450/E4450)),$G4450)</f>
        <v>1.5</v>
      </c>
      <c r="I4450" s="24">
        <v>7.5</v>
      </c>
      <c r="J4450" s="22">
        <f t="shared" si="52"/>
        <v>7.5</v>
      </c>
      <c r="K4450" s="22" t="s">
        <v>10</v>
      </c>
      <c r="L4450" s="22" t="s">
        <v>20</v>
      </c>
      <c r="M4450" s="26">
        <v>45123</v>
      </c>
      <c r="N4450" s="27">
        <f t="shared" si="53"/>
        <v>45123</v>
      </c>
    </row>
    <row r="4451" spans="1:14" ht="22.6" customHeight="1">
      <c r="A4451" s="22" t="s">
        <v>4472</v>
      </c>
      <c r="B4451" s="23" t="s">
        <v>35</v>
      </c>
      <c r="C4451" s="22" t="str">
        <f>IF(OR($B4451="Unknown",$B4451="Error",$B4451=""),IFERROR(VLOOKUP($H4451, '02_UnitPriceRef'!$F$3:$G$10,2,FALSE),"N/A"),$B4451)</f>
        <v>Tea</v>
      </c>
      <c r="D4451" s="22" t="s">
        <v>35</v>
      </c>
      <c r="E4451" s="24">
        <v>2</v>
      </c>
      <c r="F4451" s="22">
        <f t="shared" si="51"/>
        <v>2</v>
      </c>
      <c r="G4451" s="24">
        <v>1.5</v>
      </c>
      <c r="H4451" s="22">
        <f>IF(OR($G4451="ERROR",$G4451="UNKNOWN",$G4451=""),IFERROR(VLOOKUP($D4451,'02_UnitPriceRef'!$E$3:$F$10,2,0),IF(OR($E4451="Error",$E4451="UNKNOWN",$E4451=""),0,I4451/E4451)),$G4451)</f>
        <v>1.5</v>
      </c>
      <c r="I4451" s="24">
        <v>3</v>
      </c>
      <c r="J4451" s="22">
        <f t="shared" si="52"/>
        <v>3</v>
      </c>
      <c r="K4451" s="22" t="s">
        <v>20</v>
      </c>
      <c r="L4451" s="22" t="s">
        <v>20</v>
      </c>
      <c r="M4451" s="26">
        <v>45001</v>
      </c>
      <c r="N4451" s="27">
        <f t="shared" si="53"/>
        <v>45001</v>
      </c>
    </row>
    <row r="4452" spans="1:14" ht="22.6" customHeight="1">
      <c r="A4452" s="22" t="s">
        <v>4473</v>
      </c>
      <c r="B4452" s="23" t="s">
        <v>19</v>
      </c>
      <c r="C4452" s="22" t="str">
        <f>IF(OR($B4452="Unknown",$B4452="Error",$B4452=""),IFERROR(VLOOKUP($H4452, '02_UnitPriceRef'!$F$3:$G$10,2,FALSE),"N/A"),$B4452)</f>
        <v>Salad</v>
      </c>
      <c r="D4452" s="22" t="s">
        <v>19</v>
      </c>
      <c r="E4452" s="24">
        <v>3</v>
      </c>
      <c r="F4452" s="22">
        <f t="shared" si="51"/>
        <v>3</v>
      </c>
      <c r="G4452" s="24">
        <v>5</v>
      </c>
      <c r="H4452" s="22">
        <f>IF(OR($G4452="ERROR",$G4452="UNKNOWN",$G4452=""),IFERROR(VLOOKUP($D4452,'02_UnitPriceRef'!$E$3:$F$10,2,0),IF(OR($E4452="Error",$E4452="UNKNOWN",$E4452=""),0,I4452/E4452)),$G4452)</f>
        <v>5</v>
      </c>
      <c r="I4452" s="23" t="s">
        <v>10031</v>
      </c>
      <c r="J4452" s="22">
        <f t="shared" si="52"/>
        <v>15</v>
      </c>
      <c r="K4452" s="22" t="s">
        <v>22</v>
      </c>
      <c r="L4452" s="22" t="s">
        <v>20</v>
      </c>
      <c r="M4452" s="26">
        <v>45006</v>
      </c>
      <c r="N4452" s="27">
        <f t="shared" si="53"/>
        <v>45006</v>
      </c>
    </row>
    <row r="4453" spans="1:14" ht="22.6" customHeight="1">
      <c r="A4453" s="22" t="s">
        <v>4474</v>
      </c>
      <c r="B4453" s="23" t="s">
        <v>35</v>
      </c>
      <c r="C4453" s="22" t="str">
        <f>IF(OR($B4453="Unknown",$B4453="Error",$B4453=""),IFERROR(VLOOKUP($H4453, '02_UnitPriceRef'!$F$3:$G$10,2,FALSE),"N/A"),$B4453)</f>
        <v>Tea</v>
      </c>
      <c r="D4453" s="22" t="s">
        <v>35</v>
      </c>
      <c r="E4453" s="24">
        <v>2</v>
      </c>
      <c r="F4453" s="22">
        <f t="shared" si="51"/>
        <v>2</v>
      </c>
      <c r="G4453" s="23" t="s">
        <v>10030</v>
      </c>
      <c r="H4453" s="22">
        <f>IF(OR($G4453="ERROR",$G4453="UNKNOWN",$G4453=""),IFERROR(VLOOKUP($D4453,'02_UnitPriceRef'!$E$3:$F$10,2,0),IF(OR($E4453="Error",$E4453="UNKNOWN",$E4453=""),0,I4453/E4453)),$G4453)</f>
        <v>1.5</v>
      </c>
      <c r="I4453" s="24">
        <v>3</v>
      </c>
      <c r="J4453" s="22">
        <f t="shared" si="52"/>
        <v>3</v>
      </c>
      <c r="K4453" s="22" t="s">
        <v>20</v>
      </c>
      <c r="L4453" s="22" t="s">
        <v>20</v>
      </c>
      <c r="M4453" s="26">
        <v>45229</v>
      </c>
      <c r="N4453" s="27">
        <f t="shared" si="53"/>
        <v>45229</v>
      </c>
    </row>
    <row r="4454" spans="1:14" ht="22.6" customHeight="1">
      <c r="A4454" s="22" t="s">
        <v>4475</v>
      </c>
      <c r="B4454" s="23" t="s">
        <v>9</v>
      </c>
      <c r="C4454" s="22" t="str">
        <f>IF(OR($B4454="Unknown",$B4454="Error",$B4454=""),IFERROR(VLOOKUP($H4454, '02_UnitPriceRef'!$F$3:$G$10,2,FALSE),"N/A"),$B4454)</f>
        <v>Coffee</v>
      </c>
      <c r="D4454" s="22" t="s">
        <v>9</v>
      </c>
      <c r="E4454" s="24">
        <v>1</v>
      </c>
      <c r="F4454" s="22">
        <f t="shared" si="51"/>
        <v>1</v>
      </c>
      <c r="G4454" s="24">
        <v>2</v>
      </c>
      <c r="H4454" s="22">
        <f>IF(OR($G4454="ERROR",$G4454="UNKNOWN",$G4454=""),IFERROR(VLOOKUP($D4454,'02_UnitPriceRef'!$E$3:$F$10,2,0),IF(OR($E4454="Error",$E4454="UNKNOWN",$E4454=""),0,I4454/E4454)),$G4454)</f>
        <v>2</v>
      </c>
      <c r="I4454" s="24">
        <v>2</v>
      </c>
      <c r="J4454" s="22">
        <f t="shared" si="52"/>
        <v>2</v>
      </c>
      <c r="K4454" s="22" t="s">
        <v>22</v>
      </c>
      <c r="L4454" s="22" t="s">
        <v>20</v>
      </c>
      <c r="M4454" s="26">
        <v>45002</v>
      </c>
      <c r="N4454" s="27">
        <f t="shared" si="53"/>
        <v>45002</v>
      </c>
    </row>
    <row r="4455" spans="1:14" ht="22.6" customHeight="1">
      <c r="A4455" s="22" t="s">
        <v>4476</v>
      </c>
      <c r="B4455" s="23" t="s">
        <v>19</v>
      </c>
      <c r="C4455" s="22" t="str">
        <f>IF(OR($B4455="Unknown",$B4455="Error",$B4455=""),IFERROR(VLOOKUP($H4455, '02_UnitPriceRef'!$F$3:$G$10,2,FALSE),"N/A"),$B4455)</f>
        <v>Salad</v>
      </c>
      <c r="D4455" s="22" t="s">
        <v>19</v>
      </c>
      <c r="E4455" s="24">
        <v>4</v>
      </c>
      <c r="F4455" s="22">
        <f t="shared" si="51"/>
        <v>4</v>
      </c>
      <c r="G4455" s="24">
        <v>5</v>
      </c>
      <c r="H4455" s="22">
        <f>IF(OR($G4455="ERROR",$G4455="UNKNOWN",$G4455=""),IFERROR(VLOOKUP($D4455,'02_UnitPriceRef'!$E$3:$F$10,2,0),IF(OR($E4455="Error",$E4455="UNKNOWN",$E4455=""),0,I4455/E4455)),$G4455)</f>
        <v>5</v>
      </c>
      <c r="I4455" s="24">
        <v>20</v>
      </c>
      <c r="J4455" s="22">
        <f t="shared" si="52"/>
        <v>20</v>
      </c>
      <c r="K4455" s="22" t="s">
        <v>14</v>
      </c>
      <c r="L4455" s="22" t="s">
        <v>11</v>
      </c>
      <c r="M4455" s="26">
        <v>44971</v>
      </c>
      <c r="N4455" s="27">
        <f t="shared" si="53"/>
        <v>44971</v>
      </c>
    </row>
    <row r="4456" spans="1:14" ht="22.6" customHeight="1">
      <c r="A4456" s="22" t="s">
        <v>4477</v>
      </c>
      <c r="B4456" s="23" t="s">
        <v>39</v>
      </c>
      <c r="C4456" s="22" t="str">
        <f>IF(OR($B4456="Unknown",$B4456="Error",$B4456=""),IFERROR(VLOOKUP($H4456, '02_UnitPriceRef'!$F$3:$G$10,2,FALSE),"N/A"),$B4456)</f>
        <v>Juice</v>
      </c>
      <c r="D4456" s="22" t="s">
        <v>39</v>
      </c>
      <c r="E4456" s="24">
        <v>2</v>
      </c>
      <c r="F4456" s="22">
        <f t="shared" si="51"/>
        <v>2</v>
      </c>
      <c r="G4456" s="24">
        <v>3</v>
      </c>
      <c r="H4456" s="22">
        <f>IF(OR($G4456="ERROR",$G4456="UNKNOWN",$G4456=""),IFERROR(VLOOKUP($D4456,'02_UnitPriceRef'!$E$3:$F$10,2,0),IF(OR($E4456="Error",$E4456="UNKNOWN",$E4456=""),0,I4456/E4456)),$G4456)</f>
        <v>3</v>
      </c>
      <c r="I4456" s="24">
        <v>6</v>
      </c>
      <c r="J4456" s="22">
        <f t="shared" si="52"/>
        <v>6</v>
      </c>
      <c r="K4456" s="22" t="s">
        <v>22</v>
      </c>
      <c r="L4456" s="22" t="s">
        <v>15</v>
      </c>
      <c r="M4456" s="26">
        <v>45237</v>
      </c>
      <c r="N4456" s="27">
        <f t="shared" si="53"/>
        <v>45237</v>
      </c>
    </row>
    <row r="4457" spans="1:14" ht="22.6" customHeight="1">
      <c r="A4457" s="22" t="s">
        <v>4478</v>
      </c>
      <c r="B4457" s="23" t="s">
        <v>27</v>
      </c>
      <c r="C4457" s="22" t="str">
        <f>IF(OR($B4457="Unknown",$B4457="Error",$B4457=""),IFERROR(VLOOKUP($H4457, '02_UnitPriceRef'!$F$3:$G$10,2,FALSE),"N/A"),$B4457)</f>
        <v>Sandwich</v>
      </c>
      <c r="D4457" s="22" t="s">
        <v>27</v>
      </c>
      <c r="E4457" s="24">
        <v>2</v>
      </c>
      <c r="F4457" s="22">
        <f t="shared" si="51"/>
        <v>2</v>
      </c>
      <c r="G4457" s="24">
        <v>4</v>
      </c>
      <c r="H4457" s="22">
        <f>IF(OR($G4457="ERROR",$G4457="UNKNOWN",$G4457=""),IFERROR(VLOOKUP($D4457,'02_UnitPriceRef'!$E$3:$F$10,2,0),IF(OR($E4457="Error",$E4457="UNKNOWN",$E4457=""),0,I4457/E4457)),$G4457)</f>
        <v>4</v>
      </c>
      <c r="I4457" s="24">
        <v>8</v>
      </c>
      <c r="J4457" s="22">
        <f t="shared" si="52"/>
        <v>8</v>
      </c>
      <c r="K4457" s="22" t="s">
        <v>10</v>
      </c>
      <c r="L4457" s="22" t="s">
        <v>11</v>
      </c>
      <c r="M4457" s="26">
        <v>45114</v>
      </c>
      <c r="N4457" s="27">
        <f t="shared" si="53"/>
        <v>45114</v>
      </c>
    </row>
    <row r="4458" spans="1:14" ht="22.6" customHeight="1">
      <c r="A4458" s="22" t="s">
        <v>4479</v>
      </c>
      <c r="B4458" s="23"/>
      <c r="C4458" s="22" t="str">
        <f>IF(OR($B4458="Unknown",$B4458="Error",$B4458=""),IFERROR(VLOOKUP($H4458, '02_UnitPriceRef'!$F$3:$G$10,2,FALSE),"N/A"),$B4458)</f>
        <v>Cake/Juice</v>
      </c>
      <c r="D4458" s="22" t="s">
        <v>10044</v>
      </c>
      <c r="E4458" s="24">
        <v>3</v>
      </c>
      <c r="F4458" s="22">
        <f t="shared" si="51"/>
        <v>3</v>
      </c>
      <c r="G4458" s="24">
        <v>3</v>
      </c>
      <c r="H4458" s="22">
        <f>IF(OR($G4458="ERROR",$G4458="UNKNOWN",$G4458=""),IFERROR(VLOOKUP($D4458,'02_UnitPriceRef'!$E$3:$F$10,2,0),IF(OR($E4458="Error",$E4458="UNKNOWN",$E4458=""),0,I4458/E4458)),$G4458)</f>
        <v>3</v>
      </c>
      <c r="I4458" s="24">
        <v>9</v>
      </c>
      <c r="J4458" s="22">
        <f t="shared" si="52"/>
        <v>9</v>
      </c>
      <c r="K4458" s="22" t="s">
        <v>14</v>
      </c>
      <c r="L4458" s="22" t="s">
        <v>15</v>
      </c>
      <c r="M4458" s="26">
        <v>45177</v>
      </c>
      <c r="N4458" s="27">
        <f t="shared" si="53"/>
        <v>45177</v>
      </c>
    </row>
    <row r="4459" spans="1:14" ht="22.6" customHeight="1">
      <c r="A4459" s="22" t="s">
        <v>4480</v>
      </c>
      <c r="B4459" s="23" t="s">
        <v>17</v>
      </c>
      <c r="C4459" s="22" t="str">
        <f>IF(OR($B4459="Unknown",$B4459="Error",$B4459=""),IFERROR(VLOOKUP($H4459, '02_UnitPriceRef'!$F$3:$G$10,2,FALSE),"N/A"),$B4459)</f>
        <v>Cookie</v>
      </c>
      <c r="D4459" s="22" t="s">
        <v>17</v>
      </c>
      <c r="E4459" s="24">
        <v>1</v>
      </c>
      <c r="F4459" s="22">
        <f t="shared" si="51"/>
        <v>1</v>
      </c>
      <c r="G4459" s="24">
        <v>1</v>
      </c>
      <c r="H4459" s="22">
        <f>IF(OR($G4459="ERROR",$G4459="UNKNOWN",$G4459=""),IFERROR(VLOOKUP($D4459,'02_UnitPriceRef'!$E$3:$F$10,2,0),IF(OR($E4459="Error",$E4459="UNKNOWN",$E4459=""),0,I4459/E4459)),$G4459)</f>
        <v>1</v>
      </c>
      <c r="I4459" s="24">
        <v>1</v>
      </c>
      <c r="J4459" s="22">
        <f t="shared" si="52"/>
        <v>1</v>
      </c>
      <c r="K4459" s="22" t="s">
        <v>20</v>
      </c>
      <c r="L4459" s="22" t="s">
        <v>20</v>
      </c>
      <c r="M4459" s="26">
        <v>44991</v>
      </c>
      <c r="N4459" s="27">
        <f t="shared" si="53"/>
        <v>44991</v>
      </c>
    </row>
    <row r="4460" spans="1:14" ht="22.6" customHeight="1">
      <c r="A4460" s="22" t="s">
        <v>4481</v>
      </c>
      <c r="B4460" s="23" t="s">
        <v>19</v>
      </c>
      <c r="C4460" s="22" t="str">
        <f>IF(OR($B4460="Unknown",$B4460="Error",$B4460=""),IFERROR(VLOOKUP($H4460, '02_UnitPriceRef'!$F$3:$G$10,2,FALSE),"N/A"),$B4460)</f>
        <v>Salad</v>
      </c>
      <c r="D4460" s="22" t="s">
        <v>19</v>
      </c>
      <c r="E4460" s="24">
        <v>5</v>
      </c>
      <c r="F4460" s="22">
        <f t="shared" si="51"/>
        <v>5</v>
      </c>
      <c r="G4460" s="24">
        <v>5</v>
      </c>
      <c r="H4460" s="22">
        <f>IF(OR($G4460="ERROR",$G4460="UNKNOWN",$G4460=""),IFERROR(VLOOKUP($D4460,'02_UnitPriceRef'!$E$3:$F$10,2,0),IF(OR($E4460="Error",$E4460="UNKNOWN",$E4460=""),0,I4460/E4460)),$G4460)</f>
        <v>5</v>
      </c>
      <c r="I4460" s="24">
        <v>25</v>
      </c>
      <c r="J4460" s="22">
        <f t="shared" si="52"/>
        <v>25</v>
      </c>
      <c r="K4460" s="22" t="s">
        <v>10</v>
      </c>
      <c r="L4460" s="22" t="s">
        <v>11</v>
      </c>
      <c r="M4460" s="26">
        <v>45274</v>
      </c>
      <c r="N4460" s="27">
        <f t="shared" si="53"/>
        <v>45274</v>
      </c>
    </row>
    <row r="4461" spans="1:14" ht="22.6" customHeight="1">
      <c r="A4461" s="22" t="s">
        <v>4482</v>
      </c>
      <c r="B4461" s="23" t="s">
        <v>39</v>
      </c>
      <c r="C4461" s="22" t="str">
        <f>IF(OR($B4461="Unknown",$B4461="Error",$B4461=""),IFERROR(VLOOKUP($H4461, '02_UnitPriceRef'!$F$3:$G$10,2,FALSE),"N/A"),$B4461)</f>
        <v>Juice</v>
      </c>
      <c r="D4461" s="22" t="s">
        <v>39</v>
      </c>
      <c r="E4461" s="24">
        <v>5</v>
      </c>
      <c r="F4461" s="22">
        <f t="shared" si="51"/>
        <v>5</v>
      </c>
      <c r="G4461" s="24">
        <v>3</v>
      </c>
      <c r="H4461" s="22">
        <f>IF(OR($G4461="ERROR",$G4461="UNKNOWN",$G4461=""),IFERROR(VLOOKUP($D4461,'02_UnitPriceRef'!$E$3:$F$10,2,0),IF(OR($E4461="Error",$E4461="UNKNOWN",$E4461=""),0,I4461/E4461)),$G4461)</f>
        <v>3</v>
      </c>
      <c r="I4461" s="24">
        <v>15</v>
      </c>
      <c r="J4461" s="22">
        <f t="shared" si="52"/>
        <v>15</v>
      </c>
      <c r="K4461" s="22" t="s">
        <v>22</v>
      </c>
      <c r="L4461" s="22" t="s">
        <v>11</v>
      </c>
      <c r="M4461" s="26">
        <v>45225</v>
      </c>
      <c r="N4461" s="27">
        <f t="shared" si="53"/>
        <v>45225</v>
      </c>
    </row>
    <row r="4462" spans="1:14" ht="22.6" customHeight="1">
      <c r="A4462" s="22" t="s">
        <v>4483</v>
      </c>
      <c r="B4462" s="23" t="s">
        <v>24</v>
      </c>
      <c r="C4462" s="22" t="str">
        <f>IF(OR($B4462="Unknown",$B4462="Error",$B4462=""),IFERROR(VLOOKUP($H4462, '02_UnitPriceRef'!$F$3:$G$10,2,FALSE),"N/A"),$B4462)</f>
        <v>Smoothie</v>
      </c>
      <c r="D4462" s="22" t="s">
        <v>24</v>
      </c>
      <c r="E4462" s="24">
        <v>5</v>
      </c>
      <c r="F4462" s="22">
        <f t="shared" si="51"/>
        <v>5</v>
      </c>
      <c r="G4462" s="24">
        <v>4</v>
      </c>
      <c r="H4462" s="22">
        <f>IF(OR($G4462="ERROR",$G4462="UNKNOWN",$G4462=""),IFERROR(VLOOKUP($D4462,'02_UnitPriceRef'!$E$3:$F$10,2,0),IF(OR($E4462="Error",$E4462="UNKNOWN",$E4462=""),0,I4462/E4462)),$G4462)</f>
        <v>4</v>
      </c>
      <c r="I4462" s="24">
        <v>20</v>
      </c>
      <c r="J4462" s="22">
        <f t="shared" si="52"/>
        <v>20</v>
      </c>
      <c r="K4462" s="22" t="s">
        <v>14</v>
      </c>
      <c r="L4462" s="22" t="s">
        <v>20</v>
      </c>
      <c r="M4462" s="26">
        <v>45200</v>
      </c>
      <c r="N4462" s="27">
        <f t="shared" si="53"/>
        <v>45200</v>
      </c>
    </row>
    <row r="4463" spans="1:14" ht="22.6" customHeight="1">
      <c r="A4463" s="22" t="s">
        <v>4484</v>
      </c>
      <c r="B4463" s="23" t="s">
        <v>13</v>
      </c>
      <c r="C4463" s="22" t="str">
        <f>IF(OR($B4463="Unknown",$B4463="Error",$B4463=""),IFERROR(VLOOKUP($H4463, '02_UnitPriceRef'!$F$3:$G$10,2,FALSE),"N/A"),$B4463)</f>
        <v>Cake</v>
      </c>
      <c r="D4463" s="22" t="s">
        <v>13</v>
      </c>
      <c r="E4463" s="24">
        <v>2</v>
      </c>
      <c r="F4463" s="22">
        <f t="shared" si="51"/>
        <v>2</v>
      </c>
      <c r="G4463" s="23" t="s">
        <v>10031</v>
      </c>
      <c r="H4463" s="22">
        <f>IF(OR($G4463="ERROR",$G4463="UNKNOWN",$G4463=""),IFERROR(VLOOKUP($D4463,'02_UnitPriceRef'!$E$3:$F$10,2,0),IF(OR($E4463="Error",$E4463="UNKNOWN",$E4463=""),0,I4463/E4463)),$G4463)</f>
        <v>3</v>
      </c>
      <c r="I4463" s="24">
        <v>6</v>
      </c>
      <c r="J4463" s="22">
        <f t="shared" si="52"/>
        <v>6</v>
      </c>
      <c r="K4463" s="22" t="s">
        <v>10</v>
      </c>
      <c r="L4463" s="22" t="s">
        <v>15</v>
      </c>
      <c r="M4463" s="26">
        <v>44980</v>
      </c>
      <c r="N4463" s="27">
        <f t="shared" si="53"/>
        <v>44980</v>
      </c>
    </row>
    <row r="4464" spans="1:14" ht="22.6" customHeight="1">
      <c r="A4464" s="22" t="s">
        <v>4485</v>
      </c>
      <c r="B4464" s="23" t="s">
        <v>39</v>
      </c>
      <c r="C4464" s="22" t="str">
        <f>IF(OR($B4464="Unknown",$B4464="Error",$B4464=""),IFERROR(VLOOKUP($H4464, '02_UnitPriceRef'!$F$3:$G$10,2,FALSE),"N/A"),$B4464)</f>
        <v>Juice</v>
      </c>
      <c r="D4464" s="22" t="s">
        <v>39</v>
      </c>
      <c r="E4464" s="24">
        <v>5</v>
      </c>
      <c r="F4464" s="22">
        <f t="shared" si="51"/>
        <v>5</v>
      </c>
      <c r="G4464" s="24">
        <v>3</v>
      </c>
      <c r="H4464" s="22">
        <f>IF(OR($G4464="ERROR",$G4464="UNKNOWN",$G4464=""),IFERROR(VLOOKUP($D4464,'02_UnitPriceRef'!$E$3:$F$10,2,0),IF(OR($E4464="Error",$E4464="UNKNOWN",$E4464=""),0,I4464/E4464)),$G4464)</f>
        <v>3</v>
      </c>
      <c r="I4464" s="24">
        <v>15</v>
      </c>
      <c r="J4464" s="22">
        <f t="shared" si="52"/>
        <v>15</v>
      </c>
      <c r="K4464" s="22" t="s">
        <v>14</v>
      </c>
      <c r="L4464" s="22" t="s">
        <v>11</v>
      </c>
      <c r="M4464" s="28" t="s">
        <v>10030</v>
      </c>
      <c r="N4464" s="27">
        <f t="shared" si="53"/>
        <v>1</v>
      </c>
    </row>
    <row r="4465" spans="1:14" ht="22.6" customHeight="1">
      <c r="A4465" s="22" t="s">
        <v>4486</v>
      </c>
      <c r="B4465" s="23" t="s">
        <v>27</v>
      </c>
      <c r="C4465" s="22" t="str">
        <f>IF(OR($B4465="Unknown",$B4465="Error",$B4465=""),IFERROR(VLOOKUP($H4465, '02_UnitPriceRef'!$F$3:$G$10,2,FALSE),"N/A"),$B4465)</f>
        <v>Sandwich</v>
      </c>
      <c r="D4465" s="22" t="s">
        <v>27</v>
      </c>
      <c r="E4465" s="24">
        <v>2</v>
      </c>
      <c r="F4465" s="22">
        <f t="shared" si="51"/>
        <v>2</v>
      </c>
      <c r="G4465" s="24">
        <v>4</v>
      </c>
      <c r="H4465" s="22">
        <f>IF(OR($G4465="ERROR",$G4465="UNKNOWN",$G4465=""),IFERROR(VLOOKUP($D4465,'02_UnitPriceRef'!$E$3:$F$10,2,0),IF(OR($E4465="Error",$E4465="UNKNOWN",$E4465=""),0,I4465/E4465)),$G4465)</f>
        <v>4</v>
      </c>
      <c r="I4465" s="24">
        <v>8</v>
      </c>
      <c r="J4465" s="22">
        <f t="shared" si="52"/>
        <v>8</v>
      </c>
      <c r="K4465" s="22" t="s">
        <v>14</v>
      </c>
      <c r="L4465" s="22" t="s">
        <v>11</v>
      </c>
      <c r="M4465" s="26">
        <v>44940</v>
      </c>
      <c r="N4465" s="27">
        <f t="shared" si="53"/>
        <v>44940</v>
      </c>
    </row>
    <row r="4466" spans="1:14" ht="22.6" customHeight="1">
      <c r="A4466" s="22" t="s">
        <v>4487</v>
      </c>
      <c r="B4466" s="23" t="s">
        <v>9</v>
      </c>
      <c r="C4466" s="22" t="str">
        <f>IF(OR($B4466="Unknown",$B4466="Error",$B4466=""),IFERROR(VLOOKUP($H4466, '02_UnitPriceRef'!$F$3:$G$10,2,FALSE),"N/A"),$B4466)</f>
        <v>Coffee</v>
      </c>
      <c r="D4466" s="22" t="s">
        <v>9</v>
      </c>
      <c r="E4466" s="23" t="s">
        <v>10031</v>
      </c>
      <c r="F4466" s="22">
        <f t="shared" si="51"/>
        <v>4</v>
      </c>
      <c r="G4466" s="24">
        <v>2</v>
      </c>
      <c r="H4466" s="22">
        <f>IF(OR($G4466="ERROR",$G4466="UNKNOWN",$G4466=""),IFERROR(VLOOKUP($D4466,'02_UnitPriceRef'!$E$3:$F$10,2,0),IF(OR($E4466="Error",$E4466="UNKNOWN",$E4466=""),0,I4466/E4466)),$G4466)</f>
        <v>2</v>
      </c>
      <c r="I4466" s="24">
        <v>8</v>
      </c>
      <c r="J4466" s="22">
        <f t="shared" si="52"/>
        <v>8</v>
      </c>
      <c r="K4466" s="22" t="s">
        <v>20</v>
      </c>
      <c r="L4466" s="22" t="s">
        <v>15</v>
      </c>
      <c r="M4466" s="26">
        <v>44992</v>
      </c>
      <c r="N4466" s="27">
        <f t="shared" si="53"/>
        <v>44992</v>
      </c>
    </row>
    <row r="4467" spans="1:14" ht="22.6" customHeight="1">
      <c r="A4467" s="22" t="s">
        <v>4488</v>
      </c>
      <c r="B4467" s="23" t="s">
        <v>19</v>
      </c>
      <c r="C4467" s="22" t="str">
        <f>IF(OR($B4467="Unknown",$B4467="Error",$B4467=""),IFERROR(VLOOKUP($H4467, '02_UnitPriceRef'!$F$3:$G$10,2,FALSE),"N/A"),$B4467)</f>
        <v>Salad</v>
      </c>
      <c r="D4467" s="22" t="s">
        <v>19</v>
      </c>
      <c r="E4467" s="24">
        <v>2</v>
      </c>
      <c r="F4467" s="22">
        <f t="shared" si="51"/>
        <v>2</v>
      </c>
      <c r="G4467" s="24">
        <v>5</v>
      </c>
      <c r="H4467" s="22">
        <f>IF(OR($G4467="ERROR",$G4467="UNKNOWN",$G4467=""),IFERROR(VLOOKUP($D4467,'02_UnitPriceRef'!$E$3:$F$10,2,0),IF(OR($E4467="Error",$E4467="UNKNOWN",$E4467=""),0,I4467/E4467)),$G4467)</f>
        <v>5</v>
      </c>
      <c r="I4467" s="24">
        <v>10</v>
      </c>
      <c r="J4467" s="22">
        <f t="shared" si="52"/>
        <v>10</v>
      </c>
      <c r="K4467" s="22" t="s">
        <v>10</v>
      </c>
      <c r="L4467" s="22" t="s">
        <v>20</v>
      </c>
      <c r="M4467" s="26">
        <v>44948</v>
      </c>
      <c r="N4467" s="27">
        <f t="shared" si="53"/>
        <v>44948</v>
      </c>
    </row>
    <row r="4468" spans="1:14" ht="22.6" customHeight="1">
      <c r="A4468" s="22" t="s">
        <v>4489</v>
      </c>
      <c r="B4468" s="23" t="s">
        <v>35</v>
      </c>
      <c r="C4468" s="22" t="str">
        <f>IF(OR($B4468="Unknown",$B4468="Error",$B4468=""),IFERROR(VLOOKUP($H4468, '02_UnitPriceRef'!$F$3:$G$10,2,FALSE),"N/A"),$B4468)</f>
        <v>Tea</v>
      </c>
      <c r="D4468" s="22" t="s">
        <v>35</v>
      </c>
      <c r="E4468" s="24">
        <v>3</v>
      </c>
      <c r="F4468" s="22">
        <f t="shared" si="51"/>
        <v>3</v>
      </c>
      <c r="G4468" s="24">
        <v>1.5</v>
      </c>
      <c r="H4468" s="22">
        <f>IF(OR($G4468="ERROR",$G4468="UNKNOWN",$G4468=""),IFERROR(VLOOKUP($D4468,'02_UnitPriceRef'!$E$3:$F$10,2,0),IF(OR($E4468="Error",$E4468="UNKNOWN",$E4468=""),0,I4468/E4468)),$G4468)</f>
        <v>1.5</v>
      </c>
      <c r="I4468" s="24">
        <v>4.5</v>
      </c>
      <c r="J4468" s="22">
        <f t="shared" si="52"/>
        <v>4.5</v>
      </c>
      <c r="K4468" s="22" t="s">
        <v>10</v>
      </c>
      <c r="L4468" s="22" t="s">
        <v>11</v>
      </c>
      <c r="M4468" s="26">
        <v>45187</v>
      </c>
      <c r="N4468" s="27">
        <f t="shared" si="53"/>
        <v>45187</v>
      </c>
    </row>
    <row r="4469" spans="1:14" ht="22.6" customHeight="1">
      <c r="A4469" s="22" t="s">
        <v>4490</v>
      </c>
      <c r="B4469" s="23" t="s">
        <v>27</v>
      </c>
      <c r="C4469" s="22" t="str">
        <f>IF(OR($B4469="Unknown",$B4469="Error",$B4469=""),IFERROR(VLOOKUP($H4469, '02_UnitPriceRef'!$F$3:$G$10,2,FALSE),"N/A"),$B4469)</f>
        <v>Sandwich</v>
      </c>
      <c r="D4469" s="22" t="s">
        <v>27</v>
      </c>
      <c r="E4469" s="24">
        <v>3</v>
      </c>
      <c r="F4469" s="22">
        <f t="shared" si="51"/>
        <v>3</v>
      </c>
      <c r="G4469" s="23"/>
      <c r="H4469" s="22">
        <f>IF(OR($G4469="ERROR",$G4469="UNKNOWN",$G4469=""),IFERROR(VLOOKUP($D4469,'02_UnitPriceRef'!$E$3:$F$10,2,0),IF(OR($E4469="Error",$E4469="UNKNOWN",$E4469=""),0,I4469/E4469)),$G4469)</f>
        <v>4</v>
      </c>
      <c r="I4469" s="24">
        <v>12</v>
      </c>
      <c r="J4469" s="22">
        <f t="shared" si="52"/>
        <v>12</v>
      </c>
      <c r="K4469" s="22" t="s">
        <v>22</v>
      </c>
      <c r="L4469" s="22" t="s">
        <v>15</v>
      </c>
      <c r="M4469" s="26">
        <v>45152</v>
      </c>
      <c r="N4469" s="27">
        <f t="shared" si="53"/>
        <v>45152</v>
      </c>
    </row>
    <row r="4470" spans="1:14" ht="22.6" customHeight="1">
      <c r="A4470" s="22" t="s">
        <v>4491</v>
      </c>
      <c r="B4470" s="23" t="s">
        <v>39</v>
      </c>
      <c r="C4470" s="22" t="str">
        <f>IF(OR($B4470="Unknown",$B4470="Error",$B4470=""),IFERROR(VLOOKUP($H4470, '02_UnitPriceRef'!$F$3:$G$10,2,FALSE),"N/A"),$B4470)</f>
        <v>Juice</v>
      </c>
      <c r="D4470" s="22" t="s">
        <v>39</v>
      </c>
      <c r="E4470" s="24">
        <v>3</v>
      </c>
      <c r="F4470" s="22">
        <f t="shared" si="51"/>
        <v>3</v>
      </c>
      <c r="G4470" s="24">
        <v>3</v>
      </c>
      <c r="H4470" s="22">
        <f>IF(OR($G4470="ERROR",$G4470="UNKNOWN",$G4470=""),IFERROR(VLOOKUP($D4470,'02_UnitPriceRef'!$E$3:$F$10,2,0),IF(OR($E4470="Error",$E4470="UNKNOWN",$E4470=""),0,I4470/E4470)),$G4470)</f>
        <v>3</v>
      </c>
      <c r="I4470" s="24">
        <v>9</v>
      </c>
      <c r="J4470" s="22">
        <f t="shared" si="52"/>
        <v>9</v>
      </c>
      <c r="K4470" s="22" t="s">
        <v>22</v>
      </c>
      <c r="L4470" s="22" t="s">
        <v>20</v>
      </c>
      <c r="M4470" s="26">
        <v>44997</v>
      </c>
      <c r="N4470" s="27">
        <f t="shared" si="53"/>
        <v>44997</v>
      </c>
    </row>
    <row r="4471" spans="1:14" ht="22.6" customHeight="1">
      <c r="A4471" s="22" t="s">
        <v>4492</v>
      </c>
      <c r="B4471" s="23" t="s">
        <v>27</v>
      </c>
      <c r="C4471" s="22" t="str">
        <f>IF(OR($B4471="Unknown",$B4471="Error",$B4471=""),IFERROR(VLOOKUP($H4471, '02_UnitPriceRef'!$F$3:$G$10,2,FALSE),"N/A"),$B4471)</f>
        <v>Sandwich</v>
      </c>
      <c r="D4471" s="22" t="s">
        <v>27</v>
      </c>
      <c r="E4471" s="24">
        <v>1</v>
      </c>
      <c r="F4471" s="22">
        <f t="shared" si="51"/>
        <v>1</v>
      </c>
      <c r="G4471" s="24">
        <v>4</v>
      </c>
      <c r="H4471" s="22">
        <f>IF(OR($G4471="ERROR",$G4471="UNKNOWN",$G4471=""),IFERROR(VLOOKUP($D4471,'02_UnitPriceRef'!$E$3:$F$10,2,0),IF(OR($E4471="Error",$E4471="UNKNOWN",$E4471=""),0,I4471/E4471)),$G4471)</f>
        <v>4</v>
      </c>
      <c r="I4471" s="23" t="s">
        <v>10030</v>
      </c>
      <c r="J4471" s="22">
        <f t="shared" si="52"/>
        <v>4</v>
      </c>
      <c r="K4471" s="22" t="s">
        <v>20</v>
      </c>
      <c r="L4471" s="22" t="s">
        <v>15</v>
      </c>
      <c r="M4471" s="26">
        <v>44942</v>
      </c>
      <c r="N4471" s="27">
        <f t="shared" si="53"/>
        <v>44942</v>
      </c>
    </row>
    <row r="4472" spans="1:14" ht="22.6" customHeight="1">
      <c r="A4472" s="22" t="s">
        <v>4493</v>
      </c>
      <c r="B4472" s="23" t="s">
        <v>19</v>
      </c>
      <c r="C4472" s="22" t="str">
        <f>IF(OR($B4472="Unknown",$B4472="Error",$B4472=""),IFERROR(VLOOKUP($H4472, '02_UnitPriceRef'!$F$3:$G$10,2,FALSE),"N/A"),$B4472)</f>
        <v>Salad</v>
      </c>
      <c r="D4472" s="22" t="s">
        <v>19</v>
      </c>
      <c r="E4472" s="24">
        <v>2</v>
      </c>
      <c r="F4472" s="22">
        <f t="shared" si="51"/>
        <v>2</v>
      </c>
      <c r="G4472" s="24">
        <v>5</v>
      </c>
      <c r="H4472" s="22">
        <f>IF(OR($G4472="ERROR",$G4472="UNKNOWN",$G4472=""),IFERROR(VLOOKUP($D4472,'02_UnitPriceRef'!$E$3:$F$10,2,0),IF(OR($E4472="Error",$E4472="UNKNOWN",$E4472=""),0,I4472/E4472)),$G4472)</f>
        <v>5</v>
      </c>
      <c r="I4472" s="24">
        <v>10</v>
      </c>
      <c r="J4472" s="22">
        <f t="shared" si="52"/>
        <v>10</v>
      </c>
      <c r="K4472" s="22" t="s">
        <v>22</v>
      </c>
      <c r="L4472" s="22" t="s">
        <v>20</v>
      </c>
      <c r="M4472" s="26">
        <v>45279</v>
      </c>
      <c r="N4472" s="27">
        <f t="shared" si="53"/>
        <v>45279</v>
      </c>
    </row>
    <row r="4473" spans="1:14" ht="22.6" customHeight="1">
      <c r="A4473" s="22" t="s">
        <v>4494</v>
      </c>
      <c r="B4473" s="23" t="s">
        <v>9</v>
      </c>
      <c r="C4473" s="22" t="str">
        <f>IF(OR($B4473="Unknown",$B4473="Error",$B4473=""),IFERROR(VLOOKUP($H4473, '02_UnitPriceRef'!$F$3:$G$10,2,FALSE),"N/A"),$B4473)</f>
        <v>Coffee</v>
      </c>
      <c r="D4473" s="22" t="s">
        <v>9</v>
      </c>
      <c r="E4473" s="24">
        <v>3</v>
      </c>
      <c r="F4473" s="22">
        <f t="shared" si="51"/>
        <v>3</v>
      </c>
      <c r="G4473" s="24">
        <v>2</v>
      </c>
      <c r="H4473" s="22">
        <f>IF(OR($G4473="ERROR",$G4473="UNKNOWN",$G4473=""),IFERROR(VLOOKUP($D4473,'02_UnitPriceRef'!$E$3:$F$10,2,0),IF(OR($E4473="Error",$E4473="UNKNOWN",$E4473=""),0,I4473/E4473)),$G4473)</f>
        <v>2</v>
      </c>
      <c r="I4473" s="24">
        <v>6</v>
      </c>
      <c r="J4473" s="22">
        <f t="shared" si="52"/>
        <v>6</v>
      </c>
      <c r="K4473" s="22" t="s">
        <v>14</v>
      </c>
      <c r="L4473" s="22" t="s">
        <v>11</v>
      </c>
      <c r="M4473" s="26">
        <v>44988</v>
      </c>
      <c r="N4473" s="27">
        <f t="shared" si="53"/>
        <v>44988</v>
      </c>
    </row>
    <row r="4474" spans="1:14" ht="22.6" customHeight="1">
      <c r="A4474" s="22" t="s">
        <v>4495</v>
      </c>
      <c r="B4474" s="23" t="s">
        <v>27</v>
      </c>
      <c r="C4474" s="22" t="str">
        <f>IF(OR($B4474="Unknown",$B4474="Error",$B4474=""),IFERROR(VLOOKUP($H4474, '02_UnitPriceRef'!$F$3:$G$10,2,FALSE),"N/A"),$B4474)</f>
        <v>Sandwich</v>
      </c>
      <c r="D4474" s="22" t="s">
        <v>27</v>
      </c>
      <c r="E4474" s="24">
        <v>2</v>
      </c>
      <c r="F4474" s="22">
        <f t="shared" si="51"/>
        <v>2</v>
      </c>
      <c r="G4474" s="24">
        <v>4</v>
      </c>
      <c r="H4474" s="22">
        <f>IF(OR($G4474="ERROR",$G4474="UNKNOWN",$G4474=""),IFERROR(VLOOKUP($D4474,'02_UnitPriceRef'!$E$3:$F$10,2,0),IF(OR($E4474="Error",$E4474="UNKNOWN",$E4474=""),0,I4474/E4474)),$G4474)</f>
        <v>4</v>
      </c>
      <c r="I4474" s="24">
        <v>8</v>
      </c>
      <c r="J4474" s="22">
        <f t="shared" si="52"/>
        <v>8</v>
      </c>
      <c r="K4474" s="22" t="s">
        <v>20</v>
      </c>
      <c r="L4474" s="22" t="s">
        <v>20</v>
      </c>
      <c r="M4474" s="26">
        <v>45269</v>
      </c>
      <c r="N4474" s="27">
        <f t="shared" si="53"/>
        <v>45269</v>
      </c>
    </row>
    <row r="4475" spans="1:14" ht="22.6" customHeight="1">
      <c r="A4475" s="22" t="s">
        <v>4496</v>
      </c>
      <c r="B4475" s="23" t="s">
        <v>10030</v>
      </c>
      <c r="C4475" s="22" t="str">
        <f>IF(OR($B4475="Unknown",$B4475="Error",$B4475=""),IFERROR(VLOOKUP($H4475, '02_UnitPriceRef'!$F$3:$G$10,2,FALSE),"N/A"),$B4475)</f>
        <v>Cake/Juice</v>
      </c>
      <c r="D4475" s="22" t="s">
        <v>10044</v>
      </c>
      <c r="E4475" s="24">
        <v>1</v>
      </c>
      <c r="F4475" s="22">
        <f t="shared" si="51"/>
        <v>1</v>
      </c>
      <c r="G4475" s="24">
        <v>3</v>
      </c>
      <c r="H4475" s="22">
        <f>IF(OR($G4475="ERROR",$G4475="UNKNOWN",$G4475=""),IFERROR(VLOOKUP($D4475,'02_UnitPriceRef'!$E$3:$F$10,2,0),IF(OR($E4475="Error",$E4475="UNKNOWN",$E4475=""),0,I4475/E4475)),$G4475)</f>
        <v>3</v>
      </c>
      <c r="I4475" s="24">
        <v>3</v>
      </c>
      <c r="J4475" s="22">
        <f t="shared" si="52"/>
        <v>3</v>
      </c>
      <c r="K4475" s="22" t="s">
        <v>10</v>
      </c>
      <c r="L4475" s="22" t="s">
        <v>20</v>
      </c>
      <c r="M4475" s="26">
        <v>44931</v>
      </c>
      <c r="N4475" s="27">
        <f t="shared" si="53"/>
        <v>44931</v>
      </c>
    </row>
    <row r="4476" spans="1:14" ht="22.6" customHeight="1">
      <c r="A4476" s="22" t="s">
        <v>4497</v>
      </c>
      <c r="B4476" s="23" t="s">
        <v>27</v>
      </c>
      <c r="C4476" s="22" t="str">
        <f>IF(OR($B4476="Unknown",$B4476="Error",$B4476=""),IFERROR(VLOOKUP($H4476, '02_UnitPriceRef'!$F$3:$G$10,2,FALSE),"N/A"),$B4476)</f>
        <v>Sandwich</v>
      </c>
      <c r="D4476" s="22" t="s">
        <v>27</v>
      </c>
      <c r="E4476" s="24">
        <v>1</v>
      </c>
      <c r="F4476" s="22">
        <f t="shared" si="51"/>
        <v>1</v>
      </c>
      <c r="G4476" s="24">
        <v>4</v>
      </c>
      <c r="H4476" s="22">
        <f>IF(OR($G4476="ERROR",$G4476="UNKNOWN",$G4476=""),IFERROR(VLOOKUP($D4476,'02_UnitPriceRef'!$E$3:$F$10,2,0),IF(OR($E4476="Error",$E4476="UNKNOWN",$E4476=""),0,I4476/E4476)),$G4476)</f>
        <v>4</v>
      </c>
      <c r="I4476" s="24">
        <v>4</v>
      </c>
      <c r="J4476" s="22">
        <f t="shared" si="52"/>
        <v>4</v>
      </c>
      <c r="K4476" s="22" t="s">
        <v>14</v>
      </c>
      <c r="L4476" s="22" t="s">
        <v>11</v>
      </c>
      <c r="M4476" s="26">
        <v>45226</v>
      </c>
      <c r="N4476" s="27">
        <f t="shared" si="53"/>
        <v>45226</v>
      </c>
    </row>
    <row r="4477" spans="1:14" ht="22.6" customHeight="1">
      <c r="A4477" s="22" t="s">
        <v>4498</v>
      </c>
      <c r="B4477" s="23" t="s">
        <v>9</v>
      </c>
      <c r="C4477" s="22" t="str">
        <f>IF(OR($B4477="Unknown",$B4477="Error",$B4477=""),IFERROR(VLOOKUP($H4477, '02_UnitPriceRef'!$F$3:$G$10,2,FALSE),"N/A"),$B4477)</f>
        <v>Coffee</v>
      </c>
      <c r="D4477" s="22" t="s">
        <v>9</v>
      </c>
      <c r="E4477" s="24">
        <v>2</v>
      </c>
      <c r="F4477" s="22">
        <f t="shared" si="51"/>
        <v>2</v>
      </c>
      <c r="G4477" s="24">
        <v>2</v>
      </c>
      <c r="H4477" s="22">
        <f>IF(OR($G4477="ERROR",$G4477="UNKNOWN",$G4477=""),IFERROR(VLOOKUP($D4477,'02_UnitPriceRef'!$E$3:$F$10,2,0),IF(OR($E4477="Error",$E4477="UNKNOWN",$E4477=""),0,I4477/E4477)),$G4477)</f>
        <v>2</v>
      </c>
      <c r="I4477" s="24">
        <v>4</v>
      </c>
      <c r="J4477" s="22">
        <f t="shared" si="52"/>
        <v>4</v>
      </c>
      <c r="K4477" s="22" t="s">
        <v>22</v>
      </c>
      <c r="L4477" s="22" t="s">
        <v>20</v>
      </c>
      <c r="M4477" s="26">
        <v>45029</v>
      </c>
      <c r="N4477" s="27">
        <f t="shared" si="53"/>
        <v>45029</v>
      </c>
    </row>
    <row r="4478" spans="1:14" ht="22.6" customHeight="1">
      <c r="A4478" s="22" t="s">
        <v>4499</v>
      </c>
      <c r="B4478" s="23" t="s">
        <v>19</v>
      </c>
      <c r="C4478" s="22" t="str">
        <f>IF(OR($B4478="Unknown",$B4478="Error",$B4478=""),IFERROR(VLOOKUP($H4478, '02_UnitPriceRef'!$F$3:$G$10,2,FALSE),"N/A"),$B4478)</f>
        <v>Salad</v>
      </c>
      <c r="D4478" s="22" t="s">
        <v>19</v>
      </c>
      <c r="E4478" s="24">
        <v>2</v>
      </c>
      <c r="F4478" s="22">
        <f t="shared" si="51"/>
        <v>2</v>
      </c>
      <c r="G4478" s="24">
        <v>5</v>
      </c>
      <c r="H4478" s="22">
        <f>IF(OR($G4478="ERROR",$G4478="UNKNOWN",$G4478=""),IFERROR(VLOOKUP($D4478,'02_UnitPriceRef'!$E$3:$F$10,2,0),IF(OR($E4478="Error",$E4478="UNKNOWN",$E4478=""),0,I4478/E4478)),$G4478)</f>
        <v>5</v>
      </c>
      <c r="I4478" s="24">
        <v>10</v>
      </c>
      <c r="J4478" s="22">
        <f t="shared" si="52"/>
        <v>10</v>
      </c>
      <c r="K4478" s="22" t="s">
        <v>14</v>
      </c>
      <c r="L4478" s="22" t="s">
        <v>20</v>
      </c>
      <c r="M4478" s="26">
        <v>45130</v>
      </c>
      <c r="N4478" s="27">
        <f t="shared" si="53"/>
        <v>45130</v>
      </c>
    </row>
    <row r="4479" spans="1:14" ht="22.6" customHeight="1">
      <c r="A4479" s="22" t="s">
        <v>4500</v>
      </c>
      <c r="B4479" s="23" t="s">
        <v>13</v>
      </c>
      <c r="C4479" s="22" t="str">
        <f>IF(OR($B4479="Unknown",$B4479="Error",$B4479=""),IFERROR(VLOOKUP($H4479, '02_UnitPriceRef'!$F$3:$G$10,2,FALSE),"N/A"),$B4479)</f>
        <v>Cake</v>
      </c>
      <c r="D4479" s="22" t="s">
        <v>13</v>
      </c>
      <c r="E4479" s="24">
        <v>5</v>
      </c>
      <c r="F4479" s="22">
        <f t="shared" si="51"/>
        <v>5</v>
      </c>
      <c r="G4479" s="23"/>
      <c r="H4479" s="22">
        <f>IF(OR($G4479="ERROR",$G4479="UNKNOWN",$G4479=""),IFERROR(VLOOKUP($D4479,'02_UnitPriceRef'!$E$3:$F$10,2,0),IF(OR($E4479="Error",$E4479="UNKNOWN",$E4479=""),0,I4479/E4479)),$G4479)</f>
        <v>3</v>
      </c>
      <c r="I4479" s="24">
        <v>15</v>
      </c>
      <c r="J4479" s="22">
        <f t="shared" si="52"/>
        <v>15</v>
      </c>
      <c r="K4479" s="22" t="s">
        <v>20</v>
      </c>
      <c r="L4479" s="22" t="s">
        <v>11</v>
      </c>
      <c r="M4479" s="26">
        <v>45205</v>
      </c>
      <c r="N4479" s="27">
        <f t="shared" si="53"/>
        <v>45205</v>
      </c>
    </row>
    <row r="4480" spans="1:14" ht="22.6" customHeight="1">
      <c r="A4480" s="22" t="s">
        <v>4501</v>
      </c>
      <c r="B4480" s="23" t="s">
        <v>35</v>
      </c>
      <c r="C4480" s="22" t="str">
        <f>IF(OR($B4480="Unknown",$B4480="Error",$B4480=""),IFERROR(VLOOKUP($H4480, '02_UnitPriceRef'!$F$3:$G$10,2,FALSE),"N/A"),$B4480)</f>
        <v>Tea</v>
      </c>
      <c r="D4480" s="22" t="s">
        <v>35</v>
      </c>
      <c r="E4480" s="24">
        <v>3</v>
      </c>
      <c r="F4480" s="22">
        <f t="shared" si="51"/>
        <v>3</v>
      </c>
      <c r="G4480" s="24">
        <v>1.5</v>
      </c>
      <c r="H4480" s="22">
        <f>IF(OR($G4480="ERROR",$G4480="UNKNOWN",$G4480=""),IFERROR(VLOOKUP($D4480,'02_UnitPriceRef'!$E$3:$F$10,2,0),IF(OR($E4480="Error",$E4480="UNKNOWN",$E4480=""),0,I4480/E4480)),$G4480)</f>
        <v>1.5</v>
      </c>
      <c r="I4480" s="24">
        <v>4.5</v>
      </c>
      <c r="J4480" s="22">
        <f t="shared" si="52"/>
        <v>4.5</v>
      </c>
      <c r="K4480" s="22" t="s">
        <v>22</v>
      </c>
      <c r="L4480" s="22" t="s">
        <v>15</v>
      </c>
      <c r="M4480" s="26">
        <v>45190</v>
      </c>
      <c r="N4480" s="27">
        <f t="shared" si="53"/>
        <v>45190</v>
      </c>
    </row>
    <row r="4481" spans="1:14" ht="22.6" customHeight="1">
      <c r="A4481" s="22" t="s">
        <v>4502</v>
      </c>
      <c r="B4481" s="23" t="s">
        <v>19</v>
      </c>
      <c r="C4481" s="22" t="str">
        <f>IF(OR($B4481="Unknown",$B4481="Error",$B4481=""),IFERROR(VLOOKUP($H4481, '02_UnitPriceRef'!$F$3:$G$10,2,FALSE),"N/A"),$B4481)</f>
        <v>Salad</v>
      </c>
      <c r="D4481" s="22" t="s">
        <v>19</v>
      </c>
      <c r="E4481" s="24">
        <v>4</v>
      </c>
      <c r="F4481" s="22">
        <f t="shared" si="51"/>
        <v>4</v>
      </c>
      <c r="G4481" s="24">
        <v>5</v>
      </c>
      <c r="H4481" s="22">
        <f>IF(OR($G4481="ERROR",$G4481="UNKNOWN",$G4481=""),IFERROR(VLOOKUP($D4481,'02_UnitPriceRef'!$E$3:$F$10,2,0),IF(OR($E4481="Error",$E4481="UNKNOWN",$E4481=""),0,I4481/E4481)),$G4481)</f>
        <v>5</v>
      </c>
      <c r="I4481" s="24">
        <v>20</v>
      </c>
      <c r="J4481" s="22">
        <f t="shared" si="52"/>
        <v>20</v>
      </c>
      <c r="K4481" s="22" t="s">
        <v>20</v>
      </c>
      <c r="L4481" s="22" t="s">
        <v>11</v>
      </c>
      <c r="M4481" s="26">
        <v>45031</v>
      </c>
      <c r="N4481" s="27">
        <f t="shared" si="53"/>
        <v>45031</v>
      </c>
    </row>
    <row r="4482" spans="1:14" ht="22.6" customHeight="1">
      <c r="A4482" s="22" t="s">
        <v>4503</v>
      </c>
      <c r="B4482" s="23" t="s">
        <v>24</v>
      </c>
      <c r="C4482" s="22" t="str">
        <f>IF(OR($B4482="Unknown",$B4482="Error",$B4482=""),IFERROR(VLOOKUP($H4482, '02_UnitPriceRef'!$F$3:$G$10,2,FALSE),"N/A"),$B4482)</f>
        <v>Smoothie</v>
      </c>
      <c r="D4482" s="22" t="s">
        <v>24</v>
      </c>
      <c r="E4482" s="24">
        <v>4</v>
      </c>
      <c r="F4482" s="22">
        <f t="shared" si="51"/>
        <v>4</v>
      </c>
      <c r="G4482" s="24">
        <v>4</v>
      </c>
      <c r="H4482" s="22">
        <f>IF(OR($G4482="ERROR",$G4482="UNKNOWN",$G4482=""),IFERROR(VLOOKUP($D4482,'02_UnitPriceRef'!$E$3:$F$10,2,0),IF(OR($E4482="Error",$E4482="UNKNOWN",$E4482=""),0,I4482/E4482)),$G4482)</f>
        <v>4</v>
      </c>
      <c r="I4482" s="24">
        <v>16</v>
      </c>
      <c r="J4482" s="22">
        <f t="shared" si="52"/>
        <v>16</v>
      </c>
      <c r="K4482" s="22" t="s">
        <v>22</v>
      </c>
      <c r="L4482" s="22" t="s">
        <v>20</v>
      </c>
      <c r="M4482" s="26">
        <v>45215</v>
      </c>
      <c r="N4482" s="27">
        <f t="shared" si="53"/>
        <v>45215</v>
      </c>
    </row>
    <row r="4483" spans="1:14" ht="22.6" customHeight="1">
      <c r="A4483" s="22" t="s">
        <v>4504</v>
      </c>
      <c r="B4483" s="23" t="s">
        <v>13</v>
      </c>
      <c r="C4483" s="22" t="str">
        <f>IF(OR($B4483="Unknown",$B4483="Error",$B4483=""),IFERROR(VLOOKUP($H4483, '02_UnitPriceRef'!$F$3:$G$10,2,FALSE),"N/A"),$B4483)</f>
        <v>Cake</v>
      </c>
      <c r="D4483" s="22" t="s">
        <v>13</v>
      </c>
      <c r="E4483" s="24">
        <v>5</v>
      </c>
      <c r="F4483" s="22">
        <f t="shared" si="51"/>
        <v>5</v>
      </c>
      <c r="G4483" s="24">
        <v>3</v>
      </c>
      <c r="H4483" s="22">
        <f>IF(OR($G4483="ERROR",$G4483="UNKNOWN",$G4483=""),IFERROR(VLOOKUP($D4483,'02_UnitPriceRef'!$E$3:$F$10,2,0),IF(OR($E4483="Error",$E4483="UNKNOWN",$E4483=""),0,I4483/E4483)),$G4483)</f>
        <v>3</v>
      </c>
      <c r="I4483" s="24">
        <v>15</v>
      </c>
      <c r="J4483" s="22">
        <f t="shared" si="52"/>
        <v>15</v>
      </c>
      <c r="K4483" s="22" t="s">
        <v>10</v>
      </c>
      <c r="L4483" s="22" t="s">
        <v>20</v>
      </c>
      <c r="M4483" s="26"/>
      <c r="N4483" s="27">
        <f t="shared" si="53"/>
        <v>1</v>
      </c>
    </row>
    <row r="4484" spans="1:14" ht="22.6" customHeight="1">
      <c r="A4484" s="22" t="s">
        <v>4505</v>
      </c>
      <c r="B4484" s="23" t="s">
        <v>35</v>
      </c>
      <c r="C4484" s="22" t="str">
        <f>IF(OR($B4484="Unknown",$B4484="Error",$B4484=""),IFERROR(VLOOKUP($H4484, '02_UnitPriceRef'!$F$3:$G$10,2,FALSE),"N/A"),$B4484)</f>
        <v>Tea</v>
      </c>
      <c r="D4484" s="22" t="s">
        <v>35</v>
      </c>
      <c r="E4484" s="24">
        <v>4</v>
      </c>
      <c r="F4484" s="22">
        <f t="shared" si="51"/>
        <v>4</v>
      </c>
      <c r="G4484" s="24">
        <v>1.5</v>
      </c>
      <c r="H4484" s="22">
        <f>IF(OR($G4484="ERROR",$G4484="UNKNOWN",$G4484=""),IFERROR(VLOOKUP($D4484,'02_UnitPriceRef'!$E$3:$F$10,2,0),IF(OR($E4484="Error",$E4484="UNKNOWN",$E4484=""),0,I4484/E4484)),$G4484)</f>
        <v>1.5</v>
      </c>
      <c r="I4484" s="24">
        <v>6</v>
      </c>
      <c r="J4484" s="22">
        <f t="shared" si="52"/>
        <v>6</v>
      </c>
      <c r="K4484" s="22" t="s">
        <v>10</v>
      </c>
      <c r="L4484" s="22" t="s">
        <v>20</v>
      </c>
      <c r="M4484" s="26">
        <v>45199</v>
      </c>
      <c r="N4484" s="27">
        <f t="shared" si="53"/>
        <v>45199</v>
      </c>
    </row>
    <row r="4485" spans="1:14" ht="22.6" customHeight="1">
      <c r="A4485" s="22" t="s">
        <v>4506</v>
      </c>
      <c r="B4485" s="23" t="s">
        <v>17</v>
      </c>
      <c r="C4485" s="22" t="str">
        <f>IF(OR($B4485="Unknown",$B4485="Error",$B4485=""),IFERROR(VLOOKUP($H4485, '02_UnitPriceRef'!$F$3:$G$10,2,FALSE),"N/A"),$B4485)</f>
        <v>Cookie</v>
      </c>
      <c r="D4485" s="22" t="s">
        <v>17</v>
      </c>
      <c r="E4485" s="24">
        <v>1</v>
      </c>
      <c r="F4485" s="22">
        <f t="shared" si="51"/>
        <v>1</v>
      </c>
      <c r="G4485" s="24">
        <v>1</v>
      </c>
      <c r="H4485" s="22">
        <f>IF(OR($G4485="ERROR",$G4485="UNKNOWN",$G4485=""),IFERROR(VLOOKUP($D4485,'02_UnitPriceRef'!$E$3:$F$10,2,0),IF(OR($E4485="Error",$E4485="UNKNOWN",$E4485=""),0,I4485/E4485)),$G4485)</f>
        <v>1</v>
      </c>
      <c r="I4485" s="23" t="s">
        <v>10031</v>
      </c>
      <c r="J4485" s="22">
        <f t="shared" si="52"/>
        <v>1</v>
      </c>
      <c r="K4485" s="22" t="s">
        <v>22</v>
      </c>
      <c r="L4485" s="22" t="s">
        <v>15</v>
      </c>
      <c r="M4485" s="26">
        <v>45051</v>
      </c>
      <c r="N4485" s="27">
        <f t="shared" si="53"/>
        <v>45051</v>
      </c>
    </row>
    <row r="4486" spans="1:14" ht="22.6" customHeight="1">
      <c r="A4486" s="22" t="s">
        <v>4507</v>
      </c>
      <c r="B4486" s="23" t="s">
        <v>17</v>
      </c>
      <c r="C4486" s="22" t="str">
        <f>IF(OR($B4486="Unknown",$B4486="Error",$B4486=""),IFERROR(VLOOKUP($H4486, '02_UnitPriceRef'!$F$3:$G$10,2,FALSE),"N/A"),$B4486)</f>
        <v>Cookie</v>
      </c>
      <c r="D4486" s="22" t="s">
        <v>17</v>
      </c>
      <c r="E4486" s="24">
        <v>5</v>
      </c>
      <c r="F4486" s="22">
        <f t="shared" si="51"/>
        <v>5</v>
      </c>
      <c r="G4486" s="23"/>
      <c r="H4486" s="22">
        <f>IF(OR($G4486="ERROR",$G4486="UNKNOWN",$G4486=""),IFERROR(VLOOKUP($D4486,'02_UnitPriceRef'!$E$3:$F$10,2,0),IF(OR($E4486="Error",$E4486="UNKNOWN",$E4486=""),0,I4486/E4486)),$G4486)</f>
        <v>1</v>
      </c>
      <c r="I4486" s="24">
        <v>5</v>
      </c>
      <c r="J4486" s="22">
        <f t="shared" si="52"/>
        <v>5</v>
      </c>
      <c r="K4486" s="22" t="s">
        <v>10</v>
      </c>
      <c r="L4486" s="22" t="s">
        <v>20</v>
      </c>
      <c r="M4486" s="26">
        <v>45098</v>
      </c>
      <c r="N4486" s="27">
        <f t="shared" si="53"/>
        <v>45098</v>
      </c>
    </row>
    <row r="4487" spans="1:14" ht="22.6" customHeight="1">
      <c r="A4487" s="22" t="s">
        <v>4508</v>
      </c>
      <c r="B4487" s="23" t="s">
        <v>35</v>
      </c>
      <c r="C4487" s="22" t="str">
        <f>IF(OR($B4487="Unknown",$B4487="Error",$B4487=""),IFERROR(VLOOKUP($H4487, '02_UnitPriceRef'!$F$3:$G$10,2,FALSE),"N/A"),$B4487)</f>
        <v>Tea</v>
      </c>
      <c r="D4487" s="22" t="s">
        <v>35</v>
      </c>
      <c r="E4487" s="24">
        <v>2</v>
      </c>
      <c r="F4487" s="22">
        <f t="shared" si="51"/>
        <v>2</v>
      </c>
      <c r="G4487" s="24">
        <v>1.5</v>
      </c>
      <c r="H4487" s="22">
        <f>IF(OR($G4487="ERROR",$G4487="UNKNOWN",$G4487=""),IFERROR(VLOOKUP($D4487,'02_UnitPriceRef'!$E$3:$F$10,2,0),IF(OR($E4487="Error",$E4487="UNKNOWN",$E4487=""),0,I4487/E4487)),$G4487)</f>
        <v>1.5</v>
      </c>
      <c r="I4487" s="24">
        <v>3</v>
      </c>
      <c r="J4487" s="22">
        <f t="shared" si="52"/>
        <v>3</v>
      </c>
      <c r="K4487" s="22" t="s">
        <v>20</v>
      </c>
      <c r="L4487" s="22" t="s">
        <v>20</v>
      </c>
      <c r="M4487" s="26"/>
      <c r="N4487" s="27">
        <f t="shared" si="53"/>
        <v>1</v>
      </c>
    </row>
    <row r="4488" spans="1:14" ht="22.6" customHeight="1">
      <c r="A4488" s="22" t="s">
        <v>4509</v>
      </c>
      <c r="B4488" s="23" t="s">
        <v>39</v>
      </c>
      <c r="C4488" s="22" t="str">
        <f>IF(OR($B4488="Unknown",$B4488="Error",$B4488=""),IFERROR(VLOOKUP($H4488, '02_UnitPriceRef'!$F$3:$G$10,2,FALSE),"N/A"),$B4488)</f>
        <v>Juice</v>
      </c>
      <c r="D4488" s="22" t="s">
        <v>39</v>
      </c>
      <c r="E4488" s="24">
        <v>2</v>
      </c>
      <c r="F4488" s="22">
        <f t="shared" si="51"/>
        <v>2</v>
      </c>
      <c r="G4488" s="24">
        <v>3</v>
      </c>
      <c r="H4488" s="22">
        <f>IF(OR($G4488="ERROR",$G4488="UNKNOWN",$G4488=""),IFERROR(VLOOKUP($D4488,'02_UnitPriceRef'!$E$3:$F$10,2,0),IF(OR($E4488="Error",$E4488="UNKNOWN",$E4488=""),0,I4488/E4488)),$G4488)</f>
        <v>3</v>
      </c>
      <c r="I4488" s="24">
        <v>6</v>
      </c>
      <c r="J4488" s="22">
        <f t="shared" si="52"/>
        <v>6</v>
      </c>
      <c r="K4488" s="22" t="s">
        <v>10</v>
      </c>
      <c r="L4488" s="22" t="s">
        <v>11</v>
      </c>
      <c r="M4488" s="26">
        <v>45279</v>
      </c>
      <c r="N4488" s="27">
        <f t="shared" si="53"/>
        <v>45279</v>
      </c>
    </row>
    <row r="4489" spans="1:14" ht="22.6" customHeight="1">
      <c r="A4489" s="22" t="s">
        <v>4510</v>
      </c>
      <c r="B4489" s="23" t="s">
        <v>19</v>
      </c>
      <c r="C4489" s="22" t="str">
        <f>IF(OR($B4489="Unknown",$B4489="Error",$B4489=""),IFERROR(VLOOKUP($H4489, '02_UnitPriceRef'!$F$3:$G$10,2,FALSE),"N/A"),$B4489)</f>
        <v>Salad</v>
      </c>
      <c r="D4489" s="22" t="s">
        <v>19</v>
      </c>
      <c r="E4489" s="24">
        <v>4</v>
      </c>
      <c r="F4489" s="22">
        <f t="shared" si="51"/>
        <v>4</v>
      </c>
      <c r="G4489" s="24">
        <v>5</v>
      </c>
      <c r="H4489" s="22">
        <f>IF(OR($G4489="ERROR",$G4489="UNKNOWN",$G4489=""),IFERROR(VLOOKUP($D4489,'02_UnitPriceRef'!$E$3:$F$10,2,0),IF(OR($E4489="Error",$E4489="UNKNOWN",$E4489=""),0,I4489/E4489)),$G4489)</f>
        <v>5</v>
      </c>
      <c r="I4489" s="24">
        <v>20</v>
      </c>
      <c r="J4489" s="22">
        <f t="shared" si="52"/>
        <v>20</v>
      </c>
      <c r="K4489" s="22" t="s">
        <v>20</v>
      </c>
      <c r="L4489" s="22" t="s">
        <v>20</v>
      </c>
      <c r="M4489" s="26">
        <v>45032</v>
      </c>
      <c r="N4489" s="27">
        <f t="shared" si="53"/>
        <v>45032</v>
      </c>
    </row>
    <row r="4490" spans="1:14" ht="22.6" customHeight="1">
      <c r="A4490" s="22" t="s">
        <v>4511</v>
      </c>
      <c r="B4490" s="23" t="s">
        <v>35</v>
      </c>
      <c r="C4490" s="22" t="str">
        <f>IF(OR($B4490="Unknown",$B4490="Error",$B4490=""),IFERROR(VLOOKUP($H4490, '02_UnitPriceRef'!$F$3:$G$10,2,FALSE),"N/A"),$B4490)</f>
        <v>Tea</v>
      </c>
      <c r="D4490" s="22" t="s">
        <v>35</v>
      </c>
      <c r="E4490" s="24">
        <v>4</v>
      </c>
      <c r="F4490" s="22">
        <f t="shared" si="51"/>
        <v>4</v>
      </c>
      <c r="G4490" s="24">
        <v>1.5</v>
      </c>
      <c r="H4490" s="22">
        <f>IF(OR($G4490="ERROR",$G4490="UNKNOWN",$G4490=""),IFERROR(VLOOKUP($D4490,'02_UnitPriceRef'!$E$3:$F$10,2,0),IF(OR($E4490="Error",$E4490="UNKNOWN",$E4490=""),0,I4490/E4490)),$G4490)</f>
        <v>1.5</v>
      </c>
      <c r="I4490" s="24">
        <v>6</v>
      </c>
      <c r="J4490" s="22">
        <f t="shared" si="52"/>
        <v>6</v>
      </c>
      <c r="K4490" s="22" t="s">
        <v>20</v>
      </c>
      <c r="L4490" s="22" t="s">
        <v>15</v>
      </c>
      <c r="M4490" s="26">
        <v>45092</v>
      </c>
      <c r="N4490" s="27">
        <f t="shared" si="53"/>
        <v>45092</v>
      </c>
    </row>
    <row r="4491" spans="1:14" ht="22.6" customHeight="1">
      <c r="A4491" s="22" t="s">
        <v>4512</v>
      </c>
      <c r="B4491" s="23" t="s">
        <v>19</v>
      </c>
      <c r="C4491" s="22" t="str">
        <f>IF(OR($B4491="Unknown",$B4491="Error",$B4491=""),IFERROR(VLOOKUP($H4491, '02_UnitPriceRef'!$F$3:$G$10,2,FALSE),"N/A"),$B4491)</f>
        <v>Salad</v>
      </c>
      <c r="D4491" s="22" t="s">
        <v>19</v>
      </c>
      <c r="E4491" s="24">
        <v>3</v>
      </c>
      <c r="F4491" s="22">
        <f t="shared" si="51"/>
        <v>3</v>
      </c>
      <c r="G4491" s="24">
        <v>5</v>
      </c>
      <c r="H4491" s="22">
        <f>IF(OR($G4491="ERROR",$G4491="UNKNOWN",$G4491=""),IFERROR(VLOOKUP($D4491,'02_UnitPriceRef'!$E$3:$F$10,2,0),IF(OR($E4491="Error",$E4491="UNKNOWN",$E4491=""),0,I4491/E4491)),$G4491)</f>
        <v>5</v>
      </c>
      <c r="I4491" s="24">
        <v>15</v>
      </c>
      <c r="J4491" s="22">
        <f t="shared" si="52"/>
        <v>15</v>
      </c>
      <c r="K4491" s="22" t="s">
        <v>20</v>
      </c>
      <c r="L4491" s="22" t="s">
        <v>20</v>
      </c>
      <c r="M4491" s="26">
        <v>45060</v>
      </c>
      <c r="N4491" s="27">
        <f t="shared" si="53"/>
        <v>45060</v>
      </c>
    </row>
    <row r="4492" spans="1:14" ht="22.6" customHeight="1">
      <c r="A4492" s="22" t="s">
        <v>4513</v>
      </c>
      <c r="B4492" s="23" t="s">
        <v>39</v>
      </c>
      <c r="C4492" s="22" t="str">
        <f>IF(OR($B4492="Unknown",$B4492="Error",$B4492=""),IFERROR(VLOOKUP($H4492, '02_UnitPriceRef'!$F$3:$G$10,2,FALSE),"N/A"),$B4492)</f>
        <v>Juice</v>
      </c>
      <c r="D4492" s="22" t="s">
        <v>39</v>
      </c>
      <c r="E4492" s="24">
        <v>2</v>
      </c>
      <c r="F4492" s="22">
        <f t="shared" si="51"/>
        <v>2</v>
      </c>
      <c r="G4492" s="24">
        <v>3</v>
      </c>
      <c r="H4492" s="22">
        <f>IF(OR($G4492="ERROR",$G4492="UNKNOWN",$G4492=""),IFERROR(VLOOKUP($D4492,'02_UnitPriceRef'!$E$3:$F$10,2,0),IF(OR($E4492="Error",$E4492="UNKNOWN",$E4492=""),0,I4492/E4492)),$G4492)</f>
        <v>3</v>
      </c>
      <c r="I4492" s="24">
        <v>6</v>
      </c>
      <c r="J4492" s="22">
        <f t="shared" si="52"/>
        <v>6</v>
      </c>
      <c r="K4492" s="22" t="s">
        <v>22</v>
      </c>
      <c r="L4492" s="22" t="s">
        <v>11</v>
      </c>
      <c r="M4492" s="26">
        <v>45061</v>
      </c>
      <c r="N4492" s="27">
        <f t="shared" si="53"/>
        <v>45061</v>
      </c>
    </row>
    <row r="4493" spans="1:14" ht="22.6" customHeight="1">
      <c r="A4493" s="22" t="s">
        <v>4514</v>
      </c>
      <c r="B4493" s="23" t="s">
        <v>17</v>
      </c>
      <c r="C4493" s="22" t="str">
        <f>IF(OR($B4493="Unknown",$B4493="Error",$B4493=""),IFERROR(VLOOKUP($H4493, '02_UnitPriceRef'!$F$3:$G$10,2,FALSE),"N/A"),$B4493)</f>
        <v>Cookie</v>
      </c>
      <c r="D4493" s="22" t="s">
        <v>17</v>
      </c>
      <c r="E4493" s="24">
        <v>2</v>
      </c>
      <c r="F4493" s="22">
        <f t="shared" si="51"/>
        <v>2</v>
      </c>
      <c r="G4493" s="24">
        <v>1</v>
      </c>
      <c r="H4493" s="22">
        <f>IF(OR($G4493="ERROR",$G4493="UNKNOWN",$G4493=""),IFERROR(VLOOKUP($D4493,'02_UnitPriceRef'!$E$3:$F$10,2,0),IF(OR($E4493="Error",$E4493="UNKNOWN",$E4493=""),0,I4493/E4493)),$G4493)</f>
        <v>1</v>
      </c>
      <c r="I4493" s="24">
        <v>2</v>
      </c>
      <c r="J4493" s="22">
        <f t="shared" si="52"/>
        <v>2</v>
      </c>
      <c r="K4493" s="22" t="s">
        <v>10</v>
      </c>
      <c r="L4493" s="22" t="s">
        <v>11</v>
      </c>
      <c r="M4493" s="26">
        <v>45052</v>
      </c>
      <c r="N4493" s="27">
        <f t="shared" si="53"/>
        <v>45052</v>
      </c>
    </row>
    <row r="4494" spans="1:14" ht="22.6" customHeight="1">
      <c r="A4494" s="22" t="s">
        <v>4515</v>
      </c>
      <c r="B4494" s="23" t="s">
        <v>24</v>
      </c>
      <c r="C4494" s="22" t="str">
        <f>IF(OR($B4494="Unknown",$B4494="Error",$B4494=""),IFERROR(VLOOKUP($H4494, '02_UnitPriceRef'!$F$3:$G$10,2,FALSE),"N/A"),$B4494)</f>
        <v>Smoothie</v>
      </c>
      <c r="D4494" s="22" t="s">
        <v>24</v>
      </c>
      <c r="E4494" s="24">
        <v>4</v>
      </c>
      <c r="F4494" s="22">
        <f t="shared" si="51"/>
        <v>4</v>
      </c>
      <c r="G4494" s="23" t="s">
        <v>10030</v>
      </c>
      <c r="H4494" s="22">
        <f>IF(OR($G4494="ERROR",$G4494="UNKNOWN",$G4494=""),IFERROR(VLOOKUP($D4494,'02_UnitPriceRef'!$E$3:$F$10,2,0),IF(OR($E4494="Error",$E4494="UNKNOWN",$E4494=""),0,I4494/E4494)),$G4494)</f>
        <v>4</v>
      </c>
      <c r="I4494" s="24">
        <v>16</v>
      </c>
      <c r="J4494" s="22">
        <f t="shared" si="52"/>
        <v>16</v>
      </c>
      <c r="K4494" s="22" t="s">
        <v>22</v>
      </c>
      <c r="L4494" s="22" t="s">
        <v>15</v>
      </c>
      <c r="M4494" s="26">
        <v>45260</v>
      </c>
      <c r="N4494" s="27">
        <f t="shared" si="53"/>
        <v>45260</v>
      </c>
    </row>
    <row r="4495" spans="1:14" ht="22.6" customHeight="1">
      <c r="A4495" s="22" t="s">
        <v>4516</v>
      </c>
      <c r="B4495" s="23" t="s">
        <v>24</v>
      </c>
      <c r="C4495" s="22" t="str">
        <f>IF(OR($B4495="Unknown",$B4495="Error",$B4495=""),IFERROR(VLOOKUP($H4495, '02_UnitPriceRef'!$F$3:$G$10,2,FALSE),"N/A"),$B4495)</f>
        <v>Smoothie</v>
      </c>
      <c r="D4495" s="22" t="s">
        <v>24</v>
      </c>
      <c r="E4495" s="24">
        <v>1</v>
      </c>
      <c r="F4495" s="22">
        <f t="shared" si="51"/>
        <v>1</v>
      </c>
      <c r="G4495" s="24">
        <v>4</v>
      </c>
      <c r="H4495" s="22">
        <f>IF(OR($G4495="ERROR",$G4495="UNKNOWN",$G4495=""),IFERROR(VLOOKUP($D4495,'02_UnitPriceRef'!$E$3:$F$10,2,0),IF(OR($E4495="Error",$E4495="UNKNOWN",$E4495=""),0,I4495/E4495)),$G4495)</f>
        <v>4</v>
      </c>
      <c r="I4495" s="24">
        <v>4</v>
      </c>
      <c r="J4495" s="22">
        <f t="shared" si="52"/>
        <v>4</v>
      </c>
      <c r="K4495" s="22" t="s">
        <v>14</v>
      </c>
      <c r="L4495" s="22" t="s">
        <v>20</v>
      </c>
      <c r="M4495" s="26">
        <v>45139</v>
      </c>
      <c r="N4495" s="27">
        <f t="shared" si="53"/>
        <v>45139</v>
      </c>
    </row>
    <row r="4496" spans="1:14" ht="22.6" customHeight="1">
      <c r="A4496" s="22" t="s">
        <v>4517</v>
      </c>
      <c r="B4496" s="23" t="s">
        <v>17</v>
      </c>
      <c r="C4496" s="22" t="str">
        <f>IF(OR($B4496="Unknown",$B4496="Error",$B4496=""),IFERROR(VLOOKUP($H4496, '02_UnitPriceRef'!$F$3:$G$10,2,FALSE),"N/A"),$B4496)</f>
        <v>Cookie</v>
      </c>
      <c r="D4496" s="22" t="s">
        <v>17</v>
      </c>
      <c r="E4496" s="24">
        <v>1</v>
      </c>
      <c r="F4496" s="22">
        <f t="shared" si="51"/>
        <v>1</v>
      </c>
      <c r="G4496" s="24">
        <v>1</v>
      </c>
      <c r="H4496" s="22">
        <f>IF(OR($G4496="ERROR",$G4496="UNKNOWN",$G4496=""),IFERROR(VLOOKUP($D4496,'02_UnitPriceRef'!$E$3:$F$10,2,0),IF(OR($E4496="Error",$E4496="UNKNOWN",$E4496=""),0,I4496/E4496)),$G4496)</f>
        <v>1</v>
      </c>
      <c r="I4496" s="24">
        <v>1</v>
      </c>
      <c r="J4496" s="22">
        <f t="shared" si="52"/>
        <v>1</v>
      </c>
      <c r="K4496" s="22" t="s">
        <v>20</v>
      </c>
      <c r="L4496" s="22" t="s">
        <v>15</v>
      </c>
      <c r="M4496" s="26">
        <v>45240</v>
      </c>
      <c r="N4496" s="27">
        <f t="shared" si="53"/>
        <v>45240</v>
      </c>
    </row>
    <row r="4497" spans="1:14" ht="22.6" customHeight="1">
      <c r="A4497" s="22" t="s">
        <v>4518</v>
      </c>
      <c r="B4497" s="23" t="s">
        <v>35</v>
      </c>
      <c r="C4497" s="22" t="str">
        <f>IF(OR($B4497="Unknown",$B4497="Error",$B4497=""),IFERROR(VLOOKUP($H4497, '02_UnitPriceRef'!$F$3:$G$10,2,FALSE),"N/A"),$B4497)</f>
        <v>Tea</v>
      </c>
      <c r="D4497" s="22" t="s">
        <v>35</v>
      </c>
      <c r="E4497" s="24">
        <v>3</v>
      </c>
      <c r="F4497" s="22">
        <f t="shared" si="51"/>
        <v>3</v>
      </c>
      <c r="G4497" s="24">
        <v>1.5</v>
      </c>
      <c r="H4497" s="22">
        <f>IF(OR($G4497="ERROR",$G4497="UNKNOWN",$G4497=""),IFERROR(VLOOKUP($D4497,'02_UnitPriceRef'!$E$3:$F$10,2,0),IF(OR($E4497="Error",$E4497="UNKNOWN",$E4497=""),0,I4497/E4497)),$G4497)</f>
        <v>1.5</v>
      </c>
      <c r="I4497" s="24">
        <v>4.5</v>
      </c>
      <c r="J4497" s="22">
        <f t="shared" si="52"/>
        <v>4.5</v>
      </c>
      <c r="K4497" s="22" t="s">
        <v>10</v>
      </c>
      <c r="L4497" s="22" t="s">
        <v>15</v>
      </c>
      <c r="M4497" s="26">
        <v>45207</v>
      </c>
      <c r="N4497" s="27">
        <f t="shared" si="53"/>
        <v>45207</v>
      </c>
    </row>
    <row r="4498" spans="1:14" ht="22.6" customHeight="1">
      <c r="A4498" s="22" t="s">
        <v>4519</v>
      </c>
      <c r="B4498" s="23" t="s">
        <v>9</v>
      </c>
      <c r="C4498" s="22" t="str">
        <f>IF(OR($B4498="Unknown",$B4498="Error",$B4498=""),IFERROR(VLOOKUP($H4498, '02_UnitPriceRef'!$F$3:$G$10,2,FALSE),"N/A"),$B4498)</f>
        <v>Coffee</v>
      </c>
      <c r="D4498" s="22" t="s">
        <v>9</v>
      </c>
      <c r="E4498" s="24">
        <v>1</v>
      </c>
      <c r="F4498" s="22">
        <f t="shared" si="51"/>
        <v>1</v>
      </c>
      <c r="G4498" s="24">
        <v>2</v>
      </c>
      <c r="H4498" s="22">
        <f>IF(OR($G4498="ERROR",$G4498="UNKNOWN",$G4498=""),IFERROR(VLOOKUP($D4498,'02_UnitPriceRef'!$E$3:$F$10,2,0),IF(OR($E4498="Error",$E4498="UNKNOWN",$E4498=""),0,I4498/E4498)),$G4498)</f>
        <v>2</v>
      </c>
      <c r="I4498" s="24">
        <v>2</v>
      </c>
      <c r="J4498" s="22">
        <f t="shared" si="52"/>
        <v>2</v>
      </c>
      <c r="K4498" s="22" t="s">
        <v>22</v>
      </c>
      <c r="L4498" s="22" t="s">
        <v>15</v>
      </c>
      <c r="M4498" s="26">
        <v>45159</v>
      </c>
      <c r="N4498" s="27">
        <f t="shared" si="53"/>
        <v>45159</v>
      </c>
    </row>
    <row r="4499" spans="1:14" ht="22.6" customHeight="1">
      <c r="A4499" s="22" t="s">
        <v>4520</v>
      </c>
      <c r="B4499" s="23" t="s">
        <v>13</v>
      </c>
      <c r="C4499" s="22" t="str">
        <f>IF(OR($B4499="Unknown",$B4499="Error",$B4499=""),IFERROR(VLOOKUP($H4499, '02_UnitPriceRef'!$F$3:$G$10,2,FALSE),"N/A"),$B4499)</f>
        <v>Cake</v>
      </c>
      <c r="D4499" s="22" t="s">
        <v>13</v>
      </c>
      <c r="E4499" s="24">
        <v>4</v>
      </c>
      <c r="F4499" s="22">
        <f t="shared" si="51"/>
        <v>4</v>
      </c>
      <c r="G4499" s="24">
        <v>3</v>
      </c>
      <c r="H4499" s="22">
        <f>IF(OR($G4499="ERROR",$G4499="UNKNOWN",$G4499=""),IFERROR(VLOOKUP($D4499,'02_UnitPriceRef'!$E$3:$F$10,2,0),IF(OR($E4499="Error",$E4499="UNKNOWN",$E4499=""),0,I4499/E4499)),$G4499)</f>
        <v>3</v>
      </c>
      <c r="I4499" s="24">
        <v>12</v>
      </c>
      <c r="J4499" s="22">
        <f t="shared" si="52"/>
        <v>12</v>
      </c>
      <c r="K4499" s="22" t="s">
        <v>14</v>
      </c>
      <c r="L4499" s="22" t="s">
        <v>20</v>
      </c>
      <c r="M4499" s="26">
        <v>45221</v>
      </c>
      <c r="N4499" s="27">
        <f t="shared" si="53"/>
        <v>45221</v>
      </c>
    </row>
    <row r="4500" spans="1:14" ht="22.6" customHeight="1">
      <c r="A4500" s="22" t="s">
        <v>4521</v>
      </c>
      <c r="B4500" s="23" t="s">
        <v>35</v>
      </c>
      <c r="C4500" s="22" t="str">
        <f>IF(OR($B4500="Unknown",$B4500="Error",$B4500=""),IFERROR(VLOOKUP($H4500, '02_UnitPriceRef'!$F$3:$G$10,2,FALSE),"N/A"),$B4500)</f>
        <v>Tea</v>
      </c>
      <c r="D4500" s="22" t="s">
        <v>35</v>
      </c>
      <c r="E4500" s="24">
        <v>2</v>
      </c>
      <c r="F4500" s="22">
        <f t="shared" si="51"/>
        <v>2</v>
      </c>
      <c r="G4500" s="24">
        <v>1.5</v>
      </c>
      <c r="H4500" s="22">
        <f>IF(OR($G4500="ERROR",$G4500="UNKNOWN",$G4500=""),IFERROR(VLOOKUP($D4500,'02_UnitPriceRef'!$E$3:$F$10,2,0),IF(OR($E4500="Error",$E4500="UNKNOWN",$E4500=""),0,I4500/E4500)),$G4500)</f>
        <v>1.5</v>
      </c>
      <c r="I4500" s="24">
        <v>3</v>
      </c>
      <c r="J4500" s="22">
        <f t="shared" si="52"/>
        <v>3</v>
      </c>
      <c r="K4500" s="22" t="s">
        <v>10</v>
      </c>
      <c r="L4500" s="22" t="s">
        <v>20</v>
      </c>
      <c r="M4500" s="26">
        <v>45224</v>
      </c>
      <c r="N4500" s="27">
        <f t="shared" si="53"/>
        <v>45224</v>
      </c>
    </row>
    <row r="4501" spans="1:14" ht="22.6" customHeight="1">
      <c r="A4501" s="22" t="s">
        <v>4522</v>
      </c>
      <c r="B4501" s="23" t="s">
        <v>9</v>
      </c>
      <c r="C4501" s="22" t="str">
        <f>IF(OR($B4501="Unknown",$B4501="Error",$B4501=""),IFERROR(VLOOKUP($H4501, '02_UnitPriceRef'!$F$3:$G$10,2,FALSE),"N/A"),$B4501)</f>
        <v>Coffee</v>
      </c>
      <c r="D4501" s="22" t="s">
        <v>9</v>
      </c>
      <c r="E4501" s="24">
        <v>4</v>
      </c>
      <c r="F4501" s="22">
        <f t="shared" si="51"/>
        <v>4</v>
      </c>
      <c r="G4501" s="24">
        <v>2</v>
      </c>
      <c r="H4501" s="22">
        <f>IF(OR($G4501="ERROR",$G4501="UNKNOWN",$G4501=""),IFERROR(VLOOKUP($D4501,'02_UnitPriceRef'!$E$3:$F$10,2,0),IF(OR($E4501="Error",$E4501="UNKNOWN",$E4501=""),0,I4501/E4501)),$G4501)</f>
        <v>2</v>
      </c>
      <c r="I4501" s="24">
        <v>8</v>
      </c>
      <c r="J4501" s="22">
        <f t="shared" si="52"/>
        <v>8</v>
      </c>
      <c r="K4501" s="22" t="s">
        <v>20</v>
      </c>
      <c r="L4501" s="22" t="s">
        <v>11</v>
      </c>
      <c r="M4501" s="26">
        <v>44985</v>
      </c>
      <c r="N4501" s="27">
        <f t="shared" si="53"/>
        <v>44985</v>
      </c>
    </row>
    <row r="4502" spans="1:14" ht="22.6" customHeight="1">
      <c r="A4502" s="22" t="s">
        <v>4523</v>
      </c>
      <c r="B4502" s="23" t="s">
        <v>9</v>
      </c>
      <c r="C4502" s="22" t="str">
        <f>IF(OR($B4502="Unknown",$B4502="Error",$B4502=""),IFERROR(VLOOKUP($H4502, '02_UnitPriceRef'!$F$3:$G$10,2,FALSE),"N/A"),$B4502)</f>
        <v>Coffee</v>
      </c>
      <c r="D4502" s="22" t="s">
        <v>9</v>
      </c>
      <c r="E4502" s="23" t="s">
        <v>10031</v>
      </c>
      <c r="F4502" s="22">
        <f t="shared" si="51"/>
        <v>1</v>
      </c>
      <c r="G4502" s="24">
        <v>2</v>
      </c>
      <c r="H4502" s="22">
        <f>IF(OR($G4502="ERROR",$G4502="UNKNOWN",$G4502=""),IFERROR(VLOOKUP($D4502,'02_UnitPriceRef'!$E$3:$F$10,2,0),IF(OR($E4502="Error",$E4502="UNKNOWN",$E4502=""),0,I4502/E4502)),$G4502)</f>
        <v>2</v>
      </c>
      <c r="I4502" s="24">
        <v>2</v>
      </c>
      <c r="J4502" s="22">
        <f t="shared" si="52"/>
        <v>2</v>
      </c>
      <c r="K4502" s="22" t="s">
        <v>20</v>
      </c>
      <c r="L4502" s="22" t="s">
        <v>20</v>
      </c>
      <c r="M4502" s="26">
        <v>45232</v>
      </c>
      <c r="N4502" s="27">
        <f t="shared" si="53"/>
        <v>45232</v>
      </c>
    </row>
    <row r="4503" spans="1:14" ht="22.6" customHeight="1">
      <c r="A4503" s="22" t="s">
        <v>4524</v>
      </c>
      <c r="B4503" s="23" t="s">
        <v>9</v>
      </c>
      <c r="C4503" s="22" t="str">
        <f>IF(OR($B4503="Unknown",$B4503="Error",$B4503=""),IFERROR(VLOOKUP($H4503, '02_UnitPriceRef'!$F$3:$G$10,2,FALSE),"N/A"),$B4503)</f>
        <v>Coffee</v>
      </c>
      <c r="D4503" s="22" t="s">
        <v>9</v>
      </c>
      <c r="E4503" s="24">
        <v>4</v>
      </c>
      <c r="F4503" s="22">
        <f t="shared" si="51"/>
        <v>4</v>
      </c>
      <c r="G4503" s="24">
        <v>2</v>
      </c>
      <c r="H4503" s="22">
        <f>IF(OR($G4503="ERROR",$G4503="UNKNOWN",$G4503=""),IFERROR(VLOOKUP($D4503,'02_UnitPriceRef'!$E$3:$F$10,2,0),IF(OR($E4503="Error",$E4503="UNKNOWN",$E4503=""),0,I4503/E4503)),$G4503)</f>
        <v>2</v>
      </c>
      <c r="I4503" s="24">
        <v>8</v>
      </c>
      <c r="J4503" s="22">
        <f t="shared" si="52"/>
        <v>8</v>
      </c>
      <c r="K4503" s="22" t="s">
        <v>14</v>
      </c>
      <c r="L4503" s="22" t="s">
        <v>20</v>
      </c>
      <c r="M4503" s="26">
        <v>45149</v>
      </c>
      <c r="N4503" s="27">
        <f t="shared" si="53"/>
        <v>45149</v>
      </c>
    </row>
    <row r="4504" spans="1:14" ht="22.6" customHeight="1">
      <c r="A4504" s="22" t="s">
        <v>4525</v>
      </c>
      <c r="B4504" s="23" t="s">
        <v>35</v>
      </c>
      <c r="C4504" s="22" t="str">
        <f>IF(OR($B4504="Unknown",$B4504="Error",$B4504=""),IFERROR(VLOOKUP($H4504, '02_UnitPriceRef'!$F$3:$G$10,2,FALSE),"N/A"),$B4504)</f>
        <v>Tea</v>
      </c>
      <c r="D4504" s="22" t="s">
        <v>35</v>
      </c>
      <c r="E4504" s="24">
        <v>4</v>
      </c>
      <c r="F4504" s="22">
        <f t="shared" si="51"/>
        <v>4</v>
      </c>
      <c r="G4504" s="24">
        <v>1.5</v>
      </c>
      <c r="H4504" s="22">
        <f>IF(OR($G4504="ERROR",$G4504="UNKNOWN",$G4504=""),IFERROR(VLOOKUP($D4504,'02_UnitPriceRef'!$E$3:$F$10,2,0),IF(OR($E4504="Error",$E4504="UNKNOWN",$E4504=""),0,I4504/E4504)),$G4504)</f>
        <v>1.5</v>
      </c>
      <c r="I4504" s="24">
        <v>6</v>
      </c>
      <c r="J4504" s="22">
        <f t="shared" si="52"/>
        <v>6</v>
      </c>
      <c r="K4504" s="22" t="s">
        <v>20</v>
      </c>
      <c r="L4504" s="22" t="s">
        <v>11</v>
      </c>
      <c r="M4504" s="26">
        <v>44978</v>
      </c>
      <c r="N4504" s="27">
        <f t="shared" si="53"/>
        <v>44978</v>
      </c>
    </row>
    <row r="4505" spans="1:14" ht="22.6" customHeight="1">
      <c r="A4505" s="22" t="s">
        <v>4526</v>
      </c>
      <c r="B4505" s="23" t="s">
        <v>35</v>
      </c>
      <c r="C4505" s="22" t="str">
        <f>IF(OR($B4505="Unknown",$B4505="Error",$B4505=""),IFERROR(VLOOKUP($H4505, '02_UnitPriceRef'!$F$3:$G$10,2,FALSE),"N/A"),$B4505)</f>
        <v>Tea</v>
      </c>
      <c r="D4505" s="22" t="s">
        <v>35</v>
      </c>
      <c r="E4505" s="24">
        <v>4</v>
      </c>
      <c r="F4505" s="22">
        <f t="shared" si="51"/>
        <v>4</v>
      </c>
      <c r="G4505" s="24">
        <v>1.5</v>
      </c>
      <c r="H4505" s="22">
        <f>IF(OR($G4505="ERROR",$G4505="UNKNOWN",$G4505=""),IFERROR(VLOOKUP($D4505,'02_UnitPriceRef'!$E$3:$F$10,2,0),IF(OR($E4505="Error",$E4505="UNKNOWN",$E4505=""),0,I4505/E4505)),$G4505)</f>
        <v>1.5</v>
      </c>
      <c r="I4505" s="24">
        <v>6</v>
      </c>
      <c r="J4505" s="22">
        <f t="shared" si="52"/>
        <v>6</v>
      </c>
      <c r="K4505" s="22" t="s">
        <v>22</v>
      </c>
      <c r="L4505" s="22" t="s">
        <v>20</v>
      </c>
      <c r="M4505" s="26">
        <v>45269</v>
      </c>
      <c r="N4505" s="27">
        <f t="shared" si="53"/>
        <v>45269</v>
      </c>
    </row>
    <row r="4506" spans="1:14" ht="22.6" customHeight="1">
      <c r="A4506" s="22" t="s">
        <v>4527</v>
      </c>
      <c r="B4506" s="23" t="s">
        <v>35</v>
      </c>
      <c r="C4506" s="22" t="str">
        <f>IF(OR($B4506="Unknown",$B4506="Error",$B4506=""),IFERROR(VLOOKUP($H4506, '02_UnitPriceRef'!$F$3:$G$10,2,FALSE),"N/A"),$B4506)</f>
        <v>Tea</v>
      </c>
      <c r="D4506" s="22" t="s">
        <v>35</v>
      </c>
      <c r="E4506" s="24">
        <v>5</v>
      </c>
      <c r="F4506" s="22">
        <f t="shared" si="51"/>
        <v>5</v>
      </c>
      <c r="G4506" s="24">
        <v>1.5</v>
      </c>
      <c r="H4506" s="22">
        <f>IF(OR($G4506="ERROR",$G4506="UNKNOWN",$G4506=""),IFERROR(VLOOKUP($D4506,'02_UnitPriceRef'!$E$3:$F$10,2,0),IF(OR($E4506="Error",$E4506="UNKNOWN",$E4506=""),0,I4506/E4506)),$G4506)</f>
        <v>1.5</v>
      </c>
      <c r="I4506" s="24">
        <v>7.5</v>
      </c>
      <c r="J4506" s="22">
        <f t="shared" si="52"/>
        <v>7.5</v>
      </c>
      <c r="K4506" s="22" t="s">
        <v>20</v>
      </c>
      <c r="L4506" s="22" t="s">
        <v>15</v>
      </c>
      <c r="M4506" s="28" t="s">
        <v>10031</v>
      </c>
      <c r="N4506" s="27">
        <f t="shared" si="53"/>
        <v>1</v>
      </c>
    </row>
    <row r="4507" spans="1:14" ht="22.6" customHeight="1">
      <c r="A4507" s="22" t="s">
        <v>4528</v>
      </c>
      <c r="B4507" s="23" t="s">
        <v>24</v>
      </c>
      <c r="C4507" s="22" t="str">
        <f>IF(OR($B4507="Unknown",$B4507="Error",$B4507=""),IFERROR(VLOOKUP($H4507, '02_UnitPriceRef'!$F$3:$G$10,2,FALSE),"N/A"),$B4507)</f>
        <v>Smoothie</v>
      </c>
      <c r="D4507" s="22" t="s">
        <v>24</v>
      </c>
      <c r="E4507" s="24">
        <v>5</v>
      </c>
      <c r="F4507" s="22">
        <f t="shared" si="51"/>
        <v>5</v>
      </c>
      <c r="G4507" s="24">
        <v>4</v>
      </c>
      <c r="H4507" s="22">
        <f>IF(OR($G4507="ERROR",$G4507="UNKNOWN",$G4507=""),IFERROR(VLOOKUP($D4507,'02_UnitPriceRef'!$E$3:$F$10,2,0),IF(OR($E4507="Error",$E4507="UNKNOWN",$E4507=""),0,I4507/E4507)),$G4507)</f>
        <v>4</v>
      </c>
      <c r="I4507" s="24">
        <v>20</v>
      </c>
      <c r="J4507" s="22">
        <f t="shared" si="52"/>
        <v>20</v>
      </c>
      <c r="K4507" s="22" t="s">
        <v>10</v>
      </c>
      <c r="L4507" s="22" t="s">
        <v>11</v>
      </c>
      <c r="M4507" s="26">
        <v>45154</v>
      </c>
      <c r="N4507" s="27">
        <f t="shared" si="53"/>
        <v>45154</v>
      </c>
    </row>
    <row r="4508" spans="1:14" ht="22.6" customHeight="1">
      <c r="A4508" s="22" t="s">
        <v>4529</v>
      </c>
      <c r="B4508" s="23" t="s">
        <v>39</v>
      </c>
      <c r="C4508" s="22" t="str">
        <f>IF(OR($B4508="Unknown",$B4508="Error",$B4508=""),IFERROR(VLOOKUP($H4508, '02_UnitPriceRef'!$F$3:$G$10,2,FALSE),"N/A"),$B4508)</f>
        <v>Juice</v>
      </c>
      <c r="D4508" s="22" t="s">
        <v>39</v>
      </c>
      <c r="E4508" s="24">
        <v>5</v>
      </c>
      <c r="F4508" s="22">
        <f t="shared" si="51"/>
        <v>5</v>
      </c>
      <c r="G4508" s="24">
        <v>3</v>
      </c>
      <c r="H4508" s="22">
        <f>IF(OR($G4508="ERROR",$G4508="UNKNOWN",$G4508=""),IFERROR(VLOOKUP($D4508,'02_UnitPriceRef'!$E$3:$F$10,2,0),IF(OR($E4508="Error",$E4508="UNKNOWN",$E4508=""),0,I4508/E4508)),$G4508)</f>
        <v>3</v>
      </c>
      <c r="I4508" s="24">
        <v>15</v>
      </c>
      <c r="J4508" s="22">
        <f t="shared" si="52"/>
        <v>15</v>
      </c>
      <c r="K4508" s="22" t="s">
        <v>20</v>
      </c>
      <c r="L4508" s="22" t="s">
        <v>20</v>
      </c>
      <c r="M4508" s="26">
        <v>45071</v>
      </c>
      <c r="N4508" s="27">
        <f t="shared" si="53"/>
        <v>45071</v>
      </c>
    </row>
    <row r="4509" spans="1:14" ht="22.6" customHeight="1">
      <c r="A4509" s="22" t="s">
        <v>4530</v>
      </c>
      <c r="B4509" s="23" t="s">
        <v>24</v>
      </c>
      <c r="C4509" s="22" t="str">
        <f>IF(OR($B4509="Unknown",$B4509="Error",$B4509=""),IFERROR(VLOOKUP($H4509, '02_UnitPriceRef'!$F$3:$G$10,2,FALSE),"N/A"),$B4509)</f>
        <v>Smoothie</v>
      </c>
      <c r="D4509" s="22" t="s">
        <v>24</v>
      </c>
      <c r="E4509" s="24">
        <v>3</v>
      </c>
      <c r="F4509" s="22">
        <f t="shared" si="51"/>
        <v>3</v>
      </c>
      <c r="G4509" s="24">
        <v>4</v>
      </c>
      <c r="H4509" s="22">
        <f>IF(OR($G4509="ERROR",$G4509="UNKNOWN",$G4509=""),IFERROR(VLOOKUP($D4509,'02_UnitPriceRef'!$E$3:$F$10,2,0),IF(OR($E4509="Error",$E4509="UNKNOWN",$E4509=""),0,I4509/E4509)),$G4509)</f>
        <v>4</v>
      </c>
      <c r="I4509" s="24">
        <v>12</v>
      </c>
      <c r="J4509" s="22">
        <f t="shared" si="52"/>
        <v>12</v>
      </c>
      <c r="K4509" s="22" t="s">
        <v>22</v>
      </c>
      <c r="L4509" s="22" t="s">
        <v>11</v>
      </c>
      <c r="M4509" s="26">
        <v>45226</v>
      </c>
      <c r="N4509" s="27">
        <f t="shared" si="53"/>
        <v>45226</v>
      </c>
    </row>
    <row r="4510" spans="1:14" ht="22.6" customHeight="1">
      <c r="A4510" s="22" t="s">
        <v>4531</v>
      </c>
      <c r="B4510" s="23" t="s">
        <v>17</v>
      </c>
      <c r="C4510" s="22" t="str">
        <f>IF(OR($B4510="Unknown",$B4510="Error",$B4510=""),IFERROR(VLOOKUP($H4510, '02_UnitPriceRef'!$F$3:$G$10,2,FALSE),"N/A"),$B4510)</f>
        <v>Cookie</v>
      </c>
      <c r="D4510" s="22" t="s">
        <v>17</v>
      </c>
      <c r="E4510" s="24">
        <v>5</v>
      </c>
      <c r="F4510" s="22">
        <f t="shared" si="51"/>
        <v>5</v>
      </c>
      <c r="G4510" s="24">
        <v>1</v>
      </c>
      <c r="H4510" s="22">
        <f>IF(OR($G4510="ERROR",$G4510="UNKNOWN",$G4510=""),IFERROR(VLOOKUP($D4510,'02_UnitPriceRef'!$E$3:$F$10,2,0),IF(OR($E4510="Error",$E4510="UNKNOWN",$E4510=""),0,I4510/E4510)),$G4510)</f>
        <v>1</v>
      </c>
      <c r="I4510" s="24">
        <v>5</v>
      </c>
      <c r="J4510" s="22">
        <f t="shared" si="52"/>
        <v>5</v>
      </c>
      <c r="K4510" s="22" t="s">
        <v>14</v>
      </c>
      <c r="L4510" s="22" t="s">
        <v>15</v>
      </c>
      <c r="M4510" s="26">
        <v>45256</v>
      </c>
      <c r="N4510" s="27">
        <f t="shared" si="53"/>
        <v>45256</v>
      </c>
    </row>
    <row r="4511" spans="1:14" ht="22.6" customHeight="1">
      <c r="A4511" s="22" t="s">
        <v>4532</v>
      </c>
      <c r="B4511" s="23" t="s">
        <v>24</v>
      </c>
      <c r="C4511" s="22" t="str">
        <f>IF(OR($B4511="Unknown",$B4511="Error",$B4511=""),IFERROR(VLOOKUP($H4511, '02_UnitPriceRef'!$F$3:$G$10,2,FALSE),"N/A"),$B4511)</f>
        <v>Smoothie</v>
      </c>
      <c r="D4511" s="22" t="s">
        <v>24</v>
      </c>
      <c r="E4511" s="24">
        <v>2</v>
      </c>
      <c r="F4511" s="22">
        <f t="shared" si="51"/>
        <v>2</v>
      </c>
      <c r="G4511" s="24">
        <v>4</v>
      </c>
      <c r="H4511" s="22">
        <f>IF(OR($G4511="ERROR",$G4511="UNKNOWN",$G4511=""),IFERROR(VLOOKUP($D4511,'02_UnitPriceRef'!$E$3:$F$10,2,0),IF(OR($E4511="Error",$E4511="UNKNOWN",$E4511=""),0,I4511/E4511)),$G4511)</f>
        <v>4</v>
      </c>
      <c r="I4511" s="24">
        <v>8</v>
      </c>
      <c r="J4511" s="22">
        <f t="shared" si="52"/>
        <v>8</v>
      </c>
      <c r="K4511" s="22" t="s">
        <v>20</v>
      </c>
      <c r="L4511" s="22" t="s">
        <v>20</v>
      </c>
      <c r="M4511" s="26">
        <v>45222</v>
      </c>
      <c r="N4511" s="27">
        <f t="shared" si="53"/>
        <v>45222</v>
      </c>
    </row>
    <row r="4512" spans="1:14" ht="22.6" customHeight="1">
      <c r="A4512" s="22" t="s">
        <v>4533</v>
      </c>
      <c r="B4512" s="23" t="s">
        <v>9</v>
      </c>
      <c r="C4512" s="22" t="str">
        <f>IF(OR($B4512="Unknown",$B4512="Error",$B4512=""),IFERROR(VLOOKUP($H4512, '02_UnitPriceRef'!$F$3:$G$10,2,FALSE),"N/A"),$B4512)</f>
        <v>Coffee</v>
      </c>
      <c r="D4512" s="22" t="s">
        <v>9</v>
      </c>
      <c r="E4512" s="24">
        <v>2</v>
      </c>
      <c r="F4512" s="22">
        <f t="shared" si="51"/>
        <v>2</v>
      </c>
      <c r="G4512" s="24">
        <v>2</v>
      </c>
      <c r="H4512" s="22">
        <f>IF(OR($G4512="ERROR",$G4512="UNKNOWN",$G4512=""),IFERROR(VLOOKUP($D4512,'02_UnitPriceRef'!$E$3:$F$10,2,0),IF(OR($E4512="Error",$E4512="UNKNOWN",$E4512=""),0,I4512/E4512)),$G4512)</f>
        <v>2</v>
      </c>
      <c r="I4512" s="24">
        <v>4</v>
      </c>
      <c r="J4512" s="22">
        <f t="shared" si="52"/>
        <v>4</v>
      </c>
      <c r="K4512" s="22" t="s">
        <v>10</v>
      </c>
      <c r="L4512" s="22" t="s">
        <v>20</v>
      </c>
      <c r="M4512" s="26">
        <v>45185</v>
      </c>
      <c r="N4512" s="27">
        <f t="shared" si="53"/>
        <v>45185</v>
      </c>
    </row>
    <row r="4513" spans="1:14" ht="22.6" customHeight="1">
      <c r="A4513" s="22" t="s">
        <v>4534</v>
      </c>
      <c r="B4513" s="23" t="s">
        <v>27</v>
      </c>
      <c r="C4513" s="22" t="str">
        <f>IF(OR($B4513="Unknown",$B4513="Error",$B4513=""),IFERROR(VLOOKUP($H4513, '02_UnitPriceRef'!$F$3:$G$10,2,FALSE),"N/A"),$B4513)</f>
        <v>Sandwich</v>
      </c>
      <c r="D4513" s="22" t="s">
        <v>27</v>
      </c>
      <c r="E4513" s="24">
        <v>1</v>
      </c>
      <c r="F4513" s="22">
        <f t="shared" si="51"/>
        <v>1</v>
      </c>
      <c r="G4513" s="24">
        <v>4</v>
      </c>
      <c r="H4513" s="22">
        <f>IF(OR($G4513="ERROR",$G4513="UNKNOWN",$G4513=""),IFERROR(VLOOKUP($D4513,'02_UnitPriceRef'!$E$3:$F$10,2,0),IF(OR($E4513="Error",$E4513="UNKNOWN",$E4513=""),0,I4513/E4513)),$G4513)</f>
        <v>4</v>
      </c>
      <c r="I4513" s="24">
        <v>4</v>
      </c>
      <c r="J4513" s="22">
        <f t="shared" si="52"/>
        <v>4</v>
      </c>
      <c r="K4513" s="22" t="s">
        <v>14</v>
      </c>
      <c r="L4513" s="22" t="s">
        <v>15</v>
      </c>
      <c r="M4513" s="26">
        <v>45052</v>
      </c>
      <c r="N4513" s="27">
        <f t="shared" si="53"/>
        <v>45052</v>
      </c>
    </row>
    <row r="4514" spans="1:14" ht="22.6" customHeight="1">
      <c r="A4514" s="22" t="s">
        <v>4535</v>
      </c>
      <c r="B4514" s="23" t="s">
        <v>35</v>
      </c>
      <c r="C4514" s="22" t="str">
        <f>IF(OR($B4514="Unknown",$B4514="Error",$B4514=""),IFERROR(VLOOKUP($H4514, '02_UnitPriceRef'!$F$3:$G$10,2,FALSE),"N/A"),$B4514)</f>
        <v>Tea</v>
      </c>
      <c r="D4514" s="22" t="s">
        <v>35</v>
      </c>
      <c r="E4514" s="24">
        <v>2</v>
      </c>
      <c r="F4514" s="22">
        <f t="shared" si="51"/>
        <v>2</v>
      </c>
      <c r="G4514" s="24">
        <v>1.5</v>
      </c>
      <c r="H4514" s="22">
        <f>IF(OR($G4514="ERROR",$G4514="UNKNOWN",$G4514=""),IFERROR(VLOOKUP($D4514,'02_UnitPriceRef'!$E$3:$F$10,2,0),IF(OR($E4514="Error",$E4514="UNKNOWN",$E4514=""),0,I4514/E4514)),$G4514)</f>
        <v>1.5</v>
      </c>
      <c r="I4514" s="24">
        <v>3</v>
      </c>
      <c r="J4514" s="22">
        <f t="shared" si="52"/>
        <v>3</v>
      </c>
      <c r="K4514" s="22" t="s">
        <v>10</v>
      </c>
      <c r="L4514" s="22" t="s">
        <v>11</v>
      </c>
      <c r="M4514" s="26">
        <v>44960</v>
      </c>
      <c r="N4514" s="27">
        <f t="shared" si="53"/>
        <v>44960</v>
      </c>
    </row>
    <row r="4515" spans="1:14" ht="22.6" customHeight="1">
      <c r="A4515" s="22" t="s">
        <v>4536</v>
      </c>
      <c r="B4515" s="23" t="s">
        <v>17</v>
      </c>
      <c r="C4515" s="22" t="str">
        <f>IF(OR($B4515="Unknown",$B4515="Error",$B4515=""),IFERROR(VLOOKUP($H4515, '02_UnitPriceRef'!$F$3:$G$10,2,FALSE),"N/A"),$B4515)</f>
        <v>Cookie</v>
      </c>
      <c r="D4515" s="22" t="s">
        <v>17</v>
      </c>
      <c r="E4515" s="24">
        <v>1</v>
      </c>
      <c r="F4515" s="22">
        <f t="shared" si="51"/>
        <v>1</v>
      </c>
      <c r="G4515" s="24">
        <v>1</v>
      </c>
      <c r="H4515" s="22">
        <f>IF(OR($G4515="ERROR",$G4515="UNKNOWN",$G4515=""),IFERROR(VLOOKUP($D4515,'02_UnitPriceRef'!$E$3:$F$10,2,0),IF(OR($E4515="Error",$E4515="UNKNOWN",$E4515=""),0,I4515/E4515)),$G4515)</f>
        <v>1</v>
      </c>
      <c r="I4515" s="23" t="s">
        <v>10030</v>
      </c>
      <c r="J4515" s="22">
        <f t="shared" si="52"/>
        <v>1</v>
      </c>
      <c r="K4515" s="22" t="s">
        <v>10</v>
      </c>
      <c r="L4515" s="22" t="s">
        <v>20</v>
      </c>
      <c r="M4515" s="26">
        <v>45041</v>
      </c>
      <c r="N4515" s="27">
        <f t="shared" si="53"/>
        <v>45041</v>
      </c>
    </row>
    <row r="4516" spans="1:14" ht="22.6" customHeight="1">
      <c r="A4516" s="22" t="s">
        <v>4537</v>
      </c>
      <c r="B4516" s="23" t="s">
        <v>24</v>
      </c>
      <c r="C4516" s="22" t="str">
        <f>IF(OR($B4516="Unknown",$B4516="Error",$B4516=""),IFERROR(VLOOKUP($H4516, '02_UnitPriceRef'!$F$3:$G$10,2,FALSE),"N/A"),$B4516)</f>
        <v>Smoothie</v>
      </c>
      <c r="D4516" s="22" t="s">
        <v>24</v>
      </c>
      <c r="E4516" s="24">
        <v>3</v>
      </c>
      <c r="F4516" s="22">
        <f t="shared" si="51"/>
        <v>3</v>
      </c>
      <c r="G4516" s="24">
        <v>4</v>
      </c>
      <c r="H4516" s="22">
        <f>IF(OR($G4516="ERROR",$G4516="UNKNOWN",$G4516=""),IFERROR(VLOOKUP($D4516,'02_UnitPriceRef'!$E$3:$F$10,2,0),IF(OR($E4516="Error",$E4516="UNKNOWN",$E4516=""),0,I4516/E4516)),$G4516)</f>
        <v>4</v>
      </c>
      <c r="I4516" s="24">
        <v>12</v>
      </c>
      <c r="J4516" s="22">
        <f t="shared" si="52"/>
        <v>12</v>
      </c>
      <c r="K4516" s="22" t="s">
        <v>22</v>
      </c>
      <c r="L4516" s="22" t="s">
        <v>20</v>
      </c>
      <c r="M4516" s="28" t="s">
        <v>10031</v>
      </c>
      <c r="N4516" s="27">
        <f t="shared" si="53"/>
        <v>1</v>
      </c>
    </row>
    <row r="4517" spans="1:14" ht="22.6" customHeight="1">
      <c r="A4517" s="22" t="s">
        <v>4538</v>
      </c>
      <c r="B4517" s="23" t="s">
        <v>24</v>
      </c>
      <c r="C4517" s="22" t="str">
        <f>IF(OR($B4517="Unknown",$B4517="Error",$B4517=""),IFERROR(VLOOKUP($H4517, '02_UnitPriceRef'!$F$3:$G$10,2,FALSE),"N/A"),$B4517)</f>
        <v>Smoothie</v>
      </c>
      <c r="D4517" s="22" t="s">
        <v>24</v>
      </c>
      <c r="E4517" s="24">
        <v>2</v>
      </c>
      <c r="F4517" s="22">
        <f t="shared" si="51"/>
        <v>2</v>
      </c>
      <c r="G4517" s="24">
        <v>4</v>
      </c>
      <c r="H4517" s="22">
        <f>IF(OR($G4517="ERROR",$G4517="UNKNOWN",$G4517=""),IFERROR(VLOOKUP($D4517,'02_UnitPriceRef'!$E$3:$F$10,2,0),IF(OR($E4517="Error",$E4517="UNKNOWN",$E4517=""),0,I4517/E4517)),$G4517)</f>
        <v>4</v>
      </c>
      <c r="I4517" s="24">
        <v>8</v>
      </c>
      <c r="J4517" s="22">
        <f t="shared" si="52"/>
        <v>8</v>
      </c>
      <c r="K4517" s="22" t="s">
        <v>10</v>
      </c>
      <c r="L4517" s="22" t="s">
        <v>11</v>
      </c>
      <c r="M4517" s="26">
        <v>44965</v>
      </c>
      <c r="N4517" s="27">
        <f t="shared" si="53"/>
        <v>44965</v>
      </c>
    </row>
    <row r="4518" spans="1:14" ht="22.6" customHeight="1">
      <c r="A4518" s="22" t="s">
        <v>4539</v>
      </c>
      <c r="B4518" s="23" t="s">
        <v>19</v>
      </c>
      <c r="C4518" s="22" t="str">
        <f>IF(OR($B4518="Unknown",$B4518="Error",$B4518=""),IFERROR(VLOOKUP($H4518, '02_UnitPriceRef'!$F$3:$G$10,2,FALSE),"N/A"),$B4518)</f>
        <v>Salad</v>
      </c>
      <c r="D4518" s="22" t="s">
        <v>19</v>
      </c>
      <c r="E4518" s="24">
        <v>2</v>
      </c>
      <c r="F4518" s="22">
        <f t="shared" si="51"/>
        <v>2</v>
      </c>
      <c r="G4518" s="24">
        <v>5</v>
      </c>
      <c r="H4518" s="22">
        <f>IF(OR($G4518="ERROR",$G4518="UNKNOWN",$G4518=""),IFERROR(VLOOKUP($D4518,'02_UnitPriceRef'!$E$3:$F$10,2,0),IF(OR($E4518="Error",$E4518="UNKNOWN",$E4518=""),0,I4518/E4518)),$G4518)</f>
        <v>5</v>
      </c>
      <c r="I4518" s="24">
        <v>10</v>
      </c>
      <c r="J4518" s="22">
        <f t="shared" si="52"/>
        <v>10</v>
      </c>
      <c r="K4518" s="22" t="s">
        <v>10</v>
      </c>
      <c r="L4518" s="22" t="s">
        <v>11</v>
      </c>
      <c r="M4518" s="26">
        <v>44998</v>
      </c>
      <c r="N4518" s="27">
        <f t="shared" si="53"/>
        <v>44998</v>
      </c>
    </row>
    <row r="4519" spans="1:14" ht="22.6" customHeight="1">
      <c r="A4519" s="22" t="s">
        <v>4540</v>
      </c>
      <c r="B4519" s="23" t="s">
        <v>24</v>
      </c>
      <c r="C4519" s="22" t="str">
        <f>IF(OR($B4519="Unknown",$B4519="Error",$B4519=""),IFERROR(VLOOKUP($H4519, '02_UnitPriceRef'!$F$3:$G$10,2,FALSE),"N/A"),$B4519)</f>
        <v>Smoothie</v>
      </c>
      <c r="D4519" s="22" t="s">
        <v>24</v>
      </c>
      <c r="E4519" s="24">
        <v>3</v>
      </c>
      <c r="F4519" s="22">
        <f t="shared" si="51"/>
        <v>3</v>
      </c>
      <c r="G4519" s="24">
        <v>4</v>
      </c>
      <c r="H4519" s="22">
        <f>IF(OR($G4519="ERROR",$G4519="UNKNOWN",$G4519=""),IFERROR(VLOOKUP($D4519,'02_UnitPriceRef'!$E$3:$F$10,2,0),IF(OR($E4519="Error",$E4519="UNKNOWN",$E4519=""),0,I4519/E4519)),$G4519)</f>
        <v>4</v>
      </c>
      <c r="I4519" s="24">
        <v>12</v>
      </c>
      <c r="J4519" s="22">
        <f t="shared" si="52"/>
        <v>12</v>
      </c>
      <c r="K4519" s="22" t="s">
        <v>10</v>
      </c>
      <c r="L4519" s="22" t="s">
        <v>11</v>
      </c>
      <c r="M4519" s="26">
        <v>45170</v>
      </c>
      <c r="N4519" s="27">
        <f t="shared" si="53"/>
        <v>45170</v>
      </c>
    </row>
    <row r="4520" spans="1:14" ht="22.6" customHeight="1">
      <c r="A4520" s="22" t="s">
        <v>4541</v>
      </c>
      <c r="B4520" s="23" t="s">
        <v>35</v>
      </c>
      <c r="C4520" s="22" t="str">
        <f>IF(OR($B4520="Unknown",$B4520="Error",$B4520=""),IFERROR(VLOOKUP($H4520, '02_UnitPriceRef'!$F$3:$G$10,2,FALSE),"N/A"),$B4520)</f>
        <v>Tea</v>
      </c>
      <c r="D4520" s="22" t="s">
        <v>35</v>
      </c>
      <c r="E4520" s="23"/>
      <c r="F4520" s="22">
        <f t="shared" si="51"/>
        <v>1</v>
      </c>
      <c r="G4520" s="24">
        <v>1.5</v>
      </c>
      <c r="H4520" s="22">
        <f>IF(OR($G4520="ERROR",$G4520="UNKNOWN",$G4520=""),IFERROR(VLOOKUP($D4520,'02_UnitPriceRef'!$E$3:$F$10,2,0),IF(OR($E4520="Error",$E4520="UNKNOWN",$E4520=""),0,I4520/E4520)),$G4520)</f>
        <v>1.5</v>
      </c>
      <c r="I4520" s="24">
        <v>1.5</v>
      </c>
      <c r="J4520" s="22">
        <f t="shared" si="52"/>
        <v>1.5</v>
      </c>
      <c r="K4520" s="22" t="s">
        <v>22</v>
      </c>
      <c r="L4520" s="22" t="s">
        <v>11</v>
      </c>
      <c r="M4520" s="26">
        <v>45257</v>
      </c>
      <c r="N4520" s="27">
        <f t="shared" si="53"/>
        <v>45257</v>
      </c>
    </row>
    <row r="4521" spans="1:14" ht="22.6" customHeight="1">
      <c r="A4521" s="22" t="s">
        <v>4542</v>
      </c>
      <c r="B4521" s="23" t="s">
        <v>27</v>
      </c>
      <c r="C4521" s="22" t="str">
        <f>IF(OR($B4521="Unknown",$B4521="Error",$B4521=""),IFERROR(VLOOKUP($H4521, '02_UnitPriceRef'!$F$3:$G$10,2,FALSE),"N/A"),$B4521)</f>
        <v>Sandwich</v>
      </c>
      <c r="D4521" s="22" t="s">
        <v>27</v>
      </c>
      <c r="E4521" s="24">
        <v>2</v>
      </c>
      <c r="F4521" s="22">
        <f t="shared" si="51"/>
        <v>2</v>
      </c>
      <c r="G4521" s="24">
        <v>4</v>
      </c>
      <c r="H4521" s="22">
        <f>IF(OR($G4521="ERROR",$G4521="UNKNOWN",$G4521=""),IFERROR(VLOOKUP($D4521,'02_UnitPriceRef'!$E$3:$F$10,2,0),IF(OR($E4521="Error",$E4521="UNKNOWN",$E4521=""),0,I4521/E4521)),$G4521)</f>
        <v>4</v>
      </c>
      <c r="I4521" s="24">
        <v>8</v>
      </c>
      <c r="J4521" s="22">
        <f t="shared" si="52"/>
        <v>8</v>
      </c>
      <c r="K4521" s="22" t="s">
        <v>14</v>
      </c>
      <c r="L4521" s="22" t="s">
        <v>11</v>
      </c>
      <c r="M4521" s="26">
        <v>44992</v>
      </c>
      <c r="N4521" s="27">
        <f t="shared" si="53"/>
        <v>44992</v>
      </c>
    </row>
    <row r="4522" spans="1:14" ht="22.6" customHeight="1">
      <c r="A4522" s="22" t="s">
        <v>4543</v>
      </c>
      <c r="B4522" s="23" t="s">
        <v>9</v>
      </c>
      <c r="C4522" s="22" t="str">
        <f>IF(OR($B4522="Unknown",$B4522="Error",$B4522=""),IFERROR(VLOOKUP($H4522, '02_UnitPriceRef'!$F$3:$G$10,2,FALSE),"N/A"),$B4522)</f>
        <v>Coffee</v>
      </c>
      <c r="D4522" s="22" t="s">
        <v>9</v>
      </c>
      <c r="E4522" s="24">
        <v>2</v>
      </c>
      <c r="F4522" s="22">
        <f t="shared" si="51"/>
        <v>2</v>
      </c>
      <c r="G4522" s="24">
        <v>2</v>
      </c>
      <c r="H4522" s="22">
        <f>IF(OR($G4522="ERROR",$G4522="UNKNOWN",$G4522=""),IFERROR(VLOOKUP($D4522,'02_UnitPriceRef'!$E$3:$F$10,2,0),IF(OR($E4522="Error",$E4522="UNKNOWN",$E4522=""),0,I4522/E4522)),$G4522)</f>
        <v>2</v>
      </c>
      <c r="I4522" s="24">
        <v>4</v>
      </c>
      <c r="J4522" s="22">
        <f t="shared" si="52"/>
        <v>4</v>
      </c>
      <c r="K4522" s="22" t="s">
        <v>10</v>
      </c>
      <c r="L4522" s="22" t="s">
        <v>20</v>
      </c>
      <c r="M4522" s="26">
        <v>45155</v>
      </c>
      <c r="N4522" s="27">
        <f t="shared" si="53"/>
        <v>45155</v>
      </c>
    </row>
    <row r="4523" spans="1:14" ht="22.6" customHeight="1">
      <c r="A4523" s="22" t="s">
        <v>4544</v>
      </c>
      <c r="B4523" s="23" t="s">
        <v>13</v>
      </c>
      <c r="C4523" s="22" t="str">
        <f>IF(OR($B4523="Unknown",$B4523="Error",$B4523=""),IFERROR(VLOOKUP($H4523, '02_UnitPriceRef'!$F$3:$G$10,2,FALSE),"N/A"),$B4523)</f>
        <v>Cake</v>
      </c>
      <c r="D4523" s="22" t="s">
        <v>13</v>
      </c>
      <c r="E4523" s="24">
        <v>2</v>
      </c>
      <c r="F4523" s="22">
        <f t="shared" si="51"/>
        <v>2</v>
      </c>
      <c r="G4523" s="24">
        <v>3</v>
      </c>
      <c r="H4523" s="22">
        <f>IF(OR($G4523="ERROR",$G4523="UNKNOWN",$G4523=""),IFERROR(VLOOKUP($D4523,'02_UnitPriceRef'!$E$3:$F$10,2,0),IF(OR($E4523="Error",$E4523="UNKNOWN",$E4523=""),0,I4523/E4523)),$G4523)</f>
        <v>3</v>
      </c>
      <c r="I4523" s="24">
        <v>6</v>
      </c>
      <c r="J4523" s="22">
        <f t="shared" si="52"/>
        <v>6</v>
      </c>
      <c r="K4523" s="22" t="s">
        <v>22</v>
      </c>
      <c r="L4523" s="22" t="s">
        <v>20</v>
      </c>
      <c r="M4523" s="26">
        <v>45199</v>
      </c>
      <c r="N4523" s="27">
        <f t="shared" si="53"/>
        <v>45199</v>
      </c>
    </row>
    <row r="4524" spans="1:14" ht="22.6" customHeight="1">
      <c r="A4524" s="22" t="s">
        <v>4545</v>
      </c>
      <c r="B4524" s="23" t="s">
        <v>17</v>
      </c>
      <c r="C4524" s="22" t="str">
        <f>IF(OR($B4524="Unknown",$B4524="Error",$B4524=""),IFERROR(VLOOKUP($H4524, '02_UnitPriceRef'!$F$3:$G$10,2,FALSE),"N/A"),$B4524)</f>
        <v>Cookie</v>
      </c>
      <c r="D4524" s="22" t="s">
        <v>17</v>
      </c>
      <c r="E4524" s="24">
        <v>4</v>
      </c>
      <c r="F4524" s="22">
        <f t="shared" si="51"/>
        <v>4</v>
      </c>
      <c r="G4524" s="24">
        <v>1</v>
      </c>
      <c r="H4524" s="22">
        <f>IF(OR($G4524="ERROR",$G4524="UNKNOWN",$G4524=""),IFERROR(VLOOKUP($D4524,'02_UnitPriceRef'!$E$3:$F$10,2,0),IF(OR($E4524="Error",$E4524="UNKNOWN",$E4524=""),0,I4524/E4524)),$G4524)</f>
        <v>1</v>
      </c>
      <c r="I4524" s="24">
        <v>4</v>
      </c>
      <c r="J4524" s="22">
        <f t="shared" si="52"/>
        <v>4</v>
      </c>
      <c r="K4524" s="22" t="s">
        <v>14</v>
      </c>
      <c r="L4524" s="22" t="s">
        <v>11</v>
      </c>
      <c r="M4524" s="26">
        <v>44939</v>
      </c>
      <c r="N4524" s="27">
        <f t="shared" si="53"/>
        <v>44939</v>
      </c>
    </row>
    <row r="4525" spans="1:14" ht="22.6" customHeight="1">
      <c r="A4525" s="22" t="s">
        <v>4546</v>
      </c>
      <c r="B4525" s="23" t="s">
        <v>35</v>
      </c>
      <c r="C4525" s="22" t="str">
        <f>IF(OR($B4525="Unknown",$B4525="Error",$B4525=""),IFERROR(VLOOKUP($H4525, '02_UnitPriceRef'!$F$3:$G$10,2,FALSE),"N/A"),$B4525)</f>
        <v>Tea</v>
      </c>
      <c r="D4525" s="22" t="s">
        <v>35</v>
      </c>
      <c r="E4525" s="24">
        <v>4</v>
      </c>
      <c r="F4525" s="22">
        <f t="shared" si="51"/>
        <v>4</v>
      </c>
      <c r="G4525" s="24">
        <v>1.5</v>
      </c>
      <c r="H4525" s="22">
        <f>IF(OR($G4525="ERROR",$G4525="UNKNOWN",$G4525=""),IFERROR(VLOOKUP($D4525,'02_UnitPriceRef'!$E$3:$F$10,2,0),IF(OR($E4525="Error",$E4525="UNKNOWN",$E4525=""),0,I4525/E4525)),$G4525)</f>
        <v>1.5</v>
      </c>
      <c r="I4525" s="24">
        <v>6</v>
      </c>
      <c r="J4525" s="22">
        <f t="shared" si="52"/>
        <v>6</v>
      </c>
      <c r="K4525" s="22" t="s">
        <v>14</v>
      </c>
      <c r="L4525" s="22" t="s">
        <v>11</v>
      </c>
      <c r="M4525" s="26">
        <v>45149</v>
      </c>
      <c r="N4525" s="27">
        <f t="shared" si="53"/>
        <v>45149</v>
      </c>
    </row>
    <row r="4526" spans="1:14" ht="22.6" customHeight="1">
      <c r="A4526" s="22" t="s">
        <v>4547</v>
      </c>
      <c r="B4526" s="23" t="s">
        <v>24</v>
      </c>
      <c r="C4526" s="22" t="str">
        <f>IF(OR($B4526="Unknown",$B4526="Error",$B4526=""),IFERROR(VLOOKUP($H4526, '02_UnitPriceRef'!$F$3:$G$10,2,FALSE),"N/A"),$B4526)</f>
        <v>Smoothie</v>
      </c>
      <c r="D4526" s="22" t="s">
        <v>24</v>
      </c>
      <c r="E4526" s="24">
        <v>4</v>
      </c>
      <c r="F4526" s="22">
        <f t="shared" si="51"/>
        <v>4</v>
      </c>
      <c r="G4526" s="24">
        <v>4</v>
      </c>
      <c r="H4526" s="22">
        <f>IF(OR($G4526="ERROR",$G4526="UNKNOWN",$G4526=""),IFERROR(VLOOKUP($D4526,'02_UnitPriceRef'!$E$3:$F$10,2,0),IF(OR($E4526="Error",$E4526="UNKNOWN",$E4526=""),0,I4526/E4526)),$G4526)</f>
        <v>4</v>
      </c>
      <c r="I4526" s="24">
        <v>16</v>
      </c>
      <c r="J4526" s="22">
        <f t="shared" si="52"/>
        <v>16</v>
      </c>
      <c r="K4526" s="22" t="s">
        <v>14</v>
      </c>
      <c r="L4526" s="22" t="s">
        <v>11</v>
      </c>
      <c r="M4526" s="26">
        <v>44966</v>
      </c>
      <c r="N4526" s="27">
        <f t="shared" si="53"/>
        <v>44966</v>
      </c>
    </row>
    <row r="4527" spans="1:14" ht="22.6" customHeight="1">
      <c r="A4527" s="22" t="s">
        <v>4548</v>
      </c>
      <c r="B4527" s="23" t="s">
        <v>35</v>
      </c>
      <c r="C4527" s="22" t="str">
        <f>IF(OR($B4527="Unknown",$B4527="Error",$B4527=""),IFERROR(VLOOKUP($H4527, '02_UnitPriceRef'!$F$3:$G$10,2,FALSE),"N/A"),$B4527)</f>
        <v>Tea</v>
      </c>
      <c r="D4527" s="22" t="s">
        <v>35</v>
      </c>
      <c r="E4527" s="24">
        <v>1</v>
      </c>
      <c r="F4527" s="22">
        <f t="shared" si="51"/>
        <v>1</v>
      </c>
      <c r="G4527" s="24">
        <v>1.5</v>
      </c>
      <c r="H4527" s="22">
        <f>IF(OR($G4527="ERROR",$G4527="UNKNOWN",$G4527=""),IFERROR(VLOOKUP($D4527,'02_UnitPriceRef'!$E$3:$F$10,2,0),IF(OR($E4527="Error",$E4527="UNKNOWN",$E4527=""),0,I4527/E4527)),$G4527)</f>
        <v>1.5</v>
      </c>
      <c r="I4527" s="24">
        <v>1.5</v>
      </c>
      <c r="J4527" s="22">
        <f t="shared" si="52"/>
        <v>1.5</v>
      </c>
      <c r="K4527" s="22" t="s">
        <v>20</v>
      </c>
      <c r="L4527" s="22" t="s">
        <v>11</v>
      </c>
      <c r="M4527" s="26">
        <v>45224</v>
      </c>
      <c r="N4527" s="27">
        <f t="shared" si="53"/>
        <v>45224</v>
      </c>
    </row>
    <row r="4528" spans="1:14" ht="22.6" customHeight="1">
      <c r="A4528" s="22" t="s">
        <v>4549</v>
      </c>
      <c r="B4528" s="23" t="s">
        <v>35</v>
      </c>
      <c r="C4528" s="22" t="str">
        <f>IF(OR($B4528="Unknown",$B4528="Error",$B4528=""),IFERROR(VLOOKUP($H4528, '02_UnitPriceRef'!$F$3:$G$10,2,FALSE),"N/A"),$B4528)</f>
        <v>Tea</v>
      </c>
      <c r="D4528" s="22" t="s">
        <v>35</v>
      </c>
      <c r="E4528" s="24">
        <v>5</v>
      </c>
      <c r="F4528" s="22">
        <f t="shared" si="51"/>
        <v>5</v>
      </c>
      <c r="G4528" s="24">
        <v>1.5</v>
      </c>
      <c r="H4528" s="22">
        <f>IF(OR($G4528="ERROR",$G4528="UNKNOWN",$G4528=""),IFERROR(VLOOKUP($D4528,'02_UnitPriceRef'!$E$3:$F$10,2,0),IF(OR($E4528="Error",$E4528="UNKNOWN",$E4528=""),0,I4528/E4528)),$G4528)</f>
        <v>1.5</v>
      </c>
      <c r="I4528" s="24">
        <v>7.5</v>
      </c>
      <c r="J4528" s="22">
        <f t="shared" si="52"/>
        <v>7.5</v>
      </c>
      <c r="K4528" s="22" t="s">
        <v>20</v>
      </c>
      <c r="L4528" s="22" t="s">
        <v>15</v>
      </c>
      <c r="M4528" s="26">
        <v>45111</v>
      </c>
      <c r="N4528" s="27">
        <f t="shared" si="53"/>
        <v>45111</v>
      </c>
    </row>
    <row r="4529" spans="1:14" ht="22.6" customHeight="1">
      <c r="A4529" s="22" t="s">
        <v>4550</v>
      </c>
      <c r="B4529" s="23" t="s">
        <v>19</v>
      </c>
      <c r="C4529" s="22" t="str">
        <f>IF(OR($B4529="Unknown",$B4529="Error",$B4529=""),IFERROR(VLOOKUP($H4529, '02_UnitPriceRef'!$F$3:$G$10,2,FALSE),"N/A"),$B4529)</f>
        <v>Salad</v>
      </c>
      <c r="D4529" s="22" t="s">
        <v>19</v>
      </c>
      <c r="E4529" s="24">
        <v>3</v>
      </c>
      <c r="F4529" s="22">
        <f t="shared" si="51"/>
        <v>3</v>
      </c>
      <c r="G4529" s="24">
        <v>5</v>
      </c>
      <c r="H4529" s="22">
        <f>IF(OR($G4529="ERROR",$G4529="UNKNOWN",$G4529=""),IFERROR(VLOOKUP($D4529,'02_UnitPriceRef'!$E$3:$F$10,2,0),IF(OR($E4529="Error",$E4529="UNKNOWN",$E4529=""),0,I4529/E4529)),$G4529)</f>
        <v>5</v>
      </c>
      <c r="I4529" s="24">
        <v>15</v>
      </c>
      <c r="J4529" s="22">
        <f t="shared" si="52"/>
        <v>15</v>
      </c>
      <c r="K4529" s="22" t="s">
        <v>14</v>
      </c>
      <c r="L4529" s="22" t="s">
        <v>20</v>
      </c>
      <c r="M4529" s="26">
        <v>45246</v>
      </c>
      <c r="N4529" s="27">
        <f t="shared" si="53"/>
        <v>45246</v>
      </c>
    </row>
    <row r="4530" spans="1:14" ht="22.6" customHeight="1">
      <c r="A4530" s="22" t="s">
        <v>4551</v>
      </c>
      <c r="B4530" s="23"/>
      <c r="C4530" s="22" t="str">
        <f>IF(OR($B4530="Unknown",$B4530="Error",$B4530=""),IFERROR(VLOOKUP($H4530, '02_UnitPriceRef'!$F$3:$G$10,2,FALSE),"N/A"),$B4530)</f>
        <v>Cake/Juice</v>
      </c>
      <c r="D4530" s="22" t="s">
        <v>10044</v>
      </c>
      <c r="E4530" s="24">
        <v>1</v>
      </c>
      <c r="F4530" s="22">
        <f t="shared" si="51"/>
        <v>1</v>
      </c>
      <c r="G4530" s="24">
        <v>3</v>
      </c>
      <c r="H4530" s="22">
        <f>IF(OR($G4530="ERROR",$G4530="UNKNOWN",$G4530=""),IFERROR(VLOOKUP($D4530,'02_UnitPriceRef'!$E$3:$F$10,2,0),IF(OR($E4530="Error",$E4530="UNKNOWN",$E4530=""),0,I4530/E4530)),$G4530)</f>
        <v>3</v>
      </c>
      <c r="I4530" s="24">
        <v>3</v>
      </c>
      <c r="J4530" s="22">
        <f t="shared" si="52"/>
        <v>3</v>
      </c>
      <c r="K4530" s="22" t="s">
        <v>20</v>
      </c>
      <c r="L4530" s="22" t="s">
        <v>15</v>
      </c>
      <c r="M4530" s="26">
        <v>45111</v>
      </c>
      <c r="N4530" s="27">
        <f t="shared" si="53"/>
        <v>45111</v>
      </c>
    </row>
    <row r="4531" spans="1:14" ht="22.6" customHeight="1">
      <c r="A4531" s="22" t="s">
        <v>4552</v>
      </c>
      <c r="B4531" s="23" t="s">
        <v>17</v>
      </c>
      <c r="C4531" s="22" t="str">
        <f>IF(OR($B4531="Unknown",$B4531="Error",$B4531=""),IFERROR(VLOOKUP($H4531, '02_UnitPriceRef'!$F$3:$G$10,2,FALSE),"N/A"),$B4531)</f>
        <v>Cookie</v>
      </c>
      <c r="D4531" s="22" t="s">
        <v>17</v>
      </c>
      <c r="E4531" s="23" t="s">
        <v>10030</v>
      </c>
      <c r="F4531" s="22">
        <f t="shared" si="51"/>
        <v>5</v>
      </c>
      <c r="G4531" s="24">
        <v>1</v>
      </c>
      <c r="H4531" s="22">
        <f>IF(OR($G4531="ERROR",$G4531="UNKNOWN",$G4531=""),IFERROR(VLOOKUP($D4531,'02_UnitPriceRef'!$E$3:$F$10,2,0),IF(OR($E4531="Error",$E4531="UNKNOWN",$E4531=""),0,I4531/E4531)),$G4531)</f>
        <v>1</v>
      </c>
      <c r="I4531" s="24">
        <v>5</v>
      </c>
      <c r="J4531" s="22">
        <f t="shared" si="52"/>
        <v>5</v>
      </c>
      <c r="K4531" s="22" t="s">
        <v>22</v>
      </c>
      <c r="L4531" s="22" t="s">
        <v>15</v>
      </c>
      <c r="M4531" s="26">
        <v>45127</v>
      </c>
      <c r="N4531" s="27">
        <f t="shared" si="53"/>
        <v>45127</v>
      </c>
    </row>
    <row r="4532" spans="1:14" ht="22.6" customHeight="1">
      <c r="A4532" s="22" t="s">
        <v>4553</v>
      </c>
      <c r="B4532" s="23" t="s">
        <v>19</v>
      </c>
      <c r="C4532" s="22" t="str">
        <f>IF(OR($B4532="Unknown",$B4532="Error",$B4532=""),IFERROR(VLOOKUP($H4532, '02_UnitPriceRef'!$F$3:$G$10,2,FALSE),"N/A"),$B4532)</f>
        <v>Salad</v>
      </c>
      <c r="D4532" s="22" t="s">
        <v>19</v>
      </c>
      <c r="E4532" s="24">
        <v>2</v>
      </c>
      <c r="F4532" s="22">
        <f t="shared" si="51"/>
        <v>2</v>
      </c>
      <c r="G4532" s="24">
        <v>5</v>
      </c>
      <c r="H4532" s="22">
        <f>IF(OR($G4532="ERROR",$G4532="UNKNOWN",$G4532=""),IFERROR(VLOOKUP($D4532,'02_UnitPriceRef'!$E$3:$F$10,2,0),IF(OR($E4532="Error",$E4532="UNKNOWN",$E4532=""),0,I4532/E4532)),$G4532)</f>
        <v>5</v>
      </c>
      <c r="I4532" s="24">
        <v>10</v>
      </c>
      <c r="J4532" s="22">
        <f t="shared" si="52"/>
        <v>10</v>
      </c>
      <c r="K4532" s="22" t="s">
        <v>20</v>
      </c>
      <c r="L4532" s="22" t="s">
        <v>20</v>
      </c>
      <c r="M4532" s="26">
        <v>45181</v>
      </c>
      <c r="N4532" s="27">
        <f t="shared" si="53"/>
        <v>45181</v>
      </c>
    </row>
    <row r="4533" spans="1:14" ht="22.6" customHeight="1">
      <c r="A4533" s="22" t="s">
        <v>4554</v>
      </c>
      <c r="B4533" s="23" t="s">
        <v>19</v>
      </c>
      <c r="C4533" s="22" t="str">
        <f>IF(OR($B4533="Unknown",$B4533="Error",$B4533=""),IFERROR(VLOOKUP($H4533, '02_UnitPriceRef'!$F$3:$G$10,2,FALSE),"N/A"),$B4533)</f>
        <v>Salad</v>
      </c>
      <c r="D4533" s="22" t="s">
        <v>19</v>
      </c>
      <c r="E4533" s="24">
        <v>2</v>
      </c>
      <c r="F4533" s="22">
        <f t="shared" si="51"/>
        <v>2</v>
      </c>
      <c r="G4533" s="24">
        <v>5</v>
      </c>
      <c r="H4533" s="22">
        <f>IF(OR($G4533="ERROR",$G4533="UNKNOWN",$G4533=""),IFERROR(VLOOKUP($D4533,'02_UnitPriceRef'!$E$3:$F$10,2,0),IF(OR($E4533="Error",$E4533="UNKNOWN",$E4533=""),0,I4533/E4533)),$G4533)</f>
        <v>5</v>
      </c>
      <c r="I4533" s="24">
        <v>10</v>
      </c>
      <c r="J4533" s="22">
        <f t="shared" si="52"/>
        <v>10</v>
      </c>
      <c r="K4533" s="22" t="s">
        <v>10</v>
      </c>
      <c r="L4533" s="22" t="s">
        <v>20</v>
      </c>
      <c r="M4533" s="26">
        <v>45001</v>
      </c>
      <c r="N4533" s="27">
        <f t="shared" si="53"/>
        <v>45001</v>
      </c>
    </row>
    <row r="4534" spans="1:14" ht="22.6" customHeight="1">
      <c r="A4534" s="22" t="s">
        <v>4555</v>
      </c>
      <c r="B4534" s="23" t="s">
        <v>39</v>
      </c>
      <c r="C4534" s="22" t="str">
        <f>IF(OR($B4534="Unknown",$B4534="Error",$B4534=""),IFERROR(VLOOKUP($H4534, '02_UnitPriceRef'!$F$3:$G$10,2,FALSE),"N/A"),$B4534)</f>
        <v>Juice</v>
      </c>
      <c r="D4534" s="22" t="s">
        <v>39</v>
      </c>
      <c r="E4534" s="24">
        <v>2</v>
      </c>
      <c r="F4534" s="22">
        <f t="shared" si="51"/>
        <v>2</v>
      </c>
      <c r="G4534" s="24">
        <v>3</v>
      </c>
      <c r="H4534" s="22">
        <f>IF(OR($G4534="ERROR",$G4534="UNKNOWN",$G4534=""),IFERROR(VLOOKUP($D4534,'02_UnitPriceRef'!$E$3:$F$10,2,0),IF(OR($E4534="Error",$E4534="UNKNOWN",$E4534=""),0,I4534/E4534)),$G4534)</f>
        <v>3</v>
      </c>
      <c r="I4534" s="24">
        <v>6</v>
      </c>
      <c r="J4534" s="22">
        <f t="shared" si="52"/>
        <v>6</v>
      </c>
      <c r="K4534" s="22" t="s">
        <v>22</v>
      </c>
      <c r="L4534" s="22" t="s">
        <v>15</v>
      </c>
      <c r="M4534" s="26">
        <v>45048</v>
      </c>
      <c r="N4534" s="27">
        <f t="shared" si="53"/>
        <v>45048</v>
      </c>
    </row>
    <row r="4535" spans="1:14" ht="22.6" customHeight="1">
      <c r="A4535" s="22" t="s">
        <v>4556</v>
      </c>
      <c r="B4535" s="23" t="s">
        <v>24</v>
      </c>
      <c r="C4535" s="22" t="str">
        <f>IF(OR($B4535="Unknown",$B4535="Error",$B4535=""),IFERROR(VLOOKUP($H4535, '02_UnitPriceRef'!$F$3:$G$10,2,FALSE),"N/A"),$B4535)</f>
        <v>Smoothie</v>
      </c>
      <c r="D4535" s="22" t="s">
        <v>24</v>
      </c>
      <c r="E4535" s="24">
        <v>3</v>
      </c>
      <c r="F4535" s="22">
        <f t="shared" si="51"/>
        <v>3</v>
      </c>
      <c r="G4535" s="24">
        <v>4</v>
      </c>
      <c r="H4535" s="22">
        <f>IF(OR($G4535="ERROR",$G4535="UNKNOWN",$G4535=""),IFERROR(VLOOKUP($D4535,'02_UnitPriceRef'!$E$3:$F$10,2,0),IF(OR($E4535="Error",$E4535="UNKNOWN",$E4535=""),0,I4535/E4535)),$G4535)</f>
        <v>4</v>
      </c>
      <c r="I4535" s="24">
        <v>12</v>
      </c>
      <c r="J4535" s="22">
        <f t="shared" si="52"/>
        <v>12</v>
      </c>
      <c r="K4535" s="22" t="s">
        <v>22</v>
      </c>
      <c r="L4535" s="22" t="s">
        <v>15</v>
      </c>
      <c r="M4535" s="26">
        <v>45072</v>
      </c>
      <c r="N4535" s="27">
        <f t="shared" si="53"/>
        <v>45072</v>
      </c>
    </row>
    <row r="4536" spans="1:14" ht="22.6" customHeight="1">
      <c r="A4536" s="22" t="s">
        <v>4557</v>
      </c>
      <c r="B4536" s="23" t="s">
        <v>27</v>
      </c>
      <c r="C4536" s="22" t="str">
        <f>IF(OR($B4536="Unknown",$B4536="Error",$B4536=""),IFERROR(VLOOKUP($H4536, '02_UnitPriceRef'!$F$3:$G$10,2,FALSE),"N/A"),$B4536)</f>
        <v>Sandwich</v>
      </c>
      <c r="D4536" s="22" t="s">
        <v>27</v>
      </c>
      <c r="E4536" s="24">
        <v>4</v>
      </c>
      <c r="F4536" s="22">
        <f t="shared" si="51"/>
        <v>4</v>
      </c>
      <c r="G4536" s="24">
        <v>4</v>
      </c>
      <c r="H4536" s="22">
        <f>IF(OR($G4536="ERROR",$G4536="UNKNOWN",$G4536=""),IFERROR(VLOOKUP($D4536,'02_UnitPriceRef'!$E$3:$F$10,2,0),IF(OR($E4536="Error",$E4536="UNKNOWN",$E4536=""),0,I4536/E4536)),$G4536)</f>
        <v>4</v>
      </c>
      <c r="I4536" s="24">
        <v>16</v>
      </c>
      <c r="J4536" s="22">
        <f t="shared" si="52"/>
        <v>16</v>
      </c>
      <c r="K4536" s="22" t="s">
        <v>22</v>
      </c>
      <c r="L4536" s="22" t="s">
        <v>20</v>
      </c>
      <c r="M4536" s="26">
        <v>45164</v>
      </c>
      <c r="N4536" s="27">
        <f t="shared" si="53"/>
        <v>45164</v>
      </c>
    </row>
    <row r="4537" spans="1:14" ht="22.6" customHeight="1">
      <c r="A4537" s="22" t="s">
        <v>4558</v>
      </c>
      <c r="B4537" s="23" t="s">
        <v>24</v>
      </c>
      <c r="C4537" s="22" t="str">
        <f>IF(OR($B4537="Unknown",$B4537="Error",$B4537=""),IFERROR(VLOOKUP($H4537, '02_UnitPriceRef'!$F$3:$G$10,2,FALSE),"N/A"),$B4537)</f>
        <v>Smoothie</v>
      </c>
      <c r="D4537" s="22" t="s">
        <v>24</v>
      </c>
      <c r="E4537" s="23" t="s">
        <v>10031</v>
      </c>
      <c r="F4537" s="22">
        <f t="shared" si="51"/>
        <v>1</v>
      </c>
      <c r="G4537" s="24">
        <v>4</v>
      </c>
      <c r="H4537" s="22">
        <f>IF(OR($G4537="ERROR",$G4537="UNKNOWN",$G4537=""),IFERROR(VLOOKUP($D4537,'02_UnitPriceRef'!$E$3:$F$10,2,0),IF(OR($E4537="Error",$E4537="UNKNOWN",$E4537=""),0,I4537/E4537)),$G4537)</f>
        <v>4</v>
      </c>
      <c r="I4537" s="24">
        <v>4</v>
      </c>
      <c r="J4537" s="22">
        <f t="shared" si="52"/>
        <v>4</v>
      </c>
      <c r="K4537" s="22" t="s">
        <v>20</v>
      </c>
      <c r="L4537" s="22" t="s">
        <v>15</v>
      </c>
      <c r="M4537" s="26">
        <v>45057</v>
      </c>
      <c r="N4537" s="27">
        <f t="shared" si="53"/>
        <v>45057</v>
      </c>
    </row>
    <row r="4538" spans="1:14" ht="22.6" customHeight="1">
      <c r="A4538" s="22" t="s">
        <v>4559</v>
      </c>
      <c r="B4538" s="23" t="s">
        <v>13</v>
      </c>
      <c r="C4538" s="22" t="str">
        <f>IF(OR($B4538="Unknown",$B4538="Error",$B4538=""),IFERROR(VLOOKUP($H4538, '02_UnitPriceRef'!$F$3:$G$10,2,FALSE),"N/A"),$B4538)</f>
        <v>Cake</v>
      </c>
      <c r="D4538" s="22" t="s">
        <v>13</v>
      </c>
      <c r="E4538" s="24">
        <v>2</v>
      </c>
      <c r="F4538" s="22">
        <f t="shared" si="51"/>
        <v>2</v>
      </c>
      <c r="G4538" s="24">
        <v>3</v>
      </c>
      <c r="H4538" s="22">
        <f>IF(OR($G4538="ERROR",$G4538="UNKNOWN",$G4538=""),IFERROR(VLOOKUP($D4538,'02_UnitPriceRef'!$E$3:$F$10,2,0),IF(OR($E4538="Error",$E4538="UNKNOWN",$E4538=""),0,I4538/E4538)),$G4538)</f>
        <v>3</v>
      </c>
      <c r="I4538" s="24">
        <v>6</v>
      </c>
      <c r="J4538" s="22">
        <f t="shared" si="52"/>
        <v>6</v>
      </c>
      <c r="K4538" s="22" t="s">
        <v>20</v>
      </c>
      <c r="L4538" s="22" t="s">
        <v>20</v>
      </c>
      <c r="M4538" s="26">
        <v>45095</v>
      </c>
      <c r="N4538" s="27">
        <f t="shared" si="53"/>
        <v>45095</v>
      </c>
    </row>
    <row r="4539" spans="1:14" ht="22.6" customHeight="1">
      <c r="A4539" s="22" t="s">
        <v>4560</v>
      </c>
      <c r="B4539" s="23" t="s">
        <v>27</v>
      </c>
      <c r="C4539" s="22" t="str">
        <f>IF(OR($B4539="Unknown",$B4539="Error",$B4539=""),IFERROR(VLOOKUP($H4539, '02_UnitPriceRef'!$F$3:$G$10,2,FALSE),"N/A"),$B4539)</f>
        <v>Sandwich</v>
      </c>
      <c r="D4539" s="22" t="s">
        <v>27</v>
      </c>
      <c r="E4539" s="24">
        <v>2</v>
      </c>
      <c r="F4539" s="22">
        <f t="shared" si="51"/>
        <v>2</v>
      </c>
      <c r="G4539" s="24">
        <v>4</v>
      </c>
      <c r="H4539" s="22">
        <f>IF(OR($G4539="ERROR",$G4539="UNKNOWN",$G4539=""),IFERROR(VLOOKUP($D4539,'02_UnitPriceRef'!$E$3:$F$10,2,0),IF(OR($E4539="Error",$E4539="UNKNOWN",$E4539=""),0,I4539/E4539)),$G4539)</f>
        <v>4</v>
      </c>
      <c r="I4539" s="24">
        <v>8</v>
      </c>
      <c r="J4539" s="22">
        <f t="shared" si="52"/>
        <v>8</v>
      </c>
      <c r="K4539" s="22" t="s">
        <v>10</v>
      </c>
      <c r="L4539" s="22" t="s">
        <v>20</v>
      </c>
      <c r="M4539" s="26">
        <v>44962</v>
      </c>
      <c r="N4539" s="27">
        <f t="shared" si="53"/>
        <v>44962</v>
      </c>
    </row>
    <row r="4540" spans="1:14" ht="22.6" customHeight="1">
      <c r="A4540" s="22" t="s">
        <v>4561</v>
      </c>
      <c r="B4540" s="23" t="s">
        <v>17</v>
      </c>
      <c r="C4540" s="22" t="str">
        <f>IF(OR($B4540="Unknown",$B4540="Error",$B4540=""),IFERROR(VLOOKUP($H4540, '02_UnitPriceRef'!$F$3:$G$10,2,FALSE),"N/A"),$B4540)</f>
        <v>Cookie</v>
      </c>
      <c r="D4540" s="22" t="s">
        <v>17</v>
      </c>
      <c r="E4540" s="24">
        <v>5</v>
      </c>
      <c r="F4540" s="22">
        <f t="shared" si="51"/>
        <v>5</v>
      </c>
      <c r="G4540" s="24">
        <v>1</v>
      </c>
      <c r="H4540" s="22">
        <f>IF(OR($G4540="ERROR",$G4540="UNKNOWN",$G4540=""),IFERROR(VLOOKUP($D4540,'02_UnitPriceRef'!$E$3:$F$10,2,0),IF(OR($E4540="Error",$E4540="UNKNOWN",$E4540=""),0,I4540/E4540)),$G4540)</f>
        <v>1</v>
      </c>
      <c r="I4540" s="24">
        <v>5</v>
      </c>
      <c r="J4540" s="22">
        <f t="shared" si="52"/>
        <v>5</v>
      </c>
      <c r="K4540" s="22" t="s">
        <v>14</v>
      </c>
      <c r="L4540" s="22" t="s">
        <v>20</v>
      </c>
      <c r="M4540" s="26">
        <v>45161</v>
      </c>
      <c r="N4540" s="27">
        <f t="shared" si="53"/>
        <v>45161</v>
      </c>
    </row>
    <row r="4541" spans="1:14" ht="22.6" customHeight="1">
      <c r="A4541" s="22" t="s">
        <v>4562</v>
      </c>
      <c r="B4541" s="23" t="s">
        <v>27</v>
      </c>
      <c r="C4541" s="22" t="str">
        <f>IF(OR($B4541="Unknown",$B4541="Error",$B4541=""),IFERROR(VLOOKUP($H4541, '02_UnitPriceRef'!$F$3:$G$10,2,FALSE),"N/A"),$B4541)</f>
        <v>Sandwich</v>
      </c>
      <c r="D4541" s="22" t="s">
        <v>27</v>
      </c>
      <c r="E4541" s="24">
        <v>1</v>
      </c>
      <c r="F4541" s="22">
        <f t="shared" si="51"/>
        <v>1</v>
      </c>
      <c r="G4541" s="24">
        <v>4</v>
      </c>
      <c r="H4541" s="22">
        <f>IF(OR($G4541="ERROR",$G4541="UNKNOWN",$G4541=""),IFERROR(VLOOKUP($D4541,'02_UnitPriceRef'!$E$3:$F$10,2,0),IF(OR($E4541="Error",$E4541="UNKNOWN",$E4541=""),0,I4541/E4541)),$G4541)</f>
        <v>4</v>
      </c>
      <c r="I4541" s="24">
        <v>4</v>
      </c>
      <c r="J4541" s="22">
        <f t="shared" si="52"/>
        <v>4</v>
      </c>
      <c r="K4541" s="22" t="s">
        <v>10</v>
      </c>
      <c r="L4541" s="22" t="s">
        <v>11</v>
      </c>
      <c r="M4541" s="26">
        <v>45171</v>
      </c>
      <c r="N4541" s="27">
        <f t="shared" si="53"/>
        <v>45171</v>
      </c>
    </row>
    <row r="4542" spans="1:14" ht="22.6" customHeight="1">
      <c r="A4542" s="22" t="s">
        <v>4563</v>
      </c>
      <c r="B4542" s="23" t="s">
        <v>35</v>
      </c>
      <c r="C4542" s="22" t="str">
        <f>IF(OR($B4542="Unknown",$B4542="Error",$B4542=""),IFERROR(VLOOKUP($H4542, '02_UnitPriceRef'!$F$3:$G$10,2,FALSE),"N/A"),$B4542)</f>
        <v>Tea</v>
      </c>
      <c r="D4542" s="22" t="s">
        <v>35</v>
      </c>
      <c r="E4542" s="24">
        <v>3</v>
      </c>
      <c r="F4542" s="22">
        <f t="shared" si="51"/>
        <v>3</v>
      </c>
      <c r="G4542" s="24">
        <v>1.5</v>
      </c>
      <c r="H4542" s="22">
        <f>IF(OR($G4542="ERROR",$G4542="UNKNOWN",$G4542=""),IFERROR(VLOOKUP($D4542,'02_UnitPriceRef'!$E$3:$F$10,2,0),IF(OR($E4542="Error",$E4542="UNKNOWN",$E4542=""),0,I4542/E4542)),$G4542)</f>
        <v>1.5</v>
      </c>
      <c r="I4542" s="24">
        <v>4.5</v>
      </c>
      <c r="J4542" s="22">
        <f t="shared" si="52"/>
        <v>4.5</v>
      </c>
      <c r="K4542" s="22" t="s">
        <v>20</v>
      </c>
      <c r="L4542" s="22" t="s">
        <v>15</v>
      </c>
      <c r="M4542" s="26">
        <v>45112</v>
      </c>
      <c r="N4542" s="27">
        <f t="shared" si="53"/>
        <v>45112</v>
      </c>
    </row>
    <row r="4543" spans="1:14" ht="22.6" customHeight="1">
      <c r="A4543" s="22" t="s">
        <v>4564</v>
      </c>
      <c r="B4543" s="23" t="s">
        <v>13</v>
      </c>
      <c r="C4543" s="22" t="str">
        <f>IF(OR($B4543="Unknown",$B4543="Error",$B4543=""),IFERROR(VLOOKUP($H4543, '02_UnitPriceRef'!$F$3:$G$10,2,FALSE),"N/A"),$B4543)</f>
        <v>Cake</v>
      </c>
      <c r="D4543" s="22" t="s">
        <v>13</v>
      </c>
      <c r="E4543" s="24">
        <v>5</v>
      </c>
      <c r="F4543" s="22">
        <f t="shared" si="51"/>
        <v>5</v>
      </c>
      <c r="G4543" s="24">
        <v>3</v>
      </c>
      <c r="H4543" s="22">
        <f>IF(OR($G4543="ERROR",$G4543="UNKNOWN",$G4543=""),IFERROR(VLOOKUP($D4543,'02_UnitPriceRef'!$E$3:$F$10,2,0),IF(OR($E4543="Error",$E4543="UNKNOWN",$E4543=""),0,I4543/E4543)),$G4543)</f>
        <v>3</v>
      </c>
      <c r="I4543" s="24">
        <v>15</v>
      </c>
      <c r="J4543" s="22">
        <f t="shared" si="52"/>
        <v>15</v>
      </c>
      <c r="K4543" s="22" t="s">
        <v>20</v>
      </c>
      <c r="L4543" s="22" t="s">
        <v>15</v>
      </c>
      <c r="M4543" s="26">
        <v>45093</v>
      </c>
      <c r="N4543" s="27">
        <f t="shared" si="53"/>
        <v>45093</v>
      </c>
    </row>
    <row r="4544" spans="1:14" ht="22.6" customHeight="1">
      <c r="A4544" s="22" t="s">
        <v>4565</v>
      </c>
      <c r="B4544" s="23" t="s">
        <v>39</v>
      </c>
      <c r="C4544" s="22" t="str">
        <f>IF(OR($B4544="Unknown",$B4544="Error",$B4544=""),IFERROR(VLOOKUP($H4544, '02_UnitPriceRef'!$F$3:$G$10,2,FALSE),"N/A"),$B4544)</f>
        <v>Juice</v>
      </c>
      <c r="D4544" s="22" t="s">
        <v>39</v>
      </c>
      <c r="E4544" s="24">
        <v>2</v>
      </c>
      <c r="F4544" s="22">
        <f t="shared" si="51"/>
        <v>2</v>
      </c>
      <c r="G4544" s="24">
        <v>3</v>
      </c>
      <c r="H4544" s="22">
        <f>IF(OR($G4544="ERROR",$G4544="UNKNOWN",$G4544=""),IFERROR(VLOOKUP($D4544,'02_UnitPriceRef'!$E$3:$F$10,2,0),IF(OR($E4544="Error",$E4544="UNKNOWN",$E4544=""),0,I4544/E4544)),$G4544)</f>
        <v>3</v>
      </c>
      <c r="I4544" s="24">
        <v>6</v>
      </c>
      <c r="J4544" s="22">
        <f t="shared" si="52"/>
        <v>6</v>
      </c>
      <c r="K4544" s="22" t="s">
        <v>22</v>
      </c>
      <c r="L4544" s="22" t="s">
        <v>11</v>
      </c>
      <c r="M4544" s="26">
        <v>45036</v>
      </c>
      <c r="N4544" s="27">
        <f t="shared" si="53"/>
        <v>45036</v>
      </c>
    </row>
    <row r="4545" spans="1:14" ht="22.6" customHeight="1">
      <c r="A4545" s="22" t="s">
        <v>4566</v>
      </c>
      <c r="B4545" s="23" t="s">
        <v>24</v>
      </c>
      <c r="C4545" s="22" t="str">
        <f>IF(OR($B4545="Unknown",$B4545="Error",$B4545=""),IFERROR(VLOOKUP($H4545, '02_UnitPriceRef'!$F$3:$G$10,2,FALSE),"N/A"),$B4545)</f>
        <v>Smoothie</v>
      </c>
      <c r="D4545" s="22" t="s">
        <v>24</v>
      </c>
      <c r="E4545" s="24">
        <v>1</v>
      </c>
      <c r="F4545" s="22">
        <f t="shared" si="51"/>
        <v>1</v>
      </c>
      <c r="G4545" s="24">
        <v>4</v>
      </c>
      <c r="H4545" s="22">
        <f>IF(OR($G4545="ERROR",$G4545="UNKNOWN",$G4545=""),IFERROR(VLOOKUP($D4545,'02_UnitPriceRef'!$E$3:$F$10,2,0),IF(OR($E4545="Error",$E4545="UNKNOWN",$E4545=""),0,I4545/E4545)),$G4545)</f>
        <v>4</v>
      </c>
      <c r="I4545" s="24">
        <v>4</v>
      </c>
      <c r="J4545" s="22">
        <f t="shared" si="52"/>
        <v>4</v>
      </c>
      <c r="K4545" s="22" t="s">
        <v>10</v>
      </c>
      <c r="L4545" s="22" t="s">
        <v>20</v>
      </c>
      <c r="M4545" s="26">
        <v>45131</v>
      </c>
      <c r="N4545" s="27">
        <f t="shared" si="53"/>
        <v>45131</v>
      </c>
    </row>
    <row r="4546" spans="1:14" ht="22.6" customHeight="1">
      <c r="A4546" s="22" t="s">
        <v>4567</v>
      </c>
      <c r="B4546" s="23" t="s">
        <v>27</v>
      </c>
      <c r="C4546" s="22" t="str">
        <f>IF(OR($B4546="Unknown",$B4546="Error",$B4546=""),IFERROR(VLOOKUP($H4546, '02_UnitPriceRef'!$F$3:$G$10,2,FALSE),"N/A"),$B4546)</f>
        <v>Sandwich</v>
      </c>
      <c r="D4546" s="22" t="s">
        <v>27</v>
      </c>
      <c r="E4546" s="24">
        <v>5</v>
      </c>
      <c r="F4546" s="22">
        <f t="shared" si="51"/>
        <v>5</v>
      </c>
      <c r="G4546" s="24">
        <v>4</v>
      </c>
      <c r="H4546" s="22">
        <f>IF(OR($G4546="ERROR",$G4546="UNKNOWN",$G4546=""),IFERROR(VLOOKUP($D4546,'02_UnitPriceRef'!$E$3:$F$10,2,0),IF(OR($E4546="Error",$E4546="UNKNOWN",$E4546=""),0,I4546/E4546)),$G4546)</f>
        <v>4</v>
      </c>
      <c r="I4546" s="24">
        <v>20</v>
      </c>
      <c r="J4546" s="22">
        <f t="shared" si="52"/>
        <v>20</v>
      </c>
      <c r="K4546" s="22" t="s">
        <v>14</v>
      </c>
      <c r="L4546" s="22" t="s">
        <v>20</v>
      </c>
      <c r="M4546" s="26">
        <v>44959</v>
      </c>
      <c r="N4546" s="27">
        <f t="shared" si="53"/>
        <v>44959</v>
      </c>
    </row>
    <row r="4547" spans="1:14" ht="22.6" customHeight="1">
      <c r="A4547" s="22" t="s">
        <v>4568</v>
      </c>
      <c r="B4547" s="23" t="s">
        <v>10030</v>
      </c>
      <c r="C4547" s="22" t="str">
        <f>IF(OR($B4547="Unknown",$B4547="Error",$B4547=""),IFERROR(VLOOKUP($H4547, '02_UnitPriceRef'!$F$3:$G$10,2,FALSE),"N/A"),$B4547)</f>
        <v>Tea</v>
      </c>
      <c r="D4547" s="22" t="s">
        <v>35</v>
      </c>
      <c r="E4547" s="23"/>
      <c r="F4547" s="22">
        <f t="shared" si="51"/>
        <v>3</v>
      </c>
      <c r="G4547" s="24">
        <v>1.5</v>
      </c>
      <c r="H4547" s="22">
        <f>IF(OR($G4547="ERROR",$G4547="UNKNOWN",$G4547=""),IFERROR(VLOOKUP($D4547,'02_UnitPriceRef'!$E$3:$F$10,2,0),IF(OR($E4547="Error",$E4547="UNKNOWN",$E4547=""),0,I4547/E4547)),$G4547)</f>
        <v>1.5</v>
      </c>
      <c r="I4547" s="24">
        <v>4.5</v>
      </c>
      <c r="J4547" s="22">
        <f t="shared" si="52"/>
        <v>4.5</v>
      </c>
      <c r="K4547" s="22" t="s">
        <v>20</v>
      </c>
      <c r="L4547" s="22" t="s">
        <v>11</v>
      </c>
      <c r="M4547" s="26">
        <v>45077</v>
      </c>
      <c r="N4547" s="27">
        <f t="shared" si="53"/>
        <v>45077</v>
      </c>
    </row>
    <row r="4548" spans="1:14" ht="22.6" customHeight="1">
      <c r="A4548" s="22" t="s">
        <v>4569</v>
      </c>
      <c r="B4548" s="23" t="s">
        <v>35</v>
      </c>
      <c r="C4548" s="22" t="str">
        <f>IF(OR($B4548="Unknown",$B4548="Error",$B4548=""),IFERROR(VLOOKUP($H4548, '02_UnitPriceRef'!$F$3:$G$10,2,FALSE),"N/A"),$B4548)</f>
        <v>Tea</v>
      </c>
      <c r="D4548" s="22" t="s">
        <v>35</v>
      </c>
      <c r="E4548" s="24">
        <v>1</v>
      </c>
      <c r="F4548" s="22">
        <f t="shared" si="51"/>
        <v>1</v>
      </c>
      <c r="G4548" s="24">
        <v>1.5</v>
      </c>
      <c r="H4548" s="22">
        <f>IF(OR($G4548="ERROR",$G4548="UNKNOWN",$G4548=""),IFERROR(VLOOKUP($D4548,'02_UnitPriceRef'!$E$3:$F$10,2,0),IF(OR($E4548="Error",$E4548="UNKNOWN",$E4548=""),0,I4548/E4548)),$G4548)</f>
        <v>1.5</v>
      </c>
      <c r="I4548" s="24">
        <v>1.5</v>
      </c>
      <c r="J4548" s="22">
        <f t="shared" si="52"/>
        <v>1.5</v>
      </c>
      <c r="K4548" s="22" t="s">
        <v>14</v>
      </c>
      <c r="L4548" s="22" t="s">
        <v>20</v>
      </c>
      <c r="M4548" s="26">
        <v>45046</v>
      </c>
      <c r="N4548" s="27">
        <f t="shared" si="53"/>
        <v>45046</v>
      </c>
    </row>
    <row r="4549" spans="1:14" ht="22.6" customHeight="1">
      <c r="A4549" s="22" t="s">
        <v>4570</v>
      </c>
      <c r="B4549" s="23" t="s">
        <v>13</v>
      </c>
      <c r="C4549" s="22" t="str">
        <f>IF(OR($B4549="Unknown",$B4549="Error",$B4549=""),IFERROR(VLOOKUP($H4549, '02_UnitPriceRef'!$F$3:$G$10,2,FALSE),"N/A"),$B4549)</f>
        <v>Cake</v>
      </c>
      <c r="D4549" s="22" t="s">
        <v>13</v>
      </c>
      <c r="E4549" s="24">
        <v>5</v>
      </c>
      <c r="F4549" s="22">
        <f t="shared" si="51"/>
        <v>5</v>
      </c>
      <c r="G4549" s="24">
        <v>3</v>
      </c>
      <c r="H4549" s="22">
        <f>IF(OR($G4549="ERROR",$G4549="UNKNOWN",$G4549=""),IFERROR(VLOOKUP($D4549,'02_UnitPriceRef'!$E$3:$F$10,2,0),IF(OR($E4549="Error",$E4549="UNKNOWN",$E4549=""),0,I4549/E4549)),$G4549)</f>
        <v>3</v>
      </c>
      <c r="I4549" s="24">
        <v>15</v>
      </c>
      <c r="J4549" s="22">
        <f t="shared" si="52"/>
        <v>15</v>
      </c>
      <c r="K4549" s="22" t="s">
        <v>20</v>
      </c>
      <c r="L4549" s="22" t="s">
        <v>15</v>
      </c>
      <c r="M4549" s="26">
        <v>45145</v>
      </c>
      <c r="N4549" s="27">
        <f t="shared" si="53"/>
        <v>45145</v>
      </c>
    </row>
    <row r="4550" spans="1:14" ht="22.6" customHeight="1">
      <c r="A4550" s="22" t="s">
        <v>4571</v>
      </c>
      <c r="B4550" s="23" t="s">
        <v>17</v>
      </c>
      <c r="C4550" s="22" t="str">
        <f>IF(OR($B4550="Unknown",$B4550="Error",$B4550=""),IFERROR(VLOOKUP($H4550, '02_UnitPriceRef'!$F$3:$G$10,2,FALSE),"N/A"),$B4550)</f>
        <v>Cookie</v>
      </c>
      <c r="D4550" s="22" t="s">
        <v>17</v>
      </c>
      <c r="E4550" s="24">
        <v>5</v>
      </c>
      <c r="F4550" s="22">
        <f t="shared" si="51"/>
        <v>5</v>
      </c>
      <c r="G4550" s="24">
        <v>1</v>
      </c>
      <c r="H4550" s="22">
        <f>IF(OR($G4550="ERROR",$G4550="UNKNOWN",$G4550=""),IFERROR(VLOOKUP($D4550,'02_UnitPriceRef'!$E$3:$F$10,2,0),IF(OR($E4550="Error",$E4550="UNKNOWN",$E4550=""),0,I4550/E4550)),$G4550)</f>
        <v>1</v>
      </c>
      <c r="I4550" s="24">
        <v>5</v>
      </c>
      <c r="J4550" s="22">
        <f t="shared" si="52"/>
        <v>5</v>
      </c>
      <c r="K4550" s="22" t="s">
        <v>20</v>
      </c>
      <c r="L4550" s="22" t="s">
        <v>11</v>
      </c>
      <c r="M4550" s="26">
        <v>45195</v>
      </c>
      <c r="N4550" s="27">
        <f t="shared" si="53"/>
        <v>45195</v>
      </c>
    </row>
    <row r="4551" spans="1:14" ht="22.6" customHeight="1">
      <c r="A4551" s="22" t="s">
        <v>4572</v>
      </c>
      <c r="B4551" s="23" t="s">
        <v>13</v>
      </c>
      <c r="C4551" s="22" t="str">
        <f>IF(OR($B4551="Unknown",$B4551="Error",$B4551=""),IFERROR(VLOOKUP($H4551, '02_UnitPriceRef'!$F$3:$G$10,2,FALSE),"N/A"),$B4551)</f>
        <v>Cake</v>
      </c>
      <c r="D4551" s="22" t="s">
        <v>13</v>
      </c>
      <c r="E4551" s="24">
        <v>3</v>
      </c>
      <c r="F4551" s="22">
        <f t="shared" si="51"/>
        <v>3</v>
      </c>
      <c r="G4551" s="24">
        <v>3</v>
      </c>
      <c r="H4551" s="22">
        <f>IF(OR($G4551="ERROR",$G4551="UNKNOWN",$G4551=""),IFERROR(VLOOKUP($D4551,'02_UnitPriceRef'!$E$3:$F$10,2,0),IF(OR($E4551="Error",$E4551="UNKNOWN",$E4551=""),0,I4551/E4551)),$G4551)</f>
        <v>3</v>
      </c>
      <c r="I4551" s="24">
        <v>9</v>
      </c>
      <c r="J4551" s="22">
        <f t="shared" si="52"/>
        <v>9</v>
      </c>
      <c r="K4551" s="22" t="s">
        <v>10</v>
      </c>
      <c r="L4551" s="22" t="s">
        <v>15</v>
      </c>
      <c r="M4551" s="26">
        <v>45199</v>
      </c>
      <c r="N4551" s="27">
        <f t="shared" si="53"/>
        <v>45199</v>
      </c>
    </row>
    <row r="4552" spans="1:14" ht="22.6" customHeight="1">
      <c r="A4552" s="22" t="s">
        <v>4573</v>
      </c>
      <c r="B4552" s="23" t="s">
        <v>19</v>
      </c>
      <c r="C4552" s="22" t="str">
        <f>IF(OR($B4552="Unknown",$B4552="Error",$B4552=""),IFERROR(VLOOKUP($H4552, '02_UnitPriceRef'!$F$3:$G$10,2,FALSE),"N/A"),$B4552)</f>
        <v>Salad</v>
      </c>
      <c r="D4552" s="22" t="s">
        <v>19</v>
      </c>
      <c r="E4552" s="24">
        <v>4</v>
      </c>
      <c r="F4552" s="22">
        <f t="shared" si="51"/>
        <v>4</v>
      </c>
      <c r="G4552" s="24">
        <v>5</v>
      </c>
      <c r="H4552" s="22">
        <f>IF(OR($G4552="ERROR",$G4552="UNKNOWN",$G4552=""),IFERROR(VLOOKUP($D4552,'02_UnitPriceRef'!$E$3:$F$10,2,0),IF(OR($E4552="Error",$E4552="UNKNOWN",$E4552=""),0,I4552/E4552)),$G4552)</f>
        <v>5</v>
      </c>
      <c r="I4552" s="24">
        <v>20</v>
      </c>
      <c r="J4552" s="22">
        <f t="shared" si="52"/>
        <v>20</v>
      </c>
      <c r="K4552" s="22" t="s">
        <v>20</v>
      </c>
      <c r="L4552" s="22" t="s">
        <v>11</v>
      </c>
      <c r="M4552" s="26">
        <v>45216</v>
      </c>
      <c r="N4552" s="27">
        <f t="shared" si="53"/>
        <v>45216</v>
      </c>
    </row>
    <row r="4553" spans="1:14" ht="22.6" customHeight="1">
      <c r="A4553" s="22" t="s">
        <v>4574</v>
      </c>
      <c r="B4553" s="23" t="s">
        <v>35</v>
      </c>
      <c r="C4553" s="22" t="str">
        <f>IF(OR($B4553="Unknown",$B4553="Error",$B4553=""),IFERROR(VLOOKUP($H4553, '02_UnitPriceRef'!$F$3:$G$10,2,FALSE),"N/A"),$B4553)</f>
        <v>Tea</v>
      </c>
      <c r="D4553" s="22" t="s">
        <v>35</v>
      </c>
      <c r="E4553" s="24">
        <v>4</v>
      </c>
      <c r="F4553" s="22">
        <f t="shared" si="51"/>
        <v>4</v>
      </c>
      <c r="G4553" s="24">
        <v>1.5</v>
      </c>
      <c r="H4553" s="22">
        <f>IF(OR($G4553="ERROR",$G4553="UNKNOWN",$G4553=""),IFERROR(VLOOKUP($D4553,'02_UnitPriceRef'!$E$3:$F$10,2,0),IF(OR($E4553="Error",$E4553="UNKNOWN",$E4553=""),0,I4553/E4553)),$G4553)</f>
        <v>1.5</v>
      </c>
      <c r="I4553" s="24">
        <v>6</v>
      </c>
      <c r="J4553" s="22">
        <f t="shared" si="52"/>
        <v>6</v>
      </c>
      <c r="K4553" s="22" t="s">
        <v>10</v>
      </c>
      <c r="L4553" s="22" t="s">
        <v>15</v>
      </c>
      <c r="M4553" s="26">
        <v>45248</v>
      </c>
      <c r="N4553" s="27">
        <f t="shared" si="53"/>
        <v>45248</v>
      </c>
    </row>
    <row r="4554" spans="1:14" ht="22.6" customHeight="1">
      <c r="A4554" s="22" t="s">
        <v>4575</v>
      </c>
      <c r="B4554" s="23" t="s">
        <v>24</v>
      </c>
      <c r="C4554" s="22" t="str">
        <f>IF(OR($B4554="Unknown",$B4554="Error",$B4554=""),IFERROR(VLOOKUP($H4554, '02_UnitPriceRef'!$F$3:$G$10,2,FALSE),"N/A"),$B4554)</f>
        <v>Smoothie</v>
      </c>
      <c r="D4554" s="22" t="s">
        <v>24</v>
      </c>
      <c r="E4554" s="24">
        <v>3</v>
      </c>
      <c r="F4554" s="22">
        <f t="shared" si="51"/>
        <v>3</v>
      </c>
      <c r="G4554" s="24">
        <v>4</v>
      </c>
      <c r="H4554" s="22">
        <f>IF(OR($G4554="ERROR",$G4554="UNKNOWN",$G4554=""),IFERROR(VLOOKUP($D4554,'02_UnitPriceRef'!$E$3:$F$10,2,0),IF(OR($E4554="Error",$E4554="UNKNOWN",$E4554=""),0,I4554/E4554)),$G4554)</f>
        <v>4</v>
      </c>
      <c r="I4554" s="24">
        <v>12</v>
      </c>
      <c r="J4554" s="22">
        <f t="shared" si="52"/>
        <v>12</v>
      </c>
      <c r="K4554" s="22" t="s">
        <v>22</v>
      </c>
      <c r="L4554" s="22" t="s">
        <v>11</v>
      </c>
      <c r="M4554" s="26">
        <v>45199</v>
      </c>
      <c r="N4554" s="27">
        <f t="shared" si="53"/>
        <v>45199</v>
      </c>
    </row>
    <row r="4555" spans="1:14" ht="22.6" customHeight="1">
      <c r="A4555" s="22" t="s">
        <v>4576</v>
      </c>
      <c r="B4555" s="23" t="s">
        <v>10031</v>
      </c>
      <c r="C4555" s="22" t="str">
        <f>IF(OR($B4555="Unknown",$B4555="Error",$B4555=""),IFERROR(VLOOKUP($H4555, '02_UnitPriceRef'!$F$3:$G$10,2,FALSE),"N/A"),$B4555)</f>
        <v>Cookie</v>
      </c>
      <c r="D4555" s="22" t="s">
        <v>17</v>
      </c>
      <c r="E4555" s="24">
        <v>4</v>
      </c>
      <c r="F4555" s="22">
        <f t="shared" si="51"/>
        <v>4</v>
      </c>
      <c r="G4555" s="24">
        <v>1</v>
      </c>
      <c r="H4555" s="22">
        <f>IF(OR($G4555="ERROR",$G4555="UNKNOWN",$G4555=""),IFERROR(VLOOKUP($D4555,'02_UnitPriceRef'!$E$3:$F$10,2,0),IF(OR($E4555="Error",$E4555="UNKNOWN",$E4555=""),0,I4555/E4555)),$G4555)</f>
        <v>1</v>
      </c>
      <c r="I4555" s="24">
        <v>4</v>
      </c>
      <c r="J4555" s="22">
        <f t="shared" si="52"/>
        <v>4</v>
      </c>
      <c r="K4555" s="22" t="s">
        <v>20</v>
      </c>
      <c r="L4555" s="22" t="s">
        <v>11</v>
      </c>
      <c r="M4555" s="26">
        <v>45094</v>
      </c>
      <c r="N4555" s="27">
        <f t="shared" si="53"/>
        <v>45094</v>
      </c>
    </row>
    <row r="4556" spans="1:14" ht="22.6" customHeight="1">
      <c r="A4556" s="22" t="s">
        <v>4577</v>
      </c>
      <c r="B4556" s="23" t="s">
        <v>24</v>
      </c>
      <c r="C4556" s="22" t="str">
        <f>IF(OR($B4556="Unknown",$B4556="Error",$B4556=""),IFERROR(VLOOKUP($H4556, '02_UnitPriceRef'!$F$3:$G$10,2,FALSE),"N/A"),$B4556)</f>
        <v>Smoothie</v>
      </c>
      <c r="D4556" s="22" t="s">
        <v>24</v>
      </c>
      <c r="E4556" s="24">
        <v>2</v>
      </c>
      <c r="F4556" s="22">
        <f t="shared" si="51"/>
        <v>2</v>
      </c>
      <c r="G4556" s="24">
        <v>4</v>
      </c>
      <c r="H4556" s="22">
        <f>IF(OR($G4556="ERROR",$G4556="UNKNOWN",$G4556=""),IFERROR(VLOOKUP($D4556,'02_UnitPriceRef'!$E$3:$F$10,2,0),IF(OR($E4556="Error",$E4556="UNKNOWN",$E4556=""),0,I4556/E4556)),$G4556)</f>
        <v>4</v>
      </c>
      <c r="I4556" s="24">
        <v>8</v>
      </c>
      <c r="J4556" s="22">
        <f t="shared" si="52"/>
        <v>8</v>
      </c>
      <c r="K4556" s="22" t="s">
        <v>22</v>
      </c>
      <c r="L4556" s="22" t="s">
        <v>20</v>
      </c>
      <c r="M4556" s="26">
        <v>45218</v>
      </c>
      <c r="N4556" s="27">
        <f t="shared" si="53"/>
        <v>45218</v>
      </c>
    </row>
    <row r="4557" spans="1:14" ht="22.6" customHeight="1">
      <c r="A4557" s="22" t="s">
        <v>4578</v>
      </c>
      <c r="B4557" s="23" t="s">
        <v>13</v>
      </c>
      <c r="C4557" s="22" t="str">
        <f>IF(OR($B4557="Unknown",$B4557="Error",$B4557=""),IFERROR(VLOOKUP($H4557, '02_UnitPriceRef'!$F$3:$G$10,2,FALSE),"N/A"),$B4557)</f>
        <v>Cake</v>
      </c>
      <c r="D4557" s="22" t="s">
        <v>13</v>
      </c>
      <c r="E4557" s="24">
        <v>5</v>
      </c>
      <c r="F4557" s="22">
        <f t="shared" si="51"/>
        <v>5</v>
      </c>
      <c r="G4557" s="23" t="s">
        <v>10030</v>
      </c>
      <c r="H4557" s="22">
        <f>IF(OR($G4557="ERROR",$G4557="UNKNOWN",$G4557=""),IFERROR(VLOOKUP($D4557,'02_UnitPriceRef'!$E$3:$F$10,2,0),IF(OR($E4557="Error",$E4557="UNKNOWN",$E4557=""),0,I4557/E4557)),$G4557)</f>
        <v>3</v>
      </c>
      <c r="I4557" s="24">
        <v>15</v>
      </c>
      <c r="J4557" s="22">
        <f t="shared" si="52"/>
        <v>15</v>
      </c>
      <c r="K4557" s="22" t="s">
        <v>22</v>
      </c>
      <c r="L4557" s="22" t="s">
        <v>15</v>
      </c>
      <c r="M4557" s="26">
        <v>45076</v>
      </c>
      <c r="N4557" s="27">
        <f t="shared" si="53"/>
        <v>45076</v>
      </c>
    </row>
    <row r="4558" spans="1:14" ht="22.6" customHeight="1">
      <c r="A4558" s="22" t="s">
        <v>4579</v>
      </c>
      <c r="B4558" s="23" t="s">
        <v>39</v>
      </c>
      <c r="C4558" s="22" t="str">
        <f>IF(OR($B4558="Unknown",$B4558="Error",$B4558=""),IFERROR(VLOOKUP($H4558, '02_UnitPriceRef'!$F$3:$G$10,2,FALSE),"N/A"),$B4558)</f>
        <v>Juice</v>
      </c>
      <c r="D4558" s="22" t="s">
        <v>39</v>
      </c>
      <c r="E4558" s="24">
        <v>2</v>
      </c>
      <c r="F4558" s="22">
        <f t="shared" si="51"/>
        <v>2</v>
      </c>
      <c r="G4558" s="24">
        <v>3</v>
      </c>
      <c r="H4558" s="22">
        <f>IF(OR($G4558="ERROR",$G4558="UNKNOWN",$G4558=""),IFERROR(VLOOKUP($D4558,'02_UnitPriceRef'!$E$3:$F$10,2,0),IF(OR($E4558="Error",$E4558="UNKNOWN",$E4558=""),0,I4558/E4558)),$G4558)</f>
        <v>3</v>
      </c>
      <c r="I4558" s="24">
        <v>6</v>
      </c>
      <c r="J4558" s="22">
        <f t="shared" si="52"/>
        <v>6</v>
      </c>
      <c r="K4558" s="22" t="s">
        <v>10</v>
      </c>
      <c r="L4558" s="22" t="s">
        <v>20</v>
      </c>
      <c r="M4558" s="26">
        <v>45111</v>
      </c>
      <c r="N4558" s="27">
        <f t="shared" si="53"/>
        <v>45111</v>
      </c>
    </row>
    <row r="4559" spans="1:14" ht="22.6" customHeight="1">
      <c r="A4559" s="22" t="s">
        <v>4580</v>
      </c>
      <c r="B4559" s="23" t="s">
        <v>39</v>
      </c>
      <c r="C4559" s="22" t="str">
        <f>IF(OR($B4559="Unknown",$B4559="Error",$B4559=""),IFERROR(VLOOKUP($H4559, '02_UnitPriceRef'!$F$3:$G$10,2,FALSE),"N/A"),$B4559)</f>
        <v>Juice</v>
      </c>
      <c r="D4559" s="22" t="s">
        <v>39</v>
      </c>
      <c r="E4559" s="24">
        <v>5</v>
      </c>
      <c r="F4559" s="22">
        <f t="shared" si="51"/>
        <v>5</v>
      </c>
      <c r="G4559" s="24">
        <v>3</v>
      </c>
      <c r="H4559" s="22">
        <f>IF(OR($G4559="ERROR",$G4559="UNKNOWN",$G4559=""),IFERROR(VLOOKUP($D4559,'02_UnitPriceRef'!$E$3:$F$10,2,0),IF(OR($E4559="Error",$E4559="UNKNOWN",$E4559=""),0,I4559/E4559)),$G4559)</f>
        <v>3</v>
      </c>
      <c r="I4559" s="24">
        <v>15</v>
      </c>
      <c r="J4559" s="22">
        <f t="shared" si="52"/>
        <v>15</v>
      </c>
      <c r="K4559" s="22" t="s">
        <v>20</v>
      </c>
      <c r="L4559" s="22" t="s">
        <v>15</v>
      </c>
      <c r="M4559" s="26">
        <v>45036</v>
      </c>
      <c r="N4559" s="27">
        <f t="shared" si="53"/>
        <v>45036</v>
      </c>
    </row>
    <row r="4560" spans="1:14" ht="22.6" customHeight="1">
      <c r="A4560" s="22" t="s">
        <v>4581</v>
      </c>
      <c r="B4560" s="23" t="s">
        <v>27</v>
      </c>
      <c r="C4560" s="22" t="str">
        <f>IF(OR($B4560="Unknown",$B4560="Error",$B4560=""),IFERROR(VLOOKUP($H4560, '02_UnitPriceRef'!$F$3:$G$10,2,FALSE),"N/A"),$B4560)</f>
        <v>Sandwich</v>
      </c>
      <c r="D4560" s="22" t="s">
        <v>27</v>
      </c>
      <c r="E4560" s="23" t="s">
        <v>10031</v>
      </c>
      <c r="F4560" s="22">
        <f t="shared" si="51"/>
        <v>5</v>
      </c>
      <c r="G4560" s="24">
        <v>4</v>
      </c>
      <c r="H4560" s="22">
        <f>IF(OR($G4560="ERROR",$G4560="UNKNOWN",$G4560=""),IFERROR(VLOOKUP($D4560,'02_UnitPriceRef'!$E$3:$F$10,2,0),IF(OR($E4560="Error",$E4560="UNKNOWN",$E4560=""),0,I4560/E4560)),$G4560)</f>
        <v>4</v>
      </c>
      <c r="I4560" s="24">
        <v>20</v>
      </c>
      <c r="J4560" s="22">
        <f t="shared" si="52"/>
        <v>20</v>
      </c>
      <c r="K4560" s="22" t="s">
        <v>14</v>
      </c>
      <c r="L4560" s="22" t="s">
        <v>15</v>
      </c>
      <c r="M4560" s="26">
        <v>45089</v>
      </c>
      <c r="N4560" s="27">
        <f t="shared" si="53"/>
        <v>45089</v>
      </c>
    </row>
    <row r="4561" spans="1:14" ht="22.6" customHeight="1">
      <c r="A4561" s="22" t="s">
        <v>4582</v>
      </c>
      <c r="B4561" s="23" t="s">
        <v>17</v>
      </c>
      <c r="C4561" s="22" t="str">
        <f>IF(OR($B4561="Unknown",$B4561="Error",$B4561=""),IFERROR(VLOOKUP($H4561, '02_UnitPriceRef'!$F$3:$G$10,2,FALSE),"N/A"),$B4561)</f>
        <v>Cookie</v>
      </c>
      <c r="D4561" s="22" t="s">
        <v>17</v>
      </c>
      <c r="E4561" s="24">
        <v>3</v>
      </c>
      <c r="F4561" s="22">
        <f t="shared" si="51"/>
        <v>3</v>
      </c>
      <c r="G4561" s="24">
        <v>1</v>
      </c>
      <c r="H4561" s="22">
        <f>IF(OR($G4561="ERROR",$G4561="UNKNOWN",$G4561=""),IFERROR(VLOOKUP($D4561,'02_UnitPriceRef'!$E$3:$F$10,2,0),IF(OR($E4561="Error",$E4561="UNKNOWN",$E4561=""),0,I4561/E4561)),$G4561)</f>
        <v>1</v>
      </c>
      <c r="I4561" s="24">
        <v>3</v>
      </c>
      <c r="J4561" s="22">
        <f t="shared" si="52"/>
        <v>3</v>
      </c>
      <c r="K4561" s="22" t="s">
        <v>22</v>
      </c>
      <c r="L4561" s="22" t="s">
        <v>11</v>
      </c>
      <c r="M4561" s="26">
        <v>45176</v>
      </c>
      <c r="N4561" s="27">
        <f t="shared" si="53"/>
        <v>45176</v>
      </c>
    </row>
    <row r="4562" spans="1:14" ht="22.6" customHeight="1">
      <c r="A4562" s="22" t="s">
        <v>4583</v>
      </c>
      <c r="B4562" s="23" t="s">
        <v>35</v>
      </c>
      <c r="C4562" s="22" t="str">
        <f>IF(OR($B4562="Unknown",$B4562="Error",$B4562=""),IFERROR(VLOOKUP($H4562, '02_UnitPriceRef'!$F$3:$G$10,2,FALSE),"N/A"),$B4562)</f>
        <v>Tea</v>
      </c>
      <c r="D4562" s="22" t="s">
        <v>35</v>
      </c>
      <c r="E4562" s="24">
        <v>2</v>
      </c>
      <c r="F4562" s="22">
        <f t="shared" si="51"/>
        <v>2</v>
      </c>
      <c r="G4562" s="24">
        <v>1.5</v>
      </c>
      <c r="H4562" s="22">
        <f>IF(OR($G4562="ERROR",$G4562="UNKNOWN",$G4562=""),IFERROR(VLOOKUP($D4562,'02_UnitPriceRef'!$E$3:$F$10,2,0),IF(OR($E4562="Error",$E4562="UNKNOWN",$E4562=""),0,I4562/E4562)),$G4562)</f>
        <v>1.5</v>
      </c>
      <c r="I4562" s="24">
        <v>3</v>
      </c>
      <c r="J4562" s="22">
        <f t="shared" si="52"/>
        <v>3</v>
      </c>
      <c r="K4562" s="22" t="s">
        <v>10</v>
      </c>
      <c r="L4562" s="22" t="s">
        <v>11</v>
      </c>
      <c r="M4562" s="26">
        <v>44932</v>
      </c>
      <c r="N4562" s="27">
        <f t="shared" si="53"/>
        <v>44932</v>
      </c>
    </row>
    <row r="4563" spans="1:14" ht="22.6" customHeight="1">
      <c r="A4563" s="22" t="s">
        <v>4584</v>
      </c>
      <c r="B4563" s="23" t="s">
        <v>19</v>
      </c>
      <c r="C4563" s="22" t="str">
        <f>IF(OR($B4563="Unknown",$B4563="Error",$B4563=""),IFERROR(VLOOKUP($H4563, '02_UnitPriceRef'!$F$3:$G$10,2,FALSE),"N/A"),$B4563)</f>
        <v>Salad</v>
      </c>
      <c r="D4563" s="22" t="s">
        <v>19</v>
      </c>
      <c r="E4563" s="24">
        <v>5</v>
      </c>
      <c r="F4563" s="22">
        <f t="shared" si="51"/>
        <v>5</v>
      </c>
      <c r="G4563" s="24">
        <v>5</v>
      </c>
      <c r="H4563" s="22">
        <f>IF(OR($G4563="ERROR",$G4563="UNKNOWN",$G4563=""),IFERROR(VLOOKUP($D4563,'02_UnitPriceRef'!$E$3:$F$10,2,0),IF(OR($E4563="Error",$E4563="UNKNOWN",$E4563=""),0,I4563/E4563)),$G4563)</f>
        <v>5</v>
      </c>
      <c r="I4563" s="24">
        <v>25</v>
      </c>
      <c r="J4563" s="22">
        <f t="shared" si="52"/>
        <v>25</v>
      </c>
      <c r="K4563" s="22" t="s">
        <v>10</v>
      </c>
      <c r="L4563" s="22" t="s">
        <v>11</v>
      </c>
      <c r="M4563" s="26">
        <v>45130</v>
      </c>
      <c r="N4563" s="27">
        <f t="shared" si="53"/>
        <v>45130</v>
      </c>
    </row>
    <row r="4564" spans="1:14" ht="22.6" customHeight="1">
      <c r="A4564" s="22" t="s">
        <v>4585</v>
      </c>
      <c r="B4564" s="23" t="s">
        <v>27</v>
      </c>
      <c r="C4564" s="22" t="str">
        <f>IF(OR($B4564="Unknown",$B4564="Error",$B4564=""),IFERROR(VLOOKUP($H4564, '02_UnitPriceRef'!$F$3:$G$10,2,FALSE),"N/A"),$B4564)</f>
        <v>Sandwich</v>
      </c>
      <c r="D4564" s="22" t="s">
        <v>27</v>
      </c>
      <c r="E4564" s="24">
        <v>5</v>
      </c>
      <c r="F4564" s="22">
        <f t="shared" si="51"/>
        <v>5</v>
      </c>
      <c r="G4564" s="24">
        <v>4</v>
      </c>
      <c r="H4564" s="22">
        <f>IF(OR($G4564="ERROR",$G4564="UNKNOWN",$G4564=""),IFERROR(VLOOKUP($D4564,'02_UnitPriceRef'!$E$3:$F$10,2,0),IF(OR($E4564="Error",$E4564="UNKNOWN",$E4564=""),0,I4564/E4564)),$G4564)</f>
        <v>4</v>
      </c>
      <c r="I4564" s="24">
        <v>20</v>
      </c>
      <c r="J4564" s="22">
        <f t="shared" si="52"/>
        <v>20</v>
      </c>
      <c r="K4564" s="22" t="s">
        <v>22</v>
      </c>
      <c r="L4564" s="22" t="s">
        <v>11</v>
      </c>
      <c r="M4564" s="26">
        <v>45089</v>
      </c>
      <c r="N4564" s="27">
        <f t="shared" si="53"/>
        <v>45089</v>
      </c>
    </row>
    <row r="4565" spans="1:14" ht="22.6" customHeight="1">
      <c r="A4565" s="22" t="s">
        <v>4586</v>
      </c>
      <c r="B4565" s="23" t="s">
        <v>13</v>
      </c>
      <c r="C4565" s="22" t="str">
        <f>IF(OR($B4565="Unknown",$B4565="Error",$B4565=""),IFERROR(VLOOKUP($H4565, '02_UnitPriceRef'!$F$3:$G$10,2,FALSE),"N/A"),$B4565)</f>
        <v>Cake</v>
      </c>
      <c r="D4565" s="22" t="s">
        <v>13</v>
      </c>
      <c r="E4565" s="24">
        <v>2</v>
      </c>
      <c r="F4565" s="22">
        <f t="shared" si="51"/>
        <v>2</v>
      </c>
      <c r="G4565" s="24">
        <v>3</v>
      </c>
      <c r="H4565" s="22">
        <f>IF(OR($G4565="ERROR",$G4565="UNKNOWN",$G4565=""),IFERROR(VLOOKUP($D4565,'02_UnitPriceRef'!$E$3:$F$10,2,0),IF(OR($E4565="Error",$E4565="UNKNOWN",$E4565=""),0,I4565/E4565)),$G4565)</f>
        <v>3</v>
      </c>
      <c r="I4565" s="24">
        <v>6</v>
      </c>
      <c r="J4565" s="22">
        <f t="shared" si="52"/>
        <v>6</v>
      </c>
      <c r="K4565" s="22" t="s">
        <v>20</v>
      </c>
      <c r="L4565" s="22" t="s">
        <v>11</v>
      </c>
      <c r="M4565" s="26"/>
      <c r="N4565" s="27">
        <f t="shared" si="53"/>
        <v>1</v>
      </c>
    </row>
    <row r="4566" spans="1:14" ht="22.6" customHeight="1">
      <c r="A4566" s="22" t="s">
        <v>4587</v>
      </c>
      <c r="B4566" s="23" t="s">
        <v>13</v>
      </c>
      <c r="C4566" s="22" t="str">
        <f>IF(OR($B4566="Unknown",$B4566="Error",$B4566=""),IFERROR(VLOOKUP($H4566, '02_UnitPriceRef'!$F$3:$G$10,2,FALSE),"N/A"),$B4566)</f>
        <v>Cake</v>
      </c>
      <c r="D4566" s="22" t="s">
        <v>13</v>
      </c>
      <c r="E4566" s="24">
        <v>5</v>
      </c>
      <c r="F4566" s="22">
        <f t="shared" si="51"/>
        <v>5</v>
      </c>
      <c r="G4566" s="24">
        <v>3</v>
      </c>
      <c r="H4566" s="22">
        <f>IF(OR($G4566="ERROR",$G4566="UNKNOWN",$G4566=""),IFERROR(VLOOKUP($D4566,'02_UnitPriceRef'!$E$3:$F$10,2,0),IF(OR($E4566="Error",$E4566="UNKNOWN",$E4566=""),0,I4566/E4566)),$G4566)</f>
        <v>3</v>
      </c>
      <c r="I4566" s="24">
        <v>15</v>
      </c>
      <c r="J4566" s="22">
        <f t="shared" si="52"/>
        <v>15</v>
      </c>
      <c r="K4566" s="22" t="s">
        <v>20</v>
      </c>
      <c r="L4566" s="22" t="s">
        <v>15</v>
      </c>
      <c r="M4566" s="26">
        <v>44939</v>
      </c>
      <c r="N4566" s="27">
        <f t="shared" si="53"/>
        <v>44939</v>
      </c>
    </row>
    <row r="4567" spans="1:14" ht="22.6" customHeight="1">
      <c r="A4567" s="22" t="s">
        <v>4588</v>
      </c>
      <c r="B4567" s="23" t="s">
        <v>27</v>
      </c>
      <c r="C4567" s="22" t="str">
        <f>IF(OR($B4567="Unknown",$B4567="Error",$B4567=""),IFERROR(VLOOKUP($H4567, '02_UnitPriceRef'!$F$3:$G$10,2,FALSE),"N/A"),$B4567)</f>
        <v>Sandwich</v>
      </c>
      <c r="D4567" s="22" t="s">
        <v>27</v>
      </c>
      <c r="E4567" s="24">
        <v>5</v>
      </c>
      <c r="F4567" s="22">
        <f t="shared" si="51"/>
        <v>5</v>
      </c>
      <c r="G4567" s="24">
        <v>4</v>
      </c>
      <c r="H4567" s="22">
        <f>IF(OR($G4567="ERROR",$G4567="UNKNOWN",$G4567=""),IFERROR(VLOOKUP($D4567,'02_UnitPriceRef'!$E$3:$F$10,2,0),IF(OR($E4567="Error",$E4567="UNKNOWN",$E4567=""),0,I4567/E4567)),$G4567)</f>
        <v>4</v>
      </c>
      <c r="I4567" s="24">
        <v>20</v>
      </c>
      <c r="J4567" s="22">
        <f t="shared" si="52"/>
        <v>20</v>
      </c>
      <c r="K4567" s="22" t="s">
        <v>20</v>
      </c>
      <c r="L4567" s="22" t="s">
        <v>15</v>
      </c>
      <c r="M4567" s="26">
        <v>45149</v>
      </c>
      <c r="N4567" s="27">
        <f t="shared" si="53"/>
        <v>45149</v>
      </c>
    </row>
    <row r="4568" spans="1:14" ht="22.6" customHeight="1">
      <c r="A4568" s="22" t="s">
        <v>4589</v>
      </c>
      <c r="B4568" s="23" t="s">
        <v>10030</v>
      </c>
      <c r="C4568" s="22" t="str">
        <f>IF(OR($B4568="Unknown",$B4568="Error",$B4568=""),IFERROR(VLOOKUP($H4568, '02_UnitPriceRef'!$F$3:$G$10,2,FALSE),"N/A"),$B4568)</f>
        <v>Cake/Juice</v>
      </c>
      <c r="D4568" s="22" t="s">
        <v>10044</v>
      </c>
      <c r="E4568" s="24">
        <v>2</v>
      </c>
      <c r="F4568" s="22">
        <f t="shared" si="51"/>
        <v>2</v>
      </c>
      <c r="G4568" s="24">
        <v>3</v>
      </c>
      <c r="H4568" s="22">
        <f>IF(OR($G4568="ERROR",$G4568="UNKNOWN",$G4568=""),IFERROR(VLOOKUP($D4568,'02_UnitPriceRef'!$E$3:$F$10,2,0),IF(OR($E4568="Error",$E4568="UNKNOWN",$E4568=""),0,I4568/E4568)),$G4568)</f>
        <v>3</v>
      </c>
      <c r="I4568" s="24">
        <v>6</v>
      </c>
      <c r="J4568" s="22">
        <f t="shared" si="52"/>
        <v>6</v>
      </c>
      <c r="K4568" s="22" t="s">
        <v>20</v>
      </c>
      <c r="L4568" s="22" t="s">
        <v>20</v>
      </c>
      <c r="M4568" s="26">
        <v>45280</v>
      </c>
      <c r="N4568" s="27">
        <f t="shared" si="53"/>
        <v>45280</v>
      </c>
    </row>
    <row r="4569" spans="1:14" ht="22.6" customHeight="1">
      <c r="A4569" s="22" t="s">
        <v>4590</v>
      </c>
      <c r="B4569" s="23" t="s">
        <v>39</v>
      </c>
      <c r="C4569" s="22" t="str">
        <f>IF(OR($B4569="Unknown",$B4569="Error",$B4569=""),IFERROR(VLOOKUP($H4569, '02_UnitPriceRef'!$F$3:$G$10,2,FALSE),"N/A"),$B4569)</f>
        <v>Juice</v>
      </c>
      <c r="D4569" s="22" t="s">
        <v>39</v>
      </c>
      <c r="E4569" s="24">
        <v>3</v>
      </c>
      <c r="F4569" s="22">
        <f t="shared" si="51"/>
        <v>3</v>
      </c>
      <c r="G4569" s="24">
        <v>3</v>
      </c>
      <c r="H4569" s="22">
        <f>IF(OR($G4569="ERROR",$G4569="UNKNOWN",$G4569=""),IFERROR(VLOOKUP($D4569,'02_UnitPriceRef'!$E$3:$F$10,2,0),IF(OR($E4569="Error",$E4569="UNKNOWN",$E4569=""),0,I4569/E4569)),$G4569)</f>
        <v>3</v>
      </c>
      <c r="I4569" s="24">
        <v>9</v>
      </c>
      <c r="J4569" s="22">
        <f t="shared" si="52"/>
        <v>9</v>
      </c>
      <c r="K4569" s="22" t="s">
        <v>20</v>
      </c>
      <c r="L4569" s="22" t="s">
        <v>15</v>
      </c>
      <c r="M4569" s="26">
        <v>45226</v>
      </c>
      <c r="N4569" s="27">
        <f t="shared" si="53"/>
        <v>45226</v>
      </c>
    </row>
    <row r="4570" spans="1:14" ht="22.6" customHeight="1">
      <c r="A4570" s="22" t="s">
        <v>4591</v>
      </c>
      <c r="B4570" s="23"/>
      <c r="C4570" s="22" t="str">
        <f>IF(OR($B4570="Unknown",$B4570="Error",$B4570=""),IFERROR(VLOOKUP($H4570, '02_UnitPriceRef'!$F$3:$G$10,2,FALSE),"N/A"),$B4570)</f>
        <v>Cookie</v>
      </c>
      <c r="D4570" s="22" t="s">
        <v>17</v>
      </c>
      <c r="E4570" s="24">
        <v>4</v>
      </c>
      <c r="F4570" s="22">
        <f t="shared" si="51"/>
        <v>4</v>
      </c>
      <c r="G4570" s="24">
        <v>1</v>
      </c>
      <c r="H4570" s="22">
        <f>IF(OR($G4570="ERROR",$G4570="UNKNOWN",$G4570=""),IFERROR(VLOOKUP($D4570,'02_UnitPriceRef'!$E$3:$F$10,2,0),IF(OR($E4570="Error",$E4570="UNKNOWN",$E4570=""),0,I4570/E4570)),$G4570)</f>
        <v>1</v>
      </c>
      <c r="I4570" s="24">
        <v>4</v>
      </c>
      <c r="J4570" s="22">
        <f t="shared" si="52"/>
        <v>4</v>
      </c>
      <c r="K4570" s="22" t="s">
        <v>20</v>
      </c>
      <c r="L4570" s="22" t="s">
        <v>15</v>
      </c>
      <c r="M4570" s="26">
        <v>45142</v>
      </c>
      <c r="N4570" s="27">
        <f t="shared" si="53"/>
        <v>45142</v>
      </c>
    </row>
    <row r="4571" spans="1:14" ht="22.6" customHeight="1">
      <c r="A4571" s="22" t="s">
        <v>4592</v>
      </c>
      <c r="B4571" s="23" t="s">
        <v>27</v>
      </c>
      <c r="C4571" s="22" t="str">
        <f>IF(OR($B4571="Unknown",$B4571="Error",$B4571=""),IFERROR(VLOOKUP($H4571, '02_UnitPriceRef'!$F$3:$G$10,2,FALSE),"N/A"),$B4571)</f>
        <v>Sandwich</v>
      </c>
      <c r="D4571" s="22" t="s">
        <v>27</v>
      </c>
      <c r="E4571" s="24">
        <v>5</v>
      </c>
      <c r="F4571" s="22">
        <f t="shared" si="51"/>
        <v>5</v>
      </c>
      <c r="G4571" s="24">
        <v>4</v>
      </c>
      <c r="H4571" s="22">
        <f>IF(OR($G4571="ERROR",$G4571="UNKNOWN",$G4571=""),IFERROR(VLOOKUP($D4571,'02_UnitPriceRef'!$E$3:$F$10,2,0),IF(OR($E4571="Error",$E4571="UNKNOWN",$E4571=""),0,I4571/E4571)),$G4571)</f>
        <v>4</v>
      </c>
      <c r="I4571" s="24">
        <v>20</v>
      </c>
      <c r="J4571" s="22">
        <f t="shared" si="52"/>
        <v>20</v>
      </c>
      <c r="K4571" s="22" t="s">
        <v>22</v>
      </c>
      <c r="L4571" s="22" t="s">
        <v>11</v>
      </c>
      <c r="M4571" s="26">
        <v>45167</v>
      </c>
      <c r="N4571" s="27">
        <f t="shared" si="53"/>
        <v>45167</v>
      </c>
    </row>
    <row r="4572" spans="1:14" ht="22.6" customHeight="1">
      <c r="A4572" s="22" t="s">
        <v>4593</v>
      </c>
      <c r="B4572" s="23" t="s">
        <v>39</v>
      </c>
      <c r="C4572" s="22" t="str">
        <f>IF(OR($B4572="Unknown",$B4572="Error",$B4572=""),IFERROR(VLOOKUP($H4572, '02_UnitPriceRef'!$F$3:$G$10,2,FALSE),"N/A"),$B4572)</f>
        <v>Juice</v>
      </c>
      <c r="D4572" s="22" t="s">
        <v>39</v>
      </c>
      <c r="E4572" s="24">
        <v>5</v>
      </c>
      <c r="F4572" s="22">
        <f t="shared" si="51"/>
        <v>5</v>
      </c>
      <c r="G4572" s="24">
        <v>3</v>
      </c>
      <c r="H4572" s="22">
        <f>IF(OR($G4572="ERROR",$G4572="UNKNOWN",$G4572=""),IFERROR(VLOOKUP($D4572,'02_UnitPriceRef'!$E$3:$F$10,2,0),IF(OR($E4572="Error",$E4572="UNKNOWN",$E4572=""),0,I4572/E4572)),$G4572)</f>
        <v>3</v>
      </c>
      <c r="I4572" s="24">
        <v>15</v>
      </c>
      <c r="J4572" s="22">
        <f t="shared" si="52"/>
        <v>15</v>
      </c>
      <c r="K4572" s="22" t="s">
        <v>14</v>
      </c>
      <c r="L4572" s="22" t="s">
        <v>15</v>
      </c>
      <c r="M4572" s="26">
        <v>45285</v>
      </c>
      <c r="N4572" s="27">
        <f t="shared" si="53"/>
        <v>45285</v>
      </c>
    </row>
    <row r="4573" spans="1:14" ht="22.6" customHeight="1">
      <c r="A4573" s="22" t="s">
        <v>4594</v>
      </c>
      <c r="B4573" s="23" t="s">
        <v>27</v>
      </c>
      <c r="C4573" s="22" t="str">
        <f>IF(OR($B4573="Unknown",$B4573="Error",$B4573=""),IFERROR(VLOOKUP($H4573, '02_UnitPriceRef'!$F$3:$G$10,2,FALSE),"N/A"),$B4573)</f>
        <v>Sandwich</v>
      </c>
      <c r="D4573" s="22" t="s">
        <v>27</v>
      </c>
      <c r="E4573" s="24">
        <v>3</v>
      </c>
      <c r="F4573" s="22">
        <f t="shared" si="51"/>
        <v>3</v>
      </c>
      <c r="G4573" s="24">
        <v>4</v>
      </c>
      <c r="H4573" s="22">
        <f>IF(OR($G4573="ERROR",$G4573="UNKNOWN",$G4573=""),IFERROR(VLOOKUP($D4573,'02_UnitPriceRef'!$E$3:$F$10,2,0),IF(OR($E4573="Error",$E4573="UNKNOWN",$E4573=""),0,I4573/E4573)),$G4573)</f>
        <v>4</v>
      </c>
      <c r="I4573" s="24">
        <v>12</v>
      </c>
      <c r="J4573" s="22">
        <f t="shared" si="52"/>
        <v>12</v>
      </c>
      <c r="K4573" s="22" t="s">
        <v>14</v>
      </c>
      <c r="L4573" s="22" t="s">
        <v>15</v>
      </c>
      <c r="M4573" s="26">
        <v>45054</v>
      </c>
      <c r="N4573" s="27">
        <f t="shared" si="53"/>
        <v>45054</v>
      </c>
    </row>
    <row r="4574" spans="1:14" ht="22.6" customHeight="1">
      <c r="A4574" s="22" t="s">
        <v>4595</v>
      </c>
      <c r="B4574" s="23" t="s">
        <v>10031</v>
      </c>
      <c r="C4574" s="22" t="str">
        <f>IF(OR($B4574="Unknown",$B4574="Error",$B4574=""),IFERROR(VLOOKUP($H4574, '02_UnitPriceRef'!$F$3:$G$10,2,FALSE),"N/A"),$B4574)</f>
        <v>Coffee</v>
      </c>
      <c r="D4574" s="22" t="s">
        <v>9</v>
      </c>
      <c r="E4574" s="24">
        <v>3</v>
      </c>
      <c r="F4574" s="22">
        <f t="shared" si="51"/>
        <v>3</v>
      </c>
      <c r="G4574" s="24">
        <v>2</v>
      </c>
      <c r="H4574" s="22">
        <f>IF(OR($G4574="ERROR",$G4574="UNKNOWN",$G4574=""),IFERROR(VLOOKUP($D4574,'02_UnitPriceRef'!$E$3:$F$10,2,0),IF(OR($E4574="Error",$E4574="UNKNOWN",$E4574=""),0,I4574/E4574)),$G4574)</f>
        <v>2</v>
      </c>
      <c r="I4574" s="24">
        <v>6</v>
      </c>
      <c r="J4574" s="22">
        <f t="shared" si="52"/>
        <v>6</v>
      </c>
      <c r="K4574" s="22" t="s">
        <v>22</v>
      </c>
      <c r="L4574" s="22" t="s">
        <v>11</v>
      </c>
      <c r="M4574" s="26">
        <v>45253</v>
      </c>
      <c r="N4574" s="27">
        <f t="shared" si="53"/>
        <v>45253</v>
      </c>
    </row>
    <row r="4575" spans="1:14" ht="22.6" customHeight="1">
      <c r="A4575" s="22" t="s">
        <v>4596</v>
      </c>
      <c r="B4575" s="23" t="s">
        <v>27</v>
      </c>
      <c r="C4575" s="22" t="str">
        <f>IF(OR($B4575="Unknown",$B4575="Error",$B4575=""),IFERROR(VLOOKUP($H4575, '02_UnitPriceRef'!$F$3:$G$10,2,FALSE),"N/A"),$B4575)</f>
        <v>Sandwich</v>
      </c>
      <c r="D4575" s="22" t="s">
        <v>27</v>
      </c>
      <c r="E4575" s="24">
        <v>1</v>
      </c>
      <c r="F4575" s="22">
        <f t="shared" si="51"/>
        <v>1</v>
      </c>
      <c r="G4575" s="24">
        <v>4</v>
      </c>
      <c r="H4575" s="22">
        <f>IF(OR($G4575="ERROR",$G4575="UNKNOWN",$G4575=""),IFERROR(VLOOKUP($D4575,'02_UnitPriceRef'!$E$3:$F$10,2,0),IF(OR($E4575="Error",$E4575="UNKNOWN",$E4575=""),0,I4575/E4575)),$G4575)</f>
        <v>4</v>
      </c>
      <c r="I4575" s="24">
        <v>4</v>
      </c>
      <c r="J4575" s="22">
        <f t="shared" si="52"/>
        <v>4</v>
      </c>
      <c r="K4575" s="22" t="s">
        <v>20</v>
      </c>
      <c r="L4575" s="22" t="s">
        <v>20</v>
      </c>
      <c r="M4575" s="26">
        <v>45196</v>
      </c>
      <c r="N4575" s="27">
        <f t="shared" si="53"/>
        <v>45196</v>
      </c>
    </row>
    <row r="4576" spans="1:14" ht="22.6" customHeight="1">
      <c r="A4576" s="22" t="s">
        <v>4597</v>
      </c>
      <c r="B4576" s="23" t="s">
        <v>17</v>
      </c>
      <c r="C4576" s="22" t="str">
        <f>IF(OR($B4576="Unknown",$B4576="Error",$B4576=""),IFERROR(VLOOKUP($H4576, '02_UnitPriceRef'!$F$3:$G$10,2,FALSE),"N/A"),$B4576)</f>
        <v>Cookie</v>
      </c>
      <c r="D4576" s="22" t="s">
        <v>17</v>
      </c>
      <c r="E4576" s="24">
        <v>3</v>
      </c>
      <c r="F4576" s="22">
        <f t="shared" si="51"/>
        <v>3</v>
      </c>
      <c r="G4576" s="24">
        <v>1</v>
      </c>
      <c r="H4576" s="22">
        <f>IF(OR($G4576="ERROR",$G4576="UNKNOWN",$G4576=""),IFERROR(VLOOKUP($D4576,'02_UnitPriceRef'!$E$3:$F$10,2,0),IF(OR($E4576="Error",$E4576="UNKNOWN",$E4576=""),0,I4576/E4576)),$G4576)</f>
        <v>1</v>
      </c>
      <c r="I4576" s="24">
        <v>3</v>
      </c>
      <c r="J4576" s="22">
        <f t="shared" si="52"/>
        <v>3</v>
      </c>
      <c r="K4576" s="22" t="s">
        <v>10</v>
      </c>
      <c r="L4576" s="22" t="s">
        <v>20</v>
      </c>
      <c r="M4576" s="26">
        <v>45271</v>
      </c>
      <c r="N4576" s="27">
        <f t="shared" si="53"/>
        <v>45271</v>
      </c>
    </row>
    <row r="4577" spans="1:14" ht="22.6" customHeight="1">
      <c r="A4577" s="22" t="s">
        <v>4598</v>
      </c>
      <c r="B4577" s="23" t="s">
        <v>39</v>
      </c>
      <c r="C4577" s="22" t="str">
        <f>IF(OR($B4577="Unknown",$B4577="Error",$B4577=""),IFERROR(VLOOKUP($H4577, '02_UnitPriceRef'!$F$3:$G$10,2,FALSE),"N/A"),$B4577)</f>
        <v>Juice</v>
      </c>
      <c r="D4577" s="22" t="s">
        <v>39</v>
      </c>
      <c r="E4577" s="24">
        <v>4</v>
      </c>
      <c r="F4577" s="22">
        <f t="shared" si="51"/>
        <v>4</v>
      </c>
      <c r="G4577" s="24">
        <v>3</v>
      </c>
      <c r="H4577" s="22">
        <f>IF(OR($G4577="ERROR",$G4577="UNKNOWN",$G4577=""),IFERROR(VLOOKUP($D4577,'02_UnitPriceRef'!$E$3:$F$10,2,0),IF(OR($E4577="Error",$E4577="UNKNOWN",$E4577=""),0,I4577/E4577)),$G4577)</f>
        <v>3</v>
      </c>
      <c r="I4577" s="23" t="s">
        <v>10031</v>
      </c>
      <c r="J4577" s="22">
        <f t="shared" si="52"/>
        <v>12</v>
      </c>
      <c r="K4577" s="22" t="s">
        <v>20</v>
      </c>
      <c r="L4577" s="22" t="s">
        <v>15</v>
      </c>
      <c r="M4577" s="26">
        <v>45073</v>
      </c>
      <c r="N4577" s="27">
        <f t="shared" si="53"/>
        <v>45073</v>
      </c>
    </row>
    <row r="4578" spans="1:14" ht="22.6" customHeight="1">
      <c r="A4578" s="22" t="s">
        <v>4599</v>
      </c>
      <c r="B4578" s="23" t="s">
        <v>9</v>
      </c>
      <c r="C4578" s="22" t="str">
        <f>IF(OR($B4578="Unknown",$B4578="Error",$B4578=""),IFERROR(VLOOKUP($H4578, '02_UnitPriceRef'!$F$3:$G$10,2,FALSE),"N/A"),$B4578)</f>
        <v>Coffee</v>
      </c>
      <c r="D4578" s="22" t="s">
        <v>9</v>
      </c>
      <c r="E4578" s="24">
        <v>2</v>
      </c>
      <c r="F4578" s="22">
        <f t="shared" si="51"/>
        <v>2</v>
      </c>
      <c r="G4578" s="24">
        <v>2</v>
      </c>
      <c r="H4578" s="22">
        <f>IF(OR($G4578="ERROR",$G4578="UNKNOWN",$G4578=""),IFERROR(VLOOKUP($D4578,'02_UnitPriceRef'!$E$3:$F$10,2,0),IF(OR($E4578="Error",$E4578="UNKNOWN",$E4578=""),0,I4578/E4578)),$G4578)</f>
        <v>2</v>
      </c>
      <c r="I4578" s="24">
        <v>4</v>
      </c>
      <c r="J4578" s="22">
        <f t="shared" si="52"/>
        <v>4</v>
      </c>
      <c r="K4578" s="22" t="s">
        <v>20</v>
      </c>
      <c r="L4578" s="22" t="s">
        <v>20</v>
      </c>
      <c r="M4578" s="26">
        <v>45217</v>
      </c>
      <c r="N4578" s="27">
        <f t="shared" si="53"/>
        <v>45217</v>
      </c>
    </row>
    <row r="4579" spans="1:14" ht="22.6" customHeight="1">
      <c r="A4579" s="22" t="s">
        <v>4600</v>
      </c>
      <c r="B4579" s="23" t="s">
        <v>13</v>
      </c>
      <c r="C4579" s="22" t="str">
        <f>IF(OR($B4579="Unknown",$B4579="Error",$B4579=""),IFERROR(VLOOKUP($H4579, '02_UnitPriceRef'!$F$3:$G$10,2,FALSE),"N/A"),$B4579)</f>
        <v>Cake</v>
      </c>
      <c r="D4579" s="22" t="s">
        <v>13</v>
      </c>
      <c r="E4579" s="24">
        <v>5</v>
      </c>
      <c r="F4579" s="22">
        <f t="shared" si="51"/>
        <v>5</v>
      </c>
      <c r="G4579" s="24">
        <v>3</v>
      </c>
      <c r="H4579" s="22">
        <f>IF(OR($G4579="ERROR",$G4579="UNKNOWN",$G4579=""),IFERROR(VLOOKUP($D4579,'02_UnitPriceRef'!$E$3:$F$10,2,0),IF(OR($E4579="Error",$E4579="UNKNOWN",$E4579=""),0,I4579/E4579)),$G4579)</f>
        <v>3</v>
      </c>
      <c r="I4579" s="24">
        <v>15</v>
      </c>
      <c r="J4579" s="22">
        <f t="shared" si="52"/>
        <v>15</v>
      </c>
      <c r="K4579" s="22" t="s">
        <v>22</v>
      </c>
      <c r="L4579" s="22" t="s">
        <v>20</v>
      </c>
      <c r="M4579" s="26">
        <v>45214</v>
      </c>
      <c r="N4579" s="27">
        <f t="shared" si="53"/>
        <v>45214</v>
      </c>
    </row>
    <row r="4580" spans="1:14" ht="22.6" customHeight="1">
      <c r="A4580" s="22" t="s">
        <v>4601</v>
      </c>
      <c r="B4580" s="23" t="s">
        <v>19</v>
      </c>
      <c r="C4580" s="22" t="str">
        <f>IF(OR($B4580="Unknown",$B4580="Error",$B4580=""),IFERROR(VLOOKUP($H4580, '02_UnitPriceRef'!$F$3:$G$10,2,FALSE),"N/A"),$B4580)</f>
        <v>Salad</v>
      </c>
      <c r="D4580" s="22" t="s">
        <v>19</v>
      </c>
      <c r="E4580" s="24">
        <v>1</v>
      </c>
      <c r="F4580" s="22">
        <f t="shared" si="51"/>
        <v>1</v>
      </c>
      <c r="G4580" s="24">
        <v>5</v>
      </c>
      <c r="H4580" s="22">
        <f>IF(OR($G4580="ERROR",$G4580="UNKNOWN",$G4580=""),IFERROR(VLOOKUP($D4580,'02_UnitPriceRef'!$E$3:$F$10,2,0),IF(OR($E4580="Error",$E4580="UNKNOWN",$E4580=""),0,I4580/E4580)),$G4580)</f>
        <v>5</v>
      </c>
      <c r="I4580" s="24">
        <v>5</v>
      </c>
      <c r="J4580" s="22">
        <f t="shared" si="52"/>
        <v>5</v>
      </c>
      <c r="K4580" s="22" t="s">
        <v>20</v>
      </c>
      <c r="L4580" s="22" t="s">
        <v>11</v>
      </c>
      <c r="M4580" s="26">
        <v>44994</v>
      </c>
      <c r="N4580" s="27">
        <f t="shared" si="53"/>
        <v>44994</v>
      </c>
    </row>
    <row r="4581" spans="1:14" ht="22.6" customHeight="1">
      <c r="A4581" s="22" t="s">
        <v>4602</v>
      </c>
      <c r="B4581" s="23" t="s">
        <v>17</v>
      </c>
      <c r="C4581" s="22" t="str">
        <f>IF(OR($B4581="Unknown",$B4581="Error",$B4581=""),IFERROR(VLOOKUP($H4581, '02_UnitPriceRef'!$F$3:$G$10,2,FALSE),"N/A"),$B4581)</f>
        <v>Cookie</v>
      </c>
      <c r="D4581" s="22" t="s">
        <v>17</v>
      </c>
      <c r="E4581" s="24">
        <v>4</v>
      </c>
      <c r="F4581" s="22">
        <f t="shared" si="51"/>
        <v>4</v>
      </c>
      <c r="G4581" s="24">
        <v>1</v>
      </c>
      <c r="H4581" s="22">
        <f>IF(OR($G4581="ERROR",$G4581="UNKNOWN",$G4581=""),IFERROR(VLOOKUP($D4581,'02_UnitPriceRef'!$E$3:$F$10,2,0),IF(OR($E4581="Error",$E4581="UNKNOWN",$E4581=""),0,I4581/E4581)),$G4581)</f>
        <v>1</v>
      </c>
      <c r="I4581" s="23" t="s">
        <v>10031</v>
      </c>
      <c r="J4581" s="22">
        <f t="shared" si="52"/>
        <v>4</v>
      </c>
      <c r="K4581" s="22" t="s">
        <v>20</v>
      </c>
      <c r="L4581" s="22" t="s">
        <v>15</v>
      </c>
      <c r="M4581" s="26">
        <v>45278</v>
      </c>
      <c r="N4581" s="27">
        <f t="shared" si="53"/>
        <v>45278</v>
      </c>
    </row>
    <row r="4582" spans="1:14" ht="22.6" customHeight="1">
      <c r="A4582" s="22" t="s">
        <v>4603</v>
      </c>
      <c r="B4582" s="23" t="s">
        <v>24</v>
      </c>
      <c r="C4582" s="22" t="str">
        <f>IF(OR($B4582="Unknown",$B4582="Error",$B4582=""),IFERROR(VLOOKUP($H4582, '02_UnitPriceRef'!$F$3:$G$10,2,FALSE),"N/A"),$B4582)</f>
        <v>Smoothie</v>
      </c>
      <c r="D4582" s="22" t="s">
        <v>24</v>
      </c>
      <c r="E4582" s="24">
        <v>1</v>
      </c>
      <c r="F4582" s="22">
        <f t="shared" si="51"/>
        <v>1</v>
      </c>
      <c r="G4582" s="24">
        <v>4</v>
      </c>
      <c r="H4582" s="22">
        <f>IF(OR($G4582="ERROR",$G4582="UNKNOWN",$G4582=""),IFERROR(VLOOKUP($D4582,'02_UnitPriceRef'!$E$3:$F$10,2,0),IF(OR($E4582="Error",$E4582="UNKNOWN",$E4582=""),0,I4582/E4582)),$G4582)</f>
        <v>4</v>
      </c>
      <c r="I4582" s="24">
        <v>4</v>
      </c>
      <c r="J4582" s="22">
        <f t="shared" si="52"/>
        <v>4</v>
      </c>
      <c r="K4582" s="22" t="s">
        <v>20</v>
      </c>
      <c r="L4582" s="22" t="s">
        <v>15</v>
      </c>
      <c r="M4582" s="26">
        <v>45120</v>
      </c>
      <c r="N4582" s="27">
        <f t="shared" si="53"/>
        <v>45120</v>
      </c>
    </row>
    <row r="4583" spans="1:14" ht="22.6" customHeight="1">
      <c r="A4583" s="22" t="s">
        <v>4604</v>
      </c>
      <c r="B4583" s="23" t="s">
        <v>27</v>
      </c>
      <c r="C4583" s="22" t="str">
        <f>IF(OR($B4583="Unknown",$B4583="Error",$B4583=""),IFERROR(VLOOKUP($H4583, '02_UnitPriceRef'!$F$3:$G$10,2,FALSE),"N/A"),$B4583)</f>
        <v>Sandwich</v>
      </c>
      <c r="D4583" s="22" t="s">
        <v>27</v>
      </c>
      <c r="E4583" s="24">
        <v>2</v>
      </c>
      <c r="F4583" s="22">
        <f t="shared" si="51"/>
        <v>2</v>
      </c>
      <c r="G4583" s="24">
        <v>4</v>
      </c>
      <c r="H4583" s="22">
        <f>IF(OR($G4583="ERROR",$G4583="UNKNOWN",$G4583=""),IFERROR(VLOOKUP($D4583,'02_UnitPriceRef'!$E$3:$F$10,2,0),IF(OR($E4583="Error",$E4583="UNKNOWN",$E4583=""),0,I4583/E4583)),$G4583)</f>
        <v>4</v>
      </c>
      <c r="I4583" s="24">
        <v>8</v>
      </c>
      <c r="J4583" s="22">
        <f t="shared" si="52"/>
        <v>8</v>
      </c>
      <c r="K4583" s="22" t="s">
        <v>10</v>
      </c>
      <c r="L4583" s="22" t="s">
        <v>11</v>
      </c>
      <c r="M4583" s="26">
        <v>45166</v>
      </c>
      <c r="N4583" s="27">
        <f t="shared" si="53"/>
        <v>45166</v>
      </c>
    </row>
    <row r="4584" spans="1:14" ht="22.6" customHeight="1">
      <c r="A4584" s="22" t="s">
        <v>4605</v>
      </c>
      <c r="B4584" s="23" t="s">
        <v>19</v>
      </c>
      <c r="C4584" s="22" t="str">
        <f>IF(OR($B4584="Unknown",$B4584="Error",$B4584=""),IFERROR(VLOOKUP($H4584, '02_UnitPriceRef'!$F$3:$G$10,2,FALSE),"N/A"),$B4584)</f>
        <v>Salad</v>
      </c>
      <c r="D4584" s="22" t="s">
        <v>19</v>
      </c>
      <c r="E4584" s="24">
        <v>2</v>
      </c>
      <c r="F4584" s="22">
        <f t="shared" si="51"/>
        <v>2</v>
      </c>
      <c r="G4584" s="24">
        <v>5</v>
      </c>
      <c r="H4584" s="22">
        <f>IF(OR($G4584="ERROR",$G4584="UNKNOWN",$G4584=""),IFERROR(VLOOKUP($D4584,'02_UnitPriceRef'!$E$3:$F$10,2,0),IF(OR($E4584="Error",$E4584="UNKNOWN",$E4584=""),0,I4584/E4584)),$G4584)</f>
        <v>5</v>
      </c>
      <c r="I4584" s="24">
        <v>10</v>
      </c>
      <c r="J4584" s="22">
        <f t="shared" si="52"/>
        <v>10</v>
      </c>
      <c r="K4584" s="22" t="s">
        <v>10</v>
      </c>
      <c r="L4584" s="22" t="s">
        <v>11</v>
      </c>
      <c r="M4584" s="26">
        <v>44975</v>
      </c>
      <c r="N4584" s="27">
        <f t="shared" si="53"/>
        <v>44975</v>
      </c>
    </row>
    <row r="4585" spans="1:14" ht="22.6" customHeight="1">
      <c r="A4585" s="22" t="s">
        <v>4606</v>
      </c>
      <c r="B4585" s="23" t="s">
        <v>39</v>
      </c>
      <c r="C4585" s="22" t="str">
        <f>IF(OR($B4585="Unknown",$B4585="Error",$B4585=""),IFERROR(VLOOKUP($H4585, '02_UnitPriceRef'!$F$3:$G$10,2,FALSE),"N/A"),$B4585)</f>
        <v>Juice</v>
      </c>
      <c r="D4585" s="22" t="s">
        <v>39</v>
      </c>
      <c r="E4585" s="24">
        <v>1</v>
      </c>
      <c r="F4585" s="22">
        <f t="shared" si="51"/>
        <v>1</v>
      </c>
      <c r="G4585" s="24">
        <v>3</v>
      </c>
      <c r="H4585" s="22">
        <f>IF(OR($G4585="ERROR",$G4585="UNKNOWN",$G4585=""),IFERROR(VLOOKUP($D4585,'02_UnitPriceRef'!$E$3:$F$10,2,0),IF(OR($E4585="Error",$E4585="UNKNOWN",$E4585=""),0,I4585/E4585)),$G4585)</f>
        <v>3</v>
      </c>
      <c r="I4585" s="24">
        <v>3</v>
      </c>
      <c r="J4585" s="22">
        <f t="shared" si="52"/>
        <v>3</v>
      </c>
      <c r="K4585" s="22" t="s">
        <v>20</v>
      </c>
      <c r="L4585" s="22" t="s">
        <v>15</v>
      </c>
      <c r="M4585" s="26">
        <v>44955</v>
      </c>
      <c r="N4585" s="27">
        <f t="shared" si="53"/>
        <v>44955</v>
      </c>
    </row>
    <row r="4586" spans="1:14" ht="22.6" customHeight="1">
      <c r="A4586" s="22" t="s">
        <v>4607</v>
      </c>
      <c r="B4586" s="23" t="s">
        <v>24</v>
      </c>
      <c r="C4586" s="22" t="str">
        <f>IF(OR($B4586="Unknown",$B4586="Error",$B4586=""),IFERROR(VLOOKUP($H4586, '02_UnitPriceRef'!$F$3:$G$10,2,FALSE),"N/A"),$B4586)</f>
        <v>Smoothie</v>
      </c>
      <c r="D4586" s="22" t="s">
        <v>24</v>
      </c>
      <c r="E4586" s="24">
        <v>2</v>
      </c>
      <c r="F4586" s="22">
        <f t="shared" si="51"/>
        <v>2</v>
      </c>
      <c r="G4586" s="24">
        <v>4</v>
      </c>
      <c r="H4586" s="22">
        <f>IF(OR($G4586="ERROR",$G4586="UNKNOWN",$G4586=""),IFERROR(VLOOKUP($D4586,'02_UnitPriceRef'!$E$3:$F$10,2,0),IF(OR($E4586="Error",$E4586="UNKNOWN",$E4586=""),0,I4586/E4586)),$G4586)</f>
        <v>4</v>
      </c>
      <c r="I4586" s="23" t="s">
        <v>10031</v>
      </c>
      <c r="J4586" s="22">
        <f t="shared" si="52"/>
        <v>8</v>
      </c>
      <c r="K4586" s="22" t="s">
        <v>14</v>
      </c>
      <c r="L4586" s="22" t="s">
        <v>11</v>
      </c>
      <c r="M4586" s="26">
        <v>45248</v>
      </c>
      <c r="N4586" s="27">
        <f t="shared" si="53"/>
        <v>45248</v>
      </c>
    </row>
    <row r="4587" spans="1:14" ht="22.6" customHeight="1">
      <c r="A4587" s="22" t="s">
        <v>4608</v>
      </c>
      <c r="B4587" s="23" t="s">
        <v>35</v>
      </c>
      <c r="C4587" s="22" t="str">
        <f>IF(OR($B4587="Unknown",$B4587="Error",$B4587=""),IFERROR(VLOOKUP($H4587, '02_UnitPriceRef'!$F$3:$G$10,2,FALSE),"N/A"),$B4587)</f>
        <v>Tea</v>
      </c>
      <c r="D4587" s="22" t="s">
        <v>35</v>
      </c>
      <c r="E4587" s="24">
        <v>3</v>
      </c>
      <c r="F4587" s="22">
        <f t="shared" si="51"/>
        <v>3</v>
      </c>
      <c r="G4587" s="24">
        <v>1.5</v>
      </c>
      <c r="H4587" s="22">
        <f>IF(OR($G4587="ERROR",$G4587="UNKNOWN",$G4587=""),IFERROR(VLOOKUP($D4587,'02_UnitPriceRef'!$E$3:$F$10,2,0),IF(OR($E4587="Error",$E4587="UNKNOWN",$E4587=""),0,I4587/E4587)),$G4587)</f>
        <v>1.5</v>
      </c>
      <c r="I4587" s="24">
        <v>4.5</v>
      </c>
      <c r="J4587" s="22">
        <f t="shared" si="52"/>
        <v>4.5</v>
      </c>
      <c r="K4587" s="22" t="s">
        <v>22</v>
      </c>
      <c r="L4587" s="22" t="s">
        <v>15</v>
      </c>
      <c r="M4587" s="26">
        <v>45034</v>
      </c>
      <c r="N4587" s="27">
        <f t="shared" si="53"/>
        <v>45034</v>
      </c>
    </row>
    <row r="4588" spans="1:14" ht="22.6" customHeight="1">
      <c r="A4588" s="22" t="s">
        <v>4609</v>
      </c>
      <c r="B4588" s="23" t="s">
        <v>19</v>
      </c>
      <c r="C4588" s="22" t="str">
        <f>IF(OR($B4588="Unknown",$B4588="Error",$B4588=""),IFERROR(VLOOKUP($H4588, '02_UnitPriceRef'!$F$3:$G$10,2,FALSE),"N/A"),$B4588)</f>
        <v>Salad</v>
      </c>
      <c r="D4588" s="22" t="s">
        <v>19</v>
      </c>
      <c r="E4588" s="24">
        <v>3</v>
      </c>
      <c r="F4588" s="22">
        <f t="shared" si="51"/>
        <v>3</v>
      </c>
      <c r="G4588" s="24">
        <v>5</v>
      </c>
      <c r="H4588" s="22">
        <f>IF(OR($G4588="ERROR",$G4588="UNKNOWN",$G4588=""),IFERROR(VLOOKUP($D4588,'02_UnitPriceRef'!$E$3:$F$10,2,0),IF(OR($E4588="Error",$E4588="UNKNOWN",$E4588=""),0,I4588/E4588)),$G4588)</f>
        <v>5</v>
      </c>
      <c r="I4588" s="24">
        <v>15</v>
      </c>
      <c r="J4588" s="22">
        <f t="shared" si="52"/>
        <v>15</v>
      </c>
      <c r="K4588" s="22" t="s">
        <v>22</v>
      </c>
      <c r="L4588" s="22" t="s">
        <v>11</v>
      </c>
      <c r="M4588" s="26">
        <v>45187</v>
      </c>
      <c r="N4588" s="27">
        <f t="shared" si="53"/>
        <v>45187</v>
      </c>
    </row>
    <row r="4589" spans="1:14" ht="22.6" customHeight="1">
      <c r="A4589" s="22" t="s">
        <v>4610</v>
      </c>
      <c r="B4589" s="23" t="s">
        <v>13</v>
      </c>
      <c r="C4589" s="22" t="str">
        <f>IF(OR($B4589="Unknown",$B4589="Error",$B4589=""),IFERROR(VLOOKUP($H4589, '02_UnitPriceRef'!$F$3:$G$10,2,FALSE),"N/A"),$B4589)</f>
        <v>Cake</v>
      </c>
      <c r="D4589" s="22" t="s">
        <v>13</v>
      </c>
      <c r="E4589" s="24">
        <v>2</v>
      </c>
      <c r="F4589" s="22">
        <f t="shared" si="51"/>
        <v>2</v>
      </c>
      <c r="G4589" s="24">
        <v>3</v>
      </c>
      <c r="H4589" s="22">
        <f>IF(OR($G4589="ERROR",$G4589="UNKNOWN",$G4589=""),IFERROR(VLOOKUP($D4589,'02_UnitPriceRef'!$E$3:$F$10,2,0),IF(OR($E4589="Error",$E4589="UNKNOWN",$E4589=""),0,I4589/E4589)),$G4589)</f>
        <v>3</v>
      </c>
      <c r="I4589" s="24">
        <v>6</v>
      </c>
      <c r="J4589" s="22">
        <f t="shared" si="52"/>
        <v>6</v>
      </c>
      <c r="K4589" s="22" t="s">
        <v>10</v>
      </c>
      <c r="L4589" s="22" t="s">
        <v>20</v>
      </c>
      <c r="M4589" s="26">
        <v>45258</v>
      </c>
      <c r="N4589" s="27">
        <f t="shared" si="53"/>
        <v>45258</v>
      </c>
    </row>
    <row r="4590" spans="1:14" ht="22.6" customHeight="1">
      <c r="A4590" s="22" t="s">
        <v>4611</v>
      </c>
      <c r="B4590" s="23" t="s">
        <v>9</v>
      </c>
      <c r="C4590" s="22" t="str">
        <f>IF(OR($B4590="Unknown",$B4590="Error",$B4590=""),IFERROR(VLOOKUP($H4590, '02_UnitPriceRef'!$F$3:$G$10,2,FALSE),"N/A"),$B4590)</f>
        <v>Coffee</v>
      </c>
      <c r="D4590" s="22" t="s">
        <v>9</v>
      </c>
      <c r="E4590" s="24">
        <v>5</v>
      </c>
      <c r="F4590" s="22">
        <f t="shared" si="51"/>
        <v>5</v>
      </c>
      <c r="G4590" s="24">
        <v>2</v>
      </c>
      <c r="H4590" s="22">
        <f>IF(OR($G4590="ERROR",$G4590="UNKNOWN",$G4590=""),IFERROR(VLOOKUP($D4590,'02_UnitPriceRef'!$E$3:$F$10,2,0),IF(OR($E4590="Error",$E4590="UNKNOWN",$E4590=""),0,I4590/E4590)),$G4590)</f>
        <v>2</v>
      </c>
      <c r="I4590" s="24">
        <v>10</v>
      </c>
      <c r="J4590" s="22">
        <f t="shared" si="52"/>
        <v>10</v>
      </c>
      <c r="K4590" s="22" t="s">
        <v>14</v>
      </c>
      <c r="L4590" s="22" t="s">
        <v>20</v>
      </c>
      <c r="M4590" s="26">
        <v>45203</v>
      </c>
      <c r="N4590" s="27">
        <f t="shared" si="53"/>
        <v>45203</v>
      </c>
    </row>
    <row r="4591" spans="1:14" ht="22.6" customHeight="1">
      <c r="A4591" s="22" t="s">
        <v>4612</v>
      </c>
      <c r="B4591" s="23" t="s">
        <v>27</v>
      </c>
      <c r="C4591" s="22" t="str">
        <f>IF(OR($B4591="Unknown",$B4591="Error",$B4591=""),IFERROR(VLOOKUP($H4591, '02_UnitPriceRef'!$F$3:$G$10,2,FALSE),"N/A"),$B4591)</f>
        <v>Sandwich</v>
      </c>
      <c r="D4591" s="22" t="s">
        <v>27</v>
      </c>
      <c r="E4591" s="24">
        <v>3</v>
      </c>
      <c r="F4591" s="22">
        <f t="shared" si="51"/>
        <v>3</v>
      </c>
      <c r="G4591" s="24">
        <v>4</v>
      </c>
      <c r="H4591" s="22">
        <f>IF(OR($G4591="ERROR",$G4591="UNKNOWN",$G4591=""),IFERROR(VLOOKUP($D4591,'02_UnitPriceRef'!$E$3:$F$10,2,0),IF(OR($E4591="Error",$E4591="UNKNOWN",$E4591=""),0,I4591/E4591)),$G4591)</f>
        <v>4</v>
      </c>
      <c r="I4591" s="24">
        <v>12</v>
      </c>
      <c r="J4591" s="22">
        <f t="shared" si="52"/>
        <v>12</v>
      </c>
      <c r="K4591" s="22" t="s">
        <v>20</v>
      </c>
      <c r="L4591" s="22" t="s">
        <v>20</v>
      </c>
      <c r="M4591" s="26">
        <v>45150</v>
      </c>
      <c r="N4591" s="27">
        <f t="shared" si="53"/>
        <v>45150</v>
      </c>
    </row>
    <row r="4592" spans="1:14" ht="22.6" customHeight="1">
      <c r="A4592" s="22" t="s">
        <v>4613</v>
      </c>
      <c r="B4592" s="23" t="s">
        <v>9</v>
      </c>
      <c r="C4592" s="22" t="str">
        <f>IF(OR($B4592="Unknown",$B4592="Error",$B4592=""),IFERROR(VLOOKUP($H4592, '02_UnitPriceRef'!$F$3:$G$10,2,FALSE),"N/A"),$B4592)</f>
        <v>Coffee</v>
      </c>
      <c r="D4592" s="22" t="s">
        <v>9</v>
      </c>
      <c r="E4592" s="24">
        <v>4</v>
      </c>
      <c r="F4592" s="22">
        <f t="shared" ref="F4592:F4846" si="54">IF(OR($E4592="ERROR",$E4592="UNKNOWN",$E4592=""),IFERROR(I4592/H4592,0),E4592)</f>
        <v>4</v>
      </c>
      <c r="G4592" s="24">
        <v>2</v>
      </c>
      <c r="H4592" s="22">
        <f>IF(OR($G4592="ERROR",$G4592="UNKNOWN",$G4592=""),IFERROR(VLOOKUP($D4592,'02_UnitPriceRef'!$E$3:$F$10,2,0),IF(OR($E4592="Error",$E4592="UNKNOWN",$E4592=""),0,I4592/E4592)),$G4592)</f>
        <v>2</v>
      </c>
      <c r="I4592" s="24">
        <v>8</v>
      </c>
      <c r="J4592" s="22">
        <f t="shared" ref="J4592:J4846" si="55">F4592*H4592</f>
        <v>8</v>
      </c>
      <c r="K4592" s="22" t="s">
        <v>20</v>
      </c>
      <c r="L4592" s="22" t="s">
        <v>20</v>
      </c>
      <c r="M4592" s="26">
        <v>45015</v>
      </c>
      <c r="N4592" s="27">
        <f t="shared" ref="N4592:N4846" si="56">IF(OR(M4592="UNKNOWN",M4592="ERROR",M4592=""),DATE(1900,1,1),M4592)</f>
        <v>45015</v>
      </c>
    </row>
    <row r="4593" spans="1:14" ht="22.6" customHeight="1">
      <c r="A4593" s="22" t="s">
        <v>4614</v>
      </c>
      <c r="B4593" s="23" t="s">
        <v>13</v>
      </c>
      <c r="C4593" s="22" t="str">
        <f>IF(OR($B4593="Unknown",$B4593="Error",$B4593=""),IFERROR(VLOOKUP($H4593, '02_UnitPriceRef'!$F$3:$G$10,2,FALSE),"N/A"),$B4593)</f>
        <v>Cake</v>
      </c>
      <c r="D4593" s="22" t="s">
        <v>13</v>
      </c>
      <c r="E4593" s="24">
        <v>5</v>
      </c>
      <c r="F4593" s="22">
        <f t="shared" si="54"/>
        <v>5</v>
      </c>
      <c r="G4593" s="24">
        <v>3</v>
      </c>
      <c r="H4593" s="22">
        <f>IF(OR($G4593="ERROR",$G4593="UNKNOWN",$G4593=""),IFERROR(VLOOKUP($D4593,'02_UnitPriceRef'!$E$3:$F$10,2,0),IF(OR($E4593="Error",$E4593="UNKNOWN",$E4593=""),0,I4593/E4593)),$G4593)</f>
        <v>3</v>
      </c>
      <c r="I4593" s="24">
        <v>15</v>
      </c>
      <c r="J4593" s="22">
        <f t="shared" si="55"/>
        <v>15</v>
      </c>
      <c r="K4593" s="22" t="s">
        <v>14</v>
      </c>
      <c r="L4593" s="22" t="s">
        <v>11</v>
      </c>
      <c r="M4593" s="26">
        <v>44992</v>
      </c>
      <c r="N4593" s="27">
        <f t="shared" si="56"/>
        <v>44992</v>
      </c>
    </row>
    <row r="4594" spans="1:14" ht="22.6" customHeight="1">
      <c r="A4594" s="22" t="s">
        <v>4615</v>
      </c>
      <c r="B4594" s="23" t="s">
        <v>13</v>
      </c>
      <c r="C4594" s="22" t="str">
        <f>IF(OR($B4594="Unknown",$B4594="Error",$B4594=""),IFERROR(VLOOKUP($H4594, '02_UnitPriceRef'!$F$3:$G$10,2,FALSE),"N/A"),$B4594)</f>
        <v>Cake</v>
      </c>
      <c r="D4594" s="22" t="s">
        <v>13</v>
      </c>
      <c r="E4594" s="24">
        <v>2</v>
      </c>
      <c r="F4594" s="22">
        <f t="shared" si="54"/>
        <v>2</v>
      </c>
      <c r="G4594" s="24">
        <v>3</v>
      </c>
      <c r="H4594" s="22">
        <f>IF(OR($G4594="ERROR",$G4594="UNKNOWN",$G4594=""),IFERROR(VLOOKUP($D4594,'02_UnitPriceRef'!$E$3:$F$10,2,0),IF(OR($E4594="Error",$E4594="UNKNOWN",$E4594=""),0,I4594/E4594)),$G4594)</f>
        <v>3</v>
      </c>
      <c r="I4594" s="24">
        <v>6</v>
      </c>
      <c r="J4594" s="22">
        <f t="shared" si="55"/>
        <v>6</v>
      </c>
      <c r="K4594" s="22" t="s">
        <v>20</v>
      </c>
      <c r="L4594" s="22" t="s">
        <v>11</v>
      </c>
      <c r="M4594" s="26">
        <v>45018</v>
      </c>
      <c r="N4594" s="27">
        <f t="shared" si="56"/>
        <v>45018</v>
      </c>
    </row>
    <row r="4595" spans="1:14" ht="22.6" customHeight="1">
      <c r="A4595" s="22" t="s">
        <v>4616</v>
      </c>
      <c r="B4595" s="23" t="s">
        <v>17</v>
      </c>
      <c r="C4595" s="22" t="str">
        <f>IF(OR($B4595="Unknown",$B4595="Error",$B4595=""),IFERROR(VLOOKUP($H4595, '02_UnitPriceRef'!$F$3:$G$10,2,FALSE),"N/A"),$B4595)</f>
        <v>Cookie</v>
      </c>
      <c r="D4595" s="22" t="s">
        <v>17</v>
      </c>
      <c r="E4595" s="24">
        <v>5</v>
      </c>
      <c r="F4595" s="22">
        <f t="shared" si="54"/>
        <v>5</v>
      </c>
      <c r="G4595" s="24">
        <v>1</v>
      </c>
      <c r="H4595" s="22">
        <f>IF(OR($G4595="ERROR",$G4595="UNKNOWN",$G4595=""),IFERROR(VLOOKUP($D4595,'02_UnitPriceRef'!$E$3:$F$10,2,0),IF(OR($E4595="Error",$E4595="UNKNOWN",$E4595=""),0,I4595/E4595)),$G4595)</f>
        <v>1</v>
      </c>
      <c r="I4595" s="24">
        <v>5</v>
      </c>
      <c r="J4595" s="22">
        <f t="shared" si="55"/>
        <v>5</v>
      </c>
      <c r="K4595" s="22" t="s">
        <v>20</v>
      </c>
      <c r="L4595" s="22" t="s">
        <v>11</v>
      </c>
      <c r="M4595" s="26">
        <v>45058</v>
      </c>
      <c r="N4595" s="27">
        <f t="shared" si="56"/>
        <v>45058</v>
      </c>
    </row>
    <row r="4596" spans="1:14" ht="22.6" customHeight="1">
      <c r="A4596" s="22" t="s">
        <v>4617</v>
      </c>
      <c r="B4596" s="23" t="s">
        <v>10031</v>
      </c>
      <c r="C4596" s="22" t="str">
        <f>IF(OR($B4596="Unknown",$B4596="Error",$B4596=""),IFERROR(VLOOKUP($H4596, '02_UnitPriceRef'!$F$3:$G$10,2,FALSE),"N/A"),$B4596)</f>
        <v>Cookie</v>
      </c>
      <c r="D4596" s="22" t="s">
        <v>17</v>
      </c>
      <c r="E4596" s="24">
        <v>2</v>
      </c>
      <c r="F4596" s="22">
        <f t="shared" si="54"/>
        <v>2</v>
      </c>
      <c r="G4596" s="24">
        <v>1</v>
      </c>
      <c r="H4596" s="22">
        <f>IF(OR($G4596="ERROR",$G4596="UNKNOWN",$G4596=""),IFERROR(VLOOKUP($D4596,'02_UnitPriceRef'!$E$3:$F$10,2,0),IF(OR($E4596="Error",$E4596="UNKNOWN",$E4596=""),0,I4596/E4596)),$G4596)</f>
        <v>1</v>
      </c>
      <c r="I4596" s="24">
        <v>2</v>
      </c>
      <c r="J4596" s="22">
        <f t="shared" si="55"/>
        <v>2</v>
      </c>
      <c r="K4596" s="22" t="s">
        <v>10</v>
      </c>
      <c r="L4596" s="22" t="s">
        <v>15</v>
      </c>
      <c r="M4596" s="26">
        <v>45063</v>
      </c>
      <c r="N4596" s="27">
        <f t="shared" si="56"/>
        <v>45063</v>
      </c>
    </row>
    <row r="4597" spans="1:14" ht="22.6" customHeight="1">
      <c r="A4597" s="22" t="s">
        <v>4618</v>
      </c>
      <c r="B4597" s="23" t="s">
        <v>19</v>
      </c>
      <c r="C4597" s="22" t="str">
        <f>IF(OR($B4597="Unknown",$B4597="Error",$B4597=""),IFERROR(VLOOKUP($H4597, '02_UnitPriceRef'!$F$3:$G$10,2,FALSE),"N/A"),$B4597)</f>
        <v>Salad</v>
      </c>
      <c r="D4597" s="22" t="s">
        <v>19</v>
      </c>
      <c r="E4597" s="24">
        <v>2</v>
      </c>
      <c r="F4597" s="22">
        <f t="shared" si="54"/>
        <v>2</v>
      </c>
      <c r="G4597" s="24">
        <v>5</v>
      </c>
      <c r="H4597" s="22">
        <f>IF(OR($G4597="ERROR",$G4597="UNKNOWN",$G4597=""),IFERROR(VLOOKUP($D4597,'02_UnitPriceRef'!$E$3:$F$10,2,0),IF(OR($E4597="Error",$E4597="UNKNOWN",$E4597=""),0,I4597/E4597)),$G4597)</f>
        <v>5</v>
      </c>
      <c r="I4597" s="24">
        <v>10</v>
      </c>
      <c r="J4597" s="22">
        <f t="shared" si="55"/>
        <v>10</v>
      </c>
      <c r="K4597" s="22" t="s">
        <v>20</v>
      </c>
      <c r="L4597" s="22" t="s">
        <v>15</v>
      </c>
      <c r="M4597" s="26">
        <v>45136</v>
      </c>
      <c r="N4597" s="27">
        <f t="shared" si="56"/>
        <v>45136</v>
      </c>
    </row>
    <row r="4598" spans="1:14" ht="22.6" customHeight="1">
      <c r="A4598" s="22" t="s">
        <v>4619</v>
      </c>
      <c r="B4598" s="23" t="s">
        <v>10031</v>
      </c>
      <c r="C4598" s="22" t="str">
        <f>IF(OR($B4598="Unknown",$B4598="Error",$B4598=""),IFERROR(VLOOKUP($H4598, '02_UnitPriceRef'!$F$3:$G$10,2,FALSE),"N/A"),$B4598)</f>
        <v>Cake/Juice</v>
      </c>
      <c r="D4598" s="22" t="s">
        <v>10044</v>
      </c>
      <c r="E4598" s="24">
        <v>1</v>
      </c>
      <c r="F4598" s="22">
        <f t="shared" si="54"/>
        <v>1</v>
      </c>
      <c r="G4598" s="24">
        <v>3</v>
      </c>
      <c r="H4598" s="22">
        <f>IF(OR($G4598="ERROR",$G4598="UNKNOWN",$G4598=""),IFERROR(VLOOKUP($D4598,'02_UnitPriceRef'!$E$3:$F$10,2,0),IF(OR($E4598="Error",$E4598="UNKNOWN",$E4598=""),0,I4598/E4598)),$G4598)</f>
        <v>3</v>
      </c>
      <c r="I4598" s="24">
        <v>3</v>
      </c>
      <c r="J4598" s="22">
        <f t="shared" si="55"/>
        <v>3</v>
      </c>
      <c r="K4598" s="22" t="s">
        <v>20</v>
      </c>
      <c r="L4598" s="22" t="s">
        <v>20</v>
      </c>
      <c r="M4598" s="26">
        <v>45150</v>
      </c>
      <c r="N4598" s="27">
        <f t="shared" si="56"/>
        <v>45150</v>
      </c>
    </row>
    <row r="4599" spans="1:14" ht="22.6" customHeight="1">
      <c r="A4599" s="22" t="s">
        <v>4620</v>
      </c>
      <c r="B4599" s="23" t="s">
        <v>24</v>
      </c>
      <c r="C4599" s="22" t="str">
        <f>IF(OR($B4599="Unknown",$B4599="Error",$B4599=""),IFERROR(VLOOKUP($H4599, '02_UnitPriceRef'!$F$3:$G$10,2,FALSE),"N/A"),$B4599)</f>
        <v>Smoothie</v>
      </c>
      <c r="D4599" s="22" t="s">
        <v>24</v>
      </c>
      <c r="E4599" s="24">
        <v>2</v>
      </c>
      <c r="F4599" s="22">
        <f t="shared" si="54"/>
        <v>2</v>
      </c>
      <c r="G4599" s="24">
        <v>4</v>
      </c>
      <c r="H4599" s="22">
        <f>IF(OR($G4599="ERROR",$G4599="UNKNOWN",$G4599=""),IFERROR(VLOOKUP($D4599,'02_UnitPriceRef'!$E$3:$F$10,2,0),IF(OR($E4599="Error",$E4599="UNKNOWN",$E4599=""),0,I4599/E4599)),$G4599)</f>
        <v>4</v>
      </c>
      <c r="I4599" s="24">
        <v>8</v>
      </c>
      <c r="J4599" s="22">
        <f t="shared" si="55"/>
        <v>8</v>
      </c>
      <c r="K4599" s="22" t="s">
        <v>10</v>
      </c>
      <c r="L4599" s="22" t="s">
        <v>15</v>
      </c>
      <c r="M4599" s="26">
        <v>45075</v>
      </c>
      <c r="N4599" s="27">
        <f t="shared" si="56"/>
        <v>45075</v>
      </c>
    </row>
    <row r="4600" spans="1:14" ht="22.6" customHeight="1">
      <c r="A4600" s="22" t="s">
        <v>4621</v>
      </c>
      <c r="B4600" s="23" t="s">
        <v>35</v>
      </c>
      <c r="C4600" s="22" t="str">
        <f>IF(OR($B4600="Unknown",$B4600="Error",$B4600=""),IFERROR(VLOOKUP($H4600, '02_UnitPriceRef'!$F$3:$G$10,2,FALSE),"N/A"),$B4600)</f>
        <v>Tea</v>
      </c>
      <c r="D4600" s="22" t="s">
        <v>35</v>
      </c>
      <c r="E4600" s="24">
        <v>4</v>
      </c>
      <c r="F4600" s="22">
        <f t="shared" si="54"/>
        <v>4</v>
      </c>
      <c r="G4600" s="24">
        <v>1.5</v>
      </c>
      <c r="H4600" s="22">
        <f>IF(OR($G4600="ERROR",$G4600="UNKNOWN",$G4600=""),IFERROR(VLOOKUP($D4600,'02_UnitPriceRef'!$E$3:$F$10,2,0),IF(OR($E4600="Error",$E4600="UNKNOWN",$E4600=""),0,I4600/E4600)),$G4600)</f>
        <v>1.5</v>
      </c>
      <c r="I4600" s="24">
        <v>6</v>
      </c>
      <c r="J4600" s="22">
        <f t="shared" si="55"/>
        <v>6</v>
      </c>
      <c r="K4600" s="22" t="s">
        <v>20</v>
      </c>
      <c r="L4600" s="22" t="s">
        <v>15</v>
      </c>
      <c r="M4600" s="26">
        <v>45043</v>
      </c>
      <c r="N4600" s="27">
        <f t="shared" si="56"/>
        <v>45043</v>
      </c>
    </row>
    <row r="4601" spans="1:14" ht="22.6" customHeight="1">
      <c r="A4601" s="22" t="s">
        <v>4622</v>
      </c>
      <c r="B4601" s="23" t="s">
        <v>24</v>
      </c>
      <c r="C4601" s="22" t="str">
        <f>IF(OR($B4601="Unknown",$B4601="Error",$B4601=""),IFERROR(VLOOKUP($H4601, '02_UnitPriceRef'!$F$3:$G$10,2,FALSE),"N/A"),$B4601)</f>
        <v>Smoothie</v>
      </c>
      <c r="D4601" s="22" t="s">
        <v>24</v>
      </c>
      <c r="E4601" s="24">
        <v>2</v>
      </c>
      <c r="F4601" s="22">
        <f t="shared" si="54"/>
        <v>2</v>
      </c>
      <c r="G4601" s="24">
        <v>4</v>
      </c>
      <c r="H4601" s="22">
        <f>IF(OR($G4601="ERROR",$G4601="UNKNOWN",$G4601=""),IFERROR(VLOOKUP($D4601,'02_UnitPriceRef'!$E$3:$F$10,2,0),IF(OR($E4601="Error",$E4601="UNKNOWN",$E4601=""),0,I4601/E4601)),$G4601)</f>
        <v>4</v>
      </c>
      <c r="I4601" s="24">
        <v>8</v>
      </c>
      <c r="J4601" s="22">
        <f t="shared" si="55"/>
        <v>8</v>
      </c>
      <c r="K4601" s="22" t="s">
        <v>20</v>
      </c>
      <c r="L4601" s="22" t="s">
        <v>15</v>
      </c>
      <c r="M4601" s="26">
        <v>45121</v>
      </c>
      <c r="N4601" s="27">
        <f t="shared" si="56"/>
        <v>45121</v>
      </c>
    </row>
    <row r="4602" spans="1:14" ht="22.6" customHeight="1">
      <c r="A4602" s="22" t="s">
        <v>4623</v>
      </c>
      <c r="B4602" s="23" t="s">
        <v>39</v>
      </c>
      <c r="C4602" s="22" t="str">
        <f>IF(OR($B4602="Unknown",$B4602="Error",$B4602=""),IFERROR(VLOOKUP($H4602, '02_UnitPriceRef'!$F$3:$G$10,2,FALSE),"N/A"),$B4602)</f>
        <v>Juice</v>
      </c>
      <c r="D4602" s="22" t="s">
        <v>39</v>
      </c>
      <c r="E4602" s="23" t="s">
        <v>10031</v>
      </c>
      <c r="F4602" s="22">
        <f t="shared" si="54"/>
        <v>2</v>
      </c>
      <c r="G4602" s="24">
        <v>3</v>
      </c>
      <c r="H4602" s="22">
        <f>IF(OR($G4602="ERROR",$G4602="UNKNOWN",$G4602=""),IFERROR(VLOOKUP($D4602,'02_UnitPriceRef'!$E$3:$F$10,2,0),IF(OR($E4602="Error",$E4602="UNKNOWN",$E4602=""),0,I4602/E4602)),$G4602)</f>
        <v>3</v>
      </c>
      <c r="I4602" s="24">
        <v>6</v>
      </c>
      <c r="J4602" s="22">
        <f t="shared" si="55"/>
        <v>6</v>
      </c>
      <c r="K4602" s="22" t="s">
        <v>10</v>
      </c>
      <c r="L4602" s="22" t="s">
        <v>11</v>
      </c>
      <c r="M4602" s="26">
        <v>45210</v>
      </c>
      <c r="N4602" s="27">
        <f t="shared" si="56"/>
        <v>45210</v>
      </c>
    </row>
    <row r="4603" spans="1:14" ht="22.6" customHeight="1">
      <c r="A4603" s="22" t="s">
        <v>4624</v>
      </c>
      <c r="B4603" s="23" t="s">
        <v>9</v>
      </c>
      <c r="C4603" s="22" t="str">
        <f>IF(OR($B4603="Unknown",$B4603="Error",$B4603=""),IFERROR(VLOOKUP($H4603, '02_UnitPriceRef'!$F$3:$G$10,2,FALSE),"N/A"),$B4603)</f>
        <v>Coffee</v>
      </c>
      <c r="D4603" s="22" t="s">
        <v>9</v>
      </c>
      <c r="E4603" s="24">
        <v>5</v>
      </c>
      <c r="F4603" s="22">
        <f t="shared" si="54"/>
        <v>5</v>
      </c>
      <c r="G4603" s="24">
        <v>2</v>
      </c>
      <c r="H4603" s="22">
        <f>IF(OR($G4603="ERROR",$G4603="UNKNOWN",$G4603=""),IFERROR(VLOOKUP($D4603,'02_UnitPriceRef'!$E$3:$F$10,2,0),IF(OR($E4603="Error",$E4603="UNKNOWN",$E4603=""),0,I4603/E4603)),$G4603)</f>
        <v>2</v>
      </c>
      <c r="I4603" s="24">
        <v>10</v>
      </c>
      <c r="J4603" s="22">
        <f t="shared" si="55"/>
        <v>10</v>
      </c>
      <c r="K4603" s="22" t="s">
        <v>20</v>
      </c>
      <c r="L4603" s="22" t="s">
        <v>20</v>
      </c>
      <c r="M4603" s="26">
        <v>45010</v>
      </c>
      <c r="N4603" s="27">
        <f t="shared" si="56"/>
        <v>45010</v>
      </c>
    </row>
    <row r="4604" spans="1:14" ht="22.6" customHeight="1">
      <c r="A4604" s="22" t="s">
        <v>4625</v>
      </c>
      <c r="B4604" s="23" t="s">
        <v>17</v>
      </c>
      <c r="C4604" s="22" t="str">
        <f>IF(OR($B4604="Unknown",$B4604="Error",$B4604=""),IFERROR(VLOOKUP($H4604, '02_UnitPriceRef'!$F$3:$G$10,2,FALSE),"N/A"),$B4604)</f>
        <v>Cookie</v>
      </c>
      <c r="D4604" s="22" t="s">
        <v>17</v>
      </c>
      <c r="E4604" s="24">
        <v>5</v>
      </c>
      <c r="F4604" s="22">
        <f t="shared" si="54"/>
        <v>5</v>
      </c>
      <c r="G4604" s="24">
        <v>1</v>
      </c>
      <c r="H4604" s="22">
        <f>IF(OR($G4604="ERROR",$G4604="UNKNOWN",$G4604=""),IFERROR(VLOOKUP($D4604,'02_UnitPriceRef'!$E$3:$F$10,2,0),IF(OR($E4604="Error",$E4604="UNKNOWN",$E4604=""),0,I4604/E4604)),$G4604)</f>
        <v>1</v>
      </c>
      <c r="I4604" s="24">
        <v>5</v>
      </c>
      <c r="J4604" s="22">
        <f t="shared" si="55"/>
        <v>5</v>
      </c>
      <c r="K4604" s="22" t="s">
        <v>10</v>
      </c>
      <c r="L4604" s="22" t="s">
        <v>15</v>
      </c>
      <c r="M4604" s="26">
        <v>45271</v>
      </c>
      <c r="N4604" s="27">
        <f t="shared" si="56"/>
        <v>45271</v>
      </c>
    </row>
    <row r="4605" spans="1:14" ht="22.6" customHeight="1">
      <c r="A4605" s="22" t="s">
        <v>4626</v>
      </c>
      <c r="B4605" s="23" t="s">
        <v>13</v>
      </c>
      <c r="C4605" s="22" t="str">
        <f>IF(OR($B4605="Unknown",$B4605="Error",$B4605=""),IFERROR(VLOOKUP($H4605, '02_UnitPriceRef'!$F$3:$G$10,2,FALSE),"N/A"),$B4605)</f>
        <v>Cake</v>
      </c>
      <c r="D4605" s="22" t="s">
        <v>13</v>
      </c>
      <c r="E4605" s="24">
        <v>5</v>
      </c>
      <c r="F4605" s="22">
        <f t="shared" si="54"/>
        <v>5</v>
      </c>
      <c r="G4605" s="24">
        <v>3</v>
      </c>
      <c r="H4605" s="22">
        <f>IF(OR($G4605="ERROR",$G4605="UNKNOWN",$G4605=""),IFERROR(VLOOKUP($D4605,'02_UnitPriceRef'!$E$3:$F$10,2,0),IF(OR($E4605="Error",$E4605="UNKNOWN",$E4605=""),0,I4605/E4605)),$G4605)</f>
        <v>3</v>
      </c>
      <c r="I4605" s="24">
        <v>15</v>
      </c>
      <c r="J4605" s="22">
        <f t="shared" si="55"/>
        <v>15</v>
      </c>
      <c r="K4605" s="22" t="s">
        <v>22</v>
      </c>
      <c r="L4605" s="22" t="s">
        <v>20</v>
      </c>
      <c r="M4605" s="26">
        <v>44991</v>
      </c>
      <c r="N4605" s="27">
        <f t="shared" si="56"/>
        <v>44991</v>
      </c>
    </row>
    <row r="4606" spans="1:14" ht="22.6" customHeight="1">
      <c r="A4606" s="22" t="s">
        <v>4627</v>
      </c>
      <c r="B4606" s="23" t="s">
        <v>9</v>
      </c>
      <c r="C4606" s="22" t="str">
        <f>IF(OR($B4606="Unknown",$B4606="Error",$B4606=""),IFERROR(VLOOKUP($H4606, '02_UnitPriceRef'!$F$3:$G$10,2,FALSE),"N/A"),$B4606)</f>
        <v>Coffee</v>
      </c>
      <c r="D4606" s="22" t="s">
        <v>9</v>
      </c>
      <c r="E4606" s="24">
        <v>1</v>
      </c>
      <c r="F4606" s="22">
        <f t="shared" si="54"/>
        <v>1</v>
      </c>
      <c r="G4606" s="24">
        <v>2</v>
      </c>
      <c r="H4606" s="22">
        <f>IF(OR($G4606="ERROR",$G4606="UNKNOWN",$G4606=""),IFERROR(VLOOKUP($D4606,'02_UnitPriceRef'!$E$3:$F$10,2,0),IF(OR($E4606="Error",$E4606="UNKNOWN",$E4606=""),0,I4606/E4606)),$G4606)</f>
        <v>2</v>
      </c>
      <c r="I4606" s="24">
        <v>2</v>
      </c>
      <c r="J4606" s="22">
        <f t="shared" si="55"/>
        <v>2</v>
      </c>
      <c r="K4606" s="22" t="s">
        <v>22</v>
      </c>
      <c r="L4606" s="22" t="s">
        <v>11</v>
      </c>
      <c r="M4606" s="26">
        <v>45228</v>
      </c>
      <c r="N4606" s="27">
        <f t="shared" si="56"/>
        <v>45228</v>
      </c>
    </row>
    <row r="4607" spans="1:14" ht="22.6" customHeight="1">
      <c r="A4607" s="22" t="s">
        <v>4628</v>
      </c>
      <c r="B4607" s="23" t="s">
        <v>13</v>
      </c>
      <c r="C4607" s="22" t="str">
        <f>IF(OR($B4607="Unknown",$B4607="Error",$B4607=""),IFERROR(VLOOKUP($H4607, '02_UnitPriceRef'!$F$3:$G$10,2,FALSE),"N/A"),$B4607)</f>
        <v>Cake</v>
      </c>
      <c r="D4607" s="22" t="s">
        <v>13</v>
      </c>
      <c r="E4607" s="24">
        <v>1</v>
      </c>
      <c r="F4607" s="22">
        <f t="shared" si="54"/>
        <v>1</v>
      </c>
      <c r="G4607" s="24">
        <v>3</v>
      </c>
      <c r="H4607" s="22">
        <f>IF(OR($G4607="ERROR",$G4607="UNKNOWN",$G4607=""),IFERROR(VLOOKUP($D4607,'02_UnitPriceRef'!$E$3:$F$10,2,0),IF(OR($E4607="Error",$E4607="UNKNOWN",$E4607=""),0,I4607/E4607)),$G4607)</f>
        <v>3</v>
      </c>
      <c r="I4607" s="24">
        <v>3</v>
      </c>
      <c r="J4607" s="22">
        <f t="shared" si="55"/>
        <v>3</v>
      </c>
      <c r="K4607" s="22" t="s">
        <v>14</v>
      </c>
      <c r="L4607" s="22" t="s">
        <v>20</v>
      </c>
      <c r="M4607" s="26">
        <v>45002</v>
      </c>
      <c r="N4607" s="27">
        <f t="shared" si="56"/>
        <v>45002</v>
      </c>
    </row>
    <row r="4608" spans="1:14" ht="22.6" customHeight="1">
      <c r="A4608" s="22" t="s">
        <v>4629</v>
      </c>
      <c r="B4608" s="23" t="s">
        <v>9</v>
      </c>
      <c r="C4608" s="22" t="str">
        <f>IF(OR($B4608="Unknown",$B4608="Error",$B4608=""),IFERROR(VLOOKUP($H4608, '02_UnitPriceRef'!$F$3:$G$10,2,FALSE),"N/A"),$B4608)</f>
        <v>Coffee</v>
      </c>
      <c r="D4608" s="22" t="s">
        <v>9</v>
      </c>
      <c r="E4608" s="24">
        <v>4</v>
      </c>
      <c r="F4608" s="22">
        <f t="shared" si="54"/>
        <v>4</v>
      </c>
      <c r="G4608" s="24">
        <v>2</v>
      </c>
      <c r="H4608" s="22">
        <f>IF(OR($G4608="ERROR",$G4608="UNKNOWN",$G4608=""),IFERROR(VLOOKUP($D4608,'02_UnitPriceRef'!$E$3:$F$10,2,0),IF(OR($E4608="Error",$E4608="UNKNOWN",$E4608=""),0,I4608/E4608)),$G4608)</f>
        <v>2</v>
      </c>
      <c r="I4608" s="24">
        <v>8</v>
      </c>
      <c r="J4608" s="22">
        <f t="shared" si="55"/>
        <v>8</v>
      </c>
      <c r="K4608" s="22" t="s">
        <v>14</v>
      </c>
      <c r="L4608" s="22" t="s">
        <v>20</v>
      </c>
      <c r="M4608" s="26">
        <v>45219</v>
      </c>
      <c r="N4608" s="27">
        <f t="shared" si="56"/>
        <v>45219</v>
      </c>
    </row>
    <row r="4609" spans="1:14" ht="22.6" customHeight="1">
      <c r="A4609" s="22" t="s">
        <v>4630</v>
      </c>
      <c r="B4609" s="23" t="s">
        <v>13</v>
      </c>
      <c r="C4609" s="22" t="str">
        <f>IF(OR($B4609="Unknown",$B4609="Error",$B4609=""),IFERROR(VLOOKUP($H4609, '02_UnitPriceRef'!$F$3:$G$10,2,FALSE),"N/A"),$B4609)</f>
        <v>Cake</v>
      </c>
      <c r="D4609" s="22" t="s">
        <v>13</v>
      </c>
      <c r="E4609" s="24">
        <v>2</v>
      </c>
      <c r="F4609" s="22">
        <f t="shared" si="54"/>
        <v>2</v>
      </c>
      <c r="G4609" s="24">
        <v>3</v>
      </c>
      <c r="H4609" s="22">
        <f>IF(OR($G4609="ERROR",$G4609="UNKNOWN",$G4609=""),IFERROR(VLOOKUP($D4609,'02_UnitPriceRef'!$E$3:$F$10,2,0),IF(OR($E4609="Error",$E4609="UNKNOWN",$E4609=""),0,I4609/E4609)),$G4609)</f>
        <v>3</v>
      </c>
      <c r="I4609" s="24">
        <v>6</v>
      </c>
      <c r="J4609" s="22">
        <f t="shared" si="55"/>
        <v>6</v>
      </c>
      <c r="K4609" s="22" t="s">
        <v>22</v>
      </c>
      <c r="L4609" s="22" t="s">
        <v>20</v>
      </c>
      <c r="M4609" s="26">
        <v>45093</v>
      </c>
      <c r="N4609" s="27">
        <f t="shared" si="56"/>
        <v>45093</v>
      </c>
    </row>
    <row r="4610" spans="1:14" ht="22.6" customHeight="1">
      <c r="A4610" s="22" t="s">
        <v>4631</v>
      </c>
      <c r="B4610" s="23" t="s">
        <v>24</v>
      </c>
      <c r="C4610" s="22" t="str">
        <f>IF(OR($B4610="Unknown",$B4610="Error",$B4610=""),IFERROR(VLOOKUP($H4610, '02_UnitPriceRef'!$F$3:$G$10,2,FALSE),"N/A"),$B4610)</f>
        <v>Smoothie</v>
      </c>
      <c r="D4610" s="22" t="s">
        <v>24</v>
      </c>
      <c r="E4610" s="24">
        <v>3</v>
      </c>
      <c r="F4610" s="22">
        <f t="shared" si="54"/>
        <v>3</v>
      </c>
      <c r="G4610" s="24">
        <v>4</v>
      </c>
      <c r="H4610" s="22">
        <f>IF(OR($G4610="ERROR",$G4610="UNKNOWN",$G4610=""),IFERROR(VLOOKUP($D4610,'02_UnitPriceRef'!$E$3:$F$10,2,0),IF(OR($E4610="Error",$E4610="UNKNOWN",$E4610=""),0,I4610/E4610)),$G4610)</f>
        <v>4</v>
      </c>
      <c r="I4610" s="24">
        <v>12</v>
      </c>
      <c r="J4610" s="22">
        <f t="shared" si="55"/>
        <v>12</v>
      </c>
      <c r="K4610" s="22" t="s">
        <v>22</v>
      </c>
      <c r="L4610" s="22" t="s">
        <v>11</v>
      </c>
      <c r="M4610" s="26">
        <v>45023</v>
      </c>
      <c r="N4610" s="27">
        <f t="shared" si="56"/>
        <v>45023</v>
      </c>
    </row>
    <row r="4611" spans="1:14" ht="22.6" customHeight="1">
      <c r="A4611" s="22" t="s">
        <v>4632</v>
      </c>
      <c r="B4611" s="23" t="s">
        <v>10030</v>
      </c>
      <c r="C4611" s="22" t="str">
        <f>IF(OR($B4611="Unknown",$B4611="Error",$B4611=""),IFERROR(VLOOKUP($H4611, '02_UnitPriceRef'!$F$3:$G$10,2,FALSE),"N/A"),$B4611)</f>
        <v>Cookie</v>
      </c>
      <c r="D4611" s="22" t="s">
        <v>17</v>
      </c>
      <c r="E4611" s="24">
        <v>1</v>
      </c>
      <c r="F4611" s="22">
        <f t="shared" si="54"/>
        <v>1</v>
      </c>
      <c r="G4611" s="24">
        <v>1</v>
      </c>
      <c r="H4611" s="22">
        <f>IF(OR($G4611="ERROR",$G4611="UNKNOWN",$G4611=""),IFERROR(VLOOKUP($D4611,'02_UnitPriceRef'!$E$3:$F$10,2,0),IF(OR($E4611="Error",$E4611="UNKNOWN",$E4611=""),0,I4611/E4611)),$G4611)</f>
        <v>1</v>
      </c>
      <c r="I4611" s="23"/>
      <c r="J4611" s="22">
        <f t="shared" si="55"/>
        <v>1</v>
      </c>
      <c r="K4611" s="22" t="s">
        <v>20</v>
      </c>
      <c r="L4611" s="22" t="s">
        <v>11</v>
      </c>
      <c r="M4611" s="26">
        <v>45054</v>
      </c>
      <c r="N4611" s="27">
        <f t="shared" si="56"/>
        <v>45054</v>
      </c>
    </row>
    <row r="4612" spans="1:14" ht="22.6" customHeight="1">
      <c r="A4612" s="22" t="s">
        <v>4633</v>
      </c>
      <c r="B4612" s="23" t="s">
        <v>39</v>
      </c>
      <c r="C4612" s="22" t="str">
        <f>IF(OR($B4612="Unknown",$B4612="Error",$B4612=""),IFERROR(VLOOKUP($H4612, '02_UnitPriceRef'!$F$3:$G$10,2,FALSE),"N/A"),$B4612)</f>
        <v>Juice</v>
      </c>
      <c r="D4612" s="22" t="s">
        <v>39</v>
      </c>
      <c r="E4612" s="24">
        <v>4</v>
      </c>
      <c r="F4612" s="22">
        <f t="shared" si="54"/>
        <v>4</v>
      </c>
      <c r="G4612" s="24">
        <v>3</v>
      </c>
      <c r="H4612" s="22">
        <f>IF(OR($G4612="ERROR",$G4612="UNKNOWN",$G4612=""),IFERROR(VLOOKUP($D4612,'02_UnitPriceRef'!$E$3:$F$10,2,0),IF(OR($E4612="Error",$E4612="UNKNOWN",$E4612=""),0,I4612/E4612)),$G4612)</f>
        <v>3</v>
      </c>
      <c r="I4612" s="24">
        <v>12</v>
      </c>
      <c r="J4612" s="22">
        <f t="shared" si="55"/>
        <v>12</v>
      </c>
      <c r="K4612" s="22" t="s">
        <v>20</v>
      </c>
      <c r="L4612" s="22" t="s">
        <v>20</v>
      </c>
      <c r="M4612" s="26">
        <v>44948</v>
      </c>
      <c r="N4612" s="27">
        <f t="shared" si="56"/>
        <v>44948</v>
      </c>
    </row>
    <row r="4613" spans="1:14" ht="22.6" customHeight="1">
      <c r="A4613" s="22" t="s">
        <v>4634</v>
      </c>
      <c r="B4613" s="23" t="s">
        <v>27</v>
      </c>
      <c r="C4613" s="22" t="str">
        <f>IF(OR($B4613="Unknown",$B4613="Error",$B4613=""),IFERROR(VLOOKUP($H4613, '02_UnitPriceRef'!$F$3:$G$10,2,FALSE),"N/A"),$B4613)</f>
        <v>Sandwich</v>
      </c>
      <c r="D4613" s="22" t="s">
        <v>27</v>
      </c>
      <c r="E4613" s="24">
        <v>4</v>
      </c>
      <c r="F4613" s="22">
        <f t="shared" si="54"/>
        <v>4</v>
      </c>
      <c r="G4613" s="24">
        <v>4</v>
      </c>
      <c r="H4613" s="22">
        <f>IF(OR($G4613="ERROR",$G4613="UNKNOWN",$G4613=""),IFERROR(VLOOKUP($D4613,'02_UnitPriceRef'!$E$3:$F$10,2,0),IF(OR($E4613="Error",$E4613="UNKNOWN",$E4613=""),0,I4613/E4613)),$G4613)</f>
        <v>4</v>
      </c>
      <c r="I4613" s="24">
        <v>16</v>
      </c>
      <c r="J4613" s="22">
        <f t="shared" si="55"/>
        <v>16</v>
      </c>
      <c r="K4613" s="22" t="s">
        <v>20</v>
      </c>
      <c r="L4613" s="22" t="s">
        <v>15</v>
      </c>
      <c r="M4613" s="26">
        <v>45238</v>
      </c>
      <c r="N4613" s="27">
        <f t="shared" si="56"/>
        <v>45238</v>
      </c>
    </row>
    <row r="4614" spans="1:14" ht="22.6" customHeight="1">
      <c r="A4614" s="22" t="s">
        <v>4635</v>
      </c>
      <c r="B4614" s="23" t="s">
        <v>9</v>
      </c>
      <c r="C4614" s="22" t="str">
        <f>IF(OR($B4614="Unknown",$B4614="Error",$B4614=""),IFERROR(VLOOKUP($H4614, '02_UnitPriceRef'!$F$3:$G$10,2,FALSE),"N/A"),$B4614)</f>
        <v>Coffee</v>
      </c>
      <c r="D4614" s="22" t="s">
        <v>9</v>
      </c>
      <c r="E4614" s="24">
        <v>1</v>
      </c>
      <c r="F4614" s="22">
        <f t="shared" si="54"/>
        <v>1</v>
      </c>
      <c r="G4614" s="24">
        <v>2</v>
      </c>
      <c r="H4614" s="22">
        <f>IF(OR($G4614="ERROR",$G4614="UNKNOWN",$G4614=""),IFERROR(VLOOKUP($D4614,'02_UnitPriceRef'!$E$3:$F$10,2,0),IF(OR($E4614="Error",$E4614="UNKNOWN",$E4614=""),0,I4614/E4614)),$G4614)</f>
        <v>2</v>
      </c>
      <c r="I4614" s="24">
        <v>2</v>
      </c>
      <c r="J4614" s="22">
        <f t="shared" si="55"/>
        <v>2</v>
      </c>
      <c r="K4614" s="22" t="s">
        <v>10</v>
      </c>
      <c r="L4614" s="22" t="s">
        <v>20</v>
      </c>
      <c r="M4614" s="26">
        <v>45284</v>
      </c>
      <c r="N4614" s="27">
        <f t="shared" si="56"/>
        <v>45284</v>
      </c>
    </row>
    <row r="4615" spans="1:14" ht="22.6" customHeight="1">
      <c r="A4615" s="22" t="s">
        <v>4636</v>
      </c>
      <c r="B4615" s="23" t="s">
        <v>39</v>
      </c>
      <c r="C4615" s="22" t="str">
        <f>IF(OR($B4615="Unknown",$B4615="Error",$B4615=""),IFERROR(VLOOKUP($H4615, '02_UnitPriceRef'!$F$3:$G$10,2,FALSE),"N/A"),$B4615)</f>
        <v>Juice</v>
      </c>
      <c r="D4615" s="22" t="s">
        <v>39</v>
      </c>
      <c r="E4615" s="24">
        <v>5</v>
      </c>
      <c r="F4615" s="22">
        <f t="shared" si="54"/>
        <v>5</v>
      </c>
      <c r="G4615" s="24">
        <v>3</v>
      </c>
      <c r="H4615" s="22">
        <f>IF(OR($G4615="ERROR",$G4615="UNKNOWN",$G4615=""),IFERROR(VLOOKUP($D4615,'02_UnitPriceRef'!$E$3:$F$10,2,0),IF(OR($E4615="Error",$E4615="UNKNOWN",$E4615=""),0,I4615/E4615)),$G4615)</f>
        <v>3</v>
      </c>
      <c r="I4615" s="24">
        <v>15</v>
      </c>
      <c r="J4615" s="22">
        <f t="shared" si="55"/>
        <v>15</v>
      </c>
      <c r="K4615" s="22" t="s">
        <v>10</v>
      </c>
      <c r="L4615" s="22" t="s">
        <v>11</v>
      </c>
      <c r="M4615" s="26">
        <v>45210</v>
      </c>
      <c r="N4615" s="27">
        <f t="shared" si="56"/>
        <v>45210</v>
      </c>
    </row>
    <row r="4616" spans="1:14" ht="22.6" customHeight="1">
      <c r="A4616" s="22" t="s">
        <v>4637</v>
      </c>
      <c r="B4616" s="23" t="s">
        <v>10031</v>
      </c>
      <c r="C4616" s="22" t="str">
        <f>IF(OR($B4616="Unknown",$B4616="Error",$B4616=""),IFERROR(VLOOKUP($H4616, '02_UnitPriceRef'!$F$3:$G$10,2,FALSE),"N/A"),$B4616)</f>
        <v>Coffee</v>
      </c>
      <c r="D4616" s="22" t="s">
        <v>9</v>
      </c>
      <c r="E4616" s="24">
        <v>2</v>
      </c>
      <c r="F4616" s="22">
        <f t="shared" si="54"/>
        <v>2</v>
      </c>
      <c r="G4616" s="24">
        <v>2</v>
      </c>
      <c r="H4616" s="22">
        <f>IF(OR($G4616="ERROR",$G4616="UNKNOWN",$G4616=""),IFERROR(VLOOKUP($D4616,'02_UnitPriceRef'!$E$3:$F$10,2,0),IF(OR($E4616="Error",$E4616="UNKNOWN",$E4616=""),0,I4616/E4616)),$G4616)</f>
        <v>2</v>
      </c>
      <c r="I4616" s="24">
        <v>4</v>
      </c>
      <c r="J4616" s="22">
        <f t="shared" si="55"/>
        <v>4</v>
      </c>
      <c r="K4616" s="22" t="s">
        <v>14</v>
      </c>
      <c r="L4616" s="22" t="s">
        <v>11</v>
      </c>
      <c r="M4616" s="26">
        <v>45146</v>
      </c>
      <c r="N4616" s="27">
        <f t="shared" si="56"/>
        <v>45146</v>
      </c>
    </row>
    <row r="4617" spans="1:14" ht="22.6" customHeight="1">
      <c r="A4617" s="22" t="s">
        <v>4638</v>
      </c>
      <c r="B4617" s="23" t="s">
        <v>27</v>
      </c>
      <c r="C4617" s="22" t="str">
        <f>IF(OR($B4617="Unknown",$B4617="Error",$B4617=""),IFERROR(VLOOKUP($H4617, '02_UnitPriceRef'!$F$3:$G$10,2,FALSE),"N/A"),$B4617)</f>
        <v>Sandwich</v>
      </c>
      <c r="D4617" s="22" t="s">
        <v>27</v>
      </c>
      <c r="E4617" s="24">
        <v>5</v>
      </c>
      <c r="F4617" s="22">
        <f t="shared" si="54"/>
        <v>5</v>
      </c>
      <c r="G4617" s="24">
        <v>4</v>
      </c>
      <c r="H4617" s="22">
        <f>IF(OR($G4617="ERROR",$G4617="UNKNOWN",$G4617=""),IFERROR(VLOOKUP($D4617,'02_UnitPriceRef'!$E$3:$F$10,2,0),IF(OR($E4617="Error",$E4617="UNKNOWN",$E4617=""),0,I4617/E4617)),$G4617)</f>
        <v>4</v>
      </c>
      <c r="I4617" s="24">
        <v>20</v>
      </c>
      <c r="J4617" s="22">
        <f t="shared" si="55"/>
        <v>20</v>
      </c>
      <c r="K4617" s="22" t="s">
        <v>14</v>
      </c>
      <c r="L4617" s="22" t="s">
        <v>11</v>
      </c>
      <c r="M4617" s="26">
        <v>45027</v>
      </c>
      <c r="N4617" s="27">
        <f t="shared" si="56"/>
        <v>45027</v>
      </c>
    </row>
    <row r="4618" spans="1:14" ht="22.6" customHeight="1">
      <c r="A4618" s="22" t="s">
        <v>4639</v>
      </c>
      <c r="B4618" s="23" t="s">
        <v>9</v>
      </c>
      <c r="C4618" s="22" t="str">
        <f>IF(OR($B4618="Unknown",$B4618="Error",$B4618=""),IFERROR(VLOOKUP($H4618, '02_UnitPriceRef'!$F$3:$G$10,2,FALSE),"N/A"),$B4618)</f>
        <v>Coffee</v>
      </c>
      <c r="D4618" s="22" t="s">
        <v>9</v>
      </c>
      <c r="E4618" s="24">
        <v>2</v>
      </c>
      <c r="F4618" s="22">
        <f t="shared" si="54"/>
        <v>2</v>
      </c>
      <c r="G4618" s="24">
        <v>2</v>
      </c>
      <c r="H4618" s="22">
        <f>IF(OR($G4618="ERROR",$G4618="UNKNOWN",$G4618=""),IFERROR(VLOOKUP($D4618,'02_UnitPriceRef'!$E$3:$F$10,2,0),IF(OR($E4618="Error",$E4618="UNKNOWN",$E4618=""),0,I4618/E4618)),$G4618)</f>
        <v>2</v>
      </c>
      <c r="I4618" s="24">
        <v>4</v>
      </c>
      <c r="J4618" s="22">
        <f t="shared" si="55"/>
        <v>4</v>
      </c>
      <c r="K4618" s="22" t="s">
        <v>20</v>
      </c>
      <c r="L4618" s="22" t="s">
        <v>11</v>
      </c>
      <c r="M4618" s="26">
        <v>44988</v>
      </c>
      <c r="N4618" s="27">
        <f t="shared" si="56"/>
        <v>44988</v>
      </c>
    </row>
    <row r="4619" spans="1:14" ht="22.6" customHeight="1">
      <c r="A4619" s="22" t="s">
        <v>4640</v>
      </c>
      <c r="B4619" s="23" t="s">
        <v>27</v>
      </c>
      <c r="C4619" s="22" t="str">
        <f>IF(OR($B4619="Unknown",$B4619="Error",$B4619=""),IFERROR(VLOOKUP($H4619, '02_UnitPriceRef'!$F$3:$G$10,2,FALSE),"N/A"),$B4619)</f>
        <v>Sandwich</v>
      </c>
      <c r="D4619" s="22" t="s">
        <v>27</v>
      </c>
      <c r="E4619" s="24">
        <v>2</v>
      </c>
      <c r="F4619" s="22">
        <f t="shared" si="54"/>
        <v>2</v>
      </c>
      <c r="G4619" s="24">
        <v>4</v>
      </c>
      <c r="H4619" s="22">
        <f>IF(OR($G4619="ERROR",$G4619="UNKNOWN",$G4619=""),IFERROR(VLOOKUP($D4619,'02_UnitPriceRef'!$E$3:$F$10,2,0),IF(OR($E4619="Error",$E4619="UNKNOWN",$E4619=""),0,I4619/E4619)),$G4619)</f>
        <v>4</v>
      </c>
      <c r="I4619" s="24">
        <v>8</v>
      </c>
      <c r="J4619" s="22">
        <f t="shared" si="55"/>
        <v>8</v>
      </c>
      <c r="K4619" s="22" t="s">
        <v>20</v>
      </c>
      <c r="L4619" s="22" t="s">
        <v>15</v>
      </c>
      <c r="M4619" s="26">
        <v>45020</v>
      </c>
      <c r="N4619" s="27">
        <f t="shared" si="56"/>
        <v>45020</v>
      </c>
    </row>
    <row r="4620" spans="1:14" ht="22.6" customHeight="1">
      <c r="A4620" s="22" t="s">
        <v>4641</v>
      </c>
      <c r="B4620" s="23" t="s">
        <v>27</v>
      </c>
      <c r="C4620" s="22" t="str">
        <f>IF(OR($B4620="Unknown",$B4620="Error",$B4620=""),IFERROR(VLOOKUP($H4620, '02_UnitPriceRef'!$F$3:$G$10,2,FALSE),"N/A"),$B4620)</f>
        <v>Sandwich</v>
      </c>
      <c r="D4620" s="22" t="s">
        <v>27</v>
      </c>
      <c r="E4620" s="24">
        <v>5</v>
      </c>
      <c r="F4620" s="22">
        <f t="shared" si="54"/>
        <v>5</v>
      </c>
      <c r="G4620" s="24">
        <v>4</v>
      </c>
      <c r="H4620" s="22">
        <f>IF(OR($G4620="ERROR",$G4620="UNKNOWN",$G4620=""),IFERROR(VLOOKUP($D4620,'02_UnitPriceRef'!$E$3:$F$10,2,0),IF(OR($E4620="Error",$E4620="UNKNOWN",$E4620=""),0,I4620/E4620)),$G4620)</f>
        <v>4</v>
      </c>
      <c r="I4620" s="24">
        <v>20</v>
      </c>
      <c r="J4620" s="22">
        <f t="shared" si="55"/>
        <v>20</v>
      </c>
      <c r="K4620" s="22" t="s">
        <v>14</v>
      </c>
      <c r="L4620" s="22" t="s">
        <v>11</v>
      </c>
      <c r="M4620" s="26">
        <v>45135</v>
      </c>
      <c r="N4620" s="27">
        <f t="shared" si="56"/>
        <v>45135</v>
      </c>
    </row>
    <row r="4621" spans="1:14" ht="22.6" customHeight="1">
      <c r="A4621" s="22" t="s">
        <v>4642</v>
      </c>
      <c r="B4621" s="23" t="s">
        <v>27</v>
      </c>
      <c r="C4621" s="22" t="str">
        <f>IF(OR($B4621="Unknown",$B4621="Error",$B4621=""),IFERROR(VLOOKUP($H4621, '02_UnitPriceRef'!$F$3:$G$10,2,FALSE),"N/A"),$B4621)</f>
        <v>Sandwich</v>
      </c>
      <c r="D4621" s="22" t="s">
        <v>27</v>
      </c>
      <c r="E4621" s="24">
        <v>4</v>
      </c>
      <c r="F4621" s="22">
        <f t="shared" si="54"/>
        <v>4</v>
      </c>
      <c r="G4621" s="24">
        <v>4</v>
      </c>
      <c r="H4621" s="22">
        <f>IF(OR($G4621="ERROR",$G4621="UNKNOWN",$G4621=""),IFERROR(VLOOKUP($D4621,'02_UnitPriceRef'!$E$3:$F$10,2,0),IF(OR($E4621="Error",$E4621="UNKNOWN",$E4621=""),0,I4621/E4621)),$G4621)</f>
        <v>4</v>
      </c>
      <c r="I4621" s="24">
        <v>16</v>
      </c>
      <c r="J4621" s="22">
        <f t="shared" si="55"/>
        <v>16</v>
      </c>
      <c r="K4621" s="22" t="s">
        <v>22</v>
      </c>
      <c r="L4621" s="22" t="s">
        <v>20</v>
      </c>
      <c r="M4621" s="26">
        <v>45244</v>
      </c>
      <c r="N4621" s="27">
        <f t="shared" si="56"/>
        <v>45244</v>
      </c>
    </row>
    <row r="4622" spans="1:14" ht="22.6" customHeight="1">
      <c r="A4622" s="22" t="s">
        <v>4643</v>
      </c>
      <c r="B4622" s="23" t="s">
        <v>19</v>
      </c>
      <c r="C4622" s="22" t="str">
        <f>IF(OR($B4622="Unknown",$B4622="Error",$B4622=""),IFERROR(VLOOKUP($H4622, '02_UnitPriceRef'!$F$3:$G$10,2,FALSE),"N/A"),$B4622)</f>
        <v>Salad</v>
      </c>
      <c r="D4622" s="22" t="s">
        <v>19</v>
      </c>
      <c r="E4622" s="24">
        <v>3</v>
      </c>
      <c r="F4622" s="22">
        <f t="shared" si="54"/>
        <v>3</v>
      </c>
      <c r="G4622" s="24">
        <v>5</v>
      </c>
      <c r="H4622" s="22">
        <f>IF(OR($G4622="ERROR",$G4622="UNKNOWN",$G4622=""),IFERROR(VLOOKUP($D4622,'02_UnitPriceRef'!$E$3:$F$10,2,0),IF(OR($E4622="Error",$E4622="UNKNOWN",$E4622=""),0,I4622/E4622)),$G4622)</f>
        <v>5</v>
      </c>
      <c r="I4622" s="24">
        <v>15</v>
      </c>
      <c r="J4622" s="22">
        <f t="shared" si="55"/>
        <v>15</v>
      </c>
      <c r="K4622" s="22" t="s">
        <v>14</v>
      </c>
      <c r="L4622" s="22" t="s">
        <v>11</v>
      </c>
      <c r="M4622" s="26">
        <v>44997</v>
      </c>
      <c r="N4622" s="27">
        <f t="shared" si="56"/>
        <v>44997</v>
      </c>
    </row>
    <row r="4623" spans="1:14" ht="22.6" customHeight="1">
      <c r="A4623" s="22" t="s">
        <v>4644</v>
      </c>
      <c r="B4623" s="23" t="s">
        <v>10030</v>
      </c>
      <c r="C4623" s="22" t="str">
        <f>IF(OR($B4623="Unknown",$B4623="Error",$B4623=""),IFERROR(VLOOKUP($H4623, '02_UnitPriceRef'!$F$3:$G$10,2,FALSE),"N/A"),$B4623)</f>
        <v>Coffee</v>
      </c>
      <c r="D4623" s="22" t="s">
        <v>9</v>
      </c>
      <c r="E4623" s="24">
        <v>2</v>
      </c>
      <c r="F4623" s="22">
        <f t="shared" si="54"/>
        <v>2</v>
      </c>
      <c r="G4623" s="23"/>
      <c r="H4623" s="22">
        <f>IF(OR($G4623="ERROR",$G4623="UNKNOWN",$G4623=""),IFERROR(VLOOKUP($D4623,'02_UnitPriceRef'!$E$3:$F$10,2,0),IF(OR($E4623="Error",$E4623="UNKNOWN",$E4623=""),0,I4623/E4623)),$G4623)</f>
        <v>2</v>
      </c>
      <c r="I4623" s="24">
        <v>6</v>
      </c>
      <c r="J4623" s="22">
        <f t="shared" si="55"/>
        <v>4</v>
      </c>
      <c r="K4623" s="22" t="s">
        <v>10</v>
      </c>
      <c r="L4623" s="22" t="s">
        <v>20</v>
      </c>
      <c r="M4623" s="26">
        <v>45133</v>
      </c>
      <c r="N4623" s="27">
        <f t="shared" si="56"/>
        <v>45133</v>
      </c>
    </row>
    <row r="4624" spans="1:14" ht="22.6" customHeight="1">
      <c r="A4624" s="22" t="s">
        <v>4645</v>
      </c>
      <c r="B4624" s="23" t="s">
        <v>24</v>
      </c>
      <c r="C4624" s="22" t="str">
        <f>IF(OR($B4624="Unknown",$B4624="Error",$B4624=""),IFERROR(VLOOKUP($H4624, '02_UnitPriceRef'!$F$3:$G$10,2,FALSE),"N/A"),$B4624)</f>
        <v>Smoothie</v>
      </c>
      <c r="D4624" s="22" t="s">
        <v>24</v>
      </c>
      <c r="E4624" s="24">
        <v>2</v>
      </c>
      <c r="F4624" s="22">
        <f t="shared" si="54"/>
        <v>2</v>
      </c>
      <c r="G4624" s="24">
        <v>4</v>
      </c>
      <c r="H4624" s="22">
        <f>IF(OR($G4624="ERROR",$G4624="UNKNOWN",$G4624=""),IFERROR(VLOOKUP($D4624,'02_UnitPriceRef'!$E$3:$F$10,2,0),IF(OR($E4624="Error",$E4624="UNKNOWN",$E4624=""),0,I4624/E4624)),$G4624)</f>
        <v>4</v>
      </c>
      <c r="I4624" s="24">
        <v>8</v>
      </c>
      <c r="J4624" s="22">
        <f t="shared" si="55"/>
        <v>8</v>
      </c>
      <c r="K4624" s="22" t="s">
        <v>20</v>
      </c>
      <c r="L4624" s="22" t="s">
        <v>15</v>
      </c>
      <c r="M4624" s="26">
        <v>44928</v>
      </c>
      <c r="N4624" s="27">
        <f t="shared" si="56"/>
        <v>44928</v>
      </c>
    </row>
    <row r="4625" spans="1:14" ht="22.6" customHeight="1">
      <c r="A4625" s="22" t="s">
        <v>4646</v>
      </c>
      <c r="B4625" s="23" t="s">
        <v>27</v>
      </c>
      <c r="C4625" s="22" t="str">
        <f>IF(OR($B4625="Unknown",$B4625="Error",$B4625=""),IFERROR(VLOOKUP($H4625, '02_UnitPriceRef'!$F$3:$G$10,2,FALSE),"N/A"),$B4625)</f>
        <v>Sandwich</v>
      </c>
      <c r="D4625" s="22" t="s">
        <v>27</v>
      </c>
      <c r="E4625" s="24">
        <v>3</v>
      </c>
      <c r="F4625" s="22">
        <f t="shared" si="54"/>
        <v>3</v>
      </c>
      <c r="G4625" s="24">
        <v>4</v>
      </c>
      <c r="H4625" s="22">
        <f>IF(OR($G4625="ERROR",$G4625="UNKNOWN",$G4625=""),IFERROR(VLOOKUP($D4625,'02_UnitPriceRef'!$E$3:$F$10,2,0),IF(OR($E4625="Error",$E4625="UNKNOWN",$E4625=""),0,I4625/E4625)),$G4625)</f>
        <v>4</v>
      </c>
      <c r="I4625" s="24">
        <v>12</v>
      </c>
      <c r="J4625" s="22">
        <f t="shared" si="55"/>
        <v>12</v>
      </c>
      <c r="K4625" s="22" t="s">
        <v>14</v>
      </c>
      <c r="L4625" s="22" t="s">
        <v>11</v>
      </c>
      <c r="M4625" s="26">
        <v>45127</v>
      </c>
      <c r="N4625" s="27">
        <f t="shared" si="56"/>
        <v>45127</v>
      </c>
    </row>
    <row r="4626" spans="1:14" ht="22.6" customHeight="1">
      <c r="A4626" s="22" t="s">
        <v>4647</v>
      </c>
      <c r="B4626" s="23" t="s">
        <v>35</v>
      </c>
      <c r="C4626" s="22" t="str">
        <f>IF(OR($B4626="Unknown",$B4626="Error",$B4626=""),IFERROR(VLOOKUP($H4626, '02_UnitPriceRef'!$F$3:$G$10,2,FALSE),"N/A"),$B4626)</f>
        <v>Tea</v>
      </c>
      <c r="D4626" s="22" t="s">
        <v>35</v>
      </c>
      <c r="E4626" s="23" t="s">
        <v>10031</v>
      </c>
      <c r="F4626" s="22">
        <f t="shared" si="54"/>
        <v>4</v>
      </c>
      <c r="G4626" s="24">
        <v>1.5</v>
      </c>
      <c r="H4626" s="22">
        <f>IF(OR($G4626="ERROR",$G4626="UNKNOWN",$G4626=""),IFERROR(VLOOKUP($D4626,'02_UnitPriceRef'!$E$3:$F$10,2,0),IF(OR($E4626="Error",$E4626="UNKNOWN",$E4626=""),0,I4626/E4626)),$G4626)</f>
        <v>1.5</v>
      </c>
      <c r="I4626" s="24">
        <v>6</v>
      </c>
      <c r="J4626" s="22">
        <f t="shared" si="55"/>
        <v>6</v>
      </c>
      <c r="K4626" s="22" t="s">
        <v>14</v>
      </c>
      <c r="L4626" s="22" t="s">
        <v>11</v>
      </c>
      <c r="M4626" s="26">
        <v>45139</v>
      </c>
      <c r="N4626" s="27">
        <f t="shared" si="56"/>
        <v>45139</v>
      </c>
    </row>
    <row r="4627" spans="1:14" ht="22.6" customHeight="1">
      <c r="A4627" s="22" t="s">
        <v>4648</v>
      </c>
      <c r="B4627" s="23" t="s">
        <v>19</v>
      </c>
      <c r="C4627" s="22" t="str">
        <f>IF(OR($B4627="Unknown",$B4627="Error",$B4627=""),IFERROR(VLOOKUP($H4627, '02_UnitPriceRef'!$F$3:$G$10,2,FALSE),"N/A"),$B4627)</f>
        <v>Salad</v>
      </c>
      <c r="D4627" s="22" t="s">
        <v>19</v>
      </c>
      <c r="E4627" s="24">
        <v>4</v>
      </c>
      <c r="F4627" s="22">
        <f t="shared" si="54"/>
        <v>4</v>
      </c>
      <c r="G4627" s="24">
        <v>5</v>
      </c>
      <c r="H4627" s="22">
        <f>IF(OR($G4627="ERROR",$G4627="UNKNOWN",$G4627=""),IFERROR(VLOOKUP($D4627,'02_UnitPriceRef'!$E$3:$F$10,2,0),IF(OR($E4627="Error",$E4627="UNKNOWN",$E4627=""),0,I4627/E4627)),$G4627)</f>
        <v>5</v>
      </c>
      <c r="I4627" s="24">
        <v>20</v>
      </c>
      <c r="J4627" s="22">
        <f t="shared" si="55"/>
        <v>20</v>
      </c>
      <c r="K4627" s="22" t="s">
        <v>14</v>
      </c>
      <c r="L4627" s="22" t="s">
        <v>20</v>
      </c>
      <c r="M4627" s="28" t="s">
        <v>10031</v>
      </c>
      <c r="N4627" s="27">
        <f t="shared" si="56"/>
        <v>1</v>
      </c>
    </row>
    <row r="4628" spans="1:14" ht="22.6" customHeight="1">
      <c r="A4628" s="22" t="s">
        <v>4649</v>
      </c>
      <c r="B4628" s="23" t="s">
        <v>27</v>
      </c>
      <c r="C4628" s="22" t="str">
        <f>IF(OR($B4628="Unknown",$B4628="Error",$B4628=""),IFERROR(VLOOKUP($H4628, '02_UnitPriceRef'!$F$3:$G$10,2,FALSE),"N/A"),$B4628)</f>
        <v>Sandwich</v>
      </c>
      <c r="D4628" s="22" t="s">
        <v>27</v>
      </c>
      <c r="E4628" s="24">
        <v>3</v>
      </c>
      <c r="F4628" s="22">
        <f t="shared" si="54"/>
        <v>3</v>
      </c>
      <c r="G4628" s="24">
        <v>4</v>
      </c>
      <c r="H4628" s="22">
        <f>IF(OR($G4628="ERROR",$G4628="UNKNOWN",$G4628=""),IFERROR(VLOOKUP($D4628,'02_UnitPriceRef'!$E$3:$F$10,2,0),IF(OR($E4628="Error",$E4628="UNKNOWN",$E4628=""),0,I4628/E4628)),$G4628)</f>
        <v>4</v>
      </c>
      <c r="I4628" s="24">
        <v>12</v>
      </c>
      <c r="J4628" s="22">
        <f t="shared" si="55"/>
        <v>12</v>
      </c>
      <c r="K4628" s="22" t="s">
        <v>14</v>
      </c>
      <c r="L4628" s="22" t="s">
        <v>20</v>
      </c>
      <c r="M4628" s="28" t="s">
        <v>10030</v>
      </c>
      <c r="N4628" s="27">
        <f t="shared" si="56"/>
        <v>1</v>
      </c>
    </row>
    <row r="4629" spans="1:14" ht="22.6" customHeight="1">
      <c r="A4629" s="22" t="s">
        <v>4650</v>
      </c>
      <c r="B4629" s="23" t="s">
        <v>24</v>
      </c>
      <c r="C4629" s="22" t="str">
        <f>IF(OR($B4629="Unknown",$B4629="Error",$B4629=""),IFERROR(VLOOKUP($H4629, '02_UnitPriceRef'!$F$3:$G$10,2,FALSE),"N/A"),$B4629)</f>
        <v>Smoothie</v>
      </c>
      <c r="D4629" s="22" t="s">
        <v>24</v>
      </c>
      <c r="E4629" s="24">
        <v>3</v>
      </c>
      <c r="F4629" s="22">
        <f t="shared" si="54"/>
        <v>3</v>
      </c>
      <c r="G4629" s="24">
        <v>4</v>
      </c>
      <c r="H4629" s="22">
        <f>IF(OR($G4629="ERROR",$G4629="UNKNOWN",$G4629=""),IFERROR(VLOOKUP($D4629,'02_UnitPriceRef'!$E$3:$F$10,2,0),IF(OR($E4629="Error",$E4629="UNKNOWN",$E4629=""),0,I4629/E4629)),$G4629)</f>
        <v>4</v>
      </c>
      <c r="I4629" s="24">
        <v>12</v>
      </c>
      <c r="J4629" s="22">
        <f t="shared" si="55"/>
        <v>12</v>
      </c>
      <c r="K4629" s="22" t="s">
        <v>10</v>
      </c>
      <c r="L4629" s="22" t="s">
        <v>20</v>
      </c>
      <c r="M4629" s="26">
        <v>44953</v>
      </c>
      <c r="N4629" s="27">
        <f t="shared" si="56"/>
        <v>44953</v>
      </c>
    </row>
    <row r="4630" spans="1:14" ht="22.6" customHeight="1">
      <c r="A4630" s="22" t="s">
        <v>4651</v>
      </c>
      <c r="B4630" s="23" t="s">
        <v>9</v>
      </c>
      <c r="C4630" s="22" t="str">
        <f>IF(OR($B4630="Unknown",$B4630="Error",$B4630=""),IFERROR(VLOOKUP($H4630, '02_UnitPriceRef'!$F$3:$G$10,2,FALSE),"N/A"),$B4630)</f>
        <v>Coffee</v>
      </c>
      <c r="D4630" s="22" t="s">
        <v>9</v>
      </c>
      <c r="E4630" s="24">
        <v>2</v>
      </c>
      <c r="F4630" s="22">
        <f t="shared" si="54"/>
        <v>2</v>
      </c>
      <c r="G4630" s="24">
        <v>2</v>
      </c>
      <c r="H4630" s="22">
        <f>IF(OR($G4630="ERROR",$G4630="UNKNOWN",$G4630=""),IFERROR(VLOOKUP($D4630,'02_UnitPriceRef'!$E$3:$F$10,2,0),IF(OR($E4630="Error",$E4630="UNKNOWN",$E4630=""),0,I4630/E4630)),$G4630)</f>
        <v>2</v>
      </c>
      <c r="I4630" s="24">
        <v>4</v>
      </c>
      <c r="J4630" s="22">
        <f t="shared" si="55"/>
        <v>4</v>
      </c>
      <c r="K4630" s="22" t="s">
        <v>14</v>
      </c>
      <c r="L4630" s="22" t="s">
        <v>11</v>
      </c>
      <c r="M4630" s="26">
        <v>45270</v>
      </c>
      <c r="N4630" s="27">
        <f t="shared" si="56"/>
        <v>45270</v>
      </c>
    </row>
    <row r="4631" spans="1:14" ht="22.6" customHeight="1">
      <c r="A4631" s="22" t="s">
        <v>4652</v>
      </c>
      <c r="B4631" s="23" t="s">
        <v>35</v>
      </c>
      <c r="C4631" s="22" t="str">
        <f>IF(OR($B4631="Unknown",$B4631="Error",$B4631=""),IFERROR(VLOOKUP($H4631, '02_UnitPriceRef'!$F$3:$G$10,2,FALSE),"N/A"),$B4631)</f>
        <v>Tea</v>
      </c>
      <c r="D4631" s="22" t="s">
        <v>35</v>
      </c>
      <c r="E4631" s="24">
        <v>4</v>
      </c>
      <c r="F4631" s="22">
        <f t="shared" si="54"/>
        <v>4</v>
      </c>
      <c r="G4631" s="24">
        <v>1.5</v>
      </c>
      <c r="H4631" s="22">
        <f>IF(OR($G4631="ERROR",$G4631="UNKNOWN",$G4631=""),IFERROR(VLOOKUP($D4631,'02_UnitPriceRef'!$E$3:$F$10,2,0),IF(OR($E4631="Error",$E4631="UNKNOWN",$E4631=""),0,I4631/E4631)),$G4631)</f>
        <v>1.5</v>
      </c>
      <c r="I4631" s="24">
        <v>6</v>
      </c>
      <c r="J4631" s="22">
        <f t="shared" si="55"/>
        <v>6</v>
      </c>
      <c r="K4631" s="22" t="s">
        <v>22</v>
      </c>
      <c r="L4631" s="22" t="s">
        <v>15</v>
      </c>
      <c r="M4631" s="26">
        <v>45024</v>
      </c>
      <c r="N4631" s="27">
        <f t="shared" si="56"/>
        <v>45024</v>
      </c>
    </row>
    <row r="4632" spans="1:14" ht="22.6" customHeight="1">
      <c r="A4632" s="22" t="s">
        <v>4653</v>
      </c>
      <c r="B4632" s="23" t="s">
        <v>19</v>
      </c>
      <c r="C4632" s="22" t="str">
        <f>IF(OR($B4632="Unknown",$B4632="Error",$B4632=""),IFERROR(VLOOKUP($H4632, '02_UnitPriceRef'!$F$3:$G$10,2,FALSE),"N/A"),$B4632)</f>
        <v>Salad</v>
      </c>
      <c r="D4632" s="22" t="s">
        <v>19</v>
      </c>
      <c r="E4632" s="24">
        <v>5</v>
      </c>
      <c r="F4632" s="22">
        <f t="shared" si="54"/>
        <v>5</v>
      </c>
      <c r="G4632" s="24">
        <v>5</v>
      </c>
      <c r="H4632" s="22">
        <f>IF(OR($G4632="ERROR",$G4632="UNKNOWN",$G4632=""),IFERROR(VLOOKUP($D4632,'02_UnitPriceRef'!$E$3:$F$10,2,0),IF(OR($E4632="Error",$E4632="UNKNOWN",$E4632=""),0,I4632/E4632)),$G4632)</f>
        <v>5</v>
      </c>
      <c r="I4632" s="24">
        <v>25</v>
      </c>
      <c r="J4632" s="22">
        <f t="shared" si="55"/>
        <v>25</v>
      </c>
      <c r="K4632" s="22" t="s">
        <v>10</v>
      </c>
      <c r="L4632" s="22" t="s">
        <v>15</v>
      </c>
      <c r="M4632" s="26">
        <v>44968</v>
      </c>
      <c r="N4632" s="27">
        <f t="shared" si="56"/>
        <v>44968</v>
      </c>
    </row>
    <row r="4633" spans="1:14" ht="22.6" customHeight="1">
      <c r="A4633" s="22" t="s">
        <v>4654</v>
      </c>
      <c r="B4633" s="23" t="s">
        <v>39</v>
      </c>
      <c r="C4633" s="22" t="str">
        <f>IF(OR($B4633="Unknown",$B4633="Error",$B4633=""),IFERROR(VLOOKUP($H4633, '02_UnitPriceRef'!$F$3:$G$10,2,FALSE),"N/A"),$B4633)</f>
        <v>Juice</v>
      </c>
      <c r="D4633" s="22" t="s">
        <v>39</v>
      </c>
      <c r="E4633" s="24">
        <v>2</v>
      </c>
      <c r="F4633" s="22">
        <f t="shared" si="54"/>
        <v>2</v>
      </c>
      <c r="G4633" s="23" t="s">
        <v>10031</v>
      </c>
      <c r="H4633" s="22">
        <f>IF(OR($G4633="ERROR",$G4633="UNKNOWN",$G4633=""),IFERROR(VLOOKUP($D4633,'02_UnitPriceRef'!$E$3:$F$10,2,0),IF(OR($E4633="Error",$E4633="UNKNOWN",$E4633=""),0,I4633/E4633)),$G4633)</f>
        <v>3</v>
      </c>
      <c r="I4633" s="24">
        <v>6</v>
      </c>
      <c r="J4633" s="22">
        <f t="shared" si="55"/>
        <v>6</v>
      </c>
      <c r="K4633" s="22" t="s">
        <v>14</v>
      </c>
      <c r="L4633" s="22" t="s">
        <v>11</v>
      </c>
      <c r="M4633" s="26">
        <v>45277</v>
      </c>
      <c r="N4633" s="27">
        <f t="shared" si="56"/>
        <v>45277</v>
      </c>
    </row>
    <row r="4634" spans="1:14" ht="22.6" customHeight="1">
      <c r="A4634" s="22" t="s">
        <v>4655</v>
      </c>
      <c r="B4634" s="23" t="s">
        <v>27</v>
      </c>
      <c r="C4634" s="22" t="str">
        <f>IF(OR($B4634="Unknown",$B4634="Error",$B4634=""),IFERROR(VLOOKUP($H4634, '02_UnitPriceRef'!$F$3:$G$10,2,FALSE),"N/A"),$B4634)</f>
        <v>Sandwich</v>
      </c>
      <c r="D4634" s="22" t="s">
        <v>27</v>
      </c>
      <c r="E4634" s="24">
        <v>5</v>
      </c>
      <c r="F4634" s="22">
        <f t="shared" si="54"/>
        <v>5</v>
      </c>
      <c r="G4634" s="24">
        <v>4</v>
      </c>
      <c r="H4634" s="22">
        <f>IF(OR($G4634="ERROR",$G4634="UNKNOWN",$G4634=""),IFERROR(VLOOKUP($D4634,'02_UnitPriceRef'!$E$3:$F$10,2,0),IF(OR($E4634="Error",$E4634="UNKNOWN",$E4634=""),0,I4634/E4634)),$G4634)</f>
        <v>4</v>
      </c>
      <c r="I4634" s="23"/>
      <c r="J4634" s="22">
        <f t="shared" si="55"/>
        <v>20</v>
      </c>
      <c r="K4634" s="22" t="s">
        <v>10</v>
      </c>
      <c r="L4634" s="22" t="s">
        <v>11</v>
      </c>
      <c r="M4634" s="26">
        <v>45277</v>
      </c>
      <c r="N4634" s="27">
        <f t="shared" si="56"/>
        <v>45277</v>
      </c>
    </row>
    <row r="4635" spans="1:14" ht="22.6" customHeight="1">
      <c r="A4635" s="22" t="s">
        <v>4656</v>
      </c>
      <c r="B4635" s="23" t="s">
        <v>35</v>
      </c>
      <c r="C4635" s="22" t="str">
        <f>IF(OR($B4635="Unknown",$B4635="Error",$B4635=""),IFERROR(VLOOKUP($H4635, '02_UnitPriceRef'!$F$3:$G$10,2,FALSE),"N/A"),$B4635)</f>
        <v>Tea</v>
      </c>
      <c r="D4635" s="22" t="s">
        <v>35</v>
      </c>
      <c r="E4635" s="24">
        <v>4</v>
      </c>
      <c r="F4635" s="22">
        <f t="shared" si="54"/>
        <v>4</v>
      </c>
      <c r="G4635" s="24">
        <v>1.5</v>
      </c>
      <c r="H4635" s="22">
        <f>IF(OR($G4635="ERROR",$G4635="UNKNOWN",$G4635=""),IFERROR(VLOOKUP($D4635,'02_UnitPriceRef'!$E$3:$F$10,2,0),IF(OR($E4635="Error",$E4635="UNKNOWN",$E4635=""),0,I4635/E4635)),$G4635)</f>
        <v>1.5</v>
      </c>
      <c r="I4635" s="24">
        <v>6</v>
      </c>
      <c r="J4635" s="22">
        <f t="shared" si="55"/>
        <v>6</v>
      </c>
      <c r="K4635" s="22" t="s">
        <v>22</v>
      </c>
      <c r="L4635" s="22" t="s">
        <v>20</v>
      </c>
      <c r="M4635" s="26">
        <v>45064</v>
      </c>
      <c r="N4635" s="27">
        <f t="shared" si="56"/>
        <v>45064</v>
      </c>
    </row>
    <row r="4636" spans="1:14" ht="22.6" customHeight="1">
      <c r="A4636" s="22" t="s">
        <v>4657</v>
      </c>
      <c r="B4636" s="23" t="s">
        <v>10030</v>
      </c>
      <c r="C4636" s="22" t="str">
        <f>IF(OR($B4636="Unknown",$B4636="Error",$B4636=""),IFERROR(VLOOKUP($H4636, '02_UnitPriceRef'!$F$3:$G$10,2,FALSE),"N/A"),$B4636)</f>
        <v>Tea</v>
      </c>
      <c r="D4636" s="22" t="s">
        <v>35</v>
      </c>
      <c r="E4636" s="23" t="s">
        <v>10030</v>
      </c>
      <c r="F4636" s="22">
        <f t="shared" si="54"/>
        <v>2</v>
      </c>
      <c r="G4636" s="24">
        <v>1.5</v>
      </c>
      <c r="H4636" s="22">
        <f>IF(OR($G4636="ERROR",$G4636="UNKNOWN",$G4636=""),IFERROR(VLOOKUP($D4636,'02_UnitPriceRef'!$E$3:$F$10,2,0),IF(OR($E4636="Error",$E4636="UNKNOWN",$E4636=""),0,I4636/E4636)),$G4636)</f>
        <v>1.5</v>
      </c>
      <c r="I4636" s="24">
        <v>3</v>
      </c>
      <c r="J4636" s="22">
        <f t="shared" si="55"/>
        <v>3</v>
      </c>
      <c r="K4636" s="22" t="s">
        <v>10</v>
      </c>
      <c r="L4636" s="22" t="s">
        <v>11</v>
      </c>
      <c r="M4636" s="26">
        <v>45096</v>
      </c>
      <c r="N4636" s="27">
        <f t="shared" si="56"/>
        <v>45096</v>
      </c>
    </row>
    <row r="4637" spans="1:14" ht="22.6" customHeight="1">
      <c r="A4637" s="22" t="s">
        <v>4658</v>
      </c>
      <c r="B4637" s="23" t="s">
        <v>35</v>
      </c>
      <c r="C4637" s="22" t="str">
        <f>IF(OR($B4637="Unknown",$B4637="Error",$B4637=""),IFERROR(VLOOKUP($H4637, '02_UnitPriceRef'!$F$3:$G$10,2,FALSE),"N/A"),$B4637)</f>
        <v>Tea</v>
      </c>
      <c r="D4637" s="22" t="s">
        <v>35</v>
      </c>
      <c r="E4637" s="24">
        <v>1</v>
      </c>
      <c r="F4637" s="22">
        <f t="shared" si="54"/>
        <v>1</v>
      </c>
      <c r="G4637" s="24">
        <v>1.5</v>
      </c>
      <c r="H4637" s="22">
        <f>IF(OR($G4637="ERROR",$G4637="UNKNOWN",$G4637=""),IFERROR(VLOOKUP($D4637,'02_UnitPriceRef'!$E$3:$F$10,2,0),IF(OR($E4637="Error",$E4637="UNKNOWN",$E4637=""),0,I4637/E4637)),$G4637)</f>
        <v>1.5</v>
      </c>
      <c r="I4637" s="24">
        <v>1.5</v>
      </c>
      <c r="J4637" s="22">
        <f t="shared" si="55"/>
        <v>1.5</v>
      </c>
      <c r="K4637" s="22" t="s">
        <v>22</v>
      </c>
      <c r="L4637" s="22" t="s">
        <v>15</v>
      </c>
      <c r="M4637" s="26">
        <v>45034</v>
      </c>
      <c r="N4637" s="27">
        <f t="shared" si="56"/>
        <v>45034</v>
      </c>
    </row>
    <row r="4638" spans="1:14" ht="22.6" customHeight="1">
      <c r="A4638" s="22" t="s">
        <v>4659</v>
      </c>
      <c r="B4638" s="23" t="s">
        <v>19</v>
      </c>
      <c r="C4638" s="22" t="str">
        <f>IF(OR($B4638="Unknown",$B4638="Error",$B4638=""),IFERROR(VLOOKUP($H4638, '02_UnitPriceRef'!$F$3:$G$10,2,FALSE),"N/A"),$B4638)</f>
        <v>Salad</v>
      </c>
      <c r="D4638" s="22" t="s">
        <v>19</v>
      </c>
      <c r="E4638" s="24">
        <v>4</v>
      </c>
      <c r="F4638" s="22">
        <f t="shared" si="54"/>
        <v>4</v>
      </c>
      <c r="G4638" s="24">
        <v>5</v>
      </c>
      <c r="H4638" s="22">
        <f>IF(OR($G4638="ERROR",$G4638="UNKNOWN",$G4638=""),IFERROR(VLOOKUP($D4638,'02_UnitPriceRef'!$E$3:$F$10,2,0),IF(OR($E4638="Error",$E4638="UNKNOWN",$E4638=""),0,I4638/E4638)),$G4638)</f>
        <v>5</v>
      </c>
      <c r="I4638" s="24">
        <v>20</v>
      </c>
      <c r="J4638" s="22">
        <f t="shared" si="55"/>
        <v>20</v>
      </c>
      <c r="K4638" s="22" t="s">
        <v>10</v>
      </c>
      <c r="L4638" s="22" t="s">
        <v>15</v>
      </c>
      <c r="M4638" s="26">
        <v>45290</v>
      </c>
      <c r="N4638" s="27">
        <f t="shared" si="56"/>
        <v>45290</v>
      </c>
    </row>
    <row r="4639" spans="1:14" ht="22.6" customHeight="1">
      <c r="A4639" s="22" t="s">
        <v>4660</v>
      </c>
      <c r="B4639" s="23" t="s">
        <v>17</v>
      </c>
      <c r="C4639" s="22" t="str">
        <f>IF(OR($B4639="Unknown",$B4639="Error",$B4639=""),IFERROR(VLOOKUP($H4639, '02_UnitPriceRef'!$F$3:$G$10,2,FALSE),"N/A"),$B4639)</f>
        <v>Cookie</v>
      </c>
      <c r="D4639" s="22" t="s">
        <v>17</v>
      </c>
      <c r="E4639" s="24">
        <v>4</v>
      </c>
      <c r="F4639" s="22">
        <f t="shared" si="54"/>
        <v>4</v>
      </c>
      <c r="G4639" s="24">
        <v>1</v>
      </c>
      <c r="H4639" s="22">
        <f>IF(OR($G4639="ERROR",$G4639="UNKNOWN",$G4639=""),IFERROR(VLOOKUP($D4639,'02_UnitPriceRef'!$E$3:$F$10,2,0),IF(OR($E4639="Error",$E4639="UNKNOWN",$E4639=""),0,I4639/E4639)),$G4639)</f>
        <v>1</v>
      </c>
      <c r="I4639" s="24">
        <v>4</v>
      </c>
      <c r="J4639" s="22">
        <f t="shared" si="55"/>
        <v>4</v>
      </c>
      <c r="K4639" s="22" t="s">
        <v>10</v>
      </c>
      <c r="L4639" s="22" t="s">
        <v>15</v>
      </c>
      <c r="M4639" s="26">
        <v>45224</v>
      </c>
      <c r="N4639" s="27">
        <f t="shared" si="56"/>
        <v>45224</v>
      </c>
    </row>
    <row r="4640" spans="1:14" ht="22.6" customHeight="1">
      <c r="A4640" s="22" t="s">
        <v>4661</v>
      </c>
      <c r="B4640" s="23" t="s">
        <v>17</v>
      </c>
      <c r="C4640" s="22" t="str">
        <f>IF(OR($B4640="Unknown",$B4640="Error",$B4640=""),IFERROR(VLOOKUP($H4640, '02_UnitPriceRef'!$F$3:$G$10,2,FALSE),"N/A"),$B4640)</f>
        <v>Cookie</v>
      </c>
      <c r="D4640" s="22" t="s">
        <v>17</v>
      </c>
      <c r="E4640" s="24">
        <v>4</v>
      </c>
      <c r="F4640" s="22">
        <f t="shared" si="54"/>
        <v>4</v>
      </c>
      <c r="G4640" s="24">
        <v>1</v>
      </c>
      <c r="H4640" s="22">
        <f>IF(OR($G4640="ERROR",$G4640="UNKNOWN",$G4640=""),IFERROR(VLOOKUP($D4640,'02_UnitPriceRef'!$E$3:$F$10,2,0),IF(OR($E4640="Error",$E4640="UNKNOWN",$E4640=""),0,I4640/E4640)),$G4640)</f>
        <v>1</v>
      </c>
      <c r="I4640" s="24">
        <v>4</v>
      </c>
      <c r="J4640" s="22">
        <f t="shared" si="55"/>
        <v>4</v>
      </c>
      <c r="K4640" s="22" t="s">
        <v>20</v>
      </c>
      <c r="L4640" s="22" t="s">
        <v>20</v>
      </c>
      <c r="M4640" s="26">
        <v>44935</v>
      </c>
      <c r="N4640" s="27">
        <f t="shared" si="56"/>
        <v>44935</v>
      </c>
    </row>
    <row r="4641" spans="1:14" ht="22.6" customHeight="1">
      <c r="A4641" s="22" t="s">
        <v>4662</v>
      </c>
      <c r="B4641" s="23" t="s">
        <v>19</v>
      </c>
      <c r="C4641" s="22" t="str">
        <f>IF(OR($B4641="Unknown",$B4641="Error",$B4641=""),IFERROR(VLOOKUP($H4641, '02_UnitPriceRef'!$F$3:$G$10,2,FALSE),"N/A"),$B4641)</f>
        <v>Salad</v>
      </c>
      <c r="D4641" s="22" t="s">
        <v>19</v>
      </c>
      <c r="E4641" s="24">
        <v>5</v>
      </c>
      <c r="F4641" s="22">
        <f t="shared" si="54"/>
        <v>5</v>
      </c>
      <c r="G4641" s="24">
        <v>5</v>
      </c>
      <c r="H4641" s="22">
        <f>IF(OR($G4641="ERROR",$G4641="UNKNOWN",$G4641=""),IFERROR(VLOOKUP($D4641,'02_UnitPriceRef'!$E$3:$F$10,2,0),IF(OR($E4641="Error",$E4641="UNKNOWN",$E4641=""),0,I4641/E4641)),$G4641)</f>
        <v>5</v>
      </c>
      <c r="I4641" s="24">
        <v>25</v>
      </c>
      <c r="J4641" s="22">
        <f t="shared" si="55"/>
        <v>25</v>
      </c>
      <c r="K4641" s="22" t="s">
        <v>22</v>
      </c>
      <c r="L4641" s="22" t="s">
        <v>11</v>
      </c>
      <c r="M4641" s="26">
        <v>45225</v>
      </c>
      <c r="N4641" s="27">
        <f t="shared" si="56"/>
        <v>45225</v>
      </c>
    </row>
    <row r="4642" spans="1:14" ht="22.6" customHeight="1">
      <c r="A4642" s="22" t="s">
        <v>4663</v>
      </c>
      <c r="B4642" s="23" t="s">
        <v>35</v>
      </c>
      <c r="C4642" s="22" t="str">
        <f>IF(OR($B4642="Unknown",$B4642="Error",$B4642=""),IFERROR(VLOOKUP($H4642, '02_UnitPriceRef'!$F$3:$G$10,2,FALSE),"N/A"),$B4642)</f>
        <v>Tea</v>
      </c>
      <c r="D4642" s="22" t="s">
        <v>35</v>
      </c>
      <c r="E4642" s="24">
        <v>3</v>
      </c>
      <c r="F4642" s="22">
        <f t="shared" si="54"/>
        <v>3</v>
      </c>
      <c r="G4642" s="24">
        <v>1.5</v>
      </c>
      <c r="H4642" s="22">
        <f>IF(OR($G4642="ERROR",$G4642="UNKNOWN",$G4642=""),IFERROR(VLOOKUP($D4642,'02_UnitPriceRef'!$E$3:$F$10,2,0),IF(OR($E4642="Error",$E4642="UNKNOWN",$E4642=""),0,I4642/E4642)),$G4642)</f>
        <v>1.5</v>
      </c>
      <c r="I4642" s="24">
        <v>4.5</v>
      </c>
      <c r="J4642" s="22">
        <f t="shared" si="55"/>
        <v>4.5</v>
      </c>
      <c r="K4642" s="22" t="s">
        <v>10</v>
      </c>
      <c r="L4642" s="22" t="s">
        <v>11</v>
      </c>
      <c r="M4642" s="26">
        <v>45098</v>
      </c>
      <c r="N4642" s="27">
        <f t="shared" si="56"/>
        <v>45098</v>
      </c>
    </row>
    <row r="4643" spans="1:14" ht="22.6" customHeight="1">
      <c r="A4643" s="22" t="s">
        <v>4664</v>
      </c>
      <c r="B4643" s="23" t="s">
        <v>9</v>
      </c>
      <c r="C4643" s="22" t="str">
        <f>IF(OR($B4643="Unknown",$B4643="Error",$B4643=""),IFERROR(VLOOKUP($H4643, '02_UnitPriceRef'!$F$3:$G$10,2,FALSE),"N/A"),$B4643)</f>
        <v>Coffee</v>
      </c>
      <c r="D4643" s="22" t="s">
        <v>9</v>
      </c>
      <c r="E4643" s="24">
        <v>2</v>
      </c>
      <c r="F4643" s="22">
        <f t="shared" si="54"/>
        <v>2</v>
      </c>
      <c r="G4643" s="23"/>
      <c r="H4643" s="22">
        <f>IF(OR($G4643="ERROR",$G4643="UNKNOWN",$G4643=""),IFERROR(VLOOKUP($D4643,'02_UnitPriceRef'!$E$3:$F$10,2,0),IF(OR($E4643="Error",$E4643="UNKNOWN",$E4643=""),0,I4643/E4643)),$G4643)</f>
        <v>2</v>
      </c>
      <c r="I4643" s="24">
        <v>4</v>
      </c>
      <c r="J4643" s="22">
        <f t="shared" si="55"/>
        <v>4</v>
      </c>
      <c r="K4643" s="22" t="s">
        <v>20</v>
      </c>
      <c r="L4643" s="22" t="s">
        <v>11</v>
      </c>
      <c r="M4643" s="26">
        <v>45095</v>
      </c>
      <c r="N4643" s="27">
        <f t="shared" si="56"/>
        <v>45095</v>
      </c>
    </row>
    <row r="4644" spans="1:14" ht="22.6" customHeight="1">
      <c r="A4644" s="22" t="s">
        <v>4665</v>
      </c>
      <c r="B4644" s="23" t="s">
        <v>9</v>
      </c>
      <c r="C4644" s="22" t="str">
        <f>IF(OR($B4644="Unknown",$B4644="Error",$B4644=""),IFERROR(VLOOKUP($H4644, '02_UnitPriceRef'!$F$3:$G$10,2,FALSE),"N/A"),$B4644)</f>
        <v>Coffee</v>
      </c>
      <c r="D4644" s="22" t="s">
        <v>9</v>
      </c>
      <c r="E4644" s="24">
        <v>3</v>
      </c>
      <c r="F4644" s="22">
        <f t="shared" si="54"/>
        <v>3</v>
      </c>
      <c r="G4644" s="24">
        <v>2</v>
      </c>
      <c r="H4644" s="22">
        <f>IF(OR($G4644="ERROR",$G4644="UNKNOWN",$G4644=""),IFERROR(VLOOKUP($D4644,'02_UnitPriceRef'!$E$3:$F$10,2,0),IF(OR($E4644="Error",$E4644="UNKNOWN",$E4644=""),0,I4644/E4644)),$G4644)</f>
        <v>2</v>
      </c>
      <c r="I4644" s="24">
        <v>6</v>
      </c>
      <c r="J4644" s="22">
        <f t="shared" si="55"/>
        <v>6</v>
      </c>
      <c r="K4644" s="22" t="s">
        <v>20</v>
      </c>
      <c r="L4644" s="22" t="s">
        <v>11</v>
      </c>
      <c r="M4644" s="26">
        <v>45279</v>
      </c>
      <c r="N4644" s="27">
        <f t="shared" si="56"/>
        <v>45279</v>
      </c>
    </row>
    <row r="4645" spans="1:14" ht="22.6" customHeight="1">
      <c r="A4645" s="22" t="s">
        <v>4666</v>
      </c>
      <c r="B4645" s="23" t="s">
        <v>27</v>
      </c>
      <c r="C4645" s="22" t="str">
        <f>IF(OR($B4645="Unknown",$B4645="Error",$B4645=""),IFERROR(VLOOKUP($H4645, '02_UnitPriceRef'!$F$3:$G$10,2,FALSE),"N/A"),$B4645)</f>
        <v>Sandwich</v>
      </c>
      <c r="D4645" s="22" t="s">
        <v>27</v>
      </c>
      <c r="E4645" s="24">
        <v>5</v>
      </c>
      <c r="F4645" s="22">
        <f t="shared" si="54"/>
        <v>5</v>
      </c>
      <c r="G4645" s="24">
        <v>4</v>
      </c>
      <c r="H4645" s="22">
        <f>IF(OR($G4645="ERROR",$G4645="UNKNOWN",$G4645=""),IFERROR(VLOOKUP($D4645,'02_UnitPriceRef'!$E$3:$F$10,2,0),IF(OR($E4645="Error",$E4645="UNKNOWN",$E4645=""),0,I4645/E4645)),$G4645)</f>
        <v>4</v>
      </c>
      <c r="I4645" s="24">
        <v>20</v>
      </c>
      <c r="J4645" s="22">
        <f t="shared" si="55"/>
        <v>20</v>
      </c>
      <c r="K4645" s="22" t="s">
        <v>20</v>
      </c>
      <c r="L4645" s="22" t="s">
        <v>15</v>
      </c>
      <c r="M4645" s="26">
        <v>45166</v>
      </c>
      <c r="N4645" s="27">
        <f t="shared" si="56"/>
        <v>45166</v>
      </c>
    </row>
    <row r="4646" spans="1:14" ht="22.6" customHeight="1">
      <c r="A4646" s="22" t="s">
        <v>4667</v>
      </c>
      <c r="B4646" s="23" t="s">
        <v>24</v>
      </c>
      <c r="C4646" s="22" t="str">
        <f>IF(OR($B4646="Unknown",$B4646="Error",$B4646=""),IFERROR(VLOOKUP($H4646, '02_UnitPriceRef'!$F$3:$G$10,2,FALSE),"N/A"),$B4646)</f>
        <v>Smoothie</v>
      </c>
      <c r="D4646" s="22" t="s">
        <v>24</v>
      </c>
      <c r="E4646" s="24">
        <v>2</v>
      </c>
      <c r="F4646" s="22">
        <f t="shared" si="54"/>
        <v>2</v>
      </c>
      <c r="G4646" s="24">
        <v>4</v>
      </c>
      <c r="H4646" s="22">
        <f>IF(OR($G4646="ERROR",$G4646="UNKNOWN",$G4646=""),IFERROR(VLOOKUP($D4646,'02_UnitPriceRef'!$E$3:$F$10,2,0),IF(OR($E4646="Error",$E4646="UNKNOWN",$E4646=""),0,I4646/E4646)),$G4646)</f>
        <v>4</v>
      </c>
      <c r="I4646" s="24">
        <v>8</v>
      </c>
      <c r="J4646" s="22">
        <f t="shared" si="55"/>
        <v>8</v>
      </c>
      <c r="K4646" s="22" t="s">
        <v>22</v>
      </c>
      <c r="L4646" s="22" t="s">
        <v>11</v>
      </c>
      <c r="M4646" s="26">
        <v>45267</v>
      </c>
      <c r="N4646" s="27">
        <f t="shared" si="56"/>
        <v>45267</v>
      </c>
    </row>
    <row r="4647" spans="1:14" ht="22.6" customHeight="1">
      <c r="A4647" s="22" t="s">
        <v>4668</v>
      </c>
      <c r="B4647" s="23" t="s">
        <v>24</v>
      </c>
      <c r="C4647" s="22" t="str">
        <f>IF(OR($B4647="Unknown",$B4647="Error",$B4647=""),IFERROR(VLOOKUP($H4647, '02_UnitPriceRef'!$F$3:$G$10,2,FALSE),"N/A"),$B4647)</f>
        <v>Smoothie</v>
      </c>
      <c r="D4647" s="22" t="s">
        <v>24</v>
      </c>
      <c r="E4647" s="24">
        <v>4</v>
      </c>
      <c r="F4647" s="22">
        <f t="shared" si="54"/>
        <v>4</v>
      </c>
      <c r="G4647" s="24">
        <v>4</v>
      </c>
      <c r="H4647" s="22">
        <f>IF(OR($G4647="ERROR",$G4647="UNKNOWN",$G4647=""),IFERROR(VLOOKUP($D4647,'02_UnitPriceRef'!$E$3:$F$10,2,0),IF(OR($E4647="Error",$E4647="UNKNOWN",$E4647=""),0,I4647/E4647)),$G4647)</f>
        <v>4</v>
      </c>
      <c r="I4647" s="24">
        <v>16</v>
      </c>
      <c r="J4647" s="22">
        <f t="shared" si="55"/>
        <v>16</v>
      </c>
      <c r="K4647" s="22" t="s">
        <v>14</v>
      </c>
      <c r="L4647" s="22" t="s">
        <v>15</v>
      </c>
      <c r="M4647" s="26">
        <v>45044</v>
      </c>
      <c r="N4647" s="27">
        <f t="shared" si="56"/>
        <v>45044</v>
      </c>
    </row>
    <row r="4648" spans="1:14" ht="22.6" customHeight="1">
      <c r="A4648" s="22" t="s">
        <v>4669</v>
      </c>
      <c r="B4648" s="23" t="s">
        <v>35</v>
      </c>
      <c r="C4648" s="22" t="str">
        <f>IF(OR($B4648="Unknown",$B4648="Error",$B4648=""),IFERROR(VLOOKUP($H4648, '02_UnitPriceRef'!$F$3:$G$10,2,FALSE),"N/A"),$B4648)</f>
        <v>Tea</v>
      </c>
      <c r="D4648" s="22" t="s">
        <v>35</v>
      </c>
      <c r="E4648" s="24">
        <v>4</v>
      </c>
      <c r="F4648" s="22">
        <f t="shared" si="54"/>
        <v>4</v>
      </c>
      <c r="G4648" s="24">
        <v>1.5</v>
      </c>
      <c r="H4648" s="22">
        <f>IF(OR($G4648="ERROR",$G4648="UNKNOWN",$G4648=""),IFERROR(VLOOKUP($D4648,'02_UnitPriceRef'!$E$3:$F$10,2,0),IF(OR($E4648="Error",$E4648="UNKNOWN",$E4648=""),0,I4648/E4648)),$G4648)</f>
        <v>1.5</v>
      </c>
      <c r="I4648" s="24">
        <v>6</v>
      </c>
      <c r="J4648" s="22">
        <f t="shared" si="55"/>
        <v>6</v>
      </c>
      <c r="K4648" s="22" t="s">
        <v>10</v>
      </c>
      <c r="L4648" s="22" t="s">
        <v>15</v>
      </c>
      <c r="M4648" s="26">
        <v>44966</v>
      </c>
      <c r="N4648" s="27">
        <f t="shared" si="56"/>
        <v>44966</v>
      </c>
    </row>
    <row r="4649" spans="1:14" ht="22.6" customHeight="1">
      <c r="A4649" s="22" t="s">
        <v>4670</v>
      </c>
      <c r="B4649" s="23" t="s">
        <v>19</v>
      </c>
      <c r="C4649" s="22" t="str">
        <f>IF(OR($B4649="Unknown",$B4649="Error",$B4649=""),IFERROR(VLOOKUP($H4649, '02_UnitPriceRef'!$F$3:$G$10,2,FALSE),"N/A"),$B4649)</f>
        <v>Salad</v>
      </c>
      <c r="D4649" s="22" t="s">
        <v>19</v>
      </c>
      <c r="E4649" s="24">
        <v>2</v>
      </c>
      <c r="F4649" s="22">
        <f t="shared" si="54"/>
        <v>2</v>
      </c>
      <c r="G4649" s="24">
        <v>5</v>
      </c>
      <c r="H4649" s="22">
        <f>IF(OR($G4649="ERROR",$G4649="UNKNOWN",$G4649=""),IFERROR(VLOOKUP($D4649,'02_UnitPriceRef'!$E$3:$F$10,2,0),IF(OR($E4649="Error",$E4649="UNKNOWN",$E4649=""),0,I4649/E4649)),$G4649)</f>
        <v>5</v>
      </c>
      <c r="I4649" s="24">
        <v>10</v>
      </c>
      <c r="J4649" s="22">
        <f t="shared" si="55"/>
        <v>10</v>
      </c>
      <c r="K4649" s="22" t="s">
        <v>14</v>
      </c>
      <c r="L4649" s="22" t="s">
        <v>15</v>
      </c>
      <c r="M4649" s="26">
        <v>45070</v>
      </c>
      <c r="N4649" s="27">
        <f t="shared" si="56"/>
        <v>45070</v>
      </c>
    </row>
    <row r="4650" spans="1:14" ht="22.6" customHeight="1">
      <c r="A4650" s="22" t="s">
        <v>4671</v>
      </c>
      <c r="B4650" s="23" t="s">
        <v>24</v>
      </c>
      <c r="C4650" s="22" t="str">
        <f>IF(OR($B4650="Unknown",$B4650="Error",$B4650=""),IFERROR(VLOOKUP($H4650, '02_UnitPriceRef'!$F$3:$G$10,2,FALSE),"N/A"),$B4650)</f>
        <v>Smoothie</v>
      </c>
      <c r="D4650" s="22" t="s">
        <v>24</v>
      </c>
      <c r="E4650" s="24">
        <v>2</v>
      </c>
      <c r="F4650" s="22">
        <f t="shared" si="54"/>
        <v>2</v>
      </c>
      <c r="G4650" s="24">
        <v>4</v>
      </c>
      <c r="H4650" s="22">
        <f>IF(OR($G4650="ERROR",$G4650="UNKNOWN",$G4650=""),IFERROR(VLOOKUP($D4650,'02_UnitPriceRef'!$E$3:$F$10,2,0),IF(OR($E4650="Error",$E4650="UNKNOWN",$E4650=""),0,I4650/E4650)),$G4650)</f>
        <v>4</v>
      </c>
      <c r="I4650" s="24">
        <v>8</v>
      </c>
      <c r="J4650" s="22">
        <f t="shared" si="55"/>
        <v>8</v>
      </c>
      <c r="K4650" s="22" t="s">
        <v>10</v>
      </c>
      <c r="L4650" s="22" t="s">
        <v>15</v>
      </c>
      <c r="M4650" s="26">
        <v>45095</v>
      </c>
      <c r="N4650" s="27">
        <f t="shared" si="56"/>
        <v>45095</v>
      </c>
    </row>
    <row r="4651" spans="1:14" ht="22.6" customHeight="1">
      <c r="A4651" s="22" t="s">
        <v>4672</v>
      </c>
      <c r="B4651" s="23" t="s">
        <v>10031</v>
      </c>
      <c r="C4651" s="22" t="str">
        <f>IF(OR($B4651="Unknown",$B4651="Error",$B4651=""),IFERROR(VLOOKUP($H4651, '02_UnitPriceRef'!$F$3:$G$10,2,FALSE),"N/A"),$B4651)</f>
        <v>Cake/Juice</v>
      </c>
      <c r="D4651" s="22" t="s">
        <v>10044</v>
      </c>
      <c r="E4651" s="24">
        <v>1</v>
      </c>
      <c r="F4651" s="22">
        <f t="shared" si="54"/>
        <v>1</v>
      </c>
      <c r="G4651" s="24">
        <v>3</v>
      </c>
      <c r="H4651" s="22">
        <f>IF(OR($G4651="ERROR",$G4651="UNKNOWN",$G4651=""),IFERROR(VLOOKUP($D4651,'02_UnitPriceRef'!$E$3:$F$10,2,0),IF(OR($E4651="Error",$E4651="UNKNOWN",$E4651=""),0,I4651/E4651)),$G4651)</f>
        <v>3</v>
      </c>
      <c r="I4651" s="24">
        <v>3</v>
      </c>
      <c r="J4651" s="22">
        <f t="shared" si="55"/>
        <v>3</v>
      </c>
      <c r="K4651" s="22" t="s">
        <v>20</v>
      </c>
      <c r="L4651" s="22" t="s">
        <v>15</v>
      </c>
      <c r="M4651" s="26">
        <v>45201</v>
      </c>
      <c r="N4651" s="27">
        <f t="shared" si="56"/>
        <v>45201</v>
      </c>
    </row>
    <row r="4652" spans="1:14" ht="22.6" customHeight="1">
      <c r="A4652" s="22" t="s">
        <v>4673</v>
      </c>
      <c r="B4652" s="23" t="s">
        <v>17</v>
      </c>
      <c r="C4652" s="22" t="str">
        <f>IF(OR($B4652="Unknown",$B4652="Error",$B4652=""),IFERROR(VLOOKUP($H4652, '02_UnitPriceRef'!$F$3:$G$10,2,FALSE),"N/A"),$B4652)</f>
        <v>Cookie</v>
      </c>
      <c r="D4652" s="22" t="s">
        <v>17</v>
      </c>
      <c r="E4652" s="24">
        <v>3</v>
      </c>
      <c r="F4652" s="22">
        <f t="shared" si="54"/>
        <v>3</v>
      </c>
      <c r="G4652" s="24">
        <v>1</v>
      </c>
      <c r="H4652" s="22">
        <f>IF(OR($G4652="ERROR",$G4652="UNKNOWN",$G4652=""),IFERROR(VLOOKUP($D4652,'02_UnitPriceRef'!$E$3:$F$10,2,0),IF(OR($E4652="Error",$E4652="UNKNOWN",$E4652=""),0,I4652/E4652)),$G4652)</f>
        <v>1</v>
      </c>
      <c r="I4652" s="24">
        <v>3</v>
      </c>
      <c r="J4652" s="22">
        <f t="shared" si="55"/>
        <v>3</v>
      </c>
      <c r="K4652" s="22" t="s">
        <v>10</v>
      </c>
      <c r="L4652" s="22" t="s">
        <v>11</v>
      </c>
      <c r="M4652" s="26">
        <v>45287</v>
      </c>
      <c r="N4652" s="27">
        <f t="shared" si="56"/>
        <v>45287</v>
      </c>
    </row>
    <row r="4653" spans="1:14" ht="22.6" customHeight="1">
      <c r="A4653" s="22" t="s">
        <v>4674</v>
      </c>
      <c r="B4653" s="23" t="s">
        <v>10030</v>
      </c>
      <c r="C4653" s="22" t="str">
        <f>IF(OR($B4653="Unknown",$B4653="Error",$B4653=""),IFERROR(VLOOKUP($H4653, '02_UnitPriceRef'!$F$3:$G$10,2,FALSE),"N/A"),$B4653)</f>
        <v>Cake/Juice</v>
      </c>
      <c r="D4653" s="22" t="s">
        <v>10044</v>
      </c>
      <c r="E4653" s="24">
        <v>3</v>
      </c>
      <c r="F4653" s="22">
        <f t="shared" si="54"/>
        <v>3</v>
      </c>
      <c r="G4653" s="24">
        <v>3</v>
      </c>
      <c r="H4653" s="22">
        <f>IF(OR($G4653="ERROR",$G4653="UNKNOWN",$G4653=""),IFERROR(VLOOKUP($D4653,'02_UnitPriceRef'!$E$3:$F$10,2,0),IF(OR($E4653="Error",$E4653="UNKNOWN",$E4653=""),0,I4653/E4653)),$G4653)</f>
        <v>3</v>
      </c>
      <c r="I4653" s="23" t="s">
        <v>10031</v>
      </c>
      <c r="J4653" s="22">
        <f t="shared" si="55"/>
        <v>9</v>
      </c>
      <c r="K4653" s="22" t="s">
        <v>14</v>
      </c>
      <c r="L4653" s="22" t="s">
        <v>15</v>
      </c>
      <c r="M4653" s="26">
        <v>45077</v>
      </c>
      <c r="N4653" s="27">
        <f t="shared" si="56"/>
        <v>45077</v>
      </c>
    </row>
    <row r="4654" spans="1:14" ht="22.6" customHeight="1">
      <c r="A4654" s="22" t="s">
        <v>4675</v>
      </c>
      <c r="B4654" s="23" t="s">
        <v>19</v>
      </c>
      <c r="C4654" s="22" t="str">
        <f>IF(OR($B4654="Unknown",$B4654="Error",$B4654=""),IFERROR(VLOOKUP($H4654, '02_UnitPriceRef'!$F$3:$G$10,2,FALSE),"N/A"),$B4654)</f>
        <v>Salad</v>
      </c>
      <c r="D4654" s="22" t="s">
        <v>19</v>
      </c>
      <c r="E4654" s="24">
        <v>2</v>
      </c>
      <c r="F4654" s="22">
        <f t="shared" si="54"/>
        <v>2</v>
      </c>
      <c r="G4654" s="24">
        <v>5</v>
      </c>
      <c r="H4654" s="22">
        <f>IF(OR($G4654="ERROR",$G4654="UNKNOWN",$G4654=""),IFERROR(VLOOKUP($D4654,'02_UnitPriceRef'!$E$3:$F$10,2,0),IF(OR($E4654="Error",$E4654="UNKNOWN",$E4654=""),0,I4654/E4654)),$G4654)</f>
        <v>5</v>
      </c>
      <c r="I4654" s="24">
        <v>10</v>
      </c>
      <c r="J4654" s="22">
        <f t="shared" si="55"/>
        <v>10</v>
      </c>
      <c r="K4654" s="22" t="s">
        <v>22</v>
      </c>
      <c r="L4654" s="22" t="s">
        <v>20</v>
      </c>
      <c r="M4654" s="26">
        <v>45182</v>
      </c>
      <c r="N4654" s="27">
        <f t="shared" si="56"/>
        <v>45182</v>
      </c>
    </row>
    <row r="4655" spans="1:14" ht="22.6" customHeight="1">
      <c r="A4655" s="22" t="s">
        <v>4676</v>
      </c>
      <c r="B4655" s="23" t="s">
        <v>39</v>
      </c>
      <c r="C4655" s="22" t="str">
        <f>IF(OR($B4655="Unknown",$B4655="Error",$B4655=""),IFERROR(VLOOKUP($H4655, '02_UnitPriceRef'!$F$3:$G$10,2,FALSE),"N/A"),$B4655)</f>
        <v>Juice</v>
      </c>
      <c r="D4655" s="22" t="s">
        <v>39</v>
      </c>
      <c r="E4655" s="24">
        <v>3</v>
      </c>
      <c r="F4655" s="22">
        <f t="shared" si="54"/>
        <v>3</v>
      </c>
      <c r="G4655" s="24">
        <v>3</v>
      </c>
      <c r="H4655" s="22">
        <f>IF(OR($G4655="ERROR",$G4655="UNKNOWN",$G4655=""),IFERROR(VLOOKUP($D4655,'02_UnitPriceRef'!$E$3:$F$10,2,0),IF(OR($E4655="Error",$E4655="UNKNOWN",$E4655=""),0,I4655/E4655)),$G4655)</f>
        <v>3</v>
      </c>
      <c r="I4655" s="24">
        <v>9</v>
      </c>
      <c r="J4655" s="22">
        <f t="shared" si="55"/>
        <v>9</v>
      </c>
      <c r="K4655" s="22" t="s">
        <v>22</v>
      </c>
      <c r="L4655" s="22" t="s">
        <v>20</v>
      </c>
      <c r="M4655" s="26">
        <v>44954</v>
      </c>
      <c r="N4655" s="27">
        <f t="shared" si="56"/>
        <v>44954</v>
      </c>
    </row>
    <row r="4656" spans="1:14" ht="22.6" customHeight="1">
      <c r="A4656" s="22" t="s">
        <v>4677</v>
      </c>
      <c r="B4656" s="23" t="s">
        <v>24</v>
      </c>
      <c r="C4656" s="22" t="str">
        <f>IF(OR($B4656="Unknown",$B4656="Error",$B4656=""),IFERROR(VLOOKUP($H4656, '02_UnitPriceRef'!$F$3:$G$10,2,FALSE),"N/A"),$B4656)</f>
        <v>Smoothie</v>
      </c>
      <c r="D4656" s="22" t="s">
        <v>24</v>
      </c>
      <c r="E4656" s="24">
        <v>5</v>
      </c>
      <c r="F4656" s="22">
        <f t="shared" si="54"/>
        <v>5</v>
      </c>
      <c r="G4656" s="24">
        <v>4</v>
      </c>
      <c r="H4656" s="22">
        <f>IF(OR($G4656="ERROR",$G4656="UNKNOWN",$G4656=""),IFERROR(VLOOKUP($D4656,'02_UnitPriceRef'!$E$3:$F$10,2,0),IF(OR($E4656="Error",$E4656="UNKNOWN",$E4656=""),0,I4656/E4656)),$G4656)</f>
        <v>4</v>
      </c>
      <c r="I4656" s="24">
        <v>20</v>
      </c>
      <c r="J4656" s="22">
        <f t="shared" si="55"/>
        <v>20</v>
      </c>
      <c r="K4656" s="22" t="s">
        <v>14</v>
      </c>
      <c r="L4656" s="22" t="s">
        <v>20</v>
      </c>
      <c r="M4656" s="26">
        <v>45141</v>
      </c>
      <c r="N4656" s="27">
        <f t="shared" si="56"/>
        <v>45141</v>
      </c>
    </row>
    <row r="4657" spans="1:14" ht="22.6" customHeight="1">
      <c r="A4657" s="22" t="s">
        <v>4678</v>
      </c>
      <c r="B4657" s="23" t="s">
        <v>9</v>
      </c>
      <c r="C4657" s="22" t="str">
        <f>IF(OR($B4657="Unknown",$B4657="Error",$B4657=""),IFERROR(VLOOKUP($H4657, '02_UnitPriceRef'!$F$3:$G$10,2,FALSE),"N/A"),$B4657)</f>
        <v>Coffee</v>
      </c>
      <c r="D4657" s="22" t="s">
        <v>9</v>
      </c>
      <c r="E4657" s="24">
        <v>2</v>
      </c>
      <c r="F4657" s="22">
        <f t="shared" si="54"/>
        <v>2</v>
      </c>
      <c r="G4657" s="24">
        <v>2</v>
      </c>
      <c r="H4657" s="22">
        <f>IF(OR($G4657="ERROR",$G4657="UNKNOWN",$G4657=""),IFERROR(VLOOKUP($D4657,'02_UnitPriceRef'!$E$3:$F$10,2,0),IF(OR($E4657="Error",$E4657="UNKNOWN",$E4657=""),0,I4657/E4657)),$G4657)</f>
        <v>2</v>
      </c>
      <c r="I4657" s="24">
        <v>4</v>
      </c>
      <c r="J4657" s="22">
        <f t="shared" si="55"/>
        <v>4</v>
      </c>
      <c r="K4657" s="22" t="s">
        <v>20</v>
      </c>
      <c r="L4657" s="22" t="s">
        <v>20</v>
      </c>
      <c r="M4657" s="26">
        <v>45147</v>
      </c>
      <c r="N4657" s="27">
        <f t="shared" si="56"/>
        <v>45147</v>
      </c>
    </row>
    <row r="4658" spans="1:14" ht="22.6" customHeight="1">
      <c r="A4658" s="22" t="s">
        <v>4679</v>
      </c>
      <c r="B4658" s="23" t="s">
        <v>10031</v>
      </c>
      <c r="C4658" s="22" t="str">
        <f>IF(OR($B4658="Unknown",$B4658="Error",$B4658=""),IFERROR(VLOOKUP($H4658, '02_UnitPriceRef'!$F$3:$G$10,2,FALSE),"N/A"),$B4658)</f>
        <v>Cake/Juice</v>
      </c>
      <c r="D4658" s="22" t="s">
        <v>10044</v>
      </c>
      <c r="E4658" s="24">
        <v>3</v>
      </c>
      <c r="F4658" s="22">
        <f t="shared" si="54"/>
        <v>3</v>
      </c>
      <c r="G4658" s="24">
        <v>3</v>
      </c>
      <c r="H4658" s="22">
        <f>IF(OR($G4658="ERROR",$G4658="UNKNOWN",$G4658=""),IFERROR(VLOOKUP($D4658,'02_UnitPriceRef'!$E$3:$F$10,2,0),IF(OR($E4658="Error",$E4658="UNKNOWN",$E4658=""),0,I4658/E4658)),$G4658)</f>
        <v>3</v>
      </c>
      <c r="I4658" s="23"/>
      <c r="J4658" s="22">
        <f t="shared" si="55"/>
        <v>9</v>
      </c>
      <c r="K4658" s="22" t="s">
        <v>20</v>
      </c>
      <c r="L4658" s="22" t="s">
        <v>20</v>
      </c>
      <c r="M4658" s="26">
        <v>45013</v>
      </c>
      <c r="N4658" s="27">
        <f t="shared" si="56"/>
        <v>45013</v>
      </c>
    </row>
    <row r="4659" spans="1:14" ht="22.6" customHeight="1">
      <c r="A4659" s="22" t="s">
        <v>4680</v>
      </c>
      <c r="B4659" s="23" t="s">
        <v>27</v>
      </c>
      <c r="C4659" s="22" t="str">
        <f>IF(OR($B4659="Unknown",$B4659="Error",$B4659=""),IFERROR(VLOOKUP($H4659, '02_UnitPriceRef'!$F$3:$G$10,2,FALSE),"N/A"),$B4659)</f>
        <v>Sandwich</v>
      </c>
      <c r="D4659" s="22" t="s">
        <v>27</v>
      </c>
      <c r="E4659" s="23" t="s">
        <v>10030</v>
      </c>
      <c r="F4659" s="22">
        <f t="shared" si="54"/>
        <v>3</v>
      </c>
      <c r="G4659" s="24">
        <v>4</v>
      </c>
      <c r="H4659" s="22">
        <f>IF(OR($G4659="ERROR",$G4659="UNKNOWN",$G4659=""),IFERROR(VLOOKUP($D4659,'02_UnitPriceRef'!$E$3:$F$10,2,0),IF(OR($E4659="Error",$E4659="UNKNOWN",$E4659=""),0,I4659/E4659)),$G4659)</f>
        <v>4</v>
      </c>
      <c r="I4659" s="24">
        <v>12</v>
      </c>
      <c r="J4659" s="22">
        <f t="shared" si="55"/>
        <v>12</v>
      </c>
      <c r="K4659" s="22" t="s">
        <v>20</v>
      </c>
      <c r="L4659" s="22" t="s">
        <v>15</v>
      </c>
      <c r="M4659" s="26">
        <v>44957</v>
      </c>
      <c r="N4659" s="27">
        <f t="shared" si="56"/>
        <v>44957</v>
      </c>
    </row>
    <row r="4660" spans="1:14" ht="22.6" customHeight="1">
      <c r="A4660" s="22" t="s">
        <v>4681</v>
      </c>
      <c r="B4660" s="23" t="s">
        <v>39</v>
      </c>
      <c r="C4660" s="22" t="str">
        <f>IF(OR($B4660="Unknown",$B4660="Error",$B4660=""),IFERROR(VLOOKUP($H4660, '02_UnitPriceRef'!$F$3:$G$10,2,FALSE),"N/A"),$B4660)</f>
        <v>Juice</v>
      </c>
      <c r="D4660" s="22" t="s">
        <v>39</v>
      </c>
      <c r="E4660" s="24">
        <v>3</v>
      </c>
      <c r="F4660" s="22">
        <f t="shared" si="54"/>
        <v>3</v>
      </c>
      <c r="G4660" s="24">
        <v>3</v>
      </c>
      <c r="H4660" s="22">
        <f>IF(OR($G4660="ERROR",$G4660="UNKNOWN",$G4660=""),IFERROR(VLOOKUP($D4660,'02_UnitPriceRef'!$E$3:$F$10,2,0),IF(OR($E4660="Error",$E4660="UNKNOWN",$E4660=""),0,I4660/E4660)),$G4660)</f>
        <v>3</v>
      </c>
      <c r="I4660" s="24">
        <v>9</v>
      </c>
      <c r="J4660" s="22">
        <f t="shared" si="55"/>
        <v>9</v>
      </c>
      <c r="K4660" s="22" t="s">
        <v>20</v>
      </c>
      <c r="L4660" s="22" t="s">
        <v>15</v>
      </c>
      <c r="M4660" s="26">
        <v>45213</v>
      </c>
      <c r="N4660" s="27">
        <f t="shared" si="56"/>
        <v>45213</v>
      </c>
    </row>
    <row r="4661" spans="1:14" ht="22.6" customHeight="1">
      <c r="A4661" s="22" t="s">
        <v>4682</v>
      </c>
      <c r="B4661" s="23" t="s">
        <v>35</v>
      </c>
      <c r="C4661" s="22" t="str">
        <f>IF(OR($B4661="Unknown",$B4661="Error",$B4661=""),IFERROR(VLOOKUP($H4661, '02_UnitPriceRef'!$F$3:$G$10,2,FALSE),"N/A"),$B4661)</f>
        <v>Tea</v>
      </c>
      <c r="D4661" s="22" t="s">
        <v>35</v>
      </c>
      <c r="E4661" s="24">
        <v>2</v>
      </c>
      <c r="F4661" s="22">
        <f t="shared" si="54"/>
        <v>2</v>
      </c>
      <c r="G4661" s="24">
        <v>1.5</v>
      </c>
      <c r="H4661" s="22">
        <f>IF(OR($G4661="ERROR",$G4661="UNKNOWN",$G4661=""),IFERROR(VLOOKUP($D4661,'02_UnitPriceRef'!$E$3:$F$10,2,0),IF(OR($E4661="Error",$E4661="UNKNOWN",$E4661=""),0,I4661/E4661)),$G4661)</f>
        <v>1.5</v>
      </c>
      <c r="I4661" s="23"/>
      <c r="J4661" s="22">
        <f t="shared" si="55"/>
        <v>3</v>
      </c>
      <c r="K4661" s="22" t="s">
        <v>14</v>
      </c>
      <c r="L4661" s="22" t="s">
        <v>11</v>
      </c>
      <c r="M4661" s="26">
        <v>45284</v>
      </c>
      <c r="N4661" s="27">
        <f t="shared" si="56"/>
        <v>45284</v>
      </c>
    </row>
    <row r="4662" spans="1:14" ht="22.6" customHeight="1">
      <c r="A4662" s="22" t="s">
        <v>4683</v>
      </c>
      <c r="B4662" s="23" t="s">
        <v>39</v>
      </c>
      <c r="C4662" s="22" t="str">
        <f>IF(OR($B4662="Unknown",$B4662="Error",$B4662=""),IFERROR(VLOOKUP($H4662, '02_UnitPriceRef'!$F$3:$G$10,2,FALSE),"N/A"),$B4662)</f>
        <v>Juice</v>
      </c>
      <c r="D4662" s="22" t="s">
        <v>39</v>
      </c>
      <c r="E4662" s="24">
        <v>4</v>
      </c>
      <c r="F4662" s="22">
        <f t="shared" si="54"/>
        <v>4</v>
      </c>
      <c r="G4662" s="24">
        <v>3</v>
      </c>
      <c r="H4662" s="22">
        <f>IF(OR($G4662="ERROR",$G4662="UNKNOWN",$G4662=""),IFERROR(VLOOKUP($D4662,'02_UnitPriceRef'!$E$3:$F$10,2,0),IF(OR($E4662="Error",$E4662="UNKNOWN",$E4662=""),0,I4662/E4662)),$G4662)</f>
        <v>3</v>
      </c>
      <c r="I4662" s="24">
        <v>12</v>
      </c>
      <c r="J4662" s="22">
        <f t="shared" si="55"/>
        <v>12</v>
      </c>
      <c r="K4662" s="22" t="s">
        <v>14</v>
      </c>
      <c r="L4662" s="22" t="s">
        <v>15</v>
      </c>
      <c r="M4662" s="26">
        <v>45237</v>
      </c>
      <c r="N4662" s="27">
        <f t="shared" si="56"/>
        <v>45237</v>
      </c>
    </row>
    <row r="4663" spans="1:14" ht="22.6" customHeight="1">
      <c r="A4663" s="22" t="s">
        <v>4684</v>
      </c>
      <c r="B4663" s="23" t="s">
        <v>27</v>
      </c>
      <c r="C4663" s="22" t="str">
        <f>IF(OR($B4663="Unknown",$B4663="Error",$B4663=""),IFERROR(VLOOKUP($H4663, '02_UnitPriceRef'!$F$3:$G$10,2,FALSE),"N/A"),$B4663)</f>
        <v>Sandwich</v>
      </c>
      <c r="D4663" s="22" t="s">
        <v>27</v>
      </c>
      <c r="E4663" s="24">
        <v>2</v>
      </c>
      <c r="F4663" s="22">
        <f t="shared" si="54"/>
        <v>2</v>
      </c>
      <c r="G4663" s="24">
        <v>4</v>
      </c>
      <c r="H4663" s="22">
        <f>IF(OR($G4663="ERROR",$G4663="UNKNOWN",$G4663=""),IFERROR(VLOOKUP($D4663,'02_UnitPriceRef'!$E$3:$F$10,2,0),IF(OR($E4663="Error",$E4663="UNKNOWN",$E4663=""),0,I4663/E4663)),$G4663)</f>
        <v>4</v>
      </c>
      <c r="I4663" s="24">
        <v>8</v>
      </c>
      <c r="J4663" s="22">
        <f t="shared" si="55"/>
        <v>8</v>
      </c>
      <c r="K4663" s="22" t="s">
        <v>14</v>
      </c>
      <c r="L4663" s="22" t="s">
        <v>11</v>
      </c>
      <c r="M4663" s="26">
        <v>44948</v>
      </c>
      <c r="N4663" s="27">
        <f t="shared" si="56"/>
        <v>44948</v>
      </c>
    </row>
    <row r="4664" spans="1:14" ht="22.6" customHeight="1">
      <c r="A4664" s="22" t="s">
        <v>4685</v>
      </c>
      <c r="B4664" s="23" t="s">
        <v>24</v>
      </c>
      <c r="C4664" s="22" t="str">
        <f>IF(OR($B4664="Unknown",$B4664="Error",$B4664=""),IFERROR(VLOOKUP($H4664, '02_UnitPriceRef'!$F$3:$G$10,2,FALSE),"N/A"),$B4664)</f>
        <v>Smoothie</v>
      </c>
      <c r="D4664" s="22" t="s">
        <v>24</v>
      </c>
      <c r="E4664" s="24">
        <v>1</v>
      </c>
      <c r="F4664" s="22">
        <f t="shared" si="54"/>
        <v>1</v>
      </c>
      <c r="G4664" s="24">
        <v>4</v>
      </c>
      <c r="H4664" s="22">
        <f>IF(OR($G4664="ERROR",$G4664="UNKNOWN",$G4664=""),IFERROR(VLOOKUP($D4664,'02_UnitPriceRef'!$E$3:$F$10,2,0),IF(OR($E4664="Error",$E4664="UNKNOWN",$E4664=""),0,I4664/E4664)),$G4664)</f>
        <v>4</v>
      </c>
      <c r="I4664" s="24">
        <v>4</v>
      </c>
      <c r="J4664" s="22">
        <f t="shared" si="55"/>
        <v>4</v>
      </c>
      <c r="K4664" s="22" t="s">
        <v>14</v>
      </c>
      <c r="L4664" s="22" t="s">
        <v>20</v>
      </c>
      <c r="M4664" s="26">
        <v>45239</v>
      </c>
      <c r="N4664" s="27">
        <f t="shared" si="56"/>
        <v>45239</v>
      </c>
    </row>
    <row r="4665" spans="1:14" ht="22.6" customHeight="1">
      <c r="A4665" s="22" t="s">
        <v>4686</v>
      </c>
      <c r="B4665" s="23" t="s">
        <v>17</v>
      </c>
      <c r="C4665" s="22" t="str">
        <f>IF(OR($B4665="Unknown",$B4665="Error",$B4665=""),IFERROR(VLOOKUP($H4665, '02_UnitPriceRef'!$F$3:$G$10,2,FALSE),"N/A"),$B4665)</f>
        <v>Cookie</v>
      </c>
      <c r="D4665" s="22" t="s">
        <v>17</v>
      </c>
      <c r="E4665" s="24">
        <v>5</v>
      </c>
      <c r="F4665" s="22">
        <f t="shared" si="54"/>
        <v>5</v>
      </c>
      <c r="G4665" s="24">
        <v>1</v>
      </c>
      <c r="H4665" s="22">
        <f>IF(OR($G4665="ERROR",$G4665="UNKNOWN",$G4665=""),IFERROR(VLOOKUP($D4665,'02_UnitPriceRef'!$E$3:$F$10,2,0),IF(OR($E4665="Error",$E4665="UNKNOWN",$E4665=""),0,I4665/E4665)),$G4665)</f>
        <v>1</v>
      </c>
      <c r="I4665" s="24">
        <v>5</v>
      </c>
      <c r="J4665" s="22">
        <f t="shared" si="55"/>
        <v>5</v>
      </c>
      <c r="K4665" s="22" t="s">
        <v>10</v>
      </c>
      <c r="L4665" s="22" t="s">
        <v>20</v>
      </c>
      <c r="M4665" s="26">
        <v>45170</v>
      </c>
      <c r="N4665" s="27">
        <f t="shared" si="56"/>
        <v>45170</v>
      </c>
    </row>
    <row r="4666" spans="1:14" ht="22.6" customHeight="1">
      <c r="A4666" s="22" t="s">
        <v>4687</v>
      </c>
      <c r="B4666" s="23" t="s">
        <v>24</v>
      </c>
      <c r="C4666" s="22" t="str">
        <f>IF(OR($B4666="Unknown",$B4666="Error",$B4666=""),IFERROR(VLOOKUP($H4666, '02_UnitPriceRef'!$F$3:$G$10,2,FALSE),"N/A"),$B4666)</f>
        <v>Smoothie</v>
      </c>
      <c r="D4666" s="22" t="s">
        <v>24</v>
      </c>
      <c r="E4666" s="24">
        <v>3</v>
      </c>
      <c r="F4666" s="22">
        <f t="shared" si="54"/>
        <v>3</v>
      </c>
      <c r="G4666" s="24">
        <v>4</v>
      </c>
      <c r="H4666" s="22">
        <f>IF(OR($G4666="ERROR",$G4666="UNKNOWN",$G4666=""),IFERROR(VLOOKUP($D4666,'02_UnitPriceRef'!$E$3:$F$10,2,0),IF(OR($E4666="Error",$E4666="UNKNOWN",$E4666=""),0,I4666/E4666)),$G4666)</f>
        <v>4</v>
      </c>
      <c r="I4666" s="24">
        <v>12</v>
      </c>
      <c r="J4666" s="22">
        <f t="shared" si="55"/>
        <v>12</v>
      </c>
      <c r="K4666" s="22" t="s">
        <v>22</v>
      </c>
      <c r="L4666" s="22" t="s">
        <v>20</v>
      </c>
      <c r="M4666" s="26">
        <v>45161</v>
      </c>
      <c r="N4666" s="27">
        <f t="shared" si="56"/>
        <v>45161</v>
      </c>
    </row>
    <row r="4667" spans="1:14" ht="22.6" customHeight="1">
      <c r="A4667" s="22" t="s">
        <v>4688</v>
      </c>
      <c r="B4667" s="23"/>
      <c r="C4667" s="22" t="str">
        <f>IF(OR($B4667="Unknown",$B4667="Error",$B4667=""),IFERROR(VLOOKUP($H4667, '02_UnitPriceRef'!$F$3:$G$10,2,FALSE),"N/A"),$B4667)</f>
        <v>Sandwich/Smoothie</v>
      </c>
      <c r="D4667" s="22" t="s">
        <v>188</v>
      </c>
      <c r="E4667" s="24">
        <v>1</v>
      </c>
      <c r="F4667" s="22">
        <f t="shared" si="54"/>
        <v>1</v>
      </c>
      <c r="G4667" s="24">
        <v>4</v>
      </c>
      <c r="H4667" s="22">
        <f>IF(OR($G4667="ERROR",$G4667="UNKNOWN",$G4667=""),IFERROR(VLOOKUP($D4667,'02_UnitPriceRef'!$E$3:$F$10,2,0),IF(OR($E4667="Error",$E4667="UNKNOWN",$E4667=""),0,I4667/E4667)),$G4667)</f>
        <v>4</v>
      </c>
      <c r="I4667" s="24">
        <v>4</v>
      </c>
      <c r="J4667" s="22">
        <f t="shared" si="55"/>
        <v>4</v>
      </c>
      <c r="K4667" s="22" t="s">
        <v>14</v>
      </c>
      <c r="L4667" s="22" t="s">
        <v>11</v>
      </c>
      <c r="M4667" s="26">
        <v>45231</v>
      </c>
      <c r="N4667" s="27">
        <f t="shared" si="56"/>
        <v>45231</v>
      </c>
    </row>
    <row r="4668" spans="1:14" ht="22.6" customHeight="1">
      <c r="A4668" s="22" t="s">
        <v>4689</v>
      </c>
      <c r="B4668" s="23" t="s">
        <v>13</v>
      </c>
      <c r="C4668" s="22" t="str">
        <f>IF(OR($B4668="Unknown",$B4668="Error",$B4668=""),IFERROR(VLOOKUP($H4668, '02_UnitPriceRef'!$F$3:$G$10,2,FALSE),"N/A"),$B4668)</f>
        <v>Cake</v>
      </c>
      <c r="D4668" s="22" t="s">
        <v>13</v>
      </c>
      <c r="E4668" s="24">
        <v>4</v>
      </c>
      <c r="F4668" s="22">
        <f t="shared" si="54"/>
        <v>4</v>
      </c>
      <c r="G4668" s="24">
        <v>3</v>
      </c>
      <c r="H4668" s="22">
        <f>IF(OR($G4668="ERROR",$G4668="UNKNOWN",$G4668=""),IFERROR(VLOOKUP($D4668,'02_UnitPriceRef'!$E$3:$F$10,2,0),IF(OR($E4668="Error",$E4668="UNKNOWN",$E4668=""),0,I4668/E4668)),$G4668)</f>
        <v>3</v>
      </c>
      <c r="I4668" s="24">
        <v>12</v>
      </c>
      <c r="J4668" s="22">
        <f t="shared" si="55"/>
        <v>12</v>
      </c>
      <c r="K4668" s="22" t="s">
        <v>14</v>
      </c>
      <c r="L4668" s="22" t="s">
        <v>20</v>
      </c>
      <c r="M4668" s="26">
        <v>44932</v>
      </c>
      <c r="N4668" s="27">
        <f t="shared" si="56"/>
        <v>44932</v>
      </c>
    </row>
    <row r="4669" spans="1:14" ht="22.6" customHeight="1">
      <c r="A4669" s="22" t="s">
        <v>4690</v>
      </c>
      <c r="B4669" s="23" t="s">
        <v>39</v>
      </c>
      <c r="C4669" s="22" t="str">
        <f>IF(OR($B4669="Unknown",$B4669="Error",$B4669=""),IFERROR(VLOOKUP($H4669, '02_UnitPriceRef'!$F$3:$G$10,2,FALSE),"N/A"),$B4669)</f>
        <v>Juice</v>
      </c>
      <c r="D4669" s="22" t="s">
        <v>39</v>
      </c>
      <c r="E4669" s="24">
        <v>1</v>
      </c>
      <c r="F4669" s="22">
        <f t="shared" si="54"/>
        <v>1</v>
      </c>
      <c r="G4669" s="24">
        <v>3</v>
      </c>
      <c r="H4669" s="22">
        <f>IF(OR($G4669="ERROR",$G4669="UNKNOWN",$G4669=""),IFERROR(VLOOKUP($D4669,'02_UnitPriceRef'!$E$3:$F$10,2,0),IF(OR($E4669="Error",$E4669="UNKNOWN",$E4669=""),0,I4669/E4669)),$G4669)</f>
        <v>3</v>
      </c>
      <c r="I4669" s="24">
        <v>3</v>
      </c>
      <c r="J4669" s="22">
        <f t="shared" si="55"/>
        <v>3</v>
      </c>
      <c r="K4669" s="22" t="s">
        <v>14</v>
      </c>
      <c r="L4669" s="22" t="s">
        <v>20</v>
      </c>
      <c r="M4669" s="26">
        <v>45224</v>
      </c>
      <c r="N4669" s="27">
        <f t="shared" si="56"/>
        <v>45224</v>
      </c>
    </row>
    <row r="4670" spans="1:14" ht="22.6" customHeight="1">
      <c r="A4670" s="22" t="s">
        <v>4691</v>
      </c>
      <c r="B4670" s="23" t="s">
        <v>19</v>
      </c>
      <c r="C4670" s="22" t="str">
        <f>IF(OR($B4670="Unknown",$B4670="Error",$B4670=""),IFERROR(VLOOKUP($H4670, '02_UnitPriceRef'!$F$3:$G$10,2,FALSE),"N/A"),$B4670)</f>
        <v>Salad</v>
      </c>
      <c r="D4670" s="22" t="s">
        <v>19</v>
      </c>
      <c r="E4670" s="24">
        <v>4</v>
      </c>
      <c r="F4670" s="22">
        <f t="shared" si="54"/>
        <v>4</v>
      </c>
      <c r="G4670" s="24">
        <v>5</v>
      </c>
      <c r="H4670" s="22">
        <f>IF(OR($G4670="ERROR",$G4670="UNKNOWN",$G4670=""),IFERROR(VLOOKUP($D4670,'02_UnitPriceRef'!$E$3:$F$10,2,0),IF(OR($E4670="Error",$E4670="UNKNOWN",$E4670=""),0,I4670/E4670)),$G4670)</f>
        <v>5</v>
      </c>
      <c r="I4670" s="24">
        <v>20</v>
      </c>
      <c r="J4670" s="22">
        <f t="shared" si="55"/>
        <v>20</v>
      </c>
      <c r="K4670" s="22" t="s">
        <v>20</v>
      </c>
      <c r="L4670" s="22" t="s">
        <v>15</v>
      </c>
      <c r="M4670" s="26">
        <v>45258</v>
      </c>
      <c r="N4670" s="27">
        <f t="shared" si="56"/>
        <v>45258</v>
      </c>
    </row>
    <row r="4671" spans="1:14" ht="22.6" customHeight="1">
      <c r="A4671" s="22" t="s">
        <v>4692</v>
      </c>
      <c r="B4671" s="23" t="s">
        <v>24</v>
      </c>
      <c r="C4671" s="22" t="str">
        <f>IF(OR($B4671="Unknown",$B4671="Error",$B4671=""),IFERROR(VLOOKUP($H4671, '02_UnitPriceRef'!$F$3:$G$10,2,FALSE),"N/A"),$B4671)</f>
        <v>Smoothie</v>
      </c>
      <c r="D4671" s="22" t="s">
        <v>24</v>
      </c>
      <c r="E4671" s="24">
        <v>5</v>
      </c>
      <c r="F4671" s="22">
        <f t="shared" si="54"/>
        <v>5</v>
      </c>
      <c r="G4671" s="24">
        <v>4</v>
      </c>
      <c r="H4671" s="22">
        <f>IF(OR($G4671="ERROR",$G4671="UNKNOWN",$G4671=""),IFERROR(VLOOKUP($D4671,'02_UnitPriceRef'!$E$3:$F$10,2,0),IF(OR($E4671="Error",$E4671="UNKNOWN",$E4671=""),0,I4671/E4671)),$G4671)</f>
        <v>4</v>
      </c>
      <c r="I4671" s="24">
        <v>20</v>
      </c>
      <c r="J4671" s="22">
        <f t="shared" si="55"/>
        <v>20</v>
      </c>
      <c r="K4671" s="22" t="s">
        <v>20</v>
      </c>
      <c r="L4671" s="22" t="s">
        <v>15</v>
      </c>
      <c r="M4671" s="26">
        <v>45117</v>
      </c>
      <c r="N4671" s="27">
        <f t="shared" si="56"/>
        <v>45117</v>
      </c>
    </row>
    <row r="4672" spans="1:14" ht="22.6" customHeight="1">
      <c r="A4672" s="22" t="s">
        <v>4693</v>
      </c>
      <c r="B4672" s="23" t="s">
        <v>39</v>
      </c>
      <c r="C4672" s="22" t="str">
        <f>IF(OR($B4672="Unknown",$B4672="Error",$B4672=""),IFERROR(VLOOKUP($H4672, '02_UnitPriceRef'!$F$3:$G$10,2,FALSE),"N/A"),$B4672)</f>
        <v>Juice</v>
      </c>
      <c r="D4672" s="22" t="s">
        <v>39</v>
      </c>
      <c r="E4672" s="24">
        <v>5</v>
      </c>
      <c r="F4672" s="22">
        <f t="shared" si="54"/>
        <v>5</v>
      </c>
      <c r="G4672" s="24">
        <v>3</v>
      </c>
      <c r="H4672" s="22">
        <f>IF(OR($G4672="ERROR",$G4672="UNKNOWN",$G4672=""),IFERROR(VLOOKUP($D4672,'02_UnitPriceRef'!$E$3:$F$10,2,0),IF(OR($E4672="Error",$E4672="UNKNOWN",$E4672=""),0,I4672/E4672)),$G4672)</f>
        <v>3</v>
      </c>
      <c r="I4672" s="24">
        <v>15</v>
      </c>
      <c r="J4672" s="22">
        <f t="shared" si="55"/>
        <v>15</v>
      </c>
      <c r="K4672" s="22" t="s">
        <v>20</v>
      </c>
      <c r="L4672" s="22" t="s">
        <v>11</v>
      </c>
      <c r="M4672" s="26">
        <v>45097</v>
      </c>
      <c r="N4672" s="27">
        <f t="shared" si="56"/>
        <v>45097</v>
      </c>
    </row>
    <row r="4673" spans="1:14" ht="22.6" customHeight="1">
      <c r="A4673" s="22" t="s">
        <v>4694</v>
      </c>
      <c r="B4673" s="23" t="s">
        <v>27</v>
      </c>
      <c r="C4673" s="22" t="str">
        <f>IF(OR($B4673="Unknown",$B4673="Error",$B4673=""),IFERROR(VLOOKUP($H4673, '02_UnitPriceRef'!$F$3:$G$10,2,FALSE),"N/A"),$B4673)</f>
        <v>Sandwich</v>
      </c>
      <c r="D4673" s="22" t="s">
        <v>27</v>
      </c>
      <c r="E4673" s="24">
        <v>4</v>
      </c>
      <c r="F4673" s="22">
        <f t="shared" si="54"/>
        <v>4</v>
      </c>
      <c r="G4673" s="24">
        <v>4</v>
      </c>
      <c r="H4673" s="22">
        <f>IF(OR($G4673="ERROR",$G4673="UNKNOWN",$G4673=""),IFERROR(VLOOKUP($D4673,'02_UnitPriceRef'!$E$3:$F$10,2,0),IF(OR($E4673="Error",$E4673="UNKNOWN",$E4673=""),0,I4673/E4673)),$G4673)</f>
        <v>4</v>
      </c>
      <c r="I4673" s="24">
        <v>16</v>
      </c>
      <c r="J4673" s="22">
        <f t="shared" si="55"/>
        <v>16</v>
      </c>
      <c r="K4673" s="22" t="s">
        <v>20</v>
      </c>
      <c r="L4673" s="22" t="s">
        <v>11</v>
      </c>
      <c r="M4673" s="26">
        <v>45010</v>
      </c>
      <c r="N4673" s="27">
        <f t="shared" si="56"/>
        <v>45010</v>
      </c>
    </row>
    <row r="4674" spans="1:14" ht="22.6" customHeight="1">
      <c r="A4674" s="22" t="s">
        <v>4695</v>
      </c>
      <c r="B4674" s="23" t="s">
        <v>9</v>
      </c>
      <c r="C4674" s="22" t="str">
        <f>IF(OR($B4674="Unknown",$B4674="Error",$B4674=""),IFERROR(VLOOKUP($H4674, '02_UnitPriceRef'!$F$3:$G$10,2,FALSE),"N/A"),$B4674)</f>
        <v>Coffee</v>
      </c>
      <c r="D4674" s="22" t="s">
        <v>9</v>
      </c>
      <c r="E4674" s="24">
        <v>3</v>
      </c>
      <c r="F4674" s="22">
        <f t="shared" si="54"/>
        <v>3</v>
      </c>
      <c r="G4674" s="23" t="s">
        <v>10030</v>
      </c>
      <c r="H4674" s="22">
        <f>IF(OR($G4674="ERROR",$G4674="UNKNOWN",$G4674=""),IFERROR(VLOOKUP($D4674,'02_UnitPriceRef'!$E$3:$F$10,2,0),IF(OR($E4674="Error",$E4674="UNKNOWN",$E4674=""),0,I4674/E4674)),$G4674)</f>
        <v>2</v>
      </c>
      <c r="I4674" s="24">
        <v>6</v>
      </c>
      <c r="J4674" s="22">
        <f t="shared" si="55"/>
        <v>6</v>
      </c>
      <c r="K4674" s="22" t="s">
        <v>14</v>
      </c>
      <c r="L4674" s="22" t="s">
        <v>11</v>
      </c>
      <c r="M4674" s="26">
        <v>45100</v>
      </c>
      <c r="N4674" s="27">
        <f t="shared" si="56"/>
        <v>45100</v>
      </c>
    </row>
    <row r="4675" spans="1:14" ht="22.6" customHeight="1">
      <c r="A4675" s="22" t="s">
        <v>4696</v>
      </c>
      <c r="B4675" s="23" t="s">
        <v>13</v>
      </c>
      <c r="C4675" s="22" t="str">
        <f>IF(OR($B4675="Unknown",$B4675="Error",$B4675=""),IFERROR(VLOOKUP($H4675, '02_UnitPriceRef'!$F$3:$G$10,2,FALSE),"N/A"),$B4675)</f>
        <v>Cake</v>
      </c>
      <c r="D4675" s="22" t="s">
        <v>13</v>
      </c>
      <c r="E4675" s="24">
        <v>5</v>
      </c>
      <c r="F4675" s="22">
        <f t="shared" si="54"/>
        <v>5</v>
      </c>
      <c r="G4675" s="24">
        <v>3</v>
      </c>
      <c r="H4675" s="22">
        <f>IF(OR($G4675="ERROR",$G4675="UNKNOWN",$G4675=""),IFERROR(VLOOKUP($D4675,'02_UnitPriceRef'!$E$3:$F$10,2,0),IF(OR($E4675="Error",$E4675="UNKNOWN",$E4675=""),0,I4675/E4675)),$G4675)</f>
        <v>3</v>
      </c>
      <c r="I4675" s="24">
        <v>15</v>
      </c>
      <c r="J4675" s="22">
        <f t="shared" si="55"/>
        <v>15</v>
      </c>
      <c r="K4675" s="22" t="s">
        <v>20</v>
      </c>
      <c r="L4675" s="22" t="s">
        <v>15</v>
      </c>
      <c r="M4675" s="26">
        <v>45286</v>
      </c>
      <c r="N4675" s="27">
        <f t="shared" si="56"/>
        <v>45286</v>
      </c>
    </row>
    <row r="4676" spans="1:14" ht="22.6" customHeight="1">
      <c r="A4676" s="22" t="s">
        <v>4697</v>
      </c>
      <c r="B4676" s="23" t="s">
        <v>24</v>
      </c>
      <c r="C4676" s="22" t="str">
        <f>IF(OR($B4676="Unknown",$B4676="Error",$B4676=""),IFERROR(VLOOKUP($H4676, '02_UnitPriceRef'!$F$3:$G$10,2,FALSE),"N/A"),$B4676)</f>
        <v>Smoothie</v>
      </c>
      <c r="D4676" s="22" t="s">
        <v>24</v>
      </c>
      <c r="E4676" s="24">
        <v>3</v>
      </c>
      <c r="F4676" s="22">
        <f t="shared" si="54"/>
        <v>3</v>
      </c>
      <c r="G4676" s="24">
        <v>4</v>
      </c>
      <c r="H4676" s="22">
        <f>IF(OR($G4676="ERROR",$G4676="UNKNOWN",$G4676=""),IFERROR(VLOOKUP($D4676,'02_UnitPriceRef'!$E$3:$F$10,2,0),IF(OR($E4676="Error",$E4676="UNKNOWN",$E4676=""),0,I4676/E4676)),$G4676)</f>
        <v>4</v>
      </c>
      <c r="I4676" s="23" t="s">
        <v>10031</v>
      </c>
      <c r="J4676" s="22">
        <f t="shared" si="55"/>
        <v>12</v>
      </c>
      <c r="K4676" s="22" t="s">
        <v>10</v>
      </c>
      <c r="L4676" s="22" t="s">
        <v>20</v>
      </c>
      <c r="M4676" s="26">
        <v>45128</v>
      </c>
      <c r="N4676" s="27">
        <f t="shared" si="56"/>
        <v>45128</v>
      </c>
    </row>
    <row r="4677" spans="1:14" ht="22.6" customHeight="1">
      <c r="A4677" s="22" t="s">
        <v>4698</v>
      </c>
      <c r="B4677" s="23" t="s">
        <v>24</v>
      </c>
      <c r="C4677" s="22" t="str">
        <f>IF(OR($B4677="Unknown",$B4677="Error",$B4677=""),IFERROR(VLOOKUP($H4677, '02_UnitPriceRef'!$F$3:$G$10,2,FALSE),"N/A"),$B4677)</f>
        <v>Smoothie</v>
      </c>
      <c r="D4677" s="22" t="s">
        <v>24</v>
      </c>
      <c r="E4677" s="24">
        <v>4</v>
      </c>
      <c r="F4677" s="22">
        <f t="shared" si="54"/>
        <v>4</v>
      </c>
      <c r="G4677" s="24">
        <v>4</v>
      </c>
      <c r="H4677" s="22">
        <f>IF(OR($G4677="ERROR",$G4677="UNKNOWN",$G4677=""),IFERROR(VLOOKUP($D4677,'02_UnitPriceRef'!$E$3:$F$10,2,0),IF(OR($E4677="Error",$E4677="UNKNOWN",$E4677=""),0,I4677/E4677)),$G4677)</f>
        <v>4</v>
      </c>
      <c r="I4677" s="24">
        <v>16</v>
      </c>
      <c r="J4677" s="22">
        <f t="shared" si="55"/>
        <v>16</v>
      </c>
      <c r="K4677" s="22" t="s">
        <v>14</v>
      </c>
      <c r="L4677" s="22" t="s">
        <v>20</v>
      </c>
      <c r="M4677" s="26">
        <v>45267</v>
      </c>
      <c r="N4677" s="27">
        <f t="shared" si="56"/>
        <v>45267</v>
      </c>
    </row>
    <row r="4678" spans="1:14" ht="22.6" customHeight="1">
      <c r="A4678" s="22" t="s">
        <v>4699</v>
      </c>
      <c r="B4678" s="23" t="s">
        <v>35</v>
      </c>
      <c r="C4678" s="22" t="str">
        <f>IF(OR($B4678="Unknown",$B4678="Error",$B4678=""),IFERROR(VLOOKUP($H4678, '02_UnitPriceRef'!$F$3:$G$10,2,FALSE),"N/A"),$B4678)</f>
        <v>Tea</v>
      </c>
      <c r="D4678" s="22" t="s">
        <v>35</v>
      </c>
      <c r="E4678" s="24">
        <v>3</v>
      </c>
      <c r="F4678" s="22">
        <f t="shared" si="54"/>
        <v>3</v>
      </c>
      <c r="G4678" s="24">
        <v>1.5</v>
      </c>
      <c r="H4678" s="22">
        <f>IF(OR($G4678="ERROR",$G4678="UNKNOWN",$G4678=""),IFERROR(VLOOKUP($D4678,'02_UnitPriceRef'!$E$3:$F$10,2,0),IF(OR($E4678="Error",$E4678="UNKNOWN",$E4678=""),0,I4678/E4678)),$G4678)</f>
        <v>1.5</v>
      </c>
      <c r="I4678" s="24">
        <v>4.5</v>
      </c>
      <c r="J4678" s="22">
        <f t="shared" si="55"/>
        <v>4.5</v>
      </c>
      <c r="K4678" s="22" t="s">
        <v>14</v>
      </c>
      <c r="L4678" s="22" t="s">
        <v>11</v>
      </c>
      <c r="M4678" s="26">
        <v>44940</v>
      </c>
      <c r="N4678" s="27">
        <f t="shared" si="56"/>
        <v>44940</v>
      </c>
    </row>
    <row r="4679" spans="1:14" ht="22.6" customHeight="1">
      <c r="A4679" s="22" t="s">
        <v>4700</v>
      </c>
      <c r="B4679" s="23" t="s">
        <v>17</v>
      </c>
      <c r="C4679" s="22" t="str">
        <f>IF(OR($B4679="Unknown",$B4679="Error",$B4679=""),IFERROR(VLOOKUP($H4679, '02_UnitPriceRef'!$F$3:$G$10,2,FALSE),"N/A"),$B4679)</f>
        <v>Cookie</v>
      </c>
      <c r="D4679" s="22" t="s">
        <v>17</v>
      </c>
      <c r="E4679" s="24">
        <v>3</v>
      </c>
      <c r="F4679" s="22">
        <f t="shared" si="54"/>
        <v>3</v>
      </c>
      <c r="G4679" s="24">
        <v>1</v>
      </c>
      <c r="H4679" s="22">
        <f>IF(OR($G4679="ERROR",$G4679="UNKNOWN",$G4679=""),IFERROR(VLOOKUP($D4679,'02_UnitPriceRef'!$E$3:$F$10,2,0),IF(OR($E4679="Error",$E4679="UNKNOWN",$E4679=""),0,I4679/E4679)),$G4679)</f>
        <v>1</v>
      </c>
      <c r="I4679" s="24">
        <v>3</v>
      </c>
      <c r="J4679" s="22">
        <f t="shared" si="55"/>
        <v>3</v>
      </c>
      <c r="K4679" s="22" t="s">
        <v>20</v>
      </c>
      <c r="L4679" s="22" t="s">
        <v>15</v>
      </c>
      <c r="M4679" s="26">
        <v>45094</v>
      </c>
      <c r="N4679" s="27">
        <f t="shared" si="56"/>
        <v>45094</v>
      </c>
    </row>
    <row r="4680" spans="1:14" ht="22.6" customHeight="1">
      <c r="A4680" s="22" t="s">
        <v>4701</v>
      </c>
      <c r="B4680" s="23" t="s">
        <v>35</v>
      </c>
      <c r="C4680" s="22" t="str">
        <f>IF(OR($B4680="Unknown",$B4680="Error",$B4680=""),IFERROR(VLOOKUP($H4680, '02_UnitPriceRef'!$F$3:$G$10,2,FALSE),"N/A"),$B4680)</f>
        <v>Tea</v>
      </c>
      <c r="D4680" s="22" t="s">
        <v>35</v>
      </c>
      <c r="E4680" s="24">
        <v>5</v>
      </c>
      <c r="F4680" s="22">
        <f t="shared" si="54"/>
        <v>5</v>
      </c>
      <c r="G4680" s="24">
        <v>1.5</v>
      </c>
      <c r="H4680" s="22">
        <f>IF(OR($G4680="ERROR",$G4680="UNKNOWN",$G4680=""),IFERROR(VLOOKUP($D4680,'02_UnitPriceRef'!$E$3:$F$10,2,0),IF(OR($E4680="Error",$E4680="UNKNOWN",$E4680=""),0,I4680/E4680)),$G4680)</f>
        <v>1.5</v>
      </c>
      <c r="I4680" s="24">
        <v>7.5</v>
      </c>
      <c r="J4680" s="22">
        <f t="shared" si="55"/>
        <v>7.5</v>
      </c>
      <c r="K4680" s="22" t="s">
        <v>22</v>
      </c>
      <c r="L4680" s="22" t="s">
        <v>15</v>
      </c>
      <c r="M4680" s="26">
        <v>45080</v>
      </c>
      <c r="N4680" s="27">
        <f t="shared" si="56"/>
        <v>45080</v>
      </c>
    </row>
    <row r="4681" spans="1:14" ht="22.6" customHeight="1">
      <c r="A4681" s="22" t="s">
        <v>4702</v>
      </c>
      <c r="B4681" s="23" t="s">
        <v>39</v>
      </c>
      <c r="C4681" s="22" t="str">
        <f>IF(OR($B4681="Unknown",$B4681="Error",$B4681=""),IFERROR(VLOOKUP($H4681, '02_UnitPriceRef'!$F$3:$G$10,2,FALSE),"N/A"),$B4681)</f>
        <v>Juice</v>
      </c>
      <c r="D4681" s="22" t="s">
        <v>39</v>
      </c>
      <c r="E4681" s="23"/>
      <c r="F4681" s="22">
        <f t="shared" si="54"/>
        <v>1</v>
      </c>
      <c r="G4681" s="24">
        <v>3</v>
      </c>
      <c r="H4681" s="22">
        <f>IF(OR($G4681="ERROR",$G4681="UNKNOWN",$G4681=""),IFERROR(VLOOKUP($D4681,'02_UnitPriceRef'!$E$3:$F$10,2,0),IF(OR($E4681="Error",$E4681="UNKNOWN",$E4681=""),0,I4681/E4681)),$G4681)</f>
        <v>3</v>
      </c>
      <c r="I4681" s="24">
        <v>3</v>
      </c>
      <c r="J4681" s="22">
        <f t="shared" si="55"/>
        <v>3</v>
      </c>
      <c r="K4681" s="22" t="s">
        <v>22</v>
      </c>
      <c r="L4681" s="22" t="s">
        <v>15</v>
      </c>
      <c r="M4681" s="26">
        <v>44956</v>
      </c>
      <c r="N4681" s="27">
        <f t="shared" si="56"/>
        <v>44956</v>
      </c>
    </row>
    <row r="4682" spans="1:14" ht="22.6" customHeight="1">
      <c r="A4682" s="22" t="s">
        <v>4703</v>
      </c>
      <c r="B4682" s="23" t="s">
        <v>24</v>
      </c>
      <c r="C4682" s="22" t="str">
        <f>IF(OR($B4682="Unknown",$B4682="Error",$B4682=""),IFERROR(VLOOKUP($H4682, '02_UnitPriceRef'!$F$3:$G$10,2,FALSE),"N/A"),$B4682)</f>
        <v>Smoothie</v>
      </c>
      <c r="D4682" s="22" t="s">
        <v>24</v>
      </c>
      <c r="E4682" s="24">
        <v>5</v>
      </c>
      <c r="F4682" s="22">
        <f t="shared" si="54"/>
        <v>5</v>
      </c>
      <c r="G4682" s="24">
        <v>4</v>
      </c>
      <c r="H4682" s="22">
        <f>IF(OR($G4682="ERROR",$G4682="UNKNOWN",$G4682=""),IFERROR(VLOOKUP($D4682,'02_UnitPriceRef'!$E$3:$F$10,2,0),IF(OR($E4682="Error",$E4682="UNKNOWN",$E4682=""),0,I4682/E4682)),$G4682)</f>
        <v>4</v>
      </c>
      <c r="I4682" s="24">
        <v>20</v>
      </c>
      <c r="J4682" s="22">
        <f t="shared" si="55"/>
        <v>20</v>
      </c>
      <c r="K4682" s="22" t="s">
        <v>20</v>
      </c>
      <c r="L4682" s="22" t="s">
        <v>11</v>
      </c>
      <c r="M4682" s="26">
        <v>45078</v>
      </c>
      <c r="N4682" s="27">
        <f t="shared" si="56"/>
        <v>45078</v>
      </c>
    </row>
    <row r="4683" spans="1:14" ht="22.6" customHeight="1">
      <c r="A4683" s="22" t="s">
        <v>4704</v>
      </c>
      <c r="B4683" s="23" t="s">
        <v>35</v>
      </c>
      <c r="C4683" s="22" t="str">
        <f>IF(OR($B4683="Unknown",$B4683="Error",$B4683=""),IFERROR(VLOOKUP($H4683, '02_UnitPriceRef'!$F$3:$G$10,2,FALSE),"N/A"),$B4683)</f>
        <v>Tea</v>
      </c>
      <c r="D4683" s="22" t="s">
        <v>35</v>
      </c>
      <c r="E4683" s="24">
        <v>4</v>
      </c>
      <c r="F4683" s="22">
        <f t="shared" si="54"/>
        <v>4</v>
      </c>
      <c r="G4683" s="24">
        <v>1.5</v>
      </c>
      <c r="H4683" s="22">
        <f>IF(OR($G4683="ERROR",$G4683="UNKNOWN",$G4683=""),IFERROR(VLOOKUP($D4683,'02_UnitPriceRef'!$E$3:$F$10,2,0),IF(OR($E4683="Error",$E4683="UNKNOWN",$E4683=""),0,I4683/E4683)),$G4683)</f>
        <v>1.5</v>
      </c>
      <c r="I4683" s="24">
        <v>6</v>
      </c>
      <c r="J4683" s="22">
        <f t="shared" si="55"/>
        <v>6</v>
      </c>
      <c r="K4683" s="22" t="s">
        <v>20</v>
      </c>
      <c r="L4683" s="22" t="s">
        <v>20</v>
      </c>
      <c r="M4683" s="26">
        <v>45185</v>
      </c>
      <c r="N4683" s="27">
        <f t="shared" si="56"/>
        <v>45185</v>
      </c>
    </row>
    <row r="4684" spans="1:14" ht="22.6" customHeight="1">
      <c r="A4684" s="22" t="s">
        <v>4705</v>
      </c>
      <c r="B4684" s="23" t="s">
        <v>27</v>
      </c>
      <c r="C4684" s="22" t="str">
        <f>IF(OR($B4684="Unknown",$B4684="Error",$B4684=""),IFERROR(VLOOKUP($H4684, '02_UnitPriceRef'!$F$3:$G$10,2,FALSE),"N/A"),$B4684)</f>
        <v>Sandwich</v>
      </c>
      <c r="D4684" s="22" t="s">
        <v>27</v>
      </c>
      <c r="E4684" s="24">
        <v>1</v>
      </c>
      <c r="F4684" s="22">
        <f t="shared" si="54"/>
        <v>1</v>
      </c>
      <c r="G4684" s="24">
        <v>4</v>
      </c>
      <c r="H4684" s="22">
        <f>IF(OR($G4684="ERROR",$G4684="UNKNOWN",$G4684=""),IFERROR(VLOOKUP($D4684,'02_UnitPriceRef'!$E$3:$F$10,2,0),IF(OR($E4684="Error",$E4684="UNKNOWN",$E4684=""),0,I4684/E4684)),$G4684)</f>
        <v>4</v>
      </c>
      <c r="I4684" s="24">
        <v>4</v>
      </c>
      <c r="J4684" s="22">
        <f t="shared" si="55"/>
        <v>4</v>
      </c>
      <c r="K4684" s="22" t="s">
        <v>20</v>
      </c>
      <c r="L4684" s="22" t="s">
        <v>11</v>
      </c>
      <c r="M4684" s="26">
        <v>45207</v>
      </c>
      <c r="N4684" s="27">
        <f t="shared" si="56"/>
        <v>45207</v>
      </c>
    </row>
    <row r="4685" spans="1:14" ht="22.6" customHeight="1">
      <c r="A4685" s="22" t="s">
        <v>4706</v>
      </c>
      <c r="B4685" s="23" t="s">
        <v>13</v>
      </c>
      <c r="C4685" s="22" t="str">
        <f>IF(OR($B4685="Unknown",$B4685="Error",$B4685=""),IFERROR(VLOOKUP($H4685, '02_UnitPriceRef'!$F$3:$G$10,2,FALSE),"N/A"),$B4685)</f>
        <v>Cake</v>
      </c>
      <c r="D4685" s="22" t="s">
        <v>13</v>
      </c>
      <c r="E4685" s="24">
        <v>5</v>
      </c>
      <c r="F4685" s="22">
        <f t="shared" si="54"/>
        <v>5</v>
      </c>
      <c r="G4685" s="24">
        <v>3</v>
      </c>
      <c r="H4685" s="22">
        <f>IF(OR($G4685="ERROR",$G4685="UNKNOWN",$G4685=""),IFERROR(VLOOKUP($D4685,'02_UnitPriceRef'!$E$3:$F$10,2,0),IF(OR($E4685="Error",$E4685="UNKNOWN",$E4685=""),0,I4685/E4685)),$G4685)</f>
        <v>3</v>
      </c>
      <c r="I4685" s="24">
        <v>15</v>
      </c>
      <c r="J4685" s="22">
        <f t="shared" si="55"/>
        <v>15</v>
      </c>
      <c r="K4685" s="22" t="s">
        <v>10</v>
      </c>
      <c r="L4685" s="22" t="s">
        <v>15</v>
      </c>
      <c r="M4685" s="26">
        <v>45256</v>
      </c>
      <c r="N4685" s="27">
        <f t="shared" si="56"/>
        <v>45256</v>
      </c>
    </row>
    <row r="4686" spans="1:14" ht="22.6" customHeight="1">
      <c r="A4686" s="22" t="s">
        <v>4707</v>
      </c>
      <c r="B4686" s="23" t="s">
        <v>39</v>
      </c>
      <c r="C4686" s="22" t="str">
        <f>IF(OR($B4686="Unknown",$B4686="Error",$B4686=""),IFERROR(VLOOKUP($H4686, '02_UnitPriceRef'!$F$3:$G$10,2,FALSE),"N/A"),$B4686)</f>
        <v>Juice</v>
      </c>
      <c r="D4686" s="22" t="s">
        <v>39</v>
      </c>
      <c r="E4686" s="24">
        <v>1</v>
      </c>
      <c r="F4686" s="22">
        <f t="shared" si="54"/>
        <v>1</v>
      </c>
      <c r="G4686" s="24">
        <v>3</v>
      </c>
      <c r="H4686" s="22">
        <f>IF(OR($G4686="ERROR",$G4686="UNKNOWN",$G4686=""),IFERROR(VLOOKUP($D4686,'02_UnitPriceRef'!$E$3:$F$10,2,0),IF(OR($E4686="Error",$E4686="UNKNOWN",$E4686=""),0,I4686/E4686)),$G4686)</f>
        <v>3</v>
      </c>
      <c r="I4686" s="24">
        <v>3</v>
      </c>
      <c r="J4686" s="22">
        <f t="shared" si="55"/>
        <v>3</v>
      </c>
      <c r="K4686" s="22" t="s">
        <v>14</v>
      </c>
      <c r="L4686" s="22" t="s">
        <v>20</v>
      </c>
      <c r="M4686" s="26">
        <v>45123</v>
      </c>
      <c r="N4686" s="27">
        <f t="shared" si="56"/>
        <v>45123</v>
      </c>
    </row>
    <row r="4687" spans="1:14" ht="22.6" customHeight="1">
      <c r="A4687" s="22" t="s">
        <v>4708</v>
      </c>
      <c r="B4687" s="23" t="s">
        <v>17</v>
      </c>
      <c r="C4687" s="22" t="str">
        <f>IF(OR($B4687="Unknown",$B4687="Error",$B4687=""),IFERROR(VLOOKUP($H4687, '02_UnitPriceRef'!$F$3:$G$10,2,FALSE),"N/A"),$B4687)</f>
        <v>Cookie</v>
      </c>
      <c r="D4687" s="22" t="s">
        <v>17</v>
      </c>
      <c r="E4687" s="24">
        <v>1</v>
      </c>
      <c r="F4687" s="22">
        <f t="shared" si="54"/>
        <v>1</v>
      </c>
      <c r="G4687" s="24">
        <v>1</v>
      </c>
      <c r="H4687" s="22">
        <f>IF(OR($G4687="ERROR",$G4687="UNKNOWN",$G4687=""),IFERROR(VLOOKUP($D4687,'02_UnitPriceRef'!$E$3:$F$10,2,0),IF(OR($E4687="Error",$E4687="UNKNOWN",$E4687=""),0,I4687/E4687)),$G4687)</f>
        <v>1</v>
      </c>
      <c r="I4687" s="24">
        <v>1</v>
      </c>
      <c r="J4687" s="22">
        <f t="shared" si="55"/>
        <v>1</v>
      </c>
      <c r="K4687" s="22" t="s">
        <v>20</v>
      </c>
      <c r="L4687" s="22" t="s">
        <v>20</v>
      </c>
      <c r="M4687" s="26">
        <v>45097</v>
      </c>
      <c r="N4687" s="27">
        <f t="shared" si="56"/>
        <v>45097</v>
      </c>
    </row>
    <row r="4688" spans="1:14" ht="22.6" customHeight="1">
      <c r="A4688" s="22" t="s">
        <v>4709</v>
      </c>
      <c r="B4688" s="23" t="s">
        <v>39</v>
      </c>
      <c r="C4688" s="22" t="str">
        <f>IF(OR($B4688="Unknown",$B4688="Error",$B4688=""),IFERROR(VLOOKUP($H4688, '02_UnitPriceRef'!$F$3:$G$10,2,FALSE),"N/A"),$B4688)</f>
        <v>Juice</v>
      </c>
      <c r="D4688" s="22" t="s">
        <v>39</v>
      </c>
      <c r="E4688" s="24">
        <v>4</v>
      </c>
      <c r="F4688" s="22">
        <f t="shared" si="54"/>
        <v>4</v>
      </c>
      <c r="G4688" s="24">
        <v>3</v>
      </c>
      <c r="H4688" s="22">
        <f>IF(OR($G4688="ERROR",$G4688="UNKNOWN",$G4688=""),IFERROR(VLOOKUP($D4688,'02_UnitPriceRef'!$E$3:$F$10,2,0),IF(OR($E4688="Error",$E4688="UNKNOWN",$E4688=""),0,I4688/E4688)),$G4688)</f>
        <v>3</v>
      </c>
      <c r="I4688" s="24">
        <v>12</v>
      </c>
      <c r="J4688" s="22">
        <f t="shared" si="55"/>
        <v>12</v>
      </c>
      <c r="K4688" s="22" t="s">
        <v>10</v>
      </c>
      <c r="L4688" s="22" t="s">
        <v>15</v>
      </c>
      <c r="M4688" s="26">
        <v>45104</v>
      </c>
      <c r="N4688" s="27">
        <f t="shared" si="56"/>
        <v>45104</v>
      </c>
    </row>
    <row r="4689" spans="1:14" ht="22.6" customHeight="1">
      <c r="A4689" s="22" t="s">
        <v>4710</v>
      </c>
      <c r="B4689" s="23" t="s">
        <v>17</v>
      </c>
      <c r="C4689" s="22" t="str">
        <f>IF(OR($B4689="Unknown",$B4689="Error",$B4689=""),IFERROR(VLOOKUP($H4689, '02_UnitPriceRef'!$F$3:$G$10,2,FALSE),"N/A"),$B4689)</f>
        <v>Cookie</v>
      </c>
      <c r="D4689" s="22" t="s">
        <v>17</v>
      </c>
      <c r="E4689" s="24">
        <v>1</v>
      </c>
      <c r="F4689" s="22">
        <f t="shared" si="54"/>
        <v>1</v>
      </c>
      <c r="G4689" s="24">
        <v>1</v>
      </c>
      <c r="H4689" s="22">
        <f>IF(OR($G4689="ERROR",$G4689="UNKNOWN",$G4689=""),IFERROR(VLOOKUP($D4689,'02_UnitPriceRef'!$E$3:$F$10,2,0),IF(OR($E4689="Error",$E4689="UNKNOWN",$E4689=""),0,I4689/E4689)),$G4689)</f>
        <v>1</v>
      </c>
      <c r="I4689" s="23" t="s">
        <v>10031</v>
      </c>
      <c r="J4689" s="22">
        <f t="shared" si="55"/>
        <v>1</v>
      </c>
      <c r="K4689" s="22" t="s">
        <v>22</v>
      </c>
      <c r="L4689" s="22" t="s">
        <v>15</v>
      </c>
      <c r="M4689" s="26">
        <v>45035</v>
      </c>
      <c r="N4689" s="27">
        <f t="shared" si="56"/>
        <v>45035</v>
      </c>
    </row>
    <row r="4690" spans="1:14" ht="22.6" customHeight="1">
      <c r="A4690" s="22" t="s">
        <v>4711</v>
      </c>
      <c r="B4690" s="23" t="s">
        <v>24</v>
      </c>
      <c r="C4690" s="22" t="str">
        <f>IF(OR($B4690="Unknown",$B4690="Error",$B4690=""),IFERROR(VLOOKUP($H4690, '02_UnitPriceRef'!$F$3:$G$10,2,FALSE),"N/A"),$B4690)</f>
        <v>Smoothie</v>
      </c>
      <c r="D4690" s="22" t="s">
        <v>24</v>
      </c>
      <c r="E4690" s="24">
        <v>1</v>
      </c>
      <c r="F4690" s="22">
        <f t="shared" si="54"/>
        <v>1</v>
      </c>
      <c r="G4690" s="24">
        <v>4</v>
      </c>
      <c r="H4690" s="22">
        <f>IF(OR($G4690="ERROR",$G4690="UNKNOWN",$G4690=""),IFERROR(VLOOKUP($D4690,'02_UnitPriceRef'!$E$3:$F$10,2,0),IF(OR($E4690="Error",$E4690="UNKNOWN",$E4690=""),0,I4690/E4690)),$G4690)</f>
        <v>4</v>
      </c>
      <c r="I4690" s="24">
        <v>4</v>
      </c>
      <c r="J4690" s="22">
        <f t="shared" si="55"/>
        <v>4</v>
      </c>
      <c r="K4690" s="22" t="s">
        <v>22</v>
      </c>
      <c r="L4690" s="22" t="s">
        <v>11</v>
      </c>
      <c r="M4690" s="26">
        <v>44996</v>
      </c>
      <c r="N4690" s="27">
        <f t="shared" si="56"/>
        <v>44996</v>
      </c>
    </row>
    <row r="4691" spans="1:14" ht="22.6" customHeight="1">
      <c r="A4691" s="22" t="s">
        <v>4712</v>
      </c>
      <c r="B4691" s="23" t="s">
        <v>24</v>
      </c>
      <c r="C4691" s="22" t="str">
        <f>IF(OR($B4691="Unknown",$B4691="Error",$B4691=""),IFERROR(VLOOKUP($H4691, '02_UnitPriceRef'!$F$3:$G$10,2,FALSE),"N/A"),$B4691)</f>
        <v>Smoothie</v>
      </c>
      <c r="D4691" s="22" t="s">
        <v>24</v>
      </c>
      <c r="E4691" s="23"/>
      <c r="F4691" s="22">
        <f t="shared" si="54"/>
        <v>3</v>
      </c>
      <c r="G4691" s="24">
        <v>4</v>
      </c>
      <c r="H4691" s="22">
        <f>IF(OR($G4691="ERROR",$G4691="UNKNOWN",$G4691=""),IFERROR(VLOOKUP($D4691,'02_UnitPriceRef'!$E$3:$F$10,2,0),IF(OR($E4691="Error",$E4691="UNKNOWN",$E4691=""),0,I4691/E4691)),$G4691)</f>
        <v>4</v>
      </c>
      <c r="I4691" s="24">
        <v>12</v>
      </c>
      <c r="J4691" s="22">
        <f t="shared" si="55"/>
        <v>12</v>
      </c>
      <c r="K4691" s="22" t="s">
        <v>10</v>
      </c>
      <c r="L4691" s="22" t="s">
        <v>11</v>
      </c>
      <c r="M4691" s="26">
        <v>44982</v>
      </c>
      <c r="N4691" s="27">
        <f t="shared" si="56"/>
        <v>44982</v>
      </c>
    </row>
    <row r="4692" spans="1:14" ht="22.6" customHeight="1">
      <c r="A4692" s="22" t="s">
        <v>4713</v>
      </c>
      <c r="B4692" s="23" t="s">
        <v>39</v>
      </c>
      <c r="C4692" s="22" t="str">
        <f>IF(OR($B4692="Unknown",$B4692="Error",$B4692=""),IFERROR(VLOOKUP($H4692, '02_UnitPriceRef'!$F$3:$G$10,2,FALSE),"N/A"),$B4692)</f>
        <v>Juice</v>
      </c>
      <c r="D4692" s="22" t="s">
        <v>39</v>
      </c>
      <c r="E4692" s="24">
        <v>4</v>
      </c>
      <c r="F4692" s="22">
        <f t="shared" si="54"/>
        <v>4</v>
      </c>
      <c r="G4692" s="24">
        <v>3</v>
      </c>
      <c r="H4692" s="22">
        <f>IF(OR($G4692="ERROR",$G4692="UNKNOWN",$G4692=""),IFERROR(VLOOKUP($D4692,'02_UnitPriceRef'!$E$3:$F$10,2,0),IF(OR($E4692="Error",$E4692="UNKNOWN",$E4692=""),0,I4692/E4692)),$G4692)</f>
        <v>3</v>
      </c>
      <c r="I4692" s="24">
        <v>12</v>
      </c>
      <c r="J4692" s="22">
        <f t="shared" si="55"/>
        <v>12</v>
      </c>
      <c r="K4692" s="22" t="s">
        <v>10</v>
      </c>
      <c r="L4692" s="22" t="s">
        <v>15</v>
      </c>
      <c r="M4692" s="26">
        <v>45083</v>
      </c>
      <c r="N4692" s="27">
        <f t="shared" si="56"/>
        <v>45083</v>
      </c>
    </row>
    <row r="4693" spans="1:14" ht="22.6" customHeight="1">
      <c r="A4693" s="22" t="s">
        <v>4714</v>
      </c>
      <c r="B4693" s="23" t="s">
        <v>39</v>
      </c>
      <c r="C4693" s="22" t="str">
        <f>IF(OR($B4693="Unknown",$B4693="Error",$B4693=""),IFERROR(VLOOKUP($H4693, '02_UnitPriceRef'!$F$3:$G$10,2,FALSE),"N/A"),$B4693)</f>
        <v>Juice</v>
      </c>
      <c r="D4693" s="22" t="s">
        <v>39</v>
      </c>
      <c r="E4693" s="24">
        <v>3</v>
      </c>
      <c r="F4693" s="22">
        <f t="shared" si="54"/>
        <v>3</v>
      </c>
      <c r="G4693" s="24">
        <v>3</v>
      </c>
      <c r="H4693" s="22">
        <f>IF(OR($G4693="ERROR",$G4693="UNKNOWN",$G4693=""),IFERROR(VLOOKUP($D4693,'02_UnitPriceRef'!$E$3:$F$10,2,0),IF(OR($E4693="Error",$E4693="UNKNOWN",$E4693=""),0,I4693/E4693)),$G4693)</f>
        <v>3</v>
      </c>
      <c r="I4693" s="24">
        <v>9</v>
      </c>
      <c r="J4693" s="22">
        <f t="shared" si="55"/>
        <v>9</v>
      </c>
      <c r="K4693" s="22" t="s">
        <v>20</v>
      </c>
      <c r="L4693" s="22" t="s">
        <v>20</v>
      </c>
      <c r="M4693" s="26">
        <v>45001</v>
      </c>
      <c r="N4693" s="27">
        <f t="shared" si="56"/>
        <v>45001</v>
      </c>
    </row>
    <row r="4694" spans="1:14" ht="22.6" customHeight="1">
      <c r="A4694" s="22" t="s">
        <v>4715</v>
      </c>
      <c r="B4694" s="23" t="s">
        <v>9</v>
      </c>
      <c r="C4694" s="22" t="str">
        <f>IF(OR($B4694="Unknown",$B4694="Error",$B4694=""),IFERROR(VLOOKUP($H4694, '02_UnitPriceRef'!$F$3:$G$10,2,FALSE),"N/A"),$B4694)</f>
        <v>Coffee</v>
      </c>
      <c r="D4694" s="22" t="s">
        <v>9</v>
      </c>
      <c r="E4694" s="24">
        <v>2</v>
      </c>
      <c r="F4694" s="22">
        <f t="shared" si="54"/>
        <v>2</v>
      </c>
      <c r="G4694" s="24">
        <v>2</v>
      </c>
      <c r="H4694" s="22">
        <f>IF(OR($G4694="ERROR",$G4694="UNKNOWN",$G4694=""),IFERROR(VLOOKUP($D4694,'02_UnitPriceRef'!$E$3:$F$10,2,0),IF(OR($E4694="Error",$E4694="UNKNOWN",$E4694=""),0,I4694/E4694)),$G4694)</f>
        <v>2</v>
      </c>
      <c r="I4694" s="24">
        <v>4</v>
      </c>
      <c r="J4694" s="22">
        <f t="shared" si="55"/>
        <v>4</v>
      </c>
      <c r="K4694" s="22" t="s">
        <v>14</v>
      </c>
      <c r="L4694" s="22" t="s">
        <v>20</v>
      </c>
      <c r="M4694" s="26">
        <v>44936</v>
      </c>
      <c r="N4694" s="27">
        <f t="shared" si="56"/>
        <v>44936</v>
      </c>
    </row>
    <row r="4695" spans="1:14" ht="22.6" customHeight="1">
      <c r="A4695" s="22" t="s">
        <v>4716</v>
      </c>
      <c r="B4695" s="23" t="s">
        <v>39</v>
      </c>
      <c r="C4695" s="22" t="str">
        <f>IF(OR($B4695="Unknown",$B4695="Error",$B4695=""),IFERROR(VLOOKUP($H4695, '02_UnitPriceRef'!$F$3:$G$10,2,FALSE),"N/A"),$B4695)</f>
        <v>Juice</v>
      </c>
      <c r="D4695" s="22" t="s">
        <v>39</v>
      </c>
      <c r="E4695" s="24">
        <v>5</v>
      </c>
      <c r="F4695" s="22">
        <f t="shared" si="54"/>
        <v>5</v>
      </c>
      <c r="G4695" s="24">
        <v>3</v>
      </c>
      <c r="H4695" s="22">
        <f>IF(OR($G4695="ERROR",$G4695="UNKNOWN",$G4695=""),IFERROR(VLOOKUP($D4695,'02_UnitPriceRef'!$E$3:$F$10,2,0),IF(OR($E4695="Error",$E4695="UNKNOWN",$E4695=""),0,I4695/E4695)),$G4695)</f>
        <v>3</v>
      </c>
      <c r="I4695" s="24">
        <v>15</v>
      </c>
      <c r="J4695" s="22">
        <f t="shared" si="55"/>
        <v>15</v>
      </c>
      <c r="K4695" s="22" t="s">
        <v>22</v>
      </c>
      <c r="L4695" s="22" t="s">
        <v>20</v>
      </c>
      <c r="M4695" s="26">
        <v>45083</v>
      </c>
      <c r="N4695" s="27">
        <f t="shared" si="56"/>
        <v>45083</v>
      </c>
    </row>
    <row r="4696" spans="1:14" ht="22.6" customHeight="1">
      <c r="A4696" s="22" t="s">
        <v>4717</v>
      </c>
      <c r="B4696" s="23" t="s">
        <v>9</v>
      </c>
      <c r="C4696" s="22" t="str">
        <f>IF(OR($B4696="Unknown",$B4696="Error",$B4696=""),IFERROR(VLOOKUP($H4696, '02_UnitPriceRef'!$F$3:$G$10,2,FALSE),"N/A"),$B4696)</f>
        <v>Coffee</v>
      </c>
      <c r="D4696" s="22" t="s">
        <v>9</v>
      </c>
      <c r="E4696" s="24">
        <v>2</v>
      </c>
      <c r="F4696" s="22">
        <f t="shared" si="54"/>
        <v>2</v>
      </c>
      <c r="G4696" s="24">
        <v>2</v>
      </c>
      <c r="H4696" s="22">
        <f>IF(OR($G4696="ERROR",$G4696="UNKNOWN",$G4696=""),IFERROR(VLOOKUP($D4696,'02_UnitPriceRef'!$E$3:$F$10,2,0),IF(OR($E4696="Error",$E4696="UNKNOWN",$E4696=""),0,I4696/E4696)),$G4696)</f>
        <v>2</v>
      </c>
      <c r="I4696" s="24">
        <v>4</v>
      </c>
      <c r="J4696" s="22">
        <f t="shared" si="55"/>
        <v>4</v>
      </c>
      <c r="K4696" s="22" t="s">
        <v>20</v>
      </c>
      <c r="L4696" s="22" t="s">
        <v>15</v>
      </c>
      <c r="M4696" s="26">
        <v>45069</v>
      </c>
      <c r="N4696" s="27">
        <f t="shared" si="56"/>
        <v>45069</v>
      </c>
    </row>
    <row r="4697" spans="1:14" ht="22.6" customHeight="1">
      <c r="A4697" s="22" t="s">
        <v>4718</v>
      </c>
      <c r="B4697" s="23" t="s">
        <v>17</v>
      </c>
      <c r="C4697" s="22" t="str">
        <f>IF(OR($B4697="Unknown",$B4697="Error",$B4697=""),IFERROR(VLOOKUP($H4697, '02_UnitPriceRef'!$F$3:$G$10,2,FALSE),"N/A"),$B4697)</f>
        <v>Cookie</v>
      </c>
      <c r="D4697" s="22" t="s">
        <v>17</v>
      </c>
      <c r="E4697" s="24">
        <v>4</v>
      </c>
      <c r="F4697" s="22">
        <f t="shared" si="54"/>
        <v>4</v>
      </c>
      <c r="G4697" s="24">
        <v>1</v>
      </c>
      <c r="H4697" s="22">
        <f>IF(OR($G4697="ERROR",$G4697="UNKNOWN",$G4697=""),IFERROR(VLOOKUP($D4697,'02_UnitPriceRef'!$E$3:$F$10,2,0),IF(OR($E4697="Error",$E4697="UNKNOWN",$E4697=""),0,I4697/E4697)),$G4697)</f>
        <v>1</v>
      </c>
      <c r="I4697" s="24">
        <v>4</v>
      </c>
      <c r="J4697" s="22">
        <f t="shared" si="55"/>
        <v>4</v>
      </c>
      <c r="K4697" s="22" t="s">
        <v>22</v>
      </c>
      <c r="L4697" s="22" t="s">
        <v>15</v>
      </c>
      <c r="M4697" s="26">
        <v>45244</v>
      </c>
      <c r="N4697" s="27">
        <f t="shared" si="56"/>
        <v>45244</v>
      </c>
    </row>
    <row r="4698" spans="1:14" ht="22.6" customHeight="1">
      <c r="A4698" s="22" t="s">
        <v>4719</v>
      </c>
      <c r="B4698" s="23" t="s">
        <v>39</v>
      </c>
      <c r="C4698" s="22" t="str">
        <f>IF(OR($B4698="Unknown",$B4698="Error",$B4698=""),IFERROR(VLOOKUP($H4698, '02_UnitPriceRef'!$F$3:$G$10,2,FALSE),"N/A"),$B4698)</f>
        <v>Juice</v>
      </c>
      <c r="D4698" s="22" t="s">
        <v>39</v>
      </c>
      <c r="E4698" s="24">
        <v>2</v>
      </c>
      <c r="F4698" s="22">
        <f t="shared" si="54"/>
        <v>2</v>
      </c>
      <c r="G4698" s="24">
        <v>3</v>
      </c>
      <c r="H4698" s="22">
        <f>IF(OR($G4698="ERROR",$G4698="UNKNOWN",$G4698=""),IFERROR(VLOOKUP($D4698,'02_UnitPriceRef'!$E$3:$F$10,2,0),IF(OR($E4698="Error",$E4698="UNKNOWN",$E4698=""),0,I4698/E4698)),$G4698)</f>
        <v>3</v>
      </c>
      <c r="I4698" s="24">
        <v>6</v>
      </c>
      <c r="J4698" s="22">
        <f t="shared" si="55"/>
        <v>6</v>
      </c>
      <c r="K4698" s="22" t="s">
        <v>14</v>
      </c>
      <c r="L4698" s="22" t="s">
        <v>20</v>
      </c>
      <c r="M4698" s="26">
        <v>45026</v>
      </c>
      <c r="N4698" s="27">
        <f t="shared" si="56"/>
        <v>45026</v>
      </c>
    </row>
    <row r="4699" spans="1:14" ht="22.6" customHeight="1">
      <c r="A4699" s="22" t="s">
        <v>4720</v>
      </c>
      <c r="B4699" s="23" t="s">
        <v>27</v>
      </c>
      <c r="C4699" s="22" t="str">
        <f>IF(OR($B4699="Unknown",$B4699="Error",$B4699=""),IFERROR(VLOOKUP($H4699, '02_UnitPriceRef'!$F$3:$G$10,2,FALSE),"N/A"),$B4699)</f>
        <v>Sandwich</v>
      </c>
      <c r="D4699" s="22" t="s">
        <v>27</v>
      </c>
      <c r="E4699" s="24">
        <v>3</v>
      </c>
      <c r="F4699" s="22">
        <f t="shared" si="54"/>
        <v>3</v>
      </c>
      <c r="G4699" s="24">
        <v>4</v>
      </c>
      <c r="H4699" s="22">
        <f>IF(OR($G4699="ERROR",$G4699="UNKNOWN",$G4699=""),IFERROR(VLOOKUP($D4699,'02_UnitPriceRef'!$E$3:$F$10,2,0),IF(OR($E4699="Error",$E4699="UNKNOWN",$E4699=""),0,I4699/E4699)),$G4699)</f>
        <v>4</v>
      </c>
      <c r="I4699" s="24">
        <v>12</v>
      </c>
      <c r="J4699" s="22">
        <f t="shared" si="55"/>
        <v>12</v>
      </c>
      <c r="K4699" s="22" t="s">
        <v>20</v>
      </c>
      <c r="L4699" s="22" t="s">
        <v>15</v>
      </c>
      <c r="M4699" s="26">
        <v>45141</v>
      </c>
      <c r="N4699" s="27">
        <f t="shared" si="56"/>
        <v>45141</v>
      </c>
    </row>
    <row r="4700" spans="1:14" ht="22.6" customHeight="1">
      <c r="A4700" s="22" t="s">
        <v>4721</v>
      </c>
      <c r="B4700" s="23" t="s">
        <v>17</v>
      </c>
      <c r="C4700" s="22" t="str">
        <f>IF(OR($B4700="Unknown",$B4700="Error",$B4700=""),IFERROR(VLOOKUP($H4700, '02_UnitPriceRef'!$F$3:$G$10,2,FALSE),"N/A"),$B4700)</f>
        <v>Cookie</v>
      </c>
      <c r="D4700" s="22" t="s">
        <v>17</v>
      </c>
      <c r="E4700" s="24">
        <v>5</v>
      </c>
      <c r="F4700" s="22">
        <f t="shared" si="54"/>
        <v>5</v>
      </c>
      <c r="G4700" s="24">
        <v>1</v>
      </c>
      <c r="H4700" s="22">
        <f>IF(OR($G4700="ERROR",$G4700="UNKNOWN",$G4700=""),IFERROR(VLOOKUP($D4700,'02_UnitPriceRef'!$E$3:$F$10,2,0),IF(OR($E4700="Error",$E4700="UNKNOWN",$E4700=""),0,I4700/E4700)),$G4700)</f>
        <v>1</v>
      </c>
      <c r="I4700" s="24">
        <v>5</v>
      </c>
      <c r="J4700" s="22">
        <f t="shared" si="55"/>
        <v>5</v>
      </c>
      <c r="K4700" s="22" t="s">
        <v>14</v>
      </c>
      <c r="L4700" s="22" t="s">
        <v>15</v>
      </c>
      <c r="M4700" s="26">
        <v>45242</v>
      </c>
      <c r="N4700" s="27">
        <f t="shared" si="56"/>
        <v>45242</v>
      </c>
    </row>
    <row r="4701" spans="1:14" ht="22.6" customHeight="1">
      <c r="A4701" s="22" t="s">
        <v>4722</v>
      </c>
      <c r="B4701" s="23" t="s">
        <v>17</v>
      </c>
      <c r="C4701" s="22" t="str">
        <f>IF(OR($B4701="Unknown",$B4701="Error",$B4701=""),IFERROR(VLOOKUP($H4701, '02_UnitPriceRef'!$F$3:$G$10,2,FALSE),"N/A"),$B4701)</f>
        <v>Cookie</v>
      </c>
      <c r="D4701" s="22" t="s">
        <v>17</v>
      </c>
      <c r="E4701" s="24">
        <v>1</v>
      </c>
      <c r="F4701" s="22">
        <f t="shared" si="54"/>
        <v>1</v>
      </c>
      <c r="G4701" s="24">
        <v>1</v>
      </c>
      <c r="H4701" s="22">
        <f>IF(OR($G4701="ERROR",$G4701="UNKNOWN",$G4701=""),IFERROR(VLOOKUP($D4701,'02_UnitPriceRef'!$E$3:$F$10,2,0),IF(OR($E4701="Error",$E4701="UNKNOWN",$E4701=""),0,I4701/E4701)),$G4701)</f>
        <v>1</v>
      </c>
      <c r="I4701" s="24">
        <v>1</v>
      </c>
      <c r="J4701" s="22">
        <f t="shared" si="55"/>
        <v>1</v>
      </c>
      <c r="K4701" s="22" t="s">
        <v>10</v>
      </c>
      <c r="L4701" s="22" t="s">
        <v>20</v>
      </c>
      <c r="M4701" s="26">
        <v>45039</v>
      </c>
      <c r="N4701" s="27">
        <f t="shared" si="56"/>
        <v>45039</v>
      </c>
    </row>
    <row r="4702" spans="1:14" ht="22.6" customHeight="1">
      <c r="A4702" s="22" t="s">
        <v>4723</v>
      </c>
      <c r="B4702" s="23" t="s">
        <v>19</v>
      </c>
      <c r="C4702" s="22" t="str">
        <f>IF(OR($B4702="Unknown",$B4702="Error",$B4702=""),IFERROR(VLOOKUP($H4702, '02_UnitPriceRef'!$F$3:$G$10,2,FALSE),"N/A"),$B4702)</f>
        <v>Salad</v>
      </c>
      <c r="D4702" s="22" t="s">
        <v>19</v>
      </c>
      <c r="E4702" s="24">
        <v>1</v>
      </c>
      <c r="F4702" s="22">
        <f t="shared" si="54"/>
        <v>1</v>
      </c>
      <c r="G4702" s="24">
        <v>5</v>
      </c>
      <c r="H4702" s="22">
        <f>IF(OR($G4702="ERROR",$G4702="UNKNOWN",$G4702=""),IFERROR(VLOOKUP($D4702,'02_UnitPriceRef'!$E$3:$F$10,2,0),IF(OR($E4702="Error",$E4702="UNKNOWN",$E4702=""),0,I4702/E4702)),$G4702)</f>
        <v>5</v>
      </c>
      <c r="I4702" s="24">
        <v>5</v>
      </c>
      <c r="J4702" s="22">
        <f t="shared" si="55"/>
        <v>5</v>
      </c>
      <c r="K4702" s="22" t="s">
        <v>20</v>
      </c>
      <c r="L4702" s="22" t="s">
        <v>20</v>
      </c>
      <c r="M4702" s="26">
        <v>45169</v>
      </c>
      <c r="N4702" s="27">
        <f t="shared" si="56"/>
        <v>45169</v>
      </c>
    </row>
    <row r="4703" spans="1:14" ht="22.6" customHeight="1">
      <c r="A4703" s="22" t="s">
        <v>4724</v>
      </c>
      <c r="B4703" s="23" t="s">
        <v>10030</v>
      </c>
      <c r="C4703" s="22" t="str">
        <f>IF(OR($B4703="Unknown",$B4703="Error",$B4703=""),IFERROR(VLOOKUP($H4703, '02_UnitPriceRef'!$F$3:$G$10,2,FALSE),"N/A"),$B4703)</f>
        <v>Sandwich/Smoothie</v>
      </c>
      <c r="D4703" s="22" t="s">
        <v>188</v>
      </c>
      <c r="E4703" s="24">
        <v>3</v>
      </c>
      <c r="F4703" s="22">
        <f t="shared" si="54"/>
        <v>3</v>
      </c>
      <c r="G4703" s="24">
        <v>4</v>
      </c>
      <c r="H4703" s="22">
        <f>IF(OR($G4703="ERROR",$G4703="UNKNOWN",$G4703=""),IFERROR(VLOOKUP($D4703,'02_UnitPriceRef'!$E$3:$F$10,2,0),IF(OR($E4703="Error",$E4703="UNKNOWN",$E4703=""),0,I4703/E4703)),$G4703)</f>
        <v>4</v>
      </c>
      <c r="I4703" s="24">
        <v>12</v>
      </c>
      <c r="J4703" s="22">
        <f t="shared" si="55"/>
        <v>12</v>
      </c>
      <c r="K4703" s="22" t="s">
        <v>22</v>
      </c>
      <c r="L4703" s="22" t="s">
        <v>15</v>
      </c>
      <c r="M4703" s="26">
        <v>45283</v>
      </c>
      <c r="N4703" s="27">
        <f t="shared" si="56"/>
        <v>45283</v>
      </c>
    </row>
    <row r="4704" spans="1:14" ht="22.6" customHeight="1">
      <c r="A4704" s="22" t="s">
        <v>4725</v>
      </c>
      <c r="B4704" s="23" t="s">
        <v>27</v>
      </c>
      <c r="C4704" s="22" t="str">
        <f>IF(OR($B4704="Unknown",$B4704="Error",$B4704=""),IFERROR(VLOOKUP($H4704, '02_UnitPriceRef'!$F$3:$G$10,2,FALSE),"N/A"),$B4704)</f>
        <v>Sandwich</v>
      </c>
      <c r="D4704" s="22" t="s">
        <v>27</v>
      </c>
      <c r="E4704" s="24">
        <v>3</v>
      </c>
      <c r="F4704" s="22">
        <f t="shared" si="54"/>
        <v>3</v>
      </c>
      <c r="G4704" s="23"/>
      <c r="H4704" s="22">
        <f>IF(OR($G4704="ERROR",$G4704="UNKNOWN",$G4704=""),IFERROR(VLOOKUP($D4704,'02_UnitPriceRef'!$E$3:$F$10,2,0),IF(OR($E4704="Error",$E4704="UNKNOWN",$E4704=""),0,I4704/E4704)),$G4704)</f>
        <v>4</v>
      </c>
      <c r="I4704" s="24">
        <v>12</v>
      </c>
      <c r="J4704" s="22">
        <f t="shared" si="55"/>
        <v>12</v>
      </c>
      <c r="K4704" s="22" t="s">
        <v>10</v>
      </c>
      <c r="L4704" s="22" t="s">
        <v>20</v>
      </c>
      <c r="M4704" s="26">
        <v>45265</v>
      </c>
      <c r="N4704" s="27">
        <f t="shared" si="56"/>
        <v>45265</v>
      </c>
    </row>
    <row r="4705" spans="1:14" ht="22.6" customHeight="1">
      <c r="A4705" s="22" t="s">
        <v>4726</v>
      </c>
      <c r="B4705" s="23" t="s">
        <v>39</v>
      </c>
      <c r="C4705" s="22" t="str">
        <f>IF(OR($B4705="Unknown",$B4705="Error",$B4705=""),IFERROR(VLOOKUP($H4705, '02_UnitPriceRef'!$F$3:$G$10,2,FALSE),"N/A"),$B4705)</f>
        <v>Juice</v>
      </c>
      <c r="D4705" s="22" t="s">
        <v>39</v>
      </c>
      <c r="E4705" s="24">
        <v>2</v>
      </c>
      <c r="F4705" s="22">
        <f t="shared" si="54"/>
        <v>2</v>
      </c>
      <c r="G4705" s="24">
        <v>3</v>
      </c>
      <c r="H4705" s="22">
        <f>IF(OR($G4705="ERROR",$G4705="UNKNOWN",$G4705=""),IFERROR(VLOOKUP($D4705,'02_UnitPriceRef'!$E$3:$F$10,2,0),IF(OR($E4705="Error",$E4705="UNKNOWN",$E4705=""),0,I4705/E4705)),$G4705)</f>
        <v>3</v>
      </c>
      <c r="I4705" s="24">
        <v>6</v>
      </c>
      <c r="J4705" s="22">
        <f t="shared" si="55"/>
        <v>6</v>
      </c>
      <c r="K4705" s="22" t="s">
        <v>10</v>
      </c>
      <c r="L4705" s="22" t="s">
        <v>15</v>
      </c>
      <c r="M4705" s="26">
        <v>45168</v>
      </c>
      <c r="N4705" s="27">
        <f t="shared" si="56"/>
        <v>45168</v>
      </c>
    </row>
    <row r="4706" spans="1:14" ht="22.6" customHeight="1">
      <c r="A4706" s="22" t="s">
        <v>4727</v>
      </c>
      <c r="B4706" s="23" t="s">
        <v>19</v>
      </c>
      <c r="C4706" s="22" t="str">
        <f>IF(OR($B4706="Unknown",$B4706="Error",$B4706=""),IFERROR(VLOOKUP($H4706, '02_UnitPriceRef'!$F$3:$G$10,2,FALSE),"N/A"),$B4706)</f>
        <v>Salad</v>
      </c>
      <c r="D4706" s="22" t="s">
        <v>19</v>
      </c>
      <c r="E4706" s="24">
        <v>3</v>
      </c>
      <c r="F4706" s="22">
        <f t="shared" si="54"/>
        <v>3</v>
      </c>
      <c r="G4706" s="24">
        <v>5</v>
      </c>
      <c r="H4706" s="22">
        <f>IF(OR($G4706="ERROR",$G4706="UNKNOWN",$G4706=""),IFERROR(VLOOKUP($D4706,'02_UnitPriceRef'!$E$3:$F$10,2,0),IF(OR($E4706="Error",$E4706="UNKNOWN",$E4706=""),0,I4706/E4706)),$G4706)</f>
        <v>5</v>
      </c>
      <c r="I4706" s="24">
        <v>15</v>
      </c>
      <c r="J4706" s="22">
        <f t="shared" si="55"/>
        <v>15</v>
      </c>
      <c r="K4706" s="22" t="s">
        <v>20</v>
      </c>
      <c r="L4706" s="22" t="s">
        <v>15</v>
      </c>
      <c r="M4706" s="28" t="s">
        <v>10031</v>
      </c>
      <c r="N4706" s="27">
        <f t="shared" si="56"/>
        <v>1</v>
      </c>
    </row>
    <row r="4707" spans="1:14" ht="22.6" customHeight="1">
      <c r="A4707" s="22" t="s">
        <v>4728</v>
      </c>
      <c r="B4707" s="23" t="s">
        <v>19</v>
      </c>
      <c r="C4707" s="22" t="str">
        <f>IF(OR($B4707="Unknown",$B4707="Error",$B4707=""),IFERROR(VLOOKUP($H4707, '02_UnitPriceRef'!$F$3:$G$10,2,FALSE),"N/A"),$B4707)</f>
        <v>Salad</v>
      </c>
      <c r="D4707" s="22" t="s">
        <v>19</v>
      </c>
      <c r="E4707" s="23" t="s">
        <v>10031</v>
      </c>
      <c r="F4707" s="22">
        <f t="shared" si="54"/>
        <v>4</v>
      </c>
      <c r="G4707" s="24">
        <v>5</v>
      </c>
      <c r="H4707" s="22">
        <f>IF(OR($G4707="ERROR",$G4707="UNKNOWN",$G4707=""),IFERROR(VLOOKUP($D4707,'02_UnitPriceRef'!$E$3:$F$10,2,0),IF(OR($E4707="Error",$E4707="UNKNOWN",$E4707=""),0,I4707/E4707)),$G4707)</f>
        <v>5</v>
      </c>
      <c r="I4707" s="24">
        <v>20</v>
      </c>
      <c r="J4707" s="22">
        <f t="shared" si="55"/>
        <v>20</v>
      </c>
      <c r="K4707" s="22" t="s">
        <v>20</v>
      </c>
      <c r="L4707" s="22" t="s">
        <v>20</v>
      </c>
      <c r="M4707" s="26">
        <v>44963</v>
      </c>
      <c r="N4707" s="27">
        <f t="shared" si="56"/>
        <v>44963</v>
      </c>
    </row>
    <row r="4708" spans="1:14" ht="22.6" customHeight="1">
      <c r="A4708" s="22" t="s">
        <v>4729</v>
      </c>
      <c r="B4708" s="23" t="s">
        <v>24</v>
      </c>
      <c r="C4708" s="22" t="str">
        <f>IF(OR($B4708="Unknown",$B4708="Error",$B4708=""),IFERROR(VLOOKUP($H4708, '02_UnitPriceRef'!$F$3:$G$10,2,FALSE),"N/A"),$B4708)</f>
        <v>Smoothie</v>
      </c>
      <c r="D4708" s="22" t="s">
        <v>24</v>
      </c>
      <c r="E4708" s="24">
        <v>3</v>
      </c>
      <c r="F4708" s="22">
        <f t="shared" si="54"/>
        <v>3</v>
      </c>
      <c r="G4708" s="24">
        <v>4</v>
      </c>
      <c r="H4708" s="22">
        <f>IF(OR($G4708="ERROR",$G4708="UNKNOWN",$G4708=""),IFERROR(VLOOKUP($D4708,'02_UnitPriceRef'!$E$3:$F$10,2,0),IF(OR($E4708="Error",$E4708="UNKNOWN",$E4708=""),0,I4708/E4708)),$G4708)</f>
        <v>4</v>
      </c>
      <c r="I4708" s="24">
        <v>12</v>
      </c>
      <c r="J4708" s="22">
        <f t="shared" si="55"/>
        <v>12</v>
      </c>
      <c r="K4708" s="22" t="s">
        <v>14</v>
      </c>
      <c r="L4708" s="22" t="s">
        <v>20</v>
      </c>
      <c r="M4708" s="26">
        <v>45128</v>
      </c>
      <c r="N4708" s="27">
        <f t="shared" si="56"/>
        <v>45128</v>
      </c>
    </row>
    <row r="4709" spans="1:14" ht="22.6" customHeight="1">
      <c r="A4709" s="22" t="s">
        <v>4730</v>
      </c>
      <c r="B4709" s="23" t="s">
        <v>13</v>
      </c>
      <c r="C4709" s="22" t="str">
        <f>IF(OR($B4709="Unknown",$B4709="Error",$B4709=""),IFERROR(VLOOKUP($H4709, '02_UnitPriceRef'!$F$3:$G$10,2,FALSE),"N/A"),$B4709)</f>
        <v>Cake</v>
      </c>
      <c r="D4709" s="22" t="s">
        <v>13</v>
      </c>
      <c r="E4709" s="24">
        <v>4</v>
      </c>
      <c r="F4709" s="22">
        <f t="shared" si="54"/>
        <v>4</v>
      </c>
      <c r="G4709" s="24">
        <v>3</v>
      </c>
      <c r="H4709" s="22">
        <f>IF(OR($G4709="ERROR",$G4709="UNKNOWN",$G4709=""),IFERROR(VLOOKUP($D4709,'02_UnitPriceRef'!$E$3:$F$10,2,0),IF(OR($E4709="Error",$E4709="UNKNOWN",$E4709=""),0,I4709/E4709)),$G4709)</f>
        <v>3</v>
      </c>
      <c r="I4709" s="24">
        <v>12</v>
      </c>
      <c r="J4709" s="22">
        <f t="shared" si="55"/>
        <v>12</v>
      </c>
      <c r="K4709" s="22" t="s">
        <v>10</v>
      </c>
      <c r="L4709" s="22" t="s">
        <v>11</v>
      </c>
      <c r="M4709" s="26">
        <v>45252</v>
      </c>
      <c r="N4709" s="27">
        <f t="shared" si="56"/>
        <v>45252</v>
      </c>
    </row>
    <row r="4710" spans="1:14" ht="22.6" customHeight="1">
      <c r="A4710" s="22" t="s">
        <v>4731</v>
      </c>
      <c r="B4710" s="23" t="s">
        <v>9</v>
      </c>
      <c r="C4710" s="22" t="str">
        <f>IF(OR($B4710="Unknown",$B4710="Error",$B4710=""),IFERROR(VLOOKUP($H4710, '02_UnitPriceRef'!$F$3:$G$10,2,FALSE),"N/A"),$B4710)</f>
        <v>Coffee</v>
      </c>
      <c r="D4710" s="22" t="s">
        <v>9</v>
      </c>
      <c r="E4710" s="24">
        <v>4</v>
      </c>
      <c r="F4710" s="22">
        <f t="shared" si="54"/>
        <v>4</v>
      </c>
      <c r="G4710" s="24">
        <v>2</v>
      </c>
      <c r="H4710" s="22">
        <f>IF(OR($G4710="ERROR",$G4710="UNKNOWN",$G4710=""),IFERROR(VLOOKUP($D4710,'02_UnitPriceRef'!$E$3:$F$10,2,0),IF(OR($E4710="Error",$E4710="UNKNOWN",$E4710=""),0,I4710/E4710)),$G4710)</f>
        <v>2</v>
      </c>
      <c r="I4710" s="24">
        <v>8</v>
      </c>
      <c r="J4710" s="22">
        <f t="shared" si="55"/>
        <v>8</v>
      </c>
      <c r="K4710" s="22" t="s">
        <v>14</v>
      </c>
      <c r="L4710" s="22" t="s">
        <v>11</v>
      </c>
      <c r="M4710" s="26">
        <v>45071</v>
      </c>
      <c r="N4710" s="27">
        <f t="shared" si="56"/>
        <v>45071</v>
      </c>
    </row>
    <row r="4711" spans="1:14" ht="22.6" customHeight="1">
      <c r="A4711" s="22" t="s">
        <v>4732</v>
      </c>
      <c r="B4711" s="23" t="s">
        <v>19</v>
      </c>
      <c r="C4711" s="22" t="str">
        <f>IF(OR($B4711="Unknown",$B4711="Error",$B4711=""),IFERROR(VLOOKUP($H4711, '02_UnitPriceRef'!$F$3:$G$10,2,FALSE),"N/A"),$B4711)</f>
        <v>Salad</v>
      </c>
      <c r="D4711" s="22" t="s">
        <v>19</v>
      </c>
      <c r="E4711" s="24">
        <v>4</v>
      </c>
      <c r="F4711" s="22">
        <f t="shared" si="54"/>
        <v>4</v>
      </c>
      <c r="G4711" s="24">
        <v>5</v>
      </c>
      <c r="H4711" s="22">
        <f>IF(OR($G4711="ERROR",$G4711="UNKNOWN",$G4711=""),IFERROR(VLOOKUP($D4711,'02_UnitPriceRef'!$E$3:$F$10,2,0),IF(OR($E4711="Error",$E4711="UNKNOWN",$E4711=""),0,I4711/E4711)),$G4711)</f>
        <v>5</v>
      </c>
      <c r="I4711" s="24">
        <v>20</v>
      </c>
      <c r="J4711" s="22">
        <f t="shared" si="55"/>
        <v>20</v>
      </c>
      <c r="K4711" s="22" t="s">
        <v>22</v>
      </c>
      <c r="L4711" s="22" t="s">
        <v>20</v>
      </c>
      <c r="M4711" s="26">
        <v>45120</v>
      </c>
      <c r="N4711" s="27">
        <f t="shared" si="56"/>
        <v>45120</v>
      </c>
    </row>
    <row r="4712" spans="1:14" ht="22.6" customHeight="1">
      <c r="A4712" s="22" t="s">
        <v>4733</v>
      </c>
      <c r="B4712" s="23" t="s">
        <v>10030</v>
      </c>
      <c r="C4712" s="22" t="str">
        <f>IF(OR($B4712="Unknown",$B4712="Error",$B4712=""),IFERROR(VLOOKUP($H4712, '02_UnitPriceRef'!$F$3:$G$10,2,FALSE),"N/A"),$B4712)</f>
        <v>Coffee</v>
      </c>
      <c r="D4712" s="22" t="s">
        <v>9</v>
      </c>
      <c r="E4712" s="24">
        <v>1</v>
      </c>
      <c r="F4712" s="22">
        <f t="shared" si="54"/>
        <v>1</v>
      </c>
      <c r="G4712" s="24">
        <v>2</v>
      </c>
      <c r="H4712" s="22">
        <f>IF(OR($G4712="ERROR",$G4712="UNKNOWN",$G4712=""),IFERROR(VLOOKUP($D4712,'02_UnitPriceRef'!$E$3:$F$10,2,0),IF(OR($E4712="Error",$E4712="UNKNOWN",$E4712=""),0,I4712/E4712)),$G4712)</f>
        <v>2</v>
      </c>
      <c r="I4712" s="24">
        <v>2</v>
      </c>
      <c r="J4712" s="22">
        <f t="shared" si="55"/>
        <v>2</v>
      </c>
      <c r="K4712" s="22" t="s">
        <v>22</v>
      </c>
      <c r="L4712" s="22" t="s">
        <v>11</v>
      </c>
      <c r="M4712" s="26">
        <v>45021</v>
      </c>
      <c r="N4712" s="27">
        <f t="shared" si="56"/>
        <v>45021</v>
      </c>
    </row>
    <row r="4713" spans="1:14" ht="22.6" customHeight="1">
      <c r="A4713" s="22" t="s">
        <v>4734</v>
      </c>
      <c r="B4713" s="23" t="s">
        <v>13</v>
      </c>
      <c r="C4713" s="22" t="str">
        <f>IF(OR($B4713="Unknown",$B4713="Error",$B4713=""),IFERROR(VLOOKUP($H4713, '02_UnitPriceRef'!$F$3:$G$10,2,FALSE),"N/A"),$B4713)</f>
        <v>Cake</v>
      </c>
      <c r="D4713" s="22" t="s">
        <v>13</v>
      </c>
      <c r="E4713" s="24">
        <v>5</v>
      </c>
      <c r="F4713" s="22">
        <f t="shared" si="54"/>
        <v>5</v>
      </c>
      <c r="G4713" s="24">
        <v>3</v>
      </c>
      <c r="H4713" s="22">
        <f>IF(OR($G4713="ERROR",$G4713="UNKNOWN",$G4713=""),IFERROR(VLOOKUP($D4713,'02_UnitPriceRef'!$E$3:$F$10,2,0),IF(OR($E4713="Error",$E4713="UNKNOWN",$E4713=""),0,I4713/E4713)),$G4713)</f>
        <v>3</v>
      </c>
      <c r="I4713" s="24">
        <v>15</v>
      </c>
      <c r="J4713" s="22">
        <f t="shared" si="55"/>
        <v>15</v>
      </c>
      <c r="K4713" s="22" t="s">
        <v>20</v>
      </c>
      <c r="L4713" s="22" t="s">
        <v>15</v>
      </c>
      <c r="M4713" s="28" t="s">
        <v>10031</v>
      </c>
      <c r="N4713" s="27">
        <f t="shared" si="56"/>
        <v>1</v>
      </c>
    </row>
    <row r="4714" spans="1:14" ht="22.6" customHeight="1">
      <c r="A4714" s="22" t="s">
        <v>4735</v>
      </c>
      <c r="B4714" s="23" t="s">
        <v>39</v>
      </c>
      <c r="C4714" s="22" t="str">
        <f>IF(OR($B4714="Unknown",$B4714="Error",$B4714=""),IFERROR(VLOOKUP($H4714, '02_UnitPriceRef'!$F$3:$G$10,2,FALSE),"N/A"),$B4714)</f>
        <v>Juice</v>
      </c>
      <c r="D4714" s="22" t="s">
        <v>39</v>
      </c>
      <c r="E4714" s="24">
        <v>3</v>
      </c>
      <c r="F4714" s="22">
        <f t="shared" si="54"/>
        <v>3</v>
      </c>
      <c r="G4714" s="24">
        <v>3</v>
      </c>
      <c r="H4714" s="22">
        <f>IF(OR($G4714="ERROR",$G4714="UNKNOWN",$G4714=""),IFERROR(VLOOKUP($D4714,'02_UnitPriceRef'!$E$3:$F$10,2,0),IF(OR($E4714="Error",$E4714="UNKNOWN",$E4714=""),0,I4714/E4714)),$G4714)</f>
        <v>3</v>
      </c>
      <c r="I4714" s="24">
        <v>9</v>
      </c>
      <c r="J4714" s="22">
        <f t="shared" si="55"/>
        <v>9</v>
      </c>
      <c r="K4714" s="22" t="s">
        <v>10</v>
      </c>
      <c r="L4714" s="22" t="s">
        <v>15</v>
      </c>
      <c r="M4714" s="26">
        <v>45008</v>
      </c>
      <c r="N4714" s="27">
        <f t="shared" si="56"/>
        <v>45008</v>
      </c>
    </row>
    <row r="4715" spans="1:14" ht="22.6" customHeight="1">
      <c r="A4715" s="22" t="s">
        <v>4736</v>
      </c>
      <c r="B4715" s="23" t="s">
        <v>17</v>
      </c>
      <c r="C4715" s="22" t="str">
        <f>IF(OR($B4715="Unknown",$B4715="Error",$B4715=""),IFERROR(VLOOKUP($H4715, '02_UnitPriceRef'!$F$3:$G$10,2,FALSE),"N/A"),$B4715)</f>
        <v>Cookie</v>
      </c>
      <c r="D4715" s="22" t="s">
        <v>17</v>
      </c>
      <c r="E4715" s="24">
        <v>4</v>
      </c>
      <c r="F4715" s="22">
        <f t="shared" si="54"/>
        <v>4</v>
      </c>
      <c r="G4715" s="24">
        <v>1</v>
      </c>
      <c r="H4715" s="22">
        <f>IF(OR($G4715="ERROR",$G4715="UNKNOWN",$G4715=""),IFERROR(VLOOKUP($D4715,'02_UnitPriceRef'!$E$3:$F$10,2,0),IF(OR($E4715="Error",$E4715="UNKNOWN",$E4715=""),0,I4715/E4715)),$G4715)</f>
        <v>1</v>
      </c>
      <c r="I4715" s="24">
        <v>4</v>
      </c>
      <c r="J4715" s="22">
        <f t="shared" si="55"/>
        <v>4</v>
      </c>
      <c r="K4715" s="22" t="s">
        <v>10</v>
      </c>
      <c r="L4715" s="22" t="s">
        <v>20</v>
      </c>
      <c r="M4715" s="28" t="s">
        <v>10031</v>
      </c>
      <c r="N4715" s="27">
        <f t="shared" si="56"/>
        <v>1</v>
      </c>
    </row>
    <row r="4716" spans="1:14" ht="22.6" customHeight="1">
      <c r="A4716" s="22" t="s">
        <v>4737</v>
      </c>
      <c r="B4716" s="23" t="s">
        <v>39</v>
      </c>
      <c r="C4716" s="22" t="str">
        <f>IF(OR($B4716="Unknown",$B4716="Error",$B4716=""),IFERROR(VLOOKUP($H4716, '02_UnitPriceRef'!$F$3:$G$10,2,FALSE),"N/A"),$B4716)</f>
        <v>Juice</v>
      </c>
      <c r="D4716" s="22" t="s">
        <v>39</v>
      </c>
      <c r="E4716" s="24">
        <v>2</v>
      </c>
      <c r="F4716" s="22">
        <f t="shared" si="54"/>
        <v>2</v>
      </c>
      <c r="G4716" s="24">
        <v>3</v>
      </c>
      <c r="H4716" s="22">
        <f>IF(OR($G4716="ERROR",$G4716="UNKNOWN",$G4716=""),IFERROR(VLOOKUP($D4716,'02_UnitPriceRef'!$E$3:$F$10,2,0),IF(OR($E4716="Error",$E4716="UNKNOWN",$E4716=""),0,I4716/E4716)),$G4716)</f>
        <v>3</v>
      </c>
      <c r="I4716" s="24">
        <v>6</v>
      </c>
      <c r="J4716" s="22">
        <f t="shared" si="55"/>
        <v>6</v>
      </c>
      <c r="K4716" s="22" t="s">
        <v>14</v>
      </c>
      <c r="L4716" s="22" t="s">
        <v>15</v>
      </c>
      <c r="M4716" s="26">
        <v>44960</v>
      </c>
      <c r="N4716" s="27">
        <f t="shared" si="56"/>
        <v>44960</v>
      </c>
    </row>
    <row r="4717" spans="1:14" ht="22.6" customHeight="1">
      <c r="A4717" s="22" t="s">
        <v>4738</v>
      </c>
      <c r="B4717" s="23" t="s">
        <v>35</v>
      </c>
      <c r="C4717" s="22" t="str">
        <f>IF(OR($B4717="Unknown",$B4717="Error",$B4717=""),IFERROR(VLOOKUP($H4717, '02_UnitPriceRef'!$F$3:$G$10,2,FALSE),"N/A"),$B4717)</f>
        <v>Tea</v>
      </c>
      <c r="D4717" s="22" t="s">
        <v>35</v>
      </c>
      <c r="E4717" s="24">
        <v>3</v>
      </c>
      <c r="F4717" s="22">
        <f t="shared" si="54"/>
        <v>3</v>
      </c>
      <c r="G4717" s="24">
        <v>1.5</v>
      </c>
      <c r="H4717" s="22">
        <f>IF(OR($G4717="ERROR",$G4717="UNKNOWN",$G4717=""),IFERROR(VLOOKUP($D4717,'02_UnitPriceRef'!$E$3:$F$10,2,0),IF(OR($E4717="Error",$E4717="UNKNOWN",$E4717=""),0,I4717/E4717)),$G4717)</f>
        <v>1.5</v>
      </c>
      <c r="I4717" s="24">
        <v>4.5</v>
      </c>
      <c r="J4717" s="22">
        <f t="shared" si="55"/>
        <v>4.5</v>
      </c>
      <c r="K4717" s="22" t="s">
        <v>10</v>
      </c>
      <c r="L4717" s="22" t="s">
        <v>15</v>
      </c>
      <c r="M4717" s="26">
        <v>45009</v>
      </c>
      <c r="N4717" s="27">
        <f t="shared" si="56"/>
        <v>45009</v>
      </c>
    </row>
    <row r="4718" spans="1:14" ht="22.6" customHeight="1">
      <c r="A4718" s="22" t="s">
        <v>4739</v>
      </c>
      <c r="B4718" s="23" t="s">
        <v>24</v>
      </c>
      <c r="C4718" s="22" t="str">
        <f>IF(OR($B4718="Unknown",$B4718="Error",$B4718=""),IFERROR(VLOOKUP($H4718, '02_UnitPriceRef'!$F$3:$G$10,2,FALSE),"N/A"),$B4718)</f>
        <v>Smoothie</v>
      </c>
      <c r="D4718" s="22" t="s">
        <v>24</v>
      </c>
      <c r="E4718" s="24">
        <v>2</v>
      </c>
      <c r="F4718" s="22">
        <f t="shared" si="54"/>
        <v>2</v>
      </c>
      <c r="G4718" s="24">
        <v>4</v>
      </c>
      <c r="H4718" s="22">
        <f>IF(OR($G4718="ERROR",$G4718="UNKNOWN",$G4718=""),IFERROR(VLOOKUP($D4718,'02_UnitPriceRef'!$E$3:$F$10,2,0),IF(OR($E4718="Error",$E4718="UNKNOWN",$E4718=""),0,I4718/E4718)),$G4718)</f>
        <v>4</v>
      </c>
      <c r="I4718" s="24">
        <v>8</v>
      </c>
      <c r="J4718" s="22">
        <f t="shared" si="55"/>
        <v>8</v>
      </c>
      <c r="K4718" s="22" t="s">
        <v>20</v>
      </c>
      <c r="L4718" s="22" t="s">
        <v>20</v>
      </c>
      <c r="M4718" s="26">
        <v>45278</v>
      </c>
      <c r="N4718" s="27">
        <f t="shared" si="56"/>
        <v>45278</v>
      </c>
    </row>
    <row r="4719" spans="1:14" ht="22.6" customHeight="1">
      <c r="A4719" s="22" t="s">
        <v>4740</v>
      </c>
      <c r="B4719" s="23" t="s">
        <v>19</v>
      </c>
      <c r="C4719" s="22" t="str">
        <f>IF(OR($B4719="Unknown",$B4719="Error",$B4719=""),IFERROR(VLOOKUP($H4719, '02_UnitPriceRef'!$F$3:$G$10,2,FALSE),"N/A"),$B4719)</f>
        <v>Salad</v>
      </c>
      <c r="D4719" s="22" t="s">
        <v>19</v>
      </c>
      <c r="E4719" s="24">
        <v>1</v>
      </c>
      <c r="F4719" s="22">
        <f t="shared" si="54"/>
        <v>1</v>
      </c>
      <c r="G4719" s="24">
        <v>5</v>
      </c>
      <c r="H4719" s="22">
        <f>IF(OR($G4719="ERROR",$G4719="UNKNOWN",$G4719=""),IFERROR(VLOOKUP($D4719,'02_UnitPriceRef'!$E$3:$F$10,2,0),IF(OR($E4719="Error",$E4719="UNKNOWN",$E4719=""),0,I4719/E4719)),$G4719)</f>
        <v>5</v>
      </c>
      <c r="I4719" s="23" t="s">
        <v>10030</v>
      </c>
      <c r="J4719" s="22">
        <f t="shared" si="55"/>
        <v>5</v>
      </c>
      <c r="K4719" s="22" t="s">
        <v>20</v>
      </c>
      <c r="L4719" s="22" t="s">
        <v>20</v>
      </c>
      <c r="M4719" s="26">
        <v>44972</v>
      </c>
      <c r="N4719" s="27">
        <f t="shared" si="56"/>
        <v>44972</v>
      </c>
    </row>
    <row r="4720" spans="1:14" ht="22.6" customHeight="1">
      <c r="A4720" s="22" t="s">
        <v>4741</v>
      </c>
      <c r="B4720" s="23" t="s">
        <v>24</v>
      </c>
      <c r="C4720" s="22" t="str">
        <f>IF(OR($B4720="Unknown",$B4720="Error",$B4720=""),IFERROR(VLOOKUP($H4720, '02_UnitPriceRef'!$F$3:$G$10,2,FALSE),"N/A"),$B4720)</f>
        <v>Smoothie</v>
      </c>
      <c r="D4720" s="22" t="s">
        <v>24</v>
      </c>
      <c r="E4720" s="24">
        <v>1</v>
      </c>
      <c r="F4720" s="22">
        <f t="shared" si="54"/>
        <v>1</v>
      </c>
      <c r="G4720" s="24">
        <v>4</v>
      </c>
      <c r="H4720" s="22">
        <f>IF(OR($G4720="ERROR",$G4720="UNKNOWN",$G4720=""),IFERROR(VLOOKUP($D4720,'02_UnitPriceRef'!$E$3:$F$10,2,0),IF(OR($E4720="Error",$E4720="UNKNOWN",$E4720=""),0,I4720/E4720)),$G4720)</f>
        <v>4</v>
      </c>
      <c r="I4720" s="24">
        <v>4</v>
      </c>
      <c r="J4720" s="22">
        <f t="shared" si="55"/>
        <v>4</v>
      </c>
      <c r="K4720" s="22" t="s">
        <v>14</v>
      </c>
      <c r="L4720" s="22" t="s">
        <v>20</v>
      </c>
      <c r="M4720" s="26">
        <v>45056</v>
      </c>
      <c r="N4720" s="27">
        <f t="shared" si="56"/>
        <v>45056</v>
      </c>
    </row>
    <row r="4721" spans="1:14" ht="22.6" customHeight="1">
      <c r="A4721" s="22" t="s">
        <v>4742</v>
      </c>
      <c r="B4721" s="23" t="s">
        <v>24</v>
      </c>
      <c r="C4721" s="22" t="str">
        <f>IF(OR($B4721="Unknown",$B4721="Error",$B4721=""),IFERROR(VLOOKUP($H4721, '02_UnitPriceRef'!$F$3:$G$10,2,FALSE),"N/A"),$B4721)</f>
        <v>Smoothie</v>
      </c>
      <c r="D4721" s="22" t="s">
        <v>24</v>
      </c>
      <c r="E4721" s="24">
        <v>3</v>
      </c>
      <c r="F4721" s="22">
        <f t="shared" si="54"/>
        <v>3</v>
      </c>
      <c r="G4721" s="24">
        <v>4</v>
      </c>
      <c r="H4721" s="22">
        <f>IF(OR($G4721="ERROR",$G4721="UNKNOWN",$G4721=""),IFERROR(VLOOKUP($D4721,'02_UnitPriceRef'!$E$3:$F$10,2,0),IF(OR($E4721="Error",$E4721="UNKNOWN",$E4721=""),0,I4721/E4721)),$G4721)</f>
        <v>4</v>
      </c>
      <c r="I4721" s="24">
        <v>12</v>
      </c>
      <c r="J4721" s="22">
        <f t="shared" si="55"/>
        <v>12</v>
      </c>
      <c r="K4721" s="22" t="s">
        <v>10</v>
      </c>
      <c r="L4721" s="22" t="s">
        <v>11</v>
      </c>
      <c r="M4721" s="26">
        <v>45053</v>
      </c>
      <c r="N4721" s="27">
        <f t="shared" si="56"/>
        <v>45053</v>
      </c>
    </row>
    <row r="4722" spans="1:14" ht="22.6" customHeight="1">
      <c r="A4722" s="22" t="s">
        <v>4743</v>
      </c>
      <c r="B4722" s="23" t="s">
        <v>27</v>
      </c>
      <c r="C4722" s="22" t="str">
        <f>IF(OR($B4722="Unknown",$B4722="Error",$B4722=""),IFERROR(VLOOKUP($H4722, '02_UnitPriceRef'!$F$3:$G$10,2,FALSE),"N/A"),$B4722)</f>
        <v>Sandwich</v>
      </c>
      <c r="D4722" s="22" t="s">
        <v>27</v>
      </c>
      <c r="E4722" s="24">
        <v>2</v>
      </c>
      <c r="F4722" s="22">
        <f t="shared" si="54"/>
        <v>2</v>
      </c>
      <c r="G4722" s="24">
        <v>4</v>
      </c>
      <c r="H4722" s="22">
        <f>IF(OR($G4722="ERROR",$G4722="UNKNOWN",$G4722=""),IFERROR(VLOOKUP($D4722,'02_UnitPriceRef'!$E$3:$F$10,2,0),IF(OR($E4722="Error",$E4722="UNKNOWN",$E4722=""),0,I4722/E4722)),$G4722)</f>
        <v>4</v>
      </c>
      <c r="I4722" s="24">
        <v>8</v>
      </c>
      <c r="J4722" s="22">
        <f t="shared" si="55"/>
        <v>8</v>
      </c>
      <c r="K4722" s="22" t="s">
        <v>14</v>
      </c>
      <c r="L4722" s="22" t="s">
        <v>20</v>
      </c>
      <c r="M4722" s="26">
        <v>45104</v>
      </c>
      <c r="N4722" s="27">
        <f t="shared" si="56"/>
        <v>45104</v>
      </c>
    </row>
    <row r="4723" spans="1:14" ht="22.6" customHeight="1">
      <c r="A4723" s="22" t="s">
        <v>4744</v>
      </c>
      <c r="B4723" s="23" t="s">
        <v>10031</v>
      </c>
      <c r="C4723" s="22" t="str">
        <f>IF(OR($B4723="Unknown",$B4723="Error",$B4723=""),IFERROR(VLOOKUP($H4723, '02_UnitPriceRef'!$F$3:$G$10,2,FALSE),"N/A"),$B4723)</f>
        <v>Tea</v>
      </c>
      <c r="D4723" s="22" t="s">
        <v>35</v>
      </c>
      <c r="E4723" s="24">
        <v>3</v>
      </c>
      <c r="F4723" s="22">
        <f t="shared" si="54"/>
        <v>3</v>
      </c>
      <c r="G4723" s="24">
        <v>1.5</v>
      </c>
      <c r="H4723" s="22">
        <f>IF(OR($G4723="ERROR",$G4723="UNKNOWN",$G4723=""),IFERROR(VLOOKUP($D4723,'02_UnitPriceRef'!$E$3:$F$10,2,0),IF(OR($E4723="Error",$E4723="UNKNOWN",$E4723=""),0,I4723/E4723)),$G4723)</f>
        <v>1.5</v>
      </c>
      <c r="I4723" s="24">
        <v>4.5</v>
      </c>
      <c r="J4723" s="22">
        <f t="shared" si="55"/>
        <v>4.5</v>
      </c>
      <c r="K4723" s="22" t="s">
        <v>14</v>
      </c>
      <c r="L4723" s="22" t="s">
        <v>15</v>
      </c>
      <c r="M4723" s="26">
        <v>45211</v>
      </c>
      <c r="N4723" s="27">
        <f t="shared" si="56"/>
        <v>45211</v>
      </c>
    </row>
    <row r="4724" spans="1:14" ht="22.6" customHeight="1">
      <c r="A4724" s="22" t="s">
        <v>4745</v>
      </c>
      <c r="B4724" s="23" t="s">
        <v>9</v>
      </c>
      <c r="C4724" s="22" t="str">
        <f>IF(OR($B4724="Unknown",$B4724="Error",$B4724=""),IFERROR(VLOOKUP($H4724, '02_UnitPriceRef'!$F$3:$G$10,2,FALSE),"N/A"),$B4724)</f>
        <v>Coffee</v>
      </c>
      <c r="D4724" s="22" t="s">
        <v>9</v>
      </c>
      <c r="E4724" s="24">
        <v>5</v>
      </c>
      <c r="F4724" s="22">
        <f t="shared" si="54"/>
        <v>5</v>
      </c>
      <c r="G4724" s="24">
        <v>2</v>
      </c>
      <c r="H4724" s="22">
        <f>IF(OR($G4724="ERROR",$G4724="UNKNOWN",$G4724=""),IFERROR(VLOOKUP($D4724,'02_UnitPriceRef'!$E$3:$F$10,2,0),IF(OR($E4724="Error",$E4724="UNKNOWN",$E4724=""),0,I4724/E4724)),$G4724)</f>
        <v>2</v>
      </c>
      <c r="I4724" s="24">
        <v>10</v>
      </c>
      <c r="J4724" s="22">
        <f t="shared" si="55"/>
        <v>10</v>
      </c>
      <c r="K4724" s="22" t="s">
        <v>20</v>
      </c>
      <c r="L4724" s="22" t="s">
        <v>15</v>
      </c>
      <c r="M4724" s="26">
        <v>44991</v>
      </c>
      <c r="N4724" s="27">
        <f t="shared" si="56"/>
        <v>44991</v>
      </c>
    </row>
    <row r="4725" spans="1:14" ht="22.6" customHeight="1">
      <c r="A4725" s="22" t="s">
        <v>4746</v>
      </c>
      <c r="B4725" s="23" t="s">
        <v>13</v>
      </c>
      <c r="C4725" s="22" t="str">
        <f>IF(OR($B4725="Unknown",$B4725="Error",$B4725=""),IFERROR(VLOOKUP($H4725, '02_UnitPriceRef'!$F$3:$G$10,2,FALSE),"N/A"),$B4725)</f>
        <v>Cake</v>
      </c>
      <c r="D4725" s="22" t="s">
        <v>13</v>
      </c>
      <c r="E4725" s="24">
        <v>5</v>
      </c>
      <c r="F4725" s="22">
        <f t="shared" si="54"/>
        <v>5</v>
      </c>
      <c r="G4725" s="24">
        <v>3</v>
      </c>
      <c r="H4725" s="22">
        <f>IF(OR($G4725="ERROR",$G4725="UNKNOWN",$G4725=""),IFERROR(VLOOKUP($D4725,'02_UnitPriceRef'!$E$3:$F$10,2,0),IF(OR($E4725="Error",$E4725="UNKNOWN",$E4725=""),0,I4725/E4725)),$G4725)</f>
        <v>3</v>
      </c>
      <c r="I4725" s="24">
        <v>15</v>
      </c>
      <c r="J4725" s="22">
        <f t="shared" si="55"/>
        <v>15</v>
      </c>
      <c r="K4725" s="22" t="s">
        <v>22</v>
      </c>
      <c r="L4725" s="22" t="s">
        <v>20</v>
      </c>
      <c r="M4725" s="26">
        <v>45214</v>
      </c>
      <c r="N4725" s="27">
        <f t="shared" si="56"/>
        <v>45214</v>
      </c>
    </row>
    <row r="4726" spans="1:14" ht="22.6" customHeight="1">
      <c r="A4726" s="22" t="s">
        <v>4747</v>
      </c>
      <c r="B4726" s="23" t="s">
        <v>17</v>
      </c>
      <c r="C4726" s="22" t="str">
        <f>IF(OR($B4726="Unknown",$B4726="Error",$B4726=""),IFERROR(VLOOKUP($H4726, '02_UnitPriceRef'!$F$3:$G$10,2,FALSE),"N/A"),$B4726)</f>
        <v>Cookie</v>
      </c>
      <c r="D4726" s="22" t="s">
        <v>17</v>
      </c>
      <c r="E4726" s="24">
        <v>4</v>
      </c>
      <c r="F4726" s="22">
        <f t="shared" si="54"/>
        <v>4</v>
      </c>
      <c r="G4726" s="24">
        <v>1</v>
      </c>
      <c r="H4726" s="22">
        <f>IF(OR($G4726="ERROR",$G4726="UNKNOWN",$G4726=""),IFERROR(VLOOKUP($D4726,'02_UnitPriceRef'!$E$3:$F$10,2,0),IF(OR($E4726="Error",$E4726="UNKNOWN",$E4726=""),0,I4726/E4726)),$G4726)</f>
        <v>1</v>
      </c>
      <c r="I4726" s="24">
        <v>4</v>
      </c>
      <c r="J4726" s="22">
        <f t="shared" si="55"/>
        <v>4</v>
      </c>
      <c r="K4726" s="22" t="s">
        <v>22</v>
      </c>
      <c r="L4726" s="22" t="s">
        <v>15</v>
      </c>
      <c r="M4726" s="26">
        <v>45199</v>
      </c>
      <c r="N4726" s="27">
        <f t="shared" si="56"/>
        <v>45199</v>
      </c>
    </row>
    <row r="4727" spans="1:14" ht="22.6" customHeight="1">
      <c r="A4727" s="22" t="s">
        <v>4748</v>
      </c>
      <c r="B4727" s="23" t="s">
        <v>39</v>
      </c>
      <c r="C4727" s="22" t="str">
        <f>IF(OR($B4727="Unknown",$B4727="Error",$B4727=""),IFERROR(VLOOKUP($H4727, '02_UnitPriceRef'!$F$3:$G$10,2,FALSE),"N/A"),$B4727)</f>
        <v>Juice</v>
      </c>
      <c r="D4727" s="22" t="s">
        <v>39</v>
      </c>
      <c r="E4727" s="24">
        <v>1</v>
      </c>
      <c r="F4727" s="22">
        <f t="shared" si="54"/>
        <v>1</v>
      </c>
      <c r="G4727" s="24">
        <v>3</v>
      </c>
      <c r="H4727" s="22">
        <f>IF(OR($G4727="ERROR",$G4727="UNKNOWN",$G4727=""),IFERROR(VLOOKUP($D4727,'02_UnitPriceRef'!$E$3:$F$10,2,0),IF(OR($E4727="Error",$E4727="UNKNOWN",$E4727=""),0,I4727/E4727)),$G4727)</f>
        <v>3</v>
      </c>
      <c r="I4727" s="24">
        <v>3</v>
      </c>
      <c r="J4727" s="22">
        <f t="shared" si="55"/>
        <v>3</v>
      </c>
      <c r="K4727" s="22" t="s">
        <v>14</v>
      </c>
      <c r="L4727" s="22" t="s">
        <v>15</v>
      </c>
      <c r="M4727" s="26">
        <v>45196</v>
      </c>
      <c r="N4727" s="27">
        <f t="shared" si="56"/>
        <v>45196</v>
      </c>
    </row>
    <row r="4728" spans="1:14" ht="22.6" customHeight="1">
      <c r="A4728" s="22" t="s">
        <v>4749</v>
      </c>
      <c r="B4728" s="23" t="s">
        <v>27</v>
      </c>
      <c r="C4728" s="22" t="str">
        <f>IF(OR($B4728="Unknown",$B4728="Error",$B4728=""),IFERROR(VLOOKUP($H4728, '02_UnitPriceRef'!$F$3:$G$10,2,FALSE),"N/A"),$B4728)</f>
        <v>Sandwich</v>
      </c>
      <c r="D4728" s="22" t="s">
        <v>27</v>
      </c>
      <c r="E4728" s="24">
        <v>1</v>
      </c>
      <c r="F4728" s="22">
        <f t="shared" si="54"/>
        <v>1</v>
      </c>
      <c r="G4728" s="24">
        <v>4</v>
      </c>
      <c r="H4728" s="22">
        <f>IF(OR($G4728="ERROR",$G4728="UNKNOWN",$G4728=""),IFERROR(VLOOKUP($D4728,'02_UnitPriceRef'!$E$3:$F$10,2,0),IF(OR($E4728="Error",$E4728="UNKNOWN",$E4728=""),0,I4728/E4728)),$G4728)</f>
        <v>4</v>
      </c>
      <c r="I4728" s="24">
        <v>4</v>
      </c>
      <c r="J4728" s="22">
        <f t="shared" si="55"/>
        <v>4</v>
      </c>
      <c r="K4728" s="22" t="s">
        <v>10</v>
      </c>
      <c r="L4728" s="22" t="s">
        <v>20</v>
      </c>
      <c r="M4728" s="26">
        <v>45043</v>
      </c>
      <c r="N4728" s="27">
        <f t="shared" si="56"/>
        <v>45043</v>
      </c>
    </row>
    <row r="4729" spans="1:14" ht="22.6" customHeight="1">
      <c r="A4729" s="22" t="s">
        <v>4750</v>
      </c>
      <c r="B4729" s="23" t="s">
        <v>17</v>
      </c>
      <c r="C4729" s="22" t="str">
        <f>IF(OR($B4729="Unknown",$B4729="Error",$B4729=""),IFERROR(VLOOKUP($H4729, '02_UnitPriceRef'!$F$3:$G$10,2,FALSE),"N/A"),$B4729)</f>
        <v>Cookie</v>
      </c>
      <c r="D4729" s="22" t="s">
        <v>17</v>
      </c>
      <c r="E4729" s="24">
        <v>1</v>
      </c>
      <c r="F4729" s="22">
        <f t="shared" si="54"/>
        <v>1</v>
      </c>
      <c r="G4729" s="24">
        <v>1</v>
      </c>
      <c r="H4729" s="22">
        <f>IF(OR($G4729="ERROR",$G4729="UNKNOWN",$G4729=""),IFERROR(VLOOKUP($D4729,'02_UnitPriceRef'!$E$3:$F$10,2,0),IF(OR($E4729="Error",$E4729="UNKNOWN",$E4729=""),0,I4729/E4729)),$G4729)</f>
        <v>1</v>
      </c>
      <c r="I4729" s="24">
        <v>1</v>
      </c>
      <c r="J4729" s="22">
        <f t="shared" si="55"/>
        <v>1</v>
      </c>
      <c r="K4729" s="22" t="s">
        <v>10</v>
      </c>
      <c r="L4729" s="22" t="s">
        <v>15</v>
      </c>
      <c r="M4729" s="26">
        <v>45275</v>
      </c>
      <c r="N4729" s="27">
        <f t="shared" si="56"/>
        <v>45275</v>
      </c>
    </row>
    <row r="4730" spans="1:14" ht="22.6" customHeight="1">
      <c r="A4730" s="22" t="s">
        <v>4751</v>
      </c>
      <c r="B4730" s="23" t="s">
        <v>35</v>
      </c>
      <c r="C4730" s="22" t="str">
        <f>IF(OR($B4730="Unknown",$B4730="Error",$B4730=""),IFERROR(VLOOKUP($H4730, '02_UnitPriceRef'!$F$3:$G$10,2,FALSE),"N/A"),$B4730)</f>
        <v>Tea</v>
      </c>
      <c r="D4730" s="22" t="s">
        <v>35</v>
      </c>
      <c r="E4730" s="24">
        <v>4</v>
      </c>
      <c r="F4730" s="22">
        <f t="shared" si="54"/>
        <v>4</v>
      </c>
      <c r="G4730" s="24">
        <v>1.5</v>
      </c>
      <c r="H4730" s="22">
        <f>IF(OR($G4730="ERROR",$G4730="UNKNOWN",$G4730=""),IFERROR(VLOOKUP($D4730,'02_UnitPriceRef'!$E$3:$F$10,2,0),IF(OR($E4730="Error",$E4730="UNKNOWN",$E4730=""),0,I4730/E4730)),$G4730)</f>
        <v>1.5</v>
      </c>
      <c r="I4730" s="24">
        <v>6</v>
      </c>
      <c r="J4730" s="22">
        <f t="shared" si="55"/>
        <v>6</v>
      </c>
      <c r="K4730" s="22" t="s">
        <v>22</v>
      </c>
      <c r="L4730" s="22" t="s">
        <v>20</v>
      </c>
      <c r="M4730" s="26">
        <v>44934</v>
      </c>
      <c r="N4730" s="27">
        <f t="shared" si="56"/>
        <v>44934</v>
      </c>
    </row>
    <row r="4731" spans="1:14" ht="22.6" customHeight="1">
      <c r="A4731" s="22" t="s">
        <v>4752</v>
      </c>
      <c r="B4731" s="23" t="s">
        <v>13</v>
      </c>
      <c r="C4731" s="22" t="str">
        <f>IF(OR($B4731="Unknown",$B4731="Error",$B4731=""),IFERROR(VLOOKUP($H4731, '02_UnitPriceRef'!$F$3:$G$10,2,FALSE),"N/A"),$B4731)</f>
        <v>Cake</v>
      </c>
      <c r="D4731" s="22" t="s">
        <v>13</v>
      </c>
      <c r="E4731" s="24">
        <v>1</v>
      </c>
      <c r="F4731" s="22">
        <f t="shared" si="54"/>
        <v>1</v>
      </c>
      <c r="G4731" s="24">
        <v>3</v>
      </c>
      <c r="H4731" s="22">
        <f>IF(OR($G4731="ERROR",$G4731="UNKNOWN",$G4731=""),IFERROR(VLOOKUP($D4731,'02_UnitPriceRef'!$E$3:$F$10,2,0),IF(OR($E4731="Error",$E4731="UNKNOWN",$E4731=""),0,I4731/E4731)),$G4731)</f>
        <v>3</v>
      </c>
      <c r="I4731" s="24">
        <v>3</v>
      </c>
      <c r="J4731" s="22">
        <f t="shared" si="55"/>
        <v>3</v>
      </c>
      <c r="K4731" s="22" t="s">
        <v>20</v>
      </c>
      <c r="L4731" s="22" t="s">
        <v>11</v>
      </c>
      <c r="M4731" s="26">
        <v>45018</v>
      </c>
      <c r="N4731" s="27">
        <f t="shared" si="56"/>
        <v>45018</v>
      </c>
    </row>
    <row r="4732" spans="1:14" ht="22.6" customHeight="1">
      <c r="A4732" s="22" t="s">
        <v>4753</v>
      </c>
      <c r="B4732" s="23" t="s">
        <v>19</v>
      </c>
      <c r="C4732" s="22" t="str">
        <f>IF(OR($B4732="Unknown",$B4732="Error",$B4732=""),IFERROR(VLOOKUP($H4732, '02_UnitPriceRef'!$F$3:$G$10,2,FALSE),"N/A"),$B4732)</f>
        <v>Salad</v>
      </c>
      <c r="D4732" s="22" t="s">
        <v>19</v>
      </c>
      <c r="E4732" s="24">
        <v>2</v>
      </c>
      <c r="F4732" s="22">
        <f t="shared" si="54"/>
        <v>2</v>
      </c>
      <c r="G4732" s="24">
        <v>5</v>
      </c>
      <c r="H4732" s="22">
        <f>IF(OR($G4732="ERROR",$G4732="UNKNOWN",$G4732=""),IFERROR(VLOOKUP($D4732,'02_UnitPriceRef'!$E$3:$F$10,2,0),IF(OR($E4732="Error",$E4732="UNKNOWN",$E4732=""),0,I4732/E4732)),$G4732)</f>
        <v>5</v>
      </c>
      <c r="I4732" s="24">
        <v>10</v>
      </c>
      <c r="J4732" s="22">
        <f t="shared" si="55"/>
        <v>10</v>
      </c>
      <c r="K4732" s="22" t="s">
        <v>14</v>
      </c>
      <c r="L4732" s="22" t="s">
        <v>11</v>
      </c>
      <c r="M4732" s="26">
        <v>45158</v>
      </c>
      <c r="N4732" s="27">
        <f t="shared" si="56"/>
        <v>45158</v>
      </c>
    </row>
    <row r="4733" spans="1:14" ht="22.6" customHeight="1">
      <c r="A4733" s="22" t="s">
        <v>4754</v>
      </c>
      <c r="B4733" s="23" t="s">
        <v>35</v>
      </c>
      <c r="C4733" s="22" t="str">
        <f>IF(OR($B4733="Unknown",$B4733="Error",$B4733=""),IFERROR(VLOOKUP($H4733, '02_UnitPriceRef'!$F$3:$G$10,2,FALSE),"N/A"),$B4733)</f>
        <v>Tea</v>
      </c>
      <c r="D4733" s="22" t="s">
        <v>35</v>
      </c>
      <c r="E4733" s="24">
        <v>3</v>
      </c>
      <c r="F4733" s="22">
        <f t="shared" si="54"/>
        <v>3</v>
      </c>
      <c r="G4733" s="23" t="s">
        <v>10031</v>
      </c>
      <c r="H4733" s="22">
        <f>IF(OR($G4733="ERROR",$G4733="UNKNOWN",$G4733=""),IFERROR(VLOOKUP($D4733,'02_UnitPriceRef'!$E$3:$F$10,2,0),IF(OR($E4733="Error",$E4733="UNKNOWN",$E4733=""),0,I4733/E4733)),$G4733)</f>
        <v>1.5</v>
      </c>
      <c r="I4733" s="24">
        <v>4.5</v>
      </c>
      <c r="J4733" s="22">
        <f t="shared" si="55"/>
        <v>4.5</v>
      </c>
      <c r="K4733" s="22" t="s">
        <v>20</v>
      </c>
      <c r="L4733" s="22" t="s">
        <v>15</v>
      </c>
      <c r="M4733" s="26">
        <v>45105</v>
      </c>
      <c r="N4733" s="27">
        <f t="shared" si="56"/>
        <v>45105</v>
      </c>
    </row>
    <row r="4734" spans="1:14" ht="22.6" customHeight="1">
      <c r="A4734" s="22" t="s">
        <v>4755</v>
      </c>
      <c r="B4734" s="23" t="s">
        <v>27</v>
      </c>
      <c r="C4734" s="22" t="str">
        <f>IF(OR($B4734="Unknown",$B4734="Error",$B4734=""),IFERROR(VLOOKUP($H4734, '02_UnitPriceRef'!$F$3:$G$10,2,FALSE),"N/A"),$B4734)</f>
        <v>Sandwich</v>
      </c>
      <c r="D4734" s="22" t="s">
        <v>27</v>
      </c>
      <c r="E4734" s="23" t="s">
        <v>10031</v>
      </c>
      <c r="F4734" s="22">
        <f t="shared" si="54"/>
        <v>4</v>
      </c>
      <c r="G4734" s="24">
        <v>4</v>
      </c>
      <c r="H4734" s="22">
        <f>IF(OR($G4734="ERROR",$G4734="UNKNOWN",$G4734=""),IFERROR(VLOOKUP($D4734,'02_UnitPriceRef'!$E$3:$F$10,2,0),IF(OR($E4734="Error",$E4734="UNKNOWN",$E4734=""),0,I4734/E4734)),$G4734)</f>
        <v>4</v>
      </c>
      <c r="I4734" s="24">
        <v>16</v>
      </c>
      <c r="J4734" s="22">
        <f t="shared" si="55"/>
        <v>16</v>
      </c>
      <c r="K4734" s="22" t="s">
        <v>10</v>
      </c>
      <c r="L4734" s="22" t="s">
        <v>11</v>
      </c>
      <c r="M4734" s="26">
        <v>45181</v>
      </c>
      <c r="N4734" s="27">
        <f t="shared" si="56"/>
        <v>45181</v>
      </c>
    </row>
    <row r="4735" spans="1:14" ht="22.6" customHeight="1">
      <c r="A4735" s="22" t="s">
        <v>4756</v>
      </c>
      <c r="B4735" s="23" t="s">
        <v>19</v>
      </c>
      <c r="C4735" s="22" t="str">
        <f>IF(OR($B4735="Unknown",$B4735="Error",$B4735=""),IFERROR(VLOOKUP($H4735, '02_UnitPriceRef'!$F$3:$G$10,2,FALSE),"N/A"),$B4735)</f>
        <v>Salad</v>
      </c>
      <c r="D4735" s="22" t="s">
        <v>19</v>
      </c>
      <c r="E4735" s="24">
        <v>4</v>
      </c>
      <c r="F4735" s="22">
        <f t="shared" si="54"/>
        <v>4</v>
      </c>
      <c r="G4735" s="24">
        <v>5</v>
      </c>
      <c r="H4735" s="22">
        <f>IF(OR($G4735="ERROR",$G4735="UNKNOWN",$G4735=""),IFERROR(VLOOKUP($D4735,'02_UnitPriceRef'!$E$3:$F$10,2,0),IF(OR($E4735="Error",$E4735="UNKNOWN",$E4735=""),0,I4735/E4735)),$G4735)</f>
        <v>5</v>
      </c>
      <c r="I4735" s="24">
        <v>20</v>
      </c>
      <c r="J4735" s="22">
        <f t="shared" si="55"/>
        <v>20</v>
      </c>
      <c r="K4735" s="22" t="s">
        <v>22</v>
      </c>
      <c r="L4735" s="22" t="s">
        <v>20</v>
      </c>
      <c r="M4735" s="26">
        <v>45094</v>
      </c>
      <c r="N4735" s="27">
        <f t="shared" si="56"/>
        <v>45094</v>
      </c>
    </row>
    <row r="4736" spans="1:14" ht="22.6" customHeight="1">
      <c r="A4736" s="22" t="s">
        <v>4757</v>
      </c>
      <c r="B4736" s="23" t="s">
        <v>13</v>
      </c>
      <c r="C4736" s="22" t="str">
        <f>IF(OR($B4736="Unknown",$B4736="Error",$B4736=""),IFERROR(VLOOKUP($H4736, '02_UnitPriceRef'!$F$3:$G$10,2,FALSE),"N/A"),$B4736)</f>
        <v>Cake</v>
      </c>
      <c r="D4736" s="22" t="s">
        <v>13</v>
      </c>
      <c r="E4736" s="24">
        <v>4</v>
      </c>
      <c r="F4736" s="22">
        <f t="shared" si="54"/>
        <v>4</v>
      </c>
      <c r="G4736" s="24">
        <v>3</v>
      </c>
      <c r="H4736" s="22">
        <f>IF(OR($G4736="ERROR",$G4736="UNKNOWN",$G4736=""),IFERROR(VLOOKUP($D4736,'02_UnitPriceRef'!$E$3:$F$10,2,0),IF(OR($E4736="Error",$E4736="UNKNOWN",$E4736=""),0,I4736/E4736)),$G4736)</f>
        <v>3</v>
      </c>
      <c r="I4736" s="24">
        <v>12</v>
      </c>
      <c r="J4736" s="22">
        <f t="shared" si="55"/>
        <v>12</v>
      </c>
      <c r="K4736" s="22" t="s">
        <v>22</v>
      </c>
      <c r="L4736" s="22" t="s">
        <v>11</v>
      </c>
      <c r="M4736" s="26">
        <v>45111</v>
      </c>
      <c r="N4736" s="27">
        <f t="shared" si="56"/>
        <v>45111</v>
      </c>
    </row>
    <row r="4737" spans="1:14" ht="22.6" customHeight="1">
      <c r="A4737" s="22" t="s">
        <v>4758</v>
      </c>
      <c r="B4737" s="23" t="s">
        <v>10030</v>
      </c>
      <c r="C4737" s="22" t="str">
        <f>IF(OR($B4737="Unknown",$B4737="Error",$B4737=""),IFERROR(VLOOKUP($H4737, '02_UnitPriceRef'!$F$3:$G$10,2,FALSE),"N/A"),$B4737)</f>
        <v>Salad</v>
      </c>
      <c r="D4737" s="22" t="s">
        <v>19</v>
      </c>
      <c r="E4737" s="24">
        <v>3</v>
      </c>
      <c r="F4737" s="22">
        <f t="shared" si="54"/>
        <v>3</v>
      </c>
      <c r="G4737" s="24">
        <v>5</v>
      </c>
      <c r="H4737" s="22">
        <f>IF(OR($G4737="ERROR",$G4737="UNKNOWN",$G4737=""),IFERROR(VLOOKUP($D4737,'02_UnitPriceRef'!$E$3:$F$10,2,0),IF(OR($E4737="Error",$E4737="UNKNOWN",$E4737=""),0,I4737/E4737)),$G4737)</f>
        <v>5</v>
      </c>
      <c r="I4737" s="24">
        <v>15</v>
      </c>
      <c r="J4737" s="22">
        <f t="shared" si="55"/>
        <v>15</v>
      </c>
      <c r="K4737" s="22" t="s">
        <v>20</v>
      </c>
      <c r="L4737" s="22" t="s">
        <v>20</v>
      </c>
      <c r="M4737" s="28" t="s">
        <v>10031</v>
      </c>
      <c r="N4737" s="27">
        <f t="shared" si="56"/>
        <v>1</v>
      </c>
    </row>
    <row r="4738" spans="1:14" ht="22.6" customHeight="1">
      <c r="A4738" s="22" t="s">
        <v>4759</v>
      </c>
      <c r="B4738" s="23" t="s">
        <v>10031</v>
      </c>
      <c r="C4738" s="22" t="str">
        <f>IF(OR($B4738="Unknown",$B4738="Error",$B4738=""),IFERROR(VLOOKUP($H4738, '02_UnitPriceRef'!$F$3:$G$10,2,FALSE),"N/A"),$B4738)</f>
        <v>Sandwich/Smoothie</v>
      </c>
      <c r="D4738" s="22" t="s">
        <v>188</v>
      </c>
      <c r="E4738" s="24">
        <v>2</v>
      </c>
      <c r="F4738" s="22">
        <f t="shared" si="54"/>
        <v>2</v>
      </c>
      <c r="G4738" s="24">
        <v>4</v>
      </c>
      <c r="H4738" s="22">
        <f>IF(OR($G4738="ERROR",$G4738="UNKNOWN",$G4738=""),IFERROR(VLOOKUP($D4738,'02_UnitPriceRef'!$E$3:$F$10,2,0),IF(OR($E4738="Error",$E4738="UNKNOWN",$E4738=""),0,I4738/E4738)),$G4738)</f>
        <v>4</v>
      </c>
      <c r="I4738" s="24">
        <v>8</v>
      </c>
      <c r="J4738" s="22">
        <f t="shared" si="55"/>
        <v>8</v>
      </c>
      <c r="K4738" s="22" t="s">
        <v>22</v>
      </c>
      <c r="L4738" s="22" t="s">
        <v>15</v>
      </c>
      <c r="M4738" s="26">
        <v>44966</v>
      </c>
      <c r="N4738" s="27">
        <f t="shared" si="56"/>
        <v>44966</v>
      </c>
    </row>
    <row r="4739" spans="1:14" ht="22.6" customHeight="1">
      <c r="A4739" s="22" t="s">
        <v>4760</v>
      </c>
      <c r="B4739" s="23" t="s">
        <v>10031</v>
      </c>
      <c r="C4739" s="22" t="str">
        <f>IF(OR($B4739="Unknown",$B4739="Error",$B4739=""),IFERROR(VLOOKUP($H4739, '02_UnitPriceRef'!$F$3:$G$10,2,FALSE),"N/A"),$B4739)</f>
        <v>Cake/Juice</v>
      </c>
      <c r="D4739" s="22" t="s">
        <v>10044</v>
      </c>
      <c r="E4739" s="24">
        <v>3</v>
      </c>
      <c r="F4739" s="22">
        <f t="shared" si="54"/>
        <v>3</v>
      </c>
      <c r="G4739" s="24">
        <v>3</v>
      </c>
      <c r="H4739" s="22">
        <f>IF(OR($G4739="ERROR",$G4739="UNKNOWN",$G4739=""),IFERROR(VLOOKUP($D4739,'02_UnitPriceRef'!$E$3:$F$10,2,0),IF(OR($E4739="Error",$E4739="UNKNOWN",$E4739=""),0,I4739/E4739)),$G4739)</f>
        <v>3</v>
      </c>
      <c r="I4739" s="24">
        <v>9</v>
      </c>
      <c r="J4739" s="22">
        <f t="shared" si="55"/>
        <v>9</v>
      </c>
      <c r="K4739" s="22" t="s">
        <v>10</v>
      </c>
      <c r="L4739" s="22" t="s">
        <v>20</v>
      </c>
      <c r="M4739" s="26">
        <v>45074</v>
      </c>
      <c r="N4739" s="27">
        <f t="shared" si="56"/>
        <v>45074</v>
      </c>
    </row>
    <row r="4740" spans="1:14" ht="22.6" customHeight="1">
      <c r="A4740" s="22" t="s">
        <v>4761</v>
      </c>
      <c r="B4740" s="23" t="s">
        <v>27</v>
      </c>
      <c r="C4740" s="22" t="str">
        <f>IF(OR($B4740="Unknown",$B4740="Error",$B4740=""),IFERROR(VLOOKUP($H4740, '02_UnitPriceRef'!$F$3:$G$10,2,FALSE),"N/A"),$B4740)</f>
        <v>Sandwich</v>
      </c>
      <c r="D4740" s="22" t="s">
        <v>27</v>
      </c>
      <c r="E4740" s="24">
        <v>1</v>
      </c>
      <c r="F4740" s="22">
        <f t="shared" si="54"/>
        <v>1</v>
      </c>
      <c r="G4740" s="24">
        <v>4</v>
      </c>
      <c r="H4740" s="22">
        <f>IF(OR($G4740="ERROR",$G4740="UNKNOWN",$G4740=""),IFERROR(VLOOKUP($D4740,'02_UnitPriceRef'!$E$3:$F$10,2,0),IF(OR($E4740="Error",$E4740="UNKNOWN",$E4740=""),0,I4740/E4740)),$G4740)</f>
        <v>4</v>
      </c>
      <c r="I4740" s="24">
        <v>4</v>
      </c>
      <c r="J4740" s="22">
        <f t="shared" si="55"/>
        <v>4</v>
      </c>
      <c r="K4740" s="22" t="s">
        <v>14</v>
      </c>
      <c r="L4740" s="22" t="s">
        <v>20</v>
      </c>
      <c r="M4740" s="26">
        <v>45002</v>
      </c>
      <c r="N4740" s="27">
        <f t="shared" si="56"/>
        <v>45002</v>
      </c>
    </row>
    <row r="4741" spans="1:14" ht="22.6" customHeight="1">
      <c r="A4741" s="22" t="s">
        <v>4762</v>
      </c>
      <c r="B4741" s="23" t="s">
        <v>39</v>
      </c>
      <c r="C4741" s="22" t="str">
        <f>IF(OR($B4741="Unknown",$B4741="Error",$B4741=""),IFERROR(VLOOKUP($H4741, '02_UnitPriceRef'!$F$3:$G$10,2,FALSE),"N/A"),$B4741)</f>
        <v>Juice</v>
      </c>
      <c r="D4741" s="22" t="s">
        <v>39</v>
      </c>
      <c r="E4741" s="24">
        <v>1</v>
      </c>
      <c r="F4741" s="22">
        <f t="shared" si="54"/>
        <v>1</v>
      </c>
      <c r="G4741" s="24">
        <v>3</v>
      </c>
      <c r="H4741" s="22">
        <f>IF(OR($G4741="ERROR",$G4741="UNKNOWN",$G4741=""),IFERROR(VLOOKUP($D4741,'02_UnitPriceRef'!$E$3:$F$10,2,0),IF(OR($E4741="Error",$E4741="UNKNOWN",$E4741=""),0,I4741/E4741)),$G4741)</f>
        <v>3</v>
      </c>
      <c r="I4741" s="24">
        <v>3</v>
      </c>
      <c r="J4741" s="22">
        <f t="shared" si="55"/>
        <v>3</v>
      </c>
      <c r="K4741" s="22" t="s">
        <v>10</v>
      </c>
      <c r="L4741" s="22" t="s">
        <v>11</v>
      </c>
      <c r="M4741" s="26">
        <v>45091</v>
      </c>
      <c r="N4741" s="27">
        <f t="shared" si="56"/>
        <v>45091</v>
      </c>
    </row>
    <row r="4742" spans="1:14" ht="22.6" customHeight="1">
      <c r="A4742" s="22" t="s">
        <v>4763</v>
      </c>
      <c r="B4742" s="23" t="s">
        <v>35</v>
      </c>
      <c r="C4742" s="22" t="str">
        <f>IF(OR($B4742="Unknown",$B4742="Error",$B4742=""),IFERROR(VLOOKUP($H4742, '02_UnitPriceRef'!$F$3:$G$10,2,FALSE),"N/A"),$B4742)</f>
        <v>Tea</v>
      </c>
      <c r="D4742" s="22" t="s">
        <v>35</v>
      </c>
      <c r="E4742" s="24">
        <v>1</v>
      </c>
      <c r="F4742" s="22">
        <f t="shared" si="54"/>
        <v>1</v>
      </c>
      <c r="G4742" s="24">
        <v>1.5</v>
      </c>
      <c r="H4742" s="22">
        <f>IF(OR($G4742="ERROR",$G4742="UNKNOWN",$G4742=""),IFERROR(VLOOKUP($D4742,'02_UnitPriceRef'!$E$3:$F$10,2,0),IF(OR($E4742="Error",$E4742="UNKNOWN",$E4742=""),0,I4742/E4742)),$G4742)</f>
        <v>1.5</v>
      </c>
      <c r="I4742" s="24">
        <v>1.5</v>
      </c>
      <c r="J4742" s="22">
        <f t="shared" si="55"/>
        <v>1.5</v>
      </c>
      <c r="K4742" s="22" t="s">
        <v>20</v>
      </c>
      <c r="L4742" s="22" t="s">
        <v>20</v>
      </c>
      <c r="M4742" s="26">
        <v>45118</v>
      </c>
      <c r="N4742" s="27">
        <f t="shared" si="56"/>
        <v>45118</v>
      </c>
    </row>
    <row r="4743" spans="1:14" ht="22.6" customHeight="1">
      <c r="A4743" s="22" t="s">
        <v>4764</v>
      </c>
      <c r="B4743" s="23" t="s">
        <v>19</v>
      </c>
      <c r="C4743" s="22" t="str">
        <f>IF(OR($B4743="Unknown",$B4743="Error",$B4743=""),IFERROR(VLOOKUP($H4743, '02_UnitPriceRef'!$F$3:$G$10,2,FALSE),"N/A"),$B4743)</f>
        <v>Salad</v>
      </c>
      <c r="D4743" s="22" t="s">
        <v>19</v>
      </c>
      <c r="E4743" s="24">
        <v>3</v>
      </c>
      <c r="F4743" s="22">
        <f t="shared" si="54"/>
        <v>3</v>
      </c>
      <c r="G4743" s="24">
        <v>5</v>
      </c>
      <c r="H4743" s="22">
        <f>IF(OR($G4743="ERROR",$G4743="UNKNOWN",$G4743=""),IFERROR(VLOOKUP($D4743,'02_UnitPriceRef'!$E$3:$F$10,2,0),IF(OR($E4743="Error",$E4743="UNKNOWN",$E4743=""),0,I4743/E4743)),$G4743)</f>
        <v>5</v>
      </c>
      <c r="I4743" s="24">
        <v>15</v>
      </c>
      <c r="J4743" s="22">
        <f t="shared" si="55"/>
        <v>15</v>
      </c>
      <c r="K4743" s="22" t="s">
        <v>20</v>
      </c>
      <c r="L4743" s="22" t="s">
        <v>15</v>
      </c>
      <c r="M4743" s="26">
        <v>44938</v>
      </c>
      <c r="N4743" s="27">
        <f t="shared" si="56"/>
        <v>44938</v>
      </c>
    </row>
    <row r="4744" spans="1:14" ht="22.6" customHeight="1">
      <c r="A4744" s="22" t="s">
        <v>4765</v>
      </c>
      <c r="B4744" s="23" t="s">
        <v>39</v>
      </c>
      <c r="C4744" s="22" t="str">
        <f>IF(OR($B4744="Unknown",$B4744="Error",$B4744=""),IFERROR(VLOOKUP($H4744, '02_UnitPriceRef'!$F$3:$G$10,2,FALSE),"N/A"),$B4744)</f>
        <v>Juice</v>
      </c>
      <c r="D4744" s="22" t="s">
        <v>39</v>
      </c>
      <c r="E4744" s="24">
        <v>3</v>
      </c>
      <c r="F4744" s="22">
        <f t="shared" si="54"/>
        <v>3</v>
      </c>
      <c r="G4744" s="24">
        <v>3</v>
      </c>
      <c r="H4744" s="22">
        <f>IF(OR($G4744="ERROR",$G4744="UNKNOWN",$G4744=""),IFERROR(VLOOKUP($D4744,'02_UnitPriceRef'!$E$3:$F$10,2,0),IF(OR($E4744="Error",$E4744="UNKNOWN",$E4744=""),0,I4744/E4744)),$G4744)</f>
        <v>3</v>
      </c>
      <c r="I4744" s="24">
        <v>9</v>
      </c>
      <c r="J4744" s="22">
        <f t="shared" si="55"/>
        <v>9</v>
      </c>
      <c r="K4744" s="22" t="s">
        <v>20</v>
      </c>
      <c r="L4744" s="22" t="s">
        <v>15</v>
      </c>
      <c r="M4744" s="26">
        <v>45018</v>
      </c>
      <c r="N4744" s="27">
        <f t="shared" si="56"/>
        <v>45018</v>
      </c>
    </row>
    <row r="4745" spans="1:14" ht="22.6" customHeight="1">
      <c r="A4745" s="22" t="s">
        <v>4766</v>
      </c>
      <c r="B4745" s="23" t="s">
        <v>19</v>
      </c>
      <c r="C4745" s="22" t="str">
        <f>IF(OR($B4745="Unknown",$B4745="Error",$B4745=""),IFERROR(VLOOKUP($H4745, '02_UnitPriceRef'!$F$3:$G$10,2,FALSE),"N/A"),$B4745)</f>
        <v>Salad</v>
      </c>
      <c r="D4745" s="22" t="s">
        <v>19</v>
      </c>
      <c r="E4745" s="24">
        <v>2</v>
      </c>
      <c r="F4745" s="22">
        <f t="shared" si="54"/>
        <v>2</v>
      </c>
      <c r="G4745" s="24">
        <v>5</v>
      </c>
      <c r="H4745" s="22">
        <f>IF(OR($G4745="ERROR",$G4745="UNKNOWN",$G4745=""),IFERROR(VLOOKUP($D4745,'02_UnitPriceRef'!$E$3:$F$10,2,0),IF(OR($E4745="Error",$E4745="UNKNOWN",$E4745=""),0,I4745/E4745)),$G4745)</f>
        <v>5</v>
      </c>
      <c r="I4745" s="24">
        <v>10</v>
      </c>
      <c r="J4745" s="22">
        <f t="shared" si="55"/>
        <v>10</v>
      </c>
      <c r="K4745" s="22" t="s">
        <v>10</v>
      </c>
      <c r="L4745" s="22" t="s">
        <v>11</v>
      </c>
      <c r="M4745" s="26">
        <v>45028</v>
      </c>
      <c r="N4745" s="27">
        <f t="shared" si="56"/>
        <v>45028</v>
      </c>
    </row>
    <row r="4746" spans="1:14" ht="22.6" customHeight="1">
      <c r="A4746" s="22" t="s">
        <v>4767</v>
      </c>
      <c r="B4746" s="23" t="s">
        <v>19</v>
      </c>
      <c r="C4746" s="22" t="str">
        <f>IF(OR($B4746="Unknown",$B4746="Error",$B4746=""),IFERROR(VLOOKUP($H4746, '02_UnitPriceRef'!$F$3:$G$10,2,FALSE),"N/A"),$B4746)</f>
        <v>Salad</v>
      </c>
      <c r="D4746" s="22" t="s">
        <v>19</v>
      </c>
      <c r="E4746" s="24">
        <v>1</v>
      </c>
      <c r="F4746" s="22">
        <f t="shared" si="54"/>
        <v>1</v>
      </c>
      <c r="G4746" s="24">
        <v>5</v>
      </c>
      <c r="H4746" s="22">
        <f>IF(OR($G4746="ERROR",$G4746="UNKNOWN",$G4746=""),IFERROR(VLOOKUP($D4746,'02_UnitPriceRef'!$E$3:$F$10,2,0),IF(OR($E4746="Error",$E4746="UNKNOWN",$E4746=""),0,I4746/E4746)),$G4746)</f>
        <v>5</v>
      </c>
      <c r="I4746" s="24">
        <v>5</v>
      </c>
      <c r="J4746" s="22">
        <f t="shared" si="55"/>
        <v>5</v>
      </c>
      <c r="K4746" s="22" t="s">
        <v>10</v>
      </c>
      <c r="L4746" s="22" t="s">
        <v>15</v>
      </c>
      <c r="M4746" s="26">
        <v>45260</v>
      </c>
      <c r="N4746" s="27">
        <f t="shared" si="56"/>
        <v>45260</v>
      </c>
    </row>
    <row r="4747" spans="1:14" ht="22.6" customHeight="1">
      <c r="A4747" s="22" t="s">
        <v>4768</v>
      </c>
      <c r="B4747" s="23" t="s">
        <v>39</v>
      </c>
      <c r="C4747" s="22" t="str">
        <f>IF(OR($B4747="Unknown",$B4747="Error",$B4747=""),IFERROR(VLOOKUP($H4747, '02_UnitPriceRef'!$F$3:$G$10,2,FALSE),"N/A"),$B4747)</f>
        <v>Juice</v>
      </c>
      <c r="D4747" s="22" t="s">
        <v>39</v>
      </c>
      <c r="E4747" s="24">
        <v>2</v>
      </c>
      <c r="F4747" s="22">
        <f t="shared" si="54"/>
        <v>2</v>
      </c>
      <c r="G4747" s="24">
        <v>3</v>
      </c>
      <c r="H4747" s="22">
        <f>IF(OR($G4747="ERROR",$G4747="UNKNOWN",$G4747=""),IFERROR(VLOOKUP($D4747,'02_UnitPriceRef'!$E$3:$F$10,2,0),IF(OR($E4747="Error",$E4747="UNKNOWN",$E4747=""),0,I4747/E4747)),$G4747)</f>
        <v>3</v>
      </c>
      <c r="I4747" s="23"/>
      <c r="J4747" s="22">
        <f t="shared" si="55"/>
        <v>6</v>
      </c>
      <c r="K4747" s="22" t="s">
        <v>14</v>
      </c>
      <c r="L4747" s="22" t="s">
        <v>15</v>
      </c>
      <c r="M4747" s="26">
        <v>45152</v>
      </c>
      <c r="N4747" s="27">
        <f t="shared" si="56"/>
        <v>45152</v>
      </c>
    </row>
    <row r="4748" spans="1:14" ht="22.6" customHeight="1">
      <c r="A4748" s="22" t="s">
        <v>4769</v>
      </c>
      <c r="B4748" s="23" t="s">
        <v>35</v>
      </c>
      <c r="C4748" s="22" t="str">
        <f>IF(OR($B4748="Unknown",$B4748="Error",$B4748=""),IFERROR(VLOOKUP($H4748, '02_UnitPriceRef'!$F$3:$G$10,2,FALSE),"N/A"),$B4748)</f>
        <v>Tea</v>
      </c>
      <c r="D4748" s="22" t="s">
        <v>35</v>
      </c>
      <c r="E4748" s="24">
        <v>5</v>
      </c>
      <c r="F4748" s="22">
        <f t="shared" si="54"/>
        <v>5</v>
      </c>
      <c r="G4748" s="24">
        <v>1.5</v>
      </c>
      <c r="H4748" s="22">
        <f>IF(OR($G4748="ERROR",$G4748="UNKNOWN",$G4748=""),IFERROR(VLOOKUP($D4748,'02_UnitPriceRef'!$E$3:$F$10,2,0),IF(OR($E4748="Error",$E4748="UNKNOWN",$E4748=""),0,I4748/E4748)),$G4748)</f>
        <v>1.5</v>
      </c>
      <c r="I4748" s="24">
        <v>7.5</v>
      </c>
      <c r="J4748" s="22">
        <f t="shared" si="55"/>
        <v>7.5</v>
      </c>
      <c r="K4748" s="22" t="s">
        <v>20</v>
      </c>
      <c r="L4748" s="22" t="s">
        <v>20</v>
      </c>
      <c r="M4748" s="26">
        <v>45037</v>
      </c>
      <c r="N4748" s="27">
        <f t="shared" si="56"/>
        <v>45037</v>
      </c>
    </row>
    <row r="4749" spans="1:14" ht="22.6" customHeight="1">
      <c r="A4749" s="22" t="s">
        <v>4770</v>
      </c>
      <c r="B4749" s="23" t="s">
        <v>35</v>
      </c>
      <c r="C4749" s="22" t="str">
        <f>IF(OR($B4749="Unknown",$B4749="Error",$B4749=""),IFERROR(VLOOKUP($H4749, '02_UnitPriceRef'!$F$3:$G$10,2,FALSE),"N/A"),$B4749)</f>
        <v>Tea</v>
      </c>
      <c r="D4749" s="22" t="s">
        <v>35</v>
      </c>
      <c r="E4749" s="24">
        <v>1</v>
      </c>
      <c r="F4749" s="22">
        <f t="shared" si="54"/>
        <v>1</v>
      </c>
      <c r="G4749" s="24">
        <v>1.5</v>
      </c>
      <c r="H4749" s="22">
        <f>IF(OR($G4749="ERROR",$G4749="UNKNOWN",$G4749=""),IFERROR(VLOOKUP($D4749,'02_UnitPriceRef'!$E$3:$F$10,2,0),IF(OR($E4749="Error",$E4749="UNKNOWN",$E4749=""),0,I4749/E4749)),$G4749)</f>
        <v>1.5</v>
      </c>
      <c r="I4749" s="24">
        <v>1.5</v>
      </c>
      <c r="J4749" s="22">
        <f t="shared" si="55"/>
        <v>1.5</v>
      </c>
      <c r="K4749" s="22" t="s">
        <v>20</v>
      </c>
      <c r="L4749" s="22" t="s">
        <v>11</v>
      </c>
      <c r="M4749" s="26">
        <v>45247</v>
      </c>
      <c r="N4749" s="27">
        <f t="shared" si="56"/>
        <v>45247</v>
      </c>
    </row>
    <row r="4750" spans="1:14" ht="22.6" customHeight="1">
      <c r="A4750" s="22" t="s">
        <v>4771</v>
      </c>
      <c r="B4750" s="23" t="s">
        <v>13</v>
      </c>
      <c r="C4750" s="22" t="str">
        <f>IF(OR($B4750="Unknown",$B4750="Error",$B4750=""),IFERROR(VLOOKUP($H4750, '02_UnitPriceRef'!$F$3:$G$10,2,FALSE),"N/A"),$B4750)</f>
        <v>Cake</v>
      </c>
      <c r="D4750" s="22" t="s">
        <v>13</v>
      </c>
      <c r="E4750" s="24">
        <v>5</v>
      </c>
      <c r="F4750" s="22">
        <f t="shared" si="54"/>
        <v>5</v>
      </c>
      <c r="G4750" s="24">
        <v>3</v>
      </c>
      <c r="H4750" s="22">
        <f>IF(OR($G4750="ERROR",$G4750="UNKNOWN",$G4750=""),IFERROR(VLOOKUP($D4750,'02_UnitPriceRef'!$E$3:$F$10,2,0),IF(OR($E4750="Error",$E4750="UNKNOWN",$E4750=""),0,I4750/E4750)),$G4750)</f>
        <v>3</v>
      </c>
      <c r="I4750" s="24">
        <v>15</v>
      </c>
      <c r="J4750" s="22">
        <f t="shared" si="55"/>
        <v>15</v>
      </c>
      <c r="K4750" s="22" t="s">
        <v>10</v>
      </c>
      <c r="L4750" s="22" t="s">
        <v>20</v>
      </c>
      <c r="M4750" s="28" t="s">
        <v>10031</v>
      </c>
      <c r="N4750" s="27">
        <f t="shared" si="56"/>
        <v>1</v>
      </c>
    </row>
    <row r="4751" spans="1:14" ht="22.6" customHeight="1">
      <c r="A4751" s="22" t="s">
        <v>4772</v>
      </c>
      <c r="B4751" s="23" t="s">
        <v>19</v>
      </c>
      <c r="C4751" s="22" t="str">
        <f>IF(OR($B4751="Unknown",$B4751="Error",$B4751=""),IFERROR(VLOOKUP($H4751, '02_UnitPriceRef'!$F$3:$G$10,2,FALSE),"N/A"),$B4751)</f>
        <v>Salad</v>
      </c>
      <c r="D4751" s="22" t="s">
        <v>19</v>
      </c>
      <c r="E4751" s="23" t="s">
        <v>10030</v>
      </c>
      <c r="F4751" s="22">
        <f t="shared" si="54"/>
        <v>3</v>
      </c>
      <c r="G4751" s="24">
        <v>5</v>
      </c>
      <c r="H4751" s="22">
        <f>IF(OR($G4751="ERROR",$G4751="UNKNOWN",$G4751=""),IFERROR(VLOOKUP($D4751,'02_UnitPriceRef'!$E$3:$F$10,2,0),IF(OR($E4751="Error",$E4751="UNKNOWN",$E4751=""),0,I4751/E4751)),$G4751)</f>
        <v>5</v>
      </c>
      <c r="I4751" s="24">
        <v>15</v>
      </c>
      <c r="J4751" s="22">
        <f t="shared" si="55"/>
        <v>15</v>
      </c>
      <c r="K4751" s="22" t="s">
        <v>20</v>
      </c>
      <c r="L4751" s="22" t="s">
        <v>20</v>
      </c>
      <c r="M4751" s="26">
        <v>45091</v>
      </c>
      <c r="N4751" s="27">
        <f t="shared" si="56"/>
        <v>45091</v>
      </c>
    </row>
    <row r="4752" spans="1:14" ht="22.6" customHeight="1">
      <c r="A4752" s="22" t="s">
        <v>4773</v>
      </c>
      <c r="B4752" s="23" t="s">
        <v>17</v>
      </c>
      <c r="C4752" s="22" t="str">
        <f>IF(OR($B4752="Unknown",$B4752="Error",$B4752=""),IFERROR(VLOOKUP($H4752, '02_UnitPriceRef'!$F$3:$G$10,2,FALSE),"N/A"),$B4752)</f>
        <v>Cookie</v>
      </c>
      <c r="D4752" s="22" t="s">
        <v>17</v>
      </c>
      <c r="E4752" s="24">
        <v>2</v>
      </c>
      <c r="F4752" s="22">
        <f t="shared" si="54"/>
        <v>2</v>
      </c>
      <c r="G4752" s="24">
        <v>1</v>
      </c>
      <c r="H4752" s="22">
        <f>IF(OR($G4752="ERROR",$G4752="UNKNOWN",$G4752=""),IFERROR(VLOOKUP($D4752,'02_UnitPriceRef'!$E$3:$F$10,2,0),IF(OR($E4752="Error",$E4752="UNKNOWN",$E4752=""),0,I4752/E4752)),$G4752)</f>
        <v>1</v>
      </c>
      <c r="I4752" s="24">
        <v>2</v>
      </c>
      <c r="J4752" s="22">
        <f t="shared" si="55"/>
        <v>2</v>
      </c>
      <c r="K4752" s="22" t="s">
        <v>10</v>
      </c>
      <c r="L4752" s="22" t="s">
        <v>20</v>
      </c>
      <c r="M4752" s="26">
        <v>45237</v>
      </c>
      <c r="N4752" s="27">
        <f t="shared" si="56"/>
        <v>45237</v>
      </c>
    </row>
    <row r="4753" spans="1:14" ht="22.6" customHeight="1">
      <c r="A4753" s="22" t="s">
        <v>4774</v>
      </c>
      <c r="B4753" s="23" t="s">
        <v>19</v>
      </c>
      <c r="C4753" s="22" t="str">
        <f>IF(OR($B4753="Unknown",$B4753="Error",$B4753=""),IFERROR(VLOOKUP($H4753, '02_UnitPriceRef'!$F$3:$G$10,2,FALSE),"N/A"),$B4753)</f>
        <v>Salad</v>
      </c>
      <c r="D4753" s="22" t="s">
        <v>19</v>
      </c>
      <c r="E4753" s="24">
        <v>5</v>
      </c>
      <c r="F4753" s="22">
        <f t="shared" si="54"/>
        <v>5</v>
      </c>
      <c r="G4753" s="24">
        <v>5</v>
      </c>
      <c r="H4753" s="22">
        <f>IF(OR($G4753="ERROR",$G4753="UNKNOWN",$G4753=""),IFERROR(VLOOKUP($D4753,'02_UnitPriceRef'!$E$3:$F$10,2,0),IF(OR($E4753="Error",$E4753="UNKNOWN",$E4753=""),0,I4753/E4753)),$G4753)</f>
        <v>5</v>
      </c>
      <c r="I4753" s="23" t="s">
        <v>10031</v>
      </c>
      <c r="J4753" s="22">
        <f t="shared" si="55"/>
        <v>25</v>
      </c>
      <c r="K4753" s="22" t="s">
        <v>22</v>
      </c>
      <c r="L4753" s="22" t="s">
        <v>11</v>
      </c>
      <c r="M4753" s="26">
        <v>45028</v>
      </c>
      <c r="N4753" s="27">
        <f t="shared" si="56"/>
        <v>45028</v>
      </c>
    </row>
    <row r="4754" spans="1:14" ht="22.6" customHeight="1">
      <c r="A4754" s="22" t="s">
        <v>4775</v>
      </c>
      <c r="B4754" s="23" t="s">
        <v>9</v>
      </c>
      <c r="C4754" s="22" t="str">
        <f>IF(OR($B4754="Unknown",$B4754="Error",$B4754=""),IFERROR(VLOOKUP($H4754, '02_UnitPriceRef'!$F$3:$G$10,2,FALSE),"N/A"),$B4754)</f>
        <v>Coffee</v>
      </c>
      <c r="D4754" s="22" t="s">
        <v>9</v>
      </c>
      <c r="E4754" s="24">
        <v>2</v>
      </c>
      <c r="F4754" s="22">
        <f t="shared" si="54"/>
        <v>2</v>
      </c>
      <c r="G4754" s="24">
        <v>2</v>
      </c>
      <c r="H4754" s="22">
        <f>IF(OR($G4754="ERROR",$G4754="UNKNOWN",$G4754=""),IFERROR(VLOOKUP($D4754,'02_UnitPriceRef'!$E$3:$F$10,2,0),IF(OR($E4754="Error",$E4754="UNKNOWN",$E4754=""),0,I4754/E4754)),$G4754)</f>
        <v>2</v>
      </c>
      <c r="I4754" s="24">
        <v>4</v>
      </c>
      <c r="J4754" s="22">
        <f t="shared" si="55"/>
        <v>4</v>
      </c>
      <c r="K4754" s="22" t="s">
        <v>14</v>
      </c>
      <c r="L4754" s="22" t="s">
        <v>20</v>
      </c>
      <c r="M4754" s="26">
        <v>45065</v>
      </c>
      <c r="N4754" s="27">
        <f t="shared" si="56"/>
        <v>45065</v>
      </c>
    </row>
    <row r="4755" spans="1:14" ht="22.6" customHeight="1">
      <c r="A4755" s="22" t="s">
        <v>4776</v>
      </c>
      <c r="B4755" s="23" t="s">
        <v>17</v>
      </c>
      <c r="C4755" s="22" t="str">
        <f>IF(OR($B4755="Unknown",$B4755="Error",$B4755=""),IFERROR(VLOOKUP($H4755, '02_UnitPriceRef'!$F$3:$G$10,2,FALSE),"N/A"),$B4755)</f>
        <v>Cookie</v>
      </c>
      <c r="D4755" s="22" t="s">
        <v>17</v>
      </c>
      <c r="E4755" s="24">
        <v>1</v>
      </c>
      <c r="F4755" s="22">
        <f t="shared" si="54"/>
        <v>1</v>
      </c>
      <c r="G4755" s="24">
        <v>1</v>
      </c>
      <c r="H4755" s="22">
        <f>IF(OR($G4755="ERROR",$G4755="UNKNOWN",$G4755=""),IFERROR(VLOOKUP($D4755,'02_UnitPriceRef'!$E$3:$F$10,2,0),IF(OR($E4755="Error",$E4755="UNKNOWN",$E4755=""),0,I4755/E4755)),$G4755)</f>
        <v>1</v>
      </c>
      <c r="I4755" s="24">
        <v>1</v>
      </c>
      <c r="J4755" s="22">
        <f t="shared" si="55"/>
        <v>1</v>
      </c>
      <c r="K4755" s="22" t="s">
        <v>20</v>
      </c>
      <c r="L4755" s="22" t="s">
        <v>20</v>
      </c>
      <c r="M4755" s="26">
        <v>45233</v>
      </c>
      <c r="N4755" s="27">
        <f t="shared" si="56"/>
        <v>45233</v>
      </c>
    </row>
    <row r="4756" spans="1:14" ht="22.6" customHeight="1">
      <c r="A4756" s="22" t="s">
        <v>4777</v>
      </c>
      <c r="B4756" s="23" t="s">
        <v>35</v>
      </c>
      <c r="C4756" s="22" t="str">
        <f>IF(OR($B4756="Unknown",$B4756="Error",$B4756=""),IFERROR(VLOOKUP($H4756, '02_UnitPriceRef'!$F$3:$G$10,2,FALSE),"N/A"),$B4756)</f>
        <v>Tea</v>
      </c>
      <c r="D4756" s="22" t="s">
        <v>35</v>
      </c>
      <c r="E4756" s="24">
        <v>1</v>
      </c>
      <c r="F4756" s="22">
        <f t="shared" si="54"/>
        <v>1</v>
      </c>
      <c r="G4756" s="23" t="s">
        <v>10031</v>
      </c>
      <c r="H4756" s="22">
        <f>IF(OR($G4756="ERROR",$G4756="UNKNOWN",$G4756=""),IFERROR(VLOOKUP($D4756,'02_UnitPriceRef'!$E$3:$F$10,2,0),IF(OR($E4756="Error",$E4756="UNKNOWN",$E4756=""),0,I4756/E4756)),$G4756)</f>
        <v>1.5</v>
      </c>
      <c r="I4756" s="24">
        <v>1.5</v>
      </c>
      <c r="J4756" s="22">
        <f t="shared" si="55"/>
        <v>1.5</v>
      </c>
      <c r="K4756" s="22" t="s">
        <v>20</v>
      </c>
      <c r="L4756" s="22" t="s">
        <v>20</v>
      </c>
      <c r="M4756" s="26">
        <v>45023</v>
      </c>
      <c r="N4756" s="27">
        <f t="shared" si="56"/>
        <v>45023</v>
      </c>
    </row>
    <row r="4757" spans="1:14" ht="22.6" customHeight="1">
      <c r="A4757" s="22" t="s">
        <v>4778</v>
      </c>
      <c r="B4757" s="23" t="s">
        <v>24</v>
      </c>
      <c r="C4757" s="22" t="str">
        <f>IF(OR($B4757="Unknown",$B4757="Error",$B4757=""),IFERROR(VLOOKUP($H4757, '02_UnitPriceRef'!$F$3:$G$10,2,FALSE),"N/A"),$B4757)</f>
        <v>Smoothie</v>
      </c>
      <c r="D4757" s="22" t="s">
        <v>24</v>
      </c>
      <c r="E4757" s="24">
        <v>4</v>
      </c>
      <c r="F4757" s="22">
        <f t="shared" si="54"/>
        <v>4</v>
      </c>
      <c r="G4757" s="24">
        <v>4</v>
      </c>
      <c r="H4757" s="22">
        <f>IF(OR($G4757="ERROR",$G4757="UNKNOWN",$G4757=""),IFERROR(VLOOKUP($D4757,'02_UnitPriceRef'!$E$3:$F$10,2,0),IF(OR($E4757="Error",$E4757="UNKNOWN",$E4757=""),0,I4757/E4757)),$G4757)</f>
        <v>4</v>
      </c>
      <c r="I4757" s="24">
        <v>16</v>
      </c>
      <c r="J4757" s="22">
        <f t="shared" si="55"/>
        <v>16</v>
      </c>
      <c r="K4757" s="22" t="s">
        <v>20</v>
      </c>
      <c r="L4757" s="22" t="s">
        <v>20</v>
      </c>
      <c r="M4757" s="28" t="s">
        <v>10030</v>
      </c>
      <c r="N4757" s="27">
        <f t="shared" si="56"/>
        <v>1</v>
      </c>
    </row>
    <row r="4758" spans="1:14" ht="22.6" customHeight="1">
      <c r="A4758" s="22" t="s">
        <v>4779</v>
      </c>
      <c r="B4758" s="23" t="s">
        <v>35</v>
      </c>
      <c r="C4758" s="22" t="str">
        <f>IF(OR($B4758="Unknown",$B4758="Error",$B4758=""),IFERROR(VLOOKUP($H4758, '02_UnitPriceRef'!$F$3:$G$10,2,FALSE),"N/A"),$B4758)</f>
        <v>Tea</v>
      </c>
      <c r="D4758" s="22" t="s">
        <v>35</v>
      </c>
      <c r="E4758" s="24">
        <v>3</v>
      </c>
      <c r="F4758" s="22">
        <f t="shared" si="54"/>
        <v>3</v>
      </c>
      <c r="G4758" s="24">
        <v>1.5</v>
      </c>
      <c r="H4758" s="22">
        <f>IF(OR($G4758="ERROR",$G4758="UNKNOWN",$G4758=""),IFERROR(VLOOKUP($D4758,'02_UnitPriceRef'!$E$3:$F$10,2,0),IF(OR($E4758="Error",$E4758="UNKNOWN",$E4758=""),0,I4758/E4758)),$G4758)</f>
        <v>1.5</v>
      </c>
      <c r="I4758" s="24">
        <v>4.5</v>
      </c>
      <c r="J4758" s="22">
        <f t="shared" si="55"/>
        <v>4.5</v>
      </c>
      <c r="K4758" s="22" t="s">
        <v>20</v>
      </c>
      <c r="L4758" s="22" t="s">
        <v>15</v>
      </c>
      <c r="M4758" s="26">
        <v>45193</v>
      </c>
      <c r="N4758" s="27">
        <f t="shared" si="56"/>
        <v>45193</v>
      </c>
    </row>
    <row r="4759" spans="1:14" ht="22.6" customHeight="1">
      <c r="A4759" s="22" t="s">
        <v>4780</v>
      </c>
      <c r="B4759" s="23" t="s">
        <v>35</v>
      </c>
      <c r="C4759" s="22" t="str">
        <f>IF(OR($B4759="Unknown",$B4759="Error",$B4759=""),IFERROR(VLOOKUP($H4759, '02_UnitPriceRef'!$F$3:$G$10,2,FALSE),"N/A"),$B4759)</f>
        <v>Tea</v>
      </c>
      <c r="D4759" s="22" t="s">
        <v>35</v>
      </c>
      <c r="E4759" s="24">
        <v>5</v>
      </c>
      <c r="F4759" s="22">
        <f t="shared" si="54"/>
        <v>5</v>
      </c>
      <c r="G4759" s="24">
        <v>1.5</v>
      </c>
      <c r="H4759" s="22">
        <f>IF(OR($G4759="ERROR",$G4759="UNKNOWN",$G4759=""),IFERROR(VLOOKUP($D4759,'02_UnitPriceRef'!$E$3:$F$10,2,0),IF(OR($E4759="Error",$E4759="UNKNOWN",$E4759=""),0,I4759/E4759)),$G4759)</f>
        <v>1.5</v>
      </c>
      <c r="I4759" s="24">
        <v>7.5</v>
      </c>
      <c r="J4759" s="22">
        <f t="shared" si="55"/>
        <v>7.5</v>
      </c>
      <c r="K4759" s="22" t="s">
        <v>22</v>
      </c>
      <c r="L4759" s="22" t="s">
        <v>11</v>
      </c>
      <c r="M4759" s="26">
        <v>44931</v>
      </c>
      <c r="N4759" s="27">
        <f t="shared" si="56"/>
        <v>44931</v>
      </c>
    </row>
    <row r="4760" spans="1:14" ht="22.6" customHeight="1">
      <c r="A4760" s="22" t="s">
        <v>4781</v>
      </c>
      <c r="B4760" s="23" t="s">
        <v>39</v>
      </c>
      <c r="C4760" s="22" t="str">
        <f>IF(OR($B4760="Unknown",$B4760="Error",$B4760=""),IFERROR(VLOOKUP($H4760, '02_UnitPriceRef'!$F$3:$G$10,2,FALSE),"N/A"),$B4760)</f>
        <v>Juice</v>
      </c>
      <c r="D4760" s="22" t="s">
        <v>39</v>
      </c>
      <c r="E4760" s="24">
        <v>1</v>
      </c>
      <c r="F4760" s="22">
        <f t="shared" si="54"/>
        <v>1</v>
      </c>
      <c r="G4760" s="24">
        <v>3</v>
      </c>
      <c r="H4760" s="22">
        <f>IF(OR($G4760="ERROR",$G4760="UNKNOWN",$G4760=""),IFERROR(VLOOKUP($D4760,'02_UnitPriceRef'!$E$3:$F$10,2,0),IF(OR($E4760="Error",$E4760="UNKNOWN",$E4760=""),0,I4760/E4760)),$G4760)</f>
        <v>3</v>
      </c>
      <c r="I4760" s="24">
        <v>3</v>
      </c>
      <c r="J4760" s="22">
        <f t="shared" si="55"/>
        <v>3</v>
      </c>
      <c r="K4760" s="22" t="s">
        <v>20</v>
      </c>
      <c r="L4760" s="22" t="s">
        <v>20</v>
      </c>
      <c r="M4760" s="26">
        <v>44982</v>
      </c>
      <c r="N4760" s="27">
        <f t="shared" si="56"/>
        <v>44982</v>
      </c>
    </row>
    <row r="4761" spans="1:14" ht="22.6" customHeight="1">
      <c r="A4761" s="22" t="s">
        <v>4782</v>
      </c>
      <c r="B4761" s="23" t="s">
        <v>24</v>
      </c>
      <c r="C4761" s="22" t="str">
        <f>IF(OR($B4761="Unknown",$B4761="Error",$B4761=""),IFERROR(VLOOKUP($H4761, '02_UnitPriceRef'!$F$3:$G$10,2,FALSE),"N/A"),$B4761)</f>
        <v>Smoothie</v>
      </c>
      <c r="D4761" s="22" t="s">
        <v>24</v>
      </c>
      <c r="E4761" s="24">
        <v>1</v>
      </c>
      <c r="F4761" s="22">
        <f t="shared" si="54"/>
        <v>1</v>
      </c>
      <c r="G4761" s="24">
        <v>4</v>
      </c>
      <c r="H4761" s="22">
        <f>IF(OR($G4761="ERROR",$G4761="UNKNOWN",$G4761=""),IFERROR(VLOOKUP($D4761,'02_UnitPriceRef'!$E$3:$F$10,2,0),IF(OR($E4761="Error",$E4761="UNKNOWN",$E4761=""),0,I4761/E4761)),$G4761)</f>
        <v>4</v>
      </c>
      <c r="I4761" s="24">
        <v>4</v>
      </c>
      <c r="J4761" s="22">
        <f t="shared" si="55"/>
        <v>4</v>
      </c>
      <c r="K4761" s="22" t="s">
        <v>22</v>
      </c>
      <c r="L4761" s="22" t="s">
        <v>20</v>
      </c>
      <c r="M4761" s="26">
        <v>45040</v>
      </c>
      <c r="N4761" s="27">
        <f t="shared" si="56"/>
        <v>45040</v>
      </c>
    </row>
    <row r="4762" spans="1:14" ht="22.6" customHeight="1">
      <c r="A4762" s="22" t="s">
        <v>4783</v>
      </c>
      <c r="B4762" s="23" t="s">
        <v>10030</v>
      </c>
      <c r="C4762" s="22" t="str">
        <f>IF(OR($B4762="Unknown",$B4762="Error",$B4762=""),IFERROR(VLOOKUP($H4762, '02_UnitPriceRef'!$F$3:$G$10,2,FALSE),"N/A"),$B4762)</f>
        <v>Tea</v>
      </c>
      <c r="D4762" s="22" t="s">
        <v>35</v>
      </c>
      <c r="E4762" s="24">
        <v>5</v>
      </c>
      <c r="F4762" s="22">
        <f t="shared" si="54"/>
        <v>5</v>
      </c>
      <c r="G4762" s="24">
        <v>1.5</v>
      </c>
      <c r="H4762" s="22">
        <f>IF(OR($G4762="ERROR",$G4762="UNKNOWN",$G4762=""),IFERROR(VLOOKUP($D4762,'02_UnitPriceRef'!$E$3:$F$10,2,0),IF(OR($E4762="Error",$E4762="UNKNOWN",$E4762=""),0,I4762/E4762)),$G4762)</f>
        <v>1.5</v>
      </c>
      <c r="I4762" s="24">
        <v>7.5</v>
      </c>
      <c r="J4762" s="22">
        <f t="shared" si="55"/>
        <v>7.5</v>
      </c>
      <c r="K4762" s="22" t="s">
        <v>10</v>
      </c>
      <c r="L4762" s="22" t="s">
        <v>20</v>
      </c>
      <c r="M4762" s="26">
        <v>45227</v>
      </c>
      <c r="N4762" s="27">
        <f t="shared" si="56"/>
        <v>45227</v>
      </c>
    </row>
    <row r="4763" spans="1:14" ht="22.6" customHeight="1">
      <c r="A4763" s="22" t="s">
        <v>4784</v>
      </c>
      <c r="B4763" s="23" t="s">
        <v>19</v>
      </c>
      <c r="C4763" s="22" t="str">
        <f>IF(OR($B4763="Unknown",$B4763="Error",$B4763=""),IFERROR(VLOOKUP($H4763, '02_UnitPriceRef'!$F$3:$G$10,2,FALSE),"N/A"),$B4763)</f>
        <v>Salad</v>
      </c>
      <c r="D4763" s="22" t="s">
        <v>19</v>
      </c>
      <c r="E4763" s="24">
        <v>1</v>
      </c>
      <c r="F4763" s="22">
        <f t="shared" si="54"/>
        <v>1</v>
      </c>
      <c r="G4763" s="24">
        <v>5</v>
      </c>
      <c r="H4763" s="22">
        <f>IF(OR($G4763="ERROR",$G4763="UNKNOWN",$G4763=""),IFERROR(VLOOKUP($D4763,'02_UnitPriceRef'!$E$3:$F$10,2,0),IF(OR($E4763="Error",$E4763="UNKNOWN",$E4763=""),0,I4763/E4763)),$G4763)</f>
        <v>5</v>
      </c>
      <c r="I4763" s="24">
        <v>5</v>
      </c>
      <c r="J4763" s="22">
        <f t="shared" si="55"/>
        <v>5</v>
      </c>
      <c r="K4763" s="22" t="s">
        <v>10</v>
      </c>
      <c r="L4763" s="22" t="s">
        <v>11</v>
      </c>
      <c r="M4763" s="26">
        <v>45135</v>
      </c>
      <c r="N4763" s="27">
        <f t="shared" si="56"/>
        <v>45135</v>
      </c>
    </row>
    <row r="4764" spans="1:14" ht="22.6" customHeight="1">
      <c r="A4764" s="22" t="s">
        <v>4785</v>
      </c>
      <c r="B4764" s="23" t="s">
        <v>27</v>
      </c>
      <c r="C4764" s="22" t="str">
        <f>IF(OR($B4764="Unknown",$B4764="Error",$B4764=""),IFERROR(VLOOKUP($H4764, '02_UnitPriceRef'!$F$3:$G$10,2,FALSE),"N/A"),$B4764)</f>
        <v>Sandwich</v>
      </c>
      <c r="D4764" s="22" t="s">
        <v>27</v>
      </c>
      <c r="E4764" s="24">
        <v>1</v>
      </c>
      <c r="F4764" s="22">
        <f t="shared" si="54"/>
        <v>1</v>
      </c>
      <c r="G4764" s="24">
        <v>4</v>
      </c>
      <c r="H4764" s="22">
        <f>IF(OR($G4764="ERROR",$G4764="UNKNOWN",$G4764=""),IFERROR(VLOOKUP($D4764,'02_UnitPriceRef'!$E$3:$F$10,2,0),IF(OR($E4764="Error",$E4764="UNKNOWN",$E4764=""),0,I4764/E4764)),$G4764)</f>
        <v>4</v>
      </c>
      <c r="I4764" s="24">
        <v>4</v>
      </c>
      <c r="J4764" s="22">
        <f t="shared" si="55"/>
        <v>4</v>
      </c>
      <c r="K4764" s="22" t="s">
        <v>14</v>
      </c>
      <c r="L4764" s="22" t="s">
        <v>11</v>
      </c>
      <c r="M4764" s="26">
        <v>45144</v>
      </c>
      <c r="N4764" s="27">
        <f t="shared" si="56"/>
        <v>45144</v>
      </c>
    </row>
    <row r="4765" spans="1:14" ht="22.6" customHeight="1">
      <c r="A4765" s="22" t="s">
        <v>4786</v>
      </c>
      <c r="B4765" s="23" t="s">
        <v>39</v>
      </c>
      <c r="C4765" s="22" t="str">
        <f>IF(OR($B4765="Unknown",$B4765="Error",$B4765=""),IFERROR(VLOOKUP($H4765, '02_UnitPriceRef'!$F$3:$G$10,2,FALSE),"N/A"),$B4765)</f>
        <v>Juice</v>
      </c>
      <c r="D4765" s="22" t="s">
        <v>39</v>
      </c>
      <c r="E4765" s="24">
        <v>1</v>
      </c>
      <c r="F4765" s="22">
        <f t="shared" si="54"/>
        <v>1</v>
      </c>
      <c r="G4765" s="24">
        <v>3</v>
      </c>
      <c r="H4765" s="22">
        <f>IF(OR($G4765="ERROR",$G4765="UNKNOWN",$G4765=""),IFERROR(VLOOKUP($D4765,'02_UnitPriceRef'!$E$3:$F$10,2,0),IF(OR($E4765="Error",$E4765="UNKNOWN",$E4765=""),0,I4765/E4765)),$G4765)</f>
        <v>3</v>
      </c>
      <c r="I4765" s="24">
        <v>3</v>
      </c>
      <c r="J4765" s="22">
        <f t="shared" si="55"/>
        <v>3</v>
      </c>
      <c r="K4765" s="22" t="s">
        <v>22</v>
      </c>
      <c r="L4765" s="22" t="s">
        <v>11</v>
      </c>
      <c r="M4765" s="26">
        <v>44946</v>
      </c>
      <c r="N4765" s="27">
        <f t="shared" si="56"/>
        <v>44946</v>
      </c>
    </row>
    <row r="4766" spans="1:14" ht="22.6" customHeight="1">
      <c r="A4766" s="22" t="s">
        <v>4787</v>
      </c>
      <c r="B4766" s="23"/>
      <c r="C4766" s="22" t="str">
        <f>IF(OR($B4766="Unknown",$B4766="Error",$B4766=""),IFERROR(VLOOKUP($H4766, '02_UnitPriceRef'!$F$3:$G$10,2,FALSE),"N/A"),$B4766)</f>
        <v>Tea</v>
      </c>
      <c r="D4766" s="22" t="s">
        <v>35</v>
      </c>
      <c r="E4766" s="24">
        <v>5</v>
      </c>
      <c r="F4766" s="22">
        <f t="shared" si="54"/>
        <v>5</v>
      </c>
      <c r="G4766" s="24">
        <v>1.5</v>
      </c>
      <c r="H4766" s="22">
        <f>IF(OR($G4766="ERROR",$G4766="UNKNOWN",$G4766=""),IFERROR(VLOOKUP($D4766,'02_UnitPriceRef'!$E$3:$F$10,2,0),IF(OR($E4766="Error",$E4766="UNKNOWN",$E4766=""),0,I4766/E4766)),$G4766)</f>
        <v>1.5</v>
      </c>
      <c r="I4766" s="24">
        <v>7.5</v>
      </c>
      <c r="J4766" s="22">
        <f t="shared" si="55"/>
        <v>7.5</v>
      </c>
      <c r="K4766" s="22" t="s">
        <v>20</v>
      </c>
      <c r="L4766" s="22" t="s">
        <v>20</v>
      </c>
      <c r="M4766" s="26">
        <v>45151</v>
      </c>
      <c r="N4766" s="27">
        <f t="shared" si="56"/>
        <v>45151</v>
      </c>
    </row>
    <row r="4767" spans="1:14" ht="22.6" customHeight="1">
      <c r="A4767" s="22" t="s">
        <v>4788</v>
      </c>
      <c r="B4767" s="23" t="s">
        <v>24</v>
      </c>
      <c r="C4767" s="22" t="str">
        <f>IF(OR($B4767="Unknown",$B4767="Error",$B4767=""),IFERROR(VLOOKUP($H4767, '02_UnitPriceRef'!$F$3:$G$10,2,FALSE),"N/A"),$B4767)</f>
        <v>Smoothie</v>
      </c>
      <c r="D4767" s="22" t="s">
        <v>24</v>
      </c>
      <c r="E4767" s="24">
        <v>4</v>
      </c>
      <c r="F4767" s="22">
        <f t="shared" si="54"/>
        <v>4</v>
      </c>
      <c r="G4767" s="24">
        <v>4</v>
      </c>
      <c r="H4767" s="22">
        <f>IF(OR($G4767="ERROR",$G4767="UNKNOWN",$G4767=""),IFERROR(VLOOKUP($D4767,'02_UnitPriceRef'!$E$3:$F$10,2,0),IF(OR($E4767="Error",$E4767="UNKNOWN",$E4767=""),0,I4767/E4767)),$G4767)</f>
        <v>4</v>
      </c>
      <c r="I4767" s="24">
        <v>16</v>
      </c>
      <c r="J4767" s="22">
        <f t="shared" si="55"/>
        <v>16</v>
      </c>
      <c r="K4767" s="22" t="s">
        <v>10</v>
      </c>
      <c r="L4767" s="22" t="s">
        <v>11</v>
      </c>
      <c r="M4767" s="26">
        <v>45104</v>
      </c>
      <c r="N4767" s="27">
        <f t="shared" si="56"/>
        <v>45104</v>
      </c>
    </row>
    <row r="4768" spans="1:14" ht="22.6" customHeight="1">
      <c r="A4768" s="22" t="s">
        <v>4789</v>
      </c>
      <c r="B4768" s="23" t="s">
        <v>17</v>
      </c>
      <c r="C4768" s="22" t="str">
        <f>IF(OR($B4768="Unknown",$B4768="Error",$B4768=""),IFERROR(VLOOKUP($H4768, '02_UnitPriceRef'!$F$3:$G$10,2,FALSE),"N/A"),$B4768)</f>
        <v>Cookie</v>
      </c>
      <c r="D4768" s="22" t="s">
        <v>17</v>
      </c>
      <c r="E4768" s="24">
        <v>3</v>
      </c>
      <c r="F4768" s="22">
        <f t="shared" si="54"/>
        <v>3</v>
      </c>
      <c r="G4768" s="24">
        <v>1</v>
      </c>
      <c r="H4768" s="22">
        <f>IF(OR($G4768="ERROR",$G4768="UNKNOWN",$G4768=""),IFERROR(VLOOKUP($D4768,'02_UnitPriceRef'!$E$3:$F$10,2,0),IF(OR($E4768="Error",$E4768="UNKNOWN",$E4768=""),0,I4768/E4768)),$G4768)</f>
        <v>1</v>
      </c>
      <c r="I4768" s="24">
        <v>3</v>
      </c>
      <c r="J4768" s="22">
        <f t="shared" si="55"/>
        <v>3</v>
      </c>
      <c r="K4768" s="22" t="s">
        <v>20</v>
      </c>
      <c r="L4768" s="22" t="s">
        <v>15</v>
      </c>
      <c r="M4768" s="26">
        <v>45046</v>
      </c>
      <c r="N4768" s="27">
        <f t="shared" si="56"/>
        <v>45046</v>
      </c>
    </row>
    <row r="4769" spans="1:14" ht="22.6" customHeight="1">
      <c r="A4769" s="22" t="s">
        <v>4790</v>
      </c>
      <c r="B4769" s="23" t="s">
        <v>27</v>
      </c>
      <c r="C4769" s="22" t="str">
        <f>IF(OR($B4769="Unknown",$B4769="Error",$B4769=""),IFERROR(VLOOKUP($H4769, '02_UnitPriceRef'!$F$3:$G$10,2,FALSE),"N/A"),$B4769)</f>
        <v>Sandwich</v>
      </c>
      <c r="D4769" s="22" t="s">
        <v>27</v>
      </c>
      <c r="E4769" s="24">
        <v>1</v>
      </c>
      <c r="F4769" s="22">
        <f t="shared" si="54"/>
        <v>1</v>
      </c>
      <c r="G4769" s="24">
        <v>4</v>
      </c>
      <c r="H4769" s="22">
        <f>IF(OR($G4769="ERROR",$G4769="UNKNOWN",$G4769=""),IFERROR(VLOOKUP($D4769,'02_UnitPriceRef'!$E$3:$F$10,2,0),IF(OR($E4769="Error",$E4769="UNKNOWN",$E4769=""),0,I4769/E4769)),$G4769)</f>
        <v>4</v>
      </c>
      <c r="I4769" s="24">
        <v>4</v>
      </c>
      <c r="J4769" s="22">
        <f t="shared" si="55"/>
        <v>4</v>
      </c>
      <c r="K4769" s="22" t="s">
        <v>14</v>
      </c>
      <c r="L4769" s="22" t="s">
        <v>20</v>
      </c>
      <c r="M4769" s="26">
        <v>45081</v>
      </c>
      <c r="N4769" s="27">
        <f t="shared" si="56"/>
        <v>45081</v>
      </c>
    </row>
    <row r="4770" spans="1:14" ht="22.6" customHeight="1">
      <c r="A4770" s="22" t="s">
        <v>4791</v>
      </c>
      <c r="B4770" s="23" t="s">
        <v>19</v>
      </c>
      <c r="C4770" s="22" t="str">
        <f>IF(OR($B4770="Unknown",$B4770="Error",$B4770=""),IFERROR(VLOOKUP($H4770, '02_UnitPriceRef'!$F$3:$G$10,2,FALSE),"N/A"),$B4770)</f>
        <v>Salad</v>
      </c>
      <c r="D4770" s="22" t="s">
        <v>19</v>
      </c>
      <c r="E4770" s="24">
        <v>1</v>
      </c>
      <c r="F4770" s="22">
        <f t="shared" si="54"/>
        <v>1</v>
      </c>
      <c r="G4770" s="24">
        <v>5</v>
      </c>
      <c r="H4770" s="22">
        <f>IF(OR($G4770="ERROR",$G4770="UNKNOWN",$G4770=""),IFERROR(VLOOKUP($D4770,'02_UnitPriceRef'!$E$3:$F$10,2,0),IF(OR($E4770="Error",$E4770="UNKNOWN",$E4770=""),0,I4770/E4770)),$G4770)</f>
        <v>5</v>
      </c>
      <c r="I4770" s="24">
        <v>5</v>
      </c>
      <c r="J4770" s="22">
        <f t="shared" si="55"/>
        <v>5</v>
      </c>
      <c r="K4770" s="22" t="s">
        <v>14</v>
      </c>
      <c r="L4770" s="22" t="s">
        <v>15</v>
      </c>
      <c r="M4770" s="26">
        <v>45030</v>
      </c>
      <c r="N4770" s="27">
        <f t="shared" si="56"/>
        <v>45030</v>
      </c>
    </row>
    <row r="4771" spans="1:14" ht="22.6" customHeight="1">
      <c r="A4771" s="22" t="s">
        <v>4792</v>
      </c>
      <c r="B4771" s="23" t="s">
        <v>9</v>
      </c>
      <c r="C4771" s="22" t="str">
        <f>IF(OR($B4771="Unknown",$B4771="Error",$B4771=""),IFERROR(VLOOKUP($H4771, '02_UnitPriceRef'!$F$3:$G$10,2,FALSE),"N/A"),$B4771)</f>
        <v>Coffee</v>
      </c>
      <c r="D4771" s="22" t="s">
        <v>9</v>
      </c>
      <c r="E4771" s="24">
        <v>2</v>
      </c>
      <c r="F4771" s="22">
        <f t="shared" si="54"/>
        <v>2</v>
      </c>
      <c r="G4771" s="24">
        <v>2</v>
      </c>
      <c r="H4771" s="22">
        <f>IF(OR($G4771="ERROR",$G4771="UNKNOWN",$G4771=""),IFERROR(VLOOKUP($D4771,'02_UnitPriceRef'!$E$3:$F$10,2,0),IF(OR($E4771="Error",$E4771="UNKNOWN",$E4771=""),0,I4771/E4771)),$G4771)</f>
        <v>2</v>
      </c>
      <c r="I4771" s="24">
        <v>4</v>
      </c>
      <c r="J4771" s="22">
        <f t="shared" si="55"/>
        <v>4</v>
      </c>
      <c r="K4771" s="22" t="s">
        <v>20</v>
      </c>
      <c r="L4771" s="22" t="s">
        <v>15</v>
      </c>
      <c r="M4771" s="26">
        <v>44942</v>
      </c>
      <c r="N4771" s="27">
        <f t="shared" si="56"/>
        <v>44942</v>
      </c>
    </row>
    <row r="4772" spans="1:14" ht="22.6" customHeight="1">
      <c r="A4772" s="22" t="s">
        <v>4793</v>
      </c>
      <c r="B4772" s="23" t="s">
        <v>27</v>
      </c>
      <c r="C4772" s="22" t="str">
        <f>IF(OR($B4772="Unknown",$B4772="Error",$B4772=""),IFERROR(VLOOKUP($H4772, '02_UnitPriceRef'!$F$3:$G$10,2,FALSE),"N/A"),$B4772)</f>
        <v>Sandwich</v>
      </c>
      <c r="D4772" s="22" t="s">
        <v>27</v>
      </c>
      <c r="E4772" s="24">
        <v>2</v>
      </c>
      <c r="F4772" s="22">
        <f t="shared" si="54"/>
        <v>2</v>
      </c>
      <c r="G4772" s="24">
        <v>4</v>
      </c>
      <c r="H4772" s="22">
        <f>IF(OR($G4772="ERROR",$G4772="UNKNOWN",$G4772=""),IFERROR(VLOOKUP($D4772,'02_UnitPriceRef'!$E$3:$F$10,2,0),IF(OR($E4772="Error",$E4772="UNKNOWN",$E4772=""),0,I4772/E4772)),$G4772)</f>
        <v>4</v>
      </c>
      <c r="I4772" s="24">
        <v>8</v>
      </c>
      <c r="J4772" s="22">
        <f t="shared" si="55"/>
        <v>8</v>
      </c>
      <c r="K4772" s="22" t="s">
        <v>14</v>
      </c>
      <c r="L4772" s="22" t="s">
        <v>20</v>
      </c>
      <c r="M4772" s="26">
        <v>45048</v>
      </c>
      <c r="N4772" s="27">
        <f t="shared" si="56"/>
        <v>45048</v>
      </c>
    </row>
    <row r="4773" spans="1:14" ht="22.6" customHeight="1">
      <c r="A4773" s="22" t="s">
        <v>4794</v>
      </c>
      <c r="B4773" s="23" t="s">
        <v>24</v>
      </c>
      <c r="C4773" s="22" t="str">
        <f>IF(OR($B4773="Unknown",$B4773="Error",$B4773=""),IFERROR(VLOOKUP($H4773, '02_UnitPriceRef'!$F$3:$G$10,2,FALSE),"N/A"),$B4773)</f>
        <v>Smoothie</v>
      </c>
      <c r="D4773" s="22" t="s">
        <v>24</v>
      </c>
      <c r="E4773" s="24">
        <v>5</v>
      </c>
      <c r="F4773" s="22">
        <f t="shared" si="54"/>
        <v>5</v>
      </c>
      <c r="G4773" s="24">
        <v>4</v>
      </c>
      <c r="H4773" s="22">
        <f>IF(OR($G4773="ERROR",$G4773="UNKNOWN",$G4773=""),IFERROR(VLOOKUP($D4773,'02_UnitPriceRef'!$E$3:$F$10,2,0),IF(OR($E4773="Error",$E4773="UNKNOWN",$E4773=""),0,I4773/E4773)),$G4773)</f>
        <v>4</v>
      </c>
      <c r="I4773" s="24">
        <v>20</v>
      </c>
      <c r="J4773" s="22">
        <f t="shared" si="55"/>
        <v>20</v>
      </c>
      <c r="K4773" s="22" t="s">
        <v>14</v>
      </c>
      <c r="L4773" s="22" t="s">
        <v>20</v>
      </c>
      <c r="M4773" s="26">
        <v>45152</v>
      </c>
      <c r="N4773" s="27">
        <f t="shared" si="56"/>
        <v>45152</v>
      </c>
    </row>
    <row r="4774" spans="1:14" ht="22.6" customHeight="1">
      <c r="A4774" s="22" t="s">
        <v>4795</v>
      </c>
      <c r="B4774" s="23" t="s">
        <v>39</v>
      </c>
      <c r="C4774" s="22" t="str">
        <f>IF(OR($B4774="Unknown",$B4774="Error",$B4774=""),IFERROR(VLOOKUP($H4774, '02_UnitPriceRef'!$F$3:$G$10,2,FALSE),"N/A"),$B4774)</f>
        <v>Juice</v>
      </c>
      <c r="D4774" s="22" t="s">
        <v>39</v>
      </c>
      <c r="E4774" s="24">
        <v>1</v>
      </c>
      <c r="F4774" s="22">
        <f t="shared" si="54"/>
        <v>1</v>
      </c>
      <c r="G4774" s="24">
        <v>3</v>
      </c>
      <c r="H4774" s="22">
        <f>IF(OR($G4774="ERROR",$G4774="UNKNOWN",$G4774=""),IFERROR(VLOOKUP($D4774,'02_UnitPriceRef'!$E$3:$F$10,2,0),IF(OR($E4774="Error",$E4774="UNKNOWN",$E4774=""),0,I4774/E4774)),$G4774)</f>
        <v>3</v>
      </c>
      <c r="I4774" s="24">
        <v>3</v>
      </c>
      <c r="J4774" s="22">
        <f t="shared" si="55"/>
        <v>3</v>
      </c>
      <c r="K4774" s="22" t="s">
        <v>22</v>
      </c>
      <c r="L4774" s="22" t="s">
        <v>15</v>
      </c>
      <c r="M4774" s="26">
        <v>45195</v>
      </c>
      <c r="N4774" s="27">
        <f t="shared" si="56"/>
        <v>45195</v>
      </c>
    </row>
    <row r="4775" spans="1:14" ht="22.6" customHeight="1">
      <c r="A4775" s="22" t="s">
        <v>4796</v>
      </c>
      <c r="B4775" s="23" t="s">
        <v>24</v>
      </c>
      <c r="C4775" s="22" t="str">
        <f>IF(OR($B4775="Unknown",$B4775="Error",$B4775=""),IFERROR(VLOOKUP($H4775, '02_UnitPriceRef'!$F$3:$G$10,2,FALSE),"N/A"),$B4775)</f>
        <v>Smoothie</v>
      </c>
      <c r="D4775" s="22" t="s">
        <v>24</v>
      </c>
      <c r="E4775" s="24">
        <v>1</v>
      </c>
      <c r="F4775" s="22">
        <f t="shared" si="54"/>
        <v>1</v>
      </c>
      <c r="G4775" s="24">
        <v>4</v>
      </c>
      <c r="H4775" s="22">
        <f>IF(OR($G4775="ERROR",$G4775="UNKNOWN",$G4775=""),IFERROR(VLOOKUP($D4775,'02_UnitPriceRef'!$E$3:$F$10,2,0),IF(OR($E4775="Error",$E4775="UNKNOWN",$E4775=""),0,I4775/E4775)),$G4775)</f>
        <v>4</v>
      </c>
      <c r="I4775" s="24">
        <v>4</v>
      </c>
      <c r="J4775" s="22">
        <f t="shared" si="55"/>
        <v>4</v>
      </c>
      <c r="K4775" s="22" t="s">
        <v>22</v>
      </c>
      <c r="L4775" s="22" t="s">
        <v>11</v>
      </c>
      <c r="M4775" s="26">
        <v>45088</v>
      </c>
      <c r="N4775" s="27">
        <f t="shared" si="56"/>
        <v>45088</v>
      </c>
    </row>
    <row r="4776" spans="1:14" ht="22.6" customHeight="1">
      <c r="A4776" s="22" t="s">
        <v>4797</v>
      </c>
      <c r="B4776" s="23" t="s">
        <v>19</v>
      </c>
      <c r="C4776" s="22" t="str">
        <f>IF(OR($B4776="Unknown",$B4776="Error",$B4776=""),IFERROR(VLOOKUP($H4776, '02_UnitPriceRef'!$F$3:$G$10,2,FALSE),"N/A"),$B4776)</f>
        <v>Salad</v>
      </c>
      <c r="D4776" s="22" t="s">
        <v>19</v>
      </c>
      <c r="E4776" s="24">
        <v>4</v>
      </c>
      <c r="F4776" s="22">
        <f t="shared" si="54"/>
        <v>4</v>
      </c>
      <c r="G4776" s="24">
        <v>5</v>
      </c>
      <c r="H4776" s="22">
        <f>IF(OR($G4776="ERROR",$G4776="UNKNOWN",$G4776=""),IFERROR(VLOOKUP($D4776,'02_UnitPriceRef'!$E$3:$F$10,2,0),IF(OR($E4776="Error",$E4776="UNKNOWN",$E4776=""),0,I4776/E4776)),$G4776)</f>
        <v>5</v>
      </c>
      <c r="I4776" s="24">
        <v>20</v>
      </c>
      <c r="J4776" s="22">
        <f t="shared" si="55"/>
        <v>20</v>
      </c>
      <c r="K4776" s="22" t="s">
        <v>14</v>
      </c>
      <c r="L4776" s="22" t="s">
        <v>15</v>
      </c>
      <c r="M4776" s="26">
        <v>45085</v>
      </c>
      <c r="N4776" s="27">
        <f t="shared" si="56"/>
        <v>45085</v>
      </c>
    </row>
    <row r="4777" spans="1:14" ht="22.6" customHeight="1">
      <c r="A4777" s="22" t="s">
        <v>4798</v>
      </c>
      <c r="B4777" s="23" t="s">
        <v>24</v>
      </c>
      <c r="C4777" s="22" t="str">
        <f>IF(OR($B4777="Unknown",$B4777="Error",$B4777=""),IFERROR(VLOOKUP($H4777, '02_UnitPriceRef'!$F$3:$G$10,2,FALSE),"N/A"),$B4777)</f>
        <v>Smoothie</v>
      </c>
      <c r="D4777" s="22" t="s">
        <v>24</v>
      </c>
      <c r="E4777" s="24">
        <v>2</v>
      </c>
      <c r="F4777" s="22">
        <f t="shared" si="54"/>
        <v>2</v>
      </c>
      <c r="G4777" s="24">
        <v>4</v>
      </c>
      <c r="H4777" s="22">
        <f>IF(OR($G4777="ERROR",$G4777="UNKNOWN",$G4777=""),IFERROR(VLOOKUP($D4777,'02_UnitPriceRef'!$E$3:$F$10,2,0),IF(OR($E4777="Error",$E4777="UNKNOWN",$E4777=""),0,I4777/E4777)),$G4777)</f>
        <v>4</v>
      </c>
      <c r="I4777" s="24">
        <v>8</v>
      </c>
      <c r="J4777" s="22">
        <f t="shared" si="55"/>
        <v>8</v>
      </c>
      <c r="K4777" s="22" t="s">
        <v>22</v>
      </c>
      <c r="L4777" s="22" t="s">
        <v>11</v>
      </c>
      <c r="M4777" s="26">
        <v>45144</v>
      </c>
      <c r="N4777" s="27">
        <f t="shared" si="56"/>
        <v>45144</v>
      </c>
    </row>
    <row r="4778" spans="1:14" ht="22.6" customHeight="1">
      <c r="A4778" s="22" t="s">
        <v>4799</v>
      </c>
      <c r="B4778" s="23" t="s">
        <v>17</v>
      </c>
      <c r="C4778" s="22" t="str">
        <f>IF(OR($B4778="Unknown",$B4778="Error",$B4778=""),IFERROR(VLOOKUP($H4778, '02_UnitPriceRef'!$F$3:$G$10,2,FALSE),"N/A"),$B4778)</f>
        <v>Cookie</v>
      </c>
      <c r="D4778" s="22" t="s">
        <v>17</v>
      </c>
      <c r="E4778" s="23"/>
      <c r="F4778" s="22">
        <f t="shared" si="54"/>
        <v>4</v>
      </c>
      <c r="G4778" s="24">
        <v>1</v>
      </c>
      <c r="H4778" s="22">
        <f>IF(OR($G4778="ERROR",$G4778="UNKNOWN",$G4778=""),IFERROR(VLOOKUP($D4778,'02_UnitPriceRef'!$E$3:$F$10,2,0),IF(OR($E4778="Error",$E4778="UNKNOWN",$E4778=""),0,I4778/E4778)),$G4778)</f>
        <v>1</v>
      </c>
      <c r="I4778" s="24">
        <v>4</v>
      </c>
      <c r="J4778" s="22">
        <f t="shared" si="55"/>
        <v>4</v>
      </c>
      <c r="K4778" s="22" t="s">
        <v>10</v>
      </c>
      <c r="L4778" s="22" t="s">
        <v>15</v>
      </c>
      <c r="M4778" s="26">
        <v>45146</v>
      </c>
      <c r="N4778" s="27">
        <f t="shared" si="56"/>
        <v>45146</v>
      </c>
    </row>
    <row r="4779" spans="1:14" ht="22.6" customHeight="1">
      <c r="A4779" s="22" t="s">
        <v>4800</v>
      </c>
      <c r="B4779" s="23" t="s">
        <v>13</v>
      </c>
      <c r="C4779" s="22" t="str">
        <f>IF(OR($B4779="Unknown",$B4779="Error",$B4779=""),IFERROR(VLOOKUP($H4779, '02_UnitPriceRef'!$F$3:$G$10,2,FALSE),"N/A"),$B4779)</f>
        <v>Cake</v>
      </c>
      <c r="D4779" s="22" t="s">
        <v>13</v>
      </c>
      <c r="E4779" s="24">
        <v>1</v>
      </c>
      <c r="F4779" s="22">
        <f t="shared" si="54"/>
        <v>1</v>
      </c>
      <c r="G4779" s="23" t="s">
        <v>10031</v>
      </c>
      <c r="H4779" s="22">
        <f>IF(OR($G4779="ERROR",$G4779="UNKNOWN",$G4779=""),IFERROR(VLOOKUP($D4779,'02_UnitPriceRef'!$E$3:$F$10,2,0),IF(OR($E4779="Error",$E4779="UNKNOWN",$E4779=""),0,I4779/E4779)),$G4779)</f>
        <v>3</v>
      </c>
      <c r="I4779" s="24">
        <v>3</v>
      </c>
      <c r="J4779" s="22">
        <f t="shared" si="55"/>
        <v>3</v>
      </c>
      <c r="K4779" s="22" t="s">
        <v>22</v>
      </c>
      <c r="L4779" s="22" t="s">
        <v>11</v>
      </c>
      <c r="M4779" s="26">
        <v>45270</v>
      </c>
      <c r="N4779" s="27">
        <f t="shared" si="56"/>
        <v>45270</v>
      </c>
    </row>
    <row r="4780" spans="1:14" ht="22.6" customHeight="1">
      <c r="A4780" s="22" t="s">
        <v>4801</v>
      </c>
      <c r="B4780" s="23" t="s">
        <v>24</v>
      </c>
      <c r="C4780" s="22" t="str">
        <f>IF(OR($B4780="Unknown",$B4780="Error",$B4780=""),IFERROR(VLOOKUP($H4780, '02_UnitPriceRef'!$F$3:$G$10,2,FALSE),"N/A"),$B4780)</f>
        <v>Smoothie</v>
      </c>
      <c r="D4780" s="22" t="s">
        <v>24</v>
      </c>
      <c r="E4780" s="24">
        <v>3</v>
      </c>
      <c r="F4780" s="22">
        <f t="shared" si="54"/>
        <v>3</v>
      </c>
      <c r="G4780" s="24">
        <v>4</v>
      </c>
      <c r="H4780" s="22">
        <f>IF(OR($G4780="ERROR",$G4780="UNKNOWN",$G4780=""),IFERROR(VLOOKUP($D4780,'02_UnitPriceRef'!$E$3:$F$10,2,0),IF(OR($E4780="Error",$E4780="UNKNOWN",$E4780=""),0,I4780/E4780)),$G4780)</f>
        <v>4</v>
      </c>
      <c r="I4780" s="24">
        <v>12</v>
      </c>
      <c r="J4780" s="22">
        <f t="shared" si="55"/>
        <v>12</v>
      </c>
      <c r="K4780" s="22" t="s">
        <v>20</v>
      </c>
      <c r="L4780" s="22" t="s">
        <v>15</v>
      </c>
      <c r="M4780" s="26">
        <v>44951</v>
      </c>
      <c r="N4780" s="27">
        <f t="shared" si="56"/>
        <v>44951</v>
      </c>
    </row>
    <row r="4781" spans="1:14" ht="22.6" customHeight="1">
      <c r="A4781" s="22" t="s">
        <v>4802</v>
      </c>
      <c r="B4781" s="23" t="s">
        <v>24</v>
      </c>
      <c r="C4781" s="22" t="str">
        <f>IF(OR($B4781="Unknown",$B4781="Error",$B4781=""),IFERROR(VLOOKUP($H4781, '02_UnitPriceRef'!$F$3:$G$10,2,FALSE),"N/A"),$B4781)</f>
        <v>Smoothie</v>
      </c>
      <c r="D4781" s="22" t="s">
        <v>24</v>
      </c>
      <c r="E4781" s="24">
        <v>2</v>
      </c>
      <c r="F4781" s="22">
        <f t="shared" si="54"/>
        <v>2</v>
      </c>
      <c r="G4781" s="24">
        <v>4</v>
      </c>
      <c r="H4781" s="22">
        <f>IF(OR($G4781="ERROR",$G4781="UNKNOWN",$G4781=""),IFERROR(VLOOKUP($D4781,'02_UnitPriceRef'!$E$3:$F$10,2,0),IF(OR($E4781="Error",$E4781="UNKNOWN",$E4781=""),0,I4781/E4781)),$G4781)</f>
        <v>4</v>
      </c>
      <c r="I4781" s="24">
        <v>8</v>
      </c>
      <c r="J4781" s="22">
        <f t="shared" si="55"/>
        <v>8</v>
      </c>
      <c r="K4781" s="22" t="s">
        <v>22</v>
      </c>
      <c r="L4781" s="22" t="s">
        <v>20</v>
      </c>
      <c r="M4781" s="26">
        <v>45084</v>
      </c>
      <c r="N4781" s="27">
        <f t="shared" si="56"/>
        <v>45084</v>
      </c>
    </row>
    <row r="4782" spans="1:14" ht="22.6" customHeight="1">
      <c r="A4782" s="22" t="s">
        <v>4803</v>
      </c>
      <c r="B4782" s="23" t="s">
        <v>35</v>
      </c>
      <c r="C4782" s="22" t="str">
        <f>IF(OR($B4782="Unknown",$B4782="Error",$B4782=""),IFERROR(VLOOKUP($H4782, '02_UnitPriceRef'!$F$3:$G$10,2,FALSE),"N/A"),$B4782)</f>
        <v>Tea</v>
      </c>
      <c r="D4782" s="22" t="s">
        <v>35</v>
      </c>
      <c r="E4782" s="24">
        <v>3</v>
      </c>
      <c r="F4782" s="22">
        <f t="shared" si="54"/>
        <v>3</v>
      </c>
      <c r="G4782" s="24">
        <v>1.5</v>
      </c>
      <c r="H4782" s="22">
        <f>IF(OR($G4782="ERROR",$G4782="UNKNOWN",$G4782=""),IFERROR(VLOOKUP($D4782,'02_UnitPriceRef'!$E$3:$F$10,2,0),IF(OR($E4782="Error",$E4782="UNKNOWN",$E4782=""),0,I4782/E4782)),$G4782)</f>
        <v>1.5</v>
      </c>
      <c r="I4782" s="24">
        <v>4.5</v>
      </c>
      <c r="J4782" s="22">
        <f t="shared" si="55"/>
        <v>4.5</v>
      </c>
      <c r="K4782" s="22" t="s">
        <v>22</v>
      </c>
      <c r="L4782" s="22" t="s">
        <v>15</v>
      </c>
      <c r="M4782" s="26">
        <v>45218</v>
      </c>
      <c r="N4782" s="27">
        <f t="shared" si="56"/>
        <v>45218</v>
      </c>
    </row>
    <row r="4783" spans="1:14" ht="22.6" customHeight="1">
      <c r="A4783" s="22" t="s">
        <v>4804</v>
      </c>
      <c r="B4783" s="23" t="s">
        <v>17</v>
      </c>
      <c r="C4783" s="22" t="str">
        <f>IF(OR($B4783="Unknown",$B4783="Error",$B4783=""),IFERROR(VLOOKUP($H4783, '02_UnitPriceRef'!$F$3:$G$10,2,FALSE),"N/A"),$B4783)</f>
        <v>Cookie</v>
      </c>
      <c r="D4783" s="22" t="s">
        <v>17</v>
      </c>
      <c r="E4783" s="24">
        <v>5</v>
      </c>
      <c r="F4783" s="22">
        <f t="shared" si="54"/>
        <v>5</v>
      </c>
      <c r="G4783" s="24">
        <v>1</v>
      </c>
      <c r="H4783" s="22">
        <f>IF(OR($G4783="ERROR",$G4783="UNKNOWN",$G4783=""),IFERROR(VLOOKUP($D4783,'02_UnitPriceRef'!$E$3:$F$10,2,0),IF(OR($E4783="Error",$E4783="UNKNOWN",$E4783=""),0,I4783/E4783)),$G4783)</f>
        <v>1</v>
      </c>
      <c r="I4783" s="24">
        <v>5</v>
      </c>
      <c r="J4783" s="22">
        <f t="shared" si="55"/>
        <v>5</v>
      </c>
      <c r="K4783" s="22" t="s">
        <v>22</v>
      </c>
      <c r="L4783" s="22" t="s">
        <v>15</v>
      </c>
      <c r="M4783" s="26">
        <v>45005</v>
      </c>
      <c r="N4783" s="27">
        <f t="shared" si="56"/>
        <v>45005</v>
      </c>
    </row>
    <row r="4784" spans="1:14" ht="22.6" customHeight="1">
      <c r="A4784" s="22" t="s">
        <v>4805</v>
      </c>
      <c r="B4784" s="23" t="s">
        <v>10031</v>
      </c>
      <c r="C4784" s="22" t="str">
        <f>IF(OR($B4784="Unknown",$B4784="Error",$B4784=""),IFERROR(VLOOKUP($H4784, '02_UnitPriceRef'!$F$3:$G$10,2,FALSE),"N/A"),$B4784)</f>
        <v>Salad</v>
      </c>
      <c r="D4784" s="22" t="s">
        <v>19</v>
      </c>
      <c r="E4784" s="24">
        <v>4</v>
      </c>
      <c r="F4784" s="22">
        <f t="shared" si="54"/>
        <v>4</v>
      </c>
      <c r="G4784" s="24">
        <v>5</v>
      </c>
      <c r="H4784" s="22">
        <f>IF(OR($G4784="ERROR",$G4784="UNKNOWN",$G4784=""),IFERROR(VLOOKUP($D4784,'02_UnitPriceRef'!$E$3:$F$10,2,0),IF(OR($E4784="Error",$E4784="UNKNOWN",$E4784=""),0,I4784/E4784)),$G4784)</f>
        <v>5</v>
      </c>
      <c r="I4784" s="24">
        <v>20</v>
      </c>
      <c r="J4784" s="22">
        <f t="shared" si="55"/>
        <v>20</v>
      </c>
      <c r="K4784" s="22" t="s">
        <v>20</v>
      </c>
      <c r="L4784" s="22" t="s">
        <v>11</v>
      </c>
      <c r="M4784" s="26">
        <v>45131</v>
      </c>
      <c r="N4784" s="27">
        <f t="shared" si="56"/>
        <v>45131</v>
      </c>
    </row>
    <row r="4785" spans="1:14" ht="22.6" customHeight="1">
      <c r="A4785" s="22" t="s">
        <v>4806</v>
      </c>
      <c r="B4785" s="23" t="s">
        <v>24</v>
      </c>
      <c r="C4785" s="22" t="str">
        <f>IF(OR($B4785="Unknown",$B4785="Error",$B4785=""),IFERROR(VLOOKUP($H4785, '02_UnitPriceRef'!$F$3:$G$10,2,FALSE),"N/A"),$B4785)</f>
        <v>Smoothie</v>
      </c>
      <c r="D4785" s="22" t="s">
        <v>24</v>
      </c>
      <c r="E4785" s="24">
        <v>3</v>
      </c>
      <c r="F4785" s="22">
        <f t="shared" si="54"/>
        <v>3</v>
      </c>
      <c r="G4785" s="24">
        <v>4</v>
      </c>
      <c r="H4785" s="22">
        <f>IF(OR($G4785="ERROR",$G4785="UNKNOWN",$G4785=""),IFERROR(VLOOKUP($D4785,'02_UnitPriceRef'!$E$3:$F$10,2,0),IF(OR($E4785="Error",$E4785="UNKNOWN",$E4785=""),0,I4785/E4785)),$G4785)</f>
        <v>4</v>
      </c>
      <c r="I4785" s="24">
        <v>12</v>
      </c>
      <c r="J4785" s="22">
        <f t="shared" si="55"/>
        <v>12</v>
      </c>
      <c r="K4785" s="22" t="s">
        <v>14</v>
      </c>
      <c r="L4785" s="22" t="s">
        <v>20</v>
      </c>
      <c r="M4785" s="26">
        <v>45009</v>
      </c>
      <c r="N4785" s="27">
        <f t="shared" si="56"/>
        <v>45009</v>
      </c>
    </row>
    <row r="4786" spans="1:14" ht="22.6" customHeight="1">
      <c r="A4786" s="22" t="s">
        <v>4807</v>
      </c>
      <c r="B4786" s="23" t="s">
        <v>9</v>
      </c>
      <c r="C4786" s="22" t="str">
        <f>IF(OR($B4786="Unknown",$B4786="Error",$B4786=""),IFERROR(VLOOKUP($H4786, '02_UnitPriceRef'!$F$3:$G$10,2,FALSE),"N/A"),$B4786)</f>
        <v>Coffee</v>
      </c>
      <c r="D4786" s="22" t="s">
        <v>9</v>
      </c>
      <c r="E4786" s="24">
        <v>5</v>
      </c>
      <c r="F4786" s="22">
        <f t="shared" si="54"/>
        <v>5</v>
      </c>
      <c r="G4786" s="24">
        <v>2</v>
      </c>
      <c r="H4786" s="22">
        <f>IF(OR($G4786="ERROR",$G4786="UNKNOWN",$G4786=""),IFERROR(VLOOKUP($D4786,'02_UnitPriceRef'!$E$3:$F$10,2,0),IF(OR($E4786="Error",$E4786="UNKNOWN",$E4786=""),0,I4786/E4786)),$G4786)</f>
        <v>2</v>
      </c>
      <c r="I4786" s="24">
        <v>10</v>
      </c>
      <c r="J4786" s="22">
        <f t="shared" si="55"/>
        <v>10</v>
      </c>
      <c r="K4786" s="22" t="s">
        <v>10</v>
      </c>
      <c r="L4786" s="22" t="s">
        <v>20</v>
      </c>
      <c r="M4786" s="26">
        <v>45221</v>
      </c>
      <c r="N4786" s="27">
        <f t="shared" si="56"/>
        <v>45221</v>
      </c>
    </row>
    <row r="4787" spans="1:14" ht="22.6" customHeight="1">
      <c r="A4787" s="22" t="s">
        <v>4808</v>
      </c>
      <c r="B4787" s="23" t="s">
        <v>39</v>
      </c>
      <c r="C4787" s="22" t="str">
        <f>IF(OR($B4787="Unknown",$B4787="Error",$B4787=""),IFERROR(VLOOKUP($H4787, '02_UnitPriceRef'!$F$3:$G$10,2,FALSE),"N/A"),$B4787)</f>
        <v>Juice</v>
      </c>
      <c r="D4787" s="22" t="s">
        <v>39</v>
      </c>
      <c r="E4787" s="24">
        <v>5</v>
      </c>
      <c r="F4787" s="22">
        <f t="shared" si="54"/>
        <v>5</v>
      </c>
      <c r="G4787" s="24">
        <v>3</v>
      </c>
      <c r="H4787" s="22">
        <f>IF(OR($G4787="ERROR",$G4787="UNKNOWN",$G4787=""),IFERROR(VLOOKUP($D4787,'02_UnitPriceRef'!$E$3:$F$10,2,0),IF(OR($E4787="Error",$E4787="UNKNOWN",$E4787=""),0,I4787/E4787)),$G4787)</f>
        <v>3</v>
      </c>
      <c r="I4787" s="23" t="s">
        <v>10030</v>
      </c>
      <c r="J4787" s="22">
        <f t="shared" si="55"/>
        <v>15</v>
      </c>
      <c r="K4787" s="22" t="s">
        <v>14</v>
      </c>
      <c r="L4787" s="22" t="s">
        <v>11</v>
      </c>
      <c r="M4787" s="26">
        <v>45253</v>
      </c>
      <c r="N4787" s="27">
        <f t="shared" si="56"/>
        <v>45253</v>
      </c>
    </row>
    <row r="4788" spans="1:14" ht="22.6" customHeight="1">
      <c r="A4788" s="22" t="s">
        <v>4809</v>
      </c>
      <c r="B4788" s="23" t="s">
        <v>13</v>
      </c>
      <c r="C4788" s="22" t="str">
        <f>IF(OR($B4788="Unknown",$B4788="Error",$B4788=""),IFERROR(VLOOKUP($H4788, '02_UnitPriceRef'!$F$3:$G$10,2,FALSE),"N/A"),$B4788)</f>
        <v>Cake</v>
      </c>
      <c r="D4788" s="22" t="s">
        <v>13</v>
      </c>
      <c r="E4788" s="24">
        <v>3</v>
      </c>
      <c r="F4788" s="22">
        <f t="shared" si="54"/>
        <v>3</v>
      </c>
      <c r="G4788" s="24">
        <v>3</v>
      </c>
      <c r="H4788" s="22">
        <f>IF(OR($G4788="ERROR",$G4788="UNKNOWN",$G4788=""),IFERROR(VLOOKUP($D4788,'02_UnitPriceRef'!$E$3:$F$10,2,0),IF(OR($E4788="Error",$E4788="UNKNOWN",$E4788=""),0,I4788/E4788)),$G4788)</f>
        <v>3</v>
      </c>
      <c r="I4788" s="23" t="s">
        <v>10030</v>
      </c>
      <c r="J4788" s="22">
        <f t="shared" si="55"/>
        <v>9</v>
      </c>
      <c r="K4788" s="22" t="s">
        <v>20</v>
      </c>
      <c r="L4788" s="22" t="s">
        <v>15</v>
      </c>
      <c r="M4788" s="26">
        <v>45006</v>
      </c>
      <c r="N4788" s="27">
        <f t="shared" si="56"/>
        <v>45006</v>
      </c>
    </row>
    <row r="4789" spans="1:14" ht="22.6" customHeight="1">
      <c r="A4789" s="22" t="s">
        <v>4810</v>
      </c>
      <c r="B4789" s="23" t="s">
        <v>24</v>
      </c>
      <c r="C4789" s="22" t="str">
        <f>IF(OR($B4789="Unknown",$B4789="Error",$B4789=""),IFERROR(VLOOKUP($H4789, '02_UnitPriceRef'!$F$3:$G$10,2,FALSE),"N/A"),$B4789)</f>
        <v>Smoothie</v>
      </c>
      <c r="D4789" s="22" t="s">
        <v>24</v>
      </c>
      <c r="E4789" s="24">
        <v>1</v>
      </c>
      <c r="F4789" s="22">
        <f t="shared" si="54"/>
        <v>1</v>
      </c>
      <c r="G4789" s="24">
        <v>4</v>
      </c>
      <c r="H4789" s="22">
        <f>IF(OR($G4789="ERROR",$G4789="UNKNOWN",$G4789=""),IFERROR(VLOOKUP($D4789,'02_UnitPriceRef'!$E$3:$F$10,2,0),IF(OR($E4789="Error",$E4789="UNKNOWN",$E4789=""),0,I4789/E4789)),$G4789)</f>
        <v>4</v>
      </c>
      <c r="I4789" s="24">
        <v>4</v>
      </c>
      <c r="J4789" s="22">
        <f t="shared" si="55"/>
        <v>4</v>
      </c>
      <c r="K4789" s="22" t="s">
        <v>10</v>
      </c>
      <c r="L4789" s="22" t="s">
        <v>20</v>
      </c>
      <c r="M4789" s="26">
        <v>45050</v>
      </c>
      <c r="N4789" s="27">
        <f t="shared" si="56"/>
        <v>45050</v>
      </c>
    </row>
    <row r="4790" spans="1:14" ht="22.6" customHeight="1">
      <c r="A4790" s="22" t="s">
        <v>4811</v>
      </c>
      <c r="B4790" s="23" t="s">
        <v>35</v>
      </c>
      <c r="C4790" s="22" t="str">
        <f>IF(OR($B4790="Unknown",$B4790="Error",$B4790=""),IFERROR(VLOOKUP($H4790, '02_UnitPriceRef'!$F$3:$G$10,2,FALSE),"N/A"),$B4790)</f>
        <v>Tea</v>
      </c>
      <c r="D4790" s="22" t="s">
        <v>35</v>
      </c>
      <c r="E4790" s="24">
        <v>2</v>
      </c>
      <c r="F4790" s="22">
        <f t="shared" si="54"/>
        <v>2</v>
      </c>
      <c r="G4790" s="24">
        <v>1.5</v>
      </c>
      <c r="H4790" s="22">
        <f>IF(OR($G4790="ERROR",$G4790="UNKNOWN",$G4790=""),IFERROR(VLOOKUP($D4790,'02_UnitPriceRef'!$E$3:$F$10,2,0),IF(OR($E4790="Error",$E4790="UNKNOWN",$E4790=""),0,I4790/E4790)),$G4790)</f>
        <v>1.5</v>
      </c>
      <c r="I4790" s="24">
        <v>3</v>
      </c>
      <c r="J4790" s="22">
        <f t="shared" si="55"/>
        <v>3</v>
      </c>
      <c r="K4790" s="22" t="s">
        <v>20</v>
      </c>
      <c r="L4790" s="22" t="s">
        <v>11</v>
      </c>
      <c r="M4790" s="26">
        <v>45212</v>
      </c>
      <c r="N4790" s="27">
        <f t="shared" si="56"/>
        <v>45212</v>
      </c>
    </row>
    <row r="4791" spans="1:14" ht="22.6" customHeight="1">
      <c r="A4791" s="22" t="s">
        <v>4812</v>
      </c>
      <c r="B4791" s="23" t="s">
        <v>24</v>
      </c>
      <c r="C4791" s="22" t="str">
        <f>IF(OR($B4791="Unknown",$B4791="Error",$B4791=""),IFERROR(VLOOKUP($H4791, '02_UnitPriceRef'!$F$3:$G$10,2,FALSE),"N/A"),$B4791)</f>
        <v>Smoothie</v>
      </c>
      <c r="D4791" s="22" t="s">
        <v>24</v>
      </c>
      <c r="E4791" s="24">
        <v>2</v>
      </c>
      <c r="F4791" s="22">
        <f t="shared" si="54"/>
        <v>2</v>
      </c>
      <c r="G4791" s="24">
        <v>4</v>
      </c>
      <c r="H4791" s="22">
        <f>IF(OR($G4791="ERROR",$G4791="UNKNOWN",$G4791=""),IFERROR(VLOOKUP($D4791,'02_UnitPriceRef'!$E$3:$F$10,2,0),IF(OR($E4791="Error",$E4791="UNKNOWN",$E4791=""),0,I4791/E4791)),$G4791)</f>
        <v>4</v>
      </c>
      <c r="I4791" s="24">
        <v>8</v>
      </c>
      <c r="J4791" s="22">
        <f t="shared" si="55"/>
        <v>8</v>
      </c>
      <c r="K4791" s="22" t="s">
        <v>22</v>
      </c>
      <c r="L4791" s="22" t="s">
        <v>15</v>
      </c>
      <c r="M4791" s="26">
        <v>45222</v>
      </c>
      <c r="N4791" s="27">
        <f t="shared" si="56"/>
        <v>45222</v>
      </c>
    </row>
    <row r="4792" spans="1:14" ht="22.6" customHeight="1">
      <c r="A4792" s="22" t="s">
        <v>4813</v>
      </c>
      <c r="B4792" s="23" t="s">
        <v>24</v>
      </c>
      <c r="C4792" s="22" t="str">
        <f>IF(OR($B4792="Unknown",$B4792="Error",$B4792=""),IFERROR(VLOOKUP($H4792, '02_UnitPriceRef'!$F$3:$G$10,2,FALSE),"N/A"),$B4792)</f>
        <v>Smoothie</v>
      </c>
      <c r="D4792" s="22" t="s">
        <v>24</v>
      </c>
      <c r="E4792" s="24">
        <v>5</v>
      </c>
      <c r="F4792" s="22">
        <f t="shared" si="54"/>
        <v>5</v>
      </c>
      <c r="G4792" s="24">
        <v>4</v>
      </c>
      <c r="H4792" s="22">
        <f>IF(OR($G4792="ERROR",$G4792="UNKNOWN",$G4792=""),IFERROR(VLOOKUP($D4792,'02_UnitPriceRef'!$E$3:$F$10,2,0),IF(OR($E4792="Error",$E4792="UNKNOWN",$E4792=""),0,I4792/E4792)),$G4792)</f>
        <v>4</v>
      </c>
      <c r="I4792" s="24">
        <v>20</v>
      </c>
      <c r="J4792" s="22">
        <f t="shared" si="55"/>
        <v>20</v>
      </c>
      <c r="K4792" s="22" t="s">
        <v>22</v>
      </c>
      <c r="L4792" s="22" t="s">
        <v>20</v>
      </c>
      <c r="M4792" s="26">
        <v>45219</v>
      </c>
      <c r="N4792" s="27">
        <f t="shared" si="56"/>
        <v>45219</v>
      </c>
    </row>
    <row r="4793" spans="1:14" ht="22.6" customHeight="1">
      <c r="A4793" s="22" t="s">
        <v>4814</v>
      </c>
      <c r="B4793" s="23" t="s">
        <v>19</v>
      </c>
      <c r="C4793" s="22" t="str">
        <f>IF(OR($B4793="Unknown",$B4793="Error",$B4793=""),IFERROR(VLOOKUP($H4793, '02_UnitPriceRef'!$F$3:$G$10,2,FALSE),"N/A"),$B4793)</f>
        <v>Salad</v>
      </c>
      <c r="D4793" s="22" t="s">
        <v>19</v>
      </c>
      <c r="E4793" s="24">
        <v>3</v>
      </c>
      <c r="F4793" s="22">
        <f t="shared" si="54"/>
        <v>3</v>
      </c>
      <c r="G4793" s="23" t="s">
        <v>10030</v>
      </c>
      <c r="H4793" s="22">
        <f>IF(OR($G4793="ERROR",$G4793="UNKNOWN",$G4793=""),IFERROR(VLOOKUP($D4793,'02_UnitPriceRef'!$E$3:$F$10,2,0),IF(OR($E4793="Error",$E4793="UNKNOWN",$E4793=""),0,I4793/E4793)),$G4793)</f>
        <v>5</v>
      </c>
      <c r="I4793" s="24">
        <v>15</v>
      </c>
      <c r="J4793" s="22">
        <f t="shared" si="55"/>
        <v>15</v>
      </c>
      <c r="K4793" s="22" t="s">
        <v>20</v>
      </c>
      <c r="L4793" s="22" t="s">
        <v>11</v>
      </c>
      <c r="M4793" s="26">
        <v>45046</v>
      </c>
      <c r="N4793" s="27">
        <f t="shared" si="56"/>
        <v>45046</v>
      </c>
    </row>
    <row r="4794" spans="1:14" ht="22.6" customHeight="1">
      <c r="A4794" s="22" t="s">
        <v>4815</v>
      </c>
      <c r="B4794" s="23" t="s">
        <v>19</v>
      </c>
      <c r="C4794" s="22" t="str">
        <f>IF(OR($B4794="Unknown",$B4794="Error",$B4794=""),IFERROR(VLOOKUP($H4794, '02_UnitPriceRef'!$F$3:$G$10,2,FALSE),"N/A"),$B4794)</f>
        <v>Salad</v>
      </c>
      <c r="D4794" s="22" t="s">
        <v>19</v>
      </c>
      <c r="E4794" s="24">
        <v>2</v>
      </c>
      <c r="F4794" s="22">
        <f t="shared" si="54"/>
        <v>2</v>
      </c>
      <c r="G4794" s="24">
        <v>5</v>
      </c>
      <c r="H4794" s="22">
        <f>IF(OR($G4794="ERROR",$G4794="UNKNOWN",$G4794=""),IFERROR(VLOOKUP($D4794,'02_UnitPriceRef'!$E$3:$F$10,2,0),IF(OR($E4794="Error",$E4794="UNKNOWN",$E4794=""),0,I4794/E4794)),$G4794)</f>
        <v>5</v>
      </c>
      <c r="I4794" s="23" t="s">
        <v>10030</v>
      </c>
      <c r="J4794" s="22">
        <f t="shared" si="55"/>
        <v>10</v>
      </c>
      <c r="K4794" s="22" t="s">
        <v>14</v>
      </c>
      <c r="L4794" s="22" t="s">
        <v>15</v>
      </c>
      <c r="M4794" s="26">
        <v>44958</v>
      </c>
      <c r="N4794" s="27">
        <f t="shared" si="56"/>
        <v>44958</v>
      </c>
    </row>
    <row r="4795" spans="1:14" ht="22.6" customHeight="1">
      <c r="A4795" s="22" t="s">
        <v>4816</v>
      </c>
      <c r="B4795" s="23" t="s">
        <v>13</v>
      </c>
      <c r="C4795" s="22" t="str">
        <f>IF(OR($B4795="Unknown",$B4795="Error",$B4795=""),IFERROR(VLOOKUP($H4795, '02_UnitPriceRef'!$F$3:$G$10,2,FALSE),"N/A"),$B4795)</f>
        <v>Cake</v>
      </c>
      <c r="D4795" s="22" t="s">
        <v>13</v>
      </c>
      <c r="E4795" s="24">
        <v>3</v>
      </c>
      <c r="F4795" s="22">
        <f t="shared" si="54"/>
        <v>3</v>
      </c>
      <c r="G4795" s="24">
        <v>3</v>
      </c>
      <c r="H4795" s="22">
        <f>IF(OR($G4795="ERROR",$G4795="UNKNOWN",$G4795=""),IFERROR(VLOOKUP($D4795,'02_UnitPriceRef'!$E$3:$F$10,2,0),IF(OR($E4795="Error",$E4795="UNKNOWN",$E4795=""),0,I4795/E4795)),$G4795)</f>
        <v>3</v>
      </c>
      <c r="I4795" s="24">
        <v>9</v>
      </c>
      <c r="J4795" s="22">
        <f t="shared" si="55"/>
        <v>9</v>
      </c>
      <c r="K4795" s="22" t="s">
        <v>22</v>
      </c>
      <c r="L4795" s="22" t="s">
        <v>15</v>
      </c>
      <c r="M4795" s="26">
        <v>45200</v>
      </c>
      <c r="N4795" s="27">
        <f t="shared" si="56"/>
        <v>45200</v>
      </c>
    </row>
    <row r="4796" spans="1:14" ht="22.6" customHeight="1">
      <c r="A4796" s="22" t="s">
        <v>4817</v>
      </c>
      <c r="B4796" s="23" t="s">
        <v>35</v>
      </c>
      <c r="C4796" s="22" t="str">
        <f>IF(OR($B4796="Unknown",$B4796="Error",$B4796=""),IFERROR(VLOOKUP($H4796, '02_UnitPriceRef'!$F$3:$G$10,2,FALSE),"N/A"),$B4796)</f>
        <v>Tea</v>
      </c>
      <c r="D4796" s="22" t="s">
        <v>35</v>
      </c>
      <c r="E4796" s="24">
        <v>4</v>
      </c>
      <c r="F4796" s="22">
        <f t="shared" si="54"/>
        <v>4</v>
      </c>
      <c r="G4796" s="24">
        <v>1.5</v>
      </c>
      <c r="H4796" s="22">
        <f>IF(OR($G4796="ERROR",$G4796="UNKNOWN",$G4796=""),IFERROR(VLOOKUP($D4796,'02_UnitPriceRef'!$E$3:$F$10,2,0),IF(OR($E4796="Error",$E4796="UNKNOWN",$E4796=""),0,I4796/E4796)),$G4796)</f>
        <v>1.5</v>
      </c>
      <c r="I4796" s="24">
        <v>6</v>
      </c>
      <c r="J4796" s="22">
        <f t="shared" si="55"/>
        <v>6</v>
      </c>
      <c r="K4796" s="22" t="s">
        <v>14</v>
      </c>
      <c r="L4796" s="22" t="s">
        <v>20</v>
      </c>
      <c r="M4796" s="26">
        <v>44975</v>
      </c>
      <c r="N4796" s="27">
        <f t="shared" si="56"/>
        <v>44975</v>
      </c>
    </row>
    <row r="4797" spans="1:14" ht="22.6" customHeight="1">
      <c r="A4797" s="22" t="s">
        <v>4818</v>
      </c>
      <c r="B4797" s="23" t="s">
        <v>39</v>
      </c>
      <c r="C4797" s="22" t="str">
        <f>IF(OR($B4797="Unknown",$B4797="Error",$B4797=""),IFERROR(VLOOKUP($H4797, '02_UnitPriceRef'!$F$3:$G$10,2,FALSE),"N/A"),$B4797)</f>
        <v>Juice</v>
      </c>
      <c r="D4797" s="22" t="s">
        <v>39</v>
      </c>
      <c r="E4797" s="24">
        <v>4</v>
      </c>
      <c r="F4797" s="22">
        <f t="shared" si="54"/>
        <v>4</v>
      </c>
      <c r="G4797" s="24">
        <v>3</v>
      </c>
      <c r="H4797" s="22">
        <f>IF(OR($G4797="ERROR",$G4797="UNKNOWN",$G4797=""),IFERROR(VLOOKUP($D4797,'02_UnitPriceRef'!$E$3:$F$10,2,0),IF(OR($E4797="Error",$E4797="UNKNOWN",$E4797=""),0,I4797/E4797)),$G4797)</f>
        <v>3</v>
      </c>
      <c r="I4797" s="24">
        <v>12</v>
      </c>
      <c r="J4797" s="22">
        <f t="shared" si="55"/>
        <v>12</v>
      </c>
      <c r="K4797" s="22" t="s">
        <v>10</v>
      </c>
      <c r="L4797" s="22" t="s">
        <v>15</v>
      </c>
      <c r="M4797" s="26">
        <v>44978</v>
      </c>
      <c r="N4797" s="27">
        <f t="shared" si="56"/>
        <v>44978</v>
      </c>
    </row>
    <row r="4798" spans="1:14" ht="22.6" customHeight="1">
      <c r="A4798" s="22" t="s">
        <v>4819</v>
      </c>
      <c r="B4798" s="23" t="s">
        <v>19</v>
      </c>
      <c r="C4798" s="22" t="str">
        <f>IF(OR($B4798="Unknown",$B4798="Error",$B4798=""),IFERROR(VLOOKUP($H4798, '02_UnitPriceRef'!$F$3:$G$10,2,FALSE),"N/A"),$B4798)</f>
        <v>Salad</v>
      </c>
      <c r="D4798" s="22" t="s">
        <v>19</v>
      </c>
      <c r="E4798" s="24">
        <v>1</v>
      </c>
      <c r="F4798" s="22">
        <f t="shared" si="54"/>
        <v>1</v>
      </c>
      <c r="G4798" s="24">
        <v>5</v>
      </c>
      <c r="H4798" s="22">
        <f>IF(OR($G4798="ERROR",$G4798="UNKNOWN",$G4798=""),IFERROR(VLOOKUP($D4798,'02_UnitPriceRef'!$E$3:$F$10,2,0),IF(OR($E4798="Error",$E4798="UNKNOWN",$E4798=""),0,I4798/E4798)),$G4798)</f>
        <v>5</v>
      </c>
      <c r="I4798" s="24">
        <v>5</v>
      </c>
      <c r="J4798" s="22">
        <f t="shared" si="55"/>
        <v>5</v>
      </c>
      <c r="K4798" s="22" t="s">
        <v>10</v>
      </c>
      <c r="L4798" s="22" t="s">
        <v>11</v>
      </c>
      <c r="M4798" s="26">
        <v>44960</v>
      </c>
      <c r="N4798" s="27">
        <f t="shared" si="56"/>
        <v>44960</v>
      </c>
    </row>
    <row r="4799" spans="1:14" ht="22.6" customHeight="1">
      <c r="A4799" s="22" t="s">
        <v>4820</v>
      </c>
      <c r="B4799" s="23" t="s">
        <v>10030</v>
      </c>
      <c r="C4799" s="22" t="str">
        <f>IF(OR($B4799="Unknown",$B4799="Error",$B4799=""),IFERROR(VLOOKUP($H4799, '02_UnitPriceRef'!$F$3:$G$10,2,FALSE),"N/A"),$B4799)</f>
        <v>Sandwich/Smoothie</v>
      </c>
      <c r="D4799" s="22" t="s">
        <v>188</v>
      </c>
      <c r="E4799" s="24">
        <v>4</v>
      </c>
      <c r="F4799" s="22">
        <f t="shared" si="54"/>
        <v>4</v>
      </c>
      <c r="G4799" s="24">
        <v>4</v>
      </c>
      <c r="H4799" s="22">
        <f>IF(OR($G4799="ERROR",$G4799="UNKNOWN",$G4799=""),IFERROR(VLOOKUP($D4799,'02_UnitPriceRef'!$E$3:$F$10,2,0),IF(OR($E4799="Error",$E4799="UNKNOWN",$E4799=""),0,I4799/E4799)),$G4799)</f>
        <v>4</v>
      </c>
      <c r="I4799" s="24">
        <v>16</v>
      </c>
      <c r="J4799" s="22">
        <f t="shared" si="55"/>
        <v>16</v>
      </c>
      <c r="K4799" s="22" t="s">
        <v>10</v>
      </c>
      <c r="L4799" s="22" t="s">
        <v>11</v>
      </c>
      <c r="M4799" s="26">
        <v>45255</v>
      </c>
      <c r="N4799" s="27">
        <f t="shared" si="56"/>
        <v>45255</v>
      </c>
    </row>
    <row r="4800" spans="1:14" ht="22.6" customHeight="1">
      <c r="A4800" s="22" t="s">
        <v>4821</v>
      </c>
      <c r="B4800" s="23" t="s">
        <v>27</v>
      </c>
      <c r="C4800" s="22" t="str">
        <f>IF(OR($B4800="Unknown",$B4800="Error",$B4800=""),IFERROR(VLOOKUP($H4800, '02_UnitPriceRef'!$F$3:$G$10,2,FALSE),"N/A"),$B4800)</f>
        <v>Sandwich</v>
      </c>
      <c r="D4800" s="22" t="s">
        <v>27</v>
      </c>
      <c r="E4800" s="24">
        <v>5</v>
      </c>
      <c r="F4800" s="22">
        <f t="shared" si="54"/>
        <v>5</v>
      </c>
      <c r="G4800" s="24">
        <v>4</v>
      </c>
      <c r="H4800" s="22">
        <f>IF(OR($G4800="ERROR",$G4800="UNKNOWN",$G4800=""),IFERROR(VLOOKUP($D4800,'02_UnitPriceRef'!$E$3:$F$10,2,0),IF(OR($E4800="Error",$E4800="UNKNOWN",$E4800=""),0,I4800/E4800)),$G4800)</f>
        <v>4</v>
      </c>
      <c r="I4800" s="23"/>
      <c r="J4800" s="22">
        <f t="shared" si="55"/>
        <v>20</v>
      </c>
      <c r="K4800" s="22" t="s">
        <v>10</v>
      </c>
      <c r="L4800" s="22" t="s">
        <v>20</v>
      </c>
      <c r="M4800" s="26">
        <v>45197</v>
      </c>
      <c r="N4800" s="27">
        <f t="shared" si="56"/>
        <v>45197</v>
      </c>
    </row>
    <row r="4801" spans="1:14" ht="22.6" customHeight="1">
      <c r="A4801" s="22" t="s">
        <v>4822</v>
      </c>
      <c r="B4801" s="23" t="s">
        <v>39</v>
      </c>
      <c r="C4801" s="22" t="str">
        <f>IF(OR($B4801="Unknown",$B4801="Error",$B4801=""),IFERROR(VLOOKUP($H4801, '02_UnitPriceRef'!$F$3:$G$10,2,FALSE),"N/A"),$B4801)</f>
        <v>Juice</v>
      </c>
      <c r="D4801" s="22" t="s">
        <v>39</v>
      </c>
      <c r="E4801" s="24">
        <v>3</v>
      </c>
      <c r="F4801" s="22">
        <f t="shared" si="54"/>
        <v>3</v>
      </c>
      <c r="G4801" s="24">
        <v>3</v>
      </c>
      <c r="H4801" s="22">
        <f>IF(OR($G4801="ERROR",$G4801="UNKNOWN",$G4801=""),IFERROR(VLOOKUP($D4801,'02_UnitPriceRef'!$E$3:$F$10,2,0),IF(OR($E4801="Error",$E4801="UNKNOWN",$E4801=""),0,I4801/E4801)),$G4801)</f>
        <v>3</v>
      </c>
      <c r="I4801" s="24">
        <v>9</v>
      </c>
      <c r="J4801" s="22">
        <f t="shared" si="55"/>
        <v>9</v>
      </c>
      <c r="K4801" s="22" t="s">
        <v>20</v>
      </c>
      <c r="L4801" s="22" t="s">
        <v>15</v>
      </c>
      <c r="M4801" s="26">
        <v>45235</v>
      </c>
      <c r="N4801" s="27">
        <f t="shared" si="56"/>
        <v>45235</v>
      </c>
    </row>
    <row r="4802" spans="1:14" ht="22.6" customHeight="1">
      <c r="A4802" s="22" t="s">
        <v>4823</v>
      </c>
      <c r="B4802" s="23" t="s">
        <v>9</v>
      </c>
      <c r="C4802" s="22" t="str">
        <f>IF(OR($B4802="Unknown",$B4802="Error",$B4802=""),IFERROR(VLOOKUP($H4802, '02_UnitPriceRef'!$F$3:$G$10,2,FALSE),"N/A"),$B4802)</f>
        <v>Coffee</v>
      </c>
      <c r="D4802" s="22" t="s">
        <v>9</v>
      </c>
      <c r="E4802" s="23" t="s">
        <v>10030</v>
      </c>
      <c r="F4802" s="22">
        <f t="shared" si="54"/>
        <v>3</v>
      </c>
      <c r="G4802" s="24">
        <v>2</v>
      </c>
      <c r="H4802" s="22">
        <f>IF(OR($G4802="ERROR",$G4802="UNKNOWN",$G4802=""),IFERROR(VLOOKUP($D4802,'02_UnitPriceRef'!$E$3:$F$10,2,0),IF(OR($E4802="Error",$E4802="UNKNOWN",$E4802=""),0,I4802/E4802)),$G4802)</f>
        <v>2</v>
      </c>
      <c r="I4802" s="24">
        <v>6</v>
      </c>
      <c r="J4802" s="22">
        <f t="shared" si="55"/>
        <v>6</v>
      </c>
      <c r="K4802" s="22" t="s">
        <v>20</v>
      </c>
      <c r="L4802" s="22" t="s">
        <v>15</v>
      </c>
      <c r="M4802" s="26">
        <v>45162</v>
      </c>
      <c r="N4802" s="27">
        <f t="shared" si="56"/>
        <v>45162</v>
      </c>
    </row>
    <row r="4803" spans="1:14" ht="22.6" customHeight="1">
      <c r="A4803" s="22" t="s">
        <v>4824</v>
      </c>
      <c r="B4803" s="23" t="s">
        <v>39</v>
      </c>
      <c r="C4803" s="22" t="str">
        <f>IF(OR($B4803="Unknown",$B4803="Error",$B4803=""),IFERROR(VLOOKUP($H4803, '02_UnitPriceRef'!$F$3:$G$10,2,FALSE),"N/A"),$B4803)</f>
        <v>Juice</v>
      </c>
      <c r="D4803" s="22" t="s">
        <v>39</v>
      </c>
      <c r="E4803" s="24">
        <v>1</v>
      </c>
      <c r="F4803" s="22">
        <f t="shared" si="54"/>
        <v>1</v>
      </c>
      <c r="G4803" s="24">
        <v>3</v>
      </c>
      <c r="H4803" s="22">
        <f>IF(OR($G4803="ERROR",$G4803="UNKNOWN",$G4803=""),IFERROR(VLOOKUP($D4803,'02_UnitPriceRef'!$E$3:$F$10,2,0),IF(OR($E4803="Error",$E4803="UNKNOWN",$E4803=""),0,I4803/E4803)),$G4803)</f>
        <v>3</v>
      </c>
      <c r="I4803" s="24">
        <v>3</v>
      </c>
      <c r="J4803" s="22">
        <f t="shared" si="55"/>
        <v>3</v>
      </c>
      <c r="K4803" s="22" t="s">
        <v>20</v>
      </c>
      <c r="L4803" s="22" t="s">
        <v>20</v>
      </c>
      <c r="M4803" s="26">
        <v>45114</v>
      </c>
      <c r="N4803" s="27">
        <f t="shared" si="56"/>
        <v>45114</v>
      </c>
    </row>
    <row r="4804" spans="1:14" ht="22.6" customHeight="1">
      <c r="A4804" s="22" t="s">
        <v>4825</v>
      </c>
      <c r="B4804" s="23" t="s">
        <v>35</v>
      </c>
      <c r="C4804" s="22" t="str">
        <f>IF(OR($B4804="Unknown",$B4804="Error",$B4804=""),IFERROR(VLOOKUP($H4804, '02_UnitPriceRef'!$F$3:$G$10,2,FALSE),"N/A"),$B4804)</f>
        <v>Tea</v>
      </c>
      <c r="D4804" s="22" t="s">
        <v>35</v>
      </c>
      <c r="E4804" s="24">
        <v>5</v>
      </c>
      <c r="F4804" s="22">
        <f t="shared" si="54"/>
        <v>5</v>
      </c>
      <c r="G4804" s="24">
        <v>1.5</v>
      </c>
      <c r="H4804" s="22">
        <f>IF(OR($G4804="ERROR",$G4804="UNKNOWN",$G4804=""),IFERROR(VLOOKUP($D4804,'02_UnitPriceRef'!$E$3:$F$10,2,0),IF(OR($E4804="Error",$E4804="UNKNOWN",$E4804=""),0,I4804/E4804)),$G4804)</f>
        <v>1.5</v>
      </c>
      <c r="I4804" s="24">
        <v>7.5</v>
      </c>
      <c r="J4804" s="22">
        <f t="shared" si="55"/>
        <v>7.5</v>
      </c>
      <c r="K4804" s="22" t="s">
        <v>10</v>
      </c>
      <c r="L4804" s="22" t="s">
        <v>11</v>
      </c>
      <c r="M4804" s="26">
        <v>45221</v>
      </c>
      <c r="N4804" s="27">
        <f t="shared" si="56"/>
        <v>45221</v>
      </c>
    </row>
    <row r="4805" spans="1:14" ht="22.6" customHeight="1">
      <c r="A4805" s="22" t="s">
        <v>4826</v>
      </c>
      <c r="B4805" s="23" t="s">
        <v>13</v>
      </c>
      <c r="C4805" s="22" t="str">
        <f>IF(OR($B4805="Unknown",$B4805="Error",$B4805=""),IFERROR(VLOOKUP($H4805, '02_UnitPriceRef'!$F$3:$G$10,2,FALSE),"N/A"),$B4805)</f>
        <v>Cake</v>
      </c>
      <c r="D4805" s="22" t="s">
        <v>13</v>
      </c>
      <c r="E4805" s="24">
        <v>5</v>
      </c>
      <c r="F4805" s="22">
        <f t="shared" si="54"/>
        <v>5</v>
      </c>
      <c r="G4805" s="24">
        <v>3</v>
      </c>
      <c r="H4805" s="22">
        <f>IF(OR($G4805="ERROR",$G4805="UNKNOWN",$G4805=""),IFERROR(VLOOKUP($D4805,'02_UnitPriceRef'!$E$3:$F$10,2,0),IF(OR($E4805="Error",$E4805="UNKNOWN",$E4805=""),0,I4805/E4805)),$G4805)</f>
        <v>3</v>
      </c>
      <c r="I4805" s="24">
        <v>15</v>
      </c>
      <c r="J4805" s="22">
        <f t="shared" si="55"/>
        <v>15</v>
      </c>
      <c r="K4805" s="22" t="s">
        <v>14</v>
      </c>
      <c r="L4805" s="22" t="s">
        <v>20</v>
      </c>
      <c r="M4805" s="26">
        <v>45152</v>
      </c>
      <c r="N4805" s="27">
        <f t="shared" si="56"/>
        <v>45152</v>
      </c>
    </row>
    <row r="4806" spans="1:14" ht="22.6" customHeight="1">
      <c r="A4806" s="22" t="s">
        <v>4827</v>
      </c>
      <c r="B4806" s="23" t="s">
        <v>17</v>
      </c>
      <c r="C4806" s="22" t="str">
        <f>IF(OR($B4806="Unknown",$B4806="Error",$B4806=""),IFERROR(VLOOKUP($H4806, '02_UnitPriceRef'!$F$3:$G$10,2,FALSE),"N/A"),$B4806)</f>
        <v>Cookie</v>
      </c>
      <c r="D4806" s="22" t="s">
        <v>17</v>
      </c>
      <c r="E4806" s="24">
        <v>4</v>
      </c>
      <c r="F4806" s="22">
        <f t="shared" si="54"/>
        <v>4</v>
      </c>
      <c r="G4806" s="24">
        <v>1</v>
      </c>
      <c r="H4806" s="22">
        <f>IF(OR($G4806="ERROR",$G4806="UNKNOWN",$G4806=""),IFERROR(VLOOKUP($D4806,'02_UnitPriceRef'!$E$3:$F$10,2,0),IF(OR($E4806="Error",$E4806="UNKNOWN",$E4806=""),0,I4806/E4806)),$G4806)</f>
        <v>1</v>
      </c>
      <c r="I4806" s="24">
        <v>4</v>
      </c>
      <c r="J4806" s="22">
        <f t="shared" si="55"/>
        <v>4</v>
      </c>
      <c r="K4806" s="22" t="s">
        <v>20</v>
      </c>
      <c r="L4806" s="22" t="s">
        <v>20</v>
      </c>
      <c r="M4806" s="26">
        <v>45160</v>
      </c>
      <c r="N4806" s="27">
        <f t="shared" si="56"/>
        <v>45160</v>
      </c>
    </row>
    <row r="4807" spans="1:14" ht="22.6" customHeight="1">
      <c r="A4807" s="22" t="s">
        <v>4828</v>
      </c>
      <c r="B4807" s="23" t="s">
        <v>9</v>
      </c>
      <c r="C4807" s="22" t="str">
        <f>IF(OR($B4807="Unknown",$B4807="Error",$B4807=""),IFERROR(VLOOKUP($H4807, '02_UnitPriceRef'!$F$3:$G$10,2,FALSE),"N/A"),$B4807)</f>
        <v>Coffee</v>
      </c>
      <c r="D4807" s="22" t="s">
        <v>9</v>
      </c>
      <c r="E4807" s="24">
        <v>3</v>
      </c>
      <c r="F4807" s="22">
        <f t="shared" si="54"/>
        <v>3</v>
      </c>
      <c r="G4807" s="24">
        <v>2</v>
      </c>
      <c r="H4807" s="22">
        <f>IF(OR($G4807="ERROR",$G4807="UNKNOWN",$G4807=""),IFERROR(VLOOKUP($D4807,'02_UnitPriceRef'!$E$3:$F$10,2,0),IF(OR($E4807="Error",$E4807="UNKNOWN",$E4807=""),0,I4807/E4807)),$G4807)</f>
        <v>2</v>
      </c>
      <c r="I4807" s="24">
        <v>6</v>
      </c>
      <c r="J4807" s="22">
        <f t="shared" si="55"/>
        <v>6</v>
      </c>
      <c r="K4807" s="22" t="s">
        <v>14</v>
      </c>
      <c r="L4807" s="22" t="s">
        <v>15</v>
      </c>
      <c r="M4807" s="26">
        <v>45266</v>
      </c>
      <c r="N4807" s="27">
        <f t="shared" si="56"/>
        <v>45266</v>
      </c>
    </row>
    <row r="4808" spans="1:14" ht="22.6" customHeight="1">
      <c r="A4808" s="22" t="s">
        <v>4829</v>
      </c>
      <c r="B4808" s="23" t="s">
        <v>10030</v>
      </c>
      <c r="C4808" s="22" t="str">
        <f>IF(OR($B4808="Unknown",$B4808="Error",$B4808=""),IFERROR(VLOOKUP($H4808, '02_UnitPriceRef'!$F$3:$G$10,2,FALSE),"N/A"),$B4808)</f>
        <v>Sandwich/Smoothie</v>
      </c>
      <c r="D4808" s="22" t="s">
        <v>188</v>
      </c>
      <c r="E4808" s="24">
        <v>4</v>
      </c>
      <c r="F4808" s="22">
        <f t="shared" si="54"/>
        <v>4</v>
      </c>
      <c r="G4808" s="24">
        <v>4</v>
      </c>
      <c r="H4808" s="22">
        <f>IF(OR($G4808="ERROR",$G4808="UNKNOWN",$G4808=""),IFERROR(VLOOKUP($D4808,'02_UnitPriceRef'!$E$3:$F$10,2,0),IF(OR($E4808="Error",$E4808="UNKNOWN",$E4808=""),0,I4808/E4808)),$G4808)</f>
        <v>4</v>
      </c>
      <c r="I4808" s="24">
        <v>16</v>
      </c>
      <c r="J4808" s="22">
        <f t="shared" si="55"/>
        <v>16</v>
      </c>
      <c r="K4808" s="22" t="s">
        <v>22</v>
      </c>
      <c r="L4808" s="22" t="s">
        <v>11</v>
      </c>
      <c r="M4808" s="26">
        <v>45052</v>
      </c>
      <c r="N4808" s="27">
        <f t="shared" si="56"/>
        <v>45052</v>
      </c>
    </row>
    <row r="4809" spans="1:14" ht="22.6" customHeight="1">
      <c r="A4809" s="22" t="s">
        <v>4830</v>
      </c>
      <c r="B4809" s="23"/>
      <c r="C4809" s="22" t="str">
        <f>IF(OR($B4809="Unknown",$B4809="Error",$B4809=""),IFERROR(VLOOKUP($H4809, '02_UnitPriceRef'!$F$3:$G$10,2,FALSE),"N/A"),$B4809)</f>
        <v>Cake/Juice</v>
      </c>
      <c r="D4809" s="22" t="s">
        <v>10044</v>
      </c>
      <c r="E4809" s="24">
        <v>2</v>
      </c>
      <c r="F4809" s="22">
        <f t="shared" si="54"/>
        <v>2</v>
      </c>
      <c r="G4809" s="24">
        <v>3</v>
      </c>
      <c r="H4809" s="22">
        <f>IF(OR($G4809="ERROR",$G4809="UNKNOWN",$G4809=""),IFERROR(VLOOKUP($D4809,'02_UnitPriceRef'!$E$3:$F$10,2,0),IF(OR($E4809="Error",$E4809="UNKNOWN",$E4809=""),0,I4809/E4809)),$G4809)</f>
        <v>3</v>
      </c>
      <c r="I4809" s="24">
        <v>6</v>
      </c>
      <c r="J4809" s="22">
        <f t="shared" si="55"/>
        <v>6</v>
      </c>
      <c r="K4809" s="22" t="s">
        <v>22</v>
      </c>
      <c r="L4809" s="22" t="s">
        <v>15</v>
      </c>
      <c r="M4809" s="26">
        <v>44960</v>
      </c>
      <c r="N4809" s="27">
        <f t="shared" si="56"/>
        <v>44960</v>
      </c>
    </row>
    <row r="4810" spans="1:14" ht="22.6" customHeight="1">
      <c r="A4810" s="22" t="s">
        <v>4831</v>
      </c>
      <c r="B4810" s="23" t="s">
        <v>10031</v>
      </c>
      <c r="C4810" s="22" t="str">
        <f>IF(OR($B4810="Unknown",$B4810="Error",$B4810=""),IFERROR(VLOOKUP($H4810, '02_UnitPriceRef'!$F$3:$G$10,2,FALSE),"N/A"),$B4810)</f>
        <v>Tea</v>
      </c>
      <c r="D4810" s="22" t="s">
        <v>35</v>
      </c>
      <c r="E4810" s="24">
        <v>2</v>
      </c>
      <c r="F4810" s="22">
        <f t="shared" si="54"/>
        <v>2</v>
      </c>
      <c r="G4810" s="24">
        <v>1.5</v>
      </c>
      <c r="H4810" s="22">
        <f>IF(OR($G4810="ERROR",$G4810="UNKNOWN",$G4810=""),IFERROR(VLOOKUP($D4810,'02_UnitPriceRef'!$E$3:$F$10,2,0),IF(OR($E4810="Error",$E4810="UNKNOWN",$E4810=""),0,I4810/E4810)),$G4810)</f>
        <v>1.5</v>
      </c>
      <c r="I4810" s="24">
        <v>3</v>
      </c>
      <c r="J4810" s="22">
        <f t="shared" si="55"/>
        <v>3</v>
      </c>
      <c r="K4810" s="22" t="s">
        <v>14</v>
      </c>
      <c r="L4810" s="22" t="s">
        <v>20</v>
      </c>
      <c r="M4810" s="26">
        <v>44964</v>
      </c>
      <c r="N4810" s="27">
        <f t="shared" si="56"/>
        <v>44964</v>
      </c>
    </row>
    <row r="4811" spans="1:14" ht="22.6" customHeight="1">
      <c r="A4811" s="22" t="s">
        <v>4832</v>
      </c>
      <c r="B4811" s="23" t="s">
        <v>9</v>
      </c>
      <c r="C4811" s="22" t="str">
        <f>IF(OR($B4811="Unknown",$B4811="Error",$B4811=""),IFERROR(VLOOKUP($H4811, '02_UnitPriceRef'!$F$3:$G$10,2,FALSE),"N/A"),$B4811)</f>
        <v>Coffee</v>
      </c>
      <c r="D4811" s="22" t="s">
        <v>9</v>
      </c>
      <c r="E4811" s="24">
        <v>4</v>
      </c>
      <c r="F4811" s="22">
        <f t="shared" si="54"/>
        <v>4</v>
      </c>
      <c r="G4811" s="24">
        <v>2</v>
      </c>
      <c r="H4811" s="22">
        <f>IF(OR($G4811="ERROR",$G4811="UNKNOWN",$G4811=""),IFERROR(VLOOKUP($D4811,'02_UnitPriceRef'!$E$3:$F$10,2,0),IF(OR($E4811="Error",$E4811="UNKNOWN",$E4811=""),0,I4811/E4811)),$G4811)</f>
        <v>2</v>
      </c>
      <c r="I4811" s="24">
        <v>8</v>
      </c>
      <c r="J4811" s="22">
        <f t="shared" si="55"/>
        <v>8</v>
      </c>
      <c r="K4811" s="22" t="s">
        <v>10</v>
      </c>
      <c r="L4811" s="22" t="s">
        <v>11</v>
      </c>
      <c r="M4811" s="26">
        <v>45081</v>
      </c>
      <c r="N4811" s="27">
        <f t="shared" si="56"/>
        <v>45081</v>
      </c>
    </row>
    <row r="4812" spans="1:14" ht="22.6" customHeight="1">
      <c r="A4812" s="22" t="s">
        <v>4833</v>
      </c>
      <c r="B4812" s="23" t="s">
        <v>35</v>
      </c>
      <c r="C4812" s="22" t="str">
        <f>IF(OR($B4812="Unknown",$B4812="Error",$B4812=""),IFERROR(VLOOKUP($H4812, '02_UnitPriceRef'!$F$3:$G$10,2,FALSE),"N/A"),$B4812)</f>
        <v>Tea</v>
      </c>
      <c r="D4812" s="22" t="s">
        <v>35</v>
      </c>
      <c r="E4812" s="24">
        <v>5</v>
      </c>
      <c r="F4812" s="22">
        <f t="shared" si="54"/>
        <v>5</v>
      </c>
      <c r="G4812" s="24">
        <v>1.5</v>
      </c>
      <c r="H4812" s="22">
        <f>IF(OR($G4812="ERROR",$G4812="UNKNOWN",$G4812=""),IFERROR(VLOOKUP($D4812,'02_UnitPriceRef'!$E$3:$F$10,2,0),IF(OR($E4812="Error",$E4812="UNKNOWN",$E4812=""),0,I4812/E4812)),$G4812)</f>
        <v>1.5</v>
      </c>
      <c r="I4812" s="24">
        <v>7.5</v>
      </c>
      <c r="J4812" s="22">
        <f t="shared" si="55"/>
        <v>7.5</v>
      </c>
      <c r="K4812" s="22" t="s">
        <v>22</v>
      </c>
      <c r="L4812" s="22" t="s">
        <v>15</v>
      </c>
      <c r="M4812" s="26">
        <v>45270</v>
      </c>
      <c r="N4812" s="27">
        <f t="shared" si="56"/>
        <v>45270</v>
      </c>
    </row>
    <row r="4813" spans="1:14" ht="22.6" customHeight="1">
      <c r="A4813" s="22" t="s">
        <v>4834</v>
      </c>
      <c r="B4813" s="23" t="s">
        <v>9</v>
      </c>
      <c r="C4813" s="22" t="str">
        <f>IF(OR($B4813="Unknown",$B4813="Error",$B4813=""),IFERROR(VLOOKUP($H4813, '02_UnitPriceRef'!$F$3:$G$10,2,FALSE),"N/A"),$B4813)</f>
        <v>Coffee</v>
      </c>
      <c r="D4813" s="22" t="s">
        <v>9</v>
      </c>
      <c r="E4813" s="24">
        <v>3</v>
      </c>
      <c r="F4813" s="22">
        <f t="shared" si="54"/>
        <v>3</v>
      </c>
      <c r="G4813" s="24">
        <v>2</v>
      </c>
      <c r="H4813" s="22">
        <f>IF(OR($G4813="ERROR",$G4813="UNKNOWN",$G4813=""),IFERROR(VLOOKUP($D4813,'02_UnitPriceRef'!$E$3:$F$10,2,0),IF(OR($E4813="Error",$E4813="UNKNOWN",$E4813=""),0,I4813/E4813)),$G4813)</f>
        <v>2</v>
      </c>
      <c r="I4813" s="24">
        <v>6</v>
      </c>
      <c r="J4813" s="22">
        <f t="shared" si="55"/>
        <v>6</v>
      </c>
      <c r="K4813" s="22" t="s">
        <v>14</v>
      </c>
      <c r="L4813" s="22" t="s">
        <v>15</v>
      </c>
      <c r="M4813" s="26">
        <v>45021</v>
      </c>
      <c r="N4813" s="27">
        <f t="shared" si="56"/>
        <v>45021</v>
      </c>
    </row>
    <row r="4814" spans="1:14" ht="22.6" customHeight="1">
      <c r="A4814" s="22" t="s">
        <v>4835</v>
      </c>
      <c r="B4814" s="23" t="s">
        <v>35</v>
      </c>
      <c r="C4814" s="22" t="str">
        <f>IF(OR($B4814="Unknown",$B4814="Error",$B4814=""),IFERROR(VLOOKUP($H4814, '02_UnitPriceRef'!$F$3:$G$10,2,FALSE),"N/A"),$B4814)</f>
        <v>Tea</v>
      </c>
      <c r="D4814" s="22" t="s">
        <v>35</v>
      </c>
      <c r="E4814" s="24">
        <v>1</v>
      </c>
      <c r="F4814" s="22">
        <f t="shared" si="54"/>
        <v>1</v>
      </c>
      <c r="G4814" s="24">
        <v>1.5</v>
      </c>
      <c r="H4814" s="22">
        <f>IF(OR($G4814="ERROR",$G4814="UNKNOWN",$G4814=""),IFERROR(VLOOKUP($D4814,'02_UnitPriceRef'!$E$3:$F$10,2,0),IF(OR($E4814="Error",$E4814="UNKNOWN",$E4814=""),0,I4814/E4814)),$G4814)</f>
        <v>1.5</v>
      </c>
      <c r="I4814" s="24">
        <v>1.5</v>
      </c>
      <c r="J4814" s="22">
        <f t="shared" si="55"/>
        <v>1.5</v>
      </c>
      <c r="K4814" s="22" t="s">
        <v>14</v>
      </c>
      <c r="L4814" s="22" t="s">
        <v>20</v>
      </c>
      <c r="M4814" s="26">
        <v>45094</v>
      </c>
      <c r="N4814" s="27">
        <f t="shared" si="56"/>
        <v>45094</v>
      </c>
    </row>
    <row r="4815" spans="1:14" ht="22.6" customHeight="1">
      <c r="A4815" s="22" t="s">
        <v>4836</v>
      </c>
      <c r="B4815" s="23" t="s">
        <v>19</v>
      </c>
      <c r="C4815" s="22" t="str">
        <f>IF(OR($B4815="Unknown",$B4815="Error",$B4815=""),IFERROR(VLOOKUP($H4815, '02_UnitPriceRef'!$F$3:$G$10,2,FALSE),"N/A"),$B4815)</f>
        <v>Salad</v>
      </c>
      <c r="D4815" s="22" t="s">
        <v>19</v>
      </c>
      <c r="E4815" s="24">
        <v>1</v>
      </c>
      <c r="F4815" s="22">
        <f t="shared" si="54"/>
        <v>1</v>
      </c>
      <c r="G4815" s="24">
        <v>5</v>
      </c>
      <c r="H4815" s="22">
        <f>IF(OR($G4815="ERROR",$G4815="UNKNOWN",$G4815=""),IFERROR(VLOOKUP($D4815,'02_UnitPriceRef'!$E$3:$F$10,2,0),IF(OR($E4815="Error",$E4815="UNKNOWN",$E4815=""),0,I4815/E4815)),$G4815)</f>
        <v>5</v>
      </c>
      <c r="I4815" s="24">
        <v>5</v>
      </c>
      <c r="J4815" s="22">
        <f t="shared" si="55"/>
        <v>5</v>
      </c>
      <c r="K4815" s="22" t="s">
        <v>14</v>
      </c>
      <c r="L4815" s="22" t="s">
        <v>20</v>
      </c>
      <c r="M4815" s="26">
        <v>45164</v>
      </c>
      <c r="N4815" s="27">
        <f t="shared" si="56"/>
        <v>45164</v>
      </c>
    </row>
    <row r="4816" spans="1:14" ht="22.6" customHeight="1">
      <c r="A4816" s="22" t="s">
        <v>4837</v>
      </c>
      <c r="B4816" s="23" t="s">
        <v>24</v>
      </c>
      <c r="C4816" s="22" t="str">
        <f>IF(OR($B4816="Unknown",$B4816="Error",$B4816=""),IFERROR(VLOOKUP($H4816, '02_UnitPriceRef'!$F$3:$G$10,2,FALSE),"N/A"),$B4816)</f>
        <v>Smoothie</v>
      </c>
      <c r="D4816" s="22" t="s">
        <v>24</v>
      </c>
      <c r="E4816" s="24">
        <v>2</v>
      </c>
      <c r="F4816" s="22">
        <f t="shared" si="54"/>
        <v>2</v>
      </c>
      <c r="G4816" s="24">
        <v>4</v>
      </c>
      <c r="H4816" s="22">
        <f>IF(OR($G4816="ERROR",$G4816="UNKNOWN",$G4816=""),IFERROR(VLOOKUP($D4816,'02_UnitPriceRef'!$E$3:$F$10,2,0),IF(OR($E4816="Error",$E4816="UNKNOWN",$E4816=""),0,I4816/E4816)),$G4816)</f>
        <v>4</v>
      </c>
      <c r="I4816" s="24">
        <v>8</v>
      </c>
      <c r="J4816" s="22">
        <f t="shared" si="55"/>
        <v>8</v>
      </c>
      <c r="K4816" s="22" t="s">
        <v>22</v>
      </c>
      <c r="L4816" s="22" t="s">
        <v>20</v>
      </c>
      <c r="M4816" s="26">
        <v>45131</v>
      </c>
      <c r="N4816" s="27">
        <f t="shared" si="56"/>
        <v>45131</v>
      </c>
    </row>
    <row r="4817" spans="1:14" ht="22.6" customHeight="1">
      <c r="A4817" s="22" t="s">
        <v>4838</v>
      </c>
      <c r="B4817" s="23" t="s">
        <v>9</v>
      </c>
      <c r="C4817" s="22" t="str">
        <f>IF(OR($B4817="Unknown",$B4817="Error",$B4817=""),IFERROR(VLOOKUP($H4817, '02_UnitPriceRef'!$F$3:$G$10,2,FALSE),"N/A"),$B4817)</f>
        <v>Coffee</v>
      </c>
      <c r="D4817" s="22" t="s">
        <v>9</v>
      </c>
      <c r="E4817" s="24">
        <v>3</v>
      </c>
      <c r="F4817" s="22">
        <f t="shared" si="54"/>
        <v>3</v>
      </c>
      <c r="G4817" s="24">
        <v>2</v>
      </c>
      <c r="H4817" s="22">
        <f>IF(OR($G4817="ERROR",$G4817="UNKNOWN",$G4817=""),IFERROR(VLOOKUP($D4817,'02_UnitPriceRef'!$E$3:$F$10,2,0),IF(OR($E4817="Error",$E4817="UNKNOWN",$E4817=""),0,I4817/E4817)),$G4817)</f>
        <v>2</v>
      </c>
      <c r="I4817" s="24">
        <v>6</v>
      </c>
      <c r="J4817" s="22">
        <f t="shared" si="55"/>
        <v>6</v>
      </c>
      <c r="K4817" s="22" t="s">
        <v>14</v>
      </c>
      <c r="L4817" s="22" t="s">
        <v>15</v>
      </c>
      <c r="M4817" s="26">
        <v>45041</v>
      </c>
      <c r="N4817" s="27">
        <f t="shared" si="56"/>
        <v>45041</v>
      </c>
    </row>
    <row r="4818" spans="1:14" ht="22.6" customHeight="1">
      <c r="A4818" s="22" t="s">
        <v>4839</v>
      </c>
      <c r="B4818" s="23" t="s">
        <v>35</v>
      </c>
      <c r="C4818" s="22" t="str">
        <f>IF(OR($B4818="Unknown",$B4818="Error",$B4818=""),IFERROR(VLOOKUP($H4818, '02_UnitPriceRef'!$F$3:$G$10,2,FALSE),"N/A"),$B4818)</f>
        <v>Tea</v>
      </c>
      <c r="D4818" s="22" t="s">
        <v>35</v>
      </c>
      <c r="E4818" s="24">
        <v>5</v>
      </c>
      <c r="F4818" s="22">
        <f t="shared" si="54"/>
        <v>5</v>
      </c>
      <c r="G4818" s="23"/>
      <c r="H4818" s="22">
        <f>IF(OR($G4818="ERROR",$G4818="UNKNOWN",$G4818=""),IFERROR(VLOOKUP($D4818,'02_UnitPriceRef'!$E$3:$F$10,2,0),IF(OR($E4818="Error",$E4818="UNKNOWN",$E4818=""),0,I4818/E4818)),$G4818)</f>
        <v>1.5</v>
      </c>
      <c r="I4818" s="24">
        <v>7.5</v>
      </c>
      <c r="J4818" s="22">
        <f t="shared" si="55"/>
        <v>7.5</v>
      </c>
      <c r="K4818" s="22" t="s">
        <v>20</v>
      </c>
      <c r="L4818" s="22" t="s">
        <v>11</v>
      </c>
      <c r="M4818" s="26">
        <v>45272</v>
      </c>
      <c r="N4818" s="27">
        <f t="shared" si="56"/>
        <v>45272</v>
      </c>
    </row>
    <row r="4819" spans="1:14" ht="22.6" customHeight="1">
      <c r="A4819" s="22" t="s">
        <v>4840</v>
      </c>
      <c r="B4819" s="23" t="s">
        <v>13</v>
      </c>
      <c r="C4819" s="22" t="str">
        <f>IF(OR($B4819="Unknown",$B4819="Error",$B4819=""),IFERROR(VLOOKUP($H4819, '02_UnitPriceRef'!$F$3:$G$10,2,FALSE),"N/A"),$B4819)</f>
        <v>Cake</v>
      </c>
      <c r="D4819" s="22" t="s">
        <v>13</v>
      </c>
      <c r="E4819" s="24">
        <v>1</v>
      </c>
      <c r="F4819" s="22">
        <f t="shared" si="54"/>
        <v>1</v>
      </c>
      <c r="G4819" s="24">
        <v>3</v>
      </c>
      <c r="H4819" s="22">
        <f>IF(OR($G4819="ERROR",$G4819="UNKNOWN",$G4819=""),IFERROR(VLOOKUP($D4819,'02_UnitPriceRef'!$E$3:$F$10,2,0),IF(OR($E4819="Error",$E4819="UNKNOWN",$E4819=""),0,I4819/E4819)),$G4819)</f>
        <v>3</v>
      </c>
      <c r="I4819" s="24">
        <v>3</v>
      </c>
      <c r="J4819" s="22">
        <f t="shared" si="55"/>
        <v>3</v>
      </c>
      <c r="K4819" s="22" t="s">
        <v>20</v>
      </c>
      <c r="L4819" s="22" t="s">
        <v>15</v>
      </c>
      <c r="M4819" s="26">
        <v>44999</v>
      </c>
      <c r="N4819" s="27">
        <f t="shared" si="56"/>
        <v>44999</v>
      </c>
    </row>
    <row r="4820" spans="1:14" ht="22.6" customHeight="1">
      <c r="A4820" s="22" t="s">
        <v>4841</v>
      </c>
      <c r="B4820" s="23" t="s">
        <v>27</v>
      </c>
      <c r="C4820" s="22" t="str">
        <f>IF(OR($B4820="Unknown",$B4820="Error",$B4820=""),IFERROR(VLOOKUP($H4820, '02_UnitPriceRef'!$F$3:$G$10,2,FALSE),"N/A"),$B4820)</f>
        <v>Sandwich</v>
      </c>
      <c r="D4820" s="22" t="s">
        <v>27</v>
      </c>
      <c r="E4820" s="24">
        <v>5</v>
      </c>
      <c r="F4820" s="22">
        <f t="shared" si="54"/>
        <v>5</v>
      </c>
      <c r="G4820" s="24">
        <v>4</v>
      </c>
      <c r="H4820" s="22">
        <f>IF(OR($G4820="ERROR",$G4820="UNKNOWN",$G4820=""),IFERROR(VLOOKUP($D4820,'02_UnitPriceRef'!$E$3:$F$10,2,0),IF(OR($E4820="Error",$E4820="UNKNOWN",$E4820=""),0,I4820/E4820)),$G4820)</f>
        <v>4</v>
      </c>
      <c r="I4820" s="24">
        <v>20</v>
      </c>
      <c r="J4820" s="22">
        <f t="shared" si="55"/>
        <v>20</v>
      </c>
      <c r="K4820" s="22" t="s">
        <v>14</v>
      </c>
      <c r="L4820" s="22" t="s">
        <v>15</v>
      </c>
      <c r="M4820" s="26">
        <v>45184</v>
      </c>
      <c r="N4820" s="27">
        <f t="shared" si="56"/>
        <v>45184</v>
      </c>
    </row>
    <row r="4821" spans="1:14" ht="22.6" customHeight="1">
      <c r="A4821" s="22" t="s">
        <v>4842</v>
      </c>
      <c r="B4821" s="23" t="s">
        <v>9</v>
      </c>
      <c r="C4821" s="22" t="str">
        <f>IF(OR($B4821="Unknown",$B4821="Error",$B4821=""),IFERROR(VLOOKUP($H4821, '02_UnitPriceRef'!$F$3:$G$10,2,FALSE),"N/A"),$B4821)</f>
        <v>Coffee</v>
      </c>
      <c r="D4821" s="22" t="s">
        <v>9</v>
      </c>
      <c r="E4821" s="24">
        <v>2</v>
      </c>
      <c r="F4821" s="22">
        <f t="shared" si="54"/>
        <v>2</v>
      </c>
      <c r="G4821" s="24">
        <v>2</v>
      </c>
      <c r="H4821" s="22">
        <f>IF(OR($G4821="ERROR",$G4821="UNKNOWN",$G4821=""),IFERROR(VLOOKUP($D4821,'02_UnitPriceRef'!$E$3:$F$10,2,0),IF(OR($E4821="Error",$E4821="UNKNOWN",$E4821=""),0,I4821/E4821)),$G4821)</f>
        <v>2</v>
      </c>
      <c r="I4821" s="24">
        <v>4</v>
      </c>
      <c r="J4821" s="22">
        <f t="shared" si="55"/>
        <v>4</v>
      </c>
      <c r="K4821" s="22" t="s">
        <v>20</v>
      </c>
      <c r="L4821" s="22" t="s">
        <v>20</v>
      </c>
      <c r="M4821" s="26">
        <v>44930</v>
      </c>
      <c r="N4821" s="27">
        <f t="shared" si="56"/>
        <v>44930</v>
      </c>
    </row>
    <row r="4822" spans="1:14" ht="22.6" customHeight="1">
      <c r="A4822" s="22" t="s">
        <v>4843</v>
      </c>
      <c r="B4822" s="23" t="s">
        <v>35</v>
      </c>
      <c r="C4822" s="22" t="str">
        <f>IF(OR($B4822="Unknown",$B4822="Error",$B4822=""),IFERROR(VLOOKUP($H4822, '02_UnitPriceRef'!$F$3:$G$10,2,FALSE),"N/A"),$B4822)</f>
        <v>Tea</v>
      </c>
      <c r="D4822" s="22" t="s">
        <v>35</v>
      </c>
      <c r="E4822" s="24">
        <v>1</v>
      </c>
      <c r="F4822" s="22">
        <f t="shared" si="54"/>
        <v>1</v>
      </c>
      <c r="G4822" s="24">
        <v>1.5</v>
      </c>
      <c r="H4822" s="22">
        <f>IF(OR($G4822="ERROR",$G4822="UNKNOWN",$G4822=""),IFERROR(VLOOKUP($D4822,'02_UnitPriceRef'!$E$3:$F$10,2,0),IF(OR($E4822="Error",$E4822="UNKNOWN",$E4822=""),0,I4822/E4822)),$G4822)</f>
        <v>1.5</v>
      </c>
      <c r="I4822" s="24">
        <v>1.5</v>
      </c>
      <c r="J4822" s="22">
        <f t="shared" si="55"/>
        <v>1.5</v>
      </c>
      <c r="K4822" s="22" t="s">
        <v>14</v>
      </c>
      <c r="L4822" s="22" t="s">
        <v>15</v>
      </c>
      <c r="M4822" s="26">
        <v>44958</v>
      </c>
      <c r="N4822" s="27">
        <f t="shared" si="56"/>
        <v>44958</v>
      </c>
    </row>
    <row r="4823" spans="1:14" ht="22.6" customHeight="1">
      <c r="A4823" s="22" t="s">
        <v>4844</v>
      </c>
      <c r="B4823" s="23" t="s">
        <v>27</v>
      </c>
      <c r="C4823" s="22" t="str">
        <f>IF(OR($B4823="Unknown",$B4823="Error",$B4823=""),IFERROR(VLOOKUP($H4823, '02_UnitPriceRef'!$F$3:$G$10,2,FALSE),"N/A"),$B4823)</f>
        <v>Sandwich</v>
      </c>
      <c r="D4823" s="22" t="s">
        <v>27</v>
      </c>
      <c r="E4823" s="24">
        <v>3</v>
      </c>
      <c r="F4823" s="22">
        <f t="shared" si="54"/>
        <v>3</v>
      </c>
      <c r="G4823" s="24">
        <v>4</v>
      </c>
      <c r="H4823" s="22">
        <f>IF(OR($G4823="ERROR",$G4823="UNKNOWN",$G4823=""),IFERROR(VLOOKUP($D4823,'02_UnitPriceRef'!$E$3:$F$10,2,0),IF(OR($E4823="Error",$E4823="UNKNOWN",$E4823=""),0,I4823/E4823)),$G4823)</f>
        <v>4</v>
      </c>
      <c r="I4823" s="24">
        <v>12</v>
      </c>
      <c r="J4823" s="22">
        <f t="shared" si="55"/>
        <v>12</v>
      </c>
      <c r="K4823" s="22" t="s">
        <v>22</v>
      </c>
      <c r="L4823" s="22" t="s">
        <v>11</v>
      </c>
      <c r="M4823" s="26">
        <v>45025</v>
      </c>
      <c r="N4823" s="27">
        <f t="shared" si="56"/>
        <v>45025</v>
      </c>
    </row>
    <row r="4824" spans="1:14" ht="22.6" customHeight="1">
      <c r="A4824" s="22" t="s">
        <v>4845</v>
      </c>
      <c r="B4824" s="23" t="s">
        <v>13</v>
      </c>
      <c r="C4824" s="22" t="str">
        <f>IF(OR($B4824="Unknown",$B4824="Error",$B4824=""),IFERROR(VLOOKUP($H4824, '02_UnitPriceRef'!$F$3:$G$10,2,FALSE),"N/A"),$B4824)</f>
        <v>Cake</v>
      </c>
      <c r="D4824" s="22" t="s">
        <v>13</v>
      </c>
      <c r="E4824" s="24">
        <v>1</v>
      </c>
      <c r="F4824" s="22">
        <f t="shared" si="54"/>
        <v>1</v>
      </c>
      <c r="G4824" s="24">
        <v>3</v>
      </c>
      <c r="H4824" s="22">
        <f>IF(OR($G4824="ERROR",$G4824="UNKNOWN",$G4824=""),IFERROR(VLOOKUP($D4824,'02_UnitPriceRef'!$E$3:$F$10,2,0),IF(OR($E4824="Error",$E4824="UNKNOWN",$E4824=""),0,I4824/E4824)),$G4824)</f>
        <v>3</v>
      </c>
      <c r="I4824" s="24">
        <v>3</v>
      </c>
      <c r="J4824" s="22">
        <f t="shared" si="55"/>
        <v>3</v>
      </c>
      <c r="K4824" s="22" t="s">
        <v>22</v>
      </c>
      <c r="L4824" s="22" t="s">
        <v>15</v>
      </c>
      <c r="M4824" s="26">
        <v>44934</v>
      </c>
      <c r="N4824" s="27">
        <f t="shared" si="56"/>
        <v>44934</v>
      </c>
    </row>
    <row r="4825" spans="1:14" ht="22.6" customHeight="1">
      <c r="A4825" s="22" t="s">
        <v>4846</v>
      </c>
      <c r="B4825" s="23" t="s">
        <v>27</v>
      </c>
      <c r="C4825" s="22" t="str">
        <f>IF(OR($B4825="Unknown",$B4825="Error",$B4825=""),IFERROR(VLOOKUP($H4825, '02_UnitPriceRef'!$F$3:$G$10,2,FALSE),"N/A"),$B4825)</f>
        <v>Sandwich</v>
      </c>
      <c r="D4825" s="22" t="s">
        <v>27</v>
      </c>
      <c r="E4825" s="24">
        <v>4</v>
      </c>
      <c r="F4825" s="22">
        <f t="shared" si="54"/>
        <v>4</v>
      </c>
      <c r="G4825" s="24">
        <v>4</v>
      </c>
      <c r="H4825" s="22">
        <f>IF(OR($G4825="ERROR",$G4825="UNKNOWN",$G4825=""),IFERROR(VLOOKUP($D4825,'02_UnitPriceRef'!$E$3:$F$10,2,0),IF(OR($E4825="Error",$E4825="UNKNOWN",$E4825=""),0,I4825/E4825)),$G4825)</f>
        <v>4</v>
      </c>
      <c r="I4825" s="24">
        <v>16</v>
      </c>
      <c r="J4825" s="22">
        <f t="shared" si="55"/>
        <v>16</v>
      </c>
      <c r="K4825" s="22" t="s">
        <v>14</v>
      </c>
      <c r="L4825" s="22" t="s">
        <v>20</v>
      </c>
      <c r="M4825" s="26">
        <v>45167</v>
      </c>
      <c r="N4825" s="27">
        <f t="shared" si="56"/>
        <v>45167</v>
      </c>
    </row>
    <row r="4826" spans="1:14" ht="22.6" customHeight="1">
      <c r="A4826" s="22" t="s">
        <v>4847</v>
      </c>
      <c r="B4826" s="23" t="s">
        <v>24</v>
      </c>
      <c r="C4826" s="22" t="str">
        <f>IF(OR($B4826="Unknown",$B4826="Error",$B4826=""),IFERROR(VLOOKUP($H4826, '02_UnitPriceRef'!$F$3:$G$10,2,FALSE),"N/A"),$B4826)</f>
        <v>Smoothie</v>
      </c>
      <c r="D4826" s="22" t="s">
        <v>24</v>
      </c>
      <c r="E4826" s="24">
        <v>1</v>
      </c>
      <c r="F4826" s="22">
        <f t="shared" si="54"/>
        <v>1</v>
      </c>
      <c r="G4826" s="24">
        <v>4</v>
      </c>
      <c r="H4826" s="22">
        <f>IF(OR($G4826="ERROR",$G4826="UNKNOWN",$G4826=""),IFERROR(VLOOKUP($D4826,'02_UnitPriceRef'!$E$3:$F$10,2,0),IF(OR($E4826="Error",$E4826="UNKNOWN",$E4826=""),0,I4826/E4826)),$G4826)</f>
        <v>4</v>
      </c>
      <c r="I4826" s="24">
        <v>4</v>
      </c>
      <c r="J4826" s="22">
        <f t="shared" si="55"/>
        <v>4</v>
      </c>
      <c r="K4826" s="22" t="s">
        <v>20</v>
      </c>
      <c r="L4826" s="22" t="s">
        <v>15</v>
      </c>
      <c r="M4826" s="26">
        <v>45107</v>
      </c>
      <c r="N4826" s="27">
        <f t="shared" si="56"/>
        <v>45107</v>
      </c>
    </row>
    <row r="4827" spans="1:14" ht="22.6" customHeight="1">
      <c r="A4827" s="22" t="s">
        <v>4848</v>
      </c>
      <c r="B4827" s="23" t="s">
        <v>27</v>
      </c>
      <c r="C4827" s="22" t="str">
        <f>IF(OR($B4827="Unknown",$B4827="Error",$B4827=""),IFERROR(VLOOKUP($H4827, '02_UnitPriceRef'!$F$3:$G$10,2,FALSE),"N/A"),$B4827)</f>
        <v>Sandwich</v>
      </c>
      <c r="D4827" s="22" t="s">
        <v>27</v>
      </c>
      <c r="E4827" s="24">
        <v>2</v>
      </c>
      <c r="F4827" s="22">
        <f t="shared" si="54"/>
        <v>2</v>
      </c>
      <c r="G4827" s="24">
        <v>4</v>
      </c>
      <c r="H4827" s="22">
        <f>IF(OR($G4827="ERROR",$G4827="UNKNOWN",$G4827=""),IFERROR(VLOOKUP($D4827,'02_UnitPriceRef'!$E$3:$F$10,2,0),IF(OR($E4827="Error",$E4827="UNKNOWN",$E4827=""),0,I4827/E4827)),$G4827)</f>
        <v>4</v>
      </c>
      <c r="I4827" s="24">
        <v>8</v>
      </c>
      <c r="J4827" s="22">
        <f t="shared" si="55"/>
        <v>8</v>
      </c>
      <c r="K4827" s="22" t="s">
        <v>14</v>
      </c>
      <c r="L4827" s="22" t="s">
        <v>11</v>
      </c>
      <c r="M4827" s="26">
        <v>45023</v>
      </c>
      <c r="N4827" s="27">
        <f t="shared" si="56"/>
        <v>45023</v>
      </c>
    </row>
    <row r="4828" spans="1:14" ht="22.6" customHeight="1">
      <c r="A4828" s="22" t="s">
        <v>4849</v>
      </c>
      <c r="B4828" s="23" t="s">
        <v>17</v>
      </c>
      <c r="C4828" s="22" t="str">
        <f>IF(OR($B4828="Unknown",$B4828="Error",$B4828=""),IFERROR(VLOOKUP($H4828, '02_UnitPriceRef'!$F$3:$G$10,2,FALSE),"N/A"),$B4828)</f>
        <v>Cookie</v>
      </c>
      <c r="D4828" s="22" t="s">
        <v>17</v>
      </c>
      <c r="E4828" s="24">
        <v>2</v>
      </c>
      <c r="F4828" s="22">
        <f t="shared" si="54"/>
        <v>2</v>
      </c>
      <c r="G4828" s="24">
        <v>1</v>
      </c>
      <c r="H4828" s="22">
        <f>IF(OR($G4828="ERROR",$G4828="UNKNOWN",$G4828=""),IFERROR(VLOOKUP($D4828,'02_UnitPriceRef'!$E$3:$F$10,2,0),IF(OR($E4828="Error",$E4828="UNKNOWN",$E4828=""),0,I4828/E4828)),$G4828)</f>
        <v>1</v>
      </c>
      <c r="I4828" s="24">
        <v>2</v>
      </c>
      <c r="J4828" s="22">
        <f t="shared" si="55"/>
        <v>2</v>
      </c>
      <c r="K4828" s="22" t="s">
        <v>14</v>
      </c>
      <c r="L4828" s="22" t="s">
        <v>20</v>
      </c>
      <c r="M4828" s="26">
        <v>45252</v>
      </c>
      <c r="N4828" s="27">
        <f t="shared" si="56"/>
        <v>45252</v>
      </c>
    </row>
    <row r="4829" spans="1:14" ht="22.6" customHeight="1">
      <c r="A4829" s="22" t="s">
        <v>4850</v>
      </c>
      <c r="B4829" s="23" t="s">
        <v>9</v>
      </c>
      <c r="C4829" s="22" t="str">
        <f>IF(OR($B4829="Unknown",$B4829="Error",$B4829=""),IFERROR(VLOOKUP($H4829, '02_UnitPriceRef'!$F$3:$G$10,2,FALSE),"N/A"),$B4829)</f>
        <v>Coffee</v>
      </c>
      <c r="D4829" s="22" t="s">
        <v>9</v>
      </c>
      <c r="E4829" s="24">
        <v>3</v>
      </c>
      <c r="F4829" s="22">
        <f t="shared" si="54"/>
        <v>3</v>
      </c>
      <c r="G4829" s="24">
        <v>2</v>
      </c>
      <c r="H4829" s="22">
        <f>IF(OR($G4829="ERROR",$G4829="UNKNOWN",$G4829=""),IFERROR(VLOOKUP($D4829,'02_UnitPriceRef'!$E$3:$F$10,2,0),IF(OR($E4829="Error",$E4829="UNKNOWN",$E4829=""),0,I4829/E4829)),$G4829)</f>
        <v>2</v>
      </c>
      <c r="I4829" s="24">
        <v>6</v>
      </c>
      <c r="J4829" s="22">
        <f t="shared" si="55"/>
        <v>6</v>
      </c>
      <c r="K4829" s="22" t="s">
        <v>14</v>
      </c>
      <c r="L4829" s="22" t="s">
        <v>11</v>
      </c>
      <c r="M4829" s="26">
        <v>45215</v>
      </c>
      <c r="N4829" s="27">
        <f t="shared" si="56"/>
        <v>45215</v>
      </c>
    </row>
    <row r="4830" spans="1:14" ht="22.6" customHeight="1">
      <c r="A4830" s="22" t="s">
        <v>4851</v>
      </c>
      <c r="B4830" s="23" t="s">
        <v>17</v>
      </c>
      <c r="C4830" s="22" t="str">
        <f>IF(OR($B4830="Unknown",$B4830="Error",$B4830=""),IFERROR(VLOOKUP($H4830, '02_UnitPriceRef'!$F$3:$G$10,2,FALSE),"N/A"),$B4830)</f>
        <v>Cookie</v>
      </c>
      <c r="D4830" s="22" t="s">
        <v>17</v>
      </c>
      <c r="E4830" s="24">
        <v>2</v>
      </c>
      <c r="F4830" s="22">
        <f t="shared" si="54"/>
        <v>2</v>
      </c>
      <c r="G4830" s="24">
        <v>1</v>
      </c>
      <c r="H4830" s="22">
        <f>IF(OR($G4830="ERROR",$G4830="UNKNOWN",$G4830=""),IFERROR(VLOOKUP($D4830,'02_UnitPriceRef'!$E$3:$F$10,2,0),IF(OR($E4830="Error",$E4830="UNKNOWN",$E4830=""),0,I4830/E4830)),$G4830)</f>
        <v>1</v>
      </c>
      <c r="I4830" s="24">
        <v>2</v>
      </c>
      <c r="J4830" s="22">
        <f t="shared" si="55"/>
        <v>2</v>
      </c>
      <c r="K4830" s="22" t="s">
        <v>22</v>
      </c>
      <c r="L4830" s="22" t="s">
        <v>20</v>
      </c>
      <c r="M4830" s="26">
        <v>45255</v>
      </c>
      <c r="N4830" s="27">
        <f t="shared" si="56"/>
        <v>45255</v>
      </c>
    </row>
    <row r="4831" spans="1:14" ht="22.6" customHeight="1">
      <c r="A4831" s="22" t="s">
        <v>4852</v>
      </c>
      <c r="B4831" s="23" t="s">
        <v>9</v>
      </c>
      <c r="C4831" s="22" t="str">
        <f>IF(OR($B4831="Unknown",$B4831="Error",$B4831=""),IFERROR(VLOOKUP($H4831, '02_UnitPriceRef'!$F$3:$G$10,2,FALSE),"N/A"),$B4831)</f>
        <v>Coffee</v>
      </c>
      <c r="D4831" s="22" t="s">
        <v>9</v>
      </c>
      <c r="E4831" s="24">
        <v>4</v>
      </c>
      <c r="F4831" s="22">
        <f t="shared" si="54"/>
        <v>4</v>
      </c>
      <c r="G4831" s="24">
        <v>2</v>
      </c>
      <c r="H4831" s="22">
        <f>IF(OR($G4831="ERROR",$G4831="UNKNOWN",$G4831=""),IFERROR(VLOOKUP($D4831,'02_UnitPriceRef'!$E$3:$F$10,2,0),IF(OR($E4831="Error",$E4831="UNKNOWN",$E4831=""),0,I4831/E4831)),$G4831)</f>
        <v>2</v>
      </c>
      <c r="I4831" s="24">
        <v>8</v>
      </c>
      <c r="J4831" s="22">
        <f t="shared" si="55"/>
        <v>8</v>
      </c>
      <c r="K4831" s="22" t="s">
        <v>10</v>
      </c>
      <c r="L4831" s="22" t="s">
        <v>11</v>
      </c>
      <c r="M4831" s="26">
        <v>45095</v>
      </c>
      <c r="N4831" s="27">
        <f t="shared" si="56"/>
        <v>45095</v>
      </c>
    </row>
    <row r="4832" spans="1:14" ht="22.6" customHeight="1">
      <c r="A4832" s="22" t="s">
        <v>4853</v>
      </c>
      <c r="B4832" s="23" t="s">
        <v>35</v>
      </c>
      <c r="C4832" s="22" t="str">
        <f>IF(OR($B4832="Unknown",$B4832="Error",$B4832=""),IFERROR(VLOOKUP($H4832, '02_UnitPriceRef'!$F$3:$G$10,2,FALSE),"N/A"),$B4832)</f>
        <v>Tea</v>
      </c>
      <c r="D4832" s="22" t="s">
        <v>35</v>
      </c>
      <c r="E4832" s="23" t="s">
        <v>10031</v>
      </c>
      <c r="F4832" s="22">
        <f t="shared" si="54"/>
        <v>1</v>
      </c>
      <c r="G4832" s="24">
        <v>1.5</v>
      </c>
      <c r="H4832" s="22">
        <f>IF(OR($G4832="ERROR",$G4832="UNKNOWN",$G4832=""),IFERROR(VLOOKUP($D4832,'02_UnitPriceRef'!$E$3:$F$10,2,0),IF(OR($E4832="Error",$E4832="UNKNOWN",$E4832=""),0,I4832/E4832)),$G4832)</f>
        <v>1.5</v>
      </c>
      <c r="I4832" s="24">
        <v>1.5</v>
      </c>
      <c r="J4832" s="22">
        <f t="shared" si="55"/>
        <v>1.5</v>
      </c>
      <c r="K4832" s="22" t="s">
        <v>10</v>
      </c>
      <c r="L4832" s="22" t="s">
        <v>20</v>
      </c>
      <c r="M4832" s="26">
        <v>45112</v>
      </c>
      <c r="N4832" s="27">
        <f t="shared" si="56"/>
        <v>45112</v>
      </c>
    </row>
    <row r="4833" spans="1:14" ht="22.6" customHeight="1">
      <c r="A4833" s="22" t="s">
        <v>4854</v>
      </c>
      <c r="B4833" s="23"/>
      <c r="C4833" s="22" t="str">
        <f>IF(OR($B4833="Unknown",$B4833="Error",$B4833=""),IFERROR(VLOOKUP($H4833, '02_UnitPriceRef'!$F$3:$G$10,2,FALSE),"N/A"),$B4833)</f>
        <v>Sandwich/Smoothie</v>
      </c>
      <c r="D4833" s="22" t="s">
        <v>188</v>
      </c>
      <c r="E4833" s="24">
        <v>2</v>
      </c>
      <c r="F4833" s="22">
        <f t="shared" si="54"/>
        <v>2</v>
      </c>
      <c r="G4833" s="24">
        <v>4</v>
      </c>
      <c r="H4833" s="22">
        <f>IF(OR($G4833="ERROR",$G4833="UNKNOWN",$G4833=""),IFERROR(VLOOKUP($D4833,'02_UnitPriceRef'!$E$3:$F$10,2,0),IF(OR($E4833="Error",$E4833="UNKNOWN",$E4833=""),0,I4833/E4833)),$G4833)</f>
        <v>4</v>
      </c>
      <c r="I4833" s="23"/>
      <c r="J4833" s="22">
        <f t="shared" si="55"/>
        <v>8</v>
      </c>
      <c r="K4833" s="22" t="s">
        <v>22</v>
      </c>
      <c r="L4833" s="22" t="s">
        <v>20</v>
      </c>
      <c r="M4833" s="26">
        <v>45136</v>
      </c>
      <c r="N4833" s="27">
        <f t="shared" si="56"/>
        <v>45136</v>
      </c>
    </row>
    <row r="4834" spans="1:14" ht="22.6" customHeight="1">
      <c r="A4834" s="22" t="s">
        <v>4855</v>
      </c>
      <c r="B4834" s="23" t="s">
        <v>19</v>
      </c>
      <c r="C4834" s="22" t="str">
        <f>IF(OR($B4834="Unknown",$B4834="Error",$B4834=""),IFERROR(VLOOKUP($H4834, '02_UnitPriceRef'!$F$3:$G$10,2,FALSE),"N/A"),$B4834)</f>
        <v>Salad</v>
      </c>
      <c r="D4834" s="22" t="s">
        <v>19</v>
      </c>
      <c r="E4834" s="24">
        <v>4</v>
      </c>
      <c r="F4834" s="22">
        <f t="shared" si="54"/>
        <v>4</v>
      </c>
      <c r="G4834" s="24">
        <v>5</v>
      </c>
      <c r="H4834" s="22">
        <f>IF(OR($G4834="ERROR",$G4834="UNKNOWN",$G4834=""),IFERROR(VLOOKUP($D4834,'02_UnitPriceRef'!$E$3:$F$10,2,0),IF(OR($E4834="Error",$E4834="UNKNOWN",$E4834=""),0,I4834/E4834)),$G4834)</f>
        <v>5</v>
      </c>
      <c r="I4834" s="24">
        <v>20</v>
      </c>
      <c r="J4834" s="22">
        <f t="shared" si="55"/>
        <v>20</v>
      </c>
      <c r="K4834" s="22" t="s">
        <v>10</v>
      </c>
      <c r="L4834" s="22" t="s">
        <v>20</v>
      </c>
      <c r="M4834" s="26">
        <v>45133</v>
      </c>
      <c r="N4834" s="27">
        <f t="shared" si="56"/>
        <v>45133</v>
      </c>
    </row>
    <row r="4835" spans="1:14" ht="22.6" customHeight="1">
      <c r="A4835" s="22" t="s">
        <v>4856</v>
      </c>
      <c r="B4835" s="23" t="s">
        <v>17</v>
      </c>
      <c r="C4835" s="22" t="str">
        <f>IF(OR($B4835="Unknown",$B4835="Error",$B4835=""),IFERROR(VLOOKUP($H4835, '02_UnitPriceRef'!$F$3:$G$10,2,FALSE),"N/A"),$B4835)</f>
        <v>Cookie</v>
      </c>
      <c r="D4835" s="22" t="s">
        <v>17</v>
      </c>
      <c r="E4835" s="24">
        <v>2</v>
      </c>
      <c r="F4835" s="22">
        <f t="shared" si="54"/>
        <v>2</v>
      </c>
      <c r="G4835" s="24">
        <v>1</v>
      </c>
      <c r="H4835" s="22">
        <f>IF(OR($G4835="ERROR",$G4835="UNKNOWN",$G4835=""),IFERROR(VLOOKUP($D4835,'02_UnitPriceRef'!$E$3:$F$10,2,0),IF(OR($E4835="Error",$E4835="UNKNOWN",$E4835=""),0,I4835/E4835)),$G4835)</f>
        <v>1</v>
      </c>
      <c r="I4835" s="24">
        <v>2</v>
      </c>
      <c r="J4835" s="22">
        <f t="shared" si="55"/>
        <v>2</v>
      </c>
      <c r="K4835" s="22" t="s">
        <v>10</v>
      </c>
      <c r="L4835" s="22" t="s">
        <v>20</v>
      </c>
      <c r="M4835" s="26">
        <v>45209</v>
      </c>
      <c r="N4835" s="27">
        <f t="shared" si="56"/>
        <v>45209</v>
      </c>
    </row>
    <row r="4836" spans="1:14" ht="22.6" customHeight="1">
      <c r="A4836" s="22" t="s">
        <v>4857</v>
      </c>
      <c r="B4836" s="23" t="s">
        <v>9</v>
      </c>
      <c r="C4836" s="22" t="str">
        <f>IF(OR($B4836="Unknown",$B4836="Error",$B4836=""),IFERROR(VLOOKUP($H4836, '02_UnitPriceRef'!$F$3:$G$10,2,FALSE),"N/A"),$B4836)</f>
        <v>Coffee</v>
      </c>
      <c r="D4836" s="22" t="s">
        <v>9</v>
      </c>
      <c r="E4836" s="24">
        <v>2</v>
      </c>
      <c r="F4836" s="22">
        <f t="shared" si="54"/>
        <v>2</v>
      </c>
      <c r="G4836" s="24">
        <v>2</v>
      </c>
      <c r="H4836" s="22">
        <f>IF(OR($G4836="ERROR",$G4836="UNKNOWN",$G4836=""),IFERROR(VLOOKUP($D4836,'02_UnitPriceRef'!$E$3:$F$10,2,0),IF(OR($E4836="Error",$E4836="UNKNOWN",$E4836=""),0,I4836/E4836)),$G4836)</f>
        <v>2</v>
      </c>
      <c r="I4836" s="24">
        <v>4</v>
      </c>
      <c r="J4836" s="22">
        <f t="shared" si="55"/>
        <v>4</v>
      </c>
      <c r="K4836" s="22" t="s">
        <v>14</v>
      </c>
      <c r="L4836" s="22" t="s">
        <v>11</v>
      </c>
      <c r="M4836" s="26">
        <v>45025</v>
      </c>
      <c r="N4836" s="27">
        <f t="shared" si="56"/>
        <v>45025</v>
      </c>
    </row>
    <row r="4837" spans="1:14" ht="22.6" customHeight="1">
      <c r="A4837" s="22" t="s">
        <v>4858</v>
      </c>
      <c r="B4837" s="23" t="s">
        <v>24</v>
      </c>
      <c r="C4837" s="22" t="str">
        <f>IF(OR($B4837="Unknown",$B4837="Error",$B4837=""),IFERROR(VLOOKUP($H4837, '02_UnitPriceRef'!$F$3:$G$10,2,FALSE),"N/A"),$B4837)</f>
        <v>Smoothie</v>
      </c>
      <c r="D4837" s="22" t="s">
        <v>24</v>
      </c>
      <c r="E4837" s="24">
        <v>4</v>
      </c>
      <c r="F4837" s="22">
        <f t="shared" si="54"/>
        <v>4</v>
      </c>
      <c r="G4837" s="24">
        <v>4</v>
      </c>
      <c r="H4837" s="22">
        <f>IF(OR($G4837="ERROR",$G4837="UNKNOWN",$G4837=""),IFERROR(VLOOKUP($D4837,'02_UnitPriceRef'!$E$3:$F$10,2,0),IF(OR($E4837="Error",$E4837="UNKNOWN",$E4837=""),0,I4837/E4837)),$G4837)</f>
        <v>4</v>
      </c>
      <c r="I4837" s="24">
        <v>16</v>
      </c>
      <c r="J4837" s="22">
        <f t="shared" si="55"/>
        <v>16</v>
      </c>
      <c r="K4837" s="22" t="s">
        <v>22</v>
      </c>
      <c r="L4837" s="22" t="s">
        <v>20</v>
      </c>
      <c r="M4837" s="26">
        <v>45083</v>
      </c>
      <c r="N4837" s="27">
        <f t="shared" si="56"/>
        <v>45083</v>
      </c>
    </row>
    <row r="4838" spans="1:14" ht="22.6" customHeight="1">
      <c r="A4838" s="22" t="s">
        <v>4859</v>
      </c>
      <c r="B4838" s="23" t="s">
        <v>24</v>
      </c>
      <c r="C4838" s="22" t="str">
        <f>IF(OR($B4838="Unknown",$B4838="Error",$B4838=""),IFERROR(VLOOKUP($H4838, '02_UnitPriceRef'!$F$3:$G$10,2,FALSE),"N/A"),$B4838)</f>
        <v>Smoothie</v>
      </c>
      <c r="D4838" s="22" t="s">
        <v>24</v>
      </c>
      <c r="E4838" s="24">
        <v>3</v>
      </c>
      <c r="F4838" s="22">
        <f t="shared" si="54"/>
        <v>3</v>
      </c>
      <c r="G4838" s="24">
        <v>4</v>
      </c>
      <c r="H4838" s="22">
        <f>IF(OR($G4838="ERROR",$G4838="UNKNOWN",$G4838=""),IFERROR(VLOOKUP($D4838,'02_UnitPriceRef'!$E$3:$F$10,2,0),IF(OR($E4838="Error",$E4838="UNKNOWN",$E4838=""),0,I4838/E4838)),$G4838)</f>
        <v>4</v>
      </c>
      <c r="I4838" s="24">
        <v>12</v>
      </c>
      <c r="J4838" s="22">
        <f t="shared" si="55"/>
        <v>12</v>
      </c>
      <c r="K4838" s="22" t="s">
        <v>22</v>
      </c>
      <c r="L4838" s="22" t="s">
        <v>20</v>
      </c>
      <c r="M4838" s="26">
        <v>45129</v>
      </c>
      <c r="N4838" s="27">
        <f t="shared" si="56"/>
        <v>45129</v>
      </c>
    </row>
    <row r="4839" spans="1:14" ht="22.6" customHeight="1">
      <c r="A4839" s="22" t="s">
        <v>4860</v>
      </c>
      <c r="B4839" s="23" t="s">
        <v>24</v>
      </c>
      <c r="C4839" s="22" t="str">
        <f>IF(OR($B4839="Unknown",$B4839="Error",$B4839=""),IFERROR(VLOOKUP($H4839, '02_UnitPriceRef'!$F$3:$G$10,2,FALSE),"N/A"),$B4839)</f>
        <v>Smoothie</v>
      </c>
      <c r="D4839" s="22" t="s">
        <v>24</v>
      </c>
      <c r="E4839" s="24">
        <v>1</v>
      </c>
      <c r="F4839" s="22">
        <f t="shared" si="54"/>
        <v>1</v>
      </c>
      <c r="G4839" s="24">
        <v>4</v>
      </c>
      <c r="H4839" s="22">
        <f>IF(OR($G4839="ERROR",$G4839="UNKNOWN",$G4839=""),IFERROR(VLOOKUP($D4839,'02_UnitPriceRef'!$E$3:$F$10,2,0),IF(OR($E4839="Error",$E4839="UNKNOWN",$E4839=""),0,I4839/E4839)),$G4839)</f>
        <v>4</v>
      </c>
      <c r="I4839" s="24">
        <v>4</v>
      </c>
      <c r="J4839" s="22">
        <f t="shared" si="55"/>
        <v>4</v>
      </c>
      <c r="K4839" s="22" t="s">
        <v>20</v>
      </c>
      <c r="L4839" s="22" t="s">
        <v>11</v>
      </c>
      <c r="M4839" s="26">
        <v>45183</v>
      </c>
      <c r="N4839" s="27">
        <f t="shared" si="56"/>
        <v>45183</v>
      </c>
    </row>
    <row r="4840" spans="1:14" ht="22.6" customHeight="1">
      <c r="A4840" s="22" t="s">
        <v>4861</v>
      </c>
      <c r="B4840" s="23" t="s">
        <v>10031</v>
      </c>
      <c r="C4840" s="22" t="str">
        <f>IF(OR($B4840="Unknown",$B4840="Error",$B4840=""),IFERROR(VLOOKUP($H4840, '02_UnitPriceRef'!$F$3:$G$10,2,FALSE),"N/A"),$B4840)</f>
        <v>Sandwich/Smoothie</v>
      </c>
      <c r="D4840" s="22" t="s">
        <v>188</v>
      </c>
      <c r="E4840" s="24">
        <v>1</v>
      </c>
      <c r="F4840" s="22">
        <f t="shared" si="54"/>
        <v>1</v>
      </c>
      <c r="G4840" s="24">
        <v>4</v>
      </c>
      <c r="H4840" s="22">
        <f>IF(OR($G4840="ERROR",$G4840="UNKNOWN",$G4840=""),IFERROR(VLOOKUP($D4840,'02_UnitPriceRef'!$E$3:$F$10,2,0),IF(OR($E4840="Error",$E4840="UNKNOWN",$E4840=""),0,I4840/E4840)),$G4840)</f>
        <v>4</v>
      </c>
      <c r="I4840" s="24">
        <v>4</v>
      </c>
      <c r="J4840" s="22">
        <f t="shared" si="55"/>
        <v>4</v>
      </c>
      <c r="K4840" s="22" t="s">
        <v>14</v>
      </c>
      <c r="L4840" s="22" t="s">
        <v>15</v>
      </c>
      <c r="M4840" s="26">
        <v>45262</v>
      </c>
      <c r="N4840" s="27">
        <f t="shared" si="56"/>
        <v>45262</v>
      </c>
    </row>
    <row r="4841" spans="1:14" ht="22.6" customHeight="1">
      <c r="A4841" s="22" t="s">
        <v>4862</v>
      </c>
      <c r="B4841" s="23" t="s">
        <v>27</v>
      </c>
      <c r="C4841" s="22" t="str">
        <f>IF(OR($B4841="Unknown",$B4841="Error",$B4841=""),IFERROR(VLOOKUP($H4841, '02_UnitPriceRef'!$F$3:$G$10,2,FALSE),"N/A"),$B4841)</f>
        <v>Sandwich</v>
      </c>
      <c r="D4841" s="22" t="s">
        <v>27</v>
      </c>
      <c r="E4841" s="24">
        <v>1</v>
      </c>
      <c r="F4841" s="22">
        <f t="shared" si="54"/>
        <v>1</v>
      </c>
      <c r="G4841" s="24">
        <v>4</v>
      </c>
      <c r="H4841" s="22">
        <f>IF(OR($G4841="ERROR",$G4841="UNKNOWN",$G4841=""),IFERROR(VLOOKUP($D4841,'02_UnitPriceRef'!$E$3:$F$10,2,0),IF(OR($E4841="Error",$E4841="UNKNOWN",$E4841=""),0,I4841/E4841)),$G4841)</f>
        <v>4</v>
      </c>
      <c r="I4841" s="24">
        <v>4</v>
      </c>
      <c r="J4841" s="22">
        <f t="shared" si="55"/>
        <v>4</v>
      </c>
      <c r="K4841" s="22" t="s">
        <v>14</v>
      </c>
      <c r="L4841" s="22" t="s">
        <v>15</v>
      </c>
      <c r="M4841" s="26">
        <v>45064</v>
      </c>
      <c r="N4841" s="27">
        <f t="shared" si="56"/>
        <v>45064</v>
      </c>
    </row>
    <row r="4842" spans="1:14" ht="22.6" customHeight="1">
      <c r="A4842" s="22" t="s">
        <v>4863</v>
      </c>
      <c r="B4842" s="23" t="s">
        <v>39</v>
      </c>
      <c r="C4842" s="22" t="str">
        <f>IF(OR($B4842="Unknown",$B4842="Error",$B4842=""),IFERROR(VLOOKUP($H4842, '02_UnitPriceRef'!$F$3:$G$10,2,FALSE),"N/A"),$B4842)</f>
        <v>Juice</v>
      </c>
      <c r="D4842" s="22" t="s">
        <v>39</v>
      </c>
      <c r="E4842" s="24">
        <v>3</v>
      </c>
      <c r="F4842" s="22">
        <f t="shared" si="54"/>
        <v>3</v>
      </c>
      <c r="G4842" s="24">
        <v>3</v>
      </c>
      <c r="H4842" s="22">
        <f>IF(OR($G4842="ERROR",$G4842="UNKNOWN",$G4842=""),IFERROR(VLOOKUP($D4842,'02_UnitPriceRef'!$E$3:$F$10,2,0),IF(OR($E4842="Error",$E4842="UNKNOWN",$E4842=""),0,I4842/E4842)),$G4842)</f>
        <v>3</v>
      </c>
      <c r="I4842" s="24">
        <v>9</v>
      </c>
      <c r="J4842" s="22">
        <f t="shared" si="55"/>
        <v>9</v>
      </c>
      <c r="K4842" s="22" t="s">
        <v>14</v>
      </c>
      <c r="L4842" s="22" t="s">
        <v>11</v>
      </c>
      <c r="M4842" s="26">
        <v>45132</v>
      </c>
      <c r="N4842" s="27">
        <f t="shared" si="56"/>
        <v>45132</v>
      </c>
    </row>
    <row r="4843" spans="1:14" ht="22.6" customHeight="1">
      <c r="A4843" s="22" t="s">
        <v>4864</v>
      </c>
      <c r="B4843" s="23" t="s">
        <v>39</v>
      </c>
      <c r="C4843" s="22" t="str">
        <f>IF(OR($B4843="Unknown",$B4843="Error",$B4843=""),IFERROR(VLOOKUP($H4843, '02_UnitPriceRef'!$F$3:$G$10,2,FALSE),"N/A"),$B4843)</f>
        <v>Juice</v>
      </c>
      <c r="D4843" s="22" t="s">
        <v>39</v>
      </c>
      <c r="E4843" s="24">
        <v>1</v>
      </c>
      <c r="F4843" s="22">
        <f t="shared" si="54"/>
        <v>1</v>
      </c>
      <c r="G4843" s="24">
        <v>3</v>
      </c>
      <c r="H4843" s="22">
        <f>IF(OR($G4843="ERROR",$G4843="UNKNOWN",$G4843=""),IFERROR(VLOOKUP($D4843,'02_UnitPriceRef'!$E$3:$F$10,2,0),IF(OR($E4843="Error",$E4843="UNKNOWN",$E4843=""),0,I4843/E4843)),$G4843)</f>
        <v>3</v>
      </c>
      <c r="I4843" s="24">
        <v>3</v>
      </c>
      <c r="J4843" s="22">
        <f t="shared" si="55"/>
        <v>3</v>
      </c>
      <c r="K4843" s="22" t="s">
        <v>20</v>
      </c>
      <c r="L4843" s="22" t="s">
        <v>11</v>
      </c>
      <c r="M4843" s="26">
        <v>45230</v>
      </c>
      <c r="N4843" s="27">
        <f t="shared" si="56"/>
        <v>45230</v>
      </c>
    </row>
    <row r="4844" spans="1:14" ht="22.6" customHeight="1">
      <c r="A4844" s="22" t="s">
        <v>4865</v>
      </c>
      <c r="B4844" s="23" t="s">
        <v>10031</v>
      </c>
      <c r="C4844" s="22" t="str">
        <f>IF(OR($B4844="Unknown",$B4844="Error",$B4844=""),IFERROR(VLOOKUP($H4844, '02_UnitPriceRef'!$F$3:$G$10,2,FALSE),"N/A"),$B4844)</f>
        <v>Sandwich/Smoothie</v>
      </c>
      <c r="D4844" s="22" t="s">
        <v>188</v>
      </c>
      <c r="E4844" s="24">
        <v>1</v>
      </c>
      <c r="F4844" s="22">
        <f t="shared" si="54"/>
        <v>1</v>
      </c>
      <c r="G4844" s="24">
        <v>4</v>
      </c>
      <c r="H4844" s="22">
        <f>IF(OR($G4844="ERROR",$G4844="UNKNOWN",$G4844=""),IFERROR(VLOOKUP($D4844,'02_UnitPriceRef'!$E$3:$F$10,2,0),IF(OR($E4844="Error",$E4844="UNKNOWN",$E4844=""),0,I4844/E4844)),$G4844)</f>
        <v>4</v>
      </c>
      <c r="I4844" s="24">
        <v>4</v>
      </c>
      <c r="J4844" s="22">
        <f t="shared" si="55"/>
        <v>4</v>
      </c>
      <c r="K4844" s="22" t="s">
        <v>14</v>
      </c>
      <c r="L4844" s="22" t="s">
        <v>20</v>
      </c>
      <c r="M4844" s="26">
        <v>45118</v>
      </c>
      <c r="N4844" s="27">
        <f t="shared" si="56"/>
        <v>45118</v>
      </c>
    </row>
    <row r="4845" spans="1:14" ht="22.6" customHeight="1">
      <c r="A4845" s="22" t="s">
        <v>4866</v>
      </c>
      <c r="B4845" s="23" t="s">
        <v>35</v>
      </c>
      <c r="C4845" s="22" t="str">
        <f>IF(OR($B4845="Unknown",$B4845="Error",$B4845=""),IFERROR(VLOOKUP($H4845, '02_UnitPriceRef'!$F$3:$G$10,2,FALSE),"N/A"),$B4845)</f>
        <v>Tea</v>
      </c>
      <c r="D4845" s="22" t="s">
        <v>35</v>
      </c>
      <c r="E4845" s="24">
        <v>1</v>
      </c>
      <c r="F4845" s="22">
        <f t="shared" si="54"/>
        <v>1</v>
      </c>
      <c r="G4845" s="24">
        <v>1.5</v>
      </c>
      <c r="H4845" s="22">
        <f>IF(OR($G4845="ERROR",$G4845="UNKNOWN",$G4845=""),IFERROR(VLOOKUP($D4845,'02_UnitPriceRef'!$E$3:$F$10,2,0),IF(OR($E4845="Error",$E4845="UNKNOWN",$E4845=""),0,I4845/E4845)),$G4845)</f>
        <v>1.5</v>
      </c>
      <c r="I4845" s="24">
        <v>1.5</v>
      </c>
      <c r="J4845" s="22">
        <f t="shared" si="55"/>
        <v>1.5</v>
      </c>
      <c r="K4845" s="22" t="s">
        <v>20</v>
      </c>
      <c r="L4845" s="22" t="s">
        <v>15</v>
      </c>
      <c r="M4845" s="26">
        <v>45121</v>
      </c>
      <c r="N4845" s="27">
        <f t="shared" si="56"/>
        <v>45121</v>
      </c>
    </row>
    <row r="4846" spans="1:14" ht="22.6" customHeight="1">
      <c r="A4846" s="22" t="s">
        <v>4867</v>
      </c>
      <c r="B4846" s="23" t="s">
        <v>24</v>
      </c>
      <c r="C4846" s="22" t="str">
        <f>IF(OR($B4846="Unknown",$B4846="Error",$B4846=""),IFERROR(VLOOKUP($H4846, '02_UnitPriceRef'!$F$3:$G$10,2,FALSE),"N/A"),$B4846)</f>
        <v>Smoothie</v>
      </c>
      <c r="D4846" s="22" t="s">
        <v>24</v>
      </c>
      <c r="E4846" s="24">
        <v>3</v>
      </c>
      <c r="F4846" s="22">
        <f t="shared" si="54"/>
        <v>3</v>
      </c>
      <c r="G4846" s="24">
        <v>4</v>
      </c>
      <c r="H4846" s="22">
        <f>IF(OR($G4846="ERROR",$G4846="UNKNOWN",$G4846=""),IFERROR(VLOOKUP($D4846,'02_UnitPriceRef'!$E$3:$F$10,2,0),IF(OR($E4846="Error",$E4846="UNKNOWN",$E4846=""),0,I4846/E4846)),$G4846)</f>
        <v>4</v>
      </c>
      <c r="I4846" s="24">
        <v>12</v>
      </c>
      <c r="J4846" s="22">
        <f t="shared" si="55"/>
        <v>12</v>
      </c>
      <c r="K4846" s="22" t="s">
        <v>22</v>
      </c>
      <c r="L4846" s="22" t="s">
        <v>11</v>
      </c>
      <c r="M4846" s="26">
        <v>45256</v>
      </c>
      <c r="N4846" s="27">
        <f t="shared" si="56"/>
        <v>45256</v>
      </c>
    </row>
    <row r="4847" spans="1:14" ht="22.6" customHeight="1">
      <c r="A4847" s="22" t="s">
        <v>4868</v>
      </c>
      <c r="B4847" s="23" t="s">
        <v>19</v>
      </c>
      <c r="C4847" s="22" t="str">
        <f>IF(OR($B4847="Unknown",$B4847="Error",$B4847=""),IFERROR(VLOOKUP($H4847, '02_UnitPriceRef'!$F$3:$G$10,2,FALSE),"N/A"),$B4847)</f>
        <v>Salad</v>
      </c>
      <c r="D4847" s="22" t="s">
        <v>19</v>
      </c>
      <c r="E4847" s="23"/>
      <c r="F4847" s="22">
        <f t="shared" ref="F4847:F5101" si="57">IF(OR($E4847="ERROR",$E4847="UNKNOWN",$E4847=""),IFERROR(I4847/H4847,0),E4847)</f>
        <v>4</v>
      </c>
      <c r="G4847" s="24">
        <v>5</v>
      </c>
      <c r="H4847" s="22">
        <f>IF(OR($G4847="ERROR",$G4847="UNKNOWN",$G4847=""),IFERROR(VLOOKUP($D4847,'02_UnitPriceRef'!$E$3:$F$10,2,0),IF(OR($E4847="Error",$E4847="UNKNOWN",$E4847=""),0,I4847/E4847)),$G4847)</f>
        <v>5</v>
      </c>
      <c r="I4847" s="24">
        <v>20</v>
      </c>
      <c r="J4847" s="22">
        <f t="shared" ref="J4847:J5101" si="58">F4847*H4847</f>
        <v>20</v>
      </c>
      <c r="K4847" s="22" t="s">
        <v>20</v>
      </c>
      <c r="L4847" s="22" t="s">
        <v>15</v>
      </c>
      <c r="M4847" s="26">
        <v>45212</v>
      </c>
      <c r="N4847" s="27">
        <f t="shared" ref="N4847:N5101" si="59">IF(OR(M4847="UNKNOWN",M4847="ERROR",M4847=""),DATE(1900,1,1),M4847)</f>
        <v>45212</v>
      </c>
    </row>
    <row r="4848" spans="1:14" ht="22.6" customHeight="1">
      <c r="A4848" s="22" t="s">
        <v>4869</v>
      </c>
      <c r="B4848" s="23" t="s">
        <v>13</v>
      </c>
      <c r="C4848" s="22" t="str">
        <f>IF(OR($B4848="Unknown",$B4848="Error",$B4848=""),IFERROR(VLOOKUP($H4848, '02_UnitPriceRef'!$F$3:$G$10,2,FALSE),"N/A"),$B4848)</f>
        <v>Cake</v>
      </c>
      <c r="D4848" s="22" t="s">
        <v>13</v>
      </c>
      <c r="E4848" s="24">
        <v>2</v>
      </c>
      <c r="F4848" s="22">
        <f t="shared" si="57"/>
        <v>2</v>
      </c>
      <c r="G4848" s="24">
        <v>3</v>
      </c>
      <c r="H4848" s="22">
        <f>IF(OR($G4848="ERROR",$G4848="UNKNOWN",$G4848=""),IFERROR(VLOOKUP($D4848,'02_UnitPriceRef'!$E$3:$F$10,2,0),IF(OR($E4848="Error",$E4848="UNKNOWN",$E4848=""),0,I4848/E4848)),$G4848)</f>
        <v>3</v>
      </c>
      <c r="I4848" s="24">
        <v>6</v>
      </c>
      <c r="J4848" s="22">
        <f t="shared" si="58"/>
        <v>6</v>
      </c>
      <c r="K4848" s="22" t="s">
        <v>20</v>
      </c>
      <c r="L4848" s="22" t="s">
        <v>15</v>
      </c>
      <c r="M4848" s="26">
        <v>44947</v>
      </c>
      <c r="N4848" s="27">
        <f t="shared" si="59"/>
        <v>44947</v>
      </c>
    </row>
    <row r="4849" spans="1:14" ht="22.6" customHeight="1">
      <c r="A4849" s="22" t="s">
        <v>4870</v>
      </c>
      <c r="B4849" s="23" t="s">
        <v>27</v>
      </c>
      <c r="C4849" s="22" t="str">
        <f>IF(OR($B4849="Unknown",$B4849="Error",$B4849=""),IFERROR(VLOOKUP($H4849, '02_UnitPriceRef'!$F$3:$G$10,2,FALSE),"N/A"),$B4849)</f>
        <v>Sandwich</v>
      </c>
      <c r="D4849" s="22" t="s">
        <v>27</v>
      </c>
      <c r="E4849" s="24">
        <v>5</v>
      </c>
      <c r="F4849" s="22">
        <f t="shared" si="57"/>
        <v>5</v>
      </c>
      <c r="G4849" s="24">
        <v>4</v>
      </c>
      <c r="H4849" s="22">
        <f>IF(OR($G4849="ERROR",$G4849="UNKNOWN",$G4849=""),IFERROR(VLOOKUP($D4849,'02_UnitPriceRef'!$E$3:$F$10,2,0),IF(OR($E4849="Error",$E4849="UNKNOWN",$E4849=""),0,I4849/E4849)),$G4849)</f>
        <v>4</v>
      </c>
      <c r="I4849" s="24">
        <v>20</v>
      </c>
      <c r="J4849" s="22">
        <f t="shared" si="58"/>
        <v>20</v>
      </c>
      <c r="K4849" s="22" t="s">
        <v>22</v>
      </c>
      <c r="L4849" s="22" t="s">
        <v>20</v>
      </c>
      <c r="M4849" s="26">
        <v>45133</v>
      </c>
      <c r="N4849" s="27">
        <f t="shared" si="59"/>
        <v>45133</v>
      </c>
    </row>
    <row r="4850" spans="1:14" ht="22.6" customHeight="1">
      <c r="A4850" s="22" t="s">
        <v>4871</v>
      </c>
      <c r="B4850" s="23" t="s">
        <v>35</v>
      </c>
      <c r="C4850" s="22" t="str">
        <f>IF(OR($B4850="Unknown",$B4850="Error",$B4850=""),IFERROR(VLOOKUP($H4850, '02_UnitPriceRef'!$F$3:$G$10,2,FALSE),"N/A"),$B4850)</f>
        <v>Tea</v>
      </c>
      <c r="D4850" s="22" t="s">
        <v>35</v>
      </c>
      <c r="E4850" s="24">
        <v>1</v>
      </c>
      <c r="F4850" s="22">
        <f t="shared" si="57"/>
        <v>1</v>
      </c>
      <c r="G4850" s="24">
        <v>1.5</v>
      </c>
      <c r="H4850" s="22">
        <f>IF(OR($G4850="ERROR",$G4850="UNKNOWN",$G4850=""),IFERROR(VLOOKUP($D4850,'02_UnitPriceRef'!$E$3:$F$10,2,0),IF(OR($E4850="Error",$E4850="UNKNOWN",$E4850=""),0,I4850/E4850)),$G4850)</f>
        <v>1.5</v>
      </c>
      <c r="I4850" s="24">
        <v>1.5</v>
      </c>
      <c r="J4850" s="22">
        <f t="shared" si="58"/>
        <v>1.5</v>
      </c>
      <c r="K4850" s="22" t="s">
        <v>10</v>
      </c>
      <c r="L4850" s="22" t="s">
        <v>11</v>
      </c>
      <c r="M4850" s="26">
        <v>45020</v>
      </c>
      <c r="N4850" s="27">
        <f t="shared" si="59"/>
        <v>45020</v>
      </c>
    </row>
    <row r="4851" spans="1:14" ht="22.6" customHeight="1">
      <c r="A4851" s="22" t="s">
        <v>4872</v>
      </c>
      <c r="B4851" s="23" t="s">
        <v>19</v>
      </c>
      <c r="C4851" s="22" t="str">
        <f>IF(OR($B4851="Unknown",$B4851="Error",$B4851=""),IFERROR(VLOOKUP($H4851, '02_UnitPriceRef'!$F$3:$G$10,2,FALSE),"N/A"),$B4851)</f>
        <v>Salad</v>
      </c>
      <c r="D4851" s="22" t="s">
        <v>19</v>
      </c>
      <c r="E4851" s="24">
        <v>4</v>
      </c>
      <c r="F4851" s="22">
        <f t="shared" si="57"/>
        <v>4</v>
      </c>
      <c r="G4851" s="24">
        <v>5</v>
      </c>
      <c r="H4851" s="22">
        <f>IF(OR($G4851="ERROR",$G4851="UNKNOWN",$G4851=""),IFERROR(VLOOKUP($D4851,'02_UnitPriceRef'!$E$3:$F$10,2,0),IF(OR($E4851="Error",$E4851="UNKNOWN",$E4851=""),0,I4851/E4851)),$G4851)</f>
        <v>5</v>
      </c>
      <c r="I4851" s="24">
        <v>20</v>
      </c>
      <c r="J4851" s="22">
        <f t="shared" si="58"/>
        <v>20</v>
      </c>
      <c r="K4851" s="22" t="s">
        <v>14</v>
      </c>
      <c r="L4851" s="22" t="s">
        <v>11</v>
      </c>
      <c r="M4851" s="26">
        <v>45037</v>
      </c>
      <c r="N4851" s="27">
        <f t="shared" si="59"/>
        <v>45037</v>
      </c>
    </row>
    <row r="4852" spans="1:14" ht="22.6" customHeight="1">
      <c r="A4852" s="22" t="s">
        <v>4873</v>
      </c>
      <c r="B4852" s="23" t="s">
        <v>13</v>
      </c>
      <c r="C4852" s="22" t="str">
        <f>IF(OR($B4852="Unknown",$B4852="Error",$B4852=""),IFERROR(VLOOKUP($H4852, '02_UnitPriceRef'!$F$3:$G$10,2,FALSE),"N/A"),$B4852)</f>
        <v>Cake</v>
      </c>
      <c r="D4852" s="22" t="s">
        <v>13</v>
      </c>
      <c r="E4852" s="24">
        <v>2</v>
      </c>
      <c r="F4852" s="22">
        <f t="shared" si="57"/>
        <v>2</v>
      </c>
      <c r="G4852" s="24">
        <v>3</v>
      </c>
      <c r="H4852" s="22">
        <f>IF(OR($G4852="ERROR",$G4852="UNKNOWN",$G4852=""),IFERROR(VLOOKUP($D4852,'02_UnitPriceRef'!$E$3:$F$10,2,0),IF(OR($E4852="Error",$E4852="UNKNOWN",$E4852=""),0,I4852/E4852)),$G4852)</f>
        <v>3</v>
      </c>
      <c r="I4852" s="24">
        <v>6</v>
      </c>
      <c r="J4852" s="22">
        <f t="shared" si="58"/>
        <v>6</v>
      </c>
      <c r="K4852" s="22" t="s">
        <v>14</v>
      </c>
      <c r="L4852" s="22" t="s">
        <v>20</v>
      </c>
      <c r="M4852" s="26">
        <v>45128</v>
      </c>
      <c r="N4852" s="27">
        <f t="shared" si="59"/>
        <v>45128</v>
      </c>
    </row>
    <row r="4853" spans="1:14" ht="22.6" customHeight="1">
      <c r="A4853" s="22" t="s">
        <v>4874</v>
      </c>
      <c r="B4853" s="23" t="s">
        <v>39</v>
      </c>
      <c r="C4853" s="22" t="str">
        <f>IF(OR($B4853="Unknown",$B4853="Error",$B4853=""),IFERROR(VLOOKUP($H4853, '02_UnitPriceRef'!$F$3:$G$10,2,FALSE),"N/A"),$B4853)</f>
        <v>Juice</v>
      </c>
      <c r="D4853" s="22" t="s">
        <v>39</v>
      </c>
      <c r="E4853" s="24">
        <v>3</v>
      </c>
      <c r="F4853" s="22">
        <f t="shared" si="57"/>
        <v>3</v>
      </c>
      <c r="G4853" s="24">
        <v>3</v>
      </c>
      <c r="H4853" s="22">
        <f>IF(OR($G4853="ERROR",$G4853="UNKNOWN",$G4853=""),IFERROR(VLOOKUP($D4853,'02_UnitPriceRef'!$E$3:$F$10,2,0),IF(OR($E4853="Error",$E4853="UNKNOWN",$E4853=""),0,I4853/E4853)),$G4853)</f>
        <v>3</v>
      </c>
      <c r="I4853" s="24">
        <v>9</v>
      </c>
      <c r="J4853" s="22">
        <f t="shared" si="58"/>
        <v>9</v>
      </c>
      <c r="K4853" s="22" t="s">
        <v>20</v>
      </c>
      <c r="L4853" s="22" t="s">
        <v>20</v>
      </c>
      <c r="M4853" s="26">
        <v>45261</v>
      </c>
      <c r="N4853" s="27">
        <f t="shared" si="59"/>
        <v>45261</v>
      </c>
    </row>
    <row r="4854" spans="1:14" ht="22.6" customHeight="1">
      <c r="A4854" s="22" t="s">
        <v>4875</v>
      </c>
      <c r="B4854" s="23" t="s">
        <v>27</v>
      </c>
      <c r="C4854" s="22" t="str">
        <f>IF(OR($B4854="Unknown",$B4854="Error",$B4854=""),IFERROR(VLOOKUP($H4854, '02_UnitPriceRef'!$F$3:$G$10,2,FALSE),"N/A"),$B4854)</f>
        <v>Sandwich</v>
      </c>
      <c r="D4854" s="22" t="s">
        <v>27</v>
      </c>
      <c r="E4854" s="24">
        <v>4</v>
      </c>
      <c r="F4854" s="22">
        <f t="shared" si="57"/>
        <v>4</v>
      </c>
      <c r="G4854" s="24">
        <v>4</v>
      </c>
      <c r="H4854" s="22">
        <f>IF(OR($G4854="ERROR",$G4854="UNKNOWN",$G4854=""),IFERROR(VLOOKUP($D4854,'02_UnitPriceRef'!$E$3:$F$10,2,0),IF(OR($E4854="Error",$E4854="UNKNOWN",$E4854=""),0,I4854/E4854)),$G4854)</f>
        <v>4</v>
      </c>
      <c r="I4854" s="24">
        <v>16</v>
      </c>
      <c r="J4854" s="22">
        <f t="shared" si="58"/>
        <v>16</v>
      </c>
      <c r="K4854" s="22" t="s">
        <v>20</v>
      </c>
      <c r="L4854" s="22" t="s">
        <v>20</v>
      </c>
      <c r="M4854" s="26">
        <v>45001</v>
      </c>
      <c r="N4854" s="27">
        <f t="shared" si="59"/>
        <v>45001</v>
      </c>
    </row>
    <row r="4855" spans="1:14" ht="22.6" customHeight="1">
      <c r="A4855" s="22" t="s">
        <v>4876</v>
      </c>
      <c r="B4855" s="23"/>
      <c r="C4855" s="22" t="str">
        <f>IF(OR($B4855="Unknown",$B4855="Error",$B4855=""),IFERROR(VLOOKUP($H4855, '02_UnitPriceRef'!$F$3:$G$10,2,FALSE),"N/A"),$B4855)</f>
        <v>Sandwich/Smoothie</v>
      </c>
      <c r="D4855" s="22" t="s">
        <v>188</v>
      </c>
      <c r="E4855" s="24">
        <v>4</v>
      </c>
      <c r="F4855" s="22">
        <f t="shared" si="57"/>
        <v>4</v>
      </c>
      <c r="G4855" s="24">
        <v>4</v>
      </c>
      <c r="H4855" s="22">
        <f>IF(OR($G4855="ERROR",$G4855="UNKNOWN",$G4855=""),IFERROR(VLOOKUP($D4855,'02_UnitPriceRef'!$E$3:$F$10,2,0),IF(OR($E4855="Error",$E4855="UNKNOWN",$E4855=""),0,I4855/E4855)),$G4855)</f>
        <v>4</v>
      </c>
      <c r="I4855" s="24">
        <v>16</v>
      </c>
      <c r="J4855" s="22">
        <f t="shared" si="58"/>
        <v>16</v>
      </c>
      <c r="K4855" s="22" t="s">
        <v>10</v>
      </c>
      <c r="L4855" s="22" t="s">
        <v>20</v>
      </c>
      <c r="M4855" s="26">
        <v>45000</v>
      </c>
      <c r="N4855" s="27">
        <f t="shared" si="59"/>
        <v>45000</v>
      </c>
    </row>
    <row r="4856" spans="1:14" ht="22.6" customHeight="1">
      <c r="A4856" s="22" t="s">
        <v>4877</v>
      </c>
      <c r="B4856" s="23" t="s">
        <v>17</v>
      </c>
      <c r="C4856" s="22" t="str">
        <f>IF(OR($B4856="Unknown",$B4856="Error",$B4856=""),IFERROR(VLOOKUP($H4856, '02_UnitPriceRef'!$F$3:$G$10,2,FALSE),"N/A"),$B4856)</f>
        <v>Cookie</v>
      </c>
      <c r="D4856" s="22" t="s">
        <v>17</v>
      </c>
      <c r="E4856" s="24">
        <v>3</v>
      </c>
      <c r="F4856" s="22">
        <f t="shared" si="57"/>
        <v>3</v>
      </c>
      <c r="G4856" s="24">
        <v>1</v>
      </c>
      <c r="H4856" s="22">
        <f>IF(OR($G4856="ERROR",$G4856="UNKNOWN",$G4856=""),IFERROR(VLOOKUP($D4856,'02_UnitPriceRef'!$E$3:$F$10,2,0),IF(OR($E4856="Error",$E4856="UNKNOWN",$E4856=""),0,I4856/E4856)),$G4856)</f>
        <v>1</v>
      </c>
      <c r="I4856" s="24">
        <v>3</v>
      </c>
      <c r="J4856" s="22">
        <f t="shared" si="58"/>
        <v>3</v>
      </c>
      <c r="K4856" s="22" t="s">
        <v>14</v>
      </c>
      <c r="L4856" s="22" t="s">
        <v>20</v>
      </c>
      <c r="M4856" s="26">
        <v>45000</v>
      </c>
      <c r="N4856" s="27">
        <f t="shared" si="59"/>
        <v>45000</v>
      </c>
    </row>
    <row r="4857" spans="1:14" ht="22.6" customHeight="1">
      <c r="A4857" s="22" t="s">
        <v>4878</v>
      </c>
      <c r="B4857" s="23" t="s">
        <v>13</v>
      </c>
      <c r="C4857" s="22" t="str">
        <f>IF(OR($B4857="Unknown",$B4857="Error",$B4857=""),IFERROR(VLOOKUP($H4857, '02_UnitPriceRef'!$F$3:$G$10,2,FALSE),"N/A"),$B4857)</f>
        <v>Cake</v>
      </c>
      <c r="D4857" s="22" t="s">
        <v>13</v>
      </c>
      <c r="E4857" s="24">
        <v>2</v>
      </c>
      <c r="F4857" s="22">
        <f t="shared" si="57"/>
        <v>2</v>
      </c>
      <c r="G4857" s="24">
        <v>3</v>
      </c>
      <c r="H4857" s="22">
        <f>IF(OR($G4857="ERROR",$G4857="UNKNOWN",$G4857=""),IFERROR(VLOOKUP($D4857,'02_UnitPriceRef'!$E$3:$F$10,2,0),IF(OR($E4857="Error",$E4857="UNKNOWN",$E4857=""),0,I4857/E4857)),$G4857)</f>
        <v>3</v>
      </c>
      <c r="I4857" s="24">
        <v>6</v>
      </c>
      <c r="J4857" s="22">
        <f t="shared" si="58"/>
        <v>6</v>
      </c>
      <c r="K4857" s="22" t="s">
        <v>14</v>
      </c>
      <c r="L4857" s="22" t="s">
        <v>15</v>
      </c>
      <c r="M4857" s="26">
        <v>45071</v>
      </c>
      <c r="N4857" s="27">
        <f t="shared" si="59"/>
        <v>45071</v>
      </c>
    </row>
    <row r="4858" spans="1:14" ht="22.6" customHeight="1">
      <c r="A4858" s="22" t="s">
        <v>4879</v>
      </c>
      <c r="B4858" s="23" t="s">
        <v>13</v>
      </c>
      <c r="C4858" s="22" t="str">
        <f>IF(OR($B4858="Unknown",$B4858="Error",$B4858=""),IFERROR(VLOOKUP($H4858, '02_UnitPriceRef'!$F$3:$G$10,2,FALSE),"N/A"),$B4858)</f>
        <v>Cake</v>
      </c>
      <c r="D4858" s="22" t="s">
        <v>13</v>
      </c>
      <c r="E4858" s="24">
        <v>4</v>
      </c>
      <c r="F4858" s="22">
        <f t="shared" si="57"/>
        <v>4</v>
      </c>
      <c r="G4858" s="24">
        <v>3</v>
      </c>
      <c r="H4858" s="22">
        <f>IF(OR($G4858="ERROR",$G4858="UNKNOWN",$G4858=""),IFERROR(VLOOKUP($D4858,'02_UnitPriceRef'!$E$3:$F$10,2,0),IF(OR($E4858="Error",$E4858="UNKNOWN",$E4858=""),0,I4858/E4858)),$G4858)</f>
        <v>3</v>
      </c>
      <c r="I4858" s="23"/>
      <c r="J4858" s="22">
        <f t="shared" si="58"/>
        <v>12</v>
      </c>
      <c r="K4858" s="22" t="s">
        <v>14</v>
      </c>
      <c r="L4858" s="22" t="s">
        <v>15</v>
      </c>
      <c r="M4858" s="26">
        <v>45014</v>
      </c>
      <c r="N4858" s="27">
        <f t="shared" si="59"/>
        <v>45014</v>
      </c>
    </row>
    <row r="4859" spans="1:14" ht="22.6" customHeight="1">
      <c r="A4859" s="22" t="s">
        <v>4880</v>
      </c>
      <c r="B4859" s="23" t="s">
        <v>9</v>
      </c>
      <c r="C4859" s="22" t="str">
        <f>IF(OR($B4859="Unknown",$B4859="Error",$B4859=""),IFERROR(VLOOKUP($H4859, '02_UnitPriceRef'!$F$3:$G$10,2,FALSE),"N/A"),$B4859)</f>
        <v>Coffee</v>
      </c>
      <c r="D4859" s="22" t="s">
        <v>9</v>
      </c>
      <c r="E4859" s="24">
        <v>3</v>
      </c>
      <c r="F4859" s="22">
        <f t="shared" si="57"/>
        <v>3</v>
      </c>
      <c r="G4859" s="24">
        <v>2</v>
      </c>
      <c r="H4859" s="22">
        <f>IF(OR($G4859="ERROR",$G4859="UNKNOWN",$G4859=""),IFERROR(VLOOKUP($D4859,'02_UnitPriceRef'!$E$3:$F$10,2,0),IF(OR($E4859="Error",$E4859="UNKNOWN",$E4859=""),0,I4859/E4859)),$G4859)</f>
        <v>2</v>
      </c>
      <c r="I4859" s="24">
        <v>6</v>
      </c>
      <c r="J4859" s="22">
        <f t="shared" si="58"/>
        <v>6</v>
      </c>
      <c r="K4859" s="22" t="s">
        <v>22</v>
      </c>
      <c r="L4859" s="22" t="s">
        <v>20</v>
      </c>
      <c r="M4859" s="26">
        <v>45257</v>
      </c>
      <c r="N4859" s="27">
        <f t="shared" si="59"/>
        <v>45257</v>
      </c>
    </row>
    <row r="4860" spans="1:14" ht="22.6" customHeight="1">
      <c r="A4860" s="22" t="s">
        <v>4881</v>
      </c>
      <c r="B4860" s="23" t="s">
        <v>24</v>
      </c>
      <c r="C4860" s="22" t="str">
        <f>IF(OR($B4860="Unknown",$B4860="Error",$B4860=""),IFERROR(VLOOKUP($H4860, '02_UnitPriceRef'!$F$3:$G$10,2,FALSE),"N/A"),$B4860)</f>
        <v>Smoothie</v>
      </c>
      <c r="D4860" s="22" t="s">
        <v>24</v>
      </c>
      <c r="E4860" s="24">
        <v>5</v>
      </c>
      <c r="F4860" s="22">
        <f t="shared" si="57"/>
        <v>5</v>
      </c>
      <c r="G4860" s="24">
        <v>4</v>
      </c>
      <c r="H4860" s="22">
        <f>IF(OR($G4860="ERROR",$G4860="UNKNOWN",$G4860=""),IFERROR(VLOOKUP($D4860,'02_UnitPriceRef'!$E$3:$F$10,2,0),IF(OR($E4860="Error",$E4860="UNKNOWN",$E4860=""),0,I4860/E4860)),$G4860)</f>
        <v>4</v>
      </c>
      <c r="I4860" s="24">
        <v>20</v>
      </c>
      <c r="J4860" s="22">
        <f t="shared" si="58"/>
        <v>20</v>
      </c>
      <c r="K4860" s="22" t="s">
        <v>10</v>
      </c>
      <c r="L4860" s="22" t="s">
        <v>15</v>
      </c>
      <c r="M4860" s="26">
        <v>45153</v>
      </c>
      <c r="N4860" s="27">
        <f t="shared" si="59"/>
        <v>45153</v>
      </c>
    </row>
    <row r="4861" spans="1:14" ht="22.6" customHeight="1">
      <c r="A4861" s="22" t="s">
        <v>4882</v>
      </c>
      <c r="B4861" s="23" t="s">
        <v>17</v>
      </c>
      <c r="C4861" s="22" t="str">
        <f>IF(OR($B4861="Unknown",$B4861="Error",$B4861=""),IFERROR(VLOOKUP($H4861, '02_UnitPriceRef'!$F$3:$G$10,2,FALSE),"N/A"),$B4861)</f>
        <v>Cookie</v>
      </c>
      <c r="D4861" s="22" t="s">
        <v>17</v>
      </c>
      <c r="E4861" s="24">
        <v>3</v>
      </c>
      <c r="F4861" s="22">
        <f t="shared" si="57"/>
        <v>3</v>
      </c>
      <c r="G4861" s="24">
        <v>1</v>
      </c>
      <c r="H4861" s="22">
        <f>IF(OR($G4861="ERROR",$G4861="UNKNOWN",$G4861=""),IFERROR(VLOOKUP($D4861,'02_UnitPriceRef'!$E$3:$F$10,2,0),IF(OR($E4861="Error",$E4861="UNKNOWN",$E4861=""),0,I4861/E4861)),$G4861)</f>
        <v>1</v>
      </c>
      <c r="I4861" s="24">
        <v>3</v>
      </c>
      <c r="J4861" s="22">
        <f t="shared" si="58"/>
        <v>3</v>
      </c>
      <c r="K4861" s="22" t="s">
        <v>10</v>
      </c>
      <c r="L4861" s="22" t="s">
        <v>11</v>
      </c>
      <c r="M4861" s="26">
        <v>45225</v>
      </c>
      <c r="N4861" s="27">
        <f t="shared" si="59"/>
        <v>45225</v>
      </c>
    </row>
    <row r="4862" spans="1:14" ht="22.6" customHeight="1">
      <c r="A4862" s="22" t="s">
        <v>4883</v>
      </c>
      <c r="B4862" s="23" t="s">
        <v>10030</v>
      </c>
      <c r="C4862" s="22" t="str">
        <f>IF(OR($B4862="Unknown",$B4862="Error",$B4862=""),IFERROR(VLOOKUP($H4862, '02_UnitPriceRef'!$F$3:$G$10,2,FALSE),"N/A"),$B4862)</f>
        <v>Tea</v>
      </c>
      <c r="D4862" s="22" t="s">
        <v>35</v>
      </c>
      <c r="E4862" s="24">
        <v>5</v>
      </c>
      <c r="F4862" s="22">
        <f t="shared" si="57"/>
        <v>5</v>
      </c>
      <c r="G4862" s="24">
        <v>1.5</v>
      </c>
      <c r="H4862" s="22">
        <f>IF(OR($G4862="ERROR",$G4862="UNKNOWN",$G4862=""),IFERROR(VLOOKUP($D4862,'02_UnitPriceRef'!$E$3:$F$10,2,0),IF(OR($E4862="Error",$E4862="UNKNOWN",$E4862=""),0,I4862/E4862)),$G4862)</f>
        <v>1.5</v>
      </c>
      <c r="I4862" s="24">
        <v>7.5</v>
      </c>
      <c r="J4862" s="22">
        <f t="shared" si="58"/>
        <v>7.5</v>
      </c>
      <c r="K4862" s="22" t="s">
        <v>14</v>
      </c>
      <c r="L4862" s="22" t="s">
        <v>15</v>
      </c>
      <c r="M4862" s="26">
        <v>45257</v>
      </c>
      <c r="N4862" s="27">
        <f t="shared" si="59"/>
        <v>45257</v>
      </c>
    </row>
    <row r="4863" spans="1:14" ht="22.6" customHeight="1">
      <c r="A4863" s="22" t="s">
        <v>4884</v>
      </c>
      <c r="B4863" s="23" t="s">
        <v>17</v>
      </c>
      <c r="C4863" s="22" t="str">
        <f>IF(OR($B4863="Unknown",$B4863="Error",$B4863=""),IFERROR(VLOOKUP($H4863, '02_UnitPriceRef'!$F$3:$G$10,2,FALSE),"N/A"),$B4863)</f>
        <v>Cookie</v>
      </c>
      <c r="D4863" s="22" t="s">
        <v>17</v>
      </c>
      <c r="E4863" s="24">
        <v>5</v>
      </c>
      <c r="F4863" s="22">
        <f t="shared" si="57"/>
        <v>5</v>
      </c>
      <c r="G4863" s="24">
        <v>1</v>
      </c>
      <c r="H4863" s="22">
        <f>IF(OR($G4863="ERROR",$G4863="UNKNOWN",$G4863=""),IFERROR(VLOOKUP($D4863,'02_UnitPriceRef'!$E$3:$F$10,2,0),IF(OR($E4863="Error",$E4863="UNKNOWN",$E4863=""),0,I4863/E4863)),$G4863)</f>
        <v>1</v>
      </c>
      <c r="I4863" s="24">
        <v>5</v>
      </c>
      <c r="J4863" s="22">
        <f t="shared" si="58"/>
        <v>5</v>
      </c>
      <c r="K4863" s="22" t="s">
        <v>10</v>
      </c>
      <c r="L4863" s="22" t="s">
        <v>15</v>
      </c>
      <c r="M4863" s="26">
        <v>44971</v>
      </c>
      <c r="N4863" s="27">
        <f t="shared" si="59"/>
        <v>44971</v>
      </c>
    </row>
    <row r="4864" spans="1:14" ht="22.6" customHeight="1">
      <c r="A4864" s="22" t="s">
        <v>4885</v>
      </c>
      <c r="B4864" s="23" t="s">
        <v>9</v>
      </c>
      <c r="C4864" s="22" t="str">
        <f>IF(OR($B4864="Unknown",$B4864="Error",$B4864=""),IFERROR(VLOOKUP($H4864, '02_UnitPriceRef'!$F$3:$G$10,2,FALSE),"N/A"),$B4864)</f>
        <v>Coffee</v>
      </c>
      <c r="D4864" s="22" t="s">
        <v>9</v>
      </c>
      <c r="E4864" s="24">
        <v>1</v>
      </c>
      <c r="F4864" s="22">
        <f t="shared" si="57"/>
        <v>1</v>
      </c>
      <c r="G4864" s="23"/>
      <c r="H4864" s="22">
        <f>IF(OR($G4864="ERROR",$G4864="UNKNOWN",$G4864=""),IFERROR(VLOOKUP($D4864,'02_UnitPriceRef'!$E$3:$F$10,2,0),IF(OR($E4864="Error",$E4864="UNKNOWN",$E4864=""),0,I4864/E4864)),$G4864)</f>
        <v>2</v>
      </c>
      <c r="I4864" s="24">
        <v>2</v>
      </c>
      <c r="J4864" s="22">
        <f t="shared" si="58"/>
        <v>2</v>
      </c>
      <c r="K4864" s="22" t="s">
        <v>20</v>
      </c>
      <c r="L4864" s="22" t="s">
        <v>20</v>
      </c>
      <c r="M4864" s="26">
        <v>45215</v>
      </c>
      <c r="N4864" s="27">
        <f t="shared" si="59"/>
        <v>45215</v>
      </c>
    </row>
    <row r="4865" spans="1:14" ht="22.6" customHeight="1">
      <c r="A4865" s="22" t="s">
        <v>4886</v>
      </c>
      <c r="B4865" s="23" t="s">
        <v>27</v>
      </c>
      <c r="C4865" s="22" t="str">
        <f>IF(OR($B4865="Unknown",$B4865="Error",$B4865=""),IFERROR(VLOOKUP($H4865, '02_UnitPriceRef'!$F$3:$G$10,2,FALSE),"N/A"),$B4865)</f>
        <v>Sandwich</v>
      </c>
      <c r="D4865" s="22" t="s">
        <v>27</v>
      </c>
      <c r="E4865" s="24">
        <v>3</v>
      </c>
      <c r="F4865" s="22">
        <f t="shared" si="57"/>
        <v>3</v>
      </c>
      <c r="G4865" s="24">
        <v>4</v>
      </c>
      <c r="H4865" s="22">
        <f>IF(OR($G4865="ERROR",$G4865="UNKNOWN",$G4865=""),IFERROR(VLOOKUP($D4865,'02_UnitPriceRef'!$E$3:$F$10,2,0),IF(OR($E4865="Error",$E4865="UNKNOWN",$E4865=""),0,I4865/E4865)),$G4865)</f>
        <v>4</v>
      </c>
      <c r="I4865" s="24">
        <v>12</v>
      </c>
      <c r="J4865" s="22">
        <f t="shared" si="58"/>
        <v>12</v>
      </c>
      <c r="K4865" s="22" t="s">
        <v>10</v>
      </c>
      <c r="L4865" s="22" t="s">
        <v>20</v>
      </c>
      <c r="M4865" s="26">
        <v>45024</v>
      </c>
      <c r="N4865" s="27">
        <f t="shared" si="59"/>
        <v>45024</v>
      </c>
    </row>
    <row r="4866" spans="1:14" ht="22.6" customHeight="1">
      <c r="A4866" s="22" t="s">
        <v>4887</v>
      </c>
      <c r="B4866" s="23" t="s">
        <v>10031</v>
      </c>
      <c r="C4866" s="22" t="str">
        <f>IF(OR($B4866="Unknown",$B4866="Error",$B4866=""),IFERROR(VLOOKUP($H4866, '02_UnitPriceRef'!$F$3:$G$10,2,FALSE),"N/A"),$B4866)</f>
        <v>Salad</v>
      </c>
      <c r="D4866" s="22" t="s">
        <v>19</v>
      </c>
      <c r="E4866" s="24">
        <v>4</v>
      </c>
      <c r="F4866" s="22">
        <f t="shared" si="57"/>
        <v>4</v>
      </c>
      <c r="G4866" s="24">
        <v>5</v>
      </c>
      <c r="H4866" s="22">
        <f>IF(OR($G4866="ERROR",$G4866="UNKNOWN",$G4866=""),IFERROR(VLOOKUP($D4866,'02_UnitPriceRef'!$E$3:$F$10,2,0),IF(OR($E4866="Error",$E4866="UNKNOWN",$E4866=""),0,I4866/E4866)),$G4866)</f>
        <v>5</v>
      </c>
      <c r="I4866" s="24">
        <v>20</v>
      </c>
      <c r="J4866" s="22">
        <f t="shared" si="58"/>
        <v>20</v>
      </c>
      <c r="K4866" s="22" t="s">
        <v>20</v>
      </c>
      <c r="L4866" s="22" t="s">
        <v>20</v>
      </c>
      <c r="M4866" s="26">
        <v>45070</v>
      </c>
      <c r="N4866" s="27">
        <f t="shared" si="59"/>
        <v>45070</v>
      </c>
    </row>
    <row r="4867" spans="1:14" ht="22.6" customHeight="1">
      <c r="A4867" s="22" t="s">
        <v>4888</v>
      </c>
      <c r="B4867" s="23" t="s">
        <v>9</v>
      </c>
      <c r="C4867" s="22" t="str">
        <f>IF(OR($B4867="Unknown",$B4867="Error",$B4867=""),IFERROR(VLOOKUP($H4867, '02_UnitPriceRef'!$F$3:$G$10,2,FALSE),"N/A"),$B4867)</f>
        <v>Coffee</v>
      </c>
      <c r="D4867" s="22" t="s">
        <v>9</v>
      </c>
      <c r="E4867" s="24">
        <v>4</v>
      </c>
      <c r="F4867" s="22">
        <f t="shared" si="57"/>
        <v>4</v>
      </c>
      <c r="G4867" s="24">
        <v>2</v>
      </c>
      <c r="H4867" s="22">
        <f>IF(OR($G4867="ERROR",$G4867="UNKNOWN",$G4867=""),IFERROR(VLOOKUP($D4867,'02_UnitPriceRef'!$E$3:$F$10,2,0),IF(OR($E4867="Error",$E4867="UNKNOWN",$E4867=""),0,I4867/E4867)),$G4867)</f>
        <v>2</v>
      </c>
      <c r="I4867" s="24">
        <v>8</v>
      </c>
      <c r="J4867" s="22">
        <f t="shared" si="58"/>
        <v>8</v>
      </c>
      <c r="K4867" s="22" t="s">
        <v>14</v>
      </c>
      <c r="L4867" s="22" t="s">
        <v>15</v>
      </c>
      <c r="M4867" s="26">
        <v>45128</v>
      </c>
      <c r="N4867" s="27">
        <f t="shared" si="59"/>
        <v>45128</v>
      </c>
    </row>
    <row r="4868" spans="1:14" ht="22.6" customHeight="1">
      <c r="A4868" s="22" t="s">
        <v>4889</v>
      </c>
      <c r="B4868" s="23" t="s">
        <v>17</v>
      </c>
      <c r="C4868" s="22" t="str">
        <f>IF(OR($B4868="Unknown",$B4868="Error",$B4868=""),IFERROR(VLOOKUP($H4868, '02_UnitPriceRef'!$F$3:$G$10,2,FALSE),"N/A"),$B4868)</f>
        <v>Cookie</v>
      </c>
      <c r="D4868" s="22" t="s">
        <v>17</v>
      </c>
      <c r="E4868" s="24">
        <v>4</v>
      </c>
      <c r="F4868" s="22">
        <f t="shared" si="57"/>
        <v>4</v>
      </c>
      <c r="G4868" s="24">
        <v>1</v>
      </c>
      <c r="H4868" s="22">
        <f>IF(OR($G4868="ERROR",$G4868="UNKNOWN",$G4868=""),IFERROR(VLOOKUP($D4868,'02_UnitPriceRef'!$E$3:$F$10,2,0),IF(OR($E4868="Error",$E4868="UNKNOWN",$E4868=""),0,I4868/E4868)),$G4868)</f>
        <v>1</v>
      </c>
      <c r="I4868" s="24">
        <v>4</v>
      </c>
      <c r="J4868" s="22">
        <f t="shared" si="58"/>
        <v>4</v>
      </c>
      <c r="K4868" s="22" t="s">
        <v>22</v>
      </c>
      <c r="L4868" s="22" t="s">
        <v>20</v>
      </c>
      <c r="M4868" s="26">
        <v>45034</v>
      </c>
      <c r="N4868" s="27">
        <f t="shared" si="59"/>
        <v>45034</v>
      </c>
    </row>
    <row r="4869" spans="1:14" ht="22.6" customHeight="1">
      <c r="A4869" s="22" t="s">
        <v>4890</v>
      </c>
      <c r="B4869" s="23" t="s">
        <v>24</v>
      </c>
      <c r="C4869" s="22" t="str">
        <f>IF(OR($B4869="Unknown",$B4869="Error",$B4869=""),IFERROR(VLOOKUP($H4869, '02_UnitPriceRef'!$F$3:$G$10,2,FALSE),"N/A"),$B4869)</f>
        <v>Smoothie</v>
      </c>
      <c r="D4869" s="22" t="s">
        <v>24</v>
      </c>
      <c r="E4869" s="24">
        <v>4</v>
      </c>
      <c r="F4869" s="22">
        <f t="shared" si="57"/>
        <v>4</v>
      </c>
      <c r="G4869" s="24">
        <v>4</v>
      </c>
      <c r="H4869" s="22">
        <f>IF(OR($G4869="ERROR",$G4869="UNKNOWN",$G4869=""),IFERROR(VLOOKUP($D4869,'02_UnitPriceRef'!$E$3:$F$10,2,0),IF(OR($E4869="Error",$E4869="UNKNOWN",$E4869=""),0,I4869/E4869)),$G4869)</f>
        <v>4</v>
      </c>
      <c r="I4869" s="24">
        <v>16</v>
      </c>
      <c r="J4869" s="22">
        <f t="shared" si="58"/>
        <v>16</v>
      </c>
      <c r="K4869" s="22" t="s">
        <v>20</v>
      </c>
      <c r="L4869" s="22" t="s">
        <v>20</v>
      </c>
      <c r="M4869" s="26">
        <v>45285</v>
      </c>
      <c r="N4869" s="27">
        <f t="shared" si="59"/>
        <v>45285</v>
      </c>
    </row>
    <row r="4870" spans="1:14" ht="22.6" customHeight="1">
      <c r="A4870" s="22" t="s">
        <v>4891</v>
      </c>
      <c r="B4870" s="23" t="s">
        <v>27</v>
      </c>
      <c r="C4870" s="22" t="str">
        <f>IF(OR($B4870="Unknown",$B4870="Error",$B4870=""),IFERROR(VLOOKUP($H4870, '02_UnitPriceRef'!$F$3:$G$10,2,FALSE),"N/A"),$B4870)</f>
        <v>Sandwich</v>
      </c>
      <c r="D4870" s="22" t="s">
        <v>27</v>
      </c>
      <c r="E4870" s="24">
        <v>1</v>
      </c>
      <c r="F4870" s="22">
        <f t="shared" si="57"/>
        <v>1</v>
      </c>
      <c r="G4870" s="24">
        <v>4</v>
      </c>
      <c r="H4870" s="22">
        <f>IF(OR($G4870="ERROR",$G4870="UNKNOWN",$G4870=""),IFERROR(VLOOKUP($D4870,'02_UnitPriceRef'!$E$3:$F$10,2,0),IF(OR($E4870="Error",$E4870="UNKNOWN",$E4870=""),0,I4870/E4870)),$G4870)</f>
        <v>4</v>
      </c>
      <c r="I4870" s="24">
        <v>4</v>
      </c>
      <c r="J4870" s="22">
        <f t="shared" si="58"/>
        <v>4</v>
      </c>
      <c r="K4870" s="22" t="s">
        <v>20</v>
      </c>
      <c r="L4870" s="22" t="s">
        <v>15</v>
      </c>
      <c r="M4870" s="26">
        <v>45127</v>
      </c>
      <c r="N4870" s="27">
        <f t="shared" si="59"/>
        <v>45127</v>
      </c>
    </row>
    <row r="4871" spans="1:14" ht="22.6" customHeight="1">
      <c r="A4871" s="22" t="s">
        <v>4892</v>
      </c>
      <c r="B4871" s="23" t="s">
        <v>13</v>
      </c>
      <c r="C4871" s="22" t="str">
        <f>IF(OR($B4871="Unknown",$B4871="Error",$B4871=""),IFERROR(VLOOKUP($H4871, '02_UnitPriceRef'!$F$3:$G$10,2,FALSE),"N/A"),$B4871)</f>
        <v>Cake</v>
      </c>
      <c r="D4871" s="22" t="s">
        <v>13</v>
      </c>
      <c r="E4871" s="24">
        <v>2</v>
      </c>
      <c r="F4871" s="22">
        <f t="shared" si="57"/>
        <v>2</v>
      </c>
      <c r="G4871" s="24">
        <v>3</v>
      </c>
      <c r="H4871" s="22">
        <f>IF(OR($G4871="ERROR",$G4871="UNKNOWN",$G4871=""),IFERROR(VLOOKUP($D4871,'02_UnitPriceRef'!$E$3:$F$10,2,0),IF(OR($E4871="Error",$E4871="UNKNOWN",$E4871=""),0,I4871/E4871)),$G4871)</f>
        <v>3</v>
      </c>
      <c r="I4871" s="24">
        <v>6</v>
      </c>
      <c r="J4871" s="22">
        <f t="shared" si="58"/>
        <v>6</v>
      </c>
      <c r="K4871" s="22" t="s">
        <v>14</v>
      </c>
      <c r="L4871" s="22" t="s">
        <v>20</v>
      </c>
      <c r="M4871" s="26">
        <v>45108</v>
      </c>
      <c r="N4871" s="27">
        <f t="shared" si="59"/>
        <v>45108</v>
      </c>
    </row>
    <row r="4872" spans="1:14" ht="22.6" customHeight="1">
      <c r="A4872" s="22" t="s">
        <v>4893</v>
      </c>
      <c r="B4872" s="23" t="s">
        <v>35</v>
      </c>
      <c r="C4872" s="22" t="str">
        <f>IF(OR($B4872="Unknown",$B4872="Error",$B4872=""),IFERROR(VLOOKUP($H4872, '02_UnitPriceRef'!$F$3:$G$10,2,FALSE),"N/A"),$B4872)</f>
        <v>Tea</v>
      </c>
      <c r="D4872" s="22" t="s">
        <v>35</v>
      </c>
      <c r="E4872" s="23" t="s">
        <v>10031</v>
      </c>
      <c r="F4872" s="22">
        <f t="shared" si="57"/>
        <v>4</v>
      </c>
      <c r="G4872" s="24">
        <v>1.5</v>
      </c>
      <c r="H4872" s="22">
        <f>IF(OR($G4872="ERROR",$G4872="UNKNOWN",$G4872=""),IFERROR(VLOOKUP($D4872,'02_UnitPriceRef'!$E$3:$F$10,2,0),IF(OR($E4872="Error",$E4872="UNKNOWN",$E4872=""),0,I4872/E4872)),$G4872)</f>
        <v>1.5</v>
      </c>
      <c r="I4872" s="24">
        <v>6</v>
      </c>
      <c r="J4872" s="22">
        <f t="shared" si="58"/>
        <v>6</v>
      </c>
      <c r="K4872" s="22" t="s">
        <v>22</v>
      </c>
      <c r="L4872" s="22" t="s">
        <v>11</v>
      </c>
      <c r="M4872" s="26">
        <v>45092</v>
      </c>
      <c r="N4872" s="27">
        <f t="shared" si="59"/>
        <v>45092</v>
      </c>
    </row>
    <row r="4873" spans="1:14" ht="22.6" customHeight="1">
      <c r="A4873" s="22" t="s">
        <v>4894</v>
      </c>
      <c r="B4873" s="23" t="s">
        <v>13</v>
      </c>
      <c r="C4873" s="22" t="str">
        <f>IF(OR($B4873="Unknown",$B4873="Error",$B4873=""),IFERROR(VLOOKUP($H4873, '02_UnitPriceRef'!$F$3:$G$10,2,FALSE),"N/A"),$B4873)</f>
        <v>Cake</v>
      </c>
      <c r="D4873" s="22" t="s">
        <v>13</v>
      </c>
      <c r="E4873" s="24">
        <v>5</v>
      </c>
      <c r="F4873" s="22">
        <f t="shared" si="57"/>
        <v>5</v>
      </c>
      <c r="G4873" s="24">
        <v>3</v>
      </c>
      <c r="H4873" s="22">
        <f>IF(OR($G4873="ERROR",$G4873="UNKNOWN",$G4873=""),IFERROR(VLOOKUP($D4873,'02_UnitPriceRef'!$E$3:$F$10,2,0),IF(OR($E4873="Error",$E4873="UNKNOWN",$E4873=""),0,I4873/E4873)),$G4873)</f>
        <v>3</v>
      </c>
      <c r="I4873" s="23"/>
      <c r="J4873" s="22">
        <f t="shared" si="58"/>
        <v>15</v>
      </c>
      <c r="K4873" s="22" t="s">
        <v>10</v>
      </c>
      <c r="L4873" s="22" t="s">
        <v>15</v>
      </c>
      <c r="M4873" s="26">
        <v>45254</v>
      </c>
      <c r="N4873" s="27">
        <f t="shared" si="59"/>
        <v>45254</v>
      </c>
    </row>
    <row r="4874" spans="1:14" ht="22.6" customHeight="1">
      <c r="A4874" s="22" t="s">
        <v>4895</v>
      </c>
      <c r="B4874" s="23" t="s">
        <v>10030</v>
      </c>
      <c r="C4874" s="22" t="str">
        <f>IF(OR($B4874="Unknown",$B4874="Error",$B4874=""),IFERROR(VLOOKUP($H4874, '02_UnitPriceRef'!$F$3:$G$10,2,FALSE),"N/A"),$B4874)</f>
        <v>Cake/Juice</v>
      </c>
      <c r="D4874" s="22" t="s">
        <v>10044</v>
      </c>
      <c r="E4874" s="24">
        <v>3</v>
      </c>
      <c r="F4874" s="22">
        <f t="shared" si="57"/>
        <v>3</v>
      </c>
      <c r="G4874" s="24">
        <v>3</v>
      </c>
      <c r="H4874" s="22">
        <f>IF(OR($G4874="ERROR",$G4874="UNKNOWN",$G4874=""),IFERROR(VLOOKUP($D4874,'02_UnitPriceRef'!$E$3:$F$10,2,0),IF(OR($E4874="Error",$E4874="UNKNOWN",$E4874=""),0,I4874/E4874)),$G4874)</f>
        <v>3</v>
      </c>
      <c r="I4874" s="24">
        <v>9</v>
      </c>
      <c r="J4874" s="22">
        <f t="shared" si="58"/>
        <v>9</v>
      </c>
      <c r="K4874" s="22" t="s">
        <v>20</v>
      </c>
      <c r="L4874" s="22" t="s">
        <v>15</v>
      </c>
      <c r="M4874" s="26">
        <v>45175</v>
      </c>
      <c r="N4874" s="27">
        <f t="shared" si="59"/>
        <v>45175</v>
      </c>
    </row>
    <row r="4875" spans="1:14" ht="22.6" customHeight="1">
      <c r="A4875" s="22" t="s">
        <v>4896</v>
      </c>
      <c r="B4875" s="23" t="s">
        <v>13</v>
      </c>
      <c r="C4875" s="22" t="str">
        <f>IF(OR($B4875="Unknown",$B4875="Error",$B4875=""),IFERROR(VLOOKUP($H4875, '02_UnitPriceRef'!$F$3:$G$10,2,FALSE),"N/A"),$B4875)</f>
        <v>Cake</v>
      </c>
      <c r="D4875" s="22" t="s">
        <v>13</v>
      </c>
      <c r="E4875" s="24">
        <v>1</v>
      </c>
      <c r="F4875" s="22">
        <f t="shared" si="57"/>
        <v>1</v>
      </c>
      <c r="G4875" s="24">
        <v>3</v>
      </c>
      <c r="H4875" s="22">
        <f>IF(OR($G4875="ERROR",$G4875="UNKNOWN",$G4875=""),IFERROR(VLOOKUP($D4875,'02_UnitPriceRef'!$E$3:$F$10,2,0),IF(OR($E4875="Error",$E4875="UNKNOWN",$E4875=""),0,I4875/E4875)),$G4875)</f>
        <v>3</v>
      </c>
      <c r="I4875" s="24">
        <v>3</v>
      </c>
      <c r="J4875" s="22">
        <f t="shared" si="58"/>
        <v>3</v>
      </c>
      <c r="K4875" s="22" t="s">
        <v>14</v>
      </c>
      <c r="L4875" s="22" t="s">
        <v>11</v>
      </c>
      <c r="M4875" s="26">
        <v>44947</v>
      </c>
      <c r="N4875" s="27">
        <f t="shared" si="59"/>
        <v>44947</v>
      </c>
    </row>
    <row r="4876" spans="1:14" ht="22.6" customHeight="1">
      <c r="A4876" s="22" t="s">
        <v>4897</v>
      </c>
      <c r="B4876" s="23" t="s">
        <v>39</v>
      </c>
      <c r="C4876" s="22" t="str">
        <f>IF(OR($B4876="Unknown",$B4876="Error",$B4876=""),IFERROR(VLOOKUP($H4876, '02_UnitPriceRef'!$F$3:$G$10,2,FALSE),"N/A"),$B4876)</f>
        <v>Juice</v>
      </c>
      <c r="D4876" s="22" t="s">
        <v>39</v>
      </c>
      <c r="E4876" s="24">
        <v>1</v>
      </c>
      <c r="F4876" s="22">
        <f t="shared" si="57"/>
        <v>1</v>
      </c>
      <c r="G4876" s="24">
        <v>3</v>
      </c>
      <c r="H4876" s="22">
        <f>IF(OR($G4876="ERROR",$G4876="UNKNOWN",$G4876=""),IFERROR(VLOOKUP($D4876,'02_UnitPriceRef'!$E$3:$F$10,2,0),IF(OR($E4876="Error",$E4876="UNKNOWN",$E4876=""),0,I4876/E4876)),$G4876)</f>
        <v>3</v>
      </c>
      <c r="I4876" s="24">
        <v>3</v>
      </c>
      <c r="J4876" s="22">
        <f t="shared" si="58"/>
        <v>3</v>
      </c>
      <c r="K4876" s="22" t="s">
        <v>22</v>
      </c>
      <c r="L4876" s="22" t="s">
        <v>20</v>
      </c>
      <c r="M4876" s="26">
        <v>44938</v>
      </c>
      <c r="N4876" s="27">
        <f t="shared" si="59"/>
        <v>44938</v>
      </c>
    </row>
    <row r="4877" spans="1:14" ht="22.6" customHeight="1">
      <c r="A4877" s="22" t="s">
        <v>4898</v>
      </c>
      <c r="B4877" s="23" t="s">
        <v>10031</v>
      </c>
      <c r="C4877" s="22" t="str">
        <f>IF(OR($B4877="Unknown",$B4877="Error",$B4877=""),IFERROR(VLOOKUP($H4877, '02_UnitPriceRef'!$F$3:$G$10,2,FALSE),"N/A"),$B4877)</f>
        <v>Sandwich/Smoothie</v>
      </c>
      <c r="D4877" s="22" t="s">
        <v>188</v>
      </c>
      <c r="E4877" s="24">
        <v>1</v>
      </c>
      <c r="F4877" s="22">
        <f t="shared" si="57"/>
        <v>1</v>
      </c>
      <c r="G4877" s="24">
        <v>4</v>
      </c>
      <c r="H4877" s="22">
        <f>IF(OR($G4877="ERROR",$G4877="UNKNOWN",$G4877=""),IFERROR(VLOOKUP($D4877,'02_UnitPriceRef'!$E$3:$F$10,2,0),IF(OR($E4877="Error",$E4877="UNKNOWN",$E4877=""),0,I4877/E4877)),$G4877)</f>
        <v>4</v>
      </c>
      <c r="I4877" s="24">
        <v>4</v>
      </c>
      <c r="J4877" s="22">
        <f t="shared" si="58"/>
        <v>4</v>
      </c>
      <c r="K4877" s="22" t="s">
        <v>20</v>
      </c>
      <c r="L4877" s="22" t="s">
        <v>20</v>
      </c>
      <c r="M4877" s="26">
        <v>45204</v>
      </c>
      <c r="N4877" s="27">
        <f t="shared" si="59"/>
        <v>45204</v>
      </c>
    </row>
    <row r="4878" spans="1:14" ht="22.6" customHeight="1">
      <c r="A4878" s="22" t="s">
        <v>4899</v>
      </c>
      <c r="B4878" s="23" t="s">
        <v>17</v>
      </c>
      <c r="C4878" s="22" t="str">
        <f>IF(OR($B4878="Unknown",$B4878="Error",$B4878=""),IFERROR(VLOOKUP($H4878, '02_UnitPriceRef'!$F$3:$G$10,2,FALSE),"N/A"),$B4878)</f>
        <v>Cookie</v>
      </c>
      <c r="D4878" s="22" t="s">
        <v>17</v>
      </c>
      <c r="E4878" s="24">
        <v>5</v>
      </c>
      <c r="F4878" s="22">
        <f t="shared" si="57"/>
        <v>5</v>
      </c>
      <c r="G4878" s="24">
        <v>1</v>
      </c>
      <c r="H4878" s="22">
        <f>IF(OR($G4878="ERROR",$G4878="UNKNOWN",$G4878=""),IFERROR(VLOOKUP($D4878,'02_UnitPriceRef'!$E$3:$F$10,2,0),IF(OR($E4878="Error",$E4878="UNKNOWN",$E4878=""),0,I4878/E4878)),$G4878)</f>
        <v>1</v>
      </c>
      <c r="I4878" s="24">
        <v>5</v>
      </c>
      <c r="J4878" s="22">
        <f t="shared" si="58"/>
        <v>5</v>
      </c>
      <c r="K4878" s="22" t="s">
        <v>22</v>
      </c>
      <c r="L4878" s="22" t="s">
        <v>11</v>
      </c>
      <c r="M4878" s="26">
        <v>45011</v>
      </c>
      <c r="N4878" s="27">
        <f t="shared" si="59"/>
        <v>45011</v>
      </c>
    </row>
    <row r="4879" spans="1:14" ht="22.6" customHeight="1">
      <c r="A4879" s="22" t="s">
        <v>4900</v>
      </c>
      <c r="B4879" s="23" t="s">
        <v>39</v>
      </c>
      <c r="C4879" s="22" t="str">
        <f>IF(OR($B4879="Unknown",$B4879="Error",$B4879=""),IFERROR(VLOOKUP($H4879, '02_UnitPriceRef'!$F$3:$G$10,2,FALSE),"N/A"),$B4879)</f>
        <v>Juice</v>
      </c>
      <c r="D4879" s="22" t="s">
        <v>39</v>
      </c>
      <c r="E4879" s="24">
        <v>1</v>
      </c>
      <c r="F4879" s="22">
        <f t="shared" si="57"/>
        <v>1</v>
      </c>
      <c r="G4879" s="24">
        <v>3</v>
      </c>
      <c r="H4879" s="22">
        <f>IF(OR($G4879="ERROR",$G4879="UNKNOWN",$G4879=""),IFERROR(VLOOKUP($D4879,'02_UnitPriceRef'!$E$3:$F$10,2,0),IF(OR($E4879="Error",$E4879="UNKNOWN",$E4879=""),0,I4879/E4879)),$G4879)</f>
        <v>3</v>
      </c>
      <c r="I4879" s="24">
        <v>3</v>
      </c>
      <c r="J4879" s="22">
        <f t="shared" si="58"/>
        <v>3</v>
      </c>
      <c r="K4879" s="22" t="s">
        <v>10</v>
      </c>
      <c r="L4879" s="22" t="s">
        <v>20</v>
      </c>
      <c r="M4879" s="26">
        <v>45273</v>
      </c>
      <c r="N4879" s="27">
        <f t="shared" si="59"/>
        <v>45273</v>
      </c>
    </row>
    <row r="4880" spans="1:14" ht="22.6" customHeight="1">
      <c r="A4880" s="22" t="s">
        <v>4901</v>
      </c>
      <c r="B4880" s="23" t="s">
        <v>27</v>
      </c>
      <c r="C4880" s="22" t="str">
        <f>IF(OR($B4880="Unknown",$B4880="Error",$B4880=""),IFERROR(VLOOKUP($H4880, '02_UnitPriceRef'!$F$3:$G$10,2,FALSE),"N/A"),$B4880)</f>
        <v>Sandwich</v>
      </c>
      <c r="D4880" s="22" t="s">
        <v>27</v>
      </c>
      <c r="E4880" s="24">
        <v>1</v>
      </c>
      <c r="F4880" s="22">
        <f t="shared" si="57"/>
        <v>1</v>
      </c>
      <c r="G4880" s="24">
        <v>4</v>
      </c>
      <c r="H4880" s="22">
        <f>IF(OR($G4880="ERROR",$G4880="UNKNOWN",$G4880=""),IFERROR(VLOOKUP($D4880,'02_UnitPriceRef'!$E$3:$F$10,2,0),IF(OR($E4880="Error",$E4880="UNKNOWN",$E4880=""),0,I4880/E4880)),$G4880)</f>
        <v>4</v>
      </c>
      <c r="I4880" s="24">
        <v>4</v>
      </c>
      <c r="J4880" s="22">
        <f t="shared" si="58"/>
        <v>4</v>
      </c>
      <c r="K4880" s="22" t="s">
        <v>10</v>
      </c>
      <c r="L4880" s="22" t="s">
        <v>20</v>
      </c>
      <c r="M4880" s="26">
        <v>44947</v>
      </c>
      <c r="N4880" s="27">
        <f t="shared" si="59"/>
        <v>44947</v>
      </c>
    </row>
    <row r="4881" spans="1:14" ht="22.6" customHeight="1">
      <c r="A4881" s="22" t="s">
        <v>4902</v>
      </c>
      <c r="B4881" s="23" t="s">
        <v>13</v>
      </c>
      <c r="C4881" s="22" t="str">
        <f>IF(OR($B4881="Unknown",$B4881="Error",$B4881=""),IFERROR(VLOOKUP($H4881, '02_UnitPriceRef'!$F$3:$G$10,2,FALSE),"N/A"),$B4881)</f>
        <v>Cake</v>
      </c>
      <c r="D4881" s="22" t="s">
        <v>13</v>
      </c>
      <c r="E4881" s="24">
        <v>4</v>
      </c>
      <c r="F4881" s="22">
        <f t="shared" si="57"/>
        <v>4</v>
      </c>
      <c r="G4881" s="24">
        <v>3</v>
      </c>
      <c r="H4881" s="22">
        <f>IF(OR($G4881="ERROR",$G4881="UNKNOWN",$G4881=""),IFERROR(VLOOKUP($D4881,'02_UnitPriceRef'!$E$3:$F$10,2,0),IF(OR($E4881="Error",$E4881="UNKNOWN",$E4881=""),0,I4881/E4881)),$G4881)</f>
        <v>3</v>
      </c>
      <c r="I4881" s="24">
        <v>12</v>
      </c>
      <c r="J4881" s="22">
        <f t="shared" si="58"/>
        <v>12</v>
      </c>
      <c r="K4881" s="22" t="s">
        <v>14</v>
      </c>
      <c r="L4881" s="22" t="s">
        <v>11</v>
      </c>
      <c r="M4881" s="26">
        <v>45109</v>
      </c>
      <c r="N4881" s="27">
        <f t="shared" si="59"/>
        <v>45109</v>
      </c>
    </row>
    <row r="4882" spans="1:14" ht="22.6" customHeight="1">
      <c r="A4882" s="22" t="s">
        <v>4903</v>
      </c>
      <c r="B4882" s="23" t="s">
        <v>17</v>
      </c>
      <c r="C4882" s="22" t="str">
        <f>IF(OR($B4882="Unknown",$B4882="Error",$B4882=""),IFERROR(VLOOKUP($H4882, '02_UnitPriceRef'!$F$3:$G$10,2,FALSE),"N/A"),$B4882)</f>
        <v>Cookie</v>
      </c>
      <c r="D4882" s="22" t="s">
        <v>17</v>
      </c>
      <c r="E4882" s="24">
        <v>3</v>
      </c>
      <c r="F4882" s="22">
        <f t="shared" si="57"/>
        <v>3</v>
      </c>
      <c r="G4882" s="24">
        <v>1</v>
      </c>
      <c r="H4882" s="22">
        <f>IF(OR($G4882="ERROR",$G4882="UNKNOWN",$G4882=""),IFERROR(VLOOKUP($D4882,'02_UnitPriceRef'!$E$3:$F$10,2,0),IF(OR($E4882="Error",$E4882="UNKNOWN",$E4882=""),0,I4882/E4882)),$G4882)</f>
        <v>1</v>
      </c>
      <c r="I4882" s="24">
        <v>3</v>
      </c>
      <c r="J4882" s="22">
        <f t="shared" si="58"/>
        <v>3</v>
      </c>
      <c r="K4882" s="22" t="s">
        <v>14</v>
      </c>
      <c r="L4882" s="22" t="s">
        <v>15</v>
      </c>
      <c r="M4882" s="26">
        <v>45237</v>
      </c>
      <c r="N4882" s="27">
        <f t="shared" si="59"/>
        <v>45237</v>
      </c>
    </row>
    <row r="4883" spans="1:14" ht="22.6" customHeight="1">
      <c r="A4883" s="22" t="s">
        <v>4904</v>
      </c>
      <c r="B4883" s="23" t="s">
        <v>17</v>
      </c>
      <c r="C4883" s="22" t="str">
        <f>IF(OR($B4883="Unknown",$B4883="Error",$B4883=""),IFERROR(VLOOKUP($H4883, '02_UnitPriceRef'!$F$3:$G$10,2,FALSE),"N/A"),$B4883)</f>
        <v>Cookie</v>
      </c>
      <c r="D4883" s="22" t="s">
        <v>17</v>
      </c>
      <c r="E4883" s="24">
        <v>1</v>
      </c>
      <c r="F4883" s="22">
        <f t="shared" si="57"/>
        <v>1</v>
      </c>
      <c r="G4883" s="24">
        <v>1</v>
      </c>
      <c r="H4883" s="22">
        <f>IF(OR($G4883="ERROR",$G4883="UNKNOWN",$G4883=""),IFERROR(VLOOKUP($D4883,'02_UnitPriceRef'!$E$3:$F$10,2,0),IF(OR($E4883="Error",$E4883="UNKNOWN",$E4883=""),0,I4883/E4883)),$G4883)</f>
        <v>1</v>
      </c>
      <c r="I4883" s="24">
        <v>1</v>
      </c>
      <c r="J4883" s="22">
        <f t="shared" si="58"/>
        <v>1</v>
      </c>
      <c r="K4883" s="22" t="s">
        <v>20</v>
      </c>
      <c r="L4883" s="22" t="s">
        <v>20</v>
      </c>
      <c r="M4883" s="26">
        <v>45101</v>
      </c>
      <c r="N4883" s="27">
        <f t="shared" si="59"/>
        <v>45101</v>
      </c>
    </row>
    <row r="4884" spans="1:14" ht="22.6" customHeight="1">
      <c r="A4884" s="22" t="s">
        <v>4905</v>
      </c>
      <c r="B4884" s="23" t="s">
        <v>39</v>
      </c>
      <c r="C4884" s="22" t="str">
        <f>IF(OR($B4884="Unknown",$B4884="Error",$B4884=""),IFERROR(VLOOKUP($H4884, '02_UnitPriceRef'!$F$3:$G$10,2,FALSE),"N/A"),$B4884)</f>
        <v>Juice</v>
      </c>
      <c r="D4884" s="22" t="s">
        <v>39</v>
      </c>
      <c r="E4884" s="24">
        <v>2</v>
      </c>
      <c r="F4884" s="22">
        <f t="shared" si="57"/>
        <v>2</v>
      </c>
      <c r="G4884" s="24">
        <v>3</v>
      </c>
      <c r="H4884" s="22">
        <f>IF(OR($G4884="ERROR",$G4884="UNKNOWN",$G4884=""),IFERROR(VLOOKUP($D4884,'02_UnitPriceRef'!$E$3:$F$10,2,0),IF(OR($E4884="Error",$E4884="UNKNOWN",$E4884=""),0,I4884/E4884)),$G4884)</f>
        <v>3</v>
      </c>
      <c r="I4884" s="24">
        <v>6</v>
      </c>
      <c r="J4884" s="22">
        <f t="shared" si="58"/>
        <v>6</v>
      </c>
      <c r="K4884" s="22" t="s">
        <v>14</v>
      </c>
      <c r="L4884" s="22" t="s">
        <v>15</v>
      </c>
      <c r="M4884" s="26">
        <v>45006</v>
      </c>
      <c r="N4884" s="27">
        <f t="shared" si="59"/>
        <v>45006</v>
      </c>
    </row>
    <row r="4885" spans="1:14" ht="22.6" customHeight="1">
      <c r="A4885" s="22" t="s">
        <v>4906</v>
      </c>
      <c r="B4885" s="23" t="s">
        <v>9</v>
      </c>
      <c r="C4885" s="22" t="str">
        <f>IF(OR($B4885="Unknown",$B4885="Error",$B4885=""),IFERROR(VLOOKUP($H4885, '02_UnitPriceRef'!$F$3:$G$10,2,FALSE),"N/A"),$B4885)</f>
        <v>Coffee</v>
      </c>
      <c r="D4885" s="22" t="s">
        <v>9</v>
      </c>
      <c r="E4885" s="23" t="s">
        <v>10030</v>
      </c>
      <c r="F4885" s="22">
        <f t="shared" si="57"/>
        <v>4</v>
      </c>
      <c r="G4885" s="24">
        <v>2</v>
      </c>
      <c r="H4885" s="22">
        <f>IF(OR($G4885="ERROR",$G4885="UNKNOWN",$G4885=""),IFERROR(VLOOKUP($D4885,'02_UnitPriceRef'!$E$3:$F$10,2,0),IF(OR($E4885="Error",$E4885="UNKNOWN",$E4885=""),0,I4885/E4885)),$G4885)</f>
        <v>2</v>
      </c>
      <c r="I4885" s="24">
        <v>8</v>
      </c>
      <c r="J4885" s="22">
        <f t="shared" si="58"/>
        <v>8</v>
      </c>
      <c r="K4885" s="22" t="s">
        <v>14</v>
      </c>
      <c r="L4885" s="22" t="s">
        <v>11</v>
      </c>
      <c r="M4885" s="26">
        <v>45146</v>
      </c>
      <c r="N4885" s="27">
        <f t="shared" si="59"/>
        <v>45146</v>
      </c>
    </row>
    <row r="4886" spans="1:14" ht="22.6" customHeight="1">
      <c r="A4886" s="22" t="s">
        <v>4907</v>
      </c>
      <c r="B4886" s="23" t="s">
        <v>19</v>
      </c>
      <c r="C4886" s="22" t="str">
        <f>IF(OR($B4886="Unknown",$B4886="Error",$B4886=""),IFERROR(VLOOKUP($H4886, '02_UnitPriceRef'!$F$3:$G$10,2,FALSE),"N/A"),$B4886)</f>
        <v>Salad</v>
      </c>
      <c r="D4886" s="22" t="s">
        <v>19</v>
      </c>
      <c r="E4886" s="24">
        <v>1</v>
      </c>
      <c r="F4886" s="22">
        <f t="shared" si="57"/>
        <v>1</v>
      </c>
      <c r="G4886" s="24">
        <v>5</v>
      </c>
      <c r="H4886" s="22">
        <f>IF(OR($G4886="ERROR",$G4886="UNKNOWN",$G4886=""),IFERROR(VLOOKUP($D4886,'02_UnitPriceRef'!$E$3:$F$10,2,0),IF(OR($E4886="Error",$E4886="UNKNOWN",$E4886=""),0,I4886/E4886)),$G4886)</f>
        <v>5</v>
      </c>
      <c r="I4886" s="24">
        <v>5</v>
      </c>
      <c r="J4886" s="22">
        <f t="shared" si="58"/>
        <v>5</v>
      </c>
      <c r="K4886" s="22" t="s">
        <v>22</v>
      </c>
      <c r="L4886" s="22" t="s">
        <v>11</v>
      </c>
      <c r="M4886" s="26">
        <v>44949</v>
      </c>
      <c r="N4886" s="27">
        <f t="shared" si="59"/>
        <v>44949</v>
      </c>
    </row>
    <row r="4887" spans="1:14" ht="22.6" customHeight="1">
      <c r="A4887" s="22" t="s">
        <v>4908</v>
      </c>
      <c r="B4887" s="23" t="s">
        <v>13</v>
      </c>
      <c r="C4887" s="22" t="str">
        <f>IF(OR($B4887="Unknown",$B4887="Error",$B4887=""),IFERROR(VLOOKUP($H4887, '02_UnitPriceRef'!$F$3:$G$10,2,FALSE),"N/A"),$B4887)</f>
        <v>Cake</v>
      </c>
      <c r="D4887" s="22" t="s">
        <v>13</v>
      </c>
      <c r="E4887" s="24">
        <v>2</v>
      </c>
      <c r="F4887" s="22">
        <f t="shared" si="57"/>
        <v>2</v>
      </c>
      <c r="G4887" s="24">
        <v>3</v>
      </c>
      <c r="H4887" s="22">
        <f>IF(OR($G4887="ERROR",$G4887="UNKNOWN",$G4887=""),IFERROR(VLOOKUP($D4887,'02_UnitPriceRef'!$E$3:$F$10,2,0),IF(OR($E4887="Error",$E4887="UNKNOWN",$E4887=""),0,I4887/E4887)),$G4887)</f>
        <v>3</v>
      </c>
      <c r="I4887" s="24">
        <v>6</v>
      </c>
      <c r="J4887" s="22">
        <f t="shared" si="58"/>
        <v>6</v>
      </c>
      <c r="K4887" s="22" t="s">
        <v>20</v>
      </c>
      <c r="L4887" s="22" t="s">
        <v>20</v>
      </c>
      <c r="M4887" s="26">
        <v>45030</v>
      </c>
      <c r="N4887" s="27">
        <f t="shared" si="59"/>
        <v>45030</v>
      </c>
    </row>
    <row r="4888" spans="1:14" ht="22.6" customHeight="1">
      <c r="A4888" s="22" t="s">
        <v>4909</v>
      </c>
      <c r="B4888" s="23" t="s">
        <v>10030</v>
      </c>
      <c r="C4888" s="22" t="str">
        <f>IF(OR($B4888="Unknown",$B4888="Error",$B4888=""),IFERROR(VLOOKUP($H4888, '02_UnitPriceRef'!$F$3:$G$10,2,FALSE),"N/A"),$B4888)</f>
        <v>Tea</v>
      </c>
      <c r="D4888" s="22" t="s">
        <v>35</v>
      </c>
      <c r="E4888" s="24">
        <v>2</v>
      </c>
      <c r="F4888" s="22">
        <f t="shared" si="57"/>
        <v>2</v>
      </c>
      <c r="G4888" s="24">
        <v>1.5</v>
      </c>
      <c r="H4888" s="22">
        <f>IF(OR($G4888="ERROR",$G4888="UNKNOWN",$G4888=""),IFERROR(VLOOKUP($D4888,'02_UnitPriceRef'!$E$3:$F$10,2,0),IF(OR($E4888="Error",$E4888="UNKNOWN",$E4888=""),0,I4888/E4888)),$G4888)</f>
        <v>1.5</v>
      </c>
      <c r="I4888" s="24">
        <v>3</v>
      </c>
      <c r="J4888" s="22">
        <f t="shared" si="58"/>
        <v>3</v>
      </c>
      <c r="K4888" s="22" t="s">
        <v>14</v>
      </c>
      <c r="L4888" s="22" t="s">
        <v>20</v>
      </c>
      <c r="M4888" s="26">
        <v>45217</v>
      </c>
      <c r="N4888" s="27">
        <f t="shared" si="59"/>
        <v>45217</v>
      </c>
    </row>
    <row r="4889" spans="1:14" ht="22.6" customHeight="1">
      <c r="A4889" s="22" t="s">
        <v>4910</v>
      </c>
      <c r="B4889" s="23" t="s">
        <v>35</v>
      </c>
      <c r="C4889" s="22" t="str">
        <f>IF(OR($B4889="Unknown",$B4889="Error",$B4889=""),IFERROR(VLOOKUP($H4889, '02_UnitPriceRef'!$F$3:$G$10,2,FALSE),"N/A"),$B4889)</f>
        <v>Tea</v>
      </c>
      <c r="D4889" s="22" t="s">
        <v>35</v>
      </c>
      <c r="E4889" s="24">
        <v>5</v>
      </c>
      <c r="F4889" s="22">
        <f t="shared" si="57"/>
        <v>5</v>
      </c>
      <c r="G4889" s="24">
        <v>1.5</v>
      </c>
      <c r="H4889" s="22">
        <f>IF(OR($G4889="ERROR",$G4889="UNKNOWN",$G4889=""),IFERROR(VLOOKUP($D4889,'02_UnitPriceRef'!$E$3:$F$10,2,0),IF(OR($E4889="Error",$E4889="UNKNOWN",$E4889=""),0,I4889/E4889)),$G4889)</f>
        <v>1.5</v>
      </c>
      <c r="I4889" s="24">
        <v>7.5</v>
      </c>
      <c r="J4889" s="22">
        <f t="shared" si="58"/>
        <v>7.5</v>
      </c>
      <c r="K4889" s="22" t="s">
        <v>14</v>
      </c>
      <c r="L4889" s="22" t="s">
        <v>20</v>
      </c>
      <c r="M4889" s="26">
        <v>44984</v>
      </c>
      <c r="N4889" s="27">
        <f t="shared" si="59"/>
        <v>44984</v>
      </c>
    </row>
    <row r="4890" spans="1:14" ht="22.6" customHeight="1">
      <c r="A4890" s="22" t="s">
        <v>4911</v>
      </c>
      <c r="B4890" s="23" t="s">
        <v>39</v>
      </c>
      <c r="C4890" s="22" t="str">
        <f>IF(OR($B4890="Unknown",$B4890="Error",$B4890=""),IFERROR(VLOOKUP($H4890, '02_UnitPriceRef'!$F$3:$G$10,2,FALSE),"N/A"),$B4890)</f>
        <v>Juice</v>
      </c>
      <c r="D4890" s="22" t="s">
        <v>39</v>
      </c>
      <c r="E4890" s="24">
        <v>4</v>
      </c>
      <c r="F4890" s="22">
        <f t="shared" si="57"/>
        <v>4</v>
      </c>
      <c r="G4890" s="23" t="s">
        <v>10031</v>
      </c>
      <c r="H4890" s="22">
        <f>IF(OR($G4890="ERROR",$G4890="UNKNOWN",$G4890=""),IFERROR(VLOOKUP($D4890,'02_UnitPriceRef'!$E$3:$F$10,2,0),IF(OR($E4890="Error",$E4890="UNKNOWN",$E4890=""),0,I4890/E4890)),$G4890)</f>
        <v>3</v>
      </c>
      <c r="I4890" s="24">
        <v>12</v>
      </c>
      <c r="J4890" s="22">
        <f t="shared" si="58"/>
        <v>12</v>
      </c>
      <c r="K4890" s="22" t="s">
        <v>22</v>
      </c>
      <c r="L4890" s="22" t="s">
        <v>20</v>
      </c>
      <c r="M4890" s="26">
        <v>45008</v>
      </c>
      <c r="N4890" s="27">
        <f t="shared" si="59"/>
        <v>45008</v>
      </c>
    </row>
    <row r="4891" spans="1:14" ht="22.6" customHeight="1">
      <c r="A4891" s="22" t="s">
        <v>4912</v>
      </c>
      <c r="B4891" s="23" t="s">
        <v>39</v>
      </c>
      <c r="C4891" s="22" t="str">
        <f>IF(OR($B4891="Unknown",$B4891="Error",$B4891=""),IFERROR(VLOOKUP($H4891, '02_UnitPriceRef'!$F$3:$G$10,2,FALSE),"N/A"),$B4891)</f>
        <v>Juice</v>
      </c>
      <c r="D4891" s="22" t="s">
        <v>39</v>
      </c>
      <c r="E4891" s="24">
        <v>1</v>
      </c>
      <c r="F4891" s="22">
        <f t="shared" si="57"/>
        <v>1</v>
      </c>
      <c r="G4891" s="23"/>
      <c r="H4891" s="22">
        <f>IF(OR($G4891="ERROR",$G4891="UNKNOWN",$G4891=""),IFERROR(VLOOKUP($D4891,'02_UnitPriceRef'!$E$3:$F$10,2,0),IF(OR($E4891="Error",$E4891="UNKNOWN",$E4891=""),0,I4891/E4891)),$G4891)</f>
        <v>3</v>
      </c>
      <c r="I4891" s="24">
        <v>3</v>
      </c>
      <c r="J4891" s="22">
        <f t="shared" si="58"/>
        <v>3</v>
      </c>
      <c r="K4891" s="22" t="s">
        <v>20</v>
      </c>
      <c r="L4891" s="22" t="s">
        <v>20</v>
      </c>
      <c r="M4891" s="26">
        <v>44985</v>
      </c>
      <c r="N4891" s="27">
        <f t="shared" si="59"/>
        <v>44985</v>
      </c>
    </row>
    <row r="4892" spans="1:14" ht="22.6" customHeight="1">
      <c r="A4892" s="22" t="s">
        <v>4913</v>
      </c>
      <c r="B4892" s="23" t="s">
        <v>17</v>
      </c>
      <c r="C4892" s="22" t="str">
        <f>IF(OR($B4892="Unknown",$B4892="Error",$B4892=""),IFERROR(VLOOKUP($H4892, '02_UnitPriceRef'!$F$3:$G$10,2,FALSE),"N/A"),$B4892)</f>
        <v>Cookie</v>
      </c>
      <c r="D4892" s="22" t="s">
        <v>17</v>
      </c>
      <c r="E4892" s="24">
        <v>4</v>
      </c>
      <c r="F4892" s="22">
        <f t="shared" si="57"/>
        <v>4</v>
      </c>
      <c r="G4892" s="24">
        <v>1</v>
      </c>
      <c r="H4892" s="22">
        <f>IF(OR($G4892="ERROR",$G4892="UNKNOWN",$G4892=""),IFERROR(VLOOKUP($D4892,'02_UnitPriceRef'!$E$3:$F$10,2,0),IF(OR($E4892="Error",$E4892="UNKNOWN",$E4892=""),0,I4892/E4892)),$G4892)</f>
        <v>1</v>
      </c>
      <c r="I4892" s="24">
        <v>4</v>
      </c>
      <c r="J4892" s="22">
        <f t="shared" si="58"/>
        <v>4</v>
      </c>
      <c r="K4892" s="22" t="s">
        <v>22</v>
      </c>
      <c r="L4892" s="22" t="s">
        <v>20</v>
      </c>
      <c r="M4892" s="26">
        <v>45190</v>
      </c>
      <c r="N4892" s="27">
        <f t="shared" si="59"/>
        <v>45190</v>
      </c>
    </row>
    <row r="4893" spans="1:14" ht="22.6" customHeight="1">
      <c r="A4893" s="22" t="s">
        <v>4914</v>
      </c>
      <c r="B4893" s="23" t="s">
        <v>13</v>
      </c>
      <c r="C4893" s="22" t="str">
        <f>IF(OR($B4893="Unknown",$B4893="Error",$B4893=""),IFERROR(VLOOKUP($H4893, '02_UnitPriceRef'!$F$3:$G$10,2,FALSE),"N/A"),$B4893)</f>
        <v>Cake</v>
      </c>
      <c r="D4893" s="22" t="s">
        <v>13</v>
      </c>
      <c r="E4893" s="24">
        <v>5</v>
      </c>
      <c r="F4893" s="22">
        <f t="shared" si="57"/>
        <v>5</v>
      </c>
      <c r="G4893" s="24">
        <v>3</v>
      </c>
      <c r="H4893" s="22">
        <f>IF(OR($G4893="ERROR",$G4893="UNKNOWN",$G4893=""),IFERROR(VLOOKUP($D4893,'02_UnitPriceRef'!$E$3:$F$10,2,0),IF(OR($E4893="Error",$E4893="UNKNOWN",$E4893=""),0,I4893/E4893)),$G4893)</f>
        <v>3</v>
      </c>
      <c r="I4893" s="24">
        <v>15</v>
      </c>
      <c r="J4893" s="22">
        <f t="shared" si="58"/>
        <v>15</v>
      </c>
      <c r="K4893" s="22" t="s">
        <v>20</v>
      </c>
      <c r="L4893" s="22" t="s">
        <v>20</v>
      </c>
      <c r="M4893" s="26">
        <v>45073</v>
      </c>
      <c r="N4893" s="27">
        <f t="shared" si="59"/>
        <v>45073</v>
      </c>
    </row>
    <row r="4894" spans="1:14" ht="22.6" customHeight="1">
      <c r="A4894" s="22" t="s">
        <v>4915</v>
      </c>
      <c r="B4894" s="23" t="s">
        <v>39</v>
      </c>
      <c r="C4894" s="22" t="str">
        <f>IF(OR($B4894="Unknown",$B4894="Error",$B4894=""),IFERROR(VLOOKUP($H4894, '02_UnitPriceRef'!$F$3:$G$10,2,FALSE),"N/A"),$B4894)</f>
        <v>Juice</v>
      </c>
      <c r="D4894" s="22" t="s">
        <v>39</v>
      </c>
      <c r="E4894" s="24">
        <v>5</v>
      </c>
      <c r="F4894" s="22">
        <f t="shared" si="57"/>
        <v>5</v>
      </c>
      <c r="G4894" s="23" t="s">
        <v>10030</v>
      </c>
      <c r="H4894" s="22">
        <f>IF(OR($G4894="ERROR",$G4894="UNKNOWN",$G4894=""),IFERROR(VLOOKUP($D4894,'02_UnitPriceRef'!$E$3:$F$10,2,0),IF(OR($E4894="Error",$E4894="UNKNOWN",$E4894=""),0,I4894/E4894)),$G4894)</f>
        <v>3</v>
      </c>
      <c r="I4894" s="24">
        <v>15</v>
      </c>
      <c r="J4894" s="22">
        <f t="shared" si="58"/>
        <v>15</v>
      </c>
      <c r="K4894" s="22" t="s">
        <v>20</v>
      </c>
      <c r="L4894" s="22" t="s">
        <v>15</v>
      </c>
      <c r="M4894" s="26">
        <v>45170</v>
      </c>
      <c r="N4894" s="27">
        <f t="shared" si="59"/>
        <v>45170</v>
      </c>
    </row>
    <row r="4895" spans="1:14" ht="22.6" customHeight="1">
      <c r="A4895" s="22" t="s">
        <v>4916</v>
      </c>
      <c r="B4895" s="23" t="s">
        <v>13</v>
      </c>
      <c r="C4895" s="22" t="str">
        <f>IF(OR($B4895="Unknown",$B4895="Error",$B4895=""),IFERROR(VLOOKUP($H4895, '02_UnitPriceRef'!$F$3:$G$10,2,FALSE),"N/A"),$B4895)</f>
        <v>Cake</v>
      </c>
      <c r="D4895" s="22" t="s">
        <v>13</v>
      </c>
      <c r="E4895" s="24">
        <v>3</v>
      </c>
      <c r="F4895" s="22">
        <f t="shared" si="57"/>
        <v>3</v>
      </c>
      <c r="G4895" s="24">
        <v>3</v>
      </c>
      <c r="H4895" s="22">
        <f>IF(OR($G4895="ERROR",$G4895="UNKNOWN",$G4895=""),IFERROR(VLOOKUP($D4895,'02_UnitPriceRef'!$E$3:$F$10,2,0),IF(OR($E4895="Error",$E4895="UNKNOWN",$E4895=""),0,I4895/E4895)),$G4895)</f>
        <v>3</v>
      </c>
      <c r="I4895" s="24">
        <v>9</v>
      </c>
      <c r="J4895" s="22">
        <f t="shared" si="58"/>
        <v>9</v>
      </c>
      <c r="K4895" s="22" t="s">
        <v>22</v>
      </c>
      <c r="L4895" s="22" t="s">
        <v>11</v>
      </c>
      <c r="M4895" s="26">
        <v>45133</v>
      </c>
      <c r="N4895" s="27">
        <f t="shared" si="59"/>
        <v>45133</v>
      </c>
    </row>
    <row r="4896" spans="1:14" ht="22.6" customHeight="1">
      <c r="A4896" s="22" t="s">
        <v>4917</v>
      </c>
      <c r="B4896" s="23" t="s">
        <v>24</v>
      </c>
      <c r="C4896" s="22" t="str">
        <f>IF(OR($B4896="Unknown",$B4896="Error",$B4896=""),IFERROR(VLOOKUP($H4896, '02_UnitPriceRef'!$F$3:$G$10,2,FALSE),"N/A"),$B4896)</f>
        <v>Smoothie</v>
      </c>
      <c r="D4896" s="22" t="s">
        <v>24</v>
      </c>
      <c r="E4896" s="24">
        <v>2</v>
      </c>
      <c r="F4896" s="22">
        <f t="shared" si="57"/>
        <v>2</v>
      </c>
      <c r="G4896" s="24">
        <v>4</v>
      </c>
      <c r="H4896" s="22">
        <f>IF(OR($G4896="ERROR",$G4896="UNKNOWN",$G4896=""),IFERROR(VLOOKUP($D4896,'02_UnitPriceRef'!$E$3:$F$10,2,0),IF(OR($E4896="Error",$E4896="UNKNOWN",$E4896=""),0,I4896/E4896)),$G4896)</f>
        <v>4</v>
      </c>
      <c r="I4896" s="24">
        <v>8</v>
      </c>
      <c r="J4896" s="22">
        <f t="shared" si="58"/>
        <v>8</v>
      </c>
      <c r="K4896" s="22" t="s">
        <v>14</v>
      </c>
      <c r="L4896" s="22" t="s">
        <v>15</v>
      </c>
      <c r="M4896" s="26">
        <v>45115</v>
      </c>
      <c r="N4896" s="27">
        <f t="shared" si="59"/>
        <v>45115</v>
      </c>
    </row>
    <row r="4897" spans="1:14" ht="22.6" customHeight="1">
      <c r="A4897" s="22" t="s">
        <v>4918</v>
      </c>
      <c r="B4897" s="23" t="s">
        <v>19</v>
      </c>
      <c r="C4897" s="22" t="str">
        <f>IF(OR($B4897="Unknown",$B4897="Error",$B4897=""),IFERROR(VLOOKUP($H4897, '02_UnitPriceRef'!$F$3:$G$10,2,FALSE),"N/A"),$B4897)</f>
        <v>Salad</v>
      </c>
      <c r="D4897" s="22" t="s">
        <v>19</v>
      </c>
      <c r="E4897" s="24">
        <v>4</v>
      </c>
      <c r="F4897" s="22">
        <f t="shared" si="57"/>
        <v>4</v>
      </c>
      <c r="G4897" s="24">
        <v>5</v>
      </c>
      <c r="H4897" s="22">
        <f>IF(OR($G4897="ERROR",$G4897="UNKNOWN",$G4897=""),IFERROR(VLOOKUP($D4897,'02_UnitPriceRef'!$E$3:$F$10,2,0),IF(OR($E4897="Error",$E4897="UNKNOWN",$E4897=""),0,I4897/E4897)),$G4897)</f>
        <v>5</v>
      </c>
      <c r="I4897" s="24">
        <v>20</v>
      </c>
      <c r="J4897" s="22">
        <f t="shared" si="58"/>
        <v>20</v>
      </c>
      <c r="K4897" s="22" t="s">
        <v>14</v>
      </c>
      <c r="L4897" s="22" t="s">
        <v>20</v>
      </c>
      <c r="M4897" s="26">
        <v>45168</v>
      </c>
      <c r="N4897" s="27">
        <f t="shared" si="59"/>
        <v>45168</v>
      </c>
    </row>
    <row r="4898" spans="1:14" ht="22.6" customHeight="1">
      <c r="A4898" s="22" t="s">
        <v>4919</v>
      </c>
      <c r="B4898" s="23" t="s">
        <v>19</v>
      </c>
      <c r="C4898" s="22" t="str">
        <f>IF(OR($B4898="Unknown",$B4898="Error",$B4898=""),IFERROR(VLOOKUP($H4898, '02_UnitPriceRef'!$F$3:$G$10,2,FALSE),"N/A"),$B4898)</f>
        <v>Salad</v>
      </c>
      <c r="D4898" s="22" t="s">
        <v>19</v>
      </c>
      <c r="E4898" s="24">
        <v>5</v>
      </c>
      <c r="F4898" s="22">
        <f t="shared" si="57"/>
        <v>5</v>
      </c>
      <c r="G4898" s="24">
        <v>5</v>
      </c>
      <c r="H4898" s="22">
        <f>IF(OR($G4898="ERROR",$G4898="UNKNOWN",$G4898=""),IFERROR(VLOOKUP($D4898,'02_UnitPriceRef'!$E$3:$F$10,2,0),IF(OR($E4898="Error",$E4898="UNKNOWN",$E4898=""),0,I4898/E4898)),$G4898)</f>
        <v>5</v>
      </c>
      <c r="I4898" s="24">
        <v>25</v>
      </c>
      <c r="J4898" s="22">
        <f t="shared" si="58"/>
        <v>25</v>
      </c>
      <c r="K4898" s="22" t="s">
        <v>20</v>
      </c>
      <c r="L4898" s="22" t="s">
        <v>20</v>
      </c>
      <c r="M4898" s="26">
        <v>45097</v>
      </c>
      <c r="N4898" s="27">
        <f t="shared" si="59"/>
        <v>45097</v>
      </c>
    </row>
    <row r="4899" spans="1:14" ht="22.6" customHeight="1">
      <c r="A4899" s="22" t="s">
        <v>4920</v>
      </c>
      <c r="B4899" s="23" t="s">
        <v>9</v>
      </c>
      <c r="C4899" s="22" t="str">
        <f>IF(OR($B4899="Unknown",$B4899="Error",$B4899=""),IFERROR(VLOOKUP($H4899, '02_UnitPriceRef'!$F$3:$G$10,2,FALSE),"N/A"),$B4899)</f>
        <v>Coffee</v>
      </c>
      <c r="D4899" s="22" t="s">
        <v>9</v>
      </c>
      <c r="E4899" s="24">
        <v>1</v>
      </c>
      <c r="F4899" s="22">
        <f t="shared" si="57"/>
        <v>1</v>
      </c>
      <c r="G4899" s="24">
        <v>2</v>
      </c>
      <c r="H4899" s="22">
        <f>IF(OR($G4899="ERROR",$G4899="UNKNOWN",$G4899=""),IFERROR(VLOOKUP($D4899,'02_UnitPriceRef'!$E$3:$F$10,2,0),IF(OR($E4899="Error",$E4899="UNKNOWN",$E4899=""),0,I4899/E4899)),$G4899)</f>
        <v>2</v>
      </c>
      <c r="I4899" s="24">
        <v>2</v>
      </c>
      <c r="J4899" s="22">
        <f t="shared" si="58"/>
        <v>2</v>
      </c>
      <c r="K4899" s="22" t="s">
        <v>14</v>
      </c>
      <c r="L4899" s="22" t="s">
        <v>15</v>
      </c>
      <c r="M4899" s="26">
        <v>45187</v>
      </c>
      <c r="N4899" s="27">
        <f t="shared" si="59"/>
        <v>45187</v>
      </c>
    </row>
    <row r="4900" spans="1:14" ht="22.6" customHeight="1">
      <c r="A4900" s="22" t="s">
        <v>4921</v>
      </c>
      <c r="B4900" s="23" t="s">
        <v>17</v>
      </c>
      <c r="C4900" s="22" t="str">
        <f>IF(OR($B4900="Unknown",$B4900="Error",$B4900=""),IFERROR(VLOOKUP($H4900, '02_UnitPriceRef'!$F$3:$G$10,2,FALSE),"N/A"),$B4900)</f>
        <v>Cookie</v>
      </c>
      <c r="D4900" s="22" t="s">
        <v>17</v>
      </c>
      <c r="E4900" s="24">
        <v>4</v>
      </c>
      <c r="F4900" s="22">
        <f t="shared" si="57"/>
        <v>4</v>
      </c>
      <c r="G4900" s="24">
        <v>1</v>
      </c>
      <c r="H4900" s="22">
        <f>IF(OR($G4900="ERROR",$G4900="UNKNOWN",$G4900=""),IFERROR(VLOOKUP($D4900,'02_UnitPriceRef'!$E$3:$F$10,2,0),IF(OR($E4900="Error",$E4900="UNKNOWN",$E4900=""),0,I4900/E4900)),$G4900)</f>
        <v>1</v>
      </c>
      <c r="I4900" s="24">
        <v>4</v>
      </c>
      <c r="J4900" s="22">
        <f t="shared" si="58"/>
        <v>4</v>
      </c>
      <c r="K4900" s="22" t="s">
        <v>14</v>
      </c>
      <c r="L4900" s="22" t="s">
        <v>20</v>
      </c>
      <c r="M4900" s="26">
        <v>45011</v>
      </c>
      <c r="N4900" s="27">
        <f t="shared" si="59"/>
        <v>45011</v>
      </c>
    </row>
    <row r="4901" spans="1:14" ht="22.6" customHeight="1">
      <c r="A4901" s="22" t="s">
        <v>4922</v>
      </c>
      <c r="B4901" s="23" t="s">
        <v>39</v>
      </c>
      <c r="C4901" s="22" t="str">
        <f>IF(OR($B4901="Unknown",$B4901="Error",$B4901=""),IFERROR(VLOOKUP($H4901, '02_UnitPriceRef'!$F$3:$G$10,2,FALSE),"N/A"),$B4901)</f>
        <v>Juice</v>
      </c>
      <c r="D4901" s="22" t="s">
        <v>39</v>
      </c>
      <c r="E4901" s="24">
        <v>3</v>
      </c>
      <c r="F4901" s="22">
        <f t="shared" si="57"/>
        <v>3</v>
      </c>
      <c r="G4901" s="24">
        <v>3</v>
      </c>
      <c r="H4901" s="22">
        <f>IF(OR($G4901="ERROR",$G4901="UNKNOWN",$G4901=""),IFERROR(VLOOKUP($D4901,'02_UnitPriceRef'!$E$3:$F$10,2,0),IF(OR($E4901="Error",$E4901="UNKNOWN",$E4901=""),0,I4901/E4901)),$G4901)</f>
        <v>3</v>
      </c>
      <c r="I4901" s="24">
        <v>9</v>
      </c>
      <c r="J4901" s="22">
        <f t="shared" si="58"/>
        <v>9</v>
      </c>
      <c r="K4901" s="22" t="s">
        <v>20</v>
      </c>
      <c r="L4901" s="22" t="s">
        <v>20</v>
      </c>
      <c r="M4901" s="26">
        <v>44983</v>
      </c>
      <c r="N4901" s="27">
        <f t="shared" si="59"/>
        <v>44983</v>
      </c>
    </row>
    <row r="4902" spans="1:14" ht="22.6" customHeight="1">
      <c r="A4902" s="22" t="s">
        <v>4923</v>
      </c>
      <c r="B4902" s="23" t="s">
        <v>24</v>
      </c>
      <c r="C4902" s="22" t="str">
        <f>IF(OR($B4902="Unknown",$B4902="Error",$B4902=""),IFERROR(VLOOKUP($H4902, '02_UnitPriceRef'!$F$3:$G$10,2,FALSE),"N/A"),$B4902)</f>
        <v>Smoothie</v>
      </c>
      <c r="D4902" s="22" t="s">
        <v>24</v>
      </c>
      <c r="E4902" s="24">
        <v>4</v>
      </c>
      <c r="F4902" s="22">
        <f t="shared" si="57"/>
        <v>4</v>
      </c>
      <c r="G4902" s="24">
        <v>4</v>
      </c>
      <c r="H4902" s="22">
        <f>IF(OR($G4902="ERROR",$G4902="UNKNOWN",$G4902=""),IFERROR(VLOOKUP($D4902,'02_UnitPriceRef'!$E$3:$F$10,2,0),IF(OR($E4902="Error",$E4902="UNKNOWN",$E4902=""),0,I4902/E4902)),$G4902)</f>
        <v>4</v>
      </c>
      <c r="I4902" s="24">
        <v>16</v>
      </c>
      <c r="J4902" s="22">
        <f t="shared" si="58"/>
        <v>16</v>
      </c>
      <c r="K4902" s="22" t="s">
        <v>20</v>
      </c>
      <c r="L4902" s="22" t="s">
        <v>15</v>
      </c>
      <c r="M4902" s="26">
        <v>45079</v>
      </c>
      <c r="N4902" s="27">
        <f t="shared" si="59"/>
        <v>45079</v>
      </c>
    </row>
    <row r="4903" spans="1:14" ht="22.6" customHeight="1">
      <c r="A4903" s="22" t="s">
        <v>4924</v>
      </c>
      <c r="B4903" s="23" t="s">
        <v>39</v>
      </c>
      <c r="C4903" s="22" t="str">
        <f>IF(OR($B4903="Unknown",$B4903="Error",$B4903=""),IFERROR(VLOOKUP($H4903, '02_UnitPriceRef'!$F$3:$G$10,2,FALSE),"N/A"),$B4903)</f>
        <v>Juice</v>
      </c>
      <c r="D4903" s="22" t="s">
        <v>39</v>
      </c>
      <c r="E4903" s="24">
        <v>3</v>
      </c>
      <c r="F4903" s="22">
        <f t="shared" si="57"/>
        <v>3</v>
      </c>
      <c r="G4903" s="24">
        <v>3</v>
      </c>
      <c r="H4903" s="22">
        <f>IF(OR($G4903="ERROR",$G4903="UNKNOWN",$G4903=""),IFERROR(VLOOKUP($D4903,'02_UnitPriceRef'!$E$3:$F$10,2,0),IF(OR($E4903="Error",$E4903="UNKNOWN",$E4903=""),0,I4903/E4903)),$G4903)</f>
        <v>3</v>
      </c>
      <c r="I4903" s="24">
        <v>9</v>
      </c>
      <c r="J4903" s="22">
        <f t="shared" si="58"/>
        <v>9</v>
      </c>
      <c r="K4903" s="22" t="s">
        <v>20</v>
      </c>
      <c r="L4903" s="22" t="s">
        <v>20</v>
      </c>
      <c r="M4903" s="26">
        <v>45273</v>
      </c>
      <c r="N4903" s="27">
        <f t="shared" si="59"/>
        <v>45273</v>
      </c>
    </row>
    <row r="4904" spans="1:14" ht="22.6" customHeight="1">
      <c r="A4904" s="22" t="s">
        <v>4925</v>
      </c>
      <c r="B4904" s="23" t="s">
        <v>19</v>
      </c>
      <c r="C4904" s="22" t="str">
        <f>IF(OR($B4904="Unknown",$B4904="Error",$B4904=""),IFERROR(VLOOKUP($H4904, '02_UnitPriceRef'!$F$3:$G$10,2,FALSE),"N/A"),$B4904)</f>
        <v>Salad</v>
      </c>
      <c r="D4904" s="22" t="s">
        <v>19</v>
      </c>
      <c r="E4904" s="24">
        <v>5</v>
      </c>
      <c r="F4904" s="22">
        <f t="shared" si="57"/>
        <v>5</v>
      </c>
      <c r="G4904" s="24">
        <v>5</v>
      </c>
      <c r="H4904" s="22">
        <f>IF(OR($G4904="ERROR",$G4904="UNKNOWN",$G4904=""),IFERROR(VLOOKUP($D4904,'02_UnitPriceRef'!$E$3:$F$10,2,0),IF(OR($E4904="Error",$E4904="UNKNOWN",$E4904=""),0,I4904/E4904)),$G4904)</f>
        <v>5</v>
      </c>
      <c r="I4904" s="24">
        <v>25</v>
      </c>
      <c r="J4904" s="22">
        <f t="shared" si="58"/>
        <v>25</v>
      </c>
      <c r="K4904" s="22" t="s">
        <v>20</v>
      </c>
      <c r="L4904" s="22" t="s">
        <v>20</v>
      </c>
      <c r="M4904" s="26">
        <v>45230</v>
      </c>
      <c r="N4904" s="27">
        <f t="shared" si="59"/>
        <v>45230</v>
      </c>
    </row>
    <row r="4905" spans="1:14" ht="22.6" customHeight="1">
      <c r="A4905" s="22" t="s">
        <v>4926</v>
      </c>
      <c r="B4905" s="23" t="s">
        <v>17</v>
      </c>
      <c r="C4905" s="22" t="str">
        <f>IF(OR($B4905="Unknown",$B4905="Error",$B4905=""),IFERROR(VLOOKUP($H4905, '02_UnitPriceRef'!$F$3:$G$10,2,FALSE),"N/A"),$B4905)</f>
        <v>Cookie</v>
      </c>
      <c r="D4905" s="22" t="s">
        <v>17</v>
      </c>
      <c r="E4905" s="24">
        <v>3</v>
      </c>
      <c r="F4905" s="22">
        <f t="shared" si="57"/>
        <v>3</v>
      </c>
      <c r="G4905" s="23"/>
      <c r="H4905" s="22">
        <f>IF(OR($G4905="ERROR",$G4905="UNKNOWN",$G4905=""),IFERROR(VLOOKUP($D4905,'02_UnitPriceRef'!$E$3:$F$10,2,0),IF(OR($E4905="Error",$E4905="UNKNOWN",$E4905=""),0,I4905/E4905)),$G4905)</f>
        <v>1</v>
      </c>
      <c r="I4905" s="24">
        <v>3</v>
      </c>
      <c r="J4905" s="22">
        <f t="shared" si="58"/>
        <v>3</v>
      </c>
      <c r="K4905" s="22" t="s">
        <v>20</v>
      </c>
      <c r="L4905" s="22" t="s">
        <v>20</v>
      </c>
      <c r="M4905" s="26">
        <v>44962</v>
      </c>
      <c r="N4905" s="27">
        <f t="shared" si="59"/>
        <v>44962</v>
      </c>
    </row>
    <row r="4906" spans="1:14" ht="22.6" customHeight="1">
      <c r="A4906" s="22" t="s">
        <v>4927</v>
      </c>
      <c r="B4906" s="23" t="s">
        <v>39</v>
      </c>
      <c r="C4906" s="22" t="str">
        <f>IF(OR($B4906="Unknown",$B4906="Error",$B4906=""),IFERROR(VLOOKUP($H4906, '02_UnitPriceRef'!$F$3:$G$10,2,FALSE),"N/A"),$B4906)</f>
        <v>Juice</v>
      </c>
      <c r="D4906" s="22" t="s">
        <v>39</v>
      </c>
      <c r="E4906" s="24">
        <v>3</v>
      </c>
      <c r="F4906" s="22">
        <f t="shared" si="57"/>
        <v>3</v>
      </c>
      <c r="G4906" s="24">
        <v>3</v>
      </c>
      <c r="H4906" s="22">
        <f>IF(OR($G4906="ERROR",$G4906="UNKNOWN",$G4906=""),IFERROR(VLOOKUP($D4906,'02_UnitPriceRef'!$E$3:$F$10,2,0),IF(OR($E4906="Error",$E4906="UNKNOWN",$E4906=""),0,I4906/E4906)),$G4906)</f>
        <v>3</v>
      </c>
      <c r="I4906" s="24">
        <v>9</v>
      </c>
      <c r="J4906" s="22">
        <f t="shared" si="58"/>
        <v>9</v>
      </c>
      <c r="K4906" s="22" t="s">
        <v>14</v>
      </c>
      <c r="L4906" s="22" t="s">
        <v>20</v>
      </c>
      <c r="M4906" s="26">
        <v>45107</v>
      </c>
      <c r="N4906" s="27">
        <f t="shared" si="59"/>
        <v>45107</v>
      </c>
    </row>
    <row r="4907" spans="1:14" ht="22.6" customHeight="1">
      <c r="A4907" s="22" t="s">
        <v>4928</v>
      </c>
      <c r="B4907" s="23" t="s">
        <v>27</v>
      </c>
      <c r="C4907" s="22" t="str">
        <f>IF(OR($B4907="Unknown",$B4907="Error",$B4907=""),IFERROR(VLOOKUP($H4907, '02_UnitPriceRef'!$F$3:$G$10,2,FALSE),"N/A"),$B4907)</f>
        <v>Sandwich</v>
      </c>
      <c r="D4907" s="22" t="s">
        <v>27</v>
      </c>
      <c r="E4907" s="24">
        <v>3</v>
      </c>
      <c r="F4907" s="22">
        <f t="shared" si="57"/>
        <v>3</v>
      </c>
      <c r="G4907" s="24">
        <v>4</v>
      </c>
      <c r="H4907" s="22">
        <f>IF(OR($G4907="ERROR",$G4907="UNKNOWN",$G4907=""),IFERROR(VLOOKUP($D4907,'02_UnitPriceRef'!$E$3:$F$10,2,0),IF(OR($E4907="Error",$E4907="UNKNOWN",$E4907=""),0,I4907/E4907)),$G4907)</f>
        <v>4</v>
      </c>
      <c r="I4907" s="24">
        <v>12</v>
      </c>
      <c r="J4907" s="22">
        <f t="shared" si="58"/>
        <v>12</v>
      </c>
      <c r="K4907" s="22" t="s">
        <v>20</v>
      </c>
      <c r="L4907" s="22" t="s">
        <v>15</v>
      </c>
      <c r="M4907" s="26">
        <v>45162</v>
      </c>
      <c r="N4907" s="27">
        <f t="shared" si="59"/>
        <v>45162</v>
      </c>
    </row>
    <row r="4908" spans="1:14" ht="22.6" customHeight="1">
      <c r="A4908" s="22" t="s">
        <v>4929</v>
      </c>
      <c r="B4908" s="23" t="s">
        <v>10030</v>
      </c>
      <c r="C4908" s="22" t="str">
        <f>IF(OR($B4908="Unknown",$B4908="Error",$B4908=""),IFERROR(VLOOKUP($H4908, '02_UnitPriceRef'!$F$3:$G$10,2,FALSE),"N/A"),$B4908)</f>
        <v>Sandwich/Smoothie</v>
      </c>
      <c r="D4908" s="22" t="s">
        <v>188</v>
      </c>
      <c r="E4908" s="24">
        <v>4</v>
      </c>
      <c r="F4908" s="22">
        <f t="shared" si="57"/>
        <v>4</v>
      </c>
      <c r="G4908" s="24">
        <v>4</v>
      </c>
      <c r="H4908" s="22">
        <f>IF(OR($G4908="ERROR",$G4908="UNKNOWN",$G4908=""),IFERROR(VLOOKUP($D4908,'02_UnitPriceRef'!$E$3:$F$10,2,0),IF(OR($E4908="Error",$E4908="UNKNOWN",$E4908=""),0,I4908/E4908)),$G4908)</f>
        <v>4</v>
      </c>
      <c r="I4908" s="24">
        <v>16</v>
      </c>
      <c r="J4908" s="22">
        <f t="shared" si="58"/>
        <v>16</v>
      </c>
      <c r="K4908" s="22" t="s">
        <v>20</v>
      </c>
      <c r="L4908" s="22" t="s">
        <v>11</v>
      </c>
      <c r="M4908" s="28" t="s">
        <v>10030</v>
      </c>
      <c r="N4908" s="27">
        <f t="shared" si="59"/>
        <v>1</v>
      </c>
    </row>
    <row r="4909" spans="1:14" ht="22.6" customHeight="1">
      <c r="A4909" s="22" t="s">
        <v>4930</v>
      </c>
      <c r="B4909" s="23" t="s">
        <v>13</v>
      </c>
      <c r="C4909" s="22" t="str">
        <f>IF(OR($B4909="Unknown",$B4909="Error",$B4909=""),IFERROR(VLOOKUP($H4909, '02_UnitPriceRef'!$F$3:$G$10,2,FALSE),"N/A"),$B4909)</f>
        <v>Cake</v>
      </c>
      <c r="D4909" s="22" t="s">
        <v>13</v>
      </c>
      <c r="E4909" s="24">
        <v>3</v>
      </c>
      <c r="F4909" s="22">
        <f t="shared" si="57"/>
        <v>3</v>
      </c>
      <c r="G4909" s="24">
        <v>3</v>
      </c>
      <c r="H4909" s="22">
        <f>IF(OR($G4909="ERROR",$G4909="UNKNOWN",$G4909=""),IFERROR(VLOOKUP($D4909,'02_UnitPriceRef'!$E$3:$F$10,2,0),IF(OR($E4909="Error",$E4909="UNKNOWN",$E4909=""),0,I4909/E4909)),$G4909)</f>
        <v>3</v>
      </c>
      <c r="I4909" s="24">
        <v>9</v>
      </c>
      <c r="J4909" s="22">
        <f t="shared" si="58"/>
        <v>9</v>
      </c>
      <c r="K4909" s="22" t="s">
        <v>22</v>
      </c>
      <c r="L4909" s="22" t="s">
        <v>15</v>
      </c>
      <c r="M4909" s="26">
        <v>45221</v>
      </c>
      <c r="N4909" s="27">
        <f t="shared" si="59"/>
        <v>45221</v>
      </c>
    </row>
    <row r="4910" spans="1:14" ht="22.6" customHeight="1">
      <c r="A4910" s="22" t="s">
        <v>4931</v>
      </c>
      <c r="B4910" s="23" t="s">
        <v>39</v>
      </c>
      <c r="C4910" s="22" t="str">
        <f>IF(OR($B4910="Unknown",$B4910="Error",$B4910=""),IFERROR(VLOOKUP($H4910, '02_UnitPriceRef'!$F$3:$G$10,2,FALSE),"N/A"),$B4910)</f>
        <v>Juice</v>
      </c>
      <c r="D4910" s="22" t="s">
        <v>39</v>
      </c>
      <c r="E4910" s="24">
        <v>3</v>
      </c>
      <c r="F4910" s="22">
        <f t="shared" si="57"/>
        <v>3</v>
      </c>
      <c r="G4910" s="24">
        <v>3</v>
      </c>
      <c r="H4910" s="22">
        <f>IF(OR($G4910="ERROR",$G4910="UNKNOWN",$G4910=""),IFERROR(VLOOKUP($D4910,'02_UnitPriceRef'!$E$3:$F$10,2,0),IF(OR($E4910="Error",$E4910="UNKNOWN",$E4910=""),0,I4910/E4910)),$G4910)</f>
        <v>3</v>
      </c>
      <c r="I4910" s="24">
        <v>9</v>
      </c>
      <c r="J4910" s="22">
        <f t="shared" si="58"/>
        <v>9</v>
      </c>
      <c r="K4910" s="22" t="s">
        <v>14</v>
      </c>
      <c r="L4910" s="22" t="s">
        <v>15</v>
      </c>
      <c r="M4910" s="26">
        <v>44981</v>
      </c>
      <c r="N4910" s="27">
        <f t="shared" si="59"/>
        <v>44981</v>
      </c>
    </row>
    <row r="4911" spans="1:14" ht="22.6" customHeight="1">
      <c r="A4911" s="22" t="s">
        <v>4932</v>
      </c>
      <c r="B4911" s="23" t="s">
        <v>10030</v>
      </c>
      <c r="C4911" s="22" t="str">
        <f>IF(OR($B4911="Unknown",$B4911="Error",$B4911=""),IFERROR(VLOOKUP($H4911, '02_UnitPriceRef'!$F$3:$G$10,2,FALSE),"N/A"),$B4911)</f>
        <v>Sandwich/Smoothie</v>
      </c>
      <c r="D4911" s="22" t="s">
        <v>188</v>
      </c>
      <c r="E4911" s="24">
        <v>3</v>
      </c>
      <c r="F4911" s="22">
        <f t="shared" si="57"/>
        <v>3</v>
      </c>
      <c r="G4911" s="24">
        <v>4</v>
      </c>
      <c r="H4911" s="22">
        <f>IF(OR($G4911="ERROR",$G4911="UNKNOWN",$G4911=""),IFERROR(VLOOKUP($D4911,'02_UnitPriceRef'!$E$3:$F$10,2,0),IF(OR($E4911="Error",$E4911="UNKNOWN",$E4911=""),0,I4911/E4911)),$G4911)</f>
        <v>4</v>
      </c>
      <c r="I4911" s="24">
        <v>12</v>
      </c>
      <c r="J4911" s="22">
        <f t="shared" si="58"/>
        <v>12</v>
      </c>
      <c r="K4911" s="22" t="s">
        <v>20</v>
      </c>
      <c r="L4911" s="22" t="s">
        <v>11</v>
      </c>
      <c r="M4911" s="26">
        <v>45284</v>
      </c>
      <c r="N4911" s="27">
        <f t="shared" si="59"/>
        <v>45284</v>
      </c>
    </row>
    <row r="4912" spans="1:14" ht="22.6" customHeight="1">
      <c r="A4912" s="22" t="s">
        <v>4933</v>
      </c>
      <c r="B4912" s="23" t="s">
        <v>9</v>
      </c>
      <c r="C4912" s="22" t="str">
        <f>IF(OR($B4912="Unknown",$B4912="Error",$B4912=""),IFERROR(VLOOKUP($H4912, '02_UnitPriceRef'!$F$3:$G$10,2,FALSE),"N/A"),$B4912)</f>
        <v>Coffee</v>
      </c>
      <c r="D4912" s="22" t="s">
        <v>9</v>
      </c>
      <c r="E4912" s="24">
        <v>4</v>
      </c>
      <c r="F4912" s="22">
        <f t="shared" si="57"/>
        <v>4</v>
      </c>
      <c r="G4912" s="24">
        <v>2</v>
      </c>
      <c r="H4912" s="22">
        <f>IF(OR($G4912="ERROR",$G4912="UNKNOWN",$G4912=""),IFERROR(VLOOKUP($D4912,'02_UnitPriceRef'!$E$3:$F$10,2,0),IF(OR($E4912="Error",$E4912="UNKNOWN",$E4912=""),0,I4912/E4912)),$G4912)</f>
        <v>2</v>
      </c>
      <c r="I4912" s="24">
        <v>8</v>
      </c>
      <c r="J4912" s="22">
        <f t="shared" si="58"/>
        <v>8</v>
      </c>
      <c r="K4912" s="22" t="s">
        <v>10</v>
      </c>
      <c r="L4912" s="22" t="s">
        <v>15</v>
      </c>
      <c r="M4912" s="26">
        <v>45103</v>
      </c>
      <c r="N4912" s="27">
        <f t="shared" si="59"/>
        <v>45103</v>
      </c>
    </row>
    <row r="4913" spans="1:14" ht="22.6" customHeight="1">
      <c r="A4913" s="22" t="s">
        <v>4934</v>
      </c>
      <c r="B4913" s="23" t="s">
        <v>39</v>
      </c>
      <c r="C4913" s="22" t="str">
        <f>IF(OR($B4913="Unknown",$B4913="Error",$B4913=""),IFERROR(VLOOKUP($H4913, '02_UnitPriceRef'!$F$3:$G$10,2,FALSE),"N/A"),$B4913)</f>
        <v>Juice</v>
      </c>
      <c r="D4913" s="22" t="s">
        <v>39</v>
      </c>
      <c r="E4913" s="24">
        <v>5</v>
      </c>
      <c r="F4913" s="22">
        <f t="shared" si="57"/>
        <v>5</v>
      </c>
      <c r="G4913" s="24">
        <v>3</v>
      </c>
      <c r="H4913" s="22">
        <f>IF(OR($G4913="ERROR",$G4913="UNKNOWN",$G4913=""),IFERROR(VLOOKUP($D4913,'02_UnitPriceRef'!$E$3:$F$10,2,0),IF(OR($E4913="Error",$E4913="UNKNOWN",$E4913=""),0,I4913/E4913)),$G4913)</f>
        <v>3</v>
      </c>
      <c r="I4913" s="24">
        <v>15</v>
      </c>
      <c r="J4913" s="22">
        <f t="shared" si="58"/>
        <v>15</v>
      </c>
      <c r="K4913" s="22" t="s">
        <v>22</v>
      </c>
      <c r="L4913" s="22" t="s">
        <v>11</v>
      </c>
      <c r="M4913" s="26">
        <v>45272</v>
      </c>
      <c r="N4913" s="27">
        <f t="shared" si="59"/>
        <v>45272</v>
      </c>
    </row>
    <row r="4914" spans="1:14" ht="22.6" customHeight="1">
      <c r="A4914" s="22" t="s">
        <v>4935</v>
      </c>
      <c r="B4914" s="23" t="s">
        <v>19</v>
      </c>
      <c r="C4914" s="22" t="str">
        <f>IF(OR($B4914="Unknown",$B4914="Error",$B4914=""),IFERROR(VLOOKUP($H4914, '02_UnitPriceRef'!$F$3:$G$10,2,FALSE),"N/A"),$B4914)</f>
        <v>Salad</v>
      </c>
      <c r="D4914" s="22" t="s">
        <v>19</v>
      </c>
      <c r="E4914" s="24">
        <v>5</v>
      </c>
      <c r="F4914" s="22">
        <f t="shared" si="57"/>
        <v>5</v>
      </c>
      <c r="G4914" s="24">
        <v>5</v>
      </c>
      <c r="H4914" s="22">
        <f>IF(OR($G4914="ERROR",$G4914="UNKNOWN",$G4914=""),IFERROR(VLOOKUP($D4914,'02_UnitPriceRef'!$E$3:$F$10,2,0),IF(OR($E4914="Error",$E4914="UNKNOWN",$E4914=""),0,I4914/E4914)),$G4914)</f>
        <v>5</v>
      </c>
      <c r="I4914" s="24">
        <v>25</v>
      </c>
      <c r="J4914" s="22">
        <f t="shared" si="58"/>
        <v>25</v>
      </c>
      <c r="K4914" s="22" t="s">
        <v>14</v>
      </c>
      <c r="L4914" s="22" t="s">
        <v>11</v>
      </c>
      <c r="M4914" s="26">
        <v>45164</v>
      </c>
      <c r="N4914" s="27">
        <f t="shared" si="59"/>
        <v>45164</v>
      </c>
    </row>
    <row r="4915" spans="1:14" ht="22.6" customHeight="1">
      <c r="A4915" s="22" t="s">
        <v>4936</v>
      </c>
      <c r="B4915" s="23" t="s">
        <v>9</v>
      </c>
      <c r="C4915" s="22" t="str">
        <f>IF(OR($B4915="Unknown",$B4915="Error",$B4915=""),IFERROR(VLOOKUP($H4915, '02_UnitPriceRef'!$F$3:$G$10,2,FALSE),"N/A"),$B4915)</f>
        <v>Coffee</v>
      </c>
      <c r="D4915" s="22" t="s">
        <v>9</v>
      </c>
      <c r="E4915" s="24">
        <v>1</v>
      </c>
      <c r="F4915" s="22">
        <f t="shared" si="57"/>
        <v>1</v>
      </c>
      <c r="G4915" s="24">
        <v>2</v>
      </c>
      <c r="H4915" s="22">
        <f>IF(OR($G4915="ERROR",$G4915="UNKNOWN",$G4915=""),IFERROR(VLOOKUP($D4915,'02_UnitPriceRef'!$E$3:$F$10,2,0),IF(OR($E4915="Error",$E4915="UNKNOWN",$E4915=""),0,I4915/E4915)),$G4915)</f>
        <v>2</v>
      </c>
      <c r="I4915" s="24">
        <v>2</v>
      </c>
      <c r="J4915" s="22">
        <f t="shared" si="58"/>
        <v>2</v>
      </c>
      <c r="K4915" s="22" t="s">
        <v>10</v>
      </c>
      <c r="L4915" s="22" t="s">
        <v>20</v>
      </c>
      <c r="M4915" s="26">
        <v>45144</v>
      </c>
      <c r="N4915" s="27">
        <f t="shared" si="59"/>
        <v>45144</v>
      </c>
    </row>
    <row r="4916" spans="1:14" ht="22.6" customHeight="1">
      <c r="A4916" s="22" t="s">
        <v>4937</v>
      </c>
      <c r="B4916" s="23" t="s">
        <v>27</v>
      </c>
      <c r="C4916" s="22" t="str">
        <f>IF(OR($B4916="Unknown",$B4916="Error",$B4916=""),IFERROR(VLOOKUP($H4916, '02_UnitPriceRef'!$F$3:$G$10,2,FALSE),"N/A"),$B4916)</f>
        <v>Sandwich</v>
      </c>
      <c r="D4916" s="22" t="s">
        <v>27</v>
      </c>
      <c r="E4916" s="24">
        <v>3</v>
      </c>
      <c r="F4916" s="22">
        <f t="shared" si="57"/>
        <v>3</v>
      </c>
      <c r="G4916" s="24">
        <v>4</v>
      </c>
      <c r="H4916" s="22">
        <f>IF(OR($G4916="ERROR",$G4916="UNKNOWN",$G4916=""),IFERROR(VLOOKUP($D4916,'02_UnitPriceRef'!$E$3:$F$10,2,0),IF(OR($E4916="Error",$E4916="UNKNOWN",$E4916=""),0,I4916/E4916)),$G4916)</f>
        <v>4</v>
      </c>
      <c r="I4916" s="24">
        <v>12</v>
      </c>
      <c r="J4916" s="22">
        <f t="shared" si="58"/>
        <v>12</v>
      </c>
      <c r="K4916" s="22" t="s">
        <v>20</v>
      </c>
      <c r="L4916" s="22" t="s">
        <v>20</v>
      </c>
      <c r="M4916" s="26">
        <v>45219</v>
      </c>
      <c r="N4916" s="27">
        <f t="shared" si="59"/>
        <v>45219</v>
      </c>
    </row>
    <row r="4917" spans="1:14" ht="22.6" customHeight="1">
      <c r="A4917" s="22" t="s">
        <v>4938</v>
      </c>
      <c r="B4917" s="23"/>
      <c r="C4917" s="22" t="str">
        <f>IF(OR($B4917="Unknown",$B4917="Error",$B4917=""),IFERROR(VLOOKUP($H4917, '02_UnitPriceRef'!$F$3:$G$10,2,FALSE),"N/A"),$B4917)</f>
        <v>Sandwich/Smoothie</v>
      </c>
      <c r="D4917" s="22" t="s">
        <v>188</v>
      </c>
      <c r="E4917" s="24">
        <v>5</v>
      </c>
      <c r="F4917" s="22">
        <f t="shared" si="57"/>
        <v>5</v>
      </c>
      <c r="G4917" s="24">
        <v>4</v>
      </c>
      <c r="H4917" s="22">
        <f>IF(OR($G4917="ERROR",$G4917="UNKNOWN",$G4917=""),IFERROR(VLOOKUP($D4917,'02_UnitPriceRef'!$E$3:$F$10,2,0),IF(OR($E4917="Error",$E4917="UNKNOWN",$E4917=""),0,I4917/E4917)),$G4917)</f>
        <v>4</v>
      </c>
      <c r="I4917" s="24">
        <v>20</v>
      </c>
      <c r="J4917" s="22">
        <f t="shared" si="58"/>
        <v>20</v>
      </c>
      <c r="K4917" s="22" t="s">
        <v>22</v>
      </c>
      <c r="L4917" s="22" t="s">
        <v>11</v>
      </c>
      <c r="M4917" s="28" t="s">
        <v>10030</v>
      </c>
      <c r="N4917" s="27">
        <f t="shared" si="59"/>
        <v>1</v>
      </c>
    </row>
    <row r="4918" spans="1:14" ht="22.6" customHeight="1">
      <c r="A4918" s="22" t="s">
        <v>4939</v>
      </c>
      <c r="B4918" s="23" t="s">
        <v>39</v>
      </c>
      <c r="C4918" s="22" t="str">
        <f>IF(OR($B4918="Unknown",$B4918="Error",$B4918=""),IFERROR(VLOOKUP($H4918, '02_UnitPriceRef'!$F$3:$G$10,2,FALSE),"N/A"),$B4918)</f>
        <v>Juice</v>
      </c>
      <c r="D4918" s="22" t="s">
        <v>39</v>
      </c>
      <c r="E4918" s="24">
        <v>5</v>
      </c>
      <c r="F4918" s="22">
        <f t="shared" si="57"/>
        <v>5</v>
      </c>
      <c r="G4918" s="24">
        <v>3</v>
      </c>
      <c r="H4918" s="22">
        <f>IF(OR($G4918="ERROR",$G4918="UNKNOWN",$G4918=""),IFERROR(VLOOKUP($D4918,'02_UnitPriceRef'!$E$3:$F$10,2,0),IF(OR($E4918="Error",$E4918="UNKNOWN",$E4918=""),0,I4918/E4918)),$G4918)</f>
        <v>3</v>
      </c>
      <c r="I4918" s="24">
        <v>15</v>
      </c>
      <c r="J4918" s="22">
        <f t="shared" si="58"/>
        <v>15</v>
      </c>
      <c r="K4918" s="22" t="s">
        <v>10</v>
      </c>
      <c r="L4918" s="22" t="s">
        <v>20</v>
      </c>
      <c r="M4918" s="28" t="s">
        <v>10030</v>
      </c>
      <c r="N4918" s="27">
        <f t="shared" si="59"/>
        <v>1</v>
      </c>
    </row>
    <row r="4919" spans="1:14" ht="22.6" customHeight="1">
      <c r="A4919" s="22" t="s">
        <v>4940</v>
      </c>
      <c r="B4919" s="23" t="s">
        <v>35</v>
      </c>
      <c r="C4919" s="22" t="str">
        <f>IF(OR($B4919="Unknown",$B4919="Error",$B4919=""),IFERROR(VLOOKUP($H4919, '02_UnitPriceRef'!$F$3:$G$10,2,FALSE),"N/A"),$B4919)</f>
        <v>Tea</v>
      </c>
      <c r="D4919" s="22" t="s">
        <v>35</v>
      </c>
      <c r="E4919" s="24">
        <v>5</v>
      </c>
      <c r="F4919" s="22">
        <f t="shared" si="57"/>
        <v>5</v>
      </c>
      <c r="G4919" s="24">
        <v>1.5</v>
      </c>
      <c r="H4919" s="22">
        <f>IF(OR($G4919="ERROR",$G4919="UNKNOWN",$G4919=""),IFERROR(VLOOKUP($D4919,'02_UnitPriceRef'!$E$3:$F$10,2,0),IF(OR($E4919="Error",$E4919="UNKNOWN",$E4919=""),0,I4919/E4919)),$G4919)</f>
        <v>1.5</v>
      </c>
      <c r="I4919" s="24">
        <v>7.5</v>
      </c>
      <c r="J4919" s="22">
        <f t="shared" si="58"/>
        <v>7.5</v>
      </c>
      <c r="K4919" s="22" t="s">
        <v>10</v>
      </c>
      <c r="L4919" s="22" t="s">
        <v>20</v>
      </c>
      <c r="M4919" s="26"/>
      <c r="N4919" s="27">
        <f t="shared" si="59"/>
        <v>1</v>
      </c>
    </row>
    <row r="4920" spans="1:14" ht="22.6" customHeight="1">
      <c r="A4920" s="22" t="s">
        <v>4941</v>
      </c>
      <c r="B4920" s="23" t="s">
        <v>35</v>
      </c>
      <c r="C4920" s="22" t="str">
        <f>IF(OR($B4920="Unknown",$B4920="Error",$B4920=""),IFERROR(VLOOKUP($H4920, '02_UnitPriceRef'!$F$3:$G$10,2,FALSE),"N/A"),$B4920)</f>
        <v>Tea</v>
      </c>
      <c r="D4920" s="22" t="s">
        <v>35</v>
      </c>
      <c r="E4920" s="24">
        <v>1</v>
      </c>
      <c r="F4920" s="22">
        <f t="shared" si="57"/>
        <v>1</v>
      </c>
      <c r="G4920" s="24">
        <v>1.5</v>
      </c>
      <c r="H4920" s="22">
        <f>IF(OR($G4920="ERROR",$G4920="UNKNOWN",$G4920=""),IFERROR(VLOOKUP($D4920,'02_UnitPriceRef'!$E$3:$F$10,2,0),IF(OR($E4920="Error",$E4920="UNKNOWN",$E4920=""),0,I4920/E4920)),$G4920)</f>
        <v>1.5</v>
      </c>
      <c r="I4920" s="24">
        <v>1.5</v>
      </c>
      <c r="J4920" s="22">
        <f t="shared" si="58"/>
        <v>1.5</v>
      </c>
      <c r="K4920" s="22" t="s">
        <v>10</v>
      </c>
      <c r="L4920" s="22" t="s">
        <v>11</v>
      </c>
      <c r="M4920" s="26">
        <v>45042</v>
      </c>
      <c r="N4920" s="27">
        <f t="shared" si="59"/>
        <v>45042</v>
      </c>
    </row>
    <row r="4921" spans="1:14" ht="22.6" customHeight="1">
      <c r="A4921" s="22" t="s">
        <v>4942</v>
      </c>
      <c r="B4921" s="23" t="s">
        <v>24</v>
      </c>
      <c r="C4921" s="22" t="str">
        <f>IF(OR($B4921="Unknown",$B4921="Error",$B4921=""),IFERROR(VLOOKUP($H4921, '02_UnitPriceRef'!$F$3:$G$10,2,FALSE),"N/A"),$B4921)</f>
        <v>Smoothie</v>
      </c>
      <c r="D4921" s="22" t="s">
        <v>24</v>
      </c>
      <c r="E4921" s="24">
        <v>3</v>
      </c>
      <c r="F4921" s="22">
        <f t="shared" si="57"/>
        <v>3</v>
      </c>
      <c r="G4921" s="24">
        <v>4</v>
      </c>
      <c r="H4921" s="22">
        <f>IF(OR($G4921="ERROR",$G4921="UNKNOWN",$G4921=""),IFERROR(VLOOKUP($D4921,'02_UnitPriceRef'!$E$3:$F$10,2,0),IF(OR($E4921="Error",$E4921="UNKNOWN",$E4921=""),0,I4921/E4921)),$G4921)</f>
        <v>4</v>
      </c>
      <c r="I4921" s="24">
        <v>12</v>
      </c>
      <c r="J4921" s="22">
        <f t="shared" si="58"/>
        <v>12</v>
      </c>
      <c r="K4921" s="22" t="s">
        <v>10</v>
      </c>
      <c r="L4921" s="22" t="s">
        <v>15</v>
      </c>
      <c r="M4921" s="26">
        <v>45205</v>
      </c>
      <c r="N4921" s="27">
        <f t="shared" si="59"/>
        <v>45205</v>
      </c>
    </row>
    <row r="4922" spans="1:14" ht="22.6" customHeight="1">
      <c r="A4922" s="22" t="s">
        <v>4943</v>
      </c>
      <c r="B4922" s="23" t="s">
        <v>13</v>
      </c>
      <c r="C4922" s="22" t="str">
        <f>IF(OR($B4922="Unknown",$B4922="Error",$B4922=""),IFERROR(VLOOKUP($H4922, '02_UnitPriceRef'!$F$3:$G$10,2,FALSE),"N/A"),$B4922)</f>
        <v>Cake</v>
      </c>
      <c r="D4922" s="22" t="s">
        <v>13</v>
      </c>
      <c r="E4922" s="24">
        <v>1</v>
      </c>
      <c r="F4922" s="22">
        <f t="shared" si="57"/>
        <v>1</v>
      </c>
      <c r="G4922" s="24">
        <v>3</v>
      </c>
      <c r="H4922" s="22">
        <f>IF(OR($G4922="ERROR",$G4922="UNKNOWN",$G4922=""),IFERROR(VLOOKUP($D4922,'02_UnitPriceRef'!$E$3:$F$10,2,0),IF(OR($E4922="Error",$E4922="UNKNOWN",$E4922=""),0,I4922/E4922)),$G4922)</f>
        <v>3</v>
      </c>
      <c r="I4922" s="24">
        <v>3</v>
      </c>
      <c r="J4922" s="22">
        <f t="shared" si="58"/>
        <v>3</v>
      </c>
      <c r="K4922" s="22" t="s">
        <v>22</v>
      </c>
      <c r="L4922" s="22" t="s">
        <v>15</v>
      </c>
      <c r="M4922" s="26">
        <v>45289</v>
      </c>
      <c r="N4922" s="27">
        <f t="shared" si="59"/>
        <v>45289</v>
      </c>
    </row>
    <row r="4923" spans="1:14" ht="22.6" customHeight="1">
      <c r="A4923" s="22" t="s">
        <v>4944</v>
      </c>
      <c r="B4923" s="23" t="s">
        <v>9</v>
      </c>
      <c r="C4923" s="22" t="str">
        <f>IF(OR($B4923="Unknown",$B4923="Error",$B4923=""),IFERROR(VLOOKUP($H4923, '02_UnitPriceRef'!$F$3:$G$10,2,FALSE),"N/A"),$B4923)</f>
        <v>Coffee</v>
      </c>
      <c r="D4923" s="22" t="s">
        <v>9</v>
      </c>
      <c r="E4923" s="24">
        <v>5</v>
      </c>
      <c r="F4923" s="22">
        <f t="shared" si="57"/>
        <v>5</v>
      </c>
      <c r="G4923" s="24">
        <v>2</v>
      </c>
      <c r="H4923" s="22">
        <f>IF(OR($G4923="ERROR",$G4923="UNKNOWN",$G4923=""),IFERROR(VLOOKUP($D4923,'02_UnitPriceRef'!$E$3:$F$10,2,0),IF(OR($E4923="Error",$E4923="UNKNOWN",$E4923=""),0,I4923/E4923)),$G4923)</f>
        <v>2</v>
      </c>
      <c r="I4923" s="24">
        <v>10</v>
      </c>
      <c r="J4923" s="22">
        <f t="shared" si="58"/>
        <v>10</v>
      </c>
      <c r="K4923" s="22" t="s">
        <v>10</v>
      </c>
      <c r="L4923" s="22" t="s">
        <v>15</v>
      </c>
      <c r="M4923" s="26">
        <v>45210</v>
      </c>
      <c r="N4923" s="27">
        <f t="shared" si="59"/>
        <v>45210</v>
      </c>
    </row>
    <row r="4924" spans="1:14" ht="22.6" customHeight="1">
      <c r="A4924" s="22" t="s">
        <v>4945</v>
      </c>
      <c r="B4924" s="23" t="s">
        <v>13</v>
      </c>
      <c r="C4924" s="22" t="str">
        <f>IF(OR($B4924="Unknown",$B4924="Error",$B4924=""),IFERROR(VLOOKUP($H4924, '02_UnitPriceRef'!$F$3:$G$10,2,FALSE),"N/A"),$B4924)</f>
        <v>Cake</v>
      </c>
      <c r="D4924" s="22" t="s">
        <v>13</v>
      </c>
      <c r="E4924" s="24">
        <v>3</v>
      </c>
      <c r="F4924" s="22">
        <f t="shared" si="57"/>
        <v>3</v>
      </c>
      <c r="G4924" s="24">
        <v>3</v>
      </c>
      <c r="H4924" s="22">
        <f>IF(OR($G4924="ERROR",$G4924="UNKNOWN",$G4924=""),IFERROR(VLOOKUP($D4924,'02_UnitPriceRef'!$E$3:$F$10,2,0),IF(OR($E4924="Error",$E4924="UNKNOWN",$E4924=""),0,I4924/E4924)),$G4924)</f>
        <v>3</v>
      </c>
      <c r="I4924" s="24">
        <v>9</v>
      </c>
      <c r="J4924" s="22">
        <f t="shared" si="58"/>
        <v>9</v>
      </c>
      <c r="K4924" s="22" t="s">
        <v>14</v>
      </c>
      <c r="L4924" s="22" t="s">
        <v>20</v>
      </c>
      <c r="M4924" s="26">
        <v>45213</v>
      </c>
      <c r="N4924" s="27">
        <f t="shared" si="59"/>
        <v>45213</v>
      </c>
    </row>
    <row r="4925" spans="1:14" ht="22.6" customHeight="1">
      <c r="A4925" s="22" t="s">
        <v>4946</v>
      </c>
      <c r="B4925" s="23" t="s">
        <v>39</v>
      </c>
      <c r="C4925" s="22" t="str">
        <f>IF(OR($B4925="Unknown",$B4925="Error",$B4925=""),IFERROR(VLOOKUP($H4925, '02_UnitPriceRef'!$F$3:$G$10,2,FALSE),"N/A"),$B4925)</f>
        <v>Juice</v>
      </c>
      <c r="D4925" s="22" t="s">
        <v>39</v>
      </c>
      <c r="E4925" s="24">
        <v>3</v>
      </c>
      <c r="F4925" s="22">
        <f t="shared" si="57"/>
        <v>3</v>
      </c>
      <c r="G4925" s="24">
        <v>3</v>
      </c>
      <c r="H4925" s="22">
        <f>IF(OR($G4925="ERROR",$G4925="UNKNOWN",$G4925=""),IFERROR(VLOOKUP($D4925,'02_UnitPriceRef'!$E$3:$F$10,2,0),IF(OR($E4925="Error",$E4925="UNKNOWN",$E4925=""),0,I4925/E4925)),$G4925)</f>
        <v>3</v>
      </c>
      <c r="I4925" s="24">
        <v>9</v>
      </c>
      <c r="J4925" s="22">
        <f t="shared" si="58"/>
        <v>9</v>
      </c>
      <c r="K4925" s="22" t="s">
        <v>20</v>
      </c>
      <c r="L4925" s="22" t="s">
        <v>15</v>
      </c>
      <c r="M4925" s="26">
        <v>45173</v>
      </c>
      <c r="N4925" s="27">
        <f t="shared" si="59"/>
        <v>45173</v>
      </c>
    </row>
    <row r="4926" spans="1:14" ht="22.6" customHeight="1">
      <c r="A4926" s="22" t="s">
        <v>4947</v>
      </c>
      <c r="B4926" s="23" t="s">
        <v>17</v>
      </c>
      <c r="C4926" s="22" t="str">
        <f>IF(OR($B4926="Unknown",$B4926="Error",$B4926=""),IFERROR(VLOOKUP($H4926, '02_UnitPriceRef'!$F$3:$G$10,2,FALSE),"N/A"),$B4926)</f>
        <v>Cookie</v>
      </c>
      <c r="D4926" s="22" t="s">
        <v>17</v>
      </c>
      <c r="E4926" s="24">
        <v>5</v>
      </c>
      <c r="F4926" s="22">
        <f t="shared" si="57"/>
        <v>5</v>
      </c>
      <c r="G4926" s="23" t="s">
        <v>10031</v>
      </c>
      <c r="H4926" s="22">
        <f>IF(OR($G4926="ERROR",$G4926="UNKNOWN",$G4926=""),IFERROR(VLOOKUP($D4926,'02_UnitPriceRef'!$E$3:$F$10,2,0),IF(OR($E4926="Error",$E4926="UNKNOWN",$E4926=""),0,I4926/E4926)),$G4926)</f>
        <v>1</v>
      </c>
      <c r="I4926" s="24">
        <v>5</v>
      </c>
      <c r="J4926" s="22">
        <f t="shared" si="58"/>
        <v>5</v>
      </c>
      <c r="K4926" s="22" t="s">
        <v>20</v>
      </c>
      <c r="L4926" s="22" t="s">
        <v>11</v>
      </c>
      <c r="M4926" s="26">
        <v>44971</v>
      </c>
      <c r="N4926" s="27">
        <f t="shared" si="59"/>
        <v>44971</v>
      </c>
    </row>
    <row r="4927" spans="1:14" ht="22.6" customHeight="1">
      <c r="A4927" s="22" t="s">
        <v>4948</v>
      </c>
      <c r="B4927" s="23" t="s">
        <v>24</v>
      </c>
      <c r="C4927" s="22" t="str">
        <f>IF(OR($B4927="Unknown",$B4927="Error",$B4927=""),IFERROR(VLOOKUP($H4927, '02_UnitPriceRef'!$F$3:$G$10,2,FALSE),"N/A"),$B4927)</f>
        <v>Smoothie</v>
      </c>
      <c r="D4927" s="22" t="s">
        <v>24</v>
      </c>
      <c r="E4927" s="24">
        <v>4</v>
      </c>
      <c r="F4927" s="22">
        <f t="shared" si="57"/>
        <v>4</v>
      </c>
      <c r="G4927" s="24">
        <v>4</v>
      </c>
      <c r="H4927" s="22">
        <f>IF(OR($G4927="ERROR",$G4927="UNKNOWN",$G4927=""),IFERROR(VLOOKUP($D4927,'02_UnitPriceRef'!$E$3:$F$10,2,0),IF(OR($E4927="Error",$E4927="UNKNOWN",$E4927=""),0,I4927/E4927)),$G4927)</f>
        <v>4</v>
      </c>
      <c r="I4927" s="24">
        <v>16</v>
      </c>
      <c r="J4927" s="22">
        <f t="shared" si="58"/>
        <v>16</v>
      </c>
      <c r="K4927" s="22" t="s">
        <v>10</v>
      </c>
      <c r="L4927" s="22" t="s">
        <v>20</v>
      </c>
      <c r="M4927" s="26"/>
      <c r="N4927" s="27">
        <f t="shared" si="59"/>
        <v>1</v>
      </c>
    </row>
    <row r="4928" spans="1:14" ht="22.6" customHeight="1">
      <c r="A4928" s="22" t="s">
        <v>4949</v>
      </c>
      <c r="B4928" s="23" t="s">
        <v>35</v>
      </c>
      <c r="C4928" s="22" t="str">
        <f>IF(OR($B4928="Unknown",$B4928="Error",$B4928=""),IFERROR(VLOOKUP($H4928, '02_UnitPriceRef'!$F$3:$G$10,2,FALSE),"N/A"),$B4928)</f>
        <v>Tea</v>
      </c>
      <c r="D4928" s="22" t="s">
        <v>35</v>
      </c>
      <c r="E4928" s="24">
        <v>4</v>
      </c>
      <c r="F4928" s="22">
        <f t="shared" si="57"/>
        <v>4</v>
      </c>
      <c r="G4928" s="24">
        <v>1.5</v>
      </c>
      <c r="H4928" s="22">
        <f>IF(OR($G4928="ERROR",$G4928="UNKNOWN",$G4928=""),IFERROR(VLOOKUP($D4928,'02_UnitPriceRef'!$E$3:$F$10,2,0),IF(OR($E4928="Error",$E4928="UNKNOWN",$E4928=""),0,I4928/E4928)),$G4928)</f>
        <v>1.5</v>
      </c>
      <c r="I4928" s="24">
        <v>6</v>
      </c>
      <c r="J4928" s="22">
        <f t="shared" si="58"/>
        <v>6</v>
      </c>
      <c r="K4928" s="22" t="s">
        <v>10</v>
      </c>
      <c r="L4928" s="22" t="s">
        <v>11</v>
      </c>
      <c r="M4928" s="26">
        <v>44932</v>
      </c>
      <c r="N4928" s="27">
        <f t="shared" si="59"/>
        <v>44932</v>
      </c>
    </row>
    <row r="4929" spans="1:14" ht="22.6" customHeight="1">
      <c r="A4929" s="22" t="s">
        <v>4950</v>
      </c>
      <c r="B4929" s="23"/>
      <c r="C4929" s="22" t="str">
        <f>IF(OR($B4929="Unknown",$B4929="Error",$B4929=""),IFERROR(VLOOKUP($H4929, '02_UnitPriceRef'!$F$3:$G$10,2,FALSE),"N/A"),$B4929)</f>
        <v>Sandwich/Smoothie</v>
      </c>
      <c r="D4929" s="22" t="s">
        <v>188</v>
      </c>
      <c r="E4929" s="24">
        <v>5</v>
      </c>
      <c r="F4929" s="22">
        <f t="shared" si="57"/>
        <v>5</v>
      </c>
      <c r="G4929" s="24">
        <v>4</v>
      </c>
      <c r="H4929" s="22">
        <f>IF(OR($G4929="ERROR",$G4929="UNKNOWN",$G4929=""),IFERROR(VLOOKUP($D4929,'02_UnitPriceRef'!$E$3:$F$10,2,0),IF(OR($E4929="Error",$E4929="UNKNOWN",$E4929=""),0,I4929/E4929)),$G4929)</f>
        <v>4</v>
      </c>
      <c r="I4929" s="24">
        <v>20</v>
      </c>
      <c r="J4929" s="22">
        <f t="shared" si="58"/>
        <v>20</v>
      </c>
      <c r="K4929" s="22" t="s">
        <v>14</v>
      </c>
      <c r="L4929" s="22" t="s">
        <v>20</v>
      </c>
      <c r="M4929" s="26">
        <v>45265</v>
      </c>
      <c r="N4929" s="27">
        <f t="shared" si="59"/>
        <v>45265</v>
      </c>
    </row>
    <row r="4930" spans="1:14" ht="22.6" customHeight="1">
      <c r="A4930" s="22" t="s">
        <v>4951</v>
      </c>
      <c r="B4930" s="23" t="s">
        <v>19</v>
      </c>
      <c r="C4930" s="22" t="str">
        <f>IF(OR($B4930="Unknown",$B4930="Error",$B4930=""),IFERROR(VLOOKUP($H4930, '02_UnitPriceRef'!$F$3:$G$10,2,FALSE),"N/A"),$B4930)</f>
        <v>Salad</v>
      </c>
      <c r="D4930" s="22" t="s">
        <v>19</v>
      </c>
      <c r="E4930" s="24">
        <v>4</v>
      </c>
      <c r="F4930" s="22">
        <f t="shared" si="57"/>
        <v>4</v>
      </c>
      <c r="G4930" s="24">
        <v>5</v>
      </c>
      <c r="H4930" s="22">
        <f>IF(OR($G4930="ERROR",$G4930="UNKNOWN",$G4930=""),IFERROR(VLOOKUP($D4930,'02_UnitPriceRef'!$E$3:$F$10,2,0),IF(OR($E4930="Error",$E4930="UNKNOWN",$E4930=""),0,I4930/E4930)),$G4930)</f>
        <v>5</v>
      </c>
      <c r="I4930" s="24">
        <v>20</v>
      </c>
      <c r="J4930" s="22">
        <f t="shared" si="58"/>
        <v>20</v>
      </c>
      <c r="K4930" s="22" t="s">
        <v>22</v>
      </c>
      <c r="L4930" s="22" t="s">
        <v>15</v>
      </c>
      <c r="M4930" s="26">
        <v>44936</v>
      </c>
      <c r="N4930" s="27">
        <f t="shared" si="59"/>
        <v>44936</v>
      </c>
    </row>
    <row r="4931" spans="1:14" ht="22.6" customHeight="1">
      <c r="A4931" s="22" t="s">
        <v>4952</v>
      </c>
      <c r="B4931" s="23" t="s">
        <v>9</v>
      </c>
      <c r="C4931" s="22" t="str">
        <f>IF(OR($B4931="Unknown",$B4931="Error",$B4931=""),IFERROR(VLOOKUP($H4931, '02_UnitPriceRef'!$F$3:$G$10,2,FALSE),"N/A"),$B4931)</f>
        <v>Coffee</v>
      </c>
      <c r="D4931" s="22" t="s">
        <v>9</v>
      </c>
      <c r="E4931" s="24">
        <v>4</v>
      </c>
      <c r="F4931" s="22">
        <f t="shared" si="57"/>
        <v>4</v>
      </c>
      <c r="G4931" s="24">
        <v>2</v>
      </c>
      <c r="H4931" s="22">
        <f>IF(OR($G4931="ERROR",$G4931="UNKNOWN",$G4931=""),IFERROR(VLOOKUP($D4931,'02_UnitPriceRef'!$E$3:$F$10,2,0),IF(OR($E4931="Error",$E4931="UNKNOWN",$E4931=""),0,I4931/E4931)),$G4931)</f>
        <v>2</v>
      </c>
      <c r="I4931" s="24">
        <v>8</v>
      </c>
      <c r="J4931" s="22">
        <f t="shared" si="58"/>
        <v>8</v>
      </c>
      <c r="K4931" s="22" t="s">
        <v>10</v>
      </c>
      <c r="L4931" s="22" t="s">
        <v>15</v>
      </c>
      <c r="M4931" s="26">
        <v>45236</v>
      </c>
      <c r="N4931" s="27">
        <f t="shared" si="59"/>
        <v>45236</v>
      </c>
    </row>
    <row r="4932" spans="1:14" ht="22.6" customHeight="1">
      <c r="A4932" s="22" t="s">
        <v>4953</v>
      </c>
      <c r="B4932" s="23" t="s">
        <v>27</v>
      </c>
      <c r="C4932" s="22" t="str">
        <f>IF(OR($B4932="Unknown",$B4932="Error",$B4932=""),IFERROR(VLOOKUP($H4932, '02_UnitPriceRef'!$F$3:$G$10,2,FALSE),"N/A"),$B4932)</f>
        <v>Sandwich</v>
      </c>
      <c r="D4932" s="22" t="s">
        <v>27</v>
      </c>
      <c r="E4932" s="24">
        <v>2</v>
      </c>
      <c r="F4932" s="22">
        <f t="shared" si="57"/>
        <v>2</v>
      </c>
      <c r="G4932" s="24">
        <v>4</v>
      </c>
      <c r="H4932" s="22">
        <f>IF(OR($G4932="ERROR",$G4932="UNKNOWN",$G4932=""),IFERROR(VLOOKUP($D4932,'02_UnitPriceRef'!$E$3:$F$10,2,0),IF(OR($E4932="Error",$E4932="UNKNOWN",$E4932=""),0,I4932/E4932)),$G4932)</f>
        <v>4</v>
      </c>
      <c r="I4932" s="24">
        <v>8</v>
      </c>
      <c r="J4932" s="22">
        <f t="shared" si="58"/>
        <v>8</v>
      </c>
      <c r="K4932" s="22" t="s">
        <v>22</v>
      </c>
      <c r="L4932" s="22" t="s">
        <v>11</v>
      </c>
      <c r="M4932" s="26">
        <v>45160</v>
      </c>
      <c r="N4932" s="27">
        <f t="shared" si="59"/>
        <v>45160</v>
      </c>
    </row>
    <row r="4933" spans="1:14" ht="22.6" customHeight="1">
      <c r="A4933" s="22" t="s">
        <v>4954</v>
      </c>
      <c r="B4933" s="23" t="s">
        <v>17</v>
      </c>
      <c r="C4933" s="22" t="str">
        <f>IF(OR($B4933="Unknown",$B4933="Error",$B4933=""),IFERROR(VLOOKUP($H4933, '02_UnitPriceRef'!$F$3:$G$10,2,FALSE),"N/A"),$B4933)</f>
        <v>Cookie</v>
      </c>
      <c r="D4933" s="22" t="s">
        <v>17</v>
      </c>
      <c r="E4933" s="24">
        <v>1</v>
      </c>
      <c r="F4933" s="22">
        <f t="shared" si="57"/>
        <v>1</v>
      </c>
      <c r="G4933" s="24">
        <v>1</v>
      </c>
      <c r="H4933" s="22">
        <f>IF(OR($G4933="ERROR",$G4933="UNKNOWN",$G4933=""),IFERROR(VLOOKUP($D4933,'02_UnitPriceRef'!$E$3:$F$10,2,0),IF(OR($E4933="Error",$E4933="UNKNOWN",$E4933=""),0,I4933/E4933)),$G4933)</f>
        <v>1</v>
      </c>
      <c r="I4933" s="23" t="s">
        <v>10031</v>
      </c>
      <c r="J4933" s="22">
        <f t="shared" si="58"/>
        <v>1</v>
      </c>
      <c r="K4933" s="22" t="s">
        <v>10</v>
      </c>
      <c r="L4933" s="22" t="s">
        <v>11</v>
      </c>
      <c r="M4933" s="26">
        <v>45208</v>
      </c>
      <c r="N4933" s="27">
        <f t="shared" si="59"/>
        <v>45208</v>
      </c>
    </row>
    <row r="4934" spans="1:14" ht="22.6" customHeight="1">
      <c r="A4934" s="22" t="s">
        <v>4955</v>
      </c>
      <c r="B4934" s="23" t="s">
        <v>17</v>
      </c>
      <c r="C4934" s="22" t="str">
        <f>IF(OR($B4934="Unknown",$B4934="Error",$B4934=""),IFERROR(VLOOKUP($H4934, '02_UnitPriceRef'!$F$3:$G$10,2,FALSE),"N/A"),$B4934)</f>
        <v>Cookie</v>
      </c>
      <c r="D4934" s="22" t="s">
        <v>17</v>
      </c>
      <c r="E4934" s="24">
        <v>2</v>
      </c>
      <c r="F4934" s="22">
        <f t="shared" si="57"/>
        <v>2</v>
      </c>
      <c r="G4934" s="24">
        <v>1</v>
      </c>
      <c r="H4934" s="22">
        <f>IF(OR($G4934="ERROR",$G4934="UNKNOWN",$G4934=""),IFERROR(VLOOKUP($D4934,'02_UnitPriceRef'!$E$3:$F$10,2,0),IF(OR($E4934="Error",$E4934="UNKNOWN",$E4934=""),0,I4934/E4934)),$G4934)</f>
        <v>1</v>
      </c>
      <c r="I4934" s="24">
        <v>2</v>
      </c>
      <c r="J4934" s="22">
        <f t="shared" si="58"/>
        <v>2</v>
      </c>
      <c r="K4934" s="22" t="s">
        <v>14</v>
      </c>
      <c r="L4934" s="22" t="s">
        <v>20</v>
      </c>
      <c r="M4934" s="26">
        <v>45238</v>
      </c>
      <c r="N4934" s="27">
        <f t="shared" si="59"/>
        <v>45238</v>
      </c>
    </row>
    <row r="4935" spans="1:14" ht="22.6" customHeight="1">
      <c r="A4935" s="22" t="s">
        <v>4956</v>
      </c>
      <c r="B4935" s="23" t="s">
        <v>39</v>
      </c>
      <c r="C4935" s="22" t="str">
        <f>IF(OR($B4935="Unknown",$B4935="Error",$B4935=""),IFERROR(VLOOKUP($H4935, '02_UnitPriceRef'!$F$3:$G$10,2,FALSE),"N/A"),$B4935)</f>
        <v>Juice</v>
      </c>
      <c r="D4935" s="22" t="s">
        <v>39</v>
      </c>
      <c r="E4935" s="24">
        <v>2</v>
      </c>
      <c r="F4935" s="22">
        <f t="shared" si="57"/>
        <v>2</v>
      </c>
      <c r="G4935" s="24">
        <v>3</v>
      </c>
      <c r="H4935" s="22">
        <f>IF(OR($G4935="ERROR",$G4935="UNKNOWN",$G4935=""),IFERROR(VLOOKUP($D4935,'02_UnitPriceRef'!$E$3:$F$10,2,0),IF(OR($E4935="Error",$E4935="UNKNOWN",$E4935=""),0,I4935/E4935)),$G4935)</f>
        <v>3</v>
      </c>
      <c r="I4935" s="24">
        <v>6</v>
      </c>
      <c r="J4935" s="22">
        <f t="shared" si="58"/>
        <v>6</v>
      </c>
      <c r="K4935" s="22" t="s">
        <v>14</v>
      </c>
      <c r="L4935" s="22" t="s">
        <v>11</v>
      </c>
      <c r="M4935" s="26">
        <v>44970</v>
      </c>
      <c r="N4935" s="27">
        <f t="shared" si="59"/>
        <v>44970</v>
      </c>
    </row>
    <row r="4936" spans="1:14" ht="22.6" customHeight="1">
      <c r="A4936" s="22" t="s">
        <v>4957</v>
      </c>
      <c r="B4936" s="23" t="s">
        <v>17</v>
      </c>
      <c r="C4936" s="22" t="str">
        <f>IF(OR($B4936="Unknown",$B4936="Error",$B4936=""),IFERROR(VLOOKUP($H4936, '02_UnitPriceRef'!$F$3:$G$10,2,FALSE),"N/A"),$B4936)</f>
        <v>Cookie</v>
      </c>
      <c r="D4936" s="22" t="s">
        <v>17</v>
      </c>
      <c r="E4936" s="24">
        <v>4</v>
      </c>
      <c r="F4936" s="22">
        <f t="shared" si="57"/>
        <v>4</v>
      </c>
      <c r="G4936" s="24">
        <v>1</v>
      </c>
      <c r="H4936" s="22">
        <f>IF(OR($G4936="ERROR",$G4936="UNKNOWN",$G4936=""),IFERROR(VLOOKUP($D4936,'02_UnitPriceRef'!$E$3:$F$10,2,0),IF(OR($E4936="Error",$E4936="UNKNOWN",$E4936=""),0,I4936/E4936)),$G4936)</f>
        <v>1</v>
      </c>
      <c r="I4936" s="24">
        <v>4</v>
      </c>
      <c r="J4936" s="22">
        <f t="shared" si="58"/>
        <v>4</v>
      </c>
      <c r="K4936" s="22" t="s">
        <v>20</v>
      </c>
      <c r="L4936" s="22" t="s">
        <v>15</v>
      </c>
      <c r="M4936" s="26">
        <v>44933</v>
      </c>
      <c r="N4936" s="27">
        <f t="shared" si="59"/>
        <v>44933</v>
      </c>
    </row>
    <row r="4937" spans="1:14" ht="22.6" customHeight="1">
      <c r="A4937" s="22" t="s">
        <v>4958</v>
      </c>
      <c r="B4937" s="23" t="s">
        <v>10031</v>
      </c>
      <c r="C4937" s="22" t="str">
        <f>IF(OR($B4937="Unknown",$B4937="Error",$B4937=""),IFERROR(VLOOKUP($H4937, '02_UnitPriceRef'!$F$3:$G$10,2,FALSE),"N/A"),$B4937)</f>
        <v>Tea</v>
      </c>
      <c r="D4937" s="22" t="s">
        <v>35</v>
      </c>
      <c r="E4937" s="24">
        <v>4</v>
      </c>
      <c r="F4937" s="22">
        <f t="shared" si="57"/>
        <v>4</v>
      </c>
      <c r="G4937" s="24">
        <v>1.5</v>
      </c>
      <c r="H4937" s="22">
        <f>IF(OR($G4937="ERROR",$G4937="UNKNOWN",$G4937=""),IFERROR(VLOOKUP($D4937,'02_UnitPriceRef'!$E$3:$F$10,2,0),IF(OR($E4937="Error",$E4937="UNKNOWN",$E4937=""),0,I4937/E4937)),$G4937)</f>
        <v>1.5</v>
      </c>
      <c r="I4937" s="24">
        <v>6</v>
      </c>
      <c r="J4937" s="22">
        <f t="shared" si="58"/>
        <v>6</v>
      </c>
      <c r="K4937" s="22" t="s">
        <v>20</v>
      </c>
      <c r="L4937" s="22" t="s">
        <v>15</v>
      </c>
      <c r="M4937" s="26">
        <v>45039</v>
      </c>
      <c r="N4937" s="27">
        <f t="shared" si="59"/>
        <v>45039</v>
      </c>
    </row>
    <row r="4938" spans="1:14" ht="22.6" customHeight="1">
      <c r="A4938" s="22" t="s">
        <v>4959</v>
      </c>
      <c r="B4938" s="23" t="s">
        <v>24</v>
      </c>
      <c r="C4938" s="22" t="str">
        <f>IF(OR($B4938="Unknown",$B4938="Error",$B4938=""),IFERROR(VLOOKUP($H4938, '02_UnitPriceRef'!$F$3:$G$10,2,FALSE),"N/A"),$B4938)</f>
        <v>Smoothie</v>
      </c>
      <c r="D4938" s="22" t="s">
        <v>24</v>
      </c>
      <c r="E4938" s="24">
        <v>2</v>
      </c>
      <c r="F4938" s="22">
        <f t="shared" si="57"/>
        <v>2</v>
      </c>
      <c r="G4938" s="24">
        <v>4</v>
      </c>
      <c r="H4938" s="22">
        <f>IF(OR($G4938="ERROR",$G4938="UNKNOWN",$G4938=""),IFERROR(VLOOKUP($D4938,'02_UnitPriceRef'!$E$3:$F$10,2,0),IF(OR($E4938="Error",$E4938="UNKNOWN",$E4938=""),0,I4938/E4938)),$G4938)</f>
        <v>4</v>
      </c>
      <c r="I4938" s="24">
        <v>8</v>
      </c>
      <c r="J4938" s="22">
        <f t="shared" si="58"/>
        <v>8</v>
      </c>
      <c r="K4938" s="22" t="s">
        <v>14</v>
      </c>
      <c r="L4938" s="22" t="s">
        <v>11</v>
      </c>
      <c r="M4938" s="26">
        <v>45270</v>
      </c>
      <c r="N4938" s="27">
        <f t="shared" si="59"/>
        <v>45270</v>
      </c>
    </row>
    <row r="4939" spans="1:14" ht="22.6" customHeight="1">
      <c r="A4939" s="22" t="s">
        <v>4960</v>
      </c>
      <c r="B4939" s="23" t="s">
        <v>17</v>
      </c>
      <c r="C4939" s="22" t="str">
        <f>IF(OR($B4939="Unknown",$B4939="Error",$B4939=""),IFERROR(VLOOKUP($H4939, '02_UnitPriceRef'!$F$3:$G$10,2,FALSE),"N/A"),$B4939)</f>
        <v>Cookie</v>
      </c>
      <c r="D4939" s="22" t="s">
        <v>17</v>
      </c>
      <c r="E4939" s="24">
        <v>1</v>
      </c>
      <c r="F4939" s="22">
        <f t="shared" si="57"/>
        <v>1</v>
      </c>
      <c r="G4939" s="24">
        <v>1</v>
      </c>
      <c r="H4939" s="22">
        <f>IF(OR($G4939="ERROR",$G4939="UNKNOWN",$G4939=""),IFERROR(VLOOKUP($D4939,'02_UnitPriceRef'!$E$3:$F$10,2,0),IF(OR($E4939="Error",$E4939="UNKNOWN",$E4939=""),0,I4939/E4939)),$G4939)</f>
        <v>1</v>
      </c>
      <c r="I4939" s="24">
        <v>1</v>
      </c>
      <c r="J4939" s="22">
        <f t="shared" si="58"/>
        <v>1</v>
      </c>
      <c r="K4939" s="22" t="s">
        <v>20</v>
      </c>
      <c r="L4939" s="22" t="s">
        <v>11</v>
      </c>
      <c r="M4939" s="26">
        <v>44970</v>
      </c>
      <c r="N4939" s="27">
        <f t="shared" si="59"/>
        <v>44970</v>
      </c>
    </row>
    <row r="4940" spans="1:14" ht="22.6" customHeight="1">
      <c r="A4940" s="22" t="s">
        <v>4961</v>
      </c>
      <c r="B4940" s="23" t="s">
        <v>39</v>
      </c>
      <c r="C4940" s="22" t="str">
        <f>IF(OR($B4940="Unknown",$B4940="Error",$B4940=""),IFERROR(VLOOKUP($H4940, '02_UnitPriceRef'!$F$3:$G$10,2,FALSE),"N/A"),$B4940)</f>
        <v>Juice</v>
      </c>
      <c r="D4940" s="22" t="s">
        <v>39</v>
      </c>
      <c r="E4940" s="24">
        <v>4</v>
      </c>
      <c r="F4940" s="22">
        <f t="shared" si="57"/>
        <v>4</v>
      </c>
      <c r="G4940" s="24">
        <v>3</v>
      </c>
      <c r="H4940" s="22">
        <f>IF(OR($G4940="ERROR",$G4940="UNKNOWN",$G4940=""),IFERROR(VLOOKUP($D4940,'02_UnitPriceRef'!$E$3:$F$10,2,0),IF(OR($E4940="Error",$E4940="UNKNOWN",$E4940=""),0,I4940/E4940)),$G4940)</f>
        <v>3</v>
      </c>
      <c r="I4940" s="24">
        <v>12</v>
      </c>
      <c r="J4940" s="22">
        <f t="shared" si="58"/>
        <v>12</v>
      </c>
      <c r="K4940" s="22" t="s">
        <v>10</v>
      </c>
      <c r="L4940" s="22" t="s">
        <v>15</v>
      </c>
      <c r="M4940" s="26">
        <v>45022</v>
      </c>
      <c r="N4940" s="27">
        <f t="shared" si="59"/>
        <v>45022</v>
      </c>
    </row>
    <row r="4941" spans="1:14" ht="22.6" customHeight="1">
      <c r="A4941" s="22" t="s">
        <v>4962</v>
      </c>
      <c r="B4941" s="23" t="s">
        <v>10031</v>
      </c>
      <c r="C4941" s="22" t="str">
        <f>IF(OR($B4941="Unknown",$B4941="Error",$B4941=""),IFERROR(VLOOKUP($H4941, '02_UnitPriceRef'!$F$3:$G$10,2,FALSE),"N/A"),$B4941)</f>
        <v>Cake/Juice</v>
      </c>
      <c r="D4941" s="22" t="s">
        <v>10044</v>
      </c>
      <c r="E4941" s="24">
        <v>1</v>
      </c>
      <c r="F4941" s="22">
        <f t="shared" si="57"/>
        <v>1</v>
      </c>
      <c r="G4941" s="24">
        <v>3</v>
      </c>
      <c r="H4941" s="22">
        <f>IF(OR($G4941="ERROR",$G4941="UNKNOWN",$G4941=""),IFERROR(VLOOKUP($D4941,'02_UnitPriceRef'!$E$3:$F$10,2,0),IF(OR($E4941="Error",$E4941="UNKNOWN",$E4941=""),0,I4941/E4941)),$G4941)</f>
        <v>3</v>
      </c>
      <c r="I4941" s="24">
        <v>3</v>
      </c>
      <c r="J4941" s="22">
        <f t="shared" si="58"/>
        <v>3</v>
      </c>
      <c r="K4941" s="22" t="s">
        <v>10</v>
      </c>
      <c r="L4941" s="22" t="s">
        <v>11</v>
      </c>
      <c r="M4941" s="26">
        <v>44985</v>
      </c>
      <c r="N4941" s="27">
        <f t="shared" si="59"/>
        <v>44985</v>
      </c>
    </row>
    <row r="4942" spans="1:14" ht="22.6" customHeight="1">
      <c r="A4942" s="22" t="s">
        <v>4963</v>
      </c>
      <c r="B4942" s="23" t="s">
        <v>19</v>
      </c>
      <c r="C4942" s="22" t="str">
        <f>IF(OR($B4942="Unknown",$B4942="Error",$B4942=""),IFERROR(VLOOKUP($H4942, '02_UnitPriceRef'!$F$3:$G$10,2,FALSE),"N/A"),$B4942)</f>
        <v>Salad</v>
      </c>
      <c r="D4942" s="22" t="s">
        <v>19</v>
      </c>
      <c r="E4942" s="24">
        <v>2</v>
      </c>
      <c r="F4942" s="22">
        <f t="shared" si="57"/>
        <v>2</v>
      </c>
      <c r="G4942" s="24">
        <v>5</v>
      </c>
      <c r="H4942" s="22">
        <f>IF(OR($G4942="ERROR",$G4942="UNKNOWN",$G4942=""),IFERROR(VLOOKUP($D4942,'02_UnitPriceRef'!$E$3:$F$10,2,0),IF(OR($E4942="Error",$E4942="UNKNOWN",$E4942=""),0,I4942/E4942)),$G4942)</f>
        <v>5</v>
      </c>
      <c r="I4942" s="24">
        <v>10</v>
      </c>
      <c r="J4942" s="22">
        <f t="shared" si="58"/>
        <v>10</v>
      </c>
      <c r="K4942" s="22" t="s">
        <v>20</v>
      </c>
      <c r="L4942" s="22" t="s">
        <v>11</v>
      </c>
      <c r="M4942" s="26">
        <v>45023</v>
      </c>
      <c r="N4942" s="27">
        <f t="shared" si="59"/>
        <v>45023</v>
      </c>
    </row>
    <row r="4943" spans="1:14" ht="22.6" customHeight="1">
      <c r="A4943" s="22" t="s">
        <v>4964</v>
      </c>
      <c r="B4943" s="23" t="s">
        <v>39</v>
      </c>
      <c r="C4943" s="22" t="str">
        <f>IF(OR($B4943="Unknown",$B4943="Error",$B4943=""),IFERROR(VLOOKUP($H4943, '02_UnitPriceRef'!$F$3:$G$10,2,FALSE),"N/A"),$B4943)</f>
        <v>Juice</v>
      </c>
      <c r="D4943" s="22" t="s">
        <v>39</v>
      </c>
      <c r="E4943" s="24">
        <v>1</v>
      </c>
      <c r="F4943" s="22">
        <f t="shared" si="57"/>
        <v>1</v>
      </c>
      <c r="G4943" s="24">
        <v>3</v>
      </c>
      <c r="H4943" s="22">
        <f>IF(OR($G4943="ERROR",$G4943="UNKNOWN",$G4943=""),IFERROR(VLOOKUP($D4943,'02_UnitPriceRef'!$E$3:$F$10,2,0),IF(OR($E4943="Error",$E4943="UNKNOWN",$E4943=""),0,I4943/E4943)),$G4943)</f>
        <v>3</v>
      </c>
      <c r="I4943" s="24">
        <v>3</v>
      </c>
      <c r="J4943" s="22">
        <f t="shared" si="58"/>
        <v>3</v>
      </c>
      <c r="K4943" s="22" t="s">
        <v>20</v>
      </c>
      <c r="L4943" s="22" t="s">
        <v>20</v>
      </c>
      <c r="M4943" s="26">
        <v>45093</v>
      </c>
      <c r="N4943" s="27">
        <f t="shared" si="59"/>
        <v>45093</v>
      </c>
    </row>
    <row r="4944" spans="1:14" ht="22.6" customHeight="1">
      <c r="A4944" s="22" t="s">
        <v>4965</v>
      </c>
      <c r="B4944" s="23" t="s">
        <v>17</v>
      </c>
      <c r="C4944" s="22" t="str">
        <f>IF(OR($B4944="Unknown",$B4944="Error",$B4944=""),IFERROR(VLOOKUP($H4944, '02_UnitPriceRef'!$F$3:$G$10,2,FALSE),"N/A"),$B4944)</f>
        <v>Cookie</v>
      </c>
      <c r="D4944" s="22" t="s">
        <v>17</v>
      </c>
      <c r="E4944" s="24">
        <v>2</v>
      </c>
      <c r="F4944" s="22">
        <f t="shared" si="57"/>
        <v>2</v>
      </c>
      <c r="G4944" s="24">
        <v>1</v>
      </c>
      <c r="H4944" s="22">
        <f>IF(OR($G4944="ERROR",$G4944="UNKNOWN",$G4944=""),IFERROR(VLOOKUP($D4944,'02_UnitPriceRef'!$E$3:$F$10,2,0),IF(OR($E4944="Error",$E4944="UNKNOWN",$E4944=""),0,I4944/E4944)),$G4944)</f>
        <v>1</v>
      </c>
      <c r="I4944" s="24">
        <v>2</v>
      </c>
      <c r="J4944" s="22">
        <f t="shared" si="58"/>
        <v>2</v>
      </c>
      <c r="K4944" s="22" t="s">
        <v>22</v>
      </c>
      <c r="L4944" s="22" t="s">
        <v>20</v>
      </c>
      <c r="M4944" s="26">
        <v>45255</v>
      </c>
      <c r="N4944" s="27">
        <f t="shared" si="59"/>
        <v>45255</v>
      </c>
    </row>
    <row r="4945" spans="1:14" ht="22.6" customHeight="1">
      <c r="A4945" s="22" t="s">
        <v>4966</v>
      </c>
      <c r="B4945" s="23" t="s">
        <v>13</v>
      </c>
      <c r="C4945" s="22" t="str">
        <f>IF(OR($B4945="Unknown",$B4945="Error",$B4945=""),IFERROR(VLOOKUP($H4945, '02_UnitPriceRef'!$F$3:$G$10,2,FALSE),"N/A"),$B4945)</f>
        <v>Cake</v>
      </c>
      <c r="D4945" s="22" t="s">
        <v>13</v>
      </c>
      <c r="E4945" s="24">
        <v>2</v>
      </c>
      <c r="F4945" s="22">
        <f t="shared" si="57"/>
        <v>2</v>
      </c>
      <c r="G4945" s="24">
        <v>3</v>
      </c>
      <c r="H4945" s="22">
        <f>IF(OR($G4945="ERROR",$G4945="UNKNOWN",$G4945=""),IFERROR(VLOOKUP($D4945,'02_UnitPriceRef'!$E$3:$F$10,2,0),IF(OR($E4945="Error",$E4945="UNKNOWN",$E4945=""),0,I4945/E4945)),$G4945)</f>
        <v>3</v>
      </c>
      <c r="I4945" s="24">
        <v>6</v>
      </c>
      <c r="J4945" s="22">
        <f t="shared" si="58"/>
        <v>6</v>
      </c>
      <c r="K4945" s="22" t="s">
        <v>14</v>
      </c>
      <c r="L4945" s="22" t="s">
        <v>20</v>
      </c>
      <c r="M4945" s="26">
        <v>44943</v>
      </c>
      <c r="N4945" s="27">
        <f t="shared" si="59"/>
        <v>44943</v>
      </c>
    </row>
    <row r="4946" spans="1:14" ht="22.6" customHeight="1">
      <c r="A4946" s="22" t="s">
        <v>4967</v>
      </c>
      <c r="B4946" s="23" t="s">
        <v>19</v>
      </c>
      <c r="C4946" s="22" t="str">
        <f>IF(OR($B4946="Unknown",$B4946="Error",$B4946=""),IFERROR(VLOOKUP($H4946, '02_UnitPriceRef'!$F$3:$G$10,2,FALSE),"N/A"),$B4946)</f>
        <v>Salad</v>
      </c>
      <c r="D4946" s="22" t="s">
        <v>19</v>
      </c>
      <c r="E4946" s="24">
        <v>1</v>
      </c>
      <c r="F4946" s="22">
        <f t="shared" si="57"/>
        <v>1</v>
      </c>
      <c r="G4946" s="24">
        <v>5</v>
      </c>
      <c r="H4946" s="22">
        <f>IF(OR($G4946="ERROR",$G4946="UNKNOWN",$G4946=""),IFERROR(VLOOKUP($D4946,'02_UnitPriceRef'!$E$3:$F$10,2,0),IF(OR($E4946="Error",$E4946="UNKNOWN",$E4946=""),0,I4946/E4946)),$G4946)</f>
        <v>5</v>
      </c>
      <c r="I4946" s="24">
        <v>5</v>
      </c>
      <c r="J4946" s="22">
        <f t="shared" si="58"/>
        <v>5</v>
      </c>
      <c r="K4946" s="22" t="s">
        <v>14</v>
      </c>
      <c r="L4946" s="22" t="s">
        <v>20</v>
      </c>
      <c r="M4946" s="26">
        <v>45218</v>
      </c>
      <c r="N4946" s="27">
        <f t="shared" si="59"/>
        <v>45218</v>
      </c>
    </row>
    <row r="4947" spans="1:14" ht="22.6" customHeight="1">
      <c r="A4947" s="22" t="s">
        <v>4968</v>
      </c>
      <c r="B4947" s="23" t="s">
        <v>17</v>
      </c>
      <c r="C4947" s="22" t="str">
        <f>IF(OR($B4947="Unknown",$B4947="Error",$B4947=""),IFERROR(VLOOKUP($H4947, '02_UnitPriceRef'!$F$3:$G$10,2,FALSE),"N/A"),$B4947)</f>
        <v>Cookie</v>
      </c>
      <c r="D4947" s="22" t="s">
        <v>17</v>
      </c>
      <c r="E4947" s="24">
        <v>3</v>
      </c>
      <c r="F4947" s="22">
        <f t="shared" si="57"/>
        <v>3</v>
      </c>
      <c r="G4947" s="24">
        <v>1</v>
      </c>
      <c r="H4947" s="22">
        <f>IF(OR($G4947="ERROR",$G4947="UNKNOWN",$G4947=""),IFERROR(VLOOKUP($D4947,'02_UnitPriceRef'!$E$3:$F$10,2,0),IF(OR($E4947="Error",$E4947="UNKNOWN",$E4947=""),0,I4947/E4947)),$G4947)</f>
        <v>1</v>
      </c>
      <c r="I4947" s="24">
        <v>3</v>
      </c>
      <c r="J4947" s="22">
        <f t="shared" si="58"/>
        <v>3</v>
      </c>
      <c r="K4947" s="22" t="s">
        <v>22</v>
      </c>
      <c r="L4947" s="22" t="s">
        <v>11</v>
      </c>
      <c r="M4947" s="26">
        <v>44983</v>
      </c>
      <c r="N4947" s="27">
        <f t="shared" si="59"/>
        <v>44983</v>
      </c>
    </row>
    <row r="4948" spans="1:14" ht="22.6" customHeight="1">
      <c r="A4948" s="22" t="s">
        <v>4969</v>
      </c>
      <c r="B4948" s="23" t="s">
        <v>27</v>
      </c>
      <c r="C4948" s="22" t="str">
        <f>IF(OR($B4948="Unknown",$B4948="Error",$B4948=""),IFERROR(VLOOKUP($H4948, '02_UnitPriceRef'!$F$3:$G$10,2,FALSE),"N/A"),$B4948)</f>
        <v>Sandwich</v>
      </c>
      <c r="D4948" s="22" t="s">
        <v>27</v>
      </c>
      <c r="E4948" s="24">
        <v>3</v>
      </c>
      <c r="F4948" s="22">
        <f t="shared" si="57"/>
        <v>3</v>
      </c>
      <c r="G4948" s="24">
        <v>4</v>
      </c>
      <c r="H4948" s="22">
        <f>IF(OR($G4948="ERROR",$G4948="UNKNOWN",$G4948=""),IFERROR(VLOOKUP($D4948,'02_UnitPriceRef'!$E$3:$F$10,2,0),IF(OR($E4948="Error",$E4948="UNKNOWN",$E4948=""),0,I4948/E4948)),$G4948)</f>
        <v>4</v>
      </c>
      <c r="I4948" s="24">
        <v>12</v>
      </c>
      <c r="J4948" s="22">
        <f t="shared" si="58"/>
        <v>12</v>
      </c>
      <c r="K4948" s="22" t="s">
        <v>20</v>
      </c>
      <c r="L4948" s="22" t="s">
        <v>15</v>
      </c>
      <c r="M4948" s="26">
        <v>45266</v>
      </c>
      <c r="N4948" s="27">
        <f t="shared" si="59"/>
        <v>45266</v>
      </c>
    </row>
    <row r="4949" spans="1:14" ht="22.6" customHeight="1">
      <c r="A4949" s="22" t="s">
        <v>4970</v>
      </c>
      <c r="B4949" s="23"/>
      <c r="C4949" s="22" t="str">
        <f>IF(OR($B4949="Unknown",$B4949="Error",$B4949=""),IFERROR(VLOOKUP($H4949, '02_UnitPriceRef'!$F$3:$G$10,2,FALSE),"N/A"),$B4949)</f>
        <v>Coffee</v>
      </c>
      <c r="D4949" s="22" t="s">
        <v>9</v>
      </c>
      <c r="E4949" s="24">
        <v>1</v>
      </c>
      <c r="F4949" s="22">
        <f t="shared" si="57"/>
        <v>1</v>
      </c>
      <c r="G4949" s="24">
        <v>2</v>
      </c>
      <c r="H4949" s="22">
        <f>IF(OR($G4949="ERROR",$G4949="UNKNOWN",$G4949=""),IFERROR(VLOOKUP($D4949,'02_UnitPriceRef'!$E$3:$F$10,2,0),IF(OR($E4949="Error",$E4949="UNKNOWN",$E4949=""),0,I4949/E4949)),$G4949)</f>
        <v>2</v>
      </c>
      <c r="I4949" s="24">
        <v>2</v>
      </c>
      <c r="J4949" s="22">
        <f t="shared" si="58"/>
        <v>2</v>
      </c>
      <c r="K4949" s="22" t="s">
        <v>20</v>
      </c>
      <c r="L4949" s="22" t="s">
        <v>15</v>
      </c>
      <c r="M4949" s="26">
        <v>44973</v>
      </c>
      <c r="N4949" s="27">
        <f t="shared" si="59"/>
        <v>44973</v>
      </c>
    </row>
    <row r="4950" spans="1:14" ht="22.6" customHeight="1">
      <c r="A4950" s="22" t="s">
        <v>4971</v>
      </c>
      <c r="B4950" s="23" t="s">
        <v>9</v>
      </c>
      <c r="C4950" s="22" t="str">
        <f>IF(OR($B4950="Unknown",$B4950="Error",$B4950=""),IFERROR(VLOOKUP($H4950, '02_UnitPriceRef'!$F$3:$G$10,2,FALSE),"N/A"),$B4950)</f>
        <v>Coffee</v>
      </c>
      <c r="D4950" s="22" t="s">
        <v>9</v>
      </c>
      <c r="E4950" s="24">
        <v>1</v>
      </c>
      <c r="F4950" s="22">
        <f t="shared" si="57"/>
        <v>1</v>
      </c>
      <c r="G4950" s="24">
        <v>2</v>
      </c>
      <c r="H4950" s="22">
        <f>IF(OR($G4950="ERROR",$G4950="UNKNOWN",$G4950=""),IFERROR(VLOOKUP($D4950,'02_UnitPriceRef'!$E$3:$F$10,2,0),IF(OR($E4950="Error",$E4950="UNKNOWN",$E4950=""),0,I4950/E4950)),$G4950)</f>
        <v>2</v>
      </c>
      <c r="I4950" s="24">
        <v>2</v>
      </c>
      <c r="J4950" s="22">
        <f t="shared" si="58"/>
        <v>2</v>
      </c>
      <c r="K4950" s="22" t="s">
        <v>14</v>
      </c>
      <c r="L4950" s="22" t="s">
        <v>15</v>
      </c>
      <c r="M4950" s="26">
        <v>45147</v>
      </c>
      <c r="N4950" s="27">
        <f t="shared" si="59"/>
        <v>45147</v>
      </c>
    </row>
    <row r="4951" spans="1:14" ht="22.6" customHeight="1">
      <c r="A4951" s="22" t="s">
        <v>4972</v>
      </c>
      <c r="B4951" s="23" t="s">
        <v>24</v>
      </c>
      <c r="C4951" s="22" t="str">
        <f>IF(OR($B4951="Unknown",$B4951="Error",$B4951=""),IFERROR(VLOOKUP($H4951, '02_UnitPriceRef'!$F$3:$G$10,2,FALSE),"N/A"),$B4951)</f>
        <v>Smoothie</v>
      </c>
      <c r="D4951" s="22" t="s">
        <v>24</v>
      </c>
      <c r="E4951" s="24">
        <v>5</v>
      </c>
      <c r="F4951" s="22">
        <f t="shared" si="57"/>
        <v>5</v>
      </c>
      <c r="G4951" s="24">
        <v>4</v>
      </c>
      <c r="H4951" s="22">
        <f>IF(OR($G4951="ERROR",$G4951="UNKNOWN",$G4951=""),IFERROR(VLOOKUP($D4951,'02_UnitPriceRef'!$E$3:$F$10,2,0),IF(OR($E4951="Error",$E4951="UNKNOWN",$E4951=""),0,I4951/E4951)),$G4951)</f>
        <v>4</v>
      </c>
      <c r="I4951" s="24">
        <v>20</v>
      </c>
      <c r="J4951" s="22">
        <f t="shared" si="58"/>
        <v>20</v>
      </c>
      <c r="K4951" s="22" t="s">
        <v>14</v>
      </c>
      <c r="L4951" s="22" t="s">
        <v>20</v>
      </c>
      <c r="M4951" s="26">
        <v>44979</v>
      </c>
      <c r="N4951" s="27">
        <f t="shared" si="59"/>
        <v>44979</v>
      </c>
    </row>
    <row r="4952" spans="1:14" ht="22.6" customHeight="1">
      <c r="A4952" s="22" t="s">
        <v>4973</v>
      </c>
      <c r="B4952" s="23" t="s">
        <v>24</v>
      </c>
      <c r="C4952" s="22" t="str">
        <f>IF(OR($B4952="Unknown",$B4952="Error",$B4952=""),IFERROR(VLOOKUP($H4952, '02_UnitPriceRef'!$F$3:$G$10,2,FALSE),"N/A"),$B4952)</f>
        <v>Smoothie</v>
      </c>
      <c r="D4952" s="22" t="s">
        <v>24</v>
      </c>
      <c r="E4952" s="24">
        <v>2</v>
      </c>
      <c r="F4952" s="22">
        <f t="shared" si="57"/>
        <v>2</v>
      </c>
      <c r="G4952" s="24">
        <v>4</v>
      </c>
      <c r="H4952" s="22">
        <f>IF(OR($G4952="ERROR",$G4952="UNKNOWN",$G4952=""),IFERROR(VLOOKUP($D4952,'02_UnitPriceRef'!$E$3:$F$10,2,0),IF(OR($E4952="Error",$E4952="UNKNOWN",$E4952=""),0,I4952/E4952)),$G4952)</f>
        <v>4</v>
      </c>
      <c r="I4952" s="24">
        <v>8</v>
      </c>
      <c r="J4952" s="22">
        <f t="shared" si="58"/>
        <v>8</v>
      </c>
      <c r="K4952" s="22" t="s">
        <v>20</v>
      </c>
      <c r="L4952" s="22" t="s">
        <v>15</v>
      </c>
      <c r="M4952" s="26">
        <v>44936</v>
      </c>
      <c r="N4952" s="27">
        <f t="shared" si="59"/>
        <v>44936</v>
      </c>
    </row>
    <row r="4953" spans="1:14" ht="22.6" customHeight="1">
      <c r="A4953" s="22" t="s">
        <v>4974</v>
      </c>
      <c r="B4953" s="23" t="s">
        <v>39</v>
      </c>
      <c r="C4953" s="22" t="str">
        <f>IF(OR($B4953="Unknown",$B4953="Error",$B4953=""),IFERROR(VLOOKUP($H4953, '02_UnitPriceRef'!$F$3:$G$10,2,FALSE),"N/A"),$B4953)</f>
        <v>Juice</v>
      </c>
      <c r="D4953" s="22" t="s">
        <v>39</v>
      </c>
      <c r="E4953" s="24">
        <v>3</v>
      </c>
      <c r="F4953" s="22">
        <f t="shared" si="57"/>
        <v>3</v>
      </c>
      <c r="G4953" s="24">
        <v>3</v>
      </c>
      <c r="H4953" s="22">
        <f>IF(OR($G4953="ERROR",$G4953="UNKNOWN",$G4953=""),IFERROR(VLOOKUP($D4953,'02_UnitPriceRef'!$E$3:$F$10,2,0),IF(OR($E4953="Error",$E4953="UNKNOWN",$E4953=""),0,I4953/E4953)),$G4953)</f>
        <v>3</v>
      </c>
      <c r="I4953" s="24">
        <v>9</v>
      </c>
      <c r="J4953" s="22">
        <f t="shared" si="58"/>
        <v>9</v>
      </c>
      <c r="K4953" s="22" t="s">
        <v>20</v>
      </c>
      <c r="L4953" s="22" t="s">
        <v>20</v>
      </c>
      <c r="M4953" s="26">
        <v>44940</v>
      </c>
      <c r="N4953" s="27">
        <f t="shared" si="59"/>
        <v>44940</v>
      </c>
    </row>
    <row r="4954" spans="1:14" ht="22.6" customHeight="1">
      <c r="A4954" s="22" t="s">
        <v>4975</v>
      </c>
      <c r="B4954" s="23" t="s">
        <v>17</v>
      </c>
      <c r="C4954" s="22" t="str">
        <f>IF(OR($B4954="Unknown",$B4954="Error",$B4954=""),IFERROR(VLOOKUP($H4954, '02_UnitPriceRef'!$F$3:$G$10,2,FALSE),"N/A"),$B4954)</f>
        <v>Cookie</v>
      </c>
      <c r="D4954" s="22" t="s">
        <v>17</v>
      </c>
      <c r="E4954" s="24">
        <v>5</v>
      </c>
      <c r="F4954" s="22">
        <f t="shared" si="57"/>
        <v>5</v>
      </c>
      <c r="G4954" s="24">
        <v>1</v>
      </c>
      <c r="H4954" s="22">
        <f>IF(OR($G4954="ERROR",$G4954="UNKNOWN",$G4954=""),IFERROR(VLOOKUP($D4954,'02_UnitPriceRef'!$E$3:$F$10,2,0),IF(OR($E4954="Error",$E4954="UNKNOWN",$E4954=""),0,I4954/E4954)),$G4954)</f>
        <v>1</v>
      </c>
      <c r="I4954" s="24">
        <v>5</v>
      </c>
      <c r="J4954" s="22">
        <f t="shared" si="58"/>
        <v>5</v>
      </c>
      <c r="K4954" s="22" t="s">
        <v>20</v>
      </c>
      <c r="L4954" s="22" t="s">
        <v>20</v>
      </c>
      <c r="M4954" s="26">
        <v>45170</v>
      </c>
      <c r="N4954" s="27">
        <f t="shared" si="59"/>
        <v>45170</v>
      </c>
    </row>
    <row r="4955" spans="1:14" ht="22.6" customHeight="1">
      <c r="A4955" s="22" t="s">
        <v>4976</v>
      </c>
      <c r="B4955" s="23" t="s">
        <v>27</v>
      </c>
      <c r="C4955" s="22" t="str">
        <f>IF(OR($B4955="Unknown",$B4955="Error",$B4955=""),IFERROR(VLOOKUP($H4955, '02_UnitPriceRef'!$F$3:$G$10,2,FALSE),"N/A"),$B4955)</f>
        <v>Sandwich</v>
      </c>
      <c r="D4955" s="22" t="s">
        <v>27</v>
      </c>
      <c r="E4955" s="24">
        <v>1</v>
      </c>
      <c r="F4955" s="22">
        <f t="shared" si="57"/>
        <v>1</v>
      </c>
      <c r="G4955" s="24">
        <v>4</v>
      </c>
      <c r="H4955" s="22">
        <f>IF(OR($G4955="ERROR",$G4955="UNKNOWN",$G4955=""),IFERROR(VLOOKUP($D4955,'02_UnitPriceRef'!$E$3:$F$10,2,0),IF(OR($E4955="Error",$E4955="UNKNOWN",$E4955=""),0,I4955/E4955)),$G4955)</f>
        <v>4</v>
      </c>
      <c r="I4955" s="24">
        <v>4</v>
      </c>
      <c r="J4955" s="22">
        <f t="shared" si="58"/>
        <v>4</v>
      </c>
      <c r="K4955" s="22" t="s">
        <v>20</v>
      </c>
      <c r="L4955" s="22" t="s">
        <v>20</v>
      </c>
      <c r="M4955" s="26">
        <v>45012</v>
      </c>
      <c r="N4955" s="27">
        <f t="shared" si="59"/>
        <v>45012</v>
      </c>
    </row>
    <row r="4956" spans="1:14" ht="22.6" customHeight="1">
      <c r="A4956" s="22" t="s">
        <v>4977</v>
      </c>
      <c r="B4956" s="23" t="s">
        <v>27</v>
      </c>
      <c r="C4956" s="22" t="str">
        <f>IF(OR($B4956="Unknown",$B4956="Error",$B4956=""),IFERROR(VLOOKUP($H4956, '02_UnitPriceRef'!$F$3:$G$10,2,FALSE),"N/A"),$B4956)</f>
        <v>Sandwich</v>
      </c>
      <c r="D4956" s="22" t="s">
        <v>27</v>
      </c>
      <c r="E4956" s="24">
        <v>5</v>
      </c>
      <c r="F4956" s="22">
        <f t="shared" si="57"/>
        <v>5</v>
      </c>
      <c r="G4956" s="24">
        <v>4</v>
      </c>
      <c r="H4956" s="22">
        <f>IF(OR($G4956="ERROR",$G4956="UNKNOWN",$G4956=""),IFERROR(VLOOKUP($D4956,'02_UnitPriceRef'!$E$3:$F$10,2,0),IF(OR($E4956="Error",$E4956="UNKNOWN",$E4956=""),0,I4956/E4956)),$G4956)</f>
        <v>4</v>
      </c>
      <c r="I4956" s="24">
        <v>20</v>
      </c>
      <c r="J4956" s="22">
        <f t="shared" si="58"/>
        <v>20</v>
      </c>
      <c r="K4956" s="22" t="s">
        <v>10</v>
      </c>
      <c r="L4956" s="22" t="s">
        <v>20</v>
      </c>
      <c r="M4956" s="26">
        <v>44934</v>
      </c>
      <c r="N4956" s="27">
        <f t="shared" si="59"/>
        <v>44934</v>
      </c>
    </row>
    <row r="4957" spans="1:14" ht="22.6" customHeight="1">
      <c r="A4957" s="22" t="s">
        <v>4978</v>
      </c>
      <c r="B4957" s="23" t="s">
        <v>19</v>
      </c>
      <c r="C4957" s="22" t="str">
        <f>IF(OR($B4957="Unknown",$B4957="Error",$B4957=""),IFERROR(VLOOKUP($H4957, '02_UnitPriceRef'!$F$3:$G$10,2,FALSE),"N/A"),$B4957)</f>
        <v>Salad</v>
      </c>
      <c r="D4957" s="22" t="s">
        <v>19</v>
      </c>
      <c r="E4957" s="24">
        <v>5</v>
      </c>
      <c r="F4957" s="22">
        <f t="shared" si="57"/>
        <v>5</v>
      </c>
      <c r="G4957" s="24">
        <v>5</v>
      </c>
      <c r="H4957" s="22">
        <f>IF(OR($G4957="ERROR",$G4957="UNKNOWN",$G4957=""),IFERROR(VLOOKUP($D4957,'02_UnitPriceRef'!$E$3:$F$10,2,0),IF(OR($E4957="Error",$E4957="UNKNOWN",$E4957=""),0,I4957/E4957)),$G4957)</f>
        <v>5</v>
      </c>
      <c r="I4957" s="24">
        <v>25</v>
      </c>
      <c r="J4957" s="22">
        <f t="shared" si="58"/>
        <v>25</v>
      </c>
      <c r="K4957" s="22" t="s">
        <v>20</v>
      </c>
      <c r="L4957" s="22" t="s">
        <v>11</v>
      </c>
      <c r="M4957" s="26">
        <v>45110</v>
      </c>
      <c r="N4957" s="27">
        <f t="shared" si="59"/>
        <v>45110</v>
      </c>
    </row>
    <row r="4958" spans="1:14" ht="22.6" customHeight="1">
      <c r="A4958" s="22" t="s">
        <v>4979</v>
      </c>
      <c r="B4958" s="23" t="s">
        <v>19</v>
      </c>
      <c r="C4958" s="22" t="str">
        <f>IF(OR($B4958="Unknown",$B4958="Error",$B4958=""),IFERROR(VLOOKUP($H4958, '02_UnitPriceRef'!$F$3:$G$10,2,FALSE),"N/A"),$B4958)</f>
        <v>Salad</v>
      </c>
      <c r="D4958" s="22" t="s">
        <v>19</v>
      </c>
      <c r="E4958" s="24">
        <v>1</v>
      </c>
      <c r="F4958" s="22">
        <f t="shared" si="57"/>
        <v>1</v>
      </c>
      <c r="G4958" s="24">
        <v>5</v>
      </c>
      <c r="H4958" s="22">
        <f>IF(OR($G4958="ERROR",$G4958="UNKNOWN",$G4958=""),IFERROR(VLOOKUP($D4958,'02_UnitPriceRef'!$E$3:$F$10,2,0),IF(OR($E4958="Error",$E4958="UNKNOWN",$E4958=""),0,I4958/E4958)),$G4958)</f>
        <v>5</v>
      </c>
      <c r="I4958" s="24">
        <v>5</v>
      </c>
      <c r="J4958" s="22">
        <f t="shared" si="58"/>
        <v>5</v>
      </c>
      <c r="K4958" s="22" t="s">
        <v>10</v>
      </c>
      <c r="L4958" s="22" t="s">
        <v>11</v>
      </c>
      <c r="M4958" s="26">
        <v>45052</v>
      </c>
      <c r="N4958" s="27">
        <f t="shared" si="59"/>
        <v>45052</v>
      </c>
    </row>
    <row r="4959" spans="1:14" ht="22.6" customHeight="1">
      <c r="A4959" s="22" t="s">
        <v>4980</v>
      </c>
      <c r="B4959" s="23" t="s">
        <v>35</v>
      </c>
      <c r="C4959" s="22" t="str">
        <f>IF(OR($B4959="Unknown",$B4959="Error",$B4959=""),IFERROR(VLOOKUP($H4959, '02_UnitPriceRef'!$F$3:$G$10,2,FALSE),"N/A"),$B4959)</f>
        <v>Tea</v>
      </c>
      <c r="D4959" s="22" t="s">
        <v>35</v>
      </c>
      <c r="E4959" s="24">
        <v>4</v>
      </c>
      <c r="F4959" s="22">
        <f t="shared" si="57"/>
        <v>4</v>
      </c>
      <c r="G4959" s="24">
        <v>1.5</v>
      </c>
      <c r="H4959" s="22">
        <f>IF(OR($G4959="ERROR",$G4959="UNKNOWN",$G4959=""),IFERROR(VLOOKUP($D4959,'02_UnitPriceRef'!$E$3:$F$10,2,0),IF(OR($E4959="Error",$E4959="UNKNOWN",$E4959=""),0,I4959/E4959)),$G4959)</f>
        <v>1.5</v>
      </c>
      <c r="I4959" s="23"/>
      <c r="J4959" s="22">
        <f t="shared" si="58"/>
        <v>6</v>
      </c>
      <c r="K4959" s="22" t="s">
        <v>14</v>
      </c>
      <c r="L4959" s="22" t="s">
        <v>20</v>
      </c>
      <c r="M4959" s="26">
        <v>45163</v>
      </c>
      <c r="N4959" s="27">
        <f t="shared" si="59"/>
        <v>45163</v>
      </c>
    </row>
    <row r="4960" spans="1:14" ht="22.6" customHeight="1">
      <c r="A4960" s="22" t="s">
        <v>4981</v>
      </c>
      <c r="B4960" s="23" t="s">
        <v>24</v>
      </c>
      <c r="C4960" s="22" t="str">
        <f>IF(OR($B4960="Unknown",$B4960="Error",$B4960=""),IFERROR(VLOOKUP($H4960, '02_UnitPriceRef'!$F$3:$G$10,2,FALSE),"N/A"),$B4960)</f>
        <v>Smoothie</v>
      </c>
      <c r="D4960" s="22" t="s">
        <v>24</v>
      </c>
      <c r="E4960" s="24">
        <v>5</v>
      </c>
      <c r="F4960" s="22">
        <f t="shared" si="57"/>
        <v>5</v>
      </c>
      <c r="G4960" s="24">
        <v>4</v>
      </c>
      <c r="H4960" s="22">
        <f>IF(OR($G4960="ERROR",$G4960="UNKNOWN",$G4960=""),IFERROR(VLOOKUP($D4960,'02_UnitPriceRef'!$E$3:$F$10,2,0),IF(OR($E4960="Error",$E4960="UNKNOWN",$E4960=""),0,I4960/E4960)),$G4960)</f>
        <v>4</v>
      </c>
      <c r="I4960" s="24">
        <v>20</v>
      </c>
      <c r="J4960" s="22">
        <f t="shared" si="58"/>
        <v>20</v>
      </c>
      <c r="K4960" s="22" t="s">
        <v>20</v>
      </c>
      <c r="L4960" s="22" t="s">
        <v>11</v>
      </c>
      <c r="M4960" s="26">
        <v>45016</v>
      </c>
      <c r="N4960" s="27">
        <f t="shared" si="59"/>
        <v>45016</v>
      </c>
    </row>
    <row r="4961" spans="1:14" ht="22.6" customHeight="1">
      <c r="A4961" s="22" t="s">
        <v>4982</v>
      </c>
      <c r="B4961" s="23" t="s">
        <v>13</v>
      </c>
      <c r="C4961" s="22" t="str">
        <f>IF(OR($B4961="Unknown",$B4961="Error",$B4961=""),IFERROR(VLOOKUP($H4961, '02_UnitPriceRef'!$F$3:$G$10,2,FALSE),"N/A"),$B4961)</f>
        <v>Cake</v>
      </c>
      <c r="D4961" s="22" t="s">
        <v>13</v>
      </c>
      <c r="E4961" s="24">
        <v>4</v>
      </c>
      <c r="F4961" s="22">
        <f t="shared" si="57"/>
        <v>4</v>
      </c>
      <c r="G4961" s="24">
        <v>3</v>
      </c>
      <c r="H4961" s="22">
        <f>IF(OR($G4961="ERROR",$G4961="UNKNOWN",$G4961=""),IFERROR(VLOOKUP($D4961,'02_UnitPriceRef'!$E$3:$F$10,2,0),IF(OR($E4961="Error",$E4961="UNKNOWN",$E4961=""),0,I4961/E4961)),$G4961)</f>
        <v>3</v>
      </c>
      <c r="I4961" s="24">
        <v>12</v>
      </c>
      <c r="J4961" s="22">
        <f t="shared" si="58"/>
        <v>12</v>
      </c>
      <c r="K4961" s="22" t="s">
        <v>22</v>
      </c>
      <c r="L4961" s="22" t="s">
        <v>15</v>
      </c>
      <c r="M4961" s="26">
        <v>45069</v>
      </c>
      <c r="N4961" s="27">
        <f t="shared" si="59"/>
        <v>45069</v>
      </c>
    </row>
    <row r="4962" spans="1:14" ht="22.6" customHeight="1">
      <c r="A4962" s="22" t="s">
        <v>4983</v>
      </c>
      <c r="B4962" s="23" t="s">
        <v>39</v>
      </c>
      <c r="C4962" s="22" t="str">
        <f>IF(OR($B4962="Unknown",$B4962="Error",$B4962=""),IFERROR(VLOOKUP($H4962, '02_UnitPriceRef'!$F$3:$G$10,2,FALSE),"N/A"),$B4962)</f>
        <v>Juice</v>
      </c>
      <c r="D4962" s="22" t="s">
        <v>39</v>
      </c>
      <c r="E4962" s="24">
        <v>1</v>
      </c>
      <c r="F4962" s="22">
        <f t="shared" si="57"/>
        <v>1</v>
      </c>
      <c r="G4962" s="24">
        <v>3</v>
      </c>
      <c r="H4962" s="22">
        <f>IF(OR($G4962="ERROR",$G4962="UNKNOWN",$G4962=""),IFERROR(VLOOKUP($D4962,'02_UnitPriceRef'!$E$3:$F$10,2,0),IF(OR($E4962="Error",$E4962="UNKNOWN",$E4962=""),0,I4962/E4962)),$G4962)</f>
        <v>3</v>
      </c>
      <c r="I4962" s="24">
        <v>3</v>
      </c>
      <c r="J4962" s="22">
        <f t="shared" si="58"/>
        <v>3</v>
      </c>
      <c r="K4962" s="22" t="s">
        <v>20</v>
      </c>
      <c r="L4962" s="22" t="s">
        <v>15</v>
      </c>
      <c r="M4962" s="26">
        <v>44995</v>
      </c>
      <c r="N4962" s="27">
        <f t="shared" si="59"/>
        <v>44995</v>
      </c>
    </row>
    <row r="4963" spans="1:14" ht="22.6" customHeight="1">
      <c r="A4963" s="22" t="s">
        <v>4984</v>
      </c>
      <c r="B4963" s="23" t="s">
        <v>24</v>
      </c>
      <c r="C4963" s="22" t="str">
        <f>IF(OR($B4963="Unknown",$B4963="Error",$B4963=""),IFERROR(VLOOKUP($H4963, '02_UnitPriceRef'!$F$3:$G$10,2,FALSE),"N/A"),$B4963)</f>
        <v>Smoothie</v>
      </c>
      <c r="D4963" s="22" t="s">
        <v>24</v>
      </c>
      <c r="E4963" s="24">
        <v>5</v>
      </c>
      <c r="F4963" s="22">
        <f t="shared" si="57"/>
        <v>5</v>
      </c>
      <c r="G4963" s="23"/>
      <c r="H4963" s="22">
        <f>IF(OR($G4963="ERROR",$G4963="UNKNOWN",$G4963=""),IFERROR(VLOOKUP($D4963,'02_UnitPriceRef'!$E$3:$F$10,2,0),IF(OR($E4963="Error",$E4963="UNKNOWN",$E4963=""),0,I4963/E4963)),$G4963)</f>
        <v>4</v>
      </c>
      <c r="I4963" s="24">
        <v>20</v>
      </c>
      <c r="J4963" s="22">
        <f t="shared" si="58"/>
        <v>20</v>
      </c>
      <c r="K4963" s="22" t="s">
        <v>10</v>
      </c>
      <c r="L4963" s="22" t="s">
        <v>20</v>
      </c>
      <c r="M4963" s="26">
        <v>45138</v>
      </c>
      <c r="N4963" s="27">
        <f t="shared" si="59"/>
        <v>45138</v>
      </c>
    </row>
    <row r="4964" spans="1:14" ht="22.6" customHeight="1">
      <c r="A4964" s="22" t="s">
        <v>4985</v>
      </c>
      <c r="B4964" s="23" t="s">
        <v>9</v>
      </c>
      <c r="C4964" s="22" t="str">
        <f>IF(OR($B4964="Unknown",$B4964="Error",$B4964=""),IFERROR(VLOOKUP($H4964, '02_UnitPriceRef'!$F$3:$G$10,2,FALSE),"N/A"),$B4964)</f>
        <v>Coffee</v>
      </c>
      <c r="D4964" s="22" t="s">
        <v>9</v>
      </c>
      <c r="E4964" s="24">
        <v>1</v>
      </c>
      <c r="F4964" s="22">
        <f t="shared" si="57"/>
        <v>1</v>
      </c>
      <c r="G4964" s="24">
        <v>2</v>
      </c>
      <c r="H4964" s="22">
        <f>IF(OR($G4964="ERROR",$G4964="UNKNOWN",$G4964=""),IFERROR(VLOOKUP($D4964,'02_UnitPriceRef'!$E$3:$F$10,2,0),IF(OR($E4964="Error",$E4964="UNKNOWN",$E4964=""),0,I4964/E4964)),$G4964)</f>
        <v>2</v>
      </c>
      <c r="I4964" s="24">
        <v>2</v>
      </c>
      <c r="J4964" s="22">
        <f t="shared" si="58"/>
        <v>2</v>
      </c>
      <c r="K4964" s="22" t="s">
        <v>14</v>
      </c>
      <c r="L4964" s="22" t="s">
        <v>11</v>
      </c>
      <c r="M4964" s="26">
        <v>45245</v>
      </c>
      <c r="N4964" s="27">
        <f t="shared" si="59"/>
        <v>45245</v>
      </c>
    </row>
    <row r="4965" spans="1:14" ht="22.6" customHeight="1">
      <c r="A4965" s="22" t="s">
        <v>4986</v>
      </c>
      <c r="B4965" s="23" t="s">
        <v>27</v>
      </c>
      <c r="C4965" s="22" t="str">
        <f>IF(OR($B4965="Unknown",$B4965="Error",$B4965=""),IFERROR(VLOOKUP($H4965, '02_UnitPriceRef'!$F$3:$G$10,2,FALSE),"N/A"),$B4965)</f>
        <v>Sandwich</v>
      </c>
      <c r="D4965" s="22" t="s">
        <v>27</v>
      </c>
      <c r="E4965" s="24">
        <v>5</v>
      </c>
      <c r="F4965" s="22">
        <f t="shared" si="57"/>
        <v>5</v>
      </c>
      <c r="G4965" s="24">
        <v>4</v>
      </c>
      <c r="H4965" s="22">
        <f>IF(OR($G4965="ERROR",$G4965="UNKNOWN",$G4965=""),IFERROR(VLOOKUP($D4965,'02_UnitPriceRef'!$E$3:$F$10,2,0),IF(OR($E4965="Error",$E4965="UNKNOWN",$E4965=""),0,I4965/E4965)),$G4965)</f>
        <v>4</v>
      </c>
      <c r="I4965" s="23"/>
      <c r="J4965" s="22">
        <f t="shared" si="58"/>
        <v>20</v>
      </c>
      <c r="K4965" s="22" t="s">
        <v>20</v>
      </c>
      <c r="L4965" s="22" t="s">
        <v>20</v>
      </c>
      <c r="M4965" s="26">
        <v>45275</v>
      </c>
      <c r="N4965" s="27">
        <f t="shared" si="59"/>
        <v>45275</v>
      </c>
    </row>
    <row r="4966" spans="1:14" ht="22.6" customHeight="1">
      <c r="A4966" s="22" t="s">
        <v>4987</v>
      </c>
      <c r="B4966" s="23" t="s">
        <v>19</v>
      </c>
      <c r="C4966" s="22" t="str">
        <f>IF(OR($B4966="Unknown",$B4966="Error",$B4966=""),IFERROR(VLOOKUP($H4966, '02_UnitPriceRef'!$F$3:$G$10,2,FALSE),"N/A"),$B4966)</f>
        <v>Salad</v>
      </c>
      <c r="D4966" s="22" t="s">
        <v>19</v>
      </c>
      <c r="E4966" s="24">
        <v>2</v>
      </c>
      <c r="F4966" s="22">
        <f t="shared" si="57"/>
        <v>2</v>
      </c>
      <c r="G4966" s="24">
        <v>5</v>
      </c>
      <c r="H4966" s="22">
        <f>IF(OR($G4966="ERROR",$G4966="UNKNOWN",$G4966=""),IFERROR(VLOOKUP($D4966,'02_UnitPriceRef'!$E$3:$F$10,2,0),IF(OR($E4966="Error",$E4966="UNKNOWN",$E4966=""),0,I4966/E4966)),$G4966)</f>
        <v>5</v>
      </c>
      <c r="I4966" s="24">
        <v>10</v>
      </c>
      <c r="J4966" s="22">
        <f t="shared" si="58"/>
        <v>10</v>
      </c>
      <c r="K4966" s="22" t="s">
        <v>22</v>
      </c>
      <c r="L4966" s="22" t="s">
        <v>11</v>
      </c>
      <c r="M4966" s="26">
        <v>45186</v>
      </c>
      <c r="N4966" s="27">
        <f t="shared" si="59"/>
        <v>45186</v>
      </c>
    </row>
    <row r="4967" spans="1:14" ht="22.6" customHeight="1">
      <c r="A4967" s="22" t="s">
        <v>4988</v>
      </c>
      <c r="B4967" s="23" t="s">
        <v>17</v>
      </c>
      <c r="C4967" s="22" t="str">
        <f>IF(OR($B4967="Unknown",$B4967="Error",$B4967=""),IFERROR(VLOOKUP($H4967, '02_UnitPriceRef'!$F$3:$G$10,2,FALSE),"N/A"),$B4967)</f>
        <v>Cookie</v>
      </c>
      <c r="D4967" s="22" t="s">
        <v>17</v>
      </c>
      <c r="E4967" s="24">
        <v>5</v>
      </c>
      <c r="F4967" s="22">
        <f t="shared" si="57"/>
        <v>5</v>
      </c>
      <c r="G4967" s="24">
        <v>1</v>
      </c>
      <c r="H4967" s="22">
        <f>IF(OR($G4967="ERROR",$G4967="UNKNOWN",$G4967=""),IFERROR(VLOOKUP($D4967,'02_UnitPriceRef'!$E$3:$F$10,2,0),IF(OR($E4967="Error",$E4967="UNKNOWN",$E4967=""),0,I4967/E4967)),$G4967)</f>
        <v>1</v>
      </c>
      <c r="I4967" s="24">
        <v>5</v>
      </c>
      <c r="J4967" s="22">
        <f t="shared" si="58"/>
        <v>5</v>
      </c>
      <c r="K4967" s="22" t="s">
        <v>22</v>
      </c>
      <c r="L4967" s="22" t="s">
        <v>11</v>
      </c>
      <c r="M4967" s="26">
        <v>45091</v>
      </c>
      <c r="N4967" s="27">
        <f t="shared" si="59"/>
        <v>45091</v>
      </c>
    </row>
    <row r="4968" spans="1:14" ht="22.6" customHeight="1">
      <c r="A4968" s="22" t="s">
        <v>4989</v>
      </c>
      <c r="B4968" s="23" t="s">
        <v>35</v>
      </c>
      <c r="C4968" s="22" t="str">
        <f>IF(OR($B4968="Unknown",$B4968="Error",$B4968=""),IFERROR(VLOOKUP($H4968, '02_UnitPriceRef'!$F$3:$G$10,2,FALSE),"N/A"),$B4968)</f>
        <v>Tea</v>
      </c>
      <c r="D4968" s="22" t="s">
        <v>35</v>
      </c>
      <c r="E4968" s="24">
        <v>2</v>
      </c>
      <c r="F4968" s="22">
        <f t="shared" si="57"/>
        <v>2</v>
      </c>
      <c r="G4968" s="24">
        <v>1.5</v>
      </c>
      <c r="H4968" s="22">
        <f>IF(OR($G4968="ERROR",$G4968="UNKNOWN",$G4968=""),IFERROR(VLOOKUP($D4968,'02_UnitPriceRef'!$E$3:$F$10,2,0),IF(OR($E4968="Error",$E4968="UNKNOWN",$E4968=""),0,I4968/E4968)),$G4968)</f>
        <v>1.5</v>
      </c>
      <c r="I4968" s="24">
        <v>3</v>
      </c>
      <c r="J4968" s="22">
        <f t="shared" si="58"/>
        <v>3</v>
      </c>
      <c r="K4968" s="22" t="s">
        <v>20</v>
      </c>
      <c r="L4968" s="22" t="s">
        <v>20</v>
      </c>
      <c r="M4968" s="26">
        <v>45253</v>
      </c>
      <c r="N4968" s="27">
        <f t="shared" si="59"/>
        <v>45253</v>
      </c>
    </row>
    <row r="4969" spans="1:14" ht="22.6" customHeight="1">
      <c r="A4969" s="22" t="s">
        <v>4990</v>
      </c>
      <c r="B4969" s="23" t="s">
        <v>27</v>
      </c>
      <c r="C4969" s="22" t="str">
        <f>IF(OR($B4969="Unknown",$B4969="Error",$B4969=""),IFERROR(VLOOKUP($H4969, '02_UnitPriceRef'!$F$3:$G$10,2,FALSE),"N/A"),$B4969)</f>
        <v>Sandwich</v>
      </c>
      <c r="D4969" s="22" t="s">
        <v>27</v>
      </c>
      <c r="E4969" s="24">
        <v>4</v>
      </c>
      <c r="F4969" s="22">
        <f t="shared" si="57"/>
        <v>4</v>
      </c>
      <c r="G4969" s="24">
        <v>4</v>
      </c>
      <c r="H4969" s="22">
        <f>IF(OR($G4969="ERROR",$G4969="UNKNOWN",$G4969=""),IFERROR(VLOOKUP($D4969,'02_UnitPriceRef'!$E$3:$F$10,2,0),IF(OR($E4969="Error",$E4969="UNKNOWN",$E4969=""),0,I4969/E4969)),$G4969)</f>
        <v>4</v>
      </c>
      <c r="I4969" s="24">
        <v>16</v>
      </c>
      <c r="J4969" s="22">
        <f t="shared" si="58"/>
        <v>16</v>
      </c>
      <c r="K4969" s="22" t="s">
        <v>22</v>
      </c>
      <c r="L4969" s="22" t="s">
        <v>15</v>
      </c>
      <c r="M4969" s="26">
        <v>45029</v>
      </c>
      <c r="N4969" s="27">
        <f t="shared" si="59"/>
        <v>45029</v>
      </c>
    </row>
    <row r="4970" spans="1:14" ht="22.6" customHeight="1">
      <c r="A4970" s="22" t="s">
        <v>4991</v>
      </c>
      <c r="B4970" s="23" t="s">
        <v>39</v>
      </c>
      <c r="C4970" s="22" t="str">
        <f>IF(OR($B4970="Unknown",$B4970="Error",$B4970=""),IFERROR(VLOOKUP($H4970, '02_UnitPriceRef'!$F$3:$G$10,2,FALSE),"N/A"),$B4970)</f>
        <v>Juice</v>
      </c>
      <c r="D4970" s="22" t="s">
        <v>39</v>
      </c>
      <c r="E4970" s="24">
        <v>4</v>
      </c>
      <c r="F4970" s="22">
        <f t="shared" si="57"/>
        <v>4</v>
      </c>
      <c r="G4970" s="24">
        <v>3</v>
      </c>
      <c r="H4970" s="22">
        <f>IF(OR($G4970="ERROR",$G4970="UNKNOWN",$G4970=""),IFERROR(VLOOKUP($D4970,'02_UnitPriceRef'!$E$3:$F$10,2,0),IF(OR($E4970="Error",$E4970="UNKNOWN",$E4970=""),0,I4970/E4970)),$G4970)</f>
        <v>3</v>
      </c>
      <c r="I4970" s="24">
        <v>12</v>
      </c>
      <c r="J4970" s="22">
        <f t="shared" si="58"/>
        <v>12</v>
      </c>
      <c r="K4970" s="22" t="s">
        <v>20</v>
      </c>
      <c r="L4970" s="22" t="s">
        <v>11</v>
      </c>
      <c r="M4970" s="26">
        <v>45229</v>
      </c>
      <c r="N4970" s="27">
        <f t="shared" si="59"/>
        <v>45229</v>
      </c>
    </row>
    <row r="4971" spans="1:14" ht="22.6" customHeight="1">
      <c r="A4971" s="22" t="s">
        <v>4992</v>
      </c>
      <c r="B4971" s="23" t="s">
        <v>35</v>
      </c>
      <c r="C4971" s="22" t="str">
        <f>IF(OR($B4971="Unknown",$B4971="Error",$B4971=""),IFERROR(VLOOKUP($H4971, '02_UnitPriceRef'!$F$3:$G$10,2,FALSE),"N/A"),$B4971)</f>
        <v>Tea</v>
      </c>
      <c r="D4971" s="22" t="s">
        <v>35</v>
      </c>
      <c r="E4971" s="24">
        <v>2</v>
      </c>
      <c r="F4971" s="22">
        <f t="shared" si="57"/>
        <v>2</v>
      </c>
      <c r="G4971" s="24">
        <v>1.5</v>
      </c>
      <c r="H4971" s="22">
        <f>IF(OR($G4971="ERROR",$G4971="UNKNOWN",$G4971=""),IFERROR(VLOOKUP($D4971,'02_UnitPriceRef'!$E$3:$F$10,2,0),IF(OR($E4971="Error",$E4971="UNKNOWN",$E4971=""),0,I4971/E4971)),$G4971)</f>
        <v>1.5</v>
      </c>
      <c r="I4971" s="24">
        <v>3</v>
      </c>
      <c r="J4971" s="22">
        <f t="shared" si="58"/>
        <v>3</v>
      </c>
      <c r="K4971" s="22" t="s">
        <v>14</v>
      </c>
      <c r="L4971" s="22" t="s">
        <v>11</v>
      </c>
      <c r="M4971" s="26">
        <v>44953</v>
      </c>
      <c r="N4971" s="27">
        <f t="shared" si="59"/>
        <v>44953</v>
      </c>
    </row>
    <row r="4972" spans="1:14" ht="22.6" customHeight="1">
      <c r="A4972" s="22" t="s">
        <v>4993</v>
      </c>
      <c r="B4972" s="23" t="s">
        <v>35</v>
      </c>
      <c r="C4972" s="22" t="str">
        <f>IF(OR($B4972="Unknown",$B4972="Error",$B4972=""),IFERROR(VLOOKUP($H4972, '02_UnitPriceRef'!$F$3:$G$10,2,FALSE),"N/A"),$B4972)</f>
        <v>Tea</v>
      </c>
      <c r="D4972" s="22" t="s">
        <v>35</v>
      </c>
      <c r="E4972" s="24">
        <v>3</v>
      </c>
      <c r="F4972" s="22">
        <f t="shared" si="57"/>
        <v>3</v>
      </c>
      <c r="G4972" s="24">
        <v>1.5</v>
      </c>
      <c r="H4972" s="22">
        <f>IF(OR($G4972="ERROR",$G4972="UNKNOWN",$G4972=""),IFERROR(VLOOKUP($D4972,'02_UnitPriceRef'!$E$3:$F$10,2,0),IF(OR($E4972="Error",$E4972="UNKNOWN",$E4972=""),0,I4972/E4972)),$G4972)</f>
        <v>1.5</v>
      </c>
      <c r="I4972" s="24">
        <v>4.5</v>
      </c>
      <c r="J4972" s="22">
        <f t="shared" si="58"/>
        <v>4.5</v>
      </c>
      <c r="K4972" s="22" t="s">
        <v>20</v>
      </c>
      <c r="L4972" s="22" t="s">
        <v>11</v>
      </c>
      <c r="M4972" s="26">
        <v>44990</v>
      </c>
      <c r="N4972" s="27">
        <f t="shared" si="59"/>
        <v>44990</v>
      </c>
    </row>
    <row r="4973" spans="1:14" ht="22.6" customHeight="1">
      <c r="A4973" s="22" t="s">
        <v>4994</v>
      </c>
      <c r="B4973" s="23" t="s">
        <v>9</v>
      </c>
      <c r="C4973" s="22" t="str">
        <f>IF(OR($B4973="Unknown",$B4973="Error",$B4973=""),IFERROR(VLOOKUP($H4973, '02_UnitPriceRef'!$F$3:$G$10,2,FALSE),"N/A"),$B4973)</f>
        <v>Coffee</v>
      </c>
      <c r="D4973" s="22" t="s">
        <v>9</v>
      </c>
      <c r="E4973" s="24">
        <v>1</v>
      </c>
      <c r="F4973" s="22">
        <f t="shared" si="57"/>
        <v>1</v>
      </c>
      <c r="G4973" s="24">
        <v>2</v>
      </c>
      <c r="H4973" s="22">
        <f>IF(OR($G4973="ERROR",$G4973="UNKNOWN",$G4973=""),IFERROR(VLOOKUP($D4973,'02_UnitPriceRef'!$E$3:$F$10,2,0),IF(OR($E4973="Error",$E4973="UNKNOWN",$E4973=""),0,I4973/E4973)),$G4973)</f>
        <v>2</v>
      </c>
      <c r="I4973" s="24">
        <v>2</v>
      </c>
      <c r="J4973" s="22">
        <f t="shared" si="58"/>
        <v>2</v>
      </c>
      <c r="K4973" s="22" t="s">
        <v>14</v>
      </c>
      <c r="L4973" s="22" t="s">
        <v>20</v>
      </c>
      <c r="M4973" s="26">
        <v>45288</v>
      </c>
      <c r="N4973" s="27">
        <f t="shared" si="59"/>
        <v>45288</v>
      </c>
    </row>
    <row r="4974" spans="1:14" ht="22.6" customHeight="1">
      <c r="A4974" s="22" t="s">
        <v>4995</v>
      </c>
      <c r="B4974" s="23" t="s">
        <v>24</v>
      </c>
      <c r="C4974" s="22" t="str">
        <f>IF(OR($B4974="Unknown",$B4974="Error",$B4974=""),IFERROR(VLOOKUP($H4974, '02_UnitPriceRef'!$F$3:$G$10,2,FALSE),"N/A"),$B4974)</f>
        <v>Smoothie</v>
      </c>
      <c r="D4974" s="22" t="s">
        <v>24</v>
      </c>
      <c r="E4974" s="24">
        <v>4</v>
      </c>
      <c r="F4974" s="22">
        <f t="shared" si="57"/>
        <v>4</v>
      </c>
      <c r="G4974" s="24">
        <v>4</v>
      </c>
      <c r="H4974" s="22">
        <f>IF(OR($G4974="ERROR",$G4974="UNKNOWN",$G4974=""),IFERROR(VLOOKUP($D4974,'02_UnitPriceRef'!$E$3:$F$10,2,0),IF(OR($E4974="Error",$E4974="UNKNOWN",$E4974=""),0,I4974/E4974)),$G4974)</f>
        <v>4</v>
      </c>
      <c r="I4974" s="24">
        <v>16</v>
      </c>
      <c r="J4974" s="22">
        <f t="shared" si="58"/>
        <v>16</v>
      </c>
      <c r="K4974" s="22" t="s">
        <v>22</v>
      </c>
      <c r="L4974" s="22" t="s">
        <v>11</v>
      </c>
      <c r="M4974" s="26">
        <v>45199</v>
      </c>
      <c r="N4974" s="27">
        <f t="shared" si="59"/>
        <v>45199</v>
      </c>
    </row>
    <row r="4975" spans="1:14" ht="22.6" customHeight="1">
      <c r="A4975" s="22" t="s">
        <v>4996</v>
      </c>
      <c r="B4975" s="23" t="s">
        <v>19</v>
      </c>
      <c r="C4975" s="22" t="str">
        <f>IF(OR($B4975="Unknown",$B4975="Error",$B4975=""),IFERROR(VLOOKUP($H4975, '02_UnitPriceRef'!$F$3:$G$10,2,FALSE),"N/A"),$B4975)</f>
        <v>Salad</v>
      </c>
      <c r="D4975" s="22" t="s">
        <v>19</v>
      </c>
      <c r="E4975" s="24">
        <v>1</v>
      </c>
      <c r="F4975" s="22">
        <f t="shared" si="57"/>
        <v>1</v>
      </c>
      <c r="G4975" s="24">
        <v>5</v>
      </c>
      <c r="H4975" s="22">
        <f>IF(OR($G4975="ERROR",$G4975="UNKNOWN",$G4975=""),IFERROR(VLOOKUP($D4975,'02_UnitPriceRef'!$E$3:$F$10,2,0),IF(OR($E4975="Error",$E4975="UNKNOWN",$E4975=""),0,I4975/E4975)),$G4975)</f>
        <v>5</v>
      </c>
      <c r="I4975" s="24">
        <v>5</v>
      </c>
      <c r="J4975" s="22">
        <f t="shared" si="58"/>
        <v>5</v>
      </c>
      <c r="K4975" s="22" t="s">
        <v>10</v>
      </c>
      <c r="L4975" s="22" t="s">
        <v>20</v>
      </c>
      <c r="M4975" s="26">
        <v>45071</v>
      </c>
      <c r="N4975" s="27">
        <f t="shared" si="59"/>
        <v>45071</v>
      </c>
    </row>
    <row r="4976" spans="1:14" ht="22.6" customHeight="1">
      <c r="A4976" s="22" t="s">
        <v>4997</v>
      </c>
      <c r="B4976" s="23" t="s">
        <v>17</v>
      </c>
      <c r="C4976" s="22" t="str">
        <f>IF(OR($B4976="Unknown",$B4976="Error",$B4976=""),IFERROR(VLOOKUP($H4976, '02_UnitPriceRef'!$F$3:$G$10,2,FALSE),"N/A"),$B4976)</f>
        <v>Cookie</v>
      </c>
      <c r="D4976" s="22" t="s">
        <v>17</v>
      </c>
      <c r="E4976" s="24">
        <v>3</v>
      </c>
      <c r="F4976" s="22">
        <f t="shared" si="57"/>
        <v>3</v>
      </c>
      <c r="G4976" s="24">
        <v>1</v>
      </c>
      <c r="H4976" s="22">
        <f>IF(OR($G4976="ERROR",$G4976="UNKNOWN",$G4976=""),IFERROR(VLOOKUP($D4976,'02_UnitPriceRef'!$E$3:$F$10,2,0),IF(OR($E4976="Error",$E4976="UNKNOWN",$E4976=""),0,I4976/E4976)),$G4976)</f>
        <v>1</v>
      </c>
      <c r="I4976" s="24">
        <v>3</v>
      </c>
      <c r="J4976" s="22">
        <f t="shared" si="58"/>
        <v>3</v>
      </c>
      <c r="K4976" s="22" t="s">
        <v>10</v>
      </c>
      <c r="L4976" s="22" t="s">
        <v>15</v>
      </c>
      <c r="M4976" s="26">
        <v>44945</v>
      </c>
      <c r="N4976" s="27">
        <f t="shared" si="59"/>
        <v>44945</v>
      </c>
    </row>
    <row r="4977" spans="1:14" ht="22.6" customHeight="1">
      <c r="A4977" s="22" t="s">
        <v>4998</v>
      </c>
      <c r="B4977" s="23" t="s">
        <v>35</v>
      </c>
      <c r="C4977" s="22" t="str">
        <f>IF(OR($B4977="Unknown",$B4977="Error",$B4977=""),IFERROR(VLOOKUP($H4977, '02_UnitPriceRef'!$F$3:$G$10,2,FALSE),"N/A"),$B4977)</f>
        <v>Tea</v>
      </c>
      <c r="D4977" s="22" t="s">
        <v>35</v>
      </c>
      <c r="E4977" s="23" t="s">
        <v>10031</v>
      </c>
      <c r="F4977" s="22">
        <f t="shared" si="57"/>
        <v>1</v>
      </c>
      <c r="G4977" s="24">
        <v>1.5</v>
      </c>
      <c r="H4977" s="22">
        <f>IF(OR($G4977="ERROR",$G4977="UNKNOWN",$G4977=""),IFERROR(VLOOKUP($D4977,'02_UnitPriceRef'!$E$3:$F$10,2,0),IF(OR($E4977="Error",$E4977="UNKNOWN",$E4977=""),0,I4977/E4977)),$G4977)</f>
        <v>1.5</v>
      </c>
      <c r="I4977" s="24">
        <v>1.5</v>
      </c>
      <c r="J4977" s="22">
        <f t="shared" si="58"/>
        <v>1.5</v>
      </c>
      <c r="K4977" s="22" t="s">
        <v>20</v>
      </c>
      <c r="L4977" s="22" t="s">
        <v>20</v>
      </c>
      <c r="M4977" s="26">
        <v>45173</v>
      </c>
      <c r="N4977" s="27">
        <f t="shared" si="59"/>
        <v>45173</v>
      </c>
    </row>
    <row r="4978" spans="1:14" ht="22.6" customHeight="1">
      <c r="A4978" s="22" t="s">
        <v>4999</v>
      </c>
      <c r="B4978" s="23" t="s">
        <v>13</v>
      </c>
      <c r="C4978" s="22" t="str">
        <f>IF(OR($B4978="Unknown",$B4978="Error",$B4978=""),IFERROR(VLOOKUP($H4978, '02_UnitPriceRef'!$F$3:$G$10,2,FALSE),"N/A"),$B4978)</f>
        <v>Cake</v>
      </c>
      <c r="D4978" s="22" t="s">
        <v>13</v>
      </c>
      <c r="E4978" s="24">
        <v>1</v>
      </c>
      <c r="F4978" s="22">
        <f t="shared" si="57"/>
        <v>1</v>
      </c>
      <c r="G4978" s="24">
        <v>3</v>
      </c>
      <c r="H4978" s="22">
        <f>IF(OR($G4978="ERROR",$G4978="UNKNOWN",$G4978=""),IFERROR(VLOOKUP($D4978,'02_UnitPriceRef'!$E$3:$F$10,2,0),IF(OR($E4978="Error",$E4978="UNKNOWN",$E4978=""),0,I4978/E4978)),$G4978)</f>
        <v>3</v>
      </c>
      <c r="I4978" s="24">
        <v>3</v>
      </c>
      <c r="J4978" s="22">
        <f t="shared" si="58"/>
        <v>3</v>
      </c>
      <c r="K4978" s="22" t="s">
        <v>10</v>
      </c>
      <c r="L4978" s="22" t="s">
        <v>20</v>
      </c>
      <c r="M4978" s="26">
        <v>45229</v>
      </c>
      <c r="N4978" s="27">
        <f t="shared" si="59"/>
        <v>45229</v>
      </c>
    </row>
    <row r="4979" spans="1:14" ht="22.6" customHeight="1">
      <c r="A4979" s="22" t="s">
        <v>5000</v>
      </c>
      <c r="B4979" s="23" t="s">
        <v>19</v>
      </c>
      <c r="C4979" s="22" t="str">
        <f>IF(OR($B4979="Unknown",$B4979="Error",$B4979=""),IFERROR(VLOOKUP($H4979, '02_UnitPriceRef'!$F$3:$G$10,2,FALSE),"N/A"),$B4979)</f>
        <v>Salad</v>
      </c>
      <c r="D4979" s="22" t="s">
        <v>19</v>
      </c>
      <c r="E4979" s="24">
        <v>2</v>
      </c>
      <c r="F4979" s="22">
        <f t="shared" si="57"/>
        <v>2</v>
      </c>
      <c r="G4979" s="24">
        <v>5</v>
      </c>
      <c r="H4979" s="22">
        <f>IF(OR($G4979="ERROR",$G4979="UNKNOWN",$G4979=""),IFERROR(VLOOKUP($D4979,'02_UnitPriceRef'!$E$3:$F$10,2,0),IF(OR($E4979="Error",$E4979="UNKNOWN",$E4979=""),0,I4979/E4979)),$G4979)</f>
        <v>5</v>
      </c>
      <c r="I4979" s="24">
        <v>10</v>
      </c>
      <c r="J4979" s="22">
        <f t="shared" si="58"/>
        <v>10</v>
      </c>
      <c r="K4979" s="22" t="s">
        <v>14</v>
      </c>
      <c r="L4979" s="22" t="s">
        <v>15</v>
      </c>
      <c r="M4979" s="26">
        <v>45157</v>
      </c>
      <c r="N4979" s="27">
        <f t="shared" si="59"/>
        <v>45157</v>
      </c>
    </row>
    <row r="4980" spans="1:14" ht="22.6" customHeight="1">
      <c r="A4980" s="22" t="s">
        <v>5001</v>
      </c>
      <c r="B4980" s="23" t="s">
        <v>19</v>
      </c>
      <c r="C4980" s="22" t="str">
        <f>IF(OR($B4980="Unknown",$B4980="Error",$B4980=""),IFERROR(VLOOKUP($H4980, '02_UnitPriceRef'!$F$3:$G$10,2,FALSE),"N/A"),$B4980)</f>
        <v>Salad</v>
      </c>
      <c r="D4980" s="22" t="s">
        <v>19</v>
      </c>
      <c r="E4980" s="23" t="s">
        <v>10031</v>
      </c>
      <c r="F4980" s="22">
        <f t="shared" si="57"/>
        <v>5</v>
      </c>
      <c r="G4980" s="24">
        <v>5</v>
      </c>
      <c r="H4980" s="22">
        <f>IF(OR($G4980="ERROR",$G4980="UNKNOWN",$G4980=""),IFERROR(VLOOKUP($D4980,'02_UnitPriceRef'!$E$3:$F$10,2,0),IF(OR($E4980="Error",$E4980="UNKNOWN",$E4980=""),0,I4980/E4980)),$G4980)</f>
        <v>5</v>
      </c>
      <c r="I4980" s="24">
        <v>25</v>
      </c>
      <c r="J4980" s="22">
        <f t="shared" si="58"/>
        <v>25</v>
      </c>
      <c r="K4980" s="22" t="s">
        <v>10</v>
      </c>
      <c r="L4980" s="22" t="s">
        <v>15</v>
      </c>
      <c r="M4980" s="26">
        <v>45029</v>
      </c>
      <c r="N4980" s="27">
        <f t="shared" si="59"/>
        <v>45029</v>
      </c>
    </row>
    <row r="4981" spans="1:14" ht="22.6" customHeight="1">
      <c r="A4981" s="22" t="s">
        <v>5002</v>
      </c>
      <c r="B4981" s="23" t="s">
        <v>17</v>
      </c>
      <c r="C4981" s="22" t="str">
        <f>IF(OR($B4981="Unknown",$B4981="Error",$B4981=""),IFERROR(VLOOKUP($H4981, '02_UnitPriceRef'!$F$3:$G$10,2,FALSE),"N/A"),$B4981)</f>
        <v>Cookie</v>
      </c>
      <c r="D4981" s="22" t="s">
        <v>17</v>
      </c>
      <c r="E4981" s="24">
        <v>1</v>
      </c>
      <c r="F4981" s="22">
        <f t="shared" si="57"/>
        <v>1</v>
      </c>
      <c r="G4981" s="24">
        <v>1</v>
      </c>
      <c r="H4981" s="22">
        <f>IF(OR($G4981="ERROR",$G4981="UNKNOWN",$G4981=""),IFERROR(VLOOKUP($D4981,'02_UnitPriceRef'!$E$3:$F$10,2,0),IF(OR($E4981="Error",$E4981="UNKNOWN",$E4981=""),0,I4981/E4981)),$G4981)</f>
        <v>1</v>
      </c>
      <c r="I4981" s="24">
        <v>1</v>
      </c>
      <c r="J4981" s="22">
        <f t="shared" si="58"/>
        <v>1</v>
      </c>
      <c r="K4981" s="22" t="s">
        <v>14</v>
      </c>
      <c r="L4981" s="22" t="s">
        <v>15</v>
      </c>
      <c r="M4981" s="26">
        <v>45231</v>
      </c>
      <c r="N4981" s="27">
        <f t="shared" si="59"/>
        <v>45231</v>
      </c>
    </row>
    <row r="4982" spans="1:14" ht="22.6" customHeight="1">
      <c r="A4982" s="22" t="s">
        <v>5003</v>
      </c>
      <c r="B4982" s="23" t="s">
        <v>24</v>
      </c>
      <c r="C4982" s="22" t="str">
        <f>IF(OR($B4982="Unknown",$B4982="Error",$B4982=""),IFERROR(VLOOKUP($H4982, '02_UnitPriceRef'!$F$3:$G$10,2,FALSE),"N/A"),$B4982)</f>
        <v>Smoothie</v>
      </c>
      <c r="D4982" s="22" t="s">
        <v>24</v>
      </c>
      <c r="E4982" s="24">
        <v>2</v>
      </c>
      <c r="F4982" s="22">
        <f t="shared" si="57"/>
        <v>2</v>
      </c>
      <c r="G4982" s="23"/>
      <c r="H4982" s="22">
        <f>IF(OR($G4982="ERROR",$G4982="UNKNOWN",$G4982=""),IFERROR(VLOOKUP($D4982,'02_UnitPriceRef'!$E$3:$F$10,2,0),IF(OR($E4982="Error",$E4982="UNKNOWN",$E4982=""),0,I4982/E4982)),$G4982)</f>
        <v>4</v>
      </c>
      <c r="I4982" s="24">
        <v>8</v>
      </c>
      <c r="J4982" s="22">
        <f t="shared" si="58"/>
        <v>8</v>
      </c>
      <c r="K4982" s="22" t="s">
        <v>20</v>
      </c>
      <c r="L4982" s="22" t="s">
        <v>20</v>
      </c>
      <c r="M4982" s="26">
        <v>45166</v>
      </c>
      <c r="N4982" s="27">
        <f t="shared" si="59"/>
        <v>45166</v>
      </c>
    </row>
    <row r="4983" spans="1:14" ht="22.6" customHeight="1">
      <c r="A4983" s="22" t="s">
        <v>5004</v>
      </c>
      <c r="B4983" s="23" t="s">
        <v>27</v>
      </c>
      <c r="C4983" s="22" t="str">
        <f>IF(OR($B4983="Unknown",$B4983="Error",$B4983=""),IFERROR(VLOOKUP($H4983, '02_UnitPriceRef'!$F$3:$G$10,2,FALSE),"N/A"),$B4983)</f>
        <v>Sandwich</v>
      </c>
      <c r="D4983" s="22" t="s">
        <v>27</v>
      </c>
      <c r="E4983" s="24">
        <v>2</v>
      </c>
      <c r="F4983" s="22">
        <f t="shared" si="57"/>
        <v>2</v>
      </c>
      <c r="G4983" s="24">
        <v>4</v>
      </c>
      <c r="H4983" s="22">
        <f>IF(OR($G4983="ERROR",$G4983="UNKNOWN",$G4983=""),IFERROR(VLOOKUP($D4983,'02_UnitPriceRef'!$E$3:$F$10,2,0),IF(OR($E4983="Error",$E4983="UNKNOWN",$E4983=""),0,I4983/E4983)),$G4983)</f>
        <v>4</v>
      </c>
      <c r="I4983" s="24">
        <v>8</v>
      </c>
      <c r="J4983" s="22">
        <f t="shared" si="58"/>
        <v>8</v>
      </c>
      <c r="K4983" s="22" t="s">
        <v>22</v>
      </c>
      <c r="L4983" s="22" t="s">
        <v>11</v>
      </c>
      <c r="M4983" s="26">
        <v>45247</v>
      </c>
      <c r="N4983" s="27">
        <f t="shared" si="59"/>
        <v>45247</v>
      </c>
    </row>
    <row r="4984" spans="1:14" ht="22.6" customHeight="1">
      <c r="A4984" s="22" t="s">
        <v>5005</v>
      </c>
      <c r="B4984" s="23" t="s">
        <v>13</v>
      </c>
      <c r="C4984" s="22" t="str">
        <f>IF(OR($B4984="Unknown",$B4984="Error",$B4984=""),IFERROR(VLOOKUP($H4984, '02_UnitPriceRef'!$F$3:$G$10,2,FALSE),"N/A"),$B4984)</f>
        <v>Cake</v>
      </c>
      <c r="D4984" s="22" t="s">
        <v>13</v>
      </c>
      <c r="E4984" s="24">
        <v>3</v>
      </c>
      <c r="F4984" s="22">
        <f t="shared" si="57"/>
        <v>3</v>
      </c>
      <c r="G4984" s="24">
        <v>3</v>
      </c>
      <c r="H4984" s="22">
        <f>IF(OR($G4984="ERROR",$G4984="UNKNOWN",$G4984=""),IFERROR(VLOOKUP($D4984,'02_UnitPriceRef'!$E$3:$F$10,2,0),IF(OR($E4984="Error",$E4984="UNKNOWN",$E4984=""),0,I4984/E4984)),$G4984)</f>
        <v>3</v>
      </c>
      <c r="I4984" s="23"/>
      <c r="J4984" s="22">
        <f t="shared" si="58"/>
        <v>9</v>
      </c>
      <c r="K4984" s="22" t="s">
        <v>10</v>
      </c>
      <c r="L4984" s="22" t="s">
        <v>20</v>
      </c>
      <c r="M4984" s="26">
        <v>44943</v>
      </c>
      <c r="N4984" s="27">
        <f t="shared" si="59"/>
        <v>44943</v>
      </c>
    </row>
    <row r="4985" spans="1:14" ht="22.6" customHeight="1">
      <c r="A4985" s="22" t="s">
        <v>5006</v>
      </c>
      <c r="B4985" s="23" t="s">
        <v>39</v>
      </c>
      <c r="C4985" s="22" t="str">
        <f>IF(OR($B4985="Unknown",$B4985="Error",$B4985=""),IFERROR(VLOOKUP($H4985, '02_UnitPriceRef'!$F$3:$G$10,2,FALSE),"N/A"),$B4985)</f>
        <v>Juice</v>
      </c>
      <c r="D4985" s="22" t="s">
        <v>39</v>
      </c>
      <c r="E4985" s="24">
        <v>2</v>
      </c>
      <c r="F4985" s="22">
        <f t="shared" si="57"/>
        <v>2</v>
      </c>
      <c r="G4985" s="24">
        <v>3</v>
      </c>
      <c r="H4985" s="22">
        <f>IF(OR($G4985="ERROR",$G4985="UNKNOWN",$G4985=""),IFERROR(VLOOKUP($D4985,'02_UnitPriceRef'!$E$3:$F$10,2,0),IF(OR($E4985="Error",$E4985="UNKNOWN",$E4985=""),0,I4985/E4985)),$G4985)</f>
        <v>3</v>
      </c>
      <c r="I4985" s="24">
        <v>6</v>
      </c>
      <c r="J4985" s="22">
        <f t="shared" si="58"/>
        <v>6</v>
      </c>
      <c r="K4985" s="22" t="s">
        <v>20</v>
      </c>
      <c r="L4985" s="22" t="s">
        <v>15</v>
      </c>
      <c r="M4985" s="26">
        <v>45196</v>
      </c>
      <c r="N4985" s="27">
        <f t="shared" si="59"/>
        <v>45196</v>
      </c>
    </row>
    <row r="4986" spans="1:14" ht="22.6" customHeight="1">
      <c r="A4986" s="22" t="s">
        <v>5007</v>
      </c>
      <c r="B4986" s="23" t="s">
        <v>9</v>
      </c>
      <c r="C4986" s="22" t="str">
        <f>IF(OR($B4986="Unknown",$B4986="Error",$B4986=""),IFERROR(VLOOKUP($H4986, '02_UnitPriceRef'!$F$3:$G$10,2,FALSE),"N/A"),$B4986)</f>
        <v>Coffee</v>
      </c>
      <c r="D4986" s="22" t="s">
        <v>9</v>
      </c>
      <c r="E4986" s="24">
        <v>1</v>
      </c>
      <c r="F4986" s="22">
        <f t="shared" si="57"/>
        <v>1</v>
      </c>
      <c r="G4986" s="24">
        <v>2</v>
      </c>
      <c r="H4986" s="22">
        <f>IF(OR($G4986="ERROR",$G4986="UNKNOWN",$G4986=""),IFERROR(VLOOKUP($D4986,'02_UnitPriceRef'!$E$3:$F$10,2,0),IF(OR($E4986="Error",$E4986="UNKNOWN",$E4986=""),0,I4986/E4986)),$G4986)</f>
        <v>2</v>
      </c>
      <c r="I4986" s="24">
        <v>2</v>
      </c>
      <c r="J4986" s="22">
        <f t="shared" si="58"/>
        <v>2</v>
      </c>
      <c r="K4986" s="22" t="s">
        <v>14</v>
      </c>
      <c r="L4986" s="22" t="s">
        <v>20</v>
      </c>
      <c r="M4986" s="26">
        <v>45237</v>
      </c>
      <c r="N4986" s="27">
        <f t="shared" si="59"/>
        <v>45237</v>
      </c>
    </row>
    <row r="4987" spans="1:14" ht="22.6" customHeight="1">
      <c r="A4987" s="22" t="s">
        <v>5008</v>
      </c>
      <c r="B4987" s="23" t="s">
        <v>10031</v>
      </c>
      <c r="C4987" s="22" t="str">
        <f>IF(OR($B4987="Unknown",$B4987="Error",$B4987=""),IFERROR(VLOOKUP($H4987, '02_UnitPriceRef'!$F$3:$G$10,2,FALSE),"N/A"),$B4987)</f>
        <v>Sandwich/Smoothie</v>
      </c>
      <c r="D4987" s="22" t="s">
        <v>188</v>
      </c>
      <c r="E4987" s="24">
        <v>1</v>
      </c>
      <c r="F4987" s="22">
        <f t="shared" si="57"/>
        <v>1</v>
      </c>
      <c r="G4987" s="24">
        <v>4</v>
      </c>
      <c r="H4987" s="22">
        <f>IF(OR($G4987="ERROR",$G4987="UNKNOWN",$G4987=""),IFERROR(VLOOKUP($D4987,'02_UnitPriceRef'!$E$3:$F$10,2,0),IF(OR($E4987="Error",$E4987="UNKNOWN",$E4987=""),0,I4987/E4987)),$G4987)</f>
        <v>4</v>
      </c>
      <c r="I4987" s="24">
        <v>4</v>
      </c>
      <c r="J4987" s="22">
        <f t="shared" si="58"/>
        <v>4</v>
      </c>
      <c r="K4987" s="22" t="s">
        <v>10</v>
      </c>
      <c r="L4987" s="22" t="s">
        <v>20</v>
      </c>
      <c r="M4987" s="26">
        <v>45273</v>
      </c>
      <c r="N4987" s="27">
        <f t="shared" si="59"/>
        <v>45273</v>
      </c>
    </row>
    <row r="4988" spans="1:14" ht="22.6" customHeight="1">
      <c r="A4988" s="22" t="s">
        <v>5009</v>
      </c>
      <c r="B4988" s="23" t="s">
        <v>24</v>
      </c>
      <c r="C4988" s="22" t="str">
        <f>IF(OR($B4988="Unknown",$B4988="Error",$B4988=""),IFERROR(VLOOKUP($H4988, '02_UnitPriceRef'!$F$3:$G$10,2,FALSE),"N/A"),$B4988)</f>
        <v>Smoothie</v>
      </c>
      <c r="D4988" s="22" t="s">
        <v>24</v>
      </c>
      <c r="E4988" s="24">
        <v>5</v>
      </c>
      <c r="F4988" s="22">
        <f t="shared" si="57"/>
        <v>5</v>
      </c>
      <c r="G4988" s="24">
        <v>4</v>
      </c>
      <c r="H4988" s="22">
        <f>IF(OR($G4988="ERROR",$G4988="UNKNOWN",$G4988=""),IFERROR(VLOOKUP($D4988,'02_UnitPriceRef'!$E$3:$F$10,2,0),IF(OR($E4988="Error",$E4988="UNKNOWN",$E4988=""),0,I4988/E4988)),$G4988)</f>
        <v>4</v>
      </c>
      <c r="I4988" s="24">
        <v>20</v>
      </c>
      <c r="J4988" s="22">
        <f t="shared" si="58"/>
        <v>20</v>
      </c>
      <c r="K4988" s="22" t="s">
        <v>10</v>
      </c>
      <c r="L4988" s="22" t="s">
        <v>15</v>
      </c>
      <c r="M4988" s="28" t="s">
        <v>10031</v>
      </c>
      <c r="N4988" s="27">
        <f t="shared" si="59"/>
        <v>1</v>
      </c>
    </row>
    <row r="4989" spans="1:14" ht="22.6" customHeight="1">
      <c r="A4989" s="22" t="s">
        <v>5010</v>
      </c>
      <c r="B4989" s="23" t="s">
        <v>19</v>
      </c>
      <c r="C4989" s="22" t="str">
        <f>IF(OR($B4989="Unknown",$B4989="Error",$B4989=""),IFERROR(VLOOKUP($H4989, '02_UnitPriceRef'!$F$3:$G$10,2,FALSE),"N/A"),$B4989)</f>
        <v>Salad</v>
      </c>
      <c r="D4989" s="22" t="s">
        <v>19</v>
      </c>
      <c r="E4989" s="24">
        <v>3</v>
      </c>
      <c r="F4989" s="22">
        <f t="shared" si="57"/>
        <v>3</v>
      </c>
      <c r="G4989" s="24">
        <v>5</v>
      </c>
      <c r="H4989" s="22">
        <f>IF(OR($G4989="ERROR",$G4989="UNKNOWN",$G4989=""),IFERROR(VLOOKUP($D4989,'02_UnitPriceRef'!$E$3:$F$10,2,0),IF(OR($E4989="Error",$E4989="UNKNOWN",$E4989=""),0,I4989/E4989)),$G4989)</f>
        <v>5</v>
      </c>
      <c r="I4989" s="24">
        <v>15</v>
      </c>
      <c r="J4989" s="22">
        <f t="shared" si="58"/>
        <v>15</v>
      </c>
      <c r="K4989" s="22" t="s">
        <v>14</v>
      </c>
      <c r="L4989" s="22" t="s">
        <v>11</v>
      </c>
      <c r="M4989" s="26">
        <v>45236</v>
      </c>
      <c r="N4989" s="27">
        <f t="shared" si="59"/>
        <v>45236</v>
      </c>
    </row>
    <row r="4990" spans="1:14" ht="22.6" customHeight="1">
      <c r="A4990" s="22" t="s">
        <v>5011</v>
      </c>
      <c r="B4990" s="23" t="s">
        <v>9</v>
      </c>
      <c r="C4990" s="22" t="str">
        <f>IF(OR($B4990="Unknown",$B4990="Error",$B4990=""),IFERROR(VLOOKUP($H4990, '02_UnitPriceRef'!$F$3:$G$10,2,FALSE),"N/A"),$B4990)</f>
        <v>Coffee</v>
      </c>
      <c r="D4990" s="22" t="s">
        <v>9</v>
      </c>
      <c r="E4990" s="24">
        <v>1</v>
      </c>
      <c r="F4990" s="22">
        <f t="shared" si="57"/>
        <v>1</v>
      </c>
      <c r="G4990" s="24">
        <v>2</v>
      </c>
      <c r="H4990" s="22">
        <f>IF(OR($G4990="ERROR",$G4990="UNKNOWN",$G4990=""),IFERROR(VLOOKUP($D4990,'02_UnitPriceRef'!$E$3:$F$10,2,0),IF(OR($E4990="Error",$E4990="UNKNOWN",$E4990=""),0,I4990/E4990)),$G4990)</f>
        <v>2</v>
      </c>
      <c r="I4990" s="24">
        <v>2</v>
      </c>
      <c r="J4990" s="22">
        <f t="shared" si="58"/>
        <v>2</v>
      </c>
      <c r="K4990" s="22" t="s">
        <v>10</v>
      </c>
      <c r="L4990" s="22" t="s">
        <v>20</v>
      </c>
      <c r="M4990" s="26">
        <v>45037</v>
      </c>
      <c r="N4990" s="27">
        <f t="shared" si="59"/>
        <v>45037</v>
      </c>
    </row>
    <row r="4991" spans="1:14" ht="22.6" customHeight="1">
      <c r="A4991" s="22" t="s">
        <v>5012</v>
      </c>
      <c r="B4991" s="23" t="s">
        <v>24</v>
      </c>
      <c r="C4991" s="22" t="str">
        <f>IF(OR($B4991="Unknown",$B4991="Error",$B4991=""),IFERROR(VLOOKUP($H4991, '02_UnitPriceRef'!$F$3:$G$10,2,FALSE),"N/A"),$B4991)</f>
        <v>Smoothie</v>
      </c>
      <c r="D4991" s="22" t="s">
        <v>24</v>
      </c>
      <c r="E4991" s="24">
        <v>5</v>
      </c>
      <c r="F4991" s="22">
        <f t="shared" si="57"/>
        <v>5</v>
      </c>
      <c r="G4991" s="24">
        <v>4</v>
      </c>
      <c r="H4991" s="22">
        <f>IF(OR($G4991="ERROR",$G4991="UNKNOWN",$G4991=""),IFERROR(VLOOKUP($D4991,'02_UnitPriceRef'!$E$3:$F$10,2,0),IF(OR($E4991="Error",$E4991="UNKNOWN",$E4991=""),0,I4991/E4991)),$G4991)</f>
        <v>4</v>
      </c>
      <c r="I4991" s="24">
        <v>20</v>
      </c>
      <c r="J4991" s="22">
        <f t="shared" si="58"/>
        <v>20</v>
      </c>
      <c r="K4991" s="22" t="s">
        <v>14</v>
      </c>
      <c r="L4991" s="22" t="s">
        <v>20</v>
      </c>
      <c r="M4991" s="26">
        <v>45162</v>
      </c>
      <c r="N4991" s="27">
        <f t="shared" si="59"/>
        <v>45162</v>
      </c>
    </row>
    <row r="4992" spans="1:14" ht="22.6" customHeight="1">
      <c r="A4992" s="22" t="s">
        <v>5013</v>
      </c>
      <c r="B4992" s="23" t="s">
        <v>19</v>
      </c>
      <c r="C4992" s="22" t="str">
        <f>IF(OR($B4992="Unknown",$B4992="Error",$B4992=""),IFERROR(VLOOKUP($H4992, '02_UnitPriceRef'!$F$3:$G$10,2,FALSE),"N/A"),$B4992)</f>
        <v>Salad</v>
      </c>
      <c r="D4992" s="22" t="s">
        <v>19</v>
      </c>
      <c r="E4992" s="24">
        <v>5</v>
      </c>
      <c r="F4992" s="22">
        <f t="shared" si="57"/>
        <v>5</v>
      </c>
      <c r="G4992" s="23" t="s">
        <v>10030</v>
      </c>
      <c r="H4992" s="22">
        <f>IF(OR($G4992="ERROR",$G4992="UNKNOWN",$G4992=""),IFERROR(VLOOKUP($D4992,'02_UnitPriceRef'!$E$3:$F$10,2,0),IF(OR($E4992="Error",$E4992="UNKNOWN",$E4992=""),0,I4992/E4992)),$G4992)</f>
        <v>5</v>
      </c>
      <c r="I4992" s="24">
        <v>25</v>
      </c>
      <c r="J4992" s="22">
        <f t="shared" si="58"/>
        <v>25</v>
      </c>
      <c r="K4992" s="22" t="s">
        <v>22</v>
      </c>
      <c r="L4992" s="22" t="s">
        <v>20</v>
      </c>
      <c r="M4992" s="26">
        <v>44995</v>
      </c>
      <c r="N4992" s="27">
        <f t="shared" si="59"/>
        <v>44995</v>
      </c>
    </row>
    <row r="4993" spans="1:14" ht="22.6" customHeight="1">
      <c r="A4993" s="22" t="s">
        <v>5014</v>
      </c>
      <c r="B4993" s="23" t="s">
        <v>27</v>
      </c>
      <c r="C4993" s="22" t="str">
        <f>IF(OR($B4993="Unknown",$B4993="Error",$B4993=""),IFERROR(VLOOKUP($H4993, '02_UnitPriceRef'!$F$3:$G$10,2,FALSE),"N/A"),$B4993)</f>
        <v>Sandwich</v>
      </c>
      <c r="D4993" s="22" t="s">
        <v>27</v>
      </c>
      <c r="E4993" s="24">
        <v>4</v>
      </c>
      <c r="F4993" s="22">
        <f t="shared" si="57"/>
        <v>4</v>
      </c>
      <c r="G4993" s="24">
        <v>4</v>
      </c>
      <c r="H4993" s="22">
        <f>IF(OR($G4993="ERROR",$G4993="UNKNOWN",$G4993=""),IFERROR(VLOOKUP($D4993,'02_UnitPriceRef'!$E$3:$F$10,2,0),IF(OR($E4993="Error",$E4993="UNKNOWN",$E4993=""),0,I4993/E4993)),$G4993)</f>
        <v>4</v>
      </c>
      <c r="I4993" s="24">
        <v>16</v>
      </c>
      <c r="J4993" s="22">
        <f t="shared" si="58"/>
        <v>16</v>
      </c>
      <c r="K4993" s="22" t="s">
        <v>22</v>
      </c>
      <c r="L4993" s="22" t="s">
        <v>15</v>
      </c>
      <c r="M4993" s="26">
        <v>45098</v>
      </c>
      <c r="N4993" s="27">
        <f t="shared" si="59"/>
        <v>45098</v>
      </c>
    </row>
    <row r="4994" spans="1:14" ht="22.6" customHeight="1">
      <c r="A4994" s="22" t="s">
        <v>5015</v>
      </c>
      <c r="B4994" s="23" t="s">
        <v>19</v>
      </c>
      <c r="C4994" s="22" t="str">
        <f>IF(OR($B4994="Unknown",$B4994="Error",$B4994=""),IFERROR(VLOOKUP($H4994, '02_UnitPriceRef'!$F$3:$G$10,2,FALSE),"N/A"),$B4994)</f>
        <v>Salad</v>
      </c>
      <c r="D4994" s="22" t="s">
        <v>19</v>
      </c>
      <c r="E4994" s="24">
        <v>2</v>
      </c>
      <c r="F4994" s="22">
        <f t="shared" si="57"/>
        <v>2</v>
      </c>
      <c r="G4994" s="24">
        <v>5</v>
      </c>
      <c r="H4994" s="22">
        <f>IF(OR($G4994="ERROR",$G4994="UNKNOWN",$G4994=""),IFERROR(VLOOKUP($D4994,'02_UnitPriceRef'!$E$3:$F$10,2,0),IF(OR($E4994="Error",$E4994="UNKNOWN",$E4994=""),0,I4994/E4994)),$G4994)</f>
        <v>5</v>
      </c>
      <c r="I4994" s="24">
        <v>10</v>
      </c>
      <c r="J4994" s="22">
        <f t="shared" si="58"/>
        <v>10</v>
      </c>
      <c r="K4994" s="22" t="s">
        <v>10</v>
      </c>
      <c r="L4994" s="22" t="s">
        <v>20</v>
      </c>
      <c r="M4994" s="26">
        <v>45243</v>
      </c>
      <c r="N4994" s="27">
        <f t="shared" si="59"/>
        <v>45243</v>
      </c>
    </row>
    <row r="4995" spans="1:14" ht="22.6" customHeight="1">
      <c r="A4995" s="22" t="s">
        <v>5016</v>
      </c>
      <c r="B4995" s="23" t="s">
        <v>24</v>
      </c>
      <c r="C4995" s="22" t="str">
        <f>IF(OR($B4995="Unknown",$B4995="Error",$B4995=""),IFERROR(VLOOKUP($H4995, '02_UnitPriceRef'!$F$3:$G$10,2,FALSE),"N/A"),$B4995)</f>
        <v>Smoothie</v>
      </c>
      <c r="D4995" s="22" t="s">
        <v>24</v>
      </c>
      <c r="E4995" s="24">
        <v>3</v>
      </c>
      <c r="F4995" s="22">
        <f t="shared" si="57"/>
        <v>3</v>
      </c>
      <c r="G4995" s="24">
        <v>4</v>
      </c>
      <c r="H4995" s="22">
        <f>IF(OR($G4995="ERROR",$G4995="UNKNOWN",$G4995=""),IFERROR(VLOOKUP($D4995,'02_UnitPriceRef'!$E$3:$F$10,2,0),IF(OR($E4995="Error",$E4995="UNKNOWN",$E4995=""),0,I4995/E4995)),$G4995)</f>
        <v>4</v>
      </c>
      <c r="I4995" s="24">
        <v>12</v>
      </c>
      <c r="J4995" s="22">
        <f t="shared" si="58"/>
        <v>12</v>
      </c>
      <c r="K4995" s="22" t="s">
        <v>20</v>
      </c>
      <c r="L4995" s="22" t="s">
        <v>20</v>
      </c>
      <c r="M4995" s="26">
        <v>44977</v>
      </c>
      <c r="N4995" s="27">
        <f t="shared" si="59"/>
        <v>44977</v>
      </c>
    </row>
    <row r="4996" spans="1:14" ht="22.6" customHeight="1">
      <c r="A4996" s="22" t="s">
        <v>5017</v>
      </c>
      <c r="B4996" s="23" t="s">
        <v>17</v>
      </c>
      <c r="C4996" s="22" t="str">
        <f>IF(OR($B4996="Unknown",$B4996="Error",$B4996=""),IFERROR(VLOOKUP($H4996, '02_UnitPriceRef'!$F$3:$G$10,2,FALSE),"N/A"),$B4996)</f>
        <v>Cookie</v>
      </c>
      <c r="D4996" s="22" t="s">
        <v>17</v>
      </c>
      <c r="E4996" s="23"/>
      <c r="F4996" s="22">
        <f t="shared" si="57"/>
        <v>4</v>
      </c>
      <c r="G4996" s="24">
        <v>1</v>
      </c>
      <c r="H4996" s="22">
        <f>IF(OR($G4996="ERROR",$G4996="UNKNOWN",$G4996=""),IFERROR(VLOOKUP($D4996,'02_UnitPriceRef'!$E$3:$F$10,2,0),IF(OR($E4996="Error",$E4996="UNKNOWN",$E4996=""),0,I4996/E4996)),$G4996)</f>
        <v>1</v>
      </c>
      <c r="I4996" s="24">
        <v>4</v>
      </c>
      <c r="J4996" s="22">
        <f t="shared" si="58"/>
        <v>4</v>
      </c>
      <c r="K4996" s="22" t="s">
        <v>10</v>
      </c>
      <c r="L4996" s="22" t="s">
        <v>11</v>
      </c>
      <c r="M4996" s="26">
        <v>44964</v>
      </c>
      <c r="N4996" s="27">
        <f t="shared" si="59"/>
        <v>44964</v>
      </c>
    </row>
    <row r="4997" spans="1:14" ht="22.6" customHeight="1">
      <c r="A4997" s="22" t="s">
        <v>5018</v>
      </c>
      <c r="B4997" s="23"/>
      <c r="C4997" s="22" t="str">
        <f>IF(OR($B4997="Unknown",$B4997="Error",$B4997=""),IFERROR(VLOOKUP($H4997, '02_UnitPriceRef'!$F$3:$G$10,2,FALSE),"N/A"),$B4997)</f>
        <v>Sandwich/Smoothie</v>
      </c>
      <c r="D4997" s="22" t="s">
        <v>188</v>
      </c>
      <c r="E4997" s="24">
        <v>3</v>
      </c>
      <c r="F4997" s="22">
        <f t="shared" si="57"/>
        <v>3</v>
      </c>
      <c r="G4997" s="24">
        <v>4</v>
      </c>
      <c r="H4997" s="22">
        <f>IF(OR($G4997="ERROR",$G4997="UNKNOWN",$G4997=""),IFERROR(VLOOKUP($D4997,'02_UnitPriceRef'!$E$3:$F$10,2,0),IF(OR($E4997="Error",$E4997="UNKNOWN",$E4997=""),0,I4997/E4997)),$G4997)</f>
        <v>4</v>
      </c>
      <c r="I4997" s="24">
        <v>12</v>
      </c>
      <c r="J4997" s="22">
        <f t="shared" si="58"/>
        <v>12</v>
      </c>
      <c r="K4997" s="22" t="s">
        <v>14</v>
      </c>
      <c r="L4997" s="22" t="s">
        <v>11</v>
      </c>
      <c r="M4997" s="26">
        <v>45169</v>
      </c>
      <c r="N4997" s="27">
        <f t="shared" si="59"/>
        <v>45169</v>
      </c>
    </row>
    <row r="4998" spans="1:14" ht="22.6" customHeight="1">
      <c r="A4998" s="22" t="s">
        <v>5019</v>
      </c>
      <c r="B4998" s="23" t="s">
        <v>27</v>
      </c>
      <c r="C4998" s="22" t="str">
        <f>IF(OR($B4998="Unknown",$B4998="Error",$B4998=""),IFERROR(VLOOKUP($H4998, '02_UnitPriceRef'!$F$3:$G$10,2,FALSE),"N/A"),$B4998)</f>
        <v>Sandwich</v>
      </c>
      <c r="D4998" s="22" t="s">
        <v>27</v>
      </c>
      <c r="E4998" s="24">
        <v>1</v>
      </c>
      <c r="F4998" s="22">
        <f t="shared" si="57"/>
        <v>1</v>
      </c>
      <c r="G4998" s="24">
        <v>4</v>
      </c>
      <c r="H4998" s="22">
        <f>IF(OR($G4998="ERROR",$G4998="UNKNOWN",$G4998=""),IFERROR(VLOOKUP($D4998,'02_UnitPriceRef'!$E$3:$F$10,2,0),IF(OR($E4998="Error",$E4998="UNKNOWN",$E4998=""),0,I4998/E4998)),$G4998)</f>
        <v>4</v>
      </c>
      <c r="I4998" s="24">
        <v>4</v>
      </c>
      <c r="J4998" s="22">
        <f t="shared" si="58"/>
        <v>4</v>
      </c>
      <c r="K4998" s="22" t="s">
        <v>22</v>
      </c>
      <c r="L4998" s="22" t="s">
        <v>20</v>
      </c>
      <c r="M4998" s="26">
        <v>44930</v>
      </c>
      <c r="N4998" s="27">
        <f t="shared" si="59"/>
        <v>44930</v>
      </c>
    </row>
    <row r="4999" spans="1:14" ht="22.6" customHeight="1">
      <c r="A4999" s="22" t="s">
        <v>5020</v>
      </c>
      <c r="B4999" s="23" t="s">
        <v>19</v>
      </c>
      <c r="C4999" s="22" t="str">
        <f>IF(OR($B4999="Unknown",$B4999="Error",$B4999=""),IFERROR(VLOOKUP($H4999, '02_UnitPriceRef'!$F$3:$G$10,2,FALSE),"N/A"),$B4999)</f>
        <v>Salad</v>
      </c>
      <c r="D4999" s="22" t="s">
        <v>19</v>
      </c>
      <c r="E4999" s="24">
        <v>2</v>
      </c>
      <c r="F4999" s="22">
        <f t="shared" si="57"/>
        <v>2</v>
      </c>
      <c r="G4999" s="24">
        <v>5</v>
      </c>
      <c r="H4999" s="22">
        <f>IF(OR($G4999="ERROR",$G4999="UNKNOWN",$G4999=""),IFERROR(VLOOKUP($D4999,'02_UnitPriceRef'!$E$3:$F$10,2,0),IF(OR($E4999="Error",$E4999="UNKNOWN",$E4999=""),0,I4999/E4999)),$G4999)</f>
        <v>5</v>
      </c>
      <c r="I4999" s="24">
        <v>10</v>
      </c>
      <c r="J4999" s="22">
        <f t="shared" si="58"/>
        <v>10</v>
      </c>
      <c r="K4999" s="22" t="s">
        <v>14</v>
      </c>
      <c r="L4999" s="22" t="s">
        <v>11</v>
      </c>
      <c r="M4999" s="26">
        <v>45124</v>
      </c>
      <c r="N4999" s="27">
        <f t="shared" si="59"/>
        <v>45124</v>
      </c>
    </row>
    <row r="5000" spans="1:14" ht="22.6" customHeight="1">
      <c r="A5000" s="22" t="s">
        <v>5021</v>
      </c>
      <c r="B5000" s="23" t="s">
        <v>10030</v>
      </c>
      <c r="C5000" s="22" t="str">
        <f>IF(OR($B5000="Unknown",$B5000="Error",$B5000=""),IFERROR(VLOOKUP($H5000, '02_UnitPriceRef'!$F$3:$G$10,2,FALSE),"N/A"),$B5000)</f>
        <v>Coffee</v>
      </c>
      <c r="D5000" s="22" t="s">
        <v>9</v>
      </c>
      <c r="E5000" s="24">
        <v>3</v>
      </c>
      <c r="F5000" s="22">
        <f t="shared" si="57"/>
        <v>3</v>
      </c>
      <c r="G5000" s="24">
        <v>2</v>
      </c>
      <c r="H5000" s="22">
        <f>IF(OR($G5000="ERROR",$G5000="UNKNOWN",$G5000=""),IFERROR(VLOOKUP($D5000,'02_UnitPriceRef'!$E$3:$F$10,2,0),IF(OR($E5000="Error",$E5000="UNKNOWN",$E5000=""),0,I5000/E5000)),$G5000)</f>
        <v>2</v>
      </c>
      <c r="I5000" s="24">
        <v>6</v>
      </c>
      <c r="J5000" s="22">
        <f t="shared" si="58"/>
        <v>6</v>
      </c>
      <c r="K5000" s="22" t="s">
        <v>10</v>
      </c>
      <c r="L5000" s="22" t="s">
        <v>20</v>
      </c>
      <c r="M5000" s="26">
        <v>45189</v>
      </c>
      <c r="N5000" s="27">
        <f t="shared" si="59"/>
        <v>45189</v>
      </c>
    </row>
    <row r="5001" spans="1:14" ht="22.6" customHeight="1">
      <c r="A5001" s="22" t="s">
        <v>5022</v>
      </c>
      <c r="B5001" s="23" t="s">
        <v>24</v>
      </c>
      <c r="C5001" s="22" t="str">
        <f>IF(OR($B5001="Unknown",$B5001="Error",$B5001=""),IFERROR(VLOOKUP($H5001, '02_UnitPriceRef'!$F$3:$G$10,2,FALSE),"N/A"),$B5001)</f>
        <v>Smoothie</v>
      </c>
      <c r="D5001" s="22" t="s">
        <v>24</v>
      </c>
      <c r="E5001" s="24">
        <v>5</v>
      </c>
      <c r="F5001" s="22">
        <f t="shared" si="57"/>
        <v>5</v>
      </c>
      <c r="G5001" s="23"/>
      <c r="H5001" s="22">
        <f>IF(OR($G5001="ERROR",$G5001="UNKNOWN",$G5001=""),IFERROR(VLOOKUP($D5001,'02_UnitPriceRef'!$E$3:$F$10,2,0),IF(OR($E5001="Error",$E5001="UNKNOWN",$E5001=""),0,I5001/E5001)),$G5001)</f>
        <v>4</v>
      </c>
      <c r="I5001" s="24">
        <v>20</v>
      </c>
      <c r="J5001" s="22">
        <f t="shared" si="58"/>
        <v>20</v>
      </c>
      <c r="K5001" s="22" t="s">
        <v>20</v>
      </c>
      <c r="L5001" s="22" t="s">
        <v>20</v>
      </c>
      <c r="M5001" s="26">
        <v>45063</v>
      </c>
      <c r="N5001" s="27">
        <f t="shared" si="59"/>
        <v>45063</v>
      </c>
    </row>
    <row r="5002" spans="1:14" ht="22.6" customHeight="1">
      <c r="A5002" s="22" t="s">
        <v>5023</v>
      </c>
      <c r="B5002" s="23" t="s">
        <v>24</v>
      </c>
      <c r="C5002" s="22" t="str">
        <f>IF(OR($B5002="Unknown",$B5002="Error",$B5002=""),IFERROR(VLOOKUP($H5002, '02_UnitPriceRef'!$F$3:$G$10,2,FALSE),"N/A"),$B5002)</f>
        <v>Smoothie</v>
      </c>
      <c r="D5002" s="22" t="s">
        <v>24</v>
      </c>
      <c r="E5002" s="24">
        <v>3</v>
      </c>
      <c r="F5002" s="22">
        <f t="shared" si="57"/>
        <v>3</v>
      </c>
      <c r="G5002" s="24">
        <v>4</v>
      </c>
      <c r="H5002" s="22">
        <f>IF(OR($G5002="ERROR",$G5002="UNKNOWN",$G5002=""),IFERROR(VLOOKUP($D5002,'02_UnitPriceRef'!$E$3:$F$10,2,0),IF(OR($E5002="Error",$E5002="UNKNOWN",$E5002=""),0,I5002/E5002)),$G5002)</f>
        <v>4</v>
      </c>
      <c r="I5002" s="24">
        <v>12</v>
      </c>
      <c r="J5002" s="22">
        <f t="shared" si="58"/>
        <v>12</v>
      </c>
      <c r="K5002" s="22" t="s">
        <v>10</v>
      </c>
      <c r="L5002" s="22" t="s">
        <v>11</v>
      </c>
      <c r="M5002" s="26">
        <v>45114</v>
      </c>
      <c r="N5002" s="27">
        <f t="shared" si="59"/>
        <v>45114</v>
      </c>
    </row>
    <row r="5003" spans="1:14" ht="22.6" customHeight="1">
      <c r="A5003" s="22" t="s">
        <v>5024</v>
      </c>
      <c r="B5003" s="23" t="s">
        <v>39</v>
      </c>
      <c r="C5003" s="22" t="str">
        <f>IF(OR($B5003="Unknown",$B5003="Error",$B5003=""),IFERROR(VLOOKUP($H5003, '02_UnitPriceRef'!$F$3:$G$10,2,FALSE),"N/A"),$B5003)</f>
        <v>Juice</v>
      </c>
      <c r="D5003" s="22" t="s">
        <v>39</v>
      </c>
      <c r="E5003" s="24">
        <v>2</v>
      </c>
      <c r="F5003" s="22">
        <f t="shared" si="57"/>
        <v>2</v>
      </c>
      <c r="G5003" s="23" t="s">
        <v>10030</v>
      </c>
      <c r="H5003" s="22">
        <f>IF(OR($G5003="ERROR",$G5003="UNKNOWN",$G5003=""),IFERROR(VLOOKUP($D5003,'02_UnitPriceRef'!$E$3:$F$10,2,0),IF(OR($E5003="Error",$E5003="UNKNOWN",$E5003=""),0,I5003/E5003)),$G5003)</f>
        <v>3</v>
      </c>
      <c r="I5003" s="24">
        <v>6</v>
      </c>
      <c r="J5003" s="22">
        <f t="shared" si="58"/>
        <v>6</v>
      </c>
      <c r="K5003" s="22" t="s">
        <v>22</v>
      </c>
      <c r="L5003" s="22" t="s">
        <v>11</v>
      </c>
      <c r="M5003" s="26">
        <v>44972</v>
      </c>
      <c r="N5003" s="27">
        <f t="shared" si="59"/>
        <v>44972</v>
      </c>
    </row>
    <row r="5004" spans="1:14" ht="22.6" customHeight="1">
      <c r="A5004" s="22" t="s">
        <v>5025</v>
      </c>
      <c r="B5004" s="23" t="s">
        <v>9</v>
      </c>
      <c r="C5004" s="22" t="str">
        <f>IF(OR($B5004="Unknown",$B5004="Error",$B5004=""),IFERROR(VLOOKUP($H5004, '02_UnitPriceRef'!$F$3:$G$10,2,FALSE),"N/A"),$B5004)</f>
        <v>Coffee</v>
      </c>
      <c r="D5004" s="22" t="s">
        <v>9</v>
      </c>
      <c r="E5004" s="24">
        <v>2</v>
      </c>
      <c r="F5004" s="22">
        <f t="shared" si="57"/>
        <v>2</v>
      </c>
      <c r="G5004" s="24">
        <v>2</v>
      </c>
      <c r="H5004" s="22">
        <f>IF(OR($G5004="ERROR",$G5004="UNKNOWN",$G5004=""),IFERROR(VLOOKUP($D5004,'02_UnitPriceRef'!$E$3:$F$10,2,0),IF(OR($E5004="Error",$E5004="UNKNOWN",$E5004=""),0,I5004/E5004)),$G5004)</f>
        <v>2</v>
      </c>
      <c r="I5004" s="24">
        <v>4</v>
      </c>
      <c r="J5004" s="22">
        <f t="shared" si="58"/>
        <v>4</v>
      </c>
      <c r="K5004" s="22" t="s">
        <v>20</v>
      </c>
      <c r="L5004" s="22" t="s">
        <v>11</v>
      </c>
      <c r="M5004" s="26">
        <v>45034</v>
      </c>
      <c r="N5004" s="27">
        <f t="shared" si="59"/>
        <v>45034</v>
      </c>
    </row>
    <row r="5005" spans="1:14" ht="22.6" customHeight="1">
      <c r="A5005" s="22" t="s">
        <v>5026</v>
      </c>
      <c r="B5005" s="23" t="s">
        <v>17</v>
      </c>
      <c r="C5005" s="22" t="str">
        <f>IF(OR($B5005="Unknown",$B5005="Error",$B5005=""),IFERROR(VLOOKUP($H5005, '02_UnitPriceRef'!$F$3:$G$10,2,FALSE),"N/A"),$B5005)</f>
        <v>Cookie</v>
      </c>
      <c r="D5005" s="22" t="s">
        <v>17</v>
      </c>
      <c r="E5005" s="24">
        <v>2</v>
      </c>
      <c r="F5005" s="22">
        <f t="shared" si="57"/>
        <v>2</v>
      </c>
      <c r="G5005" s="24">
        <v>1</v>
      </c>
      <c r="H5005" s="22">
        <f>IF(OR($G5005="ERROR",$G5005="UNKNOWN",$G5005=""),IFERROR(VLOOKUP($D5005,'02_UnitPriceRef'!$E$3:$F$10,2,0),IF(OR($E5005="Error",$E5005="UNKNOWN",$E5005=""),0,I5005/E5005)),$G5005)</f>
        <v>1</v>
      </c>
      <c r="I5005" s="24">
        <v>2</v>
      </c>
      <c r="J5005" s="22">
        <f t="shared" si="58"/>
        <v>2</v>
      </c>
      <c r="K5005" s="22" t="s">
        <v>22</v>
      </c>
      <c r="L5005" s="22" t="s">
        <v>15</v>
      </c>
      <c r="M5005" s="26"/>
      <c r="N5005" s="27">
        <f t="shared" si="59"/>
        <v>1</v>
      </c>
    </row>
    <row r="5006" spans="1:14" ht="22.6" customHeight="1">
      <c r="A5006" s="22" t="s">
        <v>5027</v>
      </c>
      <c r="B5006" s="23" t="s">
        <v>9</v>
      </c>
      <c r="C5006" s="22" t="str">
        <f>IF(OR($B5006="Unknown",$B5006="Error",$B5006=""),IFERROR(VLOOKUP($H5006, '02_UnitPriceRef'!$F$3:$G$10,2,FALSE),"N/A"),$B5006)</f>
        <v>Coffee</v>
      </c>
      <c r="D5006" s="22" t="s">
        <v>9</v>
      </c>
      <c r="E5006" s="24">
        <v>1</v>
      </c>
      <c r="F5006" s="22">
        <f t="shared" si="57"/>
        <v>1</v>
      </c>
      <c r="G5006" s="24">
        <v>2</v>
      </c>
      <c r="H5006" s="22">
        <f>IF(OR($G5006="ERROR",$G5006="UNKNOWN",$G5006=""),IFERROR(VLOOKUP($D5006,'02_UnitPriceRef'!$E$3:$F$10,2,0),IF(OR($E5006="Error",$E5006="UNKNOWN",$E5006=""),0,I5006/E5006)),$G5006)</f>
        <v>2</v>
      </c>
      <c r="I5006" s="24">
        <v>2</v>
      </c>
      <c r="J5006" s="22">
        <f t="shared" si="58"/>
        <v>2</v>
      </c>
      <c r="K5006" s="22" t="s">
        <v>20</v>
      </c>
      <c r="L5006" s="22" t="s">
        <v>15</v>
      </c>
      <c r="M5006" s="26">
        <v>45011</v>
      </c>
      <c r="N5006" s="27">
        <f t="shared" si="59"/>
        <v>45011</v>
      </c>
    </row>
    <row r="5007" spans="1:14" ht="22.6" customHeight="1">
      <c r="A5007" s="22" t="s">
        <v>5028</v>
      </c>
      <c r="B5007" s="23" t="s">
        <v>35</v>
      </c>
      <c r="C5007" s="22" t="str">
        <f>IF(OR($B5007="Unknown",$B5007="Error",$B5007=""),IFERROR(VLOOKUP($H5007, '02_UnitPriceRef'!$F$3:$G$10,2,FALSE),"N/A"),$B5007)</f>
        <v>Tea</v>
      </c>
      <c r="D5007" s="22" t="s">
        <v>35</v>
      </c>
      <c r="E5007" s="24">
        <v>5</v>
      </c>
      <c r="F5007" s="22">
        <f t="shared" si="57"/>
        <v>5</v>
      </c>
      <c r="G5007" s="23" t="s">
        <v>10031</v>
      </c>
      <c r="H5007" s="22">
        <f>IF(OR($G5007="ERROR",$G5007="UNKNOWN",$G5007=""),IFERROR(VLOOKUP($D5007,'02_UnitPriceRef'!$E$3:$F$10,2,0),IF(OR($E5007="Error",$E5007="UNKNOWN",$E5007=""),0,I5007/E5007)),$G5007)</f>
        <v>1.5</v>
      </c>
      <c r="I5007" s="24">
        <v>7.5</v>
      </c>
      <c r="J5007" s="22">
        <f t="shared" si="58"/>
        <v>7.5</v>
      </c>
      <c r="K5007" s="22" t="s">
        <v>22</v>
      </c>
      <c r="L5007" s="22" t="s">
        <v>20</v>
      </c>
      <c r="M5007" s="26">
        <v>45286</v>
      </c>
      <c r="N5007" s="27">
        <f t="shared" si="59"/>
        <v>45286</v>
      </c>
    </row>
    <row r="5008" spans="1:14" ht="22.6" customHeight="1">
      <c r="A5008" s="22" t="s">
        <v>5029</v>
      </c>
      <c r="B5008" s="23" t="s">
        <v>27</v>
      </c>
      <c r="C5008" s="22" t="str">
        <f>IF(OR($B5008="Unknown",$B5008="Error",$B5008=""),IFERROR(VLOOKUP($H5008, '02_UnitPriceRef'!$F$3:$G$10,2,FALSE),"N/A"),$B5008)</f>
        <v>Sandwich</v>
      </c>
      <c r="D5008" s="22" t="s">
        <v>27</v>
      </c>
      <c r="E5008" s="24">
        <v>4</v>
      </c>
      <c r="F5008" s="22">
        <f t="shared" si="57"/>
        <v>4</v>
      </c>
      <c r="G5008" s="24">
        <v>4</v>
      </c>
      <c r="H5008" s="22">
        <f>IF(OR($G5008="ERROR",$G5008="UNKNOWN",$G5008=""),IFERROR(VLOOKUP($D5008,'02_UnitPriceRef'!$E$3:$F$10,2,0),IF(OR($E5008="Error",$E5008="UNKNOWN",$E5008=""),0,I5008/E5008)),$G5008)</f>
        <v>4</v>
      </c>
      <c r="I5008" s="24">
        <v>16</v>
      </c>
      <c r="J5008" s="22">
        <f t="shared" si="58"/>
        <v>16</v>
      </c>
      <c r="K5008" s="22" t="s">
        <v>20</v>
      </c>
      <c r="L5008" s="22" t="s">
        <v>11</v>
      </c>
      <c r="M5008" s="26">
        <v>45178</v>
      </c>
      <c r="N5008" s="27">
        <f t="shared" si="59"/>
        <v>45178</v>
      </c>
    </row>
    <row r="5009" spans="1:14" ht="22.6" customHeight="1">
      <c r="A5009" s="22" t="s">
        <v>5030</v>
      </c>
      <c r="B5009" s="23" t="s">
        <v>17</v>
      </c>
      <c r="C5009" s="22" t="str">
        <f>IF(OR($B5009="Unknown",$B5009="Error",$B5009=""),IFERROR(VLOOKUP($H5009, '02_UnitPriceRef'!$F$3:$G$10,2,FALSE),"N/A"),$B5009)</f>
        <v>Cookie</v>
      </c>
      <c r="D5009" s="22" t="s">
        <v>17</v>
      </c>
      <c r="E5009" s="24">
        <v>4</v>
      </c>
      <c r="F5009" s="22">
        <f t="shared" si="57"/>
        <v>4</v>
      </c>
      <c r="G5009" s="24">
        <v>1</v>
      </c>
      <c r="H5009" s="22">
        <f>IF(OR($G5009="ERROR",$G5009="UNKNOWN",$G5009=""),IFERROR(VLOOKUP($D5009,'02_UnitPriceRef'!$E$3:$F$10,2,0),IF(OR($E5009="Error",$E5009="UNKNOWN",$E5009=""),0,I5009/E5009)),$G5009)</f>
        <v>1</v>
      </c>
      <c r="I5009" s="24">
        <v>4</v>
      </c>
      <c r="J5009" s="22">
        <f t="shared" si="58"/>
        <v>4</v>
      </c>
      <c r="K5009" s="22" t="s">
        <v>14</v>
      </c>
      <c r="L5009" s="22" t="s">
        <v>15</v>
      </c>
      <c r="M5009" s="26">
        <v>45215</v>
      </c>
      <c r="N5009" s="27">
        <f t="shared" si="59"/>
        <v>45215</v>
      </c>
    </row>
    <row r="5010" spans="1:14" ht="22.6" customHeight="1">
      <c r="A5010" s="22" t="s">
        <v>5031</v>
      </c>
      <c r="B5010" s="23" t="s">
        <v>13</v>
      </c>
      <c r="C5010" s="22" t="str">
        <f>IF(OR($B5010="Unknown",$B5010="Error",$B5010=""),IFERROR(VLOOKUP($H5010, '02_UnitPriceRef'!$F$3:$G$10,2,FALSE),"N/A"),$B5010)</f>
        <v>Cake</v>
      </c>
      <c r="D5010" s="22" t="s">
        <v>13</v>
      </c>
      <c r="E5010" s="24">
        <v>5</v>
      </c>
      <c r="F5010" s="22">
        <f t="shared" si="57"/>
        <v>5</v>
      </c>
      <c r="G5010" s="24">
        <v>3</v>
      </c>
      <c r="H5010" s="22">
        <f>IF(OR($G5010="ERROR",$G5010="UNKNOWN",$G5010=""),IFERROR(VLOOKUP($D5010,'02_UnitPriceRef'!$E$3:$F$10,2,0),IF(OR($E5010="Error",$E5010="UNKNOWN",$E5010=""),0,I5010/E5010)),$G5010)</f>
        <v>3</v>
      </c>
      <c r="I5010" s="24">
        <v>15</v>
      </c>
      <c r="J5010" s="22">
        <f t="shared" si="58"/>
        <v>15</v>
      </c>
      <c r="K5010" s="22" t="s">
        <v>22</v>
      </c>
      <c r="L5010" s="22" t="s">
        <v>15</v>
      </c>
      <c r="M5010" s="26">
        <v>45132</v>
      </c>
      <c r="N5010" s="27">
        <f t="shared" si="59"/>
        <v>45132</v>
      </c>
    </row>
    <row r="5011" spans="1:14" ht="22.6" customHeight="1">
      <c r="A5011" s="22" t="s">
        <v>5032</v>
      </c>
      <c r="B5011" s="23" t="s">
        <v>35</v>
      </c>
      <c r="C5011" s="22" t="str">
        <f>IF(OR($B5011="Unknown",$B5011="Error",$B5011=""),IFERROR(VLOOKUP($H5011, '02_UnitPriceRef'!$F$3:$G$10,2,FALSE),"N/A"),$B5011)</f>
        <v>Tea</v>
      </c>
      <c r="D5011" s="22" t="s">
        <v>35</v>
      </c>
      <c r="E5011" s="24">
        <v>4</v>
      </c>
      <c r="F5011" s="22">
        <f t="shared" si="57"/>
        <v>4</v>
      </c>
      <c r="G5011" s="24">
        <v>1.5</v>
      </c>
      <c r="H5011" s="22">
        <f>IF(OR($G5011="ERROR",$G5011="UNKNOWN",$G5011=""),IFERROR(VLOOKUP($D5011,'02_UnitPriceRef'!$E$3:$F$10,2,0),IF(OR($E5011="Error",$E5011="UNKNOWN",$E5011=""),0,I5011/E5011)),$G5011)</f>
        <v>1.5</v>
      </c>
      <c r="I5011" s="24">
        <v>6</v>
      </c>
      <c r="J5011" s="22">
        <f t="shared" si="58"/>
        <v>6</v>
      </c>
      <c r="K5011" s="22" t="s">
        <v>20</v>
      </c>
      <c r="L5011" s="22" t="s">
        <v>15</v>
      </c>
      <c r="M5011" s="26">
        <v>45194</v>
      </c>
      <c r="N5011" s="27">
        <f t="shared" si="59"/>
        <v>45194</v>
      </c>
    </row>
    <row r="5012" spans="1:14" ht="22.6" customHeight="1">
      <c r="A5012" s="22" t="s">
        <v>5033</v>
      </c>
      <c r="B5012" s="23" t="s">
        <v>39</v>
      </c>
      <c r="C5012" s="22" t="str">
        <f>IF(OR($B5012="Unknown",$B5012="Error",$B5012=""),IFERROR(VLOOKUP($H5012, '02_UnitPriceRef'!$F$3:$G$10,2,FALSE),"N/A"),$B5012)</f>
        <v>Juice</v>
      </c>
      <c r="D5012" s="22" t="s">
        <v>39</v>
      </c>
      <c r="E5012" s="24">
        <v>4</v>
      </c>
      <c r="F5012" s="22">
        <f t="shared" si="57"/>
        <v>4</v>
      </c>
      <c r="G5012" s="24">
        <v>3</v>
      </c>
      <c r="H5012" s="22">
        <f>IF(OR($G5012="ERROR",$G5012="UNKNOWN",$G5012=""),IFERROR(VLOOKUP($D5012,'02_UnitPriceRef'!$E$3:$F$10,2,0),IF(OR($E5012="Error",$E5012="UNKNOWN",$E5012=""),0,I5012/E5012)),$G5012)</f>
        <v>3</v>
      </c>
      <c r="I5012" s="24">
        <v>12</v>
      </c>
      <c r="J5012" s="22">
        <f t="shared" si="58"/>
        <v>12</v>
      </c>
      <c r="K5012" s="22" t="s">
        <v>20</v>
      </c>
      <c r="L5012" s="22" t="s">
        <v>15</v>
      </c>
      <c r="M5012" s="26">
        <v>45282</v>
      </c>
      <c r="N5012" s="27">
        <f t="shared" si="59"/>
        <v>45282</v>
      </c>
    </row>
    <row r="5013" spans="1:14" ht="22.6" customHeight="1">
      <c r="A5013" s="22" t="s">
        <v>5034</v>
      </c>
      <c r="B5013" s="23" t="s">
        <v>19</v>
      </c>
      <c r="C5013" s="22" t="str">
        <f>IF(OR($B5013="Unknown",$B5013="Error",$B5013=""),IFERROR(VLOOKUP($H5013, '02_UnitPriceRef'!$F$3:$G$10,2,FALSE),"N/A"),$B5013)</f>
        <v>Salad</v>
      </c>
      <c r="D5013" s="22" t="s">
        <v>19</v>
      </c>
      <c r="E5013" s="24">
        <v>1</v>
      </c>
      <c r="F5013" s="22">
        <f t="shared" si="57"/>
        <v>1</v>
      </c>
      <c r="G5013" s="23"/>
      <c r="H5013" s="22">
        <f>IF(OR($G5013="ERROR",$G5013="UNKNOWN",$G5013=""),IFERROR(VLOOKUP($D5013,'02_UnitPriceRef'!$E$3:$F$10,2,0),IF(OR($E5013="Error",$E5013="UNKNOWN",$E5013=""),0,I5013/E5013)),$G5013)</f>
        <v>5</v>
      </c>
      <c r="I5013" s="24">
        <v>5</v>
      </c>
      <c r="J5013" s="22">
        <f t="shared" si="58"/>
        <v>5</v>
      </c>
      <c r="K5013" s="22" t="s">
        <v>10</v>
      </c>
      <c r="L5013" s="22" t="s">
        <v>15</v>
      </c>
      <c r="M5013" s="26">
        <v>44946</v>
      </c>
      <c r="N5013" s="27">
        <f t="shared" si="59"/>
        <v>44946</v>
      </c>
    </row>
    <row r="5014" spans="1:14" ht="22.6" customHeight="1">
      <c r="A5014" s="22" t="s">
        <v>5035</v>
      </c>
      <c r="B5014" s="23" t="s">
        <v>39</v>
      </c>
      <c r="C5014" s="22" t="str">
        <f>IF(OR($B5014="Unknown",$B5014="Error",$B5014=""),IFERROR(VLOOKUP($H5014, '02_UnitPriceRef'!$F$3:$G$10,2,FALSE),"N/A"),$B5014)</f>
        <v>Juice</v>
      </c>
      <c r="D5014" s="22" t="s">
        <v>39</v>
      </c>
      <c r="E5014" s="24">
        <v>1</v>
      </c>
      <c r="F5014" s="22">
        <f t="shared" si="57"/>
        <v>1</v>
      </c>
      <c r="G5014" s="24">
        <v>3</v>
      </c>
      <c r="H5014" s="22">
        <f>IF(OR($G5014="ERROR",$G5014="UNKNOWN",$G5014=""),IFERROR(VLOOKUP($D5014,'02_UnitPriceRef'!$E$3:$F$10,2,0),IF(OR($E5014="Error",$E5014="UNKNOWN",$E5014=""),0,I5014/E5014)),$G5014)</f>
        <v>3</v>
      </c>
      <c r="I5014" s="24">
        <v>3</v>
      </c>
      <c r="J5014" s="22">
        <f t="shared" si="58"/>
        <v>3</v>
      </c>
      <c r="K5014" s="22" t="s">
        <v>14</v>
      </c>
      <c r="L5014" s="22" t="s">
        <v>15</v>
      </c>
      <c r="M5014" s="26">
        <v>45284</v>
      </c>
      <c r="N5014" s="27">
        <f t="shared" si="59"/>
        <v>45284</v>
      </c>
    </row>
    <row r="5015" spans="1:14" ht="22.6" customHeight="1">
      <c r="A5015" s="22" t="s">
        <v>5036</v>
      </c>
      <c r="B5015" s="23" t="s">
        <v>10030</v>
      </c>
      <c r="C5015" s="22" t="str">
        <f>IF(OR($B5015="Unknown",$B5015="Error",$B5015=""),IFERROR(VLOOKUP($H5015, '02_UnitPriceRef'!$F$3:$G$10,2,FALSE),"N/A"),$B5015)</f>
        <v>Coffee</v>
      </c>
      <c r="D5015" s="22" t="s">
        <v>9</v>
      </c>
      <c r="E5015" s="23" t="s">
        <v>10030</v>
      </c>
      <c r="F5015" s="22">
        <f t="shared" si="57"/>
        <v>1</v>
      </c>
      <c r="G5015" s="24">
        <v>2</v>
      </c>
      <c r="H5015" s="22">
        <f>IF(OR($G5015="ERROR",$G5015="UNKNOWN",$G5015=""),IFERROR(VLOOKUP($D5015,'02_UnitPriceRef'!$E$3:$F$10,2,0),IF(OR($E5015="Error",$E5015="UNKNOWN",$E5015=""),0,I5015/E5015)),$G5015)</f>
        <v>2</v>
      </c>
      <c r="I5015" s="24">
        <v>2</v>
      </c>
      <c r="J5015" s="22">
        <f t="shared" si="58"/>
        <v>2</v>
      </c>
      <c r="K5015" s="22" t="s">
        <v>10</v>
      </c>
      <c r="L5015" s="22" t="s">
        <v>20</v>
      </c>
      <c r="M5015" s="26">
        <v>45114</v>
      </c>
      <c r="N5015" s="27">
        <f t="shared" si="59"/>
        <v>45114</v>
      </c>
    </row>
    <row r="5016" spans="1:14" ht="22.6" customHeight="1">
      <c r="A5016" s="22" t="s">
        <v>5037</v>
      </c>
      <c r="B5016" s="23"/>
      <c r="C5016" s="22" t="str">
        <f>IF(OR($B5016="Unknown",$B5016="Error",$B5016=""),IFERROR(VLOOKUP($H5016, '02_UnitPriceRef'!$F$3:$G$10,2,FALSE),"N/A"),$B5016)</f>
        <v>Cake/Juice</v>
      </c>
      <c r="D5016" s="22" t="s">
        <v>10044</v>
      </c>
      <c r="E5016" s="24">
        <v>3</v>
      </c>
      <c r="F5016" s="22">
        <f t="shared" si="57"/>
        <v>3</v>
      </c>
      <c r="G5016" s="24">
        <v>3</v>
      </c>
      <c r="H5016" s="22">
        <f>IF(OR($G5016="ERROR",$G5016="UNKNOWN",$G5016=""),IFERROR(VLOOKUP($D5016,'02_UnitPriceRef'!$E$3:$F$10,2,0),IF(OR($E5016="Error",$E5016="UNKNOWN",$E5016=""),0,I5016/E5016)),$G5016)</f>
        <v>3</v>
      </c>
      <c r="I5016" s="24">
        <v>9</v>
      </c>
      <c r="J5016" s="22">
        <f t="shared" si="58"/>
        <v>9</v>
      </c>
      <c r="K5016" s="22" t="s">
        <v>14</v>
      </c>
      <c r="L5016" s="22" t="s">
        <v>20</v>
      </c>
      <c r="M5016" s="26">
        <v>45192</v>
      </c>
      <c r="N5016" s="27">
        <f t="shared" si="59"/>
        <v>45192</v>
      </c>
    </row>
    <row r="5017" spans="1:14" ht="22.6" customHeight="1">
      <c r="A5017" s="22" t="s">
        <v>5038</v>
      </c>
      <c r="B5017" s="23" t="s">
        <v>19</v>
      </c>
      <c r="C5017" s="22" t="str">
        <f>IF(OR($B5017="Unknown",$B5017="Error",$B5017=""),IFERROR(VLOOKUP($H5017, '02_UnitPriceRef'!$F$3:$G$10,2,FALSE),"N/A"),$B5017)</f>
        <v>Salad</v>
      </c>
      <c r="D5017" s="22" t="s">
        <v>19</v>
      </c>
      <c r="E5017" s="24">
        <v>1</v>
      </c>
      <c r="F5017" s="22">
        <f t="shared" si="57"/>
        <v>1</v>
      </c>
      <c r="G5017" s="24">
        <v>5</v>
      </c>
      <c r="H5017" s="22">
        <f>IF(OR($G5017="ERROR",$G5017="UNKNOWN",$G5017=""),IFERROR(VLOOKUP($D5017,'02_UnitPriceRef'!$E$3:$F$10,2,0),IF(OR($E5017="Error",$E5017="UNKNOWN",$E5017=""),0,I5017/E5017)),$G5017)</f>
        <v>5</v>
      </c>
      <c r="I5017" s="24">
        <v>5</v>
      </c>
      <c r="J5017" s="22">
        <f t="shared" si="58"/>
        <v>5</v>
      </c>
      <c r="K5017" s="22" t="s">
        <v>10</v>
      </c>
      <c r="L5017" s="22" t="s">
        <v>20</v>
      </c>
      <c r="M5017" s="26">
        <v>45006</v>
      </c>
      <c r="N5017" s="27">
        <f t="shared" si="59"/>
        <v>45006</v>
      </c>
    </row>
    <row r="5018" spans="1:14" ht="22.6" customHeight="1">
      <c r="A5018" s="22" t="s">
        <v>5039</v>
      </c>
      <c r="B5018" s="23" t="s">
        <v>17</v>
      </c>
      <c r="C5018" s="22" t="str">
        <f>IF(OR($B5018="Unknown",$B5018="Error",$B5018=""),IFERROR(VLOOKUP($H5018, '02_UnitPriceRef'!$F$3:$G$10,2,FALSE),"N/A"),$B5018)</f>
        <v>Cookie</v>
      </c>
      <c r="D5018" s="22" t="s">
        <v>17</v>
      </c>
      <c r="E5018" s="24">
        <v>5</v>
      </c>
      <c r="F5018" s="22">
        <f t="shared" si="57"/>
        <v>5</v>
      </c>
      <c r="G5018" s="24">
        <v>1</v>
      </c>
      <c r="H5018" s="22">
        <f>IF(OR($G5018="ERROR",$G5018="UNKNOWN",$G5018=""),IFERROR(VLOOKUP($D5018,'02_UnitPriceRef'!$E$3:$F$10,2,0),IF(OR($E5018="Error",$E5018="UNKNOWN",$E5018=""),0,I5018/E5018)),$G5018)</f>
        <v>1</v>
      </c>
      <c r="I5018" s="24">
        <v>5</v>
      </c>
      <c r="J5018" s="22">
        <f t="shared" si="58"/>
        <v>5</v>
      </c>
      <c r="K5018" s="22" t="s">
        <v>14</v>
      </c>
      <c r="L5018" s="22" t="s">
        <v>20</v>
      </c>
      <c r="M5018" s="26">
        <v>44969</v>
      </c>
      <c r="N5018" s="27">
        <f t="shared" si="59"/>
        <v>44969</v>
      </c>
    </row>
    <row r="5019" spans="1:14" ht="22.6" customHeight="1">
      <c r="A5019" s="22" t="s">
        <v>5040</v>
      </c>
      <c r="B5019" s="23" t="s">
        <v>24</v>
      </c>
      <c r="C5019" s="22" t="str">
        <f>IF(OR($B5019="Unknown",$B5019="Error",$B5019=""),IFERROR(VLOOKUP($H5019, '02_UnitPriceRef'!$F$3:$G$10,2,FALSE),"N/A"),$B5019)</f>
        <v>Smoothie</v>
      </c>
      <c r="D5019" s="22" t="s">
        <v>24</v>
      </c>
      <c r="E5019" s="24">
        <v>1</v>
      </c>
      <c r="F5019" s="22">
        <f t="shared" si="57"/>
        <v>1</v>
      </c>
      <c r="G5019" s="24">
        <v>4</v>
      </c>
      <c r="H5019" s="22">
        <f>IF(OR($G5019="ERROR",$G5019="UNKNOWN",$G5019=""),IFERROR(VLOOKUP($D5019,'02_UnitPriceRef'!$E$3:$F$10,2,0),IF(OR($E5019="Error",$E5019="UNKNOWN",$E5019=""),0,I5019/E5019)),$G5019)</f>
        <v>4</v>
      </c>
      <c r="I5019" s="24">
        <v>4</v>
      </c>
      <c r="J5019" s="22">
        <f t="shared" si="58"/>
        <v>4</v>
      </c>
      <c r="K5019" s="22" t="s">
        <v>22</v>
      </c>
      <c r="L5019" s="22" t="s">
        <v>20</v>
      </c>
      <c r="M5019" s="26">
        <v>45073</v>
      </c>
      <c r="N5019" s="27">
        <f t="shared" si="59"/>
        <v>45073</v>
      </c>
    </row>
    <row r="5020" spans="1:14" ht="22.6" customHeight="1">
      <c r="A5020" s="22" t="s">
        <v>5041</v>
      </c>
      <c r="B5020" s="23" t="s">
        <v>13</v>
      </c>
      <c r="C5020" s="22" t="str">
        <f>IF(OR($B5020="Unknown",$B5020="Error",$B5020=""),IFERROR(VLOOKUP($H5020, '02_UnitPriceRef'!$F$3:$G$10,2,FALSE),"N/A"),$B5020)</f>
        <v>Cake</v>
      </c>
      <c r="D5020" s="22" t="s">
        <v>13</v>
      </c>
      <c r="E5020" s="24">
        <v>3</v>
      </c>
      <c r="F5020" s="22">
        <f t="shared" si="57"/>
        <v>3</v>
      </c>
      <c r="G5020" s="24">
        <v>3</v>
      </c>
      <c r="H5020" s="22">
        <f>IF(OR($G5020="ERROR",$G5020="UNKNOWN",$G5020=""),IFERROR(VLOOKUP($D5020,'02_UnitPriceRef'!$E$3:$F$10,2,0),IF(OR($E5020="Error",$E5020="UNKNOWN",$E5020=""),0,I5020/E5020)),$G5020)</f>
        <v>3</v>
      </c>
      <c r="I5020" s="24">
        <v>9</v>
      </c>
      <c r="J5020" s="22">
        <f t="shared" si="58"/>
        <v>9</v>
      </c>
      <c r="K5020" s="22" t="s">
        <v>20</v>
      </c>
      <c r="L5020" s="22" t="s">
        <v>20</v>
      </c>
      <c r="M5020" s="26">
        <v>45199</v>
      </c>
      <c r="N5020" s="27">
        <f t="shared" si="59"/>
        <v>45199</v>
      </c>
    </row>
    <row r="5021" spans="1:14" ht="22.6" customHeight="1">
      <c r="A5021" s="22" t="s">
        <v>5042</v>
      </c>
      <c r="B5021" s="23" t="s">
        <v>19</v>
      </c>
      <c r="C5021" s="22" t="str">
        <f>IF(OR($B5021="Unknown",$B5021="Error",$B5021=""),IFERROR(VLOOKUP($H5021, '02_UnitPriceRef'!$F$3:$G$10,2,FALSE),"N/A"),$B5021)</f>
        <v>Salad</v>
      </c>
      <c r="D5021" s="22" t="s">
        <v>19</v>
      </c>
      <c r="E5021" s="24">
        <v>4</v>
      </c>
      <c r="F5021" s="22">
        <f t="shared" si="57"/>
        <v>4</v>
      </c>
      <c r="G5021" s="24">
        <v>5</v>
      </c>
      <c r="H5021" s="22">
        <f>IF(OR($G5021="ERROR",$G5021="UNKNOWN",$G5021=""),IFERROR(VLOOKUP($D5021,'02_UnitPriceRef'!$E$3:$F$10,2,0),IF(OR($E5021="Error",$E5021="UNKNOWN",$E5021=""),0,I5021/E5021)),$G5021)</f>
        <v>5</v>
      </c>
      <c r="I5021" s="24">
        <v>20</v>
      </c>
      <c r="J5021" s="22">
        <f t="shared" si="58"/>
        <v>20</v>
      </c>
      <c r="K5021" s="22" t="s">
        <v>20</v>
      </c>
      <c r="L5021" s="22" t="s">
        <v>15</v>
      </c>
      <c r="M5021" s="26">
        <v>45015</v>
      </c>
      <c r="N5021" s="27">
        <f t="shared" si="59"/>
        <v>45015</v>
      </c>
    </row>
    <row r="5022" spans="1:14" ht="22.6" customHeight="1">
      <c r="A5022" s="22" t="s">
        <v>5043</v>
      </c>
      <c r="B5022" s="23" t="s">
        <v>39</v>
      </c>
      <c r="C5022" s="22" t="str">
        <f>IF(OR($B5022="Unknown",$B5022="Error",$B5022=""),IFERROR(VLOOKUP($H5022, '02_UnitPriceRef'!$F$3:$G$10,2,FALSE),"N/A"),$B5022)</f>
        <v>Juice</v>
      </c>
      <c r="D5022" s="22" t="s">
        <v>39</v>
      </c>
      <c r="E5022" s="24">
        <v>2</v>
      </c>
      <c r="F5022" s="22">
        <f t="shared" si="57"/>
        <v>2</v>
      </c>
      <c r="G5022" s="24">
        <v>3</v>
      </c>
      <c r="H5022" s="22">
        <f>IF(OR($G5022="ERROR",$G5022="UNKNOWN",$G5022=""),IFERROR(VLOOKUP($D5022,'02_UnitPriceRef'!$E$3:$F$10,2,0),IF(OR($E5022="Error",$E5022="UNKNOWN",$E5022=""),0,I5022/E5022)),$G5022)</f>
        <v>3</v>
      </c>
      <c r="I5022" s="24">
        <v>6</v>
      </c>
      <c r="J5022" s="22">
        <f t="shared" si="58"/>
        <v>6</v>
      </c>
      <c r="K5022" s="22" t="s">
        <v>14</v>
      </c>
      <c r="L5022" s="22" t="s">
        <v>20</v>
      </c>
      <c r="M5022" s="26">
        <v>45096</v>
      </c>
      <c r="N5022" s="27">
        <f t="shared" si="59"/>
        <v>45096</v>
      </c>
    </row>
    <row r="5023" spans="1:14" ht="22.6" customHeight="1">
      <c r="A5023" s="22" t="s">
        <v>5044</v>
      </c>
      <c r="B5023" s="23" t="s">
        <v>39</v>
      </c>
      <c r="C5023" s="22" t="str">
        <f>IF(OR($B5023="Unknown",$B5023="Error",$B5023=""),IFERROR(VLOOKUP($H5023, '02_UnitPriceRef'!$F$3:$G$10,2,FALSE),"N/A"),$B5023)</f>
        <v>Juice</v>
      </c>
      <c r="D5023" s="22" t="s">
        <v>39</v>
      </c>
      <c r="E5023" s="24">
        <v>4</v>
      </c>
      <c r="F5023" s="22">
        <f t="shared" si="57"/>
        <v>4</v>
      </c>
      <c r="G5023" s="24">
        <v>3</v>
      </c>
      <c r="H5023" s="22">
        <f>IF(OR($G5023="ERROR",$G5023="UNKNOWN",$G5023=""),IFERROR(VLOOKUP($D5023,'02_UnitPriceRef'!$E$3:$F$10,2,0),IF(OR($E5023="Error",$E5023="UNKNOWN",$E5023=""),0,I5023/E5023)),$G5023)</f>
        <v>3</v>
      </c>
      <c r="I5023" s="24">
        <v>12</v>
      </c>
      <c r="J5023" s="22">
        <f t="shared" si="58"/>
        <v>12</v>
      </c>
      <c r="K5023" s="22" t="s">
        <v>22</v>
      </c>
      <c r="L5023" s="22" t="s">
        <v>11</v>
      </c>
      <c r="M5023" s="26">
        <v>45175</v>
      </c>
      <c r="N5023" s="27">
        <f t="shared" si="59"/>
        <v>45175</v>
      </c>
    </row>
    <row r="5024" spans="1:14" ht="22.6" customHeight="1">
      <c r="A5024" s="22" t="s">
        <v>5045</v>
      </c>
      <c r="B5024" s="23" t="s">
        <v>27</v>
      </c>
      <c r="C5024" s="22" t="str">
        <f>IF(OR($B5024="Unknown",$B5024="Error",$B5024=""),IFERROR(VLOOKUP($H5024, '02_UnitPriceRef'!$F$3:$G$10,2,FALSE),"N/A"),$B5024)</f>
        <v>Sandwich</v>
      </c>
      <c r="D5024" s="22" t="s">
        <v>27</v>
      </c>
      <c r="E5024" s="24">
        <v>2</v>
      </c>
      <c r="F5024" s="22">
        <f t="shared" si="57"/>
        <v>2</v>
      </c>
      <c r="G5024" s="24">
        <v>4</v>
      </c>
      <c r="H5024" s="22">
        <f>IF(OR($G5024="ERROR",$G5024="UNKNOWN",$G5024=""),IFERROR(VLOOKUP($D5024,'02_UnitPriceRef'!$E$3:$F$10,2,0),IF(OR($E5024="Error",$E5024="UNKNOWN",$E5024=""),0,I5024/E5024)),$G5024)</f>
        <v>4</v>
      </c>
      <c r="I5024" s="23" t="s">
        <v>10030</v>
      </c>
      <c r="J5024" s="22">
        <f t="shared" si="58"/>
        <v>8</v>
      </c>
      <c r="K5024" s="22" t="s">
        <v>10</v>
      </c>
      <c r="L5024" s="22" t="s">
        <v>11</v>
      </c>
      <c r="M5024" s="26">
        <v>45128</v>
      </c>
      <c r="N5024" s="27">
        <f t="shared" si="59"/>
        <v>45128</v>
      </c>
    </row>
    <row r="5025" spans="1:14" ht="22.6" customHeight="1">
      <c r="A5025" s="22" t="s">
        <v>5046</v>
      </c>
      <c r="B5025" s="23" t="s">
        <v>17</v>
      </c>
      <c r="C5025" s="22" t="str">
        <f>IF(OR($B5025="Unknown",$B5025="Error",$B5025=""),IFERROR(VLOOKUP($H5025, '02_UnitPriceRef'!$F$3:$G$10,2,FALSE),"N/A"),$B5025)</f>
        <v>Cookie</v>
      </c>
      <c r="D5025" s="22" t="s">
        <v>17</v>
      </c>
      <c r="E5025" s="24">
        <v>2</v>
      </c>
      <c r="F5025" s="22">
        <f t="shared" si="57"/>
        <v>2</v>
      </c>
      <c r="G5025" s="24">
        <v>1</v>
      </c>
      <c r="H5025" s="22">
        <f>IF(OR($G5025="ERROR",$G5025="UNKNOWN",$G5025=""),IFERROR(VLOOKUP($D5025,'02_UnitPriceRef'!$E$3:$F$10,2,0),IF(OR($E5025="Error",$E5025="UNKNOWN",$E5025=""),0,I5025/E5025)),$G5025)</f>
        <v>1</v>
      </c>
      <c r="I5025" s="24">
        <v>2</v>
      </c>
      <c r="J5025" s="22">
        <f t="shared" si="58"/>
        <v>2</v>
      </c>
      <c r="K5025" s="22" t="s">
        <v>20</v>
      </c>
      <c r="L5025" s="22" t="s">
        <v>20</v>
      </c>
      <c r="M5025" s="26">
        <v>45278</v>
      </c>
      <c r="N5025" s="27">
        <f t="shared" si="59"/>
        <v>45278</v>
      </c>
    </row>
    <row r="5026" spans="1:14" ht="22.6" customHeight="1">
      <c r="A5026" s="22" t="s">
        <v>5047</v>
      </c>
      <c r="B5026" s="23" t="s">
        <v>24</v>
      </c>
      <c r="C5026" s="22" t="str">
        <f>IF(OR($B5026="Unknown",$B5026="Error",$B5026=""),IFERROR(VLOOKUP($H5026, '02_UnitPriceRef'!$F$3:$G$10,2,FALSE),"N/A"),$B5026)</f>
        <v>Smoothie</v>
      </c>
      <c r="D5026" s="22" t="s">
        <v>24</v>
      </c>
      <c r="E5026" s="23" t="s">
        <v>10031</v>
      </c>
      <c r="F5026" s="22">
        <f t="shared" si="57"/>
        <v>3</v>
      </c>
      <c r="G5026" s="24">
        <v>4</v>
      </c>
      <c r="H5026" s="22">
        <f>IF(OR($G5026="ERROR",$G5026="UNKNOWN",$G5026=""),IFERROR(VLOOKUP($D5026,'02_UnitPriceRef'!$E$3:$F$10,2,0),IF(OR($E5026="Error",$E5026="UNKNOWN",$E5026=""),0,I5026/E5026)),$G5026)</f>
        <v>4</v>
      </c>
      <c r="I5026" s="24">
        <v>12</v>
      </c>
      <c r="J5026" s="22">
        <f t="shared" si="58"/>
        <v>12</v>
      </c>
      <c r="K5026" s="22" t="s">
        <v>22</v>
      </c>
      <c r="L5026" s="22" t="s">
        <v>20</v>
      </c>
      <c r="M5026" s="26">
        <v>45283</v>
      </c>
      <c r="N5026" s="27">
        <f t="shared" si="59"/>
        <v>45283</v>
      </c>
    </row>
    <row r="5027" spans="1:14" ht="22.6" customHeight="1">
      <c r="A5027" s="22" t="s">
        <v>5048</v>
      </c>
      <c r="B5027" s="23" t="s">
        <v>35</v>
      </c>
      <c r="C5027" s="22" t="str">
        <f>IF(OR($B5027="Unknown",$B5027="Error",$B5027=""),IFERROR(VLOOKUP($H5027, '02_UnitPriceRef'!$F$3:$G$10,2,FALSE),"N/A"),$B5027)</f>
        <v>Tea</v>
      </c>
      <c r="D5027" s="22" t="s">
        <v>35</v>
      </c>
      <c r="E5027" s="24">
        <v>1</v>
      </c>
      <c r="F5027" s="22">
        <f t="shared" si="57"/>
        <v>1</v>
      </c>
      <c r="G5027" s="24">
        <v>1.5</v>
      </c>
      <c r="H5027" s="22">
        <f>IF(OR($G5027="ERROR",$G5027="UNKNOWN",$G5027=""),IFERROR(VLOOKUP($D5027,'02_UnitPriceRef'!$E$3:$F$10,2,0),IF(OR($E5027="Error",$E5027="UNKNOWN",$E5027=""),0,I5027/E5027)),$G5027)</f>
        <v>1.5</v>
      </c>
      <c r="I5027" s="24">
        <v>1.5</v>
      </c>
      <c r="J5027" s="22">
        <f t="shared" si="58"/>
        <v>1.5</v>
      </c>
      <c r="K5027" s="22" t="s">
        <v>20</v>
      </c>
      <c r="L5027" s="22" t="s">
        <v>15</v>
      </c>
      <c r="M5027" s="26">
        <v>45106</v>
      </c>
      <c r="N5027" s="27">
        <f t="shared" si="59"/>
        <v>45106</v>
      </c>
    </row>
    <row r="5028" spans="1:14" ht="22.6" customHeight="1">
      <c r="A5028" s="22" t="s">
        <v>5049</v>
      </c>
      <c r="B5028" s="23" t="s">
        <v>27</v>
      </c>
      <c r="C5028" s="22" t="str">
        <f>IF(OR($B5028="Unknown",$B5028="Error",$B5028=""),IFERROR(VLOOKUP($H5028, '02_UnitPriceRef'!$F$3:$G$10,2,FALSE),"N/A"),$B5028)</f>
        <v>Sandwich</v>
      </c>
      <c r="D5028" s="22" t="s">
        <v>27</v>
      </c>
      <c r="E5028" s="24">
        <v>1</v>
      </c>
      <c r="F5028" s="22">
        <f t="shared" si="57"/>
        <v>1</v>
      </c>
      <c r="G5028" s="24">
        <v>4</v>
      </c>
      <c r="H5028" s="22">
        <f>IF(OR($G5028="ERROR",$G5028="UNKNOWN",$G5028=""),IFERROR(VLOOKUP($D5028,'02_UnitPriceRef'!$E$3:$F$10,2,0),IF(OR($E5028="Error",$E5028="UNKNOWN",$E5028=""),0,I5028/E5028)),$G5028)</f>
        <v>4</v>
      </c>
      <c r="I5028" s="24">
        <v>4</v>
      </c>
      <c r="J5028" s="22">
        <f t="shared" si="58"/>
        <v>4</v>
      </c>
      <c r="K5028" s="22" t="s">
        <v>20</v>
      </c>
      <c r="L5028" s="22" t="s">
        <v>15</v>
      </c>
      <c r="M5028" s="26">
        <v>45097</v>
      </c>
      <c r="N5028" s="27">
        <f t="shared" si="59"/>
        <v>45097</v>
      </c>
    </row>
    <row r="5029" spans="1:14" ht="22.6" customHeight="1">
      <c r="A5029" s="22" t="s">
        <v>5050</v>
      </c>
      <c r="B5029" s="23" t="s">
        <v>27</v>
      </c>
      <c r="C5029" s="22" t="str">
        <f>IF(OR($B5029="Unknown",$B5029="Error",$B5029=""),IFERROR(VLOOKUP($H5029, '02_UnitPriceRef'!$F$3:$G$10,2,FALSE),"N/A"),$B5029)</f>
        <v>Sandwich</v>
      </c>
      <c r="D5029" s="22" t="s">
        <v>27</v>
      </c>
      <c r="E5029" s="24">
        <v>3</v>
      </c>
      <c r="F5029" s="22">
        <f t="shared" si="57"/>
        <v>3</v>
      </c>
      <c r="G5029" s="24">
        <v>4</v>
      </c>
      <c r="H5029" s="22">
        <f>IF(OR($G5029="ERROR",$G5029="UNKNOWN",$G5029=""),IFERROR(VLOOKUP($D5029,'02_UnitPriceRef'!$E$3:$F$10,2,0),IF(OR($E5029="Error",$E5029="UNKNOWN",$E5029=""),0,I5029/E5029)),$G5029)</f>
        <v>4</v>
      </c>
      <c r="I5029" s="24">
        <v>12</v>
      </c>
      <c r="J5029" s="22">
        <f t="shared" si="58"/>
        <v>12</v>
      </c>
      <c r="K5029" s="22" t="s">
        <v>22</v>
      </c>
      <c r="L5029" s="22" t="s">
        <v>20</v>
      </c>
      <c r="M5029" s="26">
        <v>45067</v>
      </c>
      <c r="N5029" s="27">
        <f t="shared" si="59"/>
        <v>45067</v>
      </c>
    </row>
    <row r="5030" spans="1:14" ht="22.6" customHeight="1">
      <c r="A5030" s="22" t="s">
        <v>5051</v>
      </c>
      <c r="B5030" s="23" t="s">
        <v>27</v>
      </c>
      <c r="C5030" s="22" t="str">
        <f>IF(OR($B5030="Unknown",$B5030="Error",$B5030=""),IFERROR(VLOOKUP($H5030, '02_UnitPriceRef'!$F$3:$G$10,2,FALSE),"N/A"),$B5030)</f>
        <v>Sandwich</v>
      </c>
      <c r="D5030" s="22" t="s">
        <v>27</v>
      </c>
      <c r="E5030" s="24">
        <v>5</v>
      </c>
      <c r="F5030" s="22">
        <f t="shared" si="57"/>
        <v>5</v>
      </c>
      <c r="G5030" s="24">
        <v>4</v>
      </c>
      <c r="H5030" s="22">
        <f>IF(OR($G5030="ERROR",$G5030="UNKNOWN",$G5030=""),IFERROR(VLOOKUP($D5030,'02_UnitPriceRef'!$E$3:$F$10,2,0),IF(OR($E5030="Error",$E5030="UNKNOWN",$E5030=""),0,I5030/E5030)),$G5030)</f>
        <v>4</v>
      </c>
      <c r="I5030" s="24">
        <v>20</v>
      </c>
      <c r="J5030" s="22">
        <f t="shared" si="58"/>
        <v>20</v>
      </c>
      <c r="K5030" s="22" t="s">
        <v>14</v>
      </c>
      <c r="L5030" s="22" t="s">
        <v>15</v>
      </c>
      <c r="M5030" s="26">
        <v>44932</v>
      </c>
      <c r="N5030" s="27">
        <f t="shared" si="59"/>
        <v>44932</v>
      </c>
    </row>
    <row r="5031" spans="1:14" ht="22.6" customHeight="1">
      <c r="A5031" s="22" t="s">
        <v>5052</v>
      </c>
      <c r="B5031" s="23" t="s">
        <v>35</v>
      </c>
      <c r="C5031" s="22" t="str">
        <f>IF(OR($B5031="Unknown",$B5031="Error",$B5031=""),IFERROR(VLOOKUP($H5031, '02_UnitPriceRef'!$F$3:$G$10,2,FALSE),"N/A"),$B5031)</f>
        <v>Tea</v>
      </c>
      <c r="D5031" s="22" t="s">
        <v>35</v>
      </c>
      <c r="E5031" s="24">
        <v>1</v>
      </c>
      <c r="F5031" s="22">
        <f t="shared" si="57"/>
        <v>1</v>
      </c>
      <c r="G5031" s="24">
        <v>1.5</v>
      </c>
      <c r="H5031" s="22">
        <f>IF(OR($G5031="ERROR",$G5031="UNKNOWN",$G5031=""),IFERROR(VLOOKUP($D5031,'02_UnitPriceRef'!$E$3:$F$10,2,0),IF(OR($E5031="Error",$E5031="UNKNOWN",$E5031=""),0,I5031/E5031)),$G5031)</f>
        <v>1.5</v>
      </c>
      <c r="I5031" s="24">
        <v>1.5</v>
      </c>
      <c r="J5031" s="22">
        <f t="shared" si="58"/>
        <v>1.5</v>
      </c>
      <c r="K5031" s="22" t="s">
        <v>10</v>
      </c>
      <c r="L5031" s="22" t="s">
        <v>11</v>
      </c>
      <c r="M5031" s="26">
        <v>45115</v>
      </c>
      <c r="N5031" s="27">
        <f t="shared" si="59"/>
        <v>45115</v>
      </c>
    </row>
    <row r="5032" spans="1:14" ht="22.6" customHeight="1">
      <c r="A5032" s="22" t="s">
        <v>5053</v>
      </c>
      <c r="B5032" s="23" t="s">
        <v>27</v>
      </c>
      <c r="C5032" s="22" t="str">
        <f>IF(OR($B5032="Unknown",$B5032="Error",$B5032=""),IFERROR(VLOOKUP($H5032, '02_UnitPriceRef'!$F$3:$G$10,2,FALSE),"N/A"),$B5032)</f>
        <v>Sandwich</v>
      </c>
      <c r="D5032" s="22" t="s">
        <v>27</v>
      </c>
      <c r="E5032" s="24">
        <v>1</v>
      </c>
      <c r="F5032" s="22">
        <f t="shared" si="57"/>
        <v>1</v>
      </c>
      <c r="G5032" s="24">
        <v>4</v>
      </c>
      <c r="H5032" s="22">
        <f>IF(OR($G5032="ERROR",$G5032="UNKNOWN",$G5032=""),IFERROR(VLOOKUP($D5032,'02_UnitPriceRef'!$E$3:$F$10,2,0),IF(OR($E5032="Error",$E5032="UNKNOWN",$E5032=""),0,I5032/E5032)),$G5032)</f>
        <v>4</v>
      </c>
      <c r="I5032" s="24">
        <v>4</v>
      </c>
      <c r="J5032" s="22">
        <f t="shared" si="58"/>
        <v>4</v>
      </c>
      <c r="K5032" s="22" t="s">
        <v>20</v>
      </c>
      <c r="L5032" s="22" t="s">
        <v>15</v>
      </c>
      <c r="M5032" s="26">
        <v>45266</v>
      </c>
      <c r="N5032" s="27">
        <f t="shared" si="59"/>
        <v>45266</v>
      </c>
    </row>
    <row r="5033" spans="1:14" ht="22.6" customHeight="1">
      <c r="A5033" s="22" t="s">
        <v>5054</v>
      </c>
      <c r="B5033" s="23" t="s">
        <v>9</v>
      </c>
      <c r="C5033" s="22" t="str">
        <f>IF(OR($B5033="Unknown",$B5033="Error",$B5033=""),IFERROR(VLOOKUP($H5033, '02_UnitPriceRef'!$F$3:$G$10,2,FALSE),"N/A"),$B5033)</f>
        <v>Coffee</v>
      </c>
      <c r="D5033" s="22" t="s">
        <v>9</v>
      </c>
      <c r="E5033" s="24">
        <v>1</v>
      </c>
      <c r="F5033" s="22">
        <f t="shared" si="57"/>
        <v>1</v>
      </c>
      <c r="G5033" s="24">
        <v>2</v>
      </c>
      <c r="H5033" s="22">
        <f>IF(OR($G5033="ERROR",$G5033="UNKNOWN",$G5033=""),IFERROR(VLOOKUP($D5033,'02_UnitPriceRef'!$E$3:$F$10,2,0),IF(OR($E5033="Error",$E5033="UNKNOWN",$E5033=""),0,I5033/E5033)),$G5033)</f>
        <v>2</v>
      </c>
      <c r="I5033" s="24">
        <v>2</v>
      </c>
      <c r="J5033" s="22">
        <f t="shared" si="58"/>
        <v>2</v>
      </c>
      <c r="K5033" s="22" t="s">
        <v>20</v>
      </c>
      <c r="L5033" s="22" t="s">
        <v>20</v>
      </c>
      <c r="M5033" s="26">
        <v>45269</v>
      </c>
      <c r="N5033" s="27">
        <f t="shared" si="59"/>
        <v>45269</v>
      </c>
    </row>
    <row r="5034" spans="1:14" ht="22.6" customHeight="1">
      <c r="A5034" s="22" t="s">
        <v>5055</v>
      </c>
      <c r="B5034" s="23" t="s">
        <v>10031</v>
      </c>
      <c r="C5034" s="22" t="str">
        <f>IF(OR($B5034="Unknown",$B5034="Error",$B5034=""),IFERROR(VLOOKUP($H5034, '02_UnitPriceRef'!$F$3:$G$10,2,FALSE),"N/A"),$B5034)</f>
        <v>Tea</v>
      </c>
      <c r="D5034" s="22" t="s">
        <v>35</v>
      </c>
      <c r="E5034" s="24">
        <v>3</v>
      </c>
      <c r="F5034" s="22">
        <f t="shared" si="57"/>
        <v>3</v>
      </c>
      <c r="G5034" s="24">
        <v>1.5</v>
      </c>
      <c r="H5034" s="22">
        <f>IF(OR($G5034="ERROR",$G5034="UNKNOWN",$G5034=""),IFERROR(VLOOKUP($D5034,'02_UnitPriceRef'!$E$3:$F$10,2,0),IF(OR($E5034="Error",$E5034="UNKNOWN",$E5034=""),0,I5034/E5034)),$G5034)</f>
        <v>1.5</v>
      </c>
      <c r="I5034" s="24">
        <v>4.5</v>
      </c>
      <c r="J5034" s="22">
        <f t="shared" si="58"/>
        <v>4.5</v>
      </c>
      <c r="K5034" s="22" t="s">
        <v>10</v>
      </c>
      <c r="L5034" s="22" t="s">
        <v>15</v>
      </c>
      <c r="M5034" s="26">
        <v>45248</v>
      </c>
      <c r="N5034" s="27">
        <f t="shared" si="59"/>
        <v>45248</v>
      </c>
    </row>
    <row r="5035" spans="1:14" ht="22.6" customHeight="1">
      <c r="A5035" s="22" t="s">
        <v>5056</v>
      </c>
      <c r="B5035" s="23" t="s">
        <v>13</v>
      </c>
      <c r="C5035" s="22" t="str">
        <f>IF(OR($B5035="Unknown",$B5035="Error",$B5035=""),IFERROR(VLOOKUP($H5035, '02_UnitPriceRef'!$F$3:$G$10,2,FALSE),"N/A"),$B5035)</f>
        <v>Cake</v>
      </c>
      <c r="D5035" s="22" t="s">
        <v>13</v>
      </c>
      <c r="E5035" s="24">
        <v>2</v>
      </c>
      <c r="F5035" s="22">
        <f t="shared" si="57"/>
        <v>2</v>
      </c>
      <c r="G5035" s="24">
        <v>3</v>
      </c>
      <c r="H5035" s="22">
        <f>IF(OR($G5035="ERROR",$G5035="UNKNOWN",$G5035=""),IFERROR(VLOOKUP($D5035,'02_UnitPriceRef'!$E$3:$F$10,2,0),IF(OR($E5035="Error",$E5035="UNKNOWN",$E5035=""),0,I5035/E5035)),$G5035)</f>
        <v>3</v>
      </c>
      <c r="I5035" s="24">
        <v>6</v>
      </c>
      <c r="J5035" s="22">
        <f t="shared" si="58"/>
        <v>6</v>
      </c>
      <c r="K5035" s="22" t="s">
        <v>20</v>
      </c>
      <c r="L5035" s="22" t="s">
        <v>20</v>
      </c>
      <c r="M5035" s="26">
        <v>45024</v>
      </c>
      <c r="N5035" s="27">
        <f t="shared" si="59"/>
        <v>45024</v>
      </c>
    </row>
    <row r="5036" spans="1:14" ht="22.6" customHeight="1">
      <c r="A5036" s="22" t="s">
        <v>5057</v>
      </c>
      <c r="B5036" s="23" t="s">
        <v>24</v>
      </c>
      <c r="C5036" s="22" t="str">
        <f>IF(OR($B5036="Unknown",$B5036="Error",$B5036=""),IFERROR(VLOOKUP($H5036, '02_UnitPriceRef'!$F$3:$G$10,2,FALSE),"N/A"),$B5036)</f>
        <v>Smoothie</v>
      </c>
      <c r="D5036" s="22" t="s">
        <v>24</v>
      </c>
      <c r="E5036" s="24">
        <v>4</v>
      </c>
      <c r="F5036" s="22">
        <f t="shared" si="57"/>
        <v>4</v>
      </c>
      <c r="G5036" s="24">
        <v>4</v>
      </c>
      <c r="H5036" s="22">
        <f>IF(OR($G5036="ERROR",$G5036="UNKNOWN",$G5036=""),IFERROR(VLOOKUP($D5036,'02_UnitPriceRef'!$E$3:$F$10,2,0),IF(OR($E5036="Error",$E5036="UNKNOWN",$E5036=""),0,I5036/E5036)),$G5036)</f>
        <v>4</v>
      </c>
      <c r="I5036" s="24">
        <v>16</v>
      </c>
      <c r="J5036" s="22">
        <f t="shared" si="58"/>
        <v>16</v>
      </c>
      <c r="K5036" s="22" t="s">
        <v>14</v>
      </c>
      <c r="L5036" s="22" t="s">
        <v>11</v>
      </c>
      <c r="M5036" s="26">
        <v>45147</v>
      </c>
      <c r="N5036" s="27">
        <f t="shared" si="59"/>
        <v>45147</v>
      </c>
    </row>
    <row r="5037" spans="1:14" ht="22.6" customHeight="1">
      <c r="A5037" s="22" t="s">
        <v>5058</v>
      </c>
      <c r="B5037" s="23" t="s">
        <v>39</v>
      </c>
      <c r="C5037" s="22" t="str">
        <f>IF(OR($B5037="Unknown",$B5037="Error",$B5037=""),IFERROR(VLOOKUP($H5037, '02_UnitPriceRef'!$F$3:$G$10,2,FALSE),"N/A"),$B5037)</f>
        <v>Juice</v>
      </c>
      <c r="D5037" s="22" t="s">
        <v>39</v>
      </c>
      <c r="E5037" s="24">
        <v>2</v>
      </c>
      <c r="F5037" s="22">
        <f t="shared" si="57"/>
        <v>2</v>
      </c>
      <c r="G5037" s="24">
        <v>3</v>
      </c>
      <c r="H5037" s="22">
        <f>IF(OR($G5037="ERROR",$G5037="UNKNOWN",$G5037=""),IFERROR(VLOOKUP($D5037,'02_UnitPriceRef'!$E$3:$F$10,2,0),IF(OR($E5037="Error",$E5037="UNKNOWN",$E5037=""),0,I5037/E5037)),$G5037)</f>
        <v>3</v>
      </c>
      <c r="I5037" s="24">
        <v>6</v>
      </c>
      <c r="J5037" s="22">
        <f t="shared" si="58"/>
        <v>6</v>
      </c>
      <c r="K5037" s="22" t="s">
        <v>14</v>
      </c>
      <c r="L5037" s="22" t="s">
        <v>11</v>
      </c>
      <c r="M5037" s="26">
        <v>45011</v>
      </c>
      <c r="N5037" s="27">
        <f t="shared" si="59"/>
        <v>45011</v>
      </c>
    </row>
    <row r="5038" spans="1:14" ht="22.6" customHeight="1">
      <c r="A5038" s="22" t="s">
        <v>5059</v>
      </c>
      <c r="B5038" s="23" t="s">
        <v>17</v>
      </c>
      <c r="C5038" s="22" t="str">
        <f>IF(OR($B5038="Unknown",$B5038="Error",$B5038=""),IFERROR(VLOOKUP($H5038, '02_UnitPriceRef'!$F$3:$G$10,2,FALSE),"N/A"),$B5038)</f>
        <v>Cookie</v>
      </c>
      <c r="D5038" s="22" t="s">
        <v>17</v>
      </c>
      <c r="E5038" s="24">
        <v>2</v>
      </c>
      <c r="F5038" s="22">
        <f t="shared" si="57"/>
        <v>2</v>
      </c>
      <c r="G5038" s="24">
        <v>1</v>
      </c>
      <c r="H5038" s="22">
        <f>IF(OR($G5038="ERROR",$G5038="UNKNOWN",$G5038=""),IFERROR(VLOOKUP($D5038,'02_UnitPriceRef'!$E$3:$F$10,2,0),IF(OR($E5038="Error",$E5038="UNKNOWN",$E5038=""),0,I5038/E5038)),$G5038)</f>
        <v>1</v>
      </c>
      <c r="I5038" s="24">
        <v>2</v>
      </c>
      <c r="J5038" s="22">
        <f t="shared" si="58"/>
        <v>2</v>
      </c>
      <c r="K5038" s="22" t="s">
        <v>20</v>
      </c>
      <c r="L5038" s="22" t="s">
        <v>20</v>
      </c>
      <c r="M5038" s="26">
        <v>44987</v>
      </c>
      <c r="N5038" s="27">
        <f t="shared" si="59"/>
        <v>44987</v>
      </c>
    </row>
    <row r="5039" spans="1:14" ht="22.6" customHeight="1">
      <c r="A5039" s="22" t="s">
        <v>5060</v>
      </c>
      <c r="B5039" s="23" t="s">
        <v>39</v>
      </c>
      <c r="C5039" s="22" t="str">
        <f>IF(OR($B5039="Unknown",$B5039="Error",$B5039=""),IFERROR(VLOOKUP($H5039, '02_UnitPriceRef'!$F$3:$G$10,2,FALSE),"N/A"),$B5039)</f>
        <v>Juice</v>
      </c>
      <c r="D5039" s="22" t="s">
        <v>39</v>
      </c>
      <c r="E5039" s="24">
        <v>2</v>
      </c>
      <c r="F5039" s="22">
        <f t="shared" si="57"/>
        <v>2</v>
      </c>
      <c r="G5039" s="24">
        <v>3</v>
      </c>
      <c r="H5039" s="22">
        <f>IF(OR($G5039="ERROR",$G5039="UNKNOWN",$G5039=""),IFERROR(VLOOKUP($D5039,'02_UnitPriceRef'!$E$3:$F$10,2,0),IF(OR($E5039="Error",$E5039="UNKNOWN",$E5039=""),0,I5039/E5039)),$G5039)</f>
        <v>3</v>
      </c>
      <c r="I5039" s="24">
        <v>6</v>
      </c>
      <c r="J5039" s="22">
        <f t="shared" si="58"/>
        <v>6</v>
      </c>
      <c r="K5039" s="22" t="s">
        <v>22</v>
      </c>
      <c r="L5039" s="22" t="s">
        <v>11</v>
      </c>
      <c r="M5039" s="28" t="s">
        <v>10031</v>
      </c>
      <c r="N5039" s="27">
        <f t="shared" si="59"/>
        <v>1</v>
      </c>
    </row>
    <row r="5040" spans="1:14" ht="22.6" customHeight="1">
      <c r="A5040" s="22" t="s">
        <v>5061</v>
      </c>
      <c r="B5040" s="23" t="s">
        <v>10030</v>
      </c>
      <c r="C5040" s="22" t="str">
        <f>IF(OR($B5040="Unknown",$B5040="Error",$B5040=""),IFERROR(VLOOKUP($H5040, '02_UnitPriceRef'!$F$3:$G$10,2,FALSE),"N/A"),$B5040)</f>
        <v>Tea</v>
      </c>
      <c r="D5040" s="22" t="s">
        <v>35</v>
      </c>
      <c r="E5040" s="24">
        <v>2</v>
      </c>
      <c r="F5040" s="22">
        <f t="shared" si="57"/>
        <v>2</v>
      </c>
      <c r="G5040" s="24">
        <v>1.5</v>
      </c>
      <c r="H5040" s="22">
        <f>IF(OR($G5040="ERROR",$G5040="UNKNOWN",$G5040=""),IFERROR(VLOOKUP($D5040,'02_UnitPriceRef'!$E$3:$F$10,2,0),IF(OR($E5040="Error",$E5040="UNKNOWN",$E5040=""),0,I5040/E5040)),$G5040)</f>
        <v>1.5</v>
      </c>
      <c r="I5040" s="24">
        <v>3</v>
      </c>
      <c r="J5040" s="22">
        <f t="shared" si="58"/>
        <v>3</v>
      </c>
      <c r="K5040" s="22" t="s">
        <v>10</v>
      </c>
      <c r="L5040" s="22" t="s">
        <v>15</v>
      </c>
      <c r="M5040" s="26">
        <v>45147</v>
      </c>
      <c r="N5040" s="27">
        <f t="shared" si="59"/>
        <v>45147</v>
      </c>
    </row>
    <row r="5041" spans="1:14" ht="22.6" customHeight="1">
      <c r="A5041" s="22" t="s">
        <v>5062</v>
      </c>
      <c r="B5041" s="23" t="s">
        <v>10030</v>
      </c>
      <c r="C5041" s="22" t="str">
        <f>IF(OR($B5041="Unknown",$B5041="Error",$B5041=""),IFERROR(VLOOKUP($H5041, '02_UnitPriceRef'!$F$3:$G$10,2,FALSE),"N/A"),$B5041)</f>
        <v>Coffee</v>
      </c>
      <c r="D5041" s="22" t="s">
        <v>9</v>
      </c>
      <c r="E5041" s="24">
        <v>5</v>
      </c>
      <c r="F5041" s="22">
        <f t="shared" si="57"/>
        <v>5</v>
      </c>
      <c r="G5041" s="23"/>
      <c r="H5041" s="22">
        <f>IF(OR($G5041="ERROR",$G5041="UNKNOWN",$G5041=""),IFERROR(VLOOKUP($D5041,'02_UnitPriceRef'!$E$3:$F$10,2,0),IF(OR($E5041="Error",$E5041="UNKNOWN",$E5041=""),0,I5041/E5041)),$G5041)</f>
        <v>2</v>
      </c>
      <c r="I5041" s="24">
        <v>10</v>
      </c>
      <c r="J5041" s="22">
        <f t="shared" si="58"/>
        <v>10</v>
      </c>
      <c r="K5041" s="22" t="s">
        <v>10</v>
      </c>
      <c r="L5041" s="22" t="s">
        <v>11</v>
      </c>
      <c r="M5041" s="26">
        <v>45136</v>
      </c>
      <c r="N5041" s="27">
        <f t="shared" si="59"/>
        <v>45136</v>
      </c>
    </row>
    <row r="5042" spans="1:14" ht="22.6" customHeight="1">
      <c r="A5042" s="22" t="s">
        <v>5063</v>
      </c>
      <c r="B5042" s="23" t="s">
        <v>27</v>
      </c>
      <c r="C5042" s="22" t="str">
        <f>IF(OR($B5042="Unknown",$B5042="Error",$B5042=""),IFERROR(VLOOKUP($H5042, '02_UnitPriceRef'!$F$3:$G$10,2,FALSE),"N/A"),$B5042)</f>
        <v>Sandwich</v>
      </c>
      <c r="D5042" s="22" t="s">
        <v>27</v>
      </c>
      <c r="E5042" s="24">
        <v>5</v>
      </c>
      <c r="F5042" s="22">
        <f t="shared" si="57"/>
        <v>5</v>
      </c>
      <c r="G5042" s="24">
        <v>4</v>
      </c>
      <c r="H5042" s="22">
        <f>IF(OR($G5042="ERROR",$G5042="UNKNOWN",$G5042=""),IFERROR(VLOOKUP($D5042,'02_UnitPriceRef'!$E$3:$F$10,2,0),IF(OR($E5042="Error",$E5042="UNKNOWN",$E5042=""),0,I5042/E5042)),$G5042)</f>
        <v>4</v>
      </c>
      <c r="I5042" s="24">
        <v>20</v>
      </c>
      <c r="J5042" s="22">
        <f t="shared" si="58"/>
        <v>20</v>
      </c>
      <c r="K5042" s="22" t="s">
        <v>20</v>
      </c>
      <c r="L5042" s="22" t="s">
        <v>20</v>
      </c>
      <c r="M5042" s="26">
        <v>45067</v>
      </c>
      <c r="N5042" s="27">
        <f t="shared" si="59"/>
        <v>45067</v>
      </c>
    </row>
    <row r="5043" spans="1:14" ht="22.6" customHeight="1">
      <c r="A5043" s="22" t="s">
        <v>5064</v>
      </c>
      <c r="B5043" s="23" t="s">
        <v>24</v>
      </c>
      <c r="C5043" s="22" t="str">
        <f>IF(OR($B5043="Unknown",$B5043="Error",$B5043=""),IFERROR(VLOOKUP($H5043, '02_UnitPriceRef'!$F$3:$G$10,2,FALSE),"N/A"),$B5043)</f>
        <v>Smoothie</v>
      </c>
      <c r="D5043" s="22" t="s">
        <v>24</v>
      </c>
      <c r="E5043" s="24">
        <v>3</v>
      </c>
      <c r="F5043" s="22">
        <f t="shared" si="57"/>
        <v>3</v>
      </c>
      <c r="G5043" s="24">
        <v>4</v>
      </c>
      <c r="H5043" s="22">
        <f>IF(OR($G5043="ERROR",$G5043="UNKNOWN",$G5043=""),IFERROR(VLOOKUP($D5043,'02_UnitPriceRef'!$E$3:$F$10,2,0),IF(OR($E5043="Error",$E5043="UNKNOWN",$E5043=""),0,I5043/E5043)),$G5043)</f>
        <v>4</v>
      </c>
      <c r="I5043" s="24">
        <v>12</v>
      </c>
      <c r="J5043" s="22">
        <f t="shared" si="58"/>
        <v>12</v>
      </c>
      <c r="K5043" s="22" t="s">
        <v>20</v>
      </c>
      <c r="L5043" s="22" t="s">
        <v>15</v>
      </c>
      <c r="M5043" s="26">
        <v>45227</v>
      </c>
      <c r="N5043" s="27">
        <f t="shared" si="59"/>
        <v>45227</v>
      </c>
    </row>
    <row r="5044" spans="1:14" ht="22.6" customHeight="1">
      <c r="A5044" s="22" t="s">
        <v>5065</v>
      </c>
      <c r="B5044" s="23" t="s">
        <v>35</v>
      </c>
      <c r="C5044" s="22" t="str">
        <f>IF(OR($B5044="Unknown",$B5044="Error",$B5044=""),IFERROR(VLOOKUP($H5044, '02_UnitPriceRef'!$F$3:$G$10,2,FALSE),"N/A"),$B5044)</f>
        <v>Tea</v>
      </c>
      <c r="D5044" s="22" t="s">
        <v>35</v>
      </c>
      <c r="E5044" s="24">
        <v>1</v>
      </c>
      <c r="F5044" s="22">
        <f t="shared" si="57"/>
        <v>1</v>
      </c>
      <c r="G5044" s="24">
        <v>1.5</v>
      </c>
      <c r="H5044" s="22">
        <f>IF(OR($G5044="ERROR",$G5044="UNKNOWN",$G5044=""),IFERROR(VLOOKUP($D5044,'02_UnitPriceRef'!$E$3:$F$10,2,0),IF(OR($E5044="Error",$E5044="UNKNOWN",$E5044=""),0,I5044/E5044)),$G5044)</f>
        <v>1.5</v>
      </c>
      <c r="I5044" s="24">
        <v>1.5</v>
      </c>
      <c r="J5044" s="22">
        <f t="shared" si="58"/>
        <v>1.5</v>
      </c>
      <c r="K5044" s="22" t="s">
        <v>20</v>
      </c>
      <c r="L5044" s="22" t="s">
        <v>20</v>
      </c>
      <c r="M5044" s="26">
        <v>44947</v>
      </c>
      <c r="N5044" s="27">
        <f t="shared" si="59"/>
        <v>44947</v>
      </c>
    </row>
    <row r="5045" spans="1:14" ht="22.6" customHeight="1">
      <c r="A5045" s="22" t="s">
        <v>5066</v>
      </c>
      <c r="B5045" s="23" t="s">
        <v>39</v>
      </c>
      <c r="C5045" s="22" t="str">
        <f>IF(OR($B5045="Unknown",$B5045="Error",$B5045=""),IFERROR(VLOOKUP($H5045, '02_UnitPriceRef'!$F$3:$G$10,2,FALSE),"N/A"),$B5045)</f>
        <v>Juice</v>
      </c>
      <c r="D5045" s="22" t="s">
        <v>39</v>
      </c>
      <c r="E5045" s="24">
        <v>4</v>
      </c>
      <c r="F5045" s="22">
        <f t="shared" si="57"/>
        <v>4</v>
      </c>
      <c r="G5045" s="24">
        <v>3</v>
      </c>
      <c r="H5045" s="22">
        <f>IF(OR($G5045="ERROR",$G5045="UNKNOWN",$G5045=""),IFERROR(VLOOKUP($D5045,'02_UnitPriceRef'!$E$3:$F$10,2,0),IF(OR($E5045="Error",$E5045="UNKNOWN",$E5045=""),0,I5045/E5045)),$G5045)</f>
        <v>3</v>
      </c>
      <c r="I5045" s="24">
        <v>12</v>
      </c>
      <c r="J5045" s="22">
        <f t="shared" si="58"/>
        <v>12</v>
      </c>
      <c r="K5045" s="22" t="s">
        <v>22</v>
      </c>
      <c r="L5045" s="22" t="s">
        <v>20</v>
      </c>
      <c r="M5045" s="26">
        <v>45153</v>
      </c>
      <c r="N5045" s="27">
        <f t="shared" si="59"/>
        <v>45153</v>
      </c>
    </row>
    <row r="5046" spans="1:14" ht="22.6" customHeight="1">
      <c r="A5046" s="22" t="s">
        <v>5067</v>
      </c>
      <c r="B5046" s="23" t="s">
        <v>9</v>
      </c>
      <c r="C5046" s="22" t="str">
        <f>IF(OR($B5046="Unknown",$B5046="Error",$B5046=""),IFERROR(VLOOKUP($H5046, '02_UnitPriceRef'!$F$3:$G$10,2,FALSE),"N/A"),$B5046)</f>
        <v>Coffee</v>
      </c>
      <c r="D5046" s="22" t="s">
        <v>9</v>
      </c>
      <c r="E5046" s="24">
        <v>4</v>
      </c>
      <c r="F5046" s="22">
        <f t="shared" si="57"/>
        <v>4</v>
      </c>
      <c r="G5046" s="24">
        <v>2</v>
      </c>
      <c r="H5046" s="22">
        <f>IF(OR($G5046="ERROR",$G5046="UNKNOWN",$G5046=""),IFERROR(VLOOKUP($D5046,'02_UnitPriceRef'!$E$3:$F$10,2,0),IF(OR($E5046="Error",$E5046="UNKNOWN",$E5046=""),0,I5046/E5046)),$G5046)</f>
        <v>2</v>
      </c>
      <c r="I5046" s="24">
        <v>8</v>
      </c>
      <c r="J5046" s="22">
        <f t="shared" si="58"/>
        <v>8</v>
      </c>
      <c r="K5046" s="22" t="s">
        <v>14</v>
      </c>
      <c r="L5046" s="22" t="s">
        <v>15</v>
      </c>
      <c r="M5046" s="26">
        <v>45288</v>
      </c>
      <c r="N5046" s="27">
        <f t="shared" si="59"/>
        <v>45288</v>
      </c>
    </row>
    <row r="5047" spans="1:14" ht="22.6" customHeight="1">
      <c r="A5047" s="22" t="s">
        <v>5068</v>
      </c>
      <c r="B5047" s="23"/>
      <c r="C5047" s="22" t="str">
        <f>IF(OR($B5047="Unknown",$B5047="Error",$B5047=""),IFERROR(VLOOKUP($H5047, '02_UnitPriceRef'!$F$3:$G$10,2,FALSE),"N/A"),$B5047)</f>
        <v>Sandwich/Smoothie</v>
      </c>
      <c r="D5047" s="22" t="s">
        <v>188</v>
      </c>
      <c r="E5047" s="24">
        <v>4</v>
      </c>
      <c r="F5047" s="22">
        <f t="shared" si="57"/>
        <v>4</v>
      </c>
      <c r="G5047" s="24">
        <v>4</v>
      </c>
      <c r="H5047" s="22">
        <f>IF(OR($G5047="ERROR",$G5047="UNKNOWN",$G5047=""),IFERROR(VLOOKUP($D5047,'02_UnitPriceRef'!$E$3:$F$10,2,0),IF(OR($E5047="Error",$E5047="UNKNOWN",$E5047=""),0,I5047/E5047)),$G5047)</f>
        <v>4</v>
      </c>
      <c r="I5047" s="24">
        <v>16</v>
      </c>
      <c r="J5047" s="22">
        <f t="shared" si="58"/>
        <v>16</v>
      </c>
      <c r="K5047" s="22" t="s">
        <v>22</v>
      </c>
      <c r="L5047" s="22" t="s">
        <v>11</v>
      </c>
      <c r="M5047" s="26">
        <v>45021</v>
      </c>
      <c r="N5047" s="27">
        <f t="shared" si="59"/>
        <v>45021</v>
      </c>
    </row>
    <row r="5048" spans="1:14" ht="22.6" customHeight="1">
      <c r="A5048" s="22" t="s">
        <v>5069</v>
      </c>
      <c r="B5048" s="23" t="s">
        <v>24</v>
      </c>
      <c r="C5048" s="22" t="str">
        <f>IF(OR($B5048="Unknown",$B5048="Error",$B5048=""),IFERROR(VLOOKUP($H5048, '02_UnitPriceRef'!$F$3:$G$10,2,FALSE),"N/A"),$B5048)</f>
        <v>Smoothie</v>
      </c>
      <c r="D5048" s="22" t="s">
        <v>24</v>
      </c>
      <c r="E5048" s="24">
        <v>2</v>
      </c>
      <c r="F5048" s="22">
        <f t="shared" si="57"/>
        <v>2</v>
      </c>
      <c r="G5048" s="24">
        <v>4</v>
      </c>
      <c r="H5048" s="22">
        <f>IF(OR($G5048="ERROR",$G5048="UNKNOWN",$G5048=""),IFERROR(VLOOKUP($D5048,'02_UnitPriceRef'!$E$3:$F$10,2,0),IF(OR($E5048="Error",$E5048="UNKNOWN",$E5048=""),0,I5048/E5048)),$G5048)</f>
        <v>4</v>
      </c>
      <c r="I5048" s="24">
        <v>8</v>
      </c>
      <c r="J5048" s="22">
        <f t="shared" si="58"/>
        <v>8</v>
      </c>
      <c r="K5048" s="22" t="s">
        <v>10</v>
      </c>
      <c r="L5048" s="22" t="s">
        <v>20</v>
      </c>
      <c r="M5048" s="26">
        <v>45101</v>
      </c>
      <c r="N5048" s="27">
        <f t="shared" si="59"/>
        <v>45101</v>
      </c>
    </row>
    <row r="5049" spans="1:14" ht="22.6" customHeight="1">
      <c r="A5049" s="22" t="s">
        <v>5070</v>
      </c>
      <c r="B5049" s="23" t="s">
        <v>35</v>
      </c>
      <c r="C5049" s="22" t="str">
        <f>IF(OR($B5049="Unknown",$B5049="Error",$B5049=""),IFERROR(VLOOKUP($H5049, '02_UnitPriceRef'!$F$3:$G$10,2,FALSE),"N/A"),$B5049)</f>
        <v>Tea</v>
      </c>
      <c r="D5049" s="22" t="s">
        <v>35</v>
      </c>
      <c r="E5049" s="24">
        <v>3</v>
      </c>
      <c r="F5049" s="22">
        <f t="shared" si="57"/>
        <v>3</v>
      </c>
      <c r="G5049" s="23"/>
      <c r="H5049" s="22">
        <f>IF(OR($G5049="ERROR",$G5049="UNKNOWN",$G5049=""),IFERROR(VLOOKUP($D5049,'02_UnitPriceRef'!$E$3:$F$10,2,0),IF(OR($E5049="Error",$E5049="UNKNOWN",$E5049=""),0,I5049/E5049)),$G5049)</f>
        <v>1.5</v>
      </c>
      <c r="I5049" s="24">
        <v>4.5</v>
      </c>
      <c r="J5049" s="22">
        <f t="shared" si="58"/>
        <v>4.5</v>
      </c>
      <c r="K5049" s="22" t="s">
        <v>14</v>
      </c>
      <c r="L5049" s="22" t="s">
        <v>20</v>
      </c>
      <c r="M5049" s="26">
        <v>45157</v>
      </c>
      <c r="N5049" s="27">
        <f t="shared" si="59"/>
        <v>45157</v>
      </c>
    </row>
    <row r="5050" spans="1:14" ht="22.6" customHeight="1">
      <c r="A5050" s="22" t="s">
        <v>5071</v>
      </c>
      <c r="B5050" s="23" t="s">
        <v>19</v>
      </c>
      <c r="C5050" s="22" t="str">
        <f>IF(OR($B5050="Unknown",$B5050="Error",$B5050=""),IFERROR(VLOOKUP($H5050, '02_UnitPriceRef'!$F$3:$G$10,2,FALSE),"N/A"),$B5050)</f>
        <v>Salad</v>
      </c>
      <c r="D5050" s="22" t="s">
        <v>19</v>
      </c>
      <c r="E5050" s="24">
        <v>1</v>
      </c>
      <c r="F5050" s="22">
        <f t="shared" si="57"/>
        <v>1</v>
      </c>
      <c r="G5050" s="24">
        <v>5</v>
      </c>
      <c r="H5050" s="22">
        <f>IF(OR($G5050="ERROR",$G5050="UNKNOWN",$G5050=""),IFERROR(VLOOKUP($D5050,'02_UnitPriceRef'!$E$3:$F$10,2,0),IF(OR($E5050="Error",$E5050="UNKNOWN",$E5050=""),0,I5050/E5050)),$G5050)</f>
        <v>5</v>
      </c>
      <c r="I5050" s="24">
        <v>5</v>
      </c>
      <c r="J5050" s="22">
        <f t="shared" si="58"/>
        <v>5</v>
      </c>
      <c r="K5050" s="22" t="s">
        <v>20</v>
      </c>
      <c r="L5050" s="22" t="s">
        <v>20</v>
      </c>
      <c r="M5050" s="26">
        <v>45145</v>
      </c>
      <c r="N5050" s="27">
        <f t="shared" si="59"/>
        <v>45145</v>
      </c>
    </row>
    <row r="5051" spans="1:14" ht="22.6" customHeight="1">
      <c r="A5051" s="22" t="s">
        <v>5072</v>
      </c>
      <c r="B5051" s="23" t="s">
        <v>19</v>
      </c>
      <c r="C5051" s="22" t="str">
        <f>IF(OR($B5051="Unknown",$B5051="Error",$B5051=""),IFERROR(VLOOKUP($H5051, '02_UnitPriceRef'!$F$3:$G$10,2,FALSE),"N/A"),$B5051)</f>
        <v>Salad</v>
      </c>
      <c r="D5051" s="22" t="s">
        <v>19</v>
      </c>
      <c r="E5051" s="24">
        <v>3</v>
      </c>
      <c r="F5051" s="22">
        <f t="shared" si="57"/>
        <v>3</v>
      </c>
      <c r="G5051" s="24">
        <v>5</v>
      </c>
      <c r="H5051" s="22">
        <f>IF(OR($G5051="ERROR",$G5051="UNKNOWN",$G5051=""),IFERROR(VLOOKUP($D5051,'02_UnitPriceRef'!$E$3:$F$10,2,0),IF(OR($E5051="Error",$E5051="UNKNOWN",$E5051=""),0,I5051/E5051)),$G5051)</f>
        <v>5</v>
      </c>
      <c r="I5051" s="24">
        <v>15</v>
      </c>
      <c r="J5051" s="22">
        <f t="shared" si="58"/>
        <v>15</v>
      </c>
      <c r="K5051" s="22" t="s">
        <v>22</v>
      </c>
      <c r="L5051" s="22" t="s">
        <v>15</v>
      </c>
      <c r="M5051" s="26">
        <v>45193</v>
      </c>
      <c r="N5051" s="27">
        <f t="shared" si="59"/>
        <v>45193</v>
      </c>
    </row>
    <row r="5052" spans="1:14" ht="22.6" customHeight="1">
      <c r="A5052" s="22" t="s">
        <v>5073</v>
      </c>
      <c r="B5052" s="23" t="s">
        <v>13</v>
      </c>
      <c r="C5052" s="22" t="str">
        <f>IF(OR($B5052="Unknown",$B5052="Error",$B5052=""),IFERROR(VLOOKUP($H5052, '02_UnitPriceRef'!$F$3:$G$10,2,FALSE),"N/A"),$B5052)</f>
        <v>Cake</v>
      </c>
      <c r="D5052" s="22" t="s">
        <v>13</v>
      </c>
      <c r="E5052" s="24">
        <v>1</v>
      </c>
      <c r="F5052" s="22">
        <f t="shared" si="57"/>
        <v>1</v>
      </c>
      <c r="G5052" s="24">
        <v>3</v>
      </c>
      <c r="H5052" s="22">
        <f>IF(OR($G5052="ERROR",$G5052="UNKNOWN",$G5052=""),IFERROR(VLOOKUP($D5052,'02_UnitPriceRef'!$E$3:$F$10,2,0),IF(OR($E5052="Error",$E5052="UNKNOWN",$E5052=""),0,I5052/E5052)),$G5052)</f>
        <v>3</v>
      </c>
      <c r="I5052" s="24">
        <v>3</v>
      </c>
      <c r="J5052" s="22">
        <f t="shared" si="58"/>
        <v>3</v>
      </c>
      <c r="K5052" s="22" t="s">
        <v>20</v>
      </c>
      <c r="L5052" s="22" t="s">
        <v>20</v>
      </c>
      <c r="M5052" s="26">
        <v>44983</v>
      </c>
      <c r="N5052" s="27">
        <f t="shared" si="59"/>
        <v>44983</v>
      </c>
    </row>
    <row r="5053" spans="1:14" ht="22.6" customHeight="1">
      <c r="A5053" s="22" t="s">
        <v>5074</v>
      </c>
      <c r="B5053" s="23" t="s">
        <v>13</v>
      </c>
      <c r="C5053" s="22" t="str">
        <f>IF(OR($B5053="Unknown",$B5053="Error",$B5053=""),IFERROR(VLOOKUP($H5053, '02_UnitPriceRef'!$F$3:$G$10,2,FALSE),"N/A"),$B5053)</f>
        <v>Cake</v>
      </c>
      <c r="D5053" s="22" t="s">
        <v>13</v>
      </c>
      <c r="E5053" s="24">
        <v>5</v>
      </c>
      <c r="F5053" s="22">
        <f t="shared" si="57"/>
        <v>5</v>
      </c>
      <c r="G5053" s="24">
        <v>3</v>
      </c>
      <c r="H5053" s="22">
        <f>IF(OR($G5053="ERROR",$G5053="UNKNOWN",$G5053=""),IFERROR(VLOOKUP($D5053,'02_UnitPriceRef'!$E$3:$F$10,2,0),IF(OR($E5053="Error",$E5053="UNKNOWN",$E5053=""),0,I5053/E5053)),$G5053)</f>
        <v>3</v>
      </c>
      <c r="I5053" s="24">
        <v>15</v>
      </c>
      <c r="J5053" s="22">
        <f t="shared" si="58"/>
        <v>15</v>
      </c>
      <c r="K5053" s="22" t="s">
        <v>20</v>
      </c>
      <c r="L5053" s="22" t="s">
        <v>11</v>
      </c>
      <c r="M5053" s="26">
        <v>45022</v>
      </c>
      <c r="N5053" s="27">
        <f t="shared" si="59"/>
        <v>45022</v>
      </c>
    </row>
    <row r="5054" spans="1:14" ht="22.6" customHeight="1">
      <c r="A5054" s="22" t="s">
        <v>5075</v>
      </c>
      <c r="B5054" s="23" t="s">
        <v>17</v>
      </c>
      <c r="C5054" s="22" t="str">
        <f>IF(OR($B5054="Unknown",$B5054="Error",$B5054=""),IFERROR(VLOOKUP($H5054, '02_UnitPriceRef'!$F$3:$G$10,2,FALSE),"N/A"),$B5054)</f>
        <v>Cookie</v>
      </c>
      <c r="D5054" s="22" t="s">
        <v>17</v>
      </c>
      <c r="E5054" s="24">
        <v>4</v>
      </c>
      <c r="F5054" s="22">
        <f t="shared" si="57"/>
        <v>4</v>
      </c>
      <c r="G5054" s="24">
        <v>1</v>
      </c>
      <c r="H5054" s="22">
        <f>IF(OR($G5054="ERROR",$G5054="UNKNOWN",$G5054=""),IFERROR(VLOOKUP($D5054,'02_UnitPriceRef'!$E$3:$F$10,2,0),IF(OR($E5054="Error",$E5054="UNKNOWN",$E5054=""),0,I5054/E5054)),$G5054)</f>
        <v>1</v>
      </c>
      <c r="I5054" s="24">
        <v>4</v>
      </c>
      <c r="J5054" s="22">
        <f t="shared" si="58"/>
        <v>4</v>
      </c>
      <c r="K5054" s="22" t="s">
        <v>14</v>
      </c>
      <c r="L5054" s="22" t="s">
        <v>20</v>
      </c>
      <c r="M5054" s="26">
        <v>45239</v>
      </c>
      <c r="N5054" s="27">
        <f t="shared" si="59"/>
        <v>45239</v>
      </c>
    </row>
    <row r="5055" spans="1:14" ht="22.6" customHeight="1">
      <c r="A5055" s="22" t="s">
        <v>5076</v>
      </c>
      <c r="B5055" s="23" t="s">
        <v>10030</v>
      </c>
      <c r="C5055" s="22" t="str">
        <f>IF(OR($B5055="Unknown",$B5055="Error",$B5055=""),IFERROR(VLOOKUP($H5055, '02_UnitPriceRef'!$F$3:$G$10,2,FALSE),"N/A"),$B5055)</f>
        <v>Salad</v>
      </c>
      <c r="D5055" s="22" t="s">
        <v>19</v>
      </c>
      <c r="E5055" s="24">
        <v>5</v>
      </c>
      <c r="F5055" s="22">
        <f t="shared" si="57"/>
        <v>5</v>
      </c>
      <c r="G5055" s="24">
        <v>5</v>
      </c>
      <c r="H5055" s="22">
        <f>IF(OR($G5055="ERROR",$G5055="UNKNOWN",$G5055=""),IFERROR(VLOOKUP($D5055,'02_UnitPriceRef'!$E$3:$F$10,2,0),IF(OR($E5055="Error",$E5055="UNKNOWN",$E5055=""),0,I5055/E5055)),$G5055)</f>
        <v>5</v>
      </c>
      <c r="I5055" s="24">
        <v>25</v>
      </c>
      <c r="J5055" s="22">
        <f t="shared" si="58"/>
        <v>25</v>
      </c>
      <c r="K5055" s="22" t="s">
        <v>14</v>
      </c>
      <c r="L5055" s="22" t="s">
        <v>15</v>
      </c>
      <c r="M5055" s="26">
        <v>45008</v>
      </c>
      <c r="N5055" s="27">
        <f t="shared" si="59"/>
        <v>45008</v>
      </c>
    </row>
    <row r="5056" spans="1:14" ht="22.6" customHeight="1">
      <c r="A5056" s="22" t="s">
        <v>5077</v>
      </c>
      <c r="B5056" s="23" t="s">
        <v>19</v>
      </c>
      <c r="C5056" s="22" t="str">
        <f>IF(OR($B5056="Unknown",$B5056="Error",$B5056=""),IFERROR(VLOOKUP($H5056, '02_UnitPriceRef'!$F$3:$G$10,2,FALSE),"N/A"),$B5056)</f>
        <v>Salad</v>
      </c>
      <c r="D5056" s="22" t="s">
        <v>19</v>
      </c>
      <c r="E5056" s="24">
        <v>5</v>
      </c>
      <c r="F5056" s="22">
        <f t="shared" si="57"/>
        <v>5</v>
      </c>
      <c r="G5056" s="24">
        <v>5</v>
      </c>
      <c r="H5056" s="22">
        <f>IF(OR($G5056="ERROR",$G5056="UNKNOWN",$G5056=""),IFERROR(VLOOKUP($D5056,'02_UnitPriceRef'!$E$3:$F$10,2,0),IF(OR($E5056="Error",$E5056="UNKNOWN",$E5056=""),0,I5056/E5056)),$G5056)</f>
        <v>5</v>
      </c>
      <c r="I5056" s="24">
        <v>25</v>
      </c>
      <c r="J5056" s="22">
        <f t="shared" si="58"/>
        <v>25</v>
      </c>
      <c r="K5056" s="22" t="s">
        <v>22</v>
      </c>
      <c r="L5056" s="22" t="s">
        <v>15</v>
      </c>
      <c r="M5056" s="26">
        <v>45062</v>
      </c>
      <c r="N5056" s="27">
        <f t="shared" si="59"/>
        <v>45062</v>
      </c>
    </row>
    <row r="5057" spans="1:14" ht="22.6" customHeight="1">
      <c r="A5057" s="22" t="s">
        <v>5078</v>
      </c>
      <c r="B5057" s="23" t="s">
        <v>9</v>
      </c>
      <c r="C5057" s="22" t="str">
        <f>IF(OR($B5057="Unknown",$B5057="Error",$B5057=""),IFERROR(VLOOKUP($H5057, '02_UnitPriceRef'!$F$3:$G$10,2,FALSE),"N/A"),$B5057)</f>
        <v>Coffee</v>
      </c>
      <c r="D5057" s="22" t="s">
        <v>9</v>
      </c>
      <c r="E5057" s="24">
        <v>3</v>
      </c>
      <c r="F5057" s="22">
        <f t="shared" si="57"/>
        <v>3</v>
      </c>
      <c r="G5057" s="24">
        <v>2</v>
      </c>
      <c r="H5057" s="22">
        <f>IF(OR($G5057="ERROR",$G5057="UNKNOWN",$G5057=""),IFERROR(VLOOKUP($D5057,'02_UnitPriceRef'!$E$3:$F$10,2,0),IF(OR($E5057="Error",$E5057="UNKNOWN",$E5057=""),0,I5057/E5057)),$G5057)</f>
        <v>2</v>
      </c>
      <c r="I5057" s="24">
        <v>6</v>
      </c>
      <c r="J5057" s="22">
        <f t="shared" si="58"/>
        <v>6</v>
      </c>
      <c r="K5057" s="22" t="s">
        <v>20</v>
      </c>
      <c r="L5057" s="22" t="s">
        <v>20</v>
      </c>
      <c r="M5057" s="26">
        <v>45021</v>
      </c>
      <c r="N5057" s="27">
        <f t="shared" si="59"/>
        <v>45021</v>
      </c>
    </row>
    <row r="5058" spans="1:14" ht="22.6" customHeight="1">
      <c r="A5058" s="22" t="s">
        <v>5079</v>
      </c>
      <c r="B5058" s="23" t="s">
        <v>9</v>
      </c>
      <c r="C5058" s="22" t="str">
        <f>IF(OR($B5058="Unknown",$B5058="Error",$B5058=""),IFERROR(VLOOKUP($H5058, '02_UnitPriceRef'!$F$3:$G$10,2,FALSE),"N/A"),$B5058)</f>
        <v>Coffee</v>
      </c>
      <c r="D5058" s="22" t="s">
        <v>9</v>
      </c>
      <c r="E5058" s="24">
        <v>2</v>
      </c>
      <c r="F5058" s="22">
        <f t="shared" si="57"/>
        <v>2</v>
      </c>
      <c r="G5058" s="24">
        <v>2</v>
      </c>
      <c r="H5058" s="22">
        <f>IF(OR($G5058="ERROR",$G5058="UNKNOWN",$G5058=""),IFERROR(VLOOKUP($D5058,'02_UnitPriceRef'!$E$3:$F$10,2,0),IF(OR($E5058="Error",$E5058="UNKNOWN",$E5058=""),0,I5058/E5058)),$G5058)</f>
        <v>2</v>
      </c>
      <c r="I5058" s="24">
        <v>4</v>
      </c>
      <c r="J5058" s="22">
        <f t="shared" si="58"/>
        <v>4</v>
      </c>
      <c r="K5058" s="22" t="s">
        <v>20</v>
      </c>
      <c r="L5058" s="22" t="s">
        <v>11</v>
      </c>
      <c r="M5058" s="26">
        <v>45018</v>
      </c>
      <c r="N5058" s="27">
        <f t="shared" si="59"/>
        <v>45018</v>
      </c>
    </row>
    <row r="5059" spans="1:14" ht="22.6" customHeight="1">
      <c r="A5059" s="22" t="s">
        <v>5080</v>
      </c>
      <c r="B5059" s="23" t="s">
        <v>19</v>
      </c>
      <c r="C5059" s="22" t="str">
        <f>IF(OR($B5059="Unknown",$B5059="Error",$B5059=""),IFERROR(VLOOKUP($H5059, '02_UnitPriceRef'!$F$3:$G$10,2,FALSE),"N/A"),$B5059)</f>
        <v>Salad</v>
      </c>
      <c r="D5059" s="22" t="s">
        <v>19</v>
      </c>
      <c r="E5059" s="24">
        <v>5</v>
      </c>
      <c r="F5059" s="22">
        <f t="shared" si="57"/>
        <v>5</v>
      </c>
      <c r="G5059" s="24">
        <v>5</v>
      </c>
      <c r="H5059" s="22">
        <f>IF(OR($G5059="ERROR",$G5059="UNKNOWN",$G5059=""),IFERROR(VLOOKUP($D5059,'02_UnitPriceRef'!$E$3:$F$10,2,0),IF(OR($E5059="Error",$E5059="UNKNOWN",$E5059=""),0,I5059/E5059)),$G5059)</f>
        <v>5</v>
      </c>
      <c r="I5059" s="24">
        <v>25</v>
      </c>
      <c r="J5059" s="22">
        <f t="shared" si="58"/>
        <v>25</v>
      </c>
      <c r="K5059" s="22" t="s">
        <v>14</v>
      </c>
      <c r="L5059" s="22" t="s">
        <v>15</v>
      </c>
      <c r="M5059" s="26">
        <v>45268</v>
      </c>
      <c r="N5059" s="27">
        <f t="shared" si="59"/>
        <v>45268</v>
      </c>
    </row>
    <row r="5060" spans="1:14" ht="22.6" customHeight="1">
      <c r="A5060" s="22" t="s">
        <v>5081</v>
      </c>
      <c r="B5060" s="23" t="s">
        <v>27</v>
      </c>
      <c r="C5060" s="22" t="str">
        <f>IF(OR($B5060="Unknown",$B5060="Error",$B5060=""),IFERROR(VLOOKUP($H5060, '02_UnitPriceRef'!$F$3:$G$10,2,FALSE),"N/A"),$B5060)</f>
        <v>Sandwich</v>
      </c>
      <c r="D5060" s="22" t="s">
        <v>27</v>
      </c>
      <c r="E5060" s="24">
        <v>3</v>
      </c>
      <c r="F5060" s="22">
        <f t="shared" si="57"/>
        <v>3</v>
      </c>
      <c r="G5060" s="24">
        <v>4</v>
      </c>
      <c r="H5060" s="22">
        <f>IF(OR($G5060="ERROR",$G5060="UNKNOWN",$G5060=""),IFERROR(VLOOKUP($D5060,'02_UnitPriceRef'!$E$3:$F$10,2,0),IF(OR($E5060="Error",$E5060="UNKNOWN",$E5060=""),0,I5060/E5060)),$G5060)</f>
        <v>4</v>
      </c>
      <c r="I5060" s="24">
        <v>12</v>
      </c>
      <c r="J5060" s="22">
        <f t="shared" si="58"/>
        <v>12</v>
      </c>
      <c r="K5060" s="22" t="s">
        <v>10</v>
      </c>
      <c r="L5060" s="22" t="s">
        <v>20</v>
      </c>
      <c r="M5060" s="26">
        <v>45173</v>
      </c>
      <c r="N5060" s="27">
        <f t="shared" si="59"/>
        <v>45173</v>
      </c>
    </row>
    <row r="5061" spans="1:14" ht="22.6" customHeight="1">
      <c r="A5061" s="22" t="s">
        <v>5082</v>
      </c>
      <c r="B5061" s="23" t="s">
        <v>17</v>
      </c>
      <c r="C5061" s="22" t="str">
        <f>IF(OR($B5061="Unknown",$B5061="Error",$B5061=""),IFERROR(VLOOKUP($H5061, '02_UnitPriceRef'!$F$3:$G$10,2,FALSE),"N/A"),$B5061)</f>
        <v>Cookie</v>
      </c>
      <c r="D5061" s="22" t="s">
        <v>17</v>
      </c>
      <c r="E5061" s="24">
        <v>5</v>
      </c>
      <c r="F5061" s="22">
        <f t="shared" si="57"/>
        <v>5</v>
      </c>
      <c r="G5061" s="24">
        <v>1</v>
      </c>
      <c r="H5061" s="22">
        <f>IF(OR($G5061="ERROR",$G5061="UNKNOWN",$G5061=""),IFERROR(VLOOKUP($D5061,'02_UnitPriceRef'!$E$3:$F$10,2,0),IF(OR($E5061="Error",$E5061="UNKNOWN",$E5061=""),0,I5061/E5061)),$G5061)</f>
        <v>1</v>
      </c>
      <c r="I5061" s="24">
        <v>5</v>
      </c>
      <c r="J5061" s="22">
        <f t="shared" si="58"/>
        <v>5</v>
      </c>
      <c r="K5061" s="22" t="s">
        <v>14</v>
      </c>
      <c r="L5061" s="22" t="s">
        <v>11</v>
      </c>
      <c r="M5061" s="26">
        <v>45269</v>
      </c>
      <c r="N5061" s="27">
        <f t="shared" si="59"/>
        <v>45269</v>
      </c>
    </row>
    <row r="5062" spans="1:14" ht="22.6" customHeight="1">
      <c r="A5062" s="22" t="s">
        <v>5083</v>
      </c>
      <c r="B5062" s="23" t="s">
        <v>39</v>
      </c>
      <c r="C5062" s="22" t="str">
        <f>IF(OR($B5062="Unknown",$B5062="Error",$B5062=""),IFERROR(VLOOKUP($H5062, '02_UnitPriceRef'!$F$3:$G$10,2,FALSE),"N/A"),$B5062)</f>
        <v>Juice</v>
      </c>
      <c r="D5062" s="22" t="s">
        <v>39</v>
      </c>
      <c r="E5062" s="24">
        <v>2</v>
      </c>
      <c r="F5062" s="22">
        <f t="shared" si="57"/>
        <v>2</v>
      </c>
      <c r="G5062" s="24">
        <v>3</v>
      </c>
      <c r="H5062" s="22">
        <f>IF(OR($G5062="ERROR",$G5062="UNKNOWN",$G5062=""),IFERROR(VLOOKUP($D5062,'02_UnitPriceRef'!$E$3:$F$10,2,0),IF(OR($E5062="Error",$E5062="UNKNOWN",$E5062=""),0,I5062/E5062)),$G5062)</f>
        <v>3</v>
      </c>
      <c r="I5062" s="24">
        <v>6</v>
      </c>
      <c r="J5062" s="22">
        <f t="shared" si="58"/>
        <v>6</v>
      </c>
      <c r="K5062" s="22" t="s">
        <v>20</v>
      </c>
      <c r="L5062" s="22" t="s">
        <v>11</v>
      </c>
      <c r="M5062" s="26">
        <v>45291</v>
      </c>
      <c r="N5062" s="27">
        <f t="shared" si="59"/>
        <v>45291</v>
      </c>
    </row>
    <row r="5063" spans="1:14" ht="22.6" customHeight="1">
      <c r="A5063" s="22" t="s">
        <v>5084</v>
      </c>
      <c r="B5063" s="23" t="s">
        <v>27</v>
      </c>
      <c r="C5063" s="22" t="str">
        <f>IF(OR($B5063="Unknown",$B5063="Error",$B5063=""),IFERROR(VLOOKUP($H5063, '02_UnitPriceRef'!$F$3:$G$10,2,FALSE),"N/A"),$B5063)</f>
        <v>Sandwich</v>
      </c>
      <c r="D5063" s="22" t="s">
        <v>27</v>
      </c>
      <c r="E5063" s="24">
        <v>2</v>
      </c>
      <c r="F5063" s="22">
        <f t="shared" si="57"/>
        <v>2</v>
      </c>
      <c r="G5063" s="24">
        <v>4</v>
      </c>
      <c r="H5063" s="22">
        <f>IF(OR($G5063="ERROR",$G5063="UNKNOWN",$G5063=""),IFERROR(VLOOKUP($D5063,'02_UnitPriceRef'!$E$3:$F$10,2,0),IF(OR($E5063="Error",$E5063="UNKNOWN",$E5063=""),0,I5063/E5063)),$G5063)</f>
        <v>4</v>
      </c>
      <c r="I5063" s="24">
        <v>8</v>
      </c>
      <c r="J5063" s="22">
        <f t="shared" si="58"/>
        <v>8</v>
      </c>
      <c r="K5063" s="22" t="s">
        <v>10</v>
      </c>
      <c r="L5063" s="22" t="s">
        <v>20</v>
      </c>
      <c r="M5063" s="26">
        <v>45222</v>
      </c>
      <c r="N5063" s="27">
        <f t="shared" si="59"/>
        <v>45222</v>
      </c>
    </row>
    <row r="5064" spans="1:14" ht="22.6" customHeight="1">
      <c r="A5064" s="22" t="s">
        <v>5085</v>
      </c>
      <c r="B5064" s="23" t="s">
        <v>39</v>
      </c>
      <c r="C5064" s="22" t="str">
        <f>IF(OR($B5064="Unknown",$B5064="Error",$B5064=""),IFERROR(VLOOKUP($H5064, '02_UnitPriceRef'!$F$3:$G$10,2,FALSE),"N/A"),$B5064)</f>
        <v>Juice</v>
      </c>
      <c r="D5064" s="22" t="s">
        <v>39</v>
      </c>
      <c r="E5064" s="24">
        <v>5</v>
      </c>
      <c r="F5064" s="22">
        <f t="shared" si="57"/>
        <v>5</v>
      </c>
      <c r="G5064" s="24">
        <v>3</v>
      </c>
      <c r="H5064" s="22">
        <f>IF(OR($G5064="ERROR",$G5064="UNKNOWN",$G5064=""),IFERROR(VLOOKUP($D5064,'02_UnitPriceRef'!$E$3:$F$10,2,0),IF(OR($E5064="Error",$E5064="UNKNOWN",$E5064=""),0,I5064/E5064)),$G5064)</f>
        <v>3</v>
      </c>
      <c r="I5064" s="24">
        <v>15</v>
      </c>
      <c r="J5064" s="22">
        <f t="shared" si="58"/>
        <v>15</v>
      </c>
      <c r="K5064" s="22" t="s">
        <v>20</v>
      </c>
      <c r="L5064" s="22" t="s">
        <v>11</v>
      </c>
      <c r="M5064" s="26">
        <v>44978</v>
      </c>
      <c r="N5064" s="27">
        <f t="shared" si="59"/>
        <v>44978</v>
      </c>
    </row>
    <row r="5065" spans="1:14" ht="22.6" customHeight="1">
      <c r="A5065" s="22" t="s">
        <v>5086</v>
      </c>
      <c r="B5065" s="23" t="s">
        <v>17</v>
      </c>
      <c r="C5065" s="22" t="str">
        <f>IF(OR($B5065="Unknown",$B5065="Error",$B5065=""),IFERROR(VLOOKUP($H5065, '02_UnitPriceRef'!$F$3:$G$10,2,FALSE),"N/A"),$B5065)</f>
        <v>Cookie</v>
      </c>
      <c r="D5065" s="22" t="s">
        <v>17</v>
      </c>
      <c r="E5065" s="24">
        <v>1</v>
      </c>
      <c r="F5065" s="22">
        <f t="shared" si="57"/>
        <v>1</v>
      </c>
      <c r="G5065" s="24">
        <v>1</v>
      </c>
      <c r="H5065" s="22">
        <f>IF(OR($G5065="ERROR",$G5065="UNKNOWN",$G5065=""),IFERROR(VLOOKUP($D5065,'02_UnitPriceRef'!$E$3:$F$10,2,0),IF(OR($E5065="Error",$E5065="UNKNOWN",$E5065=""),0,I5065/E5065)),$G5065)</f>
        <v>1</v>
      </c>
      <c r="I5065" s="24">
        <v>1</v>
      </c>
      <c r="J5065" s="22">
        <f t="shared" si="58"/>
        <v>1</v>
      </c>
      <c r="K5065" s="22" t="s">
        <v>10</v>
      </c>
      <c r="L5065" s="22" t="s">
        <v>20</v>
      </c>
      <c r="M5065" s="26">
        <v>45193</v>
      </c>
      <c r="N5065" s="27">
        <f t="shared" si="59"/>
        <v>45193</v>
      </c>
    </row>
    <row r="5066" spans="1:14" ht="22.6" customHeight="1">
      <c r="A5066" s="22" t="s">
        <v>5087</v>
      </c>
      <c r="B5066" s="23" t="s">
        <v>9</v>
      </c>
      <c r="C5066" s="22" t="str">
        <f>IF(OR($B5066="Unknown",$B5066="Error",$B5066=""),IFERROR(VLOOKUP($H5066, '02_UnitPriceRef'!$F$3:$G$10,2,FALSE),"N/A"),$B5066)</f>
        <v>Coffee</v>
      </c>
      <c r="D5066" s="22" t="s">
        <v>9</v>
      </c>
      <c r="E5066" s="24">
        <v>2</v>
      </c>
      <c r="F5066" s="22">
        <f t="shared" si="57"/>
        <v>2</v>
      </c>
      <c r="G5066" s="24">
        <v>2</v>
      </c>
      <c r="H5066" s="22">
        <f>IF(OR($G5066="ERROR",$G5066="UNKNOWN",$G5066=""),IFERROR(VLOOKUP($D5066,'02_UnitPriceRef'!$E$3:$F$10,2,0),IF(OR($E5066="Error",$E5066="UNKNOWN",$E5066=""),0,I5066/E5066)),$G5066)</f>
        <v>2</v>
      </c>
      <c r="I5066" s="24">
        <v>4</v>
      </c>
      <c r="J5066" s="22">
        <f t="shared" si="58"/>
        <v>4</v>
      </c>
      <c r="K5066" s="22" t="s">
        <v>20</v>
      </c>
      <c r="L5066" s="22" t="s">
        <v>15</v>
      </c>
      <c r="M5066" s="26">
        <v>45230</v>
      </c>
      <c r="N5066" s="27">
        <f t="shared" si="59"/>
        <v>45230</v>
      </c>
    </row>
    <row r="5067" spans="1:14" ht="22.6" customHeight="1">
      <c r="A5067" s="22" t="s">
        <v>5088</v>
      </c>
      <c r="B5067" s="23" t="s">
        <v>39</v>
      </c>
      <c r="C5067" s="22" t="str">
        <f>IF(OR($B5067="Unknown",$B5067="Error",$B5067=""),IFERROR(VLOOKUP($H5067, '02_UnitPriceRef'!$F$3:$G$10,2,FALSE),"N/A"),$B5067)</f>
        <v>Juice</v>
      </c>
      <c r="D5067" s="22" t="s">
        <v>39</v>
      </c>
      <c r="E5067" s="24">
        <v>5</v>
      </c>
      <c r="F5067" s="22">
        <f t="shared" si="57"/>
        <v>5</v>
      </c>
      <c r="G5067" s="24">
        <v>3</v>
      </c>
      <c r="H5067" s="22">
        <f>IF(OR($G5067="ERROR",$G5067="UNKNOWN",$G5067=""),IFERROR(VLOOKUP($D5067,'02_UnitPriceRef'!$E$3:$F$10,2,0),IF(OR($E5067="Error",$E5067="UNKNOWN",$E5067=""),0,I5067/E5067)),$G5067)</f>
        <v>3</v>
      </c>
      <c r="I5067" s="24">
        <v>15</v>
      </c>
      <c r="J5067" s="22">
        <f t="shared" si="58"/>
        <v>15</v>
      </c>
      <c r="K5067" s="22" t="s">
        <v>20</v>
      </c>
      <c r="L5067" s="22" t="s">
        <v>15</v>
      </c>
      <c r="M5067" s="26">
        <v>45059</v>
      </c>
      <c r="N5067" s="27">
        <f t="shared" si="59"/>
        <v>45059</v>
      </c>
    </row>
    <row r="5068" spans="1:14" ht="22.6" customHeight="1">
      <c r="A5068" s="22" t="s">
        <v>5089</v>
      </c>
      <c r="B5068" s="23" t="s">
        <v>17</v>
      </c>
      <c r="C5068" s="22" t="str">
        <f>IF(OR($B5068="Unknown",$B5068="Error",$B5068=""),IFERROR(VLOOKUP($H5068, '02_UnitPriceRef'!$F$3:$G$10,2,FALSE),"N/A"),$B5068)</f>
        <v>Cookie</v>
      </c>
      <c r="D5068" s="22" t="s">
        <v>17</v>
      </c>
      <c r="E5068" s="24">
        <v>3</v>
      </c>
      <c r="F5068" s="22">
        <f t="shared" si="57"/>
        <v>3</v>
      </c>
      <c r="G5068" s="24">
        <v>1</v>
      </c>
      <c r="H5068" s="22">
        <f>IF(OR($G5068="ERROR",$G5068="UNKNOWN",$G5068=""),IFERROR(VLOOKUP($D5068,'02_UnitPriceRef'!$E$3:$F$10,2,0),IF(OR($E5068="Error",$E5068="UNKNOWN",$E5068=""),0,I5068/E5068)),$G5068)</f>
        <v>1</v>
      </c>
      <c r="I5068" s="24">
        <v>3</v>
      </c>
      <c r="J5068" s="22">
        <f t="shared" si="58"/>
        <v>3</v>
      </c>
      <c r="K5068" s="22" t="s">
        <v>20</v>
      </c>
      <c r="L5068" s="22" t="s">
        <v>20</v>
      </c>
      <c r="M5068" s="26">
        <v>45258</v>
      </c>
      <c r="N5068" s="27">
        <f t="shared" si="59"/>
        <v>45258</v>
      </c>
    </row>
    <row r="5069" spans="1:14" ht="22.6" customHeight="1">
      <c r="A5069" s="22" t="s">
        <v>5090</v>
      </c>
      <c r="B5069" s="23" t="s">
        <v>27</v>
      </c>
      <c r="C5069" s="22" t="str">
        <f>IF(OR($B5069="Unknown",$B5069="Error",$B5069=""),IFERROR(VLOOKUP($H5069, '02_UnitPriceRef'!$F$3:$G$10,2,FALSE),"N/A"),$B5069)</f>
        <v>Sandwich</v>
      </c>
      <c r="D5069" s="22" t="s">
        <v>27</v>
      </c>
      <c r="E5069" s="24">
        <v>1</v>
      </c>
      <c r="F5069" s="22">
        <f t="shared" si="57"/>
        <v>1</v>
      </c>
      <c r="G5069" s="24">
        <v>4</v>
      </c>
      <c r="H5069" s="22">
        <f>IF(OR($G5069="ERROR",$G5069="UNKNOWN",$G5069=""),IFERROR(VLOOKUP($D5069,'02_UnitPriceRef'!$E$3:$F$10,2,0),IF(OR($E5069="Error",$E5069="UNKNOWN",$E5069=""),0,I5069/E5069)),$G5069)</f>
        <v>4</v>
      </c>
      <c r="I5069" s="24">
        <v>4</v>
      </c>
      <c r="J5069" s="22">
        <f t="shared" si="58"/>
        <v>4</v>
      </c>
      <c r="K5069" s="22" t="s">
        <v>14</v>
      </c>
      <c r="L5069" s="22" t="s">
        <v>15</v>
      </c>
      <c r="M5069" s="26">
        <v>45186</v>
      </c>
      <c r="N5069" s="27">
        <f t="shared" si="59"/>
        <v>45186</v>
      </c>
    </row>
    <row r="5070" spans="1:14" ht="22.6" customHeight="1">
      <c r="A5070" s="22" t="s">
        <v>5091</v>
      </c>
      <c r="B5070" s="23" t="s">
        <v>10031</v>
      </c>
      <c r="C5070" s="22" t="str">
        <f>IF(OR($B5070="Unknown",$B5070="Error",$B5070=""),IFERROR(VLOOKUP($H5070, '02_UnitPriceRef'!$F$3:$G$10,2,FALSE),"N/A"),$B5070)</f>
        <v>Coffee</v>
      </c>
      <c r="D5070" s="22" t="s">
        <v>9</v>
      </c>
      <c r="E5070" s="24">
        <v>2</v>
      </c>
      <c r="F5070" s="22">
        <f t="shared" si="57"/>
        <v>2</v>
      </c>
      <c r="G5070" s="24">
        <v>2</v>
      </c>
      <c r="H5070" s="22">
        <f>IF(OR($G5070="ERROR",$G5070="UNKNOWN",$G5070=""),IFERROR(VLOOKUP($D5070,'02_UnitPriceRef'!$E$3:$F$10,2,0),IF(OR($E5070="Error",$E5070="UNKNOWN",$E5070=""),0,I5070/E5070)),$G5070)</f>
        <v>2</v>
      </c>
      <c r="I5070" s="24">
        <v>4</v>
      </c>
      <c r="J5070" s="22">
        <f t="shared" si="58"/>
        <v>4</v>
      </c>
      <c r="K5070" s="22" t="s">
        <v>10</v>
      </c>
      <c r="L5070" s="22" t="s">
        <v>20</v>
      </c>
      <c r="M5070" s="26">
        <v>45093</v>
      </c>
      <c r="N5070" s="27">
        <f t="shared" si="59"/>
        <v>45093</v>
      </c>
    </row>
    <row r="5071" spans="1:14" ht="22.6" customHeight="1">
      <c r="A5071" s="22" t="s">
        <v>5092</v>
      </c>
      <c r="B5071" s="23" t="s">
        <v>39</v>
      </c>
      <c r="C5071" s="22" t="str">
        <f>IF(OR($B5071="Unknown",$B5071="Error",$B5071=""),IFERROR(VLOOKUP($H5071, '02_UnitPriceRef'!$F$3:$G$10,2,FALSE),"N/A"),$B5071)</f>
        <v>Juice</v>
      </c>
      <c r="D5071" s="22" t="s">
        <v>39</v>
      </c>
      <c r="E5071" s="24">
        <v>3</v>
      </c>
      <c r="F5071" s="22">
        <f t="shared" si="57"/>
        <v>3</v>
      </c>
      <c r="G5071" s="24">
        <v>3</v>
      </c>
      <c r="H5071" s="22">
        <f>IF(OR($G5071="ERROR",$G5071="UNKNOWN",$G5071=""),IFERROR(VLOOKUP($D5071,'02_UnitPriceRef'!$E$3:$F$10,2,0),IF(OR($E5071="Error",$E5071="UNKNOWN",$E5071=""),0,I5071/E5071)),$G5071)</f>
        <v>3</v>
      </c>
      <c r="I5071" s="23" t="s">
        <v>10030</v>
      </c>
      <c r="J5071" s="22">
        <f t="shared" si="58"/>
        <v>9</v>
      </c>
      <c r="K5071" s="22" t="s">
        <v>10</v>
      </c>
      <c r="L5071" s="22" t="s">
        <v>20</v>
      </c>
      <c r="M5071" s="26">
        <v>45116</v>
      </c>
      <c r="N5071" s="27">
        <f t="shared" si="59"/>
        <v>45116</v>
      </c>
    </row>
    <row r="5072" spans="1:14" ht="22.6" customHeight="1">
      <c r="A5072" s="22" t="s">
        <v>5093</v>
      </c>
      <c r="B5072" s="23" t="s">
        <v>17</v>
      </c>
      <c r="C5072" s="22" t="str">
        <f>IF(OR($B5072="Unknown",$B5072="Error",$B5072=""),IFERROR(VLOOKUP($H5072, '02_UnitPriceRef'!$F$3:$G$10,2,FALSE),"N/A"),$B5072)</f>
        <v>Cookie</v>
      </c>
      <c r="D5072" s="22" t="s">
        <v>17</v>
      </c>
      <c r="E5072" s="24">
        <v>4</v>
      </c>
      <c r="F5072" s="22">
        <f t="shared" si="57"/>
        <v>4</v>
      </c>
      <c r="G5072" s="24">
        <v>1</v>
      </c>
      <c r="H5072" s="22">
        <f>IF(OR($G5072="ERROR",$G5072="UNKNOWN",$G5072=""),IFERROR(VLOOKUP($D5072,'02_UnitPriceRef'!$E$3:$F$10,2,0),IF(OR($E5072="Error",$E5072="UNKNOWN",$E5072=""),0,I5072/E5072)),$G5072)</f>
        <v>1</v>
      </c>
      <c r="I5072" s="24">
        <v>4</v>
      </c>
      <c r="J5072" s="22">
        <f t="shared" si="58"/>
        <v>4</v>
      </c>
      <c r="K5072" s="22" t="s">
        <v>20</v>
      </c>
      <c r="L5072" s="22" t="s">
        <v>15</v>
      </c>
      <c r="M5072" s="26">
        <v>45111</v>
      </c>
      <c r="N5072" s="27">
        <f t="shared" si="59"/>
        <v>45111</v>
      </c>
    </row>
    <row r="5073" spans="1:14" ht="22.6" customHeight="1">
      <c r="A5073" s="22" t="s">
        <v>5094</v>
      </c>
      <c r="B5073" s="23" t="s">
        <v>13</v>
      </c>
      <c r="C5073" s="22" t="str">
        <f>IF(OR($B5073="Unknown",$B5073="Error",$B5073=""),IFERROR(VLOOKUP($H5073, '02_UnitPriceRef'!$F$3:$G$10,2,FALSE),"N/A"),$B5073)</f>
        <v>Cake</v>
      </c>
      <c r="D5073" s="22" t="s">
        <v>13</v>
      </c>
      <c r="E5073" s="24">
        <v>5</v>
      </c>
      <c r="F5073" s="22">
        <f t="shared" si="57"/>
        <v>5</v>
      </c>
      <c r="G5073" s="24">
        <v>3</v>
      </c>
      <c r="H5073" s="22">
        <f>IF(OR($G5073="ERROR",$G5073="UNKNOWN",$G5073=""),IFERROR(VLOOKUP($D5073,'02_UnitPriceRef'!$E$3:$F$10,2,0),IF(OR($E5073="Error",$E5073="UNKNOWN",$E5073=""),0,I5073/E5073)),$G5073)</f>
        <v>3</v>
      </c>
      <c r="I5073" s="24">
        <v>15</v>
      </c>
      <c r="J5073" s="22">
        <f t="shared" si="58"/>
        <v>15</v>
      </c>
      <c r="K5073" s="22" t="s">
        <v>10</v>
      </c>
      <c r="L5073" s="22" t="s">
        <v>20</v>
      </c>
      <c r="M5073" s="28" t="s">
        <v>10031</v>
      </c>
      <c r="N5073" s="27">
        <f t="shared" si="59"/>
        <v>1</v>
      </c>
    </row>
    <row r="5074" spans="1:14" ht="22.6" customHeight="1">
      <c r="A5074" s="22" t="s">
        <v>5095</v>
      </c>
      <c r="B5074" s="23" t="s">
        <v>19</v>
      </c>
      <c r="C5074" s="22" t="str">
        <f>IF(OR($B5074="Unknown",$B5074="Error",$B5074=""),IFERROR(VLOOKUP($H5074, '02_UnitPriceRef'!$F$3:$G$10,2,FALSE),"N/A"),$B5074)</f>
        <v>Salad</v>
      </c>
      <c r="D5074" s="22" t="s">
        <v>19</v>
      </c>
      <c r="E5074" s="24">
        <v>5</v>
      </c>
      <c r="F5074" s="22">
        <f t="shared" si="57"/>
        <v>5</v>
      </c>
      <c r="G5074" s="24">
        <v>5</v>
      </c>
      <c r="H5074" s="22">
        <f>IF(OR($G5074="ERROR",$G5074="UNKNOWN",$G5074=""),IFERROR(VLOOKUP($D5074,'02_UnitPriceRef'!$E$3:$F$10,2,0),IF(OR($E5074="Error",$E5074="UNKNOWN",$E5074=""),0,I5074/E5074)),$G5074)</f>
        <v>5</v>
      </c>
      <c r="I5074" s="24">
        <v>25</v>
      </c>
      <c r="J5074" s="22">
        <f t="shared" si="58"/>
        <v>25</v>
      </c>
      <c r="K5074" s="22" t="s">
        <v>10</v>
      </c>
      <c r="L5074" s="22" t="s">
        <v>20</v>
      </c>
      <c r="M5074" s="26">
        <v>45154</v>
      </c>
      <c r="N5074" s="27">
        <f t="shared" si="59"/>
        <v>45154</v>
      </c>
    </row>
    <row r="5075" spans="1:14" ht="22.6" customHeight="1">
      <c r="A5075" s="22" t="s">
        <v>5096</v>
      </c>
      <c r="B5075" s="23" t="s">
        <v>24</v>
      </c>
      <c r="C5075" s="22" t="str">
        <f>IF(OR($B5075="Unknown",$B5075="Error",$B5075=""),IFERROR(VLOOKUP($H5075, '02_UnitPriceRef'!$F$3:$G$10,2,FALSE),"N/A"),$B5075)</f>
        <v>Smoothie</v>
      </c>
      <c r="D5075" s="22" t="s">
        <v>24</v>
      </c>
      <c r="E5075" s="24">
        <v>2</v>
      </c>
      <c r="F5075" s="22">
        <f t="shared" si="57"/>
        <v>2</v>
      </c>
      <c r="G5075" s="24">
        <v>4</v>
      </c>
      <c r="H5075" s="22">
        <f>IF(OR($G5075="ERROR",$G5075="UNKNOWN",$G5075=""),IFERROR(VLOOKUP($D5075,'02_UnitPriceRef'!$E$3:$F$10,2,0),IF(OR($E5075="Error",$E5075="UNKNOWN",$E5075=""),0,I5075/E5075)),$G5075)</f>
        <v>4</v>
      </c>
      <c r="I5075" s="24">
        <v>8</v>
      </c>
      <c r="J5075" s="22">
        <f t="shared" si="58"/>
        <v>8</v>
      </c>
      <c r="K5075" s="22" t="s">
        <v>22</v>
      </c>
      <c r="L5075" s="22" t="s">
        <v>20</v>
      </c>
      <c r="M5075" s="26">
        <v>45018</v>
      </c>
      <c r="N5075" s="27">
        <f t="shared" si="59"/>
        <v>45018</v>
      </c>
    </row>
    <row r="5076" spans="1:14" ht="22.6" customHeight="1">
      <c r="A5076" s="22" t="s">
        <v>5097</v>
      </c>
      <c r="B5076" s="23" t="s">
        <v>39</v>
      </c>
      <c r="C5076" s="22" t="str">
        <f>IF(OR($B5076="Unknown",$B5076="Error",$B5076=""),IFERROR(VLOOKUP($H5076, '02_UnitPriceRef'!$F$3:$G$10,2,FALSE),"N/A"),$B5076)</f>
        <v>Juice</v>
      </c>
      <c r="D5076" s="22" t="s">
        <v>39</v>
      </c>
      <c r="E5076" s="24">
        <v>5</v>
      </c>
      <c r="F5076" s="22">
        <f t="shared" si="57"/>
        <v>5</v>
      </c>
      <c r="G5076" s="24">
        <v>3</v>
      </c>
      <c r="H5076" s="22">
        <f>IF(OR($G5076="ERROR",$G5076="UNKNOWN",$G5076=""),IFERROR(VLOOKUP($D5076,'02_UnitPriceRef'!$E$3:$F$10,2,0),IF(OR($E5076="Error",$E5076="UNKNOWN",$E5076=""),0,I5076/E5076)),$G5076)</f>
        <v>3</v>
      </c>
      <c r="I5076" s="24">
        <v>15</v>
      </c>
      <c r="J5076" s="22">
        <f t="shared" si="58"/>
        <v>15</v>
      </c>
      <c r="K5076" s="22" t="s">
        <v>22</v>
      </c>
      <c r="L5076" s="22" t="s">
        <v>15</v>
      </c>
      <c r="M5076" s="26">
        <v>45020</v>
      </c>
      <c r="N5076" s="27">
        <f t="shared" si="59"/>
        <v>45020</v>
      </c>
    </row>
    <row r="5077" spans="1:14" ht="22.6" customHeight="1">
      <c r="A5077" s="22" t="s">
        <v>5098</v>
      </c>
      <c r="B5077" s="23" t="s">
        <v>35</v>
      </c>
      <c r="C5077" s="22" t="str">
        <f>IF(OR($B5077="Unknown",$B5077="Error",$B5077=""),IFERROR(VLOOKUP($H5077, '02_UnitPriceRef'!$F$3:$G$10,2,FALSE),"N/A"),$B5077)</f>
        <v>Tea</v>
      </c>
      <c r="D5077" s="22" t="s">
        <v>35</v>
      </c>
      <c r="E5077" s="24">
        <v>5</v>
      </c>
      <c r="F5077" s="22">
        <f t="shared" si="57"/>
        <v>5</v>
      </c>
      <c r="G5077" s="24">
        <v>1.5</v>
      </c>
      <c r="H5077" s="22">
        <f>IF(OR($G5077="ERROR",$G5077="UNKNOWN",$G5077=""),IFERROR(VLOOKUP($D5077,'02_UnitPriceRef'!$E$3:$F$10,2,0),IF(OR($E5077="Error",$E5077="UNKNOWN",$E5077=""),0,I5077/E5077)),$G5077)</f>
        <v>1.5</v>
      </c>
      <c r="I5077" s="24">
        <v>7.5</v>
      </c>
      <c r="J5077" s="22">
        <f t="shared" si="58"/>
        <v>7.5</v>
      </c>
      <c r="K5077" s="22" t="s">
        <v>14</v>
      </c>
      <c r="L5077" s="22" t="s">
        <v>20</v>
      </c>
      <c r="M5077" s="26">
        <v>45202</v>
      </c>
      <c r="N5077" s="27">
        <f t="shared" si="59"/>
        <v>45202</v>
      </c>
    </row>
    <row r="5078" spans="1:14" ht="22.6" customHeight="1">
      <c r="A5078" s="22" t="s">
        <v>5099</v>
      </c>
      <c r="B5078" s="23" t="s">
        <v>27</v>
      </c>
      <c r="C5078" s="22" t="str">
        <f>IF(OR($B5078="Unknown",$B5078="Error",$B5078=""),IFERROR(VLOOKUP($H5078, '02_UnitPriceRef'!$F$3:$G$10,2,FALSE),"N/A"),$B5078)</f>
        <v>Sandwich</v>
      </c>
      <c r="D5078" s="22" t="s">
        <v>27</v>
      </c>
      <c r="E5078" s="24">
        <v>5</v>
      </c>
      <c r="F5078" s="22">
        <f t="shared" si="57"/>
        <v>5</v>
      </c>
      <c r="G5078" s="24">
        <v>4</v>
      </c>
      <c r="H5078" s="22">
        <f>IF(OR($G5078="ERROR",$G5078="UNKNOWN",$G5078=""),IFERROR(VLOOKUP($D5078,'02_UnitPriceRef'!$E$3:$F$10,2,0),IF(OR($E5078="Error",$E5078="UNKNOWN",$E5078=""),0,I5078/E5078)),$G5078)</f>
        <v>4</v>
      </c>
      <c r="I5078" s="24">
        <v>20</v>
      </c>
      <c r="J5078" s="22">
        <f t="shared" si="58"/>
        <v>20</v>
      </c>
      <c r="K5078" s="22" t="s">
        <v>14</v>
      </c>
      <c r="L5078" s="22" t="s">
        <v>20</v>
      </c>
      <c r="M5078" s="26"/>
      <c r="N5078" s="27">
        <f t="shared" si="59"/>
        <v>1</v>
      </c>
    </row>
    <row r="5079" spans="1:14" ht="22.6" customHeight="1">
      <c r="A5079" s="22" t="s">
        <v>5100</v>
      </c>
      <c r="B5079" s="23" t="s">
        <v>9</v>
      </c>
      <c r="C5079" s="22" t="str">
        <f>IF(OR($B5079="Unknown",$B5079="Error",$B5079=""),IFERROR(VLOOKUP($H5079, '02_UnitPriceRef'!$F$3:$G$10,2,FALSE),"N/A"),$B5079)</f>
        <v>Coffee</v>
      </c>
      <c r="D5079" s="22" t="s">
        <v>9</v>
      </c>
      <c r="E5079" s="24">
        <v>5</v>
      </c>
      <c r="F5079" s="22">
        <f t="shared" si="57"/>
        <v>5</v>
      </c>
      <c r="G5079" s="24">
        <v>2</v>
      </c>
      <c r="H5079" s="22">
        <f>IF(OR($G5079="ERROR",$G5079="UNKNOWN",$G5079=""),IFERROR(VLOOKUP($D5079,'02_UnitPriceRef'!$E$3:$F$10,2,0),IF(OR($E5079="Error",$E5079="UNKNOWN",$E5079=""),0,I5079/E5079)),$G5079)</f>
        <v>2</v>
      </c>
      <c r="I5079" s="24">
        <v>10</v>
      </c>
      <c r="J5079" s="22">
        <f t="shared" si="58"/>
        <v>10</v>
      </c>
      <c r="K5079" s="22" t="s">
        <v>20</v>
      </c>
      <c r="L5079" s="22" t="s">
        <v>11</v>
      </c>
      <c r="M5079" s="26">
        <v>45084</v>
      </c>
      <c r="N5079" s="27">
        <f t="shared" si="59"/>
        <v>45084</v>
      </c>
    </row>
    <row r="5080" spans="1:14" ht="22.6" customHeight="1">
      <c r="A5080" s="22" t="s">
        <v>5101</v>
      </c>
      <c r="B5080" s="23" t="s">
        <v>17</v>
      </c>
      <c r="C5080" s="22" t="str">
        <f>IF(OR($B5080="Unknown",$B5080="Error",$B5080=""),IFERROR(VLOOKUP($H5080, '02_UnitPriceRef'!$F$3:$G$10,2,FALSE),"N/A"),$B5080)</f>
        <v>Cookie</v>
      </c>
      <c r="D5080" s="22" t="s">
        <v>17</v>
      </c>
      <c r="E5080" s="24">
        <v>3</v>
      </c>
      <c r="F5080" s="22">
        <f t="shared" si="57"/>
        <v>3</v>
      </c>
      <c r="G5080" s="24">
        <v>1</v>
      </c>
      <c r="H5080" s="22">
        <f>IF(OR($G5080="ERROR",$G5080="UNKNOWN",$G5080=""),IFERROR(VLOOKUP($D5080,'02_UnitPriceRef'!$E$3:$F$10,2,0),IF(OR($E5080="Error",$E5080="UNKNOWN",$E5080=""),0,I5080/E5080)),$G5080)</f>
        <v>1</v>
      </c>
      <c r="I5080" s="24">
        <v>3</v>
      </c>
      <c r="J5080" s="22">
        <f t="shared" si="58"/>
        <v>3</v>
      </c>
      <c r="K5080" s="22" t="s">
        <v>20</v>
      </c>
      <c r="L5080" s="22" t="s">
        <v>20</v>
      </c>
      <c r="M5080" s="28" t="s">
        <v>10030</v>
      </c>
      <c r="N5080" s="27">
        <f t="shared" si="59"/>
        <v>1</v>
      </c>
    </row>
    <row r="5081" spans="1:14" ht="22.6" customHeight="1">
      <c r="A5081" s="22" t="s">
        <v>5102</v>
      </c>
      <c r="B5081" s="23" t="s">
        <v>13</v>
      </c>
      <c r="C5081" s="22" t="str">
        <f>IF(OR($B5081="Unknown",$B5081="Error",$B5081=""),IFERROR(VLOOKUP($H5081, '02_UnitPriceRef'!$F$3:$G$10,2,FALSE),"N/A"),$B5081)</f>
        <v>Cake</v>
      </c>
      <c r="D5081" s="22" t="s">
        <v>13</v>
      </c>
      <c r="E5081" s="24">
        <v>2</v>
      </c>
      <c r="F5081" s="22">
        <f t="shared" si="57"/>
        <v>2</v>
      </c>
      <c r="G5081" s="24">
        <v>3</v>
      </c>
      <c r="H5081" s="22">
        <f>IF(OR($G5081="ERROR",$G5081="UNKNOWN",$G5081=""),IFERROR(VLOOKUP($D5081,'02_UnitPriceRef'!$E$3:$F$10,2,0),IF(OR($E5081="Error",$E5081="UNKNOWN",$E5081=""),0,I5081/E5081)),$G5081)</f>
        <v>3</v>
      </c>
      <c r="I5081" s="24">
        <v>6</v>
      </c>
      <c r="J5081" s="22">
        <f t="shared" si="58"/>
        <v>6</v>
      </c>
      <c r="K5081" s="22" t="s">
        <v>22</v>
      </c>
      <c r="L5081" s="22" t="s">
        <v>20</v>
      </c>
      <c r="M5081" s="26">
        <v>45185</v>
      </c>
      <c r="N5081" s="27">
        <f t="shared" si="59"/>
        <v>45185</v>
      </c>
    </row>
    <row r="5082" spans="1:14" ht="22.6" customHeight="1">
      <c r="A5082" s="22" t="s">
        <v>5103</v>
      </c>
      <c r="B5082" s="23" t="s">
        <v>19</v>
      </c>
      <c r="C5082" s="22" t="str">
        <f>IF(OR($B5082="Unknown",$B5082="Error",$B5082=""),IFERROR(VLOOKUP($H5082, '02_UnitPriceRef'!$F$3:$G$10,2,FALSE),"N/A"),$B5082)</f>
        <v>Salad</v>
      </c>
      <c r="D5082" s="22" t="s">
        <v>19</v>
      </c>
      <c r="E5082" s="24">
        <v>2</v>
      </c>
      <c r="F5082" s="22">
        <f t="shared" si="57"/>
        <v>2</v>
      </c>
      <c r="G5082" s="23" t="s">
        <v>10030</v>
      </c>
      <c r="H5082" s="22">
        <f>IF(OR($G5082="ERROR",$G5082="UNKNOWN",$G5082=""),IFERROR(VLOOKUP($D5082,'02_UnitPriceRef'!$E$3:$F$10,2,0),IF(OR($E5082="Error",$E5082="UNKNOWN",$E5082=""),0,I5082/E5082)),$G5082)</f>
        <v>5</v>
      </c>
      <c r="I5082" s="24">
        <v>10</v>
      </c>
      <c r="J5082" s="22">
        <f t="shared" si="58"/>
        <v>10</v>
      </c>
      <c r="K5082" s="22" t="s">
        <v>10</v>
      </c>
      <c r="L5082" s="22" t="s">
        <v>15</v>
      </c>
      <c r="M5082" s="26">
        <v>44948</v>
      </c>
      <c r="N5082" s="27">
        <f t="shared" si="59"/>
        <v>44948</v>
      </c>
    </row>
    <row r="5083" spans="1:14" ht="22.6" customHeight="1">
      <c r="A5083" s="22" t="s">
        <v>5104</v>
      </c>
      <c r="B5083" s="23" t="s">
        <v>39</v>
      </c>
      <c r="C5083" s="22" t="str">
        <f>IF(OR($B5083="Unknown",$B5083="Error",$B5083=""),IFERROR(VLOOKUP($H5083, '02_UnitPriceRef'!$F$3:$G$10,2,FALSE),"N/A"),$B5083)</f>
        <v>Juice</v>
      </c>
      <c r="D5083" s="22" t="s">
        <v>39</v>
      </c>
      <c r="E5083" s="24">
        <v>1</v>
      </c>
      <c r="F5083" s="22">
        <f t="shared" si="57"/>
        <v>1</v>
      </c>
      <c r="G5083" s="24">
        <v>3</v>
      </c>
      <c r="H5083" s="22">
        <f>IF(OR($G5083="ERROR",$G5083="UNKNOWN",$G5083=""),IFERROR(VLOOKUP($D5083,'02_UnitPriceRef'!$E$3:$F$10,2,0),IF(OR($E5083="Error",$E5083="UNKNOWN",$E5083=""),0,I5083/E5083)),$G5083)</f>
        <v>3</v>
      </c>
      <c r="I5083" s="24">
        <v>3</v>
      </c>
      <c r="J5083" s="22">
        <f t="shared" si="58"/>
        <v>3</v>
      </c>
      <c r="K5083" s="22" t="s">
        <v>10</v>
      </c>
      <c r="L5083" s="22" t="s">
        <v>20</v>
      </c>
      <c r="M5083" s="26">
        <v>45055</v>
      </c>
      <c r="N5083" s="27">
        <f t="shared" si="59"/>
        <v>45055</v>
      </c>
    </row>
    <row r="5084" spans="1:14" ht="22.6" customHeight="1">
      <c r="A5084" s="22" t="s">
        <v>5105</v>
      </c>
      <c r="B5084" s="23" t="s">
        <v>39</v>
      </c>
      <c r="C5084" s="22" t="str">
        <f>IF(OR($B5084="Unknown",$B5084="Error",$B5084=""),IFERROR(VLOOKUP($H5084, '02_UnitPriceRef'!$F$3:$G$10,2,FALSE),"N/A"),$B5084)</f>
        <v>Juice</v>
      </c>
      <c r="D5084" s="22" t="s">
        <v>39</v>
      </c>
      <c r="E5084" s="24">
        <v>3</v>
      </c>
      <c r="F5084" s="22">
        <f t="shared" si="57"/>
        <v>3</v>
      </c>
      <c r="G5084" s="24">
        <v>3</v>
      </c>
      <c r="H5084" s="22">
        <f>IF(OR($G5084="ERROR",$G5084="UNKNOWN",$G5084=""),IFERROR(VLOOKUP($D5084,'02_UnitPriceRef'!$E$3:$F$10,2,0),IF(OR($E5084="Error",$E5084="UNKNOWN",$E5084=""),0,I5084/E5084)),$G5084)</f>
        <v>3</v>
      </c>
      <c r="I5084" s="24">
        <v>9</v>
      </c>
      <c r="J5084" s="22">
        <f t="shared" si="58"/>
        <v>9</v>
      </c>
      <c r="K5084" s="22" t="s">
        <v>14</v>
      </c>
      <c r="L5084" s="22" t="s">
        <v>20</v>
      </c>
      <c r="M5084" s="26">
        <v>45270</v>
      </c>
      <c r="N5084" s="27">
        <f t="shared" si="59"/>
        <v>45270</v>
      </c>
    </row>
    <row r="5085" spans="1:14" ht="22.6" customHeight="1">
      <c r="A5085" s="22" t="s">
        <v>5106</v>
      </c>
      <c r="B5085" s="23" t="s">
        <v>9</v>
      </c>
      <c r="C5085" s="22" t="str">
        <f>IF(OR($B5085="Unknown",$B5085="Error",$B5085=""),IFERROR(VLOOKUP($H5085, '02_UnitPriceRef'!$F$3:$G$10,2,FALSE),"N/A"),$B5085)</f>
        <v>Coffee</v>
      </c>
      <c r="D5085" s="22" t="s">
        <v>9</v>
      </c>
      <c r="E5085" s="24">
        <v>5</v>
      </c>
      <c r="F5085" s="22">
        <f t="shared" si="57"/>
        <v>5</v>
      </c>
      <c r="G5085" s="24">
        <v>2</v>
      </c>
      <c r="H5085" s="22">
        <f>IF(OR($G5085="ERROR",$G5085="UNKNOWN",$G5085=""),IFERROR(VLOOKUP($D5085,'02_UnitPriceRef'!$E$3:$F$10,2,0),IF(OR($E5085="Error",$E5085="UNKNOWN",$E5085=""),0,I5085/E5085)),$G5085)</f>
        <v>2</v>
      </c>
      <c r="I5085" s="24">
        <v>10</v>
      </c>
      <c r="J5085" s="22">
        <f t="shared" si="58"/>
        <v>10</v>
      </c>
      <c r="K5085" s="22" t="s">
        <v>20</v>
      </c>
      <c r="L5085" s="22" t="s">
        <v>20</v>
      </c>
      <c r="M5085" s="26">
        <v>45115</v>
      </c>
      <c r="N5085" s="27">
        <f t="shared" si="59"/>
        <v>45115</v>
      </c>
    </row>
    <row r="5086" spans="1:14" ht="22.6" customHeight="1">
      <c r="A5086" s="22" t="s">
        <v>5107</v>
      </c>
      <c r="B5086" s="23" t="s">
        <v>19</v>
      </c>
      <c r="C5086" s="22" t="str">
        <f>IF(OR($B5086="Unknown",$B5086="Error",$B5086=""),IFERROR(VLOOKUP($H5086, '02_UnitPriceRef'!$F$3:$G$10,2,FALSE),"N/A"),$B5086)</f>
        <v>Salad</v>
      </c>
      <c r="D5086" s="22" t="s">
        <v>19</v>
      </c>
      <c r="E5086" s="24">
        <v>3</v>
      </c>
      <c r="F5086" s="22">
        <f t="shared" si="57"/>
        <v>3</v>
      </c>
      <c r="G5086" s="24">
        <v>5</v>
      </c>
      <c r="H5086" s="22">
        <f>IF(OR($G5086="ERROR",$G5086="UNKNOWN",$G5086=""),IFERROR(VLOOKUP($D5086,'02_UnitPriceRef'!$E$3:$F$10,2,0),IF(OR($E5086="Error",$E5086="UNKNOWN",$E5086=""),0,I5086/E5086)),$G5086)</f>
        <v>5</v>
      </c>
      <c r="I5086" s="24">
        <v>15</v>
      </c>
      <c r="J5086" s="22">
        <f t="shared" si="58"/>
        <v>15</v>
      </c>
      <c r="K5086" s="22" t="s">
        <v>14</v>
      </c>
      <c r="L5086" s="22" t="s">
        <v>15</v>
      </c>
      <c r="M5086" s="26">
        <v>44964</v>
      </c>
      <c r="N5086" s="27">
        <f t="shared" si="59"/>
        <v>44964</v>
      </c>
    </row>
    <row r="5087" spans="1:14" ht="22.6" customHeight="1">
      <c r="A5087" s="22" t="s">
        <v>5108</v>
      </c>
      <c r="B5087" s="23" t="s">
        <v>10031</v>
      </c>
      <c r="C5087" s="22" t="str">
        <f>IF(OR($B5087="Unknown",$B5087="Error",$B5087=""),IFERROR(VLOOKUP($H5087, '02_UnitPriceRef'!$F$3:$G$10,2,FALSE),"N/A"),$B5087)</f>
        <v>Cookie</v>
      </c>
      <c r="D5087" s="22" t="s">
        <v>17</v>
      </c>
      <c r="E5087" s="24">
        <v>2</v>
      </c>
      <c r="F5087" s="22">
        <f t="shared" si="57"/>
        <v>2</v>
      </c>
      <c r="G5087" s="24">
        <v>1</v>
      </c>
      <c r="H5087" s="22">
        <f>IF(OR($G5087="ERROR",$G5087="UNKNOWN",$G5087=""),IFERROR(VLOOKUP($D5087,'02_UnitPriceRef'!$E$3:$F$10,2,0),IF(OR($E5087="Error",$E5087="UNKNOWN",$E5087=""),0,I5087/E5087)),$G5087)</f>
        <v>1</v>
      </c>
      <c r="I5087" s="24">
        <v>2</v>
      </c>
      <c r="J5087" s="22">
        <f t="shared" si="58"/>
        <v>2</v>
      </c>
      <c r="K5087" s="22" t="s">
        <v>10</v>
      </c>
      <c r="L5087" s="22" t="s">
        <v>15</v>
      </c>
      <c r="M5087" s="26">
        <v>45199</v>
      </c>
      <c r="N5087" s="27">
        <f t="shared" si="59"/>
        <v>45199</v>
      </c>
    </row>
    <row r="5088" spans="1:14" ht="22.6" customHeight="1">
      <c r="A5088" s="22" t="s">
        <v>5109</v>
      </c>
      <c r="B5088" s="23" t="s">
        <v>13</v>
      </c>
      <c r="C5088" s="22" t="str">
        <f>IF(OR($B5088="Unknown",$B5088="Error",$B5088=""),IFERROR(VLOOKUP($H5088, '02_UnitPriceRef'!$F$3:$G$10,2,FALSE),"N/A"),$B5088)</f>
        <v>Cake</v>
      </c>
      <c r="D5088" s="22" t="s">
        <v>13</v>
      </c>
      <c r="E5088" s="24">
        <v>1</v>
      </c>
      <c r="F5088" s="22">
        <f t="shared" si="57"/>
        <v>1</v>
      </c>
      <c r="G5088" s="24">
        <v>3</v>
      </c>
      <c r="H5088" s="22">
        <f>IF(OR($G5088="ERROR",$G5088="UNKNOWN",$G5088=""),IFERROR(VLOOKUP($D5088,'02_UnitPriceRef'!$E$3:$F$10,2,0),IF(OR($E5088="Error",$E5088="UNKNOWN",$E5088=""),0,I5088/E5088)),$G5088)</f>
        <v>3</v>
      </c>
      <c r="I5088" s="24">
        <v>3</v>
      </c>
      <c r="J5088" s="22">
        <f t="shared" si="58"/>
        <v>3</v>
      </c>
      <c r="K5088" s="22" t="s">
        <v>10</v>
      </c>
      <c r="L5088" s="22" t="s">
        <v>20</v>
      </c>
      <c r="M5088" s="26">
        <v>45146</v>
      </c>
      <c r="N5088" s="27">
        <f t="shared" si="59"/>
        <v>45146</v>
      </c>
    </row>
    <row r="5089" spans="1:14" ht="22.6" customHeight="1">
      <c r="A5089" s="22" t="s">
        <v>5110</v>
      </c>
      <c r="B5089" s="23" t="s">
        <v>13</v>
      </c>
      <c r="C5089" s="22" t="str">
        <f>IF(OR($B5089="Unknown",$B5089="Error",$B5089=""),IFERROR(VLOOKUP($H5089, '02_UnitPriceRef'!$F$3:$G$10,2,FALSE),"N/A"),$B5089)</f>
        <v>Cake</v>
      </c>
      <c r="D5089" s="22" t="s">
        <v>13</v>
      </c>
      <c r="E5089" s="24">
        <v>3</v>
      </c>
      <c r="F5089" s="22">
        <f t="shared" si="57"/>
        <v>3</v>
      </c>
      <c r="G5089" s="24">
        <v>3</v>
      </c>
      <c r="H5089" s="22">
        <f>IF(OR($G5089="ERROR",$G5089="UNKNOWN",$G5089=""),IFERROR(VLOOKUP($D5089,'02_UnitPriceRef'!$E$3:$F$10,2,0),IF(OR($E5089="Error",$E5089="UNKNOWN",$E5089=""),0,I5089/E5089)),$G5089)</f>
        <v>3</v>
      </c>
      <c r="I5089" s="24">
        <v>9</v>
      </c>
      <c r="J5089" s="22">
        <f t="shared" si="58"/>
        <v>9</v>
      </c>
      <c r="K5089" s="22" t="s">
        <v>14</v>
      </c>
      <c r="L5089" s="22" t="s">
        <v>15</v>
      </c>
      <c r="M5089" s="26">
        <v>45200</v>
      </c>
      <c r="N5089" s="27">
        <f t="shared" si="59"/>
        <v>45200</v>
      </c>
    </row>
    <row r="5090" spans="1:14" ht="22.6" customHeight="1">
      <c r="A5090" s="22" t="s">
        <v>5111</v>
      </c>
      <c r="B5090" s="23" t="s">
        <v>10031</v>
      </c>
      <c r="C5090" s="22" t="str">
        <f>IF(OR($B5090="Unknown",$B5090="Error",$B5090=""),IFERROR(VLOOKUP($H5090, '02_UnitPriceRef'!$F$3:$G$10,2,FALSE),"N/A"),$B5090)</f>
        <v>Coffee</v>
      </c>
      <c r="D5090" s="22" t="s">
        <v>9</v>
      </c>
      <c r="E5090" s="24">
        <v>2</v>
      </c>
      <c r="F5090" s="22">
        <f t="shared" si="57"/>
        <v>2</v>
      </c>
      <c r="G5090" s="24">
        <v>2</v>
      </c>
      <c r="H5090" s="22">
        <f>IF(OR($G5090="ERROR",$G5090="UNKNOWN",$G5090=""),IFERROR(VLOOKUP($D5090,'02_UnitPriceRef'!$E$3:$F$10,2,0),IF(OR($E5090="Error",$E5090="UNKNOWN",$E5090=""),0,I5090/E5090)),$G5090)</f>
        <v>2</v>
      </c>
      <c r="I5090" s="24">
        <v>4</v>
      </c>
      <c r="J5090" s="22">
        <f t="shared" si="58"/>
        <v>4</v>
      </c>
      <c r="K5090" s="22" t="s">
        <v>20</v>
      </c>
      <c r="L5090" s="22" t="s">
        <v>20</v>
      </c>
      <c r="M5090" s="26">
        <v>45005</v>
      </c>
      <c r="N5090" s="27">
        <f t="shared" si="59"/>
        <v>45005</v>
      </c>
    </row>
    <row r="5091" spans="1:14" ht="22.6" customHeight="1">
      <c r="A5091" s="22" t="s">
        <v>5112</v>
      </c>
      <c r="B5091" s="23" t="s">
        <v>35</v>
      </c>
      <c r="C5091" s="22" t="str">
        <f>IF(OR($B5091="Unknown",$B5091="Error",$B5091=""),IFERROR(VLOOKUP($H5091, '02_UnitPriceRef'!$F$3:$G$10,2,FALSE),"N/A"),$B5091)</f>
        <v>Tea</v>
      </c>
      <c r="D5091" s="22" t="s">
        <v>35</v>
      </c>
      <c r="E5091" s="24">
        <v>3</v>
      </c>
      <c r="F5091" s="22">
        <f t="shared" si="57"/>
        <v>3</v>
      </c>
      <c r="G5091" s="24">
        <v>1.5</v>
      </c>
      <c r="H5091" s="22">
        <f>IF(OR($G5091="ERROR",$G5091="UNKNOWN",$G5091=""),IFERROR(VLOOKUP($D5091,'02_UnitPriceRef'!$E$3:$F$10,2,0),IF(OR($E5091="Error",$E5091="UNKNOWN",$E5091=""),0,I5091/E5091)),$G5091)</f>
        <v>1.5</v>
      </c>
      <c r="I5091" s="23" t="s">
        <v>10030</v>
      </c>
      <c r="J5091" s="22">
        <f t="shared" si="58"/>
        <v>4.5</v>
      </c>
      <c r="K5091" s="22" t="s">
        <v>20</v>
      </c>
      <c r="L5091" s="22" t="s">
        <v>11</v>
      </c>
      <c r="M5091" s="26">
        <v>45061</v>
      </c>
      <c r="N5091" s="27">
        <f t="shared" si="59"/>
        <v>45061</v>
      </c>
    </row>
    <row r="5092" spans="1:14" ht="22.6" customHeight="1">
      <c r="A5092" s="22" t="s">
        <v>5113</v>
      </c>
      <c r="B5092" s="23" t="s">
        <v>17</v>
      </c>
      <c r="C5092" s="22" t="str">
        <f>IF(OR($B5092="Unknown",$B5092="Error",$B5092=""),IFERROR(VLOOKUP($H5092, '02_UnitPriceRef'!$F$3:$G$10,2,FALSE),"N/A"),$B5092)</f>
        <v>Cookie</v>
      </c>
      <c r="D5092" s="22" t="s">
        <v>17</v>
      </c>
      <c r="E5092" s="24">
        <v>3</v>
      </c>
      <c r="F5092" s="22">
        <f t="shared" si="57"/>
        <v>3</v>
      </c>
      <c r="G5092" s="24">
        <v>1</v>
      </c>
      <c r="H5092" s="22">
        <f>IF(OR($G5092="ERROR",$G5092="UNKNOWN",$G5092=""),IFERROR(VLOOKUP($D5092,'02_UnitPriceRef'!$E$3:$F$10,2,0),IF(OR($E5092="Error",$E5092="UNKNOWN",$E5092=""),0,I5092/E5092)),$G5092)</f>
        <v>1</v>
      </c>
      <c r="I5092" s="24">
        <v>3</v>
      </c>
      <c r="J5092" s="22">
        <f t="shared" si="58"/>
        <v>3</v>
      </c>
      <c r="K5092" s="22" t="s">
        <v>22</v>
      </c>
      <c r="L5092" s="22" t="s">
        <v>15</v>
      </c>
      <c r="M5092" s="26">
        <v>44989</v>
      </c>
      <c r="N5092" s="27">
        <f t="shared" si="59"/>
        <v>44989</v>
      </c>
    </row>
    <row r="5093" spans="1:14" ht="22.6" customHeight="1">
      <c r="A5093" s="22" t="s">
        <v>5114</v>
      </c>
      <c r="B5093" s="23" t="s">
        <v>9</v>
      </c>
      <c r="C5093" s="22" t="str">
        <f>IF(OR($B5093="Unknown",$B5093="Error",$B5093=""),IFERROR(VLOOKUP($H5093, '02_UnitPriceRef'!$F$3:$G$10,2,FALSE),"N/A"),$B5093)</f>
        <v>Coffee</v>
      </c>
      <c r="D5093" s="22" t="s">
        <v>9</v>
      </c>
      <c r="E5093" s="24">
        <v>4</v>
      </c>
      <c r="F5093" s="22">
        <f t="shared" si="57"/>
        <v>4</v>
      </c>
      <c r="G5093" s="24">
        <v>2</v>
      </c>
      <c r="H5093" s="22">
        <f>IF(OR($G5093="ERROR",$G5093="UNKNOWN",$G5093=""),IFERROR(VLOOKUP($D5093,'02_UnitPriceRef'!$E$3:$F$10,2,0),IF(OR($E5093="Error",$E5093="UNKNOWN",$E5093=""),0,I5093/E5093)),$G5093)</f>
        <v>2</v>
      </c>
      <c r="I5093" s="24">
        <v>8</v>
      </c>
      <c r="J5093" s="22">
        <f t="shared" si="58"/>
        <v>8</v>
      </c>
      <c r="K5093" s="22" t="s">
        <v>20</v>
      </c>
      <c r="L5093" s="22" t="s">
        <v>15</v>
      </c>
      <c r="M5093" s="26">
        <v>45161</v>
      </c>
      <c r="N5093" s="27">
        <f t="shared" si="59"/>
        <v>45161</v>
      </c>
    </row>
    <row r="5094" spans="1:14" ht="22.6" customHeight="1">
      <c r="A5094" s="22" t="s">
        <v>5115</v>
      </c>
      <c r="B5094" s="23" t="s">
        <v>19</v>
      </c>
      <c r="C5094" s="22" t="str">
        <f>IF(OR($B5094="Unknown",$B5094="Error",$B5094=""),IFERROR(VLOOKUP($H5094, '02_UnitPriceRef'!$F$3:$G$10,2,FALSE),"N/A"),$B5094)</f>
        <v>Salad</v>
      </c>
      <c r="D5094" s="22" t="s">
        <v>19</v>
      </c>
      <c r="E5094" s="24">
        <v>4</v>
      </c>
      <c r="F5094" s="22">
        <f t="shared" si="57"/>
        <v>4</v>
      </c>
      <c r="G5094" s="24">
        <v>5</v>
      </c>
      <c r="H5094" s="22">
        <f>IF(OR($G5094="ERROR",$G5094="UNKNOWN",$G5094=""),IFERROR(VLOOKUP($D5094,'02_UnitPriceRef'!$E$3:$F$10,2,0),IF(OR($E5094="Error",$E5094="UNKNOWN",$E5094=""),0,I5094/E5094)),$G5094)</f>
        <v>5</v>
      </c>
      <c r="I5094" s="24">
        <v>20</v>
      </c>
      <c r="J5094" s="22">
        <f t="shared" si="58"/>
        <v>20</v>
      </c>
      <c r="K5094" s="22" t="s">
        <v>14</v>
      </c>
      <c r="L5094" s="22" t="s">
        <v>15</v>
      </c>
      <c r="M5094" s="26">
        <v>45259</v>
      </c>
      <c r="N5094" s="27">
        <f t="shared" si="59"/>
        <v>45259</v>
      </c>
    </row>
    <row r="5095" spans="1:14" ht="22.6" customHeight="1">
      <c r="A5095" s="22" t="s">
        <v>5116</v>
      </c>
      <c r="B5095" s="23" t="s">
        <v>24</v>
      </c>
      <c r="C5095" s="22" t="str">
        <f>IF(OR($B5095="Unknown",$B5095="Error",$B5095=""),IFERROR(VLOOKUP($H5095, '02_UnitPriceRef'!$F$3:$G$10,2,FALSE),"N/A"),$B5095)</f>
        <v>Smoothie</v>
      </c>
      <c r="D5095" s="22" t="s">
        <v>24</v>
      </c>
      <c r="E5095" s="23" t="s">
        <v>10030</v>
      </c>
      <c r="F5095" s="22">
        <f t="shared" si="57"/>
        <v>4</v>
      </c>
      <c r="G5095" s="24">
        <v>4</v>
      </c>
      <c r="H5095" s="22">
        <f>IF(OR($G5095="ERROR",$G5095="UNKNOWN",$G5095=""),IFERROR(VLOOKUP($D5095,'02_UnitPriceRef'!$E$3:$F$10,2,0),IF(OR($E5095="Error",$E5095="UNKNOWN",$E5095=""),0,I5095/E5095)),$G5095)</f>
        <v>4</v>
      </c>
      <c r="I5095" s="24">
        <v>16</v>
      </c>
      <c r="J5095" s="22">
        <f t="shared" si="58"/>
        <v>16</v>
      </c>
      <c r="K5095" s="22" t="s">
        <v>10</v>
      </c>
      <c r="L5095" s="22" t="s">
        <v>11</v>
      </c>
      <c r="M5095" s="26">
        <v>44978</v>
      </c>
      <c r="N5095" s="27">
        <f t="shared" si="59"/>
        <v>44978</v>
      </c>
    </row>
    <row r="5096" spans="1:14" ht="22.6" customHeight="1">
      <c r="A5096" s="22" t="s">
        <v>5117</v>
      </c>
      <c r="B5096" s="23" t="s">
        <v>9</v>
      </c>
      <c r="C5096" s="22" t="str">
        <f>IF(OR($B5096="Unknown",$B5096="Error",$B5096=""),IFERROR(VLOOKUP($H5096, '02_UnitPriceRef'!$F$3:$G$10,2,FALSE),"N/A"),$B5096)</f>
        <v>Coffee</v>
      </c>
      <c r="D5096" s="22" t="s">
        <v>9</v>
      </c>
      <c r="E5096" s="24">
        <v>2</v>
      </c>
      <c r="F5096" s="22">
        <f t="shared" si="57"/>
        <v>2</v>
      </c>
      <c r="G5096" s="24">
        <v>2</v>
      </c>
      <c r="H5096" s="22">
        <f>IF(OR($G5096="ERROR",$G5096="UNKNOWN",$G5096=""),IFERROR(VLOOKUP($D5096,'02_UnitPriceRef'!$E$3:$F$10,2,0),IF(OR($E5096="Error",$E5096="UNKNOWN",$E5096=""),0,I5096/E5096)),$G5096)</f>
        <v>2</v>
      </c>
      <c r="I5096" s="24">
        <v>4</v>
      </c>
      <c r="J5096" s="22">
        <f t="shared" si="58"/>
        <v>4</v>
      </c>
      <c r="K5096" s="22" t="s">
        <v>22</v>
      </c>
      <c r="L5096" s="22" t="s">
        <v>20</v>
      </c>
      <c r="M5096" s="26">
        <v>45064</v>
      </c>
      <c r="N5096" s="27">
        <f t="shared" si="59"/>
        <v>45064</v>
      </c>
    </row>
    <row r="5097" spans="1:14" ht="22.6" customHeight="1">
      <c r="A5097" s="22" t="s">
        <v>5118</v>
      </c>
      <c r="B5097" s="23" t="s">
        <v>9</v>
      </c>
      <c r="C5097" s="22" t="str">
        <f>IF(OR($B5097="Unknown",$B5097="Error",$B5097=""),IFERROR(VLOOKUP($H5097, '02_UnitPriceRef'!$F$3:$G$10,2,FALSE),"N/A"),$B5097)</f>
        <v>Coffee</v>
      </c>
      <c r="D5097" s="22" t="s">
        <v>9</v>
      </c>
      <c r="E5097" s="23" t="s">
        <v>10031</v>
      </c>
      <c r="F5097" s="22">
        <f t="shared" si="57"/>
        <v>3</v>
      </c>
      <c r="G5097" s="24">
        <v>2</v>
      </c>
      <c r="H5097" s="22">
        <f>IF(OR($G5097="ERROR",$G5097="UNKNOWN",$G5097=""),IFERROR(VLOOKUP($D5097,'02_UnitPriceRef'!$E$3:$F$10,2,0),IF(OR($E5097="Error",$E5097="UNKNOWN",$E5097=""),0,I5097/E5097)),$G5097)</f>
        <v>2</v>
      </c>
      <c r="I5097" s="24">
        <v>6</v>
      </c>
      <c r="J5097" s="22">
        <f t="shared" si="58"/>
        <v>6</v>
      </c>
      <c r="K5097" s="22" t="s">
        <v>14</v>
      </c>
      <c r="L5097" s="22" t="s">
        <v>15</v>
      </c>
      <c r="M5097" s="26">
        <v>45162</v>
      </c>
      <c r="N5097" s="27">
        <f t="shared" si="59"/>
        <v>45162</v>
      </c>
    </row>
    <row r="5098" spans="1:14" ht="22.6" customHeight="1">
      <c r="A5098" s="22" t="s">
        <v>5119</v>
      </c>
      <c r="B5098" s="23" t="s">
        <v>35</v>
      </c>
      <c r="C5098" s="22" t="str">
        <f>IF(OR($B5098="Unknown",$B5098="Error",$B5098=""),IFERROR(VLOOKUP($H5098, '02_UnitPriceRef'!$F$3:$G$10,2,FALSE),"N/A"),$B5098)</f>
        <v>Tea</v>
      </c>
      <c r="D5098" s="22" t="s">
        <v>35</v>
      </c>
      <c r="E5098" s="24">
        <v>5</v>
      </c>
      <c r="F5098" s="22">
        <f t="shared" si="57"/>
        <v>5</v>
      </c>
      <c r="G5098" s="23" t="s">
        <v>10030</v>
      </c>
      <c r="H5098" s="22">
        <f>IF(OR($G5098="ERROR",$G5098="UNKNOWN",$G5098=""),IFERROR(VLOOKUP($D5098,'02_UnitPriceRef'!$E$3:$F$10,2,0),IF(OR($E5098="Error",$E5098="UNKNOWN",$E5098=""),0,I5098/E5098)),$G5098)</f>
        <v>1.5</v>
      </c>
      <c r="I5098" s="24">
        <v>7.5</v>
      </c>
      <c r="J5098" s="22">
        <f t="shared" si="58"/>
        <v>7.5</v>
      </c>
      <c r="K5098" s="22" t="s">
        <v>20</v>
      </c>
      <c r="L5098" s="22" t="s">
        <v>15</v>
      </c>
      <c r="M5098" s="26">
        <v>45052</v>
      </c>
      <c r="N5098" s="27">
        <f t="shared" si="59"/>
        <v>45052</v>
      </c>
    </row>
    <row r="5099" spans="1:14" ht="22.6" customHeight="1">
      <c r="A5099" s="22" t="s">
        <v>5120</v>
      </c>
      <c r="B5099" s="23" t="s">
        <v>24</v>
      </c>
      <c r="C5099" s="22" t="str">
        <f>IF(OR($B5099="Unknown",$B5099="Error",$B5099=""),IFERROR(VLOOKUP($H5099, '02_UnitPriceRef'!$F$3:$G$10,2,FALSE),"N/A"),$B5099)</f>
        <v>Smoothie</v>
      </c>
      <c r="D5099" s="22" t="s">
        <v>24</v>
      </c>
      <c r="E5099" s="24">
        <v>3</v>
      </c>
      <c r="F5099" s="22">
        <f t="shared" si="57"/>
        <v>3</v>
      </c>
      <c r="G5099" s="24">
        <v>4</v>
      </c>
      <c r="H5099" s="22">
        <f>IF(OR($G5099="ERROR",$G5099="UNKNOWN",$G5099=""),IFERROR(VLOOKUP($D5099,'02_UnitPriceRef'!$E$3:$F$10,2,0),IF(OR($E5099="Error",$E5099="UNKNOWN",$E5099=""),0,I5099/E5099)),$G5099)</f>
        <v>4</v>
      </c>
      <c r="I5099" s="24">
        <v>12</v>
      </c>
      <c r="J5099" s="22">
        <f t="shared" si="58"/>
        <v>12</v>
      </c>
      <c r="K5099" s="22" t="s">
        <v>14</v>
      </c>
      <c r="L5099" s="22" t="s">
        <v>20</v>
      </c>
      <c r="M5099" s="26">
        <v>44974</v>
      </c>
      <c r="N5099" s="27">
        <f t="shared" si="59"/>
        <v>44974</v>
      </c>
    </row>
    <row r="5100" spans="1:14" ht="22.6" customHeight="1">
      <c r="A5100" s="22" t="s">
        <v>5121</v>
      </c>
      <c r="B5100" s="23" t="s">
        <v>39</v>
      </c>
      <c r="C5100" s="22" t="str">
        <f>IF(OR($B5100="Unknown",$B5100="Error",$B5100=""),IFERROR(VLOOKUP($H5100, '02_UnitPriceRef'!$F$3:$G$10,2,FALSE),"N/A"),$B5100)</f>
        <v>Juice</v>
      </c>
      <c r="D5100" s="22" t="s">
        <v>39</v>
      </c>
      <c r="E5100" s="24">
        <v>1</v>
      </c>
      <c r="F5100" s="22">
        <f t="shared" si="57"/>
        <v>1</v>
      </c>
      <c r="G5100" s="24">
        <v>3</v>
      </c>
      <c r="H5100" s="22">
        <f>IF(OR($G5100="ERROR",$G5100="UNKNOWN",$G5100=""),IFERROR(VLOOKUP($D5100,'02_UnitPriceRef'!$E$3:$F$10,2,0),IF(OR($E5100="Error",$E5100="UNKNOWN",$E5100=""),0,I5100/E5100)),$G5100)</f>
        <v>3</v>
      </c>
      <c r="I5100" s="24">
        <v>3</v>
      </c>
      <c r="J5100" s="22">
        <f t="shared" si="58"/>
        <v>3</v>
      </c>
      <c r="K5100" s="22" t="s">
        <v>22</v>
      </c>
      <c r="L5100" s="22" t="s">
        <v>15</v>
      </c>
      <c r="M5100" s="26">
        <v>45000</v>
      </c>
      <c r="N5100" s="27">
        <f t="shared" si="59"/>
        <v>45000</v>
      </c>
    </row>
    <row r="5101" spans="1:14" ht="22.6" customHeight="1">
      <c r="A5101" s="22" t="s">
        <v>5122</v>
      </c>
      <c r="B5101" s="23" t="s">
        <v>17</v>
      </c>
      <c r="C5101" s="22" t="str">
        <f>IF(OR($B5101="Unknown",$B5101="Error",$B5101=""),IFERROR(VLOOKUP($H5101, '02_UnitPriceRef'!$F$3:$G$10,2,FALSE),"N/A"),$B5101)</f>
        <v>Cookie</v>
      </c>
      <c r="D5101" s="22" t="s">
        <v>17</v>
      </c>
      <c r="E5101" s="24">
        <v>5</v>
      </c>
      <c r="F5101" s="22">
        <f t="shared" si="57"/>
        <v>5</v>
      </c>
      <c r="G5101" s="23" t="s">
        <v>10030</v>
      </c>
      <c r="H5101" s="22">
        <f>IF(OR($G5101="ERROR",$G5101="UNKNOWN",$G5101=""),IFERROR(VLOOKUP($D5101,'02_UnitPriceRef'!$E$3:$F$10,2,0),IF(OR($E5101="Error",$E5101="UNKNOWN",$E5101=""),0,I5101/E5101)),$G5101)</f>
        <v>1</v>
      </c>
      <c r="I5101" s="24">
        <v>5</v>
      </c>
      <c r="J5101" s="22">
        <f t="shared" si="58"/>
        <v>5</v>
      </c>
      <c r="K5101" s="22" t="s">
        <v>10</v>
      </c>
      <c r="L5101" s="22" t="s">
        <v>15</v>
      </c>
      <c r="M5101" s="26">
        <v>45219</v>
      </c>
      <c r="N5101" s="27">
        <f t="shared" si="59"/>
        <v>45219</v>
      </c>
    </row>
    <row r="5102" spans="1:14" ht="22.6" customHeight="1">
      <c r="A5102" s="22" t="s">
        <v>5123</v>
      </c>
      <c r="B5102" s="23" t="s">
        <v>19</v>
      </c>
      <c r="C5102" s="22" t="str">
        <f>IF(OR($B5102="Unknown",$B5102="Error",$B5102=""),IFERROR(VLOOKUP($H5102, '02_UnitPriceRef'!$F$3:$G$10,2,FALSE),"N/A"),$B5102)</f>
        <v>Salad</v>
      </c>
      <c r="D5102" s="22" t="s">
        <v>19</v>
      </c>
      <c r="E5102" s="24">
        <v>2</v>
      </c>
      <c r="F5102" s="22">
        <f t="shared" ref="F5102:F5356" si="60">IF(OR($E5102="ERROR",$E5102="UNKNOWN",$E5102=""),IFERROR(I5102/H5102,0),E5102)</f>
        <v>2</v>
      </c>
      <c r="G5102" s="24">
        <v>5</v>
      </c>
      <c r="H5102" s="22">
        <f>IF(OR($G5102="ERROR",$G5102="UNKNOWN",$G5102=""),IFERROR(VLOOKUP($D5102,'02_UnitPriceRef'!$E$3:$F$10,2,0),IF(OR($E5102="Error",$E5102="UNKNOWN",$E5102=""),0,I5102/E5102)),$G5102)</f>
        <v>5</v>
      </c>
      <c r="I5102" s="24">
        <v>10</v>
      </c>
      <c r="J5102" s="22">
        <f t="shared" ref="J5102:J5356" si="61">F5102*H5102</f>
        <v>10</v>
      </c>
      <c r="K5102" s="22" t="s">
        <v>20</v>
      </c>
      <c r="L5102" s="22" t="s">
        <v>15</v>
      </c>
      <c r="M5102" s="26">
        <v>45044</v>
      </c>
      <c r="N5102" s="27">
        <f t="shared" ref="N5102:N5356" si="62">IF(OR(M5102="UNKNOWN",M5102="ERROR",M5102=""),DATE(1900,1,1),M5102)</f>
        <v>45044</v>
      </c>
    </row>
    <row r="5103" spans="1:14" ht="22.6" customHeight="1">
      <c r="A5103" s="22" t="s">
        <v>5124</v>
      </c>
      <c r="B5103" s="23" t="s">
        <v>35</v>
      </c>
      <c r="C5103" s="22" t="str">
        <f>IF(OR($B5103="Unknown",$B5103="Error",$B5103=""),IFERROR(VLOOKUP($H5103, '02_UnitPriceRef'!$F$3:$G$10,2,FALSE),"N/A"),$B5103)</f>
        <v>Tea</v>
      </c>
      <c r="D5103" s="22" t="s">
        <v>35</v>
      </c>
      <c r="E5103" s="24">
        <v>4</v>
      </c>
      <c r="F5103" s="22">
        <f t="shared" si="60"/>
        <v>4</v>
      </c>
      <c r="G5103" s="24">
        <v>1.5</v>
      </c>
      <c r="H5103" s="22">
        <f>IF(OR($G5103="ERROR",$G5103="UNKNOWN",$G5103=""),IFERROR(VLOOKUP($D5103,'02_UnitPriceRef'!$E$3:$F$10,2,0),IF(OR($E5103="Error",$E5103="UNKNOWN",$E5103=""),0,I5103/E5103)),$G5103)</f>
        <v>1.5</v>
      </c>
      <c r="I5103" s="24">
        <v>6</v>
      </c>
      <c r="J5103" s="22">
        <f t="shared" si="61"/>
        <v>6</v>
      </c>
      <c r="K5103" s="22" t="s">
        <v>10</v>
      </c>
      <c r="L5103" s="22" t="s">
        <v>11</v>
      </c>
      <c r="M5103" s="26">
        <v>45250</v>
      </c>
      <c r="N5103" s="27">
        <f t="shared" si="62"/>
        <v>45250</v>
      </c>
    </row>
    <row r="5104" spans="1:14" ht="22.6" customHeight="1">
      <c r="A5104" s="22" t="s">
        <v>5125</v>
      </c>
      <c r="B5104" s="23" t="s">
        <v>24</v>
      </c>
      <c r="C5104" s="22" t="str">
        <f>IF(OR($B5104="Unknown",$B5104="Error",$B5104=""),IFERROR(VLOOKUP($H5104, '02_UnitPriceRef'!$F$3:$G$10,2,FALSE),"N/A"),$B5104)</f>
        <v>Smoothie</v>
      </c>
      <c r="D5104" s="22" t="s">
        <v>24</v>
      </c>
      <c r="E5104" s="23" t="s">
        <v>10030</v>
      </c>
      <c r="F5104" s="22">
        <f t="shared" si="60"/>
        <v>2</v>
      </c>
      <c r="G5104" s="24">
        <v>4</v>
      </c>
      <c r="H5104" s="22">
        <f>IF(OR($G5104="ERROR",$G5104="UNKNOWN",$G5104=""),IFERROR(VLOOKUP($D5104,'02_UnitPriceRef'!$E$3:$F$10,2,0),IF(OR($E5104="Error",$E5104="UNKNOWN",$E5104=""),0,I5104/E5104)),$G5104)</f>
        <v>4</v>
      </c>
      <c r="I5104" s="24">
        <v>8</v>
      </c>
      <c r="J5104" s="22">
        <f t="shared" si="61"/>
        <v>8</v>
      </c>
      <c r="K5104" s="22" t="s">
        <v>20</v>
      </c>
      <c r="L5104" s="22" t="s">
        <v>20</v>
      </c>
      <c r="M5104" s="26">
        <v>44950</v>
      </c>
      <c r="N5104" s="27">
        <f t="shared" si="62"/>
        <v>44950</v>
      </c>
    </row>
    <row r="5105" spans="1:14" ht="22.6" customHeight="1">
      <c r="A5105" s="22" t="s">
        <v>5126</v>
      </c>
      <c r="B5105" s="23" t="s">
        <v>24</v>
      </c>
      <c r="C5105" s="22" t="str">
        <f>IF(OR($B5105="Unknown",$B5105="Error",$B5105=""),IFERROR(VLOOKUP($H5105, '02_UnitPriceRef'!$F$3:$G$10,2,FALSE),"N/A"),$B5105)</f>
        <v>Smoothie</v>
      </c>
      <c r="D5105" s="22" t="s">
        <v>24</v>
      </c>
      <c r="E5105" s="24">
        <v>1</v>
      </c>
      <c r="F5105" s="22">
        <f t="shared" si="60"/>
        <v>1</v>
      </c>
      <c r="G5105" s="24">
        <v>4</v>
      </c>
      <c r="H5105" s="22">
        <f>IF(OR($G5105="ERROR",$G5105="UNKNOWN",$G5105=""),IFERROR(VLOOKUP($D5105,'02_UnitPriceRef'!$E$3:$F$10,2,0),IF(OR($E5105="Error",$E5105="UNKNOWN",$E5105=""),0,I5105/E5105)),$G5105)</f>
        <v>4</v>
      </c>
      <c r="I5105" s="24">
        <v>4</v>
      </c>
      <c r="J5105" s="22">
        <f t="shared" si="61"/>
        <v>4</v>
      </c>
      <c r="K5105" s="22" t="s">
        <v>22</v>
      </c>
      <c r="L5105" s="22" t="s">
        <v>15</v>
      </c>
      <c r="M5105" s="26">
        <v>45046</v>
      </c>
      <c r="N5105" s="27">
        <f t="shared" si="62"/>
        <v>45046</v>
      </c>
    </row>
    <row r="5106" spans="1:14" ht="22.6" customHeight="1">
      <c r="A5106" s="22" t="s">
        <v>5127</v>
      </c>
      <c r="B5106" s="23" t="s">
        <v>27</v>
      </c>
      <c r="C5106" s="22" t="str">
        <f>IF(OR($B5106="Unknown",$B5106="Error",$B5106=""),IFERROR(VLOOKUP($H5106, '02_UnitPriceRef'!$F$3:$G$10,2,FALSE),"N/A"),$B5106)</f>
        <v>Sandwich</v>
      </c>
      <c r="D5106" s="22" t="s">
        <v>27</v>
      </c>
      <c r="E5106" s="24">
        <v>5</v>
      </c>
      <c r="F5106" s="22">
        <f t="shared" si="60"/>
        <v>5</v>
      </c>
      <c r="G5106" s="24">
        <v>4</v>
      </c>
      <c r="H5106" s="22">
        <f>IF(OR($G5106="ERROR",$G5106="UNKNOWN",$G5106=""),IFERROR(VLOOKUP($D5106,'02_UnitPriceRef'!$E$3:$F$10,2,0),IF(OR($E5106="Error",$E5106="UNKNOWN",$E5106=""),0,I5106/E5106)),$G5106)</f>
        <v>4</v>
      </c>
      <c r="I5106" s="24">
        <v>20</v>
      </c>
      <c r="J5106" s="22">
        <f t="shared" si="61"/>
        <v>20</v>
      </c>
      <c r="K5106" s="22" t="s">
        <v>14</v>
      </c>
      <c r="L5106" s="22" t="s">
        <v>15</v>
      </c>
      <c r="M5106" s="26">
        <v>45196</v>
      </c>
      <c r="N5106" s="27">
        <f t="shared" si="62"/>
        <v>45196</v>
      </c>
    </row>
    <row r="5107" spans="1:14" ht="22.6" customHeight="1">
      <c r="A5107" s="22" t="s">
        <v>5128</v>
      </c>
      <c r="B5107" s="23" t="s">
        <v>9</v>
      </c>
      <c r="C5107" s="22" t="str">
        <f>IF(OR($B5107="Unknown",$B5107="Error",$B5107=""),IFERROR(VLOOKUP($H5107, '02_UnitPriceRef'!$F$3:$G$10,2,FALSE),"N/A"),$B5107)</f>
        <v>Coffee</v>
      </c>
      <c r="D5107" s="22" t="s">
        <v>9</v>
      </c>
      <c r="E5107" s="24">
        <v>5</v>
      </c>
      <c r="F5107" s="22">
        <f t="shared" si="60"/>
        <v>5</v>
      </c>
      <c r="G5107" s="23" t="s">
        <v>10030</v>
      </c>
      <c r="H5107" s="22">
        <f>IF(OR($G5107="ERROR",$G5107="UNKNOWN",$G5107=""),IFERROR(VLOOKUP($D5107,'02_UnitPriceRef'!$E$3:$F$10,2,0),IF(OR($E5107="Error",$E5107="UNKNOWN",$E5107=""),0,I5107/E5107)),$G5107)</f>
        <v>2</v>
      </c>
      <c r="I5107" s="24">
        <v>10</v>
      </c>
      <c r="J5107" s="22">
        <f t="shared" si="61"/>
        <v>10</v>
      </c>
      <c r="K5107" s="22" t="s">
        <v>22</v>
      </c>
      <c r="L5107" s="22" t="s">
        <v>15</v>
      </c>
      <c r="M5107" s="26">
        <v>44960</v>
      </c>
      <c r="N5107" s="27">
        <f t="shared" si="62"/>
        <v>44960</v>
      </c>
    </row>
    <row r="5108" spans="1:14" ht="22.6" customHeight="1">
      <c r="A5108" s="22" t="s">
        <v>5129</v>
      </c>
      <c r="B5108" s="23" t="s">
        <v>10030</v>
      </c>
      <c r="C5108" s="22" t="str">
        <f>IF(OR($B5108="Unknown",$B5108="Error",$B5108=""),IFERROR(VLOOKUP($H5108, '02_UnitPriceRef'!$F$3:$G$10,2,FALSE),"N/A"),$B5108)</f>
        <v>Cake/Juice</v>
      </c>
      <c r="D5108" s="22" t="s">
        <v>10044</v>
      </c>
      <c r="E5108" s="24">
        <v>3</v>
      </c>
      <c r="F5108" s="22">
        <f t="shared" si="60"/>
        <v>3</v>
      </c>
      <c r="G5108" s="24">
        <v>3</v>
      </c>
      <c r="H5108" s="22">
        <f>IF(OR($G5108="ERROR",$G5108="UNKNOWN",$G5108=""),IFERROR(VLOOKUP($D5108,'02_UnitPriceRef'!$E$3:$F$10,2,0),IF(OR($E5108="Error",$E5108="UNKNOWN",$E5108=""),0,I5108/E5108)),$G5108)</f>
        <v>3</v>
      </c>
      <c r="I5108" s="24">
        <v>9</v>
      </c>
      <c r="J5108" s="22">
        <f t="shared" si="61"/>
        <v>9</v>
      </c>
      <c r="K5108" s="22" t="s">
        <v>22</v>
      </c>
      <c r="L5108" s="22" t="s">
        <v>15</v>
      </c>
      <c r="M5108" s="26">
        <v>45246</v>
      </c>
      <c r="N5108" s="27">
        <f t="shared" si="62"/>
        <v>45246</v>
      </c>
    </row>
    <row r="5109" spans="1:14" ht="22.6" customHeight="1">
      <c r="A5109" s="22" t="s">
        <v>5130</v>
      </c>
      <c r="B5109" s="23" t="s">
        <v>24</v>
      </c>
      <c r="C5109" s="22" t="str">
        <f>IF(OR($B5109="Unknown",$B5109="Error",$B5109=""),IFERROR(VLOOKUP($H5109, '02_UnitPriceRef'!$F$3:$G$10,2,FALSE),"N/A"),$B5109)</f>
        <v>Smoothie</v>
      </c>
      <c r="D5109" s="22" t="s">
        <v>24</v>
      </c>
      <c r="E5109" s="24">
        <v>3</v>
      </c>
      <c r="F5109" s="22">
        <f t="shared" si="60"/>
        <v>3</v>
      </c>
      <c r="G5109" s="24">
        <v>4</v>
      </c>
      <c r="H5109" s="22">
        <f>IF(OR($G5109="ERROR",$G5109="UNKNOWN",$G5109=""),IFERROR(VLOOKUP($D5109,'02_UnitPriceRef'!$E$3:$F$10,2,0),IF(OR($E5109="Error",$E5109="UNKNOWN",$E5109=""),0,I5109/E5109)),$G5109)</f>
        <v>4</v>
      </c>
      <c r="I5109" s="24">
        <v>12</v>
      </c>
      <c r="J5109" s="22">
        <f t="shared" si="61"/>
        <v>12</v>
      </c>
      <c r="K5109" s="22" t="s">
        <v>22</v>
      </c>
      <c r="L5109" s="22" t="s">
        <v>20</v>
      </c>
      <c r="M5109" s="26">
        <v>45007</v>
      </c>
      <c r="N5109" s="27">
        <f t="shared" si="62"/>
        <v>45007</v>
      </c>
    </row>
    <row r="5110" spans="1:14" ht="22.6" customHeight="1">
      <c r="A5110" s="22" t="s">
        <v>5131</v>
      </c>
      <c r="B5110" s="23" t="s">
        <v>17</v>
      </c>
      <c r="C5110" s="22" t="str">
        <f>IF(OR($B5110="Unknown",$B5110="Error",$B5110=""),IFERROR(VLOOKUP($H5110, '02_UnitPriceRef'!$F$3:$G$10,2,FALSE),"N/A"),$B5110)</f>
        <v>Cookie</v>
      </c>
      <c r="D5110" s="22" t="s">
        <v>17</v>
      </c>
      <c r="E5110" s="24">
        <v>1</v>
      </c>
      <c r="F5110" s="22">
        <f t="shared" si="60"/>
        <v>1</v>
      </c>
      <c r="G5110" s="24">
        <v>1</v>
      </c>
      <c r="H5110" s="22">
        <f>IF(OR($G5110="ERROR",$G5110="UNKNOWN",$G5110=""),IFERROR(VLOOKUP($D5110,'02_UnitPriceRef'!$E$3:$F$10,2,0),IF(OR($E5110="Error",$E5110="UNKNOWN",$E5110=""),0,I5110/E5110)),$G5110)</f>
        <v>1</v>
      </c>
      <c r="I5110" s="24">
        <v>1</v>
      </c>
      <c r="J5110" s="22">
        <f t="shared" si="61"/>
        <v>1</v>
      </c>
      <c r="K5110" s="22" t="s">
        <v>10</v>
      </c>
      <c r="L5110" s="22" t="s">
        <v>15</v>
      </c>
      <c r="M5110" s="26">
        <v>44940</v>
      </c>
      <c r="N5110" s="27">
        <f t="shared" si="62"/>
        <v>44940</v>
      </c>
    </row>
    <row r="5111" spans="1:14" ht="22.6" customHeight="1">
      <c r="A5111" s="22" t="s">
        <v>5132</v>
      </c>
      <c r="B5111" s="23" t="s">
        <v>27</v>
      </c>
      <c r="C5111" s="22" t="str">
        <f>IF(OR($B5111="Unknown",$B5111="Error",$B5111=""),IFERROR(VLOOKUP($H5111, '02_UnitPriceRef'!$F$3:$G$10,2,FALSE),"N/A"),$B5111)</f>
        <v>Sandwich</v>
      </c>
      <c r="D5111" s="22" t="s">
        <v>27</v>
      </c>
      <c r="E5111" s="24">
        <v>3</v>
      </c>
      <c r="F5111" s="22">
        <f t="shared" si="60"/>
        <v>3</v>
      </c>
      <c r="G5111" s="24">
        <v>4</v>
      </c>
      <c r="H5111" s="22">
        <f>IF(OR($G5111="ERROR",$G5111="UNKNOWN",$G5111=""),IFERROR(VLOOKUP($D5111,'02_UnitPriceRef'!$E$3:$F$10,2,0),IF(OR($E5111="Error",$E5111="UNKNOWN",$E5111=""),0,I5111/E5111)),$G5111)</f>
        <v>4</v>
      </c>
      <c r="I5111" s="24">
        <v>12</v>
      </c>
      <c r="J5111" s="22">
        <f t="shared" si="61"/>
        <v>12</v>
      </c>
      <c r="K5111" s="22" t="s">
        <v>20</v>
      </c>
      <c r="L5111" s="22" t="s">
        <v>11</v>
      </c>
      <c r="M5111" s="26">
        <v>45236</v>
      </c>
      <c r="N5111" s="27">
        <f t="shared" si="62"/>
        <v>45236</v>
      </c>
    </row>
    <row r="5112" spans="1:14" ht="22.6" customHeight="1">
      <c r="A5112" s="22" t="s">
        <v>5133</v>
      </c>
      <c r="B5112" s="23" t="s">
        <v>17</v>
      </c>
      <c r="C5112" s="22" t="str">
        <f>IF(OR($B5112="Unknown",$B5112="Error",$B5112=""),IFERROR(VLOOKUP($H5112, '02_UnitPriceRef'!$F$3:$G$10,2,FALSE),"N/A"),$B5112)</f>
        <v>Cookie</v>
      </c>
      <c r="D5112" s="22" t="s">
        <v>17</v>
      </c>
      <c r="E5112" s="24">
        <v>2</v>
      </c>
      <c r="F5112" s="22">
        <f t="shared" si="60"/>
        <v>2</v>
      </c>
      <c r="G5112" s="24">
        <v>1</v>
      </c>
      <c r="H5112" s="22">
        <f>IF(OR($G5112="ERROR",$G5112="UNKNOWN",$G5112=""),IFERROR(VLOOKUP($D5112,'02_UnitPriceRef'!$E$3:$F$10,2,0),IF(OR($E5112="Error",$E5112="UNKNOWN",$E5112=""),0,I5112/E5112)),$G5112)</f>
        <v>1</v>
      </c>
      <c r="I5112" s="24">
        <v>2</v>
      </c>
      <c r="J5112" s="22">
        <f t="shared" si="61"/>
        <v>2</v>
      </c>
      <c r="K5112" s="22" t="s">
        <v>22</v>
      </c>
      <c r="L5112" s="22" t="s">
        <v>20</v>
      </c>
      <c r="M5112" s="26">
        <v>45083</v>
      </c>
      <c r="N5112" s="27">
        <f t="shared" si="62"/>
        <v>45083</v>
      </c>
    </row>
    <row r="5113" spans="1:14" ht="22.6" customHeight="1">
      <c r="A5113" s="22" t="s">
        <v>5134</v>
      </c>
      <c r="B5113" s="23" t="s">
        <v>19</v>
      </c>
      <c r="C5113" s="22" t="str">
        <f>IF(OR($B5113="Unknown",$B5113="Error",$B5113=""),IFERROR(VLOOKUP($H5113, '02_UnitPriceRef'!$F$3:$G$10,2,FALSE),"N/A"),$B5113)</f>
        <v>Salad</v>
      </c>
      <c r="D5113" s="22" t="s">
        <v>19</v>
      </c>
      <c r="E5113" s="24">
        <v>3</v>
      </c>
      <c r="F5113" s="22">
        <f t="shared" si="60"/>
        <v>3</v>
      </c>
      <c r="G5113" s="24">
        <v>5</v>
      </c>
      <c r="H5113" s="22">
        <f>IF(OR($G5113="ERROR",$G5113="UNKNOWN",$G5113=""),IFERROR(VLOOKUP($D5113,'02_UnitPriceRef'!$E$3:$F$10,2,0),IF(OR($E5113="Error",$E5113="UNKNOWN",$E5113=""),0,I5113/E5113)),$G5113)</f>
        <v>5</v>
      </c>
      <c r="I5113" s="24">
        <v>15</v>
      </c>
      <c r="J5113" s="22">
        <f t="shared" si="61"/>
        <v>15</v>
      </c>
      <c r="K5113" s="22" t="s">
        <v>20</v>
      </c>
      <c r="L5113" s="22" t="s">
        <v>15</v>
      </c>
      <c r="M5113" s="26">
        <v>45135</v>
      </c>
      <c r="N5113" s="27">
        <f t="shared" si="62"/>
        <v>45135</v>
      </c>
    </row>
    <row r="5114" spans="1:14" ht="22.6" customHeight="1">
      <c r="A5114" s="22" t="s">
        <v>5135</v>
      </c>
      <c r="B5114" s="23" t="s">
        <v>35</v>
      </c>
      <c r="C5114" s="22" t="str">
        <f>IF(OR($B5114="Unknown",$B5114="Error",$B5114=""),IFERROR(VLOOKUP($H5114, '02_UnitPriceRef'!$F$3:$G$10,2,FALSE),"N/A"),$B5114)</f>
        <v>Tea</v>
      </c>
      <c r="D5114" s="22" t="s">
        <v>35</v>
      </c>
      <c r="E5114" s="24">
        <v>2</v>
      </c>
      <c r="F5114" s="22">
        <f t="shared" si="60"/>
        <v>2</v>
      </c>
      <c r="G5114" s="24">
        <v>1.5</v>
      </c>
      <c r="H5114" s="22">
        <f>IF(OR($G5114="ERROR",$G5114="UNKNOWN",$G5114=""),IFERROR(VLOOKUP($D5114,'02_UnitPriceRef'!$E$3:$F$10,2,0),IF(OR($E5114="Error",$E5114="UNKNOWN",$E5114=""),0,I5114/E5114)),$G5114)</f>
        <v>1.5</v>
      </c>
      <c r="I5114" s="24">
        <v>3</v>
      </c>
      <c r="J5114" s="22">
        <f t="shared" si="61"/>
        <v>3</v>
      </c>
      <c r="K5114" s="22" t="s">
        <v>14</v>
      </c>
      <c r="L5114" s="22" t="s">
        <v>15</v>
      </c>
      <c r="M5114" s="26">
        <v>45257</v>
      </c>
      <c r="N5114" s="27">
        <f t="shared" si="62"/>
        <v>45257</v>
      </c>
    </row>
    <row r="5115" spans="1:14" ht="22.6" customHeight="1">
      <c r="A5115" s="22" t="s">
        <v>5136</v>
      </c>
      <c r="B5115" s="23" t="s">
        <v>9</v>
      </c>
      <c r="C5115" s="22" t="str">
        <f>IF(OR($B5115="Unknown",$B5115="Error",$B5115=""),IFERROR(VLOOKUP($H5115, '02_UnitPriceRef'!$F$3:$G$10,2,FALSE),"N/A"),$B5115)</f>
        <v>Coffee</v>
      </c>
      <c r="D5115" s="22" t="s">
        <v>9</v>
      </c>
      <c r="E5115" s="23" t="s">
        <v>10030</v>
      </c>
      <c r="F5115" s="22">
        <f t="shared" si="60"/>
        <v>4</v>
      </c>
      <c r="G5115" s="24">
        <v>2</v>
      </c>
      <c r="H5115" s="22">
        <f>IF(OR($G5115="ERROR",$G5115="UNKNOWN",$G5115=""),IFERROR(VLOOKUP($D5115,'02_UnitPriceRef'!$E$3:$F$10,2,0),IF(OR($E5115="Error",$E5115="UNKNOWN",$E5115=""),0,I5115/E5115)),$G5115)</f>
        <v>2</v>
      </c>
      <c r="I5115" s="24">
        <v>8</v>
      </c>
      <c r="J5115" s="22">
        <f t="shared" si="61"/>
        <v>8</v>
      </c>
      <c r="K5115" s="22" t="s">
        <v>22</v>
      </c>
      <c r="L5115" s="22" t="s">
        <v>15</v>
      </c>
      <c r="M5115" s="26">
        <v>45087</v>
      </c>
      <c r="N5115" s="27">
        <f t="shared" si="62"/>
        <v>45087</v>
      </c>
    </row>
    <row r="5116" spans="1:14" ht="22.6" customHeight="1">
      <c r="A5116" s="22" t="s">
        <v>5137</v>
      </c>
      <c r="B5116" s="23" t="s">
        <v>10030</v>
      </c>
      <c r="C5116" s="22" t="str">
        <f>IF(OR($B5116="Unknown",$B5116="Error",$B5116=""),IFERROR(VLOOKUP($H5116, '02_UnitPriceRef'!$F$3:$G$10,2,FALSE),"N/A"),$B5116)</f>
        <v>Cake/Juice</v>
      </c>
      <c r="D5116" s="22" t="s">
        <v>10044</v>
      </c>
      <c r="E5116" s="24">
        <v>1</v>
      </c>
      <c r="F5116" s="22">
        <f t="shared" si="60"/>
        <v>1</v>
      </c>
      <c r="G5116" s="24">
        <v>3</v>
      </c>
      <c r="H5116" s="22">
        <f>IF(OR($G5116="ERROR",$G5116="UNKNOWN",$G5116=""),IFERROR(VLOOKUP($D5116,'02_UnitPriceRef'!$E$3:$F$10,2,0),IF(OR($E5116="Error",$E5116="UNKNOWN",$E5116=""),0,I5116/E5116)),$G5116)</f>
        <v>3</v>
      </c>
      <c r="I5116" s="23" t="s">
        <v>10031</v>
      </c>
      <c r="J5116" s="22">
        <f t="shared" si="61"/>
        <v>3</v>
      </c>
      <c r="K5116" s="22" t="s">
        <v>10</v>
      </c>
      <c r="L5116" s="22" t="s">
        <v>15</v>
      </c>
      <c r="M5116" s="26">
        <v>45093</v>
      </c>
      <c r="N5116" s="27">
        <f t="shared" si="62"/>
        <v>45093</v>
      </c>
    </row>
    <row r="5117" spans="1:14" ht="22.6" customHeight="1">
      <c r="A5117" s="22" t="s">
        <v>5138</v>
      </c>
      <c r="B5117" s="23" t="s">
        <v>17</v>
      </c>
      <c r="C5117" s="22" t="str">
        <f>IF(OR($B5117="Unknown",$B5117="Error",$B5117=""),IFERROR(VLOOKUP($H5117, '02_UnitPriceRef'!$F$3:$G$10,2,FALSE),"N/A"),$B5117)</f>
        <v>Cookie</v>
      </c>
      <c r="D5117" s="22" t="s">
        <v>17</v>
      </c>
      <c r="E5117" s="24">
        <v>3</v>
      </c>
      <c r="F5117" s="22">
        <f t="shared" si="60"/>
        <v>3</v>
      </c>
      <c r="G5117" s="24">
        <v>1</v>
      </c>
      <c r="H5117" s="22">
        <f>IF(OR($G5117="ERROR",$G5117="UNKNOWN",$G5117=""),IFERROR(VLOOKUP($D5117,'02_UnitPriceRef'!$E$3:$F$10,2,0),IF(OR($E5117="Error",$E5117="UNKNOWN",$E5117=""),0,I5117/E5117)),$G5117)</f>
        <v>1</v>
      </c>
      <c r="I5117" s="24">
        <v>3</v>
      </c>
      <c r="J5117" s="22">
        <f t="shared" si="61"/>
        <v>3</v>
      </c>
      <c r="K5117" s="22" t="s">
        <v>14</v>
      </c>
      <c r="L5117" s="22" t="s">
        <v>15</v>
      </c>
      <c r="M5117" s="26">
        <v>45212</v>
      </c>
      <c r="N5117" s="27">
        <f t="shared" si="62"/>
        <v>45212</v>
      </c>
    </row>
    <row r="5118" spans="1:14" ht="22.6" customHeight="1">
      <c r="A5118" s="22" t="s">
        <v>5139</v>
      </c>
      <c r="B5118" s="23" t="s">
        <v>24</v>
      </c>
      <c r="C5118" s="22" t="str">
        <f>IF(OR($B5118="Unknown",$B5118="Error",$B5118=""),IFERROR(VLOOKUP($H5118, '02_UnitPriceRef'!$F$3:$G$10,2,FALSE),"N/A"),$B5118)</f>
        <v>Smoothie</v>
      </c>
      <c r="D5118" s="22" t="s">
        <v>24</v>
      </c>
      <c r="E5118" s="24">
        <v>3</v>
      </c>
      <c r="F5118" s="22">
        <f t="shared" si="60"/>
        <v>3</v>
      </c>
      <c r="G5118" s="24">
        <v>4</v>
      </c>
      <c r="H5118" s="22">
        <f>IF(OR($G5118="ERROR",$G5118="UNKNOWN",$G5118=""),IFERROR(VLOOKUP($D5118,'02_UnitPriceRef'!$E$3:$F$10,2,0),IF(OR($E5118="Error",$E5118="UNKNOWN",$E5118=""),0,I5118/E5118)),$G5118)</f>
        <v>4</v>
      </c>
      <c r="I5118" s="23" t="s">
        <v>10031</v>
      </c>
      <c r="J5118" s="22">
        <f t="shared" si="61"/>
        <v>12</v>
      </c>
      <c r="K5118" s="22" t="s">
        <v>14</v>
      </c>
      <c r="L5118" s="22" t="s">
        <v>15</v>
      </c>
      <c r="M5118" s="26">
        <v>45179</v>
      </c>
      <c r="N5118" s="27">
        <f t="shared" si="62"/>
        <v>45179</v>
      </c>
    </row>
    <row r="5119" spans="1:14" ht="22.6" customHeight="1">
      <c r="A5119" s="22" t="s">
        <v>5140</v>
      </c>
      <c r="B5119" s="23" t="s">
        <v>19</v>
      </c>
      <c r="C5119" s="22" t="str">
        <f>IF(OR($B5119="Unknown",$B5119="Error",$B5119=""),IFERROR(VLOOKUP($H5119, '02_UnitPriceRef'!$F$3:$G$10,2,FALSE),"N/A"),$B5119)</f>
        <v>Salad</v>
      </c>
      <c r="D5119" s="22" t="s">
        <v>19</v>
      </c>
      <c r="E5119" s="24">
        <v>3</v>
      </c>
      <c r="F5119" s="22">
        <f t="shared" si="60"/>
        <v>3</v>
      </c>
      <c r="G5119" s="24">
        <v>5</v>
      </c>
      <c r="H5119" s="22">
        <f>IF(OR($G5119="ERROR",$G5119="UNKNOWN",$G5119=""),IFERROR(VLOOKUP($D5119,'02_UnitPriceRef'!$E$3:$F$10,2,0),IF(OR($E5119="Error",$E5119="UNKNOWN",$E5119=""),0,I5119/E5119)),$G5119)</f>
        <v>5</v>
      </c>
      <c r="I5119" s="24">
        <v>15</v>
      </c>
      <c r="J5119" s="22">
        <f t="shared" si="61"/>
        <v>15</v>
      </c>
      <c r="K5119" s="22" t="s">
        <v>14</v>
      </c>
      <c r="L5119" s="22" t="s">
        <v>20</v>
      </c>
      <c r="M5119" s="26">
        <v>45258</v>
      </c>
      <c r="N5119" s="27">
        <f t="shared" si="62"/>
        <v>45258</v>
      </c>
    </row>
    <row r="5120" spans="1:14" ht="22.6" customHeight="1">
      <c r="A5120" s="22" t="s">
        <v>5141</v>
      </c>
      <c r="B5120" s="23" t="s">
        <v>13</v>
      </c>
      <c r="C5120" s="22" t="str">
        <f>IF(OR($B5120="Unknown",$B5120="Error",$B5120=""),IFERROR(VLOOKUP($H5120, '02_UnitPriceRef'!$F$3:$G$10,2,FALSE),"N/A"),$B5120)</f>
        <v>Cake</v>
      </c>
      <c r="D5120" s="22" t="s">
        <v>13</v>
      </c>
      <c r="E5120" s="24">
        <v>2</v>
      </c>
      <c r="F5120" s="22">
        <f t="shared" si="60"/>
        <v>2</v>
      </c>
      <c r="G5120" s="24">
        <v>3</v>
      </c>
      <c r="H5120" s="22">
        <f>IF(OR($G5120="ERROR",$G5120="UNKNOWN",$G5120=""),IFERROR(VLOOKUP($D5120,'02_UnitPriceRef'!$E$3:$F$10,2,0),IF(OR($E5120="Error",$E5120="UNKNOWN",$E5120=""),0,I5120/E5120)),$G5120)</f>
        <v>3</v>
      </c>
      <c r="I5120" s="24">
        <v>6</v>
      </c>
      <c r="J5120" s="22">
        <f t="shared" si="61"/>
        <v>6</v>
      </c>
      <c r="K5120" s="22" t="s">
        <v>14</v>
      </c>
      <c r="L5120" s="22" t="s">
        <v>15</v>
      </c>
      <c r="M5120" s="26">
        <v>44968</v>
      </c>
      <c r="N5120" s="27">
        <f t="shared" si="62"/>
        <v>44968</v>
      </c>
    </row>
    <row r="5121" spans="1:14" ht="22.6" customHeight="1">
      <c r="A5121" s="22" t="s">
        <v>5142</v>
      </c>
      <c r="B5121" s="23" t="s">
        <v>10030</v>
      </c>
      <c r="C5121" s="22" t="str">
        <f>IF(OR($B5121="Unknown",$B5121="Error",$B5121=""),IFERROR(VLOOKUP($H5121, '02_UnitPriceRef'!$F$3:$G$10,2,FALSE),"N/A"),$B5121)</f>
        <v>Cake/Juice</v>
      </c>
      <c r="D5121" s="22" t="s">
        <v>10044</v>
      </c>
      <c r="E5121" s="24">
        <v>4</v>
      </c>
      <c r="F5121" s="22">
        <f t="shared" si="60"/>
        <v>4</v>
      </c>
      <c r="G5121" s="24">
        <v>3</v>
      </c>
      <c r="H5121" s="22">
        <f>IF(OR($G5121="ERROR",$G5121="UNKNOWN",$G5121=""),IFERROR(VLOOKUP($D5121,'02_UnitPriceRef'!$E$3:$F$10,2,0),IF(OR($E5121="Error",$E5121="UNKNOWN",$E5121=""),0,I5121/E5121)),$G5121)</f>
        <v>3</v>
      </c>
      <c r="I5121" s="24">
        <v>12</v>
      </c>
      <c r="J5121" s="22">
        <f t="shared" si="61"/>
        <v>12</v>
      </c>
      <c r="K5121" s="22" t="s">
        <v>10</v>
      </c>
      <c r="L5121" s="22" t="s">
        <v>15</v>
      </c>
      <c r="M5121" s="26">
        <v>45061</v>
      </c>
      <c r="N5121" s="27">
        <f t="shared" si="62"/>
        <v>45061</v>
      </c>
    </row>
    <row r="5122" spans="1:14" ht="22.6" customHeight="1">
      <c r="A5122" s="22" t="s">
        <v>5143</v>
      </c>
      <c r="B5122" s="23" t="s">
        <v>24</v>
      </c>
      <c r="C5122" s="22" t="str">
        <f>IF(OR($B5122="Unknown",$B5122="Error",$B5122=""),IFERROR(VLOOKUP($H5122, '02_UnitPriceRef'!$F$3:$G$10,2,FALSE),"N/A"),$B5122)</f>
        <v>Smoothie</v>
      </c>
      <c r="D5122" s="22" t="s">
        <v>24</v>
      </c>
      <c r="E5122" s="24">
        <v>1</v>
      </c>
      <c r="F5122" s="22">
        <f t="shared" si="60"/>
        <v>1</v>
      </c>
      <c r="G5122" s="24">
        <v>4</v>
      </c>
      <c r="H5122" s="22">
        <f>IF(OR($G5122="ERROR",$G5122="UNKNOWN",$G5122=""),IFERROR(VLOOKUP($D5122,'02_UnitPriceRef'!$E$3:$F$10,2,0),IF(OR($E5122="Error",$E5122="UNKNOWN",$E5122=""),0,I5122/E5122)),$G5122)</f>
        <v>4</v>
      </c>
      <c r="I5122" s="24">
        <v>4</v>
      </c>
      <c r="J5122" s="22">
        <f t="shared" si="61"/>
        <v>4</v>
      </c>
      <c r="K5122" s="22" t="s">
        <v>20</v>
      </c>
      <c r="L5122" s="22" t="s">
        <v>15</v>
      </c>
      <c r="M5122" s="26">
        <v>44950</v>
      </c>
      <c r="N5122" s="27">
        <f t="shared" si="62"/>
        <v>44950</v>
      </c>
    </row>
    <row r="5123" spans="1:14" ht="22.6" customHeight="1">
      <c r="A5123" s="22" t="s">
        <v>5144</v>
      </c>
      <c r="B5123" s="23" t="s">
        <v>9</v>
      </c>
      <c r="C5123" s="22" t="str">
        <f>IF(OR($B5123="Unknown",$B5123="Error",$B5123=""),IFERROR(VLOOKUP($H5123, '02_UnitPriceRef'!$F$3:$G$10,2,FALSE),"N/A"),$B5123)</f>
        <v>Coffee</v>
      </c>
      <c r="D5123" s="22" t="s">
        <v>9</v>
      </c>
      <c r="E5123" s="24">
        <v>3</v>
      </c>
      <c r="F5123" s="22">
        <f t="shared" si="60"/>
        <v>3</v>
      </c>
      <c r="G5123" s="24">
        <v>2</v>
      </c>
      <c r="H5123" s="22">
        <f>IF(OR($G5123="ERROR",$G5123="UNKNOWN",$G5123=""),IFERROR(VLOOKUP($D5123,'02_UnitPriceRef'!$E$3:$F$10,2,0),IF(OR($E5123="Error",$E5123="UNKNOWN",$E5123=""),0,I5123/E5123)),$G5123)</f>
        <v>2</v>
      </c>
      <c r="I5123" s="23" t="s">
        <v>10031</v>
      </c>
      <c r="J5123" s="22">
        <f t="shared" si="61"/>
        <v>6</v>
      </c>
      <c r="K5123" s="22" t="s">
        <v>14</v>
      </c>
      <c r="L5123" s="22" t="s">
        <v>20</v>
      </c>
      <c r="M5123" s="26">
        <v>45196</v>
      </c>
      <c r="N5123" s="27">
        <f t="shared" si="62"/>
        <v>45196</v>
      </c>
    </row>
    <row r="5124" spans="1:14" ht="22.6" customHeight="1">
      <c r="A5124" s="22" t="s">
        <v>5145</v>
      </c>
      <c r="B5124" s="23" t="s">
        <v>9</v>
      </c>
      <c r="C5124" s="22" t="str">
        <f>IF(OR($B5124="Unknown",$B5124="Error",$B5124=""),IFERROR(VLOOKUP($H5124, '02_UnitPriceRef'!$F$3:$G$10,2,FALSE),"N/A"),$B5124)</f>
        <v>Coffee</v>
      </c>
      <c r="D5124" s="22" t="s">
        <v>9</v>
      </c>
      <c r="E5124" s="23" t="s">
        <v>10031</v>
      </c>
      <c r="F5124" s="22">
        <f t="shared" si="60"/>
        <v>5</v>
      </c>
      <c r="G5124" s="24">
        <v>2</v>
      </c>
      <c r="H5124" s="22">
        <f>IF(OR($G5124="ERROR",$G5124="UNKNOWN",$G5124=""),IFERROR(VLOOKUP($D5124,'02_UnitPriceRef'!$E$3:$F$10,2,0),IF(OR($E5124="Error",$E5124="UNKNOWN",$E5124=""),0,I5124/E5124)),$G5124)</f>
        <v>2</v>
      </c>
      <c r="I5124" s="24">
        <v>10</v>
      </c>
      <c r="J5124" s="22">
        <f t="shared" si="61"/>
        <v>10</v>
      </c>
      <c r="K5124" s="22" t="s">
        <v>14</v>
      </c>
      <c r="L5124" s="22" t="s">
        <v>20</v>
      </c>
      <c r="M5124" s="28" t="s">
        <v>10031</v>
      </c>
      <c r="N5124" s="27">
        <f t="shared" si="62"/>
        <v>1</v>
      </c>
    </row>
    <row r="5125" spans="1:14" ht="22.6" customHeight="1">
      <c r="A5125" s="22" t="s">
        <v>5146</v>
      </c>
      <c r="B5125" s="23" t="s">
        <v>24</v>
      </c>
      <c r="C5125" s="22" t="str">
        <f>IF(OR($B5125="Unknown",$B5125="Error",$B5125=""),IFERROR(VLOOKUP($H5125, '02_UnitPriceRef'!$F$3:$G$10,2,FALSE),"N/A"),$B5125)</f>
        <v>Smoothie</v>
      </c>
      <c r="D5125" s="22" t="s">
        <v>24</v>
      </c>
      <c r="E5125" s="24">
        <v>4</v>
      </c>
      <c r="F5125" s="22">
        <f t="shared" si="60"/>
        <v>4</v>
      </c>
      <c r="G5125" s="24">
        <v>4</v>
      </c>
      <c r="H5125" s="22">
        <f>IF(OR($G5125="ERROR",$G5125="UNKNOWN",$G5125=""),IFERROR(VLOOKUP($D5125,'02_UnitPriceRef'!$E$3:$F$10,2,0),IF(OR($E5125="Error",$E5125="UNKNOWN",$E5125=""),0,I5125/E5125)),$G5125)</f>
        <v>4</v>
      </c>
      <c r="I5125" s="24">
        <v>16</v>
      </c>
      <c r="J5125" s="22">
        <f t="shared" si="61"/>
        <v>16</v>
      </c>
      <c r="K5125" s="22" t="s">
        <v>10</v>
      </c>
      <c r="L5125" s="22" t="s">
        <v>20</v>
      </c>
      <c r="M5125" s="26">
        <v>45100</v>
      </c>
      <c r="N5125" s="27">
        <f t="shared" si="62"/>
        <v>45100</v>
      </c>
    </row>
    <row r="5126" spans="1:14" ht="22.6" customHeight="1">
      <c r="A5126" s="22" t="s">
        <v>5147</v>
      </c>
      <c r="B5126" s="23" t="s">
        <v>17</v>
      </c>
      <c r="C5126" s="22" t="str">
        <f>IF(OR($B5126="Unknown",$B5126="Error",$B5126=""),IFERROR(VLOOKUP($H5126, '02_UnitPriceRef'!$F$3:$G$10,2,FALSE),"N/A"),$B5126)</f>
        <v>Cookie</v>
      </c>
      <c r="D5126" s="22" t="s">
        <v>17</v>
      </c>
      <c r="E5126" s="24">
        <v>2</v>
      </c>
      <c r="F5126" s="22">
        <f t="shared" si="60"/>
        <v>2</v>
      </c>
      <c r="G5126" s="24">
        <v>1</v>
      </c>
      <c r="H5126" s="22">
        <f>IF(OR($G5126="ERROR",$G5126="UNKNOWN",$G5126=""),IFERROR(VLOOKUP($D5126,'02_UnitPriceRef'!$E$3:$F$10,2,0),IF(OR($E5126="Error",$E5126="UNKNOWN",$E5126=""),0,I5126/E5126)),$G5126)</f>
        <v>1</v>
      </c>
      <c r="I5126" s="24">
        <v>2</v>
      </c>
      <c r="J5126" s="22">
        <f t="shared" si="61"/>
        <v>2</v>
      </c>
      <c r="K5126" s="22" t="s">
        <v>22</v>
      </c>
      <c r="L5126" s="22" t="s">
        <v>20</v>
      </c>
      <c r="M5126" s="26">
        <v>45235</v>
      </c>
      <c r="N5126" s="27">
        <f t="shared" si="62"/>
        <v>45235</v>
      </c>
    </row>
    <row r="5127" spans="1:14" ht="22.6" customHeight="1">
      <c r="A5127" s="22" t="s">
        <v>5148</v>
      </c>
      <c r="B5127" s="23"/>
      <c r="C5127" s="22" t="str">
        <f>IF(OR($B5127="Unknown",$B5127="Error",$B5127=""),IFERROR(VLOOKUP($H5127, '02_UnitPriceRef'!$F$3:$G$10,2,FALSE),"N/A"),$B5127)</f>
        <v>Cake/Juice</v>
      </c>
      <c r="D5127" s="22" t="s">
        <v>10044</v>
      </c>
      <c r="E5127" s="24">
        <v>1</v>
      </c>
      <c r="F5127" s="22">
        <f t="shared" si="60"/>
        <v>1</v>
      </c>
      <c r="G5127" s="24">
        <v>3</v>
      </c>
      <c r="H5127" s="22">
        <f>IF(OR($G5127="ERROR",$G5127="UNKNOWN",$G5127=""),IFERROR(VLOOKUP($D5127,'02_UnitPriceRef'!$E$3:$F$10,2,0),IF(OR($E5127="Error",$E5127="UNKNOWN",$E5127=""),0,I5127/E5127)),$G5127)</f>
        <v>3</v>
      </c>
      <c r="I5127" s="24">
        <v>3</v>
      </c>
      <c r="J5127" s="22">
        <f t="shared" si="61"/>
        <v>3</v>
      </c>
      <c r="K5127" s="22" t="s">
        <v>20</v>
      </c>
      <c r="L5127" s="22" t="s">
        <v>20</v>
      </c>
      <c r="M5127" s="26">
        <v>45172</v>
      </c>
      <c r="N5127" s="27">
        <f t="shared" si="62"/>
        <v>45172</v>
      </c>
    </row>
    <row r="5128" spans="1:14" ht="22.6" customHeight="1">
      <c r="A5128" s="22" t="s">
        <v>5149</v>
      </c>
      <c r="B5128" s="23" t="s">
        <v>35</v>
      </c>
      <c r="C5128" s="22" t="str">
        <f>IF(OR($B5128="Unknown",$B5128="Error",$B5128=""),IFERROR(VLOOKUP($H5128, '02_UnitPriceRef'!$F$3:$G$10,2,FALSE),"N/A"),$B5128)</f>
        <v>Tea</v>
      </c>
      <c r="D5128" s="22" t="s">
        <v>35</v>
      </c>
      <c r="E5128" s="24">
        <v>3</v>
      </c>
      <c r="F5128" s="22">
        <f t="shared" si="60"/>
        <v>3</v>
      </c>
      <c r="G5128" s="24">
        <v>1.5</v>
      </c>
      <c r="H5128" s="22">
        <f>IF(OR($G5128="ERROR",$G5128="UNKNOWN",$G5128=""),IFERROR(VLOOKUP($D5128,'02_UnitPriceRef'!$E$3:$F$10,2,0),IF(OR($E5128="Error",$E5128="UNKNOWN",$E5128=""),0,I5128/E5128)),$G5128)</f>
        <v>1.5</v>
      </c>
      <c r="I5128" s="24">
        <v>4.5</v>
      </c>
      <c r="J5128" s="22">
        <f t="shared" si="61"/>
        <v>4.5</v>
      </c>
      <c r="K5128" s="22" t="s">
        <v>22</v>
      </c>
      <c r="L5128" s="22" t="s">
        <v>15</v>
      </c>
      <c r="M5128" s="26">
        <v>45182</v>
      </c>
      <c r="N5128" s="27">
        <f t="shared" si="62"/>
        <v>45182</v>
      </c>
    </row>
    <row r="5129" spans="1:14" ht="22.6" customHeight="1">
      <c r="A5129" s="22" t="s">
        <v>5150</v>
      </c>
      <c r="B5129" s="23" t="s">
        <v>19</v>
      </c>
      <c r="C5129" s="22" t="str">
        <f>IF(OR($B5129="Unknown",$B5129="Error",$B5129=""),IFERROR(VLOOKUP($H5129, '02_UnitPriceRef'!$F$3:$G$10,2,FALSE),"N/A"),$B5129)</f>
        <v>Salad</v>
      </c>
      <c r="D5129" s="22" t="s">
        <v>19</v>
      </c>
      <c r="E5129" s="24">
        <v>3</v>
      </c>
      <c r="F5129" s="22">
        <f t="shared" si="60"/>
        <v>3</v>
      </c>
      <c r="G5129" s="24">
        <v>5</v>
      </c>
      <c r="H5129" s="22">
        <f>IF(OR($G5129="ERROR",$G5129="UNKNOWN",$G5129=""),IFERROR(VLOOKUP($D5129,'02_UnitPriceRef'!$E$3:$F$10,2,0),IF(OR($E5129="Error",$E5129="UNKNOWN",$E5129=""),0,I5129/E5129)),$G5129)</f>
        <v>5</v>
      </c>
      <c r="I5129" s="24">
        <v>15</v>
      </c>
      <c r="J5129" s="22">
        <f t="shared" si="61"/>
        <v>15</v>
      </c>
      <c r="K5129" s="22" t="s">
        <v>14</v>
      </c>
      <c r="L5129" s="22" t="s">
        <v>20</v>
      </c>
      <c r="M5129" s="26">
        <v>44937</v>
      </c>
      <c r="N5129" s="27">
        <f t="shared" si="62"/>
        <v>44937</v>
      </c>
    </row>
    <row r="5130" spans="1:14" ht="22.6" customHeight="1">
      <c r="A5130" s="22" t="s">
        <v>5151</v>
      </c>
      <c r="B5130" s="23" t="s">
        <v>19</v>
      </c>
      <c r="C5130" s="22" t="str">
        <f>IF(OR($B5130="Unknown",$B5130="Error",$B5130=""),IFERROR(VLOOKUP($H5130, '02_UnitPriceRef'!$F$3:$G$10,2,FALSE),"N/A"),$B5130)</f>
        <v>Salad</v>
      </c>
      <c r="D5130" s="22" t="s">
        <v>19</v>
      </c>
      <c r="E5130" s="24">
        <v>4</v>
      </c>
      <c r="F5130" s="22">
        <f t="shared" si="60"/>
        <v>4</v>
      </c>
      <c r="G5130" s="24">
        <v>5</v>
      </c>
      <c r="H5130" s="22">
        <f>IF(OR($G5130="ERROR",$G5130="UNKNOWN",$G5130=""),IFERROR(VLOOKUP($D5130,'02_UnitPriceRef'!$E$3:$F$10,2,0),IF(OR($E5130="Error",$E5130="UNKNOWN",$E5130=""),0,I5130/E5130)),$G5130)</f>
        <v>5</v>
      </c>
      <c r="I5130" s="24">
        <v>20</v>
      </c>
      <c r="J5130" s="22">
        <f t="shared" si="61"/>
        <v>20</v>
      </c>
      <c r="K5130" s="22" t="s">
        <v>22</v>
      </c>
      <c r="L5130" s="22" t="s">
        <v>20</v>
      </c>
      <c r="M5130" s="26">
        <v>45131</v>
      </c>
      <c r="N5130" s="27">
        <f t="shared" si="62"/>
        <v>45131</v>
      </c>
    </row>
    <row r="5131" spans="1:14" ht="22.6" customHeight="1">
      <c r="A5131" s="22" t="s">
        <v>5152</v>
      </c>
      <c r="B5131" s="23" t="s">
        <v>24</v>
      </c>
      <c r="C5131" s="22" t="str">
        <f>IF(OR($B5131="Unknown",$B5131="Error",$B5131=""),IFERROR(VLOOKUP($H5131, '02_UnitPriceRef'!$F$3:$G$10,2,FALSE),"N/A"),$B5131)</f>
        <v>Smoothie</v>
      </c>
      <c r="D5131" s="22" t="s">
        <v>24</v>
      </c>
      <c r="E5131" s="24">
        <v>4</v>
      </c>
      <c r="F5131" s="22">
        <f t="shared" si="60"/>
        <v>4</v>
      </c>
      <c r="G5131" s="24">
        <v>4</v>
      </c>
      <c r="H5131" s="22">
        <f>IF(OR($G5131="ERROR",$G5131="UNKNOWN",$G5131=""),IFERROR(VLOOKUP($D5131,'02_UnitPriceRef'!$E$3:$F$10,2,0),IF(OR($E5131="Error",$E5131="UNKNOWN",$E5131=""),0,I5131/E5131)),$G5131)</f>
        <v>4</v>
      </c>
      <c r="I5131" s="24">
        <v>16</v>
      </c>
      <c r="J5131" s="22">
        <f t="shared" si="61"/>
        <v>16</v>
      </c>
      <c r="K5131" s="22" t="s">
        <v>22</v>
      </c>
      <c r="L5131" s="22" t="s">
        <v>15</v>
      </c>
      <c r="M5131" s="26">
        <v>45261</v>
      </c>
      <c r="N5131" s="27">
        <f t="shared" si="62"/>
        <v>45261</v>
      </c>
    </row>
    <row r="5132" spans="1:14" ht="22.6" customHeight="1">
      <c r="A5132" s="22" t="s">
        <v>5153</v>
      </c>
      <c r="B5132" s="23" t="s">
        <v>9</v>
      </c>
      <c r="C5132" s="22" t="str">
        <f>IF(OR($B5132="Unknown",$B5132="Error",$B5132=""),IFERROR(VLOOKUP($H5132, '02_UnitPriceRef'!$F$3:$G$10,2,FALSE),"N/A"),$B5132)</f>
        <v>Coffee</v>
      </c>
      <c r="D5132" s="22" t="s">
        <v>9</v>
      </c>
      <c r="E5132" s="24">
        <v>3</v>
      </c>
      <c r="F5132" s="22">
        <f t="shared" si="60"/>
        <v>3</v>
      </c>
      <c r="G5132" s="24">
        <v>2</v>
      </c>
      <c r="H5132" s="22">
        <f>IF(OR($G5132="ERROR",$G5132="UNKNOWN",$G5132=""),IFERROR(VLOOKUP($D5132,'02_UnitPriceRef'!$E$3:$F$10,2,0),IF(OR($E5132="Error",$E5132="UNKNOWN",$E5132=""),0,I5132/E5132)),$G5132)</f>
        <v>2</v>
      </c>
      <c r="I5132" s="24">
        <v>6</v>
      </c>
      <c r="J5132" s="22">
        <f t="shared" si="61"/>
        <v>6</v>
      </c>
      <c r="K5132" s="22" t="s">
        <v>20</v>
      </c>
      <c r="L5132" s="22" t="s">
        <v>15</v>
      </c>
      <c r="M5132" s="26">
        <v>45116</v>
      </c>
      <c r="N5132" s="27">
        <f t="shared" si="62"/>
        <v>45116</v>
      </c>
    </row>
    <row r="5133" spans="1:14" ht="22.6" customHeight="1">
      <c r="A5133" s="22" t="s">
        <v>5154</v>
      </c>
      <c r="B5133" s="23" t="s">
        <v>24</v>
      </c>
      <c r="C5133" s="22" t="str">
        <f>IF(OR($B5133="Unknown",$B5133="Error",$B5133=""),IFERROR(VLOOKUP($H5133, '02_UnitPriceRef'!$F$3:$G$10,2,FALSE),"N/A"),$B5133)</f>
        <v>Smoothie</v>
      </c>
      <c r="D5133" s="22" t="s">
        <v>24</v>
      </c>
      <c r="E5133" s="24">
        <v>4</v>
      </c>
      <c r="F5133" s="22">
        <f t="shared" si="60"/>
        <v>4</v>
      </c>
      <c r="G5133" s="24">
        <v>4</v>
      </c>
      <c r="H5133" s="22">
        <f>IF(OR($G5133="ERROR",$G5133="UNKNOWN",$G5133=""),IFERROR(VLOOKUP($D5133,'02_UnitPriceRef'!$E$3:$F$10,2,0),IF(OR($E5133="Error",$E5133="UNKNOWN",$E5133=""),0,I5133/E5133)),$G5133)</f>
        <v>4</v>
      </c>
      <c r="I5133" s="24">
        <v>16</v>
      </c>
      <c r="J5133" s="22">
        <f t="shared" si="61"/>
        <v>16</v>
      </c>
      <c r="K5133" s="22" t="s">
        <v>20</v>
      </c>
      <c r="L5133" s="22" t="s">
        <v>11</v>
      </c>
      <c r="M5133" s="26">
        <v>45008</v>
      </c>
      <c r="N5133" s="27">
        <f t="shared" si="62"/>
        <v>45008</v>
      </c>
    </row>
    <row r="5134" spans="1:14" ht="22.6" customHeight="1">
      <c r="A5134" s="22" t="s">
        <v>5155</v>
      </c>
      <c r="B5134" s="23" t="s">
        <v>24</v>
      </c>
      <c r="C5134" s="22" t="str">
        <f>IF(OR($B5134="Unknown",$B5134="Error",$B5134=""),IFERROR(VLOOKUP($H5134, '02_UnitPriceRef'!$F$3:$G$10,2,FALSE),"N/A"),$B5134)</f>
        <v>Smoothie</v>
      </c>
      <c r="D5134" s="22" t="s">
        <v>24</v>
      </c>
      <c r="E5134" s="24">
        <v>1</v>
      </c>
      <c r="F5134" s="22">
        <f t="shared" si="60"/>
        <v>1</v>
      </c>
      <c r="G5134" s="24">
        <v>4</v>
      </c>
      <c r="H5134" s="22">
        <f>IF(OR($G5134="ERROR",$G5134="UNKNOWN",$G5134=""),IFERROR(VLOOKUP($D5134,'02_UnitPriceRef'!$E$3:$F$10,2,0),IF(OR($E5134="Error",$E5134="UNKNOWN",$E5134=""),0,I5134/E5134)),$G5134)</f>
        <v>4</v>
      </c>
      <c r="I5134" s="24">
        <v>4</v>
      </c>
      <c r="J5134" s="22">
        <f t="shared" si="61"/>
        <v>4</v>
      </c>
      <c r="K5134" s="22" t="s">
        <v>20</v>
      </c>
      <c r="L5134" s="22" t="s">
        <v>15</v>
      </c>
      <c r="M5134" s="26">
        <v>44951</v>
      </c>
      <c r="N5134" s="27">
        <f t="shared" si="62"/>
        <v>44951</v>
      </c>
    </row>
    <row r="5135" spans="1:14" ht="22.6" customHeight="1">
      <c r="A5135" s="22" t="s">
        <v>5156</v>
      </c>
      <c r="B5135" s="23"/>
      <c r="C5135" s="22" t="str">
        <f>IF(OR($B5135="Unknown",$B5135="Error",$B5135=""),IFERROR(VLOOKUP($H5135, '02_UnitPriceRef'!$F$3:$G$10,2,FALSE),"N/A"),$B5135)</f>
        <v>Tea</v>
      </c>
      <c r="D5135" s="22" t="s">
        <v>35</v>
      </c>
      <c r="E5135" s="24">
        <v>2</v>
      </c>
      <c r="F5135" s="22">
        <f t="shared" si="60"/>
        <v>2</v>
      </c>
      <c r="G5135" s="24">
        <v>1.5</v>
      </c>
      <c r="H5135" s="22">
        <f>IF(OR($G5135="ERROR",$G5135="UNKNOWN",$G5135=""),IFERROR(VLOOKUP($D5135,'02_UnitPriceRef'!$E$3:$F$10,2,0),IF(OR($E5135="Error",$E5135="UNKNOWN",$E5135=""),0,I5135/E5135)),$G5135)</f>
        <v>1.5</v>
      </c>
      <c r="I5135" s="24">
        <v>3</v>
      </c>
      <c r="J5135" s="22">
        <f t="shared" si="61"/>
        <v>3</v>
      </c>
      <c r="K5135" s="22" t="s">
        <v>14</v>
      </c>
      <c r="L5135" s="22" t="s">
        <v>20</v>
      </c>
      <c r="M5135" s="26">
        <v>45270</v>
      </c>
      <c r="N5135" s="27">
        <f t="shared" si="62"/>
        <v>45270</v>
      </c>
    </row>
    <row r="5136" spans="1:14" ht="22.6" customHeight="1">
      <c r="A5136" s="22" t="s">
        <v>5157</v>
      </c>
      <c r="B5136" s="23" t="s">
        <v>24</v>
      </c>
      <c r="C5136" s="22" t="str">
        <f>IF(OR($B5136="Unknown",$B5136="Error",$B5136=""),IFERROR(VLOOKUP($H5136, '02_UnitPriceRef'!$F$3:$G$10,2,FALSE),"N/A"),$B5136)</f>
        <v>Smoothie</v>
      </c>
      <c r="D5136" s="22" t="s">
        <v>24</v>
      </c>
      <c r="E5136" s="24">
        <v>4</v>
      </c>
      <c r="F5136" s="22">
        <f t="shared" si="60"/>
        <v>4</v>
      </c>
      <c r="G5136" s="24">
        <v>4</v>
      </c>
      <c r="H5136" s="22">
        <f>IF(OR($G5136="ERROR",$G5136="UNKNOWN",$G5136=""),IFERROR(VLOOKUP($D5136,'02_UnitPriceRef'!$E$3:$F$10,2,0),IF(OR($E5136="Error",$E5136="UNKNOWN",$E5136=""),0,I5136/E5136)),$G5136)</f>
        <v>4</v>
      </c>
      <c r="I5136" s="24">
        <v>16</v>
      </c>
      <c r="J5136" s="22">
        <f t="shared" si="61"/>
        <v>16</v>
      </c>
      <c r="K5136" s="22" t="s">
        <v>10</v>
      </c>
      <c r="L5136" s="22" t="s">
        <v>15</v>
      </c>
      <c r="M5136" s="26">
        <v>45149</v>
      </c>
      <c r="N5136" s="27">
        <f t="shared" si="62"/>
        <v>45149</v>
      </c>
    </row>
    <row r="5137" spans="1:14" ht="22.6" customHeight="1">
      <c r="A5137" s="22" t="s">
        <v>5158</v>
      </c>
      <c r="B5137" s="23"/>
      <c r="C5137" s="22" t="str">
        <f>IF(OR($B5137="Unknown",$B5137="Error",$B5137=""),IFERROR(VLOOKUP($H5137, '02_UnitPriceRef'!$F$3:$G$10,2,FALSE),"N/A"),$B5137)</f>
        <v>Coffee</v>
      </c>
      <c r="D5137" s="22" t="s">
        <v>9</v>
      </c>
      <c r="E5137" s="23" t="s">
        <v>10031</v>
      </c>
      <c r="F5137" s="22">
        <f t="shared" si="60"/>
        <v>1</v>
      </c>
      <c r="G5137" s="24">
        <v>2</v>
      </c>
      <c r="H5137" s="22">
        <f>IF(OR($G5137="ERROR",$G5137="UNKNOWN",$G5137=""),IFERROR(VLOOKUP($D5137,'02_UnitPriceRef'!$E$3:$F$10,2,0),IF(OR($E5137="Error",$E5137="UNKNOWN",$E5137=""),0,I5137/E5137)),$G5137)</f>
        <v>2</v>
      </c>
      <c r="I5137" s="24">
        <v>2</v>
      </c>
      <c r="J5137" s="22">
        <f t="shared" si="61"/>
        <v>2</v>
      </c>
      <c r="K5137" s="22" t="s">
        <v>10</v>
      </c>
      <c r="L5137" s="22" t="s">
        <v>20</v>
      </c>
      <c r="M5137" s="26">
        <v>44943</v>
      </c>
      <c r="N5137" s="27">
        <f t="shared" si="62"/>
        <v>44943</v>
      </c>
    </row>
    <row r="5138" spans="1:14" ht="22.6" customHeight="1">
      <c r="A5138" s="22" t="s">
        <v>5159</v>
      </c>
      <c r="B5138" s="23" t="s">
        <v>24</v>
      </c>
      <c r="C5138" s="22" t="str">
        <f>IF(OR($B5138="Unknown",$B5138="Error",$B5138=""),IFERROR(VLOOKUP($H5138, '02_UnitPriceRef'!$F$3:$G$10,2,FALSE),"N/A"),$B5138)</f>
        <v>Smoothie</v>
      </c>
      <c r="D5138" s="22" t="s">
        <v>24</v>
      </c>
      <c r="E5138" s="24">
        <v>3</v>
      </c>
      <c r="F5138" s="22">
        <f t="shared" si="60"/>
        <v>3</v>
      </c>
      <c r="G5138" s="24">
        <v>4</v>
      </c>
      <c r="H5138" s="22">
        <f>IF(OR($G5138="ERROR",$G5138="UNKNOWN",$G5138=""),IFERROR(VLOOKUP($D5138,'02_UnitPriceRef'!$E$3:$F$10,2,0),IF(OR($E5138="Error",$E5138="UNKNOWN",$E5138=""),0,I5138/E5138)),$G5138)</f>
        <v>4</v>
      </c>
      <c r="I5138" s="24">
        <v>12</v>
      </c>
      <c r="J5138" s="22">
        <f t="shared" si="61"/>
        <v>12</v>
      </c>
      <c r="K5138" s="22" t="s">
        <v>20</v>
      </c>
      <c r="L5138" s="22" t="s">
        <v>20</v>
      </c>
      <c r="M5138" s="26">
        <v>44930</v>
      </c>
      <c r="N5138" s="27">
        <f t="shared" si="62"/>
        <v>44930</v>
      </c>
    </row>
    <row r="5139" spans="1:14" ht="22.6" customHeight="1">
      <c r="A5139" s="22" t="s">
        <v>5160</v>
      </c>
      <c r="B5139" s="23" t="s">
        <v>35</v>
      </c>
      <c r="C5139" s="22" t="str">
        <f>IF(OR($B5139="Unknown",$B5139="Error",$B5139=""),IFERROR(VLOOKUP($H5139, '02_UnitPriceRef'!$F$3:$G$10,2,FALSE),"N/A"),$B5139)</f>
        <v>Tea</v>
      </c>
      <c r="D5139" s="22" t="s">
        <v>35</v>
      </c>
      <c r="E5139" s="24">
        <v>2</v>
      </c>
      <c r="F5139" s="22">
        <f t="shared" si="60"/>
        <v>2</v>
      </c>
      <c r="G5139" s="24">
        <v>1.5</v>
      </c>
      <c r="H5139" s="22">
        <f>IF(OR($G5139="ERROR",$G5139="UNKNOWN",$G5139=""),IFERROR(VLOOKUP($D5139,'02_UnitPriceRef'!$E$3:$F$10,2,0),IF(OR($E5139="Error",$E5139="UNKNOWN",$E5139=""),0,I5139/E5139)),$G5139)</f>
        <v>1.5</v>
      </c>
      <c r="I5139" s="24">
        <v>3</v>
      </c>
      <c r="J5139" s="22">
        <f t="shared" si="61"/>
        <v>3</v>
      </c>
      <c r="K5139" s="22" t="s">
        <v>14</v>
      </c>
      <c r="L5139" s="22" t="s">
        <v>20</v>
      </c>
      <c r="M5139" s="26">
        <v>45289</v>
      </c>
      <c r="N5139" s="27">
        <f t="shared" si="62"/>
        <v>45289</v>
      </c>
    </row>
    <row r="5140" spans="1:14" ht="22.6" customHeight="1">
      <c r="A5140" s="22" t="s">
        <v>5161</v>
      </c>
      <c r="B5140" s="23" t="s">
        <v>13</v>
      </c>
      <c r="C5140" s="22" t="str">
        <f>IF(OR($B5140="Unknown",$B5140="Error",$B5140=""),IFERROR(VLOOKUP($H5140, '02_UnitPriceRef'!$F$3:$G$10,2,FALSE),"N/A"),$B5140)</f>
        <v>Cake</v>
      </c>
      <c r="D5140" s="22" t="s">
        <v>13</v>
      </c>
      <c r="E5140" s="24">
        <v>2</v>
      </c>
      <c r="F5140" s="22">
        <f t="shared" si="60"/>
        <v>2</v>
      </c>
      <c r="G5140" s="24">
        <v>3</v>
      </c>
      <c r="H5140" s="22">
        <f>IF(OR($G5140="ERROR",$G5140="UNKNOWN",$G5140=""),IFERROR(VLOOKUP($D5140,'02_UnitPriceRef'!$E$3:$F$10,2,0),IF(OR($E5140="Error",$E5140="UNKNOWN",$E5140=""),0,I5140/E5140)),$G5140)</f>
        <v>3</v>
      </c>
      <c r="I5140" s="24">
        <v>6</v>
      </c>
      <c r="J5140" s="22">
        <f t="shared" si="61"/>
        <v>6</v>
      </c>
      <c r="K5140" s="22" t="s">
        <v>10</v>
      </c>
      <c r="L5140" s="22" t="s">
        <v>15</v>
      </c>
      <c r="M5140" s="26">
        <v>45037</v>
      </c>
      <c r="N5140" s="27">
        <f t="shared" si="62"/>
        <v>45037</v>
      </c>
    </row>
    <row r="5141" spans="1:14" ht="22.6" customHeight="1">
      <c r="A5141" s="22" t="s">
        <v>5162</v>
      </c>
      <c r="B5141" s="23" t="s">
        <v>24</v>
      </c>
      <c r="C5141" s="22" t="str">
        <f>IF(OR($B5141="Unknown",$B5141="Error",$B5141=""),IFERROR(VLOOKUP($H5141, '02_UnitPriceRef'!$F$3:$G$10,2,FALSE),"N/A"),$B5141)</f>
        <v>Smoothie</v>
      </c>
      <c r="D5141" s="22" t="s">
        <v>24</v>
      </c>
      <c r="E5141" s="24">
        <v>5</v>
      </c>
      <c r="F5141" s="22">
        <f t="shared" si="60"/>
        <v>5</v>
      </c>
      <c r="G5141" s="24">
        <v>4</v>
      </c>
      <c r="H5141" s="22">
        <f>IF(OR($G5141="ERROR",$G5141="UNKNOWN",$G5141=""),IFERROR(VLOOKUP($D5141,'02_UnitPriceRef'!$E$3:$F$10,2,0),IF(OR($E5141="Error",$E5141="UNKNOWN",$E5141=""),0,I5141/E5141)),$G5141)</f>
        <v>4</v>
      </c>
      <c r="I5141" s="24">
        <v>20</v>
      </c>
      <c r="J5141" s="22">
        <f t="shared" si="61"/>
        <v>20</v>
      </c>
      <c r="K5141" s="22" t="s">
        <v>14</v>
      </c>
      <c r="L5141" s="22" t="s">
        <v>20</v>
      </c>
      <c r="M5141" s="26">
        <v>45229</v>
      </c>
      <c r="N5141" s="27">
        <f t="shared" si="62"/>
        <v>45229</v>
      </c>
    </row>
    <row r="5142" spans="1:14" ht="22.6" customHeight="1">
      <c r="A5142" s="22" t="s">
        <v>5163</v>
      </c>
      <c r="B5142" s="23" t="s">
        <v>39</v>
      </c>
      <c r="C5142" s="22" t="str">
        <f>IF(OR($B5142="Unknown",$B5142="Error",$B5142=""),IFERROR(VLOOKUP($H5142, '02_UnitPriceRef'!$F$3:$G$10,2,FALSE),"N/A"),$B5142)</f>
        <v>Juice</v>
      </c>
      <c r="D5142" s="22" t="s">
        <v>39</v>
      </c>
      <c r="E5142" s="23"/>
      <c r="F5142" s="22">
        <f t="shared" si="60"/>
        <v>3</v>
      </c>
      <c r="G5142" s="24">
        <v>3</v>
      </c>
      <c r="H5142" s="22">
        <f>IF(OR($G5142="ERROR",$G5142="UNKNOWN",$G5142=""),IFERROR(VLOOKUP($D5142,'02_UnitPriceRef'!$E$3:$F$10,2,0),IF(OR($E5142="Error",$E5142="UNKNOWN",$E5142=""),0,I5142/E5142)),$G5142)</f>
        <v>3</v>
      </c>
      <c r="I5142" s="24">
        <v>9</v>
      </c>
      <c r="J5142" s="22">
        <f t="shared" si="61"/>
        <v>9</v>
      </c>
      <c r="K5142" s="22" t="s">
        <v>22</v>
      </c>
      <c r="L5142" s="22" t="s">
        <v>11</v>
      </c>
      <c r="M5142" s="26">
        <v>45135</v>
      </c>
      <c r="N5142" s="27">
        <f t="shared" si="62"/>
        <v>45135</v>
      </c>
    </row>
    <row r="5143" spans="1:14" ht="22.6" customHeight="1">
      <c r="A5143" s="22" t="s">
        <v>5164</v>
      </c>
      <c r="B5143" s="23" t="s">
        <v>19</v>
      </c>
      <c r="C5143" s="22" t="str">
        <f>IF(OR($B5143="Unknown",$B5143="Error",$B5143=""),IFERROR(VLOOKUP($H5143, '02_UnitPriceRef'!$F$3:$G$10,2,FALSE),"N/A"),$B5143)</f>
        <v>Salad</v>
      </c>
      <c r="D5143" s="22" t="s">
        <v>19</v>
      </c>
      <c r="E5143" s="24">
        <v>1</v>
      </c>
      <c r="F5143" s="22">
        <f t="shared" si="60"/>
        <v>1</v>
      </c>
      <c r="G5143" s="24">
        <v>5</v>
      </c>
      <c r="H5143" s="22">
        <f>IF(OR($G5143="ERROR",$G5143="UNKNOWN",$G5143=""),IFERROR(VLOOKUP($D5143,'02_UnitPriceRef'!$E$3:$F$10,2,0),IF(OR($E5143="Error",$E5143="UNKNOWN",$E5143=""),0,I5143/E5143)),$G5143)</f>
        <v>5</v>
      </c>
      <c r="I5143" s="24">
        <v>5</v>
      </c>
      <c r="J5143" s="22">
        <f t="shared" si="61"/>
        <v>5</v>
      </c>
      <c r="K5143" s="22" t="s">
        <v>22</v>
      </c>
      <c r="L5143" s="22" t="s">
        <v>15</v>
      </c>
      <c r="M5143" s="26">
        <v>45172</v>
      </c>
      <c r="N5143" s="27">
        <f t="shared" si="62"/>
        <v>45172</v>
      </c>
    </row>
    <row r="5144" spans="1:14" ht="22.6" customHeight="1">
      <c r="A5144" s="22" t="s">
        <v>5165</v>
      </c>
      <c r="B5144" s="23" t="s">
        <v>39</v>
      </c>
      <c r="C5144" s="22" t="str">
        <f>IF(OR($B5144="Unknown",$B5144="Error",$B5144=""),IFERROR(VLOOKUP($H5144, '02_UnitPriceRef'!$F$3:$G$10,2,FALSE),"N/A"),$B5144)</f>
        <v>Juice</v>
      </c>
      <c r="D5144" s="22" t="s">
        <v>39</v>
      </c>
      <c r="E5144" s="24">
        <v>5</v>
      </c>
      <c r="F5144" s="22">
        <f t="shared" si="60"/>
        <v>5</v>
      </c>
      <c r="G5144" s="24">
        <v>3</v>
      </c>
      <c r="H5144" s="22">
        <f>IF(OR($G5144="ERROR",$G5144="UNKNOWN",$G5144=""),IFERROR(VLOOKUP($D5144,'02_UnitPriceRef'!$E$3:$F$10,2,0),IF(OR($E5144="Error",$E5144="UNKNOWN",$E5144=""),0,I5144/E5144)),$G5144)</f>
        <v>3</v>
      </c>
      <c r="I5144" s="24">
        <v>15</v>
      </c>
      <c r="J5144" s="22">
        <f t="shared" si="61"/>
        <v>15</v>
      </c>
      <c r="K5144" s="22" t="s">
        <v>20</v>
      </c>
      <c r="L5144" s="22" t="s">
        <v>15</v>
      </c>
      <c r="M5144" s="26">
        <v>45218</v>
      </c>
      <c r="N5144" s="27">
        <f t="shared" si="62"/>
        <v>45218</v>
      </c>
    </row>
    <row r="5145" spans="1:14" ht="22.6" customHeight="1">
      <c r="A5145" s="22" t="s">
        <v>5166</v>
      </c>
      <c r="B5145" s="23" t="s">
        <v>13</v>
      </c>
      <c r="C5145" s="22" t="str">
        <f>IF(OR($B5145="Unknown",$B5145="Error",$B5145=""),IFERROR(VLOOKUP($H5145, '02_UnitPriceRef'!$F$3:$G$10,2,FALSE),"N/A"),$B5145)</f>
        <v>Cake</v>
      </c>
      <c r="D5145" s="22" t="s">
        <v>13</v>
      </c>
      <c r="E5145" s="24">
        <v>3</v>
      </c>
      <c r="F5145" s="22">
        <f t="shared" si="60"/>
        <v>3</v>
      </c>
      <c r="G5145" s="24">
        <v>3</v>
      </c>
      <c r="H5145" s="22">
        <f>IF(OR($G5145="ERROR",$G5145="UNKNOWN",$G5145=""),IFERROR(VLOOKUP($D5145,'02_UnitPriceRef'!$E$3:$F$10,2,0),IF(OR($E5145="Error",$E5145="UNKNOWN",$E5145=""),0,I5145/E5145)),$G5145)</f>
        <v>3</v>
      </c>
      <c r="I5145" s="24">
        <v>9</v>
      </c>
      <c r="J5145" s="22">
        <f t="shared" si="61"/>
        <v>9</v>
      </c>
      <c r="K5145" s="22" t="s">
        <v>10</v>
      </c>
      <c r="L5145" s="22" t="s">
        <v>11</v>
      </c>
      <c r="M5145" s="26">
        <v>45201</v>
      </c>
      <c r="N5145" s="27">
        <f t="shared" si="62"/>
        <v>45201</v>
      </c>
    </row>
    <row r="5146" spans="1:14" ht="22.6" customHeight="1">
      <c r="A5146" s="22" t="s">
        <v>5167</v>
      </c>
      <c r="B5146" s="23" t="s">
        <v>9</v>
      </c>
      <c r="C5146" s="22" t="str">
        <f>IF(OR($B5146="Unknown",$B5146="Error",$B5146=""),IFERROR(VLOOKUP($H5146, '02_UnitPriceRef'!$F$3:$G$10,2,FALSE),"N/A"),$B5146)</f>
        <v>Coffee</v>
      </c>
      <c r="D5146" s="22" t="s">
        <v>9</v>
      </c>
      <c r="E5146" s="24">
        <v>1</v>
      </c>
      <c r="F5146" s="22">
        <f t="shared" si="60"/>
        <v>1</v>
      </c>
      <c r="G5146" s="24">
        <v>2</v>
      </c>
      <c r="H5146" s="22">
        <f>IF(OR($G5146="ERROR",$G5146="UNKNOWN",$G5146=""),IFERROR(VLOOKUP($D5146,'02_UnitPriceRef'!$E$3:$F$10,2,0),IF(OR($E5146="Error",$E5146="UNKNOWN",$E5146=""),0,I5146/E5146)),$G5146)</f>
        <v>2</v>
      </c>
      <c r="I5146" s="24">
        <v>2</v>
      </c>
      <c r="J5146" s="22">
        <f t="shared" si="61"/>
        <v>2</v>
      </c>
      <c r="K5146" s="22" t="s">
        <v>10</v>
      </c>
      <c r="L5146" s="22" t="s">
        <v>20</v>
      </c>
      <c r="M5146" s="26">
        <v>45213</v>
      </c>
      <c r="N5146" s="27">
        <f t="shared" si="62"/>
        <v>45213</v>
      </c>
    </row>
    <row r="5147" spans="1:14" ht="22.6" customHeight="1">
      <c r="A5147" s="22" t="s">
        <v>5168</v>
      </c>
      <c r="B5147" s="23" t="s">
        <v>35</v>
      </c>
      <c r="C5147" s="22" t="str">
        <f>IF(OR($B5147="Unknown",$B5147="Error",$B5147=""),IFERROR(VLOOKUP($H5147, '02_UnitPriceRef'!$F$3:$G$10,2,FALSE),"N/A"),$B5147)</f>
        <v>Tea</v>
      </c>
      <c r="D5147" s="22" t="s">
        <v>35</v>
      </c>
      <c r="E5147" s="24">
        <v>4</v>
      </c>
      <c r="F5147" s="22">
        <f t="shared" si="60"/>
        <v>4</v>
      </c>
      <c r="G5147" s="24">
        <v>1.5</v>
      </c>
      <c r="H5147" s="22">
        <f>IF(OR($G5147="ERROR",$G5147="UNKNOWN",$G5147=""),IFERROR(VLOOKUP($D5147,'02_UnitPriceRef'!$E$3:$F$10,2,0),IF(OR($E5147="Error",$E5147="UNKNOWN",$E5147=""),0,I5147/E5147)),$G5147)</f>
        <v>1.5</v>
      </c>
      <c r="I5147" s="24">
        <v>6</v>
      </c>
      <c r="J5147" s="22">
        <f t="shared" si="61"/>
        <v>6</v>
      </c>
      <c r="K5147" s="22" t="s">
        <v>14</v>
      </c>
      <c r="L5147" s="22" t="s">
        <v>20</v>
      </c>
      <c r="M5147" s="26">
        <v>45016</v>
      </c>
      <c r="N5147" s="27">
        <f t="shared" si="62"/>
        <v>45016</v>
      </c>
    </row>
    <row r="5148" spans="1:14" ht="22.6" customHeight="1">
      <c r="A5148" s="22" t="s">
        <v>5169</v>
      </c>
      <c r="B5148" s="23" t="s">
        <v>27</v>
      </c>
      <c r="C5148" s="22" t="str">
        <f>IF(OR($B5148="Unknown",$B5148="Error",$B5148=""),IFERROR(VLOOKUP($H5148, '02_UnitPriceRef'!$F$3:$G$10,2,FALSE),"N/A"),$B5148)</f>
        <v>Sandwich</v>
      </c>
      <c r="D5148" s="22" t="s">
        <v>27</v>
      </c>
      <c r="E5148" s="24">
        <v>2</v>
      </c>
      <c r="F5148" s="22">
        <f t="shared" si="60"/>
        <v>2</v>
      </c>
      <c r="G5148" s="24">
        <v>4</v>
      </c>
      <c r="H5148" s="22">
        <f>IF(OR($G5148="ERROR",$G5148="UNKNOWN",$G5148=""),IFERROR(VLOOKUP($D5148,'02_UnitPriceRef'!$E$3:$F$10,2,0),IF(OR($E5148="Error",$E5148="UNKNOWN",$E5148=""),0,I5148/E5148)),$G5148)</f>
        <v>4</v>
      </c>
      <c r="I5148" s="24">
        <v>8</v>
      </c>
      <c r="J5148" s="22">
        <f t="shared" si="61"/>
        <v>8</v>
      </c>
      <c r="K5148" s="22" t="s">
        <v>20</v>
      </c>
      <c r="L5148" s="22" t="s">
        <v>20</v>
      </c>
      <c r="M5148" s="26">
        <v>44996</v>
      </c>
      <c r="N5148" s="27">
        <f t="shared" si="62"/>
        <v>44996</v>
      </c>
    </row>
    <row r="5149" spans="1:14" ht="22.6" customHeight="1">
      <c r="A5149" s="22" t="s">
        <v>5170</v>
      </c>
      <c r="B5149" s="23" t="s">
        <v>17</v>
      </c>
      <c r="C5149" s="22" t="str">
        <f>IF(OR($B5149="Unknown",$B5149="Error",$B5149=""),IFERROR(VLOOKUP($H5149, '02_UnitPriceRef'!$F$3:$G$10,2,FALSE),"N/A"),$B5149)</f>
        <v>Cookie</v>
      </c>
      <c r="D5149" s="22" t="s">
        <v>17</v>
      </c>
      <c r="E5149" s="24">
        <v>4</v>
      </c>
      <c r="F5149" s="22">
        <f t="shared" si="60"/>
        <v>4</v>
      </c>
      <c r="G5149" s="24">
        <v>1</v>
      </c>
      <c r="H5149" s="22">
        <f>IF(OR($G5149="ERROR",$G5149="UNKNOWN",$G5149=""),IFERROR(VLOOKUP($D5149,'02_UnitPriceRef'!$E$3:$F$10,2,0),IF(OR($E5149="Error",$E5149="UNKNOWN",$E5149=""),0,I5149/E5149)),$G5149)</f>
        <v>1</v>
      </c>
      <c r="I5149" s="24">
        <v>4</v>
      </c>
      <c r="J5149" s="22">
        <f t="shared" si="61"/>
        <v>4</v>
      </c>
      <c r="K5149" s="22" t="s">
        <v>20</v>
      </c>
      <c r="L5149" s="22" t="s">
        <v>20</v>
      </c>
      <c r="M5149" s="28" t="s">
        <v>10030</v>
      </c>
      <c r="N5149" s="27">
        <f t="shared" si="62"/>
        <v>1</v>
      </c>
    </row>
    <row r="5150" spans="1:14" ht="22.6" customHeight="1">
      <c r="A5150" s="22" t="s">
        <v>5171</v>
      </c>
      <c r="B5150" s="23" t="s">
        <v>13</v>
      </c>
      <c r="C5150" s="22" t="str">
        <f>IF(OR($B5150="Unknown",$B5150="Error",$B5150=""),IFERROR(VLOOKUP($H5150, '02_UnitPriceRef'!$F$3:$G$10,2,FALSE),"N/A"),$B5150)</f>
        <v>Cake</v>
      </c>
      <c r="D5150" s="22" t="s">
        <v>13</v>
      </c>
      <c r="E5150" s="24">
        <v>3</v>
      </c>
      <c r="F5150" s="22">
        <f t="shared" si="60"/>
        <v>3</v>
      </c>
      <c r="G5150" s="24">
        <v>3</v>
      </c>
      <c r="H5150" s="22">
        <f>IF(OR($G5150="ERROR",$G5150="UNKNOWN",$G5150=""),IFERROR(VLOOKUP($D5150,'02_UnitPriceRef'!$E$3:$F$10,2,0),IF(OR($E5150="Error",$E5150="UNKNOWN",$E5150=""),0,I5150/E5150)),$G5150)</f>
        <v>3</v>
      </c>
      <c r="I5150" s="24">
        <v>9</v>
      </c>
      <c r="J5150" s="22">
        <f t="shared" si="61"/>
        <v>9</v>
      </c>
      <c r="K5150" s="22" t="s">
        <v>22</v>
      </c>
      <c r="L5150" s="22" t="s">
        <v>15</v>
      </c>
      <c r="M5150" s="26">
        <v>45234</v>
      </c>
      <c r="N5150" s="27">
        <f t="shared" si="62"/>
        <v>45234</v>
      </c>
    </row>
    <row r="5151" spans="1:14" ht="22.6" customHeight="1">
      <c r="A5151" s="22" t="s">
        <v>5172</v>
      </c>
      <c r="B5151" s="23" t="s">
        <v>17</v>
      </c>
      <c r="C5151" s="22" t="str">
        <f>IF(OR($B5151="Unknown",$B5151="Error",$B5151=""),IFERROR(VLOOKUP($H5151, '02_UnitPriceRef'!$F$3:$G$10,2,FALSE),"N/A"),$B5151)</f>
        <v>Cookie</v>
      </c>
      <c r="D5151" s="22" t="s">
        <v>17</v>
      </c>
      <c r="E5151" s="24">
        <v>3</v>
      </c>
      <c r="F5151" s="22">
        <f t="shared" si="60"/>
        <v>3</v>
      </c>
      <c r="G5151" s="24">
        <v>1</v>
      </c>
      <c r="H5151" s="22">
        <f>IF(OR($G5151="ERROR",$G5151="UNKNOWN",$G5151=""),IFERROR(VLOOKUP($D5151,'02_UnitPriceRef'!$E$3:$F$10,2,0),IF(OR($E5151="Error",$E5151="UNKNOWN",$E5151=""),0,I5151/E5151)),$G5151)</f>
        <v>1</v>
      </c>
      <c r="I5151" s="24">
        <v>3</v>
      </c>
      <c r="J5151" s="22">
        <f t="shared" si="61"/>
        <v>3</v>
      </c>
      <c r="K5151" s="22" t="s">
        <v>20</v>
      </c>
      <c r="L5151" s="22" t="s">
        <v>11</v>
      </c>
      <c r="M5151" s="26">
        <v>45181</v>
      </c>
      <c r="N5151" s="27">
        <f t="shared" si="62"/>
        <v>45181</v>
      </c>
    </row>
    <row r="5152" spans="1:14" ht="22.6" customHeight="1">
      <c r="A5152" s="22" t="s">
        <v>5173</v>
      </c>
      <c r="B5152" s="23" t="s">
        <v>24</v>
      </c>
      <c r="C5152" s="22" t="str">
        <f>IF(OR($B5152="Unknown",$B5152="Error",$B5152=""),IFERROR(VLOOKUP($H5152, '02_UnitPriceRef'!$F$3:$G$10,2,FALSE),"N/A"),$B5152)</f>
        <v>Smoothie</v>
      </c>
      <c r="D5152" s="22" t="s">
        <v>24</v>
      </c>
      <c r="E5152" s="24">
        <v>1</v>
      </c>
      <c r="F5152" s="22">
        <f t="shared" si="60"/>
        <v>1</v>
      </c>
      <c r="G5152" s="24">
        <v>4</v>
      </c>
      <c r="H5152" s="22">
        <f>IF(OR($G5152="ERROR",$G5152="UNKNOWN",$G5152=""),IFERROR(VLOOKUP($D5152,'02_UnitPriceRef'!$E$3:$F$10,2,0),IF(OR($E5152="Error",$E5152="UNKNOWN",$E5152=""),0,I5152/E5152)),$G5152)</f>
        <v>4</v>
      </c>
      <c r="I5152" s="23" t="s">
        <v>10031</v>
      </c>
      <c r="J5152" s="22">
        <f t="shared" si="61"/>
        <v>4</v>
      </c>
      <c r="K5152" s="22" t="s">
        <v>20</v>
      </c>
      <c r="L5152" s="22" t="s">
        <v>15</v>
      </c>
      <c r="M5152" s="26">
        <v>44993</v>
      </c>
      <c r="N5152" s="27">
        <f t="shared" si="62"/>
        <v>44993</v>
      </c>
    </row>
    <row r="5153" spans="1:14" ht="22.6" customHeight="1">
      <c r="A5153" s="22" t="s">
        <v>5174</v>
      </c>
      <c r="B5153" s="23" t="s">
        <v>35</v>
      </c>
      <c r="C5153" s="22" t="str">
        <f>IF(OR($B5153="Unknown",$B5153="Error",$B5153=""),IFERROR(VLOOKUP($H5153, '02_UnitPriceRef'!$F$3:$G$10,2,FALSE),"N/A"),$B5153)</f>
        <v>Tea</v>
      </c>
      <c r="D5153" s="22" t="s">
        <v>35</v>
      </c>
      <c r="E5153" s="24">
        <v>3</v>
      </c>
      <c r="F5153" s="22">
        <f t="shared" si="60"/>
        <v>3</v>
      </c>
      <c r="G5153" s="24">
        <v>1.5</v>
      </c>
      <c r="H5153" s="22">
        <f>IF(OR($G5153="ERROR",$G5153="UNKNOWN",$G5153=""),IFERROR(VLOOKUP($D5153,'02_UnitPriceRef'!$E$3:$F$10,2,0),IF(OR($E5153="Error",$E5153="UNKNOWN",$E5153=""),0,I5153/E5153)),$G5153)</f>
        <v>1.5</v>
      </c>
      <c r="I5153" s="24">
        <v>4.5</v>
      </c>
      <c r="J5153" s="22">
        <f t="shared" si="61"/>
        <v>4.5</v>
      </c>
      <c r="K5153" s="22" t="s">
        <v>22</v>
      </c>
      <c r="L5153" s="22" t="s">
        <v>20</v>
      </c>
      <c r="M5153" s="26">
        <v>45283</v>
      </c>
      <c r="N5153" s="27">
        <f t="shared" si="62"/>
        <v>45283</v>
      </c>
    </row>
    <row r="5154" spans="1:14" ht="22.6" customHeight="1">
      <c r="A5154" s="22" t="s">
        <v>5175</v>
      </c>
      <c r="B5154" s="23" t="s">
        <v>39</v>
      </c>
      <c r="C5154" s="22" t="str">
        <f>IF(OR($B5154="Unknown",$B5154="Error",$B5154=""),IFERROR(VLOOKUP($H5154, '02_UnitPriceRef'!$F$3:$G$10,2,FALSE),"N/A"),$B5154)</f>
        <v>Juice</v>
      </c>
      <c r="D5154" s="22" t="s">
        <v>39</v>
      </c>
      <c r="E5154" s="24">
        <v>2</v>
      </c>
      <c r="F5154" s="22">
        <f t="shared" si="60"/>
        <v>2</v>
      </c>
      <c r="G5154" s="24">
        <v>3</v>
      </c>
      <c r="H5154" s="22">
        <f>IF(OR($G5154="ERROR",$G5154="UNKNOWN",$G5154=""),IFERROR(VLOOKUP($D5154,'02_UnitPriceRef'!$E$3:$F$10,2,0),IF(OR($E5154="Error",$E5154="UNKNOWN",$E5154=""),0,I5154/E5154)),$G5154)</f>
        <v>3</v>
      </c>
      <c r="I5154" s="24">
        <v>6</v>
      </c>
      <c r="J5154" s="22">
        <f t="shared" si="61"/>
        <v>6</v>
      </c>
      <c r="K5154" s="22" t="s">
        <v>10</v>
      </c>
      <c r="L5154" s="22" t="s">
        <v>20</v>
      </c>
      <c r="M5154" s="26">
        <v>45005</v>
      </c>
      <c r="N5154" s="27">
        <f t="shared" si="62"/>
        <v>45005</v>
      </c>
    </row>
    <row r="5155" spans="1:14" ht="22.6" customHeight="1">
      <c r="A5155" s="22" t="s">
        <v>5176</v>
      </c>
      <c r="B5155" s="23" t="s">
        <v>19</v>
      </c>
      <c r="C5155" s="22" t="str">
        <f>IF(OR($B5155="Unknown",$B5155="Error",$B5155=""),IFERROR(VLOOKUP($H5155, '02_UnitPriceRef'!$F$3:$G$10,2,FALSE),"N/A"),$B5155)</f>
        <v>Salad</v>
      </c>
      <c r="D5155" s="22" t="s">
        <v>19</v>
      </c>
      <c r="E5155" s="24">
        <v>5</v>
      </c>
      <c r="F5155" s="22">
        <f t="shared" si="60"/>
        <v>5</v>
      </c>
      <c r="G5155" s="24">
        <v>5</v>
      </c>
      <c r="H5155" s="22">
        <f>IF(OR($G5155="ERROR",$G5155="UNKNOWN",$G5155=""),IFERROR(VLOOKUP($D5155,'02_UnitPriceRef'!$E$3:$F$10,2,0),IF(OR($E5155="Error",$E5155="UNKNOWN",$E5155=""),0,I5155/E5155)),$G5155)</f>
        <v>5</v>
      </c>
      <c r="I5155" s="24">
        <v>25</v>
      </c>
      <c r="J5155" s="22">
        <f t="shared" si="61"/>
        <v>25</v>
      </c>
      <c r="K5155" s="22" t="s">
        <v>22</v>
      </c>
      <c r="L5155" s="22" t="s">
        <v>20</v>
      </c>
      <c r="M5155" s="28" t="s">
        <v>10031</v>
      </c>
      <c r="N5155" s="27">
        <f t="shared" si="62"/>
        <v>1</v>
      </c>
    </row>
    <row r="5156" spans="1:14" ht="22.6" customHeight="1">
      <c r="A5156" s="22" t="s">
        <v>5177</v>
      </c>
      <c r="B5156" s="23" t="s">
        <v>19</v>
      </c>
      <c r="C5156" s="22" t="str">
        <f>IF(OR($B5156="Unknown",$B5156="Error",$B5156=""),IFERROR(VLOOKUP($H5156, '02_UnitPriceRef'!$F$3:$G$10,2,FALSE),"N/A"),$B5156)</f>
        <v>Salad</v>
      </c>
      <c r="D5156" s="22" t="s">
        <v>19</v>
      </c>
      <c r="E5156" s="24">
        <v>2</v>
      </c>
      <c r="F5156" s="22">
        <f t="shared" si="60"/>
        <v>2</v>
      </c>
      <c r="G5156" s="24">
        <v>5</v>
      </c>
      <c r="H5156" s="22">
        <f>IF(OR($G5156="ERROR",$G5156="UNKNOWN",$G5156=""),IFERROR(VLOOKUP($D5156,'02_UnitPriceRef'!$E$3:$F$10,2,0),IF(OR($E5156="Error",$E5156="UNKNOWN",$E5156=""),0,I5156/E5156)),$G5156)</f>
        <v>5</v>
      </c>
      <c r="I5156" s="24">
        <v>10</v>
      </c>
      <c r="J5156" s="22">
        <f t="shared" si="61"/>
        <v>10</v>
      </c>
      <c r="K5156" s="22" t="s">
        <v>14</v>
      </c>
      <c r="L5156" s="22" t="s">
        <v>20</v>
      </c>
      <c r="M5156" s="26">
        <v>45202</v>
      </c>
      <c r="N5156" s="27">
        <f t="shared" si="62"/>
        <v>45202</v>
      </c>
    </row>
    <row r="5157" spans="1:14" ht="22.6" customHeight="1">
      <c r="A5157" s="22" t="s">
        <v>5178</v>
      </c>
      <c r="B5157" s="23" t="s">
        <v>39</v>
      </c>
      <c r="C5157" s="22" t="str">
        <f>IF(OR($B5157="Unknown",$B5157="Error",$B5157=""),IFERROR(VLOOKUP($H5157, '02_UnitPriceRef'!$F$3:$G$10,2,FALSE),"N/A"),$B5157)</f>
        <v>Juice</v>
      </c>
      <c r="D5157" s="22" t="s">
        <v>39</v>
      </c>
      <c r="E5157" s="24">
        <v>3</v>
      </c>
      <c r="F5157" s="22">
        <f t="shared" si="60"/>
        <v>3</v>
      </c>
      <c r="G5157" s="24">
        <v>3</v>
      </c>
      <c r="H5157" s="22">
        <f>IF(OR($G5157="ERROR",$G5157="UNKNOWN",$G5157=""),IFERROR(VLOOKUP($D5157,'02_UnitPriceRef'!$E$3:$F$10,2,0),IF(OR($E5157="Error",$E5157="UNKNOWN",$E5157=""),0,I5157/E5157)),$G5157)</f>
        <v>3</v>
      </c>
      <c r="I5157" s="24">
        <v>9</v>
      </c>
      <c r="J5157" s="22">
        <f t="shared" si="61"/>
        <v>9</v>
      </c>
      <c r="K5157" s="22" t="s">
        <v>22</v>
      </c>
      <c r="L5157" s="22" t="s">
        <v>20</v>
      </c>
      <c r="M5157" s="26">
        <v>45152</v>
      </c>
      <c r="N5157" s="27">
        <f t="shared" si="62"/>
        <v>45152</v>
      </c>
    </row>
    <row r="5158" spans="1:14" ht="22.6" customHeight="1">
      <c r="A5158" s="22" t="s">
        <v>5179</v>
      </c>
      <c r="B5158" s="23" t="s">
        <v>19</v>
      </c>
      <c r="C5158" s="22" t="str">
        <f>IF(OR($B5158="Unknown",$B5158="Error",$B5158=""),IFERROR(VLOOKUP($H5158, '02_UnitPriceRef'!$F$3:$G$10,2,FALSE),"N/A"),$B5158)</f>
        <v>Salad</v>
      </c>
      <c r="D5158" s="22" t="s">
        <v>19</v>
      </c>
      <c r="E5158" s="24">
        <v>1</v>
      </c>
      <c r="F5158" s="22">
        <f t="shared" si="60"/>
        <v>1</v>
      </c>
      <c r="G5158" s="23" t="s">
        <v>10031</v>
      </c>
      <c r="H5158" s="22">
        <f>IF(OR($G5158="ERROR",$G5158="UNKNOWN",$G5158=""),IFERROR(VLOOKUP($D5158,'02_UnitPriceRef'!$E$3:$F$10,2,0),IF(OR($E5158="Error",$E5158="UNKNOWN",$E5158=""),0,I5158/E5158)),$G5158)</f>
        <v>5</v>
      </c>
      <c r="I5158" s="24">
        <v>5</v>
      </c>
      <c r="J5158" s="22">
        <f t="shared" si="61"/>
        <v>5</v>
      </c>
      <c r="K5158" s="22" t="s">
        <v>22</v>
      </c>
      <c r="L5158" s="22" t="s">
        <v>11</v>
      </c>
      <c r="M5158" s="26">
        <v>45154</v>
      </c>
      <c r="N5158" s="27">
        <f t="shared" si="62"/>
        <v>45154</v>
      </c>
    </row>
    <row r="5159" spans="1:14" ht="22.6" customHeight="1">
      <c r="A5159" s="22" t="s">
        <v>5180</v>
      </c>
      <c r="B5159" s="23" t="s">
        <v>39</v>
      </c>
      <c r="C5159" s="22" t="str">
        <f>IF(OR($B5159="Unknown",$B5159="Error",$B5159=""),IFERROR(VLOOKUP($H5159, '02_UnitPriceRef'!$F$3:$G$10,2,FALSE),"N/A"),$B5159)</f>
        <v>Juice</v>
      </c>
      <c r="D5159" s="22" t="s">
        <v>39</v>
      </c>
      <c r="E5159" s="24">
        <v>4</v>
      </c>
      <c r="F5159" s="22">
        <f t="shared" si="60"/>
        <v>4</v>
      </c>
      <c r="G5159" s="24">
        <v>3</v>
      </c>
      <c r="H5159" s="22">
        <f>IF(OR($G5159="ERROR",$G5159="UNKNOWN",$G5159=""),IFERROR(VLOOKUP($D5159,'02_UnitPriceRef'!$E$3:$F$10,2,0),IF(OR($E5159="Error",$E5159="UNKNOWN",$E5159=""),0,I5159/E5159)),$G5159)</f>
        <v>3</v>
      </c>
      <c r="I5159" s="24">
        <v>12</v>
      </c>
      <c r="J5159" s="22">
        <f t="shared" si="61"/>
        <v>12</v>
      </c>
      <c r="K5159" s="22" t="s">
        <v>10</v>
      </c>
      <c r="L5159" s="22" t="s">
        <v>20</v>
      </c>
      <c r="M5159" s="26">
        <v>45137</v>
      </c>
      <c r="N5159" s="27">
        <f t="shared" si="62"/>
        <v>45137</v>
      </c>
    </row>
    <row r="5160" spans="1:14" ht="22.6" customHeight="1">
      <c r="A5160" s="22" t="s">
        <v>5181</v>
      </c>
      <c r="B5160" s="23" t="s">
        <v>9</v>
      </c>
      <c r="C5160" s="22" t="str">
        <f>IF(OR($B5160="Unknown",$B5160="Error",$B5160=""),IFERROR(VLOOKUP($H5160, '02_UnitPriceRef'!$F$3:$G$10,2,FALSE),"N/A"),$B5160)</f>
        <v>Coffee</v>
      </c>
      <c r="D5160" s="22" t="s">
        <v>9</v>
      </c>
      <c r="E5160" s="24">
        <v>2</v>
      </c>
      <c r="F5160" s="22">
        <f t="shared" si="60"/>
        <v>2</v>
      </c>
      <c r="G5160" s="24">
        <v>2</v>
      </c>
      <c r="H5160" s="22">
        <f>IF(OR($G5160="ERROR",$G5160="UNKNOWN",$G5160=""),IFERROR(VLOOKUP($D5160,'02_UnitPriceRef'!$E$3:$F$10,2,0),IF(OR($E5160="Error",$E5160="UNKNOWN",$E5160=""),0,I5160/E5160)),$G5160)</f>
        <v>2</v>
      </c>
      <c r="I5160" s="24">
        <v>4</v>
      </c>
      <c r="J5160" s="22">
        <f t="shared" si="61"/>
        <v>4</v>
      </c>
      <c r="K5160" s="22" t="s">
        <v>14</v>
      </c>
      <c r="L5160" s="22" t="s">
        <v>11</v>
      </c>
      <c r="M5160" s="26">
        <v>44987</v>
      </c>
      <c r="N5160" s="27">
        <f t="shared" si="62"/>
        <v>44987</v>
      </c>
    </row>
    <row r="5161" spans="1:14" ht="22.6" customHeight="1">
      <c r="A5161" s="22" t="s">
        <v>5182</v>
      </c>
      <c r="B5161" s="23" t="s">
        <v>9</v>
      </c>
      <c r="C5161" s="22" t="str">
        <f>IF(OR($B5161="Unknown",$B5161="Error",$B5161=""),IFERROR(VLOOKUP($H5161, '02_UnitPriceRef'!$F$3:$G$10,2,FALSE),"N/A"),$B5161)</f>
        <v>Coffee</v>
      </c>
      <c r="D5161" s="22" t="s">
        <v>9</v>
      </c>
      <c r="E5161" s="24">
        <v>1</v>
      </c>
      <c r="F5161" s="22">
        <f t="shared" si="60"/>
        <v>1</v>
      </c>
      <c r="G5161" s="24">
        <v>2</v>
      </c>
      <c r="H5161" s="22">
        <f>IF(OR($G5161="ERROR",$G5161="UNKNOWN",$G5161=""),IFERROR(VLOOKUP($D5161,'02_UnitPriceRef'!$E$3:$F$10,2,0),IF(OR($E5161="Error",$E5161="UNKNOWN",$E5161=""),0,I5161/E5161)),$G5161)</f>
        <v>2</v>
      </c>
      <c r="I5161" s="24">
        <v>2</v>
      </c>
      <c r="J5161" s="22">
        <f t="shared" si="61"/>
        <v>2</v>
      </c>
      <c r="K5161" s="22" t="s">
        <v>22</v>
      </c>
      <c r="L5161" s="22" t="s">
        <v>15</v>
      </c>
      <c r="M5161" s="26">
        <v>45152</v>
      </c>
      <c r="N5161" s="27">
        <f t="shared" si="62"/>
        <v>45152</v>
      </c>
    </row>
    <row r="5162" spans="1:14" ht="22.6" customHeight="1">
      <c r="A5162" s="22" t="s">
        <v>5183</v>
      </c>
      <c r="B5162" s="23" t="s">
        <v>24</v>
      </c>
      <c r="C5162" s="22" t="str">
        <f>IF(OR($B5162="Unknown",$B5162="Error",$B5162=""),IFERROR(VLOOKUP($H5162, '02_UnitPriceRef'!$F$3:$G$10,2,FALSE),"N/A"),$B5162)</f>
        <v>Smoothie</v>
      </c>
      <c r="D5162" s="22" t="s">
        <v>24</v>
      </c>
      <c r="E5162" s="24">
        <v>4</v>
      </c>
      <c r="F5162" s="22">
        <f t="shared" si="60"/>
        <v>4</v>
      </c>
      <c r="G5162" s="24">
        <v>4</v>
      </c>
      <c r="H5162" s="22">
        <f>IF(OR($G5162="ERROR",$G5162="UNKNOWN",$G5162=""),IFERROR(VLOOKUP($D5162,'02_UnitPriceRef'!$E$3:$F$10,2,0),IF(OR($E5162="Error",$E5162="UNKNOWN",$E5162=""),0,I5162/E5162)),$G5162)</f>
        <v>4</v>
      </c>
      <c r="I5162" s="24">
        <v>16</v>
      </c>
      <c r="J5162" s="22">
        <f t="shared" si="61"/>
        <v>16</v>
      </c>
      <c r="K5162" s="22" t="s">
        <v>22</v>
      </c>
      <c r="L5162" s="22" t="s">
        <v>15</v>
      </c>
      <c r="M5162" s="26">
        <v>45260</v>
      </c>
      <c r="N5162" s="27">
        <f t="shared" si="62"/>
        <v>45260</v>
      </c>
    </row>
    <row r="5163" spans="1:14" ht="22.6" customHeight="1">
      <c r="A5163" s="22" t="s">
        <v>5184</v>
      </c>
      <c r="B5163" s="23" t="s">
        <v>13</v>
      </c>
      <c r="C5163" s="22" t="str">
        <f>IF(OR($B5163="Unknown",$B5163="Error",$B5163=""),IFERROR(VLOOKUP($H5163, '02_UnitPriceRef'!$F$3:$G$10,2,FALSE),"N/A"),$B5163)</f>
        <v>Cake</v>
      </c>
      <c r="D5163" s="22" t="s">
        <v>13</v>
      </c>
      <c r="E5163" s="24">
        <v>3</v>
      </c>
      <c r="F5163" s="22">
        <f t="shared" si="60"/>
        <v>3</v>
      </c>
      <c r="G5163" s="24">
        <v>3</v>
      </c>
      <c r="H5163" s="22">
        <f>IF(OR($G5163="ERROR",$G5163="UNKNOWN",$G5163=""),IFERROR(VLOOKUP($D5163,'02_UnitPriceRef'!$E$3:$F$10,2,0),IF(OR($E5163="Error",$E5163="UNKNOWN",$E5163=""),0,I5163/E5163)),$G5163)</f>
        <v>3</v>
      </c>
      <c r="I5163" s="24">
        <v>9</v>
      </c>
      <c r="J5163" s="22">
        <f t="shared" si="61"/>
        <v>9</v>
      </c>
      <c r="K5163" s="22" t="s">
        <v>22</v>
      </c>
      <c r="L5163" s="22" t="s">
        <v>20</v>
      </c>
      <c r="M5163" s="26">
        <v>45022</v>
      </c>
      <c r="N5163" s="27">
        <f t="shared" si="62"/>
        <v>45022</v>
      </c>
    </row>
    <row r="5164" spans="1:14" ht="22.6" customHeight="1">
      <c r="A5164" s="22" t="s">
        <v>5185</v>
      </c>
      <c r="B5164" s="23" t="s">
        <v>24</v>
      </c>
      <c r="C5164" s="22" t="str">
        <f>IF(OR($B5164="Unknown",$B5164="Error",$B5164=""),IFERROR(VLOOKUP($H5164, '02_UnitPriceRef'!$F$3:$G$10,2,FALSE),"N/A"),$B5164)</f>
        <v>Smoothie</v>
      </c>
      <c r="D5164" s="22" t="s">
        <v>24</v>
      </c>
      <c r="E5164" s="24">
        <v>2</v>
      </c>
      <c r="F5164" s="22">
        <f t="shared" si="60"/>
        <v>2</v>
      </c>
      <c r="G5164" s="24">
        <v>4</v>
      </c>
      <c r="H5164" s="22">
        <f>IF(OR($G5164="ERROR",$G5164="UNKNOWN",$G5164=""),IFERROR(VLOOKUP($D5164,'02_UnitPriceRef'!$E$3:$F$10,2,0),IF(OR($E5164="Error",$E5164="UNKNOWN",$E5164=""),0,I5164/E5164)),$G5164)</f>
        <v>4</v>
      </c>
      <c r="I5164" s="24">
        <v>8</v>
      </c>
      <c r="J5164" s="22">
        <f t="shared" si="61"/>
        <v>8</v>
      </c>
      <c r="K5164" s="22" t="s">
        <v>10</v>
      </c>
      <c r="L5164" s="22" t="s">
        <v>11</v>
      </c>
      <c r="M5164" s="26">
        <v>45182</v>
      </c>
      <c r="N5164" s="27">
        <f t="shared" si="62"/>
        <v>45182</v>
      </c>
    </row>
    <row r="5165" spans="1:14" ht="22.6" customHeight="1">
      <c r="A5165" s="22" t="s">
        <v>5186</v>
      </c>
      <c r="B5165" s="23" t="s">
        <v>9</v>
      </c>
      <c r="C5165" s="22" t="str">
        <f>IF(OR($B5165="Unknown",$B5165="Error",$B5165=""),IFERROR(VLOOKUP($H5165, '02_UnitPriceRef'!$F$3:$G$10,2,FALSE),"N/A"),$B5165)</f>
        <v>Coffee</v>
      </c>
      <c r="D5165" s="22" t="s">
        <v>9</v>
      </c>
      <c r="E5165" s="24">
        <v>5</v>
      </c>
      <c r="F5165" s="22">
        <f t="shared" si="60"/>
        <v>5</v>
      </c>
      <c r="G5165" s="24">
        <v>2</v>
      </c>
      <c r="H5165" s="22">
        <f>IF(OR($G5165="ERROR",$G5165="UNKNOWN",$G5165=""),IFERROR(VLOOKUP($D5165,'02_UnitPriceRef'!$E$3:$F$10,2,0),IF(OR($E5165="Error",$E5165="UNKNOWN",$E5165=""),0,I5165/E5165)),$G5165)</f>
        <v>2</v>
      </c>
      <c r="I5165" s="24">
        <v>10</v>
      </c>
      <c r="J5165" s="22">
        <f t="shared" si="61"/>
        <v>10</v>
      </c>
      <c r="K5165" s="22" t="s">
        <v>20</v>
      </c>
      <c r="L5165" s="22" t="s">
        <v>20</v>
      </c>
      <c r="M5165" s="26">
        <v>45219</v>
      </c>
      <c r="N5165" s="27">
        <f t="shared" si="62"/>
        <v>45219</v>
      </c>
    </row>
    <row r="5166" spans="1:14" ht="22.6" customHeight="1">
      <c r="A5166" s="22" t="s">
        <v>5187</v>
      </c>
      <c r="B5166" s="23" t="s">
        <v>27</v>
      </c>
      <c r="C5166" s="22" t="str">
        <f>IF(OR($B5166="Unknown",$B5166="Error",$B5166=""),IFERROR(VLOOKUP($H5166, '02_UnitPriceRef'!$F$3:$G$10,2,FALSE),"N/A"),$B5166)</f>
        <v>Sandwich</v>
      </c>
      <c r="D5166" s="22" t="s">
        <v>27</v>
      </c>
      <c r="E5166" s="24">
        <v>5</v>
      </c>
      <c r="F5166" s="22">
        <f t="shared" si="60"/>
        <v>5</v>
      </c>
      <c r="G5166" s="24">
        <v>4</v>
      </c>
      <c r="H5166" s="22">
        <f>IF(OR($G5166="ERROR",$G5166="UNKNOWN",$G5166=""),IFERROR(VLOOKUP($D5166,'02_UnitPriceRef'!$E$3:$F$10,2,0),IF(OR($E5166="Error",$E5166="UNKNOWN",$E5166=""),0,I5166/E5166)),$G5166)</f>
        <v>4</v>
      </c>
      <c r="I5166" s="23" t="s">
        <v>10030</v>
      </c>
      <c r="J5166" s="22">
        <f t="shared" si="61"/>
        <v>20</v>
      </c>
      <c r="K5166" s="22" t="s">
        <v>14</v>
      </c>
      <c r="L5166" s="22" t="s">
        <v>11</v>
      </c>
      <c r="M5166" s="26">
        <v>44997</v>
      </c>
      <c r="N5166" s="27">
        <f t="shared" si="62"/>
        <v>44997</v>
      </c>
    </row>
    <row r="5167" spans="1:14" ht="22.6" customHeight="1">
      <c r="A5167" s="22" t="s">
        <v>5188</v>
      </c>
      <c r="B5167" s="23" t="s">
        <v>10031</v>
      </c>
      <c r="C5167" s="22" t="str">
        <f>IF(OR($B5167="Unknown",$B5167="Error",$B5167=""),IFERROR(VLOOKUP($H5167, '02_UnitPriceRef'!$F$3:$G$10,2,FALSE),"N/A"),$B5167)</f>
        <v>Tea</v>
      </c>
      <c r="D5167" s="22" t="s">
        <v>35</v>
      </c>
      <c r="E5167" s="24">
        <v>4</v>
      </c>
      <c r="F5167" s="22">
        <f t="shared" si="60"/>
        <v>4</v>
      </c>
      <c r="G5167" s="24">
        <v>1.5</v>
      </c>
      <c r="H5167" s="22">
        <f>IF(OR($G5167="ERROR",$G5167="UNKNOWN",$G5167=""),IFERROR(VLOOKUP($D5167,'02_UnitPriceRef'!$E$3:$F$10,2,0),IF(OR($E5167="Error",$E5167="UNKNOWN",$E5167=""),0,I5167/E5167)),$G5167)</f>
        <v>1.5</v>
      </c>
      <c r="I5167" s="24">
        <v>6</v>
      </c>
      <c r="J5167" s="22">
        <f t="shared" si="61"/>
        <v>6</v>
      </c>
      <c r="K5167" s="22" t="s">
        <v>10</v>
      </c>
      <c r="L5167" s="22" t="s">
        <v>20</v>
      </c>
      <c r="M5167" s="26">
        <v>45246</v>
      </c>
      <c r="N5167" s="27">
        <f t="shared" si="62"/>
        <v>45246</v>
      </c>
    </row>
    <row r="5168" spans="1:14" ht="22.6" customHeight="1">
      <c r="A5168" s="22" t="s">
        <v>5189</v>
      </c>
      <c r="B5168" s="23" t="s">
        <v>19</v>
      </c>
      <c r="C5168" s="22" t="str">
        <f>IF(OR($B5168="Unknown",$B5168="Error",$B5168=""),IFERROR(VLOOKUP($H5168, '02_UnitPriceRef'!$F$3:$G$10,2,FALSE),"N/A"),$B5168)</f>
        <v>Salad</v>
      </c>
      <c r="D5168" s="22" t="s">
        <v>19</v>
      </c>
      <c r="E5168" s="24">
        <v>1</v>
      </c>
      <c r="F5168" s="22">
        <f t="shared" si="60"/>
        <v>1</v>
      </c>
      <c r="G5168" s="24">
        <v>5</v>
      </c>
      <c r="H5168" s="22">
        <f>IF(OR($G5168="ERROR",$G5168="UNKNOWN",$G5168=""),IFERROR(VLOOKUP($D5168,'02_UnitPriceRef'!$E$3:$F$10,2,0),IF(OR($E5168="Error",$E5168="UNKNOWN",$E5168=""),0,I5168/E5168)),$G5168)</f>
        <v>5</v>
      </c>
      <c r="I5168" s="24">
        <v>5</v>
      </c>
      <c r="J5168" s="22">
        <f t="shared" si="61"/>
        <v>5</v>
      </c>
      <c r="K5168" s="22" t="s">
        <v>14</v>
      </c>
      <c r="L5168" s="22" t="s">
        <v>15</v>
      </c>
      <c r="M5168" s="26">
        <v>44982</v>
      </c>
      <c r="N5168" s="27">
        <f t="shared" si="62"/>
        <v>44982</v>
      </c>
    </row>
    <row r="5169" spans="1:14" ht="22.6" customHeight="1">
      <c r="A5169" s="22" t="s">
        <v>5190</v>
      </c>
      <c r="B5169" s="23" t="s">
        <v>24</v>
      </c>
      <c r="C5169" s="22" t="str">
        <f>IF(OR($B5169="Unknown",$B5169="Error",$B5169=""),IFERROR(VLOOKUP($H5169, '02_UnitPriceRef'!$F$3:$G$10,2,FALSE),"N/A"),$B5169)</f>
        <v>Smoothie</v>
      </c>
      <c r="D5169" s="22" t="s">
        <v>24</v>
      </c>
      <c r="E5169" s="23" t="s">
        <v>10031</v>
      </c>
      <c r="F5169" s="22">
        <f t="shared" si="60"/>
        <v>5</v>
      </c>
      <c r="G5169" s="24">
        <v>4</v>
      </c>
      <c r="H5169" s="22">
        <f>IF(OR($G5169="ERROR",$G5169="UNKNOWN",$G5169=""),IFERROR(VLOOKUP($D5169,'02_UnitPriceRef'!$E$3:$F$10,2,0),IF(OR($E5169="Error",$E5169="UNKNOWN",$E5169=""),0,I5169/E5169)),$G5169)</f>
        <v>4</v>
      </c>
      <c r="I5169" s="24">
        <v>20</v>
      </c>
      <c r="J5169" s="22">
        <f t="shared" si="61"/>
        <v>20</v>
      </c>
      <c r="K5169" s="22" t="s">
        <v>22</v>
      </c>
      <c r="L5169" s="22" t="s">
        <v>20</v>
      </c>
      <c r="M5169" s="26">
        <v>45036</v>
      </c>
      <c r="N5169" s="27">
        <f t="shared" si="62"/>
        <v>45036</v>
      </c>
    </row>
    <row r="5170" spans="1:14" ht="22.6" customHeight="1">
      <c r="A5170" s="22" t="s">
        <v>5191</v>
      </c>
      <c r="B5170" s="23" t="s">
        <v>9</v>
      </c>
      <c r="C5170" s="22" t="str">
        <f>IF(OR($B5170="Unknown",$B5170="Error",$B5170=""),IFERROR(VLOOKUP($H5170, '02_UnitPriceRef'!$F$3:$G$10,2,FALSE),"N/A"),$B5170)</f>
        <v>Coffee</v>
      </c>
      <c r="D5170" s="22" t="s">
        <v>9</v>
      </c>
      <c r="E5170" s="24">
        <v>2</v>
      </c>
      <c r="F5170" s="22">
        <f t="shared" si="60"/>
        <v>2</v>
      </c>
      <c r="G5170" s="24">
        <v>2</v>
      </c>
      <c r="H5170" s="22">
        <f>IF(OR($G5170="ERROR",$G5170="UNKNOWN",$G5170=""),IFERROR(VLOOKUP($D5170,'02_UnitPriceRef'!$E$3:$F$10,2,0),IF(OR($E5170="Error",$E5170="UNKNOWN",$E5170=""),0,I5170/E5170)),$G5170)</f>
        <v>2</v>
      </c>
      <c r="I5170" s="24">
        <v>4</v>
      </c>
      <c r="J5170" s="22">
        <f t="shared" si="61"/>
        <v>4</v>
      </c>
      <c r="K5170" s="22" t="s">
        <v>22</v>
      </c>
      <c r="L5170" s="22" t="s">
        <v>20</v>
      </c>
      <c r="M5170" s="26">
        <v>45145</v>
      </c>
      <c r="N5170" s="27">
        <f t="shared" si="62"/>
        <v>45145</v>
      </c>
    </row>
    <row r="5171" spans="1:14" ht="22.6" customHeight="1">
      <c r="A5171" s="22" t="s">
        <v>5192</v>
      </c>
      <c r="B5171" s="23" t="s">
        <v>13</v>
      </c>
      <c r="C5171" s="22" t="str">
        <f>IF(OR($B5171="Unknown",$B5171="Error",$B5171=""),IFERROR(VLOOKUP($H5171, '02_UnitPriceRef'!$F$3:$G$10,2,FALSE),"N/A"),$B5171)</f>
        <v>Cake</v>
      </c>
      <c r="D5171" s="22" t="s">
        <v>13</v>
      </c>
      <c r="E5171" s="24">
        <v>3</v>
      </c>
      <c r="F5171" s="22">
        <f t="shared" si="60"/>
        <v>3</v>
      </c>
      <c r="G5171" s="24">
        <v>3</v>
      </c>
      <c r="H5171" s="22">
        <f>IF(OR($G5171="ERROR",$G5171="UNKNOWN",$G5171=""),IFERROR(VLOOKUP($D5171,'02_UnitPriceRef'!$E$3:$F$10,2,0),IF(OR($E5171="Error",$E5171="UNKNOWN",$E5171=""),0,I5171/E5171)),$G5171)</f>
        <v>3</v>
      </c>
      <c r="I5171" s="24">
        <v>9</v>
      </c>
      <c r="J5171" s="22">
        <f t="shared" si="61"/>
        <v>9</v>
      </c>
      <c r="K5171" s="22" t="s">
        <v>10</v>
      </c>
      <c r="L5171" s="22" t="s">
        <v>20</v>
      </c>
      <c r="M5171" s="26">
        <v>44954</v>
      </c>
      <c r="N5171" s="27">
        <f t="shared" si="62"/>
        <v>44954</v>
      </c>
    </row>
    <row r="5172" spans="1:14" ht="22.6" customHeight="1">
      <c r="A5172" s="22" t="s">
        <v>5193</v>
      </c>
      <c r="B5172" s="23" t="s">
        <v>35</v>
      </c>
      <c r="C5172" s="22" t="str">
        <f>IF(OR($B5172="Unknown",$B5172="Error",$B5172=""),IFERROR(VLOOKUP($H5172, '02_UnitPriceRef'!$F$3:$G$10,2,FALSE),"N/A"),$B5172)</f>
        <v>Tea</v>
      </c>
      <c r="D5172" s="22" t="s">
        <v>35</v>
      </c>
      <c r="E5172" s="24">
        <v>2</v>
      </c>
      <c r="F5172" s="22">
        <f t="shared" si="60"/>
        <v>2</v>
      </c>
      <c r="G5172" s="24">
        <v>1.5</v>
      </c>
      <c r="H5172" s="22">
        <f>IF(OR($G5172="ERROR",$G5172="UNKNOWN",$G5172=""),IFERROR(VLOOKUP($D5172,'02_UnitPriceRef'!$E$3:$F$10,2,0),IF(OR($E5172="Error",$E5172="UNKNOWN",$E5172=""),0,I5172/E5172)),$G5172)</f>
        <v>1.5</v>
      </c>
      <c r="I5172" s="24">
        <v>3</v>
      </c>
      <c r="J5172" s="22">
        <f t="shared" si="61"/>
        <v>3</v>
      </c>
      <c r="K5172" s="22" t="s">
        <v>22</v>
      </c>
      <c r="L5172" s="22" t="s">
        <v>20</v>
      </c>
      <c r="M5172" s="26">
        <v>45192</v>
      </c>
      <c r="N5172" s="27">
        <f t="shared" si="62"/>
        <v>45192</v>
      </c>
    </row>
    <row r="5173" spans="1:14" ht="22.6" customHeight="1">
      <c r="A5173" s="22" t="s">
        <v>5194</v>
      </c>
      <c r="B5173" s="23" t="s">
        <v>19</v>
      </c>
      <c r="C5173" s="22" t="str">
        <f>IF(OR($B5173="Unknown",$B5173="Error",$B5173=""),IFERROR(VLOOKUP($H5173, '02_UnitPriceRef'!$F$3:$G$10,2,FALSE),"N/A"),$B5173)</f>
        <v>Salad</v>
      </c>
      <c r="D5173" s="22" t="s">
        <v>19</v>
      </c>
      <c r="E5173" s="24">
        <v>1</v>
      </c>
      <c r="F5173" s="22">
        <f t="shared" si="60"/>
        <v>1</v>
      </c>
      <c r="G5173" s="24">
        <v>5</v>
      </c>
      <c r="H5173" s="22">
        <f>IF(OR($G5173="ERROR",$G5173="UNKNOWN",$G5173=""),IFERROR(VLOOKUP($D5173,'02_UnitPriceRef'!$E$3:$F$10,2,0),IF(OR($E5173="Error",$E5173="UNKNOWN",$E5173=""),0,I5173/E5173)),$G5173)</f>
        <v>5</v>
      </c>
      <c r="I5173" s="24">
        <v>5</v>
      </c>
      <c r="J5173" s="22">
        <f t="shared" si="61"/>
        <v>5</v>
      </c>
      <c r="K5173" s="22" t="s">
        <v>22</v>
      </c>
      <c r="L5173" s="22" t="s">
        <v>11</v>
      </c>
      <c r="M5173" s="26">
        <v>45117</v>
      </c>
      <c r="N5173" s="27">
        <f t="shared" si="62"/>
        <v>45117</v>
      </c>
    </row>
    <row r="5174" spans="1:14" ht="22.6" customHeight="1">
      <c r="A5174" s="22" t="s">
        <v>5195</v>
      </c>
      <c r="B5174" s="23" t="s">
        <v>24</v>
      </c>
      <c r="C5174" s="22" t="str">
        <f>IF(OR($B5174="Unknown",$B5174="Error",$B5174=""),IFERROR(VLOOKUP($H5174, '02_UnitPriceRef'!$F$3:$G$10,2,FALSE),"N/A"),$B5174)</f>
        <v>Smoothie</v>
      </c>
      <c r="D5174" s="22" t="s">
        <v>24</v>
      </c>
      <c r="E5174" s="24">
        <v>2</v>
      </c>
      <c r="F5174" s="22">
        <f t="shared" si="60"/>
        <v>2</v>
      </c>
      <c r="G5174" s="23" t="s">
        <v>10030</v>
      </c>
      <c r="H5174" s="22">
        <f>IF(OR($G5174="ERROR",$G5174="UNKNOWN",$G5174=""),IFERROR(VLOOKUP($D5174,'02_UnitPriceRef'!$E$3:$F$10,2,0),IF(OR($E5174="Error",$E5174="UNKNOWN",$E5174=""),0,I5174/E5174)),$G5174)</f>
        <v>4</v>
      </c>
      <c r="I5174" s="24">
        <v>8</v>
      </c>
      <c r="J5174" s="22">
        <f t="shared" si="61"/>
        <v>8</v>
      </c>
      <c r="K5174" s="22" t="s">
        <v>10</v>
      </c>
      <c r="L5174" s="22" t="s">
        <v>20</v>
      </c>
      <c r="M5174" s="26">
        <v>45083</v>
      </c>
      <c r="N5174" s="27">
        <f t="shared" si="62"/>
        <v>45083</v>
      </c>
    </row>
    <row r="5175" spans="1:14" ht="22.6" customHeight="1">
      <c r="A5175" s="22" t="s">
        <v>5196</v>
      </c>
      <c r="B5175" s="23" t="s">
        <v>13</v>
      </c>
      <c r="C5175" s="22" t="str">
        <f>IF(OR($B5175="Unknown",$B5175="Error",$B5175=""),IFERROR(VLOOKUP($H5175, '02_UnitPriceRef'!$F$3:$G$10,2,FALSE),"N/A"),$B5175)</f>
        <v>Cake</v>
      </c>
      <c r="D5175" s="22" t="s">
        <v>13</v>
      </c>
      <c r="E5175" s="24">
        <v>4</v>
      </c>
      <c r="F5175" s="22">
        <f t="shared" si="60"/>
        <v>4</v>
      </c>
      <c r="G5175" s="23"/>
      <c r="H5175" s="22">
        <f>IF(OR($G5175="ERROR",$G5175="UNKNOWN",$G5175=""),IFERROR(VLOOKUP($D5175,'02_UnitPriceRef'!$E$3:$F$10,2,0),IF(OR($E5175="Error",$E5175="UNKNOWN",$E5175=""),0,I5175/E5175)),$G5175)</f>
        <v>3</v>
      </c>
      <c r="I5175" s="24">
        <v>12</v>
      </c>
      <c r="J5175" s="22">
        <f t="shared" si="61"/>
        <v>12</v>
      </c>
      <c r="K5175" s="22" t="s">
        <v>20</v>
      </c>
      <c r="L5175" s="22" t="s">
        <v>11</v>
      </c>
      <c r="M5175" s="26">
        <v>45077</v>
      </c>
      <c r="N5175" s="27">
        <f t="shared" si="62"/>
        <v>45077</v>
      </c>
    </row>
    <row r="5176" spans="1:14" ht="22.6" customHeight="1">
      <c r="A5176" s="22" t="s">
        <v>5197</v>
      </c>
      <c r="B5176" s="23" t="s">
        <v>9</v>
      </c>
      <c r="C5176" s="22" t="str">
        <f>IF(OR($B5176="Unknown",$B5176="Error",$B5176=""),IFERROR(VLOOKUP($H5176, '02_UnitPriceRef'!$F$3:$G$10,2,FALSE),"N/A"),$B5176)</f>
        <v>Coffee</v>
      </c>
      <c r="D5176" s="22" t="s">
        <v>9</v>
      </c>
      <c r="E5176" s="24">
        <v>2</v>
      </c>
      <c r="F5176" s="22">
        <f t="shared" si="60"/>
        <v>2</v>
      </c>
      <c r="G5176" s="24">
        <v>2</v>
      </c>
      <c r="H5176" s="22">
        <f>IF(OR($G5176="ERROR",$G5176="UNKNOWN",$G5176=""),IFERROR(VLOOKUP($D5176,'02_UnitPriceRef'!$E$3:$F$10,2,0),IF(OR($E5176="Error",$E5176="UNKNOWN",$E5176=""),0,I5176/E5176)),$G5176)</f>
        <v>2</v>
      </c>
      <c r="I5176" s="24">
        <v>4</v>
      </c>
      <c r="J5176" s="22">
        <f t="shared" si="61"/>
        <v>4</v>
      </c>
      <c r="K5176" s="22" t="s">
        <v>22</v>
      </c>
      <c r="L5176" s="22" t="s">
        <v>20</v>
      </c>
      <c r="M5176" s="26">
        <v>45228</v>
      </c>
      <c r="N5176" s="27">
        <f t="shared" si="62"/>
        <v>45228</v>
      </c>
    </row>
    <row r="5177" spans="1:14" ht="22.6" customHeight="1">
      <c r="A5177" s="22" t="s">
        <v>5198</v>
      </c>
      <c r="B5177" s="23" t="s">
        <v>19</v>
      </c>
      <c r="C5177" s="22" t="str">
        <f>IF(OR($B5177="Unknown",$B5177="Error",$B5177=""),IFERROR(VLOOKUP($H5177, '02_UnitPriceRef'!$F$3:$G$10,2,FALSE),"N/A"),$B5177)</f>
        <v>Salad</v>
      </c>
      <c r="D5177" s="22" t="s">
        <v>19</v>
      </c>
      <c r="E5177" s="24">
        <v>5</v>
      </c>
      <c r="F5177" s="22">
        <f t="shared" si="60"/>
        <v>5</v>
      </c>
      <c r="G5177" s="24">
        <v>5</v>
      </c>
      <c r="H5177" s="22">
        <f>IF(OR($G5177="ERROR",$G5177="UNKNOWN",$G5177=""),IFERROR(VLOOKUP($D5177,'02_UnitPriceRef'!$E$3:$F$10,2,0),IF(OR($E5177="Error",$E5177="UNKNOWN",$E5177=""),0,I5177/E5177)),$G5177)</f>
        <v>5</v>
      </c>
      <c r="I5177" s="24">
        <v>25</v>
      </c>
      <c r="J5177" s="22">
        <f t="shared" si="61"/>
        <v>25</v>
      </c>
      <c r="K5177" s="22" t="s">
        <v>22</v>
      </c>
      <c r="L5177" s="22" t="s">
        <v>11</v>
      </c>
      <c r="M5177" s="26">
        <v>45052</v>
      </c>
      <c r="N5177" s="27">
        <f t="shared" si="62"/>
        <v>45052</v>
      </c>
    </row>
    <row r="5178" spans="1:14" ht="22.6" customHeight="1">
      <c r="A5178" s="22" t="s">
        <v>5199</v>
      </c>
      <c r="B5178" s="23" t="s">
        <v>17</v>
      </c>
      <c r="C5178" s="22" t="str">
        <f>IF(OR($B5178="Unknown",$B5178="Error",$B5178=""),IFERROR(VLOOKUP($H5178, '02_UnitPriceRef'!$F$3:$G$10,2,FALSE),"N/A"),$B5178)</f>
        <v>Cookie</v>
      </c>
      <c r="D5178" s="22" t="s">
        <v>17</v>
      </c>
      <c r="E5178" s="24">
        <v>4</v>
      </c>
      <c r="F5178" s="22">
        <f t="shared" si="60"/>
        <v>4</v>
      </c>
      <c r="G5178" s="24">
        <v>1</v>
      </c>
      <c r="H5178" s="22">
        <f>IF(OR($G5178="ERROR",$G5178="UNKNOWN",$G5178=""),IFERROR(VLOOKUP($D5178,'02_UnitPriceRef'!$E$3:$F$10,2,0),IF(OR($E5178="Error",$E5178="UNKNOWN",$E5178=""),0,I5178/E5178)),$G5178)</f>
        <v>1</v>
      </c>
      <c r="I5178" s="24">
        <v>4</v>
      </c>
      <c r="J5178" s="22">
        <f t="shared" si="61"/>
        <v>4</v>
      </c>
      <c r="K5178" s="22" t="s">
        <v>14</v>
      </c>
      <c r="L5178" s="22" t="s">
        <v>15</v>
      </c>
      <c r="M5178" s="26">
        <v>45145</v>
      </c>
      <c r="N5178" s="27">
        <f t="shared" si="62"/>
        <v>45145</v>
      </c>
    </row>
    <row r="5179" spans="1:14" ht="22.6" customHeight="1">
      <c r="A5179" s="22" t="s">
        <v>5200</v>
      </c>
      <c r="B5179" s="23" t="s">
        <v>39</v>
      </c>
      <c r="C5179" s="22" t="str">
        <f>IF(OR($B5179="Unknown",$B5179="Error",$B5179=""),IFERROR(VLOOKUP($H5179, '02_UnitPriceRef'!$F$3:$G$10,2,FALSE),"N/A"),$B5179)</f>
        <v>Juice</v>
      </c>
      <c r="D5179" s="22" t="s">
        <v>39</v>
      </c>
      <c r="E5179" s="24">
        <v>3</v>
      </c>
      <c r="F5179" s="22">
        <f t="shared" si="60"/>
        <v>3</v>
      </c>
      <c r="G5179" s="24">
        <v>3</v>
      </c>
      <c r="H5179" s="22">
        <f>IF(OR($G5179="ERROR",$G5179="UNKNOWN",$G5179=""),IFERROR(VLOOKUP($D5179,'02_UnitPriceRef'!$E$3:$F$10,2,0),IF(OR($E5179="Error",$E5179="UNKNOWN",$E5179=""),0,I5179/E5179)),$G5179)</f>
        <v>3</v>
      </c>
      <c r="I5179" s="24">
        <v>9</v>
      </c>
      <c r="J5179" s="22">
        <f t="shared" si="61"/>
        <v>9</v>
      </c>
      <c r="K5179" s="22" t="s">
        <v>22</v>
      </c>
      <c r="L5179" s="22" t="s">
        <v>11</v>
      </c>
      <c r="M5179" s="26">
        <v>44949</v>
      </c>
      <c r="N5179" s="27">
        <f t="shared" si="62"/>
        <v>44949</v>
      </c>
    </row>
    <row r="5180" spans="1:14" ht="22.6" customHeight="1">
      <c r="A5180" s="22" t="s">
        <v>5201</v>
      </c>
      <c r="B5180" s="23" t="s">
        <v>13</v>
      </c>
      <c r="C5180" s="22" t="str">
        <f>IF(OR($B5180="Unknown",$B5180="Error",$B5180=""),IFERROR(VLOOKUP($H5180, '02_UnitPriceRef'!$F$3:$G$10,2,FALSE),"N/A"),$B5180)</f>
        <v>Cake</v>
      </c>
      <c r="D5180" s="22" t="s">
        <v>13</v>
      </c>
      <c r="E5180" s="24">
        <v>1</v>
      </c>
      <c r="F5180" s="22">
        <f t="shared" si="60"/>
        <v>1</v>
      </c>
      <c r="G5180" s="24">
        <v>3</v>
      </c>
      <c r="H5180" s="22">
        <f>IF(OR($G5180="ERROR",$G5180="UNKNOWN",$G5180=""),IFERROR(VLOOKUP($D5180,'02_UnitPriceRef'!$E$3:$F$10,2,0),IF(OR($E5180="Error",$E5180="UNKNOWN",$E5180=""),0,I5180/E5180)),$G5180)</f>
        <v>3</v>
      </c>
      <c r="I5180" s="24">
        <v>3</v>
      </c>
      <c r="J5180" s="22">
        <f t="shared" si="61"/>
        <v>3</v>
      </c>
      <c r="K5180" s="22" t="s">
        <v>22</v>
      </c>
      <c r="L5180" s="22" t="s">
        <v>20</v>
      </c>
      <c r="M5180" s="26">
        <v>45117</v>
      </c>
      <c r="N5180" s="27">
        <f t="shared" si="62"/>
        <v>45117</v>
      </c>
    </row>
    <row r="5181" spans="1:14" ht="22.6" customHeight="1">
      <c r="A5181" s="22" t="s">
        <v>5202</v>
      </c>
      <c r="B5181" s="23" t="s">
        <v>13</v>
      </c>
      <c r="C5181" s="22" t="str">
        <f>IF(OR($B5181="Unknown",$B5181="Error",$B5181=""),IFERROR(VLOOKUP($H5181, '02_UnitPriceRef'!$F$3:$G$10,2,FALSE),"N/A"),$B5181)</f>
        <v>Cake</v>
      </c>
      <c r="D5181" s="22" t="s">
        <v>13</v>
      </c>
      <c r="E5181" s="24">
        <v>5</v>
      </c>
      <c r="F5181" s="22">
        <f t="shared" si="60"/>
        <v>5</v>
      </c>
      <c r="G5181" s="24">
        <v>3</v>
      </c>
      <c r="H5181" s="22">
        <f>IF(OR($G5181="ERROR",$G5181="UNKNOWN",$G5181=""),IFERROR(VLOOKUP($D5181,'02_UnitPriceRef'!$E$3:$F$10,2,0),IF(OR($E5181="Error",$E5181="UNKNOWN",$E5181=""),0,I5181/E5181)),$G5181)</f>
        <v>3</v>
      </c>
      <c r="I5181" s="24">
        <v>15</v>
      </c>
      <c r="J5181" s="22">
        <f t="shared" si="61"/>
        <v>15</v>
      </c>
      <c r="K5181" s="22" t="s">
        <v>20</v>
      </c>
      <c r="L5181" s="22" t="s">
        <v>11</v>
      </c>
      <c r="M5181" s="28" t="s">
        <v>10030</v>
      </c>
      <c r="N5181" s="27">
        <f t="shared" si="62"/>
        <v>1</v>
      </c>
    </row>
    <row r="5182" spans="1:14" ht="22.6" customHeight="1">
      <c r="A5182" s="22" t="s">
        <v>5203</v>
      </c>
      <c r="B5182" s="23" t="s">
        <v>19</v>
      </c>
      <c r="C5182" s="22" t="str">
        <f>IF(OR($B5182="Unknown",$B5182="Error",$B5182=""),IFERROR(VLOOKUP($H5182, '02_UnitPriceRef'!$F$3:$G$10,2,FALSE),"N/A"),$B5182)</f>
        <v>Salad</v>
      </c>
      <c r="D5182" s="22" t="s">
        <v>19</v>
      </c>
      <c r="E5182" s="24">
        <v>4</v>
      </c>
      <c r="F5182" s="22">
        <f t="shared" si="60"/>
        <v>4</v>
      </c>
      <c r="G5182" s="24">
        <v>5</v>
      </c>
      <c r="H5182" s="22">
        <f>IF(OR($G5182="ERROR",$G5182="UNKNOWN",$G5182=""),IFERROR(VLOOKUP($D5182,'02_UnitPriceRef'!$E$3:$F$10,2,0),IF(OR($E5182="Error",$E5182="UNKNOWN",$E5182=""),0,I5182/E5182)),$G5182)</f>
        <v>5</v>
      </c>
      <c r="I5182" s="23" t="s">
        <v>10031</v>
      </c>
      <c r="J5182" s="22">
        <f t="shared" si="61"/>
        <v>20</v>
      </c>
      <c r="K5182" s="22" t="s">
        <v>22</v>
      </c>
      <c r="L5182" s="22" t="s">
        <v>15</v>
      </c>
      <c r="M5182" s="26">
        <v>45274</v>
      </c>
      <c r="N5182" s="27">
        <f t="shared" si="62"/>
        <v>45274</v>
      </c>
    </row>
    <row r="5183" spans="1:14" ht="22.6" customHeight="1">
      <c r="A5183" s="22" t="s">
        <v>5204</v>
      </c>
      <c r="B5183" s="23" t="s">
        <v>24</v>
      </c>
      <c r="C5183" s="22" t="str">
        <f>IF(OR($B5183="Unknown",$B5183="Error",$B5183=""),IFERROR(VLOOKUP($H5183, '02_UnitPriceRef'!$F$3:$G$10,2,FALSE),"N/A"),$B5183)</f>
        <v>Smoothie</v>
      </c>
      <c r="D5183" s="22" t="s">
        <v>24</v>
      </c>
      <c r="E5183" s="24">
        <v>4</v>
      </c>
      <c r="F5183" s="22">
        <f t="shared" si="60"/>
        <v>4</v>
      </c>
      <c r="G5183" s="24">
        <v>4</v>
      </c>
      <c r="H5183" s="22">
        <f>IF(OR($G5183="ERROR",$G5183="UNKNOWN",$G5183=""),IFERROR(VLOOKUP($D5183,'02_UnitPriceRef'!$E$3:$F$10,2,0),IF(OR($E5183="Error",$E5183="UNKNOWN",$E5183=""),0,I5183/E5183)),$G5183)</f>
        <v>4</v>
      </c>
      <c r="I5183" s="24">
        <v>16</v>
      </c>
      <c r="J5183" s="22">
        <f t="shared" si="61"/>
        <v>16</v>
      </c>
      <c r="K5183" s="22" t="s">
        <v>20</v>
      </c>
      <c r="L5183" s="22" t="s">
        <v>20</v>
      </c>
      <c r="M5183" s="26">
        <v>45191</v>
      </c>
      <c r="N5183" s="27">
        <f t="shared" si="62"/>
        <v>45191</v>
      </c>
    </row>
    <row r="5184" spans="1:14" ht="22.6" customHeight="1">
      <c r="A5184" s="22" t="s">
        <v>5205</v>
      </c>
      <c r="B5184" s="23" t="s">
        <v>17</v>
      </c>
      <c r="C5184" s="22" t="str">
        <f>IF(OR($B5184="Unknown",$B5184="Error",$B5184=""),IFERROR(VLOOKUP($H5184, '02_UnitPriceRef'!$F$3:$G$10,2,FALSE),"N/A"),$B5184)</f>
        <v>Cookie</v>
      </c>
      <c r="D5184" s="22" t="s">
        <v>17</v>
      </c>
      <c r="E5184" s="24">
        <v>2</v>
      </c>
      <c r="F5184" s="22">
        <f t="shared" si="60"/>
        <v>2</v>
      </c>
      <c r="G5184" s="24">
        <v>1</v>
      </c>
      <c r="H5184" s="22">
        <f>IF(OR($G5184="ERROR",$G5184="UNKNOWN",$G5184=""),IFERROR(VLOOKUP($D5184,'02_UnitPriceRef'!$E$3:$F$10,2,0),IF(OR($E5184="Error",$E5184="UNKNOWN",$E5184=""),0,I5184/E5184)),$G5184)</f>
        <v>1</v>
      </c>
      <c r="I5184" s="24">
        <v>2</v>
      </c>
      <c r="J5184" s="22">
        <f t="shared" si="61"/>
        <v>2</v>
      </c>
      <c r="K5184" s="22" t="s">
        <v>14</v>
      </c>
      <c r="L5184" s="22" t="s">
        <v>11</v>
      </c>
      <c r="M5184" s="26">
        <v>45033</v>
      </c>
      <c r="N5184" s="27">
        <f t="shared" si="62"/>
        <v>45033</v>
      </c>
    </row>
    <row r="5185" spans="1:14" ht="22.6" customHeight="1">
      <c r="A5185" s="22" t="s">
        <v>5206</v>
      </c>
      <c r="B5185" s="23" t="s">
        <v>27</v>
      </c>
      <c r="C5185" s="22" t="str">
        <f>IF(OR($B5185="Unknown",$B5185="Error",$B5185=""),IFERROR(VLOOKUP($H5185, '02_UnitPriceRef'!$F$3:$G$10,2,FALSE),"N/A"),$B5185)</f>
        <v>Sandwich</v>
      </c>
      <c r="D5185" s="22" t="s">
        <v>27</v>
      </c>
      <c r="E5185" s="23" t="s">
        <v>10031</v>
      </c>
      <c r="F5185" s="22">
        <f t="shared" si="60"/>
        <v>2</v>
      </c>
      <c r="G5185" s="24">
        <v>4</v>
      </c>
      <c r="H5185" s="22">
        <f>IF(OR($G5185="ERROR",$G5185="UNKNOWN",$G5185=""),IFERROR(VLOOKUP($D5185,'02_UnitPriceRef'!$E$3:$F$10,2,0),IF(OR($E5185="Error",$E5185="UNKNOWN",$E5185=""),0,I5185/E5185)),$G5185)</f>
        <v>4</v>
      </c>
      <c r="I5185" s="24">
        <v>8</v>
      </c>
      <c r="J5185" s="22">
        <f t="shared" si="61"/>
        <v>8</v>
      </c>
      <c r="K5185" s="22" t="s">
        <v>10</v>
      </c>
      <c r="L5185" s="22" t="s">
        <v>15</v>
      </c>
      <c r="M5185" s="26">
        <v>45102</v>
      </c>
      <c r="N5185" s="27">
        <f t="shared" si="62"/>
        <v>45102</v>
      </c>
    </row>
    <row r="5186" spans="1:14" ht="22.6" customHeight="1">
      <c r="A5186" s="22" t="s">
        <v>5207</v>
      </c>
      <c r="B5186" s="23" t="s">
        <v>27</v>
      </c>
      <c r="C5186" s="22" t="str">
        <f>IF(OR($B5186="Unknown",$B5186="Error",$B5186=""),IFERROR(VLOOKUP($H5186, '02_UnitPriceRef'!$F$3:$G$10,2,FALSE),"N/A"),$B5186)</f>
        <v>Sandwich</v>
      </c>
      <c r="D5186" s="22" t="s">
        <v>27</v>
      </c>
      <c r="E5186" s="24">
        <v>1</v>
      </c>
      <c r="F5186" s="22">
        <f t="shared" si="60"/>
        <v>1</v>
      </c>
      <c r="G5186" s="24">
        <v>4</v>
      </c>
      <c r="H5186" s="22">
        <f>IF(OR($G5186="ERROR",$G5186="UNKNOWN",$G5186=""),IFERROR(VLOOKUP($D5186,'02_UnitPriceRef'!$E$3:$F$10,2,0),IF(OR($E5186="Error",$E5186="UNKNOWN",$E5186=""),0,I5186/E5186)),$G5186)</f>
        <v>4</v>
      </c>
      <c r="I5186" s="24">
        <v>4</v>
      </c>
      <c r="J5186" s="22">
        <f t="shared" si="61"/>
        <v>4</v>
      </c>
      <c r="K5186" s="22" t="s">
        <v>14</v>
      </c>
      <c r="L5186" s="22" t="s">
        <v>11</v>
      </c>
      <c r="M5186" s="26">
        <v>45122</v>
      </c>
      <c r="N5186" s="27">
        <f t="shared" si="62"/>
        <v>45122</v>
      </c>
    </row>
    <row r="5187" spans="1:14" ht="22.6" customHeight="1">
      <c r="A5187" s="22" t="s">
        <v>5208</v>
      </c>
      <c r="B5187" s="23" t="s">
        <v>9</v>
      </c>
      <c r="C5187" s="22" t="str">
        <f>IF(OR($B5187="Unknown",$B5187="Error",$B5187=""),IFERROR(VLOOKUP($H5187, '02_UnitPriceRef'!$F$3:$G$10,2,FALSE),"N/A"),$B5187)</f>
        <v>Coffee</v>
      </c>
      <c r="D5187" s="22" t="s">
        <v>9</v>
      </c>
      <c r="E5187" s="24">
        <v>1</v>
      </c>
      <c r="F5187" s="22">
        <f t="shared" si="60"/>
        <v>1</v>
      </c>
      <c r="G5187" s="24">
        <v>2</v>
      </c>
      <c r="H5187" s="22">
        <f>IF(OR($G5187="ERROR",$G5187="UNKNOWN",$G5187=""),IFERROR(VLOOKUP($D5187,'02_UnitPriceRef'!$E$3:$F$10,2,0),IF(OR($E5187="Error",$E5187="UNKNOWN",$E5187=""),0,I5187/E5187)),$G5187)</f>
        <v>2</v>
      </c>
      <c r="I5187" s="24">
        <v>2</v>
      </c>
      <c r="J5187" s="22">
        <f t="shared" si="61"/>
        <v>2</v>
      </c>
      <c r="K5187" s="22" t="s">
        <v>20</v>
      </c>
      <c r="L5187" s="22" t="s">
        <v>20</v>
      </c>
      <c r="M5187" s="26">
        <v>44985</v>
      </c>
      <c r="N5187" s="27">
        <f t="shared" si="62"/>
        <v>44985</v>
      </c>
    </row>
    <row r="5188" spans="1:14" ht="22.6" customHeight="1">
      <c r="A5188" s="22" t="s">
        <v>5209</v>
      </c>
      <c r="B5188" s="23" t="s">
        <v>19</v>
      </c>
      <c r="C5188" s="22" t="str">
        <f>IF(OR($B5188="Unknown",$B5188="Error",$B5188=""),IFERROR(VLOOKUP($H5188, '02_UnitPriceRef'!$F$3:$G$10,2,FALSE),"N/A"),$B5188)</f>
        <v>Salad</v>
      </c>
      <c r="D5188" s="22" t="s">
        <v>19</v>
      </c>
      <c r="E5188" s="24">
        <v>1</v>
      </c>
      <c r="F5188" s="22">
        <f t="shared" si="60"/>
        <v>1</v>
      </c>
      <c r="G5188" s="24">
        <v>5</v>
      </c>
      <c r="H5188" s="22">
        <f>IF(OR($G5188="ERROR",$G5188="UNKNOWN",$G5188=""),IFERROR(VLOOKUP($D5188,'02_UnitPriceRef'!$E$3:$F$10,2,0),IF(OR($E5188="Error",$E5188="UNKNOWN",$E5188=""),0,I5188/E5188)),$G5188)</f>
        <v>5</v>
      </c>
      <c r="I5188" s="24">
        <v>5</v>
      </c>
      <c r="J5188" s="22">
        <f t="shared" si="61"/>
        <v>5</v>
      </c>
      <c r="K5188" s="22" t="s">
        <v>20</v>
      </c>
      <c r="L5188" s="22" t="s">
        <v>20</v>
      </c>
      <c r="M5188" s="26">
        <v>45264</v>
      </c>
      <c r="N5188" s="27">
        <f t="shared" si="62"/>
        <v>45264</v>
      </c>
    </row>
    <row r="5189" spans="1:14" ht="22.6" customHeight="1">
      <c r="A5189" s="22" t="s">
        <v>5210</v>
      </c>
      <c r="B5189" s="23" t="s">
        <v>9</v>
      </c>
      <c r="C5189" s="22" t="str">
        <f>IF(OR($B5189="Unknown",$B5189="Error",$B5189=""),IFERROR(VLOOKUP($H5189, '02_UnitPriceRef'!$F$3:$G$10,2,FALSE),"N/A"),$B5189)</f>
        <v>Coffee</v>
      </c>
      <c r="D5189" s="22" t="s">
        <v>9</v>
      </c>
      <c r="E5189" s="24">
        <v>1</v>
      </c>
      <c r="F5189" s="22">
        <f t="shared" si="60"/>
        <v>1</v>
      </c>
      <c r="G5189" s="24">
        <v>2</v>
      </c>
      <c r="H5189" s="22">
        <f>IF(OR($G5189="ERROR",$G5189="UNKNOWN",$G5189=""),IFERROR(VLOOKUP($D5189,'02_UnitPriceRef'!$E$3:$F$10,2,0),IF(OR($E5189="Error",$E5189="UNKNOWN",$E5189=""),0,I5189/E5189)),$G5189)</f>
        <v>2</v>
      </c>
      <c r="I5189" s="24">
        <v>2</v>
      </c>
      <c r="J5189" s="22">
        <f t="shared" si="61"/>
        <v>2</v>
      </c>
      <c r="K5189" s="22" t="s">
        <v>14</v>
      </c>
      <c r="L5189" s="22" t="s">
        <v>15</v>
      </c>
      <c r="M5189" s="26">
        <v>45022</v>
      </c>
      <c r="N5189" s="27">
        <f t="shared" si="62"/>
        <v>45022</v>
      </c>
    </row>
    <row r="5190" spans="1:14" ht="22.6" customHeight="1">
      <c r="A5190" s="22" t="s">
        <v>5211</v>
      </c>
      <c r="B5190" s="23" t="s">
        <v>27</v>
      </c>
      <c r="C5190" s="22" t="str">
        <f>IF(OR($B5190="Unknown",$B5190="Error",$B5190=""),IFERROR(VLOOKUP($H5190, '02_UnitPriceRef'!$F$3:$G$10,2,FALSE),"N/A"),$B5190)</f>
        <v>Sandwich</v>
      </c>
      <c r="D5190" s="22" t="s">
        <v>27</v>
      </c>
      <c r="E5190" s="24">
        <v>3</v>
      </c>
      <c r="F5190" s="22">
        <f t="shared" si="60"/>
        <v>3</v>
      </c>
      <c r="G5190" s="24">
        <v>4</v>
      </c>
      <c r="H5190" s="22">
        <f>IF(OR($G5190="ERROR",$G5190="UNKNOWN",$G5190=""),IFERROR(VLOOKUP($D5190,'02_UnitPriceRef'!$E$3:$F$10,2,0),IF(OR($E5190="Error",$E5190="UNKNOWN",$E5190=""),0,I5190/E5190)),$G5190)</f>
        <v>4</v>
      </c>
      <c r="I5190" s="24">
        <v>12</v>
      </c>
      <c r="J5190" s="22">
        <f t="shared" si="61"/>
        <v>12</v>
      </c>
      <c r="K5190" s="22" t="s">
        <v>22</v>
      </c>
      <c r="L5190" s="22" t="s">
        <v>11</v>
      </c>
      <c r="M5190" s="26">
        <v>45031</v>
      </c>
      <c r="N5190" s="27">
        <f t="shared" si="62"/>
        <v>45031</v>
      </c>
    </row>
    <row r="5191" spans="1:14" ht="22.6" customHeight="1">
      <c r="A5191" s="22" t="s">
        <v>5212</v>
      </c>
      <c r="B5191" s="23" t="s">
        <v>24</v>
      </c>
      <c r="C5191" s="22" t="str">
        <f>IF(OR($B5191="Unknown",$B5191="Error",$B5191=""),IFERROR(VLOOKUP($H5191, '02_UnitPriceRef'!$F$3:$G$10,2,FALSE),"N/A"),$B5191)</f>
        <v>Smoothie</v>
      </c>
      <c r="D5191" s="22" t="s">
        <v>24</v>
      </c>
      <c r="E5191" s="24">
        <v>3</v>
      </c>
      <c r="F5191" s="22">
        <f t="shared" si="60"/>
        <v>3</v>
      </c>
      <c r="G5191" s="24">
        <v>4</v>
      </c>
      <c r="H5191" s="22">
        <f>IF(OR($G5191="ERROR",$G5191="UNKNOWN",$G5191=""),IFERROR(VLOOKUP($D5191,'02_UnitPriceRef'!$E$3:$F$10,2,0),IF(OR($E5191="Error",$E5191="UNKNOWN",$E5191=""),0,I5191/E5191)),$G5191)</f>
        <v>4</v>
      </c>
      <c r="I5191" s="24">
        <v>12</v>
      </c>
      <c r="J5191" s="22">
        <f t="shared" si="61"/>
        <v>12</v>
      </c>
      <c r="K5191" s="22" t="s">
        <v>20</v>
      </c>
      <c r="L5191" s="22" t="s">
        <v>15</v>
      </c>
      <c r="M5191" s="26">
        <v>45020</v>
      </c>
      <c r="N5191" s="27">
        <f t="shared" si="62"/>
        <v>45020</v>
      </c>
    </row>
    <row r="5192" spans="1:14" ht="22.6" customHeight="1">
      <c r="A5192" s="22" t="s">
        <v>5213</v>
      </c>
      <c r="B5192" s="23" t="s">
        <v>17</v>
      </c>
      <c r="C5192" s="22" t="str">
        <f>IF(OR($B5192="Unknown",$B5192="Error",$B5192=""),IFERROR(VLOOKUP($H5192, '02_UnitPriceRef'!$F$3:$G$10,2,FALSE),"N/A"),$B5192)</f>
        <v>Cookie</v>
      </c>
      <c r="D5192" s="22" t="s">
        <v>17</v>
      </c>
      <c r="E5192" s="24">
        <v>2</v>
      </c>
      <c r="F5192" s="22">
        <f t="shared" si="60"/>
        <v>2</v>
      </c>
      <c r="G5192" s="24">
        <v>1</v>
      </c>
      <c r="H5192" s="22">
        <f>IF(OR($G5192="ERROR",$G5192="UNKNOWN",$G5192=""),IFERROR(VLOOKUP($D5192,'02_UnitPriceRef'!$E$3:$F$10,2,0),IF(OR($E5192="Error",$E5192="UNKNOWN",$E5192=""),0,I5192/E5192)),$G5192)</f>
        <v>1</v>
      </c>
      <c r="I5192" s="24">
        <v>2</v>
      </c>
      <c r="J5192" s="22">
        <f t="shared" si="61"/>
        <v>2</v>
      </c>
      <c r="K5192" s="22" t="s">
        <v>10</v>
      </c>
      <c r="L5192" s="22" t="s">
        <v>11</v>
      </c>
      <c r="M5192" s="26">
        <v>45207</v>
      </c>
      <c r="N5192" s="27">
        <f t="shared" si="62"/>
        <v>45207</v>
      </c>
    </row>
    <row r="5193" spans="1:14" ht="22.6" customHeight="1">
      <c r="A5193" s="22" t="s">
        <v>5214</v>
      </c>
      <c r="B5193" s="23" t="s">
        <v>9</v>
      </c>
      <c r="C5193" s="22" t="str">
        <f>IF(OR($B5193="Unknown",$B5193="Error",$B5193=""),IFERROR(VLOOKUP($H5193, '02_UnitPriceRef'!$F$3:$G$10,2,FALSE),"N/A"),$B5193)</f>
        <v>Coffee</v>
      </c>
      <c r="D5193" s="22" t="s">
        <v>9</v>
      </c>
      <c r="E5193" s="24">
        <v>4</v>
      </c>
      <c r="F5193" s="22">
        <f t="shared" si="60"/>
        <v>4</v>
      </c>
      <c r="G5193" s="24">
        <v>2</v>
      </c>
      <c r="H5193" s="22">
        <f>IF(OR($G5193="ERROR",$G5193="UNKNOWN",$G5193=""),IFERROR(VLOOKUP($D5193,'02_UnitPriceRef'!$E$3:$F$10,2,0),IF(OR($E5193="Error",$E5193="UNKNOWN",$E5193=""),0,I5193/E5193)),$G5193)</f>
        <v>2</v>
      </c>
      <c r="I5193" s="24">
        <v>8</v>
      </c>
      <c r="J5193" s="22">
        <f t="shared" si="61"/>
        <v>8</v>
      </c>
      <c r="K5193" s="22" t="s">
        <v>10</v>
      </c>
      <c r="L5193" s="22" t="s">
        <v>20</v>
      </c>
      <c r="M5193" s="26">
        <v>44993</v>
      </c>
      <c r="N5193" s="27">
        <f t="shared" si="62"/>
        <v>44993</v>
      </c>
    </row>
    <row r="5194" spans="1:14" ht="22.6" customHeight="1">
      <c r="A5194" s="22" t="s">
        <v>5215</v>
      </c>
      <c r="B5194" s="23" t="s">
        <v>10031</v>
      </c>
      <c r="C5194" s="22" t="str">
        <f>IF(OR($B5194="Unknown",$B5194="Error",$B5194=""),IFERROR(VLOOKUP($H5194, '02_UnitPriceRef'!$F$3:$G$10,2,FALSE),"N/A"),$B5194)</f>
        <v>Tea</v>
      </c>
      <c r="D5194" s="22" t="s">
        <v>35</v>
      </c>
      <c r="E5194" s="24">
        <v>2</v>
      </c>
      <c r="F5194" s="22">
        <f t="shared" si="60"/>
        <v>2</v>
      </c>
      <c r="G5194" s="24">
        <v>1.5</v>
      </c>
      <c r="H5194" s="22">
        <f>IF(OR($G5194="ERROR",$G5194="UNKNOWN",$G5194=""),IFERROR(VLOOKUP($D5194,'02_UnitPriceRef'!$E$3:$F$10,2,0),IF(OR($E5194="Error",$E5194="UNKNOWN",$E5194=""),0,I5194/E5194)),$G5194)</f>
        <v>1.5</v>
      </c>
      <c r="I5194" s="24">
        <v>3</v>
      </c>
      <c r="J5194" s="22">
        <f t="shared" si="61"/>
        <v>3</v>
      </c>
      <c r="K5194" s="22" t="s">
        <v>10</v>
      </c>
      <c r="L5194" s="22" t="s">
        <v>11</v>
      </c>
      <c r="M5194" s="26">
        <v>44928</v>
      </c>
      <c r="N5194" s="27">
        <f t="shared" si="62"/>
        <v>44928</v>
      </c>
    </row>
    <row r="5195" spans="1:14" ht="22.6" customHeight="1">
      <c r="A5195" s="22" t="s">
        <v>5216</v>
      </c>
      <c r="B5195" s="23"/>
      <c r="C5195" s="22" t="str">
        <f>IF(OR($B5195="Unknown",$B5195="Error",$B5195=""),IFERROR(VLOOKUP($H5195, '02_UnitPriceRef'!$F$3:$G$10,2,FALSE),"N/A"),$B5195)</f>
        <v>Cookie</v>
      </c>
      <c r="D5195" s="22" t="s">
        <v>17</v>
      </c>
      <c r="E5195" s="24">
        <v>1</v>
      </c>
      <c r="F5195" s="22">
        <f t="shared" si="60"/>
        <v>1</v>
      </c>
      <c r="G5195" s="24">
        <v>1</v>
      </c>
      <c r="H5195" s="22">
        <f>IF(OR($G5195="ERROR",$G5195="UNKNOWN",$G5195=""),IFERROR(VLOOKUP($D5195,'02_UnitPriceRef'!$E$3:$F$10,2,0),IF(OR($E5195="Error",$E5195="UNKNOWN",$E5195=""),0,I5195/E5195)),$G5195)</f>
        <v>1</v>
      </c>
      <c r="I5195" s="24">
        <v>1</v>
      </c>
      <c r="J5195" s="22">
        <f t="shared" si="61"/>
        <v>1</v>
      </c>
      <c r="K5195" s="22" t="s">
        <v>10</v>
      </c>
      <c r="L5195" s="22" t="s">
        <v>20</v>
      </c>
      <c r="M5195" s="26">
        <v>45157</v>
      </c>
      <c r="N5195" s="27">
        <f t="shared" si="62"/>
        <v>45157</v>
      </c>
    </row>
    <row r="5196" spans="1:14" ht="22.6" customHeight="1">
      <c r="A5196" s="22" t="s">
        <v>5217</v>
      </c>
      <c r="B5196" s="23" t="s">
        <v>35</v>
      </c>
      <c r="C5196" s="22" t="str">
        <f>IF(OR($B5196="Unknown",$B5196="Error",$B5196=""),IFERROR(VLOOKUP($H5196, '02_UnitPriceRef'!$F$3:$G$10,2,FALSE),"N/A"),$B5196)</f>
        <v>Tea</v>
      </c>
      <c r="D5196" s="22" t="s">
        <v>35</v>
      </c>
      <c r="E5196" s="23" t="s">
        <v>10030</v>
      </c>
      <c r="F5196" s="22">
        <f t="shared" si="60"/>
        <v>3</v>
      </c>
      <c r="G5196" s="24">
        <v>1.5</v>
      </c>
      <c r="H5196" s="22">
        <f>IF(OR($G5196="ERROR",$G5196="UNKNOWN",$G5196=""),IFERROR(VLOOKUP($D5196,'02_UnitPriceRef'!$E$3:$F$10,2,0),IF(OR($E5196="Error",$E5196="UNKNOWN",$E5196=""),0,I5196/E5196)),$G5196)</f>
        <v>1.5</v>
      </c>
      <c r="I5196" s="24">
        <v>4.5</v>
      </c>
      <c r="J5196" s="22">
        <f t="shared" si="61"/>
        <v>4.5</v>
      </c>
      <c r="K5196" s="22" t="s">
        <v>20</v>
      </c>
      <c r="L5196" s="22" t="s">
        <v>15</v>
      </c>
      <c r="M5196" s="26"/>
      <c r="N5196" s="27">
        <f t="shared" si="62"/>
        <v>1</v>
      </c>
    </row>
    <row r="5197" spans="1:14" ht="22.6" customHeight="1">
      <c r="A5197" s="22" t="s">
        <v>5218</v>
      </c>
      <c r="B5197" s="23" t="s">
        <v>35</v>
      </c>
      <c r="C5197" s="22" t="str">
        <f>IF(OR($B5197="Unknown",$B5197="Error",$B5197=""),IFERROR(VLOOKUP($H5197, '02_UnitPriceRef'!$F$3:$G$10,2,FALSE),"N/A"),$B5197)</f>
        <v>Tea</v>
      </c>
      <c r="D5197" s="22" t="s">
        <v>35</v>
      </c>
      <c r="E5197" s="24">
        <v>4</v>
      </c>
      <c r="F5197" s="22">
        <f t="shared" si="60"/>
        <v>4</v>
      </c>
      <c r="G5197" s="24">
        <v>1.5</v>
      </c>
      <c r="H5197" s="22">
        <f>IF(OR($G5197="ERROR",$G5197="UNKNOWN",$G5197=""),IFERROR(VLOOKUP($D5197,'02_UnitPriceRef'!$E$3:$F$10,2,0),IF(OR($E5197="Error",$E5197="UNKNOWN",$E5197=""),0,I5197/E5197)),$G5197)</f>
        <v>1.5</v>
      </c>
      <c r="I5197" s="23" t="s">
        <v>10030</v>
      </c>
      <c r="J5197" s="22">
        <f t="shared" si="61"/>
        <v>6</v>
      </c>
      <c r="K5197" s="22" t="s">
        <v>20</v>
      </c>
      <c r="L5197" s="22" t="s">
        <v>15</v>
      </c>
      <c r="M5197" s="26">
        <v>45095</v>
      </c>
      <c r="N5197" s="27">
        <f t="shared" si="62"/>
        <v>45095</v>
      </c>
    </row>
    <row r="5198" spans="1:14" ht="22.6" customHeight="1">
      <c r="A5198" s="22" t="s">
        <v>5219</v>
      </c>
      <c r="B5198" s="23" t="s">
        <v>27</v>
      </c>
      <c r="C5198" s="22" t="str">
        <f>IF(OR($B5198="Unknown",$B5198="Error",$B5198=""),IFERROR(VLOOKUP($H5198, '02_UnitPriceRef'!$F$3:$G$10,2,FALSE),"N/A"),$B5198)</f>
        <v>Sandwich</v>
      </c>
      <c r="D5198" s="22" t="s">
        <v>27</v>
      </c>
      <c r="E5198" s="24">
        <v>4</v>
      </c>
      <c r="F5198" s="22">
        <f t="shared" si="60"/>
        <v>4</v>
      </c>
      <c r="G5198" s="24">
        <v>4</v>
      </c>
      <c r="H5198" s="22">
        <f>IF(OR($G5198="ERROR",$G5198="UNKNOWN",$G5198=""),IFERROR(VLOOKUP($D5198,'02_UnitPriceRef'!$E$3:$F$10,2,0),IF(OR($E5198="Error",$E5198="UNKNOWN",$E5198=""),0,I5198/E5198)),$G5198)</f>
        <v>4</v>
      </c>
      <c r="I5198" s="24">
        <v>16</v>
      </c>
      <c r="J5198" s="22">
        <f t="shared" si="61"/>
        <v>16</v>
      </c>
      <c r="K5198" s="22" t="s">
        <v>22</v>
      </c>
      <c r="L5198" s="22" t="s">
        <v>20</v>
      </c>
      <c r="M5198" s="26">
        <v>45046</v>
      </c>
      <c r="N5198" s="27">
        <f t="shared" si="62"/>
        <v>45046</v>
      </c>
    </row>
    <row r="5199" spans="1:14" ht="22.6" customHeight="1">
      <c r="A5199" s="22" t="s">
        <v>5220</v>
      </c>
      <c r="B5199" s="23" t="s">
        <v>10030</v>
      </c>
      <c r="C5199" s="22" t="str">
        <f>IF(OR($B5199="Unknown",$B5199="Error",$B5199=""),IFERROR(VLOOKUP($H5199, '02_UnitPriceRef'!$F$3:$G$10,2,FALSE),"N/A"),$B5199)</f>
        <v>Cake/Juice</v>
      </c>
      <c r="D5199" s="22" t="s">
        <v>10044</v>
      </c>
      <c r="E5199" s="24">
        <v>5</v>
      </c>
      <c r="F5199" s="22">
        <f t="shared" si="60"/>
        <v>5</v>
      </c>
      <c r="G5199" s="24">
        <v>3</v>
      </c>
      <c r="H5199" s="22">
        <f>IF(OR($G5199="ERROR",$G5199="UNKNOWN",$G5199=""),IFERROR(VLOOKUP($D5199,'02_UnitPriceRef'!$E$3:$F$10,2,0),IF(OR($E5199="Error",$E5199="UNKNOWN",$E5199=""),0,I5199/E5199)),$G5199)</f>
        <v>3</v>
      </c>
      <c r="I5199" s="24">
        <v>15</v>
      </c>
      <c r="J5199" s="22">
        <f t="shared" si="61"/>
        <v>15</v>
      </c>
      <c r="K5199" s="22" t="s">
        <v>20</v>
      </c>
      <c r="L5199" s="22" t="s">
        <v>11</v>
      </c>
      <c r="M5199" s="28" t="s">
        <v>10031</v>
      </c>
      <c r="N5199" s="27">
        <f t="shared" si="62"/>
        <v>1</v>
      </c>
    </row>
    <row r="5200" spans="1:14" ht="22.6" customHeight="1">
      <c r="A5200" s="22" t="s">
        <v>5221</v>
      </c>
      <c r="B5200" s="23" t="s">
        <v>39</v>
      </c>
      <c r="C5200" s="22" t="str">
        <f>IF(OR($B5200="Unknown",$B5200="Error",$B5200=""),IFERROR(VLOOKUP($H5200, '02_UnitPriceRef'!$F$3:$G$10,2,FALSE),"N/A"),$B5200)</f>
        <v>Juice</v>
      </c>
      <c r="D5200" s="22" t="s">
        <v>39</v>
      </c>
      <c r="E5200" s="24">
        <v>3</v>
      </c>
      <c r="F5200" s="22">
        <f t="shared" si="60"/>
        <v>3</v>
      </c>
      <c r="G5200" s="24">
        <v>3</v>
      </c>
      <c r="H5200" s="22">
        <f>IF(OR($G5200="ERROR",$G5200="UNKNOWN",$G5200=""),IFERROR(VLOOKUP($D5200,'02_UnitPriceRef'!$E$3:$F$10,2,0),IF(OR($E5200="Error",$E5200="UNKNOWN",$E5200=""),0,I5200/E5200)),$G5200)</f>
        <v>3</v>
      </c>
      <c r="I5200" s="24">
        <v>9</v>
      </c>
      <c r="J5200" s="22">
        <f t="shared" si="61"/>
        <v>9</v>
      </c>
      <c r="K5200" s="22" t="s">
        <v>22</v>
      </c>
      <c r="L5200" s="22" t="s">
        <v>11</v>
      </c>
      <c r="M5200" s="26">
        <v>45266</v>
      </c>
      <c r="N5200" s="27">
        <f t="shared" si="62"/>
        <v>45266</v>
      </c>
    </row>
    <row r="5201" spans="1:14" ht="22.6" customHeight="1">
      <c r="A5201" s="22" t="s">
        <v>5222</v>
      </c>
      <c r="B5201" s="23" t="s">
        <v>9</v>
      </c>
      <c r="C5201" s="22" t="str">
        <f>IF(OR($B5201="Unknown",$B5201="Error",$B5201=""),IFERROR(VLOOKUP($H5201, '02_UnitPriceRef'!$F$3:$G$10,2,FALSE),"N/A"),$B5201)</f>
        <v>Coffee</v>
      </c>
      <c r="D5201" s="22" t="s">
        <v>9</v>
      </c>
      <c r="E5201" s="24">
        <v>3</v>
      </c>
      <c r="F5201" s="22">
        <f t="shared" si="60"/>
        <v>3</v>
      </c>
      <c r="G5201" s="24">
        <v>2</v>
      </c>
      <c r="H5201" s="22">
        <f>IF(OR($G5201="ERROR",$G5201="UNKNOWN",$G5201=""),IFERROR(VLOOKUP($D5201,'02_UnitPriceRef'!$E$3:$F$10,2,0),IF(OR($E5201="Error",$E5201="UNKNOWN",$E5201=""),0,I5201/E5201)),$G5201)</f>
        <v>2</v>
      </c>
      <c r="I5201" s="24">
        <v>6</v>
      </c>
      <c r="J5201" s="22">
        <f t="shared" si="61"/>
        <v>6</v>
      </c>
      <c r="K5201" s="22" t="s">
        <v>10</v>
      </c>
      <c r="L5201" s="22" t="s">
        <v>15</v>
      </c>
      <c r="M5201" s="26">
        <v>44979</v>
      </c>
      <c r="N5201" s="27">
        <f t="shared" si="62"/>
        <v>44979</v>
      </c>
    </row>
    <row r="5202" spans="1:14" ht="22.6" customHeight="1">
      <c r="A5202" s="22" t="s">
        <v>5223</v>
      </c>
      <c r="B5202" s="23" t="s">
        <v>35</v>
      </c>
      <c r="C5202" s="22" t="str">
        <f>IF(OR($B5202="Unknown",$B5202="Error",$B5202=""),IFERROR(VLOOKUP($H5202, '02_UnitPriceRef'!$F$3:$G$10,2,FALSE),"N/A"),$B5202)</f>
        <v>Tea</v>
      </c>
      <c r="D5202" s="22" t="s">
        <v>35</v>
      </c>
      <c r="E5202" s="24">
        <v>3</v>
      </c>
      <c r="F5202" s="22">
        <f t="shared" si="60"/>
        <v>3</v>
      </c>
      <c r="G5202" s="24">
        <v>1.5</v>
      </c>
      <c r="H5202" s="22">
        <f>IF(OR($G5202="ERROR",$G5202="UNKNOWN",$G5202=""),IFERROR(VLOOKUP($D5202,'02_UnitPriceRef'!$E$3:$F$10,2,0),IF(OR($E5202="Error",$E5202="UNKNOWN",$E5202=""),0,I5202/E5202)),$G5202)</f>
        <v>1.5</v>
      </c>
      <c r="I5202" s="24">
        <v>4.5</v>
      </c>
      <c r="J5202" s="22">
        <f t="shared" si="61"/>
        <v>4.5</v>
      </c>
      <c r="K5202" s="22" t="s">
        <v>20</v>
      </c>
      <c r="L5202" s="22" t="s">
        <v>15</v>
      </c>
      <c r="M5202" s="26">
        <v>45014</v>
      </c>
      <c r="N5202" s="27">
        <f t="shared" si="62"/>
        <v>45014</v>
      </c>
    </row>
    <row r="5203" spans="1:14" ht="22.6" customHeight="1">
      <c r="A5203" s="22" t="s">
        <v>5224</v>
      </c>
      <c r="B5203" s="23" t="s">
        <v>35</v>
      </c>
      <c r="C5203" s="22" t="str">
        <f>IF(OR($B5203="Unknown",$B5203="Error",$B5203=""),IFERROR(VLOOKUP($H5203, '02_UnitPriceRef'!$F$3:$G$10,2,FALSE),"N/A"),$B5203)</f>
        <v>Tea</v>
      </c>
      <c r="D5203" s="22" t="s">
        <v>35</v>
      </c>
      <c r="E5203" s="24">
        <v>5</v>
      </c>
      <c r="F5203" s="22">
        <f t="shared" si="60"/>
        <v>5</v>
      </c>
      <c r="G5203" s="23" t="s">
        <v>10030</v>
      </c>
      <c r="H5203" s="22">
        <f>IF(OR($G5203="ERROR",$G5203="UNKNOWN",$G5203=""),IFERROR(VLOOKUP($D5203,'02_UnitPriceRef'!$E$3:$F$10,2,0),IF(OR($E5203="Error",$E5203="UNKNOWN",$E5203=""),0,I5203/E5203)),$G5203)</f>
        <v>1.5</v>
      </c>
      <c r="I5203" s="24">
        <v>7.5</v>
      </c>
      <c r="J5203" s="22">
        <f t="shared" si="61"/>
        <v>7.5</v>
      </c>
      <c r="K5203" s="22" t="s">
        <v>10</v>
      </c>
      <c r="L5203" s="22" t="s">
        <v>15</v>
      </c>
      <c r="M5203" s="26">
        <v>44976</v>
      </c>
      <c r="N5203" s="27">
        <f t="shared" si="62"/>
        <v>44976</v>
      </c>
    </row>
    <row r="5204" spans="1:14" ht="22.6" customHeight="1">
      <c r="A5204" s="22" t="s">
        <v>5225</v>
      </c>
      <c r="B5204" s="23"/>
      <c r="C5204" s="22" t="str">
        <f>IF(OR($B5204="Unknown",$B5204="Error",$B5204=""),IFERROR(VLOOKUP($H5204, '02_UnitPriceRef'!$F$3:$G$10,2,FALSE),"N/A"),$B5204)</f>
        <v>Tea</v>
      </c>
      <c r="D5204" s="22" t="s">
        <v>35</v>
      </c>
      <c r="E5204" s="23"/>
      <c r="F5204" s="22">
        <f t="shared" si="60"/>
        <v>1</v>
      </c>
      <c r="G5204" s="24">
        <v>1.5</v>
      </c>
      <c r="H5204" s="22">
        <f>IF(OR($G5204="ERROR",$G5204="UNKNOWN",$G5204=""),IFERROR(VLOOKUP($D5204,'02_UnitPriceRef'!$E$3:$F$10,2,0),IF(OR($E5204="Error",$E5204="UNKNOWN",$E5204=""),0,I5204/E5204)),$G5204)</f>
        <v>1.5</v>
      </c>
      <c r="I5204" s="24">
        <v>1.5</v>
      </c>
      <c r="J5204" s="22">
        <f t="shared" si="61"/>
        <v>1.5</v>
      </c>
      <c r="K5204" s="22" t="s">
        <v>14</v>
      </c>
      <c r="L5204" s="22" t="s">
        <v>11</v>
      </c>
      <c r="M5204" s="26">
        <v>44975</v>
      </c>
      <c r="N5204" s="27">
        <f t="shared" si="62"/>
        <v>44975</v>
      </c>
    </row>
    <row r="5205" spans="1:14" ht="22.6" customHeight="1">
      <c r="A5205" s="22" t="s">
        <v>5226</v>
      </c>
      <c r="B5205" s="23" t="s">
        <v>19</v>
      </c>
      <c r="C5205" s="22" t="str">
        <f>IF(OR($B5205="Unknown",$B5205="Error",$B5205=""),IFERROR(VLOOKUP($H5205, '02_UnitPriceRef'!$F$3:$G$10,2,FALSE),"N/A"),$B5205)</f>
        <v>Salad</v>
      </c>
      <c r="D5205" s="22" t="s">
        <v>19</v>
      </c>
      <c r="E5205" s="24">
        <v>2</v>
      </c>
      <c r="F5205" s="22">
        <f t="shared" si="60"/>
        <v>2</v>
      </c>
      <c r="G5205" s="24">
        <v>5</v>
      </c>
      <c r="H5205" s="22">
        <f>IF(OR($G5205="ERROR",$G5205="UNKNOWN",$G5205=""),IFERROR(VLOOKUP($D5205,'02_UnitPriceRef'!$E$3:$F$10,2,0),IF(OR($E5205="Error",$E5205="UNKNOWN",$E5205=""),0,I5205/E5205)),$G5205)</f>
        <v>5</v>
      </c>
      <c r="I5205" s="24">
        <v>10</v>
      </c>
      <c r="J5205" s="22">
        <f t="shared" si="61"/>
        <v>10</v>
      </c>
      <c r="K5205" s="22" t="s">
        <v>10</v>
      </c>
      <c r="L5205" s="22" t="s">
        <v>11</v>
      </c>
      <c r="M5205" s="26">
        <v>45106</v>
      </c>
      <c r="N5205" s="27">
        <f t="shared" si="62"/>
        <v>45106</v>
      </c>
    </row>
    <row r="5206" spans="1:14" ht="22.6" customHeight="1">
      <c r="A5206" s="22" t="s">
        <v>5227</v>
      </c>
      <c r="B5206" s="23" t="s">
        <v>24</v>
      </c>
      <c r="C5206" s="22" t="str">
        <f>IF(OR($B5206="Unknown",$B5206="Error",$B5206=""),IFERROR(VLOOKUP($H5206, '02_UnitPriceRef'!$F$3:$G$10,2,FALSE),"N/A"),$B5206)</f>
        <v>Smoothie</v>
      </c>
      <c r="D5206" s="22" t="s">
        <v>24</v>
      </c>
      <c r="E5206" s="24">
        <v>1</v>
      </c>
      <c r="F5206" s="22">
        <f t="shared" si="60"/>
        <v>1</v>
      </c>
      <c r="G5206" s="24">
        <v>4</v>
      </c>
      <c r="H5206" s="22">
        <f>IF(OR($G5206="ERROR",$G5206="UNKNOWN",$G5206=""),IFERROR(VLOOKUP($D5206,'02_UnitPriceRef'!$E$3:$F$10,2,0),IF(OR($E5206="Error",$E5206="UNKNOWN",$E5206=""),0,I5206/E5206)),$G5206)</f>
        <v>4</v>
      </c>
      <c r="I5206" s="24">
        <v>4</v>
      </c>
      <c r="J5206" s="22">
        <f t="shared" si="61"/>
        <v>4</v>
      </c>
      <c r="K5206" s="22" t="s">
        <v>14</v>
      </c>
      <c r="L5206" s="22" t="s">
        <v>20</v>
      </c>
      <c r="M5206" s="28" t="s">
        <v>10030</v>
      </c>
      <c r="N5206" s="27">
        <f t="shared" si="62"/>
        <v>1</v>
      </c>
    </row>
    <row r="5207" spans="1:14" ht="22.6" customHeight="1">
      <c r="A5207" s="22" t="s">
        <v>5228</v>
      </c>
      <c r="B5207" s="23" t="s">
        <v>19</v>
      </c>
      <c r="C5207" s="22" t="str">
        <f>IF(OR($B5207="Unknown",$B5207="Error",$B5207=""),IFERROR(VLOOKUP($H5207, '02_UnitPriceRef'!$F$3:$G$10,2,FALSE),"N/A"),$B5207)</f>
        <v>Salad</v>
      </c>
      <c r="D5207" s="22" t="s">
        <v>19</v>
      </c>
      <c r="E5207" s="24">
        <v>4</v>
      </c>
      <c r="F5207" s="22">
        <f t="shared" si="60"/>
        <v>4</v>
      </c>
      <c r="G5207" s="24">
        <v>5</v>
      </c>
      <c r="H5207" s="22">
        <f>IF(OR($G5207="ERROR",$G5207="UNKNOWN",$G5207=""),IFERROR(VLOOKUP($D5207,'02_UnitPriceRef'!$E$3:$F$10,2,0),IF(OR($E5207="Error",$E5207="UNKNOWN",$E5207=""),0,I5207/E5207)),$G5207)</f>
        <v>5</v>
      </c>
      <c r="I5207" s="24">
        <v>20</v>
      </c>
      <c r="J5207" s="22">
        <f t="shared" si="61"/>
        <v>20</v>
      </c>
      <c r="K5207" s="22" t="s">
        <v>10</v>
      </c>
      <c r="L5207" s="22" t="s">
        <v>20</v>
      </c>
      <c r="M5207" s="26">
        <v>45181</v>
      </c>
      <c r="N5207" s="27">
        <f t="shared" si="62"/>
        <v>45181</v>
      </c>
    </row>
    <row r="5208" spans="1:14" ht="22.6" customHeight="1">
      <c r="A5208" s="22" t="s">
        <v>5229</v>
      </c>
      <c r="B5208" s="23" t="s">
        <v>17</v>
      </c>
      <c r="C5208" s="22" t="str">
        <f>IF(OR($B5208="Unknown",$B5208="Error",$B5208=""),IFERROR(VLOOKUP($H5208, '02_UnitPriceRef'!$F$3:$G$10,2,FALSE),"N/A"),$B5208)</f>
        <v>Cookie</v>
      </c>
      <c r="D5208" s="22" t="s">
        <v>17</v>
      </c>
      <c r="E5208" s="24">
        <v>5</v>
      </c>
      <c r="F5208" s="22">
        <f t="shared" si="60"/>
        <v>5</v>
      </c>
      <c r="G5208" s="24">
        <v>1</v>
      </c>
      <c r="H5208" s="22">
        <f>IF(OR($G5208="ERROR",$G5208="UNKNOWN",$G5208=""),IFERROR(VLOOKUP($D5208,'02_UnitPriceRef'!$E$3:$F$10,2,0),IF(OR($E5208="Error",$E5208="UNKNOWN",$E5208=""),0,I5208/E5208)),$G5208)</f>
        <v>1</v>
      </c>
      <c r="I5208" s="24">
        <v>5</v>
      </c>
      <c r="J5208" s="22">
        <f t="shared" si="61"/>
        <v>5</v>
      </c>
      <c r="K5208" s="22" t="s">
        <v>22</v>
      </c>
      <c r="L5208" s="22" t="s">
        <v>15</v>
      </c>
      <c r="M5208" s="26">
        <v>45024</v>
      </c>
      <c r="N5208" s="27">
        <f t="shared" si="62"/>
        <v>45024</v>
      </c>
    </row>
    <row r="5209" spans="1:14" ht="22.6" customHeight="1">
      <c r="A5209" s="22" t="s">
        <v>5230</v>
      </c>
      <c r="B5209" s="23" t="s">
        <v>24</v>
      </c>
      <c r="C5209" s="22" t="str">
        <f>IF(OR($B5209="Unknown",$B5209="Error",$B5209=""),IFERROR(VLOOKUP($H5209, '02_UnitPriceRef'!$F$3:$G$10,2,FALSE),"N/A"),$B5209)</f>
        <v>Smoothie</v>
      </c>
      <c r="D5209" s="22" t="s">
        <v>24</v>
      </c>
      <c r="E5209" s="24">
        <v>1</v>
      </c>
      <c r="F5209" s="22">
        <f t="shared" si="60"/>
        <v>1</v>
      </c>
      <c r="G5209" s="24">
        <v>4</v>
      </c>
      <c r="H5209" s="22">
        <f>IF(OR($G5209="ERROR",$G5209="UNKNOWN",$G5209=""),IFERROR(VLOOKUP($D5209,'02_UnitPriceRef'!$E$3:$F$10,2,0),IF(OR($E5209="Error",$E5209="UNKNOWN",$E5209=""),0,I5209/E5209)),$G5209)</f>
        <v>4</v>
      </c>
      <c r="I5209" s="24">
        <v>4</v>
      </c>
      <c r="J5209" s="22">
        <f t="shared" si="61"/>
        <v>4</v>
      </c>
      <c r="K5209" s="22" t="s">
        <v>14</v>
      </c>
      <c r="L5209" s="22" t="s">
        <v>20</v>
      </c>
      <c r="M5209" s="26">
        <v>45138</v>
      </c>
      <c r="N5209" s="27">
        <f t="shared" si="62"/>
        <v>45138</v>
      </c>
    </row>
    <row r="5210" spans="1:14" ht="22.6" customHeight="1">
      <c r="A5210" s="22" t="s">
        <v>5231</v>
      </c>
      <c r="B5210" s="23" t="s">
        <v>35</v>
      </c>
      <c r="C5210" s="22" t="str">
        <f>IF(OR($B5210="Unknown",$B5210="Error",$B5210=""),IFERROR(VLOOKUP($H5210, '02_UnitPriceRef'!$F$3:$G$10,2,FALSE),"N/A"),$B5210)</f>
        <v>Tea</v>
      </c>
      <c r="D5210" s="22" t="s">
        <v>35</v>
      </c>
      <c r="E5210" s="24">
        <v>3</v>
      </c>
      <c r="F5210" s="22">
        <f t="shared" si="60"/>
        <v>3</v>
      </c>
      <c r="G5210" s="24">
        <v>1.5</v>
      </c>
      <c r="H5210" s="22">
        <f>IF(OR($G5210="ERROR",$G5210="UNKNOWN",$G5210=""),IFERROR(VLOOKUP($D5210,'02_UnitPriceRef'!$E$3:$F$10,2,0),IF(OR($E5210="Error",$E5210="UNKNOWN",$E5210=""),0,I5210/E5210)),$G5210)</f>
        <v>1.5</v>
      </c>
      <c r="I5210" s="24">
        <v>4.5</v>
      </c>
      <c r="J5210" s="22">
        <f t="shared" si="61"/>
        <v>4.5</v>
      </c>
      <c r="K5210" s="22" t="s">
        <v>10</v>
      </c>
      <c r="L5210" s="22" t="s">
        <v>15</v>
      </c>
      <c r="M5210" s="26">
        <v>45220</v>
      </c>
      <c r="N5210" s="27">
        <f t="shared" si="62"/>
        <v>45220</v>
      </c>
    </row>
    <row r="5211" spans="1:14" ht="22.6" customHeight="1">
      <c r="A5211" s="22" t="s">
        <v>5232</v>
      </c>
      <c r="B5211" s="23" t="s">
        <v>27</v>
      </c>
      <c r="C5211" s="22" t="str">
        <f>IF(OR($B5211="Unknown",$B5211="Error",$B5211=""),IFERROR(VLOOKUP($H5211, '02_UnitPriceRef'!$F$3:$G$10,2,FALSE),"N/A"),$B5211)</f>
        <v>Sandwich</v>
      </c>
      <c r="D5211" s="22" t="s">
        <v>27</v>
      </c>
      <c r="E5211" s="24">
        <v>5</v>
      </c>
      <c r="F5211" s="22">
        <f t="shared" si="60"/>
        <v>5</v>
      </c>
      <c r="G5211" s="24">
        <v>4</v>
      </c>
      <c r="H5211" s="22">
        <f>IF(OR($G5211="ERROR",$G5211="UNKNOWN",$G5211=""),IFERROR(VLOOKUP($D5211,'02_UnitPriceRef'!$E$3:$F$10,2,0),IF(OR($E5211="Error",$E5211="UNKNOWN",$E5211=""),0,I5211/E5211)),$G5211)</f>
        <v>4</v>
      </c>
      <c r="I5211" s="24">
        <v>20</v>
      </c>
      <c r="J5211" s="22">
        <f t="shared" si="61"/>
        <v>20</v>
      </c>
      <c r="K5211" s="22" t="s">
        <v>14</v>
      </c>
      <c r="L5211" s="22" t="s">
        <v>20</v>
      </c>
      <c r="M5211" s="26">
        <v>45198</v>
      </c>
      <c r="N5211" s="27">
        <f t="shared" si="62"/>
        <v>45198</v>
      </c>
    </row>
    <row r="5212" spans="1:14" ht="22.6" customHeight="1">
      <c r="A5212" s="22" t="s">
        <v>5233</v>
      </c>
      <c r="B5212" s="23" t="s">
        <v>9</v>
      </c>
      <c r="C5212" s="22" t="str">
        <f>IF(OR($B5212="Unknown",$B5212="Error",$B5212=""),IFERROR(VLOOKUP($H5212, '02_UnitPriceRef'!$F$3:$G$10,2,FALSE),"N/A"),$B5212)</f>
        <v>Coffee</v>
      </c>
      <c r="D5212" s="22" t="s">
        <v>9</v>
      </c>
      <c r="E5212" s="24">
        <v>4</v>
      </c>
      <c r="F5212" s="22">
        <f t="shared" si="60"/>
        <v>4</v>
      </c>
      <c r="G5212" s="24">
        <v>2</v>
      </c>
      <c r="H5212" s="22">
        <f>IF(OR($G5212="ERROR",$G5212="UNKNOWN",$G5212=""),IFERROR(VLOOKUP($D5212,'02_UnitPriceRef'!$E$3:$F$10,2,0),IF(OR($E5212="Error",$E5212="UNKNOWN",$E5212=""),0,I5212/E5212)),$G5212)</f>
        <v>2</v>
      </c>
      <c r="I5212" s="24">
        <v>8</v>
      </c>
      <c r="J5212" s="22">
        <f t="shared" si="61"/>
        <v>8</v>
      </c>
      <c r="K5212" s="22" t="s">
        <v>20</v>
      </c>
      <c r="L5212" s="22" t="s">
        <v>15</v>
      </c>
      <c r="M5212" s="26">
        <v>45162</v>
      </c>
      <c r="N5212" s="27">
        <f t="shared" si="62"/>
        <v>45162</v>
      </c>
    </row>
    <row r="5213" spans="1:14" ht="22.6" customHeight="1">
      <c r="A5213" s="22" t="s">
        <v>5234</v>
      </c>
      <c r="B5213" s="23" t="s">
        <v>17</v>
      </c>
      <c r="C5213" s="22" t="str">
        <f>IF(OR($B5213="Unknown",$B5213="Error",$B5213=""),IFERROR(VLOOKUP($H5213, '02_UnitPriceRef'!$F$3:$G$10,2,FALSE),"N/A"),$B5213)</f>
        <v>Cookie</v>
      </c>
      <c r="D5213" s="22" t="s">
        <v>17</v>
      </c>
      <c r="E5213" s="24">
        <v>2</v>
      </c>
      <c r="F5213" s="22">
        <f t="shared" si="60"/>
        <v>2</v>
      </c>
      <c r="G5213" s="24">
        <v>1</v>
      </c>
      <c r="H5213" s="22">
        <f>IF(OR($G5213="ERROR",$G5213="UNKNOWN",$G5213=""),IFERROR(VLOOKUP($D5213,'02_UnitPriceRef'!$E$3:$F$10,2,0),IF(OR($E5213="Error",$E5213="UNKNOWN",$E5213=""),0,I5213/E5213)),$G5213)</f>
        <v>1</v>
      </c>
      <c r="I5213" s="24">
        <v>2</v>
      </c>
      <c r="J5213" s="22">
        <f t="shared" si="61"/>
        <v>2</v>
      </c>
      <c r="K5213" s="22" t="s">
        <v>20</v>
      </c>
      <c r="L5213" s="22" t="s">
        <v>15</v>
      </c>
      <c r="M5213" s="26">
        <v>45154</v>
      </c>
      <c r="N5213" s="27">
        <f t="shared" si="62"/>
        <v>45154</v>
      </c>
    </row>
    <row r="5214" spans="1:14" ht="22.6" customHeight="1">
      <c r="A5214" s="22" t="s">
        <v>5235</v>
      </c>
      <c r="B5214" s="23" t="s">
        <v>39</v>
      </c>
      <c r="C5214" s="22" t="str">
        <f>IF(OR($B5214="Unknown",$B5214="Error",$B5214=""),IFERROR(VLOOKUP($H5214, '02_UnitPriceRef'!$F$3:$G$10,2,FALSE),"N/A"),$B5214)</f>
        <v>Juice</v>
      </c>
      <c r="D5214" s="22" t="s">
        <v>39</v>
      </c>
      <c r="E5214" s="23" t="s">
        <v>10031</v>
      </c>
      <c r="F5214" s="22">
        <f t="shared" si="60"/>
        <v>4</v>
      </c>
      <c r="G5214" s="24">
        <v>3</v>
      </c>
      <c r="H5214" s="22">
        <f>IF(OR($G5214="ERROR",$G5214="UNKNOWN",$G5214=""),IFERROR(VLOOKUP($D5214,'02_UnitPriceRef'!$E$3:$F$10,2,0),IF(OR($E5214="Error",$E5214="UNKNOWN",$E5214=""),0,I5214/E5214)),$G5214)</f>
        <v>3</v>
      </c>
      <c r="I5214" s="24">
        <v>12</v>
      </c>
      <c r="J5214" s="22">
        <f t="shared" si="61"/>
        <v>12</v>
      </c>
      <c r="K5214" s="22" t="s">
        <v>22</v>
      </c>
      <c r="L5214" s="22" t="s">
        <v>11</v>
      </c>
      <c r="M5214" s="26">
        <v>45264</v>
      </c>
      <c r="N5214" s="27">
        <f t="shared" si="62"/>
        <v>45264</v>
      </c>
    </row>
    <row r="5215" spans="1:14" ht="22.6" customHeight="1">
      <c r="A5215" s="22" t="s">
        <v>5236</v>
      </c>
      <c r="B5215" s="23"/>
      <c r="C5215" s="22" t="str">
        <f>IF(OR($B5215="Unknown",$B5215="Error",$B5215=""),IFERROR(VLOOKUP($H5215, '02_UnitPriceRef'!$F$3:$G$10,2,FALSE),"N/A"),$B5215)</f>
        <v>Sandwich/Smoothie</v>
      </c>
      <c r="D5215" s="22" t="s">
        <v>188</v>
      </c>
      <c r="E5215" s="24">
        <v>5</v>
      </c>
      <c r="F5215" s="22">
        <f t="shared" si="60"/>
        <v>5</v>
      </c>
      <c r="G5215" s="24">
        <v>4</v>
      </c>
      <c r="H5215" s="22">
        <f>IF(OR($G5215="ERROR",$G5215="UNKNOWN",$G5215=""),IFERROR(VLOOKUP($D5215,'02_UnitPriceRef'!$E$3:$F$10,2,0),IF(OR($E5215="Error",$E5215="UNKNOWN",$E5215=""),0,I5215/E5215)),$G5215)</f>
        <v>4</v>
      </c>
      <c r="I5215" s="24">
        <v>20</v>
      </c>
      <c r="J5215" s="22">
        <f t="shared" si="61"/>
        <v>20</v>
      </c>
      <c r="K5215" s="22" t="s">
        <v>14</v>
      </c>
      <c r="L5215" s="22" t="s">
        <v>11</v>
      </c>
      <c r="M5215" s="26">
        <v>45082</v>
      </c>
      <c r="N5215" s="27">
        <f t="shared" si="62"/>
        <v>45082</v>
      </c>
    </row>
    <row r="5216" spans="1:14" ht="22.6" customHeight="1">
      <c r="A5216" s="22" t="s">
        <v>5237</v>
      </c>
      <c r="B5216" s="23" t="s">
        <v>24</v>
      </c>
      <c r="C5216" s="22" t="str">
        <f>IF(OR($B5216="Unknown",$B5216="Error",$B5216=""),IFERROR(VLOOKUP($H5216, '02_UnitPriceRef'!$F$3:$G$10,2,FALSE),"N/A"),$B5216)</f>
        <v>Smoothie</v>
      </c>
      <c r="D5216" s="22" t="s">
        <v>24</v>
      </c>
      <c r="E5216" s="24">
        <v>4</v>
      </c>
      <c r="F5216" s="22">
        <f t="shared" si="60"/>
        <v>4</v>
      </c>
      <c r="G5216" s="23"/>
      <c r="H5216" s="22">
        <f>IF(OR($G5216="ERROR",$G5216="UNKNOWN",$G5216=""),IFERROR(VLOOKUP($D5216,'02_UnitPriceRef'!$E$3:$F$10,2,0),IF(OR($E5216="Error",$E5216="UNKNOWN",$E5216=""),0,I5216/E5216)),$G5216)</f>
        <v>4</v>
      </c>
      <c r="I5216" s="24">
        <v>16</v>
      </c>
      <c r="J5216" s="22">
        <f t="shared" si="61"/>
        <v>16</v>
      </c>
      <c r="K5216" s="22" t="s">
        <v>22</v>
      </c>
      <c r="L5216" s="22" t="s">
        <v>15</v>
      </c>
      <c r="M5216" s="26">
        <v>45286</v>
      </c>
      <c r="N5216" s="27">
        <f t="shared" si="62"/>
        <v>45286</v>
      </c>
    </row>
    <row r="5217" spans="1:14" ht="22.6" customHeight="1">
      <c r="A5217" s="22" t="s">
        <v>5238</v>
      </c>
      <c r="B5217" s="23" t="s">
        <v>35</v>
      </c>
      <c r="C5217" s="22" t="str">
        <f>IF(OR($B5217="Unknown",$B5217="Error",$B5217=""),IFERROR(VLOOKUP($H5217, '02_UnitPriceRef'!$F$3:$G$10,2,FALSE),"N/A"),$B5217)</f>
        <v>Tea</v>
      </c>
      <c r="D5217" s="22" t="s">
        <v>35</v>
      </c>
      <c r="E5217" s="24">
        <v>1</v>
      </c>
      <c r="F5217" s="22">
        <f t="shared" si="60"/>
        <v>1</v>
      </c>
      <c r="G5217" s="23"/>
      <c r="H5217" s="22">
        <f>IF(OR($G5217="ERROR",$G5217="UNKNOWN",$G5217=""),IFERROR(VLOOKUP($D5217,'02_UnitPriceRef'!$E$3:$F$10,2,0),IF(OR($E5217="Error",$E5217="UNKNOWN",$E5217=""),0,I5217/E5217)),$G5217)</f>
        <v>1.5</v>
      </c>
      <c r="I5217" s="24">
        <v>1.5</v>
      </c>
      <c r="J5217" s="22">
        <f t="shared" si="61"/>
        <v>1.5</v>
      </c>
      <c r="K5217" s="22" t="s">
        <v>20</v>
      </c>
      <c r="L5217" s="22" t="s">
        <v>15</v>
      </c>
      <c r="M5217" s="26">
        <v>45243</v>
      </c>
      <c r="N5217" s="27">
        <f t="shared" si="62"/>
        <v>45243</v>
      </c>
    </row>
    <row r="5218" spans="1:14" ht="22.6" customHeight="1">
      <c r="A5218" s="22" t="s">
        <v>5239</v>
      </c>
      <c r="B5218" s="23" t="s">
        <v>10030</v>
      </c>
      <c r="C5218" s="22" t="str">
        <f>IF(OR($B5218="Unknown",$B5218="Error",$B5218=""),IFERROR(VLOOKUP($H5218, '02_UnitPriceRef'!$F$3:$G$10,2,FALSE),"N/A"),$B5218)</f>
        <v>Sandwich/Smoothie</v>
      </c>
      <c r="D5218" s="22" t="s">
        <v>188</v>
      </c>
      <c r="E5218" s="24">
        <v>5</v>
      </c>
      <c r="F5218" s="22">
        <f t="shared" si="60"/>
        <v>5</v>
      </c>
      <c r="G5218" s="24">
        <v>4</v>
      </c>
      <c r="H5218" s="22">
        <f>IF(OR($G5218="ERROR",$G5218="UNKNOWN",$G5218=""),IFERROR(VLOOKUP($D5218,'02_UnitPriceRef'!$E$3:$F$10,2,0),IF(OR($E5218="Error",$E5218="UNKNOWN",$E5218=""),0,I5218/E5218)),$G5218)</f>
        <v>4</v>
      </c>
      <c r="I5218" s="24">
        <v>20</v>
      </c>
      <c r="J5218" s="22">
        <f t="shared" si="61"/>
        <v>20</v>
      </c>
      <c r="K5218" s="22" t="s">
        <v>20</v>
      </c>
      <c r="L5218" s="22" t="s">
        <v>20</v>
      </c>
      <c r="M5218" s="26">
        <v>44971</v>
      </c>
      <c r="N5218" s="27">
        <f t="shared" si="62"/>
        <v>44971</v>
      </c>
    </row>
    <row r="5219" spans="1:14" ht="22.6" customHeight="1">
      <c r="A5219" s="22" t="s">
        <v>5240</v>
      </c>
      <c r="B5219" s="23" t="s">
        <v>17</v>
      </c>
      <c r="C5219" s="22" t="str">
        <f>IF(OR($B5219="Unknown",$B5219="Error",$B5219=""),IFERROR(VLOOKUP($H5219, '02_UnitPriceRef'!$F$3:$G$10,2,FALSE),"N/A"),$B5219)</f>
        <v>Cookie</v>
      </c>
      <c r="D5219" s="22" t="s">
        <v>17</v>
      </c>
      <c r="E5219" s="24">
        <v>5</v>
      </c>
      <c r="F5219" s="22">
        <f t="shared" si="60"/>
        <v>5</v>
      </c>
      <c r="G5219" s="24">
        <v>1</v>
      </c>
      <c r="H5219" s="22">
        <f>IF(OR($G5219="ERROR",$G5219="UNKNOWN",$G5219=""),IFERROR(VLOOKUP($D5219,'02_UnitPriceRef'!$E$3:$F$10,2,0),IF(OR($E5219="Error",$E5219="UNKNOWN",$E5219=""),0,I5219/E5219)),$G5219)</f>
        <v>1</v>
      </c>
      <c r="I5219" s="24">
        <v>5</v>
      </c>
      <c r="J5219" s="22">
        <f t="shared" si="61"/>
        <v>5</v>
      </c>
      <c r="K5219" s="22" t="s">
        <v>14</v>
      </c>
      <c r="L5219" s="22" t="s">
        <v>11</v>
      </c>
      <c r="M5219" s="26">
        <v>45282</v>
      </c>
      <c r="N5219" s="27">
        <f t="shared" si="62"/>
        <v>45282</v>
      </c>
    </row>
    <row r="5220" spans="1:14" ht="22.6" customHeight="1">
      <c r="A5220" s="22" t="s">
        <v>5241</v>
      </c>
      <c r="B5220" s="23" t="s">
        <v>39</v>
      </c>
      <c r="C5220" s="22" t="str">
        <f>IF(OR($B5220="Unknown",$B5220="Error",$B5220=""),IFERROR(VLOOKUP($H5220, '02_UnitPriceRef'!$F$3:$G$10,2,FALSE),"N/A"),$B5220)</f>
        <v>Juice</v>
      </c>
      <c r="D5220" s="22" t="s">
        <v>39</v>
      </c>
      <c r="E5220" s="24">
        <v>2</v>
      </c>
      <c r="F5220" s="22">
        <f t="shared" si="60"/>
        <v>2</v>
      </c>
      <c r="G5220" s="24">
        <v>3</v>
      </c>
      <c r="H5220" s="22">
        <f>IF(OR($G5220="ERROR",$G5220="UNKNOWN",$G5220=""),IFERROR(VLOOKUP($D5220,'02_UnitPriceRef'!$E$3:$F$10,2,0),IF(OR($E5220="Error",$E5220="UNKNOWN",$E5220=""),0,I5220/E5220)),$G5220)</f>
        <v>3</v>
      </c>
      <c r="I5220" s="24">
        <v>6</v>
      </c>
      <c r="J5220" s="22">
        <f t="shared" si="61"/>
        <v>6</v>
      </c>
      <c r="K5220" s="22" t="s">
        <v>22</v>
      </c>
      <c r="L5220" s="22" t="s">
        <v>11</v>
      </c>
      <c r="M5220" s="26">
        <v>45149</v>
      </c>
      <c r="N5220" s="27">
        <f t="shared" si="62"/>
        <v>45149</v>
      </c>
    </row>
    <row r="5221" spans="1:14" ht="22.6" customHeight="1">
      <c r="A5221" s="22" t="s">
        <v>5242</v>
      </c>
      <c r="B5221" s="23" t="s">
        <v>39</v>
      </c>
      <c r="C5221" s="22" t="str">
        <f>IF(OR($B5221="Unknown",$B5221="Error",$B5221=""),IFERROR(VLOOKUP($H5221, '02_UnitPriceRef'!$F$3:$G$10,2,FALSE),"N/A"),$B5221)</f>
        <v>Juice</v>
      </c>
      <c r="D5221" s="22" t="s">
        <v>39</v>
      </c>
      <c r="E5221" s="24">
        <v>5</v>
      </c>
      <c r="F5221" s="22">
        <f t="shared" si="60"/>
        <v>5</v>
      </c>
      <c r="G5221" s="23"/>
      <c r="H5221" s="22">
        <f>IF(OR($G5221="ERROR",$G5221="UNKNOWN",$G5221=""),IFERROR(VLOOKUP($D5221,'02_UnitPriceRef'!$E$3:$F$10,2,0),IF(OR($E5221="Error",$E5221="UNKNOWN",$E5221=""),0,I5221/E5221)),$G5221)</f>
        <v>3</v>
      </c>
      <c r="I5221" s="24">
        <v>15</v>
      </c>
      <c r="J5221" s="22">
        <f t="shared" si="61"/>
        <v>15</v>
      </c>
      <c r="K5221" s="22" t="s">
        <v>10</v>
      </c>
      <c r="L5221" s="22" t="s">
        <v>20</v>
      </c>
      <c r="M5221" s="26">
        <v>45258</v>
      </c>
      <c r="N5221" s="27">
        <f t="shared" si="62"/>
        <v>45258</v>
      </c>
    </row>
    <row r="5222" spans="1:14" ht="22.6" customHeight="1">
      <c r="A5222" s="22" t="s">
        <v>5243</v>
      </c>
      <c r="B5222" s="23" t="s">
        <v>9</v>
      </c>
      <c r="C5222" s="22" t="str">
        <f>IF(OR($B5222="Unknown",$B5222="Error",$B5222=""),IFERROR(VLOOKUP($H5222, '02_UnitPriceRef'!$F$3:$G$10,2,FALSE),"N/A"),$B5222)</f>
        <v>Coffee</v>
      </c>
      <c r="D5222" s="22" t="s">
        <v>9</v>
      </c>
      <c r="E5222" s="24">
        <v>3</v>
      </c>
      <c r="F5222" s="22">
        <f t="shared" si="60"/>
        <v>3</v>
      </c>
      <c r="G5222" s="24">
        <v>2</v>
      </c>
      <c r="H5222" s="22">
        <f>IF(OR($G5222="ERROR",$G5222="UNKNOWN",$G5222=""),IFERROR(VLOOKUP($D5222,'02_UnitPriceRef'!$E$3:$F$10,2,0),IF(OR($E5222="Error",$E5222="UNKNOWN",$E5222=""),0,I5222/E5222)),$G5222)</f>
        <v>2</v>
      </c>
      <c r="I5222" s="23" t="s">
        <v>10031</v>
      </c>
      <c r="J5222" s="22">
        <f t="shared" si="61"/>
        <v>6</v>
      </c>
      <c r="K5222" s="22" t="s">
        <v>20</v>
      </c>
      <c r="L5222" s="22" t="s">
        <v>15</v>
      </c>
      <c r="M5222" s="26">
        <v>45111</v>
      </c>
      <c r="N5222" s="27">
        <f t="shared" si="62"/>
        <v>45111</v>
      </c>
    </row>
    <row r="5223" spans="1:14" ht="22.6" customHeight="1">
      <c r="A5223" s="22" t="s">
        <v>5244</v>
      </c>
      <c r="B5223" s="23" t="s">
        <v>13</v>
      </c>
      <c r="C5223" s="22" t="str">
        <f>IF(OR($B5223="Unknown",$B5223="Error",$B5223=""),IFERROR(VLOOKUP($H5223, '02_UnitPriceRef'!$F$3:$G$10,2,FALSE),"N/A"),$B5223)</f>
        <v>Cake</v>
      </c>
      <c r="D5223" s="22" t="s">
        <v>13</v>
      </c>
      <c r="E5223" s="24">
        <v>1</v>
      </c>
      <c r="F5223" s="22">
        <f t="shared" si="60"/>
        <v>1</v>
      </c>
      <c r="G5223" s="24">
        <v>3</v>
      </c>
      <c r="H5223" s="22">
        <f>IF(OR($G5223="ERROR",$G5223="UNKNOWN",$G5223=""),IFERROR(VLOOKUP($D5223,'02_UnitPriceRef'!$E$3:$F$10,2,0),IF(OR($E5223="Error",$E5223="UNKNOWN",$E5223=""),0,I5223/E5223)),$G5223)</f>
        <v>3</v>
      </c>
      <c r="I5223" s="24">
        <v>3</v>
      </c>
      <c r="J5223" s="22">
        <f t="shared" si="61"/>
        <v>3</v>
      </c>
      <c r="K5223" s="22" t="s">
        <v>20</v>
      </c>
      <c r="L5223" s="22" t="s">
        <v>15</v>
      </c>
      <c r="M5223" s="26">
        <v>45088</v>
      </c>
      <c r="N5223" s="27">
        <f t="shared" si="62"/>
        <v>45088</v>
      </c>
    </row>
    <row r="5224" spans="1:14" ht="22.6" customHeight="1">
      <c r="A5224" s="22" t="s">
        <v>5245</v>
      </c>
      <c r="B5224" s="23" t="s">
        <v>19</v>
      </c>
      <c r="C5224" s="22" t="str">
        <f>IF(OR($B5224="Unknown",$B5224="Error",$B5224=""),IFERROR(VLOOKUP($H5224, '02_UnitPriceRef'!$F$3:$G$10,2,FALSE),"N/A"),$B5224)</f>
        <v>Salad</v>
      </c>
      <c r="D5224" s="22" t="s">
        <v>19</v>
      </c>
      <c r="E5224" s="24">
        <v>4</v>
      </c>
      <c r="F5224" s="22">
        <f t="shared" si="60"/>
        <v>4</v>
      </c>
      <c r="G5224" s="24">
        <v>5</v>
      </c>
      <c r="H5224" s="22">
        <f>IF(OR($G5224="ERROR",$G5224="UNKNOWN",$G5224=""),IFERROR(VLOOKUP($D5224,'02_UnitPriceRef'!$E$3:$F$10,2,0),IF(OR($E5224="Error",$E5224="UNKNOWN",$E5224=""),0,I5224/E5224)),$G5224)</f>
        <v>5</v>
      </c>
      <c r="I5224" s="24">
        <v>20</v>
      </c>
      <c r="J5224" s="22">
        <f t="shared" si="61"/>
        <v>20</v>
      </c>
      <c r="K5224" s="22" t="s">
        <v>22</v>
      </c>
      <c r="L5224" s="22" t="s">
        <v>20</v>
      </c>
      <c r="M5224" s="26">
        <v>44978</v>
      </c>
      <c r="N5224" s="27">
        <f t="shared" si="62"/>
        <v>44978</v>
      </c>
    </row>
    <row r="5225" spans="1:14" ht="22.6" customHeight="1">
      <c r="A5225" s="22" t="s">
        <v>5246</v>
      </c>
      <c r="B5225" s="23" t="s">
        <v>19</v>
      </c>
      <c r="C5225" s="22" t="str">
        <f>IF(OR($B5225="Unknown",$B5225="Error",$B5225=""),IFERROR(VLOOKUP($H5225, '02_UnitPriceRef'!$F$3:$G$10,2,FALSE),"N/A"),$B5225)</f>
        <v>Salad</v>
      </c>
      <c r="D5225" s="22" t="s">
        <v>19</v>
      </c>
      <c r="E5225" s="24">
        <v>3</v>
      </c>
      <c r="F5225" s="22">
        <f t="shared" si="60"/>
        <v>3</v>
      </c>
      <c r="G5225" s="23" t="s">
        <v>10030</v>
      </c>
      <c r="H5225" s="22">
        <f>IF(OR($G5225="ERROR",$G5225="UNKNOWN",$G5225=""),IFERROR(VLOOKUP($D5225,'02_UnitPriceRef'!$E$3:$F$10,2,0),IF(OR($E5225="Error",$E5225="UNKNOWN",$E5225=""),0,I5225/E5225)),$G5225)</f>
        <v>5</v>
      </c>
      <c r="I5225" s="24">
        <v>15</v>
      </c>
      <c r="J5225" s="22">
        <f t="shared" si="61"/>
        <v>15</v>
      </c>
      <c r="K5225" s="22" t="s">
        <v>10</v>
      </c>
      <c r="L5225" s="22" t="s">
        <v>15</v>
      </c>
      <c r="M5225" s="26">
        <v>45015</v>
      </c>
      <c r="N5225" s="27">
        <f t="shared" si="62"/>
        <v>45015</v>
      </c>
    </row>
    <row r="5226" spans="1:14" ht="22.6" customHeight="1">
      <c r="A5226" s="22" t="s">
        <v>5247</v>
      </c>
      <c r="B5226" s="23" t="s">
        <v>24</v>
      </c>
      <c r="C5226" s="22" t="str">
        <f>IF(OR($B5226="Unknown",$B5226="Error",$B5226=""),IFERROR(VLOOKUP($H5226, '02_UnitPriceRef'!$F$3:$G$10,2,FALSE),"N/A"),$B5226)</f>
        <v>Smoothie</v>
      </c>
      <c r="D5226" s="22" t="s">
        <v>24</v>
      </c>
      <c r="E5226" s="24">
        <v>1</v>
      </c>
      <c r="F5226" s="22">
        <f t="shared" si="60"/>
        <v>1</v>
      </c>
      <c r="G5226" s="24">
        <v>4</v>
      </c>
      <c r="H5226" s="22">
        <f>IF(OR($G5226="ERROR",$G5226="UNKNOWN",$G5226=""),IFERROR(VLOOKUP($D5226,'02_UnitPriceRef'!$E$3:$F$10,2,0),IF(OR($E5226="Error",$E5226="UNKNOWN",$E5226=""),0,I5226/E5226)),$G5226)</f>
        <v>4</v>
      </c>
      <c r="I5226" s="23"/>
      <c r="J5226" s="22">
        <f t="shared" si="61"/>
        <v>4</v>
      </c>
      <c r="K5226" s="22" t="s">
        <v>14</v>
      </c>
      <c r="L5226" s="22" t="s">
        <v>20</v>
      </c>
      <c r="M5226" s="28" t="s">
        <v>10030</v>
      </c>
      <c r="N5226" s="27">
        <f t="shared" si="62"/>
        <v>1</v>
      </c>
    </row>
    <row r="5227" spans="1:14" ht="22.6" customHeight="1">
      <c r="A5227" s="22" t="s">
        <v>5248</v>
      </c>
      <c r="B5227" s="23" t="s">
        <v>27</v>
      </c>
      <c r="C5227" s="22" t="str">
        <f>IF(OR($B5227="Unknown",$B5227="Error",$B5227=""),IFERROR(VLOOKUP($H5227, '02_UnitPriceRef'!$F$3:$G$10,2,FALSE),"N/A"),$B5227)</f>
        <v>Sandwich</v>
      </c>
      <c r="D5227" s="22" t="s">
        <v>27</v>
      </c>
      <c r="E5227" s="24">
        <v>5</v>
      </c>
      <c r="F5227" s="22">
        <f t="shared" si="60"/>
        <v>5</v>
      </c>
      <c r="G5227" s="24">
        <v>4</v>
      </c>
      <c r="H5227" s="22">
        <f>IF(OR($G5227="ERROR",$G5227="UNKNOWN",$G5227=""),IFERROR(VLOOKUP($D5227,'02_UnitPriceRef'!$E$3:$F$10,2,0),IF(OR($E5227="Error",$E5227="UNKNOWN",$E5227=""),0,I5227/E5227)),$G5227)</f>
        <v>4</v>
      </c>
      <c r="I5227" s="24">
        <v>20</v>
      </c>
      <c r="J5227" s="22">
        <f t="shared" si="61"/>
        <v>20</v>
      </c>
      <c r="K5227" s="22" t="s">
        <v>22</v>
      </c>
      <c r="L5227" s="22" t="s">
        <v>15</v>
      </c>
      <c r="M5227" s="26">
        <v>45149</v>
      </c>
      <c r="N5227" s="27">
        <f t="shared" si="62"/>
        <v>45149</v>
      </c>
    </row>
    <row r="5228" spans="1:14" ht="22.6" customHeight="1">
      <c r="A5228" s="22" t="s">
        <v>5249</v>
      </c>
      <c r="B5228" s="23" t="s">
        <v>27</v>
      </c>
      <c r="C5228" s="22" t="str">
        <f>IF(OR($B5228="Unknown",$B5228="Error",$B5228=""),IFERROR(VLOOKUP($H5228, '02_UnitPriceRef'!$F$3:$G$10,2,FALSE),"N/A"),$B5228)</f>
        <v>Sandwich</v>
      </c>
      <c r="D5228" s="22" t="s">
        <v>27</v>
      </c>
      <c r="E5228" s="24">
        <v>5</v>
      </c>
      <c r="F5228" s="22">
        <f t="shared" si="60"/>
        <v>5</v>
      </c>
      <c r="G5228" s="24">
        <v>4</v>
      </c>
      <c r="H5228" s="22">
        <f>IF(OR($G5228="ERROR",$G5228="UNKNOWN",$G5228=""),IFERROR(VLOOKUP($D5228,'02_UnitPriceRef'!$E$3:$F$10,2,0),IF(OR($E5228="Error",$E5228="UNKNOWN",$E5228=""),0,I5228/E5228)),$G5228)</f>
        <v>4</v>
      </c>
      <c r="I5228" s="24">
        <v>20</v>
      </c>
      <c r="J5228" s="22">
        <f t="shared" si="61"/>
        <v>20</v>
      </c>
      <c r="K5228" s="22" t="s">
        <v>10</v>
      </c>
      <c r="L5228" s="22" t="s">
        <v>15</v>
      </c>
      <c r="M5228" s="26">
        <v>44967</v>
      </c>
      <c r="N5228" s="27">
        <f t="shared" si="62"/>
        <v>44967</v>
      </c>
    </row>
    <row r="5229" spans="1:14" ht="22.6" customHeight="1">
      <c r="A5229" s="22" t="s">
        <v>5250</v>
      </c>
      <c r="B5229" s="23" t="s">
        <v>27</v>
      </c>
      <c r="C5229" s="22" t="str">
        <f>IF(OR($B5229="Unknown",$B5229="Error",$B5229=""),IFERROR(VLOOKUP($H5229, '02_UnitPriceRef'!$F$3:$G$10,2,FALSE),"N/A"),$B5229)</f>
        <v>Sandwich</v>
      </c>
      <c r="D5229" s="22" t="s">
        <v>27</v>
      </c>
      <c r="E5229" s="24">
        <v>4</v>
      </c>
      <c r="F5229" s="22">
        <f t="shared" si="60"/>
        <v>4</v>
      </c>
      <c r="G5229" s="24">
        <v>4</v>
      </c>
      <c r="H5229" s="22">
        <f>IF(OR($G5229="ERROR",$G5229="UNKNOWN",$G5229=""),IFERROR(VLOOKUP($D5229,'02_UnitPriceRef'!$E$3:$F$10,2,0),IF(OR($E5229="Error",$E5229="UNKNOWN",$E5229=""),0,I5229/E5229)),$G5229)</f>
        <v>4</v>
      </c>
      <c r="I5229" s="24">
        <v>16</v>
      </c>
      <c r="J5229" s="22">
        <f t="shared" si="61"/>
        <v>16</v>
      </c>
      <c r="K5229" s="22" t="s">
        <v>14</v>
      </c>
      <c r="L5229" s="22" t="s">
        <v>15</v>
      </c>
      <c r="M5229" s="26">
        <v>44978</v>
      </c>
      <c r="N5229" s="27">
        <f t="shared" si="62"/>
        <v>44978</v>
      </c>
    </row>
    <row r="5230" spans="1:14" ht="22.6" customHeight="1">
      <c r="A5230" s="22" t="s">
        <v>5251</v>
      </c>
      <c r="B5230" s="23" t="s">
        <v>35</v>
      </c>
      <c r="C5230" s="22" t="str">
        <f>IF(OR($B5230="Unknown",$B5230="Error",$B5230=""),IFERROR(VLOOKUP($H5230, '02_UnitPriceRef'!$F$3:$G$10,2,FALSE),"N/A"),$B5230)</f>
        <v>Tea</v>
      </c>
      <c r="D5230" s="22" t="s">
        <v>35</v>
      </c>
      <c r="E5230" s="24">
        <v>5</v>
      </c>
      <c r="F5230" s="22">
        <f t="shared" si="60"/>
        <v>5</v>
      </c>
      <c r="G5230" s="24">
        <v>1.5</v>
      </c>
      <c r="H5230" s="22">
        <f>IF(OR($G5230="ERROR",$G5230="UNKNOWN",$G5230=""),IFERROR(VLOOKUP($D5230,'02_UnitPriceRef'!$E$3:$F$10,2,0),IF(OR($E5230="Error",$E5230="UNKNOWN",$E5230=""),0,I5230/E5230)),$G5230)</f>
        <v>1.5</v>
      </c>
      <c r="I5230" s="24">
        <v>7.5</v>
      </c>
      <c r="J5230" s="22">
        <f t="shared" si="61"/>
        <v>7.5</v>
      </c>
      <c r="K5230" s="22" t="s">
        <v>22</v>
      </c>
      <c r="L5230" s="22" t="s">
        <v>11</v>
      </c>
      <c r="M5230" s="26">
        <v>45016</v>
      </c>
      <c r="N5230" s="27">
        <f t="shared" si="62"/>
        <v>45016</v>
      </c>
    </row>
    <row r="5231" spans="1:14" ht="22.6" customHeight="1">
      <c r="A5231" s="22" t="s">
        <v>5252</v>
      </c>
      <c r="B5231" s="23" t="s">
        <v>24</v>
      </c>
      <c r="C5231" s="22" t="str">
        <f>IF(OR($B5231="Unknown",$B5231="Error",$B5231=""),IFERROR(VLOOKUP($H5231, '02_UnitPriceRef'!$F$3:$G$10,2,FALSE),"N/A"),$B5231)</f>
        <v>Smoothie</v>
      </c>
      <c r="D5231" s="22" t="s">
        <v>24</v>
      </c>
      <c r="E5231" s="23" t="s">
        <v>10031</v>
      </c>
      <c r="F5231" s="22">
        <f t="shared" si="60"/>
        <v>4</v>
      </c>
      <c r="G5231" s="24">
        <v>4</v>
      </c>
      <c r="H5231" s="22">
        <f>IF(OR($G5231="ERROR",$G5231="UNKNOWN",$G5231=""),IFERROR(VLOOKUP($D5231,'02_UnitPriceRef'!$E$3:$F$10,2,0),IF(OR($E5231="Error",$E5231="UNKNOWN",$E5231=""),0,I5231/E5231)),$G5231)</f>
        <v>4</v>
      </c>
      <c r="I5231" s="24">
        <v>16</v>
      </c>
      <c r="J5231" s="22">
        <f t="shared" si="61"/>
        <v>16</v>
      </c>
      <c r="K5231" s="22" t="s">
        <v>22</v>
      </c>
      <c r="L5231" s="22" t="s">
        <v>20</v>
      </c>
      <c r="M5231" s="26">
        <v>45099</v>
      </c>
      <c r="N5231" s="27">
        <f t="shared" si="62"/>
        <v>45099</v>
      </c>
    </row>
    <row r="5232" spans="1:14" ht="22.6" customHeight="1">
      <c r="A5232" s="22" t="s">
        <v>5253</v>
      </c>
      <c r="B5232" s="23" t="s">
        <v>39</v>
      </c>
      <c r="C5232" s="22" t="str">
        <f>IF(OR($B5232="Unknown",$B5232="Error",$B5232=""),IFERROR(VLOOKUP($H5232, '02_UnitPriceRef'!$F$3:$G$10,2,FALSE),"N/A"),$B5232)</f>
        <v>Juice</v>
      </c>
      <c r="D5232" s="22" t="s">
        <v>39</v>
      </c>
      <c r="E5232" s="24">
        <v>5</v>
      </c>
      <c r="F5232" s="22">
        <f t="shared" si="60"/>
        <v>5</v>
      </c>
      <c r="G5232" s="24">
        <v>3</v>
      </c>
      <c r="H5232" s="22">
        <f>IF(OR($G5232="ERROR",$G5232="UNKNOWN",$G5232=""),IFERROR(VLOOKUP($D5232,'02_UnitPriceRef'!$E$3:$F$10,2,0),IF(OR($E5232="Error",$E5232="UNKNOWN",$E5232=""),0,I5232/E5232)),$G5232)</f>
        <v>3</v>
      </c>
      <c r="I5232" s="24">
        <v>15</v>
      </c>
      <c r="J5232" s="22">
        <f t="shared" si="61"/>
        <v>15</v>
      </c>
      <c r="K5232" s="22" t="s">
        <v>20</v>
      </c>
      <c r="L5232" s="22" t="s">
        <v>20</v>
      </c>
      <c r="M5232" s="26">
        <v>44972</v>
      </c>
      <c r="N5232" s="27">
        <f t="shared" si="62"/>
        <v>44972</v>
      </c>
    </row>
    <row r="5233" spans="1:14" ht="22.6" customHeight="1">
      <c r="A5233" s="22" t="s">
        <v>5254</v>
      </c>
      <c r="B5233" s="23" t="s">
        <v>9</v>
      </c>
      <c r="C5233" s="22" t="str">
        <f>IF(OR($B5233="Unknown",$B5233="Error",$B5233=""),IFERROR(VLOOKUP($H5233, '02_UnitPriceRef'!$F$3:$G$10,2,FALSE),"N/A"),$B5233)</f>
        <v>Coffee</v>
      </c>
      <c r="D5233" s="22" t="s">
        <v>9</v>
      </c>
      <c r="E5233" s="24">
        <v>5</v>
      </c>
      <c r="F5233" s="22">
        <f t="shared" si="60"/>
        <v>5</v>
      </c>
      <c r="G5233" s="24">
        <v>2</v>
      </c>
      <c r="H5233" s="22">
        <f>IF(OR($G5233="ERROR",$G5233="UNKNOWN",$G5233=""),IFERROR(VLOOKUP($D5233,'02_UnitPriceRef'!$E$3:$F$10,2,0),IF(OR($E5233="Error",$E5233="UNKNOWN",$E5233=""),0,I5233/E5233)),$G5233)</f>
        <v>2</v>
      </c>
      <c r="I5233" s="24">
        <v>10</v>
      </c>
      <c r="J5233" s="22">
        <f t="shared" si="61"/>
        <v>10</v>
      </c>
      <c r="K5233" s="22" t="s">
        <v>22</v>
      </c>
      <c r="L5233" s="22" t="s">
        <v>11</v>
      </c>
      <c r="M5233" s="26">
        <v>44988</v>
      </c>
      <c r="N5233" s="27">
        <f t="shared" si="62"/>
        <v>44988</v>
      </c>
    </row>
    <row r="5234" spans="1:14" ht="22.6" customHeight="1">
      <c r="A5234" s="22" t="s">
        <v>5255</v>
      </c>
      <c r="B5234" s="23" t="s">
        <v>9</v>
      </c>
      <c r="C5234" s="22" t="str">
        <f>IF(OR($B5234="Unknown",$B5234="Error",$B5234=""),IFERROR(VLOOKUP($H5234, '02_UnitPriceRef'!$F$3:$G$10,2,FALSE),"N/A"),$B5234)</f>
        <v>Coffee</v>
      </c>
      <c r="D5234" s="22" t="s">
        <v>9</v>
      </c>
      <c r="E5234" s="24">
        <v>1</v>
      </c>
      <c r="F5234" s="22">
        <f t="shared" si="60"/>
        <v>1</v>
      </c>
      <c r="G5234" s="23"/>
      <c r="H5234" s="22">
        <f>IF(OR($G5234="ERROR",$G5234="UNKNOWN",$G5234=""),IFERROR(VLOOKUP($D5234,'02_UnitPriceRef'!$E$3:$F$10,2,0),IF(OR($E5234="Error",$E5234="UNKNOWN",$E5234=""),0,I5234/E5234)),$G5234)</f>
        <v>2</v>
      </c>
      <c r="I5234" s="24">
        <v>2</v>
      </c>
      <c r="J5234" s="22">
        <f t="shared" si="61"/>
        <v>2</v>
      </c>
      <c r="K5234" s="22" t="s">
        <v>20</v>
      </c>
      <c r="L5234" s="22" t="s">
        <v>20</v>
      </c>
      <c r="M5234" s="26">
        <v>45039</v>
      </c>
      <c r="N5234" s="27">
        <f t="shared" si="62"/>
        <v>45039</v>
      </c>
    </row>
    <row r="5235" spans="1:14" ht="22.6" customHeight="1">
      <c r="A5235" s="22" t="s">
        <v>5256</v>
      </c>
      <c r="B5235" s="23" t="s">
        <v>17</v>
      </c>
      <c r="C5235" s="22" t="str">
        <f>IF(OR($B5235="Unknown",$B5235="Error",$B5235=""),IFERROR(VLOOKUP($H5235, '02_UnitPriceRef'!$F$3:$G$10,2,FALSE),"N/A"),$B5235)</f>
        <v>Cookie</v>
      </c>
      <c r="D5235" s="22" t="s">
        <v>17</v>
      </c>
      <c r="E5235" s="24">
        <v>2</v>
      </c>
      <c r="F5235" s="22">
        <f t="shared" si="60"/>
        <v>2</v>
      </c>
      <c r="G5235" s="24">
        <v>1</v>
      </c>
      <c r="H5235" s="22">
        <f>IF(OR($G5235="ERROR",$G5235="UNKNOWN",$G5235=""),IFERROR(VLOOKUP($D5235,'02_UnitPriceRef'!$E$3:$F$10,2,0),IF(OR($E5235="Error",$E5235="UNKNOWN",$E5235=""),0,I5235/E5235)),$G5235)</f>
        <v>1</v>
      </c>
      <c r="I5235" s="24">
        <v>2</v>
      </c>
      <c r="J5235" s="22">
        <f t="shared" si="61"/>
        <v>2</v>
      </c>
      <c r="K5235" s="22" t="s">
        <v>14</v>
      </c>
      <c r="L5235" s="22" t="s">
        <v>11</v>
      </c>
      <c r="M5235" s="26">
        <v>45274</v>
      </c>
      <c r="N5235" s="27">
        <f t="shared" si="62"/>
        <v>45274</v>
      </c>
    </row>
    <row r="5236" spans="1:14" ht="22.6" customHeight="1">
      <c r="A5236" s="22" t="s">
        <v>5257</v>
      </c>
      <c r="B5236" s="23" t="s">
        <v>17</v>
      </c>
      <c r="C5236" s="22" t="str">
        <f>IF(OR($B5236="Unknown",$B5236="Error",$B5236=""),IFERROR(VLOOKUP($H5236, '02_UnitPriceRef'!$F$3:$G$10,2,FALSE),"N/A"),$B5236)</f>
        <v>Cookie</v>
      </c>
      <c r="D5236" s="22" t="s">
        <v>17</v>
      </c>
      <c r="E5236" s="24">
        <v>3</v>
      </c>
      <c r="F5236" s="22">
        <f t="shared" si="60"/>
        <v>3</v>
      </c>
      <c r="G5236" s="24">
        <v>1</v>
      </c>
      <c r="H5236" s="22">
        <f>IF(OR($G5236="ERROR",$G5236="UNKNOWN",$G5236=""),IFERROR(VLOOKUP($D5236,'02_UnitPriceRef'!$E$3:$F$10,2,0),IF(OR($E5236="Error",$E5236="UNKNOWN",$E5236=""),0,I5236/E5236)),$G5236)</f>
        <v>1</v>
      </c>
      <c r="I5236" s="24">
        <v>3</v>
      </c>
      <c r="J5236" s="22">
        <f t="shared" si="61"/>
        <v>3</v>
      </c>
      <c r="K5236" s="22" t="s">
        <v>22</v>
      </c>
      <c r="L5236" s="22" t="s">
        <v>15</v>
      </c>
      <c r="M5236" s="26">
        <v>44940</v>
      </c>
      <c r="N5236" s="27">
        <f t="shared" si="62"/>
        <v>44940</v>
      </c>
    </row>
    <row r="5237" spans="1:14" ht="22.6" customHeight="1">
      <c r="A5237" s="22" t="s">
        <v>5258</v>
      </c>
      <c r="B5237" s="23" t="s">
        <v>9</v>
      </c>
      <c r="C5237" s="22" t="str">
        <f>IF(OR($B5237="Unknown",$B5237="Error",$B5237=""),IFERROR(VLOOKUP($H5237, '02_UnitPriceRef'!$F$3:$G$10,2,FALSE),"N/A"),$B5237)</f>
        <v>Coffee</v>
      </c>
      <c r="D5237" s="22" t="s">
        <v>9</v>
      </c>
      <c r="E5237" s="24">
        <v>5</v>
      </c>
      <c r="F5237" s="22">
        <f t="shared" si="60"/>
        <v>5</v>
      </c>
      <c r="G5237" s="24">
        <v>2</v>
      </c>
      <c r="H5237" s="22">
        <f>IF(OR($G5237="ERROR",$G5237="UNKNOWN",$G5237=""),IFERROR(VLOOKUP($D5237,'02_UnitPriceRef'!$E$3:$F$10,2,0),IF(OR($E5237="Error",$E5237="UNKNOWN",$E5237=""),0,I5237/E5237)),$G5237)</f>
        <v>2</v>
      </c>
      <c r="I5237" s="24">
        <v>10</v>
      </c>
      <c r="J5237" s="22">
        <f t="shared" si="61"/>
        <v>10</v>
      </c>
      <c r="K5237" s="22" t="s">
        <v>14</v>
      </c>
      <c r="L5237" s="22" t="s">
        <v>15</v>
      </c>
      <c r="M5237" s="26">
        <v>45012</v>
      </c>
      <c r="N5237" s="27">
        <f t="shared" si="62"/>
        <v>45012</v>
      </c>
    </row>
    <row r="5238" spans="1:14" ht="22.6" customHeight="1">
      <c r="A5238" s="22" t="s">
        <v>5259</v>
      </c>
      <c r="B5238" s="23" t="s">
        <v>19</v>
      </c>
      <c r="C5238" s="22" t="str">
        <f>IF(OR($B5238="Unknown",$B5238="Error",$B5238=""),IFERROR(VLOOKUP($H5238, '02_UnitPriceRef'!$F$3:$G$10,2,FALSE),"N/A"),$B5238)</f>
        <v>Salad</v>
      </c>
      <c r="D5238" s="22" t="s">
        <v>19</v>
      </c>
      <c r="E5238" s="24">
        <v>3</v>
      </c>
      <c r="F5238" s="22">
        <f t="shared" si="60"/>
        <v>3</v>
      </c>
      <c r="G5238" s="24">
        <v>5</v>
      </c>
      <c r="H5238" s="22">
        <f>IF(OR($G5238="ERROR",$G5238="UNKNOWN",$G5238=""),IFERROR(VLOOKUP($D5238,'02_UnitPriceRef'!$E$3:$F$10,2,0),IF(OR($E5238="Error",$E5238="UNKNOWN",$E5238=""),0,I5238/E5238)),$G5238)</f>
        <v>5</v>
      </c>
      <c r="I5238" s="24">
        <v>15</v>
      </c>
      <c r="J5238" s="22">
        <f t="shared" si="61"/>
        <v>15</v>
      </c>
      <c r="K5238" s="22" t="s">
        <v>22</v>
      </c>
      <c r="L5238" s="22" t="s">
        <v>15</v>
      </c>
      <c r="M5238" s="28" t="s">
        <v>10030</v>
      </c>
      <c r="N5238" s="27">
        <f t="shared" si="62"/>
        <v>1</v>
      </c>
    </row>
    <row r="5239" spans="1:14" ht="22.6" customHeight="1">
      <c r="A5239" s="22" t="s">
        <v>5260</v>
      </c>
      <c r="B5239" s="23" t="s">
        <v>39</v>
      </c>
      <c r="C5239" s="22" t="str">
        <f>IF(OR($B5239="Unknown",$B5239="Error",$B5239=""),IFERROR(VLOOKUP($H5239, '02_UnitPriceRef'!$F$3:$G$10,2,FALSE),"N/A"),$B5239)</f>
        <v>Juice</v>
      </c>
      <c r="D5239" s="22" t="s">
        <v>39</v>
      </c>
      <c r="E5239" s="24">
        <v>1</v>
      </c>
      <c r="F5239" s="22">
        <f t="shared" si="60"/>
        <v>1</v>
      </c>
      <c r="G5239" s="24">
        <v>3</v>
      </c>
      <c r="H5239" s="22">
        <f>IF(OR($G5239="ERROR",$G5239="UNKNOWN",$G5239=""),IFERROR(VLOOKUP($D5239,'02_UnitPriceRef'!$E$3:$F$10,2,0),IF(OR($E5239="Error",$E5239="UNKNOWN",$E5239=""),0,I5239/E5239)),$G5239)</f>
        <v>3</v>
      </c>
      <c r="I5239" s="24">
        <v>3</v>
      </c>
      <c r="J5239" s="22">
        <f t="shared" si="61"/>
        <v>3</v>
      </c>
      <c r="K5239" s="22" t="s">
        <v>20</v>
      </c>
      <c r="L5239" s="22" t="s">
        <v>20</v>
      </c>
      <c r="M5239" s="26">
        <v>45180</v>
      </c>
      <c r="N5239" s="27">
        <f t="shared" si="62"/>
        <v>45180</v>
      </c>
    </row>
    <row r="5240" spans="1:14" ht="22.6" customHeight="1">
      <c r="A5240" s="22" t="s">
        <v>5261</v>
      </c>
      <c r="B5240" s="23" t="s">
        <v>19</v>
      </c>
      <c r="C5240" s="22" t="str">
        <f>IF(OR($B5240="Unknown",$B5240="Error",$B5240=""),IFERROR(VLOOKUP($H5240, '02_UnitPriceRef'!$F$3:$G$10,2,FALSE),"N/A"),$B5240)</f>
        <v>Salad</v>
      </c>
      <c r="D5240" s="22" t="s">
        <v>19</v>
      </c>
      <c r="E5240" s="24">
        <v>5</v>
      </c>
      <c r="F5240" s="22">
        <f t="shared" si="60"/>
        <v>5</v>
      </c>
      <c r="G5240" s="24">
        <v>5</v>
      </c>
      <c r="H5240" s="22">
        <f>IF(OR($G5240="ERROR",$G5240="UNKNOWN",$G5240=""),IFERROR(VLOOKUP($D5240,'02_UnitPriceRef'!$E$3:$F$10,2,0),IF(OR($E5240="Error",$E5240="UNKNOWN",$E5240=""),0,I5240/E5240)),$G5240)</f>
        <v>5</v>
      </c>
      <c r="I5240" s="24">
        <v>25</v>
      </c>
      <c r="J5240" s="22">
        <f t="shared" si="61"/>
        <v>25</v>
      </c>
      <c r="K5240" s="22" t="s">
        <v>14</v>
      </c>
      <c r="L5240" s="22" t="s">
        <v>20</v>
      </c>
      <c r="M5240" s="26">
        <v>45097</v>
      </c>
      <c r="N5240" s="27">
        <f t="shared" si="62"/>
        <v>45097</v>
      </c>
    </row>
    <row r="5241" spans="1:14" ht="22.6" customHeight="1">
      <c r="A5241" s="22" t="s">
        <v>5262</v>
      </c>
      <c r="B5241" s="23" t="s">
        <v>19</v>
      </c>
      <c r="C5241" s="22" t="str">
        <f>IF(OR($B5241="Unknown",$B5241="Error",$B5241=""),IFERROR(VLOOKUP($H5241, '02_UnitPriceRef'!$F$3:$G$10,2,FALSE),"N/A"),$B5241)</f>
        <v>Salad</v>
      </c>
      <c r="D5241" s="22" t="s">
        <v>19</v>
      </c>
      <c r="E5241" s="24">
        <v>2</v>
      </c>
      <c r="F5241" s="22">
        <f t="shared" si="60"/>
        <v>2</v>
      </c>
      <c r="G5241" s="24">
        <v>5</v>
      </c>
      <c r="H5241" s="22">
        <f>IF(OR($G5241="ERROR",$G5241="UNKNOWN",$G5241=""),IFERROR(VLOOKUP($D5241,'02_UnitPriceRef'!$E$3:$F$10,2,0),IF(OR($E5241="Error",$E5241="UNKNOWN",$E5241=""),0,I5241/E5241)),$G5241)</f>
        <v>5</v>
      </c>
      <c r="I5241" s="24">
        <v>10</v>
      </c>
      <c r="J5241" s="22">
        <f t="shared" si="61"/>
        <v>10</v>
      </c>
      <c r="K5241" s="22" t="s">
        <v>14</v>
      </c>
      <c r="L5241" s="22" t="s">
        <v>15</v>
      </c>
      <c r="M5241" s="26">
        <v>45222</v>
      </c>
      <c r="N5241" s="27">
        <f t="shared" si="62"/>
        <v>45222</v>
      </c>
    </row>
    <row r="5242" spans="1:14" ht="22.6" customHeight="1">
      <c r="A5242" s="22" t="s">
        <v>5263</v>
      </c>
      <c r="B5242" s="23" t="s">
        <v>35</v>
      </c>
      <c r="C5242" s="22" t="str">
        <f>IF(OR($B5242="Unknown",$B5242="Error",$B5242=""),IFERROR(VLOOKUP($H5242, '02_UnitPriceRef'!$F$3:$G$10,2,FALSE),"N/A"),$B5242)</f>
        <v>Tea</v>
      </c>
      <c r="D5242" s="22" t="s">
        <v>35</v>
      </c>
      <c r="E5242" s="24">
        <v>3</v>
      </c>
      <c r="F5242" s="22">
        <f t="shared" si="60"/>
        <v>3</v>
      </c>
      <c r="G5242" s="24">
        <v>1.5</v>
      </c>
      <c r="H5242" s="22">
        <f>IF(OR($G5242="ERROR",$G5242="UNKNOWN",$G5242=""),IFERROR(VLOOKUP($D5242,'02_UnitPriceRef'!$E$3:$F$10,2,0),IF(OR($E5242="Error",$E5242="UNKNOWN",$E5242=""),0,I5242/E5242)),$G5242)</f>
        <v>1.5</v>
      </c>
      <c r="I5242" s="24">
        <v>4.5</v>
      </c>
      <c r="J5242" s="22">
        <f t="shared" si="61"/>
        <v>4.5</v>
      </c>
      <c r="K5242" s="22" t="s">
        <v>22</v>
      </c>
      <c r="L5242" s="22" t="s">
        <v>15</v>
      </c>
      <c r="M5242" s="26">
        <v>45165</v>
      </c>
      <c r="N5242" s="27">
        <f t="shared" si="62"/>
        <v>45165</v>
      </c>
    </row>
    <row r="5243" spans="1:14" ht="22.6" customHeight="1">
      <c r="A5243" s="22" t="s">
        <v>5264</v>
      </c>
      <c r="B5243" s="23" t="s">
        <v>35</v>
      </c>
      <c r="C5243" s="22" t="str">
        <f>IF(OR($B5243="Unknown",$B5243="Error",$B5243=""),IFERROR(VLOOKUP($H5243, '02_UnitPriceRef'!$F$3:$G$10,2,FALSE),"N/A"),$B5243)</f>
        <v>Tea</v>
      </c>
      <c r="D5243" s="22" t="s">
        <v>35</v>
      </c>
      <c r="E5243" s="23"/>
      <c r="F5243" s="22">
        <f t="shared" si="60"/>
        <v>1</v>
      </c>
      <c r="G5243" s="24">
        <v>1.5</v>
      </c>
      <c r="H5243" s="22">
        <f>IF(OR($G5243="ERROR",$G5243="UNKNOWN",$G5243=""),IFERROR(VLOOKUP($D5243,'02_UnitPriceRef'!$E$3:$F$10,2,0),IF(OR($E5243="Error",$E5243="UNKNOWN",$E5243=""),0,I5243/E5243)),$G5243)</f>
        <v>1.5</v>
      </c>
      <c r="I5243" s="24">
        <v>1.5</v>
      </c>
      <c r="J5243" s="22">
        <f t="shared" si="61"/>
        <v>1.5</v>
      </c>
      <c r="K5243" s="22" t="s">
        <v>22</v>
      </c>
      <c r="L5243" s="22" t="s">
        <v>11</v>
      </c>
      <c r="M5243" s="26">
        <v>45237</v>
      </c>
      <c r="N5243" s="27">
        <f t="shared" si="62"/>
        <v>45237</v>
      </c>
    </row>
    <row r="5244" spans="1:14" ht="22.6" customHeight="1">
      <c r="A5244" s="22" t="s">
        <v>5265</v>
      </c>
      <c r="B5244" s="23" t="s">
        <v>24</v>
      </c>
      <c r="C5244" s="22" t="str">
        <f>IF(OR($B5244="Unknown",$B5244="Error",$B5244=""),IFERROR(VLOOKUP($H5244, '02_UnitPriceRef'!$F$3:$G$10,2,FALSE),"N/A"),$B5244)</f>
        <v>Smoothie</v>
      </c>
      <c r="D5244" s="22" t="s">
        <v>24</v>
      </c>
      <c r="E5244" s="24">
        <v>5</v>
      </c>
      <c r="F5244" s="22">
        <f t="shared" si="60"/>
        <v>5</v>
      </c>
      <c r="G5244" s="24">
        <v>4</v>
      </c>
      <c r="H5244" s="22">
        <f>IF(OR($G5244="ERROR",$G5244="UNKNOWN",$G5244=""),IFERROR(VLOOKUP($D5244,'02_UnitPriceRef'!$E$3:$F$10,2,0),IF(OR($E5244="Error",$E5244="UNKNOWN",$E5244=""),0,I5244/E5244)),$G5244)</f>
        <v>4</v>
      </c>
      <c r="I5244" s="23" t="s">
        <v>10031</v>
      </c>
      <c r="J5244" s="22">
        <f t="shared" si="61"/>
        <v>20</v>
      </c>
      <c r="K5244" s="22" t="s">
        <v>14</v>
      </c>
      <c r="L5244" s="22" t="s">
        <v>11</v>
      </c>
      <c r="M5244" s="26">
        <v>45023</v>
      </c>
      <c r="N5244" s="27">
        <f t="shared" si="62"/>
        <v>45023</v>
      </c>
    </row>
    <row r="5245" spans="1:14" ht="22.6" customHeight="1">
      <c r="A5245" s="22" t="s">
        <v>5266</v>
      </c>
      <c r="B5245" s="23" t="s">
        <v>17</v>
      </c>
      <c r="C5245" s="22" t="str">
        <f>IF(OR($B5245="Unknown",$B5245="Error",$B5245=""),IFERROR(VLOOKUP($H5245, '02_UnitPriceRef'!$F$3:$G$10,2,FALSE),"N/A"),$B5245)</f>
        <v>Cookie</v>
      </c>
      <c r="D5245" s="22" t="s">
        <v>17</v>
      </c>
      <c r="E5245" s="24">
        <v>3</v>
      </c>
      <c r="F5245" s="22">
        <f t="shared" si="60"/>
        <v>3</v>
      </c>
      <c r="G5245" s="23" t="s">
        <v>10030</v>
      </c>
      <c r="H5245" s="22">
        <f>IF(OR($G5245="ERROR",$G5245="UNKNOWN",$G5245=""),IFERROR(VLOOKUP($D5245,'02_UnitPriceRef'!$E$3:$F$10,2,0),IF(OR($E5245="Error",$E5245="UNKNOWN",$E5245=""),0,I5245/E5245)),$G5245)</f>
        <v>1</v>
      </c>
      <c r="I5245" s="24">
        <v>3</v>
      </c>
      <c r="J5245" s="22">
        <f t="shared" si="61"/>
        <v>3</v>
      </c>
      <c r="K5245" s="22" t="s">
        <v>22</v>
      </c>
      <c r="L5245" s="22" t="s">
        <v>15</v>
      </c>
      <c r="M5245" s="26">
        <v>45196</v>
      </c>
      <c r="N5245" s="27">
        <f t="shared" si="62"/>
        <v>45196</v>
      </c>
    </row>
    <row r="5246" spans="1:14" ht="22.6" customHeight="1">
      <c r="A5246" s="22" t="s">
        <v>5267</v>
      </c>
      <c r="B5246" s="23" t="s">
        <v>9</v>
      </c>
      <c r="C5246" s="22" t="str">
        <f>IF(OR($B5246="Unknown",$B5246="Error",$B5246=""),IFERROR(VLOOKUP($H5246, '02_UnitPriceRef'!$F$3:$G$10,2,FALSE),"N/A"),$B5246)</f>
        <v>Coffee</v>
      </c>
      <c r="D5246" s="22" t="s">
        <v>9</v>
      </c>
      <c r="E5246" s="24">
        <v>5</v>
      </c>
      <c r="F5246" s="22">
        <f t="shared" si="60"/>
        <v>5</v>
      </c>
      <c r="G5246" s="24">
        <v>2</v>
      </c>
      <c r="H5246" s="22">
        <f>IF(OR($G5246="ERROR",$G5246="UNKNOWN",$G5246=""),IFERROR(VLOOKUP($D5246,'02_UnitPriceRef'!$E$3:$F$10,2,0),IF(OR($E5246="Error",$E5246="UNKNOWN",$E5246=""),0,I5246/E5246)),$G5246)</f>
        <v>2</v>
      </c>
      <c r="I5246" s="24">
        <v>10</v>
      </c>
      <c r="J5246" s="22">
        <f t="shared" si="61"/>
        <v>10</v>
      </c>
      <c r="K5246" s="22" t="s">
        <v>20</v>
      </c>
      <c r="L5246" s="22" t="s">
        <v>11</v>
      </c>
      <c r="M5246" s="26">
        <v>44995</v>
      </c>
      <c r="N5246" s="27">
        <f t="shared" si="62"/>
        <v>44995</v>
      </c>
    </row>
    <row r="5247" spans="1:14" ht="22.6" customHeight="1">
      <c r="A5247" s="22" t="s">
        <v>5268</v>
      </c>
      <c r="B5247" s="23"/>
      <c r="C5247" s="22" t="str">
        <f>IF(OR($B5247="Unknown",$B5247="Error",$B5247=""),IFERROR(VLOOKUP($H5247, '02_UnitPriceRef'!$F$3:$G$10,2,FALSE),"N/A"),$B5247)</f>
        <v>Cake/Juice</v>
      </c>
      <c r="D5247" s="22" t="s">
        <v>10044</v>
      </c>
      <c r="E5247" s="24">
        <v>3</v>
      </c>
      <c r="F5247" s="22">
        <f t="shared" si="60"/>
        <v>3</v>
      </c>
      <c r="G5247" s="24">
        <v>3</v>
      </c>
      <c r="H5247" s="22">
        <f>IF(OR($G5247="ERROR",$G5247="UNKNOWN",$G5247=""),IFERROR(VLOOKUP($D5247,'02_UnitPriceRef'!$E$3:$F$10,2,0),IF(OR($E5247="Error",$E5247="UNKNOWN",$E5247=""),0,I5247/E5247)),$G5247)</f>
        <v>3</v>
      </c>
      <c r="I5247" s="24">
        <v>9</v>
      </c>
      <c r="J5247" s="22">
        <f t="shared" si="61"/>
        <v>9</v>
      </c>
      <c r="K5247" s="22" t="s">
        <v>10</v>
      </c>
      <c r="L5247" s="22" t="s">
        <v>11</v>
      </c>
      <c r="M5247" s="26">
        <v>44939</v>
      </c>
      <c r="N5247" s="27">
        <f t="shared" si="62"/>
        <v>44939</v>
      </c>
    </row>
    <row r="5248" spans="1:14" ht="22.6" customHeight="1">
      <c r="A5248" s="22" t="s">
        <v>5269</v>
      </c>
      <c r="B5248" s="23" t="s">
        <v>24</v>
      </c>
      <c r="C5248" s="22" t="str">
        <f>IF(OR($B5248="Unknown",$B5248="Error",$B5248=""),IFERROR(VLOOKUP($H5248, '02_UnitPriceRef'!$F$3:$G$10,2,FALSE),"N/A"),$B5248)</f>
        <v>Smoothie</v>
      </c>
      <c r="D5248" s="22" t="s">
        <v>24</v>
      </c>
      <c r="E5248" s="24">
        <v>4</v>
      </c>
      <c r="F5248" s="22">
        <f t="shared" si="60"/>
        <v>4</v>
      </c>
      <c r="G5248" s="24">
        <v>4</v>
      </c>
      <c r="H5248" s="22">
        <f>IF(OR($G5248="ERROR",$G5248="UNKNOWN",$G5248=""),IFERROR(VLOOKUP($D5248,'02_UnitPriceRef'!$E$3:$F$10,2,0),IF(OR($E5248="Error",$E5248="UNKNOWN",$E5248=""),0,I5248/E5248)),$G5248)</f>
        <v>4</v>
      </c>
      <c r="I5248" s="24">
        <v>16</v>
      </c>
      <c r="J5248" s="22">
        <f t="shared" si="61"/>
        <v>16</v>
      </c>
      <c r="K5248" s="22" t="s">
        <v>22</v>
      </c>
      <c r="L5248" s="22" t="s">
        <v>15</v>
      </c>
      <c r="M5248" s="26">
        <v>45216</v>
      </c>
      <c r="N5248" s="27">
        <f t="shared" si="62"/>
        <v>45216</v>
      </c>
    </row>
    <row r="5249" spans="1:14" ht="22.6" customHeight="1">
      <c r="A5249" s="22" t="s">
        <v>5270</v>
      </c>
      <c r="B5249" s="23" t="s">
        <v>39</v>
      </c>
      <c r="C5249" s="22" t="str">
        <f>IF(OR($B5249="Unknown",$B5249="Error",$B5249=""),IFERROR(VLOOKUP($H5249, '02_UnitPriceRef'!$F$3:$G$10,2,FALSE),"N/A"),$B5249)</f>
        <v>Juice</v>
      </c>
      <c r="D5249" s="22" t="s">
        <v>39</v>
      </c>
      <c r="E5249" s="24">
        <v>3</v>
      </c>
      <c r="F5249" s="22">
        <f t="shared" si="60"/>
        <v>3</v>
      </c>
      <c r="G5249" s="24">
        <v>3</v>
      </c>
      <c r="H5249" s="22">
        <f>IF(OR($G5249="ERROR",$G5249="UNKNOWN",$G5249=""),IFERROR(VLOOKUP($D5249,'02_UnitPriceRef'!$E$3:$F$10,2,0),IF(OR($E5249="Error",$E5249="UNKNOWN",$E5249=""),0,I5249/E5249)),$G5249)</f>
        <v>3</v>
      </c>
      <c r="I5249" s="24">
        <v>9</v>
      </c>
      <c r="J5249" s="22">
        <f t="shared" si="61"/>
        <v>9</v>
      </c>
      <c r="K5249" s="22" t="s">
        <v>22</v>
      </c>
      <c r="L5249" s="22" t="s">
        <v>11</v>
      </c>
      <c r="M5249" s="26">
        <v>45010</v>
      </c>
      <c r="N5249" s="27">
        <f t="shared" si="62"/>
        <v>45010</v>
      </c>
    </row>
    <row r="5250" spans="1:14" ht="22.6" customHeight="1">
      <c r="A5250" s="22" t="s">
        <v>5271</v>
      </c>
      <c r="B5250" s="23" t="s">
        <v>24</v>
      </c>
      <c r="C5250" s="22" t="str">
        <f>IF(OR($B5250="Unknown",$B5250="Error",$B5250=""),IFERROR(VLOOKUP($H5250, '02_UnitPriceRef'!$F$3:$G$10,2,FALSE),"N/A"),$B5250)</f>
        <v>Smoothie</v>
      </c>
      <c r="D5250" s="22" t="s">
        <v>24</v>
      </c>
      <c r="E5250" s="24">
        <v>1</v>
      </c>
      <c r="F5250" s="22">
        <f t="shared" si="60"/>
        <v>1</v>
      </c>
      <c r="G5250" s="24">
        <v>4</v>
      </c>
      <c r="H5250" s="22">
        <f>IF(OR($G5250="ERROR",$G5250="UNKNOWN",$G5250=""),IFERROR(VLOOKUP($D5250,'02_UnitPriceRef'!$E$3:$F$10,2,0),IF(OR($E5250="Error",$E5250="UNKNOWN",$E5250=""),0,I5250/E5250)),$G5250)</f>
        <v>4</v>
      </c>
      <c r="I5250" s="24">
        <v>4</v>
      </c>
      <c r="J5250" s="22">
        <f t="shared" si="61"/>
        <v>4</v>
      </c>
      <c r="K5250" s="22" t="s">
        <v>22</v>
      </c>
      <c r="L5250" s="22" t="s">
        <v>20</v>
      </c>
      <c r="M5250" s="26">
        <v>44970</v>
      </c>
      <c r="N5250" s="27">
        <f t="shared" si="62"/>
        <v>44970</v>
      </c>
    </row>
    <row r="5251" spans="1:14" ht="22.6" customHeight="1">
      <c r="A5251" s="22" t="s">
        <v>5272</v>
      </c>
      <c r="B5251" s="23" t="s">
        <v>24</v>
      </c>
      <c r="C5251" s="22" t="str">
        <f>IF(OR($B5251="Unknown",$B5251="Error",$B5251=""),IFERROR(VLOOKUP($H5251, '02_UnitPriceRef'!$F$3:$G$10,2,FALSE),"N/A"),$B5251)</f>
        <v>Smoothie</v>
      </c>
      <c r="D5251" s="22" t="s">
        <v>24</v>
      </c>
      <c r="E5251" s="24">
        <v>4</v>
      </c>
      <c r="F5251" s="22">
        <f t="shared" si="60"/>
        <v>4</v>
      </c>
      <c r="G5251" s="24">
        <v>4</v>
      </c>
      <c r="H5251" s="22">
        <f>IF(OR($G5251="ERROR",$G5251="UNKNOWN",$G5251=""),IFERROR(VLOOKUP($D5251,'02_UnitPriceRef'!$E$3:$F$10,2,0),IF(OR($E5251="Error",$E5251="UNKNOWN",$E5251=""),0,I5251/E5251)),$G5251)</f>
        <v>4</v>
      </c>
      <c r="I5251" s="24">
        <v>16</v>
      </c>
      <c r="J5251" s="22">
        <f t="shared" si="61"/>
        <v>16</v>
      </c>
      <c r="K5251" s="22" t="s">
        <v>10</v>
      </c>
      <c r="L5251" s="22" t="s">
        <v>20</v>
      </c>
      <c r="M5251" s="26">
        <v>44966</v>
      </c>
      <c r="N5251" s="27">
        <f t="shared" si="62"/>
        <v>44966</v>
      </c>
    </row>
    <row r="5252" spans="1:14" ht="22.6" customHeight="1">
      <c r="A5252" s="22" t="s">
        <v>5273</v>
      </c>
      <c r="B5252" s="23" t="s">
        <v>10031</v>
      </c>
      <c r="C5252" s="22" t="str">
        <f>IF(OR($B5252="Unknown",$B5252="Error",$B5252=""),IFERROR(VLOOKUP($H5252, '02_UnitPriceRef'!$F$3:$G$10,2,FALSE),"N/A"),$B5252)</f>
        <v>Sandwich/Smoothie</v>
      </c>
      <c r="D5252" s="22" t="s">
        <v>188</v>
      </c>
      <c r="E5252" s="24">
        <v>3</v>
      </c>
      <c r="F5252" s="22">
        <f t="shared" si="60"/>
        <v>3</v>
      </c>
      <c r="G5252" s="24">
        <v>4</v>
      </c>
      <c r="H5252" s="22">
        <f>IF(OR($G5252="ERROR",$G5252="UNKNOWN",$G5252=""),IFERROR(VLOOKUP($D5252,'02_UnitPriceRef'!$E$3:$F$10,2,0),IF(OR($E5252="Error",$E5252="UNKNOWN",$E5252=""),0,I5252/E5252)),$G5252)</f>
        <v>4</v>
      </c>
      <c r="I5252" s="24">
        <v>12</v>
      </c>
      <c r="J5252" s="22">
        <f t="shared" si="61"/>
        <v>12</v>
      </c>
      <c r="K5252" s="22" t="s">
        <v>14</v>
      </c>
      <c r="L5252" s="22" t="s">
        <v>20</v>
      </c>
      <c r="M5252" s="26">
        <v>44969</v>
      </c>
      <c r="N5252" s="27">
        <f t="shared" si="62"/>
        <v>44969</v>
      </c>
    </row>
    <row r="5253" spans="1:14" ht="22.6" customHeight="1">
      <c r="A5253" s="22" t="s">
        <v>5274</v>
      </c>
      <c r="B5253" s="23" t="s">
        <v>13</v>
      </c>
      <c r="C5253" s="22" t="str">
        <f>IF(OR($B5253="Unknown",$B5253="Error",$B5253=""),IFERROR(VLOOKUP($H5253, '02_UnitPriceRef'!$F$3:$G$10,2,FALSE),"N/A"),$B5253)</f>
        <v>Cake</v>
      </c>
      <c r="D5253" s="22" t="s">
        <v>13</v>
      </c>
      <c r="E5253" s="24">
        <v>2</v>
      </c>
      <c r="F5253" s="22">
        <f t="shared" si="60"/>
        <v>2</v>
      </c>
      <c r="G5253" s="24">
        <v>3</v>
      </c>
      <c r="H5253" s="22">
        <f>IF(OR($G5253="ERROR",$G5253="UNKNOWN",$G5253=""),IFERROR(VLOOKUP($D5253,'02_UnitPriceRef'!$E$3:$F$10,2,0),IF(OR($E5253="Error",$E5253="UNKNOWN",$E5253=""),0,I5253/E5253)),$G5253)</f>
        <v>3</v>
      </c>
      <c r="I5253" s="24">
        <v>6</v>
      </c>
      <c r="J5253" s="22">
        <f t="shared" si="61"/>
        <v>6</v>
      </c>
      <c r="K5253" s="22" t="s">
        <v>14</v>
      </c>
      <c r="L5253" s="22" t="s">
        <v>20</v>
      </c>
      <c r="M5253" s="26">
        <v>45169</v>
      </c>
      <c r="N5253" s="27">
        <f t="shared" si="62"/>
        <v>45169</v>
      </c>
    </row>
    <row r="5254" spans="1:14" ht="22.6" customHeight="1">
      <c r="A5254" s="22" t="s">
        <v>5275</v>
      </c>
      <c r="B5254" s="23" t="s">
        <v>10031</v>
      </c>
      <c r="C5254" s="22" t="str">
        <f>IF(OR($B5254="Unknown",$B5254="Error",$B5254=""),IFERROR(VLOOKUP($H5254, '02_UnitPriceRef'!$F$3:$G$10,2,FALSE),"N/A"),$B5254)</f>
        <v>Tea</v>
      </c>
      <c r="D5254" s="22" t="s">
        <v>35</v>
      </c>
      <c r="E5254" s="24">
        <v>1</v>
      </c>
      <c r="F5254" s="22">
        <f t="shared" si="60"/>
        <v>1</v>
      </c>
      <c r="G5254" s="24">
        <v>1.5</v>
      </c>
      <c r="H5254" s="22">
        <f>IF(OR($G5254="ERROR",$G5254="UNKNOWN",$G5254=""),IFERROR(VLOOKUP($D5254,'02_UnitPriceRef'!$E$3:$F$10,2,0),IF(OR($E5254="Error",$E5254="UNKNOWN",$E5254=""),0,I5254/E5254)),$G5254)</f>
        <v>1.5</v>
      </c>
      <c r="I5254" s="24">
        <v>1.5</v>
      </c>
      <c r="J5254" s="22">
        <f t="shared" si="61"/>
        <v>1.5</v>
      </c>
      <c r="K5254" s="22" t="s">
        <v>20</v>
      </c>
      <c r="L5254" s="22" t="s">
        <v>15</v>
      </c>
      <c r="M5254" s="26">
        <v>44982</v>
      </c>
      <c r="N5254" s="27">
        <f t="shared" si="62"/>
        <v>44982</v>
      </c>
    </row>
    <row r="5255" spans="1:14" ht="22.6" customHeight="1">
      <c r="A5255" s="22" t="s">
        <v>5276</v>
      </c>
      <c r="B5255" s="23" t="s">
        <v>27</v>
      </c>
      <c r="C5255" s="22" t="str">
        <f>IF(OR($B5255="Unknown",$B5255="Error",$B5255=""),IFERROR(VLOOKUP($H5255, '02_UnitPriceRef'!$F$3:$G$10,2,FALSE),"N/A"),$B5255)</f>
        <v>Sandwich</v>
      </c>
      <c r="D5255" s="22" t="s">
        <v>27</v>
      </c>
      <c r="E5255" s="24">
        <v>4</v>
      </c>
      <c r="F5255" s="22">
        <f t="shared" si="60"/>
        <v>4</v>
      </c>
      <c r="G5255" s="24">
        <v>4</v>
      </c>
      <c r="H5255" s="22">
        <f>IF(OR($G5255="ERROR",$G5255="UNKNOWN",$G5255=""),IFERROR(VLOOKUP($D5255,'02_UnitPriceRef'!$E$3:$F$10,2,0),IF(OR($E5255="Error",$E5255="UNKNOWN",$E5255=""),0,I5255/E5255)),$G5255)</f>
        <v>4</v>
      </c>
      <c r="I5255" s="24">
        <v>16</v>
      </c>
      <c r="J5255" s="22">
        <f t="shared" si="61"/>
        <v>16</v>
      </c>
      <c r="K5255" s="22" t="s">
        <v>10</v>
      </c>
      <c r="L5255" s="22" t="s">
        <v>15</v>
      </c>
      <c r="M5255" s="26">
        <v>44957</v>
      </c>
      <c r="N5255" s="27">
        <f t="shared" si="62"/>
        <v>44957</v>
      </c>
    </row>
    <row r="5256" spans="1:14" ht="22.6" customHeight="1">
      <c r="A5256" s="22" t="s">
        <v>5277</v>
      </c>
      <c r="B5256" s="23" t="s">
        <v>39</v>
      </c>
      <c r="C5256" s="22" t="str">
        <f>IF(OR($B5256="Unknown",$B5256="Error",$B5256=""),IFERROR(VLOOKUP($H5256, '02_UnitPriceRef'!$F$3:$G$10,2,FALSE),"N/A"),$B5256)</f>
        <v>Juice</v>
      </c>
      <c r="D5256" s="22" t="s">
        <v>39</v>
      </c>
      <c r="E5256" s="24">
        <v>1</v>
      </c>
      <c r="F5256" s="22">
        <f t="shared" si="60"/>
        <v>1</v>
      </c>
      <c r="G5256" s="24">
        <v>3</v>
      </c>
      <c r="H5256" s="22">
        <f>IF(OR($G5256="ERROR",$G5256="UNKNOWN",$G5256=""),IFERROR(VLOOKUP($D5256,'02_UnitPriceRef'!$E$3:$F$10,2,0),IF(OR($E5256="Error",$E5256="UNKNOWN",$E5256=""),0,I5256/E5256)),$G5256)</f>
        <v>3</v>
      </c>
      <c r="I5256" s="24">
        <v>3</v>
      </c>
      <c r="J5256" s="22">
        <f t="shared" si="61"/>
        <v>3</v>
      </c>
      <c r="K5256" s="22" t="s">
        <v>10</v>
      </c>
      <c r="L5256" s="22" t="s">
        <v>20</v>
      </c>
      <c r="M5256" s="26">
        <v>45283</v>
      </c>
      <c r="N5256" s="27">
        <f t="shared" si="62"/>
        <v>45283</v>
      </c>
    </row>
    <row r="5257" spans="1:14" ht="22.6" customHeight="1">
      <c r="A5257" s="22" t="s">
        <v>5278</v>
      </c>
      <c r="B5257" s="23" t="s">
        <v>27</v>
      </c>
      <c r="C5257" s="22" t="str">
        <f>IF(OR($B5257="Unknown",$B5257="Error",$B5257=""),IFERROR(VLOOKUP($H5257, '02_UnitPriceRef'!$F$3:$G$10,2,FALSE),"N/A"),$B5257)</f>
        <v>Sandwich</v>
      </c>
      <c r="D5257" s="22" t="s">
        <v>27</v>
      </c>
      <c r="E5257" s="24">
        <v>1</v>
      </c>
      <c r="F5257" s="22">
        <f t="shared" si="60"/>
        <v>1</v>
      </c>
      <c r="G5257" s="24">
        <v>4</v>
      </c>
      <c r="H5257" s="22">
        <f>IF(OR($G5257="ERROR",$G5257="UNKNOWN",$G5257=""),IFERROR(VLOOKUP($D5257,'02_UnitPriceRef'!$E$3:$F$10,2,0),IF(OR($E5257="Error",$E5257="UNKNOWN",$E5257=""),0,I5257/E5257)),$G5257)</f>
        <v>4</v>
      </c>
      <c r="I5257" s="24">
        <v>4</v>
      </c>
      <c r="J5257" s="22">
        <f t="shared" si="61"/>
        <v>4</v>
      </c>
      <c r="K5257" s="22" t="s">
        <v>20</v>
      </c>
      <c r="L5257" s="22" t="s">
        <v>20</v>
      </c>
      <c r="M5257" s="26">
        <v>44961</v>
      </c>
      <c r="N5257" s="27">
        <f t="shared" si="62"/>
        <v>44961</v>
      </c>
    </row>
    <row r="5258" spans="1:14" ht="22.6" customHeight="1">
      <c r="A5258" s="22" t="s">
        <v>5279</v>
      </c>
      <c r="B5258" s="23" t="s">
        <v>9</v>
      </c>
      <c r="C5258" s="22" t="str">
        <f>IF(OR($B5258="Unknown",$B5258="Error",$B5258=""),IFERROR(VLOOKUP($H5258, '02_UnitPriceRef'!$F$3:$G$10,2,FALSE),"N/A"),$B5258)</f>
        <v>Coffee</v>
      </c>
      <c r="D5258" s="22" t="s">
        <v>9</v>
      </c>
      <c r="E5258" s="24">
        <v>5</v>
      </c>
      <c r="F5258" s="22">
        <f t="shared" si="60"/>
        <v>5</v>
      </c>
      <c r="G5258" s="23" t="s">
        <v>10030</v>
      </c>
      <c r="H5258" s="22">
        <f>IF(OR($G5258="ERROR",$G5258="UNKNOWN",$G5258=""),IFERROR(VLOOKUP($D5258,'02_UnitPriceRef'!$E$3:$F$10,2,0),IF(OR($E5258="Error",$E5258="UNKNOWN",$E5258=""),0,I5258/E5258)),$G5258)</f>
        <v>2</v>
      </c>
      <c r="I5258" s="24">
        <v>10</v>
      </c>
      <c r="J5258" s="22">
        <f t="shared" si="61"/>
        <v>10</v>
      </c>
      <c r="K5258" s="22" t="s">
        <v>20</v>
      </c>
      <c r="L5258" s="22" t="s">
        <v>20</v>
      </c>
      <c r="M5258" s="26">
        <v>45148</v>
      </c>
      <c r="N5258" s="27">
        <f t="shared" si="62"/>
        <v>45148</v>
      </c>
    </row>
    <row r="5259" spans="1:14" ht="22.6" customHeight="1">
      <c r="A5259" s="22" t="s">
        <v>5280</v>
      </c>
      <c r="B5259" s="23" t="s">
        <v>17</v>
      </c>
      <c r="C5259" s="22" t="str">
        <f>IF(OR($B5259="Unknown",$B5259="Error",$B5259=""),IFERROR(VLOOKUP($H5259, '02_UnitPriceRef'!$F$3:$G$10,2,FALSE),"N/A"),$B5259)</f>
        <v>Cookie</v>
      </c>
      <c r="D5259" s="22" t="s">
        <v>17</v>
      </c>
      <c r="E5259" s="24">
        <v>5</v>
      </c>
      <c r="F5259" s="22">
        <f t="shared" si="60"/>
        <v>5</v>
      </c>
      <c r="G5259" s="24">
        <v>1</v>
      </c>
      <c r="H5259" s="22">
        <f>IF(OR($G5259="ERROR",$G5259="UNKNOWN",$G5259=""),IFERROR(VLOOKUP($D5259,'02_UnitPriceRef'!$E$3:$F$10,2,0),IF(OR($E5259="Error",$E5259="UNKNOWN",$E5259=""),0,I5259/E5259)),$G5259)</f>
        <v>1</v>
      </c>
      <c r="I5259" s="24">
        <v>5</v>
      </c>
      <c r="J5259" s="22">
        <f t="shared" si="61"/>
        <v>5</v>
      </c>
      <c r="K5259" s="22" t="s">
        <v>10</v>
      </c>
      <c r="L5259" s="22" t="s">
        <v>20</v>
      </c>
      <c r="M5259" s="26">
        <v>45144</v>
      </c>
      <c r="N5259" s="27">
        <f t="shared" si="62"/>
        <v>45144</v>
      </c>
    </row>
    <row r="5260" spans="1:14" ht="22.6" customHeight="1">
      <c r="A5260" s="22" t="s">
        <v>5281</v>
      </c>
      <c r="B5260" s="23" t="s">
        <v>9</v>
      </c>
      <c r="C5260" s="22" t="str">
        <f>IF(OR($B5260="Unknown",$B5260="Error",$B5260=""),IFERROR(VLOOKUP($H5260, '02_UnitPriceRef'!$F$3:$G$10,2,FALSE),"N/A"),$B5260)</f>
        <v>Coffee</v>
      </c>
      <c r="D5260" s="22" t="s">
        <v>9</v>
      </c>
      <c r="E5260" s="24">
        <v>1</v>
      </c>
      <c r="F5260" s="22">
        <f t="shared" si="60"/>
        <v>1</v>
      </c>
      <c r="G5260" s="24">
        <v>2</v>
      </c>
      <c r="H5260" s="22">
        <f>IF(OR($G5260="ERROR",$G5260="UNKNOWN",$G5260=""),IFERROR(VLOOKUP($D5260,'02_UnitPriceRef'!$E$3:$F$10,2,0),IF(OR($E5260="Error",$E5260="UNKNOWN",$E5260=""),0,I5260/E5260)),$G5260)</f>
        <v>2</v>
      </c>
      <c r="I5260" s="24">
        <v>2</v>
      </c>
      <c r="J5260" s="22">
        <f t="shared" si="61"/>
        <v>2</v>
      </c>
      <c r="K5260" s="22" t="s">
        <v>10</v>
      </c>
      <c r="L5260" s="22" t="s">
        <v>11</v>
      </c>
      <c r="M5260" s="26">
        <v>45188</v>
      </c>
      <c r="N5260" s="27">
        <f t="shared" si="62"/>
        <v>45188</v>
      </c>
    </row>
    <row r="5261" spans="1:14" ht="22.6" customHeight="1">
      <c r="A5261" s="22" t="s">
        <v>5282</v>
      </c>
      <c r="B5261" s="23" t="s">
        <v>39</v>
      </c>
      <c r="C5261" s="22" t="str">
        <f>IF(OR($B5261="Unknown",$B5261="Error",$B5261=""),IFERROR(VLOOKUP($H5261, '02_UnitPriceRef'!$F$3:$G$10,2,FALSE),"N/A"),$B5261)</f>
        <v>Juice</v>
      </c>
      <c r="D5261" s="22" t="s">
        <v>39</v>
      </c>
      <c r="E5261" s="24">
        <v>4</v>
      </c>
      <c r="F5261" s="22">
        <f t="shared" si="60"/>
        <v>4</v>
      </c>
      <c r="G5261" s="24">
        <v>3</v>
      </c>
      <c r="H5261" s="22">
        <f>IF(OR($G5261="ERROR",$G5261="UNKNOWN",$G5261=""),IFERROR(VLOOKUP($D5261,'02_UnitPriceRef'!$E$3:$F$10,2,0),IF(OR($E5261="Error",$E5261="UNKNOWN",$E5261=""),0,I5261/E5261)),$G5261)</f>
        <v>3</v>
      </c>
      <c r="I5261" s="24">
        <v>12</v>
      </c>
      <c r="J5261" s="22">
        <f t="shared" si="61"/>
        <v>12</v>
      </c>
      <c r="K5261" s="22" t="s">
        <v>20</v>
      </c>
      <c r="L5261" s="22" t="s">
        <v>20</v>
      </c>
      <c r="M5261" s="26">
        <v>45088</v>
      </c>
      <c r="N5261" s="27">
        <f t="shared" si="62"/>
        <v>45088</v>
      </c>
    </row>
    <row r="5262" spans="1:14" ht="22.6" customHeight="1">
      <c r="A5262" s="22" t="s">
        <v>5283</v>
      </c>
      <c r="B5262" s="23" t="s">
        <v>39</v>
      </c>
      <c r="C5262" s="22" t="str">
        <f>IF(OR($B5262="Unknown",$B5262="Error",$B5262=""),IFERROR(VLOOKUP($H5262, '02_UnitPriceRef'!$F$3:$G$10,2,FALSE),"N/A"),$B5262)</f>
        <v>Juice</v>
      </c>
      <c r="D5262" s="22" t="s">
        <v>39</v>
      </c>
      <c r="E5262" s="24">
        <v>5</v>
      </c>
      <c r="F5262" s="22">
        <f t="shared" si="60"/>
        <v>5</v>
      </c>
      <c r="G5262" s="24">
        <v>3</v>
      </c>
      <c r="H5262" s="22">
        <f>IF(OR($G5262="ERROR",$G5262="UNKNOWN",$G5262=""),IFERROR(VLOOKUP($D5262,'02_UnitPriceRef'!$E$3:$F$10,2,0),IF(OR($E5262="Error",$E5262="UNKNOWN",$E5262=""),0,I5262/E5262)),$G5262)</f>
        <v>3</v>
      </c>
      <c r="I5262" s="24">
        <v>15</v>
      </c>
      <c r="J5262" s="22">
        <f t="shared" si="61"/>
        <v>15</v>
      </c>
      <c r="K5262" s="22" t="s">
        <v>20</v>
      </c>
      <c r="L5262" s="22" t="s">
        <v>11</v>
      </c>
      <c r="M5262" s="26">
        <v>44953</v>
      </c>
      <c r="N5262" s="27">
        <f t="shared" si="62"/>
        <v>44953</v>
      </c>
    </row>
    <row r="5263" spans="1:14" ht="22.6" customHeight="1">
      <c r="A5263" s="22" t="s">
        <v>5284</v>
      </c>
      <c r="B5263" s="23" t="s">
        <v>39</v>
      </c>
      <c r="C5263" s="22" t="str">
        <f>IF(OR($B5263="Unknown",$B5263="Error",$B5263=""),IFERROR(VLOOKUP($H5263, '02_UnitPriceRef'!$F$3:$G$10,2,FALSE),"N/A"),$B5263)</f>
        <v>Juice</v>
      </c>
      <c r="D5263" s="22" t="s">
        <v>39</v>
      </c>
      <c r="E5263" s="24">
        <v>3</v>
      </c>
      <c r="F5263" s="22">
        <f t="shared" si="60"/>
        <v>3</v>
      </c>
      <c r="G5263" s="24">
        <v>3</v>
      </c>
      <c r="H5263" s="22">
        <f>IF(OR($G5263="ERROR",$G5263="UNKNOWN",$G5263=""),IFERROR(VLOOKUP($D5263,'02_UnitPriceRef'!$E$3:$F$10,2,0),IF(OR($E5263="Error",$E5263="UNKNOWN",$E5263=""),0,I5263/E5263)),$G5263)</f>
        <v>3</v>
      </c>
      <c r="I5263" s="24">
        <v>9</v>
      </c>
      <c r="J5263" s="22">
        <f t="shared" si="61"/>
        <v>9</v>
      </c>
      <c r="K5263" s="22" t="s">
        <v>22</v>
      </c>
      <c r="L5263" s="22" t="s">
        <v>20</v>
      </c>
      <c r="M5263" s="26">
        <v>45212</v>
      </c>
      <c r="N5263" s="27">
        <f t="shared" si="62"/>
        <v>45212</v>
      </c>
    </row>
    <row r="5264" spans="1:14" ht="22.6" customHeight="1">
      <c r="A5264" s="22" t="s">
        <v>5285</v>
      </c>
      <c r="B5264" s="23" t="s">
        <v>10031</v>
      </c>
      <c r="C5264" s="22" t="str">
        <f>IF(OR($B5264="Unknown",$B5264="Error",$B5264=""),IFERROR(VLOOKUP($H5264, '02_UnitPriceRef'!$F$3:$G$10,2,FALSE),"N/A"),$B5264)</f>
        <v>Sandwich/Smoothie</v>
      </c>
      <c r="D5264" s="22" t="s">
        <v>188</v>
      </c>
      <c r="E5264" s="24">
        <v>5</v>
      </c>
      <c r="F5264" s="22">
        <f t="shared" si="60"/>
        <v>5</v>
      </c>
      <c r="G5264" s="24">
        <v>4</v>
      </c>
      <c r="H5264" s="22">
        <f>IF(OR($G5264="ERROR",$G5264="UNKNOWN",$G5264=""),IFERROR(VLOOKUP($D5264,'02_UnitPriceRef'!$E$3:$F$10,2,0),IF(OR($E5264="Error",$E5264="UNKNOWN",$E5264=""),0,I5264/E5264)),$G5264)</f>
        <v>4</v>
      </c>
      <c r="I5264" s="24">
        <v>20</v>
      </c>
      <c r="J5264" s="22">
        <f t="shared" si="61"/>
        <v>20</v>
      </c>
      <c r="K5264" s="22" t="s">
        <v>10</v>
      </c>
      <c r="L5264" s="22" t="s">
        <v>11</v>
      </c>
      <c r="M5264" s="26">
        <v>45033</v>
      </c>
      <c r="N5264" s="27">
        <f t="shared" si="62"/>
        <v>45033</v>
      </c>
    </row>
    <row r="5265" spans="1:14" ht="22.6" customHeight="1">
      <c r="A5265" s="22" t="s">
        <v>5286</v>
      </c>
      <c r="B5265" s="23" t="s">
        <v>19</v>
      </c>
      <c r="C5265" s="22" t="str">
        <f>IF(OR($B5265="Unknown",$B5265="Error",$B5265=""),IFERROR(VLOOKUP($H5265, '02_UnitPriceRef'!$F$3:$G$10,2,FALSE),"N/A"),$B5265)</f>
        <v>Salad</v>
      </c>
      <c r="D5265" s="22" t="s">
        <v>19</v>
      </c>
      <c r="E5265" s="23" t="s">
        <v>10031</v>
      </c>
      <c r="F5265" s="22">
        <f t="shared" si="60"/>
        <v>5</v>
      </c>
      <c r="G5265" s="24">
        <v>5</v>
      </c>
      <c r="H5265" s="22">
        <f>IF(OR($G5265="ERROR",$G5265="UNKNOWN",$G5265=""),IFERROR(VLOOKUP($D5265,'02_UnitPriceRef'!$E$3:$F$10,2,0),IF(OR($E5265="Error",$E5265="UNKNOWN",$E5265=""),0,I5265/E5265)),$G5265)</f>
        <v>5</v>
      </c>
      <c r="I5265" s="24">
        <v>25</v>
      </c>
      <c r="J5265" s="22">
        <f t="shared" si="61"/>
        <v>25</v>
      </c>
      <c r="K5265" s="22" t="s">
        <v>20</v>
      </c>
      <c r="L5265" s="22" t="s">
        <v>20</v>
      </c>
      <c r="M5265" s="26">
        <v>45162</v>
      </c>
      <c r="N5265" s="27">
        <f t="shared" si="62"/>
        <v>45162</v>
      </c>
    </row>
    <row r="5266" spans="1:14" ht="22.6" customHeight="1">
      <c r="A5266" s="22" t="s">
        <v>5287</v>
      </c>
      <c r="B5266" s="23" t="s">
        <v>24</v>
      </c>
      <c r="C5266" s="22" t="str">
        <f>IF(OR($B5266="Unknown",$B5266="Error",$B5266=""),IFERROR(VLOOKUP($H5266, '02_UnitPriceRef'!$F$3:$G$10,2,FALSE),"N/A"),$B5266)</f>
        <v>Smoothie</v>
      </c>
      <c r="D5266" s="22" t="s">
        <v>24</v>
      </c>
      <c r="E5266" s="24">
        <v>1</v>
      </c>
      <c r="F5266" s="22">
        <f t="shared" si="60"/>
        <v>1</v>
      </c>
      <c r="G5266" s="24">
        <v>4</v>
      </c>
      <c r="H5266" s="22">
        <f>IF(OR($G5266="ERROR",$G5266="UNKNOWN",$G5266=""),IFERROR(VLOOKUP($D5266,'02_UnitPriceRef'!$E$3:$F$10,2,0),IF(OR($E5266="Error",$E5266="UNKNOWN",$E5266=""),0,I5266/E5266)),$G5266)</f>
        <v>4</v>
      </c>
      <c r="I5266" s="24">
        <v>4</v>
      </c>
      <c r="J5266" s="22">
        <f t="shared" si="61"/>
        <v>4</v>
      </c>
      <c r="K5266" s="22" t="s">
        <v>10</v>
      </c>
      <c r="L5266" s="22" t="s">
        <v>15</v>
      </c>
      <c r="M5266" s="26"/>
      <c r="N5266" s="27">
        <f t="shared" si="62"/>
        <v>1</v>
      </c>
    </row>
    <row r="5267" spans="1:14" ht="22.6" customHeight="1">
      <c r="A5267" s="22" t="s">
        <v>5288</v>
      </c>
      <c r="B5267" s="23" t="s">
        <v>35</v>
      </c>
      <c r="C5267" s="22" t="str">
        <f>IF(OR($B5267="Unknown",$B5267="Error",$B5267=""),IFERROR(VLOOKUP($H5267, '02_UnitPriceRef'!$F$3:$G$10,2,FALSE),"N/A"),$B5267)</f>
        <v>Tea</v>
      </c>
      <c r="D5267" s="22" t="s">
        <v>35</v>
      </c>
      <c r="E5267" s="24">
        <v>1</v>
      </c>
      <c r="F5267" s="22">
        <f t="shared" si="60"/>
        <v>1</v>
      </c>
      <c r="G5267" s="24">
        <v>1.5</v>
      </c>
      <c r="H5267" s="22">
        <f>IF(OR($G5267="ERROR",$G5267="UNKNOWN",$G5267=""),IFERROR(VLOOKUP($D5267,'02_UnitPriceRef'!$E$3:$F$10,2,0),IF(OR($E5267="Error",$E5267="UNKNOWN",$E5267=""),0,I5267/E5267)),$G5267)</f>
        <v>1.5</v>
      </c>
      <c r="I5267" s="24">
        <v>1.5</v>
      </c>
      <c r="J5267" s="22">
        <f t="shared" si="61"/>
        <v>1.5</v>
      </c>
      <c r="K5267" s="22" t="s">
        <v>20</v>
      </c>
      <c r="L5267" s="22" t="s">
        <v>20</v>
      </c>
      <c r="M5267" s="26">
        <v>45088</v>
      </c>
      <c r="N5267" s="27">
        <f t="shared" si="62"/>
        <v>45088</v>
      </c>
    </row>
    <row r="5268" spans="1:14" ht="22.6" customHeight="1">
      <c r="A5268" s="22" t="s">
        <v>5289</v>
      </c>
      <c r="B5268" s="23" t="s">
        <v>17</v>
      </c>
      <c r="C5268" s="22" t="str">
        <f>IF(OR($B5268="Unknown",$B5268="Error",$B5268=""),IFERROR(VLOOKUP($H5268, '02_UnitPriceRef'!$F$3:$G$10,2,FALSE),"N/A"),$B5268)</f>
        <v>Cookie</v>
      </c>
      <c r="D5268" s="22" t="s">
        <v>17</v>
      </c>
      <c r="E5268" s="24">
        <v>5</v>
      </c>
      <c r="F5268" s="22">
        <f t="shared" si="60"/>
        <v>5</v>
      </c>
      <c r="G5268" s="24">
        <v>1</v>
      </c>
      <c r="H5268" s="22">
        <f>IF(OR($G5268="ERROR",$G5268="UNKNOWN",$G5268=""),IFERROR(VLOOKUP($D5268,'02_UnitPriceRef'!$E$3:$F$10,2,0),IF(OR($E5268="Error",$E5268="UNKNOWN",$E5268=""),0,I5268/E5268)),$G5268)</f>
        <v>1</v>
      </c>
      <c r="I5268" s="24">
        <v>5</v>
      </c>
      <c r="J5268" s="22">
        <f t="shared" si="61"/>
        <v>5</v>
      </c>
      <c r="K5268" s="22" t="s">
        <v>14</v>
      </c>
      <c r="L5268" s="22" t="s">
        <v>20</v>
      </c>
      <c r="M5268" s="26">
        <v>45185</v>
      </c>
      <c r="N5268" s="27">
        <f t="shared" si="62"/>
        <v>45185</v>
      </c>
    </row>
    <row r="5269" spans="1:14" ht="22.6" customHeight="1">
      <c r="A5269" s="22" t="s">
        <v>5290</v>
      </c>
      <c r="B5269" s="23" t="s">
        <v>27</v>
      </c>
      <c r="C5269" s="22" t="str">
        <f>IF(OR($B5269="Unknown",$B5269="Error",$B5269=""),IFERROR(VLOOKUP($H5269, '02_UnitPriceRef'!$F$3:$G$10,2,FALSE),"N/A"),$B5269)</f>
        <v>Sandwich</v>
      </c>
      <c r="D5269" s="22" t="s">
        <v>27</v>
      </c>
      <c r="E5269" s="24">
        <v>5</v>
      </c>
      <c r="F5269" s="22">
        <f t="shared" si="60"/>
        <v>5</v>
      </c>
      <c r="G5269" s="24">
        <v>4</v>
      </c>
      <c r="H5269" s="22">
        <f>IF(OR($G5269="ERROR",$G5269="UNKNOWN",$G5269=""),IFERROR(VLOOKUP($D5269,'02_UnitPriceRef'!$E$3:$F$10,2,0),IF(OR($E5269="Error",$E5269="UNKNOWN",$E5269=""),0,I5269/E5269)),$G5269)</f>
        <v>4</v>
      </c>
      <c r="I5269" s="23" t="s">
        <v>10031</v>
      </c>
      <c r="J5269" s="22">
        <f t="shared" si="61"/>
        <v>20</v>
      </c>
      <c r="K5269" s="22" t="s">
        <v>20</v>
      </c>
      <c r="L5269" s="22" t="s">
        <v>11</v>
      </c>
      <c r="M5269" s="26">
        <v>45078</v>
      </c>
      <c r="N5269" s="27">
        <f t="shared" si="62"/>
        <v>45078</v>
      </c>
    </row>
    <row r="5270" spans="1:14" ht="22.6" customHeight="1">
      <c r="A5270" s="22" t="s">
        <v>5291</v>
      </c>
      <c r="B5270" s="23" t="s">
        <v>19</v>
      </c>
      <c r="C5270" s="22" t="str">
        <f>IF(OR($B5270="Unknown",$B5270="Error",$B5270=""),IFERROR(VLOOKUP($H5270, '02_UnitPriceRef'!$F$3:$G$10,2,FALSE),"N/A"),$B5270)</f>
        <v>Salad</v>
      </c>
      <c r="D5270" s="22" t="s">
        <v>19</v>
      </c>
      <c r="E5270" s="24">
        <v>2</v>
      </c>
      <c r="F5270" s="22">
        <f t="shared" si="60"/>
        <v>2</v>
      </c>
      <c r="G5270" s="23" t="s">
        <v>10030</v>
      </c>
      <c r="H5270" s="22">
        <f>IF(OR($G5270="ERROR",$G5270="UNKNOWN",$G5270=""),IFERROR(VLOOKUP($D5270,'02_UnitPriceRef'!$E$3:$F$10,2,0),IF(OR($E5270="Error",$E5270="UNKNOWN",$E5270=""),0,I5270/E5270)),$G5270)</f>
        <v>5</v>
      </c>
      <c r="I5270" s="24">
        <v>10</v>
      </c>
      <c r="J5270" s="22">
        <f t="shared" si="61"/>
        <v>10</v>
      </c>
      <c r="K5270" s="22" t="s">
        <v>22</v>
      </c>
      <c r="L5270" s="22" t="s">
        <v>20</v>
      </c>
      <c r="M5270" s="26">
        <v>44982</v>
      </c>
      <c r="N5270" s="27">
        <f t="shared" si="62"/>
        <v>44982</v>
      </c>
    </row>
    <row r="5271" spans="1:14" ht="22.6" customHeight="1">
      <c r="A5271" s="22" t="s">
        <v>5292</v>
      </c>
      <c r="B5271" s="23" t="s">
        <v>13</v>
      </c>
      <c r="C5271" s="22" t="str">
        <f>IF(OR($B5271="Unknown",$B5271="Error",$B5271=""),IFERROR(VLOOKUP($H5271, '02_UnitPriceRef'!$F$3:$G$10,2,FALSE),"N/A"),$B5271)</f>
        <v>Cake</v>
      </c>
      <c r="D5271" s="22" t="s">
        <v>13</v>
      </c>
      <c r="E5271" s="24">
        <v>1</v>
      </c>
      <c r="F5271" s="22">
        <f t="shared" si="60"/>
        <v>1</v>
      </c>
      <c r="G5271" s="24">
        <v>3</v>
      </c>
      <c r="H5271" s="22">
        <f>IF(OR($G5271="ERROR",$G5271="UNKNOWN",$G5271=""),IFERROR(VLOOKUP($D5271,'02_UnitPriceRef'!$E$3:$F$10,2,0),IF(OR($E5271="Error",$E5271="UNKNOWN",$E5271=""),0,I5271/E5271)),$G5271)</f>
        <v>3</v>
      </c>
      <c r="I5271" s="24">
        <v>3</v>
      </c>
      <c r="J5271" s="22">
        <f t="shared" si="61"/>
        <v>3</v>
      </c>
      <c r="K5271" s="22" t="s">
        <v>20</v>
      </c>
      <c r="L5271" s="22" t="s">
        <v>20</v>
      </c>
      <c r="M5271" s="26">
        <v>45259</v>
      </c>
      <c r="N5271" s="27">
        <f t="shared" si="62"/>
        <v>45259</v>
      </c>
    </row>
    <row r="5272" spans="1:14" ht="22.6" customHeight="1">
      <c r="A5272" s="22" t="s">
        <v>5293</v>
      </c>
      <c r="B5272" s="23" t="s">
        <v>24</v>
      </c>
      <c r="C5272" s="22" t="str">
        <f>IF(OR($B5272="Unknown",$B5272="Error",$B5272=""),IFERROR(VLOOKUP($H5272, '02_UnitPriceRef'!$F$3:$G$10,2,FALSE),"N/A"),$B5272)</f>
        <v>Smoothie</v>
      </c>
      <c r="D5272" s="22" t="s">
        <v>24</v>
      </c>
      <c r="E5272" s="24">
        <v>5</v>
      </c>
      <c r="F5272" s="22">
        <f t="shared" si="60"/>
        <v>5</v>
      </c>
      <c r="G5272" s="24">
        <v>4</v>
      </c>
      <c r="H5272" s="22">
        <f>IF(OR($G5272="ERROR",$G5272="UNKNOWN",$G5272=""),IFERROR(VLOOKUP($D5272,'02_UnitPriceRef'!$E$3:$F$10,2,0),IF(OR($E5272="Error",$E5272="UNKNOWN",$E5272=""),0,I5272/E5272)),$G5272)</f>
        <v>4</v>
      </c>
      <c r="I5272" s="24">
        <v>20</v>
      </c>
      <c r="J5272" s="22">
        <f t="shared" si="61"/>
        <v>20</v>
      </c>
      <c r="K5272" s="22" t="s">
        <v>22</v>
      </c>
      <c r="L5272" s="22" t="s">
        <v>20</v>
      </c>
      <c r="M5272" s="26">
        <v>45069</v>
      </c>
      <c r="N5272" s="27">
        <f t="shared" si="62"/>
        <v>45069</v>
      </c>
    </row>
    <row r="5273" spans="1:14" ht="22.6" customHeight="1">
      <c r="A5273" s="22" t="s">
        <v>5294</v>
      </c>
      <c r="B5273" s="23" t="s">
        <v>19</v>
      </c>
      <c r="C5273" s="22" t="str">
        <f>IF(OR($B5273="Unknown",$B5273="Error",$B5273=""),IFERROR(VLOOKUP($H5273, '02_UnitPriceRef'!$F$3:$G$10,2,FALSE),"N/A"),$B5273)</f>
        <v>Salad</v>
      </c>
      <c r="D5273" s="22" t="s">
        <v>19</v>
      </c>
      <c r="E5273" s="24">
        <v>3</v>
      </c>
      <c r="F5273" s="22">
        <f t="shared" si="60"/>
        <v>3</v>
      </c>
      <c r="G5273" s="24">
        <v>5</v>
      </c>
      <c r="H5273" s="22">
        <f>IF(OR($G5273="ERROR",$G5273="UNKNOWN",$G5273=""),IFERROR(VLOOKUP($D5273,'02_UnitPriceRef'!$E$3:$F$10,2,0),IF(OR($E5273="Error",$E5273="UNKNOWN",$E5273=""),0,I5273/E5273)),$G5273)</f>
        <v>5</v>
      </c>
      <c r="I5273" s="24">
        <v>15</v>
      </c>
      <c r="J5273" s="22">
        <f t="shared" si="61"/>
        <v>15</v>
      </c>
      <c r="K5273" s="22" t="s">
        <v>14</v>
      </c>
      <c r="L5273" s="22" t="s">
        <v>20</v>
      </c>
      <c r="M5273" s="26">
        <v>45263</v>
      </c>
      <c r="N5273" s="27">
        <f t="shared" si="62"/>
        <v>45263</v>
      </c>
    </row>
    <row r="5274" spans="1:14" ht="22.6" customHeight="1">
      <c r="A5274" s="22" t="s">
        <v>5295</v>
      </c>
      <c r="B5274" s="23" t="s">
        <v>24</v>
      </c>
      <c r="C5274" s="22" t="str">
        <f>IF(OR($B5274="Unknown",$B5274="Error",$B5274=""),IFERROR(VLOOKUP($H5274, '02_UnitPriceRef'!$F$3:$G$10,2,FALSE),"N/A"),$B5274)</f>
        <v>Smoothie</v>
      </c>
      <c r="D5274" s="22" t="s">
        <v>24</v>
      </c>
      <c r="E5274" s="24">
        <v>5</v>
      </c>
      <c r="F5274" s="22">
        <f t="shared" si="60"/>
        <v>5</v>
      </c>
      <c r="G5274" s="24">
        <v>4</v>
      </c>
      <c r="H5274" s="22">
        <f>IF(OR($G5274="ERROR",$G5274="UNKNOWN",$G5274=""),IFERROR(VLOOKUP($D5274,'02_UnitPriceRef'!$E$3:$F$10,2,0),IF(OR($E5274="Error",$E5274="UNKNOWN",$E5274=""),0,I5274/E5274)),$G5274)</f>
        <v>4</v>
      </c>
      <c r="I5274" s="24">
        <v>20</v>
      </c>
      <c r="J5274" s="22">
        <f t="shared" si="61"/>
        <v>20</v>
      </c>
      <c r="K5274" s="22" t="s">
        <v>20</v>
      </c>
      <c r="L5274" s="22" t="s">
        <v>11</v>
      </c>
      <c r="M5274" s="26">
        <v>44959</v>
      </c>
      <c r="N5274" s="27">
        <f t="shared" si="62"/>
        <v>44959</v>
      </c>
    </row>
    <row r="5275" spans="1:14" ht="22.6" customHeight="1">
      <c r="A5275" s="22" t="s">
        <v>5296</v>
      </c>
      <c r="B5275" s="23" t="s">
        <v>9</v>
      </c>
      <c r="C5275" s="22" t="str">
        <f>IF(OR($B5275="Unknown",$B5275="Error",$B5275=""),IFERROR(VLOOKUP($H5275, '02_UnitPriceRef'!$F$3:$G$10,2,FALSE),"N/A"),$B5275)</f>
        <v>Coffee</v>
      </c>
      <c r="D5275" s="22" t="s">
        <v>9</v>
      </c>
      <c r="E5275" s="24">
        <v>2</v>
      </c>
      <c r="F5275" s="22">
        <f t="shared" si="60"/>
        <v>2</v>
      </c>
      <c r="G5275" s="24">
        <v>2</v>
      </c>
      <c r="H5275" s="22">
        <f>IF(OR($G5275="ERROR",$G5275="UNKNOWN",$G5275=""),IFERROR(VLOOKUP($D5275,'02_UnitPriceRef'!$E$3:$F$10,2,0),IF(OR($E5275="Error",$E5275="UNKNOWN",$E5275=""),0,I5275/E5275)),$G5275)</f>
        <v>2</v>
      </c>
      <c r="I5275" s="24">
        <v>4</v>
      </c>
      <c r="J5275" s="22">
        <f t="shared" si="61"/>
        <v>4</v>
      </c>
      <c r="K5275" s="22" t="s">
        <v>22</v>
      </c>
      <c r="L5275" s="22" t="s">
        <v>15</v>
      </c>
      <c r="M5275" s="26">
        <v>45017</v>
      </c>
      <c r="N5275" s="27">
        <f t="shared" si="62"/>
        <v>45017</v>
      </c>
    </row>
    <row r="5276" spans="1:14" ht="22.6" customHeight="1">
      <c r="A5276" s="22" t="s">
        <v>5297</v>
      </c>
      <c r="B5276" s="23" t="s">
        <v>27</v>
      </c>
      <c r="C5276" s="22" t="str">
        <f>IF(OR($B5276="Unknown",$B5276="Error",$B5276=""),IFERROR(VLOOKUP($H5276, '02_UnitPriceRef'!$F$3:$G$10,2,FALSE),"N/A"),$B5276)</f>
        <v>Sandwich</v>
      </c>
      <c r="D5276" s="22" t="s">
        <v>27</v>
      </c>
      <c r="E5276" s="24">
        <v>3</v>
      </c>
      <c r="F5276" s="22">
        <f t="shared" si="60"/>
        <v>3</v>
      </c>
      <c r="G5276" s="24">
        <v>4</v>
      </c>
      <c r="H5276" s="22">
        <f>IF(OR($G5276="ERROR",$G5276="UNKNOWN",$G5276=""),IFERROR(VLOOKUP($D5276,'02_UnitPriceRef'!$E$3:$F$10,2,0),IF(OR($E5276="Error",$E5276="UNKNOWN",$E5276=""),0,I5276/E5276)),$G5276)</f>
        <v>4</v>
      </c>
      <c r="I5276" s="24">
        <v>12</v>
      </c>
      <c r="J5276" s="22">
        <f t="shared" si="61"/>
        <v>12</v>
      </c>
      <c r="K5276" s="22" t="s">
        <v>10</v>
      </c>
      <c r="L5276" s="22" t="s">
        <v>15</v>
      </c>
      <c r="M5276" s="26">
        <v>45095</v>
      </c>
      <c r="N5276" s="27">
        <f t="shared" si="62"/>
        <v>45095</v>
      </c>
    </row>
    <row r="5277" spans="1:14" ht="22.6" customHeight="1">
      <c r="A5277" s="22" t="s">
        <v>5298</v>
      </c>
      <c r="B5277" s="23" t="s">
        <v>35</v>
      </c>
      <c r="C5277" s="22" t="str">
        <f>IF(OR($B5277="Unknown",$B5277="Error",$B5277=""),IFERROR(VLOOKUP($H5277, '02_UnitPriceRef'!$F$3:$G$10,2,FALSE),"N/A"),$B5277)</f>
        <v>Tea</v>
      </c>
      <c r="D5277" s="22" t="s">
        <v>35</v>
      </c>
      <c r="E5277" s="24">
        <v>2</v>
      </c>
      <c r="F5277" s="22">
        <f t="shared" si="60"/>
        <v>2</v>
      </c>
      <c r="G5277" s="23" t="s">
        <v>10031</v>
      </c>
      <c r="H5277" s="22">
        <f>IF(OR($G5277="ERROR",$G5277="UNKNOWN",$G5277=""),IFERROR(VLOOKUP($D5277,'02_UnitPriceRef'!$E$3:$F$10,2,0),IF(OR($E5277="Error",$E5277="UNKNOWN",$E5277=""),0,I5277/E5277)),$G5277)</f>
        <v>1.5</v>
      </c>
      <c r="I5277" s="24">
        <v>3</v>
      </c>
      <c r="J5277" s="22">
        <f t="shared" si="61"/>
        <v>3</v>
      </c>
      <c r="K5277" s="22" t="s">
        <v>22</v>
      </c>
      <c r="L5277" s="22" t="s">
        <v>20</v>
      </c>
      <c r="M5277" s="26">
        <v>45222</v>
      </c>
      <c r="N5277" s="27">
        <f t="shared" si="62"/>
        <v>45222</v>
      </c>
    </row>
    <row r="5278" spans="1:14" ht="22.6" customHeight="1">
      <c r="A5278" s="22" t="s">
        <v>5299</v>
      </c>
      <c r="B5278" s="23" t="s">
        <v>13</v>
      </c>
      <c r="C5278" s="22" t="str">
        <f>IF(OR($B5278="Unknown",$B5278="Error",$B5278=""),IFERROR(VLOOKUP($H5278, '02_UnitPriceRef'!$F$3:$G$10,2,FALSE),"N/A"),$B5278)</f>
        <v>Cake</v>
      </c>
      <c r="D5278" s="22" t="s">
        <v>13</v>
      </c>
      <c r="E5278" s="24">
        <v>5</v>
      </c>
      <c r="F5278" s="22">
        <f t="shared" si="60"/>
        <v>5</v>
      </c>
      <c r="G5278" s="23" t="s">
        <v>10031</v>
      </c>
      <c r="H5278" s="22">
        <f>IF(OR($G5278="ERROR",$G5278="UNKNOWN",$G5278=""),IFERROR(VLOOKUP($D5278,'02_UnitPriceRef'!$E$3:$F$10,2,0),IF(OR($E5278="Error",$E5278="UNKNOWN",$E5278=""),0,I5278/E5278)),$G5278)</f>
        <v>3</v>
      </c>
      <c r="I5278" s="24">
        <v>15</v>
      </c>
      <c r="J5278" s="22">
        <f t="shared" si="61"/>
        <v>15</v>
      </c>
      <c r="K5278" s="22" t="s">
        <v>20</v>
      </c>
      <c r="L5278" s="22" t="s">
        <v>15</v>
      </c>
      <c r="M5278" s="26">
        <v>45145</v>
      </c>
      <c r="N5278" s="27">
        <f t="shared" si="62"/>
        <v>45145</v>
      </c>
    </row>
    <row r="5279" spans="1:14" ht="22.6" customHeight="1">
      <c r="A5279" s="22" t="s">
        <v>5300</v>
      </c>
      <c r="B5279" s="23" t="s">
        <v>39</v>
      </c>
      <c r="C5279" s="22" t="str">
        <f>IF(OR($B5279="Unknown",$B5279="Error",$B5279=""),IFERROR(VLOOKUP($H5279, '02_UnitPriceRef'!$F$3:$G$10,2,FALSE),"N/A"),$B5279)</f>
        <v>Juice</v>
      </c>
      <c r="D5279" s="22" t="s">
        <v>39</v>
      </c>
      <c r="E5279" s="24">
        <v>2</v>
      </c>
      <c r="F5279" s="22">
        <f t="shared" si="60"/>
        <v>2</v>
      </c>
      <c r="G5279" s="24">
        <v>3</v>
      </c>
      <c r="H5279" s="22">
        <f>IF(OR($G5279="ERROR",$G5279="UNKNOWN",$G5279=""),IFERROR(VLOOKUP($D5279,'02_UnitPriceRef'!$E$3:$F$10,2,0),IF(OR($E5279="Error",$E5279="UNKNOWN",$E5279=""),0,I5279/E5279)),$G5279)</f>
        <v>3</v>
      </c>
      <c r="I5279" s="24">
        <v>6</v>
      </c>
      <c r="J5279" s="22">
        <f t="shared" si="61"/>
        <v>6</v>
      </c>
      <c r="K5279" s="22" t="s">
        <v>14</v>
      </c>
      <c r="L5279" s="22" t="s">
        <v>20</v>
      </c>
      <c r="M5279" s="26">
        <v>45077</v>
      </c>
      <c r="N5279" s="27">
        <f t="shared" si="62"/>
        <v>45077</v>
      </c>
    </row>
    <row r="5280" spans="1:14" ht="22.6" customHeight="1">
      <c r="A5280" s="22" t="s">
        <v>5301</v>
      </c>
      <c r="B5280" s="23" t="s">
        <v>13</v>
      </c>
      <c r="C5280" s="22" t="str">
        <f>IF(OR($B5280="Unknown",$B5280="Error",$B5280=""),IFERROR(VLOOKUP($H5280, '02_UnitPriceRef'!$F$3:$G$10,2,FALSE),"N/A"),$B5280)</f>
        <v>Cake</v>
      </c>
      <c r="D5280" s="22" t="s">
        <v>13</v>
      </c>
      <c r="E5280" s="24">
        <v>4</v>
      </c>
      <c r="F5280" s="22">
        <f t="shared" si="60"/>
        <v>4</v>
      </c>
      <c r="G5280" s="24">
        <v>3</v>
      </c>
      <c r="H5280" s="22">
        <f>IF(OR($G5280="ERROR",$G5280="UNKNOWN",$G5280=""),IFERROR(VLOOKUP($D5280,'02_UnitPriceRef'!$E$3:$F$10,2,0),IF(OR($E5280="Error",$E5280="UNKNOWN",$E5280=""),0,I5280/E5280)),$G5280)</f>
        <v>3</v>
      </c>
      <c r="I5280" s="24">
        <v>12</v>
      </c>
      <c r="J5280" s="22">
        <f t="shared" si="61"/>
        <v>12</v>
      </c>
      <c r="K5280" s="22" t="s">
        <v>22</v>
      </c>
      <c r="L5280" s="22" t="s">
        <v>11</v>
      </c>
      <c r="M5280" s="26">
        <v>45150</v>
      </c>
      <c r="N5280" s="27">
        <f t="shared" si="62"/>
        <v>45150</v>
      </c>
    </row>
    <row r="5281" spans="1:14" ht="22.6" customHeight="1">
      <c r="A5281" s="22" t="s">
        <v>5302</v>
      </c>
      <c r="B5281" s="23" t="s">
        <v>35</v>
      </c>
      <c r="C5281" s="22" t="str">
        <f>IF(OR($B5281="Unknown",$B5281="Error",$B5281=""),IFERROR(VLOOKUP($H5281, '02_UnitPriceRef'!$F$3:$G$10,2,FALSE),"N/A"),$B5281)</f>
        <v>Tea</v>
      </c>
      <c r="D5281" s="22" t="s">
        <v>35</v>
      </c>
      <c r="E5281" s="24">
        <v>4</v>
      </c>
      <c r="F5281" s="22">
        <f t="shared" si="60"/>
        <v>4</v>
      </c>
      <c r="G5281" s="23"/>
      <c r="H5281" s="22">
        <f>IF(OR($G5281="ERROR",$G5281="UNKNOWN",$G5281=""),IFERROR(VLOOKUP($D5281,'02_UnitPriceRef'!$E$3:$F$10,2,0),IF(OR($E5281="Error",$E5281="UNKNOWN",$E5281=""),0,I5281/E5281)),$G5281)</f>
        <v>1.5</v>
      </c>
      <c r="I5281" s="24">
        <v>6</v>
      </c>
      <c r="J5281" s="22">
        <f t="shared" si="61"/>
        <v>6</v>
      </c>
      <c r="K5281" s="22" t="s">
        <v>22</v>
      </c>
      <c r="L5281" s="22" t="s">
        <v>20</v>
      </c>
      <c r="M5281" s="26">
        <v>44943</v>
      </c>
      <c r="N5281" s="27">
        <f t="shared" si="62"/>
        <v>44943</v>
      </c>
    </row>
    <row r="5282" spans="1:14" ht="22.6" customHeight="1">
      <c r="A5282" s="22" t="s">
        <v>5303</v>
      </c>
      <c r="B5282" s="23" t="s">
        <v>13</v>
      </c>
      <c r="C5282" s="22" t="str">
        <f>IF(OR($B5282="Unknown",$B5282="Error",$B5282=""),IFERROR(VLOOKUP($H5282, '02_UnitPriceRef'!$F$3:$G$10,2,FALSE),"N/A"),$B5282)</f>
        <v>Cake</v>
      </c>
      <c r="D5282" s="22" t="s">
        <v>13</v>
      </c>
      <c r="E5282" s="24">
        <v>3</v>
      </c>
      <c r="F5282" s="22">
        <f t="shared" si="60"/>
        <v>3</v>
      </c>
      <c r="G5282" s="24">
        <v>3</v>
      </c>
      <c r="H5282" s="22">
        <f>IF(OR($G5282="ERROR",$G5282="UNKNOWN",$G5282=""),IFERROR(VLOOKUP($D5282,'02_UnitPriceRef'!$E$3:$F$10,2,0),IF(OR($E5282="Error",$E5282="UNKNOWN",$E5282=""),0,I5282/E5282)),$G5282)</f>
        <v>3</v>
      </c>
      <c r="I5282" s="24">
        <v>9</v>
      </c>
      <c r="J5282" s="22">
        <f t="shared" si="61"/>
        <v>9</v>
      </c>
      <c r="K5282" s="22" t="s">
        <v>20</v>
      </c>
      <c r="L5282" s="22" t="s">
        <v>20</v>
      </c>
      <c r="M5282" s="26">
        <v>45173</v>
      </c>
      <c r="N5282" s="27">
        <f t="shared" si="62"/>
        <v>45173</v>
      </c>
    </row>
    <row r="5283" spans="1:14" ht="22.6" customHeight="1">
      <c r="A5283" s="22" t="s">
        <v>5304</v>
      </c>
      <c r="B5283" s="23" t="s">
        <v>17</v>
      </c>
      <c r="C5283" s="22" t="str">
        <f>IF(OR($B5283="Unknown",$B5283="Error",$B5283=""),IFERROR(VLOOKUP($H5283, '02_UnitPriceRef'!$F$3:$G$10,2,FALSE),"N/A"),$B5283)</f>
        <v>Cookie</v>
      </c>
      <c r="D5283" s="22" t="s">
        <v>17</v>
      </c>
      <c r="E5283" s="24">
        <v>4</v>
      </c>
      <c r="F5283" s="22">
        <f t="shared" si="60"/>
        <v>4</v>
      </c>
      <c r="G5283" s="24">
        <v>1</v>
      </c>
      <c r="H5283" s="22">
        <f>IF(OR($G5283="ERROR",$G5283="UNKNOWN",$G5283=""),IFERROR(VLOOKUP($D5283,'02_UnitPriceRef'!$E$3:$F$10,2,0),IF(OR($E5283="Error",$E5283="UNKNOWN",$E5283=""),0,I5283/E5283)),$G5283)</f>
        <v>1</v>
      </c>
      <c r="I5283" s="24">
        <v>4</v>
      </c>
      <c r="J5283" s="22">
        <f t="shared" si="61"/>
        <v>4</v>
      </c>
      <c r="K5283" s="22" t="s">
        <v>22</v>
      </c>
      <c r="L5283" s="22" t="s">
        <v>11</v>
      </c>
      <c r="M5283" s="26">
        <v>45191</v>
      </c>
      <c r="N5283" s="27">
        <f t="shared" si="62"/>
        <v>45191</v>
      </c>
    </row>
    <row r="5284" spans="1:14" ht="22.6" customHeight="1">
      <c r="A5284" s="22" t="s">
        <v>5305</v>
      </c>
      <c r="B5284" s="23" t="s">
        <v>17</v>
      </c>
      <c r="C5284" s="22" t="str">
        <f>IF(OR($B5284="Unknown",$B5284="Error",$B5284=""),IFERROR(VLOOKUP($H5284, '02_UnitPriceRef'!$F$3:$G$10,2,FALSE),"N/A"),$B5284)</f>
        <v>Cookie</v>
      </c>
      <c r="D5284" s="22" t="s">
        <v>17</v>
      </c>
      <c r="E5284" s="24">
        <v>4</v>
      </c>
      <c r="F5284" s="22">
        <f t="shared" si="60"/>
        <v>4</v>
      </c>
      <c r="G5284" s="24">
        <v>1</v>
      </c>
      <c r="H5284" s="22">
        <f>IF(OR($G5284="ERROR",$G5284="UNKNOWN",$G5284=""),IFERROR(VLOOKUP($D5284,'02_UnitPriceRef'!$E$3:$F$10,2,0),IF(OR($E5284="Error",$E5284="UNKNOWN",$E5284=""),0,I5284/E5284)),$G5284)</f>
        <v>1</v>
      </c>
      <c r="I5284" s="24">
        <v>4</v>
      </c>
      <c r="J5284" s="22">
        <f t="shared" si="61"/>
        <v>4</v>
      </c>
      <c r="K5284" s="22" t="s">
        <v>22</v>
      </c>
      <c r="L5284" s="22" t="s">
        <v>15</v>
      </c>
      <c r="M5284" s="28" t="s">
        <v>10030</v>
      </c>
      <c r="N5284" s="27">
        <f t="shared" si="62"/>
        <v>1</v>
      </c>
    </row>
    <row r="5285" spans="1:14" ht="22.6" customHeight="1">
      <c r="A5285" s="22" t="s">
        <v>5306</v>
      </c>
      <c r="B5285" s="23" t="s">
        <v>9</v>
      </c>
      <c r="C5285" s="22" t="str">
        <f>IF(OR($B5285="Unknown",$B5285="Error",$B5285=""),IFERROR(VLOOKUP($H5285, '02_UnitPriceRef'!$F$3:$G$10,2,FALSE),"N/A"),$B5285)</f>
        <v>Coffee</v>
      </c>
      <c r="D5285" s="22" t="s">
        <v>9</v>
      </c>
      <c r="E5285" s="24">
        <v>1</v>
      </c>
      <c r="F5285" s="22">
        <f t="shared" si="60"/>
        <v>1</v>
      </c>
      <c r="G5285" s="24">
        <v>2</v>
      </c>
      <c r="H5285" s="22">
        <f>IF(OR($G5285="ERROR",$G5285="UNKNOWN",$G5285=""),IFERROR(VLOOKUP($D5285,'02_UnitPriceRef'!$E$3:$F$10,2,0),IF(OR($E5285="Error",$E5285="UNKNOWN",$E5285=""),0,I5285/E5285)),$G5285)</f>
        <v>2</v>
      </c>
      <c r="I5285" s="24">
        <v>2</v>
      </c>
      <c r="J5285" s="22">
        <f t="shared" si="61"/>
        <v>2</v>
      </c>
      <c r="K5285" s="22" t="s">
        <v>10</v>
      </c>
      <c r="L5285" s="22" t="s">
        <v>15</v>
      </c>
      <c r="M5285" s="26">
        <v>45254</v>
      </c>
      <c r="N5285" s="27">
        <f t="shared" si="62"/>
        <v>45254</v>
      </c>
    </row>
    <row r="5286" spans="1:14" ht="22.6" customHeight="1">
      <c r="A5286" s="22" t="s">
        <v>5307</v>
      </c>
      <c r="B5286" s="23" t="s">
        <v>19</v>
      </c>
      <c r="C5286" s="22" t="str">
        <f>IF(OR($B5286="Unknown",$B5286="Error",$B5286=""),IFERROR(VLOOKUP($H5286, '02_UnitPriceRef'!$F$3:$G$10,2,FALSE),"N/A"),$B5286)</f>
        <v>Salad</v>
      </c>
      <c r="D5286" s="22" t="s">
        <v>19</v>
      </c>
      <c r="E5286" s="24">
        <v>5</v>
      </c>
      <c r="F5286" s="22">
        <f t="shared" si="60"/>
        <v>5</v>
      </c>
      <c r="G5286" s="24">
        <v>5</v>
      </c>
      <c r="H5286" s="22">
        <f>IF(OR($G5286="ERROR",$G5286="UNKNOWN",$G5286=""),IFERROR(VLOOKUP($D5286,'02_UnitPriceRef'!$E$3:$F$10,2,0),IF(OR($E5286="Error",$E5286="UNKNOWN",$E5286=""),0,I5286/E5286)),$G5286)</f>
        <v>5</v>
      </c>
      <c r="I5286" s="24">
        <v>25</v>
      </c>
      <c r="J5286" s="22">
        <f t="shared" si="61"/>
        <v>25</v>
      </c>
      <c r="K5286" s="22" t="s">
        <v>20</v>
      </c>
      <c r="L5286" s="22" t="s">
        <v>11</v>
      </c>
      <c r="M5286" s="26">
        <v>45082</v>
      </c>
      <c r="N5286" s="27">
        <f t="shared" si="62"/>
        <v>45082</v>
      </c>
    </row>
    <row r="5287" spans="1:14" ht="22.6" customHeight="1">
      <c r="A5287" s="22" t="s">
        <v>5308</v>
      </c>
      <c r="B5287" s="23" t="s">
        <v>35</v>
      </c>
      <c r="C5287" s="22" t="str">
        <f>IF(OR($B5287="Unknown",$B5287="Error",$B5287=""),IFERROR(VLOOKUP($H5287, '02_UnitPriceRef'!$F$3:$G$10,2,FALSE),"N/A"),$B5287)</f>
        <v>Tea</v>
      </c>
      <c r="D5287" s="22" t="s">
        <v>35</v>
      </c>
      <c r="E5287" s="24">
        <v>2</v>
      </c>
      <c r="F5287" s="22">
        <f t="shared" si="60"/>
        <v>2</v>
      </c>
      <c r="G5287" s="24">
        <v>1.5</v>
      </c>
      <c r="H5287" s="22">
        <f>IF(OR($G5287="ERROR",$G5287="UNKNOWN",$G5287=""),IFERROR(VLOOKUP($D5287,'02_UnitPriceRef'!$E$3:$F$10,2,0),IF(OR($E5287="Error",$E5287="UNKNOWN",$E5287=""),0,I5287/E5287)),$G5287)</f>
        <v>1.5</v>
      </c>
      <c r="I5287" s="24">
        <v>3</v>
      </c>
      <c r="J5287" s="22">
        <f t="shared" si="61"/>
        <v>3</v>
      </c>
      <c r="K5287" s="22" t="s">
        <v>20</v>
      </c>
      <c r="L5287" s="22" t="s">
        <v>20</v>
      </c>
      <c r="M5287" s="28" t="s">
        <v>10030</v>
      </c>
      <c r="N5287" s="27">
        <f t="shared" si="62"/>
        <v>1</v>
      </c>
    </row>
    <row r="5288" spans="1:14" ht="22.6" customHeight="1">
      <c r="A5288" s="22" t="s">
        <v>5309</v>
      </c>
      <c r="B5288" s="23" t="s">
        <v>13</v>
      </c>
      <c r="C5288" s="22" t="str">
        <f>IF(OR($B5288="Unknown",$B5288="Error",$B5288=""),IFERROR(VLOOKUP($H5288, '02_UnitPriceRef'!$F$3:$G$10,2,FALSE),"N/A"),$B5288)</f>
        <v>Cake</v>
      </c>
      <c r="D5288" s="22" t="s">
        <v>13</v>
      </c>
      <c r="E5288" s="24">
        <v>5</v>
      </c>
      <c r="F5288" s="22">
        <f t="shared" si="60"/>
        <v>5</v>
      </c>
      <c r="G5288" s="24">
        <v>3</v>
      </c>
      <c r="H5288" s="22">
        <f>IF(OR($G5288="ERROR",$G5288="UNKNOWN",$G5288=""),IFERROR(VLOOKUP($D5288,'02_UnitPriceRef'!$E$3:$F$10,2,0),IF(OR($E5288="Error",$E5288="UNKNOWN",$E5288=""),0,I5288/E5288)),$G5288)</f>
        <v>3</v>
      </c>
      <c r="I5288" s="24">
        <v>15</v>
      </c>
      <c r="J5288" s="22">
        <f t="shared" si="61"/>
        <v>15</v>
      </c>
      <c r="K5288" s="22" t="s">
        <v>22</v>
      </c>
      <c r="L5288" s="22" t="s">
        <v>11</v>
      </c>
      <c r="M5288" s="26">
        <v>45062</v>
      </c>
      <c r="N5288" s="27">
        <f t="shared" si="62"/>
        <v>45062</v>
      </c>
    </row>
    <row r="5289" spans="1:14" ht="22.6" customHeight="1">
      <c r="A5289" s="22" t="s">
        <v>5310</v>
      </c>
      <c r="B5289" s="23" t="s">
        <v>19</v>
      </c>
      <c r="C5289" s="22" t="str">
        <f>IF(OR($B5289="Unknown",$B5289="Error",$B5289=""),IFERROR(VLOOKUP($H5289, '02_UnitPriceRef'!$F$3:$G$10,2,FALSE),"N/A"),$B5289)</f>
        <v>Salad</v>
      </c>
      <c r="D5289" s="22" t="s">
        <v>19</v>
      </c>
      <c r="E5289" s="24">
        <v>5</v>
      </c>
      <c r="F5289" s="22">
        <f t="shared" si="60"/>
        <v>5</v>
      </c>
      <c r="G5289" s="24">
        <v>5</v>
      </c>
      <c r="H5289" s="22">
        <f>IF(OR($G5289="ERROR",$G5289="UNKNOWN",$G5289=""),IFERROR(VLOOKUP($D5289,'02_UnitPriceRef'!$E$3:$F$10,2,0),IF(OR($E5289="Error",$E5289="UNKNOWN",$E5289=""),0,I5289/E5289)),$G5289)</f>
        <v>5</v>
      </c>
      <c r="I5289" s="24">
        <v>25</v>
      </c>
      <c r="J5289" s="22">
        <f t="shared" si="61"/>
        <v>25</v>
      </c>
      <c r="K5289" s="22" t="s">
        <v>20</v>
      </c>
      <c r="L5289" s="22" t="s">
        <v>20</v>
      </c>
      <c r="M5289" s="26">
        <v>44951</v>
      </c>
      <c r="N5289" s="27">
        <f t="shared" si="62"/>
        <v>44951</v>
      </c>
    </row>
    <row r="5290" spans="1:14" ht="22.6" customHeight="1">
      <c r="A5290" s="22" t="s">
        <v>5311</v>
      </c>
      <c r="B5290" s="23" t="s">
        <v>9</v>
      </c>
      <c r="C5290" s="22" t="str">
        <f>IF(OR($B5290="Unknown",$B5290="Error",$B5290=""),IFERROR(VLOOKUP($H5290, '02_UnitPriceRef'!$F$3:$G$10,2,FALSE),"N/A"),$B5290)</f>
        <v>Coffee</v>
      </c>
      <c r="D5290" s="22" t="s">
        <v>9</v>
      </c>
      <c r="E5290" s="24">
        <v>4</v>
      </c>
      <c r="F5290" s="22">
        <f t="shared" si="60"/>
        <v>4</v>
      </c>
      <c r="G5290" s="24">
        <v>2</v>
      </c>
      <c r="H5290" s="22">
        <f>IF(OR($G5290="ERROR",$G5290="UNKNOWN",$G5290=""),IFERROR(VLOOKUP($D5290,'02_UnitPriceRef'!$E$3:$F$10,2,0),IF(OR($E5290="Error",$E5290="UNKNOWN",$E5290=""),0,I5290/E5290)),$G5290)</f>
        <v>2</v>
      </c>
      <c r="I5290" s="24">
        <v>8</v>
      </c>
      <c r="J5290" s="22">
        <f t="shared" si="61"/>
        <v>8</v>
      </c>
      <c r="K5290" s="22" t="s">
        <v>20</v>
      </c>
      <c r="L5290" s="22" t="s">
        <v>15</v>
      </c>
      <c r="M5290" s="26">
        <v>45112</v>
      </c>
      <c r="N5290" s="27">
        <f t="shared" si="62"/>
        <v>45112</v>
      </c>
    </row>
    <row r="5291" spans="1:14" ht="22.6" customHeight="1">
      <c r="A5291" s="22" t="s">
        <v>5312</v>
      </c>
      <c r="B5291" s="23" t="s">
        <v>27</v>
      </c>
      <c r="C5291" s="22" t="str">
        <f>IF(OR($B5291="Unknown",$B5291="Error",$B5291=""),IFERROR(VLOOKUP($H5291, '02_UnitPriceRef'!$F$3:$G$10,2,FALSE),"N/A"),$B5291)</f>
        <v>Sandwich</v>
      </c>
      <c r="D5291" s="22" t="s">
        <v>27</v>
      </c>
      <c r="E5291" s="24">
        <v>1</v>
      </c>
      <c r="F5291" s="22">
        <f t="shared" si="60"/>
        <v>1</v>
      </c>
      <c r="G5291" s="24">
        <v>4</v>
      </c>
      <c r="H5291" s="22">
        <f>IF(OR($G5291="ERROR",$G5291="UNKNOWN",$G5291=""),IFERROR(VLOOKUP($D5291,'02_UnitPriceRef'!$E$3:$F$10,2,0),IF(OR($E5291="Error",$E5291="UNKNOWN",$E5291=""),0,I5291/E5291)),$G5291)</f>
        <v>4</v>
      </c>
      <c r="I5291" s="24">
        <v>4</v>
      </c>
      <c r="J5291" s="22">
        <f t="shared" si="61"/>
        <v>4</v>
      </c>
      <c r="K5291" s="22" t="s">
        <v>22</v>
      </c>
      <c r="L5291" s="22" t="s">
        <v>11</v>
      </c>
      <c r="M5291" s="26">
        <v>45092</v>
      </c>
      <c r="N5291" s="27">
        <f t="shared" si="62"/>
        <v>45092</v>
      </c>
    </row>
    <row r="5292" spans="1:14" ht="22.6" customHeight="1">
      <c r="A5292" s="22" t="s">
        <v>5313</v>
      </c>
      <c r="B5292" s="23" t="s">
        <v>13</v>
      </c>
      <c r="C5292" s="22" t="str">
        <f>IF(OR($B5292="Unknown",$B5292="Error",$B5292=""),IFERROR(VLOOKUP($H5292, '02_UnitPriceRef'!$F$3:$G$10,2,FALSE),"N/A"),$B5292)</f>
        <v>Cake</v>
      </c>
      <c r="D5292" s="22" t="s">
        <v>13</v>
      </c>
      <c r="E5292" s="24">
        <v>4</v>
      </c>
      <c r="F5292" s="22">
        <f t="shared" si="60"/>
        <v>4</v>
      </c>
      <c r="G5292" s="24">
        <v>3</v>
      </c>
      <c r="H5292" s="22">
        <f>IF(OR($G5292="ERROR",$G5292="UNKNOWN",$G5292=""),IFERROR(VLOOKUP($D5292,'02_UnitPriceRef'!$E$3:$F$10,2,0),IF(OR($E5292="Error",$E5292="UNKNOWN",$E5292=""),0,I5292/E5292)),$G5292)</f>
        <v>3</v>
      </c>
      <c r="I5292" s="24">
        <v>12</v>
      </c>
      <c r="J5292" s="22">
        <f t="shared" si="61"/>
        <v>12</v>
      </c>
      <c r="K5292" s="22" t="s">
        <v>10</v>
      </c>
      <c r="L5292" s="22" t="s">
        <v>11</v>
      </c>
      <c r="M5292" s="26">
        <v>45033</v>
      </c>
      <c r="N5292" s="27">
        <f t="shared" si="62"/>
        <v>45033</v>
      </c>
    </row>
    <row r="5293" spans="1:14" ht="22.6" customHeight="1">
      <c r="A5293" s="22" t="s">
        <v>5314</v>
      </c>
      <c r="B5293" s="23" t="s">
        <v>39</v>
      </c>
      <c r="C5293" s="22" t="str">
        <f>IF(OR($B5293="Unknown",$B5293="Error",$B5293=""),IFERROR(VLOOKUP($H5293, '02_UnitPriceRef'!$F$3:$G$10,2,FALSE),"N/A"),$B5293)</f>
        <v>Juice</v>
      </c>
      <c r="D5293" s="22" t="s">
        <v>39</v>
      </c>
      <c r="E5293" s="24">
        <v>5</v>
      </c>
      <c r="F5293" s="22">
        <f t="shared" si="60"/>
        <v>5</v>
      </c>
      <c r="G5293" s="23" t="s">
        <v>10030</v>
      </c>
      <c r="H5293" s="22">
        <f>IF(OR($G5293="ERROR",$G5293="UNKNOWN",$G5293=""),IFERROR(VLOOKUP($D5293,'02_UnitPriceRef'!$E$3:$F$10,2,0),IF(OR($E5293="Error",$E5293="UNKNOWN",$E5293=""),0,I5293/E5293)),$G5293)</f>
        <v>3</v>
      </c>
      <c r="I5293" s="24">
        <v>15</v>
      </c>
      <c r="J5293" s="22">
        <f t="shared" si="61"/>
        <v>15</v>
      </c>
      <c r="K5293" s="22" t="s">
        <v>20</v>
      </c>
      <c r="L5293" s="22" t="s">
        <v>11</v>
      </c>
      <c r="M5293" s="26">
        <v>45049</v>
      </c>
      <c r="N5293" s="27">
        <f t="shared" si="62"/>
        <v>45049</v>
      </c>
    </row>
    <row r="5294" spans="1:14" ht="22.6" customHeight="1">
      <c r="A5294" s="22" t="s">
        <v>5315</v>
      </c>
      <c r="B5294" s="23" t="s">
        <v>17</v>
      </c>
      <c r="C5294" s="22" t="str">
        <f>IF(OR($B5294="Unknown",$B5294="Error",$B5294=""),IFERROR(VLOOKUP($H5294, '02_UnitPriceRef'!$F$3:$G$10,2,FALSE),"N/A"),$B5294)</f>
        <v>Cookie</v>
      </c>
      <c r="D5294" s="22" t="s">
        <v>17</v>
      </c>
      <c r="E5294" s="24">
        <v>2</v>
      </c>
      <c r="F5294" s="22">
        <f t="shared" si="60"/>
        <v>2</v>
      </c>
      <c r="G5294" s="24">
        <v>1</v>
      </c>
      <c r="H5294" s="22">
        <f>IF(OR($G5294="ERROR",$G5294="UNKNOWN",$G5294=""),IFERROR(VLOOKUP($D5294,'02_UnitPriceRef'!$E$3:$F$10,2,0),IF(OR($E5294="Error",$E5294="UNKNOWN",$E5294=""),0,I5294/E5294)),$G5294)</f>
        <v>1</v>
      </c>
      <c r="I5294" s="24">
        <v>2</v>
      </c>
      <c r="J5294" s="22">
        <f t="shared" si="61"/>
        <v>2</v>
      </c>
      <c r="K5294" s="22" t="s">
        <v>20</v>
      </c>
      <c r="L5294" s="22" t="s">
        <v>15</v>
      </c>
      <c r="M5294" s="28" t="s">
        <v>10030</v>
      </c>
      <c r="N5294" s="27">
        <f t="shared" si="62"/>
        <v>1</v>
      </c>
    </row>
    <row r="5295" spans="1:14" ht="22.6" customHeight="1">
      <c r="A5295" s="22" t="s">
        <v>5316</v>
      </c>
      <c r="B5295" s="23" t="s">
        <v>13</v>
      </c>
      <c r="C5295" s="22" t="str">
        <f>IF(OR($B5295="Unknown",$B5295="Error",$B5295=""),IFERROR(VLOOKUP($H5295, '02_UnitPriceRef'!$F$3:$G$10,2,FALSE),"N/A"),$B5295)</f>
        <v>Cake</v>
      </c>
      <c r="D5295" s="22" t="s">
        <v>13</v>
      </c>
      <c r="E5295" s="24">
        <v>2</v>
      </c>
      <c r="F5295" s="22">
        <f t="shared" si="60"/>
        <v>2</v>
      </c>
      <c r="G5295" s="24">
        <v>3</v>
      </c>
      <c r="H5295" s="22">
        <f>IF(OR($G5295="ERROR",$G5295="UNKNOWN",$G5295=""),IFERROR(VLOOKUP($D5295,'02_UnitPriceRef'!$E$3:$F$10,2,0),IF(OR($E5295="Error",$E5295="UNKNOWN",$E5295=""),0,I5295/E5295)),$G5295)</f>
        <v>3</v>
      </c>
      <c r="I5295" s="24">
        <v>6</v>
      </c>
      <c r="J5295" s="22">
        <f t="shared" si="61"/>
        <v>6</v>
      </c>
      <c r="K5295" s="22" t="s">
        <v>20</v>
      </c>
      <c r="L5295" s="22" t="s">
        <v>20</v>
      </c>
      <c r="M5295" s="26">
        <v>45100</v>
      </c>
      <c r="N5295" s="27">
        <f t="shared" si="62"/>
        <v>45100</v>
      </c>
    </row>
    <row r="5296" spans="1:14" ht="22.6" customHeight="1">
      <c r="A5296" s="22" t="s">
        <v>5317</v>
      </c>
      <c r="B5296" s="23" t="s">
        <v>27</v>
      </c>
      <c r="C5296" s="22" t="str">
        <f>IF(OR($B5296="Unknown",$B5296="Error",$B5296=""),IFERROR(VLOOKUP($H5296, '02_UnitPriceRef'!$F$3:$G$10,2,FALSE),"N/A"),$B5296)</f>
        <v>Sandwich</v>
      </c>
      <c r="D5296" s="22" t="s">
        <v>27</v>
      </c>
      <c r="E5296" s="24">
        <v>3</v>
      </c>
      <c r="F5296" s="22">
        <f t="shared" si="60"/>
        <v>3</v>
      </c>
      <c r="G5296" s="24">
        <v>4</v>
      </c>
      <c r="H5296" s="22">
        <f>IF(OR($G5296="ERROR",$G5296="UNKNOWN",$G5296=""),IFERROR(VLOOKUP($D5296,'02_UnitPriceRef'!$E$3:$F$10,2,0),IF(OR($E5296="Error",$E5296="UNKNOWN",$E5296=""),0,I5296/E5296)),$G5296)</f>
        <v>4</v>
      </c>
      <c r="I5296" s="24">
        <v>12</v>
      </c>
      <c r="J5296" s="22">
        <f t="shared" si="61"/>
        <v>12</v>
      </c>
      <c r="K5296" s="22" t="s">
        <v>20</v>
      </c>
      <c r="L5296" s="22" t="s">
        <v>11</v>
      </c>
      <c r="M5296" s="26">
        <v>45113</v>
      </c>
      <c r="N5296" s="27">
        <f t="shared" si="62"/>
        <v>45113</v>
      </c>
    </row>
    <row r="5297" spans="1:14" ht="22.6" customHeight="1">
      <c r="A5297" s="22" t="s">
        <v>5318</v>
      </c>
      <c r="B5297" s="23" t="s">
        <v>19</v>
      </c>
      <c r="C5297" s="22" t="str">
        <f>IF(OR($B5297="Unknown",$B5297="Error",$B5297=""),IFERROR(VLOOKUP($H5297, '02_UnitPriceRef'!$F$3:$G$10,2,FALSE),"N/A"),$B5297)</f>
        <v>Salad</v>
      </c>
      <c r="D5297" s="22" t="s">
        <v>19</v>
      </c>
      <c r="E5297" s="24">
        <v>4</v>
      </c>
      <c r="F5297" s="22">
        <f t="shared" si="60"/>
        <v>4</v>
      </c>
      <c r="G5297" s="24">
        <v>5</v>
      </c>
      <c r="H5297" s="22">
        <f>IF(OR($G5297="ERROR",$G5297="UNKNOWN",$G5297=""),IFERROR(VLOOKUP($D5297,'02_UnitPriceRef'!$E$3:$F$10,2,0),IF(OR($E5297="Error",$E5297="UNKNOWN",$E5297=""),0,I5297/E5297)),$G5297)</f>
        <v>5</v>
      </c>
      <c r="I5297" s="24">
        <v>20</v>
      </c>
      <c r="J5297" s="22">
        <f t="shared" si="61"/>
        <v>20</v>
      </c>
      <c r="K5297" s="22" t="s">
        <v>20</v>
      </c>
      <c r="L5297" s="22" t="s">
        <v>11</v>
      </c>
      <c r="M5297" s="26">
        <v>45180</v>
      </c>
      <c r="N5297" s="27">
        <f t="shared" si="62"/>
        <v>45180</v>
      </c>
    </row>
    <row r="5298" spans="1:14" ht="22.6" customHeight="1">
      <c r="A5298" s="22" t="s">
        <v>5319</v>
      </c>
      <c r="B5298" s="23" t="s">
        <v>35</v>
      </c>
      <c r="C5298" s="22" t="str">
        <f>IF(OR($B5298="Unknown",$B5298="Error",$B5298=""),IFERROR(VLOOKUP($H5298, '02_UnitPriceRef'!$F$3:$G$10,2,FALSE),"N/A"),$B5298)</f>
        <v>Tea</v>
      </c>
      <c r="D5298" s="22" t="s">
        <v>35</v>
      </c>
      <c r="E5298" s="24">
        <v>2</v>
      </c>
      <c r="F5298" s="22">
        <f t="shared" si="60"/>
        <v>2</v>
      </c>
      <c r="G5298" s="24">
        <v>1.5</v>
      </c>
      <c r="H5298" s="22">
        <f>IF(OR($G5298="ERROR",$G5298="UNKNOWN",$G5298=""),IFERROR(VLOOKUP($D5298,'02_UnitPriceRef'!$E$3:$F$10,2,0),IF(OR($E5298="Error",$E5298="UNKNOWN",$E5298=""),0,I5298/E5298)),$G5298)</f>
        <v>1.5</v>
      </c>
      <c r="I5298" s="24">
        <v>3</v>
      </c>
      <c r="J5298" s="22">
        <f t="shared" si="61"/>
        <v>3</v>
      </c>
      <c r="K5298" s="22" t="s">
        <v>22</v>
      </c>
      <c r="L5298" s="22" t="s">
        <v>15</v>
      </c>
      <c r="M5298" s="26">
        <v>45145</v>
      </c>
      <c r="N5298" s="27">
        <f t="shared" si="62"/>
        <v>45145</v>
      </c>
    </row>
    <row r="5299" spans="1:14" ht="22.6" customHeight="1">
      <c r="A5299" s="22" t="s">
        <v>5320</v>
      </c>
      <c r="B5299" s="23" t="s">
        <v>24</v>
      </c>
      <c r="C5299" s="22" t="str">
        <f>IF(OR($B5299="Unknown",$B5299="Error",$B5299=""),IFERROR(VLOOKUP($H5299, '02_UnitPriceRef'!$F$3:$G$10,2,FALSE),"N/A"),$B5299)</f>
        <v>Smoothie</v>
      </c>
      <c r="D5299" s="22" t="s">
        <v>24</v>
      </c>
      <c r="E5299" s="24">
        <v>4</v>
      </c>
      <c r="F5299" s="22">
        <f t="shared" si="60"/>
        <v>4</v>
      </c>
      <c r="G5299" s="24">
        <v>4</v>
      </c>
      <c r="H5299" s="22">
        <f>IF(OR($G5299="ERROR",$G5299="UNKNOWN",$G5299=""),IFERROR(VLOOKUP($D5299,'02_UnitPriceRef'!$E$3:$F$10,2,0),IF(OR($E5299="Error",$E5299="UNKNOWN",$E5299=""),0,I5299/E5299)),$G5299)</f>
        <v>4</v>
      </c>
      <c r="I5299" s="24">
        <v>16</v>
      </c>
      <c r="J5299" s="22">
        <f t="shared" si="61"/>
        <v>16</v>
      </c>
      <c r="K5299" s="22" t="s">
        <v>14</v>
      </c>
      <c r="L5299" s="22" t="s">
        <v>15</v>
      </c>
      <c r="M5299" s="26">
        <v>45216</v>
      </c>
      <c r="N5299" s="27">
        <f t="shared" si="62"/>
        <v>45216</v>
      </c>
    </row>
    <row r="5300" spans="1:14" ht="22.6" customHeight="1">
      <c r="A5300" s="22" t="s">
        <v>5321</v>
      </c>
      <c r="B5300" s="23" t="s">
        <v>35</v>
      </c>
      <c r="C5300" s="22" t="str">
        <f>IF(OR($B5300="Unknown",$B5300="Error",$B5300=""),IFERROR(VLOOKUP($H5300, '02_UnitPriceRef'!$F$3:$G$10,2,FALSE),"N/A"),$B5300)</f>
        <v>Tea</v>
      </c>
      <c r="D5300" s="22" t="s">
        <v>35</v>
      </c>
      <c r="E5300" s="24">
        <v>1</v>
      </c>
      <c r="F5300" s="22">
        <f t="shared" si="60"/>
        <v>1</v>
      </c>
      <c r="G5300" s="24">
        <v>1.5</v>
      </c>
      <c r="H5300" s="22">
        <f>IF(OR($G5300="ERROR",$G5300="UNKNOWN",$G5300=""),IFERROR(VLOOKUP($D5300,'02_UnitPriceRef'!$E$3:$F$10,2,0),IF(OR($E5300="Error",$E5300="UNKNOWN",$E5300=""),0,I5300/E5300)),$G5300)</f>
        <v>1.5</v>
      </c>
      <c r="I5300" s="24">
        <v>1.5</v>
      </c>
      <c r="J5300" s="22">
        <f t="shared" si="61"/>
        <v>1.5</v>
      </c>
      <c r="K5300" s="22" t="s">
        <v>10</v>
      </c>
      <c r="L5300" s="22" t="s">
        <v>11</v>
      </c>
      <c r="M5300" s="26">
        <v>44998</v>
      </c>
      <c r="N5300" s="27">
        <f t="shared" si="62"/>
        <v>44998</v>
      </c>
    </row>
    <row r="5301" spans="1:14" ht="22.6" customHeight="1">
      <c r="A5301" s="22" t="s">
        <v>5322</v>
      </c>
      <c r="B5301" s="23" t="s">
        <v>13</v>
      </c>
      <c r="C5301" s="22" t="str">
        <f>IF(OR($B5301="Unknown",$B5301="Error",$B5301=""),IFERROR(VLOOKUP($H5301, '02_UnitPriceRef'!$F$3:$G$10,2,FALSE),"N/A"),$B5301)</f>
        <v>Cake</v>
      </c>
      <c r="D5301" s="22" t="s">
        <v>13</v>
      </c>
      <c r="E5301" s="24">
        <v>4</v>
      </c>
      <c r="F5301" s="22">
        <f t="shared" si="60"/>
        <v>4</v>
      </c>
      <c r="G5301" s="24">
        <v>3</v>
      </c>
      <c r="H5301" s="22">
        <f>IF(OR($G5301="ERROR",$G5301="UNKNOWN",$G5301=""),IFERROR(VLOOKUP($D5301,'02_UnitPriceRef'!$E$3:$F$10,2,0),IF(OR($E5301="Error",$E5301="UNKNOWN",$E5301=""),0,I5301/E5301)),$G5301)</f>
        <v>3</v>
      </c>
      <c r="I5301" s="24">
        <v>12</v>
      </c>
      <c r="J5301" s="22">
        <f t="shared" si="61"/>
        <v>12</v>
      </c>
      <c r="K5301" s="22" t="s">
        <v>20</v>
      </c>
      <c r="L5301" s="22" t="s">
        <v>15</v>
      </c>
      <c r="M5301" s="26">
        <v>45264</v>
      </c>
      <c r="N5301" s="27">
        <f t="shared" si="62"/>
        <v>45264</v>
      </c>
    </row>
    <row r="5302" spans="1:14" ht="22.6" customHeight="1">
      <c r="A5302" s="22" t="s">
        <v>5323</v>
      </c>
      <c r="B5302" s="23" t="s">
        <v>10030</v>
      </c>
      <c r="C5302" s="22" t="str">
        <f>IF(OR($B5302="Unknown",$B5302="Error",$B5302=""),IFERROR(VLOOKUP($H5302, '02_UnitPriceRef'!$F$3:$G$10,2,FALSE),"N/A"),$B5302)</f>
        <v>Cake/Juice</v>
      </c>
      <c r="D5302" s="22" t="s">
        <v>10044</v>
      </c>
      <c r="E5302" s="24">
        <v>2</v>
      </c>
      <c r="F5302" s="22">
        <f t="shared" si="60"/>
        <v>2</v>
      </c>
      <c r="G5302" s="24">
        <v>3</v>
      </c>
      <c r="H5302" s="22">
        <f>IF(OR($G5302="ERROR",$G5302="UNKNOWN",$G5302=""),IFERROR(VLOOKUP($D5302,'02_UnitPriceRef'!$E$3:$F$10,2,0),IF(OR($E5302="Error",$E5302="UNKNOWN",$E5302=""),0,I5302/E5302)),$G5302)</f>
        <v>3</v>
      </c>
      <c r="I5302" s="24">
        <v>6</v>
      </c>
      <c r="J5302" s="22">
        <f t="shared" si="61"/>
        <v>6</v>
      </c>
      <c r="K5302" s="22" t="s">
        <v>10</v>
      </c>
      <c r="L5302" s="22" t="s">
        <v>11</v>
      </c>
      <c r="M5302" s="26">
        <v>45152</v>
      </c>
      <c r="N5302" s="27">
        <f t="shared" si="62"/>
        <v>45152</v>
      </c>
    </row>
    <row r="5303" spans="1:14" ht="22.6" customHeight="1">
      <c r="A5303" s="22" t="s">
        <v>5324</v>
      </c>
      <c r="B5303" s="23" t="s">
        <v>24</v>
      </c>
      <c r="C5303" s="22" t="str">
        <f>IF(OR($B5303="Unknown",$B5303="Error",$B5303=""),IFERROR(VLOOKUP($H5303, '02_UnitPriceRef'!$F$3:$G$10,2,FALSE),"N/A"),$B5303)</f>
        <v>Smoothie</v>
      </c>
      <c r="D5303" s="22" t="s">
        <v>24</v>
      </c>
      <c r="E5303" s="24">
        <v>4</v>
      </c>
      <c r="F5303" s="22">
        <f t="shared" si="60"/>
        <v>4</v>
      </c>
      <c r="G5303" s="24">
        <v>4</v>
      </c>
      <c r="H5303" s="22">
        <f>IF(OR($G5303="ERROR",$G5303="UNKNOWN",$G5303=""),IFERROR(VLOOKUP($D5303,'02_UnitPriceRef'!$E$3:$F$10,2,0),IF(OR($E5303="Error",$E5303="UNKNOWN",$E5303=""),0,I5303/E5303)),$G5303)</f>
        <v>4</v>
      </c>
      <c r="I5303" s="24">
        <v>16</v>
      </c>
      <c r="J5303" s="22">
        <f t="shared" si="61"/>
        <v>16</v>
      </c>
      <c r="K5303" s="22" t="s">
        <v>14</v>
      </c>
      <c r="L5303" s="22" t="s">
        <v>15</v>
      </c>
      <c r="M5303" s="26">
        <v>45158</v>
      </c>
      <c r="N5303" s="27">
        <f t="shared" si="62"/>
        <v>45158</v>
      </c>
    </row>
    <row r="5304" spans="1:14" ht="22.6" customHeight="1">
      <c r="A5304" s="22" t="s">
        <v>5325</v>
      </c>
      <c r="B5304" s="23" t="s">
        <v>39</v>
      </c>
      <c r="C5304" s="22" t="str">
        <f>IF(OR($B5304="Unknown",$B5304="Error",$B5304=""),IFERROR(VLOOKUP($H5304, '02_UnitPriceRef'!$F$3:$G$10,2,FALSE),"N/A"),$B5304)</f>
        <v>Juice</v>
      </c>
      <c r="D5304" s="22" t="s">
        <v>39</v>
      </c>
      <c r="E5304" s="24">
        <v>1</v>
      </c>
      <c r="F5304" s="22">
        <f t="shared" si="60"/>
        <v>1</v>
      </c>
      <c r="G5304" s="24">
        <v>3</v>
      </c>
      <c r="H5304" s="22">
        <f>IF(OR($G5304="ERROR",$G5304="UNKNOWN",$G5304=""),IFERROR(VLOOKUP($D5304,'02_UnitPriceRef'!$E$3:$F$10,2,0),IF(OR($E5304="Error",$E5304="UNKNOWN",$E5304=""),0,I5304/E5304)),$G5304)</f>
        <v>3</v>
      </c>
      <c r="I5304" s="24">
        <v>3</v>
      </c>
      <c r="J5304" s="22">
        <f t="shared" si="61"/>
        <v>3</v>
      </c>
      <c r="K5304" s="22" t="s">
        <v>22</v>
      </c>
      <c r="L5304" s="22" t="s">
        <v>15</v>
      </c>
      <c r="M5304" s="26">
        <v>45269</v>
      </c>
      <c r="N5304" s="27">
        <f t="shared" si="62"/>
        <v>45269</v>
      </c>
    </row>
    <row r="5305" spans="1:14" ht="22.6" customHeight="1">
      <c r="A5305" s="22" t="s">
        <v>5326</v>
      </c>
      <c r="B5305" s="23" t="s">
        <v>19</v>
      </c>
      <c r="C5305" s="22" t="str">
        <f>IF(OR($B5305="Unknown",$B5305="Error",$B5305=""),IFERROR(VLOOKUP($H5305, '02_UnitPriceRef'!$F$3:$G$10,2,FALSE),"N/A"),$B5305)</f>
        <v>Salad</v>
      </c>
      <c r="D5305" s="22" t="s">
        <v>19</v>
      </c>
      <c r="E5305" s="24">
        <v>3</v>
      </c>
      <c r="F5305" s="22">
        <f t="shared" si="60"/>
        <v>3</v>
      </c>
      <c r="G5305" s="24">
        <v>5</v>
      </c>
      <c r="H5305" s="22">
        <f>IF(OR($G5305="ERROR",$G5305="UNKNOWN",$G5305=""),IFERROR(VLOOKUP($D5305,'02_UnitPriceRef'!$E$3:$F$10,2,0),IF(OR($E5305="Error",$E5305="UNKNOWN",$E5305=""),0,I5305/E5305)),$G5305)</f>
        <v>5</v>
      </c>
      <c r="I5305" s="24">
        <v>15</v>
      </c>
      <c r="J5305" s="22">
        <f t="shared" si="61"/>
        <v>15</v>
      </c>
      <c r="K5305" s="22" t="s">
        <v>20</v>
      </c>
      <c r="L5305" s="22" t="s">
        <v>11</v>
      </c>
      <c r="M5305" s="26">
        <v>45201</v>
      </c>
      <c r="N5305" s="27">
        <f t="shared" si="62"/>
        <v>45201</v>
      </c>
    </row>
    <row r="5306" spans="1:14" ht="22.6" customHeight="1">
      <c r="A5306" s="22" t="s">
        <v>5327</v>
      </c>
      <c r="B5306" s="23" t="s">
        <v>9</v>
      </c>
      <c r="C5306" s="22" t="str">
        <f>IF(OR($B5306="Unknown",$B5306="Error",$B5306=""),IFERROR(VLOOKUP($H5306, '02_UnitPriceRef'!$F$3:$G$10,2,FALSE),"N/A"),$B5306)</f>
        <v>Coffee</v>
      </c>
      <c r="D5306" s="22" t="s">
        <v>9</v>
      </c>
      <c r="E5306" s="24">
        <v>5</v>
      </c>
      <c r="F5306" s="22">
        <f t="shared" si="60"/>
        <v>5</v>
      </c>
      <c r="G5306" s="24">
        <v>2</v>
      </c>
      <c r="H5306" s="22">
        <f>IF(OR($G5306="ERROR",$G5306="UNKNOWN",$G5306=""),IFERROR(VLOOKUP($D5306,'02_UnitPriceRef'!$E$3:$F$10,2,0),IF(OR($E5306="Error",$E5306="UNKNOWN",$E5306=""),0,I5306/E5306)),$G5306)</f>
        <v>2</v>
      </c>
      <c r="I5306" s="24">
        <v>10</v>
      </c>
      <c r="J5306" s="22">
        <f t="shared" si="61"/>
        <v>10</v>
      </c>
      <c r="K5306" s="22" t="s">
        <v>10</v>
      </c>
      <c r="L5306" s="22" t="s">
        <v>15</v>
      </c>
      <c r="M5306" s="26">
        <v>45106</v>
      </c>
      <c r="N5306" s="27">
        <f t="shared" si="62"/>
        <v>45106</v>
      </c>
    </row>
    <row r="5307" spans="1:14" ht="22.6" customHeight="1">
      <c r="A5307" s="22" t="s">
        <v>5328</v>
      </c>
      <c r="B5307" s="23" t="s">
        <v>13</v>
      </c>
      <c r="C5307" s="22" t="str">
        <f>IF(OR($B5307="Unknown",$B5307="Error",$B5307=""),IFERROR(VLOOKUP($H5307, '02_UnitPriceRef'!$F$3:$G$10,2,FALSE),"N/A"),$B5307)</f>
        <v>Cake</v>
      </c>
      <c r="D5307" s="22" t="s">
        <v>13</v>
      </c>
      <c r="E5307" s="24">
        <v>4</v>
      </c>
      <c r="F5307" s="22">
        <f t="shared" si="60"/>
        <v>4</v>
      </c>
      <c r="G5307" s="24">
        <v>3</v>
      </c>
      <c r="H5307" s="22">
        <f>IF(OR($G5307="ERROR",$G5307="UNKNOWN",$G5307=""),IFERROR(VLOOKUP($D5307,'02_UnitPriceRef'!$E$3:$F$10,2,0),IF(OR($E5307="Error",$E5307="UNKNOWN",$E5307=""),0,I5307/E5307)),$G5307)</f>
        <v>3</v>
      </c>
      <c r="I5307" s="24">
        <v>12</v>
      </c>
      <c r="J5307" s="22">
        <f t="shared" si="61"/>
        <v>12</v>
      </c>
      <c r="K5307" s="22" t="s">
        <v>10</v>
      </c>
      <c r="L5307" s="22" t="s">
        <v>20</v>
      </c>
      <c r="M5307" s="26">
        <v>45244</v>
      </c>
      <c r="N5307" s="27">
        <f t="shared" si="62"/>
        <v>45244</v>
      </c>
    </row>
    <row r="5308" spans="1:14" ht="22.6" customHeight="1">
      <c r="A5308" s="22" t="s">
        <v>5329</v>
      </c>
      <c r="B5308" s="23" t="s">
        <v>39</v>
      </c>
      <c r="C5308" s="22" t="str">
        <f>IF(OR($B5308="Unknown",$B5308="Error",$B5308=""),IFERROR(VLOOKUP($H5308, '02_UnitPriceRef'!$F$3:$G$10,2,FALSE),"N/A"),$B5308)</f>
        <v>Juice</v>
      </c>
      <c r="D5308" s="22" t="s">
        <v>39</v>
      </c>
      <c r="E5308" s="24">
        <v>3</v>
      </c>
      <c r="F5308" s="22">
        <f t="shared" si="60"/>
        <v>3</v>
      </c>
      <c r="G5308" s="24">
        <v>3</v>
      </c>
      <c r="H5308" s="22">
        <f>IF(OR($G5308="ERROR",$G5308="UNKNOWN",$G5308=""),IFERROR(VLOOKUP($D5308,'02_UnitPriceRef'!$E$3:$F$10,2,0),IF(OR($E5308="Error",$E5308="UNKNOWN",$E5308=""),0,I5308/E5308)),$G5308)</f>
        <v>3</v>
      </c>
      <c r="I5308" s="24">
        <v>9</v>
      </c>
      <c r="J5308" s="22">
        <f t="shared" si="61"/>
        <v>9</v>
      </c>
      <c r="K5308" s="22" t="s">
        <v>20</v>
      </c>
      <c r="L5308" s="22" t="s">
        <v>11</v>
      </c>
      <c r="M5308" s="26">
        <v>44983</v>
      </c>
      <c r="N5308" s="27">
        <f t="shared" si="62"/>
        <v>44983</v>
      </c>
    </row>
    <row r="5309" spans="1:14" ht="22.6" customHeight="1">
      <c r="A5309" s="22" t="s">
        <v>5330</v>
      </c>
      <c r="B5309" s="23" t="s">
        <v>27</v>
      </c>
      <c r="C5309" s="22" t="str">
        <f>IF(OR($B5309="Unknown",$B5309="Error",$B5309=""),IFERROR(VLOOKUP($H5309, '02_UnitPriceRef'!$F$3:$G$10,2,FALSE),"N/A"),$B5309)</f>
        <v>Sandwich</v>
      </c>
      <c r="D5309" s="22" t="s">
        <v>27</v>
      </c>
      <c r="E5309" s="24">
        <v>3</v>
      </c>
      <c r="F5309" s="22">
        <f t="shared" si="60"/>
        <v>3</v>
      </c>
      <c r="G5309" s="24">
        <v>4</v>
      </c>
      <c r="H5309" s="22">
        <f>IF(OR($G5309="ERROR",$G5309="UNKNOWN",$G5309=""),IFERROR(VLOOKUP($D5309,'02_UnitPriceRef'!$E$3:$F$10,2,0),IF(OR($E5309="Error",$E5309="UNKNOWN",$E5309=""),0,I5309/E5309)),$G5309)</f>
        <v>4</v>
      </c>
      <c r="I5309" s="24">
        <v>12</v>
      </c>
      <c r="J5309" s="22">
        <f t="shared" si="61"/>
        <v>12</v>
      </c>
      <c r="K5309" s="22" t="s">
        <v>20</v>
      </c>
      <c r="L5309" s="22" t="s">
        <v>11</v>
      </c>
      <c r="M5309" s="26">
        <v>44930</v>
      </c>
      <c r="N5309" s="27">
        <f t="shared" si="62"/>
        <v>44930</v>
      </c>
    </row>
    <row r="5310" spans="1:14" ht="22.6" customHeight="1">
      <c r="A5310" s="22" t="s">
        <v>5331</v>
      </c>
      <c r="B5310" s="23" t="s">
        <v>24</v>
      </c>
      <c r="C5310" s="22" t="str">
        <f>IF(OR($B5310="Unknown",$B5310="Error",$B5310=""),IFERROR(VLOOKUP($H5310, '02_UnitPriceRef'!$F$3:$G$10,2,FALSE),"N/A"),$B5310)</f>
        <v>Smoothie</v>
      </c>
      <c r="D5310" s="22" t="s">
        <v>24</v>
      </c>
      <c r="E5310" s="24">
        <v>4</v>
      </c>
      <c r="F5310" s="22">
        <f t="shared" si="60"/>
        <v>4</v>
      </c>
      <c r="G5310" s="24">
        <v>4</v>
      </c>
      <c r="H5310" s="22">
        <f>IF(OR($G5310="ERROR",$G5310="UNKNOWN",$G5310=""),IFERROR(VLOOKUP($D5310,'02_UnitPriceRef'!$E$3:$F$10,2,0),IF(OR($E5310="Error",$E5310="UNKNOWN",$E5310=""),0,I5310/E5310)),$G5310)</f>
        <v>4</v>
      </c>
      <c r="I5310" s="24">
        <v>16</v>
      </c>
      <c r="J5310" s="22">
        <f t="shared" si="61"/>
        <v>16</v>
      </c>
      <c r="K5310" s="22" t="s">
        <v>22</v>
      </c>
      <c r="L5310" s="22" t="s">
        <v>20</v>
      </c>
      <c r="M5310" s="26">
        <v>45047</v>
      </c>
      <c r="N5310" s="27">
        <f t="shared" si="62"/>
        <v>45047</v>
      </c>
    </row>
    <row r="5311" spans="1:14" ht="22.6" customHeight="1">
      <c r="A5311" s="22" t="s">
        <v>5332</v>
      </c>
      <c r="B5311" s="23" t="s">
        <v>27</v>
      </c>
      <c r="C5311" s="22" t="str">
        <f>IF(OR($B5311="Unknown",$B5311="Error",$B5311=""),IFERROR(VLOOKUP($H5311, '02_UnitPriceRef'!$F$3:$G$10,2,FALSE),"N/A"),$B5311)</f>
        <v>Sandwich</v>
      </c>
      <c r="D5311" s="22" t="s">
        <v>27</v>
      </c>
      <c r="E5311" s="24">
        <v>2</v>
      </c>
      <c r="F5311" s="22">
        <f t="shared" si="60"/>
        <v>2</v>
      </c>
      <c r="G5311" s="24">
        <v>4</v>
      </c>
      <c r="H5311" s="22">
        <f>IF(OR($G5311="ERROR",$G5311="UNKNOWN",$G5311=""),IFERROR(VLOOKUP($D5311,'02_UnitPriceRef'!$E$3:$F$10,2,0),IF(OR($E5311="Error",$E5311="UNKNOWN",$E5311=""),0,I5311/E5311)),$G5311)</f>
        <v>4</v>
      </c>
      <c r="I5311" s="24">
        <v>8</v>
      </c>
      <c r="J5311" s="22">
        <f t="shared" si="61"/>
        <v>8</v>
      </c>
      <c r="K5311" s="22" t="s">
        <v>20</v>
      </c>
      <c r="L5311" s="22" t="s">
        <v>15</v>
      </c>
      <c r="M5311" s="26">
        <v>45088</v>
      </c>
      <c r="N5311" s="27">
        <f t="shared" si="62"/>
        <v>45088</v>
      </c>
    </row>
    <row r="5312" spans="1:14" ht="22.6" customHeight="1">
      <c r="A5312" s="22" t="s">
        <v>5333</v>
      </c>
      <c r="B5312" s="23" t="s">
        <v>9</v>
      </c>
      <c r="C5312" s="22" t="str">
        <f>IF(OR($B5312="Unknown",$B5312="Error",$B5312=""),IFERROR(VLOOKUP($H5312, '02_UnitPriceRef'!$F$3:$G$10,2,FALSE),"N/A"),$B5312)</f>
        <v>Coffee</v>
      </c>
      <c r="D5312" s="22" t="s">
        <v>9</v>
      </c>
      <c r="E5312" s="24">
        <v>3</v>
      </c>
      <c r="F5312" s="22">
        <f t="shared" si="60"/>
        <v>3</v>
      </c>
      <c r="G5312" s="24">
        <v>2</v>
      </c>
      <c r="H5312" s="22">
        <f>IF(OR($G5312="ERROR",$G5312="UNKNOWN",$G5312=""),IFERROR(VLOOKUP($D5312,'02_UnitPriceRef'!$E$3:$F$10,2,0),IF(OR($E5312="Error",$E5312="UNKNOWN",$E5312=""),0,I5312/E5312)),$G5312)</f>
        <v>2</v>
      </c>
      <c r="I5312" s="24">
        <v>6</v>
      </c>
      <c r="J5312" s="22">
        <f t="shared" si="61"/>
        <v>6</v>
      </c>
      <c r="K5312" s="22" t="s">
        <v>22</v>
      </c>
      <c r="L5312" s="22" t="s">
        <v>15</v>
      </c>
      <c r="M5312" s="26">
        <v>44932</v>
      </c>
      <c r="N5312" s="27">
        <f t="shared" si="62"/>
        <v>44932</v>
      </c>
    </row>
    <row r="5313" spans="1:14" ht="22.6" customHeight="1">
      <c r="A5313" s="22" t="s">
        <v>5334</v>
      </c>
      <c r="B5313" s="23" t="s">
        <v>9</v>
      </c>
      <c r="C5313" s="22" t="str">
        <f>IF(OR($B5313="Unknown",$B5313="Error",$B5313=""),IFERROR(VLOOKUP($H5313, '02_UnitPriceRef'!$F$3:$G$10,2,FALSE),"N/A"),$B5313)</f>
        <v>Coffee</v>
      </c>
      <c r="D5313" s="22" t="s">
        <v>9</v>
      </c>
      <c r="E5313" s="24">
        <v>1</v>
      </c>
      <c r="F5313" s="22">
        <f t="shared" si="60"/>
        <v>1</v>
      </c>
      <c r="G5313" s="24">
        <v>2</v>
      </c>
      <c r="H5313" s="22">
        <f>IF(OR($G5313="ERROR",$G5313="UNKNOWN",$G5313=""),IFERROR(VLOOKUP($D5313,'02_UnitPriceRef'!$E$3:$F$10,2,0),IF(OR($E5313="Error",$E5313="UNKNOWN",$E5313=""),0,I5313/E5313)),$G5313)</f>
        <v>2</v>
      </c>
      <c r="I5313" s="24">
        <v>2</v>
      </c>
      <c r="J5313" s="22">
        <f t="shared" si="61"/>
        <v>2</v>
      </c>
      <c r="K5313" s="22" t="s">
        <v>14</v>
      </c>
      <c r="L5313" s="22" t="s">
        <v>20</v>
      </c>
      <c r="M5313" s="26">
        <v>45249</v>
      </c>
      <c r="N5313" s="27">
        <f t="shared" si="62"/>
        <v>45249</v>
      </c>
    </row>
    <row r="5314" spans="1:14" ht="22.6" customHeight="1">
      <c r="A5314" s="22" t="s">
        <v>5335</v>
      </c>
      <c r="B5314" s="23" t="s">
        <v>9</v>
      </c>
      <c r="C5314" s="22" t="str">
        <f>IF(OR($B5314="Unknown",$B5314="Error",$B5314=""),IFERROR(VLOOKUP($H5314, '02_UnitPriceRef'!$F$3:$G$10,2,FALSE),"N/A"),$B5314)</f>
        <v>Coffee</v>
      </c>
      <c r="D5314" s="22" t="s">
        <v>9</v>
      </c>
      <c r="E5314" s="24">
        <v>4</v>
      </c>
      <c r="F5314" s="22">
        <f t="shared" si="60"/>
        <v>4</v>
      </c>
      <c r="G5314" s="24">
        <v>2</v>
      </c>
      <c r="H5314" s="22">
        <f>IF(OR($G5314="ERROR",$G5314="UNKNOWN",$G5314=""),IFERROR(VLOOKUP($D5314,'02_UnitPriceRef'!$E$3:$F$10,2,0),IF(OR($E5314="Error",$E5314="UNKNOWN",$E5314=""),0,I5314/E5314)),$G5314)</f>
        <v>2</v>
      </c>
      <c r="I5314" s="24">
        <v>8</v>
      </c>
      <c r="J5314" s="22">
        <f t="shared" si="61"/>
        <v>8</v>
      </c>
      <c r="K5314" s="22" t="s">
        <v>20</v>
      </c>
      <c r="L5314" s="22" t="s">
        <v>20</v>
      </c>
      <c r="M5314" s="26">
        <v>45262</v>
      </c>
      <c r="N5314" s="27">
        <f t="shared" si="62"/>
        <v>45262</v>
      </c>
    </row>
    <row r="5315" spans="1:14" ht="22.6" customHeight="1">
      <c r="A5315" s="22" t="s">
        <v>5336</v>
      </c>
      <c r="B5315" s="23" t="s">
        <v>9</v>
      </c>
      <c r="C5315" s="22" t="str">
        <f>IF(OR($B5315="Unknown",$B5315="Error",$B5315=""),IFERROR(VLOOKUP($H5315, '02_UnitPriceRef'!$F$3:$G$10,2,FALSE),"N/A"),$B5315)</f>
        <v>Coffee</v>
      </c>
      <c r="D5315" s="22" t="s">
        <v>9</v>
      </c>
      <c r="E5315" s="24">
        <v>5</v>
      </c>
      <c r="F5315" s="22">
        <f t="shared" si="60"/>
        <v>5</v>
      </c>
      <c r="G5315" s="24">
        <v>2</v>
      </c>
      <c r="H5315" s="22">
        <f>IF(OR($G5315="ERROR",$G5315="UNKNOWN",$G5315=""),IFERROR(VLOOKUP($D5315,'02_UnitPriceRef'!$E$3:$F$10,2,0),IF(OR($E5315="Error",$E5315="UNKNOWN",$E5315=""),0,I5315/E5315)),$G5315)</f>
        <v>2</v>
      </c>
      <c r="I5315" s="24">
        <v>10</v>
      </c>
      <c r="J5315" s="22">
        <f t="shared" si="61"/>
        <v>10</v>
      </c>
      <c r="K5315" s="22" t="s">
        <v>20</v>
      </c>
      <c r="L5315" s="22" t="s">
        <v>15</v>
      </c>
      <c r="M5315" s="26">
        <v>44931</v>
      </c>
      <c r="N5315" s="27">
        <f t="shared" si="62"/>
        <v>44931</v>
      </c>
    </row>
    <row r="5316" spans="1:14" ht="22.6" customHeight="1">
      <c r="A5316" s="22" t="s">
        <v>5337</v>
      </c>
      <c r="B5316" s="23" t="s">
        <v>13</v>
      </c>
      <c r="C5316" s="22" t="str">
        <f>IF(OR($B5316="Unknown",$B5316="Error",$B5316=""),IFERROR(VLOOKUP($H5316, '02_UnitPriceRef'!$F$3:$G$10,2,FALSE),"N/A"),$B5316)</f>
        <v>Cake</v>
      </c>
      <c r="D5316" s="22" t="s">
        <v>13</v>
      </c>
      <c r="E5316" s="24">
        <v>3</v>
      </c>
      <c r="F5316" s="22">
        <f t="shared" si="60"/>
        <v>3</v>
      </c>
      <c r="G5316" s="24">
        <v>3</v>
      </c>
      <c r="H5316" s="22">
        <f>IF(OR($G5316="ERROR",$G5316="UNKNOWN",$G5316=""),IFERROR(VLOOKUP($D5316,'02_UnitPriceRef'!$E$3:$F$10,2,0),IF(OR($E5316="Error",$E5316="UNKNOWN",$E5316=""),0,I5316/E5316)),$G5316)</f>
        <v>3</v>
      </c>
      <c r="I5316" s="24">
        <v>9</v>
      </c>
      <c r="J5316" s="22">
        <f t="shared" si="61"/>
        <v>9</v>
      </c>
      <c r="K5316" s="22" t="s">
        <v>20</v>
      </c>
      <c r="L5316" s="22" t="s">
        <v>15</v>
      </c>
      <c r="M5316" s="26">
        <v>44988</v>
      </c>
      <c r="N5316" s="27">
        <f t="shared" si="62"/>
        <v>44988</v>
      </c>
    </row>
    <row r="5317" spans="1:14" ht="22.6" customHeight="1">
      <c r="A5317" s="22" t="s">
        <v>5338</v>
      </c>
      <c r="B5317" s="23" t="s">
        <v>9</v>
      </c>
      <c r="C5317" s="22" t="str">
        <f>IF(OR($B5317="Unknown",$B5317="Error",$B5317=""),IFERROR(VLOOKUP($H5317, '02_UnitPriceRef'!$F$3:$G$10,2,FALSE),"N/A"),$B5317)</f>
        <v>Coffee</v>
      </c>
      <c r="D5317" s="22" t="s">
        <v>9</v>
      </c>
      <c r="E5317" s="24">
        <v>4</v>
      </c>
      <c r="F5317" s="22">
        <f t="shared" si="60"/>
        <v>4</v>
      </c>
      <c r="G5317" s="24">
        <v>2</v>
      </c>
      <c r="H5317" s="22">
        <f>IF(OR($G5317="ERROR",$G5317="UNKNOWN",$G5317=""),IFERROR(VLOOKUP($D5317,'02_UnitPriceRef'!$E$3:$F$10,2,0),IF(OR($E5317="Error",$E5317="UNKNOWN",$E5317=""),0,I5317/E5317)),$G5317)</f>
        <v>2</v>
      </c>
      <c r="I5317" s="24">
        <v>8</v>
      </c>
      <c r="J5317" s="22">
        <f t="shared" si="61"/>
        <v>8</v>
      </c>
      <c r="K5317" s="22" t="s">
        <v>10</v>
      </c>
      <c r="L5317" s="22" t="s">
        <v>11</v>
      </c>
      <c r="M5317" s="26">
        <v>45123</v>
      </c>
      <c r="N5317" s="27">
        <f t="shared" si="62"/>
        <v>45123</v>
      </c>
    </row>
    <row r="5318" spans="1:14" ht="22.6" customHeight="1">
      <c r="A5318" s="22" t="s">
        <v>5339</v>
      </c>
      <c r="B5318" s="23" t="s">
        <v>39</v>
      </c>
      <c r="C5318" s="22" t="str">
        <f>IF(OR($B5318="Unknown",$B5318="Error",$B5318=""),IFERROR(VLOOKUP($H5318, '02_UnitPriceRef'!$F$3:$G$10,2,FALSE),"N/A"),$B5318)</f>
        <v>Juice</v>
      </c>
      <c r="D5318" s="22" t="s">
        <v>39</v>
      </c>
      <c r="E5318" s="24">
        <v>2</v>
      </c>
      <c r="F5318" s="22">
        <f t="shared" si="60"/>
        <v>2</v>
      </c>
      <c r="G5318" s="24">
        <v>3</v>
      </c>
      <c r="H5318" s="22">
        <f>IF(OR($G5318="ERROR",$G5318="UNKNOWN",$G5318=""),IFERROR(VLOOKUP($D5318,'02_UnitPriceRef'!$E$3:$F$10,2,0),IF(OR($E5318="Error",$E5318="UNKNOWN",$E5318=""),0,I5318/E5318)),$G5318)</f>
        <v>3</v>
      </c>
      <c r="I5318" s="24">
        <v>6</v>
      </c>
      <c r="J5318" s="22">
        <f t="shared" si="61"/>
        <v>6</v>
      </c>
      <c r="K5318" s="22" t="s">
        <v>20</v>
      </c>
      <c r="L5318" s="22" t="s">
        <v>20</v>
      </c>
      <c r="M5318" s="26">
        <v>44989</v>
      </c>
      <c r="N5318" s="27">
        <f t="shared" si="62"/>
        <v>44989</v>
      </c>
    </row>
    <row r="5319" spans="1:14" ht="22.6" customHeight="1">
      <c r="A5319" s="22" t="s">
        <v>5340</v>
      </c>
      <c r="B5319" s="23" t="s">
        <v>39</v>
      </c>
      <c r="C5319" s="22" t="str">
        <f>IF(OR($B5319="Unknown",$B5319="Error",$B5319=""),IFERROR(VLOOKUP($H5319, '02_UnitPriceRef'!$F$3:$G$10,2,FALSE),"N/A"),$B5319)</f>
        <v>Juice</v>
      </c>
      <c r="D5319" s="22" t="s">
        <v>39</v>
      </c>
      <c r="E5319" s="24">
        <v>4</v>
      </c>
      <c r="F5319" s="22">
        <f t="shared" si="60"/>
        <v>4</v>
      </c>
      <c r="G5319" s="24">
        <v>3</v>
      </c>
      <c r="H5319" s="22">
        <f>IF(OR($G5319="ERROR",$G5319="UNKNOWN",$G5319=""),IFERROR(VLOOKUP($D5319,'02_UnitPriceRef'!$E$3:$F$10,2,0),IF(OR($E5319="Error",$E5319="UNKNOWN",$E5319=""),0,I5319/E5319)),$G5319)</f>
        <v>3</v>
      </c>
      <c r="I5319" s="24">
        <v>12</v>
      </c>
      <c r="J5319" s="22">
        <f t="shared" si="61"/>
        <v>12</v>
      </c>
      <c r="K5319" s="22" t="s">
        <v>20</v>
      </c>
      <c r="L5319" s="22" t="s">
        <v>11</v>
      </c>
      <c r="M5319" s="26">
        <v>44936</v>
      </c>
      <c r="N5319" s="27">
        <f t="shared" si="62"/>
        <v>44936</v>
      </c>
    </row>
    <row r="5320" spans="1:14" ht="22.6" customHeight="1">
      <c r="A5320" s="22" t="s">
        <v>5341</v>
      </c>
      <c r="B5320" s="23" t="s">
        <v>27</v>
      </c>
      <c r="C5320" s="22" t="str">
        <f>IF(OR($B5320="Unknown",$B5320="Error",$B5320=""),IFERROR(VLOOKUP($H5320, '02_UnitPriceRef'!$F$3:$G$10,2,FALSE),"N/A"),$B5320)</f>
        <v>Sandwich</v>
      </c>
      <c r="D5320" s="22" t="s">
        <v>27</v>
      </c>
      <c r="E5320" s="24">
        <v>4</v>
      </c>
      <c r="F5320" s="22">
        <f t="shared" si="60"/>
        <v>4</v>
      </c>
      <c r="G5320" s="24">
        <v>4</v>
      </c>
      <c r="H5320" s="22">
        <f>IF(OR($G5320="ERROR",$G5320="UNKNOWN",$G5320=""),IFERROR(VLOOKUP($D5320,'02_UnitPriceRef'!$E$3:$F$10,2,0),IF(OR($E5320="Error",$E5320="UNKNOWN",$E5320=""),0,I5320/E5320)),$G5320)</f>
        <v>4</v>
      </c>
      <c r="I5320" s="24">
        <v>16</v>
      </c>
      <c r="J5320" s="22">
        <f t="shared" si="61"/>
        <v>16</v>
      </c>
      <c r="K5320" s="22" t="s">
        <v>10</v>
      </c>
      <c r="L5320" s="22" t="s">
        <v>11</v>
      </c>
      <c r="M5320" s="26">
        <v>45025</v>
      </c>
      <c r="N5320" s="27">
        <f t="shared" si="62"/>
        <v>45025</v>
      </c>
    </row>
    <row r="5321" spans="1:14" ht="22.6" customHeight="1">
      <c r="A5321" s="22" t="s">
        <v>5342</v>
      </c>
      <c r="B5321" s="23" t="s">
        <v>9</v>
      </c>
      <c r="C5321" s="22" t="str">
        <f>IF(OR($B5321="Unknown",$B5321="Error",$B5321=""),IFERROR(VLOOKUP($H5321, '02_UnitPriceRef'!$F$3:$G$10,2,FALSE),"N/A"),$B5321)</f>
        <v>Coffee</v>
      </c>
      <c r="D5321" s="22" t="s">
        <v>9</v>
      </c>
      <c r="E5321" s="24">
        <v>5</v>
      </c>
      <c r="F5321" s="22">
        <f t="shared" si="60"/>
        <v>5</v>
      </c>
      <c r="G5321" s="24">
        <v>2</v>
      </c>
      <c r="H5321" s="22">
        <f>IF(OR($G5321="ERROR",$G5321="UNKNOWN",$G5321=""),IFERROR(VLOOKUP($D5321,'02_UnitPriceRef'!$E$3:$F$10,2,0),IF(OR($E5321="Error",$E5321="UNKNOWN",$E5321=""),0,I5321/E5321)),$G5321)</f>
        <v>2</v>
      </c>
      <c r="I5321" s="24">
        <v>10</v>
      </c>
      <c r="J5321" s="22">
        <f t="shared" si="61"/>
        <v>10</v>
      </c>
      <c r="K5321" s="22" t="s">
        <v>14</v>
      </c>
      <c r="L5321" s="22" t="s">
        <v>11</v>
      </c>
      <c r="M5321" s="26">
        <v>45228</v>
      </c>
      <c r="N5321" s="27">
        <f t="shared" si="62"/>
        <v>45228</v>
      </c>
    </row>
    <row r="5322" spans="1:14" ht="22.6" customHeight="1">
      <c r="A5322" s="22" t="s">
        <v>5343</v>
      </c>
      <c r="B5322" s="23" t="s">
        <v>9</v>
      </c>
      <c r="C5322" s="22" t="str">
        <f>IF(OR($B5322="Unknown",$B5322="Error",$B5322=""),IFERROR(VLOOKUP($H5322, '02_UnitPriceRef'!$F$3:$G$10,2,FALSE),"N/A"),$B5322)</f>
        <v>Coffee</v>
      </c>
      <c r="D5322" s="22" t="s">
        <v>9</v>
      </c>
      <c r="E5322" s="24">
        <v>4</v>
      </c>
      <c r="F5322" s="22">
        <f t="shared" si="60"/>
        <v>4</v>
      </c>
      <c r="G5322" s="24">
        <v>2</v>
      </c>
      <c r="H5322" s="22">
        <f>IF(OR($G5322="ERROR",$G5322="UNKNOWN",$G5322=""),IFERROR(VLOOKUP($D5322,'02_UnitPriceRef'!$E$3:$F$10,2,0),IF(OR($E5322="Error",$E5322="UNKNOWN",$E5322=""),0,I5322/E5322)),$G5322)</f>
        <v>2</v>
      </c>
      <c r="I5322" s="24">
        <v>8</v>
      </c>
      <c r="J5322" s="22">
        <f t="shared" si="61"/>
        <v>8</v>
      </c>
      <c r="K5322" s="22" t="s">
        <v>14</v>
      </c>
      <c r="L5322" s="22" t="s">
        <v>11</v>
      </c>
      <c r="M5322" s="26">
        <v>45264</v>
      </c>
      <c r="N5322" s="27">
        <f t="shared" si="62"/>
        <v>45264</v>
      </c>
    </row>
    <row r="5323" spans="1:14" ht="22.6" customHeight="1">
      <c r="A5323" s="22" t="s">
        <v>5344</v>
      </c>
      <c r="B5323" s="23" t="s">
        <v>35</v>
      </c>
      <c r="C5323" s="22" t="str">
        <f>IF(OR($B5323="Unknown",$B5323="Error",$B5323=""),IFERROR(VLOOKUP($H5323, '02_UnitPriceRef'!$F$3:$G$10,2,FALSE),"N/A"),$B5323)</f>
        <v>Tea</v>
      </c>
      <c r="D5323" s="22" t="s">
        <v>35</v>
      </c>
      <c r="E5323" s="24">
        <v>3</v>
      </c>
      <c r="F5323" s="22">
        <f t="shared" si="60"/>
        <v>3</v>
      </c>
      <c r="G5323" s="24">
        <v>1.5</v>
      </c>
      <c r="H5323" s="22">
        <f>IF(OR($G5323="ERROR",$G5323="UNKNOWN",$G5323=""),IFERROR(VLOOKUP($D5323,'02_UnitPriceRef'!$E$3:$F$10,2,0),IF(OR($E5323="Error",$E5323="UNKNOWN",$E5323=""),0,I5323/E5323)),$G5323)</f>
        <v>1.5</v>
      </c>
      <c r="I5323" s="24">
        <v>4.5</v>
      </c>
      <c r="J5323" s="22">
        <f t="shared" si="61"/>
        <v>4.5</v>
      </c>
      <c r="K5323" s="22" t="s">
        <v>22</v>
      </c>
      <c r="L5323" s="22" t="s">
        <v>20</v>
      </c>
      <c r="M5323" s="26">
        <v>45233</v>
      </c>
      <c r="N5323" s="27">
        <f t="shared" si="62"/>
        <v>45233</v>
      </c>
    </row>
    <row r="5324" spans="1:14" ht="22.6" customHeight="1">
      <c r="A5324" s="22" t="s">
        <v>5345</v>
      </c>
      <c r="B5324" s="23" t="s">
        <v>39</v>
      </c>
      <c r="C5324" s="22" t="str">
        <f>IF(OR($B5324="Unknown",$B5324="Error",$B5324=""),IFERROR(VLOOKUP($H5324, '02_UnitPriceRef'!$F$3:$G$10,2,FALSE),"N/A"),$B5324)</f>
        <v>Juice</v>
      </c>
      <c r="D5324" s="22" t="s">
        <v>39</v>
      </c>
      <c r="E5324" s="24">
        <v>4</v>
      </c>
      <c r="F5324" s="22">
        <f t="shared" si="60"/>
        <v>4</v>
      </c>
      <c r="G5324" s="24">
        <v>3</v>
      </c>
      <c r="H5324" s="22">
        <f>IF(OR($G5324="ERROR",$G5324="UNKNOWN",$G5324=""),IFERROR(VLOOKUP($D5324,'02_UnitPriceRef'!$E$3:$F$10,2,0),IF(OR($E5324="Error",$E5324="UNKNOWN",$E5324=""),0,I5324/E5324)),$G5324)</f>
        <v>3</v>
      </c>
      <c r="I5324" s="24">
        <v>12</v>
      </c>
      <c r="J5324" s="22">
        <f t="shared" si="61"/>
        <v>12</v>
      </c>
      <c r="K5324" s="22" t="s">
        <v>10</v>
      </c>
      <c r="L5324" s="22" t="s">
        <v>15</v>
      </c>
      <c r="M5324" s="26">
        <v>44931</v>
      </c>
      <c r="N5324" s="27">
        <f t="shared" si="62"/>
        <v>44931</v>
      </c>
    </row>
    <row r="5325" spans="1:14" ht="22.6" customHeight="1">
      <c r="A5325" s="22" t="s">
        <v>5346</v>
      </c>
      <c r="B5325" s="23" t="s">
        <v>35</v>
      </c>
      <c r="C5325" s="22" t="str">
        <f>IF(OR($B5325="Unknown",$B5325="Error",$B5325=""),IFERROR(VLOOKUP($H5325, '02_UnitPriceRef'!$F$3:$G$10,2,FALSE),"N/A"),$B5325)</f>
        <v>Tea</v>
      </c>
      <c r="D5325" s="22" t="s">
        <v>35</v>
      </c>
      <c r="E5325" s="24">
        <v>5</v>
      </c>
      <c r="F5325" s="22">
        <f t="shared" si="60"/>
        <v>5</v>
      </c>
      <c r="G5325" s="24">
        <v>1.5</v>
      </c>
      <c r="H5325" s="22">
        <f>IF(OR($G5325="ERROR",$G5325="UNKNOWN",$G5325=""),IFERROR(VLOOKUP($D5325,'02_UnitPriceRef'!$E$3:$F$10,2,0),IF(OR($E5325="Error",$E5325="UNKNOWN",$E5325=""),0,I5325/E5325)),$G5325)</f>
        <v>1.5</v>
      </c>
      <c r="I5325" s="24">
        <v>7.5</v>
      </c>
      <c r="J5325" s="22">
        <f t="shared" si="61"/>
        <v>7.5</v>
      </c>
      <c r="K5325" s="22" t="s">
        <v>14</v>
      </c>
      <c r="L5325" s="22" t="s">
        <v>15</v>
      </c>
      <c r="M5325" s="26">
        <v>44974</v>
      </c>
      <c r="N5325" s="27">
        <f t="shared" si="62"/>
        <v>44974</v>
      </c>
    </row>
    <row r="5326" spans="1:14" ht="22.6" customHeight="1">
      <c r="A5326" s="22" t="s">
        <v>5347</v>
      </c>
      <c r="B5326" s="23" t="s">
        <v>10030</v>
      </c>
      <c r="C5326" s="22" t="str">
        <f>IF(OR($B5326="Unknown",$B5326="Error",$B5326=""),IFERROR(VLOOKUP($H5326, '02_UnitPriceRef'!$F$3:$G$10,2,FALSE),"N/A"),$B5326)</f>
        <v>Tea</v>
      </c>
      <c r="D5326" s="22" t="s">
        <v>35</v>
      </c>
      <c r="E5326" s="24">
        <v>2</v>
      </c>
      <c r="F5326" s="22">
        <f t="shared" si="60"/>
        <v>2</v>
      </c>
      <c r="G5326" s="24">
        <v>1.5</v>
      </c>
      <c r="H5326" s="22">
        <f>IF(OR($G5326="ERROR",$G5326="UNKNOWN",$G5326=""),IFERROR(VLOOKUP($D5326,'02_UnitPriceRef'!$E$3:$F$10,2,0),IF(OR($E5326="Error",$E5326="UNKNOWN",$E5326=""),0,I5326/E5326)),$G5326)</f>
        <v>1.5</v>
      </c>
      <c r="I5326" s="23"/>
      <c r="J5326" s="22">
        <f t="shared" si="61"/>
        <v>3</v>
      </c>
      <c r="K5326" s="22" t="s">
        <v>14</v>
      </c>
      <c r="L5326" s="22" t="s">
        <v>20</v>
      </c>
      <c r="M5326" s="26">
        <v>45151</v>
      </c>
      <c r="N5326" s="27">
        <f t="shared" si="62"/>
        <v>45151</v>
      </c>
    </row>
    <row r="5327" spans="1:14" ht="22.6" customHeight="1">
      <c r="A5327" s="22" t="s">
        <v>5348</v>
      </c>
      <c r="B5327" s="23" t="s">
        <v>24</v>
      </c>
      <c r="C5327" s="22" t="str">
        <f>IF(OR($B5327="Unknown",$B5327="Error",$B5327=""),IFERROR(VLOOKUP($H5327, '02_UnitPriceRef'!$F$3:$G$10,2,FALSE),"N/A"),$B5327)</f>
        <v>Smoothie</v>
      </c>
      <c r="D5327" s="22" t="s">
        <v>24</v>
      </c>
      <c r="E5327" s="24">
        <v>5</v>
      </c>
      <c r="F5327" s="22">
        <f t="shared" si="60"/>
        <v>5</v>
      </c>
      <c r="G5327" s="24">
        <v>4</v>
      </c>
      <c r="H5327" s="22">
        <f>IF(OR($G5327="ERROR",$G5327="UNKNOWN",$G5327=""),IFERROR(VLOOKUP($D5327,'02_UnitPriceRef'!$E$3:$F$10,2,0),IF(OR($E5327="Error",$E5327="UNKNOWN",$E5327=""),0,I5327/E5327)),$G5327)</f>
        <v>4</v>
      </c>
      <c r="I5327" s="24">
        <v>20</v>
      </c>
      <c r="J5327" s="22">
        <f t="shared" si="61"/>
        <v>20</v>
      </c>
      <c r="K5327" s="22" t="s">
        <v>14</v>
      </c>
      <c r="L5327" s="22" t="s">
        <v>15</v>
      </c>
      <c r="M5327" s="26">
        <v>44991</v>
      </c>
      <c r="N5327" s="27">
        <f t="shared" si="62"/>
        <v>44991</v>
      </c>
    </row>
    <row r="5328" spans="1:14" ht="22.6" customHeight="1">
      <c r="A5328" s="22" t="s">
        <v>5349</v>
      </c>
      <c r="B5328" s="23" t="s">
        <v>17</v>
      </c>
      <c r="C5328" s="22" t="str">
        <f>IF(OR($B5328="Unknown",$B5328="Error",$B5328=""),IFERROR(VLOOKUP($H5328, '02_UnitPriceRef'!$F$3:$G$10,2,FALSE),"N/A"),$B5328)</f>
        <v>Cookie</v>
      </c>
      <c r="D5328" s="22" t="s">
        <v>17</v>
      </c>
      <c r="E5328" s="24">
        <v>3</v>
      </c>
      <c r="F5328" s="22">
        <f t="shared" si="60"/>
        <v>3</v>
      </c>
      <c r="G5328" s="24">
        <v>1</v>
      </c>
      <c r="H5328" s="22">
        <f>IF(OR($G5328="ERROR",$G5328="UNKNOWN",$G5328=""),IFERROR(VLOOKUP($D5328,'02_UnitPriceRef'!$E$3:$F$10,2,0),IF(OR($E5328="Error",$E5328="UNKNOWN",$E5328=""),0,I5328/E5328)),$G5328)</f>
        <v>1</v>
      </c>
      <c r="I5328" s="24">
        <v>3</v>
      </c>
      <c r="J5328" s="22">
        <f t="shared" si="61"/>
        <v>3</v>
      </c>
      <c r="K5328" s="22" t="s">
        <v>22</v>
      </c>
      <c r="L5328" s="22" t="s">
        <v>15</v>
      </c>
      <c r="M5328" s="26">
        <v>45117</v>
      </c>
      <c r="N5328" s="27">
        <f t="shared" si="62"/>
        <v>45117</v>
      </c>
    </row>
    <row r="5329" spans="1:14" ht="22.6" customHeight="1">
      <c r="A5329" s="22" t="s">
        <v>5350</v>
      </c>
      <c r="B5329" s="23" t="s">
        <v>19</v>
      </c>
      <c r="C5329" s="22" t="str">
        <f>IF(OR($B5329="Unknown",$B5329="Error",$B5329=""),IFERROR(VLOOKUP($H5329, '02_UnitPriceRef'!$F$3:$G$10,2,FALSE),"N/A"),$B5329)</f>
        <v>Salad</v>
      </c>
      <c r="D5329" s="22" t="s">
        <v>19</v>
      </c>
      <c r="E5329" s="24">
        <v>2</v>
      </c>
      <c r="F5329" s="22">
        <f t="shared" si="60"/>
        <v>2</v>
      </c>
      <c r="G5329" s="24">
        <v>5</v>
      </c>
      <c r="H5329" s="22">
        <f>IF(OR($G5329="ERROR",$G5329="UNKNOWN",$G5329=""),IFERROR(VLOOKUP($D5329,'02_UnitPriceRef'!$E$3:$F$10,2,0),IF(OR($E5329="Error",$E5329="UNKNOWN",$E5329=""),0,I5329/E5329)),$G5329)</f>
        <v>5</v>
      </c>
      <c r="I5329" s="24">
        <v>10</v>
      </c>
      <c r="J5329" s="22">
        <f t="shared" si="61"/>
        <v>10</v>
      </c>
      <c r="K5329" s="22" t="s">
        <v>20</v>
      </c>
      <c r="L5329" s="22" t="s">
        <v>11</v>
      </c>
      <c r="M5329" s="26">
        <v>45092</v>
      </c>
      <c r="N5329" s="27">
        <f t="shared" si="62"/>
        <v>45092</v>
      </c>
    </row>
    <row r="5330" spans="1:14" ht="22.6" customHeight="1">
      <c r="A5330" s="22" t="s">
        <v>5351</v>
      </c>
      <c r="B5330" s="23" t="s">
        <v>35</v>
      </c>
      <c r="C5330" s="22" t="str">
        <f>IF(OR($B5330="Unknown",$B5330="Error",$B5330=""),IFERROR(VLOOKUP($H5330, '02_UnitPriceRef'!$F$3:$G$10,2,FALSE),"N/A"),$B5330)</f>
        <v>Tea</v>
      </c>
      <c r="D5330" s="22" t="s">
        <v>35</v>
      </c>
      <c r="E5330" s="24">
        <v>3</v>
      </c>
      <c r="F5330" s="22">
        <f t="shared" si="60"/>
        <v>3</v>
      </c>
      <c r="G5330" s="24">
        <v>1.5</v>
      </c>
      <c r="H5330" s="22">
        <f>IF(OR($G5330="ERROR",$G5330="UNKNOWN",$G5330=""),IFERROR(VLOOKUP($D5330,'02_UnitPriceRef'!$E$3:$F$10,2,0),IF(OR($E5330="Error",$E5330="UNKNOWN",$E5330=""),0,I5330/E5330)),$G5330)</f>
        <v>1.5</v>
      </c>
      <c r="I5330" s="24">
        <v>4.5</v>
      </c>
      <c r="J5330" s="22">
        <f t="shared" si="61"/>
        <v>4.5</v>
      </c>
      <c r="K5330" s="22" t="s">
        <v>14</v>
      </c>
      <c r="L5330" s="22" t="s">
        <v>20</v>
      </c>
      <c r="M5330" s="26">
        <v>45097</v>
      </c>
      <c r="N5330" s="27">
        <f t="shared" si="62"/>
        <v>45097</v>
      </c>
    </row>
    <row r="5331" spans="1:14" ht="22.6" customHeight="1">
      <c r="A5331" s="22" t="s">
        <v>5352</v>
      </c>
      <c r="B5331" s="23" t="s">
        <v>17</v>
      </c>
      <c r="C5331" s="22" t="str">
        <f>IF(OR($B5331="Unknown",$B5331="Error",$B5331=""),IFERROR(VLOOKUP($H5331, '02_UnitPriceRef'!$F$3:$G$10,2,FALSE),"N/A"),$B5331)</f>
        <v>Cookie</v>
      </c>
      <c r="D5331" s="22" t="s">
        <v>17</v>
      </c>
      <c r="E5331" s="24">
        <v>5</v>
      </c>
      <c r="F5331" s="22">
        <f t="shared" si="60"/>
        <v>5</v>
      </c>
      <c r="G5331" s="24">
        <v>1</v>
      </c>
      <c r="H5331" s="22">
        <f>IF(OR($G5331="ERROR",$G5331="UNKNOWN",$G5331=""),IFERROR(VLOOKUP($D5331,'02_UnitPriceRef'!$E$3:$F$10,2,0),IF(OR($E5331="Error",$E5331="UNKNOWN",$E5331=""),0,I5331/E5331)),$G5331)</f>
        <v>1</v>
      </c>
      <c r="I5331" s="23" t="s">
        <v>10031</v>
      </c>
      <c r="J5331" s="22">
        <f t="shared" si="61"/>
        <v>5</v>
      </c>
      <c r="K5331" s="22" t="s">
        <v>20</v>
      </c>
      <c r="L5331" s="22" t="s">
        <v>15</v>
      </c>
      <c r="M5331" s="26">
        <v>45249</v>
      </c>
      <c r="N5331" s="27">
        <f t="shared" si="62"/>
        <v>45249</v>
      </c>
    </row>
    <row r="5332" spans="1:14" ht="22.6" customHeight="1">
      <c r="A5332" s="22" t="s">
        <v>5353</v>
      </c>
      <c r="B5332" s="23" t="s">
        <v>19</v>
      </c>
      <c r="C5332" s="22" t="str">
        <f>IF(OR($B5332="Unknown",$B5332="Error",$B5332=""),IFERROR(VLOOKUP($H5332, '02_UnitPriceRef'!$F$3:$G$10,2,FALSE),"N/A"),$B5332)</f>
        <v>Salad</v>
      </c>
      <c r="D5332" s="22" t="s">
        <v>19</v>
      </c>
      <c r="E5332" s="24">
        <v>2</v>
      </c>
      <c r="F5332" s="22">
        <f t="shared" si="60"/>
        <v>2</v>
      </c>
      <c r="G5332" s="24">
        <v>5</v>
      </c>
      <c r="H5332" s="22">
        <f>IF(OR($G5332="ERROR",$G5332="UNKNOWN",$G5332=""),IFERROR(VLOOKUP($D5332,'02_UnitPriceRef'!$E$3:$F$10,2,0),IF(OR($E5332="Error",$E5332="UNKNOWN",$E5332=""),0,I5332/E5332)),$G5332)</f>
        <v>5</v>
      </c>
      <c r="I5332" s="24">
        <v>10</v>
      </c>
      <c r="J5332" s="22">
        <f t="shared" si="61"/>
        <v>10</v>
      </c>
      <c r="K5332" s="22" t="s">
        <v>10</v>
      </c>
      <c r="L5332" s="22" t="s">
        <v>20</v>
      </c>
      <c r="M5332" s="26">
        <v>44944</v>
      </c>
      <c r="N5332" s="27">
        <f t="shared" si="62"/>
        <v>44944</v>
      </c>
    </row>
    <row r="5333" spans="1:14" ht="22.6" customHeight="1">
      <c r="A5333" s="22" t="s">
        <v>5354</v>
      </c>
      <c r="B5333" s="23" t="s">
        <v>27</v>
      </c>
      <c r="C5333" s="22" t="str">
        <f>IF(OR($B5333="Unknown",$B5333="Error",$B5333=""),IFERROR(VLOOKUP($H5333, '02_UnitPriceRef'!$F$3:$G$10,2,FALSE),"N/A"),$B5333)</f>
        <v>Sandwich</v>
      </c>
      <c r="D5333" s="22" t="s">
        <v>27</v>
      </c>
      <c r="E5333" s="24">
        <v>5</v>
      </c>
      <c r="F5333" s="22">
        <f t="shared" si="60"/>
        <v>5</v>
      </c>
      <c r="G5333" s="24">
        <v>4</v>
      </c>
      <c r="H5333" s="22">
        <f>IF(OR($G5333="ERROR",$G5333="UNKNOWN",$G5333=""),IFERROR(VLOOKUP($D5333,'02_UnitPriceRef'!$E$3:$F$10,2,0),IF(OR($E5333="Error",$E5333="UNKNOWN",$E5333=""),0,I5333/E5333)),$G5333)</f>
        <v>4</v>
      </c>
      <c r="I5333" s="24">
        <v>20</v>
      </c>
      <c r="J5333" s="22">
        <f t="shared" si="61"/>
        <v>20</v>
      </c>
      <c r="K5333" s="22" t="s">
        <v>22</v>
      </c>
      <c r="L5333" s="22" t="s">
        <v>11</v>
      </c>
      <c r="M5333" s="26">
        <v>45201</v>
      </c>
      <c r="N5333" s="27">
        <f t="shared" si="62"/>
        <v>45201</v>
      </c>
    </row>
    <row r="5334" spans="1:14" ht="22.6" customHeight="1">
      <c r="A5334" s="22" t="s">
        <v>5355</v>
      </c>
      <c r="B5334" s="23" t="s">
        <v>35</v>
      </c>
      <c r="C5334" s="22" t="str">
        <f>IF(OR($B5334="Unknown",$B5334="Error",$B5334=""),IFERROR(VLOOKUP($H5334, '02_UnitPriceRef'!$F$3:$G$10,2,FALSE),"N/A"),$B5334)</f>
        <v>Tea</v>
      </c>
      <c r="D5334" s="22" t="s">
        <v>35</v>
      </c>
      <c r="E5334" s="24">
        <v>3</v>
      </c>
      <c r="F5334" s="22">
        <f t="shared" si="60"/>
        <v>3</v>
      </c>
      <c r="G5334" s="24">
        <v>1.5</v>
      </c>
      <c r="H5334" s="22">
        <f>IF(OR($G5334="ERROR",$G5334="UNKNOWN",$G5334=""),IFERROR(VLOOKUP($D5334,'02_UnitPriceRef'!$E$3:$F$10,2,0),IF(OR($E5334="Error",$E5334="UNKNOWN",$E5334=""),0,I5334/E5334)),$G5334)</f>
        <v>1.5</v>
      </c>
      <c r="I5334" s="24">
        <v>4.5</v>
      </c>
      <c r="J5334" s="22">
        <f t="shared" si="61"/>
        <v>4.5</v>
      </c>
      <c r="K5334" s="22" t="s">
        <v>14</v>
      </c>
      <c r="L5334" s="22" t="s">
        <v>11</v>
      </c>
      <c r="M5334" s="26">
        <v>45007</v>
      </c>
      <c r="N5334" s="27">
        <f t="shared" si="62"/>
        <v>45007</v>
      </c>
    </row>
    <row r="5335" spans="1:14" ht="22.6" customHeight="1">
      <c r="A5335" s="22" t="s">
        <v>5356</v>
      </c>
      <c r="B5335" s="23" t="s">
        <v>17</v>
      </c>
      <c r="C5335" s="22" t="str">
        <f>IF(OR($B5335="Unknown",$B5335="Error",$B5335=""),IFERROR(VLOOKUP($H5335, '02_UnitPriceRef'!$F$3:$G$10,2,FALSE),"N/A"),$B5335)</f>
        <v>Cookie</v>
      </c>
      <c r="D5335" s="22" t="s">
        <v>17</v>
      </c>
      <c r="E5335" s="24">
        <v>2</v>
      </c>
      <c r="F5335" s="22">
        <f t="shared" si="60"/>
        <v>2</v>
      </c>
      <c r="G5335" s="24">
        <v>1</v>
      </c>
      <c r="H5335" s="22">
        <f>IF(OR($G5335="ERROR",$G5335="UNKNOWN",$G5335=""),IFERROR(VLOOKUP($D5335,'02_UnitPriceRef'!$E$3:$F$10,2,0),IF(OR($E5335="Error",$E5335="UNKNOWN",$E5335=""),0,I5335/E5335)),$G5335)</f>
        <v>1</v>
      </c>
      <c r="I5335" s="24">
        <v>2</v>
      </c>
      <c r="J5335" s="22">
        <f t="shared" si="61"/>
        <v>2</v>
      </c>
      <c r="K5335" s="22" t="s">
        <v>20</v>
      </c>
      <c r="L5335" s="22" t="s">
        <v>11</v>
      </c>
      <c r="M5335" s="26">
        <v>45179</v>
      </c>
      <c r="N5335" s="27">
        <f t="shared" si="62"/>
        <v>45179</v>
      </c>
    </row>
    <row r="5336" spans="1:14" ht="22.6" customHeight="1">
      <c r="A5336" s="22" t="s">
        <v>5357</v>
      </c>
      <c r="B5336" s="23" t="s">
        <v>19</v>
      </c>
      <c r="C5336" s="22" t="str">
        <f>IF(OR($B5336="Unknown",$B5336="Error",$B5336=""),IFERROR(VLOOKUP($H5336, '02_UnitPriceRef'!$F$3:$G$10,2,FALSE),"N/A"),$B5336)</f>
        <v>Salad</v>
      </c>
      <c r="D5336" s="22" t="s">
        <v>19</v>
      </c>
      <c r="E5336" s="24">
        <v>2</v>
      </c>
      <c r="F5336" s="22">
        <f t="shared" si="60"/>
        <v>2</v>
      </c>
      <c r="G5336" s="24">
        <v>5</v>
      </c>
      <c r="H5336" s="22">
        <f>IF(OR($G5336="ERROR",$G5336="UNKNOWN",$G5336=""),IFERROR(VLOOKUP($D5336,'02_UnitPriceRef'!$E$3:$F$10,2,0),IF(OR($E5336="Error",$E5336="UNKNOWN",$E5336=""),0,I5336/E5336)),$G5336)</f>
        <v>5</v>
      </c>
      <c r="I5336" s="24">
        <v>10</v>
      </c>
      <c r="J5336" s="22">
        <f t="shared" si="61"/>
        <v>10</v>
      </c>
      <c r="K5336" s="22" t="s">
        <v>22</v>
      </c>
      <c r="L5336" s="22" t="s">
        <v>20</v>
      </c>
      <c r="M5336" s="26">
        <v>45078</v>
      </c>
      <c r="N5336" s="27">
        <f t="shared" si="62"/>
        <v>45078</v>
      </c>
    </row>
    <row r="5337" spans="1:14" ht="22.6" customHeight="1">
      <c r="A5337" s="22" t="s">
        <v>5358</v>
      </c>
      <c r="B5337" s="23" t="s">
        <v>19</v>
      </c>
      <c r="C5337" s="22" t="str">
        <f>IF(OR($B5337="Unknown",$B5337="Error",$B5337=""),IFERROR(VLOOKUP($H5337, '02_UnitPriceRef'!$F$3:$G$10,2,FALSE),"N/A"),$B5337)</f>
        <v>Salad</v>
      </c>
      <c r="D5337" s="22" t="s">
        <v>19</v>
      </c>
      <c r="E5337" s="24">
        <v>4</v>
      </c>
      <c r="F5337" s="22">
        <f t="shared" si="60"/>
        <v>4</v>
      </c>
      <c r="G5337" s="23" t="s">
        <v>10030</v>
      </c>
      <c r="H5337" s="22">
        <f>IF(OR($G5337="ERROR",$G5337="UNKNOWN",$G5337=""),IFERROR(VLOOKUP($D5337,'02_UnitPriceRef'!$E$3:$F$10,2,0),IF(OR($E5337="Error",$E5337="UNKNOWN",$E5337=""),0,I5337/E5337)),$G5337)</f>
        <v>5</v>
      </c>
      <c r="I5337" s="24">
        <v>20</v>
      </c>
      <c r="J5337" s="22">
        <f t="shared" si="61"/>
        <v>20</v>
      </c>
      <c r="K5337" s="22" t="s">
        <v>22</v>
      </c>
      <c r="L5337" s="22" t="s">
        <v>20</v>
      </c>
      <c r="M5337" s="26">
        <v>44941</v>
      </c>
      <c r="N5337" s="27">
        <f t="shared" si="62"/>
        <v>44941</v>
      </c>
    </row>
    <row r="5338" spans="1:14" ht="22.6" customHeight="1">
      <c r="A5338" s="22" t="s">
        <v>5359</v>
      </c>
      <c r="B5338" s="23" t="s">
        <v>13</v>
      </c>
      <c r="C5338" s="22" t="str">
        <f>IF(OR($B5338="Unknown",$B5338="Error",$B5338=""),IFERROR(VLOOKUP($H5338, '02_UnitPriceRef'!$F$3:$G$10,2,FALSE),"N/A"),$B5338)</f>
        <v>Cake</v>
      </c>
      <c r="D5338" s="22" t="s">
        <v>13</v>
      </c>
      <c r="E5338" s="24">
        <v>2</v>
      </c>
      <c r="F5338" s="22">
        <f t="shared" si="60"/>
        <v>2</v>
      </c>
      <c r="G5338" s="24">
        <v>3</v>
      </c>
      <c r="H5338" s="22">
        <f>IF(OR($G5338="ERROR",$G5338="UNKNOWN",$G5338=""),IFERROR(VLOOKUP($D5338,'02_UnitPriceRef'!$E$3:$F$10,2,0),IF(OR($E5338="Error",$E5338="UNKNOWN",$E5338=""),0,I5338/E5338)),$G5338)</f>
        <v>3</v>
      </c>
      <c r="I5338" s="24">
        <v>6</v>
      </c>
      <c r="J5338" s="22">
        <f t="shared" si="61"/>
        <v>6</v>
      </c>
      <c r="K5338" s="22" t="s">
        <v>20</v>
      </c>
      <c r="L5338" s="22" t="s">
        <v>15</v>
      </c>
      <c r="M5338" s="26">
        <v>45184</v>
      </c>
      <c r="N5338" s="27">
        <f t="shared" si="62"/>
        <v>45184</v>
      </c>
    </row>
    <row r="5339" spans="1:14" ht="22.6" customHeight="1">
      <c r="A5339" s="22" t="s">
        <v>5360</v>
      </c>
      <c r="B5339" s="23" t="s">
        <v>13</v>
      </c>
      <c r="C5339" s="22" t="str">
        <f>IF(OR($B5339="Unknown",$B5339="Error",$B5339=""),IFERROR(VLOOKUP($H5339, '02_UnitPriceRef'!$F$3:$G$10,2,FALSE),"N/A"),$B5339)</f>
        <v>Cake</v>
      </c>
      <c r="D5339" s="22" t="s">
        <v>13</v>
      </c>
      <c r="E5339" s="24">
        <v>1</v>
      </c>
      <c r="F5339" s="22">
        <f t="shared" si="60"/>
        <v>1</v>
      </c>
      <c r="G5339" s="24">
        <v>3</v>
      </c>
      <c r="H5339" s="22">
        <f>IF(OR($G5339="ERROR",$G5339="UNKNOWN",$G5339=""),IFERROR(VLOOKUP($D5339,'02_UnitPriceRef'!$E$3:$F$10,2,0),IF(OR($E5339="Error",$E5339="UNKNOWN",$E5339=""),0,I5339/E5339)),$G5339)</f>
        <v>3</v>
      </c>
      <c r="I5339" s="24">
        <v>3</v>
      </c>
      <c r="J5339" s="22">
        <f t="shared" si="61"/>
        <v>3</v>
      </c>
      <c r="K5339" s="22" t="s">
        <v>20</v>
      </c>
      <c r="L5339" s="22" t="s">
        <v>20</v>
      </c>
      <c r="M5339" s="26">
        <v>45230</v>
      </c>
      <c r="N5339" s="27">
        <f t="shared" si="62"/>
        <v>45230</v>
      </c>
    </row>
    <row r="5340" spans="1:14" ht="22.6" customHeight="1">
      <c r="A5340" s="22" t="s">
        <v>5361</v>
      </c>
      <c r="B5340" s="23" t="s">
        <v>27</v>
      </c>
      <c r="C5340" s="22" t="str">
        <f>IF(OR($B5340="Unknown",$B5340="Error",$B5340=""),IFERROR(VLOOKUP($H5340, '02_UnitPriceRef'!$F$3:$G$10,2,FALSE),"N/A"),$B5340)</f>
        <v>Sandwich</v>
      </c>
      <c r="D5340" s="22" t="s">
        <v>27</v>
      </c>
      <c r="E5340" s="24">
        <v>2</v>
      </c>
      <c r="F5340" s="22">
        <f t="shared" si="60"/>
        <v>2</v>
      </c>
      <c r="G5340" s="24">
        <v>4</v>
      </c>
      <c r="H5340" s="22">
        <f>IF(OR($G5340="ERROR",$G5340="UNKNOWN",$G5340=""),IFERROR(VLOOKUP($D5340,'02_UnitPriceRef'!$E$3:$F$10,2,0),IF(OR($E5340="Error",$E5340="UNKNOWN",$E5340=""),0,I5340/E5340)),$G5340)</f>
        <v>4</v>
      </c>
      <c r="I5340" s="24">
        <v>8</v>
      </c>
      <c r="J5340" s="22">
        <f t="shared" si="61"/>
        <v>8</v>
      </c>
      <c r="K5340" s="22" t="s">
        <v>22</v>
      </c>
      <c r="L5340" s="22" t="s">
        <v>11</v>
      </c>
      <c r="M5340" s="26">
        <v>45087</v>
      </c>
      <c r="N5340" s="27">
        <f t="shared" si="62"/>
        <v>45087</v>
      </c>
    </row>
    <row r="5341" spans="1:14" ht="22.6" customHeight="1">
      <c r="A5341" s="22" t="s">
        <v>5362</v>
      </c>
      <c r="B5341" s="23" t="s">
        <v>17</v>
      </c>
      <c r="C5341" s="22" t="str">
        <f>IF(OR($B5341="Unknown",$B5341="Error",$B5341=""),IFERROR(VLOOKUP($H5341, '02_UnitPriceRef'!$F$3:$G$10,2,FALSE),"N/A"),$B5341)</f>
        <v>Cookie</v>
      </c>
      <c r="D5341" s="22" t="s">
        <v>17</v>
      </c>
      <c r="E5341" s="24">
        <v>4</v>
      </c>
      <c r="F5341" s="22">
        <f t="shared" si="60"/>
        <v>4</v>
      </c>
      <c r="G5341" s="24">
        <v>1</v>
      </c>
      <c r="H5341" s="22">
        <f>IF(OR($G5341="ERROR",$G5341="UNKNOWN",$G5341=""),IFERROR(VLOOKUP($D5341,'02_UnitPriceRef'!$E$3:$F$10,2,0),IF(OR($E5341="Error",$E5341="UNKNOWN",$E5341=""),0,I5341/E5341)),$G5341)</f>
        <v>1</v>
      </c>
      <c r="I5341" s="24">
        <v>4</v>
      </c>
      <c r="J5341" s="22">
        <f t="shared" si="61"/>
        <v>4</v>
      </c>
      <c r="K5341" s="22" t="s">
        <v>20</v>
      </c>
      <c r="L5341" s="22" t="s">
        <v>20</v>
      </c>
      <c r="M5341" s="26">
        <v>44951</v>
      </c>
      <c r="N5341" s="27">
        <f t="shared" si="62"/>
        <v>44951</v>
      </c>
    </row>
    <row r="5342" spans="1:14" ht="22.6" customHeight="1">
      <c r="A5342" s="22" t="s">
        <v>5363</v>
      </c>
      <c r="B5342" s="23" t="s">
        <v>27</v>
      </c>
      <c r="C5342" s="22" t="str">
        <f>IF(OR($B5342="Unknown",$B5342="Error",$B5342=""),IFERROR(VLOOKUP($H5342, '02_UnitPriceRef'!$F$3:$G$10,2,FALSE),"N/A"),$B5342)</f>
        <v>Sandwich</v>
      </c>
      <c r="D5342" s="22" t="s">
        <v>27</v>
      </c>
      <c r="E5342" s="24">
        <v>1</v>
      </c>
      <c r="F5342" s="22">
        <f t="shared" si="60"/>
        <v>1</v>
      </c>
      <c r="G5342" s="24">
        <v>4</v>
      </c>
      <c r="H5342" s="22">
        <f>IF(OR($G5342="ERROR",$G5342="UNKNOWN",$G5342=""),IFERROR(VLOOKUP($D5342,'02_UnitPriceRef'!$E$3:$F$10,2,0),IF(OR($E5342="Error",$E5342="UNKNOWN",$E5342=""),0,I5342/E5342)),$G5342)</f>
        <v>4</v>
      </c>
      <c r="I5342" s="24">
        <v>4</v>
      </c>
      <c r="J5342" s="22">
        <f t="shared" si="61"/>
        <v>4</v>
      </c>
      <c r="K5342" s="22" t="s">
        <v>20</v>
      </c>
      <c r="L5342" s="22" t="s">
        <v>20</v>
      </c>
      <c r="M5342" s="26">
        <v>45117</v>
      </c>
      <c r="N5342" s="27">
        <f t="shared" si="62"/>
        <v>45117</v>
      </c>
    </row>
    <row r="5343" spans="1:14" ht="22.6" customHeight="1">
      <c r="A5343" s="22" t="s">
        <v>5364</v>
      </c>
      <c r="B5343" s="23" t="s">
        <v>13</v>
      </c>
      <c r="C5343" s="22" t="str">
        <f>IF(OR($B5343="Unknown",$B5343="Error",$B5343=""),IFERROR(VLOOKUP($H5343, '02_UnitPriceRef'!$F$3:$G$10,2,FALSE),"N/A"),$B5343)</f>
        <v>Cake</v>
      </c>
      <c r="D5343" s="22" t="s">
        <v>13</v>
      </c>
      <c r="E5343" s="24">
        <v>1</v>
      </c>
      <c r="F5343" s="22">
        <f t="shared" si="60"/>
        <v>1</v>
      </c>
      <c r="G5343" s="24">
        <v>3</v>
      </c>
      <c r="H5343" s="22">
        <f>IF(OR($G5343="ERROR",$G5343="UNKNOWN",$G5343=""),IFERROR(VLOOKUP($D5343,'02_UnitPriceRef'!$E$3:$F$10,2,0),IF(OR($E5343="Error",$E5343="UNKNOWN",$E5343=""),0,I5343/E5343)),$G5343)</f>
        <v>3</v>
      </c>
      <c r="I5343" s="24">
        <v>3</v>
      </c>
      <c r="J5343" s="22">
        <f t="shared" si="61"/>
        <v>3</v>
      </c>
      <c r="K5343" s="22" t="s">
        <v>14</v>
      </c>
      <c r="L5343" s="22" t="s">
        <v>15</v>
      </c>
      <c r="M5343" s="26">
        <v>44938</v>
      </c>
      <c r="N5343" s="27">
        <f t="shared" si="62"/>
        <v>44938</v>
      </c>
    </row>
    <row r="5344" spans="1:14" ht="22.6" customHeight="1">
      <c r="A5344" s="22" t="s">
        <v>5365</v>
      </c>
      <c r="B5344" s="23" t="s">
        <v>17</v>
      </c>
      <c r="C5344" s="22" t="str">
        <f>IF(OR($B5344="Unknown",$B5344="Error",$B5344=""),IFERROR(VLOOKUP($H5344, '02_UnitPriceRef'!$F$3:$G$10,2,FALSE),"N/A"),$B5344)</f>
        <v>Cookie</v>
      </c>
      <c r="D5344" s="22" t="s">
        <v>17</v>
      </c>
      <c r="E5344" s="24">
        <v>5</v>
      </c>
      <c r="F5344" s="22">
        <f t="shared" si="60"/>
        <v>5</v>
      </c>
      <c r="G5344" s="24">
        <v>1</v>
      </c>
      <c r="H5344" s="22">
        <f>IF(OR($G5344="ERROR",$G5344="UNKNOWN",$G5344=""),IFERROR(VLOOKUP($D5344,'02_UnitPriceRef'!$E$3:$F$10,2,0),IF(OR($E5344="Error",$E5344="UNKNOWN",$E5344=""),0,I5344/E5344)),$G5344)</f>
        <v>1</v>
      </c>
      <c r="I5344" s="24">
        <v>5</v>
      </c>
      <c r="J5344" s="22">
        <f t="shared" si="61"/>
        <v>5</v>
      </c>
      <c r="K5344" s="22" t="s">
        <v>20</v>
      </c>
      <c r="L5344" s="22" t="s">
        <v>15</v>
      </c>
      <c r="M5344" s="26">
        <v>45136</v>
      </c>
      <c r="N5344" s="27">
        <f t="shared" si="62"/>
        <v>45136</v>
      </c>
    </row>
    <row r="5345" spans="1:14" ht="22.6" customHeight="1">
      <c r="A5345" s="22" t="s">
        <v>5366</v>
      </c>
      <c r="B5345" s="23" t="s">
        <v>27</v>
      </c>
      <c r="C5345" s="22" t="str">
        <f>IF(OR($B5345="Unknown",$B5345="Error",$B5345=""),IFERROR(VLOOKUP($H5345, '02_UnitPriceRef'!$F$3:$G$10,2,FALSE),"N/A"),$B5345)</f>
        <v>Sandwich</v>
      </c>
      <c r="D5345" s="22" t="s">
        <v>27</v>
      </c>
      <c r="E5345" s="24">
        <v>4</v>
      </c>
      <c r="F5345" s="22">
        <f t="shared" si="60"/>
        <v>4</v>
      </c>
      <c r="G5345" s="24">
        <v>4</v>
      </c>
      <c r="H5345" s="22">
        <f>IF(OR($G5345="ERROR",$G5345="UNKNOWN",$G5345=""),IFERROR(VLOOKUP($D5345,'02_UnitPriceRef'!$E$3:$F$10,2,0),IF(OR($E5345="Error",$E5345="UNKNOWN",$E5345=""),0,I5345/E5345)),$G5345)</f>
        <v>4</v>
      </c>
      <c r="I5345" s="24">
        <v>16</v>
      </c>
      <c r="J5345" s="22">
        <f t="shared" si="61"/>
        <v>16</v>
      </c>
      <c r="K5345" s="22" t="s">
        <v>14</v>
      </c>
      <c r="L5345" s="22" t="s">
        <v>20</v>
      </c>
      <c r="M5345" s="26">
        <v>45063</v>
      </c>
      <c r="N5345" s="27">
        <f t="shared" si="62"/>
        <v>45063</v>
      </c>
    </row>
    <row r="5346" spans="1:14" ht="22.6" customHeight="1">
      <c r="A5346" s="22" t="s">
        <v>5367</v>
      </c>
      <c r="B5346" s="23" t="s">
        <v>24</v>
      </c>
      <c r="C5346" s="22" t="str">
        <f>IF(OR($B5346="Unknown",$B5346="Error",$B5346=""),IFERROR(VLOOKUP($H5346, '02_UnitPriceRef'!$F$3:$G$10,2,FALSE),"N/A"),$B5346)</f>
        <v>Smoothie</v>
      </c>
      <c r="D5346" s="22" t="s">
        <v>24</v>
      </c>
      <c r="E5346" s="24">
        <v>3</v>
      </c>
      <c r="F5346" s="22">
        <f t="shared" si="60"/>
        <v>3</v>
      </c>
      <c r="G5346" s="24">
        <v>4</v>
      </c>
      <c r="H5346" s="22">
        <f>IF(OR($G5346="ERROR",$G5346="UNKNOWN",$G5346=""),IFERROR(VLOOKUP($D5346,'02_UnitPriceRef'!$E$3:$F$10,2,0),IF(OR($E5346="Error",$E5346="UNKNOWN",$E5346=""),0,I5346/E5346)),$G5346)</f>
        <v>4</v>
      </c>
      <c r="I5346" s="24">
        <v>12</v>
      </c>
      <c r="J5346" s="22">
        <f t="shared" si="61"/>
        <v>12</v>
      </c>
      <c r="K5346" s="22" t="s">
        <v>22</v>
      </c>
      <c r="L5346" s="22" t="s">
        <v>11</v>
      </c>
      <c r="M5346" s="26">
        <v>45121</v>
      </c>
      <c r="N5346" s="27">
        <f t="shared" si="62"/>
        <v>45121</v>
      </c>
    </row>
    <row r="5347" spans="1:14" ht="22.6" customHeight="1">
      <c r="A5347" s="22" t="s">
        <v>5368</v>
      </c>
      <c r="B5347" s="23" t="s">
        <v>19</v>
      </c>
      <c r="C5347" s="22" t="str">
        <f>IF(OR($B5347="Unknown",$B5347="Error",$B5347=""),IFERROR(VLOOKUP($H5347, '02_UnitPriceRef'!$F$3:$G$10,2,FALSE),"N/A"),$B5347)</f>
        <v>Salad</v>
      </c>
      <c r="D5347" s="22" t="s">
        <v>19</v>
      </c>
      <c r="E5347" s="24">
        <v>2</v>
      </c>
      <c r="F5347" s="22">
        <f t="shared" si="60"/>
        <v>2</v>
      </c>
      <c r="G5347" s="24">
        <v>5</v>
      </c>
      <c r="H5347" s="22">
        <f>IF(OR($G5347="ERROR",$G5347="UNKNOWN",$G5347=""),IFERROR(VLOOKUP($D5347,'02_UnitPriceRef'!$E$3:$F$10,2,0),IF(OR($E5347="Error",$E5347="UNKNOWN",$E5347=""),0,I5347/E5347)),$G5347)</f>
        <v>5</v>
      </c>
      <c r="I5347" s="24">
        <v>10</v>
      </c>
      <c r="J5347" s="22">
        <f t="shared" si="61"/>
        <v>10</v>
      </c>
      <c r="K5347" s="22" t="s">
        <v>22</v>
      </c>
      <c r="L5347" s="22" t="s">
        <v>20</v>
      </c>
      <c r="M5347" s="26">
        <v>45226</v>
      </c>
      <c r="N5347" s="27">
        <f t="shared" si="62"/>
        <v>45226</v>
      </c>
    </row>
    <row r="5348" spans="1:14" ht="22.6" customHeight="1">
      <c r="A5348" s="22" t="s">
        <v>5369</v>
      </c>
      <c r="B5348" s="23" t="s">
        <v>35</v>
      </c>
      <c r="C5348" s="22" t="str">
        <f>IF(OR($B5348="Unknown",$B5348="Error",$B5348=""),IFERROR(VLOOKUP($H5348, '02_UnitPriceRef'!$F$3:$G$10,2,FALSE),"N/A"),$B5348)</f>
        <v>Tea</v>
      </c>
      <c r="D5348" s="22" t="s">
        <v>35</v>
      </c>
      <c r="E5348" s="24">
        <v>1</v>
      </c>
      <c r="F5348" s="22">
        <f t="shared" si="60"/>
        <v>1</v>
      </c>
      <c r="G5348" s="24">
        <v>1.5</v>
      </c>
      <c r="H5348" s="22">
        <f>IF(OR($G5348="ERROR",$G5348="UNKNOWN",$G5348=""),IFERROR(VLOOKUP($D5348,'02_UnitPriceRef'!$E$3:$F$10,2,0),IF(OR($E5348="Error",$E5348="UNKNOWN",$E5348=""),0,I5348/E5348)),$G5348)</f>
        <v>1.5</v>
      </c>
      <c r="I5348" s="24">
        <v>1.5</v>
      </c>
      <c r="J5348" s="22">
        <f t="shared" si="61"/>
        <v>1.5</v>
      </c>
      <c r="K5348" s="22" t="s">
        <v>22</v>
      </c>
      <c r="L5348" s="22" t="s">
        <v>11</v>
      </c>
      <c r="M5348" s="28" t="s">
        <v>10030</v>
      </c>
      <c r="N5348" s="27">
        <f t="shared" si="62"/>
        <v>1</v>
      </c>
    </row>
    <row r="5349" spans="1:14" ht="22.6" customHeight="1">
      <c r="A5349" s="22" t="s">
        <v>5370</v>
      </c>
      <c r="B5349" s="23" t="s">
        <v>19</v>
      </c>
      <c r="C5349" s="22" t="str">
        <f>IF(OR($B5349="Unknown",$B5349="Error",$B5349=""),IFERROR(VLOOKUP($H5349, '02_UnitPriceRef'!$F$3:$G$10,2,FALSE),"N/A"),$B5349)</f>
        <v>Salad</v>
      </c>
      <c r="D5349" s="22" t="s">
        <v>19</v>
      </c>
      <c r="E5349" s="24">
        <v>5</v>
      </c>
      <c r="F5349" s="22">
        <f t="shared" si="60"/>
        <v>5</v>
      </c>
      <c r="G5349" s="24">
        <v>5</v>
      </c>
      <c r="H5349" s="22">
        <f>IF(OR($G5349="ERROR",$G5349="UNKNOWN",$G5349=""),IFERROR(VLOOKUP($D5349,'02_UnitPriceRef'!$E$3:$F$10,2,0),IF(OR($E5349="Error",$E5349="UNKNOWN",$E5349=""),0,I5349/E5349)),$G5349)</f>
        <v>5</v>
      </c>
      <c r="I5349" s="24">
        <v>25</v>
      </c>
      <c r="J5349" s="22">
        <f t="shared" si="61"/>
        <v>25</v>
      </c>
      <c r="K5349" s="22" t="s">
        <v>10</v>
      </c>
      <c r="L5349" s="22" t="s">
        <v>20</v>
      </c>
      <c r="M5349" s="26">
        <v>45106</v>
      </c>
      <c r="N5349" s="27">
        <f t="shared" si="62"/>
        <v>45106</v>
      </c>
    </row>
    <row r="5350" spans="1:14" ht="22.6" customHeight="1">
      <c r="A5350" s="22" t="s">
        <v>5371</v>
      </c>
      <c r="B5350" s="23" t="s">
        <v>17</v>
      </c>
      <c r="C5350" s="22" t="str">
        <f>IF(OR($B5350="Unknown",$B5350="Error",$B5350=""),IFERROR(VLOOKUP($H5350, '02_UnitPriceRef'!$F$3:$G$10,2,FALSE),"N/A"),$B5350)</f>
        <v>Cookie</v>
      </c>
      <c r="D5350" s="22" t="s">
        <v>17</v>
      </c>
      <c r="E5350" s="24">
        <v>4</v>
      </c>
      <c r="F5350" s="22">
        <f t="shared" si="60"/>
        <v>4</v>
      </c>
      <c r="G5350" s="24">
        <v>1</v>
      </c>
      <c r="H5350" s="22">
        <f>IF(OR($G5350="ERROR",$G5350="UNKNOWN",$G5350=""),IFERROR(VLOOKUP($D5350,'02_UnitPriceRef'!$E$3:$F$10,2,0),IF(OR($E5350="Error",$E5350="UNKNOWN",$E5350=""),0,I5350/E5350)),$G5350)</f>
        <v>1</v>
      </c>
      <c r="I5350" s="24">
        <v>4</v>
      </c>
      <c r="J5350" s="22">
        <f t="shared" si="61"/>
        <v>4</v>
      </c>
      <c r="K5350" s="22" t="s">
        <v>20</v>
      </c>
      <c r="L5350" s="22" t="s">
        <v>15</v>
      </c>
      <c r="M5350" s="26">
        <v>44937</v>
      </c>
      <c r="N5350" s="27">
        <f t="shared" si="62"/>
        <v>44937</v>
      </c>
    </row>
    <row r="5351" spans="1:14" ht="22.6" customHeight="1">
      <c r="A5351" s="22" t="s">
        <v>5372</v>
      </c>
      <c r="B5351" s="23" t="s">
        <v>9</v>
      </c>
      <c r="C5351" s="22" t="str">
        <f>IF(OR($B5351="Unknown",$B5351="Error",$B5351=""),IFERROR(VLOOKUP($H5351, '02_UnitPriceRef'!$F$3:$G$10,2,FALSE),"N/A"),$B5351)</f>
        <v>Coffee</v>
      </c>
      <c r="D5351" s="22" t="s">
        <v>9</v>
      </c>
      <c r="E5351" s="24">
        <v>2</v>
      </c>
      <c r="F5351" s="22">
        <f t="shared" si="60"/>
        <v>2</v>
      </c>
      <c r="G5351" s="24">
        <v>2</v>
      </c>
      <c r="H5351" s="22">
        <f>IF(OR($G5351="ERROR",$G5351="UNKNOWN",$G5351=""),IFERROR(VLOOKUP($D5351,'02_UnitPriceRef'!$E$3:$F$10,2,0),IF(OR($E5351="Error",$E5351="UNKNOWN",$E5351=""),0,I5351/E5351)),$G5351)</f>
        <v>2</v>
      </c>
      <c r="I5351" s="24">
        <v>4</v>
      </c>
      <c r="J5351" s="22">
        <f t="shared" si="61"/>
        <v>4</v>
      </c>
      <c r="K5351" s="22" t="s">
        <v>14</v>
      </c>
      <c r="L5351" s="22" t="s">
        <v>15</v>
      </c>
      <c r="M5351" s="26">
        <v>44951</v>
      </c>
      <c r="N5351" s="27">
        <f t="shared" si="62"/>
        <v>44951</v>
      </c>
    </row>
    <row r="5352" spans="1:14" ht="22.6" customHeight="1">
      <c r="A5352" s="22" t="s">
        <v>5373</v>
      </c>
      <c r="B5352" s="23" t="s">
        <v>19</v>
      </c>
      <c r="C5352" s="22" t="str">
        <f>IF(OR($B5352="Unknown",$B5352="Error",$B5352=""),IFERROR(VLOOKUP($H5352, '02_UnitPriceRef'!$F$3:$G$10,2,FALSE),"N/A"),$B5352)</f>
        <v>Salad</v>
      </c>
      <c r="D5352" s="22" t="s">
        <v>19</v>
      </c>
      <c r="E5352" s="24">
        <v>2</v>
      </c>
      <c r="F5352" s="22">
        <f t="shared" si="60"/>
        <v>2</v>
      </c>
      <c r="G5352" s="24">
        <v>5</v>
      </c>
      <c r="H5352" s="22">
        <f>IF(OR($G5352="ERROR",$G5352="UNKNOWN",$G5352=""),IFERROR(VLOOKUP($D5352,'02_UnitPriceRef'!$E$3:$F$10,2,0),IF(OR($E5352="Error",$E5352="UNKNOWN",$E5352=""),0,I5352/E5352)),$G5352)</f>
        <v>5</v>
      </c>
      <c r="I5352" s="24">
        <v>10</v>
      </c>
      <c r="J5352" s="22">
        <f t="shared" si="61"/>
        <v>10</v>
      </c>
      <c r="K5352" s="22" t="s">
        <v>20</v>
      </c>
      <c r="L5352" s="22" t="s">
        <v>11</v>
      </c>
      <c r="M5352" s="26">
        <v>45250</v>
      </c>
      <c r="N5352" s="27">
        <f t="shared" si="62"/>
        <v>45250</v>
      </c>
    </row>
    <row r="5353" spans="1:14" ht="22.6" customHeight="1">
      <c r="A5353" s="22" t="s">
        <v>5374</v>
      </c>
      <c r="B5353" s="23" t="s">
        <v>19</v>
      </c>
      <c r="C5353" s="22" t="str">
        <f>IF(OR($B5353="Unknown",$B5353="Error",$B5353=""),IFERROR(VLOOKUP($H5353, '02_UnitPriceRef'!$F$3:$G$10,2,FALSE),"N/A"),$B5353)</f>
        <v>Salad</v>
      </c>
      <c r="D5353" s="22" t="s">
        <v>19</v>
      </c>
      <c r="E5353" s="24">
        <v>4</v>
      </c>
      <c r="F5353" s="22">
        <f t="shared" si="60"/>
        <v>4</v>
      </c>
      <c r="G5353" s="24">
        <v>5</v>
      </c>
      <c r="H5353" s="22">
        <f>IF(OR($G5353="ERROR",$G5353="UNKNOWN",$G5353=""),IFERROR(VLOOKUP($D5353,'02_UnitPriceRef'!$E$3:$F$10,2,0),IF(OR($E5353="Error",$E5353="UNKNOWN",$E5353=""),0,I5353/E5353)),$G5353)</f>
        <v>5</v>
      </c>
      <c r="I5353" s="24">
        <v>20</v>
      </c>
      <c r="J5353" s="22">
        <f t="shared" si="61"/>
        <v>20</v>
      </c>
      <c r="K5353" s="22" t="s">
        <v>14</v>
      </c>
      <c r="L5353" s="22" t="s">
        <v>15</v>
      </c>
      <c r="M5353" s="26"/>
      <c r="N5353" s="27">
        <f t="shared" si="62"/>
        <v>1</v>
      </c>
    </row>
    <row r="5354" spans="1:14" ht="22.6" customHeight="1">
      <c r="A5354" s="22" t="s">
        <v>5375</v>
      </c>
      <c r="B5354" s="23" t="s">
        <v>24</v>
      </c>
      <c r="C5354" s="22" t="str">
        <f>IF(OR($B5354="Unknown",$B5354="Error",$B5354=""),IFERROR(VLOOKUP($H5354, '02_UnitPriceRef'!$F$3:$G$10,2,FALSE),"N/A"),$B5354)</f>
        <v>Smoothie</v>
      </c>
      <c r="D5354" s="22" t="s">
        <v>24</v>
      </c>
      <c r="E5354" s="24">
        <v>4</v>
      </c>
      <c r="F5354" s="22">
        <f t="shared" si="60"/>
        <v>4</v>
      </c>
      <c r="G5354" s="24">
        <v>4</v>
      </c>
      <c r="H5354" s="22">
        <f>IF(OR($G5354="ERROR",$G5354="UNKNOWN",$G5354=""),IFERROR(VLOOKUP($D5354,'02_UnitPriceRef'!$E$3:$F$10,2,0),IF(OR($E5354="Error",$E5354="UNKNOWN",$E5354=""),0,I5354/E5354)),$G5354)</f>
        <v>4</v>
      </c>
      <c r="I5354" s="24">
        <v>16</v>
      </c>
      <c r="J5354" s="22">
        <f t="shared" si="61"/>
        <v>16</v>
      </c>
      <c r="K5354" s="22" t="s">
        <v>22</v>
      </c>
      <c r="L5354" s="22" t="s">
        <v>15</v>
      </c>
      <c r="M5354" s="26">
        <v>45209</v>
      </c>
      <c r="N5354" s="27">
        <f t="shared" si="62"/>
        <v>45209</v>
      </c>
    </row>
    <row r="5355" spans="1:14" ht="22.6" customHeight="1">
      <c r="A5355" s="22" t="s">
        <v>5376</v>
      </c>
      <c r="B5355" s="23" t="s">
        <v>19</v>
      </c>
      <c r="C5355" s="22" t="str">
        <f>IF(OR($B5355="Unknown",$B5355="Error",$B5355=""),IFERROR(VLOOKUP($H5355, '02_UnitPriceRef'!$F$3:$G$10,2,FALSE),"N/A"),$B5355)</f>
        <v>Salad</v>
      </c>
      <c r="D5355" s="22" t="s">
        <v>19</v>
      </c>
      <c r="E5355" s="24">
        <v>1</v>
      </c>
      <c r="F5355" s="22">
        <f t="shared" si="60"/>
        <v>1</v>
      </c>
      <c r="G5355" s="24">
        <v>5</v>
      </c>
      <c r="H5355" s="22">
        <f>IF(OR($G5355="ERROR",$G5355="UNKNOWN",$G5355=""),IFERROR(VLOOKUP($D5355,'02_UnitPriceRef'!$E$3:$F$10,2,0),IF(OR($E5355="Error",$E5355="UNKNOWN",$E5355=""),0,I5355/E5355)),$G5355)</f>
        <v>5</v>
      </c>
      <c r="I5355" s="24">
        <v>5</v>
      </c>
      <c r="J5355" s="22">
        <f t="shared" si="61"/>
        <v>5</v>
      </c>
      <c r="K5355" s="22" t="s">
        <v>14</v>
      </c>
      <c r="L5355" s="22" t="s">
        <v>20</v>
      </c>
      <c r="M5355" s="26">
        <v>45267</v>
      </c>
      <c r="N5355" s="27">
        <f t="shared" si="62"/>
        <v>45267</v>
      </c>
    </row>
    <row r="5356" spans="1:14" ht="22.6" customHeight="1">
      <c r="A5356" s="22" t="s">
        <v>5377</v>
      </c>
      <c r="B5356" s="23" t="s">
        <v>39</v>
      </c>
      <c r="C5356" s="22" t="str">
        <f>IF(OR($B5356="Unknown",$B5356="Error",$B5356=""),IFERROR(VLOOKUP($H5356, '02_UnitPriceRef'!$F$3:$G$10,2,FALSE),"N/A"),$B5356)</f>
        <v>Juice</v>
      </c>
      <c r="D5356" s="22" t="s">
        <v>39</v>
      </c>
      <c r="E5356" s="24">
        <v>4</v>
      </c>
      <c r="F5356" s="22">
        <f t="shared" si="60"/>
        <v>4</v>
      </c>
      <c r="G5356" s="24">
        <v>3</v>
      </c>
      <c r="H5356" s="22">
        <f>IF(OR($G5356="ERROR",$G5356="UNKNOWN",$G5356=""),IFERROR(VLOOKUP($D5356,'02_UnitPriceRef'!$E$3:$F$10,2,0),IF(OR($E5356="Error",$E5356="UNKNOWN",$E5356=""),0,I5356/E5356)),$G5356)</f>
        <v>3</v>
      </c>
      <c r="I5356" s="24">
        <v>12</v>
      </c>
      <c r="J5356" s="22">
        <f t="shared" si="61"/>
        <v>12</v>
      </c>
      <c r="K5356" s="22" t="s">
        <v>22</v>
      </c>
      <c r="L5356" s="22" t="s">
        <v>15</v>
      </c>
      <c r="M5356" s="26">
        <v>45057</v>
      </c>
      <c r="N5356" s="27">
        <f t="shared" si="62"/>
        <v>45057</v>
      </c>
    </row>
    <row r="5357" spans="1:14" ht="22.6" customHeight="1">
      <c r="A5357" s="22" t="s">
        <v>5378</v>
      </c>
      <c r="B5357" s="23" t="s">
        <v>27</v>
      </c>
      <c r="C5357" s="22" t="str">
        <f>IF(OR($B5357="Unknown",$B5357="Error",$B5357=""),IFERROR(VLOOKUP($H5357, '02_UnitPriceRef'!$F$3:$G$10,2,FALSE),"N/A"),$B5357)</f>
        <v>Sandwich</v>
      </c>
      <c r="D5357" s="22" t="s">
        <v>27</v>
      </c>
      <c r="E5357" s="24">
        <v>1</v>
      </c>
      <c r="F5357" s="22">
        <f t="shared" ref="F5357:F5611" si="63">IF(OR($E5357="ERROR",$E5357="UNKNOWN",$E5357=""),IFERROR(I5357/H5357,0),E5357)</f>
        <v>1</v>
      </c>
      <c r="G5357" s="24">
        <v>4</v>
      </c>
      <c r="H5357" s="22">
        <f>IF(OR($G5357="ERROR",$G5357="UNKNOWN",$G5357=""),IFERROR(VLOOKUP($D5357,'02_UnitPriceRef'!$E$3:$F$10,2,0),IF(OR($E5357="Error",$E5357="UNKNOWN",$E5357=""),0,I5357/E5357)),$G5357)</f>
        <v>4</v>
      </c>
      <c r="I5357" s="24">
        <v>4</v>
      </c>
      <c r="J5357" s="22">
        <f t="shared" ref="J5357:J5611" si="64">F5357*H5357</f>
        <v>4</v>
      </c>
      <c r="K5357" s="22" t="s">
        <v>20</v>
      </c>
      <c r="L5357" s="22" t="s">
        <v>15</v>
      </c>
      <c r="M5357" s="26">
        <v>45197</v>
      </c>
      <c r="N5357" s="27">
        <f t="shared" ref="N5357:N5611" si="65">IF(OR(M5357="UNKNOWN",M5357="ERROR",M5357=""),DATE(1900,1,1),M5357)</f>
        <v>45197</v>
      </c>
    </row>
    <row r="5358" spans="1:14" ht="22.6" customHeight="1">
      <c r="A5358" s="22" t="s">
        <v>5379</v>
      </c>
      <c r="B5358" s="23" t="s">
        <v>35</v>
      </c>
      <c r="C5358" s="22" t="str">
        <f>IF(OR($B5358="Unknown",$B5358="Error",$B5358=""),IFERROR(VLOOKUP($H5358, '02_UnitPriceRef'!$F$3:$G$10,2,FALSE),"N/A"),$B5358)</f>
        <v>Tea</v>
      </c>
      <c r="D5358" s="22" t="s">
        <v>35</v>
      </c>
      <c r="E5358" s="24">
        <v>5</v>
      </c>
      <c r="F5358" s="22">
        <f t="shared" si="63"/>
        <v>5</v>
      </c>
      <c r="G5358" s="24">
        <v>1.5</v>
      </c>
      <c r="H5358" s="22">
        <f>IF(OR($G5358="ERROR",$G5358="UNKNOWN",$G5358=""),IFERROR(VLOOKUP($D5358,'02_UnitPriceRef'!$E$3:$F$10,2,0),IF(OR($E5358="Error",$E5358="UNKNOWN",$E5358=""),0,I5358/E5358)),$G5358)</f>
        <v>1.5</v>
      </c>
      <c r="I5358" s="23"/>
      <c r="J5358" s="22">
        <f t="shared" si="64"/>
        <v>7.5</v>
      </c>
      <c r="K5358" s="22" t="s">
        <v>20</v>
      </c>
      <c r="L5358" s="22" t="s">
        <v>15</v>
      </c>
      <c r="M5358" s="26">
        <v>45044</v>
      </c>
      <c r="N5358" s="27">
        <f t="shared" si="65"/>
        <v>45044</v>
      </c>
    </row>
    <row r="5359" spans="1:14" ht="22.6" customHeight="1">
      <c r="A5359" s="22" t="s">
        <v>5380</v>
      </c>
      <c r="B5359" s="23" t="s">
        <v>35</v>
      </c>
      <c r="C5359" s="22" t="str">
        <f>IF(OR($B5359="Unknown",$B5359="Error",$B5359=""),IFERROR(VLOOKUP($H5359, '02_UnitPriceRef'!$F$3:$G$10,2,FALSE),"N/A"),$B5359)</f>
        <v>Tea</v>
      </c>
      <c r="D5359" s="22" t="s">
        <v>35</v>
      </c>
      <c r="E5359" s="24">
        <v>3</v>
      </c>
      <c r="F5359" s="22">
        <f t="shared" si="63"/>
        <v>3</v>
      </c>
      <c r="G5359" s="24">
        <v>1.5</v>
      </c>
      <c r="H5359" s="22">
        <f>IF(OR($G5359="ERROR",$G5359="UNKNOWN",$G5359=""),IFERROR(VLOOKUP($D5359,'02_UnitPriceRef'!$E$3:$F$10,2,0),IF(OR($E5359="Error",$E5359="UNKNOWN",$E5359=""),0,I5359/E5359)),$G5359)</f>
        <v>1.5</v>
      </c>
      <c r="I5359" s="24">
        <v>4.5</v>
      </c>
      <c r="J5359" s="22">
        <f t="shared" si="64"/>
        <v>4.5</v>
      </c>
      <c r="K5359" s="22" t="s">
        <v>14</v>
      </c>
      <c r="L5359" s="22" t="s">
        <v>20</v>
      </c>
      <c r="M5359" s="26">
        <v>44963</v>
      </c>
      <c r="N5359" s="27">
        <f t="shared" si="65"/>
        <v>44963</v>
      </c>
    </row>
    <row r="5360" spans="1:14" ht="22.6" customHeight="1">
      <c r="A5360" s="22" t="s">
        <v>5381</v>
      </c>
      <c r="B5360" s="23" t="s">
        <v>9</v>
      </c>
      <c r="C5360" s="22" t="str">
        <f>IF(OR($B5360="Unknown",$B5360="Error",$B5360=""),IFERROR(VLOOKUP($H5360, '02_UnitPriceRef'!$F$3:$G$10,2,FALSE),"N/A"),$B5360)</f>
        <v>Coffee</v>
      </c>
      <c r="D5360" s="22" t="s">
        <v>9</v>
      </c>
      <c r="E5360" s="24">
        <v>5</v>
      </c>
      <c r="F5360" s="22">
        <f t="shared" si="63"/>
        <v>5</v>
      </c>
      <c r="G5360" s="24">
        <v>2</v>
      </c>
      <c r="H5360" s="22">
        <f>IF(OR($G5360="ERROR",$G5360="UNKNOWN",$G5360=""),IFERROR(VLOOKUP($D5360,'02_UnitPriceRef'!$E$3:$F$10,2,0),IF(OR($E5360="Error",$E5360="UNKNOWN",$E5360=""),0,I5360/E5360)),$G5360)</f>
        <v>2</v>
      </c>
      <c r="I5360" s="24">
        <v>10</v>
      </c>
      <c r="J5360" s="22">
        <f t="shared" si="64"/>
        <v>10</v>
      </c>
      <c r="K5360" s="22" t="s">
        <v>22</v>
      </c>
      <c r="L5360" s="22" t="s">
        <v>15</v>
      </c>
      <c r="M5360" s="26">
        <v>45131</v>
      </c>
      <c r="N5360" s="27">
        <f t="shared" si="65"/>
        <v>45131</v>
      </c>
    </row>
    <row r="5361" spans="1:14" ht="22.6" customHeight="1">
      <c r="A5361" s="22" t="s">
        <v>5382</v>
      </c>
      <c r="B5361" s="23" t="s">
        <v>39</v>
      </c>
      <c r="C5361" s="22" t="str">
        <f>IF(OR($B5361="Unknown",$B5361="Error",$B5361=""),IFERROR(VLOOKUP($H5361, '02_UnitPriceRef'!$F$3:$G$10,2,FALSE),"N/A"),$B5361)</f>
        <v>Juice</v>
      </c>
      <c r="D5361" s="22" t="s">
        <v>39</v>
      </c>
      <c r="E5361" s="24">
        <v>5</v>
      </c>
      <c r="F5361" s="22">
        <f t="shared" si="63"/>
        <v>5</v>
      </c>
      <c r="G5361" s="24">
        <v>3</v>
      </c>
      <c r="H5361" s="22">
        <f>IF(OR($G5361="ERROR",$G5361="UNKNOWN",$G5361=""),IFERROR(VLOOKUP($D5361,'02_UnitPriceRef'!$E$3:$F$10,2,0),IF(OR($E5361="Error",$E5361="UNKNOWN",$E5361=""),0,I5361/E5361)),$G5361)</f>
        <v>3</v>
      </c>
      <c r="I5361" s="24">
        <v>15</v>
      </c>
      <c r="J5361" s="22">
        <f t="shared" si="64"/>
        <v>15</v>
      </c>
      <c r="K5361" s="22" t="s">
        <v>20</v>
      </c>
      <c r="L5361" s="22" t="s">
        <v>20</v>
      </c>
      <c r="M5361" s="26">
        <v>45125</v>
      </c>
      <c r="N5361" s="27">
        <f t="shared" si="65"/>
        <v>45125</v>
      </c>
    </row>
    <row r="5362" spans="1:14" ht="22.6" customHeight="1">
      <c r="A5362" s="22" t="s">
        <v>5383</v>
      </c>
      <c r="B5362" s="23" t="s">
        <v>17</v>
      </c>
      <c r="C5362" s="22" t="str">
        <f>IF(OR($B5362="Unknown",$B5362="Error",$B5362=""),IFERROR(VLOOKUP($H5362, '02_UnitPriceRef'!$F$3:$G$10,2,FALSE),"N/A"),$B5362)</f>
        <v>Cookie</v>
      </c>
      <c r="D5362" s="22" t="s">
        <v>17</v>
      </c>
      <c r="E5362" s="24">
        <v>4</v>
      </c>
      <c r="F5362" s="22">
        <f t="shared" si="63"/>
        <v>4</v>
      </c>
      <c r="G5362" s="24">
        <v>1</v>
      </c>
      <c r="H5362" s="22">
        <f>IF(OR($G5362="ERROR",$G5362="UNKNOWN",$G5362=""),IFERROR(VLOOKUP($D5362,'02_UnitPriceRef'!$E$3:$F$10,2,0),IF(OR($E5362="Error",$E5362="UNKNOWN",$E5362=""),0,I5362/E5362)),$G5362)</f>
        <v>1</v>
      </c>
      <c r="I5362" s="24">
        <v>4</v>
      </c>
      <c r="J5362" s="22">
        <f t="shared" si="64"/>
        <v>4</v>
      </c>
      <c r="K5362" s="22" t="s">
        <v>20</v>
      </c>
      <c r="L5362" s="22" t="s">
        <v>11</v>
      </c>
      <c r="M5362" s="26">
        <v>45028</v>
      </c>
      <c r="N5362" s="27">
        <f t="shared" si="65"/>
        <v>45028</v>
      </c>
    </row>
    <row r="5363" spans="1:14" ht="22.6" customHeight="1">
      <c r="A5363" s="22" t="s">
        <v>5384</v>
      </c>
      <c r="B5363" s="23" t="s">
        <v>27</v>
      </c>
      <c r="C5363" s="22" t="str">
        <f>IF(OR($B5363="Unknown",$B5363="Error",$B5363=""),IFERROR(VLOOKUP($H5363, '02_UnitPriceRef'!$F$3:$G$10,2,FALSE),"N/A"),$B5363)</f>
        <v>Sandwich</v>
      </c>
      <c r="D5363" s="22" t="s">
        <v>27</v>
      </c>
      <c r="E5363" s="24">
        <v>3</v>
      </c>
      <c r="F5363" s="22">
        <f t="shared" si="63"/>
        <v>3</v>
      </c>
      <c r="G5363" s="24">
        <v>4</v>
      </c>
      <c r="H5363" s="22">
        <f>IF(OR($G5363="ERROR",$G5363="UNKNOWN",$G5363=""),IFERROR(VLOOKUP($D5363,'02_UnitPriceRef'!$E$3:$F$10,2,0),IF(OR($E5363="Error",$E5363="UNKNOWN",$E5363=""),0,I5363/E5363)),$G5363)</f>
        <v>4</v>
      </c>
      <c r="I5363" s="24">
        <v>12</v>
      </c>
      <c r="J5363" s="22">
        <f t="shared" si="64"/>
        <v>12</v>
      </c>
      <c r="K5363" s="22" t="s">
        <v>22</v>
      </c>
      <c r="L5363" s="22" t="s">
        <v>15</v>
      </c>
      <c r="M5363" s="26">
        <v>45223</v>
      </c>
      <c r="N5363" s="27">
        <f t="shared" si="65"/>
        <v>45223</v>
      </c>
    </row>
    <row r="5364" spans="1:14" ht="22.6" customHeight="1">
      <c r="A5364" s="22" t="s">
        <v>5385</v>
      </c>
      <c r="B5364" s="23" t="s">
        <v>27</v>
      </c>
      <c r="C5364" s="22" t="str">
        <f>IF(OR($B5364="Unknown",$B5364="Error",$B5364=""),IFERROR(VLOOKUP($H5364, '02_UnitPriceRef'!$F$3:$G$10,2,FALSE),"N/A"),$B5364)</f>
        <v>Sandwich</v>
      </c>
      <c r="D5364" s="22" t="s">
        <v>27</v>
      </c>
      <c r="E5364" s="24">
        <v>3</v>
      </c>
      <c r="F5364" s="22">
        <f t="shared" si="63"/>
        <v>3</v>
      </c>
      <c r="G5364" s="24">
        <v>4</v>
      </c>
      <c r="H5364" s="22">
        <f>IF(OR($G5364="ERROR",$G5364="UNKNOWN",$G5364=""),IFERROR(VLOOKUP($D5364,'02_UnitPriceRef'!$E$3:$F$10,2,0),IF(OR($E5364="Error",$E5364="UNKNOWN",$E5364=""),0,I5364/E5364)),$G5364)</f>
        <v>4</v>
      </c>
      <c r="I5364" s="24">
        <v>12</v>
      </c>
      <c r="J5364" s="22">
        <f t="shared" si="64"/>
        <v>12</v>
      </c>
      <c r="K5364" s="22" t="s">
        <v>14</v>
      </c>
      <c r="L5364" s="22" t="s">
        <v>11</v>
      </c>
      <c r="M5364" s="26">
        <v>45237</v>
      </c>
      <c r="N5364" s="27">
        <f t="shared" si="65"/>
        <v>45237</v>
      </c>
    </row>
    <row r="5365" spans="1:14" ht="22.6" customHeight="1">
      <c r="A5365" s="22" t="s">
        <v>5386</v>
      </c>
      <c r="B5365" s="23" t="s">
        <v>9</v>
      </c>
      <c r="C5365" s="22" t="str">
        <f>IF(OR($B5365="Unknown",$B5365="Error",$B5365=""),IFERROR(VLOOKUP($H5365, '02_UnitPriceRef'!$F$3:$G$10,2,FALSE),"N/A"),$B5365)</f>
        <v>Coffee</v>
      </c>
      <c r="D5365" s="22" t="s">
        <v>9</v>
      </c>
      <c r="E5365" s="24">
        <v>3</v>
      </c>
      <c r="F5365" s="22">
        <f t="shared" si="63"/>
        <v>3</v>
      </c>
      <c r="G5365" s="24">
        <v>2</v>
      </c>
      <c r="H5365" s="22">
        <f>IF(OR($G5365="ERROR",$G5365="UNKNOWN",$G5365=""),IFERROR(VLOOKUP($D5365,'02_UnitPriceRef'!$E$3:$F$10,2,0),IF(OR($E5365="Error",$E5365="UNKNOWN",$E5365=""),0,I5365/E5365)),$G5365)</f>
        <v>2</v>
      </c>
      <c r="I5365" s="24">
        <v>6</v>
      </c>
      <c r="J5365" s="22">
        <f t="shared" si="64"/>
        <v>6</v>
      </c>
      <c r="K5365" s="22" t="s">
        <v>20</v>
      </c>
      <c r="L5365" s="22" t="s">
        <v>20</v>
      </c>
      <c r="M5365" s="26">
        <v>45098</v>
      </c>
      <c r="N5365" s="27">
        <f t="shared" si="65"/>
        <v>45098</v>
      </c>
    </row>
    <row r="5366" spans="1:14" ht="22.6" customHeight="1">
      <c r="A5366" s="22" t="s">
        <v>5387</v>
      </c>
      <c r="B5366" s="23" t="s">
        <v>9</v>
      </c>
      <c r="C5366" s="22" t="str">
        <f>IF(OR($B5366="Unknown",$B5366="Error",$B5366=""),IFERROR(VLOOKUP($H5366, '02_UnitPriceRef'!$F$3:$G$10,2,FALSE),"N/A"),$B5366)</f>
        <v>Coffee</v>
      </c>
      <c r="D5366" s="22" t="s">
        <v>9</v>
      </c>
      <c r="E5366" s="24">
        <v>1</v>
      </c>
      <c r="F5366" s="22">
        <f t="shared" si="63"/>
        <v>1</v>
      </c>
      <c r="G5366" s="24">
        <v>2</v>
      </c>
      <c r="H5366" s="22">
        <f>IF(OR($G5366="ERROR",$G5366="UNKNOWN",$G5366=""),IFERROR(VLOOKUP($D5366,'02_UnitPriceRef'!$E$3:$F$10,2,0),IF(OR($E5366="Error",$E5366="UNKNOWN",$E5366=""),0,I5366/E5366)),$G5366)</f>
        <v>2</v>
      </c>
      <c r="I5366" s="24">
        <v>2</v>
      </c>
      <c r="J5366" s="22">
        <f t="shared" si="64"/>
        <v>2</v>
      </c>
      <c r="K5366" s="22" t="s">
        <v>10</v>
      </c>
      <c r="L5366" s="22" t="s">
        <v>20</v>
      </c>
      <c r="M5366" s="26">
        <v>44959</v>
      </c>
      <c r="N5366" s="27">
        <f t="shared" si="65"/>
        <v>44959</v>
      </c>
    </row>
    <row r="5367" spans="1:14" ht="22.6" customHeight="1">
      <c r="A5367" s="22" t="s">
        <v>5388</v>
      </c>
      <c r="B5367" s="23" t="s">
        <v>9</v>
      </c>
      <c r="C5367" s="22" t="str">
        <f>IF(OR($B5367="Unknown",$B5367="Error",$B5367=""),IFERROR(VLOOKUP($H5367, '02_UnitPriceRef'!$F$3:$G$10,2,FALSE),"N/A"),$B5367)</f>
        <v>Coffee</v>
      </c>
      <c r="D5367" s="22" t="s">
        <v>9</v>
      </c>
      <c r="E5367" s="24">
        <v>5</v>
      </c>
      <c r="F5367" s="22">
        <f t="shared" si="63"/>
        <v>5</v>
      </c>
      <c r="G5367" s="23"/>
      <c r="H5367" s="22">
        <f>IF(OR($G5367="ERROR",$G5367="UNKNOWN",$G5367=""),IFERROR(VLOOKUP($D5367,'02_UnitPriceRef'!$E$3:$F$10,2,0),IF(OR($E5367="Error",$E5367="UNKNOWN",$E5367=""),0,I5367/E5367)),$G5367)</f>
        <v>2</v>
      </c>
      <c r="I5367" s="24">
        <v>10</v>
      </c>
      <c r="J5367" s="22">
        <f t="shared" si="64"/>
        <v>10</v>
      </c>
      <c r="K5367" s="22" t="s">
        <v>20</v>
      </c>
      <c r="L5367" s="22" t="s">
        <v>15</v>
      </c>
      <c r="M5367" s="26">
        <v>44932</v>
      </c>
      <c r="N5367" s="27">
        <f t="shared" si="65"/>
        <v>44932</v>
      </c>
    </row>
    <row r="5368" spans="1:14" ht="22.6" customHeight="1">
      <c r="A5368" s="22" t="s">
        <v>5389</v>
      </c>
      <c r="B5368" s="23" t="s">
        <v>27</v>
      </c>
      <c r="C5368" s="22" t="str">
        <f>IF(OR($B5368="Unknown",$B5368="Error",$B5368=""),IFERROR(VLOOKUP($H5368, '02_UnitPriceRef'!$F$3:$G$10,2,FALSE),"N/A"),$B5368)</f>
        <v>Sandwich</v>
      </c>
      <c r="D5368" s="22" t="s">
        <v>27</v>
      </c>
      <c r="E5368" s="23" t="s">
        <v>10030</v>
      </c>
      <c r="F5368" s="22">
        <f t="shared" si="63"/>
        <v>1</v>
      </c>
      <c r="G5368" s="24">
        <v>4</v>
      </c>
      <c r="H5368" s="22">
        <f>IF(OR($G5368="ERROR",$G5368="UNKNOWN",$G5368=""),IFERROR(VLOOKUP($D5368,'02_UnitPriceRef'!$E$3:$F$10,2,0),IF(OR($E5368="Error",$E5368="UNKNOWN",$E5368=""),0,I5368/E5368)),$G5368)</f>
        <v>4</v>
      </c>
      <c r="I5368" s="24">
        <v>4</v>
      </c>
      <c r="J5368" s="22">
        <f t="shared" si="64"/>
        <v>4</v>
      </c>
      <c r="K5368" s="22" t="s">
        <v>22</v>
      </c>
      <c r="L5368" s="22" t="s">
        <v>20</v>
      </c>
      <c r="M5368" s="26">
        <v>45081</v>
      </c>
      <c r="N5368" s="27">
        <f t="shared" si="65"/>
        <v>45081</v>
      </c>
    </row>
    <row r="5369" spans="1:14" ht="22.6" customHeight="1">
      <c r="A5369" s="22" t="s">
        <v>5390</v>
      </c>
      <c r="B5369" s="23" t="s">
        <v>17</v>
      </c>
      <c r="C5369" s="22" t="str">
        <f>IF(OR($B5369="Unknown",$B5369="Error",$B5369=""),IFERROR(VLOOKUP($H5369, '02_UnitPriceRef'!$F$3:$G$10,2,FALSE),"N/A"),$B5369)</f>
        <v>Cookie</v>
      </c>
      <c r="D5369" s="22" t="s">
        <v>17</v>
      </c>
      <c r="E5369" s="24">
        <v>5</v>
      </c>
      <c r="F5369" s="22">
        <f t="shared" si="63"/>
        <v>5</v>
      </c>
      <c r="G5369" s="23"/>
      <c r="H5369" s="22">
        <f>IF(OR($G5369="ERROR",$G5369="UNKNOWN",$G5369=""),IFERROR(VLOOKUP($D5369,'02_UnitPriceRef'!$E$3:$F$10,2,0),IF(OR($E5369="Error",$E5369="UNKNOWN",$E5369=""),0,I5369/E5369)),$G5369)</f>
        <v>1</v>
      </c>
      <c r="I5369" s="24">
        <v>5</v>
      </c>
      <c r="J5369" s="22">
        <f t="shared" si="64"/>
        <v>5</v>
      </c>
      <c r="K5369" s="22" t="s">
        <v>22</v>
      </c>
      <c r="L5369" s="22" t="s">
        <v>11</v>
      </c>
      <c r="M5369" s="26">
        <v>45235</v>
      </c>
      <c r="N5369" s="27">
        <f t="shared" si="65"/>
        <v>45235</v>
      </c>
    </row>
    <row r="5370" spans="1:14" ht="22.6" customHeight="1">
      <c r="A5370" s="22" t="s">
        <v>5391</v>
      </c>
      <c r="B5370" s="23" t="s">
        <v>35</v>
      </c>
      <c r="C5370" s="22" t="str">
        <f>IF(OR($B5370="Unknown",$B5370="Error",$B5370=""),IFERROR(VLOOKUP($H5370, '02_UnitPriceRef'!$F$3:$G$10,2,FALSE),"N/A"),$B5370)</f>
        <v>Tea</v>
      </c>
      <c r="D5370" s="22" t="s">
        <v>35</v>
      </c>
      <c r="E5370" s="24">
        <v>4</v>
      </c>
      <c r="F5370" s="22">
        <f t="shared" si="63"/>
        <v>4</v>
      </c>
      <c r="G5370" s="24">
        <v>1.5</v>
      </c>
      <c r="H5370" s="22">
        <f>IF(OR($G5370="ERROR",$G5370="UNKNOWN",$G5370=""),IFERROR(VLOOKUP($D5370,'02_UnitPriceRef'!$E$3:$F$10,2,0),IF(OR($E5370="Error",$E5370="UNKNOWN",$E5370=""),0,I5370/E5370)),$G5370)</f>
        <v>1.5</v>
      </c>
      <c r="I5370" s="24">
        <v>6</v>
      </c>
      <c r="J5370" s="22">
        <f t="shared" si="64"/>
        <v>6</v>
      </c>
      <c r="K5370" s="22" t="s">
        <v>20</v>
      </c>
      <c r="L5370" s="22" t="s">
        <v>15</v>
      </c>
      <c r="M5370" s="26">
        <v>45118</v>
      </c>
      <c r="N5370" s="27">
        <f t="shared" si="65"/>
        <v>45118</v>
      </c>
    </row>
    <row r="5371" spans="1:14" ht="22.6" customHeight="1">
      <c r="A5371" s="22" t="s">
        <v>5392</v>
      </c>
      <c r="B5371" s="23" t="s">
        <v>9</v>
      </c>
      <c r="C5371" s="22" t="str">
        <f>IF(OR($B5371="Unknown",$B5371="Error",$B5371=""),IFERROR(VLOOKUP($H5371, '02_UnitPriceRef'!$F$3:$G$10,2,FALSE),"N/A"),$B5371)</f>
        <v>Coffee</v>
      </c>
      <c r="D5371" s="22" t="s">
        <v>9</v>
      </c>
      <c r="E5371" s="24">
        <v>5</v>
      </c>
      <c r="F5371" s="22">
        <f t="shared" si="63"/>
        <v>5</v>
      </c>
      <c r="G5371" s="24">
        <v>2</v>
      </c>
      <c r="H5371" s="22">
        <f>IF(OR($G5371="ERROR",$G5371="UNKNOWN",$G5371=""),IFERROR(VLOOKUP($D5371,'02_UnitPriceRef'!$E$3:$F$10,2,0),IF(OR($E5371="Error",$E5371="UNKNOWN",$E5371=""),0,I5371/E5371)),$G5371)</f>
        <v>2</v>
      </c>
      <c r="I5371" s="23"/>
      <c r="J5371" s="22">
        <f t="shared" si="64"/>
        <v>10</v>
      </c>
      <c r="K5371" s="22" t="s">
        <v>20</v>
      </c>
      <c r="L5371" s="22" t="s">
        <v>20</v>
      </c>
      <c r="M5371" s="26">
        <v>44976</v>
      </c>
      <c r="N5371" s="27">
        <f t="shared" si="65"/>
        <v>44976</v>
      </c>
    </row>
    <row r="5372" spans="1:14" ht="22.6" customHeight="1">
      <c r="A5372" s="22" t="s">
        <v>5393</v>
      </c>
      <c r="B5372" s="23" t="s">
        <v>27</v>
      </c>
      <c r="C5372" s="22" t="str">
        <f>IF(OR($B5372="Unknown",$B5372="Error",$B5372=""),IFERROR(VLOOKUP($H5372, '02_UnitPriceRef'!$F$3:$G$10,2,FALSE),"N/A"),$B5372)</f>
        <v>Sandwich</v>
      </c>
      <c r="D5372" s="22" t="s">
        <v>27</v>
      </c>
      <c r="E5372" s="24">
        <v>3</v>
      </c>
      <c r="F5372" s="22">
        <f t="shared" si="63"/>
        <v>3</v>
      </c>
      <c r="G5372" s="24">
        <v>4</v>
      </c>
      <c r="H5372" s="22">
        <f>IF(OR($G5372="ERROR",$G5372="UNKNOWN",$G5372=""),IFERROR(VLOOKUP($D5372,'02_UnitPriceRef'!$E$3:$F$10,2,0),IF(OR($E5372="Error",$E5372="UNKNOWN",$E5372=""),0,I5372/E5372)),$G5372)</f>
        <v>4</v>
      </c>
      <c r="I5372" s="24">
        <v>12</v>
      </c>
      <c r="J5372" s="22">
        <f t="shared" si="64"/>
        <v>12</v>
      </c>
      <c r="K5372" s="22" t="s">
        <v>10</v>
      </c>
      <c r="L5372" s="22" t="s">
        <v>20</v>
      </c>
      <c r="M5372" s="26">
        <v>45136</v>
      </c>
      <c r="N5372" s="27">
        <f t="shared" si="65"/>
        <v>45136</v>
      </c>
    </row>
    <row r="5373" spans="1:14" ht="22.6" customHeight="1">
      <c r="A5373" s="22" t="s">
        <v>5394</v>
      </c>
      <c r="B5373" s="23" t="s">
        <v>39</v>
      </c>
      <c r="C5373" s="22" t="str">
        <f>IF(OR($B5373="Unknown",$B5373="Error",$B5373=""),IFERROR(VLOOKUP($H5373, '02_UnitPriceRef'!$F$3:$G$10,2,FALSE),"N/A"),$B5373)</f>
        <v>Juice</v>
      </c>
      <c r="D5373" s="22" t="s">
        <v>39</v>
      </c>
      <c r="E5373" s="23" t="s">
        <v>10031</v>
      </c>
      <c r="F5373" s="22">
        <f t="shared" si="63"/>
        <v>2</v>
      </c>
      <c r="G5373" s="24">
        <v>3</v>
      </c>
      <c r="H5373" s="22">
        <f>IF(OR($G5373="ERROR",$G5373="UNKNOWN",$G5373=""),IFERROR(VLOOKUP($D5373,'02_UnitPriceRef'!$E$3:$F$10,2,0),IF(OR($E5373="Error",$E5373="UNKNOWN",$E5373=""),0,I5373/E5373)),$G5373)</f>
        <v>3</v>
      </c>
      <c r="I5373" s="24">
        <v>6</v>
      </c>
      <c r="J5373" s="22">
        <f t="shared" si="64"/>
        <v>6</v>
      </c>
      <c r="K5373" s="22" t="s">
        <v>14</v>
      </c>
      <c r="L5373" s="22" t="s">
        <v>20</v>
      </c>
      <c r="M5373" s="26">
        <v>45190</v>
      </c>
      <c r="N5373" s="27">
        <f t="shared" si="65"/>
        <v>45190</v>
      </c>
    </row>
    <row r="5374" spans="1:14" ht="22.6" customHeight="1">
      <c r="A5374" s="22" t="s">
        <v>5395</v>
      </c>
      <c r="B5374" s="23"/>
      <c r="C5374" s="22" t="str">
        <f>IF(OR($B5374="Unknown",$B5374="Error",$B5374=""),IFERROR(VLOOKUP($H5374, '02_UnitPriceRef'!$F$3:$G$10,2,FALSE),"N/A"),$B5374)</f>
        <v>Salad</v>
      </c>
      <c r="D5374" s="22" t="s">
        <v>19</v>
      </c>
      <c r="E5374" s="24">
        <v>2</v>
      </c>
      <c r="F5374" s="22">
        <f t="shared" si="63"/>
        <v>2</v>
      </c>
      <c r="G5374" s="24">
        <v>5</v>
      </c>
      <c r="H5374" s="22">
        <f>IF(OR($G5374="ERROR",$G5374="UNKNOWN",$G5374=""),IFERROR(VLOOKUP($D5374,'02_UnitPriceRef'!$E$3:$F$10,2,0),IF(OR($E5374="Error",$E5374="UNKNOWN",$E5374=""),0,I5374/E5374)),$G5374)</f>
        <v>5</v>
      </c>
      <c r="I5374" s="24">
        <v>10</v>
      </c>
      <c r="J5374" s="22">
        <f t="shared" si="64"/>
        <v>10</v>
      </c>
      <c r="K5374" s="22" t="s">
        <v>10</v>
      </c>
      <c r="L5374" s="22" t="s">
        <v>20</v>
      </c>
      <c r="M5374" s="26">
        <v>45144</v>
      </c>
      <c r="N5374" s="27">
        <f t="shared" si="65"/>
        <v>45144</v>
      </c>
    </row>
    <row r="5375" spans="1:14" ht="22.6" customHeight="1">
      <c r="A5375" s="22" t="s">
        <v>5396</v>
      </c>
      <c r="B5375" s="23" t="s">
        <v>24</v>
      </c>
      <c r="C5375" s="22" t="str">
        <f>IF(OR($B5375="Unknown",$B5375="Error",$B5375=""),IFERROR(VLOOKUP($H5375, '02_UnitPriceRef'!$F$3:$G$10,2,FALSE),"N/A"),$B5375)</f>
        <v>Smoothie</v>
      </c>
      <c r="D5375" s="22" t="s">
        <v>24</v>
      </c>
      <c r="E5375" s="24">
        <v>4</v>
      </c>
      <c r="F5375" s="22">
        <f t="shared" si="63"/>
        <v>4</v>
      </c>
      <c r="G5375" s="24">
        <v>4</v>
      </c>
      <c r="H5375" s="22">
        <f>IF(OR($G5375="ERROR",$G5375="UNKNOWN",$G5375=""),IFERROR(VLOOKUP($D5375,'02_UnitPriceRef'!$E$3:$F$10,2,0),IF(OR($E5375="Error",$E5375="UNKNOWN",$E5375=""),0,I5375/E5375)),$G5375)</f>
        <v>4</v>
      </c>
      <c r="I5375" s="24">
        <v>16</v>
      </c>
      <c r="J5375" s="22">
        <f t="shared" si="64"/>
        <v>16</v>
      </c>
      <c r="K5375" s="22" t="s">
        <v>10</v>
      </c>
      <c r="L5375" s="22" t="s">
        <v>20</v>
      </c>
      <c r="M5375" s="26">
        <v>45270</v>
      </c>
      <c r="N5375" s="27">
        <f t="shared" si="65"/>
        <v>45270</v>
      </c>
    </row>
    <row r="5376" spans="1:14" ht="22.6" customHeight="1">
      <c r="A5376" s="22" t="s">
        <v>5397</v>
      </c>
      <c r="B5376" s="23" t="s">
        <v>39</v>
      </c>
      <c r="C5376" s="22" t="str">
        <f>IF(OR($B5376="Unknown",$B5376="Error",$B5376=""),IFERROR(VLOOKUP($H5376, '02_UnitPriceRef'!$F$3:$G$10,2,FALSE),"N/A"),$B5376)</f>
        <v>Juice</v>
      </c>
      <c r="D5376" s="22" t="s">
        <v>39</v>
      </c>
      <c r="E5376" s="24">
        <v>1</v>
      </c>
      <c r="F5376" s="22">
        <f t="shared" si="63"/>
        <v>1</v>
      </c>
      <c r="G5376" s="24">
        <v>3</v>
      </c>
      <c r="H5376" s="22">
        <f>IF(OR($G5376="ERROR",$G5376="UNKNOWN",$G5376=""),IFERROR(VLOOKUP($D5376,'02_UnitPriceRef'!$E$3:$F$10,2,0),IF(OR($E5376="Error",$E5376="UNKNOWN",$E5376=""),0,I5376/E5376)),$G5376)</f>
        <v>3</v>
      </c>
      <c r="I5376" s="24">
        <v>3</v>
      </c>
      <c r="J5376" s="22">
        <f t="shared" si="64"/>
        <v>3</v>
      </c>
      <c r="K5376" s="22" t="s">
        <v>10</v>
      </c>
      <c r="L5376" s="22" t="s">
        <v>15</v>
      </c>
      <c r="M5376" s="26">
        <v>45192</v>
      </c>
      <c r="N5376" s="27">
        <f t="shared" si="65"/>
        <v>45192</v>
      </c>
    </row>
    <row r="5377" spans="1:14" ht="22.6" customHeight="1">
      <c r="A5377" s="22" t="s">
        <v>5398</v>
      </c>
      <c r="B5377" s="23" t="s">
        <v>13</v>
      </c>
      <c r="C5377" s="22" t="str">
        <f>IF(OR($B5377="Unknown",$B5377="Error",$B5377=""),IFERROR(VLOOKUP($H5377, '02_UnitPriceRef'!$F$3:$G$10,2,FALSE),"N/A"),$B5377)</f>
        <v>Cake</v>
      </c>
      <c r="D5377" s="22" t="s">
        <v>13</v>
      </c>
      <c r="E5377" s="24">
        <v>1</v>
      </c>
      <c r="F5377" s="22">
        <f t="shared" si="63"/>
        <v>1</v>
      </c>
      <c r="G5377" s="24">
        <v>3</v>
      </c>
      <c r="H5377" s="22">
        <f>IF(OR($G5377="ERROR",$G5377="UNKNOWN",$G5377=""),IFERROR(VLOOKUP($D5377,'02_UnitPriceRef'!$E$3:$F$10,2,0),IF(OR($E5377="Error",$E5377="UNKNOWN",$E5377=""),0,I5377/E5377)),$G5377)</f>
        <v>3</v>
      </c>
      <c r="I5377" s="24">
        <v>3</v>
      </c>
      <c r="J5377" s="22">
        <f t="shared" si="64"/>
        <v>3</v>
      </c>
      <c r="K5377" s="22" t="s">
        <v>22</v>
      </c>
      <c r="L5377" s="22" t="s">
        <v>11</v>
      </c>
      <c r="M5377" s="26">
        <v>45218</v>
      </c>
      <c r="N5377" s="27">
        <f t="shared" si="65"/>
        <v>45218</v>
      </c>
    </row>
    <row r="5378" spans="1:14" ht="22.6" customHeight="1">
      <c r="A5378" s="22" t="s">
        <v>5399</v>
      </c>
      <c r="B5378" s="23" t="s">
        <v>27</v>
      </c>
      <c r="C5378" s="22" t="str">
        <f>IF(OR($B5378="Unknown",$B5378="Error",$B5378=""),IFERROR(VLOOKUP($H5378, '02_UnitPriceRef'!$F$3:$G$10,2,FALSE),"N/A"),$B5378)</f>
        <v>Sandwich</v>
      </c>
      <c r="D5378" s="22" t="s">
        <v>27</v>
      </c>
      <c r="E5378" s="24">
        <v>3</v>
      </c>
      <c r="F5378" s="22">
        <f t="shared" si="63"/>
        <v>3</v>
      </c>
      <c r="G5378" s="24">
        <v>4</v>
      </c>
      <c r="H5378" s="22">
        <f>IF(OR($G5378="ERROR",$G5378="UNKNOWN",$G5378=""),IFERROR(VLOOKUP($D5378,'02_UnitPriceRef'!$E$3:$F$10,2,0),IF(OR($E5378="Error",$E5378="UNKNOWN",$E5378=""),0,I5378/E5378)),$G5378)</f>
        <v>4</v>
      </c>
      <c r="I5378" s="24">
        <v>12</v>
      </c>
      <c r="J5378" s="22">
        <f t="shared" si="64"/>
        <v>12</v>
      </c>
      <c r="K5378" s="22" t="s">
        <v>20</v>
      </c>
      <c r="L5378" s="22" t="s">
        <v>15</v>
      </c>
      <c r="M5378" s="26">
        <v>45056</v>
      </c>
      <c r="N5378" s="27">
        <f t="shared" si="65"/>
        <v>45056</v>
      </c>
    </row>
    <row r="5379" spans="1:14" ht="22.6" customHeight="1">
      <c r="A5379" s="22" t="s">
        <v>5400</v>
      </c>
      <c r="B5379" s="23" t="s">
        <v>39</v>
      </c>
      <c r="C5379" s="22" t="str">
        <f>IF(OR($B5379="Unknown",$B5379="Error",$B5379=""),IFERROR(VLOOKUP($H5379, '02_UnitPriceRef'!$F$3:$G$10,2,FALSE),"N/A"),$B5379)</f>
        <v>Juice</v>
      </c>
      <c r="D5379" s="22" t="s">
        <v>39</v>
      </c>
      <c r="E5379" s="24">
        <v>2</v>
      </c>
      <c r="F5379" s="22">
        <f t="shared" si="63"/>
        <v>2</v>
      </c>
      <c r="G5379" s="24">
        <v>3</v>
      </c>
      <c r="H5379" s="22">
        <f>IF(OR($G5379="ERROR",$G5379="UNKNOWN",$G5379=""),IFERROR(VLOOKUP($D5379,'02_UnitPriceRef'!$E$3:$F$10,2,0),IF(OR($E5379="Error",$E5379="UNKNOWN",$E5379=""),0,I5379/E5379)),$G5379)</f>
        <v>3</v>
      </c>
      <c r="I5379" s="24">
        <v>6</v>
      </c>
      <c r="J5379" s="22">
        <f t="shared" si="64"/>
        <v>6</v>
      </c>
      <c r="K5379" s="22" t="s">
        <v>20</v>
      </c>
      <c r="L5379" s="22" t="s">
        <v>11</v>
      </c>
      <c r="M5379" s="26">
        <v>45058</v>
      </c>
      <c r="N5379" s="27">
        <f t="shared" si="65"/>
        <v>45058</v>
      </c>
    </row>
    <row r="5380" spans="1:14" ht="22.6" customHeight="1">
      <c r="A5380" s="22" t="s">
        <v>5401</v>
      </c>
      <c r="B5380" s="23" t="s">
        <v>39</v>
      </c>
      <c r="C5380" s="22" t="str">
        <f>IF(OR($B5380="Unknown",$B5380="Error",$B5380=""),IFERROR(VLOOKUP($H5380, '02_UnitPriceRef'!$F$3:$G$10,2,FALSE),"N/A"),$B5380)</f>
        <v>Juice</v>
      </c>
      <c r="D5380" s="22" t="s">
        <v>39</v>
      </c>
      <c r="E5380" s="24">
        <v>5</v>
      </c>
      <c r="F5380" s="22">
        <f t="shared" si="63"/>
        <v>5</v>
      </c>
      <c r="G5380" s="24">
        <v>3</v>
      </c>
      <c r="H5380" s="22">
        <f>IF(OR($G5380="ERROR",$G5380="UNKNOWN",$G5380=""),IFERROR(VLOOKUP($D5380,'02_UnitPriceRef'!$E$3:$F$10,2,0),IF(OR($E5380="Error",$E5380="UNKNOWN",$E5380=""),0,I5380/E5380)),$G5380)</f>
        <v>3</v>
      </c>
      <c r="I5380" s="24">
        <v>15</v>
      </c>
      <c r="J5380" s="22">
        <f t="shared" si="64"/>
        <v>15</v>
      </c>
      <c r="K5380" s="22" t="s">
        <v>14</v>
      </c>
      <c r="L5380" s="22" t="s">
        <v>11</v>
      </c>
      <c r="M5380" s="26">
        <v>45276</v>
      </c>
      <c r="N5380" s="27">
        <f t="shared" si="65"/>
        <v>45276</v>
      </c>
    </row>
    <row r="5381" spans="1:14" ht="22.6" customHeight="1">
      <c r="A5381" s="22" t="s">
        <v>5402</v>
      </c>
      <c r="B5381" s="23" t="s">
        <v>9</v>
      </c>
      <c r="C5381" s="22" t="str">
        <f>IF(OR($B5381="Unknown",$B5381="Error",$B5381=""),IFERROR(VLOOKUP($H5381, '02_UnitPriceRef'!$F$3:$G$10,2,FALSE),"N/A"),$B5381)</f>
        <v>Coffee</v>
      </c>
      <c r="D5381" s="22" t="s">
        <v>9</v>
      </c>
      <c r="E5381" s="24">
        <v>4</v>
      </c>
      <c r="F5381" s="22">
        <f t="shared" si="63"/>
        <v>4</v>
      </c>
      <c r="G5381" s="24">
        <v>2</v>
      </c>
      <c r="H5381" s="22">
        <f>IF(OR($G5381="ERROR",$G5381="UNKNOWN",$G5381=""),IFERROR(VLOOKUP($D5381,'02_UnitPriceRef'!$E$3:$F$10,2,0),IF(OR($E5381="Error",$E5381="UNKNOWN",$E5381=""),0,I5381/E5381)),$G5381)</f>
        <v>2</v>
      </c>
      <c r="I5381" s="24">
        <v>8</v>
      </c>
      <c r="J5381" s="22">
        <f t="shared" si="64"/>
        <v>8</v>
      </c>
      <c r="K5381" s="22" t="s">
        <v>14</v>
      </c>
      <c r="L5381" s="22" t="s">
        <v>11</v>
      </c>
      <c r="M5381" s="26">
        <v>44991</v>
      </c>
      <c r="N5381" s="27">
        <f t="shared" si="65"/>
        <v>44991</v>
      </c>
    </row>
    <row r="5382" spans="1:14" ht="22.6" customHeight="1">
      <c r="A5382" s="22" t="s">
        <v>5403</v>
      </c>
      <c r="B5382" s="23" t="s">
        <v>17</v>
      </c>
      <c r="C5382" s="22" t="str">
        <f>IF(OR($B5382="Unknown",$B5382="Error",$B5382=""),IFERROR(VLOOKUP($H5382, '02_UnitPriceRef'!$F$3:$G$10,2,FALSE),"N/A"),$B5382)</f>
        <v>Cookie</v>
      </c>
      <c r="D5382" s="22" t="s">
        <v>17</v>
      </c>
      <c r="E5382" s="24">
        <v>1</v>
      </c>
      <c r="F5382" s="22">
        <f t="shared" si="63"/>
        <v>1</v>
      </c>
      <c r="G5382" s="24">
        <v>1</v>
      </c>
      <c r="H5382" s="22">
        <f>IF(OR($G5382="ERROR",$G5382="UNKNOWN",$G5382=""),IFERROR(VLOOKUP($D5382,'02_UnitPriceRef'!$E$3:$F$10,2,0),IF(OR($E5382="Error",$E5382="UNKNOWN",$E5382=""),0,I5382/E5382)),$G5382)</f>
        <v>1</v>
      </c>
      <c r="I5382" s="24">
        <v>1</v>
      </c>
      <c r="J5382" s="22">
        <f t="shared" si="64"/>
        <v>1</v>
      </c>
      <c r="K5382" s="22" t="s">
        <v>14</v>
      </c>
      <c r="L5382" s="22" t="s">
        <v>11</v>
      </c>
      <c r="M5382" s="26">
        <v>45162</v>
      </c>
      <c r="N5382" s="27">
        <f t="shared" si="65"/>
        <v>45162</v>
      </c>
    </row>
    <row r="5383" spans="1:14" ht="22.6" customHeight="1">
      <c r="A5383" s="22" t="s">
        <v>5404</v>
      </c>
      <c r="B5383" s="23" t="s">
        <v>17</v>
      </c>
      <c r="C5383" s="22" t="str">
        <f>IF(OR($B5383="Unknown",$B5383="Error",$B5383=""),IFERROR(VLOOKUP($H5383, '02_UnitPriceRef'!$F$3:$G$10,2,FALSE),"N/A"),$B5383)</f>
        <v>Cookie</v>
      </c>
      <c r="D5383" s="22" t="s">
        <v>17</v>
      </c>
      <c r="E5383" s="24">
        <v>3</v>
      </c>
      <c r="F5383" s="22">
        <f t="shared" si="63"/>
        <v>3</v>
      </c>
      <c r="G5383" s="24">
        <v>1</v>
      </c>
      <c r="H5383" s="22">
        <f>IF(OR($G5383="ERROR",$G5383="UNKNOWN",$G5383=""),IFERROR(VLOOKUP($D5383,'02_UnitPriceRef'!$E$3:$F$10,2,0),IF(OR($E5383="Error",$E5383="UNKNOWN",$E5383=""),0,I5383/E5383)),$G5383)</f>
        <v>1</v>
      </c>
      <c r="I5383" s="23" t="s">
        <v>10031</v>
      </c>
      <c r="J5383" s="22">
        <f t="shared" si="64"/>
        <v>3</v>
      </c>
      <c r="K5383" s="22" t="s">
        <v>22</v>
      </c>
      <c r="L5383" s="22" t="s">
        <v>15</v>
      </c>
      <c r="M5383" s="26">
        <v>45190</v>
      </c>
      <c r="N5383" s="27">
        <f t="shared" si="65"/>
        <v>45190</v>
      </c>
    </row>
    <row r="5384" spans="1:14" ht="22.6" customHeight="1">
      <c r="A5384" s="22" t="s">
        <v>5405</v>
      </c>
      <c r="B5384" s="23" t="s">
        <v>17</v>
      </c>
      <c r="C5384" s="22" t="str">
        <f>IF(OR($B5384="Unknown",$B5384="Error",$B5384=""),IFERROR(VLOOKUP($H5384, '02_UnitPriceRef'!$F$3:$G$10,2,FALSE),"N/A"),$B5384)</f>
        <v>Cookie</v>
      </c>
      <c r="D5384" s="22" t="s">
        <v>17</v>
      </c>
      <c r="E5384" s="24">
        <v>2</v>
      </c>
      <c r="F5384" s="22">
        <f t="shared" si="63"/>
        <v>2</v>
      </c>
      <c r="G5384" s="24">
        <v>1</v>
      </c>
      <c r="H5384" s="22">
        <f>IF(OR($G5384="ERROR",$G5384="UNKNOWN",$G5384=""),IFERROR(VLOOKUP($D5384,'02_UnitPriceRef'!$E$3:$F$10,2,0),IF(OR($E5384="Error",$E5384="UNKNOWN",$E5384=""),0,I5384/E5384)),$G5384)</f>
        <v>1</v>
      </c>
      <c r="I5384" s="24">
        <v>2</v>
      </c>
      <c r="J5384" s="22">
        <f t="shared" si="64"/>
        <v>2</v>
      </c>
      <c r="K5384" s="22" t="s">
        <v>20</v>
      </c>
      <c r="L5384" s="22" t="s">
        <v>20</v>
      </c>
      <c r="M5384" s="26">
        <v>45254</v>
      </c>
      <c r="N5384" s="27">
        <f t="shared" si="65"/>
        <v>45254</v>
      </c>
    </row>
    <row r="5385" spans="1:14" ht="22.6" customHeight="1">
      <c r="A5385" s="22" t="s">
        <v>5406</v>
      </c>
      <c r="B5385" s="23" t="s">
        <v>17</v>
      </c>
      <c r="C5385" s="22" t="str">
        <f>IF(OR($B5385="Unknown",$B5385="Error",$B5385=""),IFERROR(VLOOKUP($H5385, '02_UnitPriceRef'!$F$3:$G$10,2,FALSE),"N/A"),$B5385)</f>
        <v>Cookie</v>
      </c>
      <c r="D5385" s="22" t="s">
        <v>17</v>
      </c>
      <c r="E5385" s="24">
        <v>5</v>
      </c>
      <c r="F5385" s="22">
        <f t="shared" si="63"/>
        <v>5</v>
      </c>
      <c r="G5385" s="24">
        <v>1</v>
      </c>
      <c r="H5385" s="22">
        <f>IF(OR($G5385="ERROR",$G5385="UNKNOWN",$G5385=""),IFERROR(VLOOKUP($D5385,'02_UnitPriceRef'!$E$3:$F$10,2,0),IF(OR($E5385="Error",$E5385="UNKNOWN",$E5385=""),0,I5385/E5385)),$G5385)</f>
        <v>1</v>
      </c>
      <c r="I5385" s="24">
        <v>5</v>
      </c>
      <c r="J5385" s="22">
        <f t="shared" si="64"/>
        <v>5</v>
      </c>
      <c r="K5385" s="22" t="s">
        <v>14</v>
      </c>
      <c r="L5385" s="22" t="s">
        <v>11</v>
      </c>
      <c r="M5385" s="26">
        <v>45192</v>
      </c>
      <c r="N5385" s="27">
        <f t="shared" si="65"/>
        <v>45192</v>
      </c>
    </row>
    <row r="5386" spans="1:14" ht="22.6" customHeight="1">
      <c r="A5386" s="22" t="s">
        <v>5407</v>
      </c>
      <c r="B5386" s="23" t="s">
        <v>9</v>
      </c>
      <c r="C5386" s="22" t="str">
        <f>IF(OR($B5386="Unknown",$B5386="Error",$B5386=""),IFERROR(VLOOKUP($H5386, '02_UnitPriceRef'!$F$3:$G$10,2,FALSE),"N/A"),$B5386)</f>
        <v>Coffee</v>
      </c>
      <c r="D5386" s="22" t="s">
        <v>9</v>
      </c>
      <c r="E5386" s="24">
        <v>3</v>
      </c>
      <c r="F5386" s="22">
        <f t="shared" si="63"/>
        <v>3</v>
      </c>
      <c r="G5386" s="24">
        <v>2</v>
      </c>
      <c r="H5386" s="22">
        <f>IF(OR($G5386="ERROR",$G5386="UNKNOWN",$G5386=""),IFERROR(VLOOKUP($D5386,'02_UnitPriceRef'!$E$3:$F$10,2,0),IF(OR($E5386="Error",$E5386="UNKNOWN",$E5386=""),0,I5386/E5386)),$G5386)</f>
        <v>2</v>
      </c>
      <c r="I5386" s="24">
        <v>6</v>
      </c>
      <c r="J5386" s="22">
        <f t="shared" si="64"/>
        <v>6</v>
      </c>
      <c r="K5386" s="22" t="s">
        <v>22</v>
      </c>
      <c r="L5386" s="22" t="s">
        <v>11</v>
      </c>
      <c r="M5386" s="26">
        <v>44977</v>
      </c>
      <c r="N5386" s="27">
        <f t="shared" si="65"/>
        <v>44977</v>
      </c>
    </row>
    <row r="5387" spans="1:14" ht="22.6" customHeight="1">
      <c r="A5387" s="22" t="s">
        <v>5408</v>
      </c>
      <c r="B5387" s="23" t="s">
        <v>9</v>
      </c>
      <c r="C5387" s="22" t="str">
        <f>IF(OR($B5387="Unknown",$B5387="Error",$B5387=""),IFERROR(VLOOKUP($H5387, '02_UnitPriceRef'!$F$3:$G$10,2,FALSE),"N/A"),$B5387)</f>
        <v>Coffee</v>
      </c>
      <c r="D5387" s="22" t="s">
        <v>9</v>
      </c>
      <c r="E5387" s="24">
        <v>5</v>
      </c>
      <c r="F5387" s="22">
        <f t="shared" si="63"/>
        <v>5</v>
      </c>
      <c r="G5387" s="24">
        <v>2</v>
      </c>
      <c r="H5387" s="22">
        <f>IF(OR($G5387="ERROR",$G5387="UNKNOWN",$G5387=""),IFERROR(VLOOKUP($D5387,'02_UnitPriceRef'!$E$3:$F$10,2,0),IF(OR($E5387="Error",$E5387="UNKNOWN",$E5387=""),0,I5387/E5387)),$G5387)</f>
        <v>2</v>
      </c>
      <c r="I5387" s="24">
        <v>10</v>
      </c>
      <c r="J5387" s="22">
        <f t="shared" si="64"/>
        <v>10</v>
      </c>
      <c r="K5387" s="22" t="s">
        <v>22</v>
      </c>
      <c r="L5387" s="22" t="s">
        <v>15</v>
      </c>
      <c r="M5387" s="26">
        <v>45049</v>
      </c>
      <c r="N5387" s="27">
        <f t="shared" si="65"/>
        <v>45049</v>
      </c>
    </row>
    <row r="5388" spans="1:14" ht="22.6" customHeight="1">
      <c r="A5388" s="22" t="s">
        <v>5409</v>
      </c>
      <c r="B5388" s="23" t="s">
        <v>35</v>
      </c>
      <c r="C5388" s="22" t="str">
        <f>IF(OR($B5388="Unknown",$B5388="Error",$B5388=""),IFERROR(VLOOKUP($H5388, '02_UnitPriceRef'!$F$3:$G$10,2,FALSE),"N/A"),$B5388)</f>
        <v>Tea</v>
      </c>
      <c r="D5388" s="22" t="s">
        <v>35</v>
      </c>
      <c r="E5388" s="24">
        <v>3</v>
      </c>
      <c r="F5388" s="22">
        <f t="shared" si="63"/>
        <v>3</v>
      </c>
      <c r="G5388" s="24">
        <v>1.5</v>
      </c>
      <c r="H5388" s="22">
        <f>IF(OR($G5388="ERROR",$G5388="UNKNOWN",$G5388=""),IFERROR(VLOOKUP($D5388,'02_UnitPriceRef'!$E$3:$F$10,2,0),IF(OR($E5388="Error",$E5388="UNKNOWN",$E5388=""),0,I5388/E5388)),$G5388)</f>
        <v>1.5</v>
      </c>
      <c r="I5388" s="24">
        <v>4.5</v>
      </c>
      <c r="J5388" s="22">
        <f t="shared" si="64"/>
        <v>4.5</v>
      </c>
      <c r="K5388" s="22" t="s">
        <v>10</v>
      </c>
      <c r="L5388" s="22" t="s">
        <v>15</v>
      </c>
      <c r="M5388" s="26">
        <v>45001</v>
      </c>
      <c r="N5388" s="27">
        <f t="shared" si="65"/>
        <v>45001</v>
      </c>
    </row>
    <row r="5389" spans="1:14" ht="22.6" customHeight="1">
      <c r="A5389" s="22" t="s">
        <v>5410</v>
      </c>
      <c r="B5389" s="23" t="s">
        <v>9</v>
      </c>
      <c r="C5389" s="22" t="str">
        <f>IF(OR($B5389="Unknown",$B5389="Error",$B5389=""),IFERROR(VLOOKUP($H5389, '02_UnitPriceRef'!$F$3:$G$10,2,FALSE),"N/A"),$B5389)</f>
        <v>Coffee</v>
      </c>
      <c r="D5389" s="22" t="s">
        <v>9</v>
      </c>
      <c r="E5389" s="24">
        <v>4</v>
      </c>
      <c r="F5389" s="22">
        <f t="shared" si="63"/>
        <v>4</v>
      </c>
      <c r="G5389" s="24">
        <v>2</v>
      </c>
      <c r="H5389" s="22">
        <f>IF(OR($G5389="ERROR",$G5389="UNKNOWN",$G5389=""),IFERROR(VLOOKUP($D5389,'02_UnitPriceRef'!$E$3:$F$10,2,0),IF(OR($E5389="Error",$E5389="UNKNOWN",$E5389=""),0,I5389/E5389)),$G5389)</f>
        <v>2</v>
      </c>
      <c r="I5389" s="24">
        <v>8</v>
      </c>
      <c r="J5389" s="22">
        <f t="shared" si="64"/>
        <v>8</v>
      </c>
      <c r="K5389" s="22" t="s">
        <v>20</v>
      </c>
      <c r="L5389" s="22" t="s">
        <v>11</v>
      </c>
      <c r="M5389" s="26">
        <v>45211</v>
      </c>
      <c r="N5389" s="27">
        <f t="shared" si="65"/>
        <v>45211</v>
      </c>
    </row>
    <row r="5390" spans="1:14" ht="22.6" customHeight="1">
      <c r="A5390" s="22" t="s">
        <v>5411</v>
      </c>
      <c r="B5390" s="23" t="s">
        <v>17</v>
      </c>
      <c r="C5390" s="22" t="str">
        <f>IF(OR($B5390="Unknown",$B5390="Error",$B5390=""),IFERROR(VLOOKUP($H5390, '02_UnitPriceRef'!$F$3:$G$10,2,FALSE),"N/A"),$B5390)</f>
        <v>Cookie</v>
      </c>
      <c r="D5390" s="22" t="s">
        <v>17</v>
      </c>
      <c r="E5390" s="23" t="s">
        <v>10031</v>
      </c>
      <c r="F5390" s="22">
        <f t="shared" si="63"/>
        <v>4</v>
      </c>
      <c r="G5390" s="24">
        <v>1</v>
      </c>
      <c r="H5390" s="22">
        <f>IF(OR($G5390="ERROR",$G5390="UNKNOWN",$G5390=""),IFERROR(VLOOKUP($D5390,'02_UnitPriceRef'!$E$3:$F$10,2,0),IF(OR($E5390="Error",$E5390="UNKNOWN",$E5390=""),0,I5390/E5390)),$G5390)</f>
        <v>1</v>
      </c>
      <c r="I5390" s="24">
        <v>4</v>
      </c>
      <c r="J5390" s="22">
        <f t="shared" si="64"/>
        <v>4</v>
      </c>
      <c r="K5390" s="22" t="s">
        <v>20</v>
      </c>
      <c r="L5390" s="22" t="s">
        <v>11</v>
      </c>
      <c r="M5390" s="26">
        <v>44928</v>
      </c>
      <c r="N5390" s="27">
        <f t="shared" si="65"/>
        <v>44928</v>
      </c>
    </row>
    <row r="5391" spans="1:14" ht="22.6" customHeight="1">
      <c r="A5391" s="22" t="s">
        <v>5412</v>
      </c>
      <c r="B5391" s="23" t="s">
        <v>39</v>
      </c>
      <c r="C5391" s="22" t="str">
        <f>IF(OR($B5391="Unknown",$B5391="Error",$B5391=""),IFERROR(VLOOKUP($H5391, '02_UnitPriceRef'!$F$3:$G$10,2,FALSE),"N/A"),$B5391)</f>
        <v>Juice</v>
      </c>
      <c r="D5391" s="22" t="s">
        <v>39</v>
      </c>
      <c r="E5391" s="24">
        <v>2</v>
      </c>
      <c r="F5391" s="22">
        <f t="shared" si="63"/>
        <v>2</v>
      </c>
      <c r="G5391" s="24">
        <v>3</v>
      </c>
      <c r="H5391" s="22">
        <f>IF(OR($G5391="ERROR",$G5391="UNKNOWN",$G5391=""),IFERROR(VLOOKUP($D5391,'02_UnitPriceRef'!$E$3:$F$10,2,0),IF(OR($E5391="Error",$E5391="UNKNOWN",$E5391=""),0,I5391/E5391)),$G5391)</f>
        <v>3</v>
      </c>
      <c r="I5391" s="24">
        <v>6</v>
      </c>
      <c r="J5391" s="22">
        <f t="shared" si="64"/>
        <v>6</v>
      </c>
      <c r="K5391" s="22" t="s">
        <v>20</v>
      </c>
      <c r="L5391" s="22" t="s">
        <v>20</v>
      </c>
      <c r="M5391" s="26">
        <v>45151</v>
      </c>
      <c r="N5391" s="27">
        <f t="shared" si="65"/>
        <v>45151</v>
      </c>
    </row>
    <row r="5392" spans="1:14" ht="22.6" customHeight="1">
      <c r="A5392" s="22" t="s">
        <v>5413</v>
      </c>
      <c r="B5392" s="23" t="s">
        <v>17</v>
      </c>
      <c r="C5392" s="22" t="str">
        <f>IF(OR($B5392="Unknown",$B5392="Error",$B5392=""),IFERROR(VLOOKUP($H5392, '02_UnitPriceRef'!$F$3:$G$10,2,FALSE),"N/A"),$B5392)</f>
        <v>Cookie</v>
      </c>
      <c r="D5392" s="22" t="s">
        <v>17</v>
      </c>
      <c r="E5392" s="24">
        <v>1</v>
      </c>
      <c r="F5392" s="22">
        <f t="shared" si="63"/>
        <v>1</v>
      </c>
      <c r="G5392" s="24">
        <v>1</v>
      </c>
      <c r="H5392" s="22">
        <f>IF(OR($G5392="ERROR",$G5392="UNKNOWN",$G5392=""),IFERROR(VLOOKUP($D5392,'02_UnitPriceRef'!$E$3:$F$10,2,0),IF(OR($E5392="Error",$E5392="UNKNOWN",$E5392=""),0,I5392/E5392)),$G5392)</f>
        <v>1</v>
      </c>
      <c r="I5392" s="24">
        <v>1</v>
      </c>
      <c r="J5392" s="22">
        <f t="shared" si="64"/>
        <v>1</v>
      </c>
      <c r="K5392" s="22" t="s">
        <v>14</v>
      </c>
      <c r="L5392" s="22" t="s">
        <v>20</v>
      </c>
      <c r="M5392" s="26">
        <v>45051</v>
      </c>
      <c r="N5392" s="27">
        <f t="shared" si="65"/>
        <v>45051</v>
      </c>
    </row>
    <row r="5393" spans="1:14" ht="22.6" customHeight="1">
      <c r="A5393" s="22" t="s">
        <v>5414</v>
      </c>
      <c r="B5393" s="23" t="s">
        <v>9</v>
      </c>
      <c r="C5393" s="22" t="str">
        <f>IF(OR($B5393="Unknown",$B5393="Error",$B5393=""),IFERROR(VLOOKUP($H5393, '02_UnitPriceRef'!$F$3:$G$10,2,FALSE),"N/A"),$B5393)</f>
        <v>Coffee</v>
      </c>
      <c r="D5393" s="22" t="s">
        <v>9</v>
      </c>
      <c r="E5393" s="24">
        <v>5</v>
      </c>
      <c r="F5393" s="22">
        <f t="shared" si="63"/>
        <v>5</v>
      </c>
      <c r="G5393" s="24">
        <v>2</v>
      </c>
      <c r="H5393" s="22">
        <f>IF(OR($G5393="ERROR",$G5393="UNKNOWN",$G5393=""),IFERROR(VLOOKUP($D5393,'02_UnitPriceRef'!$E$3:$F$10,2,0),IF(OR($E5393="Error",$E5393="UNKNOWN",$E5393=""),0,I5393/E5393)),$G5393)</f>
        <v>2</v>
      </c>
      <c r="I5393" s="24">
        <v>10</v>
      </c>
      <c r="J5393" s="22">
        <f t="shared" si="64"/>
        <v>10</v>
      </c>
      <c r="K5393" s="22" t="s">
        <v>20</v>
      </c>
      <c r="L5393" s="22" t="s">
        <v>20</v>
      </c>
      <c r="M5393" s="26">
        <v>44936</v>
      </c>
      <c r="N5393" s="27">
        <f t="shared" si="65"/>
        <v>44936</v>
      </c>
    </row>
    <row r="5394" spans="1:14" ht="22.6" customHeight="1">
      <c r="A5394" s="22" t="s">
        <v>5415</v>
      </c>
      <c r="B5394" s="23" t="s">
        <v>17</v>
      </c>
      <c r="C5394" s="22" t="str">
        <f>IF(OR($B5394="Unknown",$B5394="Error",$B5394=""),IFERROR(VLOOKUP($H5394, '02_UnitPriceRef'!$F$3:$G$10,2,FALSE),"N/A"),$B5394)</f>
        <v>Cookie</v>
      </c>
      <c r="D5394" s="22" t="s">
        <v>17</v>
      </c>
      <c r="E5394" s="24">
        <v>5</v>
      </c>
      <c r="F5394" s="22">
        <f t="shared" si="63"/>
        <v>5</v>
      </c>
      <c r="G5394" s="24">
        <v>1</v>
      </c>
      <c r="H5394" s="22">
        <f>IF(OR($G5394="ERROR",$G5394="UNKNOWN",$G5394=""),IFERROR(VLOOKUP($D5394,'02_UnitPriceRef'!$E$3:$F$10,2,0),IF(OR($E5394="Error",$E5394="UNKNOWN",$E5394=""),0,I5394/E5394)),$G5394)</f>
        <v>1</v>
      </c>
      <c r="I5394" s="24">
        <v>5</v>
      </c>
      <c r="J5394" s="22">
        <f t="shared" si="64"/>
        <v>5</v>
      </c>
      <c r="K5394" s="22" t="s">
        <v>10</v>
      </c>
      <c r="L5394" s="22" t="s">
        <v>11</v>
      </c>
      <c r="M5394" s="26">
        <v>45076</v>
      </c>
      <c r="N5394" s="27">
        <f t="shared" si="65"/>
        <v>45076</v>
      </c>
    </row>
    <row r="5395" spans="1:14" ht="22.6" customHeight="1">
      <c r="A5395" s="22" t="s">
        <v>5416</v>
      </c>
      <c r="B5395" s="23" t="s">
        <v>35</v>
      </c>
      <c r="C5395" s="22" t="str">
        <f>IF(OR($B5395="Unknown",$B5395="Error",$B5395=""),IFERROR(VLOOKUP($H5395, '02_UnitPriceRef'!$F$3:$G$10,2,FALSE),"N/A"),$B5395)</f>
        <v>Tea</v>
      </c>
      <c r="D5395" s="22" t="s">
        <v>35</v>
      </c>
      <c r="E5395" s="24">
        <v>3</v>
      </c>
      <c r="F5395" s="22">
        <f t="shared" si="63"/>
        <v>3</v>
      </c>
      <c r="G5395" s="24">
        <v>1.5</v>
      </c>
      <c r="H5395" s="22">
        <f>IF(OR($G5395="ERROR",$G5395="UNKNOWN",$G5395=""),IFERROR(VLOOKUP($D5395,'02_UnitPriceRef'!$E$3:$F$10,2,0),IF(OR($E5395="Error",$E5395="UNKNOWN",$E5395=""),0,I5395/E5395)),$G5395)</f>
        <v>1.5</v>
      </c>
      <c r="I5395" s="24">
        <v>4.5</v>
      </c>
      <c r="J5395" s="22">
        <f t="shared" si="64"/>
        <v>4.5</v>
      </c>
      <c r="K5395" s="22" t="s">
        <v>22</v>
      </c>
      <c r="L5395" s="22" t="s">
        <v>15</v>
      </c>
      <c r="M5395" s="26">
        <v>45274</v>
      </c>
      <c r="N5395" s="27">
        <f t="shared" si="65"/>
        <v>45274</v>
      </c>
    </row>
    <row r="5396" spans="1:14" ht="22.6" customHeight="1">
      <c r="A5396" s="22" t="s">
        <v>5417</v>
      </c>
      <c r="B5396" s="23"/>
      <c r="C5396" s="22" t="str">
        <f>IF(OR($B5396="Unknown",$B5396="Error",$B5396=""),IFERROR(VLOOKUP($H5396, '02_UnitPriceRef'!$F$3:$G$10,2,FALSE),"N/A"),$B5396)</f>
        <v>Cookie</v>
      </c>
      <c r="D5396" s="22" t="s">
        <v>17</v>
      </c>
      <c r="E5396" s="24">
        <v>2</v>
      </c>
      <c r="F5396" s="22">
        <f t="shared" si="63"/>
        <v>2</v>
      </c>
      <c r="G5396" s="24">
        <v>1</v>
      </c>
      <c r="H5396" s="22">
        <f>IF(OR($G5396="ERROR",$G5396="UNKNOWN",$G5396=""),IFERROR(VLOOKUP($D5396,'02_UnitPriceRef'!$E$3:$F$10,2,0),IF(OR($E5396="Error",$E5396="UNKNOWN",$E5396=""),0,I5396/E5396)),$G5396)</f>
        <v>1</v>
      </c>
      <c r="I5396" s="24">
        <v>2</v>
      </c>
      <c r="J5396" s="22">
        <f t="shared" si="64"/>
        <v>2</v>
      </c>
      <c r="K5396" s="22" t="s">
        <v>22</v>
      </c>
      <c r="L5396" s="22" t="s">
        <v>20</v>
      </c>
      <c r="M5396" s="26">
        <v>45272</v>
      </c>
      <c r="N5396" s="27">
        <f t="shared" si="65"/>
        <v>45272</v>
      </c>
    </row>
    <row r="5397" spans="1:14" ht="22.6" customHeight="1">
      <c r="A5397" s="22" t="s">
        <v>5418</v>
      </c>
      <c r="B5397" s="23" t="s">
        <v>9</v>
      </c>
      <c r="C5397" s="22" t="str">
        <f>IF(OR($B5397="Unknown",$B5397="Error",$B5397=""),IFERROR(VLOOKUP($H5397, '02_UnitPriceRef'!$F$3:$G$10,2,FALSE),"N/A"),$B5397)</f>
        <v>Coffee</v>
      </c>
      <c r="D5397" s="22" t="s">
        <v>9</v>
      </c>
      <c r="E5397" s="24">
        <v>5</v>
      </c>
      <c r="F5397" s="22">
        <f t="shared" si="63"/>
        <v>5</v>
      </c>
      <c r="G5397" s="24">
        <v>2</v>
      </c>
      <c r="H5397" s="22">
        <f>IF(OR($G5397="ERROR",$G5397="UNKNOWN",$G5397=""),IFERROR(VLOOKUP($D5397,'02_UnitPriceRef'!$E$3:$F$10,2,0),IF(OR($E5397="Error",$E5397="UNKNOWN",$E5397=""),0,I5397/E5397)),$G5397)</f>
        <v>2</v>
      </c>
      <c r="I5397" s="24">
        <v>10</v>
      </c>
      <c r="J5397" s="22">
        <f t="shared" si="64"/>
        <v>10</v>
      </c>
      <c r="K5397" s="22" t="s">
        <v>22</v>
      </c>
      <c r="L5397" s="22" t="s">
        <v>20</v>
      </c>
      <c r="M5397" s="26">
        <v>45188</v>
      </c>
      <c r="N5397" s="27">
        <f t="shared" si="65"/>
        <v>45188</v>
      </c>
    </row>
    <row r="5398" spans="1:14" ht="22.6" customHeight="1">
      <c r="A5398" s="22" t="s">
        <v>5419</v>
      </c>
      <c r="B5398" s="23" t="s">
        <v>35</v>
      </c>
      <c r="C5398" s="22" t="str">
        <f>IF(OR($B5398="Unknown",$B5398="Error",$B5398=""),IFERROR(VLOOKUP($H5398, '02_UnitPriceRef'!$F$3:$G$10,2,FALSE),"N/A"),$B5398)</f>
        <v>Tea</v>
      </c>
      <c r="D5398" s="22" t="s">
        <v>35</v>
      </c>
      <c r="E5398" s="24">
        <v>2</v>
      </c>
      <c r="F5398" s="22">
        <f t="shared" si="63"/>
        <v>2</v>
      </c>
      <c r="G5398" s="24">
        <v>1.5</v>
      </c>
      <c r="H5398" s="22">
        <f>IF(OR($G5398="ERROR",$G5398="UNKNOWN",$G5398=""),IFERROR(VLOOKUP($D5398,'02_UnitPriceRef'!$E$3:$F$10,2,0),IF(OR($E5398="Error",$E5398="UNKNOWN",$E5398=""),0,I5398/E5398)),$G5398)</f>
        <v>1.5</v>
      </c>
      <c r="I5398" s="24">
        <v>3</v>
      </c>
      <c r="J5398" s="22">
        <f t="shared" si="64"/>
        <v>3</v>
      </c>
      <c r="K5398" s="22" t="s">
        <v>20</v>
      </c>
      <c r="L5398" s="22" t="s">
        <v>11</v>
      </c>
      <c r="M5398" s="26">
        <v>45255</v>
      </c>
      <c r="N5398" s="27">
        <f t="shared" si="65"/>
        <v>45255</v>
      </c>
    </row>
    <row r="5399" spans="1:14" ht="22.6" customHeight="1">
      <c r="A5399" s="22" t="s">
        <v>5420</v>
      </c>
      <c r="B5399" s="23" t="s">
        <v>35</v>
      </c>
      <c r="C5399" s="22" t="str">
        <f>IF(OR($B5399="Unknown",$B5399="Error",$B5399=""),IFERROR(VLOOKUP($H5399, '02_UnitPriceRef'!$F$3:$G$10,2,FALSE),"N/A"),$B5399)</f>
        <v>Tea</v>
      </c>
      <c r="D5399" s="22" t="s">
        <v>35</v>
      </c>
      <c r="E5399" s="24">
        <v>5</v>
      </c>
      <c r="F5399" s="22">
        <f t="shared" si="63"/>
        <v>5</v>
      </c>
      <c r="G5399" s="24">
        <v>1.5</v>
      </c>
      <c r="H5399" s="22">
        <f>IF(OR($G5399="ERROR",$G5399="UNKNOWN",$G5399=""),IFERROR(VLOOKUP($D5399,'02_UnitPriceRef'!$E$3:$F$10,2,0),IF(OR($E5399="Error",$E5399="UNKNOWN",$E5399=""),0,I5399/E5399)),$G5399)</f>
        <v>1.5</v>
      </c>
      <c r="I5399" s="24">
        <v>7.5</v>
      </c>
      <c r="J5399" s="22">
        <f t="shared" si="64"/>
        <v>7.5</v>
      </c>
      <c r="K5399" s="22" t="s">
        <v>10</v>
      </c>
      <c r="L5399" s="22" t="s">
        <v>15</v>
      </c>
      <c r="M5399" s="26">
        <v>45288</v>
      </c>
      <c r="N5399" s="27">
        <f t="shared" si="65"/>
        <v>45288</v>
      </c>
    </row>
    <row r="5400" spans="1:14" ht="22.6" customHeight="1">
      <c r="A5400" s="22" t="s">
        <v>5421</v>
      </c>
      <c r="B5400" s="23" t="s">
        <v>27</v>
      </c>
      <c r="C5400" s="22" t="str">
        <f>IF(OR($B5400="Unknown",$B5400="Error",$B5400=""),IFERROR(VLOOKUP($H5400, '02_UnitPriceRef'!$F$3:$G$10,2,FALSE),"N/A"),$B5400)</f>
        <v>Sandwich</v>
      </c>
      <c r="D5400" s="22" t="s">
        <v>27</v>
      </c>
      <c r="E5400" s="24">
        <v>5</v>
      </c>
      <c r="F5400" s="22">
        <f t="shared" si="63"/>
        <v>5</v>
      </c>
      <c r="G5400" s="24">
        <v>4</v>
      </c>
      <c r="H5400" s="22">
        <f>IF(OR($G5400="ERROR",$G5400="UNKNOWN",$G5400=""),IFERROR(VLOOKUP($D5400,'02_UnitPriceRef'!$E$3:$F$10,2,0),IF(OR($E5400="Error",$E5400="UNKNOWN",$E5400=""),0,I5400/E5400)),$G5400)</f>
        <v>4</v>
      </c>
      <c r="I5400" s="24">
        <v>20</v>
      </c>
      <c r="J5400" s="22">
        <f t="shared" si="64"/>
        <v>20</v>
      </c>
      <c r="K5400" s="22" t="s">
        <v>14</v>
      </c>
      <c r="L5400" s="22" t="s">
        <v>11</v>
      </c>
      <c r="M5400" s="26">
        <v>45271</v>
      </c>
      <c r="N5400" s="27">
        <f t="shared" si="65"/>
        <v>45271</v>
      </c>
    </row>
    <row r="5401" spans="1:14" ht="22.6" customHeight="1">
      <c r="A5401" s="22" t="s">
        <v>5422</v>
      </c>
      <c r="B5401" s="23" t="s">
        <v>24</v>
      </c>
      <c r="C5401" s="22" t="str">
        <f>IF(OR($B5401="Unknown",$B5401="Error",$B5401=""),IFERROR(VLOOKUP($H5401, '02_UnitPriceRef'!$F$3:$G$10,2,FALSE),"N/A"),$B5401)</f>
        <v>Smoothie</v>
      </c>
      <c r="D5401" s="22" t="s">
        <v>24</v>
      </c>
      <c r="E5401" s="24">
        <v>1</v>
      </c>
      <c r="F5401" s="22">
        <f t="shared" si="63"/>
        <v>1</v>
      </c>
      <c r="G5401" s="24">
        <v>4</v>
      </c>
      <c r="H5401" s="22">
        <f>IF(OR($G5401="ERROR",$G5401="UNKNOWN",$G5401=""),IFERROR(VLOOKUP($D5401,'02_UnitPriceRef'!$E$3:$F$10,2,0),IF(OR($E5401="Error",$E5401="UNKNOWN",$E5401=""),0,I5401/E5401)),$G5401)</f>
        <v>4</v>
      </c>
      <c r="I5401" s="24">
        <v>4</v>
      </c>
      <c r="J5401" s="22">
        <f t="shared" si="64"/>
        <v>4</v>
      </c>
      <c r="K5401" s="22" t="s">
        <v>22</v>
      </c>
      <c r="L5401" s="22" t="s">
        <v>20</v>
      </c>
      <c r="M5401" s="26">
        <v>45221</v>
      </c>
      <c r="N5401" s="27">
        <f t="shared" si="65"/>
        <v>45221</v>
      </c>
    </row>
    <row r="5402" spans="1:14" ht="22.6" customHeight="1">
      <c r="A5402" s="22" t="s">
        <v>5423</v>
      </c>
      <c r="B5402" s="23" t="s">
        <v>19</v>
      </c>
      <c r="C5402" s="22" t="str">
        <f>IF(OR($B5402="Unknown",$B5402="Error",$B5402=""),IFERROR(VLOOKUP($H5402, '02_UnitPriceRef'!$F$3:$G$10,2,FALSE),"N/A"),$B5402)</f>
        <v>Salad</v>
      </c>
      <c r="D5402" s="22" t="s">
        <v>19</v>
      </c>
      <c r="E5402" s="24">
        <v>4</v>
      </c>
      <c r="F5402" s="22">
        <f t="shared" si="63"/>
        <v>4</v>
      </c>
      <c r="G5402" s="24">
        <v>5</v>
      </c>
      <c r="H5402" s="22">
        <f>IF(OR($G5402="ERROR",$G5402="UNKNOWN",$G5402=""),IFERROR(VLOOKUP($D5402,'02_UnitPriceRef'!$E$3:$F$10,2,0),IF(OR($E5402="Error",$E5402="UNKNOWN",$E5402=""),0,I5402/E5402)),$G5402)</f>
        <v>5</v>
      </c>
      <c r="I5402" s="24">
        <v>20</v>
      </c>
      <c r="J5402" s="22">
        <f t="shared" si="64"/>
        <v>20</v>
      </c>
      <c r="K5402" s="22" t="s">
        <v>20</v>
      </c>
      <c r="L5402" s="22" t="s">
        <v>15</v>
      </c>
      <c r="M5402" s="26">
        <v>45283</v>
      </c>
      <c r="N5402" s="27">
        <f t="shared" si="65"/>
        <v>45283</v>
      </c>
    </row>
    <row r="5403" spans="1:14" ht="22.6" customHeight="1">
      <c r="A5403" s="22" t="s">
        <v>5424</v>
      </c>
      <c r="B5403" s="23" t="s">
        <v>24</v>
      </c>
      <c r="C5403" s="22" t="str">
        <f>IF(OR($B5403="Unknown",$B5403="Error",$B5403=""),IFERROR(VLOOKUP($H5403, '02_UnitPriceRef'!$F$3:$G$10,2,FALSE),"N/A"),$B5403)</f>
        <v>Smoothie</v>
      </c>
      <c r="D5403" s="22" t="s">
        <v>24</v>
      </c>
      <c r="E5403" s="24">
        <v>4</v>
      </c>
      <c r="F5403" s="22">
        <f t="shared" si="63"/>
        <v>4</v>
      </c>
      <c r="G5403" s="24">
        <v>4</v>
      </c>
      <c r="H5403" s="22">
        <f>IF(OR($G5403="ERROR",$G5403="UNKNOWN",$G5403=""),IFERROR(VLOOKUP($D5403,'02_UnitPriceRef'!$E$3:$F$10,2,0),IF(OR($E5403="Error",$E5403="UNKNOWN",$E5403=""),0,I5403/E5403)),$G5403)</f>
        <v>4</v>
      </c>
      <c r="I5403" s="24">
        <v>16</v>
      </c>
      <c r="J5403" s="22">
        <f t="shared" si="64"/>
        <v>16</v>
      </c>
      <c r="K5403" s="22" t="s">
        <v>22</v>
      </c>
      <c r="L5403" s="22" t="s">
        <v>11</v>
      </c>
      <c r="M5403" s="26">
        <v>44980</v>
      </c>
      <c r="N5403" s="27">
        <f t="shared" si="65"/>
        <v>44980</v>
      </c>
    </row>
    <row r="5404" spans="1:14" ht="22.6" customHeight="1">
      <c r="A5404" s="22" t="s">
        <v>5425</v>
      </c>
      <c r="B5404" s="23" t="s">
        <v>13</v>
      </c>
      <c r="C5404" s="22" t="str">
        <f>IF(OR($B5404="Unknown",$B5404="Error",$B5404=""),IFERROR(VLOOKUP($H5404, '02_UnitPriceRef'!$F$3:$G$10,2,FALSE),"N/A"),$B5404)</f>
        <v>Cake</v>
      </c>
      <c r="D5404" s="22" t="s">
        <v>13</v>
      </c>
      <c r="E5404" s="24">
        <v>2</v>
      </c>
      <c r="F5404" s="22">
        <f t="shared" si="63"/>
        <v>2</v>
      </c>
      <c r="G5404" s="24">
        <v>3</v>
      </c>
      <c r="H5404" s="22">
        <f>IF(OR($G5404="ERROR",$G5404="UNKNOWN",$G5404=""),IFERROR(VLOOKUP($D5404,'02_UnitPriceRef'!$E$3:$F$10,2,0),IF(OR($E5404="Error",$E5404="UNKNOWN",$E5404=""),0,I5404/E5404)),$G5404)</f>
        <v>3</v>
      </c>
      <c r="I5404" s="24">
        <v>6</v>
      </c>
      <c r="J5404" s="22">
        <f t="shared" si="64"/>
        <v>6</v>
      </c>
      <c r="K5404" s="22" t="s">
        <v>20</v>
      </c>
      <c r="L5404" s="22" t="s">
        <v>20</v>
      </c>
      <c r="M5404" s="26">
        <v>45163</v>
      </c>
      <c r="N5404" s="27">
        <f t="shared" si="65"/>
        <v>45163</v>
      </c>
    </row>
    <row r="5405" spans="1:14" ht="22.6" customHeight="1">
      <c r="A5405" s="22" t="s">
        <v>5426</v>
      </c>
      <c r="B5405" s="23" t="s">
        <v>27</v>
      </c>
      <c r="C5405" s="22" t="str">
        <f>IF(OR($B5405="Unknown",$B5405="Error",$B5405=""),IFERROR(VLOOKUP($H5405, '02_UnitPriceRef'!$F$3:$G$10,2,FALSE),"N/A"),$B5405)</f>
        <v>Sandwich</v>
      </c>
      <c r="D5405" s="22" t="s">
        <v>27</v>
      </c>
      <c r="E5405" s="24">
        <v>2</v>
      </c>
      <c r="F5405" s="22">
        <f t="shared" si="63"/>
        <v>2</v>
      </c>
      <c r="G5405" s="24">
        <v>4</v>
      </c>
      <c r="H5405" s="22">
        <f>IF(OR($G5405="ERROR",$G5405="UNKNOWN",$G5405=""),IFERROR(VLOOKUP($D5405,'02_UnitPriceRef'!$E$3:$F$10,2,0),IF(OR($E5405="Error",$E5405="UNKNOWN",$E5405=""),0,I5405/E5405)),$G5405)</f>
        <v>4</v>
      </c>
      <c r="I5405" s="24">
        <v>8</v>
      </c>
      <c r="J5405" s="22">
        <f t="shared" si="64"/>
        <v>8</v>
      </c>
      <c r="K5405" s="22" t="s">
        <v>10</v>
      </c>
      <c r="L5405" s="22" t="s">
        <v>11</v>
      </c>
      <c r="M5405" s="26">
        <v>45139</v>
      </c>
      <c r="N5405" s="27">
        <f t="shared" si="65"/>
        <v>45139</v>
      </c>
    </row>
    <row r="5406" spans="1:14" ht="22.6" customHeight="1">
      <c r="A5406" s="22" t="s">
        <v>5427</v>
      </c>
      <c r="B5406" s="23" t="s">
        <v>9</v>
      </c>
      <c r="C5406" s="22" t="str">
        <f>IF(OR($B5406="Unknown",$B5406="Error",$B5406=""),IFERROR(VLOOKUP($H5406, '02_UnitPriceRef'!$F$3:$G$10,2,FALSE),"N/A"),$B5406)</f>
        <v>Coffee</v>
      </c>
      <c r="D5406" s="22" t="s">
        <v>9</v>
      </c>
      <c r="E5406" s="24">
        <v>2</v>
      </c>
      <c r="F5406" s="22">
        <f t="shared" si="63"/>
        <v>2</v>
      </c>
      <c r="G5406" s="24">
        <v>2</v>
      </c>
      <c r="H5406" s="22">
        <f>IF(OR($G5406="ERROR",$G5406="UNKNOWN",$G5406=""),IFERROR(VLOOKUP($D5406,'02_UnitPriceRef'!$E$3:$F$10,2,0),IF(OR($E5406="Error",$E5406="UNKNOWN",$E5406=""),0,I5406/E5406)),$G5406)</f>
        <v>2</v>
      </c>
      <c r="I5406" s="24">
        <v>4</v>
      </c>
      <c r="J5406" s="22">
        <f t="shared" si="64"/>
        <v>4</v>
      </c>
      <c r="K5406" s="22" t="s">
        <v>22</v>
      </c>
      <c r="L5406" s="22" t="s">
        <v>11</v>
      </c>
      <c r="M5406" s="26">
        <v>45243</v>
      </c>
      <c r="N5406" s="27">
        <f t="shared" si="65"/>
        <v>45243</v>
      </c>
    </row>
    <row r="5407" spans="1:14" ht="22.6" customHeight="1">
      <c r="A5407" s="22" t="s">
        <v>5428</v>
      </c>
      <c r="B5407" s="23" t="s">
        <v>35</v>
      </c>
      <c r="C5407" s="22" t="str">
        <f>IF(OR($B5407="Unknown",$B5407="Error",$B5407=""),IFERROR(VLOOKUP($H5407, '02_UnitPriceRef'!$F$3:$G$10,2,FALSE),"N/A"),$B5407)</f>
        <v>Tea</v>
      </c>
      <c r="D5407" s="22" t="s">
        <v>35</v>
      </c>
      <c r="E5407" s="24">
        <v>5</v>
      </c>
      <c r="F5407" s="22">
        <f t="shared" si="63"/>
        <v>5</v>
      </c>
      <c r="G5407" s="24">
        <v>1.5</v>
      </c>
      <c r="H5407" s="22">
        <f>IF(OR($G5407="ERROR",$G5407="UNKNOWN",$G5407=""),IFERROR(VLOOKUP($D5407,'02_UnitPriceRef'!$E$3:$F$10,2,0),IF(OR($E5407="Error",$E5407="UNKNOWN",$E5407=""),0,I5407/E5407)),$G5407)</f>
        <v>1.5</v>
      </c>
      <c r="I5407" s="24">
        <v>7.5</v>
      </c>
      <c r="J5407" s="22">
        <f t="shared" si="64"/>
        <v>7.5</v>
      </c>
      <c r="K5407" s="22" t="s">
        <v>10</v>
      </c>
      <c r="L5407" s="22" t="s">
        <v>20</v>
      </c>
      <c r="M5407" s="26">
        <v>45145</v>
      </c>
      <c r="N5407" s="27">
        <f t="shared" si="65"/>
        <v>45145</v>
      </c>
    </row>
    <row r="5408" spans="1:14" ht="22.6" customHeight="1">
      <c r="A5408" s="22" t="s">
        <v>5429</v>
      </c>
      <c r="B5408" s="23" t="s">
        <v>10031</v>
      </c>
      <c r="C5408" s="22" t="str">
        <f>IF(OR($B5408="Unknown",$B5408="Error",$B5408=""),IFERROR(VLOOKUP($H5408, '02_UnitPriceRef'!$F$3:$G$10,2,FALSE),"N/A"),$B5408)</f>
        <v>Sandwich/Smoothie</v>
      </c>
      <c r="D5408" s="22" t="s">
        <v>188</v>
      </c>
      <c r="E5408" s="24">
        <v>1</v>
      </c>
      <c r="F5408" s="22">
        <f t="shared" si="63"/>
        <v>1</v>
      </c>
      <c r="G5408" s="24">
        <v>4</v>
      </c>
      <c r="H5408" s="22">
        <f>IF(OR($G5408="ERROR",$G5408="UNKNOWN",$G5408=""),IFERROR(VLOOKUP($D5408,'02_UnitPriceRef'!$E$3:$F$10,2,0),IF(OR($E5408="Error",$E5408="UNKNOWN",$E5408=""),0,I5408/E5408)),$G5408)</f>
        <v>4</v>
      </c>
      <c r="I5408" s="24">
        <v>4</v>
      </c>
      <c r="J5408" s="22">
        <f t="shared" si="64"/>
        <v>4</v>
      </c>
      <c r="K5408" s="22" t="s">
        <v>10</v>
      </c>
      <c r="L5408" s="22" t="s">
        <v>15</v>
      </c>
      <c r="M5408" s="26">
        <v>45074</v>
      </c>
      <c r="N5408" s="27">
        <f t="shared" si="65"/>
        <v>45074</v>
      </c>
    </row>
    <row r="5409" spans="1:14" ht="22.6" customHeight="1">
      <c r="A5409" s="22" t="s">
        <v>5430</v>
      </c>
      <c r="B5409" s="23" t="s">
        <v>17</v>
      </c>
      <c r="C5409" s="22" t="str">
        <f>IF(OR($B5409="Unknown",$B5409="Error",$B5409=""),IFERROR(VLOOKUP($H5409, '02_UnitPriceRef'!$F$3:$G$10,2,FALSE),"N/A"),$B5409)</f>
        <v>Cookie</v>
      </c>
      <c r="D5409" s="22" t="s">
        <v>17</v>
      </c>
      <c r="E5409" s="24">
        <v>3</v>
      </c>
      <c r="F5409" s="22">
        <f t="shared" si="63"/>
        <v>3</v>
      </c>
      <c r="G5409" s="24">
        <v>1</v>
      </c>
      <c r="H5409" s="22">
        <f>IF(OR($G5409="ERROR",$G5409="UNKNOWN",$G5409=""),IFERROR(VLOOKUP($D5409,'02_UnitPriceRef'!$E$3:$F$10,2,0),IF(OR($E5409="Error",$E5409="UNKNOWN",$E5409=""),0,I5409/E5409)),$G5409)</f>
        <v>1</v>
      </c>
      <c r="I5409" s="24">
        <v>3</v>
      </c>
      <c r="J5409" s="22">
        <f t="shared" si="64"/>
        <v>3</v>
      </c>
      <c r="K5409" s="22" t="s">
        <v>20</v>
      </c>
      <c r="L5409" s="22" t="s">
        <v>11</v>
      </c>
      <c r="M5409" s="26">
        <v>45127</v>
      </c>
      <c r="N5409" s="27">
        <f t="shared" si="65"/>
        <v>45127</v>
      </c>
    </row>
    <row r="5410" spans="1:14" ht="22.6" customHeight="1">
      <c r="A5410" s="22" t="s">
        <v>5431</v>
      </c>
      <c r="B5410" s="23" t="s">
        <v>19</v>
      </c>
      <c r="C5410" s="22" t="str">
        <f>IF(OR($B5410="Unknown",$B5410="Error",$B5410=""),IFERROR(VLOOKUP($H5410, '02_UnitPriceRef'!$F$3:$G$10,2,FALSE),"N/A"),$B5410)</f>
        <v>Salad</v>
      </c>
      <c r="D5410" s="22" t="s">
        <v>19</v>
      </c>
      <c r="E5410" s="24">
        <v>2</v>
      </c>
      <c r="F5410" s="22">
        <f t="shared" si="63"/>
        <v>2</v>
      </c>
      <c r="G5410" s="24">
        <v>5</v>
      </c>
      <c r="H5410" s="22">
        <f>IF(OR($G5410="ERROR",$G5410="UNKNOWN",$G5410=""),IFERROR(VLOOKUP($D5410,'02_UnitPriceRef'!$E$3:$F$10,2,0),IF(OR($E5410="Error",$E5410="UNKNOWN",$E5410=""),0,I5410/E5410)),$G5410)</f>
        <v>5</v>
      </c>
      <c r="I5410" s="24">
        <v>10</v>
      </c>
      <c r="J5410" s="22">
        <f t="shared" si="64"/>
        <v>10</v>
      </c>
      <c r="K5410" s="22" t="s">
        <v>14</v>
      </c>
      <c r="L5410" s="22" t="s">
        <v>11</v>
      </c>
      <c r="M5410" s="26">
        <v>45281</v>
      </c>
      <c r="N5410" s="27">
        <f t="shared" si="65"/>
        <v>45281</v>
      </c>
    </row>
    <row r="5411" spans="1:14" ht="22.6" customHeight="1">
      <c r="A5411" s="22" t="s">
        <v>5432</v>
      </c>
      <c r="B5411" s="23" t="s">
        <v>19</v>
      </c>
      <c r="C5411" s="22" t="str">
        <f>IF(OR($B5411="Unknown",$B5411="Error",$B5411=""),IFERROR(VLOOKUP($H5411, '02_UnitPriceRef'!$F$3:$G$10,2,FALSE),"N/A"),$B5411)</f>
        <v>Salad</v>
      </c>
      <c r="D5411" s="22" t="s">
        <v>19</v>
      </c>
      <c r="E5411" s="24">
        <v>5</v>
      </c>
      <c r="F5411" s="22">
        <f t="shared" si="63"/>
        <v>5</v>
      </c>
      <c r="G5411" s="24">
        <v>5</v>
      </c>
      <c r="H5411" s="22">
        <f>IF(OR($G5411="ERROR",$G5411="UNKNOWN",$G5411=""),IFERROR(VLOOKUP($D5411,'02_UnitPriceRef'!$E$3:$F$10,2,0),IF(OR($E5411="Error",$E5411="UNKNOWN",$E5411=""),0,I5411/E5411)),$G5411)</f>
        <v>5</v>
      </c>
      <c r="I5411" s="24">
        <v>25</v>
      </c>
      <c r="J5411" s="22">
        <f t="shared" si="64"/>
        <v>25</v>
      </c>
      <c r="K5411" s="22" t="s">
        <v>22</v>
      </c>
      <c r="L5411" s="22" t="s">
        <v>11</v>
      </c>
      <c r="M5411" s="26">
        <v>45066</v>
      </c>
      <c r="N5411" s="27">
        <f t="shared" si="65"/>
        <v>45066</v>
      </c>
    </row>
    <row r="5412" spans="1:14" ht="22.6" customHeight="1">
      <c r="A5412" s="22" t="s">
        <v>5433</v>
      </c>
      <c r="B5412" s="23" t="s">
        <v>19</v>
      </c>
      <c r="C5412" s="22" t="str">
        <f>IF(OR($B5412="Unknown",$B5412="Error",$B5412=""),IFERROR(VLOOKUP($H5412, '02_UnitPriceRef'!$F$3:$G$10,2,FALSE),"N/A"),$B5412)</f>
        <v>Salad</v>
      </c>
      <c r="D5412" s="22" t="s">
        <v>19</v>
      </c>
      <c r="E5412" s="24">
        <v>2</v>
      </c>
      <c r="F5412" s="22">
        <f t="shared" si="63"/>
        <v>2</v>
      </c>
      <c r="G5412" s="24">
        <v>5</v>
      </c>
      <c r="H5412" s="22">
        <f>IF(OR($G5412="ERROR",$G5412="UNKNOWN",$G5412=""),IFERROR(VLOOKUP($D5412,'02_UnitPriceRef'!$E$3:$F$10,2,0),IF(OR($E5412="Error",$E5412="UNKNOWN",$E5412=""),0,I5412/E5412)),$G5412)</f>
        <v>5</v>
      </c>
      <c r="I5412" s="24">
        <v>10</v>
      </c>
      <c r="J5412" s="22">
        <f t="shared" si="64"/>
        <v>10</v>
      </c>
      <c r="K5412" s="22" t="s">
        <v>22</v>
      </c>
      <c r="L5412" s="22" t="s">
        <v>15</v>
      </c>
      <c r="M5412" s="26">
        <v>45101</v>
      </c>
      <c r="N5412" s="27">
        <f t="shared" si="65"/>
        <v>45101</v>
      </c>
    </row>
    <row r="5413" spans="1:14" ht="22.6" customHeight="1">
      <c r="A5413" s="22" t="s">
        <v>5434</v>
      </c>
      <c r="B5413" s="23" t="s">
        <v>9</v>
      </c>
      <c r="C5413" s="22" t="str">
        <f>IF(OR($B5413="Unknown",$B5413="Error",$B5413=""),IFERROR(VLOOKUP($H5413, '02_UnitPriceRef'!$F$3:$G$10,2,FALSE),"N/A"),$B5413)</f>
        <v>Coffee</v>
      </c>
      <c r="D5413" s="22" t="s">
        <v>9</v>
      </c>
      <c r="E5413" s="24">
        <v>3</v>
      </c>
      <c r="F5413" s="22">
        <f t="shared" si="63"/>
        <v>3</v>
      </c>
      <c r="G5413" s="24">
        <v>2</v>
      </c>
      <c r="H5413" s="22">
        <f>IF(OR($G5413="ERROR",$G5413="UNKNOWN",$G5413=""),IFERROR(VLOOKUP($D5413,'02_UnitPriceRef'!$E$3:$F$10,2,0),IF(OR($E5413="Error",$E5413="UNKNOWN",$E5413=""),0,I5413/E5413)),$G5413)</f>
        <v>2</v>
      </c>
      <c r="I5413" s="24">
        <v>6</v>
      </c>
      <c r="J5413" s="22">
        <f t="shared" si="64"/>
        <v>6</v>
      </c>
      <c r="K5413" s="22" t="s">
        <v>22</v>
      </c>
      <c r="L5413" s="22" t="s">
        <v>20</v>
      </c>
      <c r="M5413" s="26">
        <v>44957</v>
      </c>
      <c r="N5413" s="27">
        <f t="shared" si="65"/>
        <v>44957</v>
      </c>
    </row>
    <row r="5414" spans="1:14" ht="22.6" customHeight="1">
      <c r="A5414" s="22" t="s">
        <v>5435</v>
      </c>
      <c r="B5414" s="23" t="s">
        <v>39</v>
      </c>
      <c r="C5414" s="22" t="str">
        <f>IF(OR($B5414="Unknown",$B5414="Error",$B5414=""),IFERROR(VLOOKUP($H5414, '02_UnitPriceRef'!$F$3:$G$10,2,FALSE),"N/A"),$B5414)</f>
        <v>Juice</v>
      </c>
      <c r="D5414" s="22" t="s">
        <v>39</v>
      </c>
      <c r="E5414" s="24">
        <v>5</v>
      </c>
      <c r="F5414" s="22">
        <f t="shared" si="63"/>
        <v>5</v>
      </c>
      <c r="G5414" s="24">
        <v>3</v>
      </c>
      <c r="H5414" s="22">
        <f>IF(OR($G5414="ERROR",$G5414="UNKNOWN",$G5414=""),IFERROR(VLOOKUP($D5414,'02_UnitPriceRef'!$E$3:$F$10,2,0),IF(OR($E5414="Error",$E5414="UNKNOWN",$E5414=""),0,I5414/E5414)),$G5414)</f>
        <v>3</v>
      </c>
      <c r="I5414" s="24">
        <v>15</v>
      </c>
      <c r="J5414" s="22">
        <f t="shared" si="64"/>
        <v>15</v>
      </c>
      <c r="K5414" s="22" t="s">
        <v>20</v>
      </c>
      <c r="L5414" s="22" t="s">
        <v>15</v>
      </c>
      <c r="M5414" s="26">
        <v>45023</v>
      </c>
      <c r="N5414" s="27">
        <f t="shared" si="65"/>
        <v>45023</v>
      </c>
    </row>
    <row r="5415" spans="1:14" ht="22.6" customHeight="1">
      <c r="A5415" s="22" t="s">
        <v>5436</v>
      </c>
      <c r="B5415" s="23" t="s">
        <v>19</v>
      </c>
      <c r="C5415" s="22" t="str">
        <f>IF(OR($B5415="Unknown",$B5415="Error",$B5415=""),IFERROR(VLOOKUP($H5415, '02_UnitPriceRef'!$F$3:$G$10,2,FALSE),"N/A"),$B5415)</f>
        <v>Salad</v>
      </c>
      <c r="D5415" s="22" t="s">
        <v>19</v>
      </c>
      <c r="E5415" s="24">
        <v>2</v>
      </c>
      <c r="F5415" s="22">
        <f t="shared" si="63"/>
        <v>2</v>
      </c>
      <c r="G5415" s="24">
        <v>5</v>
      </c>
      <c r="H5415" s="22">
        <f>IF(OR($G5415="ERROR",$G5415="UNKNOWN",$G5415=""),IFERROR(VLOOKUP($D5415,'02_UnitPriceRef'!$E$3:$F$10,2,0),IF(OR($E5415="Error",$E5415="UNKNOWN",$E5415=""),0,I5415/E5415)),$G5415)</f>
        <v>5</v>
      </c>
      <c r="I5415" s="24">
        <v>10</v>
      </c>
      <c r="J5415" s="22">
        <f t="shared" si="64"/>
        <v>10</v>
      </c>
      <c r="K5415" s="22" t="s">
        <v>22</v>
      </c>
      <c r="L5415" s="22" t="s">
        <v>20</v>
      </c>
      <c r="M5415" s="26">
        <v>45076</v>
      </c>
      <c r="N5415" s="27">
        <f t="shared" si="65"/>
        <v>45076</v>
      </c>
    </row>
    <row r="5416" spans="1:14" ht="22.6" customHeight="1">
      <c r="A5416" s="22" t="s">
        <v>5437</v>
      </c>
      <c r="B5416" s="23" t="s">
        <v>39</v>
      </c>
      <c r="C5416" s="22" t="str">
        <f>IF(OR($B5416="Unknown",$B5416="Error",$B5416=""),IFERROR(VLOOKUP($H5416, '02_UnitPriceRef'!$F$3:$G$10,2,FALSE),"N/A"),$B5416)</f>
        <v>Juice</v>
      </c>
      <c r="D5416" s="22" t="s">
        <v>39</v>
      </c>
      <c r="E5416" s="24">
        <v>3</v>
      </c>
      <c r="F5416" s="22">
        <f t="shared" si="63"/>
        <v>3</v>
      </c>
      <c r="G5416" s="24">
        <v>3</v>
      </c>
      <c r="H5416" s="22">
        <f>IF(OR($G5416="ERROR",$G5416="UNKNOWN",$G5416=""),IFERROR(VLOOKUP($D5416,'02_UnitPriceRef'!$E$3:$F$10,2,0),IF(OR($E5416="Error",$E5416="UNKNOWN",$E5416=""),0,I5416/E5416)),$G5416)</f>
        <v>3</v>
      </c>
      <c r="I5416" s="24">
        <v>9</v>
      </c>
      <c r="J5416" s="22">
        <f t="shared" si="64"/>
        <v>9</v>
      </c>
      <c r="K5416" s="22" t="s">
        <v>14</v>
      </c>
      <c r="L5416" s="22" t="s">
        <v>11</v>
      </c>
      <c r="M5416" s="26">
        <v>44956</v>
      </c>
      <c r="N5416" s="27">
        <f t="shared" si="65"/>
        <v>44956</v>
      </c>
    </row>
    <row r="5417" spans="1:14" ht="22.6" customHeight="1">
      <c r="A5417" s="22" t="s">
        <v>5438</v>
      </c>
      <c r="B5417" s="23" t="s">
        <v>9</v>
      </c>
      <c r="C5417" s="22" t="str">
        <f>IF(OR($B5417="Unknown",$B5417="Error",$B5417=""),IFERROR(VLOOKUP($H5417, '02_UnitPriceRef'!$F$3:$G$10,2,FALSE),"N/A"),$B5417)</f>
        <v>Coffee</v>
      </c>
      <c r="D5417" s="22" t="s">
        <v>9</v>
      </c>
      <c r="E5417" s="24">
        <v>5</v>
      </c>
      <c r="F5417" s="22">
        <f t="shared" si="63"/>
        <v>5</v>
      </c>
      <c r="G5417" s="24">
        <v>2</v>
      </c>
      <c r="H5417" s="22">
        <f>IF(OR($G5417="ERROR",$G5417="UNKNOWN",$G5417=""),IFERROR(VLOOKUP($D5417,'02_UnitPriceRef'!$E$3:$F$10,2,0),IF(OR($E5417="Error",$E5417="UNKNOWN",$E5417=""),0,I5417/E5417)),$G5417)</f>
        <v>2</v>
      </c>
      <c r="I5417" s="24">
        <v>10</v>
      </c>
      <c r="J5417" s="22">
        <f t="shared" si="64"/>
        <v>10</v>
      </c>
      <c r="K5417" s="22" t="s">
        <v>10</v>
      </c>
      <c r="L5417" s="22" t="s">
        <v>15</v>
      </c>
      <c r="M5417" s="26">
        <v>45073</v>
      </c>
      <c r="N5417" s="27">
        <f t="shared" si="65"/>
        <v>45073</v>
      </c>
    </row>
    <row r="5418" spans="1:14" ht="22.6" customHeight="1">
      <c r="A5418" s="22" t="s">
        <v>5439</v>
      </c>
      <c r="B5418" s="23" t="s">
        <v>35</v>
      </c>
      <c r="C5418" s="22" t="str">
        <f>IF(OR($B5418="Unknown",$B5418="Error",$B5418=""),IFERROR(VLOOKUP($H5418, '02_UnitPriceRef'!$F$3:$G$10,2,FALSE),"N/A"),$B5418)</f>
        <v>Tea</v>
      </c>
      <c r="D5418" s="22" t="s">
        <v>35</v>
      </c>
      <c r="E5418" s="24">
        <v>3</v>
      </c>
      <c r="F5418" s="22">
        <f t="shared" si="63"/>
        <v>3</v>
      </c>
      <c r="G5418" s="24">
        <v>1.5</v>
      </c>
      <c r="H5418" s="22">
        <f>IF(OR($G5418="ERROR",$G5418="UNKNOWN",$G5418=""),IFERROR(VLOOKUP($D5418,'02_UnitPriceRef'!$E$3:$F$10,2,0),IF(OR($E5418="Error",$E5418="UNKNOWN",$E5418=""),0,I5418/E5418)),$G5418)</f>
        <v>1.5</v>
      </c>
      <c r="I5418" s="24">
        <v>4.5</v>
      </c>
      <c r="J5418" s="22">
        <f t="shared" si="64"/>
        <v>4.5</v>
      </c>
      <c r="K5418" s="22" t="s">
        <v>22</v>
      </c>
      <c r="L5418" s="22" t="s">
        <v>11</v>
      </c>
      <c r="M5418" s="26">
        <v>45012</v>
      </c>
      <c r="N5418" s="27">
        <f t="shared" si="65"/>
        <v>45012</v>
      </c>
    </row>
    <row r="5419" spans="1:14" ht="22.6" customHeight="1">
      <c r="A5419" s="22" t="s">
        <v>5440</v>
      </c>
      <c r="B5419" s="23" t="s">
        <v>19</v>
      </c>
      <c r="C5419" s="22" t="str">
        <f>IF(OR($B5419="Unknown",$B5419="Error",$B5419=""),IFERROR(VLOOKUP($H5419, '02_UnitPriceRef'!$F$3:$G$10,2,FALSE),"N/A"),$B5419)</f>
        <v>Salad</v>
      </c>
      <c r="D5419" s="22" t="s">
        <v>19</v>
      </c>
      <c r="E5419" s="24">
        <v>5</v>
      </c>
      <c r="F5419" s="22">
        <f t="shared" si="63"/>
        <v>5</v>
      </c>
      <c r="G5419" s="24">
        <v>5</v>
      </c>
      <c r="H5419" s="22">
        <f>IF(OR($G5419="ERROR",$G5419="UNKNOWN",$G5419=""),IFERROR(VLOOKUP($D5419,'02_UnitPriceRef'!$E$3:$F$10,2,0),IF(OR($E5419="Error",$E5419="UNKNOWN",$E5419=""),0,I5419/E5419)),$G5419)</f>
        <v>5</v>
      </c>
      <c r="I5419" s="24">
        <v>25</v>
      </c>
      <c r="J5419" s="22">
        <f t="shared" si="64"/>
        <v>25</v>
      </c>
      <c r="K5419" s="22" t="s">
        <v>14</v>
      </c>
      <c r="L5419" s="22" t="s">
        <v>20</v>
      </c>
      <c r="M5419" s="26">
        <v>45067</v>
      </c>
      <c r="N5419" s="27">
        <f t="shared" si="65"/>
        <v>45067</v>
      </c>
    </row>
    <row r="5420" spans="1:14" ht="22.6" customHeight="1">
      <c r="A5420" s="22" t="s">
        <v>5441</v>
      </c>
      <c r="B5420" s="23" t="s">
        <v>19</v>
      </c>
      <c r="C5420" s="22" t="str">
        <f>IF(OR($B5420="Unknown",$B5420="Error",$B5420=""),IFERROR(VLOOKUP($H5420, '02_UnitPriceRef'!$F$3:$G$10,2,FALSE),"N/A"),$B5420)</f>
        <v>Salad</v>
      </c>
      <c r="D5420" s="22" t="s">
        <v>19</v>
      </c>
      <c r="E5420" s="24">
        <v>3</v>
      </c>
      <c r="F5420" s="22">
        <f t="shared" si="63"/>
        <v>3</v>
      </c>
      <c r="G5420" s="24">
        <v>5</v>
      </c>
      <c r="H5420" s="22">
        <f>IF(OR($G5420="ERROR",$G5420="UNKNOWN",$G5420=""),IFERROR(VLOOKUP($D5420,'02_UnitPriceRef'!$E$3:$F$10,2,0),IF(OR($E5420="Error",$E5420="UNKNOWN",$E5420=""),0,I5420/E5420)),$G5420)</f>
        <v>5</v>
      </c>
      <c r="I5420" s="24">
        <v>15</v>
      </c>
      <c r="J5420" s="22">
        <f t="shared" si="64"/>
        <v>15</v>
      </c>
      <c r="K5420" s="22" t="s">
        <v>10</v>
      </c>
      <c r="L5420" s="22" t="s">
        <v>11</v>
      </c>
      <c r="M5420" s="26">
        <v>45225</v>
      </c>
      <c r="N5420" s="27">
        <f t="shared" si="65"/>
        <v>45225</v>
      </c>
    </row>
    <row r="5421" spans="1:14" ht="22.6" customHeight="1">
      <c r="A5421" s="22" t="s">
        <v>5442</v>
      </c>
      <c r="B5421" s="23" t="s">
        <v>39</v>
      </c>
      <c r="C5421" s="22" t="str">
        <f>IF(OR($B5421="Unknown",$B5421="Error",$B5421=""),IFERROR(VLOOKUP($H5421, '02_UnitPriceRef'!$F$3:$G$10,2,FALSE),"N/A"),$B5421)</f>
        <v>Juice</v>
      </c>
      <c r="D5421" s="22" t="s">
        <v>39</v>
      </c>
      <c r="E5421" s="24">
        <v>1</v>
      </c>
      <c r="F5421" s="22">
        <f t="shared" si="63"/>
        <v>1</v>
      </c>
      <c r="G5421" s="24">
        <v>3</v>
      </c>
      <c r="H5421" s="22">
        <f>IF(OR($G5421="ERROR",$G5421="UNKNOWN",$G5421=""),IFERROR(VLOOKUP($D5421,'02_UnitPriceRef'!$E$3:$F$10,2,0),IF(OR($E5421="Error",$E5421="UNKNOWN",$E5421=""),0,I5421/E5421)),$G5421)</f>
        <v>3</v>
      </c>
      <c r="I5421" s="24">
        <v>3</v>
      </c>
      <c r="J5421" s="22">
        <f t="shared" si="64"/>
        <v>3</v>
      </c>
      <c r="K5421" s="22" t="s">
        <v>20</v>
      </c>
      <c r="L5421" s="22" t="s">
        <v>15</v>
      </c>
      <c r="M5421" s="28" t="s">
        <v>10031</v>
      </c>
      <c r="N5421" s="27">
        <f t="shared" si="65"/>
        <v>1</v>
      </c>
    </row>
    <row r="5422" spans="1:14" ht="22.6" customHeight="1">
      <c r="A5422" s="22" t="s">
        <v>5443</v>
      </c>
      <c r="B5422" s="23" t="s">
        <v>27</v>
      </c>
      <c r="C5422" s="22" t="str">
        <f>IF(OR($B5422="Unknown",$B5422="Error",$B5422=""),IFERROR(VLOOKUP($H5422, '02_UnitPriceRef'!$F$3:$G$10,2,FALSE),"N/A"),$B5422)</f>
        <v>Sandwich</v>
      </c>
      <c r="D5422" s="22" t="s">
        <v>27</v>
      </c>
      <c r="E5422" s="24">
        <v>2</v>
      </c>
      <c r="F5422" s="22">
        <f t="shared" si="63"/>
        <v>2</v>
      </c>
      <c r="G5422" s="24">
        <v>4</v>
      </c>
      <c r="H5422" s="22">
        <f>IF(OR($G5422="ERROR",$G5422="UNKNOWN",$G5422=""),IFERROR(VLOOKUP($D5422,'02_UnitPriceRef'!$E$3:$F$10,2,0),IF(OR($E5422="Error",$E5422="UNKNOWN",$E5422=""),0,I5422/E5422)),$G5422)</f>
        <v>4</v>
      </c>
      <c r="I5422" s="24">
        <v>8</v>
      </c>
      <c r="J5422" s="22">
        <f t="shared" si="64"/>
        <v>8</v>
      </c>
      <c r="K5422" s="22" t="s">
        <v>22</v>
      </c>
      <c r="L5422" s="22" t="s">
        <v>11</v>
      </c>
      <c r="M5422" s="26">
        <v>45205</v>
      </c>
      <c r="N5422" s="27">
        <f t="shared" si="65"/>
        <v>45205</v>
      </c>
    </row>
    <row r="5423" spans="1:14" ht="22.6" customHeight="1">
      <c r="A5423" s="22" t="s">
        <v>5444</v>
      </c>
      <c r="B5423" s="23" t="s">
        <v>9</v>
      </c>
      <c r="C5423" s="22" t="str">
        <f>IF(OR($B5423="Unknown",$B5423="Error",$B5423=""),IFERROR(VLOOKUP($H5423, '02_UnitPriceRef'!$F$3:$G$10,2,FALSE),"N/A"),$B5423)</f>
        <v>Coffee</v>
      </c>
      <c r="D5423" s="22" t="s">
        <v>9</v>
      </c>
      <c r="E5423" s="24">
        <v>5</v>
      </c>
      <c r="F5423" s="22">
        <f t="shared" si="63"/>
        <v>5</v>
      </c>
      <c r="G5423" s="23"/>
      <c r="H5423" s="22">
        <f>IF(OR($G5423="ERROR",$G5423="UNKNOWN",$G5423=""),IFERROR(VLOOKUP($D5423,'02_UnitPriceRef'!$E$3:$F$10,2,0),IF(OR($E5423="Error",$E5423="UNKNOWN",$E5423=""),0,I5423/E5423)),$G5423)</f>
        <v>2</v>
      </c>
      <c r="I5423" s="24">
        <v>10</v>
      </c>
      <c r="J5423" s="22">
        <f t="shared" si="64"/>
        <v>10</v>
      </c>
      <c r="K5423" s="22" t="s">
        <v>10</v>
      </c>
      <c r="L5423" s="22" t="s">
        <v>15</v>
      </c>
      <c r="M5423" s="26">
        <v>44996</v>
      </c>
      <c r="N5423" s="27">
        <f t="shared" si="65"/>
        <v>44996</v>
      </c>
    </row>
    <row r="5424" spans="1:14" ht="22.6" customHeight="1">
      <c r="A5424" s="22" t="s">
        <v>5445</v>
      </c>
      <c r="B5424" s="23" t="s">
        <v>39</v>
      </c>
      <c r="C5424" s="22" t="str">
        <f>IF(OR($B5424="Unknown",$B5424="Error",$B5424=""),IFERROR(VLOOKUP($H5424, '02_UnitPriceRef'!$F$3:$G$10,2,FALSE),"N/A"),$B5424)</f>
        <v>Juice</v>
      </c>
      <c r="D5424" s="22" t="s">
        <v>39</v>
      </c>
      <c r="E5424" s="24">
        <v>4</v>
      </c>
      <c r="F5424" s="22">
        <f t="shared" si="63"/>
        <v>4</v>
      </c>
      <c r="G5424" s="24">
        <v>3</v>
      </c>
      <c r="H5424" s="22">
        <f>IF(OR($G5424="ERROR",$G5424="UNKNOWN",$G5424=""),IFERROR(VLOOKUP($D5424,'02_UnitPriceRef'!$E$3:$F$10,2,0),IF(OR($E5424="Error",$E5424="UNKNOWN",$E5424=""),0,I5424/E5424)),$G5424)</f>
        <v>3</v>
      </c>
      <c r="I5424" s="24">
        <v>12</v>
      </c>
      <c r="J5424" s="22">
        <f t="shared" si="64"/>
        <v>12</v>
      </c>
      <c r="K5424" s="22" t="s">
        <v>10</v>
      </c>
      <c r="L5424" s="22" t="s">
        <v>20</v>
      </c>
      <c r="M5424" s="26">
        <v>45129</v>
      </c>
      <c r="N5424" s="27">
        <f t="shared" si="65"/>
        <v>45129</v>
      </c>
    </row>
    <row r="5425" spans="1:14" ht="22.6" customHeight="1">
      <c r="A5425" s="22" t="s">
        <v>5446</v>
      </c>
      <c r="B5425" s="23" t="s">
        <v>13</v>
      </c>
      <c r="C5425" s="22" t="str">
        <f>IF(OR($B5425="Unknown",$B5425="Error",$B5425=""),IFERROR(VLOOKUP($H5425, '02_UnitPriceRef'!$F$3:$G$10,2,FALSE),"N/A"),$B5425)</f>
        <v>Cake</v>
      </c>
      <c r="D5425" s="22" t="s">
        <v>13</v>
      </c>
      <c r="E5425" s="24">
        <v>1</v>
      </c>
      <c r="F5425" s="22">
        <f t="shared" si="63"/>
        <v>1</v>
      </c>
      <c r="G5425" s="24">
        <v>3</v>
      </c>
      <c r="H5425" s="22">
        <f>IF(OR($G5425="ERROR",$G5425="UNKNOWN",$G5425=""),IFERROR(VLOOKUP($D5425,'02_UnitPriceRef'!$E$3:$F$10,2,0),IF(OR($E5425="Error",$E5425="UNKNOWN",$E5425=""),0,I5425/E5425)),$G5425)</f>
        <v>3</v>
      </c>
      <c r="I5425" s="24">
        <v>3</v>
      </c>
      <c r="J5425" s="22">
        <f t="shared" si="64"/>
        <v>3</v>
      </c>
      <c r="K5425" s="22" t="s">
        <v>10</v>
      </c>
      <c r="L5425" s="22" t="s">
        <v>11</v>
      </c>
      <c r="M5425" s="26">
        <v>44998</v>
      </c>
      <c r="N5425" s="27">
        <f t="shared" si="65"/>
        <v>44998</v>
      </c>
    </row>
    <row r="5426" spans="1:14" ht="22.6" customHeight="1">
      <c r="A5426" s="22" t="s">
        <v>5447</v>
      </c>
      <c r="B5426" s="23" t="s">
        <v>17</v>
      </c>
      <c r="C5426" s="22" t="str">
        <f>IF(OR($B5426="Unknown",$B5426="Error",$B5426=""),IFERROR(VLOOKUP($H5426, '02_UnitPriceRef'!$F$3:$G$10,2,FALSE),"N/A"),$B5426)</f>
        <v>Cookie</v>
      </c>
      <c r="D5426" s="22" t="s">
        <v>17</v>
      </c>
      <c r="E5426" s="24">
        <v>4</v>
      </c>
      <c r="F5426" s="22">
        <f t="shared" si="63"/>
        <v>4</v>
      </c>
      <c r="G5426" s="24">
        <v>1</v>
      </c>
      <c r="H5426" s="22">
        <f>IF(OR($G5426="ERROR",$G5426="UNKNOWN",$G5426=""),IFERROR(VLOOKUP($D5426,'02_UnitPriceRef'!$E$3:$F$10,2,0),IF(OR($E5426="Error",$E5426="UNKNOWN",$E5426=""),0,I5426/E5426)),$G5426)</f>
        <v>1</v>
      </c>
      <c r="I5426" s="24">
        <v>4</v>
      </c>
      <c r="J5426" s="22">
        <f t="shared" si="64"/>
        <v>4</v>
      </c>
      <c r="K5426" s="22" t="s">
        <v>10</v>
      </c>
      <c r="L5426" s="22" t="s">
        <v>20</v>
      </c>
      <c r="M5426" s="26">
        <v>45285</v>
      </c>
      <c r="N5426" s="27">
        <f t="shared" si="65"/>
        <v>45285</v>
      </c>
    </row>
    <row r="5427" spans="1:14" ht="22.6" customHeight="1">
      <c r="A5427" s="22" t="s">
        <v>5448</v>
      </c>
      <c r="B5427" s="23" t="s">
        <v>35</v>
      </c>
      <c r="C5427" s="22" t="str">
        <f>IF(OR($B5427="Unknown",$B5427="Error",$B5427=""),IFERROR(VLOOKUP($H5427, '02_UnitPriceRef'!$F$3:$G$10,2,FALSE),"N/A"),$B5427)</f>
        <v>Tea</v>
      </c>
      <c r="D5427" s="22" t="s">
        <v>35</v>
      </c>
      <c r="E5427" s="24">
        <v>3</v>
      </c>
      <c r="F5427" s="22">
        <f t="shared" si="63"/>
        <v>3</v>
      </c>
      <c r="G5427" s="24">
        <v>1.5</v>
      </c>
      <c r="H5427" s="22">
        <f>IF(OR($G5427="ERROR",$G5427="UNKNOWN",$G5427=""),IFERROR(VLOOKUP($D5427,'02_UnitPriceRef'!$E$3:$F$10,2,0),IF(OR($E5427="Error",$E5427="UNKNOWN",$E5427=""),0,I5427/E5427)),$G5427)</f>
        <v>1.5</v>
      </c>
      <c r="I5427" s="24">
        <v>4.5</v>
      </c>
      <c r="J5427" s="22">
        <f t="shared" si="64"/>
        <v>4.5</v>
      </c>
      <c r="K5427" s="22" t="s">
        <v>20</v>
      </c>
      <c r="L5427" s="22" t="s">
        <v>20</v>
      </c>
      <c r="M5427" s="26">
        <v>45289</v>
      </c>
      <c r="N5427" s="27">
        <f t="shared" si="65"/>
        <v>45289</v>
      </c>
    </row>
    <row r="5428" spans="1:14" ht="22.6" customHeight="1">
      <c r="A5428" s="22" t="s">
        <v>5449</v>
      </c>
      <c r="B5428" s="23" t="s">
        <v>24</v>
      </c>
      <c r="C5428" s="22" t="str">
        <f>IF(OR($B5428="Unknown",$B5428="Error",$B5428=""),IFERROR(VLOOKUP($H5428, '02_UnitPriceRef'!$F$3:$G$10,2,FALSE),"N/A"),$B5428)</f>
        <v>Smoothie</v>
      </c>
      <c r="D5428" s="22" t="s">
        <v>24</v>
      </c>
      <c r="E5428" s="23" t="s">
        <v>10030</v>
      </c>
      <c r="F5428" s="22">
        <f t="shared" si="63"/>
        <v>5</v>
      </c>
      <c r="G5428" s="24">
        <v>4</v>
      </c>
      <c r="H5428" s="22">
        <f>IF(OR($G5428="ERROR",$G5428="UNKNOWN",$G5428=""),IFERROR(VLOOKUP($D5428,'02_UnitPriceRef'!$E$3:$F$10,2,0),IF(OR($E5428="Error",$E5428="UNKNOWN",$E5428=""),0,I5428/E5428)),$G5428)</f>
        <v>4</v>
      </c>
      <c r="I5428" s="24">
        <v>20</v>
      </c>
      <c r="J5428" s="22">
        <f t="shared" si="64"/>
        <v>20</v>
      </c>
      <c r="K5428" s="22" t="s">
        <v>14</v>
      </c>
      <c r="L5428" s="22" t="s">
        <v>15</v>
      </c>
      <c r="M5428" s="26">
        <v>44998</v>
      </c>
      <c r="N5428" s="27">
        <f t="shared" si="65"/>
        <v>44998</v>
      </c>
    </row>
    <row r="5429" spans="1:14" ht="22.6" customHeight="1">
      <c r="A5429" s="22" t="s">
        <v>5450</v>
      </c>
      <c r="B5429" s="23" t="s">
        <v>27</v>
      </c>
      <c r="C5429" s="22" t="str">
        <f>IF(OR($B5429="Unknown",$B5429="Error",$B5429=""),IFERROR(VLOOKUP($H5429, '02_UnitPriceRef'!$F$3:$G$10,2,FALSE),"N/A"),$B5429)</f>
        <v>Sandwich</v>
      </c>
      <c r="D5429" s="22" t="s">
        <v>27</v>
      </c>
      <c r="E5429" s="24">
        <v>1</v>
      </c>
      <c r="F5429" s="22">
        <f t="shared" si="63"/>
        <v>1</v>
      </c>
      <c r="G5429" s="24">
        <v>4</v>
      </c>
      <c r="H5429" s="22">
        <f>IF(OR($G5429="ERROR",$G5429="UNKNOWN",$G5429=""),IFERROR(VLOOKUP($D5429,'02_UnitPriceRef'!$E$3:$F$10,2,0),IF(OR($E5429="Error",$E5429="UNKNOWN",$E5429=""),0,I5429/E5429)),$G5429)</f>
        <v>4</v>
      </c>
      <c r="I5429" s="24">
        <v>4</v>
      </c>
      <c r="J5429" s="22">
        <f t="shared" si="64"/>
        <v>4</v>
      </c>
      <c r="K5429" s="22" t="s">
        <v>22</v>
      </c>
      <c r="L5429" s="22" t="s">
        <v>15</v>
      </c>
      <c r="M5429" s="26">
        <v>45083</v>
      </c>
      <c r="N5429" s="27">
        <f t="shared" si="65"/>
        <v>45083</v>
      </c>
    </row>
    <row r="5430" spans="1:14" ht="22.6" customHeight="1">
      <c r="A5430" s="22" t="s">
        <v>5451</v>
      </c>
      <c r="B5430" s="23" t="s">
        <v>24</v>
      </c>
      <c r="C5430" s="22" t="str">
        <f>IF(OR($B5430="Unknown",$B5430="Error",$B5430=""),IFERROR(VLOOKUP($H5430, '02_UnitPriceRef'!$F$3:$G$10,2,FALSE),"N/A"),$B5430)</f>
        <v>Smoothie</v>
      </c>
      <c r="D5430" s="22" t="s">
        <v>24</v>
      </c>
      <c r="E5430" s="24">
        <v>2</v>
      </c>
      <c r="F5430" s="22">
        <f t="shared" si="63"/>
        <v>2</v>
      </c>
      <c r="G5430" s="24">
        <v>4</v>
      </c>
      <c r="H5430" s="22">
        <f>IF(OR($G5430="ERROR",$G5430="UNKNOWN",$G5430=""),IFERROR(VLOOKUP($D5430,'02_UnitPriceRef'!$E$3:$F$10,2,0),IF(OR($E5430="Error",$E5430="UNKNOWN",$E5430=""),0,I5430/E5430)),$G5430)</f>
        <v>4</v>
      </c>
      <c r="I5430" s="24">
        <v>8</v>
      </c>
      <c r="J5430" s="22">
        <f t="shared" si="64"/>
        <v>8</v>
      </c>
      <c r="K5430" s="22" t="s">
        <v>10</v>
      </c>
      <c r="L5430" s="22" t="s">
        <v>11</v>
      </c>
      <c r="M5430" s="26">
        <v>44935</v>
      </c>
      <c r="N5430" s="27">
        <f t="shared" si="65"/>
        <v>44935</v>
      </c>
    </row>
    <row r="5431" spans="1:14" ht="22.6" customHeight="1">
      <c r="A5431" s="22" t="s">
        <v>5452</v>
      </c>
      <c r="B5431" s="23" t="s">
        <v>35</v>
      </c>
      <c r="C5431" s="22" t="str">
        <f>IF(OR($B5431="Unknown",$B5431="Error",$B5431=""),IFERROR(VLOOKUP($H5431, '02_UnitPriceRef'!$F$3:$G$10,2,FALSE),"N/A"),$B5431)</f>
        <v>Tea</v>
      </c>
      <c r="D5431" s="22" t="s">
        <v>35</v>
      </c>
      <c r="E5431" s="24">
        <v>5</v>
      </c>
      <c r="F5431" s="22">
        <f t="shared" si="63"/>
        <v>5</v>
      </c>
      <c r="G5431" s="24">
        <v>1.5</v>
      </c>
      <c r="H5431" s="22">
        <f>IF(OR($G5431="ERROR",$G5431="UNKNOWN",$G5431=""),IFERROR(VLOOKUP($D5431,'02_UnitPriceRef'!$E$3:$F$10,2,0),IF(OR($E5431="Error",$E5431="UNKNOWN",$E5431=""),0,I5431/E5431)),$G5431)</f>
        <v>1.5</v>
      </c>
      <c r="I5431" s="24">
        <v>7.5</v>
      </c>
      <c r="J5431" s="22">
        <f t="shared" si="64"/>
        <v>7.5</v>
      </c>
      <c r="K5431" s="22" t="s">
        <v>10</v>
      </c>
      <c r="L5431" s="22" t="s">
        <v>15</v>
      </c>
      <c r="M5431" s="26">
        <v>45173</v>
      </c>
      <c r="N5431" s="27">
        <f t="shared" si="65"/>
        <v>45173</v>
      </c>
    </row>
    <row r="5432" spans="1:14" ht="22.6" customHeight="1">
      <c r="A5432" s="22" t="s">
        <v>5453</v>
      </c>
      <c r="B5432" s="23" t="s">
        <v>9</v>
      </c>
      <c r="C5432" s="22" t="str">
        <f>IF(OR($B5432="Unknown",$B5432="Error",$B5432=""),IFERROR(VLOOKUP($H5432, '02_UnitPriceRef'!$F$3:$G$10,2,FALSE),"N/A"),$B5432)</f>
        <v>Coffee</v>
      </c>
      <c r="D5432" s="22" t="s">
        <v>9</v>
      </c>
      <c r="E5432" s="24">
        <v>5</v>
      </c>
      <c r="F5432" s="22">
        <f t="shared" si="63"/>
        <v>5</v>
      </c>
      <c r="G5432" s="24">
        <v>2</v>
      </c>
      <c r="H5432" s="22">
        <f>IF(OR($G5432="ERROR",$G5432="UNKNOWN",$G5432=""),IFERROR(VLOOKUP($D5432,'02_UnitPriceRef'!$E$3:$F$10,2,0),IF(OR($E5432="Error",$E5432="UNKNOWN",$E5432=""),0,I5432/E5432)),$G5432)</f>
        <v>2</v>
      </c>
      <c r="I5432" s="24">
        <v>10</v>
      </c>
      <c r="J5432" s="22">
        <f t="shared" si="64"/>
        <v>10</v>
      </c>
      <c r="K5432" s="22" t="s">
        <v>22</v>
      </c>
      <c r="L5432" s="22" t="s">
        <v>11</v>
      </c>
      <c r="M5432" s="26">
        <v>45278</v>
      </c>
      <c r="N5432" s="27">
        <f t="shared" si="65"/>
        <v>45278</v>
      </c>
    </row>
    <row r="5433" spans="1:14" ht="22.6" customHeight="1">
      <c r="A5433" s="22" t="s">
        <v>5454</v>
      </c>
      <c r="B5433" s="23" t="s">
        <v>35</v>
      </c>
      <c r="C5433" s="22" t="str">
        <f>IF(OR($B5433="Unknown",$B5433="Error",$B5433=""),IFERROR(VLOOKUP($H5433, '02_UnitPriceRef'!$F$3:$G$10,2,FALSE),"N/A"),$B5433)</f>
        <v>Tea</v>
      </c>
      <c r="D5433" s="22" t="s">
        <v>35</v>
      </c>
      <c r="E5433" s="24">
        <v>2</v>
      </c>
      <c r="F5433" s="22">
        <f t="shared" si="63"/>
        <v>2</v>
      </c>
      <c r="G5433" s="24">
        <v>1.5</v>
      </c>
      <c r="H5433" s="22">
        <f>IF(OR($G5433="ERROR",$G5433="UNKNOWN",$G5433=""),IFERROR(VLOOKUP($D5433,'02_UnitPriceRef'!$E$3:$F$10,2,0),IF(OR($E5433="Error",$E5433="UNKNOWN",$E5433=""),0,I5433/E5433)),$G5433)</f>
        <v>1.5</v>
      </c>
      <c r="I5433" s="24">
        <v>3</v>
      </c>
      <c r="J5433" s="22">
        <f t="shared" si="64"/>
        <v>3</v>
      </c>
      <c r="K5433" s="22" t="s">
        <v>20</v>
      </c>
      <c r="L5433" s="22" t="s">
        <v>20</v>
      </c>
      <c r="M5433" s="26">
        <v>45015</v>
      </c>
      <c r="N5433" s="27">
        <f t="shared" si="65"/>
        <v>45015</v>
      </c>
    </row>
    <row r="5434" spans="1:14" ht="22.6" customHeight="1">
      <c r="A5434" s="22" t="s">
        <v>5455</v>
      </c>
      <c r="B5434" s="23" t="s">
        <v>35</v>
      </c>
      <c r="C5434" s="22" t="str">
        <f>IF(OR($B5434="Unknown",$B5434="Error",$B5434=""),IFERROR(VLOOKUP($H5434, '02_UnitPriceRef'!$F$3:$G$10,2,FALSE),"N/A"),$B5434)</f>
        <v>Tea</v>
      </c>
      <c r="D5434" s="22" t="s">
        <v>35</v>
      </c>
      <c r="E5434" s="24">
        <v>2</v>
      </c>
      <c r="F5434" s="22">
        <f t="shared" si="63"/>
        <v>2</v>
      </c>
      <c r="G5434" s="24">
        <v>1.5</v>
      </c>
      <c r="H5434" s="22">
        <f>IF(OR($G5434="ERROR",$G5434="UNKNOWN",$G5434=""),IFERROR(VLOOKUP($D5434,'02_UnitPriceRef'!$E$3:$F$10,2,0),IF(OR($E5434="Error",$E5434="UNKNOWN",$E5434=""),0,I5434/E5434)),$G5434)</f>
        <v>1.5</v>
      </c>
      <c r="I5434" s="24">
        <v>3</v>
      </c>
      <c r="J5434" s="22">
        <f t="shared" si="64"/>
        <v>3</v>
      </c>
      <c r="K5434" s="22" t="s">
        <v>22</v>
      </c>
      <c r="L5434" s="22" t="s">
        <v>11</v>
      </c>
      <c r="M5434" s="26">
        <v>45184</v>
      </c>
      <c r="N5434" s="27">
        <f t="shared" si="65"/>
        <v>45184</v>
      </c>
    </row>
    <row r="5435" spans="1:14" ht="22.6" customHeight="1">
      <c r="A5435" s="22" t="s">
        <v>5456</v>
      </c>
      <c r="B5435" s="23" t="s">
        <v>35</v>
      </c>
      <c r="C5435" s="22" t="str">
        <f>IF(OR($B5435="Unknown",$B5435="Error",$B5435=""),IFERROR(VLOOKUP($H5435, '02_UnitPriceRef'!$F$3:$G$10,2,FALSE),"N/A"),$B5435)</f>
        <v>Tea</v>
      </c>
      <c r="D5435" s="22" t="s">
        <v>35</v>
      </c>
      <c r="E5435" s="24">
        <v>3</v>
      </c>
      <c r="F5435" s="22">
        <f t="shared" si="63"/>
        <v>3</v>
      </c>
      <c r="G5435" s="24">
        <v>1.5</v>
      </c>
      <c r="H5435" s="22">
        <f>IF(OR($G5435="ERROR",$G5435="UNKNOWN",$G5435=""),IFERROR(VLOOKUP($D5435,'02_UnitPriceRef'!$E$3:$F$10,2,0),IF(OR($E5435="Error",$E5435="UNKNOWN",$E5435=""),0,I5435/E5435)),$G5435)</f>
        <v>1.5</v>
      </c>
      <c r="I5435" s="24">
        <v>4.5</v>
      </c>
      <c r="J5435" s="22">
        <f t="shared" si="64"/>
        <v>4.5</v>
      </c>
      <c r="K5435" s="22" t="s">
        <v>22</v>
      </c>
      <c r="L5435" s="22" t="s">
        <v>11</v>
      </c>
      <c r="M5435" s="26">
        <v>45091</v>
      </c>
      <c r="N5435" s="27">
        <f t="shared" si="65"/>
        <v>45091</v>
      </c>
    </row>
    <row r="5436" spans="1:14" ht="22.6" customHeight="1">
      <c r="A5436" s="22" t="s">
        <v>5457</v>
      </c>
      <c r="B5436" s="23" t="s">
        <v>17</v>
      </c>
      <c r="C5436" s="22" t="str">
        <f>IF(OR($B5436="Unknown",$B5436="Error",$B5436=""),IFERROR(VLOOKUP($H5436, '02_UnitPriceRef'!$F$3:$G$10,2,FALSE),"N/A"),$B5436)</f>
        <v>Cookie</v>
      </c>
      <c r="D5436" s="22" t="s">
        <v>17</v>
      </c>
      <c r="E5436" s="24">
        <v>3</v>
      </c>
      <c r="F5436" s="22">
        <f t="shared" si="63"/>
        <v>3</v>
      </c>
      <c r="G5436" s="24">
        <v>1</v>
      </c>
      <c r="H5436" s="22">
        <f>IF(OR($G5436="ERROR",$G5436="UNKNOWN",$G5436=""),IFERROR(VLOOKUP($D5436,'02_UnitPriceRef'!$E$3:$F$10,2,0),IF(OR($E5436="Error",$E5436="UNKNOWN",$E5436=""),0,I5436/E5436)),$G5436)</f>
        <v>1</v>
      </c>
      <c r="I5436" s="24">
        <v>3</v>
      </c>
      <c r="J5436" s="22">
        <f t="shared" si="64"/>
        <v>3</v>
      </c>
      <c r="K5436" s="22" t="s">
        <v>10</v>
      </c>
      <c r="L5436" s="22" t="s">
        <v>15</v>
      </c>
      <c r="M5436" s="26">
        <v>44947</v>
      </c>
      <c r="N5436" s="27">
        <f t="shared" si="65"/>
        <v>44947</v>
      </c>
    </row>
    <row r="5437" spans="1:14" ht="22.6" customHeight="1">
      <c r="A5437" s="22" t="s">
        <v>5458</v>
      </c>
      <c r="B5437" s="23" t="s">
        <v>19</v>
      </c>
      <c r="C5437" s="22" t="str">
        <f>IF(OR($B5437="Unknown",$B5437="Error",$B5437=""),IFERROR(VLOOKUP($H5437, '02_UnitPriceRef'!$F$3:$G$10,2,FALSE),"N/A"),$B5437)</f>
        <v>Salad</v>
      </c>
      <c r="D5437" s="22" t="s">
        <v>19</v>
      </c>
      <c r="E5437" s="24">
        <v>1</v>
      </c>
      <c r="F5437" s="22">
        <f t="shared" si="63"/>
        <v>1</v>
      </c>
      <c r="G5437" s="24">
        <v>5</v>
      </c>
      <c r="H5437" s="22">
        <f>IF(OR($G5437="ERROR",$G5437="UNKNOWN",$G5437=""),IFERROR(VLOOKUP($D5437,'02_UnitPriceRef'!$E$3:$F$10,2,0),IF(OR($E5437="Error",$E5437="UNKNOWN",$E5437=""),0,I5437/E5437)),$G5437)</f>
        <v>5</v>
      </c>
      <c r="I5437" s="24">
        <v>5</v>
      </c>
      <c r="J5437" s="22">
        <f t="shared" si="64"/>
        <v>5</v>
      </c>
      <c r="K5437" s="22" t="s">
        <v>20</v>
      </c>
      <c r="L5437" s="22" t="s">
        <v>11</v>
      </c>
      <c r="M5437" s="26">
        <v>45225</v>
      </c>
      <c r="N5437" s="27">
        <f t="shared" si="65"/>
        <v>45225</v>
      </c>
    </row>
    <row r="5438" spans="1:14" ht="22.6" customHeight="1">
      <c r="A5438" s="22" t="s">
        <v>5459</v>
      </c>
      <c r="B5438" s="23" t="s">
        <v>17</v>
      </c>
      <c r="C5438" s="22" t="str">
        <f>IF(OR($B5438="Unknown",$B5438="Error",$B5438=""),IFERROR(VLOOKUP($H5438, '02_UnitPriceRef'!$F$3:$G$10,2,FALSE),"N/A"),$B5438)</f>
        <v>Cookie</v>
      </c>
      <c r="D5438" s="22" t="s">
        <v>17</v>
      </c>
      <c r="E5438" s="24">
        <v>1</v>
      </c>
      <c r="F5438" s="22">
        <f t="shared" si="63"/>
        <v>1</v>
      </c>
      <c r="G5438" s="24">
        <v>1</v>
      </c>
      <c r="H5438" s="22">
        <f>IF(OR($G5438="ERROR",$G5438="UNKNOWN",$G5438=""),IFERROR(VLOOKUP($D5438,'02_UnitPriceRef'!$E$3:$F$10,2,0),IF(OR($E5438="Error",$E5438="UNKNOWN",$E5438=""),0,I5438/E5438)),$G5438)</f>
        <v>1</v>
      </c>
      <c r="I5438" s="24">
        <v>1</v>
      </c>
      <c r="J5438" s="22">
        <f t="shared" si="64"/>
        <v>1</v>
      </c>
      <c r="K5438" s="22" t="s">
        <v>10</v>
      </c>
      <c r="L5438" s="22" t="s">
        <v>15</v>
      </c>
      <c r="M5438" s="26">
        <v>45187</v>
      </c>
      <c r="N5438" s="27">
        <f t="shared" si="65"/>
        <v>45187</v>
      </c>
    </row>
    <row r="5439" spans="1:14" ht="22.6" customHeight="1">
      <c r="A5439" s="22" t="s">
        <v>5460</v>
      </c>
      <c r="B5439" s="23" t="s">
        <v>27</v>
      </c>
      <c r="C5439" s="22" t="str">
        <f>IF(OR($B5439="Unknown",$B5439="Error",$B5439=""),IFERROR(VLOOKUP($H5439, '02_UnitPriceRef'!$F$3:$G$10,2,FALSE),"N/A"),$B5439)</f>
        <v>Sandwich</v>
      </c>
      <c r="D5439" s="22" t="s">
        <v>27</v>
      </c>
      <c r="E5439" s="24">
        <v>4</v>
      </c>
      <c r="F5439" s="22">
        <f t="shared" si="63"/>
        <v>4</v>
      </c>
      <c r="G5439" s="24">
        <v>4</v>
      </c>
      <c r="H5439" s="22">
        <f>IF(OR($G5439="ERROR",$G5439="UNKNOWN",$G5439=""),IFERROR(VLOOKUP($D5439,'02_UnitPriceRef'!$E$3:$F$10,2,0),IF(OR($E5439="Error",$E5439="UNKNOWN",$E5439=""),0,I5439/E5439)),$G5439)</f>
        <v>4</v>
      </c>
      <c r="I5439" s="23"/>
      <c r="J5439" s="22">
        <f t="shared" si="64"/>
        <v>16</v>
      </c>
      <c r="K5439" s="22" t="s">
        <v>14</v>
      </c>
      <c r="L5439" s="22" t="s">
        <v>20</v>
      </c>
      <c r="M5439" s="26">
        <v>45155</v>
      </c>
      <c r="N5439" s="27">
        <f t="shared" si="65"/>
        <v>45155</v>
      </c>
    </row>
    <row r="5440" spans="1:14" ht="22.6" customHeight="1">
      <c r="A5440" s="22" t="s">
        <v>5461</v>
      </c>
      <c r="B5440" s="23" t="s">
        <v>17</v>
      </c>
      <c r="C5440" s="22" t="str">
        <f>IF(OR($B5440="Unknown",$B5440="Error",$B5440=""),IFERROR(VLOOKUP($H5440, '02_UnitPriceRef'!$F$3:$G$10,2,FALSE),"N/A"),$B5440)</f>
        <v>Cookie</v>
      </c>
      <c r="D5440" s="22" t="s">
        <v>17</v>
      </c>
      <c r="E5440" s="24">
        <v>5</v>
      </c>
      <c r="F5440" s="22">
        <f t="shared" si="63"/>
        <v>5</v>
      </c>
      <c r="G5440" s="24">
        <v>1</v>
      </c>
      <c r="H5440" s="22">
        <f>IF(OR($G5440="ERROR",$G5440="UNKNOWN",$G5440=""),IFERROR(VLOOKUP($D5440,'02_UnitPriceRef'!$E$3:$F$10,2,0),IF(OR($E5440="Error",$E5440="UNKNOWN",$E5440=""),0,I5440/E5440)),$G5440)</f>
        <v>1</v>
      </c>
      <c r="I5440" s="24">
        <v>5</v>
      </c>
      <c r="J5440" s="22">
        <f t="shared" si="64"/>
        <v>5</v>
      </c>
      <c r="K5440" s="22" t="s">
        <v>20</v>
      </c>
      <c r="L5440" s="22" t="s">
        <v>20</v>
      </c>
      <c r="M5440" s="26">
        <v>45117</v>
      </c>
      <c r="N5440" s="27">
        <f t="shared" si="65"/>
        <v>45117</v>
      </c>
    </row>
    <row r="5441" spans="1:14" ht="22.6" customHeight="1">
      <c r="A5441" s="22" t="s">
        <v>5462</v>
      </c>
      <c r="B5441" s="23" t="s">
        <v>13</v>
      </c>
      <c r="C5441" s="22" t="str">
        <f>IF(OR($B5441="Unknown",$B5441="Error",$B5441=""),IFERROR(VLOOKUP($H5441, '02_UnitPriceRef'!$F$3:$G$10,2,FALSE),"N/A"),$B5441)</f>
        <v>Cake</v>
      </c>
      <c r="D5441" s="22" t="s">
        <v>13</v>
      </c>
      <c r="E5441" s="24">
        <v>3</v>
      </c>
      <c r="F5441" s="22">
        <f t="shared" si="63"/>
        <v>3</v>
      </c>
      <c r="G5441" s="24">
        <v>3</v>
      </c>
      <c r="H5441" s="22">
        <f>IF(OR($G5441="ERROR",$G5441="UNKNOWN",$G5441=""),IFERROR(VLOOKUP($D5441,'02_UnitPriceRef'!$E$3:$F$10,2,0),IF(OR($E5441="Error",$E5441="UNKNOWN",$E5441=""),0,I5441/E5441)),$G5441)</f>
        <v>3</v>
      </c>
      <c r="I5441" s="24">
        <v>9</v>
      </c>
      <c r="J5441" s="22">
        <f t="shared" si="64"/>
        <v>9</v>
      </c>
      <c r="K5441" s="22" t="s">
        <v>14</v>
      </c>
      <c r="L5441" s="22" t="s">
        <v>20</v>
      </c>
      <c r="M5441" s="26">
        <v>45121</v>
      </c>
      <c r="N5441" s="27">
        <f t="shared" si="65"/>
        <v>45121</v>
      </c>
    </row>
    <row r="5442" spans="1:14" ht="22.6" customHeight="1">
      <c r="A5442" s="22" t="s">
        <v>5463</v>
      </c>
      <c r="B5442" s="23" t="s">
        <v>24</v>
      </c>
      <c r="C5442" s="22" t="str">
        <f>IF(OR($B5442="Unknown",$B5442="Error",$B5442=""),IFERROR(VLOOKUP($H5442, '02_UnitPriceRef'!$F$3:$G$10,2,FALSE),"N/A"),$B5442)</f>
        <v>Smoothie</v>
      </c>
      <c r="D5442" s="22" t="s">
        <v>24</v>
      </c>
      <c r="E5442" s="24">
        <v>3</v>
      </c>
      <c r="F5442" s="22">
        <f t="shared" si="63"/>
        <v>3</v>
      </c>
      <c r="G5442" s="24">
        <v>4</v>
      </c>
      <c r="H5442" s="22">
        <f>IF(OR($G5442="ERROR",$G5442="UNKNOWN",$G5442=""),IFERROR(VLOOKUP($D5442,'02_UnitPriceRef'!$E$3:$F$10,2,0),IF(OR($E5442="Error",$E5442="UNKNOWN",$E5442=""),0,I5442/E5442)),$G5442)</f>
        <v>4</v>
      </c>
      <c r="I5442" s="24">
        <v>12</v>
      </c>
      <c r="J5442" s="22">
        <f t="shared" si="64"/>
        <v>12</v>
      </c>
      <c r="K5442" s="22" t="s">
        <v>20</v>
      </c>
      <c r="L5442" s="22" t="s">
        <v>11</v>
      </c>
      <c r="M5442" s="26">
        <v>45102</v>
      </c>
      <c r="N5442" s="27">
        <f t="shared" si="65"/>
        <v>45102</v>
      </c>
    </row>
    <row r="5443" spans="1:14" ht="22.6" customHeight="1">
      <c r="A5443" s="22" t="s">
        <v>5464</v>
      </c>
      <c r="B5443" s="23" t="s">
        <v>27</v>
      </c>
      <c r="C5443" s="22" t="str">
        <f>IF(OR($B5443="Unknown",$B5443="Error",$B5443=""),IFERROR(VLOOKUP($H5443, '02_UnitPriceRef'!$F$3:$G$10,2,FALSE),"N/A"),$B5443)</f>
        <v>Sandwich</v>
      </c>
      <c r="D5443" s="22" t="s">
        <v>27</v>
      </c>
      <c r="E5443" s="24">
        <v>5</v>
      </c>
      <c r="F5443" s="22">
        <f t="shared" si="63"/>
        <v>5</v>
      </c>
      <c r="G5443" s="24">
        <v>4</v>
      </c>
      <c r="H5443" s="22">
        <f>IF(OR($G5443="ERROR",$G5443="UNKNOWN",$G5443=""),IFERROR(VLOOKUP($D5443,'02_UnitPriceRef'!$E$3:$F$10,2,0),IF(OR($E5443="Error",$E5443="UNKNOWN",$E5443=""),0,I5443/E5443)),$G5443)</f>
        <v>4</v>
      </c>
      <c r="I5443" s="24">
        <v>20</v>
      </c>
      <c r="J5443" s="22">
        <f t="shared" si="64"/>
        <v>20</v>
      </c>
      <c r="K5443" s="22" t="s">
        <v>20</v>
      </c>
      <c r="L5443" s="22" t="s">
        <v>20</v>
      </c>
      <c r="M5443" s="26">
        <v>45040</v>
      </c>
      <c r="N5443" s="27">
        <f t="shared" si="65"/>
        <v>45040</v>
      </c>
    </row>
    <row r="5444" spans="1:14" ht="22.6" customHeight="1">
      <c r="A5444" s="22" t="s">
        <v>5465</v>
      </c>
      <c r="B5444" s="23" t="s">
        <v>19</v>
      </c>
      <c r="C5444" s="22" t="str">
        <f>IF(OR($B5444="Unknown",$B5444="Error",$B5444=""),IFERROR(VLOOKUP($H5444, '02_UnitPriceRef'!$F$3:$G$10,2,FALSE),"N/A"),$B5444)</f>
        <v>Salad</v>
      </c>
      <c r="D5444" s="22" t="s">
        <v>19</v>
      </c>
      <c r="E5444" s="24">
        <v>3</v>
      </c>
      <c r="F5444" s="22">
        <f t="shared" si="63"/>
        <v>3</v>
      </c>
      <c r="G5444" s="24">
        <v>5</v>
      </c>
      <c r="H5444" s="22">
        <f>IF(OR($G5444="ERROR",$G5444="UNKNOWN",$G5444=""),IFERROR(VLOOKUP($D5444,'02_UnitPriceRef'!$E$3:$F$10,2,0),IF(OR($E5444="Error",$E5444="UNKNOWN",$E5444=""),0,I5444/E5444)),$G5444)</f>
        <v>5</v>
      </c>
      <c r="I5444" s="24">
        <v>15</v>
      </c>
      <c r="J5444" s="22">
        <f t="shared" si="64"/>
        <v>15</v>
      </c>
      <c r="K5444" s="22" t="s">
        <v>20</v>
      </c>
      <c r="L5444" s="22" t="s">
        <v>20</v>
      </c>
      <c r="M5444" s="26">
        <v>44990</v>
      </c>
      <c r="N5444" s="27">
        <f t="shared" si="65"/>
        <v>44990</v>
      </c>
    </row>
    <row r="5445" spans="1:14" ht="22.6" customHeight="1">
      <c r="A5445" s="22" t="s">
        <v>5466</v>
      </c>
      <c r="B5445" s="23" t="s">
        <v>24</v>
      </c>
      <c r="C5445" s="22" t="str">
        <f>IF(OR($B5445="Unknown",$B5445="Error",$B5445=""),IFERROR(VLOOKUP($H5445, '02_UnitPriceRef'!$F$3:$G$10,2,FALSE),"N/A"),$B5445)</f>
        <v>Smoothie</v>
      </c>
      <c r="D5445" s="22" t="s">
        <v>24</v>
      </c>
      <c r="E5445" s="24">
        <v>2</v>
      </c>
      <c r="F5445" s="22">
        <f t="shared" si="63"/>
        <v>2</v>
      </c>
      <c r="G5445" s="24">
        <v>4</v>
      </c>
      <c r="H5445" s="22">
        <f>IF(OR($G5445="ERROR",$G5445="UNKNOWN",$G5445=""),IFERROR(VLOOKUP($D5445,'02_UnitPriceRef'!$E$3:$F$10,2,0),IF(OR($E5445="Error",$E5445="UNKNOWN",$E5445=""),0,I5445/E5445)),$G5445)</f>
        <v>4</v>
      </c>
      <c r="I5445" s="23" t="s">
        <v>10030</v>
      </c>
      <c r="J5445" s="22">
        <f t="shared" si="64"/>
        <v>8</v>
      </c>
      <c r="K5445" s="22" t="s">
        <v>14</v>
      </c>
      <c r="L5445" s="22" t="s">
        <v>20</v>
      </c>
      <c r="M5445" s="26">
        <v>45148</v>
      </c>
      <c r="N5445" s="27">
        <f t="shared" si="65"/>
        <v>45148</v>
      </c>
    </row>
    <row r="5446" spans="1:14" ht="22.6" customHeight="1">
      <c r="A5446" s="22" t="s">
        <v>5467</v>
      </c>
      <c r="B5446" s="23" t="s">
        <v>35</v>
      </c>
      <c r="C5446" s="22" t="str">
        <f>IF(OR($B5446="Unknown",$B5446="Error",$B5446=""),IFERROR(VLOOKUP($H5446, '02_UnitPriceRef'!$F$3:$G$10,2,FALSE),"N/A"),$B5446)</f>
        <v>Tea</v>
      </c>
      <c r="D5446" s="22" t="s">
        <v>35</v>
      </c>
      <c r="E5446" s="23" t="s">
        <v>10030</v>
      </c>
      <c r="F5446" s="22">
        <f t="shared" si="63"/>
        <v>2</v>
      </c>
      <c r="G5446" s="24">
        <v>1.5</v>
      </c>
      <c r="H5446" s="22">
        <f>IF(OR($G5446="ERROR",$G5446="UNKNOWN",$G5446=""),IFERROR(VLOOKUP($D5446,'02_UnitPriceRef'!$E$3:$F$10,2,0),IF(OR($E5446="Error",$E5446="UNKNOWN",$E5446=""),0,I5446/E5446)),$G5446)</f>
        <v>1.5</v>
      </c>
      <c r="I5446" s="24">
        <v>3</v>
      </c>
      <c r="J5446" s="22">
        <f t="shared" si="64"/>
        <v>3</v>
      </c>
      <c r="K5446" s="22" t="s">
        <v>10</v>
      </c>
      <c r="L5446" s="22" t="s">
        <v>11</v>
      </c>
      <c r="M5446" s="26">
        <v>45123</v>
      </c>
      <c r="N5446" s="27">
        <f t="shared" si="65"/>
        <v>45123</v>
      </c>
    </row>
    <row r="5447" spans="1:14" ht="22.6" customHeight="1">
      <c r="A5447" s="22" t="s">
        <v>5468</v>
      </c>
      <c r="B5447" s="23" t="s">
        <v>24</v>
      </c>
      <c r="C5447" s="22" t="str">
        <f>IF(OR($B5447="Unknown",$B5447="Error",$B5447=""),IFERROR(VLOOKUP($H5447, '02_UnitPriceRef'!$F$3:$G$10,2,FALSE),"N/A"),$B5447)</f>
        <v>Smoothie</v>
      </c>
      <c r="D5447" s="22" t="s">
        <v>24</v>
      </c>
      <c r="E5447" s="24">
        <v>2</v>
      </c>
      <c r="F5447" s="22">
        <f t="shared" si="63"/>
        <v>2</v>
      </c>
      <c r="G5447" s="24">
        <v>4</v>
      </c>
      <c r="H5447" s="22">
        <f>IF(OR($G5447="ERROR",$G5447="UNKNOWN",$G5447=""),IFERROR(VLOOKUP($D5447,'02_UnitPriceRef'!$E$3:$F$10,2,0),IF(OR($E5447="Error",$E5447="UNKNOWN",$E5447=""),0,I5447/E5447)),$G5447)</f>
        <v>4</v>
      </c>
      <c r="I5447" s="24">
        <v>8</v>
      </c>
      <c r="J5447" s="22">
        <f t="shared" si="64"/>
        <v>8</v>
      </c>
      <c r="K5447" s="22" t="s">
        <v>22</v>
      </c>
      <c r="L5447" s="22" t="s">
        <v>11</v>
      </c>
      <c r="M5447" s="26">
        <v>45107</v>
      </c>
      <c r="N5447" s="27">
        <f t="shared" si="65"/>
        <v>45107</v>
      </c>
    </row>
    <row r="5448" spans="1:14" ht="22.6" customHeight="1">
      <c r="A5448" s="22" t="s">
        <v>5469</v>
      </c>
      <c r="B5448" s="23" t="s">
        <v>13</v>
      </c>
      <c r="C5448" s="22" t="str">
        <f>IF(OR($B5448="Unknown",$B5448="Error",$B5448=""),IFERROR(VLOOKUP($H5448, '02_UnitPriceRef'!$F$3:$G$10,2,FALSE),"N/A"),$B5448)</f>
        <v>Cake</v>
      </c>
      <c r="D5448" s="22" t="s">
        <v>13</v>
      </c>
      <c r="E5448" s="24">
        <v>5</v>
      </c>
      <c r="F5448" s="22">
        <f t="shared" si="63"/>
        <v>5</v>
      </c>
      <c r="G5448" s="24">
        <v>3</v>
      </c>
      <c r="H5448" s="22">
        <f>IF(OR($G5448="ERROR",$G5448="UNKNOWN",$G5448=""),IFERROR(VLOOKUP($D5448,'02_UnitPriceRef'!$E$3:$F$10,2,0),IF(OR($E5448="Error",$E5448="UNKNOWN",$E5448=""),0,I5448/E5448)),$G5448)</f>
        <v>3</v>
      </c>
      <c r="I5448" s="24">
        <v>15</v>
      </c>
      <c r="J5448" s="22">
        <f t="shared" si="64"/>
        <v>15</v>
      </c>
      <c r="K5448" s="22" t="s">
        <v>22</v>
      </c>
      <c r="L5448" s="22" t="s">
        <v>15</v>
      </c>
      <c r="M5448" s="26"/>
      <c r="N5448" s="27">
        <f t="shared" si="65"/>
        <v>1</v>
      </c>
    </row>
    <row r="5449" spans="1:14" ht="22.6" customHeight="1">
      <c r="A5449" s="22" t="s">
        <v>5470</v>
      </c>
      <c r="B5449" s="23" t="s">
        <v>19</v>
      </c>
      <c r="C5449" s="22" t="str">
        <f>IF(OR($B5449="Unknown",$B5449="Error",$B5449=""),IFERROR(VLOOKUP($H5449, '02_UnitPriceRef'!$F$3:$G$10,2,FALSE),"N/A"),$B5449)</f>
        <v>Salad</v>
      </c>
      <c r="D5449" s="22" t="s">
        <v>19</v>
      </c>
      <c r="E5449" s="24">
        <v>2</v>
      </c>
      <c r="F5449" s="22">
        <f t="shared" si="63"/>
        <v>2</v>
      </c>
      <c r="G5449" s="24">
        <v>5</v>
      </c>
      <c r="H5449" s="22">
        <f>IF(OR($G5449="ERROR",$G5449="UNKNOWN",$G5449=""),IFERROR(VLOOKUP($D5449,'02_UnitPriceRef'!$E$3:$F$10,2,0),IF(OR($E5449="Error",$E5449="UNKNOWN",$E5449=""),0,I5449/E5449)),$G5449)</f>
        <v>5</v>
      </c>
      <c r="I5449" s="24">
        <v>10</v>
      </c>
      <c r="J5449" s="22">
        <f t="shared" si="64"/>
        <v>10</v>
      </c>
      <c r="K5449" s="22" t="s">
        <v>22</v>
      </c>
      <c r="L5449" s="22" t="s">
        <v>11</v>
      </c>
      <c r="M5449" s="26">
        <v>45225</v>
      </c>
      <c r="N5449" s="27">
        <f t="shared" si="65"/>
        <v>45225</v>
      </c>
    </row>
    <row r="5450" spans="1:14" ht="22.6" customHeight="1">
      <c r="A5450" s="22" t="s">
        <v>5471</v>
      </c>
      <c r="B5450" s="23" t="s">
        <v>24</v>
      </c>
      <c r="C5450" s="22" t="str">
        <f>IF(OR($B5450="Unknown",$B5450="Error",$B5450=""),IFERROR(VLOOKUP($H5450, '02_UnitPriceRef'!$F$3:$G$10,2,FALSE),"N/A"),$B5450)</f>
        <v>Smoothie</v>
      </c>
      <c r="D5450" s="22" t="s">
        <v>24</v>
      </c>
      <c r="E5450" s="24">
        <v>2</v>
      </c>
      <c r="F5450" s="22">
        <f t="shared" si="63"/>
        <v>2</v>
      </c>
      <c r="G5450" s="24">
        <v>4</v>
      </c>
      <c r="H5450" s="22">
        <f>IF(OR($G5450="ERROR",$G5450="UNKNOWN",$G5450=""),IFERROR(VLOOKUP($D5450,'02_UnitPriceRef'!$E$3:$F$10,2,0),IF(OR($E5450="Error",$E5450="UNKNOWN",$E5450=""),0,I5450/E5450)),$G5450)</f>
        <v>4</v>
      </c>
      <c r="I5450" s="23" t="s">
        <v>10031</v>
      </c>
      <c r="J5450" s="22">
        <f t="shared" si="64"/>
        <v>8</v>
      </c>
      <c r="K5450" s="22" t="s">
        <v>20</v>
      </c>
      <c r="L5450" s="22" t="s">
        <v>15</v>
      </c>
      <c r="M5450" s="26">
        <v>45238</v>
      </c>
      <c r="N5450" s="27">
        <f t="shared" si="65"/>
        <v>45238</v>
      </c>
    </row>
    <row r="5451" spans="1:14" ht="22.6" customHeight="1">
      <c r="A5451" s="22" t="s">
        <v>5472</v>
      </c>
      <c r="B5451" s="23" t="s">
        <v>35</v>
      </c>
      <c r="C5451" s="22" t="str">
        <f>IF(OR($B5451="Unknown",$B5451="Error",$B5451=""),IFERROR(VLOOKUP($H5451, '02_UnitPriceRef'!$F$3:$G$10,2,FALSE),"N/A"),$B5451)</f>
        <v>Tea</v>
      </c>
      <c r="D5451" s="22" t="s">
        <v>35</v>
      </c>
      <c r="E5451" s="24">
        <v>1</v>
      </c>
      <c r="F5451" s="22">
        <f t="shared" si="63"/>
        <v>1</v>
      </c>
      <c r="G5451" s="24">
        <v>1.5</v>
      </c>
      <c r="H5451" s="22">
        <f>IF(OR($G5451="ERROR",$G5451="UNKNOWN",$G5451=""),IFERROR(VLOOKUP($D5451,'02_UnitPriceRef'!$E$3:$F$10,2,0),IF(OR($E5451="Error",$E5451="UNKNOWN",$E5451=""),0,I5451/E5451)),$G5451)</f>
        <v>1.5</v>
      </c>
      <c r="I5451" s="24">
        <v>1.5</v>
      </c>
      <c r="J5451" s="22">
        <f t="shared" si="64"/>
        <v>1.5</v>
      </c>
      <c r="K5451" s="22" t="s">
        <v>22</v>
      </c>
      <c r="L5451" s="22" t="s">
        <v>20</v>
      </c>
      <c r="M5451" s="26">
        <v>45212</v>
      </c>
      <c r="N5451" s="27">
        <f t="shared" si="65"/>
        <v>45212</v>
      </c>
    </row>
    <row r="5452" spans="1:14" ht="22.6" customHeight="1">
      <c r="A5452" s="22" t="s">
        <v>5473</v>
      </c>
      <c r="B5452" s="23" t="s">
        <v>10031</v>
      </c>
      <c r="C5452" s="22" t="str">
        <f>IF(OR($B5452="Unknown",$B5452="Error",$B5452=""),IFERROR(VLOOKUP($H5452, '02_UnitPriceRef'!$F$3:$G$10,2,FALSE),"N/A"),$B5452)</f>
        <v>Cake/Juice</v>
      </c>
      <c r="D5452" s="22" t="s">
        <v>10044</v>
      </c>
      <c r="E5452" s="24">
        <v>4</v>
      </c>
      <c r="F5452" s="22">
        <f t="shared" si="63"/>
        <v>4</v>
      </c>
      <c r="G5452" s="24">
        <v>3</v>
      </c>
      <c r="H5452" s="22">
        <f>IF(OR($G5452="ERROR",$G5452="UNKNOWN",$G5452=""),IFERROR(VLOOKUP($D5452,'02_UnitPriceRef'!$E$3:$F$10,2,0),IF(OR($E5452="Error",$E5452="UNKNOWN",$E5452=""),0,I5452/E5452)),$G5452)</f>
        <v>3</v>
      </c>
      <c r="I5452" s="24">
        <v>12</v>
      </c>
      <c r="J5452" s="22">
        <f t="shared" si="64"/>
        <v>12</v>
      </c>
      <c r="K5452" s="22" t="s">
        <v>14</v>
      </c>
      <c r="L5452" s="22" t="s">
        <v>15</v>
      </c>
      <c r="M5452" s="26">
        <v>45158</v>
      </c>
      <c r="N5452" s="27">
        <f t="shared" si="65"/>
        <v>45158</v>
      </c>
    </row>
    <row r="5453" spans="1:14" ht="22.6" customHeight="1">
      <c r="A5453" s="22" t="s">
        <v>5474</v>
      </c>
      <c r="B5453" s="23" t="s">
        <v>24</v>
      </c>
      <c r="C5453" s="22" t="str">
        <f>IF(OR($B5453="Unknown",$B5453="Error",$B5453=""),IFERROR(VLOOKUP($H5453, '02_UnitPriceRef'!$F$3:$G$10,2,FALSE),"N/A"),$B5453)</f>
        <v>Smoothie</v>
      </c>
      <c r="D5453" s="22" t="s">
        <v>24</v>
      </c>
      <c r="E5453" s="24">
        <v>2</v>
      </c>
      <c r="F5453" s="22">
        <f t="shared" si="63"/>
        <v>2</v>
      </c>
      <c r="G5453" s="24">
        <v>4</v>
      </c>
      <c r="H5453" s="22">
        <f>IF(OR($G5453="ERROR",$G5453="UNKNOWN",$G5453=""),IFERROR(VLOOKUP($D5453,'02_UnitPriceRef'!$E$3:$F$10,2,0),IF(OR($E5453="Error",$E5453="UNKNOWN",$E5453=""),0,I5453/E5453)),$G5453)</f>
        <v>4</v>
      </c>
      <c r="I5453" s="24">
        <v>8</v>
      </c>
      <c r="J5453" s="22">
        <f t="shared" si="64"/>
        <v>8</v>
      </c>
      <c r="K5453" s="22" t="s">
        <v>20</v>
      </c>
      <c r="L5453" s="22" t="s">
        <v>11</v>
      </c>
      <c r="M5453" s="26">
        <v>45233</v>
      </c>
      <c r="N5453" s="27">
        <f t="shared" si="65"/>
        <v>45233</v>
      </c>
    </row>
    <row r="5454" spans="1:14" ht="22.6" customHeight="1">
      <c r="A5454" s="22" t="s">
        <v>5475</v>
      </c>
      <c r="B5454" s="23" t="s">
        <v>24</v>
      </c>
      <c r="C5454" s="22" t="str">
        <f>IF(OR($B5454="Unknown",$B5454="Error",$B5454=""),IFERROR(VLOOKUP($H5454, '02_UnitPriceRef'!$F$3:$G$10,2,FALSE),"N/A"),$B5454)</f>
        <v>Smoothie</v>
      </c>
      <c r="D5454" s="22" t="s">
        <v>24</v>
      </c>
      <c r="E5454" s="24">
        <v>4</v>
      </c>
      <c r="F5454" s="22">
        <f t="shared" si="63"/>
        <v>4</v>
      </c>
      <c r="G5454" s="23" t="s">
        <v>10031</v>
      </c>
      <c r="H5454" s="22">
        <f>IF(OR($G5454="ERROR",$G5454="UNKNOWN",$G5454=""),IFERROR(VLOOKUP($D5454,'02_UnitPriceRef'!$E$3:$F$10,2,0),IF(OR($E5454="Error",$E5454="UNKNOWN",$E5454=""),0,I5454/E5454)),$G5454)</f>
        <v>4</v>
      </c>
      <c r="I5454" s="24">
        <v>16</v>
      </c>
      <c r="J5454" s="22">
        <f t="shared" si="64"/>
        <v>16</v>
      </c>
      <c r="K5454" s="22" t="s">
        <v>20</v>
      </c>
      <c r="L5454" s="22" t="s">
        <v>11</v>
      </c>
      <c r="M5454" s="26">
        <v>45169</v>
      </c>
      <c r="N5454" s="27">
        <f t="shared" si="65"/>
        <v>45169</v>
      </c>
    </row>
    <row r="5455" spans="1:14" ht="22.6" customHeight="1">
      <c r="A5455" s="22" t="s">
        <v>5476</v>
      </c>
      <c r="B5455" s="23" t="s">
        <v>27</v>
      </c>
      <c r="C5455" s="22" t="str">
        <f>IF(OR($B5455="Unknown",$B5455="Error",$B5455=""),IFERROR(VLOOKUP($H5455, '02_UnitPriceRef'!$F$3:$G$10,2,FALSE),"N/A"),$B5455)</f>
        <v>Sandwich</v>
      </c>
      <c r="D5455" s="22" t="s">
        <v>27</v>
      </c>
      <c r="E5455" s="24">
        <v>1</v>
      </c>
      <c r="F5455" s="22">
        <f t="shared" si="63"/>
        <v>1</v>
      </c>
      <c r="G5455" s="24">
        <v>4</v>
      </c>
      <c r="H5455" s="22">
        <f>IF(OR($G5455="ERROR",$G5455="UNKNOWN",$G5455=""),IFERROR(VLOOKUP($D5455,'02_UnitPriceRef'!$E$3:$F$10,2,0),IF(OR($E5455="Error",$E5455="UNKNOWN",$E5455=""),0,I5455/E5455)),$G5455)</f>
        <v>4</v>
      </c>
      <c r="I5455" s="24">
        <v>4</v>
      </c>
      <c r="J5455" s="22">
        <f t="shared" si="64"/>
        <v>4</v>
      </c>
      <c r="K5455" s="22" t="s">
        <v>22</v>
      </c>
      <c r="L5455" s="22" t="s">
        <v>15</v>
      </c>
      <c r="M5455" s="26">
        <v>44933</v>
      </c>
      <c r="N5455" s="27">
        <f t="shared" si="65"/>
        <v>44933</v>
      </c>
    </row>
    <row r="5456" spans="1:14" ht="22.6" customHeight="1">
      <c r="A5456" s="22" t="s">
        <v>5477</v>
      </c>
      <c r="B5456" s="23" t="s">
        <v>13</v>
      </c>
      <c r="C5456" s="22" t="str">
        <f>IF(OR($B5456="Unknown",$B5456="Error",$B5456=""),IFERROR(VLOOKUP($H5456, '02_UnitPriceRef'!$F$3:$G$10,2,FALSE),"N/A"),$B5456)</f>
        <v>Cake</v>
      </c>
      <c r="D5456" s="22" t="s">
        <v>13</v>
      </c>
      <c r="E5456" s="24">
        <v>5</v>
      </c>
      <c r="F5456" s="22">
        <f t="shared" si="63"/>
        <v>5</v>
      </c>
      <c r="G5456" s="24">
        <v>3</v>
      </c>
      <c r="H5456" s="22">
        <f>IF(OR($G5456="ERROR",$G5456="UNKNOWN",$G5456=""),IFERROR(VLOOKUP($D5456,'02_UnitPriceRef'!$E$3:$F$10,2,0),IF(OR($E5456="Error",$E5456="UNKNOWN",$E5456=""),0,I5456/E5456)),$G5456)</f>
        <v>3</v>
      </c>
      <c r="I5456" s="24">
        <v>15</v>
      </c>
      <c r="J5456" s="22">
        <f t="shared" si="64"/>
        <v>15</v>
      </c>
      <c r="K5456" s="22" t="s">
        <v>20</v>
      </c>
      <c r="L5456" s="22" t="s">
        <v>20</v>
      </c>
      <c r="M5456" s="26">
        <v>45269</v>
      </c>
      <c r="N5456" s="27">
        <f t="shared" si="65"/>
        <v>45269</v>
      </c>
    </row>
    <row r="5457" spans="1:14" ht="22.6" customHeight="1">
      <c r="A5457" s="22" t="s">
        <v>5478</v>
      </c>
      <c r="B5457" s="23" t="s">
        <v>19</v>
      </c>
      <c r="C5457" s="22" t="str">
        <f>IF(OR($B5457="Unknown",$B5457="Error",$B5457=""),IFERROR(VLOOKUP($H5457, '02_UnitPriceRef'!$F$3:$G$10,2,FALSE),"N/A"),$B5457)</f>
        <v>Salad</v>
      </c>
      <c r="D5457" s="22" t="s">
        <v>19</v>
      </c>
      <c r="E5457" s="24">
        <v>4</v>
      </c>
      <c r="F5457" s="22">
        <f t="shared" si="63"/>
        <v>4</v>
      </c>
      <c r="G5457" s="24">
        <v>5</v>
      </c>
      <c r="H5457" s="22">
        <f>IF(OR($G5457="ERROR",$G5457="UNKNOWN",$G5457=""),IFERROR(VLOOKUP($D5457,'02_UnitPriceRef'!$E$3:$F$10,2,0),IF(OR($E5457="Error",$E5457="UNKNOWN",$E5457=""),0,I5457/E5457)),$G5457)</f>
        <v>5</v>
      </c>
      <c r="I5457" s="24">
        <v>20</v>
      </c>
      <c r="J5457" s="22">
        <f t="shared" si="64"/>
        <v>20</v>
      </c>
      <c r="K5457" s="22" t="s">
        <v>22</v>
      </c>
      <c r="L5457" s="22" t="s">
        <v>11</v>
      </c>
      <c r="M5457" s="26">
        <v>45181</v>
      </c>
      <c r="N5457" s="27">
        <f t="shared" si="65"/>
        <v>45181</v>
      </c>
    </row>
    <row r="5458" spans="1:14" ht="22.6" customHeight="1">
      <c r="A5458" s="22" t="s">
        <v>5479</v>
      </c>
      <c r="B5458" s="23" t="s">
        <v>27</v>
      </c>
      <c r="C5458" s="22" t="str">
        <f>IF(OR($B5458="Unknown",$B5458="Error",$B5458=""),IFERROR(VLOOKUP($H5458, '02_UnitPriceRef'!$F$3:$G$10,2,FALSE),"N/A"),$B5458)</f>
        <v>Sandwich</v>
      </c>
      <c r="D5458" s="22" t="s">
        <v>27</v>
      </c>
      <c r="E5458" s="24">
        <v>5</v>
      </c>
      <c r="F5458" s="22">
        <f t="shared" si="63"/>
        <v>5</v>
      </c>
      <c r="G5458" s="23" t="s">
        <v>10031</v>
      </c>
      <c r="H5458" s="22">
        <f>IF(OR($G5458="ERROR",$G5458="UNKNOWN",$G5458=""),IFERROR(VLOOKUP($D5458,'02_UnitPriceRef'!$E$3:$F$10,2,0),IF(OR($E5458="Error",$E5458="UNKNOWN",$E5458=""),0,I5458/E5458)),$G5458)</f>
        <v>4</v>
      </c>
      <c r="I5458" s="24">
        <v>20</v>
      </c>
      <c r="J5458" s="22">
        <f t="shared" si="64"/>
        <v>20</v>
      </c>
      <c r="K5458" s="22" t="s">
        <v>14</v>
      </c>
      <c r="L5458" s="22" t="s">
        <v>15</v>
      </c>
      <c r="M5458" s="26">
        <v>45284</v>
      </c>
      <c r="N5458" s="27">
        <f t="shared" si="65"/>
        <v>45284</v>
      </c>
    </row>
    <row r="5459" spans="1:14" ht="22.6" customHeight="1">
      <c r="A5459" s="22" t="s">
        <v>5480</v>
      </c>
      <c r="B5459" s="23" t="s">
        <v>13</v>
      </c>
      <c r="C5459" s="22" t="str">
        <f>IF(OR($B5459="Unknown",$B5459="Error",$B5459=""),IFERROR(VLOOKUP($H5459, '02_UnitPriceRef'!$F$3:$G$10,2,FALSE),"N/A"),$B5459)</f>
        <v>Cake</v>
      </c>
      <c r="D5459" s="22" t="s">
        <v>13</v>
      </c>
      <c r="E5459" s="24">
        <v>1</v>
      </c>
      <c r="F5459" s="22">
        <f t="shared" si="63"/>
        <v>1</v>
      </c>
      <c r="G5459" s="24">
        <v>3</v>
      </c>
      <c r="H5459" s="22">
        <f>IF(OR($G5459="ERROR",$G5459="UNKNOWN",$G5459=""),IFERROR(VLOOKUP($D5459,'02_UnitPriceRef'!$E$3:$F$10,2,0),IF(OR($E5459="Error",$E5459="UNKNOWN",$E5459=""),0,I5459/E5459)),$G5459)</f>
        <v>3</v>
      </c>
      <c r="I5459" s="24">
        <v>3</v>
      </c>
      <c r="J5459" s="22">
        <f t="shared" si="64"/>
        <v>3</v>
      </c>
      <c r="K5459" s="22" t="s">
        <v>22</v>
      </c>
      <c r="L5459" s="22" t="s">
        <v>20</v>
      </c>
      <c r="M5459" s="26">
        <v>45103</v>
      </c>
      <c r="N5459" s="27">
        <f t="shared" si="65"/>
        <v>45103</v>
      </c>
    </row>
    <row r="5460" spans="1:14" ht="22.6" customHeight="1">
      <c r="A5460" s="22" t="s">
        <v>5481</v>
      </c>
      <c r="B5460" s="23" t="s">
        <v>13</v>
      </c>
      <c r="C5460" s="22" t="str">
        <f>IF(OR($B5460="Unknown",$B5460="Error",$B5460=""),IFERROR(VLOOKUP($H5460, '02_UnitPriceRef'!$F$3:$G$10,2,FALSE),"N/A"),$B5460)</f>
        <v>Cake</v>
      </c>
      <c r="D5460" s="22" t="s">
        <v>13</v>
      </c>
      <c r="E5460" s="24">
        <v>1</v>
      </c>
      <c r="F5460" s="22">
        <f t="shared" si="63"/>
        <v>1</v>
      </c>
      <c r="G5460" s="24">
        <v>3</v>
      </c>
      <c r="H5460" s="22">
        <f>IF(OR($G5460="ERROR",$G5460="UNKNOWN",$G5460=""),IFERROR(VLOOKUP($D5460,'02_UnitPriceRef'!$E$3:$F$10,2,0),IF(OR($E5460="Error",$E5460="UNKNOWN",$E5460=""),0,I5460/E5460)),$G5460)</f>
        <v>3</v>
      </c>
      <c r="I5460" s="24">
        <v>3</v>
      </c>
      <c r="J5460" s="22">
        <f t="shared" si="64"/>
        <v>3</v>
      </c>
      <c r="K5460" s="22" t="s">
        <v>20</v>
      </c>
      <c r="L5460" s="22" t="s">
        <v>20</v>
      </c>
      <c r="M5460" s="26">
        <v>45165</v>
      </c>
      <c r="N5460" s="27">
        <f t="shared" si="65"/>
        <v>45165</v>
      </c>
    </row>
    <row r="5461" spans="1:14" ht="22.6" customHeight="1">
      <c r="A5461" s="22" t="s">
        <v>5482</v>
      </c>
      <c r="B5461" s="23" t="s">
        <v>17</v>
      </c>
      <c r="C5461" s="22" t="str">
        <f>IF(OR($B5461="Unknown",$B5461="Error",$B5461=""),IFERROR(VLOOKUP($H5461, '02_UnitPriceRef'!$F$3:$G$10,2,FALSE),"N/A"),$B5461)</f>
        <v>Cookie</v>
      </c>
      <c r="D5461" s="22" t="s">
        <v>17</v>
      </c>
      <c r="E5461" s="24">
        <v>4</v>
      </c>
      <c r="F5461" s="22">
        <f t="shared" si="63"/>
        <v>4</v>
      </c>
      <c r="G5461" s="24">
        <v>1</v>
      </c>
      <c r="H5461" s="22">
        <f>IF(OR($G5461="ERROR",$G5461="UNKNOWN",$G5461=""),IFERROR(VLOOKUP($D5461,'02_UnitPriceRef'!$E$3:$F$10,2,0),IF(OR($E5461="Error",$E5461="UNKNOWN",$E5461=""),0,I5461/E5461)),$G5461)</f>
        <v>1</v>
      </c>
      <c r="I5461" s="24">
        <v>4</v>
      </c>
      <c r="J5461" s="22">
        <f t="shared" si="64"/>
        <v>4</v>
      </c>
      <c r="K5461" s="22" t="s">
        <v>14</v>
      </c>
      <c r="L5461" s="22" t="s">
        <v>11</v>
      </c>
      <c r="M5461" s="26">
        <v>44967</v>
      </c>
      <c r="N5461" s="27">
        <f t="shared" si="65"/>
        <v>44967</v>
      </c>
    </row>
    <row r="5462" spans="1:14" ht="22.6" customHeight="1">
      <c r="A5462" s="22" t="s">
        <v>5483</v>
      </c>
      <c r="B5462" s="23"/>
      <c r="C5462" s="22" t="str">
        <f>IF(OR($B5462="Unknown",$B5462="Error",$B5462=""),IFERROR(VLOOKUP($H5462, '02_UnitPriceRef'!$F$3:$G$10,2,FALSE),"N/A"),$B5462)</f>
        <v>Sandwich/Smoothie</v>
      </c>
      <c r="D5462" s="22" t="s">
        <v>188</v>
      </c>
      <c r="E5462" s="24">
        <v>2</v>
      </c>
      <c r="F5462" s="22">
        <f t="shared" si="63"/>
        <v>2</v>
      </c>
      <c r="G5462" s="24">
        <v>4</v>
      </c>
      <c r="H5462" s="22">
        <f>IF(OR($G5462="ERROR",$G5462="UNKNOWN",$G5462=""),IFERROR(VLOOKUP($D5462,'02_UnitPriceRef'!$E$3:$F$10,2,0),IF(OR($E5462="Error",$E5462="UNKNOWN",$E5462=""),0,I5462/E5462)),$G5462)</f>
        <v>4</v>
      </c>
      <c r="I5462" s="24">
        <v>8</v>
      </c>
      <c r="J5462" s="22">
        <f t="shared" si="64"/>
        <v>8</v>
      </c>
      <c r="K5462" s="22" t="s">
        <v>10</v>
      </c>
      <c r="L5462" s="22" t="s">
        <v>20</v>
      </c>
      <c r="M5462" s="26">
        <v>45287</v>
      </c>
      <c r="N5462" s="27">
        <f t="shared" si="65"/>
        <v>45287</v>
      </c>
    </row>
    <row r="5463" spans="1:14" ht="22.6" customHeight="1">
      <c r="A5463" s="22" t="s">
        <v>5484</v>
      </c>
      <c r="B5463" s="23" t="s">
        <v>13</v>
      </c>
      <c r="C5463" s="22" t="str">
        <f>IF(OR($B5463="Unknown",$B5463="Error",$B5463=""),IFERROR(VLOOKUP($H5463, '02_UnitPriceRef'!$F$3:$G$10,2,FALSE),"N/A"),$B5463)</f>
        <v>Cake</v>
      </c>
      <c r="D5463" s="22" t="s">
        <v>13</v>
      </c>
      <c r="E5463" s="24">
        <v>3</v>
      </c>
      <c r="F5463" s="22">
        <f t="shared" si="63"/>
        <v>3</v>
      </c>
      <c r="G5463" s="24">
        <v>3</v>
      </c>
      <c r="H5463" s="22">
        <f>IF(OR($G5463="ERROR",$G5463="UNKNOWN",$G5463=""),IFERROR(VLOOKUP($D5463,'02_UnitPriceRef'!$E$3:$F$10,2,0),IF(OR($E5463="Error",$E5463="UNKNOWN",$E5463=""),0,I5463/E5463)),$G5463)</f>
        <v>3</v>
      </c>
      <c r="I5463" s="24">
        <v>9</v>
      </c>
      <c r="J5463" s="22">
        <f t="shared" si="64"/>
        <v>9</v>
      </c>
      <c r="K5463" s="22" t="s">
        <v>14</v>
      </c>
      <c r="L5463" s="22" t="s">
        <v>20</v>
      </c>
      <c r="M5463" s="26">
        <v>44993</v>
      </c>
      <c r="N5463" s="27">
        <f t="shared" si="65"/>
        <v>44993</v>
      </c>
    </row>
    <row r="5464" spans="1:14" ht="22.6" customHeight="1">
      <c r="A5464" s="22" t="s">
        <v>5485</v>
      </c>
      <c r="B5464" s="23" t="s">
        <v>24</v>
      </c>
      <c r="C5464" s="22" t="str">
        <f>IF(OR($B5464="Unknown",$B5464="Error",$B5464=""),IFERROR(VLOOKUP($H5464, '02_UnitPriceRef'!$F$3:$G$10,2,FALSE),"N/A"),$B5464)</f>
        <v>Smoothie</v>
      </c>
      <c r="D5464" s="22" t="s">
        <v>24</v>
      </c>
      <c r="E5464" s="24">
        <v>2</v>
      </c>
      <c r="F5464" s="22">
        <f t="shared" si="63"/>
        <v>2</v>
      </c>
      <c r="G5464" s="24">
        <v>4</v>
      </c>
      <c r="H5464" s="22">
        <f>IF(OR($G5464="ERROR",$G5464="UNKNOWN",$G5464=""),IFERROR(VLOOKUP($D5464,'02_UnitPriceRef'!$E$3:$F$10,2,0),IF(OR($E5464="Error",$E5464="UNKNOWN",$E5464=""),0,I5464/E5464)),$G5464)</f>
        <v>4</v>
      </c>
      <c r="I5464" s="24">
        <v>8</v>
      </c>
      <c r="J5464" s="22">
        <f t="shared" si="64"/>
        <v>8</v>
      </c>
      <c r="K5464" s="22" t="s">
        <v>20</v>
      </c>
      <c r="L5464" s="22" t="s">
        <v>20</v>
      </c>
      <c r="M5464" s="26">
        <v>45227</v>
      </c>
      <c r="N5464" s="27">
        <f t="shared" si="65"/>
        <v>45227</v>
      </c>
    </row>
    <row r="5465" spans="1:14" ht="22.6" customHeight="1">
      <c r="A5465" s="22" t="s">
        <v>5486</v>
      </c>
      <c r="B5465" s="23" t="s">
        <v>39</v>
      </c>
      <c r="C5465" s="22" t="str">
        <f>IF(OR($B5465="Unknown",$B5465="Error",$B5465=""),IFERROR(VLOOKUP($H5465, '02_UnitPriceRef'!$F$3:$G$10,2,FALSE),"N/A"),$B5465)</f>
        <v>Juice</v>
      </c>
      <c r="D5465" s="22" t="s">
        <v>39</v>
      </c>
      <c r="E5465" s="23"/>
      <c r="F5465" s="22">
        <f t="shared" si="63"/>
        <v>2</v>
      </c>
      <c r="G5465" s="24">
        <v>3</v>
      </c>
      <c r="H5465" s="22">
        <f>IF(OR($G5465="ERROR",$G5465="UNKNOWN",$G5465=""),IFERROR(VLOOKUP($D5465,'02_UnitPriceRef'!$E$3:$F$10,2,0),IF(OR($E5465="Error",$E5465="UNKNOWN",$E5465=""),0,I5465/E5465)),$G5465)</f>
        <v>3</v>
      </c>
      <c r="I5465" s="24">
        <v>6</v>
      </c>
      <c r="J5465" s="22">
        <f t="shared" si="64"/>
        <v>6</v>
      </c>
      <c r="K5465" s="22" t="s">
        <v>10</v>
      </c>
      <c r="L5465" s="22" t="s">
        <v>15</v>
      </c>
      <c r="M5465" s="26">
        <v>45030</v>
      </c>
      <c r="N5465" s="27">
        <f t="shared" si="65"/>
        <v>45030</v>
      </c>
    </row>
    <row r="5466" spans="1:14" ht="22.6" customHeight="1">
      <c r="A5466" s="22" t="s">
        <v>5487</v>
      </c>
      <c r="B5466" s="23" t="s">
        <v>9</v>
      </c>
      <c r="C5466" s="22" t="str">
        <f>IF(OR($B5466="Unknown",$B5466="Error",$B5466=""),IFERROR(VLOOKUP($H5466, '02_UnitPriceRef'!$F$3:$G$10,2,FALSE),"N/A"),$B5466)</f>
        <v>Coffee</v>
      </c>
      <c r="D5466" s="22" t="s">
        <v>9</v>
      </c>
      <c r="E5466" s="24">
        <v>5</v>
      </c>
      <c r="F5466" s="22">
        <f t="shared" si="63"/>
        <v>5</v>
      </c>
      <c r="G5466" s="24">
        <v>2</v>
      </c>
      <c r="H5466" s="22">
        <f>IF(OR($G5466="ERROR",$G5466="UNKNOWN",$G5466=""),IFERROR(VLOOKUP($D5466,'02_UnitPriceRef'!$E$3:$F$10,2,0),IF(OR($E5466="Error",$E5466="UNKNOWN",$E5466=""),0,I5466/E5466)),$G5466)</f>
        <v>2</v>
      </c>
      <c r="I5466" s="24">
        <v>10</v>
      </c>
      <c r="J5466" s="22">
        <f t="shared" si="64"/>
        <v>10</v>
      </c>
      <c r="K5466" s="22" t="s">
        <v>20</v>
      </c>
      <c r="L5466" s="22" t="s">
        <v>11</v>
      </c>
      <c r="M5466" s="26">
        <v>45148</v>
      </c>
      <c r="N5466" s="27">
        <f t="shared" si="65"/>
        <v>45148</v>
      </c>
    </row>
    <row r="5467" spans="1:14" ht="22.6" customHeight="1">
      <c r="A5467" s="22" t="s">
        <v>5488</v>
      </c>
      <c r="B5467" s="23" t="s">
        <v>17</v>
      </c>
      <c r="C5467" s="22" t="str">
        <f>IF(OR($B5467="Unknown",$B5467="Error",$B5467=""),IFERROR(VLOOKUP($H5467, '02_UnitPriceRef'!$F$3:$G$10,2,FALSE),"N/A"),$B5467)</f>
        <v>Cookie</v>
      </c>
      <c r="D5467" s="22" t="s">
        <v>17</v>
      </c>
      <c r="E5467" s="24">
        <v>2</v>
      </c>
      <c r="F5467" s="22">
        <f t="shared" si="63"/>
        <v>2</v>
      </c>
      <c r="G5467" s="24">
        <v>1</v>
      </c>
      <c r="H5467" s="22">
        <f>IF(OR($G5467="ERROR",$G5467="UNKNOWN",$G5467=""),IFERROR(VLOOKUP($D5467,'02_UnitPriceRef'!$E$3:$F$10,2,0),IF(OR($E5467="Error",$E5467="UNKNOWN",$E5467=""),0,I5467/E5467)),$G5467)</f>
        <v>1</v>
      </c>
      <c r="I5467" s="24">
        <v>2</v>
      </c>
      <c r="J5467" s="22">
        <f t="shared" si="64"/>
        <v>2</v>
      </c>
      <c r="K5467" s="22" t="s">
        <v>20</v>
      </c>
      <c r="L5467" s="22" t="s">
        <v>20</v>
      </c>
      <c r="M5467" s="26">
        <v>45067</v>
      </c>
      <c r="N5467" s="27">
        <f t="shared" si="65"/>
        <v>45067</v>
      </c>
    </row>
    <row r="5468" spans="1:14" ht="22.6" customHeight="1">
      <c r="A5468" s="22" t="s">
        <v>5489</v>
      </c>
      <c r="B5468" s="23" t="s">
        <v>27</v>
      </c>
      <c r="C5468" s="22" t="str">
        <f>IF(OR($B5468="Unknown",$B5468="Error",$B5468=""),IFERROR(VLOOKUP($H5468, '02_UnitPriceRef'!$F$3:$G$10,2,FALSE),"N/A"),$B5468)</f>
        <v>Sandwich</v>
      </c>
      <c r="D5468" s="22" t="s">
        <v>27</v>
      </c>
      <c r="E5468" s="24">
        <v>5</v>
      </c>
      <c r="F5468" s="22">
        <f t="shared" si="63"/>
        <v>5</v>
      </c>
      <c r="G5468" s="24">
        <v>4</v>
      </c>
      <c r="H5468" s="22">
        <f>IF(OR($G5468="ERROR",$G5468="UNKNOWN",$G5468=""),IFERROR(VLOOKUP($D5468,'02_UnitPriceRef'!$E$3:$F$10,2,0),IF(OR($E5468="Error",$E5468="UNKNOWN",$E5468=""),0,I5468/E5468)),$G5468)</f>
        <v>4</v>
      </c>
      <c r="I5468" s="24">
        <v>20</v>
      </c>
      <c r="J5468" s="22">
        <f t="shared" si="64"/>
        <v>20</v>
      </c>
      <c r="K5468" s="22" t="s">
        <v>14</v>
      </c>
      <c r="L5468" s="22" t="s">
        <v>20</v>
      </c>
      <c r="M5468" s="26">
        <v>44991</v>
      </c>
      <c r="N5468" s="27">
        <f t="shared" si="65"/>
        <v>44991</v>
      </c>
    </row>
    <row r="5469" spans="1:14" ht="22.6" customHeight="1">
      <c r="A5469" s="22" t="s">
        <v>5490</v>
      </c>
      <c r="B5469" s="23" t="s">
        <v>19</v>
      </c>
      <c r="C5469" s="22" t="str">
        <f>IF(OR($B5469="Unknown",$B5469="Error",$B5469=""),IFERROR(VLOOKUP($H5469, '02_UnitPriceRef'!$F$3:$G$10,2,FALSE),"N/A"),$B5469)</f>
        <v>Salad</v>
      </c>
      <c r="D5469" s="22" t="s">
        <v>19</v>
      </c>
      <c r="E5469" s="24">
        <v>5</v>
      </c>
      <c r="F5469" s="22">
        <f t="shared" si="63"/>
        <v>5</v>
      </c>
      <c r="G5469" s="24">
        <v>5</v>
      </c>
      <c r="H5469" s="22">
        <f>IF(OR($G5469="ERROR",$G5469="UNKNOWN",$G5469=""),IFERROR(VLOOKUP($D5469,'02_UnitPriceRef'!$E$3:$F$10,2,0),IF(OR($E5469="Error",$E5469="UNKNOWN",$E5469=""),0,I5469/E5469)),$G5469)</f>
        <v>5</v>
      </c>
      <c r="I5469" s="24">
        <v>25</v>
      </c>
      <c r="J5469" s="22">
        <f t="shared" si="64"/>
        <v>25</v>
      </c>
      <c r="K5469" s="22" t="s">
        <v>22</v>
      </c>
      <c r="L5469" s="22" t="s">
        <v>11</v>
      </c>
      <c r="M5469" s="26">
        <v>45237</v>
      </c>
      <c r="N5469" s="27">
        <f t="shared" si="65"/>
        <v>45237</v>
      </c>
    </row>
    <row r="5470" spans="1:14" ht="22.6" customHeight="1">
      <c r="A5470" s="22" t="s">
        <v>5491</v>
      </c>
      <c r="B5470" s="23" t="s">
        <v>17</v>
      </c>
      <c r="C5470" s="22" t="str">
        <f>IF(OR($B5470="Unknown",$B5470="Error",$B5470=""),IFERROR(VLOOKUP($H5470, '02_UnitPriceRef'!$F$3:$G$10,2,FALSE),"N/A"),$B5470)</f>
        <v>Cookie</v>
      </c>
      <c r="D5470" s="22" t="s">
        <v>17</v>
      </c>
      <c r="E5470" s="24">
        <v>2</v>
      </c>
      <c r="F5470" s="22">
        <f t="shared" si="63"/>
        <v>2</v>
      </c>
      <c r="G5470" s="24">
        <v>1</v>
      </c>
      <c r="H5470" s="22">
        <f>IF(OR($G5470="ERROR",$G5470="UNKNOWN",$G5470=""),IFERROR(VLOOKUP($D5470,'02_UnitPriceRef'!$E$3:$F$10,2,0),IF(OR($E5470="Error",$E5470="UNKNOWN",$E5470=""),0,I5470/E5470)),$G5470)</f>
        <v>1</v>
      </c>
      <c r="I5470" s="24">
        <v>2</v>
      </c>
      <c r="J5470" s="22">
        <f t="shared" si="64"/>
        <v>2</v>
      </c>
      <c r="K5470" s="22" t="s">
        <v>14</v>
      </c>
      <c r="L5470" s="22" t="s">
        <v>20</v>
      </c>
      <c r="M5470" s="26">
        <v>45152</v>
      </c>
      <c r="N5470" s="27">
        <f t="shared" si="65"/>
        <v>45152</v>
      </c>
    </row>
    <row r="5471" spans="1:14" ht="22.6" customHeight="1">
      <c r="A5471" s="22" t="s">
        <v>5492</v>
      </c>
      <c r="B5471" s="23" t="s">
        <v>13</v>
      </c>
      <c r="C5471" s="22" t="str">
        <f>IF(OR($B5471="Unknown",$B5471="Error",$B5471=""),IFERROR(VLOOKUP($H5471, '02_UnitPriceRef'!$F$3:$G$10,2,FALSE),"N/A"),$B5471)</f>
        <v>Cake</v>
      </c>
      <c r="D5471" s="22" t="s">
        <v>13</v>
      </c>
      <c r="E5471" s="24">
        <v>3</v>
      </c>
      <c r="F5471" s="22">
        <f t="shared" si="63"/>
        <v>3</v>
      </c>
      <c r="G5471" s="24">
        <v>3</v>
      </c>
      <c r="H5471" s="22">
        <f>IF(OR($G5471="ERROR",$G5471="UNKNOWN",$G5471=""),IFERROR(VLOOKUP($D5471,'02_UnitPriceRef'!$E$3:$F$10,2,0),IF(OR($E5471="Error",$E5471="UNKNOWN",$E5471=""),0,I5471/E5471)),$G5471)</f>
        <v>3</v>
      </c>
      <c r="I5471" s="24">
        <v>9</v>
      </c>
      <c r="J5471" s="22">
        <f t="shared" si="64"/>
        <v>9</v>
      </c>
      <c r="K5471" s="22" t="s">
        <v>20</v>
      </c>
      <c r="L5471" s="22" t="s">
        <v>15</v>
      </c>
      <c r="M5471" s="26">
        <v>45255</v>
      </c>
      <c r="N5471" s="27">
        <f t="shared" si="65"/>
        <v>45255</v>
      </c>
    </row>
    <row r="5472" spans="1:14" ht="22.6" customHeight="1">
      <c r="A5472" s="22" t="s">
        <v>5493</v>
      </c>
      <c r="B5472" s="23" t="s">
        <v>27</v>
      </c>
      <c r="C5472" s="22" t="str">
        <f>IF(OR($B5472="Unknown",$B5472="Error",$B5472=""),IFERROR(VLOOKUP($H5472, '02_UnitPriceRef'!$F$3:$G$10,2,FALSE),"N/A"),$B5472)</f>
        <v>Sandwich</v>
      </c>
      <c r="D5472" s="22" t="s">
        <v>27</v>
      </c>
      <c r="E5472" s="24">
        <v>5</v>
      </c>
      <c r="F5472" s="22">
        <f t="shared" si="63"/>
        <v>5</v>
      </c>
      <c r="G5472" s="24">
        <v>4</v>
      </c>
      <c r="H5472" s="22">
        <f>IF(OR($G5472="ERROR",$G5472="UNKNOWN",$G5472=""),IFERROR(VLOOKUP($D5472,'02_UnitPriceRef'!$E$3:$F$10,2,0),IF(OR($E5472="Error",$E5472="UNKNOWN",$E5472=""),0,I5472/E5472)),$G5472)</f>
        <v>4</v>
      </c>
      <c r="I5472" s="24">
        <v>20</v>
      </c>
      <c r="J5472" s="22">
        <f t="shared" si="64"/>
        <v>20</v>
      </c>
      <c r="K5472" s="22" t="s">
        <v>20</v>
      </c>
      <c r="L5472" s="22" t="s">
        <v>20</v>
      </c>
      <c r="M5472" s="28" t="s">
        <v>10030</v>
      </c>
      <c r="N5472" s="27">
        <f t="shared" si="65"/>
        <v>1</v>
      </c>
    </row>
    <row r="5473" spans="1:14" ht="22.6" customHeight="1">
      <c r="A5473" s="22" t="s">
        <v>5494</v>
      </c>
      <c r="B5473" s="23" t="s">
        <v>13</v>
      </c>
      <c r="C5473" s="22" t="str">
        <f>IF(OR($B5473="Unknown",$B5473="Error",$B5473=""),IFERROR(VLOOKUP($H5473, '02_UnitPriceRef'!$F$3:$G$10,2,FALSE),"N/A"),$B5473)</f>
        <v>Cake</v>
      </c>
      <c r="D5473" s="22" t="s">
        <v>13</v>
      </c>
      <c r="E5473" s="24">
        <v>5</v>
      </c>
      <c r="F5473" s="22">
        <f t="shared" si="63"/>
        <v>5</v>
      </c>
      <c r="G5473" s="24">
        <v>3</v>
      </c>
      <c r="H5473" s="22">
        <f>IF(OR($G5473="ERROR",$G5473="UNKNOWN",$G5473=""),IFERROR(VLOOKUP($D5473,'02_UnitPriceRef'!$E$3:$F$10,2,0),IF(OR($E5473="Error",$E5473="UNKNOWN",$E5473=""),0,I5473/E5473)),$G5473)</f>
        <v>3</v>
      </c>
      <c r="I5473" s="24">
        <v>15</v>
      </c>
      <c r="J5473" s="22">
        <f t="shared" si="64"/>
        <v>15</v>
      </c>
      <c r="K5473" s="22" t="s">
        <v>20</v>
      </c>
      <c r="L5473" s="22" t="s">
        <v>11</v>
      </c>
      <c r="M5473" s="28" t="s">
        <v>10031</v>
      </c>
      <c r="N5473" s="27">
        <f t="shared" si="65"/>
        <v>1</v>
      </c>
    </row>
    <row r="5474" spans="1:14" ht="22.6" customHeight="1">
      <c r="A5474" s="22" t="s">
        <v>5495</v>
      </c>
      <c r="B5474" s="23" t="s">
        <v>27</v>
      </c>
      <c r="C5474" s="22" t="str">
        <f>IF(OR($B5474="Unknown",$B5474="Error",$B5474=""),IFERROR(VLOOKUP($H5474, '02_UnitPriceRef'!$F$3:$G$10,2,FALSE),"N/A"),$B5474)</f>
        <v>Sandwich</v>
      </c>
      <c r="D5474" s="22" t="s">
        <v>27</v>
      </c>
      <c r="E5474" s="24">
        <v>5</v>
      </c>
      <c r="F5474" s="22">
        <f t="shared" si="63"/>
        <v>5</v>
      </c>
      <c r="G5474" s="24">
        <v>4</v>
      </c>
      <c r="H5474" s="22">
        <f>IF(OR($G5474="ERROR",$G5474="UNKNOWN",$G5474=""),IFERROR(VLOOKUP($D5474,'02_UnitPriceRef'!$E$3:$F$10,2,0),IF(OR($E5474="Error",$E5474="UNKNOWN",$E5474=""),0,I5474/E5474)),$G5474)</f>
        <v>4</v>
      </c>
      <c r="I5474" s="24">
        <v>20</v>
      </c>
      <c r="J5474" s="22">
        <f t="shared" si="64"/>
        <v>20</v>
      </c>
      <c r="K5474" s="22" t="s">
        <v>22</v>
      </c>
      <c r="L5474" s="22" t="s">
        <v>11</v>
      </c>
      <c r="M5474" s="26">
        <v>45046</v>
      </c>
      <c r="N5474" s="27">
        <f t="shared" si="65"/>
        <v>45046</v>
      </c>
    </row>
    <row r="5475" spans="1:14" ht="22.6" customHeight="1">
      <c r="A5475" s="22" t="s">
        <v>5496</v>
      </c>
      <c r="B5475" s="23" t="s">
        <v>17</v>
      </c>
      <c r="C5475" s="22" t="str">
        <f>IF(OR($B5475="Unknown",$B5475="Error",$B5475=""),IFERROR(VLOOKUP($H5475, '02_UnitPriceRef'!$F$3:$G$10,2,FALSE),"N/A"),$B5475)</f>
        <v>Cookie</v>
      </c>
      <c r="D5475" s="22" t="s">
        <v>17</v>
      </c>
      <c r="E5475" s="24">
        <v>1</v>
      </c>
      <c r="F5475" s="22">
        <f t="shared" si="63"/>
        <v>1</v>
      </c>
      <c r="G5475" s="24">
        <v>1</v>
      </c>
      <c r="H5475" s="22">
        <f>IF(OR($G5475="ERROR",$G5475="UNKNOWN",$G5475=""),IFERROR(VLOOKUP($D5475,'02_UnitPriceRef'!$E$3:$F$10,2,0),IF(OR($E5475="Error",$E5475="UNKNOWN",$E5475=""),0,I5475/E5475)),$G5475)</f>
        <v>1</v>
      </c>
      <c r="I5475" s="24">
        <v>1</v>
      </c>
      <c r="J5475" s="22">
        <f t="shared" si="64"/>
        <v>1</v>
      </c>
      <c r="K5475" s="22" t="s">
        <v>14</v>
      </c>
      <c r="L5475" s="22" t="s">
        <v>20</v>
      </c>
      <c r="M5475" s="26">
        <v>45060</v>
      </c>
      <c r="N5475" s="27">
        <f t="shared" si="65"/>
        <v>45060</v>
      </c>
    </row>
    <row r="5476" spans="1:14" ht="22.6" customHeight="1">
      <c r="A5476" s="22" t="s">
        <v>5497</v>
      </c>
      <c r="B5476" s="23" t="s">
        <v>27</v>
      </c>
      <c r="C5476" s="22" t="str">
        <f>IF(OR($B5476="Unknown",$B5476="Error",$B5476=""),IFERROR(VLOOKUP($H5476, '02_UnitPriceRef'!$F$3:$G$10,2,FALSE),"N/A"),$B5476)</f>
        <v>Sandwich</v>
      </c>
      <c r="D5476" s="22" t="s">
        <v>27</v>
      </c>
      <c r="E5476" s="24">
        <v>1</v>
      </c>
      <c r="F5476" s="22">
        <f t="shared" si="63"/>
        <v>1</v>
      </c>
      <c r="G5476" s="24">
        <v>4</v>
      </c>
      <c r="H5476" s="22">
        <f>IF(OR($G5476="ERROR",$G5476="UNKNOWN",$G5476=""),IFERROR(VLOOKUP($D5476,'02_UnitPriceRef'!$E$3:$F$10,2,0),IF(OR($E5476="Error",$E5476="UNKNOWN",$E5476=""),0,I5476/E5476)),$G5476)</f>
        <v>4</v>
      </c>
      <c r="I5476" s="24">
        <v>4</v>
      </c>
      <c r="J5476" s="22">
        <f t="shared" si="64"/>
        <v>4</v>
      </c>
      <c r="K5476" s="22" t="s">
        <v>20</v>
      </c>
      <c r="L5476" s="22" t="s">
        <v>11</v>
      </c>
      <c r="M5476" s="26">
        <v>44982</v>
      </c>
      <c r="N5476" s="27">
        <f t="shared" si="65"/>
        <v>44982</v>
      </c>
    </row>
    <row r="5477" spans="1:14" ht="22.6" customHeight="1">
      <c r="A5477" s="22" t="s">
        <v>5498</v>
      </c>
      <c r="B5477" s="23" t="s">
        <v>24</v>
      </c>
      <c r="C5477" s="22" t="str">
        <f>IF(OR($B5477="Unknown",$B5477="Error",$B5477=""),IFERROR(VLOOKUP($H5477, '02_UnitPriceRef'!$F$3:$G$10,2,FALSE),"N/A"),$B5477)</f>
        <v>Smoothie</v>
      </c>
      <c r="D5477" s="22" t="s">
        <v>24</v>
      </c>
      <c r="E5477" s="24">
        <v>5</v>
      </c>
      <c r="F5477" s="22">
        <f t="shared" si="63"/>
        <v>5</v>
      </c>
      <c r="G5477" s="24">
        <v>4</v>
      </c>
      <c r="H5477" s="22">
        <f>IF(OR($G5477="ERROR",$G5477="UNKNOWN",$G5477=""),IFERROR(VLOOKUP($D5477,'02_UnitPriceRef'!$E$3:$F$10,2,0),IF(OR($E5477="Error",$E5477="UNKNOWN",$E5477=""),0,I5477/E5477)),$G5477)</f>
        <v>4</v>
      </c>
      <c r="I5477" s="24">
        <v>20</v>
      </c>
      <c r="J5477" s="22">
        <f t="shared" si="64"/>
        <v>20</v>
      </c>
      <c r="K5477" s="22" t="s">
        <v>22</v>
      </c>
      <c r="L5477" s="22" t="s">
        <v>20</v>
      </c>
      <c r="M5477" s="26">
        <v>44990</v>
      </c>
      <c r="N5477" s="27">
        <f t="shared" si="65"/>
        <v>44990</v>
      </c>
    </row>
    <row r="5478" spans="1:14" ht="22.6" customHeight="1">
      <c r="A5478" s="22" t="s">
        <v>5499</v>
      </c>
      <c r="B5478" s="23" t="s">
        <v>13</v>
      </c>
      <c r="C5478" s="22" t="str">
        <f>IF(OR($B5478="Unknown",$B5478="Error",$B5478=""),IFERROR(VLOOKUP($H5478, '02_UnitPriceRef'!$F$3:$G$10,2,FALSE),"N/A"),$B5478)</f>
        <v>Cake</v>
      </c>
      <c r="D5478" s="22" t="s">
        <v>13</v>
      </c>
      <c r="E5478" s="24">
        <v>2</v>
      </c>
      <c r="F5478" s="22">
        <f t="shared" si="63"/>
        <v>2</v>
      </c>
      <c r="G5478" s="24">
        <v>3</v>
      </c>
      <c r="H5478" s="22">
        <f>IF(OR($G5478="ERROR",$G5478="UNKNOWN",$G5478=""),IFERROR(VLOOKUP($D5478,'02_UnitPriceRef'!$E$3:$F$10,2,0),IF(OR($E5478="Error",$E5478="UNKNOWN",$E5478=""),0,I5478/E5478)),$G5478)</f>
        <v>3</v>
      </c>
      <c r="I5478" s="24">
        <v>6</v>
      </c>
      <c r="J5478" s="22">
        <f t="shared" si="64"/>
        <v>6</v>
      </c>
      <c r="K5478" s="22" t="s">
        <v>20</v>
      </c>
      <c r="L5478" s="22" t="s">
        <v>15</v>
      </c>
      <c r="M5478" s="26">
        <v>45090</v>
      </c>
      <c r="N5478" s="27">
        <f t="shared" si="65"/>
        <v>45090</v>
      </c>
    </row>
    <row r="5479" spans="1:14" ht="22.6" customHeight="1">
      <c r="A5479" s="22" t="s">
        <v>5500</v>
      </c>
      <c r="B5479" s="23" t="s">
        <v>27</v>
      </c>
      <c r="C5479" s="22" t="str">
        <f>IF(OR($B5479="Unknown",$B5479="Error",$B5479=""),IFERROR(VLOOKUP($H5479, '02_UnitPriceRef'!$F$3:$G$10,2,FALSE),"N/A"),$B5479)</f>
        <v>Sandwich</v>
      </c>
      <c r="D5479" s="22" t="s">
        <v>27</v>
      </c>
      <c r="E5479" s="24">
        <v>1</v>
      </c>
      <c r="F5479" s="22">
        <f t="shared" si="63"/>
        <v>1</v>
      </c>
      <c r="G5479" s="24">
        <v>4</v>
      </c>
      <c r="H5479" s="22">
        <f>IF(OR($G5479="ERROR",$G5479="UNKNOWN",$G5479=""),IFERROR(VLOOKUP($D5479,'02_UnitPriceRef'!$E$3:$F$10,2,0),IF(OR($E5479="Error",$E5479="UNKNOWN",$E5479=""),0,I5479/E5479)),$G5479)</f>
        <v>4</v>
      </c>
      <c r="I5479" s="24">
        <v>4</v>
      </c>
      <c r="J5479" s="22">
        <f t="shared" si="64"/>
        <v>4</v>
      </c>
      <c r="K5479" s="22" t="s">
        <v>20</v>
      </c>
      <c r="L5479" s="22" t="s">
        <v>15</v>
      </c>
      <c r="M5479" s="26">
        <v>45109</v>
      </c>
      <c r="N5479" s="27">
        <f t="shared" si="65"/>
        <v>45109</v>
      </c>
    </row>
    <row r="5480" spans="1:14" ht="22.6" customHeight="1">
      <c r="A5480" s="22" t="s">
        <v>5501</v>
      </c>
      <c r="B5480" s="23" t="s">
        <v>35</v>
      </c>
      <c r="C5480" s="22" t="str">
        <f>IF(OR($B5480="Unknown",$B5480="Error",$B5480=""),IFERROR(VLOOKUP($H5480, '02_UnitPriceRef'!$F$3:$G$10,2,FALSE),"N/A"),$B5480)</f>
        <v>Tea</v>
      </c>
      <c r="D5480" s="22" t="s">
        <v>35</v>
      </c>
      <c r="E5480" s="24">
        <v>2</v>
      </c>
      <c r="F5480" s="22">
        <f t="shared" si="63"/>
        <v>2</v>
      </c>
      <c r="G5480" s="24">
        <v>1.5</v>
      </c>
      <c r="H5480" s="22">
        <f>IF(OR($G5480="ERROR",$G5480="UNKNOWN",$G5480=""),IFERROR(VLOOKUP($D5480,'02_UnitPriceRef'!$E$3:$F$10,2,0),IF(OR($E5480="Error",$E5480="UNKNOWN",$E5480=""),0,I5480/E5480)),$G5480)</f>
        <v>1.5</v>
      </c>
      <c r="I5480" s="24">
        <v>3</v>
      </c>
      <c r="J5480" s="22">
        <f t="shared" si="64"/>
        <v>3</v>
      </c>
      <c r="K5480" s="22" t="s">
        <v>20</v>
      </c>
      <c r="L5480" s="22" t="s">
        <v>11</v>
      </c>
      <c r="M5480" s="26">
        <v>44948</v>
      </c>
      <c r="N5480" s="27">
        <f t="shared" si="65"/>
        <v>44948</v>
      </c>
    </row>
    <row r="5481" spans="1:14" ht="22.6" customHeight="1">
      <c r="A5481" s="22" t="s">
        <v>5502</v>
      </c>
      <c r="B5481" s="23" t="s">
        <v>27</v>
      </c>
      <c r="C5481" s="22" t="str">
        <f>IF(OR($B5481="Unknown",$B5481="Error",$B5481=""),IFERROR(VLOOKUP($H5481, '02_UnitPriceRef'!$F$3:$G$10,2,FALSE),"N/A"),$B5481)</f>
        <v>Sandwich</v>
      </c>
      <c r="D5481" s="22" t="s">
        <v>27</v>
      </c>
      <c r="E5481" s="24">
        <v>3</v>
      </c>
      <c r="F5481" s="22">
        <f t="shared" si="63"/>
        <v>3</v>
      </c>
      <c r="G5481" s="24">
        <v>4</v>
      </c>
      <c r="H5481" s="22">
        <f>IF(OR($G5481="ERROR",$G5481="UNKNOWN",$G5481=""),IFERROR(VLOOKUP($D5481,'02_UnitPriceRef'!$E$3:$F$10,2,0),IF(OR($E5481="Error",$E5481="UNKNOWN",$E5481=""),0,I5481/E5481)),$G5481)</f>
        <v>4</v>
      </c>
      <c r="I5481" s="24">
        <v>12</v>
      </c>
      <c r="J5481" s="22">
        <f t="shared" si="64"/>
        <v>12</v>
      </c>
      <c r="K5481" s="22" t="s">
        <v>10</v>
      </c>
      <c r="L5481" s="22" t="s">
        <v>15</v>
      </c>
      <c r="M5481" s="26">
        <v>44942</v>
      </c>
      <c r="N5481" s="27">
        <f t="shared" si="65"/>
        <v>44942</v>
      </c>
    </row>
    <row r="5482" spans="1:14" ht="22.6" customHeight="1">
      <c r="A5482" s="22" t="s">
        <v>5503</v>
      </c>
      <c r="B5482" s="23" t="s">
        <v>19</v>
      </c>
      <c r="C5482" s="22" t="str">
        <f>IF(OR($B5482="Unknown",$B5482="Error",$B5482=""),IFERROR(VLOOKUP($H5482, '02_UnitPriceRef'!$F$3:$G$10,2,FALSE),"N/A"),$B5482)</f>
        <v>Salad</v>
      </c>
      <c r="D5482" s="22" t="s">
        <v>19</v>
      </c>
      <c r="E5482" s="24">
        <v>4</v>
      </c>
      <c r="F5482" s="22">
        <f t="shared" si="63"/>
        <v>4</v>
      </c>
      <c r="G5482" s="24">
        <v>5</v>
      </c>
      <c r="H5482" s="22">
        <f>IF(OR($G5482="ERROR",$G5482="UNKNOWN",$G5482=""),IFERROR(VLOOKUP($D5482,'02_UnitPriceRef'!$E$3:$F$10,2,0),IF(OR($E5482="Error",$E5482="UNKNOWN",$E5482=""),0,I5482/E5482)),$G5482)</f>
        <v>5</v>
      </c>
      <c r="I5482" s="24">
        <v>20</v>
      </c>
      <c r="J5482" s="22">
        <f t="shared" si="64"/>
        <v>20</v>
      </c>
      <c r="K5482" s="22" t="s">
        <v>20</v>
      </c>
      <c r="L5482" s="22" t="s">
        <v>20</v>
      </c>
      <c r="M5482" s="26">
        <v>45191</v>
      </c>
      <c r="N5482" s="27">
        <f t="shared" si="65"/>
        <v>45191</v>
      </c>
    </row>
    <row r="5483" spans="1:14" ht="22.6" customHeight="1">
      <c r="A5483" s="22" t="s">
        <v>5504</v>
      </c>
      <c r="B5483" s="23" t="s">
        <v>13</v>
      </c>
      <c r="C5483" s="22" t="str">
        <f>IF(OR($B5483="Unknown",$B5483="Error",$B5483=""),IFERROR(VLOOKUP($H5483, '02_UnitPriceRef'!$F$3:$G$10,2,FALSE),"N/A"),$B5483)</f>
        <v>Cake</v>
      </c>
      <c r="D5483" s="22" t="s">
        <v>13</v>
      </c>
      <c r="E5483" s="24">
        <v>2</v>
      </c>
      <c r="F5483" s="22">
        <f t="shared" si="63"/>
        <v>2</v>
      </c>
      <c r="G5483" s="24">
        <v>3</v>
      </c>
      <c r="H5483" s="22">
        <f>IF(OR($G5483="ERROR",$G5483="UNKNOWN",$G5483=""),IFERROR(VLOOKUP($D5483,'02_UnitPriceRef'!$E$3:$F$10,2,0),IF(OR($E5483="Error",$E5483="UNKNOWN",$E5483=""),0,I5483/E5483)),$G5483)</f>
        <v>3</v>
      </c>
      <c r="I5483" s="24">
        <v>6</v>
      </c>
      <c r="J5483" s="22">
        <f t="shared" si="64"/>
        <v>6</v>
      </c>
      <c r="K5483" s="22" t="s">
        <v>10</v>
      </c>
      <c r="L5483" s="22" t="s">
        <v>11</v>
      </c>
      <c r="M5483" s="26">
        <v>45214</v>
      </c>
      <c r="N5483" s="27">
        <f t="shared" si="65"/>
        <v>45214</v>
      </c>
    </row>
    <row r="5484" spans="1:14" ht="22.6" customHeight="1">
      <c r="A5484" s="22" t="s">
        <v>5505</v>
      </c>
      <c r="B5484" s="23" t="s">
        <v>35</v>
      </c>
      <c r="C5484" s="22" t="str">
        <f>IF(OR($B5484="Unknown",$B5484="Error",$B5484=""),IFERROR(VLOOKUP($H5484, '02_UnitPriceRef'!$F$3:$G$10,2,FALSE),"N/A"),$B5484)</f>
        <v>Tea</v>
      </c>
      <c r="D5484" s="22" t="s">
        <v>35</v>
      </c>
      <c r="E5484" s="24">
        <v>1</v>
      </c>
      <c r="F5484" s="22">
        <f t="shared" si="63"/>
        <v>1</v>
      </c>
      <c r="G5484" s="24">
        <v>1.5</v>
      </c>
      <c r="H5484" s="22">
        <f>IF(OR($G5484="ERROR",$G5484="UNKNOWN",$G5484=""),IFERROR(VLOOKUP($D5484,'02_UnitPriceRef'!$E$3:$F$10,2,0),IF(OR($E5484="Error",$E5484="UNKNOWN",$E5484=""),0,I5484/E5484)),$G5484)</f>
        <v>1.5</v>
      </c>
      <c r="I5484" s="24">
        <v>1.5</v>
      </c>
      <c r="J5484" s="22">
        <f t="shared" si="64"/>
        <v>1.5</v>
      </c>
      <c r="K5484" s="22" t="s">
        <v>14</v>
      </c>
      <c r="L5484" s="22" t="s">
        <v>20</v>
      </c>
      <c r="M5484" s="26">
        <v>45171</v>
      </c>
      <c r="N5484" s="27">
        <f t="shared" si="65"/>
        <v>45171</v>
      </c>
    </row>
    <row r="5485" spans="1:14" ht="22.6" customHeight="1">
      <c r="A5485" s="22" t="s">
        <v>5506</v>
      </c>
      <c r="B5485" s="23" t="s">
        <v>39</v>
      </c>
      <c r="C5485" s="22" t="str">
        <f>IF(OR($B5485="Unknown",$B5485="Error",$B5485=""),IFERROR(VLOOKUP($H5485, '02_UnitPriceRef'!$F$3:$G$10,2,FALSE),"N/A"),$B5485)</f>
        <v>Juice</v>
      </c>
      <c r="D5485" s="22" t="s">
        <v>39</v>
      </c>
      <c r="E5485" s="24">
        <v>2</v>
      </c>
      <c r="F5485" s="22">
        <f t="shared" si="63"/>
        <v>2</v>
      </c>
      <c r="G5485" s="24">
        <v>3</v>
      </c>
      <c r="H5485" s="22">
        <f>IF(OR($G5485="ERROR",$G5485="UNKNOWN",$G5485=""),IFERROR(VLOOKUP($D5485,'02_UnitPriceRef'!$E$3:$F$10,2,0),IF(OR($E5485="Error",$E5485="UNKNOWN",$E5485=""),0,I5485/E5485)),$G5485)</f>
        <v>3</v>
      </c>
      <c r="I5485" s="24">
        <v>6</v>
      </c>
      <c r="J5485" s="22">
        <f t="shared" si="64"/>
        <v>6</v>
      </c>
      <c r="K5485" s="22" t="s">
        <v>22</v>
      </c>
      <c r="L5485" s="22" t="s">
        <v>20</v>
      </c>
      <c r="M5485" s="26">
        <v>45008</v>
      </c>
      <c r="N5485" s="27">
        <f t="shared" si="65"/>
        <v>45008</v>
      </c>
    </row>
    <row r="5486" spans="1:14" ht="22.6" customHeight="1">
      <c r="A5486" s="22" t="s">
        <v>5507</v>
      </c>
      <c r="B5486" s="23" t="s">
        <v>9</v>
      </c>
      <c r="C5486" s="22" t="str">
        <f>IF(OR($B5486="Unknown",$B5486="Error",$B5486=""),IFERROR(VLOOKUP($H5486, '02_UnitPriceRef'!$F$3:$G$10,2,FALSE),"N/A"),$B5486)</f>
        <v>Coffee</v>
      </c>
      <c r="D5486" s="22" t="s">
        <v>9</v>
      </c>
      <c r="E5486" s="23" t="s">
        <v>10031</v>
      </c>
      <c r="F5486" s="22">
        <f t="shared" si="63"/>
        <v>4</v>
      </c>
      <c r="G5486" s="24">
        <v>2</v>
      </c>
      <c r="H5486" s="22">
        <f>IF(OR($G5486="ERROR",$G5486="UNKNOWN",$G5486=""),IFERROR(VLOOKUP($D5486,'02_UnitPriceRef'!$E$3:$F$10,2,0),IF(OR($E5486="Error",$E5486="UNKNOWN",$E5486=""),0,I5486/E5486)),$G5486)</f>
        <v>2</v>
      </c>
      <c r="I5486" s="24">
        <v>8</v>
      </c>
      <c r="J5486" s="22">
        <f t="shared" si="64"/>
        <v>8</v>
      </c>
      <c r="K5486" s="22" t="s">
        <v>14</v>
      </c>
      <c r="L5486" s="22" t="s">
        <v>20</v>
      </c>
      <c r="M5486" s="26">
        <v>45122</v>
      </c>
      <c r="N5486" s="27">
        <f t="shared" si="65"/>
        <v>45122</v>
      </c>
    </row>
    <row r="5487" spans="1:14" ht="22.6" customHeight="1">
      <c r="A5487" s="22" t="s">
        <v>5508</v>
      </c>
      <c r="B5487" s="23" t="s">
        <v>35</v>
      </c>
      <c r="C5487" s="22" t="str">
        <f>IF(OR($B5487="Unknown",$B5487="Error",$B5487=""),IFERROR(VLOOKUP($H5487, '02_UnitPriceRef'!$F$3:$G$10,2,FALSE),"N/A"),$B5487)</f>
        <v>Tea</v>
      </c>
      <c r="D5487" s="22" t="s">
        <v>35</v>
      </c>
      <c r="E5487" s="24">
        <v>2</v>
      </c>
      <c r="F5487" s="22">
        <f t="shared" si="63"/>
        <v>2</v>
      </c>
      <c r="G5487" s="24">
        <v>1.5</v>
      </c>
      <c r="H5487" s="22">
        <f>IF(OR($G5487="ERROR",$G5487="UNKNOWN",$G5487=""),IFERROR(VLOOKUP($D5487,'02_UnitPriceRef'!$E$3:$F$10,2,0),IF(OR($E5487="Error",$E5487="UNKNOWN",$E5487=""),0,I5487/E5487)),$G5487)</f>
        <v>1.5</v>
      </c>
      <c r="I5487" s="24">
        <v>3</v>
      </c>
      <c r="J5487" s="22">
        <f t="shared" si="64"/>
        <v>3</v>
      </c>
      <c r="K5487" s="22" t="s">
        <v>22</v>
      </c>
      <c r="L5487" s="22" t="s">
        <v>20</v>
      </c>
      <c r="M5487" s="26">
        <v>45044</v>
      </c>
      <c r="N5487" s="27">
        <f t="shared" si="65"/>
        <v>45044</v>
      </c>
    </row>
    <row r="5488" spans="1:14" ht="22.6" customHeight="1">
      <c r="A5488" s="22" t="s">
        <v>5509</v>
      </c>
      <c r="B5488" s="23" t="s">
        <v>9</v>
      </c>
      <c r="C5488" s="22" t="str">
        <f>IF(OR($B5488="Unknown",$B5488="Error",$B5488=""),IFERROR(VLOOKUP($H5488, '02_UnitPriceRef'!$F$3:$G$10,2,FALSE),"N/A"),$B5488)</f>
        <v>Coffee</v>
      </c>
      <c r="D5488" s="22" t="s">
        <v>9</v>
      </c>
      <c r="E5488" s="24">
        <v>1</v>
      </c>
      <c r="F5488" s="22">
        <f t="shared" si="63"/>
        <v>1</v>
      </c>
      <c r="G5488" s="24">
        <v>2</v>
      </c>
      <c r="H5488" s="22">
        <f>IF(OR($G5488="ERROR",$G5488="UNKNOWN",$G5488=""),IFERROR(VLOOKUP($D5488,'02_UnitPriceRef'!$E$3:$F$10,2,0),IF(OR($E5488="Error",$E5488="UNKNOWN",$E5488=""),0,I5488/E5488)),$G5488)</f>
        <v>2</v>
      </c>
      <c r="I5488" s="24">
        <v>2</v>
      </c>
      <c r="J5488" s="22">
        <f t="shared" si="64"/>
        <v>2</v>
      </c>
      <c r="K5488" s="22" t="s">
        <v>20</v>
      </c>
      <c r="L5488" s="22" t="s">
        <v>20</v>
      </c>
      <c r="M5488" s="26">
        <v>45277</v>
      </c>
      <c r="N5488" s="27">
        <f t="shared" si="65"/>
        <v>45277</v>
      </c>
    </row>
    <row r="5489" spans="1:14" ht="22.6" customHeight="1">
      <c r="A5489" s="22" t="s">
        <v>5510</v>
      </c>
      <c r="B5489" s="23" t="s">
        <v>24</v>
      </c>
      <c r="C5489" s="22" t="str">
        <f>IF(OR($B5489="Unknown",$B5489="Error",$B5489=""),IFERROR(VLOOKUP($H5489, '02_UnitPriceRef'!$F$3:$G$10,2,FALSE),"N/A"),$B5489)</f>
        <v>Smoothie</v>
      </c>
      <c r="D5489" s="22" t="s">
        <v>24</v>
      </c>
      <c r="E5489" s="24">
        <v>5</v>
      </c>
      <c r="F5489" s="22">
        <f t="shared" si="63"/>
        <v>5</v>
      </c>
      <c r="G5489" s="24">
        <v>4</v>
      </c>
      <c r="H5489" s="22">
        <f>IF(OR($G5489="ERROR",$G5489="UNKNOWN",$G5489=""),IFERROR(VLOOKUP($D5489,'02_UnitPriceRef'!$E$3:$F$10,2,0),IF(OR($E5489="Error",$E5489="UNKNOWN",$E5489=""),0,I5489/E5489)),$G5489)</f>
        <v>4</v>
      </c>
      <c r="I5489" s="24">
        <v>20</v>
      </c>
      <c r="J5489" s="22">
        <f t="shared" si="64"/>
        <v>20</v>
      </c>
      <c r="K5489" s="22" t="s">
        <v>10</v>
      </c>
      <c r="L5489" s="22" t="s">
        <v>20</v>
      </c>
      <c r="M5489" s="26">
        <v>45133</v>
      </c>
      <c r="N5489" s="27">
        <f t="shared" si="65"/>
        <v>45133</v>
      </c>
    </row>
    <row r="5490" spans="1:14" ht="22.6" customHeight="1">
      <c r="A5490" s="22" t="s">
        <v>5511</v>
      </c>
      <c r="B5490" s="23" t="s">
        <v>10031</v>
      </c>
      <c r="C5490" s="22" t="str">
        <f>IF(OR($B5490="Unknown",$B5490="Error",$B5490=""),IFERROR(VLOOKUP($H5490, '02_UnitPriceRef'!$F$3:$G$10,2,FALSE),"N/A"),$B5490)</f>
        <v>Cake/Juice</v>
      </c>
      <c r="D5490" s="22" t="s">
        <v>10044</v>
      </c>
      <c r="E5490" s="24">
        <v>1</v>
      </c>
      <c r="F5490" s="22">
        <f t="shared" si="63"/>
        <v>1</v>
      </c>
      <c r="G5490" s="24">
        <v>3</v>
      </c>
      <c r="H5490" s="22">
        <f>IF(OR($G5490="ERROR",$G5490="UNKNOWN",$G5490=""),IFERROR(VLOOKUP($D5490,'02_UnitPriceRef'!$E$3:$F$10,2,0),IF(OR($E5490="Error",$E5490="UNKNOWN",$E5490=""),0,I5490/E5490)),$G5490)</f>
        <v>3</v>
      </c>
      <c r="I5490" s="24">
        <v>3</v>
      </c>
      <c r="J5490" s="22">
        <f t="shared" si="64"/>
        <v>3</v>
      </c>
      <c r="K5490" s="22" t="s">
        <v>20</v>
      </c>
      <c r="L5490" s="22" t="s">
        <v>20</v>
      </c>
      <c r="M5490" s="26">
        <v>45196</v>
      </c>
      <c r="N5490" s="27">
        <f t="shared" si="65"/>
        <v>45196</v>
      </c>
    </row>
    <row r="5491" spans="1:14" ht="22.6" customHeight="1">
      <c r="A5491" s="22" t="s">
        <v>5512</v>
      </c>
      <c r="B5491" s="23" t="s">
        <v>10030</v>
      </c>
      <c r="C5491" s="22" t="str">
        <f>IF(OR($B5491="Unknown",$B5491="Error",$B5491=""),IFERROR(VLOOKUP($H5491, '02_UnitPriceRef'!$F$3:$G$10,2,FALSE),"N/A"),$B5491)</f>
        <v>Sandwich/Smoothie</v>
      </c>
      <c r="D5491" s="22" t="s">
        <v>188</v>
      </c>
      <c r="E5491" s="24">
        <v>1</v>
      </c>
      <c r="F5491" s="22">
        <f t="shared" si="63"/>
        <v>1</v>
      </c>
      <c r="G5491" s="24">
        <v>4</v>
      </c>
      <c r="H5491" s="22">
        <f>IF(OR($G5491="ERROR",$G5491="UNKNOWN",$G5491=""),IFERROR(VLOOKUP($D5491,'02_UnitPriceRef'!$E$3:$F$10,2,0),IF(OR($E5491="Error",$E5491="UNKNOWN",$E5491=""),0,I5491/E5491)),$G5491)</f>
        <v>4</v>
      </c>
      <c r="I5491" s="24">
        <v>4</v>
      </c>
      <c r="J5491" s="22">
        <f t="shared" si="64"/>
        <v>4</v>
      </c>
      <c r="K5491" s="22" t="s">
        <v>10</v>
      </c>
      <c r="L5491" s="22" t="s">
        <v>20</v>
      </c>
      <c r="M5491" s="26">
        <v>44944</v>
      </c>
      <c r="N5491" s="27">
        <f t="shared" si="65"/>
        <v>44944</v>
      </c>
    </row>
    <row r="5492" spans="1:14" ht="22.6" customHeight="1">
      <c r="A5492" s="22" t="s">
        <v>5513</v>
      </c>
      <c r="B5492" s="23" t="s">
        <v>10031</v>
      </c>
      <c r="C5492" s="22" t="str">
        <f>IF(OR($B5492="Unknown",$B5492="Error",$B5492=""),IFERROR(VLOOKUP($H5492, '02_UnitPriceRef'!$F$3:$G$10,2,FALSE),"N/A"),$B5492)</f>
        <v>Cookie</v>
      </c>
      <c r="D5492" s="22" t="s">
        <v>17</v>
      </c>
      <c r="E5492" s="24">
        <v>5</v>
      </c>
      <c r="F5492" s="22">
        <f t="shared" si="63"/>
        <v>5</v>
      </c>
      <c r="G5492" s="24">
        <v>1</v>
      </c>
      <c r="H5492" s="22">
        <f>IF(OR($G5492="ERROR",$G5492="UNKNOWN",$G5492=""),IFERROR(VLOOKUP($D5492,'02_UnitPriceRef'!$E$3:$F$10,2,0),IF(OR($E5492="Error",$E5492="UNKNOWN",$E5492=""),0,I5492/E5492)),$G5492)</f>
        <v>1</v>
      </c>
      <c r="I5492" s="24">
        <v>5</v>
      </c>
      <c r="J5492" s="22">
        <f t="shared" si="64"/>
        <v>5</v>
      </c>
      <c r="K5492" s="22" t="s">
        <v>20</v>
      </c>
      <c r="L5492" s="22" t="s">
        <v>20</v>
      </c>
      <c r="M5492" s="26">
        <v>45006</v>
      </c>
      <c r="N5492" s="27">
        <f t="shared" si="65"/>
        <v>45006</v>
      </c>
    </row>
    <row r="5493" spans="1:14" ht="22.6" customHeight="1">
      <c r="A5493" s="22" t="s">
        <v>5514</v>
      </c>
      <c r="B5493" s="23" t="s">
        <v>27</v>
      </c>
      <c r="C5493" s="22" t="str">
        <f>IF(OR($B5493="Unknown",$B5493="Error",$B5493=""),IFERROR(VLOOKUP($H5493, '02_UnitPriceRef'!$F$3:$G$10,2,FALSE),"N/A"),$B5493)</f>
        <v>Sandwich</v>
      </c>
      <c r="D5493" s="22" t="s">
        <v>27</v>
      </c>
      <c r="E5493" s="24">
        <v>1</v>
      </c>
      <c r="F5493" s="22">
        <f t="shared" si="63"/>
        <v>1</v>
      </c>
      <c r="G5493" s="24">
        <v>4</v>
      </c>
      <c r="H5493" s="22">
        <f>IF(OR($G5493="ERROR",$G5493="UNKNOWN",$G5493=""),IFERROR(VLOOKUP($D5493,'02_UnitPriceRef'!$E$3:$F$10,2,0),IF(OR($E5493="Error",$E5493="UNKNOWN",$E5493=""),0,I5493/E5493)),$G5493)</f>
        <v>4</v>
      </c>
      <c r="I5493" s="24">
        <v>4</v>
      </c>
      <c r="J5493" s="22">
        <f t="shared" si="64"/>
        <v>4</v>
      </c>
      <c r="K5493" s="22" t="s">
        <v>10</v>
      </c>
      <c r="L5493" s="22" t="s">
        <v>15</v>
      </c>
      <c r="M5493" s="26">
        <v>45037</v>
      </c>
      <c r="N5493" s="27">
        <f t="shared" si="65"/>
        <v>45037</v>
      </c>
    </row>
    <row r="5494" spans="1:14" ht="22.6" customHeight="1">
      <c r="A5494" s="22" t="s">
        <v>5515</v>
      </c>
      <c r="B5494" s="23" t="s">
        <v>13</v>
      </c>
      <c r="C5494" s="22" t="str">
        <f>IF(OR($B5494="Unknown",$B5494="Error",$B5494=""),IFERROR(VLOOKUP($H5494, '02_UnitPriceRef'!$F$3:$G$10,2,FALSE),"N/A"),$B5494)</f>
        <v>Cake</v>
      </c>
      <c r="D5494" s="22" t="s">
        <v>13</v>
      </c>
      <c r="E5494" s="24">
        <v>4</v>
      </c>
      <c r="F5494" s="22">
        <f t="shared" si="63"/>
        <v>4</v>
      </c>
      <c r="G5494" s="24">
        <v>3</v>
      </c>
      <c r="H5494" s="22">
        <f>IF(OR($G5494="ERROR",$G5494="UNKNOWN",$G5494=""),IFERROR(VLOOKUP($D5494,'02_UnitPriceRef'!$E$3:$F$10,2,0),IF(OR($E5494="Error",$E5494="UNKNOWN",$E5494=""),0,I5494/E5494)),$G5494)</f>
        <v>3</v>
      </c>
      <c r="I5494" s="24">
        <v>12</v>
      </c>
      <c r="J5494" s="22">
        <f t="shared" si="64"/>
        <v>12</v>
      </c>
      <c r="K5494" s="22" t="s">
        <v>10</v>
      </c>
      <c r="L5494" s="22" t="s">
        <v>20</v>
      </c>
      <c r="M5494" s="26">
        <v>45291</v>
      </c>
      <c r="N5494" s="27">
        <f t="shared" si="65"/>
        <v>45291</v>
      </c>
    </row>
    <row r="5495" spans="1:14" ht="22.6" customHeight="1">
      <c r="A5495" s="22" t="s">
        <v>5516</v>
      </c>
      <c r="B5495" s="23" t="s">
        <v>13</v>
      </c>
      <c r="C5495" s="22" t="str">
        <f>IF(OR($B5495="Unknown",$B5495="Error",$B5495=""),IFERROR(VLOOKUP($H5495, '02_UnitPriceRef'!$F$3:$G$10,2,FALSE),"N/A"),$B5495)</f>
        <v>Cake</v>
      </c>
      <c r="D5495" s="22" t="s">
        <v>13</v>
      </c>
      <c r="E5495" s="24">
        <v>2</v>
      </c>
      <c r="F5495" s="22">
        <f t="shared" si="63"/>
        <v>2</v>
      </c>
      <c r="G5495" s="24">
        <v>3</v>
      </c>
      <c r="H5495" s="22">
        <f>IF(OR($G5495="ERROR",$G5495="UNKNOWN",$G5495=""),IFERROR(VLOOKUP($D5495,'02_UnitPriceRef'!$E$3:$F$10,2,0),IF(OR($E5495="Error",$E5495="UNKNOWN",$E5495=""),0,I5495/E5495)),$G5495)</f>
        <v>3</v>
      </c>
      <c r="I5495" s="24">
        <v>6</v>
      </c>
      <c r="J5495" s="22">
        <f t="shared" si="64"/>
        <v>6</v>
      </c>
      <c r="K5495" s="22" t="s">
        <v>20</v>
      </c>
      <c r="L5495" s="22" t="s">
        <v>20</v>
      </c>
      <c r="M5495" s="26">
        <v>45198</v>
      </c>
      <c r="N5495" s="27">
        <f t="shared" si="65"/>
        <v>45198</v>
      </c>
    </row>
    <row r="5496" spans="1:14" ht="22.6" customHeight="1">
      <c r="A5496" s="22" t="s">
        <v>5517</v>
      </c>
      <c r="B5496" s="23" t="s">
        <v>27</v>
      </c>
      <c r="C5496" s="22" t="str">
        <f>IF(OR($B5496="Unknown",$B5496="Error",$B5496=""),IFERROR(VLOOKUP($H5496, '02_UnitPriceRef'!$F$3:$G$10,2,FALSE),"N/A"),$B5496)</f>
        <v>Sandwich</v>
      </c>
      <c r="D5496" s="22" t="s">
        <v>27</v>
      </c>
      <c r="E5496" s="24">
        <v>1</v>
      </c>
      <c r="F5496" s="22">
        <f t="shared" si="63"/>
        <v>1</v>
      </c>
      <c r="G5496" s="24">
        <v>4</v>
      </c>
      <c r="H5496" s="22">
        <f>IF(OR($G5496="ERROR",$G5496="UNKNOWN",$G5496=""),IFERROR(VLOOKUP($D5496,'02_UnitPriceRef'!$E$3:$F$10,2,0),IF(OR($E5496="Error",$E5496="UNKNOWN",$E5496=""),0,I5496/E5496)),$G5496)</f>
        <v>4</v>
      </c>
      <c r="I5496" s="24">
        <v>4</v>
      </c>
      <c r="J5496" s="22">
        <f t="shared" si="64"/>
        <v>4</v>
      </c>
      <c r="K5496" s="22" t="s">
        <v>22</v>
      </c>
      <c r="L5496" s="22" t="s">
        <v>20</v>
      </c>
      <c r="M5496" s="26">
        <v>45034</v>
      </c>
      <c r="N5496" s="27">
        <f t="shared" si="65"/>
        <v>45034</v>
      </c>
    </row>
    <row r="5497" spans="1:14" ht="22.6" customHeight="1">
      <c r="A5497" s="22" t="s">
        <v>5518</v>
      </c>
      <c r="B5497" s="23" t="s">
        <v>27</v>
      </c>
      <c r="C5497" s="22" t="str">
        <f>IF(OR($B5497="Unknown",$B5497="Error",$B5497=""),IFERROR(VLOOKUP($H5497, '02_UnitPriceRef'!$F$3:$G$10,2,FALSE),"N/A"),$B5497)</f>
        <v>Sandwich</v>
      </c>
      <c r="D5497" s="22" t="s">
        <v>27</v>
      </c>
      <c r="E5497" s="24">
        <v>5</v>
      </c>
      <c r="F5497" s="22">
        <f t="shared" si="63"/>
        <v>5</v>
      </c>
      <c r="G5497" s="24">
        <v>4</v>
      </c>
      <c r="H5497" s="22">
        <f>IF(OR($G5497="ERROR",$G5497="UNKNOWN",$G5497=""),IFERROR(VLOOKUP($D5497,'02_UnitPriceRef'!$E$3:$F$10,2,0),IF(OR($E5497="Error",$E5497="UNKNOWN",$E5497=""),0,I5497/E5497)),$G5497)</f>
        <v>4</v>
      </c>
      <c r="I5497" s="24">
        <v>20</v>
      </c>
      <c r="J5497" s="22">
        <f t="shared" si="64"/>
        <v>20</v>
      </c>
      <c r="K5497" s="22" t="s">
        <v>20</v>
      </c>
      <c r="L5497" s="22" t="s">
        <v>15</v>
      </c>
      <c r="M5497" s="26">
        <v>45056</v>
      </c>
      <c r="N5497" s="27">
        <f t="shared" si="65"/>
        <v>45056</v>
      </c>
    </row>
    <row r="5498" spans="1:14" ht="22.6" customHeight="1">
      <c r="A5498" s="22" t="s">
        <v>5519</v>
      </c>
      <c r="B5498" s="23" t="s">
        <v>39</v>
      </c>
      <c r="C5498" s="22" t="str">
        <f>IF(OR($B5498="Unknown",$B5498="Error",$B5498=""),IFERROR(VLOOKUP($H5498, '02_UnitPriceRef'!$F$3:$G$10,2,FALSE),"N/A"),$B5498)</f>
        <v>Juice</v>
      </c>
      <c r="D5498" s="22" t="s">
        <v>39</v>
      </c>
      <c r="E5498" s="24">
        <v>5</v>
      </c>
      <c r="F5498" s="22">
        <f t="shared" si="63"/>
        <v>5</v>
      </c>
      <c r="G5498" s="24">
        <v>3</v>
      </c>
      <c r="H5498" s="22">
        <f>IF(OR($G5498="ERROR",$G5498="UNKNOWN",$G5498=""),IFERROR(VLOOKUP($D5498,'02_UnitPriceRef'!$E$3:$F$10,2,0),IF(OR($E5498="Error",$E5498="UNKNOWN",$E5498=""),0,I5498/E5498)),$G5498)</f>
        <v>3</v>
      </c>
      <c r="I5498" s="24">
        <v>15</v>
      </c>
      <c r="J5498" s="22">
        <f t="shared" si="64"/>
        <v>15</v>
      </c>
      <c r="K5498" s="22" t="s">
        <v>20</v>
      </c>
      <c r="L5498" s="22" t="s">
        <v>11</v>
      </c>
      <c r="M5498" s="26"/>
      <c r="N5498" s="27">
        <f t="shared" si="65"/>
        <v>1</v>
      </c>
    </row>
    <row r="5499" spans="1:14" ht="22.6" customHeight="1">
      <c r="A5499" s="22" t="s">
        <v>5520</v>
      </c>
      <c r="B5499" s="23" t="s">
        <v>17</v>
      </c>
      <c r="C5499" s="22" t="str">
        <f>IF(OR($B5499="Unknown",$B5499="Error",$B5499=""),IFERROR(VLOOKUP($H5499, '02_UnitPriceRef'!$F$3:$G$10,2,FALSE),"N/A"),$B5499)</f>
        <v>Cookie</v>
      </c>
      <c r="D5499" s="22" t="s">
        <v>17</v>
      </c>
      <c r="E5499" s="24">
        <v>5</v>
      </c>
      <c r="F5499" s="22">
        <f t="shared" si="63"/>
        <v>5</v>
      </c>
      <c r="G5499" s="24">
        <v>1</v>
      </c>
      <c r="H5499" s="22">
        <f>IF(OR($G5499="ERROR",$G5499="UNKNOWN",$G5499=""),IFERROR(VLOOKUP($D5499,'02_UnitPriceRef'!$E$3:$F$10,2,0),IF(OR($E5499="Error",$E5499="UNKNOWN",$E5499=""),0,I5499/E5499)),$G5499)</f>
        <v>1</v>
      </c>
      <c r="I5499" s="24">
        <v>5</v>
      </c>
      <c r="J5499" s="22">
        <f t="shared" si="64"/>
        <v>5</v>
      </c>
      <c r="K5499" s="22" t="s">
        <v>14</v>
      </c>
      <c r="L5499" s="22" t="s">
        <v>20</v>
      </c>
      <c r="M5499" s="26">
        <v>44972</v>
      </c>
      <c r="N5499" s="27">
        <f t="shared" si="65"/>
        <v>44972</v>
      </c>
    </row>
    <row r="5500" spans="1:14" ht="22.6" customHeight="1">
      <c r="A5500" s="22" t="s">
        <v>5521</v>
      </c>
      <c r="B5500" s="23" t="s">
        <v>9</v>
      </c>
      <c r="C5500" s="22" t="str">
        <f>IF(OR($B5500="Unknown",$B5500="Error",$B5500=""),IFERROR(VLOOKUP($H5500, '02_UnitPriceRef'!$F$3:$G$10,2,FALSE),"N/A"),$B5500)</f>
        <v>Coffee</v>
      </c>
      <c r="D5500" s="22" t="s">
        <v>9</v>
      </c>
      <c r="E5500" s="24">
        <v>1</v>
      </c>
      <c r="F5500" s="22">
        <f t="shared" si="63"/>
        <v>1</v>
      </c>
      <c r="G5500" s="24">
        <v>2</v>
      </c>
      <c r="H5500" s="22">
        <f>IF(OR($G5500="ERROR",$G5500="UNKNOWN",$G5500=""),IFERROR(VLOOKUP($D5500,'02_UnitPriceRef'!$E$3:$F$10,2,0),IF(OR($E5500="Error",$E5500="UNKNOWN",$E5500=""),0,I5500/E5500)),$G5500)</f>
        <v>2</v>
      </c>
      <c r="I5500" s="24">
        <v>2</v>
      </c>
      <c r="J5500" s="22">
        <f t="shared" si="64"/>
        <v>2</v>
      </c>
      <c r="K5500" s="22" t="s">
        <v>14</v>
      </c>
      <c r="L5500" s="22" t="s">
        <v>11</v>
      </c>
      <c r="M5500" s="26">
        <v>45244</v>
      </c>
      <c r="N5500" s="27">
        <f t="shared" si="65"/>
        <v>45244</v>
      </c>
    </row>
    <row r="5501" spans="1:14" ht="22.6" customHeight="1">
      <c r="A5501" s="22" t="s">
        <v>5522</v>
      </c>
      <c r="B5501" s="23" t="s">
        <v>19</v>
      </c>
      <c r="C5501" s="22" t="str">
        <f>IF(OR($B5501="Unknown",$B5501="Error",$B5501=""),IFERROR(VLOOKUP($H5501, '02_UnitPriceRef'!$F$3:$G$10,2,FALSE),"N/A"),$B5501)</f>
        <v>Salad</v>
      </c>
      <c r="D5501" s="22" t="s">
        <v>19</v>
      </c>
      <c r="E5501" s="24">
        <v>3</v>
      </c>
      <c r="F5501" s="22">
        <f t="shared" si="63"/>
        <v>3</v>
      </c>
      <c r="G5501" s="24">
        <v>5</v>
      </c>
      <c r="H5501" s="22">
        <f>IF(OR($G5501="ERROR",$G5501="UNKNOWN",$G5501=""),IFERROR(VLOOKUP($D5501,'02_UnitPriceRef'!$E$3:$F$10,2,0),IF(OR($E5501="Error",$E5501="UNKNOWN",$E5501=""),0,I5501/E5501)),$G5501)</f>
        <v>5</v>
      </c>
      <c r="I5501" s="24">
        <v>15</v>
      </c>
      <c r="J5501" s="22">
        <f t="shared" si="64"/>
        <v>15</v>
      </c>
      <c r="K5501" s="22" t="s">
        <v>20</v>
      </c>
      <c r="L5501" s="22" t="s">
        <v>20</v>
      </c>
      <c r="M5501" s="28" t="s">
        <v>10031</v>
      </c>
      <c r="N5501" s="27">
        <f t="shared" si="65"/>
        <v>1</v>
      </c>
    </row>
    <row r="5502" spans="1:14" ht="22.6" customHeight="1">
      <c r="A5502" s="22" t="s">
        <v>5523</v>
      </c>
      <c r="B5502" s="23" t="s">
        <v>24</v>
      </c>
      <c r="C5502" s="22" t="str">
        <f>IF(OR($B5502="Unknown",$B5502="Error",$B5502=""),IFERROR(VLOOKUP($H5502, '02_UnitPriceRef'!$F$3:$G$10,2,FALSE),"N/A"),$B5502)</f>
        <v>Smoothie</v>
      </c>
      <c r="D5502" s="22" t="s">
        <v>24</v>
      </c>
      <c r="E5502" s="24">
        <v>3</v>
      </c>
      <c r="F5502" s="22">
        <f t="shared" si="63"/>
        <v>3</v>
      </c>
      <c r="G5502" s="24">
        <v>4</v>
      </c>
      <c r="H5502" s="22">
        <f>IF(OR($G5502="ERROR",$G5502="UNKNOWN",$G5502=""),IFERROR(VLOOKUP($D5502,'02_UnitPriceRef'!$E$3:$F$10,2,0),IF(OR($E5502="Error",$E5502="UNKNOWN",$E5502=""),0,I5502/E5502)),$G5502)</f>
        <v>4</v>
      </c>
      <c r="I5502" s="24">
        <v>12</v>
      </c>
      <c r="J5502" s="22">
        <f t="shared" si="64"/>
        <v>12</v>
      </c>
      <c r="K5502" s="22" t="s">
        <v>20</v>
      </c>
      <c r="L5502" s="22" t="s">
        <v>20</v>
      </c>
      <c r="M5502" s="26">
        <v>45281</v>
      </c>
      <c r="N5502" s="27">
        <f t="shared" si="65"/>
        <v>45281</v>
      </c>
    </row>
    <row r="5503" spans="1:14" ht="22.6" customHeight="1">
      <c r="A5503" s="22" t="s">
        <v>5524</v>
      </c>
      <c r="B5503" s="23" t="s">
        <v>9</v>
      </c>
      <c r="C5503" s="22" t="str">
        <f>IF(OR($B5503="Unknown",$B5503="Error",$B5503=""),IFERROR(VLOOKUP($H5503, '02_UnitPriceRef'!$F$3:$G$10,2,FALSE),"N/A"),$B5503)</f>
        <v>Coffee</v>
      </c>
      <c r="D5503" s="22" t="s">
        <v>9</v>
      </c>
      <c r="E5503" s="24">
        <v>4</v>
      </c>
      <c r="F5503" s="22">
        <f t="shared" si="63"/>
        <v>4</v>
      </c>
      <c r="G5503" s="24">
        <v>2</v>
      </c>
      <c r="H5503" s="22">
        <f>IF(OR($G5503="ERROR",$G5503="UNKNOWN",$G5503=""),IFERROR(VLOOKUP($D5503,'02_UnitPriceRef'!$E$3:$F$10,2,0),IF(OR($E5503="Error",$E5503="UNKNOWN",$E5503=""),0,I5503/E5503)),$G5503)</f>
        <v>2</v>
      </c>
      <c r="I5503" s="24">
        <v>8</v>
      </c>
      <c r="J5503" s="22">
        <f t="shared" si="64"/>
        <v>8</v>
      </c>
      <c r="K5503" s="22" t="s">
        <v>20</v>
      </c>
      <c r="L5503" s="22" t="s">
        <v>11</v>
      </c>
      <c r="M5503" s="26"/>
      <c r="N5503" s="27">
        <f t="shared" si="65"/>
        <v>1</v>
      </c>
    </row>
    <row r="5504" spans="1:14" ht="22.6" customHeight="1">
      <c r="A5504" s="22" t="s">
        <v>5525</v>
      </c>
      <c r="B5504" s="23" t="s">
        <v>17</v>
      </c>
      <c r="C5504" s="22" t="str">
        <f>IF(OR($B5504="Unknown",$B5504="Error",$B5504=""),IFERROR(VLOOKUP($H5504, '02_UnitPriceRef'!$F$3:$G$10,2,FALSE),"N/A"),$B5504)</f>
        <v>Cookie</v>
      </c>
      <c r="D5504" s="22" t="s">
        <v>17</v>
      </c>
      <c r="E5504" s="24">
        <v>5</v>
      </c>
      <c r="F5504" s="22">
        <f t="shared" si="63"/>
        <v>5</v>
      </c>
      <c r="G5504" s="24">
        <v>1</v>
      </c>
      <c r="H5504" s="22">
        <f>IF(OR($G5504="ERROR",$G5504="UNKNOWN",$G5504=""),IFERROR(VLOOKUP($D5504,'02_UnitPriceRef'!$E$3:$F$10,2,0),IF(OR($E5504="Error",$E5504="UNKNOWN",$E5504=""),0,I5504/E5504)),$G5504)</f>
        <v>1</v>
      </c>
      <c r="I5504" s="24">
        <v>5</v>
      </c>
      <c r="J5504" s="22">
        <f t="shared" si="64"/>
        <v>5</v>
      </c>
      <c r="K5504" s="22" t="s">
        <v>20</v>
      </c>
      <c r="L5504" s="22" t="s">
        <v>20</v>
      </c>
      <c r="M5504" s="26">
        <v>44932</v>
      </c>
      <c r="N5504" s="27">
        <f t="shared" si="65"/>
        <v>44932</v>
      </c>
    </row>
    <row r="5505" spans="1:14" ht="22.6" customHeight="1">
      <c r="A5505" s="22" t="s">
        <v>5526</v>
      </c>
      <c r="B5505" s="23" t="s">
        <v>13</v>
      </c>
      <c r="C5505" s="22" t="str">
        <f>IF(OR($B5505="Unknown",$B5505="Error",$B5505=""),IFERROR(VLOOKUP($H5505, '02_UnitPriceRef'!$F$3:$G$10,2,FALSE),"N/A"),$B5505)</f>
        <v>Cake</v>
      </c>
      <c r="D5505" s="22" t="s">
        <v>13</v>
      </c>
      <c r="E5505" s="24">
        <v>3</v>
      </c>
      <c r="F5505" s="22">
        <f t="shared" si="63"/>
        <v>3</v>
      </c>
      <c r="G5505" s="24">
        <v>3</v>
      </c>
      <c r="H5505" s="22">
        <f>IF(OR($G5505="ERROR",$G5505="UNKNOWN",$G5505=""),IFERROR(VLOOKUP($D5505,'02_UnitPriceRef'!$E$3:$F$10,2,0),IF(OR($E5505="Error",$E5505="UNKNOWN",$E5505=""),0,I5505/E5505)),$G5505)</f>
        <v>3</v>
      </c>
      <c r="I5505" s="24">
        <v>9</v>
      </c>
      <c r="J5505" s="22">
        <f t="shared" si="64"/>
        <v>9</v>
      </c>
      <c r="K5505" s="22" t="s">
        <v>14</v>
      </c>
      <c r="L5505" s="22" t="s">
        <v>15</v>
      </c>
      <c r="M5505" s="26">
        <v>45131</v>
      </c>
      <c r="N5505" s="27">
        <f t="shared" si="65"/>
        <v>45131</v>
      </c>
    </row>
    <row r="5506" spans="1:14" ht="22.6" customHeight="1">
      <c r="A5506" s="22" t="s">
        <v>5527</v>
      </c>
      <c r="B5506" s="23" t="s">
        <v>17</v>
      </c>
      <c r="C5506" s="22" t="str">
        <f>IF(OR($B5506="Unknown",$B5506="Error",$B5506=""),IFERROR(VLOOKUP($H5506, '02_UnitPriceRef'!$F$3:$G$10,2,FALSE),"N/A"),$B5506)</f>
        <v>Cookie</v>
      </c>
      <c r="D5506" s="22" t="s">
        <v>17</v>
      </c>
      <c r="E5506" s="24">
        <v>1</v>
      </c>
      <c r="F5506" s="22">
        <f t="shared" si="63"/>
        <v>1</v>
      </c>
      <c r="G5506" s="24">
        <v>1</v>
      </c>
      <c r="H5506" s="22">
        <f>IF(OR($G5506="ERROR",$G5506="UNKNOWN",$G5506=""),IFERROR(VLOOKUP($D5506,'02_UnitPriceRef'!$E$3:$F$10,2,0),IF(OR($E5506="Error",$E5506="UNKNOWN",$E5506=""),0,I5506/E5506)),$G5506)</f>
        <v>1</v>
      </c>
      <c r="I5506" s="24">
        <v>1</v>
      </c>
      <c r="J5506" s="22">
        <f t="shared" si="64"/>
        <v>1</v>
      </c>
      <c r="K5506" s="22" t="s">
        <v>20</v>
      </c>
      <c r="L5506" s="22" t="s">
        <v>20</v>
      </c>
      <c r="M5506" s="26">
        <v>45095</v>
      </c>
      <c r="N5506" s="27">
        <f t="shared" si="65"/>
        <v>45095</v>
      </c>
    </row>
    <row r="5507" spans="1:14" ht="22.6" customHeight="1">
      <c r="A5507" s="22" t="s">
        <v>5528</v>
      </c>
      <c r="B5507" s="23" t="s">
        <v>19</v>
      </c>
      <c r="C5507" s="22" t="str">
        <f>IF(OR($B5507="Unknown",$B5507="Error",$B5507=""),IFERROR(VLOOKUP($H5507, '02_UnitPriceRef'!$F$3:$G$10,2,FALSE),"N/A"),$B5507)</f>
        <v>Salad</v>
      </c>
      <c r="D5507" s="22" t="s">
        <v>19</v>
      </c>
      <c r="E5507" s="24">
        <v>5</v>
      </c>
      <c r="F5507" s="22">
        <f t="shared" si="63"/>
        <v>5</v>
      </c>
      <c r="G5507" s="24">
        <v>5</v>
      </c>
      <c r="H5507" s="22">
        <f>IF(OR($G5507="ERROR",$G5507="UNKNOWN",$G5507=""),IFERROR(VLOOKUP($D5507,'02_UnitPriceRef'!$E$3:$F$10,2,0),IF(OR($E5507="Error",$E5507="UNKNOWN",$E5507=""),0,I5507/E5507)),$G5507)</f>
        <v>5</v>
      </c>
      <c r="I5507" s="24">
        <v>25</v>
      </c>
      <c r="J5507" s="22">
        <f t="shared" si="64"/>
        <v>25</v>
      </c>
      <c r="K5507" s="22" t="s">
        <v>10</v>
      </c>
      <c r="L5507" s="22" t="s">
        <v>20</v>
      </c>
      <c r="M5507" s="26">
        <v>45076</v>
      </c>
      <c r="N5507" s="27">
        <f t="shared" si="65"/>
        <v>45076</v>
      </c>
    </row>
    <row r="5508" spans="1:14" ht="22.6" customHeight="1">
      <c r="A5508" s="22" t="s">
        <v>5529</v>
      </c>
      <c r="B5508" s="23" t="s">
        <v>9</v>
      </c>
      <c r="C5508" s="22" t="str">
        <f>IF(OR($B5508="Unknown",$B5508="Error",$B5508=""),IFERROR(VLOOKUP($H5508, '02_UnitPriceRef'!$F$3:$G$10,2,FALSE),"N/A"),$B5508)</f>
        <v>Coffee</v>
      </c>
      <c r="D5508" s="22" t="s">
        <v>9</v>
      </c>
      <c r="E5508" s="24">
        <v>4</v>
      </c>
      <c r="F5508" s="22">
        <f t="shared" si="63"/>
        <v>4</v>
      </c>
      <c r="G5508" s="24">
        <v>2</v>
      </c>
      <c r="H5508" s="22">
        <f>IF(OR($G5508="ERROR",$G5508="UNKNOWN",$G5508=""),IFERROR(VLOOKUP($D5508,'02_UnitPriceRef'!$E$3:$F$10,2,0),IF(OR($E5508="Error",$E5508="UNKNOWN",$E5508=""),0,I5508/E5508)),$G5508)</f>
        <v>2</v>
      </c>
      <c r="I5508" s="24">
        <v>8</v>
      </c>
      <c r="J5508" s="22">
        <f t="shared" si="64"/>
        <v>8</v>
      </c>
      <c r="K5508" s="22" t="s">
        <v>22</v>
      </c>
      <c r="L5508" s="22" t="s">
        <v>15</v>
      </c>
      <c r="M5508" s="26">
        <v>45045</v>
      </c>
      <c r="N5508" s="27">
        <f t="shared" si="65"/>
        <v>45045</v>
      </c>
    </row>
    <row r="5509" spans="1:14" ht="22.6" customHeight="1">
      <c r="A5509" s="22" t="s">
        <v>5530</v>
      </c>
      <c r="B5509" s="23" t="s">
        <v>27</v>
      </c>
      <c r="C5509" s="22" t="str">
        <f>IF(OR($B5509="Unknown",$B5509="Error",$B5509=""),IFERROR(VLOOKUP($H5509, '02_UnitPriceRef'!$F$3:$G$10,2,FALSE),"N/A"),$B5509)</f>
        <v>Sandwich</v>
      </c>
      <c r="D5509" s="22" t="s">
        <v>27</v>
      </c>
      <c r="E5509" s="24">
        <v>4</v>
      </c>
      <c r="F5509" s="22">
        <f t="shared" si="63"/>
        <v>4</v>
      </c>
      <c r="G5509" s="24">
        <v>4</v>
      </c>
      <c r="H5509" s="22">
        <f>IF(OR($G5509="ERROR",$G5509="UNKNOWN",$G5509=""),IFERROR(VLOOKUP($D5509,'02_UnitPriceRef'!$E$3:$F$10,2,0),IF(OR($E5509="Error",$E5509="UNKNOWN",$E5509=""),0,I5509/E5509)),$G5509)</f>
        <v>4</v>
      </c>
      <c r="I5509" s="24">
        <v>16</v>
      </c>
      <c r="J5509" s="22">
        <f t="shared" si="64"/>
        <v>16</v>
      </c>
      <c r="K5509" s="22" t="s">
        <v>10</v>
      </c>
      <c r="L5509" s="22" t="s">
        <v>15</v>
      </c>
      <c r="M5509" s="26">
        <v>44995</v>
      </c>
      <c r="N5509" s="27">
        <f t="shared" si="65"/>
        <v>44995</v>
      </c>
    </row>
    <row r="5510" spans="1:14" ht="22.6" customHeight="1">
      <c r="A5510" s="22" t="s">
        <v>5531</v>
      </c>
      <c r="B5510" s="23" t="s">
        <v>17</v>
      </c>
      <c r="C5510" s="22" t="str">
        <f>IF(OR($B5510="Unknown",$B5510="Error",$B5510=""),IFERROR(VLOOKUP($H5510, '02_UnitPriceRef'!$F$3:$G$10,2,FALSE),"N/A"),$B5510)</f>
        <v>Cookie</v>
      </c>
      <c r="D5510" s="22" t="s">
        <v>17</v>
      </c>
      <c r="E5510" s="24">
        <v>2</v>
      </c>
      <c r="F5510" s="22">
        <f t="shared" si="63"/>
        <v>2</v>
      </c>
      <c r="G5510" s="24">
        <v>1</v>
      </c>
      <c r="H5510" s="22">
        <f>IF(OR($G5510="ERROR",$G5510="UNKNOWN",$G5510=""),IFERROR(VLOOKUP($D5510,'02_UnitPriceRef'!$E$3:$F$10,2,0),IF(OR($E5510="Error",$E5510="UNKNOWN",$E5510=""),0,I5510/E5510)),$G5510)</f>
        <v>1</v>
      </c>
      <c r="I5510" s="24">
        <v>2</v>
      </c>
      <c r="J5510" s="22">
        <f t="shared" si="64"/>
        <v>2</v>
      </c>
      <c r="K5510" s="22" t="s">
        <v>14</v>
      </c>
      <c r="L5510" s="22" t="s">
        <v>20</v>
      </c>
      <c r="M5510" s="26">
        <v>45028</v>
      </c>
      <c r="N5510" s="27">
        <f t="shared" si="65"/>
        <v>45028</v>
      </c>
    </row>
    <row r="5511" spans="1:14" ht="22.6" customHeight="1">
      <c r="A5511" s="22" t="s">
        <v>5532</v>
      </c>
      <c r="B5511" s="23" t="s">
        <v>13</v>
      </c>
      <c r="C5511" s="22" t="str">
        <f>IF(OR($B5511="Unknown",$B5511="Error",$B5511=""),IFERROR(VLOOKUP($H5511, '02_UnitPriceRef'!$F$3:$G$10,2,FALSE),"N/A"),$B5511)</f>
        <v>Cake</v>
      </c>
      <c r="D5511" s="22" t="s">
        <v>13</v>
      </c>
      <c r="E5511" s="24">
        <v>4</v>
      </c>
      <c r="F5511" s="22">
        <f t="shared" si="63"/>
        <v>4</v>
      </c>
      <c r="G5511" s="24">
        <v>3</v>
      </c>
      <c r="H5511" s="22">
        <f>IF(OR($G5511="ERROR",$G5511="UNKNOWN",$G5511=""),IFERROR(VLOOKUP($D5511,'02_UnitPriceRef'!$E$3:$F$10,2,0),IF(OR($E5511="Error",$E5511="UNKNOWN",$E5511=""),0,I5511/E5511)),$G5511)</f>
        <v>3</v>
      </c>
      <c r="I5511" s="24">
        <v>12</v>
      </c>
      <c r="J5511" s="22">
        <f t="shared" si="64"/>
        <v>12</v>
      </c>
      <c r="K5511" s="22" t="s">
        <v>10</v>
      </c>
      <c r="L5511" s="22" t="s">
        <v>20</v>
      </c>
      <c r="M5511" s="26">
        <v>45266</v>
      </c>
      <c r="N5511" s="27">
        <f t="shared" si="65"/>
        <v>45266</v>
      </c>
    </row>
    <row r="5512" spans="1:14" ht="22.6" customHeight="1">
      <c r="A5512" s="22" t="s">
        <v>5533</v>
      </c>
      <c r="B5512" s="23" t="s">
        <v>39</v>
      </c>
      <c r="C5512" s="22" t="str">
        <f>IF(OR($B5512="Unknown",$B5512="Error",$B5512=""),IFERROR(VLOOKUP($H5512, '02_UnitPriceRef'!$F$3:$G$10,2,FALSE),"N/A"),$B5512)</f>
        <v>Juice</v>
      </c>
      <c r="D5512" s="22" t="s">
        <v>39</v>
      </c>
      <c r="E5512" s="24">
        <v>5</v>
      </c>
      <c r="F5512" s="22">
        <f t="shared" si="63"/>
        <v>5</v>
      </c>
      <c r="G5512" s="24">
        <v>3</v>
      </c>
      <c r="H5512" s="22">
        <f>IF(OR($G5512="ERROR",$G5512="UNKNOWN",$G5512=""),IFERROR(VLOOKUP($D5512,'02_UnitPriceRef'!$E$3:$F$10,2,0),IF(OR($E5512="Error",$E5512="UNKNOWN",$E5512=""),0,I5512/E5512)),$G5512)</f>
        <v>3</v>
      </c>
      <c r="I5512" s="24">
        <v>15</v>
      </c>
      <c r="J5512" s="22">
        <f t="shared" si="64"/>
        <v>15</v>
      </c>
      <c r="K5512" s="22" t="s">
        <v>14</v>
      </c>
      <c r="L5512" s="22" t="s">
        <v>15</v>
      </c>
      <c r="M5512" s="26">
        <v>45249</v>
      </c>
      <c r="N5512" s="27">
        <f t="shared" si="65"/>
        <v>45249</v>
      </c>
    </row>
    <row r="5513" spans="1:14" ht="22.6" customHeight="1">
      <c r="A5513" s="22" t="s">
        <v>5534</v>
      </c>
      <c r="B5513" s="23" t="s">
        <v>19</v>
      </c>
      <c r="C5513" s="22" t="str">
        <f>IF(OR($B5513="Unknown",$B5513="Error",$B5513=""),IFERROR(VLOOKUP($H5513, '02_UnitPriceRef'!$F$3:$G$10,2,FALSE),"N/A"),$B5513)</f>
        <v>Salad</v>
      </c>
      <c r="D5513" s="22" t="s">
        <v>19</v>
      </c>
      <c r="E5513" s="24">
        <v>2</v>
      </c>
      <c r="F5513" s="22">
        <f t="shared" si="63"/>
        <v>2</v>
      </c>
      <c r="G5513" s="24">
        <v>5</v>
      </c>
      <c r="H5513" s="22">
        <f>IF(OR($G5513="ERROR",$G5513="UNKNOWN",$G5513=""),IFERROR(VLOOKUP($D5513,'02_UnitPriceRef'!$E$3:$F$10,2,0),IF(OR($E5513="Error",$E5513="UNKNOWN",$E5513=""),0,I5513/E5513)),$G5513)</f>
        <v>5</v>
      </c>
      <c r="I5513" s="24">
        <v>10</v>
      </c>
      <c r="J5513" s="22">
        <f t="shared" si="64"/>
        <v>10</v>
      </c>
      <c r="K5513" s="22" t="s">
        <v>10</v>
      </c>
      <c r="L5513" s="22" t="s">
        <v>15</v>
      </c>
      <c r="M5513" s="26">
        <v>45106</v>
      </c>
      <c r="N5513" s="27">
        <f t="shared" si="65"/>
        <v>45106</v>
      </c>
    </row>
    <row r="5514" spans="1:14" ht="22.6" customHeight="1">
      <c r="A5514" s="22" t="s">
        <v>5535</v>
      </c>
      <c r="B5514" s="23" t="s">
        <v>13</v>
      </c>
      <c r="C5514" s="22" t="str">
        <f>IF(OR($B5514="Unknown",$B5514="Error",$B5514=""),IFERROR(VLOOKUP($H5514, '02_UnitPriceRef'!$F$3:$G$10,2,FALSE),"N/A"),$B5514)</f>
        <v>Cake</v>
      </c>
      <c r="D5514" s="22" t="s">
        <v>13</v>
      </c>
      <c r="E5514" s="24">
        <v>1</v>
      </c>
      <c r="F5514" s="22">
        <f t="shared" si="63"/>
        <v>1</v>
      </c>
      <c r="G5514" s="24">
        <v>3</v>
      </c>
      <c r="H5514" s="22">
        <f>IF(OR($G5514="ERROR",$G5514="UNKNOWN",$G5514=""),IFERROR(VLOOKUP($D5514,'02_UnitPriceRef'!$E$3:$F$10,2,0),IF(OR($E5514="Error",$E5514="UNKNOWN",$E5514=""),0,I5514/E5514)),$G5514)</f>
        <v>3</v>
      </c>
      <c r="I5514" s="24">
        <v>3</v>
      </c>
      <c r="J5514" s="22">
        <f t="shared" si="64"/>
        <v>3</v>
      </c>
      <c r="K5514" s="22" t="s">
        <v>20</v>
      </c>
      <c r="L5514" s="22" t="s">
        <v>20</v>
      </c>
      <c r="M5514" s="26">
        <v>45064</v>
      </c>
      <c r="N5514" s="27">
        <f t="shared" si="65"/>
        <v>45064</v>
      </c>
    </row>
    <row r="5515" spans="1:14" ht="22.6" customHeight="1">
      <c r="A5515" s="22" t="s">
        <v>5536</v>
      </c>
      <c r="B5515" s="23" t="s">
        <v>19</v>
      </c>
      <c r="C5515" s="22" t="str">
        <f>IF(OR($B5515="Unknown",$B5515="Error",$B5515=""),IFERROR(VLOOKUP($H5515, '02_UnitPriceRef'!$F$3:$G$10,2,FALSE),"N/A"),$B5515)</f>
        <v>Salad</v>
      </c>
      <c r="D5515" s="22" t="s">
        <v>19</v>
      </c>
      <c r="E5515" s="24">
        <v>1</v>
      </c>
      <c r="F5515" s="22">
        <f t="shared" si="63"/>
        <v>1</v>
      </c>
      <c r="G5515" s="24">
        <v>5</v>
      </c>
      <c r="H5515" s="22">
        <f>IF(OR($G5515="ERROR",$G5515="UNKNOWN",$G5515=""),IFERROR(VLOOKUP($D5515,'02_UnitPriceRef'!$E$3:$F$10,2,0),IF(OR($E5515="Error",$E5515="UNKNOWN",$E5515=""),0,I5515/E5515)),$G5515)</f>
        <v>5</v>
      </c>
      <c r="I5515" s="24">
        <v>5</v>
      </c>
      <c r="J5515" s="22">
        <f t="shared" si="64"/>
        <v>5</v>
      </c>
      <c r="K5515" s="22" t="s">
        <v>10</v>
      </c>
      <c r="L5515" s="22" t="s">
        <v>11</v>
      </c>
      <c r="M5515" s="26">
        <v>45166</v>
      </c>
      <c r="N5515" s="27">
        <f t="shared" si="65"/>
        <v>45166</v>
      </c>
    </row>
    <row r="5516" spans="1:14" ht="22.6" customHeight="1">
      <c r="A5516" s="22" t="s">
        <v>5537</v>
      </c>
      <c r="B5516" s="23" t="s">
        <v>27</v>
      </c>
      <c r="C5516" s="22" t="str">
        <f>IF(OR($B5516="Unknown",$B5516="Error",$B5516=""),IFERROR(VLOOKUP($H5516, '02_UnitPriceRef'!$F$3:$G$10,2,FALSE),"N/A"),$B5516)</f>
        <v>Sandwich</v>
      </c>
      <c r="D5516" s="22" t="s">
        <v>27</v>
      </c>
      <c r="E5516" s="24">
        <v>3</v>
      </c>
      <c r="F5516" s="22">
        <f t="shared" si="63"/>
        <v>3</v>
      </c>
      <c r="G5516" s="24">
        <v>4</v>
      </c>
      <c r="H5516" s="22">
        <f>IF(OR($G5516="ERROR",$G5516="UNKNOWN",$G5516=""),IFERROR(VLOOKUP($D5516,'02_UnitPriceRef'!$E$3:$F$10,2,0),IF(OR($E5516="Error",$E5516="UNKNOWN",$E5516=""),0,I5516/E5516)),$G5516)</f>
        <v>4</v>
      </c>
      <c r="I5516" s="24">
        <v>12</v>
      </c>
      <c r="J5516" s="22">
        <f t="shared" si="64"/>
        <v>12</v>
      </c>
      <c r="K5516" s="22" t="s">
        <v>14</v>
      </c>
      <c r="L5516" s="22" t="s">
        <v>15</v>
      </c>
      <c r="M5516" s="28" t="s">
        <v>10031</v>
      </c>
      <c r="N5516" s="27">
        <f t="shared" si="65"/>
        <v>1</v>
      </c>
    </row>
    <row r="5517" spans="1:14" ht="22.6" customHeight="1">
      <c r="A5517" s="22" t="s">
        <v>5538</v>
      </c>
      <c r="B5517" s="23" t="s">
        <v>17</v>
      </c>
      <c r="C5517" s="22" t="str">
        <f>IF(OR($B5517="Unknown",$B5517="Error",$B5517=""),IFERROR(VLOOKUP($H5517, '02_UnitPriceRef'!$F$3:$G$10,2,FALSE),"N/A"),$B5517)</f>
        <v>Cookie</v>
      </c>
      <c r="D5517" s="22" t="s">
        <v>17</v>
      </c>
      <c r="E5517" s="24">
        <v>2</v>
      </c>
      <c r="F5517" s="22">
        <f t="shared" si="63"/>
        <v>2</v>
      </c>
      <c r="G5517" s="24">
        <v>1</v>
      </c>
      <c r="H5517" s="22">
        <f>IF(OR($G5517="ERROR",$G5517="UNKNOWN",$G5517=""),IFERROR(VLOOKUP($D5517,'02_UnitPriceRef'!$E$3:$F$10,2,0),IF(OR($E5517="Error",$E5517="UNKNOWN",$E5517=""),0,I5517/E5517)),$G5517)</f>
        <v>1</v>
      </c>
      <c r="I5517" s="24">
        <v>2</v>
      </c>
      <c r="J5517" s="22">
        <f t="shared" si="64"/>
        <v>2</v>
      </c>
      <c r="K5517" s="22" t="s">
        <v>20</v>
      </c>
      <c r="L5517" s="22" t="s">
        <v>15</v>
      </c>
      <c r="M5517" s="26">
        <v>45256</v>
      </c>
      <c r="N5517" s="27">
        <f t="shared" si="65"/>
        <v>45256</v>
      </c>
    </row>
    <row r="5518" spans="1:14" ht="22.6" customHeight="1">
      <c r="A5518" s="22" t="s">
        <v>5539</v>
      </c>
      <c r="B5518" s="23" t="s">
        <v>24</v>
      </c>
      <c r="C5518" s="22" t="str">
        <f>IF(OR($B5518="Unknown",$B5518="Error",$B5518=""),IFERROR(VLOOKUP($H5518, '02_UnitPriceRef'!$F$3:$G$10,2,FALSE),"N/A"),$B5518)</f>
        <v>Smoothie</v>
      </c>
      <c r="D5518" s="22" t="s">
        <v>24</v>
      </c>
      <c r="E5518" s="24">
        <v>5</v>
      </c>
      <c r="F5518" s="22">
        <f t="shared" si="63"/>
        <v>5</v>
      </c>
      <c r="G5518" s="24">
        <v>4</v>
      </c>
      <c r="H5518" s="22">
        <f>IF(OR($G5518="ERROR",$G5518="UNKNOWN",$G5518=""),IFERROR(VLOOKUP($D5518,'02_UnitPriceRef'!$E$3:$F$10,2,0),IF(OR($E5518="Error",$E5518="UNKNOWN",$E5518=""),0,I5518/E5518)),$G5518)</f>
        <v>4</v>
      </c>
      <c r="I5518" s="24">
        <v>20</v>
      </c>
      <c r="J5518" s="22">
        <f t="shared" si="64"/>
        <v>20</v>
      </c>
      <c r="K5518" s="22" t="s">
        <v>14</v>
      </c>
      <c r="L5518" s="22" t="s">
        <v>15</v>
      </c>
      <c r="M5518" s="26">
        <v>45194</v>
      </c>
      <c r="N5518" s="27">
        <f t="shared" si="65"/>
        <v>45194</v>
      </c>
    </row>
    <row r="5519" spans="1:14" ht="22.6" customHeight="1">
      <c r="A5519" s="22" t="s">
        <v>5540</v>
      </c>
      <c r="B5519" s="23" t="s">
        <v>10030</v>
      </c>
      <c r="C5519" s="22" t="str">
        <f>IF(OR($B5519="Unknown",$B5519="Error",$B5519=""),IFERROR(VLOOKUP($H5519, '02_UnitPriceRef'!$F$3:$G$10,2,FALSE),"N/A"),$B5519)</f>
        <v>Sandwich/Smoothie</v>
      </c>
      <c r="D5519" s="22" t="s">
        <v>188</v>
      </c>
      <c r="E5519" s="24">
        <v>4</v>
      </c>
      <c r="F5519" s="22">
        <f t="shared" si="63"/>
        <v>4</v>
      </c>
      <c r="G5519" s="24">
        <v>4</v>
      </c>
      <c r="H5519" s="22">
        <f>IF(OR($G5519="ERROR",$G5519="UNKNOWN",$G5519=""),IFERROR(VLOOKUP($D5519,'02_UnitPriceRef'!$E$3:$F$10,2,0),IF(OR($E5519="Error",$E5519="UNKNOWN",$E5519=""),0,I5519/E5519)),$G5519)</f>
        <v>4</v>
      </c>
      <c r="I5519" s="24">
        <v>16</v>
      </c>
      <c r="J5519" s="22">
        <f t="shared" si="64"/>
        <v>16</v>
      </c>
      <c r="K5519" s="22" t="s">
        <v>14</v>
      </c>
      <c r="L5519" s="22" t="s">
        <v>15</v>
      </c>
      <c r="M5519" s="26">
        <v>45092</v>
      </c>
      <c r="N5519" s="27">
        <f t="shared" si="65"/>
        <v>45092</v>
      </c>
    </row>
    <row r="5520" spans="1:14" ht="22.6" customHeight="1">
      <c r="A5520" s="22" t="s">
        <v>5541</v>
      </c>
      <c r="B5520" s="23" t="s">
        <v>35</v>
      </c>
      <c r="C5520" s="22" t="str">
        <f>IF(OR($B5520="Unknown",$B5520="Error",$B5520=""),IFERROR(VLOOKUP($H5520, '02_UnitPriceRef'!$F$3:$G$10,2,FALSE),"N/A"),$B5520)</f>
        <v>Tea</v>
      </c>
      <c r="D5520" s="22" t="s">
        <v>35</v>
      </c>
      <c r="E5520" s="24">
        <v>1</v>
      </c>
      <c r="F5520" s="22">
        <f t="shared" si="63"/>
        <v>1</v>
      </c>
      <c r="G5520" s="24">
        <v>1.5</v>
      </c>
      <c r="H5520" s="22">
        <f>IF(OR($G5520="ERROR",$G5520="UNKNOWN",$G5520=""),IFERROR(VLOOKUP($D5520,'02_UnitPriceRef'!$E$3:$F$10,2,0),IF(OR($E5520="Error",$E5520="UNKNOWN",$E5520=""),0,I5520/E5520)),$G5520)</f>
        <v>1.5</v>
      </c>
      <c r="I5520" s="24">
        <v>1.5</v>
      </c>
      <c r="J5520" s="22">
        <f t="shared" si="64"/>
        <v>1.5</v>
      </c>
      <c r="K5520" s="22" t="s">
        <v>20</v>
      </c>
      <c r="L5520" s="22" t="s">
        <v>11</v>
      </c>
      <c r="M5520" s="26">
        <v>45097</v>
      </c>
      <c r="N5520" s="27">
        <f t="shared" si="65"/>
        <v>45097</v>
      </c>
    </row>
    <row r="5521" spans="1:14" ht="22.6" customHeight="1">
      <c r="A5521" s="22" t="s">
        <v>5542</v>
      </c>
      <c r="B5521" s="23" t="s">
        <v>13</v>
      </c>
      <c r="C5521" s="22" t="str">
        <f>IF(OR($B5521="Unknown",$B5521="Error",$B5521=""),IFERROR(VLOOKUP($H5521, '02_UnitPriceRef'!$F$3:$G$10,2,FALSE),"N/A"),$B5521)</f>
        <v>Cake</v>
      </c>
      <c r="D5521" s="22" t="s">
        <v>13</v>
      </c>
      <c r="E5521" s="24">
        <v>2</v>
      </c>
      <c r="F5521" s="22">
        <f t="shared" si="63"/>
        <v>2</v>
      </c>
      <c r="G5521" s="24">
        <v>3</v>
      </c>
      <c r="H5521" s="22">
        <f>IF(OR($G5521="ERROR",$G5521="UNKNOWN",$G5521=""),IFERROR(VLOOKUP($D5521,'02_UnitPriceRef'!$E$3:$F$10,2,0),IF(OR($E5521="Error",$E5521="UNKNOWN",$E5521=""),0,I5521/E5521)),$G5521)</f>
        <v>3</v>
      </c>
      <c r="I5521" s="24">
        <v>6</v>
      </c>
      <c r="J5521" s="22">
        <f t="shared" si="64"/>
        <v>6</v>
      </c>
      <c r="K5521" s="22" t="s">
        <v>20</v>
      </c>
      <c r="L5521" s="22" t="s">
        <v>11</v>
      </c>
      <c r="M5521" s="26">
        <v>45088</v>
      </c>
      <c r="N5521" s="27">
        <f t="shared" si="65"/>
        <v>45088</v>
      </c>
    </row>
    <row r="5522" spans="1:14" ht="22.6" customHeight="1">
      <c r="A5522" s="22" t="s">
        <v>5543</v>
      </c>
      <c r="B5522" s="23" t="s">
        <v>39</v>
      </c>
      <c r="C5522" s="22" t="str">
        <f>IF(OR($B5522="Unknown",$B5522="Error",$B5522=""),IFERROR(VLOOKUP($H5522, '02_UnitPriceRef'!$F$3:$G$10,2,FALSE),"N/A"),$B5522)</f>
        <v>Juice</v>
      </c>
      <c r="D5522" s="22" t="s">
        <v>39</v>
      </c>
      <c r="E5522" s="24">
        <v>5</v>
      </c>
      <c r="F5522" s="22">
        <f t="shared" si="63"/>
        <v>5</v>
      </c>
      <c r="G5522" s="24">
        <v>3</v>
      </c>
      <c r="H5522" s="22">
        <f>IF(OR($G5522="ERROR",$G5522="UNKNOWN",$G5522=""),IFERROR(VLOOKUP($D5522,'02_UnitPriceRef'!$E$3:$F$10,2,0),IF(OR($E5522="Error",$E5522="UNKNOWN",$E5522=""),0,I5522/E5522)),$G5522)</f>
        <v>3</v>
      </c>
      <c r="I5522" s="24">
        <v>15</v>
      </c>
      <c r="J5522" s="22">
        <f t="shared" si="64"/>
        <v>15</v>
      </c>
      <c r="K5522" s="22" t="s">
        <v>14</v>
      </c>
      <c r="L5522" s="22" t="s">
        <v>15</v>
      </c>
      <c r="M5522" s="26">
        <v>45178</v>
      </c>
      <c r="N5522" s="27">
        <f t="shared" si="65"/>
        <v>45178</v>
      </c>
    </row>
    <row r="5523" spans="1:14" ht="22.6" customHeight="1">
      <c r="A5523" s="22" t="s">
        <v>5544</v>
      </c>
      <c r="B5523" s="23" t="s">
        <v>9</v>
      </c>
      <c r="C5523" s="22" t="str">
        <f>IF(OR($B5523="Unknown",$B5523="Error",$B5523=""),IFERROR(VLOOKUP($H5523, '02_UnitPriceRef'!$F$3:$G$10,2,FALSE),"N/A"),$B5523)</f>
        <v>Coffee</v>
      </c>
      <c r="D5523" s="22" t="s">
        <v>9</v>
      </c>
      <c r="E5523" s="24">
        <v>3</v>
      </c>
      <c r="F5523" s="22">
        <f t="shared" si="63"/>
        <v>3</v>
      </c>
      <c r="G5523" s="24">
        <v>2</v>
      </c>
      <c r="H5523" s="22">
        <f>IF(OR($G5523="ERROR",$G5523="UNKNOWN",$G5523=""),IFERROR(VLOOKUP($D5523,'02_UnitPriceRef'!$E$3:$F$10,2,0),IF(OR($E5523="Error",$E5523="UNKNOWN",$E5523=""),0,I5523/E5523)),$G5523)</f>
        <v>2</v>
      </c>
      <c r="I5523" s="24">
        <v>6</v>
      </c>
      <c r="J5523" s="22">
        <f t="shared" si="64"/>
        <v>6</v>
      </c>
      <c r="K5523" s="22" t="s">
        <v>20</v>
      </c>
      <c r="L5523" s="22" t="s">
        <v>15</v>
      </c>
      <c r="M5523" s="26">
        <v>45015</v>
      </c>
      <c r="N5523" s="27">
        <f t="shared" si="65"/>
        <v>45015</v>
      </c>
    </row>
    <row r="5524" spans="1:14" ht="22.6" customHeight="1">
      <c r="A5524" s="22" t="s">
        <v>5545</v>
      </c>
      <c r="B5524" s="23" t="s">
        <v>13</v>
      </c>
      <c r="C5524" s="22" t="str">
        <f>IF(OR($B5524="Unknown",$B5524="Error",$B5524=""),IFERROR(VLOOKUP($H5524, '02_UnitPriceRef'!$F$3:$G$10,2,FALSE),"N/A"),$B5524)</f>
        <v>Cake</v>
      </c>
      <c r="D5524" s="22" t="s">
        <v>13</v>
      </c>
      <c r="E5524" s="24">
        <v>2</v>
      </c>
      <c r="F5524" s="22">
        <f t="shared" si="63"/>
        <v>2</v>
      </c>
      <c r="G5524" s="24">
        <v>3</v>
      </c>
      <c r="H5524" s="22">
        <f>IF(OR($G5524="ERROR",$G5524="UNKNOWN",$G5524=""),IFERROR(VLOOKUP($D5524,'02_UnitPriceRef'!$E$3:$F$10,2,0),IF(OR($E5524="Error",$E5524="UNKNOWN",$E5524=""),0,I5524/E5524)),$G5524)</f>
        <v>3</v>
      </c>
      <c r="I5524" s="24">
        <v>6</v>
      </c>
      <c r="J5524" s="22">
        <f t="shared" si="64"/>
        <v>6</v>
      </c>
      <c r="K5524" s="22" t="s">
        <v>14</v>
      </c>
      <c r="L5524" s="22" t="s">
        <v>20</v>
      </c>
      <c r="M5524" s="26">
        <v>45166</v>
      </c>
      <c r="N5524" s="27">
        <f t="shared" si="65"/>
        <v>45166</v>
      </c>
    </row>
    <row r="5525" spans="1:14" ht="22.6" customHeight="1">
      <c r="A5525" s="22" t="s">
        <v>5546</v>
      </c>
      <c r="B5525" s="23" t="s">
        <v>27</v>
      </c>
      <c r="C5525" s="22" t="str">
        <f>IF(OR($B5525="Unknown",$B5525="Error",$B5525=""),IFERROR(VLOOKUP($H5525, '02_UnitPriceRef'!$F$3:$G$10,2,FALSE),"N/A"),$B5525)</f>
        <v>Sandwich</v>
      </c>
      <c r="D5525" s="22" t="s">
        <v>27</v>
      </c>
      <c r="E5525" s="24">
        <v>2</v>
      </c>
      <c r="F5525" s="22">
        <f t="shared" si="63"/>
        <v>2</v>
      </c>
      <c r="G5525" s="24">
        <v>4</v>
      </c>
      <c r="H5525" s="22">
        <f>IF(OR($G5525="ERROR",$G5525="UNKNOWN",$G5525=""),IFERROR(VLOOKUP($D5525,'02_UnitPriceRef'!$E$3:$F$10,2,0),IF(OR($E5525="Error",$E5525="UNKNOWN",$E5525=""),0,I5525/E5525)),$G5525)</f>
        <v>4</v>
      </c>
      <c r="I5525" s="24">
        <v>8</v>
      </c>
      <c r="J5525" s="22">
        <f t="shared" si="64"/>
        <v>8</v>
      </c>
      <c r="K5525" s="22" t="s">
        <v>10</v>
      </c>
      <c r="L5525" s="22" t="s">
        <v>20</v>
      </c>
      <c r="M5525" s="26">
        <v>44968</v>
      </c>
      <c r="N5525" s="27">
        <f t="shared" si="65"/>
        <v>44968</v>
      </c>
    </row>
    <row r="5526" spans="1:14" ht="22.6" customHeight="1">
      <c r="A5526" s="22" t="s">
        <v>5547</v>
      </c>
      <c r="B5526" s="23" t="s">
        <v>35</v>
      </c>
      <c r="C5526" s="22" t="str">
        <f>IF(OR($B5526="Unknown",$B5526="Error",$B5526=""),IFERROR(VLOOKUP($H5526, '02_UnitPriceRef'!$F$3:$G$10,2,FALSE),"N/A"),$B5526)</f>
        <v>Tea</v>
      </c>
      <c r="D5526" s="22" t="s">
        <v>35</v>
      </c>
      <c r="E5526" s="24">
        <v>4</v>
      </c>
      <c r="F5526" s="22">
        <f t="shared" si="63"/>
        <v>4</v>
      </c>
      <c r="G5526" s="24">
        <v>1.5</v>
      </c>
      <c r="H5526" s="22">
        <f>IF(OR($G5526="ERROR",$G5526="UNKNOWN",$G5526=""),IFERROR(VLOOKUP($D5526,'02_UnitPriceRef'!$E$3:$F$10,2,0),IF(OR($E5526="Error",$E5526="UNKNOWN",$E5526=""),0,I5526/E5526)),$G5526)</f>
        <v>1.5</v>
      </c>
      <c r="I5526" s="24">
        <v>6</v>
      </c>
      <c r="J5526" s="22">
        <f t="shared" si="64"/>
        <v>6</v>
      </c>
      <c r="K5526" s="22" t="s">
        <v>20</v>
      </c>
      <c r="L5526" s="22" t="s">
        <v>15</v>
      </c>
      <c r="M5526" s="26">
        <v>45187</v>
      </c>
      <c r="N5526" s="27">
        <f t="shared" si="65"/>
        <v>45187</v>
      </c>
    </row>
    <row r="5527" spans="1:14" ht="22.6" customHeight="1">
      <c r="A5527" s="22" t="s">
        <v>5548</v>
      </c>
      <c r="B5527" s="23" t="s">
        <v>27</v>
      </c>
      <c r="C5527" s="22" t="str">
        <f>IF(OR($B5527="Unknown",$B5527="Error",$B5527=""),IFERROR(VLOOKUP($H5527, '02_UnitPriceRef'!$F$3:$G$10,2,FALSE),"N/A"),$B5527)</f>
        <v>Sandwich</v>
      </c>
      <c r="D5527" s="22" t="s">
        <v>27</v>
      </c>
      <c r="E5527" s="24">
        <v>5</v>
      </c>
      <c r="F5527" s="22">
        <f t="shared" si="63"/>
        <v>5</v>
      </c>
      <c r="G5527" s="24">
        <v>4</v>
      </c>
      <c r="H5527" s="22">
        <f>IF(OR($G5527="ERROR",$G5527="UNKNOWN",$G5527=""),IFERROR(VLOOKUP($D5527,'02_UnitPriceRef'!$E$3:$F$10,2,0),IF(OR($E5527="Error",$E5527="UNKNOWN",$E5527=""),0,I5527/E5527)),$G5527)</f>
        <v>4</v>
      </c>
      <c r="I5527" s="24">
        <v>20</v>
      </c>
      <c r="J5527" s="22">
        <f t="shared" si="64"/>
        <v>20</v>
      </c>
      <c r="K5527" s="22" t="s">
        <v>20</v>
      </c>
      <c r="L5527" s="22" t="s">
        <v>15</v>
      </c>
      <c r="M5527" s="26">
        <v>45231</v>
      </c>
      <c r="N5527" s="27">
        <f t="shared" si="65"/>
        <v>45231</v>
      </c>
    </row>
    <row r="5528" spans="1:14" ht="22.6" customHeight="1">
      <c r="A5528" s="22" t="s">
        <v>5549</v>
      </c>
      <c r="B5528" s="23" t="s">
        <v>39</v>
      </c>
      <c r="C5528" s="22" t="str">
        <f>IF(OR($B5528="Unknown",$B5528="Error",$B5528=""),IFERROR(VLOOKUP($H5528, '02_UnitPriceRef'!$F$3:$G$10,2,FALSE),"N/A"),$B5528)</f>
        <v>Juice</v>
      </c>
      <c r="D5528" s="22" t="s">
        <v>39</v>
      </c>
      <c r="E5528" s="24">
        <v>4</v>
      </c>
      <c r="F5528" s="22">
        <f t="shared" si="63"/>
        <v>4</v>
      </c>
      <c r="G5528" s="24">
        <v>3</v>
      </c>
      <c r="H5528" s="22">
        <f>IF(OR($G5528="ERROR",$G5528="UNKNOWN",$G5528=""),IFERROR(VLOOKUP($D5528,'02_UnitPriceRef'!$E$3:$F$10,2,0),IF(OR($E5528="Error",$E5528="UNKNOWN",$E5528=""),0,I5528/E5528)),$G5528)</f>
        <v>3</v>
      </c>
      <c r="I5528" s="24">
        <v>12</v>
      </c>
      <c r="J5528" s="22">
        <f t="shared" si="64"/>
        <v>12</v>
      </c>
      <c r="K5528" s="22" t="s">
        <v>20</v>
      </c>
      <c r="L5528" s="22" t="s">
        <v>20</v>
      </c>
      <c r="M5528" s="26">
        <v>44939</v>
      </c>
      <c r="N5528" s="27">
        <f t="shared" si="65"/>
        <v>44939</v>
      </c>
    </row>
    <row r="5529" spans="1:14" ht="22.6" customHeight="1">
      <c r="A5529" s="22" t="s">
        <v>5550</v>
      </c>
      <c r="B5529" s="23" t="s">
        <v>39</v>
      </c>
      <c r="C5529" s="22" t="str">
        <f>IF(OR($B5529="Unknown",$B5529="Error",$B5529=""),IFERROR(VLOOKUP($H5529, '02_UnitPriceRef'!$F$3:$G$10,2,FALSE),"N/A"),$B5529)</f>
        <v>Juice</v>
      </c>
      <c r="D5529" s="22" t="s">
        <v>39</v>
      </c>
      <c r="E5529" s="24">
        <v>3</v>
      </c>
      <c r="F5529" s="22">
        <f t="shared" si="63"/>
        <v>3</v>
      </c>
      <c r="G5529" s="24">
        <v>3</v>
      </c>
      <c r="H5529" s="22">
        <f>IF(OR($G5529="ERROR",$G5529="UNKNOWN",$G5529=""),IFERROR(VLOOKUP($D5529,'02_UnitPriceRef'!$E$3:$F$10,2,0),IF(OR($E5529="Error",$E5529="UNKNOWN",$E5529=""),0,I5529/E5529)),$G5529)</f>
        <v>3</v>
      </c>
      <c r="I5529" s="24">
        <v>9</v>
      </c>
      <c r="J5529" s="22">
        <f t="shared" si="64"/>
        <v>9</v>
      </c>
      <c r="K5529" s="22" t="s">
        <v>22</v>
      </c>
      <c r="L5529" s="22" t="s">
        <v>11</v>
      </c>
      <c r="M5529" s="26">
        <v>45050</v>
      </c>
      <c r="N5529" s="27">
        <f t="shared" si="65"/>
        <v>45050</v>
      </c>
    </row>
    <row r="5530" spans="1:14" ht="22.6" customHeight="1">
      <c r="A5530" s="22" t="s">
        <v>5551</v>
      </c>
      <c r="B5530" s="23" t="s">
        <v>35</v>
      </c>
      <c r="C5530" s="22" t="str">
        <f>IF(OR($B5530="Unknown",$B5530="Error",$B5530=""),IFERROR(VLOOKUP($H5530, '02_UnitPriceRef'!$F$3:$G$10,2,FALSE),"N/A"),$B5530)</f>
        <v>Tea</v>
      </c>
      <c r="D5530" s="22" t="s">
        <v>35</v>
      </c>
      <c r="E5530" s="24">
        <v>4</v>
      </c>
      <c r="F5530" s="22">
        <f t="shared" si="63"/>
        <v>4</v>
      </c>
      <c r="G5530" s="24">
        <v>1.5</v>
      </c>
      <c r="H5530" s="22">
        <f>IF(OR($G5530="ERROR",$G5530="UNKNOWN",$G5530=""),IFERROR(VLOOKUP($D5530,'02_UnitPriceRef'!$E$3:$F$10,2,0),IF(OR($E5530="Error",$E5530="UNKNOWN",$E5530=""),0,I5530/E5530)),$G5530)</f>
        <v>1.5</v>
      </c>
      <c r="I5530" s="24">
        <v>6</v>
      </c>
      <c r="J5530" s="22">
        <f t="shared" si="64"/>
        <v>6</v>
      </c>
      <c r="K5530" s="22" t="s">
        <v>10</v>
      </c>
      <c r="L5530" s="22" t="s">
        <v>15</v>
      </c>
      <c r="M5530" s="26">
        <v>45137</v>
      </c>
      <c r="N5530" s="27">
        <f t="shared" si="65"/>
        <v>45137</v>
      </c>
    </row>
    <row r="5531" spans="1:14" ht="22.6" customHeight="1">
      <c r="A5531" s="22" t="s">
        <v>5552</v>
      </c>
      <c r="B5531" s="23" t="s">
        <v>19</v>
      </c>
      <c r="C5531" s="22" t="str">
        <f>IF(OR($B5531="Unknown",$B5531="Error",$B5531=""),IFERROR(VLOOKUP($H5531, '02_UnitPriceRef'!$F$3:$G$10,2,FALSE),"N/A"),$B5531)</f>
        <v>Salad</v>
      </c>
      <c r="D5531" s="22" t="s">
        <v>19</v>
      </c>
      <c r="E5531" s="23" t="s">
        <v>10030</v>
      </c>
      <c r="F5531" s="22">
        <f t="shared" si="63"/>
        <v>4</v>
      </c>
      <c r="G5531" s="24">
        <v>5</v>
      </c>
      <c r="H5531" s="22">
        <f>IF(OR($G5531="ERROR",$G5531="UNKNOWN",$G5531=""),IFERROR(VLOOKUP($D5531,'02_UnitPriceRef'!$E$3:$F$10,2,0),IF(OR($E5531="Error",$E5531="UNKNOWN",$E5531=""),0,I5531/E5531)),$G5531)</f>
        <v>5</v>
      </c>
      <c r="I5531" s="24">
        <v>20</v>
      </c>
      <c r="J5531" s="22">
        <f t="shared" si="64"/>
        <v>20</v>
      </c>
      <c r="K5531" s="22" t="s">
        <v>14</v>
      </c>
      <c r="L5531" s="22" t="s">
        <v>20</v>
      </c>
      <c r="M5531" s="26">
        <v>45262</v>
      </c>
      <c r="N5531" s="27">
        <f t="shared" si="65"/>
        <v>45262</v>
      </c>
    </row>
    <row r="5532" spans="1:14" ht="22.6" customHeight="1">
      <c r="A5532" s="22" t="s">
        <v>5553</v>
      </c>
      <c r="B5532" s="23" t="s">
        <v>39</v>
      </c>
      <c r="C5532" s="22" t="str">
        <f>IF(OR($B5532="Unknown",$B5532="Error",$B5532=""),IFERROR(VLOOKUP($H5532, '02_UnitPriceRef'!$F$3:$G$10,2,FALSE),"N/A"),$B5532)</f>
        <v>Juice</v>
      </c>
      <c r="D5532" s="22" t="s">
        <v>39</v>
      </c>
      <c r="E5532" s="24">
        <v>1</v>
      </c>
      <c r="F5532" s="22">
        <f t="shared" si="63"/>
        <v>1</v>
      </c>
      <c r="G5532" s="24">
        <v>3</v>
      </c>
      <c r="H5532" s="22">
        <f>IF(OR($G5532="ERROR",$G5532="UNKNOWN",$G5532=""),IFERROR(VLOOKUP($D5532,'02_UnitPriceRef'!$E$3:$F$10,2,0),IF(OR($E5532="Error",$E5532="UNKNOWN",$E5532=""),0,I5532/E5532)),$G5532)</f>
        <v>3</v>
      </c>
      <c r="I5532" s="24">
        <v>3</v>
      </c>
      <c r="J5532" s="22">
        <f t="shared" si="64"/>
        <v>3</v>
      </c>
      <c r="K5532" s="22" t="s">
        <v>22</v>
      </c>
      <c r="L5532" s="22" t="s">
        <v>15</v>
      </c>
      <c r="M5532" s="26">
        <v>44937</v>
      </c>
      <c r="N5532" s="27">
        <f t="shared" si="65"/>
        <v>44937</v>
      </c>
    </row>
    <row r="5533" spans="1:14" ht="22.6" customHeight="1">
      <c r="A5533" s="22" t="s">
        <v>5554</v>
      </c>
      <c r="B5533" s="23" t="s">
        <v>35</v>
      </c>
      <c r="C5533" s="22" t="str">
        <f>IF(OR($B5533="Unknown",$B5533="Error",$B5533=""),IFERROR(VLOOKUP($H5533, '02_UnitPriceRef'!$F$3:$G$10,2,FALSE),"N/A"),$B5533)</f>
        <v>Tea</v>
      </c>
      <c r="D5533" s="22" t="s">
        <v>35</v>
      </c>
      <c r="E5533" s="23" t="s">
        <v>10031</v>
      </c>
      <c r="F5533" s="22">
        <f t="shared" si="63"/>
        <v>1</v>
      </c>
      <c r="G5533" s="24">
        <v>1.5</v>
      </c>
      <c r="H5533" s="22">
        <f>IF(OR($G5533="ERROR",$G5533="UNKNOWN",$G5533=""),IFERROR(VLOOKUP($D5533,'02_UnitPriceRef'!$E$3:$F$10,2,0),IF(OR($E5533="Error",$E5533="UNKNOWN",$E5533=""),0,I5533/E5533)),$G5533)</f>
        <v>1.5</v>
      </c>
      <c r="I5533" s="24">
        <v>1.5</v>
      </c>
      <c r="J5533" s="22">
        <f t="shared" si="64"/>
        <v>1.5</v>
      </c>
      <c r="K5533" s="22" t="s">
        <v>10</v>
      </c>
      <c r="L5533" s="22" t="s">
        <v>11</v>
      </c>
      <c r="M5533" s="26">
        <v>45164</v>
      </c>
      <c r="N5533" s="27">
        <f t="shared" si="65"/>
        <v>45164</v>
      </c>
    </row>
    <row r="5534" spans="1:14" ht="22.6" customHeight="1">
      <c r="A5534" s="22" t="s">
        <v>5555</v>
      </c>
      <c r="B5534" s="23" t="s">
        <v>17</v>
      </c>
      <c r="C5534" s="22" t="str">
        <f>IF(OR($B5534="Unknown",$B5534="Error",$B5534=""),IFERROR(VLOOKUP($H5534, '02_UnitPriceRef'!$F$3:$G$10,2,FALSE),"N/A"),$B5534)</f>
        <v>Cookie</v>
      </c>
      <c r="D5534" s="22" t="s">
        <v>17</v>
      </c>
      <c r="E5534" s="24">
        <v>5</v>
      </c>
      <c r="F5534" s="22">
        <f t="shared" si="63"/>
        <v>5</v>
      </c>
      <c r="G5534" s="24">
        <v>1</v>
      </c>
      <c r="H5534" s="22">
        <f>IF(OR($G5534="ERROR",$G5534="UNKNOWN",$G5534=""),IFERROR(VLOOKUP($D5534,'02_UnitPriceRef'!$E$3:$F$10,2,0),IF(OR($E5534="Error",$E5534="UNKNOWN",$E5534=""),0,I5534/E5534)),$G5534)</f>
        <v>1</v>
      </c>
      <c r="I5534" s="23" t="s">
        <v>10031</v>
      </c>
      <c r="J5534" s="22">
        <f t="shared" si="64"/>
        <v>5</v>
      </c>
      <c r="K5534" s="22" t="s">
        <v>14</v>
      </c>
      <c r="L5534" s="22" t="s">
        <v>11</v>
      </c>
      <c r="M5534" s="26">
        <v>45109</v>
      </c>
      <c r="N5534" s="27">
        <f t="shared" si="65"/>
        <v>45109</v>
      </c>
    </row>
    <row r="5535" spans="1:14" ht="22.6" customHeight="1">
      <c r="A5535" s="22" t="s">
        <v>5556</v>
      </c>
      <c r="B5535" s="23" t="s">
        <v>24</v>
      </c>
      <c r="C5535" s="22" t="str">
        <f>IF(OR($B5535="Unknown",$B5535="Error",$B5535=""),IFERROR(VLOOKUP($H5535, '02_UnitPriceRef'!$F$3:$G$10,2,FALSE),"N/A"),$B5535)</f>
        <v>Smoothie</v>
      </c>
      <c r="D5535" s="22" t="s">
        <v>24</v>
      </c>
      <c r="E5535" s="23" t="s">
        <v>10031</v>
      </c>
      <c r="F5535" s="22">
        <f t="shared" si="63"/>
        <v>3</v>
      </c>
      <c r="G5535" s="24">
        <v>4</v>
      </c>
      <c r="H5535" s="22">
        <f>IF(OR($G5535="ERROR",$G5535="UNKNOWN",$G5535=""),IFERROR(VLOOKUP($D5535,'02_UnitPriceRef'!$E$3:$F$10,2,0),IF(OR($E5535="Error",$E5535="UNKNOWN",$E5535=""),0,I5535/E5535)),$G5535)</f>
        <v>4</v>
      </c>
      <c r="I5535" s="24">
        <v>12</v>
      </c>
      <c r="J5535" s="22">
        <f t="shared" si="64"/>
        <v>12</v>
      </c>
      <c r="K5535" s="22" t="s">
        <v>14</v>
      </c>
      <c r="L5535" s="22" t="s">
        <v>15</v>
      </c>
      <c r="M5535" s="26"/>
      <c r="N5535" s="27">
        <f t="shared" si="65"/>
        <v>1</v>
      </c>
    </row>
    <row r="5536" spans="1:14" ht="22.6" customHeight="1">
      <c r="A5536" s="22" t="s">
        <v>5557</v>
      </c>
      <c r="B5536" s="23" t="s">
        <v>27</v>
      </c>
      <c r="C5536" s="22" t="str">
        <f>IF(OR($B5536="Unknown",$B5536="Error",$B5536=""),IFERROR(VLOOKUP($H5536, '02_UnitPriceRef'!$F$3:$G$10,2,FALSE),"N/A"),$B5536)</f>
        <v>Sandwich</v>
      </c>
      <c r="D5536" s="22" t="s">
        <v>27</v>
      </c>
      <c r="E5536" s="24">
        <v>1</v>
      </c>
      <c r="F5536" s="22">
        <f t="shared" si="63"/>
        <v>1</v>
      </c>
      <c r="G5536" s="24">
        <v>4</v>
      </c>
      <c r="H5536" s="22">
        <f>IF(OR($G5536="ERROR",$G5536="UNKNOWN",$G5536=""),IFERROR(VLOOKUP($D5536,'02_UnitPriceRef'!$E$3:$F$10,2,0),IF(OR($E5536="Error",$E5536="UNKNOWN",$E5536=""),0,I5536/E5536)),$G5536)</f>
        <v>4</v>
      </c>
      <c r="I5536" s="24">
        <v>4</v>
      </c>
      <c r="J5536" s="22">
        <f t="shared" si="64"/>
        <v>4</v>
      </c>
      <c r="K5536" s="22" t="s">
        <v>22</v>
      </c>
      <c r="L5536" s="22" t="s">
        <v>11</v>
      </c>
      <c r="M5536" s="26">
        <v>45276</v>
      </c>
      <c r="N5536" s="27">
        <f t="shared" si="65"/>
        <v>45276</v>
      </c>
    </row>
    <row r="5537" spans="1:14" ht="22.6" customHeight="1">
      <c r="A5537" s="22" t="s">
        <v>5558</v>
      </c>
      <c r="B5537" s="23" t="s">
        <v>9</v>
      </c>
      <c r="C5537" s="22" t="str">
        <f>IF(OR($B5537="Unknown",$B5537="Error",$B5537=""),IFERROR(VLOOKUP($H5537, '02_UnitPriceRef'!$F$3:$G$10,2,FALSE),"N/A"),$B5537)</f>
        <v>Coffee</v>
      </c>
      <c r="D5537" s="22" t="s">
        <v>9</v>
      </c>
      <c r="E5537" s="24">
        <v>4</v>
      </c>
      <c r="F5537" s="22">
        <f t="shared" si="63"/>
        <v>4</v>
      </c>
      <c r="G5537" s="24">
        <v>2</v>
      </c>
      <c r="H5537" s="22">
        <f>IF(OR($G5537="ERROR",$G5537="UNKNOWN",$G5537=""),IFERROR(VLOOKUP($D5537,'02_UnitPriceRef'!$E$3:$F$10,2,0),IF(OR($E5537="Error",$E5537="UNKNOWN",$E5537=""),0,I5537/E5537)),$G5537)</f>
        <v>2</v>
      </c>
      <c r="I5537" s="24">
        <v>8</v>
      </c>
      <c r="J5537" s="22">
        <f t="shared" si="64"/>
        <v>8</v>
      </c>
      <c r="K5537" s="22" t="s">
        <v>22</v>
      </c>
      <c r="L5537" s="22" t="s">
        <v>15</v>
      </c>
      <c r="M5537" s="26">
        <v>45045</v>
      </c>
      <c r="N5537" s="27">
        <f t="shared" si="65"/>
        <v>45045</v>
      </c>
    </row>
    <row r="5538" spans="1:14" ht="22.6" customHeight="1">
      <c r="A5538" s="22" t="s">
        <v>5559</v>
      </c>
      <c r="B5538" s="23" t="s">
        <v>9</v>
      </c>
      <c r="C5538" s="22" t="str">
        <f>IF(OR($B5538="Unknown",$B5538="Error",$B5538=""),IFERROR(VLOOKUP($H5538, '02_UnitPriceRef'!$F$3:$G$10,2,FALSE),"N/A"),$B5538)</f>
        <v>Coffee</v>
      </c>
      <c r="D5538" s="22" t="s">
        <v>9</v>
      </c>
      <c r="E5538" s="24">
        <v>5</v>
      </c>
      <c r="F5538" s="22">
        <f t="shared" si="63"/>
        <v>5</v>
      </c>
      <c r="G5538" s="24">
        <v>2</v>
      </c>
      <c r="H5538" s="22">
        <f>IF(OR($G5538="ERROR",$G5538="UNKNOWN",$G5538=""),IFERROR(VLOOKUP($D5538,'02_UnitPriceRef'!$E$3:$F$10,2,0),IF(OR($E5538="Error",$E5538="UNKNOWN",$E5538=""),0,I5538/E5538)),$G5538)</f>
        <v>2</v>
      </c>
      <c r="I5538" s="24">
        <v>10</v>
      </c>
      <c r="J5538" s="22">
        <f t="shared" si="64"/>
        <v>10</v>
      </c>
      <c r="K5538" s="22" t="s">
        <v>22</v>
      </c>
      <c r="L5538" s="22" t="s">
        <v>11</v>
      </c>
      <c r="M5538" s="26">
        <v>44988</v>
      </c>
      <c r="N5538" s="27">
        <f t="shared" si="65"/>
        <v>44988</v>
      </c>
    </row>
    <row r="5539" spans="1:14" ht="22.6" customHeight="1">
      <c r="A5539" s="22" t="s">
        <v>5560</v>
      </c>
      <c r="B5539" s="23"/>
      <c r="C5539" s="22" t="str">
        <f>IF(OR($B5539="Unknown",$B5539="Error",$B5539=""),IFERROR(VLOOKUP($H5539, '02_UnitPriceRef'!$F$3:$G$10,2,FALSE),"N/A"),$B5539)</f>
        <v>Cookie</v>
      </c>
      <c r="D5539" s="22" t="s">
        <v>17</v>
      </c>
      <c r="E5539" s="24">
        <v>4</v>
      </c>
      <c r="F5539" s="22">
        <f t="shared" si="63"/>
        <v>4</v>
      </c>
      <c r="G5539" s="24">
        <v>1</v>
      </c>
      <c r="H5539" s="22">
        <f>IF(OR($G5539="ERROR",$G5539="UNKNOWN",$G5539=""),IFERROR(VLOOKUP($D5539,'02_UnitPriceRef'!$E$3:$F$10,2,0),IF(OR($E5539="Error",$E5539="UNKNOWN",$E5539=""),0,I5539/E5539)),$G5539)</f>
        <v>1</v>
      </c>
      <c r="I5539" s="24">
        <v>4</v>
      </c>
      <c r="J5539" s="22">
        <f t="shared" si="64"/>
        <v>4</v>
      </c>
      <c r="K5539" s="22" t="s">
        <v>22</v>
      </c>
      <c r="L5539" s="22" t="s">
        <v>15</v>
      </c>
      <c r="M5539" s="26">
        <v>45160</v>
      </c>
      <c r="N5539" s="27">
        <f t="shared" si="65"/>
        <v>45160</v>
      </c>
    </row>
    <row r="5540" spans="1:14" ht="22.6" customHeight="1">
      <c r="A5540" s="22" t="s">
        <v>5561</v>
      </c>
      <c r="B5540" s="23" t="s">
        <v>35</v>
      </c>
      <c r="C5540" s="22" t="str">
        <f>IF(OR($B5540="Unknown",$B5540="Error",$B5540=""),IFERROR(VLOOKUP($H5540, '02_UnitPriceRef'!$F$3:$G$10,2,FALSE),"N/A"),$B5540)</f>
        <v>Tea</v>
      </c>
      <c r="D5540" s="22" t="s">
        <v>35</v>
      </c>
      <c r="E5540" s="24">
        <v>2</v>
      </c>
      <c r="F5540" s="22">
        <f t="shared" si="63"/>
        <v>2</v>
      </c>
      <c r="G5540" s="24">
        <v>1.5</v>
      </c>
      <c r="H5540" s="22">
        <f>IF(OR($G5540="ERROR",$G5540="UNKNOWN",$G5540=""),IFERROR(VLOOKUP($D5540,'02_UnitPriceRef'!$E$3:$F$10,2,0),IF(OR($E5540="Error",$E5540="UNKNOWN",$E5540=""),0,I5540/E5540)),$G5540)</f>
        <v>1.5</v>
      </c>
      <c r="I5540" s="24">
        <v>3</v>
      </c>
      <c r="J5540" s="22">
        <f t="shared" si="64"/>
        <v>3</v>
      </c>
      <c r="K5540" s="22" t="s">
        <v>22</v>
      </c>
      <c r="L5540" s="22" t="s">
        <v>15</v>
      </c>
      <c r="M5540" s="26">
        <v>45101</v>
      </c>
      <c r="N5540" s="27">
        <f t="shared" si="65"/>
        <v>45101</v>
      </c>
    </row>
    <row r="5541" spans="1:14" ht="22.6" customHeight="1">
      <c r="A5541" s="22" t="s">
        <v>5562</v>
      </c>
      <c r="B5541" s="23" t="s">
        <v>27</v>
      </c>
      <c r="C5541" s="22" t="str">
        <f>IF(OR($B5541="Unknown",$B5541="Error",$B5541=""),IFERROR(VLOOKUP($H5541, '02_UnitPriceRef'!$F$3:$G$10,2,FALSE),"N/A"),$B5541)</f>
        <v>Sandwich</v>
      </c>
      <c r="D5541" s="22" t="s">
        <v>27</v>
      </c>
      <c r="E5541" s="24">
        <v>4</v>
      </c>
      <c r="F5541" s="22">
        <f t="shared" si="63"/>
        <v>4</v>
      </c>
      <c r="G5541" s="23" t="s">
        <v>10031</v>
      </c>
      <c r="H5541" s="22">
        <f>IF(OR($G5541="ERROR",$G5541="UNKNOWN",$G5541=""),IFERROR(VLOOKUP($D5541,'02_UnitPriceRef'!$E$3:$F$10,2,0),IF(OR($E5541="Error",$E5541="UNKNOWN",$E5541=""),0,I5541/E5541)),$G5541)</f>
        <v>4</v>
      </c>
      <c r="I5541" s="24">
        <v>16</v>
      </c>
      <c r="J5541" s="22">
        <f t="shared" si="64"/>
        <v>16</v>
      </c>
      <c r="K5541" s="22" t="s">
        <v>22</v>
      </c>
      <c r="L5541" s="22" t="s">
        <v>20</v>
      </c>
      <c r="M5541" s="26">
        <v>45090</v>
      </c>
      <c r="N5541" s="27">
        <f t="shared" si="65"/>
        <v>45090</v>
      </c>
    </row>
    <row r="5542" spans="1:14" ht="22.6" customHeight="1">
      <c r="A5542" s="22" t="s">
        <v>5563</v>
      </c>
      <c r="B5542" s="23" t="s">
        <v>13</v>
      </c>
      <c r="C5542" s="22" t="str">
        <f>IF(OR($B5542="Unknown",$B5542="Error",$B5542=""),IFERROR(VLOOKUP($H5542, '02_UnitPriceRef'!$F$3:$G$10,2,FALSE),"N/A"),$B5542)</f>
        <v>Cake</v>
      </c>
      <c r="D5542" s="22" t="s">
        <v>13</v>
      </c>
      <c r="E5542" s="24">
        <v>2</v>
      </c>
      <c r="F5542" s="22">
        <f t="shared" si="63"/>
        <v>2</v>
      </c>
      <c r="G5542" s="24">
        <v>3</v>
      </c>
      <c r="H5542" s="22">
        <f>IF(OR($G5542="ERROR",$G5542="UNKNOWN",$G5542=""),IFERROR(VLOOKUP($D5542,'02_UnitPriceRef'!$E$3:$F$10,2,0),IF(OR($E5542="Error",$E5542="UNKNOWN",$E5542=""),0,I5542/E5542)),$G5542)</f>
        <v>3</v>
      </c>
      <c r="I5542" s="24">
        <v>6</v>
      </c>
      <c r="J5542" s="22">
        <f t="shared" si="64"/>
        <v>6</v>
      </c>
      <c r="K5542" s="22" t="s">
        <v>10</v>
      </c>
      <c r="L5542" s="22" t="s">
        <v>20</v>
      </c>
      <c r="M5542" s="26">
        <v>45165</v>
      </c>
      <c r="N5542" s="27">
        <f t="shared" si="65"/>
        <v>45165</v>
      </c>
    </row>
    <row r="5543" spans="1:14" ht="22.6" customHeight="1">
      <c r="A5543" s="22" t="s">
        <v>5564</v>
      </c>
      <c r="B5543" s="23" t="s">
        <v>35</v>
      </c>
      <c r="C5543" s="22" t="str">
        <f>IF(OR($B5543="Unknown",$B5543="Error",$B5543=""),IFERROR(VLOOKUP($H5543, '02_UnitPriceRef'!$F$3:$G$10,2,FALSE),"N/A"),$B5543)</f>
        <v>Tea</v>
      </c>
      <c r="D5543" s="22" t="s">
        <v>35</v>
      </c>
      <c r="E5543" s="24">
        <v>4</v>
      </c>
      <c r="F5543" s="22">
        <f t="shared" si="63"/>
        <v>4</v>
      </c>
      <c r="G5543" s="24">
        <v>1.5</v>
      </c>
      <c r="H5543" s="22">
        <f>IF(OR($G5543="ERROR",$G5543="UNKNOWN",$G5543=""),IFERROR(VLOOKUP($D5543,'02_UnitPriceRef'!$E$3:$F$10,2,0),IF(OR($E5543="Error",$E5543="UNKNOWN",$E5543=""),0,I5543/E5543)),$G5543)</f>
        <v>1.5</v>
      </c>
      <c r="I5543" s="24">
        <v>6</v>
      </c>
      <c r="J5543" s="22">
        <f t="shared" si="64"/>
        <v>6</v>
      </c>
      <c r="K5543" s="22" t="s">
        <v>20</v>
      </c>
      <c r="L5543" s="22" t="s">
        <v>20</v>
      </c>
      <c r="M5543" s="26">
        <v>45191</v>
      </c>
      <c r="N5543" s="27">
        <f t="shared" si="65"/>
        <v>45191</v>
      </c>
    </row>
    <row r="5544" spans="1:14" ht="22.6" customHeight="1">
      <c r="A5544" s="22" t="s">
        <v>5565</v>
      </c>
      <c r="B5544" s="23" t="s">
        <v>24</v>
      </c>
      <c r="C5544" s="22" t="str">
        <f>IF(OR($B5544="Unknown",$B5544="Error",$B5544=""),IFERROR(VLOOKUP($H5544, '02_UnitPriceRef'!$F$3:$G$10,2,FALSE),"N/A"),$B5544)</f>
        <v>Smoothie</v>
      </c>
      <c r="D5544" s="22" t="s">
        <v>24</v>
      </c>
      <c r="E5544" s="24">
        <v>1</v>
      </c>
      <c r="F5544" s="22">
        <f t="shared" si="63"/>
        <v>1</v>
      </c>
      <c r="G5544" s="24">
        <v>4</v>
      </c>
      <c r="H5544" s="22">
        <f>IF(OR($G5544="ERROR",$G5544="UNKNOWN",$G5544=""),IFERROR(VLOOKUP($D5544,'02_UnitPriceRef'!$E$3:$F$10,2,0),IF(OR($E5544="Error",$E5544="UNKNOWN",$E5544=""),0,I5544/E5544)),$G5544)</f>
        <v>4</v>
      </c>
      <c r="I5544" s="24">
        <v>4</v>
      </c>
      <c r="J5544" s="22">
        <f t="shared" si="64"/>
        <v>4</v>
      </c>
      <c r="K5544" s="22" t="s">
        <v>20</v>
      </c>
      <c r="L5544" s="22" t="s">
        <v>20</v>
      </c>
      <c r="M5544" s="26">
        <v>44983</v>
      </c>
      <c r="N5544" s="27">
        <f t="shared" si="65"/>
        <v>44983</v>
      </c>
    </row>
    <row r="5545" spans="1:14" ht="22.6" customHeight="1">
      <c r="A5545" s="22" t="s">
        <v>5566</v>
      </c>
      <c r="B5545" s="23" t="s">
        <v>13</v>
      </c>
      <c r="C5545" s="22" t="str">
        <f>IF(OR($B5545="Unknown",$B5545="Error",$B5545=""),IFERROR(VLOOKUP($H5545, '02_UnitPriceRef'!$F$3:$G$10,2,FALSE),"N/A"),$B5545)</f>
        <v>Cake</v>
      </c>
      <c r="D5545" s="22" t="s">
        <v>13</v>
      </c>
      <c r="E5545" s="24">
        <v>1</v>
      </c>
      <c r="F5545" s="22">
        <f t="shared" si="63"/>
        <v>1</v>
      </c>
      <c r="G5545" s="24">
        <v>3</v>
      </c>
      <c r="H5545" s="22">
        <f>IF(OR($G5545="ERROR",$G5545="UNKNOWN",$G5545=""),IFERROR(VLOOKUP($D5545,'02_UnitPriceRef'!$E$3:$F$10,2,0),IF(OR($E5545="Error",$E5545="UNKNOWN",$E5545=""),0,I5545/E5545)),$G5545)</f>
        <v>3</v>
      </c>
      <c r="I5545" s="24">
        <v>3</v>
      </c>
      <c r="J5545" s="22">
        <f t="shared" si="64"/>
        <v>3</v>
      </c>
      <c r="K5545" s="22" t="s">
        <v>14</v>
      </c>
      <c r="L5545" s="22" t="s">
        <v>20</v>
      </c>
      <c r="M5545" s="26">
        <v>45272</v>
      </c>
      <c r="N5545" s="27">
        <f t="shared" si="65"/>
        <v>45272</v>
      </c>
    </row>
    <row r="5546" spans="1:14" ht="22.6" customHeight="1">
      <c r="A5546" s="22" t="s">
        <v>5567</v>
      </c>
      <c r="B5546" s="23" t="s">
        <v>17</v>
      </c>
      <c r="C5546" s="22" t="str">
        <f>IF(OR($B5546="Unknown",$B5546="Error",$B5546=""),IFERROR(VLOOKUP($H5546, '02_UnitPriceRef'!$F$3:$G$10,2,FALSE),"N/A"),$B5546)</f>
        <v>Cookie</v>
      </c>
      <c r="D5546" s="22" t="s">
        <v>17</v>
      </c>
      <c r="E5546" s="24">
        <v>3</v>
      </c>
      <c r="F5546" s="22">
        <f t="shared" si="63"/>
        <v>3</v>
      </c>
      <c r="G5546" s="24">
        <v>1</v>
      </c>
      <c r="H5546" s="22">
        <f>IF(OR($G5546="ERROR",$G5546="UNKNOWN",$G5546=""),IFERROR(VLOOKUP($D5546,'02_UnitPriceRef'!$E$3:$F$10,2,0),IF(OR($E5546="Error",$E5546="UNKNOWN",$E5546=""),0,I5546/E5546)),$G5546)</f>
        <v>1</v>
      </c>
      <c r="I5546" s="24">
        <v>3</v>
      </c>
      <c r="J5546" s="22">
        <f t="shared" si="64"/>
        <v>3</v>
      </c>
      <c r="K5546" s="22" t="s">
        <v>14</v>
      </c>
      <c r="L5546" s="22" t="s">
        <v>11</v>
      </c>
      <c r="M5546" s="26">
        <v>45153</v>
      </c>
      <c r="N5546" s="27">
        <f t="shared" si="65"/>
        <v>45153</v>
      </c>
    </row>
    <row r="5547" spans="1:14" ht="22.6" customHeight="1">
      <c r="A5547" s="22" t="s">
        <v>5568</v>
      </c>
      <c r="B5547" s="23" t="s">
        <v>35</v>
      </c>
      <c r="C5547" s="22" t="str">
        <f>IF(OR($B5547="Unknown",$B5547="Error",$B5547=""),IFERROR(VLOOKUP($H5547, '02_UnitPriceRef'!$F$3:$G$10,2,FALSE),"N/A"),$B5547)</f>
        <v>Tea</v>
      </c>
      <c r="D5547" s="22" t="s">
        <v>35</v>
      </c>
      <c r="E5547" s="24">
        <v>3</v>
      </c>
      <c r="F5547" s="22">
        <f t="shared" si="63"/>
        <v>3</v>
      </c>
      <c r="G5547" s="24">
        <v>1.5</v>
      </c>
      <c r="H5547" s="22">
        <f>IF(OR($G5547="ERROR",$G5547="UNKNOWN",$G5547=""),IFERROR(VLOOKUP($D5547,'02_UnitPriceRef'!$E$3:$F$10,2,0),IF(OR($E5547="Error",$E5547="UNKNOWN",$E5547=""),0,I5547/E5547)),$G5547)</f>
        <v>1.5</v>
      </c>
      <c r="I5547" s="24">
        <v>4.5</v>
      </c>
      <c r="J5547" s="22">
        <f t="shared" si="64"/>
        <v>4.5</v>
      </c>
      <c r="K5547" s="22" t="s">
        <v>20</v>
      </c>
      <c r="L5547" s="22" t="s">
        <v>20</v>
      </c>
      <c r="M5547" s="26">
        <v>45022</v>
      </c>
      <c r="N5547" s="27">
        <f t="shared" si="65"/>
        <v>45022</v>
      </c>
    </row>
    <row r="5548" spans="1:14" ht="22.6" customHeight="1">
      <c r="A5548" s="22" t="s">
        <v>5569</v>
      </c>
      <c r="B5548" s="23" t="s">
        <v>24</v>
      </c>
      <c r="C5548" s="22" t="str">
        <f>IF(OR($B5548="Unknown",$B5548="Error",$B5548=""),IFERROR(VLOOKUP($H5548, '02_UnitPriceRef'!$F$3:$G$10,2,FALSE),"N/A"),$B5548)</f>
        <v>Smoothie</v>
      </c>
      <c r="D5548" s="22" t="s">
        <v>24</v>
      </c>
      <c r="E5548" s="24">
        <v>4</v>
      </c>
      <c r="F5548" s="22">
        <f t="shared" si="63"/>
        <v>4</v>
      </c>
      <c r="G5548" s="24">
        <v>4</v>
      </c>
      <c r="H5548" s="22">
        <f>IF(OR($G5548="ERROR",$G5548="UNKNOWN",$G5548=""),IFERROR(VLOOKUP($D5548,'02_UnitPriceRef'!$E$3:$F$10,2,0),IF(OR($E5548="Error",$E5548="UNKNOWN",$E5548=""),0,I5548/E5548)),$G5548)</f>
        <v>4</v>
      </c>
      <c r="I5548" s="24">
        <v>16</v>
      </c>
      <c r="J5548" s="22">
        <f t="shared" si="64"/>
        <v>16</v>
      </c>
      <c r="K5548" s="22" t="s">
        <v>14</v>
      </c>
      <c r="L5548" s="22" t="s">
        <v>20</v>
      </c>
      <c r="M5548" s="26">
        <v>45219</v>
      </c>
      <c r="N5548" s="27">
        <f t="shared" si="65"/>
        <v>45219</v>
      </c>
    </row>
    <row r="5549" spans="1:14" ht="22.6" customHeight="1">
      <c r="A5549" s="22" t="s">
        <v>5570</v>
      </c>
      <c r="B5549" s="23" t="s">
        <v>17</v>
      </c>
      <c r="C5549" s="22" t="str">
        <f>IF(OR($B5549="Unknown",$B5549="Error",$B5549=""),IFERROR(VLOOKUP($H5549, '02_UnitPriceRef'!$F$3:$G$10,2,FALSE),"N/A"),$B5549)</f>
        <v>Cookie</v>
      </c>
      <c r="D5549" s="22" t="s">
        <v>17</v>
      </c>
      <c r="E5549" s="24">
        <v>5</v>
      </c>
      <c r="F5549" s="22">
        <f t="shared" si="63"/>
        <v>5</v>
      </c>
      <c r="G5549" s="24">
        <v>1</v>
      </c>
      <c r="H5549" s="22">
        <f>IF(OR($G5549="ERROR",$G5549="UNKNOWN",$G5549=""),IFERROR(VLOOKUP($D5549,'02_UnitPriceRef'!$E$3:$F$10,2,0),IF(OR($E5549="Error",$E5549="UNKNOWN",$E5549=""),0,I5549/E5549)),$G5549)</f>
        <v>1</v>
      </c>
      <c r="I5549" s="24">
        <v>5</v>
      </c>
      <c r="J5549" s="22">
        <f t="shared" si="64"/>
        <v>5</v>
      </c>
      <c r="K5549" s="22" t="s">
        <v>20</v>
      </c>
      <c r="L5549" s="22" t="s">
        <v>20</v>
      </c>
      <c r="M5549" s="26">
        <v>45057</v>
      </c>
      <c r="N5549" s="27">
        <f t="shared" si="65"/>
        <v>45057</v>
      </c>
    </row>
    <row r="5550" spans="1:14" ht="22.6" customHeight="1">
      <c r="A5550" s="22" t="s">
        <v>5571</v>
      </c>
      <c r="B5550" s="23" t="s">
        <v>35</v>
      </c>
      <c r="C5550" s="22" t="str">
        <f>IF(OR($B5550="Unknown",$B5550="Error",$B5550=""),IFERROR(VLOOKUP($H5550, '02_UnitPriceRef'!$F$3:$G$10,2,FALSE),"N/A"),$B5550)</f>
        <v>Tea</v>
      </c>
      <c r="D5550" s="22" t="s">
        <v>35</v>
      </c>
      <c r="E5550" s="24">
        <v>1</v>
      </c>
      <c r="F5550" s="22">
        <f t="shared" si="63"/>
        <v>1</v>
      </c>
      <c r="G5550" s="24">
        <v>1.5</v>
      </c>
      <c r="H5550" s="22">
        <f>IF(OR($G5550="ERROR",$G5550="UNKNOWN",$G5550=""),IFERROR(VLOOKUP($D5550,'02_UnitPriceRef'!$E$3:$F$10,2,0),IF(OR($E5550="Error",$E5550="UNKNOWN",$E5550=""),0,I5550/E5550)),$G5550)</f>
        <v>1.5</v>
      </c>
      <c r="I5550" s="24">
        <v>1.5</v>
      </c>
      <c r="J5550" s="22">
        <f t="shared" si="64"/>
        <v>1.5</v>
      </c>
      <c r="K5550" s="22" t="s">
        <v>14</v>
      </c>
      <c r="L5550" s="22" t="s">
        <v>20</v>
      </c>
      <c r="M5550" s="26">
        <v>45207</v>
      </c>
      <c r="N5550" s="27">
        <f t="shared" si="65"/>
        <v>45207</v>
      </c>
    </row>
    <row r="5551" spans="1:14" ht="22.6" customHeight="1">
      <c r="A5551" s="22" t="s">
        <v>5572</v>
      </c>
      <c r="B5551" s="23" t="s">
        <v>19</v>
      </c>
      <c r="C5551" s="22" t="str">
        <f>IF(OR($B5551="Unknown",$B5551="Error",$B5551=""),IFERROR(VLOOKUP($H5551, '02_UnitPriceRef'!$F$3:$G$10,2,FALSE),"N/A"),$B5551)</f>
        <v>Salad</v>
      </c>
      <c r="D5551" s="22" t="s">
        <v>19</v>
      </c>
      <c r="E5551" s="24">
        <v>5</v>
      </c>
      <c r="F5551" s="22">
        <f t="shared" si="63"/>
        <v>5</v>
      </c>
      <c r="G5551" s="24">
        <v>5</v>
      </c>
      <c r="H5551" s="22">
        <f>IF(OR($G5551="ERROR",$G5551="UNKNOWN",$G5551=""),IFERROR(VLOOKUP($D5551,'02_UnitPriceRef'!$E$3:$F$10,2,0),IF(OR($E5551="Error",$E5551="UNKNOWN",$E5551=""),0,I5551/E5551)),$G5551)</f>
        <v>5</v>
      </c>
      <c r="I5551" s="24">
        <v>25</v>
      </c>
      <c r="J5551" s="22">
        <f t="shared" si="64"/>
        <v>25</v>
      </c>
      <c r="K5551" s="22" t="s">
        <v>14</v>
      </c>
      <c r="L5551" s="22" t="s">
        <v>20</v>
      </c>
      <c r="M5551" s="26">
        <v>45147</v>
      </c>
      <c r="N5551" s="27">
        <f t="shared" si="65"/>
        <v>45147</v>
      </c>
    </row>
    <row r="5552" spans="1:14" ht="22.6" customHeight="1">
      <c r="A5552" s="22" t="s">
        <v>5573</v>
      </c>
      <c r="B5552" s="23" t="s">
        <v>10031</v>
      </c>
      <c r="C5552" s="22" t="str">
        <f>IF(OR($B5552="Unknown",$B5552="Error",$B5552=""),IFERROR(VLOOKUP($H5552, '02_UnitPriceRef'!$F$3:$G$10,2,FALSE),"N/A"),$B5552)</f>
        <v>Sandwich/Smoothie</v>
      </c>
      <c r="D5552" s="22" t="s">
        <v>188</v>
      </c>
      <c r="E5552" s="24">
        <v>4</v>
      </c>
      <c r="F5552" s="22">
        <f t="shared" si="63"/>
        <v>4</v>
      </c>
      <c r="G5552" s="24">
        <v>4</v>
      </c>
      <c r="H5552" s="22">
        <f>IF(OR($G5552="ERROR",$G5552="UNKNOWN",$G5552=""),IFERROR(VLOOKUP($D5552,'02_UnitPriceRef'!$E$3:$F$10,2,0),IF(OR($E5552="Error",$E5552="UNKNOWN",$E5552=""),0,I5552/E5552)),$G5552)</f>
        <v>4</v>
      </c>
      <c r="I5552" s="24">
        <v>16</v>
      </c>
      <c r="J5552" s="22">
        <f t="shared" si="64"/>
        <v>16</v>
      </c>
      <c r="K5552" s="22" t="s">
        <v>10</v>
      </c>
      <c r="L5552" s="22" t="s">
        <v>20</v>
      </c>
      <c r="M5552" s="26">
        <v>45086</v>
      </c>
      <c r="N5552" s="27">
        <f t="shared" si="65"/>
        <v>45086</v>
      </c>
    </row>
    <row r="5553" spans="1:14" ht="22.6" customHeight="1">
      <c r="A5553" s="22" t="s">
        <v>5574</v>
      </c>
      <c r="B5553" s="23"/>
      <c r="C5553" s="22" t="str">
        <f>IF(OR($B5553="Unknown",$B5553="Error",$B5553=""),IFERROR(VLOOKUP($H5553, '02_UnitPriceRef'!$F$3:$G$10,2,FALSE),"N/A"),$B5553)</f>
        <v>Salad</v>
      </c>
      <c r="D5553" s="22" t="s">
        <v>19</v>
      </c>
      <c r="E5553" s="24">
        <v>3</v>
      </c>
      <c r="F5553" s="22">
        <f t="shared" si="63"/>
        <v>3</v>
      </c>
      <c r="G5553" s="24">
        <v>5</v>
      </c>
      <c r="H5553" s="22">
        <f>IF(OR($G5553="ERROR",$G5553="UNKNOWN",$G5553=""),IFERROR(VLOOKUP($D5553,'02_UnitPriceRef'!$E$3:$F$10,2,0),IF(OR($E5553="Error",$E5553="UNKNOWN",$E5553=""),0,I5553/E5553)),$G5553)</f>
        <v>5</v>
      </c>
      <c r="I5553" s="24">
        <v>15</v>
      </c>
      <c r="J5553" s="22">
        <f t="shared" si="64"/>
        <v>15</v>
      </c>
      <c r="K5553" s="22" t="s">
        <v>20</v>
      </c>
      <c r="L5553" s="22" t="s">
        <v>15</v>
      </c>
      <c r="M5553" s="26">
        <v>44938</v>
      </c>
      <c r="N5553" s="27">
        <f t="shared" si="65"/>
        <v>44938</v>
      </c>
    </row>
    <row r="5554" spans="1:14" ht="22.6" customHeight="1">
      <c r="A5554" s="22" t="s">
        <v>5575</v>
      </c>
      <c r="B5554" s="23" t="s">
        <v>27</v>
      </c>
      <c r="C5554" s="22" t="str">
        <f>IF(OR($B5554="Unknown",$B5554="Error",$B5554=""),IFERROR(VLOOKUP($H5554, '02_UnitPriceRef'!$F$3:$G$10,2,FALSE),"N/A"),$B5554)</f>
        <v>Sandwich</v>
      </c>
      <c r="D5554" s="22" t="s">
        <v>27</v>
      </c>
      <c r="E5554" s="24">
        <v>5</v>
      </c>
      <c r="F5554" s="22">
        <f t="shared" si="63"/>
        <v>5</v>
      </c>
      <c r="G5554" s="24">
        <v>4</v>
      </c>
      <c r="H5554" s="22">
        <f>IF(OR($G5554="ERROR",$G5554="UNKNOWN",$G5554=""),IFERROR(VLOOKUP($D5554,'02_UnitPriceRef'!$E$3:$F$10,2,0),IF(OR($E5554="Error",$E5554="UNKNOWN",$E5554=""),0,I5554/E5554)),$G5554)</f>
        <v>4</v>
      </c>
      <c r="I5554" s="24">
        <v>20</v>
      </c>
      <c r="J5554" s="22">
        <f t="shared" si="64"/>
        <v>20</v>
      </c>
      <c r="K5554" s="22" t="s">
        <v>22</v>
      </c>
      <c r="L5554" s="22" t="s">
        <v>20</v>
      </c>
      <c r="M5554" s="26">
        <v>45098</v>
      </c>
      <c r="N5554" s="27">
        <f t="shared" si="65"/>
        <v>45098</v>
      </c>
    </row>
    <row r="5555" spans="1:14" ht="22.6" customHeight="1">
      <c r="A5555" s="22" t="s">
        <v>5576</v>
      </c>
      <c r="B5555" s="23" t="s">
        <v>9</v>
      </c>
      <c r="C5555" s="22" t="str">
        <f>IF(OR($B5555="Unknown",$B5555="Error",$B5555=""),IFERROR(VLOOKUP($H5555, '02_UnitPriceRef'!$F$3:$G$10,2,FALSE),"N/A"),$B5555)</f>
        <v>Coffee</v>
      </c>
      <c r="D5555" s="22" t="s">
        <v>9</v>
      </c>
      <c r="E5555" s="24">
        <v>2</v>
      </c>
      <c r="F5555" s="22">
        <f t="shared" si="63"/>
        <v>2</v>
      </c>
      <c r="G5555" s="23" t="s">
        <v>10031</v>
      </c>
      <c r="H5555" s="22">
        <f>IF(OR($G5555="ERROR",$G5555="UNKNOWN",$G5555=""),IFERROR(VLOOKUP($D5555,'02_UnitPriceRef'!$E$3:$F$10,2,0),IF(OR($E5555="Error",$E5555="UNKNOWN",$E5555=""),0,I5555/E5555)),$G5555)</f>
        <v>2</v>
      </c>
      <c r="I5555" s="24">
        <v>4</v>
      </c>
      <c r="J5555" s="22">
        <f t="shared" si="64"/>
        <v>4</v>
      </c>
      <c r="K5555" s="22" t="s">
        <v>10</v>
      </c>
      <c r="L5555" s="22" t="s">
        <v>15</v>
      </c>
      <c r="M5555" s="26">
        <v>45234</v>
      </c>
      <c r="N5555" s="27">
        <f t="shared" si="65"/>
        <v>45234</v>
      </c>
    </row>
    <row r="5556" spans="1:14" ht="22.6" customHeight="1">
      <c r="A5556" s="22" t="s">
        <v>5577</v>
      </c>
      <c r="B5556" s="23" t="s">
        <v>9</v>
      </c>
      <c r="C5556" s="22" t="str">
        <f>IF(OR($B5556="Unknown",$B5556="Error",$B5556=""),IFERROR(VLOOKUP($H5556, '02_UnitPriceRef'!$F$3:$G$10,2,FALSE),"N/A"),$B5556)</f>
        <v>Coffee</v>
      </c>
      <c r="D5556" s="22" t="s">
        <v>9</v>
      </c>
      <c r="E5556" s="24">
        <v>5</v>
      </c>
      <c r="F5556" s="22">
        <f t="shared" si="63"/>
        <v>5</v>
      </c>
      <c r="G5556" s="24">
        <v>2</v>
      </c>
      <c r="H5556" s="22">
        <f>IF(OR($G5556="ERROR",$G5556="UNKNOWN",$G5556=""),IFERROR(VLOOKUP($D5556,'02_UnitPriceRef'!$E$3:$F$10,2,0),IF(OR($E5556="Error",$E5556="UNKNOWN",$E5556=""),0,I5556/E5556)),$G5556)</f>
        <v>2</v>
      </c>
      <c r="I5556" s="24">
        <v>10</v>
      </c>
      <c r="J5556" s="22">
        <f t="shared" si="64"/>
        <v>10</v>
      </c>
      <c r="K5556" s="22" t="s">
        <v>14</v>
      </c>
      <c r="L5556" s="22" t="s">
        <v>11</v>
      </c>
      <c r="M5556" s="26">
        <v>45128</v>
      </c>
      <c r="N5556" s="27">
        <f t="shared" si="65"/>
        <v>45128</v>
      </c>
    </row>
    <row r="5557" spans="1:14" ht="22.6" customHeight="1">
      <c r="A5557" s="22" t="s">
        <v>5578</v>
      </c>
      <c r="B5557" s="23" t="s">
        <v>17</v>
      </c>
      <c r="C5557" s="22" t="str">
        <f>IF(OR($B5557="Unknown",$B5557="Error",$B5557=""),IFERROR(VLOOKUP($H5557, '02_UnitPriceRef'!$F$3:$G$10,2,FALSE),"N/A"),$B5557)</f>
        <v>Cookie</v>
      </c>
      <c r="D5557" s="22" t="s">
        <v>17</v>
      </c>
      <c r="E5557" s="24">
        <v>2</v>
      </c>
      <c r="F5557" s="22">
        <f t="shared" si="63"/>
        <v>2</v>
      </c>
      <c r="G5557" s="24">
        <v>1</v>
      </c>
      <c r="H5557" s="22">
        <f>IF(OR($G5557="ERROR",$G5557="UNKNOWN",$G5557=""),IFERROR(VLOOKUP($D5557,'02_UnitPriceRef'!$E$3:$F$10,2,0),IF(OR($E5557="Error",$E5557="UNKNOWN",$E5557=""),0,I5557/E5557)),$G5557)</f>
        <v>1</v>
      </c>
      <c r="I5557" s="24">
        <v>2</v>
      </c>
      <c r="J5557" s="22">
        <f t="shared" si="64"/>
        <v>2</v>
      </c>
      <c r="K5557" s="22" t="s">
        <v>20</v>
      </c>
      <c r="L5557" s="22" t="s">
        <v>20</v>
      </c>
      <c r="M5557" s="26">
        <v>45103</v>
      </c>
      <c r="N5557" s="27">
        <f t="shared" si="65"/>
        <v>45103</v>
      </c>
    </row>
    <row r="5558" spans="1:14" ht="22.6" customHeight="1">
      <c r="A5558" s="22" t="s">
        <v>5579</v>
      </c>
      <c r="B5558" s="23" t="s">
        <v>24</v>
      </c>
      <c r="C5558" s="22" t="str">
        <f>IF(OR($B5558="Unknown",$B5558="Error",$B5558=""),IFERROR(VLOOKUP($H5558, '02_UnitPriceRef'!$F$3:$G$10,2,FALSE),"N/A"),$B5558)</f>
        <v>Smoothie</v>
      </c>
      <c r="D5558" s="22" t="s">
        <v>24</v>
      </c>
      <c r="E5558" s="24">
        <v>5</v>
      </c>
      <c r="F5558" s="22">
        <f t="shared" si="63"/>
        <v>5</v>
      </c>
      <c r="G5558" s="24">
        <v>4</v>
      </c>
      <c r="H5558" s="22">
        <f>IF(OR($G5558="ERROR",$G5558="UNKNOWN",$G5558=""),IFERROR(VLOOKUP($D5558,'02_UnitPriceRef'!$E$3:$F$10,2,0),IF(OR($E5558="Error",$E5558="UNKNOWN",$E5558=""),0,I5558/E5558)),$G5558)</f>
        <v>4</v>
      </c>
      <c r="I5558" s="24">
        <v>20</v>
      </c>
      <c r="J5558" s="22">
        <f t="shared" si="64"/>
        <v>20</v>
      </c>
      <c r="K5558" s="22" t="s">
        <v>10</v>
      </c>
      <c r="L5558" s="22" t="s">
        <v>11</v>
      </c>
      <c r="M5558" s="26">
        <v>45248</v>
      </c>
      <c r="N5558" s="27">
        <f t="shared" si="65"/>
        <v>45248</v>
      </c>
    </row>
    <row r="5559" spans="1:14" ht="22.6" customHeight="1">
      <c r="A5559" s="22" t="s">
        <v>5580</v>
      </c>
      <c r="B5559" s="23" t="s">
        <v>17</v>
      </c>
      <c r="C5559" s="22" t="str">
        <f>IF(OR($B5559="Unknown",$B5559="Error",$B5559=""),IFERROR(VLOOKUP($H5559, '02_UnitPriceRef'!$F$3:$G$10,2,FALSE),"N/A"),$B5559)</f>
        <v>Cookie</v>
      </c>
      <c r="D5559" s="22" t="s">
        <v>17</v>
      </c>
      <c r="E5559" s="24">
        <v>4</v>
      </c>
      <c r="F5559" s="22">
        <f t="shared" si="63"/>
        <v>4</v>
      </c>
      <c r="G5559" s="24">
        <v>1</v>
      </c>
      <c r="H5559" s="22">
        <f>IF(OR($G5559="ERROR",$G5559="UNKNOWN",$G5559=""),IFERROR(VLOOKUP($D5559,'02_UnitPriceRef'!$E$3:$F$10,2,0),IF(OR($E5559="Error",$E5559="UNKNOWN",$E5559=""),0,I5559/E5559)),$G5559)</f>
        <v>1</v>
      </c>
      <c r="I5559" s="24">
        <v>4</v>
      </c>
      <c r="J5559" s="22">
        <f t="shared" si="64"/>
        <v>4</v>
      </c>
      <c r="K5559" s="22" t="s">
        <v>14</v>
      </c>
      <c r="L5559" s="22" t="s">
        <v>15</v>
      </c>
      <c r="M5559" s="26">
        <v>45089</v>
      </c>
      <c r="N5559" s="27">
        <f t="shared" si="65"/>
        <v>45089</v>
      </c>
    </row>
    <row r="5560" spans="1:14" ht="22.6" customHeight="1">
      <c r="A5560" s="22" t="s">
        <v>5581</v>
      </c>
      <c r="B5560" s="23" t="s">
        <v>13</v>
      </c>
      <c r="C5560" s="22" t="str">
        <f>IF(OR($B5560="Unknown",$B5560="Error",$B5560=""),IFERROR(VLOOKUP($H5560, '02_UnitPriceRef'!$F$3:$G$10,2,FALSE),"N/A"),$B5560)</f>
        <v>Cake</v>
      </c>
      <c r="D5560" s="22" t="s">
        <v>13</v>
      </c>
      <c r="E5560" s="24">
        <v>3</v>
      </c>
      <c r="F5560" s="22">
        <f t="shared" si="63"/>
        <v>3</v>
      </c>
      <c r="G5560" s="24">
        <v>3</v>
      </c>
      <c r="H5560" s="22">
        <f>IF(OR($G5560="ERROR",$G5560="UNKNOWN",$G5560=""),IFERROR(VLOOKUP($D5560,'02_UnitPriceRef'!$E$3:$F$10,2,0),IF(OR($E5560="Error",$E5560="UNKNOWN",$E5560=""),0,I5560/E5560)),$G5560)</f>
        <v>3</v>
      </c>
      <c r="I5560" s="24">
        <v>9</v>
      </c>
      <c r="J5560" s="22">
        <f t="shared" si="64"/>
        <v>9</v>
      </c>
      <c r="K5560" s="22" t="s">
        <v>20</v>
      </c>
      <c r="L5560" s="22" t="s">
        <v>15</v>
      </c>
      <c r="M5560" s="26">
        <v>45085</v>
      </c>
      <c r="N5560" s="27">
        <f t="shared" si="65"/>
        <v>45085</v>
      </c>
    </row>
    <row r="5561" spans="1:14" ht="22.6" customHeight="1">
      <c r="A5561" s="22" t="s">
        <v>5582</v>
      </c>
      <c r="B5561" s="23" t="s">
        <v>9</v>
      </c>
      <c r="C5561" s="22" t="str">
        <f>IF(OR($B5561="Unknown",$B5561="Error",$B5561=""),IFERROR(VLOOKUP($H5561, '02_UnitPriceRef'!$F$3:$G$10,2,FALSE),"N/A"),$B5561)</f>
        <v>Coffee</v>
      </c>
      <c r="D5561" s="22" t="s">
        <v>9</v>
      </c>
      <c r="E5561" s="24">
        <v>1</v>
      </c>
      <c r="F5561" s="22">
        <f t="shared" si="63"/>
        <v>1</v>
      </c>
      <c r="G5561" s="24">
        <v>2</v>
      </c>
      <c r="H5561" s="22">
        <f>IF(OR($G5561="ERROR",$G5561="UNKNOWN",$G5561=""),IFERROR(VLOOKUP($D5561,'02_UnitPriceRef'!$E$3:$F$10,2,0),IF(OR($E5561="Error",$E5561="UNKNOWN",$E5561=""),0,I5561/E5561)),$G5561)</f>
        <v>2</v>
      </c>
      <c r="I5561" s="24">
        <v>2</v>
      </c>
      <c r="J5561" s="22">
        <f t="shared" si="64"/>
        <v>2</v>
      </c>
      <c r="K5561" s="22" t="s">
        <v>14</v>
      </c>
      <c r="L5561" s="22" t="s">
        <v>11</v>
      </c>
      <c r="M5561" s="26">
        <v>45017</v>
      </c>
      <c r="N5561" s="27">
        <f t="shared" si="65"/>
        <v>45017</v>
      </c>
    </row>
    <row r="5562" spans="1:14" ht="22.6" customHeight="1">
      <c r="A5562" s="22" t="s">
        <v>5583</v>
      </c>
      <c r="B5562" s="23" t="s">
        <v>24</v>
      </c>
      <c r="C5562" s="22" t="str">
        <f>IF(OR($B5562="Unknown",$B5562="Error",$B5562=""),IFERROR(VLOOKUP($H5562, '02_UnitPriceRef'!$F$3:$G$10,2,FALSE),"N/A"),$B5562)</f>
        <v>Smoothie</v>
      </c>
      <c r="D5562" s="22" t="s">
        <v>24</v>
      </c>
      <c r="E5562" s="24">
        <v>4</v>
      </c>
      <c r="F5562" s="22">
        <f t="shared" si="63"/>
        <v>4</v>
      </c>
      <c r="G5562" s="24">
        <v>4</v>
      </c>
      <c r="H5562" s="22">
        <f>IF(OR($G5562="ERROR",$G5562="UNKNOWN",$G5562=""),IFERROR(VLOOKUP($D5562,'02_UnitPriceRef'!$E$3:$F$10,2,0),IF(OR($E5562="Error",$E5562="UNKNOWN",$E5562=""),0,I5562/E5562)),$G5562)</f>
        <v>4</v>
      </c>
      <c r="I5562" s="24">
        <v>16</v>
      </c>
      <c r="J5562" s="22">
        <f t="shared" si="64"/>
        <v>16</v>
      </c>
      <c r="K5562" s="22" t="s">
        <v>14</v>
      </c>
      <c r="L5562" s="22" t="s">
        <v>20</v>
      </c>
      <c r="M5562" s="26">
        <v>45188</v>
      </c>
      <c r="N5562" s="27">
        <f t="shared" si="65"/>
        <v>45188</v>
      </c>
    </row>
    <row r="5563" spans="1:14" ht="22.6" customHeight="1">
      <c r="A5563" s="22" t="s">
        <v>5584</v>
      </c>
      <c r="B5563" s="23" t="s">
        <v>13</v>
      </c>
      <c r="C5563" s="22" t="str">
        <f>IF(OR($B5563="Unknown",$B5563="Error",$B5563=""),IFERROR(VLOOKUP($H5563, '02_UnitPriceRef'!$F$3:$G$10,2,FALSE),"N/A"),$B5563)</f>
        <v>Cake</v>
      </c>
      <c r="D5563" s="22" t="s">
        <v>13</v>
      </c>
      <c r="E5563" s="24">
        <v>5</v>
      </c>
      <c r="F5563" s="22">
        <f t="shared" si="63"/>
        <v>5</v>
      </c>
      <c r="G5563" s="24">
        <v>3</v>
      </c>
      <c r="H5563" s="22">
        <f>IF(OR($G5563="ERROR",$G5563="UNKNOWN",$G5563=""),IFERROR(VLOOKUP($D5563,'02_UnitPriceRef'!$E$3:$F$10,2,0),IF(OR($E5563="Error",$E5563="UNKNOWN",$E5563=""),0,I5563/E5563)),$G5563)</f>
        <v>3</v>
      </c>
      <c r="I5563" s="24">
        <v>15</v>
      </c>
      <c r="J5563" s="22">
        <f t="shared" si="64"/>
        <v>15</v>
      </c>
      <c r="K5563" s="22" t="s">
        <v>20</v>
      </c>
      <c r="L5563" s="22" t="s">
        <v>20</v>
      </c>
      <c r="M5563" s="26">
        <v>45244</v>
      </c>
      <c r="N5563" s="27">
        <f t="shared" si="65"/>
        <v>45244</v>
      </c>
    </row>
    <row r="5564" spans="1:14" ht="22.6" customHeight="1">
      <c r="A5564" s="22" t="s">
        <v>5585</v>
      </c>
      <c r="B5564" s="23" t="s">
        <v>27</v>
      </c>
      <c r="C5564" s="22" t="str">
        <f>IF(OR($B5564="Unknown",$B5564="Error",$B5564=""),IFERROR(VLOOKUP($H5564, '02_UnitPriceRef'!$F$3:$G$10,2,FALSE),"N/A"),$B5564)</f>
        <v>Sandwich</v>
      </c>
      <c r="D5564" s="22" t="s">
        <v>27</v>
      </c>
      <c r="E5564" s="24">
        <v>2</v>
      </c>
      <c r="F5564" s="22">
        <f t="shared" si="63"/>
        <v>2</v>
      </c>
      <c r="G5564" s="24">
        <v>4</v>
      </c>
      <c r="H5564" s="22">
        <f>IF(OR($G5564="ERROR",$G5564="UNKNOWN",$G5564=""),IFERROR(VLOOKUP($D5564,'02_UnitPriceRef'!$E$3:$F$10,2,0),IF(OR($E5564="Error",$E5564="UNKNOWN",$E5564=""),0,I5564/E5564)),$G5564)</f>
        <v>4</v>
      </c>
      <c r="I5564" s="24">
        <v>8</v>
      </c>
      <c r="J5564" s="22">
        <f t="shared" si="64"/>
        <v>8</v>
      </c>
      <c r="K5564" s="22" t="s">
        <v>14</v>
      </c>
      <c r="L5564" s="22" t="s">
        <v>15</v>
      </c>
      <c r="M5564" s="26">
        <v>45123</v>
      </c>
      <c r="N5564" s="27">
        <f t="shared" si="65"/>
        <v>45123</v>
      </c>
    </row>
    <row r="5565" spans="1:14" ht="22.6" customHeight="1">
      <c r="A5565" s="22" t="s">
        <v>5586</v>
      </c>
      <c r="B5565" s="23" t="s">
        <v>39</v>
      </c>
      <c r="C5565" s="22" t="str">
        <f>IF(OR($B5565="Unknown",$B5565="Error",$B5565=""),IFERROR(VLOOKUP($H5565, '02_UnitPriceRef'!$F$3:$G$10,2,FALSE),"N/A"),$B5565)</f>
        <v>Juice</v>
      </c>
      <c r="D5565" s="22" t="s">
        <v>39</v>
      </c>
      <c r="E5565" s="24">
        <v>5</v>
      </c>
      <c r="F5565" s="22">
        <f t="shared" si="63"/>
        <v>5</v>
      </c>
      <c r="G5565" s="24">
        <v>3</v>
      </c>
      <c r="H5565" s="22">
        <f>IF(OR($G5565="ERROR",$G5565="UNKNOWN",$G5565=""),IFERROR(VLOOKUP($D5565,'02_UnitPriceRef'!$E$3:$F$10,2,0),IF(OR($E5565="Error",$E5565="UNKNOWN",$E5565=""),0,I5565/E5565)),$G5565)</f>
        <v>3</v>
      </c>
      <c r="I5565" s="24">
        <v>15</v>
      </c>
      <c r="J5565" s="22">
        <f t="shared" si="64"/>
        <v>15</v>
      </c>
      <c r="K5565" s="22" t="s">
        <v>10</v>
      </c>
      <c r="L5565" s="22" t="s">
        <v>20</v>
      </c>
      <c r="M5565" s="26">
        <v>45242</v>
      </c>
      <c r="N5565" s="27">
        <f t="shared" si="65"/>
        <v>45242</v>
      </c>
    </row>
    <row r="5566" spans="1:14" ht="22.6" customHeight="1">
      <c r="A5566" s="22" t="s">
        <v>5587</v>
      </c>
      <c r="B5566" s="23" t="s">
        <v>27</v>
      </c>
      <c r="C5566" s="22" t="str">
        <f>IF(OR($B5566="Unknown",$B5566="Error",$B5566=""),IFERROR(VLOOKUP($H5566, '02_UnitPriceRef'!$F$3:$G$10,2,FALSE),"N/A"),$B5566)</f>
        <v>Sandwich</v>
      </c>
      <c r="D5566" s="22" t="s">
        <v>27</v>
      </c>
      <c r="E5566" s="24">
        <v>3</v>
      </c>
      <c r="F5566" s="22">
        <f t="shared" si="63"/>
        <v>3</v>
      </c>
      <c r="G5566" s="24">
        <v>4</v>
      </c>
      <c r="H5566" s="22">
        <f>IF(OR($G5566="ERROR",$G5566="UNKNOWN",$G5566=""),IFERROR(VLOOKUP($D5566,'02_UnitPriceRef'!$E$3:$F$10,2,0),IF(OR($E5566="Error",$E5566="UNKNOWN",$E5566=""),0,I5566/E5566)),$G5566)</f>
        <v>4</v>
      </c>
      <c r="I5566" s="24">
        <v>12</v>
      </c>
      <c r="J5566" s="22">
        <f t="shared" si="64"/>
        <v>12</v>
      </c>
      <c r="K5566" s="22" t="s">
        <v>20</v>
      </c>
      <c r="L5566" s="22" t="s">
        <v>15</v>
      </c>
      <c r="M5566" s="26">
        <v>45026</v>
      </c>
      <c r="N5566" s="27">
        <f t="shared" si="65"/>
        <v>45026</v>
      </c>
    </row>
    <row r="5567" spans="1:14" ht="22.6" customHeight="1">
      <c r="A5567" s="22" t="s">
        <v>5588</v>
      </c>
      <c r="B5567" s="23" t="s">
        <v>17</v>
      </c>
      <c r="C5567" s="22" t="str">
        <f>IF(OR($B5567="Unknown",$B5567="Error",$B5567=""),IFERROR(VLOOKUP($H5567, '02_UnitPriceRef'!$F$3:$G$10,2,FALSE),"N/A"),$B5567)</f>
        <v>Cookie</v>
      </c>
      <c r="D5567" s="22" t="s">
        <v>17</v>
      </c>
      <c r="E5567" s="24">
        <v>5</v>
      </c>
      <c r="F5567" s="22">
        <f t="shared" si="63"/>
        <v>5</v>
      </c>
      <c r="G5567" s="24">
        <v>1</v>
      </c>
      <c r="H5567" s="22">
        <f>IF(OR($G5567="ERROR",$G5567="UNKNOWN",$G5567=""),IFERROR(VLOOKUP($D5567,'02_UnitPriceRef'!$E$3:$F$10,2,0),IF(OR($E5567="Error",$E5567="UNKNOWN",$E5567=""),0,I5567/E5567)),$G5567)</f>
        <v>1</v>
      </c>
      <c r="I5567" s="24">
        <v>5</v>
      </c>
      <c r="J5567" s="22">
        <f t="shared" si="64"/>
        <v>5</v>
      </c>
      <c r="K5567" s="22" t="s">
        <v>14</v>
      </c>
      <c r="L5567" s="22" t="s">
        <v>20</v>
      </c>
      <c r="M5567" s="26">
        <v>45197</v>
      </c>
      <c r="N5567" s="27">
        <f t="shared" si="65"/>
        <v>45197</v>
      </c>
    </row>
    <row r="5568" spans="1:14" ht="22.6" customHeight="1">
      <c r="A5568" s="22" t="s">
        <v>5589</v>
      </c>
      <c r="B5568" s="23" t="s">
        <v>17</v>
      </c>
      <c r="C5568" s="22" t="str">
        <f>IF(OR($B5568="Unknown",$B5568="Error",$B5568=""),IFERROR(VLOOKUP($H5568, '02_UnitPriceRef'!$F$3:$G$10,2,FALSE),"N/A"),$B5568)</f>
        <v>Cookie</v>
      </c>
      <c r="D5568" s="22" t="s">
        <v>17</v>
      </c>
      <c r="E5568" s="24">
        <v>4</v>
      </c>
      <c r="F5568" s="22">
        <f t="shared" si="63"/>
        <v>4</v>
      </c>
      <c r="G5568" s="24">
        <v>1</v>
      </c>
      <c r="H5568" s="22">
        <f>IF(OR($G5568="ERROR",$G5568="UNKNOWN",$G5568=""),IFERROR(VLOOKUP($D5568,'02_UnitPriceRef'!$E$3:$F$10,2,0),IF(OR($E5568="Error",$E5568="UNKNOWN",$E5568=""),0,I5568/E5568)),$G5568)</f>
        <v>1</v>
      </c>
      <c r="I5568" s="24">
        <v>4</v>
      </c>
      <c r="J5568" s="22">
        <f t="shared" si="64"/>
        <v>4</v>
      </c>
      <c r="K5568" s="22" t="s">
        <v>10</v>
      </c>
      <c r="L5568" s="22" t="s">
        <v>11</v>
      </c>
      <c r="M5568" s="26">
        <v>45200</v>
      </c>
      <c r="N5568" s="27">
        <f t="shared" si="65"/>
        <v>45200</v>
      </c>
    </row>
    <row r="5569" spans="1:14" ht="22.6" customHeight="1">
      <c r="A5569" s="22" t="s">
        <v>5590</v>
      </c>
      <c r="B5569" s="23" t="s">
        <v>19</v>
      </c>
      <c r="C5569" s="22" t="str">
        <f>IF(OR($B5569="Unknown",$B5569="Error",$B5569=""),IFERROR(VLOOKUP($H5569, '02_UnitPriceRef'!$F$3:$G$10,2,FALSE),"N/A"),$B5569)</f>
        <v>Salad</v>
      </c>
      <c r="D5569" s="22" t="s">
        <v>19</v>
      </c>
      <c r="E5569" s="23" t="s">
        <v>10031</v>
      </c>
      <c r="F5569" s="22">
        <f t="shared" si="63"/>
        <v>2</v>
      </c>
      <c r="G5569" s="24">
        <v>5</v>
      </c>
      <c r="H5569" s="22">
        <f>IF(OR($G5569="ERROR",$G5569="UNKNOWN",$G5569=""),IFERROR(VLOOKUP($D5569,'02_UnitPriceRef'!$E$3:$F$10,2,0),IF(OR($E5569="Error",$E5569="UNKNOWN",$E5569=""),0,I5569/E5569)),$G5569)</f>
        <v>5</v>
      </c>
      <c r="I5569" s="24">
        <v>10</v>
      </c>
      <c r="J5569" s="22">
        <f t="shared" si="64"/>
        <v>10</v>
      </c>
      <c r="K5569" s="22" t="s">
        <v>20</v>
      </c>
      <c r="L5569" s="22" t="s">
        <v>11</v>
      </c>
      <c r="M5569" s="26">
        <v>45024</v>
      </c>
      <c r="N5569" s="27">
        <f t="shared" si="65"/>
        <v>45024</v>
      </c>
    </row>
    <row r="5570" spans="1:14" ht="22.6" customHeight="1">
      <c r="A5570" s="22" t="s">
        <v>5591</v>
      </c>
      <c r="B5570" s="23" t="s">
        <v>39</v>
      </c>
      <c r="C5570" s="22" t="str">
        <f>IF(OR($B5570="Unknown",$B5570="Error",$B5570=""),IFERROR(VLOOKUP($H5570, '02_UnitPriceRef'!$F$3:$G$10,2,FALSE),"N/A"),$B5570)</f>
        <v>Juice</v>
      </c>
      <c r="D5570" s="22" t="s">
        <v>39</v>
      </c>
      <c r="E5570" s="23"/>
      <c r="F5570" s="22">
        <f t="shared" si="63"/>
        <v>3</v>
      </c>
      <c r="G5570" s="24">
        <v>3</v>
      </c>
      <c r="H5570" s="22">
        <f>IF(OR($G5570="ERROR",$G5570="UNKNOWN",$G5570=""),IFERROR(VLOOKUP($D5570,'02_UnitPriceRef'!$E$3:$F$10,2,0),IF(OR($E5570="Error",$E5570="UNKNOWN",$E5570=""),0,I5570/E5570)),$G5570)</f>
        <v>3</v>
      </c>
      <c r="I5570" s="24">
        <v>9</v>
      </c>
      <c r="J5570" s="22">
        <f t="shared" si="64"/>
        <v>9</v>
      </c>
      <c r="K5570" s="22" t="s">
        <v>10</v>
      </c>
      <c r="L5570" s="22" t="s">
        <v>20</v>
      </c>
      <c r="M5570" s="26">
        <v>45204</v>
      </c>
      <c r="N5570" s="27">
        <f t="shared" si="65"/>
        <v>45204</v>
      </c>
    </row>
    <row r="5571" spans="1:14" ht="22.6" customHeight="1">
      <c r="A5571" s="22" t="s">
        <v>5592</v>
      </c>
      <c r="B5571" s="23" t="s">
        <v>17</v>
      </c>
      <c r="C5571" s="22" t="str">
        <f>IF(OR($B5571="Unknown",$B5571="Error",$B5571=""),IFERROR(VLOOKUP($H5571, '02_UnitPriceRef'!$F$3:$G$10,2,FALSE),"N/A"),$B5571)</f>
        <v>Cookie</v>
      </c>
      <c r="D5571" s="22" t="s">
        <v>17</v>
      </c>
      <c r="E5571" s="24">
        <v>5</v>
      </c>
      <c r="F5571" s="22">
        <f t="shared" si="63"/>
        <v>5</v>
      </c>
      <c r="G5571" s="24">
        <v>1</v>
      </c>
      <c r="H5571" s="22">
        <f>IF(OR($G5571="ERROR",$G5571="UNKNOWN",$G5571=""),IFERROR(VLOOKUP($D5571,'02_UnitPriceRef'!$E$3:$F$10,2,0),IF(OR($E5571="Error",$E5571="UNKNOWN",$E5571=""),0,I5571/E5571)),$G5571)</f>
        <v>1</v>
      </c>
      <c r="I5571" s="24">
        <v>5</v>
      </c>
      <c r="J5571" s="22">
        <f t="shared" si="64"/>
        <v>5</v>
      </c>
      <c r="K5571" s="22" t="s">
        <v>10</v>
      </c>
      <c r="L5571" s="22" t="s">
        <v>11</v>
      </c>
      <c r="M5571" s="26">
        <v>45195</v>
      </c>
      <c r="N5571" s="27">
        <f t="shared" si="65"/>
        <v>45195</v>
      </c>
    </row>
    <row r="5572" spans="1:14" ht="22.6" customHeight="1">
      <c r="A5572" s="22" t="s">
        <v>5593</v>
      </c>
      <c r="B5572" s="23" t="s">
        <v>10031</v>
      </c>
      <c r="C5572" s="22" t="str">
        <f>IF(OR($B5572="Unknown",$B5572="Error",$B5572=""),IFERROR(VLOOKUP($H5572, '02_UnitPriceRef'!$F$3:$G$10,2,FALSE),"N/A"),$B5572)</f>
        <v>Cookie</v>
      </c>
      <c r="D5572" s="22" t="s">
        <v>17</v>
      </c>
      <c r="E5572" s="24">
        <v>4</v>
      </c>
      <c r="F5572" s="22">
        <f t="shared" si="63"/>
        <v>4</v>
      </c>
      <c r="G5572" s="24">
        <v>1</v>
      </c>
      <c r="H5572" s="22">
        <f>IF(OR($G5572="ERROR",$G5572="UNKNOWN",$G5572=""),IFERROR(VLOOKUP($D5572,'02_UnitPriceRef'!$E$3:$F$10,2,0),IF(OR($E5572="Error",$E5572="UNKNOWN",$E5572=""),0,I5572/E5572)),$G5572)</f>
        <v>1</v>
      </c>
      <c r="I5572" s="24">
        <v>4</v>
      </c>
      <c r="J5572" s="22">
        <f t="shared" si="64"/>
        <v>4</v>
      </c>
      <c r="K5572" s="22" t="s">
        <v>14</v>
      </c>
      <c r="L5572" s="22" t="s">
        <v>11</v>
      </c>
      <c r="M5572" s="26">
        <v>45248</v>
      </c>
      <c r="N5572" s="27">
        <f t="shared" si="65"/>
        <v>45248</v>
      </c>
    </row>
    <row r="5573" spans="1:14" ht="22.6" customHeight="1">
      <c r="A5573" s="22" t="s">
        <v>5594</v>
      </c>
      <c r="B5573" s="23" t="s">
        <v>17</v>
      </c>
      <c r="C5573" s="22" t="str">
        <f>IF(OR($B5573="Unknown",$B5573="Error",$B5573=""),IFERROR(VLOOKUP($H5573, '02_UnitPriceRef'!$F$3:$G$10,2,FALSE),"N/A"),$B5573)</f>
        <v>Cookie</v>
      </c>
      <c r="D5573" s="22" t="s">
        <v>17</v>
      </c>
      <c r="E5573" s="24">
        <v>1</v>
      </c>
      <c r="F5573" s="22">
        <f t="shared" si="63"/>
        <v>1</v>
      </c>
      <c r="G5573" s="24">
        <v>1</v>
      </c>
      <c r="H5573" s="22">
        <f>IF(OR($G5573="ERROR",$G5573="UNKNOWN",$G5573=""),IFERROR(VLOOKUP($D5573,'02_UnitPriceRef'!$E$3:$F$10,2,0),IF(OR($E5573="Error",$E5573="UNKNOWN",$E5573=""),0,I5573/E5573)),$G5573)</f>
        <v>1</v>
      </c>
      <c r="I5573" s="24">
        <v>1</v>
      </c>
      <c r="J5573" s="22">
        <f t="shared" si="64"/>
        <v>1</v>
      </c>
      <c r="K5573" s="22" t="s">
        <v>14</v>
      </c>
      <c r="L5573" s="22" t="s">
        <v>15</v>
      </c>
      <c r="M5573" s="26">
        <v>45147</v>
      </c>
      <c r="N5573" s="27">
        <f t="shared" si="65"/>
        <v>45147</v>
      </c>
    </row>
    <row r="5574" spans="1:14" ht="22.6" customHeight="1">
      <c r="A5574" s="22" t="s">
        <v>5595</v>
      </c>
      <c r="B5574" s="23" t="s">
        <v>19</v>
      </c>
      <c r="C5574" s="22" t="str">
        <f>IF(OR($B5574="Unknown",$B5574="Error",$B5574=""),IFERROR(VLOOKUP($H5574, '02_UnitPriceRef'!$F$3:$G$10,2,FALSE),"N/A"),$B5574)</f>
        <v>Salad</v>
      </c>
      <c r="D5574" s="22" t="s">
        <v>19</v>
      </c>
      <c r="E5574" s="24">
        <v>4</v>
      </c>
      <c r="F5574" s="22">
        <f t="shared" si="63"/>
        <v>4</v>
      </c>
      <c r="G5574" s="24">
        <v>5</v>
      </c>
      <c r="H5574" s="22">
        <f>IF(OR($G5574="ERROR",$G5574="UNKNOWN",$G5574=""),IFERROR(VLOOKUP($D5574,'02_UnitPriceRef'!$E$3:$F$10,2,0),IF(OR($E5574="Error",$E5574="UNKNOWN",$E5574=""),0,I5574/E5574)),$G5574)</f>
        <v>5</v>
      </c>
      <c r="I5574" s="24">
        <v>20</v>
      </c>
      <c r="J5574" s="22">
        <f t="shared" si="64"/>
        <v>20</v>
      </c>
      <c r="K5574" s="22" t="s">
        <v>22</v>
      </c>
      <c r="L5574" s="22" t="s">
        <v>11</v>
      </c>
      <c r="M5574" s="26">
        <v>45206</v>
      </c>
      <c r="N5574" s="27">
        <f t="shared" si="65"/>
        <v>45206</v>
      </c>
    </row>
    <row r="5575" spans="1:14" ht="22.6" customHeight="1">
      <c r="A5575" s="22" t="s">
        <v>5596</v>
      </c>
      <c r="B5575" s="23" t="s">
        <v>19</v>
      </c>
      <c r="C5575" s="22" t="str">
        <f>IF(OR($B5575="Unknown",$B5575="Error",$B5575=""),IFERROR(VLOOKUP($H5575, '02_UnitPriceRef'!$F$3:$G$10,2,FALSE),"N/A"),$B5575)</f>
        <v>Salad</v>
      </c>
      <c r="D5575" s="22" t="s">
        <v>19</v>
      </c>
      <c r="E5575" s="24">
        <v>3</v>
      </c>
      <c r="F5575" s="22">
        <f t="shared" si="63"/>
        <v>3</v>
      </c>
      <c r="G5575" s="24">
        <v>5</v>
      </c>
      <c r="H5575" s="22">
        <f>IF(OR($G5575="ERROR",$G5575="UNKNOWN",$G5575=""),IFERROR(VLOOKUP($D5575,'02_UnitPriceRef'!$E$3:$F$10,2,0),IF(OR($E5575="Error",$E5575="UNKNOWN",$E5575=""),0,I5575/E5575)),$G5575)</f>
        <v>5</v>
      </c>
      <c r="I5575" s="24">
        <v>15</v>
      </c>
      <c r="J5575" s="22">
        <f t="shared" si="64"/>
        <v>15</v>
      </c>
      <c r="K5575" s="22" t="s">
        <v>22</v>
      </c>
      <c r="L5575" s="22" t="s">
        <v>15</v>
      </c>
      <c r="M5575" s="26">
        <v>45260</v>
      </c>
      <c r="N5575" s="27">
        <f t="shared" si="65"/>
        <v>45260</v>
      </c>
    </row>
    <row r="5576" spans="1:14" ht="22.6" customHeight="1">
      <c r="A5576" s="22" t="s">
        <v>5597</v>
      </c>
      <c r="B5576" s="23" t="s">
        <v>13</v>
      </c>
      <c r="C5576" s="22" t="str">
        <f>IF(OR($B5576="Unknown",$B5576="Error",$B5576=""),IFERROR(VLOOKUP($H5576, '02_UnitPriceRef'!$F$3:$G$10,2,FALSE),"N/A"),$B5576)</f>
        <v>Cake</v>
      </c>
      <c r="D5576" s="22" t="s">
        <v>13</v>
      </c>
      <c r="E5576" s="24">
        <v>2</v>
      </c>
      <c r="F5576" s="22">
        <f t="shared" si="63"/>
        <v>2</v>
      </c>
      <c r="G5576" s="24">
        <v>3</v>
      </c>
      <c r="H5576" s="22">
        <f>IF(OR($G5576="ERROR",$G5576="UNKNOWN",$G5576=""),IFERROR(VLOOKUP($D5576,'02_UnitPriceRef'!$E$3:$F$10,2,0),IF(OR($E5576="Error",$E5576="UNKNOWN",$E5576=""),0,I5576/E5576)),$G5576)</f>
        <v>3</v>
      </c>
      <c r="I5576" s="24">
        <v>6</v>
      </c>
      <c r="J5576" s="22">
        <f t="shared" si="64"/>
        <v>6</v>
      </c>
      <c r="K5576" s="22" t="s">
        <v>22</v>
      </c>
      <c r="L5576" s="22" t="s">
        <v>11</v>
      </c>
      <c r="M5576" s="26">
        <v>45177</v>
      </c>
      <c r="N5576" s="27">
        <f t="shared" si="65"/>
        <v>45177</v>
      </c>
    </row>
    <row r="5577" spans="1:14" ht="22.6" customHeight="1">
      <c r="A5577" s="22" t="s">
        <v>5598</v>
      </c>
      <c r="B5577" s="23" t="s">
        <v>13</v>
      </c>
      <c r="C5577" s="22" t="str">
        <f>IF(OR($B5577="Unknown",$B5577="Error",$B5577=""),IFERROR(VLOOKUP($H5577, '02_UnitPriceRef'!$F$3:$G$10,2,FALSE),"N/A"),$B5577)</f>
        <v>Cake</v>
      </c>
      <c r="D5577" s="22" t="s">
        <v>13</v>
      </c>
      <c r="E5577" s="23" t="s">
        <v>10031</v>
      </c>
      <c r="F5577" s="22">
        <f t="shared" si="63"/>
        <v>3</v>
      </c>
      <c r="G5577" s="24">
        <v>3</v>
      </c>
      <c r="H5577" s="22">
        <f>IF(OR($G5577="ERROR",$G5577="UNKNOWN",$G5577=""),IFERROR(VLOOKUP($D5577,'02_UnitPriceRef'!$E$3:$F$10,2,0),IF(OR($E5577="Error",$E5577="UNKNOWN",$E5577=""),0,I5577/E5577)),$G5577)</f>
        <v>3</v>
      </c>
      <c r="I5577" s="24">
        <v>9</v>
      </c>
      <c r="J5577" s="22">
        <f t="shared" si="64"/>
        <v>9</v>
      </c>
      <c r="K5577" s="22" t="s">
        <v>20</v>
      </c>
      <c r="L5577" s="22" t="s">
        <v>20</v>
      </c>
      <c r="M5577" s="26">
        <v>45106</v>
      </c>
      <c r="N5577" s="27">
        <f t="shared" si="65"/>
        <v>45106</v>
      </c>
    </row>
    <row r="5578" spans="1:14" ht="22.6" customHeight="1">
      <c r="A5578" s="22" t="s">
        <v>5599</v>
      </c>
      <c r="B5578" s="23" t="s">
        <v>10031</v>
      </c>
      <c r="C5578" s="22" t="str">
        <f>IF(OR($B5578="Unknown",$B5578="Error",$B5578=""),IFERROR(VLOOKUP($H5578, '02_UnitPriceRef'!$F$3:$G$10,2,FALSE),"N/A"),$B5578)</f>
        <v>Sandwich/Smoothie</v>
      </c>
      <c r="D5578" s="22" t="s">
        <v>188</v>
      </c>
      <c r="E5578" s="24">
        <v>2</v>
      </c>
      <c r="F5578" s="22">
        <f t="shared" si="63"/>
        <v>2</v>
      </c>
      <c r="G5578" s="24">
        <v>4</v>
      </c>
      <c r="H5578" s="22">
        <f>IF(OR($G5578="ERROR",$G5578="UNKNOWN",$G5578=""),IFERROR(VLOOKUP($D5578,'02_UnitPriceRef'!$E$3:$F$10,2,0),IF(OR($E5578="Error",$E5578="UNKNOWN",$E5578=""),0,I5578/E5578)),$G5578)</f>
        <v>4</v>
      </c>
      <c r="I5578" s="24">
        <v>8</v>
      </c>
      <c r="J5578" s="22">
        <f t="shared" si="64"/>
        <v>8</v>
      </c>
      <c r="K5578" s="22" t="s">
        <v>10</v>
      </c>
      <c r="L5578" s="22" t="s">
        <v>15</v>
      </c>
      <c r="M5578" s="26">
        <v>45013</v>
      </c>
      <c r="N5578" s="27">
        <f t="shared" si="65"/>
        <v>45013</v>
      </c>
    </row>
    <row r="5579" spans="1:14" ht="22.6" customHeight="1">
      <c r="A5579" s="22" t="s">
        <v>5600</v>
      </c>
      <c r="B5579" s="23" t="s">
        <v>35</v>
      </c>
      <c r="C5579" s="22" t="str">
        <f>IF(OR($B5579="Unknown",$B5579="Error",$B5579=""),IFERROR(VLOOKUP($H5579, '02_UnitPriceRef'!$F$3:$G$10,2,FALSE),"N/A"),$B5579)</f>
        <v>Tea</v>
      </c>
      <c r="D5579" s="22" t="s">
        <v>35</v>
      </c>
      <c r="E5579" s="24">
        <v>3</v>
      </c>
      <c r="F5579" s="22">
        <f t="shared" si="63"/>
        <v>3</v>
      </c>
      <c r="G5579" s="24">
        <v>1.5</v>
      </c>
      <c r="H5579" s="22">
        <f>IF(OR($G5579="ERROR",$G5579="UNKNOWN",$G5579=""),IFERROR(VLOOKUP($D5579,'02_UnitPriceRef'!$E$3:$F$10,2,0),IF(OR($E5579="Error",$E5579="UNKNOWN",$E5579=""),0,I5579/E5579)),$G5579)</f>
        <v>1.5</v>
      </c>
      <c r="I5579" s="24">
        <v>4.5</v>
      </c>
      <c r="J5579" s="22">
        <f t="shared" si="64"/>
        <v>4.5</v>
      </c>
      <c r="K5579" s="22" t="s">
        <v>20</v>
      </c>
      <c r="L5579" s="22" t="s">
        <v>11</v>
      </c>
      <c r="M5579" s="26">
        <v>45076</v>
      </c>
      <c r="N5579" s="27">
        <f t="shared" si="65"/>
        <v>45076</v>
      </c>
    </row>
    <row r="5580" spans="1:14" ht="22.6" customHeight="1">
      <c r="A5580" s="22" t="s">
        <v>5601</v>
      </c>
      <c r="B5580" s="23" t="s">
        <v>39</v>
      </c>
      <c r="C5580" s="22" t="str">
        <f>IF(OR($B5580="Unknown",$B5580="Error",$B5580=""),IFERROR(VLOOKUP($H5580, '02_UnitPriceRef'!$F$3:$G$10,2,FALSE),"N/A"),$B5580)</f>
        <v>Juice</v>
      </c>
      <c r="D5580" s="22" t="s">
        <v>39</v>
      </c>
      <c r="E5580" s="24">
        <v>3</v>
      </c>
      <c r="F5580" s="22">
        <f t="shared" si="63"/>
        <v>3</v>
      </c>
      <c r="G5580" s="24">
        <v>3</v>
      </c>
      <c r="H5580" s="22">
        <f>IF(OR($G5580="ERROR",$G5580="UNKNOWN",$G5580=""),IFERROR(VLOOKUP($D5580,'02_UnitPriceRef'!$E$3:$F$10,2,0),IF(OR($E5580="Error",$E5580="UNKNOWN",$E5580=""),0,I5580/E5580)),$G5580)</f>
        <v>3</v>
      </c>
      <c r="I5580" s="24">
        <v>9</v>
      </c>
      <c r="J5580" s="22">
        <f t="shared" si="64"/>
        <v>9</v>
      </c>
      <c r="K5580" s="22" t="s">
        <v>14</v>
      </c>
      <c r="L5580" s="22" t="s">
        <v>20</v>
      </c>
      <c r="M5580" s="26">
        <v>45105</v>
      </c>
      <c r="N5580" s="27">
        <f t="shared" si="65"/>
        <v>45105</v>
      </c>
    </row>
    <row r="5581" spans="1:14" ht="22.6" customHeight="1">
      <c r="A5581" s="22" t="s">
        <v>5602</v>
      </c>
      <c r="B5581" s="23" t="s">
        <v>35</v>
      </c>
      <c r="C5581" s="22" t="str">
        <f>IF(OR($B5581="Unknown",$B5581="Error",$B5581=""),IFERROR(VLOOKUP($H5581, '02_UnitPriceRef'!$F$3:$G$10,2,FALSE),"N/A"),$B5581)</f>
        <v>Tea</v>
      </c>
      <c r="D5581" s="22" t="s">
        <v>35</v>
      </c>
      <c r="E5581" s="24">
        <v>1</v>
      </c>
      <c r="F5581" s="22">
        <f t="shared" si="63"/>
        <v>1</v>
      </c>
      <c r="G5581" s="24">
        <v>1.5</v>
      </c>
      <c r="H5581" s="22">
        <f>IF(OR($G5581="ERROR",$G5581="UNKNOWN",$G5581=""),IFERROR(VLOOKUP($D5581,'02_UnitPriceRef'!$E$3:$F$10,2,0),IF(OR($E5581="Error",$E5581="UNKNOWN",$E5581=""),0,I5581/E5581)),$G5581)</f>
        <v>1.5</v>
      </c>
      <c r="I5581" s="24">
        <v>1.5</v>
      </c>
      <c r="J5581" s="22">
        <f t="shared" si="64"/>
        <v>1.5</v>
      </c>
      <c r="K5581" s="22" t="s">
        <v>14</v>
      </c>
      <c r="L5581" s="22" t="s">
        <v>15</v>
      </c>
      <c r="M5581" s="26">
        <v>45264</v>
      </c>
      <c r="N5581" s="27">
        <f t="shared" si="65"/>
        <v>45264</v>
      </c>
    </row>
    <row r="5582" spans="1:14" ht="22.6" customHeight="1">
      <c r="A5582" s="22" t="s">
        <v>5603</v>
      </c>
      <c r="B5582" s="23" t="s">
        <v>10030</v>
      </c>
      <c r="C5582" s="22" t="str">
        <f>IF(OR($B5582="Unknown",$B5582="Error",$B5582=""),IFERROR(VLOOKUP($H5582, '02_UnitPriceRef'!$F$3:$G$10,2,FALSE),"N/A"),$B5582)</f>
        <v>Sandwich/Smoothie</v>
      </c>
      <c r="D5582" s="22" t="s">
        <v>188</v>
      </c>
      <c r="E5582" s="24">
        <v>5</v>
      </c>
      <c r="F5582" s="22">
        <f t="shared" si="63"/>
        <v>5</v>
      </c>
      <c r="G5582" s="24">
        <v>4</v>
      </c>
      <c r="H5582" s="22">
        <f>IF(OR($G5582="ERROR",$G5582="UNKNOWN",$G5582=""),IFERROR(VLOOKUP($D5582,'02_UnitPriceRef'!$E$3:$F$10,2,0),IF(OR($E5582="Error",$E5582="UNKNOWN",$E5582=""),0,I5582/E5582)),$G5582)</f>
        <v>4</v>
      </c>
      <c r="I5582" s="24">
        <v>20</v>
      </c>
      <c r="J5582" s="22">
        <f t="shared" si="64"/>
        <v>20</v>
      </c>
      <c r="K5582" s="22" t="s">
        <v>22</v>
      </c>
      <c r="L5582" s="22" t="s">
        <v>11</v>
      </c>
      <c r="M5582" s="26">
        <v>45246</v>
      </c>
      <c r="N5582" s="27">
        <f t="shared" si="65"/>
        <v>45246</v>
      </c>
    </row>
    <row r="5583" spans="1:14" ht="22.6" customHeight="1">
      <c r="A5583" s="22" t="s">
        <v>5604</v>
      </c>
      <c r="B5583" s="23" t="s">
        <v>19</v>
      </c>
      <c r="C5583" s="22" t="str">
        <f>IF(OR($B5583="Unknown",$B5583="Error",$B5583=""),IFERROR(VLOOKUP($H5583, '02_UnitPriceRef'!$F$3:$G$10,2,FALSE),"N/A"),$B5583)</f>
        <v>Salad</v>
      </c>
      <c r="D5583" s="22" t="s">
        <v>19</v>
      </c>
      <c r="E5583" s="24">
        <v>3</v>
      </c>
      <c r="F5583" s="22">
        <f t="shared" si="63"/>
        <v>3</v>
      </c>
      <c r="G5583" s="24">
        <v>5</v>
      </c>
      <c r="H5583" s="22">
        <f>IF(OR($G5583="ERROR",$G5583="UNKNOWN",$G5583=""),IFERROR(VLOOKUP($D5583,'02_UnitPriceRef'!$E$3:$F$10,2,0),IF(OR($E5583="Error",$E5583="UNKNOWN",$E5583=""),0,I5583/E5583)),$G5583)</f>
        <v>5</v>
      </c>
      <c r="I5583" s="24">
        <v>15</v>
      </c>
      <c r="J5583" s="22">
        <f t="shared" si="64"/>
        <v>15</v>
      </c>
      <c r="K5583" s="22" t="s">
        <v>22</v>
      </c>
      <c r="L5583" s="22" t="s">
        <v>15</v>
      </c>
      <c r="M5583" s="26">
        <v>44950</v>
      </c>
      <c r="N5583" s="27">
        <f t="shared" si="65"/>
        <v>44950</v>
      </c>
    </row>
    <row r="5584" spans="1:14" ht="22.6" customHeight="1">
      <c r="A5584" s="22" t="s">
        <v>5605</v>
      </c>
      <c r="B5584" s="23" t="s">
        <v>24</v>
      </c>
      <c r="C5584" s="22" t="str">
        <f>IF(OR($B5584="Unknown",$B5584="Error",$B5584=""),IFERROR(VLOOKUP($H5584, '02_UnitPriceRef'!$F$3:$G$10,2,FALSE),"N/A"),$B5584)</f>
        <v>Smoothie</v>
      </c>
      <c r="D5584" s="22" t="s">
        <v>24</v>
      </c>
      <c r="E5584" s="24">
        <v>4</v>
      </c>
      <c r="F5584" s="22">
        <f t="shared" si="63"/>
        <v>4</v>
      </c>
      <c r="G5584" s="23"/>
      <c r="H5584" s="22">
        <f>IF(OR($G5584="ERROR",$G5584="UNKNOWN",$G5584=""),IFERROR(VLOOKUP($D5584,'02_UnitPriceRef'!$E$3:$F$10,2,0),IF(OR($E5584="Error",$E5584="UNKNOWN",$E5584=""),0,I5584/E5584)),$G5584)</f>
        <v>4</v>
      </c>
      <c r="I5584" s="24">
        <v>16</v>
      </c>
      <c r="J5584" s="22">
        <f t="shared" si="64"/>
        <v>16</v>
      </c>
      <c r="K5584" s="22" t="s">
        <v>22</v>
      </c>
      <c r="L5584" s="22" t="s">
        <v>20</v>
      </c>
      <c r="M5584" s="26">
        <v>44970</v>
      </c>
      <c r="N5584" s="27">
        <f t="shared" si="65"/>
        <v>44970</v>
      </c>
    </row>
    <row r="5585" spans="1:14" ht="22.6" customHeight="1">
      <c r="A5585" s="22" t="s">
        <v>5606</v>
      </c>
      <c r="B5585" s="23" t="s">
        <v>17</v>
      </c>
      <c r="C5585" s="22" t="str">
        <f>IF(OR($B5585="Unknown",$B5585="Error",$B5585=""),IFERROR(VLOOKUP($H5585, '02_UnitPriceRef'!$F$3:$G$10,2,FALSE),"N/A"),$B5585)</f>
        <v>Cookie</v>
      </c>
      <c r="D5585" s="22" t="s">
        <v>17</v>
      </c>
      <c r="E5585" s="24">
        <v>3</v>
      </c>
      <c r="F5585" s="22">
        <f t="shared" si="63"/>
        <v>3</v>
      </c>
      <c r="G5585" s="24">
        <v>1</v>
      </c>
      <c r="H5585" s="22">
        <f>IF(OR($G5585="ERROR",$G5585="UNKNOWN",$G5585=""),IFERROR(VLOOKUP($D5585,'02_UnitPriceRef'!$E$3:$F$10,2,0),IF(OR($E5585="Error",$E5585="UNKNOWN",$E5585=""),0,I5585/E5585)),$G5585)</f>
        <v>1</v>
      </c>
      <c r="I5585" s="24">
        <v>3</v>
      </c>
      <c r="J5585" s="22">
        <f t="shared" si="64"/>
        <v>3</v>
      </c>
      <c r="K5585" s="22" t="s">
        <v>22</v>
      </c>
      <c r="L5585" s="22" t="s">
        <v>11</v>
      </c>
      <c r="M5585" s="26">
        <v>45006</v>
      </c>
      <c r="N5585" s="27">
        <f t="shared" si="65"/>
        <v>45006</v>
      </c>
    </row>
    <row r="5586" spans="1:14" ht="22.6" customHeight="1">
      <c r="A5586" s="22" t="s">
        <v>5607</v>
      </c>
      <c r="B5586" s="23" t="s">
        <v>39</v>
      </c>
      <c r="C5586" s="22" t="str">
        <f>IF(OR($B5586="Unknown",$B5586="Error",$B5586=""),IFERROR(VLOOKUP($H5586, '02_UnitPriceRef'!$F$3:$G$10,2,FALSE),"N/A"),$B5586)</f>
        <v>Juice</v>
      </c>
      <c r="D5586" s="22" t="s">
        <v>39</v>
      </c>
      <c r="E5586" s="24">
        <v>3</v>
      </c>
      <c r="F5586" s="22">
        <f t="shared" si="63"/>
        <v>3</v>
      </c>
      <c r="G5586" s="24">
        <v>3</v>
      </c>
      <c r="H5586" s="22">
        <f>IF(OR($G5586="ERROR",$G5586="UNKNOWN",$G5586=""),IFERROR(VLOOKUP($D5586,'02_UnitPriceRef'!$E$3:$F$10,2,0),IF(OR($E5586="Error",$E5586="UNKNOWN",$E5586=""),0,I5586/E5586)),$G5586)</f>
        <v>3</v>
      </c>
      <c r="I5586" s="24">
        <v>9</v>
      </c>
      <c r="J5586" s="22">
        <f t="shared" si="64"/>
        <v>9</v>
      </c>
      <c r="K5586" s="22" t="s">
        <v>22</v>
      </c>
      <c r="L5586" s="22" t="s">
        <v>11</v>
      </c>
      <c r="M5586" s="26">
        <v>45047</v>
      </c>
      <c r="N5586" s="27">
        <f t="shared" si="65"/>
        <v>45047</v>
      </c>
    </row>
    <row r="5587" spans="1:14" ht="22.6" customHeight="1">
      <c r="A5587" s="22" t="s">
        <v>5608</v>
      </c>
      <c r="B5587" s="23" t="s">
        <v>9</v>
      </c>
      <c r="C5587" s="22" t="str">
        <f>IF(OR($B5587="Unknown",$B5587="Error",$B5587=""),IFERROR(VLOOKUP($H5587, '02_UnitPriceRef'!$F$3:$G$10,2,FALSE),"N/A"),$B5587)</f>
        <v>Coffee</v>
      </c>
      <c r="D5587" s="22" t="s">
        <v>9</v>
      </c>
      <c r="E5587" s="24">
        <v>3</v>
      </c>
      <c r="F5587" s="22">
        <f t="shared" si="63"/>
        <v>3</v>
      </c>
      <c r="G5587" s="24">
        <v>2</v>
      </c>
      <c r="H5587" s="22">
        <f>IF(OR($G5587="ERROR",$G5587="UNKNOWN",$G5587=""),IFERROR(VLOOKUP($D5587,'02_UnitPriceRef'!$E$3:$F$10,2,0),IF(OR($E5587="Error",$E5587="UNKNOWN",$E5587=""),0,I5587/E5587)),$G5587)</f>
        <v>2</v>
      </c>
      <c r="I5587" s="24">
        <v>6</v>
      </c>
      <c r="J5587" s="22">
        <f t="shared" si="64"/>
        <v>6</v>
      </c>
      <c r="K5587" s="22" t="s">
        <v>20</v>
      </c>
      <c r="L5587" s="22" t="s">
        <v>11</v>
      </c>
      <c r="M5587" s="26">
        <v>45073</v>
      </c>
      <c r="N5587" s="27">
        <f t="shared" si="65"/>
        <v>45073</v>
      </c>
    </row>
    <row r="5588" spans="1:14" ht="22.6" customHeight="1">
      <c r="A5588" s="22" t="s">
        <v>5609</v>
      </c>
      <c r="B5588" s="23" t="s">
        <v>35</v>
      </c>
      <c r="C5588" s="22" t="str">
        <f>IF(OR($B5588="Unknown",$B5588="Error",$B5588=""),IFERROR(VLOOKUP($H5588, '02_UnitPriceRef'!$F$3:$G$10,2,FALSE),"N/A"),$B5588)</f>
        <v>Tea</v>
      </c>
      <c r="D5588" s="22" t="s">
        <v>35</v>
      </c>
      <c r="E5588" s="24">
        <v>3</v>
      </c>
      <c r="F5588" s="22">
        <f t="shared" si="63"/>
        <v>3</v>
      </c>
      <c r="G5588" s="24">
        <v>1.5</v>
      </c>
      <c r="H5588" s="22">
        <f>IF(OR($G5588="ERROR",$G5588="UNKNOWN",$G5588=""),IFERROR(VLOOKUP($D5588,'02_UnitPriceRef'!$E$3:$F$10,2,0),IF(OR($E5588="Error",$E5588="UNKNOWN",$E5588=""),0,I5588/E5588)),$G5588)</f>
        <v>1.5</v>
      </c>
      <c r="I5588" s="24">
        <v>4.5</v>
      </c>
      <c r="J5588" s="22">
        <f t="shared" si="64"/>
        <v>4.5</v>
      </c>
      <c r="K5588" s="22" t="s">
        <v>14</v>
      </c>
      <c r="L5588" s="22" t="s">
        <v>11</v>
      </c>
      <c r="M5588" s="26">
        <v>45255</v>
      </c>
      <c r="N5588" s="27">
        <f t="shared" si="65"/>
        <v>45255</v>
      </c>
    </row>
    <row r="5589" spans="1:14" ht="22.6" customHeight="1">
      <c r="A5589" s="22" t="s">
        <v>5610</v>
      </c>
      <c r="B5589" s="23" t="s">
        <v>24</v>
      </c>
      <c r="C5589" s="22" t="str">
        <f>IF(OR($B5589="Unknown",$B5589="Error",$B5589=""),IFERROR(VLOOKUP($H5589, '02_UnitPriceRef'!$F$3:$G$10,2,FALSE),"N/A"),$B5589)</f>
        <v>Smoothie</v>
      </c>
      <c r="D5589" s="22" t="s">
        <v>24</v>
      </c>
      <c r="E5589" s="24">
        <v>2</v>
      </c>
      <c r="F5589" s="22">
        <f t="shared" si="63"/>
        <v>2</v>
      </c>
      <c r="G5589" s="24">
        <v>4</v>
      </c>
      <c r="H5589" s="22">
        <f>IF(OR($G5589="ERROR",$G5589="UNKNOWN",$G5589=""),IFERROR(VLOOKUP($D5589,'02_UnitPriceRef'!$E$3:$F$10,2,0),IF(OR($E5589="Error",$E5589="UNKNOWN",$E5589=""),0,I5589/E5589)),$G5589)</f>
        <v>4</v>
      </c>
      <c r="I5589" s="24">
        <v>8</v>
      </c>
      <c r="J5589" s="22">
        <f t="shared" si="64"/>
        <v>8</v>
      </c>
      <c r="K5589" s="22" t="s">
        <v>10</v>
      </c>
      <c r="L5589" s="22" t="s">
        <v>15</v>
      </c>
      <c r="M5589" s="26">
        <v>44934</v>
      </c>
      <c r="N5589" s="27">
        <f t="shared" si="65"/>
        <v>44934</v>
      </c>
    </row>
    <row r="5590" spans="1:14" ht="22.6" customHeight="1">
      <c r="A5590" s="22" t="s">
        <v>5611</v>
      </c>
      <c r="B5590" s="23" t="s">
        <v>17</v>
      </c>
      <c r="C5590" s="22" t="str">
        <f>IF(OR($B5590="Unknown",$B5590="Error",$B5590=""),IFERROR(VLOOKUP($H5590, '02_UnitPriceRef'!$F$3:$G$10,2,FALSE),"N/A"),$B5590)</f>
        <v>Cookie</v>
      </c>
      <c r="D5590" s="22" t="s">
        <v>17</v>
      </c>
      <c r="E5590" s="24">
        <v>1</v>
      </c>
      <c r="F5590" s="22">
        <f t="shared" si="63"/>
        <v>1</v>
      </c>
      <c r="G5590" s="24">
        <v>1</v>
      </c>
      <c r="H5590" s="22">
        <f>IF(OR($G5590="ERROR",$G5590="UNKNOWN",$G5590=""),IFERROR(VLOOKUP($D5590,'02_UnitPriceRef'!$E$3:$F$10,2,0),IF(OR($E5590="Error",$E5590="UNKNOWN",$E5590=""),0,I5590/E5590)),$G5590)</f>
        <v>1</v>
      </c>
      <c r="I5590" s="24">
        <v>1</v>
      </c>
      <c r="J5590" s="22">
        <f t="shared" si="64"/>
        <v>1</v>
      </c>
      <c r="K5590" s="22" t="s">
        <v>20</v>
      </c>
      <c r="L5590" s="22" t="s">
        <v>20</v>
      </c>
      <c r="M5590" s="26">
        <v>44933</v>
      </c>
      <c r="N5590" s="27">
        <f t="shared" si="65"/>
        <v>44933</v>
      </c>
    </row>
    <row r="5591" spans="1:14" ht="22.6" customHeight="1">
      <c r="A5591" s="22" t="s">
        <v>5612</v>
      </c>
      <c r="B5591" s="23" t="s">
        <v>39</v>
      </c>
      <c r="C5591" s="22" t="str">
        <f>IF(OR($B5591="Unknown",$B5591="Error",$B5591=""),IFERROR(VLOOKUP($H5591, '02_UnitPriceRef'!$F$3:$G$10,2,FALSE),"N/A"),$B5591)</f>
        <v>Juice</v>
      </c>
      <c r="D5591" s="22" t="s">
        <v>39</v>
      </c>
      <c r="E5591" s="24">
        <v>1</v>
      </c>
      <c r="F5591" s="22">
        <f t="shared" si="63"/>
        <v>1</v>
      </c>
      <c r="G5591" s="24">
        <v>3</v>
      </c>
      <c r="H5591" s="22">
        <f>IF(OR($G5591="ERROR",$G5591="UNKNOWN",$G5591=""),IFERROR(VLOOKUP($D5591,'02_UnitPriceRef'!$E$3:$F$10,2,0),IF(OR($E5591="Error",$E5591="UNKNOWN",$E5591=""),0,I5591/E5591)),$G5591)</f>
        <v>3</v>
      </c>
      <c r="I5591" s="24">
        <v>3</v>
      </c>
      <c r="J5591" s="22">
        <f t="shared" si="64"/>
        <v>3</v>
      </c>
      <c r="K5591" s="22" t="s">
        <v>20</v>
      </c>
      <c r="L5591" s="22" t="s">
        <v>11</v>
      </c>
      <c r="M5591" s="26">
        <v>44929</v>
      </c>
      <c r="N5591" s="27">
        <f t="shared" si="65"/>
        <v>44929</v>
      </c>
    </row>
    <row r="5592" spans="1:14" ht="22.6" customHeight="1">
      <c r="A5592" s="22" t="s">
        <v>5613</v>
      </c>
      <c r="B5592" s="23" t="s">
        <v>10030</v>
      </c>
      <c r="C5592" s="22" t="str">
        <f>IF(OR($B5592="Unknown",$B5592="Error",$B5592=""),IFERROR(VLOOKUP($H5592, '02_UnitPriceRef'!$F$3:$G$10,2,FALSE),"N/A"),$B5592)</f>
        <v>Coffee</v>
      </c>
      <c r="D5592" s="22" t="s">
        <v>9</v>
      </c>
      <c r="E5592" s="24">
        <v>2</v>
      </c>
      <c r="F5592" s="22">
        <f t="shared" si="63"/>
        <v>2</v>
      </c>
      <c r="G5592" s="24">
        <v>2</v>
      </c>
      <c r="H5592" s="22">
        <f>IF(OR($G5592="ERROR",$G5592="UNKNOWN",$G5592=""),IFERROR(VLOOKUP($D5592,'02_UnitPriceRef'!$E$3:$F$10,2,0),IF(OR($E5592="Error",$E5592="UNKNOWN",$E5592=""),0,I5592/E5592)),$G5592)</f>
        <v>2</v>
      </c>
      <c r="I5592" s="24">
        <v>4</v>
      </c>
      <c r="J5592" s="22">
        <f t="shared" si="64"/>
        <v>4</v>
      </c>
      <c r="K5592" s="22" t="s">
        <v>20</v>
      </c>
      <c r="L5592" s="22" t="s">
        <v>20</v>
      </c>
      <c r="M5592" s="26">
        <v>45183</v>
      </c>
      <c r="N5592" s="27">
        <f t="shared" si="65"/>
        <v>45183</v>
      </c>
    </row>
    <row r="5593" spans="1:14" ht="22.6" customHeight="1">
      <c r="A5593" s="22" t="s">
        <v>5614</v>
      </c>
      <c r="B5593" s="23" t="s">
        <v>19</v>
      </c>
      <c r="C5593" s="22" t="str">
        <f>IF(OR($B5593="Unknown",$B5593="Error",$B5593=""),IFERROR(VLOOKUP($H5593, '02_UnitPriceRef'!$F$3:$G$10,2,FALSE),"N/A"),$B5593)</f>
        <v>Salad</v>
      </c>
      <c r="D5593" s="22" t="s">
        <v>19</v>
      </c>
      <c r="E5593" s="24">
        <v>3</v>
      </c>
      <c r="F5593" s="22">
        <f t="shared" si="63"/>
        <v>3</v>
      </c>
      <c r="G5593" s="24">
        <v>5</v>
      </c>
      <c r="H5593" s="22">
        <f>IF(OR($G5593="ERROR",$G5593="UNKNOWN",$G5593=""),IFERROR(VLOOKUP($D5593,'02_UnitPriceRef'!$E$3:$F$10,2,0),IF(OR($E5593="Error",$E5593="UNKNOWN",$E5593=""),0,I5593/E5593)),$G5593)</f>
        <v>5</v>
      </c>
      <c r="I5593" s="24">
        <v>15</v>
      </c>
      <c r="J5593" s="22">
        <f t="shared" si="64"/>
        <v>15</v>
      </c>
      <c r="K5593" s="22" t="s">
        <v>10</v>
      </c>
      <c r="L5593" s="22" t="s">
        <v>11</v>
      </c>
      <c r="M5593" s="26">
        <v>44947</v>
      </c>
      <c r="N5593" s="27">
        <f t="shared" si="65"/>
        <v>44947</v>
      </c>
    </row>
    <row r="5594" spans="1:14" ht="22.6" customHeight="1">
      <c r="A5594" s="22" t="s">
        <v>5615</v>
      </c>
      <c r="B5594" s="23" t="s">
        <v>9</v>
      </c>
      <c r="C5594" s="22" t="str">
        <f>IF(OR($B5594="Unknown",$B5594="Error",$B5594=""),IFERROR(VLOOKUP($H5594, '02_UnitPriceRef'!$F$3:$G$10,2,FALSE),"N/A"),$B5594)</f>
        <v>Coffee</v>
      </c>
      <c r="D5594" s="22" t="s">
        <v>9</v>
      </c>
      <c r="E5594" s="24">
        <v>4</v>
      </c>
      <c r="F5594" s="22">
        <f t="shared" si="63"/>
        <v>4</v>
      </c>
      <c r="G5594" s="24">
        <v>2</v>
      </c>
      <c r="H5594" s="22">
        <f>IF(OR($G5594="ERROR",$G5594="UNKNOWN",$G5594=""),IFERROR(VLOOKUP($D5594,'02_UnitPriceRef'!$E$3:$F$10,2,0),IF(OR($E5594="Error",$E5594="UNKNOWN",$E5594=""),0,I5594/E5594)),$G5594)</f>
        <v>2</v>
      </c>
      <c r="I5594" s="24">
        <v>8</v>
      </c>
      <c r="J5594" s="22">
        <f t="shared" si="64"/>
        <v>8</v>
      </c>
      <c r="K5594" s="22" t="s">
        <v>10</v>
      </c>
      <c r="L5594" s="22" t="s">
        <v>11</v>
      </c>
      <c r="M5594" s="26">
        <v>44971</v>
      </c>
      <c r="N5594" s="27">
        <f t="shared" si="65"/>
        <v>44971</v>
      </c>
    </row>
    <row r="5595" spans="1:14" ht="22.6" customHeight="1">
      <c r="A5595" s="22" t="s">
        <v>5616</v>
      </c>
      <c r="B5595" s="23" t="s">
        <v>27</v>
      </c>
      <c r="C5595" s="22" t="str">
        <f>IF(OR($B5595="Unknown",$B5595="Error",$B5595=""),IFERROR(VLOOKUP($H5595, '02_UnitPriceRef'!$F$3:$G$10,2,FALSE),"N/A"),$B5595)</f>
        <v>Sandwich</v>
      </c>
      <c r="D5595" s="22" t="s">
        <v>27</v>
      </c>
      <c r="E5595" s="23" t="s">
        <v>10031</v>
      </c>
      <c r="F5595" s="22">
        <f t="shared" si="63"/>
        <v>1</v>
      </c>
      <c r="G5595" s="24">
        <v>4</v>
      </c>
      <c r="H5595" s="22">
        <f>IF(OR($G5595="ERROR",$G5595="UNKNOWN",$G5595=""),IFERROR(VLOOKUP($D5595,'02_UnitPriceRef'!$E$3:$F$10,2,0),IF(OR($E5595="Error",$E5595="UNKNOWN",$E5595=""),0,I5595/E5595)),$G5595)</f>
        <v>4</v>
      </c>
      <c r="I5595" s="24">
        <v>4</v>
      </c>
      <c r="J5595" s="22">
        <f t="shared" si="64"/>
        <v>4</v>
      </c>
      <c r="K5595" s="22" t="s">
        <v>10</v>
      </c>
      <c r="L5595" s="22" t="s">
        <v>15</v>
      </c>
      <c r="M5595" s="26">
        <v>44969</v>
      </c>
      <c r="N5595" s="27">
        <f t="shared" si="65"/>
        <v>44969</v>
      </c>
    </row>
    <row r="5596" spans="1:14" ht="22.6" customHeight="1">
      <c r="A5596" s="22" t="s">
        <v>5617</v>
      </c>
      <c r="B5596" s="23" t="s">
        <v>9</v>
      </c>
      <c r="C5596" s="22" t="str">
        <f>IF(OR($B5596="Unknown",$B5596="Error",$B5596=""),IFERROR(VLOOKUP($H5596, '02_UnitPriceRef'!$F$3:$G$10,2,FALSE),"N/A"),$B5596)</f>
        <v>Coffee</v>
      </c>
      <c r="D5596" s="22" t="s">
        <v>9</v>
      </c>
      <c r="E5596" s="24">
        <v>1</v>
      </c>
      <c r="F5596" s="22">
        <f t="shared" si="63"/>
        <v>1</v>
      </c>
      <c r="G5596" s="24">
        <v>2</v>
      </c>
      <c r="H5596" s="22">
        <f>IF(OR($G5596="ERROR",$G5596="UNKNOWN",$G5596=""),IFERROR(VLOOKUP($D5596,'02_UnitPriceRef'!$E$3:$F$10,2,0),IF(OR($E5596="Error",$E5596="UNKNOWN",$E5596=""),0,I5596/E5596)),$G5596)</f>
        <v>2</v>
      </c>
      <c r="I5596" s="24">
        <v>2</v>
      </c>
      <c r="J5596" s="22">
        <f t="shared" si="64"/>
        <v>2</v>
      </c>
      <c r="K5596" s="22" t="s">
        <v>22</v>
      </c>
      <c r="L5596" s="22" t="s">
        <v>20</v>
      </c>
      <c r="M5596" s="26">
        <v>45157</v>
      </c>
      <c r="N5596" s="27">
        <f t="shared" si="65"/>
        <v>45157</v>
      </c>
    </row>
    <row r="5597" spans="1:14" ht="22.6" customHeight="1">
      <c r="A5597" s="22" t="s">
        <v>5618</v>
      </c>
      <c r="B5597" s="23" t="s">
        <v>13</v>
      </c>
      <c r="C5597" s="22" t="str">
        <f>IF(OR($B5597="Unknown",$B5597="Error",$B5597=""),IFERROR(VLOOKUP($H5597, '02_UnitPriceRef'!$F$3:$G$10,2,FALSE),"N/A"),$B5597)</f>
        <v>Cake</v>
      </c>
      <c r="D5597" s="22" t="s">
        <v>13</v>
      </c>
      <c r="E5597" s="23" t="s">
        <v>10030</v>
      </c>
      <c r="F5597" s="22">
        <f t="shared" si="63"/>
        <v>2</v>
      </c>
      <c r="G5597" s="24">
        <v>3</v>
      </c>
      <c r="H5597" s="22">
        <f>IF(OR($G5597="ERROR",$G5597="UNKNOWN",$G5597=""),IFERROR(VLOOKUP($D5597,'02_UnitPriceRef'!$E$3:$F$10,2,0),IF(OR($E5597="Error",$E5597="UNKNOWN",$E5597=""),0,I5597/E5597)),$G5597)</f>
        <v>3</v>
      </c>
      <c r="I5597" s="24">
        <v>6</v>
      </c>
      <c r="J5597" s="22">
        <f t="shared" si="64"/>
        <v>6</v>
      </c>
      <c r="K5597" s="22" t="s">
        <v>22</v>
      </c>
      <c r="L5597" s="22" t="s">
        <v>11</v>
      </c>
      <c r="M5597" s="26">
        <v>45197</v>
      </c>
      <c r="N5597" s="27">
        <f t="shared" si="65"/>
        <v>45197</v>
      </c>
    </row>
    <row r="5598" spans="1:14" ht="22.6" customHeight="1">
      <c r="A5598" s="22" t="s">
        <v>5619</v>
      </c>
      <c r="B5598" s="23" t="s">
        <v>35</v>
      </c>
      <c r="C5598" s="22" t="str">
        <f>IF(OR($B5598="Unknown",$B5598="Error",$B5598=""),IFERROR(VLOOKUP($H5598, '02_UnitPriceRef'!$F$3:$G$10,2,FALSE),"N/A"),$B5598)</f>
        <v>Tea</v>
      </c>
      <c r="D5598" s="22" t="s">
        <v>35</v>
      </c>
      <c r="E5598" s="24">
        <v>1</v>
      </c>
      <c r="F5598" s="22">
        <f t="shared" si="63"/>
        <v>1</v>
      </c>
      <c r="G5598" s="24">
        <v>1.5</v>
      </c>
      <c r="H5598" s="22">
        <f>IF(OR($G5598="ERROR",$G5598="UNKNOWN",$G5598=""),IFERROR(VLOOKUP($D5598,'02_UnitPriceRef'!$E$3:$F$10,2,0),IF(OR($E5598="Error",$E5598="UNKNOWN",$E5598=""),0,I5598/E5598)),$G5598)</f>
        <v>1.5</v>
      </c>
      <c r="I5598" s="24">
        <v>1.5</v>
      </c>
      <c r="J5598" s="22">
        <f t="shared" si="64"/>
        <v>1.5</v>
      </c>
      <c r="K5598" s="22" t="s">
        <v>20</v>
      </c>
      <c r="L5598" s="22" t="s">
        <v>11</v>
      </c>
      <c r="M5598" s="26">
        <v>45160</v>
      </c>
      <c r="N5598" s="27">
        <f t="shared" si="65"/>
        <v>45160</v>
      </c>
    </row>
    <row r="5599" spans="1:14" ht="22.6" customHeight="1">
      <c r="A5599" s="22" t="s">
        <v>5620</v>
      </c>
      <c r="B5599" s="23" t="s">
        <v>19</v>
      </c>
      <c r="C5599" s="22" t="str">
        <f>IF(OR($B5599="Unknown",$B5599="Error",$B5599=""),IFERROR(VLOOKUP($H5599, '02_UnitPriceRef'!$F$3:$G$10,2,FALSE),"N/A"),$B5599)</f>
        <v>Salad</v>
      </c>
      <c r="D5599" s="22" t="s">
        <v>19</v>
      </c>
      <c r="E5599" s="23" t="s">
        <v>10031</v>
      </c>
      <c r="F5599" s="22">
        <f t="shared" si="63"/>
        <v>3</v>
      </c>
      <c r="G5599" s="24">
        <v>5</v>
      </c>
      <c r="H5599" s="22">
        <f>IF(OR($G5599="ERROR",$G5599="UNKNOWN",$G5599=""),IFERROR(VLOOKUP($D5599,'02_UnitPriceRef'!$E$3:$F$10,2,0),IF(OR($E5599="Error",$E5599="UNKNOWN",$E5599=""),0,I5599/E5599)),$G5599)</f>
        <v>5</v>
      </c>
      <c r="I5599" s="24">
        <v>15</v>
      </c>
      <c r="J5599" s="22">
        <f t="shared" si="64"/>
        <v>15</v>
      </c>
      <c r="K5599" s="22" t="s">
        <v>20</v>
      </c>
      <c r="L5599" s="22" t="s">
        <v>20</v>
      </c>
      <c r="M5599" s="26">
        <v>45221</v>
      </c>
      <c r="N5599" s="27">
        <f t="shared" si="65"/>
        <v>45221</v>
      </c>
    </row>
    <row r="5600" spans="1:14" ht="22.6" customHeight="1">
      <c r="A5600" s="22" t="s">
        <v>5621</v>
      </c>
      <c r="B5600" s="23" t="s">
        <v>9</v>
      </c>
      <c r="C5600" s="22" t="str">
        <f>IF(OR($B5600="Unknown",$B5600="Error",$B5600=""),IFERROR(VLOOKUP($H5600, '02_UnitPriceRef'!$F$3:$G$10,2,FALSE),"N/A"),$B5600)</f>
        <v>Coffee</v>
      </c>
      <c r="D5600" s="22" t="s">
        <v>9</v>
      </c>
      <c r="E5600" s="24">
        <v>2</v>
      </c>
      <c r="F5600" s="22">
        <f t="shared" si="63"/>
        <v>2</v>
      </c>
      <c r="G5600" s="24">
        <v>2</v>
      </c>
      <c r="H5600" s="22">
        <f>IF(OR($G5600="ERROR",$G5600="UNKNOWN",$G5600=""),IFERROR(VLOOKUP($D5600,'02_UnitPriceRef'!$E$3:$F$10,2,0),IF(OR($E5600="Error",$E5600="UNKNOWN",$E5600=""),0,I5600/E5600)),$G5600)</f>
        <v>2</v>
      </c>
      <c r="I5600" s="24">
        <v>4</v>
      </c>
      <c r="J5600" s="22">
        <f t="shared" si="64"/>
        <v>4</v>
      </c>
      <c r="K5600" s="22" t="s">
        <v>20</v>
      </c>
      <c r="L5600" s="22" t="s">
        <v>11</v>
      </c>
      <c r="M5600" s="26">
        <v>45240</v>
      </c>
      <c r="N5600" s="27">
        <f t="shared" si="65"/>
        <v>45240</v>
      </c>
    </row>
    <row r="5601" spans="1:14" ht="22.6" customHeight="1">
      <c r="A5601" s="22" t="s">
        <v>5622</v>
      </c>
      <c r="B5601" s="23" t="s">
        <v>9</v>
      </c>
      <c r="C5601" s="22" t="str">
        <f>IF(OR($B5601="Unknown",$B5601="Error",$B5601=""),IFERROR(VLOOKUP($H5601, '02_UnitPriceRef'!$F$3:$G$10,2,FALSE),"N/A"),$B5601)</f>
        <v>Coffee</v>
      </c>
      <c r="D5601" s="22" t="s">
        <v>9</v>
      </c>
      <c r="E5601" s="24">
        <v>5</v>
      </c>
      <c r="F5601" s="22">
        <f t="shared" si="63"/>
        <v>5</v>
      </c>
      <c r="G5601" s="24">
        <v>2</v>
      </c>
      <c r="H5601" s="22">
        <f>IF(OR($G5601="ERROR",$G5601="UNKNOWN",$G5601=""),IFERROR(VLOOKUP($D5601,'02_UnitPriceRef'!$E$3:$F$10,2,0),IF(OR($E5601="Error",$E5601="UNKNOWN",$E5601=""),0,I5601/E5601)),$G5601)</f>
        <v>2</v>
      </c>
      <c r="I5601" s="24">
        <v>10</v>
      </c>
      <c r="J5601" s="22">
        <f t="shared" si="64"/>
        <v>10</v>
      </c>
      <c r="K5601" s="22" t="s">
        <v>10</v>
      </c>
      <c r="L5601" s="22" t="s">
        <v>20</v>
      </c>
      <c r="M5601" s="26">
        <v>45262</v>
      </c>
      <c r="N5601" s="27">
        <f t="shared" si="65"/>
        <v>45262</v>
      </c>
    </row>
    <row r="5602" spans="1:14" ht="22.6" customHeight="1">
      <c r="A5602" s="22" t="s">
        <v>5623</v>
      </c>
      <c r="B5602" s="23" t="s">
        <v>35</v>
      </c>
      <c r="C5602" s="22" t="str">
        <f>IF(OR($B5602="Unknown",$B5602="Error",$B5602=""),IFERROR(VLOOKUP($H5602, '02_UnitPriceRef'!$F$3:$G$10,2,FALSE),"N/A"),$B5602)</f>
        <v>Tea</v>
      </c>
      <c r="D5602" s="22" t="s">
        <v>35</v>
      </c>
      <c r="E5602" s="24">
        <v>4</v>
      </c>
      <c r="F5602" s="22">
        <f t="shared" si="63"/>
        <v>4</v>
      </c>
      <c r="G5602" s="24">
        <v>1.5</v>
      </c>
      <c r="H5602" s="22">
        <f>IF(OR($G5602="ERROR",$G5602="UNKNOWN",$G5602=""),IFERROR(VLOOKUP($D5602,'02_UnitPriceRef'!$E$3:$F$10,2,0),IF(OR($E5602="Error",$E5602="UNKNOWN",$E5602=""),0,I5602/E5602)),$G5602)</f>
        <v>1.5</v>
      </c>
      <c r="I5602" s="24">
        <v>6</v>
      </c>
      <c r="J5602" s="22">
        <f t="shared" si="64"/>
        <v>6</v>
      </c>
      <c r="K5602" s="22" t="s">
        <v>20</v>
      </c>
      <c r="L5602" s="22" t="s">
        <v>20</v>
      </c>
      <c r="M5602" s="26">
        <v>45205</v>
      </c>
      <c r="N5602" s="27">
        <f t="shared" si="65"/>
        <v>45205</v>
      </c>
    </row>
    <row r="5603" spans="1:14" ht="22.6" customHeight="1">
      <c r="A5603" s="22" t="s">
        <v>5624</v>
      </c>
      <c r="B5603" s="23" t="s">
        <v>39</v>
      </c>
      <c r="C5603" s="22" t="str">
        <f>IF(OR($B5603="Unknown",$B5603="Error",$B5603=""),IFERROR(VLOOKUP($H5603, '02_UnitPriceRef'!$F$3:$G$10,2,FALSE),"N/A"),$B5603)</f>
        <v>Juice</v>
      </c>
      <c r="D5603" s="22" t="s">
        <v>39</v>
      </c>
      <c r="E5603" s="24">
        <v>2</v>
      </c>
      <c r="F5603" s="22">
        <f t="shared" si="63"/>
        <v>2</v>
      </c>
      <c r="G5603" s="24">
        <v>3</v>
      </c>
      <c r="H5603" s="22">
        <f>IF(OR($G5603="ERROR",$G5603="UNKNOWN",$G5603=""),IFERROR(VLOOKUP($D5603,'02_UnitPriceRef'!$E$3:$F$10,2,0),IF(OR($E5603="Error",$E5603="UNKNOWN",$E5603=""),0,I5603/E5603)),$G5603)</f>
        <v>3</v>
      </c>
      <c r="I5603" s="24">
        <v>6</v>
      </c>
      <c r="J5603" s="22">
        <f t="shared" si="64"/>
        <v>6</v>
      </c>
      <c r="K5603" s="22" t="s">
        <v>20</v>
      </c>
      <c r="L5603" s="22" t="s">
        <v>15</v>
      </c>
      <c r="M5603" s="26">
        <v>45130</v>
      </c>
      <c r="N5603" s="27">
        <f t="shared" si="65"/>
        <v>45130</v>
      </c>
    </row>
    <row r="5604" spans="1:14" ht="22.6" customHeight="1">
      <c r="A5604" s="22" t="s">
        <v>5625</v>
      </c>
      <c r="B5604" s="23" t="s">
        <v>17</v>
      </c>
      <c r="C5604" s="22" t="str">
        <f>IF(OR($B5604="Unknown",$B5604="Error",$B5604=""),IFERROR(VLOOKUP($H5604, '02_UnitPriceRef'!$F$3:$G$10,2,FALSE),"N/A"),$B5604)</f>
        <v>Cookie</v>
      </c>
      <c r="D5604" s="22" t="s">
        <v>17</v>
      </c>
      <c r="E5604" s="24">
        <v>4</v>
      </c>
      <c r="F5604" s="22">
        <f t="shared" si="63"/>
        <v>4</v>
      </c>
      <c r="G5604" s="24">
        <v>1</v>
      </c>
      <c r="H5604" s="22">
        <f>IF(OR($G5604="ERROR",$G5604="UNKNOWN",$G5604=""),IFERROR(VLOOKUP($D5604,'02_UnitPriceRef'!$E$3:$F$10,2,0),IF(OR($E5604="Error",$E5604="UNKNOWN",$E5604=""),0,I5604/E5604)),$G5604)</f>
        <v>1</v>
      </c>
      <c r="I5604" s="24">
        <v>4</v>
      </c>
      <c r="J5604" s="22">
        <f t="shared" si="64"/>
        <v>4</v>
      </c>
      <c r="K5604" s="22" t="s">
        <v>22</v>
      </c>
      <c r="L5604" s="22" t="s">
        <v>20</v>
      </c>
      <c r="M5604" s="26">
        <v>45135</v>
      </c>
      <c r="N5604" s="27">
        <f t="shared" si="65"/>
        <v>45135</v>
      </c>
    </row>
    <row r="5605" spans="1:14" ht="22.6" customHeight="1">
      <c r="A5605" s="22" t="s">
        <v>5626</v>
      </c>
      <c r="B5605" s="23" t="s">
        <v>13</v>
      </c>
      <c r="C5605" s="22" t="str">
        <f>IF(OR($B5605="Unknown",$B5605="Error",$B5605=""),IFERROR(VLOOKUP($H5605, '02_UnitPriceRef'!$F$3:$G$10,2,FALSE),"N/A"),$B5605)</f>
        <v>Cake</v>
      </c>
      <c r="D5605" s="22" t="s">
        <v>13</v>
      </c>
      <c r="E5605" s="24">
        <v>4</v>
      </c>
      <c r="F5605" s="22">
        <f t="shared" si="63"/>
        <v>4</v>
      </c>
      <c r="G5605" s="24">
        <v>3</v>
      </c>
      <c r="H5605" s="22">
        <f>IF(OR($G5605="ERROR",$G5605="UNKNOWN",$G5605=""),IFERROR(VLOOKUP($D5605,'02_UnitPriceRef'!$E$3:$F$10,2,0),IF(OR($E5605="Error",$E5605="UNKNOWN",$E5605=""),0,I5605/E5605)),$G5605)</f>
        <v>3</v>
      </c>
      <c r="I5605" s="24">
        <v>12</v>
      </c>
      <c r="J5605" s="22">
        <f t="shared" si="64"/>
        <v>12</v>
      </c>
      <c r="K5605" s="22" t="s">
        <v>20</v>
      </c>
      <c r="L5605" s="22" t="s">
        <v>20</v>
      </c>
      <c r="M5605" s="26">
        <v>44968</v>
      </c>
      <c r="N5605" s="27">
        <f t="shared" si="65"/>
        <v>44968</v>
      </c>
    </row>
    <row r="5606" spans="1:14" ht="22.6" customHeight="1">
      <c r="A5606" s="22" t="s">
        <v>5627</v>
      </c>
      <c r="B5606" s="23" t="s">
        <v>17</v>
      </c>
      <c r="C5606" s="22" t="str">
        <f>IF(OR($B5606="Unknown",$B5606="Error",$B5606=""),IFERROR(VLOOKUP($H5606, '02_UnitPriceRef'!$F$3:$G$10,2,FALSE),"N/A"),$B5606)</f>
        <v>Cookie</v>
      </c>
      <c r="D5606" s="22" t="s">
        <v>17</v>
      </c>
      <c r="E5606" s="24">
        <v>3</v>
      </c>
      <c r="F5606" s="22">
        <f t="shared" si="63"/>
        <v>3</v>
      </c>
      <c r="G5606" s="24">
        <v>1</v>
      </c>
      <c r="H5606" s="22">
        <f>IF(OR($G5606="ERROR",$G5606="UNKNOWN",$G5606=""),IFERROR(VLOOKUP($D5606,'02_UnitPriceRef'!$E$3:$F$10,2,0),IF(OR($E5606="Error",$E5606="UNKNOWN",$E5606=""),0,I5606/E5606)),$G5606)</f>
        <v>1</v>
      </c>
      <c r="I5606" s="24">
        <v>3</v>
      </c>
      <c r="J5606" s="22">
        <f t="shared" si="64"/>
        <v>3</v>
      </c>
      <c r="K5606" s="22" t="s">
        <v>14</v>
      </c>
      <c r="L5606" s="22" t="s">
        <v>15</v>
      </c>
      <c r="M5606" s="26">
        <v>45167</v>
      </c>
      <c r="N5606" s="27">
        <f t="shared" si="65"/>
        <v>45167</v>
      </c>
    </row>
    <row r="5607" spans="1:14" ht="22.6" customHeight="1">
      <c r="A5607" s="22" t="s">
        <v>5628</v>
      </c>
      <c r="B5607" s="23" t="s">
        <v>35</v>
      </c>
      <c r="C5607" s="22" t="str">
        <f>IF(OR($B5607="Unknown",$B5607="Error",$B5607=""),IFERROR(VLOOKUP($H5607, '02_UnitPriceRef'!$F$3:$G$10,2,FALSE),"N/A"),$B5607)</f>
        <v>Tea</v>
      </c>
      <c r="D5607" s="22" t="s">
        <v>35</v>
      </c>
      <c r="E5607" s="24">
        <v>2</v>
      </c>
      <c r="F5607" s="22">
        <f t="shared" si="63"/>
        <v>2</v>
      </c>
      <c r="G5607" s="24">
        <v>1.5</v>
      </c>
      <c r="H5607" s="22">
        <f>IF(OR($G5607="ERROR",$G5607="UNKNOWN",$G5607=""),IFERROR(VLOOKUP($D5607,'02_UnitPriceRef'!$E$3:$F$10,2,0),IF(OR($E5607="Error",$E5607="UNKNOWN",$E5607=""),0,I5607/E5607)),$G5607)</f>
        <v>1.5</v>
      </c>
      <c r="I5607" s="24">
        <v>3</v>
      </c>
      <c r="J5607" s="22">
        <f t="shared" si="64"/>
        <v>3</v>
      </c>
      <c r="K5607" s="22" t="s">
        <v>14</v>
      </c>
      <c r="L5607" s="22" t="s">
        <v>20</v>
      </c>
      <c r="M5607" s="26">
        <v>45106</v>
      </c>
      <c r="N5607" s="27">
        <f t="shared" si="65"/>
        <v>45106</v>
      </c>
    </row>
    <row r="5608" spans="1:14" ht="22.6" customHeight="1">
      <c r="A5608" s="22" t="s">
        <v>5629</v>
      </c>
      <c r="B5608" s="23" t="s">
        <v>39</v>
      </c>
      <c r="C5608" s="22" t="str">
        <f>IF(OR($B5608="Unknown",$B5608="Error",$B5608=""),IFERROR(VLOOKUP($H5608, '02_UnitPriceRef'!$F$3:$G$10,2,FALSE),"N/A"),$B5608)</f>
        <v>Juice</v>
      </c>
      <c r="D5608" s="22" t="s">
        <v>39</v>
      </c>
      <c r="E5608" s="24">
        <v>2</v>
      </c>
      <c r="F5608" s="22">
        <f t="shared" si="63"/>
        <v>2</v>
      </c>
      <c r="G5608" s="24">
        <v>3</v>
      </c>
      <c r="H5608" s="22">
        <f>IF(OR($G5608="ERROR",$G5608="UNKNOWN",$G5608=""),IFERROR(VLOOKUP($D5608,'02_UnitPriceRef'!$E$3:$F$10,2,0),IF(OR($E5608="Error",$E5608="UNKNOWN",$E5608=""),0,I5608/E5608)),$G5608)</f>
        <v>3</v>
      </c>
      <c r="I5608" s="23" t="s">
        <v>10030</v>
      </c>
      <c r="J5608" s="22">
        <f t="shared" si="64"/>
        <v>6</v>
      </c>
      <c r="K5608" s="22" t="s">
        <v>20</v>
      </c>
      <c r="L5608" s="22" t="s">
        <v>15</v>
      </c>
      <c r="M5608" s="26">
        <v>45102</v>
      </c>
      <c r="N5608" s="27">
        <f t="shared" si="65"/>
        <v>45102</v>
      </c>
    </row>
    <row r="5609" spans="1:14" ht="22.6" customHeight="1">
      <c r="A5609" s="22" t="s">
        <v>5630</v>
      </c>
      <c r="B5609" s="23" t="s">
        <v>24</v>
      </c>
      <c r="C5609" s="22" t="str">
        <f>IF(OR($B5609="Unknown",$B5609="Error",$B5609=""),IFERROR(VLOOKUP($H5609, '02_UnitPriceRef'!$F$3:$G$10,2,FALSE),"N/A"),$B5609)</f>
        <v>Smoothie</v>
      </c>
      <c r="D5609" s="22" t="s">
        <v>24</v>
      </c>
      <c r="E5609" s="24">
        <v>3</v>
      </c>
      <c r="F5609" s="22">
        <f t="shared" si="63"/>
        <v>3</v>
      </c>
      <c r="G5609" s="24">
        <v>4</v>
      </c>
      <c r="H5609" s="22">
        <f>IF(OR($G5609="ERROR",$G5609="UNKNOWN",$G5609=""),IFERROR(VLOOKUP($D5609,'02_UnitPriceRef'!$E$3:$F$10,2,0),IF(OR($E5609="Error",$E5609="UNKNOWN",$E5609=""),0,I5609/E5609)),$G5609)</f>
        <v>4</v>
      </c>
      <c r="I5609" s="24">
        <v>12</v>
      </c>
      <c r="J5609" s="22">
        <f t="shared" si="64"/>
        <v>12</v>
      </c>
      <c r="K5609" s="22" t="s">
        <v>20</v>
      </c>
      <c r="L5609" s="22" t="s">
        <v>20</v>
      </c>
      <c r="M5609" s="26">
        <v>45260</v>
      </c>
      <c r="N5609" s="27">
        <f t="shared" si="65"/>
        <v>45260</v>
      </c>
    </row>
    <row r="5610" spans="1:14" ht="22.6" customHeight="1">
      <c r="A5610" s="22" t="s">
        <v>5631</v>
      </c>
      <c r="B5610" s="23" t="s">
        <v>24</v>
      </c>
      <c r="C5610" s="22" t="str">
        <f>IF(OR($B5610="Unknown",$B5610="Error",$B5610=""),IFERROR(VLOOKUP($H5610, '02_UnitPriceRef'!$F$3:$G$10,2,FALSE),"N/A"),$B5610)</f>
        <v>Smoothie</v>
      </c>
      <c r="D5610" s="22" t="s">
        <v>24</v>
      </c>
      <c r="E5610" s="24">
        <v>3</v>
      </c>
      <c r="F5610" s="22">
        <f t="shared" si="63"/>
        <v>3</v>
      </c>
      <c r="G5610" s="24">
        <v>4</v>
      </c>
      <c r="H5610" s="22">
        <f>IF(OR($G5610="ERROR",$G5610="UNKNOWN",$G5610=""),IFERROR(VLOOKUP($D5610,'02_UnitPriceRef'!$E$3:$F$10,2,0),IF(OR($E5610="Error",$E5610="UNKNOWN",$E5610=""),0,I5610/E5610)),$G5610)</f>
        <v>4</v>
      </c>
      <c r="I5610" s="24">
        <v>12</v>
      </c>
      <c r="J5610" s="22">
        <f t="shared" si="64"/>
        <v>12</v>
      </c>
      <c r="K5610" s="22" t="s">
        <v>14</v>
      </c>
      <c r="L5610" s="22" t="s">
        <v>15</v>
      </c>
      <c r="M5610" s="26">
        <v>45078</v>
      </c>
      <c r="N5610" s="27">
        <f t="shared" si="65"/>
        <v>45078</v>
      </c>
    </row>
    <row r="5611" spans="1:14" ht="22.6" customHeight="1">
      <c r="A5611" s="22" t="s">
        <v>5632</v>
      </c>
      <c r="B5611" s="23" t="s">
        <v>19</v>
      </c>
      <c r="C5611" s="22" t="str">
        <f>IF(OR($B5611="Unknown",$B5611="Error",$B5611=""),IFERROR(VLOOKUP($H5611, '02_UnitPriceRef'!$F$3:$G$10,2,FALSE),"N/A"),$B5611)</f>
        <v>Salad</v>
      </c>
      <c r="D5611" s="22" t="s">
        <v>19</v>
      </c>
      <c r="E5611" s="23" t="s">
        <v>10031</v>
      </c>
      <c r="F5611" s="22">
        <f t="shared" si="63"/>
        <v>2</v>
      </c>
      <c r="G5611" s="24">
        <v>5</v>
      </c>
      <c r="H5611" s="22">
        <f>IF(OR($G5611="ERROR",$G5611="UNKNOWN",$G5611=""),IFERROR(VLOOKUP($D5611,'02_UnitPriceRef'!$E$3:$F$10,2,0),IF(OR($E5611="Error",$E5611="UNKNOWN",$E5611=""),0,I5611/E5611)),$G5611)</f>
        <v>5</v>
      </c>
      <c r="I5611" s="24">
        <v>10</v>
      </c>
      <c r="J5611" s="22">
        <f t="shared" si="64"/>
        <v>10</v>
      </c>
      <c r="K5611" s="22" t="s">
        <v>22</v>
      </c>
      <c r="L5611" s="22" t="s">
        <v>11</v>
      </c>
      <c r="M5611" s="26">
        <v>45008</v>
      </c>
      <c r="N5611" s="27">
        <f t="shared" si="65"/>
        <v>45008</v>
      </c>
    </row>
    <row r="5612" spans="1:14" ht="22.6" customHeight="1">
      <c r="A5612" s="22" t="s">
        <v>5633</v>
      </c>
      <c r="B5612" s="23" t="s">
        <v>24</v>
      </c>
      <c r="C5612" s="22" t="str">
        <f>IF(OR($B5612="Unknown",$B5612="Error",$B5612=""),IFERROR(VLOOKUP($H5612, '02_UnitPriceRef'!$F$3:$G$10,2,FALSE),"N/A"),$B5612)</f>
        <v>Smoothie</v>
      </c>
      <c r="D5612" s="22" t="s">
        <v>24</v>
      </c>
      <c r="E5612" s="24">
        <v>2</v>
      </c>
      <c r="F5612" s="22">
        <f t="shared" ref="F5612:F5866" si="66">IF(OR($E5612="ERROR",$E5612="UNKNOWN",$E5612=""),IFERROR(I5612/H5612,0),E5612)</f>
        <v>2</v>
      </c>
      <c r="G5612" s="24">
        <v>4</v>
      </c>
      <c r="H5612" s="22">
        <f>IF(OR($G5612="ERROR",$G5612="UNKNOWN",$G5612=""),IFERROR(VLOOKUP($D5612,'02_UnitPriceRef'!$E$3:$F$10,2,0),IF(OR($E5612="Error",$E5612="UNKNOWN",$E5612=""),0,I5612/E5612)),$G5612)</f>
        <v>4</v>
      </c>
      <c r="I5612" s="24">
        <v>8</v>
      </c>
      <c r="J5612" s="22">
        <f t="shared" ref="J5612:J5866" si="67">F5612*H5612</f>
        <v>8</v>
      </c>
      <c r="K5612" s="22" t="s">
        <v>20</v>
      </c>
      <c r="L5612" s="22" t="s">
        <v>15</v>
      </c>
      <c r="M5612" s="26">
        <v>45163</v>
      </c>
      <c r="N5612" s="27">
        <f t="shared" ref="N5612:N5866" si="68">IF(OR(M5612="UNKNOWN",M5612="ERROR",M5612=""),DATE(1900,1,1),M5612)</f>
        <v>45163</v>
      </c>
    </row>
    <row r="5613" spans="1:14" ht="22.6" customHeight="1">
      <c r="A5613" s="22" t="s">
        <v>5634</v>
      </c>
      <c r="B5613" s="23" t="s">
        <v>24</v>
      </c>
      <c r="C5613" s="22" t="str">
        <f>IF(OR($B5613="Unknown",$B5613="Error",$B5613=""),IFERROR(VLOOKUP($H5613, '02_UnitPriceRef'!$F$3:$G$10,2,FALSE),"N/A"),$B5613)</f>
        <v>Smoothie</v>
      </c>
      <c r="D5613" s="22" t="s">
        <v>24</v>
      </c>
      <c r="E5613" s="24">
        <v>4</v>
      </c>
      <c r="F5613" s="22">
        <f t="shared" si="66"/>
        <v>4</v>
      </c>
      <c r="G5613" s="23" t="s">
        <v>10031</v>
      </c>
      <c r="H5613" s="22">
        <f>IF(OR($G5613="ERROR",$G5613="UNKNOWN",$G5613=""),IFERROR(VLOOKUP($D5613,'02_UnitPriceRef'!$E$3:$F$10,2,0),IF(OR($E5613="Error",$E5613="UNKNOWN",$E5613=""),0,I5613/E5613)),$G5613)</f>
        <v>4</v>
      </c>
      <c r="I5613" s="24">
        <v>16</v>
      </c>
      <c r="J5613" s="22">
        <f t="shared" si="67"/>
        <v>16</v>
      </c>
      <c r="K5613" s="22" t="s">
        <v>10</v>
      </c>
      <c r="L5613" s="22" t="s">
        <v>11</v>
      </c>
      <c r="M5613" s="26">
        <v>45169</v>
      </c>
      <c r="N5613" s="27">
        <f t="shared" si="68"/>
        <v>45169</v>
      </c>
    </row>
    <row r="5614" spans="1:14" ht="22.6" customHeight="1">
      <c r="A5614" s="22" t="s">
        <v>5635</v>
      </c>
      <c r="B5614" s="23" t="s">
        <v>9</v>
      </c>
      <c r="C5614" s="22" t="str">
        <f>IF(OR($B5614="Unknown",$B5614="Error",$B5614=""),IFERROR(VLOOKUP($H5614, '02_UnitPriceRef'!$F$3:$G$10,2,FALSE),"N/A"),$B5614)</f>
        <v>Coffee</v>
      </c>
      <c r="D5614" s="22" t="s">
        <v>9</v>
      </c>
      <c r="E5614" s="24">
        <v>3</v>
      </c>
      <c r="F5614" s="22">
        <f t="shared" si="66"/>
        <v>3</v>
      </c>
      <c r="G5614" s="24">
        <v>2</v>
      </c>
      <c r="H5614" s="22">
        <f>IF(OR($G5614="ERROR",$G5614="UNKNOWN",$G5614=""),IFERROR(VLOOKUP($D5614,'02_UnitPriceRef'!$E$3:$F$10,2,0),IF(OR($E5614="Error",$E5614="UNKNOWN",$E5614=""),0,I5614/E5614)),$G5614)</f>
        <v>2</v>
      </c>
      <c r="I5614" s="24">
        <v>6</v>
      </c>
      <c r="J5614" s="22">
        <f t="shared" si="67"/>
        <v>6</v>
      </c>
      <c r="K5614" s="22" t="s">
        <v>14</v>
      </c>
      <c r="L5614" s="22" t="s">
        <v>20</v>
      </c>
      <c r="M5614" s="26">
        <v>45244</v>
      </c>
      <c r="N5614" s="27">
        <f t="shared" si="68"/>
        <v>45244</v>
      </c>
    </row>
    <row r="5615" spans="1:14" ht="22.6" customHeight="1">
      <c r="A5615" s="22" t="s">
        <v>5636</v>
      </c>
      <c r="B5615" s="23" t="s">
        <v>24</v>
      </c>
      <c r="C5615" s="22" t="str">
        <f>IF(OR($B5615="Unknown",$B5615="Error",$B5615=""),IFERROR(VLOOKUP($H5615, '02_UnitPriceRef'!$F$3:$G$10,2,FALSE),"N/A"),$B5615)</f>
        <v>Smoothie</v>
      </c>
      <c r="D5615" s="22" t="s">
        <v>24</v>
      </c>
      <c r="E5615" s="24">
        <v>4</v>
      </c>
      <c r="F5615" s="22">
        <f t="shared" si="66"/>
        <v>4</v>
      </c>
      <c r="G5615" s="24">
        <v>4</v>
      </c>
      <c r="H5615" s="22">
        <f>IF(OR($G5615="ERROR",$G5615="UNKNOWN",$G5615=""),IFERROR(VLOOKUP($D5615,'02_UnitPriceRef'!$E$3:$F$10,2,0),IF(OR($E5615="Error",$E5615="UNKNOWN",$E5615=""),0,I5615/E5615)),$G5615)</f>
        <v>4</v>
      </c>
      <c r="I5615" s="24">
        <v>16</v>
      </c>
      <c r="J5615" s="22">
        <f t="shared" si="67"/>
        <v>16</v>
      </c>
      <c r="K5615" s="22" t="s">
        <v>10</v>
      </c>
      <c r="L5615" s="22" t="s">
        <v>11</v>
      </c>
      <c r="M5615" s="26">
        <v>45097</v>
      </c>
      <c r="N5615" s="27">
        <f t="shared" si="68"/>
        <v>45097</v>
      </c>
    </row>
    <row r="5616" spans="1:14" ht="22.6" customHeight="1">
      <c r="A5616" s="22" t="s">
        <v>5637</v>
      </c>
      <c r="B5616" s="23" t="s">
        <v>17</v>
      </c>
      <c r="C5616" s="22" t="str">
        <f>IF(OR($B5616="Unknown",$B5616="Error",$B5616=""),IFERROR(VLOOKUP($H5616, '02_UnitPriceRef'!$F$3:$G$10,2,FALSE),"N/A"),$B5616)</f>
        <v>Cookie</v>
      </c>
      <c r="D5616" s="22" t="s">
        <v>17</v>
      </c>
      <c r="E5616" s="24">
        <v>4</v>
      </c>
      <c r="F5616" s="22">
        <f t="shared" si="66"/>
        <v>4</v>
      </c>
      <c r="G5616" s="24">
        <v>1</v>
      </c>
      <c r="H5616" s="22">
        <f>IF(OR($G5616="ERROR",$G5616="UNKNOWN",$G5616=""),IFERROR(VLOOKUP($D5616,'02_UnitPriceRef'!$E$3:$F$10,2,0),IF(OR($E5616="Error",$E5616="UNKNOWN",$E5616=""),0,I5616/E5616)),$G5616)</f>
        <v>1</v>
      </c>
      <c r="I5616" s="24">
        <v>4</v>
      </c>
      <c r="J5616" s="22">
        <f t="shared" si="67"/>
        <v>4</v>
      </c>
      <c r="K5616" s="22" t="s">
        <v>10</v>
      </c>
      <c r="L5616" s="22" t="s">
        <v>20</v>
      </c>
      <c r="M5616" s="26">
        <v>44955</v>
      </c>
      <c r="N5616" s="27">
        <f t="shared" si="68"/>
        <v>44955</v>
      </c>
    </row>
    <row r="5617" spans="1:14" ht="22.6" customHeight="1">
      <c r="A5617" s="22" t="s">
        <v>5638</v>
      </c>
      <c r="B5617" s="23" t="s">
        <v>27</v>
      </c>
      <c r="C5617" s="22" t="str">
        <f>IF(OR($B5617="Unknown",$B5617="Error",$B5617=""),IFERROR(VLOOKUP($H5617, '02_UnitPriceRef'!$F$3:$G$10,2,FALSE),"N/A"),$B5617)</f>
        <v>Sandwich</v>
      </c>
      <c r="D5617" s="22" t="s">
        <v>27</v>
      </c>
      <c r="E5617" s="24">
        <v>3</v>
      </c>
      <c r="F5617" s="22">
        <f t="shared" si="66"/>
        <v>3</v>
      </c>
      <c r="G5617" s="24">
        <v>4</v>
      </c>
      <c r="H5617" s="22">
        <f>IF(OR($G5617="ERROR",$G5617="UNKNOWN",$G5617=""),IFERROR(VLOOKUP($D5617,'02_UnitPriceRef'!$E$3:$F$10,2,0),IF(OR($E5617="Error",$E5617="UNKNOWN",$E5617=""),0,I5617/E5617)),$G5617)</f>
        <v>4</v>
      </c>
      <c r="I5617" s="24">
        <v>12</v>
      </c>
      <c r="J5617" s="22">
        <f t="shared" si="67"/>
        <v>12</v>
      </c>
      <c r="K5617" s="22" t="s">
        <v>20</v>
      </c>
      <c r="L5617" s="22" t="s">
        <v>20</v>
      </c>
      <c r="M5617" s="26">
        <v>45230</v>
      </c>
      <c r="N5617" s="27">
        <f t="shared" si="68"/>
        <v>45230</v>
      </c>
    </row>
    <row r="5618" spans="1:14" ht="22.6" customHeight="1">
      <c r="A5618" s="22" t="s">
        <v>5639</v>
      </c>
      <c r="B5618" s="23" t="s">
        <v>9</v>
      </c>
      <c r="C5618" s="22" t="str">
        <f>IF(OR($B5618="Unknown",$B5618="Error",$B5618=""),IFERROR(VLOOKUP($H5618, '02_UnitPriceRef'!$F$3:$G$10,2,FALSE),"N/A"),$B5618)</f>
        <v>Coffee</v>
      </c>
      <c r="D5618" s="22" t="s">
        <v>9</v>
      </c>
      <c r="E5618" s="24">
        <v>1</v>
      </c>
      <c r="F5618" s="22">
        <f t="shared" si="66"/>
        <v>1</v>
      </c>
      <c r="G5618" s="24">
        <v>2</v>
      </c>
      <c r="H5618" s="22">
        <f>IF(OR($G5618="ERROR",$G5618="UNKNOWN",$G5618=""),IFERROR(VLOOKUP($D5618,'02_UnitPriceRef'!$E$3:$F$10,2,0),IF(OR($E5618="Error",$E5618="UNKNOWN",$E5618=""),0,I5618/E5618)),$G5618)</f>
        <v>2</v>
      </c>
      <c r="I5618" s="24">
        <v>2</v>
      </c>
      <c r="J5618" s="22">
        <f t="shared" si="67"/>
        <v>2</v>
      </c>
      <c r="K5618" s="22" t="s">
        <v>22</v>
      </c>
      <c r="L5618" s="22" t="s">
        <v>15</v>
      </c>
      <c r="M5618" s="26">
        <v>45027</v>
      </c>
      <c r="N5618" s="27">
        <f t="shared" si="68"/>
        <v>45027</v>
      </c>
    </row>
    <row r="5619" spans="1:14" ht="22.6" customHeight="1">
      <c r="A5619" s="22" t="s">
        <v>5640</v>
      </c>
      <c r="B5619" s="23" t="s">
        <v>27</v>
      </c>
      <c r="C5619" s="22" t="str">
        <f>IF(OR($B5619="Unknown",$B5619="Error",$B5619=""),IFERROR(VLOOKUP($H5619, '02_UnitPriceRef'!$F$3:$G$10,2,FALSE),"N/A"),$B5619)</f>
        <v>Sandwich</v>
      </c>
      <c r="D5619" s="22" t="s">
        <v>27</v>
      </c>
      <c r="E5619" s="24">
        <v>2</v>
      </c>
      <c r="F5619" s="22">
        <f t="shared" si="66"/>
        <v>2</v>
      </c>
      <c r="G5619" s="24">
        <v>4</v>
      </c>
      <c r="H5619" s="22">
        <f>IF(OR($G5619="ERROR",$G5619="UNKNOWN",$G5619=""),IFERROR(VLOOKUP($D5619,'02_UnitPriceRef'!$E$3:$F$10,2,0),IF(OR($E5619="Error",$E5619="UNKNOWN",$E5619=""),0,I5619/E5619)),$G5619)</f>
        <v>4</v>
      </c>
      <c r="I5619" s="24">
        <v>8</v>
      </c>
      <c r="J5619" s="22">
        <f t="shared" si="67"/>
        <v>8</v>
      </c>
      <c r="K5619" s="22" t="s">
        <v>20</v>
      </c>
      <c r="L5619" s="22" t="s">
        <v>20</v>
      </c>
      <c r="M5619" s="26">
        <v>44944</v>
      </c>
      <c r="N5619" s="27">
        <f t="shared" si="68"/>
        <v>44944</v>
      </c>
    </row>
    <row r="5620" spans="1:14" ht="22.6" customHeight="1">
      <c r="A5620" s="22" t="s">
        <v>5641</v>
      </c>
      <c r="B5620" s="23" t="s">
        <v>35</v>
      </c>
      <c r="C5620" s="22" t="str">
        <f>IF(OR($B5620="Unknown",$B5620="Error",$B5620=""),IFERROR(VLOOKUP($H5620, '02_UnitPriceRef'!$F$3:$G$10,2,FALSE),"N/A"),$B5620)</f>
        <v>Tea</v>
      </c>
      <c r="D5620" s="22" t="s">
        <v>35</v>
      </c>
      <c r="E5620" s="24">
        <v>2</v>
      </c>
      <c r="F5620" s="22">
        <f t="shared" si="66"/>
        <v>2</v>
      </c>
      <c r="G5620" s="24">
        <v>1.5</v>
      </c>
      <c r="H5620" s="22">
        <f>IF(OR($G5620="ERROR",$G5620="UNKNOWN",$G5620=""),IFERROR(VLOOKUP($D5620,'02_UnitPriceRef'!$E$3:$F$10,2,0),IF(OR($E5620="Error",$E5620="UNKNOWN",$E5620=""),0,I5620/E5620)),$G5620)</f>
        <v>1.5</v>
      </c>
      <c r="I5620" s="24">
        <v>3</v>
      </c>
      <c r="J5620" s="22">
        <f t="shared" si="67"/>
        <v>3</v>
      </c>
      <c r="K5620" s="22" t="s">
        <v>22</v>
      </c>
      <c r="L5620" s="22" t="s">
        <v>20</v>
      </c>
      <c r="M5620" s="28" t="s">
        <v>10030</v>
      </c>
      <c r="N5620" s="27">
        <f t="shared" si="68"/>
        <v>1</v>
      </c>
    </row>
    <row r="5621" spans="1:14" ht="22.6" customHeight="1">
      <c r="A5621" s="22" t="s">
        <v>5642</v>
      </c>
      <c r="B5621" s="23" t="s">
        <v>10030</v>
      </c>
      <c r="C5621" s="22" t="str">
        <f>IF(OR($B5621="Unknown",$B5621="Error",$B5621=""),IFERROR(VLOOKUP($H5621, '02_UnitPriceRef'!$F$3:$G$10,2,FALSE),"N/A"),$B5621)</f>
        <v>Coffee</v>
      </c>
      <c r="D5621" s="22" t="s">
        <v>9</v>
      </c>
      <c r="E5621" s="23" t="s">
        <v>10031</v>
      </c>
      <c r="F5621" s="22">
        <f t="shared" si="66"/>
        <v>5</v>
      </c>
      <c r="G5621" s="24">
        <v>2</v>
      </c>
      <c r="H5621" s="22">
        <f>IF(OR($G5621="ERROR",$G5621="UNKNOWN",$G5621=""),IFERROR(VLOOKUP($D5621,'02_UnitPriceRef'!$E$3:$F$10,2,0),IF(OR($E5621="Error",$E5621="UNKNOWN",$E5621=""),0,I5621/E5621)),$G5621)</f>
        <v>2</v>
      </c>
      <c r="I5621" s="24">
        <v>10</v>
      </c>
      <c r="J5621" s="22">
        <f t="shared" si="67"/>
        <v>10</v>
      </c>
      <c r="K5621" s="22" t="s">
        <v>20</v>
      </c>
      <c r="L5621" s="22" t="s">
        <v>15</v>
      </c>
      <c r="M5621" s="26">
        <v>45048</v>
      </c>
      <c r="N5621" s="27">
        <f t="shared" si="68"/>
        <v>45048</v>
      </c>
    </row>
    <row r="5622" spans="1:14" ht="22.6" customHeight="1">
      <c r="A5622" s="22" t="s">
        <v>5643</v>
      </c>
      <c r="B5622" s="23" t="s">
        <v>9</v>
      </c>
      <c r="C5622" s="22" t="str">
        <f>IF(OR($B5622="Unknown",$B5622="Error",$B5622=""),IFERROR(VLOOKUP($H5622, '02_UnitPriceRef'!$F$3:$G$10,2,FALSE),"N/A"),$B5622)</f>
        <v>Coffee</v>
      </c>
      <c r="D5622" s="22" t="s">
        <v>9</v>
      </c>
      <c r="E5622" s="24">
        <v>1</v>
      </c>
      <c r="F5622" s="22">
        <f t="shared" si="66"/>
        <v>1</v>
      </c>
      <c r="G5622" s="24">
        <v>2</v>
      </c>
      <c r="H5622" s="22">
        <f>IF(OR($G5622="ERROR",$G5622="UNKNOWN",$G5622=""),IFERROR(VLOOKUP($D5622,'02_UnitPriceRef'!$E$3:$F$10,2,0),IF(OR($E5622="Error",$E5622="UNKNOWN",$E5622=""),0,I5622/E5622)),$G5622)</f>
        <v>2</v>
      </c>
      <c r="I5622" s="24">
        <v>2</v>
      </c>
      <c r="J5622" s="22">
        <f t="shared" si="67"/>
        <v>2</v>
      </c>
      <c r="K5622" s="22" t="s">
        <v>10</v>
      </c>
      <c r="L5622" s="22" t="s">
        <v>15</v>
      </c>
      <c r="M5622" s="26">
        <v>44949</v>
      </c>
      <c r="N5622" s="27">
        <f t="shared" si="68"/>
        <v>44949</v>
      </c>
    </row>
    <row r="5623" spans="1:14" ht="22.6" customHeight="1">
      <c r="A5623" s="22" t="s">
        <v>5644</v>
      </c>
      <c r="B5623" s="23" t="s">
        <v>17</v>
      </c>
      <c r="C5623" s="22" t="str">
        <f>IF(OR($B5623="Unknown",$B5623="Error",$B5623=""),IFERROR(VLOOKUP($H5623, '02_UnitPriceRef'!$F$3:$G$10,2,FALSE),"N/A"),$B5623)</f>
        <v>Cookie</v>
      </c>
      <c r="D5623" s="22" t="s">
        <v>17</v>
      </c>
      <c r="E5623" s="24">
        <v>4</v>
      </c>
      <c r="F5623" s="22">
        <f t="shared" si="66"/>
        <v>4</v>
      </c>
      <c r="G5623" s="24">
        <v>1</v>
      </c>
      <c r="H5623" s="22">
        <f>IF(OR($G5623="ERROR",$G5623="UNKNOWN",$G5623=""),IFERROR(VLOOKUP($D5623,'02_UnitPriceRef'!$E$3:$F$10,2,0),IF(OR($E5623="Error",$E5623="UNKNOWN",$E5623=""),0,I5623/E5623)),$G5623)</f>
        <v>1</v>
      </c>
      <c r="I5623" s="24">
        <v>4</v>
      </c>
      <c r="J5623" s="22">
        <f t="shared" si="67"/>
        <v>4</v>
      </c>
      <c r="K5623" s="22" t="s">
        <v>20</v>
      </c>
      <c r="L5623" s="22" t="s">
        <v>20</v>
      </c>
      <c r="M5623" s="26">
        <v>45104</v>
      </c>
      <c r="N5623" s="27">
        <f t="shared" si="68"/>
        <v>45104</v>
      </c>
    </row>
    <row r="5624" spans="1:14" ht="22.6" customHeight="1">
      <c r="A5624" s="22" t="s">
        <v>5645</v>
      </c>
      <c r="B5624" s="23" t="s">
        <v>13</v>
      </c>
      <c r="C5624" s="22" t="str">
        <f>IF(OR($B5624="Unknown",$B5624="Error",$B5624=""),IFERROR(VLOOKUP($H5624, '02_UnitPriceRef'!$F$3:$G$10,2,FALSE),"N/A"),$B5624)</f>
        <v>Cake</v>
      </c>
      <c r="D5624" s="22" t="s">
        <v>13</v>
      </c>
      <c r="E5624" s="24">
        <v>4</v>
      </c>
      <c r="F5624" s="22">
        <f t="shared" si="66"/>
        <v>4</v>
      </c>
      <c r="G5624" s="24">
        <v>3</v>
      </c>
      <c r="H5624" s="22">
        <f>IF(OR($G5624="ERROR",$G5624="UNKNOWN",$G5624=""),IFERROR(VLOOKUP($D5624,'02_UnitPriceRef'!$E$3:$F$10,2,0),IF(OR($E5624="Error",$E5624="UNKNOWN",$E5624=""),0,I5624/E5624)),$G5624)</f>
        <v>3</v>
      </c>
      <c r="I5624" s="24">
        <v>12</v>
      </c>
      <c r="J5624" s="22">
        <f t="shared" si="67"/>
        <v>12</v>
      </c>
      <c r="K5624" s="22" t="s">
        <v>22</v>
      </c>
      <c r="L5624" s="22" t="s">
        <v>20</v>
      </c>
      <c r="M5624" s="26">
        <v>45203</v>
      </c>
      <c r="N5624" s="27">
        <f t="shared" si="68"/>
        <v>45203</v>
      </c>
    </row>
    <row r="5625" spans="1:14" ht="22.6" customHeight="1">
      <c r="A5625" s="22" t="s">
        <v>5646</v>
      </c>
      <c r="B5625" s="23" t="s">
        <v>24</v>
      </c>
      <c r="C5625" s="22" t="str">
        <f>IF(OR($B5625="Unknown",$B5625="Error",$B5625=""),IFERROR(VLOOKUP($H5625, '02_UnitPriceRef'!$F$3:$G$10,2,FALSE),"N/A"),$B5625)</f>
        <v>Smoothie</v>
      </c>
      <c r="D5625" s="22" t="s">
        <v>24</v>
      </c>
      <c r="E5625" s="24">
        <v>5</v>
      </c>
      <c r="F5625" s="22">
        <f t="shared" si="66"/>
        <v>5</v>
      </c>
      <c r="G5625" s="24">
        <v>4</v>
      </c>
      <c r="H5625" s="22">
        <f>IF(OR($G5625="ERROR",$G5625="UNKNOWN",$G5625=""),IFERROR(VLOOKUP($D5625,'02_UnitPriceRef'!$E$3:$F$10,2,0),IF(OR($E5625="Error",$E5625="UNKNOWN",$E5625=""),0,I5625/E5625)),$G5625)</f>
        <v>4</v>
      </c>
      <c r="I5625" s="24">
        <v>20</v>
      </c>
      <c r="J5625" s="22">
        <f t="shared" si="67"/>
        <v>20</v>
      </c>
      <c r="K5625" s="22" t="s">
        <v>14</v>
      </c>
      <c r="L5625" s="22" t="s">
        <v>20</v>
      </c>
      <c r="M5625" s="26">
        <v>44938</v>
      </c>
      <c r="N5625" s="27">
        <f t="shared" si="68"/>
        <v>44938</v>
      </c>
    </row>
    <row r="5626" spans="1:14" ht="22.6" customHeight="1">
      <c r="A5626" s="22" t="s">
        <v>5647</v>
      </c>
      <c r="B5626" s="23" t="s">
        <v>24</v>
      </c>
      <c r="C5626" s="22" t="str">
        <f>IF(OR($B5626="Unknown",$B5626="Error",$B5626=""),IFERROR(VLOOKUP($H5626, '02_UnitPriceRef'!$F$3:$G$10,2,FALSE),"N/A"),$B5626)</f>
        <v>Smoothie</v>
      </c>
      <c r="D5626" s="22" t="s">
        <v>24</v>
      </c>
      <c r="E5626" s="24">
        <v>4</v>
      </c>
      <c r="F5626" s="22">
        <f t="shared" si="66"/>
        <v>4</v>
      </c>
      <c r="G5626" s="23" t="s">
        <v>10030</v>
      </c>
      <c r="H5626" s="22">
        <f>IF(OR($G5626="ERROR",$G5626="UNKNOWN",$G5626=""),IFERROR(VLOOKUP($D5626,'02_UnitPriceRef'!$E$3:$F$10,2,0),IF(OR($E5626="Error",$E5626="UNKNOWN",$E5626=""),0,I5626/E5626)),$G5626)</f>
        <v>4</v>
      </c>
      <c r="I5626" s="24">
        <v>16</v>
      </c>
      <c r="J5626" s="22">
        <f t="shared" si="67"/>
        <v>16</v>
      </c>
      <c r="K5626" s="22" t="s">
        <v>10</v>
      </c>
      <c r="L5626" s="22" t="s">
        <v>15</v>
      </c>
      <c r="M5626" s="26">
        <v>44940</v>
      </c>
      <c r="N5626" s="27">
        <f t="shared" si="68"/>
        <v>44940</v>
      </c>
    </row>
    <row r="5627" spans="1:14" ht="22.6" customHeight="1">
      <c r="A5627" s="22" t="s">
        <v>5648</v>
      </c>
      <c r="B5627" s="23" t="s">
        <v>39</v>
      </c>
      <c r="C5627" s="22" t="str">
        <f>IF(OR($B5627="Unknown",$B5627="Error",$B5627=""),IFERROR(VLOOKUP($H5627, '02_UnitPriceRef'!$F$3:$G$10,2,FALSE),"N/A"),$B5627)</f>
        <v>Juice</v>
      </c>
      <c r="D5627" s="22" t="s">
        <v>39</v>
      </c>
      <c r="E5627" s="24">
        <v>2</v>
      </c>
      <c r="F5627" s="22">
        <f t="shared" si="66"/>
        <v>2</v>
      </c>
      <c r="G5627" s="24">
        <v>3</v>
      </c>
      <c r="H5627" s="22">
        <f>IF(OR($G5627="ERROR",$G5627="UNKNOWN",$G5627=""),IFERROR(VLOOKUP($D5627,'02_UnitPriceRef'!$E$3:$F$10,2,0),IF(OR($E5627="Error",$E5627="UNKNOWN",$E5627=""),0,I5627/E5627)),$G5627)</f>
        <v>3</v>
      </c>
      <c r="I5627" s="24">
        <v>6</v>
      </c>
      <c r="J5627" s="22">
        <f t="shared" si="67"/>
        <v>6</v>
      </c>
      <c r="K5627" s="22" t="s">
        <v>10</v>
      </c>
      <c r="L5627" s="22" t="s">
        <v>11</v>
      </c>
      <c r="M5627" s="26">
        <v>45188</v>
      </c>
      <c r="N5627" s="27">
        <f t="shared" si="68"/>
        <v>45188</v>
      </c>
    </row>
    <row r="5628" spans="1:14" ht="22.6" customHeight="1">
      <c r="A5628" s="22" t="s">
        <v>5649</v>
      </c>
      <c r="B5628" s="23" t="s">
        <v>35</v>
      </c>
      <c r="C5628" s="22" t="str">
        <f>IF(OR($B5628="Unknown",$B5628="Error",$B5628=""),IFERROR(VLOOKUP($H5628, '02_UnitPriceRef'!$F$3:$G$10,2,FALSE),"N/A"),$B5628)</f>
        <v>Tea</v>
      </c>
      <c r="D5628" s="22" t="s">
        <v>35</v>
      </c>
      <c r="E5628" s="24">
        <v>4</v>
      </c>
      <c r="F5628" s="22">
        <f t="shared" si="66"/>
        <v>4</v>
      </c>
      <c r="G5628" s="24">
        <v>1.5</v>
      </c>
      <c r="H5628" s="22">
        <f>IF(OR($G5628="ERROR",$G5628="UNKNOWN",$G5628=""),IFERROR(VLOOKUP($D5628,'02_UnitPriceRef'!$E$3:$F$10,2,0),IF(OR($E5628="Error",$E5628="UNKNOWN",$E5628=""),0,I5628/E5628)),$G5628)</f>
        <v>1.5</v>
      </c>
      <c r="I5628" s="24">
        <v>6</v>
      </c>
      <c r="J5628" s="22">
        <f t="shared" si="67"/>
        <v>6</v>
      </c>
      <c r="K5628" s="22" t="s">
        <v>20</v>
      </c>
      <c r="L5628" s="22" t="s">
        <v>11</v>
      </c>
      <c r="M5628" s="26">
        <v>45166</v>
      </c>
      <c r="N5628" s="27">
        <f t="shared" si="68"/>
        <v>45166</v>
      </c>
    </row>
    <row r="5629" spans="1:14" ht="22.6" customHeight="1">
      <c r="A5629" s="22" t="s">
        <v>5650</v>
      </c>
      <c r="B5629" s="23" t="s">
        <v>27</v>
      </c>
      <c r="C5629" s="22" t="str">
        <f>IF(OR($B5629="Unknown",$B5629="Error",$B5629=""),IFERROR(VLOOKUP($H5629, '02_UnitPriceRef'!$F$3:$G$10,2,FALSE),"N/A"),$B5629)</f>
        <v>Sandwich</v>
      </c>
      <c r="D5629" s="22" t="s">
        <v>27</v>
      </c>
      <c r="E5629" s="24">
        <v>4</v>
      </c>
      <c r="F5629" s="22">
        <f t="shared" si="66"/>
        <v>4</v>
      </c>
      <c r="G5629" s="24">
        <v>4</v>
      </c>
      <c r="H5629" s="22">
        <f>IF(OR($G5629="ERROR",$G5629="UNKNOWN",$G5629=""),IFERROR(VLOOKUP($D5629,'02_UnitPriceRef'!$E$3:$F$10,2,0),IF(OR($E5629="Error",$E5629="UNKNOWN",$E5629=""),0,I5629/E5629)),$G5629)</f>
        <v>4</v>
      </c>
      <c r="I5629" s="24">
        <v>16</v>
      </c>
      <c r="J5629" s="22">
        <f t="shared" si="67"/>
        <v>16</v>
      </c>
      <c r="K5629" s="22" t="s">
        <v>14</v>
      </c>
      <c r="L5629" s="22" t="s">
        <v>15</v>
      </c>
      <c r="M5629" s="26">
        <v>45182</v>
      </c>
      <c r="N5629" s="27">
        <f t="shared" si="68"/>
        <v>45182</v>
      </c>
    </row>
    <row r="5630" spans="1:14" ht="22.6" customHeight="1">
      <c r="A5630" s="22" t="s">
        <v>5651</v>
      </c>
      <c r="B5630" s="23" t="s">
        <v>10031</v>
      </c>
      <c r="C5630" s="22" t="str">
        <f>IF(OR($B5630="Unknown",$B5630="Error",$B5630=""),IFERROR(VLOOKUP($H5630, '02_UnitPriceRef'!$F$3:$G$10,2,FALSE),"N/A"),$B5630)</f>
        <v>Cake/Juice</v>
      </c>
      <c r="D5630" s="22" t="s">
        <v>10044</v>
      </c>
      <c r="E5630" s="24">
        <v>1</v>
      </c>
      <c r="F5630" s="22">
        <f t="shared" si="66"/>
        <v>1</v>
      </c>
      <c r="G5630" s="24">
        <v>3</v>
      </c>
      <c r="H5630" s="22">
        <f>IF(OR($G5630="ERROR",$G5630="UNKNOWN",$G5630=""),IFERROR(VLOOKUP($D5630,'02_UnitPriceRef'!$E$3:$F$10,2,0),IF(OR($E5630="Error",$E5630="UNKNOWN",$E5630=""),0,I5630/E5630)),$G5630)</f>
        <v>3</v>
      </c>
      <c r="I5630" s="24">
        <v>3</v>
      </c>
      <c r="J5630" s="22">
        <f t="shared" si="67"/>
        <v>3</v>
      </c>
      <c r="K5630" s="22" t="s">
        <v>14</v>
      </c>
      <c r="L5630" s="22" t="s">
        <v>11</v>
      </c>
      <c r="M5630" s="26">
        <v>45156</v>
      </c>
      <c r="N5630" s="27">
        <f t="shared" si="68"/>
        <v>45156</v>
      </c>
    </row>
    <row r="5631" spans="1:14" ht="22.6" customHeight="1">
      <c r="A5631" s="22" t="s">
        <v>5652</v>
      </c>
      <c r="B5631" s="23" t="s">
        <v>35</v>
      </c>
      <c r="C5631" s="22" t="str">
        <f>IF(OR($B5631="Unknown",$B5631="Error",$B5631=""),IFERROR(VLOOKUP($H5631, '02_UnitPriceRef'!$F$3:$G$10,2,FALSE),"N/A"),$B5631)</f>
        <v>Tea</v>
      </c>
      <c r="D5631" s="22" t="s">
        <v>35</v>
      </c>
      <c r="E5631" s="24">
        <v>2</v>
      </c>
      <c r="F5631" s="22">
        <f t="shared" si="66"/>
        <v>2</v>
      </c>
      <c r="G5631" s="24">
        <v>1.5</v>
      </c>
      <c r="H5631" s="22">
        <f>IF(OR($G5631="ERROR",$G5631="UNKNOWN",$G5631=""),IFERROR(VLOOKUP($D5631,'02_UnitPriceRef'!$E$3:$F$10,2,0),IF(OR($E5631="Error",$E5631="UNKNOWN",$E5631=""),0,I5631/E5631)),$G5631)</f>
        <v>1.5</v>
      </c>
      <c r="I5631" s="24">
        <v>3</v>
      </c>
      <c r="J5631" s="22">
        <f t="shared" si="67"/>
        <v>3</v>
      </c>
      <c r="K5631" s="22" t="s">
        <v>14</v>
      </c>
      <c r="L5631" s="22" t="s">
        <v>11</v>
      </c>
      <c r="M5631" s="26">
        <v>45204</v>
      </c>
      <c r="N5631" s="27">
        <f t="shared" si="68"/>
        <v>45204</v>
      </c>
    </row>
    <row r="5632" spans="1:14" ht="22.6" customHeight="1">
      <c r="A5632" s="22" t="s">
        <v>5653</v>
      </c>
      <c r="B5632" s="23" t="s">
        <v>27</v>
      </c>
      <c r="C5632" s="22" t="str">
        <f>IF(OR($B5632="Unknown",$B5632="Error",$B5632=""),IFERROR(VLOOKUP($H5632, '02_UnitPriceRef'!$F$3:$G$10,2,FALSE),"N/A"),$B5632)</f>
        <v>Sandwich</v>
      </c>
      <c r="D5632" s="22" t="s">
        <v>27</v>
      </c>
      <c r="E5632" s="24">
        <v>4</v>
      </c>
      <c r="F5632" s="22">
        <f t="shared" si="66"/>
        <v>4</v>
      </c>
      <c r="G5632" s="24">
        <v>4</v>
      </c>
      <c r="H5632" s="22">
        <f>IF(OR($G5632="ERROR",$G5632="UNKNOWN",$G5632=""),IFERROR(VLOOKUP($D5632,'02_UnitPriceRef'!$E$3:$F$10,2,0),IF(OR($E5632="Error",$E5632="UNKNOWN",$E5632=""),0,I5632/E5632)),$G5632)</f>
        <v>4</v>
      </c>
      <c r="I5632" s="24">
        <v>16</v>
      </c>
      <c r="J5632" s="22">
        <f t="shared" si="67"/>
        <v>16</v>
      </c>
      <c r="K5632" s="22" t="s">
        <v>20</v>
      </c>
      <c r="L5632" s="22" t="s">
        <v>15</v>
      </c>
      <c r="M5632" s="26">
        <v>44994</v>
      </c>
      <c r="N5632" s="27">
        <f t="shared" si="68"/>
        <v>44994</v>
      </c>
    </row>
    <row r="5633" spans="1:14" ht="22.6" customHeight="1">
      <c r="A5633" s="22" t="s">
        <v>5654</v>
      </c>
      <c r="B5633" s="23" t="s">
        <v>19</v>
      </c>
      <c r="C5633" s="22" t="str">
        <f>IF(OR($B5633="Unknown",$B5633="Error",$B5633=""),IFERROR(VLOOKUP($H5633, '02_UnitPriceRef'!$F$3:$G$10,2,FALSE),"N/A"),$B5633)</f>
        <v>Salad</v>
      </c>
      <c r="D5633" s="22" t="s">
        <v>19</v>
      </c>
      <c r="E5633" s="24">
        <v>3</v>
      </c>
      <c r="F5633" s="22">
        <f t="shared" si="66"/>
        <v>3</v>
      </c>
      <c r="G5633" s="24">
        <v>5</v>
      </c>
      <c r="H5633" s="22">
        <f>IF(OR($G5633="ERROR",$G5633="UNKNOWN",$G5633=""),IFERROR(VLOOKUP($D5633,'02_UnitPriceRef'!$E$3:$F$10,2,0),IF(OR($E5633="Error",$E5633="UNKNOWN",$E5633=""),0,I5633/E5633)),$G5633)</f>
        <v>5</v>
      </c>
      <c r="I5633" s="24">
        <v>15</v>
      </c>
      <c r="J5633" s="22">
        <f t="shared" si="67"/>
        <v>15</v>
      </c>
      <c r="K5633" s="22" t="s">
        <v>10</v>
      </c>
      <c r="L5633" s="22" t="s">
        <v>20</v>
      </c>
      <c r="M5633" s="26">
        <v>44987</v>
      </c>
      <c r="N5633" s="27">
        <f t="shared" si="68"/>
        <v>44987</v>
      </c>
    </row>
    <row r="5634" spans="1:14" ht="22.6" customHeight="1">
      <c r="A5634" s="22" t="s">
        <v>5655</v>
      </c>
      <c r="B5634" s="23" t="s">
        <v>24</v>
      </c>
      <c r="C5634" s="22" t="str">
        <f>IF(OR($B5634="Unknown",$B5634="Error",$B5634=""),IFERROR(VLOOKUP($H5634, '02_UnitPriceRef'!$F$3:$G$10,2,FALSE),"N/A"),$B5634)</f>
        <v>Smoothie</v>
      </c>
      <c r="D5634" s="22" t="s">
        <v>24</v>
      </c>
      <c r="E5634" s="24">
        <v>3</v>
      </c>
      <c r="F5634" s="22">
        <f t="shared" si="66"/>
        <v>3</v>
      </c>
      <c r="G5634" s="24">
        <v>4</v>
      </c>
      <c r="H5634" s="22">
        <f>IF(OR($G5634="ERROR",$G5634="UNKNOWN",$G5634=""),IFERROR(VLOOKUP($D5634,'02_UnitPriceRef'!$E$3:$F$10,2,0),IF(OR($E5634="Error",$E5634="UNKNOWN",$E5634=""),0,I5634/E5634)),$G5634)</f>
        <v>4</v>
      </c>
      <c r="I5634" s="24">
        <v>12</v>
      </c>
      <c r="J5634" s="22">
        <f t="shared" si="67"/>
        <v>12</v>
      </c>
      <c r="K5634" s="22" t="s">
        <v>20</v>
      </c>
      <c r="L5634" s="22" t="s">
        <v>15</v>
      </c>
      <c r="M5634" s="26"/>
      <c r="N5634" s="27">
        <f t="shared" si="68"/>
        <v>1</v>
      </c>
    </row>
    <row r="5635" spans="1:14" ht="22.6" customHeight="1">
      <c r="A5635" s="22" t="s">
        <v>5656</v>
      </c>
      <c r="B5635" s="23" t="s">
        <v>17</v>
      </c>
      <c r="C5635" s="22" t="str">
        <f>IF(OR($B5635="Unknown",$B5635="Error",$B5635=""),IFERROR(VLOOKUP($H5635, '02_UnitPriceRef'!$F$3:$G$10,2,FALSE),"N/A"),$B5635)</f>
        <v>Cookie</v>
      </c>
      <c r="D5635" s="22" t="s">
        <v>17</v>
      </c>
      <c r="E5635" s="24">
        <v>3</v>
      </c>
      <c r="F5635" s="22">
        <f t="shared" si="66"/>
        <v>3</v>
      </c>
      <c r="G5635" s="24">
        <v>1</v>
      </c>
      <c r="H5635" s="22">
        <f>IF(OR($G5635="ERROR",$G5635="UNKNOWN",$G5635=""),IFERROR(VLOOKUP($D5635,'02_UnitPriceRef'!$E$3:$F$10,2,0),IF(OR($E5635="Error",$E5635="UNKNOWN",$E5635=""),0,I5635/E5635)),$G5635)</f>
        <v>1</v>
      </c>
      <c r="I5635" s="24">
        <v>3</v>
      </c>
      <c r="J5635" s="22">
        <f t="shared" si="67"/>
        <v>3</v>
      </c>
      <c r="K5635" s="22" t="s">
        <v>20</v>
      </c>
      <c r="L5635" s="22" t="s">
        <v>20</v>
      </c>
      <c r="M5635" s="26">
        <v>44953</v>
      </c>
      <c r="N5635" s="27">
        <f t="shared" si="68"/>
        <v>44953</v>
      </c>
    </row>
    <row r="5636" spans="1:14" ht="22.6" customHeight="1">
      <c r="A5636" s="22" t="s">
        <v>5657</v>
      </c>
      <c r="B5636" s="23" t="s">
        <v>27</v>
      </c>
      <c r="C5636" s="22" t="str">
        <f>IF(OR($B5636="Unknown",$B5636="Error",$B5636=""),IFERROR(VLOOKUP($H5636, '02_UnitPriceRef'!$F$3:$G$10,2,FALSE),"N/A"),$B5636)</f>
        <v>Sandwich</v>
      </c>
      <c r="D5636" s="22" t="s">
        <v>27</v>
      </c>
      <c r="E5636" s="24">
        <v>2</v>
      </c>
      <c r="F5636" s="22">
        <f t="shared" si="66"/>
        <v>2</v>
      </c>
      <c r="G5636" s="24">
        <v>4</v>
      </c>
      <c r="H5636" s="22">
        <f>IF(OR($G5636="ERROR",$G5636="UNKNOWN",$G5636=""),IFERROR(VLOOKUP($D5636,'02_UnitPriceRef'!$E$3:$F$10,2,0),IF(OR($E5636="Error",$E5636="UNKNOWN",$E5636=""),0,I5636/E5636)),$G5636)</f>
        <v>4</v>
      </c>
      <c r="I5636" s="23" t="s">
        <v>10030</v>
      </c>
      <c r="J5636" s="22">
        <f t="shared" si="67"/>
        <v>8</v>
      </c>
      <c r="K5636" s="22" t="s">
        <v>22</v>
      </c>
      <c r="L5636" s="22" t="s">
        <v>11</v>
      </c>
      <c r="M5636" s="26">
        <v>45238</v>
      </c>
      <c r="N5636" s="27">
        <f t="shared" si="68"/>
        <v>45238</v>
      </c>
    </row>
    <row r="5637" spans="1:14" ht="22.6" customHeight="1">
      <c r="A5637" s="22" t="s">
        <v>5658</v>
      </c>
      <c r="B5637" s="23" t="s">
        <v>27</v>
      </c>
      <c r="C5637" s="22" t="str">
        <f>IF(OR($B5637="Unknown",$B5637="Error",$B5637=""),IFERROR(VLOOKUP($H5637, '02_UnitPriceRef'!$F$3:$G$10,2,FALSE),"N/A"),$B5637)</f>
        <v>Sandwich</v>
      </c>
      <c r="D5637" s="22" t="s">
        <v>27</v>
      </c>
      <c r="E5637" s="23" t="s">
        <v>10031</v>
      </c>
      <c r="F5637" s="22">
        <f t="shared" si="66"/>
        <v>2</v>
      </c>
      <c r="G5637" s="24">
        <v>4</v>
      </c>
      <c r="H5637" s="22">
        <f>IF(OR($G5637="ERROR",$G5637="UNKNOWN",$G5637=""),IFERROR(VLOOKUP($D5637,'02_UnitPriceRef'!$E$3:$F$10,2,0),IF(OR($E5637="Error",$E5637="UNKNOWN",$E5637=""),0,I5637/E5637)),$G5637)</f>
        <v>4</v>
      </c>
      <c r="I5637" s="24">
        <v>8</v>
      </c>
      <c r="J5637" s="22">
        <f t="shared" si="67"/>
        <v>8</v>
      </c>
      <c r="K5637" s="22" t="s">
        <v>14</v>
      </c>
      <c r="L5637" s="22" t="s">
        <v>20</v>
      </c>
      <c r="M5637" s="26">
        <v>45230</v>
      </c>
      <c r="N5637" s="27">
        <f t="shared" si="68"/>
        <v>45230</v>
      </c>
    </row>
    <row r="5638" spans="1:14" ht="22.6" customHeight="1">
      <c r="A5638" s="22" t="s">
        <v>5659</v>
      </c>
      <c r="B5638" s="23" t="s">
        <v>24</v>
      </c>
      <c r="C5638" s="22" t="str">
        <f>IF(OR($B5638="Unknown",$B5638="Error",$B5638=""),IFERROR(VLOOKUP($H5638, '02_UnitPriceRef'!$F$3:$G$10,2,FALSE),"N/A"),$B5638)</f>
        <v>Smoothie</v>
      </c>
      <c r="D5638" s="22" t="s">
        <v>24</v>
      </c>
      <c r="E5638" s="24">
        <v>3</v>
      </c>
      <c r="F5638" s="22">
        <f t="shared" si="66"/>
        <v>3</v>
      </c>
      <c r="G5638" s="23"/>
      <c r="H5638" s="22">
        <f>IF(OR($G5638="ERROR",$G5638="UNKNOWN",$G5638=""),IFERROR(VLOOKUP($D5638,'02_UnitPriceRef'!$E$3:$F$10,2,0),IF(OR($E5638="Error",$E5638="UNKNOWN",$E5638=""),0,I5638/E5638)),$G5638)</f>
        <v>4</v>
      </c>
      <c r="I5638" s="24">
        <v>12</v>
      </c>
      <c r="J5638" s="22">
        <f t="shared" si="67"/>
        <v>12</v>
      </c>
      <c r="K5638" s="22" t="s">
        <v>22</v>
      </c>
      <c r="L5638" s="22" t="s">
        <v>20</v>
      </c>
      <c r="M5638" s="26">
        <v>44933</v>
      </c>
      <c r="N5638" s="27">
        <f t="shared" si="68"/>
        <v>44933</v>
      </c>
    </row>
    <row r="5639" spans="1:14" ht="22.6" customHeight="1">
      <c r="A5639" s="22" t="s">
        <v>5660</v>
      </c>
      <c r="B5639" s="23" t="s">
        <v>17</v>
      </c>
      <c r="C5639" s="22" t="str">
        <f>IF(OR($B5639="Unknown",$B5639="Error",$B5639=""),IFERROR(VLOOKUP($H5639, '02_UnitPriceRef'!$F$3:$G$10,2,FALSE),"N/A"),$B5639)</f>
        <v>Cookie</v>
      </c>
      <c r="D5639" s="22" t="s">
        <v>17</v>
      </c>
      <c r="E5639" s="24">
        <v>5</v>
      </c>
      <c r="F5639" s="22">
        <f t="shared" si="66"/>
        <v>5</v>
      </c>
      <c r="G5639" s="24">
        <v>1</v>
      </c>
      <c r="H5639" s="22">
        <f>IF(OR($G5639="ERROR",$G5639="UNKNOWN",$G5639=""),IFERROR(VLOOKUP($D5639,'02_UnitPriceRef'!$E$3:$F$10,2,0),IF(OR($E5639="Error",$E5639="UNKNOWN",$E5639=""),0,I5639/E5639)),$G5639)</f>
        <v>1</v>
      </c>
      <c r="I5639" s="24">
        <v>5</v>
      </c>
      <c r="J5639" s="22">
        <f t="shared" si="67"/>
        <v>5</v>
      </c>
      <c r="K5639" s="22" t="s">
        <v>20</v>
      </c>
      <c r="L5639" s="22" t="s">
        <v>15</v>
      </c>
      <c r="M5639" s="26">
        <v>45174</v>
      </c>
      <c r="N5639" s="27">
        <f t="shared" si="68"/>
        <v>45174</v>
      </c>
    </row>
    <row r="5640" spans="1:14" ht="22.6" customHeight="1">
      <c r="A5640" s="22" t="s">
        <v>5661</v>
      </c>
      <c r="B5640" s="23" t="s">
        <v>19</v>
      </c>
      <c r="C5640" s="22" t="str">
        <f>IF(OR($B5640="Unknown",$B5640="Error",$B5640=""),IFERROR(VLOOKUP($H5640, '02_UnitPriceRef'!$F$3:$G$10,2,FALSE),"N/A"),$B5640)</f>
        <v>Salad</v>
      </c>
      <c r="D5640" s="22" t="s">
        <v>19</v>
      </c>
      <c r="E5640" s="24">
        <v>5</v>
      </c>
      <c r="F5640" s="22">
        <f t="shared" si="66"/>
        <v>5</v>
      </c>
      <c r="G5640" s="24">
        <v>5</v>
      </c>
      <c r="H5640" s="22">
        <f>IF(OR($G5640="ERROR",$G5640="UNKNOWN",$G5640=""),IFERROR(VLOOKUP($D5640,'02_UnitPriceRef'!$E$3:$F$10,2,0),IF(OR($E5640="Error",$E5640="UNKNOWN",$E5640=""),0,I5640/E5640)),$G5640)</f>
        <v>5</v>
      </c>
      <c r="I5640" s="24">
        <v>25</v>
      </c>
      <c r="J5640" s="22">
        <f t="shared" si="67"/>
        <v>25</v>
      </c>
      <c r="K5640" s="22" t="s">
        <v>20</v>
      </c>
      <c r="L5640" s="22" t="s">
        <v>20</v>
      </c>
      <c r="M5640" s="26">
        <v>45244</v>
      </c>
      <c r="N5640" s="27">
        <f t="shared" si="68"/>
        <v>45244</v>
      </c>
    </row>
    <row r="5641" spans="1:14" ht="22.6" customHeight="1">
      <c r="A5641" s="22" t="s">
        <v>5662</v>
      </c>
      <c r="B5641" s="23" t="s">
        <v>35</v>
      </c>
      <c r="C5641" s="22" t="str">
        <f>IF(OR($B5641="Unknown",$B5641="Error",$B5641=""),IFERROR(VLOOKUP($H5641, '02_UnitPriceRef'!$F$3:$G$10,2,FALSE),"N/A"),$B5641)</f>
        <v>Tea</v>
      </c>
      <c r="D5641" s="22" t="s">
        <v>35</v>
      </c>
      <c r="E5641" s="23"/>
      <c r="F5641" s="22">
        <f t="shared" si="66"/>
        <v>4</v>
      </c>
      <c r="G5641" s="23" t="s">
        <v>10030</v>
      </c>
      <c r="H5641" s="22">
        <f>IF(OR($G5641="ERROR",$G5641="UNKNOWN",$G5641=""),IFERROR(VLOOKUP($D5641,'02_UnitPriceRef'!$E$3:$F$10,2,0),IF(OR($E5641="Error",$E5641="UNKNOWN",$E5641=""),0,I5641/E5641)),$G5641)</f>
        <v>1.5</v>
      </c>
      <c r="I5641" s="24">
        <v>6</v>
      </c>
      <c r="J5641" s="22">
        <f t="shared" si="67"/>
        <v>6</v>
      </c>
      <c r="K5641" s="22" t="s">
        <v>10</v>
      </c>
      <c r="L5641" s="22" t="s">
        <v>20</v>
      </c>
      <c r="M5641" s="26">
        <v>45212</v>
      </c>
      <c r="N5641" s="27">
        <f t="shared" si="68"/>
        <v>45212</v>
      </c>
    </row>
    <row r="5642" spans="1:14" ht="22.6" customHeight="1">
      <c r="A5642" s="22" t="s">
        <v>5663</v>
      </c>
      <c r="B5642" s="23" t="s">
        <v>35</v>
      </c>
      <c r="C5642" s="22" t="str">
        <f>IF(OR($B5642="Unknown",$B5642="Error",$B5642=""),IFERROR(VLOOKUP($H5642, '02_UnitPriceRef'!$F$3:$G$10,2,FALSE),"N/A"),$B5642)</f>
        <v>Tea</v>
      </c>
      <c r="D5642" s="22" t="s">
        <v>35</v>
      </c>
      <c r="E5642" s="24">
        <v>5</v>
      </c>
      <c r="F5642" s="22">
        <f t="shared" si="66"/>
        <v>5</v>
      </c>
      <c r="G5642" s="24">
        <v>1.5</v>
      </c>
      <c r="H5642" s="22">
        <f>IF(OR($G5642="ERROR",$G5642="UNKNOWN",$G5642=""),IFERROR(VLOOKUP($D5642,'02_UnitPriceRef'!$E$3:$F$10,2,0),IF(OR($E5642="Error",$E5642="UNKNOWN",$E5642=""),0,I5642/E5642)),$G5642)</f>
        <v>1.5</v>
      </c>
      <c r="I5642" s="24">
        <v>7.5</v>
      </c>
      <c r="J5642" s="22">
        <f t="shared" si="67"/>
        <v>7.5</v>
      </c>
      <c r="K5642" s="22" t="s">
        <v>22</v>
      </c>
      <c r="L5642" s="22" t="s">
        <v>15</v>
      </c>
      <c r="M5642" s="26">
        <v>45056</v>
      </c>
      <c r="N5642" s="27">
        <f t="shared" si="68"/>
        <v>45056</v>
      </c>
    </row>
    <row r="5643" spans="1:14" ht="22.6" customHeight="1">
      <c r="A5643" s="22" t="s">
        <v>5664</v>
      </c>
      <c r="B5643" s="23" t="s">
        <v>24</v>
      </c>
      <c r="C5643" s="22" t="str">
        <f>IF(OR($B5643="Unknown",$B5643="Error",$B5643=""),IFERROR(VLOOKUP($H5643, '02_UnitPriceRef'!$F$3:$G$10,2,FALSE),"N/A"),$B5643)</f>
        <v>Smoothie</v>
      </c>
      <c r="D5643" s="22" t="s">
        <v>24</v>
      </c>
      <c r="E5643" s="24">
        <v>2</v>
      </c>
      <c r="F5643" s="22">
        <f t="shared" si="66"/>
        <v>2</v>
      </c>
      <c r="G5643" s="24">
        <v>4</v>
      </c>
      <c r="H5643" s="22">
        <f>IF(OR($G5643="ERROR",$G5643="UNKNOWN",$G5643=""),IFERROR(VLOOKUP($D5643,'02_UnitPriceRef'!$E$3:$F$10,2,0),IF(OR($E5643="Error",$E5643="UNKNOWN",$E5643=""),0,I5643/E5643)),$G5643)</f>
        <v>4</v>
      </c>
      <c r="I5643" s="24">
        <v>8</v>
      </c>
      <c r="J5643" s="22">
        <f t="shared" si="67"/>
        <v>8</v>
      </c>
      <c r="K5643" s="22" t="s">
        <v>10</v>
      </c>
      <c r="L5643" s="22" t="s">
        <v>15</v>
      </c>
      <c r="M5643" s="26">
        <v>45220</v>
      </c>
      <c r="N5643" s="27">
        <f t="shared" si="68"/>
        <v>45220</v>
      </c>
    </row>
    <row r="5644" spans="1:14" ht="22.6" customHeight="1">
      <c r="A5644" s="22" t="s">
        <v>5665</v>
      </c>
      <c r="B5644" s="23"/>
      <c r="C5644" s="22" t="str">
        <f>IF(OR($B5644="Unknown",$B5644="Error",$B5644=""),IFERROR(VLOOKUP($H5644, '02_UnitPriceRef'!$F$3:$G$10,2,FALSE),"N/A"),$B5644)</f>
        <v>Cookie</v>
      </c>
      <c r="D5644" s="22" t="s">
        <v>17</v>
      </c>
      <c r="E5644" s="24">
        <v>2</v>
      </c>
      <c r="F5644" s="22">
        <f t="shared" si="66"/>
        <v>2</v>
      </c>
      <c r="G5644" s="24">
        <v>1</v>
      </c>
      <c r="H5644" s="22">
        <f>IF(OR($G5644="ERROR",$G5644="UNKNOWN",$G5644=""),IFERROR(VLOOKUP($D5644,'02_UnitPriceRef'!$E$3:$F$10,2,0),IF(OR($E5644="Error",$E5644="UNKNOWN",$E5644=""),0,I5644/E5644)),$G5644)</f>
        <v>1</v>
      </c>
      <c r="I5644" s="24">
        <v>2</v>
      </c>
      <c r="J5644" s="22">
        <f t="shared" si="67"/>
        <v>2</v>
      </c>
      <c r="K5644" s="22" t="s">
        <v>20</v>
      </c>
      <c r="L5644" s="22" t="s">
        <v>15</v>
      </c>
      <c r="M5644" s="26">
        <v>45021</v>
      </c>
      <c r="N5644" s="27">
        <f t="shared" si="68"/>
        <v>45021</v>
      </c>
    </row>
    <row r="5645" spans="1:14" ht="22.6" customHeight="1">
      <c r="A5645" s="22" t="s">
        <v>5666</v>
      </c>
      <c r="B5645" s="23" t="s">
        <v>35</v>
      </c>
      <c r="C5645" s="22" t="str">
        <f>IF(OR($B5645="Unknown",$B5645="Error",$B5645=""),IFERROR(VLOOKUP($H5645, '02_UnitPriceRef'!$F$3:$G$10,2,FALSE),"N/A"),$B5645)</f>
        <v>Tea</v>
      </c>
      <c r="D5645" s="22" t="s">
        <v>35</v>
      </c>
      <c r="E5645" s="24">
        <v>2</v>
      </c>
      <c r="F5645" s="22">
        <f t="shared" si="66"/>
        <v>2</v>
      </c>
      <c r="G5645" s="24">
        <v>1.5</v>
      </c>
      <c r="H5645" s="22">
        <f>IF(OR($G5645="ERROR",$G5645="UNKNOWN",$G5645=""),IFERROR(VLOOKUP($D5645,'02_UnitPriceRef'!$E$3:$F$10,2,0),IF(OR($E5645="Error",$E5645="UNKNOWN",$E5645=""),0,I5645/E5645)),$G5645)</f>
        <v>1.5</v>
      </c>
      <c r="I5645" s="24">
        <v>3</v>
      </c>
      <c r="J5645" s="22">
        <f t="shared" si="67"/>
        <v>3</v>
      </c>
      <c r="K5645" s="22" t="s">
        <v>20</v>
      </c>
      <c r="L5645" s="22" t="s">
        <v>11</v>
      </c>
      <c r="M5645" s="28" t="s">
        <v>10030</v>
      </c>
      <c r="N5645" s="27">
        <f t="shared" si="68"/>
        <v>1</v>
      </c>
    </row>
    <row r="5646" spans="1:14" ht="22.6" customHeight="1">
      <c r="A5646" s="22" t="s">
        <v>5667</v>
      </c>
      <c r="B5646" s="23" t="s">
        <v>19</v>
      </c>
      <c r="C5646" s="22" t="str">
        <f>IF(OR($B5646="Unknown",$B5646="Error",$B5646=""),IFERROR(VLOOKUP($H5646, '02_UnitPriceRef'!$F$3:$G$10,2,FALSE),"N/A"),$B5646)</f>
        <v>Salad</v>
      </c>
      <c r="D5646" s="22" t="s">
        <v>19</v>
      </c>
      <c r="E5646" s="24">
        <v>5</v>
      </c>
      <c r="F5646" s="22">
        <f t="shared" si="66"/>
        <v>5</v>
      </c>
      <c r="G5646" s="24">
        <v>5</v>
      </c>
      <c r="H5646" s="22">
        <f>IF(OR($G5646="ERROR",$G5646="UNKNOWN",$G5646=""),IFERROR(VLOOKUP($D5646,'02_UnitPriceRef'!$E$3:$F$10,2,0),IF(OR($E5646="Error",$E5646="UNKNOWN",$E5646=""),0,I5646/E5646)),$G5646)</f>
        <v>5</v>
      </c>
      <c r="I5646" s="24">
        <v>25</v>
      </c>
      <c r="J5646" s="22">
        <f t="shared" si="67"/>
        <v>25</v>
      </c>
      <c r="K5646" s="22" t="s">
        <v>22</v>
      </c>
      <c r="L5646" s="22" t="s">
        <v>15</v>
      </c>
      <c r="M5646" s="26">
        <v>45177</v>
      </c>
      <c r="N5646" s="27">
        <f t="shared" si="68"/>
        <v>45177</v>
      </c>
    </row>
    <row r="5647" spans="1:14" ht="22.6" customHeight="1">
      <c r="A5647" s="22" t="s">
        <v>5668</v>
      </c>
      <c r="B5647" s="23" t="s">
        <v>13</v>
      </c>
      <c r="C5647" s="22" t="str">
        <f>IF(OR($B5647="Unknown",$B5647="Error",$B5647=""),IFERROR(VLOOKUP($H5647, '02_UnitPriceRef'!$F$3:$G$10,2,FALSE),"N/A"),$B5647)</f>
        <v>Cake</v>
      </c>
      <c r="D5647" s="22" t="s">
        <v>13</v>
      </c>
      <c r="E5647" s="24">
        <v>1</v>
      </c>
      <c r="F5647" s="22">
        <f t="shared" si="66"/>
        <v>1</v>
      </c>
      <c r="G5647" s="24">
        <v>3</v>
      </c>
      <c r="H5647" s="22">
        <f>IF(OR($G5647="ERROR",$G5647="UNKNOWN",$G5647=""),IFERROR(VLOOKUP($D5647,'02_UnitPriceRef'!$E$3:$F$10,2,0),IF(OR($E5647="Error",$E5647="UNKNOWN",$E5647=""),0,I5647/E5647)),$G5647)</f>
        <v>3</v>
      </c>
      <c r="I5647" s="24">
        <v>3</v>
      </c>
      <c r="J5647" s="22">
        <f t="shared" si="67"/>
        <v>3</v>
      </c>
      <c r="K5647" s="22" t="s">
        <v>20</v>
      </c>
      <c r="L5647" s="22" t="s">
        <v>11</v>
      </c>
      <c r="M5647" s="26">
        <v>45041</v>
      </c>
      <c r="N5647" s="27">
        <f t="shared" si="68"/>
        <v>45041</v>
      </c>
    </row>
    <row r="5648" spans="1:14" ht="22.6" customHeight="1">
      <c r="A5648" s="22" t="s">
        <v>5669</v>
      </c>
      <c r="B5648" s="23" t="s">
        <v>39</v>
      </c>
      <c r="C5648" s="22" t="str">
        <f>IF(OR($B5648="Unknown",$B5648="Error",$B5648=""),IFERROR(VLOOKUP($H5648, '02_UnitPriceRef'!$F$3:$G$10,2,FALSE),"N/A"),$B5648)</f>
        <v>Juice</v>
      </c>
      <c r="D5648" s="22" t="s">
        <v>39</v>
      </c>
      <c r="E5648" s="24">
        <v>5</v>
      </c>
      <c r="F5648" s="22">
        <f t="shared" si="66"/>
        <v>5</v>
      </c>
      <c r="G5648" s="24">
        <v>3</v>
      </c>
      <c r="H5648" s="22">
        <f>IF(OR($G5648="ERROR",$G5648="UNKNOWN",$G5648=""),IFERROR(VLOOKUP($D5648,'02_UnitPriceRef'!$E$3:$F$10,2,0),IF(OR($E5648="Error",$E5648="UNKNOWN",$E5648=""),0,I5648/E5648)),$G5648)</f>
        <v>3</v>
      </c>
      <c r="I5648" s="24">
        <v>15</v>
      </c>
      <c r="J5648" s="22">
        <f t="shared" si="67"/>
        <v>15</v>
      </c>
      <c r="K5648" s="22" t="s">
        <v>20</v>
      </c>
      <c r="L5648" s="22" t="s">
        <v>15</v>
      </c>
      <c r="M5648" s="26">
        <v>45180</v>
      </c>
      <c r="N5648" s="27">
        <f t="shared" si="68"/>
        <v>45180</v>
      </c>
    </row>
    <row r="5649" spans="1:14" ht="22.6" customHeight="1">
      <c r="A5649" s="22" t="s">
        <v>5670</v>
      </c>
      <c r="B5649" s="23" t="s">
        <v>9</v>
      </c>
      <c r="C5649" s="22" t="str">
        <f>IF(OR($B5649="Unknown",$B5649="Error",$B5649=""),IFERROR(VLOOKUP($H5649, '02_UnitPriceRef'!$F$3:$G$10,2,FALSE),"N/A"),$B5649)</f>
        <v>Coffee</v>
      </c>
      <c r="D5649" s="22" t="s">
        <v>9</v>
      </c>
      <c r="E5649" s="24">
        <v>3</v>
      </c>
      <c r="F5649" s="22">
        <f t="shared" si="66"/>
        <v>3</v>
      </c>
      <c r="G5649" s="23"/>
      <c r="H5649" s="22">
        <f>IF(OR($G5649="ERROR",$G5649="UNKNOWN",$G5649=""),IFERROR(VLOOKUP($D5649,'02_UnitPriceRef'!$E$3:$F$10,2,0),IF(OR($E5649="Error",$E5649="UNKNOWN",$E5649=""),0,I5649/E5649)),$G5649)</f>
        <v>2</v>
      </c>
      <c r="I5649" s="24">
        <v>6</v>
      </c>
      <c r="J5649" s="22">
        <f t="shared" si="67"/>
        <v>6</v>
      </c>
      <c r="K5649" s="22" t="s">
        <v>10</v>
      </c>
      <c r="L5649" s="22" t="s">
        <v>11</v>
      </c>
      <c r="M5649" s="26">
        <v>45036</v>
      </c>
      <c r="N5649" s="27">
        <f t="shared" si="68"/>
        <v>45036</v>
      </c>
    </row>
    <row r="5650" spans="1:14" ht="22.6" customHeight="1">
      <c r="A5650" s="22" t="s">
        <v>5671</v>
      </c>
      <c r="B5650" s="23" t="s">
        <v>19</v>
      </c>
      <c r="C5650" s="22" t="str">
        <f>IF(OR($B5650="Unknown",$B5650="Error",$B5650=""),IFERROR(VLOOKUP($H5650, '02_UnitPriceRef'!$F$3:$G$10,2,FALSE),"N/A"),$B5650)</f>
        <v>Salad</v>
      </c>
      <c r="D5650" s="22" t="s">
        <v>19</v>
      </c>
      <c r="E5650" s="24">
        <v>4</v>
      </c>
      <c r="F5650" s="22">
        <f t="shared" si="66"/>
        <v>4</v>
      </c>
      <c r="G5650" s="24">
        <v>5</v>
      </c>
      <c r="H5650" s="22">
        <f>IF(OR($G5650="ERROR",$G5650="UNKNOWN",$G5650=""),IFERROR(VLOOKUP($D5650,'02_UnitPriceRef'!$E$3:$F$10,2,0),IF(OR($E5650="Error",$E5650="UNKNOWN",$E5650=""),0,I5650/E5650)),$G5650)</f>
        <v>5</v>
      </c>
      <c r="I5650" s="24">
        <v>20</v>
      </c>
      <c r="J5650" s="22">
        <f t="shared" si="67"/>
        <v>20</v>
      </c>
      <c r="K5650" s="22" t="s">
        <v>14</v>
      </c>
      <c r="L5650" s="22" t="s">
        <v>20</v>
      </c>
      <c r="M5650" s="26">
        <v>44996</v>
      </c>
      <c r="N5650" s="27">
        <f t="shared" si="68"/>
        <v>44996</v>
      </c>
    </row>
    <row r="5651" spans="1:14" ht="22.6" customHeight="1">
      <c r="A5651" s="22" t="s">
        <v>5672</v>
      </c>
      <c r="B5651" s="23" t="s">
        <v>9</v>
      </c>
      <c r="C5651" s="22" t="str">
        <f>IF(OR($B5651="Unknown",$B5651="Error",$B5651=""),IFERROR(VLOOKUP($H5651, '02_UnitPriceRef'!$F$3:$G$10,2,FALSE),"N/A"),$B5651)</f>
        <v>Coffee</v>
      </c>
      <c r="D5651" s="22" t="s">
        <v>9</v>
      </c>
      <c r="E5651" s="24">
        <v>4</v>
      </c>
      <c r="F5651" s="22">
        <f t="shared" si="66"/>
        <v>4</v>
      </c>
      <c r="G5651" s="24">
        <v>2</v>
      </c>
      <c r="H5651" s="22">
        <f>IF(OR($G5651="ERROR",$G5651="UNKNOWN",$G5651=""),IFERROR(VLOOKUP($D5651,'02_UnitPriceRef'!$E$3:$F$10,2,0),IF(OR($E5651="Error",$E5651="UNKNOWN",$E5651=""),0,I5651/E5651)),$G5651)</f>
        <v>2</v>
      </c>
      <c r="I5651" s="24">
        <v>8</v>
      </c>
      <c r="J5651" s="22">
        <f t="shared" si="67"/>
        <v>8</v>
      </c>
      <c r="K5651" s="22" t="s">
        <v>20</v>
      </c>
      <c r="L5651" s="22" t="s">
        <v>11</v>
      </c>
      <c r="M5651" s="26">
        <v>45098</v>
      </c>
      <c r="N5651" s="27">
        <f t="shared" si="68"/>
        <v>45098</v>
      </c>
    </row>
    <row r="5652" spans="1:14" ht="22.6" customHeight="1">
      <c r="A5652" s="22" t="s">
        <v>5673</v>
      </c>
      <c r="B5652" s="23" t="s">
        <v>10030</v>
      </c>
      <c r="C5652" s="22" t="str">
        <f>IF(OR($B5652="Unknown",$B5652="Error",$B5652=""),IFERROR(VLOOKUP($H5652, '02_UnitPriceRef'!$F$3:$G$10,2,FALSE),"N/A"),$B5652)</f>
        <v>Tea</v>
      </c>
      <c r="D5652" s="22" t="s">
        <v>35</v>
      </c>
      <c r="E5652" s="24">
        <v>3</v>
      </c>
      <c r="F5652" s="22">
        <f t="shared" si="66"/>
        <v>3</v>
      </c>
      <c r="G5652" s="24">
        <v>1.5</v>
      </c>
      <c r="H5652" s="22">
        <f>IF(OR($G5652="ERROR",$G5652="UNKNOWN",$G5652=""),IFERROR(VLOOKUP($D5652,'02_UnitPriceRef'!$E$3:$F$10,2,0),IF(OR($E5652="Error",$E5652="UNKNOWN",$E5652=""),0,I5652/E5652)),$G5652)</f>
        <v>1.5</v>
      </c>
      <c r="I5652" s="24">
        <v>4.5</v>
      </c>
      <c r="J5652" s="22">
        <f t="shared" si="67"/>
        <v>4.5</v>
      </c>
      <c r="K5652" s="22" t="s">
        <v>10</v>
      </c>
      <c r="L5652" s="22" t="s">
        <v>20</v>
      </c>
      <c r="M5652" s="26">
        <v>45105</v>
      </c>
      <c r="N5652" s="27">
        <f t="shared" si="68"/>
        <v>45105</v>
      </c>
    </row>
    <row r="5653" spans="1:14" ht="22.6" customHeight="1">
      <c r="A5653" s="22" t="s">
        <v>5674</v>
      </c>
      <c r="B5653" s="23" t="s">
        <v>13</v>
      </c>
      <c r="C5653" s="22" t="str">
        <f>IF(OR($B5653="Unknown",$B5653="Error",$B5653=""),IFERROR(VLOOKUP($H5653, '02_UnitPriceRef'!$F$3:$G$10,2,FALSE),"N/A"),$B5653)</f>
        <v>Cake</v>
      </c>
      <c r="D5653" s="22" t="s">
        <v>13</v>
      </c>
      <c r="E5653" s="24">
        <v>4</v>
      </c>
      <c r="F5653" s="22">
        <f t="shared" si="66"/>
        <v>4</v>
      </c>
      <c r="G5653" s="24">
        <v>3</v>
      </c>
      <c r="H5653" s="22">
        <f>IF(OR($G5653="ERROR",$G5653="UNKNOWN",$G5653=""),IFERROR(VLOOKUP($D5653,'02_UnitPriceRef'!$E$3:$F$10,2,0),IF(OR($E5653="Error",$E5653="UNKNOWN",$E5653=""),0,I5653/E5653)),$G5653)</f>
        <v>3</v>
      </c>
      <c r="I5653" s="24">
        <v>12</v>
      </c>
      <c r="J5653" s="22">
        <f t="shared" si="67"/>
        <v>12</v>
      </c>
      <c r="K5653" s="22" t="s">
        <v>14</v>
      </c>
      <c r="L5653" s="22" t="s">
        <v>20</v>
      </c>
      <c r="M5653" s="26">
        <v>44934</v>
      </c>
      <c r="N5653" s="27">
        <f t="shared" si="68"/>
        <v>44934</v>
      </c>
    </row>
    <row r="5654" spans="1:14" ht="22.6" customHeight="1">
      <c r="A5654" s="22" t="s">
        <v>5675</v>
      </c>
      <c r="B5654" s="23" t="s">
        <v>24</v>
      </c>
      <c r="C5654" s="22" t="str">
        <f>IF(OR($B5654="Unknown",$B5654="Error",$B5654=""),IFERROR(VLOOKUP($H5654, '02_UnitPriceRef'!$F$3:$G$10,2,FALSE),"N/A"),$B5654)</f>
        <v>Smoothie</v>
      </c>
      <c r="D5654" s="22" t="s">
        <v>24</v>
      </c>
      <c r="E5654" s="24">
        <v>5</v>
      </c>
      <c r="F5654" s="22">
        <f t="shared" si="66"/>
        <v>5</v>
      </c>
      <c r="G5654" s="24">
        <v>4</v>
      </c>
      <c r="H5654" s="22">
        <f>IF(OR($G5654="ERROR",$G5654="UNKNOWN",$G5654=""),IFERROR(VLOOKUP($D5654,'02_UnitPriceRef'!$E$3:$F$10,2,0),IF(OR($E5654="Error",$E5654="UNKNOWN",$E5654=""),0,I5654/E5654)),$G5654)</f>
        <v>4</v>
      </c>
      <c r="I5654" s="24">
        <v>20</v>
      </c>
      <c r="J5654" s="22">
        <f t="shared" si="67"/>
        <v>20</v>
      </c>
      <c r="K5654" s="22" t="s">
        <v>20</v>
      </c>
      <c r="L5654" s="22" t="s">
        <v>20</v>
      </c>
      <c r="M5654" s="26">
        <v>45287</v>
      </c>
      <c r="N5654" s="27">
        <f t="shared" si="68"/>
        <v>45287</v>
      </c>
    </row>
    <row r="5655" spans="1:14" ht="22.6" customHeight="1">
      <c r="A5655" s="22" t="s">
        <v>5676</v>
      </c>
      <c r="B5655" s="23" t="s">
        <v>13</v>
      </c>
      <c r="C5655" s="22" t="str">
        <f>IF(OR($B5655="Unknown",$B5655="Error",$B5655=""),IFERROR(VLOOKUP($H5655, '02_UnitPriceRef'!$F$3:$G$10,2,FALSE),"N/A"),$B5655)</f>
        <v>Cake</v>
      </c>
      <c r="D5655" s="22" t="s">
        <v>13</v>
      </c>
      <c r="E5655" s="24">
        <v>2</v>
      </c>
      <c r="F5655" s="22">
        <f t="shared" si="66"/>
        <v>2</v>
      </c>
      <c r="G5655" s="24">
        <v>3</v>
      </c>
      <c r="H5655" s="22">
        <f>IF(OR($G5655="ERROR",$G5655="UNKNOWN",$G5655=""),IFERROR(VLOOKUP($D5655,'02_UnitPriceRef'!$E$3:$F$10,2,0),IF(OR($E5655="Error",$E5655="UNKNOWN",$E5655=""),0,I5655/E5655)),$G5655)</f>
        <v>3</v>
      </c>
      <c r="I5655" s="24">
        <v>6</v>
      </c>
      <c r="J5655" s="22">
        <f t="shared" si="67"/>
        <v>6</v>
      </c>
      <c r="K5655" s="22" t="s">
        <v>22</v>
      </c>
      <c r="L5655" s="22" t="s">
        <v>20</v>
      </c>
      <c r="M5655" s="26">
        <v>45272</v>
      </c>
      <c r="N5655" s="27">
        <f t="shared" si="68"/>
        <v>45272</v>
      </c>
    </row>
    <row r="5656" spans="1:14" ht="22.6" customHeight="1">
      <c r="A5656" s="22" t="s">
        <v>5677</v>
      </c>
      <c r="B5656" s="23" t="s">
        <v>19</v>
      </c>
      <c r="C5656" s="22" t="str">
        <f>IF(OR($B5656="Unknown",$B5656="Error",$B5656=""),IFERROR(VLOOKUP($H5656, '02_UnitPriceRef'!$F$3:$G$10,2,FALSE),"N/A"),$B5656)</f>
        <v>Salad</v>
      </c>
      <c r="D5656" s="22" t="s">
        <v>19</v>
      </c>
      <c r="E5656" s="24">
        <v>4</v>
      </c>
      <c r="F5656" s="22">
        <f t="shared" si="66"/>
        <v>4</v>
      </c>
      <c r="G5656" s="24">
        <v>5</v>
      </c>
      <c r="H5656" s="22">
        <f>IF(OR($G5656="ERROR",$G5656="UNKNOWN",$G5656=""),IFERROR(VLOOKUP($D5656,'02_UnitPriceRef'!$E$3:$F$10,2,0),IF(OR($E5656="Error",$E5656="UNKNOWN",$E5656=""),0,I5656/E5656)),$G5656)</f>
        <v>5</v>
      </c>
      <c r="I5656" s="24">
        <v>20</v>
      </c>
      <c r="J5656" s="22">
        <f t="shared" si="67"/>
        <v>20</v>
      </c>
      <c r="K5656" s="22" t="s">
        <v>22</v>
      </c>
      <c r="L5656" s="22" t="s">
        <v>20</v>
      </c>
      <c r="M5656" s="26">
        <v>44979</v>
      </c>
      <c r="N5656" s="27">
        <f t="shared" si="68"/>
        <v>44979</v>
      </c>
    </row>
    <row r="5657" spans="1:14" ht="22.6" customHeight="1">
      <c r="A5657" s="22" t="s">
        <v>5678</v>
      </c>
      <c r="B5657" s="23" t="s">
        <v>27</v>
      </c>
      <c r="C5657" s="22" t="str">
        <f>IF(OR($B5657="Unknown",$B5657="Error",$B5657=""),IFERROR(VLOOKUP($H5657, '02_UnitPriceRef'!$F$3:$G$10,2,FALSE),"N/A"),$B5657)</f>
        <v>Sandwich</v>
      </c>
      <c r="D5657" s="22" t="s">
        <v>27</v>
      </c>
      <c r="E5657" s="24">
        <v>3</v>
      </c>
      <c r="F5657" s="22">
        <f t="shared" si="66"/>
        <v>3</v>
      </c>
      <c r="G5657" s="24">
        <v>4</v>
      </c>
      <c r="H5657" s="22">
        <f>IF(OR($G5657="ERROR",$G5657="UNKNOWN",$G5657=""),IFERROR(VLOOKUP($D5657,'02_UnitPriceRef'!$E$3:$F$10,2,0),IF(OR($E5657="Error",$E5657="UNKNOWN",$E5657=""),0,I5657/E5657)),$G5657)</f>
        <v>4</v>
      </c>
      <c r="I5657" s="24">
        <v>12</v>
      </c>
      <c r="J5657" s="22">
        <f t="shared" si="67"/>
        <v>12</v>
      </c>
      <c r="K5657" s="22" t="s">
        <v>20</v>
      </c>
      <c r="L5657" s="22" t="s">
        <v>11</v>
      </c>
      <c r="M5657" s="26">
        <v>45031</v>
      </c>
      <c r="N5657" s="27">
        <f t="shared" si="68"/>
        <v>45031</v>
      </c>
    </row>
    <row r="5658" spans="1:14" ht="22.6" customHeight="1">
      <c r="A5658" s="22" t="s">
        <v>5679</v>
      </c>
      <c r="B5658" s="23" t="s">
        <v>39</v>
      </c>
      <c r="C5658" s="22" t="str">
        <f>IF(OR($B5658="Unknown",$B5658="Error",$B5658=""),IFERROR(VLOOKUP($H5658, '02_UnitPriceRef'!$F$3:$G$10,2,FALSE),"N/A"),$B5658)</f>
        <v>Juice</v>
      </c>
      <c r="D5658" s="22" t="s">
        <v>39</v>
      </c>
      <c r="E5658" s="24">
        <v>3</v>
      </c>
      <c r="F5658" s="22">
        <f t="shared" si="66"/>
        <v>3</v>
      </c>
      <c r="G5658" s="23" t="s">
        <v>10030</v>
      </c>
      <c r="H5658" s="22">
        <f>IF(OR($G5658="ERROR",$G5658="UNKNOWN",$G5658=""),IFERROR(VLOOKUP($D5658,'02_UnitPriceRef'!$E$3:$F$10,2,0),IF(OR($E5658="Error",$E5658="UNKNOWN",$E5658=""),0,I5658/E5658)),$G5658)</f>
        <v>3</v>
      </c>
      <c r="I5658" s="24">
        <v>9</v>
      </c>
      <c r="J5658" s="22">
        <f t="shared" si="67"/>
        <v>9</v>
      </c>
      <c r="K5658" s="22" t="s">
        <v>20</v>
      </c>
      <c r="L5658" s="22" t="s">
        <v>11</v>
      </c>
      <c r="M5658" s="26">
        <v>45265</v>
      </c>
      <c r="N5658" s="27">
        <f t="shared" si="68"/>
        <v>45265</v>
      </c>
    </row>
    <row r="5659" spans="1:14" ht="22.6" customHeight="1">
      <c r="A5659" s="22" t="s">
        <v>5680</v>
      </c>
      <c r="B5659" s="23"/>
      <c r="C5659" s="22" t="str">
        <f>IF(OR($B5659="Unknown",$B5659="Error",$B5659=""),IFERROR(VLOOKUP($H5659, '02_UnitPriceRef'!$F$3:$G$10,2,FALSE),"N/A"),$B5659)</f>
        <v>Cake/Juice</v>
      </c>
      <c r="D5659" s="22" t="s">
        <v>10044</v>
      </c>
      <c r="E5659" s="24">
        <v>1</v>
      </c>
      <c r="F5659" s="22">
        <f t="shared" si="66"/>
        <v>1</v>
      </c>
      <c r="G5659" s="24">
        <v>3</v>
      </c>
      <c r="H5659" s="22">
        <f>IF(OR($G5659="ERROR",$G5659="UNKNOWN",$G5659=""),IFERROR(VLOOKUP($D5659,'02_UnitPriceRef'!$E$3:$F$10,2,0),IF(OR($E5659="Error",$E5659="UNKNOWN",$E5659=""),0,I5659/E5659)),$G5659)</f>
        <v>3</v>
      </c>
      <c r="I5659" s="24">
        <v>3</v>
      </c>
      <c r="J5659" s="22">
        <f t="shared" si="67"/>
        <v>3</v>
      </c>
      <c r="K5659" s="22" t="s">
        <v>20</v>
      </c>
      <c r="L5659" s="22" t="s">
        <v>15</v>
      </c>
      <c r="M5659" s="26">
        <v>45059</v>
      </c>
      <c r="N5659" s="27">
        <f t="shared" si="68"/>
        <v>45059</v>
      </c>
    </row>
    <row r="5660" spans="1:14" ht="22.6" customHeight="1">
      <c r="A5660" s="22" t="s">
        <v>5681</v>
      </c>
      <c r="B5660" s="23" t="s">
        <v>27</v>
      </c>
      <c r="C5660" s="22" t="str">
        <f>IF(OR($B5660="Unknown",$B5660="Error",$B5660=""),IFERROR(VLOOKUP($H5660, '02_UnitPriceRef'!$F$3:$G$10,2,FALSE),"N/A"),$B5660)</f>
        <v>Sandwich</v>
      </c>
      <c r="D5660" s="22" t="s">
        <v>27</v>
      </c>
      <c r="E5660" s="24">
        <v>3</v>
      </c>
      <c r="F5660" s="22">
        <f t="shared" si="66"/>
        <v>3</v>
      </c>
      <c r="G5660" s="24">
        <v>4</v>
      </c>
      <c r="H5660" s="22">
        <f>IF(OR($G5660="ERROR",$G5660="UNKNOWN",$G5660=""),IFERROR(VLOOKUP($D5660,'02_UnitPriceRef'!$E$3:$F$10,2,0),IF(OR($E5660="Error",$E5660="UNKNOWN",$E5660=""),0,I5660/E5660)),$G5660)</f>
        <v>4</v>
      </c>
      <c r="I5660" s="24">
        <v>12</v>
      </c>
      <c r="J5660" s="22">
        <f t="shared" si="67"/>
        <v>12</v>
      </c>
      <c r="K5660" s="22" t="s">
        <v>22</v>
      </c>
      <c r="L5660" s="22" t="s">
        <v>20</v>
      </c>
      <c r="M5660" s="26">
        <v>45055</v>
      </c>
      <c r="N5660" s="27">
        <f t="shared" si="68"/>
        <v>45055</v>
      </c>
    </row>
    <row r="5661" spans="1:14" ht="22.6" customHeight="1">
      <c r="A5661" s="22" t="s">
        <v>5682</v>
      </c>
      <c r="B5661" s="23" t="s">
        <v>17</v>
      </c>
      <c r="C5661" s="22" t="str">
        <f>IF(OR($B5661="Unknown",$B5661="Error",$B5661=""),IFERROR(VLOOKUP($H5661, '02_UnitPriceRef'!$F$3:$G$10,2,FALSE),"N/A"),$B5661)</f>
        <v>Cookie</v>
      </c>
      <c r="D5661" s="22" t="s">
        <v>17</v>
      </c>
      <c r="E5661" s="24">
        <v>4</v>
      </c>
      <c r="F5661" s="22">
        <f t="shared" si="66"/>
        <v>4</v>
      </c>
      <c r="G5661" s="24">
        <v>1</v>
      </c>
      <c r="H5661" s="22">
        <f>IF(OR($G5661="ERROR",$G5661="UNKNOWN",$G5661=""),IFERROR(VLOOKUP($D5661,'02_UnitPriceRef'!$E$3:$F$10,2,0),IF(OR($E5661="Error",$E5661="UNKNOWN",$E5661=""),0,I5661/E5661)),$G5661)</f>
        <v>1</v>
      </c>
      <c r="I5661" s="24">
        <v>4</v>
      </c>
      <c r="J5661" s="22">
        <f t="shared" si="67"/>
        <v>4</v>
      </c>
      <c r="K5661" s="22" t="s">
        <v>20</v>
      </c>
      <c r="L5661" s="22" t="s">
        <v>15</v>
      </c>
      <c r="M5661" s="26">
        <v>45197</v>
      </c>
      <c r="N5661" s="27">
        <f t="shared" si="68"/>
        <v>45197</v>
      </c>
    </row>
    <row r="5662" spans="1:14" ht="22.6" customHeight="1">
      <c r="A5662" s="22" t="s">
        <v>5683</v>
      </c>
      <c r="B5662" s="23" t="s">
        <v>13</v>
      </c>
      <c r="C5662" s="22" t="str">
        <f>IF(OR($B5662="Unknown",$B5662="Error",$B5662=""),IFERROR(VLOOKUP($H5662, '02_UnitPriceRef'!$F$3:$G$10,2,FALSE),"N/A"),$B5662)</f>
        <v>Cake</v>
      </c>
      <c r="D5662" s="22" t="s">
        <v>13</v>
      </c>
      <c r="E5662" s="24">
        <v>5</v>
      </c>
      <c r="F5662" s="22">
        <f t="shared" si="66"/>
        <v>5</v>
      </c>
      <c r="G5662" s="24">
        <v>3</v>
      </c>
      <c r="H5662" s="22">
        <f>IF(OR($G5662="ERROR",$G5662="UNKNOWN",$G5662=""),IFERROR(VLOOKUP($D5662,'02_UnitPriceRef'!$E$3:$F$10,2,0),IF(OR($E5662="Error",$E5662="UNKNOWN",$E5662=""),0,I5662/E5662)),$G5662)</f>
        <v>3</v>
      </c>
      <c r="I5662" s="24">
        <v>15</v>
      </c>
      <c r="J5662" s="22">
        <f t="shared" si="67"/>
        <v>15</v>
      </c>
      <c r="K5662" s="22" t="s">
        <v>22</v>
      </c>
      <c r="L5662" s="22" t="s">
        <v>20</v>
      </c>
      <c r="M5662" s="26">
        <v>45279</v>
      </c>
      <c r="N5662" s="27">
        <f t="shared" si="68"/>
        <v>45279</v>
      </c>
    </row>
    <row r="5663" spans="1:14" ht="22.6" customHeight="1">
      <c r="A5663" s="22" t="s">
        <v>5684</v>
      </c>
      <c r="B5663" s="23" t="s">
        <v>10031</v>
      </c>
      <c r="C5663" s="22" t="str">
        <f>IF(OR($B5663="Unknown",$B5663="Error",$B5663=""),IFERROR(VLOOKUP($H5663, '02_UnitPriceRef'!$F$3:$G$10,2,FALSE),"N/A"),$B5663)</f>
        <v>Sandwich/Smoothie</v>
      </c>
      <c r="D5663" s="22" t="s">
        <v>188</v>
      </c>
      <c r="E5663" s="24">
        <v>5</v>
      </c>
      <c r="F5663" s="22">
        <f t="shared" si="66"/>
        <v>5</v>
      </c>
      <c r="G5663" s="24">
        <v>4</v>
      </c>
      <c r="H5663" s="22">
        <f>IF(OR($G5663="ERROR",$G5663="UNKNOWN",$G5663=""),IFERROR(VLOOKUP($D5663,'02_UnitPriceRef'!$E$3:$F$10,2,0),IF(OR($E5663="Error",$E5663="UNKNOWN",$E5663=""),0,I5663/E5663)),$G5663)</f>
        <v>4</v>
      </c>
      <c r="I5663" s="24">
        <v>20</v>
      </c>
      <c r="J5663" s="22">
        <f t="shared" si="67"/>
        <v>20</v>
      </c>
      <c r="K5663" s="22" t="s">
        <v>14</v>
      </c>
      <c r="L5663" s="22" t="s">
        <v>15</v>
      </c>
      <c r="M5663" s="26">
        <v>45047</v>
      </c>
      <c r="N5663" s="27">
        <f t="shared" si="68"/>
        <v>45047</v>
      </c>
    </row>
    <row r="5664" spans="1:14" ht="22.6" customHeight="1">
      <c r="A5664" s="22" t="s">
        <v>5685</v>
      </c>
      <c r="B5664" s="23" t="s">
        <v>17</v>
      </c>
      <c r="C5664" s="22" t="str">
        <f>IF(OR($B5664="Unknown",$B5664="Error",$B5664=""),IFERROR(VLOOKUP($H5664, '02_UnitPriceRef'!$F$3:$G$10,2,FALSE),"N/A"),$B5664)</f>
        <v>Cookie</v>
      </c>
      <c r="D5664" s="22" t="s">
        <v>17</v>
      </c>
      <c r="E5664" s="24">
        <v>1</v>
      </c>
      <c r="F5664" s="22">
        <f t="shared" si="66"/>
        <v>1</v>
      </c>
      <c r="G5664" s="24">
        <v>1</v>
      </c>
      <c r="H5664" s="22">
        <f>IF(OR($G5664="ERROR",$G5664="UNKNOWN",$G5664=""),IFERROR(VLOOKUP($D5664,'02_UnitPriceRef'!$E$3:$F$10,2,0),IF(OR($E5664="Error",$E5664="UNKNOWN",$E5664=""),0,I5664/E5664)),$G5664)</f>
        <v>1</v>
      </c>
      <c r="I5664" s="24">
        <v>1</v>
      </c>
      <c r="J5664" s="22">
        <f t="shared" si="67"/>
        <v>1</v>
      </c>
      <c r="K5664" s="22" t="s">
        <v>10</v>
      </c>
      <c r="L5664" s="22" t="s">
        <v>15</v>
      </c>
      <c r="M5664" s="26">
        <v>45266</v>
      </c>
      <c r="N5664" s="27">
        <f t="shared" si="68"/>
        <v>45266</v>
      </c>
    </row>
    <row r="5665" spans="1:14" ht="22.6" customHeight="1">
      <c r="A5665" s="22" t="s">
        <v>5686</v>
      </c>
      <c r="B5665" s="23" t="s">
        <v>24</v>
      </c>
      <c r="C5665" s="22" t="str">
        <f>IF(OR($B5665="Unknown",$B5665="Error",$B5665=""),IFERROR(VLOOKUP($H5665, '02_UnitPriceRef'!$F$3:$G$10,2,FALSE),"N/A"),$B5665)</f>
        <v>Smoothie</v>
      </c>
      <c r="D5665" s="22" t="s">
        <v>24</v>
      </c>
      <c r="E5665" s="24">
        <v>4</v>
      </c>
      <c r="F5665" s="22">
        <f t="shared" si="66"/>
        <v>4</v>
      </c>
      <c r="G5665" s="23" t="s">
        <v>10031</v>
      </c>
      <c r="H5665" s="22">
        <f>IF(OR($G5665="ERROR",$G5665="UNKNOWN",$G5665=""),IFERROR(VLOOKUP($D5665,'02_UnitPriceRef'!$E$3:$F$10,2,0),IF(OR($E5665="Error",$E5665="UNKNOWN",$E5665=""),0,I5665/E5665)),$G5665)</f>
        <v>4</v>
      </c>
      <c r="I5665" s="24">
        <v>16</v>
      </c>
      <c r="J5665" s="22">
        <f t="shared" si="67"/>
        <v>16</v>
      </c>
      <c r="K5665" s="22" t="s">
        <v>14</v>
      </c>
      <c r="L5665" s="22" t="s">
        <v>20</v>
      </c>
      <c r="M5665" s="26">
        <v>44994</v>
      </c>
      <c r="N5665" s="27">
        <f t="shared" si="68"/>
        <v>44994</v>
      </c>
    </row>
    <row r="5666" spans="1:14" ht="22.6" customHeight="1">
      <c r="A5666" s="22" t="s">
        <v>5687</v>
      </c>
      <c r="B5666" s="23" t="s">
        <v>13</v>
      </c>
      <c r="C5666" s="22" t="str">
        <f>IF(OR($B5666="Unknown",$B5666="Error",$B5666=""),IFERROR(VLOOKUP($H5666, '02_UnitPriceRef'!$F$3:$G$10,2,FALSE),"N/A"),$B5666)</f>
        <v>Cake</v>
      </c>
      <c r="D5666" s="22" t="s">
        <v>13</v>
      </c>
      <c r="E5666" s="24">
        <v>4</v>
      </c>
      <c r="F5666" s="22">
        <f t="shared" si="66"/>
        <v>4</v>
      </c>
      <c r="G5666" s="24">
        <v>3</v>
      </c>
      <c r="H5666" s="22">
        <f>IF(OR($G5666="ERROR",$G5666="UNKNOWN",$G5666=""),IFERROR(VLOOKUP($D5666,'02_UnitPriceRef'!$E$3:$F$10,2,0),IF(OR($E5666="Error",$E5666="UNKNOWN",$E5666=""),0,I5666/E5666)),$G5666)</f>
        <v>3</v>
      </c>
      <c r="I5666" s="24">
        <v>12</v>
      </c>
      <c r="J5666" s="22">
        <f t="shared" si="67"/>
        <v>12</v>
      </c>
      <c r="K5666" s="22" t="s">
        <v>14</v>
      </c>
      <c r="L5666" s="22" t="s">
        <v>15</v>
      </c>
      <c r="M5666" s="26">
        <v>45155</v>
      </c>
      <c r="N5666" s="27">
        <f t="shared" si="68"/>
        <v>45155</v>
      </c>
    </row>
    <row r="5667" spans="1:14" ht="22.6" customHeight="1">
      <c r="A5667" s="22" t="s">
        <v>5688</v>
      </c>
      <c r="B5667" s="23" t="s">
        <v>17</v>
      </c>
      <c r="C5667" s="22" t="str">
        <f>IF(OR($B5667="Unknown",$B5667="Error",$B5667=""),IFERROR(VLOOKUP($H5667, '02_UnitPriceRef'!$F$3:$G$10,2,FALSE),"N/A"),$B5667)</f>
        <v>Cookie</v>
      </c>
      <c r="D5667" s="22" t="s">
        <v>17</v>
      </c>
      <c r="E5667" s="24">
        <v>4</v>
      </c>
      <c r="F5667" s="22">
        <f t="shared" si="66"/>
        <v>4</v>
      </c>
      <c r="G5667" s="24">
        <v>1</v>
      </c>
      <c r="H5667" s="22">
        <f>IF(OR($G5667="ERROR",$G5667="UNKNOWN",$G5667=""),IFERROR(VLOOKUP($D5667,'02_UnitPriceRef'!$E$3:$F$10,2,0),IF(OR($E5667="Error",$E5667="UNKNOWN",$E5667=""),0,I5667/E5667)),$G5667)</f>
        <v>1</v>
      </c>
      <c r="I5667" s="24">
        <v>4</v>
      </c>
      <c r="J5667" s="22">
        <f t="shared" si="67"/>
        <v>4</v>
      </c>
      <c r="K5667" s="22" t="s">
        <v>22</v>
      </c>
      <c r="L5667" s="22" t="s">
        <v>11</v>
      </c>
      <c r="M5667" s="26">
        <v>45226</v>
      </c>
      <c r="N5667" s="27">
        <f t="shared" si="68"/>
        <v>45226</v>
      </c>
    </row>
    <row r="5668" spans="1:14" ht="22.6" customHeight="1">
      <c r="A5668" s="22" t="s">
        <v>5689</v>
      </c>
      <c r="B5668" s="23" t="s">
        <v>13</v>
      </c>
      <c r="C5668" s="22" t="str">
        <f>IF(OR($B5668="Unknown",$B5668="Error",$B5668=""),IFERROR(VLOOKUP($H5668, '02_UnitPriceRef'!$F$3:$G$10,2,FALSE),"N/A"),$B5668)</f>
        <v>Cake</v>
      </c>
      <c r="D5668" s="22" t="s">
        <v>13</v>
      </c>
      <c r="E5668" s="23"/>
      <c r="F5668" s="22">
        <f t="shared" si="66"/>
        <v>5</v>
      </c>
      <c r="G5668" s="24">
        <v>3</v>
      </c>
      <c r="H5668" s="22">
        <f>IF(OR($G5668="ERROR",$G5668="UNKNOWN",$G5668=""),IFERROR(VLOOKUP($D5668,'02_UnitPriceRef'!$E$3:$F$10,2,0),IF(OR($E5668="Error",$E5668="UNKNOWN",$E5668=""),0,I5668/E5668)),$G5668)</f>
        <v>3</v>
      </c>
      <c r="I5668" s="24">
        <v>15</v>
      </c>
      <c r="J5668" s="22">
        <f t="shared" si="67"/>
        <v>15</v>
      </c>
      <c r="K5668" s="22" t="s">
        <v>20</v>
      </c>
      <c r="L5668" s="22" t="s">
        <v>11</v>
      </c>
      <c r="M5668" s="26">
        <v>45037</v>
      </c>
      <c r="N5668" s="27">
        <f t="shared" si="68"/>
        <v>45037</v>
      </c>
    </row>
    <row r="5669" spans="1:14" ht="22.6" customHeight="1">
      <c r="A5669" s="22" t="s">
        <v>5690</v>
      </c>
      <c r="B5669" s="23" t="s">
        <v>13</v>
      </c>
      <c r="C5669" s="22" t="str">
        <f>IF(OR($B5669="Unknown",$B5669="Error",$B5669=""),IFERROR(VLOOKUP($H5669, '02_UnitPriceRef'!$F$3:$G$10,2,FALSE),"N/A"),$B5669)</f>
        <v>Cake</v>
      </c>
      <c r="D5669" s="22" t="s">
        <v>13</v>
      </c>
      <c r="E5669" s="24">
        <v>3</v>
      </c>
      <c r="F5669" s="22">
        <f t="shared" si="66"/>
        <v>3</v>
      </c>
      <c r="G5669" s="24">
        <v>3</v>
      </c>
      <c r="H5669" s="22">
        <f>IF(OR($G5669="ERROR",$G5669="UNKNOWN",$G5669=""),IFERROR(VLOOKUP($D5669,'02_UnitPriceRef'!$E$3:$F$10,2,0),IF(OR($E5669="Error",$E5669="UNKNOWN",$E5669=""),0,I5669/E5669)),$G5669)</f>
        <v>3</v>
      </c>
      <c r="I5669" s="24">
        <v>9</v>
      </c>
      <c r="J5669" s="22">
        <f t="shared" si="67"/>
        <v>9</v>
      </c>
      <c r="K5669" s="22" t="s">
        <v>10</v>
      </c>
      <c r="L5669" s="22" t="s">
        <v>20</v>
      </c>
      <c r="M5669" s="26">
        <v>45159</v>
      </c>
      <c r="N5669" s="27">
        <f t="shared" si="68"/>
        <v>45159</v>
      </c>
    </row>
    <row r="5670" spans="1:14" ht="22.6" customHeight="1">
      <c r="A5670" s="22" t="s">
        <v>5691</v>
      </c>
      <c r="B5670" s="23" t="s">
        <v>17</v>
      </c>
      <c r="C5670" s="22" t="str">
        <f>IF(OR($B5670="Unknown",$B5670="Error",$B5670=""),IFERROR(VLOOKUP($H5670, '02_UnitPriceRef'!$F$3:$G$10,2,FALSE),"N/A"),$B5670)</f>
        <v>Cookie</v>
      </c>
      <c r="D5670" s="22" t="s">
        <v>17</v>
      </c>
      <c r="E5670" s="23" t="s">
        <v>10030</v>
      </c>
      <c r="F5670" s="22">
        <f t="shared" si="66"/>
        <v>4</v>
      </c>
      <c r="G5670" s="24">
        <v>1</v>
      </c>
      <c r="H5670" s="22">
        <f>IF(OR($G5670="ERROR",$G5670="UNKNOWN",$G5670=""),IFERROR(VLOOKUP($D5670,'02_UnitPriceRef'!$E$3:$F$10,2,0),IF(OR($E5670="Error",$E5670="UNKNOWN",$E5670=""),0,I5670/E5670)),$G5670)</f>
        <v>1</v>
      </c>
      <c r="I5670" s="24">
        <v>4</v>
      </c>
      <c r="J5670" s="22">
        <f t="shared" si="67"/>
        <v>4</v>
      </c>
      <c r="K5670" s="22" t="s">
        <v>10</v>
      </c>
      <c r="L5670" s="22" t="s">
        <v>15</v>
      </c>
      <c r="M5670" s="28" t="s">
        <v>10030</v>
      </c>
      <c r="N5670" s="27">
        <f t="shared" si="68"/>
        <v>1</v>
      </c>
    </row>
    <row r="5671" spans="1:14" ht="22.6" customHeight="1">
      <c r="A5671" s="22" t="s">
        <v>5692</v>
      </c>
      <c r="B5671" s="23"/>
      <c r="C5671" s="22" t="str">
        <f>IF(OR($B5671="Unknown",$B5671="Error",$B5671=""),IFERROR(VLOOKUP($H5671, '02_UnitPriceRef'!$F$3:$G$10,2,FALSE),"N/A"),$B5671)</f>
        <v>Sandwich/Smoothie</v>
      </c>
      <c r="D5671" s="22" t="s">
        <v>188</v>
      </c>
      <c r="E5671" s="24">
        <v>2</v>
      </c>
      <c r="F5671" s="22">
        <f t="shared" si="66"/>
        <v>2</v>
      </c>
      <c r="G5671" s="24">
        <v>4</v>
      </c>
      <c r="H5671" s="22">
        <f>IF(OR($G5671="ERROR",$G5671="UNKNOWN",$G5671=""),IFERROR(VLOOKUP($D5671,'02_UnitPriceRef'!$E$3:$F$10,2,0),IF(OR($E5671="Error",$E5671="UNKNOWN",$E5671=""),0,I5671/E5671)),$G5671)</f>
        <v>4</v>
      </c>
      <c r="I5671" s="24">
        <v>8</v>
      </c>
      <c r="J5671" s="22">
        <f t="shared" si="67"/>
        <v>8</v>
      </c>
      <c r="K5671" s="22" t="s">
        <v>20</v>
      </c>
      <c r="L5671" s="22" t="s">
        <v>15</v>
      </c>
      <c r="M5671" s="26">
        <v>45278</v>
      </c>
      <c r="N5671" s="27">
        <f t="shared" si="68"/>
        <v>45278</v>
      </c>
    </row>
    <row r="5672" spans="1:14" ht="22.6" customHeight="1">
      <c r="A5672" s="22" t="s">
        <v>5693</v>
      </c>
      <c r="B5672" s="23" t="s">
        <v>9</v>
      </c>
      <c r="C5672" s="22" t="str">
        <f>IF(OR($B5672="Unknown",$B5672="Error",$B5672=""),IFERROR(VLOOKUP($H5672, '02_UnitPriceRef'!$F$3:$G$10,2,FALSE),"N/A"),$B5672)</f>
        <v>Coffee</v>
      </c>
      <c r="D5672" s="22" t="s">
        <v>9</v>
      </c>
      <c r="E5672" s="24">
        <v>3</v>
      </c>
      <c r="F5672" s="22">
        <f t="shared" si="66"/>
        <v>3</v>
      </c>
      <c r="G5672" s="24">
        <v>2</v>
      </c>
      <c r="H5672" s="22">
        <f>IF(OR($G5672="ERROR",$G5672="UNKNOWN",$G5672=""),IFERROR(VLOOKUP($D5672,'02_UnitPriceRef'!$E$3:$F$10,2,0),IF(OR($E5672="Error",$E5672="UNKNOWN",$E5672=""),0,I5672/E5672)),$G5672)</f>
        <v>2</v>
      </c>
      <c r="I5672" s="24">
        <v>6</v>
      </c>
      <c r="J5672" s="22">
        <f t="shared" si="67"/>
        <v>6</v>
      </c>
      <c r="K5672" s="22" t="s">
        <v>20</v>
      </c>
      <c r="L5672" s="22" t="s">
        <v>20</v>
      </c>
      <c r="M5672" s="26">
        <v>45036</v>
      </c>
      <c r="N5672" s="27">
        <f t="shared" si="68"/>
        <v>45036</v>
      </c>
    </row>
    <row r="5673" spans="1:14" ht="22.6" customHeight="1">
      <c r="A5673" s="22" t="s">
        <v>5694</v>
      </c>
      <c r="B5673" s="23" t="s">
        <v>39</v>
      </c>
      <c r="C5673" s="22" t="str">
        <f>IF(OR($B5673="Unknown",$B5673="Error",$B5673=""),IFERROR(VLOOKUP($H5673, '02_UnitPriceRef'!$F$3:$G$10,2,FALSE),"N/A"),$B5673)</f>
        <v>Juice</v>
      </c>
      <c r="D5673" s="22" t="s">
        <v>39</v>
      </c>
      <c r="E5673" s="24">
        <v>5</v>
      </c>
      <c r="F5673" s="22">
        <f t="shared" si="66"/>
        <v>5</v>
      </c>
      <c r="G5673" s="24">
        <v>3</v>
      </c>
      <c r="H5673" s="22">
        <f>IF(OR($G5673="ERROR",$G5673="UNKNOWN",$G5673=""),IFERROR(VLOOKUP($D5673,'02_UnitPriceRef'!$E$3:$F$10,2,0),IF(OR($E5673="Error",$E5673="UNKNOWN",$E5673=""),0,I5673/E5673)),$G5673)</f>
        <v>3</v>
      </c>
      <c r="I5673" s="24">
        <v>15</v>
      </c>
      <c r="J5673" s="22">
        <f t="shared" si="67"/>
        <v>15</v>
      </c>
      <c r="K5673" s="22" t="s">
        <v>20</v>
      </c>
      <c r="L5673" s="22" t="s">
        <v>20</v>
      </c>
      <c r="M5673" s="26">
        <v>45263</v>
      </c>
      <c r="N5673" s="27">
        <f t="shared" si="68"/>
        <v>45263</v>
      </c>
    </row>
    <row r="5674" spans="1:14" ht="22.6" customHeight="1">
      <c r="A5674" s="22" t="s">
        <v>5695</v>
      </c>
      <c r="B5674" s="23" t="s">
        <v>13</v>
      </c>
      <c r="C5674" s="22" t="str">
        <f>IF(OR($B5674="Unknown",$B5674="Error",$B5674=""),IFERROR(VLOOKUP($H5674, '02_UnitPriceRef'!$F$3:$G$10,2,FALSE),"N/A"),$B5674)</f>
        <v>Cake</v>
      </c>
      <c r="D5674" s="22" t="s">
        <v>13</v>
      </c>
      <c r="E5674" s="24">
        <v>4</v>
      </c>
      <c r="F5674" s="22">
        <f t="shared" si="66"/>
        <v>4</v>
      </c>
      <c r="G5674" s="24">
        <v>3</v>
      </c>
      <c r="H5674" s="22">
        <f>IF(OR($G5674="ERROR",$G5674="UNKNOWN",$G5674=""),IFERROR(VLOOKUP($D5674,'02_UnitPriceRef'!$E$3:$F$10,2,0),IF(OR($E5674="Error",$E5674="UNKNOWN",$E5674=""),0,I5674/E5674)),$G5674)</f>
        <v>3</v>
      </c>
      <c r="I5674" s="24">
        <v>12</v>
      </c>
      <c r="J5674" s="22">
        <f t="shared" si="67"/>
        <v>12</v>
      </c>
      <c r="K5674" s="22" t="s">
        <v>20</v>
      </c>
      <c r="L5674" s="22" t="s">
        <v>20</v>
      </c>
      <c r="M5674" s="26">
        <v>45061</v>
      </c>
      <c r="N5674" s="27">
        <f t="shared" si="68"/>
        <v>45061</v>
      </c>
    </row>
    <row r="5675" spans="1:14" ht="22.6" customHeight="1">
      <c r="A5675" s="22" t="s">
        <v>5696</v>
      </c>
      <c r="B5675" s="23" t="s">
        <v>24</v>
      </c>
      <c r="C5675" s="22" t="str">
        <f>IF(OR($B5675="Unknown",$B5675="Error",$B5675=""),IFERROR(VLOOKUP($H5675, '02_UnitPriceRef'!$F$3:$G$10,2,FALSE),"N/A"),$B5675)</f>
        <v>Smoothie</v>
      </c>
      <c r="D5675" s="22" t="s">
        <v>24</v>
      </c>
      <c r="E5675" s="24">
        <v>5</v>
      </c>
      <c r="F5675" s="22">
        <f t="shared" si="66"/>
        <v>5</v>
      </c>
      <c r="G5675" s="24">
        <v>4</v>
      </c>
      <c r="H5675" s="22">
        <f>IF(OR($G5675="ERROR",$G5675="UNKNOWN",$G5675=""),IFERROR(VLOOKUP($D5675,'02_UnitPriceRef'!$E$3:$F$10,2,0),IF(OR($E5675="Error",$E5675="UNKNOWN",$E5675=""),0,I5675/E5675)),$G5675)</f>
        <v>4</v>
      </c>
      <c r="I5675" s="24">
        <v>20</v>
      </c>
      <c r="J5675" s="22">
        <f t="shared" si="67"/>
        <v>20</v>
      </c>
      <c r="K5675" s="22" t="s">
        <v>14</v>
      </c>
      <c r="L5675" s="22" t="s">
        <v>20</v>
      </c>
      <c r="M5675" s="26">
        <v>45248</v>
      </c>
      <c r="N5675" s="27">
        <f t="shared" si="68"/>
        <v>45248</v>
      </c>
    </row>
    <row r="5676" spans="1:14" ht="22.6" customHeight="1">
      <c r="A5676" s="22" t="s">
        <v>5697</v>
      </c>
      <c r="B5676" s="23" t="s">
        <v>35</v>
      </c>
      <c r="C5676" s="22" t="str">
        <f>IF(OR($B5676="Unknown",$B5676="Error",$B5676=""),IFERROR(VLOOKUP($H5676, '02_UnitPriceRef'!$F$3:$G$10,2,FALSE),"N/A"),$B5676)</f>
        <v>Tea</v>
      </c>
      <c r="D5676" s="22" t="s">
        <v>35</v>
      </c>
      <c r="E5676" s="24">
        <v>4</v>
      </c>
      <c r="F5676" s="22">
        <f t="shared" si="66"/>
        <v>4</v>
      </c>
      <c r="G5676" s="24">
        <v>1.5</v>
      </c>
      <c r="H5676" s="22">
        <f>IF(OR($G5676="ERROR",$G5676="UNKNOWN",$G5676=""),IFERROR(VLOOKUP($D5676,'02_UnitPriceRef'!$E$3:$F$10,2,0),IF(OR($E5676="Error",$E5676="UNKNOWN",$E5676=""),0,I5676/E5676)),$G5676)</f>
        <v>1.5</v>
      </c>
      <c r="I5676" s="24">
        <v>6</v>
      </c>
      <c r="J5676" s="22">
        <f t="shared" si="67"/>
        <v>6</v>
      </c>
      <c r="K5676" s="22" t="s">
        <v>20</v>
      </c>
      <c r="L5676" s="22" t="s">
        <v>20</v>
      </c>
      <c r="M5676" s="26">
        <v>44956</v>
      </c>
      <c r="N5676" s="27">
        <f t="shared" si="68"/>
        <v>44956</v>
      </c>
    </row>
    <row r="5677" spans="1:14" ht="22.6" customHeight="1">
      <c r="A5677" s="22" t="s">
        <v>5698</v>
      </c>
      <c r="B5677" s="23" t="s">
        <v>39</v>
      </c>
      <c r="C5677" s="22" t="str">
        <f>IF(OR($B5677="Unknown",$B5677="Error",$B5677=""),IFERROR(VLOOKUP($H5677, '02_UnitPriceRef'!$F$3:$G$10,2,FALSE),"N/A"),$B5677)</f>
        <v>Juice</v>
      </c>
      <c r="D5677" s="22" t="s">
        <v>39</v>
      </c>
      <c r="E5677" s="24">
        <v>5</v>
      </c>
      <c r="F5677" s="22">
        <f t="shared" si="66"/>
        <v>5</v>
      </c>
      <c r="G5677" s="24">
        <v>3</v>
      </c>
      <c r="H5677" s="22">
        <f>IF(OR($G5677="ERROR",$G5677="UNKNOWN",$G5677=""),IFERROR(VLOOKUP($D5677,'02_UnitPriceRef'!$E$3:$F$10,2,0),IF(OR($E5677="Error",$E5677="UNKNOWN",$E5677=""),0,I5677/E5677)),$G5677)</f>
        <v>3</v>
      </c>
      <c r="I5677" s="24">
        <v>15</v>
      </c>
      <c r="J5677" s="22">
        <f t="shared" si="67"/>
        <v>15</v>
      </c>
      <c r="K5677" s="22" t="s">
        <v>20</v>
      </c>
      <c r="L5677" s="22" t="s">
        <v>20</v>
      </c>
      <c r="M5677" s="26">
        <v>45283</v>
      </c>
      <c r="N5677" s="27">
        <f t="shared" si="68"/>
        <v>45283</v>
      </c>
    </row>
    <row r="5678" spans="1:14" ht="22.6" customHeight="1">
      <c r="A5678" s="22" t="s">
        <v>5699</v>
      </c>
      <c r="B5678" s="23"/>
      <c r="C5678" s="22" t="str">
        <f>IF(OR($B5678="Unknown",$B5678="Error",$B5678=""),IFERROR(VLOOKUP($H5678, '02_UnitPriceRef'!$F$3:$G$10,2,FALSE),"N/A"),$B5678)</f>
        <v>Cookie</v>
      </c>
      <c r="D5678" s="22" t="s">
        <v>17</v>
      </c>
      <c r="E5678" s="24">
        <v>2</v>
      </c>
      <c r="F5678" s="22">
        <f t="shared" si="66"/>
        <v>2</v>
      </c>
      <c r="G5678" s="24">
        <v>1</v>
      </c>
      <c r="H5678" s="22">
        <f>IF(OR($G5678="ERROR",$G5678="UNKNOWN",$G5678=""),IFERROR(VLOOKUP($D5678,'02_UnitPriceRef'!$E$3:$F$10,2,0),IF(OR($E5678="Error",$E5678="UNKNOWN",$E5678=""),0,I5678/E5678)),$G5678)</f>
        <v>1</v>
      </c>
      <c r="I5678" s="24">
        <v>2</v>
      </c>
      <c r="J5678" s="22">
        <f t="shared" si="67"/>
        <v>2</v>
      </c>
      <c r="K5678" s="22" t="s">
        <v>20</v>
      </c>
      <c r="L5678" s="22" t="s">
        <v>15</v>
      </c>
      <c r="M5678" s="26">
        <v>45126</v>
      </c>
      <c r="N5678" s="27">
        <f t="shared" si="68"/>
        <v>45126</v>
      </c>
    </row>
    <row r="5679" spans="1:14" ht="22.6" customHeight="1">
      <c r="A5679" s="22" t="s">
        <v>5700</v>
      </c>
      <c r="B5679" s="23" t="s">
        <v>19</v>
      </c>
      <c r="C5679" s="22" t="str">
        <f>IF(OR($B5679="Unknown",$B5679="Error",$B5679=""),IFERROR(VLOOKUP($H5679, '02_UnitPriceRef'!$F$3:$G$10,2,FALSE),"N/A"),$B5679)</f>
        <v>Salad</v>
      </c>
      <c r="D5679" s="22" t="s">
        <v>19</v>
      </c>
      <c r="E5679" s="24">
        <v>3</v>
      </c>
      <c r="F5679" s="22">
        <f t="shared" si="66"/>
        <v>3</v>
      </c>
      <c r="G5679" s="24">
        <v>5</v>
      </c>
      <c r="H5679" s="22">
        <f>IF(OR($G5679="ERROR",$G5679="UNKNOWN",$G5679=""),IFERROR(VLOOKUP($D5679,'02_UnitPriceRef'!$E$3:$F$10,2,0),IF(OR($E5679="Error",$E5679="UNKNOWN",$E5679=""),0,I5679/E5679)),$G5679)</f>
        <v>5</v>
      </c>
      <c r="I5679" s="24">
        <v>15</v>
      </c>
      <c r="J5679" s="22">
        <f t="shared" si="67"/>
        <v>15</v>
      </c>
      <c r="K5679" s="22" t="s">
        <v>20</v>
      </c>
      <c r="L5679" s="22" t="s">
        <v>11</v>
      </c>
      <c r="M5679" s="26">
        <v>44993</v>
      </c>
      <c r="N5679" s="27">
        <f t="shared" si="68"/>
        <v>44993</v>
      </c>
    </row>
    <row r="5680" spans="1:14" ht="22.6" customHeight="1">
      <c r="A5680" s="22" t="s">
        <v>5701</v>
      </c>
      <c r="B5680" s="23" t="s">
        <v>13</v>
      </c>
      <c r="C5680" s="22" t="str">
        <f>IF(OR($B5680="Unknown",$B5680="Error",$B5680=""),IFERROR(VLOOKUP($H5680, '02_UnitPriceRef'!$F$3:$G$10,2,FALSE),"N/A"),$B5680)</f>
        <v>Cake</v>
      </c>
      <c r="D5680" s="22" t="s">
        <v>13</v>
      </c>
      <c r="E5680" s="24">
        <v>5</v>
      </c>
      <c r="F5680" s="22">
        <f t="shared" si="66"/>
        <v>5</v>
      </c>
      <c r="G5680" s="24">
        <v>3</v>
      </c>
      <c r="H5680" s="22">
        <f>IF(OR($G5680="ERROR",$G5680="UNKNOWN",$G5680=""),IFERROR(VLOOKUP($D5680,'02_UnitPriceRef'!$E$3:$F$10,2,0),IF(OR($E5680="Error",$E5680="UNKNOWN",$E5680=""),0,I5680/E5680)),$G5680)</f>
        <v>3</v>
      </c>
      <c r="I5680" s="24">
        <v>15</v>
      </c>
      <c r="J5680" s="22">
        <f t="shared" si="67"/>
        <v>15</v>
      </c>
      <c r="K5680" s="22" t="s">
        <v>22</v>
      </c>
      <c r="L5680" s="22" t="s">
        <v>15</v>
      </c>
      <c r="M5680" s="26">
        <v>45023</v>
      </c>
      <c r="N5680" s="27">
        <f t="shared" si="68"/>
        <v>45023</v>
      </c>
    </row>
    <row r="5681" spans="1:14" ht="22.6" customHeight="1">
      <c r="A5681" s="22" t="s">
        <v>5702</v>
      </c>
      <c r="B5681" s="23" t="s">
        <v>27</v>
      </c>
      <c r="C5681" s="22" t="str">
        <f>IF(OR($B5681="Unknown",$B5681="Error",$B5681=""),IFERROR(VLOOKUP($H5681, '02_UnitPriceRef'!$F$3:$G$10,2,FALSE),"N/A"),$B5681)</f>
        <v>Sandwich</v>
      </c>
      <c r="D5681" s="22" t="s">
        <v>27</v>
      </c>
      <c r="E5681" s="24">
        <v>5</v>
      </c>
      <c r="F5681" s="22">
        <f t="shared" si="66"/>
        <v>5</v>
      </c>
      <c r="G5681" s="24">
        <v>4</v>
      </c>
      <c r="H5681" s="22">
        <f>IF(OR($G5681="ERROR",$G5681="UNKNOWN",$G5681=""),IFERROR(VLOOKUP($D5681,'02_UnitPriceRef'!$E$3:$F$10,2,0),IF(OR($E5681="Error",$E5681="UNKNOWN",$E5681=""),0,I5681/E5681)),$G5681)</f>
        <v>4</v>
      </c>
      <c r="I5681" s="24">
        <v>20</v>
      </c>
      <c r="J5681" s="22">
        <f t="shared" si="67"/>
        <v>20</v>
      </c>
      <c r="K5681" s="22" t="s">
        <v>14</v>
      </c>
      <c r="L5681" s="22" t="s">
        <v>15</v>
      </c>
      <c r="M5681" s="26">
        <v>44936</v>
      </c>
      <c r="N5681" s="27">
        <f t="shared" si="68"/>
        <v>44936</v>
      </c>
    </row>
    <row r="5682" spans="1:14" ht="22.6" customHeight="1">
      <c r="A5682" s="22" t="s">
        <v>5703</v>
      </c>
      <c r="B5682" s="23" t="s">
        <v>27</v>
      </c>
      <c r="C5682" s="22" t="str">
        <f>IF(OR($B5682="Unknown",$B5682="Error",$B5682=""),IFERROR(VLOOKUP($H5682, '02_UnitPriceRef'!$F$3:$G$10,2,FALSE),"N/A"),$B5682)</f>
        <v>Sandwich</v>
      </c>
      <c r="D5682" s="22" t="s">
        <v>27</v>
      </c>
      <c r="E5682" s="24">
        <v>1</v>
      </c>
      <c r="F5682" s="22">
        <f t="shared" si="66"/>
        <v>1</v>
      </c>
      <c r="G5682" s="24">
        <v>4</v>
      </c>
      <c r="H5682" s="22">
        <f>IF(OR($G5682="ERROR",$G5682="UNKNOWN",$G5682=""),IFERROR(VLOOKUP($D5682,'02_UnitPriceRef'!$E$3:$F$10,2,0),IF(OR($E5682="Error",$E5682="UNKNOWN",$E5682=""),0,I5682/E5682)),$G5682)</f>
        <v>4</v>
      </c>
      <c r="I5682" s="24">
        <v>4</v>
      </c>
      <c r="J5682" s="22">
        <f t="shared" si="67"/>
        <v>4</v>
      </c>
      <c r="K5682" s="22" t="s">
        <v>20</v>
      </c>
      <c r="L5682" s="22" t="s">
        <v>15</v>
      </c>
      <c r="M5682" s="26">
        <v>45047</v>
      </c>
      <c r="N5682" s="27">
        <f t="shared" si="68"/>
        <v>45047</v>
      </c>
    </row>
    <row r="5683" spans="1:14" ht="22.6" customHeight="1">
      <c r="A5683" s="22" t="s">
        <v>5704</v>
      </c>
      <c r="B5683" s="23" t="s">
        <v>24</v>
      </c>
      <c r="C5683" s="22" t="str">
        <f>IF(OR($B5683="Unknown",$B5683="Error",$B5683=""),IFERROR(VLOOKUP($H5683, '02_UnitPriceRef'!$F$3:$G$10,2,FALSE),"N/A"),$B5683)</f>
        <v>Smoothie</v>
      </c>
      <c r="D5683" s="22" t="s">
        <v>24</v>
      </c>
      <c r="E5683" s="24">
        <v>2</v>
      </c>
      <c r="F5683" s="22">
        <f t="shared" si="66"/>
        <v>2</v>
      </c>
      <c r="G5683" s="23"/>
      <c r="H5683" s="22">
        <f>IF(OR($G5683="ERROR",$G5683="UNKNOWN",$G5683=""),IFERROR(VLOOKUP($D5683,'02_UnitPriceRef'!$E$3:$F$10,2,0),IF(OR($E5683="Error",$E5683="UNKNOWN",$E5683=""),0,I5683/E5683)),$G5683)</f>
        <v>4</v>
      </c>
      <c r="I5683" s="24">
        <v>8</v>
      </c>
      <c r="J5683" s="22">
        <f t="shared" si="67"/>
        <v>8</v>
      </c>
      <c r="K5683" s="22" t="s">
        <v>20</v>
      </c>
      <c r="L5683" s="22" t="s">
        <v>20</v>
      </c>
      <c r="M5683" s="26">
        <v>44988</v>
      </c>
      <c r="N5683" s="27">
        <f t="shared" si="68"/>
        <v>44988</v>
      </c>
    </row>
    <row r="5684" spans="1:14" ht="22.6" customHeight="1">
      <c r="A5684" s="22" t="s">
        <v>5705</v>
      </c>
      <c r="B5684" s="23" t="s">
        <v>17</v>
      </c>
      <c r="C5684" s="22" t="str">
        <f>IF(OR($B5684="Unknown",$B5684="Error",$B5684=""),IFERROR(VLOOKUP($H5684, '02_UnitPriceRef'!$F$3:$G$10,2,FALSE),"N/A"),$B5684)</f>
        <v>Cookie</v>
      </c>
      <c r="D5684" s="22" t="s">
        <v>17</v>
      </c>
      <c r="E5684" s="24">
        <v>5</v>
      </c>
      <c r="F5684" s="22">
        <f t="shared" si="66"/>
        <v>5</v>
      </c>
      <c r="G5684" s="24">
        <v>1</v>
      </c>
      <c r="H5684" s="22">
        <f>IF(OR($G5684="ERROR",$G5684="UNKNOWN",$G5684=""),IFERROR(VLOOKUP($D5684,'02_UnitPriceRef'!$E$3:$F$10,2,0),IF(OR($E5684="Error",$E5684="UNKNOWN",$E5684=""),0,I5684/E5684)),$G5684)</f>
        <v>1</v>
      </c>
      <c r="I5684" s="24">
        <v>5</v>
      </c>
      <c r="J5684" s="22">
        <f t="shared" si="67"/>
        <v>5</v>
      </c>
      <c r="K5684" s="22" t="s">
        <v>20</v>
      </c>
      <c r="L5684" s="22" t="s">
        <v>11</v>
      </c>
      <c r="M5684" s="26">
        <v>45094</v>
      </c>
      <c r="N5684" s="27">
        <f t="shared" si="68"/>
        <v>45094</v>
      </c>
    </row>
    <row r="5685" spans="1:14" ht="22.6" customHeight="1">
      <c r="A5685" s="22" t="s">
        <v>5706</v>
      </c>
      <c r="B5685" s="23" t="s">
        <v>39</v>
      </c>
      <c r="C5685" s="22" t="str">
        <f>IF(OR($B5685="Unknown",$B5685="Error",$B5685=""),IFERROR(VLOOKUP($H5685, '02_UnitPriceRef'!$F$3:$G$10,2,FALSE),"N/A"),$B5685)</f>
        <v>Juice</v>
      </c>
      <c r="D5685" s="22" t="s">
        <v>39</v>
      </c>
      <c r="E5685" s="24">
        <v>2</v>
      </c>
      <c r="F5685" s="22">
        <f t="shared" si="66"/>
        <v>2</v>
      </c>
      <c r="G5685" s="24">
        <v>3</v>
      </c>
      <c r="H5685" s="22">
        <f>IF(OR($G5685="ERROR",$G5685="UNKNOWN",$G5685=""),IFERROR(VLOOKUP($D5685,'02_UnitPriceRef'!$E$3:$F$10,2,0),IF(OR($E5685="Error",$E5685="UNKNOWN",$E5685=""),0,I5685/E5685)),$G5685)</f>
        <v>3</v>
      </c>
      <c r="I5685" s="24">
        <v>6</v>
      </c>
      <c r="J5685" s="22">
        <f t="shared" si="67"/>
        <v>6</v>
      </c>
      <c r="K5685" s="22" t="s">
        <v>20</v>
      </c>
      <c r="L5685" s="22" t="s">
        <v>15</v>
      </c>
      <c r="M5685" s="26">
        <v>44932</v>
      </c>
      <c r="N5685" s="27">
        <f t="shared" si="68"/>
        <v>44932</v>
      </c>
    </row>
    <row r="5686" spans="1:14" ht="22.6" customHeight="1">
      <c r="A5686" s="22" t="s">
        <v>5707</v>
      </c>
      <c r="B5686" s="23" t="s">
        <v>9</v>
      </c>
      <c r="C5686" s="22" t="str">
        <f>IF(OR($B5686="Unknown",$B5686="Error",$B5686=""),IFERROR(VLOOKUP($H5686, '02_UnitPriceRef'!$F$3:$G$10,2,FALSE),"N/A"),$B5686)</f>
        <v>Coffee</v>
      </c>
      <c r="D5686" s="22" t="s">
        <v>9</v>
      </c>
      <c r="E5686" s="24">
        <v>5</v>
      </c>
      <c r="F5686" s="22">
        <f t="shared" si="66"/>
        <v>5</v>
      </c>
      <c r="G5686" s="24">
        <v>2</v>
      </c>
      <c r="H5686" s="22">
        <f>IF(OR($G5686="ERROR",$G5686="UNKNOWN",$G5686=""),IFERROR(VLOOKUP($D5686,'02_UnitPriceRef'!$E$3:$F$10,2,0),IF(OR($E5686="Error",$E5686="UNKNOWN",$E5686=""),0,I5686/E5686)),$G5686)</f>
        <v>2</v>
      </c>
      <c r="I5686" s="24">
        <v>10</v>
      </c>
      <c r="J5686" s="22">
        <f t="shared" si="67"/>
        <v>10</v>
      </c>
      <c r="K5686" s="22" t="s">
        <v>10</v>
      </c>
      <c r="L5686" s="22" t="s">
        <v>11</v>
      </c>
      <c r="M5686" s="26">
        <v>45001</v>
      </c>
      <c r="N5686" s="27">
        <f t="shared" si="68"/>
        <v>45001</v>
      </c>
    </row>
    <row r="5687" spans="1:14" ht="22.6" customHeight="1">
      <c r="A5687" s="22" t="s">
        <v>5708</v>
      </c>
      <c r="B5687" s="23"/>
      <c r="C5687" s="22" t="str">
        <f>IF(OR($B5687="Unknown",$B5687="Error",$B5687=""),IFERROR(VLOOKUP($H5687, '02_UnitPriceRef'!$F$3:$G$10,2,FALSE),"N/A"),$B5687)</f>
        <v>Salad</v>
      </c>
      <c r="D5687" s="22" t="s">
        <v>19</v>
      </c>
      <c r="E5687" s="24">
        <v>2</v>
      </c>
      <c r="F5687" s="22">
        <f t="shared" si="66"/>
        <v>2</v>
      </c>
      <c r="G5687" s="24">
        <v>5</v>
      </c>
      <c r="H5687" s="22">
        <f>IF(OR($G5687="ERROR",$G5687="UNKNOWN",$G5687=""),IFERROR(VLOOKUP($D5687,'02_UnitPriceRef'!$E$3:$F$10,2,0),IF(OR($E5687="Error",$E5687="UNKNOWN",$E5687=""),0,I5687/E5687)),$G5687)</f>
        <v>5</v>
      </c>
      <c r="I5687" s="24">
        <v>10</v>
      </c>
      <c r="J5687" s="22">
        <f t="shared" si="67"/>
        <v>10</v>
      </c>
      <c r="K5687" s="22" t="s">
        <v>20</v>
      </c>
      <c r="L5687" s="22" t="s">
        <v>11</v>
      </c>
      <c r="M5687" s="26">
        <v>45232</v>
      </c>
      <c r="N5687" s="27">
        <f t="shared" si="68"/>
        <v>45232</v>
      </c>
    </row>
    <row r="5688" spans="1:14" ht="22.6" customHeight="1">
      <c r="A5688" s="22" t="s">
        <v>5709</v>
      </c>
      <c r="B5688" s="23" t="s">
        <v>17</v>
      </c>
      <c r="C5688" s="22" t="str">
        <f>IF(OR($B5688="Unknown",$B5688="Error",$B5688=""),IFERROR(VLOOKUP($H5688, '02_UnitPriceRef'!$F$3:$G$10,2,FALSE),"N/A"),$B5688)</f>
        <v>Cookie</v>
      </c>
      <c r="D5688" s="22" t="s">
        <v>17</v>
      </c>
      <c r="E5688" s="24">
        <v>1</v>
      </c>
      <c r="F5688" s="22">
        <f t="shared" si="66"/>
        <v>1</v>
      </c>
      <c r="G5688" s="24">
        <v>1</v>
      </c>
      <c r="H5688" s="22">
        <f>IF(OR($G5688="ERROR",$G5688="UNKNOWN",$G5688=""),IFERROR(VLOOKUP($D5688,'02_UnitPriceRef'!$E$3:$F$10,2,0),IF(OR($E5688="Error",$E5688="UNKNOWN",$E5688=""),0,I5688/E5688)),$G5688)</f>
        <v>1</v>
      </c>
      <c r="I5688" s="24">
        <v>1</v>
      </c>
      <c r="J5688" s="22">
        <f t="shared" si="67"/>
        <v>1</v>
      </c>
      <c r="K5688" s="22" t="s">
        <v>10</v>
      </c>
      <c r="L5688" s="22" t="s">
        <v>11</v>
      </c>
      <c r="M5688" s="26">
        <v>45015</v>
      </c>
      <c r="N5688" s="27">
        <f t="shared" si="68"/>
        <v>45015</v>
      </c>
    </row>
    <row r="5689" spans="1:14" ht="22.6" customHeight="1">
      <c r="A5689" s="22" t="s">
        <v>5710</v>
      </c>
      <c r="B5689" s="23" t="s">
        <v>39</v>
      </c>
      <c r="C5689" s="22" t="str">
        <f>IF(OR($B5689="Unknown",$B5689="Error",$B5689=""),IFERROR(VLOOKUP($H5689, '02_UnitPriceRef'!$F$3:$G$10,2,FALSE),"N/A"),$B5689)</f>
        <v>Juice</v>
      </c>
      <c r="D5689" s="22" t="s">
        <v>39</v>
      </c>
      <c r="E5689" s="24">
        <v>5</v>
      </c>
      <c r="F5689" s="22">
        <f t="shared" si="66"/>
        <v>5</v>
      </c>
      <c r="G5689" s="24">
        <v>3</v>
      </c>
      <c r="H5689" s="22">
        <f>IF(OR($G5689="ERROR",$G5689="UNKNOWN",$G5689=""),IFERROR(VLOOKUP($D5689,'02_UnitPriceRef'!$E$3:$F$10,2,0),IF(OR($E5689="Error",$E5689="UNKNOWN",$E5689=""),0,I5689/E5689)),$G5689)</f>
        <v>3</v>
      </c>
      <c r="I5689" s="24">
        <v>15</v>
      </c>
      <c r="J5689" s="22">
        <f t="shared" si="67"/>
        <v>15</v>
      </c>
      <c r="K5689" s="22" t="s">
        <v>20</v>
      </c>
      <c r="L5689" s="22" t="s">
        <v>15</v>
      </c>
      <c r="M5689" s="26">
        <v>45229</v>
      </c>
      <c r="N5689" s="27">
        <f t="shared" si="68"/>
        <v>45229</v>
      </c>
    </row>
    <row r="5690" spans="1:14" ht="22.6" customHeight="1">
      <c r="A5690" s="22" t="s">
        <v>5711</v>
      </c>
      <c r="B5690" s="23" t="s">
        <v>35</v>
      </c>
      <c r="C5690" s="22" t="str">
        <f>IF(OR($B5690="Unknown",$B5690="Error",$B5690=""),IFERROR(VLOOKUP($H5690, '02_UnitPriceRef'!$F$3:$G$10,2,FALSE),"N/A"),$B5690)</f>
        <v>Tea</v>
      </c>
      <c r="D5690" s="22" t="s">
        <v>35</v>
      </c>
      <c r="E5690" s="24">
        <v>5</v>
      </c>
      <c r="F5690" s="22">
        <f t="shared" si="66"/>
        <v>5</v>
      </c>
      <c r="G5690" s="24">
        <v>1.5</v>
      </c>
      <c r="H5690" s="22">
        <f>IF(OR($G5690="ERROR",$G5690="UNKNOWN",$G5690=""),IFERROR(VLOOKUP($D5690,'02_UnitPriceRef'!$E$3:$F$10,2,0),IF(OR($E5690="Error",$E5690="UNKNOWN",$E5690=""),0,I5690/E5690)),$G5690)</f>
        <v>1.5</v>
      </c>
      <c r="I5690" s="24">
        <v>7.5</v>
      </c>
      <c r="J5690" s="22">
        <f t="shared" si="67"/>
        <v>7.5</v>
      </c>
      <c r="K5690" s="22" t="s">
        <v>14</v>
      </c>
      <c r="L5690" s="22" t="s">
        <v>15</v>
      </c>
      <c r="M5690" s="26">
        <v>45285</v>
      </c>
      <c r="N5690" s="27">
        <f t="shared" si="68"/>
        <v>45285</v>
      </c>
    </row>
    <row r="5691" spans="1:14" ht="22.6" customHeight="1">
      <c r="A5691" s="22" t="s">
        <v>5712</v>
      </c>
      <c r="B5691" s="23" t="s">
        <v>27</v>
      </c>
      <c r="C5691" s="22" t="str">
        <f>IF(OR($B5691="Unknown",$B5691="Error",$B5691=""),IFERROR(VLOOKUP($H5691, '02_UnitPriceRef'!$F$3:$G$10,2,FALSE),"N/A"),$B5691)</f>
        <v>Sandwich</v>
      </c>
      <c r="D5691" s="22" t="s">
        <v>27</v>
      </c>
      <c r="E5691" s="24">
        <v>3</v>
      </c>
      <c r="F5691" s="22">
        <f t="shared" si="66"/>
        <v>3</v>
      </c>
      <c r="G5691" s="24">
        <v>4</v>
      </c>
      <c r="H5691" s="22">
        <f>IF(OR($G5691="ERROR",$G5691="UNKNOWN",$G5691=""),IFERROR(VLOOKUP($D5691,'02_UnitPriceRef'!$E$3:$F$10,2,0),IF(OR($E5691="Error",$E5691="UNKNOWN",$E5691=""),0,I5691/E5691)),$G5691)</f>
        <v>4</v>
      </c>
      <c r="I5691" s="24">
        <v>12</v>
      </c>
      <c r="J5691" s="22">
        <f t="shared" si="67"/>
        <v>12</v>
      </c>
      <c r="K5691" s="22" t="s">
        <v>22</v>
      </c>
      <c r="L5691" s="22" t="s">
        <v>20</v>
      </c>
      <c r="M5691" s="26">
        <v>44949</v>
      </c>
      <c r="N5691" s="27">
        <f t="shared" si="68"/>
        <v>44949</v>
      </c>
    </row>
    <row r="5692" spans="1:14" ht="22.6" customHeight="1">
      <c r="A5692" s="22" t="s">
        <v>5713</v>
      </c>
      <c r="B5692" s="23" t="s">
        <v>19</v>
      </c>
      <c r="C5692" s="22" t="str">
        <f>IF(OR($B5692="Unknown",$B5692="Error",$B5692=""),IFERROR(VLOOKUP($H5692, '02_UnitPriceRef'!$F$3:$G$10,2,FALSE),"N/A"),$B5692)</f>
        <v>Salad</v>
      </c>
      <c r="D5692" s="22" t="s">
        <v>19</v>
      </c>
      <c r="E5692" s="24">
        <v>3</v>
      </c>
      <c r="F5692" s="22">
        <f t="shared" si="66"/>
        <v>3</v>
      </c>
      <c r="G5692" s="24">
        <v>5</v>
      </c>
      <c r="H5692" s="22">
        <f>IF(OR($G5692="ERROR",$G5692="UNKNOWN",$G5692=""),IFERROR(VLOOKUP($D5692,'02_UnitPriceRef'!$E$3:$F$10,2,0),IF(OR($E5692="Error",$E5692="UNKNOWN",$E5692=""),0,I5692/E5692)),$G5692)</f>
        <v>5</v>
      </c>
      <c r="I5692" s="24">
        <v>15</v>
      </c>
      <c r="J5692" s="22">
        <f t="shared" si="67"/>
        <v>15</v>
      </c>
      <c r="K5692" s="22" t="s">
        <v>22</v>
      </c>
      <c r="L5692" s="22" t="s">
        <v>15</v>
      </c>
      <c r="M5692" s="26">
        <v>45179</v>
      </c>
      <c r="N5692" s="27">
        <f t="shared" si="68"/>
        <v>45179</v>
      </c>
    </row>
    <row r="5693" spans="1:14" ht="22.6" customHeight="1">
      <c r="A5693" s="22" t="s">
        <v>5714</v>
      </c>
      <c r="B5693" s="23" t="s">
        <v>27</v>
      </c>
      <c r="C5693" s="22" t="str">
        <f>IF(OR($B5693="Unknown",$B5693="Error",$B5693=""),IFERROR(VLOOKUP($H5693, '02_UnitPriceRef'!$F$3:$G$10,2,FALSE),"N/A"),$B5693)</f>
        <v>Sandwich</v>
      </c>
      <c r="D5693" s="22" t="s">
        <v>27</v>
      </c>
      <c r="E5693" s="24">
        <v>5</v>
      </c>
      <c r="F5693" s="22">
        <f t="shared" si="66"/>
        <v>5</v>
      </c>
      <c r="G5693" s="24">
        <v>4</v>
      </c>
      <c r="H5693" s="22">
        <f>IF(OR($G5693="ERROR",$G5693="UNKNOWN",$G5693=""),IFERROR(VLOOKUP($D5693,'02_UnitPriceRef'!$E$3:$F$10,2,0),IF(OR($E5693="Error",$E5693="UNKNOWN",$E5693=""),0,I5693/E5693)),$G5693)</f>
        <v>4</v>
      </c>
      <c r="I5693" s="24">
        <v>20</v>
      </c>
      <c r="J5693" s="22">
        <f t="shared" si="67"/>
        <v>20</v>
      </c>
      <c r="K5693" s="22" t="s">
        <v>20</v>
      </c>
      <c r="L5693" s="22" t="s">
        <v>20</v>
      </c>
      <c r="M5693" s="26">
        <v>45113</v>
      </c>
      <c r="N5693" s="27">
        <f t="shared" si="68"/>
        <v>45113</v>
      </c>
    </row>
    <row r="5694" spans="1:14" ht="22.6" customHeight="1">
      <c r="A5694" s="22" t="s">
        <v>5715</v>
      </c>
      <c r="B5694" s="23" t="s">
        <v>39</v>
      </c>
      <c r="C5694" s="22" t="str">
        <f>IF(OR($B5694="Unknown",$B5694="Error",$B5694=""),IFERROR(VLOOKUP($H5694, '02_UnitPriceRef'!$F$3:$G$10,2,FALSE),"N/A"),$B5694)</f>
        <v>Juice</v>
      </c>
      <c r="D5694" s="22" t="s">
        <v>39</v>
      </c>
      <c r="E5694" s="24">
        <v>1</v>
      </c>
      <c r="F5694" s="22">
        <f t="shared" si="66"/>
        <v>1</v>
      </c>
      <c r="G5694" s="24">
        <v>3</v>
      </c>
      <c r="H5694" s="22">
        <f>IF(OR($G5694="ERROR",$G5694="UNKNOWN",$G5694=""),IFERROR(VLOOKUP($D5694,'02_UnitPriceRef'!$E$3:$F$10,2,0),IF(OR($E5694="Error",$E5694="UNKNOWN",$E5694=""),0,I5694/E5694)),$G5694)</f>
        <v>3</v>
      </c>
      <c r="I5694" s="24">
        <v>3</v>
      </c>
      <c r="J5694" s="22">
        <f t="shared" si="67"/>
        <v>3</v>
      </c>
      <c r="K5694" s="22" t="s">
        <v>14</v>
      </c>
      <c r="L5694" s="22" t="s">
        <v>11</v>
      </c>
      <c r="M5694" s="26">
        <v>45164</v>
      </c>
      <c r="N5694" s="27">
        <f t="shared" si="68"/>
        <v>45164</v>
      </c>
    </row>
    <row r="5695" spans="1:14" ht="22.6" customHeight="1">
      <c r="A5695" s="22" t="s">
        <v>5716</v>
      </c>
      <c r="B5695" s="23" t="s">
        <v>10030</v>
      </c>
      <c r="C5695" s="22" t="str">
        <f>IF(OR($B5695="Unknown",$B5695="Error",$B5695=""),IFERROR(VLOOKUP($H5695, '02_UnitPriceRef'!$F$3:$G$10,2,FALSE),"N/A"),$B5695)</f>
        <v>Salad</v>
      </c>
      <c r="D5695" s="22" t="s">
        <v>19</v>
      </c>
      <c r="E5695" s="24">
        <v>1</v>
      </c>
      <c r="F5695" s="22">
        <f t="shared" si="66"/>
        <v>1</v>
      </c>
      <c r="G5695" s="24">
        <v>5</v>
      </c>
      <c r="H5695" s="22">
        <f>IF(OR($G5695="ERROR",$G5695="UNKNOWN",$G5695=""),IFERROR(VLOOKUP($D5695,'02_UnitPriceRef'!$E$3:$F$10,2,0),IF(OR($E5695="Error",$E5695="UNKNOWN",$E5695=""),0,I5695/E5695)),$G5695)</f>
        <v>5</v>
      </c>
      <c r="I5695" s="24">
        <v>5</v>
      </c>
      <c r="J5695" s="22">
        <f t="shared" si="67"/>
        <v>5</v>
      </c>
      <c r="K5695" s="22" t="s">
        <v>10</v>
      </c>
      <c r="L5695" s="22" t="s">
        <v>20</v>
      </c>
      <c r="M5695" s="26">
        <v>44951</v>
      </c>
      <c r="N5695" s="27">
        <f t="shared" si="68"/>
        <v>44951</v>
      </c>
    </row>
    <row r="5696" spans="1:14" ht="22.6" customHeight="1">
      <c r="A5696" s="22" t="s">
        <v>5717</v>
      </c>
      <c r="B5696" s="23" t="s">
        <v>39</v>
      </c>
      <c r="C5696" s="22" t="str">
        <f>IF(OR($B5696="Unknown",$B5696="Error",$B5696=""),IFERROR(VLOOKUP($H5696, '02_UnitPriceRef'!$F$3:$G$10,2,FALSE),"N/A"),$B5696)</f>
        <v>Juice</v>
      </c>
      <c r="D5696" s="22" t="s">
        <v>39</v>
      </c>
      <c r="E5696" s="24">
        <v>3</v>
      </c>
      <c r="F5696" s="22">
        <f t="shared" si="66"/>
        <v>3</v>
      </c>
      <c r="G5696" s="24">
        <v>3</v>
      </c>
      <c r="H5696" s="22">
        <f>IF(OR($G5696="ERROR",$G5696="UNKNOWN",$G5696=""),IFERROR(VLOOKUP($D5696,'02_UnitPriceRef'!$E$3:$F$10,2,0),IF(OR($E5696="Error",$E5696="UNKNOWN",$E5696=""),0,I5696/E5696)),$G5696)</f>
        <v>3</v>
      </c>
      <c r="I5696" s="24">
        <v>9</v>
      </c>
      <c r="J5696" s="22">
        <f t="shared" si="67"/>
        <v>9</v>
      </c>
      <c r="K5696" s="22" t="s">
        <v>10</v>
      </c>
      <c r="L5696" s="22" t="s">
        <v>15</v>
      </c>
      <c r="M5696" s="26">
        <v>45077</v>
      </c>
      <c r="N5696" s="27">
        <f t="shared" si="68"/>
        <v>45077</v>
      </c>
    </row>
    <row r="5697" spans="1:14" ht="22.6" customHeight="1">
      <c r="A5697" s="22" t="s">
        <v>5718</v>
      </c>
      <c r="B5697" s="23" t="s">
        <v>24</v>
      </c>
      <c r="C5697" s="22" t="str">
        <f>IF(OR($B5697="Unknown",$B5697="Error",$B5697=""),IFERROR(VLOOKUP($H5697, '02_UnitPriceRef'!$F$3:$G$10,2,FALSE),"N/A"),$B5697)</f>
        <v>Smoothie</v>
      </c>
      <c r="D5697" s="22" t="s">
        <v>24</v>
      </c>
      <c r="E5697" s="24">
        <v>5</v>
      </c>
      <c r="F5697" s="22">
        <f t="shared" si="66"/>
        <v>5</v>
      </c>
      <c r="G5697" s="24">
        <v>4</v>
      </c>
      <c r="H5697" s="22">
        <f>IF(OR($G5697="ERROR",$G5697="UNKNOWN",$G5697=""),IFERROR(VLOOKUP($D5697,'02_UnitPriceRef'!$E$3:$F$10,2,0),IF(OR($E5697="Error",$E5697="UNKNOWN",$E5697=""),0,I5697/E5697)),$G5697)</f>
        <v>4</v>
      </c>
      <c r="I5697" s="23" t="s">
        <v>10031</v>
      </c>
      <c r="J5697" s="22">
        <f t="shared" si="67"/>
        <v>20</v>
      </c>
      <c r="K5697" s="22" t="s">
        <v>22</v>
      </c>
      <c r="L5697" s="22" t="s">
        <v>20</v>
      </c>
      <c r="M5697" s="26">
        <v>45203</v>
      </c>
      <c r="N5697" s="27">
        <f t="shared" si="68"/>
        <v>45203</v>
      </c>
    </row>
    <row r="5698" spans="1:14" ht="22.6" customHeight="1">
      <c r="A5698" s="22" t="s">
        <v>5719</v>
      </c>
      <c r="B5698" s="23" t="s">
        <v>9</v>
      </c>
      <c r="C5698" s="22" t="str">
        <f>IF(OR($B5698="Unknown",$B5698="Error",$B5698=""),IFERROR(VLOOKUP($H5698, '02_UnitPriceRef'!$F$3:$G$10,2,FALSE),"N/A"),$B5698)</f>
        <v>Coffee</v>
      </c>
      <c r="D5698" s="22" t="s">
        <v>9</v>
      </c>
      <c r="E5698" s="24">
        <v>5</v>
      </c>
      <c r="F5698" s="22">
        <f t="shared" si="66"/>
        <v>5</v>
      </c>
      <c r="G5698" s="24">
        <v>2</v>
      </c>
      <c r="H5698" s="22">
        <f>IF(OR($G5698="ERROR",$G5698="UNKNOWN",$G5698=""),IFERROR(VLOOKUP($D5698,'02_UnitPriceRef'!$E$3:$F$10,2,0),IF(OR($E5698="Error",$E5698="UNKNOWN",$E5698=""),0,I5698/E5698)),$G5698)</f>
        <v>2</v>
      </c>
      <c r="I5698" s="24">
        <v>10</v>
      </c>
      <c r="J5698" s="22">
        <f t="shared" si="67"/>
        <v>10</v>
      </c>
      <c r="K5698" s="22" t="s">
        <v>10</v>
      </c>
      <c r="L5698" s="22" t="s">
        <v>20</v>
      </c>
      <c r="M5698" s="26">
        <v>44935</v>
      </c>
      <c r="N5698" s="27">
        <f t="shared" si="68"/>
        <v>44935</v>
      </c>
    </row>
    <row r="5699" spans="1:14" ht="22.6" customHeight="1">
      <c r="A5699" s="22" t="s">
        <v>5720</v>
      </c>
      <c r="B5699" s="23" t="s">
        <v>17</v>
      </c>
      <c r="C5699" s="22" t="str">
        <f>IF(OR($B5699="Unknown",$B5699="Error",$B5699=""),IFERROR(VLOOKUP($H5699, '02_UnitPriceRef'!$F$3:$G$10,2,FALSE),"N/A"),$B5699)</f>
        <v>Cookie</v>
      </c>
      <c r="D5699" s="22" t="s">
        <v>17</v>
      </c>
      <c r="E5699" s="24">
        <v>4</v>
      </c>
      <c r="F5699" s="22">
        <f t="shared" si="66"/>
        <v>4</v>
      </c>
      <c r="G5699" s="24">
        <v>1</v>
      </c>
      <c r="H5699" s="22">
        <f>IF(OR($G5699="ERROR",$G5699="UNKNOWN",$G5699=""),IFERROR(VLOOKUP($D5699,'02_UnitPriceRef'!$E$3:$F$10,2,0),IF(OR($E5699="Error",$E5699="UNKNOWN",$E5699=""),0,I5699/E5699)),$G5699)</f>
        <v>1</v>
      </c>
      <c r="I5699" s="24">
        <v>4</v>
      </c>
      <c r="J5699" s="22">
        <f t="shared" si="67"/>
        <v>4</v>
      </c>
      <c r="K5699" s="22" t="s">
        <v>10</v>
      </c>
      <c r="L5699" s="22" t="s">
        <v>20</v>
      </c>
      <c r="M5699" s="26">
        <v>45000</v>
      </c>
      <c r="N5699" s="27">
        <f t="shared" si="68"/>
        <v>45000</v>
      </c>
    </row>
    <row r="5700" spans="1:14" ht="22.6" customHeight="1">
      <c r="A5700" s="22" t="s">
        <v>5721</v>
      </c>
      <c r="B5700" s="23" t="s">
        <v>24</v>
      </c>
      <c r="C5700" s="22" t="str">
        <f>IF(OR($B5700="Unknown",$B5700="Error",$B5700=""),IFERROR(VLOOKUP($H5700, '02_UnitPriceRef'!$F$3:$G$10,2,FALSE),"N/A"),$B5700)</f>
        <v>Smoothie</v>
      </c>
      <c r="D5700" s="22" t="s">
        <v>24</v>
      </c>
      <c r="E5700" s="24">
        <v>5</v>
      </c>
      <c r="F5700" s="22">
        <f t="shared" si="66"/>
        <v>5</v>
      </c>
      <c r="G5700" s="24">
        <v>4</v>
      </c>
      <c r="H5700" s="22">
        <f>IF(OR($G5700="ERROR",$G5700="UNKNOWN",$G5700=""),IFERROR(VLOOKUP($D5700,'02_UnitPriceRef'!$E$3:$F$10,2,0),IF(OR($E5700="Error",$E5700="UNKNOWN",$E5700=""),0,I5700/E5700)),$G5700)</f>
        <v>4</v>
      </c>
      <c r="I5700" s="24">
        <v>20</v>
      </c>
      <c r="J5700" s="22">
        <f t="shared" si="67"/>
        <v>20</v>
      </c>
      <c r="K5700" s="22" t="s">
        <v>20</v>
      </c>
      <c r="L5700" s="22" t="s">
        <v>15</v>
      </c>
      <c r="M5700" s="26">
        <v>45253</v>
      </c>
      <c r="N5700" s="27">
        <f t="shared" si="68"/>
        <v>45253</v>
      </c>
    </row>
    <row r="5701" spans="1:14" ht="22.6" customHeight="1">
      <c r="A5701" s="22" t="s">
        <v>5722</v>
      </c>
      <c r="B5701" s="23" t="s">
        <v>27</v>
      </c>
      <c r="C5701" s="22" t="str">
        <f>IF(OR($B5701="Unknown",$B5701="Error",$B5701=""),IFERROR(VLOOKUP($H5701, '02_UnitPriceRef'!$F$3:$G$10,2,FALSE),"N/A"),$B5701)</f>
        <v>Sandwich</v>
      </c>
      <c r="D5701" s="22" t="s">
        <v>27</v>
      </c>
      <c r="E5701" s="24">
        <v>2</v>
      </c>
      <c r="F5701" s="22">
        <f t="shared" si="66"/>
        <v>2</v>
      </c>
      <c r="G5701" s="24">
        <v>4</v>
      </c>
      <c r="H5701" s="22">
        <f>IF(OR($G5701="ERROR",$G5701="UNKNOWN",$G5701=""),IFERROR(VLOOKUP($D5701,'02_UnitPriceRef'!$E$3:$F$10,2,0),IF(OR($E5701="Error",$E5701="UNKNOWN",$E5701=""),0,I5701/E5701)),$G5701)</f>
        <v>4</v>
      </c>
      <c r="I5701" s="24">
        <v>8</v>
      </c>
      <c r="J5701" s="22">
        <f t="shared" si="67"/>
        <v>8</v>
      </c>
      <c r="K5701" s="22" t="s">
        <v>14</v>
      </c>
      <c r="L5701" s="22" t="s">
        <v>11</v>
      </c>
      <c r="M5701" s="26">
        <v>45011</v>
      </c>
      <c r="N5701" s="27">
        <f t="shared" si="68"/>
        <v>45011</v>
      </c>
    </row>
    <row r="5702" spans="1:14" ht="22.6" customHeight="1">
      <c r="A5702" s="22" t="s">
        <v>5723</v>
      </c>
      <c r="B5702" s="23" t="s">
        <v>10031</v>
      </c>
      <c r="C5702" s="22" t="str">
        <f>IF(OR($B5702="Unknown",$B5702="Error",$B5702=""),IFERROR(VLOOKUP($H5702, '02_UnitPriceRef'!$F$3:$G$10,2,FALSE),"N/A"),$B5702)</f>
        <v>Salad</v>
      </c>
      <c r="D5702" s="22" t="s">
        <v>19</v>
      </c>
      <c r="E5702" s="24">
        <v>5</v>
      </c>
      <c r="F5702" s="22">
        <f t="shared" si="66"/>
        <v>5</v>
      </c>
      <c r="G5702" s="24">
        <v>5</v>
      </c>
      <c r="H5702" s="22">
        <f>IF(OR($G5702="ERROR",$G5702="UNKNOWN",$G5702=""),IFERROR(VLOOKUP($D5702,'02_UnitPriceRef'!$E$3:$F$10,2,0),IF(OR($E5702="Error",$E5702="UNKNOWN",$E5702=""),0,I5702/E5702)),$G5702)</f>
        <v>5</v>
      </c>
      <c r="I5702" s="24">
        <v>25</v>
      </c>
      <c r="J5702" s="22">
        <f t="shared" si="67"/>
        <v>25</v>
      </c>
      <c r="K5702" s="22" t="s">
        <v>10</v>
      </c>
      <c r="L5702" s="22" t="s">
        <v>20</v>
      </c>
      <c r="M5702" s="26">
        <v>45122</v>
      </c>
      <c r="N5702" s="27">
        <f t="shared" si="68"/>
        <v>45122</v>
      </c>
    </row>
    <row r="5703" spans="1:14" ht="22.6" customHeight="1">
      <c r="A5703" s="22" t="s">
        <v>5724</v>
      </c>
      <c r="B5703" s="23" t="s">
        <v>27</v>
      </c>
      <c r="C5703" s="22" t="str">
        <f>IF(OR($B5703="Unknown",$B5703="Error",$B5703=""),IFERROR(VLOOKUP($H5703, '02_UnitPriceRef'!$F$3:$G$10,2,FALSE),"N/A"),$B5703)</f>
        <v>Sandwich</v>
      </c>
      <c r="D5703" s="22" t="s">
        <v>27</v>
      </c>
      <c r="E5703" s="24">
        <v>1</v>
      </c>
      <c r="F5703" s="22">
        <f t="shared" si="66"/>
        <v>1</v>
      </c>
      <c r="G5703" s="24">
        <v>4</v>
      </c>
      <c r="H5703" s="22">
        <f>IF(OR($G5703="ERROR",$G5703="UNKNOWN",$G5703=""),IFERROR(VLOOKUP($D5703,'02_UnitPriceRef'!$E$3:$F$10,2,0),IF(OR($E5703="Error",$E5703="UNKNOWN",$E5703=""),0,I5703/E5703)),$G5703)</f>
        <v>4</v>
      </c>
      <c r="I5703" s="24">
        <v>4</v>
      </c>
      <c r="J5703" s="22">
        <f t="shared" si="67"/>
        <v>4</v>
      </c>
      <c r="K5703" s="22" t="s">
        <v>20</v>
      </c>
      <c r="L5703" s="22" t="s">
        <v>11</v>
      </c>
      <c r="M5703" s="26">
        <v>45253</v>
      </c>
      <c r="N5703" s="27">
        <f t="shared" si="68"/>
        <v>45253</v>
      </c>
    </row>
    <row r="5704" spans="1:14" ht="22.6" customHeight="1">
      <c r="A5704" s="22" t="s">
        <v>5725</v>
      </c>
      <c r="B5704" s="23" t="s">
        <v>27</v>
      </c>
      <c r="C5704" s="22" t="str">
        <f>IF(OR($B5704="Unknown",$B5704="Error",$B5704=""),IFERROR(VLOOKUP($H5704, '02_UnitPriceRef'!$F$3:$G$10,2,FALSE),"N/A"),$B5704)</f>
        <v>Sandwich</v>
      </c>
      <c r="D5704" s="22" t="s">
        <v>27</v>
      </c>
      <c r="E5704" s="24">
        <v>3</v>
      </c>
      <c r="F5704" s="22">
        <f t="shared" si="66"/>
        <v>3</v>
      </c>
      <c r="G5704" s="24">
        <v>4</v>
      </c>
      <c r="H5704" s="22">
        <f>IF(OR($G5704="ERROR",$G5704="UNKNOWN",$G5704=""),IFERROR(VLOOKUP($D5704,'02_UnitPriceRef'!$E$3:$F$10,2,0),IF(OR($E5704="Error",$E5704="UNKNOWN",$E5704=""),0,I5704/E5704)),$G5704)</f>
        <v>4</v>
      </c>
      <c r="I5704" s="24">
        <v>12</v>
      </c>
      <c r="J5704" s="22">
        <f t="shared" si="67"/>
        <v>12</v>
      </c>
      <c r="K5704" s="22" t="s">
        <v>14</v>
      </c>
      <c r="L5704" s="22" t="s">
        <v>20</v>
      </c>
      <c r="M5704" s="26">
        <v>44968</v>
      </c>
      <c r="N5704" s="27">
        <f t="shared" si="68"/>
        <v>44968</v>
      </c>
    </row>
    <row r="5705" spans="1:14" ht="22.6" customHeight="1">
      <c r="A5705" s="22" t="s">
        <v>5726</v>
      </c>
      <c r="B5705" s="23" t="s">
        <v>9</v>
      </c>
      <c r="C5705" s="22" t="str">
        <f>IF(OR($B5705="Unknown",$B5705="Error",$B5705=""),IFERROR(VLOOKUP($H5705, '02_UnitPriceRef'!$F$3:$G$10,2,FALSE),"N/A"),$B5705)</f>
        <v>Coffee</v>
      </c>
      <c r="D5705" s="22" t="s">
        <v>9</v>
      </c>
      <c r="E5705" s="24">
        <v>1</v>
      </c>
      <c r="F5705" s="22">
        <f t="shared" si="66"/>
        <v>1</v>
      </c>
      <c r="G5705" s="24">
        <v>2</v>
      </c>
      <c r="H5705" s="22">
        <f>IF(OR($G5705="ERROR",$G5705="UNKNOWN",$G5705=""),IFERROR(VLOOKUP($D5705,'02_UnitPriceRef'!$E$3:$F$10,2,0),IF(OR($E5705="Error",$E5705="UNKNOWN",$E5705=""),0,I5705/E5705)),$G5705)</f>
        <v>2</v>
      </c>
      <c r="I5705" s="24">
        <v>2</v>
      </c>
      <c r="J5705" s="22">
        <f t="shared" si="67"/>
        <v>2</v>
      </c>
      <c r="K5705" s="22" t="s">
        <v>14</v>
      </c>
      <c r="L5705" s="22" t="s">
        <v>15</v>
      </c>
      <c r="M5705" s="26">
        <v>44999</v>
      </c>
      <c r="N5705" s="27">
        <f t="shared" si="68"/>
        <v>44999</v>
      </c>
    </row>
    <row r="5706" spans="1:14" ht="22.6" customHeight="1">
      <c r="A5706" s="22" t="s">
        <v>5727</v>
      </c>
      <c r="B5706" s="23" t="s">
        <v>27</v>
      </c>
      <c r="C5706" s="22" t="str">
        <f>IF(OR($B5706="Unknown",$B5706="Error",$B5706=""),IFERROR(VLOOKUP($H5706, '02_UnitPriceRef'!$F$3:$G$10,2,FALSE),"N/A"),$B5706)</f>
        <v>Sandwich</v>
      </c>
      <c r="D5706" s="22" t="s">
        <v>27</v>
      </c>
      <c r="E5706" s="24">
        <v>3</v>
      </c>
      <c r="F5706" s="22">
        <f t="shared" si="66"/>
        <v>3</v>
      </c>
      <c r="G5706" s="24">
        <v>4</v>
      </c>
      <c r="H5706" s="22">
        <f>IF(OR($G5706="ERROR",$G5706="UNKNOWN",$G5706=""),IFERROR(VLOOKUP($D5706,'02_UnitPriceRef'!$E$3:$F$10,2,0),IF(OR($E5706="Error",$E5706="UNKNOWN",$E5706=""),0,I5706/E5706)),$G5706)</f>
        <v>4</v>
      </c>
      <c r="I5706" s="24">
        <v>12</v>
      </c>
      <c r="J5706" s="22">
        <f t="shared" si="67"/>
        <v>12</v>
      </c>
      <c r="K5706" s="22" t="s">
        <v>20</v>
      </c>
      <c r="L5706" s="22" t="s">
        <v>20</v>
      </c>
      <c r="M5706" s="26">
        <v>45157</v>
      </c>
      <c r="N5706" s="27">
        <f t="shared" si="68"/>
        <v>45157</v>
      </c>
    </row>
    <row r="5707" spans="1:14" ht="22.6" customHeight="1">
      <c r="A5707" s="22" t="s">
        <v>5728</v>
      </c>
      <c r="B5707" s="23" t="s">
        <v>35</v>
      </c>
      <c r="C5707" s="22" t="str">
        <f>IF(OR($B5707="Unknown",$B5707="Error",$B5707=""),IFERROR(VLOOKUP($H5707, '02_UnitPriceRef'!$F$3:$G$10,2,FALSE),"N/A"),$B5707)</f>
        <v>Tea</v>
      </c>
      <c r="D5707" s="22" t="s">
        <v>35</v>
      </c>
      <c r="E5707" s="24">
        <v>2</v>
      </c>
      <c r="F5707" s="22">
        <f t="shared" si="66"/>
        <v>2</v>
      </c>
      <c r="G5707" s="24">
        <v>1.5</v>
      </c>
      <c r="H5707" s="22">
        <f>IF(OR($G5707="ERROR",$G5707="UNKNOWN",$G5707=""),IFERROR(VLOOKUP($D5707,'02_UnitPriceRef'!$E$3:$F$10,2,0),IF(OR($E5707="Error",$E5707="UNKNOWN",$E5707=""),0,I5707/E5707)),$G5707)</f>
        <v>1.5</v>
      </c>
      <c r="I5707" s="24">
        <v>3</v>
      </c>
      <c r="J5707" s="22">
        <f t="shared" si="67"/>
        <v>3</v>
      </c>
      <c r="K5707" s="22" t="s">
        <v>20</v>
      </c>
      <c r="L5707" s="22" t="s">
        <v>20</v>
      </c>
      <c r="M5707" s="26">
        <v>44952</v>
      </c>
      <c r="N5707" s="27">
        <f t="shared" si="68"/>
        <v>44952</v>
      </c>
    </row>
    <row r="5708" spans="1:14" ht="22.6" customHeight="1">
      <c r="A5708" s="22" t="s">
        <v>5729</v>
      </c>
      <c r="B5708" s="23" t="s">
        <v>13</v>
      </c>
      <c r="C5708" s="22" t="str">
        <f>IF(OR($B5708="Unknown",$B5708="Error",$B5708=""),IFERROR(VLOOKUP($H5708, '02_UnitPriceRef'!$F$3:$G$10,2,FALSE),"N/A"),$B5708)</f>
        <v>Cake</v>
      </c>
      <c r="D5708" s="22" t="s">
        <v>13</v>
      </c>
      <c r="E5708" s="24">
        <v>4</v>
      </c>
      <c r="F5708" s="22">
        <f t="shared" si="66"/>
        <v>4</v>
      </c>
      <c r="G5708" s="24">
        <v>3</v>
      </c>
      <c r="H5708" s="22">
        <f>IF(OR($G5708="ERROR",$G5708="UNKNOWN",$G5708=""),IFERROR(VLOOKUP($D5708,'02_UnitPriceRef'!$E$3:$F$10,2,0),IF(OR($E5708="Error",$E5708="UNKNOWN",$E5708=""),0,I5708/E5708)),$G5708)</f>
        <v>3</v>
      </c>
      <c r="I5708" s="24">
        <v>12</v>
      </c>
      <c r="J5708" s="22">
        <f t="shared" si="67"/>
        <v>12</v>
      </c>
      <c r="K5708" s="22" t="s">
        <v>14</v>
      </c>
      <c r="L5708" s="22" t="s">
        <v>20</v>
      </c>
      <c r="M5708" s="26">
        <v>44950</v>
      </c>
      <c r="N5708" s="27">
        <f t="shared" si="68"/>
        <v>44950</v>
      </c>
    </row>
    <row r="5709" spans="1:14" ht="22.6" customHeight="1">
      <c r="A5709" s="22" t="s">
        <v>5730</v>
      </c>
      <c r="B5709" s="23" t="s">
        <v>39</v>
      </c>
      <c r="C5709" s="22" t="str">
        <f>IF(OR($B5709="Unknown",$B5709="Error",$B5709=""),IFERROR(VLOOKUP($H5709, '02_UnitPriceRef'!$F$3:$G$10,2,FALSE),"N/A"),$B5709)</f>
        <v>Juice</v>
      </c>
      <c r="D5709" s="22" t="s">
        <v>39</v>
      </c>
      <c r="E5709" s="24">
        <v>5</v>
      </c>
      <c r="F5709" s="22">
        <f t="shared" si="66"/>
        <v>5</v>
      </c>
      <c r="G5709" s="24">
        <v>3</v>
      </c>
      <c r="H5709" s="22">
        <f>IF(OR($G5709="ERROR",$G5709="UNKNOWN",$G5709=""),IFERROR(VLOOKUP($D5709,'02_UnitPriceRef'!$E$3:$F$10,2,0),IF(OR($E5709="Error",$E5709="UNKNOWN",$E5709=""),0,I5709/E5709)),$G5709)</f>
        <v>3</v>
      </c>
      <c r="I5709" s="24">
        <v>15</v>
      </c>
      <c r="J5709" s="22">
        <f t="shared" si="67"/>
        <v>15</v>
      </c>
      <c r="K5709" s="22" t="s">
        <v>22</v>
      </c>
      <c r="L5709" s="22" t="s">
        <v>20</v>
      </c>
      <c r="M5709" s="26">
        <v>45055</v>
      </c>
      <c r="N5709" s="27">
        <f t="shared" si="68"/>
        <v>45055</v>
      </c>
    </row>
    <row r="5710" spans="1:14" ht="22.6" customHeight="1">
      <c r="A5710" s="22" t="s">
        <v>5731</v>
      </c>
      <c r="B5710" s="23" t="s">
        <v>19</v>
      </c>
      <c r="C5710" s="22" t="str">
        <f>IF(OR($B5710="Unknown",$B5710="Error",$B5710=""),IFERROR(VLOOKUP($H5710, '02_UnitPriceRef'!$F$3:$G$10,2,FALSE),"N/A"),$B5710)</f>
        <v>Salad</v>
      </c>
      <c r="D5710" s="22" t="s">
        <v>19</v>
      </c>
      <c r="E5710" s="24">
        <v>2</v>
      </c>
      <c r="F5710" s="22">
        <f t="shared" si="66"/>
        <v>2</v>
      </c>
      <c r="G5710" s="24">
        <v>5</v>
      </c>
      <c r="H5710" s="22">
        <f>IF(OR($G5710="ERROR",$G5710="UNKNOWN",$G5710=""),IFERROR(VLOOKUP($D5710,'02_UnitPriceRef'!$E$3:$F$10,2,0),IF(OR($E5710="Error",$E5710="UNKNOWN",$E5710=""),0,I5710/E5710)),$G5710)</f>
        <v>5</v>
      </c>
      <c r="I5710" s="24">
        <v>10</v>
      </c>
      <c r="J5710" s="22">
        <f t="shared" si="67"/>
        <v>10</v>
      </c>
      <c r="K5710" s="22" t="s">
        <v>20</v>
      </c>
      <c r="L5710" s="22" t="s">
        <v>20</v>
      </c>
      <c r="M5710" s="26">
        <v>45001</v>
      </c>
      <c r="N5710" s="27">
        <f t="shared" si="68"/>
        <v>45001</v>
      </c>
    </row>
    <row r="5711" spans="1:14" ht="22.6" customHeight="1">
      <c r="A5711" s="22" t="s">
        <v>5732</v>
      </c>
      <c r="B5711" s="23" t="s">
        <v>13</v>
      </c>
      <c r="C5711" s="22" t="str">
        <f>IF(OR($B5711="Unknown",$B5711="Error",$B5711=""),IFERROR(VLOOKUP($H5711, '02_UnitPriceRef'!$F$3:$G$10,2,FALSE),"N/A"),$B5711)</f>
        <v>Cake</v>
      </c>
      <c r="D5711" s="22" t="s">
        <v>13</v>
      </c>
      <c r="E5711" s="24">
        <v>5</v>
      </c>
      <c r="F5711" s="22">
        <f t="shared" si="66"/>
        <v>5</v>
      </c>
      <c r="G5711" s="24">
        <v>3</v>
      </c>
      <c r="H5711" s="22">
        <f>IF(OR($G5711="ERROR",$G5711="UNKNOWN",$G5711=""),IFERROR(VLOOKUP($D5711,'02_UnitPriceRef'!$E$3:$F$10,2,0),IF(OR($E5711="Error",$E5711="UNKNOWN",$E5711=""),0,I5711/E5711)),$G5711)</f>
        <v>3</v>
      </c>
      <c r="I5711" s="24">
        <v>15</v>
      </c>
      <c r="J5711" s="22">
        <f t="shared" si="67"/>
        <v>15</v>
      </c>
      <c r="K5711" s="22" t="s">
        <v>10</v>
      </c>
      <c r="L5711" s="22" t="s">
        <v>11</v>
      </c>
      <c r="M5711" s="26">
        <v>44955</v>
      </c>
      <c r="N5711" s="27">
        <f t="shared" si="68"/>
        <v>44955</v>
      </c>
    </row>
    <row r="5712" spans="1:14" ht="22.6" customHeight="1">
      <c r="A5712" s="22" t="s">
        <v>5733</v>
      </c>
      <c r="B5712" s="23" t="s">
        <v>19</v>
      </c>
      <c r="C5712" s="22" t="str">
        <f>IF(OR($B5712="Unknown",$B5712="Error",$B5712=""),IFERROR(VLOOKUP($H5712, '02_UnitPriceRef'!$F$3:$G$10,2,FALSE),"N/A"),$B5712)</f>
        <v>Salad</v>
      </c>
      <c r="D5712" s="22" t="s">
        <v>19</v>
      </c>
      <c r="E5712" s="24">
        <v>5</v>
      </c>
      <c r="F5712" s="22">
        <f t="shared" si="66"/>
        <v>5</v>
      </c>
      <c r="G5712" s="23" t="s">
        <v>10030</v>
      </c>
      <c r="H5712" s="22">
        <f>IF(OR($G5712="ERROR",$G5712="UNKNOWN",$G5712=""),IFERROR(VLOOKUP($D5712,'02_UnitPriceRef'!$E$3:$F$10,2,0),IF(OR($E5712="Error",$E5712="UNKNOWN",$E5712=""),0,I5712/E5712)),$G5712)</f>
        <v>5</v>
      </c>
      <c r="I5712" s="24">
        <v>25</v>
      </c>
      <c r="J5712" s="22">
        <f t="shared" si="67"/>
        <v>25</v>
      </c>
      <c r="K5712" s="22" t="s">
        <v>22</v>
      </c>
      <c r="L5712" s="22" t="s">
        <v>20</v>
      </c>
      <c r="M5712" s="26">
        <v>45040</v>
      </c>
      <c r="N5712" s="27">
        <f t="shared" si="68"/>
        <v>45040</v>
      </c>
    </row>
    <row r="5713" spans="1:14" ht="22.6" customHeight="1">
      <c r="A5713" s="22" t="s">
        <v>5734</v>
      </c>
      <c r="B5713" s="23" t="s">
        <v>17</v>
      </c>
      <c r="C5713" s="22" t="str">
        <f>IF(OR($B5713="Unknown",$B5713="Error",$B5713=""),IFERROR(VLOOKUP($H5713, '02_UnitPriceRef'!$F$3:$G$10,2,FALSE),"N/A"),$B5713)</f>
        <v>Cookie</v>
      </c>
      <c r="D5713" s="22" t="s">
        <v>17</v>
      </c>
      <c r="E5713" s="24">
        <v>1</v>
      </c>
      <c r="F5713" s="22">
        <f t="shared" si="66"/>
        <v>1</v>
      </c>
      <c r="G5713" s="24">
        <v>1</v>
      </c>
      <c r="H5713" s="22">
        <f>IF(OR($G5713="ERROR",$G5713="UNKNOWN",$G5713=""),IFERROR(VLOOKUP($D5713,'02_UnitPriceRef'!$E$3:$F$10,2,0),IF(OR($E5713="Error",$E5713="UNKNOWN",$E5713=""),0,I5713/E5713)),$G5713)</f>
        <v>1</v>
      </c>
      <c r="I5713" s="24">
        <v>1</v>
      </c>
      <c r="J5713" s="22">
        <f t="shared" si="67"/>
        <v>1</v>
      </c>
      <c r="K5713" s="22" t="s">
        <v>10</v>
      </c>
      <c r="L5713" s="22" t="s">
        <v>11</v>
      </c>
      <c r="M5713" s="26">
        <v>45063</v>
      </c>
      <c r="N5713" s="27">
        <f t="shared" si="68"/>
        <v>45063</v>
      </c>
    </row>
    <row r="5714" spans="1:14" ht="22.6" customHeight="1">
      <c r="A5714" s="22" t="s">
        <v>5735</v>
      </c>
      <c r="B5714" s="23" t="s">
        <v>13</v>
      </c>
      <c r="C5714" s="22" t="str">
        <f>IF(OR($B5714="Unknown",$B5714="Error",$B5714=""),IFERROR(VLOOKUP($H5714, '02_UnitPriceRef'!$F$3:$G$10,2,FALSE),"N/A"),$B5714)</f>
        <v>Cake</v>
      </c>
      <c r="D5714" s="22" t="s">
        <v>13</v>
      </c>
      <c r="E5714" s="24">
        <v>2</v>
      </c>
      <c r="F5714" s="22">
        <f t="shared" si="66"/>
        <v>2</v>
      </c>
      <c r="G5714" s="24">
        <v>3</v>
      </c>
      <c r="H5714" s="22">
        <f>IF(OR($G5714="ERROR",$G5714="UNKNOWN",$G5714=""),IFERROR(VLOOKUP($D5714,'02_UnitPriceRef'!$E$3:$F$10,2,0),IF(OR($E5714="Error",$E5714="UNKNOWN",$E5714=""),0,I5714/E5714)),$G5714)</f>
        <v>3</v>
      </c>
      <c r="I5714" s="24">
        <v>6</v>
      </c>
      <c r="J5714" s="22">
        <f t="shared" si="67"/>
        <v>6</v>
      </c>
      <c r="K5714" s="22" t="s">
        <v>20</v>
      </c>
      <c r="L5714" s="22" t="s">
        <v>20</v>
      </c>
      <c r="M5714" s="26">
        <v>44946</v>
      </c>
      <c r="N5714" s="27">
        <f t="shared" si="68"/>
        <v>44946</v>
      </c>
    </row>
    <row r="5715" spans="1:14" ht="22.6" customHeight="1">
      <c r="A5715" s="22" t="s">
        <v>5736</v>
      </c>
      <c r="B5715" s="23" t="s">
        <v>9</v>
      </c>
      <c r="C5715" s="22" t="str">
        <f>IF(OR($B5715="Unknown",$B5715="Error",$B5715=""),IFERROR(VLOOKUP($H5715, '02_UnitPriceRef'!$F$3:$G$10,2,FALSE),"N/A"),$B5715)</f>
        <v>Coffee</v>
      </c>
      <c r="D5715" s="22" t="s">
        <v>9</v>
      </c>
      <c r="E5715" s="24">
        <v>3</v>
      </c>
      <c r="F5715" s="22">
        <f t="shared" si="66"/>
        <v>3</v>
      </c>
      <c r="G5715" s="24">
        <v>2</v>
      </c>
      <c r="H5715" s="22">
        <f>IF(OR($G5715="ERROR",$G5715="UNKNOWN",$G5715=""),IFERROR(VLOOKUP($D5715,'02_UnitPriceRef'!$E$3:$F$10,2,0),IF(OR($E5715="Error",$E5715="UNKNOWN",$E5715=""),0,I5715/E5715)),$G5715)</f>
        <v>2</v>
      </c>
      <c r="I5715" s="24">
        <v>6</v>
      </c>
      <c r="J5715" s="22">
        <f t="shared" si="67"/>
        <v>6</v>
      </c>
      <c r="K5715" s="22" t="s">
        <v>20</v>
      </c>
      <c r="L5715" s="22" t="s">
        <v>20</v>
      </c>
      <c r="M5715" s="26">
        <v>45243</v>
      </c>
      <c r="N5715" s="27">
        <f t="shared" si="68"/>
        <v>45243</v>
      </c>
    </row>
    <row r="5716" spans="1:14" ht="22.6" customHeight="1">
      <c r="A5716" s="22" t="s">
        <v>5737</v>
      </c>
      <c r="B5716" s="23"/>
      <c r="C5716" s="22" t="str">
        <f>IF(OR($B5716="Unknown",$B5716="Error",$B5716=""),IFERROR(VLOOKUP($H5716, '02_UnitPriceRef'!$F$3:$G$10,2,FALSE),"N/A"),$B5716)</f>
        <v>Sandwich/Smoothie</v>
      </c>
      <c r="D5716" s="22" t="s">
        <v>188</v>
      </c>
      <c r="E5716" s="23" t="s">
        <v>10030</v>
      </c>
      <c r="F5716" s="22">
        <f t="shared" si="66"/>
        <v>1</v>
      </c>
      <c r="G5716" s="24">
        <v>4</v>
      </c>
      <c r="H5716" s="22">
        <f>IF(OR($G5716="ERROR",$G5716="UNKNOWN",$G5716=""),IFERROR(VLOOKUP($D5716,'02_UnitPriceRef'!$E$3:$F$10,2,0),IF(OR($E5716="Error",$E5716="UNKNOWN",$E5716=""),0,I5716/E5716)),$G5716)</f>
        <v>4</v>
      </c>
      <c r="I5716" s="24">
        <v>4</v>
      </c>
      <c r="J5716" s="22">
        <f t="shared" si="67"/>
        <v>4</v>
      </c>
      <c r="K5716" s="22" t="s">
        <v>20</v>
      </c>
      <c r="L5716" s="22" t="s">
        <v>20</v>
      </c>
      <c r="M5716" s="26">
        <v>45146</v>
      </c>
      <c r="N5716" s="27">
        <f t="shared" si="68"/>
        <v>45146</v>
      </c>
    </row>
    <row r="5717" spans="1:14" ht="22.6" customHeight="1">
      <c r="A5717" s="22" t="s">
        <v>5738</v>
      </c>
      <c r="B5717" s="23" t="s">
        <v>24</v>
      </c>
      <c r="C5717" s="22" t="str">
        <f>IF(OR($B5717="Unknown",$B5717="Error",$B5717=""),IFERROR(VLOOKUP($H5717, '02_UnitPriceRef'!$F$3:$G$10,2,FALSE),"N/A"),$B5717)</f>
        <v>Smoothie</v>
      </c>
      <c r="D5717" s="22" t="s">
        <v>24</v>
      </c>
      <c r="E5717" s="24">
        <v>4</v>
      </c>
      <c r="F5717" s="22">
        <f t="shared" si="66"/>
        <v>4</v>
      </c>
      <c r="G5717" s="24">
        <v>4</v>
      </c>
      <c r="H5717" s="22">
        <f>IF(OR($G5717="ERROR",$G5717="UNKNOWN",$G5717=""),IFERROR(VLOOKUP($D5717,'02_UnitPriceRef'!$E$3:$F$10,2,0),IF(OR($E5717="Error",$E5717="UNKNOWN",$E5717=""),0,I5717/E5717)),$G5717)</f>
        <v>4</v>
      </c>
      <c r="I5717" s="24">
        <v>16</v>
      </c>
      <c r="J5717" s="22">
        <f t="shared" si="67"/>
        <v>16</v>
      </c>
      <c r="K5717" s="22" t="s">
        <v>10</v>
      </c>
      <c r="L5717" s="22" t="s">
        <v>20</v>
      </c>
      <c r="M5717" s="26">
        <v>45029</v>
      </c>
      <c r="N5717" s="27">
        <f t="shared" si="68"/>
        <v>45029</v>
      </c>
    </row>
    <row r="5718" spans="1:14" ht="22.6" customHeight="1">
      <c r="A5718" s="22" t="s">
        <v>5739</v>
      </c>
      <c r="B5718" s="23" t="s">
        <v>35</v>
      </c>
      <c r="C5718" s="22" t="str">
        <f>IF(OR($B5718="Unknown",$B5718="Error",$B5718=""),IFERROR(VLOOKUP($H5718, '02_UnitPriceRef'!$F$3:$G$10,2,FALSE),"N/A"),$B5718)</f>
        <v>Tea</v>
      </c>
      <c r="D5718" s="22" t="s">
        <v>35</v>
      </c>
      <c r="E5718" s="24">
        <v>3</v>
      </c>
      <c r="F5718" s="22">
        <f t="shared" si="66"/>
        <v>3</v>
      </c>
      <c r="G5718" s="24">
        <v>1.5</v>
      </c>
      <c r="H5718" s="22">
        <f>IF(OR($G5718="ERROR",$G5718="UNKNOWN",$G5718=""),IFERROR(VLOOKUP($D5718,'02_UnitPriceRef'!$E$3:$F$10,2,0),IF(OR($E5718="Error",$E5718="UNKNOWN",$E5718=""),0,I5718/E5718)),$G5718)</f>
        <v>1.5</v>
      </c>
      <c r="I5718" s="23" t="s">
        <v>10030</v>
      </c>
      <c r="J5718" s="22">
        <f t="shared" si="67"/>
        <v>4.5</v>
      </c>
      <c r="K5718" s="22" t="s">
        <v>20</v>
      </c>
      <c r="L5718" s="22" t="s">
        <v>20</v>
      </c>
      <c r="M5718" s="26">
        <v>45007</v>
      </c>
      <c r="N5718" s="27">
        <f t="shared" si="68"/>
        <v>45007</v>
      </c>
    </row>
    <row r="5719" spans="1:14" ht="22.6" customHeight="1">
      <c r="A5719" s="22" t="s">
        <v>5740</v>
      </c>
      <c r="B5719" s="23" t="s">
        <v>9</v>
      </c>
      <c r="C5719" s="22" t="str">
        <f>IF(OR($B5719="Unknown",$B5719="Error",$B5719=""),IFERROR(VLOOKUP($H5719, '02_UnitPriceRef'!$F$3:$G$10,2,FALSE),"N/A"),$B5719)</f>
        <v>Coffee</v>
      </c>
      <c r="D5719" s="22" t="s">
        <v>9</v>
      </c>
      <c r="E5719" s="24">
        <v>2</v>
      </c>
      <c r="F5719" s="22">
        <f t="shared" si="66"/>
        <v>2</v>
      </c>
      <c r="G5719" s="24">
        <v>2</v>
      </c>
      <c r="H5719" s="22">
        <f>IF(OR($G5719="ERROR",$G5719="UNKNOWN",$G5719=""),IFERROR(VLOOKUP($D5719,'02_UnitPriceRef'!$E$3:$F$10,2,0),IF(OR($E5719="Error",$E5719="UNKNOWN",$E5719=""),0,I5719/E5719)),$G5719)</f>
        <v>2</v>
      </c>
      <c r="I5719" s="24">
        <v>4</v>
      </c>
      <c r="J5719" s="22">
        <f t="shared" si="67"/>
        <v>4</v>
      </c>
      <c r="K5719" s="22" t="s">
        <v>10</v>
      </c>
      <c r="L5719" s="22" t="s">
        <v>11</v>
      </c>
      <c r="M5719" s="26">
        <v>45105</v>
      </c>
      <c r="N5719" s="27">
        <f t="shared" si="68"/>
        <v>45105</v>
      </c>
    </row>
    <row r="5720" spans="1:14" ht="22.6" customHeight="1">
      <c r="A5720" s="22" t="s">
        <v>5741</v>
      </c>
      <c r="B5720" s="23" t="s">
        <v>39</v>
      </c>
      <c r="C5720" s="22" t="str">
        <f>IF(OR($B5720="Unknown",$B5720="Error",$B5720=""),IFERROR(VLOOKUP($H5720, '02_UnitPriceRef'!$F$3:$G$10,2,FALSE),"N/A"),$B5720)</f>
        <v>Juice</v>
      </c>
      <c r="D5720" s="22" t="s">
        <v>39</v>
      </c>
      <c r="E5720" s="24">
        <v>3</v>
      </c>
      <c r="F5720" s="22">
        <f t="shared" si="66"/>
        <v>3</v>
      </c>
      <c r="G5720" s="24">
        <v>3</v>
      </c>
      <c r="H5720" s="22">
        <f>IF(OR($G5720="ERROR",$G5720="UNKNOWN",$G5720=""),IFERROR(VLOOKUP($D5720,'02_UnitPriceRef'!$E$3:$F$10,2,0),IF(OR($E5720="Error",$E5720="UNKNOWN",$E5720=""),0,I5720/E5720)),$G5720)</f>
        <v>3</v>
      </c>
      <c r="I5720" s="24">
        <v>9</v>
      </c>
      <c r="J5720" s="22">
        <f t="shared" si="67"/>
        <v>9</v>
      </c>
      <c r="K5720" s="22" t="s">
        <v>22</v>
      </c>
      <c r="L5720" s="22" t="s">
        <v>11</v>
      </c>
      <c r="M5720" s="28" t="s">
        <v>10030</v>
      </c>
      <c r="N5720" s="27">
        <f t="shared" si="68"/>
        <v>1</v>
      </c>
    </row>
    <row r="5721" spans="1:14" ht="22.6" customHeight="1">
      <c r="A5721" s="22" t="s">
        <v>5742</v>
      </c>
      <c r="B5721" s="23" t="s">
        <v>17</v>
      </c>
      <c r="C5721" s="22" t="str">
        <f>IF(OR($B5721="Unknown",$B5721="Error",$B5721=""),IFERROR(VLOOKUP($H5721, '02_UnitPriceRef'!$F$3:$G$10,2,FALSE),"N/A"),$B5721)</f>
        <v>Cookie</v>
      </c>
      <c r="D5721" s="22" t="s">
        <v>17</v>
      </c>
      <c r="E5721" s="24">
        <v>3</v>
      </c>
      <c r="F5721" s="22">
        <f t="shared" si="66"/>
        <v>3</v>
      </c>
      <c r="G5721" s="24">
        <v>1</v>
      </c>
      <c r="H5721" s="22">
        <f>IF(OR($G5721="ERROR",$G5721="UNKNOWN",$G5721=""),IFERROR(VLOOKUP($D5721,'02_UnitPriceRef'!$E$3:$F$10,2,0),IF(OR($E5721="Error",$E5721="UNKNOWN",$E5721=""),0,I5721/E5721)),$G5721)</f>
        <v>1</v>
      </c>
      <c r="I5721" s="24">
        <v>3</v>
      </c>
      <c r="J5721" s="22">
        <f t="shared" si="67"/>
        <v>3</v>
      </c>
      <c r="K5721" s="22" t="s">
        <v>20</v>
      </c>
      <c r="L5721" s="22" t="s">
        <v>11</v>
      </c>
      <c r="M5721" s="26">
        <v>45062</v>
      </c>
      <c r="N5721" s="27">
        <f t="shared" si="68"/>
        <v>45062</v>
      </c>
    </row>
    <row r="5722" spans="1:14" ht="22.6" customHeight="1">
      <c r="A5722" s="22" t="s">
        <v>5743</v>
      </c>
      <c r="B5722" s="23" t="s">
        <v>39</v>
      </c>
      <c r="C5722" s="22" t="str">
        <f>IF(OR($B5722="Unknown",$B5722="Error",$B5722=""),IFERROR(VLOOKUP($H5722, '02_UnitPriceRef'!$F$3:$G$10,2,FALSE),"N/A"),$B5722)</f>
        <v>Juice</v>
      </c>
      <c r="D5722" s="22" t="s">
        <v>39</v>
      </c>
      <c r="E5722" s="24">
        <v>4</v>
      </c>
      <c r="F5722" s="22">
        <f t="shared" si="66"/>
        <v>4</v>
      </c>
      <c r="G5722" s="24">
        <v>3</v>
      </c>
      <c r="H5722" s="22">
        <f>IF(OR($G5722="ERROR",$G5722="UNKNOWN",$G5722=""),IFERROR(VLOOKUP($D5722,'02_UnitPriceRef'!$E$3:$F$10,2,0),IF(OR($E5722="Error",$E5722="UNKNOWN",$E5722=""),0,I5722/E5722)),$G5722)</f>
        <v>3</v>
      </c>
      <c r="I5722" s="24">
        <v>12</v>
      </c>
      <c r="J5722" s="22">
        <f t="shared" si="67"/>
        <v>12</v>
      </c>
      <c r="K5722" s="22" t="s">
        <v>20</v>
      </c>
      <c r="L5722" s="22" t="s">
        <v>15</v>
      </c>
      <c r="M5722" s="26">
        <v>45235</v>
      </c>
      <c r="N5722" s="27">
        <f t="shared" si="68"/>
        <v>45235</v>
      </c>
    </row>
    <row r="5723" spans="1:14" ht="22.6" customHeight="1">
      <c r="A5723" s="22" t="s">
        <v>5744</v>
      </c>
      <c r="B5723" s="23" t="s">
        <v>39</v>
      </c>
      <c r="C5723" s="22" t="str">
        <f>IF(OR($B5723="Unknown",$B5723="Error",$B5723=""),IFERROR(VLOOKUP($H5723, '02_UnitPriceRef'!$F$3:$G$10,2,FALSE),"N/A"),$B5723)</f>
        <v>Juice</v>
      </c>
      <c r="D5723" s="22" t="s">
        <v>39</v>
      </c>
      <c r="E5723" s="24">
        <v>4</v>
      </c>
      <c r="F5723" s="22">
        <f t="shared" si="66"/>
        <v>4</v>
      </c>
      <c r="G5723" s="24">
        <v>3</v>
      </c>
      <c r="H5723" s="22">
        <f>IF(OR($G5723="ERROR",$G5723="UNKNOWN",$G5723=""),IFERROR(VLOOKUP($D5723,'02_UnitPriceRef'!$E$3:$F$10,2,0),IF(OR($E5723="Error",$E5723="UNKNOWN",$E5723=""),0,I5723/E5723)),$G5723)</f>
        <v>3</v>
      </c>
      <c r="I5723" s="24">
        <v>12</v>
      </c>
      <c r="J5723" s="22">
        <f t="shared" si="67"/>
        <v>12</v>
      </c>
      <c r="K5723" s="22" t="s">
        <v>22</v>
      </c>
      <c r="L5723" s="22" t="s">
        <v>15</v>
      </c>
      <c r="M5723" s="28" t="s">
        <v>10030</v>
      </c>
      <c r="N5723" s="27">
        <f t="shared" si="68"/>
        <v>1</v>
      </c>
    </row>
    <row r="5724" spans="1:14" ht="22.6" customHeight="1">
      <c r="A5724" s="22" t="s">
        <v>5745</v>
      </c>
      <c r="B5724" s="23" t="s">
        <v>9</v>
      </c>
      <c r="C5724" s="22" t="str">
        <f>IF(OR($B5724="Unknown",$B5724="Error",$B5724=""),IFERROR(VLOOKUP($H5724, '02_UnitPriceRef'!$F$3:$G$10,2,FALSE),"N/A"),$B5724)</f>
        <v>Coffee</v>
      </c>
      <c r="D5724" s="22" t="s">
        <v>9</v>
      </c>
      <c r="E5724" s="24">
        <v>4</v>
      </c>
      <c r="F5724" s="22">
        <f t="shared" si="66"/>
        <v>4</v>
      </c>
      <c r="G5724" s="24">
        <v>2</v>
      </c>
      <c r="H5724" s="22">
        <f>IF(OR($G5724="ERROR",$G5724="UNKNOWN",$G5724=""),IFERROR(VLOOKUP($D5724,'02_UnitPriceRef'!$E$3:$F$10,2,0),IF(OR($E5724="Error",$E5724="UNKNOWN",$E5724=""),0,I5724/E5724)),$G5724)</f>
        <v>2</v>
      </c>
      <c r="I5724" s="24">
        <v>8</v>
      </c>
      <c r="J5724" s="22">
        <f t="shared" si="67"/>
        <v>8</v>
      </c>
      <c r="K5724" s="22" t="s">
        <v>20</v>
      </c>
      <c r="L5724" s="22" t="s">
        <v>11</v>
      </c>
      <c r="M5724" s="26">
        <v>45269</v>
      </c>
      <c r="N5724" s="27">
        <f t="shared" si="68"/>
        <v>45269</v>
      </c>
    </row>
    <row r="5725" spans="1:14" ht="22.6" customHeight="1">
      <c r="A5725" s="22" t="s">
        <v>5746</v>
      </c>
      <c r="B5725" s="23" t="s">
        <v>27</v>
      </c>
      <c r="C5725" s="22" t="str">
        <f>IF(OR($B5725="Unknown",$B5725="Error",$B5725=""),IFERROR(VLOOKUP($H5725, '02_UnitPriceRef'!$F$3:$G$10,2,FALSE),"N/A"),$B5725)</f>
        <v>Sandwich</v>
      </c>
      <c r="D5725" s="22" t="s">
        <v>27</v>
      </c>
      <c r="E5725" s="24">
        <v>5</v>
      </c>
      <c r="F5725" s="22">
        <f t="shared" si="66"/>
        <v>5</v>
      </c>
      <c r="G5725" s="24">
        <v>4</v>
      </c>
      <c r="H5725" s="22">
        <f>IF(OR($G5725="ERROR",$G5725="UNKNOWN",$G5725=""),IFERROR(VLOOKUP($D5725,'02_UnitPriceRef'!$E$3:$F$10,2,0),IF(OR($E5725="Error",$E5725="UNKNOWN",$E5725=""),0,I5725/E5725)),$G5725)</f>
        <v>4</v>
      </c>
      <c r="I5725" s="24">
        <v>20</v>
      </c>
      <c r="J5725" s="22">
        <f t="shared" si="67"/>
        <v>20</v>
      </c>
      <c r="K5725" s="22" t="s">
        <v>10</v>
      </c>
      <c r="L5725" s="22" t="s">
        <v>11</v>
      </c>
      <c r="M5725" s="26">
        <v>45071</v>
      </c>
      <c r="N5725" s="27">
        <f t="shared" si="68"/>
        <v>45071</v>
      </c>
    </row>
    <row r="5726" spans="1:14" ht="22.6" customHeight="1">
      <c r="A5726" s="22" t="s">
        <v>5747</v>
      </c>
      <c r="B5726" s="23" t="s">
        <v>35</v>
      </c>
      <c r="C5726" s="22" t="str">
        <f>IF(OR($B5726="Unknown",$B5726="Error",$B5726=""),IFERROR(VLOOKUP($H5726, '02_UnitPriceRef'!$F$3:$G$10,2,FALSE),"N/A"),$B5726)</f>
        <v>Tea</v>
      </c>
      <c r="D5726" s="22" t="s">
        <v>35</v>
      </c>
      <c r="E5726" s="24">
        <v>1</v>
      </c>
      <c r="F5726" s="22">
        <f t="shared" si="66"/>
        <v>1</v>
      </c>
      <c r="G5726" s="24">
        <v>1.5</v>
      </c>
      <c r="H5726" s="22">
        <f>IF(OR($G5726="ERROR",$G5726="UNKNOWN",$G5726=""),IFERROR(VLOOKUP($D5726,'02_UnitPriceRef'!$E$3:$F$10,2,0),IF(OR($E5726="Error",$E5726="UNKNOWN",$E5726=""),0,I5726/E5726)),$G5726)</f>
        <v>1.5</v>
      </c>
      <c r="I5726" s="24">
        <v>1.5</v>
      </c>
      <c r="J5726" s="22">
        <f t="shared" si="67"/>
        <v>1.5</v>
      </c>
      <c r="K5726" s="22" t="s">
        <v>10</v>
      </c>
      <c r="L5726" s="22" t="s">
        <v>20</v>
      </c>
      <c r="M5726" s="26">
        <v>45134</v>
      </c>
      <c r="N5726" s="27">
        <f t="shared" si="68"/>
        <v>45134</v>
      </c>
    </row>
    <row r="5727" spans="1:14" ht="22.6" customHeight="1">
      <c r="A5727" s="22" t="s">
        <v>5748</v>
      </c>
      <c r="B5727" s="23" t="s">
        <v>27</v>
      </c>
      <c r="C5727" s="22" t="str">
        <f>IF(OR($B5727="Unknown",$B5727="Error",$B5727=""),IFERROR(VLOOKUP($H5727, '02_UnitPriceRef'!$F$3:$G$10,2,FALSE),"N/A"),$B5727)</f>
        <v>Sandwich</v>
      </c>
      <c r="D5727" s="22" t="s">
        <v>27</v>
      </c>
      <c r="E5727" s="24">
        <v>3</v>
      </c>
      <c r="F5727" s="22">
        <f t="shared" si="66"/>
        <v>3</v>
      </c>
      <c r="G5727" s="24">
        <v>4</v>
      </c>
      <c r="H5727" s="22">
        <f>IF(OR($G5727="ERROR",$G5727="UNKNOWN",$G5727=""),IFERROR(VLOOKUP($D5727,'02_UnitPriceRef'!$E$3:$F$10,2,0),IF(OR($E5727="Error",$E5727="UNKNOWN",$E5727=""),0,I5727/E5727)),$G5727)</f>
        <v>4</v>
      </c>
      <c r="I5727" s="24">
        <v>12</v>
      </c>
      <c r="J5727" s="22">
        <f t="shared" si="67"/>
        <v>12</v>
      </c>
      <c r="K5727" s="22" t="s">
        <v>14</v>
      </c>
      <c r="L5727" s="22" t="s">
        <v>11</v>
      </c>
      <c r="M5727" s="26">
        <v>45270</v>
      </c>
      <c r="N5727" s="27">
        <f t="shared" si="68"/>
        <v>45270</v>
      </c>
    </row>
    <row r="5728" spans="1:14" ht="22.6" customHeight="1">
      <c r="A5728" s="22" t="s">
        <v>5749</v>
      </c>
      <c r="B5728" s="23" t="s">
        <v>27</v>
      </c>
      <c r="C5728" s="22" t="str">
        <f>IF(OR($B5728="Unknown",$B5728="Error",$B5728=""),IFERROR(VLOOKUP($H5728, '02_UnitPriceRef'!$F$3:$G$10,2,FALSE),"N/A"),$B5728)</f>
        <v>Sandwich</v>
      </c>
      <c r="D5728" s="22" t="s">
        <v>27</v>
      </c>
      <c r="E5728" s="24">
        <v>3</v>
      </c>
      <c r="F5728" s="22">
        <f t="shared" si="66"/>
        <v>3</v>
      </c>
      <c r="G5728" s="24">
        <v>4</v>
      </c>
      <c r="H5728" s="22">
        <f>IF(OR($G5728="ERROR",$G5728="UNKNOWN",$G5728=""),IFERROR(VLOOKUP($D5728,'02_UnitPriceRef'!$E$3:$F$10,2,0),IF(OR($E5728="Error",$E5728="UNKNOWN",$E5728=""),0,I5728/E5728)),$G5728)</f>
        <v>4</v>
      </c>
      <c r="I5728" s="24">
        <v>12</v>
      </c>
      <c r="J5728" s="22">
        <f t="shared" si="67"/>
        <v>12</v>
      </c>
      <c r="K5728" s="22" t="s">
        <v>14</v>
      </c>
      <c r="L5728" s="22" t="s">
        <v>11</v>
      </c>
      <c r="M5728" s="26">
        <v>45168</v>
      </c>
      <c r="N5728" s="27">
        <f t="shared" si="68"/>
        <v>45168</v>
      </c>
    </row>
    <row r="5729" spans="1:14" ht="22.6" customHeight="1">
      <c r="A5729" s="22" t="s">
        <v>5750</v>
      </c>
      <c r="B5729" s="23" t="s">
        <v>17</v>
      </c>
      <c r="C5729" s="22" t="str">
        <f>IF(OR($B5729="Unknown",$B5729="Error",$B5729=""),IFERROR(VLOOKUP($H5729, '02_UnitPriceRef'!$F$3:$G$10,2,FALSE),"N/A"),$B5729)</f>
        <v>Cookie</v>
      </c>
      <c r="D5729" s="22" t="s">
        <v>17</v>
      </c>
      <c r="E5729" s="24">
        <v>5</v>
      </c>
      <c r="F5729" s="22">
        <f t="shared" si="66"/>
        <v>5</v>
      </c>
      <c r="G5729" s="24">
        <v>1</v>
      </c>
      <c r="H5729" s="22">
        <f>IF(OR($G5729="ERROR",$G5729="UNKNOWN",$G5729=""),IFERROR(VLOOKUP($D5729,'02_UnitPriceRef'!$E$3:$F$10,2,0),IF(OR($E5729="Error",$E5729="UNKNOWN",$E5729=""),0,I5729/E5729)),$G5729)</f>
        <v>1</v>
      </c>
      <c r="I5729" s="24">
        <v>5</v>
      </c>
      <c r="J5729" s="22">
        <f t="shared" si="67"/>
        <v>5</v>
      </c>
      <c r="K5729" s="22" t="s">
        <v>22</v>
      </c>
      <c r="L5729" s="22" t="s">
        <v>15</v>
      </c>
      <c r="M5729" s="26">
        <v>45076</v>
      </c>
      <c r="N5729" s="27">
        <f t="shared" si="68"/>
        <v>45076</v>
      </c>
    </row>
    <row r="5730" spans="1:14" ht="22.6" customHeight="1">
      <c r="A5730" s="22" t="s">
        <v>5751</v>
      </c>
      <c r="B5730" s="23" t="s">
        <v>35</v>
      </c>
      <c r="C5730" s="22" t="str">
        <f>IF(OR($B5730="Unknown",$B5730="Error",$B5730=""),IFERROR(VLOOKUP($H5730, '02_UnitPriceRef'!$F$3:$G$10,2,FALSE),"N/A"),$B5730)</f>
        <v>Tea</v>
      </c>
      <c r="D5730" s="22" t="s">
        <v>35</v>
      </c>
      <c r="E5730" s="24">
        <v>1</v>
      </c>
      <c r="F5730" s="22">
        <f t="shared" si="66"/>
        <v>1</v>
      </c>
      <c r="G5730" s="24">
        <v>1.5</v>
      </c>
      <c r="H5730" s="22">
        <f>IF(OR($G5730="ERROR",$G5730="UNKNOWN",$G5730=""),IFERROR(VLOOKUP($D5730,'02_UnitPriceRef'!$E$3:$F$10,2,0),IF(OR($E5730="Error",$E5730="UNKNOWN",$E5730=""),0,I5730/E5730)),$G5730)</f>
        <v>1.5</v>
      </c>
      <c r="I5730" s="24">
        <v>1.5</v>
      </c>
      <c r="J5730" s="22">
        <f t="shared" si="67"/>
        <v>1.5</v>
      </c>
      <c r="K5730" s="22" t="s">
        <v>22</v>
      </c>
      <c r="L5730" s="22" t="s">
        <v>11</v>
      </c>
      <c r="M5730" s="26">
        <v>45121</v>
      </c>
      <c r="N5730" s="27">
        <f t="shared" si="68"/>
        <v>45121</v>
      </c>
    </row>
    <row r="5731" spans="1:14" ht="22.6" customHeight="1">
      <c r="A5731" s="22" t="s">
        <v>5752</v>
      </c>
      <c r="B5731" s="23" t="s">
        <v>19</v>
      </c>
      <c r="C5731" s="22" t="str">
        <f>IF(OR($B5731="Unknown",$B5731="Error",$B5731=""),IFERROR(VLOOKUP($H5731, '02_UnitPriceRef'!$F$3:$G$10,2,FALSE),"N/A"),$B5731)</f>
        <v>Salad</v>
      </c>
      <c r="D5731" s="22" t="s">
        <v>19</v>
      </c>
      <c r="E5731" s="24">
        <v>4</v>
      </c>
      <c r="F5731" s="22">
        <f t="shared" si="66"/>
        <v>4</v>
      </c>
      <c r="G5731" s="24">
        <v>5</v>
      </c>
      <c r="H5731" s="22">
        <f>IF(OR($G5731="ERROR",$G5731="UNKNOWN",$G5731=""),IFERROR(VLOOKUP($D5731,'02_UnitPriceRef'!$E$3:$F$10,2,0),IF(OR($E5731="Error",$E5731="UNKNOWN",$E5731=""),0,I5731/E5731)),$G5731)</f>
        <v>5</v>
      </c>
      <c r="I5731" s="24">
        <v>20</v>
      </c>
      <c r="J5731" s="22">
        <f t="shared" si="67"/>
        <v>20</v>
      </c>
      <c r="K5731" s="22" t="s">
        <v>22</v>
      </c>
      <c r="L5731" s="22" t="s">
        <v>11</v>
      </c>
      <c r="M5731" s="26">
        <v>45220</v>
      </c>
      <c r="N5731" s="27">
        <f t="shared" si="68"/>
        <v>45220</v>
      </c>
    </row>
    <row r="5732" spans="1:14" ht="22.6" customHeight="1">
      <c r="A5732" s="22" t="s">
        <v>5753</v>
      </c>
      <c r="B5732" s="23" t="s">
        <v>13</v>
      </c>
      <c r="C5732" s="22" t="str">
        <f>IF(OR($B5732="Unknown",$B5732="Error",$B5732=""),IFERROR(VLOOKUP($H5732, '02_UnitPriceRef'!$F$3:$G$10,2,FALSE),"N/A"),$B5732)</f>
        <v>Cake</v>
      </c>
      <c r="D5732" s="22" t="s">
        <v>13</v>
      </c>
      <c r="E5732" s="24">
        <v>4</v>
      </c>
      <c r="F5732" s="22">
        <f t="shared" si="66"/>
        <v>4</v>
      </c>
      <c r="G5732" s="24">
        <v>3</v>
      </c>
      <c r="H5732" s="22">
        <f>IF(OR($G5732="ERROR",$G5732="UNKNOWN",$G5732=""),IFERROR(VLOOKUP($D5732,'02_UnitPriceRef'!$E$3:$F$10,2,0),IF(OR($E5732="Error",$E5732="UNKNOWN",$E5732=""),0,I5732/E5732)),$G5732)</f>
        <v>3</v>
      </c>
      <c r="I5732" s="24">
        <v>12</v>
      </c>
      <c r="J5732" s="22">
        <f t="shared" si="67"/>
        <v>12</v>
      </c>
      <c r="K5732" s="22" t="s">
        <v>22</v>
      </c>
      <c r="L5732" s="22" t="s">
        <v>20</v>
      </c>
      <c r="M5732" s="26">
        <v>45009</v>
      </c>
      <c r="N5732" s="27">
        <f t="shared" si="68"/>
        <v>45009</v>
      </c>
    </row>
    <row r="5733" spans="1:14" ht="22.6" customHeight="1">
      <c r="A5733" s="22" t="s">
        <v>5754</v>
      </c>
      <c r="B5733" s="23" t="s">
        <v>24</v>
      </c>
      <c r="C5733" s="22" t="str">
        <f>IF(OR($B5733="Unknown",$B5733="Error",$B5733=""),IFERROR(VLOOKUP($H5733, '02_UnitPriceRef'!$F$3:$G$10,2,FALSE),"N/A"),$B5733)</f>
        <v>Smoothie</v>
      </c>
      <c r="D5733" s="22" t="s">
        <v>24</v>
      </c>
      <c r="E5733" s="24">
        <v>3</v>
      </c>
      <c r="F5733" s="22">
        <f t="shared" si="66"/>
        <v>3</v>
      </c>
      <c r="G5733" s="24">
        <v>4</v>
      </c>
      <c r="H5733" s="22">
        <f>IF(OR($G5733="ERROR",$G5733="UNKNOWN",$G5733=""),IFERROR(VLOOKUP($D5733,'02_UnitPriceRef'!$E$3:$F$10,2,0),IF(OR($E5733="Error",$E5733="UNKNOWN",$E5733=""),0,I5733/E5733)),$G5733)</f>
        <v>4</v>
      </c>
      <c r="I5733" s="24">
        <v>12</v>
      </c>
      <c r="J5733" s="22">
        <f t="shared" si="67"/>
        <v>12</v>
      </c>
      <c r="K5733" s="22" t="s">
        <v>14</v>
      </c>
      <c r="L5733" s="22" t="s">
        <v>15</v>
      </c>
      <c r="M5733" s="26">
        <v>45209</v>
      </c>
      <c r="N5733" s="27">
        <f t="shared" si="68"/>
        <v>45209</v>
      </c>
    </row>
    <row r="5734" spans="1:14" ht="22.6" customHeight="1">
      <c r="A5734" s="22" t="s">
        <v>5755</v>
      </c>
      <c r="B5734" s="23" t="s">
        <v>24</v>
      </c>
      <c r="C5734" s="22" t="str">
        <f>IF(OR($B5734="Unknown",$B5734="Error",$B5734=""),IFERROR(VLOOKUP($H5734, '02_UnitPriceRef'!$F$3:$G$10,2,FALSE),"N/A"),$B5734)</f>
        <v>Smoothie</v>
      </c>
      <c r="D5734" s="22" t="s">
        <v>24</v>
      </c>
      <c r="E5734" s="24">
        <v>4</v>
      </c>
      <c r="F5734" s="22">
        <f t="shared" si="66"/>
        <v>4</v>
      </c>
      <c r="G5734" s="24">
        <v>4</v>
      </c>
      <c r="H5734" s="22">
        <f>IF(OR($G5734="ERROR",$G5734="UNKNOWN",$G5734=""),IFERROR(VLOOKUP($D5734,'02_UnitPriceRef'!$E$3:$F$10,2,0),IF(OR($E5734="Error",$E5734="UNKNOWN",$E5734=""),0,I5734/E5734)),$G5734)</f>
        <v>4</v>
      </c>
      <c r="I5734" s="24">
        <v>16</v>
      </c>
      <c r="J5734" s="22">
        <f t="shared" si="67"/>
        <v>16</v>
      </c>
      <c r="K5734" s="22" t="s">
        <v>10</v>
      </c>
      <c r="L5734" s="22" t="s">
        <v>20</v>
      </c>
      <c r="M5734" s="26">
        <v>45107</v>
      </c>
      <c r="N5734" s="27">
        <f t="shared" si="68"/>
        <v>45107</v>
      </c>
    </row>
    <row r="5735" spans="1:14" ht="22.6" customHeight="1">
      <c r="A5735" s="22" t="s">
        <v>5756</v>
      </c>
      <c r="B5735" s="23" t="s">
        <v>9</v>
      </c>
      <c r="C5735" s="22" t="str">
        <f>IF(OR($B5735="Unknown",$B5735="Error",$B5735=""),IFERROR(VLOOKUP($H5735, '02_UnitPriceRef'!$F$3:$G$10,2,FALSE),"N/A"),$B5735)</f>
        <v>Coffee</v>
      </c>
      <c r="D5735" s="22" t="s">
        <v>9</v>
      </c>
      <c r="E5735" s="24">
        <v>4</v>
      </c>
      <c r="F5735" s="22">
        <f t="shared" si="66"/>
        <v>4</v>
      </c>
      <c r="G5735" s="24">
        <v>2</v>
      </c>
      <c r="H5735" s="22">
        <f>IF(OR($G5735="ERROR",$G5735="UNKNOWN",$G5735=""),IFERROR(VLOOKUP($D5735,'02_UnitPriceRef'!$E$3:$F$10,2,0),IF(OR($E5735="Error",$E5735="UNKNOWN",$E5735=""),0,I5735/E5735)),$G5735)</f>
        <v>2</v>
      </c>
      <c r="I5735" s="24">
        <v>8</v>
      </c>
      <c r="J5735" s="22">
        <f t="shared" si="67"/>
        <v>8</v>
      </c>
      <c r="K5735" s="22" t="s">
        <v>22</v>
      </c>
      <c r="L5735" s="22" t="s">
        <v>20</v>
      </c>
      <c r="M5735" s="26">
        <v>45090</v>
      </c>
      <c r="N5735" s="27">
        <f t="shared" si="68"/>
        <v>45090</v>
      </c>
    </row>
    <row r="5736" spans="1:14" ht="22.6" customHeight="1">
      <c r="A5736" s="22" t="s">
        <v>5757</v>
      </c>
      <c r="B5736" s="23" t="s">
        <v>13</v>
      </c>
      <c r="C5736" s="22" t="str">
        <f>IF(OR($B5736="Unknown",$B5736="Error",$B5736=""),IFERROR(VLOOKUP($H5736, '02_UnitPriceRef'!$F$3:$G$10,2,FALSE),"N/A"),$B5736)</f>
        <v>Cake</v>
      </c>
      <c r="D5736" s="22" t="s">
        <v>13</v>
      </c>
      <c r="E5736" s="24">
        <v>4</v>
      </c>
      <c r="F5736" s="22">
        <f t="shared" si="66"/>
        <v>4</v>
      </c>
      <c r="G5736" s="24">
        <v>3</v>
      </c>
      <c r="H5736" s="22">
        <f>IF(OR($G5736="ERROR",$G5736="UNKNOWN",$G5736=""),IFERROR(VLOOKUP($D5736,'02_UnitPriceRef'!$E$3:$F$10,2,0),IF(OR($E5736="Error",$E5736="UNKNOWN",$E5736=""),0,I5736/E5736)),$G5736)</f>
        <v>3</v>
      </c>
      <c r="I5736" s="24">
        <v>12</v>
      </c>
      <c r="J5736" s="22">
        <f t="shared" si="67"/>
        <v>12</v>
      </c>
      <c r="K5736" s="22" t="s">
        <v>10</v>
      </c>
      <c r="L5736" s="22" t="s">
        <v>15</v>
      </c>
      <c r="M5736" s="26">
        <v>45263</v>
      </c>
      <c r="N5736" s="27">
        <f t="shared" si="68"/>
        <v>45263</v>
      </c>
    </row>
    <row r="5737" spans="1:14" ht="22.6" customHeight="1">
      <c r="A5737" s="22" t="s">
        <v>5758</v>
      </c>
      <c r="B5737" s="23" t="s">
        <v>13</v>
      </c>
      <c r="C5737" s="22" t="str">
        <f>IF(OR($B5737="Unknown",$B5737="Error",$B5737=""),IFERROR(VLOOKUP($H5737, '02_UnitPriceRef'!$F$3:$G$10,2,FALSE),"N/A"),$B5737)</f>
        <v>Cake</v>
      </c>
      <c r="D5737" s="22" t="s">
        <v>13</v>
      </c>
      <c r="E5737" s="24">
        <v>3</v>
      </c>
      <c r="F5737" s="22">
        <f t="shared" si="66"/>
        <v>3</v>
      </c>
      <c r="G5737" s="24">
        <v>3</v>
      </c>
      <c r="H5737" s="22">
        <f>IF(OR($G5737="ERROR",$G5737="UNKNOWN",$G5737=""),IFERROR(VLOOKUP($D5737,'02_UnitPriceRef'!$E$3:$F$10,2,0),IF(OR($E5737="Error",$E5737="UNKNOWN",$E5737=""),0,I5737/E5737)),$G5737)</f>
        <v>3</v>
      </c>
      <c r="I5737" s="24">
        <v>9</v>
      </c>
      <c r="J5737" s="22">
        <f t="shared" si="67"/>
        <v>9</v>
      </c>
      <c r="K5737" s="22" t="s">
        <v>20</v>
      </c>
      <c r="L5737" s="22" t="s">
        <v>20</v>
      </c>
      <c r="M5737" s="26">
        <v>44955</v>
      </c>
      <c r="N5737" s="27">
        <f t="shared" si="68"/>
        <v>44955</v>
      </c>
    </row>
    <row r="5738" spans="1:14" ht="22.6" customHeight="1">
      <c r="A5738" s="22" t="s">
        <v>5759</v>
      </c>
      <c r="B5738" s="23" t="s">
        <v>27</v>
      </c>
      <c r="C5738" s="22" t="str">
        <f>IF(OR($B5738="Unknown",$B5738="Error",$B5738=""),IFERROR(VLOOKUP($H5738, '02_UnitPriceRef'!$F$3:$G$10,2,FALSE),"N/A"),$B5738)</f>
        <v>Sandwich</v>
      </c>
      <c r="D5738" s="22" t="s">
        <v>27</v>
      </c>
      <c r="E5738" s="24">
        <v>5</v>
      </c>
      <c r="F5738" s="22">
        <f t="shared" si="66"/>
        <v>5</v>
      </c>
      <c r="G5738" s="24">
        <v>4</v>
      </c>
      <c r="H5738" s="22">
        <f>IF(OR($G5738="ERROR",$G5738="UNKNOWN",$G5738=""),IFERROR(VLOOKUP($D5738,'02_UnitPriceRef'!$E$3:$F$10,2,0),IF(OR($E5738="Error",$E5738="UNKNOWN",$E5738=""),0,I5738/E5738)),$G5738)</f>
        <v>4</v>
      </c>
      <c r="I5738" s="24">
        <v>20</v>
      </c>
      <c r="J5738" s="22">
        <f t="shared" si="67"/>
        <v>20</v>
      </c>
      <c r="K5738" s="22" t="s">
        <v>14</v>
      </c>
      <c r="L5738" s="22" t="s">
        <v>15</v>
      </c>
      <c r="M5738" s="26">
        <v>44991</v>
      </c>
      <c r="N5738" s="27">
        <f t="shared" si="68"/>
        <v>44991</v>
      </c>
    </row>
    <row r="5739" spans="1:14" ht="22.6" customHeight="1">
      <c r="A5739" s="22" t="s">
        <v>5760</v>
      </c>
      <c r="B5739" s="23" t="s">
        <v>13</v>
      </c>
      <c r="C5739" s="22" t="str">
        <f>IF(OR($B5739="Unknown",$B5739="Error",$B5739=""),IFERROR(VLOOKUP($H5739, '02_UnitPriceRef'!$F$3:$G$10,2,FALSE),"N/A"),$B5739)</f>
        <v>Cake</v>
      </c>
      <c r="D5739" s="22" t="s">
        <v>13</v>
      </c>
      <c r="E5739" s="24">
        <v>3</v>
      </c>
      <c r="F5739" s="22">
        <f t="shared" si="66"/>
        <v>3</v>
      </c>
      <c r="G5739" s="24">
        <v>3</v>
      </c>
      <c r="H5739" s="22">
        <f>IF(OR($G5739="ERROR",$G5739="UNKNOWN",$G5739=""),IFERROR(VLOOKUP($D5739,'02_UnitPriceRef'!$E$3:$F$10,2,0),IF(OR($E5739="Error",$E5739="UNKNOWN",$E5739=""),0,I5739/E5739)),$G5739)</f>
        <v>3</v>
      </c>
      <c r="I5739" s="24">
        <v>9</v>
      </c>
      <c r="J5739" s="22">
        <f t="shared" si="67"/>
        <v>9</v>
      </c>
      <c r="K5739" s="22" t="s">
        <v>10</v>
      </c>
      <c r="L5739" s="22" t="s">
        <v>15</v>
      </c>
      <c r="M5739" s="26">
        <v>44944</v>
      </c>
      <c r="N5739" s="27">
        <f t="shared" si="68"/>
        <v>44944</v>
      </c>
    </row>
    <row r="5740" spans="1:14" ht="22.6" customHeight="1">
      <c r="A5740" s="22" t="s">
        <v>5761</v>
      </c>
      <c r="B5740" s="23" t="s">
        <v>13</v>
      </c>
      <c r="C5740" s="22" t="str">
        <f>IF(OR($B5740="Unknown",$B5740="Error",$B5740=""),IFERROR(VLOOKUP($H5740, '02_UnitPriceRef'!$F$3:$G$10,2,FALSE),"N/A"),$B5740)</f>
        <v>Cake</v>
      </c>
      <c r="D5740" s="22" t="s">
        <v>13</v>
      </c>
      <c r="E5740" s="24">
        <v>3</v>
      </c>
      <c r="F5740" s="22">
        <f t="shared" si="66"/>
        <v>3</v>
      </c>
      <c r="G5740" s="24">
        <v>3</v>
      </c>
      <c r="H5740" s="22">
        <f>IF(OR($G5740="ERROR",$G5740="UNKNOWN",$G5740=""),IFERROR(VLOOKUP($D5740,'02_UnitPriceRef'!$E$3:$F$10,2,0),IF(OR($E5740="Error",$E5740="UNKNOWN",$E5740=""),0,I5740/E5740)),$G5740)</f>
        <v>3</v>
      </c>
      <c r="I5740" s="24">
        <v>9</v>
      </c>
      <c r="J5740" s="22">
        <f t="shared" si="67"/>
        <v>9</v>
      </c>
      <c r="K5740" s="22" t="s">
        <v>14</v>
      </c>
      <c r="L5740" s="22" t="s">
        <v>15</v>
      </c>
      <c r="M5740" s="26">
        <v>44942</v>
      </c>
      <c r="N5740" s="27">
        <f t="shared" si="68"/>
        <v>44942</v>
      </c>
    </row>
    <row r="5741" spans="1:14" ht="22.6" customHeight="1">
      <c r="A5741" s="22" t="s">
        <v>5762</v>
      </c>
      <c r="B5741" s="23" t="s">
        <v>9</v>
      </c>
      <c r="C5741" s="22" t="str">
        <f>IF(OR($B5741="Unknown",$B5741="Error",$B5741=""),IFERROR(VLOOKUP($H5741, '02_UnitPriceRef'!$F$3:$G$10,2,FALSE),"N/A"),$B5741)</f>
        <v>Coffee</v>
      </c>
      <c r="D5741" s="22" t="s">
        <v>9</v>
      </c>
      <c r="E5741" s="24">
        <v>5</v>
      </c>
      <c r="F5741" s="22">
        <f t="shared" si="66"/>
        <v>5</v>
      </c>
      <c r="G5741" s="24">
        <v>2</v>
      </c>
      <c r="H5741" s="22">
        <f>IF(OR($G5741="ERROR",$G5741="UNKNOWN",$G5741=""),IFERROR(VLOOKUP($D5741,'02_UnitPriceRef'!$E$3:$F$10,2,0),IF(OR($E5741="Error",$E5741="UNKNOWN",$E5741=""),0,I5741/E5741)),$G5741)</f>
        <v>2</v>
      </c>
      <c r="I5741" s="24">
        <v>10</v>
      </c>
      <c r="J5741" s="22">
        <f t="shared" si="67"/>
        <v>10</v>
      </c>
      <c r="K5741" s="22" t="s">
        <v>20</v>
      </c>
      <c r="L5741" s="22" t="s">
        <v>15</v>
      </c>
      <c r="M5741" s="26">
        <v>45048</v>
      </c>
      <c r="N5741" s="27">
        <f t="shared" si="68"/>
        <v>45048</v>
      </c>
    </row>
    <row r="5742" spans="1:14" ht="22.6" customHeight="1">
      <c r="A5742" s="22" t="s">
        <v>5763</v>
      </c>
      <c r="B5742" s="23" t="s">
        <v>39</v>
      </c>
      <c r="C5742" s="22" t="str">
        <f>IF(OR($B5742="Unknown",$B5742="Error",$B5742=""),IFERROR(VLOOKUP($H5742, '02_UnitPriceRef'!$F$3:$G$10,2,FALSE),"N/A"),$B5742)</f>
        <v>Juice</v>
      </c>
      <c r="D5742" s="22" t="s">
        <v>39</v>
      </c>
      <c r="E5742" s="24">
        <v>2</v>
      </c>
      <c r="F5742" s="22">
        <f t="shared" si="66"/>
        <v>2</v>
      </c>
      <c r="G5742" s="24">
        <v>3</v>
      </c>
      <c r="H5742" s="22">
        <f>IF(OR($G5742="ERROR",$G5742="UNKNOWN",$G5742=""),IFERROR(VLOOKUP($D5742,'02_UnitPriceRef'!$E$3:$F$10,2,0),IF(OR($E5742="Error",$E5742="UNKNOWN",$E5742=""),0,I5742/E5742)),$G5742)</f>
        <v>3</v>
      </c>
      <c r="I5742" s="24">
        <v>6</v>
      </c>
      <c r="J5742" s="22">
        <f t="shared" si="67"/>
        <v>6</v>
      </c>
      <c r="K5742" s="22" t="s">
        <v>10</v>
      </c>
      <c r="L5742" s="22" t="s">
        <v>15</v>
      </c>
      <c r="M5742" s="26">
        <v>45220</v>
      </c>
      <c r="N5742" s="27">
        <f t="shared" si="68"/>
        <v>45220</v>
      </c>
    </row>
    <row r="5743" spans="1:14" ht="22.6" customHeight="1">
      <c r="A5743" s="22" t="s">
        <v>5764</v>
      </c>
      <c r="B5743" s="23" t="s">
        <v>19</v>
      </c>
      <c r="C5743" s="22" t="str">
        <f>IF(OR($B5743="Unknown",$B5743="Error",$B5743=""),IFERROR(VLOOKUP($H5743, '02_UnitPriceRef'!$F$3:$G$10,2,FALSE),"N/A"),$B5743)</f>
        <v>Salad</v>
      </c>
      <c r="D5743" s="22" t="s">
        <v>19</v>
      </c>
      <c r="E5743" s="24">
        <v>1</v>
      </c>
      <c r="F5743" s="22">
        <f t="shared" si="66"/>
        <v>1</v>
      </c>
      <c r="G5743" s="24">
        <v>5</v>
      </c>
      <c r="H5743" s="22">
        <f>IF(OR($G5743="ERROR",$G5743="UNKNOWN",$G5743=""),IFERROR(VLOOKUP($D5743,'02_UnitPriceRef'!$E$3:$F$10,2,0),IF(OR($E5743="Error",$E5743="UNKNOWN",$E5743=""),0,I5743/E5743)),$G5743)</f>
        <v>5</v>
      </c>
      <c r="I5743" s="24">
        <v>5</v>
      </c>
      <c r="J5743" s="22">
        <f t="shared" si="67"/>
        <v>5</v>
      </c>
      <c r="K5743" s="22" t="s">
        <v>20</v>
      </c>
      <c r="L5743" s="22" t="s">
        <v>15</v>
      </c>
      <c r="M5743" s="26">
        <v>45253</v>
      </c>
      <c r="N5743" s="27">
        <f t="shared" si="68"/>
        <v>45253</v>
      </c>
    </row>
    <row r="5744" spans="1:14" ht="22.6" customHeight="1">
      <c r="A5744" s="22" t="s">
        <v>5765</v>
      </c>
      <c r="B5744" s="23" t="s">
        <v>19</v>
      </c>
      <c r="C5744" s="22" t="str">
        <f>IF(OR($B5744="Unknown",$B5744="Error",$B5744=""),IFERROR(VLOOKUP($H5744, '02_UnitPriceRef'!$F$3:$G$10,2,FALSE),"N/A"),$B5744)</f>
        <v>Salad</v>
      </c>
      <c r="D5744" s="22" t="s">
        <v>19</v>
      </c>
      <c r="E5744" s="24">
        <v>3</v>
      </c>
      <c r="F5744" s="22">
        <f t="shared" si="66"/>
        <v>3</v>
      </c>
      <c r="G5744" s="24">
        <v>5</v>
      </c>
      <c r="H5744" s="22">
        <f>IF(OR($G5744="ERROR",$G5744="UNKNOWN",$G5744=""),IFERROR(VLOOKUP($D5744,'02_UnitPriceRef'!$E$3:$F$10,2,0),IF(OR($E5744="Error",$E5744="UNKNOWN",$E5744=""),0,I5744/E5744)),$G5744)</f>
        <v>5</v>
      </c>
      <c r="I5744" s="24">
        <v>15</v>
      </c>
      <c r="J5744" s="22">
        <f t="shared" si="67"/>
        <v>15</v>
      </c>
      <c r="K5744" s="22" t="s">
        <v>22</v>
      </c>
      <c r="L5744" s="22" t="s">
        <v>20</v>
      </c>
      <c r="M5744" s="26">
        <v>44949</v>
      </c>
      <c r="N5744" s="27">
        <f t="shared" si="68"/>
        <v>44949</v>
      </c>
    </row>
    <row r="5745" spans="1:14" ht="22.6" customHeight="1">
      <c r="A5745" s="22" t="s">
        <v>5766</v>
      </c>
      <c r="B5745" s="23" t="s">
        <v>10031</v>
      </c>
      <c r="C5745" s="22" t="str">
        <f>IF(OR($B5745="Unknown",$B5745="Error",$B5745=""),IFERROR(VLOOKUP($H5745, '02_UnitPriceRef'!$F$3:$G$10,2,FALSE),"N/A"),$B5745)</f>
        <v>Sandwich/Smoothie</v>
      </c>
      <c r="D5745" s="22" t="s">
        <v>188</v>
      </c>
      <c r="E5745" s="24">
        <v>5</v>
      </c>
      <c r="F5745" s="22">
        <f t="shared" si="66"/>
        <v>5</v>
      </c>
      <c r="G5745" s="24">
        <v>4</v>
      </c>
      <c r="H5745" s="22">
        <f>IF(OR($G5745="ERROR",$G5745="UNKNOWN",$G5745=""),IFERROR(VLOOKUP($D5745,'02_UnitPriceRef'!$E$3:$F$10,2,0),IF(OR($E5745="Error",$E5745="UNKNOWN",$E5745=""),0,I5745/E5745)),$G5745)</f>
        <v>4</v>
      </c>
      <c r="I5745" s="23" t="s">
        <v>10030</v>
      </c>
      <c r="J5745" s="22">
        <f t="shared" si="67"/>
        <v>20</v>
      </c>
      <c r="K5745" s="22" t="s">
        <v>20</v>
      </c>
      <c r="L5745" s="22" t="s">
        <v>11</v>
      </c>
      <c r="M5745" s="26">
        <v>45282</v>
      </c>
      <c r="N5745" s="27">
        <f t="shared" si="68"/>
        <v>45282</v>
      </c>
    </row>
    <row r="5746" spans="1:14" ht="22.6" customHeight="1">
      <c r="A5746" s="22" t="s">
        <v>5767</v>
      </c>
      <c r="B5746" s="23" t="s">
        <v>27</v>
      </c>
      <c r="C5746" s="22" t="str">
        <f>IF(OR($B5746="Unknown",$B5746="Error",$B5746=""),IFERROR(VLOOKUP($H5746, '02_UnitPriceRef'!$F$3:$G$10,2,FALSE),"N/A"),$B5746)</f>
        <v>Sandwich</v>
      </c>
      <c r="D5746" s="22" t="s">
        <v>27</v>
      </c>
      <c r="E5746" s="24">
        <v>2</v>
      </c>
      <c r="F5746" s="22">
        <f t="shared" si="66"/>
        <v>2</v>
      </c>
      <c r="G5746" s="24">
        <v>4</v>
      </c>
      <c r="H5746" s="22">
        <f>IF(OR($G5746="ERROR",$G5746="UNKNOWN",$G5746=""),IFERROR(VLOOKUP($D5746,'02_UnitPriceRef'!$E$3:$F$10,2,0),IF(OR($E5746="Error",$E5746="UNKNOWN",$E5746=""),0,I5746/E5746)),$G5746)</f>
        <v>4</v>
      </c>
      <c r="I5746" s="24">
        <v>8</v>
      </c>
      <c r="J5746" s="22">
        <f t="shared" si="67"/>
        <v>8</v>
      </c>
      <c r="K5746" s="22" t="s">
        <v>20</v>
      </c>
      <c r="L5746" s="22" t="s">
        <v>20</v>
      </c>
      <c r="M5746" s="26">
        <v>45221</v>
      </c>
      <c r="N5746" s="27">
        <f t="shared" si="68"/>
        <v>45221</v>
      </c>
    </row>
    <row r="5747" spans="1:14" ht="22.6" customHeight="1">
      <c r="A5747" s="22" t="s">
        <v>5768</v>
      </c>
      <c r="B5747" s="23" t="s">
        <v>13</v>
      </c>
      <c r="C5747" s="22" t="str">
        <f>IF(OR($B5747="Unknown",$B5747="Error",$B5747=""),IFERROR(VLOOKUP($H5747, '02_UnitPriceRef'!$F$3:$G$10,2,FALSE),"N/A"),$B5747)</f>
        <v>Cake</v>
      </c>
      <c r="D5747" s="22" t="s">
        <v>13</v>
      </c>
      <c r="E5747" s="24">
        <v>2</v>
      </c>
      <c r="F5747" s="22">
        <f t="shared" si="66"/>
        <v>2</v>
      </c>
      <c r="G5747" s="24">
        <v>3</v>
      </c>
      <c r="H5747" s="22">
        <f>IF(OR($G5747="ERROR",$G5747="UNKNOWN",$G5747=""),IFERROR(VLOOKUP($D5747,'02_UnitPriceRef'!$E$3:$F$10,2,0),IF(OR($E5747="Error",$E5747="UNKNOWN",$E5747=""),0,I5747/E5747)),$G5747)</f>
        <v>3</v>
      </c>
      <c r="I5747" s="24">
        <v>6</v>
      </c>
      <c r="J5747" s="22">
        <f t="shared" si="67"/>
        <v>6</v>
      </c>
      <c r="K5747" s="22" t="s">
        <v>14</v>
      </c>
      <c r="L5747" s="22" t="s">
        <v>15</v>
      </c>
      <c r="M5747" s="26">
        <v>45011</v>
      </c>
      <c r="N5747" s="27">
        <f t="shared" si="68"/>
        <v>45011</v>
      </c>
    </row>
    <row r="5748" spans="1:14" ht="22.6" customHeight="1">
      <c r="A5748" s="22" t="s">
        <v>5769</v>
      </c>
      <c r="B5748" s="23" t="s">
        <v>27</v>
      </c>
      <c r="C5748" s="22" t="str">
        <f>IF(OR($B5748="Unknown",$B5748="Error",$B5748=""),IFERROR(VLOOKUP($H5748, '02_UnitPriceRef'!$F$3:$G$10,2,FALSE),"N/A"),$B5748)</f>
        <v>Sandwich</v>
      </c>
      <c r="D5748" s="22" t="s">
        <v>27</v>
      </c>
      <c r="E5748" s="24">
        <v>4</v>
      </c>
      <c r="F5748" s="22">
        <f t="shared" si="66"/>
        <v>4</v>
      </c>
      <c r="G5748" s="24">
        <v>4</v>
      </c>
      <c r="H5748" s="22">
        <f>IF(OR($G5748="ERROR",$G5748="UNKNOWN",$G5748=""),IFERROR(VLOOKUP($D5748,'02_UnitPriceRef'!$E$3:$F$10,2,0),IF(OR($E5748="Error",$E5748="UNKNOWN",$E5748=""),0,I5748/E5748)),$G5748)</f>
        <v>4</v>
      </c>
      <c r="I5748" s="23" t="s">
        <v>10031</v>
      </c>
      <c r="J5748" s="22">
        <f t="shared" si="67"/>
        <v>16</v>
      </c>
      <c r="K5748" s="22" t="s">
        <v>22</v>
      </c>
      <c r="L5748" s="22" t="s">
        <v>11</v>
      </c>
      <c r="M5748" s="26">
        <v>45216</v>
      </c>
      <c r="N5748" s="27">
        <f t="shared" si="68"/>
        <v>45216</v>
      </c>
    </row>
    <row r="5749" spans="1:14" ht="22.6" customHeight="1">
      <c r="A5749" s="22" t="s">
        <v>5770</v>
      </c>
      <c r="B5749" s="23" t="s">
        <v>17</v>
      </c>
      <c r="C5749" s="22" t="str">
        <f>IF(OR($B5749="Unknown",$B5749="Error",$B5749=""),IFERROR(VLOOKUP($H5749, '02_UnitPriceRef'!$F$3:$G$10,2,FALSE),"N/A"),$B5749)</f>
        <v>Cookie</v>
      </c>
      <c r="D5749" s="22" t="s">
        <v>17</v>
      </c>
      <c r="E5749" s="24">
        <v>1</v>
      </c>
      <c r="F5749" s="22">
        <f t="shared" si="66"/>
        <v>1</v>
      </c>
      <c r="G5749" s="24">
        <v>1</v>
      </c>
      <c r="H5749" s="22">
        <f>IF(OR($G5749="ERROR",$G5749="UNKNOWN",$G5749=""),IFERROR(VLOOKUP($D5749,'02_UnitPriceRef'!$E$3:$F$10,2,0),IF(OR($E5749="Error",$E5749="UNKNOWN",$E5749=""),0,I5749/E5749)),$G5749)</f>
        <v>1</v>
      </c>
      <c r="I5749" s="24">
        <v>1</v>
      </c>
      <c r="J5749" s="22">
        <f t="shared" si="67"/>
        <v>1</v>
      </c>
      <c r="K5749" s="22" t="s">
        <v>20</v>
      </c>
      <c r="L5749" s="22" t="s">
        <v>20</v>
      </c>
      <c r="M5749" s="26">
        <v>44929</v>
      </c>
      <c r="N5749" s="27">
        <f t="shared" si="68"/>
        <v>44929</v>
      </c>
    </row>
    <row r="5750" spans="1:14" ht="22.6" customHeight="1">
      <c r="A5750" s="22" t="s">
        <v>5771</v>
      </c>
      <c r="B5750" s="23" t="s">
        <v>13</v>
      </c>
      <c r="C5750" s="22" t="str">
        <f>IF(OR($B5750="Unknown",$B5750="Error",$B5750=""),IFERROR(VLOOKUP($H5750, '02_UnitPriceRef'!$F$3:$G$10,2,FALSE),"N/A"),$B5750)</f>
        <v>Cake</v>
      </c>
      <c r="D5750" s="22" t="s">
        <v>13</v>
      </c>
      <c r="E5750" s="24">
        <v>1</v>
      </c>
      <c r="F5750" s="22">
        <f t="shared" si="66"/>
        <v>1</v>
      </c>
      <c r="G5750" s="23"/>
      <c r="H5750" s="22">
        <f>IF(OR($G5750="ERROR",$G5750="UNKNOWN",$G5750=""),IFERROR(VLOOKUP($D5750,'02_UnitPriceRef'!$E$3:$F$10,2,0),IF(OR($E5750="Error",$E5750="UNKNOWN",$E5750=""),0,I5750/E5750)),$G5750)</f>
        <v>3</v>
      </c>
      <c r="I5750" s="24">
        <v>3</v>
      </c>
      <c r="J5750" s="22">
        <f t="shared" si="67"/>
        <v>3</v>
      </c>
      <c r="K5750" s="22" t="s">
        <v>14</v>
      </c>
      <c r="L5750" s="22" t="s">
        <v>20</v>
      </c>
      <c r="M5750" s="26">
        <v>45124</v>
      </c>
      <c r="N5750" s="27">
        <f t="shared" si="68"/>
        <v>45124</v>
      </c>
    </row>
    <row r="5751" spans="1:14" ht="22.6" customHeight="1">
      <c r="A5751" s="22" t="s">
        <v>5772</v>
      </c>
      <c r="B5751" s="23" t="s">
        <v>24</v>
      </c>
      <c r="C5751" s="22" t="str">
        <f>IF(OR($B5751="Unknown",$B5751="Error",$B5751=""),IFERROR(VLOOKUP($H5751, '02_UnitPriceRef'!$F$3:$G$10,2,FALSE),"N/A"),$B5751)</f>
        <v>Smoothie</v>
      </c>
      <c r="D5751" s="22" t="s">
        <v>24</v>
      </c>
      <c r="E5751" s="24">
        <v>2</v>
      </c>
      <c r="F5751" s="22">
        <f t="shared" si="66"/>
        <v>2</v>
      </c>
      <c r="G5751" s="24">
        <v>4</v>
      </c>
      <c r="H5751" s="22">
        <f>IF(OR($G5751="ERROR",$G5751="UNKNOWN",$G5751=""),IFERROR(VLOOKUP($D5751,'02_UnitPriceRef'!$E$3:$F$10,2,0),IF(OR($E5751="Error",$E5751="UNKNOWN",$E5751=""),0,I5751/E5751)),$G5751)</f>
        <v>4</v>
      </c>
      <c r="I5751" s="23" t="s">
        <v>10030</v>
      </c>
      <c r="J5751" s="22">
        <f t="shared" si="67"/>
        <v>8</v>
      </c>
      <c r="K5751" s="22" t="s">
        <v>20</v>
      </c>
      <c r="L5751" s="22" t="s">
        <v>15</v>
      </c>
      <c r="M5751" s="26">
        <v>45018</v>
      </c>
      <c r="N5751" s="27">
        <f t="shared" si="68"/>
        <v>45018</v>
      </c>
    </row>
    <row r="5752" spans="1:14" ht="22.6" customHeight="1">
      <c r="A5752" s="22" t="s">
        <v>5773</v>
      </c>
      <c r="B5752" s="23" t="s">
        <v>17</v>
      </c>
      <c r="C5752" s="22" t="str">
        <f>IF(OR($B5752="Unknown",$B5752="Error",$B5752=""),IFERROR(VLOOKUP($H5752, '02_UnitPriceRef'!$F$3:$G$10,2,FALSE),"N/A"),$B5752)</f>
        <v>Cookie</v>
      </c>
      <c r="D5752" s="22" t="s">
        <v>17</v>
      </c>
      <c r="E5752" s="24">
        <v>2</v>
      </c>
      <c r="F5752" s="22">
        <f t="shared" si="66"/>
        <v>2</v>
      </c>
      <c r="G5752" s="24">
        <v>1</v>
      </c>
      <c r="H5752" s="22">
        <f>IF(OR($G5752="ERROR",$G5752="UNKNOWN",$G5752=""),IFERROR(VLOOKUP($D5752,'02_UnitPriceRef'!$E$3:$F$10,2,0),IF(OR($E5752="Error",$E5752="UNKNOWN",$E5752=""),0,I5752/E5752)),$G5752)</f>
        <v>1</v>
      </c>
      <c r="I5752" s="24">
        <v>2</v>
      </c>
      <c r="J5752" s="22">
        <f t="shared" si="67"/>
        <v>2</v>
      </c>
      <c r="K5752" s="22" t="s">
        <v>20</v>
      </c>
      <c r="L5752" s="22" t="s">
        <v>11</v>
      </c>
      <c r="M5752" s="26">
        <v>45189</v>
      </c>
      <c r="N5752" s="27">
        <f t="shared" si="68"/>
        <v>45189</v>
      </c>
    </row>
    <row r="5753" spans="1:14" ht="22.6" customHeight="1">
      <c r="A5753" s="22" t="s">
        <v>5774</v>
      </c>
      <c r="B5753" s="23" t="s">
        <v>9</v>
      </c>
      <c r="C5753" s="22" t="str">
        <f>IF(OR($B5753="Unknown",$B5753="Error",$B5753=""),IFERROR(VLOOKUP($H5753, '02_UnitPriceRef'!$F$3:$G$10,2,FALSE),"N/A"),$B5753)</f>
        <v>Coffee</v>
      </c>
      <c r="D5753" s="22" t="s">
        <v>9</v>
      </c>
      <c r="E5753" s="24">
        <v>2</v>
      </c>
      <c r="F5753" s="22">
        <f t="shared" si="66"/>
        <v>2</v>
      </c>
      <c r="G5753" s="24">
        <v>2</v>
      </c>
      <c r="H5753" s="22">
        <f>IF(OR($G5753="ERROR",$G5753="UNKNOWN",$G5753=""),IFERROR(VLOOKUP($D5753,'02_UnitPriceRef'!$E$3:$F$10,2,0),IF(OR($E5753="Error",$E5753="UNKNOWN",$E5753=""),0,I5753/E5753)),$G5753)</f>
        <v>2</v>
      </c>
      <c r="I5753" s="24">
        <v>4</v>
      </c>
      <c r="J5753" s="22">
        <f t="shared" si="67"/>
        <v>4</v>
      </c>
      <c r="K5753" s="22" t="s">
        <v>20</v>
      </c>
      <c r="L5753" s="22" t="s">
        <v>20</v>
      </c>
      <c r="M5753" s="26">
        <v>44980</v>
      </c>
      <c r="N5753" s="27">
        <f t="shared" si="68"/>
        <v>44980</v>
      </c>
    </row>
    <row r="5754" spans="1:14" ht="22.6" customHeight="1">
      <c r="A5754" s="22" t="s">
        <v>5775</v>
      </c>
      <c r="B5754" s="23" t="s">
        <v>9</v>
      </c>
      <c r="C5754" s="22" t="str">
        <f>IF(OR($B5754="Unknown",$B5754="Error",$B5754=""),IFERROR(VLOOKUP($H5754, '02_UnitPriceRef'!$F$3:$G$10,2,FALSE),"N/A"),$B5754)</f>
        <v>Coffee</v>
      </c>
      <c r="D5754" s="22" t="s">
        <v>9</v>
      </c>
      <c r="E5754" s="24">
        <v>4</v>
      </c>
      <c r="F5754" s="22">
        <f t="shared" si="66"/>
        <v>4</v>
      </c>
      <c r="G5754" s="24">
        <v>2</v>
      </c>
      <c r="H5754" s="22">
        <f>IF(OR($G5754="ERROR",$G5754="UNKNOWN",$G5754=""),IFERROR(VLOOKUP($D5754,'02_UnitPriceRef'!$E$3:$F$10,2,0),IF(OR($E5754="Error",$E5754="UNKNOWN",$E5754=""),0,I5754/E5754)),$G5754)</f>
        <v>2</v>
      </c>
      <c r="I5754" s="24">
        <v>8</v>
      </c>
      <c r="J5754" s="22">
        <f t="shared" si="67"/>
        <v>8</v>
      </c>
      <c r="K5754" s="22" t="s">
        <v>20</v>
      </c>
      <c r="L5754" s="22" t="s">
        <v>20</v>
      </c>
      <c r="M5754" s="28" t="s">
        <v>10030</v>
      </c>
      <c r="N5754" s="27">
        <f t="shared" si="68"/>
        <v>1</v>
      </c>
    </row>
    <row r="5755" spans="1:14" ht="22.6" customHeight="1">
      <c r="A5755" s="22" t="s">
        <v>5776</v>
      </c>
      <c r="B5755" s="23" t="s">
        <v>9</v>
      </c>
      <c r="C5755" s="22" t="str">
        <f>IF(OR($B5755="Unknown",$B5755="Error",$B5755=""),IFERROR(VLOOKUP($H5755, '02_UnitPriceRef'!$F$3:$G$10,2,FALSE),"N/A"),$B5755)</f>
        <v>Coffee</v>
      </c>
      <c r="D5755" s="22" t="s">
        <v>9</v>
      </c>
      <c r="E5755" s="24">
        <v>3</v>
      </c>
      <c r="F5755" s="22">
        <f t="shared" si="66"/>
        <v>3</v>
      </c>
      <c r="G5755" s="24">
        <v>2</v>
      </c>
      <c r="H5755" s="22">
        <f>IF(OR($G5755="ERROR",$G5755="UNKNOWN",$G5755=""),IFERROR(VLOOKUP($D5755,'02_UnitPriceRef'!$E$3:$F$10,2,0),IF(OR($E5755="Error",$E5755="UNKNOWN",$E5755=""),0,I5755/E5755)),$G5755)</f>
        <v>2</v>
      </c>
      <c r="I5755" s="24">
        <v>6</v>
      </c>
      <c r="J5755" s="22">
        <f t="shared" si="67"/>
        <v>6</v>
      </c>
      <c r="K5755" s="22" t="s">
        <v>20</v>
      </c>
      <c r="L5755" s="22" t="s">
        <v>20</v>
      </c>
      <c r="M5755" s="26">
        <v>45038</v>
      </c>
      <c r="N5755" s="27">
        <f t="shared" si="68"/>
        <v>45038</v>
      </c>
    </row>
    <row r="5756" spans="1:14" ht="22.6" customHeight="1">
      <c r="A5756" s="22" t="s">
        <v>5777</v>
      </c>
      <c r="B5756" s="23" t="s">
        <v>9</v>
      </c>
      <c r="C5756" s="22" t="str">
        <f>IF(OR($B5756="Unknown",$B5756="Error",$B5756=""),IFERROR(VLOOKUP($H5756, '02_UnitPriceRef'!$F$3:$G$10,2,FALSE),"N/A"),$B5756)</f>
        <v>Coffee</v>
      </c>
      <c r="D5756" s="22" t="s">
        <v>9</v>
      </c>
      <c r="E5756" s="24">
        <v>3</v>
      </c>
      <c r="F5756" s="22">
        <f t="shared" si="66"/>
        <v>3</v>
      </c>
      <c r="G5756" s="24">
        <v>2</v>
      </c>
      <c r="H5756" s="22">
        <f>IF(OR($G5756="ERROR",$G5756="UNKNOWN",$G5756=""),IFERROR(VLOOKUP($D5756,'02_UnitPriceRef'!$E$3:$F$10,2,0),IF(OR($E5756="Error",$E5756="UNKNOWN",$E5756=""),0,I5756/E5756)),$G5756)</f>
        <v>2</v>
      </c>
      <c r="I5756" s="24">
        <v>6</v>
      </c>
      <c r="J5756" s="22">
        <f t="shared" si="67"/>
        <v>6</v>
      </c>
      <c r="K5756" s="22" t="s">
        <v>14</v>
      </c>
      <c r="L5756" s="22" t="s">
        <v>15</v>
      </c>
      <c r="M5756" s="26">
        <v>44947</v>
      </c>
      <c r="N5756" s="27">
        <f t="shared" si="68"/>
        <v>44947</v>
      </c>
    </row>
    <row r="5757" spans="1:14" ht="22.6" customHeight="1">
      <c r="A5757" s="22" t="s">
        <v>5778</v>
      </c>
      <c r="B5757" s="23" t="s">
        <v>19</v>
      </c>
      <c r="C5757" s="22" t="str">
        <f>IF(OR($B5757="Unknown",$B5757="Error",$B5757=""),IFERROR(VLOOKUP($H5757, '02_UnitPriceRef'!$F$3:$G$10,2,FALSE),"N/A"),$B5757)</f>
        <v>Salad</v>
      </c>
      <c r="D5757" s="22" t="s">
        <v>19</v>
      </c>
      <c r="E5757" s="24">
        <v>2</v>
      </c>
      <c r="F5757" s="22">
        <f t="shared" si="66"/>
        <v>2</v>
      </c>
      <c r="G5757" s="24">
        <v>5</v>
      </c>
      <c r="H5757" s="22">
        <f>IF(OR($G5757="ERROR",$G5757="UNKNOWN",$G5757=""),IFERROR(VLOOKUP($D5757,'02_UnitPriceRef'!$E$3:$F$10,2,0),IF(OR($E5757="Error",$E5757="UNKNOWN",$E5757=""),0,I5757/E5757)),$G5757)</f>
        <v>5</v>
      </c>
      <c r="I5757" s="24">
        <v>10</v>
      </c>
      <c r="J5757" s="22">
        <f t="shared" si="67"/>
        <v>10</v>
      </c>
      <c r="K5757" s="22" t="s">
        <v>10</v>
      </c>
      <c r="L5757" s="22" t="s">
        <v>15</v>
      </c>
      <c r="M5757" s="26">
        <v>45141</v>
      </c>
      <c r="N5757" s="27">
        <f t="shared" si="68"/>
        <v>45141</v>
      </c>
    </row>
    <row r="5758" spans="1:14" ht="22.6" customHeight="1">
      <c r="A5758" s="22" t="s">
        <v>5779</v>
      </c>
      <c r="B5758" s="23" t="s">
        <v>17</v>
      </c>
      <c r="C5758" s="22" t="str">
        <f>IF(OR($B5758="Unknown",$B5758="Error",$B5758=""),IFERROR(VLOOKUP($H5758, '02_UnitPriceRef'!$F$3:$G$10,2,FALSE),"N/A"),$B5758)</f>
        <v>Cookie</v>
      </c>
      <c r="D5758" s="22" t="s">
        <v>17</v>
      </c>
      <c r="E5758" s="24">
        <v>2</v>
      </c>
      <c r="F5758" s="22">
        <f t="shared" si="66"/>
        <v>2</v>
      </c>
      <c r="G5758" s="24">
        <v>1</v>
      </c>
      <c r="H5758" s="22">
        <f>IF(OR($G5758="ERROR",$G5758="UNKNOWN",$G5758=""),IFERROR(VLOOKUP($D5758,'02_UnitPriceRef'!$E$3:$F$10,2,0),IF(OR($E5758="Error",$E5758="UNKNOWN",$E5758=""),0,I5758/E5758)),$G5758)</f>
        <v>1</v>
      </c>
      <c r="I5758" s="23" t="s">
        <v>10030</v>
      </c>
      <c r="J5758" s="22">
        <f t="shared" si="67"/>
        <v>2</v>
      </c>
      <c r="K5758" s="22" t="s">
        <v>14</v>
      </c>
      <c r="L5758" s="22" t="s">
        <v>11</v>
      </c>
      <c r="M5758" s="26">
        <v>45003</v>
      </c>
      <c r="N5758" s="27">
        <f t="shared" si="68"/>
        <v>45003</v>
      </c>
    </row>
    <row r="5759" spans="1:14" ht="22.6" customHeight="1">
      <c r="A5759" s="22" t="s">
        <v>5780</v>
      </c>
      <c r="B5759" s="23" t="s">
        <v>19</v>
      </c>
      <c r="C5759" s="22" t="str">
        <f>IF(OR($B5759="Unknown",$B5759="Error",$B5759=""),IFERROR(VLOOKUP($H5759, '02_UnitPriceRef'!$F$3:$G$10,2,FALSE),"N/A"),$B5759)</f>
        <v>Salad</v>
      </c>
      <c r="D5759" s="22" t="s">
        <v>19</v>
      </c>
      <c r="E5759" s="24">
        <v>5</v>
      </c>
      <c r="F5759" s="22">
        <f t="shared" si="66"/>
        <v>5</v>
      </c>
      <c r="G5759" s="24">
        <v>5</v>
      </c>
      <c r="H5759" s="22">
        <f>IF(OR($G5759="ERROR",$G5759="UNKNOWN",$G5759=""),IFERROR(VLOOKUP($D5759,'02_UnitPriceRef'!$E$3:$F$10,2,0),IF(OR($E5759="Error",$E5759="UNKNOWN",$E5759=""),0,I5759/E5759)),$G5759)</f>
        <v>5</v>
      </c>
      <c r="I5759" s="24">
        <v>25</v>
      </c>
      <c r="J5759" s="22">
        <f t="shared" si="67"/>
        <v>25</v>
      </c>
      <c r="K5759" s="22" t="s">
        <v>10</v>
      </c>
      <c r="L5759" s="22" t="s">
        <v>15</v>
      </c>
      <c r="M5759" s="26">
        <v>45011</v>
      </c>
      <c r="N5759" s="27">
        <f t="shared" si="68"/>
        <v>45011</v>
      </c>
    </row>
    <row r="5760" spans="1:14" ht="22.6" customHeight="1">
      <c r="A5760" s="22" t="s">
        <v>5781</v>
      </c>
      <c r="B5760" s="23" t="s">
        <v>17</v>
      </c>
      <c r="C5760" s="22" t="str">
        <f>IF(OR($B5760="Unknown",$B5760="Error",$B5760=""),IFERROR(VLOOKUP($H5760, '02_UnitPriceRef'!$F$3:$G$10,2,FALSE),"N/A"),$B5760)</f>
        <v>Cookie</v>
      </c>
      <c r="D5760" s="22" t="s">
        <v>17</v>
      </c>
      <c r="E5760" s="24">
        <v>2</v>
      </c>
      <c r="F5760" s="22">
        <f t="shared" si="66"/>
        <v>2</v>
      </c>
      <c r="G5760" s="24">
        <v>1</v>
      </c>
      <c r="H5760" s="22">
        <f>IF(OR($G5760="ERROR",$G5760="UNKNOWN",$G5760=""),IFERROR(VLOOKUP($D5760,'02_UnitPriceRef'!$E$3:$F$10,2,0),IF(OR($E5760="Error",$E5760="UNKNOWN",$E5760=""),0,I5760/E5760)),$G5760)</f>
        <v>1</v>
      </c>
      <c r="I5760" s="24">
        <v>2</v>
      </c>
      <c r="J5760" s="22">
        <f t="shared" si="67"/>
        <v>2</v>
      </c>
      <c r="K5760" s="22" t="s">
        <v>20</v>
      </c>
      <c r="L5760" s="22" t="s">
        <v>15</v>
      </c>
      <c r="M5760" s="26">
        <v>45249</v>
      </c>
      <c r="N5760" s="27">
        <f t="shared" si="68"/>
        <v>45249</v>
      </c>
    </row>
    <row r="5761" spans="1:14" ht="22.6" customHeight="1">
      <c r="A5761" s="22" t="s">
        <v>5782</v>
      </c>
      <c r="B5761" s="23" t="s">
        <v>13</v>
      </c>
      <c r="C5761" s="22" t="str">
        <f>IF(OR($B5761="Unknown",$B5761="Error",$B5761=""),IFERROR(VLOOKUP($H5761, '02_UnitPriceRef'!$F$3:$G$10,2,FALSE),"N/A"),$B5761)</f>
        <v>Cake</v>
      </c>
      <c r="D5761" s="22" t="s">
        <v>13</v>
      </c>
      <c r="E5761" s="24">
        <v>3</v>
      </c>
      <c r="F5761" s="22">
        <f t="shared" si="66"/>
        <v>3</v>
      </c>
      <c r="G5761" s="24">
        <v>3</v>
      </c>
      <c r="H5761" s="22">
        <f>IF(OR($G5761="ERROR",$G5761="UNKNOWN",$G5761=""),IFERROR(VLOOKUP($D5761,'02_UnitPriceRef'!$E$3:$F$10,2,0),IF(OR($E5761="Error",$E5761="UNKNOWN",$E5761=""),0,I5761/E5761)),$G5761)</f>
        <v>3</v>
      </c>
      <c r="I5761" s="24">
        <v>9</v>
      </c>
      <c r="J5761" s="22">
        <f t="shared" si="67"/>
        <v>9</v>
      </c>
      <c r="K5761" s="22" t="s">
        <v>22</v>
      </c>
      <c r="L5761" s="22" t="s">
        <v>20</v>
      </c>
      <c r="M5761" s="26">
        <v>45260</v>
      </c>
      <c r="N5761" s="27">
        <f t="shared" si="68"/>
        <v>45260</v>
      </c>
    </row>
    <row r="5762" spans="1:14" ht="22.6" customHeight="1">
      <c r="A5762" s="22" t="s">
        <v>5783</v>
      </c>
      <c r="B5762" s="23" t="s">
        <v>19</v>
      </c>
      <c r="C5762" s="22" t="str">
        <f>IF(OR($B5762="Unknown",$B5762="Error",$B5762=""),IFERROR(VLOOKUP($H5762, '02_UnitPriceRef'!$F$3:$G$10,2,FALSE),"N/A"),$B5762)</f>
        <v>Salad</v>
      </c>
      <c r="D5762" s="22" t="s">
        <v>19</v>
      </c>
      <c r="E5762" s="24">
        <v>2</v>
      </c>
      <c r="F5762" s="22">
        <f t="shared" si="66"/>
        <v>2</v>
      </c>
      <c r="G5762" s="24">
        <v>5</v>
      </c>
      <c r="H5762" s="22">
        <f>IF(OR($G5762="ERROR",$G5762="UNKNOWN",$G5762=""),IFERROR(VLOOKUP($D5762,'02_UnitPriceRef'!$E$3:$F$10,2,0),IF(OR($E5762="Error",$E5762="UNKNOWN",$E5762=""),0,I5762/E5762)),$G5762)</f>
        <v>5</v>
      </c>
      <c r="I5762" s="24">
        <v>10</v>
      </c>
      <c r="J5762" s="22">
        <f t="shared" si="67"/>
        <v>10</v>
      </c>
      <c r="K5762" s="22" t="s">
        <v>22</v>
      </c>
      <c r="L5762" s="22" t="s">
        <v>15</v>
      </c>
      <c r="M5762" s="26">
        <v>45210</v>
      </c>
      <c r="N5762" s="27">
        <f t="shared" si="68"/>
        <v>45210</v>
      </c>
    </row>
    <row r="5763" spans="1:14" ht="22.6" customHeight="1">
      <c r="A5763" s="22" t="s">
        <v>5784</v>
      </c>
      <c r="B5763" s="23" t="s">
        <v>13</v>
      </c>
      <c r="C5763" s="22" t="str">
        <f>IF(OR($B5763="Unknown",$B5763="Error",$B5763=""),IFERROR(VLOOKUP($H5763, '02_UnitPriceRef'!$F$3:$G$10,2,FALSE),"N/A"),$B5763)</f>
        <v>Cake</v>
      </c>
      <c r="D5763" s="22" t="s">
        <v>13</v>
      </c>
      <c r="E5763" s="24">
        <v>5</v>
      </c>
      <c r="F5763" s="22">
        <f t="shared" si="66"/>
        <v>5</v>
      </c>
      <c r="G5763" s="24">
        <v>3</v>
      </c>
      <c r="H5763" s="22">
        <f>IF(OR($G5763="ERROR",$G5763="UNKNOWN",$G5763=""),IFERROR(VLOOKUP($D5763,'02_UnitPriceRef'!$E$3:$F$10,2,0),IF(OR($E5763="Error",$E5763="UNKNOWN",$E5763=""),0,I5763/E5763)),$G5763)</f>
        <v>3</v>
      </c>
      <c r="I5763" s="24">
        <v>15</v>
      </c>
      <c r="J5763" s="22">
        <f t="shared" si="67"/>
        <v>15</v>
      </c>
      <c r="K5763" s="22" t="s">
        <v>22</v>
      </c>
      <c r="L5763" s="22" t="s">
        <v>15</v>
      </c>
      <c r="M5763" s="26">
        <v>45241</v>
      </c>
      <c r="N5763" s="27">
        <f t="shared" si="68"/>
        <v>45241</v>
      </c>
    </row>
    <row r="5764" spans="1:14" ht="22.6" customHeight="1">
      <c r="A5764" s="22" t="s">
        <v>5785</v>
      </c>
      <c r="B5764" s="23" t="s">
        <v>9</v>
      </c>
      <c r="C5764" s="22" t="str">
        <f>IF(OR($B5764="Unknown",$B5764="Error",$B5764=""),IFERROR(VLOOKUP($H5764, '02_UnitPriceRef'!$F$3:$G$10,2,FALSE),"N/A"),$B5764)</f>
        <v>Coffee</v>
      </c>
      <c r="D5764" s="22" t="s">
        <v>9</v>
      </c>
      <c r="E5764" s="24">
        <v>1</v>
      </c>
      <c r="F5764" s="22">
        <f t="shared" si="66"/>
        <v>1</v>
      </c>
      <c r="G5764" s="24">
        <v>2</v>
      </c>
      <c r="H5764" s="22">
        <f>IF(OR($G5764="ERROR",$G5764="UNKNOWN",$G5764=""),IFERROR(VLOOKUP($D5764,'02_UnitPriceRef'!$E$3:$F$10,2,0),IF(OR($E5764="Error",$E5764="UNKNOWN",$E5764=""),0,I5764/E5764)),$G5764)</f>
        <v>2</v>
      </c>
      <c r="I5764" s="24">
        <v>2</v>
      </c>
      <c r="J5764" s="22">
        <f t="shared" si="67"/>
        <v>2</v>
      </c>
      <c r="K5764" s="22" t="s">
        <v>20</v>
      </c>
      <c r="L5764" s="22" t="s">
        <v>11</v>
      </c>
      <c r="M5764" s="26">
        <v>45278</v>
      </c>
      <c r="N5764" s="27">
        <f t="shared" si="68"/>
        <v>45278</v>
      </c>
    </row>
    <row r="5765" spans="1:14" ht="22.6" customHeight="1">
      <c r="A5765" s="22" t="s">
        <v>5786</v>
      </c>
      <c r="B5765" s="23" t="s">
        <v>27</v>
      </c>
      <c r="C5765" s="22" t="str">
        <f>IF(OR($B5765="Unknown",$B5765="Error",$B5765=""),IFERROR(VLOOKUP($H5765, '02_UnitPriceRef'!$F$3:$G$10,2,FALSE),"N/A"),$B5765)</f>
        <v>Sandwich</v>
      </c>
      <c r="D5765" s="22" t="s">
        <v>27</v>
      </c>
      <c r="E5765" s="24">
        <v>1</v>
      </c>
      <c r="F5765" s="22">
        <f t="shared" si="66"/>
        <v>1</v>
      </c>
      <c r="G5765" s="24">
        <v>4</v>
      </c>
      <c r="H5765" s="22">
        <f>IF(OR($G5765="ERROR",$G5765="UNKNOWN",$G5765=""),IFERROR(VLOOKUP($D5765,'02_UnitPriceRef'!$E$3:$F$10,2,0),IF(OR($E5765="Error",$E5765="UNKNOWN",$E5765=""),0,I5765/E5765)),$G5765)</f>
        <v>4</v>
      </c>
      <c r="I5765" s="24">
        <v>4</v>
      </c>
      <c r="J5765" s="22">
        <f t="shared" si="67"/>
        <v>4</v>
      </c>
      <c r="K5765" s="22" t="s">
        <v>22</v>
      </c>
      <c r="L5765" s="22" t="s">
        <v>15</v>
      </c>
      <c r="M5765" s="26">
        <v>45128</v>
      </c>
      <c r="N5765" s="27">
        <f t="shared" si="68"/>
        <v>45128</v>
      </c>
    </row>
    <row r="5766" spans="1:14" ht="22.6" customHeight="1">
      <c r="A5766" s="22" t="s">
        <v>5787</v>
      </c>
      <c r="B5766" s="23" t="s">
        <v>39</v>
      </c>
      <c r="C5766" s="22" t="str">
        <f>IF(OR($B5766="Unknown",$B5766="Error",$B5766=""),IFERROR(VLOOKUP($H5766, '02_UnitPriceRef'!$F$3:$G$10,2,FALSE),"N/A"),$B5766)</f>
        <v>Juice</v>
      </c>
      <c r="D5766" s="22" t="s">
        <v>39</v>
      </c>
      <c r="E5766" s="24">
        <v>3</v>
      </c>
      <c r="F5766" s="22">
        <f t="shared" si="66"/>
        <v>3</v>
      </c>
      <c r="G5766" s="24">
        <v>3</v>
      </c>
      <c r="H5766" s="22">
        <f>IF(OR($G5766="ERROR",$G5766="UNKNOWN",$G5766=""),IFERROR(VLOOKUP($D5766,'02_UnitPriceRef'!$E$3:$F$10,2,0),IF(OR($E5766="Error",$E5766="UNKNOWN",$E5766=""),0,I5766/E5766)),$G5766)</f>
        <v>3</v>
      </c>
      <c r="I5766" s="24">
        <v>9</v>
      </c>
      <c r="J5766" s="22">
        <f t="shared" si="67"/>
        <v>9</v>
      </c>
      <c r="K5766" s="22" t="s">
        <v>22</v>
      </c>
      <c r="L5766" s="22" t="s">
        <v>15</v>
      </c>
      <c r="M5766" s="26">
        <v>45165</v>
      </c>
      <c r="N5766" s="27">
        <f t="shared" si="68"/>
        <v>45165</v>
      </c>
    </row>
    <row r="5767" spans="1:14" ht="22.6" customHeight="1">
      <c r="A5767" s="22" t="s">
        <v>5788</v>
      </c>
      <c r="B5767" s="23"/>
      <c r="C5767" s="22" t="str">
        <f>IF(OR($B5767="Unknown",$B5767="Error",$B5767=""),IFERROR(VLOOKUP($H5767, '02_UnitPriceRef'!$F$3:$G$10,2,FALSE),"N/A"),$B5767)</f>
        <v>Cake/Juice</v>
      </c>
      <c r="D5767" s="22" t="s">
        <v>10044</v>
      </c>
      <c r="E5767" s="24">
        <v>3</v>
      </c>
      <c r="F5767" s="22">
        <f t="shared" si="66"/>
        <v>3</v>
      </c>
      <c r="G5767" s="24">
        <v>3</v>
      </c>
      <c r="H5767" s="22">
        <f>IF(OR($G5767="ERROR",$G5767="UNKNOWN",$G5767=""),IFERROR(VLOOKUP($D5767,'02_UnitPriceRef'!$E$3:$F$10,2,0),IF(OR($E5767="Error",$E5767="UNKNOWN",$E5767=""),0,I5767/E5767)),$G5767)</f>
        <v>3</v>
      </c>
      <c r="I5767" s="24">
        <v>9</v>
      </c>
      <c r="J5767" s="22">
        <f t="shared" si="67"/>
        <v>9</v>
      </c>
      <c r="K5767" s="22" t="s">
        <v>14</v>
      </c>
      <c r="L5767" s="22" t="s">
        <v>15</v>
      </c>
      <c r="M5767" s="26">
        <v>45153</v>
      </c>
      <c r="N5767" s="27">
        <f t="shared" si="68"/>
        <v>45153</v>
      </c>
    </row>
    <row r="5768" spans="1:14" ht="22.6" customHeight="1">
      <c r="A5768" s="22" t="s">
        <v>5789</v>
      </c>
      <c r="B5768" s="23" t="s">
        <v>17</v>
      </c>
      <c r="C5768" s="22" t="str">
        <f>IF(OR($B5768="Unknown",$B5768="Error",$B5768=""),IFERROR(VLOOKUP($H5768, '02_UnitPriceRef'!$F$3:$G$10,2,FALSE),"N/A"),$B5768)</f>
        <v>Cookie</v>
      </c>
      <c r="D5768" s="22" t="s">
        <v>17</v>
      </c>
      <c r="E5768" s="24">
        <v>3</v>
      </c>
      <c r="F5768" s="22">
        <f t="shared" si="66"/>
        <v>3</v>
      </c>
      <c r="G5768" s="24">
        <v>1</v>
      </c>
      <c r="H5768" s="22">
        <f>IF(OR($G5768="ERROR",$G5768="UNKNOWN",$G5768=""),IFERROR(VLOOKUP($D5768,'02_UnitPriceRef'!$E$3:$F$10,2,0),IF(OR($E5768="Error",$E5768="UNKNOWN",$E5768=""),0,I5768/E5768)),$G5768)</f>
        <v>1</v>
      </c>
      <c r="I5768" s="24">
        <v>3</v>
      </c>
      <c r="J5768" s="22">
        <f t="shared" si="67"/>
        <v>3</v>
      </c>
      <c r="K5768" s="22" t="s">
        <v>20</v>
      </c>
      <c r="L5768" s="22" t="s">
        <v>15</v>
      </c>
      <c r="M5768" s="26">
        <v>45259</v>
      </c>
      <c r="N5768" s="27">
        <f t="shared" si="68"/>
        <v>45259</v>
      </c>
    </row>
    <row r="5769" spans="1:14" ht="22.6" customHeight="1">
      <c r="A5769" s="22" t="s">
        <v>5790</v>
      </c>
      <c r="B5769" s="23" t="s">
        <v>27</v>
      </c>
      <c r="C5769" s="22" t="str">
        <f>IF(OR($B5769="Unknown",$B5769="Error",$B5769=""),IFERROR(VLOOKUP($H5769, '02_UnitPriceRef'!$F$3:$G$10,2,FALSE),"N/A"),$B5769)</f>
        <v>Sandwich</v>
      </c>
      <c r="D5769" s="22" t="s">
        <v>27</v>
      </c>
      <c r="E5769" s="24">
        <v>4</v>
      </c>
      <c r="F5769" s="22">
        <f t="shared" si="66"/>
        <v>4</v>
      </c>
      <c r="G5769" s="24">
        <v>4</v>
      </c>
      <c r="H5769" s="22">
        <f>IF(OR($G5769="ERROR",$G5769="UNKNOWN",$G5769=""),IFERROR(VLOOKUP($D5769,'02_UnitPriceRef'!$E$3:$F$10,2,0),IF(OR($E5769="Error",$E5769="UNKNOWN",$E5769=""),0,I5769/E5769)),$G5769)</f>
        <v>4</v>
      </c>
      <c r="I5769" s="24">
        <v>16</v>
      </c>
      <c r="J5769" s="22">
        <f t="shared" si="67"/>
        <v>16</v>
      </c>
      <c r="K5769" s="22" t="s">
        <v>10</v>
      </c>
      <c r="L5769" s="22" t="s">
        <v>15</v>
      </c>
      <c r="M5769" s="26">
        <v>45046</v>
      </c>
      <c r="N5769" s="27">
        <f t="shared" si="68"/>
        <v>45046</v>
      </c>
    </row>
    <row r="5770" spans="1:14" ht="22.6" customHeight="1">
      <c r="A5770" s="22" t="s">
        <v>5791</v>
      </c>
      <c r="B5770" s="23" t="s">
        <v>19</v>
      </c>
      <c r="C5770" s="22" t="str">
        <f>IF(OR($B5770="Unknown",$B5770="Error",$B5770=""),IFERROR(VLOOKUP($H5770, '02_UnitPriceRef'!$F$3:$G$10,2,FALSE),"N/A"),$B5770)</f>
        <v>Salad</v>
      </c>
      <c r="D5770" s="22" t="s">
        <v>19</v>
      </c>
      <c r="E5770" s="24">
        <v>3</v>
      </c>
      <c r="F5770" s="22">
        <f t="shared" si="66"/>
        <v>3</v>
      </c>
      <c r="G5770" s="24">
        <v>5</v>
      </c>
      <c r="H5770" s="22">
        <f>IF(OR($G5770="ERROR",$G5770="UNKNOWN",$G5770=""),IFERROR(VLOOKUP($D5770,'02_UnitPriceRef'!$E$3:$F$10,2,0),IF(OR($E5770="Error",$E5770="UNKNOWN",$E5770=""),0,I5770/E5770)),$G5770)</f>
        <v>5</v>
      </c>
      <c r="I5770" s="23" t="s">
        <v>10031</v>
      </c>
      <c r="J5770" s="22">
        <f t="shared" si="67"/>
        <v>15</v>
      </c>
      <c r="K5770" s="22" t="s">
        <v>14</v>
      </c>
      <c r="L5770" s="22" t="s">
        <v>20</v>
      </c>
      <c r="M5770" s="26">
        <v>44929</v>
      </c>
      <c r="N5770" s="27">
        <f t="shared" si="68"/>
        <v>44929</v>
      </c>
    </row>
    <row r="5771" spans="1:14" ht="22.6" customHeight="1">
      <c r="A5771" s="22" t="s">
        <v>5792</v>
      </c>
      <c r="B5771" s="23" t="s">
        <v>35</v>
      </c>
      <c r="C5771" s="22" t="str">
        <f>IF(OR($B5771="Unknown",$B5771="Error",$B5771=""),IFERROR(VLOOKUP($H5771, '02_UnitPriceRef'!$F$3:$G$10,2,FALSE),"N/A"),$B5771)</f>
        <v>Tea</v>
      </c>
      <c r="D5771" s="22" t="s">
        <v>35</v>
      </c>
      <c r="E5771" s="24">
        <v>4</v>
      </c>
      <c r="F5771" s="22">
        <f t="shared" si="66"/>
        <v>4</v>
      </c>
      <c r="G5771" s="24">
        <v>1.5</v>
      </c>
      <c r="H5771" s="22">
        <f>IF(OR($G5771="ERROR",$G5771="UNKNOWN",$G5771=""),IFERROR(VLOOKUP($D5771,'02_UnitPriceRef'!$E$3:$F$10,2,0),IF(OR($E5771="Error",$E5771="UNKNOWN",$E5771=""),0,I5771/E5771)),$G5771)</f>
        <v>1.5</v>
      </c>
      <c r="I5771" s="24">
        <v>6</v>
      </c>
      <c r="J5771" s="22">
        <f t="shared" si="67"/>
        <v>6</v>
      </c>
      <c r="K5771" s="22" t="s">
        <v>20</v>
      </c>
      <c r="L5771" s="22" t="s">
        <v>11</v>
      </c>
      <c r="M5771" s="26">
        <v>44975</v>
      </c>
      <c r="N5771" s="27">
        <f t="shared" si="68"/>
        <v>44975</v>
      </c>
    </row>
    <row r="5772" spans="1:14" ht="22.6" customHeight="1">
      <c r="A5772" s="22" t="s">
        <v>5793</v>
      </c>
      <c r="B5772" s="23" t="s">
        <v>39</v>
      </c>
      <c r="C5772" s="22" t="str">
        <f>IF(OR($B5772="Unknown",$B5772="Error",$B5772=""),IFERROR(VLOOKUP($H5772, '02_UnitPriceRef'!$F$3:$G$10,2,FALSE),"N/A"),$B5772)</f>
        <v>Juice</v>
      </c>
      <c r="D5772" s="22" t="s">
        <v>39</v>
      </c>
      <c r="E5772" s="24">
        <v>5</v>
      </c>
      <c r="F5772" s="22">
        <f t="shared" si="66"/>
        <v>5</v>
      </c>
      <c r="G5772" s="24">
        <v>3</v>
      </c>
      <c r="H5772" s="22">
        <f>IF(OR($G5772="ERROR",$G5772="UNKNOWN",$G5772=""),IFERROR(VLOOKUP($D5772,'02_UnitPriceRef'!$E$3:$F$10,2,0),IF(OR($E5772="Error",$E5772="UNKNOWN",$E5772=""),0,I5772/E5772)),$G5772)</f>
        <v>3</v>
      </c>
      <c r="I5772" s="24">
        <v>15</v>
      </c>
      <c r="J5772" s="22">
        <f t="shared" si="67"/>
        <v>15</v>
      </c>
      <c r="K5772" s="22" t="s">
        <v>20</v>
      </c>
      <c r="L5772" s="22" t="s">
        <v>15</v>
      </c>
      <c r="M5772" s="26">
        <v>45079</v>
      </c>
      <c r="N5772" s="27">
        <f t="shared" si="68"/>
        <v>45079</v>
      </c>
    </row>
    <row r="5773" spans="1:14" ht="22.6" customHeight="1">
      <c r="A5773" s="22" t="s">
        <v>5794</v>
      </c>
      <c r="B5773" s="23" t="s">
        <v>35</v>
      </c>
      <c r="C5773" s="22" t="str">
        <f>IF(OR($B5773="Unknown",$B5773="Error",$B5773=""),IFERROR(VLOOKUP($H5773, '02_UnitPriceRef'!$F$3:$G$10,2,FALSE),"N/A"),$B5773)</f>
        <v>Tea</v>
      </c>
      <c r="D5773" s="22" t="s">
        <v>35</v>
      </c>
      <c r="E5773" s="24">
        <v>5</v>
      </c>
      <c r="F5773" s="22">
        <f t="shared" si="66"/>
        <v>5</v>
      </c>
      <c r="G5773" s="24">
        <v>1.5</v>
      </c>
      <c r="H5773" s="22">
        <f>IF(OR($G5773="ERROR",$G5773="UNKNOWN",$G5773=""),IFERROR(VLOOKUP($D5773,'02_UnitPriceRef'!$E$3:$F$10,2,0),IF(OR($E5773="Error",$E5773="UNKNOWN",$E5773=""),0,I5773/E5773)),$G5773)</f>
        <v>1.5</v>
      </c>
      <c r="I5773" s="24">
        <v>7.5</v>
      </c>
      <c r="J5773" s="22">
        <f t="shared" si="67"/>
        <v>7.5</v>
      </c>
      <c r="K5773" s="22" t="s">
        <v>14</v>
      </c>
      <c r="L5773" s="22" t="s">
        <v>11</v>
      </c>
      <c r="M5773" s="26">
        <v>45157</v>
      </c>
      <c r="N5773" s="27">
        <f t="shared" si="68"/>
        <v>45157</v>
      </c>
    </row>
    <row r="5774" spans="1:14" ht="22.6" customHeight="1">
      <c r="A5774" s="22" t="s">
        <v>5795</v>
      </c>
      <c r="B5774" s="23" t="s">
        <v>19</v>
      </c>
      <c r="C5774" s="22" t="str">
        <f>IF(OR($B5774="Unknown",$B5774="Error",$B5774=""),IFERROR(VLOOKUP($H5774, '02_UnitPriceRef'!$F$3:$G$10,2,FALSE),"N/A"),$B5774)</f>
        <v>Salad</v>
      </c>
      <c r="D5774" s="22" t="s">
        <v>19</v>
      </c>
      <c r="E5774" s="24">
        <v>3</v>
      </c>
      <c r="F5774" s="22">
        <f t="shared" si="66"/>
        <v>3</v>
      </c>
      <c r="G5774" s="24">
        <v>5</v>
      </c>
      <c r="H5774" s="22">
        <f>IF(OR($G5774="ERROR",$G5774="UNKNOWN",$G5774=""),IFERROR(VLOOKUP($D5774,'02_UnitPriceRef'!$E$3:$F$10,2,0),IF(OR($E5774="Error",$E5774="UNKNOWN",$E5774=""),0,I5774/E5774)),$G5774)</f>
        <v>5</v>
      </c>
      <c r="I5774" s="24">
        <v>15</v>
      </c>
      <c r="J5774" s="22">
        <f t="shared" si="67"/>
        <v>15</v>
      </c>
      <c r="K5774" s="22" t="s">
        <v>20</v>
      </c>
      <c r="L5774" s="22" t="s">
        <v>20</v>
      </c>
      <c r="M5774" s="26">
        <v>45024</v>
      </c>
      <c r="N5774" s="27">
        <f t="shared" si="68"/>
        <v>45024</v>
      </c>
    </row>
    <row r="5775" spans="1:14" ht="22.6" customHeight="1">
      <c r="A5775" s="22" t="s">
        <v>5796</v>
      </c>
      <c r="B5775" s="23" t="s">
        <v>35</v>
      </c>
      <c r="C5775" s="22" t="str">
        <f>IF(OR($B5775="Unknown",$B5775="Error",$B5775=""),IFERROR(VLOOKUP($H5775, '02_UnitPriceRef'!$F$3:$G$10,2,FALSE),"N/A"),$B5775)</f>
        <v>Tea</v>
      </c>
      <c r="D5775" s="22" t="s">
        <v>35</v>
      </c>
      <c r="E5775" s="24">
        <v>4</v>
      </c>
      <c r="F5775" s="22">
        <f t="shared" si="66"/>
        <v>4</v>
      </c>
      <c r="G5775" s="24">
        <v>1.5</v>
      </c>
      <c r="H5775" s="22">
        <f>IF(OR($G5775="ERROR",$G5775="UNKNOWN",$G5775=""),IFERROR(VLOOKUP($D5775,'02_UnitPriceRef'!$E$3:$F$10,2,0),IF(OR($E5775="Error",$E5775="UNKNOWN",$E5775=""),0,I5775/E5775)),$G5775)</f>
        <v>1.5</v>
      </c>
      <c r="I5775" s="24">
        <v>6</v>
      </c>
      <c r="J5775" s="22">
        <f t="shared" si="67"/>
        <v>6</v>
      </c>
      <c r="K5775" s="22" t="s">
        <v>20</v>
      </c>
      <c r="L5775" s="22" t="s">
        <v>20</v>
      </c>
      <c r="M5775" s="26">
        <v>45261</v>
      </c>
      <c r="N5775" s="27">
        <f t="shared" si="68"/>
        <v>45261</v>
      </c>
    </row>
    <row r="5776" spans="1:14" ht="22.6" customHeight="1">
      <c r="A5776" s="22" t="s">
        <v>5797</v>
      </c>
      <c r="B5776" s="23" t="s">
        <v>24</v>
      </c>
      <c r="C5776" s="22" t="str">
        <f>IF(OR($B5776="Unknown",$B5776="Error",$B5776=""),IFERROR(VLOOKUP($H5776, '02_UnitPriceRef'!$F$3:$G$10,2,FALSE),"N/A"),$B5776)</f>
        <v>Smoothie</v>
      </c>
      <c r="D5776" s="22" t="s">
        <v>24</v>
      </c>
      <c r="E5776" s="24">
        <v>4</v>
      </c>
      <c r="F5776" s="22">
        <f t="shared" si="66"/>
        <v>4</v>
      </c>
      <c r="G5776" s="24">
        <v>4</v>
      </c>
      <c r="H5776" s="22">
        <f>IF(OR($G5776="ERROR",$G5776="UNKNOWN",$G5776=""),IFERROR(VLOOKUP($D5776,'02_UnitPriceRef'!$E$3:$F$10,2,0),IF(OR($E5776="Error",$E5776="UNKNOWN",$E5776=""),0,I5776/E5776)),$G5776)</f>
        <v>4</v>
      </c>
      <c r="I5776" s="24">
        <v>16</v>
      </c>
      <c r="J5776" s="22">
        <f t="shared" si="67"/>
        <v>16</v>
      </c>
      <c r="K5776" s="22" t="s">
        <v>14</v>
      </c>
      <c r="L5776" s="22" t="s">
        <v>20</v>
      </c>
      <c r="M5776" s="26">
        <v>45093</v>
      </c>
      <c r="N5776" s="27">
        <f t="shared" si="68"/>
        <v>45093</v>
      </c>
    </row>
    <row r="5777" spans="1:14" ht="22.6" customHeight="1">
      <c r="A5777" s="22" t="s">
        <v>5798</v>
      </c>
      <c r="B5777" s="23" t="s">
        <v>17</v>
      </c>
      <c r="C5777" s="22" t="str">
        <f>IF(OR($B5777="Unknown",$B5777="Error",$B5777=""),IFERROR(VLOOKUP($H5777, '02_UnitPriceRef'!$F$3:$G$10,2,FALSE),"N/A"),$B5777)</f>
        <v>Cookie</v>
      </c>
      <c r="D5777" s="22" t="s">
        <v>17</v>
      </c>
      <c r="E5777" s="24">
        <v>2</v>
      </c>
      <c r="F5777" s="22">
        <f t="shared" si="66"/>
        <v>2</v>
      </c>
      <c r="G5777" s="24">
        <v>1</v>
      </c>
      <c r="H5777" s="22">
        <f>IF(OR($G5777="ERROR",$G5777="UNKNOWN",$G5777=""),IFERROR(VLOOKUP($D5777,'02_UnitPriceRef'!$E$3:$F$10,2,0),IF(OR($E5777="Error",$E5777="UNKNOWN",$E5777=""),0,I5777/E5777)),$G5777)</f>
        <v>1</v>
      </c>
      <c r="I5777" s="24">
        <v>2</v>
      </c>
      <c r="J5777" s="22">
        <f t="shared" si="67"/>
        <v>2</v>
      </c>
      <c r="K5777" s="22" t="s">
        <v>20</v>
      </c>
      <c r="L5777" s="22" t="s">
        <v>15</v>
      </c>
      <c r="M5777" s="26">
        <v>44963</v>
      </c>
      <c r="N5777" s="27">
        <f t="shared" si="68"/>
        <v>44963</v>
      </c>
    </row>
    <row r="5778" spans="1:14" ht="22.6" customHeight="1">
      <c r="A5778" s="22" t="s">
        <v>5799</v>
      </c>
      <c r="B5778" s="23" t="s">
        <v>39</v>
      </c>
      <c r="C5778" s="22" t="str">
        <f>IF(OR($B5778="Unknown",$B5778="Error",$B5778=""),IFERROR(VLOOKUP($H5778, '02_UnitPriceRef'!$F$3:$G$10,2,FALSE),"N/A"),$B5778)</f>
        <v>Juice</v>
      </c>
      <c r="D5778" s="22" t="s">
        <v>39</v>
      </c>
      <c r="E5778" s="24">
        <v>3</v>
      </c>
      <c r="F5778" s="22">
        <f t="shared" si="66"/>
        <v>3</v>
      </c>
      <c r="G5778" s="24">
        <v>3</v>
      </c>
      <c r="H5778" s="22">
        <f>IF(OR($G5778="ERROR",$G5778="UNKNOWN",$G5778=""),IFERROR(VLOOKUP($D5778,'02_UnitPriceRef'!$E$3:$F$10,2,0),IF(OR($E5778="Error",$E5778="UNKNOWN",$E5778=""),0,I5778/E5778)),$G5778)</f>
        <v>3</v>
      </c>
      <c r="I5778" s="24">
        <v>9</v>
      </c>
      <c r="J5778" s="22">
        <f t="shared" si="67"/>
        <v>9</v>
      </c>
      <c r="K5778" s="22" t="s">
        <v>10</v>
      </c>
      <c r="L5778" s="22" t="s">
        <v>20</v>
      </c>
      <c r="M5778" s="26">
        <v>45094</v>
      </c>
      <c r="N5778" s="27">
        <f t="shared" si="68"/>
        <v>45094</v>
      </c>
    </row>
    <row r="5779" spans="1:14" ht="22.6" customHeight="1">
      <c r="A5779" s="22" t="s">
        <v>5800</v>
      </c>
      <c r="B5779" s="23" t="s">
        <v>24</v>
      </c>
      <c r="C5779" s="22" t="str">
        <f>IF(OR($B5779="Unknown",$B5779="Error",$B5779=""),IFERROR(VLOOKUP($H5779, '02_UnitPriceRef'!$F$3:$G$10,2,FALSE),"N/A"),$B5779)</f>
        <v>Smoothie</v>
      </c>
      <c r="D5779" s="22" t="s">
        <v>24</v>
      </c>
      <c r="E5779" s="24">
        <v>1</v>
      </c>
      <c r="F5779" s="22">
        <f t="shared" si="66"/>
        <v>1</v>
      </c>
      <c r="G5779" s="24">
        <v>4</v>
      </c>
      <c r="H5779" s="22">
        <f>IF(OR($G5779="ERROR",$G5779="UNKNOWN",$G5779=""),IFERROR(VLOOKUP($D5779,'02_UnitPriceRef'!$E$3:$F$10,2,0),IF(OR($E5779="Error",$E5779="UNKNOWN",$E5779=""),0,I5779/E5779)),$G5779)</f>
        <v>4</v>
      </c>
      <c r="I5779" s="24">
        <v>4</v>
      </c>
      <c r="J5779" s="22">
        <f t="shared" si="67"/>
        <v>4</v>
      </c>
      <c r="K5779" s="22" t="s">
        <v>20</v>
      </c>
      <c r="L5779" s="22" t="s">
        <v>15</v>
      </c>
      <c r="M5779" s="26">
        <v>44940</v>
      </c>
      <c r="N5779" s="27">
        <f t="shared" si="68"/>
        <v>44940</v>
      </c>
    </row>
    <row r="5780" spans="1:14" ht="22.6" customHeight="1">
      <c r="A5780" s="22" t="s">
        <v>5801</v>
      </c>
      <c r="B5780" s="23" t="s">
        <v>39</v>
      </c>
      <c r="C5780" s="22" t="str">
        <f>IF(OR($B5780="Unknown",$B5780="Error",$B5780=""),IFERROR(VLOOKUP($H5780, '02_UnitPriceRef'!$F$3:$G$10,2,FALSE),"N/A"),$B5780)</f>
        <v>Juice</v>
      </c>
      <c r="D5780" s="22" t="s">
        <v>39</v>
      </c>
      <c r="E5780" s="24">
        <v>3</v>
      </c>
      <c r="F5780" s="22">
        <f t="shared" si="66"/>
        <v>3</v>
      </c>
      <c r="G5780" s="24">
        <v>3</v>
      </c>
      <c r="H5780" s="22">
        <f>IF(OR($G5780="ERROR",$G5780="UNKNOWN",$G5780=""),IFERROR(VLOOKUP($D5780,'02_UnitPriceRef'!$E$3:$F$10,2,0),IF(OR($E5780="Error",$E5780="UNKNOWN",$E5780=""),0,I5780/E5780)),$G5780)</f>
        <v>3</v>
      </c>
      <c r="I5780" s="24">
        <v>9</v>
      </c>
      <c r="J5780" s="22">
        <f t="shared" si="67"/>
        <v>9</v>
      </c>
      <c r="K5780" s="22" t="s">
        <v>20</v>
      </c>
      <c r="L5780" s="22" t="s">
        <v>20</v>
      </c>
      <c r="M5780" s="26">
        <v>45263</v>
      </c>
      <c r="N5780" s="27">
        <f t="shared" si="68"/>
        <v>45263</v>
      </c>
    </row>
    <row r="5781" spans="1:14" ht="22.6" customHeight="1">
      <c r="A5781" s="22" t="s">
        <v>5802</v>
      </c>
      <c r="B5781" s="23" t="s">
        <v>13</v>
      </c>
      <c r="C5781" s="22" t="str">
        <f>IF(OR($B5781="Unknown",$B5781="Error",$B5781=""),IFERROR(VLOOKUP($H5781, '02_UnitPriceRef'!$F$3:$G$10,2,FALSE),"N/A"),$B5781)</f>
        <v>Cake</v>
      </c>
      <c r="D5781" s="22" t="s">
        <v>13</v>
      </c>
      <c r="E5781" s="24">
        <v>5</v>
      </c>
      <c r="F5781" s="22">
        <f t="shared" si="66"/>
        <v>5</v>
      </c>
      <c r="G5781" s="24">
        <v>3</v>
      </c>
      <c r="H5781" s="22">
        <f>IF(OR($G5781="ERROR",$G5781="UNKNOWN",$G5781=""),IFERROR(VLOOKUP($D5781,'02_UnitPriceRef'!$E$3:$F$10,2,0),IF(OR($E5781="Error",$E5781="UNKNOWN",$E5781=""),0,I5781/E5781)),$G5781)</f>
        <v>3</v>
      </c>
      <c r="I5781" s="24">
        <v>15</v>
      </c>
      <c r="J5781" s="22">
        <f t="shared" si="67"/>
        <v>15</v>
      </c>
      <c r="K5781" s="22" t="s">
        <v>22</v>
      </c>
      <c r="L5781" s="22" t="s">
        <v>20</v>
      </c>
      <c r="M5781" s="26">
        <v>45044</v>
      </c>
      <c r="N5781" s="27">
        <f t="shared" si="68"/>
        <v>45044</v>
      </c>
    </row>
    <row r="5782" spans="1:14" ht="22.6" customHeight="1">
      <c r="A5782" s="22" t="s">
        <v>5803</v>
      </c>
      <c r="B5782" s="23" t="s">
        <v>24</v>
      </c>
      <c r="C5782" s="22" t="str">
        <f>IF(OR($B5782="Unknown",$B5782="Error",$B5782=""),IFERROR(VLOOKUP($H5782, '02_UnitPriceRef'!$F$3:$G$10,2,FALSE),"N/A"),$B5782)</f>
        <v>Smoothie</v>
      </c>
      <c r="D5782" s="22" t="s">
        <v>24</v>
      </c>
      <c r="E5782" s="24">
        <v>2</v>
      </c>
      <c r="F5782" s="22">
        <f t="shared" si="66"/>
        <v>2</v>
      </c>
      <c r="G5782" s="24">
        <v>4</v>
      </c>
      <c r="H5782" s="22">
        <f>IF(OR($G5782="ERROR",$G5782="UNKNOWN",$G5782=""),IFERROR(VLOOKUP($D5782,'02_UnitPriceRef'!$E$3:$F$10,2,0),IF(OR($E5782="Error",$E5782="UNKNOWN",$E5782=""),0,I5782/E5782)),$G5782)</f>
        <v>4</v>
      </c>
      <c r="I5782" s="24">
        <v>8</v>
      </c>
      <c r="J5782" s="22">
        <f t="shared" si="67"/>
        <v>8</v>
      </c>
      <c r="K5782" s="22" t="s">
        <v>14</v>
      </c>
      <c r="L5782" s="22" t="s">
        <v>11</v>
      </c>
      <c r="M5782" s="26">
        <v>45259</v>
      </c>
      <c r="N5782" s="27">
        <f t="shared" si="68"/>
        <v>45259</v>
      </c>
    </row>
    <row r="5783" spans="1:14" ht="22.6" customHeight="1">
      <c r="A5783" s="22" t="s">
        <v>5804</v>
      </c>
      <c r="B5783" s="23" t="s">
        <v>24</v>
      </c>
      <c r="C5783" s="22" t="str">
        <f>IF(OR($B5783="Unknown",$B5783="Error",$B5783=""),IFERROR(VLOOKUP($H5783, '02_UnitPriceRef'!$F$3:$G$10,2,FALSE),"N/A"),$B5783)</f>
        <v>Smoothie</v>
      </c>
      <c r="D5783" s="22" t="s">
        <v>24</v>
      </c>
      <c r="E5783" s="24">
        <v>4</v>
      </c>
      <c r="F5783" s="22">
        <f t="shared" si="66"/>
        <v>4</v>
      </c>
      <c r="G5783" s="24">
        <v>4</v>
      </c>
      <c r="H5783" s="22">
        <f>IF(OR($G5783="ERROR",$G5783="UNKNOWN",$G5783=""),IFERROR(VLOOKUP($D5783,'02_UnitPriceRef'!$E$3:$F$10,2,0),IF(OR($E5783="Error",$E5783="UNKNOWN",$E5783=""),0,I5783/E5783)),$G5783)</f>
        <v>4</v>
      </c>
      <c r="I5783" s="24">
        <v>16</v>
      </c>
      <c r="J5783" s="22">
        <f t="shared" si="67"/>
        <v>16</v>
      </c>
      <c r="K5783" s="22" t="s">
        <v>14</v>
      </c>
      <c r="L5783" s="22" t="s">
        <v>15</v>
      </c>
      <c r="M5783" s="26">
        <v>45070</v>
      </c>
      <c r="N5783" s="27">
        <f t="shared" si="68"/>
        <v>45070</v>
      </c>
    </row>
    <row r="5784" spans="1:14" ht="22.6" customHeight="1">
      <c r="A5784" s="22" t="s">
        <v>5805</v>
      </c>
      <c r="B5784" s="23" t="s">
        <v>24</v>
      </c>
      <c r="C5784" s="22" t="str">
        <f>IF(OR($B5784="Unknown",$B5784="Error",$B5784=""),IFERROR(VLOOKUP($H5784, '02_UnitPriceRef'!$F$3:$G$10,2,FALSE),"N/A"),$B5784)</f>
        <v>Smoothie</v>
      </c>
      <c r="D5784" s="22" t="s">
        <v>24</v>
      </c>
      <c r="E5784" s="24">
        <v>4</v>
      </c>
      <c r="F5784" s="22">
        <f t="shared" si="66"/>
        <v>4</v>
      </c>
      <c r="G5784" s="24">
        <v>4</v>
      </c>
      <c r="H5784" s="22">
        <f>IF(OR($G5784="ERROR",$G5784="UNKNOWN",$G5784=""),IFERROR(VLOOKUP($D5784,'02_UnitPriceRef'!$E$3:$F$10,2,0),IF(OR($E5784="Error",$E5784="UNKNOWN",$E5784=""),0,I5784/E5784)),$G5784)</f>
        <v>4</v>
      </c>
      <c r="I5784" s="24">
        <v>16</v>
      </c>
      <c r="J5784" s="22">
        <f t="shared" si="67"/>
        <v>16</v>
      </c>
      <c r="K5784" s="22" t="s">
        <v>22</v>
      </c>
      <c r="L5784" s="22" t="s">
        <v>20</v>
      </c>
      <c r="M5784" s="26">
        <v>45202</v>
      </c>
      <c r="N5784" s="27">
        <f t="shared" si="68"/>
        <v>45202</v>
      </c>
    </row>
    <row r="5785" spans="1:14" ht="22.6" customHeight="1">
      <c r="A5785" s="22" t="s">
        <v>5806</v>
      </c>
      <c r="B5785" s="23" t="s">
        <v>13</v>
      </c>
      <c r="C5785" s="22" t="str">
        <f>IF(OR($B5785="Unknown",$B5785="Error",$B5785=""),IFERROR(VLOOKUP($H5785, '02_UnitPriceRef'!$F$3:$G$10,2,FALSE),"N/A"),$B5785)</f>
        <v>Cake</v>
      </c>
      <c r="D5785" s="22" t="s">
        <v>13</v>
      </c>
      <c r="E5785" s="24">
        <v>5</v>
      </c>
      <c r="F5785" s="22">
        <f t="shared" si="66"/>
        <v>5</v>
      </c>
      <c r="G5785" s="24">
        <v>3</v>
      </c>
      <c r="H5785" s="22">
        <f>IF(OR($G5785="ERROR",$G5785="UNKNOWN",$G5785=""),IFERROR(VLOOKUP($D5785,'02_UnitPriceRef'!$E$3:$F$10,2,0),IF(OR($E5785="Error",$E5785="UNKNOWN",$E5785=""),0,I5785/E5785)),$G5785)</f>
        <v>3</v>
      </c>
      <c r="I5785" s="24">
        <v>15</v>
      </c>
      <c r="J5785" s="22">
        <f t="shared" si="67"/>
        <v>15</v>
      </c>
      <c r="K5785" s="22" t="s">
        <v>14</v>
      </c>
      <c r="L5785" s="22" t="s">
        <v>15</v>
      </c>
      <c r="M5785" s="26">
        <v>45040</v>
      </c>
      <c r="N5785" s="27">
        <f t="shared" si="68"/>
        <v>45040</v>
      </c>
    </row>
    <row r="5786" spans="1:14" ht="22.6" customHeight="1">
      <c r="A5786" s="22" t="s">
        <v>5807</v>
      </c>
      <c r="B5786" s="23" t="s">
        <v>17</v>
      </c>
      <c r="C5786" s="22" t="str">
        <f>IF(OR($B5786="Unknown",$B5786="Error",$B5786=""),IFERROR(VLOOKUP($H5786, '02_UnitPriceRef'!$F$3:$G$10,2,FALSE),"N/A"),$B5786)</f>
        <v>Cookie</v>
      </c>
      <c r="D5786" s="22" t="s">
        <v>17</v>
      </c>
      <c r="E5786" s="24">
        <v>5</v>
      </c>
      <c r="F5786" s="22">
        <f t="shared" si="66"/>
        <v>5</v>
      </c>
      <c r="G5786" s="24">
        <v>1</v>
      </c>
      <c r="H5786" s="22">
        <f>IF(OR($G5786="ERROR",$G5786="UNKNOWN",$G5786=""),IFERROR(VLOOKUP($D5786,'02_UnitPriceRef'!$E$3:$F$10,2,0),IF(OR($E5786="Error",$E5786="UNKNOWN",$E5786=""),0,I5786/E5786)),$G5786)</f>
        <v>1</v>
      </c>
      <c r="I5786" s="24">
        <v>5</v>
      </c>
      <c r="J5786" s="22">
        <f t="shared" si="67"/>
        <v>5</v>
      </c>
      <c r="K5786" s="22" t="s">
        <v>22</v>
      </c>
      <c r="L5786" s="22" t="s">
        <v>11</v>
      </c>
      <c r="M5786" s="26">
        <v>45063</v>
      </c>
      <c r="N5786" s="27">
        <f t="shared" si="68"/>
        <v>45063</v>
      </c>
    </row>
    <row r="5787" spans="1:14" ht="22.6" customHeight="1">
      <c r="A5787" s="22" t="s">
        <v>5808</v>
      </c>
      <c r="B5787" s="23" t="s">
        <v>39</v>
      </c>
      <c r="C5787" s="22" t="str">
        <f>IF(OR($B5787="Unknown",$B5787="Error",$B5787=""),IFERROR(VLOOKUP($H5787, '02_UnitPriceRef'!$F$3:$G$10,2,FALSE),"N/A"),$B5787)</f>
        <v>Juice</v>
      </c>
      <c r="D5787" s="22" t="s">
        <v>39</v>
      </c>
      <c r="E5787" s="24">
        <v>2</v>
      </c>
      <c r="F5787" s="22">
        <f t="shared" si="66"/>
        <v>2</v>
      </c>
      <c r="G5787" s="24">
        <v>3</v>
      </c>
      <c r="H5787" s="22">
        <f>IF(OR($G5787="ERROR",$G5787="UNKNOWN",$G5787=""),IFERROR(VLOOKUP($D5787,'02_UnitPriceRef'!$E$3:$F$10,2,0),IF(OR($E5787="Error",$E5787="UNKNOWN",$E5787=""),0,I5787/E5787)),$G5787)</f>
        <v>3</v>
      </c>
      <c r="I5787" s="24">
        <v>6</v>
      </c>
      <c r="J5787" s="22">
        <f t="shared" si="67"/>
        <v>6</v>
      </c>
      <c r="K5787" s="22" t="s">
        <v>14</v>
      </c>
      <c r="L5787" s="22" t="s">
        <v>15</v>
      </c>
      <c r="M5787" s="26">
        <v>45236</v>
      </c>
      <c r="N5787" s="27">
        <f t="shared" si="68"/>
        <v>45236</v>
      </c>
    </row>
    <row r="5788" spans="1:14" ht="22.6" customHeight="1">
      <c r="A5788" s="22" t="s">
        <v>5809</v>
      </c>
      <c r="B5788" s="23" t="s">
        <v>9</v>
      </c>
      <c r="C5788" s="22" t="str">
        <f>IF(OR($B5788="Unknown",$B5788="Error",$B5788=""),IFERROR(VLOOKUP($H5788, '02_UnitPriceRef'!$F$3:$G$10,2,FALSE),"N/A"),$B5788)</f>
        <v>Coffee</v>
      </c>
      <c r="D5788" s="22" t="s">
        <v>9</v>
      </c>
      <c r="E5788" s="24">
        <v>3</v>
      </c>
      <c r="F5788" s="22">
        <f t="shared" si="66"/>
        <v>3</v>
      </c>
      <c r="G5788" s="24">
        <v>2</v>
      </c>
      <c r="H5788" s="22">
        <f>IF(OR($G5788="ERROR",$G5788="UNKNOWN",$G5788=""),IFERROR(VLOOKUP($D5788,'02_UnitPriceRef'!$E$3:$F$10,2,0),IF(OR($E5788="Error",$E5788="UNKNOWN",$E5788=""),0,I5788/E5788)),$G5788)</f>
        <v>2</v>
      </c>
      <c r="I5788" s="24">
        <v>6</v>
      </c>
      <c r="J5788" s="22">
        <f t="shared" si="67"/>
        <v>6</v>
      </c>
      <c r="K5788" s="22" t="s">
        <v>14</v>
      </c>
      <c r="L5788" s="22" t="s">
        <v>15</v>
      </c>
      <c r="M5788" s="28" t="s">
        <v>10030</v>
      </c>
      <c r="N5788" s="27">
        <f t="shared" si="68"/>
        <v>1</v>
      </c>
    </row>
    <row r="5789" spans="1:14" ht="22.6" customHeight="1">
      <c r="A5789" s="22" t="s">
        <v>5810</v>
      </c>
      <c r="B5789" s="23" t="s">
        <v>17</v>
      </c>
      <c r="C5789" s="22" t="str">
        <f>IF(OR($B5789="Unknown",$B5789="Error",$B5789=""),IFERROR(VLOOKUP($H5789, '02_UnitPriceRef'!$F$3:$G$10,2,FALSE),"N/A"),$B5789)</f>
        <v>Cookie</v>
      </c>
      <c r="D5789" s="22" t="s">
        <v>17</v>
      </c>
      <c r="E5789" s="24">
        <v>4</v>
      </c>
      <c r="F5789" s="22">
        <f t="shared" si="66"/>
        <v>4</v>
      </c>
      <c r="G5789" s="24">
        <v>1</v>
      </c>
      <c r="H5789" s="22">
        <f>IF(OR($G5789="ERROR",$G5789="UNKNOWN",$G5789=""),IFERROR(VLOOKUP($D5789,'02_UnitPriceRef'!$E$3:$F$10,2,0),IF(OR($E5789="Error",$E5789="UNKNOWN",$E5789=""),0,I5789/E5789)),$G5789)</f>
        <v>1</v>
      </c>
      <c r="I5789" s="24">
        <v>4</v>
      </c>
      <c r="J5789" s="22">
        <f t="shared" si="67"/>
        <v>4</v>
      </c>
      <c r="K5789" s="22" t="s">
        <v>10</v>
      </c>
      <c r="L5789" s="22" t="s">
        <v>11</v>
      </c>
      <c r="M5789" s="26">
        <v>45150</v>
      </c>
      <c r="N5789" s="27">
        <f t="shared" si="68"/>
        <v>45150</v>
      </c>
    </row>
    <row r="5790" spans="1:14" ht="22.6" customHeight="1">
      <c r="A5790" s="22" t="s">
        <v>5811</v>
      </c>
      <c r="B5790" s="23" t="s">
        <v>35</v>
      </c>
      <c r="C5790" s="22" t="str">
        <f>IF(OR($B5790="Unknown",$B5790="Error",$B5790=""),IFERROR(VLOOKUP($H5790, '02_UnitPriceRef'!$F$3:$G$10,2,FALSE),"N/A"),$B5790)</f>
        <v>Tea</v>
      </c>
      <c r="D5790" s="22" t="s">
        <v>35</v>
      </c>
      <c r="E5790" s="24">
        <v>1</v>
      </c>
      <c r="F5790" s="22">
        <f t="shared" si="66"/>
        <v>1</v>
      </c>
      <c r="G5790" s="24">
        <v>1.5</v>
      </c>
      <c r="H5790" s="22">
        <f>IF(OR($G5790="ERROR",$G5790="UNKNOWN",$G5790=""),IFERROR(VLOOKUP($D5790,'02_UnitPriceRef'!$E$3:$F$10,2,0),IF(OR($E5790="Error",$E5790="UNKNOWN",$E5790=""),0,I5790/E5790)),$G5790)</f>
        <v>1.5</v>
      </c>
      <c r="I5790" s="24">
        <v>1.5</v>
      </c>
      <c r="J5790" s="22">
        <f t="shared" si="67"/>
        <v>1.5</v>
      </c>
      <c r="K5790" s="22" t="s">
        <v>10</v>
      </c>
      <c r="L5790" s="22" t="s">
        <v>15</v>
      </c>
      <c r="M5790" s="26">
        <v>44999</v>
      </c>
      <c r="N5790" s="27">
        <f t="shared" si="68"/>
        <v>44999</v>
      </c>
    </row>
    <row r="5791" spans="1:14" ht="22.6" customHeight="1">
      <c r="A5791" s="22" t="s">
        <v>5812</v>
      </c>
      <c r="B5791" s="23" t="s">
        <v>17</v>
      </c>
      <c r="C5791" s="22" t="str">
        <f>IF(OR($B5791="Unknown",$B5791="Error",$B5791=""),IFERROR(VLOOKUP($H5791, '02_UnitPriceRef'!$F$3:$G$10,2,FALSE),"N/A"),$B5791)</f>
        <v>Cookie</v>
      </c>
      <c r="D5791" s="22" t="s">
        <v>17</v>
      </c>
      <c r="E5791" s="24">
        <v>4</v>
      </c>
      <c r="F5791" s="22">
        <f t="shared" si="66"/>
        <v>4</v>
      </c>
      <c r="G5791" s="24">
        <v>1</v>
      </c>
      <c r="H5791" s="22">
        <f>IF(OR($G5791="ERROR",$G5791="UNKNOWN",$G5791=""),IFERROR(VLOOKUP($D5791,'02_UnitPriceRef'!$E$3:$F$10,2,0),IF(OR($E5791="Error",$E5791="UNKNOWN",$E5791=""),0,I5791/E5791)),$G5791)</f>
        <v>1</v>
      </c>
      <c r="I5791" s="24">
        <v>4</v>
      </c>
      <c r="J5791" s="22">
        <f t="shared" si="67"/>
        <v>4</v>
      </c>
      <c r="K5791" s="22" t="s">
        <v>22</v>
      </c>
      <c r="L5791" s="22" t="s">
        <v>20</v>
      </c>
      <c r="M5791" s="26">
        <v>45132</v>
      </c>
      <c r="N5791" s="27">
        <f t="shared" si="68"/>
        <v>45132</v>
      </c>
    </row>
    <row r="5792" spans="1:14" ht="22.6" customHeight="1">
      <c r="A5792" s="22" t="s">
        <v>5813</v>
      </c>
      <c r="B5792" s="23" t="s">
        <v>19</v>
      </c>
      <c r="C5792" s="22" t="str">
        <f>IF(OR($B5792="Unknown",$B5792="Error",$B5792=""),IFERROR(VLOOKUP($H5792, '02_UnitPriceRef'!$F$3:$G$10,2,FALSE),"N/A"),$B5792)</f>
        <v>Salad</v>
      </c>
      <c r="D5792" s="22" t="s">
        <v>19</v>
      </c>
      <c r="E5792" s="24">
        <v>4</v>
      </c>
      <c r="F5792" s="22">
        <f t="shared" si="66"/>
        <v>4</v>
      </c>
      <c r="G5792" s="24">
        <v>5</v>
      </c>
      <c r="H5792" s="22">
        <f>IF(OR($G5792="ERROR",$G5792="UNKNOWN",$G5792=""),IFERROR(VLOOKUP($D5792,'02_UnitPriceRef'!$E$3:$F$10,2,0),IF(OR($E5792="Error",$E5792="UNKNOWN",$E5792=""),0,I5792/E5792)),$G5792)</f>
        <v>5</v>
      </c>
      <c r="I5792" s="24">
        <v>20</v>
      </c>
      <c r="J5792" s="22">
        <f t="shared" si="67"/>
        <v>20</v>
      </c>
      <c r="K5792" s="22" t="s">
        <v>20</v>
      </c>
      <c r="L5792" s="22" t="s">
        <v>11</v>
      </c>
      <c r="M5792" s="26">
        <v>45182</v>
      </c>
      <c r="N5792" s="27">
        <f t="shared" si="68"/>
        <v>45182</v>
      </c>
    </row>
    <row r="5793" spans="1:14" ht="22.6" customHeight="1">
      <c r="A5793" s="22" t="s">
        <v>5814</v>
      </c>
      <c r="B5793" s="23" t="s">
        <v>35</v>
      </c>
      <c r="C5793" s="22" t="str">
        <f>IF(OR($B5793="Unknown",$B5793="Error",$B5793=""),IFERROR(VLOOKUP($H5793, '02_UnitPriceRef'!$F$3:$G$10,2,FALSE),"N/A"),$B5793)</f>
        <v>Tea</v>
      </c>
      <c r="D5793" s="22" t="s">
        <v>35</v>
      </c>
      <c r="E5793" s="24">
        <v>3</v>
      </c>
      <c r="F5793" s="22">
        <f t="shared" si="66"/>
        <v>3</v>
      </c>
      <c r="G5793" s="24">
        <v>1.5</v>
      </c>
      <c r="H5793" s="22">
        <f>IF(OR($G5793="ERROR",$G5793="UNKNOWN",$G5793=""),IFERROR(VLOOKUP($D5793,'02_UnitPriceRef'!$E$3:$F$10,2,0),IF(OR($E5793="Error",$E5793="UNKNOWN",$E5793=""),0,I5793/E5793)),$G5793)</f>
        <v>1.5</v>
      </c>
      <c r="I5793" s="24">
        <v>4.5</v>
      </c>
      <c r="J5793" s="22">
        <f t="shared" si="67"/>
        <v>4.5</v>
      </c>
      <c r="K5793" s="22" t="s">
        <v>20</v>
      </c>
      <c r="L5793" s="22" t="s">
        <v>15</v>
      </c>
      <c r="M5793" s="26">
        <v>45220</v>
      </c>
      <c r="N5793" s="27">
        <f t="shared" si="68"/>
        <v>45220</v>
      </c>
    </row>
    <row r="5794" spans="1:14" ht="22.6" customHeight="1">
      <c r="A5794" s="22" t="s">
        <v>5815</v>
      </c>
      <c r="B5794" s="23" t="s">
        <v>19</v>
      </c>
      <c r="C5794" s="22" t="str">
        <f>IF(OR($B5794="Unknown",$B5794="Error",$B5794=""),IFERROR(VLOOKUP($H5794, '02_UnitPriceRef'!$F$3:$G$10,2,FALSE),"N/A"),$B5794)</f>
        <v>Salad</v>
      </c>
      <c r="D5794" s="22" t="s">
        <v>19</v>
      </c>
      <c r="E5794" s="24">
        <v>5</v>
      </c>
      <c r="F5794" s="22">
        <f t="shared" si="66"/>
        <v>5</v>
      </c>
      <c r="G5794" s="24">
        <v>5</v>
      </c>
      <c r="H5794" s="22">
        <f>IF(OR($G5794="ERROR",$G5794="UNKNOWN",$G5794=""),IFERROR(VLOOKUP($D5794,'02_UnitPriceRef'!$E$3:$F$10,2,0),IF(OR($E5794="Error",$E5794="UNKNOWN",$E5794=""),0,I5794/E5794)),$G5794)</f>
        <v>5</v>
      </c>
      <c r="I5794" s="24">
        <v>25</v>
      </c>
      <c r="J5794" s="22">
        <f t="shared" si="67"/>
        <v>25</v>
      </c>
      <c r="K5794" s="22" t="s">
        <v>14</v>
      </c>
      <c r="L5794" s="22" t="s">
        <v>11</v>
      </c>
      <c r="M5794" s="26">
        <v>45003</v>
      </c>
      <c r="N5794" s="27">
        <f t="shared" si="68"/>
        <v>45003</v>
      </c>
    </row>
    <row r="5795" spans="1:14" ht="22.6" customHeight="1">
      <c r="A5795" s="22" t="s">
        <v>5816</v>
      </c>
      <c r="B5795" s="23" t="s">
        <v>35</v>
      </c>
      <c r="C5795" s="22" t="str">
        <f>IF(OR($B5795="Unknown",$B5795="Error",$B5795=""),IFERROR(VLOOKUP($H5795, '02_UnitPriceRef'!$F$3:$G$10,2,FALSE),"N/A"),$B5795)</f>
        <v>Tea</v>
      </c>
      <c r="D5795" s="22" t="s">
        <v>35</v>
      </c>
      <c r="E5795" s="24">
        <v>4</v>
      </c>
      <c r="F5795" s="22">
        <f t="shared" si="66"/>
        <v>4</v>
      </c>
      <c r="G5795" s="24">
        <v>1.5</v>
      </c>
      <c r="H5795" s="22">
        <f>IF(OR($G5795="ERROR",$G5795="UNKNOWN",$G5795=""),IFERROR(VLOOKUP($D5795,'02_UnitPriceRef'!$E$3:$F$10,2,0),IF(OR($E5795="Error",$E5795="UNKNOWN",$E5795=""),0,I5795/E5795)),$G5795)</f>
        <v>1.5</v>
      </c>
      <c r="I5795" s="24">
        <v>6</v>
      </c>
      <c r="J5795" s="22">
        <f t="shared" si="67"/>
        <v>6</v>
      </c>
      <c r="K5795" s="22" t="s">
        <v>20</v>
      </c>
      <c r="L5795" s="22" t="s">
        <v>20</v>
      </c>
      <c r="M5795" s="26">
        <v>45213</v>
      </c>
      <c r="N5795" s="27">
        <f t="shared" si="68"/>
        <v>45213</v>
      </c>
    </row>
    <row r="5796" spans="1:14" ht="22.6" customHeight="1">
      <c r="A5796" s="22" t="s">
        <v>5817</v>
      </c>
      <c r="B5796" s="23" t="s">
        <v>27</v>
      </c>
      <c r="C5796" s="22" t="str">
        <f>IF(OR($B5796="Unknown",$B5796="Error",$B5796=""),IFERROR(VLOOKUP($H5796, '02_UnitPriceRef'!$F$3:$G$10,2,FALSE),"N/A"),$B5796)</f>
        <v>Sandwich</v>
      </c>
      <c r="D5796" s="22" t="s">
        <v>27</v>
      </c>
      <c r="E5796" s="24">
        <v>2</v>
      </c>
      <c r="F5796" s="22">
        <f t="shared" si="66"/>
        <v>2</v>
      </c>
      <c r="G5796" s="24">
        <v>4</v>
      </c>
      <c r="H5796" s="22">
        <f>IF(OR($G5796="ERROR",$G5796="UNKNOWN",$G5796=""),IFERROR(VLOOKUP($D5796,'02_UnitPriceRef'!$E$3:$F$10,2,0),IF(OR($E5796="Error",$E5796="UNKNOWN",$E5796=""),0,I5796/E5796)),$G5796)</f>
        <v>4</v>
      </c>
      <c r="I5796" s="24">
        <v>8</v>
      </c>
      <c r="J5796" s="22">
        <f t="shared" si="67"/>
        <v>8</v>
      </c>
      <c r="K5796" s="22" t="s">
        <v>20</v>
      </c>
      <c r="L5796" s="22" t="s">
        <v>20</v>
      </c>
      <c r="M5796" s="26">
        <v>44973</v>
      </c>
      <c r="N5796" s="27">
        <f t="shared" si="68"/>
        <v>44973</v>
      </c>
    </row>
    <row r="5797" spans="1:14" ht="22.6" customHeight="1">
      <c r="A5797" s="22" t="s">
        <v>5818</v>
      </c>
      <c r="B5797" s="23" t="s">
        <v>19</v>
      </c>
      <c r="C5797" s="22" t="str">
        <f>IF(OR($B5797="Unknown",$B5797="Error",$B5797=""),IFERROR(VLOOKUP($H5797, '02_UnitPriceRef'!$F$3:$G$10,2,FALSE),"N/A"),$B5797)</f>
        <v>Salad</v>
      </c>
      <c r="D5797" s="22" t="s">
        <v>19</v>
      </c>
      <c r="E5797" s="24">
        <v>2</v>
      </c>
      <c r="F5797" s="22">
        <f t="shared" si="66"/>
        <v>2</v>
      </c>
      <c r="G5797" s="24">
        <v>5</v>
      </c>
      <c r="H5797" s="22">
        <f>IF(OR($G5797="ERROR",$G5797="UNKNOWN",$G5797=""),IFERROR(VLOOKUP($D5797,'02_UnitPriceRef'!$E$3:$F$10,2,0),IF(OR($E5797="Error",$E5797="UNKNOWN",$E5797=""),0,I5797/E5797)),$G5797)</f>
        <v>5</v>
      </c>
      <c r="I5797" s="24">
        <v>10</v>
      </c>
      <c r="J5797" s="22">
        <f t="shared" si="67"/>
        <v>10</v>
      </c>
      <c r="K5797" s="22" t="s">
        <v>14</v>
      </c>
      <c r="L5797" s="22" t="s">
        <v>15</v>
      </c>
      <c r="M5797" s="28" t="s">
        <v>10030</v>
      </c>
      <c r="N5797" s="27">
        <f t="shared" si="68"/>
        <v>1</v>
      </c>
    </row>
    <row r="5798" spans="1:14" ht="22.6" customHeight="1">
      <c r="A5798" s="22" t="s">
        <v>5819</v>
      </c>
      <c r="B5798" s="23" t="s">
        <v>24</v>
      </c>
      <c r="C5798" s="22" t="str">
        <f>IF(OR($B5798="Unknown",$B5798="Error",$B5798=""),IFERROR(VLOOKUP($H5798, '02_UnitPriceRef'!$F$3:$G$10,2,FALSE),"N/A"),$B5798)</f>
        <v>Smoothie</v>
      </c>
      <c r="D5798" s="22" t="s">
        <v>24</v>
      </c>
      <c r="E5798" s="24">
        <v>2</v>
      </c>
      <c r="F5798" s="22">
        <f t="shared" si="66"/>
        <v>2</v>
      </c>
      <c r="G5798" s="24">
        <v>4</v>
      </c>
      <c r="H5798" s="22">
        <f>IF(OR($G5798="ERROR",$G5798="UNKNOWN",$G5798=""),IFERROR(VLOOKUP($D5798,'02_UnitPriceRef'!$E$3:$F$10,2,0),IF(OR($E5798="Error",$E5798="UNKNOWN",$E5798=""),0,I5798/E5798)),$G5798)</f>
        <v>4</v>
      </c>
      <c r="I5798" s="24">
        <v>8</v>
      </c>
      <c r="J5798" s="22">
        <f t="shared" si="67"/>
        <v>8</v>
      </c>
      <c r="K5798" s="22" t="s">
        <v>14</v>
      </c>
      <c r="L5798" s="22" t="s">
        <v>20</v>
      </c>
      <c r="M5798" s="26">
        <v>45161</v>
      </c>
      <c r="N5798" s="27">
        <f t="shared" si="68"/>
        <v>45161</v>
      </c>
    </row>
    <row r="5799" spans="1:14" ht="22.6" customHeight="1">
      <c r="A5799" s="22" t="s">
        <v>5820</v>
      </c>
      <c r="B5799" s="23" t="s">
        <v>9</v>
      </c>
      <c r="C5799" s="22" t="str">
        <f>IF(OR($B5799="Unknown",$B5799="Error",$B5799=""),IFERROR(VLOOKUP($H5799, '02_UnitPriceRef'!$F$3:$G$10,2,FALSE),"N/A"),$B5799)</f>
        <v>Coffee</v>
      </c>
      <c r="D5799" s="22" t="s">
        <v>9</v>
      </c>
      <c r="E5799" s="24">
        <v>1</v>
      </c>
      <c r="F5799" s="22">
        <f t="shared" si="66"/>
        <v>1</v>
      </c>
      <c r="G5799" s="24">
        <v>2</v>
      </c>
      <c r="H5799" s="22">
        <f>IF(OR($G5799="ERROR",$G5799="UNKNOWN",$G5799=""),IFERROR(VLOOKUP($D5799,'02_UnitPriceRef'!$E$3:$F$10,2,0),IF(OR($E5799="Error",$E5799="UNKNOWN",$E5799=""),0,I5799/E5799)),$G5799)</f>
        <v>2</v>
      </c>
      <c r="I5799" s="24">
        <v>2</v>
      </c>
      <c r="J5799" s="22">
        <f t="shared" si="67"/>
        <v>2</v>
      </c>
      <c r="K5799" s="22" t="s">
        <v>10</v>
      </c>
      <c r="L5799" s="22" t="s">
        <v>11</v>
      </c>
      <c r="M5799" s="26">
        <v>45247</v>
      </c>
      <c r="N5799" s="27">
        <f t="shared" si="68"/>
        <v>45247</v>
      </c>
    </row>
    <row r="5800" spans="1:14" ht="22.6" customHeight="1">
      <c r="A5800" s="22" t="s">
        <v>5821</v>
      </c>
      <c r="B5800" s="23" t="s">
        <v>39</v>
      </c>
      <c r="C5800" s="22" t="str">
        <f>IF(OR($B5800="Unknown",$B5800="Error",$B5800=""),IFERROR(VLOOKUP($H5800, '02_UnitPriceRef'!$F$3:$G$10,2,FALSE),"N/A"),$B5800)</f>
        <v>Juice</v>
      </c>
      <c r="D5800" s="22" t="s">
        <v>39</v>
      </c>
      <c r="E5800" s="24">
        <v>4</v>
      </c>
      <c r="F5800" s="22">
        <f t="shared" si="66"/>
        <v>4</v>
      </c>
      <c r="G5800" s="24">
        <v>3</v>
      </c>
      <c r="H5800" s="22">
        <f>IF(OR($G5800="ERROR",$G5800="UNKNOWN",$G5800=""),IFERROR(VLOOKUP($D5800,'02_UnitPriceRef'!$E$3:$F$10,2,0),IF(OR($E5800="Error",$E5800="UNKNOWN",$E5800=""),0,I5800/E5800)),$G5800)</f>
        <v>3</v>
      </c>
      <c r="I5800" s="24">
        <v>12</v>
      </c>
      <c r="J5800" s="22">
        <f t="shared" si="67"/>
        <v>12</v>
      </c>
      <c r="K5800" s="22" t="s">
        <v>20</v>
      </c>
      <c r="L5800" s="22" t="s">
        <v>15</v>
      </c>
      <c r="M5800" s="26"/>
      <c r="N5800" s="27">
        <f t="shared" si="68"/>
        <v>1</v>
      </c>
    </row>
    <row r="5801" spans="1:14" ht="22.6" customHeight="1">
      <c r="A5801" s="22" t="s">
        <v>5822</v>
      </c>
      <c r="B5801" s="23" t="s">
        <v>24</v>
      </c>
      <c r="C5801" s="22" t="str">
        <f>IF(OR($B5801="Unknown",$B5801="Error",$B5801=""),IFERROR(VLOOKUP($H5801, '02_UnitPriceRef'!$F$3:$G$10,2,FALSE),"N/A"),$B5801)</f>
        <v>Smoothie</v>
      </c>
      <c r="D5801" s="22" t="s">
        <v>24</v>
      </c>
      <c r="E5801" s="24">
        <v>5</v>
      </c>
      <c r="F5801" s="22">
        <f t="shared" si="66"/>
        <v>5</v>
      </c>
      <c r="G5801" s="24">
        <v>4</v>
      </c>
      <c r="H5801" s="22">
        <f>IF(OR($G5801="ERROR",$G5801="UNKNOWN",$G5801=""),IFERROR(VLOOKUP($D5801,'02_UnitPriceRef'!$E$3:$F$10,2,0),IF(OR($E5801="Error",$E5801="UNKNOWN",$E5801=""),0,I5801/E5801)),$G5801)</f>
        <v>4</v>
      </c>
      <c r="I5801" s="24">
        <v>20</v>
      </c>
      <c r="J5801" s="22">
        <f t="shared" si="67"/>
        <v>20</v>
      </c>
      <c r="K5801" s="22" t="s">
        <v>20</v>
      </c>
      <c r="L5801" s="22" t="s">
        <v>15</v>
      </c>
      <c r="M5801" s="26">
        <v>45054</v>
      </c>
      <c r="N5801" s="27">
        <f t="shared" si="68"/>
        <v>45054</v>
      </c>
    </row>
    <row r="5802" spans="1:14" ht="22.6" customHeight="1">
      <c r="A5802" s="22" t="s">
        <v>5823</v>
      </c>
      <c r="B5802" s="23" t="s">
        <v>9</v>
      </c>
      <c r="C5802" s="22" t="str">
        <f>IF(OR($B5802="Unknown",$B5802="Error",$B5802=""),IFERROR(VLOOKUP($H5802, '02_UnitPriceRef'!$F$3:$G$10,2,FALSE),"N/A"),$B5802)</f>
        <v>Coffee</v>
      </c>
      <c r="D5802" s="22" t="s">
        <v>9</v>
      </c>
      <c r="E5802" s="24">
        <v>4</v>
      </c>
      <c r="F5802" s="22">
        <f t="shared" si="66"/>
        <v>4</v>
      </c>
      <c r="G5802" s="24">
        <v>2</v>
      </c>
      <c r="H5802" s="22">
        <f>IF(OR($G5802="ERROR",$G5802="UNKNOWN",$G5802=""),IFERROR(VLOOKUP($D5802,'02_UnitPriceRef'!$E$3:$F$10,2,0),IF(OR($E5802="Error",$E5802="UNKNOWN",$E5802=""),0,I5802/E5802)),$G5802)</f>
        <v>2</v>
      </c>
      <c r="I5802" s="24">
        <v>8</v>
      </c>
      <c r="J5802" s="22">
        <f t="shared" si="67"/>
        <v>8</v>
      </c>
      <c r="K5802" s="22" t="s">
        <v>22</v>
      </c>
      <c r="L5802" s="22" t="s">
        <v>20</v>
      </c>
      <c r="M5802" s="26">
        <v>44944</v>
      </c>
      <c r="N5802" s="27">
        <f t="shared" si="68"/>
        <v>44944</v>
      </c>
    </row>
    <row r="5803" spans="1:14" ht="22.6" customHeight="1">
      <c r="A5803" s="22" t="s">
        <v>5824</v>
      </c>
      <c r="B5803" s="23" t="s">
        <v>24</v>
      </c>
      <c r="C5803" s="22" t="str">
        <f>IF(OR($B5803="Unknown",$B5803="Error",$B5803=""),IFERROR(VLOOKUP($H5803, '02_UnitPriceRef'!$F$3:$G$10,2,FALSE),"N/A"),$B5803)</f>
        <v>Smoothie</v>
      </c>
      <c r="D5803" s="22" t="s">
        <v>24</v>
      </c>
      <c r="E5803" s="24">
        <v>3</v>
      </c>
      <c r="F5803" s="22">
        <f t="shared" si="66"/>
        <v>3</v>
      </c>
      <c r="G5803" s="24">
        <v>4</v>
      </c>
      <c r="H5803" s="22">
        <f>IF(OR($G5803="ERROR",$G5803="UNKNOWN",$G5803=""),IFERROR(VLOOKUP($D5803,'02_UnitPriceRef'!$E$3:$F$10,2,0),IF(OR($E5803="Error",$E5803="UNKNOWN",$E5803=""),0,I5803/E5803)),$G5803)</f>
        <v>4</v>
      </c>
      <c r="I5803" s="24">
        <v>12</v>
      </c>
      <c r="J5803" s="22">
        <f t="shared" si="67"/>
        <v>12</v>
      </c>
      <c r="K5803" s="22" t="s">
        <v>10</v>
      </c>
      <c r="L5803" s="22" t="s">
        <v>20</v>
      </c>
      <c r="M5803" s="26">
        <v>45261</v>
      </c>
      <c r="N5803" s="27">
        <f t="shared" si="68"/>
        <v>45261</v>
      </c>
    </row>
    <row r="5804" spans="1:14" ht="22.6" customHeight="1">
      <c r="A5804" s="22" t="s">
        <v>5825</v>
      </c>
      <c r="B5804" s="23" t="s">
        <v>13</v>
      </c>
      <c r="C5804" s="22" t="str">
        <f>IF(OR($B5804="Unknown",$B5804="Error",$B5804=""),IFERROR(VLOOKUP($H5804, '02_UnitPriceRef'!$F$3:$G$10,2,FALSE),"N/A"),$B5804)</f>
        <v>Cake</v>
      </c>
      <c r="D5804" s="22" t="s">
        <v>13</v>
      </c>
      <c r="E5804" s="24">
        <v>1</v>
      </c>
      <c r="F5804" s="22">
        <f t="shared" si="66"/>
        <v>1</v>
      </c>
      <c r="G5804" s="24">
        <v>3</v>
      </c>
      <c r="H5804" s="22">
        <f>IF(OR($G5804="ERROR",$G5804="UNKNOWN",$G5804=""),IFERROR(VLOOKUP($D5804,'02_UnitPriceRef'!$E$3:$F$10,2,0),IF(OR($E5804="Error",$E5804="UNKNOWN",$E5804=""),0,I5804/E5804)),$G5804)</f>
        <v>3</v>
      </c>
      <c r="I5804" s="24">
        <v>3</v>
      </c>
      <c r="J5804" s="22">
        <f t="shared" si="67"/>
        <v>3</v>
      </c>
      <c r="K5804" s="22" t="s">
        <v>14</v>
      </c>
      <c r="L5804" s="22" t="s">
        <v>11</v>
      </c>
      <c r="M5804" s="26">
        <v>45051</v>
      </c>
      <c r="N5804" s="27">
        <f t="shared" si="68"/>
        <v>45051</v>
      </c>
    </row>
    <row r="5805" spans="1:14" ht="22.6" customHeight="1">
      <c r="A5805" s="22" t="s">
        <v>5826</v>
      </c>
      <c r="B5805" s="23" t="s">
        <v>24</v>
      </c>
      <c r="C5805" s="22" t="str">
        <f>IF(OR($B5805="Unknown",$B5805="Error",$B5805=""),IFERROR(VLOOKUP($H5805, '02_UnitPriceRef'!$F$3:$G$10,2,FALSE),"N/A"),$B5805)</f>
        <v>Smoothie</v>
      </c>
      <c r="D5805" s="22" t="s">
        <v>24</v>
      </c>
      <c r="E5805" s="24">
        <v>1</v>
      </c>
      <c r="F5805" s="22">
        <f t="shared" si="66"/>
        <v>1</v>
      </c>
      <c r="G5805" s="24">
        <v>4</v>
      </c>
      <c r="H5805" s="22">
        <f>IF(OR($G5805="ERROR",$G5805="UNKNOWN",$G5805=""),IFERROR(VLOOKUP($D5805,'02_UnitPriceRef'!$E$3:$F$10,2,0),IF(OR($E5805="Error",$E5805="UNKNOWN",$E5805=""),0,I5805/E5805)),$G5805)</f>
        <v>4</v>
      </c>
      <c r="I5805" s="24">
        <v>4</v>
      </c>
      <c r="J5805" s="22">
        <f t="shared" si="67"/>
        <v>4</v>
      </c>
      <c r="K5805" s="22" t="s">
        <v>20</v>
      </c>
      <c r="L5805" s="22" t="s">
        <v>11</v>
      </c>
      <c r="M5805" s="26">
        <v>45233</v>
      </c>
      <c r="N5805" s="27">
        <f t="shared" si="68"/>
        <v>45233</v>
      </c>
    </row>
    <row r="5806" spans="1:14" ht="22.6" customHeight="1">
      <c r="A5806" s="22" t="s">
        <v>5827</v>
      </c>
      <c r="B5806" s="23" t="s">
        <v>9</v>
      </c>
      <c r="C5806" s="22" t="str">
        <f>IF(OR($B5806="Unknown",$B5806="Error",$B5806=""),IFERROR(VLOOKUP($H5806, '02_UnitPriceRef'!$F$3:$G$10,2,FALSE),"N/A"),$B5806)</f>
        <v>Coffee</v>
      </c>
      <c r="D5806" s="22" t="s">
        <v>9</v>
      </c>
      <c r="E5806" s="24">
        <v>3</v>
      </c>
      <c r="F5806" s="22">
        <f t="shared" si="66"/>
        <v>3</v>
      </c>
      <c r="G5806" s="24">
        <v>2</v>
      </c>
      <c r="H5806" s="22">
        <f>IF(OR($G5806="ERROR",$G5806="UNKNOWN",$G5806=""),IFERROR(VLOOKUP($D5806,'02_UnitPriceRef'!$E$3:$F$10,2,0),IF(OR($E5806="Error",$E5806="UNKNOWN",$E5806=""),0,I5806/E5806)),$G5806)</f>
        <v>2</v>
      </c>
      <c r="I5806" s="24">
        <v>6</v>
      </c>
      <c r="J5806" s="22">
        <f t="shared" si="67"/>
        <v>6</v>
      </c>
      <c r="K5806" s="22" t="s">
        <v>14</v>
      </c>
      <c r="L5806" s="22" t="s">
        <v>11</v>
      </c>
      <c r="M5806" s="26"/>
      <c r="N5806" s="27">
        <f t="shared" si="68"/>
        <v>1</v>
      </c>
    </row>
    <row r="5807" spans="1:14" ht="22.6" customHeight="1">
      <c r="A5807" s="22" t="s">
        <v>5828</v>
      </c>
      <c r="B5807" s="23" t="s">
        <v>17</v>
      </c>
      <c r="C5807" s="22" t="str">
        <f>IF(OR($B5807="Unknown",$B5807="Error",$B5807=""),IFERROR(VLOOKUP($H5807, '02_UnitPriceRef'!$F$3:$G$10,2,FALSE),"N/A"),$B5807)</f>
        <v>Cookie</v>
      </c>
      <c r="D5807" s="22" t="s">
        <v>17</v>
      </c>
      <c r="E5807" s="24">
        <v>2</v>
      </c>
      <c r="F5807" s="22">
        <f t="shared" si="66"/>
        <v>2</v>
      </c>
      <c r="G5807" s="24">
        <v>1</v>
      </c>
      <c r="H5807" s="22">
        <f>IF(OR($G5807="ERROR",$G5807="UNKNOWN",$G5807=""),IFERROR(VLOOKUP($D5807,'02_UnitPriceRef'!$E$3:$F$10,2,0),IF(OR($E5807="Error",$E5807="UNKNOWN",$E5807=""),0,I5807/E5807)),$G5807)</f>
        <v>1</v>
      </c>
      <c r="I5807" s="24">
        <v>2</v>
      </c>
      <c r="J5807" s="22">
        <f t="shared" si="67"/>
        <v>2</v>
      </c>
      <c r="K5807" s="22" t="s">
        <v>20</v>
      </c>
      <c r="L5807" s="22" t="s">
        <v>11</v>
      </c>
      <c r="M5807" s="26">
        <v>45190</v>
      </c>
      <c r="N5807" s="27">
        <f t="shared" si="68"/>
        <v>45190</v>
      </c>
    </row>
    <row r="5808" spans="1:14" ht="22.6" customHeight="1">
      <c r="A5808" s="22" t="s">
        <v>5829</v>
      </c>
      <c r="B5808" s="23" t="s">
        <v>35</v>
      </c>
      <c r="C5808" s="22" t="str">
        <f>IF(OR($B5808="Unknown",$B5808="Error",$B5808=""),IFERROR(VLOOKUP($H5808, '02_UnitPriceRef'!$F$3:$G$10,2,FALSE),"N/A"),$B5808)</f>
        <v>Tea</v>
      </c>
      <c r="D5808" s="22" t="s">
        <v>35</v>
      </c>
      <c r="E5808" s="24">
        <v>3</v>
      </c>
      <c r="F5808" s="22">
        <f t="shared" si="66"/>
        <v>3</v>
      </c>
      <c r="G5808" s="24">
        <v>1.5</v>
      </c>
      <c r="H5808" s="22">
        <f>IF(OR($G5808="ERROR",$G5808="UNKNOWN",$G5808=""),IFERROR(VLOOKUP($D5808,'02_UnitPriceRef'!$E$3:$F$10,2,0),IF(OR($E5808="Error",$E5808="UNKNOWN",$E5808=""),0,I5808/E5808)),$G5808)</f>
        <v>1.5</v>
      </c>
      <c r="I5808" s="23"/>
      <c r="J5808" s="22">
        <f t="shared" si="67"/>
        <v>4.5</v>
      </c>
      <c r="K5808" s="22" t="s">
        <v>20</v>
      </c>
      <c r="L5808" s="22" t="s">
        <v>15</v>
      </c>
      <c r="M5808" s="26"/>
      <c r="N5808" s="27">
        <f t="shared" si="68"/>
        <v>1</v>
      </c>
    </row>
    <row r="5809" spans="1:14" ht="22.6" customHeight="1">
      <c r="A5809" s="22" t="s">
        <v>5830</v>
      </c>
      <c r="B5809" s="23" t="s">
        <v>19</v>
      </c>
      <c r="C5809" s="22" t="str">
        <f>IF(OR($B5809="Unknown",$B5809="Error",$B5809=""),IFERROR(VLOOKUP($H5809, '02_UnitPriceRef'!$F$3:$G$10,2,FALSE),"N/A"),$B5809)</f>
        <v>Salad</v>
      </c>
      <c r="D5809" s="22" t="s">
        <v>19</v>
      </c>
      <c r="E5809" s="23" t="s">
        <v>10031</v>
      </c>
      <c r="F5809" s="22">
        <f t="shared" si="66"/>
        <v>3</v>
      </c>
      <c r="G5809" s="24">
        <v>5</v>
      </c>
      <c r="H5809" s="22">
        <f>IF(OR($G5809="ERROR",$G5809="UNKNOWN",$G5809=""),IFERROR(VLOOKUP($D5809,'02_UnitPriceRef'!$E$3:$F$10,2,0),IF(OR($E5809="Error",$E5809="UNKNOWN",$E5809=""),0,I5809/E5809)),$G5809)</f>
        <v>5</v>
      </c>
      <c r="I5809" s="24">
        <v>15</v>
      </c>
      <c r="J5809" s="22">
        <f t="shared" si="67"/>
        <v>15</v>
      </c>
      <c r="K5809" s="22" t="s">
        <v>20</v>
      </c>
      <c r="L5809" s="22" t="s">
        <v>11</v>
      </c>
      <c r="M5809" s="26">
        <v>45083</v>
      </c>
      <c r="N5809" s="27">
        <f t="shared" si="68"/>
        <v>45083</v>
      </c>
    </row>
    <row r="5810" spans="1:14" ht="22.6" customHeight="1">
      <c r="A5810" s="22" t="s">
        <v>5831</v>
      </c>
      <c r="B5810" s="23" t="s">
        <v>39</v>
      </c>
      <c r="C5810" s="22" t="str">
        <f>IF(OR($B5810="Unknown",$B5810="Error",$B5810=""),IFERROR(VLOOKUP($H5810, '02_UnitPriceRef'!$F$3:$G$10,2,FALSE),"N/A"),$B5810)</f>
        <v>Juice</v>
      </c>
      <c r="D5810" s="22" t="s">
        <v>39</v>
      </c>
      <c r="E5810" s="23" t="s">
        <v>10031</v>
      </c>
      <c r="F5810" s="22">
        <f t="shared" si="66"/>
        <v>2</v>
      </c>
      <c r="G5810" s="24">
        <v>3</v>
      </c>
      <c r="H5810" s="22">
        <f>IF(OR($G5810="ERROR",$G5810="UNKNOWN",$G5810=""),IFERROR(VLOOKUP($D5810,'02_UnitPriceRef'!$E$3:$F$10,2,0),IF(OR($E5810="Error",$E5810="UNKNOWN",$E5810=""),0,I5810/E5810)),$G5810)</f>
        <v>3</v>
      </c>
      <c r="I5810" s="24">
        <v>6</v>
      </c>
      <c r="J5810" s="22">
        <f t="shared" si="67"/>
        <v>6</v>
      </c>
      <c r="K5810" s="22" t="s">
        <v>10</v>
      </c>
      <c r="L5810" s="22" t="s">
        <v>20</v>
      </c>
      <c r="M5810" s="26">
        <v>45290</v>
      </c>
      <c r="N5810" s="27">
        <f t="shared" si="68"/>
        <v>45290</v>
      </c>
    </row>
    <row r="5811" spans="1:14" ht="22.6" customHeight="1">
      <c r="A5811" s="22" t="s">
        <v>5832</v>
      </c>
      <c r="B5811" s="23" t="s">
        <v>39</v>
      </c>
      <c r="C5811" s="22" t="str">
        <f>IF(OR($B5811="Unknown",$B5811="Error",$B5811=""),IFERROR(VLOOKUP($H5811, '02_UnitPriceRef'!$F$3:$G$10,2,FALSE),"N/A"),$B5811)</f>
        <v>Juice</v>
      </c>
      <c r="D5811" s="22" t="s">
        <v>39</v>
      </c>
      <c r="E5811" s="24">
        <v>5</v>
      </c>
      <c r="F5811" s="22">
        <f t="shared" si="66"/>
        <v>5</v>
      </c>
      <c r="G5811" s="24">
        <v>3</v>
      </c>
      <c r="H5811" s="22">
        <f>IF(OR($G5811="ERROR",$G5811="UNKNOWN",$G5811=""),IFERROR(VLOOKUP($D5811,'02_UnitPriceRef'!$E$3:$F$10,2,0),IF(OR($E5811="Error",$E5811="UNKNOWN",$E5811=""),0,I5811/E5811)),$G5811)</f>
        <v>3</v>
      </c>
      <c r="I5811" s="24">
        <v>15</v>
      </c>
      <c r="J5811" s="22">
        <f t="shared" si="67"/>
        <v>15</v>
      </c>
      <c r="K5811" s="22" t="s">
        <v>22</v>
      </c>
      <c r="L5811" s="22" t="s">
        <v>15</v>
      </c>
      <c r="M5811" s="26">
        <v>45268</v>
      </c>
      <c r="N5811" s="27">
        <f t="shared" si="68"/>
        <v>45268</v>
      </c>
    </row>
    <row r="5812" spans="1:14" ht="22.6" customHeight="1">
      <c r="A5812" s="22" t="s">
        <v>5833</v>
      </c>
      <c r="B5812" s="23" t="s">
        <v>24</v>
      </c>
      <c r="C5812" s="22" t="str">
        <f>IF(OR($B5812="Unknown",$B5812="Error",$B5812=""),IFERROR(VLOOKUP($H5812, '02_UnitPriceRef'!$F$3:$G$10,2,FALSE),"N/A"),$B5812)</f>
        <v>Smoothie</v>
      </c>
      <c r="D5812" s="22" t="s">
        <v>24</v>
      </c>
      <c r="E5812" s="24">
        <v>2</v>
      </c>
      <c r="F5812" s="22">
        <f t="shared" si="66"/>
        <v>2</v>
      </c>
      <c r="G5812" s="24">
        <v>4</v>
      </c>
      <c r="H5812" s="22">
        <f>IF(OR($G5812="ERROR",$G5812="UNKNOWN",$G5812=""),IFERROR(VLOOKUP($D5812,'02_UnitPriceRef'!$E$3:$F$10,2,0),IF(OR($E5812="Error",$E5812="UNKNOWN",$E5812=""),0,I5812/E5812)),$G5812)</f>
        <v>4</v>
      </c>
      <c r="I5812" s="24">
        <v>8</v>
      </c>
      <c r="J5812" s="22">
        <f t="shared" si="67"/>
        <v>8</v>
      </c>
      <c r="K5812" s="22" t="s">
        <v>20</v>
      </c>
      <c r="L5812" s="22" t="s">
        <v>15</v>
      </c>
      <c r="M5812" s="26">
        <v>45132</v>
      </c>
      <c r="N5812" s="27">
        <f t="shared" si="68"/>
        <v>45132</v>
      </c>
    </row>
    <row r="5813" spans="1:14" ht="22.6" customHeight="1">
      <c r="A5813" s="22" t="s">
        <v>5834</v>
      </c>
      <c r="B5813" s="23" t="s">
        <v>9</v>
      </c>
      <c r="C5813" s="22" t="str">
        <f>IF(OR($B5813="Unknown",$B5813="Error",$B5813=""),IFERROR(VLOOKUP($H5813, '02_UnitPriceRef'!$F$3:$G$10,2,FALSE),"N/A"),$B5813)</f>
        <v>Coffee</v>
      </c>
      <c r="D5813" s="22" t="s">
        <v>9</v>
      </c>
      <c r="E5813" s="24">
        <v>1</v>
      </c>
      <c r="F5813" s="22">
        <f t="shared" si="66"/>
        <v>1</v>
      </c>
      <c r="G5813" s="24">
        <v>2</v>
      </c>
      <c r="H5813" s="22">
        <f>IF(OR($G5813="ERROR",$G5813="UNKNOWN",$G5813=""),IFERROR(VLOOKUP($D5813,'02_UnitPriceRef'!$E$3:$F$10,2,0),IF(OR($E5813="Error",$E5813="UNKNOWN",$E5813=""),0,I5813/E5813)),$G5813)</f>
        <v>2</v>
      </c>
      <c r="I5813" s="24">
        <v>2</v>
      </c>
      <c r="J5813" s="22">
        <f t="shared" si="67"/>
        <v>2</v>
      </c>
      <c r="K5813" s="22" t="s">
        <v>22</v>
      </c>
      <c r="L5813" s="22" t="s">
        <v>20</v>
      </c>
      <c r="M5813" s="26">
        <v>44936</v>
      </c>
      <c r="N5813" s="27">
        <f t="shared" si="68"/>
        <v>44936</v>
      </c>
    </row>
    <row r="5814" spans="1:14" ht="22.6" customHeight="1">
      <c r="A5814" s="22" t="s">
        <v>5835</v>
      </c>
      <c r="B5814" s="23" t="s">
        <v>19</v>
      </c>
      <c r="C5814" s="22" t="str">
        <f>IF(OR($B5814="Unknown",$B5814="Error",$B5814=""),IFERROR(VLOOKUP($H5814, '02_UnitPriceRef'!$F$3:$G$10,2,FALSE),"N/A"),$B5814)</f>
        <v>Salad</v>
      </c>
      <c r="D5814" s="22" t="s">
        <v>19</v>
      </c>
      <c r="E5814" s="24">
        <v>3</v>
      </c>
      <c r="F5814" s="22">
        <f t="shared" si="66"/>
        <v>3</v>
      </c>
      <c r="G5814" s="24">
        <v>5</v>
      </c>
      <c r="H5814" s="22">
        <f>IF(OR($G5814="ERROR",$G5814="UNKNOWN",$G5814=""),IFERROR(VLOOKUP($D5814,'02_UnitPriceRef'!$E$3:$F$10,2,0),IF(OR($E5814="Error",$E5814="UNKNOWN",$E5814=""),0,I5814/E5814)),$G5814)</f>
        <v>5</v>
      </c>
      <c r="I5814" s="24">
        <v>15</v>
      </c>
      <c r="J5814" s="22">
        <f t="shared" si="67"/>
        <v>15</v>
      </c>
      <c r="K5814" s="22" t="s">
        <v>22</v>
      </c>
      <c r="L5814" s="22" t="s">
        <v>15</v>
      </c>
      <c r="M5814" s="26">
        <v>45068</v>
      </c>
      <c r="N5814" s="27">
        <f t="shared" si="68"/>
        <v>45068</v>
      </c>
    </row>
    <row r="5815" spans="1:14" ht="22.6" customHeight="1">
      <c r="A5815" s="22" t="s">
        <v>5836</v>
      </c>
      <c r="B5815" s="23" t="s">
        <v>10030</v>
      </c>
      <c r="C5815" s="22" t="str">
        <f>IF(OR($B5815="Unknown",$B5815="Error",$B5815=""),IFERROR(VLOOKUP($H5815, '02_UnitPriceRef'!$F$3:$G$10,2,FALSE),"N/A"),$B5815)</f>
        <v>Cake/Juice</v>
      </c>
      <c r="D5815" s="22" t="s">
        <v>10044</v>
      </c>
      <c r="E5815" s="24">
        <v>4</v>
      </c>
      <c r="F5815" s="22">
        <f t="shared" si="66"/>
        <v>4</v>
      </c>
      <c r="G5815" s="24">
        <v>3</v>
      </c>
      <c r="H5815" s="22">
        <f>IF(OR($G5815="ERROR",$G5815="UNKNOWN",$G5815=""),IFERROR(VLOOKUP($D5815,'02_UnitPriceRef'!$E$3:$F$10,2,0),IF(OR($E5815="Error",$E5815="UNKNOWN",$E5815=""),0,I5815/E5815)),$G5815)</f>
        <v>3</v>
      </c>
      <c r="I5815" s="24">
        <v>12</v>
      </c>
      <c r="J5815" s="22">
        <f t="shared" si="67"/>
        <v>12</v>
      </c>
      <c r="K5815" s="22" t="s">
        <v>14</v>
      </c>
      <c r="L5815" s="22" t="s">
        <v>11</v>
      </c>
      <c r="M5815" s="26">
        <v>45255</v>
      </c>
      <c r="N5815" s="27">
        <f t="shared" si="68"/>
        <v>45255</v>
      </c>
    </row>
    <row r="5816" spans="1:14" ht="22.6" customHeight="1">
      <c r="A5816" s="22" t="s">
        <v>5837</v>
      </c>
      <c r="B5816" s="23" t="s">
        <v>35</v>
      </c>
      <c r="C5816" s="22" t="str">
        <f>IF(OR($B5816="Unknown",$B5816="Error",$B5816=""),IFERROR(VLOOKUP($H5816, '02_UnitPriceRef'!$F$3:$G$10,2,FALSE),"N/A"),$B5816)</f>
        <v>Tea</v>
      </c>
      <c r="D5816" s="22" t="s">
        <v>35</v>
      </c>
      <c r="E5816" s="24">
        <v>5</v>
      </c>
      <c r="F5816" s="22">
        <f t="shared" si="66"/>
        <v>5</v>
      </c>
      <c r="G5816" s="24">
        <v>1.5</v>
      </c>
      <c r="H5816" s="22">
        <f>IF(OR($G5816="ERROR",$G5816="UNKNOWN",$G5816=""),IFERROR(VLOOKUP($D5816,'02_UnitPriceRef'!$E$3:$F$10,2,0),IF(OR($E5816="Error",$E5816="UNKNOWN",$E5816=""),0,I5816/E5816)),$G5816)</f>
        <v>1.5</v>
      </c>
      <c r="I5816" s="24">
        <v>7.5</v>
      </c>
      <c r="J5816" s="22">
        <f t="shared" si="67"/>
        <v>7.5</v>
      </c>
      <c r="K5816" s="22" t="s">
        <v>10</v>
      </c>
      <c r="L5816" s="22" t="s">
        <v>11</v>
      </c>
      <c r="M5816" s="26">
        <v>45045</v>
      </c>
      <c r="N5816" s="27">
        <f t="shared" si="68"/>
        <v>45045</v>
      </c>
    </row>
    <row r="5817" spans="1:14" ht="22.6" customHeight="1">
      <c r="A5817" s="22" t="s">
        <v>5838</v>
      </c>
      <c r="B5817" s="23" t="s">
        <v>17</v>
      </c>
      <c r="C5817" s="22" t="str">
        <f>IF(OR($B5817="Unknown",$B5817="Error",$B5817=""),IFERROR(VLOOKUP($H5817, '02_UnitPriceRef'!$F$3:$G$10,2,FALSE),"N/A"),$B5817)</f>
        <v>Cookie</v>
      </c>
      <c r="D5817" s="22" t="s">
        <v>17</v>
      </c>
      <c r="E5817" s="24">
        <v>5</v>
      </c>
      <c r="F5817" s="22">
        <f t="shared" si="66"/>
        <v>5</v>
      </c>
      <c r="G5817" s="24">
        <v>1</v>
      </c>
      <c r="H5817" s="22">
        <f>IF(OR($G5817="ERROR",$G5817="UNKNOWN",$G5817=""),IFERROR(VLOOKUP($D5817,'02_UnitPriceRef'!$E$3:$F$10,2,0),IF(OR($E5817="Error",$E5817="UNKNOWN",$E5817=""),0,I5817/E5817)),$G5817)</f>
        <v>1</v>
      </c>
      <c r="I5817" s="24">
        <v>5</v>
      </c>
      <c r="J5817" s="22">
        <f t="shared" si="67"/>
        <v>5</v>
      </c>
      <c r="K5817" s="22" t="s">
        <v>22</v>
      </c>
      <c r="L5817" s="22" t="s">
        <v>15</v>
      </c>
      <c r="M5817" s="26">
        <v>44988</v>
      </c>
      <c r="N5817" s="27">
        <f t="shared" si="68"/>
        <v>44988</v>
      </c>
    </row>
    <row r="5818" spans="1:14" ht="22.6" customHeight="1">
      <c r="A5818" s="22" t="s">
        <v>5839</v>
      </c>
      <c r="B5818" s="23" t="s">
        <v>27</v>
      </c>
      <c r="C5818" s="22" t="str">
        <f>IF(OR($B5818="Unknown",$B5818="Error",$B5818=""),IFERROR(VLOOKUP($H5818, '02_UnitPriceRef'!$F$3:$G$10,2,FALSE),"N/A"),$B5818)</f>
        <v>Sandwich</v>
      </c>
      <c r="D5818" s="22" t="s">
        <v>27</v>
      </c>
      <c r="E5818" s="24">
        <v>2</v>
      </c>
      <c r="F5818" s="22">
        <f t="shared" si="66"/>
        <v>2</v>
      </c>
      <c r="G5818" s="24">
        <v>4</v>
      </c>
      <c r="H5818" s="22">
        <f>IF(OR($G5818="ERROR",$G5818="UNKNOWN",$G5818=""),IFERROR(VLOOKUP($D5818,'02_UnitPriceRef'!$E$3:$F$10,2,0),IF(OR($E5818="Error",$E5818="UNKNOWN",$E5818=""),0,I5818/E5818)),$G5818)</f>
        <v>4</v>
      </c>
      <c r="I5818" s="24">
        <v>8</v>
      </c>
      <c r="J5818" s="22">
        <f t="shared" si="67"/>
        <v>8</v>
      </c>
      <c r="K5818" s="22" t="s">
        <v>10</v>
      </c>
      <c r="L5818" s="22" t="s">
        <v>15</v>
      </c>
      <c r="M5818" s="26">
        <v>45011</v>
      </c>
      <c r="N5818" s="27">
        <f t="shared" si="68"/>
        <v>45011</v>
      </c>
    </row>
    <row r="5819" spans="1:14" ht="22.6" customHeight="1">
      <c r="A5819" s="22" t="s">
        <v>5840</v>
      </c>
      <c r="B5819" s="23" t="s">
        <v>10030</v>
      </c>
      <c r="C5819" s="22" t="str">
        <f>IF(OR($B5819="Unknown",$B5819="Error",$B5819=""),IFERROR(VLOOKUP($H5819, '02_UnitPriceRef'!$F$3:$G$10,2,FALSE),"N/A"),$B5819)</f>
        <v>Cake/Juice</v>
      </c>
      <c r="D5819" s="22" t="s">
        <v>10044</v>
      </c>
      <c r="E5819" s="24">
        <v>5</v>
      </c>
      <c r="F5819" s="22">
        <f t="shared" si="66"/>
        <v>5</v>
      </c>
      <c r="G5819" s="24">
        <v>3</v>
      </c>
      <c r="H5819" s="22">
        <f>IF(OR($G5819="ERROR",$G5819="UNKNOWN",$G5819=""),IFERROR(VLOOKUP($D5819,'02_UnitPriceRef'!$E$3:$F$10,2,0),IF(OR($E5819="Error",$E5819="UNKNOWN",$E5819=""),0,I5819/E5819)),$G5819)</f>
        <v>3</v>
      </c>
      <c r="I5819" s="24">
        <v>15</v>
      </c>
      <c r="J5819" s="22">
        <f t="shared" si="67"/>
        <v>15</v>
      </c>
      <c r="K5819" s="22" t="s">
        <v>10</v>
      </c>
      <c r="L5819" s="22" t="s">
        <v>15</v>
      </c>
      <c r="M5819" s="26">
        <v>45169</v>
      </c>
      <c r="N5819" s="27">
        <f t="shared" si="68"/>
        <v>45169</v>
      </c>
    </row>
    <row r="5820" spans="1:14" ht="22.6" customHeight="1">
      <c r="A5820" s="22" t="s">
        <v>5841</v>
      </c>
      <c r="B5820" s="23" t="s">
        <v>17</v>
      </c>
      <c r="C5820" s="22" t="str">
        <f>IF(OR($B5820="Unknown",$B5820="Error",$B5820=""),IFERROR(VLOOKUP($H5820, '02_UnitPriceRef'!$F$3:$G$10,2,FALSE),"N/A"),$B5820)</f>
        <v>Cookie</v>
      </c>
      <c r="D5820" s="22" t="s">
        <v>17</v>
      </c>
      <c r="E5820" s="24">
        <v>1</v>
      </c>
      <c r="F5820" s="22">
        <f t="shared" si="66"/>
        <v>1</v>
      </c>
      <c r="G5820" s="24">
        <v>1</v>
      </c>
      <c r="H5820" s="22">
        <f>IF(OR($G5820="ERROR",$G5820="UNKNOWN",$G5820=""),IFERROR(VLOOKUP($D5820,'02_UnitPriceRef'!$E$3:$F$10,2,0),IF(OR($E5820="Error",$E5820="UNKNOWN",$E5820=""),0,I5820/E5820)),$G5820)</f>
        <v>1</v>
      </c>
      <c r="I5820" s="24">
        <v>1</v>
      </c>
      <c r="J5820" s="22">
        <f t="shared" si="67"/>
        <v>1</v>
      </c>
      <c r="K5820" s="22" t="s">
        <v>22</v>
      </c>
      <c r="L5820" s="22" t="s">
        <v>20</v>
      </c>
      <c r="M5820" s="26">
        <v>45102</v>
      </c>
      <c r="N5820" s="27">
        <f t="shared" si="68"/>
        <v>45102</v>
      </c>
    </row>
    <row r="5821" spans="1:14" ht="22.6" customHeight="1">
      <c r="A5821" s="22" t="s">
        <v>5842</v>
      </c>
      <c r="B5821" s="23" t="s">
        <v>19</v>
      </c>
      <c r="C5821" s="22" t="str">
        <f>IF(OR($B5821="Unknown",$B5821="Error",$B5821=""),IFERROR(VLOOKUP($H5821, '02_UnitPriceRef'!$F$3:$G$10,2,FALSE),"N/A"),$B5821)</f>
        <v>Salad</v>
      </c>
      <c r="D5821" s="22" t="s">
        <v>19</v>
      </c>
      <c r="E5821" s="24">
        <v>5</v>
      </c>
      <c r="F5821" s="22">
        <f t="shared" si="66"/>
        <v>5</v>
      </c>
      <c r="G5821" s="24">
        <v>5</v>
      </c>
      <c r="H5821" s="22">
        <f>IF(OR($G5821="ERROR",$G5821="UNKNOWN",$G5821=""),IFERROR(VLOOKUP($D5821,'02_UnitPriceRef'!$E$3:$F$10,2,0),IF(OR($E5821="Error",$E5821="UNKNOWN",$E5821=""),0,I5821/E5821)),$G5821)</f>
        <v>5</v>
      </c>
      <c r="I5821" s="24">
        <v>25</v>
      </c>
      <c r="J5821" s="22">
        <f t="shared" si="67"/>
        <v>25</v>
      </c>
      <c r="K5821" s="22" t="s">
        <v>10</v>
      </c>
      <c r="L5821" s="22" t="s">
        <v>20</v>
      </c>
      <c r="M5821" s="26">
        <v>45270</v>
      </c>
      <c r="N5821" s="27">
        <f t="shared" si="68"/>
        <v>45270</v>
      </c>
    </row>
    <row r="5822" spans="1:14" ht="22.6" customHeight="1">
      <c r="A5822" s="22" t="s">
        <v>5843</v>
      </c>
      <c r="B5822" s="23" t="s">
        <v>10031</v>
      </c>
      <c r="C5822" s="22" t="str">
        <f>IF(OR($B5822="Unknown",$B5822="Error",$B5822=""),IFERROR(VLOOKUP($H5822, '02_UnitPriceRef'!$F$3:$G$10,2,FALSE),"N/A"),$B5822)</f>
        <v>Cake/Juice</v>
      </c>
      <c r="D5822" s="22" t="s">
        <v>10044</v>
      </c>
      <c r="E5822" s="24">
        <v>4</v>
      </c>
      <c r="F5822" s="22">
        <f t="shared" si="66"/>
        <v>4</v>
      </c>
      <c r="G5822" s="24">
        <v>3</v>
      </c>
      <c r="H5822" s="22">
        <f>IF(OR($G5822="ERROR",$G5822="UNKNOWN",$G5822=""),IFERROR(VLOOKUP($D5822,'02_UnitPriceRef'!$E$3:$F$10,2,0),IF(OR($E5822="Error",$E5822="UNKNOWN",$E5822=""),0,I5822/E5822)),$G5822)</f>
        <v>3</v>
      </c>
      <c r="I5822" s="24">
        <v>12</v>
      </c>
      <c r="J5822" s="22">
        <f t="shared" si="67"/>
        <v>12</v>
      </c>
      <c r="K5822" s="22" t="s">
        <v>22</v>
      </c>
      <c r="L5822" s="22" t="s">
        <v>20</v>
      </c>
      <c r="M5822" s="26">
        <v>45139</v>
      </c>
      <c r="N5822" s="27">
        <f t="shared" si="68"/>
        <v>45139</v>
      </c>
    </row>
    <row r="5823" spans="1:14" ht="22.6" customHeight="1">
      <c r="A5823" s="22" t="s">
        <v>5844</v>
      </c>
      <c r="B5823" s="23" t="s">
        <v>24</v>
      </c>
      <c r="C5823" s="22" t="str">
        <f>IF(OR($B5823="Unknown",$B5823="Error",$B5823=""),IFERROR(VLOOKUP($H5823, '02_UnitPriceRef'!$F$3:$G$10,2,FALSE),"N/A"),$B5823)</f>
        <v>Smoothie</v>
      </c>
      <c r="D5823" s="22" t="s">
        <v>24</v>
      </c>
      <c r="E5823" s="24">
        <v>2</v>
      </c>
      <c r="F5823" s="22">
        <f t="shared" si="66"/>
        <v>2</v>
      </c>
      <c r="G5823" s="24">
        <v>4</v>
      </c>
      <c r="H5823" s="22">
        <f>IF(OR($G5823="ERROR",$G5823="UNKNOWN",$G5823=""),IFERROR(VLOOKUP($D5823,'02_UnitPriceRef'!$E$3:$F$10,2,0),IF(OR($E5823="Error",$E5823="UNKNOWN",$E5823=""),0,I5823/E5823)),$G5823)</f>
        <v>4</v>
      </c>
      <c r="I5823" s="24">
        <v>8</v>
      </c>
      <c r="J5823" s="22">
        <f t="shared" si="67"/>
        <v>8</v>
      </c>
      <c r="K5823" s="22" t="s">
        <v>20</v>
      </c>
      <c r="L5823" s="22" t="s">
        <v>11</v>
      </c>
      <c r="M5823" s="26">
        <v>45054</v>
      </c>
      <c r="N5823" s="27">
        <f t="shared" si="68"/>
        <v>45054</v>
      </c>
    </row>
    <row r="5824" spans="1:14" ht="22.6" customHeight="1">
      <c r="A5824" s="22" t="s">
        <v>5845</v>
      </c>
      <c r="B5824" s="23"/>
      <c r="C5824" s="22" t="str">
        <f>IF(OR($B5824="Unknown",$B5824="Error",$B5824=""),IFERROR(VLOOKUP($H5824, '02_UnitPriceRef'!$F$3:$G$10,2,FALSE),"N/A"),$B5824)</f>
        <v>Cake/Juice</v>
      </c>
      <c r="D5824" s="22" t="s">
        <v>10044</v>
      </c>
      <c r="E5824" s="24">
        <v>5</v>
      </c>
      <c r="F5824" s="22">
        <f t="shared" si="66"/>
        <v>5</v>
      </c>
      <c r="G5824" s="24">
        <v>3</v>
      </c>
      <c r="H5824" s="22">
        <f>IF(OR($G5824="ERROR",$G5824="UNKNOWN",$G5824=""),IFERROR(VLOOKUP($D5824,'02_UnitPriceRef'!$E$3:$F$10,2,0),IF(OR($E5824="Error",$E5824="UNKNOWN",$E5824=""),0,I5824/E5824)),$G5824)</f>
        <v>3</v>
      </c>
      <c r="I5824" s="24">
        <v>15</v>
      </c>
      <c r="J5824" s="22">
        <f t="shared" si="67"/>
        <v>15</v>
      </c>
      <c r="K5824" s="22" t="s">
        <v>14</v>
      </c>
      <c r="L5824" s="22" t="s">
        <v>20</v>
      </c>
      <c r="M5824" s="26">
        <v>45202</v>
      </c>
      <c r="N5824" s="27">
        <f t="shared" si="68"/>
        <v>45202</v>
      </c>
    </row>
    <row r="5825" spans="1:14" ht="22.6" customHeight="1">
      <c r="A5825" s="22" t="s">
        <v>5846</v>
      </c>
      <c r="B5825" s="23" t="s">
        <v>39</v>
      </c>
      <c r="C5825" s="22" t="str">
        <f>IF(OR($B5825="Unknown",$B5825="Error",$B5825=""),IFERROR(VLOOKUP($H5825, '02_UnitPriceRef'!$F$3:$G$10,2,FALSE),"N/A"),$B5825)</f>
        <v>Juice</v>
      </c>
      <c r="D5825" s="22" t="s">
        <v>39</v>
      </c>
      <c r="E5825" s="24">
        <v>5</v>
      </c>
      <c r="F5825" s="22">
        <f t="shared" si="66"/>
        <v>5</v>
      </c>
      <c r="G5825" s="24">
        <v>3</v>
      </c>
      <c r="H5825" s="22">
        <f>IF(OR($G5825="ERROR",$G5825="UNKNOWN",$G5825=""),IFERROR(VLOOKUP($D5825,'02_UnitPriceRef'!$E$3:$F$10,2,0),IF(OR($E5825="Error",$E5825="UNKNOWN",$E5825=""),0,I5825/E5825)),$G5825)</f>
        <v>3</v>
      </c>
      <c r="I5825" s="24">
        <v>15</v>
      </c>
      <c r="J5825" s="22">
        <f t="shared" si="67"/>
        <v>15</v>
      </c>
      <c r="K5825" s="22" t="s">
        <v>10</v>
      </c>
      <c r="L5825" s="22" t="s">
        <v>15</v>
      </c>
      <c r="M5825" s="26">
        <v>45187</v>
      </c>
      <c r="N5825" s="27">
        <f t="shared" si="68"/>
        <v>45187</v>
      </c>
    </row>
    <row r="5826" spans="1:14" ht="22.6" customHeight="1">
      <c r="A5826" s="22" t="s">
        <v>5847</v>
      </c>
      <c r="B5826" s="23" t="s">
        <v>10031</v>
      </c>
      <c r="C5826" s="22" t="str">
        <f>IF(OR($B5826="Unknown",$B5826="Error",$B5826=""),IFERROR(VLOOKUP($H5826, '02_UnitPriceRef'!$F$3:$G$10,2,FALSE),"N/A"),$B5826)</f>
        <v>Sandwich/Smoothie</v>
      </c>
      <c r="D5826" s="22" t="s">
        <v>188</v>
      </c>
      <c r="E5826" s="24">
        <v>2</v>
      </c>
      <c r="F5826" s="22">
        <f t="shared" si="66"/>
        <v>2</v>
      </c>
      <c r="G5826" s="24">
        <v>4</v>
      </c>
      <c r="H5826" s="22">
        <f>IF(OR($G5826="ERROR",$G5826="UNKNOWN",$G5826=""),IFERROR(VLOOKUP($D5826,'02_UnitPriceRef'!$E$3:$F$10,2,0),IF(OR($E5826="Error",$E5826="UNKNOWN",$E5826=""),0,I5826/E5826)),$G5826)</f>
        <v>4</v>
      </c>
      <c r="I5826" s="24">
        <v>8</v>
      </c>
      <c r="J5826" s="22">
        <f t="shared" si="67"/>
        <v>8</v>
      </c>
      <c r="K5826" s="22" t="s">
        <v>20</v>
      </c>
      <c r="L5826" s="22" t="s">
        <v>20</v>
      </c>
      <c r="M5826" s="26">
        <v>45062</v>
      </c>
      <c r="N5826" s="27">
        <f t="shared" si="68"/>
        <v>45062</v>
      </c>
    </row>
    <row r="5827" spans="1:14" ht="22.6" customHeight="1">
      <c r="A5827" s="22" t="s">
        <v>5848</v>
      </c>
      <c r="B5827" s="23" t="s">
        <v>35</v>
      </c>
      <c r="C5827" s="22" t="str">
        <f>IF(OR($B5827="Unknown",$B5827="Error",$B5827=""),IFERROR(VLOOKUP($H5827, '02_UnitPriceRef'!$F$3:$G$10,2,FALSE),"N/A"),$B5827)</f>
        <v>Tea</v>
      </c>
      <c r="D5827" s="22" t="s">
        <v>35</v>
      </c>
      <c r="E5827" s="24">
        <v>5</v>
      </c>
      <c r="F5827" s="22">
        <f t="shared" si="66"/>
        <v>5</v>
      </c>
      <c r="G5827" s="24">
        <v>1.5</v>
      </c>
      <c r="H5827" s="22">
        <f>IF(OR($G5827="ERROR",$G5827="UNKNOWN",$G5827=""),IFERROR(VLOOKUP($D5827,'02_UnitPriceRef'!$E$3:$F$10,2,0),IF(OR($E5827="Error",$E5827="UNKNOWN",$E5827=""),0,I5827/E5827)),$G5827)</f>
        <v>1.5</v>
      </c>
      <c r="I5827" s="24">
        <v>7.5</v>
      </c>
      <c r="J5827" s="22">
        <f t="shared" si="67"/>
        <v>7.5</v>
      </c>
      <c r="K5827" s="22" t="s">
        <v>22</v>
      </c>
      <c r="L5827" s="22" t="s">
        <v>15</v>
      </c>
      <c r="M5827" s="26">
        <v>45033</v>
      </c>
      <c r="N5827" s="27">
        <f t="shared" si="68"/>
        <v>45033</v>
      </c>
    </row>
    <row r="5828" spans="1:14" ht="22.6" customHeight="1">
      <c r="A5828" s="22" t="s">
        <v>5849</v>
      </c>
      <c r="B5828" s="23" t="s">
        <v>17</v>
      </c>
      <c r="C5828" s="22" t="str">
        <f>IF(OR($B5828="Unknown",$B5828="Error",$B5828=""),IFERROR(VLOOKUP($H5828, '02_UnitPriceRef'!$F$3:$G$10,2,FALSE),"N/A"),$B5828)</f>
        <v>Cookie</v>
      </c>
      <c r="D5828" s="22" t="s">
        <v>17</v>
      </c>
      <c r="E5828" s="24">
        <v>5</v>
      </c>
      <c r="F5828" s="22">
        <f t="shared" si="66"/>
        <v>5</v>
      </c>
      <c r="G5828" s="24">
        <v>1</v>
      </c>
      <c r="H5828" s="22">
        <f>IF(OR($G5828="ERROR",$G5828="UNKNOWN",$G5828=""),IFERROR(VLOOKUP($D5828,'02_UnitPriceRef'!$E$3:$F$10,2,0),IF(OR($E5828="Error",$E5828="UNKNOWN",$E5828=""),0,I5828/E5828)),$G5828)</f>
        <v>1</v>
      </c>
      <c r="I5828" s="24">
        <v>5</v>
      </c>
      <c r="J5828" s="22">
        <f t="shared" si="67"/>
        <v>5</v>
      </c>
      <c r="K5828" s="22" t="s">
        <v>14</v>
      </c>
      <c r="L5828" s="22" t="s">
        <v>11</v>
      </c>
      <c r="M5828" s="26">
        <v>44993</v>
      </c>
      <c r="N5828" s="27">
        <f t="shared" si="68"/>
        <v>44993</v>
      </c>
    </row>
    <row r="5829" spans="1:14" ht="22.6" customHeight="1">
      <c r="A5829" s="22" t="s">
        <v>5850</v>
      </c>
      <c r="B5829" s="23" t="s">
        <v>35</v>
      </c>
      <c r="C5829" s="22" t="str">
        <f>IF(OR($B5829="Unknown",$B5829="Error",$B5829=""),IFERROR(VLOOKUP($H5829, '02_UnitPriceRef'!$F$3:$G$10,2,FALSE),"N/A"),$B5829)</f>
        <v>Tea</v>
      </c>
      <c r="D5829" s="22" t="s">
        <v>35</v>
      </c>
      <c r="E5829" s="24">
        <v>3</v>
      </c>
      <c r="F5829" s="22">
        <f t="shared" si="66"/>
        <v>3</v>
      </c>
      <c r="G5829" s="24">
        <v>1.5</v>
      </c>
      <c r="H5829" s="22">
        <f>IF(OR($G5829="ERROR",$G5829="UNKNOWN",$G5829=""),IFERROR(VLOOKUP($D5829,'02_UnitPriceRef'!$E$3:$F$10,2,0),IF(OR($E5829="Error",$E5829="UNKNOWN",$E5829=""),0,I5829/E5829)),$G5829)</f>
        <v>1.5</v>
      </c>
      <c r="I5829" s="24">
        <v>4.5</v>
      </c>
      <c r="J5829" s="22">
        <f t="shared" si="67"/>
        <v>4.5</v>
      </c>
      <c r="K5829" s="22" t="s">
        <v>14</v>
      </c>
      <c r="L5829" s="22" t="s">
        <v>11</v>
      </c>
      <c r="M5829" s="26">
        <v>45137</v>
      </c>
      <c r="N5829" s="27">
        <f t="shared" si="68"/>
        <v>45137</v>
      </c>
    </row>
    <row r="5830" spans="1:14" ht="22.6" customHeight="1">
      <c r="A5830" s="22" t="s">
        <v>5851</v>
      </c>
      <c r="B5830" s="23" t="s">
        <v>13</v>
      </c>
      <c r="C5830" s="22" t="str">
        <f>IF(OR($B5830="Unknown",$B5830="Error",$B5830=""),IFERROR(VLOOKUP($H5830, '02_UnitPriceRef'!$F$3:$G$10,2,FALSE),"N/A"),$B5830)</f>
        <v>Cake</v>
      </c>
      <c r="D5830" s="22" t="s">
        <v>13</v>
      </c>
      <c r="E5830" s="24">
        <v>5</v>
      </c>
      <c r="F5830" s="22">
        <f t="shared" si="66"/>
        <v>5</v>
      </c>
      <c r="G5830" s="24">
        <v>3</v>
      </c>
      <c r="H5830" s="22">
        <f>IF(OR($G5830="ERROR",$G5830="UNKNOWN",$G5830=""),IFERROR(VLOOKUP($D5830,'02_UnitPriceRef'!$E$3:$F$10,2,0),IF(OR($E5830="Error",$E5830="UNKNOWN",$E5830=""),0,I5830/E5830)),$G5830)</f>
        <v>3</v>
      </c>
      <c r="I5830" s="24">
        <v>15</v>
      </c>
      <c r="J5830" s="22">
        <f t="shared" si="67"/>
        <v>15</v>
      </c>
      <c r="K5830" s="22" t="s">
        <v>20</v>
      </c>
      <c r="L5830" s="22" t="s">
        <v>20</v>
      </c>
      <c r="M5830" s="26">
        <v>45282</v>
      </c>
      <c r="N5830" s="27">
        <f t="shared" si="68"/>
        <v>45282</v>
      </c>
    </row>
    <row r="5831" spans="1:14" ht="22.6" customHeight="1">
      <c r="A5831" s="22" t="s">
        <v>5852</v>
      </c>
      <c r="B5831" s="23" t="s">
        <v>9</v>
      </c>
      <c r="C5831" s="22" t="str">
        <f>IF(OR($B5831="Unknown",$B5831="Error",$B5831=""),IFERROR(VLOOKUP($H5831, '02_UnitPriceRef'!$F$3:$G$10,2,FALSE),"N/A"),$B5831)</f>
        <v>Coffee</v>
      </c>
      <c r="D5831" s="22" t="s">
        <v>9</v>
      </c>
      <c r="E5831" s="24">
        <v>2</v>
      </c>
      <c r="F5831" s="22">
        <f t="shared" si="66"/>
        <v>2</v>
      </c>
      <c r="G5831" s="24">
        <v>2</v>
      </c>
      <c r="H5831" s="22">
        <f>IF(OR($G5831="ERROR",$G5831="UNKNOWN",$G5831=""),IFERROR(VLOOKUP($D5831,'02_UnitPriceRef'!$E$3:$F$10,2,0),IF(OR($E5831="Error",$E5831="UNKNOWN",$E5831=""),0,I5831/E5831)),$G5831)</f>
        <v>2</v>
      </c>
      <c r="I5831" s="24">
        <v>4</v>
      </c>
      <c r="J5831" s="22">
        <f t="shared" si="67"/>
        <v>4</v>
      </c>
      <c r="K5831" s="22" t="s">
        <v>20</v>
      </c>
      <c r="L5831" s="22" t="s">
        <v>20</v>
      </c>
      <c r="M5831" s="26">
        <v>44993</v>
      </c>
      <c r="N5831" s="27">
        <f t="shared" si="68"/>
        <v>44993</v>
      </c>
    </row>
    <row r="5832" spans="1:14" ht="22.6" customHeight="1">
      <c r="A5832" s="22" t="s">
        <v>5853</v>
      </c>
      <c r="B5832" s="23" t="s">
        <v>39</v>
      </c>
      <c r="C5832" s="22" t="str">
        <f>IF(OR($B5832="Unknown",$B5832="Error",$B5832=""),IFERROR(VLOOKUP($H5832, '02_UnitPriceRef'!$F$3:$G$10,2,FALSE),"N/A"),$B5832)</f>
        <v>Juice</v>
      </c>
      <c r="D5832" s="22" t="s">
        <v>39</v>
      </c>
      <c r="E5832" s="23" t="s">
        <v>10030</v>
      </c>
      <c r="F5832" s="22">
        <f t="shared" si="66"/>
        <v>4</v>
      </c>
      <c r="G5832" s="24">
        <v>3</v>
      </c>
      <c r="H5832" s="22">
        <f>IF(OR($G5832="ERROR",$G5832="UNKNOWN",$G5832=""),IFERROR(VLOOKUP($D5832,'02_UnitPriceRef'!$E$3:$F$10,2,0),IF(OR($E5832="Error",$E5832="UNKNOWN",$E5832=""),0,I5832/E5832)),$G5832)</f>
        <v>3</v>
      </c>
      <c r="I5832" s="24">
        <v>12</v>
      </c>
      <c r="J5832" s="22">
        <f t="shared" si="67"/>
        <v>12</v>
      </c>
      <c r="K5832" s="22" t="s">
        <v>10</v>
      </c>
      <c r="L5832" s="22" t="s">
        <v>20</v>
      </c>
      <c r="M5832" s="26">
        <v>45282</v>
      </c>
      <c r="N5832" s="27">
        <f t="shared" si="68"/>
        <v>45282</v>
      </c>
    </row>
    <row r="5833" spans="1:14" ht="22.6" customHeight="1">
      <c r="A5833" s="22" t="s">
        <v>5854</v>
      </c>
      <c r="B5833" s="23" t="s">
        <v>19</v>
      </c>
      <c r="C5833" s="22" t="str">
        <f>IF(OR($B5833="Unknown",$B5833="Error",$B5833=""),IFERROR(VLOOKUP($H5833, '02_UnitPriceRef'!$F$3:$G$10,2,FALSE),"N/A"),$B5833)</f>
        <v>Salad</v>
      </c>
      <c r="D5833" s="22" t="s">
        <v>19</v>
      </c>
      <c r="E5833" s="24">
        <v>5</v>
      </c>
      <c r="F5833" s="22">
        <f t="shared" si="66"/>
        <v>5</v>
      </c>
      <c r="G5833" s="24">
        <v>5</v>
      </c>
      <c r="H5833" s="22">
        <f>IF(OR($G5833="ERROR",$G5833="UNKNOWN",$G5833=""),IFERROR(VLOOKUP($D5833,'02_UnitPriceRef'!$E$3:$F$10,2,0),IF(OR($E5833="Error",$E5833="UNKNOWN",$E5833=""),0,I5833/E5833)),$G5833)</f>
        <v>5</v>
      </c>
      <c r="I5833" s="24">
        <v>25</v>
      </c>
      <c r="J5833" s="22">
        <f t="shared" si="67"/>
        <v>25</v>
      </c>
      <c r="K5833" s="22" t="s">
        <v>20</v>
      </c>
      <c r="L5833" s="22" t="s">
        <v>20</v>
      </c>
      <c r="M5833" s="26">
        <v>45176</v>
      </c>
      <c r="N5833" s="27">
        <f t="shared" si="68"/>
        <v>45176</v>
      </c>
    </row>
    <row r="5834" spans="1:14" ht="22.6" customHeight="1">
      <c r="A5834" s="22" t="s">
        <v>5855</v>
      </c>
      <c r="B5834" s="23" t="s">
        <v>17</v>
      </c>
      <c r="C5834" s="22" t="str">
        <f>IF(OR($B5834="Unknown",$B5834="Error",$B5834=""),IFERROR(VLOOKUP($H5834, '02_UnitPriceRef'!$F$3:$G$10,2,FALSE),"N/A"),$B5834)</f>
        <v>Cookie</v>
      </c>
      <c r="D5834" s="22" t="s">
        <v>17</v>
      </c>
      <c r="E5834" s="24">
        <v>2</v>
      </c>
      <c r="F5834" s="22">
        <f t="shared" si="66"/>
        <v>2</v>
      </c>
      <c r="G5834" s="24">
        <v>1</v>
      </c>
      <c r="H5834" s="22">
        <f>IF(OR($G5834="ERROR",$G5834="UNKNOWN",$G5834=""),IFERROR(VLOOKUP($D5834,'02_UnitPriceRef'!$E$3:$F$10,2,0),IF(OR($E5834="Error",$E5834="UNKNOWN",$E5834=""),0,I5834/E5834)),$G5834)</f>
        <v>1</v>
      </c>
      <c r="I5834" s="24">
        <v>2</v>
      </c>
      <c r="J5834" s="22">
        <f t="shared" si="67"/>
        <v>2</v>
      </c>
      <c r="K5834" s="22" t="s">
        <v>22</v>
      </c>
      <c r="L5834" s="22" t="s">
        <v>20</v>
      </c>
      <c r="M5834" s="26">
        <v>45138</v>
      </c>
      <c r="N5834" s="27">
        <f t="shared" si="68"/>
        <v>45138</v>
      </c>
    </row>
    <row r="5835" spans="1:14" ht="22.6" customHeight="1">
      <c r="A5835" s="22" t="s">
        <v>5856</v>
      </c>
      <c r="B5835" s="23" t="s">
        <v>39</v>
      </c>
      <c r="C5835" s="22" t="str">
        <f>IF(OR($B5835="Unknown",$B5835="Error",$B5835=""),IFERROR(VLOOKUP($H5835, '02_UnitPriceRef'!$F$3:$G$10,2,FALSE),"N/A"),$B5835)</f>
        <v>Juice</v>
      </c>
      <c r="D5835" s="22" t="s">
        <v>39</v>
      </c>
      <c r="E5835" s="24">
        <v>3</v>
      </c>
      <c r="F5835" s="22">
        <f t="shared" si="66"/>
        <v>3</v>
      </c>
      <c r="G5835" s="24">
        <v>3</v>
      </c>
      <c r="H5835" s="22">
        <f>IF(OR($G5835="ERROR",$G5835="UNKNOWN",$G5835=""),IFERROR(VLOOKUP($D5835,'02_UnitPriceRef'!$E$3:$F$10,2,0),IF(OR($E5835="Error",$E5835="UNKNOWN",$E5835=""),0,I5835/E5835)),$G5835)</f>
        <v>3</v>
      </c>
      <c r="I5835" s="23" t="s">
        <v>10031</v>
      </c>
      <c r="J5835" s="22">
        <f t="shared" si="67"/>
        <v>9</v>
      </c>
      <c r="K5835" s="22" t="s">
        <v>20</v>
      </c>
      <c r="L5835" s="22" t="s">
        <v>15</v>
      </c>
      <c r="M5835" s="26">
        <v>45253</v>
      </c>
      <c r="N5835" s="27">
        <f t="shared" si="68"/>
        <v>45253</v>
      </c>
    </row>
    <row r="5836" spans="1:14" ht="22.6" customHeight="1">
      <c r="A5836" s="22" t="s">
        <v>5857</v>
      </c>
      <c r="B5836" s="23" t="s">
        <v>17</v>
      </c>
      <c r="C5836" s="22" t="str">
        <f>IF(OR($B5836="Unknown",$B5836="Error",$B5836=""),IFERROR(VLOOKUP($H5836, '02_UnitPriceRef'!$F$3:$G$10,2,FALSE),"N/A"),$B5836)</f>
        <v>Cookie</v>
      </c>
      <c r="D5836" s="22" t="s">
        <v>17</v>
      </c>
      <c r="E5836" s="24">
        <v>5</v>
      </c>
      <c r="F5836" s="22">
        <f t="shared" si="66"/>
        <v>5</v>
      </c>
      <c r="G5836" s="24">
        <v>1</v>
      </c>
      <c r="H5836" s="22">
        <f>IF(OR($G5836="ERROR",$G5836="UNKNOWN",$G5836=""),IFERROR(VLOOKUP($D5836,'02_UnitPriceRef'!$E$3:$F$10,2,0),IF(OR($E5836="Error",$E5836="UNKNOWN",$E5836=""),0,I5836/E5836)),$G5836)</f>
        <v>1</v>
      </c>
      <c r="I5836" s="24">
        <v>5</v>
      </c>
      <c r="J5836" s="22">
        <f t="shared" si="67"/>
        <v>5</v>
      </c>
      <c r="K5836" s="22" t="s">
        <v>14</v>
      </c>
      <c r="L5836" s="22" t="s">
        <v>11</v>
      </c>
      <c r="M5836" s="26">
        <v>44999</v>
      </c>
      <c r="N5836" s="27">
        <f t="shared" si="68"/>
        <v>44999</v>
      </c>
    </row>
    <row r="5837" spans="1:14" ht="22.6" customHeight="1">
      <c r="A5837" s="22" t="s">
        <v>5858</v>
      </c>
      <c r="B5837" s="23" t="s">
        <v>19</v>
      </c>
      <c r="C5837" s="22" t="str">
        <f>IF(OR($B5837="Unknown",$B5837="Error",$B5837=""),IFERROR(VLOOKUP($H5837, '02_UnitPriceRef'!$F$3:$G$10,2,FALSE),"N/A"),$B5837)</f>
        <v>Salad</v>
      </c>
      <c r="D5837" s="22" t="s">
        <v>19</v>
      </c>
      <c r="E5837" s="24">
        <v>5</v>
      </c>
      <c r="F5837" s="22">
        <f t="shared" si="66"/>
        <v>5</v>
      </c>
      <c r="G5837" s="24">
        <v>5</v>
      </c>
      <c r="H5837" s="22">
        <f>IF(OR($G5837="ERROR",$G5837="UNKNOWN",$G5837=""),IFERROR(VLOOKUP($D5837,'02_UnitPriceRef'!$E$3:$F$10,2,0),IF(OR($E5837="Error",$E5837="UNKNOWN",$E5837=""),0,I5837/E5837)),$G5837)</f>
        <v>5</v>
      </c>
      <c r="I5837" s="24">
        <v>25</v>
      </c>
      <c r="J5837" s="22">
        <f t="shared" si="67"/>
        <v>25</v>
      </c>
      <c r="K5837" s="22" t="s">
        <v>14</v>
      </c>
      <c r="L5837" s="22" t="s">
        <v>15</v>
      </c>
      <c r="M5837" s="26">
        <v>45152</v>
      </c>
      <c r="N5837" s="27">
        <f t="shared" si="68"/>
        <v>45152</v>
      </c>
    </row>
    <row r="5838" spans="1:14" ht="22.6" customHeight="1">
      <c r="A5838" s="22" t="s">
        <v>5859</v>
      </c>
      <c r="B5838" s="23" t="s">
        <v>9</v>
      </c>
      <c r="C5838" s="22" t="str">
        <f>IF(OR($B5838="Unknown",$B5838="Error",$B5838=""),IFERROR(VLOOKUP($H5838, '02_UnitPriceRef'!$F$3:$G$10,2,FALSE),"N/A"),$B5838)</f>
        <v>Coffee</v>
      </c>
      <c r="D5838" s="22" t="s">
        <v>9</v>
      </c>
      <c r="E5838" s="24">
        <v>3</v>
      </c>
      <c r="F5838" s="22">
        <f t="shared" si="66"/>
        <v>3</v>
      </c>
      <c r="G5838" s="24">
        <v>2</v>
      </c>
      <c r="H5838" s="22">
        <f>IF(OR($G5838="ERROR",$G5838="UNKNOWN",$G5838=""),IFERROR(VLOOKUP($D5838,'02_UnitPriceRef'!$E$3:$F$10,2,0),IF(OR($E5838="Error",$E5838="UNKNOWN",$E5838=""),0,I5838/E5838)),$G5838)</f>
        <v>2</v>
      </c>
      <c r="I5838" s="24">
        <v>6</v>
      </c>
      <c r="J5838" s="22">
        <f t="shared" si="67"/>
        <v>6</v>
      </c>
      <c r="K5838" s="22" t="s">
        <v>22</v>
      </c>
      <c r="L5838" s="22" t="s">
        <v>11</v>
      </c>
      <c r="M5838" s="26">
        <v>45152</v>
      </c>
      <c r="N5838" s="27">
        <f t="shared" si="68"/>
        <v>45152</v>
      </c>
    </row>
    <row r="5839" spans="1:14" ht="22.6" customHeight="1">
      <c r="A5839" s="22" t="s">
        <v>5860</v>
      </c>
      <c r="B5839" s="23" t="s">
        <v>24</v>
      </c>
      <c r="C5839" s="22" t="str">
        <f>IF(OR($B5839="Unknown",$B5839="Error",$B5839=""),IFERROR(VLOOKUP($H5839, '02_UnitPriceRef'!$F$3:$G$10,2,FALSE),"N/A"),$B5839)</f>
        <v>Smoothie</v>
      </c>
      <c r="D5839" s="22" t="s">
        <v>24</v>
      </c>
      <c r="E5839" s="24">
        <v>1</v>
      </c>
      <c r="F5839" s="22">
        <f t="shared" si="66"/>
        <v>1</v>
      </c>
      <c r="G5839" s="24">
        <v>4</v>
      </c>
      <c r="H5839" s="22">
        <f>IF(OR($G5839="ERROR",$G5839="UNKNOWN",$G5839=""),IFERROR(VLOOKUP($D5839,'02_UnitPriceRef'!$E$3:$F$10,2,0),IF(OR($E5839="Error",$E5839="UNKNOWN",$E5839=""),0,I5839/E5839)),$G5839)</f>
        <v>4</v>
      </c>
      <c r="I5839" s="24">
        <v>4</v>
      </c>
      <c r="J5839" s="22">
        <f t="shared" si="67"/>
        <v>4</v>
      </c>
      <c r="K5839" s="22" t="s">
        <v>10</v>
      </c>
      <c r="L5839" s="22" t="s">
        <v>11</v>
      </c>
      <c r="M5839" s="26">
        <v>45089</v>
      </c>
      <c r="N5839" s="27">
        <f t="shared" si="68"/>
        <v>45089</v>
      </c>
    </row>
    <row r="5840" spans="1:14" ht="22.6" customHeight="1">
      <c r="A5840" s="22" t="s">
        <v>5861</v>
      </c>
      <c r="B5840" s="23" t="s">
        <v>35</v>
      </c>
      <c r="C5840" s="22" t="str">
        <f>IF(OR($B5840="Unknown",$B5840="Error",$B5840=""),IFERROR(VLOOKUP($H5840, '02_UnitPriceRef'!$F$3:$G$10,2,FALSE),"N/A"),$B5840)</f>
        <v>Tea</v>
      </c>
      <c r="D5840" s="22" t="s">
        <v>35</v>
      </c>
      <c r="E5840" s="24">
        <v>4</v>
      </c>
      <c r="F5840" s="22">
        <f t="shared" si="66"/>
        <v>4</v>
      </c>
      <c r="G5840" s="24">
        <v>1.5</v>
      </c>
      <c r="H5840" s="22">
        <f>IF(OR($G5840="ERROR",$G5840="UNKNOWN",$G5840=""),IFERROR(VLOOKUP($D5840,'02_UnitPriceRef'!$E$3:$F$10,2,0),IF(OR($E5840="Error",$E5840="UNKNOWN",$E5840=""),0,I5840/E5840)),$G5840)</f>
        <v>1.5</v>
      </c>
      <c r="I5840" s="24">
        <v>6</v>
      </c>
      <c r="J5840" s="22">
        <f t="shared" si="67"/>
        <v>6</v>
      </c>
      <c r="K5840" s="22" t="s">
        <v>22</v>
      </c>
      <c r="L5840" s="22" t="s">
        <v>11</v>
      </c>
      <c r="M5840" s="26">
        <v>45118</v>
      </c>
      <c r="N5840" s="27">
        <f t="shared" si="68"/>
        <v>45118</v>
      </c>
    </row>
    <row r="5841" spans="1:14" ht="22.6" customHeight="1">
      <c r="A5841" s="22" t="s">
        <v>5862</v>
      </c>
      <c r="B5841" s="23" t="s">
        <v>9</v>
      </c>
      <c r="C5841" s="22" t="str">
        <f>IF(OR($B5841="Unknown",$B5841="Error",$B5841=""),IFERROR(VLOOKUP($H5841, '02_UnitPriceRef'!$F$3:$G$10,2,FALSE),"N/A"),$B5841)</f>
        <v>Coffee</v>
      </c>
      <c r="D5841" s="22" t="s">
        <v>9</v>
      </c>
      <c r="E5841" s="24">
        <v>1</v>
      </c>
      <c r="F5841" s="22">
        <f t="shared" si="66"/>
        <v>1</v>
      </c>
      <c r="G5841" s="24">
        <v>2</v>
      </c>
      <c r="H5841" s="22">
        <f>IF(OR($G5841="ERROR",$G5841="UNKNOWN",$G5841=""),IFERROR(VLOOKUP($D5841,'02_UnitPriceRef'!$E$3:$F$10,2,0),IF(OR($E5841="Error",$E5841="UNKNOWN",$E5841=""),0,I5841/E5841)),$G5841)</f>
        <v>2</v>
      </c>
      <c r="I5841" s="24">
        <v>2</v>
      </c>
      <c r="J5841" s="22">
        <f t="shared" si="67"/>
        <v>2</v>
      </c>
      <c r="K5841" s="22" t="s">
        <v>14</v>
      </c>
      <c r="L5841" s="22" t="s">
        <v>20</v>
      </c>
      <c r="M5841" s="26"/>
      <c r="N5841" s="27">
        <f t="shared" si="68"/>
        <v>1</v>
      </c>
    </row>
    <row r="5842" spans="1:14" ht="22.6" customHeight="1">
      <c r="A5842" s="22" t="s">
        <v>5863</v>
      </c>
      <c r="B5842" s="23" t="s">
        <v>13</v>
      </c>
      <c r="C5842" s="22" t="str">
        <f>IF(OR($B5842="Unknown",$B5842="Error",$B5842=""),IFERROR(VLOOKUP($H5842, '02_UnitPriceRef'!$F$3:$G$10,2,FALSE),"N/A"),$B5842)</f>
        <v>Cake</v>
      </c>
      <c r="D5842" s="22" t="s">
        <v>13</v>
      </c>
      <c r="E5842" s="24">
        <v>4</v>
      </c>
      <c r="F5842" s="22">
        <f t="shared" si="66"/>
        <v>4</v>
      </c>
      <c r="G5842" s="23"/>
      <c r="H5842" s="22">
        <f>IF(OR($G5842="ERROR",$G5842="UNKNOWN",$G5842=""),IFERROR(VLOOKUP($D5842,'02_UnitPriceRef'!$E$3:$F$10,2,0),IF(OR($E5842="Error",$E5842="UNKNOWN",$E5842=""),0,I5842/E5842)),$G5842)</f>
        <v>3</v>
      </c>
      <c r="I5842" s="24">
        <v>12</v>
      </c>
      <c r="J5842" s="22">
        <f t="shared" si="67"/>
        <v>12</v>
      </c>
      <c r="K5842" s="22" t="s">
        <v>14</v>
      </c>
      <c r="L5842" s="22" t="s">
        <v>11</v>
      </c>
      <c r="M5842" s="26">
        <v>45131</v>
      </c>
      <c r="N5842" s="27">
        <f t="shared" si="68"/>
        <v>45131</v>
      </c>
    </row>
    <row r="5843" spans="1:14" ht="22.6" customHeight="1">
      <c r="A5843" s="22" t="s">
        <v>5864</v>
      </c>
      <c r="B5843" s="23" t="s">
        <v>17</v>
      </c>
      <c r="C5843" s="22" t="str">
        <f>IF(OR($B5843="Unknown",$B5843="Error",$B5843=""),IFERROR(VLOOKUP($H5843, '02_UnitPriceRef'!$F$3:$G$10,2,FALSE),"N/A"),$B5843)</f>
        <v>Cookie</v>
      </c>
      <c r="D5843" s="22" t="s">
        <v>17</v>
      </c>
      <c r="E5843" s="23" t="s">
        <v>10031</v>
      </c>
      <c r="F5843" s="22">
        <f t="shared" si="66"/>
        <v>0</v>
      </c>
      <c r="G5843" s="24">
        <v>1</v>
      </c>
      <c r="H5843" s="22">
        <f>IF(OR($G5843="ERROR",$G5843="UNKNOWN",$G5843=""),IFERROR(VLOOKUP($D5843,'02_UnitPriceRef'!$E$3:$F$10,2,0),IF(OR($E5843="Error",$E5843="UNKNOWN",$E5843=""),0,I5843/E5843)),$G5843)</f>
        <v>1</v>
      </c>
      <c r="I5843" s="23" t="s">
        <v>10030</v>
      </c>
      <c r="J5843" s="22">
        <f t="shared" si="67"/>
        <v>0</v>
      </c>
      <c r="K5843" s="22" t="s">
        <v>22</v>
      </c>
      <c r="L5843" s="22" t="s">
        <v>15</v>
      </c>
      <c r="M5843" s="26">
        <v>45112</v>
      </c>
      <c r="N5843" s="27">
        <f t="shared" si="68"/>
        <v>45112</v>
      </c>
    </row>
    <row r="5844" spans="1:14" ht="22.6" customHeight="1">
      <c r="A5844" s="22" t="s">
        <v>5865</v>
      </c>
      <c r="B5844" s="23" t="s">
        <v>19</v>
      </c>
      <c r="C5844" s="22" t="str">
        <f>IF(OR($B5844="Unknown",$B5844="Error",$B5844=""),IFERROR(VLOOKUP($H5844, '02_UnitPriceRef'!$F$3:$G$10,2,FALSE),"N/A"),$B5844)</f>
        <v>Salad</v>
      </c>
      <c r="D5844" s="22" t="s">
        <v>19</v>
      </c>
      <c r="E5844" s="24">
        <v>1</v>
      </c>
      <c r="F5844" s="22">
        <f t="shared" si="66"/>
        <v>1</v>
      </c>
      <c r="G5844" s="24">
        <v>5</v>
      </c>
      <c r="H5844" s="22">
        <f>IF(OR($G5844="ERROR",$G5844="UNKNOWN",$G5844=""),IFERROR(VLOOKUP($D5844,'02_UnitPriceRef'!$E$3:$F$10,2,0),IF(OR($E5844="Error",$E5844="UNKNOWN",$E5844=""),0,I5844/E5844)),$G5844)</f>
        <v>5</v>
      </c>
      <c r="I5844" s="24">
        <v>5</v>
      </c>
      <c r="J5844" s="22">
        <f t="shared" si="67"/>
        <v>5</v>
      </c>
      <c r="K5844" s="22" t="s">
        <v>20</v>
      </c>
      <c r="L5844" s="22" t="s">
        <v>20</v>
      </c>
      <c r="M5844" s="28" t="s">
        <v>10031</v>
      </c>
      <c r="N5844" s="27">
        <f t="shared" si="68"/>
        <v>1</v>
      </c>
    </row>
    <row r="5845" spans="1:14" ht="22.6" customHeight="1">
      <c r="A5845" s="22" t="s">
        <v>5866</v>
      </c>
      <c r="B5845" s="23" t="s">
        <v>17</v>
      </c>
      <c r="C5845" s="22" t="str">
        <f>IF(OR($B5845="Unknown",$B5845="Error",$B5845=""),IFERROR(VLOOKUP($H5845, '02_UnitPriceRef'!$F$3:$G$10,2,FALSE),"N/A"),$B5845)</f>
        <v>Cookie</v>
      </c>
      <c r="D5845" s="22" t="s">
        <v>17</v>
      </c>
      <c r="E5845" s="24">
        <v>2</v>
      </c>
      <c r="F5845" s="22">
        <f t="shared" si="66"/>
        <v>2</v>
      </c>
      <c r="G5845" s="24">
        <v>1</v>
      </c>
      <c r="H5845" s="22">
        <f>IF(OR($G5845="ERROR",$G5845="UNKNOWN",$G5845=""),IFERROR(VLOOKUP($D5845,'02_UnitPriceRef'!$E$3:$F$10,2,0),IF(OR($E5845="Error",$E5845="UNKNOWN",$E5845=""),0,I5845/E5845)),$G5845)</f>
        <v>1</v>
      </c>
      <c r="I5845" s="24">
        <v>2</v>
      </c>
      <c r="J5845" s="22">
        <f t="shared" si="67"/>
        <v>2</v>
      </c>
      <c r="K5845" s="22" t="s">
        <v>22</v>
      </c>
      <c r="L5845" s="22" t="s">
        <v>11</v>
      </c>
      <c r="M5845" s="26">
        <v>45244</v>
      </c>
      <c r="N5845" s="27">
        <f t="shared" si="68"/>
        <v>45244</v>
      </c>
    </row>
    <row r="5846" spans="1:14" ht="22.6" customHeight="1">
      <c r="A5846" s="22" t="s">
        <v>5867</v>
      </c>
      <c r="B5846" s="23" t="s">
        <v>27</v>
      </c>
      <c r="C5846" s="22" t="str">
        <f>IF(OR($B5846="Unknown",$B5846="Error",$B5846=""),IFERROR(VLOOKUP($H5846, '02_UnitPriceRef'!$F$3:$G$10,2,FALSE),"N/A"),$B5846)</f>
        <v>Sandwich</v>
      </c>
      <c r="D5846" s="22" t="s">
        <v>27</v>
      </c>
      <c r="E5846" s="24">
        <v>5</v>
      </c>
      <c r="F5846" s="22">
        <f t="shared" si="66"/>
        <v>5</v>
      </c>
      <c r="G5846" s="24">
        <v>4</v>
      </c>
      <c r="H5846" s="22">
        <f>IF(OR($G5846="ERROR",$G5846="UNKNOWN",$G5846=""),IFERROR(VLOOKUP($D5846,'02_UnitPriceRef'!$E$3:$F$10,2,0),IF(OR($E5846="Error",$E5846="UNKNOWN",$E5846=""),0,I5846/E5846)),$G5846)</f>
        <v>4</v>
      </c>
      <c r="I5846" s="23" t="s">
        <v>10030</v>
      </c>
      <c r="J5846" s="22">
        <f t="shared" si="67"/>
        <v>20</v>
      </c>
      <c r="K5846" s="22" t="s">
        <v>14</v>
      </c>
      <c r="L5846" s="22" t="s">
        <v>15</v>
      </c>
      <c r="M5846" s="26">
        <v>45260</v>
      </c>
      <c r="N5846" s="27">
        <f t="shared" si="68"/>
        <v>45260</v>
      </c>
    </row>
    <row r="5847" spans="1:14" ht="22.6" customHeight="1">
      <c r="A5847" s="22" t="s">
        <v>5868</v>
      </c>
      <c r="B5847" s="23" t="s">
        <v>24</v>
      </c>
      <c r="C5847" s="22" t="str">
        <f>IF(OR($B5847="Unknown",$B5847="Error",$B5847=""),IFERROR(VLOOKUP($H5847, '02_UnitPriceRef'!$F$3:$G$10,2,FALSE),"N/A"),$B5847)</f>
        <v>Smoothie</v>
      </c>
      <c r="D5847" s="22" t="s">
        <v>24</v>
      </c>
      <c r="E5847" s="23"/>
      <c r="F5847" s="22">
        <f t="shared" si="66"/>
        <v>2</v>
      </c>
      <c r="G5847" s="23" t="s">
        <v>10031</v>
      </c>
      <c r="H5847" s="22">
        <f>IF(OR($G5847="ERROR",$G5847="UNKNOWN",$G5847=""),IFERROR(VLOOKUP($D5847,'02_UnitPriceRef'!$E$3:$F$10,2,0),IF(OR($E5847="Error",$E5847="UNKNOWN",$E5847=""),0,I5847/E5847)),$G5847)</f>
        <v>4</v>
      </c>
      <c r="I5847" s="24">
        <v>8</v>
      </c>
      <c r="J5847" s="22">
        <f t="shared" si="67"/>
        <v>8</v>
      </c>
      <c r="K5847" s="22" t="s">
        <v>20</v>
      </c>
      <c r="L5847" s="22" t="s">
        <v>11</v>
      </c>
      <c r="M5847" s="26">
        <v>45157</v>
      </c>
      <c r="N5847" s="27">
        <f t="shared" si="68"/>
        <v>45157</v>
      </c>
    </row>
    <row r="5848" spans="1:14" ht="22.6" customHeight="1">
      <c r="A5848" s="22" t="s">
        <v>5869</v>
      </c>
      <c r="B5848" s="23" t="s">
        <v>39</v>
      </c>
      <c r="C5848" s="22" t="str">
        <f>IF(OR($B5848="Unknown",$B5848="Error",$B5848=""),IFERROR(VLOOKUP($H5848, '02_UnitPriceRef'!$F$3:$G$10,2,FALSE),"N/A"),$B5848)</f>
        <v>Juice</v>
      </c>
      <c r="D5848" s="22" t="s">
        <v>39</v>
      </c>
      <c r="E5848" s="24">
        <v>1</v>
      </c>
      <c r="F5848" s="22">
        <f t="shared" si="66"/>
        <v>1</v>
      </c>
      <c r="G5848" s="24">
        <v>3</v>
      </c>
      <c r="H5848" s="22">
        <f>IF(OR($G5848="ERROR",$G5848="UNKNOWN",$G5848=""),IFERROR(VLOOKUP($D5848,'02_UnitPriceRef'!$E$3:$F$10,2,0),IF(OR($E5848="Error",$E5848="UNKNOWN",$E5848=""),0,I5848/E5848)),$G5848)</f>
        <v>3</v>
      </c>
      <c r="I5848" s="24">
        <v>3</v>
      </c>
      <c r="J5848" s="22">
        <f t="shared" si="67"/>
        <v>3</v>
      </c>
      <c r="K5848" s="22" t="s">
        <v>14</v>
      </c>
      <c r="L5848" s="22" t="s">
        <v>15</v>
      </c>
      <c r="M5848" s="26">
        <v>44999</v>
      </c>
      <c r="N5848" s="27">
        <f t="shared" si="68"/>
        <v>44999</v>
      </c>
    </row>
    <row r="5849" spans="1:14" ht="22.6" customHeight="1">
      <c r="A5849" s="22" t="s">
        <v>5870</v>
      </c>
      <c r="B5849" s="23" t="s">
        <v>39</v>
      </c>
      <c r="C5849" s="22" t="str">
        <f>IF(OR($B5849="Unknown",$B5849="Error",$B5849=""),IFERROR(VLOOKUP($H5849, '02_UnitPriceRef'!$F$3:$G$10,2,FALSE),"N/A"),$B5849)</f>
        <v>Juice</v>
      </c>
      <c r="D5849" s="22" t="s">
        <v>39</v>
      </c>
      <c r="E5849" s="24">
        <v>3</v>
      </c>
      <c r="F5849" s="22">
        <f t="shared" si="66"/>
        <v>3</v>
      </c>
      <c r="G5849" s="24">
        <v>3</v>
      </c>
      <c r="H5849" s="22">
        <f>IF(OR($G5849="ERROR",$G5849="UNKNOWN",$G5849=""),IFERROR(VLOOKUP($D5849,'02_UnitPriceRef'!$E$3:$F$10,2,0),IF(OR($E5849="Error",$E5849="UNKNOWN",$E5849=""),0,I5849/E5849)),$G5849)</f>
        <v>3</v>
      </c>
      <c r="I5849" s="24">
        <v>9</v>
      </c>
      <c r="J5849" s="22">
        <f t="shared" si="67"/>
        <v>9</v>
      </c>
      <c r="K5849" s="22" t="s">
        <v>14</v>
      </c>
      <c r="L5849" s="22" t="s">
        <v>11</v>
      </c>
      <c r="M5849" s="26">
        <v>45201</v>
      </c>
      <c r="N5849" s="27">
        <f t="shared" si="68"/>
        <v>45201</v>
      </c>
    </row>
    <row r="5850" spans="1:14" ht="22.6" customHeight="1">
      <c r="A5850" s="22" t="s">
        <v>5871</v>
      </c>
      <c r="B5850" s="23" t="s">
        <v>27</v>
      </c>
      <c r="C5850" s="22" t="str">
        <f>IF(OR($B5850="Unknown",$B5850="Error",$B5850=""),IFERROR(VLOOKUP($H5850, '02_UnitPriceRef'!$F$3:$G$10,2,FALSE),"N/A"),$B5850)</f>
        <v>Sandwich</v>
      </c>
      <c r="D5850" s="22" t="s">
        <v>27</v>
      </c>
      <c r="E5850" s="24">
        <v>4</v>
      </c>
      <c r="F5850" s="22">
        <f t="shared" si="66"/>
        <v>4</v>
      </c>
      <c r="G5850" s="24">
        <v>4</v>
      </c>
      <c r="H5850" s="22">
        <f>IF(OR($G5850="ERROR",$G5850="UNKNOWN",$G5850=""),IFERROR(VLOOKUP($D5850,'02_UnitPriceRef'!$E$3:$F$10,2,0),IF(OR($E5850="Error",$E5850="UNKNOWN",$E5850=""),0,I5850/E5850)),$G5850)</f>
        <v>4</v>
      </c>
      <c r="I5850" s="24">
        <v>16</v>
      </c>
      <c r="J5850" s="22">
        <f t="shared" si="67"/>
        <v>16</v>
      </c>
      <c r="K5850" s="22" t="s">
        <v>20</v>
      </c>
      <c r="L5850" s="22" t="s">
        <v>20</v>
      </c>
      <c r="M5850" s="26">
        <v>45166</v>
      </c>
      <c r="N5850" s="27">
        <f t="shared" si="68"/>
        <v>45166</v>
      </c>
    </row>
    <row r="5851" spans="1:14" ht="22.6" customHeight="1">
      <c r="A5851" s="22" t="s">
        <v>5872</v>
      </c>
      <c r="B5851" s="23" t="s">
        <v>10030</v>
      </c>
      <c r="C5851" s="22" t="str">
        <f>IF(OR($B5851="Unknown",$B5851="Error",$B5851=""),IFERROR(VLOOKUP($H5851, '02_UnitPriceRef'!$F$3:$G$10,2,FALSE),"N/A"),$B5851)</f>
        <v>Tea</v>
      </c>
      <c r="D5851" s="22" t="s">
        <v>35</v>
      </c>
      <c r="E5851" s="24">
        <v>5</v>
      </c>
      <c r="F5851" s="22">
        <f t="shared" si="66"/>
        <v>5</v>
      </c>
      <c r="G5851" s="24">
        <v>1.5</v>
      </c>
      <c r="H5851" s="22">
        <f>IF(OR($G5851="ERROR",$G5851="UNKNOWN",$G5851=""),IFERROR(VLOOKUP($D5851,'02_UnitPriceRef'!$E$3:$F$10,2,0),IF(OR($E5851="Error",$E5851="UNKNOWN",$E5851=""),0,I5851/E5851)),$G5851)</f>
        <v>1.5</v>
      </c>
      <c r="I5851" s="24">
        <v>7.5</v>
      </c>
      <c r="J5851" s="22">
        <f t="shared" si="67"/>
        <v>7.5</v>
      </c>
      <c r="K5851" s="22" t="s">
        <v>22</v>
      </c>
      <c r="L5851" s="22" t="s">
        <v>20</v>
      </c>
      <c r="M5851" s="26">
        <v>45171</v>
      </c>
      <c r="N5851" s="27">
        <f t="shared" si="68"/>
        <v>45171</v>
      </c>
    </row>
    <row r="5852" spans="1:14" ht="22.6" customHeight="1">
      <c r="A5852" s="22" t="s">
        <v>5873</v>
      </c>
      <c r="B5852" s="23" t="s">
        <v>39</v>
      </c>
      <c r="C5852" s="22" t="str">
        <f>IF(OR($B5852="Unknown",$B5852="Error",$B5852=""),IFERROR(VLOOKUP($H5852, '02_UnitPriceRef'!$F$3:$G$10,2,FALSE),"N/A"),$B5852)</f>
        <v>Juice</v>
      </c>
      <c r="D5852" s="22" t="s">
        <v>39</v>
      </c>
      <c r="E5852" s="23" t="s">
        <v>10031</v>
      </c>
      <c r="F5852" s="22">
        <f t="shared" si="66"/>
        <v>2</v>
      </c>
      <c r="G5852" s="24">
        <v>3</v>
      </c>
      <c r="H5852" s="22">
        <f>IF(OR($G5852="ERROR",$G5852="UNKNOWN",$G5852=""),IFERROR(VLOOKUP($D5852,'02_UnitPriceRef'!$E$3:$F$10,2,0),IF(OR($E5852="Error",$E5852="UNKNOWN",$E5852=""),0,I5852/E5852)),$G5852)</f>
        <v>3</v>
      </c>
      <c r="I5852" s="24">
        <v>6</v>
      </c>
      <c r="J5852" s="22">
        <f t="shared" si="67"/>
        <v>6</v>
      </c>
      <c r="K5852" s="22" t="s">
        <v>10</v>
      </c>
      <c r="L5852" s="22" t="s">
        <v>15</v>
      </c>
      <c r="M5852" s="26">
        <v>45245</v>
      </c>
      <c r="N5852" s="27">
        <f t="shared" si="68"/>
        <v>45245</v>
      </c>
    </row>
    <row r="5853" spans="1:14" ht="22.6" customHeight="1">
      <c r="A5853" s="22" t="s">
        <v>5874</v>
      </c>
      <c r="B5853" s="23"/>
      <c r="C5853" s="22" t="str">
        <f>IF(OR($B5853="Unknown",$B5853="Error",$B5853=""),IFERROR(VLOOKUP($H5853, '02_UnitPriceRef'!$F$3:$G$10,2,FALSE),"N/A"),$B5853)</f>
        <v>Cake/Juice</v>
      </c>
      <c r="D5853" s="22" t="s">
        <v>10044</v>
      </c>
      <c r="E5853" s="24">
        <v>1</v>
      </c>
      <c r="F5853" s="22">
        <f t="shared" si="66"/>
        <v>1</v>
      </c>
      <c r="G5853" s="24">
        <v>3</v>
      </c>
      <c r="H5853" s="22">
        <f>IF(OR($G5853="ERROR",$G5853="UNKNOWN",$G5853=""),IFERROR(VLOOKUP($D5853,'02_UnitPriceRef'!$E$3:$F$10,2,0),IF(OR($E5853="Error",$E5853="UNKNOWN",$E5853=""),0,I5853/E5853)),$G5853)</f>
        <v>3</v>
      </c>
      <c r="I5853" s="24">
        <v>3</v>
      </c>
      <c r="J5853" s="22">
        <f t="shared" si="67"/>
        <v>3</v>
      </c>
      <c r="K5853" s="22" t="s">
        <v>20</v>
      </c>
      <c r="L5853" s="22" t="s">
        <v>20</v>
      </c>
      <c r="M5853" s="26"/>
      <c r="N5853" s="27">
        <f t="shared" si="68"/>
        <v>1</v>
      </c>
    </row>
    <row r="5854" spans="1:14" ht="22.6" customHeight="1">
      <c r="A5854" s="22" t="s">
        <v>5875</v>
      </c>
      <c r="B5854" s="23" t="s">
        <v>24</v>
      </c>
      <c r="C5854" s="22" t="str">
        <f>IF(OR($B5854="Unknown",$B5854="Error",$B5854=""),IFERROR(VLOOKUP($H5854, '02_UnitPriceRef'!$F$3:$G$10,2,FALSE),"N/A"),$B5854)</f>
        <v>Smoothie</v>
      </c>
      <c r="D5854" s="22" t="s">
        <v>24</v>
      </c>
      <c r="E5854" s="24">
        <v>4</v>
      </c>
      <c r="F5854" s="22">
        <f t="shared" si="66"/>
        <v>4</v>
      </c>
      <c r="G5854" s="24">
        <v>4</v>
      </c>
      <c r="H5854" s="22">
        <f>IF(OR($G5854="ERROR",$G5854="UNKNOWN",$G5854=""),IFERROR(VLOOKUP($D5854,'02_UnitPriceRef'!$E$3:$F$10,2,0),IF(OR($E5854="Error",$E5854="UNKNOWN",$E5854=""),0,I5854/E5854)),$G5854)</f>
        <v>4</v>
      </c>
      <c r="I5854" s="24">
        <v>16</v>
      </c>
      <c r="J5854" s="22">
        <f t="shared" si="67"/>
        <v>16</v>
      </c>
      <c r="K5854" s="22" t="s">
        <v>14</v>
      </c>
      <c r="L5854" s="22" t="s">
        <v>20</v>
      </c>
      <c r="M5854" s="26">
        <v>45016</v>
      </c>
      <c r="N5854" s="27">
        <f t="shared" si="68"/>
        <v>45016</v>
      </c>
    </row>
    <row r="5855" spans="1:14" ht="22.6" customHeight="1">
      <c r="A5855" s="22" t="s">
        <v>5876</v>
      </c>
      <c r="B5855" s="23" t="s">
        <v>39</v>
      </c>
      <c r="C5855" s="22" t="str">
        <f>IF(OR($B5855="Unknown",$B5855="Error",$B5855=""),IFERROR(VLOOKUP($H5855, '02_UnitPriceRef'!$F$3:$G$10,2,FALSE),"N/A"),$B5855)</f>
        <v>Juice</v>
      </c>
      <c r="D5855" s="22" t="s">
        <v>39</v>
      </c>
      <c r="E5855" s="24">
        <v>1</v>
      </c>
      <c r="F5855" s="22">
        <f t="shared" si="66"/>
        <v>1</v>
      </c>
      <c r="G5855" s="24">
        <v>3</v>
      </c>
      <c r="H5855" s="22">
        <f>IF(OR($G5855="ERROR",$G5855="UNKNOWN",$G5855=""),IFERROR(VLOOKUP($D5855,'02_UnitPriceRef'!$E$3:$F$10,2,0),IF(OR($E5855="Error",$E5855="UNKNOWN",$E5855=""),0,I5855/E5855)),$G5855)</f>
        <v>3</v>
      </c>
      <c r="I5855" s="24">
        <v>3</v>
      </c>
      <c r="J5855" s="22">
        <f t="shared" si="67"/>
        <v>3</v>
      </c>
      <c r="K5855" s="22" t="s">
        <v>22</v>
      </c>
      <c r="L5855" s="22" t="s">
        <v>20</v>
      </c>
      <c r="M5855" s="26">
        <v>45011</v>
      </c>
      <c r="N5855" s="27">
        <f t="shared" si="68"/>
        <v>45011</v>
      </c>
    </row>
    <row r="5856" spans="1:14" ht="22.6" customHeight="1">
      <c r="A5856" s="22" t="s">
        <v>5877</v>
      </c>
      <c r="B5856" s="23" t="s">
        <v>39</v>
      </c>
      <c r="C5856" s="22" t="str">
        <f>IF(OR($B5856="Unknown",$B5856="Error",$B5856=""),IFERROR(VLOOKUP($H5856, '02_UnitPriceRef'!$F$3:$G$10,2,FALSE),"N/A"),$B5856)</f>
        <v>Juice</v>
      </c>
      <c r="D5856" s="22" t="s">
        <v>39</v>
      </c>
      <c r="E5856" s="24">
        <v>5</v>
      </c>
      <c r="F5856" s="22">
        <f t="shared" si="66"/>
        <v>5</v>
      </c>
      <c r="G5856" s="24">
        <v>3</v>
      </c>
      <c r="H5856" s="22">
        <f>IF(OR($G5856="ERROR",$G5856="UNKNOWN",$G5856=""),IFERROR(VLOOKUP($D5856,'02_UnitPriceRef'!$E$3:$F$10,2,0),IF(OR($E5856="Error",$E5856="UNKNOWN",$E5856=""),0,I5856/E5856)),$G5856)</f>
        <v>3</v>
      </c>
      <c r="I5856" s="24">
        <v>15</v>
      </c>
      <c r="J5856" s="22">
        <f t="shared" si="67"/>
        <v>15</v>
      </c>
      <c r="K5856" s="22" t="s">
        <v>20</v>
      </c>
      <c r="L5856" s="22" t="s">
        <v>15</v>
      </c>
      <c r="M5856" s="26">
        <v>45256</v>
      </c>
      <c r="N5856" s="27">
        <f t="shared" si="68"/>
        <v>45256</v>
      </c>
    </row>
    <row r="5857" spans="1:14" ht="22.6" customHeight="1">
      <c r="A5857" s="22" t="s">
        <v>5878</v>
      </c>
      <c r="B5857" s="23" t="s">
        <v>13</v>
      </c>
      <c r="C5857" s="22" t="str">
        <f>IF(OR($B5857="Unknown",$B5857="Error",$B5857=""),IFERROR(VLOOKUP($H5857, '02_UnitPriceRef'!$F$3:$G$10,2,FALSE),"N/A"),$B5857)</f>
        <v>Cake</v>
      </c>
      <c r="D5857" s="22" t="s">
        <v>13</v>
      </c>
      <c r="E5857" s="24">
        <v>3</v>
      </c>
      <c r="F5857" s="22">
        <f t="shared" si="66"/>
        <v>3</v>
      </c>
      <c r="G5857" s="24">
        <v>3</v>
      </c>
      <c r="H5857" s="22">
        <f>IF(OR($G5857="ERROR",$G5857="UNKNOWN",$G5857=""),IFERROR(VLOOKUP($D5857,'02_UnitPriceRef'!$E$3:$F$10,2,0),IF(OR($E5857="Error",$E5857="UNKNOWN",$E5857=""),0,I5857/E5857)),$G5857)</f>
        <v>3</v>
      </c>
      <c r="I5857" s="24">
        <v>9</v>
      </c>
      <c r="J5857" s="22">
        <f t="shared" si="67"/>
        <v>9</v>
      </c>
      <c r="K5857" s="22" t="s">
        <v>22</v>
      </c>
      <c r="L5857" s="22" t="s">
        <v>15</v>
      </c>
      <c r="M5857" s="26">
        <v>44946</v>
      </c>
      <c r="N5857" s="27">
        <f t="shared" si="68"/>
        <v>44946</v>
      </c>
    </row>
    <row r="5858" spans="1:14" ht="22.6" customHeight="1">
      <c r="A5858" s="22" t="s">
        <v>5879</v>
      </c>
      <c r="B5858" s="23" t="s">
        <v>17</v>
      </c>
      <c r="C5858" s="22" t="str">
        <f>IF(OR($B5858="Unknown",$B5858="Error",$B5858=""),IFERROR(VLOOKUP($H5858, '02_UnitPriceRef'!$F$3:$G$10,2,FALSE),"N/A"),$B5858)</f>
        <v>Cookie</v>
      </c>
      <c r="D5858" s="22" t="s">
        <v>17</v>
      </c>
      <c r="E5858" s="24">
        <v>4</v>
      </c>
      <c r="F5858" s="22">
        <f t="shared" si="66"/>
        <v>4</v>
      </c>
      <c r="G5858" s="24">
        <v>1</v>
      </c>
      <c r="H5858" s="22">
        <f>IF(OR($G5858="ERROR",$G5858="UNKNOWN",$G5858=""),IFERROR(VLOOKUP($D5858,'02_UnitPriceRef'!$E$3:$F$10,2,0),IF(OR($E5858="Error",$E5858="UNKNOWN",$E5858=""),0,I5858/E5858)),$G5858)</f>
        <v>1</v>
      </c>
      <c r="I5858" s="24">
        <v>4</v>
      </c>
      <c r="J5858" s="22">
        <f t="shared" si="67"/>
        <v>4</v>
      </c>
      <c r="K5858" s="22" t="s">
        <v>10</v>
      </c>
      <c r="L5858" s="22" t="s">
        <v>15</v>
      </c>
      <c r="M5858" s="26">
        <v>45130</v>
      </c>
      <c r="N5858" s="27">
        <f t="shared" si="68"/>
        <v>45130</v>
      </c>
    </row>
    <row r="5859" spans="1:14" ht="22.6" customHeight="1">
      <c r="A5859" s="22" t="s">
        <v>5880</v>
      </c>
      <c r="B5859" s="23" t="s">
        <v>27</v>
      </c>
      <c r="C5859" s="22" t="str">
        <f>IF(OR($B5859="Unknown",$B5859="Error",$B5859=""),IFERROR(VLOOKUP($H5859, '02_UnitPriceRef'!$F$3:$G$10,2,FALSE),"N/A"),$B5859)</f>
        <v>Sandwich</v>
      </c>
      <c r="D5859" s="22" t="s">
        <v>27</v>
      </c>
      <c r="E5859" s="24">
        <v>1</v>
      </c>
      <c r="F5859" s="22">
        <f t="shared" si="66"/>
        <v>1</v>
      </c>
      <c r="G5859" s="24">
        <v>4</v>
      </c>
      <c r="H5859" s="22">
        <f>IF(OR($G5859="ERROR",$G5859="UNKNOWN",$G5859=""),IFERROR(VLOOKUP($D5859,'02_UnitPriceRef'!$E$3:$F$10,2,0),IF(OR($E5859="Error",$E5859="UNKNOWN",$E5859=""),0,I5859/E5859)),$G5859)</f>
        <v>4</v>
      </c>
      <c r="I5859" s="24">
        <v>4</v>
      </c>
      <c r="J5859" s="22">
        <f t="shared" si="67"/>
        <v>4</v>
      </c>
      <c r="K5859" s="22" t="s">
        <v>22</v>
      </c>
      <c r="L5859" s="22" t="s">
        <v>15</v>
      </c>
      <c r="M5859" s="26">
        <v>45197</v>
      </c>
      <c r="N5859" s="27">
        <f t="shared" si="68"/>
        <v>45197</v>
      </c>
    </row>
    <row r="5860" spans="1:14" ht="22.6" customHeight="1">
      <c r="A5860" s="22" t="s">
        <v>5881</v>
      </c>
      <c r="B5860" s="23" t="s">
        <v>10031</v>
      </c>
      <c r="C5860" s="22" t="str">
        <f>IF(OR($B5860="Unknown",$B5860="Error",$B5860=""),IFERROR(VLOOKUP($H5860, '02_UnitPriceRef'!$F$3:$G$10,2,FALSE),"N/A"),$B5860)</f>
        <v>Salad</v>
      </c>
      <c r="D5860" s="22" t="s">
        <v>19</v>
      </c>
      <c r="E5860" s="24">
        <v>2</v>
      </c>
      <c r="F5860" s="22">
        <f t="shared" si="66"/>
        <v>2</v>
      </c>
      <c r="G5860" s="24">
        <v>5</v>
      </c>
      <c r="H5860" s="22">
        <f>IF(OR($G5860="ERROR",$G5860="UNKNOWN",$G5860=""),IFERROR(VLOOKUP($D5860,'02_UnitPriceRef'!$E$3:$F$10,2,0),IF(OR($E5860="Error",$E5860="UNKNOWN",$E5860=""),0,I5860/E5860)),$G5860)</f>
        <v>5</v>
      </c>
      <c r="I5860" s="24">
        <v>10</v>
      </c>
      <c r="J5860" s="22">
        <f t="shared" si="67"/>
        <v>10</v>
      </c>
      <c r="K5860" s="22" t="s">
        <v>20</v>
      </c>
      <c r="L5860" s="22" t="s">
        <v>15</v>
      </c>
      <c r="M5860" s="26">
        <v>44982</v>
      </c>
      <c r="N5860" s="27">
        <f t="shared" si="68"/>
        <v>44982</v>
      </c>
    </row>
    <row r="5861" spans="1:14" ht="22.6" customHeight="1">
      <c r="A5861" s="22" t="s">
        <v>5882</v>
      </c>
      <c r="B5861" s="23" t="s">
        <v>10031</v>
      </c>
      <c r="C5861" s="22" t="str">
        <f>IF(OR($B5861="Unknown",$B5861="Error",$B5861=""),IFERROR(VLOOKUP($H5861, '02_UnitPriceRef'!$F$3:$G$10,2,FALSE),"N/A"),$B5861)</f>
        <v>Cookie</v>
      </c>
      <c r="D5861" s="22" t="s">
        <v>17</v>
      </c>
      <c r="E5861" s="24">
        <v>2</v>
      </c>
      <c r="F5861" s="22">
        <f t="shared" si="66"/>
        <v>2</v>
      </c>
      <c r="G5861" s="24">
        <v>1</v>
      </c>
      <c r="H5861" s="22">
        <f>IF(OR($G5861="ERROR",$G5861="UNKNOWN",$G5861=""),IFERROR(VLOOKUP($D5861,'02_UnitPriceRef'!$E$3:$F$10,2,0),IF(OR($E5861="Error",$E5861="UNKNOWN",$E5861=""),0,I5861/E5861)),$G5861)</f>
        <v>1</v>
      </c>
      <c r="I5861" s="24">
        <v>2</v>
      </c>
      <c r="J5861" s="22">
        <f t="shared" si="67"/>
        <v>2</v>
      </c>
      <c r="K5861" s="22" t="s">
        <v>20</v>
      </c>
      <c r="L5861" s="22" t="s">
        <v>15</v>
      </c>
      <c r="M5861" s="26">
        <v>45088</v>
      </c>
      <c r="N5861" s="27">
        <f t="shared" si="68"/>
        <v>45088</v>
      </c>
    </row>
    <row r="5862" spans="1:14" ht="22.6" customHeight="1">
      <c r="A5862" s="22" t="s">
        <v>5883</v>
      </c>
      <c r="B5862" s="23" t="s">
        <v>39</v>
      </c>
      <c r="C5862" s="22" t="str">
        <f>IF(OR($B5862="Unknown",$B5862="Error",$B5862=""),IFERROR(VLOOKUP($H5862, '02_UnitPriceRef'!$F$3:$G$10,2,FALSE),"N/A"),$B5862)</f>
        <v>Juice</v>
      </c>
      <c r="D5862" s="22" t="s">
        <v>39</v>
      </c>
      <c r="E5862" s="24">
        <v>1</v>
      </c>
      <c r="F5862" s="22">
        <f t="shared" si="66"/>
        <v>1</v>
      </c>
      <c r="G5862" s="24">
        <v>3</v>
      </c>
      <c r="H5862" s="22">
        <f>IF(OR($G5862="ERROR",$G5862="UNKNOWN",$G5862=""),IFERROR(VLOOKUP($D5862,'02_UnitPriceRef'!$E$3:$F$10,2,0),IF(OR($E5862="Error",$E5862="UNKNOWN",$E5862=""),0,I5862/E5862)),$G5862)</f>
        <v>3</v>
      </c>
      <c r="I5862" s="24">
        <v>3</v>
      </c>
      <c r="J5862" s="22">
        <f t="shared" si="67"/>
        <v>3</v>
      </c>
      <c r="K5862" s="22" t="s">
        <v>14</v>
      </c>
      <c r="L5862" s="22" t="s">
        <v>20</v>
      </c>
      <c r="M5862" s="26">
        <v>45200</v>
      </c>
      <c r="N5862" s="27">
        <f t="shared" si="68"/>
        <v>45200</v>
      </c>
    </row>
    <row r="5863" spans="1:14" ht="22.6" customHeight="1">
      <c r="A5863" s="22" t="s">
        <v>5884</v>
      </c>
      <c r="B5863" s="23" t="s">
        <v>17</v>
      </c>
      <c r="C5863" s="22" t="str">
        <f>IF(OR($B5863="Unknown",$B5863="Error",$B5863=""),IFERROR(VLOOKUP($H5863, '02_UnitPriceRef'!$F$3:$G$10,2,FALSE),"N/A"),$B5863)</f>
        <v>Cookie</v>
      </c>
      <c r="D5863" s="22" t="s">
        <v>17</v>
      </c>
      <c r="E5863" s="24">
        <v>4</v>
      </c>
      <c r="F5863" s="22">
        <f t="shared" si="66"/>
        <v>4</v>
      </c>
      <c r="G5863" s="24">
        <v>1</v>
      </c>
      <c r="H5863" s="22">
        <f>IF(OR($G5863="ERROR",$G5863="UNKNOWN",$G5863=""),IFERROR(VLOOKUP($D5863,'02_UnitPriceRef'!$E$3:$F$10,2,0),IF(OR($E5863="Error",$E5863="UNKNOWN",$E5863=""),0,I5863/E5863)),$G5863)</f>
        <v>1</v>
      </c>
      <c r="I5863" s="24">
        <v>4</v>
      </c>
      <c r="J5863" s="22">
        <f t="shared" si="67"/>
        <v>4</v>
      </c>
      <c r="K5863" s="22" t="s">
        <v>20</v>
      </c>
      <c r="L5863" s="22" t="s">
        <v>20</v>
      </c>
      <c r="M5863" s="26">
        <v>44961</v>
      </c>
      <c r="N5863" s="27">
        <f t="shared" si="68"/>
        <v>44961</v>
      </c>
    </row>
    <row r="5864" spans="1:14" ht="22.6" customHeight="1">
      <c r="A5864" s="22" t="s">
        <v>5885</v>
      </c>
      <c r="B5864" s="23" t="s">
        <v>24</v>
      </c>
      <c r="C5864" s="22" t="str">
        <f>IF(OR($B5864="Unknown",$B5864="Error",$B5864=""),IFERROR(VLOOKUP($H5864, '02_UnitPriceRef'!$F$3:$G$10,2,FALSE),"N/A"),$B5864)</f>
        <v>Smoothie</v>
      </c>
      <c r="D5864" s="22" t="s">
        <v>24</v>
      </c>
      <c r="E5864" s="24">
        <v>2</v>
      </c>
      <c r="F5864" s="22">
        <f t="shared" si="66"/>
        <v>2</v>
      </c>
      <c r="G5864" s="23" t="s">
        <v>10030</v>
      </c>
      <c r="H5864" s="22">
        <f>IF(OR($G5864="ERROR",$G5864="UNKNOWN",$G5864=""),IFERROR(VLOOKUP($D5864,'02_UnitPriceRef'!$E$3:$F$10,2,0),IF(OR($E5864="Error",$E5864="UNKNOWN",$E5864=""),0,I5864/E5864)),$G5864)</f>
        <v>4</v>
      </c>
      <c r="I5864" s="24">
        <v>8</v>
      </c>
      <c r="J5864" s="22">
        <f t="shared" si="67"/>
        <v>8</v>
      </c>
      <c r="K5864" s="22" t="s">
        <v>10</v>
      </c>
      <c r="L5864" s="22" t="s">
        <v>20</v>
      </c>
      <c r="M5864" s="26">
        <v>45282</v>
      </c>
      <c r="N5864" s="27">
        <f t="shared" si="68"/>
        <v>45282</v>
      </c>
    </row>
    <row r="5865" spans="1:14" ht="22.6" customHeight="1">
      <c r="A5865" s="22" t="s">
        <v>5886</v>
      </c>
      <c r="B5865" s="23" t="s">
        <v>13</v>
      </c>
      <c r="C5865" s="22" t="str">
        <f>IF(OR($B5865="Unknown",$B5865="Error",$B5865=""),IFERROR(VLOOKUP($H5865, '02_UnitPriceRef'!$F$3:$G$10,2,FALSE),"N/A"),$B5865)</f>
        <v>Cake</v>
      </c>
      <c r="D5865" s="22" t="s">
        <v>13</v>
      </c>
      <c r="E5865" s="24">
        <v>2</v>
      </c>
      <c r="F5865" s="22">
        <f t="shared" si="66"/>
        <v>2</v>
      </c>
      <c r="G5865" s="24">
        <v>3</v>
      </c>
      <c r="H5865" s="22">
        <f>IF(OR($G5865="ERROR",$G5865="UNKNOWN",$G5865=""),IFERROR(VLOOKUP($D5865,'02_UnitPriceRef'!$E$3:$F$10,2,0),IF(OR($E5865="Error",$E5865="UNKNOWN",$E5865=""),0,I5865/E5865)),$G5865)</f>
        <v>3</v>
      </c>
      <c r="I5865" s="24">
        <v>6</v>
      </c>
      <c r="J5865" s="22">
        <f t="shared" si="67"/>
        <v>6</v>
      </c>
      <c r="K5865" s="22" t="s">
        <v>22</v>
      </c>
      <c r="L5865" s="22" t="s">
        <v>20</v>
      </c>
      <c r="M5865" s="26">
        <v>45085</v>
      </c>
      <c r="N5865" s="27">
        <f t="shared" si="68"/>
        <v>45085</v>
      </c>
    </row>
    <row r="5866" spans="1:14" ht="22.6" customHeight="1">
      <c r="A5866" s="22" t="s">
        <v>5887</v>
      </c>
      <c r="B5866" s="23" t="s">
        <v>27</v>
      </c>
      <c r="C5866" s="22" t="str">
        <f>IF(OR($B5866="Unknown",$B5866="Error",$B5866=""),IFERROR(VLOOKUP($H5866, '02_UnitPriceRef'!$F$3:$G$10,2,FALSE),"N/A"),$B5866)</f>
        <v>Sandwich</v>
      </c>
      <c r="D5866" s="22" t="s">
        <v>27</v>
      </c>
      <c r="E5866" s="24">
        <v>3</v>
      </c>
      <c r="F5866" s="22">
        <f t="shared" si="66"/>
        <v>3</v>
      </c>
      <c r="G5866" s="24">
        <v>4</v>
      </c>
      <c r="H5866" s="22">
        <f>IF(OR($G5866="ERROR",$G5866="UNKNOWN",$G5866=""),IFERROR(VLOOKUP($D5866,'02_UnitPriceRef'!$E$3:$F$10,2,0),IF(OR($E5866="Error",$E5866="UNKNOWN",$E5866=""),0,I5866/E5866)),$G5866)</f>
        <v>4</v>
      </c>
      <c r="I5866" s="24">
        <v>12</v>
      </c>
      <c r="J5866" s="22">
        <f t="shared" si="67"/>
        <v>12</v>
      </c>
      <c r="K5866" s="22" t="s">
        <v>10</v>
      </c>
      <c r="L5866" s="22" t="s">
        <v>20</v>
      </c>
      <c r="M5866" s="26">
        <v>45014</v>
      </c>
      <c r="N5866" s="27">
        <f t="shared" si="68"/>
        <v>45014</v>
      </c>
    </row>
    <row r="5867" spans="1:14" ht="22.6" customHeight="1">
      <c r="A5867" s="22" t="s">
        <v>5888</v>
      </c>
      <c r="B5867" s="23" t="s">
        <v>10030</v>
      </c>
      <c r="C5867" s="22" t="str">
        <f>IF(OR($B5867="Unknown",$B5867="Error",$B5867=""),IFERROR(VLOOKUP($H5867, '02_UnitPriceRef'!$F$3:$G$10,2,FALSE),"N/A"),$B5867)</f>
        <v>Tea</v>
      </c>
      <c r="D5867" s="22" t="s">
        <v>35</v>
      </c>
      <c r="E5867" s="24">
        <v>5</v>
      </c>
      <c r="F5867" s="22">
        <f t="shared" ref="F5867:F6121" si="69">IF(OR($E5867="ERROR",$E5867="UNKNOWN",$E5867=""),IFERROR(I5867/H5867,0),E5867)</f>
        <v>5</v>
      </c>
      <c r="G5867" s="24">
        <v>1.5</v>
      </c>
      <c r="H5867" s="22">
        <f>IF(OR($G5867="ERROR",$G5867="UNKNOWN",$G5867=""),IFERROR(VLOOKUP($D5867,'02_UnitPriceRef'!$E$3:$F$10,2,0),IF(OR($E5867="Error",$E5867="UNKNOWN",$E5867=""),0,I5867/E5867)),$G5867)</f>
        <v>1.5</v>
      </c>
      <c r="I5867" s="24">
        <v>7.5</v>
      </c>
      <c r="J5867" s="22">
        <f t="shared" ref="J5867:J6121" si="70">F5867*H5867</f>
        <v>7.5</v>
      </c>
      <c r="K5867" s="22" t="s">
        <v>22</v>
      </c>
      <c r="L5867" s="22" t="s">
        <v>20</v>
      </c>
      <c r="M5867" s="26">
        <v>44949</v>
      </c>
      <c r="N5867" s="27">
        <f t="shared" ref="N5867:N6121" si="71">IF(OR(M5867="UNKNOWN",M5867="ERROR",M5867=""),DATE(1900,1,1),M5867)</f>
        <v>44949</v>
      </c>
    </row>
    <row r="5868" spans="1:14" ht="22.6" customHeight="1">
      <c r="A5868" s="22" t="s">
        <v>5889</v>
      </c>
      <c r="B5868" s="23" t="s">
        <v>13</v>
      </c>
      <c r="C5868" s="22" t="str">
        <f>IF(OR($B5868="Unknown",$B5868="Error",$B5868=""),IFERROR(VLOOKUP($H5868, '02_UnitPriceRef'!$F$3:$G$10,2,FALSE),"N/A"),$B5868)</f>
        <v>Cake</v>
      </c>
      <c r="D5868" s="22" t="s">
        <v>13</v>
      </c>
      <c r="E5868" s="24">
        <v>1</v>
      </c>
      <c r="F5868" s="22">
        <f t="shared" si="69"/>
        <v>1</v>
      </c>
      <c r="G5868" s="24">
        <v>3</v>
      </c>
      <c r="H5868" s="22">
        <f>IF(OR($G5868="ERROR",$G5868="UNKNOWN",$G5868=""),IFERROR(VLOOKUP($D5868,'02_UnitPriceRef'!$E$3:$F$10,2,0),IF(OR($E5868="Error",$E5868="UNKNOWN",$E5868=""),0,I5868/E5868)),$G5868)</f>
        <v>3</v>
      </c>
      <c r="I5868" s="23" t="s">
        <v>10031</v>
      </c>
      <c r="J5868" s="22">
        <f t="shared" si="70"/>
        <v>3</v>
      </c>
      <c r="K5868" s="22" t="s">
        <v>20</v>
      </c>
      <c r="L5868" s="22" t="s">
        <v>11</v>
      </c>
      <c r="M5868" s="26">
        <v>45126</v>
      </c>
      <c r="N5868" s="27">
        <f t="shared" si="71"/>
        <v>45126</v>
      </c>
    </row>
    <row r="5869" spans="1:14" ht="22.6" customHeight="1">
      <c r="A5869" s="22" t="s">
        <v>5890</v>
      </c>
      <c r="B5869" s="23" t="s">
        <v>17</v>
      </c>
      <c r="C5869" s="22" t="str">
        <f>IF(OR($B5869="Unknown",$B5869="Error",$B5869=""),IFERROR(VLOOKUP($H5869, '02_UnitPriceRef'!$F$3:$G$10,2,FALSE),"N/A"),$B5869)</f>
        <v>Cookie</v>
      </c>
      <c r="D5869" s="22" t="s">
        <v>17</v>
      </c>
      <c r="E5869" s="24">
        <v>1</v>
      </c>
      <c r="F5869" s="22">
        <f t="shared" si="69"/>
        <v>1</v>
      </c>
      <c r="G5869" s="24">
        <v>1</v>
      </c>
      <c r="H5869" s="22">
        <f>IF(OR($G5869="ERROR",$G5869="UNKNOWN",$G5869=""),IFERROR(VLOOKUP($D5869,'02_UnitPriceRef'!$E$3:$F$10,2,0),IF(OR($E5869="Error",$E5869="UNKNOWN",$E5869=""),0,I5869/E5869)),$G5869)</f>
        <v>1</v>
      </c>
      <c r="I5869" s="23"/>
      <c r="J5869" s="22">
        <f t="shared" si="70"/>
        <v>1</v>
      </c>
      <c r="K5869" s="22" t="s">
        <v>10</v>
      </c>
      <c r="L5869" s="22" t="s">
        <v>15</v>
      </c>
      <c r="M5869" s="26">
        <v>45018</v>
      </c>
      <c r="N5869" s="27">
        <f t="shared" si="71"/>
        <v>45018</v>
      </c>
    </row>
    <row r="5870" spans="1:14" ht="22.6" customHeight="1">
      <c r="A5870" s="22" t="s">
        <v>5891</v>
      </c>
      <c r="B5870" s="23" t="s">
        <v>27</v>
      </c>
      <c r="C5870" s="22" t="str">
        <f>IF(OR($B5870="Unknown",$B5870="Error",$B5870=""),IFERROR(VLOOKUP($H5870, '02_UnitPriceRef'!$F$3:$G$10,2,FALSE),"N/A"),$B5870)</f>
        <v>Sandwich</v>
      </c>
      <c r="D5870" s="22" t="s">
        <v>27</v>
      </c>
      <c r="E5870" s="24">
        <v>1</v>
      </c>
      <c r="F5870" s="22">
        <f t="shared" si="69"/>
        <v>1</v>
      </c>
      <c r="G5870" s="24">
        <v>4</v>
      </c>
      <c r="H5870" s="22">
        <f>IF(OR($G5870="ERROR",$G5870="UNKNOWN",$G5870=""),IFERROR(VLOOKUP($D5870,'02_UnitPriceRef'!$E$3:$F$10,2,0),IF(OR($E5870="Error",$E5870="UNKNOWN",$E5870=""),0,I5870/E5870)),$G5870)</f>
        <v>4</v>
      </c>
      <c r="I5870" s="24">
        <v>4</v>
      </c>
      <c r="J5870" s="22">
        <f t="shared" si="70"/>
        <v>4</v>
      </c>
      <c r="K5870" s="22" t="s">
        <v>14</v>
      </c>
      <c r="L5870" s="22" t="s">
        <v>20</v>
      </c>
      <c r="M5870" s="28" t="s">
        <v>10031</v>
      </c>
      <c r="N5870" s="27">
        <f t="shared" si="71"/>
        <v>1</v>
      </c>
    </row>
    <row r="5871" spans="1:14" ht="22.6" customHeight="1">
      <c r="A5871" s="22" t="s">
        <v>5892</v>
      </c>
      <c r="B5871" s="23" t="s">
        <v>27</v>
      </c>
      <c r="C5871" s="22" t="str">
        <f>IF(OR($B5871="Unknown",$B5871="Error",$B5871=""),IFERROR(VLOOKUP($H5871, '02_UnitPriceRef'!$F$3:$G$10,2,FALSE),"N/A"),$B5871)</f>
        <v>Sandwich</v>
      </c>
      <c r="D5871" s="22" t="s">
        <v>27</v>
      </c>
      <c r="E5871" s="24">
        <v>1</v>
      </c>
      <c r="F5871" s="22">
        <f t="shared" si="69"/>
        <v>1</v>
      </c>
      <c r="G5871" s="24">
        <v>4</v>
      </c>
      <c r="H5871" s="22">
        <f>IF(OR($G5871="ERROR",$G5871="UNKNOWN",$G5871=""),IFERROR(VLOOKUP($D5871,'02_UnitPriceRef'!$E$3:$F$10,2,0),IF(OR($E5871="Error",$E5871="UNKNOWN",$E5871=""),0,I5871/E5871)),$G5871)</f>
        <v>4</v>
      </c>
      <c r="I5871" s="24">
        <v>4</v>
      </c>
      <c r="J5871" s="22">
        <f t="shared" si="70"/>
        <v>4</v>
      </c>
      <c r="K5871" s="22" t="s">
        <v>20</v>
      </c>
      <c r="L5871" s="22" t="s">
        <v>15</v>
      </c>
      <c r="M5871" s="26">
        <v>45039</v>
      </c>
      <c r="N5871" s="27">
        <f t="shared" si="71"/>
        <v>45039</v>
      </c>
    </row>
    <row r="5872" spans="1:14" ht="22.6" customHeight="1">
      <c r="A5872" s="22" t="s">
        <v>5893</v>
      </c>
      <c r="B5872" s="23" t="s">
        <v>39</v>
      </c>
      <c r="C5872" s="22" t="str">
        <f>IF(OR($B5872="Unknown",$B5872="Error",$B5872=""),IFERROR(VLOOKUP($H5872, '02_UnitPriceRef'!$F$3:$G$10,2,FALSE),"N/A"),$B5872)</f>
        <v>Juice</v>
      </c>
      <c r="D5872" s="22" t="s">
        <v>39</v>
      </c>
      <c r="E5872" s="24">
        <v>3</v>
      </c>
      <c r="F5872" s="22">
        <f t="shared" si="69"/>
        <v>3</v>
      </c>
      <c r="G5872" s="24">
        <v>3</v>
      </c>
      <c r="H5872" s="22">
        <f>IF(OR($G5872="ERROR",$G5872="UNKNOWN",$G5872=""),IFERROR(VLOOKUP($D5872,'02_UnitPriceRef'!$E$3:$F$10,2,0),IF(OR($E5872="Error",$E5872="UNKNOWN",$E5872=""),0,I5872/E5872)),$G5872)</f>
        <v>3</v>
      </c>
      <c r="I5872" s="24">
        <v>9</v>
      </c>
      <c r="J5872" s="22">
        <f t="shared" si="70"/>
        <v>9</v>
      </c>
      <c r="K5872" s="22" t="s">
        <v>10</v>
      </c>
      <c r="L5872" s="22" t="s">
        <v>11</v>
      </c>
      <c r="M5872" s="26">
        <v>45191</v>
      </c>
      <c r="N5872" s="27">
        <f t="shared" si="71"/>
        <v>45191</v>
      </c>
    </row>
    <row r="5873" spans="1:14" ht="22.6" customHeight="1">
      <c r="A5873" s="22" t="s">
        <v>5894</v>
      </c>
      <c r="B5873" s="23" t="s">
        <v>17</v>
      </c>
      <c r="C5873" s="22" t="str">
        <f>IF(OR($B5873="Unknown",$B5873="Error",$B5873=""),IFERROR(VLOOKUP($H5873, '02_UnitPriceRef'!$F$3:$G$10,2,FALSE),"N/A"),$B5873)</f>
        <v>Cookie</v>
      </c>
      <c r="D5873" s="22" t="s">
        <v>17</v>
      </c>
      <c r="E5873" s="23" t="s">
        <v>10031</v>
      </c>
      <c r="F5873" s="22">
        <f t="shared" si="69"/>
        <v>1</v>
      </c>
      <c r="G5873" s="24">
        <v>1</v>
      </c>
      <c r="H5873" s="22">
        <f>IF(OR($G5873="ERROR",$G5873="UNKNOWN",$G5873=""),IFERROR(VLOOKUP($D5873,'02_UnitPriceRef'!$E$3:$F$10,2,0),IF(OR($E5873="Error",$E5873="UNKNOWN",$E5873=""),0,I5873/E5873)),$G5873)</f>
        <v>1</v>
      </c>
      <c r="I5873" s="24">
        <v>1</v>
      </c>
      <c r="J5873" s="22">
        <f t="shared" si="70"/>
        <v>1</v>
      </c>
      <c r="K5873" s="22" t="s">
        <v>14</v>
      </c>
      <c r="L5873" s="22" t="s">
        <v>20</v>
      </c>
      <c r="M5873" s="26">
        <v>45058</v>
      </c>
      <c r="N5873" s="27">
        <f t="shared" si="71"/>
        <v>45058</v>
      </c>
    </row>
    <row r="5874" spans="1:14" ht="22.6" customHeight="1">
      <c r="A5874" s="22" t="s">
        <v>5895</v>
      </c>
      <c r="B5874" s="23" t="s">
        <v>10030</v>
      </c>
      <c r="C5874" s="22" t="str">
        <f>IF(OR($B5874="Unknown",$B5874="Error",$B5874=""),IFERROR(VLOOKUP($H5874, '02_UnitPriceRef'!$F$3:$G$10,2,FALSE),"N/A"),$B5874)</f>
        <v>Cake/Juice</v>
      </c>
      <c r="D5874" s="22" t="s">
        <v>10044</v>
      </c>
      <c r="E5874" s="24">
        <v>5</v>
      </c>
      <c r="F5874" s="22">
        <f t="shared" si="69"/>
        <v>5</v>
      </c>
      <c r="G5874" s="24">
        <v>3</v>
      </c>
      <c r="H5874" s="22">
        <f>IF(OR($G5874="ERROR",$G5874="UNKNOWN",$G5874=""),IFERROR(VLOOKUP($D5874,'02_UnitPriceRef'!$E$3:$F$10,2,0),IF(OR($E5874="Error",$E5874="UNKNOWN",$E5874=""),0,I5874/E5874)),$G5874)</f>
        <v>3</v>
      </c>
      <c r="I5874" s="24">
        <v>15</v>
      </c>
      <c r="J5874" s="22">
        <f t="shared" si="70"/>
        <v>15</v>
      </c>
      <c r="K5874" s="22" t="s">
        <v>22</v>
      </c>
      <c r="L5874" s="22" t="s">
        <v>20</v>
      </c>
      <c r="M5874" s="26">
        <v>45180</v>
      </c>
      <c r="N5874" s="27">
        <f t="shared" si="71"/>
        <v>45180</v>
      </c>
    </row>
    <row r="5875" spans="1:14" ht="22.6" customHeight="1">
      <c r="A5875" s="22" t="s">
        <v>5896</v>
      </c>
      <c r="B5875" s="23" t="s">
        <v>17</v>
      </c>
      <c r="C5875" s="22" t="str">
        <f>IF(OR($B5875="Unknown",$B5875="Error",$B5875=""),IFERROR(VLOOKUP($H5875, '02_UnitPriceRef'!$F$3:$G$10,2,FALSE),"N/A"),$B5875)</f>
        <v>Cookie</v>
      </c>
      <c r="D5875" s="22" t="s">
        <v>17</v>
      </c>
      <c r="E5875" s="24">
        <v>2</v>
      </c>
      <c r="F5875" s="22">
        <f t="shared" si="69"/>
        <v>2</v>
      </c>
      <c r="G5875" s="24">
        <v>1</v>
      </c>
      <c r="H5875" s="22">
        <f>IF(OR($G5875="ERROR",$G5875="UNKNOWN",$G5875=""),IFERROR(VLOOKUP($D5875,'02_UnitPriceRef'!$E$3:$F$10,2,0),IF(OR($E5875="Error",$E5875="UNKNOWN",$E5875=""),0,I5875/E5875)),$G5875)</f>
        <v>1</v>
      </c>
      <c r="I5875" s="24">
        <v>2</v>
      </c>
      <c r="J5875" s="22">
        <f t="shared" si="70"/>
        <v>2</v>
      </c>
      <c r="K5875" s="22" t="s">
        <v>20</v>
      </c>
      <c r="L5875" s="22" t="s">
        <v>15</v>
      </c>
      <c r="M5875" s="26">
        <v>45152</v>
      </c>
      <c r="N5875" s="27">
        <f t="shared" si="71"/>
        <v>45152</v>
      </c>
    </row>
    <row r="5876" spans="1:14" ht="22.6" customHeight="1">
      <c r="A5876" s="22" t="s">
        <v>5897</v>
      </c>
      <c r="B5876" s="23" t="s">
        <v>35</v>
      </c>
      <c r="C5876" s="22" t="str">
        <f>IF(OR($B5876="Unknown",$B5876="Error",$B5876=""),IFERROR(VLOOKUP($H5876, '02_UnitPriceRef'!$F$3:$G$10,2,FALSE),"N/A"),$B5876)</f>
        <v>Tea</v>
      </c>
      <c r="D5876" s="22" t="s">
        <v>35</v>
      </c>
      <c r="E5876" s="24">
        <v>5</v>
      </c>
      <c r="F5876" s="22">
        <f t="shared" si="69"/>
        <v>5</v>
      </c>
      <c r="G5876" s="24">
        <v>1.5</v>
      </c>
      <c r="H5876" s="22">
        <f>IF(OR($G5876="ERROR",$G5876="UNKNOWN",$G5876=""),IFERROR(VLOOKUP($D5876,'02_UnitPriceRef'!$E$3:$F$10,2,0),IF(OR($E5876="Error",$E5876="UNKNOWN",$E5876=""),0,I5876/E5876)),$G5876)</f>
        <v>1.5</v>
      </c>
      <c r="I5876" s="24">
        <v>7.5</v>
      </c>
      <c r="J5876" s="22">
        <f t="shared" si="70"/>
        <v>7.5</v>
      </c>
      <c r="K5876" s="22" t="s">
        <v>10</v>
      </c>
      <c r="L5876" s="22" t="s">
        <v>11</v>
      </c>
      <c r="M5876" s="26">
        <v>45040</v>
      </c>
      <c r="N5876" s="27">
        <f t="shared" si="71"/>
        <v>45040</v>
      </c>
    </row>
    <row r="5877" spans="1:14" ht="22.6" customHeight="1">
      <c r="A5877" s="22" t="s">
        <v>5898</v>
      </c>
      <c r="B5877" s="23" t="s">
        <v>9</v>
      </c>
      <c r="C5877" s="22" t="str">
        <f>IF(OR($B5877="Unknown",$B5877="Error",$B5877=""),IFERROR(VLOOKUP($H5877, '02_UnitPriceRef'!$F$3:$G$10,2,FALSE),"N/A"),$B5877)</f>
        <v>Coffee</v>
      </c>
      <c r="D5877" s="22" t="s">
        <v>9</v>
      </c>
      <c r="E5877" s="24">
        <v>4</v>
      </c>
      <c r="F5877" s="22">
        <f t="shared" si="69"/>
        <v>4</v>
      </c>
      <c r="G5877" s="24">
        <v>2</v>
      </c>
      <c r="H5877" s="22">
        <f>IF(OR($G5877="ERROR",$G5877="UNKNOWN",$G5877=""),IFERROR(VLOOKUP($D5877,'02_UnitPriceRef'!$E$3:$F$10,2,0),IF(OR($E5877="Error",$E5877="UNKNOWN",$E5877=""),0,I5877/E5877)),$G5877)</f>
        <v>2</v>
      </c>
      <c r="I5877" s="24">
        <v>8</v>
      </c>
      <c r="J5877" s="22">
        <f t="shared" si="70"/>
        <v>8</v>
      </c>
      <c r="K5877" s="22" t="s">
        <v>20</v>
      </c>
      <c r="L5877" s="22" t="s">
        <v>20</v>
      </c>
      <c r="M5877" s="26">
        <v>45004</v>
      </c>
      <c r="N5877" s="27">
        <f t="shared" si="71"/>
        <v>45004</v>
      </c>
    </row>
    <row r="5878" spans="1:14" ht="22.6" customHeight="1">
      <c r="A5878" s="22" t="s">
        <v>5899</v>
      </c>
      <c r="B5878" s="23" t="s">
        <v>35</v>
      </c>
      <c r="C5878" s="22" t="str">
        <f>IF(OR($B5878="Unknown",$B5878="Error",$B5878=""),IFERROR(VLOOKUP($H5878, '02_UnitPriceRef'!$F$3:$G$10,2,FALSE),"N/A"),$B5878)</f>
        <v>Tea</v>
      </c>
      <c r="D5878" s="22" t="s">
        <v>35</v>
      </c>
      <c r="E5878" s="24">
        <v>2</v>
      </c>
      <c r="F5878" s="22">
        <f t="shared" si="69"/>
        <v>2</v>
      </c>
      <c r="G5878" s="24">
        <v>1.5</v>
      </c>
      <c r="H5878" s="22">
        <f>IF(OR($G5878="ERROR",$G5878="UNKNOWN",$G5878=""),IFERROR(VLOOKUP($D5878,'02_UnitPriceRef'!$E$3:$F$10,2,0),IF(OR($E5878="Error",$E5878="UNKNOWN",$E5878=""),0,I5878/E5878)),$G5878)</f>
        <v>1.5</v>
      </c>
      <c r="I5878" s="24">
        <v>3</v>
      </c>
      <c r="J5878" s="22">
        <f t="shared" si="70"/>
        <v>3</v>
      </c>
      <c r="K5878" s="22" t="s">
        <v>22</v>
      </c>
      <c r="L5878" s="22" t="s">
        <v>11</v>
      </c>
      <c r="M5878" s="26">
        <v>45098</v>
      </c>
      <c r="N5878" s="27">
        <f t="shared" si="71"/>
        <v>45098</v>
      </c>
    </row>
    <row r="5879" spans="1:14" ht="22.6" customHeight="1">
      <c r="A5879" s="22" t="s">
        <v>5900</v>
      </c>
      <c r="B5879" s="23" t="s">
        <v>13</v>
      </c>
      <c r="C5879" s="22" t="str">
        <f>IF(OR($B5879="Unknown",$B5879="Error",$B5879=""),IFERROR(VLOOKUP($H5879, '02_UnitPriceRef'!$F$3:$G$10,2,FALSE),"N/A"),$B5879)</f>
        <v>Cake</v>
      </c>
      <c r="D5879" s="22" t="s">
        <v>13</v>
      </c>
      <c r="E5879" s="24">
        <v>5</v>
      </c>
      <c r="F5879" s="22">
        <f t="shared" si="69"/>
        <v>5</v>
      </c>
      <c r="G5879" s="24">
        <v>3</v>
      </c>
      <c r="H5879" s="22">
        <f>IF(OR($G5879="ERROR",$G5879="UNKNOWN",$G5879=""),IFERROR(VLOOKUP($D5879,'02_UnitPriceRef'!$E$3:$F$10,2,0),IF(OR($E5879="Error",$E5879="UNKNOWN",$E5879=""),0,I5879/E5879)),$G5879)</f>
        <v>3</v>
      </c>
      <c r="I5879" s="24">
        <v>15</v>
      </c>
      <c r="J5879" s="22">
        <f t="shared" si="70"/>
        <v>15</v>
      </c>
      <c r="K5879" s="22" t="s">
        <v>20</v>
      </c>
      <c r="L5879" s="22" t="s">
        <v>11</v>
      </c>
      <c r="M5879" s="26">
        <v>45092</v>
      </c>
      <c r="N5879" s="27">
        <f t="shared" si="71"/>
        <v>45092</v>
      </c>
    </row>
    <row r="5880" spans="1:14" ht="22.6" customHeight="1">
      <c r="A5880" s="22" t="s">
        <v>5901</v>
      </c>
      <c r="B5880" s="23" t="s">
        <v>17</v>
      </c>
      <c r="C5880" s="22" t="str">
        <f>IF(OR($B5880="Unknown",$B5880="Error",$B5880=""),IFERROR(VLOOKUP($H5880, '02_UnitPriceRef'!$F$3:$G$10,2,FALSE),"N/A"),$B5880)</f>
        <v>Cookie</v>
      </c>
      <c r="D5880" s="22" t="s">
        <v>17</v>
      </c>
      <c r="E5880" s="24">
        <v>1</v>
      </c>
      <c r="F5880" s="22">
        <f t="shared" si="69"/>
        <v>1</v>
      </c>
      <c r="G5880" s="24">
        <v>1</v>
      </c>
      <c r="H5880" s="22">
        <f>IF(OR($G5880="ERROR",$G5880="UNKNOWN",$G5880=""),IFERROR(VLOOKUP($D5880,'02_UnitPriceRef'!$E$3:$F$10,2,0),IF(OR($E5880="Error",$E5880="UNKNOWN",$E5880=""),0,I5880/E5880)),$G5880)</f>
        <v>1</v>
      </c>
      <c r="I5880" s="24">
        <v>1</v>
      </c>
      <c r="J5880" s="22">
        <f t="shared" si="70"/>
        <v>1</v>
      </c>
      <c r="K5880" s="22" t="s">
        <v>20</v>
      </c>
      <c r="L5880" s="22" t="s">
        <v>15</v>
      </c>
      <c r="M5880" s="26">
        <v>44960</v>
      </c>
      <c r="N5880" s="27">
        <f t="shared" si="71"/>
        <v>44960</v>
      </c>
    </row>
    <row r="5881" spans="1:14" ht="22.6" customHeight="1">
      <c r="A5881" s="22" t="s">
        <v>5902</v>
      </c>
      <c r="B5881" s="23" t="s">
        <v>24</v>
      </c>
      <c r="C5881" s="22" t="str">
        <f>IF(OR($B5881="Unknown",$B5881="Error",$B5881=""),IFERROR(VLOOKUP($H5881, '02_UnitPriceRef'!$F$3:$G$10,2,FALSE),"N/A"),$B5881)</f>
        <v>Smoothie</v>
      </c>
      <c r="D5881" s="22" t="s">
        <v>24</v>
      </c>
      <c r="E5881" s="23" t="s">
        <v>10031</v>
      </c>
      <c r="F5881" s="22">
        <f t="shared" si="69"/>
        <v>1</v>
      </c>
      <c r="G5881" s="24">
        <v>4</v>
      </c>
      <c r="H5881" s="22">
        <f>IF(OR($G5881="ERROR",$G5881="UNKNOWN",$G5881=""),IFERROR(VLOOKUP($D5881,'02_UnitPriceRef'!$E$3:$F$10,2,0),IF(OR($E5881="Error",$E5881="UNKNOWN",$E5881=""),0,I5881/E5881)),$G5881)</f>
        <v>4</v>
      </c>
      <c r="I5881" s="24">
        <v>4</v>
      </c>
      <c r="J5881" s="22">
        <f t="shared" si="70"/>
        <v>4</v>
      </c>
      <c r="K5881" s="22" t="s">
        <v>22</v>
      </c>
      <c r="L5881" s="22" t="s">
        <v>11</v>
      </c>
      <c r="M5881" s="26">
        <v>45045</v>
      </c>
      <c r="N5881" s="27">
        <f t="shared" si="71"/>
        <v>45045</v>
      </c>
    </row>
    <row r="5882" spans="1:14" ht="22.6" customHeight="1">
      <c r="A5882" s="22" t="s">
        <v>5903</v>
      </c>
      <c r="B5882" s="23" t="s">
        <v>39</v>
      </c>
      <c r="C5882" s="22" t="str">
        <f>IF(OR($B5882="Unknown",$B5882="Error",$B5882=""),IFERROR(VLOOKUP($H5882, '02_UnitPriceRef'!$F$3:$G$10,2,FALSE),"N/A"),$B5882)</f>
        <v>Juice</v>
      </c>
      <c r="D5882" s="22" t="s">
        <v>39</v>
      </c>
      <c r="E5882" s="24">
        <v>3</v>
      </c>
      <c r="F5882" s="22">
        <f t="shared" si="69"/>
        <v>3</v>
      </c>
      <c r="G5882" s="24">
        <v>3</v>
      </c>
      <c r="H5882" s="22">
        <f>IF(OR($G5882="ERROR",$G5882="UNKNOWN",$G5882=""),IFERROR(VLOOKUP($D5882,'02_UnitPriceRef'!$E$3:$F$10,2,0),IF(OR($E5882="Error",$E5882="UNKNOWN",$E5882=""),0,I5882/E5882)),$G5882)</f>
        <v>3</v>
      </c>
      <c r="I5882" s="24">
        <v>9</v>
      </c>
      <c r="J5882" s="22">
        <f t="shared" si="70"/>
        <v>9</v>
      </c>
      <c r="K5882" s="22" t="s">
        <v>14</v>
      </c>
      <c r="L5882" s="22" t="s">
        <v>20</v>
      </c>
      <c r="M5882" s="26">
        <v>45070</v>
      </c>
      <c r="N5882" s="27">
        <f t="shared" si="71"/>
        <v>45070</v>
      </c>
    </row>
    <row r="5883" spans="1:14" ht="22.6" customHeight="1">
      <c r="A5883" s="22" t="s">
        <v>5904</v>
      </c>
      <c r="B5883" s="23"/>
      <c r="C5883" s="22" t="str">
        <f>IF(OR($B5883="Unknown",$B5883="Error",$B5883=""),IFERROR(VLOOKUP($H5883, '02_UnitPriceRef'!$F$3:$G$10,2,FALSE),"N/A"),$B5883)</f>
        <v>Salad</v>
      </c>
      <c r="D5883" s="22" t="s">
        <v>19</v>
      </c>
      <c r="E5883" s="24">
        <v>4</v>
      </c>
      <c r="F5883" s="22">
        <f t="shared" si="69"/>
        <v>4</v>
      </c>
      <c r="G5883" s="24">
        <v>5</v>
      </c>
      <c r="H5883" s="22">
        <f>IF(OR($G5883="ERROR",$G5883="UNKNOWN",$G5883=""),IFERROR(VLOOKUP($D5883,'02_UnitPriceRef'!$E$3:$F$10,2,0),IF(OR($E5883="Error",$E5883="UNKNOWN",$E5883=""),0,I5883/E5883)),$G5883)</f>
        <v>5</v>
      </c>
      <c r="I5883" s="24">
        <v>20</v>
      </c>
      <c r="J5883" s="22">
        <f t="shared" si="70"/>
        <v>20</v>
      </c>
      <c r="K5883" s="22" t="s">
        <v>10</v>
      </c>
      <c r="L5883" s="22" t="s">
        <v>11</v>
      </c>
      <c r="M5883" s="28" t="s">
        <v>10030</v>
      </c>
      <c r="N5883" s="27">
        <f t="shared" si="71"/>
        <v>1</v>
      </c>
    </row>
    <row r="5884" spans="1:14" ht="22.6" customHeight="1">
      <c r="A5884" s="22" t="s">
        <v>5905</v>
      </c>
      <c r="B5884" s="23" t="s">
        <v>27</v>
      </c>
      <c r="C5884" s="22" t="str">
        <f>IF(OR($B5884="Unknown",$B5884="Error",$B5884=""),IFERROR(VLOOKUP($H5884, '02_UnitPriceRef'!$F$3:$G$10,2,FALSE),"N/A"),$B5884)</f>
        <v>Sandwich</v>
      </c>
      <c r="D5884" s="22" t="s">
        <v>27</v>
      </c>
      <c r="E5884" s="24">
        <v>3</v>
      </c>
      <c r="F5884" s="22">
        <f t="shared" si="69"/>
        <v>3</v>
      </c>
      <c r="G5884" s="24">
        <v>4</v>
      </c>
      <c r="H5884" s="22">
        <f>IF(OR($G5884="ERROR",$G5884="UNKNOWN",$G5884=""),IFERROR(VLOOKUP($D5884,'02_UnitPriceRef'!$E$3:$F$10,2,0),IF(OR($E5884="Error",$E5884="UNKNOWN",$E5884=""),0,I5884/E5884)),$G5884)</f>
        <v>4</v>
      </c>
      <c r="I5884" s="24">
        <v>12</v>
      </c>
      <c r="J5884" s="22">
        <f t="shared" si="70"/>
        <v>12</v>
      </c>
      <c r="K5884" s="22" t="s">
        <v>10</v>
      </c>
      <c r="L5884" s="22" t="s">
        <v>11</v>
      </c>
      <c r="M5884" s="26">
        <v>45276</v>
      </c>
      <c r="N5884" s="27">
        <f t="shared" si="71"/>
        <v>45276</v>
      </c>
    </row>
    <row r="5885" spans="1:14" ht="22.6" customHeight="1">
      <c r="A5885" s="22" t="s">
        <v>5906</v>
      </c>
      <c r="B5885" s="23" t="s">
        <v>39</v>
      </c>
      <c r="C5885" s="22" t="str">
        <f>IF(OR($B5885="Unknown",$B5885="Error",$B5885=""),IFERROR(VLOOKUP($H5885, '02_UnitPriceRef'!$F$3:$G$10,2,FALSE),"N/A"),$B5885)</f>
        <v>Juice</v>
      </c>
      <c r="D5885" s="22" t="s">
        <v>39</v>
      </c>
      <c r="E5885" s="24">
        <v>1</v>
      </c>
      <c r="F5885" s="22">
        <f t="shared" si="69"/>
        <v>1</v>
      </c>
      <c r="G5885" s="24">
        <v>3</v>
      </c>
      <c r="H5885" s="22">
        <f>IF(OR($G5885="ERROR",$G5885="UNKNOWN",$G5885=""),IFERROR(VLOOKUP($D5885,'02_UnitPriceRef'!$E$3:$F$10,2,0),IF(OR($E5885="Error",$E5885="UNKNOWN",$E5885=""),0,I5885/E5885)),$G5885)</f>
        <v>3</v>
      </c>
      <c r="I5885" s="24">
        <v>3</v>
      </c>
      <c r="J5885" s="22">
        <f t="shared" si="70"/>
        <v>3</v>
      </c>
      <c r="K5885" s="22" t="s">
        <v>22</v>
      </c>
      <c r="L5885" s="22" t="s">
        <v>20</v>
      </c>
      <c r="M5885" s="26">
        <v>45229</v>
      </c>
      <c r="N5885" s="27">
        <f t="shared" si="71"/>
        <v>45229</v>
      </c>
    </row>
    <row r="5886" spans="1:14" ht="22.6" customHeight="1">
      <c r="A5886" s="22" t="s">
        <v>5907</v>
      </c>
      <c r="B5886" s="23" t="s">
        <v>39</v>
      </c>
      <c r="C5886" s="22" t="str">
        <f>IF(OR($B5886="Unknown",$B5886="Error",$B5886=""),IFERROR(VLOOKUP($H5886, '02_UnitPriceRef'!$F$3:$G$10,2,FALSE),"N/A"),$B5886)</f>
        <v>Juice</v>
      </c>
      <c r="D5886" s="22" t="s">
        <v>39</v>
      </c>
      <c r="E5886" s="24">
        <v>2</v>
      </c>
      <c r="F5886" s="22">
        <f t="shared" si="69"/>
        <v>2</v>
      </c>
      <c r="G5886" s="24">
        <v>3</v>
      </c>
      <c r="H5886" s="22">
        <f>IF(OR($G5886="ERROR",$G5886="UNKNOWN",$G5886=""),IFERROR(VLOOKUP($D5886,'02_UnitPriceRef'!$E$3:$F$10,2,0),IF(OR($E5886="Error",$E5886="UNKNOWN",$E5886=""),0,I5886/E5886)),$G5886)</f>
        <v>3</v>
      </c>
      <c r="I5886" s="24">
        <v>6</v>
      </c>
      <c r="J5886" s="22">
        <f t="shared" si="70"/>
        <v>6</v>
      </c>
      <c r="K5886" s="22" t="s">
        <v>20</v>
      </c>
      <c r="L5886" s="22" t="s">
        <v>20</v>
      </c>
      <c r="M5886" s="26">
        <v>45207</v>
      </c>
      <c r="N5886" s="27">
        <f t="shared" si="71"/>
        <v>45207</v>
      </c>
    </row>
    <row r="5887" spans="1:14" ht="22.6" customHeight="1">
      <c r="A5887" s="22" t="s">
        <v>5908</v>
      </c>
      <c r="B5887" s="23" t="s">
        <v>13</v>
      </c>
      <c r="C5887" s="22" t="str">
        <f>IF(OR($B5887="Unknown",$B5887="Error",$B5887=""),IFERROR(VLOOKUP($H5887, '02_UnitPriceRef'!$F$3:$G$10,2,FALSE),"N/A"),$B5887)</f>
        <v>Cake</v>
      </c>
      <c r="D5887" s="22" t="s">
        <v>13</v>
      </c>
      <c r="E5887" s="24">
        <v>1</v>
      </c>
      <c r="F5887" s="22">
        <f t="shared" si="69"/>
        <v>1</v>
      </c>
      <c r="G5887" s="23"/>
      <c r="H5887" s="22">
        <f>IF(OR($G5887="ERROR",$G5887="UNKNOWN",$G5887=""),IFERROR(VLOOKUP($D5887,'02_UnitPriceRef'!$E$3:$F$10,2,0),IF(OR($E5887="Error",$E5887="UNKNOWN",$E5887=""),0,I5887/E5887)),$G5887)</f>
        <v>3</v>
      </c>
      <c r="I5887" s="24">
        <v>3</v>
      </c>
      <c r="J5887" s="22">
        <f t="shared" si="70"/>
        <v>3</v>
      </c>
      <c r="K5887" s="22" t="s">
        <v>10</v>
      </c>
      <c r="L5887" s="22" t="s">
        <v>20</v>
      </c>
      <c r="M5887" s="26">
        <v>45212</v>
      </c>
      <c r="N5887" s="27">
        <f t="shared" si="71"/>
        <v>45212</v>
      </c>
    </row>
    <row r="5888" spans="1:14" ht="22.6" customHeight="1">
      <c r="A5888" s="22" t="s">
        <v>5909</v>
      </c>
      <c r="B5888" s="23" t="s">
        <v>39</v>
      </c>
      <c r="C5888" s="22" t="str">
        <f>IF(OR($B5888="Unknown",$B5888="Error",$B5888=""),IFERROR(VLOOKUP($H5888, '02_UnitPriceRef'!$F$3:$G$10,2,FALSE),"N/A"),$B5888)</f>
        <v>Juice</v>
      </c>
      <c r="D5888" s="22" t="s">
        <v>39</v>
      </c>
      <c r="E5888" s="24">
        <v>2</v>
      </c>
      <c r="F5888" s="22">
        <f t="shared" si="69"/>
        <v>2</v>
      </c>
      <c r="G5888" s="23" t="s">
        <v>10031</v>
      </c>
      <c r="H5888" s="22">
        <f>IF(OR($G5888="ERROR",$G5888="UNKNOWN",$G5888=""),IFERROR(VLOOKUP($D5888,'02_UnitPriceRef'!$E$3:$F$10,2,0),IF(OR($E5888="Error",$E5888="UNKNOWN",$E5888=""),0,I5888/E5888)),$G5888)</f>
        <v>3</v>
      </c>
      <c r="I5888" s="24">
        <v>6</v>
      </c>
      <c r="J5888" s="22">
        <f t="shared" si="70"/>
        <v>6</v>
      </c>
      <c r="K5888" s="22" t="s">
        <v>10</v>
      </c>
      <c r="L5888" s="22" t="s">
        <v>20</v>
      </c>
      <c r="M5888" s="26">
        <v>44995</v>
      </c>
      <c r="N5888" s="27">
        <f t="shared" si="71"/>
        <v>44995</v>
      </c>
    </row>
    <row r="5889" spans="1:14" ht="22.6" customHeight="1">
      <c r="A5889" s="22" t="s">
        <v>5910</v>
      </c>
      <c r="B5889" s="23" t="s">
        <v>39</v>
      </c>
      <c r="C5889" s="22" t="str">
        <f>IF(OR($B5889="Unknown",$B5889="Error",$B5889=""),IFERROR(VLOOKUP($H5889, '02_UnitPriceRef'!$F$3:$G$10,2,FALSE),"N/A"),$B5889)</f>
        <v>Juice</v>
      </c>
      <c r="D5889" s="22" t="s">
        <v>39</v>
      </c>
      <c r="E5889" s="24">
        <v>5</v>
      </c>
      <c r="F5889" s="22">
        <f t="shared" si="69"/>
        <v>5</v>
      </c>
      <c r="G5889" s="24">
        <v>3</v>
      </c>
      <c r="H5889" s="22">
        <f>IF(OR($G5889="ERROR",$G5889="UNKNOWN",$G5889=""),IFERROR(VLOOKUP($D5889,'02_UnitPriceRef'!$E$3:$F$10,2,0),IF(OR($E5889="Error",$E5889="UNKNOWN",$E5889=""),0,I5889/E5889)),$G5889)</f>
        <v>3</v>
      </c>
      <c r="I5889" s="24">
        <v>15</v>
      </c>
      <c r="J5889" s="22">
        <f t="shared" si="70"/>
        <v>15</v>
      </c>
      <c r="K5889" s="22" t="s">
        <v>20</v>
      </c>
      <c r="L5889" s="22" t="s">
        <v>15</v>
      </c>
      <c r="M5889" s="26">
        <v>44956</v>
      </c>
      <c r="N5889" s="27">
        <f t="shared" si="71"/>
        <v>44956</v>
      </c>
    </row>
    <row r="5890" spans="1:14" ht="22.6" customHeight="1">
      <c r="A5890" s="22" t="s">
        <v>5911</v>
      </c>
      <c r="B5890" s="23" t="s">
        <v>35</v>
      </c>
      <c r="C5890" s="22" t="str">
        <f>IF(OR($B5890="Unknown",$B5890="Error",$B5890=""),IFERROR(VLOOKUP($H5890, '02_UnitPriceRef'!$F$3:$G$10,2,FALSE),"N/A"),$B5890)</f>
        <v>Tea</v>
      </c>
      <c r="D5890" s="22" t="s">
        <v>35</v>
      </c>
      <c r="E5890" s="24">
        <v>2</v>
      </c>
      <c r="F5890" s="22">
        <f t="shared" si="69"/>
        <v>2</v>
      </c>
      <c r="G5890" s="24">
        <v>1.5</v>
      </c>
      <c r="H5890" s="22">
        <f>IF(OR($G5890="ERROR",$G5890="UNKNOWN",$G5890=""),IFERROR(VLOOKUP($D5890,'02_UnitPriceRef'!$E$3:$F$10,2,0),IF(OR($E5890="Error",$E5890="UNKNOWN",$E5890=""),0,I5890/E5890)),$G5890)</f>
        <v>1.5</v>
      </c>
      <c r="I5890" s="24">
        <v>3</v>
      </c>
      <c r="J5890" s="22">
        <f t="shared" si="70"/>
        <v>3</v>
      </c>
      <c r="K5890" s="22" t="s">
        <v>22</v>
      </c>
      <c r="L5890" s="22" t="s">
        <v>20</v>
      </c>
      <c r="M5890" s="26">
        <v>45117</v>
      </c>
      <c r="N5890" s="27">
        <f t="shared" si="71"/>
        <v>45117</v>
      </c>
    </row>
    <row r="5891" spans="1:14" ht="22.6" customHeight="1">
      <c r="A5891" s="22" t="s">
        <v>5912</v>
      </c>
      <c r="B5891" s="23" t="s">
        <v>19</v>
      </c>
      <c r="C5891" s="22" t="str">
        <f>IF(OR($B5891="Unknown",$B5891="Error",$B5891=""),IFERROR(VLOOKUP($H5891, '02_UnitPriceRef'!$F$3:$G$10,2,FALSE),"N/A"),$B5891)</f>
        <v>Salad</v>
      </c>
      <c r="D5891" s="22" t="s">
        <v>19</v>
      </c>
      <c r="E5891" s="24">
        <v>2</v>
      </c>
      <c r="F5891" s="22">
        <f t="shared" si="69"/>
        <v>2</v>
      </c>
      <c r="G5891" s="24">
        <v>5</v>
      </c>
      <c r="H5891" s="22">
        <f>IF(OR($G5891="ERROR",$G5891="UNKNOWN",$G5891=""),IFERROR(VLOOKUP($D5891,'02_UnitPriceRef'!$E$3:$F$10,2,0),IF(OR($E5891="Error",$E5891="UNKNOWN",$E5891=""),0,I5891/E5891)),$G5891)</f>
        <v>5</v>
      </c>
      <c r="I5891" s="24">
        <v>10</v>
      </c>
      <c r="J5891" s="22">
        <f t="shared" si="70"/>
        <v>10</v>
      </c>
      <c r="K5891" s="22" t="s">
        <v>14</v>
      </c>
      <c r="L5891" s="22" t="s">
        <v>20</v>
      </c>
      <c r="M5891" s="26">
        <v>45211</v>
      </c>
      <c r="N5891" s="27">
        <f t="shared" si="71"/>
        <v>45211</v>
      </c>
    </row>
    <row r="5892" spans="1:14" ht="22.6" customHeight="1">
      <c r="A5892" s="22" t="s">
        <v>5913</v>
      </c>
      <c r="B5892" s="23" t="s">
        <v>24</v>
      </c>
      <c r="C5892" s="22" t="str">
        <f>IF(OR($B5892="Unknown",$B5892="Error",$B5892=""),IFERROR(VLOOKUP($H5892, '02_UnitPriceRef'!$F$3:$G$10,2,FALSE),"N/A"),$B5892)</f>
        <v>Smoothie</v>
      </c>
      <c r="D5892" s="22" t="s">
        <v>24</v>
      </c>
      <c r="E5892" s="24">
        <v>2</v>
      </c>
      <c r="F5892" s="22">
        <f t="shared" si="69"/>
        <v>2</v>
      </c>
      <c r="G5892" s="24">
        <v>4</v>
      </c>
      <c r="H5892" s="22">
        <f>IF(OR($G5892="ERROR",$G5892="UNKNOWN",$G5892=""),IFERROR(VLOOKUP($D5892,'02_UnitPriceRef'!$E$3:$F$10,2,0),IF(OR($E5892="Error",$E5892="UNKNOWN",$E5892=""),0,I5892/E5892)),$G5892)</f>
        <v>4</v>
      </c>
      <c r="I5892" s="24">
        <v>8</v>
      </c>
      <c r="J5892" s="22">
        <f t="shared" si="70"/>
        <v>8</v>
      </c>
      <c r="K5892" s="22" t="s">
        <v>14</v>
      </c>
      <c r="L5892" s="22" t="s">
        <v>20</v>
      </c>
      <c r="M5892" s="26">
        <v>45164</v>
      </c>
      <c r="N5892" s="27">
        <f t="shared" si="71"/>
        <v>45164</v>
      </c>
    </row>
    <row r="5893" spans="1:14" ht="22.6" customHeight="1">
      <c r="A5893" s="22" t="s">
        <v>5914</v>
      </c>
      <c r="B5893" s="23"/>
      <c r="C5893" s="22" t="str">
        <f>IF(OR($B5893="Unknown",$B5893="Error",$B5893=""),IFERROR(VLOOKUP($H5893, '02_UnitPriceRef'!$F$3:$G$10,2,FALSE),"N/A"),$B5893)</f>
        <v>Coffee</v>
      </c>
      <c r="D5893" s="22" t="s">
        <v>9</v>
      </c>
      <c r="E5893" s="24">
        <v>3</v>
      </c>
      <c r="F5893" s="22">
        <f t="shared" si="69"/>
        <v>3</v>
      </c>
      <c r="G5893" s="23" t="s">
        <v>10031</v>
      </c>
      <c r="H5893" s="22">
        <f>IF(OR($G5893="ERROR",$G5893="UNKNOWN",$G5893=""),IFERROR(VLOOKUP($D5893,'02_UnitPriceRef'!$E$3:$F$10,2,0),IF(OR($E5893="Error",$E5893="UNKNOWN",$E5893=""),0,I5893/E5893)),$G5893)</f>
        <v>2</v>
      </c>
      <c r="I5893" s="24">
        <v>6</v>
      </c>
      <c r="J5893" s="22">
        <f t="shared" si="70"/>
        <v>6</v>
      </c>
      <c r="K5893" s="22" t="s">
        <v>10</v>
      </c>
      <c r="L5893" s="22" t="s">
        <v>11</v>
      </c>
      <c r="M5893" s="26">
        <v>45238</v>
      </c>
      <c r="N5893" s="27">
        <f t="shared" si="71"/>
        <v>45238</v>
      </c>
    </row>
    <row r="5894" spans="1:14" ht="22.6" customHeight="1">
      <c r="A5894" s="22" t="s">
        <v>5915</v>
      </c>
      <c r="B5894" s="23"/>
      <c r="C5894" s="22" t="str">
        <f>IF(OR($B5894="Unknown",$B5894="Error",$B5894=""),IFERROR(VLOOKUP($H5894, '02_UnitPriceRef'!$F$3:$G$10,2,FALSE),"N/A"),$B5894)</f>
        <v>Sandwich/Smoothie</v>
      </c>
      <c r="D5894" s="22" t="s">
        <v>188</v>
      </c>
      <c r="E5894" s="24">
        <v>5</v>
      </c>
      <c r="F5894" s="22">
        <f t="shared" si="69"/>
        <v>5</v>
      </c>
      <c r="G5894" s="24">
        <v>4</v>
      </c>
      <c r="H5894" s="22">
        <f>IF(OR($G5894="ERROR",$G5894="UNKNOWN",$G5894=""),IFERROR(VLOOKUP($D5894,'02_UnitPriceRef'!$E$3:$F$10,2,0),IF(OR($E5894="Error",$E5894="UNKNOWN",$E5894=""),0,I5894/E5894)),$G5894)</f>
        <v>4</v>
      </c>
      <c r="I5894" s="24">
        <v>20</v>
      </c>
      <c r="J5894" s="22">
        <f t="shared" si="70"/>
        <v>20</v>
      </c>
      <c r="K5894" s="22" t="s">
        <v>22</v>
      </c>
      <c r="L5894" s="22" t="s">
        <v>15</v>
      </c>
      <c r="M5894" s="26">
        <v>45291</v>
      </c>
      <c r="N5894" s="27">
        <f t="shared" si="71"/>
        <v>45291</v>
      </c>
    </row>
    <row r="5895" spans="1:14" ht="22.6" customHeight="1">
      <c r="A5895" s="22" t="s">
        <v>5916</v>
      </c>
      <c r="B5895" s="23" t="s">
        <v>9</v>
      </c>
      <c r="C5895" s="22" t="str">
        <f>IF(OR($B5895="Unknown",$B5895="Error",$B5895=""),IFERROR(VLOOKUP($H5895, '02_UnitPriceRef'!$F$3:$G$10,2,FALSE),"N/A"),$B5895)</f>
        <v>Coffee</v>
      </c>
      <c r="D5895" s="22" t="s">
        <v>9</v>
      </c>
      <c r="E5895" s="24">
        <v>4</v>
      </c>
      <c r="F5895" s="22">
        <f t="shared" si="69"/>
        <v>4</v>
      </c>
      <c r="G5895" s="24">
        <v>2</v>
      </c>
      <c r="H5895" s="22">
        <f>IF(OR($G5895="ERROR",$G5895="UNKNOWN",$G5895=""),IFERROR(VLOOKUP($D5895,'02_UnitPriceRef'!$E$3:$F$10,2,0),IF(OR($E5895="Error",$E5895="UNKNOWN",$E5895=""),0,I5895/E5895)),$G5895)</f>
        <v>2</v>
      </c>
      <c r="I5895" s="23" t="s">
        <v>10031</v>
      </c>
      <c r="J5895" s="22">
        <f t="shared" si="70"/>
        <v>8</v>
      </c>
      <c r="K5895" s="22" t="s">
        <v>20</v>
      </c>
      <c r="L5895" s="22" t="s">
        <v>15</v>
      </c>
      <c r="M5895" s="26">
        <v>45046</v>
      </c>
      <c r="N5895" s="27">
        <f t="shared" si="71"/>
        <v>45046</v>
      </c>
    </row>
    <row r="5896" spans="1:14" ht="22.6" customHeight="1">
      <c r="A5896" s="22" t="s">
        <v>5917</v>
      </c>
      <c r="B5896" s="23" t="s">
        <v>13</v>
      </c>
      <c r="C5896" s="22" t="str">
        <f>IF(OR($B5896="Unknown",$B5896="Error",$B5896=""),IFERROR(VLOOKUP($H5896, '02_UnitPriceRef'!$F$3:$G$10,2,FALSE),"N/A"),$B5896)</f>
        <v>Cake</v>
      </c>
      <c r="D5896" s="22" t="s">
        <v>13</v>
      </c>
      <c r="E5896" s="24">
        <v>2</v>
      </c>
      <c r="F5896" s="22">
        <f t="shared" si="69"/>
        <v>2</v>
      </c>
      <c r="G5896" s="24">
        <v>3</v>
      </c>
      <c r="H5896" s="22">
        <f>IF(OR($G5896="ERROR",$G5896="UNKNOWN",$G5896=""),IFERROR(VLOOKUP($D5896,'02_UnitPriceRef'!$E$3:$F$10,2,0),IF(OR($E5896="Error",$E5896="UNKNOWN",$E5896=""),0,I5896/E5896)),$G5896)</f>
        <v>3</v>
      </c>
      <c r="I5896" s="24">
        <v>6</v>
      </c>
      <c r="J5896" s="22">
        <f t="shared" si="70"/>
        <v>6</v>
      </c>
      <c r="K5896" s="22" t="s">
        <v>20</v>
      </c>
      <c r="L5896" s="22" t="s">
        <v>20</v>
      </c>
      <c r="M5896" s="26">
        <v>45069</v>
      </c>
      <c r="N5896" s="27">
        <f t="shared" si="71"/>
        <v>45069</v>
      </c>
    </row>
    <row r="5897" spans="1:14" ht="22.6" customHeight="1">
      <c r="A5897" s="22" t="s">
        <v>5918</v>
      </c>
      <c r="B5897" s="23" t="s">
        <v>10031</v>
      </c>
      <c r="C5897" s="22" t="str">
        <f>IF(OR($B5897="Unknown",$B5897="Error",$B5897=""),IFERROR(VLOOKUP($H5897, '02_UnitPriceRef'!$F$3:$G$10,2,FALSE),"N/A"),$B5897)</f>
        <v>Cake/Juice</v>
      </c>
      <c r="D5897" s="22" t="s">
        <v>10044</v>
      </c>
      <c r="E5897" s="24">
        <v>3</v>
      </c>
      <c r="F5897" s="22">
        <f t="shared" si="69"/>
        <v>3</v>
      </c>
      <c r="G5897" s="24">
        <v>3</v>
      </c>
      <c r="H5897" s="22">
        <f>IF(OR($G5897="ERROR",$G5897="UNKNOWN",$G5897=""),IFERROR(VLOOKUP($D5897,'02_UnitPriceRef'!$E$3:$F$10,2,0),IF(OR($E5897="Error",$E5897="UNKNOWN",$E5897=""),0,I5897/E5897)),$G5897)</f>
        <v>3</v>
      </c>
      <c r="I5897" s="24">
        <v>9</v>
      </c>
      <c r="J5897" s="22">
        <f t="shared" si="70"/>
        <v>9</v>
      </c>
      <c r="K5897" s="22" t="s">
        <v>22</v>
      </c>
      <c r="L5897" s="22" t="s">
        <v>20</v>
      </c>
      <c r="M5897" s="26">
        <v>45282</v>
      </c>
      <c r="N5897" s="27">
        <f t="shared" si="71"/>
        <v>45282</v>
      </c>
    </row>
    <row r="5898" spans="1:14" ht="22.6" customHeight="1">
      <c r="A5898" s="22" t="s">
        <v>5919</v>
      </c>
      <c r="B5898" s="23" t="s">
        <v>17</v>
      </c>
      <c r="C5898" s="22" t="str">
        <f>IF(OR($B5898="Unknown",$B5898="Error",$B5898=""),IFERROR(VLOOKUP($H5898, '02_UnitPriceRef'!$F$3:$G$10,2,FALSE),"N/A"),$B5898)</f>
        <v>Cookie</v>
      </c>
      <c r="D5898" s="22" t="s">
        <v>17</v>
      </c>
      <c r="E5898" s="23" t="s">
        <v>10031</v>
      </c>
      <c r="F5898" s="22">
        <f t="shared" si="69"/>
        <v>2</v>
      </c>
      <c r="G5898" s="24">
        <v>1</v>
      </c>
      <c r="H5898" s="22">
        <f>IF(OR($G5898="ERROR",$G5898="UNKNOWN",$G5898=""),IFERROR(VLOOKUP($D5898,'02_UnitPriceRef'!$E$3:$F$10,2,0),IF(OR($E5898="Error",$E5898="UNKNOWN",$E5898=""),0,I5898/E5898)),$G5898)</f>
        <v>1</v>
      </c>
      <c r="I5898" s="24">
        <v>2</v>
      </c>
      <c r="J5898" s="22">
        <f t="shared" si="70"/>
        <v>2</v>
      </c>
      <c r="K5898" s="22" t="s">
        <v>10</v>
      </c>
      <c r="L5898" s="22" t="s">
        <v>20</v>
      </c>
      <c r="M5898" s="26">
        <v>45235</v>
      </c>
      <c r="N5898" s="27">
        <f t="shared" si="71"/>
        <v>45235</v>
      </c>
    </row>
    <row r="5899" spans="1:14" ht="22.6" customHeight="1">
      <c r="A5899" s="22" t="s">
        <v>5920</v>
      </c>
      <c r="B5899" s="23" t="s">
        <v>35</v>
      </c>
      <c r="C5899" s="22" t="str">
        <f>IF(OR($B5899="Unknown",$B5899="Error",$B5899=""),IFERROR(VLOOKUP($H5899, '02_UnitPriceRef'!$F$3:$G$10,2,FALSE),"N/A"),$B5899)</f>
        <v>Tea</v>
      </c>
      <c r="D5899" s="22" t="s">
        <v>35</v>
      </c>
      <c r="E5899" s="24">
        <v>3</v>
      </c>
      <c r="F5899" s="22">
        <f t="shared" si="69"/>
        <v>3</v>
      </c>
      <c r="G5899" s="24">
        <v>1.5</v>
      </c>
      <c r="H5899" s="22">
        <f>IF(OR($G5899="ERROR",$G5899="UNKNOWN",$G5899=""),IFERROR(VLOOKUP($D5899,'02_UnitPriceRef'!$E$3:$F$10,2,0),IF(OR($E5899="Error",$E5899="UNKNOWN",$E5899=""),0,I5899/E5899)),$G5899)</f>
        <v>1.5</v>
      </c>
      <c r="I5899" s="24">
        <v>4.5</v>
      </c>
      <c r="J5899" s="22">
        <f t="shared" si="70"/>
        <v>4.5</v>
      </c>
      <c r="K5899" s="22" t="s">
        <v>22</v>
      </c>
      <c r="L5899" s="22" t="s">
        <v>20</v>
      </c>
      <c r="M5899" s="26">
        <v>45183</v>
      </c>
      <c r="N5899" s="27">
        <f t="shared" si="71"/>
        <v>45183</v>
      </c>
    </row>
    <row r="5900" spans="1:14" ht="22.6" customHeight="1">
      <c r="A5900" s="22" t="s">
        <v>5921</v>
      </c>
      <c r="B5900" s="23" t="s">
        <v>9</v>
      </c>
      <c r="C5900" s="22" t="str">
        <f>IF(OR($B5900="Unknown",$B5900="Error",$B5900=""),IFERROR(VLOOKUP($H5900, '02_UnitPriceRef'!$F$3:$G$10,2,FALSE),"N/A"),$B5900)</f>
        <v>Coffee</v>
      </c>
      <c r="D5900" s="22" t="s">
        <v>9</v>
      </c>
      <c r="E5900" s="24">
        <v>5</v>
      </c>
      <c r="F5900" s="22">
        <f t="shared" si="69"/>
        <v>5</v>
      </c>
      <c r="G5900" s="24">
        <v>2</v>
      </c>
      <c r="H5900" s="22">
        <f>IF(OR($G5900="ERROR",$G5900="UNKNOWN",$G5900=""),IFERROR(VLOOKUP($D5900,'02_UnitPriceRef'!$E$3:$F$10,2,0),IF(OR($E5900="Error",$E5900="UNKNOWN",$E5900=""),0,I5900/E5900)),$G5900)</f>
        <v>2</v>
      </c>
      <c r="I5900" s="24">
        <v>10</v>
      </c>
      <c r="J5900" s="22">
        <f t="shared" si="70"/>
        <v>10</v>
      </c>
      <c r="K5900" s="22" t="s">
        <v>20</v>
      </c>
      <c r="L5900" s="22" t="s">
        <v>20</v>
      </c>
      <c r="M5900" s="26">
        <v>45216</v>
      </c>
      <c r="N5900" s="27">
        <f t="shared" si="71"/>
        <v>45216</v>
      </c>
    </row>
    <row r="5901" spans="1:14" ht="22.6" customHeight="1">
      <c r="A5901" s="22" t="s">
        <v>5922</v>
      </c>
      <c r="B5901" s="23"/>
      <c r="C5901" s="22" t="str">
        <f>IF(OR($B5901="Unknown",$B5901="Error",$B5901=""),IFERROR(VLOOKUP($H5901, '02_UnitPriceRef'!$F$3:$G$10,2,FALSE),"N/A"),$B5901)</f>
        <v>Cookie</v>
      </c>
      <c r="D5901" s="22" t="s">
        <v>17</v>
      </c>
      <c r="E5901" s="24">
        <v>5</v>
      </c>
      <c r="F5901" s="22">
        <f t="shared" si="69"/>
        <v>5</v>
      </c>
      <c r="G5901" s="24">
        <v>1</v>
      </c>
      <c r="H5901" s="22">
        <f>IF(OR($G5901="ERROR",$G5901="UNKNOWN",$G5901=""),IFERROR(VLOOKUP($D5901,'02_UnitPriceRef'!$E$3:$F$10,2,0),IF(OR($E5901="Error",$E5901="UNKNOWN",$E5901=""),0,I5901/E5901)),$G5901)</f>
        <v>1</v>
      </c>
      <c r="I5901" s="24">
        <v>5</v>
      </c>
      <c r="J5901" s="22">
        <f t="shared" si="70"/>
        <v>5</v>
      </c>
      <c r="K5901" s="22" t="s">
        <v>20</v>
      </c>
      <c r="L5901" s="22" t="s">
        <v>20</v>
      </c>
      <c r="M5901" s="26">
        <v>44963</v>
      </c>
      <c r="N5901" s="27">
        <f t="shared" si="71"/>
        <v>44963</v>
      </c>
    </row>
    <row r="5902" spans="1:14" ht="22.6" customHeight="1">
      <c r="A5902" s="22" t="s">
        <v>5923</v>
      </c>
      <c r="B5902" s="23" t="s">
        <v>35</v>
      </c>
      <c r="C5902" s="22" t="str">
        <f>IF(OR($B5902="Unknown",$B5902="Error",$B5902=""),IFERROR(VLOOKUP($H5902, '02_UnitPriceRef'!$F$3:$G$10,2,FALSE),"N/A"),$B5902)</f>
        <v>Tea</v>
      </c>
      <c r="D5902" s="22" t="s">
        <v>35</v>
      </c>
      <c r="E5902" s="24">
        <v>1</v>
      </c>
      <c r="F5902" s="22">
        <f t="shared" si="69"/>
        <v>1</v>
      </c>
      <c r="G5902" s="24">
        <v>1.5</v>
      </c>
      <c r="H5902" s="22">
        <f>IF(OR($G5902="ERROR",$G5902="UNKNOWN",$G5902=""),IFERROR(VLOOKUP($D5902,'02_UnitPriceRef'!$E$3:$F$10,2,0),IF(OR($E5902="Error",$E5902="UNKNOWN",$E5902=""),0,I5902/E5902)),$G5902)</f>
        <v>1.5</v>
      </c>
      <c r="I5902" s="24">
        <v>1.5</v>
      </c>
      <c r="J5902" s="22">
        <f t="shared" si="70"/>
        <v>1.5</v>
      </c>
      <c r="K5902" s="22" t="s">
        <v>22</v>
      </c>
      <c r="L5902" s="22" t="s">
        <v>15</v>
      </c>
      <c r="M5902" s="26">
        <v>45286</v>
      </c>
      <c r="N5902" s="27">
        <f t="shared" si="71"/>
        <v>45286</v>
      </c>
    </row>
    <row r="5903" spans="1:14" ht="22.6" customHeight="1">
      <c r="A5903" s="22" t="s">
        <v>5924</v>
      </c>
      <c r="B5903" s="23" t="s">
        <v>17</v>
      </c>
      <c r="C5903" s="22" t="str">
        <f>IF(OR($B5903="Unknown",$B5903="Error",$B5903=""),IFERROR(VLOOKUP($H5903, '02_UnitPriceRef'!$F$3:$G$10,2,FALSE),"N/A"),$B5903)</f>
        <v>Cookie</v>
      </c>
      <c r="D5903" s="22" t="s">
        <v>17</v>
      </c>
      <c r="E5903" s="24">
        <v>5</v>
      </c>
      <c r="F5903" s="22">
        <f t="shared" si="69"/>
        <v>5</v>
      </c>
      <c r="G5903" s="24">
        <v>1</v>
      </c>
      <c r="H5903" s="22">
        <f>IF(OR($G5903="ERROR",$G5903="UNKNOWN",$G5903=""),IFERROR(VLOOKUP($D5903,'02_UnitPriceRef'!$E$3:$F$10,2,0),IF(OR($E5903="Error",$E5903="UNKNOWN",$E5903=""),0,I5903/E5903)),$G5903)</f>
        <v>1</v>
      </c>
      <c r="I5903" s="24">
        <v>5</v>
      </c>
      <c r="J5903" s="22">
        <f t="shared" si="70"/>
        <v>5</v>
      </c>
      <c r="K5903" s="22" t="s">
        <v>20</v>
      </c>
      <c r="L5903" s="22" t="s">
        <v>11</v>
      </c>
      <c r="M5903" s="26">
        <v>44943</v>
      </c>
      <c r="N5903" s="27">
        <f t="shared" si="71"/>
        <v>44943</v>
      </c>
    </row>
    <row r="5904" spans="1:14" ht="22.6" customHeight="1">
      <c r="A5904" s="22" t="s">
        <v>5925</v>
      </c>
      <c r="B5904" s="23" t="s">
        <v>27</v>
      </c>
      <c r="C5904" s="22" t="str">
        <f>IF(OR($B5904="Unknown",$B5904="Error",$B5904=""),IFERROR(VLOOKUP($H5904, '02_UnitPriceRef'!$F$3:$G$10,2,FALSE),"N/A"),$B5904)</f>
        <v>Sandwich</v>
      </c>
      <c r="D5904" s="22" t="s">
        <v>27</v>
      </c>
      <c r="E5904" s="24">
        <v>1</v>
      </c>
      <c r="F5904" s="22">
        <f t="shared" si="69"/>
        <v>1</v>
      </c>
      <c r="G5904" s="24">
        <v>4</v>
      </c>
      <c r="H5904" s="22">
        <f>IF(OR($G5904="ERROR",$G5904="UNKNOWN",$G5904=""),IFERROR(VLOOKUP($D5904,'02_UnitPriceRef'!$E$3:$F$10,2,0),IF(OR($E5904="Error",$E5904="UNKNOWN",$E5904=""),0,I5904/E5904)),$G5904)</f>
        <v>4</v>
      </c>
      <c r="I5904" s="24">
        <v>4</v>
      </c>
      <c r="J5904" s="22">
        <f t="shared" si="70"/>
        <v>4</v>
      </c>
      <c r="K5904" s="22" t="s">
        <v>20</v>
      </c>
      <c r="L5904" s="22" t="s">
        <v>20</v>
      </c>
      <c r="M5904" s="26">
        <v>45132</v>
      </c>
      <c r="N5904" s="27">
        <f t="shared" si="71"/>
        <v>45132</v>
      </c>
    </row>
    <row r="5905" spans="1:14" ht="22.6" customHeight="1">
      <c r="A5905" s="22" t="s">
        <v>5926</v>
      </c>
      <c r="B5905" s="23" t="s">
        <v>39</v>
      </c>
      <c r="C5905" s="22" t="str">
        <f>IF(OR($B5905="Unknown",$B5905="Error",$B5905=""),IFERROR(VLOOKUP($H5905, '02_UnitPriceRef'!$F$3:$G$10,2,FALSE),"N/A"),$B5905)</f>
        <v>Juice</v>
      </c>
      <c r="D5905" s="22" t="s">
        <v>39</v>
      </c>
      <c r="E5905" s="24">
        <v>4</v>
      </c>
      <c r="F5905" s="22">
        <f t="shared" si="69"/>
        <v>4</v>
      </c>
      <c r="G5905" s="24">
        <v>3</v>
      </c>
      <c r="H5905" s="22">
        <f>IF(OR($G5905="ERROR",$G5905="UNKNOWN",$G5905=""),IFERROR(VLOOKUP($D5905,'02_UnitPriceRef'!$E$3:$F$10,2,0),IF(OR($E5905="Error",$E5905="UNKNOWN",$E5905=""),0,I5905/E5905)),$G5905)</f>
        <v>3</v>
      </c>
      <c r="I5905" s="24">
        <v>12</v>
      </c>
      <c r="J5905" s="22">
        <f t="shared" si="70"/>
        <v>12</v>
      </c>
      <c r="K5905" s="22" t="s">
        <v>14</v>
      </c>
      <c r="L5905" s="22" t="s">
        <v>11</v>
      </c>
      <c r="M5905" s="26">
        <v>45225</v>
      </c>
      <c r="N5905" s="27">
        <f t="shared" si="71"/>
        <v>45225</v>
      </c>
    </row>
    <row r="5906" spans="1:14" ht="22.6" customHeight="1">
      <c r="A5906" s="22" t="s">
        <v>5927</v>
      </c>
      <c r="B5906" s="23" t="s">
        <v>19</v>
      </c>
      <c r="C5906" s="22" t="str">
        <f>IF(OR($B5906="Unknown",$B5906="Error",$B5906=""),IFERROR(VLOOKUP($H5906, '02_UnitPriceRef'!$F$3:$G$10,2,FALSE),"N/A"),$B5906)</f>
        <v>Salad</v>
      </c>
      <c r="D5906" s="22" t="s">
        <v>19</v>
      </c>
      <c r="E5906" s="24">
        <v>3</v>
      </c>
      <c r="F5906" s="22">
        <f t="shared" si="69"/>
        <v>3</v>
      </c>
      <c r="G5906" s="24">
        <v>5</v>
      </c>
      <c r="H5906" s="22">
        <f>IF(OR($G5906="ERROR",$G5906="UNKNOWN",$G5906=""),IFERROR(VLOOKUP($D5906,'02_UnitPriceRef'!$E$3:$F$10,2,0),IF(OR($E5906="Error",$E5906="UNKNOWN",$E5906=""),0,I5906/E5906)),$G5906)</f>
        <v>5</v>
      </c>
      <c r="I5906" s="24">
        <v>15</v>
      </c>
      <c r="J5906" s="22">
        <f t="shared" si="70"/>
        <v>15</v>
      </c>
      <c r="K5906" s="22" t="s">
        <v>22</v>
      </c>
      <c r="L5906" s="22" t="s">
        <v>11</v>
      </c>
      <c r="M5906" s="26">
        <v>45250</v>
      </c>
      <c r="N5906" s="27">
        <f t="shared" si="71"/>
        <v>45250</v>
      </c>
    </row>
    <row r="5907" spans="1:14" ht="22.6" customHeight="1">
      <c r="A5907" s="22" t="s">
        <v>5928</v>
      </c>
      <c r="B5907" s="23" t="s">
        <v>39</v>
      </c>
      <c r="C5907" s="22" t="str">
        <f>IF(OR($B5907="Unknown",$B5907="Error",$B5907=""),IFERROR(VLOOKUP($H5907, '02_UnitPriceRef'!$F$3:$G$10,2,FALSE),"N/A"),$B5907)</f>
        <v>Juice</v>
      </c>
      <c r="D5907" s="22" t="s">
        <v>39</v>
      </c>
      <c r="E5907" s="24">
        <v>4</v>
      </c>
      <c r="F5907" s="22">
        <f t="shared" si="69"/>
        <v>4</v>
      </c>
      <c r="G5907" s="24">
        <v>3</v>
      </c>
      <c r="H5907" s="22">
        <f>IF(OR($G5907="ERROR",$G5907="UNKNOWN",$G5907=""),IFERROR(VLOOKUP($D5907,'02_UnitPriceRef'!$E$3:$F$10,2,0),IF(OR($E5907="Error",$E5907="UNKNOWN",$E5907=""),0,I5907/E5907)),$G5907)</f>
        <v>3</v>
      </c>
      <c r="I5907" s="24">
        <v>12</v>
      </c>
      <c r="J5907" s="22">
        <f t="shared" si="70"/>
        <v>12</v>
      </c>
      <c r="K5907" s="22" t="s">
        <v>22</v>
      </c>
      <c r="L5907" s="22" t="s">
        <v>11</v>
      </c>
      <c r="M5907" s="26">
        <v>44931</v>
      </c>
      <c r="N5907" s="27">
        <f t="shared" si="71"/>
        <v>44931</v>
      </c>
    </row>
    <row r="5908" spans="1:14" ht="22.6" customHeight="1">
      <c r="A5908" s="22" t="s">
        <v>5929</v>
      </c>
      <c r="B5908" s="23" t="s">
        <v>35</v>
      </c>
      <c r="C5908" s="22" t="str">
        <f>IF(OR($B5908="Unknown",$B5908="Error",$B5908=""),IFERROR(VLOOKUP($H5908, '02_UnitPriceRef'!$F$3:$G$10,2,FALSE),"N/A"),$B5908)</f>
        <v>Tea</v>
      </c>
      <c r="D5908" s="22" t="s">
        <v>35</v>
      </c>
      <c r="E5908" s="24">
        <v>2</v>
      </c>
      <c r="F5908" s="22">
        <f t="shared" si="69"/>
        <v>2</v>
      </c>
      <c r="G5908" s="24">
        <v>1.5</v>
      </c>
      <c r="H5908" s="22">
        <f>IF(OR($G5908="ERROR",$G5908="UNKNOWN",$G5908=""),IFERROR(VLOOKUP($D5908,'02_UnitPriceRef'!$E$3:$F$10,2,0),IF(OR($E5908="Error",$E5908="UNKNOWN",$E5908=""),0,I5908/E5908)),$G5908)</f>
        <v>1.5</v>
      </c>
      <c r="I5908" s="24">
        <v>3</v>
      </c>
      <c r="J5908" s="22">
        <f t="shared" si="70"/>
        <v>3</v>
      </c>
      <c r="K5908" s="22" t="s">
        <v>20</v>
      </c>
      <c r="L5908" s="22" t="s">
        <v>15</v>
      </c>
      <c r="M5908" s="26">
        <v>45093</v>
      </c>
      <c r="N5908" s="27">
        <f t="shared" si="71"/>
        <v>45093</v>
      </c>
    </row>
    <row r="5909" spans="1:14" ht="22.6" customHeight="1">
      <c r="A5909" s="22" t="s">
        <v>5930</v>
      </c>
      <c r="B5909" s="23" t="s">
        <v>9</v>
      </c>
      <c r="C5909" s="22" t="str">
        <f>IF(OR($B5909="Unknown",$B5909="Error",$B5909=""),IFERROR(VLOOKUP($H5909, '02_UnitPriceRef'!$F$3:$G$10,2,FALSE),"N/A"),$B5909)</f>
        <v>Coffee</v>
      </c>
      <c r="D5909" s="22" t="s">
        <v>9</v>
      </c>
      <c r="E5909" s="24">
        <v>5</v>
      </c>
      <c r="F5909" s="22">
        <f t="shared" si="69"/>
        <v>5</v>
      </c>
      <c r="G5909" s="24">
        <v>2</v>
      </c>
      <c r="H5909" s="22">
        <f>IF(OR($G5909="ERROR",$G5909="UNKNOWN",$G5909=""),IFERROR(VLOOKUP($D5909,'02_UnitPriceRef'!$E$3:$F$10,2,0),IF(OR($E5909="Error",$E5909="UNKNOWN",$E5909=""),0,I5909/E5909)),$G5909)</f>
        <v>2</v>
      </c>
      <c r="I5909" s="24">
        <v>10</v>
      </c>
      <c r="J5909" s="22">
        <f t="shared" si="70"/>
        <v>10</v>
      </c>
      <c r="K5909" s="22" t="s">
        <v>14</v>
      </c>
      <c r="L5909" s="22" t="s">
        <v>15</v>
      </c>
      <c r="M5909" s="26">
        <v>45034</v>
      </c>
      <c r="N5909" s="27">
        <f t="shared" si="71"/>
        <v>45034</v>
      </c>
    </row>
    <row r="5910" spans="1:14" ht="22.6" customHeight="1">
      <c r="A5910" s="22" t="s">
        <v>5931</v>
      </c>
      <c r="B5910" s="23" t="s">
        <v>9</v>
      </c>
      <c r="C5910" s="22" t="str">
        <f>IF(OR($B5910="Unknown",$B5910="Error",$B5910=""),IFERROR(VLOOKUP($H5910, '02_UnitPriceRef'!$F$3:$G$10,2,FALSE),"N/A"),$B5910)</f>
        <v>Coffee</v>
      </c>
      <c r="D5910" s="22" t="s">
        <v>9</v>
      </c>
      <c r="E5910" s="24">
        <v>3</v>
      </c>
      <c r="F5910" s="22">
        <f t="shared" si="69"/>
        <v>3</v>
      </c>
      <c r="G5910" s="24">
        <v>2</v>
      </c>
      <c r="H5910" s="22">
        <f>IF(OR($G5910="ERROR",$G5910="UNKNOWN",$G5910=""),IFERROR(VLOOKUP($D5910,'02_UnitPriceRef'!$E$3:$F$10,2,0),IF(OR($E5910="Error",$E5910="UNKNOWN",$E5910=""),0,I5910/E5910)),$G5910)</f>
        <v>2</v>
      </c>
      <c r="I5910" s="24">
        <v>6</v>
      </c>
      <c r="J5910" s="22">
        <f t="shared" si="70"/>
        <v>6</v>
      </c>
      <c r="K5910" s="22" t="s">
        <v>22</v>
      </c>
      <c r="L5910" s="22" t="s">
        <v>11</v>
      </c>
      <c r="M5910" s="26">
        <v>44957</v>
      </c>
      <c r="N5910" s="27">
        <f t="shared" si="71"/>
        <v>44957</v>
      </c>
    </row>
    <row r="5911" spans="1:14" ht="22.6" customHeight="1">
      <c r="A5911" s="22" t="s">
        <v>5932</v>
      </c>
      <c r="B5911" s="23" t="s">
        <v>9</v>
      </c>
      <c r="C5911" s="22" t="str">
        <f>IF(OR($B5911="Unknown",$B5911="Error",$B5911=""),IFERROR(VLOOKUP($H5911, '02_UnitPriceRef'!$F$3:$G$10,2,FALSE),"N/A"),$B5911)</f>
        <v>Coffee</v>
      </c>
      <c r="D5911" s="22" t="s">
        <v>9</v>
      </c>
      <c r="E5911" s="24">
        <v>5</v>
      </c>
      <c r="F5911" s="22">
        <f t="shared" si="69"/>
        <v>5</v>
      </c>
      <c r="G5911" s="24">
        <v>2</v>
      </c>
      <c r="H5911" s="22">
        <f>IF(OR($G5911="ERROR",$G5911="UNKNOWN",$G5911=""),IFERROR(VLOOKUP($D5911,'02_UnitPriceRef'!$E$3:$F$10,2,0),IF(OR($E5911="Error",$E5911="UNKNOWN",$E5911=""),0,I5911/E5911)),$G5911)</f>
        <v>2</v>
      </c>
      <c r="I5911" s="24">
        <v>10</v>
      </c>
      <c r="J5911" s="22">
        <f t="shared" si="70"/>
        <v>10</v>
      </c>
      <c r="K5911" s="22" t="s">
        <v>14</v>
      </c>
      <c r="L5911" s="22" t="s">
        <v>11</v>
      </c>
      <c r="M5911" s="26">
        <v>44959</v>
      </c>
      <c r="N5911" s="27">
        <f t="shared" si="71"/>
        <v>44959</v>
      </c>
    </row>
    <row r="5912" spans="1:14" ht="22.6" customHeight="1">
      <c r="A5912" s="22" t="s">
        <v>5933</v>
      </c>
      <c r="B5912" s="23" t="s">
        <v>27</v>
      </c>
      <c r="C5912" s="22" t="str">
        <f>IF(OR($B5912="Unknown",$B5912="Error",$B5912=""),IFERROR(VLOOKUP($H5912, '02_UnitPriceRef'!$F$3:$G$10,2,FALSE),"N/A"),$B5912)</f>
        <v>Sandwich</v>
      </c>
      <c r="D5912" s="22" t="s">
        <v>27</v>
      </c>
      <c r="E5912" s="24">
        <v>4</v>
      </c>
      <c r="F5912" s="22">
        <f t="shared" si="69"/>
        <v>4</v>
      </c>
      <c r="G5912" s="24">
        <v>4</v>
      </c>
      <c r="H5912" s="22">
        <f>IF(OR($G5912="ERROR",$G5912="UNKNOWN",$G5912=""),IFERROR(VLOOKUP($D5912,'02_UnitPriceRef'!$E$3:$F$10,2,0),IF(OR($E5912="Error",$E5912="UNKNOWN",$E5912=""),0,I5912/E5912)),$G5912)</f>
        <v>4</v>
      </c>
      <c r="I5912" s="24">
        <v>16</v>
      </c>
      <c r="J5912" s="22">
        <f t="shared" si="70"/>
        <v>16</v>
      </c>
      <c r="K5912" s="22" t="s">
        <v>10</v>
      </c>
      <c r="L5912" s="22" t="s">
        <v>20</v>
      </c>
      <c r="M5912" s="26">
        <v>45094</v>
      </c>
      <c r="N5912" s="27">
        <f t="shared" si="71"/>
        <v>45094</v>
      </c>
    </row>
    <row r="5913" spans="1:14" ht="22.6" customHeight="1">
      <c r="A5913" s="22" t="s">
        <v>5934</v>
      </c>
      <c r="B5913" s="23" t="s">
        <v>19</v>
      </c>
      <c r="C5913" s="22" t="str">
        <f>IF(OR($B5913="Unknown",$B5913="Error",$B5913=""),IFERROR(VLOOKUP($H5913, '02_UnitPriceRef'!$F$3:$G$10,2,FALSE),"N/A"),$B5913)</f>
        <v>Salad</v>
      </c>
      <c r="D5913" s="22" t="s">
        <v>19</v>
      </c>
      <c r="E5913" s="24">
        <v>5</v>
      </c>
      <c r="F5913" s="22">
        <f t="shared" si="69"/>
        <v>5</v>
      </c>
      <c r="G5913" s="24">
        <v>5</v>
      </c>
      <c r="H5913" s="22">
        <f>IF(OR($G5913="ERROR",$G5913="UNKNOWN",$G5913=""),IFERROR(VLOOKUP($D5913,'02_UnitPriceRef'!$E$3:$F$10,2,0),IF(OR($E5913="Error",$E5913="UNKNOWN",$E5913=""),0,I5913/E5913)),$G5913)</f>
        <v>5</v>
      </c>
      <c r="I5913" s="24">
        <v>25</v>
      </c>
      <c r="J5913" s="22">
        <f t="shared" si="70"/>
        <v>25</v>
      </c>
      <c r="K5913" s="22" t="s">
        <v>14</v>
      </c>
      <c r="L5913" s="22" t="s">
        <v>20</v>
      </c>
      <c r="M5913" s="28" t="s">
        <v>10031</v>
      </c>
      <c r="N5913" s="27">
        <f t="shared" si="71"/>
        <v>1</v>
      </c>
    </row>
    <row r="5914" spans="1:14" ht="22.6" customHeight="1">
      <c r="A5914" s="22" t="s">
        <v>5935</v>
      </c>
      <c r="B5914" s="23" t="s">
        <v>27</v>
      </c>
      <c r="C5914" s="22" t="str">
        <f>IF(OR($B5914="Unknown",$B5914="Error",$B5914=""),IFERROR(VLOOKUP($H5914, '02_UnitPriceRef'!$F$3:$G$10,2,FALSE),"N/A"),$B5914)</f>
        <v>Sandwich</v>
      </c>
      <c r="D5914" s="22" t="s">
        <v>27</v>
      </c>
      <c r="E5914" s="24">
        <v>1</v>
      </c>
      <c r="F5914" s="22">
        <f t="shared" si="69"/>
        <v>1</v>
      </c>
      <c r="G5914" s="24">
        <v>4</v>
      </c>
      <c r="H5914" s="22">
        <f>IF(OR($G5914="ERROR",$G5914="UNKNOWN",$G5914=""),IFERROR(VLOOKUP($D5914,'02_UnitPriceRef'!$E$3:$F$10,2,0),IF(OR($E5914="Error",$E5914="UNKNOWN",$E5914=""),0,I5914/E5914)),$G5914)</f>
        <v>4</v>
      </c>
      <c r="I5914" s="24">
        <v>4</v>
      </c>
      <c r="J5914" s="22">
        <f t="shared" si="70"/>
        <v>4</v>
      </c>
      <c r="K5914" s="22" t="s">
        <v>22</v>
      </c>
      <c r="L5914" s="22" t="s">
        <v>11</v>
      </c>
      <c r="M5914" s="26">
        <v>45266</v>
      </c>
      <c r="N5914" s="27">
        <f t="shared" si="71"/>
        <v>45266</v>
      </c>
    </row>
    <row r="5915" spans="1:14" ht="22.6" customHeight="1">
      <c r="A5915" s="22" t="s">
        <v>5936</v>
      </c>
      <c r="B5915" s="23" t="s">
        <v>24</v>
      </c>
      <c r="C5915" s="22" t="str">
        <f>IF(OR($B5915="Unknown",$B5915="Error",$B5915=""),IFERROR(VLOOKUP($H5915, '02_UnitPriceRef'!$F$3:$G$10,2,FALSE),"N/A"),$B5915)</f>
        <v>Smoothie</v>
      </c>
      <c r="D5915" s="22" t="s">
        <v>24</v>
      </c>
      <c r="E5915" s="24">
        <v>2</v>
      </c>
      <c r="F5915" s="22">
        <f t="shared" si="69"/>
        <v>2</v>
      </c>
      <c r="G5915" s="24">
        <v>4</v>
      </c>
      <c r="H5915" s="22">
        <f>IF(OR($G5915="ERROR",$G5915="UNKNOWN",$G5915=""),IFERROR(VLOOKUP($D5915,'02_UnitPriceRef'!$E$3:$F$10,2,0),IF(OR($E5915="Error",$E5915="UNKNOWN",$E5915=""),0,I5915/E5915)),$G5915)</f>
        <v>4</v>
      </c>
      <c r="I5915" s="24">
        <v>8</v>
      </c>
      <c r="J5915" s="22">
        <f t="shared" si="70"/>
        <v>8</v>
      </c>
      <c r="K5915" s="22" t="s">
        <v>22</v>
      </c>
      <c r="L5915" s="22" t="s">
        <v>15</v>
      </c>
      <c r="M5915" s="26">
        <v>45271</v>
      </c>
      <c r="N5915" s="27">
        <f t="shared" si="71"/>
        <v>45271</v>
      </c>
    </row>
    <row r="5916" spans="1:14" ht="22.6" customHeight="1">
      <c r="A5916" s="22" t="s">
        <v>5937</v>
      </c>
      <c r="B5916" s="23" t="s">
        <v>19</v>
      </c>
      <c r="C5916" s="22" t="str">
        <f>IF(OR($B5916="Unknown",$B5916="Error",$B5916=""),IFERROR(VLOOKUP($H5916, '02_UnitPriceRef'!$F$3:$G$10,2,FALSE),"N/A"),$B5916)</f>
        <v>Salad</v>
      </c>
      <c r="D5916" s="22" t="s">
        <v>19</v>
      </c>
      <c r="E5916" s="24">
        <v>4</v>
      </c>
      <c r="F5916" s="22">
        <f t="shared" si="69"/>
        <v>4</v>
      </c>
      <c r="G5916" s="24">
        <v>5</v>
      </c>
      <c r="H5916" s="22">
        <f>IF(OR($G5916="ERROR",$G5916="UNKNOWN",$G5916=""),IFERROR(VLOOKUP($D5916,'02_UnitPriceRef'!$E$3:$F$10,2,0),IF(OR($E5916="Error",$E5916="UNKNOWN",$E5916=""),0,I5916/E5916)),$G5916)</f>
        <v>5</v>
      </c>
      <c r="I5916" s="24">
        <v>20</v>
      </c>
      <c r="J5916" s="22">
        <f t="shared" si="70"/>
        <v>20</v>
      </c>
      <c r="K5916" s="22" t="s">
        <v>20</v>
      </c>
      <c r="L5916" s="22" t="s">
        <v>15</v>
      </c>
      <c r="M5916" s="26"/>
      <c r="N5916" s="27">
        <f t="shared" si="71"/>
        <v>1</v>
      </c>
    </row>
    <row r="5917" spans="1:14" ht="22.6" customHeight="1">
      <c r="A5917" s="22" t="s">
        <v>5938</v>
      </c>
      <c r="B5917" s="23" t="s">
        <v>24</v>
      </c>
      <c r="C5917" s="22" t="str">
        <f>IF(OR($B5917="Unknown",$B5917="Error",$B5917=""),IFERROR(VLOOKUP($H5917, '02_UnitPriceRef'!$F$3:$G$10,2,FALSE),"N/A"),$B5917)</f>
        <v>Smoothie</v>
      </c>
      <c r="D5917" s="22" t="s">
        <v>24</v>
      </c>
      <c r="E5917" s="24">
        <v>2</v>
      </c>
      <c r="F5917" s="22">
        <f t="shared" si="69"/>
        <v>2</v>
      </c>
      <c r="G5917" s="24">
        <v>4</v>
      </c>
      <c r="H5917" s="22">
        <f>IF(OR($G5917="ERROR",$G5917="UNKNOWN",$G5917=""),IFERROR(VLOOKUP($D5917,'02_UnitPriceRef'!$E$3:$F$10,2,0),IF(OR($E5917="Error",$E5917="UNKNOWN",$E5917=""),0,I5917/E5917)),$G5917)</f>
        <v>4</v>
      </c>
      <c r="I5917" s="24">
        <v>8</v>
      </c>
      <c r="J5917" s="22">
        <f t="shared" si="70"/>
        <v>8</v>
      </c>
      <c r="K5917" s="22" t="s">
        <v>14</v>
      </c>
      <c r="L5917" s="22" t="s">
        <v>15</v>
      </c>
      <c r="M5917" s="26">
        <v>45092</v>
      </c>
      <c r="N5917" s="27">
        <f t="shared" si="71"/>
        <v>45092</v>
      </c>
    </row>
    <row r="5918" spans="1:14" ht="22.6" customHeight="1">
      <c r="A5918" s="22" t="s">
        <v>5939</v>
      </c>
      <c r="B5918" s="23" t="s">
        <v>13</v>
      </c>
      <c r="C5918" s="22" t="str">
        <f>IF(OR($B5918="Unknown",$B5918="Error",$B5918=""),IFERROR(VLOOKUP($H5918, '02_UnitPriceRef'!$F$3:$G$10,2,FALSE),"N/A"),$B5918)</f>
        <v>Cake</v>
      </c>
      <c r="D5918" s="22" t="s">
        <v>13</v>
      </c>
      <c r="E5918" s="24">
        <v>3</v>
      </c>
      <c r="F5918" s="22">
        <f t="shared" si="69"/>
        <v>3</v>
      </c>
      <c r="G5918" s="24">
        <v>3</v>
      </c>
      <c r="H5918" s="22">
        <f>IF(OR($G5918="ERROR",$G5918="UNKNOWN",$G5918=""),IFERROR(VLOOKUP($D5918,'02_UnitPriceRef'!$E$3:$F$10,2,0),IF(OR($E5918="Error",$E5918="UNKNOWN",$E5918=""),0,I5918/E5918)),$G5918)</f>
        <v>3</v>
      </c>
      <c r="I5918" s="24">
        <v>9</v>
      </c>
      <c r="J5918" s="22">
        <f t="shared" si="70"/>
        <v>9</v>
      </c>
      <c r="K5918" s="22" t="s">
        <v>20</v>
      </c>
      <c r="L5918" s="22" t="s">
        <v>11</v>
      </c>
      <c r="M5918" s="26">
        <v>45066</v>
      </c>
      <c r="N5918" s="27">
        <f t="shared" si="71"/>
        <v>45066</v>
      </c>
    </row>
    <row r="5919" spans="1:14" ht="22.6" customHeight="1">
      <c r="A5919" s="22" t="s">
        <v>5940</v>
      </c>
      <c r="B5919" s="23" t="s">
        <v>9</v>
      </c>
      <c r="C5919" s="22" t="str">
        <f>IF(OR($B5919="Unknown",$B5919="Error",$B5919=""),IFERROR(VLOOKUP($H5919, '02_UnitPriceRef'!$F$3:$G$10,2,FALSE),"N/A"),$B5919)</f>
        <v>Coffee</v>
      </c>
      <c r="D5919" s="22" t="s">
        <v>9</v>
      </c>
      <c r="E5919" s="24">
        <v>4</v>
      </c>
      <c r="F5919" s="22">
        <f t="shared" si="69"/>
        <v>4</v>
      </c>
      <c r="G5919" s="24">
        <v>2</v>
      </c>
      <c r="H5919" s="22">
        <f>IF(OR($G5919="ERROR",$G5919="UNKNOWN",$G5919=""),IFERROR(VLOOKUP($D5919,'02_UnitPriceRef'!$E$3:$F$10,2,0),IF(OR($E5919="Error",$E5919="UNKNOWN",$E5919=""),0,I5919/E5919)),$G5919)</f>
        <v>2</v>
      </c>
      <c r="I5919" s="24">
        <v>8</v>
      </c>
      <c r="J5919" s="22">
        <f t="shared" si="70"/>
        <v>8</v>
      </c>
      <c r="K5919" s="22" t="s">
        <v>20</v>
      </c>
      <c r="L5919" s="22" t="s">
        <v>20</v>
      </c>
      <c r="M5919" s="26">
        <v>45127</v>
      </c>
      <c r="N5919" s="27">
        <f t="shared" si="71"/>
        <v>45127</v>
      </c>
    </row>
    <row r="5920" spans="1:14" ht="22.6" customHeight="1">
      <c r="A5920" s="22" t="s">
        <v>5941</v>
      </c>
      <c r="B5920" s="23" t="s">
        <v>27</v>
      </c>
      <c r="C5920" s="22" t="str">
        <f>IF(OR($B5920="Unknown",$B5920="Error",$B5920=""),IFERROR(VLOOKUP($H5920, '02_UnitPriceRef'!$F$3:$G$10,2,FALSE),"N/A"),$B5920)</f>
        <v>Sandwich</v>
      </c>
      <c r="D5920" s="22" t="s">
        <v>27</v>
      </c>
      <c r="E5920" s="24">
        <v>5</v>
      </c>
      <c r="F5920" s="22">
        <f t="shared" si="69"/>
        <v>5</v>
      </c>
      <c r="G5920" s="24">
        <v>4</v>
      </c>
      <c r="H5920" s="22">
        <f>IF(OR($G5920="ERROR",$G5920="UNKNOWN",$G5920=""),IFERROR(VLOOKUP($D5920,'02_UnitPriceRef'!$E$3:$F$10,2,0),IF(OR($E5920="Error",$E5920="UNKNOWN",$E5920=""),0,I5920/E5920)),$G5920)</f>
        <v>4</v>
      </c>
      <c r="I5920" s="24">
        <v>20</v>
      </c>
      <c r="J5920" s="22">
        <f t="shared" si="70"/>
        <v>20</v>
      </c>
      <c r="K5920" s="22" t="s">
        <v>20</v>
      </c>
      <c r="L5920" s="22" t="s">
        <v>20</v>
      </c>
      <c r="M5920" s="26">
        <v>45068</v>
      </c>
      <c r="N5920" s="27">
        <f t="shared" si="71"/>
        <v>45068</v>
      </c>
    </row>
    <row r="5921" spans="1:14" ht="22.6" customHeight="1">
      <c r="A5921" s="22" t="s">
        <v>5942</v>
      </c>
      <c r="B5921" s="23" t="s">
        <v>27</v>
      </c>
      <c r="C5921" s="22" t="str">
        <f>IF(OR($B5921="Unknown",$B5921="Error",$B5921=""),IFERROR(VLOOKUP($H5921, '02_UnitPriceRef'!$F$3:$G$10,2,FALSE),"N/A"),$B5921)</f>
        <v>Sandwich</v>
      </c>
      <c r="D5921" s="22" t="s">
        <v>27</v>
      </c>
      <c r="E5921" s="24">
        <v>1</v>
      </c>
      <c r="F5921" s="22">
        <f t="shared" si="69"/>
        <v>1</v>
      </c>
      <c r="G5921" s="24">
        <v>4</v>
      </c>
      <c r="H5921" s="22">
        <f>IF(OR($G5921="ERROR",$G5921="UNKNOWN",$G5921=""),IFERROR(VLOOKUP($D5921,'02_UnitPriceRef'!$E$3:$F$10,2,0),IF(OR($E5921="Error",$E5921="UNKNOWN",$E5921=""),0,I5921/E5921)),$G5921)</f>
        <v>4</v>
      </c>
      <c r="I5921" s="24">
        <v>4</v>
      </c>
      <c r="J5921" s="22">
        <f t="shared" si="70"/>
        <v>4</v>
      </c>
      <c r="K5921" s="22" t="s">
        <v>20</v>
      </c>
      <c r="L5921" s="22" t="s">
        <v>20</v>
      </c>
      <c r="M5921" s="26">
        <v>45149</v>
      </c>
      <c r="N5921" s="27">
        <f t="shared" si="71"/>
        <v>45149</v>
      </c>
    </row>
    <row r="5922" spans="1:14" ht="22.6" customHeight="1">
      <c r="A5922" s="22" t="s">
        <v>5943</v>
      </c>
      <c r="B5922" s="23" t="s">
        <v>39</v>
      </c>
      <c r="C5922" s="22" t="str">
        <f>IF(OR($B5922="Unknown",$B5922="Error",$B5922=""),IFERROR(VLOOKUP($H5922, '02_UnitPriceRef'!$F$3:$G$10,2,FALSE),"N/A"),$B5922)</f>
        <v>Juice</v>
      </c>
      <c r="D5922" s="22" t="s">
        <v>39</v>
      </c>
      <c r="E5922" s="24">
        <v>1</v>
      </c>
      <c r="F5922" s="22">
        <f t="shared" si="69"/>
        <v>1</v>
      </c>
      <c r="G5922" s="24">
        <v>3</v>
      </c>
      <c r="H5922" s="22">
        <f>IF(OR($G5922="ERROR",$G5922="UNKNOWN",$G5922=""),IFERROR(VLOOKUP($D5922,'02_UnitPriceRef'!$E$3:$F$10,2,0),IF(OR($E5922="Error",$E5922="UNKNOWN",$E5922=""),0,I5922/E5922)),$G5922)</f>
        <v>3</v>
      </c>
      <c r="I5922" s="24">
        <v>3</v>
      </c>
      <c r="J5922" s="22">
        <f t="shared" si="70"/>
        <v>3</v>
      </c>
      <c r="K5922" s="22" t="s">
        <v>14</v>
      </c>
      <c r="L5922" s="22" t="s">
        <v>15</v>
      </c>
      <c r="M5922" s="26">
        <v>45278</v>
      </c>
      <c r="N5922" s="27">
        <f t="shared" si="71"/>
        <v>45278</v>
      </c>
    </row>
    <row r="5923" spans="1:14" ht="22.6" customHeight="1">
      <c r="A5923" s="22" t="s">
        <v>5944</v>
      </c>
      <c r="B5923" s="23"/>
      <c r="C5923" s="22" t="str">
        <f>IF(OR($B5923="Unknown",$B5923="Error",$B5923=""),IFERROR(VLOOKUP($H5923, '02_UnitPriceRef'!$F$3:$G$10,2,FALSE),"N/A"),$B5923)</f>
        <v>Tea</v>
      </c>
      <c r="D5923" s="22" t="s">
        <v>35</v>
      </c>
      <c r="E5923" s="24">
        <v>2</v>
      </c>
      <c r="F5923" s="22">
        <f t="shared" si="69"/>
        <v>2</v>
      </c>
      <c r="G5923" s="24">
        <v>1.5</v>
      </c>
      <c r="H5923" s="22">
        <f>IF(OR($G5923="ERROR",$G5923="UNKNOWN",$G5923=""),IFERROR(VLOOKUP($D5923,'02_UnitPriceRef'!$E$3:$F$10,2,0),IF(OR($E5923="Error",$E5923="UNKNOWN",$E5923=""),0,I5923/E5923)),$G5923)</f>
        <v>1.5</v>
      </c>
      <c r="I5923" s="24">
        <v>3</v>
      </c>
      <c r="J5923" s="22">
        <f t="shared" si="70"/>
        <v>3</v>
      </c>
      <c r="K5923" s="22" t="s">
        <v>22</v>
      </c>
      <c r="L5923" s="22" t="s">
        <v>11</v>
      </c>
      <c r="M5923" s="26">
        <v>44997</v>
      </c>
      <c r="N5923" s="27">
        <f t="shared" si="71"/>
        <v>44997</v>
      </c>
    </row>
    <row r="5924" spans="1:14" ht="22.6" customHeight="1">
      <c r="A5924" s="22" t="s">
        <v>5945</v>
      </c>
      <c r="B5924" s="23" t="s">
        <v>10030</v>
      </c>
      <c r="C5924" s="22" t="str">
        <f>IF(OR($B5924="Unknown",$B5924="Error",$B5924=""),IFERROR(VLOOKUP($H5924, '02_UnitPriceRef'!$F$3:$G$10,2,FALSE),"N/A"),$B5924)</f>
        <v>Cookie</v>
      </c>
      <c r="D5924" s="22" t="s">
        <v>17</v>
      </c>
      <c r="E5924" s="24">
        <v>2</v>
      </c>
      <c r="F5924" s="22">
        <f t="shared" si="69"/>
        <v>2</v>
      </c>
      <c r="G5924" s="24">
        <v>1</v>
      </c>
      <c r="H5924" s="22">
        <f>IF(OR($G5924="ERROR",$G5924="UNKNOWN",$G5924=""),IFERROR(VLOOKUP($D5924,'02_UnitPriceRef'!$E$3:$F$10,2,0),IF(OR($E5924="Error",$E5924="UNKNOWN",$E5924=""),0,I5924/E5924)),$G5924)</f>
        <v>1</v>
      </c>
      <c r="I5924" s="24">
        <v>2</v>
      </c>
      <c r="J5924" s="22">
        <f t="shared" si="70"/>
        <v>2</v>
      </c>
      <c r="K5924" s="22" t="s">
        <v>20</v>
      </c>
      <c r="L5924" s="22" t="s">
        <v>20</v>
      </c>
      <c r="M5924" s="26">
        <v>45194</v>
      </c>
      <c r="N5924" s="27">
        <f t="shared" si="71"/>
        <v>45194</v>
      </c>
    </row>
    <row r="5925" spans="1:14" ht="22.6" customHeight="1">
      <c r="A5925" s="22" t="s">
        <v>5946</v>
      </c>
      <c r="B5925" s="23" t="s">
        <v>27</v>
      </c>
      <c r="C5925" s="22" t="str">
        <f>IF(OR($B5925="Unknown",$B5925="Error",$B5925=""),IFERROR(VLOOKUP($H5925, '02_UnitPriceRef'!$F$3:$G$10,2,FALSE),"N/A"),$B5925)</f>
        <v>Sandwich</v>
      </c>
      <c r="D5925" s="22" t="s">
        <v>27</v>
      </c>
      <c r="E5925" s="24">
        <v>2</v>
      </c>
      <c r="F5925" s="22">
        <f t="shared" si="69"/>
        <v>2</v>
      </c>
      <c r="G5925" s="24">
        <v>4</v>
      </c>
      <c r="H5925" s="22">
        <f>IF(OR($G5925="ERROR",$G5925="UNKNOWN",$G5925=""),IFERROR(VLOOKUP($D5925,'02_UnitPriceRef'!$E$3:$F$10,2,0),IF(OR($E5925="Error",$E5925="UNKNOWN",$E5925=""),0,I5925/E5925)),$G5925)</f>
        <v>4</v>
      </c>
      <c r="I5925" s="24">
        <v>8</v>
      </c>
      <c r="J5925" s="22">
        <f t="shared" si="70"/>
        <v>8</v>
      </c>
      <c r="K5925" s="22" t="s">
        <v>20</v>
      </c>
      <c r="L5925" s="22" t="s">
        <v>11</v>
      </c>
      <c r="M5925" s="26">
        <v>45156</v>
      </c>
      <c r="N5925" s="27">
        <f t="shared" si="71"/>
        <v>45156</v>
      </c>
    </row>
    <row r="5926" spans="1:14" ht="22.6" customHeight="1">
      <c r="A5926" s="22" t="s">
        <v>5947</v>
      </c>
      <c r="B5926" s="23" t="s">
        <v>9</v>
      </c>
      <c r="C5926" s="22" t="str">
        <f>IF(OR($B5926="Unknown",$B5926="Error",$B5926=""),IFERROR(VLOOKUP($H5926, '02_UnitPriceRef'!$F$3:$G$10,2,FALSE),"N/A"),$B5926)</f>
        <v>Coffee</v>
      </c>
      <c r="D5926" s="22" t="s">
        <v>9</v>
      </c>
      <c r="E5926" s="24">
        <v>3</v>
      </c>
      <c r="F5926" s="22">
        <f t="shared" si="69"/>
        <v>3</v>
      </c>
      <c r="G5926" s="24">
        <v>2</v>
      </c>
      <c r="H5926" s="22">
        <f>IF(OR($G5926="ERROR",$G5926="UNKNOWN",$G5926=""),IFERROR(VLOOKUP($D5926,'02_UnitPriceRef'!$E$3:$F$10,2,0),IF(OR($E5926="Error",$E5926="UNKNOWN",$E5926=""),0,I5926/E5926)),$G5926)</f>
        <v>2</v>
      </c>
      <c r="I5926" s="24">
        <v>6</v>
      </c>
      <c r="J5926" s="22">
        <f t="shared" si="70"/>
        <v>6</v>
      </c>
      <c r="K5926" s="22" t="s">
        <v>14</v>
      </c>
      <c r="L5926" s="22" t="s">
        <v>20</v>
      </c>
      <c r="M5926" s="26">
        <v>45125</v>
      </c>
      <c r="N5926" s="27">
        <f t="shared" si="71"/>
        <v>45125</v>
      </c>
    </row>
    <row r="5927" spans="1:14" ht="22.6" customHeight="1">
      <c r="A5927" s="22" t="s">
        <v>5948</v>
      </c>
      <c r="B5927" s="23" t="s">
        <v>24</v>
      </c>
      <c r="C5927" s="22" t="str">
        <f>IF(OR($B5927="Unknown",$B5927="Error",$B5927=""),IFERROR(VLOOKUP($H5927, '02_UnitPriceRef'!$F$3:$G$10,2,FALSE),"N/A"),$B5927)</f>
        <v>Smoothie</v>
      </c>
      <c r="D5927" s="22" t="s">
        <v>24</v>
      </c>
      <c r="E5927" s="24">
        <v>1</v>
      </c>
      <c r="F5927" s="22">
        <f t="shared" si="69"/>
        <v>1</v>
      </c>
      <c r="G5927" s="24">
        <v>4</v>
      </c>
      <c r="H5927" s="22">
        <f>IF(OR($G5927="ERROR",$G5927="UNKNOWN",$G5927=""),IFERROR(VLOOKUP($D5927,'02_UnitPriceRef'!$E$3:$F$10,2,0),IF(OR($E5927="Error",$E5927="UNKNOWN",$E5927=""),0,I5927/E5927)),$G5927)</f>
        <v>4</v>
      </c>
      <c r="I5927" s="24">
        <v>4</v>
      </c>
      <c r="J5927" s="22">
        <f t="shared" si="70"/>
        <v>4</v>
      </c>
      <c r="K5927" s="22" t="s">
        <v>20</v>
      </c>
      <c r="L5927" s="22" t="s">
        <v>11</v>
      </c>
      <c r="M5927" s="26">
        <v>44986</v>
      </c>
      <c r="N5927" s="27">
        <f t="shared" si="71"/>
        <v>44986</v>
      </c>
    </row>
    <row r="5928" spans="1:14" ht="22.6" customHeight="1">
      <c r="A5928" s="22" t="s">
        <v>5949</v>
      </c>
      <c r="B5928" s="23" t="s">
        <v>19</v>
      </c>
      <c r="C5928" s="22" t="str">
        <f>IF(OR($B5928="Unknown",$B5928="Error",$B5928=""),IFERROR(VLOOKUP($H5928, '02_UnitPriceRef'!$F$3:$G$10,2,FALSE),"N/A"),$B5928)</f>
        <v>Salad</v>
      </c>
      <c r="D5928" s="22" t="s">
        <v>19</v>
      </c>
      <c r="E5928" s="24">
        <v>2</v>
      </c>
      <c r="F5928" s="22">
        <f t="shared" si="69"/>
        <v>2</v>
      </c>
      <c r="G5928" s="24">
        <v>5</v>
      </c>
      <c r="H5928" s="22">
        <f>IF(OR($G5928="ERROR",$G5928="UNKNOWN",$G5928=""),IFERROR(VLOOKUP($D5928,'02_UnitPriceRef'!$E$3:$F$10,2,0),IF(OR($E5928="Error",$E5928="UNKNOWN",$E5928=""),0,I5928/E5928)),$G5928)</f>
        <v>5</v>
      </c>
      <c r="I5928" s="24">
        <v>10</v>
      </c>
      <c r="J5928" s="22">
        <f t="shared" si="70"/>
        <v>10</v>
      </c>
      <c r="K5928" s="22" t="s">
        <v>10</v>
      </c>
      <c r="L5928" s="22" t="s">
        <v>15</v>
      </c>
      <c r="M5928" s="26">
        <v>45003</v>
      </c>
      <c r="N5928" s="27">
        <f t="shared" si="71"/>
        <v>45003</v>
      </c>
    </row>
    <row r="5929" spans="1:14" ht="22.6" customHeight="1">
      <c r="A5929" s="22" t="s">
        <v>5950</v>
      </c>
      <c r="B5929" s="23" t="s">
        <v>39</v>
      </c>
      <c r="C5929" s="22" t="str">
        <f>IF(OR($B5929="Unknown",$B5929="Error",$B5929=""),IFERROR(VLOOKUP($H5929, '02_UnitPriceRef'!$F$3:$G$10,2,FALSE),"N/A"),$B5929)</f>
        <v>Juice</v>
      </c>
      <c r="D5929" s="22" t="s">
        <v>39</v>
      </c>
      <c r="E5929" s="24">
        <v>3</v>
      </c>
      <c r="F5929" s="22">
        <f t="shared" si="69"/>
        <v>3</v>
      </c>
      <c r="G5929" s="23" t="s">
        <v>10030</v>
      </c>
      <c r="H5929" s="22">
        <f>IF(OR($G5929="ERROR",$G5929="UNKNOWN",$G5929=""),IFERROR(VLOOKUP($D5929,'02_UnitPriceRef'!$E$3:$F$10,2,0),IF(OR($E5929="Error",$E5929="UNKNOWN",$E5929=""),0,I5929/E5929)),$G5929)</f>
        <v>3</v>
      </c>
      <c r="I5929" s="24">
        <v>9</v>
      </c>
      <c r="J5929" s="22">
        <f t="shared" si="70"/>
        <v>9</v>
      </c>
      <c r="K5929" s="22" t="s">
        <v>14</v>
      </c>
      <c r="L5929" s="22" t="s">
        <v>20</v>
      </c>
      <c r="M5929" s="26">
        <v>44934</v>
      </c>
      <c r="N5929" s="27">
        <f t="shared" si="71"/>
        <v>44934</v>
      </c>
    </row>
    <row r="5930" spans="1:14" ht="22.6" customHeight="1">
      <c r="A5930" s="22" t="s">
        <v>5951</v>
      </c>
      <c r="B5930" s="23"/>
      <c r="C5930" s="22" t="str">
        <f>IF(OR($B5930="Unknown",$B5930="Error",$B5930=""),IFERROR(VLOOKUP($H5930, '02_UnitPriceRef'!$F$3:$G$10,2,FALSE),"N/A"),$B5930)</f>
        <v>Sandwich/Smoothie</v>
      </c>
      <c r="D5930" s="22" t="s">
        <v>188</v>
      </c>
      <c r="E5930" s="23" t="s">
        <v>10030</v>
      </c>
      <c r="F5930" s="22">
        <f t="shared" si="69"/>
        <v>2</v>
      </c>
      <c r="G5930" s="24">
        <v>4</v>
      </c>
      <c r="H5930" s="22">
        <f>IF(OR($G5930="ERROR",$G5930="UNKNOWN",$G5930=""),IFERROR(VLOOKUP($D5930,'02_UnitPriceRef'!$E$3:$F$10,2,0),IF(OR($E5930="Error",$E5930="UNKNOWN",$E5930=""),0,I5930/E5930)),$G5930)</f>
        <v>4</v>
      </c>
      <c r="I5930" s="24">
        <v>8</v>
      </c>
      <c r="J5930" s="22">
        <f t="shared" si="70"/>
        <v>8</v>
      </c>
      <c r="K5930" s="22" t="s">
        <v>22</v>
      </c>
      <c r="L5930" s="22" t="s">
        <v>15</v>
      </c>
      <c r="M5930" s="26">
        <v>45017</v>
      </c>
      <c r="N5930" s="27">
        <f t="shared" si="71"/>
        <v>45017</v>
      </c>
    </row>
    <row r="5931" spans="1:14" ht="22.6" customHeight="1">
      <c r="A5931" s="22" t="s">
        <v>5952</v>
      </c>
      <c r="B5931" s="23" t="s">
        <v>17</v>
      </c>
      <c r="C5931" s="22" t="str">
        <f>IF(OR($B5931="Unknown",$B5931="Error",$B5931=""),IFERROR(VLOOKUP($H5931, '02_UnitPriceRef'!$F$3:$G$10,2,FALSE),"N/A"),$B5931)</f>
        <v>Cookie</v>
      </c>
      <c r="D5931" s="22" t="s">
        <v>17</v>
      </c>
      <c r="E5931" s="24">
        <v>3</v>
      </c>
      <c r="F5931" s="22">
        <f t="shared" si="69"/>
        <v>3</v>
      </c>
      <c r="G5931" s="24">
        <v>1</v>
      </c>
      <c r="H5931" s="22">
        <f>IF(OR($G5931="ERROR",$G5931="UNKNOWN",$G5931=""),IFERROR(VLOOKUP($D5931,'02_UnitPriceRef'!$E$3:$F$10,2,0),IF(OR($E5931="Error",$E5931="UNKNOWN",$E5931=""),0,I5931/E5931)),$G5931)</f>
        <v>1</v>
      </c>
      <c r="I5931" s="24">
        <v>3</v>
      </c>
      <c r="J5931" s="22">
        <f t="shared" si="70"/>
        <v>3</v>
      </c>
      <c r="K5931" s="22" t="s">
        <v>14</v>
      </c>
      <c r="L5931" s="22" t="s">
        <v>11</v>
      </c>
      <c r="M5931" s="26">
        <v>44933</v>
      </c>
      <c r="N5931" s="27">
        <f t="shared" si="71"/>
        <v>44933</v>
      </c>
    </row>
    <row r="5932" spans="1:14" ht="22.6" customHeight="1">
      <c r="A5932" s="22" t="s">
        <v>5953</v>
      </c>
      <c r="B5932" s="23" t="s">
        <v>10031</v>
      </c>
      <c r="C5932" s="22" t="str">
        <f>IF(OR($B5932="Unknown",$B5932="Error",$B5932=""),IFERROR(VLOOKUP($H5932, '02_UnitPriceRef'!$F$3:$G$10,2,FALSE),"N/A"),$B5932)</f>
        <v>Cookie</v>
      </c>
      <c r="D5932" s="22" t="s">
        <v>17</v>
      </c>
      <c r="E5932" s="24">
        <v>2</v>
      </c>
      <c r="F5932" s="22">
        <f t="shared" si="69"/>
        <v>2</v>
      </c>
      <c r="G5932" s="24">
        <v>1</v>
      </c>
      <c r="H5932" s="22">
        <f>IF(OR($G5932="ERROR",$G5932="UNKNOWN",$G5932=""),IFERROR(VLOOKUP($D5932,'02_UnitPriceRef'!$E$3:$F$10,2,0),IF(OR($E5932="Error",$E5932="UNKNOWN",$E5932=""),0,I5932/E5932)),$G5932)</f>
        <v>1</v>
      </c>
      <c r="I5932" s="24">
        <v>2</v>
      </c>
      <c r="J5932" s="22">
        <f t="shared" si="70"/>
        <v>2</v>
      </c>
      <c r="K5932" s="22" t="s">
        <v>20</v>
      </c>
      <c r="L5932" s="22" t="s">
        <v>15</v>
      </c>
      <c r="M5932" s="26">
        <v>45174</v>
      </c>
      <c r="N5932" s="27">
        <f t="shared" si="71"/>
        <v>45174</v>
      </c>
    </row>
    <row r="5933" spans="1:14" ht="22.6" customHeight="1">
      <c r="A5933" s="22" t="s">
        <v>5954</v>
      </c>
      <c r="B5933" s="23" t="s">
        <v>13</v>
      </c>
      <c r="C5933" s="22" t="str">
        <f>IF(OR($B5933="Unknown",$B5933="Error",$B5933=""),IFERROR(VLOOKUP($H5933, '02_UnitPriceRef'!$F$3:$G$10,2,FALSE),"N/A"),$B5933)</f>
        <v>Cake</v>
      </c>
      <c r="D5933" s="22" t="s">
        <v>13</v>
      </c>
      <c r="E5933" s="24">
        <v>3</v>
      </c>
      <c r="F5933" s="22">
        <f t="shared" si="69"/>
        <v>3</v>
      </c>
      <c r="G5933" s="24">
        <v>3</v>
      </c>
      <c r="H5933" s="22">
        <f>IF(OR($G5933="ERROR",$G5933="UNKNOWN",$G5933=""),IFERROR(VLOOKUP($D5933,'02_UnitPriceRef'!$E$3:$F$10,2,0),IF(OR($E5933="Error",$E5933="UNKNOWN",$E5933=""),0,I5933/E5933)),$G5933)</f>
        <v>3</v>
      </c>
      <c r="I5933" s="24">
        <v>9</v>
      </c>
      <c r="J5933" s="22">
        <f t="shared" si="70"/>
        <v>9</v>
      </c>
      <c r="K5933" s="22" t="s">
        <v>20</v>
      </c>
      <c r="L5933" s="22" t="s">
        <v>20</v>
      </c>
      <c r="M5933" s="26">
        <v>44953</v>
      </c>
      <c r="N5933" s="27">
        <f t="shared" si="71"/>
        <v>44953</v>
      </c>
    </row>
    <row r="5934" spans="1:14" ht="22.6" customHeight="1">
      <c r="A5934" s="22" t="s">
        <v>5955</v>
      </c>
      <c r="B5934" s="23" t="s">
        <v>24</v>
      </c>
      <c r="C5934" s="22" t="str">
        <f>IF(OR($B5934="Unknown",$B5934="Error",$B5934=""),IFERROR(VLOOKUP($H5934, '02_UnitPriceRef'!$F$3:$G$10,2,FALSE),"N/A"),$B5934)</f>
        <v>Smoothie</v>
      </c>
      <c r="D5934" s="22" t="s">
        <v>24</v>
      </c>
      <c r="E5934" s="24">
        <v>2</v>
      </c>
      <c r="F5934" s="22">
        <f t="shared" si="69"/>
        <v>2</v>
      </c>
      <c r="G5934" s="24">
        <v>4</v>
      </c>
      <c r="H5934" s="22">
        <f>IF(OR($G5934="ERROR",$G5934="UNKNOWN",$G5934=""),IFERROR(VLOOKUP($D5934,'02_UnitPriceRef'!$E$3:$F$10,2,0),IF(OR($E5934="Error",$E5934="UNKNOWN",$E5934=""),0,I5934/E5934)),$G5934)</f>
        <v>4</v>
      </c>
      <c r="I5934" s="24">
        <v>8</v>
      </c>
      <c r="J5934" s="22">
        <f t="shared" si="70"/>
        <v>8</v>
      </c>
      <c r="K5934" s="22" t="s">
        <v>22</v>
      </c>
      <c r="L5934" s="22" t="s">
        <v>20</v>
      </c>
      <c r="M5934" s="26">
        <v>45109</v>
      </c>
      <c r="N5934" s="27">
        <f t="shared" si="71"/>
        <v>45109</v>
      </c>
    </row>
    <row r="5935" spans="1:14" ht="22.6" customHeight="1">
      <c r="A5935" s="22" t="s">
        <v>5956</v>
      </c>
      <c r="B5935" s="23"/>
      <c r="C5935" s="22" t="str">
        <f>IF(OR($B5935="Unknown",$B5935="Error",$B5935=""),IFERROR(VLOOKUP($H5935, '02_UnitPriceRef'!$F$3:$G$10,2,FALSE),"N/A"),$B5935)</f>
        <v>Sandwich/Smoothie</v>
      </c>
      <c r="D5935" s="22" t="s">
        <v>188</v>
      </c>
      <c r="E5935" s="24">
        <v>4</v>
      </c>
      <c r="F5935" s="22">
        <f t="shared" si="69"/>
        <v>4</v>
      </c>
      <c r="G5935" s="24">
        <v>4</v>
      </c>
      <c r="H5935" s="22">
        <f>IF(OR($G5935="ERROR",$G5935="UNKNOWN",$G5935=""),IFERROR(VLOOKUP($D5935,'02_UnitPriceRef'!$E$3:$F$10,2,0),IF(OR($E5935="Error",$E5935="UNKNOWN",$E5935=""),0,I5935/E5935)),$G5935)</f>
        <v>4</v>
      </c>
      <c r="I5935" s="24">
        <v>16</v>
      </c>
      <c r="J5935" s="22">
        <f t="shared" si="70"/>
        <v>16</v>
      </c>
      <c r="K5935" s="22" t="s">
        <v>20</v>
      </c>
      <c r="L5935" s="22" t="s">
        <v>20</v>
      </c>
      <c r="M5935" s="26">
        <v>45068</v>
      </c>
      <c r="N5935" s="27">
        <f t="shared" si="71"/>
        <v>45068</v>
      </c>
    </row>
    <row r="5936" spans="1:14" ht="22.6" customHeight="1">
      <c r="A5936" s="22" t="s">
        <v>5957</v>
      </c>
      <c r="B5936" s="23" t="s">
        <v>13</v>
      </c>
      <c r="C5936" s="22" t="str">
        <f>IF(OR($B5936="Unknown",$B5936="Error",$B5936=""),IFERROR(VLOOKUP($H5936, '02_UnitPriceRef'!$F$3:$G$10,2,FALSE),"N/A"),$B5936)</f>
        <v>Cake</v>
      </c>
      <c r="D5936" s="22" t="s">
        <v>13</v>
      </c>
      <c r="E5936" s="24">
        <v>1</v>
      </c>
      <c r="F5936" s="22">
        <f t="shared" si="69"/>
        <v>1</v>
      </c>
      <c r="G5936" s="24">
        <v>3</v>
      </c>
      <c r="H5936" s="22">
        <f>IF(OR($G5936="ERROR",$G5936="UNKNOWN",$G5936=""),IFERROR(VLOOKUP($D5936,'02_UnitPriceRef'!$E$3:$F$10,2,0),IF(OR($E5936="Error",$E5936="UNKNOWN",$E5936=""),0,I5936/E5936)),$G5936)</f>
        <v>3</v>
      </c>
      <c r="I5936" s="24">
        <v>3</v>
      </c>
      <c r="J5936" s="22">
        <f t="shared" si="70"/>
        <v>3</v>
      </c>
      <c r="K5936" s="22" t="s">
        <v>20</v>
      </c>
      <c r="L5936" s="22" t="s">
        <v>20</v>
      </c>
      <c r="M5936" s="26">
        <v>45183</v>
      </c>
      <c r="N5936" s="27">
        <f t="shared" si="71"/>
        <v>45183</v>
      </c>
    </row>
    <row r="5937" spans="1:14" ht="22.6" customHeight="1">
      <c r="A5937" s="22" t="s">
        <v>5958</v>
      </c>
      <c r="B5937" s="23" t="s">
        <v>24</v>
      </c>
      <c r="C5937" s="22" t="str">
        <f>IF(OR($B5937="Unknown",$B5937="Error",$B5937=""),IFERROR(VLOOKUP($H5937, '02_UnitPriceRef'!$F$3:$G$10,2,FALSE),"N/A"),$B5937)</f>
        <v>Smoothie</v>
      </c>
      <c r="D5937" s="22" t="s">
        <v>24</v>
      </c>
      <c r="E5937" s="24">
        <v>1</v>
      </c>
      <c r="F5937" s="22">
        <f t="shared" si="69"/>
        <v>1</v>
      </c>
      <c r="G5937" s="24">
        <v>4</v>
      </c>
      <c r="H5937" s="22">
        <f>IF(OR($G5937="ERROR",$G5937="UNKNOWN",$G5937=""),IFERROR(VLOOKUP($D5937,'02_UnitPriceRef'!$E$3:$F$10,2,0),IF(OR($E5937="Error",$E5937="UNKNOWN",$E5937=""),0,I5937/E5937)),$G5937)</f>
        <v>4</v>
      </c>
      <c r="I5937" s="24">
        <v>4</v>
      </c>
      <c r="J5937" s="22">
        <f t="shared" si="70"/>
        <v>4</v>
      </c>
      <c r="K5937" s="22" t="s">
        <v>14</v>
      </c>
      <c r="L5937" s="22" t="s">
        <v>15</v>
      </c>
      <c r="M5937" s="26">
        <v>44990</v>
      </c>
      <c r="N5937" s="27">
        <f t="shared" si="71"/>
        <v>44990</v>
      </c>
    </row>
    <row r="5938" spans="1:14" ht="22.6" customHeight="1">
      <c r="A5938" s="22" t="s">
        <v>5959</v>
      </c>
      <c r="B5938" s="23" t="s">
        <v>10031</v>
      </c>
      <c r="C5938" s="22" t="str">
        <f>IF(OR($B5938="Unknown",$B5938="Error",$B5938=""),IFERROR(VLOOKUP($H5938, '02_UnitPriceRef'!$F$3:$G$10,2,FALSE),"N/A"),$B5938)</f>
        <v>Cookie</v>
      </c>
      <c r="D5938" s="22" t="s">
        <v>17</v>
      </c>
      <c r="E5938" s="24">
        <v>3</v>
      </c>
      <c r="F5938" s="22">
        <f t="shared" si="69"/>
        <v>3</v>
      </c>
      <c r="G5938" s="24">
        <v>1</v>
      </c>
      <c r="H5938" s="22">
        <f>IF(OR($G5938="ERROR",$G5938="UNKNOWN",$G5938=""),IFERROR(VLOOKUP($D5938,'02_UnitPriceRef'!$E$3:$F$10,2,0),IF(OR($E5938="Error",$E5938="UNKNOWN",$E5938=""),0,I5938/E5938)),$G5938)</f>
        <v>1</v>
      </c>
      <c r="I5938" s="24">
        <v>3</v>
      </c>
      <c r="J5938" s="22">
        <f t="shared" si="70"/>
        <v>3</v>
      </c>
      <c r="K5938" s="22" t="s">
        <v>10</v>
      </c>
      <c r="L5938" s="22" t="s">
        <v>15</v>
      </c>
      <c r="M5938" s="26">
        <v>45151</v>
      </c>
      <c r="N5938" s="27">
        <f t="shared" si="71"/>
        <v>45151</v>
      </c>
    </row>
    <row r="5939" spans="1:14" ht="22.6" customHeight="1">
      <c r="A5939" s="22" t="s">
        <v>5960</v>
      </c>
      <c r="B5939" s="23" t="s">
        <v>19</v>
      </c>
      <c r="C5939" s="22" t="str">
        <f>IF(OR($B5939="Unknown",$B5939="Error",$B5939=""),IFERROR(VLOOKUP($H5939, '02_UnitPriceRef'!$F$3:$G$10,2,FALSE),"N/A"),$B5939)</f>
        <v>Salad</v>
      </c>
      <c r="D5939" s="22" t="s">
        <v>19</v>
      </c>
      <c r="E5939" s="24">
        <v>4</v>
      </c>
      <c r="F5939" s="22">
        <f t="shared" si="69"/>
        <v>4</v>
      </c>
      <c r="G5939" s="24">
        <v>5</v>
      </c>
      <c r="H5939" s="22">
        <f>IF(OR($G5939="ERROR",$G5939="UNKNOWN",$G5939=""),IFERROR(VLOOKUP($D5939,'02_UnitPriceRef'!$E$3:$F$10,2,0),IF(OR($E5939="Error",$E5939="UNKNOWN",$E5939=""),0,I5939/E5939)),$G5939)</f>
        <v>5</v>
      </c>
      <c r="I5939" s="24">
        <v>20</v>
      </c>
      <c r="J5939" s="22">
        <f t="shared" si="70"/>
        <v>20</v>
      </c>
      <c r="K5939" s="22" t="s">
        <v>10</v>
      </c>
      <c r="L5939" s="22" t="s">
        <v>15</v>
      </c>
      <c r="M5939" s="26">
        <v>45156</v>
      </c>
      <c r="N5939" s="27">
        <f t="shared" si="71"/>
        <v>45156</v>
      </c>
    </row>
    <row r="5940" spans="1:14" ht="22.6" customHeight="1">
      <c r="A5940" s="22" t="s">
        <v>5961</v>
      </c>
      <c r="B5940" s="23" t="s">
        <v>10030</v>
      </c>
      <c r="C5940" s="22" t="str">
        <f>IF(OR($B5940="Unknown",$B5940="Error",$B5940=""),IFERROR(VLOOKUP($H5940, '02_UnitPriceRef'!$F$3:$G$10,2,FALSE),"N/A"),$B5940)</f>
        <v>Tea</v>
      </c>
      <c r="D5940" s="22" t="s">
        <v>35</v>
      </c>
      <c r="E5940" s="24">
        <v>2</v>
      </c>
      <c r="F5940" s="22">
        <f t="shared" si="69"/>
        <v>2</v>
      </c>
      <c r="G5940" s="24">
        <v>1.5</v>
      </c>
      <c r="H5940" s="22">
        <f>IF(OR($G5940="ERROR",$G5940="UNKNOWN",$G5940=""),IFERROR(VLOOKUP($D5940,'02_UnitPriceRef'!$E$3:$F$10,2,0),IF(OR($E5940="Error",$E5940="UNKNOWN",$E5940=""),0,I5940/E5940)),$G5940)</f>
        <v>1.5</v>
      </c>
      <c r="I5940" s="24">
        <v>3</v>
      </c>
      <c r="J5940" s="22">
        <f t="shared" si="70"/>
        <v>3</v>
      </c>
      <c r="K5940" s="22" t="s">
        <v>22</v>
      </c>
      <c r="L5940" s="22" t="s">
        <v>15</v>
      </c>
      <c r="M5940" s="26">
        <v>45283</v>
      </c>
      <c r="N5940" s="27">
        <f t="shared" si="71"/>
        <v>45283</v>
      </c>
    </row>
    <row r="5941" spans="1:14" ht="22.6" customHeight="1">
      <c r="A5941" s="22" t="s">
        <v>5962</v>
      </c>
      <c r="B5941" s="23" t="s">
        <v>17</v>
      </c>
      <c r="C5941" s="22" t="str">
        <f>IF(OR($B5941="Unknown",$B5941="Error",$B5941=""),IFERROR(VLOOKUP($H5941, '02_UnitPriceRef'!$F$3:$G$10,2,FALSE),"N/A"),$B5941)</f>
        <v>Cookie</v>
      </c>
      <c r="D5941" s="22" t="s">
        <v>17</v>
      </c>
      <c r="E5941" s="24">
        <v>3</v>
      </c>
      <c r="F5941" s="22">
        <f t="shared" si="69"/>
        <v>3</v>
      </c>
      <c r="G5941" s="24">
        <v>1</v>
      </c>
      <c r="H5941" s="22">
        <f>IF(OR($G5941="ERROR",$G5941="UNKNOWN",$G5941=""),IFERROR(VLOOKUP($D5941,'02_UnitPriceRef'!$E$3:$F$10,2,0),IF(OR($E5941="Error",$E5941="UNKNOWN",$E5941=""),0,I5941/E5941)),$G5941)</f>
        <v>1</v>
      </c>
      <c r="I5941" s="24">
        <v>3</v>
      </c>
      <c r="J5941" s="22">
        <f t="shared" si="70"/>
        <v>3</v>
      </c>
      <c r="K5941" s="22" t="s">
        <v>10</v>
      </c>
      <c r="L5941" s="22" t="s">
        <v>11</v>
      </c>
      <c r="M5941" s="26">
        <v>45149</v>
      </c>
      <c r="N5941" s="27">
        <f t="shared" si="71"/>
        <v>45149</v>
      </c>
    </row>
    <row r="5942" spans="1:14" ht="22.6" customHeight="1">
      <c r="A5942" s="22" t="s">
        <v>5963</v>
      </c>
      <c r="B5942" s="23" t="s">
        <v>19</v>
      </c>
      <c r="C5942" s="22" t="str">
        <f>IF(OR($B5942="Unknown",$B5942="Error",$B5942=""),IFERROR(VLOOKUP($H5942, '02_UnitPriceRef'!$F$3:$G$10,2,FALSE),"N/A"),$B5942)</f>
        <v>Salad</v>
      </c>
      <c r="D5942" s="22" t="s">
        <v>19</v>
      </c>
      <c r="E5942" s="24">
        <v>1</v>
      </c>
      <c r="F5942" s="22">
        <f t="shared" si="69"/>
        <v>1</v>
      </c>
      <c r="G5942" s="24">
        <v>5</v>
      </c>
      <c r="H5942" s="22">
        <f>IF(OR($G5942="ERROR",$G5942="UNKNOWN",$G5942=""),IFERROR(VLOOKUP($D5942,'02_UnitPriceRef'!$E$3:$F$10,2,0),IF(OR($E5942="Error",$E5942="UNKNOWN",$E5942=""),0,I5942/E5942)),$G5942)</f>
        <v>5</v>
      </c>
      <c r="I5942" s="24">
        <v>5</v>
      </c>
      <c r="J5942" s="22">
        <f t="shared" si="70"/>
        <v>5</v>
      </c>
      <c r="K5942" s="22" t="s">
        <v>10</v>
      </c>
      <c r="L5942" s="22" t="s">
        <v>11</v>
      </c>
      <c r="M5942" s="26">
        <v>45067</v>
      </c>
      <c r="N5942" s="27">
        <f t="shared" si="71"/>
        <v>45067</v>
      </c>
    </row>
    <row r="5943" spans="1:14" ht="22.6" customHeight="1">
      <c r="A5943" s="22" t="s">
        <v>5964</v>
      </c>
      <c r="B5943" s="23" t="s">
        <v>13</v>
      </c>
      <c r="C5943" s="22" t="str">
        <f>IF(OR($B5943="Unknown",$B5943="Error",$B5943=""),IFERROR(VLOOKUP($H5943, '02_UnitPriceRef'!$F$3:$G$10,2,FALSE),"N/A"),$B5943)</f>
        <v>Cake</v>
      </c>
      <c r="D5943" s="22" t="s">
        <v>13</v>
      </c>
      <c r="E5943" s="24">
        <v>3</v>
      </c>
      <c r="F5943" s="22">
        <f t="shared" si="69"/>
        <v>3</v>
      </c>
      <c r="G5943" s="24">
        <v>3</v>
      </c>
      <c r="H5943" s="22">
        <f>IF(OR($G5943="ERROR",$G5943="UNKNOWN",$G5943=""),IFERROR(VLOOKUP($D5943,'02_UnitPriceRef'!$E$3:$F$10,2,0),IF(OR($E5943="Error",$E5943="UNKNOWN",$E5943=""),0,I5943/E5943)),$G5943)</f>
        <v>3</v>
      </c>
      <c r="I5943" s="24">
        <v>9</v>
      </c>
      <c r="J5943" s="22">
        <f t="shared" si="70"/>
        <v>9</v>
      </c>
      <c r="K5943" s="22" t="s">
        <v>22</v>
      </c>
      <c r="L5943" s="22" t="s">
        <v>11</v>
      </c>
      <c r="M5943" s="26">
        <v>45195</v>
      </c>
      <c r="N5943" s="27">
        <f t="shared" si="71"/>
        <v>45195</v>
      </c>
    </row>
    <row r="5944" spans="1:14" ht="22.6" customHeight="1">
      <c r="A5944" s="22" t="s">
        <v>5965</v>
      </c>
      <c r="B5944" s="23" t="s">
        <v>13</v>
      </c>
      <c r="C5944" s="22" t="str">
        <f>IF(OR($B5944="Unknown",$B5944="Error",$B5944=""),IFERROR(VLOOKUP($H5944, '02_UnitPriceRef'!$F$3:$G$10,2,FALSE),"N/A"),$B5944)</f>
        <v>Cake</v>
      </c>
      <c r="D5944" s="22" t="s">
        <v>13</v>
      </c>
      <c r="E5944" s="24">
        <v>2</v>
      </c>
      <c r="F5944" s="22">
        <f t="shared" si="69"/>
        <v>2</v>
      </c>
      <c r="G5944" s="24">
        <v>3</v>
      </c>
      <c r="H5944" s="22">
        <f>IF(OR($G5944="ERROR",$G5944="UNKNOWN",$G5944=""),IFERROR(VLOOKUP($D5944,'02_UnitPriceRef'!$E$3:$F$10,2,0),IF(OR($E5944="Error",$E5944="UNKNOWN",$E5944=""),0,I5944/E5944)),$G5944)</f>
        <v>3</v>
      </c>
      <c r="I5944" s="24">
        <v>6</v>
      </c>
      <c r="J5944" s="22">
        <f t="shared" si="70"/>
        <v>6</v>
      </c>
      <c r="K5944" s="22" t="s">
        <v>14</v>
      </c>
      <c r="L5944" s="22" t="s">
        <v>20</v>
      </c>
      <c r="M5944" s="26">
        <v>45024</v>
      </c>
      <c r="N5944" s="27">
        <f t="shared" si="71"/>
        <v>45024</v>
      </c>
    </row>
    <row r="5945" spans="1:14" ht="22.6" customHeight="1">
      <c r="A5945" s="22" t="s">
        <v>5966</v>
      </c>
      <c r="B5945" s="23" t="s">
        <v>27</v>
      </c>
      <c r="C5945" s="22" t="str">
        <f>IF(OR($B5945="Unknown",$B5945="Error",$B5945=""),IFERROR(VLOOKUP($H5945, '02_UnitPriceRef'!$F$3:$G$10,2,FALSE),"N/A"),$B5945)</f>
        <v>Sandwich</v>
      </c>
      <c r="D5945" s="22" t="s">
        <v>27</v>
      </c>
      <c r="E5945" s="24">
        <v>4</v>
      </c>
      <c r="F5945" s="22">
        <f t="shared" si="69"/>
        <v>4</v>
      </c>
      <c r="G5945" s="24">
        <v>4</v>
      </c>
      <c r="H5945" s="22">
        <f>IF(OR($G5945="ERROR",$G5945="UNKNOWN",$G5945=""),IFERROR(VLOOKUP($D5945,'02_UnitPriceRef'!$E$3:$F$10,2,0),IF(OR($E5945="Error",$E5945="UNKNOWN",$E5945=""),0,I5945/E5945)),$G5945)</f>
        <v>4</v>
      </c>
      <c r="I5945" s="24">
        <v>16</v>
      </c>
      <c r="J5945" s="22">
        <f t="shared" si="70"/>
        <v>16</v>
      </c>
      <c r="K5945" s="22" t="s">
        <v>10</v>
      </c>
      <c r="L5945" s="22" t="s">
        <v>11</v>
      </c>
      <c r="M5945" s="26">
        <v>45095</v>
      </c>
      <c r="N5945" s="27">
        <f t="shared" si="71"/>
        <v>45095</v>
      </c>
    </row>
    <row r="5946" spans="1:14" ht="22.6" customHeight="1">
      <c r="A5946" s="22" t="s">
        <v>5967</v>
      </c>
      <c r="B5946" s="23" t="s">
        <v>9</v>
      </c>
      <c r="C5946" s="22" t="str">
        <f>IF(OR($B5946="Unknown",$B5946="Error",$B5946=""),IFERROR(VLOOKUP($H5946, '02_UnitPriceRef'!$F$3:$G$10,2,FALSE),"N/A"),$B5946)</f>
        <v>Coffee</v>
      </c>
      <c r="D5946" s="22" t="s">
        <v>9</v>
      </c>
      <c r="E5946" s="24">
        <v>5</v>
      </c>
      <c r="F5946" s="22">
        <f t="shared" si="69"/>
        <v>5</v>
      </c>
      <c r="G5946" s="24">
        <v>2</v>
      </c>
      <c r="H5946" s="22">
        <f>IF(OR($G5946="ERROR",$G5946="UNKNOWN",$G5946=""),IFERROR(VLOOKUP($D5946,'02_UnitPriceRef'!$E$3:$F$10,2,0),IF(OR($E5946="Error",$E5946="UNKNOWN",$E5946=""),0,I5946/E5946)),$G5946)</f>
        <v>2</v>
      </c>
      <c r="I5946" s="24">
        <v>10</v>
      </c>
      <c r="J5946" s="22">
        <f t="shared" si="70"/>
        <v>10</v>
      </c>
      <c r="K5946" s="22" t="s">
        <v>20</v>
      </c>
      <c r="L5946" s="22" t="s">
        <v>20</v>
      </c>
      <c r="M5946" s="26">
        <v>45284</v>
      </c>
      <c r="N5946" s="27">
        <f t="shared" si="71"/>
        <v>45284</v>
      </c>
    </row>
    <row r="5947" spans="1:14" ht="22.6" customHeight="1">
      <c r="A5947" s="22" t="s">
        <v>5968</v>
      </c>
      <c r="B5947" s="23" t="s">
        <v>35</v>
      </c>
      <c r="C5947" s="22" t="str">
        <f>IF(OR($B5947="Unknown",$B5947="Error",$B5947=""),IFERROR(VLOOKUP($H5947, '02_UnitPriceRef'!$F$3:$G$10,2,FALSE),"N/A"),$B5947)</f>
        <v>Tea</v>
      </c>
      <c r="D5947" s="22" t="s">
        <v>35</v>
      </c>
      <c r="E5947" s="24">
        <v>1</v>
      </c>
      <c r="F5947" s="22">
        <f t="shared" si="69"/>
        <v>1</v>
      </c>
      <c r="G5947" s="24">
        <v>1.5</v>
      </c>
      <c r="H5947" s="22">
        <f>IF(OR($G5947="ERROR",$G5947="UNKNOWN",$G5947=""),IFERROR(VLOOKUP($D5947,'02_UnitPriceRef'!$E$3:$F$10,2,0),IF(OR($E5947="Error",$E5947="UNKNOWN",$E5947=""),0,I5947/E5947)),$G5947)</f>
        <v>1.5</v>
      </c>
      <c r="I5947" s="24">
        <v>1.5</v>
      </c>
      <c r="J5947" s="22">
        <f t="shared" si="70"/>
        <v>1.5</v>
      </c>
      <c r="K5947" s="22" t="s">
        <v>14</v>
      </c>
      <c r="L5947" s="22" t="s">
        <v>15</v>
      </c>
      <c r="M5947" s="26">
        <v>45244</v>
      </c>
      <c r="N5947" s="27">
        <f t="shared" si="71"/>
        <v>45244</v>
      </c>
    </row>
    <row r="5948" spans="1:14" ht="22.6" customHeight="1">
      <c r="A5948" s="22" t="s">
        <v>5969</v>
      </c>
      <c r="B5948" s="23" t="s">
        <v>35</v>
      </c>
      <c r="C5948" s="22" t="str">
        <f>IF(OR($B5948="Unknown",$B5948="Error",$B5948=""),IFERROR(VLOOKUP($H5948, '02_UnitPriceRef'!$F$3:$G$10,2,FALSE),"N/A"),$B5948)</f>
        <v>Tea</v>
      </c>
      <c r="D5948" s="22" t="s">
        <v>35</v>
      </c>
      <c r="E5948" s="24">
        <v>2</v>
      </c>
      <c r="F5948" s="22">
        <f t="shared" si="69"/>
        <v>2</v>
      </c>
      <c r="G5948" s="24">
        <v>1.5</v>
      </c>
      <c r="H5948" s="22">
        <f>IF(OR($G5948="ERROR",$G5948="UNKNOWN",$G5948=""),IFERROR(VLOOKUP($D5948,'02_UnitPriceRef'!$E$3:$F$10,2,0),IF(OR($E5948="Error",$E5948="UNKNOWN",$E5948=""),0,I5948/E5948)),$G5948)</f>
        <v>1.5</v>
      </c>
      <c r="I5948" s="24">
        <v>3</v>
      </c>
      <c r="J5948" s="22">
        <f t="shared" si="70"/>
        <v>3</v>
      </c>
      <c r="K5948" s="22" t="s">
        <v>20</v>
      </c>
      <c r="L5948" s="22" t="s">
        <v>11</v>
      </c>
      <c r="M5948" s="26">
        <v>45226</v>
      </c>
      <c r="N5948" s="27">
        <f t="shared" si="71"/>
        <v>45226</v>
      </c>
    </row>
    <row r="5949" spans="1:14" ht="22.6" customHeight="1">
      <c r="A5949" s="22" t="s">
        <v>5970</v>
      </c>
      <c r="B5949" s="23" t="s">
        <v>19</v>
      </c>
      <c r="C5949" s="22" t="str">
        <f>IF(OR($B5949="Unknown",$B5949="Error",$B5949=""),IFERROR(VLOOKUP($H5949, '02_UnitPriceRef'!$F$3:$G$10,2,FALSE),"N/A"),$B5949)</f>
        <v>Salad</v>
      </c>
      <c r="D5949" s="22" t="s">
        <v>19</v>
      </c>
      <c r="E5949" s="24">
        <v>1</v>
      </c>
      <c r="F5949" s="22">
        <f t="shared" si="69"/>
        <v>1</v>
      </c>
      <c r="G5949" s="24">
        <v>5</v>
      </c>
      <c r="H5949" s="22">
        <f>IF(OR($G5949="ERROR",$G5949="UNKNOWN",$G5949=""),IFERROR(VLOOKUP($D5949,'02_UnitPriceRef'!$E$3:$F$10,2,0),IF(OR($E5949="Error",$E5949="UNKNOWN",$E5949=""),0,I5949/E5949)),$G5949)</f>
        <v>5</v>
      </c>
      <c r="I5949" s="24">
        <v>5</v>
      </c>
      <c r="J5949" s="22">
        <f t="shared" si="70"/>
        <v>5</v>
      </c>
      <c r="K5949" s="22" t="s">
        <v>14</v>
      </c>
      <c r="L5949" s="22" t="s">
        <v>20</v>
      </c>
      <c r="M5949" s="26">
        <v>44984</v>
      </c>
      <c r="N5949" s="27">
        <f t="shared" si="71"/>
        <v>44984</v>
      </c>
    </row>
    <row r="5950" spans="1:14" ht="22.6" customHeight="1">
      <c r="A5950" s="22" t="s">
        <v>5971</v>
      </c>
      <c r="B5950" s="23" t="s">
        <v>35</v>
      </c>
      <c r="C5950" s="22" t="str">
        <f>IF(OR($B5950="Unknown",$B5950="Error",$B5950=""),IFERROR(VLOOKUP($H5950, '02_UnitPriceRef'!$F$3:$G$10,2,FALSE),"N/A"),$B5950)</f>
        <v>Tea</v>
      </c>
      <c r="D5950" s="22" t="s">
        <v>35</v>
      </c>
      <c r="E5950" s="24">
        <v>3</v>
      </c>
      <c r="F5950" s="22">
        <f t="shared" si="69"/>
        <v>3</v>
      </c>
      <c r="G5950" s="24">
        <v>1.5</v>
      </c>
      <c r="H5950" s="22">
        <f>IF(OR($G5950="ERROR",$G5950="UNKNOWN",$G5950=""),IFERROR(VLOOKUP($D5950,'02_UnitPriceRef'!$E$3:$F$10,2,0),IF(OR($E5950="Error",$E5950="UNKNOWN",$E5950=""),0,I5950/E5950)),$G5950)</f>
        <v>1.5</v>
      </c>
      <c r="I5950" s="24">
        <v>4.5</v>
      </c>
      <c r="J5950" s="22">
        <f t="shared" si="70"/>
        <v>4.5</v>
      </c>
      <c r="K5950" s="22" t="s">
        <v>22</v>
      </c>
      <c r="L5950" s="22" t="s">
        <v>15</v>
      </c>
      <c r="M5950" s="26">
        <v>45228</v>
      </c>
      <c r="N5950" s="27">
        <f t="shared" si="71"/>
        <v>45228</v>
      </c>
    </row>
    <row r="5951" spans="1:14" ht="22.6" customHeight="1">
      <c r="A5951" s="22" t="s">
        <v>5972</v>
      </c>
      <c r="B5951" s="23" t="s">
        <v>17</v>
      </c>
      <c r="C5951" s="22" t="str">
        <f>IF(OR($B5951="Unknown",$B5951="Error",$B5951=""),IFERROR(VLOOKUP($H5951, '02_UnitPriceRef'!$F$3:$G$10,2,FALSE),"N/A"),$B5951)</f>
        <v>Cookie</v>
      </c>
      <c r="D5951" s="22" t="s">
        <v>17</v>
      </c>
      <c r="E5951" s="24">
        <v>4</v>
      </c>
      <c r="F5951" s="22">
        <f t="shared" si="69"/>
        <v>4</v>
      </c>
      <c r="G5951" s="24">
        <v>1</v>
      </c>
      <c r="H5951" s="22">
        <f>IF(OR($G5951="ERROR",$G5951="UNKNOWN",$G5951=""),IFERROR(VLOOKUP($D5951,'02_UnitPriceRef'!$E$3:$F$10,2,0),IF(OR($E5951="Error",$E5951="UNKNOWN",$E5951=""),0,I5951/E5951)),$G5951)</f>
        <v>1</v>
      </c>
      <c r="I5951" s="24">
        <v>4</v>
      </c>
      <c r="J5951" s="22">
        <f t="shared" si="70"/>
        <v>4</v>
      </c>
      <c r="K5951" s="22" t="s">
        <v>20</v>
      </c>
      <c r="L5951" s="22" t="s">
        <v>15</v>
      </c>
      <c r="M5951" s="26">
        <v>45201</v>
      </c>
      <c r="N5951" s="27">
        <f t="shared" si="71"/>
        <v>45201</v>
      </c>
    </row>
    <row r="5952" spans="1:14" ht="22.6" customHeight="1">
      <c r="A5952" s="22" t="s">
        <v>5973</v>
      </c>
      <c r="B5952" s="23" t="s">
        <v>19</v>
      </c>
      <c r="C5952" s="22" t="str">
        <f>IF(OR($B5952="Unknown",$B5952="Error",$B5952=""),IFERROR(VLOOKUP($H5952, '02_UnitPriceRef'!$F$3:$G$10,2,FALSE),"N/A"),$B5952)</f>
        <v>Salad</v>
      </c>
      <c r="D5952" s="22" t="s">
        <v>19</v>
      </c>
      <c r="E5952" s="24">
        <v>5</v>
      </c>
      <c r="F5952" s="22">
        <f t="shared" si="69"/>
        <v>5</v>
      </c>
      <c r="G5952" s="24">
        <v>5</v>
      </c>
      <c r="H5952" s="22">
        <f>IF(OR($G5952="ERROR",$G5952="UNKNOWN",$G5952=""),IFERROR(VLOOKUP($D5952,'02_UnitPriceRef'!$E$3:$F$10,2,0),IF(OR($E5952="Error",$E5952="UNKNOWN",$E5952=""),0,I5952/E5952)),$G5952)</f>
        <v>5</v>
      </c>
      <c r="I5952" s="24">
        <v>25</v>
      </c>
      <c r="J5952" s="22">
        <f t="shared" si="70"/>
        <v>25</v>
      </c>
      <c r="K5952" s="22" t="s">
        <v>22</v>
      </c>
      <c r="L5952" s="22" t="s">
        <v>11</v>
      </c>
      <c r="M5952" s="26">
        <v>45143</v>
      </c>
      <c r="N5952" s="27">
        <f t="shared" si="71"/>
        <v>45143</v>
      </c>
    </row>
    <row r="5953" spans="1:14" ht="22.6" customHeight="1">
      <c r="A5953" s="22" t="s">
        <v>5974</v>
      </c>
      <c r="B5953" s="23" t="s">
        <v>19</v>
      </c>
      <c r="C5953" s="22" t="str">
        <f>IF(OR($B5953="Unknown",$B5953="Error",$B5953=""),IFERROR(VLOOKUP($H5953, '02_UnitPriceRef'!$F$3:$G$10,2,FALSE),"N/A"),$B5953)</f>
        <v>Salad</v>
      </c>
      <c r="D5953" s="22" t="s">
        <v>19</v>
      </c>
      <c r="E5953" s="24">
        <v>2</v>
      </c>
      <c r="F5953" s="22">
        <f t="shared" si="69"/>
        <v>2</v>
      </c>
      <c r="G5953" s="24">
        <v>5</v>
      </c>
      <c r="H5953" s="22">
        <f>IF(OR($G5953="ERROR",$G5953="UNKNOWN",$G5953=""),IFERROR(VLOOKUP($D5953,'02_UnitPriceRef'!$E$3:$F$10,2,0),IF(OR($E5953="Error",$E5953="UNKNOWN",$E5953=""),0,I5953/E5953)),$G5953)</f>
        <v>5</v>
      </c>
      <c r="I5953" s="24">
        <v>10</v>
      </c>
      <c r="J5953" s="22">
        <f t="shared" si="70"/>
        <v>10</v>
      </c>
      <c r="K5953" s="22" t="s">
        <v>20</v>
      </c>
      <c r="L5953" s="22" t="s">
        <v>15</v>
      </c>
      <c r="M5953" s="26">
        <v>45190</v>
      </c>
      <c r="N5953" s="27">
        <f t="shared" si="71"/>
        <v>45190</v>
      </c>
    </row>
    <row r="5954" spans="1:14" ht="22.6" customHeight="1">
      <c r="A5954" s="22" t="s">
        <v>5975</v>
      </c>
      <c r="B5954" s="23" t="s">
        <v>13</v>
      </c>
      <c r="C5954" s="22" t="str">
        <f>IF(OR($B5954="Unknown",$B5954="Error",$B5954=""),IFERROR(VLOOKUP($H5954, '02_UnitPriceRef'!$F$3:$G$10,2,FALSE),"N/A"),$B5954)</f>
        <v>Cake</v>
      </c>
      <c r="D5954" s="22" t="s">
        <v>13</v>
      </c>
      <c r="E5954" s="24">
        <v>2</v>
      </c>
      <c r="F5954" s="22">
        <f t="shared" si="69"/>
        <v>2</v>
      </c>
      <c r="G5954" s="24">
        <v>3</v>
      </c>
      <c r="H5954" s="22">
        <f>IF(OR($G5954="ERROR",$G5954="UNKNOWN",$G5954=""),IFERROR(VLOOKUP($D5954,'02_UnitPriceRef'!$E$3:$F$10,2,0),IF(OR($E5954="Error",$E5954="UNKNOWN",$E5954=""),0,I5954/E5954)),$G5954)</f>
        <v>3</v>
      </c>
      <c r="I5954" s="24">
        <v>6</v>
      </c>
      <c r="J5954" s="22">
        <f t="shared" si="70"/>
        <v>6</v>
      </c>
      <c r="K5954" s="22" t="s">
        <v>20</v>
      </c>
      <c r="L5954" s="22" t="s">
        <v>20</v>
      </c>
      <c r="M5954" s="26">
        <v>45014</v>
      </c>
      <c r="N5954" s="27">
        <f t="shared" si="71"/>
        <v>45014</v>
      </c>
    </row>
    <row r="5955" spans="1:14" ht="22.6" customHeight="1">
      <c r="A5955" s="22" t="s">
        <v>5976</v>
      </c>
      <c r="B5955" s="23" t="s">
        <v>39</v>
      </c>
      <c r="C5955" s="22" t="str">
        <f>IF(OR($B5955="Unknown",$B5955="Error",$B5955=""),IFERROR(VLOOKUP($H5955, '02_UnitPriceRef'!$F$3:$G$10,2,FALSE),"N/A"),$B5955)</f>
        <v>Juice</v>
      </c>
      <c r="D5955" s="22" t="s">
        <v>39</v>
      </c>
      <c r="E5955" s="24">
        <v>4</v>
      </c>
      <c r="F5955" s="22">
        <f t="shared" si="69"/>
        <v>4</v>
      </c>
      <c r="G5955" s="24">
        <v>3</v>
      </c>
      <c r="H5955" s="22">
        <f>IF(OR($G5955="ERROR",$G5955="UNKNOWN",$G5955=""),IFERROR(VLOOKUP($D5955,'02_UnitPriceRef'!$E$3:$F$10,2,0),IF(OR($E5955="Error",$E5955="UNKNOWN",$E5955=""),0,I5955/E5955)),$G5955)</f>
        <v>3</v>
      </c>
      <c r="I5955" s="24">
        <v>12</v>
      </c>
      <c r="J5955" s="22">
        <f t="shared" si="70"/>
        <v>12</v>
      </c>
      <c r="K5955" s="22" t="s">
        <v>22</v>
      </c>
      <c r="L5955" s="22" t="s">
        <v>11</v>
      </c>
      <c r="M5955" s="26">
        <v>44985</v>
      </c>
      <c r="N5955" s="27">
        <f t="shared" si="71"/>
        <v>44985</v>
      </c>
    </row>
    <row r="5956" spans="1:14" ht="22.6" customHeight="1">
      <c r="A5956" s="22" t="s">
        <v>5977</v>
      </c>
      <c r="B5956" s="23" t="s">
        <v>9</v>
      </c>
      <c r="C5956" s="22" t="str">
        <f>IF(OR($B5956="Unknown",$B5956="Error",$B5956=""),IFERROR(VLOOKUP($H5956, '02_UnitPriceRef'!$F$3:$G$10,2,FALSE),"N/A"),$B5956)</f>
        <v>Coffee</v>
      </c>
      <c r="D5956" s="22" t="s">
        <v>9</v>
      </c>
      <c r="E5956" s="24">
        <v>3</v>
      </c>
      <c r="F5956" s="22">
        <f t="shared" si="69"/>
        <v>3</v>
      </c>
      <c r="G5956" s="24">
        <v>2</v>
      </c>
      <c r="H5956" s="22">
        <f>IF(OR($G5956="ERROR",$G5956="UNKNOWN",$G5956=""),IFERROR(VLOOKUP($D5956,'02_UnitPriceRef'!$E$3:$F$10,2,0),IF(OR($E5956="Error",$E5956="UNKNOWN",$E5956=""),0,I5956/E5956)),$G5956)</f>
        <v>2</v>
      </c>
      <c r="I5956" s="24">
        <v>6</v>
      </c>
      <c r="J5956" s="22">
        <f t="shared" si="70"/>
        <v>6</v>
      </c>
      <c r="K5956" s="22" t="s">
        <v>20</v>
      </c>
      <c r="L5956" s="22" t="s">
        <v>20</v>
      </c>
      <c r="M5956" s="26">
        <v>45235</v>
      </c>
      <c r="N5956" s="27">
        <f t="shared" si="71"/>
        <v>45235</v>
      </c>
    </row>
    <row r="5957" spans="1:14" ht="22.6" customHeight="1">
      <c r="A5957" s="22" t="s">
        <v>5978</v>
      </c>
      <c r="B5957" s="23" t="s">
        <v>39</v>
      </c>
      <c r="C5957" s="22" t="str">
        <f>IF(OR($B5957="Unknown",$B5957="Error",$B5957=""),IFERROR(VLOOKUP($H5957, '02_UnitPriceRef'!$F$3:$G$10,2,FALSE),"N/A"),$B5957)</f>
        <v>Juice</v>
      </c>
      <c r="D5957" s="22" t="s">
        <v>39</v>
      </c>
      <c r="E5957" s="24">
        <v>4</v>
      </c>
      <c r="F5957" s="22">
        <f t="shared" si="69"/>
        <v>4</v>
      </c>
      <c r="G5957" s="24">
        <v>3</v>
      </c>
      <c r="H5957" s="22">
        <f>IF(OR($G5957="ERROR",$G5957="UNKNOWN",$G5957=""),IFERROR(VLOOKUP($D5957,'02_UnitPriceRef'!$E$3:$F$10,2,0),IF(OR($E5957="Error",$E5957="UNKNOWN",$E5957=""),0,I5957/E5957)),$G5957)</f>
        <v>3</v>
      </c>
      <c r="I5957" s="24">
        <v>12</v>
      </c>
      <c r="J5957" s="22">
        <f t="shared" si="70"/>
        <v>12</v>
      </c>
      <c r="K5957" s="22" t="s">
        <v>14</v>
      </c>
      <c r="L5957" s="22" t="s">
        <v>11</v>
      </c>
      <c r="M5957" s="26">
        <v>45079</v>
      </c>
      <c r="N5957" s="27">
        <f t="shared" si="71"/>
        <v>45079</v>
      </c>
    </row>
    <row r="5958" spans="1:14" ht="22.6" customHeight="1">
      <c r="A5958" s="22" t="s">
        <v>5979</v>
      </c>
      <c r="B5958" s="23" t="s">
        <v>27</v>
      </c>
      <c r="C5958" s="22" t="str">
        <f>IF(OR($B5958="Unknown",$B5958="Error",$B5958=""),IFERROR(VLOOKUP($H5958, '02_UnitPriceRef'!$F$3:$G$10,2,FALSE),"N/A"),$B5958)</f>
        <v>Sandwich</v>
      </c>
      <c r="D5958" s="22" t="s">
        <v>27</v>
      </c>
      <c r="E5958" s="23"/>
      <c r="F5958" s="22">
        <f t="shared" si="69"/>
        <v>5</v>
      </c>
      <c r="G5958" s="24">
        <v>4</v>
      </c>
      <c r="H5958" s="22">
        <f>IF(OR($G5958="ERROR",$G5958="UNKNOWN",$G5958=""),IFERROR(VLOOKUP($D5958,'02_UnitPriceRef'!$E$3:$F$10,2,0),IF(OR($E5958="Error",$E5958="UNKNOWN",$E5958=""),0,I5958/E5958)),$G5958)</f>
        <v>4</v>
      </c>
      <c r="I5958" s="24">
        <v>20</v>
      </c>
      <c r="J5958" s="22">
        <f t="shared" si="70"/>
        <v>20</v>
      </c>
      <c r="K5958" s="22" t="s">
        <v>22</v>
      </c>
      <c r="L5958" s="22" t="s">
        <v>15</v>
      </c>
      <c r="M5958" s="26">
        <v>45194</v>
      </c>
      <c r="N5958" s="27">
        <f t="shared" si="71"/>
        <v>45194</v>
      </c>
    </row>
    <row r="5959" spans="1:14" ht="22.6" customHeight="1">
      <c r="A5959" s="22" t="s">
        <v>5980</v>
      </c>
      <c r="B5959" s="23" t="s">
        <v>27</v>
      </c>
      <c r="C5959" s="22" t="str">
        <f>IF(OR($B5959="Unknown",$B5959="Error",$B5959=""),IFERROR(VLOOKUP($H5959, '02_UnitPriceRef'!$F$3:$G$10,2,FALSE),"N/A"),$B5959)</f>
        <v>Sandwich</v>
      </c>
      <c r="D5959" s="22" t="s">
        <v>27</v>
      </c>
      <c r="E5959" s="24">
        <v>5</v>
      </c>
      <c r="F5959" s="22">
        <f t="shared" si="69"/>
        <v>5</v>
      </c>
      <c r="G5959" s="24">
        <v>4</v>
      </c>
      <c r="H5959" s="22">
        <f>IF(OR($G5959="ERROR",$G5959="UNKNOWN",$G5959=""),IFERROR(VLOOKUP($D5959,'02_UnitPriceRef'!$E$3:$F$10,2,0),IF(OR($E5959="Error",$E5959="UNKNOWN",$E5959=""),0,I5959/E5959)),$G5959)</f>
        <v>4</v>
      </c>
      <c r="I5959" s="24">
        <v>20</v>
      </c>
      <c r="J5959" s="22">
        <f t="shared" si="70"/>
        <v>20</v>
      </c>
      <c r="K5959" s="22" t="s">
        <v>22</v>
      </c>
      <c r="L5959" s="22" t="s">
        <v>20</v>
      </c>
      <c r="M5959" s="26">
        <v>45202</v>
      </c>
      <c r="N5959" s="27">
        <f t="shared" si="71"/>
        <v>45202</v>
      </c>
    </row>
    <row r="5960" spans="1:14" ht="22.6" customHeight="1">
      <c r="A5960" s="22" t="s">
        <v>5981</v>
      </c>
      <c r="B5960" s="23" t="s">
        <v>19</v>
      </c>
      <c r="C5960" s="22" t="str">
        <f>IF(OR($B5960="Unknown",$B5960="Error",$B5960=""),IFERROR(VLOOKUP($H5960, '02_UnitPriceRef'!$F$3:$G$10,2,FALSE),"N/A"),$B5960)</f>
        <v>Salad</v>
      </c>
      <c r="D5960" s="22" t="s">
        <v>19</v>
      </c>
      <c r="E5960" s="24">
        <v>4</v>
      </c>
      <c r="F5960" s="22">
        <f t="shared" si="69"/>
        <v>4</v>
      </c>
      <c r="G5960" s="24">
        <v>5</v>
      </c>
      <c r="H5960" s="22">
        <f>IF(OR($G5960="ERROR",$G5960="UNKNOWN",$G5960=""),IFERROR(VLOOKUP($D5960,'02_UnitPriceRef'!$E$3:$F$10,2,0),IF(OR($E5960="Error",$E5960="UNKNOWN",$E5960=""),0,I5960/E5960)),$G5960)</f>
        <v>5</v>
      </c>
      <c r="I5960" s="24">
        <v>20</v>
      </c>
      <c r="J5960" s="22">
        <f t="shared" si="70"/>
        <v>20</v>
      </c>
      <c r="K5960" s="22" t="s">
        <v>10</v>
      </c>
      <c r="L5960" s="22" t="s">
        <v>15</v>
      </c>
      <c r="M5960" s="26">
        <v>45001</v>
      </c>
      <c r="N5960" s="27">
        <f t="shared" si="71"/>
        <v>45001</v>
      </c>
    </row>
    <row r="5961" spans="1:14" ht="22.6" customHeight="1">
      <c r="A5961" s="22" t="s">
        <v>5982</v>
      </c>
      <c r="B5961" s="23" t="s">
        <v>39</v>
      </c>
      <c r="C5961" s="22" t="str">
        <f>IF(OR($B5961="Unknown",$B5961="Error",$B5961=""),IFERROR(VLOOKUP($H5961, '02_UnitPriceRef'!$F$3:$G$10,2,FALSE),"N/A"),$B5961)</f>
        <v>Juice</v>
      </c>
      <c r="D5961" s="22" t="s">
        <v>39</v>
      </c>
      <c r="E5961" s="24">
        <v>5</v>
      </c>
      <c r="F5961" s="22">
        <f t="shared" si="69"/>
        <v>5</v>
      </c>
      <c r="G5961" s="24">
        <v>3</v>
      </c>
      <c r="H5961" s="22">
        <f>IF(OR($G5961="ERROR",$G5961="UNKNOWN",$G5961=""),IFERROR(VLOOKUP($D5961,'02_UnitPriceRef'!$E$3:$F$10,2,0),IF(OR($E5961="Error",$E5961="UNKNOWN",$E5961=""),0,I5961/E5961)),$G5961)</f>
        <v>3</v>
      </c>
      <c r="I5961" s="24">
        <v>15</v>
      </c>
      <c r="J5961" s="22">
        <f t="shared" si="70"/>
        <v>15</v>
      </c>
      <c r="K5961" s="22" t="s">
        <v>10</v>
      </c>
      <c r="L5961" s="22" t="s">
        <v>11</v>
      </c>
      <c r="M5961" s="26">
        <v>45125</v>
      </c>
      <c r="N5961" s="27">
        <f t="shared" si="71"/>
        <v>45125</v>
      </c>
    </row>
    <row r="5962" spans="1:14" ht="22.6" customHeight="1">
      <c r="A5962" s="22" t="s">
        <v>5983</v>
      </c>
      <c r="B5962" s="23" t="s">
        <v>13</v>
      </c>
      <c r="C5962" s="22" t="str">
        <f>IF(OR($B5962="Unknown",$B5962="Error",$B5962=""),IFERROR(VLOOKUP($H5962, '02_UnitPriceRef'!$F$3:$G$10,2,FALSE),"N/A"),$B5962)</f>
        <v>Cake</v>
      </c>
      <c r="D5962" s="22" t="s">
        <v>13</v>
      </c>
      <c r="E5962" s="24">
        <v>2</v>
      </c>
      <c r="F5962" s="22">
        <f t="shared" si="69"/>
        <v>2</v>
      </c>
      <c r="G5962" s="24">
        <v>3</v>
      </c>
      <c r="H5962" s="22">
        <f>IF(OR($G5962="ERROR",$G5962="UNKNOWN",$G5962=""),IFERROR(VLOOKUP($D5962,'02_UnitPriceRef'!$E$3:$F$10,2,0),IF(OR($E5962="Error",$E5962="UNKNOWN",$E5962=""),0,I5962/E5962)),$G5962)</f>
        <v>3</v>
      </c>
      <c r="I5962" s="24">
        <v>6</v>
      </c>
      <c r="J5962" s="22">
        <f t="shared" si="70"/>
        <v>6</v>
      </c>
      <c r="K5962" s="22" t="s">
        <v>10</v>
      </c>
      <c r="L5962" s="22" t="s">
        <v>11</v>
      </c>
      <c r="M5962" s="26">
        <v>45150</v>
      </c>
      <c r="N5962" s="27">
        <f t="shared" si="71"/>
        <v>45150</v>
      </c>
    </row>
    <row r="5963" spans="1:14" ht="22.6" customHeight="1">
      <c r="A5963" s="22" t="s">
        <v>5984</v>
      </c>
      <c r="B5963" s="23" t="s">
        <v>10031</v>
      </c>
      <c r="C5963" s="22" t="str">
        <f>IF(OR($B5963="Unknown",$B5963="Error",$B5963=""),IFERROR(VLOOKUP($H5963, '02_UnitPriceRef'!$F$3:$G$10,2,FALSE),"N/A"),$B5963)</f>
        <v>Sandwich/Smoothie</v>
      </c>
      <c r="D5963" s="22" t="s">
        <v>188</v>
      </c>
      <c r="E5963" s="24">
        <v>1</v>
      </c>
      <c r="F5963" s="22">
        <f t="shared" si="69"/>
        <v>1</v>
      </c>
      <c r="G5963" s="24">
        <v>4</v>
      </c>
      <c r="H5963" s="22">
        <f>IF(OR($G5963="ERROR",$G5963="UNKNOWN",$G5963=""),IFERROR(VLOOKUP($D5963,'02_UnitPriceRef'!$E$3:$F$10,2,0),IF(OR($E5963="Error",$E5963="UNKNOWN",$E5963=""),0,I5963/E5963)),$G5963)</f>
        <v>4</v>
      </c>
      <c r="I5963" s="24">
        <v>4</v>
      </c>
      <c r="J5963" s="22">
        <f t="shared" si="70"/>
        <v>4</v>
      </c>
      <c r="K5963" s="22" t="s">
        <v>10</v>
      </c>
      <c r="L5963" s="22" t="s">
        <v>20</v>
      </c>
      <c r="M5963" s="26">
        <v>45188</v>
      </c>
      <c r="N5963" s="27">
        <f t="shared" si="71"/>
        <v>45188</v>
      </c>
    </row>
    <row r="5964" spans="1:14" ht="22.6" customHeight="1">
      <c r="A5964" s="22" t="s">
        <v>5985</v>
      </c>
      <c r="B5964" s="23" t="s">
        <v>17</v>
      </c>
      <c r="C5964" s="22" t="str">
        <f>IF(OR($B5964="Unknown",$B5964="Error",$B5964=""),IFERROR(VLOOKUP($H5964, '02_UnitPriceRef'!$F$3:$G$10,2,FALSE),"N/A"),$B5964)</f>
        <v>Cookie</v>
      </c>
      <c r="D5964" s="22" t="s">
        <v>17</v>
      </c>
      <c r="E5964" s="24">
        <v>4</v>
      </c>
      <c r="F5964" s="22">
        <f t="shared" si="69"/>
        <v>4</v>
      </c>
      <c r="G5964" s="24">
        <v>1</v>
      </c>
      <c r="H5964" s="22">
        <f>IF(OR($G5964="ERROR",$G5964="UNKNOWN",$G5964=""),IFERROR(VLOOKUP($D5964,'02_UnitPriceRef'!$E$3:$F$10,2,0),IF(OR($E5964="Error",$E5964="UNKNOWN",$E5964=""),0,I5964/E5964)),$G5964)</f>
        <v>1</v>
      </c>
      <c r="I5964" s="24">
        <v>4</v>
      </c>
      <c r="J5964" s="22">
        <f t="shared" si="70"/>
        <v>4</v>
      </c>
      <c r="K5964" s="22" t="s">
        <v>20</v>
      </c>
      <c r="L5964" s="22" t="s">
        <v>20</v>
      </c>
      <c r="M5964" s="26">
        <v>45075</v>
      </c>
      <c r="N5964" s="27">
        <f t="shared" si="71"/>
        <v>45075</v>
      </c>
    </row>
    <row r="5965" spans="1:14" ht="22.6" customHeight="1">
      <c r="A5965" s="22" t="s">
        <v>5986</v>
      </c>
      <c r="B5965" s="23" t="s">
        <v>24</v>
      </c>
      <c r="C5965" s="22" t="str">
        <f>IF(OR($B5965="Unknown",$B5965="Error",$B5965=""),IFERROR(VLOOKUP($H5965, '02_UnitPriceRef'!$F$3:$G$10,2,FALSE),"N/A"),$B5965)</f>
        <v>Smoothie</v>
      </c>
      <c r="D5965" s="22" t="s">
        <v>24</v>
      </c>
      <c r="E5965" s="24">
        <v>1</v>
      </c>
      <c r="F5965" s="22">
        <f t="shared" si="69"/>
        <v>1</v>
      </c>
      <c r="G5965" s="24">
        <v>4</v>
      </c>
      <c r="H5965" s="22">
        <f>IF(OR($G5965="ERROR",$G5965="UNKNOWN",$G5965=""),IFERROR(VLOOKUP($D5965,'02_UnitPriceRef'!$E$3:$F$10,2,0),IF(OR($E5965="Error",$E5965="UNKNOWN",$E5965=""),0,I5965/E5965)),$G5965)</f>
        <v>4</v>
      </c>
      <c r="I5965" s="23" t="s">
        <v>10031</v>
      </c>
      <c r="J5965" s="22">
        <f t="shared" si="70"/>
        <v>4</v>
      </c>
      <c r="K5965" s="22" t="s">
        <v>22</v>
      </c>
      <c r="L5965" s="22" t="s">
        <v>20</v>
      </c>
      <c r="M5965" s="26">
        <v>45251</v>
      </c>
      <c r="N5965" s="27">
        <f t="shared" si="71"/>
        <v>45251</v>
      </c>
    </row>
    <row r="5966" spans="1:14" ht="22.6" customHeight="1">
      <c r="A5966" s="22" t="s">
        <v>5987</v>
      </c>
      <c r="B5966" s="23" t="s">
        <v>35</v>
      </c>
      <c r="C5966" s="22" t="str">
        <f>IF(OR($B5966="Unknown",$B5966="Error",$B5966=""),IFERROR(VLOOKUP($H5966, '02_UnitPriceRef'!$F$3:$G$10,2,FALSE),"N/A"),$B5966)</f>
        <v>Tea</v>
      </c>
      <c r="D5966" s="22" t="s">
        <v>35</v>
      </c>
      <c r="E5966" s="24">
        <v>3</v>
      </c>
      <c r="F5966" s="22">
        <f t="shared" si="69"/>
        <v>3</v>
      </c>
      <c r="G5966" s="24">
        <v>1.5</v>
      </c>
      <c r="H5966" s="22">
        <f>IF(OR($G5966="ERROR",$G5966="UNKNOWN",$G5966=""),IFERROR(VLOOKUP($D5966,'02_UnitPriceRef'!$E$3:$F$10,2,0),IF(OR($E5966="Error",$E5966="UNKNOWN",$E5966=""),0,I5966/E5966)),$G5966)</f>
        <v>1.5</v>
      </c>
      <c r="I5966" s="24">
        <v>4.5</v>
      </c>
      <c r="J5966" s="22">
        <f t="shared" si="70"/>
        <v>4.5</v>
      </c>
      <c r="K5966" s="22" t="s">
        <v>20</v>
      </c>
      <c r="L5966" s="22" t="s">
        <v>15</v>
      </c>
      <c r="M5966" s="26">
        <v>45190</v>
      </c>
      <c r="N5966" s="27">
        <f t="shared" si="71"/>
        <v>45190</v>
      </c>
    </row>
    <row r="5967" spans="1:14" ht="22.6" customHeight="1">
      <c r="A5967" s="22" t="s">
        <v>5988</v>
      </c>
      <c r="B5967" s="23" t="s">
        <v>9</v>
      </c>
      <c r="C5967" s="22" t="str">
        <f>IF(OR($B5967="Unknown",$B5967="Error",$B5967=""),IFERROR(VLOOKUP($H5967, '02_UnitPriceRef'!$F$3:$G$10,2,FALSE),"N/A"),$B5967)</f>
        <v>Coffee</v>
      </c>
      <c r="D5967" s="22" t="s">
        <v>9</v>
      </c>
      <c r="E5967" s="23"/>
      <c r="F5967" s="22">
        <f t="shared" si="69"/>
        <v>1</v>
      </c>
      <c r="G5967" s="24">
        <v>2</v>
      </c>
      <c r="H5967" s="22">
        <f>IF(OR($G5967="ERROR",$G5967="UNKNOWN",$G5967=""),IFERROR(VLOOKUP($D5967,'02_UnitPriceRef'!$E$3:$F$10,2,0),IF(OR($E5967="Error",$E5967="UNKNOWN",$E5967=""),0,I5967/E5967)),$G5967)</f>
        <v>2</v>
      </c>
      <c r="I5967" s="24">
        <v>2</v>
      </c>
      <c r="J5967" s="22">
        <f t="shared" si="70"/>
        <v>2</v>
      </c>
      <c r="K5967" s="22" t="s">
        <v>14</v>
      </c>
      <c r="L5967" s="22" t="s">
        <v>20</v>
      </c>
      <c r="M5967" s="26">
        <v>45027</v>
      </c>
      <c r="N5967" s="27">
        <f t="shared" si="71"/>
        <v>45027</v>
      </c>
    </row>
    <row r="5968" spans="1:14" ht="22.6" customHeight="1">
      <c r="A5968" s="22" t="s">
        <v>5989</v>
      </c>
      <c r="B5968" s="23" t="s">
        <v>35</v>
      </c>
      <c r="C5968" s="22" t="str">
        <f>IF(OR($B5968="Unknown",$B5968="Error",$B5968=""),IFERROR(VLOOKUP($H5968, '02_UnitPriceRef'!$F$3:$G$10,2,FALSE),"N/A"),$B5968)</f>
        <v>Tea</v>
      </c>
      <c r="D5968" s="22" t="s">
        <v>35</v>
      </c>
      <c r="E5968" s="23"/>
      <c r="F5968" s="22">
        <f t="shared" si="69"/>
        <v>1</v>
      </c>
      <c r="G5968" s="24">
        <v>1.5</v>
      </c>
      <c r="H5968" s="22">
        <f>IF(OR($G5968="ERROR",$G5968="UNKNOWN",$G5968=""),IFERROR(VLOOKUP($D5968,'02_UnitPriceRef'!$E$3:$F$10,2,0),IF(OR($E5968="Error",$E5968="UNKNOWN",$E5968=""),0,I5968/E5968)),$G5968)</f>
        <v>1.5</v>
      </c>
      <c r="I5968" s="24">
        <v>1.5</v>
      </c>
      <c r="J5968" s="22">
        <f t="shared" si="70"/>
        <v>1.5</v>
      </c>
      <c r="K5968" s="22" t="s">
        <v>22</v>
      </c>
      <c r="L5968" s="22" t="s">
        <v>11</v>
      </c>
      <c r="M5968" s="26">
        <v>45115</v>
      </c>
      <c r="N5968" s="27">
        <f t="shared" si="71"/>
        <v>45115</v>
      </c>
    </row>
    <row r="5969" spans="1:14" ht="22.6" customHeight="1">
      <c r="A5969" s="22" t="s">
        <v>5990</v>
      </c>
      <c r="B5969" s="23" t="s">
        <v>24</v>
      </c>
      <c r="C5969" s="22" t="str">
        <f>IF(OR($B5969="Unknown",$B5969="Error",$B5969=""),IFERROR(VLOOKUP($H5969, '02_UnitPriceRef'!$F$3:$G$10,2,FALSE),"N/A"),$B5969)</f>
        <v>Smoothie</v>
      </c>
      <c r="D5969" s="22" t="s">
        <v>24</v>
      </c>
      <c r="E5969" s="24">
        <v>5</v>
      </c>
      <c r="F5969" s="22">
        <f t="shared" si="69"/>
        <v>5</v>
      </c>
      <c r="G5969" s="24">
        <v>4</v>
      </c>
      <c r="H5969" s="22">
        <f>IF(OR($G5969="ERROR",$G5969="UNKNOWN",$G5969=""),IFERROR(VLOOKUP($D5969,'02_UnitPriceRef'!$E$3:$F$10,2,0),IF(OR($E5969="Error",$E5969="UNKNOWN",$E5969=""),0,I5969/E5969)),$G5969)</f>
        <v>4</v>
      </c>
      <c r="I5969" s="24">
        <v>20</v>
      </c>
      <c r="J5969" s="22">
        <f t="shared" si="70"/>
        <v>20</v>
      </c>
      <c r="K5969" s="22" t="s">
        <v>14</v>
      </c>
      <c r="L5969" s="22" t="s">
        <v>20</v>
      </c>
      <c r="M5969" s="26">
        <v>45188</v>
      </c>
      <c r="N5969" s="27">
        <f t="shared" si="71"/>
        <v>45188</v>
      </c>
    </row>
    <row r="5970" spans="1:14" ht="22.6" customHeight="1">
      <c r="A5970" s="22" t="s">
        <v>5991</v>
      </c>
      <c r="B5970" s="23" t="s">
        <v>27</v>
      </c>
      <c r="C5970" s="22" t="str">
        <f>IF(OR($B5970="Unknown",$B5970="Error",$B5970=""),IFERROR(VLOOKUP($H5970, '02_UnitPriceRef'!$F$3:$G$10,2,FALSE),"N/A"),$B5970)</f>
        <v>Sandwich</v>
      </c>
      <c r="D5970" s="22" t="s">
        <v>27</v>
      </c>
      <c r="E5970" s="24">
        <v>1</v>
      </c>
      <c r="F5970" s="22">
        <f t="shared" si="69"/>
        <v>1</v>
      </c>
      <c r="G5970" s="24">
        <v>4</v>
      </c>
      <c r="H5970" s="22">
        <f>IF(OR($G5970="ERROR",$G5970="UNKNOWN",$G5970=""),IFERROR(VLOOKUP($D5970,'02_UnitPriceRef'!$E$3:$F$10,2,0),IF(OR($E5970="Error",$E5970="UNKNOWN",$E5970=""),0,I5970/E5970)),$G5970)</f>
        <v>4</v>
      </c>
      <c r="I5970" s="24">
        <v>4</v>
      </c>
      <c r="J5970" s="22">
        <f t="shared" si="70"/>
        <v>4</v>
      </c>
      <c r="K5970" s="22" t="s">
        <v>10</v>
      </c>
      <c r="L5970" s="22" t="s">
        <v>11</v>
      </c>
      <c r="M5970" s="26">
        <v>44954</v>
      </c>
      <c r="N5970" s="27">
        <f t="shared" si="71"/>
        <v>44954</v>
      </c>
    </row>
    <row r="5971" spans="1:14" ht="22.6" customHeight="1">
      <c r="A5971" s="22" t="s">
        <v>5992</v>
      </c>
      <c r="B5971" s="23" t="s">
        <v>17</v>
      </c>
      <c r="C5971" s="22" t="str">
        <f>IF(OR($B5971="Unknown",$B5971="Error",$B5971=""),IFERROR(VLOOKUP($H5971, '02_UnitPriceRef'!$F$3:$G$10,2,FALSE),"N/A"),$B5971)</f>
        <v>Cookie</v>
      </c>
      <c r="D5971" s="22" t="s">
        <v>17</v>
      </c>
      <c r="E5971" s="24">
        <v>4</v>
      </c>
      <c r="F5971" s="22">
        <f t="shared" si="69"/>
        <v>4</v>
      </c>
      <c r="G5971" s="24">
        <v>1</v>
      </c>
      <c r="H5971" s="22">
        <f>IF(OR($G5971="ERROR",$G5971="UNKNOWN",$G5971=""),IFERROR(VLOOKUP($D5971,'02_UnitPriceRef'!$E$3:$F$10,2,0),IF(OR($E5971="Error",$E5971="UNKNOWN",$E5971=""),0,I5971/E5971)),$G5971)</f>
        <v>1</v>
      </c>
      <c r="I5971" s="24">
        <v>4</v>
      </c>
      <c r="J5971" s="22">
        <f t="shared" si="70"/>
        <v>4</v>
      </c>
      <c r="K5971" s="22" t="s">
        <v>22</v>
      </c>
      <c r="L5971" s="22" t="s">
        <v>20</v>
      </c>
      <c r="M5971" s="26">
        <v>45092</v>
      </c>
      <c r="N5971" s="27">
        <f t="shared" si="71"/>
        <v>45092</v>
      </c>
    </row>
    <row r="5972" spans="1:14" ht="22.6" customHeight="1">
      <c r="A5972" s="22" t="s">
        <v>5993</v>
      </c>
      <c r="B5972" s="23" t="s">
        <v>24</v>
      </c>
      <c r="C5972" s="22" t="str">
        <f>IF(OR($B5972="Unknown",$B5972="Error",$B5972=""),IFERROR(VLOOKUP($H5972, '02_UnitPriceRef'!$F$3:$G$10,2,FALSE),"N/A"),$B5972)</f>
        <v>Smoothie</v>
      </c>
      <c r="D5972" s="22" t="s">
        <v>24</v>
      </c>
      <c r="E5972" s="24">
        <v>4</v>
      </c>
      <c r="F5972" s="22">
        <f t="shared" si="69"/>
        <v>4</v>
      </c>
      <c r="G5972" s="24">
        <v>4</v>
      </c>
      <c r="H5972" s="22">
        <f>IF(OR($G5972="ERROR",$G5972="UNKNOWN",$G5972=""),IFERROR(VLOOKUP($D5972,'02_UnitPriceRef'!$E$3:$F$10,2,0),IF(OR($E5972="Error",$E5972="UNKNOWN",$E5972=""),0,I5972/E5972)),$G5972)</f>
        <v>4</v>
      </c>
      <c r="I5972" s="24">
        <v>16</v>
      </c>
      <c r="J5972" s="22">
        <f t="shared" si="70"/>
        <v>16</v>
      </c>
      <c r="K5972" s="22" t="s">
        <v>10</v>
      </c>
      <c r="L5972" s="22" t="s">
        <v>20</v>
      </c>
      <c r="M5972" s="26">
        <v>45123</v>
      </c>
      <c r="N5972" s="27">
        <f t="shared" si="71"/>
        <v>45123</v>
      </c>
    </row>
    <row r="5973" spans="1:14" ht="22.6" customHeight="1">
      <c r="A5973" s="22" t="s">
        <v>5994</v>
      </c>
      <c r="B5973" s="23" t="s">
        <v>27</v>
      </c>
      <c r="C5973" s="22" t="str">
        <f>IF(OR($B5973="Unknown",$B5973="Error",$B5973=""),IFERROR(VLOOKUP($H5973, '02_UnitPriceRef'!$F$3:$G$10,2,FALSE),"N/A"),$B5973)</f>
        <v>Sandwich</v>
      </c>
      <c r="D5973" s="22" t="s">
        <v>27</v>
      </c>
      <c r="E5973" s="24">
        <v>5</v>
      </c>
      <c r="F5973" s="22">
        <f t="shared" si="69"/>
        <v>5</v>
      </c>
      <c r="G5973" s="24">
        <v>4</v>
      </c>
      <c r="H5973" s="22">
        <f>IF(OR($G5973="ERROR",$G5973="UNKNOWN",$G5973=""),IFERROR(VLOOKUP($D5973,'02_UnitPriceRef'!$E$3:$F$10,2,0),IF(OR($E5973="Error",$E5973="UNKNOWN",$E5973=""),0,I5973/E5973)),$G5973)</f>
        <v>4</v>
      </c>
      <c r="I5973" s="23" t="s">
        <v>10030</v>
      </c>
      <c r="J5973" s="22">
        <f t="shared" si="70"/>
        <v>20</v>
      </c>
      <c r="K5973" s="22" t="s">
        <v>20</v>
      </c>
      <c r="L5973" s="22" t="s">
        <v>20</v>
      </c>
      <c r="M5973" s="26">
        <v>45000</v>
      </c>
      <c r="N5973" s="27">
        <f t="shared" si="71"/>
        <v>45000</v>
      </c>
    </row>
    <row r="5974" spans="1:14" ht="22.6" customHeight="1">
      <c r="A5974" s="22" t="s">
        <v>5995</v>
      </c>
      <c r="B5974" s="23" t="s">
        <v>39</v>
      </c>
      <c r="C5974" s="22" t="str">
        <f>IF(OR($B5974="Unknown",$B5974="Error",$B5974=""),IFERROR(VLOOKUP($H5974, '02_UnitPriceRef'!$F$3:$G$10,2,FALSE),"N/A"),$B5974)</f>
        <v>Juice</v>
      </c>
      <c r="D5974" s="22" t="s">
        <v>39</v>
      </c>
      <c r="E5974" s="24">
        <v>2</v>
      </c>
      <c r="F5974" s="22">
        <f t="shared" si="69"/>
        <v>2</v>
      </c>
      <c r="G5974" s="24">
        <v>3</v>
      </c>
      <c r="H5974" s="22">
        <f>IF(OR($G5974="ERROR",$G5974="UNKNOWN",$G5974=""),IFERROR(VLOOKUP($D5974,'02_UnitPriceRef'!$E$3:$F$10,2,0),IF(OR($E5974="Error",$E5974="UNKNOWN",$E5974=""),0,I5974/E5974)),$G5974)</f>
        <v>3</v>
      </c>
      <c r="I5974" s="24">
        <v>6</v>
      </c>
      <c r="J5974" s="22">
        <f t="shared" si="70"/>
        <v>6</v>
      </c>
      <c r="K5974" s="22" t="s">
        <v>22</v>
      </c>
      <c r="L5974" s="22" t="s">
        <v>20</v>
      </c>
      <c r="M5974" s="26">
        <v>45182</v>
      </c>
      <c r="N5974" s="27">
        <f t="shared" si="71"/>
        <v>45182</v>
      </c>
    </row>
    <row r="5975" spans="1:14" ht="22.6" customHeight="1">
      <c r="A5975" s="22" t="s">
        <v>5996</v>
      </c>
      <c r="B5975" s="23" t="s">
        <v>9</v>
      </c>
      <c r="C5975" s="22" t="str">
        <f>IF(OR($B5975="Unknown",$B5975="Error",$B5975=""),IFERROR(VLOOKUP($H5975, '02_UnitPriceRef'!$F$3:$G$10,2,FALSE),"N/A"),$B5975)</f>
        <v>Coffee</v>
      </c>
      <c r="D5975" s="22" t="s">
        <v>9</v>
      </c>
      <c r="E5975" s="24">
        <v>3</v>
      </c>
      <c r="F5975" s="22">
        <f t="shared" si="69"/>
        <v>3</v>
      </c>
      <c r="G5975" s="24">
        <v>2</v>
      </c>
      <c r="H5975" s="22">
        <f>IF(OR($G5975="ERROR",$G5975="UNKNOWN",$G5975=""),IFERROR(VLOOKUP($D5975,'02_UnitPriceRef'!$E$3:$F$10,2,0),IF(OR($E5975="Error",$E5975="UNKNOWN",$E5975=""),0,I5975/E5975)),$G5975)</f>
        <v>2</v>
      </c>
      <c r="I5975" s="24">
        <v>6</v>
      </c>
      <c r="J5975" s="22">
        <f t="shared" si="70"/>
        <v>6</v>
      </c>
      <c r="K5975" s="22" t="s">
        <v>22</v>
      </c>
      <c r="L5975" s="22" t="s">
        <v>11</v>
      </c>
      <c r="M5975" s="26">
        <v>45092</v>
      </c>
      <c r="N5975" s="27">
        <f t="shared" si="71"/>
        <v>45092</v>
      </c>
    </row>
    <row r="5976" spans="1:14" ht="22.6" customHeight="1">
      <c r="A5976" s="22" t="s">
        <v>5997</v>
      </c>
      <c r="B5976" s="23" t="s">
        <v>13</v>
      </c>
      <c r="C5976" s="22" t="str">
        <f>IF(OR($B5976="Unknown",$B5976="Error",$B5976=""),IFERROR(VLOOKUP($H5976, '02_UnitPriceRef'!$F$3:$G$10,2,FALSE),"N/A"),$B5976)</f>
        <v>Cake</v>
      </c>
      <c r="D5976" s="22" t="s">
        <v>13</v>
      </c>
      <c r="E5976" s="24">
        <v>3</v>
      </c>
      <c r="F5976" s="22">
        <f t="shared" si="69"/>
        <v>3</v>
      </c>
      <c r="G5976" s="24">
        <v>3</v>
      </c>
      <c r="H5976" s="22">
        <f>IF(OR($G5976="ERROR",$G5976="UNKNOWN",$G5976=""),IFERROR(VLOOKUP($D5976,'02_UnitPriceRef'!$E$3:$F$10,2,0),IF(OR($E5976="Error",$E5976="UNKNOWN",$E5976=""),0,I5976/E5976)),$G5976)</f>
        <v>3</v>
      </c>
      <c r="I5976" s="24">
        <v>9</v>
      </c>
      <c r="J5976" s="22">
        <f t="shared" si="70"/>
        <v>9</v>
      </c>
      <c r="K5976" s="22" t="s">
        <v>14</v>
      </c>
      <c r="L5976" s="22" t="s">
        <v>11</v>
      </c>
      <c r="M5976" s="26">
        <v>44969</v>
      </c>
      <c r="N5976" s="27">
        <f t="shared" si="71"/>
        <v>44969</v>
      </c>
    </row>
    <row r="5977" spans="1:14" ht="22.6" customHeight="1">
      <c r="A5977" s="22" t="s">
        <v>5998</v>
      </c>
      <c r="B5977" s="23" t="s">
        <v>19</v>
      </c>
      <c r="C5977" s="22" t="str">
        <f>IF(OR($B5977="Unknown",$B5977="Error",$B5977=""),IFERROR(VLOOKUP($H5977, '02_UnitPriceRef'!$F$3:$G$10,2,FALSE),"N/A"),$B5977)</f>
        <v>Salad</v>
      </c>
      <c r="D5977" s="22" t="s">
        <v>19</v>
      </c>
      <c r="E5977" s="24">
        <v>5</v>
      </c>
      <c r="F5977" s="22">
        <f t="shared" si="69"/>
        <v>5</v>
      </c>
      <c r="G5977" s="24">
        <v>5</v>
      </c>
      <c r="H5977" s="22">
        <f>IF(OR($G5977="ERROR",$G5977="UNKNOWN",$G5977=""),IFERROR(VLOOKUP($D5977,'02_UnitPriceRef'!$E$3:$F$10,2,0),IF(OR($E5977="Error",$E5977="UNKNOWN",$E5977=""),0,I5977/E5977)),$G5977)</f>
        <v>5</v>
      </c>
      <c r="I5977" s="24">
        <v>25</v>
      </c>
      <c r="J5977" s="22">
        <f t="shared" si="70"/>
        <v>25</v>
      </c>
      <c r="K5977" s="22" t="s">
        <v>14</v>
      </c>
      <c r="L5977" s="22" t="s">
        <v>15</v>
      </c>
      <c r="M5977" s="26">
        <v>45010</v>
      </c>
      <c r="N5977" s="27">
        <f t="shared" si="71"/>
        <v>45010</v>
      </c>
    </row>
    <row r="5978" spans="1:14" ht="22.6" customHeight="1">
      <c r="A5978" s="22" t="s">
        <v>5999</v>
      </c>
      <c r="B5978" s="23" t="s">
        <v>19</v>
      </c>
      <c r="C5978" s="22" t="str">
        <f>IF(OR($B5978="Unknown",$B5978="Error",$B5978=""),IFERROR(VLOOKUP($H5978, '02_UnitPriceRef'!$F$3:$G$10,2,FALSE),"N/A"),$B5978)</f>
        <v>Salad</v>
      </c>
      <c r="D5978" s="22" t="s">
        <v>19</v>
      </c>
      <c r="E5978" s="24">
        <v>1</v>
      </c>
      <c r="F5978" s="22">
        <f t="shared" si="69"/>
        <v>1</v>
      </c>
      <c r="G5978" s="24">
        <v>5</v>
      </c>
      <c r="H5978" s="22">
        <f>IF(OR($G5978="ERROR",$G5978="UNKNOWN",$G5978=""),IFERROR(VLOOKUP($D5978,'02_UnitPriceRef'!$E$3:$F$10,2,0),IF(OR($E5978="Error",$E5978="UNKNOWN",$E5978=""),0,I5978/E5978)),$G5978)</f>
        <v>5</v>
      </c>
      <c r="I5978" s="24">
        <v>5</v>
      </c>
      <c r="J5978" s="22">
        <f t="shared" si="70"/>
        <v>5</v>
      </c>
      <c r="K5978" s="22" t="s">
        <v>20</v>
      </c>
      <c r="L5978" s="22" t="s">
        <v>15</v>
      </c>
      <c r="M5978" s="26">
        <v>45087</v>
      </c>
      <c r="N5978" s="27">
        <f t="shared" si="71"/>
        <v>45087</v>
      </c>
    </row>
    <row r="5979" spans="1:14" ht="22.6" customHeight="1">
      <c r="A5979" s="22" t="s">
        <v>6000</v>
      </c>
      <c r="B5979" s="23" t="s">
        <v>9</v>
      </c>
      <c r="C5979" s="22" t="str">
        <f>IF(OR($B5979="Unknown",$B5979="Error",$B5979=""),IFERROR(VLOOKUP($H5979, '02_UnitPriceRef'!$F$3:$G$10,2,FALSE),"N/A"),$B5979)</f>
        <v>Coffee</v>
      </c>
      <c r="D5979" s="22" t="s">
        <v>9</v>
      </c>
      <c r="E5979" s="24">
        <v>4</v>
      </c>
      <c r="F5979" s="22">
        <f t="shared" si="69"/>
        <v>4</v>
      </c>
      <c r="G5979" s="24">
        <v>2</v>
      </c>
      <c r="H5979" s="22">
        <f>IF(OR($G5979="ERROR",$G5979="UNKNOWN",$G5979=""),IFERROR(VLOOKUP($D5979,'02_UnitPriceRef'!$E$3:$F$10,2,0),IF(OR($E5979="Error",$E5979="UNKNOWN",$E5979=""),0,I5979/E5979)),$G5979)</f>
        <v>2</v>
      </c>
      <c r="I5979" s="24">
        <v>8</v>
      </c>
      <c r="J5979" s="22">
        <f t="shared" si="70"/>
        <v>8</v>
      </c>
      <c r="K5979" s="22" t="s">
        <v>14</v>
      </c>
      <c r="L5979" s="22" t="s">
        <v>20</v>
      </c>
      <c r="M5979" s="26">
        <v>45133</v>
      </c>
      <c r="N5979" s="27">
        <f t="shared" si="71"/>
        <v>45133</v>
      </c>
    </row>
    <row r="5980" spans="1:14" ht="22.6" customHeight="1">
      <c r="A5980" s="22" t="s">
        <v>6001</v>
      </c>
      <c r="B5980" s="23" t="s">
        <v>24</v>
      </c>
      <c r="C5980" s="22" t="str">
        <f>IF(OR($B5980="Unknown",$B5980="Error",$B5980=""),IFERROR(VLOOKUP($H5980, '02_UnitPriceRef'!$F$3:$G$10,2,FALSE),"N/A"),$B5980)</f>
        <v>Smoothie</v>
      </c>
      <c r="D5980" s="22" t="s">
        <v>24</v>
      </c>
      <c r="E5980" s="24">
        <v>2</v>
      </c>
      <c r="F5980" s="22">
        <f t="shared" si="69"/>
        <v>2</v>
      </c>
      <c r="G5980" s="24">
        <v>4</v>
      </c>
      <c r="H5980" s="22">
        <f>IF(OR($G5980="ERROR",$G5980="UNKNOWN",$G5980=""),IFERROR(VLOOKUP($D5980,'02_UnitPriceRef'!$E$3:$F$10,2,0),IF(OR($E5980="Error",$E5980="UNKNOWN",$E5980=""),0,I5980/E5980)),$G5980)</f>
        <v>4</v>
      </c>
      <c r="I5980" s="24">
        <v>8</v>
      </c>
      <c r="J5980" s="22">
        <f t="shared" si="70"/>
        <v>8</v>
      </c>
      <c r="K5980" s="22" t="s">
        <v>22</v>
      </c>
      <c r="L5980" s="22" t="s">
        <v>20</v>
      </c>
      <c r="M5980" s="26">
        <v>45237</v>
      </c>
      <c r="N5980" s="27">
        <f t="shared" si="71"/>
        <v>45237</v>
      </c>
    </row>
    <row r="5981" spans="1:14" ht="22.6" customHeight="1">
      <c r="A5981" s="22" t="s">
        <v>6002</v>
      </c>
      <c r="B5981" s="23" t="s">
        <v>35</v>
      </c>
      <c r="C5981" s="22" t="str">
        <f>IF(OR($B5981="Unknown",$B5981="Error",$B5981=""),IFERROR(VLOOKUP($H5981, '02_UnitPriceRef'!$F$3:$G$10,2,FALSE),"N/A"),$B5981)</f>
        <v>Tea</v>
      </c>
      <c r="D5981" s="22" t="s">
        <v>35</v>
      </c>
      <c r="E5981" s="24">
        <v>1</v>
      </c>
      <c r="F5981" s="22">
        <f t="shared" si="69"/>
        <v>1</v>
      </c>
      <c r="G5981" s="24">
        <v>1.5</v>
      </c>
      <c r="H5981" s="22">
        <f>IF(OR($G5981="ERROR",$G5981="UNKNOWN",$G5981=""),IFERROR(VLOOKUP($D5981,'02_UnitPriceRef'!$E$3:$F$10,2,0),IF(OR($E5981="Error",$E5981="UNKNOWN",$E5981=""),0,I5981/E5981)),$G5981)</f>
        <v>1.5</v>
      </c>
      <c r="I5981" s="24">
        <v>1.5</v>
      </c>
      <c r="J5981" s="22">
        <f t="shared" si="70"/>
        <v>1.5</v>
      </c>
      <c r="K5981" s="22" t="s">
        <v>20</v>
      </c>
      <c r="L5981" s="22" t="s">
        <v>20</v>
      </c>
      <c r="M5981" s="26">
        <v>45100</v>
      </c>
      <c r="N5981" s="27">
        <f t="shared" si="71"/>
        <v>45100</v>
      </c>
    </row>
    <row r="5982" spans="1:14" ht="22.6" customHeight="1">
      <c r="A5982" s="22" t="s">
        <v>6003</v>
      </c>
      <c r="B5982" s="23" t="s">
        <v>24</v>
      </c>
      <c r="C5982" s="22" t="str">
        <f>IF(OR($B5982="Unknown",$B5982="Error",$B5982=""),IFERROR(VLOOKUP($H5982, '02_UnitPriceRef'!$F$3:$G$10,2,FALSE),"N/A"),$B5982)</f>
        <v>Smoothie</v>
      </c>
      <c r="D5982" s="22" t="s">
        <v>24</v>
      </c>
      <c r="E5982" s="24">
        <v>5</v>
      </c>
      <c r="F5982" s="22">
        <f t="shared" si="69"/>
        <v>5</v>
      </c>
      <c r="G5982" s="24">
        <v>4</v>
      </c>
      <c r="H5982" s="22">
        <f>IF(OR($G5982="ERROR",$G5982="UNKNOWN",$G5982=""),IFERROR(VLOOKUP($D5982,'02_UnitPriceRef'!$E$3:$F$10,2,0),IF(OR($E5982="Error",$E5982="UNKNOWN",$E5982=""),0,I5982/E5982)),$G5982)</f>
        <v>4</v>
      </c>
      <c r="I5982" s="24">
        <v>20</v>
      </c>
      <c r="J5982" s="22">
        <f t="shared" si="70"/>
        <v>20</v>
      </c>
      <c r="K5982" s="22" t="s">
        <v>10</v>
      </c>
      <c r="L5982" s="22" t="s">
        <v>20</v>
      </c>
      <c r="M5982" s="26">
        <v>45272</v>
      </c>
      <c r="N5982" s="27">
        <f t="shared" si="71"/>
        <v>45272</v>
      </c>
    </row>
    <row r="5983" spans="1:14" ht="22.6" customHeight="1">
      <c r="A5983" s="22" t="s">
        <v>6004</v>
      </c>
      <c r="B5983" s="23" t="s">
        <v>9</v>
      </c>
      <c r="C5983" s="22" t="str">
        <f>IF(OR($B5983="Unknown",$B5983="Error",$B5983=""),IFERROR(VLOOKUP($H5983, '02_UnitPriceRef'!$F$3:$G$10,2,FALSE),"N/A"),$B5983)</f>
        <v>Coffee</v>
      </c>
      <c r="D5983" s="22" t="s">
        <v>9</v>
      </c>
      <c r="E5983" s="24">
        <v>4</v>
      </c>
      <c r="F5983" s="22">
        <f t="shared" si="69"/>
        <v>4</v>
      </c>
      <c r="G5983" s="24">
        <v>2</v>
      </c>
      <c r="H5983" s="22">
        <f>IF(OR($G5983="ERROR",$G5983="UNKNOWN",$G5983=""),IFERROR(VLOOKUP($D5983,'02_UnitPriceRef'!$E$3:$F$10,2,0),IF(OR($E5983="Error",$E5983="UNKNOWN",$E5983=""),0,I5983/E5983)),$G5983)</f>
        <v>2</v>
      </c>
      <c r="I5983" s="24">
        <v>8</v>
      </c>
      <c r="J5983" s="22">
        <f t="shared" si="70"/>
        <v>8</v>
      </c>
      <c r="K5983" s="22" t="s">
        <v>22</v>
      </c>
      <c r="L5983" s="22" t="s">
        <v>15</v>
      </c>
      <c r="M5983" s="26">
        <v>45080</v>
      </c>
      <c r="N5983" s="27">
        <f t="shared" si="71"/>
        <v>45080</v>
      </c>
    </row>
    <row r="5984" spans="1:14" ht="22.6" customHeight="1">
      <c r="A5984" s="22" t="s">
        <v>6005</v>
      </c>
      <c r="B5984" s="23" t="s">
        <v>19</v>
      </c>
      <c r="C5984" s="22" t="str">
        <f>IF(OR($B5984="Unknown",$B5984="Error",$B5984=""),IFERROR(VLOOKUP($H5984, '02_UnitPriceRef'!$F$3:$G$10,2,FALSE),"N/A"),$B5984)</f>
        <v>Salad</v>
      </c>
      <c r="D5984" s="22" t="s">
        <v>19</v>
      </c>
      <c r="E5984" s="24">
        <v>1</v>
      </c>
      <c r="F5984" s="22">
        <f t="shared" si="69"/>
        <v>1</v>
      </c>
      <c r="G5984" s="24">
        <v>5</v>
      </c>
      <c r="H5984" s="22">
        <f>IF(OR($G5984="ERROR",$G5984="UNKNOWN",$G5984=""),IFERROR(VLOOKUP($D5984,'02_UnitPriceRef'!$E$3:$F$10,2,0),IF(OR($E5984="Error",$E5984="UNKNOWN",$E5984=""),0,I5984/E5984)),$G5984)</f>
        <v>5</v>
      </c>
      <c r="I5984" s="24">
        <v>5</v>
      </c>
      <c r="J5984" s="22">
        <f t="shared" si="70"/>
        <v>5</v>
      </c>
      <c r="K5984" s="22" t="s">
        <v>20</v>
      </c>
      <c r="L5984" s="22" t="s">
        <v>15</v>
      </c>
      <c r="M5984" s="26">
        <v>45190</v>
      </c>
      <c r="N5984" s="27">
        <f t="shared" si="71"/>
        <v>45190</v>
      </c>
    </row>
    <row r="5985" spans="1:14" ht="22.6" customHeight="1">
      <c r="A5985" s="22" t="s">
        <v>6006</v>
      </c>
      <c r="B5985" s="23" t="s">
        <v>35</v>
      </c>
      <c r="C5985" s="22" t="str">
        <f>IF(OR($B5985="Unknown",$B5985="Error",$B5985=""),IFERROR(VLOOKUP($H5985, '02_UnitPriceRef'!$F$3:$G$10,2,FALSE),"N/A"),$B5985)</f>
        <v>Tea</v>
      </c>
      <c r="D5985" s="22" t="s">
        <v>35</v>
      </c>
      <c r="E5985" s="24">
        <v>2</v>
      </c>
      <c r="F5985" s="22">
        <f t="shared" si="69"/>
        <v>2</v>
      </c>
      <c r="G5985" s="24">
        <v>1.5</v>
      </c>
      <c r="H5985" s="22">
        <f>IF(OR($G5985="ERROR",$G5985="UNKNOWN",$G5985=""),IFERROR(VLOOKUP($D5985,'02_UnitPriceRef'!$E$3:$F$10,2,0),IF(OR($E5985="Error",$E5985="UNKNOWN",$E5985=""),0,I5985/E5985)),$G5985)</f>
        <v>1.5</v>
      </c>
      <c r="I5985" s="24">
        <v>3</v>
      </c>
      <c r="J5985" s="22">
        <f t="shared" si="70"/>
        <v>3</v>
      </c>
      <c r="K5985" s="22" t="s">
        <v>20</v>
      </c>
      <c r="L5985" s="22" t="s">
        <v>11</v>
      </c>
      <c r="M5985" s="26">
        <v>45101</v>
      </c>
      <c r="N5985" s="27">
        <f t="shared" si="71"/>
        <v>45101</v>
      </c>
    </row>
    <row r="5986" spans="1:14" ht="22.6" customHeight="1">
      <c r="A5986" s="22" t="s">
        <v>6007</v>
      </c>
      <c r="B5986" s="23" t="s">
        <v>27</v>
      </c>
      <c r="C5986" s="22" t="str">
        <f>IF(OR($B5986="Unknown",$B5986="Error",$B5986=""),IFERROR(VLOOKUP($H5986, '02_UnitPriceRef'!$F$3:$G$10,2,FALSE),"N/A"),$B5986)</f>
        <v>Sandwich</v>
      </c>
      <c r="D5986" s="22" t="s">
        <v>27</v>
      </c>
      <c r="E5986" s="24">
        <v>4</v>
      </c>
      <c r="F5986" s="22">
        <f t="shared" si="69"/>
        <v>4</v>
      </c>
      <c r="G5986" s="24">
        <v>4</v>
      </c>
      <c r="H5986" s="22">
        <f>IF(OR($G5986="ERROR",$G5986="UNKNOWN",$G5986=""),IFERROR(VLOOKUP($D5986,'02_UnitPriceRef'!$E$3:$F$10,2,0),IF(OR($E5986="Error",$E5986="UNKNOWN",$E5986=""),0,I5986/E5986)),$G5986)</f>
        <v>4</v>
      </c>
      <c r="I5986" s="24">
        <v>16</v>
      </c>
      <c r="J5986" s="22">
        <f t="shared" si="70"/>
        <v>16</v>
      </c>
      <c r="K5986" s="22" t="s">
        <v>14</v>
      </c>
      <c r="L5986" s="22" t="s">
        <v>11</v>
      </c>
      <c r="M5986" s="26">
        <v>44950</v>
      </c>
      <c r="N5986" s="27">
        <f t="shared" si="71"/>
        <v>44950</v>
      </c>
    </row>
    <row r="5987" spans="1:14" ht="22.6" customHeight="1">
      <c r="A5987" s="22" t="s">
        <v>6008</v>
      </c>
      <c r="B5987" s="23" t="s">
        <v>9</v>
      </c>
      <c r="C5987" s="22" t="str">
        <f>IF(OR($B5987="Unknown",$B5987="Error",$B5987=""),IFERROR(VLOOKUP($H5987, '02_UnitPriceRef'!$F$3:$G$10,2,FALSE),"N/A"),$B5987)</f>
        <v>Coffee</v>
      </c>
      <c r="D5987" s="22" t="s">
        <v>9</v>
      </c>
      <c r="E5987" s="24">
        <v>3</v>
      </c>
      <c r="F5987" s="22">
        <f t="shared" si="69"/>
        <v>3</v>
      </c>
      <c r="G5987" s="24">
        <v>2</v>
      </c>
      <c r="H5987" s="22">
        <f>IF(OR($G5987="ERROR",$G5987="UNKNOWN",$G5987=""),IFERROR(VLOOKUP($D5987,'02_UnitPriceRef'!$E$3:$F$10,2,0),IF(OR($E5987="Error",$E5987="UNKNOWN",$E5987=""),0,I5987/E5987)),$G5987)</f>
        <v>2</v>
      </c>
      <c r="I5987" s="24">
        <v>6</v>
      </c>
      <c r="J5987" s="22">
        <f t="shared" si="70"/>
        <v>6</v>
      </c>
      <c r="K5987" s="22" t="s">
        <v>20</v>
      </c>
      <c r="L5987" s="22" t="s">
        <v>15</v>
      </c>
      <c r="M5987" s="26">
        <v>45150</v>
      </c>
      <c r="N5987" s="27">
        <f t="shared" si="71"/>
        <v>45150</v>
      </c>
    </row>
    <row r="5988" spans="1:14" ht="22.6" customHeight="1">
      <c r="A5988" s="22" t="s">
        <v>6009</v>
      </c>
      <c r="B5988" s="23" t="s">
        <v>39</v>
      </c>
      <c r="C5988" s="22" t="str">
        <f>IF(OR($B5988="Unknown",$B5988="Error",$B5988=""),IFERROR(VLOOKUP($H5988, '02_UnitPriceRef'!$F$3:$G$10,2,FALSE),"N/A"),$B5988)</f>
        <v>Juice</v>
      </c>
      <c r="D5988" s="22" t="s">
        <v>39</v>
      </c>
      <c r="E5988" s="24">
        <v>1</v>
      </c>
      <c r="F5988" s="22">
        <f t="shared" si="69"/>
        <v>1</v>
      </c>
      <c r="G5988" s="23" t="s">
        <v>10030</v>
      </c>
      <c r="H5988" s="22">
        <f>IF(OR($G5988="ERROR",$G5988="UNKNOWN",$G5988=""),IFERROR(VLOOKUP($D5988,'02_UnitPriceRef'!$E$3:$F$10,2,0),IF(OR($E5988="Error",$E5988="UNKNOWN",$E5988=""),0,I5988/E5988)),$G5988)</f>
        <v>3</v>
      </c>
      <c r="I5988" s="24">
        <v>3</v>
      </c>
      <c r="J5988" s="22">
        <f t="shared" si="70"/>
        <v>3</v>
      </c>
      <c r="K5988" s="22" t="s">
        <v>10</v>
      </c>
      <c r="L5988" s="22" t="s">
        <v>11</v>
      </c>
      <c r="M5988" s="26">
        <v>44933</v>
      </c>
      <c r="N5988" s="27">
        <f t="shared" si="71"/>
        <v>44933</v>
      </c>
    </row>
    <row r="5989" spans="1:14" ht="22.6" customHeight="1">
      <c r="A5989" s="22" t="s">
        <v>6010</v>
      </c>
      <c r="B5989" s="23" t="s">
        <v>39</v>
      </c>
      <c r="C5989" s="22" t="str">
        <f>IF(OR($B5989="Unknown",$B5989="Error",$B5989=""),IFERROR(VLOOKUP($H5989, '02_UnitPriceRef'!$F$3:$G$10,2,FALSE),"N/A"),$B5989)</f>
        <v>Juice</v>
      </c>
      <c r="D5989" s="22" t="s">
        <v>39</v>
      </c>
      <c r="E5989" s="24">
        <v>4</v>
      </c>
      <c r="F5989" s="22">
        <f t="shared" si="69"/>
        <v>4</v>
      </c>
      <c r="G5989" s="24">
        <v>3</v>
      </c>
      <c r="H5989" s="22">
        <f>IF(OR($G5989="ERROR",$G5989="UNKNOWN",$G5989=""),IFERROR(VLOOKUP($D5989,'02_UnitPriceRef'!$E$3:$F$10,2,0),IF(OR($E5989="Error",$E5989="UNKNOWN",$E5989=""),0,I5989/E5989)),$G5989)</f>
        <v>3</v>
      </c>
      <c r="I5989" s="24">
        <v>12</v>
      </c>
      <c r="J5989" s="22">
        <f t="shared" si="70"/>
        <v>12</v>
      </c>
      <c r="K5989" s="22" t="s">
        <v>10</v>
      </c>
      <c r="L5989" s="22" t="s">
        <v>15</v>
      </c>
      <c r="M5989" s="26">
        <v>45041</v>
      </c>
      <c r="N5989" s="27">
        <f t="shared" si="71"/>
        <v>45041</v>
      </c>
    </row>
    <row r="5990" spans="1:14" ht="22.6" customHeight="1">
      <c r="A5990" s="22" t="s">
        <v>6011</v>
      </c>
      <c r="B5990" s="23" t="s">
        <v>13</v>
      </c>
      <c r="C5990" s="22" t="str">
        <f>IF(OR($B5990="Unknown",$B5990="Error",$B5990=""),IFERROR(VLOOKUP($H5990, '02_UnitPriceRef'!$F$3:$G$10,2,FALSE),"N/A"),$B5990)</f>
        <v>Cake</v>
      </c>
      <c r="D5990" s="22" t="s">
        <v>13</v>
      </c>
      <c r="E5990" s="24">
        <v>4</v>
      </c>
      <c r="F5990" s="22">
        <f t="shared" si="69"/>
        <v>4</v>
      </c>
      <c r="G5990" s="24">
        <v>3</v>
      </c>
      <c r="H5990" s="22">
        <f>IF(OR($G5990="ERROR",$G5990="UNKNOWN",$G5990=""),IFERROR(VLOOKUP($D5990,'02_UnitPriceRef'!$E$3:$F$10,2,0),IF(OR($E5990="Error",$E5990="UNKNOWN",$E5990=""),0,I5990/E5990)),$G5990)</f>
        <v>3</v>
      </c>
      <c r="I5990" s="24">
        <v>12</v>
      </c>
      <c r="J5990" s="22">
        <f t="shared" si="70"/>
        <v>12</v>
      </c>
      <c r="K5990" s="22" t="s">
        <v>10</v>
      </c>
      <c r="L5990" s="22" t="s">
        <v>20</v>
      </c>
      <c r="M5990" s="26">
        <v>45194</v>
      </c>
      <c r="N5990" s="27">
        <f t="shared" si="71"/>
        <v>45194</v>
      </c>
    </row>
    <row r="5991" spans="1:14" ht="22.6" customHeight="1">
      <c r="A5991" s="22" t="s">
        <v>6012</v>
      </c>
      <c r="B5991" s="23" t="s">
        <v>35</v>
      </c>
      <c r="C5991" s="22" t="str">
        <f>IF(OR($B5991="Unknown",$B5991="Error",$B5991=""),IFERROR(VLOOKUP($H5991, '02_UnitPriceRef'!$F$3:$G$10,2,FALSE),"N/A"),$B5991)</f>
        <v>Tea</v>
      </c>
      <c r="D5991" s="22" t="s">
        <v>35</v>
      </c>
      <c r="E5991" s="24">
        <v>5</v>
      </c>
      <c r="F5991" s="22">
        <f t="shared" si="69"/>
        <v>5</v>
      </c>
      <c r="G5991" s="24">
        <v>1.5</v>
      </c>
      <c r="H5991" s="22">
        <f>IF(OR($G5991="ERROR",$G5991="UNKNOWN",$G5991=""),IFERROR(VLOOKUP($D5991,'02_UnitPriceRef'!$E$3:$F$10,2,0),IF(OR($E5991="Error",$E5991="UNKNOWN",$E5991=""),0,I5991/E5991)),$G5991)</f>
        <v>1.5</v>
      </c>
      <c r="I5991" s="24">
        <v>7.5</v>
      </c>
      <c r="J5991" s="22">
        <f t="shared" si="70"/>
        <v>7.5</v>
      </c>
      <c r="K5991" s="22" t="s">
        <v>20</v>
      </c>
      <c r="L5991" s="22" t="s">
        <v>20</v>
      </c>
      <c r="M5991" s="26">
        <v>45282</v>
      </c>
      <c r="N5991" s="27">
        <f t="shared" si="71"/>
        <v>45282</v>
      </c>
    </row>
    <row r="5992" spans="1:14" ht="22.6" customHeight="1">
      <c r="A5992" s="22" t="s">
        <v>6013</v>
      </c>
      <c r="B5992" s="23" t="s">
        <v>19</v>
      </c>
      <c r="C5992" s="22" t="str">
        <f>IF(OR($B5992="Unknown",$B5992="Error",$B5992=""),IFERROR(VLOOKUP($H5992, '02_UnitPriceRef'!$F$3:$G$10,2,FALSE),"N/A"),$B5992)</f>
        <v>Salad</v>
      </c>
      <c r="D5992" s="22" t="s">
        <v>19</v>
      </c>
      <c r="E5992" s="24">
        <v>4</v>
      </c>
      <c r="F5992" s="22">
        <f t="shared" si="69"/>
        <v>4</v>
      </c>
      <c r="G5992" s="24">
        <v>5</v>
      </c>
      <c r="H5992" s="22">
        <f>IF(OR($G5992="ERROR",$G5992="UNKNOWN",$G5992=""),IFERROR(VLOOKUP($D5992,'02_UnitPriceRef'!$E$3:$F$10,2,0),IF(OR($E5992="Error",$E5992="UNKNOWN",$E5992=""),0,I5992/E5992)),$G5992)</f>
        <v>5</v>
      </c>
      <c r="I5992" s="24">
        <v>20</v>
      </c>
      <c r="J5992" s="22">
        <f t="shared" si="70"/>
        <v>20</v>
      </c>
      <c r="K5992" s="22" t="s">
        <v>14</v>
      </c>
      <c r="L5992" s="22" t="s">
        <v>20</v>
      </c>
      <c r="M5992" s="26">
        <v>45214</v>
      </c>
      <c r="N5992" s="27">
        <f t="shared" si="71"/>
        <v>45214</v>
      </c>
    </row>
    <row r="5993" spans="1:14" ht="22.6" customHeight="1">
      <c r="A5993" s="22" t="s">
        <v>6014</v>
      </c>
      <c r="B5993" s="23" t="s">
        <v>10031</v>
      </c>
      <c r="C5993" s="22" t="str">
        <f>IF(OR($B5993="Unknown",$B5993="Error",$B5993=""),IFERROR(VLOOKUP($H5993, '02_UnitPriceRef'!$F$3:$G$10,2,FALSE),"N/A"),$B5993)</f>
        <v>Coffee</v>
      </c>
      <c r="D5993" s="22" t="s">
        <v>9</v>
      </c>
      <c r="E5993" s="24">
        <v>4</v>
      </c>
      <c r="F5993" s="22">
        <f t="shared" si="69"/>
        <v>4</v>
      </c>
      <c r="G5993" s="23" t="s">
        <v>10030</v>
      </c>
      <c r="H5993" s="22">
        <f>IF(OR($G5993="ERROR",$G5993="UNKNOWN",$G5993=""),IFERROR(VLOOKUP($D5993,'02_UnitPriceRef'!$E$3:$F$10,2,0),IF(OR($E5993="Error",$E5993="UNKNOWN",$E5993=""),0,I5993/E5993)),$G5993)</f>
        <v>2</v>
      </c>
      <c r="I5993" s="24">
        <v>8</v>
      </c>
      <c r="J5993" s="22">
        <f t="shared" si="70"/>
        <v>8</v>
      </c>
      <c r="K5993" s="22" t="s">
        <v>20</v>
      </c>
      <c r="L5993" s="22" t="s">
        <v>15</v>
      </c>
      <c r="M5993" s="26">
        <v>45066</v>
      </c>
      <c r="N5993" s="27">
        <f t="shared" si="71"/>
        <v>45066</v>
      </c>
    </row>
    <row r="5994" spans="1:14" ht="22.6" customHeight="1">
      <c r="A5994" s="22" t="s">
        <v>6015</v>
      </c>
      <c r="B5994" s="23" t="s">
        <v>13</v>
      </c>
      <c r="C5994" s="22" t="str">
        <f>IF(OR($B5994="Unknown",$B5994="Error",$B5994=""),IFERROR(VLOOKUP($H5994, '02_UnitPriceRef'!$F$3:$G$10,2,FALSE),"N/A"),$B5994)</f>
        <v>Cake</v>
      </c>
      <c r="D5994" s="22" t="s">
        <v>13</v>
      </c>
      <c r="E5994" s="24">
        <v>2</v>
      </c>
      <c r="F5994" s="22">
        <f t="shared" si="69"/>
        <v>2</v>
      </c>
      <c r="G5994" s="24">
        <v>3</v>
      </c>
      <c r="H5994" s="22">
        <f>IF(OR($G5994="ERROR",$G5994="UNKNOWN",$G5994=""),IFERROR(VLOOKUP($D5994,'02_UnitPriceRef'!$E$3:$F$10,2,0),IF(OR($E5994="Error",$E5994="UNKNOWN",$E5994=""),0,I5994/E5994)),$G5994)</f>
        <v>3</v>
      </c>
      <c r="I5994" s="24">
        <v>6</v>
      </c>
      <c r="J5994" s="22">
        <f t="shared" si="70"/>
        <v>6</v>
      </c>
      <c r="K5994" s="22" t="s">
        <v>14</v>
      </c>
      <c r="L5994" s="22" t="s">
        <v>11</v>
      </c>
      <c r="M5994" s="26">
        <v>45164</v>
      </c>
      <c r="N5994" s="27">
        <f t="shared" si="71"/>
        <v>45164</v>
      </c>
    </row>
    <row r="5995" spans="1:14" ht="22.6" customHeight="1">
      <c r="A5995" s="22" t="s">
        <v>6016</v>
      </c>
      <c r="B5995" s="23" t="s">
        <v>10030</v>
      </c>
      <c r="C5995" s="22" t="str">
        <f>IF(OR($B5995="Unknown",$B5995="Error",$B5995=""),IFERROR(VLOOKUP($H5995, '02_UnitPriceRef'!$F$3:$G$10,2,FALSE),"N/A"),$B5995)</f>
        <v>Cookie</v>
      </c>
      <c r="D5995" s="22" t="s">
        <v>17</v>
      </c>
      <c r="E5995" s="24">
        <v>4</v>
      </c>
      <c r="F5995" s="22">
        <f t="shared" si="69"/>
        <v>4</v>
      </c>
      <c r="G5995" s="24">
        <v>1</v>
      </c>
      <c r="H5995" s="22">
        <f>IF(OR($G5995="ERROR",$G5995="UNKNOWN",$G5995=""),IFERROR(VLOOKUP($D5995,'02_UnitPriceRef'!$E$3:$F$10,2,0),IF(OR($E5995="Error",$E5995="UNKNOWN",$E5995=""),0,I5995/E5995)),$G5995)</f>
        <v>1</v>
      </c>
      <c r="I5995" s="24">
        <v>4</v>
      </c>
      <c r="J5995" s="22">
        <f t="shared" si="70"/>
        <v>4</v>
      </c>
      <c r="K5995" s="22" t="s">
        <v>10</v>
      </c>
      <c r="L5995" s="22" t="s">
        <v>15</v>
      </c>
      <c r="M5995" s="26">
        <v>45164</v>
      </c>
      <c r="N5995" s="27">
        <f t="shared" si="71"/>
        <v>45164</v>
      </c>
    </row>
    <row r="5996" spans="1:14" ht="22.6" customHeight="1">
      <c r="A5996" s="22" t="s">
        <v>6017</v>
      </c>
      <c r="B5996" s="23" t="s">
        <v>13</v>
      </c>
      <c r="C5996" s="22" t="str">
        <f>IF(OR($B5996="Unknown",$B5996="Error",$B5996=""),IFERROR(VLOOKUP($H5996, '02_UnitPriceRef'!$F$3:$G$10,2,FALSE),"N/A"),$B5996)</f>
        <v>Cake</v>
      </c>
      <c r="D5996" s="22" t="s">
        <v>13</v>
      </c>
      <c r="E5996" s="24">
        <v>5</v>
      </c>
      <c r="F5996" s="22">
        <f t="shared" si="69"/>
        <v>5</v>
      </c>
      <c r="G5996" s="24">
        <v>3</v>
      </c>
      <c r="H5996" s="22">
        <f>IF(OR($G5996="ERROR",$G5996="UNKNOWN",$G5996=""),IFERROR(VLOOKUP($D5996,'02_UnitPriceRef'!$E$3:$F$10,2,0),IF(OR($E5996="Error",$E5996="UNKNOWN",$E5996=""),0,I5996/E5996)),$G5996)</f>
        <v>3</v>
      </c>
      <c r="I5996" s="24">
        <v>15</v>
      </c>
      <c r="J5996" s="22">
        <f t="shared" si="70"/>
        <v>15</v>
      </c>
      <c r="K5996" s="22" t="s">
        <v>10</v>
      </c>
      <c r="L5996" s="22" t="s">
        <v>11</v>
      </c>
      <c r="M5996" s="26">
        <v>45025</v>
      </c>
      <c r="N5996" s="27">
        <f t="shared" si="71"/>
        <v>45025</v>
      </c>
    </row>
    <row r="5997" spans="1:14" ht="22.6" customHeight="1">
      <c r="A5997" s="22" t="s">
        <v>6018</v>
      </c>
      <c r="B5997" s="23" t="s">
        <v>17</v>
      </c>
      <c r="C5997" s="22" t="str">
        <f>IF(OR($B5997="Unknown",$B5997="Error",$B5997=""),IFERROR(VLOOKUP($H5997, '02_UnitPriceRef'!$F$3:$G$10,2,FALSE),"N/A"),$B5997)</f>
        <v>Cookie</v>
      </c>
      <c r="D5997" s="22" t="s">
        <v>17</v>
      </c>
      <c r="E5997" s="24">
        <v>2</v>
      </c>
      <c r="F5997" s="22">
        <f t="shared" si="69"/>
        <v>2</v>
      </c>
      <c r="G5997" s="23" t="s">
        <v>10031</v>
      </c>
      <c r="H5997" s="22">
        <f>IF(OR($G5997="ERROR",$G5997="UNKNOWN",$G5997=""),IFERROR(VLOOKUP($D5997,'02_UnitPriceRef'!$E$3:$F$10,2,0),IF(OR($E5997="Error",$E5997="UNKNOWN",$E5997=""),0,I5997/E5997)),$G5997)</f>
        <v>1</v>
      </c>
      <c r="I5997" s="24">
        <v>2</v>
      </c>
      <c r="J5997" s="22">
        <f t="shared" si="70"/>
        <v>2</v>
      </c>
      <c r="K5997" s="22" t="s">
        <v>22</v>
      </c>
      <c r="L5997" s="22" t="s">
        <v>11</v>
      </c>
      <c r="M5997" s="26">
        <v>45195</v>
      </c>
      <c r="N5997" s="27">
        <f t="shared" si="71"/>
        <v>45195</v>
      </c>
    </row>
    <row r="5998" spans="1:14" ht="22.6" customHeight="1">
      <c r="A5998" s="22" t="s">
        <v>6019</v>
      </c>
      <c r="B5998" s="23" t="s">
        <v>10030</v>
      </c>
      <c r="C5998" s="22" t="str">
        <f>IF(OR($B5998="Unknown",$B5998="Error",$B5998=""),IFERROR(VLOOKUP($H5998, '02_UnitPriceRef'!$F$3:$G$10,2,FALSE),"N/A"),$B5998)</f>
        <v>Salad</v>
      </c>
      <c r="D5998" s="22" t="s">
        <v>19</v>
      </c>
      <c r="E5998" s="24">
        <v>1</v>
      </c>
      <c r="F5998" s="22">
        <f t="shared" si="69"/>
        <v>1</v>
      </c>
      <c r="G5998" s="24">
        <v>5</v>
      </c>
      <c r="H5998" s="22">
        <f>IF(OR($G5998="ERROR",$G5998="UNKNOWN",$G5998=""),IFERROR(VLOOKUP($D5998,'02_UnitPriceRef'!$E$3:$F$10,2,0),IF(OR($E5998="Error",$E5998="UNKNOWN",$E5998=""),0,I5998/E5998)),$G5998)</f>
        <v>5</v>
      </c>
      <c r="I5998" s="24">
        <v>5</v>
      </c>
      <c r="J5998" s="22">
        <f t="shared" si="70"/>
        <v>5</v>
      </c>
      <c r="K5998" s="22" t="s">
        <v>22</v>
      </c>
      <c r="L5998" s="22" t="s">
        <v>20</v>
      </c>
      <c r="M5998" s="26">
        <v>45024</v>
      </c>
      <c r="N5998" s="27">
        <f t="shared" si="71"/>
        <v>45024</v>
      </c>
    </row>
    <row r="5999" spans="1:14" ht="22.6" customHeight="1">
      <c r="A5999" s="22" t="s">
        <v>6020</v>
      </c>
      <c r="B5999" s="23" t="s">
        <v>39</v>
      </c>
      <c r="C5999" s="22" t="str">
        <f>IF(OR($B5999="Unknown",$B5999="Error",$B5999=""),IFERROR(VLOOKUP($H5999, '02_UnitPriceRef'!$F$3:$G$10,2,FALSE),"N/A"),$B5999)</f>
        <v>Juice</v>
      </c>
      <c r="D5999" s="22" t="s">
        <v>39</v>
      </c>
      <c r="E5999" s="24">
        <v>4</v>
      </c>
      <c r="F5999" s="22">
        <f t="shared" si="69"/>
        <v>4</v>
      </c>
      <c r="G5999" s="24">
        <v>3</v>
      </c>
      <c r="H5999" s="22">
        <f>IF(OR($G5999="ERROR",$G5999="UNKNOWN",$G5999=""),IFERROR(VLOOKUP($D5999,'02_UnitPriceRef'!$E$3:$F$10,2,0),IF(OR($E5999="Error",$E5999="UNKNOWN",$E5999=""),0,I5999/E5999)),$G5999)</f>
        <v>3</v>
      </c>
      <c r="I5999" s="24">
        <v>12</v>
      </c>
      <c r="J5999" s="22">
        <f t="shared" si="70"/>
        <v>12</v>
      </c>
      <c r="K5999" s="22" t="s">
        <v>20</v>
      </c>
      <c r="L5999" s="22" t="s">
        <v>20</v>
      </c>
      <c r="M5999" s="28" t="s">
        <v>10030</v>
      </c>
      <c r="N5999" s="27">
        <f t="shared" si="71"/>
        <v>1</v>
      </c>
    </row>
    <row r="6000" spans="1:14" ht="22.6" customHeight="1">
      <c r="A6000" s="22" t="s">
        <v>6021</v>
      </c>
      <c r="B6000" s="23" t="s">
        <v>9</v>
      </c>
      <c r="C6000" s="22" t="str">
        <f>IF(OR($B6000="Unknown",$B6000="Error",$B6000=""),IFERROR(VLOOKUP($H6000, '02_UnitPriceRef'!$F$3:$G$10,2,FALSE),"N/A"),$B6000)</f>
        <v>Coffee</v>
      </c>
      <c r="D6000" s="22" t="s">
        <v>9</v>
      </c>
      <c r="E6000" s="24">
        <v>2</v>
      </c>
      <c r="F6000" s="22">
        <f t="shared" si="69"/>
        <v>2</v>
      </c>
      <c r="G6000" s="24">
        <v>2</v>
      </c>
      <c r="H6000" s="22">
        <f>IF(OR($G6000="ERROR",$G6000="UNKNOWN",$G6000=""),IFERROR(VLOOKUP($D6000,'02_UnitPriceRef'!$E$3:$F$10,2,0),IF(OR($E6000="Error",$E6000="UNKNOWN",$E6000=""),0,I6000/E6000)),$G6000)</f>
        <v>2</v>
      </c>
      <c r="I6000" s="24">
        <v>4</v>
      </c>
      <c r="J6000" s="22">
        <f t="shared" si="70"/>
        <v>4</v>
      </c>
      <c r="K6000" s="22" t="s">
        <v>20</v>
      </c>
      <c r="L6000" s="22" t="s">
        <v>20</v>
      </c>
      <c r="M6000" s="26">
        <v>45023</v>
      </c>
      <c r="N6000" s="27">
        <f t="shared" si="71"/>
        <v>45023</v>
      </c>
    </row>
    <row r="6001" spans="1:14" ht="22.6" customHeight="1">
      <c r="A6001" s="22" t="s">
        <v>6022</v>
      </c>
      <c r="B6001" s="23" t="s">
        <v>9</v>
      </c>
      <c r="C6001" s="22" t="str">
        <f>IF(OR($B6001="Unknown",$B6001="Error",$B6001=""),IFERROR(VLOOKUP($H6001, '02_UnitPriceRef'!$F$3:$G$10,2,FALSE),"N/A"),$B6001)</f>
        <v>Coffee</v>
      </c>
      <c r="D6001" s="22" t="s">
        <v>9</v>
      </c>
      <c r="E6001" s="24">
        <v>1</v>
      </c>
      <c r="F6001" s="22">
        <f t="shared" si="69"/>
        <v>1</v>
      </c>
      <c r="G6001" s="24">
        <v>2</v>
      </c>
      <c r="H6001" s="22">
        <f>IF(OR($G6001="ERROR",$G6001="UNKNOWN",$G6001=""),IFERROR(VLOOKUP($D6001,'02_UnitPriceRef'!$E$3:$F$10,2,0),IF(OR($E6001="Error",$E6001="UNKNOWN",$E6001=""),0,I6001/E6001)),$G6001)</f>
        <v>2</v>
      </c>
      <c r="I6001" s="24">
        <v>2</v>
      </c>
      <c r="J6001" s="22">
        <f t="shared" si="70"/>
        <v>2</v>
      </c>
      <c r="K6001" s="22" t="s">
        <v>20</v>
      </c>
      <c r="L6001" s="22" t="s">
        <v>15</v>
      </c>
      <c r="M6001" s="26">
        <v>45223</v>
      </c>
      <c r="N6001" s="27">
        <f t="shared" si="71"/>
        <v>45223</v>
      </c>
    </row>
    <row r="6002" spans="1:14" ht="22.6" customHeight="1">
      <c r="A6002" s="22" t="s">
        <v>6023</v>
      </c>
      <c r="B6002" s="23" t="s">
        <v>9</v>
      </c>
      <c r="C6002" s="22" t="str">
        <f>IF(OR($B6002="Unknown",$B6002="Error",$B6002=""),IFERROR(VLOOKUP($H6002, '02_UnitPriceRef'!$F$3:$G$10,2,FALSE),"N/A"),$B6002)</f>
        <v>Coffee</v>
      </c>
      <c r="D6002" s="22" t="s">
        <v>9</v>
      </c>
      <c r="E6002" s="24">
        <v>3</v>
      </c>
      <c r="F6002" s="22">
        <f t="shared" si="69"/>
        <v>3</v>
      </c>
      <c r="G6002" s="24">
        <v>2</v>
      </c>
      <c r="H6002" s="22">
        <f>IF(OR($G6002="ERROR",$G6002="UNKNOWN",$G6002=""),IFERROR(VLOOKUP($D6002,'02_UnitPriceRef'!$E$3:$F$10,2,0),IF(OR($E6002="Error",$E6002="UNKNOWN",$E6002=""),0,I6002/E6002)),$G6002)</f>
        <v>2</v>
      </c>
      <c r="I6002" s="23" t="s">
        <v>10030</v>
      </c>
      <c r="J6002" s="22">
        <f t="shared" si="70"/>
        <v>6</v>
      </c>
      <c r="K6002" s="22" t="s">
        <v>20</v>
      </c>
      <c r="L6002" s="22" t="s">
        <v>20</v>
      </c>
      <c r="M6002" s="26">
        <v>44987</v>
      </c>
      <c r="N6002" s="27">
        <f t="shared" si="71"/>
        <v>44987</v>
      </c>
    </row>
    <row r="6003" spans="1:14" ht="22.6" customHeight="1">
      <c r="A6003" s="22" t="s">
        <v>6024</v>
      </c>
      <c r="B6003" s="23" t="s">
        <v>13</v>
      </c>
      <c r="C6003" s="22" t="str">
        <f>IF(OR($B6003="Unknown",$B6003="Error",$B6003=""),IFERROR(VLOOKUP($H6003, '02_UnitPriceRef'!$F$3:$G$10,2,FALSE),"N/A"),$B6003)</f>
        <v>Cake</v>
      </c>
      <c r="D6003" s="22" t="s">
        <v>13</v>
      </c>
      <c r="E6003" s="24">
        <v>1</v>
      </c>
      <c r="F6003" s="22">
        <f t="shared" si="69"/>
        <v>1</v>
      </c>
      <c r="G6003" s="24">
        <v>3</v>
      </c>
      <c r="H6003" s="22">
        <f>IF(OR($G6003="ERROR",$G6003="UNKNOWN",$G6003=""),IFERROR(VLOOKUP($D6003,'02_UnitPriceRef'!$E$3:$F$10,2,0),IF(OR($E6003="Error",$E6003="UNKNOWN",$E6003=""),0,I6003/E6003)),$G6003)</f>
        <v>3</v>
      </c>
      <c r="I6003" s="24">
        <v>3</v>
      </c>
      <c r="J6003" s="22">
        <f t="shared" si="70"/>
        <v>3</v>
      </c>
      <c r="K6003" s="22" t="s">
        <v>14</v>
      </c>
      <c r="L6003" s="22" t="s">
        <v>20</v>
      </c>
      <c r="M6003" s="28" t="s">
        <v>10030</v>
      </c>
      <c r="N6003" s="27">
        <f t="shared" si="71"/>
        <v>1</v>
      </c>
    </row>
    <row r="6004" spans="1:14" ht="22.6" customHeight="1">
      <c r="A6004" s="22" t="s">
        <v>6025</v>
      </c>
      <c r="B6004" s="23" t="s">
        <v>24</v>
      </c>
      <c r="C6004" s="22" t="str">
        <f>IF(OR($B6004="Unknown",$B6004="Error",$B6004=""),IFERROR(VLOOKUP($H6004, '02_UnitPriceRef'!$F$3:$G$10,2,FALSE),"N/A"),$B6004)</f>
        <v>Smoothie</v>
      </c>
      <c r="D6004" s="22" t="s">
        <v>24</v>
      </c>
      <c r="E6004" s="24">
        <v>2</v>
      </c>
      <c r="F6004" s="22">
        <f t="shared" si="69"/>
        <v>2</v>
      </c>
      <c r="G6004" s="24">
        <v>4</v>
      </c>
      <c r="H6004" s="22">
        <f>IF(OR($G6004="ERROR",$G6004="UNKNOWN",$G6004=""),IFERROR(VLOOKUP($D6004,'02_UnitPriceRef'!$E$3:$F$10,2,0),IF(OR($E6004="Error",$E6004="UNKNOWN",$E6004=""),0,I6004/E6004)),$G6004)</f>
        <v>4</v>
      </c>
      <c r="I6004" s="24">
        <v>8</v>
      </c>
      <c r="J6004" s="22">
        <f t="shared" si="70"/>
        <v>8</v>
      </c>
      <c r="K6004" s="22" t="s">
        <v>10</v>
      </c>
      <c r="L6004" s="22" t="s">
        <v>15</v>
      </c>
      <c r="M6004" s="26">
        <v>45242</v>
      </c>
      <c r="N6004" s="27">
        <f t="shared" si="71"/>
        <v>45242</v>
      </c>
    </row>
    <row r="6005" spans="1:14" ht="22.6" customHeight="1">
      <c r="A6005" s="22" t="s">
        <v>6026</v>
      </c>
      <c r="B6005" s="23" t="s">
        <v>17</v>
      </c>
      <c r="C6005" s="22" t="str">
        <f>IF(OR($B6005="Unknown",$B6005="Error",$B6005=""),IFERROR(VLOOKUP($H6005, '02_UnitPriceRef'!$F$3:$G$10,2,FALSE),"N/A"),$B6005)</f>
        <v>Cookie</v>
      </c>
      <c r="D6005" s="22" t="s">
        <v>17</v>
      </c>
      <c r="E6005" s="24">
        <v>5</v>
      </c>
      <c r="F6005" s="22">
        <f t="shared" si="69"/>
        <v>5</v>
      </c>
      <c r="G6005" s="23" t="s">
        <v>10030</v>
      </c>
      <c r="H6005" s="22">
        <f>IF(OR($G6005="ERROR",$G6005="UNKNOWN",$G6005=""),IFERROR(VLOOKUP($D6005,'02_UnitPriceRef'!$E$3:$F$10,2,0),IF(OR($E6005="Error",$E6005="UNKNOWN",$E6005=""),0,I6005/E6005)),$G6005)</f>
        <v>1</v>
      </c>
      <c r="I6005" s="24">
        <v>5</v>
      </c>
      <c r="J6005" s="22">
        <f t="shared" si="70"/>
        <v>5</v>
      </c>
      <c r="K6005" s="22" t="s">
        <v>14</v>
      </c>
      <c r="L6005" s="22" t="s">
        <v>15</v>
      </c>
      <c r="M6005" s="26">
        <v>45186</v>
      </c>
      <c r="N6005" s="27">
        <f t="shared" si="71"/>
        <v>45186</v>
      </c>
    </row>
    <row r="6006" spans="1:14" ht="22.6" customHeight="1">
      <c r="A6006" s="22" t="s">
        <v>6027</v>
      </c>
      <c r="B6006" s="23" t="s">
        <v>13</v>
      </c>
      <c r="C6006" s="22" t="str">
        <f>IF(OR($B6006="Unknown",$B6006="Error",$B6006=""),IFERROR(VLOOKUP($H6006, '02_UnitPriceRef'!$F$3:$G$10,2,FALSE),"N/A"),$B6006)</f>
        <v>Cake</v>
      </c>
      <c r="D6006" s="22" t="s">
        <v>13</v>
      </c>
      <c r="E6006" s="24">
        <v>2</v>
      </c>
      <c r="F6006" s="22">
        <f t="shared" si="69"/>
        <v>2</v>
      </c>
      <c r="G6006" s="24">
        <v>3</v>
      </c>
      <c r="H6006" s="22">
        <f>IF(OR($G6006="ERROR",$G6006="UNKNOWN",$G6006=""),IFERROR(VLOOKUP($D6006,'02_UnitPriceRef'!$E$3:$F$10,2,0),IF(OR($E6006="Error",$E6006="UNKNOWN",$E6006=""),0,I6006/E6006)),$G6006)</f>
        <v>3</v>
      </c>
      <c r="I6006" s="24">
        <v>6</v>
      </c>
      <c r="J6006" s="22">
        <f t="shared" si="70"/>
        <v>6</v>
      </c>
      <c r="K6006" s="22" t="s">
        <v>14</v>
      </c>
      <c r="L6006" s="22" t="s">
        <v>15</v>
      </c>
      <c r="M6006" s="26">
        <v>44984</v>
      </c>
      <c r="N6006" s="27">
        <f t="shared" si="71"/>
        <v>44984</v>
      </c>
    </row>
    <row r="6007" spans="1:14" ht="22.6" customHeight="1">
      <c r="A6007" s="22" t="s">
        <v>6028</v>
      </c>
      <c r="B6007" s="23" t="s">
        <v>24</v>
      </c>
      <c r="C6007" s="22" t="str">
        <f>IF(OR($B6007="Unknown",$B6007="Error",$B6007=""),IFERROR(VLOOKUP($H6007, '02_UnitPriceRef'!$F$3:$G$10,2,FALSE),"N/A"),$B6007)</f>
        <v>Smoothie</v>
      </c>
      <c r="D6007" s="22" t="s">
        <v>24</v>
      </c>
      <c r="E6007" s="24">
        <v>3</v>
      </c>
      <c r="F6007" s="22">
        <f t="shared" si="69"/>
        <v>3</v>
      </c>
      <c r="G6007" s="24">
        <v>4</v>
      </c>
      <c r="H6007" s="22">
        <f>IF(OR($G6007="ERROR",$G6007="UNKNOWN",$G6007=""),IFERROR(VLOOKUP($D6007,'02_UnitPriceRef'!$E$3:$F$10,2,0),IF(OR($E6007="Error",$E6007="UNKNOWN",$E6007=""),0,I6007/E6007)),$G6007)</f>
        <v>4</v>
      </c>
      <c r="I6007" s="24">
        <v>12</v>
      </c>
      <c r="J6007" s="22">
        <f t="shared" si="70"/>
        <v>12</v>
      </c>
      <c r="K6007" s="22" t="s">
        <v>22</v>
      </c>
      <c r="L6007" s="22" t="s">
        <v>20</v>
      </c>
      <c r="M6007" s="26">
        <v>44995</v>
      </c>
      <c r="N6007" s="27">
        <f t="shared" si="71"/>
        <v>44995</v>
      </c>
    </row>
    <row r="6008" spans="1:14" ht="22.6" customHeight="1">
      <c r="A6008" s="22" t="s">
        <v>6029</v>
      </c>
      <c r="B6008" s="23" t="s">
        <v>17</v>
      </c>
      <c r="C6008" s="22" t="str">
        <f>IF(OR($B6008="Unknown",$B6008="Error",$B6008=""),IFERROR(VLOOKUP($H6008, '02_UnitPriceRef'!$F$3:$G$10,2,FALSE),"N/A"),$B6008)</f>
        <v>Cookie</v>
      </c>
      <c r="D6008" s="22" t="s">
        <v>17</v>
      </c>
      <c r="E6008" s="24">
        <v>3</v>
      </c>
      <c r="F6008" s="22">
        <f t="shared" si="69"/>
        <v>3</v>
      </c>
      <c r="G6008" s="24">
        <v>1</v>
      </c>
      <c r="H6008" s="22">
        <f>IF(OR($G6008="ERROR",$G6008="UNKNOWN",$G6008=""),IFERROR(VLOOKUP($D6008,'02_UnitPriceRef'!$E$3:$F$10,2,0),IF(OR($E6008="Error",$E6008="UNKNOWN",$E6008=""),0,I6008/E6008)),$G6008)</f>
        <v>1</v>
      </c>
      <c r="I6008" s="24">
        <v>3</v>
      </c>
      <c r="J6008" s="22">
        <f t="shared" si="70"/>
        <v>3</v>
      </c>
      <c r="K6008" s="22" t="s">
        <v>22</v>
      </c>
      <c r="L6008" s="22" t="s">
        <v>11</v>
      </c>
      <c r="M6008" s="26">
        <v>45267</v>
      </c>
      <c r="N6008" s="27">
        <f t="shared" si="71"/>
        <v>45267</v>
      </c>
    </row>
    <row r="6009" spans="1:14" ht="22.6" customHeight="1">
      <c r="A6009" s="22" t="s">
        <v>6030</v>
      </c>
      <c r="B6009" s="23" t="s">
        <v>9</v>
      </c>
      <c r="C6009" s="22" t="str">
        <f>IF(OR($B6009="Unknown",$B6009="Error",$B6009=""),IFERROR(VLOOKUP($H6009, '02_UnitPriceRef'!$F$3:$G$10,2,FALSE),"N/A"),$B6009)</f>
        <v>Coffee</v>
      </c>
      <c r="D6009" s="22" t="s">
        <v>9</v>
      </c>
      <c r="E6009" s="24">
        <v>5</v>
      </c>
      <c r="F6009" s="22">
        <f t="shared" si="69"/>
        <v>5</v>
      </c>
      <c r="G6009" s="24">
        <v>2</v>
      </c>
      <c r="H6009" s="22">
        <f>IF(OR($G6009="ERROR",$G6009="UNKNOWN",$G6009=""),IFERROR(VLOOKUP($D6009,'02_UnitPriceRef'!$E$3:$F$10,2,0),IF(OR($E6009="Error",$E6009="UNKNOWN",$E6009=""),0,I6009/E6009)),$G6009)</f>
        <v>2</v>
      </c>
      <c r="I6009" s="24">
        <v>10</v>
      </c>
      <c r="J6009" s="22">
        <f t="shared" si="70"/>
        <v>10</v>
      </c>
      <c r="K6009" s="22" t="s">
        <v>20</v>
      </c>
      <c r="L6009" s="22" t="s">
        <v>20</v>
      </c>
      <c r="M6009" s="26">
        <v>44987</v>
      </c>
      <c r="N6009" s="27">
        <f t="shared" si="71"/>
        <v>44987</v>
      </c>
    </row>
    <row r="6010" spans="1:14" ht="22.6" customHeight="1">
      <c r="A6010" s="22" t="s">
        <v>6031</v>
      </c>
      <c r="B6010" s="23" t="s">
        <v>17</v>
      </c>
      <c r="C6010" s="22" t="str">
        <f>IF(OR($B6010="Unknown",$B6010="Error",$B6010=""),IFERROR(VLOOKUP($H6010, '02_UnitPriceRef'!$F$3:$G$10,2,FALSE),"N/A"),$B6010)</f>
        <v>Cookie</v>
      </c>
      <c r="D6010" s="22" t="s">
        <v>17</v>
      </c>
      <c r="E6010" s="24">
        <v>2</v>
      </c>
      <c r="F6010" s="22">
        <f t="shared" si="69"/>
        <v>2</v>
      </c>
      <c r="G6010" s="24">
        <v>1</v>
      </c>
      <c r="H6010" s="22">
        <f>IF(OR($G6010="ERROR",$G6010="UNKNOWN",$G6010=""),IFERROR(VLOOKUP($D6010,'02_UnitPriceRef'!$E$3:$F$10,2,0),IF(OR($E6010="Error",$E6010="UNKNOWN",$E6010=""),0,I6010/E6010)),$G6010)</f>
        <v>1</v>
      </c>
      <c r="I6010" s="24">
        <v>2</v>
      </c>
      <c r="J6010" s="22">
        <f t="shared" si="70"/>
        <v>2</v>
      </c>
      <c r="K6010" s="22" t="s">
        <v>20</v>
      </c>
      <c r="L6010" s="22" t="s">
        <v>11</v>
      </c>
      <c r="M6010" s="26">
        <v>44945</v>
      </c>
      <c r="N6010" s="27">
        <f t="shared" si="71"/>
        <v>44945</v>
      </c>
    </row>
    <row r="6011" spans="1:14" ht="22.6" customHeight="1">
      <c r="A6011" s="22" t="s">
        <v>6032</v>
      </c>
      <c r="B6011" s="23" t="s">
        <v>9</v>
      </c>
      <c r="C6011" s="22" t="str">
        <f>IF(OR($B6011="Unknown",$B6011="Error",$B6011=""),IFERROR(VLOOKUP($H6011, '02_UnitPriceRef'!$F$3:$G$10,2,FALSE),"N/A"),$B6011)</f>
        <v>Coffee</v>
      </c>
      <c r="D6011" s="22" t="s">
        <v>9</v>
      </c>
      <c r="E6011" s="24">
        <v>5</v>
      </c>
      <c r="F6011" s="22">
        <f t="shared" si="69"/>
        <v>5</v>
      </c>
      <c r="G6011" s="24">
        <v>2</v>
      </c>
      <c r="H6011" s="22">
        <f>IF(OR($G6011="ERROR",$G6011="UNKNOWN",$G6011=""),IFERROR(VLOOKUP($D6011,'02_UnitPriceRef'!$E$3:$F$10,2,0),IF(OR($E6011="Error",$E6011="UNKNOWN",$E6011=""),0,I6011/E6011)),$G6011)</f>
        <v>2</v>
      </c>
      <c r="I6011" s="24">
        <v>10</v>
      </c>
      <c r="J6011" s="22">
        <f t="shared" si="70"/>
        <v>10</v>
      </c>
      <c r="K6011" s="22" t="s">
        <v>22</v>
      </c>
      <c r="L6011" s="22" t="s">
        <v>11</v>
      </c>
      <c r="M6011" s="26">
        <v>45260</v>
      </c>
      <c r="N6011" s="27">
        <f t="shared" si="71"/>
        <v>45260</v>
      </c>
    </row>
    <row r="6012" spans="1:14" ht="22.6" customHeight="1">
      <c r="A6012" s="22" t="s">
        <v>6033</v>
      </c>
      <c r="B6012" s="23" t="s">
        <v>19</v>
      </c>
      <c r="C6012" s="22" t="str">
        <f>IF(OR($B6012="Unknown",$B6012="Error",$B6012=""),IFERROR(VLOOKUP($H6012, '02_UnitPriceRef'!$F$3:$G$10,2,FALSE),"N/A"),$B6012)</f>
        <v>Salad</v>
      </c>
      <c r="D6012" s="22" t="s">
        <v>19</v>
      </c>
      <c r="E6012" s="24">
        <v>4</v>
      </c>
      <c r="F6012" s="22">
        <f t="shared" si="69"/>
        <v>4</v>
      </c>
      <c r="G6012" s="24">
        <v>5</v>
      </c>
      <c r="H6012" s="22">
        <f>IF(OR($G6012="ERROR",$G6012="UNKNOWN",$G6012=""),IFERROR(VLOOKUP($D6012,'02_UnitPriceRef'!$E$3:$F$10,2,0),IF(OR($E6012="Error",$E6012="UNKNOWN",$E6012=""),0,I6012/E6012)),$G6012)</f>
        <v>5</v>
      </c>
      <c r="I6012" s="23" t="s">
        <v>10031</v>
      </c>
      <c r="J6012" s="22">
        <f t="shared" si="70"/>
        <v>20</v>
      </c>
      <c r="K6012" s="22" t="s">
        <v>20</v>
      </c>
      <c r="L6012" s="22" t="s">
        <v>15</v>
      </c>
      <c r="M6012" s="26">
        <v>45197</v>
      </c>
      <c r="N6012" s="27">
        <f t="shared" si="71"/>
        <v>45197</v>
      </c>
    </row>
    <row r="6013" spans="1:14" ht="22.6" customHeight="1">
      <c r="A6013" s="22" t="s">
        <v>6034</v>
      </c>
      <c r="B6013" s="23" t="s">
        <v>24</v>
      </c>
      <c r="C6013" s="22" t="str">
        <f>IF(OR($B6013="Unknown",$B6013="Error",$B6013=""),IFERROR(VLOOKUP($H6013, '02_UnitPriceRef'!$F$3:$G$10,2,FALSE),"N/A"),$B6013)</f>
        <v>Smoothie</v>
      </c>
      <c r="D6013" s="22" t="s">
        <v>24</v>
      </c>
      <c r="E6013" s="24">
        <v>1</v>
      </c>
      <c r="F6013" s="22">
        <f t="shared" si="69"/>
        <v>1</v>
      </c>
      <c r="G6013" s="24">
        <v>4</v>
      </c>
      <c r="H6013" s="22">
        <f>IF(OR($G6013="ERROR",$G6013="UNKNOWN",$G6013=""),IFERROR(VLOOKUP($D6013,'02_UnitPriceRef'!$E$3:$F$10,2,0),IF(OR($E6013="Error",$E6013="UNKNOWN",$E6013=""),0,I6013/E6013)),$G6013)</f>
        <v>4</v>
      </c>
      <c r="I6013" s="24">
        <v>4</v>
      </c>
      <c r="J6013" s="22">
        <f t="shared" si="70"/>
        <v>4</v>
      </c>
      <c r="K6013" s="22" t="s">
        <v>20</v>
      </c>
      <c r="L6013" s="22" t="s">
        <v>15</v>
      </c>
      <c r="M6013" s="26">
        <v>44933</v>
      </c>
      <c r="N6013" s="27">
        <f t="shared" si="71"/>
        <v>44933</v>
      </c>
    </row>
    <row r="6014" spans="1:14" ht="22.6" customHeight="1">
      <c r="A6014" s="22" t="s">
        <v>6035</v>
      </c>
      <c r="B6014" s="23" t="s">
        <v>17</v>
      </c>
      <c r="C6014" s="22" t="str">
        <f>IF(OR($B6014="Unknown",$B6014="Error",$B6014=""),IFERROR(VLOOKUP($H6014, '02_UnitPriceRef'!$F$3:$G$10,2,FALSE),"N/A"),$B6014)</f>
        <v>Cookie</v>
      </c>
      <c r="D6014" s="22" t="s">
        <v>17</v>
      </c>
      <c r="E6014" s="24">
        <v>3</v>
      </c>
      <c r="F6014" s="22">
        <f t="shared" si="69"/>
        <v>3</v>
      </c>
      <c r="G6014" s="24">
        <v>1</v>
      </c>
      <c r="H6014" s="22">
        <f>IF(OR($G6014="ERROR",$G6014="UNKNOWN",$G6014=""),IFERROR(VLOOKUP($D6014,'02_UnitPriceRef'!$E$3:$F$10,2,0),IF(OR($E6014="Error",$E6014="UNKNOWN",$E6014=""),0,I6014/E6014)),$G6014)</f>
        <v>1</v>
      </c>
      <c r="I6014" s="24">
        <v>3</v>
      </c>
      <c r="J6014" s="22">
        <f t="shared" si="70"/>
        <v>3</v>
      </c>
      <c r="K6014" s="22" t="s">
        <v>14</v>
      </c>
      <c r="L6014" s="22" t="s">
        <v>15</v>
      </c>
      <c r="M6014" s="26">
        <v>45068</v>
      </c>
      <c r="N6014" s="27">
        <f t="shared" si="71"/>
        <v>45068</v>
      </c>
    </row>
    <row r="6015" spans="1:14" ht="22.6" customHeight="1">
      <c r="A6015" s="22" t="s">
        <v>6036</v>
      </c>
      <c r="B6015" s="23" t="s">
        <v>17</v>
      </c>
      <c r="C6015" s="22" t="str">
        <f>IF(OR($B6015="Unknown",$B6015="Error",$B6015=""),IFERROR(VLOOKUP($H6015, '02_UnitPriceRef'!$F$3:$G$10,2,FALSE),"N/A"),$B6015)</f>
        <v>Cookie</v>
      </c>
      <c r="D6015" s="22" t="s">
        <v>17</v>
      </c>
      <c r="E6015" s="24">
        <v>1</v>
      </c>
      <c r="F6015" s="22">
        <f t="shared" si="69"/>
        <v>1</v>
      </c>
      <c r="G6015" s="24">
        <v>1</v>
      </c>
      <c r="H6015" s="22">
        <f>IF(OR($G6015="ERROR",$G6015="UNKNOWN",$G6015=""),IFERROR(VLOOKUP($D6015,'02_UnitPriceRef'!$E$3:$F$10,2,0),IF(OR($E6015="Error",$E6015="UNKNOWN",$E6015=""),0,I6015/E6015)),$G6015)</f>
        <v>1</v>
      </c>
      <c r="I6015" s="24">
        <v>1</v>
      </c>
      <c r="J6015" s="22">
        <f t="shared" si="70"/>
        <v>1</v>
      </c>
      <c r="K6015" s="22" t="s">
        <v>14</v>
      </c>
      <c r="L6015" s="22" t="s">
        <v>11</v>
      </c>
      <c r="M6015" s="26">
        <v>44989</v>
      </c>
      <c r="N6015" s="27">
        <f t="shared" si="71"/>
        <v>44989</v>
      </c>
    </row>
    <row r="6016" spans="1:14" ht="22.6" customHeight="1">
      <c r="A6016" s="22" t="s">
        <v>6037</v>
      </c>
      <c r="B6016" s="23" t="s">
        <v>35</v>
      </c>
      <c r="C6016" s="22" t="str">
        <f>IF(OR($B6016="Unknown",$B6016="Error",$B6016=""),IFERROR(VLOOKUP($H6016, '02_UnitPriceRef'!$F$3:$G$10,2,FALSE),"N/A"),$B6016)</f>
        <v>Tea</v>
      </c>
      <c r="D6016" s="22" t="s">
        <v>35</v>
      </c>
      <c r="E6016" s="24">
        <v>2</v>
      </c>
      <c r="F6016" s="22">
        <f t="shared" si="69"/>
        <v>2</v>
      </c>
      <c r="G6016" s="24">
        <v>1.5</v>
      </c>
      <c r="H6016" s="22">
        <f>IF(OR($G6016="ERROR",$G6016="UNKNOWN",$G6016=""),IFERROR(VLOOKUP($D6016,'02_UnitPriceRef'!$E$3:$F$10,2,0),IF(OR($E6016="Error",$E6016="UNKNOWN",$E6016=""),0,I6016/E6016)),$G6016)</f>
        <v>1.5</v>
      </c>
      <c r="I6016" s="24">
        <v>3</v>
      </c>
      <c r="J6016" s="22">
        <f t="shared" si="70"/>
        <v>3</v>
      </c>
      <c r="K6016" s="22" t="s">
        <v>20</v>
      </c>
      <c r="L6016" s="22" t="s">
        <v>20</v>
      </c>
      <c r="M6016" s="26">
        <v>45239</v>
      </c>
      <c r="N6016" s="27">
        <f t="shared" si="71"/>
        <v>45239</v>
      </c>
    </row>
    <row r="6017" spans="1:14" ht="22.6" customHeight="1">
      <c r="A6017" s="22" t="s">
        <v>6038</v>
      </c>
      <c r="B6017" s="23" t="s">
        <v>13</v>
      </c>
      <c r="C6017" s="22" t="str">
        <f>IF(OR($B6017="Unknown",$B6017="Error",$B6017=""),IFERROR(VLOOKUP($H6017, '02_UnitPriceRef'!$F$3:$G$10,2,FALSE),"N/A"),$B6017)</f>
        <v>Cake</v>
      </c>
      <c r="D6017" s="22" t="s">
        <v>13</v>
      </c>
      <c r="E6017" s="24">
        <v>1</v>
      </c>
      <c r="F6017" s="22">
        <f t="shared" si="69"/>
        <v>1</v>
      </c>
      <c r="G6017" s="24">
        <v>3</v>
      </c>
      <c r="H6017" s="22">
        <f>IF(OR($G6017="ERROR",$G6017="UNKNOWN",$G6017=""),IFERROR(VLOOKUP($D6017,'02_UnitPriceRef'!$E$3:$F$10,2,0),IF(OR($E6017="Error",$E6017="UNKNOWN",$E6017=""),0,I6017/E6017)),$G6017)</f>
        <v>3</v>
      </c>
      <c r="I6017" s="24">
        <v>3</v>
      </c>
      <c r="J6017" s="22">
        <f t="shared" si="70"/>
        <v>3</v>
      </c>
      <c r="K6017" s="22" t="s">
        <v>14</v>
      </c>
      <c r="L6017" s="22" t="s">
        <v>15</v>
      </c>
      <c r="M6017" s="26">
        <v>45125</v>
      </c>
      <c r="N6017" s="27">
        <f t="shared" si="71"/>
        <v>45125</v>
      </c>
    </row>
    <row r="6018" spans="1:14" ht="22.6" customHeight="1">
      <c r="A6018" s="22" t="s">
        <v>6039</v>
      </c>
      <c r="B6018" s="23" t="s">
        <v>35</v>
      </c>
      <c r="C6018" s="22" t="str">
        <f>IF(OR($B6018="Unknown",$B6018="Error",$B6018=""),IFERROR(VLOOKUP($H6018, '02_UnitPriceRef'!$F$3:$G$10,2,FALSE),"N/A"),$B6018)</f>
        <v>Tea</v>
      </c>
      <c r="D6018" s="22" t="s">
        <v>35</v>
      </c>
      <c r="E6018" s="24">
        <v>1</v>
      </c>
      <c r="F6018" s="22">
        <f t="shared" si="69"/>
        <v>1</v>
      </c>
      <c r="G6018" s="24">
        <v>1.5</v>
      </c>
      <c r="H6018" s="22">
        <f>IF(OR($G6018="ERROR",$G6018="UNKNOWN",$G6018=""),IFERROR(VLOOKUP($D6018,'02_UnitPriceRef'!$E$3:$F$10,2,0),IF(OR($E6018="Error",$E6018="UNKNOWN",$E6018=""),0,I6018/E6018)),$G6018)</f>
        <v>1.5</v>
      </c>
      <c r="I6018" s="24">
        <v>1.5</v>
      </c>
      <c r="J6018" s="22">
        <f t="shared" si="70"/>
        <v>1.5</v>
      </c>
      <c r="K6018" s="22" t="s">
        <v>10</v>
      </c>
      <c r="L6018" s="22" t="s">
        <v>15</v>
      </c>
      <c r="M6018" s="26">
        <v>45179</v>
      </c>
      <c r="N6018" s="27">
        <f t="shared" si="71"/>
        <v>45179</v>
      </c>
    </row>
    <row r="6019" spans="1:14" ht="22.6" customHeight="1">
      <c r="A6019" s="22" t="s">
        <v>6040</v>
      </c>
      <c r="B6019" s="23" t="s">
        <v>19</v>
      </c>
      <c r="C6019" s="22" t="str">
        <f>IF(OR($B6019="Unknown",$B6019="Error",$B6019=""),IFERROR(VLOOKUP($H6019, '02_UnitPriceRef'!$F$3:$G$10,2,FALSE),"N/A"),$B6019)</f>
        <v>Salad</v>
      </c>
      <c r="D6019" s="22" t="s">
        <v>19</v>
      </c>
      <c r="E6019" s="24">
        <v>3</v>
      </c>
      <c r="F6019" s="22">
        <f t="shared" si="69"/>
        <v>3</v>
      </c>
      <c r="G6019" s="24">
        <v>5</v>
      </c>
      <c r="H6019" s="22">
        <f>IF(OR($G6019="ERROR",$G6019="UNKNOWN",$G6019=""),IFERROR(VLOOKUP($D6019,'02_UnitPriceRef'!$E$3:$F$10,2,0),IF(OR($E6019="Error",$E6019="UNKNOWN",$E6019=""),0,I6019/E6019)),$G6019)</f>
        <v>5</v>
      </c>
      <c r="I6019" s="24">
        <v>15</v>
      </c>
      <c r="J6019" s="22">
        <f t="shared" si="70"/>
        <v>15</v>
      </c>
      <c r="K6019" s="22" t="s">
        <v>20</v>
      </c>
      <c r="L6019" s="22" t="s">
        <v>20</v>
      </c>
      <c r="M6019" s="26">
        <v>44932</v>
      </c>
      <c r="N6019" s="27">
        <f t="shared" si="71"/>
        <v>44932</v>
      </c>
    </row>
    <row r="6020" spans="1:14" ht="22.6" customHeight="1">
      <c r="A6020" s="22" t="s">
        <v>6041</v>
      </c>
      <c r="B6020" s="23" t="s">
        <v>27</v>
      </c>
      <c r="C6020" s="22" t="str">
        <f>IF(OR($B6020="Unknown",$B6020="Error",$B6020=""),IFERROR(VLOOKUP($H6020, '02_UnitPriceRef'!$F$3:$G$10,2,FALSE),"N/A"),$B6020)</f>
        <v>Sandwich</v>
      </c>
      <c r="D6020" s="22" t="s">
        <v>27</v>
      </c>
      <c r="E6020" s="24">
        <v>5</v>
      </c>
      <c r="F6020" s="22">
        <f t="shared" si="69"/>
        <v>5</v>
      </c>
      <c r="G6020" s="24">
        <v>4</v>
      </c>
      <c r="H6020" s="22">
        <f>IF(OR($G6020="ERROR",$G6020="UNKNOWN",$G6020=""),IFERROR(VLOOKUP($D6020,'02_UnitPriceRef'!$E$3:$F$10,2,0),IF(OR($E6020="Error",$E6020="UNKNOWN",$E6020=""),0,I6020/E6020)),$G6020)</f>
        <v>4</v>
      </c>
      <c r="I6020" s="24">
        <v>20</v>
      </c>
      <c r="J6020" s="22">
        <f t="shared" si="70"/>
        <v>20</v>
      </c>
      <c r="K6020" s="22" t="s">
        <v>20</v>
      </c>
      <c r="L6020" s="22" t="s">
        <v>15</v>
      </c>
      <c r="M6020" s="26">
        <v>45249</v>
      </c>
      <c r="N6020" s="27">
        <f t="shared" si="71"/>
        <v>45249</v>
      </c>
    </row>
    <row r="6021" spans="1:14" ht="22.6" customHeight="1">
      <c r="A6021" s="22" t="s">
        <v>6042</v>
      </c>
      <c r="B6021" s="23" t="s">
        <v>17</v>
      </c>
      <c r="C6021" s="22" t="str">
        <f>IF(OR($B6021="Unknown",$B6021="Error",$B6021=""),IFERROR(VLOOKUP($H6021, '02_UnitPriceRef'!$F$3:$G$10,2,FALSE),"N/A"),$B6021)</f>
        <v>Cookie</v>
      </c>
      <c r="D6021" s="22" t="s">
        <v>17</v>
      </c>
      <c r="E6021" s="24">
        <v>1</v>
      </c>
      <c r="F6021" s="22">
        <f t="shared" si="69"/>
        <v>1</v>
      </c>
      <c r="G6021" s="24">
        <v>1</v>
      </c>
      <c r="H6021" s="22">
        <f>IF(OR($G6021="ERROR",$G6021="UNKNOWN",$G6021=""),IFERROR(VLOOKUP($D6021,'02_UnitPriceRef'!$E$3:$F$10,2,0),IF(OR($E6021="Error",$E6021="UNKNOWN",$E6021=""),0,I6021/E6021)),$G6021)</f>
        <v>1</v>
      </c>
      <c r="I6021" s="24">
        <v>1</v>
      </c>
      <c r="J6021" s="22">
        <f t="shared" si="70"/>
        <v>1</v>
      </c>
      <c r="K6021" s="22" t="s">
        <v>22</v>
      </c>
      <c r="L6021" s="22" t="s">
        <v>15</v>
      </c>
      <c r="M6021" s="26">
        <v>45119</v>
      </c>
      <c r="N6021" s="27">
        <f t="shared" si="71"/>
        <v>45119</v>
      </c>
    </row>
    <row r="6022" spans="1:14" ht="22.6" customHeight="1">
      <c r="A6022" s="22" t="s">
        <v>6043</v>
      </c>
      <c r="B6022" s="23" t="s">
        <v>17</v>
      </c>
      <c r="C6022" s="22" t="str">
        <f>IF(OR($B6022="Unknown",$B6022="Error",$B6022=""),IFERROR(VLOOKUP($H6022, '02_UnitPriceRef'!$F$3:$G$10,2,FALSE),"N/A"),$B6022)</f>
        <v>Cookie</v>
      </c>
      <c r="D6022" s="22" t="s">
        <v>17</v>
      </c>
      <c r="E6022" s="24">
        <v>2</v>
      </c>
      <c r="F6022" s="22">
        <f t="shared" si="69"/>
        <v>2</v>
      </c>
      <c r="G6022" s="24">
        <v>1</v>
      </c>
      <c r="H6022" s="22">
        <f>IF(OR($G6022="ERROR",$G6022="UNKNOWN",$G6022=""),IFERROR(VLOOKUP($D6022,'02_UnitPriceRef'!$E$3:$F$10,2,0),IF(OR($E6022="Error",$E6022="UNKNOWN",$E6022=""),0,I6022/E6022)),$G6022)</f>
        <v>1</v>
      </c>
      <c r="I6022" s="24">
        <v>2</v>
      </c>
      <c r="J6022" s="22">
        <f t="shared" si="70"/>
        <v>2</v>
      </c>
      <c r="K6022" s="22" t="s">
        <v>10</v>
      </c>
      <c r="L6022" s="22" t="s">
        <v>15</v>
      </c>
      <c r="M6022" s="26"/>
      <c r="N6022" s="27">
        <f t="shared" si="71"/>
        <v>1</v>
      </c>
    </row>
    <row r="6023" spans="1:14" ht="22.6" customHeight="1">
      <c r="A6023" s="22" t="s">
        <v>6044</v>
      </c>
      <c r="B6023" s="23" t="s">
        <v>19</v>
      </c>
      <c r="C6023" s="22" t="str">
        <f>IF(OR($B6023="Unknown",$B6023="Error",$B6023=""),IFERROR(VLOOKUP($H6023, '02_UnitPriceRef'!$F$3:$G$10,2,FALSE),"N/A"),$B6023)</f>
        <v>Salad</v>
      </c>
      <c r="D6023" s="22" t="s">
        <v>19</v>
      </c>
      <c r="E6023" s="24">
        <v>2</v>
      </c>
      <c r="F6023" s="22">
        <f t="shared" si="69"/>
        <v>2</v>
      </c>
      <c r="G6023" s="24">
        <v>5</v>
      </c>
      <c r="H6023" s="22">
        <f>IF(OR($G6023="ERROR",$G6023="UNKNOWN",$G6023=""),IFERROR(VLOOKUP($D6023,'02_UnitPriceRef'!$E$3:$F$10,2,0),IF(OR($E6023="Error",$E6023="UNKNOWN",$E6023=""),0,I6023/E6023)),$G6023)</f>
        <v>5</v>
      </c>
      <c r="I6023" s="24">
        <v>10</v>
      </c>
      <c r="J6023" s="22">
        <f t="shared" si="70"/>
        <v>10</v>
      </c>
      <c r="K6023" s="22" t="s">
        <v>20</v>
      </c>
      <c r="L6023" s="22" t="s">
        <v>20</v>
      </c>
      <c r="M6023" s="26">
        <v>44964</v>
      </c>
      <c r="N6023" s="27">
        <f t="shared" si="71"/>
        <v>44964</v>
      </c>
    </row>
    <row r="6024" spans="1:14" ht="22.6" customHeight="1">
      <c r="A6024" s="22" t="s">
        <v>6045</v>
      </c>
      <c r="B6024" s="23" t="s">
        <v>39</v>
      </c>
      <c r="C6024" s="22" t="str">
        <f>IF(OR($B6024="Unknown",$B6024="Error",$B6024=""),IFERROR(VLOOKUP($H6024, '02_UnitPriceRef'!$F$3:$G$10,2,FALSE),"N/A"),$B6024)</f>
        <v>Juice</v>
      </c>
      <c r="D6024" s="22" t="s">
        <v>39</v>
      </c>
      <c r="E6024" s="24">
        <v>2</v>
      </c>
      <c r="F6024" s="22">
        <f t="shared" si="69"/>
        <v>2</v>
      </c>
      <c r="G6024" s="24">
        <v>3</v>
      </c>
      <c r="H6024" s="22">
        <f>IF(OR($G6024="ERROR",$G6024="UNKNOWN",$G6024=""),IFERROR(VLOOKUP($D6024,'02_UnitPriceRef'!$E$3:$F$10,2,0),IF(OR($E6024="Error",$E6024="UNKNOWN",$E6024=""),0,I6024/E6024)),$G6024)</f>
        <v>3</v>
      </c>
      <c r="I6024" s="24">
        <v>6</v>
      </c>
      <c r="J6024" s="22">
        <f t="shared" si="70"/>
        <v>6</v>
      </c>
      <c r="K6024" s="22" t="s">
        <v>10</v>
      </c>
      <c r="L6024" s="22" t="s">
        <v>20</v>
      </c>
      <c r="M6024" s="26">
        <v>45201</v>
      </c>
      <c r="N6024" s="27">
        <f t="shared" si="71"/>
        <v>45201</v>
      </c>
    </row>
    <row r="6025" spans="1:14" ht="22.6" customHeight="1">
      <c r="A6025" s="22" t="s">
        <v>6046</v>
      </c>
      <c r="B6025" s="23" t="s">
        <v>10030</v>
      </c>
      <c r="C6025" s="22" t="str">
        <f>IF(OR($B6025="Unknown",$B6025="Error",$B6025=""),IFERROR(VLOOKUP($H6025, '02_UnitPriceRef'!$F$3:$G$10,2,FALSE),"N/A"),$B6025)</f>
        <v>Salad</v>
      </c>
      <c r="D6025" s="22" t="s">
        <v>19</v>
      </c>
      <c r="E6025" s="24">
        <v>5</v>
      </c>
      <c r="F6025" s="22">
        <f t="shared" si="69"/>
        <v>5</v>
      </c>
      <c r="G6025" s="24">
        <v>5</v>
      </c>
      <c r="H6025" s="22">
        <f>IF(OR($G6025="ERROR",$G6025="UNKNOWN",$G6025=""),IFERROR(VLOOKUP($D6025,'02_UnitPriceRef'!$E$3:$F$10,2,0),IF(OR($E6025="Error",$E6025="UNKNOWN",$E6025=""),0,I6025/E6025)),$G6025)</f>
        <v>5</v>
      </c>
      <c r="I6025" s="24">
        <v>25</v>
      </c>
      <c r="J6025" s="22">
        <f t="shared" si="70"/>
        <v>25</v>
      </c>
      <c r="K6025" s="22" t="s">
        <v>20</v>
      </c>
      <c r="L6025" s="22" t="s">
        <v>20</v>
      </c>
      <c r="M6025" s="26">
        <v>45208</v>
      </c>
      <c r="N6025" s="27">
        <f t="shared" si="71"/>
        <v>45208</v>
      </c>
    </row>
    <row r="6026" spans="1:14" ht="22.6" customHeight="1">
      <c r="A6026" s="22" t="s">
        <v>6047</v>
      </c>
      <c r="B6026" s="23" t="s">
        <v>27</v>
      </c>
      <c r="C6026" s="22" t="str">
        <f>IF(OR($B6026="Unknown",$B6026="Error",$B6026=""),IFERROR(VLOOKUP($H6026, '02_UnitPriceRef'!$F$3:$G$10,2,FALSE),"N/A"),$B6026)</f>
        <v>Sandwich</v>
      </c>
      <c r="D6026" s="22" t="s">
        <v>27</v>
      </c>
      <c r="E6026" s="24">
        <v>2</v>
      </c>
      <c r="F6026" s="22">
        <f t="shared" si="69"/>
        <v>2</v>
      </c>
      <c r="G6026" s="24">
        <v>4</v>
      </c>
      <c r="H6026" s="22">
        <f>IF(OR($G6026="ERROR",$G6026="UNKNOWN",$G6026=""),IFERROR(VLOOKUP($D6026,'02_UnitPriceRef'!$E$3:$F$10,2,0),IF(OR($E6026="Error",$E6026="UNKNOWN",$E6026=""),0,I6026/E6026)),$G6026)</f>
        <v>4</v>
      </c>
      <c r="I6026" s="24">
        <v>8</v>
      </c>
      <c r="J6026" s="22">
        <f t="shared" si="70"/>
        <v>8</v>
      </c>
      <c r="K6026" s="22" t="s">
        <v>20</v>
      </c>
      <c r="L6026" s="22" t="s">
        <v>15</v>
      </c>
      <c r="M6026" s="26">
        <v>44981</v>
      </c>
      <c r="N6026" s="27">
        <f t="shared" si="71"/>
        <v>44981</v>
      </c>
    </row>
    <row r="6027" spans="1:14" ht="22.6" customHeight="1">
      <c r="A6027" s="22" t="s">
        <v>6048</v>
      </c>
      <c r="B6027" s="23" t="s">
        <v>27</v>
      </c>
      <c r="C6027" s="22" t="str">
        <f>IF(OR($B6027="Unknown",$B6027="Error",$B6027=""),IFERROR(VLOOKUP($H6027, '02_UnitPriceRef'!$F$3:$G$10,2,FALSE),"N/A"),$B6027)</f>
        <v>Sandwich</v>
      </c>
      <c r="D6027" s="22" t="s">
        <v>27</v>
      </c>
      <c r="E6027" s="24">
        <v>2</v>
      </c>
      <c r="F6027" s="22">
        <f t="shared" si="69"/>
        <v>2</v>
      </c>
      <c r="G6027" s="24">
        <v>4</v>
      </c>
      <c r="H6027" s="22">
        <f>IF(OR($G6027="ERROR",$G6027="UNKNOWN",$G6027=""),IFERROR(VLOOKUP($D6027,'02_UnitPriceRef'!$E$3:$F$10,2,0),IF(OR($E6027="Error",$E6027="UNKNOWN",$E6027=""),0,I6027/E6027)),$G6027)</f>
        <v>4</v>
      </c>
      <c r="I6027" s="24">
        <v>8</v>
      </c>
      <c r="J6027" s="22">
        <f t="shared" si="70"/>
        <v>8</v>
      </c>
      <c r="K6027" s="22" t="s">
        <v>14</v>
      </c>
      <c r="L6027" s="22" t="s">
        <v>15</v>
      </c>
      <c r="M6027" s="26">
        <v>45076</v>
      </c>
      <c r="N6027" s="27">
        <f t="shared" si="71"/>
        <v>45076</v>
      </c>
    </row>
    <row r="6028" spans="1:14" ht="22.6" customHeight="1">
      <c r="A6028" s="22" t="s">
        <v>6049</v>
      </c>
      <c r="B6028" s="23" t="s">
        <v>19</v>
      </c>
      <c r="C6028" s="22" t="str">
        <f>IF(OR($B6028="Unknown",$B6028="Error",$B6028=""),IFERROR(VLOOKUP($H6028, '02_UnitPriceRef'!$F$3:$G$10,2,FALSE),"N/A"),$B6028)</f>
        <v>Salad</v>
      </c>
      <c r="D6028" s="22" t="s">
        <v>19</v>
      </c>
      <c r="E6028" s="24">
        <v>2</v>
      </c>
      <c r="F6028" s="22">
        <f t="shared" si="69"/>
        <v>2</v>
      </c>
      <c r="G6028" s="24">
        <v>5</v>
      </c>
      <c r="H6028" s="22">
        <f>IF(OR($G6028="ERROR",$G6028="UNKNOWN",$G6028=""),IFERROR(VLOOKUP($D6028,'02_UnitPriceRef'!$E$3:$F$10,2,0),IF(OR($E6028="Error",$E6028="UNKNOWN",$E6028=""),0,I6028/E6028)),$G6028)</f>
        <v>5</v>
      </c>
      <c r="I6028" s="24">
        <v>10</v>
      </c>
      <c r="J6028" s="22">
        <f t="shared" si="70"/>
        <v>10</v>
      </c>
      <c r="K6028" s="22" t="s">
        <v>10</v>
      </c>
      <c r="L6028" s="22" t="s">
        <v>11</v>
      </c>
      <c r="M6028" s="26">
        <v>45174</v>
      </c>
      <c r="N6028" s="27">
        <f t="shared" si="71"/>
        <v>45174</v>
      </c>
    </row>
    <row r="6029" spans="1:14" ht="22.6" customHeight="1">
      <c r="A6029" s="22" t="s">
        <v>6050</v>
      </c>
      <c r="B6029" s="23" t="s">
        <v>39</v>
      </c>
      <c r="C6029" s="22" t="str">
        <f>IF(OR($B6029="Unknown",$B6029="Error",$B6029=""),IFERROR(VLOOKUP($H6029, '02_UnitPriceRef'!$F$3:$G$10,2,FALSE),"N/A"),$B6029)</f>
        <v>Juice</v>
      </c>
      <c r="D6029" s="22" t="s">
        <v>39</v>
      </c>
      <c r="E6029" s="24">
        <v>3</v>
      </c>
      <c r="F6029" s="22">
        <f t="shared" si="69"/>
        <v>3</v>
      </c>
      <c r="G6029" s="24">
        <v>3</v>
      </c>
      <c r="H6029" s="22">
        <f>IF(OR($G6029="ERROR",$G6029="UNKNOWN",$G6029=""),IFERROR(VLOOKUP($D6029,'02_UnitPriceRef'!$E$3:$F$10,2,0),IF(OR($E6029="Error",$E6029="UNKNOWN",$E6029=""),0,I6029/E6029)),$G6029)</f>
        <v>3</v>
      </c>
      <c r="I6029" s="24">
        <v>9</v>
      </c>
      <c r="J6029" s="22">
        <f t="shared" si="70"/>
        <v>9</v>
      </c>
      <c r="K6029" s="22" t="s">
        <v>14</v>
      </c>
      <c r="L6029" s="22" t="s">
        <v>15</v>
      </c>
      <c r="M6029" s="26">
        <v>45134</v>
      </c>
      <c r="N6029" s="27">
        <f t="shared" si="71"/>
        <v>45134</v>
      </c>
    </row>
    <row r="6030" spans="1:14" ht="22.6" customHeight="1">
      <c r="A6030" s="22" t="s">
        <v>6051</v>
      </c>
      <c r="B6030" s="23" t="s">
        <v>13</v>
      </c>
      <c r="C6030" s="22" t="str">
        <f>IF(OR($B6030="Unknown",$B6030="Error",$B6030=""),IFERROR(VLOOKUP($H6030, '02_UnitPriceRef'!$F$3:$G$10,2,FALSE),"N/A"),$B6030)</f>
        <v>Cake</v>
      </c>
      <c r="D6030" s="22" t="s">
        <v>13</v>
      </c>
      <c r="E6030" s="24">
        <v>4</v>
      </c>
      <c r="F6030" s="22">
        <f t="shared" si="69"/>
        <v>4</v>
      </c>
      <c r="G6030" s="24">
        <v>3</v>
      </c>
      <c r="H6030" s="22">
        <f>IF(OR($G6030="ERROR",$G6030="UNKNOWN",$G6030=""),IFERROR(VLOOKUP($D6030,'02_UnitPriceRef'!$E$3:$F$10,2,0),IF(OR($E6030="Error",$E6030="UNKNOWN",$E6030=""),0,I6030/E6030)),$G6030)</f>
        <v>3</v>
      </c>
      <c r="I6030" s="24">
        <v>12</v>
      </c>
      <c r="J6030" s="22">
        <f t="shared" si="70"/>
        <v>12</v>
      </c>
      <c r="K6030" s="22" t="s">
        <v>20</v>
      </c>
      <c r="L6030" s="22" t="s">
        <v>15</v>
      </c>
      <c r="M6030" s="26">
        <v>45030</v>
      </c>
      <c r="N6030" s="27">
        <f t="shared" si="71"/>
        <v>45030</v>
      </c>
    </row>
    <row r="6031" spans="1:14" ht="22.6" customHeight="1">
      <c r="A6031" s="22" t="s">
        <v>6052</v>
      </c>
      <c r="B6031" s="23" t="s">
        <v>27</v>
      </c>
      <c r="C6031" s="22" t="str">
        <f>IF(OR($B6031="Unknown",$B6031="Error",$B6031=""),IFERROR(VLOOKUP($H6031, '02_UnitPriceRef'!$F$3:$G$10,2,FALSE),"N/A"),$B6031)</f>
        <v>Sandwich</v>
      </c>
      <c r="D6031" s="22" t="s">
        <v>27</v>
      </c>
      <c r="E6031" s="24">
        <v>3</v>
      </c>
      <c r="F6031" s="22">
        <f t="shared" si="69"/>
        <v>3</v>
      </c>
      <c r="G6031" s="24">
        <v>4</v>
      </c>
      <c r="H6031" s="22">
        <f>IF(OR($G6031="ERROR",$G6031="UNKNOWN",$G6031=""),IFERROR(VLOOKUP($D6031,'02_UnitPriceRef'!$E$3:$F$10,2,0),IF(OR($E6031="Error",$E6031="UNKNOWN",$E6031=""),0,I6031/E6031)),$G6031)</f>
        <v>4</v>
      </c>
      <c r="I6031" s="24">
        <v>12</v>
      </c>
      <c r="J6031" s="22">
        <f t="shared" si="70"/>
        <v>12</v>
      </c>
      <c r="K6031" s="22" t="s">
        <v>20</v>
      </c>
      <c r="L6031" s="22" t="s">
        <v>20</v>
      </c>
      <c r="M6031" s="26">
        <v>45245</v>
      </c>
      <c r="N6031" s="27">
        <f t="shared" si="71"/>
        <v>45245</v>
      </c>
    </row>
    <row r="6032" spans="1:14" ht="22.6" customHeight="1">
      <c r="A6032" s="22" t="s">
        <v>6053</v>
      </c>
      <c r="B6032" s="23" t="s">
        <v>27</v>
      </c>
      <c r="C6032" s="22" t="str">
        <f>IF(OR($B6032="Unknown",$B6032="Error",$B6032=""),IFERROR(VLOOKUP($H6032, '02_UnitPriceRef'!$F$3:$G$10,2,FALSE),"N/A"),$B6032)</f>
        <v>Sandwich</v>
      </c>
      <c r="D6032" s="22" t="s">
        <v>27</v>
      </c>
      <c r="E6032" s="24">
        <v>3</v>
      </c>
      <c r="F6032" s="22">
        <f t="shared" si="69"/>
        <v>3</v>
      </c>
      <c r="G6032" s="24">
        <v>4</v>
      </c>
      <c r="H6032" s="22">
        <f>IF(OR($G6032="ERROR",$G6032="UNKNOWN",$G6032=""),IFERROR(VLOOKUP($D6032,'02_UnitPriceRef'!$E$3:$F$10,2,0),IF(OR($E6032="Error",$E6032="UNKNOWN",$E6032=""),0,I6032/E6032)),$G6032)</f>
        <v>4</v>
      </c>
      <c r="I6032" s="24">
        <v>12</v>
      </c>
      <c r="J6032" s="22">
        <f t="shared" si="70"/>
        <v>12</v>
      </c>
      <c r="K6032" s="22" t="s">
        <v>20</v>
      </c>
      <c r="L6032" s="22" t="s">
        <v>15</v>
      </c>
      <c r="M6032" s="26">
        <v>45196</v>
      </c>
      <c r="N6032" s="27">
        <f t="shared" si="71"/>
        <v>45196</v>
      </c>
    </row>
    <row r="6033" spans="1:14" ht="22.6" customHeight="1">
      <c r="A6033" s="22" t="s">
        <v>6054</v>
      </c>
      <c r="B6033" s="23" t="s">
        <v>17</v>
      </c>
      <c r="C6033" s="22" t="str">
        <f>IF(OR($B6033="Unknown",$B6033="Error",$B6033=""),IFERROR(VLOOKUP($H6033, '02_UnitPriceRef'!$F$3:$G$10,2,FALSE),"N/A"),$B6033)</f>
        <v>Cookie</v>
      </c>
      <c r="D6033" s="22" t="s">
        <v>17</v>
      </c>
      <c r="E6033" s="24">
        <v>5</v>
      </c>
      <c r="F6033" s="22">
        <f t="shared" si="69"/>
        <v>5</v>
      </c>
      <c r="G6033" s="23"/>
      <c r="H6033" s="22">
        <f>IF(OR($G6033="ERROR",$G6033="UNKNOWN",$G6033=""),IFERROR(VLOOKUP($D6033,'02_UnitPriceRef'!$E$3:$F$10,2,0),IF(OR($E6033="Error",$E6033="UNKNOWN",$E6033=""),0,I6033/E6033)),$G6033)</f>
        <v>1</v>
      </c>
      <c r="I6033" s="24">
        <v>5</v>
      </c>
      <c r="J6033" s="22">
        <f t="shared" si="70"/>
        <v>5</v>
      </c>
      <c r="K6033" s="22" t="s">
        <v>10</v>
      </c>
      <c r="L6033" s="22" t="s">
        <v>15</v>
      </c>
      <c r="M6033" s="26">
        <v>45190</v>
      </c>
      <c r="N6033" s="27">
        <f t="shared" si="71"/>
        <v>45190</v>
      </c>
    </row>
    <row r="6034" spans="1:14" ht="22.6" customHeight="1">
      <c r="A6034" s="22" t="s">
        <v>6055</v>
      </c>
      <c r="B6034" s="23" t="s">
        <v>27</v>
      </c>
      <c r="C6034" s="22" t="str">
        <f>IF(OR($B6034="Unknown",$B6034="Error",$B6034=""),IFERROR(VLOOKUP($H6034, '02_UnitPriceRef'!$F$3:$G$10,2,FALSE),"N/A"),$B6034)</f>
        <v>Sandwich</v>
      </c>
      <c r="D6034" s="22" t="s">
        <v>27</v>
      </c>
      <c r="E6034" s="24">
        <v>2</v>
      </c>
      <c r="F6034" s="22">
        <f t="shared" si="69"/>
        <v>2</v>
      </c>
      <c r="G6034" s="24">
        <v>4</v>
      </c>
      <c r="H6034" s="22">
        <f>IF(OR($G6034="ERROR",$G6034="UNKNOWN",$G6034=""),IFERROR(VLOOKUP($D6034,'02_UnitPriceRef'!$E$3:$F$10,2,0),IF(OR($E6034="Error",$E6034="UNKNOWN",$E6034=""),0,I6034/E6034)),$G6034)</f>
        <v>4</v>
      </c>
      <c r="I6034" s="24">
        <v>8</v>
      </c>
      <c r="J6034" s="22">
        <f t="shared" si="70"/>
        <v>8</v>
      </c>
      <c r="K6034" s="22" t="s">
        <v>14</v>
      </c>
      <c r="L6034" s="22" t="s">
        <v>20</v>
      </c>
      <c r="M6034" s="26">
        <v>45001</v>
      </c>
      <c r="N6034" s="27">
        <f t="shared" si="71"/>
        <v>45001</v>
      </c>
    </row>
    <row r="6035" spans="1:14" ht="22.6" customHeight="1">
      <c r="A6035" s="22" t="s">
        <v>6056</v>
      </c>
      <c r="B6035" s="23" t="s">
        <v>39</v>
      </c>
      <c r="C6035" s="22" t="str">
        <f>IF(OR($B6035="Unknown",$B6035="Error",$B6035=""),IFERROR(VLOOKUP($H6035, '02_UnitPriceRef'!$F$3:$G$10,2,FALSE),"N/A"),$B6035)</f>
        <v>Juice</v>
      </c>
      <c r="D6035" s="22" t="s">
        <v>39</v>
      </c>
      <c r="E6035" s="24">
        <v>4</v>
      </c>
      <c r="F6035" s="22">
        <f t="shared" si="69"/>
        <v>4</v>
      </c>
      <c r="G6035" s="24">
        <v>3</v>
      </c>
      <c r="H6035" s="22">
        <f>IF(OR($G6035="ERROR",$G6035="UNKNOWN",$G6035=""),IFERROR(VLOOKUP($D6035,'02_UnitPriceRef'!$E$3:$F$10,2,0),IF(OR($E6035="Error",$E6035="UNKNOWN",$E6035=""),0,I6035/E6035)),$G6035)</f>
        <v>3</v>
      </c>
      <c r="I6035" s="24">
        <v>12</v>
      </c>
      <c r="J6035" s="22">
        <f t="shared" si="70"/>
        <v>12</v>
      </c>
      <c r="K6035" s="22" t="s">
        <v>22</v>
      </c>
      <c r="L6035" s="22" t="s">
        <v>20</v>
      </c>
      <c r="M6035" s="26">
        <v>45006</v>
      </c>
      <c r="N6035" s="27">
        <f t="shared" si="71"/>
        <v>45006</v>
      </c>
    </row>
    <row r="6036" spans="1:14" ht="22.6" customHeight="1">
      <c r="A6036" s="22" t="s">
        <v>6057</v>
      </c>
      <c r="B6036" s="23" t="s">
        <v>27</v>
      </c>
      <c r="C6036" s="22" t="str">
        <f>IF(OR($B6036="Unknown",$B6036="Error",$B6036=""),IFERROR(VLOOKUP($H6036, '02_UnitPriceRef'!$F$3:$G$10,2,FALSE),"N/A"),$B6036)</f>
        <v>Sandwich</v>
      </c>
      <c r="D6036" s="22" t="s">
        <v>27</v>
      </c>
      <c r="E6036" s="24">
        <v>1</v>
      </c>
      <c r="F6036" s="22">
        <f t="shared" si="69"/>
        <v>1</v>
      </c>
      <c r="G6036" s="24">
        <v>4</v>
      </c>
      <c r="H6036" s="22">
        <f>IF(OR($G6036="ERROR",$G6036="UNKNOWN",$G6036=""),IFERROR(VLOOKUP($D6036,'02_UnitPriceRef'!$E$3:$F$10,2,0),IF(OR($E6036="Error",$E6036="UNKNOWN",$E6036=""),0,I6036/E6036)),$G6036)</f>
        <v>4</v>
      </c>
      <c r="I6036" s="24">
        <v>4</v>
      </c>
      <c r="J6036" s="22">
        <f t="shared" si="70"/>
        <v>4</v>
      </c>
      <c r="K6036" s="22" t="s">
        <v>20</v>
      </c>
      <c r="L6036" s="22" t="s">
        <v>15</v>
      </c>
      <c r="M6036" s="26"/>
      <c r="N6036" s="27">
        <f t="shared" si="71"/>
        <v>1</v>
      </c>
    </row>
    <row r="6037" spans="1:14" ht="22.6" customHeight="1">
      <c r="A6037" s="22" t="s">
        <v>6058</v>
      </c>
      <c r="B6037" s="23" t="s">
        <v>9</v>
      </c>
      <c r="C6037" s="22" t="str">
        <f>IF(OR($B6037="Unknown",$B6037="Error",$B6037=""),IFERROR(VLOOKUP($H6037, '02_UnitPriceRef'!$F$3:$G$10,2,FALSE),"N/A"),$B6037)</f>
        <v>Coffee</v>
      </c>
      <c r="D6037" s="22" t="s">
        <v>9</v>
      </c>
      <c r="E6037" s="24">
        <v>2</v>
      </c>
      <c r="F6037" s="22">
        <f t="shared" si="69"/>
        <v>2</v>
      </c>
      <c r="G6037" s="24">
        <v>2</v>
      </c>
      <c r="H6037" s="22">
        <f>IF(OR($G6037="ERROR",$G6037="UNKNOWN",$G6037=""),IFERROR(VLOOKUP($D6037,'02_UnitPriceRef'!$E$3:$F$10,2,0),IF(OR($E6037="Error",$E6037="UNKNOWN",$E6037=""),0,I6037/E6037)),$G6037)</f>
        <v>2</v>
      </c>
      <c r="I6037" s="24">
        <v>4</v>
      </c>
      <c r="J6037" s="22">
        <f t="shared" si="70"/>
        <v>4</v>
      </c>
      <c r="K6037" s="22" t="s">
        <v>10</v>
      </c>
      <c r="L6037" s="22" t="s">
        <v>20</v>
      </c>
      <c r="M6037" s="26">
        <v>45031</v>
      </c>
      <c r="N6037" s="27">
        <f t="shared" si="71"/>
        <v>45031</v>
      </c>
    </row>
    <row r="6038" spans="1:14" ht="22.6" customHeight="1">
      <c r="A6038" s="22" t="s">
        <v>6059</v>
      </c>
      <c r="B6038" s="23" t="s">
        <v>17</v>
      </c>
      <c r="C6038" s="22" t="str">
        <f>IF(OR($B6038="Unknown",$B6038="Error",$B6038=""),IFERROR(VLOOKUP($H6038, '02_UnitPriceRef'!$F$3:$G$10,2,FALSE),"N/A"),$B6038)</f>
        <v>Cookie</v>
      </c>
      <c r="D6038" s="22" t="s">
        <v>17</v>
      </c>
      <c r="E6038" s="24">
        <v>2</v>
      </c>
      <c r="F6038" s="22">
        <f t="shared" si="69"/>
        <v>2</v>
      </c>
      <c r="G6038" s="24">
        <v>1</v>
      </c>
      <c r="H6038" s="22">
        <f>IF(OR($G6038="ERROR",$G6038="UNKNOWN",$G6038=""),IFERROR(VLOOKUP($D6038,'02_UnitPriceRef'!$E$3:$F$10,2,0),IF(OR($E6038="Error",$E6038="UNKNOWN",$E6038=""),0,I6038/E6038)),$G6038)</f>
        <v>1</v>
      </c>
      <c r="I6038" s="24">
        <v>2</v>
      </c>
      <c r="J6038" s="22">
        <f t="shared" si="70"/>
        <v>2</v>
      </c>
      <c r="K6038" s="22" t="s">
        <v>10</v>
      </c>
      <c r="L6038" s="22" t="s">
        <v>11</v>
      </c>
      <c r="M6038" s="26">
        <v>45116</v>
      </c>
      <c r="N6038" s="27">
        <f t="shared" si="71"/>
        <v>45116</v>
      </c>
    </row>
    <row r="6039" spans="1:14" ht="22.6" customHeight="1">
      <c r="A6039" s="22" t="s">
        <v>6060</v>
      </c>
      <c r="B6039" s="23" t="s">
        <v>10031</v>
      </c>
      <c r="C6039" s="22" t="str">
        <f>IF(OR($B6039="Unknown",$B6039="Error",$B6039=""),IFERROR(VLOOKUP($H6039, '02_UnitPriceRef'!$F$3:$G$10,2,FALSE),"N/A"),$B6039)</f>
        <v>Tea</v>
      </c>
      <c r="D6039" s="22" t="s">
        <v>35</v>
      </c>
      <c r="E6039" s="24">
        <v>1</v>
      </c>
      <c r="F6039" s="22">
        <f t="shared" si="69"/>
        <v>1</v>
      </c>
      <c r="G6039" s="24">
        <v>1.5</v>
      </c>
      <c r="H6039" s="22">
        <f>IF(OR($G6039="ERROR",$G6039="UNKNOWN",$G6039=""),IFERROR(VLOOKUP($D6039,'02_UnitPriceRef'!$E$3:$F$10,2,0),IF(OR($E6039="Error",$E6039="UNKNOWN",$E6039=""),0,I6039/E6039)),$G6039)</f>
        <v>1.5</v>
      </c>
      <c r="I6039" s="24">
        <v>1.5</v>
      </c>
      <c r="J6039" s="22">
        <f t="shared" si="70"/>
        <v>1.5</v>
      </c>
      <c r="K6039" s="22" t="s">
        <v>22</v>
      </c>
      <c r="L6039" s="22" t="s">
        <v>20</v>
      </c>
      <c r="M6039" s="26">
        <v>45081</v>
      </c>
      <c r="N6039" s="27">
        <f t="shared" si="71"/>
        <v>45081</v>
      </c>
    </row>
    <row r="6040" spans="1:14" ht="22.6" customHeight="1">
      <c r="A6040" s="22" t="s">
        <v>6061</v>
      </c>
      <c r="B6040" s="23" t="s">
        <v>24</v>
      </c>
      <c r="C6040" s="22" t="str">
        <f>IF(OR($B6040="Unknown",$B6040="Error",$B6040=""),IFERROR(VLOOKUP($H6040, '02_UnitPriceRef'!$F$3:$G$10,2,FALSE),"N/A"),$B6040)</f>
        <v>Smoothie</v>
      </c>
      <c r="D6040" s="22" t="s">
        <v>24</v>
      </c>
      <c r="E6040" s="24">
        <v>3</v>
      </c>
      <c r="F6040" s="22">
        <f t="shared" si="69"/>
        <v>3</v>
      </c>
      <c r="G6040" s="24">
        <v>4</v>
      </c>
      <c r="H6040" s="22">
        <f>IF(OR($G6040="ERROR",$G6040="UNKNOWN",$G6040=""),IFERROR(VLOOKUP($D6040,'02_UnitPriceRef'!$E$3:$F$10,2,0),IF(OR($E6040="Error",$E6040="UNKNOWN",$E6040=""),0,I6040/E6040)),$G6040)</f>
        <v>4</v>
      </c>
      <c r="I6040" s="23" t="s">
        <v>10031</v>
      </c>
      <c r="J6040" s="22">
        <f t="shared" si="70"/>
        <v>12</v>
      </c>
      <c r="K6040" s="22" t="s">
        <v>20</v>
      </c>
      <c r="L6040" s="22" t="s">
        <v>20</v>
      </c>
      <c r="M6040" s="26">
        <v>44929</v>
      </c>
      <c r="N6040" s="27">
        <f t="shared" si="71"/>
        <v>44929</v>
      </c>
    </row>
    <row r="6041" spans="1:14" ht="22.6" customHeight="1">
      <c r="A6041" s="22" t="s">
        <v>6062</v>
      </c>
      <c r="B6041" s="23" t="s">
        <v>35</v>
      </c>
      <c r="C6041" s="22" t="str">
        <f>IF(OR($B6041="Unknown",$B6041="Error",$B6041=""),IFERROR(VLOOKUP($H6041, '02_UnitPriceRef'!$F$3:$G$10,2,FALSE),"N/A"),$B6041)</f>
        <v>Tea</v>
      </c>
      <c r="D6041" s="22" t="s">
        <v>35</v>
      </c>
      <c r="E6041" s="24">
        <v>5</v>
      </c>
      <c r="F6041" s="22">
        <f t="shared" si="69"/>
        <v>5</v>
      </c>
      <c r="G6041" s="24">
        <v>1.5</v>
      </c>
      <c r="H6041" s="22">
        <f>IF(OR($G6041="ERROR",$G6041="UNKNOWN",$G6041=""),IFERROR(VLOOKUP($D6041,'02_UnitPriceRef'!$E$3:$F$10,2,0),IF(OR($E6041="Error",$E6041="UNKNOWN",$E6041=""),0,I6041/E6041)),$G6041)</f>
        <v>1.5</v>
      </c>
      <c r="I6041" s="24">
        <v>7.5</v>
      </c>
      <c r="J6041" s="22">
        <f t="shared" si="70"/>
        <v>7.5</v>
      </c>
      <c r="K6041" s="22" t="s">
        <v>14</v>
      </c>
      <c r="L6041" s="22" t="s">
        <v>11</v>
      </c>
      <c r="M6041" s="26">
        <v>44973</v>
      </c>
      <c r="N6041" s="27">
        <f t="shared" si="71"/>
        <v>44973</v>
      </c>
    </row>
    <row r="6042" spans="1:14" ht="22.6" customHeight="1">
      <c r="A6042" s="22" t="s">
        <v>6063</v>
      </c>
      <c r="B6042" s="23" t="s">
        <v>35</v>
      </c>
      <c r="C6042" s="22" t="str">
        <f>IF(OR($B6042="Unknown",$B6042="Error",$B6042=""),IFERROR(VLOOKUP($H6042, '02_UnitPriceRef'!$F$3:$G$10,2,FALSE),"N/A"),$B6042)</f>
        <v>Tea</v>
      </c>
      <c r="D6042" s="22" t="s">
        <v>35</v>
      </c>
      <c r="E6042" s="24">
        <v>5</v>
      </c>
      <c r="F6042" s="22">
        <f t="shared" si="69"/>
        <v>5</v>
      </c>
      <c r="G6042" s="24">
        <v>1.5</v>
      </c>
      <c r="H6042" s="22">
        <f>IF(OR($G6042="ERROR",$G6042="UNKNOWN",$G6042=""),IFERROR(VLOOKUP($D6042,'02_UnitPriceRef'!$E$3:$F$10,2,0),IF(OR($E6042="Error",$E6042="UNKNOWN",$E6042=""),0,I6042/E6042)),$G6042)</f>
        <v>1.5</v>
      </c>
      <c r="I6042" s="24">
        <v>7.5</v>
      </c>
      <c r="J6042" s="22">
        <f t="shared" si="70"/>
        <v>7.5</v>
      </c>
      <c r="K6042" s="22" t="s">
        <v>20</v>
      </c>
      <c r="L6042" s="22" t="s">
        <v>15</v>
      </c>
      <c r="M6042" s="26">
        <v>45217</v>
      </c>
      <c r="N6042" s="27">
        <f t="shared" si="71"/>
        <v>45217</v>
      </c>
    </row>
    <row r="6043" spans="1:14" ht="22.6" customHeight="1">
      <c r="A6043" s="22" t="s">
        <v>6064</v>
      </c>
      <c r="B6043" s="23" t="s">
        <v>39</v>
      </c>
      <c r="C6043" s="22" t="str">
        <f>IF(OR($B6043="Unknown",$B6043="Error",$B6043=""),IFERROR(VLOOKUP($H6043, '02_UnitPriceRef'!$F$3:$G$10,2,FALSE),"N/A"),$B6043)</f>
        <v>Juice</v>
      </c>
      <c r="D6043" s="22" t="s">
        <v>39</v>
      </c>
      <c r="E6043" s="24">
        <v>5</v>
      </c>
      <c r="F6043" s="22">
        <f t="shared" si="69"/>
        <v>5</v>
      </c>
      <c r="G6043" s="24">
        <v>3</v>
      </c>
      <c r="H6043" s="22">
        <f>IF(OR($G6043="ERROR",$G6043="UNKNOWN",$G6043=""),IFERROR(VLOOKUP($D6043,'02_UnitPriceRef'!$E$3:$F$10,2,0),IF(OR($E6043="Error",$E6043="UNKNOWN",$E6043=""),0,I6043/E6043)),$G6043)</f>
        <v>3</v>
      </c>
      <c r="I6043" s="24">
        <v>15</v>
      </c>
      <c r="J6043" s="22">
        <f t="shared" si="70"/>
        <v>15</v>
      </c>
      <c r="K6043" s="22" t="s">
        <v>10</v>
      </c>
      <c r="L6043" s="22" t="s">
        <v>15</v>
      </c>
      <c r="M6043" s="26">
        <v>45245</v>
      </c>
      <c r="N6043" s="27">
        <f t="shared" si="71"/>
        <v>45245</v>
      </c>
    </row>
    <row r="6044" spans="1:14" ht="22.6" customHeight="1">
      <c r="A6044" s="22" t="s">
        <v>6065</v>
      </c>
      <c r="B6044" s="23"/>
      <c r="C6044" s="22" t="str">
        <f>IF(OR($B6044="Unknown",$B6044="Error",$B6044=""),IFERROR(VLOOKUP($H6044, '02_UnitPriceRef'!$F$3:$G$10,2,FALSE),"N/A"),$B6044)</f>
        <v>Cookie</v>
      </c>
      <c r="D6044" s="22" t="s">
        <v>17</v>
      </c>
      <c r="E6044" s="24">
        <v>3</v>
      </c>
      <c r="F6044" s="22">
        <f t="shared" si="69"/>
        <v>3</v>
      </c>
      <c r="G6044" s="24">
        <v>1</v>
      </c>
      <c r="H6044" s="22">
        <f>IF(OR($G6044="ERROR",$G6044="UNKNOWN",$G6044=""),IFERROR(VLOOKUP($D6044,'02_UnitPriceRef'!$E$3:$F$10,2,0),IF(OR($E6044="Error",$E6044="UNKNOWN",$E6044=""),0,I6044/E6044)),$G6044)</f>
        <v>1</v>
      </c>
      <c r="I6044" s="24">
        <v>3</v>
      </c>
      <c r="J6044" s="22">
        <f t="shared" si="70"/>
        <v>3</v>
      </c>
      <c r="K6044" s="22" t="s">
        <v>22</v>
      </c>
      <c r="L6044" s="22" t="s">
        <v>20</v>
      </c>
      <c r="M6044" s="26">
        <v>44935</v>
      </c>
      <c r="N6044" s="27">
        <f t="shared" si="71"/>
        <v>44935</v>
      </c>
    </row>
    <row r="6045" spans="1:14" ht="22.6" customHeight="1">
      <c r="A6045" s="22" t="s">
        <v>6066</v>
      </c>
      <c r="B6045" s="23" t="s">
        <v>19</v>
      </c>
      <c r="C6045" s="22" t="str">
        <f>IF(OR($B6045="Unknown",$B6045="Error",$B6045=""),IFERROR(VLOOKUP($H6045, '02_UnitPriceRef'!$F$3:$G$10,2,FALSE),"N/A"),$B6045)</f>
        <v>Salad</v>
      </c>
      <c r="D6045" s="22" t="s">
        <v>19</v>
      </c>
      <c r="E6045" s="24">
        <v>4</v>
      </c>
      <c r="F6045" s="22">
        <f t="shared" si="69"/>
        <v>4</v>
      </c>
      <c r="G6045" s="24">
        <v>5</v>
      </c>
      <c r="H6045" s="22">
        <f>IF(OR($G6045="ERROR",$G6045="UNKNOWN",$G6045=""),IFERROR(VLOOKUP($D6045,'02_UnitPriceRef'!$E$3:$F$10,2,0),IF(OR($E6045="Error",$E6045="UNKNOWN",$E6045=""),0,I6045/E6045)),$G6045)</f>
        <v>5</v>
      </c>
      <c r="I6045" s="24">
        <v>20</v>
      </c>
      <c r="J6045" s="22">
        <f t="shared" si="70"/>
        <v>20</v>
      </c>
      <c r="K6045" s="22" t="s">
        <v>20</v>
      </c>
      <c r="L6045" s="22" t="s">
        <v>20</v>
      </c>
      <c r="M6045" s="28" t="s">
        <v>10030</v>
      </c>
      <c r="N6045" s="27">
        <f t="shared" si="71"/>
        <v>1</v>
      </c>
    </row>
    <row r="6046" spans="1:14" ht="22.6" customHeight="1">
      <c r="A6046" s="22" t="s">
        <v>6067</v>
      </c>
      <c r="B6046" s="23" t="s">
        <v>9</v>
      </c>
      <c r="C6046" s="22" t="str">
        <f>IF(OR($B6046="Unknown",$B6046="Error",$B6046=""),IFERROR(VLOOKUP($H6046, '02_UnitPriceRef'!$F$3:$G$10,2,FALSE),"N/A"),$B6046)</f>
        <v>Coffee</v>
      </c>
      <c r="D6046" s="22" t="s">
        <v>9</v>
      </c>
      <c r="E6046" s="24">
        <v>5</v>
      </c>
      <c r="F6046" s="22">
        <f t="shared" si="69"/>
        <v>5</v>
      </c>
      <c r="G6046" s="24">
        <v>2</v>
      </c>
      <c r="H6046" s="22">
        <f>IF(OR($G6046="ERROR",$G6046="UNKNOWN",$G6046=""),IFERROR(VLOOKUP($D6046,'02_UnitPriceRef'!$E$3:$F$10,2,0),IF(OR($E6046="Error",$E6046="UNKNOWN",$E6046=""),0,I6046/E6046)),$G6046)</f>
        <v>2</v>
      </c>
      <c r="I6046" s="23" t="s">
        <v>10030</v>
      </c>
      <c r="J6046" s="22">
        <f t="shared" si="70"/>
        <v>10</v>
      </c>
      <c r="K6046" s="22" t="s">
        <v>14</v>
      </c>
      <c r="L6046" s="22" t="s">
        <v>20</v>
      </c>
      <c r="M6046" s="26">
        <v>44957</v>
      </c>
      <c r="N6046" s="27">
        <f t="shared" si="71"/>
        <v>44957</v>
      </c>
    </row>
    <row r="6047" spans="1:14" ht="22.6" customHeight="1">
      <c r="A6047" s="22" t="s">
        <v>6068</v>
      </c>
      <c r="B6047" s="23" t="s">
        <v>9</v>
      </c>
      <c r="C6047" s="22" t="str">
        <f>IF(OR($B6047="Unknown",$B6047="Error",$B6047=""),IFERROR(VLOOKUP($H6047, '02_UnitPriceRef'!$F$3:$G$10,2,FALSE),"N/A"),$B6047)</f>
        <v>Coffee</v>
      </c>
      <c r="D6047" s="22" t="s">
        <v>9</v>
      </c>
      <c r="E6047" s="24">
        <v>3</v>
      </c>
      <c r="F6047" s="22">
        <f t="shared" si="69"/>
        <v>3</v>
      </c>
      <c r="G6047" s="24">
        <v>2</v>
      </c>
      <c r="H6047" s="22">
        <f>IF(OR($G6047="ERROR",$G6047="UNKNOWN",$G6047=""),IFERROR(VLOOKUP($D6047,'02_UnitPriceRef'!$E$3:$F$10,2,0),IF(OR($E6047="Error",$E6047="UNKNOWN",$E6047=""),0,I6047/E6047)),$G6047)</f>
        <v>2</v>
      </c>
      <c r="I6047" s="24">
        <v>6</v>
      </c>
      <c r="J6047" s="22">
        <f t="shared" si="70"/>
        <v>6</v>
      </c>
      <c r="K6047" s="22" t="s">
        <v>10</v>
      </c>
      <c r="L6047" s="22" t="s">
        <v>15</v>
      </c>
      <c r="M6047" s="26">
        <v>45040</v>
      </c>
      <c r="N6047" s="27">
        <f t="shared" si="71"/>
        <v>45040</v>
      </c>
    </row>
    <row r="6048" spans="1:14" ht="22.6" customHeight="1">
      <c r="A6048" s="22" t="s">
        <v>6069</v>
      </c>
      <c r="B6048" s="23" t="s">
        <v>35</v>
      </c>
      <c r="C6048" s="22" t="str">
        <f>IF(OR($B6048="Unknown",$B6048="Error",$B6048=""),IFERROR(VLOOKUP($H6048, '02_UnitPriceRef'!$F$3:$G$10,2,FALSE),"N/A"),$B6048)</f>
        <v>Tea</v>
      </c>
      <c r="D6048" s="22" t="s">
        <v>35</v>
      </c>
      <c r="E6048" s="24">
        <v>5</v>
      </c>
      <c r="F6048" s="22">
        <f t="shared" si="69"/>
        <v>5</v>
      </c>
      <c r="G6048" s="24">
        <v>1.5</v>
      </c>
      <c r="H6048" s="22">
        <f>IF(OR($G6048="ERROR",$G6048="UNKNOWN",$G6048=""),IFERROR(VLOOKUP($D6048,'02_UnitPriceRef'!$E$3:$F$10,2,0),IF(OR($E6048="Error",$E6048="UNKNOWN",$E6048=""),0,I6048/E6048)),$G6048)</f>
        <v>1.5</v>
      </c>
      <c r="I6048" s="24">
        <v>7.5</v>
      </c>
      <c r="J6048" s="22">
        <f t="shared" si="70"/>
        <v>7.5</v>
      </c>
      <c r="K6048" s="22" t="s">
        <v>14</v>
      </c>
      <c r="L6048" s="22" t="s">
        <v>20</v>
      </c>
      <c r="M6048" s="26">
        <v>45115</v>
      </c>
      <c r="N6048" s="27">
        <f t="shared" si="71"/>
        <v>45115</v>
      </c>
    </row>
    <row r="6049" spans="1:14" ht="22.6" customHeight="1">
      <c r="A6049" s="22" t="s">
        <v>6070</v>
      </c>
      <c r="B6049" s="23" t="s">
        <v>17</v>
      </c>
      <c r="C6049" s="22" t="str">
        <f>IF(OR($B6049="Unknown",$B6049="Error",$B6049=""),IFERROR(VLOOKUP($H6049, '02_UnitPriceRef'!$F$3:$G$10,2,FALSE),"N/A"),$B6049)</f>
        <v>Cookie</v>
      </c>
      <c r="D6049" s="22" t="s">
        <v>17</v>
      </c>
      <c r="E6049" s="24">
        <v>1</v>
      </c>
      <c r="F6049" s="22">
        <f t="shared" si="69"/>
        <v>1</v>
      </c>
      <c r="G6049" s="24">
        <v>1</v>
      </c>
      <c r="H6049" s="22">
        <f>IF(OR($G6049="ERROR",$G6049="UNKNOWN",$G6049=""),IFERROR(VLOOKUP($D6049,'02_UnitPriceRef'!$E$3:$F$10,2,0),IF(OR($E6049="Error",$E6049="UNKNOWN",$E6049=""),0,I6049/E6049)),$G6049)</f>
        <v>1</v>
      </c>
      <c r="I6049" s="24">
        <v>1</v>
      </c>
      <c r="J6049" s="22">
        <f t="shared" si="70"/>
        <v>1</v>
      </c>
      <c r="K6049" s="22" t="s">
        <v>22</v>
      </c>
      <c r="L6049" s="22" t="s">
        <v>15</v>
      </c>
      <c r="M6049" s="26">
        <v>45074</v>
      </c>
      <c r="N6049" s="27">
        <f t="shared" si="71"/>
        <v>45074</v>
      </c>
    </row>
    <row r="6050" spans="1:14" ht="22.6" customHeight="1">
      <c r="A6050" s="22" t="s">
        <v>6071</v>
      </c>
      <c r="B6050" s="23" t="s">
        <v>24</v>
      </c>
      <c r="C6050" s="22" t="str">
        <f>IF(OR($B6050="Unknown",$B6050="Error",$B6050=""),IFERROR(VLOOKUP($H6050, '02_UnitPriceRef'!$F$3:$G$10,2,FALSE),"N/A"),$B6050)</f>
        <v>Smoothie</v>
      </c>
      <c r="D6050" s="22" t="s">
        <v>24</v>
      </c>
      <c r="E6050" s="24">
        <v>1</v>
      </c>
      <c r="F6050" s="22">
        <f t="shared" si="69"/>
        <v>1</v>
      </c>
      <c r="G6050" s="24">
        <v>4</v>
      </c>
      <c r="H6050" s="22">
        <f>IF(OR($G6050="ERROR",$G6050="UNKNOWN",$G6050=""),IFERROR(VLOOKUP($D6050,'02_UnitPriceRef'!$E$3:$F$10,2,0),IF(OR($E6050="Error",$E6050="UNKNOWN",$E6050=""),0,I6050/E6050)),$G6050)</f>
        <v>4</v>
      </c>
      <c r="I6050" s="24">
        <v>4</v>
      </c>
      <c r="J6050" s="22">
        <f t="shared" si="70"/>
        <v>4</v>
      </c>
      <c r="K6050" s="22" t="s">
        <v>20</v>
      </c>
      <c r="L6050" s="22" t="s">
        <v>20</v>
      </c>
      <c r="M6050" s="26">
        <v>45166</v>
      </c>
      <c r="N6050" s="27">
        <f t="shared" si="71"/>
        <v>45166</v>
      </c>
    </row>
    <row r="6051" spans="1:14" ht="22.6" customHeight="1">
      <c r="A6051" s="22" t="s">
        <v>6072</v>
      </c>
      <c r="B6051" s="23" t="s">
        <v>35</v>
      </c>
      <c r="C6051" s="22" t="str">
        <f>IF(OR($B6051="Unknown",$B6051="Error",$B6051=""),IFERROR(VLOOKUP($H6051, '02_UnitPriceRef'!$F$3:$G$10,2,FALSE),"N/A"),$B6051)</f>
        <v>Tea</v>
      </c>
      <c r="D6051" s="22" t="s">
        <v>35</v>
      </c>
      <c r="E6051" s="24">
        <v>1</v>
      </c>
      <c r="F6051" s="22">
        <f t="shared" si="69"/>
        <v>1</v>
      </c>
      <c r="G6051" s="24">
        <v>1.5</v>
      </c>
      <c r="H6051" s="22">
        <f>IF(OR($G6051="ERROR",$G6051="UNKNOWN",$G6051=""),IFERROR(VLOOKUP($D6051,'02_UnitPriceRef'!$E$3:$F$10,2,0),IF(OR($E6051="Error",$E6051="UNKNOWN",$E6051=""),0,I6051/E6051)),$G6051)</f>
        <v>1.5</v>
      </c>
      <c r="I6051" s="24">
        <v>1.5</v>
      </c>
      <c r="J6051" s="22">
        <f t="shared" si="70"/>
        <v>1.5</v>
      </c>
      <c r="K6051" s="22" t="s">
        <v>20</v>
      </c>
      <c r="L6051" s="22" t="s">
        <v>20</v>
      </c>
      <c r="M6051" s="26">
        <v>45033</v>
      </c>
      <c r="N6051" s="27">
        <f t="shared" si="71"/>
        <v>45033</v>
      </c>
    </row>
    <row r="6052" spans="1:14" ht="22.6" customHeight="1">
      <c r="A6052" s="22" t="s">
        <v>6073</v>
      </c>
      <c r="B6052" s="23" t="s">
        <v>19</v>
      </c>
      <c r="C6052" s="22" t="str">
        <f>IF(OR($B6052="Unknown",$B6052="Error",$B6052=""),IFERROR(VLOOKUP($H6052, '02_UnitPriceRef'!$F$3:$G$10,2,FALSE),"N/A"),$B6052)</f>
        <v>Salad</v>
      </c>
      <c r="D6052" s="22" t="s">
        <v>19</v>
      </c>
      <c r="E6052" s="24">
        <v>2</v>
      </c>
      <c r="F6052" s="22">
        <f t="shared" si="69"/>
        <v>2</v>
      </c>
      <c r="G6052" s="24">
        <v>5</v>
      </c>
      <c r="H6052" s="22">
        <f>IF(OR($G6052="ERROR",$G6052="UNKNOWN",$G6052=""),IFERROR(VLOOKUP($D6052,'02_UnitPriceRef'!$E$3:$F$10,2,0),IF(OR($E6052="Error",$E6052="UNKNOWN",$E6052=""),0,I6052/E6052)),$G6052)</f>
        <v>5</v>
      </c>
      <c r="I6052" s="24">
        <v>10</v>
      </c>
      <c r="J6052" s="22">
        <f t="shared" si="70"/>
        <v>10</v>
      </c>
      <c r="K6052" s="22" t="s">
        <v>14</v>
      </c>
      <c r="L6052" s="22" t="s">
        <v>20</v>
      </c>
      <c r="M6052" s="26">
        <v>45035</v>
      </c>
      <c r="N6052" s="27">
        <f t="shared" si="71"/>
        <v>45035</v>
      </c>
    </row>
    <row r="6053" spans="1:14" ht="22.6" customHeight="1">
      <c r="A6053" s="22" t="s">
        <v>6074</v>
      </c>
      <c r="B6053" s="23" t="s">
        <v>39</v>
      </c>
      <c r="C6053" s="22" t="str">
        <f>IF(OR($B6053="Unknown",$B6053="Error",$B6053=""),IFERROR(VLOOKUP($H6053, '02_UnitPriceRef'!$F$3:$G$10,2,FALSE),"N/A"),$B6053)</f>
        <v>Juice</v>
      </c>
      <c r="D6053" s="22" t="s">
        <v>39</v>
      </c>
      <c r="E6053" s="24">
        <v>2</v>
      </c>
      <c r="F6053" s="22">
        <f t="shared" si="69"/>
        <v>2</v>
      </c>
      <c r="G6053" s="24">
        <v>3</v>
      </c>
      <c r="H6053" s="22">
        <f>IF(OR($G6053="ERROR",$G6053="UNKNOWN",$G6053=""),IFERROR(VLOOKUP($D6053,'02_UnitPriceRef'!$E$3:$F$10,2,0),IF(OR($E6053="Error",$E6053="UNKNOWN",$E6053=""),0,I6053/E6053)),$G6053)</f>
        <v>3</v>
      </c>
      <c r="I6053" s="24">
        <v>6</v>
      </c>
      <c r="J6053" s="22">
        <f t="shared" si="70"/>
        <v>6</v>
      </c>
      <c r="K6053" s="22" t="s">
        <v>20</v>
      </c>
      <c r="L6053" s="22" t="s">
        <v>11</v>
      </c>
      <c r="M6053" s="26">
        <v>45068</v>
      </c>
      <c r="N6053" s="27">
        <f t="shared" si="71"/>
        <v>45068</v>
      </c>
    </row>
    <row r="6054" spans="1:14" ht="22.6" customHeight="1">
      <c r="A6054" s="22" t="s">
        <v>6075</v>
      </c>
      <c r="B6054" s="23" t="s">
        <v>39</v>
      </c>
      <c r="C6054" s="22" t="str">
        <f>IF(OR($B6054="Unknown",$B6054="Error",$B6054=""),IFERROR(VLOOKUP($H6054, '02_UnitPriceRef'!$F$3:$G$10,2,FALSE),"N/A"),$B6054)</f>
        <v>Juice</v>
      </c>
      <c r="D6054" s="22" t="s">
        <v>39</v>
      </c>
      <c r="E6054" s="24">
        <v>3</v>
      </c>
      <c r="F6054" s="22">
        <f t="shared" si="69"/>
        <v>3</v>
      </c>
      <c r="G6054" s="24">
        <v>3</v>
      </c>
      <c r="H6054" s="22">
        <f>IF(OR($G6054="ERROR",$G6054="UNKNOWN",$G6054=""),IFERROR(VLOOKUP($D6054,'02_UnitPriceRef'!$E$3:$F$10,2,0),IF(OR($E6054="Error",$E6054="UNKNOWN",$E6054=""),0,I6054/E6054)),$G6054)</f>
        <v>3</v>
      </c>
      <c r="I6054" s="24">
        <v>9</v>
      </c>
      <c r="J6054" s="22">
        <f t="shared" si="70"/>
        <v>9</v>
      </c>
      <c r="K6054" s="22" t="s">
        <v>22</v>
      </c>
      <c r="L6054" s="22" t="s">
        <v>20</v>
      </c>
      <c r="M6054" s="26">
        <v>45252</v>
      </c>
      <c r="N6054" s="27">
        <f t="shared" si="71"/>
        <v>45252</v>
      </c>
    </row>
    <row r="6055" spans="1:14" ht="22.6" customHeight="1">
      <c r="A6055" s="22" t="s">
        <v>6076</v>
      </c>
      <c r="B6055" s="23" t="s">
        <v>17</v>
      </c>
      <c r="C6055" s="22" t="str">
        <f>IF(OR($B6055="Unknown",$B6055="Error",$B6055=""),IFERROR(VLOOKUP($H6055, '02_UnitPriceRef'!$F$3:$G$10,2,FALSE),"N/A"),$B6055)</f>
        <v>Cookie</v>
      </c>
      <c r="D6055" s="22" t="s">
        <v>17</v>
      </c>
      <c r="E6055" s="24">
        <v>3</v>
      </c>
      <c r="F6055" s="22">
        <f t="shared" si="69"/>
        <v>3</v>
      </c>
      <c r="G6055" s="24">
        <v>1</v>
      </c>
      <c r="H6055" s="22">
        <f>IF(OR($G6055="ERROR",$G6055="UNKNOWN",$G6055=""),IFERROR(VLOOKUP($D6055,'02_UnitPriceRef'!$E$3:$F$10,2,0),IF(OR($E6055="Error",$E6055="UNKNOWN",$E6055=""),0,I6055/E6055)),$G6055)</f>
        <v>1</v>
      </c>
      <c r="I6055" s="24">
        <v>3</v>
      </c>
      <c r="J6055" s="22">
        <f t="shared" si="70"/>
        <v>3</v>
      </c>
      <c r="K6055" s="22" t="s">
        <v>20</v>
      </c>
      <c r="L6055" s="22" t="s">
        <v>11</v>
      </c>
      <c r="M6055" s="26">
        <v>45055</v>
      </c>
      <c r="N6055" s="27">
        <f t="shared" si="71"/>
        <v>45055</v>
      </c>
    </row>
    <row r="6056" spans="1:14" ht="22.6" customHeight="1">
      <c r="A6056" s="22" t="s">
        <v>6077</v>
      </c>
      <c r="B6056" s="23" t="s">
        <v>17</v>
      </c>
      <c r="C6056" s="22" t="str">
        <f>IF(OR($B6056="Unknown",$B6056="Error",$B6056=""),IFERROR(VLOOKUP($H6056, '02_UnitPriceRef'!$F$3:$G$10,2,FALSE),"N/A"),$B6056)</f>
        <v>Cookie</v>
      </c>
      <c r="D6056" s="22" t="s">
        <v>17</v>
      </c>
      <c r="E6056" s="24">
        <v>4</v>
      </c>
      <c r="F6056" s="22">
        <f t="shared" si="69"/>
        <v>4</v>
      </c>
      <c r="G6056" s="24">
        <v>1</v>
      </c>
      <c r="H6056" s="22">
        <f>IF(OR($G6056="ERROR",$G6056="UNKNOWN",$G6056=""),IFERROR(VLOOKUP($D6056,'02_UnitPriceRef'!$E$3:$F$10,2,0),IF(OR($E6056="Error",$E6056="UNKNOWN",$E6056=""),0,I6056/E6056)),$G6056)</f>
        <v>1</v>
      </c>
      <c r="I6056" s="24">
        <v>4</v>
      </c>
      <c r="J6056" s="22">
        <f t="shared" si="70"/>
        <v>4</v>
      </c>
      <c r="K6056" s="22" t="s">
        <v>14</v>
      </c>
      <c r="L6056" s="22" t="s">
        <v>20</v>
      </c>
      <c r="M6056" s="26">
        <v>44934</v>
      </c>
      <c r="N6056" s="27">
        <f t="shared" si="71"/>
        <v>44934</v>
      </c>
    </row>
    <row r="6057" spans="1:14" ht="22.6" customHeight="1">
      <c r="A6057" s="22" t="s">
        <v>6078</v>
      </c>
      <c r="B6057" s="23" t="s">
        <v>9</v>
      </c>
      <c r="C6057" s="22" t="str">
        <f>IF(OR($B6057="Unknown",$B6057="Error",$B6057=""),IFERROR(VLOOKUP($H6057, '02_UnitPriceRef'!$F$3:$G$10,2,FALSE),"N/A"),$B6057)</f>
        <v>Coffee</v>
      </c>
      <c r="D6057" s="22" t="s">
        <v>9</v>
      </c>
      <c r="E6057" s="24">
        <v>3</v>
      </c>
      <c r="F6057" s="22">
        <f t="shared" si="69"/>
        <v>3</v>
      </c>
      <c r="G6057" s="24">
        <v>2</v>
      </c>
      <c r="H6057" s="22">
        <f>IF(OR($G6057="ERROR",$G6057="UNKNOWN",$G6057=""),IFERROR(VLOOKUP($D6057,'02_UnitPriceRef'!$E$3:$F$10,2,0),IF(OR($E6057="Error",$E6057="UNKNOWN",$E6057=""),0,I6057/E6057)),$G6057)</f>
        <v>2</v>
      </c>
      <c r="I6057" s="24">
        <v>6</v>
      </c>
      <c r="J6057" s="22">
        <f t="shared" si="70"/>
        <v>6</v>
      </c>
      <c r="K6057" s="22" t="s">
        <v>14</v>
      </c>
      <c r="L6057" s="22" t="s">
        <v>15</v>
      </c>
      <c r="M6057" s="26">
        <v>45221</v>
      </c>
      <c r="N6057" s="27">
        <f t="shared" si="71"/>
        <v>45221</v>
      </c>
    </row>
    <row r="6058" spans="1:14" ht="22.6" customHeight="1">
      <c r="A6058" s="22" t="s">
        <v>6079</v>
      </c>
      <c r="B6058" s="23" t="s">
        <v>24</v>
      </c>
      <c r="C6058" s="22" t="str">
        <f>IF(OR($B6058="Unknown",$B6058="Error",$B6058=""),IFERROR(VLOOKUP($H6058, '02_UnitPriceRef'!$F$3:$G$10,2,FALSE),"N/A"),$B6058)</f>
        <v>Smoothie</v>
      </c>
      <c r="D6058" s="22" t="s">
        <v>24</v>
      </c>
      <c r="E6058" s="24">
        <v>5</v>
      </c>
      <c r="F6058" s="22">
        <f t="shared" si="69"/>
        <v>5</v>
      </c>
      <c r="G6058" s="24">
        <v>4</v>
      </c>
      <c r="H6058" s="22">
        <f>IF(OR($G6058="ERROR",$G6058="UNKNOWN",$G6058=""),IFERROR(VLOOKUP($D6058,'02_UnitPriceRef'!$E$3:$F$10,2,0),IF(OR($E6058="Error",$E6058="UNKNOWN",$E6058=""),0,I6058/E6058)),$G6058)</f>
        <v>4</v>
      </c>
      <c r="I6058" s="24">
        <v>20</v>
      </c>
      <c r="J6058" s="22">
        <f t="shared" si="70"/>
        <v>20</v>
      </c>
      <c r="K6058" s="22" t="s">
        <v>22</v>
      </c>
      <c r="L6058" s="22" t="s">
        <v>20</v>
      </c>
      <c r="M6058" s="26">
        <v>45055</v>
      </c>
      <c r="N6058" s="27">
        <f t="shared" si="71"/>
        <v>45055</v>
      </c>
    </row>
    <row r="6059" spans="1:14" ht="22.6" customHeight="1">
      <c r="A6059" s="22" t="s">
        <v>6080</v>
      </c>
      <c r="B6059" s="23" t="s">
        <v>19</v>
      </c>
      <c r="C6059" s="22" t="str">
        <f>IF(OR($B6059="Unknown",$B6059="Error",$B6059=""),IFERROR(VLOOKUP($H6059, '02_UnitPriceRef'!$F$3:$G$10,2,FALSE),"N/A"),$B6059)</f>
        <v>Salad</v>
      </c>
      <c r="D6059" s="22" t="s">
        <v>19</v>
      </c>
      <c r="E6059" s="24">
        <v>3</v>
      </c>
      <c r="F6059" s="22">
        <f t="shared" si="69"/>
        <v>3</v>
      </c>
      <c r="G6059" s="24">
        <v>5</v>
      </c>
      <c r="H6059" s="22">
        <f>IF(OR($G6059="ERROR",$G6059="UNKNOWN",$G6059=""),IFERROR(VLOOKUP($D6059,'02_UnitPriceRef'!$E$3:$F$10,2,0),IF(OR($E6059="Error",$E6059="UNKNOWN",$E6059=""),0,I6059/E6059)),$G6059)</f>
        <v>5</v>
      </c>
      <c r="I6059" s="24">
        <v>15</v>
      </c>
      <c r="J6059" s="22">
        <f t="shared" si="70"/>
        <v>15</v>
      </c>
      <c r="K6059" s="22" t="s">
        <v>10</v>
      </c>
      <c r="L6059" s="22" t="s">
        <v>11</v>
      </c>
      <c r="M6059" s="28" t="s">
        <v>10030</v>
      </c>
      <c r="N6059" s="27">
        <f t="shared" si="71"/>
        <v>1</v>
      </c>
    </row>
    <row r="6060" spans="1:14" ht="22.6" customHeight="1">
      <c r="A6060" s="22" t="s">
        <v>6081</v>
      </c>
      <c r="B6060" s="23" t="s">
        <v>39</v>
      </c>
      <c r="C6060" s="22" t="str">
        <f>IF(OR($B6060="Unknown",$B6060="Error",$B6060=""),IFERROR(VLOOKUP($H6060, '02_UnitPriceRef'!$F$3:$G$10,2,FALSE),"N/A"),$B6060)</f>
        <v>Juice</v>
      </c>
      <c r="D6060" s="22" t="s">
        <v>39</v>
      </c>
      <c r="E6060" s="24">
        <v>5</v>
      </c>
      <c r="F6060" s="22">
        <f t="shared" si="69"/>
        <v>5</v>
      </c>
      <c r="G6060" s="24">
        <v>3</v>
      </c>
      <c r="H6060" s="22">
        <f>IF(OR($G6060="ERROR",$G6060="UNKNOWN",$G6060=""),IFERROR(VLOOKUP($D6060,'02_UnitPriceRef'!$E$3:$F$10,2,0),IF(OR($E6060="Error",$E6060="UNKNOWN",$E6060=""),0,I6060/E6060)),$G6060)</f>
        <v>3</v>
      </c>
      <c r="I6060" s="24">
        <v>15</v>
      </c>
      <c r="J6060" s="22">
        <f t="shared" si="70"/>
        <v>15</v>
      </c>
      <c r="K6060" s="22" t="s">
        <v>10</v>
      </c>
      <c r="L6060" s="22" t="s">
        <v>20</v>
      </c>
      <c r="M6060" s="26">
        <v>45085</v>
      </c>
      <c r="N6060" s="27">
        <f t="shared" si="71"/>
        <v>45085</v>
      </c>
    </row>
    <row r="6061" spans="1:14" ht="22.6" customHeight="1">
      <c r="A6061" s="22" t="s">
        <v>6082</v>
      </c>
      <c r="B6061" s="23" t="s">
        <v>24</v>
      </c>
      <c r="C6061" s="22" t="str">
        <f>IF(OR($B6061="Unknown",$B6061="Error",$B6061=""),IFERROR(VLOOKUP($H6061, '02_UnitPriceRef'!$F$3:$G$10,2,FALSE),"N/A"),$B6061)</f>
        <v>Smoothie</v>
      </c>
      <c r="D6061" s="22" t="s">
        <v>24</v>
      </c>
      <c r="E6061" s="24">
        <v>5</v>
      </c>
      <c r="F6061" s="22">
        <f t="shared" si="69"/>
        <v>5</v>
      </c>
      <c r="G6061" s="23" t="s">
        <v>10030</v>
      </c>
      <c r="H6061" s="22">
        <f>IF(OR($G6061="ERROR",$G6061="UNKNOWN",$G6061=""),IFERROR(VLOOKUP($D6061,'02_UnitPriceRef'!$E$3:$F$10,2,0),IF(OR($E6061="Error",$E6061="UNKNOWN",$E6061=""),0,I6061/E6061)),$G6061)</f>
        <v>4</v>
      </c>
      <c r="I6061" s="24">
        <v>20</v>
      </c>
      <c r="J6061" s="22">
        <f t="shared" si="70"/>
        <v>20</v>
      </c>
      <c r="K6061" s="22" t="s">
        <v>22</v>
      </c>
      <c r="L6061" s="22" t="s">
        <v>15</v>
      </c>
      <c r="M6061" s="26">
        <v>45286</v>
      </c>
      <c r="N6061" s="27">
        <f t="shared" si="71"/>
        <v>45286</v>
      </c>
    </row>
    <row r="6062" spans="1:14" ht="22.6" customHeight="1">
      <c r="A6062" s="22" t="s">
        <v>6083</v>
      </c>
      <c r="B6062" s="23" t="s">
        <v>24</v>
      </c>
      <c r="C6062" s="22" t="str">
        <f>IF(OR($B6062="Unknown",$B6062="Error",$B6062=""),IFERROR(VLOOKUP($H6062, '02_UnitPriceRef'!$F$3:$G$10,2,FALSE),"N/A"),$B6062)</f>
        <v>Smoothie</v>
      </c>
      <c r="D6062" s="22" t="s">
        <v>24</v>
      </c>
      <c r="E6062" s="24">
        <v>1</v>
      </c>
      <c r="F6062" s="22">
        <f t="shared" si="69"/>
        <v>1</v>
      </c>
      <c r="G6062" s="24">
        <v>4</v>
      </c>
      <c r="H6062" s="22">
        <f>IF(OR($G6062="ERROR",$G6062="UNKNOWN",$G6062=""),IFERROR(VLOOKUP($D6062,'02_UnitPriceRef'!$E$3:$F$10,2,0),IF(OR($E6062="Error",$E6062="UNKNOWN",$E6062=""),0,I6062/E6062)),$G6062)</f>
        <v>4</v>
      </c>
      <c r="I6062" s="24">
        <v>4</v>
      </c>
      <c r="J6062" s="22">
        <f t="shared" si="70"/>
        <v>4</v>
      </c>
      <c r="K6062" s="22" t="s">
        <v>20</v>
      </c>
      <c r="L6062" s="22" t="s">
        <v>11</v>
      </c>
      <c r="M6062" s="26">
        <v>45036</v>
      </c>
      <c r="N6062" s="27">
        <f t="shared" si="71"/>
        <v>45036</v>
      </c>
    </row>
    <row r="6063" spans="1:14" ht="22.6" customHeight="1">
      <c r="A6063" s="22" t="s">
        <v>6084</v>
      </c>
      <c r="B6063" s="23" t="s">
        <v>19</v>
      </c>
      <c r="C6063" s="22" t="str">
        <f>IF(OR($B6063="Unknown",$B6063="Error",$B6063=""),IFERROR(VLOOKUP($H6063, '02_UnitPriceRef'!$F$3:$G$10,2,FALSE),"N/A"),$B6063)</f>
        <v>Salad</v>
      </c>
      <c r="D6063" s="22" t="s">
        <v>19</v>
      </c>
      <c r="E6063" s="24">
        <v>5</v>
      </c>
      <c r="F6063" s="22">
        <f t="shared" si="69"/>
        <v>5</v>
      </c>
      <c r="G6063" s="24">
        <v>5</v>
      </c>
      <c r="H6063" s="22">
        <f>IF(OR($G6063="ERROR",$G6063="UNKNOWN",$G6063=""),IFERROR(VLOOKUP($D6063,'02_UnitPriceRef'!$E$3:$F$10,2,0),IF(OR($E6063="Error",$E6063="UNKNOWN",$E6063=""),0,I6063/E6063)),$G6063)</f>
        <v>5</v>
      </c>
      <c r="I6063" s="24">
        <v>25</v>
      </c>
      <c r="J6063" s="22">
        <f t="shared" si="70"/>
        <v>25</v>
      </c>
      <c r="K6063" s="22" t="s">
        <v>14</v>
      </c>
      <c r="L6063" s="22" t="s">
        <v>15</v>
      </c>
      <c r="M6063" s="26">
        <v>45252</v>
      </c>
      <c r="N6063" s="27">
        <f t="shared" si="71"/>
        <v>45252</v>
      </c>
    </row>
    <row r="6064" spans="1:14" ht="22.6" customHeight="1">
      <c r="A6064" s="22" t="s">
        <v>6085</v>
      </c>
      <c r="B6064" s="23" t="s">
        <v>39</v>
      </c>
      <c r="C6064" s="22" t="str">
        <f>IF(OR($B6064="Unknown",$B6064="Error",$B6064=""),IFERROR(VLOOKUP($H6064, '02_UnitPriceRef'!$F$3:$G$10,2,FALSE),"N/A"),$B6064)</f>
        <v>Juice</v>
      </c>
      <c r="D6064" s="22" t="s">
        <v>39</v>
      </c>
      <c r="E6064" s="24">
        <v>2</v>
      </c>
      <c r="F6064" s="22">
        <f t="shared" si="69"/>
        <v>2</v>
      </c>
      <c r="G6064" s="24">
        <v>3</v>
      </c>
      <c r="H6064" s="22">
        <f>IF(OR($G6064="ERROR",$G6064="UNKNOWN",$G6064=""),IFERROR(VLOOKUP($D6064,'02_UnitPriceRef'!$E$3:$F$10,2,0),IF(OR($E6064="Error",$E6064="UNKNOWN",$E6064=""),0,I6064/E6064)),$G6064)</f>
        <v>3</v>
      </c>
      <c r="I6064" s="24">
        <v>6</v>
      </c>
      <c r="J6064" s="22">
        <f t="shared" si="70"/>
        <v>6</v>
      </c>
      <c r="K6064" s="22" t="s">
        <v>10</v>
      </c>
      <c r="L6064" s="22" t="s">
        <v>11</v>
      </c>
      <c r="M6064" s="26">
        <v>45233</v>
      </c>
      <c r="N6064" s="27">
        <f t="shared" si="71"/>
        <v>45233</v>
      </c>
    </row>
    <row r="6065" spans="1:14" ht="22.6" customHeight="1">
      <c r="A6065" s="22" t="s">
        <v>6086</v>
      </c>
      <c r="B6065" s="23" t="s">
        <v>13</v>
      </c>
      <c r="C6065" s="22" t="str">
        <f>IF(OR($B6065="Unknown",$B6065="Error",$B6065=""),IFERROR(VLOOKUP($H6065, '02_UnitPriceRef'!$F$3:$G$10,2,FALSE),"N/A"),$B6065)</f>
        <v>Cake</v>
      </c>
      <c r="D6065" s="22" t="s">
        <v>13</v>
      </c>
      <c r="E6065" s="24">
        <v>4</v>
      </c>
      <c r="F6065" s="22">
        <f t="shared" si="69"/>
        <v>4</v>
      </c>
      <c r="G6065" s="24">
        <v>3</v>
      </c>
      <c r="H6065" s="22">
        <f>IF(OR($G6065="ERROR",$G6065="UNKNOWN",$G6065=""),IFERROR(VLOOKUP($D6065,'02_UnitPriceRef'!$E$3:$F$10,2,0),IF(OR($E6065="Error",$E6065="UNKNOWN",$E6065=""),0,I6065/E6065)),$G6065)</f>
        <v>3</v>
      </c>
      <c r="I6065" s="24">
        <v>12</v>
      </c>
      <c r="J6065" s="22">
        <f t="shared" si="70"/>
        <v>12</v>
      </c>
      <c r="K6065" s="22" t="s">
        <v>10</v>
      </c>
      <c r="L6065" s="22" t="s">
        <v>15</v>
      </c>
      <c r="M6065" s="26">
        <v>45055</v>
      </c>
      <c r="N6065" s="27">
        <f t="shared" si="71"/>
        <v>45055</v>
      </c>
    </row>
    <row r="6066" spans="1:14" ht="22.6" customHeight="1">
      <c r="A6066" s="22" t="s">
        <v>6087</v>
      </c>
      <c r="B6066" s="23" t="s">
        <v>35</v>
      </c>
      <c r="C6066" s="22" t="str">
        <f>IF(OR($B6066="Unknown",$B6066="Error",$B6066=""),IFERROR(VLOOKUP($H6066, '02_UnitPriceRef'!$F$3:$G$10,2,FALSE),"N/A"),$B6066)</f>
        <v>Tea</v>
      </c>
      <c r="D6066" s="22" t="s">
        <v>35</v>
      </c>
      <c r="E6066" s="24">
        <v>5</v>
      </c>
      <c r="F6066" s="22">
        <f t="shared" si="69"/>
        <v>5</v>
      </c>
      <c r="G6066" s="24">
        <v>1.5</v>
      </c>
      <c r="H6066" s="22">
        <f>IF(OR($G6066="ERROR",$G6066="UNKNOWN",$G6066=""),IFERROR(VLOOKUP($D6066,'02_UnitPriceRef'!$E$3:$F$10,2,0),IF(OR($E6066="Error",$E6066="UNKNOWN",$E6066=""),0,I6066/E6066)),$G6066)</f>
        <v>1.5</v>
      </c>
      <c r="I6066" s="24">
        <v>7.5</v>
      </c>
      <c r="J6066" s="22">
        <f t="shared" si="70"/>
        <v>7.5</v>
      </c>
      <c r="K6066" s="22" t="s">
        <v>14</v>
      </c>
      <c r="L6066" s="22" t="s">
        <v>20</v>
      </c>
      <c r="M6066" s="26">
        <v>45012</v>
      </c>
      <c r="N6066" s="27">
        <f t="shared" si="71"/>
        <v>45012</v>
      </c>
    </row>
    <row r="6067" spans="1:14" ht="22.6" customHeight="1">
      <c r="A6067" s="22" t="s">
        <v>6088</v>
      </c>
      <c r="B6067" s="23" t="s">
        <v>35</v>
      </c>
      <c r="C6067" s="22" t="str">
        <f>IF(OR($B6067="Unknown",$B6067="Error",$B6067=""),IFERROR(VLOOKUP($H6067, '02_UnitPriceRef'!$F$3:$G$10,2,FALSE),"N/A"),$B6067)</f>
        <v>Tea</v>
      </c>
      <c r="D6067" s="22" t="s">
        <v>35</v>
      </c>
      <c r="E6067" s="24">
        <v>4</v>
      </c>
      <c r="F6067" s="22">
        <f t="shared" si="69"/>
        <v>4</v>
      </c>
      <c r="G6067" s="24">
        <v>1.5</v>
      </c>
      <c r="H6067" s="22">
        <f>IF(OR($G6067="ERROR",$G6067="UNKNOWN",$G6067=""),IFERROR(VLOOKUP($D6067,'02_UnitPriceRef'!$E$3:$F$10,2,0),IF(OR($E6067="Error",$E6067="UNKNOWN",$E6067=""),0,I6067/E6067)),$G6067)</f>
        <v>1.5</v>
      </c>
      <c r="I6067" s="24">
        <v>6</v>
      </c>
      <c r="J6067" s="22">
        <f t="shared" si="70"/>
        <v>6</v>
      </c>
      <c r="K6067" s="22" t="s">
        <v>20</v>
      </c>
      <c r="L6067" s="22" t="s">
        <v>15</v>
      </c>
      <c r="M6067" s="26">
        <v>45119</v>
      </c>
      <c r="N6067" s="27">
        <f t="shared" si="71"/>
        <v>45119</v>
      </c>
    </row>
    <row r="6068" spans="1:14" ht="22.6" customHeight="1">
      <c r="A6068" s="22" t="s">
        <v>6089</v>
      </c>
      <c r="B6068" s="23" t="s">
        <v>27</v>
      </c>
      <c r="C6068" s="22" t="str">
        <f>IF(OR($B6068="Unknown",$B6068="Error",$B6068=""),IFERROR(VLOOKUP($H6068, '02_UnitPriceRef'!$F$3:$G$10,2,FALSE),"N/A"),$B6068)</f>
        <v>Sandwich</v>
      </c>
      <c r="D6068" s="22" t="s">
        <v>27</v>
      </c>
      <c r="E6068" s="23"/>
      <c r="F6068" s="22">
        <f t="shared" si="69"/>
        <v>3</v>
      </c>
      <c r="G6068" s="24">
        <v>4</v>
      </c>
      <c r="H6068" s="22">
        <f>IF(OR($G6068="ERROR",$G6068="UNKNOWN",$G6068=""),IFERROR(VLOOKUP($D6068,'02_UnitPriceRef'!$E$3:$F$10,2,0),IF(OR($E6068="Error",$E6068="UNKNOWN",$E6068=""),0,I6068/E6068)),$G6068)</f>
        <v>4</v>
      </c>
      <c r="I6068" s="24">
        <v>12</v>
      </c>
      <c r="J6068" s="22">
        <f t="shared" si="70"/>
        <v>12</v>
      </c>
      <c r="K6068" s="22" t="s">
        <v>10</v>
      </c>
      <c r="L6068" s="22" t="s">
        <v>20</v>
      </c>
      <c r="M6068" s="26">
        <v>44942</v>
      </c>
      <c r="N6068" s="27">
        <f t="shared" si="71"/>
        <v>44942</v>
      </c>
    </row>
    <row r="6069" spans="1:14" ht="22.6" customHeight="1">
      <c r="A6069" s="22" t="s">
        <v>6090</v>
      </c>
      <c r="B6069" s="23" t="s">
        <v>9</v>
      </c>
      <c r="C6069" s="22" t="str">
        <f>IF(OR($B6069="Unknown",$B6069="Error",$B6069=""),IFERROR(VLOOKUP($H6069, '02_UnitPriceRef'!$F$3:$G$10,2,FALSE),"N/A"),$B6069)</f>
        <v>Coffee</v>
      </c>
      <c r="D6069" s="22" t="s">
        <v>9</v>
      </c>
      <c r="E6069" s="24">
        <v>4</v>
      </c>
      <c r="F6069" s="22">
        <f t="shared" si="69"/>
        <v>4</v>
      </c>
      <c r="G6069" s="24">
        <v>2</v>
      </c>
      <c r="H6069" s="22">
        <f>IF(OR($G6069="ERROR",$G6069="UNKNOWN",$G6069=""),IFERROR(VLOOKUP($D6069,'02_UnitPriceRef'!$E$3:$F$10,2,0),IF(OR($E6069="Error",$E6069="UNKNOWN",$E6069=""),0,I6069/E6069)),$G6069)</f>
        <v>2</v>
      </c>
      <c r="I6069" s="24">
        <v>8</v>
      </c>
      <c r="J6069" s="22">
        <f t="shared" si="70"/>
        <v>8</v>
      </c>
      <c r="K6069" s="22" t="s">
        <v>14</v>
      </c>
      <c r="L6069" s="22" t="s">
        <v>20</v>
      </c>
      <c r="M6069" s="26">
        <v>44989</v>
      </c>
      <c r="N6069" s="27">
        <f t="shared" si="71"/>
        <v>44989</v>
      </c>
    </row>
    <row r="6070" spans="1:14" ht="22.6" customHeight="1">
      <c r="A6070" s="22" t="s">
        <v>6091</v>
      </c>
      <c r="B6070" s="23" t="s">
        <v>19</v>
      </c>
      <c r="C6070" s="22" t="str">
        <f>IF(OR($B6070="Unknown",$B6070="Error",$B6070=""),IFERROR(VLOOKUP($H6070, '02_UnitPriceRef'!$F$3:$G$10,2,FALSE),"N/A"),$B6070)</f>
        <v>Salad</v>
      </c>
      <c r="D6070" s="22" t="s">
        <v>19</v>
      </c>
      <c r="E6070" s="24">
        <v>2</v>
      </c>
      <c r="F6070" s="22">
        <f t="shared" si="69"/>
        <v>2</v>
      </c>
      <c r="G6070" s="24">
        <v>5</v>
      </c>
      <c r="H6070" s="22">
        <f>IF(OR($G6070="ERROR",$G6070="UNKNOWN",$G6070=""),IFERROR(VLOOKUP($D6070,'02_UnitPriceRef'!$E$3:$F$10,2,0),IF(OR($E6070="Error",$E6070="UNKNOWN",$E6070=""),0,I6070/E6070)),$G6070)</f>
        <v>5</v>
      </c>
      <c r="I6070" s="24">
        <v>10</v>
      </c>
      <c r="J6070" s="22">
        <f t="shared" si="70"/>
        <v>10</v>
      </c>
      <c r="K6070" s="22" t="s">
        <v>10</v>
      </c>
      <c r="L6070" s="22" t="s">
        <v>20</v>
      </c>
      <c r="M6070" s="26">
        <v>45130</v>
      </c>
      <c r="N6070" s="27">
        <f t="shared" si="71"/>
        <v>45130</v>
      </c>
    </row>
    <row r="6071" spans="1:14" ht="22.6" customHeight="1">
      <c r="A6071" s="22" t="s">
        <v>6092</v>
      </c>
      <c r="B6071" s="23" t="s">
        <v>35</v>
      </c>
      <c r="C6071" s="22" t="str">
        <f>IF(OR($B6071="Unknown",$B6071="Error",$B6071=""),IFERROR(VLOOKUP($H6071, '02_UnitPriceRef'!$F$3:$G$10,2,FALSE),"N/A"),$B6071)</f>
        <v>Tea</v>
      </c>
      <c r="D6071" s="22" t="s">
        <v>35</v>
      </c>
      <c r="E6071" s="24">
        <v>4</v>
      </c>
      <c r="F6071" s="22">
        <f t="shared" si="69"/>
        <v>4</v>
      </c>
      <c r="G6071" s="23" t="s">
        <v>10030</v>
      </c>
      <c r="H6071" s="22">
        <f>IF(OR($G6071="ERROR",$G6071="UNKNOWN",$G6071=""),IFERROR(VLOOKUP($D6071,'02_UnitPriceRef'!$E$3:$F$10,2,0),IF(OR($E6071="Error",$E6071="UNKNOWN",$E6071=""),0,I6071/E6071)),$G6071)</f>
        <v>1.5</v>
      </c>
      <c r="I6071" s="24">
        <v>6</v>
      </c>
      <c r="J6071" s="22">
        <f t="shared" si="70"/>
        <v>6</v>
      </c>
      <c r="K6071" s="22" t="s">
        <v>22</v>
      </c>
      <c r="L6071" s="22" t="s">
        <v>20</v>
      </c>
      <c r="M6071" s="26">
        <v>45063</v>
      </c>
      <c r="N6071" s="27">
        <f t="shared" si="71"/>
        <v>45063</v>
      </c>
    </row>
    <row r="6072" spans="1:14" ht="22.6" customHeight="1">
      <c r="A6072" s="22" t="s">
        <v>6093</v>
      </c>
      <c r="B6072" s="23" t="s">
        <v>35</v>
      </c>
      <c r="C6072" s="22" t="str">
        <f>IF(OR($B6072="Unknown",$B6072="Error",$B6072=""),IFERROR(VLOOKUP($H6072, '02_UnitPriceRef'!$F$3:$G$10,2,FALSE),"N/A"),$B6072)</f>
        <v>Tea</v>
      </c>
      <c r="D6072" s="22" t="s">
        <v>35</v>
      </c>
      <c r="E6072" s="24">
        <v>3</v>
      </c>
      <c r="F6072" s="22">
        <f t="shared" si="69"/>
        <v>3</v>
      </c>
      <c r="G6072" s="24">
        <v>1.5</v>
      </c>
      <c r="H6072" s="22">
        <f>IF(OR($G6072="ERROR",$G6072="UNKNOWN",$G6072=""),IFERROR(VLOOKUP($D6072,'02_UnitPriceRef'!$E$3:$F$10,2,0),IF(OR($E6072="Error",$E6072="UNKNOWN",$E6072=""),0,I6072/E6072)),$G6072)</f>
        <v>1.5</v>
      </c>
      <c r="I6072" s="24">
        <v>4.5</v>
      </c>
      <c r="J6072" s="22">
        <f t="shared" si="70"/>
        <v>4.5</v>
      </c>
      <c r="K6072" s="22" t="s">
        <v>20</v>
      </c>
      <c r="L6072" s="22" t="s">
        <v>11</v>
      </c>
      <c r="M6072" s="26">
        <v>45035</v>
      </c>
      <c r="N6072" s="27">
        <f t="shared" si="71"/>
        <v>45035</v>
      </c>
    </row>
    <row r="6073" spans="1:14" ht="22.6" customHeight="1">
      <c r="A6073" s="22" t="s">
        <v>6094</v>
      </c>
      <c r="B6073" s="23" t="s">
        <v>19</v>
      </c>
      <c r="C6073" s="22" t="str">
        <f>IF(OR($B6073="Unknown",$B6073="Error",$B6073=""),IFERROR(VLOOKUP($H6073, '02_UnitPriceRef'!$F$3:$G$10,2,FALSE),"N/A"),$B6073)</f>
        <v>Salad</v>
      </c>
      <c r="D6073" s="22" t="s">
        <v>19</v>
      </c>
      <c r="E6073" s="24">
        <v>2</v>
      </c>
      <c r="F6073" s="22">
        <f t="shared" si="69"/>
        <v>2</v>
      </c>
      <c r="G6073" s="24">
        <v>5</v>
      </c>
      <c r="H6073" s="22">
        <f>IF(OR($G6073="ERROR",$G6073="UNKNOWN",$G6073=""),IFERROR(VLOOKUP($D6073,'02_UnitPriceRef'!$E$3:$F$10,2,0),IF(OR($E6073="Error",$E6073="UNKNOWN",$E6073=""),0,I6073/E6073)),$G6073)</f>
        <v>5</v>
      </c>
      <c r="I6073" s="24">
        <v>10</v>
      </c>
      <c r="J6073" s="22">
        <f t="shared" si="70"/>
        <v>10</v>
      </c>
      <c r="K6073" s="22" t="s">
        <v>10</v>
      </c>
      <c r="L6073" s="22" t="s">
        <v>15</v>
      </c>
      <c r="M6073" s="26">
        <v>44933</v>
      </c>
      <c r="N6073" s="27">
        <f t="shared" si="71"/>
        <v>44933</v>
      </c>
    </row>
    <row r="6074" spans="1:14" ht="22.6" customHeight="1">
      <c r="A6074" s="22" t="s">
        <v>6095</v>
      </c>
      <c r="B6074" s="23" t="s">
        <v>39</v>
      </c>
      <c r="C6074" s="22" t="str">
        <f>IF(OR($B6074="Unknown",$B6074="Error",$B6074=""),IFERROR(VLOOKUP($H6074, '02_UnitPriceRef'!$F$3:$G$10,2,FALSE),"N/A"),$B6074)</f>
        <v>Juice</v>
      </c>
      <c r="D6074" s="22" t="s">
        <v>39</v>
      </c>
      <c r="E6074" s="24">
        <v>5</v>
      </c>
      <c r="F6074" s="22">
        <f t="shared" si="69"/>
        <v>5</v>
      </c>
      <c r="G6074" s="24">
        <v>3</v>
      </c>
      <c r="H6074" s="22">
        <f>IF(OR($G6074="ERROR",$G6074="UNKNOWN",$G6074=""),IFERROR(VLOOKUP($D6074,'02_UnitPriceRef'!$E$3:$F$10,2,0),IF(OR($E6074="Error",$E6074="UNKNOWN",$E6074=""),0,I6074/E6074)),$G6074)</f>
        <v>3</v>
      </c>
      <c r="I6074" s="24">
        <v>15</v>
      </c>
      <c r="J6074" s="22">
        <f t="shared" si="70"/>
        <v>15</v>
      </c>
      <c r="K6074" s="22" t="s">
        <v>22</v>
      </c>
      <c r="L6074" s="22" t="s">
        <v>15</v>
      </c>
      <c r="M6074" s="26">
        <v>44994</v>
      </c>
      <c r="N6074" s="27">
        <f t="shared" si="71"/>
        <v>44994</v>
      </c>
    </row>
    <row r="6075" spans="1:14" ht="22.6" customHeight="1">
      <c r="A6075" s="22" t="s">
        <v>6096</v>
      </c>
      <c r="B6075" s="23" t="s">
        <v>13</v>
      </c>
      <c r="C6075" s="22" t="str">
        <f>IF(OR($B6075="Unknown",$B6075="Error",$B6075=""),IFERROR(VLOOKUP($H6075, '02_UnitPriceRef'!$F$3:$G$10,2,FALSE),"N/A"),$B6075)</f>
        <v>Cake</v>
      </c>
      <c r="D6075" s="22" t="s">
        <v>13</v>
      </c>
      <c r="E6075" s="24">
        <v>4</v>
      </c>
      <c r="F6075" s="22">
        <f t="shared" si="69"/>
        <v>4</v>
      </c>
      <c r="G6075" s="24">
        <v>3</v>
      </c>
      <c r="H6075" s="22">
        <f>IF(OR($G6075="ERROR",$G6075="UNKNOWN",$G6075=""),IFERROR(VLOOKUP($D6075,'02_UnitPriceRef'!$E$3:$F$10,2,0),IF(OR($E6075="Error",$E6075="UNKNOWN",$E6075=""),0,I6075/E6075)),$G6075)</f>
        <v>3</v>
      </c>
      <c r="I6075" s="24">
        <v>12</v>
      </c>
      <c r="J6075" s="22">
        <f t="shared" si="70"/>
        <v>12</v>
      </c>
      <c r="K6075" s="22" t="s">
        <v>14</v>
      </c>
      <c r="L6075" s="22" t="s">
        <v>15</v>
      </c>
      <c r="M6075" s="26">
        <v>45247</v>
      </c>
      <c r="N6075" s="27">
        <f t="shared" si="71"/>
        <v>45247</v>
      </c>
    </row>
    <row r="6076" spans="1:14" ht="22.6" customHeight="1">
      <c r="A6076" s="22" t="s">
        <v>6097</v>
      </c>
      <c r="B6076" s="23" t="s">
        <v>24</v>
      </c>
      <c r="C6076" s="22" t="str">
        <f>IF(OR($B6076="Unknown",$B6076="Error",$B6076=""),IFERROR(VLOOKUP($H6076, '02_UnitPriceRef'!$F$3:$G$10,2,FALSE),"N/A"),$B6076)</f>
        <v>Smoothie</v>
      </c>
      <c r="D6076" s="22" t="s">
        <v>24</v>
      </c>
      <c r="E6076" s="24">
        <v>3</v>
      </c>
      <c r="F6076" s="22">
        <f t="shared" si="69"/>
        <v>3</v>
      </c>
      <c r="G6076" s="24">
        <v>4</v>
      </c>
      <c r="H6076" s="22">
        <f>IF(OR($G6076="ERROR",$G6076="UNKNOWN",$G6076=""),IFERROR(VLOOKUP($D6076,'02_UnitPriceRef'!$E$3:$F$10,2,0),IF(OR($E6076="Error",$E6076="UNKNOWN",$E6076=""),0,I6076/E6076)),$G6076)</f>
        <v>4</v>
      </c>
      <c r="I6076" s="24">
        <v>12</v>
      </c>
      <c r="J6076" s="22">
        <f t="shared" si="70"/>
        <v>12</v>
      </c>
      <c r="K6076" s="22" t="s">
        <v>14</v>
      </c>
      <c r="L6076" s="22" t="s">
        <v>20</v>
      </c>
      <c r="M6076" s="26">
        <v>45009</v>
      </c>
      <c r="N6076" s="27">
        <f t="shared" si="71"/>
        <v>45009</v>
      </c>
    </row>
    <row r="6077" spans="1:14" ht="22.6" customHeight="1">
      <c r="A6077" s="22" t="s">
        <v>6098</v>
      </c>
      <c r="B6077" s="23" t="s">
        <v>13</v>
      </c>
      <c r="C6077" s="22" t="str">
        <f>IF(OR($B6077="Unknown",$B6077="Error",$B6077=""),IFERROR(VLOOKUP($H6077, '02_UnitPriceRef'!$F$3:$G$10,2,FALSE),"N/A"),$B6077)</f>
        <v>Cake</v>
      </c>
      <c r="D6077" s="22" t="s">
        <v>13</v>
      </c>
      <c r="E6077" s="24">
        <v>4</v>
      </c>
      <c r="F6077" s="22">
        <f t="shared" si="69"/>
        <v>4</v>
      </c>
      <c r="G6077" s="24">
        <v>3</v>
      </c>
      <c r="H6077" s="22">
        <f>IF(OR($G6077="ERROR",$G6077="UNKNOWN",$G6077=""),IFERROR(VLOOKUP($D6077,'02_UnitPriceRef'!$E$3:$F$10,2,0),IF(OR($E6077="Error",$E6077="UNKNOWN",$E6077=""),0,I6077/E6077)),$G6077)</f>
        <v>3</v>
      </c>
      <c r="I6077" s="24">
        <v>12</v>
      </c>
      <c r="J6077" s="22">
        <f t="shared" si="70"/>
        <v>12</v>
      </c>
      <c r="K6077" s="22" t="s">
        <v>10</v>
      </c>
      <c r="L6077" s="22" t="s">
        <v>11</v>
      </c>
      <c r="M6077" s="26">
        <v>45018</v>
      </c>
      <c r="N6077" s="27">
        <f t="shared" si="71"/>
        <v>45018</v>
      </c>
    </row>
    <row r="6078" spans="1:14" ht="22.6" customHeight="1">
      <c r="A6078" s="22" t="s">
        <v>6099</v>
      </c>
      <c r="B6078" s="23" t="s">
        <v>13</v>
      </c>
      <c r="C6078" s="22" t="str">
        <f>IF(OR($B6078="Unknown",$B6078="Error",$B6078=""),IFERROR(VLOOKUP($H6078, '02_UnitPriceRef'!$F$3:$G$10,2,FALSE),"N/A"),$B6078)</f>
        <v>Cake</v>
      </c>
      <c r="D6078" s="22" t="s">
        <v>13</v>
      </c>
      <c r="E6078" s="24">
        <v>3</v>
      </c>
      <c r="F6078" s="22">
        <f t="shared" si="69"/>
        <v>3</v>
      </c>
      <c r="G6078" s="24">
        <v>3</v>
      </c>
      <c r="H6078" s="22">
        <f>IF(OR($G6078="ERROR",$G6078="UNKNOWN",$G6078=""),IFERROR(VLOOKUP($D6078,'02_UnitPriceRef'!$E$3:$F$10,2,0),IF(OR($E6078="Error",$E6078="UNKNOWN",$E6078=""),0,I6078/E6078)),$G6078)</f>
        <v>3</v>
      </c>
      <c r="I6078" s="24">
        <v>9</v>
      </c>
      <c r="J6078" s="22">
        <f t="shared" si="70"/>
        <v>9</v>
      </c>
      <c r="K6078" s="22" t="s">
        <v>22</v>
      </c>
      <c r="L6078" s="22" t="s">
        <v>20</v>
      </c>
      <c r="M6078" s="26">
        <v>44975</v>
      </c>
      <c r="N6078" s="27">
        <f t="shared" si="71"/>
        <v>44975</v>
      </c>
    </row>
    <row r="6079" spans="1:14" ht="22.6" customHeight="1">
      <c r="A6079" s="22" t="s">
        <v>6100</v>
      </c>
      <c r="B6079" s="23" t="s">
        <v>24</v>
      </c>
      <c r="C6079" s="22" t="str">
        <f>IF(OR($B6079="Unknown",$B6079="Error",$B6079=""),IFERROR(VLOOKUP($H6079, '02_UnitPriceRef'!$F$3:$G$10,2,FALSE),"N/A"),$B6079)</f>
        <v>Smoothie</v>
      </c>
      <c r="D6079" s="22" t="s">
        <v>24</v>
      </c>
      <c r="E6079" s="24">
        <v>3</v>
      </c>
      <c r="F6079" s="22">
        <f t="shared" si="69"/>
        <v>3</v>
      </c>
      <c r="G6079" s="24">
        <v>4</v>
      </c>
      <c r="H6079" s="22">
        <f>IF(OR($G6079="ERROR",$G6079="UNKNOWN",$G6079=""),IFERROR(VLOOKUP($D6079,'02_UnitPriceRef'!$E$3:$F$10,2,0),IF(OR($E6079="Error",$E6079="UNKNOWN",$E6079=""),0,I6079/E6079)),$G6079)</f>
        <v>4</v>
      </c>
      <c r="I6079" s="23"/>
      <c r="J6079" s="22">
        <f t="shared" si="70"/>
        <v>12</v>
      </c>
      <c r="K6079" s="22" t="s">
        <v>20</v>
      </c>
      <c r="L6079" s="22" t="s">
        <v>15</v>
      </c>
      <c r="M6079" s="26">
        <v>45194</v>
      </c>
      <c r="N6079" s="27">
        <f t="shared" si="71"/>
        <v>45194</v>
      </c>
    </row>
    <row r="6080" spans="1:14" ht="22.6" customHeight="1">
      <c r="A6080" s="22" t="s">
        <v>6101</v>
      </c>
      <c r="B6080" s="23" t="s">
        <v>35</v>
      </c>
      <c r="C6080" s="22" t="str">
        <f>IF(OR($B6080="Unknown",$B6080="Error",$B6080=""),IFERROR(VLOOKUP($H6080, '02_UnitPriceRef'!$F$3:$G$10,2,FALSE),"N/A"),$B6080)</f>
        <v>Tea</v>
      </c>
      <c r="D6080" s="22" t="s">
        <v>35</v>
      </c>
      <c r="E6080" s="24">
        <v>5</v>
      </c>
      <c r="F6080" s="22">
        <f t="shared" si="69"/>
        <v>5</v>
      </c>
      <c r="G6080" s="24">
        <v>1.5</v>
      </c>
      <c r="H6080" s="22">
        <f>IF(OR($G6080="ERROR",$G6080="UNKNOWN",$G6080=""),IFERROR(VLOOKUP($D6080,'02_UnitPriceRef'!$E$3:$F$10,2,0),IF(OR($E6080="Error",$E6080="UNKNOWN",$E6080=""),0,I6080/E6080)),$G6080)</f>
        <v>1.5</v>
      </c>
      <c r="I6080" s="24">
        <v>7.5</v>
      </c>
      <c r="J6080" s="22">
        <f t="shared" si="70"/>
        <v>7.5</v>
      </c>
      <c r="K6080" s="22" t="s">
        <v>20</v>
      </c>
      <c r="L6080" s="22" t="s">
        <v>11</v>
      </c>
      <c r="M6080" s="26">
        <v>45162</v>
      </c>
      <c r="N6080" s="27">
        <f t="shared" si="71"/>
        <v>45162</v>
      </c>
    </row>
    <row r="6081" spans="1:14" ht="22.6" customHeight="1">
      <c r="A6081" s="22" t="s">
        <v>6102</v>
      </c>
      <c r="B6081" s="23" t="s">
        <v>13</v>
      </c>
      <c r="C6081" s="22" t="str">
        <f>IF(OR($B6081="Unknown",$B6081="Error",$B6081=""),IFERROR(VLOOKUP($H6081, '02_UnitPriceRef'!$F$3:$G$10,2,FALSE),"N/A"),$B6081)</f>
        <v>Cake</v>
      </c>
      <c r="D6081" s="22" t="s">
        <v>13</v>
      </c>
      <c r="E6081" s="24">
        <v>4</v>
      </c>
      <c r="F6081" s="22">
        <f t="shared" si="69"/>
        <v>4</v>
      </c>
      <c r="G6081" s="23"/>
      <c r="H6081" s="22">
        <f>IF(OR($G6081="ERROR",$G6081="UNKNOWN",$G6081=""),IFERROR(VLOOKUP($D6081,'02_UnitPriceRef'!$E$3:$F$10,2,0),IF(OR($E6081="Error",$E6081="UNKNOWN",$E6081=""),0,I6081/E6081)),$G6081)</f>
        <v>3</v>
      </c>
      <c r="I6081" s="24">
        <v>12</v>
      </c>
      <c r="J6081" s="22">
        <f t="shared" si="70"/>
        <v>12</v>
      </c>
      <c r="K6081" s="22" t="s">
        <v>10</v>
      </c>
      <c r="L6081" s="22" t="s">
        <v>11</v>
      </c>
      <c r="M6081" s="26">
        <v>45000</v>
      </c>
      <c r="N6081" s="27">
        <f t="shared" si="71"/>
        <v>45000</v>
      </c>
    </row>
    <row r="6082" spans="1:14" ht="22.6" customHeight="1">
      <c r="A6082" s="22" t="s">
        <v>6103</v>
      </c>
      <c r="B6082" s="23" t="s">
        <v>19</v>
      </c>
      <c r="C6082" s="22" t="str">
        <f>IF(OR($B6082="Unknown",$B6082="Error",$B6082=""),IFERROR(VLOOKUP($H6082, '02_UnitPriceRef'!$F$3:$G$10,2,FALSE),"N/A"),$B6082)</f>
        <v>Salad</v>
      </c>
      <c r="D6082" s="22" t="s">
        <v>19</v>
      </c>
      <c r="E6082" s="24">
        <v>5</v>
      </c>
      <c r="F6082" s="22">
        <f t="shared" si="69"/>
        <v>5</v>
      </c>
      <c r="G6082" s="23" t="s">
        <v>10030</v>
      </c>
      <c r="H6082" s="22">
        <f>IF(OR($G6082="ERROR",$G6082="UNKNOWN",$G6082=""),IFERROR(VLOOKUP($D6082,'02_UnitPriceRef'!$E$3:$F$10,2,0),IF(OR($E6082="Error",$E6082="UNKNOWN",$E6082=""),0,I6082/E6082)),$G6082)</f>
        <v>5</v>
      </c>
      <c r="I6082" s="24">
        <v>25</v>
      </c>
      <c r="J6082" s="22">
        <f t="shared" si="70"/>
        <v>25</v>
      </c>
      <c r="K6082" s="22" t="s">
        <v>10</v>
      </c>
      <c r="L6082" s="22" t="s">
        <v>11</v>
      </c>
      <c r="M6082" s="26">
        <v>45168</v>
      </c>
      <c r="N6082" s="27">
        <f t="shared" si="71"/>
        <v>45168</v>
      </c>
    </row>
    <row r="6083" spans="1:14" ht="22.6" customHeight="1">
      <c r="A6083" s="22" t="s">
        <v>6104</v>
      </c>
      <c r="B6083" s="23" t="s">
        <v>35</v>
      </c>
      <c r="C6083" s="22" t="str">
        <f>IF(OR($B6083="Unknown",$B6083="Error",$B6083=""),IFERROR(VLOOKUP($H6083, '02_UnitPriceRef'!$F$3:$G$10,2,FALSE),"N/A"),$B6083)</f>
        <v>Tea</v>
      </c>
      <c r="D6083" s="22" t="s">
        <v>35</v>
      </c>
      <c r="E6083" s="24">
        <v>4</v>
      </c>
      <c r="F6083" s="22">
        <f t="shared" si="69"/>
        <v>4</v>
      </c>
      <c r="G6083" s="24">
        <v>1.5</v>
      </c>
      <c r="H6083" s="22">
        <f>IF(OR($G6083="ERROR",$G6083="UNKNOWN",$G6083=""),IFERROR(VLOOKUP($D6083,'02_UnitPriceRef'!$E$3:$F$10,2,0),IF(OR($E6083="Error",$E6083="UNKNOWN",$E6083=""),0,I6083/E6083)),$G6083)</f>
        <v>1.5</v>
      </c>
      <c r="I6083" s="24">
        <v>6</v>
      </c>
      <c r="J6083" s="22">
        <f t="shared" si="70"/>
        <v>6</v>
      </c>
      <c r="K6083" s="22" t="s">
        <v>14</v>
      </c>
      <c r="L6083" s="22" t="s">
        <v>20</v>
      </c>
      <c r="M6083" s="26">
        <v>45085</v>
      </c>
      <c r="N6083" s="27">
        <f t="shared" si="71"/>
        <v>45085</v>
      </c>
    </row>
    <row r="6084" spans="1:14" ht="22.6" customHeight="1">
      <c r="A6084" s="22" t="s">
        <v>6105</v>
      </c>
      <c r="B6084" s="23" t="s">
        <v>9</v>
      </c>
      <c r="C6084" s="22" t="str">
        <f>IF(OR($B6084="Unknown",$B6084="Error",$B6084=""),IFERROR(VLOOKUP($H6084, '02_UnitPriceRef'!$F$3:$G$10,2,FALSE),"N/A"),$B6084)</f>
        <v>Coffee</v>
      </c>
      <c r="D6084" s="22" t="s">
        <v>9</v>
      </c>
      <c r="E6084" s="24">
        <v>1</v>
      </c>
      <c r="F6084" s="22">
        <f t="shared" si="69"/>
        <v>1</v>
      </c>
      <c r="G6084" s="24">
        <v>2</v>
      </c>
      <c r="H6084" s="22">
        <f>IF(OR($G6084="ERROR",$G6084="UNKNOWN",$G6084=""),IFERROR(VLOOKUP($D6084,'02_UnitPriceRef'!$E$3:$F$10,2,0),IF(OR($E6084="Error",$E6084="UNKNOWN",$E6084=""),0,I6084/E6084)),$G6084)</f>
        <v>2</v>
      </c>
      <c r="I6084" s="24">
        <v>2</v>
      </c>
      <c r="J6084" s="22">
        <f t="shared" si="70"/>
        <v>2</v>
      </c>
      <c r="K6084" s="22" t="s">
        <v>10</v>
      </c>
      <c r="L6084" s="22" t="s">
        <v>15</v>
      </c>
      <c r="M6084" s="26">
        <v>45118</v>
      </c>
      <c r="N6084" s="27">
        <f t="shared" si="71"/>
        <v>45118</v>
      </c>
    </row>
    <row r="6085" spans="1:14" ht="22.6" customHeight="1">
      <c r="A6085" s="22" t="s">
        <v>6106</v>
      </c>
      <c r="B6085" s="23" t="s">
        <v>17</v>
      </c>
      <c r="C6085" s="22" t="str">
        <f>IF(OR($B6085="Unknown",$B6085="Error",$B6085=""),IFERROR(VLOOKUP($H6085, '02_UnitPriceRef'!$F$3:$G$10,2,FALSE),"N/A"),$B6085)</f>
        <v>Cookie</v>
      </c>
      <c r="D6085" s="22" t="s">
        <v>17</v>
      </c>
      <c r="E6085" s="24">
        <v>4</v>
      </c>
      <c r="F6085" s="22">
        <f t="shared" si="69"/>
        <v>4</v>
      </c>
      <c r="G6085" s="24">
        <v>1</v>
      </c>
      <c r="H6085" s="22">
        <f>IF(OR($G6085="ERROR",$G6085="UNKNOWN",$G6085=""),IFERROR(VLOOKUP($D6085,'02_UnitPriceRef'!$E$3:$F$10,2,0),IF(OR($E6085="Error",$E6085="UNKNOWN",$E6085=""),0,I6085/E6085)),$G6085)</f>
        <v>1</v>
      </c>
      <c r="I6085" s="24">
        <v>4</v>
      </c>
      <c r="J6085" s="22">
        <f t="shared" si="70"/>
        <v>4</v>
      </c>
      <c r="K6085" s="22" t="s">
        <v>14</v>
      </c>
      <c r="L6085" s="22" t="s">
        <v>20</v>
      </c>
      <c r="M6085" s="26">
        <v>44992</v>
      </c>
      <c r="N6085" s="27">
        <f t="shared" si="71"/>
        <v>44992</v>
      </c>
    </row>
    <row r="6086" spans="1:14" ht="22.6" customHeight="1">
      <c r="A6086" s="22" t="s">
        <v>6107</v>
      </c>
      <c r="B6086" s="23" t="s">
        <v>35</v>
      </c>
      <c r="C6086" s="22" t="str">
        <f>IF(OR($B6086="Unknown",$B6086="Error",$B6086=""),IFERROR(VLOOKUP($H6086, '02_UnitPriceRef'!$F$3:$G$10,2,FALSE),"N/A"),$B6086)</f>
        <v>Tea</v>
      </c>
      <c r="D6086" s="22" t="s">
        <v>35</v>
      </c>
      <c r="E6086" s="24">
        <v>5</v>
      </c>
      <c r="F6086" s="22">
        <f t="shared" si="69"/>
        <v>5</v>
      </c>
      <c r="G6086" s="24">
        <v>1.5</v>
      </c>
      <c r="H6086" s="22">
        <f>IF(OR($G6086="ERROR",$G6086="UNKNOWN",$G6086=""),IFERROR(VLOOKUP($D6086,'02_UnitPriceRef'!$E$3:$F$10,2,0),IF(OR($E6086="Error",$E6086="UNKNOWN",$E6086=""),0,I6086/E6086)),$G6086)</f>
        <v>1.5</v>
      </c>
      <c r="I6086" s="24">
        <v>7.5</v>
      </c>
      <c r="J6086" s="22">
        <f t="shared" si="70"/>
        <v>7.5</v>
      </c>
      <c r="K6086" s="22" t="s">
        <v>20</v>
      </c>
      <c r="L6086" s="22" t="s">
        <v>11</v>
      </c>
      <c r="M6086" s="26">
        <v>45102</v>
      </c>
      <c r="N6086" s="27">
        <f t="shared" si="71"/>
        <v>45102</v>
      </c>
    </row>
    <row r="6087" spans="1:14" ht="22.6" customHeight="1">
      <c r="A6087" s="22" t="s">
        <v>6108</v>
      </c>
      <c r="B6087" s="23" t="s">
        <v>17</v>
      </c>
      <c r="C6087" s="22" t="str">
        <f>IF(OR($B6087="Unknown",$B6087="Error",$B6087=""),IFERROR(VLOOKUP($H6087, '02_UnitPriceRef'!$F$3:$G$10,2,FALSE),"N/A"),$B6087)</f>
        <v>Cookie</v>
      </c>
      <c r="D6087" s="22" t="s">
        <v>17</v>
      </c>
      <c r="E6087" s="24">
        <v>4</v>
      </c>
      <c r="F6087" s="22">
        <f t="shared" si="69"/>
        <v>4</v>
      </c>
      <c r="G6087" s="23"/>
      <c r="H6087" s="22">
        <f>IF(OR($G6087="ERROR",$G6087="UNKNOWN",$G6087=""),IFERROR(VLOOKUP($D6087,'02_UnitPriceRef'!$E$3:$F$10,2,0),IF(OR($E6087="Error",$E6087="UNKNOWN",$E6087=""),0,I6087/E6087)),$G6087)</f>
        <v>1</v>
      </c>
      <c r="I6087" s="24">
        <v>4</v>
      </c>
      <c r="J6087" s="22">
        <f t="shared" si="70"/>
        <v>4</v>
      </c>
      <c r="K6087" s="22" t="s">
        <v>10</v>
      </c>
      <c r="L6087" s="22" t="s">
        <v>15</v>
      </c>
      <c r="M6087" s="28" t="s">
        <v>10031</v>
      </c>
      <c r="N6087" s="27">
        <f t="shared" si="71"/>
        <v>1</v>
      </c>
    </row>
    <row r="6088" spans="1:14" ht="22.6" customHeight="1">
      <c r="A6088" s="22" t="s">
        <v>6109</v>
      </c>
      <c r="B6088" s="23" t="s">
        <v>24</v>
      </c>
      <c r="C6088" s="22" t="str">
        <f>IF(OR($B6088="Unknown",$B6088="Error",$B6088=""),IFERROR(VLOOKUP($H6088, '02_UnitPriceRef'!$F$3:$G$10,2,FALSE),"N/A"),$B6088)</f>
        <v>Smoothie</v>
      </c>
      <c r="D6088" s="22" t="s">
        <v>24</v>
      </c>
      <c r="E6088" s="24">
        <v>1</v>
      </c>
      <c r="F6088" s="22">
        <f t="shared" si="69"/>
        <v>1</v>
      </c>
      <c r="G6088" s="24">
        <v>4</v>
      </c>
      <c r="H6088" s="22">
        <f>IF(OR($G6088="ERROR",$G6088="UNKNOWN",$G6088=""),IFERROR(VLOOKUP($D6088,'02_UnitPriceRef'!$E$3:$F$10,2,0),IF(OR($E6088="Error",$E6088="UNKNOWN",$E6088=""),0,I6088/E6088)),$G6088)</f>
        <v>4</v>
      </c>
      <c r="I6088" s="24">
        <v>4</v>
      </c>
      <c r="J6088" s="22">
        <f t="shared" si="70"/>
        <v>4</v>
      </c>
      <c r="K6088" s="22" t="s">
        <v>22</v>
      </c>
      <c r="L6088" s="22" t="s">
        <v>11</v>
      </c>
      <c r="M6088" s="26">
        <v>45026</v>
      </c>
      <c r="N6088" s="27">
        <f t="shared" si="71"/>
        <v>45026</v>
      </c>
    </row>
    <row r="6089" spans="1:14" ht="22.6" customHeight="1">
      <c r="A6089" s="22" t="s">
        <v>6110</v>
      </c>
      <c r="B6089" s="23"/>
      <c r="C6089" s="22" t="str">
        <f>IF(OR($B6089="Unknown",$B6089="Error",$B6089=""),IFERROR(VLOOKUP($H6089, '02_UnitPriceRef'!$F$3:$G$10,2,FALSE),"N/A"),$B6089)</f>
        <v>Sandwich/Smoothie</v>
      </c>
      <c r="D6089" s="22" t="s">
        <v>188</v>
      </c>
      <c r="E6089" s="24">
        <v>3</v>
      </c>
      <c r="F6089" s="22">
        <f t="shared" si="69"/>
        <v>3</v>
      </c>
      <c r="G6089" s="24">
        <v>4</v>
      </c>
      <c r="H6089" s="22">
        <f>IF(OR($G6089="ERROR",$G6089="UNKNOWN",$G6089=""),IFERROR(VLOOKUP($D6089,'02_UnitPriceRef'!$E$3:$F$10,2,0),IF(OR($E6089="Error",$E6089="UNKNOWN",$E6089=""),0,I6089/E6089)),$G6089)</f>
        <v>4</v>
      </c>
      <c r="I6089" s="24">
        <v>12</v>
      </c>
      <c r="J6089" s="22">
        <f t="shared" si="70"/>
        <v>12</v>
      </c>
      <c r="K6089" s="22" t="s">
        <v>20</v>
      </c>
      <c r="L6089" s="22" t="s">
        <v>20</v>
      </c>
      <c r="M6089" s="26">
        <v>45052</v>
      </c>
      <c r="N6089" s="27">
        <f t="shared" si="71"/>
        <v>45052</v>
      </c>
    </row>
    <row r="6090" spans="1:14" ht="22.6" customHeight="1">
      <c r="A6090" s="22" t="s">
        <v>6111</v>
      </c>
      <c r="B6090" s="23" t="s">
        <v>9</v>
      </c>
      <c r="C6090" s="22" t="str">
        <f>IF(OR($B6090="Unknown",$B6090="Error",$B6090=""),IFERROR(VLOOKUP($H6090, '02_UnitPriceRef'!$F$3:$G$10,2,FALSE),"N/A"),$B6090)</f>
        <v>Coffee</v>
      </c>
      <c r="D6090" s="22" t="s">
        <v>9</v>
      </c>
      <c r="E6090" s="24">
        <v>4</v>
      </c>
      <c r="F6090" s="22">
        <f t="shared" si="69"/>
        <v>4</v>
      </c>
      <c r="G6090" s="23" t="s">
        <v>10030</v>
      </c>
      <c r="H6090" s="22">
        <f>IF(OR($G6090="ERROR",$G6090="UNKNOWN",$G6090=""),IFERROR(VLOOKUP($D6090,'02_UnitPriceRef'!$E$3:$F$10,2,0),IF(OR($E6090="Error",$E6090="UNKNOWN",$E6090=""),0,I6090/E6090)),$G6090)</f>
        <v>2</v>
      </c>
      <c r="I6090" s="24">
        <v>8</v>
      </c>
      <c r="J6090" s="22">
        <f t="shared" si="70"/>
        <v>8</v>
      </c>
      <c r="K6090" s="22" t="s">
        <v>10</v>
      </c>
      <c r="L6090" s="22" t="s">
        <v>11</v>
      </c>
      <c r="M6090" s="26">
        <v>44992</v>
      </c>
      <c r="N6090" s="27">
        <f t="shared" si="71"/>
        <v>44992</v>
      </c>
    </row>
    <row r="6091" spans="1:14" ht="22.6" customHeight="1">
      <c r="A6091" s="22" t="s">
        <v>6112</v>
      </c>
      <c r="B6091" s="23" t="s">
        <v>35</v>
      </c>
      <c r="C6091" s="22" t="str">
        <f>IF(OR($B6091="Unknown",$B6091="Error",$B6091=""),IFERROR(VLOOKUP($H6091, '02_UnitPriceRef'!$F$3:$G$10,2,FALSE),"N/A"),$B6091)</f>
        <v>Tea</v>
      </c>
      <c r="D6091" s="22" t="s">
        <v>35</v>
      </c>
      <c r="E6091" s="24">
        <v>4</v>
      </c>
      <c r="F6091" s="22">
        <f t="shared" si="69"/>
        <v>4</v>
      </c>
      <c r="G6091" s="24">
        <v>1.5</v>
      </c>
      <c r="H6091" s="22">
        <f>IF(OR($G6091="ERROR",$G6091="UNKNOWN",$G6091=""),IFERROR(VLOOKUP($D6091,'02_UnitPriceRef'!$E$3:$F$10,2,0),IF(OR($E6091="Error",$E6091="UNKNOWN",$E6091=""),0,I6091/E6091)),$G6091)</f>
        <v>1.5</v>
      </c>
      <c r="I6091" s="24">
        <v>6</v>
      </c>
      <c r="J6091" s="22">
        <f t="shared" si="70"/>
        <v>6</v>
      </c>
      <c r="K6091" s="22" t="s">
        <v>22</v>
      </c>
      <c r="L6091" s="22" t="s">
        <v>11</v>
      </c>
      <c r="M6091" s="26">
        <v>45188</v>
      </c>
      <c r="N6091" s="27">
        <f t="shared" si="71"/>
        <v>45188</v>
      </c>
    </row>
    <row r="6092" spans="1:14" ht="22.6" customHeight="1">
      <c r="A6092" s="22" t="s">
        <v>6113</v>
      </c>
      <c r="B6092" s="23" t="s">
        <v>13</v>
      </c>
      <c r="C6092" s="22" t="str">
        <f>IF(OR($B6092="Unknown",$B6092="Error",$B6092=""),IFERROR(VLOOKUP($H6092, '02_UnitPriceRef'!$F$3:$G$10,2,FALSE),"N/A"),$B6092)</f>
        <v>Cake</v>
      </c>
      <c r="D6092" s="22" t="s">
        <v>13</v>
      </c>
      <c r="E6092" s="24">
        <v>1</v>
      </c>
      <c r="F6092" s="22">
        <f t="shared" si="69"/>
        <v>1</v>
      </c>
      <c r="G6092" s="24">
        <v>3</v>
      </c>
      <c r="H6092" s="22">
        <f>IF(OR($G6092="ERROR",$G6092="UNKNOWN",$G6092=""),IFERROR(VLOOKUP($D6092,'02_UnitPriceRef'!$E$3:$F$10,2,0),IF(OR($E6092="Error",$E6092="UNKNOWN",$E6092=""),0,I6092/E6092)),$G6092)</f>
        <v>3</v>
      </c>
      <c r="I6092" s="24">
        <v>3</v>
      </c>
      <c r="J6092" s="22">
        <f t="shared" si="70"/>
        <v>3</v>
      </c>
      <c r="K6092" s="22" t="s">
        <v>14</v>
      </c>
      <c r="L6092" s="22" t="s">
        <v>15</v>
      </c>
      <c r="M6092" s="26">
        <v>45186</v>
      </c>
      <c r="N6092" s="27">
        <f t="shared" si="71"/>
        <v>45186</v>
      </c>
    </row>
    <row r="6093" spans="1:14" ht="22.6" customHeight="1">
      <c r="A6093" s="22" t="s">
        <v>6114</v>
      </c>
      <c r="B6093" s="23" t="s">
        <v>9</v>
      </c>
      <c r="C6093" s="22" t="str">
        <f>IF(OR($B6093="Unknown",$B6093="Error",$B6093=""),IFERROR(VLOOKUP($H6093, '02_UnitPriceRef'!$F$3:$G$10,2,FALSE),"N/A"),$B6093)</f>
        <v>Coffee</v>
      </c>
      <c r="D6093" s="22" t="s">
        <v>9</v>
      </c>
      <c r="E6093" s="24">
        <v>5</v>
      </c>
      <c r="F6093" s="22">
        <f t="shared" si="69"/>
        <v>5</v>
      </c>
      <c r="G6093" s="24">
        <v>2</v>
      </c>
      <c r="H6093" s="22">
        <f>IF(OR($G6093="ERROR",$G6093="UNKNOWN",$G6093=""),IFERROR(VLOOKUP($D6093,'02_UnitPriceRef'!$E$3:$F$10,2,0),IF(OR($E6093="Error",$E6093="UNKNOWN",$E6093=""),0,I6093/E6093)),$G6093)</f>
        <v>2</v>
      </c>
      <c r="I6093" s="24">
        <v>10</v>
      </c>
      <c r="J6093" s="22">
        <f t="shared" si="70"/>
        <v>10</v>
      </c>
      <c r="K6093" s="22" t="s">
        <v>14</v>
      </c>
      <c r="L6093" s="22" t="s">
        <v>11</v>
      </c>
      <c r="M6093" s="26">
        <v>45017</v>
      </c>
      <c r="N6093" s="27">
        <f t="shared" si="71"/>
        <v>45017</v>
      </c>
    </row>
    <row r="6094" spans="1:14" ht="22.6" customHeight="1">
      <c r="A6094" s="22" t="s">
        <v>6115</v>
      </c>
      <c r="B6094" s="23" t="s">
        <v>10030</v>
      </c>
      <c r="C6094" s="22" t="str">
        <f>IF(OR($B6094="Unknown",$B6094="Error",$B6094=""),IFERROR(VLOOKUP($H6094, '02_UnitPriceRef'!$F$3:$G$10,2,FALSE),"N/A"),$B6094)</f>
        <v>Sandwich/Smoothie</v>
      </c>
      <c r="D6094" s="22" t="s">
        <v>188</v>
      </c>
      <c r="E6094" s="24">
        <v>2</v>
      </c>
      <c r="F6094" s="22">
        <f t="shared" si="69"/>
        <v>2</v>
      </c>
      <c r="G6094" s="24">
        <v>4</v>
      </c>
      <c r="H6094" s="22">
        <f>IF(OR($G6094="ERROR",$G6094="UNKNOWN",$G6094=""),IFERROR(VLOOKUP($D6094,'02_UnitPriceRef'!$E$3:$F$10,2,0),IF(OR($E6094="Error",$E6094="UNKNOWN",$E6094=""),0,I6094/E6094)),$G6094)</f>
        <v>4</v>
      </c>
      <c r="I6094" s="24">
        <v>8</v>
      </c>
      <c r="J6094" s="22">
        <f t="shared" si="70"/>
        <v>8</v>
      </c>
      <c r="K6094" s="22" t="s">
        <v>10</v>
      </c>
      <c r="L6094" s="22" t="s">
        <v>15</v>
      </c>
      <c r="M6094" s="26">
        <v>45234</v>
      </c>
      <c r="N6094" s="27">
        <f t="shared" si="71"/>
        <v>45234</v>
      </c>
    </row>
    <row r="6095" spans="1:14" ht="22.6" customHeight="1">
      <c r="A6095" s="22" t="s">
        <v>6116</v>
      </c>
      <c r="B6095" s="23" t="s">
        <v>17</v>
      </c>
      <c r="C6095" s="22" t="str">
        <f>IF(OR($B6095="Unknown",$B6095="Error",$B6095=""),IFERROR(VLOOKUP($H6095, '02_UnitPriceRef'!$F$3:$G$10,2,FALSE),"N/A"),$B6095)</f>
        <v>Cookie</v>
      </c>
      <c r="D6095" s="22" t="s">
        <v>17</v>
      </c>
      <c r="E6095" s="24">
        <v>4</v>
      </c>
      <c r="F6095" s="22">
        <f t="shared" si="69"/>
        <v>4</v>
      </c>
      <c r="G6095" s="24">
        <v>1</v>
      </c>
      <c r="H6095" s="22">
        <f>IF(OR($G6095="ERROR",$G6095="UNKNOWN",$G6095=""),IFERROR(VLOOKUP($D6095,'02_UnitPriceRef'!$E$3:$F$10,2,0),IF(OR($E6095="Error",$E6095="UNKNOWN",$E6095=""),0,I6095/E6095)),$G6095)</f>
        <v>1</v>
      </c>
      <c r="I6095" s="24">
        <v>4</v>
      </c>
      <c r="J6095" s="22">
        <f t="shared" si="70"/>
        <v>4</v>
      </c>
      <c r="K6095" s="22" t="s">
        <v>22</v>
      </c>
      <c r="L6095" s="22" t="s">
        <v>11</v>
      </c>
      <c r="M6095" s="26">
        <v>45170</v>
      </c>
      <c r="N6095" s="27">
        <f t="shared" si="71"/>
        <v>45170</v>
      </c>
    </row>
    <row r="6096" spans="1:14" ht="22.6" customHeight="1">
      <c r="A6096" s="22" t="s">
        <v>6117</v>
      </c>
      <c r="B6096" s="23" t="s">
        <v>17</v>
      </c>
      <c r="C6096" s="22" t="str">
        <f>IF(OR($B6096="Unknown",$B6096="Error",$B6096=""),IFERROR(VLOOKUP($H6096, '02_UnitPriceRef'!$F$3:$G$10,2,FALSE),"N/A"),$B6096)</f>
        <v>Cookie</v>
      </c>
      <c r="D6096" s="22" t="s">
        <v>17</v>
      </c>
      <c r="E6096" s="24">
        <v>1</v>
      </c>
      <c r="F6096" s="22">
        <f t="shared" si="69"/>
        <v>1</v>
      </c>
      <c r="G6096" s="24">
        <v>1</v>
      </c>
      <c r="H6096" s="22">
        <f>IF(OR($G6096="ERROR",$G6096="UNKNOWN",$G6096=""),IFERROR(VLOOKUP($D6096,'02_UnitPriceRef'!$E$3:$F$10,2,0),IF(OR($E6096="Error",$E6096="UNKNOWN",$E6096=""),0,I6096/E6096)),$G6096)</f>
        <v>1</v>
      </c>
      <c r="I6096" s="24">
        <v>1</v>
      </c>
      <c r="J6096" s="22">
        <f t="shared" si="70"/>
        <v>1</v>
      </c>
      <c r="K6096" s="22" t="s">
        <v>22</v>
      </c>
      <c r="L6096" s="22" t="s">
        <v>11</v>
      </c>
      <c r="M6096" s="26">
        <v>45267</v>
      </c>
      <c r="N6096" s="27">
        <f t="shared" si="71"/>
        <v>45267</v>
      </c>
    </row>
    <row r="6097" spans="1:14" ht="22.6" customHeight="1">
      <c r="A6097" s="22" t="s">
        <v>6118</v>
      </c>
      <c r="B6097" s="23" t="s">
        <v>13</v>
      </c>
      <c r="C6097" s="22" t="str">
        <f>IF(OR($B6097="Unknown",$B6097="Error",$B6097=""),IFERROR(VLOOKUP($H6097, '02_UnitPriceRef'!$F$3:$G$10,2,FALSE),"N/A"),$B6097)</f>
        <v>Cake</v>
      </c>
      <c r="D6097" s="22" t="s">
        <v>13</v>
      </c>
      <c r="E6097" s="24">
        <v>4</v>
      </c>
      <c r="F6097" s="22">
        <f t="shared" si="69"/>
        <v>4</v>
      </c>
      <c r="G6097" s="24">
        <v>3</v>
      </c>
      <c r="H6097" s="22">
        <f>IF(OR($G6097="ERROR",$G6097="UNKNOWN",$G6097=""),IFERROR(VLOOKUP($D6097,'02_UnitPriceRef'!$E$3:$F$10,2,0),IF(OR($E6097="Error",$E6097="UNKNOWN",$E6097=""),0,I6097/E6097)),$G6097)</f>
        <v>3</v>
      </c>
      <c r="I6097" s="24">
        <v>12</v>
      </c>
      <c r="J6097" s="22">
        <f t="shared" si="70"/>
        <v>12</v>
      </c>
      <c r="K6097" s="22" t="s">
        <v>22</v>
      </c>
      <c r="L6097" s="22" t="s">
        <v>15</v>
      </c>
      <c r="M6097" s="26">
        <v>45237</v>
      </c>
      <c r="N6097" s="27">
        <f t="shared" si="71"/>
        <v>45237</v>
      </c>
    </row>
    <row r="6098" spans="1:14" ht="22.6" customHeight="1">
      <c r="A6098" s="22" t="s">
        <v>6119</v>
      </c>
      <c r="B6098" s="23" t="s">
        <v>13</v>
      </c>
      <c r="C6098" s="22" t="str">
        <f>IF(OR($B6098="Unknown",$B6098="Error",$B6098=""),IFERROR(VLOOKUP($H6098, '02_UnitPriceRef'!$F$3:$G$10,2,FALSE),"N/A"),$B6098)</f>
        <v>Cake</v>
      </c>
      <c r="D6098" s="22" t="s">
        <v>13</v>
      </c>
      <c r="E6098" s="24">
        <v>3</v>
      </c>
      <c r="F6098" s="22">
        <f t="shared" si="69"/>
        <v>3</v>
      </c>
      <c r="G6098" s="24">
        <v>3</v>
      </c>
      <c r="H6098" s="22">
        <f>IF(OR($G6098="ERROR",$G6098="UNKNOWN",$G6098=""),IFERROR(VLOOKUP($D6098,'02_UnitPriceRef'!$E$3:$F$10,2,0),IF(OR($E6098="Error",$E6098="UNKNOWN",$E6098=""),0,I6098/E6098)),$G6098)</f>
        <v>3</v>
      </c>
      <c r="I6098" s="24">
        <v>9</v>
      </c>
      <c r="J6098" s="22">
        <f t="shared" si="70"/>
        <v>9</v>
      </c>
      <c r="K6098" s="22" t="s">
        <v>20</v>
      </c>
      <c r="L6098" s="22" t="s">
        <v>20</v>
      </c>
      <c r="M6098" s="26">
        <v>45164</v>
      </c>
      <c r="N6098" s="27">
        <f t="shared" si="71"/>
        <v>45164</v>
      </c>
    </row>
    <row r="6099" spans="1:14" ht="22.6" customHeight="1">
      <c r="A6099" s="22" t="s">
        <v>6120</v>
      </c>
      <c r="B6099" s="23" t="s">
        <v>19</v>
      </c>
      <c r="C6099" s="22" t="str">
        <f>IF(OR($B6099="Unknown",$B6099="Error",$B6099=""),IFERROR(VLOOKUP($H6099, '02_UnitPriceRef'!$F$3:$G$10,2,FALSE),"N/A"),$B6099)</f>
        <v>Salad</v>
      </c>
      <c r="D6099" s="22" t="s">
        <v>19</v>
      </c>
      <c r="E6099" s="24">
        <v>1</v>
      </c>
      <c r="F6099" s="22">
        <f t="shared" si="69"/>
        <v>1</v>
      </c>
      <c r="G6099" s="24">
        <v>5</v>
      </c>
      <c r="H6099" s="22">
        <f>IF(OR($G6099="ERROR",$G6099="UNKNOWN",$G6099=""),IFERROR(VLOOKUP($D6099,'02_UnitPriceRef'!$E$3:$F$10,2,0),IF(OR($E6099="Error",$E6099="UNKNOWN",$E6099=""),0,I6099/E6099)),$G6099)</f>
        <v>5</v>
      </c>
      <c r="I6099" s="24">
        <v>5</v>
      </c>
      <c r="J6099" s="22">
        <f t="shared" si="70"/>
        <v>5</v>
      </c>
      <c r="K6099" s="22" t="s">
        <v>14</v>
      </c>
      <c r="L6099" s="22" t="s">
        <v>20</v>
      </c>
      <c r="M6099" s="26">
        <v>45116</v>
      </c>
      <c r="N6099" s="27">
        <f t="shared" si="71"/>
        <v>45116</v>
      </c>
    </row>
    <row r="6100" spans="1:14" ht="22.6" customHeight="1">
      <c r="A6100" s="22" t="s">
        <v>6121</v>
      </c>
      <c r="B6100" s="23" t="s">
        <v>19</v>
      </c>
      <c r="C6100" s="22" t="str">
        <f>IF(OR($B6100="Unknown",$B6100="Error",$B6100=""),IFERROR(VLOOKUP($H6100, '02_UnitPriceRef'!$F$3:$G$10,2,FALSE),"N/A"),$B6100)</f>
        <v>Salad</v>
      </c>
      <c r="D6100" s="22" t="s">
        <v>19</v>
      </c>
      <c r="E6100" s="24">
        <v>2</v>
      </c>
      <c r="F6100" s="22">
        <f t="shared" si="69"/>
        <v>2</v>
      </c>
      <c r="G6100" s="24">
        <v>5</v>
      </c>
      <c r="H6100" s="22">
        <f>IF(OR($G6100="ERROR",$G6100="UNKNOWN",$G6100=""),IFERROR(VLOOKUP($D6100,'02_UnitPriceRef'!$E$3:$F$10,2,0),IF(OR($E6100="Error",$E6100="UNKNOWN",$E6100=""),0,I6100/E6100)),$G6100)</f>
        <v>5</v>
      </c>
      <c r="I6100" s="24">
        <v>10</v>
      </c>
      <c r="J6100" s="22">
        <f t="shared" si="70"/>
        <v>10</v>
      </c>
      <c r="K6100" s="22" t="s">
        <v>10</v>
      </c>
      <c r="L6100" s="22" t="s">
        <v>15</v>
      </c>
      <c r="M6100" s="26">
        <v>44966</v>
      </c>
      <c r="N6100" s="27">
        <f t="shared" si="71"/>
        <v>44966</v>
      </c>
    </row>
    <row r="6101" spans="1:14" ht="22.6" customHeight="1">
      <c r="A6101" s="22" t="s">
        <v>6122</v>
      </c>
      <c r="B6101" s="23" t="s">
        <v>13</v>
      </c>
      <c r="C6101" s="22" t="str">
        <f>IF(OR($B6101="Unknown",$B6101="Error",$B6101=""),IFERROR(VLOOKUP($H6101, '02_UnitPriceRef'!$F$3:$G$10,2,FALSE),"N/A"),$B6101)</f>
        <v>Cake</v>
      </c>
      <c r="D6101" s="22" t="s">
        <v>13</v>
      </c>
      <c r="E6101" s="24">
        <v>2</v>
      </c>
      <c r="F6101" s="22">
        <f t="shared" si="69"/>
        <v>2</v>
      </c>
      <c r="G6101" s="24">
        <v>3</v>
      </c>
      <c r="H6101" s="22">
        <f>IF(OR($G6101="ERROR",$G6101="UNKNOWN",$G6101=""),IFERROR(VLOOKUP($D6101,'02_UnitPriceRef'!$E$3:$F$10,2,0),IF(OR($E6101="Error",$E6101="UNKNOWN",$E6101=""),0,I6101/E6101)),$G6101)</f>
        <v>3</v>
      </c>
      <c r="I6101" s="24">
        <v>6</v>
      </c>
      <c r="J6101" s="22">
        <f t="shared" si="70"/>
        <v>6</v>
      </c>
      <c r="K6101" s="22" t="s">
        <v>10</v>
      </c>
      <c r="L6101" s="22" t="s">
        <v>20</v>
      </c>
      <c r="M6101" s="26">
        <v>44986</v>
      </c>
      <c r="N6101" s="27">
        <f t="shared" si="71"/>
        <v>44986</v>
      </c>
    </row>
    <row r="6102" spans="1:14" ht="22.6" customHeight="1">
      <c r="A6102" s="22" t="s">
        <v>6123</v>
      </c>
      <c r="B6102" s="23" t="s">
        <v>27</v>
      </c>
      <c r="C6102" s="22" t="str">
        <f>IF(OR($B6102="Unknown",$B6102="Error",$B6102=""),IFERROR(VLOOKUP($H6102, '02_UnitPriceRef'!$F$3:$G$10,2,FALSE),"N/A"),$B6102)</f>
        <v>Sandwich</v>
      </c>
      <c r="D6102" s="22" t="s">
        <v>27</v>
      </c>
      <c r="E6102" s="23" t="s">
        <v>10030</v>
      </c>
      <c r="F6102" s="22">
        <f t="shared" si="69"/>
        <v>4</v>
      </c>
      <c r="G6102" s="24">
        <v>4</v>
      </c>
      <c r="H6102" s="22">
        <f>IF(OR($G6102="ERROR",$G6102="UNKNOWN",$G6102=""),IFERROR(VLOOKUP($D6102,'02_UnitPriceRef'!$E$3:$F$10,2,0),IF(OR($E6102="Error",$E6102="UNKNOWN",$E6102=""),0,I6102/E6102)),$G6102)</f>
        <v>4</v>
      </c>
      <c r="I6102" s="24">
        <v>16</v>
      </c>
      <c r="J6102" s="22">
        <f t="shared" si="70"/>
        <v>16</v>
      </c>
      <c r="K6102" s="22" t="s">
        <v>20</v>
      </c>
      <c r="L6102" s="22" t="s">
        <v>20</v>
      </c>
      <c r="M6102" s="26">
        <v>45120</v>
      </c>
      <c r="N6102" s="27">
        <f t="shared" si="71"/>
        <v>45120</v>
      </c>
    </row>
    <row r="6103" spans="1:14" ht="22.6" customHeight="1">
      <c r="A6103" s="22" t="s">
        <v>6124</v>
      </c>
      <c r="B6103" s="23" t="s">
        <v>9</v>
      </c>
      <c r="C6103" s="22" t="str">
        <f>IF(OR($B6103="Unknown",$B6103="Error",$B6103=""),IFERROR(VLOOKUP($H6103, '02_UnitPriceRef'!$F$3:$G$10,2,FALSE),"N/A"),$B6103)</f>
        <v>Coffee</v>
      </c>
      <c r="D6103" s="22" t="s">
        <v>9</v>
      </c>
      <c r="E6103" s="24">
        <v>3</v>
      </c>
      <c r="F6103" s="22">
        <f t="shared" si="69"/>
        <v>3</v>
      </c>
      <c r="G6103" s="24">
        <v>2</v>
      </c>
      <c r="H6103" s="22">
        <f>IF(OR($G6103="ERROR",$G6103="UNKNOWN",$G6103=""),IFERROR(VLOOKUP($D6103,'02_UnitPriceRef'!$E$3:$F$10,2,0),IF(OR($E6103="Error",$E6103="UNKNOWN",$E6103=""),0,I6103/E6103)),$G6103)</f>
        <v>2</v>
      </c>
      <c r="I6103" s="24">
        <v>6</v>
      </c>
      <c r="J6103" s="22">
        <f t="shared" si="70"/>
        <v>6</v>
      </c>
      <c r="K6103" s="22" t="s">
        <v>20</v>
      </c>
      <c r="L6103" s="22" t="s">
        <v>20</v>
      </c>
      <c r="M6103" s="26">
        <v>44928</v>
      </c>
      <c r="N6103" s="27">
        <f t="shared" si="71"/>
        <v>44928</v>
      </c>
    </row>
    <row r="6104" spans="1:14" ht="22.6" customHeight="1">
      <c r="A6104" s="22" t="s">
        <v>6125</v>
      </c>
      <c r="B6104" s="23" t="s">
        <v>13</v>
      </c>
      <c r="C6104" s="22" t="str">
        <f>IF(OR($B6104="Unknown",$B6104="Error",$B6104=""),IFERROR(VLOOKUP($H6104, '02_UnitPriceRef'!$F$3:$G$10,2,FALSE),"N/A"),$B6104)</f>
        <v>Cake</v>
      </c>
      <c r="D6104" s="22" t="s">
        <v>13</v>
      </c>
      <c r="E6104" s="24">
        <v>5</v>
      </c>
      <c r="F6104" s="22">
        <f t="shared" si="69"/>
        <v>5</v>
      </c>
      <c r="G6104" s="24">
        <v>3</v>
      </c>
      <c r="H6104" s="22">
        <f>IF(OR($G6104="ERROR",$G6104="UNKNOWN",$G6104=""),IFERROR(VLOOKUP($D6104,'02_UnitPriceRef'!$E$3:$F$10,2,0),IF(OR($E6104="Error",$E6104="UNKNOWN",$E6104=""),0,I6104/E6104)),$G6104)</f>
        <v>3</v>
      </c>
      <c r="I6104" s="24">
        <v>15</v>
      </c>
      <c r="J6104" s="22">
        <f t="shared" si="70"/>
        <v>15</v>
      </c>
      <c r="K6104" s="22" t="s">
        <v>14</v>
      </c>
      <c r="L6104" s="22" t="s">
        <v>11</v>
      </c>
      <c r="M6104" s="26">
        <v>44976</v>
      </c>
      <c r="N6104" s="27">
        <f t="shared" si="71"/>
        <v>44976</v>
      </c>
    </row>
    <row r="6105" spans="1:14" ht="22.6" customHeight="1">
      <c r="A6105" s="22" t="s">
        <v>6126</v>
      </c>
      <c r="B6105" s="23" t="s">
        <v>39</v>
      </c>
      <c r="C6105" s="22" t="str">
        <f>IF(OR($B6105="Unknown",$B6105="Error",$B6105=""),IFERROR(VLOOKUP($H6105, '02_UnitPriceRef'!$F$3:$G$10,2,FALSE),"N/A"),$B6105)</f>
        <v>Juice</v>
      </c>
      <c r="D6105" s="22" t="s">
        <v>39</v>
      </c>
      <c r="E6105" s="24">
        <v>5</v>
      </c>
      <c r="F6105" s="22">
        <f t="shared" si="69"/>
        <v>5</v>
      </c>
      <c r="G6105" s="24">
        <v>3</v>
      </c>
      <c r="H6105" s="22">
        <f>IF(OR($G6105="ERROR",$G6105="UNKNOWN",$G6105=""),IFERROR(VLOOKUP($D6105,'02_UnitPriceRef'!$E$3:$F$10,2,0),IF(OR($E6105="Error",$E6105="UNKNOWN",$E6105=""),0,I6105/E6105)),$G6105)</f>
        <v>3</v>
      </c>
      <c r="I6105" s="24">
        <v>15</v>
      </c>
      <c r="J6105" s="22">
        <f t="shared" si="70"/>
        <v>15</v>
      </c>
      <c r="K6105" s="22" t="s">
        <v>20</v>
      </c>
      <c r="L6105" s="22" t="s">
        <v>20</v>
      </c>
      <c r="M6105" s="26">
        <v>45009</v>
      </c>
      <c r="N6105" s="27">
        <f t="shared" si="71"/>
        <v>45009</v>
      </c>
    </row>
    <row r="6106" spans="1:14" ht="22.6" customHeight="1">
      <c r="A6106" s="22" t="s">
        <v>6127</v>
      </c>
      <c r="B6106" s="23" t="s">
        <v>9</v>
      </c>
      <c r="C6106" s="22" t="str">
        <f>IF(OR($B6106="Unknown",$B6106="Error",$B6106=""),IFERROR(VLOOKUP($H6106, '02_UnitPriceRef'!$F$3:$G$10,2,FALSE),"N/A"),$B6106)</f>
        <v>Coffee</v>
      </c>
      <c r="D6106" s="22" t="s">
        <v>9</v>
      </c>
      <c r="E6106" s="24">
        <v>3</v>
      </c>
      <c r="F6106" s="22">
        <f t="shared" si="69"/>
        <v>3</v>
      </c>
      <c r="G6106" s="24">
        <v>2</v>
      </c>
      <c r="H6106" s="22">
        <f>IF(OR($G6106="ERROR",$G6106="UNKNOWN",$G6106=""),IFERROR(VLOOKUP($D6106,'02_UnitPriceRef'!$E$3:$F$10,2,0),IF(OR($E6106="Error",$E6106="UNKNOWN",$E6106=""),0,I6106/E6106)),$G6106)</f>
        <v>2</v>
      </c>
      <c r="I6106" s="24">
        <v>6</v>
      </c>
      <c r="J6106" s="22">
        <f t="shared" si="70"/>
        <v>6</v>
      </c>
      <c r="K6106" s="22" t="s">
        <v>20</v>
      </c>
      <c r="L6106" s="22" t="s">
        <v>15</v>
      </c>
      <c r="M6106" s="26">
        <v>45014</v>
      </c>
      <c r="N6106" s="27">
        <f t="shared" si="71"/>
        <v>45014</v>
      </c>
    </row>
    <row r="6107" spans="1:14" ht="22.6" customHeight="1">
      <c r="A6107" s="22" t="s">
        <v>6128</v>
      </c>
      <c r="B6107" s="23" t="s">
        <v>19</v>
      </c>
      <c r="C6107" s="22" t="str">
        <f>IF(OR($B6107="Unknown",$B6107="Error",$B6107=""),IFERROR(VLOOKUP($H6107, '02_UnitPriceRef'!$F$3:$G$10,2,FALSE),"N/A"),$B6107)</f>
        <v>Salad</v>
      </c>
      <c r="D6107" s="22" t="s">
        <v>19</v>
      </c>
      <c r="E6107" s="24">
        <v>4</v>
      </c>
      <c r="F6107" s="22">
        <f t="shared" si="69"/>
        <v>4</v>
      </c>
      <c r="G6107" s="24">
        <v>5</v>
      </c>
      <c r="H6107" s="22">
        <f>IF(OR($G6107="ERROR",$G6107="UNKNOWN",$G6107=""),IFERROR(VLOOKUP($D6107,'02_UnitPriceRef'!$E$3:$F$10,2,0),IF(OR($E6107="Error",$E6107="UNKNOWN",$E6107=""),0,I6107/E6107)),$G6107)</f>
        <v>5</v>
      </c>
      <c r="I6107" s="24">
        <v>20</v>
      </c>
      <c r="J6107" s="22">
        <f t="shared" si="70"/>
        <v>20</v>
      </c>
      <c r="K6107" s="22" t="s">
        <v>22</v>
      </c>
      <c r="L6107" s="22" t="s">
        <v>20</v>
      </c>
      <c r="M6107" s="26">
        <v>45065</v>
      </c>
      <c r="N6107" s="27">
        <f t="shared" si="71"/>
        <v>45065</v>
      </c>
    </row>
    <row r="6108" spans="1:14" ht="22.6" customHeight="1">
      <c r="A6108" s="22" t="s">
        <v>6129</v>
      </c>
      <c r="B6108" s="23" t="s">
        <v>19</v>
      </c>
      <c r="C6108" s="22" t="str">
        <f>IF(OR($B6108="Unknown",$B6108="Error",$B6108=""),IFERROR(VLOOKUP($H6108, '02_UnitPriceRef'!$F$3:$G$10,2,FALSE),"N/A"),$B6108)</f>
        <v>Salad</v>
      </c>
      <c r="D6108" s="22" t="s">
        <v>19</v>
      </c>
      <c r="E6108" s="24">
        <v>5</v>
      </c>
      <c r="F6108" s="22">
        <f t="shared" si="69"/>
        <v>5</v>
      </c>
      <c r="G6108" s="24">
        <v>5</v>
      </c>
      <c r="H6108" s="22">
        <f>IF(OR($G6108="ERROR",$G6108="UNKNOWN",$G6108=""),IFERROR(VLOOKUP($D6108,'02_UnitPriceRef'!$E$3:$F$10,2,0),IF(OR($E6108="Error",$E6108="UNKNOWN",$E6108=""),0,I6108/E6108)),$G6108)</f>
        <v>5</v>
      </c>
      <c r="I6108" s="24">
        <v>25</v>
      </c>
      <c r="J6108" s="22">
        <f t="shared" si="70"/>
        <v>25</v>
      </c>
      <c r="K6108" s="22" t="s">
        <v>14</v>
      </c>
      <c r="L6108" s="22" t="s">
        <v>20</v>
      </c>
      <c r="M6108" s="26">
        <v>45179</v>
      </c>
      <c r="N6108" s="27">
        <f t="shared" si="71"/>
        <v>45179</v>
      </c>
    </row>
    <row r="6109" spans="1:14" ht="22.6" customHeight="1">
      <c r="A6109" s="22" t="s">
        <v>6130</v>
      </c>
      <c r="B6109" s="23" t="s">
        <v>13</v>
      </c>
      <c r="C6109" s="22" t="str">
        <f>IF(OR($B6109="Unknown",$B6109="Error",$B6109=""),IFERROR(VLOOKUP($H6109, '02_UnitPriceRef'!$F$3:$G$10,2,FALSE),"N/A"),$B6109)</f>
        <v>Cake</v>
      </c>
      <c r="D6109" s="22" t="s">
        <v>13</v>
      </c>
      <c r="E6109" s="24">
        <v>1</v>
      </c>
      <c r="F6109" s="22">
        <f t="shared" si="69"/>
        <v>1</v>
      </c>
      <c r="G6109" s="24">
        <v>3</v>
      </c>
      <c r="H6109" s="22">
        <f>IF(OR($G6109="ERROR",$G6109="UNKNOWN",$G6109=""),IFERROR(VLOOKUP($D6109,'02_UnitPriceRef'!$E$3:$F$10,2,0),IF(OR($E6109="Error",$E6109="UNKNOWN",$E6109=""),0,I6109/E6109)),$G6109)</f>
        <v>3</v>
      </c>
      <c r="I6109" s="24">
        <v>3</v>
      </c>
      <c r="J6109" s="22">
        <f t="shared" si="70"/>
        <v>3</v>
      </c>
      <c r="K6109" s="22" t="s">
        <v>14</v>
      </c>
      <c r="L6109" s="22" t="s">
        <v>11</v>
      </c>
      <c r="M6109" s="26">
        <v>45127</v>
      </c>
      <c r="N6109" s="27">
        <f t="shared" si="71"/>
        <v>45127</v>
      </c>
    </row>
    <row r="6110" spans="1:14" ht="22.6" customHeight="1">
      <c r="A6110" s="22" t="s">
        <v>6131</v>
      </c>
      <c r="B6110" s="23" t="s">
        <v>24</v>
      </c>
      <c r="C6110" s="22" t="str">
        <f>IF(OR($B6110="Unknown",$B6110="Error",$B6110=""),IFERROR(VLOOKUP($H6110, '02_UnitPriceRef'!$F$3:$G$10,2,FALSE),"N/A"),$B6110)</f>
        <v>Smoothie</v>
      </c>
      <c r="D6110" s="22" t="s">
        <v>24</v>
      </c>
      <c r="E6110" s="24">
        <v>2</v>
      </c>
      <c r="F6110" s="22">
        <f t="shared" si="69"/>
        <v>2</v>
      </c>
      <c r="G6110" s="24">
        <v>4</v>
      </c>
      <c r="H6110" s="22">
        <f>IF(OR($G6110="ERROR",$G6110="UNKNOWN",$G6110=""),IFERROR(VLOOKUP($D6110,'02_UnitPriceRef'!$E$3:$F$10,2,0),IF(OR($E6110="Error",$E6110="UNKNOWN",$E6110=""),0,I6110/E6110)),$G6110)</f>
        <v>4</v>
      </c>
      <c r="I6110" s="24">
        <v>8</v>
      </c>
      <c r="J6110" s="22">
        <f t="shared" si="70"/>
        <v>8</v>
      </c>
      <c r="K6110" s="22" t="s">
        <v>14</v>
      </c>
      <c r="L6110" s="22" t="s">
        <v>20</v>
      </c>
      <c r="M6110" s="26">
        <v>45235</v>
      </c>
      <c r="N6110" s="27">
        <f t="shared" si="71"/>
        <v>45235</v>
      </c>
    </row>
    <row r="6111" spans="1:14" ht="22.6" customHeight="1">
      <c r="A6111" s="22" t="s">
        <v>6132</v>
      </c>
      <c r="B6111" s="23" t="s">
        <v>13</v>
      </c>
      <c r="C6111" s="22" t="str">
        <f>IF(OR($B6111="Unknown",$B6111="Error",$B6111=""),IFERROR(VLOOKUP($H6111, '02_UnitPriceRef'!$F$3:$G$10,2,FALSE),"N/A"),$B6111)</f>
        <v>Cake</v>
      </c>
      <c r="D6111" s="22" t="s">
        <v>13</v>
      </c>
      <c r="E6111" s="24">
        <v>3</v>
      </c>
      <c r="F6111" s="22">
        <f t="shared" si="69"/>
        <v>3</v>
      </c>
      <c r="G6111" s="24">
        <v>3</v>
      </c>
      <c r="H6111" s="22">
        <f>IF(OR($G6111="ERROR",$G6111="UNKNOWN",$G6111=""),IFERROR(VLOOKUP($D6111,'02_UnitPriceRef'!$E$3:$F$10,2,0),IF(OR($E6111="Error",$E6111="UNKNOWN",$E6111=""),0,I6111/E6111)),$G6111)</f>
        <v>3</v>
      </c>
      <c r="I6111" s="24">
        <v>9</v>
      </c>
      <c r="J6111" s="22">
        <f t="shared" si="70"/>
        <v>9</v>
      </c>
      <c r="K6111" s="22" t="s">
        <v>10</v>
      </c>
      <c r="L6111" s="22" t="s">
        <v>15</v>
      </c>
      <c r="M6111" s="26">
        <v>45198</v>
      </c>
      <c r="N6111" s="27">
        <f t="shared" si="71"/>
        <v>45198</v>
      </c>
    </row>
    <row r="6112" spans="1:14" ht="22.6" customHeight="1">
      <c r="A6112" s="22" t="s">
        <v>6133</v>
      </c>
      <c r="B6112" s="23" t="s">
        <v>27</v>
      </c>
      <c r="C6112" s="22" t="str">
        <f>IF(OR($B6112="Unknown",$B6112="Error",$B6112=""),IFERROR(VLOOKUP($H6112, '02_UnitPriceRef'!$F$3:$G$10,2,FALSE),"N/A"),$B6112)</f>
        <v>Sandwich</v>
      </c>
      <c r="D6112" s="22" t="s">
        <v>27</v>
      </c>
      <c r="E6112" s="24">
        <v>5</v>
      </c>
      <c r="F6112" s="22">
        <f t="shared" si="69"/>
        <v>5</v>
      </c>
      <c r="G6112" s="24">
        <v>4</v>
      </c>
      <c r="H6112" s="22">
        <f>IF(OR($G6112="ERROR",$G6112="UNKNOWN",$G6112=""),IFERROR(VLOOKUP($D6112,'02_UnitPriceRef'!$E$3:$F$10,2,0),IF(OR($E6112="Error",$E6112="UNKNOWN",$E6112=""),0,I6112/E6112)),$G6112)</f>
        <v>4</v>
      </c>
      <c r="I6112" s="24">
        <v>20</v>
      </c>
      <c r="J6112" s="22">
        <f t="shared" si="70"/>
        <v>20</v>
      </c>
      <c r="K6112" s="22" t="s">
        <v>22</v>
      </c>
      <c r="L6112" s="22" t="s">
        <v>11</v>
      </c>
      <c r="M6112" s="26">
        <v>44956</v>
      </c>
      <c r="N6112" s="27">
        <f t="shared" si="71"/>
        <v>44956</v>
      </c>
    </row>
    <row r="6113" spans="1:14" ht="22.6" customHeight="1">
      <c r="A6113" s="22" t="s">
        <v>6134</v>
      </c>
      <c r="B6113" s="23" t="s">
        <v>19</v>
      </c>
      <c r="C6113" s="22" t="str">
        <f>IF(OR($B6113="Unknown",$B6113="Error",$B6113=""),IFERROR(VLOOKUP($H6113, '02_UnitPriceRef'!$F$3:$G$10,2,FALSE),"N/A"),$B6113)</f>
        <v>Salad</v>
      </c>
      <c r="D6113" s="22" t="s">
        <v>19</v>
      </c>
      <c r="E6113" s="24">
        <v>5</v>
      </c>
      <c r="F6113" s="22">
        <f t="shared" si="69"/>
        <v>5</v>
      </c>
      <c r="G6113" s="24">
        <v>5</v>
      </c>
      <c r="H6113" s="22">
        <f>IF(OR($G6113="ERROR",$G6113="UNKNOWN",$G6113=""),IFERROR(VLOOKUP($D6113,'02_UnitPriceRef'!$E$3:$F$10,2,0),IF(OR($E6113="Error",$E6113="UNKNOWN",$E6113=""),0,I6113/E6113)),$G6113)</f>
        <v>5</v>
      </c>
      <c r="I6113" s="23" t="s">
        <v>10030</v>
      </c>
      <c r="J6113" s="22">
        <f t="shared" si="70"/>
        <v>25</v>
      </c>
      <c r="K6113" s="22" t="s">
        <v>14</v>
      </c>
      <c r="L6113" s="22" t="s">
        <v>11</v>
      </c>
      <c r="M6113" s="26">
        <v>44982</v>
      </c>
      <c r="N6113" s="27">
        <f t="shared" si="71"/>
        <v>44982</v>
      </c>
    </row>
    <row r="6114" spans="1:14" ht="22.6" customHeight="1">
      <c r="A6114" s="22" t="s">
        <v>6135</v>
      </c>
      <c r="B6114" s="23" t="s">
        <v>17</v>
      </c>
      <c r="C6114" s="22" t="str">
        <f>IF(OR($B6114="Unknown",$B6114="Error",$B6114=""),IFERROR(VLOOKUP($H6114, '02_UnitPriceRef'!$F$3:$G$10,2,FALSE),"N/A"),$B6114)</f>
        <v>Cookie</v>
      </c>
      <c r="D6114" s="22" t="s">
        <v>17</v>
      </c>
      <c r="E6114" s="24">
        <v>2</v>
      </c>
      <c r="F6114" s="22">
        <f t="shared" si="69"/>
        <v>2</v>
      </c>
      <c r="G6114" s="24">
        <v>1</v>
      </c>
      <c r="H6114" s="22">
        <f>IF(OR($G6114="ERROR",$G6114="UNKNOWN",$G6114=""),IFERROR(VLOOKUP($D6114,'02_UnitPriceRef'!$E$3:$F$10,2,0),IF(OR($E6114="Error",$E6114="UNKNOWN",$E6114=""),0,I6114/E6114)),$G6114)</f>
        <v>1</v>
      </c>
      <c r="I6114" s="24">
        <v>2</v>
      </c>
      <c r="J6114" s="22">
        <f t="shared" si="70"/>
        <v>2</v>
      </c>
      <c r="K6114" s="22" t="s">
        <v>10</v>
      </c>
      <c r="L6114" s="22" t="s">
        <v>15</v>
      </c>
      <c r="M6114" s="26">
        <v>44942</v>
      </c>
      <c r="N6114" s="27">
        <f t="shared" si="71"/>
        <v>44942</v>
      </c>
    </row>
    <row r="6115" spans="1:14" ht="22.6" customHeight="1">
      <c r="A6115" s="22" t="s">
        <v>6136</v>
      </c>
      <c r="B6115" s="23" t="s">
        <v>39</v>
      </c>
      <c r="C6115" s="22" t="str">
        <f>IF(OR($B6115="Unknown",$B6115="Error",$B6115=""),IFERROR(VLOOKUP($H6115, '02_UnitPriceRef'!$F$3:$G$10,2,FALSE),"N/A"),$B6115)</f>
        <v>Juice</v>
      </c>
      <c r="D6115" s="22" t="s">
        <v>39</v>
      </c>
      <c r="E6115" s="24">
        <v>4</v>
      </c>
      <c r="F6115" s="22">
        <f t="shared" si="69"/>
        <v>4</v>
      </c>
      <c r="G6115" s="24">
        <v>3</v>
      </c>
      <c r="H6115" s="22">
        <f>IF(OR($G6115="ERROR",$G6115="UNKNOWN",$G6115=""),IFERROR(VLOOKUP($D6115,'02_UnitPriceRef'!$E$3:$F$10,2,0),IF(OR($E6115="Error",$E6115="UNKNOWN",$E6115=""),0,I6115/E6115)),$G6115)</f>
        <v>3</v>
      </c>
      <c r="I6115" s="24">
        <v>12</v>
      </c>
      <c r="J6115" s="22">
        <f t="shared" si="70"/>
        <v>12</v>
      </c>
      <c r="K6115" s="22" t="s">
        <v>10</v>
      </c>
      <c r="L6115" s="22" t="s">
        <v>15</v>
      </c>
      <c r="M6115" s="26">
        <v>45284</v>
      </c>
      <c r="N6115" s="27">
        <f t="shared" si="71"/>
        <v>45284</v>
      </c>
    </row>
    <row r="6116" spans="1:14" ht="22.6" customHeight="1">
      <c r="A6116" s="22" t="s">
        <v>6137</v>
      </c>
      <c r="B6116" s="23" t="s">
        <v>35</v>
      </c>
      <c r="C6116" s="22" t="str">
        <f>IF(OR($B6116="Unknown",$B6116="Error",$B6116=""),IFERROR(VLOOKUP($H6116, '02_UnitPriceRef'!$F$3:$G$10,2,FALSE),"N/A"),$B6116)</f>
        <v>Tea</v>
      </c>
      <c r="D6116" s="22" t="s">
        <v>35</v>
      </c>
      <c r="E6116" s="24">
        <v>3</v>
      </c>
      <c r="F6116" s="22">
        <f t="shared" si="69"/>
        <v>3</v>
      </c>
      <c r="G6116" s="24">
        <v>1.5</v>
      </c>
      <c r="H6116" s="22">
        <f>IF(OR($G6116="ERROR",$G6116="UNKNOWN",$G6116=""),IFERROR(VLOOKUP($D6116,'02_UnitPriceRef'!$E$3:$F$10,2,0),IF(OR($E6116="Error",$E6116="UNKNOWN",$E6116=""),0,I6116/E6116)),$G6116)</f>
        <v>1.5</v>
      </c>
      <c r="I6116" s="24">
        <v>4.5</v>
      </c>
      <c r="J6116" s="22">
        <f t="shared" si="70"/>
        <v>4.5</v>
      </c>
      <c r="K6116" s="22" t="s">
        <v>10</v>
      </c>
      <c r="L6116" s="22" t="s">
        <v>20</v>
      </c>
      <c r="M6116" s="26">
        <v>45002</v>
      </c>
      <c r="N6116" s="27">
        <f t="shared" si="71"/>
        <v>45002</v>
      </c>
    </row>
    <row r="6117" spans="1:14" ht="22.6" customHeight="1">
      <c r="A6117" s="22" t="s">
        <v>6138</v>
      </c>
      <c r="B6117" s="23" t="s">
        <v>17</v>
      </c>
      <c r="C6117" s="22" t="str">
        <f>IF(OR($B6117="Unknown",$B6117="Error",$B6117=""),IFERROR(VLOOKUP($H6117, '02_UnitPriceRef'!$F$3:$G$10,2,FALSE),"N/A"),$B6117)</f>
        <v>Cookie</v>
      </c>
      <c r="D6117" s="22" t="s">
        <v>17</v>
      </c>
      <c r="E6117" s="24">
        <v>2</v>
      </c>
      <c r="F6117" s="22">
        <f t="shared" si="69"/>
        <v>2</v>
      </c>
      <c r="G6117" s="24">
        <v>1</v>
      </c>
      <c r="H6117" s="22">
        <f>IF(OR($G6117="ERROR",$G6117="UNKNOWN",$G6117=""),IFERROR(VLOOKUP($D6117,'02_UnitPriceRef'!$E$3:$F$10,2,0),IF(OR($E6117="Error",$E6117="UNKNOWN",$E6117=""),0,I6117/E6117)),$G6117)</f>
        <v>1</v>
      </c>
      <c r="I6117" s="24">
        <v>2</v>
      </c>
      <c r="J6117" s="22">
        <f t="shared" si="70"/>
        <v>2</v>
      </c>
      <c r="K6117" s="22" t="s">
        <v>20</v>
      </c>
      <c r="L6117" s="22" t="s">
        <v>15</v>
      </c>
      <c r="M6117" s="26">
        <v>45281</v>
      </c>
      <c r="N6117" s="27">
        <f t="shared" si="71"/>
        <v>45281</v>
      </c>
    </row>
    <row r="6118" spans="1:14" ht="22.6" customHeight="1">
      <c r="A6118" s="22" t="s">
        <v>6139</v>
      </c>
      <c r="B6118" s="23" t="s">
        <v>9</v>
      </c>
      <c r="C6118" s="22" t="str">
        <f>IF(OR($B6118="Unknown",$B6118="Error",$B6118=""),IFERROR(VLOOKUP($H6118, '02_UnitPriceRef'!$F$3:$G$10,2,FALSE),"N/A"),$B6118)</f>
        <v>Coffee</v>
      </c>
      <c r="D6118" s="22" t="s">
        <v>9</v>
      </c>
      <c r="E6118" s="24">
        <v>5</v>
      </c>
      <c r="F6118" s="22">
        <f t="shared" si="69"/>
        <v>5</v>
      </c>
      <c r="G6118" s="24">
        <v>2</v>
      </c>
      <c r="H6118" s="22">
        <f>IF(OR($G6118="ERROR",$G6118="UNKNOWN",$G6118=""),IFERROR(VLOOKUP($D6118,'02_UnitPriceRef'!$E$3:$F$10,2,0),IF(OR($E6118="Error",$E6118="UNKNOWN",$E6118=""),0,I6118/E6118)),$G6118)</f>
        <v>2</v>
      </c>
      <c r="I6118" s="24">
        <v>10</v>
      </c>
      <c r="J6118" s="22">
        <f t="shared" si="70"/>
        <v>10</v>
      </c>
      <c r="K6118" s="22" t="s">
        <v>22</v>
      </c>
      <c r="L6118" s="22" t="s">
        <v>15</v>
      </c>
      <c r="M6118" s="26">
        <v>44947</v>
      </c>
      <c r="N6118" s="27">
        <f t="shared" si="71"/>
        <v>44947</v>
      </c>
    </row>
    <row r="6119" spans="1:14" ht="22.6" customHeight="1">
      <c r="A6119" s="22" t="s">
        <v>6140</v>
      </c>
      <c r="B6119" s="23" t="s">
        <v>39</v>
      </c>
      <c r="C6119" s="22" t="str">
        <f>IF(OR($B6119="Unknown",$B6119="Error",$B6119=""),IFERROR(VLOOKUP($H6119, '02_UnitPriceRef'!$F$3:$G$10,2,FALSE),"N/A"),$B6119)</f>
        <v>Juice</v>
      </c>
      <c r="D6119" s="22" t="s">
        <v>39</v>
      </c>
      <c r="E6119" s="24">
        <v>3</v>
      </c>
      <c r="F6119" s="22">
        <f t="shared" si="69"/>
        <v>3</v>
      </c>
      <c r="G6119" s="24">
        <v>3</v>
      </c>
      <c r="H6119" s="22">
        <f>IF(OR($G6119="ERROR",$G6119="UNKNOWN",$G6119=""),IFERROR(VLOOKUP($D6119,'02_UnitPriceRef'!$E$3:$F$10,2,0),IF(OR($E6119="Error",$E6119="UNKNOWN",$E6119=""),0,I6119/E6119)),$G6119)</f>
        <v>3</v>
      </c>
      <c r="I6119" s="24">
        <v>9</v>
      </c>
      <c r="J6119" s="22">
        <f t="shared" si="70"/>
        <v>9</v>
      </c>
      <c r="K6119" s="22" t="s">
        <v>20</v>
      </c>
      <c r="L6119" s="22" t="s">
        <v>15</v>
      </c>
      <c r="M6119" s="26">
        <v>45061</v>
      </c>
      <c r="N6119" s="27">
        <f t="shared" si="71"/>
        <v>45061</v>
      </c>
    </row>
    <row r="6120" spans="1:14" ht="22.6" customHeight="1">
      <c r="A6120" s="22" t="s">
        <v>6141</v>
      </c>
      <c r="B6120" s="23" t="s">
        <v>35</v>
      </c>
      <c r="C6120" s="22" t="str">
        <f>IF(OR($B6120="Unknown",$B6120="Error",$B6120=""),IFERROR(VLOOKUP($H6120, '02_UnitPriceRef'!$F$3:$G$10,2,FALSE),"N/A"),$B6120)</f>
        <v>Tea</v>
      </c>
      <c r="D6120" s="22" t="s">
        <v>35</v>
      </c>
      <c r="E6120" s="24">
        <v>3</v>
      </c>
      <c r="F6120" s="22">
        <f t="shared" si="69"/>
        <v>3</v>
      </c>
      <c r="G6120" s="24">
        <v>1.5</v>
      </c>
      <c r="H6120" s="22">
        <f>IF(OR($G6120="ERROR",$G6120="UNKNOWN",$G6120=""),IFERROR(VLOOKUP($D6120,'02_UnitPriceRef'!$E$3:$F$10,2,0),IF(OR($E6120="Error",$E6120="UNKNOWN",$E6120=""),0,I6120/E6120)),$G6120)</f>
        <v>1.5</v>
      </c>
      <c r="I6120" s="24">
        <v>4.5</v>
      </c>
      <c r="J6120" s="22">
        <f t="shared" si="70"/>
        <v>4.5</v>
      </c>
      <c r="K6120" s="22" t="s">
        <v>14</v>
      </c>
      <c r="L6120" s="22" t="s">
        <v>11</v>
      </c>
      <c r="M6120" s="26">
        <v>45177</v>
      </c>
      <c r="N6120" s="27">
        <f t="shared" si="71"/>
        <v>45177</v>
      </c>
    </row>
    <row r="6121" spans="1:14" ht="22.6" customHeight="1">
      <c r="A6121" s="22" t="s">
        <v>6142</v>
      </c>
      <c r="B6121" s="23" t="s">
        <v>24</v>
      </c>
      <c r="C6121" s="22" t="str">
        <f>IF(OR($B6121="Unknown",$B6121="Error",$B6121=""),IFERROR(VLOOKUP($H6121, '02_UnitPriceRef'!$F$3:$G$10,2,FALSE),"N/A"),$B6121)</f>
        <v>Smoothie</v>
      </c>
      <c r="D6121" s="22" t="s">
        <v>24</v>
      </c>
      <c r="E6121" s="24">
        <v>5</v>
      </c>
      <c r="F6121" s="22">
        <f t="shared" si="69"/>
        <v>5</v>
      </c>
      <c r="G6121" s="24">
        <v>4</v>
      </c>
      <c r="H6121" s="22">
        <f>IF(OR($G6121="ERROR",$G6121="UNKNOWN",$G6121=""),IFERROR(VLOOKUP($D6121,'02_UnitPriceRef'!$E$3:$F$10,2,0),IF(OR($E6121="Error",$E6121="UNKNOWN",$E6121=""),0,I6121/E6121)),$G6121)</f>
        <v>4</v>
      </c>
      <c r="I6121" s="24">
        <v>20</v>
      </c>
      <c r="J6121" s="22">
        <f t="shared" si="70"/>
        <v>20</v>
      </c>
      <c r="K6121" s="22" t="s">
        <v>10</v>
      </c>
      <c r="L6121" s="22" t="s">
        <v>15</v>
      </c>
      <c r="M6121" s="26">
        <v>45098</v>
      </c>
      <c r="N6121" s="27">
        <f t="shared" si="71"/>
        <v>45098</v>
      </c>
    </row>
    <row r="6122" spans="1:14" ht="22.6" customHeight="1">
      <c r="A6122" s="22" t="s">
        <v>6143</v>
      </c>
      <c r="B6122" s="23" t="s">
        <v>10030</v>
      </c>
      <c r="C6122" s="22" t="str">
        <f>IF(OR($B6122="Unknown",$B6122="Error",$B6122=""),IFERROR(VLOOKUP($H6122, '02_UnitPriceRef'!$F$3:$G$10,2,FALSE),"N/A"),$B6122)</f>
        <v>Cake/Juice</v>
      </c>
      <c r="D6122" s="22" t="s">
        <v>10044</v>
      </c>
      <c r="E6122" s="24">
        <v>1</v>
      </c>
      <c r="F6122" s="22">
        <f t="shared" ref="F6122:F6376" si="72">IF(OR($E6122="ERROR",$E6122="UNKNOWN",$E6122=""),IFERROR(I6122/H6122,0),E6122)</f>
        <v>1</v>
      </c>
      <c r="G6122" s="24">
        <v>3</v>
      </c>
      <c r="H6122" s="22">
        <f>IF(OR($G6122="ERROR",$G6122="UNKNOWN",$G6122=""),IFERROR(VLOOKUP($D6122,'02_UnitPriceRef'!$E$3:$F$10,2,0),IF(OR($E6122="Error",$E6122="UNKNOWN",$E6122=""),0,I6122/E6122)),$G6122)</f>
        <v>3</v>
      </c>
      <c r="I6122" s="24">
        <v>3</v>
      </c>
      <c r="J6122" s="22">
        <f t="shared" ref="J6122:J6376" si="73">F6122*H6122</f>
        <v>3</v>
      </c>
      <c r="K6122" s="22" t="s">
        <v>20</v>
      </c>
      <c r="L6122" s="22" t="s">
        <v>20</v>
      </c>
      <c r="M6122" s="26">
        <v>45012</v>
      </c>
      <c r="N6122" s="27">
        <f t="shared" ref="N6122:N6376" si="74">IF(OR(M6122="UNKNOWN",M6122="ERROR",M6122=""),DATE(1900,1,1),M6122)</f>
        <v>45012</v>
      </c>
    </row>
    <row r="6123" spans="1:14" ht="22.6" customHeight="1">
      <c r="A6123" s="22" t="s">
        <v>6144</v>
      </c>
      <c r="B6123" s="23" t="s">
        <v>35</v>
      </c>
      <c r="C6123" s="22" t="str">
        <f>IF(OR($B6123="Unknown",$B6123="Error",$B6123=""),IFERROR(VLOOKUP($H6123, '02_UnitPriceRef'!$F$3:$G$10,2,FALSE),"N/A"),$B6123)</f>
        <v>Tea</v>
      </c>
      <c r="D6123" s="22" t="s">
        <v>35</v>
      </c>
      <c r="E6123" s="24">
        <v>4</v>
      </c>
      <c r="F6123" s="22">
        <f t="shared" si="72"/>
        <v>4</v>
      </c>
      <c r="G6123" s="24">
        <v>1.5</v>
      </c>
      <c r="H6123" s="22">
        <f>IF(OR($G6123="ERROR",$G6123="UNKNOWN",$G6123=""),IFERROR(VLOOKUP($D6123,'02_UnitPriceRef'!$E$3:$F$10,2,0),IF(OR($E6123="Error",$E6123="UNKNOWN",$E6123=""),0,I6123/E6123)),$G6123)</f>
        <v>1.5</v>
      </c>
      <c r="I6123" s="24">
        <v>6</v>
      </c>
      <c r="J6123" s="22">
        <f t="shared" si="73"/>
        <v>6</v>
      </c>
      <c r="K6123" s="22" t="s">
        <v>20</v>
      </c>
      <c r="L6123" s="22" t="s">
        <v>15</v>
      </c>
      <c r="M6123" s="26">
        <v>44984</v>
      </c>
      <c r="N6123" s="27">
        <f t="shared" si="74"/>
        <v>44984</v>
      </c>
    </row>
    <row r="6124" spans="1:14" ht="22.6" customHeight="1">
      <c r="A6124" s="22" t="s">
        <v>6145</v>
      </c>
      <c r="B6124" s="23" t="s">
        <v>13</v>
      </c>
      <c r="C6124" s="22" t="str">
        <f>IF(OR($B6124="Unknown",$B6124="Error",$B6124=""),IFERROR(VLOOKUP($H6124, '02_UnitPriceRef'!$F$3:$G$10,2,FALSE),"N/A"),$B6124)</f>
        <v>Cake</v>
      </c>
      <c r="D6124" s="22" t="s">
        <v>13</v>
      </c>
      <c r="E6124" s="24">
        <v>1</v>
      </c>
      <c r="F6124" s="22">
        <f t="shared" si="72"/>
        <v>1</v>
      </c>
      <c r="G6124" s="24">
        <v>3</v>
      </c>
      <c r="H6124" s="22">
        <f>IF(OR($G6124="ERROR",$G6124="UNKNOWN",$G6124=""),IFERROR(VLOOKUP($D6124,'02_UnitPriceRef'!$E$3:$F$10,2,0),IF(OR($E6124="Error",$E6124="UNKNOWN",$E6124=""),0,I6124/E6124)),$G6124)</f>
        <v>3</v>
      </c>
      <c r="I6124" s="24">
        <v>3</v>
      </c>
      <c r="J6124" s="22">
        <f t="shared" si="73"/>
        <v>3</v>
      </c>
      <c r="K6124" s="22" t="s">
        <v>20</v>
      </c>
      <c r="L6124" s="22" t="s">
        <v>20</v>
      </c>
      <c r="M6124" s="26">
        <v>45039</v>
      </c>
      <c r="N6124" s="27">
        <f t="shared" si="74"/>
        <v>45039</v>
      </c>
    </row>
    <row r="6125" spans="1:14" ht="22.6" customHeight="1">
      <c r="A6125" s="22" t="s">
        <v>6146</v>
      </c>
      <c r="B6125" s="23" t="s">
        <v>24</v>
      </c>
      <c r="C6125" s="22" t="str">
        <f>IF(OR($B6125="Unknown",$B6125="Error",$B6125=""),IFERROR(VLOOKUP($H6125, '02_UnitPriceRef'!$F$3:$G$10,2,FALSE),"N/A"),$B6125)</f>
        <v>Smoothie</v>
      </c>
      <c r="D6125" s="22" t="s">
        <v>24</v>
      </c>
      <c r="E6125" s="24">
        <v>4</v>
      </c>
      <c r="F6125" s="22">
        <f t="shared" si="72"/>
        <v>4</v>
      </c>
      <c r="G6125" s="24">
        <v>4</v>
      </c>
      <c r="H6125" s="22">
        <f>IF(OR($G6125="ERROR",$G6125="UNKNOWN",$G6125=""),IFERROR(VLOOKUP($D6125,'02_UnitPriceRef'!$E$3:$F$10,2,0),IF(OR($E6125="Error",$E6125="UNKNOWN",$E6125=""),0,I6125/E6125)),$G6125)</f>
        <v>4</v>
      </c>
      <c r="I6125" s="24">
        <v>16</v>
      </c>
      <c r="J6125" s="22">
        <f t="shared" si="73"/>
        <v>16</v>
      </c>
      <c r="K6125" s="22" t="s">
        <v>20</v>
      </c>
      <c r="L6125" s="22" t="s">
        <v>20</v>
      </c>
      <c r="M6125" s="26">
        <v>45288</v>
      </c>
      <c r="N6125" s="27">
        <f t="shared" si="74"/>
        <v>45288</v>
      </c>
    </row>
    <row r="6126" spans="1:14" ht="22.6" customHeight="1">
      <c r="A6126" s="22" t="s">
        <v>6147</v>
      </c>
      <c r="B6126" s="23" t="s">
        <v>27</v>
      </c>
      <c r="C6126" s="22" t="str">
        <f>IF(OR($B6126="Unknown",$B6126="Error",$B6126=""),IFERROR(VLOOKUP($H6126, '02_UnitPriceRef'!$F$3:$G$10,2,FALSE),"N/A"),$B6126)</f>
        <v>Sandwich</v>
      </c>
      <c r="D6126" s="22" t="s">
        <v>27</v>
      </c>
      <c r="E6126" s="24">
        <v>2</v>
      </c>
      <c r="F6126" s="22">
        <f t="shared" si="72"/>
        <v>2</v>
      </c>
      <c r="G6126" s="24">
        <v>4</v>
      </c>
      <c r="H6126" s="22">
        <f>IF(OR($G6126="ERROR",$G6126="UNKNOWN",$G6126=""),IFERROR(VLOOKUP($D6126,'02_UnitPriceRef'!$E$3:$F$10,2,0),IF(OR($E6126="Error",$E6126="UNKNOWN",$E6126=""),0,I6126/E6126)),$G6126)</f>
        <v>4</v>
      </c>
      <c r="I6126" s="24">
        <v>8</v>
      </c>
      <c r="J6126" s="22">
        <f t="shared" si="73"/>
        <v>8</v>
      </c>
      <c r="K6126" s="22" t="s">
        <v>20</v>
      </c>
      <c r="L6126" s="22" t="s">
        <v>11</v>
      </c>
      <c r="M6126" s="28" t="s">
        <v>10031</v>
      </c>
      <c r="N6126" s="27">
        <f t="shared" si="74"/>
        <v>1</v>
      </c>
    </row>
    <row r="6127" spans="1:14" ht="22.6" customHeight="1">
      <c r="A6127" s="22" t="s">
        <v>6148</v>
      </c>
      <c r="B6127" s="23" t="s">
        <v>27</v>
      </c>
      <c r="C6127" s="22" t="str">
        <f>IF(OR($B6127="Unknown",$B6127="Error",$B6127=""),IFERROR(VLOOKUP($H6127, '02_UnitPriceRef'!$F$3:$G$10,2,FALSE),"N/A"),$B6127)</f>
        <v>Sandwich</v>
      </c>
      <c r="D6127" s="22" t="s">
        <v>27</v>
      </c>
      <c r="E6127" s="24">
        <v>3</v>
      </c>
      <c r="F6127" s="22">
        <f t="shared" si="72"/>
        <v>3</v>
      </c>
      <c r="G6127" s="24">
        <v>4</v>
      </c>
      <c r="H6127" s="22">
        <f>IF(OR($G6127="ERROR",$G6127="UNKNOWN",$G6127=""),IFERROR(VLOOKUP($D6127,'02_UnitPriceRef'!$E$3:$F$10,2,0),IF(OR($E6127="Error",$E6127="UNKNOWN",$E6127=""),0,I6127/E6127)),$G6127)</f>
        <v>4</v>
      </c>
      <c r="I6127" s="24">
        <v>12</v>
      </c>
      <c r="J6127" s="22">
        <f t="shared" si="73"/>
        <v>12</v>
      </c>
      <c r="K6127" s="22" t="s">
        <v>20</v>
      </c>
      <c r="L6127" s="22" t="s">
        <v>11</v>
      </c>
      <c r="M6127" s="26">
        <v>45190</v>
      </c>
      <c r="N6127" s="27">
        <f t="shared" si="74"/>
        <v>45190</v>
      </c>
    </row>
    <row r="6128" spans="1:14" ht="22.6" customHeight="1">
      <c r="A6128" s="22" t="s">
        <v>6149</v>
      </c>
      <c r="B6128" s="23" t="s">
        <v>19</v>
      </c>
      <c r="C6128" s="22" t="str">
        <f>IF(OR($B6128="Unknown",$B6128="Error",$B6128=""),IFERROR(VLOOKUP($H6128, '02_UnitPriceRef'!$F$3:$G$10,2,FALSE),"N/A"),$B6128)</f>
        <v>Salad</v>
      </c>
      <c r="D6128" s="22" t="s">
        <v>19</v>
      </c>
      <c r="E6128" s="24">
        <v>2</v>
      </c>
      <c r="F6128" s="22">
        <f t="shared" si="72"/>
        <v>2</v>
      </c>
      <c r="G6128" s="24">
        <v>5</v>
      </c>
      <c r="H6128" s="22">
        <f>IF(OR($G6128="ERROR",$G6128="UNKNOWN",$G6128=""),IFERROR(VLOOKUP($D6128,'02_UnitPriceRef'!$E$3:$F$10,2,0),IF(OR($E6128="Error",$E6128="UNKNOWN",$E6128=""),0,I6128/E6128)),$G6128)</f>
        <v>5</v>
      </c>
      <c r="I6128" s="24">
        <v>10</v>
      </c>
      <c r="J6128" s="22">
        <f t="shared" si="73"/>
        <v>10</v>
      </c>
      <c r="K6128" s="22" t="s">
        <v>10</v>
      </c>
      <c r="L6128" s="22" t="s">
        <v>20</v>
      </c>
      <c r="M6128" s="26">
        <v>45231</v>
      </c>
      <c r="N6128" s="27">
        <f t="shared" si="74"/>
        <v>45231</v>
      </c>
    </row>
    <row r="6129" spans="1:14" ht="22.6" customHeight="1">
      <c r="A6129" s="22" t="s">
        <v>6150</v>
      </c>
      <c r="B6129" s="23" t="s">
        <v>27</v>
      </c>
      <c r="C6129" s="22" t="str">
        <f>IF(OR($B6129="Unknown",$B6129="Error",$B6129=""),IFERROR(VLOOKUP($H6129, '02_UnitPriceRef'!$F$3:$G$10,2,FALSE),"N/A"),$B6129)</f>
        <v>Sandwich</v>
      </c>
      <c r="D6129" s="22" t="s">
        <v>27</v>
      </c>
      <c r="E6129" s="24">
        <v>1</v>
      </c>
      <c r="F6129" s="22">
        <f t="shared" si="72"/>
        <v>1</v>
      </c>
      <c r="G6129" s="23"/>
      <c r="H6129" s="22">
        <f>IF(OR($G6129="ERROR",$G6129="UNKNOWN",$G6129=""),IFERROR(VLOOKUP($D6129,'02_UnitPriceRef'!$E$3:$F$10,2,0),IF(OR($E6129="Error",$E6129="UNKNOWN",$E6129=""),0,I6129/E6129)),$G6129)</f>
        <v>4</v>
      </c>
      <c r="I6129" s="24">
        <v>4</v>
      </c>
      <c r="J6129" s="22">
        <f t="shared" si="73"/>
        <v>4</v>
      </c>
      <c r="K6129" s="22" t="s">
        <v>20</v>
      </c>
      <c r="L6129" s="22" t="s">
        <v>15</v>
      </c>
      <c r="M6129" s="26">
        <v>44930</v>
      </c>
      <c r="N6129" s="27">
        <f t="shared" si="74"/>
        <v>44930</v>
      </c>
    </row>
    <row r="6130" spans="1:14" ht="22.6" customHeight="1">
      <c r="A6130" s="22" t="s">
        <v>6151</v>
      </c>
      <c r="B6130" s="23" t="s">
        <v>35</v>
      </c>
      <c r="C6130" s="22" t="str">
        <f>IF(OR($B6130="Unknown",$B6130="Error",$B6130=""),IFERROR(VLOOKUP($H6130, '02_UnitPriceRef'!$F$3:$G$10,2,FALSE),"N/A"),$B6130)</f>
        <v>Tea</v>
      </c>
      <c r="D6130" s="22" t="s">
        <v>35</v>
      </c>
      <c r="E6130" s="24">
        <v>2</v>
      </c>
      <c r="F6130" s="22">
        <f t="shared" si="72"/>
        <v>2</v>
      </c>
      <c r="G6130" s="24">
        <v>1.5</v>
      </c>
      <c r="H6130" s="22">
        <f>IF(OR($G6130="ERROR",$G6130="UNKNOWN",$G6130=""),IFERROR(VLOOKUP($D6130,'02_UnitPriceRef'!$E$3:$F$10,2,0),IF(OR($E6130="Error",$E6130="UNKNOWN",$E6130=""),0,I6130/E6130)),$G6130)</f>
        <v>1.5</v>
      </c>
      <c r="I6130" s="24">
        <v>3</v>
      </c>
      <c r="J6130" s="22">
        <f t="shared" si="73"/>
        <v>3</v>
      </c>
      <c r="K6130" s="22" t="s">
        <v>22</v>
      </c>
      <c r="L6130" s="22" t="s">
        <v>11</v>
      </c>
      <c r="M6130" s="26">
        <v>44986</v>
      </c>
      <c r="N6130" s="27">
        <f t="shared" si="74"/>
        <v>44986</v>
      </c>
    </row>
    <row r="6131" spans="1:14" ht="22.6" customHeight="1">
      <c r="A6131" s="22" t="s">
        <v>6152</v>
      </c>
      <c r="B6131" s="23" t="s">
        <v>19</v>
      </c>
      <c r="C6131" s="22" t="str">
        <f>IF(OR($B6131="Unknown",$B6131="Error",$B6131=""),IFERROR(VLOOKUP($H6131, '02_UnitPriceRef'!$F$3:$G$10,2,FALSE),"N/A"),$B6131)</f>
        <v>Salad</v>
      </c>
      <c r="D6131" s="22" t="s">
        <v>19</v>
      </c>
      <c r="E6131" s="24">
        <v>5</v>
      </c>
      <c r="F6131" s="22">
        <f t="shared" si="72"/>
        <v>5</v>
      </c>
      <c r="G6131" s="24">
        <v>5</v>
      </c>
      <c r="H6131" s="22">
        <f>IF(OR($G6131="ERROR",$G6131="UNKNOWN",$G6131=""),IFERROR(VLOOKUP($D6131,'02_UnitPriceRef'!$E$3:$F$10,2,0),IF(OR($E6131="Error",$E6131="UNKNOWN",$E6131=""),0,I6131/E6131)),$G6131)</f>
        <v>5</v>
      </c>
      <c r="I6131" s="24">
        <v>25</v>
      </c>
      <c r="J6131" s="22">
        <f t="shared" si="73"/>
        <v>25</v>
      </c>
      <c r="K6131" s="22" t="s">
        <v>14</v>
      </c>
      <c r="L6131" s="22" t="s">
        <v>20</v>
      </c>
      <c r="M6131" s="26">
        <v>45165</v>
      </c>
      <c r="N6131" s="27">
        <f t="shared" si="74"/>
        <v>45165</v>
      </c>
    </row>
    <row r="6132" spans="1:14" ht="22.6" customHeight="1">
      <c r="A6132" s="22" t="s">
        <v>6153</v>
      </c>
      <c r="B6132" s="23" t="s">
        <v>9</v>
      </c>
      <c r="C6132" s="22" t="str">
        <f>IF(OR($B6132="Unknown",$B6132="Error",$B6132=""),IFERROR(VLOOKUP($H6132, '02_UnitPriceRef'!$F$3:$G$10,2,FALSE),"N/A"),$B6132)</f>
        <v>Coffee</v>
      </c>
      <c r="D6132" s="22" t="s">
        <v>9</v>
      </c>
      <c r="E6132" s="24">
        <v>4</v>
      </c>
      <c r="F6132" s="22">
        <f t="shared" si="72"/>
        <v>4</v>
      </c>
      <c r="G6132" s="24">
        <v>2</v>
      </c>
      <c r="H6132" s="22">
        <f>IF(OR($G6132="ERROR",$G6132="UNKNOWN",$G6132=""),IFERROR(VLOOKUP($D6132,'02_UnitPriceRef'!$E$3:$F$10,2,0),IF(OR($E6132="Error",$E6132="UNKNOWN",$E6132=""),0,I6132/E6132)),$G6132)</f>
        <v>2</v>
      </c>
      <c r="I6132" s="24">
        <v>8</v>
      </c>
      <c r="J6132" s="22">
        <f t="shared" si="73"/>
        <v>8</v>
      </c>
      <c r="K6132" s="22" t="s">
        <v>20</v>
      </c>
      <c r="L6132" s="22" t="s">
        <v>15</v>
      </c>
      <c r="M6132" s="26">
        <v>44973</v>
      </c>
      <c r="N6132" s="27">
        <f t="shared" si="74"/>
        <v>44973</v>
      </c>
    </row>
    <row r="6133" spans="1:14" ht="22.6" customHeight="1">
      <c r="A6133" s="22" t="s">
        <v>6154</v>
      </c>
      <c r="B6133" s="23" t="s">
        <v>39</v>
      </c>
      <c r="C6133" s="22" t="str">
        <f>IF(OR($B6133="Unknown",$B6133="Error",$B6133=""),IFERROR(VLOOKUP($H6133, '02_UnitPriceRef'!$F$3:$G$10,2,FALSE),"N/A"),$B6133)</f>
        <v>Juice</v>
      </c>
      <c r="D6133" s="22" t="s">
        <v>39</v>
      </c>
      <c r="E6133" s="24">
        <v>2</v>
      </c>
      <c r="F6133" s="22">
        <f t="shared" si="72"/>
        <v>2</v>
      </c>
      <c r="G6133" s="23" t="s">
        <v>10030</v>
      </c>
      <c r="H6133" s="22">
        <f>IF(OR($G6133="ERROR",$G6133="UNKNOWN",$G6133=""),IFERROR(VLOOKUP($D6133,'02_UnitPriceRef'!$E$3:$F$10,2,0),IF(OR($E6133="Error",$E6133="UNKNOWN",$E6133=""),0,I6133/E6133)),$G6133)</f>
        <v>3</v>
      </c>
      <c r="I6133" s="24">
        <v>6</v>
      </c>
      <c r="J6133" s="22">
        <f t="shared" si="73"/>
        <v>6</v>
      </c>
      <c r="K6133" s="22" t="s">
        <v>22</v>
      </c>
      <c r="L6133" s="22" t="s">
        <v>15</v>
      </c>
      <c r="M6133" s="26">
        <v>45272</v>
      </c>
      <c r="N6133" s="27">
        <f t="shared" si="74"/>
        <v>45272</v>
      </c>
    </row>
    <row r="6134" spans="1:14" ht="22.6" customHeight="1">
      <c r="A6134" s="22" t="s">
        <v>6155</v>
      </c>
      <c r="B6134" s="23" t="s">
        <v>27</v>
      </c>
      <c r="C6134" s="22" t="str">
        <f>IF(OR($B6134="Unknown",$B6134="Error",$B6134=""),IFERROR(VLOOKUP($H6134, '02_UnitPriceRef'!$F$3:$G$10,2,FALSE),"N/A"),$B6134)</f>
        <v>Sandwich</v>
      </c>
      <c r="D6134" s="22" t="s">
        <v>27</v>
      </c>
      <c r="E6134" s="24">
        <v>4</v>
      </c>
      <c r="F6134" s="22">
        <f t="shared" si="72"/>
        <v>4</v>
      </c>
      <c r="G6134" s="24">
        <v>4</v>
      </c>
      <c r="H6134" s="22">
        <f>IF(OR($G6134="ERROR",$G6134="UNKNOWN",$G6134=""),IFERROR(VLOOKUP($D6134,'02_UnitPriceRef'!$E$3:$F$10,2,0),IF(OR($E6134="Error",$E6134="UNKNOWN",$E6134=""),0,I6134/E6134)),$G6134)</f>
        <v>4</v>
      </c>
      <c r="I6134" s="24">
        <v>16</v>
      </c>
      <c r="J6134" s="22">
        <f t="shared" si="73"/>
        <v>16</v>
      </c>
      <c r="K6134" s="22" t="s">
        <v>10</v>
      </c>
      <c r="L6134" s="22" t="s">
        <v>11</v>
      </c>
      <c r="M6134" s="26">
        <v>45257</v>
      </c>
      <c r="N6134" s="27">
        <f t="shared" si="74"/>
        <v>45257</v>
      </c>
    </row>
    <row r="6135" spans="1:14" ht="22.6" customHeight="1">
      <c r="A6135" s="22" t="s">
        <v>6156</v>
      </c>
      <c r="B6135" s="23" t="s">
        <v>27</v>
      </c>
      <c r="C6135" s="22" t="str">
        <f>IF(OR($B6135="Unknown",$B6135="Error",$B6135=""),IFERROR(VLOOKUP($H6135, '02_UnitPriceRef'!$F$3:$G$10,2,FALSE),"N/A"),$B6135)</f>
        <v>Sandwich</v>
      </c>
      <c r="D6135" s="22" t="s">
        <v>27</v>
      </c>
      <c r="E6135" s="24">
        <v>1</v>
      </c>
      <c r="F6135" s="22">
        <f t="shared" si="72"/>
        <v>1</v>
      </c>
      <c r="G6135" s="24">
        <v>4</v>
      </c>
      <c r="H6135" s="22">
        <f>IF(OR($G6135="ERROR",$G6135="UNKNOWN",$G6135=""),IFERROR(VLOOKUP($D6135,'02_UnitPriceRef'!$E$3:$F$10,2,0),IF(OR($E6135="Error",$E6135="UNKNOWN",$E6135=""),0,I6135/E6135)),$G6135)</f>
        <v>4</v>
      </c>
      <c r="I6135" s="24">
        <v>4</v>
      </c>
      <c r="J6135" s="22">
        <f t="shared" si="73"/>
        <v>4</v>
      </c>
      <c r="K6135" s="22" t="s">
        <v>20</v>
      </c>
      <c r="L6135" s="22" t="s">
        <v>20</v>
      </c>
      <c r="M6135" s="26">
        <v>45246</v>
      </c>
      <c r="N6135" s="27">
        <f t="shared" si="74"/>
        <v>45246</v>
      </c>
    </row>
    <row r="6136" spans="1:14" ht="22.6" customHeight="1">
      <c r="A6136" s="22" t="s">
        <v>6157</v>
      </c>
      <c r="B6136" s="23" t="s">
        <v>19</v>
      </c>
      <c r="C6136" s="22" t="str">
        <f>IF(OR($B6136="Unknown",$B6136="Error",$B6136=""),IFERROR(VLOOKUP($H6136, '02_UnitPriceRef'!$F$3:$G$10,2,FALSE),"N/A"),$B6136)</f>
        <v>Salad</v>
      </c>
      <c r="D6136" s="22" t="s">
        <v>19</v>
      </c>
      <c r="E6136" s="24">
        <v>4</v>
      </c>
      <c r="F6136" s="22">
        <f t="shared" si="72"/>
        <v>4</v>
      </c>
      <c r="G6136" s="24">
        <v>5</v>
      </c>
      <c r="H6136" s="22">
        <f>IF(OR($G6136="ERROR",$G6136="UNKNOWN",$G6136=""),IFERROR(VLOOKUP($D6136,'02_UnitPriceRef'!$E$3:$F$10,2,0),IF(OR($E6136="Error",$E6136="UNKNOWN",$E6136=""),0,I6136/E6136)),$G6136)</f>
        <v>5</v>
      </c>
      <c r="I6136" s="24">
        <v>20</v>
      </c>
      <c r="J6136" s="22">
        <f t="shared" si="73"/>
        <v>20</v>
      </c>
      <c r="K6136" s="22" t="s">
        <v>20</v>
      </c>
      <c r="L6136" s="22" t="s">
        <v>15</v>
      </c>
      <c r="M6136" s="26">
        <v>45098</v>
      </c>
      <c r="N6136" s="27">
        <f t="shared" si="74"/>
        <v>45098</v>
      </c>
    </row>
    <row r="6137" spans="1:14" ht="22.6" customHeight="1">
      <c r="A6137" s="22" t="s">
        <v>6158</v>
      </c>
      <c r="B6137" s="23" t="s">
        <v>9</v>
      </c>
      <c r="C6137" s="22" t="str">
        <f>IF(OR($B6137="Unknown",$B6137="Error",$B6137=""),IFERROR(VLOOKUP($H6137, '02_UnitPriceRef'!$F$3:$G$10,2,FALSE),"N/A"),$B6137)</f>
        <v>Coffee</v>
      </c>
      <c r="D6137" s="22" t="s">
        <v>9</v>
      </c>
      <c r="E6137" s="24">
        <v>2</v>
      </c>
      <c r="F6137" s="22">
        <f t="shared" si="72"/>
        <v>2</v>
      </c>
      <c r="G6137" s="24">
        <v>2</v>
      </c>
      <c r="H6137" s="22">
        <f>IF(OR($G6137="ERROR",$G6137="UNKNOWN",$G6137=""),IFERROR(VLOOKUP($D6137,'02_UnitPriceRef'!$E$3:$F$10,2,0),IF(OR($E6137="Error",$E6137="UNKNOWN",$E6137=""),0,I6137/E6137)),$G6137)</f>
        <v>2</v>
      </c>
      <c r="I6137" s="24">
        <v>4</v>
      </c>
      <c r="J6137" s="22">
        <f t="shared" si="73"/>
        <v>4</v>
      </c>
      <c r="K6137" s="22" t="s">
        <v>10</v>
      </c>
      <c r="L6137" s="22" t="s">
        <v>11</v>
      </c>
      <c r="M6137" s="26">
        <v>45080</v>
      </c>
      <c r="N6137" s="27">
        <f t="shared" si="74"/>
        <v>45080</v>
      </c>
    </row>
    <row r="6138" spans="1:14" ht="22.6" customHeight="1">
      <c r="A6138" s="22" t="s">
        <v>6159</v>
      </c>
      <c r="B6138" s="23"/>
      <c r="C6138" s="22" t="str">
        <f>IF(OR($B6138="Unknown",$B6138="Error",$B6138=""),IFERROR(VLOOKUP($H6138, '02_UnitPriceRef'!$F$3:$G$10,2,FALSE),"N/A"),$B6138)</f>
        <v>Cake/Juice</v>
      </c>
      <c r="D6138" s="22" t="s">
        <v>10044</v>
      </c>
      <c r="E6138" s="24">
        <v>2</v>
      </c>
      <c r="F6138" s="22">
        <f t="shared" si="72"/>
        <v>2</v>
      </c>
      <c r="G6138" s="24">
        <v>3</v>
      </c>
      <c r="H6138" s="22">
        <f>IF(OR($G6138="ERROR",$G6138="UNKNOWN",$G6138=""),IFERROR(VLOOKUP($D6138,'02_UnitPriceRef'!$E$3:$F$10,2,0),IF(OR($E6138="Error",$E6138="UNKNOWN",$E6138=""),0,I6138/E6138)),$G6138)</f>
        <v>3</v>
      </c>
      <c r="I6138" s="24">
        <v>6</v>
      </c>
      <c r="J6138" s="22">
        <f t="shared" si="73"/>
        <v>6</v>
      </c>
      <c r="K6138" s="22" t="s">
        <v>20</v>
      </c>
      <c r="L6138" s="22" t="s">
        <v>11</v>
      </c>
      <c r="M6138" s="26"/>
      <c r="N6138" s="27">
        <f t="shared" si="74"/>
        <v>1</v>
      </c>
    </row>
    <row r="6139" spans="1:14" ht="22.6" customHeight="1">
      <c r="A6139" s="22" t="s">
        <v>6160</v>
      </c>
      <c r="B6139" s="23" t="s">
        <v>10031</v>
      </c>
      <c r="C6139" s="22" t="str">
        <f>IF(OR($B6139="Unknown",$B6139="Error",$B6139=""),IFERROR(VLOOKUP($H6139, '02_UnitPriceRef'!$F$3:$G$10,2,FALSE),"N/A"),$B6139)</f>
        <v>Salad</v>
      </c>
      <c r="D6139" s="22" t="s">
        <v>19</v>
      </c>
      <c r="E6139" s="24">
        <v>2</v>
      </c>
      <c r="F6139" s="22">
        <f t="shared" si="72"/>
        <v>2</v>
      </c>
      <c r="G6139" s="24">
        <v>5</v>
      </c>
      <c r="H6139" s="22">
        <f>IF(OR($G6139="ERROR",$G6139="UNKNOWN",$G6139=""),IFERROR(VLOOKUP($D6139,'02_UnitPriceRef'!$E$3:$F$10,2,0),IF(OR($E6139="Error",$E6139="UNKNOWN",$E6139=""),0,I6139/E6139)),$G6139)</f>
        <v>5</v>
      </c>
      <c r="I6139" s="24">
        <v>10</v>
      </c>
      <c r="J6139" s="22">
        <f t="shared" si="73"/>
        <v>10</v>
      </c>
      <c r="K6139" s="22" t="s">
        <v>22</v>
      </c>
      <c r="L6139" s="22" t="s">
        <v>20</v>
      </c>
      <c r="M6139" s="26">
        <v>45003</v>
      </c>
      <c r="N6139" s="27">
        <f t="shared" si="74"/>
        <v>45003</v>
      </c>
    </row>
    <row r="6140" spans="1:14" ht="22.6" customHeight="1">
      <c r="A6140" s="22" t="s">
        <v>6161</v>
      </c>
      <c r="B6140" s="23" t="s">
        <v>13</v>
      </c>
      <c r="C6140" s="22" t="str">
        <f>IF(OR($B6140="Unknown",$B6140="Error",$B6140=""),IFERROR(VLOOKUP($H6140, '02_UnitPriceRef'!$F$3:$G$10,2,FALSE),"N/A"),$B6140)</f>
        <v>Cake</v>
      </c>
      <c r="D6140" s="22" t="s">
        <v>13</v>
      </c>
      <c r="E6140" s="24">
        <v>5</v>
      </c>
      <c r="F6140" s="22">
        <f t="shared" si="72"/>
        <v>5</v>
      </c>
      <c r="G6140" s="24">
        <v>3</v>
      </c>
      <c r="H6140" s="22">
        <f>IF(OR($G6140="ERROR",$G6140="UNKNOWN",$G6140=""),IFERROR(VLOOKUP($D6140,'02_UnitPriceRef'!$E$3:$F$10,2,0),IF(OR($E6140="Error",$E6140="UNKNOWN",$E6140=""),0,I6140/E6140)),$G6140)</f>
        <v>3</v>
      </c>
      <c r="I6140" s="24">
        <v>15</v>
      </c>
      <c r="J6140" s="22">
        <f t="shared" si="73"/>
        <v>15</v>
      </c>
      <c r="K6140" s="22" t="s">
        <v>10</v>
      </c>
      <c r="L6140" s="22" t="s">
        <v>20</v>
      </c>
      <c r="M6140" s="26">
        <v>45074</v>
      </c>
      <c r="N6140" s="27">
        <f t="shared" si="74"/>
        <v>45074</v>
      </c>
    </row>
    <row r="6141" spans="1:14" ht="22.6" customHeight="1">
      <c r="A6141" s="22" t="s">
        <v>6162</v>
      </c>
      <c r="B6141" s="23" t="s">
        <v>17</v>
      </c>
      <c r="C6141" s="22" t="str">
        <f>IF(OR($B6141="Unknown",$B6141="Error",$B6141=""),IFERROR(VLOOKUP($H6141, '02_UnitPriceRef'!$F$3:$G$10,2,FALSE),"N/A"),$B6141)</f>
        <v>Cookie</v>
      </c>
      <c r="D6141" s="22" t="s">
        <v>17</v>
      </c>
      <c r="E6141" s="24">
        <v>2</v>
      </c>
      <c r="F6141" s="22">
        <f t="shared" si="72"/>
        <v>2</v>
      </c>
      <c r="G6141" s="24">
        <v>1</v>
      </c>
      <c r="H6141" s="22">
        <f>IF(OR($G6141="ERROR",$G6141="UNKNOWN",$G6141=""),IFERROR(VLOOKUP($D6141,'02_UnitPriceRef'!$E$3:$F$10,2,0),IF(OR($E6141="Error",$E6141="UNKNOWN",$E6141=""),0,I6141/E6141)),$G6141)</f>
        <v>1</v>
      </c>
      <c r="I6141" s="24">
        <v>2</v>
      </c>
      <c r="J6141" s="22">
        <f t="shared" si="73"/>
        <v>2</v>
      </c>
      <c r="K6141" s="22" t="s">
        <v>20</v>
      </c>
      <c r="L6141" s="22" t="s">
        <v>20</v>
      </c>
      <c r="M6141" s="26">
        <v>45202</v>
      </c>
      <c r="N6141" s="27">
        <f t="shared" si="74"/>
        <v>45202</v>
      </c>
    </row>
    <row r="6142" spans="1:14" ht="22.6" customHeight="1">
      <c r="A6142" s="22" t="s">
        <v>6163</v>
      </c>
      <c r="B6142" s="23" t="s">
        <v>39</v>
      </c>
      <c r="C6142" s="22" t="str">
        <f>IF(OR($B6142="Unknown",$B6142="Error",$B6142=""),IFERROR(VLOOKUP($H6142, '02_UnitPriceRef'!$F$3:$G$10,2,FALSE),"N/A"),$B6142)</f>
        <v>Juice</v>
      </c>
      <c r="D6142" s="22" t="s">
        <v>39</v>
      </c>
      <c r="E6142" s="24">
        <v>3</v>
      </c>
      <c r="F6142" s="22">
        <f t="shared" si="72"/>
        <v>3</v>
      </c>
      <c r="G6142" s="24">
        <v>3</v>
      </c>
      <c r="H6142" s="22">
        <f>IF(OR($G6142="ERROR",$G6142="UNKNOWN",$G6142=""),IFERROR(VLOOKUP($D6142,'02_UnitPriceRef'!$E$3:$F$10,2,0),IF(OR($E6142="Error",$E6142="UNKNOWN",$E6142=""),0,I6142/E6142)),$G6142)</f>
        <v>3</v>
      </c>
      <c r="I6142" s="24">
        <v>9</v>
      </c>
      <c r="J6142" s="22">
        <f t="shared" si="73"/>
        <v>9</v>
      </c>
      <c r="K6142" s="22" t="s">
        <v>14</v>
      </c>
      <c r="L6142" s="22" t="s">
        <v>20</v>
      </c>
      <c r="M6142" s="26">
        <v>45037</v>
      </c>
      <c r="N6142" s="27">
        <f t="shared" si="74"/>
        <v>45037</v>
      </c>
    </row>
    <row r="6143" spans="1:14" ht="22.6" customHeight="1">
      <c r="A6143" s="22" t="s">
        <v>6164</v>
      </c>
      <c r="B6143" s="23"/>
      <c r="C6143" s="22" t="str">
        <f>IF(OR($B6143="Unknown",$B6143="Error",$B6143=""),IFERROR(VLOOKUP($H6143, '02_UnitPriceRef'!$F$3:$G$10,2,FALSE),"N/A"),$B6143)</f>
        <v>Cookie</v>
      </c>
      <c r="D6143" s="22" t="s">
        <v>17</v>
      </c>
      <c r="E6143" s="24">
        <v>4</v>
      </c>
      <c r="F6143" s="22">
        <f t="shared" si="72"/>
        <v>4</v>
      </c>
      <c r="G6143" s="24">
        <v>1</v>
      </c>
      <c r="H6143" s="22">
        <f>IF(OR($G6143="ERROR",$G6143="UNKNOWN",$G6143=""),IFERROR(VLOOKUP($D6143,'02_UnitPriceRef'!$E$3:$F$10,2,0),IF(OR($E6143="Error",$E6143="UNKNOWN",$E6143=""),0,I6143/E6143)),$G6143)</f>
        <v>1</v>
      </c>
      <c r="I6143" s="24">
        <v>4</v>
      </c>
      <c r="J6143" s="22">
        <f t="shared" si="73"/>
        <v>4</v>
      </c>
      <c r="K6143" s="22" t="s">
        <v>20</v>
      </c>
      <c r="L6143" s="22" t="s">
        <v>11</v>
      </c>
      <c r="M6143" s="28" t="s">
        <v>10031</v>
      </c>
      <c r="N6143" s="27">
        <f t="shared" si="74"/>
        <v>1</v>
      </c>
    </row>
    <row r="6144" spans="1:14" ht="22.6" customHeight="1">
      <c r="A6144" s="22" t="s">
        <v>6165</v>
      </c>
      <c r="B6144" s="23" t="s">
        <v>9</v>
      </c>
      <c r="C6144" s="22" t="str">
        <f>IF(OR($B6144="Unknown",$B6144="Error",$B6144=""),IFERROR(VLOOKUP($H6144, '02_UnitPriceRef'!$F$3:$G$10,2,FALSE),"N/A"),$B6144)</f>
        <v>Coffee</v>
      </c>
      <c r="D6144" s="22" t="s">
        <v>9</v>
      </c>
      <c r="E6144" s="24">
        <v>2</v>
      </c>
      <c r="F6144" s="22">
        <f t="shared" si="72"/>
        <v>2</v>
      </c>
      <c r="G6144" s="23"/>
      <c r="H6144" s="22">
        <f>IF(OR($G6144="ERROR",$G6144="UNKNOWN",$G6144=""),IFERROR(VLOOKUP($D6144,'02_UnitPriceRef'!$E$3:$F$10,2,0),IF(OR($E6144="Error",$E6144="UNKNOWN",$E6144=""),0,I6144/E6144)),$G6144)</f>
        <v>2</v>
      </c>
      <c r="I6144" s="24">
        <v>4</v>
      </c>
      <c r="J6144" s="22">
        <f t="shared" si="73"/>
        <v>4</v>
      </c>
      <c r="K6144" s="22" t="s">
        <v>14</v>
      </c>
      <c r="L6144" s="22" t="s">
        <v>11</v>
      </c>
      <c r="M6144" s="26">
        <v>45148</v>
      </c>
      <c r="N6144" s="27">
        <f t="shared" si="74"/>
        <v>45148</v>
      </c>
    </row>
    <row r="6145" spans="1:14" ht="22.6" customHeight="1">
      <c r="A6145" s="22" t="s">
        <v>6166</v>
      </c>
      <c r="B6145" s="23" t="s">
        <v>35</v>
      </c>
      <c r="C6145" s="22" t="str">
        <f>IF(OR($B6145="Unknown",$B6145="Error",$B6145=""),IFERROR(VLOOKUP($H6145, '02_UnitPriceRef'!$F$3:$G$10,2,FALSE),"N/A"),$B6145)</f>
        <v>Tea</v>
      </c>
      <c r="D6145" s="22" t="s">
        <v>35</v>
      </c>
      <c r="E6145" s="24">
        <v>1</v>
      </c>
      <c r="F6145" s="22">
        <f t="shared" si="72"/>
        <v>1</v>
      </c>
      <c r="G6145" s="24">
        <v>1.5</v>
      </c>
      <c r="H6145" s="22">
        <f>IF(OR($G6145="ERROR",$G6145="UNKNOWN",$G6145=""),IFERROR(VLOOKUP($D6145,'02_UnitPriceRef'!$E$3:$F$10,2,0),IF(OR($E6145="Error",$E6145="UNKNOWN",$E6145=""),0,I6145/E6145)),$G6145)</f>
        <v>1.5</v>
      </c>
      <c r="I6145" s="24">
        <v>1.5</v>
      </c>
      <c r="J6145" s="22">
        <f t="shared" si="73"/>
        <v>1.5</v>
      </c>
      <c r="K6145" s="22" t="s">
        <v>22</v>
      </c>
      <c r="L6145" s="22" t="s">
        <v>15</v>
      </c>
      <c r="M6145" s="26">
        <v>45206</v>
      </c>
      <c r="N6145" s="27">
        <f t="shared" si="74"/>
        <v>45206</v>
      </c>
    </row>
    <row r="6146" spans="1:14" ht="22.6" customHeight="1">
      <c r="A6146" s="22" t="s">
        <v>6167</v>
      </c>
      <c r="B6146" s="23" t="s">
        <v>13</v>
      </c>
      <c r="C6146" s="22" t="str">
        <f>IF(OR($B6146="Unknown",$B6146="Error",$B6146=""),IFERROR(VLOOKUP($H6146, '02_UnitPriceRef'!$F$3:$G$10,2,FALSE),"N/A"),$B6146)</f>
        <v>Cake</v>
      </c>
      <c r="D6146" s="22" t="s">
        <v>13</v>
      </c>
      <c r="E6146" s="24">
        <v>4</v>
      </c>
      <c r="F6146" s="22">
        <f t="shared" si="72"/>
        <v>4</v>
      </c>
      <c r="G6146" s="23" t="s">
        <v>10030</v>
      </c>
      <c r="H6146" s="22">
        <f>IF(OR($G6146="ERROR",$G6146="UNKNOWN",$G6146=""),IFERROR(VLOOKUP($D6146,'02_UnitPriceRef'!$E$3:$F$10,2,0),IF(OR($E6146="Error",$E6146="UNKNOWN",$E6146=""),0,I6146/E6146)),$G6146)</f>
        <v>3</v>
      </c>
      <c r="I6146" s="24">
        <v>12</v>
      </c>
      <c r="J6146" s="22">
        <f t="shared" si="73"/>
        <v>12</v>
      </c>
      <c r="K6146" s="22" t="s">
        <v>20</v>
      </c>
      <c r="L6146" s="22" t="s">
        <v>11</v>
      </c>
      <c r="M6146" s="26">
        <v>44936</v>
      </c>
      <c r="N6146" s="27">
        <f t="shared" si="74"/>
        <v>44936</v>
      </c>
    </row>
    <row r="6147" spans="1:14" ht="22.6" customHeight="1">
      <c r="A6147" s="22" t="s">
        <v>6168</v>
      </c>
      <c r="B6147" s="23" t="s">
        <v>9</v>
      </c>
      <c r="C6147" s="22" t="str">
        <f>IF(OR($B6147="Unknown",$B6147="Error",$B6147=""),IFERROR(VLOOKUP($H6147, '02_UnitPriceRef'!$F$3:$G$10,2,FALSE),"N/A"),$B6147)</f>
        <v>Coffee</v>
      </c>
      <c r="D6147" s="22" t="s">
        <v>9</v>
      </c>
      <c r="E6147" s="24">
        <v>5</v>
      </c>
      <c r="F6147" s="22">
        <f t="shared" si="72"/>
        <v>5</v>
      </c>
      <c r="G6147" s="24">
        <v>2</v>
      </c>
      <c r="H6147" s="22">
        <f>IF(OR($G6147="ERROR",$G6147="UNKNOWN",$G6147=""),IFERROR(VLOOKUP($D6147,'02_UnitPriceRef'!$E$3:$F$10,2,0),IF(OR($E6147="Error",$E6147="UNKNOWN",$E6147=""),0,I6147/E6147)),$G6147)</f>
        <v>2</v>
      </c>
      <c r="I6147" s="24">
        <v>10</v>
      </c>
      <c r="J6147" s="22">
        <f t="shared" si="73"/>
        <v>10</v>
      </c>
      <c r="K6147" s="22" t="s">
        <v>14</v>
      </c>
      <c r="L6147" s="22" t="s">
        <v>15</v>
      </c>
      <c r="M6147" s="26">
        <v>45281</v>
      </c>
      <c r="N6147" s="27">
        <f t="shared" si="74"/>
        <v>45281</v>
      </c>
    </row>
    <row r="6148" spans="1:14" ht="22.6" customHeight="1">
      <c r="A6148" s="22" t="s">
        <v>6169</v>
      </c>
      <c r="B6148" s="23" t="s">
        <v>24</v>
      </c>
      <c r="C6148" s="22" t="str">
        <f>IF(OR($B6148="Unknown",$B6148="Error",$B6148=""),IFERROR(VLOOKUP($H6148, '02_UnitPriceRef'!$F$3:$G$10,2,FALSE),"N/A"),$B6148)</f>
        <v>Smoothie</v>
      </c>
      <c r="D6148" s="22" t="s">
        <v>24</v>
      </c>
      <c r="E6148" s="24">
        <v>5</v>
      </c>
      <c r="F6148" s="22">
        <f t="shared" si="72"/>
        <v>5</v>
      </c>
      <c r="G6148" s="24">
        <v>4</v>
      </c>
      <c r="H6148" s="22">
        <f>IF(OR($G6148="ERROR",$G6148="UNKNOWN",$G6148=""),IFERROR(VLOOKUP($D6148,'02_UnitPriceRef'!$E$3:$F$10,2,0),IF(OR($E6148="Error",$E6148="UNKNOWN",$E6148=""),0,I6148/E6148)),$G6148)</f>
        <v>4</v>
      </c>
      <c r="I6148" s="24">
        <v>20</v>
      </c>
      <c r="J6148" s="22">
        <f t="shared" si="73"/>
        <v>20</v>
      </c>
      <c r="K6148" s="22" t="s">
        <v>14</v>
      </c>
      <c r="L6148" s="22" t="s">
        <v>20</v>
      </c>
      <c r="M6148" s="26">
        <v>44955</v>
      </c>
      <c r="N6148" s="27">
        <f t="shared" si="74"/>
        <v>44955</v>
      </c>
    </row>
    <row r="6149" spans="1:14" ht="22.6" customHeight="1">
      <c r="A6149" s="22" t="s">
        <v>6170</v>
      </c>
      <c r="B6149" s="23" t="s">
        <v>24</v>
      </c>
      <c r="C6149" s="22" t="str">
        <f>IF(OR($B6149="Unknown",$B6149="Error",$B6149=""),IFERROR(VLOOKUP($H6149, '02_UnitPriceRef'!$F$3:$G$10,2,FALSE),"N/A"),$B6149)</f>
        <v>Smoothie</v>
      </c>
      <c r="D6149" s="22" t="s">
        <v>24</v>
      </c>
      <c r="E6149" s="24">
        <v>4</v>
      </c>
      <c r="F6149" s="22">
        <f t="shared" si="72"/>
        <v>4</v>
      </c>
      <c r="G6149" s="24">
        <v>4</v>
      </c>
      <c r="H6149" s="22">
        <f>IF(OR($G6149="ERROR",$G6149="UNKNOWN",$G6149=""),IFERROR(VLOOKUP($D6149,'02_UnitPriceRef'!$E$3:$F$10,2,0),IF(OR($E6149="Error",$E6149="UNKNOWN",$E6149=""),0,I6149/E6149)),$G6149)</f>
        <v>4</v>
      </c>
      <c r="I6149" s="24">
        <v>16</v>
      </c>
      <c r="J6149" s="22">
        <f t="shared" si="73"/>
        <v>16</v>
      </c>
      <c r="K6149" s="22" t="s">
        <v>14</v>
      </c>
      <c r="L6149" s="22" t="s">
        <v>15</v>
      </c>
      <c r="M6149" s="26">
        <v>45095</v>
      </c>
      <c r="N6149" s="27">
        <f t="shared" si="74"/>
        <v>45095</v>
      </c>
    </row>
    <row r="6150" spans="1:14" ht="22.6" customHeight="1">
      <c r="A6150" s="22" t="s">
        <v>6171</v>
      </c>
      <c r="B6150" s="23" t="s">
        <v>13</v>
      </c>
      <c r="C6150" s="22" t="str">
        <f>IF(OR($B6150="Unknown",$B6150="Error",$B6150=""),IFERROR(VLOOKUP($H6150, '02_UnitPriceRef'!$F$3:$G$10,2,FALSE),"N/A"),$B6150)</f>
        <v>Cake</v>
      </c>
      <c r="D6150" s="22" t="s">
        <v>13</v>
      </c>
      <c r="E6150" s="24">
        <v>3</v>
      </c>
      <c r="F6150" s="22">
        <f t="shared" si="72"/>
        <v>3</v>
      </c>
      <c r="G6150" s="24">
        <v>3</v>
      </c>
      <c r="H6150" s="22">
        <f>IF(OR($G6150="ERROR",$G6150="UNKNOWN",$G6150=""),IFERROR(VLOOKUP($D6150,'02_UnitPriceRef'!$E$3:$F$10,2,0),IF(OR($E6150="Error",$E6150="UNKNOWN",$E6150=""),0,I6150/E6150)),$G6150)</f>
        <v>3</v>
      </c>
      <c r="I6150" s="24">
        <v>9</v>
      </c>
      <c r="J6150" s="22">
        <f t="shared" si="73"/>
        <v>9</v>
      </c>
      <c r="K6150" s="22" t="s">
        <v>22</v>
      </c>
      <c r="L6150" s="22" t="s">
        <v>20</v>
      </c>
      <c r="M6150" s="26">
        <v>44990</v>
      </c>
      <c r="N6150" s="27">
        <f t="shared" si="74"/>
        <v>44990</v>
      </c>
    </row>
    <row r="6151" spans="1:14" ht="22.6" customHeight="1">
      <c r="A6151" s="22" t="s">
        <v>6172</v>
      </c>
      <c r="B6151" s="23" t="s">
        <v>13</v>
      </c>
      <c r="C6151" s="22" t="str">
        <f>IF(OR($B6151="Unknown",$B6151="Error",$B6151=""),IFERROR(VLOOKUP($H6151, '02_UnitPriceRef'!$F$3:$G$10,2,FALSE),"N/A"),$B6151)</f>
        <v>Cake</v>
      </c>
      <c r="D6151" s="22" t="s">
        <v>13</v>
      </c>
      <c r="E6151" s="24">
        <v>5</v>
      </c>
      <c r="F6151" s="22">
        <f t="shared" si="72"/>
        <v>5</v>
      </c>
      <c r="G6151" s="24">
        <v>3</v>
      </c>
      <c r="H6151" s="22">
        <f>IF(OR($G6151="ERROR",$G6151="UNKNOWN",$G6151=""),IFERROR(VLOOKUP($D6151,'02_UnitPriceRef'!$E$3:$F$10,2,0),IF(OR($E6151="Error",$E6151="UNKNOWN",$E6151=""),0,I6151/E6151)),$G6151)</f>
        <v>3</v>
      </c>
      <c r="I6151" s="24">
        <v>15</v>
      </c>
      <c r="J6151" s="22">
        <f t="shared" si="73"/>
        <v>15</v>
      </c>
      <c r="K6151" s="22" t="s">
        <v>20</v>
      </c>
      <c r="L6151" s="22" t="s">
        <v>20</v>
      </c>
      <c r="M6151" s="26">
        <v>45065</v>
      </c>
      <c r="N6151" s="27">
        <f t="shared" si="74"/>
        <v>45065</v>
      </c>
    </row>
    <row r="6152" spans="1:14" ht="22.6" customHeight="1">
      <c r="A6152" s="22" t="s">
        <v>6173</v>
      </c>
      <c r="B6152" s="23" t="s">
        <v>13</v>
      </c>
      <c r="C6152" s="22" t="str">
        <f>IF(OR($B6152="Unknown",$B6152="Error",$B6152=""),IFERROR(VLOOKUP($H6152, '02_UnitPriceRef'!$F$3:$G$10,2,FALSE),"N/A"),$B6152)</f>
        <v>Cake</v>
      </c>
      <c r="D6152" s="22" t="s">
        <v>13</v>
      </c>
      <c r="E6152" s="24">
        <v>2</v>
      </c>
      <c r="F6152" s="22">
        <f t="shared" si="72"/>
        <v>2</v>
      </c>
      <c r="G6152" s="24">
        <v>3</v>
      </c>
      <c r="H6152" s="22">
        <f>IF(OR($G6152="ERROR",$G6152="UNKNOWN",$G6152=""),IFERROR(VLOOKUP($D6152,'02_UnitPriceRef'!$E$3:$F$10,2,0),IF(OR($E6152="Error",$E6152="UNKNOWN",$E6152=""),0,I6152/E6152)),$G6152)</f>
        <v>3</v>
      </c>
      <c r="I6152" s="24">
        <v>6</v>
      </c>
      <c r="J6152" s="22">
        <f t="shared" si="73"/>
        <v>6</v>
      </c>
      <c r="K6152" s="22" t="s">
        <v>22</v>
      </c>
      <c r="L6152" s="22" t="s">
        <v>20</v>
      </c>
      <c r="M6152" s="26">
        <v>45026</v>
      </c>
      <c r="N6152" s="27">
        <f t="shared" si="74"/>
        <v>45026</v>
      </c>
    </row>
    <row r="6153" spans="1:14" ht="22.6" customHeight="1">
      <c r="A6153" s="22" t="s">
        <v>6174</v>
      </c>
      <c r="B6153" s="23" t="s">
        <v>39</v>
      </c>
      <c r="C6153" s="22" t="str">
        <f>IF(OR($B6153="Unknown",$B6153="Error",$B6153=""),IFERROR(VLOOKUP($H6153, '02_UnitPriceRef'!$F$3:$G$10,2,FALSE),"N/A"),$B6153)</f>
        <v>Juice</v>
      </c>
      <c r="D6153" s="22" t="s">
        <v>39</v>
      </c>
      <c r="E6153" s="24">
        <v>4</v>
      </c>
      <c r="F6153" s="22">
        <f t="shared" si="72"/>
        <v>4</v>
      </c>
      <c r="G6153" s="24">
        <v>3</v>
      </c>
      <c r="H6153" s="22">
        <f>IF(OR($G6153="ERROR",$G6153="UNKNOWN",$G6153=""),IFERROR(VLOOKUP($D6153,'02_UnitPriceRef'!$E$3:$F$10,2,0),IF(OR($E6153="Error",$E6153="UNKNOWN",$E6153=""),0,I6153/E6153)),$G6153)</f>
        <v>3</v>
      </c>
      <c r="I6153" s="24">
        <v>12</v>
      </c>
      <c r="J6153" s="22">
        <f t="shared" si="73"/>
        <v>12</v>
      </c>
      <c r="K6153" s="22" t="s">
        <v>14</v>
      </c>
      <c r="L6153" s="22" t="s">
        <v>20</v>
      </c>
      <c r="M6153" s="26">
        <v>44976</v>
      </c>
      <c r="N6153" s="27">
        <f t="shared" si="74"/>
        <v>44976</v>
      </c>
    </row>
    <row r="6154" spans="1:14" ht="22.6" customHeight="1">
      <c r="A6154" s="22" t="s">
        <v>6175</v>
      </c>
      <c r="B6154" s="23" t="s">
        <v>27</v>
      </c>
      <c r="C6154" s="22" t="str">
        <f>IF(OR($B6154="Unknown",$B6154="Error",$B6154=""),IFERROR(VLOOKUP($H6154, '02_UnitPriceRef'!$F$3:$G$10,2,FALSE),"N/A"),$B6154)</f>
        <v>Sandwich</v>
      </c>
      <c r="D6154" s="22" t="s">
        <v>27</v>
      </c>
      <c r="E6154" s="24">
        <v>2</v>
      </c>
      <c r="F6154" s="22">
        <f t="shared" si="72"/>
        <v>2</v>
      </c>
      <c r="G6154" s="24">
        <v>4</v>
      </c>
      <c r="H6154" s="22">
        <f>IF(OR($G6154="ERROR",$G6154="UNKNOWN",$G6154=""),IFERROR(VLOOKUP($D6154,'02_UnitPriceRef'!$E$3:$F$10,2,0),IF(OR($E6154="Error",$E6154="UNKNOWN",$E6154=""),0,I6154/E6154)),$G6154)</f>
        <v>4</v>
      </c>
      <c r="I6154" s="24">
        <v>8</v>
      </c>
      <c r="J6154" s="22">
        <f t="shared" si="73"/>
        <v>8</v>
      </c>
      <c r="K6154" s="22" t="s">
        <v>10</v>
      </c>
      <c r="L6154" s="22" t="s">
        <v>11</v>
      </c>
      <c r="M6154" s="26">
        <v>45132</v>
      </c>
      <c r="N6154" s="27">
        <f t="shared" si="74"/>
        <v>45132</v>
      </c>
    </row>
    <row r="6155" spans="1:14" ht="22.6" customHeight="1">
      <c r="A6155" s="22" t="s">
        <v>6176</v>
      </c>
      <c r="B6155" s="23" t="s">
        <v>13</v>
      </c>
      <c r="C6155" s="22" t="str">
        <f>IF(OR($B6155="Unknown",$B6155="Error",$B6155=""),IFERROR(VLOOKUP($H6155, '02_UnitPriceRef'!$F$3:$G$10,2,FALSE),"N/A"),$B6155)</f>
        <v>Cake</v>
      </c>
      <c r="D6155" s="22" t="s">
        <v>13</v>
      </c>
      <c r="E6155" s="24">
        <v>4</v>
      </c>
      <c r="F6155" s="22">
        <f t="shared" si="72"/>
        <v>4</v>
      </c>
      <c r="G6155" s="24">
        <v>3</v>
      </c>
      <c r="H6155" s="22">
        <f>IF(OR($G6155="ERROR",$G6155="UNKNOWN",$G6155=""),IFERROR(VLOOKUP($D6155,'02_UnitPriceRef'!$E$3:$F$10,2,0),IF(OR($E6155="Error",$E6155="UNKNOWN",$E6155=""),0,I6155/E6155)),$G6155)</f>
        <v>3</v>
      </c>
      <c r="I6155" s="24">
        <v>12</v>
      </c>
      <c r="J6155" s="22">
        <f t="shared" si="73"/>
        <v>12</v>
      </c>
      <c r="K6155" s="22" t="s">
        <v>14</v>
      </c>
      <c r="L6155" s="22" t="s">
        <v>20</v>
      </c>
      <c r="M6155" s="26">
        <v>45150</v>
      </c>
      <c r="N6155" s="27">
        <f t="shared" si="74"/>
        <v>45150</v>
      </c>
    </row>
    <row r="6156" spans="1:14" ht="22.6" customHeight="1">
      <c r="A6156" s="22" t="s">
        <v>6177</v>
      </c>
      <c r="B6156" s="23" t="s">
        <v>9</v>
      </c>
      <c r="C6156" s="22" t="str">
        <f>IF(OR($B6156="Unknown",$B6156="Error",$B6156=""),IFERROR(VLOOKUP($H6156, '02_UnitPriceRef'!$F$3:$G$10,2,FALSE),"N/A"),$B6156)</f>
        <v>Coffee</v>
      </c>
      <c r="D6156" s="22" t="s">
        <v>9</v>
      </c>
      <c r="E6156" s="24">
        <v>4</v>
      </c>
      <c r="F6156" s="22">
        <f t="shared" si="72"/>
        <v>4</v>
      </c>
      <c r="G6156" s="24">
        <v>2</v>
      </c>
      <c r="H6156" s="22">
        <f>IF(OR($G6156="ERROR",$G6156="UNKNOWN",$G6156=""),IFERROR(VLOOKUP($D6156,'02_UnitPriceRef'!$E$3:$F$10,2,0),IF(OR($E6156="Error",$E6156="UNKNOWN",$E6156=""),0,I6156/E6156)),$G6156)</f>
        <v>2</v>
      </c>
      <c r="I6156" s="24">
        <v>8</v>
      </c>
      <c r="J6156" s="22">
        <f t="shared" si="73"/>
        <v>8</v>
      </c>
      <c r="K6156" s="22" t="s">
        <v>20</v>
      </c>
      <c r="L6156" s="22" t="s">
        <v>11</v>
      </c>
      <c r="M6156" s="26">
        <v>45280</v>
      </c>
      <c r="N6156" s="27">
        <f t="shared" si="74"/>
        <v>45280</v>
      </c>
    </row>
    <row r="6157" spans="1:14" ht="22.6" customHeight="1">
      <c r="A6157" s="22" t="s">
        <v>6178</v>
      </c>
      <c r="B6157" s="23" t="s">
        <v>19</v>
      </c>
      <c r="C6157" s="22" t="str">
        <f>IF(OR($B6157="Unknown",$B6157="Error",$B6157=""),IFERROR(VLOOKUP($H6157, '02_UnitPriceRef'!$F$3:$G$10,2,FALSE),"N/A"),$B6157)</f>
        <v>Salad</v>
      </c>
      <c r="D6157" s="22" t="s">
        <v>19</v>
      </c>
      <c r="E6157" s="24">
        <v>2</v>
      </c>
      <c r="F6157" s="22">
        <f t="shared" si="72"/>
        <v>2</v>
      </c>
      <c r="G6157" s="24">
        <v>5</v>
      </c>
      <c r="H6157" s="22">
        <f>IF(OR($G6157="ERROR",$G6157="UNKNOWN",$G6157=""),IFERROR(VLOOKUP($D6157,'02_UnitPriceRef'!$E$3:$F$10,2,0),IF(OR($E6157="Error",$E6157="UNKNOWN",$E6157=""),0,I6157/E6157)),$G6157)</f>
        <v>5</v>
      </c>
      <c r="I6157" s="24">
        <v>10</v>
      </c>
      <c r="J6157" s="22">
        <f t="shared" si="73"/>
        <v>10</v>
      </c>
      <c r="K6157" s="22" t="s">
        <v>22</v>
      </c>
      <c r="L6157" s="22" t="s">
        <v>20</v>
      </c>
      <c r="M6157" s="26">
        <v>45002</v>
      </c>
      <c r="N6157" s="27">
        <f t="shared" si="74"/>
        <v>45002</v>
      </c>
    </row>
    <row r="6158" spans="1:14" ht="22.6" customHeight="1">
      <c r="A6158" s="22" t="s">
        <v>6179</v>
      </c>
      <c r="B6158" s="23" t="s">
        <v>39</v>
      </c>
      <c r="C6158" s="22" t="str">
        <f>IF(OR($B6158="Unknown",$B6158="Error",$B6158=""),IFERROR(VLOOKUP($H6158, '02_UnitPriceRef'!$F$3:$G$10,2,FALSE),"N/A"),$B6158)</f>
        <v>Juice</v>
      </c>
      <c r="D6158" s="22" t="s">
        <v>39</v>
      </c>
      <c r="E6158" s="24">
        <v>1</v>
      </c>
      <c r="F6158" s="22">
        <f t="shared" si="72"/>
        <v>1</v>
      </c>
      <c r="G6158" s="24">
        <v>3</v>
      </c>
      <c r="H6158" s="22">
        <f>IF(OR($G6158="ERROR",$G6158="UNKNOWN",$G6158=""),IFERROR(VLOOKUP($D6158,'02_UnitPriceRef'!$E$3:$F$10,2,0),IF(OR($E6158="Error",$E6158="UNKNOWN",$E6158=""),0,I6158/E6158)),$G6158)</f>
        <v>3</v>
      </c>
      <c r="I6158" s="24">
        <v>3</v>
      </c>
      <c r="J6158" s="22">
        <f t="shared" si="73"/>
        <v>3</v>
      </c>
      <c r="K6158" s="22" t="s">
        <v>20</v>
      </c>
      <c r="L6158" s="22" t="s">
        <v>15</v>
      </c>
      <c r="M6158" s="26">
        <v>44969</v>
      </c>
      <c r="N6158" s="27">
        <f t="shared" si="74"/>
        <v>44969</v>
      </c>
    </row>
    <row r="6159" spans="1:14" ht="22.6" customHeight="1">
      <c r="A6159" s="22" t="s">
        <v>6180</v>
      </c>
      <c r="B6159" s="23" t="s">
        <v>19</v>
      </c>
      <c r="C6159" s="22" t="str">
        <f>IF(OR($B6159="Unknown",$B6159="Error",$B6159=""),IFERROR(VLOOKUP($H6159, '02_UnitPriceRef'!$F$3:$G$10,2,FALSE),"N/A"),$B6159)</f>
        <v>Salad</v>
      </c>
      <c r="D6159" s="22" t="s">
        <v>19</v>
      </c>
      <c r="E6159" s="24">
        <v>3</v>
      </c>
      <c r="F6159" s="22">
        <f t="shared" si="72"/>
        <v>3</v>
      </c>
      <c r="G6159" s="24">
        <v>5</v>
      </c>
      <c r="H6159" s="22">
        <f>IF(OR($G6159="ERROR",$G6159="UNKNOWN",$G6159=""),IFERROR(VLOOKUP($D6159,'02_UnitPriceRef'!$E$3:$F$10,2,0),IF(OR($E6159="Error",$E6159="UNKNOWN",$E6159=""),0,I6159/E6159)),$G6159)</f>
        <v>5</v>
      </c>
      <c r="I6159" s="24">
        <v>15</v>
      </c>
      <c r="J6159" s="22">
        <f t="shared" si="73"/>
        <v>15</v>
      </c>
      <c r="K6159" s="22" t="s">
        <v>10</v>
      </c>
      <c r="L6159" s="22" t="s">
        <v>20</v>
      </c>
      <c r="M6159" s="26">
        <v>45273</v>
      </c>
      <c r="N6159" s="27">
        <f t="shared" si="74"/>
        <v>45273</v>
      </c>
    </row>
    <row r="6160" spans="1:14" ht="22.6" customHeight="1">
      <c r="A6160" s="22" t="s">
        <v>6181</v>
      </c>
      <c r="B6160" s="23" t="s">
        <v>39</v>
      </c>
      <c r="C6160" s="22" t="str">
        <f>IF(OR($B6160="Unknown",$B6160="Error",$B6160=""),IFERROR(VLOOKUP($H6160, '02_UnitPriceRef'!$F$3:$G$10,2,FALSE),"N/A"),$B6160)</f>
        <v>Juice</v>
      </c>
      <c r="D6160" s="22" t="s">
        <v>39</v>
      </c>
      <c r="E6160" s="24">
        <v>4</v>
      </c>
      <c r="F6160" s="22">
        <f t="shared" si="72"/>
        <v>4</v>
      </c>
      <c r="G6160" s="24">
        <v>3</v>
      </c>
      <c r="H6160" s="22">
        <f>IF(OR($G6160="ERROR",$G6160="UNKNOWN",$G6160=""),IFERROR(VLOOKUP($D6160,'02_UnitPriceRef'!$E$3:$F$10,2,0),IF(OR($E6160="Error",$E6160="UNKNOWN",$E6160=""),0,I6160/E6160)),$G6160)</f>
        <v>3</v>
      </c>
      <c r="I6160" s="24">
        <v>12</v>
      </c>
      <c r="J6160" s="22">
        <f t="shared" si="73"/>
        <v>12</v>
      </c>
      <c r="K6160" s="22" t="s">
        <v>10</v>
      </c>
      <c r="L6160" s="22" t="s">
        <v>20</v>
      </c>
      <c r="M6160" s="26">
        <v>45205</v>
      </c>
      <c r="N6160" s="27">
        <f t="shared" si="74"/>
        <v>45205</v>
      </c>
    </row>
    <row r="6161" spans="1:14" ht="22.6" customHeight="1">
      <c r="A6161" s="22" t="s">
        <v>6182</v>
      </c>
      <c r="B6161" s="23" t="s">
        <v>27</v>
      </c>
      <c r="C6161" s="22" t="str">
        <f>IF(OR($B6161="Unknown",$B6161="Error",$B6161=""),IFERROR(VLOOKUP($H6161, '02_UnitPriceRef'!$F$3:$G$10,2,FALSE),"N/A"),$B6161)</f>
        <v>Sandwich</v>
      </c>
      <c r="D6161" s="22" t="s">
        <v>27</v>
      </c>
      <c r="E6161" s="24">
        <v>1</v>
      </c>
      <c r="F6161" s="22">
        <f t="shared" si="72"/>
        <v>1</v>
      </c>
      <c r="G6161" s="24">
        <v>4</v>
      </c>
      <c r="H6161" s="22">
        <f>IF(OR($G6161="ERROR",$G6161="UNKNOWN",$G6161=""),IFERROR(VLOOKUP($D6161,'02_UnitPriceRef'!$E$3:$F$10,2,0),IF(OR($E6161="Error",$E6161="UNKNOWN",$E6161=""),0,I6161/E6161)),$G6161)</f>
        <v>4</v>
      </c>
      <c r="I6161" s="24">
        <v>4</v>
      </c>
      <c r="J6161" s="22">
        <f t="shared" si="73"/>
        <v>4</v>
      </c>
      <c r="K6161" s="22" t="s">
        <v>10</v>
      </c>
      <c r="L6161" s="22" t="s">
        <v>11</v>
      </c>
      <c r="M6161" s="26">
        <v>45277</v>
      </c>
      <c r="N6161" s="27">
        <f t="shared" si="74"/>
        <v>45277</v>
      </c>
    </row>
    <row r="6162" spans="1:14" ht="22.6" customHeight="1">
      <c r="A6162" s="22" t="s">
        <v>6183</v>
      </c>
      <c r="B6162" s="23" t="s">
        <v>17</v>
      </c>
      <c r="C6162" s="22" t="str">
        <f>IF(OR($B6162="Unknown",$B6162="Error",$B6162=""),IFERROR(VLOOKUP($H6162, '02_UnitPriceRef'!$F$3:$G$10,2,FALSE),"N/A"),$B6162)</f>
        <v>Cookie</v>
      </c>
      <c r="D6162" s="22" t="s">
        <v>17</v>
      </c>
      <c r="E6162" s="24">
        <v>1</v>
      </c>
      <c r="F6162" s="22">
        <f t="shared" si="72"/>
        <v>1</v>
      </c>
      <c r="G6162" s="24">
        <v>1</v>
      </c>
      <c r="H6162" s="22">
        <f>IF(OR($G6162="ERROR",$G6162="UNKNOWN",$G6162=""),IFERROR(VLOOKUP($D6162,'02_UnitPriceRef'!$E$3:$F$10,2,0),IF(OR($E6162="Error",$E6162="UNKNOWN",$E6162=""),0,I6162/E6162)),$G6162)</f>
        <v>1</v>
      </c>
      <c r="I6162" s="24">
        <v>1</v>
      </c>
      <c r="J6162" s="22">
        <f t="shared" si="73"/>
        <v>1</v>
      </c>
      <c r="K6162" s="22" t="s">
        <v>22</v>
      </c>
      <c r="L6162" s="22" t="s">
        <v>11</v>
      </c>
      <c r="M6162" s="26">
        <v>45000</v>
      </c>
      <c r="N6162" s="27">
        <f t="shared" si="74"/>
        <v>45000</v>
      </c>
    </row>
    <row r="6163" spans="1:14" ht="22.6" customHeight="1">
      <c r="A6163" s="22" t="s">
        <v>6184</v>
      </c>
      <c r="B6163" s="23" t="s">
        <v>13</v>
      </c>
      <c r="C6163" s="22" t="str">
        <f>IF(OR($B6163="Unknown",$B6163="Error",$B6163=""),IFERROR(VLOOKUP($H6163, '02_UnitPriceRef'!$F$3:$G$10,2,FALSE),"N/A"),$B6163)</f>
        <v>Cake</v>
      </c>
      <c r="D6163" s="22" t="s">
        <v>13</v>
      </c>
      <c r="E6163" s="24">
        <v>1</v>
      </c>
      <c r="F6163" s="22">
        <f t="shared" si="72"/>
        <v>1</v>
      </c>
      <c r="G6163" s="24">
        <v>3</v>
      </c>
      <c r="H6163" s="22">
        <f>IF(OR($G6163="ERROR",$G6163="UNKNOWN",$G6163=""),IFERROR(VLOOKUP($D6163,'02_UnitPriceRef'!$E$3:$F$10,2,0),IF(OR($E6163="Error",$E6163="UNKNOWN",$E6163=""),0,I6163/E6163)),$G6163)</f>
        <v>3</v>
      </c>
      <c r="I6163" s="24">
        <v>3</v>
      </c>
      <c r="J6163" s="22">
        <f t="shared" si="73"/>
        <v>3</v>
      </c>
      <c r="K6163" s="22" t="s">
        <v>14</v>
      </c>
      <c r="L6163" s="22" t="s">
        <v>11</v>
      </c>
      <c r="M6163" s="26">
        <v>45190</v>
      </c>
      <c r="N6163" s="27">
        <f t="shared" si="74"/>
        <v>45190</v>
      </c>
    </row>
    <row r="6164" spans="1:14" ht="22.6" customHeight="1">
      <c r="A6164" s="22" t="s">
        <v>6185</v>
      </c>
      <c r="B6164" s="23" t="s">
        <v>17</v>
      </c>
      <c r="C6164" s="22" t="str">
        <f>IF(OR($B6164="Unknown",$B6164="Error",$B6164=""),IFERROR(VLOOKUP($H6164, '02_UnitPriceRef'!$F$3:$G$10,2,FALSE),"N/A"),$B6164)</f>
        <v>Cookie</v>
      </c>
      <c r="D6164" s="22" t="s">
        <v>17</v>
      </c>
      <c r="E6164" s="24">
        <v>4</v>
      </c>
      <c r="F6164" s="22">
        <f t="shared" si="72"/>
        <v>4</v>
      </c>
      <c r="G6164" s="24">
        <v>1</v>
      </c>
      <c r="H6164" s="22">
        <f>IF(OR($G6164="ERROR",$G6164="UNKNOWN",$G6164=""),IFERROR(VLOOKUP($D6164,'02_UnitPriceRef'!$E$3:$F$10,2,0),IF(OR($E6164="Error",$E6164="UNKNOWN",$E6164=""),0,I6164/E6164)),$G6164)</f>
        <v>1</v>
      </c>
      <c r="I6164" s="24">
        <v>4</v>
      </c>
      <c r="J6164" s="22">
        <f t="shared" si="73"/>
        <v>4</v>
      </c>
      <c r="K6164" s="22" t="s">
        <v>20</v>
      </c>
      <c r="L6164" s="22" t="s">
        <v>11</v>
      </c>
      <c r="M6164" s="26">
        <v>45203</v>
      </c>
      <c r="N6164" s="27">
        <f t="shared" si="74"/>
        <v>45203</v>
      </c>
    </row>
    <row r="6165" spans="1:14" ht="22.6" customHeight="1">
      <c r="A6165" s="22" t="s">
        <v>6186</v>
      </c>
      <c r="B6165" s="23" t="s">
        <v>17</v>
      </c>
      <c r="C6165" s="22" t="str">
        <f>IF(OR($B6165="Unknown",$B6165="Error",$B6165=""),IFERROR(VLOOKUP($H6165, '02_UnitPriceRef'!$F$3:$G$10,2,FALSE),"N/A"),$B6165)</f>
        <v>Cookie</v>
      </c>
      <c r="D6165" s="22" t="s">
        <v>17</v>
      </c>
      <c r="E6165" s="24">
        <v>1</v>
      </c>
      <c r="F6165" s="22">
        <f t="shared" si="72"/>
        <v>1</v>
      </c>
      <c r="G6165" s="24">
        <v>1</v>
      </c>
      <c r="H6165" s="22">
        <f>IF(OR($G6165="ERROR",$G6165="UNKNOWN",$G6165=""),IFERROR(VLOOKUP($D6165,'02_UnitPriceRef'!$E$3:$F$10,2,0),IF(OR($E6165="Error",$E6165="UNKNOWN",$E6165=""),0,I6165/E6165)),$G6165)</f>
        <v>1</v>
      </c>
      <c r="I6165" s="24">
        <v>1</v>
      </c>
      <c r="J6165" s="22">
        <f t="shared" si="73"/>
        <v>1</v>
      </c>
      <c r="K6165" s="22" t="s">
        <v>22</v>
      </c>
      <c r="L6165" s="22" t="s">
        <v>20</v>
      </c>
      <c r="M6165" s="26">
        <v>45113</v>
      </c>
      <c r="N6165" s="27">
        <f t="shared" si="74"/>
        <v>45113</v>
      </c>
    </row>
    <row r="6166" spans="1:14" ht="22.6" customHeight="1">
      <c r="A6166" s="22" t="s">
        <v>6187</v>
      </c>
      <c r="B6166" s="23" t="s">
        <v>19</v>
      </c>
      <c r="C6166" s="22" t="str">
        <f>IF(OR($B6166="Unknown",$B6166="Error",$B6166=""),IFERROR(VLOOKUP($H6166, '02_UnitPriceRef'!$F$3:$G$10,2,FALSE),"N/A"),$B6166)</f>
        <v>Salad</v>
      </c>
      <c r="D6166" s="22" t="s">
        <v>19</v>
      </c>
      <c r="E6166" s="24">
        <v>2</v>
      </c>
      <c r="F6166" s="22">
        <f t="shared" si="72"/>
        <v>2</v>
      </c>
      <c r="G6166" s="24">
        <v>5</v>
      </c>
      <c r="H6166" s="22">
        <f>IF(OR($G6166="ERROR",$G6166="UNKNOWN",$G6166=""),IFERROR(VLOOKUP($D6166,'02_UnitPriceRef'!$E$3:$F$10,2,0),IF(OR($E6166="Error",$E6166="UNKNOWN",$E6166=""),0,I6166/E6166)),$G6166)</f>
        <v>5</v>
      </c>
      <c r="I6166" s="24">
        <v>10</v>
      </c>
      <c r="J6166" s="22">
        <f t="shared" si="73"/>
        <v>10</v>
      </c>
      <c r="K6166" s="22" t="s">
        <v>14</v>
      </c>
      <c r="L6166" s="22" t="s">
        <v>11</v>
      </c>
      <c r="M6166" s="26">
        <v>45286</v>
      </c>
      <c r="N6166" s="27">
        <f t="shared" si="74"/>
        <v>45286</v>
      </c>
    </row>
    <row r="6167" spans="1:14" ht="22.6" customHeight="1">
      <c r="A6167" s="22" t="s">
        <v>6188</v>
      </c>
      <c r="B6167" s="23" t="s">
        <v>27</v>
      </c>
      <c r="C6167" s="22" t="str">
        <f>IF(OR($B6167="Unknown",$B6167="Error",$B6167=""),IFERROR(VLOOKUP($H6167, '02_UnitPriceRef'!$F$3:$G$10,2,FALSE),"N/A"),$B6167)</f>
        <v>Sandwich</v>
      </c>
      <c r="D6167" s="22" t="s">
        <v>27</v>
      </c>
      <c r="E6167" s="24">
        <v>2</v>
      </c>
      <c r="F6167" s="22">
        <f t="shared" si="72"/>
        <v>2</v>
      </c>
      <c r="G6167" s="24">
        <v>4</v>
      </c>
      <c r="H6167" s="22">
        <f>IF(OR($G6167="ERROR",$G6167="UNKNOWN",$G6167=""),IFERROR(VLOOKUP($D6167,'02_UnitPriceRef'!$E$3:$F$10,2,0),IF(OR($E6167="Error",$E6167="UNKNOWN",$E6167=""),0,I6167/E6167)),$G6167)</f>
        <v>4</v>
      </c>
      <c r="I6167" s="24">
        <v>8</v>
      </c>
      <c r="J6167" s="22">
        <f t="shared" si="73"/>
        <v>8</v>
      </c>
      <c r="K6167" s="22" t="s">
        <v>10</v>
      </c>
      <c r="L6167" s="22" t="s">
        <v>20</v>
      </c>
      <c r="M6167" s="26">
        <v>45117</v>
      </c>
      <c r="N6167" s="27">
        <f t="shared" si="74"/>
        <v>45117</v>
      </c>
    </row>
    <row r="6168" spans="1:14" ht="22.6" customHeight="1">
      <c r="A6168" s="22" t="s">
        <v>6189</v>
      </c>
      <c r="B6168" s="23" t="s">
        <v>10031</v>
      </c>
      <c r="C6168" s="22" t="str">
        <f>IF(OR($B6168="Unknown",$B6168="Error",$B6168=""),IFERROR(VLOOKUP($H6168, '02_UnitPriceRef'!$F$3:$G$10,2,FALSE),"N/A"),$B6168)</f>
        <v>Cake/Juice</v>
      </c>
      <c r="D6168" s="22" t="s">
        <v>10044</v>
      </c>
      <c r="E6168" s="24">
        <v>2</v>
      </c>
      <c r="F6168" s="22">
        <f t="shared" si="72"/>
        <v>2</v>
      </c>
      <c r="G6168" s="24">
        <v>3</v>
      </c>
      <c r="H6168" s="22">
        <f>IF(OR($G6168="ERROR",$G6168="UNKNOWN",$G6168=""),IFERROR(VLOOKUP($D6168,'02_UnitPriceRef'!$E$3:$F$10,2,0),IF(OR($E6168="Error",$E6168="UNKNOWN",$E6168=""),0,I6168/E6168)),$G6168)</f>
        <v>3</v>
      </c>
      <c r="I6168" s="24">
        <v>6</v>
      </c>
      <c r="J6168" s="22">
        <f t="shared" si="73"/>
        <v>6</v>
      </c>
      <c r="K6168" s="22" t="s">
        <v>22</v>
      </c>
      <c r="L6168" s="22" t="s">
        <v>11</v>
      </c>
      <c r="M6168" s="26">
        <v>45091</v>
      </c>
      <c r="N6168" s="27">
        <f t="shared" si="74"/>
        <v>45091</v>
      </c>
    </row>
    <row r="6169" spans="1:14" ht="22.6" customHeight="1">
      <c r="A6169" s="22" t="s">
        <v>6190</v>
      </c>
      <c r="B6169" s="23" t="s">
        <v>13</v>
      </c>
      <c r="C6169" s="22" t="str">
        <f>IF(OR($B6169="Unknown",$B6169="Error",$B6169=""),IFERROR(VLOOKUP($H6169, '02_UnitPriceRef'!$F$3:$G$10,2,FALSE),"N/A"),$B6169)</f>
        <v>Cake</v>
      </c>
      <c r="D6169" s="22" t="s">
        <v>13</v>
      </c>
      <c r="E6169" s="24">
        <v>2</v>
      </c>
      <c r="F6169" s="22">
        <f t="shared" si="72"/>
        <v>2</v>
      </c>
      <c r="G6169" s="24">
        <v>3</v>
      </c>
      <c r="H6169" s="22">
        <f>IF(OR($G6169="ERROR",$G6169="UNKNOWN",$G6169=""),IFERROR(VLOOKUP($D6169,'02_UnitPriceRef'!$E$3:$F$10,2,0),IF(OR($E6169="Error",$E6169="UNKNOWN",$E6169=""),0,I6169/E6169)),$G6169)</f>
        <v>3</v>
      </c>
      <c r="I6169" s="24">
        <v>6</v>
      </c>
      <c r="J6169" s="22">
        <f t="shared" si="73"/>
        <v>6</v>
      </c>
      <c r="K6169" s="22" t="s">
        <v>14</v>
      </c>
      <c r="L6169" s="22" t="s">
        <v>11</v>
      </c>
      <c r="M6169" s="26">
        <v>45186</v>
      </c>
      <c r="N6169" s="27">
        <f t="shared" si="74"/>
        <v>45186</v>
      </c>
    </row>
    <row r="6170" spans="1:14" ht="22.6" customHeight="1">
      <c r="A6170" s="22" t="s">
        <v>6191</v>
      </c>
      <c r="B6170" s="23" t="s">
        <v>27</v>
      </c>
      <c r="C6170" s="22" t="str">
        <f>IF(OR($B6170="Unknown",$B6170="Error",$B6170=""),IFERROR(VLOOKUP($H6170, '02_UnitPriceRef'!$F$3:$G$10,2,FALSE),"N/A"),$B6170)</f>
        <v>Sandwich</v>
      </c>
      <c r="D6170" s="22" t="s">
        <v>27</v>
      </c>
      <c r="E6170" s="24">
        <v>2</v>
      </c>
      <c r="F6170" s="22">
        <f t="shared" si="72"/>
        <v>2</v>
      </c>
      <c r="G6170" s="24">
        <v>4</v>
      </c>
      <c r="H6170" s="22">
        <f>IF(OR($G6170="ERROR",$G6170="UNKNOWN",$G6170=""),IFERROR(VLOOKUP($D6170,'02_UnitPriceRef'!$E$3:$F$10,2,0),IF(OR($E6170="Error",$E6170="UNKNOWN",$E6170=""),0,I6170/E6170)),$G6170)</f>
        <v>4</v>
      </c>
      <c r="I6170" s="24">
        <v>8</v>
      </c>
      <c r="J6170" s="22">
        <f t="shared" si="73"/>
        <v>8</v>
      </c>
      <c r="K6170" s="22" t="s">
        <v>22</v>
      </c>
      <c r="L6170" s="22" t="s">
        <v>20</v>
      </c>
      <c r="M6170" s="26">
        <v>44990</v>
      </c>
      <c r="N6170" s="27">
        <f t="shared" si="74"/>
        <v>44990</v>
      </c>
    </row>
    <row r="6171" spans="1:14" ht="22.6" customHeight="1">
      <c r="A6171" s="22" t="s">
        <v>6192</v>
      </c>
      <c r="B6171" s="23" t="s">
        <v>13</v>
      </c>
      <c r="C6171" s="22" t="str">
        <f>IF(OR($B6171="Unknown",$B6171="Error",$B6171=""),IFERROR(VLOOKUP($H6171, '02_UnitPriceRef'!$F$3:$G$10,2,FALSE),"N/A"),$B6171)</f>
        <v>Cake</v>
      </c>
      <c r="D6171" s="22" t="s">
        <v>13</v>
      </c>
      <c r="E6171" s="24">
        <v>4</v>
      </c>
      <c r="F6171" s="22">
        <f t="shared" si="72"/>
        <v>4</v>
      </c>
      <c r="G6171" s="24">
        <v>3</v>
      </c>
      <c r="H6171" s="22">
        <f>IF(OR($G6171="ERROR",$G6171="UNKNOWN",$G6171=""),IFERROR(VLOOKUP($D6171,'02_UnitPriceRef'!$E$3:$F$10,2,0),IF(OR($E6171="Error",$E6171="UNKNOWN",$E6171=""),0,I6171/E6171)),$G6171)</f>
        <v>3</v>
      </c>
      <c r="I6171" s="24">
        <v>12</v>
      </c>
      <c r="J6171" s="22">
        <f t="shared" si="73"/>
        <v>12</v>
      </c>
      <c r="K6171" s="22" t="s">
        <v>14</v>
      </c>
      <c r="L6171" s="22" t="s">
        <v>20</v>
      </c>
      <c r="M6171" s="26">
        <v>45075</v>
      </c>
      <c r="N6171" s="27">
        <f t="shared" si="74"/>
        <v>45075</v>
      </c>
    </row>
    <row r="6172" spans="1:14" ht="22.6" customHeight="1">
      <c r="A6172" s="22" t="s">
        <v>6193</v>
      </c>
      <c r="B6172" s="23" t="s">
        <v>39</v>
      </c>
      <c r="C6172" s="22" t="str">
        <f>IF(OR($B6172="Unknown",$B6172="Error",$B6172=""),IFERROR(VLOOKUP($H6172, '02_UnitPriceRef'!$F$3:$G$10,2,FALSE),"N/A"),$B6172)</f>
        <v>Juice</v>
      </c>
      <c r="D6172" s="22" t="s">
        <v>39</v>
      </c>
      <c r="E6172" s="24">
        <v>2</v>
      </c>
      <c r="F6172" s="22">
        <f t="shared" si="72"/>
        <v>2</v>
      </c>
      <c r="G6172" s="24">
        <v>3</v>
      </c>
      <c r="H6172" s="22">
        <f>IF(OR($G6172="ERROR",$G6172="UNKNOWN",$G6172=""),IFERROR(VLOOKUP($D6172,'02_UnitPriceRef'!$E$3:$F$10,2,0),IF(OR($E6172="Error",$E6172="UNKNOWN",$E6172=""),0,I6172/E6172)),$G6172)</f>
        <v>3</v>
      </c>
      <c r="I6172" s="24">
        <v>6</v>
      </c>
      <c r="J6172" s="22">
        <f t="shared" si="73"/>
        <v>6</v>
      </c>
      <c r="K6172" s="22" t="s">
        <v>22</v>
      </c>
      <c r="L6172" s="22" t="s">
        <v>15</v>
      </c>
      <c r="M6172" s="26">
        <v>44957</v>
      </c>
      <c r="N6172" s="27">
        <f t="shared" si="74"/>
        <v>44957</v>
      </c>
    </row>
    <row r="6173" spans="1:14" ht="22.6" customHeight="1">
      <c r="A6173" s="22" t="s">
        <v>6194</v>
      </c>
      <c r="B6173" s="23" t="s">
        <v>10031</v>
      </c>
      <c r="C6173" s="22" t="str">
        <f>IF(OR($B6173="Unknown",$B6173="Error",$B6173=""),IFERROR(VLOOKUP($H6173, '02_UnitPriceRef'!$F$3:$G$10,2,FALSE),"N/A"),$B6173)</f>
        <v>Sandwich/Smoothie</v>
      </c>
      <c r="D6173" s="22" t="s">
        <v>188</v>
      </c>
      <c r="E6173" s="24">
        <v>1</v>
      </c>
      <c r="F6173" s="22">
        <f t="shared" si="72"/>
        <v>1</v>
      </c>
      <c r="G6173" s="24">
        <v>4</v>
      </c>
      <c r="H6173" s="22">
        <f>IF(OR($G6173="ERROR",$G6173="UNKNOWN",$G6173=""),IFERROR(VLOOKUP($D6173,'02_UnitPriceRef'!$E$3:$F$10,2,0),IF(OR($E6173="Error",$E6173="UNKNOWN",$E6173=""),0,I6173/E6173)),$G6173)</f>
        <v>4</v>
      </c>
      <c r="I6173" s="23" t="s">
        <v>10030</v>
      </c>
      <c r="J6173" s="22">
        <f t="shared" si="73"/>
        <v>4</v>
      </c>
      <c r="K6173" s="22" t="s">
        <v>10</v>
      </c>
      <c r="L6173" s="22" t="s">
        <v>11</v>
      </c>
      <c r="M6173" s="26">
        <v>45206</v>
      </c>
      <c r="N6173" s="27">
        <f t="shared" si="74"/>
        <v>45206</v>
      </c>
    </row>
    <row r="6174" spans="1:14" ht="22.6" customHeight="1">
      <c r="A6174" s="22" t="s">
        <v>6195</v>
      </c>
      <c r="B6174" s="23" t="s">
        <v>17</v>
      </c>
      <c r="C6174" s="22" t="str">
        <f>IF(OR($B6174="Unknown",$B6174="Error",$B6174=""),IFERROR(VLOOKUP($H6174, '02_UnitPriceRef'!$F$3:$G$10,2,FALSE),"N/A"),$B6174)</f>
        <v>Cookie</v>
      </c>
      <c r="D6174" s="22" t="s">
        <v>17</v>
      </c>
      <c r="E6174" s="24">
        <v>4</v>
      </c>
      <c r="F6174" s="22">
        <f t="shared" si="72"/>
        <v>4</v>
      </c>
      <c r="G6174" s="24">
        <v>1</v>
      </c>
      <c r="H6174" s="22">
        <f>IF(OR($G6174="ERROR",$G6174="UNKNOWN",$G6174=""),IFERROR(VLOOKUP($D6174,'02_UnitPriceRef'!$E$3:$F$10,2,0),IF(OR($E6174="Error",$E6174="UNKNOWN",$E6174=""),0,I6174/E6174)),$G6174)</f>
        <v>1</v>
      </c>
      <c r="I6174" s="24">
        <v>4</v>
      </c>
      <c r="J6174" s="22">
        <f t="shared" si="73"/>
        <v>4</v>
      </c>
      <c r="K6174" s="22" t="s">
        <v>10</v>
      </c>
      <c r="L6174" s="22" t="s">
        <v>15</v>
      </c>
      <c r="M6174" s="26">
        <v>45267</v>
      </c>
      <c r="N6174" s="27">
        <f t="shared" si="74"/>
        <v>45267</v>
      </c>
    </row>
    <row r="6175" spans="1:14" ht="22.6" customHeight="1">
      <c r="A6175" s="22" t="s">
        <v>6196</v>
      </c>
      <c r="B6175" s="23" t="s">
        <v>9</v>
      </c>
      <c r="C6175" s="22" t="str">
        <f>IF(OR($B6175="Unknown",$B6175="Error",$B6175=""),IFERROR(VLOOKUP($H6175, '02_UnitPriceRef'!$F$3:$G$10,2,FALSE),"N/A"),$B6175)</f>
        <v>Coffee</v>
      </c>
      <c r="D6175" s="22" t="s">
        <v>9</v>
      </c>
      <c r="E6175" s="24">
        <v>1</v>
      </c>
      <c r="F6175" s="22">
        <f t="shared" si="72"/>
        <v>1</v>
      </c>
      <c r="G6175" s="24">
        <v>2</v>
      </c>
      <c r="H6175" s="22">
        <f>IF(OR($G6175="ERROR",$G6175="UNKNOWN",$G6175=""),IFERROR(VLOOKUP($D6175,'02_UnitPriceRef'!$E$3:$F$10,2,0),IF(OR($E6175="Error",$E6175="UNKNOWN",$E6175=""),0,I6175/E6175)),$G6175)</f>
        <v>2</v>
      </c>
      <c r="I6175" s="24">
        <v>2</v>
      </c>
      <c r="J6175" s="22">
        <f t="shared" si="73"/>
        <v>2</v>
      </c>
      <c r="K6175" s="22" t="s">
        <v>20</v>
      </c>
      <c r="L6175" s="22" t="s">
        <v>20</v>
      </c>
      <c r="M6175" s="26">
        <v>44997</v>
      </c>
      <c r="N6175" s="27">
        <f t="shared" si="74"/>
        <v>44997</v>
      </c>
    </row>
    <row r="6176" spans="1:14" ht="22.6" customHeight="1">
      <c r="A6176" s="22" t="s">
        <v>6197</v>
      </c>
      <c r="B6176" s="23" t="s">
        <v>19</v>
      </c>
      <c r="C6176" s="22" t="str">
        <f>IF(OR($B6176="Unknown",$B6176="Error",$B6176=""),IFERROR(VLOOKUP($H6176, '02_UnitPriceRef'!$F$3:$G$10,2,FALSE),"N/A"),$B6176)</f>
        <v>Salad</v>
      </c>
      <c r="D6176" s="22" t="s">
        <v>19</v>
      </c>
      <c r="E6176" s="24">
        <v>1</v>
      </c>
      <c r="F6176" s="22">
        <f t="shared" si="72"/>
        <v>1</v>
      </c>
      <c r="G6176" s="24">
        <v>5</v>
      </c>
      <c r="H6176" s="22">
        <f>IF(OR($G6176="ERROR",$G6176="UNKNOWN",$G6176=""),IFERROR(VLOOKUP($D6176,'02_UnitPriceRef'!$E$3:$F$10,2,0),IF(OR($E6176="Error",$E6176="UNKNOWN",$E6176=""),0,I6176/E6176)),$G6176)</f>
        <v>5</v>
      </c>
      <c r="I6176" s="23" t="s">
        <v>10030</v>
      </c>
      <c r="J6176" s="22">
        <f t="shared" si="73"/>
        <v>5</v>
      </c>
      <c r="K6176" s="22" t="s">
        <v>22</v>
      </c>
      <c r="L6176" s="22" t="s">
        <v>20</v>
      </c>
      <c r="M6176" s="26">
        <v>45023</v>
      </c>
      <c r="N6176" s="27">
        <f t="shared" si="74"/>
        <v>45023</v>
      </c>
    </row>
    <row r="6177" spans="1:14" ht="22.6" customHeight="1">
      <c r="A6177" s="22" t="s">
        <v>6198</v>
      </c>
      <c r="B6177" s="23" t="s">
        <v>13</v>
      </c>
      <c r="C6177" s="22" t="str">
        <f>IF(OR($B6177="Unknown",$B6177="Error",$B6177=""),IFERROR(VLOOKUP($H6177, '02_UnitPriceRef'!$F$3:$G$10,2,FALSE),"N/A"),$B6177)</f>
        <v>Cake</v>
      </c>
      <c r="D6177" s="22" t="s">
        <v>13</v>
      </c>
      <c r="E6177" s="24">
        <v>4</v>
      </c>
      <c r="F6177" s="22">
        <f t="shared" si="72"/>
        <v>4</v>
      </c>
      <c r="G6177" s="24">
        <v>3</v>
      </c>
      <c r="H6177" s="22">
        <f>IF(OR($G6177="ERROR",$G6177="UNKNOWN",$G6177=""),IFERROR(VLOOKUP($D6177,'02_UnitPriceRef'!$E$3:$F$10,2,0),IF(OR($E6177="Error",$E6177="UNKNOWN",$E6177=""),0,I6177/E6177)),$G6177)</f>
        <v>3</v>
      </c>
      <c r="I6177" s="24">
        <v>12</v>
      </c>
      <c r="J6177" s="22">
        <f t="shared" si="73"/>
        <v>12</v>
      </c>
      <c r="K6177" s="22" t="s">
        <v>22</v>
      </c>
      <c r="L6177" s="22" t="s">
        <v>20</v>
      </c>
      <c r="M6177" s="26">
        <v>45165</v>
      </c>
      <c r="N6177" s="27">
        <f t="shared" si="74"/>
        <v>45165</v>
      </c>
    </row>
    <row r="6178" spans="1:14" ht="22.6" customHeight="1">
      <c r="A6178" s="22" t="s">
        <v>6199</v>
      </c>
      <c r="B6178" s="23" t="s">
        <v>10031</v>
      </c>
      <c r="C6178" s="22" t="str">
        <f>IF(OR($B6178="Unknown",$B6178="Error",$B6178=""),IFERROR(VLOOKUP($H6178, '02_UnitPriceRef'!$F$3:$G$10,2,FALSE),"N/A"),$B6178)</f>
        <v>Cookie</v>
      </c>
      <c r="D6178" s="22" t="s">
        <v>17</v>
      </c>
      <c r="E6178" s="24">
        <v>3</v>
      </c>
      <c r="F6178" s="22">
        <f t="shared" si="72"/>
        <v>3</v>
      </c>
      <c r="G6178" s="24">
        <v>1</v>
      </c>
      <c r="H6178" s="22">
        <f>IF(OR($G6178="ERROR",$G6178="UNKNOWN",$G6178=""),IFERROR(VLOOKUP($D6178,'02_UnitPriceRef'!$E$3:$F$10,2,0),IF(OR($E6178="Error",$E6178="UNKNOWN",$E6178=""),0,I6178/E6178)),$G6178)</f>
        <v>1</v>
      </c>
      <c r="I6178" s="24">
        <v>3</v>
      </c>
      <c r="J6178" s="22">
        <f t="shared" si="73"/>
        <v>3</v>
      </c>
      <c r="K6178" s="22" t="s">
        <v>14</v>
      </c>
      <c r="L6178" s="22" t="s">
        <v>20</v>
      </c>
      <c r="M6178" s="26">
        <v>45114</v>
      </c>
      <c r="N6178" s="27">
        <f t="shared" si="74"/>
        <v>45114</v>
      </c>
    </row>
    <row r="6179" spans="1:14" ht="22.6" customHeight="1">
      <c r="A6179" s="22" t="s">
        <v>6200</v>
      </c>
      <c r="B6179" s="23" t="s">
        <v>10031</v>
      </c>
      <c r="C6179" s="22" t="str">
        <f>IF(OR($B6179="Unknown",$B6179="Error",$B6179=""),IFERROR(VLOOKUP($H6179, '02_UnitPriceRef'!$F$3:$G$10,2,FALSE),"N/A"),$B6179)</f>
        <v>Coffee</v>
      </c>
      <c r="D6179" s="22" t="s">
        <v>9</v>
      </c>
      <c r="E6179" s="24">
        <v>4</v>
      </c>
      <c r="F6179" s="22">
        <f t="shared" si="72"/>
        <v>4</v>
      </c>
      <c r="G6179" s="23" t="s">
        <v>10030</v>
      </c>
      <c r="H6179" s="22">
        <f>IF(OR($G6179="ERROR",$G6179="UNKNOWN",$G6179=""),IFERROR(VLOOKUP($D6179,'02_UnitPriceRef'!$E$3:$F$10,2,0),IF(OR($E6179="Error",$E6179="UNKNOWN",$E6179=""),0,I6179/E6179)),$G6179)</f>
        <v>2</v>
      </c>
      <c r="I6179" s="24">
        <v>16</v>
      </c>
      <c r="J6179" s="22">
        <f t="shared" si="73"/>
        <v>8</v>
      </c>
      <c r="K6179" s="22" t="s">
        <v>20</v>
      </c>
      <c r="L6179" s="22" t="s">
        <v>11</v>
      </c>
      <c r="M6179" s="26">
        <v>45076</v>
      </c>
      <c r="N6179" s="27">
        <f t="shared" si="74"/>
        <v>45076</v>
      </c>
    </row>
    <row r="6180" spans="1:14" ht="22.6" customHeight="1">
      <c r="A6180" s="22" t="s">
        <v>6201</v>
      </c>
      <c r="B6180" s="23" t="s">
        <v>27</v>
      </c>
      <c r="C6180" s="22" t="str">
        <f>IF(OR($B6180="Unknown",$B6180="Error",$B6180=""),IFERROR(VLOOKUP($H6180, '02_UnitPriceRef'!$F$3:$G$10,2,FALSE),"N/A"),$B6180)</f>
        <v>Sandwich</v>
      </c>
      <c r="D6180" s="22" t="s">
        <v>27</v>
      </c>
      <c r="E6180" s="24">
        <v>5</v>
      </c>
      <c r="F6180" s="22">
        <f t="shared" si="72"/>
        <v>5</v>
      </c>
      <c r="G6180" s="23" t="s">
        <v>10031</v>
      </c>
      <c r="H6180" s="22">
        <f>IF(OR($G6180="ERROR",$G6180="UNKNOWN",$G6180=""),IFERROR(VLOOKUP($D6180,'02_UnitPriceRef'!$E$3:$F$10,2,0),IF(OR($E6180="Error",$E6180="UNKNOWN",$E6180=""),0,I6180/E6180)),$G6180)</f>
        <v>4</v>
      </c>
      <c r="I6180" s="24">
        <v>20</v>
      </c>
      <c r="J6180" s="22">
        <f t="shared" si="73"/>
        <v>20</v>
      </c>
      <c r="K6180" s="22" t="s">
        <v>20</v>
      </c>
      <c r="L6180" s="22" t="s">
        <v>11</v>
      </c>
      <c r="M6180" s="26">
        <v>45001</v>
      </c>
      <c r="N6180" s="27">
        <f t="shared" si="74"/>
        <v>45001</v>
      </c>
    </row>
    <row r="6181" spans="1:14" ht="22.6" customHeight="1">
      <c r="A6181" s="22" t="s">
        <v>6202</v>
      </c>
      <c r="B6181" s="23" t="s">
        <v>13</v>
      </c>
      <c r="C6181" s="22" t="str">
        <f>IF(OR($B6181="Unknown",$B6181="Error",$B6181=""),IFERROR(VLOOKUP($H6181, '02_UnitPriceRef'!$F$3:$G$10,2,FALSE),"N/A"),$B6181)</f>
        <v>Cake</v>
      </c>
      <c r="D6181" s="22" t="s">
        <v>13</v>
      </c>
      <c r="E6181" s="24">
        <v>4</v>
      </c>
      <c r="F6181" s="22">
        <f t="shared" si="72"/>
        <v>4</v>
      </c>
      <c r="G6181" s="24">
        <v>3</v>
      </c>
      <c r="H6181" s="22">
        <f>IF(OR($G6181="ERROR",$G6181="UNKNOWN",$G6181=""),IFERROR(VLOOKUP($D6181,'02_UnitPriceRef'!$E$3:$F$10,2,0),IF(OR($E6181="Error",$E6181="UNKNOWN",$E6181=""),0,I6181/E6181)),$G6181)</f>
        <v>3</v>
      </c>
      <c r="I6181" s="24">
        <v>12</v>
      </c>
      <c r="J6181" s="22">
        <f t="shared" si="73"/>
        <v>12</v>
      </c>
      <c r="K6181" s="22" t="s">
        <v>22</v>
      </c>
      <c r="L6181" s="22" t="s">
        <v>20</v>
      </c>
      <c r="M6181" s="26">
        <v>45248</v>
      </c>
      <c r="N6181" s="27">
        <f t="shared" si="74"/>
        <v>45248</v>
      </c>
    </row>
    <row r="6182" spans="1:14" ht="22.6" customHeight="1">
      <c r="A6182" s="22" t="s">
        <v>6203</v>
      </c>
      <c r="B6182" s="23" t="s">
        <v>9</v>
      </c>
      <c r="C6182" s="22" t="str">
        <f>IF(OR($B6182="Unknown",$B6182="Error",$B6182=""),IFERROR(VLOOKUP($H6182, '02_UnitPriceRef'!$F$3:$G$10,2,FALSE),"N/A"),$B6182)</f>
        <v>Coffee</v>
      </c>
      <c r="D6182" s="22" t="s">
        <v>9</v>
      </c>
      <c r="E6182" s="24">
        <v>2</v>
      </c>
      <c r="F6182" s="22">
        <f t="shared" si="72"/>
        <v>2</v>
      </c>
      <c r="G6182" s="24">
        <v>2</v>
      </c>
      <c r="H6182" s="22">
        <f>IF(OR($G6182="ERROR",$G6182="UNKNOWN",$G6182=""),IFERROR(VLOOKUP($D6182,'02_UnitPriceRef'!$E$3:$F$10,2,0),IF(OR($E6182="Error",$E6182="UNKNOWN",$E6182=""),0,I6182/E6182)),$G6182)</f>
        <v>2</v>
      </c>
      <c r="I6182" s="24">
        <v>4</v>
      </c>
      <c r="J6182" s="22">
        <f t="shared" si="73"/>
        <v>4</v>
      </c>
      <c r="K6182" s="22" t="s">
        <v>20</v>
      </c>
      <c r="L6182" s="22" t="s">
        <v>20</v>
      </c>
      <c r="M6182" s="26">
        <v>45240</v>
      </c>
      <c r="N6182" s="27">
        <f t="shared" si="74"/>
        <v>45240</v>
      </c>
    </row>
    <row r="6183" spans="1:14" ht="22.6" customHeight="1">
      <c r="A6183" s="22" t="s">
        <v>6204</v>
      </c>
      <c r="B6183" s="23" t="s">
        <v>17</v>
      </c>
      <c r="C6183" s="22" t="str">
        <f>IF(OR($B6183="Unknown",$B6183="Error",$B6183=""),IFERROR(VLOOKUP($H6183, '02_UnitPriceRef'!$F$3:$G$10,2,FALSE),"N/A"),$B6183)</f>
        <v>Cookie</v>
      </c>
      <c r="D6183" s="22" t="s">
        <v>17</v>
      </c>
      <c r="E6183" s="24">
        <v>2</v>
      </c>
      <c r="F6183" s="22">
        <f t="shared" si="72"/>
        <v>2</v>
      </c>
      <c r="G6183" s="24">
        <v>1</v>
      </c>
      <c r="H6183" s="22">
        <f>IF(OR($G6183="ERROR",$G6183="UNKNOWN",$G6183=""),IFERROR(VLOOKUP($D6183,'02_UnitPriceRef'!$E$3:$F$10,2,0),IF(OR($E6183="Error",$E6183="UNKNOWN",$E6183=""),0,I6183/E6183)),$G6183)</f>
        <v>1</v>
      </c>
      <c r="I6183" s="24">
        <v>2</v>
      </c>
      <c r="J6183" s="22">
        <f t="shared" si="73"/>
        <v>2</v>
      </c>
      <c r="K6183" s="22" t="s">
        <v>20</v>
      </c>
      <c r="L6183" s="22" t="s">
        <v>15</v>
      </c>
      <c r="M6183" s="26">
        <v>45229</v>
      </c>
      <c r="N6183" s="27">
        <f t="shared" si="74"/>
        <v>45229</v>
      </c>
    </row>
    <row r="6184" spans="1:14" ht="22.6" customHeight="1">
      <c r="A6184" s="22" t="s">
        <v>6205</v>
      </c>
      <c r="B6184" s="23" t="s">
        <v>9</v>
      </c>
      <c r="C6184" s="22" t="str">
        <f>IF(OR($B6184="Unknown",$B6184="Error",$B6184=""),IFERROR(VLOOKUP($H6184, '02_UnitPriceRef'!$F$3:$G$10,2,FALSE),"N/A"),$B6184)</f>
        <v>Coffee</v>
      </c>
      <c r="D6184" s="22" t="s">
        <v>9</v>
      </c>
      <c r="E6184" s="24">
        <v>1</v>
      </c>
      <c r="F6184" s="22">
        <f t="shared" si="72"/>
        <v>1</v>
      </c>
      <c r="G6184" s="24">
        <v>2</v>
      </c>
      <c r="H6184" s="22">
        <f>IF(OR($G6184="ERROR",$G6184="UNKNOWN",$G6184=""),IFERROR(VLOOKUP($D6184,'02_UnitPriceRef'!$E$3:$F$10,2,0),IF(OR($E6184="Error",$E6184="UNKNOWN",$E6184=""),0,I6184/E6184)),$G6184)</f>
        <v>2</v>
      </c>
      <c r="I6184" s="24">
        <v>2</v>
      </c>
      <c r="J6184" s="22">
        <f t="shared" si="73"/>
        <v>2</v>
      </c>
      <c r="K6184" s="22" t="s">
        <v>22</v>
      </c>
      <c r="L6184" s="22" t="s">
        <v>11</v>
      </c>
      <c r="M6184" s="26">
        <v>45232</v>
      </c>
      <c r="N6184" s="27">
        <f t="shared" si="74"/>
        <v>45232</v>
      </c>
    </row>
    <row r="6185" spans="1:14" ht="22.6" customHeight="1">
      <c r="A6185" s="22" t="s">
        <v>6206</v>
      </c>
      <c r="B6185" s="23" t="s">
        <v>35</v>
      </c>
      <c r="C6185" s="22" t="str">
        <f>IF(OR($B6185="Unknown",$B6185="Error",$B6185=""),IFERROR(VLOOKUP($H6185, '02_UnitPriceRef'!$F$3:$G$10,2,FALSE),"N/A"),$B6185)</f>
        <v>Tea</v>
      </c>
      <c r="D6185" s="22" t="s">
        <v>35</v>
      </c>
      <c r="E6185" s="24">
        <v>1</v>
      </c>
      <c r="F6185" s="22">
        <f t="shared" si="72"/>
        <v>1</v>
      </c>
      <c r="G6185" s="24">
        <v>1.5</v>
      </c>
      <c r="H6185" s="22">
        <f>IF(OR($G6185="ERROR",$G6185="UNKNOWN",$G6185=""),IFERROR(VLOOKUP($D6185,'02_UnitPriceRef'!$E$3:$F$10,2,0),IF(OR($E6185="Error",$E6185="UNKNOWN",$E6185=""),0,I6185/E6185)),$G6185)</f>
        <v>1.5</v>
      </c>
      <c r="I6185" s="24">
        <v>1.5</v>
      </c>
      <c r="J6185" s="22">
        <f t="shared" si="73"/>
        <v>1.5</v>
      </c>
      <c r="K6185" s="22" t="s">
        <v>20</v>
      </c>
      <c r="L6185" s="22" t="s">
        <v>11</v>
      </c>
      <c r="M6185" s="26">
        <v>45187</v>
      </c>
      <c r="N6185" s="27">
        <f t="shared" si="74"/>
        <v>45187</v>
      </c>
    </row>
    <row r="6186" spans="1:14" ht="22.6" customHeight="1">
      <c r="A6186" s="22" t="s">
        <v>6207</v>
      </c>
      <c r="B6186" s="23" t="s">
        <v>17</v>
      </c>
      <c r="C6186" s="22" t="str">
        <f>IF(OR($B6186="Unknown",$B6186="Error",$B6186=""),IFERROR(VLOOKUP($H6186, '02_UnitPriceRef'!$F$3:$G$10,2,FALSE),"N/A"),$B6186)</f>
        <v>Cookie</v>
      </c>
      <c r="D6186" s="22" t="s">
        <v>17</v>
      </c>
      <c r="E6186" s="24">
        <v>4</v>
      </c>
      <c r="F6186" s="22">
        <f t="shared" si="72"/>
        <v>4</v>
      </c>
      <c r="G6186" s="24">
        <v>1</v>
      </c>
      <c r="H6186" s="22">
        <f>IF(OR($G6186="ERROR",$G6186="UNKNOWN",$G6186=""),IFERROR(VLOOKUP($D6186,'02_UnitPriceRef'!$E$3:$F$10,2,0),IF(OR($E6186="Error",$E6186="UNKNOWN",$E6186=""),0,I6186/E6186)),$G6186)</f>
        <v>1</v>
      </c>
      <c r="I6186" s="24">
        <v>4</v>
      </c>
      <c r="J6186" s="22">
        <f t="shared" si="73"/>
        <v>4</v>
      </c>
      <c r="K6186" s="22" t="s">
        <v>22</v>
      </c>
      <c r="L6186" s="22" t="s">
        <v>11</v>
      </c>
      <c r="M6186" s="26">
        <v>45009</v>
      </c>
      <c r="N6186" s="27">
        <f t="shared" si="74"/>
        <v>45009</v>
      </c>
    </row>
    <row r="6187" spans="1:14" ht="22.6" customHeight="1">
      <c r="A6187" s="22" t="s">
        <v>6208</v>
      </c>
      <c r="B6187" s="23" t="s">
        <v>35</v>
      </c>
      <c r="C6187" s="22" t="str">
        <f>IF(OR($B6187="Unknown",$B6187="Error",$B6187=""),IFERROR(VLOOKUP($H6187, '02_UnitPriceRef'!$F$3:$G$10,2,FALSE),"N/A"),$B6187)</f>
        <v>Tea</v>
      </c>
      <c r="D6187" s="22" t="s">
        <v>35</v>
      </c>
      <c r="E6187" s="24">
        <v>2</v>
      </c>
      <c r="F6187" s="22">
        <f t="shared" si="72"/>
        <v>2</v>
      </c>
      <c r="G6187" s="24">
        <v>1.5</v>
      </c>
      <c r="H6187" s="22">
        <f>IF(OR($G6187="ERROR",$G6187="UNKNOWN",$G6187=""),IFERROR(VLOOKUP($D6187,'02_UnitPriceRef'!$E$3:$F$10,2,0),IF(OR($E6187="Error",$E6187="UNKNOWN",$E6187=""),0,I6187/E6187)),$G6187)</f>
        <v>1.5</v>
      </c>
      <c r="I6187" s="24">
        <v>3</v>
      </c>
      <c r="J6187" s="22">
        <f t="shared" si="73"/>
        <v>3</v>
      </c>
      <c r="K6187" s="22" t="s">
        <v>14</v>
      </c>
      <c r="L6187" s="22" t="s">
        <v>20</v>
      </c>
      <c r="M6187" s="26">
        <v>45025</v>
      </c>
      <c r="N6187" s="27">
        <f t="shared" si="74"/>
        <v>45025</v>
      </c>
    </row>
    <row r="6188" spans="1:14" ht="22.6" customHeight="1">
      <c r="A6188" s="22" t="s">
        <v>6209</v>
      </c>
      <c r="B6188" s="23" t="s">
        <v>19</v>
      </c>
      <c r="C6188" s="22" t="str">
        <f>IF(OR($B6188="Unknown",$B6188="Error",$B6188=""),IFERROR(VLOOKUP($H6188, '02_UnitPriceRef'!$F$3:$G$10,2,FALSE),"N/A"),$B6188)</f>
        <v>Salad</v>
      </c>
      <c r="D6188" s="22" t="s">
        <v>19</v>
      </c>
      <c r="E6188" s="24">
        <v>4</v>
      </c>
      <c r="F6188" s="22">
        <f t="shared" si="72"/>
        <v>4</v>
      </c>
      <c r="G6188" s="24">
        <v>5</v>
      </c>
      <c r="H6188" s="22">
        <f>IF(OR($G6188="ERROR",$G6188="UNKNOWN",$G6188=""),IFERROR(VLOOKUP($D6188,'02_UnitPriceRef'!$E$3:$F$10,2,0),IF(OR($E6188="Error",$E6188="UNKNOWN",$E6188=""),0,I6188/E6188)),$G6188)</f>
        <v>5</v>
      </c>
      <c r="I6188" s="24">
        <v>20</v>
      </c>
      <c r="J6188" s="22">
        <f t="shared" si="73"/>
        <v>20</v>
      </c>
      <c r="K6188" s="22" t="s">
        <v>22</v>
      </c>
      <c r="L6188" s="22" t="s">
        <v>20</v>
      </c>
      <c r="M6188" s="26">
        <v>44934</v>
      </c>
      <c r="N6188" s="27">
        <f t="shared" si="74"/>
        <v>44934</v>
      </c>
    </row>
    <row r="6189" spans="1:14" ht="22.6" customHeight="1">
      <c r="A6189" s="22" t="s">
        <v>6210</v>
      </c>
      <c r="B6189" s="23" t="s">
        <v>13</v>
      </c>
      <c r="C6189" s="22" t="str">
        <f>IF(OR($B6189="Unknown",$B6189="Error",$B6189=""),IFERROR(VLOOKUP($H6189, '02_UnitPriceRef'!$F$3:$G$10,2,FALSE),"N/A"),$B6189)</f>
        <v>Cake</v>
      </c>
      <c r="D6189" s="22" t="s">
        <v>13</v>
      </c>
      <c r="E6189" s="23"/>
      <c r="F6189" s="22">
        <f t="shared" si="72"/>
        <v>4</v>
      </c>
      <c r="G6189" s="24">
        <v>3</v>
      </c>
      <c r="H6189" s="22">
        <f>IF(OR($G6189="ERROR",$G6189="UNKNOWN",$G6189=""),IFERROR(VLOOKUP($D6189,'02_UnitPriceRef'!$E$3:$F$10,2,0),IF(OR($E6189="Error",$E6189="UNKNOWN",$E6189=""),0,I6189/E6189)),$G6189)</f>
        <v>3</v>
      </c>
      <c r="I6189" s="24">
        <v>12</v>
      </c>
      <c r="J6189" s="22">
        <f t="shared" si="73"/>
        <v>12</v>
      </c>
      <c r="K6189" s="22" t="s">
        <v>20</v>
      </c>
      <c r="L6189" s="22" t="s">
        <v>15</v>
      </c>
      <c r="M6189" s="26">
        <v>45035</v>
      </c>
      <c r="N6189" s="27">
        <f t="shared" si="74"/>
        <v>45035</v>
      </c>
    </row>
    <row r="6190" spans="1:14" ht="22.6" customHeight="1">
      <c r="A6190" s="22" t="s">
        <v>6211</v>
      </c>
      <c r="B6190" s="23" t="s">
        <v>35</v>
      </c>
      <c r="C6190" s="22" t="str">
        <f>IF(OR($B6190="Unknown",$B6190="Error",$B6190=""),IFERROR(VLOOKUP($H6190, '02_UnitPriceRef'!$F$3:$G$10,2,FALSE),"N/A"),$B6190)</f>
        <v>Tea</v>
      </c>
      <c r="D6190" s="22" t="s">
        <v>35</v>
      </c>
      <c r="E6190" s="24">
        <v>5</v>
      </c>
      <c r="F6190" s="22">
        <f t="shared" si="72"/>
        <v>5</v>
      </c>
      <c r="G6190" s="24">
        <v>1.5</v>
      </c>
      <c r="H6190" s="22">
        <f>IF(OR($G6190="ERROR",$G6190="UNKNOWN",$G6190=""),IFERROR(VLOOKUP($D6190,'02_UnitPriceRef'!$E$3:$F$10,2,0),IF(OR($E6190="Error",$E6190="UNKNOWN",$E6190=""),0,I6190/E6190)),$G6190)</f>
        <v>1.5</v>
      </c>
      <c r="I6190" s="23" t="s">
        <v>10030</v>
      </c>
      <c r="J6190" s="22">
        <f t="shared" si="73"/>
        <v>7.5</v>
      </c>
      <c r="K6190" s="22" t="s">
        <v>14</v>
      </c>
      <c r="L6190" s="22" t="s">
        <v>20</v>
      </c>
      <c r="M6190" s="26">
        <v>44962</v>
      </c>
      <c r="N6190" s="27">
        <f t="shared" si="74"/>
        <v>44962</v>
      </c>
    </row>
    <row r="6191" spans="1:14" ht="22.6" customHeight="1">
      <c r="A6191" s="22" t="s">
        <v>6212</v>
      </c>
      <c r="B6191" s="23" t="s">
        <v>19</v>
      </c>
      <c r="C6191" s="22" t="str">
        <f>IF(OR($B6191="Unknown",$B6191="Error",$B6191=""),IFERROR(VLOOKUP($H6191, '02_UnitPriceRef'!$F$3:$G$10,2,FALSE),"N/A"),$B6191)</f>
        <v>Salad</v>
      </c>
      <c r="D6191" s="22" t="s">
        <v>19</v>
      </c>
      <c r="E6191" s="24">
        <v>2</v>
      </c>
      <c r="F6191" s="22">
        <f t="shared" si="72"/>
        <v>2</v>
      </c>
      <c r="G6191" s="24">
        <v>5</v>
      </c>
      <c r="H6191" s="22">
        <f>IF(OR($G6191="ERROR",$G6191="UNKNOWN",$G6191=""),IFERROR(VLOOKUP($D6191,'02_UnitPriceRef'!$E$3:$F$10,2,0),IF(OR($E6191="Error",$E6191="UNKNOWN",$E6191=""),0,I6191/E6191)),$G6191)</f>
        <v>5</v>
      </c>
      <c r="I6191" s="24">
        <v>10</v>
      </c>
      <c r="J6191" s="22">
        <f t="shared" si="73"/>
        <v>10</v>
      </c>
      <c r="K6191" s="22" t="s">
        <v>10</v>
      </c>
      <c r="L6191" s="22" t="s">
        <v>20</v>
      </c>
      <c r="M6191" s="26">
        <v>45271</v>
      </c>
      <c r="N6191" s="27">
        <f t="shared" si="74"/>
        <v>45271</v>
      </c>
    </row>
    <row r="6192" spans="1:14" ht="22.6" customHeight="1">
      <c r="A6192" s="22" t="s">
        <v>6213</v>
      </c>
      <c r="B6192" s="23" t="s">
        <v>13</v>
      </c>
      <c r="C6192" s="22" t="str">
        <f>IF(OR($B6192="Unknown",$B6192="Error",$B6192=""),IFERROR(VLOOKUP($H6192, '02_UnitPriceRef'!$F$3:$G$10,2,FALSE),"N/A"),$B6192)</f>
        <v>Cake</v>
      </c>
      <c r="D6192" s="22" t="s">
        <v>13</v>
      </c>
      <c r="E6192" s="24">
        <v>5</v>
      </c>
      <c r="F6192" s="22">
        <f t="shared" si="72"/>
        <v>5</v>
      </c>
      <c r="G6192" s="24">
        <v>3</v>
      </c>
      <c r="H6192" s="22">
        <f>IF(OR($G6192="ERROR",$G6192="UNKNOWN",$G6192=""),IFERROR(VLOOKUP($D6192,'02_UnitPriceRef'!$E$3:$F$10,2,0),IF(OR($E6192="Error",$E6192="UNKNOWN",$E6192=""),0,I6192/E6192)),$G6192)</f>
        <v>3</v>
      </c>
      <c r="I6192" s="24">
        <v>15</v>
      </c>
      <c r="J6192" s="22">
        <f t="shared" si="73"/>
        <v>15</v>
      </c>
      <c r="K6192" s="22" t="s">
        <v>10</v>
      </c>
      <c r="L6192" s="22" t="s">
        <v>15</v>
      </c>
      <c r="M6192" s="26">
        <v>45142</v>
      </c>
      <c r="N6192" s="27">
        <f t="shared" si="74"/>
        <v>45142</v>
      </c>
    </row>
    <row r="6193" spans="1:14" ht="22.6" customHeight="1">
      <c r="A6193" s="22" t="s">
        <v>6214</v>
      </c>
      <c r="B6193" s="23" t="s">
        <v>27</v>
      </c>
      <c r="C6193" s="22" t="str">
        <f>IF(OR($B6193="Unknown",$B6193="Error",$B6193=""),IFERROR(VLOOKUP($H6193, '02_UnitPriceRef'!$F$3:$G$10,2,FALSE),"N/A"),$B6193)</f>
        <v>Sandwich</v>
      </c>
      <c r="D6193" s="22" t="s">
        <v>27</v>
      </c>
      <c r="E6193" s="24">
        <v>2</v>
      </c>
      <c r="F6193" s="22">
        <f t="shared" si="72"/>
        <v>2</v>
      </c>
      <c r="G6193" s="24">
        <v>4</v>
      </c>
      <c r="H6193" s="22">
        <f>IF(OR($G6193="ERROR",$G6193="UNKNOWN",$G6193=""),IFERROR(VLOOKUP($D6193,'02_UnitPriceRef'!$E$3:$F$10,2,0),IF(OR($E6193="Error",$E6193="UNKNOWN",$E6193=""),0,I6193/E6193)),$G6193)</f>
        <v>4</v>
      </c>
      <c r="I6193" s="24">
        <v>8</v>
      </c>
      <c r="J6193" s="22">
        <f t="shared" si="73"/>
        <v>8</v>
      </c>
      <c r="K6193" s="22" t="s">
        <v>20</v>
      </c>
      <c r="L6193" s="22" t="s">
        <v>20</v>
      </c>
      <c r="M6193" s="26">
        <v>45010</v>
      </c>
      <c r="N6193" s="27">
        <f t="shared" si="74"/>
        <v>45010</v>
      </c>
    </row>
    <row r="6194" spans="1:14" ht="22.6" customHeight="1">
      <c r="A6194" s="22" t="s">
        <v>6215</v>
      </c>
      <c r="B6194" s="23" t="s">
        <v>10031</v>
      </c>
      <c r="C6194" s="22" t="str">
        <f>IF(OR($B6194="Unknown",$B6194="Error",$B6194=""),IFERROR(VLOOKUP($H6194, '02_UnitPriceRef'!$F$3:$G$10,2,FALSE),"N/A"),$B6194)</f>
        <v>Sandwich/Smoothie</v>
      </c>
      <c r="D6194" s="22" t="s">
        <v>188</v>
      </c>
      <c r="E6194" s="23"/>
      <c r="F6194" s="22">
        <f t="shared" si="72"/>
        <v>3</v>
      </c>
      <c r="G6194" s="24">
        <v>4</v>
      </c>
      <c r="H6194" s="22">
        <f>IF(OR($G6194="ERROR",$G6194="UNKNOWN",$G6194=""),IFERROR(VLOOKUP($D6194,'02_UnitPriceRef'!$E$3:$F$10,2,0),IF(OR($E6194="Error",$E6194="UNKNOWN",$E6194=""),0,I6194/E6194)),$G6194)</f>
        <v>4</v>
      </c>
      <c r="I6194" s="24">
        <v>12</v>
      </c>
      <c r="J6194" s="22">
        <f t="shared" si="73"/>
        <v>12</v>
      </c>
      <c r="K6194" s="22" t="s">
        <v>20</v>
      </c>
      <c r="L6194" s="22" t="s">
        <v>20</v>
      </c>
      <c r="M6194" s="26">
        <v>45210</v>
      </c>
      <c r="N6194" s="27">
        <f t="shared" si="74"/>
        <v>45210</v>
      </c>
    </row>
    <row r="6195" spans="1:14" ht="22.6" customHeight="1">
      <c r="A6195" s="22" t="s">
        <v>6216</v>
      </c>
      <c r="B6195" s="23" t="s">
        <v>19</v>
      </c>
      <c r="C6195" s="22" t="str">
        <f>IF(OR($B6195="Unknown",$B6195="Error",$B6195=""),IFERROR(VLOOKUP($H6195, '02_UnitPriceRef'!$F$3:$G$10,2,FALSE),"N/A"),$B6195)</f>
        <v>Salad</v>
      </c>
      <c r="D6195" s="22" t="s">
        <v>19</v>
      </c>
      <c r="E6195" s="24">
        <v>2</v>
      </c>
      <c r="F6195" s="22">
        <f t="shared" si="72"/>
        <v>2</v>
      </c>
      <c r="G6195" s="24">
        <v>5</v>
      </c>
      <c r="H6195" s="22">
        <f>IF(OR($G6195="ERROR",$G6195="UNKNOWN",$G6195=""),IFERROR(VLOOKUP($D6195,'02_UnitPriceRef'!$E$3:$F$10,2,0),IF(OR($E6195="Error",$E6195="UNKNOWN",$E6195=""),0,I6195/E6195)),$G6195)</f>
        <v>5</v>
      </c>
      <c r="I6195" s="24">
        <v>10</v>
      </c>
      <c r="J6195" s="22">
        <f t="shared" si="73"/>
        <v>10</v>
      </c>
      <c r="K6195" s="22" t="s">
        <v>10</v>
      </c>
      <c r="L6195" s="22" t="s">
        <v>20</v>
      </c>
      <c r="M6195" s="26">
        <v>44972</v>
      </c>
      <c r="N6195" s="27">
        <f t="shared" si="74"/>
        <v>44972</v>
      </c>
    </row>
    <row r="6196" spans="1:14" ht="22.6" customHeight="1">
      <c r="A6196" s="22" t="s">
        <v>6217</v>
      </c>
      <c r="B6196" s="23" t="s">
        <v>35</v>
      </c>
      <c r="C6196" s="22" t="str">
        <f>IF(OR($B6196="Unknown",$B6196="Error",$B6196=""),IFERROR(VLOOKUP($H6196, '02_UnitPriceRef'!$F$3:$G$10,2,FALSE),"N/A"),$B6196)</f>
        <v>Tea</v>
      </c>
      <c r="D6196" s="22" t="s">
        <v>35</v>
      </c>
      <c r="E6196" s="24">
        <v>5</v>
      </c>
      <c r="F6196" s="22">
        <f t="shared" si="72"/>
        <v>5</v>
      </c>
      <c r="G6196" s="24">
        <v>1.5</v>
      </c>
      <c r="H6196" s="22">
        <f>IF(OR($G6196="ERROR",$G6196="UNKNOWN",$G6196=""),IFERROR(VLOOKUP($D6196,'02_UnitPriceRef'!$E$3:$F$10,2,0),IF(OR($E6196="Error",$E6196="UNKNOWN",$E6196=""),0,I6196/E6196)),$G6196)</f>
        <v>1.5</v>
      </c>
      <c r="I6196" s="24">
        <v>7.5</v>
      </c>
      <c r="J6196" s="22">
        <f t="shared" si="73"/>
        <v>7.5</v>
      </c>
      <c r="K6196" s="22" t="s">
        <v>20</v>
      </c>
      <c r="L6196" s="22" t="s">
        <v>15</v>
      </c>
      <c r="M6196" s="26">
        <v>45001</v>
      </c>
      <c r="N6196" s="27">
        <f t="shared" si="74"/>
        <v>45001</v>
      </c>
    </row>
    <row r="6197" spans="1:14" ht="22.6" customHeight="1">
      <c r="A6197" s="22" t="s">
        <v>6218</v>
      </c>
      <c r="B6197" s="23" t="s">
        <v>27</v>
      </c>
      <c r="C6197" s="22" t="str">
        <f>IF(OR($B6197="Unknown",$B6197="Error",$B6197=""),IFERROR(VLOOKUP($H6197, '02_UnitPriceRef'!$F$3:$G$10,2,FALSE),"N/A"),$B6197)</f>
        <v>Sandwich</v>
      </c>
      <c r="D6197" s="22" t="s">
        <v>27</v>
      </c>
      <c r="E6197" s="24">
        <v>4</v>
      </c>
      <c r="F6197" s="22">
        <f t="shared" si="72"/>
        <v>4</v>
      </c>
      <c r="G6197" s="24">
        <v>4</v>
      </c>
      <c r="H6197" s="22">
        <f>IF(OR($G6197="ERROR",$G6197="UNKNOWN",$G6197=""),IFERROR(VLOOKUP($D6197,'02_UnitPriceRef'!$E$3:$F$10,2,0),IF(OR($E6197="Error",$E6197="UNKNOWN",$E6197=""),0,I6197/E6197)),$G6197)</f>
        <v>4</v>
      </c>
      <c r="I6197" s="24">
        <v>16</v>
      </c>
      <c r="J6197" s="22">
        <f t="shared" si="73"/>
        <v>16</v>
      </c>
      <c r="K6197" s="22" t="s">
        <v>22</v>
      </c>
      <c r="L6197" s="22" t="s">
        <v>15</v>
      </c>
      <c r="M6197" s="28" t="s">
        <v>10030</v>
      </c>
      <c r="N6197" s="27">
        <f t="shared" si="74"/>
        <v>1</v>
      </c>
    </row>
    <row r="6198" spans="1:14" ht="22.6" customHeight="1">
      <c r="A6198" s="22" t="s">
        <v>6219</v>
      </c>
      <c r="B6198" s="23" t="s">
        <v>35</v>
      </c>
      <c r="C6198" s="22" t="str">
        <f>IF(OR($B6198="Unknown",$B6198="Error",$B6198=""),IFERROR(VLOOKUP($H6198, '02_UnitPriceRef'!$F$3:$G$10,2,FALSE),"N/A"),$B6198)</f>
        <v>Tea</v>
      </c>
      <c r="D6198" s="22" t="s">
        <v>35</v>
      </c>
      <c r="E6198" s="24">
        <v>1</v>
      </c>
      <c r="F6198" s="22">
        <f t="shared" si="72"/>
        <v>1</v>
      </c>
      <c r="G6198" s="24">
        <v>1.5</v>
      </c>
      <c r="H6198" s="22">
        <f>IF(OR($G6198="ERROR",$G6198="UNKNOWN",$G6198=""),IFERROR(VLOOKUP($D6198,'02_UnitPriceRef'!$E$3:$F$10,2,0),IF(OR($E6198="Error",$E6198="UNKNOWN",$E6198=""),0,I6198/E6198)),$G6198)</f>
        <v>1.5</v>
      </c>
      <c r="I6198" s="23"/>
      <c r="J6198" s="22">
        <f t="shared" si="73"/>
        <v>1.5</v>
      </c>
      <c r="K6198" s="22" t="s">
        <v>10</v>
      </c>
      <c r="L6198" s="22" t="s">
        <v>11</v>
      </c>
      <c r="M6198" s="26">
        <v>45181</v>
      </c>
      <c r="N6198" s="27">
        <f t="shared" si="74"/>
        <v>45181</v>
      </c>
    </row>
    <row r="6199" spans="1:14" ht="22.6" customHeight="1">
      <c r="A6199" s="22" t="s">
        <v>6220</v>
      </c>
      <c r="B6199" s="23" t="s">
        <v>39</v>
      </c>
      <c r="C6199" s="22" t="str">
        <f>IF(OR($B6199="Unknown",$B6199="Error",$B6199=""),IFERROR(VLOOKUP($H6199, '02_UnitPriceRef'!$F$3:$G$10,2,FALSE),"N/A"),$B6199)</f>
        <v>Juice</v>
      </c>
      <c r="D6199" s="22" t="s">
        <v>39</v>
      </c>
      <c r="E6199" s="24">
        <v>2</v>
      </c>
      <c r="F6199" s="22">
        <f t="shared" si="72"/>
        <v>2</v>
      </c>
      <c r="G6199" s="24">
        <v>3</v>
      </c>
      <c r="H6199" s="22">
        <f>IF(OR($G6199="ERROR",$G6199="UNKNOWN",$G6199=""),IFERROR(VLOOKUP($D6199,'02_UnitPriceRef'!$E$3:$F$10,2,0),IF(OR($E6199="Error",$E6199="UNKNOWN",$E6199=""),0,I6199/E6199)),$G6199)</f>
        <v>3</v>
      </c>
      <c r="I6199" s="23"/>
      <c r="J6199" s="22">
        <f t="shared" si="73"/>
        <v>6</v>
      </c>
      <c r="K6199" s="22" t="s">
        <v>14</v>
      </c>
      <c r="L6199" s="22" t="s">
        <v>20</v>
      </c>
      <c r="M6199" s="26">
        <v>45089</v>
      </c>
      <c r="N6199" s="27">
        <f t="shared" si="74"/>
        <v>45089</v>
      </c>
    </row>
    <row r="6200" spans="1:14" ht="22.6" customHeight="1">
      <c r="A6200" s="22" t="s">
        <v>6221</v>
      </c>
      <c r="B6200" s="23" t="s">
        <v>39</v>
      </c>
      <c r="C6200" s="22" t="str">
        <f>IF(OR($B6200="Unknown",$B6200="Error",$B6200=""),IFERROR(VLOOKUP($H6200, '02_UnitPriceRef'!$F$3:$G$10,2,FALSE),"N/A"),$B6200)</f>
        <v>Juice</v>
      </c>
      <c r="D6200" s="22" t="s">
        <v>39</v>
      </c>
      <c r="E6200" s="24">
        <v>1</v>
      </c>
      <c r="F6200" s="22">
        <f t="shared" si="72"/>
        <v>1</v>
      </c>
      <c r="G6200" s="24">
        <v>3</v>
      </c>
      <c r="H6200" s="22">
        <f>IF(OR($G6200="ERROR",$G6200="UNKNOWN",$G6200=""),IFERROR(VLOOKUP($D6200,'02_UnitPriceRef'!$E$3:$F$10,2,0),IF(OR($E6200="Error",$E6200="UNKNOWN",$E6200=""),0,I6200/E6200)),$G6200)</f>
        <v>3</v>
      </c>
      <c r="I6200" s="24">
        <v>3</v>
      </c>
      <c r="J6200" s="22">
        <f t="shared" si="73"/>
        <v>3</v>
      </c>
      <c r="K6200" s="22" t="s">
        <v>20</v>
      </c>
      <c r="L6200" s="22" t="s">
        <v>20</v>
      </c>
      <c r="M6200" s="26">
        <v>45230</v>
      </c>
      <c r="N6200" s="27">
        <f t="shared" si="74"/>
        <v>45230</v>
      </c>
    </row>
    <row r="6201" spans="1:14" ht="22.6" customHeight="1">
      <c r="A6201" s="22" t="s">
        <v>6222</v>
      </c>
      <c r="B6201" s="23" t="s">
        <v>35</v>
      </c>
      <c r="C6201" s="22" t="str">
        <f>IF(OR($B6201="Unknown",$B6201="Error",$B6201=""),IFERROR(VLOOKUP($H6201, '02_UnitPriceRef'!$F$3:$G$10,2,FALSE),"N/A"),$B6201)</f>
        <v>Tea</v>
      </c>
      <c r="D6201" s="22" t="s">
        <v>35</v>
      </c>
      <c r="E6201" s="24">
        <v>3</v>
      </c>
      <c r="F6201" s="22">
        <f t="shared" si="72"/>
        <v>3</v>
      </c>
      <c r="G6201" s="24">
        <v>1.5</v>
      </c>
      <c r="H6201" s="22">
        <f>IF(OR($G6201="ERROR",$G6201="UNKNOWN",$G6201=""),IFERROR(VLOOKUP($D6201,'02_UnitPriceRef'!$E$3:$F$10,2,0),IF(OR($E6201="Error",$E6201="UNKNOWN",$E6201=""),0,I6201/E6201)),$G6201)</f>
        <v>1.5</v>
      </c>
      <c r="I6201" s="24">
        <v>4.5</v>
      </c>
      <c r="J6201" s="22">
        <f t="shared" si="73"/>
        <v>4.5</v>
      </c>
      <c r="K6201" s="22" t="s">
        <v>20</v>
      </c>
      <c r="L6201" s="22" t="s">
        <v>20</v>
      </c>
      <c r="M6201" s="26">
        <v>45138</v>
      </c>
      <c r="N6201" s="27">
        <f t="shared" si="74"/>
        <v>45138</v>
      </c>
    </row>
    <row r="6202" spans="1:14" ht="22.6" customHeight="1">
      <c r="A6202" s="22" t="s">
        <v>6223</v>
      </c>
      <c r="B6202" s="23" t="s">
        <v>17</v>
      </c>
      <c r="C6202" s="22" t="str">
        <f>IF(OR($B6202="Unknown",$B6202="Error",$B6202=""),IFERROR(VLOOKUP($H6202, '02_UnitPriceRef'!$F$3:$G$10,2,FALSE),"N/A"),$B6202)</f>
        <v>Cookie</v>
      </c>
      <c r="D6202" s="22" t="s">
        <v>17</v>
      </c>
      <c r="E6202" s="24">
        <v>4</v>
      </c>
      <c r="F6202" s="22">
        <f t="shared" si="72"/>
        <v>4</v>
      </c>
      <c r="G6202" s="24">
        <v>1</v>
      </c>
      <c r="H6202" s="22">
        <f>IF(OR($G6202="ERROR",$G6202="UNKNOWN",$G6202=""),IFERROR(VLOOKUP($D6202,'02_UnitPriceRef'!$E$3:$F$10,2,0),IF(OR($E6202="Error",$E6202="UNKNOWN",$E6202=""),0,I6202/E6202)),$G6202)</f>
        <v>1</v>
      </c>
      <c r="I6202" s="24">
        <v>4</v>
      </c>
      <c r="J6202" s="22">
        <f t="shared" si="73"/>
        <v>4</v>
      </c>
      <c r="K6202" s="22" t="s">
        <v>20</v>
      </c>
      <c r="L6202" s="22" t="s">
        <v>20</v>
      </c>
      <c r="M6202" s="26">
        <v>45106</v>
      </c>
      <c r="N6202" s="27">
        <f t="shared" si="74"/>
        <v>45106</v>
      </c>
    </row>
    <row r="6203" spans="1:14" ht="22.6" customHeight="1">
      <c r="A6203" s="22" t="s">
        <v>6224</v>
      </c>
      <c r="B6203" s="23" t="s">
        <v>35</v>
      </c>
      <c r="C6203" s="22" t="str">
        <f>IF(OR($B6203="Unknown",$B6203="Error",$B6203=""),IFERROR(VLOOKUP($H6203, '02_UnitPriceRef'!$F$3:$G$10,2,FALSE),"N/A"),$B6203)</f>
        <v>Tea</v>
      </c>
      <c r="D6203" s="22" t="s">
        <v>35</v>
      </c>
      <c r="E6203" s="24">
        <v>3</v>
      </c>
      <c r="F6203" s="22">
        <f t="shared" si="72"/>
        <v>3</v>
      </c>
      <c r="G6203" s="24">
        <v>1.5</v>
      </c>
      <c r="H6203" s="22">
        <f>IF(OR($G6203="ERROR",$G6203="UNKNOWN",$G6203=""),IFERROR(VLOOKUP($D6203,'02_UnitPriceRef'!$E$3:$F$10,2,0),IF(OR($E6203="Error",$E6203="UNKNOWN",$E6203=""),0,I6203/E6203)),$G6203)</f>
        <v>1.5</v>
      </c>
      <c r="I6203" s="24">
        <v>4.5</v>
      </c>
      <c r="J6203" s="22">
        <f t="shared" si="73"/>
        <v>4.5</v>
      </c>
      <c r="K6203" s="22" t="s">
        <v>10</v>
      </c>
      <c r="L6203" s="22" t="s">
        <v>20</v>
      </c>
      <c r="M6203" s="26">
        <v>44991</v>
      </c>
      <c r="N6203" s="27">
        <f t="shared" si="74"/>
        <v>44991</v>
      </c>
    </row>
    <row r="6204" spans="1:14" ht="22.6" customHeight="1">
      <c r="A6204" s="22" t="s">
        <v>6225</v>
      </c>
      <c r="B6204" s="23" t="s">
        <v>13</v>
      </c>
      <c r="C6204" s="22" t="str">
        <f>IF(OR($B6204="Unknown",$B6204="Error",$B6204=""),IFERROR(VLOOKUP($H6204, '02_UnitPriceRef'!$F$3:$G$10,2,FALSE),"N/A"),$B6204)</f>
        <v>Cake</v>
      </c>
      <c r="D6204" s="22" t="s">
        <v>13</v>
      </c>
      <c r="E6204" s="24">
        <v>3</v>
      </c>
      <c r="F6204" s="22">
        <f t="shared" si="72"/>
        <v>3</v>
      </c>
      <c r="G6204" s="24">
        <v>3</v>
      </c>
      <c r="H6204" s="22">
        <f>IF(OR($G6204="ERROR",$G6204="UNKNOWN",$G6204=""),IFERROR(VLOOKUP($D6204,'02_UnitPriceRef'!$E$3:$F$10,2,0),IF(OR($E6204="Error",$E6204="UNKNOWN",$E6204=""),0,I6204/E6204)),$G6204)</f>
        <v>3</v>
      </c>
      <c r="I6204" s="24">
        <v>9</v>
      </c>
      <c r="J6204" s="22">
        <f t="shared" si="73"/>
        <v>9</v>
      </c>
      <c r="K6204" s="22" t="s">
        <v>14</v>
      </c>
      <c r="L6204" s="22" t="s">
        <v>15</v>
      </c>
      <c r="M6204" s="26">
        <v>44952</v>
      </c>
      <c r="N6204" s="27">
        <f t="shared" si="74"/>
        <v>44952</v>
      </c>
    </row>
    <row r="6205" spans="1:14" ht="22.6" customHeight="1">
      <c r="A6205" s="22" t="s">
        <v>6226</v>
      </c>
      <c r="B6205" s="23" t="s">
        <v>27</v>
      </c>
      <c r="C6205" s="22" t="str">
        <f>IF(OR($B6205="Unknown",$B6205="Error",$B6205=""),IFERROR(VLOOKUP($H6205, '02_UnitPriceRef'!$F$3:$G$10,2,FALSE),"N/A"),$B6205)</f>
        <v>Sandwich</v>
      </c>
      <c r="D6205" s="22" t="s">
        <v>27</v>
      </c>
      <c r="E6205" s="24">
        <v>1</v>
      </c>
      <c r="F6205" s="22">
        <f t="shared" si="72"/>
        <v>1</v>
      </c>
      <c r="G6205" s="24">
        <v>4</v>
      </c>
      <c r="H6205" s="22">
        <f>IF(OR($G6205="ERROR",$G6205="UNKNOWN",$G6205=""),IFERROR(VLOOKUP($D6205,'02_UnitPriceRef'!$E$3:$F$10,2,0),IF(OR($E6205="Error",$E6205="UNKNOWN",$E6205=""),0,I6205/E6205)),$G6205)</f>
        <v>4</v>
      </c>
      <c r="I6205" s="24">
        <v>4</v>
      </c>
      <c r="J6205" s="22">
        <f t="shared" si="73"/>
        <v>4</v>
      </c>
      <c r="K6205" s="22" t="s">
        <v>20</v>
      </c>
      <c r="L6205" s="22" t="s">
        <v>20</v>
      </c>
      <c r="M6205" s="26">
        <v>44952</v>
      </c>
      <c r="N6205" s="27">
        <f t="shared" si="74"/>
        <v>44952</v>
      </c>
    </row>
    <row r="6206" spans="1:14" ht="22.6" customHeight="1">
      <c r="A6206" s="22" t="s">
        <v>6227</v>
      </c>
      <c r="B6206" s="23" t="s">
        <v>27</v>
      </c>
      <c r="C6206" s="22" t="str">
        <f>IF(OR($B6206="Unknown",$B6206="Error",$B6206=""),IFERROR(VLOOKUP($H6206, '02_UnitPriceRef'!$F$3:$G$10,2,FALSE),"N/A"),$B6206)</f>
        <v>Sandwich</v>
      </c>
      <c r="D6206" s="22" t="s">
        <v>27</v>
      </c>
      <c r="E6206" s="24">
        <v>1</v>
      </c>
      <c r="F6206" s="22">
        <f t="shared" si="72"/>
        <v>1</v>
      </c>
      <c r="G6206" s="24">
        <v>4</v>
      </c>
      <c r="H6206" s="22">
        <f>IF(OR($G6206="ERROR",$G6206="UNKNOWN",$G6206=""),IFERROR(VLOOKUP($D6206,'02_UnitPriceRef'!$E$3:$F$10,2,0),IF(OR($E6206="Error",$E6206="UNKNOWN",$E6206=""),0,I6206/E6206)),$G6206)</f>
        <v>4</v>
      </c>
      <c r="I6206" s="24">
        <v>4</v>
      </c>
      <c r="J6206" s="22">
        <f t="shared" si="73"/>
        <v>4</v>
      </c>
      <c r="K6206" s="22" t="s">
        <v>20</v>
      </c>
      <c r="L6206" s="22" t="s">
        <v>20</v>
      </c>
      <c r="M6206" s="26">
        <v>45131</v>
      </c>
      <c r="N6206" s="27">
        <f t="shared" si="74"/>
        <v>45131</v>
      </c>
    </row>
    <row r="6207" spans="1:14" ht="22.6" customHeight="1">
      <c r="A6207" s="22" t="s">
        <v>6228</v>
      </c>
      <c r="B6207" s="23" t="s">
        <v>10031</v>
      </c>
      <c r="C6207" s="22" t="str">
        <f>IF(OR($B6207="Unknown",$B6207="Error",$B6207=""),IFERROR(VLOOKUP($H6207, '02_UnitPriceRef'!$F$3:$G$10,2,FALSE),"N/A"),$B6207)</f>
        <v>Cake/Juice</v>
      </c>
      <c r="D6207" s="22" t="s">
        <v>10044</v>
      </c>
      <c r="E6207" s="24">
        <v>2</v>
      </c>
      <c r="F6207" s="22">
        <f t="shared" si="72"/>
        <v>2</v>
      </c>
      <c r="G6207" s="24">
        <v>3</v>
      </c>
      <c r="H6207" s="22">
        <f>IF(OR($G6207="ERROR",$G6207="UNKNOWN",$G6207=""),IFERROR(VLOOKUP($D6207,'02_UnitPriceRef'!$E$3:$F$10,2,0),IF(OR($E6207="Error",$E6207="UNKNOWN",$E6207=""),0,I6207/E6207)),$G6207)</f>
        <v>3</v>
      </c>
      <c r="I6207" s="24">
        <v>6</v>
      </c>
      <c r="J6207" s="22">
        <f t="shared" si="73"/>
        <v>6</v>
      </c>
      <c r="K6207" s="22" t="s">
        <v>14</v>
      </c>
      <c r="L6207" s="22" t="s">
        <v>20</v>
      </c>
      <c r="M6207" s="26">
        <v>45167</v>
      </c>
      <c r="N6207" s="27">
        <f t="shared" si="74"/>
        <v>45167</v>
      </c>
    </row>
    <row r="6208" spans="1:14" ht="22.6" customHeight="1">
      <c r="A6208" s="22" t="s">
        <v>6229</v>
      </c>
      <c r="B6208" s="23" t="s">
        <v>19</v>
      </c>
      <c r="C6208" s="22" t="str">
        <f>IF(OR($B6208="Unknown",$B6208="Error",$B6208=""),IFERROR(VLOOKUP($H6208, '02_UnitPriceRef'!$F$3:$G$10,2,FALSE),"N/A"),$B6208)</f>
        <v>Salad</v>
      </c>
      <c r="D6208" s="22" t="s">
        <v>19</v>
      </c>
      <c r="E6208" s="24">
        <v>4</v>
      </c>
      <c r="F6208" s="22">
        <f t="shared" si="72"/>
        <v>4</v>
      </c>
      <c r="G6208" s="24">
        <v>5</v>
      </c>
      <c r="H6208" s="22">
        <f>IF(OR($G6208="ERROR",$G6208="UNKNOWN",$G6208=""),IFERROR(VLOOKUP($D6208,'02_UnitPriceRef'!$E$3:$F$10,2,0),IF(OR($E6208="Error",$E6208="UNKNOWN",$E6208=""),0,I6208/E6208)),$G6208)</f>
        <v>5</v>
      </c>
      <c r="I6208" s="24">
        <v>20</v>
      </c>
      <c r="J6208" s="22">
        <f t="shared" si="73"/>
        <v>20</v>
      </c>
      <c r="K6208" s="22" t="s">
        <v>22</v>
      </c>
      <c r="L6208" s="22" t="s">
        <v>15</v>
      </c>
      <c r="M6208" s="26">
        <v>45080</v>
      </c>
      <c r="N6208" s="27">
        <f t="shared" si="74"/>
        <v>45080</v>
      </c>
    </row>
    <row r="6209" spans="1:14" ht="22.6" customHeight="1">
      <c r="A6209" s="22" t="s">
        <v>6230</v>
      </c>
      <c r="B6209" s="23" t="s">
        <v>27</v>
      </c>
      <c r="C6209" s="22" t="str">
        <f>IF(OR($B6209="Unknown",$B6209="Error",$B6209=""),IFERROR(VLOOKUP($H6209, '02_UnitPriceRef'!$F$3:$G$10,2,FALSE),"N/A"),$B6209)</f>
        <v>Sandwich</v>
      </c>
      <c r="D6209" s="22" t="s">
        <v>27</v>
      </c>
      <c r="E6209" s="24">
        <v>3</v>
      </c>
      <c r="F6209" s="22">
        <f t="shared" si="72"/>
        <v>3</v>
      </c>
      <c r="G6209" s="24">
        <v>4</v>
      </c>
      <c r="H6209" s="22">
        <f>IF(OR($G6209="ERROR",$G6209="UNKNOWN",$G6209=""),IFERROR(VLOOKUP($D6209,'02_UnitPriceRef'!$E$3:$F$10,2,0),IF(OR($E6209="Error",$E6209="UNKNOWN",$E6209=""),0,I6209/E6209)),$G6209)</f>
        <v>4</v>
      </c>
      <c r="I6209" s="24">
        <v>12</v>
      </c>
      <c r="J6209" s="22">
        <f t="shared" si="73"/>
        <v>12</v>
      </c>
      <c r="K6209" s="22" t="s">
        <v>20</v>
      </c>
      <c r="L6209" s="22" t="s">
        <v>11</v>
      </c>
      <c r="M6209" s="26">
        <v>45053</v>
      </c>
      <c r="N6209" s="27">
        <f t="shared" si="74"/>
        <v>45053</v>
      </c>
    </row>
    <row r="6210" spans="1:14" ht="22.6" customHeight="1">
      <c r="A6210" s="22" t="s">
        <v>6231</v>
      </c>
      <c r="B6210" s="23" t="s">
        <v>39</v>
      </c>
      <c r="C6210" s="22" t="str">
        <f>IF(OR($B6210="Unknown",$B6210="Error",$B6210=""),IFERROR(VLOOKUP($H6210, '02_UnitPriceRef'!$F$3:$G$10,2,FALSE),"N/A"),$B6210)</f>
        <v>Juice</v>
      </c>
      <c r="D6210" s="22" t="s">
        <v>39</v>
      </c>
      <c r="E6210" s="24">
        <v>3</v>
      </c>
      <c r="F6210" s="22">
        <f t="shared" si="72"/>
        <v>3</v>
      </c>
      <c r="G6210" s="24">
        <v>3</v>
      </c>
      <c r="H6210" s="22">
        <f>IF(OR($G6210="ERROR",$G6210="UNKNOWN",$G6210=""),IFERROR(VLOOKUP($D6210,'02_UnitPriceRef'!$E$3:$F$10,2,0),IF(OR($E6210="Error",$E6210="UNKNOWN",$E6210=""),0,I6210/E6210)),$G6210)</f>
        <v>3</v>
      </c>
      <c r="I6210" s="24">
        <v>9</v>
      </c>
      <c r="J6210" s="22">
        <f t="shared" si="73"/>
        <v>9</v>
      </c>
      <c r="K6210" s="22" t="s">
        <v>10</v>
      </c>
      <c r="L6210" s="22" t="s">
        <v>15</v>
      </c>
      <c r="M6210" s="26">
        <v>45233</v>
      </c>
      <c r="N6210" s="27">
        <f t="shared" si="74"/>
        <v>45233</v>
      </c>
    </row>
    <row r="6211" spans="1:14" ht="22.6" customHeight="1">
      <c r="A6211" s="22" t="s">
        <v>6232</v>
      </c>
      <c r="B6211" s="23" t="s">
        <v>35</v>
      </c>
      <c r="C6211" s="22" t="str">
        <f>IF(OR($B6211="Unknown",$B6211="Error",$B6211=""),IFERROR(VLOOKUP($H6211, '02_UnitPriceRef'!$F$3:$G$10,2,FALSE),"N/A"),$B6211)</f>
        <v>Tea</v>
      </c>
      <c r="D6211" s="22" t="s">
        <v>35</v>
      </c>
      <c r="E6211" s="24">
        <v>4</v>
      </c>
      <c r="F6211" s="22">
        <f t="shared" si="72"/>
        <v>4</v>
      </c>
      <c r="G6211" s="24">
        <v>1.5</v>
      </c>
      <c r="H6211" s="22">
        <f>IF(OR($G6211="ERROR",$G6211="UNKNOWN",$G6211=""),IFERROR(VLOOKUP($D6211,'02_UnitPriceRef'!$E$3:$F$10,2,0),IF(OR($E6211="Error",$E6211="UNKNOWN",$E6211=""),0,I6211/E6211)),$G6211)</f>
        <v>1.5</v>
      </c>
      <c r="I6211" s="24">
        <v>6</v>
      </c>
      <c r="J6211" s="22">
        <f t="shared" si="73"/>
        <v>6</v>
      </c>
      <c r="K6211" s="22" t="s">
        <v>22</v>
      </c>
      <c r="L6211" s="22" t="s">
        <v>20</v>
      </c>
      <c r="M6211" s="26">
        <v>45139</v>
      </c>
      <c r="N6211" s="27">
        <f t="shared" si="74"/>
        <v>45139</v>
      </c>
    </row>
    <row r="6212" spans="1:14" ht="22.6" customHeight="1">
      <c r="A6212" s="22" t="s">
        <v>6233</v>
      </c>
      <c r="B6212" s="23" t="s">
        <v>9</v>
      </c>
      <c r="C6212" s="22" t="str">
        <f>IF(OR($B6212="Unknown",$B6212="Error",$B6212=""),IFERROR(VLOOKUP($H6212, '02_UnitPriceRef'!$F$3:$G$10,2,FALSE),"N/A"),$B6212)</f>
        <v>Coffee</v>
      </c>
      <c r="D6212" s="22" t="s">
        <v>9</v>
      </c>
      <c r="E6212" s="24">
        <v>5</v>
      </c>
      <c r="F6212" s="22">
        <f t="shared" si="72"/>
        <v>5</v>
      </c>
      <c r="G6212" s="24">
        <v>2</v>
      </c>
      <c r="H6212" s="22">
        <f>IF(OR($G6212="ERROR",$G6212="UNKNOWN",$G6212=""),IFERROR(VLOOKUP($D6212,'02_UnitPriceRef'!$E$3:$F$10,2,0),IF(OR($E6212="Error",$E6212="UNKNOWN",$E6212=""),0,I6212/E6212)),$G6212)</f>
        <v>2</v>
      </c>
      <c r="I6212" s="24">
        <v>10</v>
      </c>
      <c r="J6212" s="22">
        <f t="shared" si="73"/>
        <v>10</v>
      </c>
      <c r="K6212" s="22" t="s">
        <v>14</v>
      </c>
      <c r="L6212" s="22" t="s">
        <v>11</v>
      </c>
      <c r="M6212" s="26">
        <v>45164</v>
      </c>
      <c r="N6212" s="27">
        <f t="shared" si="74"/>
        <v>45164</v>
      </c>
    </row>
    <row r="6213" spans="1:14" ht="22.6" customHeight="1">
      <c r="A6213" s="22" t="s">
        <v>6234</v>
      </c>
      <c r="B6213" s="23" t="s">
        <v>24</v>
      </c>
      <c r="C6213" s="22" t="str">
        <f>IF(OR($B6213="Unknown",$B6213="Error",$B6213=""),IFERROR(VLOOKUP($H6213, '02_UnitPriceRef'!$F$3:$G$10,2,FALSE),"N/A"),$B6213)</f>
        <v>Smoothie</v>
      </c>
      <c r="D6213" s="22" t="s">
        <v>24</v>
      </c>
      <c r="E6213" s="24">
        <v>2</v>
      </c>
      <c r="F6213" s="22">
        <f t="shared" si="72"/>
        <v>2</v>
      </c>
      <c r="G6213" s="24">
        <v>4</v>
      </c>
      <c r="H6213" s="22">
        <f>IF(OR($G6213="ERROR",$G6213="UNKNOWN",$G6213=""),IFERROR(VLOOKUP($D6213,'02_UnitPriceRef'!$E$3:$F$10,2,0),IF(OR($E6213="Error",$E6213="UNKNOWN",$E6213=""),0,I6213/E6213)),$G6213)</f>
        <v>4</v>
      </c>
      <c r="I6213" s="24">
        <v>8</v>
      </c>
      <c r="J6213" s="22">
        <f t="shared" si="73"/>
        <v>8</v>
      </c>
      <c r="K6213" s="22" t="s">
        <v>14</v>
      </c>
      <c r="L6213" s="22" t="s">
        <v>11</v>
      </c>
      <c r="M6213" s="26">
        <v>45005</v>
      </c>
      <c r="N6213" s="27">
        <f t="shared" si="74"/>
        <v>45005</v>
      </c>
    </row>
    <row r="6214" spans="1:14" ht="22.6" customHeight="1">
      <c r="A6214" s="22" t="s">
        <v>6235</v>
      </c>
      <c r="B6214" s="23" t="s">
        <v>39</v>
      </c>
      <c r="C6214" s="22" t="str">
        <f>IF(OR($B6214="Unknown",$B6214="Error",$B6214=""),IFERROR(VLOOKUP($H6214, '02_UnitPriceRef'!$F$3:$G$10,2,FALSE),"N/A"),$B6214)</f>
        <v>Juice</v>
      </c>
      <c r="D6214" s="22" t="s">
        <v>39</v>
      </c>
      <c r="E6214" s="24">
        <v>5</v>
      </c>
      <c r="F6214" s="22">
        <f t="shared" si="72"/>
        <v>5</v>
      </c>
      <c r="G6214" s="24">
        <v>3</v>
      </c>
      <c r="H6214" s="22">
        <f>IF(OR($G6214="ERROR",$G6214="UNKNOWN",$G6214=""),IFERROR(VLOOKUP($D6214,'02_UnitPriceRef'!$E$3:$F$10,2,0),IF(OR($E6214="Error",$E6214="UNKNOWN",$E6214=""),0,I6214/E6214)),$G6214)</f>
        <v>3</v>
      </c>
      <c r="I6214" s="24">
        <v>15</v>
      </c>
      <c r="J6214" s="22">
        <f t="shared" si="73"/>
        <v>15</v>
      </c>
      <c r="K6214" s="22" t="s">
        <v>22</v>
      </c>
      <c r="L6214" s="22" t="s">
        <v>11</v>
      </c>
      <c r="M6214" s="26">
        <v>45282</v>
      </c>
      <c r="N6214" s="27">
        <f t="shared" si="74"/>
        <v>45282</v>
      </c>
    </row>
    <row r="6215" spans="1:14" ht="22.6" customHeight="1">
      <c r="A6215" s="22" t="s">
        <v>6236</v>
      </c>
      <c r="B6215" s="23" t="s">
        <v>17</v>
      </c>
      <c r="C6215" s="22" t="str">
        <f>IF(OR($B6215="Unknown",$B6215="Error",$B6215=""),IFERROR(VLOOKUP($H6215, '02_UnitPriceRef'!$F$3:$G$10,2,FALSE),"N/A"),$B6215)</f>
        <v>Cookie</v>
      </c>
      <c r="D6215" s="22" t="s">
        <v>17</v>
      </c>
      <c r="E6215" s="24">
        <v>2</v>
      </c>
      <c r="F6215" s="22">
        <f t="shared" si="72"/>
        <v>2</v>
      </c>
      <c r="G6215" s="24">
        <v>1</v>
      </c>
      <c r="H6215" s="22">
        <f>IF(OR($G6215="ERROR",$G6215="UNKNOWN",$G6215=""),IFERROR(VLOOKUP($D6215,'02_UnitPriceRef'!$E$3:$F$10,2,0),IF(OR($E6215="Error",$E6215="UNKNOWN",$E6215=""),0,I6215/E6215)),$G6215)</f>
        <v>1</v>
      </c>
      <c r="I6215" s="24">
        <v>2</v>
      </c>
      <c r="J6215" s="22">
        <f t="shared" si="73"/>
        <v>2</v>
      </c>
      <c r="K6215" s="22" t="s">
        <v>14</v>
      </c>
      <c r="L6215" s="22" t="s">
        <v>11</v>
      </c>
      <c r="M6215" s="26">
        <v>44996</v>
      </c>
      <c r="N6215" s="27">
        <f t="shared" si="74"/>
        <v>44996</v>
      </c>
    </row>
    <row r="6216" spans="1:14" ht="22.6" customHeight="1">
      <c r="A6216" s="22" t="s">
        <v>6237</v>
      </c>
      <c r="B6216" s="23" t="s">
        <v>35</v>
      </c>
      <c r="C6216" s="22" t="str">
        <f>IF(OR($B6216="Unknown",$B6216="Error",$B6216=""),IFERROR(VLOOKUP($H6216, '02_UnitPriceRef'!$F$3:$G$10,2,FALSE),"N/A"),$B6216)</f>
        <v>Tea</v>
      </c>
      <c r="D6216" s="22" t="s">
        <v>35</v>
      </c>
      <c r="E6216" s="24">
        <v>2</v>
      </c>
      <c r="F6216" s="22">
        <f t="shared" si="72"/>
        <v>2</v>
      </c>
      <c r="G6216" s="24">
        <v>1.5</v>
      </c>
      <c r="H6216" s="22">
        <f>IF(OR($G6216="ERROR",$G6216="UNKNOWN",$G6216=""),IFERROR(VLOOKUP($D6216,'02_UnitPriceRef'!$E$3:$F$10,2,0),IF(OR($E6216="Error",$E6216="UNKNOWN",$E6216=""),0,I6216/E6216)),$G6216)</f>
        <v>1.5</v>
      </c>
      <c r="I6216" s="24">
        <v>3</v>
      </c>
      <c r="J6216" s="22">
        <f t="shared" si="73"/>
        <v>3</v>
      </c>
      <c r="K6216" s="22" t="s">
        <v>20</v>
      </c>
      <c r="L6216" s="22" t="s">
        <v>20</v>
      </c>
      <c r="M6216" s="26">
        <v>45215</v>
      </c>
      <c r="N6216" s="27">
        <f t="shared" si="74"/>
        <v>45215</v>
      </c>
    </row>
    <row r="6217" spans="1:14" ht="22.6" customHeight="1">
      <c r="A6217" s="22" t="s">
        <v>6238</v>
      </c>
      <c r="B6217" s="23" t="s">
        <v>27</v>
      </c>
      <c r="C6217" s="22" t="str">
        <f>IF(OR($B6217="Unknown",$B6217="Error",$B6217=""),IFERROR(VLOOKUP($H6217, '02_UnitPriceRef'!$F$3:$G$10,2,FALSE),"N/A"),$B6217)</f>
        <v>Sandwich</v>
      </c>
      <c r="D6217" s="22" t="s">
        <v>27</v>
      </c>
      <c r="E6217" s="24">
        <v>4</v>
      </c>
      <c r="F6217" s="22">
        <f t="shared" si="72"/>
        <v>4</v>
      </c>
      <c r="G6217" s="24">
        <v>4</v>
      </c>
      <c r="H6217" s="22">
        <f>IF(OR($G6217="ERROR",$G6217="UNKNOWN",$G6217=""),IFERROR(VLOOKUP($D6217,'02_UnitPriceRef'!$E$3:$F$10,2,0),IF(OR($E6217="Error",$E6217="UNKNOWN",$E6217=""),0,I6217/E6217)),$G6217)</f>
        <v>4</v>
      </c>
      <c r="I6217" s="24">
        <v>16</v>
      </c>
      <c r="J6217" s="22">
        <f t="shared" si="73"/>
        <v>16</v>
      </c>
      <c r="K6217" s="22" t="s">
        <v>20</v>
      </c>
      <c r="L6217" s="22" t="s">
        <v>20</v>
      </c>
      <c r="M6217" s="26">
        <v>45046</v>
      </c>
      <c r="N6217" s="27">
        <f t="shared" si="74"/>
        <v>45046</v>
      </c>
    </row>
    <row r="6218" spans="1:14" ht="22.6" customHeight="1">
      <c r="A6218" s="22" t="s">
        <v>6239</v>
      </c>
      <c r="B6218" s="23" t="s">
        <v>39</v>
      </c>
      <c r="C6218" s="22" t="str">
        <f>IF(OR($B6218="Unknown",$B6218="Error",$B6218=""),IFERROR(VLOOKUP($H6218, '02_UnitPriceRef'!$F$3:$G$10,2,FALSE),"N/A"),$B6218)</f>
        <v>Juice</v>
      </c>
      <c r="D6218" s="22" t="s">
        <v>39</v>
      </c>
      <c r="E6218" s="24">
        <v>3</v>
      </c>
      <c r="F6218" s="22">
        <f t="shared" si="72"/>
        <v>3</v>
      </c>
      <c r="G6218" s="24">
        <v>3</v>
      </c>
      <c r="H6218" s="22">
        <f>IF(OR($G6218="ERROR",$G6218="UNKNOWN",$G6218=""),IFERROR(VLOOKUP($D6218,'02_UnitPriceRef'!$E$3:$F$10,2,0),IF(OR($E6218="Error",$E6218="UNKNOWN",$E6218=""),0,I6218/E6218)),$G6218)</f>
        <v>3</v>
      </c>
      <c r="I6218" s="24">
        <v>9</v>
      </c>
      <c r="J6218" s="22">
        <f t="shared" si="73"/>
        <v>9</v>
      </c>
      <c r="K6218" s="22" t="s">
        <v>14</v>
      </c>
      <c r="L6218" s="22" t="s">
        <v>15</v>
      </c>
      <c r="M6218" s="26">
        <v>45057</v>
      </c>
      <c r="N6218" s="27">
        <f t="shared" si="74"/>
        <v>45057</v>
      </c>
    </row>
    <row r="6219" spans="1:14" ht="22.6" customHeight="1">
      <c r="A6219" s="22" t="s">
        <v>6240</v>
      </c>
      <c r="B6219" s="23" t="s">
        <v>35</v>
      </c>
      <c r="C6219" s="22" t="str">
        <f>IF(OR($B6219="Unknown",$B6219="Error",$B6219=""),IFERROR(VLOOKUP($H6219, '02_UnitPriceRef'!$F$3:$G$10,2,FALSE),"N/A"),$B6219)</f>
        <v>Tea</v>
      </c>
      <c r="D6219" s="22" t="s">
        <v>35</v>
      </c>
      <c r="E6219" s="24">
        <v>3</v>
      </c>
      <c r="F6219" s="22">
        <f t="shared" si="72"/>
        <v>3</v>
      </c>
      <c r="G6219" s="24">
        <v>1.5</v>
      </c>
      <c r="H6219" s="22">
        <f>IF(OR($G6219="ERROR",$G6219="UNKNOWN",$G6219=""),IFERROR(VLOOKUP($D6219,'02_UnitPriceRef'!$E$3:$F$10,2,0),IF(OR($E6219="Error",$E6219="UNKNOWN",$E6219=""),0,I6219/E6219)),$G6219)</f>
        <v>1.5</v>
      </c>
      <c r="I6219" s="23"/>
      <c r="J6219" s="22">
        <f t="shared" si="73"/>
        <v>4.5</v>
      </c>
      <c r="K6219" s="22" t="s">
        <v>22</v>
      </c>
      <c r="L6219" s="22" t="s">
        <v>11</v>
      </c>
      <c r="M6219" s="26">
        <v>45249</v>
      </c>
      <c r="N6219" s="27">
        <f t="shared" si="74"/>
        <v>45249</v>
      </c>
    </row>
    <row r="6220" spans="1:14" ht="22.6" customHeight="1">
      <c r="A6220" s="22" t="s">
        <v>6241</v>
      </c>
      <c r="B6220" s="23"/>
      <c r="C6220" s="22" t="str">
        <f>IF(OR($B6220="Unknown",$B6220="Error",$B6220=""),IFERROR(VLOOKUP($H6220, '02_UnitPriceRef'!$F$3:$G$10,2,FALSE),"N/A"),$B6220)</f>
        <v>Salad</v>
      </c>
      <c r="D6220" s="22" t="s">
        <v>19</v>
      </c>
      <c r="E6220" s="24">
        <v>4</v>
      </c>
      <c r="F6220" s="22">
        <f t="shared" si="72"/>
        <v>4</v>
      </c>
      <c r="G6220" s="24">
        <v>5</v>
      </c>
      <c r="H6220" s="22">
        <f>IF(OR($G6220="ERROR",$G6220="UNKNOWN",$G6220=""),IFERROR(VLOOKUP($D6220,'02_UnitPriceRef'!$E$3:$F$10,2,0),IF(OR($E6220="Error",$E6220="UNKNOWN",$E6220=""),0,I6220/E6220)),$G6220)</f>
        <v>5</v>
      </c>
      <c r="I6220" s="24">
        <v>20</v>
      </c>
      <c r="J6220" s="22">
        <f t="shared" si="73"/>
        <v>20</v>
      </c>
      <c r="K6220" s="22" t="s">
        <v>10</v>
      </c>
      <c r="L6220" s="22" t="s">
        <v>20</v>
      </c>
      <c r="M6220" s="26">
        <v>45121</v>
      </c>
      <c r="N6220" s="27">
        <f t="shared" si="74"/>
        <v>45121</v>
      </c>
    </row>
    <row r="6221" spans="1:14" ht="22.6" customHeight="1">
      <c r="A6221" s="22" t="s">
        <v>6242</v>
      </c>
      <c r="B6221" s="23" t="s">
        <v>39</v>
      </c>
      <c r="C6221" s="22" t="str">
        <f>IF(OR($B6221="Unknown",$B6221="Error",$B6221=""),IFERROR(VLOOKUP($H6221, '02_UnitPriceRef'!$F$3:$G$10,2,FALSE),"N/A"),$B6221)</f>
        <v>Juice</v>
      </c>
      <c r="D6221" s="22" t="s">
        <v>39</v>
      </c>
      <c r="E6221" s="24">
        <v>1</v>
      </c>
      <c r="F6221" s="22">
        <f t="shared" si="72"/>
        <v>1</v>
      </c>
      <c r="G6221" s="24">
        <v>3</v>
      </c>
      <c r="H6221" s="22">
        <f>IF(OR($G6221="ERROR",$G6221="UNKNOWN",$G6221=""),IFERROR(VLOOKUP($D6221,'02_UnitPriceRef'!$E$3:$F$10,2,0),IF(OR($E6221="Error",$E6221="UNKNOWN",$E6221=""),0,I6221/E6221)),$G6221)</f>
        <v>3</v>
      </c>
      <c r="I6221" s="24">
        <v>3</v>
      </c>
      <c r="J6221" s="22">
        <f t="shared" si="73"/>
        <v>3</v>
      </c>
      <c r="K6221" s="22" t="s">
        <v>14</v>
      </c>
      <c r="L6221" s="22" t="s">
        <v>15</v>
      </c>
      <c r="M6221" s="26">
        <v>45049</v>
      </c>
      <c r="N6221" s="27">
        <f t="shared" si="74"/>
        <v>45049</v>
      </c>
    </row>
    <row r="6222" spans="1:14" ht="22.6" customHeight="1">
      <c r="A6222" s="22" t="s">
        <v>6243</v>
      </c>
      <c r="B6222" s="23" t="s">
        <v>17</v>
      </c>
      <c r="C6222" s="22" t="str">
        <f>IF(OR($B6222="Unknown",$B6222="Error",$B6222=""),IFERROR(VLOOKUP($H6222, '02_UnitPriceRef'!$F$3:$G$10,2,FALSE),"N/A"),$B6222)</f>
        <v>Cookie</v>
      </c>
      <c r="D6222" s="22" t="s">
        <v>17</v>
      </c>
      <c r="E6222" s="24">
        <v>4</v>
      </c>
      <c r="F6222" s="22">
        <f t="shared" si="72"/>
        <v>4</v>
      </c>
      <c r="G6222" s="24">
        <v>1</v>
      </c>
      <c r="H6222" s="22">
        <f>IF(OR($G6222="ERROR",$G6222="UNKNOWN",$G6222=""),IFERROR(VLOOKUP($D6222,'02_UnitPriceRef'!$E$3:$F$10,2,0),IF(OR($E6222="Error",$E6222="UNKNOWN",$E6222=""),0,I6222/E6222)),$G6222)</f>
        <v>1</v>
      </c>
      <c r="I6222" s="24">
        <v>4</v>
      </c>
      <c r="J6222" s="22">
        <f t="shared" si="73"/>
        <v>4</v>
      </c>
      <c r="K6222" s="22" t="s">
        <v>20</v>
      </c>
      <c r="L6222" s="22" t="s">
        <v>20</v>
      </c>
      <c r="M6222" s="26">
        <v>45049</v>
      </c>
      <c r="N6222" s="27">
        <f t="shared" si="74"/>
        <v>45049</v>
      </c>
    </row>
    <row r="6223" spans="1:14" ht="22.6" customHeight="1">
      <c r="A6223" s="22" t="s">
        <v>6244</v>
      </c>
      <c r="B6223" s="23" t="s">
        <v>9</v>
      </c>
      <c r="C6223" s="22" t="str">
        <f>IF(OR($B6223="Unknown",$B6223="Error",$B6223=""),IFERROR(VLOOKUP($H6223, '02_UnitPriceRef'!$F$3:$G$10,2,FALSE),"N/A"),$B6223)</f>
        <v>Coffee</v>
      </c>
      <c r="D6223" s="22" t="s">
        <v>9</v>
      </c>
      <c r="E6223" s="24">
        <v>4</v>
      </c>
      <c r="F6223" s="22">
        <f t="shared" si="72"/>
        <v>4</v>
      </c>
      <c r="G6223" s="24">
        <v>2</v>
      </c>
      <c r="H6223" s="22">
        <f>IF(OR($G6223="ERROR",$G6223="UNKNOWN",$G6223=""),IFERROR(VLOOKUP($D6223,'02_UnitPriceRef'!$E$3:$F$10,2,0),IF(OR($E6223="Error",$E6223="UNKNOWN",$E6223=""),0,I6223/E6223)),$G6223)</f>
        <v>2</v>
      </c>
      <c r="I6223" s="24">
        <v>8</v>
      </c>
      <c r="J6223" s="22">
        <f t="shared" si="73"/>
        <v>8</v>
      </c>
      <c r="K6223" s="22" t="s">
        <v>14</v>
      </c>
      <c r="L6223" s="22" t="s">
        <v>20</v>
      </c>
      <c r="M6223" s="26">
        <v>45189</v>
      </c>
      <c r="N6223" s="27">
        <f t="shared" si="74"/>
        <v>45189</v>
      </c>
    </row>
    <row r="6224" spans="1:14" ht="22.6" customHeight="1">
      <c r="A6224" s="22" t="s">
        <v>6245</v>
      </c>
      <c r="B6224" s="23" t="s">
        <v>27</v>
      </c>
      <c r="C6224" s="22" t="str">
        <f>IF(OR($B6224="Unknown",$B6224="Error",$B6224=""),IFERROR(VLOOKUP($H6224, '02_UnitPriceRef'!$F$3:$G$10,2,FALSE),"N/A"),$B6224)</f>
        <v>Sandwich</v>
      </c>
      <c r="D6224" s="22" t="s">
        <v>27</v>
      </c>
      <c r="E6224" s="24">
        <v>1</v>
      </c>
      <c r="F6224" s="22">
        <f t="shared" si="72"/>
        <v>1</v>
      </c>
      <c r="G6224" s="24">
        <v>4</v>
      </c>
      <c r="H6224" s="22">
        <f>IF(OR($G6224="ERROR",$G6224="UNKNOWN",$G6224=""),IFERROR(VLOOKUP($D6224,'02_UnitPriceRef'!$E$3:$F$10,2,0),IF(OR($E6224="Error",$E6224="UNKNOWN",$E6224=""),0,I6224/E6224)),$G6224)</f>
        <v>4</v>
      </c>
      <c r="I6224" s="24">
        <v>4</v>
      </c>
      <c r="J6224" s="22">
        <f t="shared" si="73"/>
        <v>4</v>
      </c>
      <c r="K6224" s="22" t="s">
        <v>20</v>
      </c>
      <c r="L6224" s="22" t="s">
        <v>15</v>
      </c>
      <c r="M6224" s="26">
        <v>45009</v>
      </c>
      <c r="N6224" s="27">
        <f t="shared" si="74"/>
        <v>45009</v>
      </c>
    </row>
    <row r="6225" spans="1:14" ht="22.6" customHeight="1">
      <c r="A6225" s="22" t="s">
        <v>6246</v>
      </c>
      <c r="B6225" s="23" t="s">
        <v>24</v>
      </c>
      <c r="C6225" s="22" t="str">
        <f>IF(OR($B6225="Unknown",$B6225="Error",$B6225=""),IFERROR(VLOOKUP($H6225, '02_UnitPriceRef'!$F$3:$G$10,2,FALSE),"N/A"),$B6225)</f>
        <v>Smoothie</v>
      </c>
      <c r="D6225" s="22" t="s">
        <v>24</v>
      </c>
      <c r="E6225" s="24">
        <v>2</v>
      </c>
      <c r="F6225" s="22">
        <f t="shared" si="72"/>
        <v>2</v>
      </c>
      <c r="G6225" s="24">
        <v>4</v>
      </c>
      <c r="H6225" s="22">
        <f>IF(OR($G6225="ERROR",$G6225="UNKNOWN",$G6225=""),IFERROR(VLOOKUP($D6225,'02_UnitPriceRef'!$E$3:$F$10,2,0),IF(OR($E6225="Error",$E6225="UNKNOWN",$E6225=""),0,I6225/E6225)),$G6225)</f>
        <v>4</v>
      </c>
      <c r="I6225" s="24">
        <v>8</v>
      </c>
      <c r="J6225" s="22">
        <f t="shared" si="73"/>
        <v>8</v>
      </c>
      <c r="K6225" s="22" t="s">
        <v>20</v>
      </c>
      <c r="L6225" s="22" t="s">
        <v>20</v>
      </c>
      <c r="M6225" s="26">
        <v>45083</v>
      </c>
      <c r="N6225" s="27">
        <f t="shared" si="74"/>
        <v>45083</v>
      </c>
    </row>
    <row r="6226" spans="1:14" ht="22.6" customHeight="1">
      <c r="A6226" s="22" t="s">
        <v>6247</v>
      </c>
      <c r="B6226" s="23"/>
      <c r="C6226" s="22" t="str">
        <f>IF(OR($B6226="Unknown",$B6226="Error",$B6226=""),IFERROR(VLOOKUP($H6226, '02_UnitPriceRef'!$F$3:$G$10,2,FALSE),"N/A"),$B6226)</f>
        <v>Cake/Juice</v>
      </c>
      <c r="D6226" s="22" t="s">
        <v>10044</v>
      </c>
      <c r="E6226" s="24">
        <v>3</v>
      </c>
      <c r="F6226" s="22">
        <f t="shared" si="72"/>
        <v>3</v>
      </c>
      <c r="G6226" s="24">
        <v>3</v>
      </c>
      <c r="H6226" s="22">
        <f>IF(OR($G6226="ERROR",$G6226="UNKNOWN",$G6226=""),IFERROR(VLOOKUP($D6226,'02_UnitPriceRef'!$E$3:$F$10,2,0),IF(OR($E6226="Error",$E6226="UNKNOWN",$E6226=""),0,I6226/E6226)),$G6226)</f>
        <v>3</v>
      </c>
      <c r="I6226" s="24">
        <v>9</v>
      </c>
      <c r="J6226" s="22">
        <f t="shared" si="73"/>
        <v>9</v>
      </c>
      <c r="K6226" s="22" t="s">
        <v>20</v>
      </c>
      <c r="L6226" s="22" t="s">
        <v>11</v>
      </c>
      <c r="M6226" s="26">
        <v>45047</v>
      </c>
      <c r="N6226" s="27">
        <f t="shared" si="74"/>
        <v>45047</v>
      </c>
    </row>
    <row r="6227" spans="1:14" ht="22.6" customHeight="1">
      <c r="A6227" s="22" t="s">
        <v>6248</v>
      </c>
      <c r="B6227" s="23" t="s">
        <v>17</v>
      </c>
      <c r="C6227" s="22" t="str">
        <f>IF(OR($B6227="Unknown",$B6227="Error",$B6227=""),IFERROR(VLOOKUP($H6227, '02_UnitPriceRef'!$F$3:$G$10,2,FALSE),"N/A"),$B6227)</f>
        <v>Cookie</v>
      </c>
      <c r="D6227" s="22" t="s">
        <v>17</v>
      </c>
      <c r="E6227" s="23" t="s">
        <v>10031</v>
      </c>
      <c r="F6227" s="22">
        <f t="shared" si="72"/>
        <v>2</v>
      </c>
      <c r="G6227" s="23"/>
      <c r="H6227" s="22">
        <f>IF(OR($G6227="ERROR",$G6227="UNKNOWN",$G6227=""),IFERROR(VLOOKUP($D6227,'02_UnitPriceRef'!$E$3:$F$10,2,0),IF(OR($E6227="Error",$E6227="UNKNOWN",$E6227=""),0,I6227/E6227)),$G6227)</f>
        <v>1</v>
      </c>
      <c r="I6227" s="24">
        <v>2</v>
      </c>
      <c r="J6227" s="22">
        <f t="shared" si="73"/>
        <v>2</v>
      </c>
      <c r="K6227" s="22" t="s">
        <v>20</v>
      </c>
      <c r="L6227" s="22" t="s">
        <v>20</v>
      </c>
      <c r="M6227" s="26"/>
      <c r="N6227" s="27">
        <f t="shared" si="74"/>
        <v>1</v>
      </c>
    </row>
    <row r="6228" spans="1:14" ht="22.6" customHeight="1">
      <c r="A6228" s="22" t="s">
        <v>6249</v>
      </c>
      <c r="B6228" s="23" t="s">
        <v>39</v>
      </c>
      <c r="C6228" s="22" t="str">
        <f>IF(OR($B6228="Unknown",$B6228="Error",$B6228=""),IFERROR(VLOOKUP($H6228, '02_UnitPriceRef'!$F$3:$G$10,2,FALSE),"N/A"),$B6228)</f>
        <v>Juice</v>
      </c>
      <c r="D6228" s="22" t="s">
        <v>39</v>
      </c>
      <c r="E6228" s="24">
        <v>4</v>
      </c>
      <c r="F6228" s="22">
        <f t="shared" si="72"/>
        <v>4</v>
      </c>
      <c r="G6228" s="24">
        <v>3</v>
      </c>
      <c r="H6228" s="22">
        <f>IF(OR($G6228="ERROR",$G6228="UNKNOWN",$G6228=""),IFERROR(VLOOKUP($D6228,'02_UnitPriceRef'!$E$3:$F$10,2,0),IF(OR($E6228="Error",$E6228="UNKNOWN",$E6228=""),0,I6228/E6228)),$G6228)</f>
        <v>3</v>
      </c>
      <c r="I6228" s="24">
        <v>12</v>
      </c>
      <c r="J6228" s="22">
        <f t="shared" si="73"/>
        <v>12</v>
      </c>
      <c r="K6228" s="22" t="s">
        <v>22</v>
      </c>
      <c r="L6228" s="22" t="s">
        <v>15</v>
      </c>
      <c r="M6228" s="26">
        <v>45027</v>
      </c>
      <c r="N6228" s="27">
        <f t="shared" si="74"/>
        <v>45027</v>
      </c>
    </row>
    <row r="6229" spans="1:14" ht="22.6" customHeight="1">
      <c r="A6229" s="22" t="s">
        <v>6250</v>
      </c>
      <c r="B6229" s="23" t="s">
        <v>27</v>
      </c>
      <c r="C6229" s="22" t="str">
        <f>IF(OR($B6229="Unknown",$B6229="Error",$B6229=""),IFERROR(VLOOKUP($H6229, '02_UnitPriceRef'!$F$3:$G$10,2,FALSE),"N/A"),$B6229)</f>
        <v>Sandwich</v>
      </c>
      <c r="D6229" s="22" t="s">
        <v>27</v>
      </c>
      <c r="E6229" s="24">
        <v>4</v>
      </c>
      <c r="F6229" s="22">
        <f t="shared" si="72"/>
        <v>4</v>
      </c>
      <c r="G6229" s="24">
        <v>4</v>
      </c>
      <c r="H6229" s="22">
        <f>IF(OR($G6229="ERROR",$G6229="UNKNOWN",$G6229=""),IFERROR(VLOOKUP($D6229,'02_UnitPriceRef'!$E$3:$F$10,2,0),IF(OR($E6229="Error",$E6229="UNKNOWN",$E6229=""),0,I6229/E6229)),$G6229)</f>
        <v>4</v>
      </c>
      <c r="I6229" s="24">
        <v>16</v>
      </c>
      <c r="J6229" s="22">
        <f t="shared" si="73"/>
        <v>16</v>
      </c>
      <c r="K6229" s="22" t="s">
        <v>10</v>
      </c>
      <c r="L6229" s="22" t="s">
        <v>20</v>
      </c>
      <c r="M6229" s="26">
        <v>45105</v>
      </c>
      <c r="N6229" s="27">
        <f t="shared" si="74"/>
        <v>45105</v>
      </c>
    </row>
    <row r="6230" spans="1:14" ht="22.6" customHeight="1">
      <c r="A6230" s="22" t="s">
        <v>6251</v>
      </c>
      <c r="B6230" s="23" t="s">
        <v>17</v>
      </c>
      <c r="C6230" s="22" t="str">
        <f>IF(OR($B6230="Unknown",$B6230="Error",$B6230=""),IFERROR(VLOOKUP($H6230, '02_UnitPriceRef'!$F$3:$G$10,2,FALSE),"N/A"),$B6230)</f>
        <v>Cookie</v>
      </c>
      <c r="D6230" s="22" t="s">
        <v>17</v>
      </c>
      <c r="E6230" s="24">
        <v>5</v>
      </c>
      <c r="F6230" s="22">
        <f t="shared" si="72"/>
        <v>5</v>
      </c>
      <c r="G6230" s="24">
        <v>1</v>
      </c>
      <c r="H6230" s="22">
        <f>IF(OR($G6230="ERROR",$G6230="UNKNOWN",$G6230=""),IFERROR(VLOOKUP($D6230,'02_UnitPriceRef'!$E$3:$F$10,2,0),IF(OR($E6230="Error",$E6230="UNKNOWN",$E6230=""),0,I6230/E6230)),$G6230)</f>
        <v>1</v>
      </c>
      <c r="I6230" s="24">
        <v>5</v>
      </c>
      <c r="J6230" s="22">
        <f t="shared" si="73"/>
        <v>5</v>
      </c>
      <c r="K6230" s="22" t="s">
        <v>22</v>
      </c>
      <c r="L6230" s="22" t="s">
        <v>11</v>
      </c>
      <c r="M6230" s="26">
        <v>45196</v>
      </c>
      <c r="N6230" s="27">
        <f t="shared" si="74"/>
        <v>45196</v>
      </c>
    </row>
    <row r="6231" spans="1:14" ht="22.6" customHeight="1">
      <c r="A6231" s="22" t="s">
        <v>6252</v>
      </c>
      <c r="B6231" s="23" t="s">
        <v>13</v>
      </c>
      <c r="C6231" s="22" t="str">
        <f>IF(OR($B6231="Unknown",$B6231="Error",$B6231=""),IFERROR(VLOOKUP($H6231, '02_UnitPriceRef'!$F$3:$G$10,2,FALSE),"N/A"),$B6231)</f>
        <v>Cake</v>
      </c>
      <c r="D6231" s="22" t="s">
        <v>13</v>
      </c>
      <c r="E6231" s="24">
        <v>5</v>
      </c>
      <c r="F6231" s="22">
        <f t="shared" si="72"/>
        <v>5</v>
      </c>
      <c r="G6231" s="24">
        <v>3</v>
      </c>
      <c r="H6231" s="22">
        <f>IF(OR($G6231="ERROR",$G6231="UNKNOWN",$G6231=""),IFERROR(VLOOKUP($D6231,'02_UnitPriceRef'!$E$3:$F$10,2,0),IF(OR($E6231="Error",$E6231="UNKNOWN",$E6231=""),0,I6231/E6231)),$G6231)</f>
        <v>3</v>
      </c>
      <c r="I6231" s="24">
        <v>15</v>
      </c>
      <c r="J6231" s="22">
        <f t="shared" si="73"/>
        <v>15</v>
      </c>
      <c r="K6231" s="22" t="s">
        <v>10</v>
      </c>
      <c r="L6231" s="22" t="s">
        <v>11</v>
      </c>
      <c r="M6231" s="26">
        <v>45239</v>
      </c>
      <c r="N6231" s="27">
        <f t="shared" si="74"/>
        <v>45239</v>
      </c>
    </row>
    <row r="6232" spans="1:14" ht="22.6" customHeight="1">
      <c r="A6232" s="22" t="s">
        <v>6253</v>
      </c>
      <c r="B6232" s="23" t="s">
        <v>27</v>
      </c>
      <c r="C6232" s="22" t="str">
        <f>IF(OR($B6232="Unknown",$B6232="Error",$B6232=""),IFERROR(VLOOKUP($H6232, '02_UnitPriceRef'!$F$3:$G$10,2,FALSE),"N/A"),$B6232)</f>
        <v>Sandwich</v>
      </c>
      <c r="D6232" s="22" t="s">
        <v>27</v>
      </c>
      <c r="E6232" s="24">
        <v>5</v>
      </c>
      <c r="F6232" s="22">
        <f t="shared" si="72"/>
        <v>5</v>
      </c>
      <c r="G6232" s="24">
        <v>4</v>
      </c>
      <c r="H6232" s="22">
        <f>IF(OR($G6232="ERROR",$G6232="UNKNOWN",$G6232=""),IFERROR(VLOOKUP($D6232,'02_UnitPriceRef'!$E$3:$F$10,2,0),IF(OR($E6232="Error",$E6232="UNKNOWN",$E6232=""),0,I6232/E6232)),$G6232)</f>
        <v>4</v>
      </c>
      <c r="I6232" s="24">
        <v>20</v>
      </c>
      <c r="J6232" s="22">
        <f t="shared" si="73"/>
        <v>20</v>
      </c>
      <c r="K6232" s="22" t="s">
        <v>20</v>
      </c>
      <c r="L6232" s="22" t="s">
        <v>20</v>
      </c>
      <c r="M6232" s="26">
        <v>44934</v>
      </c>
      <c r="N6232" s="27">
        <f t="shared" si="74"/>
        <v>44934</v>
      </c>
    </row>
    <row r="6233" spans="1:14" ht="22.6" customHeight="1">
      <c r="A6233" s="22" t="s">
        <v>6254</v>
      </c>
      <c r="B6233" s="23" t="s">
        <v>35</v>
      </c>
      <c r="C6233" s="22" t="str">
        <f>IF(OR($B6233="Unknown",$B6233="Error",$B6233=""),IFERROR(VLOOKUP($H6233, '02_UnitPriceRef'!$F$3:$G$10,2,FALSE),"N/A"),$B6233)</f>
        <v>Tea</v>
      </c>
      <c r="D6233" s="22" t="s">
        <v>35</v>
      </c>
      <c r="E6233" s="24">
        <v>5</v>
      </c>
      <c r="F6233" s="22">
        <f t="shared" si="72"/>
        <v>5</v>
      </c>
      <c r="G6233" s="24">
        <v>1.5</v>
      </c>
      <c r="H6233" s="22">
        <f>IF(OR($G6233="ERROR",$G6233="UNKNOWN",$G6233=""),IFERROR(VLOOKUP($D6233,'02_UnitPriceRef'!$E$3:$F$10,2,0),IF(OR($E6233="Error",$E6233="UNKNOWN",$E6233=""),0,I6233/E6233)),$G6233)</f>
        <v>1.5</v>
      </c>
      <c r="I6233" s="24">
        <v>7.5</v>
      </c>
      <c r="J6233" s="22">
        <f t="shared" si="73"/>
        <v>7.5</v>
      </c>
      <c r="K6233" s="22" t="s">
        <v>10</v>
      </c>
      <c r="L6233" s="22" t="s">
        <v>20</v>
      </c>
      <c r="M6233" s="26">
        <v>45120</v>
      </c>
      <c r="N6233" s="27">
        <f t="shared" si="74"/>
        <v>45120</v>
      </c>
    </row>
    <row r="6234" spans="1:14" ht="22.6" customHeight="1">
      <c r="A6234" s="22" t="s">
        <v>6255</v>
      </c>
      <c r="B6234" s="23" t="s">
        <v>39</v>
      </c>
      <c r="C6234" s="22" t="str">
        <f>IF(OR($B6234="Unknown",$B6234="Error",$B6234=""),IFERROR(VLOOKUP($H6234, '02_UnitPriceRef'!$F$3:$G$10,2,FALSE),"N/A"),$B6234)</f>
        <v>Juice</v>
      </c>
      <c r="D6234" s="22" t="s">
        <v>39</v>
      </c>
      <c r="E6234" s="24">
        <v>4</v>
      </c>
      <c r="F6234" s="22">
        <f t="shared" si="72"/>
        <v>4</v>
      </c>
      <c r="G6234" s="24">
        <v>3</v>
      </c>
      <c r="H6234" s="22">
        <f>IF(OR($G6234="ERROR",$G6234="UNKNOWN",$G6234=""),IFERROR(VLOOKUP($D6234,'02_UnitPriceRef'!$E$3:$F$10,2,0),IF(OR($E6234="Error",$E6234="UNKNOWN",$E6234=""),0,I6234/E6234)),$G6234)</f>
        <v>3</v>
      </c>
      <c r="I6234" s="24">
        <v>12</v>
      </c>
      <c r="J6234" s="22">
        <f t="shared" si="73"/>
        <v>12</v>
      </c>
      <c r="K6234" s="22" t="s">
        <v>20</v>
      </c>
      <c r="L6234" s="22" t="s">
        <v>15</v>
      </c>
      <c r="M6234" s="26">
        <v>45099</v>
      </c>
      <c r="N6234" s="27">
        <f t="shared" si="74"/>
        <v>45099</v>
      </c>
    </row>
    <row r="6235" spans="1:14" ht="22.6" customHeight="1">
      <c r="A6235" s="22" t="s">
        <v>6256</v>
      </c>
      <c r="B6235" s="23" t="s">
        <v>10030</v>
      </c>
      <c r="C6235" s="22" t="str">
        <f>IF(OR($B6235="Unknown",$B6235="Error",$B6235=""),IFERROR(VLOOKUP($H6235, '02_UnitPriceRef'!$F$3:$G$10,2,FALSE),"N/A"),$B6235)</f>
        <v>Cookie</v>
      </c>
      <c r="D6235" s="22" t="s">
        <v>17</v>
      </c>
      <c r="E6235" s="24">
        <v>5</v>
      </c>
      <c r="F6235" s="22">
        <f t="shared" si="72"/>
        <v>5</v>
      </c>
      <c r="G6235" s="24">
        <v>1</v>
      </c>
      <c r="H6235" s="22">
        <f>IF(OR($G6235="ERROR",$G6235="UNKNOWN",$G6235=""),IFERROR(VLOOKUP($D6235,'02_UnitPriceRef'!$E$3:$F$10,2,0),IF(OR($E6235="Error",$E6235="UNKNOWN",$E6235=""),0,I6235/E6235)),$G6235)</f>
        <v>1</v>
      </c>
      <c r="I6235" s="24">
        <v>5</v>
      </c>
      <c r="J6235" s="22">
        <f t="shared" si="73"/>
        <v>5</v>
      </c>
      <c r="K6235" s="22" t="s">
        <v>20</v>
      </c>
      <c r="L6235" s="22" t="s">
        <v>15</v>
      </c>
      <c r="M6235" s="26">
        <v>45119</v>
      </c>
      <c r="N6235" s="27">
        <f t="shared" si="74"/>
        <v>45119</v>
      </c>
    </row>
    <row r="6236" spans="1:14" ht="22.6" customHeight="1">
      <c r="A6236" s="22" t="s">
        <v>6257</v>
      </c>
      <c r="B6236" s="23" t="s">
        <v>27</v>
      </c>
      <c r="C6236" s="22" t="str">
        <f>IF(OR($B6236="Unknown",$B6236="Error",$B6236=""),IFERROR(VLOOKUP($H6236, '02_UnitPriceRef'!$F$3:$G$10,2,FALSE),"N/A"),$B6236)</f>
        <v>Sandwich</v>
      </c>
      <c r="D6236" s="22" t="s">
        <v>27</v>
      </c>
      <c r="E6236" s="24">
        <v>2</v>
      </c>
      <c r="F6236" s="22">
        <f t="shared" si="72"/>
        <v>2</v>
      </c>
      <c r="G6236" s="24">
        <v>4</v>
      </c>
      <c r="H6236" s="22">
        <f>IF(OR($G6236="ERROR",$G6236="UNKNOWN",$G6236=""),IFERROR(VLOOKUP($D6236,'02_UnitPriceRef'!$E$3:$F$10,2,0),IF(OR($E6236="Error",$E6236="UNKNOWN",$E6236=""),0,I6236/E6236)),$G6236)</f>
        <v>4</v>
      </c>
      <c r="I6236" s="24">
        <v>8</v>
      </c>
      <c r="J6236" s="22">
        <f t="shared" si="73"/>
        <v>8</v>
      </c>
      <c r="K6236" s="22" t="s">
        <v>10</v>
      </c>
      <c r="L6236" s="22" t="s">
        <v>15</v>
      </c>
      <c r="M6236" s="26">
        <v>45000</v>
      </c>
      <c r="N6236" s="27">
        <f t="shared" si="74"/>
        <v>45000</v>
      </c>
    </row>
    <row r="6237" spans="1:14" ht="22.6" customHeight="1">
      <c r="A6237" s="22" t="s">
        <v>6258</v>
      </c>
      <c r="B6237" s="23" t="s">
        <v>39</v>
      </c>
      <c r="C6237" s="22" t="str">
        <f>IF(OR($B6237="Unknown",$B6237="Error",$B6237=""),IFERROR(VLOOKUP($H6237, '02_UnitPriceRef'!$F$3:$G$10,2,FALSE),"N/A"),$B6237)</f>
        <v>Juice</v>
      </c>
      <c r="D6237" s="22" t="s">
        <v>39</v>
      </c>
      <c r="E6237" s="24">
        <v>4</v>
      </c>
      <c r="F6237" s="22">
        <f t="shared" si="72"/>
        <v>4</v>
      </c>
      <c r="G6237" s="24">
        <v>3</v>
      </c>
      <c r="H6237" s="22">
        <f>IF(OR($G6237="ERROR",$G6237="UNKNOWN",$G6237=""),IFERROR(VLOOKUP($D6237,'02_UnitPriceRef'!$E$3:$F$10,2,0),IF(OR($E6237="Error",$E6237="UNKNOWN",$E6237=""),0,I6237/E6237)),$G6237)</f>
        <v>3</v>
      </c>
      <c r="I6237" s="24">
        <v>12</v>
      </c>
      <c r="J6237" s="22">
        <f t="shared" si="73"/>
        <v>12</v>
      </c>
      <c r="K6237" s="22" t="s">
        <v>20</v>
      </c>
      <c r="L6237" s="22" t="s">
        <v>20</v>
      </c>
      <c r="M6237" s="26">
        <v>45228</v>
      </c>
      <c r="N6237" s="27">
        <f t="shared" si="74"/>
        <v>45228</v>
      </c>
    </row>
    <row r="6238" spans="1:14" ht="22.6" customHeight="1">
      <c r="A6238" s="22" t="s">
        <v>6259</v>
      </c>
      <c r="B6238" s="23" t="s">
        <v>24</v>
      </c>
      <c r="C6238" s="22" t="str">
        <f>IF(OR($B6238="Unknown",$B6238="Error",$B6238=""),IFERROR(VLOOKUP($H6238, '02_UnitPriceRef'!$F$3:$G$10,2,FALSE),"N/A"),$B6238)</f>
        <v>Smoothie</v>
      </c>
      <c r="D6238" s="22" t="s">
        <v>24</v>
      </c>
      <c r="E6238" s="24">
        <v>3</v>
      </c>
      <c r="F6238" s="22">
        <f t="shared" si="72"/>
        <v>3</v>
      </c>
      <c r="G6238" s="24">
        <v>4</v>
      </c>
      <c r="H6238" s="22">
        <f>IF(OR($G6238="ERROR",$G6238="UNKNOWN",$G6238=""),IFERROR(VLOOKUP($D6238,'02_UnitPriceRef'!$E$3:$F$10,2,0),IF(OR($E6238="Error",$E6238="UNKNOWN",$E6238=""),0,I6238/E6238)),$G6238)</f>
        <v>4</v>
      </c>
      <c r="I6238" s="24">
        <v>12</v>
      </c>
      <c r="J6238" s="22">
        <f t="shared" si="73"/>
        <v>12</v>
      </c>
      <c r="K6238" s="22" t="s">
        <v>20</v>
      </c>
      <c r="L6238" s="22" t="s">
        <v>20</v>
      </c>
      <c r="M6238" s="26">
        <v>45288</v>
      </c>
      <c r="N6238" s="27">
        <f t="shared" si="74"/>
        <v>45288</v>
      </c>
    </row>
    <row r="6239" spans="1:14" ht="22.6" customHeight="1">
      <c r="A6239" s="22" t="s">
        <v>6260</v>
      </c>
      <c r="B6239" s="23" t="s">
        <v>24</v>
      </c>
      <c r="C6239" s="22" t="str">
        <f>IF(OR($B6239="Unknown",$B6239="Error",$B6239=""),IFERROR(VLOOKUP($H6239, '02_UnitPriceRef'!$F$3:$G$10,2,FALSE),"N/A"),$B6239)</f>
        <v>Smoothie</v>
      </c>
      <c r="D6239" s="22" t="s">
        <v>24</v>
      </c>
      <c r="E6239" s="24">
        <v>2</v>
      </c>
      <c r="F6239" s="22">
        <f t="shared" si="72"/>
        <v>2</v>
      </c>
      <c r="G6239" s="24">
        <v>4</v>
      </c>
      <c r="H6239" s="22">
        <f>IF(OR($G6239="ERROR",$G6239="UNKNOWN",$G6239=""),IFERROR(VLOOKUP($D6239,'02_UnitPriceRef'!$E$3:$F$10,2,0),IF(OR($E6239="Error",$E6239="UNKNOWN",$E6239=""),0,I6239/E6239)),$G6239)</f>
        <v>4</v>
      </c>
      <c r="I6239" s="24">
        <v>8</v>
      </c>
      <c r="J6239" s="22">
        <f t="shared" si="73"/>
        <v>8</v>
      </c>
      <c r="K6239" s="22" t="s">
        <v>20</v>
      </c>
      <c r="L6239" s="22" t="s">
        <v>20</v>
      </c>
      <c r="M6239" s="26">
        <v>45205</v>
      </c>
      <c r="N6239" s="27">
        <f t="shared" si="74"/>
        <v>45205</v>
      </c>
    </row>
    <row r="6240" spans="1:14" ht="22.6" customHeight="1">
      <c r="A6240" s="22" t="s">
        <v>6261</v>
      </c>
      <c r="B6240" s="23" t="s">
        <v>39</v>
      </c>
      <c r="C6240" s="22" t="str">
        <f>IF(OR($B6240="Unknown",$B6240="Error",$B6240=""),IFERROR(VLOOKUP($H6240, '02_UnitPriceRef'!$F$3:$G$10,2,FALSE),"N/A"),$B6240)</f>
        <v>Juice</v>
      </c>
      <c r="D6240" s="22" t="s">
        <v>39</v>
      </c>
      <c r="E6240" s="24">
        <v>4</v>
      </c>
      <c r="F6240" s="22">
        <f t="shared" si="72"/>
        <v>4</v>
      </c>
      <c r="G6240" s="24">
        <v>3</v>
      </c>
      <c r="H6240" s="22">
        <f>IF(OR($G6240="ERROR",$G6240="UNKNOWN",$G6240=""),IFERROR(VLOOKUP($D6240,'02_UnitPriceRef'!$E$3:$F$10,2,0),IF(OR($E6240="Error",$E6240="UNKNOWN",$E6240=""),0,I6240/E6240)),$G6240)</f>
        <v>3</v>
      </c>
      <c r="I6240" s="24">
        <v>12</v>
      </c>
      <c r="J6240" s="22">
        <f t="shared" si="73"/>
        <v>12</v>
      </c>
      <c r="K6240" s="22" t="s">
        <v>14</v>
      </c>
      <c r="L6240" s="22" t="s">
        <v>20</v>
      </c>
      <c r="M6240" s="26"/>
      <c r="N6240" s="27">
        <f t="shared" si="74"/>
        <v>1</v>
      </c>
    </row>
    <row r="6241" spans="1:14" ht="22.6" customHeight="1">
      <c r="A6241" s="22" t="s">
        <v>6262</v>
      </c>
      <c r="B6241" s="23" t="s">
        <v>27</v>
      </c>
      <c r="C6241" s="22" t="str">
        <f>IF(OR($B6241="Unknown",$B6241="Error",$B6241=""),IFERROR(VLOOKUP($H6241, '02_UnitPriceRef'!$F$3:$G$10,2,FALSE),"N/A"),$B6241)</f>
        <v>Sandwich</v>
      </c>
      <c r="D6241" s="22" t="s">
        <v>27</v>
      </c>
      <c r="E6241" s="24">
        <v>4</v>
      </c>
      <c r="F6241" s="22">
        <f t="shared" si="72"/>
        <v>4</v>
      </c>
      <c r="G6241" s="24">
        <v>4</v>
      </c>
      <c r="H6241" s="22">
        <f>IF(OR($G6241="ERROR",$G6241="UNKNOWN",$G6241=""),IFERROR(VLOOKUP($D6241,'02_UnitPriceRef'!$E$3:$F$10,2,0),IF(OR($E6241="Error",$E6241="UNKNOWN",$E6241=""),0,I6241/E6241)),$G6241)</f>
        <v>4</v>
      </c>
      <c r="I6241" s="24">
        <v>16</v>
      </c>
      <c r="J6241" s="22">
        <f t="shared" si="73"/>
        <v>16</v>
      </c>
      <c r="K6241" s="22" t="s">
        <v>14</v>
      </c>
      <c r="L6241" s="22" t="s">
        <v>15</v>
      </c>
      <c r="M6241" s="26">
        <v>45148</v>
      </c>
      <c r="N6241" s="27">
        <f t="shared" si="74"/>
        <v>45148</v>
      </c>
    </row>
    <row r="6242" spans="1:14" ht="22.6" customHeight="1">
      <c r="A6242" s="22" t="s">
        <v>6263</v>
      </c>
      <c r="B6242" s="23" t="s">
        <v>24</v>
      </c>
      <c r="C6242" s="22" t="str">
        <f>IF(OR($B6242="Unknown",$B6242="Error",$B6242=""),IFERROR(VLOOKUP($H6242, '02_UnitPriceRef'!$F$3:$G$10,2,FALSE),"N/A"),$B6242)</f>
        <v>Smoothie</v>
      </c>
      <c r="D6242" s="22" t="s">
        <v>24</v>
      </c>
      <c r="E6242" s="24">
        <v>1</v>
      </c>
      <c r="F6242" s="22">
        <f t="shared" si="72"/>
        <v>1</v>
      </c>
      <c r="G6242" s="23" t="s">
        <v>10031</v>
      </c>
      <c r="H6242" s="22">
        <f>IF(OR($G6242="ERROR",$G6242="UNKNOWN",$G6242=""),IFERROR(VLOOKUP($D6242,'02_UnitPriceRef'!$E$3:$F$10,2,0),IF(OR($E6242="Error",$E6242="UNKNOWN",$E6242=""),0,I6242/E6242)),$G6242)</f>
        <v>4</v>
      </c>
      <c r="I6242" s="24">
        <v>4</v>
      </c>
      <c r="J6242" s="22">
        <f t="shared" si="73"/>
        <v>4</v>
      </c>
      <c r="K6242" s="22" t="s">
        <v>20</v>
      </c>
      <c r="L6242" s="22" t="s">
        <v>11</v>
      </c>
      <c r="M6242" s="26">
        <v>45201</v>
      </c>
      <c r="N6242" s="27">
        <f t="shared" si="74"/>
        <v>45201</v>
      </c>
    </row>
    <row r="6243" spans="1:14" ht="22.6" customHeight="1">
      <c r="A6243" s="22" t="s">
        <v>6264</v>
      </c>
      <c r="B6243" s="23" t="s">
        <v>17</v>
      </c>
      <c r="C6243" s="22" t="str">
        <f>IF(OR($B6243="Unknown",$B6243="Error",$B6243=""),IFERROR(VLOOKUP($H6243, '02_UnitPriceRef'!$F$3:$G$10,2,FALSE),"N/A"),$B6243)</f>
        <v>Cookie</v>
      </c>
      <c r="D6243" s="22" t="s">
        <v>17</v>
      </c>
      <c r="E6243" s="24">
        <v>4</v>
      </c>
      <c r="F6243" s="22">
        <f t="shared" si="72"/>
        <v>4</v>
      </c>
      <c r="G6243" s="24">
        <v>1</v>
      </c>
      <c r="H6243" s="22">
        <f>IF(OR($G6243="ERROR",$G6243="UNKNOWN",$G6243=""),IFERROR(VLOOKUP($D6243,'02_UnitPriceRef'!$E$3:$F$10,2,0),IF(OR($E6243="Error",$E6243="UNKNOWN",$E6243=""),0,I6243/E6243)),$G6243)</f>
        <v>1</v>
      </c>
      <c r="I6243" s="24">
        <v>4</v>
      </c>
      <c r="J6243" s="22">
        <f t="shared" si="73"/>
        <v>4</v>
      </c>
      <c r="K6243" s="22" t="s">
        <v>10</v>
      </c>
      <c r="L6243" s="22" t="s">
        <v>11</v>
      </c>
      <c r="M6243" s="26">
        <v>45030</v>
      </c>
      <c r="N6243" s="27">
        <f t="shared" si="74"/>
        <v>45030</v>
      </c>
    </row>
    <row r="6244" spans="1:14" ht="22.6" customHeight="1">
      <c r="A6244" s="22" t="s">
        <v>6265</v>
      </c>
      <c r="B6244" s="23" t="s">
        <v>24</v>
      </c>
      <c r="C6244" s="22" t="str">
        <f>IF(OR($B6244="Unknown",$B6244="Error",$B6244=""),IFERROR(VLOOKUP($H6244, '02_UnitPriceRef'!$F$3:$G$10,2,FALSE),"N/A"),$B6244)</f>
        <v>Smoothie</v>
      </c>
      <c r="D6244" s="22" t="s">
        <v>24</v>
      </c>
      <c r="E6244" s="24">
        <v>3</v>
      </c>
      <c r="F6244" s="22">
        <f t="shared" si="72"/>
        <v>3</v>
      </c>
      <c r="G6244" s="24">
        <v>4</v>
      </c>
      <c r="H6244" s="22">
        <f>IF(OR($G6244="ERROR",$G6244="UNKNOWN",$G6244=""),IFERROR(VLOOKUP($D6244,'02_UnitPriceRef'!$E$3:$F$10,2,0),IF(OR($E6244="Error",$E6244="UNKNOWN",$E6244=""),0,I6244/E6244)),$G6244)</f>
        <v>4</v>
      </c>
      <c r="I6244" s="24">
        <v>12</v>
      </c>
      <c r="J6244" s="22">
        <f t="shared" si="73"/>
        <v>12</v>
      </c>
      <c r="K6244" s="22" t="s">
        <v>20</v>
      </c>
      <c r="L6244" s="22" t="s">
        <v>15</v>
      </c>
      <c r="M6244" s="26">
        <v>45248</v>
      </c>
      <c r="N6244" s="27">
        <f t="shared" si="74"/>
        <v>45248</v>
      </c>
    </row>
    <row r="6245" spans="1:14" ht="22.6" customHeight="1">
      <c r="A6245" s="22" t="s">
        <v>6266</v>
      </c>
      <c r="B6245" s="23" t="s">
        <v>35</v>
      </c>
      <c r="C6245" s="22" t="str">
        <f>IF(OR($B6245="Unknown",$B6245="Error",$B6245=""),IFERROR(VLOOKUP($H6245, '02_UnitPriceRef'!$F$3:$G$10,2,FALSE),"N/A"),$B6245)</f>
        <v>Tea</v>
      </c>
      <c r="D6245" s="22" t="s">
        <v>35</v>
      </c>
      <c r="E6245" s="24">
        <v>1</v>
      </c>
      <c r="F6245" s="22">
        <f t="shared" si="72"/>
        <v>1</v>
      </c>
      <c r="G6245" s="24">
        <v>1.5</v>
      </c>
      <c r="H6245" s="22">
        <f>IF(OR($G6245="ERROR",$G6245="UNKNOWN",$G6245=""),IFERROR(VLOOKUP($D6245,'02_UnitPriceRef'!$E$3:$F$10,2,0),IF(OR($E6245="Error",$E6245="UNKNOWN",$E6245=""),0,I6245/E6245)),$G6245)</f>
        <v>1.5</v>
      </c>
      <c r="I6245" s="24">
        <v>1.5</v>
      </c>
      <c r="J6245" s="22">
        <f t="shared" si="73"/>
        <v>1.5</v>
      </c>
      <c r="K6245" s="22" t="s">
        <v>14</v>
      </c>
      <c r="L6245" s="22" t="s">
        <v>20</v>
      </c>
      <c r="M6245" s="26">
        <v>45108</v>
      </c>
      <c r="N6245" s="27">
        <f t="shared" si="74"/>
        <v>45108</v>
      </c>
    </row>
    <row r="6246" spans="1:14" ht="22.6" customHeight="1">
      <c r="A6246" s="22" t="s">
        <v>6267</v>
      </c>
      <c r="B6246" s="23" t="s">
        <v>17</v>
      </c>
      <c r="C6246" s="22" t="str">
        <f>IF(OR($B6246="Unknown",$B6246="Error",$B6246=""),IFERROR(VLOOKUP($H6246, '02_UnitPriceRef'!$F$3:$G$10,2,FALSE),"N/A"),$B6246)</f>
        <v>Cookie</v>
      </c>
      <c r="D6246" s="22" t="s">
        <v>17</v>
      </c>
      <c r="E6246" s="24">
        <v>3</v>
      </c>
      <c r="F6246" s="22">
        <f t="shared" si="72"/>
        <v>3</v>
      </c>
      <c r="G6246" s="24">
        <v>1</v>
      </c>
      <c r="H6246" s="22">
        <f>IF(OR($G6246="ERROR",$G6246="UNKNOWN",$G6246=""),IFERROR(VLOOKUP($D6246,'02_UnitPriceRef'!$E$3:$F$10,2,0),IF(OR($E6246="Error",$E6246="UNKNOWN",$E6246=""),0,I6246/E6246)),$G6246)</f>
        <v>1</v>
      </c>
      <c r="I6246" s="24">
        <v>3</v>
      </c>
      <c r="J6246" s="22">
        <f t="shared" si="73"/>
        <v>3</v>
      </c>
      <c r="K6246" s="22" t="s">
        <v>22</v>
      </c>
      <c r="L6246" s="22" t="s">
        <v>11</v>
      </c>
      <c r="M6246" s="26">
        <v>45211</v>
      </c>
      <c r="N6246" s="27">
        <f t="shared" si="74"/>
        <v>45211</v>
      </c>
    </row>
    <row r="6247" spans="1:14" ht="22.6" customHeight="1">
      <c r="A6247" s="22" t="s">
        <v>6268</v>
      </c>
      <c r="B6247" s="23" t="s">
        <v>24</v>
      </c>
      <c r="C6247" s="22" t="str">
        <f>IF(OR($B6247="Unknown",$B6247="Error",$B6247=""),IFERROR(VLOOKUP($H6247, '02_UnitPriceRef'!$F$3:$G$10,2,FALSE),"N/A"),$B6247)</f>
        <v>Smoothie</v>
      </c>
      <c r="D6247" s="22" t="s">
        <v>24</v>
      </c>
      <c r="E6247" s="24">
        <v>4</v>
      </c>
      <c r="F6247" s="22">
        <f t="shared" si="72"/>
        <v>4</v>
      </c>
      <c r="G6247" s="24">
        <v>4</v>
      </c>
      <c r="H6247" s="22">
        <f>IF(OR($G6247="ERROR",$G6247="UNKNOWN",$G6247=""),IFERROR(VLOOKUP($D6247,'02_UnitPriceRef'!$E$3:$F$10,2,0),IF(OR($E6247="Error",$E6247="UNKNOWN",$E6247=""),0,I6247/E6247)),$G6247)</f>
        <v>4</v>
      </c>
      <c r="I6247" s="24">
        <v>16</v>
      </c>
      <c r="J6247" s="22">
        <f t="shared" si="73"/>
        <v>16</v>
      </c>
      <c r="K6247" s="22" t="s">
        <v>20</v>
      </c>
      <c r="L6247" s="22" t="s">
        <v>20</v>
      </c>
      <c r="M6247" s="26">
        <v>44982</v>
      </c>
      <c r="N6247" s="27">
        <f t="shared" si="74"/>
        <v>44982</v>
      </c>
    </row>
    <row r="6248" spans="1:14" ht="22.6" customHeight="1">
      <c r="A6248" s="22" t="s">
        <v>6269</v>
      </c>
      <c r="B6248" s="23" t="s">
        <v>13</v>
      </c>
      <c r="C6248" s="22" t="str">
        <f>IF(OR($B6248="Unknown",$B6248="Error",$B6248=""),IFERROR(VLOOKUP($H6248, '02_UnitPriceRef'!$F$3:$G$10,2,FALSE),"N/A"),$B6248)</f>
        <v>Cake</v>
      </c>
      <c r="D6248" s="22" t="s">
        <v>13</v>
      </c>
      <c r="E6248" s="24">
        <v>3</v>
      </c>
      <c r="F6248" s="22">
        <f t="shared" si="72"/>
        <v>3</v>
      </c>
      <c r="G6248" s="24">
        <v>3</v>
      </c>
      <c r="H6248" s="22">
        <f>IF(OR($G6248="ERROR",$G6248="UNKNOWN",$G6248=""),IFERROR(VLOOKUP($D6248,'02_UnitPriceRef'!$E$3:$F$10,2,0),IF(OR($E6248="Error",$E6248="UNKNOWN",$E6248=""),0,I6248/E6248)),$G6248)</f>
        <v>3</v>
      </c>
      <c r="I6248" s="24">
        <v>9</v>
      </c>
      <c r="J6248" s="22">
        <f t="shared" si="73"/>
        <v>9</v>
      </c>
      <c r="K6248" s="22" t="s">
        <v>14</v>
      </c>
      <c r="L6248" s="22" t="s">
        <v>20</v>
      </c>
      <c r="M6248" s="26">
        <v>45034</v>
      </c>
      <c r="N6248" s="27">
        <f t="shared" si="74"/>
        <v>45034</v>
      </c>
    </row>
    <row r="6249" spans="1:14" ht="22.6" customHeight="1">
      <c r="A6249" s="22" t="s">
        <v>6270</v>
      </c>
      <c r="B6249" s="23" t="s">
        <v>27</v>
      </c>
      <c r="C6249" s="22" t="str">
        <f>IF(OR($B6249="Unknown",$B6249="Error",$B6249=""),IFERROR(VLOOKUP($H6249, '02_UnitPriceRef'!$F$3:$G$10,2,FALSE),"N/A"),$B6249)</f>
        <v>Sandwich</v>
      </c>
      <c r="D6249" s="22" t="s">
        <v>27</v>
      </c>
      <c r="E6249" s="24">
        <v>1</v>
      </c>
      <c r="F6249" s="22">
        <f t="shared" si="72"/>
        <v>1</v>
      </c>
      <c r="G6249" s="24">
        <v>4</v>
      </c>
      <c r="H6249" s="22">
        <f>IF(OR($G6249="ERROR",$G6249="UNKNOWN",$G6249=""),IFERROR(VLOOKUP($D6249,'02_UnitPriceRef'!$E$3:$F$10,2,0),IF(OR($E6249="Error",$E6249="UNKNOWN",$E6249=""),0,I6249/E6249)),$G6249)</f>
        <v>4</v>
      </c>
      <c r="I6249" s="24">
        <v>4</v>
      </c>
      <c r="J6249" s="22">
        <f t="shared" si="73"/>
        <v>4</v>
      </c>
      <c r="K6249" s="22" t="s">
        <v>22</v>
      </c>
      <c r="L6249" s="22" t="s">
        <v>20</v>
      </c>
      <c r="M6249" s="26"/>
      <c r="N6249" s="27">
        <f t="shared" si="74"/>
        <v>1</v>
      </c>
    </row>
    <row r="6250" spans="1:14" ht="22.6" customHeight="1">
      <c r="A6250" s="22" t="s">
        <v>6271</v>
      </c>
      <c r="B6250" s="23" t="s">
        <v>9</v>
      </c>
      <c r="C6250" s="22" t="str">
        <f>IF(OR($B6250="Unknown",$B6250="Error",$B6250=""),IFERROR(VLOOKUP($H6250, '02_UnitPriceRef'!$F$3:$G$10,2,FALSE),"N/A"),$B6250)</f>
        <v>Coffee</v>
      </c>
      <c r="D6250" s="22" t="s">
        <v>9</v>
      </c>
      <c r="E6250" s="24">
        <v>4</v>
      </c>
      <c r="F6250" s="22">
        <f t="shared" si="72"/>
        <v>4</v>
      </c>
      <c r="G6250" s="24">
        <v>2</v>
      </c>
      <c r="H6250" s="22">
        <f>IF(OR($G6250="ERROR",$G6250="UNKNOWN",$G6250=""),IFERROR(VLOOKUP($D6250,'02_UnitPriceRef'!$E$3:$F$10,2,0),IF(OR($E6250="Error",$E6250="UNKNOWN",$E6250=""),0,I6250/E6250)),$G6250)</f>
        <v>2</v>
      </c>
      <c r="I6250" s="24">
        <v>8</v>
      </c>
      <c r="J6250" s="22">
        <f t="shared" si="73"/>
        <v>8</v>
      </c>
      <c r="K6250" s="22" t="s">
        <v>22</v>
      </c>
      <c r="L6250" s="22" t="s">
        <v>11</v>
      </c>
      <c r="M6250" s="26">
        <v>45108</v>
      </c>
      <c r="N6250" s="27">
        <f t="shared" si="74"/>
        <v>45108</v>
      </c>
    </row>
    <row r="6251" spans="1:14" ht="22.6" customHeight="1">
      <c r="A6251" s="22" t="s">
        <v>6272</v>
      </c>
      <c r="B6251" s="23" t="s">
        <v>17</v>
      </c>
      <c r="C6251" s="22" t="str">
        <f>IF(OR($B6251="Unknown",$B6251="Error",$B6251=""),IFERROR(VLOOKUP($H6251, '02_UnitPriceRef'!$F$3:$G$10,2,FALSE),"N/A"),$B6251)</f>
        <v>Cookie</v>
      </c>
      <c r="D6251" s="22" t="s">
        <v>17</v>
      </c>
      <c r="E6251" s="24">
        <v>2</v>
      </c>
      <c r="F6251" s="22">
        <f t="shared" si="72"/>
        <v>2</v>
      </c>
      <c r="G6251" s="24">
        <v>1</v>
      </c>
      <c r="H6251" s="22">
        <f>IF(OR($G6251="ERROR",$G6251="UNKNOWN",$G6251=""),IFERROR(VLOOKUP($D6251,'02_UnitPriceRef'!$E$3:$F$10,2,0),IF(OR($E6251="Error",$E6251="UNKNOWN",$E6251=""),0,I6251/E6251)),$G6251)</f>
        <v>1</v>
      </c>
      <c r="I6251" s="24">
        <v>2</v>
      </c>
      <c r="J6251" s="22">
        <f t="shared" si="73"/>
        <v>2</v>
      </c>
      <c r="K6251" s="22" t="s">
        <v>14</v>
      </c>
      <c r="L6251" s="22" t="s">
        <v>20</v>
      </c>
      <c r="M6251" s="26">
        <v>45003</v>
      </c>
      <c r="N6251" s="27">
        <f t="shared" si="74"/>
        <v>45003</v>
      </c>
    </row>
    <row r="6252" spans="1:14" ht="22.6" customHeight="1">
      <c r="A6252" s="22" t="s">
        <v>6273</v>
      </c>
      <c r="B6252" s="23" t="s">
        <v>19</v>
      </c>
      <c r="C6252" s="22" t="str">
        <f>IF(OR($B6252="Unknown",$B6252="Error",$B6252=""),IFERROR(VLOOKUP($H6252, '02_UnitPriceRef'!$F$3:$G$10,2,FALSE),"N/A"),$B6252)</f>
        <v>Salad</v>
      </c>
      <c r="D6252" s="22" t="s">
        <v>19</v>
      </c>
      <c r="E6252" s="24">
        <v>3</v>
      </c>
      <c r="F6252" s="22">
        <f t="shared" si="72"/>
        <v>3</v>
      </c>
      <c r="G6252" s="24">
        <v>5</v>
      </c>
      <c r="H6252" s="22">
        <f>IF(OR($G6252="ERROR",$G6252="UNKNOWN",$G6252=""),IFERROR(VLOOKUP($D6252,'02_UnitPriceRef'!$E$3:$F$10,2,0),IF(OR($E6252="Error",$E6252="UNKNOWN",$E6252=""),0,I6252/E6252)),$G6252)</f>
        <v>5</v>
      </c>
      <c r="I6252" s="24">
        <v>15</v>
      </c>
      <c r="J6252" s="22">
        <f t="shared" si="73"/>
        <v>15</v>
      </c>
      <c r="K6252" s="22" t="s">
        <v>10</v>
      </c>
      <c r="L6252" s="22" t="s">
        <v>20</v>
      </c>
      <c r="M6252" s="26">
        <v>45002</v>
      </c>
      <c r="N6252" s="27">
        <f t="shared" si="74"/>
        <v>45002</v>
      </c>
    </row>
    <row r="6253" spans="1:14" ht="22.6" customHeight="1">
      <c r="A6253" s="22" t="s">
        <v>6274</v>
      </c>
      <c r="B6253" s="23" t="s">
        <v>9</v>
      </c>
      <c r="C6253" s="22" t="str">
        <f>IF(OR($B6253="Unknown",$B6253="Error",$B6253=""),IFERROR(VLOOKUP($H6253, '02_UnitPriceRef'!$F$3:$G$10,2,FALSE),"N/A"),$B6253)</f>
        <v>Coffee</v>
      </c>
      <c r="D6253" s="22" t="s">
        <v>9</v>
      </c>
      <c r="E6253" s="24">
        <v>1</v>
      </c>
      <c r="F6253" s="22">
        <f t="shared" si="72"/>
        <v>1</v>
      </c>
      <c r="G6253" s="24">
        <v>2</v>
      </c>
      <c r="H6253" s="22">
        <f>IF(OR($G6253="ERROR",$G6253="UNKNOWN",$G6253=""),IFERROR(VLOOKUP($D6253,'02_UnitPriceRef'!$E$3:$F$10,2,0),IF(OR($E6253="Error",$E6253="UNKNOWN",$E6253=""),0,I6253/E6253)),$G6253)</f>
        <v>2</v>
      </c>
      <c r="I6253" s="24">
        <v>2</v>
      </c>
      <c r="J6253" s="22">
        <f t="shared" si="73"/>
        <v>2</v>
      </c>
      <c r="K6253" s="22" t="s">
        <v>22</v>
      </c>
      <c r="L6253" s="22" t="s">
        <v>15</v>
      </c>
      <c r="M6253" s="26">
        <v>45229</v>
      </c>
      <c r="N6253" s="27">
        <f t="shared" si="74"/>
        <v>45229</v>
      </c>
    </row>
    <row r="6254" spans="1:14" ht="22.6" customHeight="1">
      <c r="A6254" s="22" t="s">
        <v>6275</v>
      </c>
      <c r="B6254" s="23" t="s">
        <v>39</v>
      </c>
      <c r="C6254" s="22" t="str">
        <f>IF(OR($B6254="Unknown",$B6254="Error",$B6254=""),IFERROR(VLOOKUP($H6254, '02_UnitPriceRef'!$F$3:$G$10,2,FALSE),"N/A"),$B6254)</f>
        <v>Juice</v>
      </c>
      <c r="D6254" s="22" t="s">
        <v>39</v>
      </c>
      <c r="E6254" s="23"/>
      <c r="F6254" s="22">
        <f t="shared" si="72"/>
        <v>5</v>
      </c>
      <c r="G6254" s="24">
        <v>3</v>
      </c>
      <c r="H6254" s="22">
        <f>IF(OR($G6254="ERROR",$G6254="UNKNOWN",$G6254=""),IFERROR(VLOOKUP($D6254,'02_UnitPriceRef'!$E$3:$F$10,2,0),IF(OR($E6254="Error",$E6254="UNKNOWN",$E6254=""),0,I6254/E6254)),$G6254)</f>
        <v>3</v>
      </c>
      <c r="I6254" s="24">
        <v>15</v>
      </c>
      <c r="J6254" s="22">
        <f t="shared" si="73"/>
        <v>15</v>
      </c>
      <c r="K6254" s="22" t="s">
        <v>22</v>
      </c>
      <c r="L6254" s="22" t="s">
        <v>15</v>
      </c>
      <c r="M6254" s="26">
        <v>44974</v>
      </c>
      <c r="N6254" s="27">
        <f t="shared" si="74"/>
        <v>44974</v>
      </c>
    </row>
    <row r="6255" spans="1:14" ht="22.6" customHeight="1">
      <c r="A6255" s="22" t="s">
        <v>6276</v>
      </c>
      <c r="B6255" s="23" t="s">
        <v>39</v>
      </c>
      <c r="C6255" s="22" t="str">
        <f>IF(OR($B6255="Unknown",$B6255="Error",$B6255=""),IFERROR(VLOOKUP($H6255, '02_UnitPriceRef'!$F$3:$G$10,2,FALSE),"N/A"),$B6255)</f>
        <v>Juice</v>
      </c>
      <c r="D6255" s="22" t="s">
        <v>39</v>
      </c>
      <c r="E6255" s="24">
        <v>2</v>
      </c>
      <c r="F6255" s="22">
        <f t="shared" si="72"/>
        <v>2</v>
      </c>
      <c r="G6255" s="24">
        <v>3</v>
      </c>
      <c r="H6255" s="22">
        <f>IF(OR($G6255="ERROR",$G6255="UNKNOWN",$G6255=""),IFERROR(VLOOKUP($D6255,'02_UnitPriceRef'!$E$3:$F$10,2,0),IF(OR($E6255="Error",$E6255="UNKNOWN",$E6255=""),0,I6255/E6255)),$G6255)</f>
        <v>3</v>
      </c>
      <c r="I6255" s="24">
        <v>6</v>
      </c>
      <c r="J6255" s="22">
        <f t="shared" si="73"/>
        <v>6</v>
      </c>
      <c r="K6255" s="22" t="s">
        <v>22</v>
      </c>
      <c r="L6255" s="22" t="s">
        <v>11</v>
      </c>
      <c r="M6255" s="26">
        <v>44988</v>
      </c>
      <c r="N6255" s="27">
        <f t="shared" si="74"/>
        <v>44988</v>
      </c>
    </row>
    <row r="6256" spans="1:14" ht="22.6" customHeight="1">
      <c r="A6256" s="22" t="s">
        <v>6277</v>
      </c>
      <c r="B6256" s="23" t="s">
        <v>9</v>
      </c>
      <c r="C6256" s="22" t="str">
        <f>IF(OR($B6256="Unknown",$B6256="Error",$B6256=""),IFERROR(VLOOKUP($H6256, '02_UnitPriceRef'!$F$3:$G$10,2,FALSE),"N/A"),$B6256)</f>
        <v>Coffee</v>
      </c>
      <c r="D6256" s="22" t="s">
        <v>9</v>
      </c>
      <c r="E6256" s="24">
        <v>2</v>
      </c>
      <c r="F6256" s="22">
        <f t="shared" si="72"/>
        <v>2</v>
      </c>
      <c r="G6256" s="24">
        <v>2</v>
      </c>
      <c r="H6256" s="22">
        <f>IF(OR($G6256="ERROR",$G6256="UNKNOWN",$G6256=""),IFERROR(VLOOKUP($D6256,'02_UnitPriceRef'!$E$3:$F$10,2,0),IF(OR($E6256="Error",$E6256="UNKNOWN",$E6256=""),0,I6256/E6256)),$G6256)</f>
        <v>2</v>
      </c>
      <c r="I6256" s="24">
        <v>4</v>
      </c>
      <c r="J6256" s="22">
        <f t="shared" si="73"/>
        <v>4</v>
      </c>
      <c r="K6256" s="22" t="s">
        <v>20</v>
      </c>
      <c r="L6256" s="22" t="s">
        <v>20</v>
      </c>
      <c r="M6256" s="26">
        <v>45047</v>
      </c>
      <c r="N6256" s="27">
        <f t="shared" si="74"/>
        <v>45047</v>
      </c>
    </row>
    <row r="6257" spans="1:14" ht="22.6" customHeight="1">
      <c r="A6257" s="22" t="s">
        <v>6278</v>
      </c>
      <c r="B6257" s="23" t="s">
        <v>24</v>
      </c>
      <c r="C6257" s="22" t="str">
        <f>IF(OR($B6257="Unknown",$B6257="Error",$B6257=""),IFERROR(VLOOKUP($H6257, '02_UnitPriceRef'!$F$3:$G$10,2,FALSE),"N/A"),$B6257)</f>
        <v>Smoothie</v>
      </c>
      <c r="D6257" s="22" t="s">
        <v>24</v>
      </c>
      <c r="E6257" s="24">
        <v>4</v>
      </c>
      <c r="F6257" s="22">
        <f t="shared" si="72"/>
        <v>4</v>
      </c>
      <c r="G6257" s="24">
        <v>4</v>
      </c>
      <c r="H6257" s="22">
        <f>IF(OR($G6257="ERROR",$G6257="UNKNOWN",$G6257=""),IFERROR(VLOOKUP($D6257,'02_UnitPriceRef'!$E$3:$F$10,2,0),IF(OR($E6257="Error",$E6257="UNKNOWN",$E6257=""),0,I6257/E6257)),$G6257)</f>
        <v>4</v>
      </c>
      <c r="I6257" s="24">
        <v>16</v>
      </c>
      <c r="J6257" s="22">
        <f t="shared" si="73"/>
        <v>16</v>
      </c>
      <c r="K6257" s="22" t="s">
        <v>14</v>
      </c>
      <c r="L6257" s="22" t="s">
        <v>15</v>
      </c>
      <c r="M6257" s="26">
        <v>45106</v>
      </c>
      <c r="N6257" s="27">
        <f t="shared" si="74"/>
        <v>45106</v>
      </c>
    </row>
    <row r="6258" spans="1:14" ht="22.6" customHeight="1">
      <c r="A6258" s="22" t="s">
        <v>6279</v>
      </c>
      <c r="B6258" s="23" t="s">
        <v>17</v>
      </c>
      <c r="C6258" s="22" t="str">
        <f>IF(OR($B6258="Unknown",$B6258="Error",$B6258=""),IFERROR(VLOOKUP($H6258, '02_UnitPriceRef'!$F$3:$G$10,2,FALSE),"N/A"),$B6258)</f>
        <v>Cookie</v>
      </c>
      <c r="D6258" s="22" t="s">
        <v>17</v>
      </c>
      <c r="E6258" s="24">
        <v>3</v>
      </c>
      <c r="F6258" s="22">
        <f t="shared" si="72"/>
        <v>3</v>
      </c>
      <c r="G6258" s="24">
        <v>1</v>
      </c>
      <c r="H6258" s="22">
        <f>IF(OR($G6258="ERROR",$G6258="UNKNOWN",$G6258=""),IFERROR(VLOOKUP($D6258,'02_UnitPriceRef'!$E$3:$F$10,2,0),IF(OR($E6258="Error",$E6258="UNKNOWN",$E6258=""),0,I6258/E6258)),$G6258)</f>
        <v>1</v>
      </c>
      <c r="I6258" s="24">
        <v>3</v>
      </c>
      <c r="J6258" s="22">
        <f t="shared" si="73"/>
        <v>3</v>
      </c>
      <c r="K6258" s="22" t="s">
        <v>22</v>
      </c>
      <c r="L6258" s="22" t="s">
        <v>15</v>
      </c>
      <c r="M6258" s="26">
        <v>44986</v>
      </c>
      <c r="N6258" s="27">
        <f t="shared" si="74"/>
        <v>44986</v>
      </c>
    </row>
    <row r="6259" spans="1:14" ht="22.6" customHeight="1">
      <c r="A6259" s="22" t="s">
        <v>6280</v>
      </c>
      <c r="B6259" s="23" t="s">
        <v>35</v>
      </c>
      <c r="C6259" s="22" t="str">
        <f>IF(OR($B6259="Unknown",$B6259="Error",$B6259=""),IFERROR(VLOOKUP($H6259, '02_UnitPriceRef'!$F$3:$G$10,2,FALSE),"N/A"),$B6259)</f>
        <v>Tea</v>
      </c>
      <c r="D6259" s="22" t="s">
        <v>35</v>
      </c>
      <c r="E6259" s="24">
        <v>1</v>
      </c>
      <c r="F6259" s="22">
        <f t="shared" si="72"/>
        <v>1</v>
      </c>
      <c r="G6259" s="24">
        <v>1.5</v>
      </c>
      <c r="H6259" s="22">
        <f>IF(OR($G6259="ERROR",$G6259="UNKNOWN",$G6259=""),IFERROR(VLOOKUP($D6259,'02_UnitPriceRef'!$E$3:$F$10,2,0),IF(OR($E6259="Error",$E6259="UNKNOWN",$E6259=""),0,I6259/E6259)),$G6259)</f>
        <v>1.5</v>
      </c>
      <c r="I6259" s="24">
        <v>1.5</v>
      </c>
      <c r="J6259" s="22">
        <f t="shared" si="73"/>
        <v>1.5</v>
      </c>
      <c r="K6259" s="22" t="s">
        <v>20</v>
      </c>
      <c r="L6259" s="22" t="s">
        <v>15</v>
      </c>
      <c r="M6259" s="26">
        <v>45047</v>
      </c>
      <c r="N6259" s="27">
        <f t="shared" si="74"/>
        <v>45047</v>
      </c>
    </row>
    <row r="6260" spans="1:14" ht="22.6" customHeight="1">
      <c r="A6260" s="22" t="s">
        <v>6281</v>
      </c>
      <c r="B6260" s="23" t="s">
        <v>19</v>
      </c>
      <c r="C6260" s="22" t="str">
        <f>IF(OR($B6260="Unknown",$B6260="Error",$B6260=""),IFERROR(VLOOKUP($H6260, '02_UnitPriceRef'!$F$3:$G$10,2,FALSE),"N/A"),$B6260)</f>
        <v>Salad</v>
      </c>
      <c r="D6260" s="22" t="s">
        <v>19</v>
      </c>
      <c r="E6260" s="24">
        <v>2</v>
      </c>
      <c r="F6260" s="22">
        <f t="shared" si="72"/>
        <v>2</v>
      </c>
      <c r="G6260" s="24">
        <v>5</v>
      </c>
      <c r="H6260" s="22">
        <f>IF(OR($G6260="ERROR",$G6260="UNKNOWN",$G6260=""),IFERROR(VLOOKUP($D6260,'02_UnitPriceRef'!$E$3:$F$10,2,0),IF(OR($E6260="Error",$E6260="UNKNOWN",$E6260=""),0,I6260/E6260)),$G6260)</f>
        <v>5</v>
      </c>
      <c r="I6260" s="24">
        <v>10</v>
      </c>
      <c r="J6260" s="22">
        <f t="shared" si="73"/>
        <v>10</v>
      </c>
      <c r="K6260" s="22" t="s">
        <v>10</v>
      </c>
      <c r="L6260" s="22" t="s">
        <v>20</v>
      </c>
      <c r="M6260" s="26">
        <v>45199</v>
      </c>
      <c r="N6260" s="27">
        <f t="shared" si="74"/>
        <v>45199</v>
      </c>
    </row>
    <row r="6261" spans="1:14" ht="22.6" customHeight="1">
      <c r="A6261" s="22" t="s">
        <v>6282</v>
      </c>
      <c r="B6261" s="23" t="s">
        <v>35</v>
      </c>
      <c r="C6261" s="22" t="str">
        <f>IF(OR($B6261="Unknown",$B6261="Error",$B6261=""),IFERROR(VLOOKUP($H6261, '02_UnitPriceRef'!$F$3:$G$10,2,FALSE),"N/A"),$B6261)</f>
        <v>Tea</v>
      </c>
      <c r="D6261" s="22" t="s">
        <v>35</v>
      </c>
      <c r="E6261" s="24">
        <v>3</v>
      </c>
      <c r="F6261" s="22">
        <f t="shared" si="72"/>
        <v>3</v>
      </c>
      <c r="G6261" s="24">
        <v>1.5</v>
      </c>
      <c r="H6261" s="22">
        <f>IF(OR($G6261="ERROR",$G6261="UNKNOWN",$G6261=""),IFERROR(VLOOKUP($D6261,'02_UnitPriceRef'!$E$3:$F$10,2,0),IF(OR($E6261="Error",$E6261="UNKNOWN",$E6261=""),0,I6261/E6261)),$G6261)</f>
        <v>1.5</v>
      </c>
      <c r="I6261" s="23" t="s">
        <v>10030</v>
      </c>
      <c r="J6261" s="22">
        <f t="shared" si="73"/>
        <v>4.5</v>
      </c>
      <c r="K6261" s="22" t="s">
        <v>10</v>
      </c>
      <c r="L6261" s="22" t="s">
        <v>11</v>
      </c>
      <c r="M6261" s="26">
        <v>45181</v>
      </c>
      <c r="N6261" s="27">
        <f t="shared" si="74"/>
        <v>45181</v>
      </c>
    </row>
    <row r="6262" spans="1:14" ht="22.6" customHeight="1">
      <c r="A6262" s="22" t="s">
        <v>6283</v>
      </c>
      <c r="B6262" s="23" t="s">
        <v>27</v>
      </c>
      <c r="C6262" s="22" t="str">
        <f>IF(OR($B6262="Unknown",$B6262="Error",$B6262=""),IFERROR(VLOOKUP($H6262, '02_UnitPriceRef'!$F$3:$G$10,2,FALSE),"N/A"),$B6262)</f>
        <v>Sandwich</v>
      </c>
      <c r="D6262" s="22" t="s">
        <v>27</v>
      </c>
      <c r="E6262" s="24">
        <v>3</v>
      </c>
      <c r="F6262" s="22">
        <f t="shared" si="72"/>
        <v>3</v>
      </c>
      <c r="G6262" s="24">
        <v>4</v>
      </c>
      <c r="H6262" s="22">
        <f>IF(OR($G6262="ERROR",$G6262="UNKNOWN",$G6262=""),IFERROR(VLOOKUP($D6262,'02_UnitPriceRef'!$E$3:$F$10,2,0),IF(OR($E6262="Error",$E6262="UNKNOWN",$E6262=""),0,I6262/E6262)),$G6262)</f>
        <v>4</v>
      </c>
      <c r="I6262" s="24">
        <v>12</v>
      </c>
      <c r="J6262" s="22">
        <f t="shared" si="73"/>
        <v>12</v>
      </c>
      <c r="K6262" s="22" t="s">
        <v>10</v>
      </c>
      <c r="L6262" s="22" t="s">
        <v>11</v>
      </c>
      <c r="M6262" s="26">
        <v>45050</v>
      </c>
      <c r="N6262" s="27">
        <f t="shared" si="74"/>
        <v>45050</v>
      </c>
    </row>
    <row r="6263" spans="1:14" ht="22.6" customHeight="1">
      <c r="A6263" s="22" t="s">
        <v>6284</v>
      </c>
      <c r="B6263" s="23" t="s">
        <v>13</v>
      </c>
      <c r="C6263" s="22" t="str">
        <f>IF(OR($B6263="Unknown",$B6263="Error",$B6263=""),IFERROR(VLOOKUP($H6263, '02_UnitPriceRef'!$F$3:$G$10,2,FALSE),"N/A"),$B6263)</f>
        <v>Cake</v>
      </c>
      <c r="D6263" s="22" t="s">
        <v>13</v>
      </c>
      <c r="E6263" s="24">
        <v>5</v>
      </c>
      <c r="F6263" s="22">
        <f t="shared" si="72"/>
        <v>5</v>
      </c>
      <c r="G6263" s="24">
        <v>3</v>
      </c>
      <c r="H6263" s="22">
        <f>IF(OR($G6263="ERROR",$G6263="UNKNOWN",$G6263=""),IFERROR(VLOOKUP($D6263,'02_UnitPriceRef'!$E$3:$F$10,2,0),IF(OR($E6263="Error",$E6263="UNKNOWN",$E6263=""),0,I6263/E6263)),$G6263)</f>
        <v>3</v>
      </c>
      <c r="I6263" s="24">
        <v>15</v>
      </c>
      <c r="J6263" s="22">
        <f t="shared" si="73"/>
        <v>15</v>
      </c>
      <c r="K6263" s="22" t="s">
        <v>22</v>
      </c>
      <c r="L6263" s="22" t="s">
        <v>15</v>
      </c>
      <c r="M6263" s="26">
        <v>45139</v>
      </c>
      <c r="N6263" s="27">
        <f t="shared" si="74"/>
        <v>45139</v>
      </c>
    </row>
    <row r="6264" spans="1:14" ht="22.6" customHeight="1">
      <c r="A6264" s="22" t="s">
        <v>6285</v>
      </c>
      <c r="B6264" s="23" t="s">
        <v>10031</v>
      </c>
      <c r="C6264" s="22" t="str">
        <f>IF(OR($B6264="Unknown",$B6264="Error",$B6264=""),IFERROR(VLOOKUP($H6264, '02_UnitPriceRef'!$F$3:$G$10,2,FALSE),"N/A"),$B6264)</f>
        <v>Cake/Juice</v>
      </c>
      <c r="D6264" s="22" t="s">
        <v>10044</v>
      </c>
      <c r="E6264" s="24">
        <v>1</v>
      </c>
      <c r="F6264" s="22">
        <f t="shared" si="72"/>
        <v>1</v>
      </c>
      <c r="G6264" s="24">
        <v>3</v>
      </c>
      <c r="H6264" s="22">
        <f>IF(OR($G6264="ERROR",$G6264="UNKNOWN",$G6264=""),IFERROR(VLOOKUP($D6264,'02_UnitPriceRef'!$E$3:$F$10,2,0),IF(OR($E6264="Error",$E6264="UNKNOWN",$E6264=""),0,I6264/E6264)),$G6264)</f>
        <v>3</v>
      </c>
      <c r="I6264" s="24">
        <v>3</v>
      </c>
      <c r="J6264" s="22">
        <f t="shared" si="73"/>
        <v>3</v>
      </c>
      <c r="K6264" s="22" t="s">
        <v>10</v>
      </c>
      <c r="L6264" s="22" t="s">
        <v>20</v>
      </c>
      <c r="M6264" s="26">
        <v>45159</v>
      </c>
      <c r="N6264" s="27">
        <f t="shared" si="74"/>
        <v>45159</v>
      </c>
    </row>
    <row r="6265" spans="1:14" ht="22.6" customHeight="1">
      <c r="A6265" s="22" t="s">
        <v>6286</v>
      </c>
      <c r="B6265" s="23"/>
      <c r="C6265" s="22" t="str">
        <f>IF(OR($B6265="Unknown",$B6265="Error",$B6265=""),IFERROR(VLOOKUP($H6265, '02_UnitPriceRef'!$F$3:$G$10,2,FALSE),"N/A"),$B6265)</f>
        <v>Coffee</v>
      </c>
      <c r="D6265" s="22" t="s">
        <v>9</v>
      </c>
      <c r="E6265" s="24">
        <v>1</v>
      </c>
      <c r="F6265" s="22">
        <f t="shared" si="72"/>
        <v>1</v>
      </c>
      <c r="G6265" s="24">
        <v>2</v>
      </c>
      <c r="H6265" s="22">
        <f>IF(OR($G6265="ERROR",$G6265="UNKNOWN",$G6265=""),IFERROR(VLOOKUP($D6265,'02_UnitPriceRef'!$E$3:$F$10,2,0),IF(OR($E6265="Error",$E6265="UNKNOWN",$E6265=""),0,I6265/E6265)),$G6265)</f>
        <v>2</v>
      </c>
      <c r="I6265" s="24">
        <v>2</v>
      </c>
      <c r="J6265" s="22">
        <f t="shared" si="73"/>
        <v>2</v>
      </c>
      <c r="K6265" s="22" t="s">
        <v>20</v>
      </c>
      <c r="L6265" s="22" t="s">
        <v>20</v>
      </c>
      <c r="M6265" s="26">
        <v>45183</v>
      </c>
      <c r="N6265" s="27">
        <f t="shared" si="74"/>
        <v>45183</v>
      </c>
    </row>
    <row r="6266" spans="1:14" ht="22.6" customHeight="1">
      <c r="A6266" s="22" t="s">
        <v>6287</v>
      </c>
      <c r="B6266" s="23" t="s">
        <v>10031</v>
      </c>
      <c r="C6266" s="22" t="str">
        <f>IF(OR($B6266="Unknown",$B6266="Error",$B6266=""),IFERROR(VLOOKUP($H6266, '02_UnitPriceRef'!$F$3:$G$10,2,FALSE),"N/A"),$B6266)</f>
        <v>Sandwich/Smoothie</v>
      </c>
      <c r="D6266" s="22" t="s">
        <v>188</v>
      </c>
      <c r="E6266" s="24">
        <v>4</v>
      </c>
      <c r="F6266" s="22">
        <f t="shared" si="72"/>
        <v>4</v>
      </c>
      <c r="G6266" s="24">
        <v>4</v>
      </c>
      <c r="H6266" s="22">
        <f>IF(OR($G6266="ERROR",$G6266="UNKNOWN",$G6266=""),IFERROR(VLOOKUP($D6266,'02_UnitPriceRef'!$E$3:$F$10,2,0),IF(OR($E6266="Error",$E6266="UNKNOWN",$E6266=""),0,I6266/E6266)),$G6266)</f>
        <v>4</v>
      </c>
      <c r="I6266" s="24">
        <v>16</v>
      </c>
      <c r="J6266" s="22">
        <f t="shared" si="73"/>
        <v>16</v>
      </c>
      <c r="K6266" s="22" t="s">
        <v>10</v>
      </c>
      <c r="L6266" s="22" t="s">
        <v>20</v>
      </c>
      <c r="M6266" s="26">
        <v>45051</v>
      </c>
      <c r="N6266" s="27">
        <f t="shared" si="74"/>
        <v>45051</v>
      </c>
    </row>
    <row r="6267" spans="1:14" ht="22.6" customHeight="1">
      <c r="A6267" s="22" t="s">
        <v>6288</v>
      </c>
      <c r="B6267" s="23" t="s">
        <v>10030</v>
      </c>
      <c r="C6267" s="22" t="str">
        <f>IF(OR($B6267="Unknown",$B6267="Error",$B6267=""),IFERROR(VLOOKUP($H6267, '02_UnitPriceRef'!$F$3:$G$10,2,FALSE),"N/A"),$B6267)</f>
        <v>Sandwich/Smoothie</v>
      </c>
      <c r="D6267" s="22" t="s">
        <v>188</v>
      </c>
      <c r="E6267" s="23"/>
      <c r="F6267" s="22">
        <f t="shared" si="72"/>
        <v>3</v>
      </c>
      <c r="G6267" s="24">
        <v>4</v>
      </c>
      <c r="H6267" s="22">
        <f>IF(OR($G6267="ERROR",$G6267="UNKNOWN",$G6267=""),IFERROR(VLOOKUP($D6267,'02_UnitPriceRef'!$E$3:$F$10,2,0),IF(OR($E6267="Error",$E6267="UNKNOWN",$E6267=""),0,I6267/E6267)),$G6267)</f>
        <v>4</v>
      </c>
      <c r="I6267" s="24">
        <v>12</v>
      </c>
      <c r="J6267" s="22">
        <f t="shared" si="73"/>
        <v>12</v>
      </c>
      <c r="K6267" s="22" t="s">
        <v>10</v>
      </c>
      <c r="L6267" s="22" t="s">
        <v>20</v>
      </c>
      <c r="M6267" s="26">
        <v>45090</v>
      </c>
      <c r="N6267" s="27">
        <f t="shared" si="74"/>
        <v>45090</v>
      </c>
    </row>
    <row r="6268" spans="1:14" ht="22.6" customHeight="1">
      <c r="A6268" s="22" t="s">
        <v>6289</v>
      </c>
      <c r="B6268" s="23" t="s">
        <v>39</v>
      </c>
      <c r="C6268" s="22" t="str">
        <f>IF(OR($B6268="Unknown",$B6268="Error",$B6268=""),IFERROR(VLOOKUP($H6268, '02_UnitPriceRef'!$F$3:$G$10,2,FALSE),"N/A"),$B6268)</f>
        <v>Juice</v>
      </c>
      <c r="D6268" s="22" t="s">
        <v>39</v>
      </c>
      <c r="E6268" s="24">
        <v>4</v>
      </c>
      <c r="F6268" s="22">
        <f t="shared" si="72"/>
        <v>4</v>
      </c>
      <c r="G6268" s="24">
        <v>3</v>
      </c>
      <c r="H6268" s="22">
        <f>IF(OR($G6268="ERROR",$G6268="UNKNOWN",$G6268=""),IFERROR(VLOOKUP($D6268,'02_UnitPriceRef'!$E$3:$F$10,2,0),IF(OR($E6268="Error",$E6268="UNKNOWN",$E6268=""),0,I6268/E6268)),$G6268)</f>
        <v>3</v>
      </c>
      <c r="I6268" s="24">
        <v>12</v>
      </c>
      <c r="J6268" s="22">
        <f t="shared" si="73"/>
        <v>12</v>
      </c>
      <c r="K6268" s="22" t="s">
        <v>22</v>
      </c>
      <c r="L6268" s="22" t="s">
        <v>15</v>
      </c>
      <c r="M6268" s="26">
        <v>45256</v>
      </c>
      <c r="N6268" s="27">
        <f t="shared" si="74"/>
        <v>45256</v>
      </c>
    </row>
    <row r="6269" spans="1:14" ht="22.6" customHeight="1">
      <c r="A6269" s="22" t="s">
        <v>6290</v>
      </c>
      <c r="B6269" s="23" t="s">
        <v>13</v>
      </c>
      <c r="C6269" s="22" t="str">
        <f>IF(OR($B6269="Unknown",$B6269="Error",$B6269=""),IFERROR(VLOOKUP($H6269, '02_UnitPriceRef'!$F$3:$G$10,2,FALSE),"N/A"),$B6269)</f>
        <v>Cake</v>
      </c>
      <c r="D6269" s="22" t="s">
        <v>13</v>
      </c>
      <c r="E6269" s="24">
        <v>5</v>
      </c>
      <c r="F6269" s="22">
        <f t="shared" si="72"/>
        <v>5</v>
      </c>
      <c r="G6269" s="23" t="s">
        <v>10030</v>
      </c>
      <c r="H6269" s="22">
        <f>IF(OR($G6269="ERROR",$G6269="UNKNOWN",$G6269=""),IFERROR(VLOOKUP($D6269,'02_UnitPriceRef'!$E$3:$F$10,2,0),IF(OR($E6269="Error",$E6269="UNKNOWN",$E6269=""),0,I6269/E6269)),$G6269)</f>
        <v>3</v>
      </c>
      <c r="I6269" s="24">
        <v>15</v>
      </c>
      <c r="J6269" s="22">
        <f t="shared" si="73"/>
        <v>15</v>
      </c>
      <c r="K6269" s="22" t="s">
        <v>14</v>
      </c>
      <c r="L6269" s="22" t="s">
        <v>11</v>
      </c>
      <c r="M6269" s="26">
        <v>45037</v>
      </c>
      <c r="N6269" s="27">
        <f t="shared" si="74"/>
        <v>45037</v>
      </c>
    </row>
    <row r="6270" spans="1:14" ht="22.6" customHeight="1">
      <c r="A6270" s="22" t="s">
        <v>6291</v>
      </c>
      <c r="B6270" s="23" t="s">
        <v>24</v>
      </c>
      <c r="C6270" s="22" t="str">
        <f>IF(OR($B6270="Unknown",$B6270="Error",$B6270=""),IFERROR(VLOOKUP($H6270, '02_UnitPriceRef'!$F$3:$G$10,2,FALSE),"N/A"),$B6270)</f>
        <v>Smoothie</v>
      </c>
      <c r="D6270" s="22" t="s">
        <v>24</v>
      </c>
      <c r="E6270" s="24">
        <v>3</v>
      </c>
      <c r="F6270" s="22">
        <f t="shared" si="72"/>
        <v>3</v>
      </c>
      <c r="G6270" s="24">
        <v>4</v>
      </c>
      <c r="H6270" s="22">
        <f>IF(OR($G6270="ERROR",$G6270="UNKNOWN",$G6270=""),IFERROR(VLOOKUP($D6270,'02_UnitPriceRef'!$E$3:$F$10,2,0),IF(OR($E6270="Error",$E6270="UNKNOWN",$E6270=""),0,I6270/E6270)),$G6270)</f>
        <v>4</v>
      </c>
      <c r="I6270" s="24">
        <v>12</v>
      </c>
      <c r="J6270" s="22">
        <f t="shared" si="73"/>
        <v>12</v>
      </c>
      <c r="K6270" s="22" t="s">
        <v>22</v>
      </c>
      <c r="L6270" s="22" t="s">
        <v>20</v>
      </c>
      <c r="M6270" s="26">
        <v>45238</v>
      </c>
      <c r="N6270" s="27">
        <f t="shared" si="74"/>
        <v>45238</v>
      </c>
    </row>
    <row r="6271" spans="1:14" ht="22.6" customHeight="1">
      <c r="A6271" s="22" t="s">
        <v>6292</v>
      </c>
      <c r="B6271" s="23" t="s">
        <v>9</v>
      </c>
      <c r="C6271" s="22" t="str">
        <f>IF(OR($B6271="Unknown",$B6271="Error",$B6271=""),IFERROR(VLOOKUP($H6271, '02_UnitPriceRef'!$F$3:$G$10,2,FALSE),"N/A"),$B6271)</f>
        <v>Coffee</v>
      </c>
      <c r="D6271" s="22" t="s">
        <v>9</v>
      </c>
      <c r="E6271" s="24">
        <v>1</v>
      </c>
      <c r="F6271" s="22">
        <f t="shared" si="72"/>
        <v>1</v>
      </c>
      <c r="G6271" s="23"/>
      <c r="H6271" s="22">
        <f>IF(OR($G6271="ERROR",$G6271="UNKNOWN",$G6271=""),IFERROR(VLOOKUP($D6271,'02_UnitPriceRef'!$E$3:$F$10,2,0),IF(OR($E6271="Error",$E6271="UNKNOWN",$E6271=""),0,I6271/E6271)),$G6271)</f>
        <v>2</v>
      </c>
      <c r="I6271" s="24">
        <v>2</v>
      </c>
      <c r="J6271" s="22">
        <f t="shared" si="73"/>
        <v>2</v>
      </c>
      <c r="K6271" s="22" t="s">
        <v>20</v>
      </c>
      <c r="L6271" s="22" t="s">
        <v>20</v>
      </c>
      <c r="M6271" s="26">
        <v>45037</v>
      </c>
      <c r="N6271" s="27">
        <f t="shared" si="74"/>
        <v>45037</v>
      </c>
    </row>
    <row r="6272" spans="1:14" ht="22.6" customHeight="1">
      <c r="A6272" s="22" t="s">
        <v>6293</v>
      </c>
      <c r="B6272" s="23" t="s">
        <v>39</v>
      </c>
      <c r="C6272" s="22" t="str">
        <f>IF(OR($B6272="Unknown",$B6272="Error",$B6272=""),IFERROR(VLOOKUP($H6272, '02_UnitPriceRef'!$F$3:$G$10,2,FALSE),"N/A"),$B6272)</f>
        <v>Juice</v>
      </c>
      <c r="D6272" s="22" t="s">
        <v>39</v>
      </c>
      <c r="E6272" s="24">
        <v>4</v>
      </c>
      <c r="F6272" s="22">
        <f t="shared" si="72"/>
        <v>4</v>
      </c>
      <c r="G6272" s="24">
        <v>3</v>
      </c>
      <c r="H6272" s="22">
        <f>IF(OR($G6272="ERROR",$G6272="UNKNOWN",$G6272=""),IFERROR(VLOOKUP($D6272,'02_UnitPriceRef'!$E$3:$F$10,2,0),IF(OR($E6272="Error",$E6272="UNKNOWN",$E6272=""),0,I6272/E6272)),$G6272)</f>
        <v>3</v>
      </c>
      <c r="I6272" s="24">
        <v>12</v>
      </c>
      <c r="J6272" s="22">
        <f t="shared" si="73"/>
        <v>12</v>
      </c>
      <c r="K6272" s="22" t="s">
        <v>22</v>
      </c>
      <c r="L6272" s="22" t="s">
        <v>15</v>
      </c>
      <c r="M6272" s="26">
        <v>44981</v>
      </c>
      <c r="N6272" s="27">
        <f t="shared" si="74"/>
        <v>44981</v>
      </c>
    </row>
    <row r="6273" spans="1:14" ht="22.6" customHeight="1">
      <c r="A6273" s="22" t="s">
        <v>6294</v>
      </c>
      <c r="B6273" s="23" t="s">
        <v>39</v>
      </c>
      <c r="C6273" s="22" t="str">
        <f>IF(OR($B6273="Unknown",$B6273="Error",$B6273=""),IFERROR(VLOOKUP($H6273, '02_UnitPriceRef'!$F$3:$G$10,2,FALSE),"N/A"),$B6273)</f>
        <v>Juice</v>
      </c>
      <c r="D6273" s="22" t="s">
        <v>39</v>
      </c>
      <c r="E6273" s="24">
        <v>5</v>
      </c>
      <c r="F6273" s="22">
        <f t="shared" si="72"/>
        <v>5</v>
      </c>
      <c r="G6273" s="24">
        <v>3</v>
      </c>
      <c r="H6273" s="22">
        <f>IF(OR($G6273="ERROR",$G6273="UNKNOWN",$G6273=""),IFERROR(VLOOKUP($D6273,'02_UnitPriceRef'!$E$3:$F$10,2,0),IF(OR($E6273="Error",$E6273="UNKNOWN",$E6273=""),0,I6273/E6273)),$G6273)</f>
        <v>3</v>
      </c>
      <c r="I6273" s="24">
        <v>15</v>
      </c>
      <c r="J6273" s="22">
        <f t="shared" si="73"/>
        <v>15</v>
      </c>
      <c r="K6273" s="22" t="s">
        <v>14</v>
      </c>
      <c r="L6273" s="22" t="s">
        <v>20</v>
      </c>
      <c r="M6273" s="26">
        <v>45240</v>
      </c>
      <c r="N6273" s="27">
        <f t="shared" si="74"/>
        <v>45240</v>
      </c>
    </row>
    <row r="6274" spans="1:14" ht="22.6" customHeight="1">
      <c r="A6274" s="22" t="s">
        <v>6295</v>
      </c>
      <c r="B6274" s="23" t="s">
        <v>13</v>
      </c>
      <c r="C6274" s="22" t="str">
        <f>IF(OR($B6274="Unknown",$B6274="Error",$B6274=""),IFERROR(VLOOKUP($H6274, '02_UnitPriceRef'!$F$3:$G$10,2,FALSE),"N/A"),$B6274)</f>
        <v>Cake</v>
      </c>
      <c r="D6274" s="22" t="s">
        <v>13</v>
      </c>
      <c r="E6274" s="24">
        <v>5</v>
      </c>
      <c r="F6274" s="22">
        <f t="shared" si="72"/>
        <v>5</v>
      </c>
      <c r="G6274" s="24">
        <v>3</v>
      </c>
      <c r="H6274" s="22">
        <f>IF(OR($G6274="ERROR",$G6274="UNKNOWN",$G6274=""),IFERROR(VLOOKUP($D6274,'02_UnitPriceRef'!$E$3:$F$10,2,0),IF(OR($E6274="Error",$E6274="UNKNOWN",$E6274=""),0,I6274/E6274)),$G6274)</f>
        <v>3</v>
      </c>
      <c r="I6274" s="24">
        <v>15</v>
      </c>
      <c r="J6274" s="22">
        <f t="shared" si="73"/>
        <v>15</v>
      </c>
      <c r="K6274" s="22" t="s">
        <v>22</v>
      </c>
      <c r="L6274" s="22" t="s">
        <v>15</v>
      </c>
      <c r="M6274" s="26">
        <v>45003</v>
      </c>
      <c r="N6274" s="27">
        <f t="shared" si="74"/>
        <v>45003</v>
      </c>
    </row>
    <row r="6275" spans="1:14" ht="22.6" customHeight="1">
      <c r="A6275" s="22" t="s">
        <v>6296</v>
      </c>
      <c r="B6275" s="23" t="s">
        <v>19</v>
      </c>
      <c r="C6275" s="22" t="str">
        <f>IF(OR($B6275="Unknown",$B6275="Error",$B6275=""),IFERROR(VLOOKUP($H6275, '02_UnitPriceRef'!$F$3:$G$10,2,FALSE),"N/A"),$B6275)</f>
        <v>Salad</v>
      </c>
      <c r="D6275" s="22" t="s">
        <v>19</v>
      </c>
      <c r="E6275" s="24">
        <v>3</v>
      </c>
      <c r="F6275" s="22">
        <f t="shared" si="72"/>
        <v>3</v>
      </c>
      <c r="G6275" s="24">
        <v>5</v>
      </c>
      <c r="H6275" s="22">
        <f>IF(OR($G6275="ERROR",$G6275="UNKNOWN",$G6275=""),IFERROR(VLOOKUP($D6275,'02_UnitPriceRef'!$E$3:$F$10,2,0),IF(OR($E6275="Error",$E6275="UNKNOWN",$E6275=""),0,I6275/E6275)),$G6275)</f>
        <v>5</v>
      </c>
      <c r="I6275" s="24">
        <v>15</v>
      </c>
      <c r="J6275" s="22">
        <f t="shared" si="73"/>
        <v>15</v>
      </c>
      <c r="K6275" s="22" t="s">
        <v>10</v>
      </c>
      <c r="L6275" s="22" t="s">
        <v>15</v>
      </c>
      <c r="M6275" s="26">
        <v>45029</v>
      </c>
      <c r="N6275" s="27">
        <f t="shared" si="74"/>
        <v>45029</v>
      </c>
    </row>
    <row r="6276" spans="1:14" ht="22.6" customHeight="1">
      <c r="A6276" s="22" t="s">
        <v>6297</v>
      </c>
      <c r="B6276" s="23" t="s">
        <v>13</v>
      </c>
      <c r="C6276" s="22" t="str">
        <f>IF(OR($B6276="Unknown",$B6276="Error",$B6276=""),IFERROR(VLOOKUP($H6276, '02_UnitPriceRef'!$F$3:$G$10,2,FALSE),"N/A"),$B6276)</f>
        <v>Cake</v>
      </c>
      <c r="D6276" s="22" t="s">
        <v>13</v>
      </c>
      <c r="E6276" s="24">
        <v>1</v>
      </c>
      <c r="F6276" s="22">
        <f t="shared" si="72"/>
        <v>1</v>
      </c>
      <c r="G6276" s="24">
        <v>3</v>
      </c>
      <c r="H6276" s="22">
        <f>IF(OR($G6276="ERROR",$G6276="UNKNOWN",$G6276=""),IFERROR(VLOOKUP($D6276,'02_UnitPriceRef'!$E$3:$F$10,2,0),IF(OR($E6276="Error",$E6276="UNKNOWN",$E6276=""),0,I6276/E6276)),$G6276)</f>
        <v>3</v>
      </c>
      <c r="I6276" s="24">
        <v>3</v>
      </c>
      <c r="J6276" s="22">
        <f t="shared" si="73"/>
        <v>3</v>
      </c>
      <c r="K6276" s="22" t="s">
        <v>22</v>
      </c>
      <c r="L6276" s="22" t="s">
        <v>11</v>
      </c>
      <c r="M6276" s="26">
        <v>45119</v>
      </c>
      <c r="N6276" s="27">
        <f t="shared" si="74"/>
        <v>45119</v>
      </c>
    </row>
    <row r="6277" spans="1:14" ht="22.6" customHeight="1">
      <c r="A6277" s="22" t="s">
        <v>6298</v>
      </c>
      <c r="B6277" s="23" t="s">
        <v>19</v>
      </c>
      <c r="C6277" s="22" t="str">
        <f>IF(OR($B6277="Unknown",$B6277="Error",$B6277=""),IFERROR(VLOOKUP($H6277, '02_UnitPriceRef'!$F$3:$G$10,2,FALSE),"N/A"),$B6277)</f>
        <v>Salad</v>
      </c>
      <c r="D6277" s="22" t="s">
        <v>19</v>
      </c>
      <c r="E6277" s="24">
        <v>3</v>
      </c>
      <c r="F6277" s="22">
        <f t="shared" si="72"/>
        <v>3</v>
      </c>
      <c r="G6277" s="24">
        <v>5</v>
      </c>
      <c r="H6277" s="22">
        <f>IF(OR($G6277="ERROR",$G6277="UNKNOWN",$G6277=""),IFERROR(VLOOKUP($D6277,'02_UnitPriceRef'!$E$3:$F$10,2,0),IF(OR($E6277="Error",$E6277="UNKNOWN",$E6277=""),0,I6277/E6277)),$G6277)</f>
        <v>5</v>
      </c>
      <c r="I6277" s="24">
        <v>15</v>
      </c>
      <c r="J6277" s="22">
        <f t="shared" si="73"/>
        <v>15</v>
      </c>
      <c r="K6277" s="22" t="s">
        <v>14</v>
      </c>
      <c r="L6277" s="22" t="s">
        <v>15</v>
      </c>
      <c r="M6277" s="26"/>
      <c r="N6277" s="27">
        <f t="shared" si="74"/>
        <v>1</v>
      </c>
    </row>
    <row r="6278" spans="1:14" ht="22.6" customHeight="1">
      <c r="A6278" s="22" t="s">
        <v>6299</v>
      </c>
      <c r="B6278" s="23" t="s">
        <v>27</v>
      </c>
      <c r="C6278" s="22" t="str">
        <f>IF(OR($B6278="Unknown",$B6278="Error",$B6278=""),IFERROR(VLOOKUP($H6278, '02_UnitPriceRef'!$F$3:$G$10,2,FALSE),"N/A"),$B6278)</f>
        <v>Sandwich</v>
      </c>
      <c r="D6278" s="22" t="s">
        <v>27</v>
      </c>
      <c r="E6278" s="24">
        <v>2</v>
      </c>
      <c r="F6278" s="22">
        <f t="shared" si="72"/>
        <v>2</v>
      </c>
      <c r="G6278" s="24">
        <v>4</v>
      </c>
      <c r="H6278" s="22">
        <f>IF(OR($G6278="ERROR",$G6278="UNKNOWN",$G6278=""),IFERROR(VLOOKUP($D6278,'02_UnitPriceRef'!$E$3:$F$10,2,0),IF(OR($E6278="Error",$E6278="UNKNOWN",$E6278=""),0,I6278/E6278)),$G6278)</f>
        <v>4</v>
      </c>
      <c r="I6278" s="24">
        <v>8</v>
      </c>
      <c r="J6278" s="22">
        <f t="shared" si="73"/>
        <v>8</v>
      </c>
      <c r="K6278" s="22" t="s">
        <v>10</v>
      </c>
      <c r="L6278" s="22" t="s">
        <v>15</v>
      </c>
      <c r="M6278" s="26">
        <v>45233</v>
      </c>
      <c r="N6278" s="27">
        <f t="shared" si="74"/>
        <v>45233</v>
      </c>
    </row>
    <row r="6279" spans="1:14" ht="22.6" customHeight="1">
      <c r="A6279" s="22" t="s">
        <v>6300</v>
      </c>
      <c r="B6279" s="23" t="s">
        <v>9</v>
      </c>
      <c r="C6279" s="22" t="str">
        <f>IF(OR($B6279="Unknown",$B6279="Error",$B6279=""),IFERROR(VLOOKUP($H6279, '02_UnitPriceRef'!$F$3:$G$10,2,FALSE),"N/A"),$B6279)</f>
        <v>Coffee</v>
      </c>
      <c r="D6279" s="22" t="s">
        <v>9</v>
      </c>
      <c r="E6279" s="24">
        <v>5</v>
      </c>
      <c r="F6279" s="22">
        <f t="shared" si="72"/>
        <v>5</v>
      </c>
      <c r="G6279" s="24">
        <v>2</v>
      </c>
      <c r="H6279" s="22">
        <f>IF(OR($G6279="ERROR",$G6279="UNKNOWN",$G6279=""),IFERROR(VLOOKUP($D6279,'02_UnitPriceRef'!$E$3:$F$10,2,0),IF(OR($E6279="Error",$E6279="UNKNOWN",$E6279=""),0,I6279/E6279)),$G6279)</f>
        <v>2</v>
      </c>
      <c r="I6279" s="23" t="s">
        <v>10030</v>
      </c>
      <c r="J6279" s="22">
        <f t="shared" si="73"/>
        <v>10</v>
      </c>
      <c r="K6279" s="22" t="s">
        <v>10</v>
      </c>
      <c r="L6279" s="22" t="s">
        <v>15</v>
      </c>
      <c r="M6279" s="26">
        <v>45033</v>
      </c>
      <c r="N6279" s="27">
        <f t="shared" si="74"/>
        <v>45033</v>
      </c>
    </row>
    <row r="6280" spans="1:14" ht="22.6" customHeight="1">
      <c r="A6280" s="22" t="s">
        <v>6301</v>
      </c>
      <c r="B6280" s="23" t="s">
        <v>35</v>
      </c>
      <c r="C6280" s="22" t="str">
        <f>IF(OR($B6280="Unknown",$B6280="Error",$B6280=""),IFERROR(VLOOKUP($H6280, '02_UnitPriceRef'!$F$3:$G$10,2,FALSE),"N/A"),$B6280)</f>
        <v>Tea</v>
      </c>
      <c r="D6280" s="22" t="s">
        <v>35</v>
      </c>
      <c r="E6280" s="24">
        <v>4</v>
      </c>
      <c r="F6280" s="22">
        <f t="shared" si="72"/>
        <v>4</v>
      </c>
      <c r="G6280" s="24">
        <v>1.5</v>
      </c>
      <c r="H6280" s="22">
        <f>IF(OR($G6280="ERROR",$G6280="UNKNOWN",$G6280=""),IFERROR(VLOOKUP($D6280,'02_UnitPriceRef'!$E$3:$F$10,2,0),IF(OR($E6280="Error",$E6280="UNKNOWN",$E6280=""),0,I6280/E6280)),$G6280)</f>
        <v>1.5</v>
      </c>
      <c r="I6280" s="24">
        <v>6</v>
      </c>
      <c r="J6280" s="22">
        <f t="shared" si="73"/>
        <v>6</v>
      </c>
      <c r="K6280" s="22" t="s">
        <v>22</v>
      </c>
      <c r="L6280" s="22" t="s">
        <v>11</v>
      </c>
      <c r="M6280" s="26">
        <v>45189</v>
      </c>
      <c r="N6280" s="27">
        <f t="shared" si="74"/>
        <v>45189</v>
      </c>
    </row>
    <row r="6281" spans="1:14" ht="22.6" customHeight="1">
      <c r="A6281" s="22" t="s">
        <v>6302</v>
      </c>
      <c r="B6281" s="23" t="s">
        <v>17</v>
      </c>
      <c r="C6281" s="22" t="str">
        <f>IF(OR($B6281="Unknown",$B6281="Error",$B6281=""),IFERROR(VLOOKUP($H6281, '02_UnitPriceRef'!$F$3:$G$10,2,FALSE),"N/A"),$B6281)</f>
        <v>Cookie</v>
      </c>
      <c r="D6281" s="22" t="s">
        <v>17</v>
      </c>
      <c r="E6281" s="24">
        <v>3</v>
      </c>
      <c r="F6281" s="22">
        <f t="shared" si="72"/>
        <v>3</v>
      </c>
      <c r="G6281" s="24">
        <v>1</v>
      </c>
      <c r="H6281" s="22">
        <f>IF(OR($G6281="ERROR",$G6281="UNKNOWN",$G6281=""),IFERROR(VLOOKUP($D6281,'02_UnitPriceRef'!$E$3:$F$10,2,0),IF(OR($E6281="Error",$E6281="UNKNOWN",$E6281=""),0,I6281/E6281)),$G6281)</f>
        <v>1</v>
      </c>
      <c r="I6281" s="24">
        <v>3</v>
      </c>
      <c r="J6281" s="22">
        <f t="shared" si="73"/>
        <v>3</v>
      </c>
      <c r="K6281" s="22" t="s">
        <v>10</v>
      </c>
      <c r="L6281" s="22" t="s">
        <v>20</v>
      </c>
      <c r="M6281" s="26">
        <v>45071</v>
      </c>
      <c r="N6281" s="27">
        <f t="shared" si="74"/>
        <v>45071</v>
      </c>
    </row>
    <row r="6282" spans="1:14" ht="22.6" customHeight="1">
      <c r="A6282" s="22" t="s">
        <v>6303</v>
      </c>
      <c r="B6282" s="23" t="s">
        <v>39</v>
      </c>
      <c r="C6282" s="22" t="str">
        <f>IF(OR($B6282="Unknown",$B6282="Error",$B6282=""),IFERROR(VLOOKUP($H6282, '02_UnitPriceRef'!$F$3:$G$10,2,FALSE),"N/A"),$B6282)</f>
        <v>Juice</v>
      </c>
      <c r="D6282" s="22" t="s">
        <v>39</v>
      </c>
      <c r="E6282" s="24">
        <v>1</v>
      </c>
      <c r="F6282" s="22">
        <f t="shared" si="72"/>
        <v>1</v>
      </c>
      <c r="G6282" s="24">
        <v>3</v>
      </c>
      <c r="H6282" s="22">
        <f>IF(OR($G6282="ERROR",$G6282="UNKNOWN",$G6282=""),IFERROR(VLOOKUP($D6282,'02_UnitPriceRef'!$E$3:$F$10,2,0),IF(OR($E6282="Error",$E6282="UNKNOWN",$E6282=""),0,I6282/E6282)),$G6282)</f>
        <v>3</v>
      </c>
      <c r="I6282" s="24">
        <v>3</v>
      </c>
      <c r="J6282" s="22">
        <f t="shared" si="73"/>
        <v>3</v>
      </c>
      <c r="K6282" s="22" t="s">
        <v>22</v>
      </c>
      <c r="L6282" s="22" t="s">
        <v>15</v>
      </c>
      <c r="M6282" s="26">
        <v>45251</v>
      </c>
      <c r="N6282" s="27">
        <f t="shared" si="74"/>
        <v>45251</v>
      </c>
    </row>
    <row r="6283" spans="1:14" ht="22.6" customHeight="1">
      <c r="A6283" s="22" t="s">
        <v>6304</v>
      </c>
      <c r="B6283" s="23" t="s">
        <v>35</v>
      </c>
      <c r="C6283" s="22" t="str">
        <f>IF(OR($B6283="Unknown",$B6283="Error",$B6283=""),IFERROR(VLOOKUP($H6283, '02_UnitPriceRef'!$F$3:$G$10,2,FALSE),"N/A"),$B6283)</f>
        <v>Tea</v>
      </c>
      <c r="D6283" s="22" t="s">
        <v>35</v>
      </c>
      <c r="E6283" s="24">
        <v>2</v>
      </c>
      <c r="F6283" s="22">
        <f t="shared" si="72"/>
        <v>2</v>
      </c>
      <c r="G6283" s="24">
        <v>1.5</v>
      </c>
      <c r="H6283" s="22">
        <f>IF(OR($G6283="ERROR",$G6283="UNKNOWN",$G6283=""),IFERROR(VLOOKUP($D6283,'02_UnitPriceRef'!$E$3:$F$10,2,0),IF(OR($E6283="Error",$E6283="UNKNOWN",$E6283=""),0,I6283/E6283)),$G6283)</f>
        <v>1.5</v>
      </c>
      <c r="I6283" s="24">
        <v>3</v>
      </c>
      <c r="J6283" s="22">
        <f t="shared" si="73"/>
        <v>3</v>
      </c>
      <c r="K6283" s="22" t="s">
        <v>10</v>
      </c>
      <c r="L6283" s="22" t="s">
        <v>15</v>
      </c>
      <c r="M6283" s="26">
        <v>44930</v>
      </c>
      <c r="N6283" s="27">
        <f t="shared" si="74"/>
        <v>44930</v>
      </c>
    </row>
    <row r="6284" spans="1:14" ht="22.6" customHeight="1">
      <c r="A6284" s="22" t="s">
        <v>6305</v>
      </c>
      <c r="B6284" s="23" t="s">
        <v>17</v>
      </c>
      <c r="C6284" s="22" t="str">
        <f>IF(OR($B6284="Unknown",$B6284="Error",$B6284=""),IFERROR(VLOOKUP($H6284, '02_UnitPriceRef'!$F$3:$G$10,2,FALSE),"N/A"),$B6284)</f>
        <v>Cookie</v>
      </c>
      <c r="D6284" s="22" t="s">
        <v>17</v>
      </c>
      <c r="E6284" s="24">
        <v>5</v>
      </c>
      <c r="F6284" s="22">
        <f t="shared" si="72"/>
        <v>5</v>
      </c>
      <c r="G6284" s="24">
        <v>1</v>
      </c>
      <c r="H6284" s="22">
        <f>IF(OR($G6284="ERROR",$G6284="UNKNOWN",$G6284=""),IFERROR(VLOOKUP($D6284,'02_UnitPriceRef'!$E$3:$F$10,2,0),IF(OR($E6284="Error",$E6284="UNKNOWN",$E6284=""),0,I6284/E6284)),$G6284)</f>
        <v>1</v>
      </c>
      <c r="I6284" s="24">
        <v>5</v>
      </c>
      <c r="J6284" s="22">
        <f t="shared" si="73"/>
        <v>5</v>
      </c>
      <c r="K6284" s="22" t="s">
        <v>22</v>
      </c>
      <c r="L6284" s="22" t="s">
        <v>15</v>
      </c>
      <c r="M6284" s="26">
        <v>45155</v>
      </c>
      <c r="N6284" s="27">
        <f t="shared" si="74"/>
        <v>45155</v>
      </c>
    </row>
    <row r="6285" spans="1:14" ht="22.6" customHeight="1">
      <c r="A6285" s="22" t="s">
        <v>6306</v>
      </c>
      <c r="B6285" s="23" t="s">
        <v>13</v>
      </c>
      <c r="C6285" s="22" t="str">
        <f>IF(OR($B6285="Unknown",$B6285="Error",$B6285=""),IFERROR(VLOOKUP($H6285, '02_UnitPriceRef'!$F$3:$G$10,2,FALSE),"N/A"),$B6285)</f>
        <v>Cake</v>
      </c>
      <c r="D6285" s="22" t="s">
        <v>13</v>
      </c>
      <c r="E6285" s="24">
        <v>4</v>
      </c>
      <c r="F6285" s="22">
        <f t="shared" si="72"/>
        <v>4</v>
      </c>
      <c r="G6285" s="24">
        <v>3</v>
      </c>
      <c r="H6285" s="22">
        <f>IF(OR($G6285="ERROR",$G6285="UNKNOWN",$G6285=""),IFERROR(VLOOKUP($D6285,'02_UnitPriceRef'!$E$3:$F$10,2,0),IF(OR($E6285="Error",$E6285="UNKNOWN",$E6285=""),0,I6285/E6285)),$G6285)</f>
        <v>3</v>
      </c>
      <c r="I6285" s="24">
        <v>12</v>
      </c>
      <c r="J6285" s="22">
        <f t="shared" si="73"/>
        <v>12</v>
      </c>
      <c r="K6285" s="22" t="s">
        <v>20</v>
      </c>
      <c r="L6285" s="22" t="s">
        <v>15</v>
      </c>
      <c r="M6285" s="26">
        <v>45116</v>
      </c>
      <c r="N6285" s="27">
        <f t="shared" si="74"/>
        <v>45116</v>
      </c>
    </row>
    <row r="6286" spans="1:14" ht="22.6" customHeight="1">
      <c r="A6286" s="22" t="s">
        <v>6307</v>
      </c>
      <c r="B6286" s="23" t="s">
        <v>35</v>
      </c>
      <c r="C6286" s="22" t="str">
        <f>IF(OR($B6286="Unknown",$B6286="Error",$B6286=""),IFERROR(VLOOKUP($H6286, '02_UnitPriceRef'!$F$3:$G$10,2,FALSE),"N/A"),$B6286)</f>
        <v>Tea</v>
      </c>
      <c r="D6286" s="22" t="s">
        <v>35</v>
      </c>
      <c r="E6286" s="24">
        <v>4</v>
      </c>
      <c r="F6286" s="22">
        <f t="shared" si="72"/>
        <v>4</v>
      </c>
      <c r="G6286" s="24">
        <v>1.5</v>
      </c>
      <c r="H6286" s="22">
        <f>IF(OR($G6286="ERROR",$G6286="UNKNOWN",$G6286=""),IFERROR(VLOOKUP($D6286,'02_UnitPriceRef'!$E$3:$F$10,2,0),IF(OR($E6286="Error",$E6286="UNKNOWN",$E6286=""),0,I6286/E6286)),$G6286)</f>
        <v>1.5</v>
      </c>
      <c r="I6286" s="24">
        <v>6</v>
      </c>
      <c r="J6286" s="22">
        <f t="shared" si="73"/>
        <v>6</v>
      </c>
      <c r="K6286" s="22" t="s">
        <v>22</v>
      </c>
      <c r="L6286" s="22" t="s">
        <v>11</v>
      </c>
      <c r="M6286" s="26">
        <v>44984</v>
      </c>
      <c r="N6286" s="27">
        <f t="shared" si="74"/>
        <v>44984</v>
      </c>
    </row>
    <row r="6287" spans="1:14" ht="22.6" customHeight="1">
      <c r="A6287" s="22" t="s">
        <v>6308</v>
      </c>
      <c r="B6287" s="23" t="s">
        <v>10030</v>
      </c>
      <c r="C6287" s="22" t="str">
        <f>IF(OR($B6287="Unknown",$B6287="Error",$B6287=""),IFERROR(VLOOKUP($H6287, '02_UnitPriceRef'!$F$3:$G$10,2,FALSE),"N/A"),$B6287)</f>
        <v>Salad</v>
      </c>
      <c r="D6287" s="22" t="s">
        <v>19</v>
      </c>
      <c r="E6287" s="24">
        <v>4</v>
      </c>
      <c r="F6287" s="22">
        <f t="shared" si="72"/>
        <v>4</v>
      </c>
      <c r="G6287" s="24">
        <v>5</v>
      </c>
      <c r="H6287" s="22">
        <f>IF(OR($G6287="ERROR",$G6287="UNKNOWN",$G6287=""),IFERROR(VLOOKUP($D6287,'02_UnitPriceRef'!$E$3:$F$10,2,0),IF(OR($E6287="Error",$E6287="UNKNOWN",$E6287=""),0,I6287/E6287)),$G6287)</f>
        <v>5</v>
      </c>
      <c r="I6287" s="24">
        <v>20</v>
      </c>
      <c r="J6287" s="22">
        <f t="shared" si="73"/>
        <v>20</v>
      </c>
      <c r="K6287" s="22" t="s">
        <v>20</v>
      </c>
      <c r="L6287" s="22" t="s">
        <v>20</v>
      </c>
      <c r="M6287" s="26">
        <v>45016</v>
      </c>
      <c r="N6287" s="27">
        <f t="shared" si="74"/>
        <v>45016</v>
      </c>
    </row>
    <row r="6288" spans="1:14" ht="22.6" customHeight="1">
      <c r="A6288" s="22" t="s">
        <v>6309</v>
      </c>
      <c r="B6288" s="23" t="s">
        <v>19</v>
      </c>
      <c r="C6288" s="22" t="str">
        <f>IF(OR($B6288="Unknown",$B6288="Error",$B6288=""),IFERROR(VLOOKUP($H6288, '02_UnitPriceRef'!$F$3:$G$10,2,FALSE),"N/A"),$B6288)</f>
        <v>Salad</v>
      </c>
      <c r="D6288" s="22" t="s">
        <v>19</v>
      </c>
      <c r="E6288" s="24">
        <v>2</v>
      </c>
      <c r="F6288" s="22">
        <f t="shared" si="72"/>
        <v>2</v>
      </c>
      <c r="G6288" s="24">
        <v>5</v>
      </c>
      <c r="H6288" s="22">
        <f>IF(OR($G6288="ERROR",$G6288="UNKNOWN",$G6288=""),IFERROR(VLOOKUP($D6288,'02_UnitPriceRef'!$E$3:$F$10,2,0),IF(OR($E6288="Error",$E6288="UNKNOWN",$E6288=""),0,I6288/E6288)),$G6288)</f>
        <v>5</v>
      </c>
      <c r="I6288" s="24">
        <v>10</v>
      </c>
      <c r="J6288" s="22">
        <f t="shared" si="73"/>
        <v>10</v>
      </c>
      <c r="K6288" s="22" t="s">
        <v>10</v>
      </c>
      <c r="L6288" s="22" t="s">
        <v>20</v>
      </c>
      <c r="M6288" s="26">
        <v>45194</v>
      </c>
      <c r="N6288" s="27">
        <f t="shared" si="74"/>
        <v>45194</v>
      </c>
    </row>
    <row r="6289" spans="1:14" ht="22.6" customHeight="1">
      <c r="A6289" s="22" t="s">
        <v>6310</v>
      </c>
      <c r="B6289" s="23" t="s">
        <v>17</v>
      </c>
      <c r="C6289" s="22" t="str">
        <f>IF(OR($B6289="Unknown",$B6289="Error",$B6289=""),IFERROR(VLOOKUP($H6289, '02_UnitPriceRef'!$F$3:$G$10,2,FALSE),"N/A"),$B6289)</f>
        <v>Cookie</v>
      </c>
      <c r="D6289" s="22" t="s">
        <v>17</v>
      </c>
      <c r="E6289" s="24">
        <v>2</v>
      </c>
      <c r="F6289" s="22">
        <f t="shared" si="72"/>
        <v>2</v>
      </c>
      <c r="G6289" s="24">
        <v>1</v>
      </c>
      <c r="H6289" s="22">
        <f>IF(OR($G6289="ERROR",$G6289="UNKNOWN",$G6289=""),IFERROR(VLOOKUP($D6289,'02_UnitPriceRef'!$E$3:$F$10,2,0),IF(OR($E6289="Error",$E6289="UNKNOWN",$E6289=""),0,I6289/E6289)),$G6289)</f>
        <v>1</v>
      </c>
      <c r="I6289" s="24">
        <v>2</v>
      </c>
      <c r="J6289" s="22">
        <f t="shared" si="73"/>
        <v>2</v>
      </c>
      <c r="K6289" s="22" t="s">
        <v>14</v>
      </c>
      <c r="L6289" s="22" t="s">
        <v>11</v>
      </c>
      <c r="M6289" s="26">
        <v>45045</v>
      </c>
      <c r="N6289" s="27">
        <f t="shared" si="74"/>
        <v>45045</v>
      </c>
    </row>
    <row r="6290" spans="1:14" ht="22.6" customHeight="1">
      <c r="A6290" s="22" t="s">
        <v>6311</v>
      </c>
      <c r="B6290" s="23" t="s">
        <v>17</v>
      </c>
      <c r="C6290" s="22" t="str">
        <f>IF(OR($B6290="Unknown",$B6290="Error",$B6290=""),IFERROR(VLOOKUP($H6290, '02_UnitPriceRef'!$F$3:$G$10,2,FALSE),"N/A"),$B6290)</f>
        <v>Cookie</v>
      </c>
      <c r="D6290" s="22" t="s">
        <v>17</v>
      </c>
      <c r="E6290" s="24">
        <v>2</v>
      </c>
      <c r="F6290" s="22">
        <f t="shared" si="72"/>
        <v>2</v>
      </c>
      <c r="G6290" s="24">
        <v>1</v>
      </c>
      <c r="H6290" s="22">
        <f>IF(OR($G6290="ERROR",$G6290="UNKNOWN",$G6290=""),IFERROR(VLOOKUP($D6290,'02_UnitPriceRef'!$E$3:$F$10,2,0),IF(OR($E6290="Error",$E6290="UNKNOWN",$E6290=""),0,I6290/E6290)),$G6290)</f>
        <v>1</v>
      </c>
      <c r="I6290" s="24">
        <v>2</v>
      </c>
      <c r="J6290" s="22">
        <f t="shared" si="73"/>
        <v>2</v>
      </c>
      <c r="K6290" s="22" t="s">
        <v>14</v>
      </c>
      <c r="L6290" s="22" t="s">
        <v>20</v>
      </c>
      <c r="M6290" s="26">
        <v>45199</v>
      </c>
      <c r="N6290" s="27">
        <f t="shared" si="74"/>
        <v>45199</v>
      </c>
    </row>
    <row r="6291" spans="1:14" ht="22.6" customHeight="1">
      <c r="A6291" s="22" t="s">
        <v>6312</v>
      </c>
      <c r="B6291" s="23" t="s">
        <v>19</v>
      </c>
      <c r="C6291" s="22" t="str">
        <f>IF(OR($B6291="Unknown",$B6291="Error",$B6291=""),IFERROR(VLOOKUP($H6291, '02_UnitPriceRef'!$F$3:$G$10,2,FALSE),"N/A"),$B6291)</f>
        <v>Salad</v>
      </c>
      <c r="D6291" s="22" t="s">
        <v>19</v>
      </c>
      <c r="E6291" s="24">
        <v>5</v>
      </c>
      <c r="F6291" s="22">
        <f t="shared" si="72"/>
        <v>5</v>
      </c>
      <c r="G6291" s="24">
        <v>5</v>
      </c>
      <c r="H6291" s="22">
        <f>IF(OR($G6291="ERROR",$G6291="UNKNOWN",$G6291=""),IFERROR(VLOOKUP($D6291,'02_UnitPriceRef'!$E$3:$F$10,2,0),IF(OR($E6291="Error",$E6291="UNKNOWN",$E6291=""),0,I6291/E6291)),$G6291)</f>
        <v>5</v>
      </c>
      <c r="I6291" s="24">
        <v>25</v>
      </c>
      <c r="J6291" s="22">
        <f t="shared" si="73"/>
        <v>25</v>
      </c>
      <c r="K6291" s="22" t="s">
        <v>14</v>
      </c>
      <c r="L6291" s="22" t="s">
        <v>20</v>
      </c>
      <c r="M6291" s="26">
        <v>45041</v>
      </c>
      <c r="N6291" s="27">
        <f t="shared" si="74"/>
        <v>45041</v>
      </c>
    </row>
    <row r="6292" spans="1:14" ht="22.6" customHeight="1">
      <c r="A6292" s="22" t="s">
        <v>6313</v>
      </c>
      <c r="B6292" s="23" t="s">
        <v>17</v>
      </c>
      <c r="C6292" s="22" t="str">
        <f>IF(OR($B6292="Unknown",$B6292="Error",$B6292=""),IFERROR(VLOOKUP($H6292, '02_UnitPriceRef'!$F$3:$G$10,2,FALSE),"N/A"),$B6292)</f>
        <v>Cookie</v>
      </c>
      <c r="D6292" s="22" t="s">
        <v>17</v>
      </c>
      <c r="E6292" s="24">
        <v>2</v>
      </c>
      <c r="F6292" s="22">
        <f t="shared" si="72"/>
        <v>2</v>
      </c>
      <c r="G6292" s="24">
        <v>1</v>
      </c>
      <c r="H6292" s="22">
        <f>IF(OR($G6292="ERROR",$G6292="UNKNOWN",$G6292=""),IFERROR(VLOOKUP($D6292,'02_UnitPriceRef'!$E$3:$F$10,2,0),IF(OR($E6292="Error",$E6292="UNKNOWN",$E6292=""),0,I6292/E6292)),$G6292)</f>
        <v>1</v>
      </c>
      <c r="I6292" s="24">
        <v>2</v>
      </c>
      <c r="J6292" s="22">
        <f t="shared" si="73"/>
        <v>2</v>
      </c>
      <c r="K6292" s="22" t="s">
        <v>10</v>
      </c>
      <c r="L6292" s="22" t="s">
        <v>20</v>
      </c>
      <c r="M6292" s="26">
        <v>45150</v>
      </c>
      <c r="N6292" s="27">
        <f t="shared" si="74"/>
        <v>45150</v>
      </c>
    </row>
    <row r="6293" spans="1:14" ht="22.6" customHeight="1">
      <c r="A6293" s="22" t="s">
        <v>6314</v>
      </c>
      <c r="B6293" s="23" t="s">
        <v>19</v>
      </c>
      <c r="C6293" s="22" t="str">
        <f>IF(OR($B6293="Unknown",$B6293="Error",$B6293=""),IFERROR(VLOOKUP($H6293, '02_UnitPriceRef'!$F$3:$G$10,2,FALSE),"N/A"),$B6293)</f>
        <v>Salad</v>
      </c>
      <c r="D6293" s="22" t="s">
        <v>19</v>
      </c>
      <c r="E6293" s="24">
        <v>2</v>
      </c>
      <c r="F6293" s="22">
        <f t="shared" si="72"/>
        <v>2</v>
      </c>
      <c r="G6293" s="24">
        <v>5</v>
      </c>
      <c r="H6293" s="22">
        <f>IF(OR($G6293="ERROR",$G6293="UNKNOWN",$G6293=""),IFERROR(VLOOKUP($D6293,'02_UnitPriceRef'!$E$3:$F$10,2,0),IF(OR($E6293="Error",$E6293="UNKNOWN",$E6293=""),0,I6293/E6293)),$G6293)</f>
        <v>5</v>
      </c>
      <c r="I6293" s="24">
        <v>10</v>
      </c>
      <c r="J6293" s="22">
        <f t="shared" si="73"/>
        <v>10</v>
      </c>
      <c r="K6293" s="22" t="s">
        <v>20</v>
      </c>
      <c r="L6293" s="22" t="s">
        <v>11</v>
      </c>
      <c r="M6293" s="26">
        <v>45082</v>
      </c>
      <c r="N6293" s="27">
        <f t="shared" si="74"/>
        <v>45082</v>
      </c>
    </row>
    <row r="6294" spans="1:14" ht="22.6" customHeight="1">
      <c r="A6294" s="22" t="s">
        <v>6315</v>
      </c>
      <c r="B6294" s="23"/>
      <c r="C6294" s="22" t="str">
        <f>IF(OR($B6294="Unknown",$B6294="Error",$B6294=""),IFERROR(VLOOKUP($H6294, '02_UnitPriceRef'!$F$3:$G$10,2,FALSE),"N/A"),$B6294)</f>
        <v>Cake/Juice</v>
      </c>
      <c r="D6294" s="22" t="s">
        <v>10044</v>
      </c>
      <c r="E6294" s="24">
        <v>1</v>
      </c>
      <c r="F6294" s="22">
        <f t="shared" si="72"/>
        <v>1</v>
      </c>
      <c r="G6294" s="24">
        <v>3</v>
      </c>
      <c r="H6294" s="22">
        <f>IF(OR($G6294="ERROR",$G6294="UNKNOWN",$G6294=""),IFERROR(VLOOKUP($D6294,'02_UnitPriceRef'!$E$3:$F$10,2,0),IF(OR($E6294="Error",$E6294="UNKNOWN",$E6294=""),0,I6294/E6294)),$G6294)</f>
        <v>3</v>
      </c>
      <c r="I6294" s="23" t="s">
        <v>10030</v>
      </c>
      <c r="J6294" s="22">
        <f t="shared" si="73"/>
        <v>3</v>
      </c>
      <c r="K6294" s="22" t="s">
        <v>14</v>
      </c>
      <c r="L6294" s="22" t="s">
        <v>15</v>
      </c>
      <c r="M6294" s="26">
        <v>45152</v>
      </c>
      <c r="N6294" s="27">
        <f t="shared" si="74"/>
        <v>45152</v>
      </c>
    </row>
    <row r="6295" spans="1:14" ht="22.6" customHeight="1">
      <c r="A6295" s="22" t="s">
        <v>6316</v>
      </c>
      <c r="B6295" s="23" t="s">
        <v>17</v>
      </c>
      <c r="C6295" s="22" t="str">
        <f>IF(OR($B6295="Unknown",$B6295="Error",$B6295=""),IFERROR(VLOOKUP($H6295, '02_UnitPriceRef'!$F$3:$G$10,2,FALSE),"N/A"),$B6295)</f>
        <v>Cookie</v>
      </c>
      <c r="D6295" s="22" t="s">
        <v>17</v>
      </c>
      <c r="E6295" s="24">
        <v>2</v>
      </c>
      <c r="F6295" s="22">
        <f t="shared" si="72"/>
        <v>2</v>
      </c>
      <c r="G6295" s="24">
        <v>1</v>
      </c>
      <c r="H6295" s="22">
        <f>IF(OR($G6295="ERROR",$G6295="UNKNOWN",$G6295=""),IFERROR(VLOOKUP($D6295,'02_UnitPriceRef'!$E$3:$F$10,2,0),IF(OR($E6295="Error",$E6295="UNKNOWN",$E6295=""),0,I6295/E6295)),$G6295)</f>
        <v>1</v>
      </c>
      <c r="I6295" s="24">
        <v>2</v>
      </c>
      <c r="J6295" s="22">
        <f t="shared" si="73"/>
        <v>2</v>
      </c>
      <c r="K6295" s="22" t="s">
        <v>10</v>
      </c>
      <c r="L6295" s="22" t="s">
        <v>11</v>
      </c>
      <c r="M6295" s="26">
        <v>45095</v>
      </c>
      <c r="N6295" s="27">
        <f t="shared" si="74"/>
        <v>45095</v>
      </c>
    </row>
    <row r="6296" spans="1:14" ht="22.6" customHeight="1">
      <c r="A6296" s="22" t="s">
        <v>6317</v>
      </c>
      <c r="B6296" s="23" t="s">
        <v>35</v>
      </c>
      <c r="C6296" s="22" t="str">
        <f>IF(OR($B6296="Unknown",$B6296="Error",$B6296=""),IFERROR(VLOOKUP($H6296, '02_UnitPriceRef'!$F$3:$G$10,2,FALSE),"N/A"),$B6296)</f>
        <v>Tea</v>
      </c>
      <c r="D6296" s="22" t="s">
        <v>35</v>
      </c>
      <c r="E6296" s="24">
        <v>4</v>
      </c>
      <c r="F6296" s="22">
        <f t="shared" si="72"/>
        <v>4</v>
      </c>
      <c r="G6296" s="24">
        <v>1.5</v>
      </c>
      <c r="H6296" s="22">
        <f>IF(OR($G6296="ERROR",$G6296="UNKNOWN",$G6296=""),IFERROR(VLOOKUP($D6296,'02_UnitPriceRef'!$E$3:$F$10,2,0),IF(OR($E6296="Error",$E6296="UNKNOWN",$E6296=""),0,I6296/E6296)),$G6296)</f>
        <v>1.5</v>
      </c>
      <c r="I6296" s="24">
        <v>6</v>
      </c>
      <c r="J6296" s="22">
        <f t="shared" si="73"/>
        <v>6</v>
      </c>
      <c r="K6296" s="22" t="s">
        <v>14</v>
      </c>
      <c r="L6296" s="22" t="s">
        <v>20</v>
      </c>
      <c r="M6296" s="26">
        <v>45256</v>
      </c>
      <c r="N6296" s="27">
        <f t="shared" si="74"/>
        <v>45256</v>
      </c>
    </row>
    <row r="6297" spans="1:14" ht="22.6" customHeight="1">
      <c r="A6297" s="22" t="s">
        <v>6318</v>
      </c>
      <c r="B6297" s="23" t="s">
        <v>17</v>
      </c>
      <c r="C6297" s="22" t="str">
        <f>IF(OR($B6297="Unknown",$B6297="Error",$B6297=""),IFERROR(VLOOKUP($H6297, '02_UnitPriceRef'!$F$3:$G$10,2,FALSE),"N/A"),$B6297)</f>
        <v>Cookie</v>
      </c>
      <c r="D6297" s="22" t="s">
        <v>17</v>
      </c>
      <c r="E6297" s="24">
        <v>4</v>
      </c>
      <c r="F6297" s="22">
        <f t="shared" si="72"/>
        <v>4</v>
      </c>
      <c r="G6297" s="24">
        <v>1</v>
      </c>
      <c r="H6297" s="22">
        <f>IF(OR($G6297="ERROR",$G6297="UNKNOWN",$G6297=""),IFERROR(VLOOKUP($D6297,'02_UnitPriceRef'!$E$3:$F$10,2,0),IF(OR($E6297="Error",$E6297="UNKNOWN",$E6297=""),0,I6297/E6297)),$G6297)</f>
        <v>1</v>
      </c>
      <c r="I6297" s="23" t="s">
        <v>10030</v>
      </c>
      <c r="J6297" s="22">
        <f t="shared" si="73"/>
        <v>4</v>
      </c>
      <c r="K6297" s="22" t="s">
        <v>14</v>
      </c>
      <c r="L6297" s="22" t="s">
        <v>20</v>
      </c>
      <c r="M6297" s="26">
        <v>45131</v>
      </c>
      <c r="N6297" s="27">
        <f t="shared" si="74"/>
        <v>45131</v>
      </c>
    </row>
    <row r="6298" spans="1:14" ht="22.6" customHeight="1">
      <c r="A6298" s="22" t="s">
        <v>6319</v>
      </c>
      <c r="B6298" s="23" t="s">
        <v>35</v>
      </c>
      <c r="C6298" s="22" t="str">
        <f>IF(OR($B6298="Unknown",$B6298="Error",$B6298=""),IFERROR(VLOOKUP($H6298, '02_UnitPriceRef'!$F$3:$G$10,2,FALSE),"N/A"),$B6298)</f>
        <v>Tea</v>
      </c>
      <c r="D6298" s="22" t="s">
        <v>35</v>
      </c>
      <c r="E6298" s="24">
        <v>3</v>
      </c>
      <c r="F6298" s="22">
        <f t="shared" si="72"/>
        <v>3</v>
      </c>
      <c r="G6298" s="24">
        <v>1.5</v>
      </c>
      <c r="H6298" s="22">
        <f>IF(OR($G6298="ERROR",$G6298="UNKNOWN",$G6298=""),IFERROR(VLOOKUP($D6298,'02_UnitPriceRef'!$E$3:$F$10,2,0),IF(OR($E6298="Error",$E6298="UNKNOWN",$E6298=""),0,I6298/E6298)),$G6298)</f>
        <v>1.5</v>
      </c>
      <c r="I6298" s="24">
        <v>4.5</v>
      </c>
      <c r="J6298" s="22">
        <f t="shared" si="73"/>
        <v>4.5</v>
      </c>
      <c r="K6298" s="22" t="s">
        <v>20</v>
      </c>
      <c r="L6298" s="22" t="s">
        <v>11</v>
      </c>
      <c r="M6298" s="26">
        <v>45239</v>
      </c>
      <c r="N6298" s="27">
        <f t="shared" si="74"/>
        <v>45239</v>
      </c>
    </row>
    <row r="6299" spans="1:14" ht="22.6" customHeight="1">
      <c r="A6299" s="22" t="s">
        <v>6320</v>
      </c>
      <c r="B6299" s="23" t="s">
        <v>39</v>
      </c>
      <c r="C6299" s="22" t="str">
        <f>IF(OR($B6299="Unknown",$B6299="Error",$B6299=""),IFERROR(VLOOKUP($H6299, '02_UnitPriceRef'!$F$3:$G$10,2,FALSE),"N/A"),$B6299)</f>
        <v>Juice</v>
      </c>
      <c r="D6299" s="22" t="s">
        <v>39</v>
      </c>
      <c r="E6299" s="24">
        <v>1</v>
      </c>
      <c r="F6299" s="22">
        <f t="shared" si="72"/>
        <v>1</v>
      </c>
      <c r="G6299" s="24">
        <v>3</v>
      </c>
      <c r="H6299" s="22">
        <f>IF(OR($G6299="ERROR",$G6299="UNKNOWN",$G6299=""),IFERROR(VLOOKUP($D6299,'02_UnitPriceRef'!$E$3:$F$10,2,0),IF(OR($E6299="Error",$E6299="UNKNOWN",$E6299=""),0,I6299/E6299)),$G6299)</f>
        <v>3</v>
      </c>
      <c r="I6299" s="24">
        <v>3</v>
      </c>
      <c r="J6299" s="22">
        <f t="shared" si="73"/>
        <v>3</v>
      </c>
      <c r="K6299" s="22" t="s">
        <v>14</v>
      </c>
      <c r="L6299" s="22" t="s">
        <v>15</v>
      </c>
      <c r="M6299" s="26">
        <v>45074</v>
      </c>
      <c r="N6299" s="27">
        <f t="shared" si="74"/>
        <v>45074</v>
      </c>
    </row>
    <row r="6300" spans="1:14" ht="22.6" customHeight="1">
      <c r="A6300" s="22" t="s">
        <v>6321</v>
      </c>
      <c r="B6300" s="23" t="s">
        <v>24</v>
      </c>
      <c r="C6300" s="22" t="str">
        <f>IF(OR($B6300="Unknown",$B6300="Error",$B6300=""),IFERROR(VLOOKUP($H6300, '02_UnitPriceRef'!$F$3:$G$10,2,FALSE),"N/A"),$B6300)</f>
        <v>Smoothie</v>
      </c>
      <c r="D6300" s="22" t="s">
        <v>24</v>
      </c>
      <c r="E6300" s="24">
        <v>4</v>
      </c>
      <c r="F6300" s="22">
        <f t="shared" si="72"/>
        <v>4</v>
      </c>
      <c r="G6300" s="24">
        <v>4</v>
      </c>
      <c r="H6300" s="22">
        <f>IF(OR($G6300="ERROR",$G6300="UNKNOWN",$G6300=""),IFERROR(VLOOKUP($D6300,'02_UnitPriceRef'!$E$3:$F$10,2,0),IF(OR($E6300="Error",$E6300="UNKNOWN",$E6300=""),0,I6300/E6300)),$G6300)</f>
        <v>4</v>
      </c>
      <c r="I6300" s="24">
        <v>16</v>
      </c>
      <c r="J6300" s="22">
        <f t="shared" si="73"/>
        <v>16</v>
      </c>
      <c r="K6300" s="22" t="s">
        <v>10</v>
      </c>
      <c r="L6300" s="22" t="s">
        <v>20</v>
      </c>
      <c r="M6300" s="26"/>
      <c r="N6300" s="27">
        <f t="shared" si="74"/>
        <v>1</v>
      </c>
    </row>
    <row r="6301" spans="1:14" ht="22.6" customHeight="1">
      <c r="A6301" s="22" t="s">
        <v>6322</v>
      </c>
      <c r="B6301" s="23" t="s">
        <v>9</v>
      </c>
      <c r="C6301" s="22" t="str">
        <f>IF(OR($B6301="Unknown",$B6301="Error",$B6301=""),IFERROR(VLOOKUP($H6301, '02_UnitPriceRef'!$F$3:$G$10,2,FALSE),"N/A"),$B6301)</f>
        <v>Coffee</v>
      </c>
      <c r="D6301" s="22" t="s">
        <v>9</v>
      </c>
      <c r="E6301" s="24">
        <v>4</v>
      </c>
      <c r="F6301" s="22">
        <f t="shared" si="72"/>
        <v>4</v>
      </c>
      <c r="G6301" s="24">
        <v>2</v>
      </c>
      <c r="H6301" s="22">
        <f>IF(OR($G6301="ERROR",$G6301="UNKNOWN",$G6301=""),IFERROR(VLOOKUP($D6301,'02_UnitPriceRef'!$E$3:$F$10,2,0),IF(OR($E6301="Error",$E6301="UNKNOWN",$E6301=""),0,I6301/E6301)),$G6301)</f>
        <v>2</v>
      </c>
      <c r="I6301" s="24">
        <v>8</v>
      </c>
      <c r="J6301" s="22">
        <f t="shared" si="73"/>
        <v>8</v>
      </c>
      <c r="K6301" s="22" t="s">
        <v>14</v>
      </c>
      <c r="L6301" s="22" t="s">
        <v>11</v>
      </c>
      <c r="M6301" s="26">
        <v>45106</v>
      </c>
      <c r="N6301" s="27">
        <f t="shared" si="74"/>
        <v>45106</v>
      </c>
    </row>
    <row r="6302" spans="1:14" ht="22.6" customHeight="1">
      <c r="A6302" s="22" t="s">
        <v>6323</v>
      </c>
      <c r="B6302" s="23" t="s">
        <v>35</v>
      </c>
      <c r="C6302" s="22" t="str">
        <f>IF(OR($B6302="Unknown",$B6302="Error",$B6302=""),IFERROR(VLOOKUP($H6302, '02_UnitPriceRef'!$F$3:$G$10,2,FALSE),"N/A"),$B6302)</f>
        <v>Tea</v>
      </c>
      <c r="D6302" s="22" t="s">
        <v>35</v>
      </c>
      <c r="E6302" s="24">
        <v>2</v>
      </c>
      <c r="F6302" s="22">
        <f t="shared" si="72"/>
        <v>2</v>
      </c>
      <c r="G6302" s="24">
        <v>1.5</v>
      </c>
      <c r="H6302" s="22">
        <f>IF(OR($G6302="ERROR",$G6302="UNKNOWN",$G6302=""),IFERROR(VLOOKUP($D6302,'02_UnitPriceRef'!$E$3:$F$10,2,0),IF(OR($E6302="Error",$E6302="UNKNOWN",$E6302=""),0,I6302/E6302)),$G6302)</f>
        <v>1.5</v>
      </c>
      <c r="I6302" s="24">
        <v>3</v>
      </c>
      <c r="J6302" s="22">
        <f t="shared" si="73"/>
        <v>3</v>
      </c>
      <c r="K6302" s="22" t="s">
        <v>20</v>
      </c>
      <c r="L6302" s="22" t="s">
        <v>20</v>
      </c>
      <c r="M6302" s="26">
        <v>45290</v>
      </c>
      <c r="N6302" s="27">
        <f t="shared" si="74"/>
        <v>45290</v>
      </c>
    </row>
    <row r="6303" spans="1:14" ht="22.6" customHeight="1">
      <c r="A6303" s="22" t="s">
        <v>6324</v>
      </c>
      <c r="B6303" s="23" t="s">
        <v>39</v>
      </c>
      <c r="C6303" s="22" t="str">
        <f>IF(OR($B6303="Unknown",$B6303="Error",$B6303=""),IFERROR(VLOOKUP($H6303, '02_UnitPriceRef'!$F$3:$G$10,2,FALSE),"N/A"),$B6303)</f>
        <v>Juice</v>
      </c>
      <c r="D6303" s="22" t="s">
        <v>39</v>
      </c>
      <c r="E6303" s="24">
        <v>5</v>
      </c>
      <c r="F6303" s="22">
        <f t="shared" si="72"/>
        <v>5</v>
      </c>
      <c r="G6303" s="24">
        <v>3</v>
      </c>
      <c r="H6303" s="22">
        <f>IF(OR($G6303="ERROR",$G6303="UNKNOWN",$G6303=""),IFERROR(VLOOKUP($D6303,'02_UnitPriceRef'!$E$3:$F$10,2,0),IF(OR($E6303="Error",$E6303="UNKNOWN",$E6303=""),0,I6303/E6303)),$G6303)</f>
        <v>3</v>
      </c>
      <c r="I6303" s="24">
        <v>15</v>
      </c>
      <c r="J6303" s="22">
        <f t="shared" si="73"/>
        <v>15</v>
      </c>
      <c r="K6303" s="22" t="s">
        <v>10</v>
      </c>
      <c r="L6303" s="22" t="s">
        <v>20</v>
      </c>
      <c r="M6303" s="26">
        <v>45285</v>
      </c>
      <c r="N6303" s="27">
        <f t="shared" si="74"/>
        <v>45285</v>
      </c>
    </row>
    <row r="6304" spans="1:14" ht="22.6" customHeight="1">
      <c r="A6304" s="22" t="s">
        <v>6325</v>
      </c>
      <c r="B6304" s="23"/>
      <c r="C6304" s="22" t="str">
        <f>IF(OR($B6304="Unknown",$B6304="Error",$B6304=""),IFERROR(VLOOKUP($H6304, '02_UnitPriceRef'!$F$3:$G$10,2,FALSE),"N/A"),$B6304)</f>
        <v>Sandwich/Smoothie</v>
      </c>
      <c r="D6304" s="22" t="s">
        <v>188</v>
      </c>
      <c r="E6304" s="24">
        <v>3</v>
      </c>
      <c r="F6304" s="22">
        <f t="shared" si="72"/>
        <v>3</v>
      </c>
      <c r="G6304" s="24">
        <v>4</v>
      </c>
      <c r="H6304" s="22">
        <f>IF(OR($G6304="ERROR",$G6304="UNKNOWN",$G6304=""),IFERROR(VLOOKUP($D6304,'02_UnitPriceRef'!$E$3:$F$10,2,0),IF(OR($E6304="Error",$E6304="UNKNOWN",$E6304=""),0,I6304/E6304)),$G6304)</f>
        <v>4</v>
      </c>
      <c r="I6304" s="24">
        <v>12</v>
      </c>
      <c r="J6304" s="22">
        <f t="shared" si="73"/>
        <v>12</v>
      </c>
      <c r="K6304" s="22" t="s">
        <v>22</v>
      </c>
      <c r="L6304" s="22" t="s">
        <v>11</v>
      </c>
      <c r="M6304" s="26">
        <v>45141</v>
      </c>
      <c r="N6304" s="27">
        <f t="shared" si="74"/>
        <v>45141</v>
      </c>
    </row>
    <row r="6305" spans="1:14" ht="22.6" customHeight="1">
      <c r="A6305" s="22" t="s">
        <v>6326</v>
      </c>
      <c r="B6305" s="23" t="s">
        <v>35</v>
      </c>
      <c r="C6305" s="22" t="str">
        <f>IF(OR($B6305="Unknown",$B6305="Error",$B6305=""),IFERROR(VLOOKUP($H6305, '02_UnitPriceRef'!$F$3:$G$10,2,FALSE),"N/A"),$B6305)</f>
        <v>Tea</v>
      </c>
      <c r="D6305" s="22" t="s">
        <v>35</v>
      </c>
      <c r="E6305" s="24">
        <v>3</v>
      </c>
      <c r="F6305" s="22">
        <f t="shared" si="72"/>
        <v>3</v>
      </c>
      <c r="G6305" s="23" t="s">
        <v>10031</v>
      </c>
      <c r="H6305" s="22">
        <f>IF(OR($G6305="ERROR",$G6305="UNKNOWN",$G6305=""),IFERROR(VLOOKUP($D6305,'02_UnitPriceRef'!$E$3:$F$10,2,0),IF(OR($E6305="Error",$E6305="UNKNOWN",$E6305=""),0,I6305/E6305)),$G6305)</f>
        <v>1.5</v>
      </c>
      <c r="I6305" s="24">
        <v>4.5</v>
      </c>
      <c r="J6305" s="22">
        <f t="shared" si="73"/>
        <v>4.5</v>
      </c>
      <c r="K6305" s="22" t="s">
        <v>14</v>
      </c>
      <c r="L6305" s="22" t="s">
        <v>15</v>
      </c>
      <c r="M6305" s="26">
        <v>45001</v>
      </c>
      <c r="N6305" s="27">
        <f t="shared" si="74"/>
        <v>45001</v>
      </c>
    </row>
    <row r="6306" spans="1:14" ht="22.6" customHeight="1">
      <c r="A6306" s="22" t="s">
        <v>6327</v>
      </c>
      <c r="B6306" s="23" t="s">
        <v>24</v>
      </c>
      <c r="C6306" s="22" t="str">
        <f>IF(OR($B6306="Unknown",$B6306="Error",$B6306=""),IFERROR(VLOOKUP($H6306, '02_UnitPriceRef'!$F$3:$G$10,2,FALSE),"N/A"),$B6306)</f>
        <v>Smoothie</v>
      </c>
      <c r="D6306" s="22" t="s">
        <v>24</v>
      </c>
      <c r="E6306" s="24">
        <v>1</v>
      </c>
      <c r="F6306" s="22">
        <f t="shared" si="72"/>
        <v>1</v>
      </c>
      <c r="G6306" s="24">
        <v>4</v>
      </c>
      <c r="H6306" s="22">
        <f>IF(OR($G6306="ERROR",$G6306="UNKNOWN",$G6306=""),IFERROR(VLOOKUP($D6306,'02_UnitPriceRef'!$E$3:$F$10,2,0),IF(OR($E6306="Error",$E6306="UNKNOWN",$E6306=""),0,I6306/E6306)),$G6306)</f>
        <v>4</v>
      </c>
      <c r="I6306" s="24">
        <v>4</v>
      </c>
      <c r="J6306" s="22">
        <f t="shared" si="73"/>
        <v>4</v>
      </c>
      <c r="K6306" s="22" t="s">
        <v>22</v>
      </c>
      <c r="L6306" s="22" t="s">
        <v>15</v>
      </c>
      <c r="M6306" s="26">
        <v>45046</v>
      </c>
      <c r="N6306" s="27">
        <f t="shared" si="74"/>
        <v>45046</v>
      </c>
    </row>
    <row r="6307" spans="1:14" ht="22.6" customHeight="1">
      <c r="A6307" s="22" t="s">
        <v>6328</v>
      </c>
      <c r="B6307" s="23" t="s">
        <v>17</v>
      </c>
      <c r="C6307" s="22" t="str">
        <f>IF(OR($B6307="Unknown",$B6307="Error",$B6307=""),IFERROR(VLOOKUP($H6307, '02_UnitPriceRef'!$F$3:$G$10,2,FALSE),"N/A"),$B6307)</f>
        <v>Cookie</v>
      </c>
      <c r="D6307" s="22" t="s">
        <v>17</v>
      </c>
      <c r="E6307" s="24">
        <v>4</v>
      </c>
      <c r="F6307" s="22">
        <f t="shared" si="72"/>
        <v>4</v>
      </c>
      <c r="G6307" s="24">
        <v>1</v>
      </c>
      <c r="H6307" s="22">
        <f>IF(OR($G6307="ERROR",$G6307="UNKNOWN",$G6307=""),IFERROR(VLOOKUP($D6307,'02_UnitPriceRef'!$E$3:$F$10,2,0),IF(OR($E6307="Error",$E6307="UNKNOWN",$E6307=""),0,I6307/E6307)),$G6307)</f>
        <v>1</v>
      </c>
      <c r="I6307" s="24">
        <v>4</v>
      </c>
      <c r="J6307" s="22">
        <f t="shared" si="73"/>
        <v>4</v>
      </c>
      <c r="K6307" s="22" t="s">
        <v>20</v>
      </c>
      <c r="L6307" s="22" t="s">
        <v>11</v>
      </c>
      <c r="M6307" s="26">
        <v>45095</v>
      </c>
      <c r="N6307" s="27">
        <f t="shared" si="74"/>
        <v>45095</v>
      </c>
    </row>
    <row r="6308" spans="1:14" ht="22.6" customHeight="1">
      <c r="A6308" s="22" t="s">
        <v>6329</v>
      </c>
      <c r="B6308" s="23" t="s">
        <v>39</v>
      </c>
      <c r="C6308" s="22" t="str">
        <f>IF(OR($B6308="Unknown",$B6308="Error",$B6308=""),IFERROR(VLOOKUP($H6308, '02_UnitPriceRef'!$F$3:$G$10,2,FALSE),"N/A"),$B6308)</f>
        <v>Juice</v>
      </c>
      <c r="D6308" s="22" t="s">
        <v>39</v>
      </c>
      <c r="E6308" s="24">
        <v>3</v>
      </c>
      <c r="F6308" s="22">
        <f t="shared" si="72"/>
        <v>3</v>
      </c>
      <c r="G6308" s="24">
        <v>3</v>
      </c>
      <c r="H6308" s="22">
        <f>IF(OR($G6308="ERROR",$G6308="UNKNOWN",$G6308=""),IFERROR(VLOOKUP($D6308,'02_UnitPriceRef'!$E$3:$F$10,2,0),IF(OR($E6308="Error",$E6308="UNKNOWN",$E6308=""),0,I6308/E6308)),$G6308)</f>
        <v>3</v>
      </c>
      <c r="I6308" s="24">
        <v>9</v>
      </c>
      <c r="J6308" s="22">
        <f t="shared" si="73"/>
        <v>9</v>
      </c>
      <c r="K6308" s="22" t="s">
        <v>10</v>
      </c>
      <c r="L6308" s="22" t="s">
        <v>11</v>
      </c>
      <c r="M6308" s="26">
        <v>44982</v>
      </c>
      <c r="N6308" s="27">
        <f t="shared" si="74"/>
        <v>44982</v>
      </c>
    </row>
    <row r="6309" spans="1:14" ht="22.6" customHeight="1">
      <c r="A6309" s="22" t="s">
        <v>6330</v>
      </c>
      <c r="B6309" s="23" t="s">
        <v>24</v>
      </c>
      <c r="C6309" s="22" t="str">
        <f>IF(OR($B6309="Unknown",$B6309="Error",$B6309=""),IFERROR(VLOOKUP($H6309, '02_UnitPriceRef'!$F$3:$G$10,2,FALSE),"N/A"),$B6309)</f>
        <v>Smoothie</v>
      </c>
      <c r="D6309" s="22" t="s">
        <v>24</v>
      </c>
      <c r="E6309" s="24">
        <v>3</v>
      </c>
      <c r="F6309" s="22">
        <f t="shared" si="72"/>
        <v>3</v>
      </c>
      <c r="G6309" s="24">
        <v>4</v>
      </c>
      <c r="H6309" s="22">
        <f>IF(OR($G6309="ERROR",$G6309="UNKNOWN",$G6309=""),IFERROR(VLOOKUP($D6309,'02_UnitPriceRef'!$E$3:$F$10,2,0),IF(OR($E6309="Error",$E6309="UNKNOWN",$E6309=""),0,I6309/E6309)),$G6309)</f>
        <v>4</v>
      </c>
      <c r="I6309" s="24">
        <v>12</v>
      </c>
      <c r="J6309" s="22">
        <f t="shared" si="73"/>
        <v>12</v>
      </c>
      <c r="K6309" s="22" t="s">
        <v>10</v>
      </c>
      <c r="L6309" s="22" t="s">
        <v>15</v>
      </c>
      <c r="M6309" s="26">
        <v>45084</v>
      </c>
      <c r="N6309" s="27">
        <f t="shared" si="74"/>
        <v>45084</v>
      </c>
    </row>
    <row r="6310" spans="1:14" ht="22.6" customHeight="1">
      <c r="A6310" s="22" t="s">
        <v>6331</v>
      </c>
      <c r="B6310" s="23" t="s">
        <v>19</v>
      </c>
      <c r="C6310" s="22" t="str">
        <f>IF(OR($B6310="Unknown",$B6310="Error",$B6310=""),IFERROR(VLOOKUP($H6310, '02_UnitPriceRef'!$F$3:$G$10,2,FALSE),"N/A"),$B6310)</f>
        <v>Salad</v>
      </c>
      <c r="D6310" s="22" t="s">
        <v>19</v>
      </c>
      <c r="E6310" s="24">
        <v>1</v>
      </c>
      <c r="F6310" s="22">
        <f t="shared" si="72"/>
        <v>1</v>
      </c>
      <c r="G6310" s="24">
        <v>5</v>
      </c>
      <c r="H6310" s="22">
        <f>IF(OR($G6310="ERROR",$G6310="UNKNOWN",$G6310=""),IFERROR(VLOOKUP($D6310,'02_UnitPriceRef'!$E$3:$F$10,2,0),IF(OR($E6310="Error",$E6310="UNKNOWN",$E6310=""),0,I6310/E6310)),$G6310)</f>
        <v>5</v>
      </c>
      <c r="I6310" s="24">
        <v>5</v>
      </c>
      <c r="J6310" s="22">
        <f t="shared" si="73"/>
        <v>5</v>
      </c>
      <c r="K6310" s="22" t="s">
        <v>20</v>
      </c>
      <c r="L6310" s="22" t="s">
        <v>11</v>
      </c>
      <c r="M6310" s="26">
        <v>45026</v>
      </c>
      <c r="N6310" s="27">
        <f t="shared" si="74"/>
        <v>45026</v>
      </c>
    </row>
    <row r="6311" spans="1:14" ht="22.6" customHeight="1">
      <c r="A6311" s="22" t="s">
        <v>6332</v>
      </c>
      <c r="B6311" s="23" t="s">
        <v>35</v>
      </c>
      <c r="C6311" s="22" t="str">
        <f>IF(OR($B6311="Unknown",$B6311="Error",$B6311=""),IFERROR(VLOOKUP($H6311, '02_UnitPriceRef'!$F$3:$G$10,2,FALSE),"N/A"),$B6311)</f>
        <v>Tea</v>
      </c>
      <c r="D6311" s="22" t="s">
        <v>35</v>
      </c>
      <c r="E6311" s="24">
        <v>1</v>
      </c>
      <c r="F6311" s="22">
        <f t="shared" si="72"/>
        <v>1</v>
      </c>
      <c r="G6311" s="24">
        <v>1.5</v>
      </c>
      <c r="H6311" s="22">
        <f>IF(OR($G6311="ERROR",$G6311="UNKNOWN",$G6311=""),IFERROR(VLOOKUP($D6311,'02_UnitPriceRef'!$E$3:$F$10,2,0),IF(OR($E6311="Error",$E6311="UNKNOWN",$E6311=""),0,I6311/E6311)),$G6311)</f>
        <v>1.5</v>
      </c>
      <c r="I6311" s="24">
        <v>1.5</v>
      </c>
      <c r="J6311" s="22">
        <f t="shared" si="73"/>
        <v>1.5</v>
      </c>
      <c r="K6311" s="22" t="s">
        <v>10</v>
      </c>
      <c r="L6311" s="22" t="s">
        <v>20</v>
      </c>
      <c r="M6311" s="26">
        <v>44972</v>
      </c>
      <c r="N6311" s="27">
        <f t="shared" si="74"/>
        <v>44972</v>
      </c>
    </row>
    <row r="6312" spans="1:14" ht="22.6" customHeight="1">
      <c r="A6312" s="22" t="s">
        <v>6333</v>
      </c>
      <c r="B6312" s="23" t="s">
        <v>13</v>
      </c>
      <c r="C6312" s="22" t="str">
        <f>IF(OR($B6312="Unknown",$B6312="Error",$B6312=""),IFERROR(VLOOKUP($H6312, '02_UnitPriceRef'!$F$3:$G$10,2,FALSE),"N/A"),$B6312)</f>
        <v>Cake</v>
      </c>
      <c r="D6312" s="22" t="s">
        <v>13</v>
      </c>
      <c r="E6312" s="24">
        <v>4</v>
      </c>
      <c r="F6312" s="22">
        <f t="shared" si="72"/>
        <v>4</v>
      </c>
      <c r="G6312" s="24">
        <v>3</v>
      </c>
      <c r="H6312" s="22">
        <f>IF(OR($G6312="ERROR",$G6312="UNKNOWN",$G6312=""),IFERROR(VLOOKUP($D6312,'02_UnitPriceRef'!$E$3:$F$10,2,0),IF(OR($E6312="Error",$E6312="UNKNOWN",$E6312=""),0,I6312/E6312)),$G6312)</f>
        <v>3</v>
      </c>
      <c r="I6312" s="24">
        <v>12</v>
      </c>
      <c r="J6312" s="22">
        <f t="shared" si="73"/>
        <v>12</v>
      </c>
      <c r="K6312" s="22" t="s">
        <v>14</v>
      </c>
      <c r="L6312" s="22" t="s">
        <v>11</v>
      </c>
      <c r="M6312" s="26">
        <v>45247</v>
      </c>
      <c r="N6312" s="27">
        <f t="shared" si="74"/>
        <v>45247</v>
      </c>
    </row>
    <row r="6313" spans="1:14" ht="22.6" customHeight="1">
      <c r="A6313" s="22" t="s">
        <v>6334</v>
      </c>
      <c r="B6313" s="23" t="s">
        <v>13</v>
      </c>
      <c r="C6313" s="22" t="str">
        <f>IF(OR($B6313="Unknown",$B6313="Error",$B6313=""),IFERROR(VLOOKUP($H6313, '02_UnitPriceRef'!$F$3:$G$10,2,FALSE),"N/A"),$B6313)</f>
        <v>Cake</v>
      </c>
      <c r="D6313" s="22" t="s">
        <v>13</v>
      </c>
      <c r="E6313" s="24">
        <v>1</v>
      </c>
      <c r="F6313" s="22">
        <f t="shared" si="72"/>
        <v>1</v>
      </c>
      <c r="G6313" s="24">
        <v>3</v>
      </c>
      <c r="H6313" s="22">
        <f>IF(OR($G6313="ERROR",$G6313="UNKNOWN",$G6313=""),IFERROR(VLOOKUP($D6313,'02_UnitPriceRef'!$E$3:$F$10,2,0),IF(OR($E6313="Error",$E6313="UNKNOWN",$E6313=""),0,I6313/E6313)),$G6313)</f>
        <v>3</v>
      </c>
      <c r="I6313" s="24">
        <v>3</v>
      </c>
      <c r="J6313" s="22">
        <f t="shared" si="73"/>
        <v>3</v>
      </c>
      <c r="K6313" s="22" t="s">
        <v>14</v>
      </c>
      <c r="L6313" s="22" t="s">
        <v>20</v>
      </c>
      <c r="M6313" s="26">
        <v>45143</v>
      </c>
      <c r="N6313" s="27">
        <f t="shared" si="74"/>
        <v>45143</v>
      </c>
    </row>
    <row r="6314" spans="1:14" ht="22.6" customHeight="1">
      <c r="A6314" s="22" t="s">
        <v>6335</v>
      </c>
      <c r="B6314" s="23" t="s">
        <v>13</v>
      </c>
      <c r="C6314" s="22" t="str">
        <f>IF(OR($B6314="Unknown",$B6314="Error",$B6314=""),IFERROR(VLOOKUP($H6314, '02_UnitPriceRef'!$F$3:$G$10,2,FALSE),"N/A"),$B6314)</f>
        <v>Cake</v>
      </c>
      <c r="D6314" s="22" t="s">
        <v>13</v>
      </c>
      <c r="E6314" s="24">
        <v>4</v>
      </c>
      <c r="F6314" s="22">
        <f t="shared" si="72"/>
        <v>4</v>
      </c>
      <c r="G6314" s="24">
        <v>3</v>
      </c>
      <c r="H6314" s="22">
        <f>IF(OR($G6314="ERROR",$G6314="UNKNOWN",$G6314=""),IFERROR(VLOOKUP($D6314,'02_UnitPriceRef'!$E$3:$F$10,2,0),IF(OR($E6314="Error",$E6314="UNKNOWN",$E6314=""),0,I6314/E6314)),$G6314)</f>
        <v>3</v>
      </c>
      <c r="I6314" s="24">
        <v>12</v>
      </c>
      <c r="J6314" s="22">
        <f t="shared" si="73"/>
        <v>12</v>
      </c>
      <c r="K6314" s="22" t="s">
        <v>14</v>
      </c>
      <c r="L6314" s="22" t="s">
        <v>11</v>
      </c>
      <c r="M6314" s="26">
        <v>45263</v>
      </c>
      <c r="N6314" s="27">
        <f t="shared" si="74"/>
        <v>45263</v>
      </c>
    </row>
    <row r="6315" spans="1:14" ht="22.6" customHeight="1">
      <c r="A6315" s="22" t="s">
        <v>6336</v>
      </c>
      <c r="B6315" s="23" t="s">
        <v>9</v>
      </c>
      <c r="C6315" s="22" t="str">
        <f>IF(OR($B6315="Unknown",$B6315="Error",$B6315=""),IFERROR(VLOOKUP($H6315, '02_UnitPriceRef'!$F$3:$G$10,2,FALSE),"N/A"),$B6315)</f>
        <v>Coffee</v>
      </c>
      <c r="D6315" s="22" t="s">
        <v>9</v>
      </c>
      <c r="E6315" s="24">
        <v>2</v>
      </c>
      <c r="F6315" s="22">
        <f t="shared" si="72"/>
        <v>2</v>
      </c>
      <c r="G6315" s="24">
        <v>2</v>
      </c>
      <c r="H6315" s="22">
        <f>IF(OR($G6315="ERROR",$G6315="UNKNOWN",$G6315=""),IFERROR(VLOOKUP($D6315,'02_UnitPriceRef'!$E$3:$F$10,2,0),IF(OR($E6315="Error",$E6315="UNKNOWN",$E6315=""),0,I6315/E6315)),$G6315)</f>
        <v>2</v>
      </c>
      <c r="I6315" s="24">
        <v>4</v>
      </c>
      <c r="J6315" s="22">
        <f t="shared" si="73"/>
        <v>4</v>
      </c>
      <c r="K6315" s="22" t="s">
        <v>14</v>
      </c>
      <c r="L6315" s="22" t="s">
        <v>11</v>
      </c>
      <c r="M6315" s="26">
        <v>45067</v>
      </c>
      <c r="N6315" s="27">
        <f t="shared" si="74"/>
        <v>45067</v>
      </c>
    </row>
    <row r="6316" spans="1:14" ht="22.6" customHeight="1">
      <c r="A6316" s="22" t="s">
        <v>6337</v>
      </c>
      <c r="B6316" s="23" t="s">
        <v>24</v>
      </c>
      <c r="C6316" s="22" t="str">
        <f>IF(OR($B6316="Unknown",$B6316="Error",$B6316=""),IFERROR(VLOOKUP($H6316, '02_UnitPriceRef'!$F$3:$G$10,2,FALSE),"N/A"),$B6316)</f>
        <v>Smoothie</v>
      </c>
      <c r="D6316" s="22" t="s">
        <v>24</v>
      </c>
      <c r="E6316" s="24">
        <v>1</v>
      </c>
      <c r="F6316" s="22">
        <f t="shared" si="72"/>
        <v>1</v>
      </c>
      <c r="G6316" s="24">
        <v>4</v>
      </c>
      <c r="H6316" s="22">
        <f>IF(OR($G6316="ERROR",$G6316="UNKNOWN",$G6316=""),IFERROR(VLOOKUP($D6316,'02_UnitPriceRef'!$E$3:$F$10,2,0),IF(OR($E6316="Error",$E6316="UNKNOWN",$E6316=""),0,I6316/E6316)),$G6316)</f>
        <v>4</v>
      </c>
      <c r="I6316" s="24">
        <v>4</v>
      </c>
      <c r="J6316" s="22">
        <f t="shared" si="73"/>
        <v>4</v>
      </c>
      <c r="K6316" s="22" t="s">
        <v>14</v>
      </c>
      <c r="L6316" s="22" t="s">
        <v>20</v>
      </c>
      <c r="M6316" s="26">
        <v>45290</v>
      </c>
      <c r="N6316" s="27">
        <f t="shared" si="74"/>
        <v>45290</v>
      </c>
    </row>
    <row r="6317" spans="1:14" ht="22.6" customHeight="1">
      <c r="A6317" s="22" t="s">
        <v>6338</v>
      </c>
      <c r="B6317" s="23" t="s">
        <v>9</v>
      </c>
      <c r="C6317" s="22" t="str">
        <f>IF(OR($B6317="Unknown",$B6317="Error",$B6317=""),IFERROR(VLOOKUP($H6317, '02_UnitPriceRef'!$F$3:$G$10,2,FALSE),"N/A"),$B6317)</f>
        <v>Coffee</v>
      </c>
      <c r="D6317" s="22" t="s">
        <v>9</v>
      </c>
      <c r="E6317" s="24">
        <v>4</v>
      </c>
      <c r="F6317" s="22">
        <f t="shared" si="72"/>
        <v>4</v>
      </c>
      <c r="G6317" s="24">
        <v>2</v>
      </c>
      <c r="H6317" s="22">
        <f>IF(OR($G6317="ERROR",$G6317="UNKNOWN",$G6317=""),IFERROR(VLOOKUP($D6317,'02_UnitPriceRef'!$E$3:$F$10,2,0),IF(OR($E6317="Error",$E6317="UNKNOWN",$E6317=""),0,I6317/E6317)),$G6317)</f>
        <v>2</v>
      </c>
      <c r="I6317" s="24">
        <v>8</v>
      </c>
      <c r="J6317" s="22">
        <f t="shared" si="73"/>
        <v>8</v>
      </c>
      <c r="K6317" s="22" t="s">
        <v>10</v>
      </c>
      <c r="L6317" s="22" t="s">
        <v>15</v>
      </c>
      <c r="M6317" s="26">
        <v>44957</v>
      </c>
      <c r="N6317" s="27">
        <f t="shared" si="74"/>
        <v>44957</v>
      </c>
    </row>
    <row r="6318" spans="1:14" ht="22.6" customHeight="1">
      <c r="A6318" s="22" t="s">
        <v>6339</v>
      </c>
      <c r="B6318" s="23" t="s">
        <v>35</v>
      </c>
      <c r="C6318" s="22" t="str">
        <f>IF(OR($B6318="Unknown",$B6318="Error",$B6318=""),IFERROR(VLOOKUP($H6318, '02_UnitPriceRef'!$F$3:$G$10,2,FALSE),"N/A"),$B6318)</f>
        <v>Tea</v>
      </c>
      <c r="D6318" s="22" t="s">
        <v>35</v>
      </c>
      <c r="E6318" s="24">
        <v>1</v>
      </c>
      <c r="F6318" s="22">
        <f t="shared" si="72"/>
        <v>1</v>
      </c>
      <c r="G6318" s="24">
        <v>1.5</v>
      </c>
      <c r="H6318" s="22">
        <f>IF(OR($G6318="ERROR",$G6318="UNKNOWN",$G6318=""),IFERROR(VLOOKUP($D6318,'02_UnitPriceRef'!$E$3:$F$10,2,0),IF(OR($E6318="Error",$E6318="UNKNOWN",$E6318=""),0,I6318/E6318)),$G6318)</f>
        <v>1.5</v>
      </c>
      <c r="I6318" s="24">
        <v>1.5</v>
      </c>
      <c r="J6318" s="22">
        <f t="shared" si="73"/>
        <v>1.5</v>
      </c>
      <c r="K6318" s="22" t="s">
        <v>14</v>
      </c>
      <c r="L6318" s="22" t="s">
        <v>15</v>
      </c>
      <c r="M6318" s="26">
        <v>45189</v>
      </c>
      <c r="N6318" s="27">
        <f t="shared" si="74"/>
        <v>45189</v>
      </c>
    </row>
    <row r="6319" spans="1:14" ht="22.6" customHeight="1">
      <c r="A6319" s="22" t="s">
        <v>6340</v>
      </c>
      <c r="B6319" s="23" t="s">
        <v>9</v>
      </c>
      <c r="C6319" s="22" t="str">
        <f>IF(OR($B6319="Unknown",$B6319="Error",$B6319=""),IFERROR(VLOOKUP($H6319, '02_UnitPriceRef'!$F$3:$G$10,2,FALSE),"N/A"),$B6319)</f>
        <v>Coffee</v>
      </c>
      <c r="D6319" s="22" t="s">
        <v>9</v>
      </c>
      <c r="E6319" s="24">
        <v>5</v>
      </c>
      <c r="F6319" s="22">
        <f t="shared" si="72"/>
        <v>5</v>
      </c>
      <c r="G6319" s="24">
        <v>2</v>
      </c>
      <c r="H6319" s="22">
        <f>IF(OR($G6319="ERROR",$G6319="UNKNOWN",$G6319=""),IFERROR(VLOOKUP($D6319,'02_UnitPriceRef'!$E$3:$F$10,2,0),IF(OR($E6319="Error",$E6319="UNKNOWN",$E6319=""),0,I6319/E6319)),$G6319)</f>
        <v>2</v>
      </c>
      <c r="I6319" s="24">
        <v>10</v>
      </c>
      <c r="J6319" s="22">
        <f t="shared" si="73"/>
        <v>10</v>
      </c>
      <c r="K6319" s="22" t="s">
        <v>22</v>
      </c>
      <c r="L6319" s="22" t="s">
        <v>15</v>
      </c>
      <c r="M6319" s="26">
        <v>44982</v>
      </c>
      <c r="N6319" s="27">
        <f t="shared" si="74"/>
        <v>44982</v>
      </c>
    </row>
    <row r="6320" spans="1:14" ht="22.6" customHeight="1">
      <c r="A6320" s="22" t="s">
        <v>6341</v>
      </c>
      <c r="B6320" s="23" t="s">
        <v>17</v>
      </c>
      <c r="C6320" s="22" t="str">
        <f>IF(OR($B6320="Unknown",$B6320="Error",$B6320=""),IFERROR(VLOOKUP($H6320, '02_UnitPriceRef'!$F$3:$G$10,2,FALSE),"N/A"),$B6320)</f>
        <v>Cookie</v>
      </c>
      <c r="D6320" s="22" t="s">
        <v>17</v>
      </c>
      <c r="E6320" s="24">
        <v>5</v>
      </c>
      <c r="F6320" s="22">
        <f t="shared" si="72"/>
        <v>5</v>
      </c>
      <c r="G6320" s="24">
        <v>1</v>
      </c>
      <c r="H6320" s="22">
        <f>IF(OR($G6320="ERROR",$G6320="UNKNOWN",$G6320=""),IFERROR(VLOOKUP($D6320,'02_UnitPriceRef'!$E$3:$F$10,2,0),IF(OR($E6320="Error",$E6320="UNKNOWN",$E6320=""),0,I6320/E6320)),$G6320)</f>
        <v>1</v>
      </c>
      <c r="I6320" s="24">
        <v>5</v>
      </c>
      <c r="J6320" s="22">
        <f t="shared" si="73"/>
        <v>5</v>
      </c>
      <c r="K6320" s="22" t="s">
        <v>20</v>
      </c>
      <c r="L6320" s="22" t="s">
        <v>15</v>
      </c>
      <c r="M6320" s="26">
        <v>45066</v>
      </c>
      <c r="N6320" s="27">
        <f t="shared" si="74"/>
        <v>45066</v>
      </c>
    </row>
    <row r="6321" spans="1:14" ht="22.6" customHeight="1">
      <c r="A6321" s="22" t="s">
        <v>6342</v>
      </c>
      <c r="B6321" s="23" t="s">
        <v>9</v>
      </c>
      <c r="C6321" s="22" t="str">
        <f>IF(OR($B6321="Unknown",$B6321="Error",$B6321=""),IFERROR(VLOOKUP($H6321, '02_UnitPriceRef'!$F$3:$G$10,2,FALSE),"N/A"),$B6321)</f>
        <v>Coffee</v>
      </c>
      <c r="D6321" s="22" t="s">
        <v>9</v>
      </c>
      <c r="E6321" s="24">
        <v>3</v>
      </c>
      <c r="F6321" s="22">
        <f t="shared" si="72"/>
        <v>3</v>
      </c>
      <c r="G6321" s="24">
        <v>2</v>
      </c>
      <c r="H6321" s="22">
        <f>IF(OR($G6321="ERROR",$G6321="UNKNOWN",$G6321=""),IFERROR(VLOOKUP($D6321,'02_UnitPriceRef'!$E$3:$F$10,2,0),IF(OR($E6321="Error",$E6321="UNKNOWN",$E6321=""),0,I6321/E6321)),$G6321)</f>
        <v>2</v>
      </c>
      <c r="I6321" s="24">
        <v>6</v>
      </c>
      <c r="J6321" s="22">
        <f t="shared" si="73"/>
        <v>6</v>
      </c>
      <c r="K6321" s="22" t="s">
        <v>10</v>
      </c>
      <c r="L6321" s="22" t="s">
        <v>15</v>
      </c>
      <c r="M6321" s="26">
        <v>45011</v>
      </c>
      <c r="N6321" s="27">
        <f t="shared" si="74"/>
        <v>45011</v>
      </c>
    </row>
    <row r="6322" spans="1:14" ht="22.6" customHeight="1">
      <c r="A6322" s="22" t="s">
        <v>6343</v>
      </c>
      <c r="B6322" s="23" t="s">
        <v>9</v>
      </c>
      <c r="C6322" s="22" t="str">
        <f>IF(OR($B6322="Unknown",$B6322="Error",$B6322=""),IFERROR(VLOOKUP($H6322, '02_UnitPriceRef'!$F$3:$G$10,2,FALSE),"N/A"),$B6322)</f>
        <v>Coffee</v>
      </c>
      <c r="D6322" s="22" t="s">
        <v>9</v>
      </c>
      <c r="E6322" s="24">
        <v>5</v>
      </c>
      <c r="F6322" s="22">
        <f t="shared" si="72"/>
        <v>5</v>
      </c>
      <c r="G6322" s="24">
        <v>2</v>
      </c>
      <c r="H6322" s="22">
        <f>IF(OR($G6322="ERROR",$G6322="UNKNOWN",$G6322=""),IFERROR(VLOOKUP($D6322,'02_UnitPriceRef'!$E$3:$F$10,2,0),IF(OR($E6322="Error",$E6322="UNKNOWN",$E6322=""),0,I6322/E6322)),$G6322)</f>
        <v>2</v>
      </c>
      <c r="I6322" s="24">
        <v>10</v>
      </c>
      <c r="J6322" s="22">
        <f t="shared" si="73"/>
        <v>10</v>
      </c>
      <c r="K6322" s="22" t="s">
        <v>20</v>
      </c>
      <c r="L6322" s="22" t="s">
        <v>20</v>
      </c>
      <c r="M6322" s="26">
        <v>45255</v>
      </c>
      <c r="N6322" s="27">
        <f t="shared" si="74"/>
        <v>45255</v>
      </c>
    </row>
    <row r="6323" spans="1:14" ht="22.6" customHeight="1">
      <c r="A6323" s="22" t="s">
        <v>6344</v>
      </c>
      <c r="B6323" s="23" t="s">
        <v>24</v>
      </c>
      <c r="C6323" s="22" t="str">
        <f>IF(OR($B6323="Unknown",$B6323="Error",$B6323=""),IFERROR(VLOOKUP($H6323, '02_UnitPriceRef'!$F$3:$G$10,2,FALSE),"N/A"),$B6323)</f>
        <v>Smoothie</v>
      </c>
      <c r="D6323" s="22" t="s">
        <v>24</v>
      </c>
      <c r="E6323" s="24">
        <v>1</v>
      </c>
      <c r="F6323" s="22">
        <f t="shared" si="72"/>
        <v>1</v>
      </c>
      <c r="G6323" s="24">
        <v>4</v>
      </c>
      <c r="H6323" s="22">
        <f>IF(OR($G6323="ERROR",$G6323="UNKNOWN",$G6323=""),IFERROR(VLOOKUP($D6323,'02_UnitPriceRef'!$E$3:$F$10,2,0),IF(OR($E6323="Error",$E6323="UNKNOWN",$E6323=""),0,I6323/E6323)),$G6323)</f>
        <v>4</v>
      </c>
      <c r="I6323" s="24">
        <v>4</v>
      </c>
      <c r="J6323" s="22">
        <f t="shared" si="73"/>
        <v>4</v>
      </c>
      <c r="K6323" s="22" t="s">
        <v>22</v>
      </c>
      <c r="L6323" s="22" t="s">
        <v>15</v>
      </c>
      <c r="M6323" s="26">
        <v>45284</v>
      </c>
      <c r="N6323" s="27">
        <f t="shared" si="74"/>
        <v>45284</v>
      </c>
    </row>
    <row r="6324" spans="1:14" ht="22.6" customHeight="1">
      <c r="A6324" s="22" t="s">
        <v>6345</v>
      </c>
      <c r="B6324" s="23" t="s">
        <v>24</v>
      </c>
      <c r="C6324" s="22" t="str">
        <f>IF(OR($B6324="Unknown",$B6324="Error",$B6324=""),IFERROR(VLOOKUP($H6324, '02_UnitPriceRef'!$F$3:$G$10,2,FALSE),"N/A"),$B6324)</f>
        <v>Smoothie</v>
      </c>
      <c r="D6324" s="22" t="s">
        <v>24</v>
      </c>
      <c r="E6324" s="24">
        <v>2</v>
      </c>
      <c r="F6324" s="22">
        <f t="shared" si="72"/>
        <v>2</v>
      </c>
      <c r="G6324" s="23" t="s">
        <v>10030</v>
      </c>
      <c r="H6324" s="22">
        <f>IF(OR($G6324="ERROR",$G6324="UNKNOWN",$G6324=""),IFERROR(VLOOKUP($D6324,'02_UnitPriceRef'!$E$3:$F$10,2,0),IF(OR($E6324="Error",$E6324="UNKNOWN",$E6324=""),0,I6324/E6324)),$G6324)</f>
        <v>4</v>
      </c>
      <c r="I6324" s="24">
        <v>8</v>
      </c>
      <c r="J6324" s="22">
        <f t="shared" si="73"/>
        <v>8</v>
      </c>
      <c r="K6324" s="22" t="s">
        <v>14</v>
      </c>
      <c r="L6324" s="22" t="s">
        <v>15</v>
      </c>
      <c r="M6324" s="26">
        <v>45171</v>
      </c>
      <c r="N6324" s="27">
        <f t="shared" si="74"/>
        <v>45171</v>
      </c>
    </row>
    <row r="6325" spans="1:14" ht="22.6" customHeight="1">
      <c r="A6325" s="22" t="s">
        <v>6346</v>
      </c>
      <c r="B6325" s="23" t="s">
        <v>39</v>
      </c>
      <c r="C6325" s="22" t="str">
        <f>IF(OR($B6325="Unknown",$B6325="Error",$B6325=""),IFERROR(VLOOKUP($H6325, '02_UnitPriceRef'!$F$3:$G$10,2,FALSE),"N/A"),$B6325)</f>
        <v>Juice</v>
      </c>
      <c r="D6325" s="22" t="s">
        <v>39</v>
      </c>
      <c r="E6325" s="24">
        <v>3</v>
      </c>
      <c r="F6325" s="22">
        <f t="shared" si="72"/>
        <v>3</v>
      </c>
      <c r="G6325" s="24">
        <v>3</v>
      </c>
      <c r="H6325" s="22">
        <f>IF(OR($G6325="ERROR",$G6325="UNKNOWN",$G6325=""),IFERROR(VLOOKUP($D6325,'02_UnitPriceRef'!$E$3:$F$10,2,0),IF(OR($E6325="Error",$E6325="UNKNOWN",$E6325=""),0,I6325/E6325)),$G6325)</f>
        <v>3</v>
      </c>
      <c r="I6325" s="24">
        <v>9</v>
      </c>
      <c r="J6325" s="22">
        <f t="shared" si="73"/>
        <v>9</v>
      </c>
      <c r="K6325" s="22" t="s">
        <v>20</v>
      </c>
      <c r="L6325" s="22" t="s">
        <v>11</v>
      </c>
      <c r="M6325" s="26">
        <v>45141</v>
      </c>
      <c r="N6325" s="27">
        <f t="shared" si="74"/>
        <v>45141</v>
      </c>
    </row>
    <row r="6326" spans="1:14" ht="22.6" customHeight="1">
      <c r="A6326" s="22" t="s">
        <v>6347</v>
      </c>
      <c r="B6326" s="23" t="s">
        <v>13</v>
      </c>
      <c r="C6326" s="22" t="str">
        <f>IF(OR($B6326="Unknown",$B6326="Error",$B6326=""),IFERROR(VLOOKUP($H6326, '02_UnitPriceRef'!$F$3:$G$10,2,FALSE),"N/A"),$B6326)</f>
        <v>Cake</v>
      </c>
      <c r="D6326" s="22" t="s">
        <v>13</v>
      </c>
      <c r="E6326" s="24">
        <v>4</v>
      </c>
      <c r="F6326" s="22">
        <f t="shared" si="72"/>
        <v>4</v>
      </c>
      <c r="G6326" s="24">
        <v>3</v>
      </c>
      <c r="H6326" s="22">
        <f>IF(OR($G6326="ERROR",$G6326="UNKNOWN",$G6326=""),IFERROR(VLOOKUP($D6326,'02_UnitPriceRef'!$E$3:$F$10,2,0),IF(OR($E6326="Error",$E6326="UNKNOWN",$E6326=""),0,I6326/E6326)),$G6326)</f>
        <v>3</v>
      </c>
      <c r="I6326" s="24">
        <v>12</v>
      </c>
      <c r="J6326" s="22">
        <f t="shared" si="73"/>
        <v>12</v>
      </c>
      <c r="K6326" s="22" t="s">
        <v>20</v>
      </c>
      <c r="L6326" s="22" t="s">
        <v>20</v>
      </c>
      <c r="M6326" s="26">
        <v>45131</v>
      </c>
      <c r="N6326" s="27">
        <f t="shared" si="74"/>
        <v>45131</v>
      </c>
    </row>
    <row r="6327" spans="1:14" ht="22.6" customHeight="1">
      <c r="A6327" s="22" t="s">
        <v>6348</v>
      </c>
      <c r="B6327" s="23" t="s">
        <v>35</v>
      </c>
      <c r="C6327" s="22" t="str">
        <f>IF(OR($B6327="Unknown",$B6327="Error",$B6327=""),IFERROR(VLOOKUP($H6327, '02_UnitPriceRef'!$F$3:$G$10,2,FALSE),"N/A"),$B6327)</f>
        <v>Tea</v>
      </c>
      <c r="D6327" s="22" t="s">
        <v>35</v>
      </c>
      <c r="E6327" s="24">
        <v>5</v>
      </c>
      <c r="F6327" s="22">
        <f t="shared" si="72"/>
        <v>5</v>
      </c>
      <c r="G6327" s="24">
        <v>1.5</v>
      </c>
      <c r="H6327" s="22">
        <f>IF(OR($G6327="ERROR",$G6327="UNKNOWN",$G6327=""),IFERROR(VLOOKUP($D6327,'02_UnitPriceRef'!$E$3:$F$10,2,0),IF(OR($E6327="Error",$E6327="UNKNOWN",$E6327=""),0,I6327/E6327)),$G6327)</f>
        <v>1.5</v>
      </c>
      <c r="I6327" s="24">
        <v>7.5</v>
      </c>
      <c r="J6327" s="22">
        <f t="shared" si="73"/>
        <v>7.5</v>
      </c>
      <c r="K6327" s="22" t="s">
        <v>20</v>
      </c>
      <c r="L6327" s="22" t="s">
        <v>20</v>
      </c>
      <c r="M6327" s="26">
        <v>45114</v>
      </c>
      <c r="N6327" s="27">
        <f t="shared" si="74"/>
        <v>45114</v>
      </c>
    </row>
    <row r="6328" spans="1:14" ht="22.6" customHeight="1">
      <c r="A6328" s="22" t="s">
        <v>6349</v>
      </c>
      <c r="B6328" s="23" t="s">
        <v>19</v>
      </c>
      <c r="C6328" s="22" t="str">
        <f>IF(OR($B6328="Unknown",$B6328="Error",$B6328=""),IFERROR(VLOOKUP($H6328, '02_UnitPriceRef'!$F$3:$G$10,2,FALSE),"N/A"),$B6328)</f>
        <v>Salad</v>
      </c>
      <c r="D6328" s="22" t="s">
        <v>19</v>
      </c>
      <c r="E6328" s="24">
        <v>3</v>
      </c>
      <c r="F6328" s="22">
        <f t="shared" si="72"/>
        <v>3</v>
      </c>
      <c r="G6328" s="24">
        <v>5</v>
      </c>
      <c r="H6328" s="22">
        <f>IF(OR($G6328="ERROR",$G6328="UNKNOWN",$G6328=""),IFERROR(VLOOKUP($D6328,'02_UnitPriceRef'!$E$3:$F$10,2,0),IF(OR($E6328="Error",$E6328="UNKNOWN",$E6328=""),0,I6328/E6328)),$G6328)</f>
        <v>5</v>
      </c>
      <c r="I6328" s="24">
        <v>15</v>
      </c>
      <c r="J6328" s="22">
        <f t="shared" si="73"/>
        <v>15</v>
      </c>
      <c r="K6328" s="22" t="s">
        <v>10</v>
      </c>
      <c r="L6328" s="22" t="s">
        <v>15</v>
      </c>
      <c r="M6328" s="26">
        <v>44954</v>
      </c>
      <c r="N6328" s="27">
        <f t="shared" si="74"/>
        <v>44954</v>
      </c>
    </row>
    <row r="6329" spans="1:14" ht="22.6" customHeight="1">
      <c r="A6329" s="22" t="s">
        <v>6350</v>
      </c>
      <c r="B6329" s="23" t="s">
        <v>39</v>
      </c>
      <c r="C6329" s="22" t="str">
        <f>IF(OR($B6329="Unknown",$B6329="Error",$B6329=""),IFERROR(VLOOKUP($H6329, '02_UnitPriceRef'!$F$3:$G$10,2,FALSE),"N/A"),$B6329)</f>
        <v>Juice</v>
      </c>
      <c r="D6329" s="22" t="s">
        <v>39</v>
      </c>
      <c r="E6329" s="24">
        <v>3</v>
      </c>
      <c r="F6329" s="22">
        <f t="shared" si="72"/>
        <v>3</v>
      </c>
      <c r="G6329" s="24">
        <v>3</v>
      </c>
      <c r="H6329" s="22">
        <f>IF(OR($G6329="ERROR",$G6329="UNKNOWN",$G6329=""),IFERROR(VLOOKUP($D6329,'02_UnitPriceRef'!$E$3:$F$10,2,0),IF(OR($E6329="Error",$E6329="UNKNOWN",$E6329=""),0,I6329/E6329)),$G6329)</f>
        <v>3</v>
      </c>
      <c r="I6329" s="24">
        <v>9</v>
      </c>
      <c r="J6329" s="22">
        <f t="shared" si="73"/>
        <v>9</v>
      </c>
      <c r="K6329" s="22" t="s">
        <v>20</v>
      </c>
      <c r="L6329" s="22" t="s">
        <v>20</v>
      </c>
      <c r="M6329" s="26">
        <v>45052</v>
      </c>
      <c r="N6329" s="27">
        <f t="shared" si="74"/>
        <v>45052</v>
      </c>
    </row>
    <row r="6330" spans="1:14" ht="22.6" customHeight="1">
      <c r="A6330" s="22" t="s">
        <v>6351</v>
      </c>
      <c r="B6330" s="23" t="s">
        <v>9</v>
      </c>
      <c r="C6330" s="22" t="str">
        <f>IF(OR($B6330="Unknown",$B6330="Error",$B6330=""),IFERROR(VLOOKUP($H6330, '02_UnitPriceRef'!$F$3:$G$10,2,FALSE),"N/A"),$B6330)</f>
        <v>Coffee</v>
      </c>
      <c r="D6330" s="22" t="s">
        <v>9</v>
      </c>
      <c r="E6330" s="24">
        <v>3</v>
      </c>
      <c r="F6330" s="22">
        <f t="shared" si="72"/>
        <v>3</v>
      </c>
      <c r="G6330" s="24">
        <v>2</v>
      </c>
      <c r="H6330" s="22">
        <f>IF(OR($G6330="ERROR",$G6330="UNKNOWN",$G6330=""),IFERROR(VLOOKUP($D6330,'02_UnitPriceRef'!$E$3:$F$10,2,0),IF(OR($E6330="Error",$E6330="UNKNOWN",$E6330=""),0,I6330/E6330)),$G6330)</f>
        <v>2</v>
      </c>
      <c r="I6330" s="24">
        <v>6</v>
      </c>
      <c r="J6330" s="22">
        <f t="shared" si="73"/>
        <v>6</v>
      </c>
      <c r="K6330" s="22" t="s">
        <v>20</v>
      </c>
      <c r="L6330" s="22" t="s">
        <v>15</v>
      </c>
      <c r="M6330" s="26">
        <v>45241</v>
      </c>
      <c r="N6330" s="27">
        <f t="shared" si="74"/>
        <v>45241</v>
      </c>
    </row>
    <row r="6331" spans="1:14" ht="22.6" customHeight="1">
      <c r="A6331" s="22" t="s">
        <v>6352</v>
      </c>
      <c r="B6331" s="23" t="s">
        <v>13</v>
      </c>
      <c r="C6331" s="22" t="str">
        <f>IF(OR($B6331="Unknown",$B6331="Error",$B6331=""),IFERROR(VLOOKUP($H6331, '02_UnitPriceRef'!$F$3:$G$10,2,FALSE),"N/A"),$B6331)</f>
        <v>Cake</v>
      </c>
      <c r="D6331" s="22" t="s">
        <v>13</v>
      </c>
      <c r="E6331" s="24">
        <v>5</v>
      </c>
      <c r="F6331" s="22">
        <f t="shared" si="72"/>
        <v>5</v>
      </c>
      <c r="G6331" s="24">
        <v>3</v>
      </c>
      <c r="H6331" s="22">
        <f>IF(OR($G6331="ERROR",$G6331="UNKNOWN",$G6331=""),IFERROR(VLOOKUP($D6331,'02_UnitPriceRef'!$E$3:$F$10,2,0),IF(OR($E6331="Error",$E6331="UNKNOWN",$E6331=""),0,I6331/E6331)),$G6331)</f>
        <v>3</v>
      </c>
      <c r="I6331" s="24">
        <v>15</v>
      </c>
      <c r="J6331" s="22">
        <f t="shared" si="73"/>
        <v>15</v>
      </c>
      <c r="K6331" s="22" t="s">
        <v>10</v>
      </c>
      <c r="L6331" s="22" t="s">
        <v>20</v>
      </c>
      <c r="M6331" s="26">
        <v>45256</v>
      </c>
      <c r="N6331" s="27">
        <f t="shared" si="74"/>
        <v>45256</v>
      </c>
    </row>
    <row r="6332" spans="1:14" ht="22.6" customHeight="1">
      <c r="A6332" s="22" t="s">
        <v>6353</v>
      </c>
      <c r="B6332" s="23" t="s">
        <v>10030</v>
      </c>
      <c r="C6332" s="22" t="str">
        <f>IF(OR($B6332="Unknown",$B6332="Error",$B6332=""),IFERROR(VLOOKUP($H6332, '02_UnitPriceRef'!$F$3:$G$10,2,FALSE),"N/A"),$B6332)</f>
        <v>Salad</v>
      </c>
      <c r="D6332" s="22" t="s">
        <v>19</v>
      </c>
      <c r="E6332" s="24">
        <v>5</v>
      </c>
      <c r="F6332" s="22">
        <f t="shared" si="72"/>
        <v>5</v>
      </c>
      <c r="G6332" s="24">
        <v>5</v>
      </c>
      <c r="H6332" s="22">
        <f>IF(OR($G6332="ERROR",$G6332="UNKNOWN",$G6332=""),IFERROR(VLOOKUP($D6332,'02_UnitPriceRef'!$E$3:$F$10,2,0),IF(OR($E6332="Error",$E6332="UNKNOWN",$E6332=""),0,I6332/E6332)),$G6332)</f>
        <v>5</v>
      </c>
      <c r="I6332" s="24">
        <v>25</v>
      </c>
      <c r="J6332" s="22">
        <f t="shared" si="73"/>
        <v>25</v>
      </c>
      <c r="K6332" s="22" t="s">
        <v>10</v>
      </c>
      <c r="L6332" s="22" t="s">
        <v>20</v>
      </c>
      <c r="M6332" s="26">
        <v>45119</v>
      </c>
      <c r="N6332" s="27">
        <f t="shared" si="74"/>
        <v>45119</v>
      </c>
    </row>
    <row r="6333" spans="1:14" ht="22.6" customHeight="1">
      <c r="A6333" s="22" t="s">
        <v>6354</v>
      </c>
      <c r="B6333" s="23" t="s">
        <v>13</v>
      </c>
      <c r="C6333" s="22" t="str">
        <f>IF(OR($B6333="Unknown",$B6333="Error",$B6333=""),IFERROR(VLOOKUP($H6333, '02_UnitPriceRef'!$F$3:$G$10,2,FALSE),"N/A"),$B6333)</f>
        <v>Cake</v>
      </c>
      <c r="D6333" s="22" t="s">
        <v>13</v>
      </c>
      <c r="E6333" s="24">
        <v>2</v>
      </c>
      <c r="F6333" s="22">
        <f t="shared" si="72"/>
        <v>2</v>
      </c>
      <c r="G6333" s="24">
        <v>3</v>
      </c>
      <c r="H6333" s="22">
        <f>IF(OR($G6333="ERROR",$G6333="UNKNOWN",$G6333=""),IFERROR(VLOOKUP($D6333,'02_UnitPriceRef'!$E$3:$F$10,2,0),IF(OR($E6333="Error",$E6333="UNKNOWN",$E6333=""),0,I6333/E6333)),$G6333)</f>
        <v>3</v>
      </c>
      <c r="I6333" s="24">
        <v>6</v>
      </c>
      <c r="J6333" s="22">
        <f t="shared" si="73"/>
        <v>6</v>
      </c>
      <c r="K6333" s="22" t="s">
        <v>20</v>
      </c>
      <c r="L6333" s="22" t="s">
        <v>11</v>
      </c>
      <c r="M6333" s="26">
        <v>44994</v>
      </c>
      <c r="N6333" s="27">
        <f t="shared" si="74"/>
        <v>44994</v>
      </c>
    </row>
    <row r="6334" spans="1:14" ht="22.6" customHeight="1">
      <c r="A6334" s="22" t="s">
        <v>6355</v>
      </c>
      <c r="B6334" s="23" t="s">
        <v>17</v>
      </c>
      <c r="C6334" s="22" t="str">
        <f>IF(OR($B6334="Unknown",$B6334="Error",$B6334=""),IFERROR(VLOOKUP($H6334, '02_UnitPriceRef'!$F$3:$G$10,2,FALSE),"N/A"),$B6334)</f>
        <v>Cookie</v>
      </c>
      <c r="D6334" s="22" t="s">
        <v>17</v>
      </c>
      <c r="E6334" s="24">
        <v>1</v>
      </c>
      <c r="F6334" s="22">
        <f t="shared" si="72"/>
        <v>1</v>
      </c>
      <c r="G6334" s="24">
        <v>1</v>
      </c>
      <c r="H6334" s="22">
        <f>IF(OR($G6334="ERROR",$G6334="UNKNOWN",$G6334=""),IFERROR(VLOOKUP($D6334,'02_UnitPriceRef'!$E$3:$F$10,2,0),IF(OR($E6334="Error",$E6334="UNKNOWN",$E6334=""),0,I6334/E6334)),$G6334)</f>
        <v>1</v>
      </c>
      <c r="I6334" s="24">
        <v>1</v>
      </c>
      <c r="J6334" s="22">
        <f t="shared" si="73"/>
        <v>1</v>
      </c>
      <c r="K6334" s="22" t="s">
        <v>20</v>
      </c>
      <c r="L6334" s="22" t="s">
        <v>20</v>
      </c>
      <c r="M6334" s="26">
        <v>44983</v>
      </c>
      <c r="N6334" s="27">
        <f t="shared" si="74"/>
        <v>44983</v>
      </c>
    </row>
    <row r="6335" spans="1:14" ht="22.6" customHeight="1">
      <c r="A6335" s="22" t="s">
        <v>6356</v>
      </c>
      <c r="B6335" s="23" t="s">
        <v>39</v>
      </c>
      <c r="C6335" s="22" t="str">
        <f>IF(OR($B6335="Unknown",$B6335="Error",$B6335=""),IFERROR(VLOOKUP($H6335, '02_UnitPriceRef'!$F$3:$G$10,2,FALSE),"N/A"),$B6335)</f>
        <v>Juice</v>
      </c>
      <c r="D6335" s="22" t="s">
        <v>39</v>
      </c>
      <c r="E6335" s="24">
        <v>5</v>
      </c>
      <c r="F6335" s="22">
        <f t="shared" si="72"/>
        <v>5</v>
      </c>
      <c r="G6335" s="24">
        <v>3</v>
      </c>
      <c r="H6335" s="22">
        <f>IF(OR($G6335="ERROR",$G6335="UNKNOWN",$G6335=""),IFERROR(VLOOKUP($D6335,'02_UnitPriceRef'!$E$3:$F$10,2,0),IF(OR($E6335="Error",$E6335="UNKNOWN",$E6335=""),0,I6335/E6335)),$G6335)</f>
        <v>3</v>
      </c>
      <c r="I6335" s="24">
        <v>15</v>
      </c>
      <c r="J6335" s="22">
        <f t="shared" si="73"/>
        <v>15</v>
      </c>
      <c r="K6335" s="22" t="s">
        <v>20</v>
      </c>
      <c r="L6335" s="22" t="s">
        <v>20</v>
      </c>
      <c r="M6335" s="26">
        <v>45036</v>
      </c>
      <c r="N6335" s="27">
        <f t="shared" si="74"/>
        <v>45036</v>
      </c>
    </row>
    <row r="6336" spans="1:14" ht="22.6" customHeight="1">
      <c r="A6336" s="22" t="s">
        <v>6357</v>
      </c>
      <c r="B6336" s="23" t="s">
        <v>19</v>
      </c>
      <c r="C6336" s="22" t="str">
        <f>IF(OR($B6336="Unknown",$B6336="Error",$B6336=""),IFERROR(VLOOKUP($H6336, '02_UnitPriceRef'!$F$3:$G$10,2,FALSE),"N/A"),$B6336)</f>
        <v>Salad</v>
      </c>
      <c r="D6336" s="22" t="s">
        <v>19</v>
      </c>
      <c r="E6336" s="24">
        <v>4</v>
      </c>
      <c r="F6336" s="22">
        <f t="shared" si="72"/>
        <v>4</v>
      </c>
      <c r="G6336" s="24">
        <v>5</v>
      </c>
      <c r="H6336" s="22">
        <f>IF(OR($G6336="ERROR",$G6336="UNKNOWN",$G6336=""),IFERROR(VLOOKUP($D6336,'02_UnitPriceRef'!$E$3:$F$10,2,0),IF(OR($E6336="Error",$E6336="UNKNOWN",$E6336=""),0,I6336/E6336)),$G6336)</f>
        <v>5</v>
      </c>
      <c r="I6336" s="24">
        <v>20</v>
      </c>
      <c r="J6336" s="22">
        <f t="shared" si="73"/>
        <v>20</v>
      </c>
      <c r="K6336" s="22" t="s">
        <v>10</v>
      </c>
      <c r="L6336" s="22" t="s">
        <v>15</v>
      </c>
      <c r="M6336" s="26">
        <v>45126</v>
      </c>
      <c r="N6336" s="27">
        <f t="shared" si="74"/>
        <v>45126</v>
      </c>
    </row>
    <row r="6337" spans="1:14" ht="22.6" customHeight="1">
      <c r="A6337" s="22" t="s">
        <v>6358</v>
      </c>
      <c r="B6337" s="23" t="s">
        <v>35</v>
      </c>
      <c r="C6337" s="22" t="str">
        <f>IF(OR($B6337="Unknown",$B6337="Error",$B6337=""),IFERROR(VLOOKUP($H6337, '02_UnitPriceRef'!$F$3:$G$10,2,FALSE),"N/A"),$B6337)</f>
        <v>Tea</v>
      </c>
      <c r="D6337" s="22" t="s">
        <v>35</v>
      </c>
      <c r="E6337" s="24">
        <v>5</v>
      </c>
      <c r="F6337" s="22">
        <f t="shared" si="72"/>
        <v>5</v>
      </c>
      <c r="G6337" s="24">
        <v>1.5</v>
      </c>
      <c r="H6337" s="22">
        <f>IF(OR($G6337="ERROR",$G6337="UNKNOWN",$G6337=""),IFERROR(VLOOKUP($D6337,'02_UnitPriceRef'!$E$3:$F$10,2,0),IF(OR($E6337="Error",$E6337="UNKNOWN",$E6337=""),0,I6337/E6337)),$G6337)</f>
        <v>1.5</v>
      </c>
      <c r="I6337" s="24">
        <v>7.5</v>
      </c>
      <c r="J6337" s="22">
        <f t="shared" si="73"/>
        <v>7.5</v>
      </c>
      <c r="K6337" s="22" t="s">
        <v>20</v>
      </c>
      <c r="L6337" s="22" t="s">
        <v>20</v>
      </c>
      <c r="M6337" s="26">
        <v>45155</v>
      </c>
      <c r="N6337" s="27">
        <f t="shared" si="74"/>
        <v>45155</v>
      </c>
    </row>
    <row r="6338" spans="1:14" ht="22.6" customHeight="1">
      <c r="A6338" s="22" t="s">
        <v>6359</v>
      </c>
      <c r="B6338" s="23" t="s">
        <v>19</v>
      </c>
      <c r="C6338" s="22" t="str">
        <f>IF(OR($B6338="Unknown",$B6338="Error",$B6338=""),IFERROR(VLOOKUP($H6338, '02_UnitPriceRef'!$F$3:$G$10,2,FALSE),"N/A"),$B6338)</f>
        <v>Salad</v>
      </c>
      <c r="D6338" s="22" t="s">
        <v>19</v>
      </c>
      <c r="E6338" s="24">
        <v>3</v>
      </c>
      <c r="F6338" s="22">
        <f t="shared" si="72"/>
        <v>3</v>
      </c>
      <c r="G6338" s="24">
        <v>5</v>
      </c>
      <c r="H6338" s="22">
        <f>IF(OR($G6338="ERROR",$G6338="UNKNOWN",$G6338=""),IFERROR(VLOOKUP($D6338,'02_UnitPriceRef'!$E$3:$F$10,2,0),IF(OR($E6338="Error",$E6338="UNKNOWN",$E6338=""),0,I6338/E6338)),$G6338)</f>
        <v>5</v>
      </c>
      <c r="I6338" s="24">
        <v>15</v>
      </c>
      <c r="J6338" s="22">
        <f t="shared" si="73"/>
        <v>15</v>
      </c>
      <c r="K6338" s="22" t="s">
        <v>20</v>
      </c>
      <c r="L6338" s="22" t="s">
        <v>11</v>
      </c>
      <c r="M6338" s="26">
        <v>45055</v>
      </c>
      <c r="N6338" s="27">
        <f t="shared" si="74"/>
        <v>45055</v>
      </c>
    </row>
    <row r="6339" spans="1:14" ht="22.6" customHeight="1">
      <c r="A6339" s="22" t="s">
        <v>6360</v>
      </c>
      <c r="B6339" s="23" t="s">
        <v>13</v>
      </c>
      <c r="C6339" s="22" t="str">
        <f>IF(OR($B6339="Unknown",$B6339="Error",$B6339=""),IFERROR(VLOOKUP($H6339, '02_UnitPriceRef'!$F$3:$G$10,2,FALSE),"N/A"),$B6339)</f>
        <v>Cake</v>
      </c>
      <c r="D6339" s="22" t="s">
        <v>13</v>
      </c>
      <c r="E6339" s="24">
        <v>5</v>
      </c>
      <c r="F6339" s="22">
        <f t="shared" si="72"/>
        <v>5</v>
      </c>
      <c r="G6339" s="24">
        <v>3</v>
      </c>
      <c r="H6339" s="22">
        <f>IF(OR($G6339="ERROR",$G6339="UNKNOWN",$G6339=""),IFERROR(VLOOKUP($D6339,'02_UnitPriceRef'!$E$3:$F$10,2,0),IF(OR($E6339="Error",$E6339="UNKNOWN",$E6339=""),0,I6339/E6339)),$G6339)</f>
        <v>3</v>
      </c>
      <c r="I6339" s="24">
        <v>15</v>
      </c>
      <c r="J6339" s="22">
        <f t="shared" si="73"/>
        <v>15</v>
      </c>
      <c r="K6339" s="22" t="s">
        <v>10</v>
      </c>
      <c r="L6339" s="22" t="s">
        <v>20</v>
      </c>
      <c r="M6339" s="26"/>
      <c r="N6339" s="27">
        <f t="shared" si="74"/>
        <v>1</v>
      </c>
    </row>
    <row r="6340" spans="1:14" ht="22.6" customHeight="1">
      <c r="A6340" s="22" t="s">
        <v>6361</v>
      </c>
      <c r="B6340" s="23" t="s">
        <v>17</v>
      </c>
      <c r="C6340" s="22" t="str">
        <f>IF(OR($B6340="Unknown",$B6340="Error",$B6340=""),IFERROR(VLOOKUP($H6340, '02_UnitPriceRef'!$F$3:$G$10,2,FALSE),"N/A"),$B6340)</f>
        <v>Cookie</v>
      </c>
      <c r="D6340" s="22" t="s">
        <v>17</v>
      </c>
      <c r="E6340" s="24">
        <v>5</v>
      </c>
      <c r="F6340" s="22">
        <f t="shared" si="72"/>
        <v>5</v>
      </c>
      <c r="G6340" s="24">
        <v>1</v>
      </c>
      <c r="H6340" s="22">
        <f>IF(OR($G6340="ERROR",$G6340="UNKNOWN",$G6340=""),IFERROR(VLOOKUP($D6340,'02_UnitPriceRef'!$E$3:$F$10,2,0),IF(OR($E6340="Error",$E6340="UNKNOWN",$E6340=""),0,I6340/E6340)),$G6340)</f>
        <v>1</v>
      </c>
      <c r="I6340" s="24">
        <v>5</v>
      </c>
      <c r="J6340" s="22">
        <f t="shared" si="73"/>
        <v>5</v>
      </c>
      <c r="K6340" s="22" t="s">
        <v>22</v>
      </c>
      <c r="L6340" s="22" t="s">
        <v>20</v>
      </c>
      <c r="M6340" s="26">
        <v>45287</v>
      </c>
      <c r="N6340" s="27">
        <f t="shared" si="74"/>
        <v>45287</v>
      </c>
    </row>
    <row r="6341" spans="1:14" ht="22.6" customHeight="1">
      <c r="A6341" s="22" t="s">
        <v>6362</v>
      </c>
      <c r="B6341" s="23" t="s">
        <v>24</v>
      </c>
      <c r="C6341" s="22" t="str">
        <f>IF(OR($B6341="Unknown",$B6341="Error",$B6341=""),IFERROR(VLOOKUP($H6341, '02_UnitPriceRef'!$F$3:$G$10,2,FALSE),"N/A"),$B6341)</f>
        <v>Smoothie</v>
      </c>
      <c r="D6341" s="22" t="s">
        <v>24</v>
      </c>
      <c r="E6341" s="24">
        <v>1</v>
      </c>
      <c r="F6341" s="22">
        <f t="shared" si="72"/>
        <v>1</v>
      </c>
      <c r="G6341" s="24">
        <v>4</v>
      </c>
      <c r="H6341" s="22">
        <f>IF(OR($G6341="ERROR",$G6341="UNKNOWN",$G6341=""),IFERROR(VLOOKUP($D6341,'02_UnitPriceRef'!$E$3:$F$10,2,0),IF(OR($E6341="Error",$E6341="UNKNOWN",$E6341=""),0,I6341/E6341)),$G6341)</f>
        <v>4</v>
      </c>
      <c r="I6341" s="24">
        <v>4</v>
      </c>
      <c r="J6341" s="22">
        <f t="shared" si="73"/>
        <v>4</v>
      </c>
      <c r="K6341" s="22" t="s">
        <v>22</v>
      </c>
      <c r="L6341" s="22" t="s">
        <v>15</v>
      </c>
      <c r="M6341" s="26">
        <v>45007</v>
      </c>
      <c r="N6341" s="27">
        <f t="shared" si="74"/>
        <v>45007</v>
      </c>
    </row>
    <row r="6342" spans="1:14" ht="22.6" customHeight="1">
      <c r="A6342" s="22" t="s">
        <v>6363</v>
      </c>
      <c r="B6342" s="23" t="s">
        <v>9</v>
      </c>
      <c r="C6342" s="22" t="str">
        <f>IF(OR($B6342="Unknown",$B6342="Error",$B6342=""),IFERROR(VLOOKUP($H6342, '02_UnitPriceRef'!$F$3:$G$10,2,FALSE),"N/A"),$B6342)</f>
        <v>Coffee</v>
      </c>
      <c r="D6342" s="22" t="s">
        <v>9</v>
      </c>
      <c r="E6342" s="24">
        <v>2</v>
      </c>
      <c r="F6342" s="22">
        <f t="shared" si="72"/>
        <v>2</v>
      </c>
      <c r="G6342" s="24">
        <v>2</v>
      </c>
      <c r="H6342" s="22">
        <f>IF(OR($G6342="ERROR",$G6342="UNKNOWN",$G6342=""),IFERROR(VLOOKUP($D6342,'02_UnitPriceRef'!$E$3:$F$10,2,0),IF(OR($E6342="Error",$E6342="UNKNOWN",$E6342=""),0,I6342/E6342)),$G6342)</f>
        <v>2</v>
      </c>
      <c r="I6342" s="24">
        <v>4</v>
      </c>
      <c r="J6342" s="22">
        <f t="shared" si="73"/>
        <v>4</v>
      </c>
      <c r="K6342" s="22" t="s">
        <v>20</v>
      </c>
      <c r="L6342" s="22" t="s">
        <v>15</v>
      </c>
      <c r="M6342" s="26">
        <v>45202</v>
      </c>
      <c r="N6342" s="27">
        <f t="shared" si="74"/>
        <v>45202</v>
      </c>
    </row>
    <row r="6343" spans="1:14" ht="22.6" customHeight="1">
      <c r="A6343" s="22" t="s">
        <v>6364</v>
      </c>
      <c r="B6343" s="23" t="s">
        <v>9</v>
      </c>
      <c r="C6343" s="22" t="str">
        <f>IF(OR($B6343="Unknown",$B6343="Error",$B6343=""),IFERROR(VLOOKUP($H6343, '02_UnitPriceRef'!$F$3:$G$10,2,FALSE),"N/A"),$B6343)</f>
        <v>Coffee</v>
      </c>
      <c r="D6343" s="22" t="s">
        <v>9</v>
      </c>
      <c r="E6343" s="24">
        <v>2</v>
      </c>
      <c r="F6343" s="22">
        <f t="shared" si="72"/>
        <v>2</v>
      </c>
      <c r="G6343" s="24">
        <v>2</v>
      </c>
      <c r="H6343" s="22">
        <f>IF(OR($G6343="ERROR",$G6343="UNKNOWN",$G6343=""),IFERROR(VLOOKUP($D6343,'02_UnitPriceRef'!$E$3:$F$10,2,0),IF(OR($E6343="Error",$E6343="UNKNOWN",$E6343=""),0,I6343/E6343)),$G6343)</f>
        <v>2</v>
      </c>
      <c r="I6343" s="24">
        <v>4</v>
      </c>
      <c r="J6343" s="22">
        <f t="shared" si="73"/>
        <v>4</v>
      </c>
      <c r="K6343" s="22" t="s">
        <v>14</v>
      </c>
      <c r="L6343" s="22" t="s">
        <v>20</v>
      </c>
      <c r="M6343" s="26">
        <v>45017</v>
      </c>
      <c r="N6343" s="27">
        <f t="shared" si="74"/>
        <v>45017</v>
      </c>
    </row>
    <row r="6344" spans="1:14" ht="22.6" customHeight="1">
      <c r="A6344" s="22" t="s">
        <v>6365</v>
      </c>
      <c r="B6344" s="23" t="s">
        <v>17</v>
      </c>
      <c r="C6344" s="22" t="str">
        <f>IF(OR($B6344="Unknown",$B6344="Error",$B6344=""),IFERROR(VLOOKUP($H6344, '02_UnitPriceRef'!$F$3:$G$10,2,FALSE),"N/A"),$B6344)</f>
        <v>Cookie</v>
      </c>
      <c r="D6344" s="22" t="s">
        <v>17</v>
      </c>
      <c r="E6344" s="24">
        <v>2</v>
      </c>
      <c r="F6344" s="22">
        <f t="shared" si="72"/>
        <v>2</v>
      </c>
      <c r="G6344" s="24">
        <v>1</v>
      </c>
      <c r="H6344" s="22">
        <f>IF(OR($G6344="ERROR",$G6344="UNKNOWN",$G6344=""),IFERROR(VLOOKUP($D6344,'02_UnitPriceRef'!$E$3:$F$10,2,0),IF(OR($E6344="Error",$E6344="UNKNOWN",$E6344=""),0,I6344/E6344)),$G6344)</f>
        <v>1</v>
      </c>
      <c r="I6344" s="24">
        <v>2</v>
      </c>
      <c r="J6344" s="22">
        <f t="shared" si="73"/>
        <v>2</v>
      </c>
      <c r="K6344" s="22" t="s">
        <v>20</v>
      </c>
      <c r="L6344" s="22" t="s">
        <v>11</v>
      </c>
      <c r="M6344" s="26">
        <v>45269</v>
      </c>
      <c r="N6344" s="27">
        <f t="shared" si="74"/>
        <v>45269</v>
      </c>
    </row>
    <row r="6345" spans="1:14" ht="22.6" customHeight="1">
      <c r="A6345" s="22" t="s">
        <v>6366</v>
      </c>
      <c r="B6345" s="23" t="s">
        <v>35</v>
      </c>
      <c r="C6345" s="22" t="str">
        <f>IF(OR($B6345="Unknown",$B6345="Error",$B6345=""),IFERROR(VLOOKUP($H6345, '02_UnitPriceRef'!$F$3:$G$10,2,FALSE),"N/A"),$B6345)</f>
        <v>Tea</v>
      </c>
      <c r="D6345" s="22" t="s">
        <v>35</v>
      </c>
      <c r="E6345" s="24">
        <v>1</v>
      </c>
      <c r="F6345" s="22">
        <f t="shared" si="72"/>
        <v>1</v>
      </c>
      <c r="G6345" s="24">
        <v>1.5</v>
      </c>
      <c r="H6345" s="22">
        <f>IF(OR($G6345="ERROR",$G6345="UNKNOWN",$G6345=""),IFERROR(VLOOKUP($D6345,'02_UnitPriceRef'!$E$3:$F$10,2,0),IF(OR($E6345="Error",$E6345="UNKNOWN",$E6345=""),0,I6345/E6345)),$G6345)</f>
        <v>1.5</v>
      </c>
      <c r="I6345" s="24">
        <v>1.5</v>
      </c>
      <c r="J6345" s="22">
        <f t="shared" si="73"/>
        <v>1.5</v>
      </c>
      <c r="K6345" s="22" t="s">
        <v>20</v>
      </c>
      <c r="L6345" s="22" t="s">
        <v>20</v>
      </c>
      <c r="M6345" s="26">
        <v>45108</v>
      </c>
      <c r="N6345" s="27">
        <f t="shared" si="74"/>
        <v>45108</v>
      </c>
    </row>
    <row r="6346" spans="1:14" ht="22.6" customHeight="1">
      <c r="A6346" s="22" t="s">
        <v>6367</v>
      </c>
      <c r="B6346" s="23" t="s">
        <v>17</v>
      </c>
      <c r="C6346" s="22" t="str">
        <f>IF(OR($B6346="Unknown",$B6346="Error",$B6346=""),IFERROR(VLOOKUP($H6346, '02_UnitPriceRef'!$F$3:$G$10,2,FALSE),"N/A"),$B6346)</f>
        <v>Cookie</v>
      </c>
      <c r="D6346" s="22" t="s">
        <v>17</v>
      </c>
      <c r="E6346" s="24">
        <v>2</v>
      </c>
      <c r="F6346" s="22">
        <f t="shared" si="72"/>
        <v>2</v>
      </c>
      <c r="G6346" s="24">
        <v>1</v>
      </c>
      <c r="H6346" s="22">
        <f>IF(OR($G6346="ERROR",$G6346="UNKNOWN",$G6346=""),IFERROR(VLOOKUP($D6346,'02_UnitPriceRef'!$E$3:$F$10,2,0),IF(OR($E6346="Error",$E6346="UNKNOWN",$E6346=""),0,I6346/E6346)),$G6346)</f>
        <v>1</v>
      </c>
      <c r="I6346" s="24">
        <v>2</v>
      </c>
      <c r="J6346" s="22">
        <f t="shared" si="73"/>
        <v>2</v>
      </c>
      <c r="K6346" s="22" t="s">
        <v>22</v>
      </c>
      <c r="L6346" s="22" t="s">
        <v>20</v>
      </c>
      <c r="M6346" s="26">
        <v>45260</v>
      </c>
      <c r="N6346" s="27">
        <f t="shared" si="74"/>
        <v>45260</v>
      </c>
    </row>
    <row r="6347" spans="1:14" ht="22.6" customHeight="1">
      <c r="A6347" s="22" t="s">
        <v>6368</v>
      </c>
      <c r="B6347" s="23"/>
      <c r="C6347" s="22" t="str">
        <f>IF(OR($B6347="Unknown",$B6347="Error",$B6347=""),IFERROR(VLOOKUP($H6347, '02_UnitPriceRef'!$F$3:$G$10,2,FALSE),"N/A"),$B6347)</f>
        <v>Coffee</v>
      </c>
      <c r="D6347" s="22" t="s">
        <v>9</v>
      </c>
      <c r="E6347" s="24">
        <v>3</v>
      </c>
      <c r="F6347" s="22">
        <f t="shared" si="72"/>
        <v>3</v>
      </c>
      <c r="G6347" s="23" t="s">
        <v>10031</v>
      </c>
      <c r="H6347" s="22">
        <f>IF(OR($G6347="ERROR",$G6347="UNKNOWN",$G6347=""),IFERROR(VLOOKUP($D6347,'02_UnitPriceRef'!$E$3:$F$10,2,0),IF(OR($E6347="Error",$E6347="UNKNOWN",$E6347=""),0,I6347/E6347)),$G6347)</f>
        <v>2</v>
      </c>
      <c r="I6347" s="24">
        <v>12</v>
      </c>
      <c r="J6347" s="22">
        <f t="shared" si="73"/>
        <v>6</v>
      </c>
      <c r="K6347" s="22" t="s">
        <v>20</v>
      </c>
      <c r="L6347" s="22" t="s">
        <v>11</v>
      </c>
      <c r="M6347" s="26">
        <v>45076</v>
      </c>
      <c r="N6347" s="27">
        <f t="shared" si="74"/>
        <v>45076</v>
      </c>
    </row>
    <row r="6348" spans="1:14" ht="22.6" customHeight="1">
      <c r="A6348" s="22" t="s">
        <v>6369</v>
      </c>
      <c r="B6348" s="23" t="s">
        <v>24</v>
      </c>
      <c r="C6348" s="22" t="str">
        <f>IF(OR($B6348="Unknown",$B6348="Error",$B6348=""),IFERROR(VLOOKUP($H6348, '02_UnitPriceRef'!$F$3:$G$10,2,FALSE),"N/A"),$B6348)</f>
        <v>Smoothie</v>
      </c>
      <c r="D6348" s="22" t="s">
        <v>24</v>
      </c>
      <c r="E6348" s="24">
        <v>1</v>
      </c>
      <c r="F6348" s="22">
        <f t="shared" si="72"/>
        <v>1</v>
      </c>
      <c r="G6348" s="23" t="s">
        <v>10031</v>
      </c>
      <c r="H6348" s="22">
        <f>IF(OR($G6348="ERROR",$G6348="UNKNOWN",$G6348=""),IFERROR(VLOOKUP($D6348,'02_UnitPriceRef'!$E$3:$F$10,2,0),IF(OR($E6348="Error",$E6348="UNKNOWN",$E6348=""),0,I6348/E6348)),$G6348)</f>
        <v>4</v>
      </c>
      <c r="I6348" s="24">
        <v>4</v>
      </c>
      <c r="J6348" s="22">
        <f t="shared" si="73"/>
        <v>4</v>
      </c>
      <c r="K6348" s="22" t="s">
        <v>14</v>
      </c>
      <c r="L6348" s="22" t="s">
        <v>15</v>
      </c>
      <c r="M6348" s="26">
        <v>44969</v>
      </c>
      <c r="N6348" s="27">
        <f t="shared" si="74"/>
        <v>44969</v>
      </c>
    </row>
    <row r="6349" spans="1:14" ht="22.6" customHeight="1">
      <c r="A6349" s="22" t="s">
        <v>6370</v>
      </c>
      <c r="B6349" s="23" t="s">
        <v>19</v>
      </c>
      <c r="C6349" s="22" t="str">
        <f>IF(OR($B6349="Unknown",$B6349="Error",$B6349=""),IFERROR(VLOOKUP($H6349, '02_UnitPriceRef'!$F$3:$G$10,2,FALSE),"N/A"),$B6349)</f>
        <v>Salad</v>
      </c>
      <c r="D6349" s="22" t="s">
        <v>19</v>
      </c>
      <c r="E6349" s="24">
        <v>4</v>
      </c>
      <c r="F6349" s="22">
        <f t="shared" si="72"/>
        <v>4</v>
      </c>
      <c r="G6349" s="24">
        <v>5</v>
      </c>
      <c r="H6349" s="22">
        <f>IF(OR($G6349="ERROR",$G6349="UNKNOWN",$G6349=""),IFERROR(VLOOKUP($D6349,'02_UnitPriceRef'!$E$3:$F$10,2,0),IF(OR($E6349="Error",$E6349="UNKNOWN",$E6349=""),0,I6349/E6349)),$G6349)</f>
        <v>5</v>
      </c>
      <c r="I6349" s="24">
        <v>20</v>
      </c>
      <c r="J6349" s="22">
        <f t="shared" si="73"/>
        <v>20</v>
      </c>
      <c r="K6349" s="22" t="s">
        <v>22</v>
      </c>
      <c r="L6349" s="22" t="s">
        <v>11</v>
      </c>
      <c r="M6349" s="26">
        <v>44987</v>
      </c>
      <c r="N6349" s="27">
        <f t="shared" si="74"/>
        <v>44987</v>
      </c>
    </row>
    <row r="6350" spans="1:14" ht="22.6" customHeight="1">
      <c r="A6350" s="22" t="s">
        <v>6371</v>
      </c>
      <c r="B6350" s="23" t="s">
        <v>24</v>
      </c>
      <c r="C6350" s="22" t="str">
        <f>IF(OR($B6350="Unknown",$B6350="Error",$B6350=""),IFERROR(VLOOKUP($H6350, '02_UnitPriceRef'!$F$3:$G$10,2,FALSE),"N/A"),$B6350)</f>
        <v>Smoothie</v>
      </c>
      <c r="D6350" s="22" t="s">
        <v>24</v>
      </c>
      <c r="E6350" s="24">
        <v>5</v>
      </c>
      <c r="F6350" s="22">
        <f t="shared" si="72"/>
        <v>5</v>
      </c>
      <c r="G6350" s="24">
        <v>4</v>
      </c>
      <c r="H6350" s="22">
        <f>IF(OR($G6350="ERROR",$G6350="UNKNOWN",$G6350=""),IFERROR(VLOOKUP($D6350,'02_UnitPriceRef'!$E$3:$F$10,2,0),IF(OR($E6350="Error",$E6350="UNKNOWN",$E6350=""),0,I6350/E6350)),$G6350)</f>
        <v>4</v>
      </c>
      <c r="I6350" s="24">
        <v>20</v>
      </c>
      <c r="J6350" s="22">
        <f t="shared" si="73"/>
        <v>20</v>
      </c>
      <c r="K6350" s="22" t="s">
        <v>20</v>
      </c>
      <c r="L6350" s="22" t="s">
        <v>20</v>
      </c>
      <c r="M6350" s="26">
        <v>44972</v>
      </c>
      <c r="N6350" s="27">
        <f t="shared" si="74"/>
        <v>44972</v>
      </c>
    </row>
    <row r="6351" spans="1:14" ht="22.6" customHeight="1">
      <c r="A6351" s="22" t="s">
        <v>6372</v>
      </c>
      <c r="B6351" s="23"/>
      <c r="C6351" s="22" t="str">
        <f>IF(OR($B6351="Unknown",$B6351="Error",$B6351=""),IFERROR(VLOOKUP($H6351, '02_UnitPriceRef'!$F$3:$G$10,2,FALSE),"N/A"),$B6351)</f>
        <v>Cookie</v>
      </c>
      <c r="D6351" s="22" t="s">
        <v>17</v>
      </c>
      <c r="E6351" s="24">
        <v>1</v>
      </c>
      <c r="F6351" s="22">
        <f t="shared" si="72"/>
        <v>1</v>
      </c>
      <c r="G6351" s="24">
        <v>1</v>
      </c>
      <c r="H6351" s="22">
        <f>IF(OR($G6351="ERROR",$G6351="UNKNOWN",$G6351=""),IFERROR(VLOOKUP($D6351,'02_UnitPriceRef'!$E$3:$F$10,2,0),IF(OR($E6351="Error",$E6351="UNKNOWN",$E6351=""),0,I6351/E6351)),$G6351)</f>
        <v>1</v>
      </c>
      <c r="I6351" s="24">
        <v>1</v>
      </c>
      <c r="J6351" s="22">
        <f t="shared" si="73"/>
        <v>1</v>
      </c>
      <c r="K6351" s="22" t="s">
        <v>20</v>
      </c>
      <c r="L6351" s="22" t="s">
        <v>15</v>
      </c>
      <c r="M6351" s="28" t="s">
        <v>10030</v>
      </c>
      <c r="N6351" s="27">
        <f t="shared" si="74"/>
        <v>1</v>
      </c>
    </row>
    <row r="6352" spans="1:14" ht="22.6" customHeight="1">
      <c r="A6352" s="22" t="s">
        <v>6373</v>
      </c>
      <c r="B6352" s="23" t="s">
        <v>13</v>
      </c>
      <c r="C6352" s="22" t="str">
        <f>IF(OR($B6352="Unknown",$B6352="Error",$B6352=""),IFERROR(VLOOKUP($H6352, '02_UnitPriceRef'!$F$3:$G$10,2,FALSE),"N/A"),$B6352)</f>
        <v>Cake</v>
      </c>
      <c r="D6352" s="22" t="s">
        <v>13</v>
      </c>
      <c r="E6352" s="24">
        <v>5</v>
      </c>
      <c r="F6352" s="22">
        <f t="shared" si="72"/>
        <v>5</v>
      </c>
      <c r="G6352" s="24">
        <v>3</v>
      </c>
      <c r="H6352" s="22">
        <f>IF(OR($G6352="ERROR",$G6352="UNKNOWN",$G6352=""),IFERROR(VLOOKUP($D6352,'02_UnitPriceRef'!$E$3:$F$10,2,0),IF(OR($E6352="Error",$E6352="UNKNOWN",$E6352=""),0,I6352/E6352)),$G6352)</f>
        <v>3</v>
      </c>
      <c r="I6352" s="24">
        <v>15</v>
      </c>
      <c r="J6352" s="22">
        <f t="shared" si="73"/>
        <v>15</v>
      </c>
      <c r="K6352" s="22" t="s">
        <v>10</v>
      </c>
      <c r="L6352" s="22" t="s">
        <v>20</v>
      </c>
      <c r="M6352" s="26">
        <v>45265</v>
      </c>
      <c r="N6352" s="27">
        <f t="shared" si="74"/>
        <v>45265</v>
      </c>
    </row>
    <row r="6353" spans="1:14" ht="22.6" customHeight="1">
      <c r="A6353" s="22" t="s">
        <v>6374</v>
      </c>
      <c r="B6353" s="23" t="s">
        <v>13</v>
      </c>
      <c r="C6353" s="22" t="str">
        <f>IF(OR($B6353="Unknown",$B6353="Error",$B6353=""),IFERROR(VLOOKUP($H6353, '02_UnitPriceRef'!$F$3:$G$10,2,FALSE),"N/A"),$B6353)</f>
        <v>Cake</v>
      </c>
      <c r="D6353" s="22" t="s">
        <v>13</v>
      </c>
      <c r="E6353" s="24">
        <v>4</v>
      </c>
      <c r="F6353" s="22">
        <f t="shared" si="72"/>
        <v>4</v>
      </c>
      <c r="G6353" s="24">
        <v>3</v>
      </c>
      <c r="H6353" s="22">
        <f>IF(OR($G6353="ERROR",$G6353="UNKNOWN",$G6353=""),IFERROR(VLOOKUP($D6353,'02_UnitPriceRef'!$E$3:$F$10,2,0),IF(OR($E6353="Error",$E6353="UNKNOWN",$E6353=""),0,I6353/E6353)),$G6353)</f>
        <v>3</v>
      </c>
      <c r="I6353" s="24">
        <v>12</v>
      </c>
      <c r="J6353" s="22">
        <f t="shared" si="73"/>
        <v>12</v>
      </c>
      <c r="K6353" s="22" t="s">
        <v>14</v>
      </c>
      <c r="L6353" s="22" t="s">
        <v>20</v>
      </c>
      <c r="M6353" s="26">
        <v>44928</v>
      </c>
      <c r="N6353" s="27">
        <f t="shared" si="74"/>
        <v>44928</v>
      </c>
    </row>
    <row r="6354" spans="1:14" ht="22.6" customHeight="1">
      <c r="A6354" s="22" t="s">
        <v>6375</v>
      </c>
      <c r="B6354" s="23" t="s">
        <v>24</v>
      </c>
      <c r="C6354" s="22" t="str">
        <f>IF(OR($B6354="Unknown",$B6354="Error",$B6354=""),IFERROR(VLOOKUP($H6354, '02_UnitPriceRef'!$F$3:$G$10,2,FALSE),"N/A"),$B6354)</f>
        <v>Smoothie</v>
      </c>
      <c r="D6354" s="22" t="s">
        <v>24</v>
      </c>
      <c r="E6354" s="24">
        <v>1</v>
      </c>
      <c r="F6354" s="22">
        <f t="shared" si="72"/>
        <v>1</v>
      </c>
      <c r="G6354" s="24">
        <v>4</v>
      </c>
      <c r="H6354" s="22">
        <f>IF(OR($G6354="ERROR",$G6354="UNKNOWN",$G6354=""),IFERROR(VLOOKUP($D6354,'02_UnitPriceRef'!$E$3:$F$10,2,0),IF(OR($E6354="Error",$E6354="UNKNOWN",$E6354=""),0,I6354/E6354)),$G6354)</f>
        <v>4</v>
      </c>
      <c r="I6354" s="24">
        <v>4</v>
      </c>
      <c r="J6354" s="22">
        <f t="shared" si="73"/>
        <v>4</v>
      </c>
      <c r="K6354" s="22" t="s">
        <v>20</v>
      </c>
      <c r="L6354" s="22" t="s">
        <v>20</v>
      </c>
      <c r="M6354" s="26">
        <v>45260</v>
      </c>
      <c r="N6354" s="27">
        <f t="shared" si="74"/>
        <v>45260</v>
      </c>
    </row>
    <row r="6355" spans="1:14" ht="22.6" customHeight="1">
      <c r="A6355" s="22" t="s">
        <v>6376</v>
      </c>
      <c r="B6355" s="23" t="s">
        <v>39</v>
      </c>
      <c r="C6355" s="22" t="str">
        <f>IF(OR($B6355="Unknown",$B6355="Error",$B6355=""),IFERROR(VLOOKUP($H6355, '02_UnitPriceRef'!$F$3:$G$10,2,FALSE),"N/A"),$B6355)</f>
        <v>Juice</v>
      </c>
      <c r="D6355" s="22" t="s">
        <v>39</v>
      </c>
      <c r="E6355" s="24">
        <v>2</v>
      </c>
      <c r="F6355" s="22">
        <f t="shared" si="72"/>
        <v>2</v>
      </c>
      <c r="G6355" s="24">
        <v>3</v>
      </c>
      <c r="H6355" s="22">
        <f>IF(OR($G6355="ERROR",$G6355="UNKNOWN",$G6355=""),IFERROR(VLOOKUP($D6355,'02_UnitPriceRef'!$E$3:$F$10,2,0),IF(OR($E6355="Error",$E6355="UNKNOWN",$E6355=""),0,I6355/E6355)),$G6355)</f>
        <v>3</v>
      </c>
      <c r="I6355" s="23" t="s">
        <v>10031</v>
      </c>
      <c r="J6355" s="22">
        <f t="shared" si="73"/>
        <v>6</v>
      </c>
      <c r="K6355" s="22" t="s">
        <v>14</v>
      </c>
      <c r="L6355" s="22" t="s">
        <v>20</v>
      </c>
      <c r="M6355" s="26">
        <v>45076</v>
      </c>
      <c r="N6355" s="27">
        <f t="shared" si="74"/>
        <v>45076</v>
      </c>
    </row>
    <row r="6356" spans="1:14" ht="22.6" customHeight="1">
      <c r="A6356" s="22" t="s">
        <v>6377</v>
      </c>
      <c r="B6356" s="23" t="s">
        <v>13</v>
      </c>
      <c r="C6356" s="22" t="str">
        <f>IF(OR($B6356="Unknown",$B6356="Error",$B6356=""),IFERROR(VLOOKUP($H6356, '02_UnitPriceRef'!$F$3:$G$10,2,FALSE),"N/A"),$B6356)</f>
        <v>Cake</v>
      </c>
      <c r="D6356" s="22" t="s">
        <v>13</v>
      </c>
      <c r="E6356" s="24">
        <v>3</v>
      </c>
      <c r="F6356" s="22">
        <f t="shared" si="72"/>
        <v>3</v>
      </c>
      <c r="G6356" s="24">
        <v>3</v>
      </c>
      <c r="H6356" s="22">
        <f>IF(OR($G6356="ERROR",$G6356="UNKNOWN",$G6356=""),IFERROR(VLOOKUP($D6356,'02_UnitPriceRef'!$E$3:$F$10,2,0),IF(OR($E6356="Error",$E6356="UNKNOWN",$E6356=""),0,I6356/E6356)),$G6356)</f>
        <v>3</v>
      </c>
      <c r="I6356" s="24">
        <v>9</v>
      </c>
      <c r="J6356" s="22">
        <f t="shared" si="73"/>
        <v>9</v>
      </c>
      <c r="K6356" s="22" t="s">
        <v>10</v>
      </c>
      <c r="L6356" s="22" t="s">
        <v>11</v>
      </c>
      <c r="M6356" s="26">
        <v>45076</v>
      </c>
      <c r="N6356" s="27">
        <f t="shared" si="74"/>
        <v>45076</v>
      </c>
    </row>
    <row r="6357" spans="1:14" ht="22.6" customHeight="1">
      <c r="A6357" s="22" t="s">
        <v>6378</v>
      </c>
      <c r="B6357" s="23" t="s">
        <v>17</v>
      </c>
      <c r="C6357" s="22" t="str">
        <f>IF(OR($B6357="Unknown",$B6357="Error",$B6357=""),IFERROR(VLOOKUP($H6357, '02_UnitPriceRef'!$F$3:$G$10,2,FALSE),"N/A"),$B6357)</f>
        <v>Cookie</v>
      </c>
      <c r="D6357" s="22" t="s">
        <v>17</v>
      </c>
      <c r="E6357" s="24">
        <v>1</v>
      </c>
      <c r="F6357" s="22">
        <f t="shared" si="72"/>
        <v>1</v>
      </c>
      <c r="G6357" s="24">
        <v>1</v>
      </c>
      <c r="H6357" s="22">
        <f>IF(OR($G6357="ERROR",$G6357="UNKNOWN",$G6357=""),IFERROR(VLOOKUP($D6357,'02_UnitPriceRef'!$E$3:$F$10,2,0),IF(OR($E6357="Error",$E6357="UNKNOWN",$E6357=""),0,I6357/E6357)),$G6357)</f>
        <v>1</v>
      </c>
      <c r="I6357" s="24">
        <v>1</v>
      </c>
      <c r="J6357" s="22">
        <f t="shared" si="73"/>
        <v>1</v>
      </c>
      <c r="K6357" s="22" t="s">
        <v>10</v>
      </c>
      <c r="L6357" s="22" t="s">
        <v>15</v>
      </c>
      <c r="M6357" s="26">
        <v>44949</v>
      </c>
      <c r="N6357" s="27">
        <f t="shared" si="74"/>
        <v>44949</v>
      </c>
    </row>
    <row r="6358" spans="1:14" ht="22.6" customHeight="1">
      <c r="A6358" s="22" t="s">
        <v>6379</v>
      </c>
      <c r="B6358" s="23" t="s">
        <v>17</v>
      </c>
      <c r="C6358" s="22" t="str">
        <f>IF(OR($B6358="Unknown",$B6358="Error",$B6358=""),IFERROR(VLOOKUP($H6358, '02_UnitPriceRef'!$F$3:$G$10,2,FALSE),"N/A"),$B6358)</f>
        <v>Cookie</v>
      </c>
      <c r="D6358" s="22" t="s">
        <v>17</v>
      </c>
      <c r="E6358" s="24">
        <v>2</v>
      </c>
      <c r="F6358" s="22">
        <f t="shared" si="72"/>
        <v>2</v>
      </c>
      <c r="G6358" s="24">
        <v>1</v>
      </c>
      <c r="H6358" s="22">
        <f>IF(OR($G6358="ERROR",$G6358="UNKNOWN",$G6358=""),IFERROR(VLOOKUP($D6358,'02_UnitPriceRef'!$E$3:$F$10,2,0),IF(OR($E6358="Error",$E6358="UNKNOWN",$E6358=""),0,I6358/E6358)),$G6358)</f>
        <v>1</v>
      </c>
      <c r="I6358" s="24">
        <v>2</v>
      </c>
      <c r="J6358" s="22">
        <f t="shared" si="73"/>
        <v>2</v>
      </c>
      <c r="K6358" s="22" t="s">
        <v>14</v>
      </c>
      <c r="L6358" s="22" t="s">
        <v>11</v>
      </c>
      <c r="M6358" s="26">
        <v>45281</v>
      </c>
      <c r="N6358" s="27">
        <f t="shared" si="74"/>
        <v>45281</v>
      </c>
    </row>
    <row r="6359" spans="1:14" ht="22.6" customHeight="1">
      <c r="A6359" s="22" t="s">
        <v>6380</v>
      </c>
      <c r="B6359" s="23" t="s">
        <v>9</v>
      </c>
      <c r="C6359" s="22" t="str">
        <f>IF(OR($B6359="Unknown",$B6359="Error",$B6359=""),IFERROR(VLOOKUP($H6359, '02_UnitPriceRef'!$F$3:$G$10,2,FALSE),"N/A"),$B6359)</f>
        <v>Coffee</v>
      </c>
      <c r="D6359" s="22" t="s">
        <v>9</v>
      </c>
      <c r="E6359" s="24">
        <v>1</v>
      </c>
      <c r="F6359" s="22">
        <f t="shared" si="72"/>
        <v>1</v>
      </c>
      <c r="G6359" s="24">
        <v>2</v>
      </c>
      <c r="H6359" s="22">
        <f>IF(OR($G6359="ERROR",$G6359="UNKNOWN",$G6359=""),IFERROR(VLOOKUP($D6359,'02_UnitPriceRef'!$E$3:$F$10,2,0),IF(OR($E6359="Error",$E6359="UNKNOWN",$E6359=""),0,I6359/E6359)),$G6359)</f>
        <v>2</v>
      </c>
      <c r="I6359" s="24">
        <v>2</v>
      </c>
      <c r="J6359" s="22">
        <f t="shared" si="73"/>
        <v>2</v>
      </c>
      <c r="K6359" s="22" t="s">
        <v>22</v>
      </c>
      <c r="L6359" s="22" t="s">
        <v>15</v>
      </c>
      <c r="M6359" s="26">
        <v>45151</v>
      </c>
      <c r="N6359" s="27">
        <f t="shared" si="74"/>
        <v>45151</v>
      </c>
    </row>
    <row r="6360" spans="1:14" ht="22.6" customHeight="1">
      <c r="A6360" s="22" t="s">
        <v>6381</v>
      </c>
      <c r="B6360" s="23"/>
      <c r="C6360" s="22" t="str">
        <f>IF(OR($B6360="Unknown",$B6360="Error",$B6360=""),IFERROR(VLOOKUP($H6360, '02_UnitPriceRef'!$F$3:$G$10,2,FALSE),"N/A"),$B6360)</f>
        <v>Cake/Juice</v>
      </c>
      <c r="D6360" s="22" t="s">
        <v>10044</v>
      </c>
      <c r="E6360" s="24">
        <v>4</v>
      </c>
      <c r="F6360" s="22">
        <f t="shared" si="72"/>
        <v>4</v>
      </c>
      <c r="G6360" s="24">
        <v>3</v>
      </c>
      <c r="H6360" s="22">
        <f>IF(OR($G6360="ERROR",$G6360="UNKNOWN",$G6360=""),IFERROR(VLOOKUP($D6360,'02_UnitPriceRef'!$E$3:$F$10,2,0),IF(OR($E6360="Error",$E6360="UNKNOWN",$E6360=""),0,I6360/E6360)),$G6360)</f>
        <v>3</v>
      </c>
      <c r="I6360" s="24">
        <v>12</v>
      </c>
      <c r="J6360" s="22">
        <f t="shared" si="73"/>
        <v>12</v>
      </c>
      <c r="K6360" s="22" t="s">
        <v>22</v>
      </c>
      <c r="L6360" s="22" t="s">
        <v>20</v>
      </c>
      <c r="M6360" s="26">
        <v>45078</v>
      </c>
      <c r="N6360" s="27">
        <f t="shared" si="74"/>
        <v>45078</v>
      </c>
    </row>
    <row r="6361" spans="1:14" ht="22.6" customHeight="1">
      <c r="A6361" s="22" t="s">
        <v>6382</v>
      </c>
      <c r="B6361" s="23" t="s">
        <v>27</v>
      </c>
      <c r="C6361" s="22" t="str">
        <f>IF(OR($B6361="Unknown",$B6361="Error",$B6361=""),IFERROR(VLOOKUP($H6361, '02_UnitPriceRef'!$F$3:$G$10,2,FALSE),"N/A"),$B6361)</f>
        <v>Sandwich</v>
      </c>
      <c r="D6361" s="22" t="s">
        <v>27</v>
      </c>
      <c r="E6361" s="24">
        <v>3</v>
      </c>
      <c r="F6361" s="22">
        <f t="shared" si="72"/>
        <v>3</v>
      </c>
      <c r="G6361" s="24">
        <v>4</v>
      </c>
      <c r="H6361" s="22">
        <f>IF(OR($G6361="ERROR",$G6361="UNKNOWN",$G6361=""),IFERROR(VLOOKUP($D6361,'02_UnitPriceRef'!$E$3:$F$10,2,0),IF(OR($E6361="Error",$E6361="UNKNOWN",$E6361=""),0,I6361/E6361)),$G6361)</f>
        <v>4</v>
      </c>
      <c r="I6361" s="24">
        <v>12</v>
      </c>
      <c r="J6361" s="22">
        <f t="shared" si="73"/>
        <v>12</v>
      </c>
      <c r="K6361" s="22" t="s">
        <v>10</v>
      </c>
      <c r="L6361" s="22" t="s">
        <v>15</v>
      </c>
      <c r="M6361" s="26">
        <v>45164</v>
      </c>
      <c r="N6361" s="27">
        <f t="shared" si="74"/>
        <v>45164</v>
      </c>
    </row>
    <row r="6362" spans="1:14" ht="22.6" customHeight="1">
      <c r="A6362" s="22" t="s">
        <v>6383</v>
      </c>
      <c r="B6362" s="23" t="s">
        <v>39</v>
      </c>
      <c r="C6362" s="22" t="str">
        <f>IF(OR($B6362="Unknown",$B6362="Error",$B6362=""),IFERROR(VLOOKUP($H6362, '02_UnitPriceRef'!$F$3:$G$10,2,FALSE),"N/A"),$B6362)</f>
        <v>Juice</v>
      </c>
      <c r="D6362" s="22" t="s">
        <v>39</v>
      </c>
      <c r="E6362" s="24">
        <v>4</v>
      </c>
      <c r="F6362" s="22">
        <f t="shared" si="72"/>
        <v>4</v>
      </c>
      <c r="G6362" s="24">
        <v>3</v>
      </c>
      <c r="H6362" s="22">
        <f>IF(OR($G6362="ERROR",$G6362="UNKNOWN",$G6362=""),IFERROR(VLOOKUP($D6362,'02_UnitPriceRef'!$E$3:$F$10,2,0),IF(OR($E6362="Error",$E6362="UNKNOWN",$E6362=""),0,I6362/E6362)),$G6362)</f>
        <v>3</v>
      </c>
      <c r="I6362" s="24">
        <v>12</v>
      </c>
      <c r="J6362" s="22">
        <f t="shared" si="73"/>
        <v>12</v>
      </c>
      <c r="K6362" s="22" t="s">
        <v>14</v>
      </c>
      <c r="L6362" s="22" t="s">
        <v>15</v>
      </c>
      <c r="M6362" s="26">
        <v>45022</v>
      </c>
      <c r="N6362" s="27">
        <f t="shared" si="74"/>
        <v>45022</v>
      </c>
    </row>
    <row r="6363" spans="1:14" ht="22.6" customHeight="1">
      <c r="A6363" s="22" t="s">
        <v>6384</v>
      </c>
      <c r="B6363" s="23" t="s">
        <v>19</v>
      </c>
      <c r="C6363" s="22" t="str">
        <f>IF(OR($B6363="Unknown",$B6363="Error",$B6363=""),IFERROR(VLOOKUP($H6363, '02_UnitPriceRef'!$F$3:$G$10,2,FALSE),"N/A"),$B6363)</f>
        <v>Salad</v>
      </c>
      <c r="D6363" s="22" t="s">
        <v>19</v>
      </c>
      <c r="E6363" s="24">
        <v>1</v>
      </c>
      <c r="F6363" s="22">
        <f t="shared" si="72"/>
        <v>1</v>
      </c>
      <c r="G6363" s="24">
        <v>5</v>
      </c>
      <c r="H6363" s="22">
        <f>IF(OR($G6363="ERROR",$G6363="UNKNOWN",$G6363=""),IFERROR(VLOOKUP($D6363,'02_UnitPriceRef'!$E$3:$F$10,2,0),IF(OR($E6363="Error",$E6363="UNKNOWN",$E6363=""),0,I6363/E6363)),$G6363)</f>
        <v>5</v>
      </c>
      <c r="I6363" s="24">
        <v>5</v>
      </c>
      <c r="J6363" s="22">
        <f t="shared" si="73"/>
        <v>5</v>
      </c>
      <c r="K6363" s="22" t="s">
        <v>20</v>
      </c>
      <c r="L6363" s="22" t="s">
        <v>11</v>
      </c>
      <c r="M6363" s="26">
        <v>44984</v>
      </c>
      <c r="N6363" s="27">
        <f t="shared" si="74"/>
        <v>44984</v>
      </c>
    </row>
    <row r="6364" spans="1:14" ht="22.6" customHeight="1">
      <c r="A6364" s="22" t="s">
        <v>6385</v>
      </c>
      <c r="B6364" s="23" t="s">
        <v>9</v>
      </c>
      <c r="C6364" s="22" t="str">
        <f>IF(OR($B6364="Unknown",$B6364="Error",$B6364=""),IFERROR(VLOOKUP($H6364, '02_UnitPriceRef'!$F$3:$G$10,2,FALSE),"N/A"),$B6364)</f>
        <v>Coffee</v>
      </c>
      <c r="D6364" s="22" t="s">
        <v>9</v>
      </c>
      <c r="E6364" s="24">
        <v>1</v>
      </c>
      <c r="F6364" s="22">
        <f t="shared" si="72"/>
        <v>1</v>
      </c>
      <c r="G6364" s="24">
        <v>2</v>
      </c>
      <c r="H6364" s="22">
        <f>IF(OR($G6364="ERROR",$G6364="UNKNOWN",$G6364=""),IFERROR(VLOOKUP($D6364,'02_UnitPriceRef'!$E$3:$F$10,2,0),IF(OR($E6364="Error",$E6364="UNKNOWN",$E6364=""),0,I6364/E6364)),$G6364)</f>
        <v>2</v>
      </c>
      <c r="I6364" s="24">
        <v>2</v>
      </c>
      <c r="J6364" s="22">
        <f t="shared" si="73"/>
        <v>2</v>
      </c>
      <c r="K6364" s="22" t="s">
        <v>10</v>
      </c>
      <c r="L6364" s="22" t="s">
        <v>20</v>
      </c>
      <c r="M6364" s="26">
        <v>45107</v>
      </c>
      <c r="N6364" s="27">
        <f t="shared" si="74"/>
        <v>45107</v>
      </c>
    </row>
    <row r="6365" spans="1:14" ht="22.6" customHeight="1">
      <c r="A6365" s="22" t="s">
        <v>6386</v>
      </c>
      <c r="B6365" s="23" t="s">
        <v>9</v>
      </c>
      <c r="C6365" s="22" t="str">
        <f>IF(OR($B6365="Unknown",$B6365="Error",$B6365=""),IFERROR(VLOOKUP($H6365, '02_UnitPriceRef'!$F$3:$G$10,2,FALSE),"N/A"),$B6365)</f>
        <v>Coffee</v>
      </c>
      <c r="D6365" s="22" t="s">
        <v>9</v>
      </c>
      <c r="E6365" s="24">
        <v>1</v>
      </c>
      <c r="F6365" s="22">
        <f t="shared" si="72"/>
        <v>1</v>
      </c>
      <c r="G6365" s="24">
        <v>2</v>
      </c>
      <c r="H6365" s="22">
        <f>IF(OR($G6365="ERROR",$G6365="UNKNOWN",$G6365=""),IFERROR(VLOOKUP($D6365,'02_UnitPriceRef'!$E$3:$F$10,2,0),IF(OR($E6365="Error",$E6365="UNKNOWN",$E6365=""),0,I6365/E6365)),$G6365)</f>
        <v>2</v>
      </c>
      <c r="I6365" s="24">
        <v>2</v>
      </c>
      <c r="J6365" s="22">
        <f t="shared" si="73"/>
        <v>2</v>
      </c>
      <c r="K6365" s="22" t="s">
        <v>20</v>
      </c>
      <c r="L6365" s="22" t="s">
        <v>15</v>
      </c>
      <c r="M6365" s="26">
        <v>45278</v>
      </c>
      <c r="N6365" s="27">
        <f t="shared" si="74"/>
        <v>45278</v>
      </c>
    </row>
    <row r="6366" spans="1:14" ht="22.6" customHeight="1">
      <c r="A6366" s="22" t="s">
        <v>6387</v>
      </c>
      <c r="B6366" s="23" t="s">
        <v>24</v>
      </c>
      <c r="C6366" s="22" t="str">
        <f>IF(OR($B6366="Unknown",$B6366="Error",$B6366=""),IFERROR(VLOOKUP($H6366, '02_UnitPriceRef'!$F$3:$G$10,2,FALSE),"N/A"),$B6366)</f>
        <v>Smoothie</v>
      </c>
      <c r="D6366" s="22" t="s">
        <v>24</v>
      </c>
      <c r="E6366" s="24">
        <v>5</v>
      </c>
      <c r="F6366" s="22">
        <f t="shared" si="72"/>
        <v>5</v>
      </c>
      <c r="G6366" s="24">
        <v>4</v>
      </c>
      <c r="H6366" s="22">
        <f>IF(OR($G6366="ERROR",$G6366="UNKNOWN",$G6366=""),IFERROR(VLOOKUP($D6366,'02_UnitPriceRef'!$E$3:$F$10,2,0),IF(OR($E6366="Error",$E6366="UNKNOWN",$E6366=""),0,I6366/E6366)),$G6366)</f>
        <v>4</v>
      </c>
      <c r="I6366" s="24">
        <v>20</v>
      </c>
      <c r="J6366" s="22">
        <f t="shared" si="73"/>
        <v>20</v>
      </c>
      <c r="K6366" s="22" t="s">
        <v>10</v>
      </c>
      <c r="L6366" s="22" t="s">
        <v>11</v>
      </c>
      <c r="M6366" s="26">
        <v>45175</v>
      </c>
      <c r="N6366" s="27">
        <f t="shared" si="74"/>
        <v>45175</v>
      </c>
    </row>
    <row r="6367" spans="1:14" ht="22.6" customHeight="1">
      <c r="A6367" s="22" t="s">
        <v>6388</v>
      </c>
      <c r="B6367" s="23" t="s">
        <v>24</v>
      </c>
      <c r="C6367" s="22" t="str">
        <f>IF(OR($B6367="Unknown",$B6367="Error",$B6367=""),IFERROR(VLOOKUP($H6367, '02_UnitPriceRef'!$F$3:$G$10,2,FALSE),"N/A"),$B6367)</f>
        <v>Smoothie</v>
      </c>
      <c r="D6367" s="22" t="s">
        <v>24</v>
      </c>
      <c r="E6367" s="24">
        <v>1</v>
      </c>
      <c r="F6367" s="22">
        <f t="shared" si="72"/>
        <v>1</v>
      </c>
      <c r="G6367" s="24">
        <v>4</v>
      </c>
      <c r="H6367" s="22">
        <f>IF(OR($G6367="ERROR",$G6367="UNKNOWN",$G6367=""),IFERROR(VLOOKUP($D6367,'02_UnitPriceRef'!$E$3:$F$10,2,0),IF(OR($E6367="Error",$E6367="UNKNOWN",$E6367=""),0,I6367/E6367)),$G6367)</f>
        <v>4</v>
      </c>
      <c r="I6367" s="24">
        <v>4</v>
      </c>
      <c r="J6367" s="22">
        <f t="shared" si="73"/>
        <v>4</v>
      </c>
      <c r="K6367" s="22" t="s">
        <v>20</v>
      </c>
      <c r="L6367" s="22" t="s">
        <v>11</v>
      </c>
      <c r="M6367" s="26">
        <v>44932</v>
      </c>
      <c r="N6367" s="27">
        <f t="shared" si="74"/>
        <v>44932</v>
      </c>
    </row>
    <row r="6368" spans="1:14" ht="22.6" customHeight="1">
      <c r="A6368" s="22" t="s">
        <v>6389</v>
      </c>
      <c r="B6368" s="23" t="s">
        <v>13</v>
      </c>
      <c r="C6368" s="22" t="str">
        <f>IF(OR($B6368="Unknown",$B6368="Error",$B6368=""),IFERROR(VLOOKUP($H6368, '02_UnitPriceRef'!$F$3:$G$10,2,FALSE),"N/A"),$B6368)</f>
        <v>Cake</v>
      </c>
      <c r="D6368" s="22" t="s">
        <v>13</v>
      </c>
      <c r="E6368" s="24">
        <v>3</v>
      </c>
      <c r="F6368" s="22">
        <f t="shared" si="72"/>
        <v>3</v>
      </c>
      <c r="G6368" s="24">
        <v>3</v>
      </c>
      <c r="H6368" s="22">
        <f>IF(OR($G6368="ERROR",$G6368="UNKNOWN",$G6368=""),IFERROR(VLOOKUP($D6368,'02_UnitPriceRef'!$E$3:$F$10,2,0),IF(OR($E6368="Error",$E6368="UNKNOWN",$E6368=""),0,I6368/E6368)),$G6368)</f>
        <v>3</v>
      </c>
      <c r="I6368" s="24">
        <v>9</v>
      </c>
      <c r="J6368" s="22">
        <f t="shared" si="73"/>
        <v>9</v>
      </c>
      <c r="K6368" s="22" t="s">
        <v>22</v>
      </c>
      <c r="L6368" s="22" t="s">
        <v>20</v>
      </c>
      <c r="M6368" s="26">
        <v>45177</v>
      </c>
      <c r="N6368" s="27">
        <f t="shared" si="74"/>
        <v>45177</v>
      </c>
    </row>
    <row r="6369" spans="1:14" ht="22.6" customHeight="1">
      <c r="A6369" s="22" t="s">
        <v>6390</v>
      </c>
      <c r="B6369" s="23" t="s">
        <v>24</v>
      </c>
      <c r="C6369" s="22" t="str">
        <f>IF(OR($B6369="Unknown",$B6369="Error",$B6369=""),IFERROR(VLOOKUP($H6369, '02_UnitPriceRef'!$F$3:$G$10,2,FALSE),"N/A"),$B6369)</f>
        <v>Smoothie</v>
      </c>
      <c r="D6369" s="22" t="s">
        <v>24</v>
      </c>
      <c r="E6369" s="24">
        <v>5</v>
      </c>
      <c r="F6369" s="22">
        <f t="shared" si="72"/>
        <v>5</v>
      </c>
      <c r="G6369" s="24">
        <v>4</v>
      </c>
      <c r="H6369" s="22">
        <f>IF(OR($G6369="ERROR",$G6369="UNKNOWN",$G6369=""),IFERROR(VLOOKUP($D6369,'02_UnitPriceRef'!$E$3:$F$10,2,0),IF(OR($E6369="Error",$E6369="UNKNOWN",$E6369=""),0,I6369/E6369)),$G6369)</f>
        <v>4</v>
      </c>
      <c r="I6369" s="24">
        <v>20</v>
      </c>
      <c r="J6369" s="22">
        <f t="shared" si="73"/>
        <v>20</v>
      </c>
      <c r="K6369" s="22" t="s">
        <v>14</v>
      </c>
      <c r="L6369" s="22" t="s">
        <v>20</v>
      </c>
      <c r="M6369" s="26">
        <v>45219</v>
      </c>
      <c r="N6369" s="27">
        <f t="shared" si="74"/>
        <v>45219</v>
      </c>
    </row>
    <row r="6370" spans="1:14" ht="22.6" customHeight="1">
      <c r="A6370" s="22" t="s">
        <v>6391</v>
      </c>
      <c r="B6370" s="23"/>
      <c r="C6370" s="22" t="str">
        <f>IF(OR($B6370="Unknown",$B6370="Error",$B6370=""),IFERROR(VLOOKUP($H6370, '02_UnitPriceRef'!$F$3:$G$10,2,FALSE),"N/A"),$B6370)</f>
        <v>Cake/Juice</v>
      </c>
      <c r="D6370" s="22" t="s">
        <v>10044</v>
      </c>
      <c r="E6370" s="24">
        <v>4</v>
      </c>
      <c r="F6370" s="22">
        <f t="shared" si="72"/>
        <v>4</v>
      </c>
      <c r="G6370" s="24">
        <v>3</v>
      </c>
      <c r="H6370" s="22">
        <f>IF(OR($G6370="ERROR",$G6370="UNKNOWN",$G6370=""),IFERROR(VLOOKUP($D6370,'02_UnitPriceRef'!$E$3:$F$10,2,0),IF(OR($E6370="Error",$E6370="UNKNOWN",$E6370=""),0,I6370/E6370)),$G6370)</f>
        <v>3</v>
      </c>
      <c r="I6370" s="24">
        <v>12</v>
      </c>
      <c r="J6370" s="22">
        <f t="shared" si="73"/>
        <v>12</v>
      </c>
      <c r="K6370" s="22" t="s">
        <v>22</v>
      </c>
      <c r="L6370" s="22" t="s">
        <v>11</v>
      </c>
      <c r="M6370" s="26">
        <v>45144</v>
      </c>
      <c r="N6370" s="27">
        <f t="shared" si="74"/>
        <v>45144</v>
      </c>
    </row>
    <row r="6371" spans="1:14" ht="22.6" customHeight="1">
      <c r="A6371" s="22" t="s">
        <v>6392</v>
      </c>
      <c r="B6371" s="23" t="s">
        <v>13</v>
      </c>
      <c r="C6371" s="22" t="str">
        <f>IF(OR($B6371="Unknown",$B6371="Error",$B6371=""),IFERROR(VLOOKUP($H6371, '02_UnitPriceRef'!$F$3:$G$10,2,FALSE),"N/A"),$B6371)</f>
        <v>Cake</v>
      </c>
      <c r="D6371" s="22" t="s">
        <v>13</v>
      </c>
      <c r="E6371" s="24">
        <v>3</v>
      </c>
      <c r="F6371" s="22">
        <f t="shared" si="72"/>
        <v>3</v>
      </c>
      <c r="G6371" s="24">
        <v>3</v>
      </c>
      <c r="H6371" s="22">
        <f>IF(OR($G6371="ERROR",$G6371="UNKNOWN",$G6371=""),IFERROR(VLOOKUP($D6371,'02_UnitPriceRef'!$E$3:$F$10,2,0),IF(OR($E6371="Error",$E6371="UNKNOWN",$E6371=""),0,I6371/E6371)),$G6371)</f>
        <v>3</v>
      </c>
      <c r="I6371" s="24">
        <v>9</v>
      </c>
      <c r="J6371" s="22">
        <f t="shared" si="73"/>
        <v>9</v>
      </c>
      <c r="K6371" s="22" t="s">
        <v>10</v>
      </c>
      <c r="L6371" s="22" t="s">
        <v>20</v>
      </c>
      <c r="M6371" s="26">
        <v>45239</v>
      </c>
      <c r="N6371" s="27">
        <f t="shared" si="74"/>
        <v>45239</v>
      </c>
    </row>
    <row r="6372" spans="1:14" ht="22.6" customHeight="1">
      <c r="A6372" s="22" t="s">
        <v>6393</v>
      </c>
      <c r="B6372" s="23" t="s">
        <v>27</v>
      </c>
      <c r="C6372" s="22" t="str">
        <f>IF(OR($B6372="Unknown",$B6372="Error",$B6372=""),IFERROR(VLOOKUP($H6372, '02_UnitPriceRef'!$F$3:$G$10,2,FALSE),"N/A"),$B6372)</f>
        <v>Sandwich</v>
      </c>
      <c r="D6372" s="22" t="s">
        <v>27</v>
      </c>
      <c r="E6372" s="24">
        <v>3</v>
      </c>
      <c r="F6372" s="22">
        <f t="shared" si="72"/>
        <v>3</v>
      </c>
      <c r="G6372" s="24">
        <v>4</v>
      </c>
      <c r="H6372" s="22">
        <f>IF(OR($G6372="ERROR",$G6372="UNKNOWN",$G6372=""),IFERROR(VLOOKUP($D6372,'02_UnitPriceRef'!$E$3:$F$10,2,0),IF(OR($E6372="Error",$E6372="UNKNOWN",$E6372=""),0,I6372/E6372)),$G6372)</f>
        <v>4</v>
      </c>
      <c r="I6372" s="24">
        <v>12</v>
      </c>
      <c r="J6372" s="22">
        <f t="shared" si="73"/>
        <v>12</v>
      </c>
      <c r="K6372" s="22" t="s">
        <v>20</v>
      </c>
      <c r="L6372" s="22" t="s">
        <v>11</v>
      </c>
      <c r="M6372" s="26">
        <v>45118</v>
      </c>
      <c r="N6372" s="27">
        <f t="shared" si="74"/>
        <v>45118</v>
      </c>
    </row>
    <row r="6373" spans="1:14" ht="22.6" customHeight="1">
      <c r="A6373" s="22" t="s">
        <v>6394</v>
      </c>
      <c r="B6373" s="23" t="s">
        <v>19</v>
      </c>
      <c r="C6373" s="22" t="str">
        <f>IF(OR($B6373="Unknown",$B6373="Error",$B6373=""),IFERROR(VLOOKUP($H6373, '02_UnitPriceRef'!$F$3:$G$10,2,FALSE),"N/A"),$B6373)</f>
        <v>Salad</v>
      </c>
      <c r="D6373" s="22" t="s">
        <v>19</v>
      </c>
      <c r="E6373" s="24">
        <v>1</v>
      </c>
      <c r="F6373" s="22">
        <f t="shared" si="72"/>
        <v>1</v>
      </c>
      <c r="G6373" s="24">
        <v>5</v>
      </c>
      <c r="H6373" s="22">
        <f>IF(OR($G6373="ERROR",$G6373="UNKNOWN",$G6373=""),IFERROR(VLOOKUP($D6373,'02_UnitPriceRef'!$E$3:$F$10,2,0),IF(OR($E6373="Error",$E6373="UNKNOWN",$E6373=""),0,I6373/E6373)),$G6373)</f>
        <v>5</v>
      </c>
      <c r="I6373" s="24">
        <v>5</v>
      </c>
      <c r="J6373" s="22">
        <f t="shared" si="73"/>
        <v>5</v>
      </c>
      <c r="K6373" s="22" t="s">
        <v>10</v>
      </c>
      <c r="L6373" s="22" t="s">
        <v>20</v>
      </c>
      <c r="M6373" s="26">
        <v>44969</v>
      </c>
      <c r="N6373" s="27">
        <f t="shared" si="74"/>
        <v>44969</v>
      </c>
    </row>
    <row r="6374" spans="1:14" ht="22.6" customHeight="1">
      <c r="A6374" s="22" t="s">
        <v>6395</v>
      </c>
      <c r="B6374" s="23" t="s">
        <v>39</v>
      </c>
      <c r="C6374" s="22" t="str">
        <f>IF(OR($B6374="Unknown",$B6374="Error",$B6374=""),IFERROR(VLOOKUP($H6374, '02_UnitPriceRef'!$F$3:$G$10,2,FALSE),"N/A"),$B6374)</f>
        <v>Juice</v>
      </c>
      <c r="D6374" s="22" t="s">
        <v>39</v>
      </c>
      <c r="E6374" s="24">
        <v>1</v>
      </c>
      <c r="F6374" s="22">
        <f t="shared" si="72"/>
        <v>1</v>
      </c>
      <c r="G6374" s="24">
        <v>3</v>
      </c>
      <c r="H6374" s="22">
        <f>IF(OR($G6374="ERROR",$G6374="UNKNOWN",$G6374=""),IFERROR(VLOOKUP($D6374,'02_UnitPriceRef'!$E$3:$F$10,2,0),IF(OR($E6374="Error",$E6374="UNKNOWN",$E6374=""),0,I6374/E6374)),$G6374)</f>
        <v>3</v>
      </c>
      <c r="I6374" s="24">
        <v>3</v>
      </c>
      <c r="J6374" s="22">
        <f t="shared" si="73"/>
        <v>3</v>
      </c>
      <c r="K6374" s="22" t="s">
        <v>14</v>
      </c>
      <c r="L6374" s="22" t="s">
        <v>15</v>
      </c>
      <c r="M6374" s="26">
        <v>45111</v>
      </c>
      <c r="N6374" s="27">
        <f t="shared" si="74"/>
        <v>45111</v>
      </c>
    </row>
    <row r="6375" spans="1:14" ht="22.6" customHeight="1">
      <c r="A6375" s="22" t="s">
        <v>6396</v>
      </c>
      <c r="B6375" s="23" t="s">
        <v>19</v>
      </c>
      <c r="C6375" s="22" t="str">
        <f>IF(OR($B6375="Unknown",$B6375="Error",$B6375=""),IFERROR(VLOOKUP($H6375, '02_UnitPriceRef'!$F$3:$G$10,2,FALSE),"N/A"),$B6375)</f>
        <v>Salad</v>
      </c>
      <c r="D6375" s="22" t="s">
        <v>19</v>
      </c>
      <c r="E6375" s="24">
        <v>5</v>
      </c>
      <c r="F6375" s="22">
        <f t="shared" si="72"/>
        <v>5</v>
      </c>
      <c r="G6375" s="24">
        <v>5</v>
      </c>
      <c r="H6375" s="22">
        <f>IF(OR($G6375="ERROR",$G6375="UNKNOWN",$G6375=""),IFERROR(VLOOKUP($D6375,'02_UnitPriceRef'!$E$3:$F$10,2,0),IF(OR($E6375="Error",$E6375="UNKNOWN",$E6375=""),0,I6375/E6375)),$G6375)</f>
        <v>5</v>
      </c>
      <c r="I6375" s="24">
        <v>25</v>
      </c>
      <c r="J6375" s="22">
        <f t="shared" si="73"/>
        <v>25</v>
      </c>
      <c r="K6375" s="22" t="s">
        <v>20</v>
      </c>
      <c r="L6375" s="22" t="s">
        <v>11</v>
      </c>
      <c r="M6375" s="26">
        <v>45071</v>
      </c>
      <c r="N6375" s="27">
        <f t="shared" si="74"/>
        <v>45071</v>
      </c>
    </row>
    <row r="6376" spans="1:14" ht="22.6" customHeight="1">
      <c r="A6376" s="22" t="s">
        <v>6397</v>
      </c>
      <c r="B6376" s="23" t="s">
        <v>9</v>
      </c>
      <c r="C6376" s="22" t="str">
        <f>IF(OR($B6376="Unknown",$B6376="Error",$B6376=""),IFERROR(VLOOKUP($H6376, '02_UnitPriceRef'!$F$3:$G$10,2,FALSE),"N/A"),$B6376)</f>
        <v>Coffee</v>
      </c>
      <c r="D6376" s="22" t="s">
        <v>9</v>
      </c>
      <c r="E6376" s="24">
        <v>1</v>
      </c>
      <c r="F6376" s="22">
        <f t="shared" si="72"/>
        <v>1</v>
      </c>
      <c r="G6376" s="24">
        <v>2</v>
      </c>
      <c r="H6376" s="22">
        <f>IF(OR($G6376="ERROR",$G6376="UNKNOWN",$G6376=""),IFERROR(VLOOKUP($D6376,'02_UnitPriceRef'!$E$3:$F$10,2,0),IF(OR($E6376="Error",$E6376="UNKNOWN",$E6376=""),0,I6376/E6376)),$G6376)</f>
        <v>2</v>
      </c>
      <c r="I6376" s="24">
        <v>2</v>
      </c>
      <c r="J6376" s="22">
        <f t="shared" si="73"/>
        <v>2</v>
      </c>
      <c r="K6376" s="22" t="s">
        <v>14</v>
      </c>
      <c r="L6376" s="22" t="s">
        <v>20</v>
      </c>
      <c r="M6376" s="26">
        <v>45105</v>
      </c>
      <c r="N6376" s="27">
        <f t="shared" si="74"/>
        <v>45105</v>
      </c>
    </row>
    <row r="6377" spans="1:14" ht="22.6" customHeight="1">
      <c r="A6377" s="22" t="s">
        <v>6398</v>
      </c>
      <c r="B6377" s="23" t="s">
        <v>17</v>
      </c>
      <c r="C6377" s="22" t="str">
        <f>IF(OR($B6377="Unknown",$B6377="Error",$B6377=""),IFERROR(VLOOKUP($H6377, '02_UnitPriceRef'!$F$3:$G$10,2,FALSE),"N/A"),$B6377)</f>
        <v>Cookie</v>
      </c>
      <c r="D6377" s="22" t="s">
        <v>17</v>
      </c>
      <c r="E6377" s="24">
        <v>1</v>
      </c>
      <c r="F6377" s="22">
        <f t="shared" ref="F6377:F6631" si="75">IF(OR($E6377="ERROR",$E6377="UNKNOWN",$E6377=""),IFERROR(I6377/H6377,0),E6377)</f>
        <v>1</v>
      </c>
      <c r="G6377" s="24">
        <v>1</v>
      </c>
      <c r="H6377" s="22">
        <f>IF(OR($G6377="ERROR",$G6377="UNKNOWN",$G6377=""),IFERROR(VLOOKUP($D6377,'02_UnitPriceRef'!$E$3:$F$10,2,0),IF(OR($E6377="Error",$E6377="UNKNOWN",$E6377=""),0,I6377/E6377)),$G6377)</f>
        <v>1</v>
      </c>
      <c r="I6377" s="23"/>
      <c r="J6377" s="22">
        <f t="shared" ref="J6377:J6631" si="76">F6377*H6377</f>
        <v>1</v>
      </c>
      <c r="K6377" s="22" t="s">
        <v>14</v>
      </c>
      <c r="L6377" s="22" t="s">
        <v>15</v>
      </c>
      <c r="M6377" s="26">
        <v>45157</v>
      </c>
      <c r="N6377" s="27">
        <f t="shared" ref="N6377:N6631" si="77">IF(OR(M6377="UNKNOWN",M6377="ERROR",M6377=""),DATE(1900,1,1),M6377)</f>
        <v>45157</v>
      </c>
    </row>
    <row r="6378" spans="1:14" ht="22.6" customHeight="1">
      <c r="A6378" s="22" t="s">
        <v>6399</v>
      </c>
      <c r="B6378" s="23" t="s">
        <v>9</v>
      </c>
      <c r="C6378" s="22" t="str">
        <f>IF(OR($B6378="Unknown",$B6378="Error",$B6378=""),IFERROR(VLOOKUP($H6378, '02_UnitPriceRef'!$F$3:$G$10,2,FALSE),"N/A"),$B6378)</f>
        <v>Coffee</v>
      </c>
      <c r="D6378" s="22" t="s">
        <v>9</v>
      </c>
      <c r="E6378" s="24">
        <v>2</v>
      </c>
      <c r="F6378" s="22">
        <f t="shared" si="75"/>
        <v>2</v>
      </c>
      <c r="G6378" s="24">
        <v>2</v>
      </c>
      <c r="H6378" s="22">
        <f>IF(OR($G6378="ERROR",$G6378="UNKNOWN",$G6378=""),IFERROR(VLOOKUP($D6378,'02_UnitPriceRef'!$E$3:$F$10,2,0),IF(OR($E6378="Error",$E6378="UNKNOWN",$E6378=""),0,I6378/E6378)),$G6378)</f>
        <v>2</v>
      </c>
      <c r="I6378" s="24">
        <v>4</v>
      </c>
      <c r="J6378" s="22">
        <f t="shared" si="76"/>
        <v>4</v>
      </c>
      <c r="K6378" s="22" t="s">
        <v>20</v>
      </c>
      <c r="L6378" s="22" t="s">
        <v>11</v>
      </c>
      <c r="M6378" s="26">
        <v>45258</v>
      </c>
      <c r="N6378" s="27">
        <f t="shared" si="77"/>
        <v>45258</v>
      </c>
    </row>
    <row r="6379" spans="1:14" ht="22.6" customHeight="1">
      <c r="A6379" s="22" t="s">
        <v>6400</v>
      </c>
      <c r="B6379" s="23" t="s">
        <v>17</v>
      </c>
      <c r="C6379" s="22" t="str">
        <f>IF(OR($B6379="Unknown",$B6379="Error",$B6379=""),IFERROR(VLOOKUP($H6379, '02_UnitPriceRef'!$F$3:$G$10,2,FALSE),"N/A"),$B6379)</f>
        <v>Cookie</v>
      </c>
      <c r="D6379" s="22" t="s">
        <v>17</v>
      </c>
      <c r="E6379" s="24">
        <v>4</v>
      </c>
      <c r="F6379" s="22">
        <f t="shared" si="75"/>
        <v>4</v>
      </c>
      <c r="G6379" s="24">
        <v>1</v>
      </c>
      <c r="H6379" s="22">
        <f>IF(OR($G6379="ERROR",$G6379="UNKNOWN",$G6379=""),IFERROR(VLOOKUP($D6379,'02_UnitPriceRef'!$E$3:$F$10,2,0),IF(OR($E6379="Error",$E6379="UNKNOWN",$E6379=""),0,I6379/E6379)),$G6379)</f>
        <v>1</v>
      </c>
      <c r="I6379" s="24">
        <v>4</v>
      </c>
      <c r="J6379" s="22">
        <f t="shared" si="76"/>
        <v>4</v>
      </c>
      <c r="K6379" s="22" t="s">
        <v>20</v>
      </c>
      <c r="L6379" s="22" t="s">
        <v>15</v>
      </c>
      <c r="M6379" s="26">
        <v>44991</v>
      </c>
      <c r="N6379" s="27">
        <f t="shared" si="77"/>
        <v>44991</v>
      </c>
    </row>
    <row r="6380" spans="1:14" ht="22.6" customHeight="1">
      <c r="A6380" s="22" t="s">
        <v>6401</v>
      </c>
      <c r="B6380" s="23" t="s">
        <v>39</v>
      </c>
      <c r="C6380" s="22" t="str">
        <f>IF(OR($B6380="Unknown",$B6380="Error",$B6380=""),IFERROR(VLOOKUP($H6380, '02_UnitPriceRef'!$F$3:$G$10,2,FALSE),"N/A"),$B6380)</f>
        <v>Juice</v>
      </c>
      <c r="D6380" s="22" t="s">
        <v>39</v>
      </c>
      <c r="E6380" s="24">
        <v>5</v>
      </c>
      <c r="F6380" s="22">
        <f t="shared" si="75"/>
        <v>5</v>
      </c>
      <c r="G6380" s="24">
        <v>3</v>
      </c>
      <c r="H6380" s="22">
        <f>IF(OR($G6380="ERROR",$G6380="UNKNOWN",$G6380=""),IFERROR(VLOOKUP($D6380,'02_UnitPriceRef'!$E$3:$F$10,2,0),IF(OR($E6380="Error",$E6380="UNKNOWN",$E6380=""),0,I6380/E6380)),$G6380)</f>
        <v>3</v>
      </c>
      <c r="I6380" s="24">
        <v>15</v>
      </c>
      <c r="J6380" s="22">
        <f t="shared" si="76"/>
        <v>15</v>
      </c>
      <c r="K6380" s="22" t="s">
        <v>22</v>
      </c>
      <c r="L6380" s="22" t="s">
        <v>11</v>
      </c>
      <c r="M6380" s="26">
        <v>45189</v>
      </c>
      <c r="N6380" s="27">
        <f t="shared" si="77"/>
        <v>45189</v>
      </c>
    </row>
    <row r="6381" spans="1:14" ht="22.6" customHeight="1">
      <c r="A6381" s="22" t="s">
        <v>6402</v>
      </c>
      <c r="B6381" s="23" t="s">
        <v>24</v>
      </c>
      <c r="C6381" s="22" t="str">
        <f>IF(OR($B6381="Unknown",$B6381="Error",$B6381=""),IFERROR(VLOOKUP($H6381, '02_UnitPriceRef'!$F$3:$G$10,2,FALSE),"N/A"),$B6381)</f>
        <v>Smoothie</v>
      </c>
      <c r="D6381" s="22" t="s">
        <v>24</v>
      </c>
      <c r="E6381" s="24">
        <v>3</v>
      </c>
      <c r="F6381" s="22">
        <f t="shared" si="75"/>
        <v>3</v>
      </c>
      <c r="G6381" s="24">
        <v>4</v>
      </c>
      <c r="H6381" s="22">
        <f>IF(OR($G6381="ERROR",$G6381="UNKNOWN",$G6381=""),IFERROR(VLOOKUP($D6381,'02_UnitPriceRef'!$E$3:$F$10,2,0),IF(OR($E6381="Error",$E6381="UNKNOWN",$E6381=""),0,I6381/E6381)),$G6381)</f>
        <v>4</v>
      </c>
      <c r="I6381" s="24">
        <v>12</v>
      </c>
      <c r="J6381" s="22">
        <f t="shared" si="76"/>
        <v>12</v>
      </c>
      <c r="K6381" s="22" t="s">
        <v>20</v>
      </c>
      <c r="L6381" s="22" t="s">
        <v>15</v>
      </c>
      <c r="M6381" s="26">
        <v>45184</v>
      </c>
      <c r="N6381" s="27">
        <f t="shared" si="77"/>
        <v>45184</v>
      </c>
    </row>
    <row r="6382" spans="1:14" ht="22.6" customHeight="1">
      <c r="A6382" s="22" t="s">
        <v>6403</v>
      </c>
      <c r="B6382" s="23" t="s">
        <v>24</v>
      </c>
      <c r="C6382" s="22" t="str">
        <f>IF(OR($B6382="Unknown",$B6382="Error",$B6382=""),IFERROR(VLOOKUP($H6382, '02_UnitPriceRef'!$F$3:$G$10,2,FALSE),"N/A"),$B6382)</f>
        <v>Smoothie</v>
      </c>
      <c r="D6382" s="22" t="s">
        <v>24</v>
      </c>
      <c r="E6382" s="24">
        <v>3</v>
      </c>
      <c r="F6382" s="22">
        <f t="shared" si="75"/>
        <v>3</v>
      </c>
      <c r="G6382" s="24">
        <v>4</v>
      </c>
      <c r="H6382" s="22">
        <f>IF(OR($G6382="ERROR",$G6382="UNKNOWN",$G6382=""),IFERROR(VLOOKUP($D6382,'02_UnitPriceRef'!$E$3:$F$10,2,0),IF(OR($E6382="Error",$E6382="UNKNOWN",$E6382=""),0,I6382/E6382)),$G6382)</f>
        <v>4</v>
      </c>
      <c r="I6382" s="24">
        <v>12</v>
      </c>
      <c r="J6382" s="22">
        <f t="shared" si="76"/>
        <v>12</v>
      </c>
      <c r="K6382" s="22" t="s">
        <v>10</v>
      </c>
      <c r="L6382" s="22" t="s">
        <v>20</v>
      </c>
      <c r="M6382" s="26">
        <v>45139</v>
      </c>
      <c r="N6382" s="27">
        <f t="shared" si="77"/>
        <v>45139</v>
      </c>
    </row>
    <row r="6383" spans="1:14" ht="22.6" customHeight="1">
      <c r="A6383" s="22" t="s">
        <v>6404</v>
      </c>
      <c r="B6383" s="23" t="s">
        <v>10031</v>
      </c>
      <c r="C6383" s="22" t="str">
        <f>IF(OR($B6383="Unknown",$B6383="Error",$B6383=""),IFERROR(VLOOKUP($H6383, '02_UnitPriceRef'!$F$3:$G$10,2,FALSE),"N/A"),$B6383)</f>
        <v>Salad</v>
      </c>
      <c r="D6383" s="22" t="s">
        <v>19</v>
      </c>
      <c r="E6383" s="24">
        <v>3</v>
      </c>
      <c r="F6383" s="22">
        <f t="shared" si="75"/>
        <v>3</v>
      </c>
      <c r="G6383" s="24">
        <v>5</v>
      </c>
      <c r="H6383" s="22">
        <f>IF(OR($G6383="ERROR",$G6383="UNKNOWN",$G6383=""),IFERROR(VLOOKUP($D6383,'02_UnitPriceRef'!$E$3:$F$10,2,0),IF(OR($E6383="Error",$E6383="UNKNOWN",$E6383=""),0,I6383/E6383)),$G6383)</f>
        <v>5</v>
      </c>
      <c r="I6383" s="24">
        <v>15</v>
      </c>
      <c r="J6383" s="22">
        <f t="shared" si="76"/>
        <v>15</v>
      </c>
      <c r="K6383" s="22" t="s">
        <v>22</v>
      </c>
      <c r="L6383" s="22" t="s">
        <v>20</v>
      </c>
      <c r="M6383" s="26">
        <v>45051</v>
      </c>
      <c r="N6383" s="27">
        <f t="shared" si="77"/>
        <v>45051</v>
      </c>
    </row>
    <row r="6384" spans="1:14" ht="22.6" customHeight="1">
      <c r="A6384" s="22" t="s">
        <v>6405</v>
      </c>
      <c r="B6384" s="23" t="s">
        <v>35</v>
      </c>
      <c r="C6384" s="22" t="str">
        <f>IF(OR($B6384="Unknown",$B6384="Error",$B6384=""),IFERROR(VLOOKUP($H6384, '02_UnitPriceRef'!$F$3:$G$10,2,FALSE),"N/A"),$B6384)</f>
        <v>Tea</v>
      </c>
      <c r="D6384" s="22" t="s">
        <v>35</v>
      </c>
      <c r="E6384" s="24">
        <v>3</v>
      </c>
      <c r="F6384" s="22">
        <f t="shared" si="75"/>
        <v>3</v>
      </c>
      <c r="G6384" s="23" t="s">
        <v>10031</v>
      </c>
      <c r="H6384" s="22">
        <f>IF(OR($G6384="ERROR",$G6384="UNKNOWN",$G6384=""),IFERROR(VLOOKUP($D6384,'02_UnitPriceRef'!$E$3:$F$10,2,0),IF(OR($E6384="Error",$E6384="UNKNOWN",$E6384=""),0,I6384/E6384)),$G6384)</f>
        <v>1.5</v>
      </c>
      <c r="I6384" s="24">
        <v>4.5</v>
      </c>
      <c r="J6384" s="22">
        <f t="shared" si="76"/>
        <v>4.5</v>
      </c>
      <c r="K6384" s="22" t="s">
        <v>10</v>
      </c>
      <c r="L6384" s="22" t="s">
        <v>15</v>
      </c>
      <c r="M6384" s="26"/>
      <c r="N6384" s="27">
        <f t="shared" si="77"/>
        <v>1</v>
      </c>
    </row>
    <row r="6385" spans="1:14" ht="22.6" customHeight="1">
      <c r="A6385" s="22" t="s">
        <v>6406</v>
      </c>
      <c r="B6385" s="23" t="s">
        <v>27</v>
      </c>
      <c r="C6385" s="22" t="str">
        <f>IF(OR($B6385="Unknown",$B6385="Error",$B6385=""),IFERROR(VLOOKUP($H6385, '02_UnitPriceRef'!$F$3:$G$10,2,FALSE),"N/A"),$B6385)</f>
        <v>Sandwich</v>
      </c>
      <c r="D6385" s="22" t="s">
        <v>27</v>
      </c>
      <c r="E6385" s="24">
        <v>5</v>
      </c>
      <c r="F6385" s="22">
        <f t="shared" si="75"/>
        <v>5</v>
      </c>
      <c r="G6385" s="24">
        <v>4</v>
      </c>
      <c r="H6385" s="22">
        <f>IF(OR($G6385="ERROR",$G6385="UNKNOWN",$G6385=""),IFERROR(VLOOKUP($D6385,'02_UnitPriceRef'!$E$3:$F$10,2,0),IF(OR($E6385="Error",$E6385="UNKNOWN",$E6385=""),0,I6385/E6385)),$G6385)</f>
        <v>4</v>
      </c>
      <c r="I6385" s="24">
        <v>20</v>
      </c>
      <c r="J6385" s="22">
        <f t="shared" si="76"/>
        <v>20</v>
      </c>
      <c r="K6385" s="22" t="s">
        <v>22</v>
      </c>
      <c r="L6385" s="22" t="s">
        <v>15</v>
      </c>
      <c r="M6385" s="26">
        <v>44970</v>
      </c>
      <c r="N6385" s="27">
        <f t="shared" si="77"/>
        <v>44970</v>
      </c>
    </row>
    <row r="6386" spans="1:14" ht="22.6" customHeight="1">
      <c r="A6386" s="22" t="s">
        <v>6407</v>
      </c>
      <c r="B6386" s="23" t="s">
        <v>19</v>
      </c>
      <c r="C6386" s="22" t="str">
        <f>IF(OR($B6386="Unknown",$B6386="Error",$B6386=""),IFERROR(VLOOKUP($H6386, '02_UnitPriceRef'!$F$3:$G$10,2,FALSE),"N/A"),$B6386)</f>
        <v>Salad</v>
      </c>
      <c r="D6386" s="22" t="s">
        <v>19</v>
      </c>
      <c r="E6386" s="24">
        <v>3</v>
      </c>
      <c r="F6386" s="22">
        <f t="shared" si="75"/>
        <v>3</v>
      </c>
      <c r="G6386" s="24">
        <v>5</v>
      </c>
      <c r="H6386" s="22">
        <f>IF(OR($G6386="ERROR",$G6386="UNKNOWN",$G6386=""),IFERROR(VLOOKUP($D6386,'02_UnitPriceRef'!$E$3:$F$10,2,0),IF(OR($E6386="Error",$E6386="UNKNOWN",$E6386=""),0,I6386/E6386)),$G6386)</f>
        <v>5</v>
      </c>
      <c r="I6386" s="24">
        <v>15</v>
      </c>
      <c r="J6386" s="22">
        <f t="shared" si="76"/>
        <v>15</v>
      </c>
      <c r="K6386" s="22" t="s">
        <v>20</v>
      </c>
      <c r="L6386" s="22" t="s">
        <v>20</v>
      </c>
      <c r="M6386" s="26">
        <v>45096</v>
      </c>
      <c r="N6386" s="27">
        <f t="shared" si="77"/>
        <v>45096</v>
      </c>
    </row>
    <row r="6387" spans="1:14" ht="22.6" customHeight="1">
      <c r="A6387" s="22" t="s">
        <v>6408</v>
      </c>
      <c r="B6387" s="23" t="s">
        <v>17</v>
      </c>
      <c r="C6387" s="22" t="str">
        <f>IF(OR($B6387="Unknown",$B6387="Error",$B6387=""),IFERROR(VLOOKUP($H6387, '02_UnitPriceRef'!$F$3:$G$10,2,FALSE),"N/A"),$B6387)</f>
        <v>Cookie</v>
      </c>
      <c r="D6387" s="22" t="s">
        <v>17</v>
      </c>
      <c r="E6387" s="24">
        <v>3</v>
      </c>
      <c r="F6387" s="22">
        <f t="shared" si="75"/>
        <v>3</v>
      </c>
      <c r="G6387" s="24">
        <v>1</v>
      </c>
      <c r="H6387" s="22">
        <f>IF(OR($G6387="ERROR",$G6387="UNKNOWN",$G6387=""),IFERROR(VLOOKUP($D6387,'02_UnitPriceRef'!$E$3:$F$10,2,0),IF(OR($E6387="Error",$E6387="UNKNOWN",$E6387=""),0,I6387/E6387)),$G6387)</f>
        <v>1</v>
      </c>
      <c r="I6387" s="24">
        <v>3</v>
      </c>
      <c r="J6387" s="22">
        <f t="shared" si="76"/>
        <v>3</v>
      </c>
      <c r="K6387" s="22" t="s">
        <v>22</v>
      </c>
      <c r="L6387" s="22" t="s">
        <v>20</v>
      </c>
      <c r="M6387" s="26">
        <v>45124</v>
      </c>
      <c r="N6387" s="27">
        <f t="shared" si="77"/>
        <v>45124</v>
      </c>
    </row>
    <row r="6388" spans="1:14" ht="22.6" customHeight="1">
      <c r="A6388" s="22" t="s">
        <v>6409</v>
      </c>
      <c r="B6388" s="23" t="s">
        <v>13</v>
      </c>
      <c r="C6388" s="22" t="str">
        <f>IF(OR($B6388="Unknown",$B6388="Error",$B6388=""),IFERROR(VLOOKUP($H6388, '02_UnitPriceRef'!$F$3:$G$10,2,FALSE),"N/A"),$B6388)</f>
        <v>Cake</v>
      </c>
      <c r="D6388" s="22" t="s">
        <v>13</v>
      </c>
      <c r="E6388" s="24">
        <v>1</v>
      </c>
      <c r="F6388" s="22">
        <f t="shared" si="75"/>
        <v>1</v>
      </c>
      <c r="G6388" s="24">
        <v>3</v>
      </c>
      <c r="H6388" s="22">
        <f>IF(OR($G6388="ERROR",$G6388="UNKNOWN",$G6388=""),IFERROR(VLOOKUP($D6388,'02_UnitPriceRef'!$E$3:$F$10,2,0),IF(OR($E6388="Error",$E6388="UNKNOWN",$E6388=""),0,I6388/E6388)),$G6388)</f>
        <v>3</v>
      </c>
      <c r="I6388" s="24">
        <v>3</v>
      </c>
      <c r="J6388" s="22">
        <f t="shared" si="76"/>
        <v>3</v>
      </c>
      <c r="K6388" s="22" t="s">
        <v>10</v>
      </c>
      <c r="L6388" s="22" t="s">
        <v>20</v>
      </c>
      <c r="M6388" s="26">
        <v>44968</v>
      </c>
      <c r="N6388" s="27">
        <f t="shared" si="77"/>
        <v>44968</v>
      </c>
    </row>
    <row r="6389" spans="1:14" ht="22.6" customHeight="1">
      <c r="A6389" s="22" t="s">
        <v>6410</v>
      </c>
      <c r="B6389" s="23" t="s">
        <v>35</v>
      </c>
      <c r="C6389" s="22" t="str">
        <f>IF(OR($B6389="Unknown",$B6389="Error",$B6389=""),IFERROR(VLOOKUP($H6389, '02_UnitPriceRef'!$F$3:$G$10,2,FALSE),"N/A"),$B6389)</f>
        <v>Tea</v>
      </c>
      <c r="D6389" s="22" t="s">
        <v>35</v>
      </c>
      <c r="E6389" s="24">
        <v>3</v>
      </c>
      <c r="F6389" s="22">
        <f t="shared" si="75"/>
        <v>3</v>
      </c>
      <c r="G6389" s="24">
        <v>1.5</v>
      </c>
      <c r="H6389" s="22">
        <f>IF(OR($G6389="ERROR",$G6389="UNKNOWN",$G6389=""),IFERROR(VLOOKUP($D6389,'02_UnitPriceRef'!$E$3:$F$10,2,0),IF(OR($E6389="Error",$E6389="UNKNOWN",$E6389=""),0,I6389/E6389)),$G6389)</f>
        <v>1.5</v>
      </c>
      <c r="I6389" s="24">
        <v>4.5</v>
      </c>
      <c r="J6389" s="22">
        <f t="shared" si="76"/>
        <v>4.5</v>
      </c>
      <c r="K6389" s="22" t="s">
        <v>22</v>
      </c>
      <c r="L6389" s="22" t="s">
        <v>11</v>
      </c>
      <c r="M6389" s="26">
        <v>45041</v>
      </c>
      <c r="N6389" s="27">
        <f t="shared" si="77"/>
        <v>45041</v>
      </c>
    </row>
    <row r="6390" spans="1:14" ht="22.6" customHeight="1">
      <c r="A6390" s="22" t="s">
        <v>6411</v>
      </c>
      <c r="B6390" s="23" t="s">
        <v>17</v>
      </c>
      <c r="C6390" s="22" t="str">
        <f>IF(OR($B6390="Unknown",$B6390="Error",$B6390=""),IFERROR(VLOOKUP($H6390, '02_UnitPriceRef'!$F$3:$G$10,2,FALSE),"N/A"),$B6390)</f>
        <v>Cookie</v>
      </c>
      <c r="D6390" s="22" t="s">
        <v>17</v>
      </c>
      <c r="E6390" s="24">
        <v>4</v>
      </c>
      <c r="F6390" s="22">
        <f t="shared" si="75"/>
        <v>4</v>
      </c>
      <c r="G6390" s="24">
        <v>1</v>
      </c>
      <c r="H6390" s="22">
        <f>IF(OR($G6390="ERROR",$G6390="UNKNOWN",$G6390=""),IFERROR(VLOOKUP($D6390,'02_UnitPriceRef'!$E$3:$F$10,2,0),IF(OR($E6390="Error",$E6390="UNKNOWN",$E6390=""),0,I6390/E6390)),$G6390)</f>
        <v>1</v>
      </c>
      <c r="I6390" s="24">
        <v>4</v>
      </c>
      <c r="J6390" s="22">
        <f t="shared" si="76"/>
        <v>4</v>
      </c>
      <c r="K6390" s="22" t="s">
        <v>20</v>
      </c>
      <c r="L6390" s="22" t="s">
        <v>20</v>
      </c>
      <c r="M6390" s="26">
        <v>45079</v>
      </c>
      <c r="N6390" s="27">
        <f t="shared" si="77"/>
        <v>45079</v>
      </c>
    </row>
    <row r="6391" spans="1:14" ht="22.6" customHeight="1">
      <c r="A6391" s="22" t="s">
        <v>6412</v>
      </c>
      <c r="B6391" s="23" t="s">
        <v>10031</v>
      </c>
      <c r="C6391" s="22" t="str">
        <f>IF(OR($B6391="Unknown",$B6391="Error",$B6391=""),IFERROR(VLOOKUP($H6391, '02_UnitPriceRef'!$F$3:$G$10,2,FALSE),"N/A"),$B6391)</f>
        <v>Salad</v>
      </c>
      <c r="D6391" s="22" t="s">
        <v>19</v>
      </c>
      <c r="E6391" s="24">
        <v>1</v>
      </c>
      <c r="F6391" s="22">
        <f t="shared" si="75"/>
        <v>1</v>
      </c>
      <c r="G6391" s="24">
        <v>5</v>
      </c>
      <c r="H6391" s="22">
        <f>IF(OR($G6391="ERROR",$G6391="UNKNOWN",$G6391=""),IFERROR(VLOOKUP($D6391,'02_UnitPriceRef'!$E$3:$F$10,2,0),IF(OR($E6391="Error",$E6391="UNKNOWN",$E6391=""),0,I6391/E6391)),$G6391)</f>
        <v>5</v>
      </c>
      <c r="I6391" s="24">
        <v>5</v>
      </c>
      <c r="J6391" s="22">
        <f t="shared" si="76"/>
        <v>5</v>
      </c>
      <c r="K6391" s="22" t="s">
        <v>22</v>
      </c>
      <c r="L6391" s="22" t="s">
        <v>11</v>
      </c>
      <c r="M6391" s="26">
        <v>45130</v>
      </c>
      <c r="N6391" s="27">
        <f t="shared" si="77"/>
        <v>45130</v>
      </c>
    </row>
    <row r="6392" spans="1:14" ht="22.6" customHeight="1">
      <c r="A6392" s="22" t="s">
        <v>6413</v>
      </c>
      <c r="B6392" s="23" t="s">
        <v>27</v>
      </c>
      <c r="C6392" s="22" t="str">
        <f>IF(OR($B6392="Unknown",$B6392="Error",$B6392=""),IFERROR(VLOOKUP($H6392, '02_UnitPriceRef'!$F$3:$G$10,2,FALSE),"N/A"),$B6392)</f>
        <v>Sandwich</v>
      </c>
      <c r="D6392" s="22" t="s">
        <v>27</v>
      </c>
      <c r="E6392" s="24">
        <v>4</v>
      </c>
      <c r="F6392" s="22">
        <f t="shared" si="75"/>
        <v>4</v>
      </c>
      <c r="G6392" s="24">
        <v>4</v>
      </c>
      <c r="H6392" s="22">
        <f>IF(OR($G6392="ERROR",$G6392="UNKNOWN",$G6392=""),IFERROR(VLOOKUP($D6392,'02_UnitPriceRef'!$E$3:$F$10,2,0),IF(OR($E6392="Error",$E6392="UNKNOWN",$E6392=""),0,I6392/E6392)),$G6392)</f>
        <v>4</v>
      </c>
      <c r="I6392" s="24">
        <v>16</v>
      </c>
      <c r="J6392" s="22">
        <f t="shared" si="76"/>
        <v>16</v>
      </c>
      <c r="K6392" s="22" t="s">
        <v>14</v>
      </c>
      <c r="L6392" s="22" t="s">
        <v>20</v>
      </c>
      <c r="M6392" s="26">
        <v>45002</v>
      </c>
      <c r="N6392" s="27">
        <f t="shared" si="77"/>
        <v>45002</v>
      </c>
    </row>
    <row r="6393" spans="1:14" ht="22.6" customHeight="1">
      <c r="A6393" s="22" t="s">
        <v>6414</v>
      </c>
      <c r="B6393" s="23" t="s">
        <v>35</v>
      </c>
      <c r="C6393" s="22" t="str">
        <f>IF(OR($B6393="Unknown",$B6393="Error",$B6393=""),IFERROR(VLOOKUP($H6393, '02_UnitPriceRef'!$F$3:$G$10,2,FALSE),"N/A"),$B6393)</f>
        <v>Tea</v>
      </c>
      <c r="D6393" s="22" t="s">
        <v>35</v>
      </c>
      <c r="E6393" s="24">
        <v>4</v>
      </c>
      <c r="F6393" s="22">
        <f t="shared" si="75"/>
        <v>4</v>
      </c>
      <c r="G6393" s="24">
        <v>1.5</v>
      </c>
      <c r="H6393" s="22">
        <f>IF(OR($G6393="ERROR",$G6393="UNKNOWN",$G6393=""),IFERROR(VLOOKUP($D6393,'02_UnitPriceRef'!$E$3:$F$10,2,0),IF(OR($E6393="Error",$E6393="UNKNOWN",$E6393=""),0,I6393/E6393)),$G6393)</f>
        <v>1.5</v>
      </c>
      <c r="I6393" s="24">
        <v>6</v>
      </c>
      <c r="J6393" s="22">
        <f t="shared" si="76"/>
        <v>6</v>
      </c>
      <c r="K6393" s="22" t="s">
        <v>22</v>
      </c>
      <c r="L6393" s="22" t="s">
        <v>11</v>
      </c>
      <c r="M6393" s="26">
        <v>45283</v>
      </c>
      <c r="N6393" s="27">
        <f t="shared" si="77"/>
        <v>45283</v>
      </c>
    </row>
    <row r="6394" spans="1:14" ht="22.6" customHeight="1">
      <c r="A6394" s="22" t="s">
        <v>6415</v>
      </c>
      <c r="B6394" s="23" t="s">
        <v>17</v>
      </c>
      <c r="C6394" s="22" t="str">
        <f>IF(OR($B6394="Unknown",$B6394="Error",$B6394=""),IFERROR(VLOOKUP($H6394, '02_UnitPriceRef'!$F$3:$G$10,2,FALSE),"N/A"),$B6394)</f>
        <v>Cookie</v>
      </c>
      <c r="D6394" s="22" t="s">
        <v>17</v>
      </c>
      <c r="E6394" s="24">
        <v>5</v>
      </c>
      <c r="F6394" s="22">
        <f t="shared" si="75"/>
        <v>5</v>
      </c>
      <c r="G6394" s="24">
        <v>1</v>
      </c>
      <c r="H6394" s="22">
        <f>IF(OR($G6394="ERROR",$G6394="UNKNOWN",$G6394=""),IFERROR(VLOOKUP($D6394,'02_UnitPriceRef'!$E$3:$F$10,2,0),IF(OR($E6394="Error",$E6394="UNKNOWN",$E6394=""),0,I6394/E6394)),$G6394)</f>
        <v>1</v>
      </c>
      <c r="I6394" s="24">
        <v>5</v>
      </c>
      <c r="J6394" s="22">
        <f t="shared" si="76"/>
        <v>5</v>
      </c>
      <c r="K6394" s="22" t="s">
        <v>14</v>
      </c>
      <c r="L6394" s="22" t="s">
        <v>20</v>
      </c>
      <c r="M6394" s="26">
        <v>45040</v>
      </c>
      <c r="N6394" s="27">
        <f t="shared" si="77"/>
        <v>45040</v>
      </c>
    </row>
    <row r="6395" spans="1:14" ht="22.6" customHeight="1">
      <c r="A6395" s="22" t="s">
        <v>6416</v>
      </c>
      <c r="B6395" s="23" t="s">
        <v>24</v>
      </c>
      <c r="C6395" s="22" t="str">
        <f>IF(OR($B6395="Unknown",$B6395="Error",$B6395=""),IFERROR(VLOOKUP($H6395, '02_UnitPriceRef'!$F$3:$G$10,2,FALSE),"N/A"),$B6395)</f>
        <v>Smoothie</v>
      </c>
      <c r="D6395" s="22" t="s">
        <v>24</v>
      </c>
      <c r="E6395" s="24">
        <v>5</v>
      </c>
      <c r="F6395" s="22">
        <f t="shared" si="75"/>
        <v>5</v>
      </c>
      <c r="G6395" s="24">
        <v>4</v>
      </c>
      <c r="H6395" s="22">
        <f>IF(OR($G6395="ERROR",$G6395="UNKNOWN",$G6395=""),IFERROR(VLOOKUP($D6395,'02_UnitPriceRef'!$E$3:$F$10,2,0),IF(OR($E6395="Error",$E6395="UNKNOWN",$E6395=""),0,I6395/E6395)),$G6395)</f>
        <v>4</v>
      </c>
      <c r="I6395" s="24">
        <v>20</v>
      </c>
      <c r="J6395" s="22">
        <f t="shared" si="76"/>
        <v>20</v>
      </c>
      <c r="K6395" s="22" t="s">
        <v>14</v>
      </c>
      <c r="L6395" s="22" t="s">
        <v>11</v>
      </c>
      <c r="M6395" s="26">
        <v>44981</v>
      </c>
      <c r="N6395" s="27">
        <f t="shared" si="77"/>
        <v>44981</v>
      </c>
    </row>
    <row r="6396" spans="1:14" ht="22.6" customHeight="1">
      <c r="A6396" s="22" t="s">
        <v>6417</v>
      </c>
      <c r="B6396" s="23" t="s">
        <v>24</v>
      </c>
      <c r="C6396" s="22" t="str">
        <f>IF(OR($B6396="Unknown",$B6396="Error",$B6396=""),IFERROR(VLOOKUP($H6396, '02_UnitPriceRef'!$F$3:$G$10,2,FALSE),"N/A"),$B6396)</f>
        <v>Smoothie</v>
      </c>
      <c r="D6396" s="22" t="s">
        <v>24</v>
      </c>
      <c r="E6396" s="24">
        <v>1</v>
      </c>
      <c r="F6396" s="22">
        <f t="shared" si="75"/>
        <v>1</v>
      </c>
      <c r="G6396" s="24">
        <v>4</v>
      </c>
      <c r="H6396" s="22">
        <f>IF(OR($G6396="ERROR",$G6396="UNKNOWN",$G6396=""),IFERROR(VLOOKUP($D6396,'02_UnitPriceRef'!$E$3:$F$10,2,0),IF(OR($E6396="Error",$E6396="UNKNOWN",$E6396=""),0,I6396/E6396)),$G6396)</f>
        <v>4</v>
      </c>
      <c r="I6396" s="24">
        <v>4</v>
      </c>
      <c r="J6396" s="22">
        <f t="shared" si="76"/>
        <v>4</v>
      </c>
      <c r="K6396" s="22" t="s">
        <v>14</v>
      </c>
      <c r="L6396" s="22" t="s">
        <v>20</v>
      </c>
      <c r="M6396" s="26">
        <v>45068</v>
      </c>
      <c r="N6396" s="27">
        <f t="shared" si="77"/>
        <v>45068</v>
      </c>
    </row>
    <row r="6397" spans="1:14" ht="22.6" customHeight="1">
      <c r="A6397" s="22" t="s">
        <v>6418</v>
      </c>
      <c r="B6397" s="23" t="s">
        <v>13</v>
      </c>
      <c r="C6397" s="22" t="str">
        <f>IF(OR($B6397="Unknown",$B6397="Error",$B6397=""),IFERROR(VLOOKUP($H6397, '02_UnitPriceRef'!$F$3:$G$10,2,FALSE),"N/A"),$B6397)</f>
        <v>Cake</v>
      </c>
      <c r="D6397" s="22" t="s">
        <v>13</v>
      </c>
      <c r="E6397" s="24">
        <v>1</v>
      </c>
      <c r="F6397" s="22">
        <f t="shared" si="75"/>
        <v>1</v>
      </c>
      <c r="G6397" s="24">
        <v>3</v>
      </c>
      <c r="H6397" s="22">
        <f>IF(OR($G6397="ERROR",$G6397="UNKNOWN",$G6397=""),IFERROR(VLOOKUP($D6397,'02_UnitPriceRef'!$E$3:$F$10,2,0),IF(OR($E6397="Error",$E6397="UNKNOWN",$E6397=""),0,I6397/E6397)),$G6397)</f>
        <v>3</v>
      </c>
      <c r="I6397" s="24">
        <v>3</v>
      </c>
      <c r="J6397" s="22">
        <f t="shared" si="76"/>
        <v>3</v>
      </c>
      <c r="K6397" s="22" t="s">
        <v>22</v>
      </c>
      <c r="L6397" s="22" t="s">
        <v>15</v>
      </c>
      <c r="M6397" s="26">
        <v>45234</v>
      </c>
      <c r="N6397" s="27">
        <f t="shared" si="77"/>
        <v>45234</v>
      </c>
    </row>
    <row r="6398" spans="1:14" ht="22.6" customHeight="1">
      <c r="A6398" s="22" t="s">
        <v>6419</v>
      </c>
      <c r="B6398" s="23" t="s">
        <v>19</v>
      </c>
      <c r="C6398" s="22" t="str">
        <f>IF(OR($B6398="Unknown",$B6398="Error",$B6398=""),IFERROR(VLOOKUP($H6398, '02_UnitPriceRef'!$F$3:$G$10,2,FALSE),"N/A"),$B6398)</f>
        <v>Salad</v>
      </c>
      <c r="D6398" s="22" t="s">
        <v>19</v>
      </c>
      <c r="E6398" s="24">
        <v>1</v>
      </c>
      <c r="F6398" s="22">
        <f t="shared" si="75"/>
        <v>1</v>
      </c>
      <c r="G6398" s="24">
        <v>5</v>
      </c>
      <c r="H6398" s="22">
        <f>IF(OR($G6398="ERROR",$G6398="UNKNOWN",$G6398=""),IFERROR(VLOOKUP($D6398,'02_UnitPriceRef'!$E$3:$F$10,2,0),IF(OR($E6398="Error",$E6398="UNKNOWN",$E6398=""),0,I6398/E6398)),$G6398)</f>
        <v>5</v>
      </c>
      <c r="I6398" s="24">
        <v>5</v>
      </c>
      <c r="J6398" s="22">
        <f t="shared" si="76"/>
        <v>5</v>
      </c>
      <c r="K6398" s="22" t="s">
        <v>20</v>
      </c>
      <c r="L6398" s="22" t="s">
        <v>15</v>
      </c>
      <c r="M6398" s="26">
        <v>45222</v>
      </c>
      <c r="N6398" s="27">
        <f t="shared" si="77"/>
        <v>45222</v>
      </c>
    </row>
    <row r="6399" spans="1:14" ht="22.6" customHeight="1">
      <c r="A6399" s="22" t="s">
        <v>6420</v>
      </c>
      <c r="B6399" s="23" t="s">
        <v>27</v>
      </c>
      <c r="C6399" s="22" t="str">
        <f>IF(OR($B6399="Unknown",$B6399="Error",$B6399=""),IFERROR(VLOOKUP($H6399, '02_UnitPriceRef'!$F$3:$G$10,2,FALSE),"N/A"),$B6399)</f>
        <v>Sandwich</v>
      </c>
      <c r="D6399" s="22" t="s">
        <v>27</v>
      </c>
      <c r="E6399" s="24">
        <v>1</v>
      </c>
      <c r="F6399" s="22">
        <f t="shared" si="75"/>
        <v>1</v>
      </c>
      <c r="G6399" s="24">
        <v>4</v>
      </c>
      <c r="H6399" s="22">
        <f>IF(OR($G6399="ERROR",$G6399="UNKNOWN",$G6399=""),IFERROR(VLOOKUP($D6399,'02_UnitPriceRef'!$E$3:$F$10,2,0),IF(OR($E6399="Error",$E6399="UNKNOWN",$E6399=""),0,I6399/E6399)),$G6399)</f>
        <v>4</v>
      </c>
      <c r="I6399" s="24">
        <v>4</v>
      </c>
      <c r="J6399" s="22">
        <f t="shared" si="76"/>
        <v>4</v>
      </c>
      <c r="K6399" s="22" t="s">
        <v>20</v>
      </c>
      <c r="L6399" s="22" t="s">
        <v>15</v>
      </c>
      <c r="M6399" s="26">
        <v>45228</v>
      </c>
      <c r="N6399" s="27">
        <f t="shared" si="77"/>
        <v>45228</v>
      </c>
    </row>
    <row r="6400" spans="1:14" ht="22.6" customHeight="1">
      <c r="A6400" s="22" t="s">
        <v>6421</v>
      </c>
      <c r="B6400" s="23" t="s">
        <v>13</v>
      </c>
      <c r="C6400" s="22" t="str">
        <f>IF(OR($B6400="Unknown",$B6400="Error",$B6400=""),IFERROR(VLOOKUP($H6400, '02_UnitPriceRef'!$F$3:$G$10,2,FALSE),"N/A"),$B6400)</f>
        <v>Cake</v>
      </c>
      <c r="D6400" s="22" t="s">
        <v>13</v>
      </c>
      <c r="E6400" s="24">
        <v>5</v>
      </c>
      <c r="F6400" s="22">
        <f t="shared" si="75"/>
        <v>5</v>
      </c>
      <c r="G6400" s="24">
        <v>3</v>
      </c>
      <c r="H6400" s="22">
        <f>IF(OR($G6400="ERROR",$G6400="UNKNOWN",$G6400=""),IFERROR(VLOOKUP($D6400,'02_UnitPriceRef'!$E$3:$F$10,2,0),IF(OR($E6400="Error",$E6400="UNKNOWN",$E6400=""),0,I6400/E6400)),$G6400)</f>
        <v>3</v>
      </c>
      <c r="I6400" s="24">
        <v>15</v>
      </c>
      <c r="J6400" s="22">
        <f t="shared" si="76"/>
        <v>15</v>
      </c>
      <c r="K6400" s="22" t="s">
        <v>10</v>
      </c>
      <c r="L6400" s="22" t="s">
        <v>20</v>
      </c>
      <c r="M6400" s="26">
        <v>45223</v>
      </c>
      <c r="N6400" s="27">
        <f t="shared" si="77"/>
        <v>45223</v>
      </c>
    </row>
    <row r="6401" spans="1:14" ht="22.6" customHeight="1">
      <c r="A6401" s="22" t="s">
        <v>6422</v>
      </c>
      <c r="B6401" s="23" t="s">
        <v>19</v>
      </c>
      <c r="C6401" s="22" t="str">
        <f>IF(OR($B6401="Unknown",$B6401="Error",$B6401=""),IFERROR(VLOOKUP($H6401, '02_UnitPriceRef'!$F$3:$G$10,2,FALSE),"N/A"),$B6401)</f>
        <v>Salad</v>
      </c>
      <c r="D6401" s="22" t="s">
        <v>19</v>
      </c>
      <c r="E6401" s="23" t="s">
        <v>10030</v>
      </c>
      <c r="F6401" s="22">
        <f t="shared" si="75"/>
        <v>1</v>
      </c>
      <c r="G6401" s="24">
        <v>5</v>
      </c>
      <c r="H6401" s="22">
        <f>IF(OR($G6401="ERROR",$G6401="UNKNOWN",$G6401=""),IFERROR(VLOOKUP($D6401,'02_UnitPriceRef'!$E$3:$F$10,2,0),IF(OR($E6401="Error",$E6401="UNKNOWN",$E6401=""),0,I6401/E6401)),$G6401)</f>
        <v>5</v>
      </c>
      <c r="I6401" s="24">
        <v>5</v>
      </c>
      <c r="J6401" s="22">
        <f t="shared" si="76"/>
        <v>5</v>
      </c>
      <c r="K6401" s="22" t="s">
        <v>20</v>
      </c>
      <c r="L6401" s="22" t="s">
        <v>20</v>
      </c>
      <c r="M6401" s="26"/>
      <c r="N6401" s="27">
        <f t="shared" si="77"/>
        <v>1</v>
      </c>
    </row>
    <row r="6402" spans="1:14" ht="22.6" customHeight="1">
      <c r="A6402" s="22" t="s">
        <v>6423</v>
      </c>
      <c r="B6402" s="23" t="s">
        <v>35</v>
      </c>
      <c r="C6402" s="22" t="str">
        <f>IF(OR($B6402="Unknown",$B6402="Error",$B6402=""),IFERROR(VLOOKUP($H6402, '02_UnitPriceRef'!$F$3:$G$10,2,FALSE),"N/A"),$B6402)</f>
        <v>Tea</v>
      </c>
      <c r="D6402" s="22" t="s">
        <v>35</v>
      </c>
      <c r="E6402" s="24">
        <v>1</v>
      </c>
      <c r="F6402" s="22">
        <f t="shared" si="75"/>
        <v>1</v>
      </c>
      <c r="G6402" s="23" t="s">
        <v>10031</v>
      </c>
      <c r="H6402" s="22">
        <f>IF(OR($G6402="ERROR",$G6402="UNKNOWN",$G6402=""),IFERROR(VLOOKUP($D6402,'02_UnitPriceRef'!$E$3:$F$10,2,0),IF(OR($E6402="Error",$E6402="UNKNOWN",$E6402=""),0,I6402/E6402)),$G6402)</f>
        <v>1.5</v>
      </c>
      <c r="I6402" s="24">
        <v>1.5</v>
      </c>
      <c r="J6402" s="22">
        <f t="shared" si="76"/>
        <v>1.5</v>
      </c>
      <c r="K6402" s="22" t="s">
        <v>22</v>
      </c>
      <c r="L6402" s="22" t="s">
        <v>15</v>
      </c>
      <c r="M6402" s="26">
        <v>45137</v>
      </c>
      <c r="N6402" s="27">
        <f t="shared" si="77"/>
        <v>45137</v>
      </c>
    </row>
    <row r="6403" spans="1:14" ht="22.6" customHeight="1">
      <c r="A6403" s="22" t="s">
        <v>6424</v>
      </c>
      <c r="B6403" s="23" t="s">
        <v>13</v>
      </c>
      <c r="C6403" s="22" t="str">
        <f>IF(OR($B6403="Unknown",$B6403="Error",$B6403=""),IFERROR(VLOOKUP($H6403, '02_UnitPriceRef'!$F$3:$G$10,2,FALSE),"N/A"),$B6403)</f>
        <v>Cake</v>
      </c>
      <c r="D6403" s="22" t="s">
        <v>13</v>
      </c>
      <c r="E6403" s="24">
        <v>5</v>
      </c>
      <c r="F6403" s="22">
        <f t="shared" si="75"/>
        <v>5</v>
      </c>
      <c r="G6403" s="24">
        <v>3</v>
      </c>
      <c r="H6403" s="22">
        <f>IF(OR($G6403="ERROR",$G6403="UNKNOWN",$G6403=""),IFERROR(VLOOKUP($D6403,'02_UnitPriceRef'!$E$3:$F$10,2,0),IF(OR($E6403="Error",$E6403="UNKNOWN",$E6403=""),0,I6403/E6403)),$G6403)</f>
        <v>3</v>
      </c>
      <c r="I6403" s="24">
        <v>15</v>
      </c>
      <c r="J6403" s="22">
        <f t="shared" si="76"/>
        <v>15</v>
      </c>
      <c r="K6403" s="22" t="s">
        <v>10</v>
      </c>
      <c r="L6403" s="22" t="s">
        <v>20</v>
      </c>
      <c r="M6403" s="26">
        <v>45237</v>
      </c>
      <c r="N6403" s="27">
        <f t="shared" si="77"/>
        <v>45237</v>
      </c>
    </row>
    <row r="6404" spans="1:14" ht="22.6" customHeight="1">
      <c r="A6404" s="22" t="s">
        <v>6425</v>
      </c>
      <c r="B6404" s="23" t="s">
        <v>13</v>
      </c>
      <c r="C6404" s="22" t="str">
        <f>IF(OR($B6404="Unknown",$B6404="Error",$B6404=""),IFERROR(VLOOKUP($H6404, '02_UnitPriceRef'!$F$3:$G$10,2,FALSE),"N/A"),$B6404)</f>
        <v>Cake</v>
      </c>
      <c r="D6404" s="22" t="s">
        <v>13</v>
      </c>
      <c r="E6404" s="24">
        <v>4</v>
      </c>
      <c r="F6404" s="22">
        <f t="shared" si="75"/>
        <v>4</v>
      </c>
      <c r="G6404" s="24">
        <v>3</v>
      </c>
      <c r="H6404" s="22">
        <f>IF(OR($G6404="ERROR",$G6404="UNKNOWN",$G6404=""),IFERROR(VLOOKUP($D6404,'02_UnitPriceRef'!$E$3:$F$10,2,0),IF(OR($E6404="Error",$E6404="UNKNOWN",$E6404=""),0,I6404/E6404)),$G6404)</f>
        <v>3</v>
      </c>
      <c r="I6404" s="24">
        <v>12</v>
      </c>
      <c r="J6404" s="22">
        <f t="shared" si="76"/>
        <v>12</v>
      </c>
      <c r="K6404" s="22" t="s">
        <v>20</v>
      </c>
      <c r="L6404" s="22" t="s">
        <v>11</v>
      </c>
      <c r="M6404" s="26">
        <v>45128</v>
      </c>
      <c r="N6404" s="27">
        <f t="shared" si="77"/>
        <v>45128</v>
      </c>
    </row>
    <row r="6405" spans="1:14" ht="22.6" customHeight="1">
      <c r="A6405" s="22" t="s">
        <v>6426</v>
      </c>
      <c r="B6405" s="23" t="s">
        <v>24</v>
      </c>
      <c r="C6405" s="22" t="str">
        <f>IF(OR($B6405="Unknown",$B6405="Error",$B6405=""),IFERROR(VLOOKUP($H6405, '02_UnitPriceRef'!$F$3:$G$10,2,FALSE),"N/A"),$B6405)</f>
        <v>Smoothie</v>
      </c>
      <c r="D6405" s="22" t="s">
        <v>24</v>
      </c>
      <c r="E6405" s="24">
        <v>3</v>
      </c>
      <c r="F6405" s="22">
        <f t="shared" si="75"/>
        <v>3</v>
      </c>
      <c r="G6405" s="24">
        <v>4</v>
      </c>
      <c r="H6405" s="22">
        <f>IF(OR($G6405="ERROR",$G6405="UNKNOWN",$G6405=""),IFERROR(VLOOKUP($D6405,'02_UnitPriceRef'!$E$3:$F$10,2,0),IF(OR($E6405="Error",$E6405="UNKNOWN",$E6405=""),0,I6405/E6405)),$G6405)</f>
        <v>4</v>
      </c>
      <c r="I6405" s="24">
        <v>12</v>
      </c>
      <c r="J6405" s="22">
        <f t="shared" si="76"/>
        <v>12</v>
      </c>
      <c r="K6405" s="22" t="s">
        <v>10</v>
      </c>
      <c r="L6405" s="22" t="s">
        <v>11</v>
      </c>
      <c r="M6405" s="26">
        <v>45085</v>
      </c>
      <c r="N6405" s="27">
        <f t="shared" si="77"/>
        <v>45085</v>
      </c>
    </row>
    <row r="6406" spans="1:14" ht="22.6" customHeight="1">
      <c r="A6406" s="22" t="s">
        <v>6427</v>
      </c>
      <c r="B6406" s="23" t="s">
        <v>17</v>
      </c>
      <c r="C6406" s="22" t="str">
        <f>IF(OR($B6406="Unknown",$B6406="Error",$B6406=""),IFERROR(VLOOKUP($H6406, '02_UnitPriceRef'!$F$3:$G$10,2,FALSE),"N/A"),$B6406)</f>
        <v>Cookie</v>
      </c>
      <c r="D6406" s="22" t="s">
        <v>17</v>
      </c>
      <c r="E6406" s="24">
        <v>5</v>
      </c>
      <c r="F6406" s="22">
        <f t="shared" si="75"/>
        <v>5</v>
      </c>
      <c r="G6406" s="24">
        <v>1</v>
      </c>
      <c r="H6406" s="22">
        <f>IF(OR($G6406="ERROR",$G6406="UNKNOWN",$G6406=""),IFERROR(VLOOKUP($D6406,'02_UnitPriceRef'!$E$3:$F$10,2,0),IF(OR($E6406="Error",$E6406="UNKNOWN",$E6406=""),0,I6406/E6406)),$G6406)</f>
        <v>1</v>
      </c>
      <c r="I6406" s="24">
        <v>5</v>
      </c>
      <c r="J6406" s="22">
        <f t="shared" si="76"/>
        <v>5</v>
      </c>
      <c r="K6406" s="22" t="s">
        <v>14</v>
      </c>
      <c r="L6406" s="22" t="s">
        <v>11</v>
      </c>
      <c r="M6406" s="26">
        <v>45088</v>
      </c>
      <c r="N6406" s="27">
        <f t="shared" si="77"/>
        <v>45088</v>
      </c>
    </row>
    <row r="6407" spans="1:14" ht="22.6" customHeight="1">
      <c r="A6407" s="22" t="s">
        <v>6428</v>
      </c>
      <c r="B6407" s="23" t="s">
        <v>27</v>
      </c>
      <c r="C6407" s="22" t="str">
        <f>IF(OR($B6407="Unknown",$B6407="Error",$B6407=""),IFERROR(VLOOKUP($H6407, '02_UnitPriceRef'!$F$3:$G$10,2,FALSE),"N/A"),$B6407)</f>
        <v>Sandwich</v>
      </c>
      <c r="D6407" s="22" t="s">
        <v>27</v>
      </c>
      <c r="E6407" s="24">
        <v>3</v>
      </c>
      <c r="F6407" s="22">
        <f t="shared" si="75"/>
        <v>3</v>
      </c>
      <c r="G6407" s="24">
        <v>4</v>
      </c>
      <c r="H6407" s="22">
        <f>IF(OR($G6407="ERROR",$G6407="UNKNOWN",$G6407=""),IFERROR(VLOOKUP($D6407,'02_UnitPriceRef'!$E$3:$F$10,2,0),IF(OR($E6407="Error",$E6407="UNKNOWN",$E6407=""),0,I6407/E6407)),$G6407)</f>
        <v>4</v>
      </c>
      <c r="I6407" s="24">
        <v>12</v>
      </c>
      <c r="J6407" s="22">
        <f t="shared" si="76"/>
        <v>12</v>
      </c>
      <c r="K6407" s="22" t="s">
        <v>14</v>
      </c>
      <c r="L6407" s="22" t="s">
        <v>11</v>
      </c>
      <c r="M6407" s="26">
        <v>45086</v>
      </c>
      <c r="N6407" s="27">
        <f t="shared" si="77"/>
        <v>45086</v>
      </c>
    </row>
    <row r="6408" spans="1:14" ht="22.6" customHeight="1">
      <c r="A6408" s="22" t="s">
        <v>6429</v>
      </c>
      <c r="B6408" s="23" t="s">
        <v>27</v>
      </c>
      <c r="C6408" s="22" t="str">
        <f>IF(OR($B6408="Unknown",$B6408="Error",$B6408=""),IFERROR(VLOOKUP($H6408, '02_UnitPriceRef'!$F$3:$G$10,2,FALSE),"N/A"),$B6408)</f>
        <v>Sandwich</v>
      </c>
      <c r="D6408" s="22" t="s">
        <v>27</v>
      </c>
      <c r="E6408" s="24">
        <v>3</v>
      </c>
      <c r="F6408" s="22">
        <f t="shared" si="75"/>
        <v>3</v>
      </c>
      <c r="G6408" s="24">
        <v>4</v>
      </c>
      <c r="H6408" s="22">
        <f>IF(OR($G6408="ERROR",$G6408="UNKNOWN",$G6408=""),IFERROR(VLOOKUP($D6408,'02_UnitPriceRef'!$E$3:$F$10,2,0),IF(OR($E6408="Error",$E6408="UNKNOWN",$E6408=""),0,I6408/E6408)),$G6408)</f>
        <v>4</v>
      </c>
      <c r="I6408" s="24">
        <v>12</v>
      </c>
      <c r="J6408" s="22">
        <f t="shared" si="76"/>
        <v>12</v>
      </c>
      <c r="K6408" s="22" t="s">
        <v>10</v>
      </c>
      <c r="L6408" s="22" t="s">
        <v>11</v>
      </c>
      <c r="M6408" s="26">
        <v>45039</v>
      </c>
      <c r="N6408" s="27">
        <f t="shared" si="77"/>
        <v>45039</v>
      </c>
    </row>
    <row r="6409" spans="1:14" ht="22.6" customHeight="1">
      <c r="A6409" s="22" t="s">
        <v>6430</v>
      </c>
      <c r="B6409" s="23" t="s">
        <v>39</v>
      </c>
      <c r="C6409" s="22" t="str">
        <f>IF(OR($B6409="Unknown",$B6409="Error",$B6409=""),IFERROR(VLOOKUP($H6409, '02_UnitPriceRef'!$F$3:$G$10,2,FALSE),"N/A"),$B6409)</f>
        <v>Juice</v>
      </c>
      <c r="D6409" s="22" t="s">
        <v>39</v>
      </c>
      <c r="E6409" s="24">
        <v>2</v>
      </c>
      <c r="F6409" s="22">
        <f t="shared" si="75"/>
        <v>2</v>
      </c>
      <c r="G6409" s="24">
        <v>3</v>
      </c>
      <c r="H6409" s="22">
        <f>IF(OR($G6409="ERROR",$G6409="UNKNOWN",$G6409=""),IFERROR(VLOOKUP($D6409,'02_UnitPriceRef'!$E$3:$F$10,2,0),IF(OR($E6409="Error",$E6409="UNKNOWN",$E6409=""),0,I6409/E6409)),$G6409)</f>
        <v>3</v>
      </c>
      <c r="I6409" s="24">
        <v>6</v>
      </c>
      <c r="J6409" s="22">
        <f t="shared" si="76"/>
        <v>6</v>
      </c>
      <c r="K6409" s="22" t="s">
        <v>20</v>
      </c>
      <c r="L6409" s="22" t="s">
        <v>15</v>
      </c>
      <c r="M6409" s="26">
        <v>45211</v>
      </c>
      <c r="N6409" s="27">
        <f t="shared" si="77"/>
        <v>45211</v>
      </c>
    </row>
    <row r="6410" spans="1:14" ht="22.6" customHeight="1">
      <c r="A6410" s="22" t="s">
        <v>6431</v>
      </c>
      <c r="B6410" s="23" t="s">
        <v>35</v>
      </c>
      <c r="C6410" s="22" t="str">
        <f>IF(OR($B6410="Unknown",$B6410="Error",$B6410=""),IFERROR(VLOOKUP($H6410, '02_UnitPriceRef'!$F$3:$G$10,2,FALSE),"N/A"),$B6410)</f>
        <v>Tea</v>
      </c>
      <c r="D6410" s="22" t="s">
        <v>35</v>
      </c>
      <c r="E6410" s="24">
        <v>5</v>
      </c>
      <c r="F6410" s="22">
        <f t="shared" si="75"/>
        <v>5</v>
      </c>
      <c r="G6410" s="24">
        <v>1.5</v>
      </c>
      <c r="H6410" s="22">
        <f>IF(OR($G6410="ERROR",$G6410="UNKNOWN",$G6410=""),IFERROR(VLOOKUP($D6410,'02_UnitPriceRef'!$E$3:$F$10,2,0),IF(OR($E6410="Error",$E6410="UNKNOWN",$E6410=""),0,I6410/E6410)),$G6410)</f>
        <v>1.5</v>
      </c>
      <c r="I6410" s="24">
        <v>7.5</v>
      </c>
      <c r="J6410" s="22">
        <f t="shared" si="76"/>
        <v>7.5</v>
      </c>
      <c r="K6410" s="22" t="s">
        <v>22</v>
      </c>
      <c r="L6410" s="22" t="s">
        <v>20</v>
      </c>
      <c r="M6410" s="26">
        <v>45244</v>
      </c>
      <c r="N6410" s="27">
        <f t="shared" si="77"/>
        <v>45244</v>
      </c>
    </row>
    <row r="6411" spans="1:14" ht="22.6" customHeight="1">
      <c r="A6411" s="22" t="s">
        <v>6432</v>
      </c>
      <c r="B6411" s="23" t="s">
        <v>35</v>
      </c>
      <c r="C6411" s="22" t="str">
        <f>IF(OR($B6411="Unknown",$B6411="Error",$B6411=""),IFERROR(VLOOKUP($H6411, '02_UnitPriceRef'!$F$3:$G$10,2,FALSE),"N/A"),$B6411)</f>
        <v>Tea</v>
      </c>
      <c r="D6411" s="22" t="s">
        <v>35</v>
      </c>
      <c r="E6411" s="24">
        <v>3</v>
      </c>
      <c r="F6411" s="22">
        <f t="shared" si="75"/>
        <v>3</v>
      </c>
      <c r="G6411" s="24">
        <v>1.5</v>
      </c>
      <c r="H6411" s="22">
        <f>IF(OR($G6411="ERROR",$G6411="UNKNOWN",$G6411=""),IFERROR(VLOOKUP($D6411,'02_UnitPriceRef'!$E$3:$F$10,2,0),IF(OR($E6411="Error",$E6411="UNKNOWN",$E6411=""),0,I6411/E6411)),$G6411)</f>
        <v>1.5</v>
      </c>
      <c r="I6411" s="24">
        <v>4.5</v>
      </c>
      <c r="J6411" s="22">
        <f t="shared" si="76"/>
        <v>4.5</v>
      </c>
      <c r="K6411" s="22" t="s">
        <v>22</v>
      </c>
      <c r="L6411" s="22" t="s">
        <v>11</v>
      </c>
      <c r="M6411" s="26">
        <v>45144</v>
      </c>
      <c r="N6411" s="27">
        <f t="shared" si="77"/>
        <v>45144</v>
      </c>
    </row>
    <row r="6412" spans="1:14" ht="22.6" customHeight="1">
      <c r="A6412" s="22" t="s">
        <v>6433</v>
      </c>
      <c r="B6412" s="23"/>
      <c r="C6412" s="22" t="str">
        <f>IF(OR($B6412="Unknown",$B6412="Error",$B6412=""),IFERROR(VLOOKUP($H6412, '02_UnitPriceRef'!$F$3:$G$10,2,FALSE),"N/A"),$B6412)</f>
        <v>Coffee</v>
      </c>
      <c r="D6412" s="22" t="s">
        <v>9</v>
      </c>
      <c r="E6412" s="24">
        <v>1</v>
      </c>
      <c r="F6412" s="22">
        <f t="shared" si="75"/>
        <v>1</v>
      </c>
      <c r="G6412" s="24">
        <v>2</v>
      </c>
      <c r="H6412" s="22">
        <f>IF(OR($G6412="ERROR",$G6412="UNKNOWN",$G6412=""),IFERROR(VLOOKUP($D6412,'02_UnitPriceRef'!$E$3:$F$10,2,0),IF(OR($E6412="Error",$E6412="UNKNOWN",$E6412=""),0,I6412/E6412)),$G6412)</f>
        <v>2</v>
      </c>
      <c r="I6412" s="24">
        <v>2</v>
      </c>
      <c r="J6412" s="22">
        <f t="shared" si="76"/>
        <v>2</v>
      </c>
      <c r="K6412" s="22" t="s">
        <v>14</v>
      </c>
      <c r="L6412" s="22" t="s">
        <v>20</v>
      </c>
      <c r="M6412" s="26">
        <v>44993</v>
      </c>
      <c r="N6412" s="27">
        <f t="shared" si="77"/>
        <v>44993</v>
      </c>
    </row>
    <row r="6413" spans="1:14" ht="22.6" customHeight="1">
      <c r="A6413" s="22" t="s">
        <v>6434</v>
      </c>
      <c r="B6413" s="23" t="s">
        <v>27</v>
      </c>
      <c r="C6413" s="22" t="str">
        <f>IF(OR($B6413="Unknown",$B6413="Error",$B6413=""),IFERROR(VLOOKUP($H6413, '02_UnitPriceRef'!$F$3:$G$10,2,FALSE),"N/A"),$B6413)</f>
        <v>Sandwich</v>
      </c>
      <c r="D6413" s="22" t="s">
        <v>27</v>
      </c>
      <c r="E6413" s="24">
        <v>2</v>
      </c>
      <c r="F6413" s="22">
        <f t="shared" si="75"/>
        <v>2</v>
      </c>
      <c r="G6413" s="24">
        <v>4</v>
      </c>
      <c r="H6413" s="22">
        <f>IF(OR($G6413="ERROR",$G6413="UNKNOWN",$G6413=""),IFERROR(VLOOKUP($D6413,'02_UnitPriceRef'!$E$3:$F$10,2,0),IF(OR($E6413="Error",$E6413="UNKNOWN",$E6413=""),0,I6413/E6413)),$G6413)</f>
        <v>4</v>
      </c>
      <c r="I6413" s="24">
        <v>8</v>
      </c>
      <c r="J6413" s="22">
        <f t="shared" si="76"/>
        <v>8</v>
      </c>
      <c r="K6413" s="22" t="s">
        <v>20</v>
      </c>
      <c r="L6413" s="22" t="s">
        <v>20</v>
      </c>
      <c r="M6413" s="26">
        <v>45231</v>
      </c>
      <c r="N6413" s="27">
        <f t="shared" si="77"/>
        <v>45231</v>
      </c>
    </row>
    <row r="6414" spans="1:14" ht="22.6" customHeight="1">
      <c r="A6414" s="22" t="s">
        <v>6435</v>
      </c>
      <c r="B6414" s="23" t="s">
        <v>39</v>
      </c>
      <c r="C6414" s="22" t="str">
        <f>IF(OR($B6414="Unknown",$B6414="Error",$B6414=""),IFERROR(VLOOKUP($H6414, '02_UnitPriceRef'!$F$3:$G$10,2,FALSE),"N/A"),$B6414)</f>
        <v>Juice</v>
      </c>
      <c r="D6414" s="22" t="s">
        <v>39</v>
      </c>
      <c r="E6414" s="24">
        <v>4</v>
      </c>
      <c r="F6414" s="22">
        <f t="shared" si="75"/>
        <v>4</v>
      </c>
      <c r="G6414" s="24">
        <v>3</v>
      </c>
      <c r="H6414" s="22">
        <f>IF(OR($G6414="ERROR",$G6414="UNKNOWN",$G6414=""),IFERROR(VLOOKUP($D6414,'02_UnitPriceRef'!$E$3:$F$10,2,0),IF(OR($E6414="Error",$E6414="UNKNOWN",$E6414=""),0,I6414/E6414)),$G6414)</f>
        <v>3</v>
      </c>
      <c r="I6414" s="24">
        <v>12</v>
      </c>
      <c r="J6414" s="22">
        <f t="shared" si="76"/>
        <v>12</v>
      </c>
      <c r="K6414" s="22" t="s">
        <v>10</v>
      </c>
      <c r="L6414" s="22" t="s">
        <v>11</v>
      </c>
      <c r="M6414" s="26">
        <v>45103</v>
      </c>
      <c r="N6414" s="27">
        <f t="shared" si="77"/>
        <v>45103</v>
      </c>
    </row>
    <row r="6415" spans="1:14" ht="22.6" customHeight="1">
      <c r="A6415" s="22" t="s">
        <v>6436</v>
      </c>
      <c r="B6415" s="23" t="s">
        <v>19</v>
      </c>
      <c r="C6415" s="22" t="str">
        <f>IF(OR($B6415="Unknown",$B6415="Error",$B6415=""),IFERROR(VLOOKUP($H6415, '02_UnitPriceRef'!$F$3:$G$10,2,FALSE),"N/A"),$B6415)</f>
        <v>Salad</v>
      </c>
      <c r="D6415" s="22" t="s">
        <v>19</v>
      </c>
      <c r="E6415" s="24">
        <v>4</v>
      </c>
      <c r="F6415" s="22">
        <f t="shared" si="75"/>
        <v>4</v>
      </c>
      <c r="G6415" s="23" t="s">
        <v>10031</v>
      </c>
      <c r="H6415" s="22">
        <f>IF(OR($G6415="ERROR",$G6415="UNKNOWN",$G6415=""),IFERROR(VLOOKUP($D6415,'02_UnitPriceRef'!$E$3:$F$10,2,0),IF(OR($E6415="Error",$E6415="UNKNOWN",$E6415=""),0,I6415/E6415)),$G6415)</f>
        <v>5</v>
      </c>
      <c r="I6415" s="24">
        <v>20</v>
      </c>
      <c r="J6415" s="22">
        <f t="shared" si="76"/>
        <v>20</v>
      </c>
      <c r="K6415" s="22" t="s">
        <v>14</v>
      </c>
      <c r="L6415" s="22" t="s">
        <v>11</v>
      </c>
      <c r="M6415" s="26">
        <v>45232</v>
      </c>
      <c r="N6415" s="27">
        <f t="shared" si="77"/>
        <v>45232</v>
      </c>
    </row>
    <row r="6416" spans="1:14" ht="22.6" customHeight="1">
      <c r="A6416" s="22" t="s">
        <v>6437</v>
      </c>
      <c r="B6416" s="23" t="s">
        <v>27</v>
      </c>
      <c r="C6416" s="22" t="str">
        <f>IF(OR($B6416="Unknown",$B6416="Error",$B6416=""),IFERROR(VLOOKUP($H6416, '02_UnitPriceRef'!$F$3:$G$10,2,FALSE),"N/A"),$B6416)</f>
        <v>Sandwich</v>
      </c>
      <c r="D6416" s="22" t="s">
        <v>27</v>
      </c>
      <c r="E6416" s="24">
        <v>4</v>
      </c>
      <c r="F6416" s="22">
        <f t="shared" si="75"/>
        <v>4</v>
      </c>
      <c r="G6416" s="24">
        <v>4</v>
      </c>
      <c r="H6416" s="22">
        <f>IF(OR($G6416="ERROR",$G6416="UNKNOWN",$G6416=""),IFERROR(VLOOKUP($D6416,'02_UnitPriceRef'!$E$3:$F$10,2,0),IF(OR($E6416="Error",$E6416="UNKNOWN",$E6416=""),0,I6416/E6416)),$G6416)</f>
        <v>4</v>
      </c>
      <c r="I6416" s="24">
        <v>16</v>
      </c>
      <c r="J6416" s="22">
        <f t="shared" si="76"/>
        <v>16</v>
      </c>
      <c r="K6416" s="22" t="s">
        <v>20</v>
      </c>
      <c r="L6416" s="22" t="s">
        <v>15</v>
      </c>
      <c r="M6416" s="26">
        <v>45247</v>
      </c>
      <c r="N6416" s="27">
        <f t="shared" si="77"/>
        <v>45247</v>
      </c>
    </row>
    <row r="6417" spans="1:14" ht="22.6" customHeight="1">
      <c r="A6417" s="22" t="s">
        <v>6438</v>
      </c>
      <c r="B6417" s="23" t="s">
        <v>17</v>
      </c>
      <c r="C6417" s="22" t="str">
        <f>IF(OR($B6417="Unknown",$B6417="Error",$B6417=""),IFERROR(VLOOKUP($H6417, '02_UnitPriceRef'!$F$3:$G$10,2,FALSE),"N/A"),$B6417)</f>
        <v>Cookie</v>
      </c>
      <c r="D6417" s="22" t="s">
        <v>17</v>
      </c>
      <c r="E6417" s="24">
        <v>5</v>
      </c>
      <c r="F6417" s="22">
        <f t="shared" si="75"/>
        <v>5</v>
      </c>
      <c r="G6417" s="24">
        <v>1</v>
      </c>
      <c r="H6417" s="22">
        <f>IF(OR($G6417="ERROR",$G6417="UNKNOWN",$G6417=""),IFERROR(VLOOKUP($D6417,'02_UnitPriceRef'!$E$3:$F$10,2,0),IF(OR($E6417="Error",$E6417="UNKNOWN",$E6417=""),0,I6417/E6417)),$G6417)</f>
        <v>1</v>
      </c>
      <c r="I6417" s="24">
        <v>5</v>
      </c>
      <c r="J6417" s="22">
        <f t="shared" si="76"/>
        <v>5</v>
      </c>
      <c r="K6417" s="22" t="s">
        <v>14</v>
      </c>
      <c r="L6417" s="22" t="s">
        <v>20</v>
      </c>
      <c r="M6417" s="26">
        <v>45279</v>
      </c>
      <c r="N6417" s="27">
        <f t="shared" si="77"/>
        <v>45279</v>
      </c>
    </row>
    <row r="6418" spans="1:14" ht="22.6" customHeight="1">
      <c r="A6418" s="22" t="s">
        <v>6439</v>
      </c>
      <c r="B6418" s="23" t="s">
        <v>35</v>
      </c>
      <c r="C6418" s="22" t="str">
        <f>IF(OR($B6418="Unknown",$B6418="Error",$B6418=""),IFERROR(VLOOKUP($H6418, '02_UnitPriceRef'!$F$3:$G$10,2,FALSE),"N/A"),$B6418)</f>
        <v>Tea</v>
      </c>
      <c r="D6418" s="22" t="s">
        <v>35</v>
      </c>
      <c r="E6418" s="24">
        <v>2</v>
      </c>
      <c r="F6418" s="22">
        <f t="shared" si="75"/>
        <v>2</v>
      </c>
      <c r="G6418" s="24">
        <v>1.5</v>
      </c>
      <c r="H6418" s="22">
        <f>IF(OR($G6418="ERROR",$G6418="UNKNOWN",$G6418=""),IFERROR(VLOOKUP($D6418,'02_UnitPriceRef'!$E$3:$F$10,2,0),IF(OR($E6418="Error",$E6418="UNKNOWN",$E6418=""),0,I6418/E6418)),$G6418)</f>
        <v>1.5</v>
      </c>
      <c r="I6418" s="24">
        <v>3</v>
      </c>
      <c r="J6418" s="22">
        <f t="shared" si="76"/>
        <v>3</v>
      </c>
      <c r="K6418" s="22" t="s">
        <v>14</v>
      </c>
      <c r="L6418" s="22" t="s">
        <v>15</v>
      </c>
      <c r="M6418" s="26">
        <v>44958</v>
      </c>
      <c r="N6418" s="27">
        <f t="shared" si="77"/>
        <v>44958</v>
      </c>
    </row>
    <row r="6419" spans="1:14" ht="22.6" customHeight="1">
      <c r="A6419" s="22" t="s">
        <v>6440</v>
      </c>
      <c r="B6419" s="23" t="s">
        <v>27</v>
      </c>
      <c r="C6419" s="22" t="str">
        <f>IF(OR($B6419="Unknown",$B6419="Error",$B6419=""),IFERROR(VLOOKUP($H6419, '02_UnitPriceRef'!$F$3:$G$10,2,FALSE),"N/A"),$B6419)</f>
        <v>Sandwich</v>
      </c>
      <c r="D6419" s="22" t="s">
        <v>27</v>
      </c>
      <c r="E6419" s="24">
        <v>3</v>
      </c>
      <c r="F6419" s="22">
        <f t="shared" si="75"/>
        <v>3</v>
      </c>
      <c r="G6419" s="24">
        <v>4</v>
      </c>
      <c r="H6419" s="22">
        <f>IF(OR($G6419="ERROR",$G6419="UNKNOWN",$G6419=""),IFERROR(VLOOKUP($D6419,'02_UnitPriceRef'!$E$3:$F$10,2,0),IF(OR($E6419="Error",$E6419="UNKNOWN",$E6419=""),0,I6419/E6419)),$G6419)</f>
        <v>4</v>
      </c>
      <c r="I6419" s="24">
        <v>12</v>
      </c>
      <c r="J6419" s="22">
        <f t="shared" si="76"/>
        <v>12</v>
      </c>
      <c r="K6419" s="22" t="s">
        <v>20</v>
      </c>
      <c r="L6419" s="22" t="s">
        <v>20</v>
      </c>
      <c r="M6419" s="26"/>
      <c r="N6419" s="27">
        <f t="shared" si="77"/>
        <v>1</v>
      </c>
    </row>
    <row r="6420" spans="1:14" ht="22.6" customHeight="1">
      <c r="A6420" s="22" t="s">
        <v>6441</v>
      </c>
      <c r="B6420" s="23" t="s">
        <v>10030</v>
      </c>
      <c r="C6420" s="22" t="str">
        <f>IF(OR($B6420="Unknown",$B6420="Error",$B6420=""),IFERROR(VLOOKUP($H6420, '02_UnitPriceRef'!$F$3:$G$10,2,FALSE),"N/A"),$B6420)</f>
        <v>Cake/Juice</v>
      </c>
      <c r="D6420" s="22" t="s">
        <v>10044</v>
      </c>
      <c r="E6420" s="24">
        <v>2</v>
      </c>
      <c r="F6420" s="22">
        <f t="shared" si="75"/>
        <v>2</v>
      </c>
      <c r="G6420" s="24">
        <v>3</v>
      </c>
      <c r="H6420" s="22">
        <f>IF(OR($G6420="ERROR",$G6420="UNKNOWN",$G6420=""),IFERROR(VLOOKUP($D6420,'02_UnitPriceRef'!$E$3:$F$10,2,0),IF(OR($E6420="Error",$E6420="UNKNOWN",$E6420=""),0,I6420/E6420)),$G6420)</f>
        <v>3</v>
      </c>
      <c r="I6420" s="24">
        <v>6</v>
      </c>
      <c r="J6420" s="22">
        <f t="shared" si="76"/>
        <v>6</v>
      </c>
      <c r="K6420" s="22" t="s">
        <v>20</v>
      </c>
      <c r="L6420" s="22" t="s">
        <v>20</v>
      </c>
      <c r="M6420" s="26">
        <v>45110</v>
      </c>
      <c r="N6420" s="27">
        <f t="shared" si="77"/>
        <v>45110</v>
      </c>
    </row>
    <row r="6421" spans="1:14" ht="22.6" customHeight="1">
      <c r="A6421" s="22" t="s">
        <v>6442</v>
      </c>
      <c r="B6421" s="23" t="s">
        <v>19</v>
      </c>
      <c r="C6421" s="22" t="str">
        <f>IF(OR($B6421="Unknown",$B6421="Error",$B6421=""),IFERROR(VLOOKUP($H6421, '02_UnitPriceRef'!$F$3:$G$10,2,FALSE),"N/A"),$B6421)</f>
        <v>Salad</v>
      </c>
      <c r="D6421" s="22" t="s">
        <v>19</v>
      </c>
      <c r="E6421" s="24">
        <v>5</v>
      </c>
      <c r="F6421" s="22">
        <f t="shared" si="75"/>
        <v>5</v>
      </c>
      <c r="G6421" s="24">
        <v>5</v>
      </c>
      <c r="H6421" s="22">
        <f>IF(OR($G6421="ERROR",$G6421="UNKNOWN",$G6421=""),IFERROR(VLOOKUP($D6421,'02_UnitPriceRef'!$E$3:$F$10,2,0),IF(OR($E6421="Error",$E6421="UNKNOWN",$E6421=""),0,I6421/E6421)),$G6421)</f>
        <v>5</v>
      </c>
      <c r="I6421" s="24">
        <v>25</v>
      </c>
      <c r="J6421" s="22">
        <f t="shared" si="76"/>
        <v>25</v>
      </c>
      <c r="K6421" s="22" t="s">
        <v>20</v>
      </c>
      <c r="L6421" s="22" t="s">
        <v>15</v>
      </c>
      <c r="M6421" s="26">
        <v>45149</v>
      </c>
      <c r="N6421" s="27">
        <f t="shared" si="77"/>
        <v>45149</v>
      </c>
    </row>
    <row r="6422" spans="1:14" ht="22.6" customHeight="1">
      <c r="A6422" s="22" t="s">
        <v>6443</v>
      </c>
      <c r="B6422" s="23" t="s">
        <v>27</v>
      </c>
      <c r="C6422" s="22" t="str">
        <f>IF(OR($B6422="Unknown",$B6422="Error",$B6422=""),IFERROR(VLOOKUP($H6422, '02_UnitPriceRef'!$F$3:$G$10,2,FALSE),"N/A"),$B6422)</f>
        <v>Sandwich</v>
      </c>
      <c r="D6422" s="22" t="s">
        <v>27</v>
      </c>
      <c r="E6422" s="24">
        <v>1</v>
      </c>
      <c r="F6422" s="22">
        <f t="shared" si="75"/>
        <v>1</v>
      </c>
      <c r="G6422" s="24">
        <v>4</v>
      </c>
      <c r="H6422" s="22">
        <f>IF(OR($G6422="ERROR",$G6422="UNKNOWN",$G6422=""),IFERROR(VLOOKUP($D6422,'02_UnitPriceRef'!$E$3:$F$10,2,0),IF(OR($E6422="Error",$E6422="UNKNOWN",$E6422=""),0,I6422/E6422)),$G6422)</f>
        <v>4</v>
      </c>
      <c r="I6422" s="24">
        <v>4</v>
      </c>
      <c r="J6422" s="22">
        <f t="shared" si="76"/>
        <v>4</v>
      </c>
      <c r="K6422" s="22" t="s">
        <v>22</v>
      </c>
      <c r="L6422" s="22" t="s">
        <v>11</v>
      </c>
      <c r="M6422" s="26">
        <v>45179</v>
      </c>
      <c r="N6422" s="27">
        <f t="shared" si="77"/>
        <v>45179</v>
      </c>
    </row>
    <row r="6423" spans="1:14" ht="22.6" customHeight="1">
      <c r="A6423" s="22" t="s">
        <v>6444</v>
      </c>
      <c r="B6423" s="23" t="s">
        <v>35</v>
      </c>
      <c r="C6423" s="22" t="str">
        <f>IF(OR($B6423="Unknown",$B6423="Error",$B6423=""),IFERROR(VLOOKUP($H6423, '02_UnitPriceRef'!$F$3:$G$10,2,FALSE),"N/A"),$B6423)</f>
        <v>Tea</v>
      </c>
      <c r="D6423" s="22" t="s">
        <v>35</v>
      </c>
      <c r="E6423" s="24">
        <v>3</v>
      </c>
      <c r="F6423" s="22">
        <f t="shared" si="75"/>
        <v>3</v>
      </c>
      <c r="G6423" s="24">
        <v>1.5</v>
      </c>
      <c r="H6423" s="22">
        <f>IF(OR($G6423="ERROR",$G6423="UNKNOWN",$G6423=""),IFERROR(VLOOKUP($D6423,'02_UnitPriceRef'!$E$3:$F$10,2,0),IF(OR($E6423="Error",$E6423="UNKNOWN",$E6423=""),0,I6423/E6423)),$G6423)</f>
        <v>1.5</v>
      </c>
      <c r="I6423" s="24">
        <v>4.5</v>
      </c>
      <c r="J6423" s="22">
        <f t="shared" si="76"/>
        <v>4.5</v>
      </c>
      <c r="K6423" s="22" t="s">
        <v>10</v>
      </c>
      <c r="L6423" s="22" t="s">
        <v>11</v>
      </c>
      <c r="M6423" s="26">
        <v>44933</v>
      </c>
      <c r="N6423" s="27">
        <f t="shared" si="77"/>
        <v>44933</v>
      </c>
    </row>
    <row r="6424" spans="1:14" ht="22.6" customHeight="1">
      <c r="A6424" s="22" t="s">
        <v>6445</v>
      </c>
      <c r="B6424" s="23"/>
      <c r="C6424" s="22" t="str">
        <f>IF(OR($B6424="Unknown",$B6424="Error",$B6424=""),IFERROR(VLOOKUP($H6424, '02_UnitPriceRef'!$F$3:$G$10,2,FALSE),"N/A"),$B6424)</f>
        <v>Coffee</v>
      </c>
      <c r="D6424" s="22" t="s">
        <v>9</v>
      </c>
      <c r="E6424" s="24">
        <v>4</v>
      </c>
      <c r="F6424" s="22">
        <f t="shared" si="75"/>
        <v>4</v>
      </c>
      <c r="G6424" s="24">
        <v>2</v>
      </c>
      <c r="H6424" s="22">
        <f>IF(OR($G6424="ERROR",$G6424="UNKNOWN",$G6424=""),IFERROR(VLOOKUP($D6424,'02_UnitPriceRef'!$E$3:$F$10,2,0),IF(OR($E6424="Error",$E6424="UNKNOWN",$E6424=""),0,I6424/E6424)),$G6424)</f>
        <v>2</v>
      </c>
      <c r="I6424" s="24">
        <v>8</v>
      </c>
      <c r="J6424" s="22">
        <f t="shared" si="76"/>
        <v>8</v>
      </c>
      <c r="K6424" s="22" t="s">
        <v>14</v>
      </c>
      <c r="L6424" s="22" t="s">
        <v>20</v>
      </c>
      <c r="M6424" s="28" t="s">
        <v>10030</v>
      </c>
      <c r="N6424" s="27">
        <f t="shared" si="77"/>
        <v>1</v>
      </c>
    </row>
    <row r="6425" spans="1:14" ht="22.6" customHeight="1">
      <c r="A6425" s="22" t="s">
        <v>6446</v>
      </c>
      <c r="B6425" s="23" t="s">
        <v>13</v>
      </c>
      <c r="C6425" s="22" t="str">
        <f>IF(OR($B6425="Unknown",$B6425="Error",$B6425=""),IFERROR(VLOOKUP($H6425, '02_UnitPriceRef'!$F$3:$G$10,2,FALSE),"N/A"),$B6425)</f>
        <v>Cake</v>
      </c>
      <c r="D6425" s="22" t="s">
        <v>13</v>
      </c>
      <c r="E6425" s="24">
        <v>1</v>
      </c>
      <c r="F6425" s="22">
        <f t="shared" si="75"/>
        <v>1</v>
      </c>
      <c r="G6425" s="24">
        <v>3</v>
      </c>
      <c r="H6425" s="22">
        <f>IF(OR($G6425="ERROR",$G6425="UNKNOWN",$G6425=""),IFERROR(VLOOKUP($D6425,'02_UnitPriceRef'!$E$3:$F$10,2,0),IF(OR($E6425="Error",$E6425="UNKNOWN",$E6425=""),0,I6425/E6425)),$G6425)</f>
        <v>3</v>
      </c>
      <c r="I6425" s="24">
        <v>3</v>
      </c>
      <c r="J6425" s="22">
        <f t="shared" si="76"/>
        <v>3</v>
      </c>
      <c r="K6425" s="22" t="s">
        <v>14</v>
      </c>
      <c r="L6425" s="22" t="s">
        <v>11</v>
      </c>
      <c r="M6425" s="26">
        <v>45213</v>
      </c>
      <c r="N6425" s="27">
        <f t="shared" si="77"/>
        <v>45213</v>
      </c>
    </row>
    <row r="6426" spans="1:14" ht="22.6" customHeight="1">
      <c r="A6426" s="22" t="s">
        <v>6447</v>
      </c>
      <c r="B6426" s="23" t="s">
        <v>9</v>
      </c>
      <c r="C6426" s="22" t="str">
        <f>IF(OR($B6426="Unknown",$B6426="Error",$B6426=""),IFERROR(VLOOKUP($H6426, '02_UnitPriceRef'!$F$3:$G$10,2,FALSE),"N/A"),$B6426)</f>
        <v>Coffee</v>
      </c>
      <c r="D6426" s="22" t="s">
        <v>9</v>
      </c>
      <c r="E6426" s="24">
        <v>3</v>
      </c>
      <c r="F6426" s="22">
        <f t="shared" si="75"/>
        <v>3</v>
      </c>
      <c r="G6426" s="24">
        <v>2</v>
      </c>
      <c r="H6426" s="22">
        <f>IF(OR($G6426="ERROR",$G6426="UNKNOWN",$G6426=""),IFERROR(VLOOKUP($D6426,'02_UnitPriceRef'!$E$3:$F$10,2,0),IF(OR($E6426="Error",$E6426="UNKNOWN",$E6426=""),0,I6426/E6426)),$G6426)</f>
        <v>2</v>
      </c>
      <c r="I6426" s="24">
        <v>6</v>
      </c>
      <c r="J6426" s="22">
        <f t="shared" si="76"/>
        <v>6</v>
      </c>
      <c r="K6426" s="22" t="s">
        <v>20</v>
      </c>
      <c r="L6426" s="22" t="s">
        <v>20</v>
      </c>
      <c r="M6426" s="26">
        <v>44941</v>
      </c>
      <c r="N6426" s="27">
        <f t="shared" si="77"/>
        <v>44941</v>
      </c>
    </row>
    <row r="6427" spans="1:14" ht="22.6" customHeight="1">
      <c r="A6427" s="22" t="s">
        <v>6448</v>
      </c>
      <c r="B6427" s="23"/>
      <c r="C6427" s="22" t="str">
        <f>IF(OR($B6427="Unknown",$B6427="Error",$B6427=""),IFERROR(VLOOKUP($H6427, '02_UnitPriceRef'!$F$3:$G$10,2,FALSE),"N/A"),$B6427)</f>
        <v>Cookie</v>
      </c>
      <c r="D6427" s="22" t="s">
        <v>17</v>
      </c>
      <c r="E6427" s="24">
        <v>1</v>
      </c>
      <c r="F6427" s="22">
        <f t="shared" si="75"/>
        <v>1</v>
      </c>
      <c r="G6427" s="24">
        <v>1</v>
      </c>
      <c r="H6427" s="22">
        <f>IF(OR($G6427="ERROR",$G6427="UNKNOWN",$G6427=""),IFERROR(VLOOKUP($D6427,'02_UnitPriceRef'!$E$3:$F$10,2,0),IF(OR($E6427="Error",$E6427="UNKNOWN",$E6427=""),0,I6427/E6427)),$G6427)</f>
        <v>1</v>
      </c>
      <c r="I6427" s="24">
        <v>1</v>
      </c>
      <c r="J6427" s="22">
        <f t="shared" si="76"/>
        <v>1</v>
      </c>
      <c r="K6427" s="22" t="s">
        <v>14</v>
      </c>
      <c r="L6427" s="22" t="s">
        <v>15</v>
      </c>
      <c r="M6427" s="26">
        <v>45270</v>
      </c>
      <c r="N6427" s="27">
        <f t="shared" si="77"/>
        <v>45270</v>
      </c>
    </row>
    <row r="6428" spans="1:14" ht="22.6" customHeight="1">
      <c r="A6428" s="22" t="s">
        <v>6449</v>
      </c>
      <c r="B6428" s="23" t="s">
        <v>27</v>
      </c>
      <c r="C6428" s="22" t="str">
        <f>IF(OR($B6428="Unknown",$B6428="Error",$B6428=""),IFERROR(VLOOKUP($H6428, '02_UnitPriceRef'!$F$3:$G$10,2,FALSE),"N/A"),$B6428)</f>
        <v>Sandwich</v>
      </c>
      <c r="D6428" s="22" t="s">
        <v>27</v>
      </c>
      <c r="E6428" s="24">
        <v>4</v>
      </c>
      <c r="F6428" s="22">
        <f t="shared" si="75"/>
        <v>4</v>
      </c>
      <c r="G6428" s="24">
        <v>4</v>
      </c>
      <c r="H6428" s="22">
        <f>IF(OR($G6428="ERROR",$G6428="UNKNOWN",$G6428=""),IFERROR(VLOOKUP($D6428,'02_UnitPriceRef'!$E$3:$F$10,2,0),IF(OR($E6428="Error",$E6428="UNKNOWN",$E6428=""),0,I6428/E6428)),$G6428)</f>
        <v>4</v>
      </c>
      <c r="I6428" s="24">
        <v>16</v>
      </c>
      <c r="J6428" s="22">
        <f t="shared" si="76"/>
        <v>16</v>
      </c>
      <c r="K6428" s="22" t="s">
        <v>22</v>
      </c>
      <c r="L6428" s="22" t="s">
        <v>11</v>
      </c>
      <c r="M6428" s="26">
        <v>45064</v>
      </c>
      <c r="N6428" s="27">
        <f t="shared" si="77"/>
        <v>45064</v>
      </c>
    </row>
    <row r="6429" spans="1:14" ht="22.6" customHeight="1">
      <c r="A6429" s="22" t="s">
        <v>6450</v>
      </c>
      <c r="B6429" s="23" t="s">
        <v>19</v>
      </c>
      <c r="C6429" s="22" t="str">
        <f>IF(OR($B6429="Unknown",$B6429="Error",$B6429=""),IFERROR(VLOOKUP($H6429, '02_UnitPriceRef'!$F$3:$G$10,2,FALSE),"N/A"),$B6429)</f>
        <v>Salad</v>
      </c>
      <c r="D6429" s="22" t="s">
        <v>19</v>
      </c>
      <c r="E6429" s="23" t="s">
        <v>10030</v>
      </c>
      <c r="F6429" s="22">
        <f t="shared" si="75"/>
        <v>3</v>
      </c>
      <c r="G6429" s="24">
        <v>5</v>
      </c>
      <c r="H6429" s="22">
        <f>IF(OR($G6429="ERROR",$G6429="UNKNOWN",$G6429=""),IFERROR(VLOOKUP($D6429,'02_UnitPriceRef'!$E$3:$F$10,2,0),IF(OR($E6429="Error",$E6429="UNKNOWN",$E6429=""),0,I6429/E6429)),$G6429)</f>
        <v>5</v>
      </c>
      <c r="I6429" s="24">
        <v>15</v>
      </c>
      <c r="J6429" s="22">
        <f t="shared" si="76"/>
        <v>15</v>
      </c>
      <c r="K6429" s="22" t="s">
        <v>22</v>
      </c>
      <c r="L6429" s="22" t="s">
        <v>15</v>
      </c>
      <c r="M6429" s="26">
        <v>44962</v>
      </c>
      <c r="N6429" s="27">
        <f t="shared" si="77"/>
        <v>44962</v>
      </c>
    </row>
    <row r="6430" spans="1:14" ht="22.6" customHeight="1">
      <c r="A6430" s="22" t="s">
        <v>6451</v>
      </c>
      <c r="B6430" s="23" t="s">
        <v>27</v>
      </c>
      <c r="C6430" s="22" t="str">
        <f>IF(OR($B6430="Unknown",$B6430="Error",$B6430=""),IFERROR(VLOOKUP($H6430, '02_UnitPriceRef'!$F$3:$G$10,2,FALSE),"N/A"),$B6430)</f>
        <v>Sandwich</v>
      </c>
      <c r="D6430" s="22" t="s">
        <v>27</v>
      </c>
      <c r="E6430" s="24">
        <v>3</v>
      </c>
      <c r="F6430" s="22">
        <f t="shared" si="75"/>
        <v>3</v>
      </c>
      <c r="G6430" s="24">
        <v>4</v>
      </c>
      <c r="H6430" s="22">
        <f>IF(OR($G6430="ERROR",$G6430="UNKNOWN",$G6430=""),IFERROR(VLOOKUP($D6430,'02_UnitPriceRef'!$E$3:$F$10,2,0),IF(OR($E6430="Error",$E6430="UNKNOWN",$E6430=""),0,I6430/E6430)),$G6430)</f>
        <v>4</v>
      </c>
      <c r="I6430" s="24">
        <v>12</v>
      </c>
      <c r="J6430" s="22">
        <f t="shared" si="76"/>
        <v>12</v>
      </c>
      <c r="K6430" s="22" t="s">
        <v>10</v>
      </c>
      <c r="L6430" s="22" t="s">
        <v>20</v>
      </c>
      <c r="M6430" s="26">
        <v>45102</v>
      </c>
      <c r="N6430" s="27">
        <f t="shared" si="77"/>
        <v>45102</v>
      </c>
    </row>
    <row r="6431" spans="1:14" ht="22.6" customHeight="1">
      <c r="A6431" s="22" t="s">
        <v>6452</v>
      </c>
      <c r="B6431" s="23"/>
      <c r="C6431" s="22" t="str">
        <f>IF(OR($B6431="Unknown",$B6431="Error",$B6431=""),IFERROR(VLOOKUP($H6431, '02_UnitPriceRef'!$F$3:$G$10,2,FALSE),"N/A"),$B6431)</f>
        <v>Coffee</v>
      </c>
      <c r="D6431" s="22" t="s">
        <v>9</v>
      </c>
      <c r="E6431" s="24">
        <v>2</v>
      </c>
      <c r="F6431" s="22">
        <f t="shared" si="75"/>
        <v>2</v>
      </c>
      <c r="G6431" s="23"/>
      <c r="H6431" s="22">
        <f>IF(OR($G6431="ERROR",$G6431="UNKNOWN",$G6431=""),IFERROR(VLOOKUP($D6431,'02_UnitPriceRef'!$E$3:$F$10,2,0),IF(OR($E6431="Error",$E6431="UNKNOWN",$E6431=""),0,I6431/E6431)),$G6431)</f>
        <v>2</v>
      </c>
      <c r="I6431" s="24">
        <v>8</v>
      </c>
      <c r="J6431" s="22">
        <f t="shared" si="76"/>
        <v>4</v>
      </c>
      <c r="K6431" s="22" t="s">
        <v>14</v>
      </c>
      <c r="L6431" s="22" t="s">
        <v>15</v>
      </c>
      <c r="M6431" s="26">
        <v>45101</v>
      </c>
      <c r="N6431" s="27">
        <f t="shared" si="77"/>
        <v>45101</v>
      </c>
    </row>
    <row r="6432" spans="1:14" ht="22.6" customHeight="1">
      <c r="A6432" s="22" t="s">
        <v>6453</v>
      </c>
      <c r="B6432" s="23"/>
      <c r="C6432" s="22" t="str">
        <f>IF(OR($B6432="Unknown",$B6432="Error",$B6432=""),IFERROR(VLOOKUP($H6432, '02_UnitPriceRef'!$F$3:$G$10,2,FALSE),"N/A"),$B6432)</f>
        <v>Tea</v>
      </c>
      <c r="D6432" s="22" t="s">
        <v>35</v>
      </c>
      <c r="E6432" s="24">
        <v>2</v>
      </c>
      <c r="F6432" s="22">
        <f t="shared" si="75"/>
        <v>2</v>
      </c>
      <c r="G6432" s="24">
        <v>1.5</v>
      </c>
      <c r="H6432" s="22">
        <f>IF(OR($G6432="ERROR",$G6432="UNKNOWN",$G6432=""),IFERROR(VLOOKUP($D6432,'02_UnitPriceRef'!$E$3:$F$10,2,0),IF(OR($E6432="Error",$E6432="UNKNOWN",$E6432=""),0,I6432/E6432)),$G6432)</f>
        <v>1.5</v>
      </c>
      <c r="I6432" s="24">
        <v>3</v>
      </c>
      <c r="J6432" s="22">
        <f t="shared" si="76"/>
        <v>3</v>
      </c>
      <c r="K6432" s="22" t="s">
        <v>20</v>
      </c>
      <c r="L6432" s="22" t="s">
        <v>15</v>
      </c>
      <c r="M6432" s="26">
        <v>45030</v>
      </c>
      <c r="N6432" s="27">
        <f t="shared" si="77"/>
        <v>45030</v>
      </c>
    </row>
    <row r="6433" spans="1:14" ht="22.6" customHeight="1">
      <c r="A6433" s="22" t="s">
        <v>6454</v>
      </c>
      <c r="B6433" s="23" t="s">
        <v>17</v>
      </c>
      <c r="C6433" s="22" t="str">
        <f>IF(OR($B6433="Unknown",$B6433="Error",$B6433=""),IFERROR(VLOOKUP($H6433, '02_UnitPriceRef'!$F$3:$G$10,2,FALSE),"N/A"),$B6433)</f>
        <v>Cookie</v>
      </c>
      <c r="D6433" s="22" t="s">
        <v>17</v>
      </c>
      <c r="E6433" s="24">
        <v>5</v>
      </c>
      <c r="F6433" s="22">
        <f t="shared" si="75"/>
        <v>5</v>
      </c>
      <c r="G6433" s="24">
        <v>1</v>
      </c>
      <c r="H6433" s="22">
        <f>IF(OR($G6433="ERROR",$G6433="UNKNOWN",$G6433=""),IFERROR(VLOOKUP($D6433,'02_UnitPriceRef'!$E$3:$F$10,2,0),IF(OR($E6433="Error",$E6433="UNKNOWN",$E6433=""),0,I6433/E6433)),$G6433)</f>
        <v>1</v>
      </c>
      <c r="I6433" s="24">
        <v>5</v>
      </c>
      <c r="J6433" s="22">
        <f t="shared" si="76"/>
        <v>5</v>
      </c>
      <c r="K6433" s="22" t="s">
        <v>22</v>
      </c>
      <c r="L6433" s="22" t="s">
        <v>20</v>
      </c>
      <c r="M6433" s="26">
        <v>45022</v>
      </c>
      <c r="N6433" s="27">
        <f t="shared" si="77"/>
        <v>45022</v>
      </c>
    </row>
    <row r="6434" spans="1:14" ht="22.6" customHeight="1">
      <c r="A6434" s="22" t="s">
        <v>6455</v>
      </c>
      <c r="B6434" s="23" t="s">
        <v>39</v>
      </c>
      <c r="C6434" s="22" t="str">
        <f>IF(OR($B6434="Unknown",$B6434="Error",$B6434=""),IFERROR(VLOOKUP($H6434, '02_UnitPriceRef'!$F$3:$G$10,2,FALSE),"N/A"),$B6434)</f>
        <v>Juice</v>
      </c>
      <c r="D6434" s="22" t="s">
        <v>39</v>
      </c>
      <c r="E6434" s="24">
        <v>1</v>
      </c>
      <c r="F6434" s="22">
        <f t="shared" si="75"/>
        <v>1</v>
      </c>
      <c r="G6434" s="24">
        <v>3</v>
      </c>
      <c r="H6434" s="22">
        <f>IF(OR($G6434="ERROR",$G6434="UNKNOWN",$G6434=""),IFERROR(VLOOKUP($D6434,'02_UnitPriceRef'!$E$3:$F$10,2,0),IF(OR($E6434="Error",$E6434="UNKNOWN",$E6434=""),0,I6434/E6434)),$G6434)</f>
        <v>3</v>
      </c>
      <c r="I6434" s="24">
        <v>3</v>
      </c>
      <c r="J6434" s="22">
        <f t="shared" si="76"/>
        <v>3</v>
      </c>
      <c r="K6434" s="22" t="s">
        <v>10</v>
      </c>
      <c r="L6434" s="22" t="s">
        <v>11</v>
      </c>
      <c r="M6434" s="26">
        <v>45218</v>
      </c>
      <c r="N6434" s="27">
        <f t="shared" si="77"/>
        <v>45218</v>
      </c>
    </row>
    <row r="6435" spans="1:14" ht="22.6" customHeight="1">
      <c r="A6435" s="22" t="s">
        <v>6456</v>
      </c>
      <c r="B6435" s="23" t="s">
        <v>24</v>
      </c>
      <c r="C6435" s="22" t="str">
        <f>IF(OR($B6435="Unknown",$B6435="Error",$B6435=""),IFERROR(VLOOKUP($H6435, '02_UnitPriceRef'!$F$3:$G$10,2,FALSE),"N/A"),$B6435)</f>
        <v>Smoothie</v>
      </c>
      <c r="D6435" s="22" t="s">
        <v>24</v>
      </c>
      <c r="E6435" s="24">
        <v>4</v>
      </c>
      <c r="F6435" s="22">
        <f t="shared" si="75"/>
        <v>4</v>
      </c>
      <c r="G6435" s="24">
        <v>4</v>
      </c>
      <c r="H6435" s="22">
        <f>IF(OR($G6435="ERROR",$G6435="UNKNOWN",$G6435=""),IFERROR(VLOOKUP($D6435,'02_UnitPriceRef'!$E$3:$F$10,2,0),IF(OR($E6435="Error",$E6435="UNKNOWN",$E6435=""),0,I6435/E6435)),$G6435)</f>
        <v>4</v>
      </c>
      <c r="I6435" s="23"/>
      <c r="J6435" s="22">
        <f t="shared" si="76"/>
        <v>16</v>
      </c>
      <c r="K6435" s="22" t="s">
        <v>20</v>
      </c>
      <c r="L6435" s="22" t="s">
        <v>15</v>
      </c>
      <c r="M6435" s="26">
        <v>45277</v>
      </c>
      <c r="N6435" s="27">
        <f t="shared" si="77"/>
        <v>45277</v>
      </c>
    </row>
    <row r="6436" spans="1:14" ht="22.6" customHeight="1">
      <c r="A6436" s="22" t="s">
        <v>6457</v>
      </c>
      <c r="B6436" s="23" t="s">
        <v>10030</v>
      </c>
      <c r="C6436" s="22" t="str">
        <f>IF(OR($B6436="Unknown",$B6436="Error",$B6436=""),IFERROR(VLOOKUP($H6436, '02_UnitPriceRef'!$F$3:$G$10,2,FALSE),"N/A"),$B6436)</f>
        <v>Cake/Juice</v>
      </c>
      <c r="D6436" s="22" t="s">
        <v>10044</v>
      </c>
      <c r="E6436" s="24">
        <v>4</v>
      </c>
      <c r="F6436" s="22">
        <f t="shared" si="75"/>
        <v>4</v>
      </c>
      <c r="G6436" s="24">
        <v>3</v>
      </c>
      <c r="H6436" s="22">
        <f>IF(OR($G6436="ERROR",$G6436="UNKNOWN",$G6436=""),IFERROR(VLOOKUP($D6436,'02_UnitPriceRef'!$E$3:$F$10,2,0),IF(OR($E6436="Error",$E6436="UNKNOWN",$E6436=""),0,I6436/E6436)),$G6436)</f>
        <v>3</v>
      </c>
      <c r="I6436" s="24">
        <v>12</v>
      </c>
      <c r="J6436" s="22">
        <f t="shared" si="76"/>
        <v>12</v>
      </c>
      <c r="K6436" s="22" t="s">
        <v>10</v>
      </c>
      <c r="L6436" s="22" t="s">
        <v>20</v>
      </c>
      <c r="M6436" s="26">
        <v>44999</v>
      </c>
      <c r="N6436" s="27">
        <f t="shared" si="77"/>
        <v>44999</v>
      </c>
    </row>
    <row r="6437" spans="1:14" ht="22.6" customHeight="1">
      <c r="A6437" s="22" t="s">
        <v>6458</v>
      </c>
      <c r="B6437" s="23" t="s">
        <v>35</v>
      </c>
      <c r="C6437" s="22" t="str">
        <f>IF(OR($B6437="Unknown",$B6437="Error",$B6437=""),IFERROR(VLOOKUP($H6437, '02_UnitPriceRef'!$F$3:$G$10,2,FALSE),"N/A"),$B6437)</f>
        <v>Tea</v>
      </c>
      <c r="D6437" s="22" t="s">
        <v>35</v>
      </c>
      <c r="E6437" s="24">
        <v>5</v>
      </c>
      <c r="F6437" s="22">
        <f t="shared" si="75"/>
        <v>5</v>
      </c>
      <c r="G6437" s="24">
        <v>1.5</v>
      </c>
      <c r="H6437" s="22">
        <f>IF(OR($G6437="ERROR",$G6437="UNKNOWN",$G6437=""),IFERROR(VLOOKUP($D6437,'02_UnitPriceRef'!$E$3:$F$10,2,0),IF(OR($E6437="Error",$E6437="UNKNOWN",$E6437=""),0,I6437/E6437)),$G6437)</f>
        <v>1.5</v>
      </c>
      <c r="I6437" s="24">
        <v>7.5</v>
      </c>
      <c r="J6437" s="22">
        <f t="shared" si="76"/>
        <v>7.5</v>
      </c>
      <c r="K6437" s="22" t="s">
        <v>22</v>
      </c>
      <c r="L6437" s="22" t="s">
        <v>15</v>
      </c>
      <c r="M6437" s="26">
        <v>45207</v>
      </c>
      <c r="N6437" s="27">
        <f t="shared" si="77"/>
        <v>45207</v>
      </c>
    </row>
    <row r="6438" spans="1:14" ht="22.6" customHeight="1">
      <c r="A6438" s="22" t="s">
        <v>6459</v>
      </c>
      <c r="B6438" s="23" t="s">
        <v>13</v>
      </c>
      <c r="C6438" s="22" t="str">
        <f>IF(OR($B6438="Unknown",$B6438="Error",$B6438=""),IFERROR(VLOOKUP($H6438, '02_UnitPriceRef'!$F$3:$G$10,2,FALSE),"N/A"),$B6438)</f>
        <v>Cake</v>
      </c>
      <c r="D6438" s="22" t="s">
        <v>13</v>
      </c>
      <c r="E6438" s="24">
        <v>2</v>
      </c>
      <c r="F6438" s="22">
        <f t="shared" si="75"/>
        <v>2</v>
      </c>
      <c r="G6438" s="24">
        <v>3</v>
      </c>
      <c r="H6438" s="22">
        <f>IF(OR($G6438="ERROR",$G6438="UNKNOWN",$G6438=""),IFERROR(VLOOKUP($D6438,'02_UnitPriceRef'!$E$3:$F$10,2,0),IF(OR($E6438="Error",$E6438="UNKNOWN",$E6438=""),0,I6438/E6438)),$G6438)</f>
        <v>3</v>
      </c>
      <c r="I6438" s="24">
        <v>6</v>
      </c>
      <c r="J6438" s="22">
        <f t="shared" si="76"/>
        <v>6</v>
      </c>
      <c r="K6438" s="22" t="s">
        <v>20</v>
      </c>
      <c r="L6438" s="22" t="s">
        <v>20</v>
      </c>
      <c r="M6438" s="26">
        <v>44979</v>
      </c>
      <c r="N6438" s="27">
        <f t="shared" si="77"/>
        <v>44979</v>
      </c>
    </row>
    <row r="6439" spans="1:14" ht="22.6" customHeight="1">
      <c r="A6439" s="22" t="s">
        <v>6460</v>
      </c>
      <c r="B6439" s="23" t="s">
        <v>9</v>
      </c>
      <c r="C6439" s="22" t="str">
        <f>IF(OR($B6439="Unknown",$B6439="Error",$B6439=""),IFERROR(VLOOKUP($H6439, '02_UnitPriceRef'!$F$3:$G$10,2,FALSE),"N/A"),$B6439)</f>
        <v>Coffee</v>
      </c>
      <c r="D6439" s="22" t="s">
        <v>9</v>
      </c>
      <c r="E6439" s="24">
        <v>5</v>
      </c>
      <c r="F6439" s="22">
        <f t="shared" si="75"/>
        <v>5</v>
      </c>
      <c r="G6439" s="24">
        <v>2</v>
      </c>
      <c r="H6439" s="22">
        <f>IF(OR($G6439="ERROR",$G6439="UNKNOWN",$G6439=""),IFERROR(VLOOKUP($D6439,'02_UnitPriceRef'!$E$3:$F$10,2,0),IF(OR($E6439="Error",$E6439="UNKNOWN",$E6439=""),0,I6439/E6439)),$G6439)</f>
        <v>2</v>
      </c>
      <c r="I6439" s="24">
        <v>10</v>
      </c>
      <c r="J6439" s="22">
        <f t="shared" si="76"/>
        <v>10</v>
      </c>
      <c r="K6439" s="22" t="s">
        <v>20</v>
      </c>
      <c r="L6439" s="22" t="s">
        <v>11</v>
      </c>
      <c r="M6439" s="26">
        <v>45279</v>
      </c>
      <c r="N6439" s="27">
        <f t="shared" si="77"/>
        <v>45279</v>
      </c>
    </row>
    <row r="6440" spans="1:14" ht="22.6" customHeight="1">
      <c r="A6440" s="22" t="s">
        <v>6461</v>
      </c>
      <c r="B6440" s="23" t="s">
        <v>17</v>
      </c>
      <c r="C6440" s="22" t="str">
        <f>IF(OR($B6440="Unknown",$B6440="Error",$B6440=""),IFERROR(VLOOKUP($H6440, '02_UnitPriceRef'!$F$3:$G$10,2,FALSE),"N/A"),$B6440)</f>
        <v>Cookie</v>
      </c>
      <c r="D6440" s="22" t="s">
        <v>17</v>
      </c>
      <c r="E6440" s="24">
        <v>2</v>
      </c>
      <c r="F6440" s="22">
        <f t="shared" si="75"/>
        <v>2</v>
      </c>
      <c r="G6440" s="24">
        <v>1</v>
      </c>
      <c r="H6440" s="22">
        <f>IF(OR($G6440="ERROR",$G6440="UNKNOWN",$G6440=""),IFERROR(VLOOKUP($D6440,'02_UnitPriceRef'!$E$3:$F$10,2,0),IF(OR($E6440="Error",$E6440="UNKNOWN",$E6440=""),0,I6440/E6440)),$G6440)</f>
        <v>1</v>
      </c>
      <c r="I6440" s="24">
        <v>2</v>
      </c>
      <c r="J6440" s="22">
        <f t="shared" si="76"/>
        <v>2</v>
      </c>
      <c r="K6440" s="22" t="s">
        <v>14</v>
      </c>
      <c r="L6440" s="22" t="s">
        <v>15</v>
      </c>
      <c r="M6440" s="26">
        <v>44957</v>
      </c>
      <c r="N6440" s="27">
        <f t="shared" si="77"/>
        <v>44957</v>
      </c>
    </row>
    <row r="6441" spans="1:14" ht="22.6" customHeight="1">
      <c r="A6441" s="22" t="s">
        <v>6462</v>
      </c>
      <c r="B6441" s="23" t="s">
        <v>17</v>
      </c>
      <c r="C6441" s="22" t="str">
        <f>IF(OR($B6441="Unknown",$B6441="Error",$B6441=""),IFERROR(VLOOKUP($H6441, '02_UnitPriceRef'!$F$3:$G$10,2,FALSE),"N/A"),$B6441)</f>
        <v>Cookie</v>
      </c>
      <c r="D6441" s="22" t="s">
        <v>17</v>
      </c>
      <c r="E6441" s="24">
        <v>4</v>
      </c>
      <c r="F6441" s="22">
        <f t="shared" si="75"/>
        <v>4</v>
      </c>
      <c r="G6441" s="24">
        <v>1</v>
      </c>
      <c r="H6441" s="22">
        <f>IF(OR($G6441="ERROR",$G6441="UNKNOWN",$G6441=""),IFERROR(VLOOKUP($D6441,'02_UnitPriceRef'!$E$3:$F$10,2,0),IF(OR($E6441="Error",$E6441="UNKNOWN",$E6441=""),0,I6441/E6441)),$G6441)</f>
        <v>1</v>
      </c>
      <c r="I6441" s="24">
        <v>4</v>
      </c>
      <c r="J6441" s="22">
        <f t="shared" si="76"/>
        <v>4</v>
      </c>
      <c r="K6441" s="22" t="s">
        <v>22</v>
      </c>
      <c r="L6441" s="22" t="s">
        <v>11</v>
      </c>
      <c r="M6441" s="26">
        <v>45062</v>
      </c>
      <c r="N6441" s="27">
        <f t="shared" si="77"/>
        <v>45062</v>
      </c>
    </row>
    <row r="6442" spans="1:14" ht="22.6" customHeight="1">
      <c r="A6442" s="22" t="s">
        <v>6463</v>
      </c>
      <c r="B6442" s="23" t="s">
        <v>39</v>
      </c>
      <c r="C6442" s="22" t="str">
        <f>IF(OR($B6442="Unknown",$B6442="Error",$B6442=""),IFERROR(VLOOKUP($H6442, '02_UnitPriceRef'!$F$3:$G$10,2,FALSE),"N/A"),$B6442)</f>
        <v>Juice</v>
      </c>
      <c r="D6442" s="22" t="s">
        <v>39</v>
      </c>
      <c r="E6442" s="24">
        <v>1</v>
      </c>
      <c r="F6442" s="22">
        <f t="shared" si="75"/>
        <v>1</v>
      </c>
      <c r="G6442" s="24">
        <v>3</v>
      </c>
      <c r="H6442" s="22">
        <f>IF(OR($G6442="ERROR",$G6442="UNKNOWN",$G6442=""),IFERROR(VLOOKUP($D6442,'02_UnitPriceRef'!$E$3:$F$10,2,0),IF(OR($E6442="Error",$E6442="UNKNOWN",$E6442=""),0,I6442/E6442)),$G6442)</f>
        <v>3</v>
      </c>
      <c r="I6442" s="24">
        <v>3</v>
      </c>
      <c r="J6442" s="22">
        <f t="shared" si="76"/>
        <v>3</v>
      </c>
      <c r="K6442" s="22" t="s">
        <v>20</v>
      </c>
      <c r="L6442" s="22" t="s">
        <v>20</v>
      </c>
      <c r="M6442" s="26">
        <v>45232</v>
      </c>
      <c r="N6442" s="27">
        <f t="shared" si="77"/>
        <v>45232</v>
      </c>
    </row>
    <row r="6443" spans="1:14" ht="22.6" customHeight="1">
      <c r="A6443" s="22" t="s">
        <v>6464</v>
      </c>
      <c r="B6443" s="23" t="s">
        <v>9</v>
      </c>
      <c r="C6443" s="22" t="str">
        <f>IF(OR($B6443="Unknown",$B6443="Error",$B6443=""),IFERROR(VLOOKUP($H6443, '02_UnitPriceRef'!$F$3:$G$10,2,FALSE),"N/A"),$B6443)</f>
        <v>Coffee</v>
      </c>
      <c r="D6443" s="22" t="s">
        <v>9</v>
      </c>
      <c r="E6443" s="24">
        <v>3</v>
      </c>
      <c r="F6443" s="22">
        <f t="shared" si="75"/>
        <v>3</v>
      </c>
      <c r="G6443" s="24">
        <v>2</v>
      </c>
      <c r="H6443" s="22">
        <f>IF(OR($G6443="ERROR",$G6443="UNKNOWN",$G6443=""),IFERROR(VLOOKUP($D6443,'02_UnitPriceRef'!$E$3:$F$10,2,0),IF(OR($E6443="Error",$E6443="UNKNOWN",$E6443=""),0,I6443/E6443)),$G6443)</f>
        <v>2</v>
      </c>
      <c r="I6443" s="24">
        <v>6</v>
      </c>
      <c r="J6443" s="22">
        <f t="shared" si="76"/>
        <v>6</v>
      </c>
      <c r="K6443" s="22" t="s">
        <v>20</v>
      </c>
      <c r="L6443" s="22" t="s">
        <v>20</v>
      </c>
      <c r="M6443" s="26">
        <v>44963</v>
      </c>
      <c r="N6443" s="27">
        <f t="shared" si="77"/>
        <v>44963</v>
      </c>
    </row>
    <row r="6444" spans="1:14" ht="22.6" customHeight="1">
      <c r="A6444" s="22" t="s">
        <v>6465</v>
      </c>
      <c r="B6444" s="23" t="s">
        <v>27</v>
      </c>
      <c r="C6444" s="22" t="str">
        <f>IF(OR($B6444="Unknown",$B6444="Error",$B6444=""),IFERROR(VLOOKUP($H6444, '02_UnitPriceRef'!$F$3:$G$10,2,FALSE),"N/A"),$B6444)</f>
        <v>Sandwich</v>
      </c>
      <c r="D6444" s="22" t="s">
        <v>27</v>
      </c>
      <c r="E6444" s="24">
        <v>2</v>
      </c>
      <c r="F6444" s="22">
        <f t="shared" si="75"/>
        <v>2</v>
      </c>
      <c r="G6444" s="24">
        <v>4</v>
      </c>
      <c r="H6444" s="22">
        <f>IF(OR($G6444="ERROR",$G6444="UNKNOWN",$G6444=""),IFERROR(VLOOKUP($D6444,'02_UnitPriceRef'!$E$3:$F$10,2,0),IF(OR($E6444="Error",$E6444="UNKNOWN",$E6444=""),0,I6444/E6444)),$G6444)</f>
        <v>4</v>
      </c>
      <c r="I6444" s="24">
        <v>8</v>
      </c>
      <c r="J6444" s="22">
        <f t="shared" si="76"/>
        <v>8</v>
      </c>
      <c r="K6444" s="22" t="s">
        <v>10</v>
      </c>
      <c r="L6444" s="22" t="s">
        <v>20</v>
      </c>
      <c r="M6444" s="26">
        <v>45155</v>
      </c>
      <c r="N6444" s="27">
        <f t="shared" si="77"/>
        <v>45155</v>
      </c>
    </row>
    <row r="6445" spans="1:14" ht="22.6" customHeight="1">
      <c r="A6445" s="22" t="s">
        <v>6466</v>
      </c>
      <c r="B6445" s="23" t="s">
        <v>10031</v>
      </c>
      <c r="C6445" s="22" t="str">
        <f>IF(OR($B6445="Unknown",$B6445="Error",$B6445=""),IFERROR(VLOOKUP($H6445, '02_UnitPriceRef'!$F$3:$G$10,2,FALSE),"N/A"),$B6445)</f>
        <v>Cake/Juice</v>
      </c>
      <c r="D6445" s="22" t="s">
        <v>10044</v>
      </c>
      <c r="E6445" s="24">
        <v>5</v>
      </c>
      <c r="F6445" s="22">
        <f t="shared" si="75"/>
        <v>5</v>
      </c>
      <c r="G6445" s="24">
        <v>3</v>
      </c>
      <c r="H6445" s="22">
        <f>IF(OR($G6445="ERROR",$G6445="UNKNOWN",$G6445=""),IFERROR(VLOOKUP($D6445,'02_UnitPriceRef'!$E$3:$F$10,2,0),IF(OR($E6445="Error",$E6445="UNKNOWN",$E6445=""),0,I6445/E6445)),$G6445)</f>
        <v>3</v>
      </c>
      <c r="I6445" s="24">
        <v>15</v>
      </c>
      <c r="J6445" s="22">
        <f t="shared" si="76"/>
        <v>15</v>
      </c>
      <c r="K6445" s="22" t="s">
        <v>20</v>
      </c>
      <c r="L6445" s="22" t="s">
        <v>15</v>
      </c>
      <c r="M6445" s="26">
        <v>44980</v>
      </c>
      <c r="N6445" s="27">
        <f t="shared" si="77"/>
        <v>44980</v>
      </c>
    </row>
    <row r="6446" spans="1:14" ht="22.6" customHeight="1">
      <c r="A6446" s="22" t="s">
        <v>6467</v>
      </c>
      <c r="B6446" s="23" t="s">
        <v>17</v>
      </c>
      <c r="C6446" s="22" t="str">
        <f>IF(OR($B6446="Unknown",$B6446="Error",$B6446=""),IFERROR(VLOOKUP($H6446, '02_UnitPriceRef'!$F$3:$G$10,2,FALSE),"N/A"),$B6446)</f>
        <v>Cookie</v>
      </c>
      <c r="D6446" s="22" t="s">
        <v>17</v>
      </c>
      <c r="E6446" s="24">
        <v>3</v>
      </c>
      <c r="F6446" s="22">
        <f t="shared" si="75"/>
        <v>3</v>
      </c>
      <c r="G6446" s="24">
        <v>1</v>
      </c>
      <c r="H6446" s="22">
        <f>IF(OR($G6446="ERROR",$G6446="UNKNOWN",$G6446=""),IFERROR(VLOOKUP($D6446,'02_UnitPriceRef'!$E$3:$F$10,2,0),IF(OR($E6446="Error",$E6446="UNKNOWN",$E6446=""),0,I6446/E6446)),$G6446)</f>
        <v>1</v>
      </c>
      <c r="I6446" s="24">
        <v>3</v>
      </c>
      <c r="J6446" s="22">
        <f t="shared" si="76"/>
        <v>3</v>
      </c>
      <c r="K6446" s="22" t="s">
        <v>14</v>
      </c>
      <c r="L6446" s="22" t="s">
        <v>20</v>
      </c>
      <c r="M6446" s="26">
        <v>44993</v>
      </c>
      <c r="N6446" s="27">
        <f t="shared" si="77"/>
        <v>44993</v>
      </c>
    </row>
    <row r="6447" spans="1:14" ht="22.6" customHeight="1">
      <c r="A6447" s="22" t="s">
        <v>6468</v>
      </c>
      <c r="B6447" s="23" t="s">
        <v>24</v>
      </c>
      <c r="C6447" s="22" t="str">
        <f>IF(OR($B6447="Unknown",$B6447="Error",$B6447=""),IFERROR(VLOOKUP($H6447, '02_UnitPriceRef'!$F$3:$G$10,2,FALSE),"N/A"),$B6447)</f>
        <v>Smoothie</v>
      </c>
      <c r="D6447" s="22" t="s">
        <v>24</v>
      </c>
      <c r="E6447" s="24">
        <v>3</v>
      </c>
      <c r="F6447" s="22">
        <f t="shared" si="75"/>
        <v>3</v>
      </c>
      <c r="G6447" s="24">
        <v>4</v>
      </c>
      <c r="H6447" s="22">
        <f>IF(OR($G6447="ERROR",$G6447="UNKNOWN",$G6447=""),IFERROR(VLOOKUP($D6447,'02_UnitPriceRef'!$E$3:$F$10,2,0),IF(OR($E6447="Error",$E6447="UNKNOWN",$E6447=""),0,I6447/E6447)),$G6447)</f>
        <v>4</v>
      </c>
      <c r="I6447" s="24">
        <v>12</v>
      </c>
      <c r="J6447" s="22">
        <f t="shared" si="76"/>
        <v>12</v>
      </c>
      <c r="K6447" s="22" t="s">
        <v>20</v>
      </c>
      <c r="L6447" s="22" t="s">
        <v>15</v>
      </c>
      <c r="M6447" s="26">
        <v>45236</v>
      </c>
      <c r="N6447" s="27">
        <f t="shared" si="77"/>
        <v>45236</v>
      </c>
    </row>
    <row r="6448" spans="1:14" ht="22.6" customHeight="1">
      <c r="A6448" s="22" t="s">
        <v>6469</v>
      </c>
      <c r="B6448" s="23" t="s">
        <v>13</v>
      </c>
      <c r="C6448" s="22" t="str">
        <f>IF(OR($B6448="Unknown",$B6448="Error",$B6448=""),IFERROR(VLOOKUP($H6448, '02_UnitPriceRef'!$F$3:$G$10,2,FALSE),"N/A"),$B6448)</f>
        <v>Cake</v>
      </c>
      <c r="D6448" s="22" t="s">
        <v>13</v>
      </c>
      <c r="E6448" s="24">
        <v>5</v>
      </c>
      <c r="F6448" s="22">
        <f t="shared" si="75"/>
        <v>5</v>
      </c>
      <c r="G6448" s="24">
        <v>3</v>
      </c>
      <c r="H6448" s="22">
        <f>IF(OR($G6448="ERROR",$G6448="UNKNOWN",$G6448=""),IFERROR(VLOOKUP($D6448,'02_UnitPriceRef'!$E$3:$F$10,2,0),IF(OR($E6448="Error",$E6448="UNKNOWN",$E6448=""),0,I6448/E6448)),$G6448)</f>
        <v>3</v>
      </c>
      <c r="I6448" s="24">
        <v>15</v>
      </c>
      <c r="J6448" s="22">
        <f t="shared" si="76"/>
        <v>15</v>
      </c>
      <c r="K6448" s="22" t="s">
        <v>10</v>
      </c>
      <c r="L6448" s="22" t="s">
        <v>15</v>
      </c>
      <c r="M6448" s="26">
        <v>45076</v>
      </c>
      <c r="N6448" s="27">
        <f t="shared" si="77"/>
        <v>45076</v>
      </c>
    </row>
    <row r="6449" spans="1:14" ht="22.6" customHeight="1">
      <c r="A6449" s="22" t="s">
        <v>6470</v>
      </c>
      <c r="B6449" s="23"/>
      <c r="C6449" s="22" t="str">
        <f>IF(OR($B6449="Unknown",$B6449="Error",$B6449=""),IFERROR(VLOOKUP($H6449, '02_UnitPriceRef'!$F$3:$G$10,2,FALSE),"N/A"),$B6449)</f>
        <v>Sandwich/Smoothie</v>
      </c>
      <c r="D6449" s="22" t="s">
        <v>188</v>
      </c>
      <c r="E6449" s="24">
        <v>3</v>
      </c>
      <c r="F6449" s="22">
        <f t="shared" si="75"/>
        <v>3</v>
      </c>
      <c r="G6449" s="24">
        <v>4</v>
      </c>
      <c r="H6449" s="22">
        <f>IF(OR($G6449="ERROR",$G6449="UNKNOWN",$G6449=""),IFERROR(VLOOKUP($D6449,'02_UnitPriceRef'!$E$3:$F$10,2,0),IF(OR($E6449="Error",$E6449="UNKNOWN",$E6449=""),0,I6449/E6449)),$G6449)</f>
        <v>4</v>
      </c>
      <c r="I6449" s="24">
        <v>12</v>
      </c>
      <c r="J6449" s="22">
        <f t="shared" si="76"/>
        <v>12</v>
      </c>
      <c r="K6449" s="22" t="s">
        <v>20</v>
      </c>
      <c r="L6449" s="22" t="s">
        <v>11</v>
      </c>
      <c r="M6449" s="26">
        <v>45015</v>
      </c>
      <c r="N6449" s="27">
        <f t="shared" si="77"/>
        <v>45015</v>
      </c>
    </row>
    <row r="6450" spans="1:14" ht="22.6" customHeight="1">
      <c r="A6450" s="22" t="s">
        <v>6471</v>
      </c>
      <c r="B6450" s="23" t="s">
        <v>19</v>
      </c>
      <c r="C6450" s="22" t="str">
        <f>IF(OR($B6450="Unknown",$B6450="Error",$B6450=""),IFERROR(VLOOKUP($H6450, '02_UnitPriceRef'!$F$3:$G$10,2,FALSE),"N/A"),$B6450)</f>
        <v>Salad</v>
      </c>
      <c r="D6450" s="22" t="s">
        <v>19</v>
      </c>
      <c r="E6450" s="24">
        <v>4</v>
      </c>
      <c r="F6450" s="22">
        <f t="shared" si="75"/>
        <v>4</v>
      </c>
      <c r="G6450" s="24">
        <v>5</v>
      </c>
      <c r="H6450" s="22">
        <f>IF(OR($G6450="ERROR",$G6450="UNKNOWN",$G6450=""),IFERROR(VLOOKUP($D6450,'02_UnitPriceRef'!$E$3:$F$10,2,0),IF(OR($E6450="Error",$E6450="UNKNOWN",$E6450=""),0,I6450/E6450)),$G6450)</f>
        <v>5</v>
      </c>
      <c r="I6450" s="24">
        <v>20</v>
      </c>
      <c r="J6450" s="22">
        <f t="shared" si="76"/>
        <v>20</v>
      </c>
      <c r="K6450" s="22" t="s">
        <v>22</v>
      </c>
      <c r="L6450" s="22" t="s">
        <v>11</v>
      </c>
      <c r="M6450" s="26">
        <v>45027</v>
      </c>
      <c r="N6450" s="27">
        <f t="shared" si="77"/>
        <v>45027</v>
      </c>
    </row>
    <row r="6451" spans="1:14" ht="22.6" customHeight="1">
      <c r="A6451" s="22" t="s">
        <v>6472</v>
      </c>
      <c r="B6451" s="23" t="s">
        <v>13</v>
      </c>
      <c r="C6451" s="22" t="str">
        <f>IF(OR($B6451="Unknown",$B6451="Error",$B6451=""),IFERROR(VLOOKUP($H6451, '02_UnitPriceRef'!$F$3:$G$10,2,FALSE),"N/A"),$B6451)</f>
        <v>Cake</v>
      </c>
      <c r="D6451" s="22" t="s">
        <v>13</v>
      </c>
      <c r="E6451" s="24">
        <v>2</v>
      </c>
      <c r="F6451" s="22">
        <f t="shared" si="75"/>
        <v>2</v>
      </c>
      <c r="G6451" s="24">
        <v>3</v>
      </c>
      <c r="H6451" s="22">
        <f>IF(OR($G6451="ERROR",$G6451="UNKNOWN",$G6451=""),IFERROR(VLOOKUP($D6451,'02_UnitPriceRef'!$E$3:$F$10,2,0),IF(OR($E6451="Error",$E6451="UNKNOWN",$E6451=""),0,I6451/E6451)),$G6451)</f>
        <v>3</v>
      </c>
      <c r="I6451" s="24">
        <v>6</v>
      </c>
      <c r="J6451" s="22">
        <f t="shared" si="76"/>
        <v>6</v>
      </c>
      <c r="K6451" s="22" t="s">
        <v>20</v>
      </c>
      <c r="L6451" s="22" t="s">
        <v>15</v>
      </c>
      <c r="M6451" s="26">
        <v>45125</v>
      </c>
      <c r="N6451" s="27">
        <f t="shared" si="77"/>
        <v>45125</v>
      </c>
    </row>
    <row r="6452" spans="1:14" ht="22.6" customHeight="1">
      <c r="A6452" s="22" t="s">
        <v>6473</v>
      </c>
      <c r="B6452" s="23" t="s">
        <v>17</v>
      </c>
      <c r="C6452" s="22" t="str">
        <f>IF(OR($B6452="Unknown",$B6452="Error",$B6452=""),IFERROR(VLOOKUP($H6452, '02_UnitPriceRef'!$F$3:$G$10,2,FALSE),"N/A"),$B6452)</f>
        <v>Cookie</v>
      </c>
      <c r="D6452" s="22" t="s">
        <v>17</v>
      </c>
      <c r="E6452" s="24">
        <v>4</v>
      </c>
      <c r="F6452" s="22">
        <f t="shared" si="75"/>
        <v>4</v>
      </c>
      <c r="G6452" s="24">
        <v>1</v>
      </c>
      <c r="H6452" s="22">
        <f>IF(OR($G6452="ERROR",$G6452="UNKNOWN",$G6452=""),IFERROR(VLOOKUP($D6452,'02_UnitPriceRef'!$E$3:$F$10,2,0),IF(OR($E6452="Error",$E6452="UNKNOWN",$E6452=""),0,I6452/E6452)),$G6452)</f>
        <v>1</v>
      </c>
      <c r="I6452" s="24">
        <v>4</v>
      </c>
      <c r="J6452" s="22">
        <f t="shared" si="76"/>
        <v>4</v>
      </c>
      <c r="K6452" s="22" t="s">
        <v>22</v>
      </c>
      <c r="L6452" s="22" t="s">
        <v>11</v>
      </c>
      <c r="M6452" s="26">
        <v>45144</v>
      </c>
      <c r="N6452" s="27">
        <f t="shared" si="77"/>
        <v>45144</v>
      </c>
    </row>
    <row r="6453" spans="1:14" ht="22.6" customHeight="1">
      <c r="A6453" s="22" t="s">
        <v>6474</v>
      </c>
      <c r="B6453" s="23" t="s">
        <v>19</v>
      </c>
      <c r="C6453" s="22" t="str">
        <f>IF(OR($B6453="Unknown",$B6453="Error",$B6453=""),IFERROR(VLOOKUP($H6453, '02_UnitPriceRef'!$F$3:$G$10,2,FALSE),"N/A"),$B6453)</f>
        <v>Salad</v>
      </c>
      <c r="D6453" s="22" t="s">
        <v>19</v>
      </c>
      <c r="E6453" s="24">
        <v>5</v>
      </c>
      <c r="F6453" s="22">
        <f t="shared" si="75"/>
        <v>5</v>
      </c>
      <c r="G6453" s="24">
        <v>5</v>
      </c>
      <c r="H6453" s="22">
        <f>IF(OR($G6453="ERROR",$G6453="UNKNOWN",$G6453=""),IFERROR(VLOOKUP($D6453,'02_UnitPriceRef'!$E$3:$F$10,2,0),IF(OR($E6453="Error",$E6453="UNKNOWN",$E6453=""),0,I6453/E6453)),$G6453)</f>
        <v>5</v>
      </c>
      <c r="I6453" s="24">
        <v>25</v>
      </c>
      <c r="J6453" s="22">
        <f t="shared" si="76"/>
        <v>25</v>
      </c>
      <c r="K6453" s="22" t="s">
        <v>14</v>
      </c>
      <c r="L6453" s="22" t="s">
        <v>20</v>
      </c>
      <c r="M6453" s="26">
        <v>44953</v>
      </c>
      <c r="N6453" s="27">
        <f t="shared" si="77"/>
        <v>44953</v>
      </c>
    </row>
    <row r="6454" spans="1:14" ht="22.6" customHeight="1">
      <c r="A6454" s="22" t="s">
        <v>6475</v>
      </c>
      <c r="B6454" s="23" t="s">
        <v>24</v>
      </c>
      <c r="C6454" s="22" t="str">
        <f>IF(OR($B6454="Unknown",$B6454="Error",$B6454=""),IFERROR(VLOOKUP($H6454, '02_UnitPriceRef'!$F$3:$G$10,2,FALSE),"N/A"),$B6454)</f>
        <v>Smoothie</v>
      </c>
      <c r="D6454" s="22" t="s">
        <v>24</v>
      </c>
      <c r="E6454" s="24">
        <v>5</v>
      </c>
      <c r="F6454" s="22">
        <f t="shared" si="75"/>
        <v>5</v>
      </c>
      <c r="G6454" s="24">
        <v>4</v>
      </c>
      <c r="H6454" s="22">
        <f>IF(OR($G6454="ERROR",$G6454="UNKNOWN",$G6454=""),IFERROR(VLOOKUP($D6454,'02_UnitPriceRef'!$E$3:$F$10,2,0),IF(OR($E6454="Error",$E6454="UNKNOWN",$E6454=""),0,I6454/E6454)),$G6454)</f>
        <v>4</v>
      </c>
      <c r="I6454" s="24">
        <v>20</v>
      </c>
      <c r="J6454" s="22">
        <f t="shared" si="76"/>
        <v>20</v>
      </c>
      <c r="K6454" s="22" t="s">
        <v>20</v>
      </c>
      <c r="L6454" s="22" t="s">
        <v>11</v>
      </c>
      <c r="M6454" s="26">
        <v>45261</v>
      </c>
      <c r="N6454" s="27">
        <f t="shared" si="77"/>
        <v>45261</v>
      </c>
    </row>
    <row r="6455" spans="1:14" ht="22.6" customHeight="1">
      <c r="A6455" s="22" t="s">
        <v>6476</v>
      </c>
      <c r="B6455" s="23" t="s">
        <v>9</v>
      </c>
      <c r="C6455" s="22" t="str">
        <f>IF(OR($B6455="Unknown",$B6455="Error",$B6455=""),IFERROR(VLOOKUP($H6455, '02_UnitPriceRef'!$F$3:$G$10,2,FALSE),"N/A"),$B6455)</f>
        <v>Coffee</v>
      </c>
      <c r="D6455" s="22" t="s">
        <v>9</v>
      </c>
      <c r="E6455" s="24">
        <v>1</v>
      </c>
      <c r="F6455" s="22">
        <f t="shared" si="75"/>
        <v>1</v>
      </c>
      <c r="G6455" s="24">
        <v>2</v>
      </c>
      <c r="H6455" s="22">
        <f>IF(OR($G6455="ERROR",$G6455="UNKNOWN",$G6455=""),IFERROR(VLOOKUP($D6455,'02_UnitPriceRef'!$E$3:$F$10,2,0),IF(OR($E6455="Error",$E6455="UNKNOWN",$E6455=""),0,I6455/E6455)),$G6455)</f>
        <v>2</v>
      </c>
      <c r="I6455" s="24">
        <v>2</v>
      </c>
      <c r="J6455" s="22">
        <f t="shared" si="76"/>
        <v>2</v>
      </c>
      <c r="K6455" s="22" t="s">
        <v>22</v>
      </c>
      <c r="L6455" s="22" t="s">
        <v>11</v>
      </c>
      <c r="M6455" s="26">
        <v>45200</v>
      </c>
      <c r="N6455" s="27">
        <f t="shared" si="77"/>
        <v>45200</v>
      </c>
    </row>
    <row r="6456" spans="1:14" ht="22.6" customHeight="1">
      <c r="A6456" s="22" t="s">
        <v>6477</v>
      </c>
      <c r="B6456" s="23" t="s">
        <v>17</v>
      </c>
      <c r="C6456" s="22" t="str">
        <f>IF(OR($B6456="Unknown",$B6456="Error",$B6456=""),IFERROR(VLOOKUP($H6456, '02_UnitPriceRef'!$F$3:$G$10,2,FALSE),"N/A"),$B6456)</f>
        <v>Cookie</v>
      </c>
      <c r="D6456" s="22" t="s">
        <v>17</v>
      </c>
      <c r="E6456" s="24">
        <v>3</v>
      </c>
      <c r="F6456" s="22">
        <f t="shared" si="75"/>
        <v>3</v>
      </c>
      <c r="G6456" s="24">
        <v>1</v>
      </c>
      <c r="H6456" s="22">
        <f>IF(OR($G6456="ERROR",$G6456="UNKNOWN",$G6456=""),IFERROR(VLOOKUP($D6456,'02_UnitPriceRef'!$E$3:$F$10,2,0),IF(OR($E6456="Error",$E6456="UNKNOWN",$E6456=""),0,I6456/E6456)),$G6456)</f>
        <v>1</v>
      </c>
      <c r="I6456" s="24">
        <v>3</v>
      </c>
      <c r="J6456" s="22">
        <f t="shared" si="76"/>
        <v>3</v>
      </c>
      <c r="K6456" s="22" t="s">
        <v>10</v>
      </c>
      <c r="L6456" s="22" t="s">
        <v>20</v>
      </c>
      <c r="M6456" s="26">
        <v>45097</v>
      </c>
      <c r="N6456" s="27">
        <f t="shared" si="77"/>
        <v>45097</v>
      </c>
    </row>
    <row r="6457" spans="1:14" ht="22.6" customHeight="1">
      <c r="A6457" s="22" t="s">
        <v>6478</v>
      </c>
      <c r="B6457" s="23" t="s">
        <v>39</v>
      </c>
      <c r="C6457" s="22" t="str">
        <f>IF(OR($B6457="Unknown",$B6457="Error",$B6457=""),IFERROR(VLOOKUP($H6457, '02_UnitPriceRef'!$F$3:$G$10,2,FALSE),"N/A"),$B6457)</f>
        <v>Juice</v>
      </c>
      <c r="D6457" s="22" t="s">
        <v>39</v>
      </c>
      <c r="E6457" s="24">
        <v>5</v>
      </c>
      <c r="F6457" s="22">
        <f t="shared" si="75"/>
        <v>5</v>
      </c>
      <c r="G6457" s="24">
        <v>3</v>
      </c>
      <c r="H6457" s="22">
        <f>IF(OR($G6457="ERROR",$G6457="UNKNOWN",$G6457=""),IFERROR(VLOOKUP($D6457,'02_UnitPriceRef'!$E$3:$F$10,2,0),IF(OR($E6457="Error",$E6457="UNKNOWN",$E6457=""),0,I6457/E6457)),$G6457)</f>
        <v>3</v>
      </c>
      <c r="I6457" s="24">
        <v>15</v>
      </c>
      <c r="J6457" s="22">
        <f t="shared" si="76"/>
        <v>15</v>
      </c>
      <c r="K6457" s="22" t="s">
        <v>20</v>
      </c>
      <c r="L6457" s="22" t="s">
        <v>20</v>
      </c>
      <c r="M6457" s="28" t="s">
        <v>10031</v>
      </c>
      <c r="N6457" s="27">
        <f t="shared" si="77"/>
        <v>1</v>
      </c>
    </row>
    <row r="6458" spans="1:14" ht="22.6" customHeight="1">
      <c r="A6458" s="22" t="s">
        <v>6479</v>
      </c>
      <c r="B6458" s="23" t="s">
        <v>24</v>
      </c>
      <c r="C6458" s="22" t="str">
        <f>IF(OR($B6458="Unknown",$B6458="Error",$B6458=""),IFERROR(VLOOKUP($H6458, '02_UnitPriceRef'!$F$3:$G$10,2,FALSE),"N/A"),$B6458)</f>
        <v>Smoothie</v>
      </c>
      <c r="D6458" s="22" t="s">
        <v>24</v>
      </c>
      <c r="E6458" s="24">
        <v>5</v>
      </c>
      <c r="F6458" s="22">
        <f t="shared" si="75"/>
        <v>5</v>
      </c>
      <c r="G6458" s="24">
        <v>4</v>
      </c>
      <c r="H6458" s="22">
        <f>IF(OR($G6458="ERROR",$G6458="UNKNOWN",$G6458=""),IFERROR(VLOOKUP($D6458,'02_UnitPriceRef'!$E$3:$F$10,2,0),IF(OR($E6458="Error",$E6458="UNKNOWN",$E6458=""),0,I6458/E6458)),$G6458)</f>
        <v>4</v>
      </c>
      <c r="I6458" s="24">
        <v>20</v>
      </c>
      <c r="J6458" s="22">
        <f t="shared" si="76"/>
        <v>20</v>
      </c>
      <c r="K6458" s="22" t="s">
        <v>14</v>
      </c>
      <c r="L6458" s="22" t="s">
        <v>11</v>
      </c>
      <c r="M6458" s="26">
        <v>45257</v>
      </c>
      <c r="N6458" s="27">
        <f t="shared" si="77"/>
        <v>45257</v>
      </c>
    </row>
    <row r="6459" spans="1:14" ht="22.6" customHeight="1">
      <c r="A6459" s="22" t="s">
        <v>6480</v>
      </c>
      <c r="B6459" s="23" t="s">
        <v>17</v>
      </c>
      <c r="C6459" s="22" t="str">
        <f>IF(OR($B6459="Unknown",$B6459="Error",$B6459=""),IFERROR(VLOOKUP($H6459, '02_UnitPriceRef'!$F$3:$G$10,2,FALSE),"N/A"),$B6459)</f>
        <v>Cookie</v>
      </c>
      <c r="D6459" s="22" t="s">
        <v>17</v>
      </c>
      <c r="E6459" s="24">
        <v>4</v>
      </c>
      <c r="F6459" s="22">
        <f t="shared" si="75"/>
        <v>4</v>
      </c>
      <c r="G6459" s="24">
        <v>1</v>
      </c>
      <c r="H6459" s="22">
        <f>IF(OR($G6459="ERROR",$G6459="UNKNOWN",$G6459=""),IFERROR(VLOOKUP($D6459,'02_UnitPriceRef'!$E$3:$F$10,2,0),IF(OR($E6459="Error",$E6459="UNKNOWN",$E6459=""),0,I6459/E6459)),$G6459)</f>
        <v>1</v>
      </c>
      <c r="I6459" s="24">
        <v>4</v>
      </c>
      <c r="J6459" s="22">
        <f t="shared" si="76"/>
        <v>4</v>
      </c>
      <c r="K6459" s="22" t="s">
        <v>10</v>
      </c>
      <c r="L6459" s="22" t="s">
        <v>15</v>
      </c>
      <c r="M6459" s="28" t="s">
        <v>10031</v>
      </c>
      <c r="N6459" s="27">
        <f t="shared" si="77"/>
        <v>1</v>
      </c>
    </row>
    <row r="6460" spans="1:14" ht="22.6" customHeight="1">
      <c r="A6460" s="22" t="s">
        <v>6481</v>
      </c>
      <c r="B6460" s="23" t="s">
        <v>35</v>
      </c>
      <c r="C6460" s="22" t="str">
        <f>IF(OR($B6460="Unknown",$B6460="Error",$B6460=""),IFERROR(VLOOKUP($H6460, '02_UnitPriceRef'!$F$3:$G$10,2,FALSE),"N/A"),$B6460)</f>
        <v>Tea</v>
      </c>
      <c r="D6460" s="22" t="s">
        <v>35</v>
      </c>
      <c r="E6460" s="24">
        <v>1</v>
      </c>
      <c r="F6460" s="22">
        <f t="shared" si="75"/>
        <v>1</v>
      </c>
      <c r="G6460" s="24">
        <v>1.5</v>
      </c>
      <c r="H6460" s="22">
        <f>IF(OR($G6460="ERROR",$G6460="UNKNOWN",$G6460=""),IFERROR(VLOOKUP($D6460,'02_UnitPriceRef'!$E$3:$F$10,2,0),IF(OR($E6460="Error",$E6460="UNKNOWN",$E6460=""),0,I6460/E6460)),$G6460)</f>
        <v>1.5</v>
      </c>
      <c r="I6460" s="24">
        <v>1.5</v>
      </c>
      <c r="J6460" s="22">
        <f t="shared" si="76"/>
        <v>1.5</v>
      </c>
      <c r="K6460" s="22" t="s">
        <v>20</v>
      </c>
      <c r="L6460" s="22" t="s">
        <v>20</v>
      </c>
      <c r="M6460" s="26">
        <v>45199</v>
      </c>
      <c r="N6460" s="27">
        <f t="shared" si="77"/>
        <v>45199</v>
      </c>
    </row>
    <row r="6461" spans="1:14" ht="22.6" customHeight="1">
      <c r="A6461" s="22" t="s">
        <v>6482</v>
      </c>
      <c r="B6461" s="23" t="s">
        <v>27</v>
      </c>
      <c r="C6461" s="22" t="str">
        <f>IF(OR($B6461="Unknown",$B6461="Error",$B6461=""),IFERROR(VLOOKUP($H6461, '02_UnitPriceRef'!$F$3:$G$10,2,FALSE),"N/A"),$B6461)</f>
        <v>Sandwich</v>
      </c>
      <c r="D6461" s="22" t="s">
        <v>27</v>
      </c>
      <c r="E6461" s="24">
        <v>2</v>
      </c>
      <c r="F6461" s="22">
        <f t="shared" si="75"/>
        <v>2</v>
      </c>
      <c r="G6461" s="24">
        <v>4</v>
      </c>
      <c r="H6461" s="22">
        <f>IF(OR($G6461="ERROR",$G6461="UNKNOWN",$G6461=""),IFERROR(VLOOKUP($D6461,'02_UnitPriceRef'!$E$3:$F$10,2,0),IF(OR($E6461="Error",$E6461="UNKNOWN",$E6461=""),0,I6461/E6461)),$G6461)</f>
        <v>4</v>
      </c>
      <c r="I6461" s="24">
        <v>8</v>
      </c>
      <c r="J6461" s="22">
        <f t="shared" si="76"/>
        <v>8</v>
      </c>
      <c r="K6461" s="22" t="s">
        <v>22</v>
      </c>
      <c r="L6461" s="22" t="s">
        <v>11</v>
      </c>
      <c r="M6461" s="26">
        <v>45094</v>
      </c>
      <c r="N6461" s="27">
        <f t="shared" si="77"/>
        <v>45094</v>
      </c>
    </row>
    <row r="6462" spans="1:14" ht="22.6" customHeight="1">
      <c r="A6462" s="22" t="s">
        <v>6483</v>
      </c>
      <c r="B6462" s="23" t="s">
        <v>19</v>
      </c>
      <c r="C6462" s="22" t="str">
        <f>IF(OR($B6462="Unknown",$B6462="Error",$B6462=""),IFERROR(VLOOKUP($H6462, '02_UnitPriceRef'!$F$3:$G$10,2,FALSE),"N/A"),$B6462)</f>
        <v>Salad</v>
      </c>
      <c r="D6462" s="22" t="s">
        <v>19</v>
      </c>
      <c r="E6462" s="24">
        <v>5</v>
      </c>
      <c r="F6462" s="22">
        <f t="shared" si="75"/>
        <v>5</v>
      </c>
      <c r="G6462" s="24">
        <v>5</v>
      </c>
      <c r="H6462" s="22">
        <f>IF(OR($G6462="ERROR",$G6462="UNKNOWN",$G6462=""),IFERROR(VLOOKUP($D6462,'02_UnitPriceRef'!$E$3:$F$10,2,0),IF(OR($E6462="Error",$E6462="UNKNOWN",$E6462=""),0,I6462/E6462)),$G6462)</f>
        <v>5</v>
      </c>
      <c r="I6462" s="24">
        <v>25</v>
      </c>
      <c r="J6462" s="22">
        <f t="shared" si="76"/>
        <v>25</v>
      </c>
      <c r="K6462" s="22" t="s">
        <v>22</v>
      </c>
      <c r="L6462" s="22" t="s">
        <v>15</v>
      </c>
      <c r="M6462" s="26">
        <v>45249</v>
      </c>
      <c r="N6462" s="27">
        <f t="shared" si="77"/>
        <v>45249</v>
      </c>
    </row>
    <row r="6463" spans="1:14" ht="22.6" customHeight="1">
      <c r="A6463" s="22" t="s">
        <v>6484</v>
      </c>
      <c r="B6463" s="23" t="s">
        <v>27</v>
      </c>
      <c r="C6463" s="22" t="str">
        <f>IF(OR($B6463="Unknown",$B6463="Error",$B6463=""),IFERROR(VLOOKUP($H6463, '02_UnitPriceRef'!$F$3:$G$10,2,FALSE),"N/A"),$B6463)</f>
        <v>Sandwich</v>
      </c>
      <c r="D6463" s="22" t="s">
        <v>27</v>
      </c>
      <c r="E6463" s="24">
        <v>1</v>
      </c>
      <c r="F6463" s="22">
        <f t="shared" si="75"/>
        <v>1</v>
      </c>
      <c r="G6463" s="24">
        <v>4</v>
      </c>
      <c r="H6463" s="22">
        <f>IF(OR($G6463="ERROR",$G6463="UNKNOWN",$G6463=""),IFERROR(VLOOKUP($D6463,'02_UnitPriceRef'!$E$3:$F$10,2,0),IF(OR($E6463="Error",$E6463="UNKNOWN",$E6463=""),0,I6463/E6463)),$G6463)</f>
        <v>4</v>
      </c>
      <c r="I6463" s="24">
        <v>4</v>
      </c>
      <c r="J6463" s="22">
        <f t="shared" si="76"/>
        <v>4</v>
      </c>
      <c r="K6463" s="22" t="s">
        <v>22</v>
      </c>
      <c r="L6463" s="22" t="s">
        <v>11</v>
      </c>
      <c r="M6463" s="26"/>
      <c r="N6463" s="27">
        <f t="shared" si="77"/>
        <v>1</v>
      </c>
    </row>
    <row r="6464" spans="1:14" ht="22.6" customHeight="1">
      <c r="A6464" s="22" t="s">
        <v>6485</v>
      </c>
      <c r="B6464" s="23" t="s">
        <v>39</v>
      </c>
      <c r="C6464" s="22" t="str">
        <f>IF(OR($B6464="Unknown",$B6464="Error",$B6464=""),IFERROR(VLOOKUP($H6464, '02_UnitPriceRef'!$F$3:$G$10,2,FALSE),"N/A"),$B6464)</f>
        <v>Juice</v>
      </c>
      <c r="D6464" s="22" t="s">
        <v>39</v>
      </c>
      <c r="E6464" s="24">
        <v>4</v>
      </c>
      <c r="F6464" s="22">
        <f t="shared" si="75"/>
        <v>4</v>
      </c>
      <c r="G6464" s="24">
        <v>3</v>
      </c>
      <c r="H6464" s="22">
        <f>IF(OR($G6464="ERROR",$G6464="UNKNOWN",$G6464=""),IFERROR(VLOOKUP($D6464,'02_UnitPriceRef'!$E$3:$F$10,2,0),IF(OR($E6464="Error",$E6464="UNKNOWN",$E6464=""),0,I6464/E6464)),$G6464)</f>
        <v>3</v>
      </c>
      <c r="I6464" s="24">
        <v>12</v>
      </c>
      <c r="J6464" s="22">
        <f t="shared" si="76"/>
        <v>12</v>
      </c>
      <c r="K6464" s="22" t="s">
        <v>22</v>
      </c>
      <c r="L6464" s="22" t="s">
        <v>15</v>
      </c>
      <c r="M6464" s="26">
        <v>45080</v>
      </c>
      <c r="N6464" s="27">
        <f t="shared" si="77"/>
        <v>45080</v>
      </c>
    </row>
    <row r="6465" spans="1:14" ht="22.6" customHeight="1">
      <c r="A6465" s="22" t="s">
        <v>6486</v>
      </c>
      <c r="B6465" s="23" t="s">
        <v>17</v>
      </c>
      <c r="C6465" s="22" t="str">
        <f>IF(OR($B6465="Unknown",$B6465="Error",$B6465=""),IFERROR(VLOOKUP($H6465, '02_UnitPriceRef'!$F$3:$G$10,2,FALSE),"N/A"),$B6465)</f>
        <v>Cookie</v>
      </c>
      <c r="D6465" s="22" t="s">
        <v>17</v>
      </c>
      <c r="E6465" s="24">
        <v>1</v>
      </c>
      <c r="F6465" s="22">
        <f t="shared" si="75"/>
        <v>1</v>
      </c>
      <c r="G6465" s="24">
        <v>1</v>
      </c>
      <c r="H6465" s="22">
        <f>IF(OR($G6465="ERROR",$G6465="UNKNOWN",$G6465=""),IFERROR(VLOOKUP($D6465,'02_UnitPriceRef'!$E$3:$F$10,2,0),IF(OR($E6465="Error",$E6465="UNKNOWN",$E6465=""),0,I6465/E6465)),$G6465)</f>
        <v>1</v>
      </c>
      <c r="I6465" s="24">
        <v>1</v>
      </c>
      <c r="J6465" s="22">
        <f t="shared" si="76"/>
        <v>1</v>
      </c>
      <c r="K6465" s="22" t="s">
        <v>22</v>
      </c>
      <c r="L6465" s="22" t="s">
        <v>15</v>
      </c>
      <c r="M6465" s="26">
        <v>45037</v>
      </c>
      <c r="N6465" s="27">
        <f t="shared" si="77"/>
        <v>45037</v>
      </c>
    </row>
    <row r="6466" spans="1:14" ht="22.6" customHeight="1">
      <c r="A6466" s="22" t="s">
        <v>6487</v>
      </c>
      <c r="B6466" s="23" t="s">
        <v>24</v>
      </c>
      <c r="C6466" s="22" t="str">
        <f>IF(OR($B6466="Unknown",$B6466="Error",$B6466=""),IFERROR(VLOOKUP($H6466, '02_UnitPriceRef'!$F$3:$G$10,2,FALSE),"N/A"),$B6466)</f>
        <v>Smoothie</v>
      </c>
      <c r="D6466" s="22" t="s">
        <v>24</v>
      </c>
      <c r="E6466" s="24">
        <v>5</v>
      </c>
      <c r="F6466" s="22">
        <f t="shared" si="75"/>
        <v>5</v>
      </c>
      <c r="G6466" s="24">
        <v>4</v>
      </c>
      <c r="H6466" s="22">
        <f>IF(OR($G6466="ERROR",$G6466="UNKNOWN",$G6466=""),IFERROR(VLOOKUP($D6466,'02_UnitPriceRef'!$E$3:$F$10,2,0),IF(OR($E6466="Error",$E6466="UNKNOWN",$E6466=""),0,I6466/E6466)),$G6466)</f>
        <v>4</v>
      </c>
      <c r="I6466" s="24">
        <v>20</v>
      </c>
      <c r="J6466" s="22">
        <f t="shared" si="76"/>
        <v>20</v>
      </c>
      <c r="K6466" s="22" t="s">
        <v>10</v>
      </c>
      <c r="L6466" s="22" t="s">
        <v>20</v>
      </c>
      <c r="M6466" s="26">
        <v>44992</v>
      </c>
      <c r="N6466" s="27">
        <f t="shared" si="77"/>
        <v>44992</v>
      </c>
    </row>
    <row r="6467" spans="1:14" ht="22.6" customHeight="1">
      <c r="A6467" s="22" t="s">
        <v>6488</v>
      </c>
      <c r="B6467" s="23" t="s">
        <v>13</v>
      </c>
      <c r="C6467" s="22" t="str">
        <f>IF(OR($B6467="Unknown",$B6467="Error",$B6467=""),IFERROR(VLOOKUP($H6467, '02_UnitPriceRef'!$F$3:$G$10,2,FALSE),"N/A"),$B6467)</f>
        <v>Cake</v>
      </c>
      <c r="D6467" s="22" t="s">
        <v>13</v>
      </c>
      <c r="E6467" s="24">
        <v>2</v>
      </c>
      <c r="F6467" s="22">
        <f t="shared" si="75"/>
        <v>2</v>
      </c>
      <c r="G6467" s="24">
        <v>3</v>
      </c>
      <c r="H6467" s="22">
        <f>IF(OR($G6467="ERROR",$G6467="UNKNOWN",$G6467=""),IFERROR(VLOOKUP($D6467,'02_UnitPriceRef'!$E$3:$F$10,2,0),IF(OR($E6467="Error",$E6467="UNKNOWN",$E6467=""),0,I6467/E6467)),$G6467)</f>
        <v>3</v>
      </c>
      <c r="I6467" s="24">
        <v>6</v>
      </c>
      <c r="J6467" s="22">
        <f t="shared" si="76"/>
        <v>6</v>
      </c>
      <c r="K6467" s="22" t="s">
        <v>20</v>
      </c>
      <c r="L6467" s="22" t="s">
        <v>15</v>
      </c>
      <c r="M6467" s="26">
        <v>45083</v>
      </c>
      <c r="N6467" s="27">
        <f t="shared" si="77"/>
        <v>45083</v>
      </c>
    </row>
    <row r="6468" spans="1:14" ht="22.6" customHeight="1">
      <c r="A6468" s="22" t="s">
        <v>6489</v>
      </c>
      <c r="B6468" s="23" t="s">
        <v>9</v>
      </c>
      <c r="C6468" s="22" t="str">
        <f>IF(OR($B6468="Unknown",$B6468="Error",$B6468=""),IFERROR(VLOOKUP($H6468, '02_UnitPriceRef'!$F$3:$G$10,2,FALSE),"N/A"),$B6468)</f>
        <v>Coffee</v>
      </c>
      <c r="D6468" s="22" t="s">
        <v>9</v>
      </c>
      <c r="E6468" s="24">
        <v>4</v>
      </c>
      <c r="F6468" s="22">
        <f t="shared" si="75"/>
        <v>4</v>
      </c>
      <c r="G6468" s="24">
        <v>2</v>
      </c>
      <c r="H6468" s="22">
        <f>IF(OR($G6468="ERROR",$G6468="UNKNOWN",$G6468=""),IFERROR(VLOOKUP($D6468,'02_UnitPriceRef'!$E$3:$F$10,2,0),IF(OR($E6468="Error",$E6468="UNKNOWN",$E6468=""),0,I6468/E6468)),$G6468)</f>
        <v>2</v>
      </c>
      <c r="I6468" s="24">
        <v>8</v>
      </c>
      <c r="J6468" s="22">
        <f t="shared" si="76"/>
        <v>8</v>
      </c>
      <c r="K6468" s="22" t="s">
        <v>20</v>
      </c>
      <c r="L6468" s="22" t="s">
        <v>15</v>
      </c>
      <c r="M6468" s="26">
        <v>44947</v>
      </c>
      <c r="N6468" s="27">
        <f t="shared" si="77"/>
        <v>44947</v>
      </c>
    </row>
    <row r="6469" spans="1:14" ht="22.6" customHeight="1">
      <c r="A6469" s="22" t="s">
        <v>6490</v>
      </c>
      <c r="B6469" s="23" t="s">
        <v>27</v>
      </c>
      <c r="C6469" s="22" t="str">
        <f>IF(OR($B6469="Unknown",$B6469="Error",$B6469=""),IFERROR(VLOOKUP($H6469, '02_UnitPriceRef'!$F$3:$G$10,2,FALSE),"N/A"),$B6469)</f>
        <v>Sandwich</v>
      </c>
      <c r="D6469" s="22" t="s">
        <v>27</v>
      </c>
      <c r="E6469" s="24">
        <v>4</v>
      </c>
      <c r="F6469" s="22">
        <f t="shared" si="75"/>
        <v>4</v>
      </c>
      <c r="G6469" s="24">
        <v>4</v>
      </c>
      <c r="H6469" s="22">
        <f>IF(OR($G6469="ERROR",$G6469="UNKNOWN",$G6469=""),IFERROR(VLOOKUP($D6469,'02_UnitPriceRef'!$E$3:$F$10,2,0),IF(OR($E6469="Error",$E6469="UNKNOWN",$E6469=""),0,I6469/E6469)),$G6469)</f>
        <v>4</v>
      </c>
      <c r="I6469" s="24">
        <v>16</v>
      </c>
      <c r="J6469" s="22">
        <f t="shared" si="76"/>
        <v>16</v>
      </c>
      <c r="K6469" s="22" t="s">
        <v>22</v>
      </c>
      <c r="L6469" s="22" t="s">
        <v>20</v>
      </c>
      <c r="M6469" s="26">
        <v>45051</v>
      </c>
      <c r="N6469" s="27">
        <f t="shared" si="77"/>
        <v>45051</v>
      </c>
    </row>
    <row r="6470" spans="1:14" ht="22.6" customHeight="1">
      <c r="A6470" s="22" t="s">
        <v>6491</v>
      </c>
      <c r="B6470" s="23" t="s">
        <v>24</v>
      </c>
      <c r="C6470" s="22" t="str">
        <f>IF(OR($B6470="Unknown",$B6470="Error",$B6470=""),IFERROR(VLOOKUP($H6470, '02_UnitPriceRef'!$F$3:$G$10,2,FALSE),"N/A"),$B6470)</f>
        <v>Smoothie</v>
      </c>
      <c r="D6470" s="22" t="s">
        <v>24</v>
      </c>
      <c r="E6470" s="24">
        <v>2</v>
      </c>
      <c r="F6470" s="22">
        <f t="shared" si="75"/>
        <v>2</v>
      </c>
      <c r="G6470" s="24">
        <v>4</v>
      </c>
      <c r="H6470" s="22">
        <f>IF(OR($G6470="ERROR",$G6470="UNKNOWN",$G6470=""),IFERROR(VLOOKUP($D6470,'02_UnitPriceRef'!$E$3:$F$10,2,0),IF(OR($E6470="Error",$E6470="UNKNOWN",$E6470=""),0,I6470/E6470)),$G6470)</f>
        <v>4</v>
      </c>
      <c r="I6470" s="24">
        <v>8</v>
      </c>
      <c r="J6470" s="22">
        <f t="shared" si="76"/>
        <v>8</v>
      </c>
      <c r="K6470" s="22" t="s">
        <v>20</v>
      </c>
      <c r="L6470" s="22" t="s">
        <v>20</v>
      </c>
      <c r="M6470" s="26">
        <v>45171</v>
      </c>
      <c r="N6470" s="27">
        <f t="shared" si="77"/>
        <v>45171</v>
      </c>
    </row>
    <row r="6471" spans="1:14" ht="22.6" customHeight="1">
      <c r="A6471" s="22" t="s">
        <v>6492</v>
      </c>
      <c r="B6471" s="23" t="s">
        <v>19</v>
      </c>
      <c r="C6471" s="22" t="str">
        <f>IF(OR($B6471="Unknown",$B6471="Error",$B6471=""),IFERROR(VLOOKUP($H6471, '02_UnitPriceRef'!$F$3:$G$10,2,FALSE),"N/A"),$B6471)</f>
        <v>Salad</v>
      </c>
      <c r="D6471" s="22" t="s">
        <v>19</v>
      </c>
      <c r="E6471" s="24">
        <v>2</v>
      </c>
      <c r="F6471" s="22">
        <f t="shared" si="75"/>
        <v>2</v>
      </c>
      <c r="G6471" s="24">
        <v>5</v>
      </c>
      <c r="H6471" s="22">
        <f>IF(OR($G6471="ERROR",$G6471="UNKNOWN",$G6471=""),IFERROR(VLOOKUP($D6471,'02_UnitPriceRef'!$E$3:$F$10,2,0),IF(OR($E6471="Error",$E6471="UNKNOWN",$E6471=""),0,I6471/E6471)),$G6471)</f>
        <v>5</v>
      </c>
      <c r="I6471" s="24">
        <v>10</v>
      </c>
      <c r="J6471" s="22">
        <f t="shared" si="76"/>
        <v>10</v>
      </c>
      <c r="K6471" s="22" t="s">
        <v>14</v>
      </c>
      <c r="L6471" s="22" t="s">
        <v>20</v>
      </c>
      <c r="M6471" s="26">
        <v>45243</v>
      </c>
      <c r="N6471" s="27">
        <f t="shared" si="77"/>
        <v>45243</v>
      </c>
    </row>
    <row r="6472" spans="1:14" ht="22.6" customHeight="1">
      <c r="A6472" s="22" t="s">
        <v>6493</v>
      </c>
      <c r="B6472" s="23" t="s">
        <v>35</v>
      </c>
      <c r="C6472" s="22" t="str">
        <f>IF(OR($B6472="Unknown",$B6472="Error",$B6472=""),IFERROR(VLOOKUP($H6472, '02_UnitPriceRef'!$F$3:$G$10,2,FALSE),"N/A"),$B6472)</f>
        <v>Tea</v>
      </c>
      <c r="D6472" s="22" t="s">
        <v>35</v>
      </c>
      <c r="E6472" s="24">
        <v>4</v>
      </c>
      <c r="F6472" s="22">
        <f t="shared" si="75"/>
        <v>4</v>
      </c>
      <c r="G6472" s="24">
        <v>1.5</v>
      </c>
      <c r="H6472" s="22">
        <f>IF(OR($G6472="ERROR",$G6472="UNKNOWN",$G6472=""),IFERROR(VLOOKUP($D6472,'02_UnitPriceRef'!$E$3:$F$10,2,0),IF(OR($E6472="Error",$E6472="UNKNOWN",$E6472=""),0,I6472/E6472)),$G6472)</f>
        <v>1.5</v>
      </c>
      <c r="I6472" s="24">
        <v>6</v>
      </c>
      <c r="J6472" s="22">
        <f t="shared" si="76"/>
        <v>6</v>
      </c>
      <c r="K6472" s="22" t="s">
        <v>20</v>
      </c>
      <c r="L6472" s="22" t="s">
        <v>20</v>
      </c>
      <c r="M6472" s="26">
        <v>44985</v>
      </c>
      <c r="N6472" s="27">
        <f t="shared" si="77"/>
        <v>44985</v>
      </c>
    </row>
    <row r="6473" spans="1:14" ht="22.6" customHeight="1">
      <c r="A6473" s="22" t="s">
        <v>6494</v>
      </c>
      <c r="B6473" s="23" t="s">
        <v>17</v>
      </c>
      <c r="C6473" s="22" t="str">
        <f>IF(OR($B6473="Unknown",$B6473="Error",$B6473=""),IFERROR(VLOOKUP($H6473, '02_UnitPriceRef'!$F$3:$G$10,2,FALSE),"N/A"),$B6473)</f>
        <v>Cookie</v>
      </c>
      <c r="D6473" s="22" t="s">
        <v>17</v>
      </c>
      <c r="E6473" s="24">
        <v>3</v>
      </c>
      <c r="F6473" s="22">
        <f t="shared" si="75"/>
        <v>3</v>
      </c>
      <c r="G6473" s="24">
        <v>1</v>
      </c>
      <c r="H6473" s="22">
        <f>IF(OR($G6473="ERROR",$G6473="UNKNOWN",$G6473=""),IFERROR(VLOOKUP($D6473,'02_UnitPriceRef'!$E$3:$F$10,2,0),IF(OR($E6473="Error",$E6473="UNKNOWN",$E6473=""),0,I6473/E6473)),$G6473)</f>
        <v>1</v>
      </c>
      <c r="I6473" s="24">
        <v>3</v>
      </c>
      <c r="J6473" s="22">
        <f t="shared" si="76"/>
        <v>3</v>
      </c>
      <c r="K6473" s="22" t="s">
        <v>10</v>
      </c>
      <c r="L6473" s="22" t="s">
        <v>15</v>
      </c>
      <c r="M6473" s="26">
        <v>44936</v>
      </c>
      <c r="N6473" s="27">
        <f t="shared" si="77"/>
        <v>44936</v>
      </c>
    </row>
    <row r="6474" spans="1:14" ht="22.6" customHeight="1">
      <c r="A6474" s="22" t="s">
        <v>6495</v>
      </c>
      <c r="B6474" s="23" t="s">
        <v>27</v>
      </c>
      <c r="C6474" s="22" t="str">
        <f>IF(OR($B6474="Unknown",$B6474="Error",$B6474=""),IFERROR(VLOOKUP($H6474, '02_UnitPriceRef'!$F$3:$G$10,2,FALSE),"N/A"),$B6474)</f>
        <v>Sandwich</v>
      </c>
      <c r="D6474" s="22" t="s">
        <v>27</v>
      </c>
      <c r="E6474" s="24">
        <v>2</v>
      </c>
      <c r="F6474" s="22">
        <f t="shared" si="75"/>
        <v>2</v>
      </c>
      <c r="G6474" s="24">
        <v>4</v>
      </c>
      <c r="H6474" s="22">
        <f>IF(OR($G6474="ERROR",$G6474="UNKNOWN",$G6474=""),IFERROR(VLOOKUP($D6474,'02_UnitPriceRef'!$E$3:$F$10,2,0),IF(OR($E6474="Error",$E6474="UNKNOWN",$E6474=""),0,I6474/E6474)),$G6474)</f>
        <v>4</v>
      </c>
      <c r="I6474" s="24">
        <v>8</v>
      </c>
      <c r="J6474" s="22">
        <f t="shared" si="76"/>
        <v>8</v>
      </c>
      <c r="K6474" s="22" t="s">
        <v>14</v>
      </c>
      <c r="L6474" s="22" t="s">
        <v>20</v>
      </c>
      <c r="M6474" s="26">
        <v>45245</v>
      </c>
      <c r="N6474" s="27">
        <f t="shared" si="77"/>
        <v>45245</v>
      </c>
    </row>
    <row r="6475" spans="1:14" ht="22.6" customHeight="1">
      <c r="A6475" s="22" t="s">
        <v>6496</v>
      </c>
      <c r="B6475" s="23" t="s">
        <v>10030</v>
      </c>
      <c r="C6475" s="22" t="str">
        <f>IF(OR($B6475="Unknown",$B6475="Error",$B6475=""),IFERROR(VLOOKUP($H6475, '02_UnitPriceRef'!$F$3:$G$10,2,FALSE),"N/A"),$B6475)</f>
        <v>Salad</v>
      </c>
      <c r="D6475" s="22" t="s">
        <v>19</v>
      </c>
      <c r="E6475" s="24">
        <v>4</v>
      </c>
      <c r="F6475" s="22">
        <f t="shared" si="75"/>
        <v>4</v>
      </c>
      <c r="G6475" s="24">
        <v>5</v>
      </c>
      <c r="H6475" s="22">
        <f>IF(OR($G6475="ERROR",$G6475="UNKNOWN",$G6475=""),IFERROR(VLOOKUP($D6475,'02_UnitPriceRef'!$E$3:$F$10,2,0),IF(OR($E6475="Error",$E6475="UNKNOWN",$E6475=""),0,I6475/E6475)),$G6475)</f>
        <v>5</v>
      </c>
      <c r="I6475" s="24">
        <v>20</v>
      </c>
      <c r="J6475" s="22">
        <f t="shared" si="76"/>
        <v>20</v>
      </c>
      <c r="K6475" s="22" t="s">
        <v>14</v>
      </c>
      <c r="L6475" s="22" t="s">
        <v>20</v>
      </c>
      <c r="M6475" s="26">
        <v>44938</v>
      </c>
      <c r="N6475" s="27">
        <f t="shared" si="77"/>
        <v>44938</v>
      </c>
    </row>
    <row r="6476" spans="1:14" ht="22.6" customHeight="1">
      <c r="A6476" s="22" t="s">
        <v>6497</v>
      </c>
      <c r="B6476" s="23" t="s">
        <v>24</v>
      </c>
      <c r="C6476" s="22" t="str">
        <f>IF(OR($B6476="Unknown",$B6476="Error",$B6476=""),IFERROR(VLOOKUP($H6476, '02_UnitPriceRef'!$F$3:$G$10,2,FALSE),"N/A"),$B6476)</f>
        <v>Smoothie</v>
      </c>
      <c r="D6476" s="22" t="s">
        <v>24</v>
      </c>
      <c r="E6476" s="24">
        <v>5</v>
      </c>
      <c r="F6476" s="22">
        <f t="shared" si="75"/>
        <v>5</v>
      </c>
      <c r="G6476" s="24">
        <v>4</v>
      </c>
      <c r="H6476" s="22">
        <f>IF(OR($G6476="ERROR",$G6476="UNKNOWN",$G6476=""),IFERROR(VLOOKUP($D6476,'02_UnitPriceRef'!$E$3:$F$10,2,0),IF(OR($E6476="Error",$E6476="UNKNOWN",$E6476=""),0,I6476/E6476)),$G6476)</f>
        <v>4</v>
      </c>
      <c r="I6476" s="24">
        <v>20</v>
      </c>
      <c r="J6476" s="22">
        <f t="shared" si="76"/>
        <v>20</v>
      </c>
      <c r="K6476" s="22" t="s">
        <v>10</v>
      </c>
      <c r="L6476" s="22" t="s">
        <v>11</v>
      </c>
      <c r="M6476" s="26">
        <v>45193</v>
      </c>
      <c r="N6476" s="27">
        <f t="shared" si="77"/>
        <v>45193</v>
      </c>
    </row>
    <row r="6477" spans="1:14" ht="22.6" customHeight="1">
      <c r="A6477" s="22" t="s">
        <v>6498</v>
      </c>
      <c r="B6477" s="23" t="s">
        <v>19</v>
      </c>
      <c r="C6477" s="22" t="str">
        <f>IF(OR($B6477="Unknown",$B6477="Error",$B6477=""),IFERROR(VLOOKUP($H6477, '02_UnitPriceRef'!$F$3:$G$10,2,FALSE),"N/A"),$B6477)</f>
        <v>Salad</v>
      </c>
      <c r="D6477" s="22" t="s">
        <v>19</v>
      </c>
      <c r="E6477" s="24">
        <v>3</v>
      </c>
      <c r="F6477" s="22">
        <f t="shared" si="75"/>
        <v>3</v>
      </c>
      <c r="G6477" s="24">
        <v>5</v>
      </c>
      <c r="H6477" s="22">
        <f>IF(OR($G6477="ERROR",$G6477="UNKNOWN",$G6477=""),IFERROR(VLOOKUP($D6477,'02_UnitPriceRef'!$E$3:$F$10,2,0),IF(OR($E6477="Error",$E6477="UNKNOWN",$E6477=""),0,I6477/E6477)),$G6477)</f>
        <v>5</v>
      </c>
      <c r="I6477" s="24">
        <v>15</v>
      </c>
      <c r="J6477" s="22">
        <f t="shared" si="76"/>
        <v>15</v>
      </c>
      <c r="K6477" s="22" t="s">
        <v>20</v>
      </c>
      <c r="L6477" s="22" t="s">
        <v>11</v>
      </c>
      <c r="M6477" s="26">
        <v>44976</v>
      </c>
      <c r="N6477" s="27">
        <f t="shared" si="77"/>
        <v>44976</v>
      </c>
    </row>
    <row r="6478" spans="1:14" ht="22.6" customHeight="1">
      <c r="A6478" s="22" t="s">
        <v>6499</v>
      </c>
      <c r="B6478" s="23" t="s">
        <v>27</v>
      </c>
      <c r="C6478" s="22" t="str">
        <f>IF(OR($B6478="Unknown",$B6478="Error",$B6478=""),IFERROR(VLOOKUP($H6478, '02_UnitPriceRef'!$F$3:$G$10,2,FALSE),"N/A"),$B6478)</f>
        <v>Sandwich</v>
      </c>
      <c r="D6478" s="22" t="s">
        <v>27</v>
      </c>
      <c r="E6478" s="24">
        <v>1</v>
      </c>
      <c r="F6478" s="22">
        <f t="shared" si="75"/>
        <v>1</v>
      </c>
      <c r="G6478" s="24">
        <v>4</v>
      </c>
      <c r="H6478" s="22">
        <f>IF(OR($G6478="ERROR",$G6478="UNKNOWN",$G6478=""),IFERROR(VLOOKUP($D6478,'02_UnitPriceRef'!$E$3:$F$10,2,0),IF(OR($E6478="Error",$E6478="UNKNOWN",$E6478=""),0,I6478/E6478)),$G6478)</f>
        <v>4</v>
      </c>
      <c r="I6478" s="23"/>
      <c r="J6478" s="22">
        <f t="shared" si="76"/>
        <v>4</v>
      </c>
      <c r="K6478" s="22" t="s">
        <v>20</v>
      </c>
      <c r="L6478" s="22" t="s">
        <v>15</v>
      </c>
      <c r="M6478" s="26">
        <v>45154</v>
      </c>
      <c r="N6478" s="27">
        <f t="shared" si="77"/>
        <v>45154</v>
      </c>
    </row>
    <row r="6479" spans="1:14" ht="22.6" customHeight="1">
      <c r="A6479" s="22" t="s">
        <v>6500</v>
      </c>
      <c r="B6479" s="23" t="s">
        <v>27</v>
      </c>
      <c r="C6479" s="22" t="str">
        <f>IF(OR($B6479="Unknown",$B6479="Error",$B6479=""),IFERROR(VLOOKUP($H6479, '02_UnitPriceRef'!$F$3:$G$10,2,FALSE),"N/A"),$B6479)</f>
        <v>Sandwich</v>
      </c>
      <c r="D6479" s="22" t="s">
        <v>27</v>
      </c>
      <c r="E6479" s="24">
        <v>2</v>
      </c>
      <c r="F6479" s="22">
        <f t="shared" si="75"/>
        <v>2</v>
      </c>
      <c r="G6479" s="24">
        <v>4</v>
      </c>
      <c r="H6479" s="22">
        <f>IF(OR($G6479="ERROR",$G6479="UNKNOWN",$G6479=""),IFERROR(VLOOKUP($D6479,'02_UnitPriceRef'!$E$3:$F$10,2,0),IF(OR($E6479="Error",$E6479="UNKNOWN",$E6479=""),0,I6479/E6479)),$G6479)</f>
        <v>4</v>
      </c>
      <c r="I6479" s="24">
        <v>8</v>
      </c>
      <c r="J6479" s="22">
        <f t="shared" si="76"/>
        <v>8</v>
      </c>
      <c r="K6479" s="22" t="s">
        <v>14</v>
      </c>
      <c r="L6479" s="22" t="s">
        <v>20</v>
      </c>
      <c r="M6479" s="26">
        <v>45231</v>
      </c>
      <c r="N6479" s="27">
        <f t="shared" si="77"/>
        <v>45231</v>
      </c>
    </row>
    <row r="6480" spans="1:14" ht="22.6" customHeight="1">
      <c r="A6480" s="22" t="s">
        <v>6501</v>
      </c>
      <c r="B6480" s="23" t="s">
        <v>35</v>
      </c>
      <c r="C6480" s="22" t="str">
        <f>IF(OR($B6480="Unknown",$B6480="Error",$B6480=""),IFERROR(VLOOKUP($H6480, '02_UnitPriceRef'!$F$3:$G$10,2,FALSE),"N/A"),$B6480)</f>
        <v>Tea</v>
      </c>
      <c r="D6480" s="22" t="s">
        <v>35</v>
      </c>
      <c r="E6480" s="24">
        <v>4</v>
      </c>
      <c r="F6480" s="22">
        <f t="shared" si="75"/>
        <v>4</v>
      </c>
      <c r="G6480" s="24">
        <v>1.5</v>
      </c>
      <c r="H6480" s="22">
        <f>IF(OR($G6480="ERROR",$G6480="UNKNOWN",$G6480=""),IFERROR(VLOOKUP($D6480,'02_UnitPriceRef'!$E$3:$F$10,2,0),IF(OR($E6480="Error",$E6480="UNKNOWN",$E6480=""),0,I6480/E6480)),$G6480)</f>
        <v>1.5</v>
      </c>
      <c r="I6480" s="24">
        <v>6</v>
      </c>
      <c r="J6480" s="22">
        <f t="shared" si="76"/>
        <v>6</v>
      </c>
      <c r="K6480" s="22" t="s">
        <v>20</v>
      </c>
      <c r="L6480" s="22" t="s">
        <v>20</v>
      </c>
      <c r="M6480" s="26">
        <v>45107</v>
      </c>
      <c r="N6480" s="27">
        <f t="shared" si="77"/>
        <v>45107</v>
      </c>
    </row>
    <row r="6481" spans="1:14" ht="22.6" customHeight="1">
      <c r="A6481" s="22" t="s">
        <v>6502</v>
      </c>
      <c r="B6481" s="23" t="s">
        <v>24</v>
      </c>
      <c r="C6481" s="22" t="str">
        <f>IF(OR($B6481="Unknown",$B6481="Error",$B6481=""),IFERROR(VLOOKUP($H6481, '02_UnitPriceRef'!$F$3:$G$10,2,FALSE),"N/A"),$B6481)</f>
        <v>Smoothie</v>
      </c>
      <c r="D6481" s="22" t="s">
        <v>24</v>
      </c>
      <c r="E6481" s="24">
        <v>4</v>
      </c>
      <c r="F6481" s="22">
        <f t="shared" si="75"/>
        <v>4</v>
      </c>
      <c r="G6481" s="24">
        <v>4</v>
      </c>
      <c r="H6481" s="22">
        <f>IF(OR($G6481="ERROR",$G6481="UNKNOWN",$G6481=""),IFERROR(VLOOKUP($D6481,'02_UnitPriceRef'!$E$3:$F$10,2,0),IF(OR($E6481="Error",$E6481="UNKNOWN",$E6481=""),0,I6481/E6481)),$G6481)</f>
        <v>4</v>
      </c>
      <c r="I6481" s="24">
        <v>16</v>
      </c>
      <c r="J6481" s="22">
        <f t="shared" si="76"/>
        <v>16</v>
      </c>
      <c r="K6481" s="22" t="s">
        <v>14</v>
      </c>
      <c r="L6481" s="22" t="s">
        <v>20</v>
      </c>
      <c r="M6481" s="26">
        <v>45005</v>
      </c>
      <c r="N6481" s="27">
        <f t="shared" si="77"/>
        <v>45005</v>
      </c>
    </row>
    <row r="6482" spans="1:14" ht="22.6" customHeight="1">
      <c r="A6482" s="22" t="s">
        <v>6503</v>
      </c>
      <c r="B6482" s="23" t="s">
        <v>10031</v>
      </c>
      <c r="C6482" s="22" t="str">
        <f>IF(OR($B6482="Unknown",$B6482="Error",$B6482=""),IFERROR(VLOOKUP($H6482, '02_UnitPriceRef'!$F$3:$G$10,2,FALSE),"N/A"),$B6482)</f>
        <v>Cookie</v>
      </c>
      <c r="D6482" s="22" t="s">
        <v>17</v>
      </c>
      <c r="E6482" s="24">
        <v>5</v>
      </c>
      <c r="F6482" s="22">
        <f t="shared" si="75"/>
        <v>5</v>
      </c>
      <c r="G6482" s="24">
        <v>1</v>
      </c>
      <c r="H6482" s="22">
        <f>IF(OR($G6482="ERROR",$G6482="UNKNOWN",$G6482=""),IFERROR(VLOOKUP($D6482,'02_UnitPriceRef'!$E$3:$F$10,2,0),IF(OR($E6482="Error",$E6482="UNKNOWN",$E6482=""),0,I6482/E6482)),$G6482)</f>
        <v>1</v>
      </c>
      <c r="I6482" s="24">
        <v>5</v>
      </c>
      <c r="J6482" s="22">
        <f t="shared" si="76"/>
        <v>5</v>
      </c>
      <c r="K6482" s="22" t="s">
        <v>14</v>
      </c>
      <c r="L6482" s="22" t="s">
        <v>20</v>
      </c>
      <c r="M6482" s="26">
        <v>45030</v>
      </c>
      <c r="N6482" s="27">
        <f t="shared" si="77"/>
        <v>45030</v>
      </c>
    </row>
    <row r="6483" spans="1:14" ht="22.6" customHeight="1">
      <c r="A6483" s="22" t="s">
        <v>6504</v>
      </c>
      <c r="B6483" s="23" t="s">
        <v>17</v>
      </c>
      <c r="C6483" s="22" t="str">
        <f>IF(OR($B6483="Unknown",$B6483="Error",$B6483=""),IFERROR(VLOOKUP($H6483, '02_UnitPriceRef'!$F$3:$G$10,2,FALSE),"N/A"),$B6483)</f>
        <v>Cookie</v>
      </c>
      <c r="D6483" s="22" t="s">
        <v>17</v>
      </c>
      <c r="E6483" s="24">
        <v>5</v>
      </c>
      <c r="F6483" s="22">
        <f t="shared" si="75"/>
        <v>5</v>
      </c>
      <c r="G6483" s="24">
        <v>1</v>
      </c>
      <c r="H6483" s="22">
        <f>IF(OR($G6483="ERROR",$G6483="UNKNOWN",$G6483=""),IFERROR(VLOOKUP($D6483,'02_UnitPriceRef'!$E$3:$F$10,2,0),IF(OR($E6483="Error",$E6483="UNKNOWN",$E6483=""),0,I6483/E6483)),$G6483)</f>
        <v>1</v>
      </c>
      <c r="I6483" s="24">
        <v>5</v>
      </c>
      <c r="J6483" s="22">
        <f t="shared" si="76"/>
        <v>5</v>
      </c>
      <c r="K6483" s="22" t="s">
        <v>10</v>
      </c>
      <c r="L6483" s="22" t="s">
        <v>20</v>
      </c>
      <c r="M6483" s="26">
        <v>45188</v>
      </c>
      <c r="N6483" s="27">
        <f t="shared" si="77"/>
        <v>45188</v>
      </c>
    </row>
    <row r="6484" spans="1:14" ht="22.6" customHeight="1">
      <c r="A6484" s="22" t="s">
        <v>6505</v>
      </c>
      <c r="B6484" s="23" t="s">
        <v>10030</v>
      </c>
      <c r="C6484" s="22" t="str">
        <f>IF(OR($B6484="Unknown",$B6484="Error",$B6484=""),IFERROR(VLOOKUP($H6484, '02_UnitPriceRef'!$F$3:$G$10,2,FALSE),"N/A"),$B6484)</f>
        <v>Cake/Juice</v>
      </c>
      <c r="D6484" s="22" t="s">
        <v>10044</v>
      </c>
      <c r="E6484" s="24">
        <v>1</v>
      </c>
      <c r="F6484" s="22">
        <f t="shared" si="75"/>
        <v>1</v>
      </c>
      <c r="G6484" s="24">
        <v>3</v>
      </c>
      <c r="H6484" s="22">
        <f>IF(OR($G6484="ERROR",$G6484="UNKNOWN",$G6484=""),IFERROR(VLOOKUP($D6484,'02_UnitPriceRef'!$E$3:$F$10,2,0),IF(OR($E6484="Error",$E6484="UNKNOWN",$E6484=""),0,I6484/E6484)),$G6484)</f>
        <v>3</v>
      </c>
      <c r="I6484" s="24">
        <v>3</v>
      </c>
      <c r="J6484" s="22">
        <f t="shared" si="76"/>
        <v>3</v>
      </c>
      <c r="K6484" s="22" t="s">
        <v>20</v>
      </c>
      <c r="L6484" s="22" t="s">
        <v>15</v>
      </c>
      <c r="M6484" s="26">
        <v>45050</v>
      </c>
      <c r="N6484" s="27">
        <f t="shared" si="77"/>
        <v>45050</v>
      </c>
    </row>
    <row r="6485" spans="1:14" ht="22.6" customHeight="1">
      <c r="A6485" s="22" t="s">
        <v>6506</v>
      </c>
      <c r="B6485" s="23" t="s">
        <v>19</v>
      </c>
      <c r="C6485" s="22" t="str">
        <f>IF(OR($B6485="Unknown",$B6485="Error",$B6485=""),IFERROR(VLOOKUP($H6485, '02_UnitPriceRef'!$F$3:$G$10,2,FALSE),"N/A"),$B6485)</f>
        <v>Salad</v>
      </c>
      <c r="D6485" s="22" t="s">
        <v>19</v>
      </c>
      <c r="E6485" s="24">
        <v>2</v>
      </c>
      <c r="F6485" s="22">
        <f t="shared" si="75"/>
        <v>2</v>
      </c>
      <c r="G6485" s="24">
        <v>5</v>
      </c>
      <c r="H6485" s="22">
        <f>IF(OR($G6485="ERROR",$G6485="UNKNOWN",$G6485=""),IFERROR(VLOOKUP($D6485,'02_UnitPriceRef'!$E$3:$F$10,2,0),IF(OR($E6485="Error",$E6485="UNKNOWN",$E6485=""),0,I6485/E6485)),$G6485)</f>
        <v>5</v>
      </c>
      <c r="I6485" s="24">
        <v>10</v>
      </c>
      <c r="J6485" s="22">
        <f t="shared" si="76"/>
        <v>10</v>
      </c>
      <c r="K6485" s="22" t="s">
        <v>14</v>
      </c>
      <c r="L6485" s="22" t="s">
        <v>20</v>
      </c>
      <c r="M6485" s="26">
        <v>45092</v>
      </c>
      <c r="N6485" s="27">
        <f t="shared" si="77"/>
        <v>45092</v>
      </c>
    </row>
    <row r="6486" spans="1:14" ht="22.6" customHeight="1">
      <c r="A6486" s="22" t="s">
        <v>6507</v>
      </c>
      <c r="B6486" s="23" t="s">
        <v>35</v>
      </c>
      <c r="C6486" s="22" t="str">
        <f>IF(OR($B6486="Unknown",$B6486="Error",$B6486=""),IFERROR(VLOOKUP($H6486, '02_UnitPriceRef'!$F$3:$G$10,2,FALSE),"N/A"),$B6486)</f>
        <v>Tea</v>
      </c>
      <c r="D6486" s="22" t="s">
        <v>35</v>
      </c>
      <c r="E6486" s="24">
        <v>2</v>
      </c>
      <c r="F6486" s="22">
        <f t="shared" si="75"/>
        <v>2</v>
      </c>
      <c r="G6486" s="24">
        <v>1.5</v>
      </c>
      <c r="H6486" s="22">
        <f>IF(OR($G6486="ERROR",$G6486="UNKNOWN",$G6486=""),IFERROR(VLOOKUP($D6486,'02_UnitPriceRef'!$E$3:$F$10,2,0),IF(OR($E6486="Error",$E6486="UNKNOWN",$E6486=""),0,I6486/E6486)),$G6486)</f>
        <v>1.5</v>
      </c>
      <c r="I6486" s="24">
        <v>3</v>
      </c>
      <c r="J6486" s="22">
        <f t="shared" si="76"/>
        <v>3</v>
      </c>
      <c r="K6486" s="22" t="s">
        <v>14</v>
      </c>
      <c r="L6486" s="22" t="s">
        <v>20</v>
      </c>
      <c r="M6486" s="26">
        <v>45024</v>
      </c>
      <c r="N6486" s="27">
        <f t="shared" si="77"/>
        <v>45024</v>
      </c>
    </row>
    <row r="6487" spans="1:14" ht="22.6" customHeight="1">
      <c r="A6487" s="22" t="s">
        <v>6508</v>
      </c>
      <c r="B6487" s="23" t="s">
        <v>27</v>
      </c>
      <c r="C6487" s="22" t="str">
        <f>IF(OR($B6487="Unknown",$B6487="Error",$B6487=""),IFERROR(VLOOKUP($H6487, '02_UnitPriceRef'!$F$3:$G$10,2,FALSE),"N/A"),$B6487)</f>
        <v>Sandwich</v>
      </c>
      <c r="D6487" s="22" t="s">
        <v>27</v>
      </c>
      <c r="E6487" s="24">
        <v>1</v>
      </c>
      <c r="F6487" s="22">
        <f t="shared" si="75"/>
        <v>1</v>
      </c>
      <c r="G6487" s="24">
        <v>4</v>
      </c>
      <c r="H6487" s="22">
        <f>IF(OR($G6487="ERROR",$G6487="UNKNOWN",$G6487=""),IFERROR(VLOOKUP($D6487,'02_UnitPriceRef'!$E$3:$F$10,2,0),IF(OR($E6487="Error",$E6487="UNKNOWN",$E6487=""),0,I6487/E6487)),$G6487)</f>
        <v>4</v>
      </c>
      <c r="I6487" s="24">
        <v>4</v>
      </c>
      <c r="J6487" s="22">
        <f t="shared" si="76"/>
        <v>4</v>
      </c>
      <c r="K6487" s="22" t="s">
        <v>22</v>
      </c>
      <c r="L6487" s="22" t="s">
        <v>15</v>
      </c>
      <c r="M6487" s="26">
        <v>45253</v>
      </c>
      <c r="N6487" s="27">
        <f t="shared" si="77"/>
        <v>45253</v>
      </c>
    </row>
    <row r="6488" spans="1:14" ht="22.6" customHeight="1">
      <c r="A6488" s="22" t="s">
        <v>6509</v>
      </c>
      <c r="B6488" s="23" t="s">
        <v>35</v>
      </c>
      <c r="C6488" s="22" t="str">
        <f>IF(OR($B6488="Unknown",$B6488="Error",$B6488=""),IFERROR(VLOOKUP($H6488, '02_UnitPriceRef'!$F$3:$G$10,2,FALSE),"N/A"),$B6488)</f>
        <v>Tea</v>
      </c>
      <c r="D6488" s="22" t="s">
        <v>35</v>
      </c>
      <c r="E6488" s="24">
        <v>3</v>
      </c>
      <c r="F6488" s="22">
        <f t="shared" si="75"/>
        <v>3</v>
      </c>
      <c r="G6488" s="24">
        <v>1.5</v>
      </c>
      <c r="H6488" s="22">
        <f>IF(OR($G6488="ERROR",$G6488="UNKNOWN",$G6488=""),IFERROR(VLOOKUP($D6488,'02_UnitPriceRef'!$E$3:$F$10,2,0),IF(OR($E6488="Error",$E6488="UNKNOWN",$E6488=""),0,I6488/E6488)),$G6488)</f>
        <v>1.5</v>
      </c>
      <c r="I6488" s="24">
        <v>4.5</v>
      </c>
      <c r="J6488" s="22">
        <f t="shared" si="76"/>
        <v>4.5</v>
      </c>
      <c r="K6488" s="22" t="s">
        <v>14</v>
      </c>
      <c r="L6488" s="22" t="s">
        <v>15</v>
      </c>
      <c r="M6488" s="26">
        <v>45121</v>
      </c>
      <c r="N6488" s="27">
        <f t="shared" si="77"/>
        <v>45121</v>
      </c>
    </row>
    <row r="6489" spans="1:14" ht="22.6" customHeight="1">
      <c r="A6489" s="22" t="s">
        <v>6510</v>
      </c>
      <c r="B6489" s="23" t="s">
        <v>24</v>
      </c>
      <c r="C6489" s="22" t="str">
        <f>IF(OR($B6489="Unknown",$B6489="Error",$B6489=""),IFERROR(VLOOKUP($H6489, '02_UnitPriceRef'!$F$3:$G$10,2,FALSE),"N/A"),$B6489)</f>
        <v>Smoothie</v>
      </c>
      <c r="D6489" s="22" t="s">
        <v>24</v>
      </c>
      <c r="E6489" s="24">
        <v>3</v>
      </c>
      <c r="F6489" s="22">
        <f t="shared" si="75"/>
        <v>3</v>
      </c>
      <c r="G6489" s="24">
        <v>4</v>
      </c>
      <c r="H6489" s="22">
        <f>IF(OR($G6489="ERROR",$G6489="UNKNOWN",$G6489=""),IFERROR(VLOOKUP($D6489,'02_UnitPriceRef'!$E$3:$F$10,2,0),IF(OR($E6489="Error",$E6489="UNKNOWN",$E6489=""),0,I6489/E6489)),$G6489)</f>
        <v>4</v>
      </c>
      <c r="I6489" s="24">
        <v>12</v>
      </c>
      <c r="J6489" s="22">
        <f t="shared" si="76"/>
        <v>12</v>
      </c>
      <c r="K6489" s="22" t="s">
        <v>20</v>
      </c>
      <c r="L6489" s="22" t="s">
        <v>11</v>
      </c>
      <c r="M6489" s="26">
        <v>45022</v>
      </c>
      <c r="N6489" s="27">
        <f t="shared" si="77"/>
        <v>45022</v>
      </c>
    </row>
    <row r="6490" spans="1:14" ht="22.6" customHeight="1">
      <c r="A6490" s="22" t="s">
        <v>6511</v>
      </c>
      <c r="B6490" s="23" t="s">
        <v>10031</v>
      </c>
      <c r="C6490" s="22" t="str">
        <f>IF(OR($B6490="Unknown",$B6490="Error",$B6490=""),IFERROR(VLOOKUP($H6490, '02_UnitPriceRef'!$F$3:$G$10,2,FALSE),"N/A"),$B6490)</f>
        <v>Cake/Juice</v>
      </c>
      <c r="D6490" s="22" t="s">
        <v>10044</v>
      </c>
      <c r="E6490" s="24">
        <v>4</v>
      </c>
      <c r="F6490" s="22">
        <f t="shared" si="75"/>
        <v>4</v>
      </c>
      <c r="G6490" s="24">
        <v>3</v>
      </c>
      <c r="H6490" s="22">
        <f>IF(OR($G6490="ERROR",$G6490="UNKNOWN",$G6490=""),IFERROR(VLOOKUP($D6490,'02_UnitPriceRef'!$E$3:$F$10,2,0),IF(OR($E6490="Error",$E6490="UNKNOWN",$E6490=""),0,I6490/E6490)),$G6490)</f>
        <v>3</v>
      </c>
      <c r="I6490" s="24">
        <v>12</v>
      </c>
      <c r="J6490" s="22">
        <f t="shared" si="76"/>
        <v>12</v>
      </c>
      <c r="K6490" s="22" t="s">
        <v>22</v>
      </c>
      <c r="L6490" s="22" t="s">
        <v>15</v>
      </c>
      <c r="M6490" s="26">
        <v>45156</v>
      </c>
      <c r="N6490" s="27">
        <f t="shared" si="77"/>
        <v>45156</v>
      </c>
    </row>
    <row r="6491" spans="1:14" ht="22.6" customHeight="1">
      <c r="A6491" s="22" t="s">
        <v>6512</v>
      </c>
      <c r="B6491" s="23"/>
      <c r="C6491" s="22" t="str">
        <f>IF(OR($B6491="Unknown",$B6491="Error",$B6491=""),IFERROR(VLOOKUP($H6491, '02_UnitPriceRef'!$F$3:$G$10,2,FALSE),"N/A"),$B6491)</f>
        <v>Tea</v>
      </c>
      <c r="D6491" s="22" t="s">
        <v>35</v>
      </c>
      <c r="E6491" s="24">
        <v>5</v>
      </c>
      <c r="F6491" s="22">
        <f t="shared" si="75"/>
        <v>5</v>
      </c>
      <c r="G6491" s="24">
        <v>1.5</v>
      </c>
      <c r="H6491" s="22">
        <f>IF(OR($G6491="ERROR",$G6491="UNKNOWN",$G6491=""),IFERROR(VLOOKUP($D6491,'02_UnitPriceRef'!$E$3:$F$10,2,0),IF(OR($E6491="Error",$E6491="UNKNOWN",$E6491=""),0,I6491/E6491)),$G6491)</f>
        <v>1.5</v>
      </c>
      <c r="I6491" s="24">
        <v>7.5</v>
      </c>
      <c r="J6491" s="22">
        <f t="shared" si="76"/>
        <v>7.5</v>
      </c>
      <c r="K6491" s="22" t="s">
        <v>20</v>
      </c>
      <c r="L6491" s="22" t="s">
        <v>11</v>
      </c>
      <c r="M6491" s="26">
        <v>44931</v>
      </c>
      <c r="N6491" s="27">
        <f t="shared" si="77"/>
        <v>44931</v>
      </c>
    </row>
    <row r="6492" spans="1:14" ht="22.6" customHeight="1">
      <c r="A6492" s="22" t="s">
        <v>6513</v>
      </c>
      <c r="B6492" s="23"/>
      <c r="C6492" s="22" t="str">
        <f>IF(OR($B6492="Unknown",$B6492="Error",$B6492=""),IFERROR(VLOOKUP($H6492, '02_UnitPriceRef'!$F$3:$G$10,2,FALSE),"N/A"),$B6492)</f>
        <v>Tea</v>
      </c>
      <c r="D6492" s="22" t="s">
        <v>35</v>
      </c>
      <c r="E6492" s="24">
        <v>2</v>
      </c>
      <c r="F6492" s="22">
        <f t="shared" si="75"/>
        <v>2</v>
      </c>
      <c r="G6492" s="24">
        <v>1.5</v>
      </c>
      <c r="H6492" s="22">
        <f>IF(OR($G6492="ERROR",$G6492="UNKNOWN",$G6492=""),IFERROR(VLOOKUP($D6492,'02_UnitPriceRef'!$E$3:$F$10,2,0),IF(OR($E6492="Error",$E6492="UNKNOWN",$E6492=""),0,I6492/E6492)),$G6492)</f>
        <v>1.5</v>
      </c>
      <c r="I6492" s="24">
        <v>3</v>
      </c>
      <c r="J6492" s="22">
        <f t="shared" si="76"/>
        <v>3</v>
      </c>
      <c r="K6492" s="22" t="s">
        <v>22</v>
      </c>
      <c r="L6492" s="22" t="s">
        <v>20</v>
      </c>
      <c r="M6492" s="26">
        <v>45212</v>
      </c>
      <c r="N6492" s="27">
        <f t="shared" si="77"/>
        <v>45212</v>
      </c>
    </row>
    <row r="6493" spans="1:14" ht="22.6" customHeight="1">
      <c r="A6493" s="22" t="s">
        <v>6514</v>
      </c>
      <c r="B6493" s="23" t="s">
        <v>35</v>
      </c>
      <c r="C6493" s="22" t="str">
        <f>IF(OR($B6493="Unknown",$B6493="Error",$B6493=""),IFERROR(VLOOKUP($H6493, '02_UnitPriceRef'!$F$3:$G$10,2,FALSE),"N/A"),$B6493)</f>
        <v>Tea</v>
      </c>
      <c r="D6493" s="22" t="s">
        <v>35</v>
      </c>
      <c r="E6493" s="24">
        <v>3</v>
      </c>
      <c r="F6493" s="22">
        <f t="shared" si="75"/>
        <v>3</v>
      </c>
      <c r="G6493" s="24">
        <v>1.5</v>
      </c>
      <c r="H6493" s="22">
        <f>IF(OR($G6493="ERROR",$G6493="UNKNOWN",$G6493=""),IFERROR(VLOOKUP($D6493,'02_UnitPriceRef'!$E$3:$F$10,2,0),IF(OR($E6493="Error",$E6493="UNKNOWN",$E6493=""),0,I6493/E6493)),$G6493)</f>
        <v>1.5</v>
      </c>
      <c r="I6493" s="24">
        <v>4.5</v>
      </c>
      <c r="J6493" s="22">
        <f t="shared" si="76"/>
        <v>4.5</v>
      </c>
      <c r="K6493" s="22" t="s">
        <v>14</v>
      </c>
      <c r="L6493" s="22" t="s">
        <v>11</v>
      </c>
      <c r="M6493" s="26">
        <v>45025</v>
      </c>
      <c r="N6493" s="27">
        <f t="shared" si="77"/>
        <v>45025</v>
      </c>
    </row>
    <row r="6494" spans="1:14" ht="22.6" customHeight="1">
      <c r="A6494" s="22" t="s">
        <v>6515</v>
      </c>
      <c r="B6494" s="23" t="s">
        <v>13</v>
      </c>
      <c r="C6494" s="22" t="str">
        <f>IF(OR($B6494="Unknown",$B6494="Error",$B6494=""),IFERROR(VLOOKUP($H6494, '02_UnitPriceRef'!$F$3:$G$10,2,FALSE),"N/A"),$B6494)</f>
        <v>Cake</v>
      </c>
      <c r="D6494" s="22" t="s">
        <v>13</v>
      </c>
      <c r="E6494" s="23" t="s">
        <v>10030</v>
      </c>
      <c r="F6494" s="22">
        <f t="shared" si="75"/>
        <v>1</v>
      </c>
      <c r="G6494" s="24">
        <v>3</v>
      </c>
      <c r="H6494" s="22">
        <f>IF(OR($G6494="ERROR",$G6494="UNKNOWN",$G6494=""),IFERROR(VLOOKUP($D6494,'02_UnitPriceRef'!$E$3:$F$10,2,0),IF(OR($E6494="Error",$E6494="UNKNOWN",$E6494=""),0,I6494/E6494)),$G6494)</f>
        <v>3</v>
      </c>
      <c r="I6494" s="24">
        <v>3</v>
      </c>
      <c r="J6494" s="22">
        <f t="shared" si="76"/>
        <v>3</v>
      </c>
      <c r="K6494" s="22" t="s">
        <v>22</v>
      </c>
      <c r="L6494" s="22" t="s">
        <v>20</v>
      </c>
      <c r="M6494" s="26">
        <v>45155</v>
      </c>
      <c r="N6494" s="27">
        <f t="shared" si="77"/>
        <v>45155</v>
      </c>
    </row>
    <row r="6495" spans="1:14" ht="22.6" customHeight="1">
      <c r="A6495" s="22" t="s">
        <v>6516</v>
      </c>
      <c r="B6495" s="23" t="s">
        <v>10031</v>
      </c>
      <c r="C6495" s="22" t="str">
        <f>IF(OR($B6495="Unknown",$B6495="Error",$B6495=""),IFERROR(VLOOKUP($H6495, '02_UnitPriceRef'!$F$3:$G$10,2,FALSE),"N/A"),$B6495)</f>
        <v>Tea</v>
      </c>
      <c r="D6495" s="22" t="s">
        <v>35</v>
      </c>
      <c r="E6495" s="24">
        <v>4</v>
      </c>
      <c r="F6495" s="22">
        <f t="shared" si="75"/>
        <v>4</v>
      </c>
      <c r="G6495" s="24">
        <v>1.5</v>
      </c>
      <c r="H6495" s="22">
        <f>IF(OR($G6495="ERROR",$G6495="UNKNOWN",$G6495=""),IFERROR(VLOOKUP($D6495,'02_UnitPriceRef'!$E$3:$F$10,2,0),IF(OR($E6495="Error",$E6495="UNKNOWN",$E6495=""),0,I6495/E6495)),$G6495)</f>
        <v>1.5</v>
      </c>
      <c r="I6495" s="24">
        <v>6</v>
      </c>
      <c r="J6495" s="22">
        <f t="shared" si="76"/>
        <v>6</v>
      </c>
      <c r="K6495" s="22" t="s">
        <v>10</v>
      </c>
      <c r="L6495" s="22" t="s">
        <v>20</v>
      </c>
      <c r="M6495" s="26">
        <v>45285</v>
      </c>
      <c r="N6495" s="27">
        <f t="shared" si="77"/>
        <v>45285</v>
      </c>
    </row>
    <row r="6496" spans="1:14" ht="22.6" customHeight="1">
      <c r="A6496" s="22" t="s">
        <v>6517</v>
      </c>
      <c r="B6496" s="23" t="s">
        <v>35</v>
      </c>
      <c r="C6496" s="22" t="str">
        <f>IF(OR($B6496="Unknown",$B6496="Error",$B6496=""),IFERROR(VLOOKUP($H6496, '02_UnitPriceRef'!$F$3:$G$10,2,FALSE),"N/A"),$B6496)</f>
        <v>Tea</v>
      </c>
      <c r="D6496" s="22" t="s">
        <v>35</v>
      </c>
      <c r="E6496" s="24">
        <v>5</v>
      </c>
      <c r="F6496" s="22">
        <f t="shared" si="75"/>
        <v>5</v>
      </c>
      <c r="G6496" s="24">
        <v>1.5</v>
      </c>
      <c r="H6496" s="22">
        <f>IF(OR($G6496="ERROR",$G6496="UNKNOWN",$G6496=""),IFERROR(VLOOKUP($D6496,'02_UnitPriceRef'!$E$3:$F$10,2,0),IF(OR($E6496="Error",$E6496="UNKNOWN",$E6496=""),0,I6496/E6496)),$G6496)</f>
        <v>1.5</v>
      </c>
      <c r="I6496" s="24">
        <v>7.5</v>
      </c>
      <c r="J6496" s="22">
        <f t="shared" si="76"/>
        <v>7.5</v>
      </c>
      <c r="K6496" s="22" t="s">
        <v>20</v>
      </c>
      <c r="L6496" s="22" t="s">
        <v>11</v>
      </c>
      <c r="M6496" s="26">
        <v>44967</v>
      </c>
      <c r="N6496" s="27">
        <f t="shared" si="77"/>
        <v>44967</v>
      </c>
    </row>
    <row r="6497" spans="1:14" ht="22.6" customHeight="1">
      <c r="A6497" s="22" t="s">
        <v>6518</v>
      </c>
      <c r="B6497" s="23" t="s">
        <v>9</v>
      </c>
      <c r="C6497" s="22" t="str">
        <f>IF(OR($B6497="Unknown",$B6497="Error",$B6497=""),IFERROR(VLOOKUP($H6497, '02_UnitPriceRef'!$F$3:$G$10,2,FALSE),"N/A"),$B6497)</f>
        <v>Coffee</v>
      </c>
      <c r="D6497" s="22" t="s">
        <v>9</v>
      </c>
      <c r="E6497" s="24">
        <v>2</v>
      </c>
      <c r="F6497" s="22">
        <f t="shared" si="75"/>
        <v>2</v>
      </c>
      <c r="G6497" s="24">
        <v>2</v>
      </c>
      <c r="H6497" s="22">
        <f>IF(OR($G6497="ERROR",$G6497="UNKNOWN",$G6497=""),IFERROR(VLOOKUP($D6497,'02_UnitPriceRef'!$E$3:$F$10,2,0),IF(OR($E6497="Error",$E6497="UNKNOWN",$E6497=""),0,I6497/E6497)),$G6497)</f>
        <v>2</v>
      </c>
      <c r="I6497" s="24">
        <v>4</v>
      </c>
      <c r="J6497" s="22">
        <f t="shared" si="76"/>
        <v>4</v>
      </c>
      <c r="K6497" s="22" t="s">
        <v>10</v>
      </c>
      <c r="L6497" s="22" t="s">
        <v>15</v>
      </c>
      <c r="M6497" s="26">
        <v>44935</v>
      </c>
      <c r="N6497" s="27">
        <f t="shared" si="77"/>
        <v>44935</v>
      </c>
    </row>
    <row r="6498" spans="1:14" ht="22.6" customHeight="1">
      <c r="A6498" s="22" t="s">
        <v>6519</v>
      </c>
      <c r="B6498" s="23" t="s">
        <v>24</v>
      </c>
      <c r="C6498" s="22" t="str">
        <f>IF(OR($B6498="Unknown",$B6498="Error",$B6498=""),IFERROR(VLOOKUP($H6498, '02_UnitPriceRef'!$F$3:$G$10,2,FALSE),"N/A"),$B6498)</f>
        <v>Smoothie</v>
      </c>
      <c r="D6498" s="22" t="s">
        <v>24</v>
      </c>
      <c r="E6498" s="24">
        <v>1</v>
      </c>
      <c r="F6498" s="22">
        <f t="shared" si="75"/>
        <v>1</v>
      </c>
      <c r="G6498" s="24">
        <v>4</v>
      </c>
      <c r="H6498" s="22">
        <f>IF(OR($G6498="ERROR",$G6498="UNKNOWN",$G6498=""),IFERROR(VLOOKUP($D6498,'02_UnitPriceRef'!$E$3:$F$10,2,0),IF(OR($E6498="Error",$E6498="UNKNOWN",$E6498=""),0,I6498/E6498)),$G6498)</f>
        <v>4</v>
      </c>
      <c r="I6498" s="24">
        <v>4</v>
      </c>
      <c r="J6498" s="22">
        <f t="shared" si="76"/>
        <v>4</v>
      </c>
      <c r="K6498" s="22" t="s">
        <v>10</v>
      </c>
      <c r="L6498" s="22" t="s">
        <v>15</v>
      </c>
      <c r="M6498" s="26">
        <v>45117</v>
      </c>
      <c r="N6498" s="27">
        <f t="shared" si="77"/>
        <v>45117</v>
      </c>
    </row>
    <row r="6499" spans="1:14" ht="22.6" customHeight="1">
      <c r="A6499" s="22" t="s">
        <v>6520</v>
      </c>
      <c r="B6499" s="23" t="s">
        <v>24</v>
      </c>
      <c r="C6499" s="22" t="str">
        <f>IF(OR($B6499="Unknown",$B6499="Error",$B6499=""),IFERROR(VLOOKUP($H6499, '02_UnitPriceRef'!$F$3:$G$10,2,FALSE),"N/A"),$B6499)</f>
        <v>Smoothie</v>
      </c>
      <c r="D6499" s="22" t="s">
        <v>24</v>
      </c>
      <c r="E6499" s="24">
        <v>3</v>
      </c>
      <c r="F6499" s="22">
        <f t="shared" si="75"/>
        <v>3</v>
      </c>
      <c r="G6499" s="24">
        <v>4</v>
      </c>
      <c r="H6499" s="22">
        <f>IF(OR($G6499="ERROR",$G6499="UNKNOWN",$G6499=""),IFERROR(VLOOKUP($D6499,'02_UnitPriceRef'!$E$3:$F$10,2,0),IF(OR($E6499="Error",$E6499="UNKNOWN",$E6499=""),0,I6499/E6499)),$G6499)</f>
        <v>4</v>
      </c>
      <c r="I6499" s="24">
        <v>12</v>
      </c>
      <c r="J6499" s="22">
        <f t="shared" si="76"/>
        <v>12</v>
      </c>
      <c r="K6499" s="22" t="s">
        <v>20</v>
      </c>
      <c r="L6499" s="22" t="s">
        <v>15</v>
      </c>
      <c r="M6499" s="26">
        <v>44958</v>
      </c>
      <c r="N6499" s="27">
        <f t="shared" si="77"/>
        <v>44958</v>
      </c>
    </row>
    <row r="6500" spans="1:14" ht="22.6" customHeight="1">
      <c r="A6500" s="22" t="s">
        <v>6521</v>
      </c>
      <c r="B6500" s="23" t="s">
        <v>9</v>
      </c>
      <c r="C6500" s="22" t="str">
        <f>IF(OR($B6500="Unknown",$B6500="Error",$B6500=""),IFERROR(VLOOKUP($H6500, '02_UnitPriceRef'!$F$3:$G$10,2,FALSE),"N/A"),$B6500)</f>
        <v>Coffee</v>
      </c>
      <c r="D6500" s="22" t="s">
        <v>9</v>
      </c>
      <c r="E6500" s="24">
        <v>4</v>
      </c>
      <c r="F6500" s="22">
        <f t="shared" si="75"/>
        <v>4</v>
      </c>
      <c r="G6500" s="24">
        <v>2</v>
      </c>
      <c r="H6500" s="22">
        <f>IF(OR($G6500="ERROR",$G6500="UNKNOWN",$G6500=""),IFERROR(VLOOKUP($D6500,'02_UnitPriceRef'!$E$3:$F$10,2,0),IF(OR($E6500="Error",$E6500="UNKNOWN",$E6500=""),0,I6500/E6500)),$G6500)</f>
        <v>2</v>
      </c>
      <c r="I6500" s="24">
        <v>8</v>
      </c>
      <c r="J6500" s="22">
        <f t="shared" si="76"/>
        <v>8</v>
      </c>
      <c r="K6500" s="22" t="s">
        <v>20</v>
      </c>
      <c r="L6500" s="22" t="s">
        <v>20</v>
      </c>
      <c r="M6500" s="26">
        <v>45164</v>
      </c>
      <c r="N6500" s="27">
        <f t="shared" si="77"/>
        <v>45164</v>
      </c>
    </row>
    <row r="6501" spans="1:14" ht="22.6" customHeight="1">
      <c r="A6501" s="22" t="s">
        <v>6522</v>
      </c>
      <c r="B6501" s="23" t="s">
        <v>24</v>
      </c>
      <c r="C6501" s="22" t="str">
        <f>IF(OR($B6501="Unknown",$B6501="Error",$B6501=""),IFERROR(VLOOKUP($H6501, '02_UnitPriceRef'!$F$3:$G$10,2,FALSE),"N/A"),$B6501)</f>
        <v>Smoothie</v>
      </c>
      <c r="D6501" s="22" t="s">
        <v>24</v>
      </c>
      <c r="E6501" s="24">
        <v>4</v>
      </c>
      <c r="F6501" s="22">
        <f t="shared" si="75"/>
        <v>4</v>
      </c>
      <c r="G6501" s="24">
        <v>4</v>
      </c>
      <c r="H6501" s="22">
        <f>IF(OR($G6501="ERROR",$G6501="UNKNOWN",$G6501=""),IFERROR(VLOOKUP($D6501,'02_UnitPriceRef'!$E$3:$F$10,2,0),IF(OR($E6501="Error",$E6501="UNKNOWN",$E6501=""),0,I6501/E6501)),$G6501)</f>
        <v>4</v>
      </c>
      <c r="I6501" s="24">
        <v>16</v>
      </c>
      <c r="J6501" s="22">
        <f t="shared" si="76"/>
        <v>16</v>
      </c>
      <c r="K6501" s="22" t="s">
        <v>14</v>
      </c>
      <c r="L6501" s="22" t="s">
        <v>11</v>
      </c>
      <c r="M6501" s="26">
        <v>45078</v>
      </c>
      <c r="N6501" s="27">
        <f t="shared" si="77"/>
        <v>45078</v>
      </c>
    </row>
    <row r="6502" spans="1:14" ht="22.6" customHeight="1">
      <c r="A6502" s="22" t="s">
        <v>6523</v>
      </c>
      <c r="B6502" s="23" t="s">
        <v>10031</v>
      </c>
      <c r="C6502" s="22" t="str">
        <f>IF(OR($B6502="Unknown",$B6502="Error",$B6502=""),IFERROR(VLOOKUP($H6502, '02_UnitPriceRef'!$F$3:$G$10,2,FALSE),"N/A"),$B6502)</f>
        <v>Cake/Juice</v>
      </c>
      <c r="D6502" s="22" t="s">
        <v>10044</v>
      </c>
      <c r="E6502" s="24">
        <v>4</v>
      </c>
      <c r="F6502" s="22">
        <f t="shared" si="75"/>
        <v>4</v>
      </c>
      <c r="G6502" s="24">
        <v>3</v>
      </c>
      <c r="H6502" s="22">
        <f>IF(OR($G6502="ERROR",$G6502="UNKNOWN",$G6502=""),IFERROR(VLOOKUP($D6502,'02_UnitPriceRef'!$E$3:$F$10,2,0),IF(OR($E6502="Error",$E6502="UNKNOWN",$E6502=""),0,I6502/E6502)),$G6502)</f>
        <v>3</v>
      </c>
      <c r="I6502" s="24">
        <v>12</v>
      </c>
      <c r="J6502" s="22">
        <f t="shared" si="76"/>
        <v>12</v>
      </c>
      <c r="K6502" s="22" t="s">
        <v>14</v>
      </c>
      <c r="L6502" s="22" t="s">
        <v>11</v>
      </c>
      <c r="M6502" s="26">
        <v>45281</v>
      </c>
      <c r="N6502" s="27">
        <f t="shared" si="77"/>
        <v>45281</v>
      </c>
    </row>
    <row r="6503" spans="1:14" ht="22.6" customHeight="1">
      <c r="A6503" s="22" t="s">
        <v>6524</v>
      </c>
      <c r="B6503" s="23" t="s">
        <v>9</v>
      </c>
      <c r="C6503" s="22" t="str">
        <f>IF(OR($B6503="Unknown",$B6503="Error",$B6503=""),IFERROR(VLOOKUP($H6503, '02_UnitPriceRef'!$F$3:$G$10,2,FALSE),"N/A"),$B6503)</f>
        <v>Coffee</v>
      </c>
      <c r="D6503" s="22" t="s">
        <v>9</v>
      </c>
      <c r="E6503" s="24">
        <v>2</v>
      </c>
      <c r="F6503" s="22">
        <f t="shared" si="75"/>
        <v>2</v>
      </c>
      <c r="G6503" s="24">
        <v>2</v>
      </c>
      <c r="H6503" s="22">
        <f>IF(OR($G6503="ERROR",$G6503="UNKNOWN",$G6503=""),IFERROR(VLOOKUP($D6503,'02_UnitPriceRef'!$E$3:$F$10,2,0),IF(OR($E6503="Error",$E6503="UNKNOWN",$E6503=""),0,I6503/E6503)),$G6503)</f>
        <v>2</v>
      </c>
      <c r="I6503" s="24">
        <v>4</v>
      </c>
      <c r="J6503" s="22">
        <f t="shared" si="76"/>
        <v>4</v>
      </c>
      <c r="K6503" s="22" t="s">
        <v>22</v>
      </c>
      <c r="L6503" s="22" t="s">
        <v>20</v>
      </c>
      <c r="M6503" s="26">
        <v>45259</v>
      </c>
      <c r="N6503" s="27">
        <f t="shared" si="77"/>
        <v>45259</v>
      </c>
    </row>
    <row r="6504" spans="1:14" ht="22.6" customHeight="1">
      <c r="A6504" s="22" t="s">
        <v>6525</v>
      </c>
      <c r="B6504" s="23" t="s">
        <v>39</v>
      </c>
      <c r="C6504" s="22" t="str">
        <f>IF(OR($B6504="Unknown",$B6504="Error",$B6504=""),IFERROR(VLOOKUP($H6504, '02_UnitPriceRef'!$F$3:$G$10,2,FALSE),"N/A"),$B6504)</f>
        <v>Juice</v>
      </c>
      <c r="D6504" s="22" t="s">
        <v>39</v>
      </c>
      <c r="E6504" s="24">
        <v>3</v>
      </c>
      <c r="F6504" s="22">
        <f t="shared" si="75"/>
        <v>3</v>
      </c>
      <c r="G6504" s="24">
        <v>3</v>
      </c>
      <c r="H6504" s="22">
        <f>IF(OR($G6504="ERROR",$G6504="UNKNOWN",$G6504=""),IFERROR(VLOOKUP($D6504,'02_UnitPriceRef'!$E$3:$F$10,2,0),IF(OR($E6504="Error",$E6504="UNKNOWN",$E6504=""),0,I6504/E6504)),$G6504)</f>
        <v>3</v>
      </c>
      <c r="I6504" s="24">
        <v>9</v>
      </c>
      <c r="J6504" s="22">
        <f t="shared" si="76"/>
        <v>9</v>
      </c>
      <c r="K6504" s="22" t="s">
        <v>22</v>
      </c>
      <c r="L6504" s="22" t="s">
        <v>15</v>
      </c>
      <c r="M6504" s="26">
        <v>45149</v>
      </c>
      <c r="N6504" s="27">
        <f t="shared" si="77"/>
        <v>45149</v>
      </c>
    </row>
    <row r="6505" spans="1:14" ht="22.6" customHeight="1">
      <c r="A6505" s="22" t="s">
        <v>6526</v>
      </c>
      <c r="B6505" s="23" t="s">
        <v>19</v>
      </c>
      <c r="C6505" s="22" t="str">
        <f>IF(OR($B6505="Unknown",$B6505="Error",$B6505=""),IFERROR(VLOOKUP($H6505, '02_UnitPriceRef'!$F$3:$G$10,2,FALSE),"N/A"),$B6505)</f>
        <v>Salad</v>
      </c>
      <c r="D6505" s="22" t="s">
        <v>19</v>
      </c>
      <c r="E6505" s="24">
        <v>4</v>
      </c>
      <c r="F6505" s="22">
        <f t="shared" si="75"/>
        <v>4</v>
      </c>
      <c r="G6505" s="24">
        <v>5</v>
      </c>
      <c r="H6505" s="22">
        <f>IF(OR($G6505="ERROR",$G6505="UNKNOWN",$G6505=""),IFERROR(VLOOKUP($D6505,'02_UnitPriceRef'!$E$3:$F$10,2,0),IF(OR($E6505="Error",$E6505="UNKNOWN",$E6505=""),0,I6505/E6505)),$G6505)</f>
        <v>5</v>
      </c>
      <c r="I6505" s="24">
        <v>20</v>
      </c>
      <c r="J6505" s="22">
        <f t="shared" si="76"/>
        <v>20</v>
      </c>
      <c r="K6505" s="22" t="s">
        <v>20</v>
      </c>
      <c r="L6505" s="22" t="s">
        <v>11</v>
      </c>
      <c r="M6505" s="26">
        <v>44938</v>
      </c>
      <c r="N6505" s="27">
        <f t="shared" si="77"/>
        <v>44938</v>
      </c>
    </row>
    <row r="6506" spans="1:14" ht="22.6" customHeight="1">
      <c r="A6506" s="22" t="s">
        <v>6527</v>
      </c>
      <c r="B6506" s="23" t="s">
        <v>24</v>
      </c>
      <c r="C6506" s="22" t="str">
        <f>IF(OR($B6506="Unknown",$B6506="Error",$B6506=""),IFERROR(VLOOKUP($H6506, '02_UnitPriceRef'!$F$3:$G$10,2,FALSE),"N/A"),$B6506)</f>
        <v>Smoothie</v>
      </c>
      <c r="D6506" s="22" t="s">
        <v>24</v>
      </c>
      <c r="E6506" s="24">
        <v>2</v>
      </c>
      <c r="F6506" s="22">
        <f t="shared" si="75"/>
        <v>2</v>
      </c>
      <c r="G6506" s="24">
        <v>4</v>
      </c>
      <c r="H6506" s="22">
        <f>IF(OR($G6506="ERROR",$G6506="UNKNOWN",$G6506=""),IFERROR(VLOOKUP($D6506,'02_UnitPriceRef'!$E$3:$F$10,2,0),IF(OR($E6506="Error",$E6506="UNKNOWN",$E6506=""),0,I6506/E6506)),$G6506)</f>
        <v>4</v>
      </c>
      <c r="I6506" s="24">
        <v>8</v>
      </c>
      <c r="J6506" s="22">
        <f t="shared" si="76"/>
        <v>8</v>
      </c>
      <c r="K6506" s="22" t="s">
        <v>20</v>
      </c>
      <c r="L6506" s="22" t="s">
        <v>20</v>
      </c>
      <c r="M6506" s="26">
        <v>45184</v>
      </c>
      <c r="N6506" s="27">
        <f t="shared" si="77"/>
        <v>45184</v>
      </c>
    </row>
    <row r="6507" spans="1:14" ht="22.6" customHeight="1">
      <c r="A6507" s="22" t="s">
        <v>6528</v>
      </c>
      <c r="B6507" s="23" t="s">
        <v>17</v>
      </c>
      <c r="C6507" s="22" t="str">
        <f>IF(OR($B6507="Unknown",$B6507="Error",$B6507=""),IFERROR(VLOOKUP($H6507, '02_UnitPriceRef'!$F$3:$G$10,2,FALSE),"N/A"),$B6507)</f>
        <v>Cookie</v>
      </c>
      <c r="D6507" s="22" t="s">
        <v>17</v>
      </c>
      <c r="E6507" s="24">
        <v>2</v>
      </c>
      <c r="F6507" s="22">
        <f t="shared" si="75"/>
        <v>2</v>
      </c>
      <c r="G6507" s="24">
        <v>1</v>
      </c>
      <c r="H6507" s="22">
        <f>IF(OR($G6507="ERROR",$G6507="UNKNOWN",$G6507=""),IFERROR(VLOOKUP($D6507,'02_UnitPriceRef'!$E$3:$F$10,2,0),IF(OR($E6507="Error",$E6507="UNKNOWN",$E6507=""),0,I6507/E6507)),$G6507)</f>
        <v>1</v>
      </c>
      <c r="I6507" s="24">
        <v>2</v>
      </c>
      <c r="J6507" s="22">
        <f t="shared" si="76"/>
        <v>2</v>
      </c>
      <c r="K6507" s="22" t="s">
        <v>14</v>
      </c>
      <c r="L6507" s="22" t="s">
        <v>20</v>
      </c>
      <c r="M6507" s="26">
        <v>45126</v>
      </c>
      <c r="N6507" s="27">
        <f t="shared" si="77"/>
        <v>45126</v>
      </c>
    </row>
    <row r="6508" spans="1:14" ht="22.6" customHeight="1">
      <c r="A6508" s="22" t="s">
        <v>6529</v>
      </c>
      <c r="B6508" s="23" t="s">
        <v>19</v>
      </c>
      <c r="C6508" s="22" t="str">
        <f>IF(OR($B6508="Unknown",$B6508="Error",$B6508=""),IFERROR(VLOOKUP($H6508, '02_UnitPriceRef'!$F$3:$G$10,2,FALSE),"N/A"),$B6508)</f>
        <v>Salad</v>
      </c>
      <c r="D6508" s="22" t="s">
        <v>19</v>
      </c>
      <c r="E6508" s="24">
        <v>3</v>
      </c>
      <c r="F6508" s="22">
        <f t="shared" si="75"/>
        <v>3</v>
      </c>
      <c r="G6508" s="24">
        <v>5</v>
      </c>
      <c r="H6508" s="22">
        <f>IF(OR($G6508="ERROR",$G6508="UNKNOWN",$G6508=""),IFERROR(VLOOKUP($D6508,'02_UnitPriceRef'!$E$3:$F$10,2,0),IF(OR($E6508="Error",$E6508="UNKNOWN",$E6508=""),0,I6508/E6508)),$G6508)</f>
        <v>5</v>
      </c>
      <c r="I6508" s="24">
        <v>15</v>
      </c>
      <c r="J6508" s="22">
        <f t="shared" si="76"/>
        <v>15</v>
      </c>
      <c r="K6508" s="22" t="s">
        <v>22</v>
      </c>
      <c r="L6508" s="22" t="s">
        <v>15</v>
      </c>
      <c r="M6508" s="26">
        <v>45103</v>
      </c>
      <c r="N6508" s="27">
        <f t="shared" si="77"/>
        <v>45103</v>
      </c>
    </row>
    <row r="6509" spans="1:14" ht="22.6" customHeight="1">
      <c r="A6509" s="22" t="s">
        <v>6530</v>
      </c>
      <c r="B6509" s="23" t="s">
        <v>10030</v>
      </c>
      <c r="C6509" s="22" t="str">
        <f>IF(OR($B6509="Unknown",$B6509="Error",$B6509=""),IFERROR(VLOOKUP($H6509, '02_UnitPriceRef'!$F$3:$G$10,2,FALSE),"N/A"),$B6509)</f>
        <v>Sandwich/Smoothie</v>
      </c>
      <c r="D6509" s="22" t="s">
        <v>188</v>
      </c>
      <c r="E6509" s="24">
        <v>4</v>
      </c>
      <c r="F6509" s="22">
        <f t="shared" si="75"/>
        <v>4</v>
      </c>
      <c r="G6509" s="24">
        <v>4</v>
      </c>
      <c r="H6509" s="22">
        <f>IF(OR($G6509="ERROR",$G6509="UNKNOWN",$G6509=""),IFERROR(VLOOKUP($D6509,'02_UnitPriceRef'!$E$3:$F$10,2,0),IF(OR($E6509="Error",$E6509="UNKNOWN",$E6509=""),0,I6509/E6509)),$G6509)</f>
        <v>4</v>
      </c>
      <c r="I6509" s="24">
        <v>16</v>
      </c>
      <c r="J6509" s="22">
        <f t="shared" si="76"/>
        <v>16</v>
      </c>
      <c r="K6509" s="22" t="s">
        <v>10</v>
      </c>
      <c r="L6509" s="22" t="s">
        <v>11</v>
      </c>
      <c r="M6509" s="26">
        <v>45167</v>
      </c>
      <c r="N6509" s="27">
        <f t="shared" si="77"/>
        <v>45167</v>
      </c>
    </row>
    <row r="6510" spans="1:14" ht="22.6" customHeight="1">
      <c r="A6510" s="22" t="s">
        <v>6531</v>
      </c>
      <c r="B6510" s="23"/>
      <c r="C6510" s="22" t="str">
        <f>IF(OR($B6510="Unknown",$B6510="Error",$B6510=""),IFERROR(VLOOKUP($H6510, '02_UnitPriceRef'!$F$3:$G$10,2,FALSE),"N/A"),$B6510)</f>
        <v>Sandwich/Smoothie</v>
      </c>
      <c r="D6510" s="22" t="s">
        <v>188</v>
      </c>
      <c r="E6510" s="24">
        <v>3</v>
      </c>
      <c r="F6510" s="22">
        <f t="shared" si="75"/>
        <v>3</v>
      </c>
      <c r="G6510" s="24">
        <v>4</v>
      </c>
      <c r="H6510" s="22">
        <f>IF(OR($G6510="ERROR",$G6510="UNKNOWN",$G6510=""),IFERROR(VLOOKUP($D6510,'02_UnitPriceRef'!$E$3:$F$10,2,0),IF(OR($E6510="Error",$E6510="UNKNOWN",$E6510=""),0,I6510/E6510)),$G6510)</f>
        <v>4</v>
      </c>
      <c r="I6510" s="24">
        <v>12</v>
      </c>
      <c r="J6510" s="22">
        <f t="shared" si="76"/>
        <v>12</v>
      </c>
      <c r="K6510" s="22" t="s">
        <v>14</v>
      </c>
      <c r="L6510" s="22" t="s">
        <v>11</v>
      </c>
      <c r="M6510" s="26">
        <v>44971</v>
      </c>
      <c r="N6510" s="27">
        <f t="shared" si="77"/>
        <v>44971</v>
      </c>
    </row>
    <row r="6511" spans="1:14" ht="22.6" customHeight="1">
      <c r="A6511" s="22" t="s">
        <v>6532</v>
      </c>
      <c r="B6511" s="23" t="s">
        <v>27</v>
      </c>
      <c r="C6511" s="22" t="str">
        <f>IF(OR($B6511="Unknown",$B6511="Error",$B6511=""),IFERROR(VLOOKUP($H6511, '02_UnitPriceRef'!$F$3:$G$10,2,FALSE),"N/A"),$B6511)</f>
        <v>Sandwich</v>
      </c>
      <c r="D6511" s="22" t="s">
        <v>27</v>
      </c>
      <c r="E6511" s="24">
        <v>3</v>
      </c>
      <c r="F6511" s="22">
        <f t="shared" si="75"/>
        <v>3</v>
      </c>
      <c r="G6511" s="24">
        <v>4</v>
      </c>
      <c r="H6511" s="22">
        <f>IF(OR($G6511="ERROR",$G6511="UNKNOWN",$G6511=""),IFERROR(VLOOKUP($D6511,'02_UnitPriceRef'!$E$3:$F$10,2,0),IF(OR($E6511="Error",$E6511="UNKNOWN",$E6511=""),0,I6511/E6511)),$G6511)</f>
        <v>4</v>
      </c>
      <c r="I6511" s="24">
        <v>12</v>
      </c>
      <c r="J6511" s="22">
        <f t="shared" si="76"/>
        <v>12</v>
      </c>
      <c r="K6511" s="22" t="s">
        <v>22</v>
      </c>
      <c r="L6511" s="22" t="s">
        <v>15</v>
      </c>
      <c r="M6511" s="26">
        <v>45216</v>
      </c>
      <c r="N6511" s="27">
        <f t="shared" si="77"/>
        <v>45216</v>
      </c>
    </row>
    <row r="6512" spans="1:14" ht="22.6" customHeight="1">
      <c r="A6512" s="22" t="s">
        <v>6533</v>
      </c>
      <c r="B6512" s="23" t="s">
        <v>10031</v>
      </c>
      <c r="C6512" s="22" t="str">
        <f>IF(OR($B6512="Unknown",$B6512="Error",$B6512=""),IFERROR(VLOOKUP($H6512, '02_UnitPriceRef'!$F$3:$G$10,2,FALSE),"N/A"),$B6512)</f>
        <v>Sandwich/Smoothie</v>
      </c>
      <c r="D6512" s="22" t="s">
        <v>188</v>
      </c>
      <c r="E6512" s="24">
        <v>3</v>
      </c>
      <c r="F6512" s="22">
        <f t="shared" si="75"/>
        <v>3</v>
      </c>
      <c r="G6512" s="24">
        <v>4</v>
      </c>
      <c r="H6512" s="22">
        <f>IF(OR($G6512="ERROR",$G6512="UNKNOWN",$G6512=""),IFERROR(VLOOKUP($D6512,'02_UnitPriceRef'!$E$3:$F$10,2,0),IF(OR($E6512="Error",$E6512="UNKNOWN",$E6512=""),0,I6512/E6512)),$G6512)</f>
        <v>4</v>
      </c>
      <c r="I6512" s="24">
        <v>12</v>
      </c>
      <c r="J6512" s="22">
        <f t="shared" si="76"/>
        <v>12</v>
      </c>
      <c r="K6512" s="22" t="s">
        <v>20</v>
      </c>
      <c r="L6512" s="22" t="s">
        <v>15</v>
      </c>
      <c r="M6512" s="26">
        <v>45170</v>
      </c>
      <c r="N6512" s="27">
        <f t="shared" si="77"/>
        <v>45170</v>
      </c>
    </row>
    <row r="6513" spans="1:14" ht="22.6" customHeight="1">
      <c r="A6513" s="22" t="s">
        <v>6534</v>
      </c>
      <c r="B6513" s="23" t="s">
        <v>9</v>
      </c>
      <c r="C6513" s="22" t="str">
        <f>IF(OR($B6513="Unknown",$B6513="Error",$B6513=""),IFERROR(VLOOKUP($H6513, '02_UnitPriceRef'!$F$3:$G$10,2,FALSE),"N/A"),$B6513)</f>
        <v>Coffee</v>
      </c>
      <c r="D6513" s="22" t="s">
        <v>9</v>
      </c>
      <c r="E6513" s="24">
        <v>3</v>
      </c>
      <c r="F6513" s="22">
        <f t="shared" si="75"/>
        <v>3</v>
      </c>
      <c r="G6513" s="24">
        <v>2</v>
      </c>
      <c r="H6513" s="22">
        <f>IF(OR($G6513="ERROR",$G6513="UNKNOWN",$G6513=""),IFERROR(VLOOKUP($D6513,'02_UnitPriceRef'!$E$3:$F$10,2,0),IF(OR($E6513="Error",$E6513="UNKNOWN",$E6513=""),0,I6513/E6513)),$G6513)</f>
        <v>2</v>
      </c>
      <c r="I6513" s="24">
        <v>6</v>
      </c>
      <c r="J6513" s="22">
        <f t="shared" si="76"/>
        <v>6</v>
      </c>
      <c r="K6513" s="22" t="s">
        <v>14</v>
      </c>
      <c r="L6513" s="22" t="s">
        <v>11</v>
      </c>
      <c r="M6513" s="26">
        <v>45018</v>
      </c>
      <c r="N6513" s="27">
        <f t="shared" si="77"/>
        <v>45018</v>
      </c>
    </row>
    <row r="6514" spans="1:14" ht="22.6" customHeight="1">
      <c r="A6514" s="22" t="s">
        <v>6535</v>
      </c>
      <c r="B6514" s="23" t="s">
        <v>9</v>
      </c>
      <c r="C6514" s="22" t="str">
        <f>IF(OR($B6514="Unknown",$B6514="Error",$B6514=""),IFERROR(VLOOKUP($H6514, '02_UnitPriceRef'!$F$3:$G$10,2,FALSE),"N/A"),$B6514)</f>
        <v>Coffee</v>
      </c>
      <c r="D6514" s="22" t="s">
        <v>9</v>
      </c>
      <c r="E6514" s="24">
        <v>2</v>
      </c>
      <c r="F6514" s="22">
        <f t="shared" si="75"/>
        <v>2</v>
      </c>
      <c r="G6514" s="24">
        <v>2</v>
      </c>
      <c r="H6514" s="22">
        <f>IF(OR($G6514="ERROR",$G6514="UNKNOWN",$G6514=""),IFERROR(VLOOKUP($D6514,'02_UnitPriceRef'!$E$3:$F$10,2,0),IF(OR($E6514="Error",$E6514="UNKNOWN",$E6514=""),0,I6514/E6514)),$G6514)</f>
        <v>2</v>
      </c>
      <c r="I6514" s="24">
        <v>4</v>
      </c>
      <c r="J6514" s="22">
        <f t="shared" si="76"/>
        <v>4</v>
      </c>
      <c r="K6514" s="22" t="s">
        <v>20</v>
      </c>
      <c r="L6514" s="22" t="s">
        <v>15</v>
      </c>
      <c r="M6514" s="26">
        <v>44970</v>
      </c>
      <c r="N6514" s="27">
        <f t="shared" si="77"/>
        <v>44970</v>
      </c>
    </row>
    <row r="6515" spans="1:14" ht="22.6" customHeight="1">
      <c r="A6515" s="22" t="s">
        <v>6536</v>
      </c>
      <c r="B6515" s="23" t="s">
        <v>24</v>
      </c>
      <c r="C6515" s="22" t="str">
        <f>IF(OR($B6515="Unknown",$B6515="Error",$B6515=""),IFERROR(VLOOKUP($H6515, '02_UnitPriceRef'!$F$3:$G$10,2,FALSE),"N/A"),$B6515)</f>
        <v>Smoothie</v>
      </c>
      <c r="D6515" s="22" t="s">
        <v>24</v>
      </c>
      <c r="E6515" s="24">
        <v>3</v>
      </c>
      <c r="F6515" s="22">
        <f t="shared" si="75"/>
        <v>3</v>
      </c>
      <c r="G6515" s="24">
        <v>4</v>
      </c>
      <c r="H6515" s="22">
        <f>IF(OR($G6515="ERROR",$G6515="UNKNOWN",$G6515=""),IFERROR(VLOOKUP($D6515,'02_UnitPriceRef'!$E$3:$F$10,2,0),IF(OR($E6515="Error",$E6515="UNKNOWN",$E6515=""),0,I6515/E6515)),$G6515)</f>
        <v>4</v>
      </c>
      <c r="I6515" s="24">
        <v>12</v>
      </c>
      <c r="J6515" s="22">
        <f t="shared" si="76"/>
        <v>12</v>
      </c>
      <c r="K6515" s="22" t="s">
        <v>14</v>
      </c>
      <c r="L6515" s="22" t="s">
        <v>20</v>
      </c>
      <c r="M6515" s="26">
        <v>45212</v>
      </c>
      <c r="N6515" s="27">
        <f t="shared" si="77"/>
        <v>45212</v>
      </c>
    </row>
    <row r="6516" spans="1:14" ht="22.6" customHeight="1">
      <c r="A6516" s="22" t="s">
        <v>6537</v>
      </c>
      <c r="B6516" s="23" t="s">
        <v>39</v>
      </c>
      <c r="C6516" s="22" t="str">
        <f>IF(OR($B6516="Unknown",$B6516="Error",$B6516=""),IFERROR(VLOOKUP($H6516, '02_UnitPriceRef'!$F$3:$G$10,2,FALSE),"N/A"),$B6516)</f>
        <v>Juice</v>
      </c>
      <c r="D6516" s="22" t="s">
        <v>39</v>
      </c>
      <c r="E6516" s="24">
        <v>3</v>
      </c>
      <c r="F6516" s="22">
        <f t="shared" si="75"/>
        <v>3</v>
      </c>
      <c r="G6516" s="24">
        <v>3</v>
      </c>
      <c r="H6516" s="22">
        <f>IF(OR($G6516="ERROR",$G6516="UNKNOWN",$G6516=""),IFERROR(VLOOKUP($D6516,'02_UnitPriceRef'!$E$3:$F$10,2,0),IF(OR($E6516="Error",$E6516="UNKNOWN",$E6516=""),0,I6516/E6516)),$G6516)</f>
        <v>3</v>
      </c>
      <c r="I6516" s="23" t="s">
        <v>10030</v>
      </c>
      <c r="J6516" s="22">
        <f t="shared" si="76"/>
        <v>9</v>
      </c>
      <c r="K6516" s="22" t="s">
        <v>10</v>
      </c>
      <c r="L6516" s="22" t="s">
        <v>20</v>
      </c>
      <c r="M6516" s="26">
        <v>45167</v>
      </c>
      <c r="N6516" s="27">
        <f t="shared" si="77"/>
        <v>45167</v>
      </c>
    </row>
    <row r="6517" spans="1:14" ht="22.6" customHeight="1">
      <c r="A6517" s="22" t="s">
        <v>6538</v>
      </c>
      <c r="B6517" s="23" t="s">
        <v>35</v>
      </c>
      <c r="C6517" s="22" t="str">
        <f>IF(OR($B6517="Unknown",$B6517="Error",$B6517=""),IFERROR(VLOOKUP($H6517, '02_UnitPriceRef'!$F$3:$G$10,2,FALSE),"N/A"),$B6517)</f>
        <v>Tea</v>
      </c>
      <c r="D6517" s="22" t="s">
        <v>35</v>
      </c>
      <c r="E6517" s="24">
        <v>1</v>
      </c>
      <c r="F6517" s="22">
        <f t="shared" si="75"/>
        <v>1</v>
      </c>
      <c r="G6517" s="24">
        <v>1.5</v>
      </c>
      <c r="H6517" s="22">
        <f>IF(OR($G6517="ERROR",$G6517="UNKNOWN",$G6517=""),IFERROR(VLOOKUP($D6517,'02_UnitPriceRef'!$E$3:$F$10,2,0),IF(OR($E6517="Error",$E6517="UNKNOWN",$E6517=""),0,I6517/E6517)),$G6517)</f>
        <v>1.5</v>
      </c>
      <c r="I6517" s="24">
        <v>1.5</v>
      </c>
      <c r="J6517" s="22">
        <f t="shared" si="76"/>
        <v>1.5</v>
      </c>
      <c r="K6517" s="22" t="s">
        <v>22</v>
      </c>
      <c r="L6517" s="22" t="s">
        <v>11</v>
      </c>
      <c r="M6517" s="26">
        <v>45291</v>
      </c>
      <c r="N6517" s="27">
        <f t="shared" si="77"/>
        <v>45291</v>
      </c>
    </row>
    <row r="6518" spans="1:14" ht="22.6" customHeight="1">
      <c r="A6518" s="22" t="s">
        <v>6539</v>
      </c>
      <c r="B6518" s="23" t="s">
        <v>19</v>
      </c>
      <c r="C6518" s="22" t="str">
        <f>IF(OR($B6518="Unknown",$B6518="Error",$B6518=""),IFERROR(VLOOKUP($H6518, '02_UnitPriceRef'!$F$3:$G$10,2,FALSE),"N/A"),$B6518)</f>
        <v>Salad</v>
      </c>
      <c r="D6518" s="22" t="s">
        <v>19</v>
      </c>
      <c r="E6518" s="24">
        <v>3</v>
      </c>
      <c r="F6518" s="22">
        <f t="shared" si="75"/>
        <v>3</v>
      </c>
      <c r="G6518" s="24">
        <v>5</v>
      </c>
      <c r="H6518" s="22">
        <f>IF(OR($G6518="ERROR",$G6518="UNKNOWN",$G6518=""),IFERROR(VLOOKUP($D6518,'02_UnitPriceRef'!$E$3:$F$10,2,0),IF(OR($E6518="Error",$E6518="UNKNOWN",$E6518=""),0,I6518/E6518)),$G6518)</f>
        <v>5</v>
      </c>
      <c r="I6518" s="24">
        <v>15</v>
      </c>
      <c r="J6518" s="22">
        <f t="shared" si="76"/>
        <v>15</v>
      </c>
      <c r="K6518" s="22" t="s">
        <v>10</v>
      </c>
      <c r="L6518" s="22" t="s">
        <v>15</v>
      </c>
      <c r="M6518" s="26">
        <v>45175</v>
      </c>
      <c r="N6518" s="27">
        <f t="shared" si="77"/>
        <v>45175</v>
      </c>
    </row>
    <row r="6519" spans="1:14" ht="22.6" customHeight="1">
      <c r="A6519" s="22" t="s">
        <v>6540</v>
      </c>
      <c r="B6519" s="23" t="s">
        <v>13</v>
      </c>
      <c r="C6519" s="22" t="str">
        <f>IF(OR($B6519="Unknown",$B6519="Error",$B6519=""),IFERROR(VLOOKUP($H6519, '02_UnitPriceRef'!$F$3:$G$10,2,FALSE),"N/A"),$B6519)</f>
        <v>Cake</v>
      </c>
      <c r="D6519" s="22" t="s">
        <v>13</v>
      </c>
      <c r="E6519" s="24">
        <v>3</v>
      </c>
      <c r="F6519" s="22">
        <f t="shared" si="75"/>
        <v>3</v>
      </c>
      <c r="G6519" s="24">
        <v>3</v>
      </c>
      <c r="H6519" s="22">
        <f>IF(OR($G6519="ERROR",$G6519="UNKNOWN",$G6519=""),IFERROR(VLOOKUP($D6519,'02_UnitPriceRef'!$E$3:$F$10,2,0),IF(OR($E6519="Error",$E6519="UNKNOWN",$E6519=""),0,I6519/E6519)),$G6519)</f>
        <v>3</v>
      </c>
      <c r="I6519" s="24">
        <v>9</v>
      </c>
      <c r="J6519" s="22">
        <f t="shared" si="76"/>
        <v>9</v>
      </c>
      <c r="K6519" s="22" t="s">
        <v>20</v>
      </c>
      <c r="L6519" s="22" t="s">
        <v>15</v>
      </c>
      <c r="M6519" s="26">
        <v>45062</v>
      </c>
      <c r="N6519" s="27">
        <f t="shared" si="77"/>
        <v>45062</v>
      </c>
    </row>
    <row r="6520" spans="1:14" ht="22.6" customHeight="1">
      <c r="A6520" s="22" t="s">
        <v>6541</v>
      </c>
      <c r="B6520" s="23" t="s">
        <v>35</v>
      </c>
      <c r="C6520" s="22" t="str">
        <f>IF(OR($B6520="Unknown",$B6520="Error",$B6520=""),IFERROR(VLOOKUP($H6520, '02_UnitPriceRef'!$F$3:$G$10,2,FALSE),"N/A"),$B6520)</f>
        <v>Tea</v>
      </c>
      <c r="D6520" s="22" t="s">
        <v>35</v>
      </c>
      <c r="E6520" s="24">
        <v>2</v>
      </c>
      <c r="F6520" s="22">
        <f t="shared" si="75"/>
        <v>2</v>
      </c>
      <c r="G6520" s="24">
        <v>1.5</v>
      </c>
      <c r="H6520" s="22">
        <f>IF(OR($G6520="ERROR",$G6520="UNKNOWN",$G6520=""),IFERROR(VLOOKUP($D6520,'02_UnitPriceRef'!$E$3:$F$10,2,0),IF(OR($E6520="Error",$E6520="UNKNOWN",$E6520=""),0,I6520/E6520)),$G6520)</f>
        <v>1.5</v>
      </c>
      <c r="I6520" s="24">
        <v>3</v>
      </c>
      <c r="J6520" s="22">
        <f t="shared" si="76"/>
        <v>3</v>
      </c>
      <c r="K6520" s="22" t="s">
        <v>14</v>
      </c>
      <c r="L6520" s="22" t="s">
        <v>11</v>
      </c>
      <c r="M6520" s="26">
        <v>45151</v>
      </c>
      <c r="N6520" s="27">
        <f t="shared" si="77"/>
        <v>45151</v>
      </c>
    </row>
    <row r="6521" spans="1:14" ht="22.6" customHeight="1">
      <c r="A6521" s="22" t="s">
        <v>6542</v>
      </c>
      <c r="B6521" s="23" t="s">
        <v>24</v>
      </c>
      <c r="C6521" s="22" t="str">
        <f>IF(OR($B6521="Unknown",$B6521="Error",$B6521=""),IFERROR(VLOOKUP($H6521, '02_UnitPriceRef'!$F$3:$G$10,2,FALSE),"N/A"),$B6521)</f>
        <v>Smoothie</v>
      </c>
      <c r="D6521" s="22" t="s">
        <v>24</v>
      </c>
      <c r="E6521" s="24">
        <v>2</v>
      </c>
      <c r="F6521" s="22">
        <f t="shared" si="75"/>
        <v>2</v>
      </c>
      <c r="G6521" s="24">
        <v>4</v>
      </c>
      <c r="H6521" s="22">
        <f>IF(OR($G6521="ERROR",$G6521="UNKNOWN",$G6521=""),IFERROR(VLOOKUP($D6521,'02_UnitPriceRef'!$E$3:$F$10,2,0),IF(OR($E6521="Error",$E6521="UNKNOWN",$E6521=""),0,I6521/E6521)),$G6521)</f>
        <v>4</v>
      </c>
      <c r="I6521" s="24">
        <v>8</v>
      </c>
      <c r="J6521" s="22">
        <f t="shared" si="76"/>
        <v>8</v>
      </c>
      <c r="K6521" s="22" t="s">
        <v>14</v>
      </c>
      <c r="L6521" s="22" t="s">
        <v>20</v>
      </c>
      <c r="M6521" s="26">
        <v>45250</v>
      </c>
      <c r="N6521" s="27">
        <f t="shared" si="77"/>
        <v>45250</v>
      </c>
    </row>
    <row r="6522" spans="1:14" ht="22.6" customHeight="1">
      <c r="A6522" s="22" t="s">
        <v>6543</v>
      </c>
      <c r="B6522" s="23" t="s">
        <v>9</v>
      </c>
      <c r="C6522" s="22" t="str">
        <f>IF(OR($B6522="Unknown",$B6522="Error",$B6522=""),IFERROR(VLOOKUP($H6522, '02_UnitPriceRef'!$F$3:$G$10,2,FALSE),"N/A"),$B6522)</f>
        <v>Coffee</v>
      </c>
      <c r="D6522" s="22" t="s">
        <v>9</v>
      </c>
      <c r="E6522" s="24">
        <v>1</v>
      </c>
      <c r="F6522" s="22">
        <f t="shared" si="75"/>
        <v>1</v>
      </c>
      <c r="G6522" s="24">
        <v>2</v>
      </c>
      <c r="H6522" s="22">
        <f>IF(OR($G6522="ERROR",$G6522="UNKNOWN",$G6522=""),IFERROR(VLOOKUP($D6522,'02_UnitPriceRef'!$E$3:$F$10,2,0),IF(OR($E6522="Error",$E6522="UNKNOWN",$E6522=""),0,I6522/E6522)),$G6522)</f>
        <v>2</v>
      </c>
      <c r="I6522" s="23" t="s">
        <v>10030</v>
      </c>
      <c r="J6522" s="22">
        <f t="shared" si="76"/>
        <v>2</v>
      </c>
      <c r="K6522" s="22" t="s">
        <v>14</v>
      </c>
      <c r="L6522" s="22" t="s">
        <v>11</v>
      </c>
      <c r="M6522" s="26">
        <v>45266</v>
      </c>
      <c r="N6522" s="27">
        <f t="shared" si="77"/>
        <v>45266</v>
      </c>
    </row>
    <row r="6523" spans="1:14" ht="22.6" customHeight="1">
      <c r="A6523" s="22" t="s">
        <v>6544</v>
      </c>
      <c r="B6523" s="23" t="s">
        <v>17</v>
      </c>
      <c r="C6523" s="22" t="str">
        <f>IF(OR($B6523="Unknown",$B6523="Error",$B6523=""),IFERROR(VLOOKUP($H6523, '02_UnitPriceRef'!$F$3:$G$10,2,FALSE),"N/A"),$B6523)</f>
        <v>Cookie</v>
      </c>
      <c r="D6523" s="22" t="s">
        <v>17</v>
      </c>
      <c r="E6523" s="24">
        <v>4</v>
      </c>
      <c r="F6523" s="22">
        <f t="shared" si="75"/>
        <v>4</v>
      </c>
      <c r="G6523" s="24">
        <v>1</v>
      </c>
      <c r="H6523" s="22">
        <f>IF(OR($G6523="ERROR",$G6523="UNKNOWN",$G6523=""),IFERROR(VLOOKUP($D6523,'02_UnitPriceRef'!$E$3:$F$10,2,0),IF(OR($E6523="Error",$E6523="UNKNOWN",$E6523=""),0,I6523/E6523)),$G6523)</f>
        <v>1</v>
      </c>
      <c r="I6523" s="24">
        <v>4</v>
      </c>
      <c r="J6523" s="22">
        <f t="shared" si="76"/>
        <v>4</v>
      </c>
      <c r="K6523" s="22" t="s">
        <v>10</v>
      </c>
      <c r="L6523" s="22" t="s">
        <v>20</v>
      </c>
      <c r="M6523" s="26">
        <v>45160</v>
      </c>
      <c r="N6523" s="27">
        <f t="shared" si="77"/>
        <v>45160</v>
      </c>
    </row>
    <row r="6524" spans="1:14" ht="22.6" customHeight="1">
      <c r="A6524" s="22" t="s">
        <v>6545</v>
      </c>
      <c r="B6524" s="23" t="s">
        <v>9</v>
      </c>
      <c r="C6524" s="22" t="str">
        <f>IF(OR($B6524="Unknown",$B6524="Error",$B6524=""),IFERROR(VLOOKUP($H6524, '02_UnitPriceRef'!$F$3:$G$10,2,FALSE),"N/A"),$B6524)</f>
        <v>Coffee</v>
      </c>
      <c r="D6524" s="22" t="s">
        <v>9</v>
      </c>
      <c r="E6524" s="24">
        <v>4</v>
      </c>
      <c r="F6524" s="22">
        <f t="shared" si="75"/>
        <v>4</v>
      </c>
      <c r="G6524" s="24">
        <v>2</v>
      </c>
      <c r="H6524" s="22">
        <f>IF(OR($G6524="ERROR",$G6524="UNKNOWN",$G6524=""),IFERROR(VLOOKUP($D6524,'02_UnitPriceRef'!$E$3:$F$10,2,0),IF(OR($E6524="Error",$E6524="UNKNOWN",$E6524=""),0,I6524/E6524)),$G6524)</f>
        <v>2</v>
      </c>
      <c r="I6524" s="24">
        <v>8</v>
      </c>
      <c r="J6524" s="22">
        <f t="shared" si="76"/>
        <v>8</v>
      </c>
      <c r="K6524" s="22" t="s">
        <v>20</v>
      </c>
      <c r="L6524" s="22" t="s">
        <v>20</v>
      </c>
      <c r="M6524" s="26">
        <v>45167</v>
      </c>
      <c r="N6524" s="27">
        <f t="shared" si="77"/>
        <v>45167</v>
      </c>
    </row>
    <row r="6525" spans="1:14" ht="22.6" customHeight="1">
      <c r="A6525" s="22" t="s">
        <v>6546</v>
      </c>
      <c r="B6525" s="23" t="s">
        <v>9</v>
      </c>
      <c r="C6525" s="22" t="str">
        <f>IF(OR($B6525="Unknown",$B6525="Error",$B6525=""),IFERROR(VLOOKUP($H6525, '02_UnitPriceRef'!$F$3:$G$10,2,FALSE),"N/A"),$B6525)</f>
        <v>Coffee</v>
      </c>
      <c r="D6525" s="22" t="s">
        <v>9</v>
      </c>
      <c r="E6525" s="24">
        <v>4</v>
      </c>
      <c r="F6525" s="22">
        <f t="shared" si="75"/>
        <v>4</v>
      </c>
      <c r="G6525" s="24">
        <v>2</v>
      </c>
      <c r="H6525" s="22">
        <f>IF(OR($G6525="ERROR",$G6525="UNKNOWN",$G6525=""),IFERROR(VLOOKUP($D6525,'02_UnitPriceRef'!$E$3:$F$10,2,0),IF(OR($E6525="Error",$E6525="UNKNOWN",$E6525=""),0,I6525/E6525)),$G6525)</f>
        <v>2</v>
      </c>
      <c r="I6525" s="24">
        <v>8</v>
      </c>
      <c r="J6525" s="22">
        <f t="shared" si="76"/>
        <v>8</v>
      </c>
      <c r="K6525" s="22" t="s">
        <v>22</v>
      </c>
      <c r="L6525" s="22" t="s">
        <v>11</v>
      </c>
      <c r="M6525" s="26">
        <v>45107</v>
      </c>
      <c r="N6525" s="27">
        <f t="shared" si="77"/>
        <v>45107</v>
      </c>
    </row>
    <row r="6526" spans="1:14" ht="22.6" customHeight="1">
      <c r="A6526" s="22" t="s">
        <v>6547</v>
      </c>
      <c r="B6526" s="23" t="s">
        <v>13</v>
      </c>
      <c r="C6526" s="22" t="str">
        <f>IF(OR($B6526="Unknown",$B6526="Error",$B6526=""),IFERROR(VLOOKUP($H6526, '02_UnitPriceRef'!$F$3:$G$10,2,FALSE),"N/A"),$B6526)</f>
        <v>Cake</v>
      </c>
      <c r="D6526" s="22" t="s">
        <v>13</v>
      </c>
      <c r="E6526" s="24">
        <v>5</v>
      </c>
      <c r="F6526" s="22">
        <f t="shared" si="75"/>
        <v>5</v>
      </c>
      <c r="G6526" s="24">
        <v>3</v>
      </c>
      <c r="H6526" s="22">
        <f>IF(OR($G6526="ERROR",$G6526="UNKNOWN",$G6526=""),IFERROR(VLOOKUP($D6526,'02_UnitPriceRef'!$E$3:$F$10,2,0),IF(OR($E6526="Error",$E6526="UNKNOWN",$E6526=""),0,I6526/E6526)),$G6526)</f>
        <v>3</v>
      </c>
      <c r="I6526" s="24">
        <v>15</v>
      </c>
      <c r="J6526" s="22">
        <f t="shared" si="76"/>
        <v>15</v>
      </c>
      <c r="K6526" s="22" t="s">
        <v>10</v>
      </c>
      <c r="L6526" s="22" t="s">
        <v>15</v>
      </c>
      <c r="M6526" s="26">
        <v>44938</v>
      </c>
      <c r="N6526" s="27">
        <f t="shared" si="77"/>
        <v>44938</v>
      </c>
    </row>
    <row r="6527" spans="1:14" ht="22.6" customHeight="1">
      <c r="A6527" s="22" t="s">
        <v>6548</v>
      </c>
      <c r="B6527" s="23" t="s">
        <v>19</v>
      </c>
      <c r="C6527" s="22" t="str">
        <f>IF(OR($B6527="Unknown",$B6527="Error",$B6527=""),IFERROR(VLOOKUP($H6527, '02_UnitPriceRef'!$F$3:$G$10,2,FALSE),"N/A"),$B6527)</f>
        <v>Salad</v>
      </c>
      <c r="D6527" s="22" t="s">
        <v>19</v>
      </c>
      <c r="E6527" s="24">
        <v>2</v>
      </c>
      <c r="F6527" s="22">
        <f t="shared" si="75"/>
        <v>2</v>
      </c>
      <c r="G6527" s="24">
        <v>5</v>
      </c>
      <c r="H6527" s="22">
        <f>IF(OR($G6527="ERROR",$G6527="UNKNOWN",$G6527=""),IFERROR(VLOOKUP($D6527,'02_UnitPriceRef'!$E$3:$F$10,2,0),IF(OR($E6527="Error",$E6527="UNKNOWN",$E6527=""),0,I6527/E6527)),$G6527)</f>
        <v>5</v>
      </c>
      <c r="I6527" s="24">
        <v>10</v>
      </c>
      <c r="J6527" s="22">
        <f t="shared" si="76"/>
        <v>10</v>
      </c>
      <c r="K6527" s="22" t="s">
        <v>10</v>
      </c>
      <c r="L6527" s="22" t="s">
        <v>15</v>
      </c>
      <c r="M6527" s="26">
        <v>44931</v>
      </c>
      <c r="N6527" s="27">
        <f t="shared" si="77"/>
        <v>44931</v>
      </c>
    </row>
    <row r="6528" spans="1:14" ht="22.6" customHeight="1">
      <c r="A6528" s="22" t="s">
        <v>6549</v>
      </c>
      <c r="B6528" s="23" t="s">
        <v>39</v>
      </c>
      <c r="C6528" s="22" t="str">
        <f>IF(OR($B6528="Unknown",$B6528="Error",$B6528=""),IFERROR(VLOOKUP($H6528, '02_UnitPriceRef'!$F$3:$G$10,2,FALSE),"N/A"),$B6528)</f>
        <v>Juice</v>
      </c>
      <c r="D6528" s="22" t="s">
        <v>39</v>
      </c>
      <c r="E6528" s="24">
        <v>1</v>
      </c>
      <c r="F6528" s="22">
        <f t="shared" si="75"/>
        <v>1</v>
      </c>
      <c r="G6528" s="24">
        <v>3</v>
      </c>
      <c r="H6528" s="22">
        <f>IF(OR($G6528="ERROR",$G6528="UNKNOWN",$G6528=""),IFERROR(VLOOKUP($D6528,'02_UnitPriceRef'!$E$3:$F$10,2,0),IF(OR($E6528="Error",$E6528="UNKNOWN",$E6528=""),0,I6528/E6528)),$G6528)</f>
        <v>3</v>
      </c>
      <c r="I6528" s="24">
        <v>3</v>
      </c>
      <c r="J6528" s="22">
        <f t="shared" si="76"/>
        <v>3</v>
      </c>
      <c r="K6528" s="22" t="s">
        <v>20</v>
      </c>
      <c r="L6528" s="22" t="s">
        <v>20</v>
      </c>
      <c r="M6528" s="26">
        <v>45248</v>
      </c>
      <c r="N6528" s="27">
        <f t="shared" si="77"/>
        <v>45248</v>
      </c>
    </row>
    <row r="6529" spans="1:14" ht="22.6" customHeight="1">
      <c r="A6529" s="22" t="s">
        <v>6550</v>
      </c>
      <c r="B6529" s="23" t="s">
        <v>19</v>
      </c>
      <c r="C6529" s="22" t="str">
        <f>IF(OR($B6529="Unknown",$B6529="Error",$B6529=""),IFERROR(VLOOKUP($H6529, '02_UnitPriceRef'!$F$3:$G$10,2,FALSE),"N/A"),$B6529)</f>
        <v>Salad</v>
      </c>
      <c r="D6529" s="22" t="s">
        <v>19</v>
      </c>
      <c r="E6529" s="24">
        <v>1</v>
      </c>
      <c r="F6529" s="22">
        <f t="shared" si="75"/>
        <v>1</v>
      </c>
      <c r="G6529" s="24">
        <v>5</v>
      </c>
      <c r="H6529" s="22">
        <f>IF(OR($G6529="ERROR",$G6529="UNKNOWN",$G6529=""),IFERROR(VLOOKUP($D6529,'02_UnitPriceRef'!$E$3:$F$10,2,0),IF(OR($E6529="Error",$E6529="UNKNOWN",$E6529=""),0,I6529/E6529)),$G6529)</f>
        <v>5</v>
      </c>
      <c r="I6529" s="24">
        <v>5</v>
      </c>
      <c r="J6529" s="22">
        <f t="shared" si="76"/>
        <v>5</v>
      </c>
      <c r="K6529" s="22" t="s">
        <v>22</v>
      </c>
      <c r="L6529" s="22" t="s">
        <v>15</v>
      </c>
      <c r="M6529" s="26">
        <v>45197</v>
      </c>
      <c r="N6529" s="27">
        <f t="shared" si="77"/>
        <v>45197</v>
      </c>
    </row>
    <row r="6530" spans="1:14" ht="22.6" customHeight="1">
      <c r="A6530" s="22" t="s">
        <v>6551</v>
      </c>
      <c r="B6530" s="23" t="s">
        <v>39</v>
      </c>
      <c r="C6530" s="22" t="str">
        <f>IF(OR($B6530="Unknown",$B6530="Error",$B6530=""),IFERROR(VLOOKUP($H6530, '02_UnitPriceRef'!$F$3:$G$10,2,FALSE),"N/A"),$B6530)</f>
        <v>Juice</v>
      </c>
      <c r="D6530" s="22" t="s">
        <v>39</v>
      </c>
      <c r="E6530" s="24">
        <v>5</v>
      </c>
      <c r="F6530" s="22">
        <f t="shared" si="75"/>
        <v>5</v>
      </c>
      <c r="G6530" s="24">
        <v>3</v>
      </c>
      <c r="H6530" s="22">
        <f>IF(OR($G6530="ERROR",$G6530="UNKNOWN",$G6530=""),IFERROR(VLOOKUP($D6530,'02_UnitPriceRef'!$E$3:$F$10,2,0),IF(OR($E6530="Error",$E6530="UNKNOWN",$E6530=""),0,I6530/E6530)),$G6530)</f>
        <v>3</v>
      </c>
      <c r="I6530" s="24">
        <v>15</v>
      </c>
      <c r="J6530" s="22">
        <f t="shared" si="76"/>
        <v>15</v>
      </c>
      <c r="K6530" s="22" t="s">
        <v>20</v>
      </c>
      <c r="L6530" s="22" t="s">
        <v>20</v>
      </c>
      <c r="M6530" s="26">
        <v>44982</v>
      </c>
      <c r="N6530" s="27">
        <f t="shared" si="77"/>
        <v>44982</v>
      </c>
    </row>
    <row r="6531" spans="1:14" ht="22.6" customHeight="1">
      <c r="A6531" s="22" t="s">
        <v>6552</v>
      </c>
      <c r="B6531" s="23" t="s">
        <v>17</v>
      </c>
      <c r="C6531" s="22" t="str">
        <f>IF(OR($B6531="Unknown",$B6531="Error",$B6531=""),IFERROR(VLOOKUP($H6531, '02_UnitPriceRef'!$F$3:$G$10,2,FALSE),"N/A"),$B6531)</f>
        <v>Cookie</v>
      </c>
      <c r="D6531" s="22" t="s">
        <v>17</v>
      </c>
      <c r="E6531" s="24">
        <v>3</v>
      </c>
      <c r="F6531" s="22">
        <f t="shared" si="75"/>
        <v>3</v>
      </c>
      <c r="G6531" s="24">
        <v>1</v>
      </c>
      <c r="H6531" s="22">
        <f>IF(OR($G6531="ERROR",$G6531="UNKNOWN",$G6531=""),IFERROR(VLOOKUP($D6531,'02_UnitPriceRef'!$E$3:$F$10,2,0),IF(OR($E6531="Error",$E6531="UNKNOWN",$E6531=""),0,I6531/E6531)),$G6531)</f>
        <v>1</v>
      </c>
      <c r="I6531" s="24">
        <v>3</v>
      </c>
      <c r="J6531" s="22">
        <f t="shared" si="76"/>
        <v>3</v>
      </c>
      <c r="K6531" s="22" t="s">
        <v>14</v>
      </c>
      <c r="L6531" s="22" t="s">
        <v>11</v>
      </c>
      <c r="M6531" s="26">
        <v>45201</v>
      </c>
      <c r="N6531" s="27">
        <f t="shared" si="77"/>
        <v>45201</v>
      </c>
    </row>
    <row r="6532" spans="1:14" ht="22.6" customHeight="1">
      <c r="A6532" s="22" t="s">
        <v>6553</v>
      </c>
      <c r="B6532" s="23" t="s">
        <v>9</v>
      </c>
      <c r="C6532" s="22" t="str">
        <f>IF(OR($B6532="Unknown",$B6532="Error",$B6532=""),IFERROR(VLOOKUP($H6532, '02_UnitPriceRef'!$F$3:$G$10,2,FALSE),"N/A"),$B6532)</f>
        <v>Coffee</v>
      </c>
      <c r="D6532" s="22" t="s">
        <v>9</v>
      </c>
      <c r="E6532" s="24">
        <v>1</v>
      </c>
      <c r="F6532" s="22">
        <f t="shared" si="75"/>
        <v>1</v>
      </c>
      <c r="G6532" s="24">
        <v>2</v>
      </c>
      <c r="H6532" s="22">
        <f>IF(OR($G6532="ERROR",$G6532="UNKNOWN",$G6532=""),IFERROR(VLOOKUP($D6532,'02_UnitPriceRef'!$E$3:$F$10,2,0),IF(OR($E6532="Error",$E6532="UNKNOWN",$E6532=""),0,I6532/E6532)),$G6532)</f>
        <v>2</v>
      </c>
      <c r="I6532" s="24">
        <v>2</v>
      </c>
      <c r="J6532" s="22">
        <f t="shared" si="76"/>
        <v>2</v>
      </c>
      <c r="K6532" s="22" t="s">
        <v>20</v>
      </c>
      <c r="L6532" s="22" t="s">
        <v>11</v>
      </c>
      <c r="M6532" s="26">
        <v>45130</v>
      </c>
      <c r="N6532" s="27">
        <f t="shared" si="77"/>
        <v>45130</v>
      </c>
    </row>
    <row r="6533" spans="1:14" ht="22.6" customHeight="1">
      <c r="A6533" s="22" t="s">
        <v>6554</v>
      </c>
      <c r="B6533" s="23" t="s">
        <v>13</v>
      </c>
      <c r="C6533" s="22" t="str">
        <f>IF(OR($B6533="Unknown",$B6533="Error",$B6533=""),IFERROR(VLOOKUP($H6533, '02_UnitPriceRef'!$F$3:$G$10,2,FALSE),"N/A"),$B6533)</f>
        <v>Cake</v>
      </c>
      <c r="D6533" s="22" t="s">
        <v>13</v>
      </c>
      <c r="E6533" s="24">
        <v>2</v>
      </c>
      <c r="F6533" s="22">
        <f t="shared" si="75"/>
        <v>2</v>
      </c>
      <c r="G6533" s="24">
        <v>3</v>
      </c>
      <c r="H6533" s="22">
        <f>IF(OR($G6533="ERROR",$G6533="UNKNOWN",$G6533=""),IFERROR(VLOOKUP($D6533,'02_UnitPriceRef'!$E$3:$F$10,2,0),IF(OR($E6533="Error",$E6533="UNKNOWN",$E6533=""),0,I6533/E6533)),$G6533)</f>
        <v>3</v>
      </c>
      <c r="I6533" s="24">
        <v>6</v>
      </c>
      <c r="J6533" s="22">
        <f t="shared" si="76"/>
        <v>6</v>
      </c>
      <c r="K6533" s="22" t="s">
        <v>10</v>
      </c>
      <c r="L6533" s="22" t="s">
        <v>15</v>
      </c>
      <c r="M6533" s="26">
        <v>45029</v>
      </c>
      <c r="N6533" s="27">
        <f t="shared" si="77"/>
        <v>45029</v>
      </c>
    </row>
    <row r="6534" spans="1:14" ht="22.6" customHeight="1">
      <c r="A6534" s="22" t="s">
        <v>6555</v>
      </c>
      <c r="B6534" s="23" t="s">
        <v>10031</v>
      </c>
      <c r="C6534" s="22" t="str">
        <f>IF(OR($B6534="Unknown",$B6534="Error",$B6534=""),IFERROR(VLOOKUP($H6534, '02_UnitPriceRef'!$F$3:$G$10,2,FALSE),"N/A"),$B6534)</f>
        <v>Salad</v>
      </c>
      <c r="D6534" s="22" t="s">
        <v>19</v>
      </c>
      <c r="E6534" s="24">
        <v>1</v>
      </c>
      <c r="F6534" s="22">
        <f t="shared" si="75"/>
        <v>1</v>
      </c>
      <c r="G6534" s="24">
        <v>5</v>
      </c>
      <c r="H6534" s="22">
        <f>IF(OR($G6534="ERROR",$G6534="UNKNOWN",$G6534=""),IFERROR(VLOOKUP($D6534,'02_UnitPriceRef'!$E$3:$F$10,2,0),IF(OR($E6534="Error",$E6534="UNKNOWN",$E6534=""),0,I6534/E6534)),$G6534)</f>
        <v>5</v>
      </c>
      <c r="I6534" s="24">
        <v>5</v>
      </c>
      <c r="J6534" s="22">
        <f t="shared" si="76"/>
        <v>5</v>
      </c>
      <c r="K6534" s="22" t="s">
        <v>14</v>
      </c>
      <c r="L6534" s="22" t="s">
        <v>15</v>
      </c>
      <c r="M6534" s="26">
        <v>45093</v>
      </c>
      <c r="N6534" s="27">
        <f t="shared" si="77"/>
        <v>45093</v>
      </c>
    </row>
    <row r="6535" spans="1:14" ht="22.6" customHeight="1">
      <c r="A6535" s="22" t="s">
        <v>6556</v>
      </c>
      <c r="B6535" s="23" t="s">
        <v>24</v>
      </c>
      <c r="C6535" s="22" t="str">
        <f>IF(OR($B6535="Unknown",$B6535="Error",$B6535=""),IFERROR(VLOOKUP($H6535, '02_UnitPriceRef'!$F$3:$G$10,2,FALSE),"N/A"),$B6535)</f>
        <v>Smoothie</v>
      </c>
      <c r="D6535" s="22" t="s">
        <v>24</v>
      </c>
      <c r="E6535" s="24">
        <v>1</v>
      </c>
      <c r="F6535" s="22">
        <f t="shared" si="75"/>
        <v>1</v>
      </c>
      <c r="G6535" s="24">
        <v>4</v>
      </c>
      <c r="H6535" s="22">
        <f>IF(OR($G6535="ERROR",$G6535="UNKNOWN",$G6535=""),IFERROR(VLOOKUP($D6535,'02_UnitPriceRef'!$E$3:$F$10,2,0),IF(OR($E6535="Error",$E6535="UNKNOWN",$E6535=""),0,I6535/E6535)),$G6535)</f>
        <v>4</v>
      </c>
      <c r="I6535" s="24">
        <v>4</v>
      </c>
      <c r="J6535" s="22">
        <f t="shared" si="76"/>
        <v>4</v>
      </c>
      <c r="K6535" s="22" t="s">
        <v>14</v>
      </c>
      <c r="L6535" s="22" t="s">
        <v>15</v>
      </c>
      <c r="M6535" s="26">
        <v>45118</v>
      </c>
      <c r="N6535" s="27">
        <f t="shared" si="77"/>
        <v>45118</v>
      </c>
    </row>
    <row r="6536" spans="1:14" ht="22.6" customHeight="1">
      <c r="A6536" s="22" t="s">
        <v>6557</v>
      </c>
      <c r="B6536" s="23" t="s">
        <v>10030</v>
      </c>
      <c r="C6536" s="22" t="str">
        <f>IF(OR($B6536="Unknown",$B6536="Error",$B6536=""),IFERROR(VLOOKUP($H6536, '02_UnitPriceRef'!$F$3:$G$10,2,FALSE),"N/A"),$B6536)</f>
        <v>Cake/Juice</v>
      </c>
      <c r="D6536" s="22" t="s">
        <v>10044</v>
      </c>
      <c r="E6536" s="24">
        <v>5</v>
      </c>
      <c r="F6536" s="22">
        <f t="shared" si="75"/>
        <v>5</v>
      </c>
      <c r="G6536" s="24">
        <v>3</v>
      </c>
      <c r="H6536" s="22">
        <f>IF(OR($G6536="ERROR",$G6536="UNKNOWN",$G6536=""),IFERROR(VLOOKUP($D6536,'02_UnitPriceRef'!$E$3:$F$10,2,0),IF(OR($E6536="Error",$E6536="UNKNOWN",$E6536=""),0,I6536/E6536)),$G6536)</f>
        <v>3</v>
      </c>
      <c r="I6536" s="24">
        <v>15</v>
      </c>
      <c r="J6536" s="22">
        <f t="shared" si="76"/>
        <v>15</v>
      </c>
      <c r="K6536" s="22" t="s">
        <v>14</v>
      </c>
      <c r="L6536" s="22" t="s">
        <v>15</v>
      </c>
      <c r="M6536" s="26">
        <v>45108</v>
      </c>
      <c r="N6536" s="27">
        <f t="shared" si="77"/>
        <v>45108</v>
      </c>
    </row>
    <row r="6537" spans="1:14" ht="22.6" customHeight="1">
      <c r="A6537" s="22" t="s">
        <v>6558</v>
      </c>
      <c r="B6537" s="23" t="s">
        <v>35</v>
      </c>
      <c r="C6537" s="22" t="str">
        <f>IF(OR($B6537="Unknown",$B6537="Error",$B6537=""),IFERROR(VLOOKUP($H6537, '02_UnitPriceRef'!$F$3:$G$10,2,FALSE),"N/A"),$B6537)</f>
        <v>Tea</v>
      </c>
      <c r="D6537" s="22" t="s">
        <v>35</v>
      </c>
      <c r="E6537" s="23" t="s">
        <v>10030</v>
      </c>
      <c r="F6537" s="22">
        <f t="shared" si="75"/>
        <v>3</v>
      </c>
      <c r="G6537" s="24">
        <v>1.5</v>
      </c>
      <c r="H6537" s="22">
        <f>IF(OR($G6537="ERROR",$G6537="UNKNOWN",$G6537=""),IFERROR(VLOOKUP($D6537,'02_UnitPriceRef'!$E$3:$F$10,2,0),IF(OR($E6537="Error",$E6537="UNKNOWN",$E6537=""),0,I6537/E6537)),$G6537)</f>
        <v>1.5</v>
      </c>
      <c r="I6537" s="24">
        <v>4.5</v>
      </c>
      <c r="J6537" s="22">
        <f t="shared" si="76"/>
        <v>4.5</v>
      </c>
      <c r="K6537" s="22" t="s">
        <v>20</v>
      </c>
      <c r="L6537" s="22" t="s">
        <v>20</v>
      </c>
      <c r="M6537" s="28" t="s">
        <v>10031</v>
      </c>
      <c r="N6537" s="27">
        <f t="shared" si="77"/>
        <v>1</v>
      </c>
    </row>
    <row r="6538" spans="1:14" ht="22.6" customHeight="1">
      <c r="A6538" s="22" t="s">
        <v>6559</v>
      </c>
      <c r="B6538" s="23" t="s">
        <v>39</v>
      </c>
      <c r="C6538" s="22" t="str">
        <f>IF(OR($B6538="Unknown",$B6538="Error",$B6538=""),IFERROR(VLOOKUP($H6538, '02_UnitPriceRef'!$F$3:$G$10,2,FALSE),"N/A"),$B6538)</f>
        <v>Juice</v>
      </c>
      <c r="D6538" s="22" t="s">
        <v>39</v>
      </c>
      <c r="E6538" s="24">
        <v>1</v>
      </c>
      <c r="F6538" s="22">
        <f t="shared" si="75"/>
        <v>1</v>
      </c>
      <c r="G6538" s="24">
        <v>3</v>
      </c>
      <c r="H6538" s="22">
        <f>IF(OR($G6538="ERROR",$G6538="UNKNOWN",$G6538=""),IFERROR(VLOOKUP($D6538,'02_UnitPriceRef'!$E$3:$F$10,2,0),IF(OR($E6538="Error",$E6538="UNKNOWN",$E6538=""),0,I6538/E6538)),$G6538)</f>
        <v>3</v>
      </c>
      <c r="I6538" s="24">
        <v>3</v>
      </c>
      <c r="J6538" s="22">
        <f t="shared" si="76"/>
        <v>3</v>
      </c>
      <c r="K6538" s="22" t="s">
        <v>22</v>
      </c>
      <c r="L6538" s="22" t="s">
        <v>20</v>
      </c>
      <c r="M6538" s="26">
        <v>45285</v>
      </c>
      <c r="N6538" s="27">
        <f t="shared" si="77"/>
        <v>45285</v>
      </c>
    </row>
    <row r="6539" spans="1:14" ht="22.6" customHeight="1">
      <c r="A6539" s="22" t="s">
        <v>6560</v>
      </c>
      <c r="B6539" s="23" t="s">
        <v>24</v>
      </c>
      <c r="C6539" s="22" t="str">
        <f>IF(OR($B6539="Unknown",$B6539="Error",$B6539=""),IFERROR(VLOOKUP($H6539, '02_UnitPriceRef'!$F$3:$G$10,2,FALSE),"N/A"),$B6539)</f>
        <v>Smoothie</v>
      </c>
      <c r="D6539" s="22" t="s">
        <v>24</v>
      </c>
      <c r="E6539" s="24">
        <v>2</v>
      </c>
      <c r="F6539" s="22">
        <f t="shared" si="75"/>
        <v>2</v>
      </c>
      <c r="G6539" s="24">
        <v>4</v>
      </c>
      <c r="H6539" s="22">
        <f>IF(OR($G6539="ERROR",$G6539="UNKNOWN",$G6539=""),IFERROR(VLOOKUP($D6539,'02_UnitPriceRef'!$E$3:$F$10,2,0),IF(OR($E6539="Error",$E6539="UNKNOWN",$E6539=""),0,I6539/E6539)),$G6539)</f>
        <v>4</v>
      </c>
      <c r="I6539" s="24">
        <v>8</v>
      </c>
      <c r="J6539" s="22">
        <f t="shared" si="76"/>
        <v>8</v>
      </c>
      <c r="K6539" s="22" t="s">
        <v>10</v>
      </c>
      <c r="L6539" s="22" t="s">
        <v>15</v>
      </c>
      <c r="M6539" s="26">
        <v>45228</v>
      </c>
      <c r="N6539" s="27">
        <f t="shared" si="77"/>
        <v>45228</v>
      </c>
    </row>
    <row r="6540" spans="1:14" ht="22.6" customHeight="1">
      <c r="A6540" s="22" t="s">
        <v>6561</v>
      </c>
      <c r="B6540" s="23" t="s">
        <v>27</v>
      </c>
      <c r="C6540" s="22" t="str">
        <f>IF(OR($B6540="Unknown",$B6540="Error",$B6540=""),IFERROR(VLOOKUP($H6540, '02_UnitPriceRef'!$F$3:$G$10,2,FALSE),"N/A"),$B6540)</f>
        <v>Sandwich</v>
      </c>
      <c r="D6540" s="22" t="s">
        <v>27</v>
      </c>
      <c r="E6540" s="24">
        <v>5</v>
      </c>
      <c r="F6540" s="22">
        <f t="shared" si="75"/>
        <v>5</v>
      </c>
      <c r="G6540" s="24">
        <v>4</v>
      </c>
      <c r="H6540" s="22">
        <f>IF(OR($G6540="ERROR",$G6540="UNKNOWN",$G6540=""),IFERROR(VLOOKUP($D6540,'02_UnitPriceRef'!$E$3:$F$10,2,0),IF(OR($E6540="Error",$E6540="UNKNOWN",$E6540=""),0,I6540/E6540)),$G6540)</f>
        <v>4</v>
      </c>
      <c r="I6540" s="24">
        <v>20</v>
      </c>
      <c r="J6540" s="22">
        <f t="shared" si="76"/>
        <v>20</v>
      </c>
      <c r="K6540" s="22" t="s">
        <v>14</v>
      </c>
      <c r="L6540" s="22" t="s">
        <v>20</v>
      </c>
      <c r="M6540" s="26">
        <v>44960</v>
      </c>
      <c r="N6540" s="27">
        <f t="shared" si="77"/>
        <v>44960</v>
      </c>
    </row>
    <row r="6541" spans="1:14" ht="22.6" customHeight="1">
      <c r="A6541" s="22" t="s">
        <v>6562</v>
      </c>
      <c r="B6541" s="23" t="s">
        <v>27</v>
      </c>
      <c r="C6541" s="22" t="str">
        <f>IF(OR($B6541="Unknown",$B6541="Error",$B6541=""),IFERROR(VLOOKUP($H6541, '02_UnitPriceRef'!$F$3:$G$10,2,FALSE),"N/A"),$B6541)</f>
        <v>Sandwich</v>
      </c>
      <c r="D6541" s="22" t="s">
        <v>27</v>
      </c>
      <c r="E6541" s="24">
        <v>4</v>
      </c>
      <c r="F6541" s="22">
        <f t="shared" si="75"/>
        <v>4</v>
      </c>
      <c r="G6541" s="24">
        <v>4</v>
      </c>
      <c r="H6541" s="22">
        <f>IF(OR($G6541="ERROR",$G6541="UNKNOWN",$G6541=""),IFERROR(VLOOKUP($D6541,'02_UnitPriceRef'!$E$3:$F$10,2,0),IF(OR($E6541="Error",$E6541="UNKNOWN",$E6541=""),0,I6541/E6541)),$G6541)</f>
        <v>4</v>
      </c>
      <c r="I6541" s="24">
        <v>16</v>
      </c>
      <c r="J6541" s="22">
        <f t="shared" si="76"/>
        <v>16</v>
      </c>
      <c r="K6541" s="22" t="s">
        <v>10</v>
      </c>
      <c r="L6541" s="22" t="s">
        <v>15</v>
      </c>
      <c r="M6541" s="26">
        <v>45055</v>
      </c>
      <c r="N6541" s="27">
        <f t="shared" si="77"/>
        <v>45055</v>
      </c>
    </row>
    <row r="6542" spans="1:14" ht="22.6" customHeight="1">
      <c r="A6542" s="22" t="s">
        <v>6563</v>
      </c>
      <c r="B6542" s="23" t="s">
        <v>39</v>
      </c>
      <c r="C6542" s="22" t="str">
        <f>IF(OR($B6542="Unknown",$B6542="Error",$B6542=""),IFERROR(VLOOKUP($H6542, '02_UnitPriceRef'!$F$3:$G$10,2,FALSE),"N/A"),$B6542)</f>
        <v>Juice</v>
      </c>
      <c r="D6542" s="22" t="s">
        <v>39</v>
      </c>
      <c r="E6542" s="24">
        <v>1</v>
      </c>
      <c r="F6542" s="22">
        <f t="shared" si="75"/>
        <v>1</v>
      </c>
      <c r="G6542" s="24">
        <v>3</v>
      </c>
      <c r="H6542" s="22">
        <f>IF(OR($G6542="ERROR",$G6542="UNKNOWN",$G6542=""),IFERROR(VLOOKUP($D6542,'02_UnitPriceRef'!$E$3:$F$10,2,0),IF(OR($E6542="Error",$E6542="UNKNOWN",$E6542=""),0,I6542/E6542)),$G6542)</f>
        <v>3</v>
      </c>
      <c r="I6542" s="24">
        <v>3</v>
      </c>
      <c r="J6542" s="22">
        <f t="shared" si="76"/>
        <v>3</v>
      </c>
      <c r="K6542" s="22" t="s">
        <v>20</v>
      </c>
      <c r="L6542" s="22" t="s">
        <v>11</v>
      </c>
      <c r="M6542" s="26">
        <v>45269</v>
      </c>
      <c r="N6542" s="27">
        <f t="shared" si="77"/>
        <v>45269</v>
      </c>
    </row>
    <row r="6543" spans="1:14" ht="22.6" customHeight="1">
      <c r="A6543" s="22" t="s">
        <v>6564</v>
      </c>
      <c r="B6543" s="23" t="s">
        <v>27</v>
      </c>
      <c r="C6543" s="22" t="str">
        <f>IF(OR($B6543="Unknown",$B6543="Error",$B6543=""),IFERROR(VLOOKUP($H6543, '02_UnitPriceRef'!$F$3:$G$10,2,FALSE),"N/A"),$B6543)</f>
        <v>Sandwich</v>
      </c>
      <c r="D6543" s="22" t="s">
        <v>27</v>
      </c>
      <c r="E6543" s="24">
        <v>5</v>
      </c>
      <c r="F6543" s="22">
        <f t="shared" si="75"/>
        <v>5</v>
      </c>
      <c r="G6543" s="24">
        <v>4</v>
      </c>
      <c r="H6543" s="22">
        <f>IF(OR($G6543="ERROR",$G6543="UNKNOWN",$G6543=""),IFERROR(VLOOKUP($D6543,'02_UnitPriceRef'!$E$3:$F$10,2,0),IF(OR($E6543="Error",$E6543="UNKNOWN",$E6543=""),0,I6543/E6543)),$G6543)</f>
        <v>4</v>
      </c>
      <c r="I6543" s="24">
        <v>20</v>
      </c>
      <c r="J6543" s="22">
        <f t="shared" si="76"/>
        <v>20</v>
      </c>
      <c r="K6543" s="22" t="s">
        <v>20</v>
      </c>
      <c r="L6543" s="22" t="s">
        <v>15</v>
      </c>
      <c r="M6543" s="26">
        <v>45048</v>
      </c>
      <c r="N6543" s="27">
        <f t="shared" si="77"/>
        <v>45048</v>
      </c>
    </row>
    <row r="6544" spans="1:14" ht="22.6" customHeight="1">
      <c r="A6544" s="22" t="s">
        <v>6565</v>
      </c>
      <c r="B6544" s="23" t="s">
        <v>27</v>
      </c>
      <c r="C6544" s="22" t="str">
        <f>IF(OR($B6544="Unknown",$B6544="Error",$B6544=""),IFERROR(VLOOKUP($H6544, '02_UnitPriceRef'!$F$3:$G$10,2,FALSE),"N/A"),$B6544)</f>
        <v>Sandwich</v>
      </c>
      <c r="D6544" s="22" t="s">
        <v>27</v>
      </c>
      <c r="E6544" s="24">
        <v>3</v>
      </c>
      <c r="F6544" s="22">
        <f t="shared" si="75"/>
        <v>3</v>
      </c>
      <c r="G6544" s="24">
        <v>4</v>
      </c>
      <c r="H6544" s="22">
        <f>IF(OR($G6544="ERROR",$G6544="UNKNOWN",$G6544=""),IFERROR(VLOOKUP($D6544,'02_UnitPriceRef'!$E$3:$F$10,2,0),IF(OR($E6544="Error",$E6544="UNKNOWN",$E6544=""),0,I6544/E6544)),$G6544)</f>
        <v>4</v>
      </c>
      <c r="I6544" s="24">
        <v>12</v>
      </c>
      <c r="J6544" s="22">
        <f t="shared" si="76"/>
        <v>12</v>
      </c>
      <c r="K6544" s="22" t="s">
        <v>20</v>
      </c>
      <c r="L6544" s="22" t="s">
        <v>15</v>
      </c>
      <c r="M6544" s="26">
        <v>45001</v>
      </c>
      <c r="N6544" s="27">
        <f t="shared" si="77"/>
        <v>45001</v>
      </c>
    </row>
    <row r="6545" spans="1:14" ht="22.6" customHeight="1">
      <c r="A6545" s="22" t="s">
        <v>6566</v>
      </c>
      <c r="B6545" s="23" t="s">
        <v>27</v>
      </c>
      <c r="C6545" s="22" t="str">
        <f>IF(OR($B6545="Unknown",$B6545="Error",$B6545=""),IFERROR(VLOOKUP($H6545, '02_UnitPriceRef'!$F$3:$G$10,2,FALSE),"N/A"),$B6545)</f>
        <v>Sandwich</v>
      </c>
      <c r="D6545" s="22" t="s">
        <v>27</v>
      </c>
      <c r="E6545" s="24">
        <v>2</v>
      </c>
      <c r="F6545" s="22">
        <f t="shared" si="75"/>
        <v>2</v>
      </c>
      <c r="G6545" s="24">
        <v>4</v>
      </c>
      <c r="H6545" s="22">
        <f>IF(OR($G6545="ERROR",$G6545="UNKNOWN",$G6545=""),IFERROR(VLOOKUP($D6545,'02_UnitPriceRef'!$E$3:$F$10,2,0),IF(OR($E6545="Error",$E6545="UNKNOWN",$E6545=""),0,I6545/E6545)),$G6545)</f>
        <v>4</v>
      </c>
      <c r="I6545" s="23" t="s">
        <v>10031</v>
      </c>
      <c r="J6545" s="22">
        <f t="shared" si="76"/>
        <v>8</v>
      </c>
      <c r="K6545" s="22" t="s">
        <v>14</v>
      </c>
      <c r="L6545" s="22" t="s">
        <v>20</v>
      </c>
      <c r="M6545" s="26">
        <v>45099</v>
      </c>
      <c r="N6545" s="27">
        <f t="shared" si="77"/>
        <v>45099</v>
      </c>
    </row>
    <row r="6546" spans="1:14" ht="22.6" customHeight="1">
      <c r="A6546" s="22" t="s">
        <v>6567</v>
      </c>
      <c r="B6546" s="23" t="s">
        <v>9</v>
      </c>
      <c r="C6546" s="22" t="str">
        <f>IF(OR($B6546="Unknown",$B6546="Error",$B6546=""),IFERROR(VLOOKUP($H6546, '02_UnitPriceRef'!$F$3:$G$10,2,FALSE),"N/A"),$B6546)</f>
        <v>Coffee</v>
      </c>
      <c r="D6546" s="22" t="s">
        <v>9</v>
      </c>
      <c r="E6546" s="24">
        <v>4</v>
      </c>
      <c r="F6546" s="22">
        <f t="shared" si="75"/>
        <v>4</v>
      </c>
      <c r="G6546" s="24">
        <v>2</v>
      </c>
      <c r="H6546" s="22">
        <f>IF(OR($G6546="ERROR",$G6546="UNKNOWN",$G6546=""),IFERROR(VLOOKUP($D6546,'02_UnitPriceRef'!$E$3:$F$10,2,0),IF(OR($E6546="Error",$E6546="UNKNOWN",$E6546=""),0,I6546/E6546)),$G6546)</f>
        <v>2</v>
      </c>
      <c r="I6546" s="24">
        <v>8</v>
      </c>
      <c r="J6546" s="22">
        <f t="shared" si="76"/>
        <v>8</v>
      </c>
      <c r="K6546" s="22" t="s">
        <v>20</v>
      </c>
      <c r="L6546" s="22" t="s">
        <v>11</v>
      </c>
      <c r="M6546" s="26">
        <v>45062</v>
      </c>
      <c r="N6546" s="27">
        <f t="shared" si="77"/>
        <v>45062</v>
      </c>
    </row>
    <row r="6547" spans="1:14" ht="22.6" customHeight="1">
      <c r="A6547" s="22" t="s">
        <v>6568</v>
      </c>
      <c r="B6547" s="23" t="s">
        <v>27</v>
      </c>
      <c r="C6547" s="22" t="str">
        <f>IF(OR($B6547="Unknown",$B6547="Error",$B6547=""),IFERROR(VLOOKUP($H6547, '02_UnitPriceRef'!$F$3:$G$10,2,FALSE),"N/A"),$B6547)</f>
        <v>Sandwich</v>
      </c>
      <c r="D6547" s="22" t="s">
        <v>27</v>
      </c>
      <c r="E6547" s="24">
        <v>5</v>
      </c>
      <c r="F6547" s="22">
        <f t="shared" si="75"/>
        <v>5</v>
      </c>
      <c r="G6547" s="24">
        <v>4</v>
      </c>
      <c r="H6547" s="22">
        <f>IF(OR($G6547="ERROR",$G6547="UNKNOWN",$G6547=""),IFERROR(VLOOKUP($D6547,'02_UnitPriceRef'!$E$3:$F$10,2,0),IF(OR($E6547="Error",$E6547="UNKNOWN",$E6547=""),0,I6547/E6547)),$G6547)</f>
        <v>4</v>
      </c>
      <c r="I6547" s="24">
        <v>20</v>
      </c>
      <c r="J6547" s="22">
        <f t="shared" si="76"/>
        <v>20</v>
      </c>
      <c r="K6547" s="22" t="s">
        <v>14</v>
      </c>
      <c r="L6547" s="22" t="s">
        <v>20</v>
      </c>
      <c r="M6547" s="26">
        <v>45200</v>
      </c>
      <c r="N6547" s="27">
        <f t="shared" si="77"/>
        <v>45200</v>
      </c>
    </row>
    <row r="6548" spans="1:14" ht="22.6" customHeight="1">
      <c r="A6548" s="22" t="s">
        <v>6569</v>
      </c>
      <c r="B6548" s="23" t="s">
        <v>27</v>
      </c>
      <c r="C6548" s="22" t="str">
        <f>IF(OR($B6548="Unknown",$B6548="Error",$B6548=""),IFERROR(VLOOKUP($H6548, '02_UnitPriceRef'!$F$3:$G$10,2,FALSE),"N/A"),$B6548)</f>
        <v>Sandwich</v>
      </c>
      <c r="D6548" s="22" t="s">
        <v>27</v>
      </c>
      <c r="E6548" s="24">
        <v>3</v>
      </c>
      <c r="F6548" s="22">
        <f t="shared" si="75"/>
        <v>3</v>
      </c>
      <c r="G6548" s="24">
        <v>4</v>
      </c>
      <c r="H6548" s="22">
        <f>IF(OR($G6548="ERROR",$G6548="UNKNOWN",$G6548=""),IFERROR(VLOOKUP($D6548,'02_UnitPriceRef'!$E$3:$F$10,2,0),IF(OR($E6548="Error",$E6548="UNKNOWN",$E6548=""),0,I6548/E6548)),$G6548)</f>
        <v>4</v>
      </c>
      <c r="I6548" s="24">
        <v>12</v>
      </c>
      <c r="J6548" s="22">
        <f t="shared" si="76"/>
        <v>12</v>
      </c>
      <c r="K6548" s="22" t="s">
        <v>20</v>
      </c>
      <c r="L6548" s="22" t="s">
        <v>15</v>
      </c>
      <c r="M6548" s="26">
        <v>45078</v>
      </c>
      <c r="N6548" s="27">
        <f t="shared" si="77"/>
        <v>45078</v>
      </c>
    </row>
    <row r="6549" spans="1:14" ht="22.6" customHeight="1">
      <c r="A6549" s="22" t="s">
        <v>6570</v>
      </c>
      <c r="B6549" s="23" t="s">
        <v>27</v>
      </c>
      <c r="C6549" s="22" t="str">
        <f>IF(OR($B6549="Unknown",$B6549="Error",$B6549=""),IFERROR(VLOOKUP($H6549, '02_UnitPriceRef'!$F$3:$G$10,2,FALSE),"N/A"),$B6549)</f>
        <v>Sandwich</v>
      </c>
      <c r="D6549" s="22" t="s">
        <v>27</v>
      </c>
      <c r="E6549" s="24">
        <v>2</v>
      </c>
      <c r="F6549" s="22">
        <f t="shared" si="75"/>
        <v>2</v>
      </c>
      <c r="G6549" s="24">
        <v>4</v>
      </c>
      <c r="H6549" s="22">
        <f>IF(OR($G6549="ERROR",$G6549="UNKNOWN",$G6549=""),IFERROR(VLOOKUP($D6549,'02_UnitPriceRef'!$E$3:$F$10,2,0),IF(OR($E6549="Error",$E6549="UNKNOWN",$E6549=""),0,I6549/E6549)),$G6549)</f>
        <v>4</v>
      </c>
      <c r="I6549" s="24">
        <v>8</v>
      </c>
      <c r="J6549" s="22">
        <f t="shared" si="76"/>
        <v>8</v>
      </c>
      <c r="K6549" s="22" t="s">
        <v>22</v>
      </c>
      <c r="L6549" s="22" t="s">
        <v>15</v>
      </c>
      <c r="M6549" s="26">
        <v>45287</v>
      </c>
      <c r="N6549" s="27">
        <f t="shared" si="77"/>
        <v>45287</v>
      </c>
    </row>
    <row r="6550" spans="1:14" ht="22.6" customHeight="1">
      <c r="A6550" s="22" t="s">
        <v>6571</v>
      </c>
      <c r="B6550" s="23" t="s">
        <v>9</v>
      </c>
      <c r="C6550" s="22" t="str">
        <f>IF(OR($B6550="Unknown",$B6550="Error",$B6550=""),IFERROR(VLOOKUP($H6550, '02_UnitPriceRef'!$F$3:$G$10,2,FALSE),"N/A"),$B6550)</f>
        <v>Coffee</v>
      </c>
      <c r="D6550" s="22" t="s">
        <v>9</v>
      </c>
      <c r="E6550" s="24">
        <v>3</v>
      </c>
      <c r="F6550" s="22">
        <f t="shared" si="75"/>
        <v>3</v>
      </c>
      <c r="G6550" s="24">
        <v>2</v>
      </c>
      <c r="H6550" s="22">
        <f>IF(OR($G6550="ERROR",$G6550="UNKNOWN",$G6550=""),IFERROR(VLOOKUP($D6550,'02_UnitPriceRef'!$E$3:$F$10,2,0),IF(OR($E6550="Error",$E6550="UNKNOWN",$E6550=""),0,I6550/E6550)),$G6550)</f>
        <v>2</v>
      </c>
      <c r="I6550" s="24">
        <v>6</v>
      </c>
      <c r="J6550" s="22">
        <f t="shared" si="76"/>
        <v>6</v>
      </c>
      <c r="K6550" s="22" t="s">
        <v>20</v>
      </c>
      <c r="L6550" s="22" t="s">
        <v>11</v>
      </c>
      <c r="M6550" s="28" t="s">
        <v>10030</v>
      </c>
      <c r="N6550" s="27">
        <f t="shared" si="77"/>
        <v>1</v>
      </c>
    </row>
    <row r="6551" spans="1:14" ht="22.6" customHeight="1">
      <c r="A6551" s="22" t="s">
        <v>6572</v>
      </c>
      <c r="B6551" s="23" t="s">
        <v>27</v>
      </c>
      <c r="C6551" s="22" t="str">
        <f>IF(OR($B6551="Unknown",$B6551="Error",$B6551=""),IFERROR(VLOOKUP($H6551, '02_UnitPriceRef'!$F$3:$G$10,2,FALSE),"N/A"),$B6551)</f>
        <v>Sandwich</v>
      </c>
      <c r="D6551" s="22" t="s">
        <v>27</v>
      </c>
      <c r="E6551" s="24">
        <v>5</v>
      </c>
      <c r="F6551" s="22">
        <f t="shared" si="75"/>
        <v>5</v>
      </c>
      <c r="G6551" s="24">
        <v>4</v>
      </c>
      <c r="H6551" s="22">
        <f>IF(OR($G6551="ERROR",$G6551="UNKNOWN",$G6551=""),IFERROR(VLOOKUP($D6551,'02_UnitPriceRef'!$E$3:$F$10,2,0),IF(OR($E6551="Error",$E6551="UNKNOWN",$E6551=""),0,I6551/E6551)),$G6551)</f>
        <v>4</v>
      </c>
      <c r="I6551" s="24">
        <v>20</v>
      </c>
      <c r="J6551" s="22">
        <f t="shared" si="76"/>
        <v>20</v>
      </c>
      <c r="K6551" s="22" t="s">
        <v>20</v>
      </c>
      <c r="L6551" s="22" t="s">
        <v>15</v>
      </c>
      <c r="M6551" s="26">
        <v>44974</v>
      </c>
      <c r="N6551" s="27">
        <f t="shared" si="77"/>
        <v>44974</v>
      </c>
    </row>
    <row r="6552" spans="1:14" ht="22.6" customHeight="1">
      <c r="A6552" s="22" t="s">
        <v>6573</v>
      </c>
      <c r="B6552" s="23" t="s">
        <v>27</v>
      </c>
      <c r="C6552" s="22" t="str">
        <f>IF(OR($B6552="Unknown",$B6552="Error",$B6552=""),IFERROR(VLOOKUP($H6552, '02_UnitPriceRef'!$F$3:$G$10,2,FALSE),"N/A"),$B6552)</f>
        <v>Sandwich</v>
      </c>
      <c r="D6552" s="22" t="s">
        <v>27</v>
      </c>
      <c r="E6552" s="24">
        <v>2</v>
      </c>
      <c r="F6552" s="22">
        <f t="shared" si="75"/>
        <v>2</v>
      </c>
      <c r="G6552" s="23" t="s">
        <v>10031</v>
      </c>
      <c r="H6552" s="22">
        <f>IF(OR($G6552="ERROR",$G6552="UNKNOWN",$G6552=""),IFERROR(VLOOKUP($D6552,'02_UnitPriceRef'!$E$3:$F$10,2,0),IF(OR($E6552="Error",$E6552="UNKNOWN",$E6552=""),0,I6552/E6552)),$G6552)</f>
        <v>4</v>
      </c>
      <c r="I6552" s="24">
        <v>8</v>
      </c>
      <c r="J6552" s="22">
        <f t="shared" si="76"/>
        <v>8</v>
      </c>
      <c r="K6552" s="22" t="s">
        <v>10</v>
      </c>
      <c r="L6552" s="22" t="s">
        <v>15</v>
      </c>
      <c r="M6552" s="26">
        <v>45161</v>
      </c>
      <c r="N6552" s="27">
        <f t="shared" si="77"/>
        <v>45161</v>
      </c>
    </row>
    <row r="6553" spans="1:14" ht="22.6" customHeight="1">
      <c r="A6553" s="22" t="s">
        <v>6574</v>
      </c>
      <c r="B6553" s="23" t="s">
        <v>24</v>
      </c>
      <c r="C6553" s="22" t="str">
        <f>IF(OR($B6553="Unknown",$B6553="Error",$B6553=""),IFERROR(VLOOKUP($H6553, '02_UnitPriceRef'!$F$3:$G$10,2,FALSE),"N/A"),$B6553)</f>
        <v>Smoothie</v>
      </c>
      <c r="D6553" s="22" t="s">
        <v>24</v>
      </c>
      <c r="E6553" s="24">
        <v>1</v>
      </c>
      <c r="F6553" s="22">
        <f t="shared" si="75"/>
        <v>1</v>
      </c>
      <c r="G6553" s="24">
        <v>4</v>
      </c>
      <c r="H6553" s="22">
        <f>IF(OR($G6553="ERROR",$G6553="UNKNOWN",$G6553=""),IFERROR(VLOOKUP($D6553,'02_UnitPriceRef'!$E$3:$F$10,2,0),IF(OR($E6553="Error",$E6553="UNKNOWN",$E6553=""),0,I6553/E6553)),$G6553)</f>
        <v>4</v>
      </c>
      <c r="I6553" s="24">
        <v>4</v>
      </c>
      <c r="J6553" s="22">
        <f t="shared" si="76"/>
        <v>4</v>
      </c>
      <c r="K6553" s="22" t="s">
        <v>10</v>
      </c>
      <c r="L6553" s="22" t="s">
        <v>20</v>
      </c>
      <c r="M6553" s="26">
        <v>45225</v>
      </c>
      <c r="N6553" s="27">
        <f t="shared" si="77"/>
        <v>45225</v>
      </c>
    </row>
    <row r="6554" spans="1:14" ht="22.6" customHeight="1">
      <c r="A6554" s="22" t="s">
        <v>6575</v>
      </c>
      <c r="B6554" s="23" t="s">
        <v>17</v>
      </c>
      <c r="C6554" s="22" t="str">
        <f>IF(OR($B6554="Unknown",$B6554="Error",$B6554=""),IFERROR(VLOOKUP($H6554, '02_UnitPriceRef'!$F$3:$G$10,2,FALSE),"N/A"),$B6554)</f>
        <v>Cookie</v>
      </c>
      <c r="D6554" s="22" t="s">
        <v>17</v>
      </c>
      <c r="E6554" s="24">
        <v>3</v>
      </c>
      <c r="F6554" s="22">
        <f t="shared" si="75"/>
        <v>3</v>
      </c>
      <c r="G6554" s="24">
        <v>1</v>
      </c>
      <c r="H6554" s="22">
        <f>IF(OR($G6554="ERROR",$G6554="UNKNOWN",$G6554=""),IFERROR(VLOOKUP($D6554,'02_UnitPriceRef'!$E$3:$F$10,2,0),IF(OR($E6554="Error",$E6554="UNKNOWN",$E6554=""),0,I6554/E6554)),$G6554)</f>
        <v>1</v>
      </c>
      <c r="I6554" s="24">
        <v>3</v>
      </c>
      <c r="J6554" s="22">
        <f t="shared" si="76"/>
        <v>3</v>
      </c>
      <c r="K6554" s="22" t="s">
        <v>22</v>
      </c>
      <c r="L6554" s="22" t="s">
        <v>20</v>
      </c>
      <c r="M6554" s="26">
        <v>44961</v>
      </c>
      <c r="N6554" s="27">
        <f t="shared" si="77"/>
        <v>44961</v>
      </c>
    </row>
    <row r="6555" spans="1:14" ht="22.6" customHeight="1">
      <c r="A6555" s="22" t="s">
        <v>6576</v>
      </c>
      <c r="B6555" s="23" t="s">
        <v>35</v>
      </c>
      <c r="C6555" s="22" t="str">
        <f>IF(OR($B6555="Unknown",$B6555="Error",$B6555=""),IFERROR(VLOOKUP($H6555, '02_UnitPriceRef'!$F$3:$G$10,2,FALSE),"N/A"),$B6555)</f>
        <v>Tea</v>
      </c>
      <c r="D6555" s="22" t="s">
        <v>35</v>
      </c>
      <c r="E6555" s="24">
        <v>2</v>
      </c>
      <c r="F6555" s="22">
        <f t="shared" si="75"/>
        <v>2</v>
      </c>
      <c r="G6555" s="24">
        <v>1.5</v>
      </c>
      <c r="H6555" s="22">
        <f>IF(OR($G6555="ERROR",$G6555="UNKNOWN",$G6555=""),IFERROR(VLOOKUP($D6555,'02_UnitPriceRef'!$E$3:$F$10,2,0),IF(OR($E6555="Error",$E6555="UNKNOWN",$E6555=""),0,I6555/E6555)),$G6555)</f>
        <v>1.5</v>
      </c>
      <c r="I6555" s="24">
        <v>3</v>
      </c>
      <c r="J6555" s="22">
        <f t="shared" si="76"/>
        <v>3</v>
      </c>
      <c r="K6555" s="22" t="s">
        <v>22</v>
      </c>
      <c r="L6555" s="22" t="s">
        <v>20</v>
      </c>
      <c r="M6555" s="26">
        <v>45213</v>
      </c>
      <c r="N6555" s="27">
        <f t="shared" si="77"/>
        <v>45213</v>
      </c>
    </row>
    <row r="6556" spans="1:14" ht="22.6" customHeight="1">
      <c r="A6556" s="22" t="s">
        <v>6577</v>
      </c>
      <c r="B6556" s="23" t="s">
        <v>35</v>
      </c>
      <c r="C6556" s="22" t="str">
        <f>IF(OR($B6556="Unknown",$B6556="Error",$B6556=""),IFERROR(VLOOKUP($H6556, '02_UnitPriceRef'!$F$3:$G$10,2,FALSE),"N/A"),$B6556)</f>
        <v>Tea</v>
      </c>
      <c r="D6556" s="22" t="s">
        <v>35</v>
      </c>
      <c r="E6556" s="24">
        <v>1</v>
      </c>
      <c r="F6556" s="22">
        <f t="shared" si="75"/>
        <v>1</v>
      </c>
      <c r="G6556" s="24">
        <v>1.5</v>
      </c>
      <c r="H6556" s="22">
        <f>IF(OR($G6556="ERROR",$G6556="UNKNOWN",$G6556=""),IFERROR(VLOOKUP($D6556,'02_UnitPriceRef'!$E$3:$F$10,2,0),IF(OR($E6556="Error",$E6556="UNKNOWN",$E6556=""),0,I6556/E6556)),$G6556)</f>
        <v>1.5</v>
      </c>
      <c r="I6556" s="24">
        <v>1.5</v>
      </c>
      <c r="J6556" s="22">
        <f t="shared" si="76"/>
        <v>1.5</v>
      </c>
      <c r="K6556" s="22" t="s">
        <v>10</v>
      </c>
      <c r="L6556" s="22" t="s">
        <v>20</v>
      </c>
      <c r="M6556" s="26">
        <v>45244</v>
      </c>
      <c r="N6556" s="27">
        <f t="shared" si="77"/>
        <v>45244</v>
      </c>
    </row>
    <row r="6557" spans="1:14" ht="22.6" customHeight="1">
      <c r="A6557" s="22" t="s">
        <v>6578</v>
      </c>
      <c r="B6557" s="23" t="s">
        <v>9</v>
      </c>
      <c r="C6557" s="22" t="str">
        <f>IF(OR($B6557="Unknown",$B6557="Error",$B6557=""),IFERROR(VLOOKUP($H6557, '02_UnitPriceRef'!$F$3:$G$10,2,FALSE),"N/A"),$B6557)</f>
        <v>Coffee</v>
      </c>
      <c r="D6557" s="22" t="s">
        <v>9</v>
      </c>
      <c r="E6557" s="24">
        <v>1</v>
      </c>
      <c r="F6557" s="22">
        <f t="shared" si="75"/>
        <v>1</v>
      </c>
      <c r="G6557" s="24">
        <v>2</v>
      </c>
      <c r="H6557" s="22">
        <f>IF(OR($G6557="ERROR",$G6557="UNKNOWN",$G6557=""),IFERROR(VLOOKUP($D6557,'02_UnitPriceRef'!$E$3:$F$10,2,0),IF(OR($E6557="Error",$E6557="UNKNOWN",$E6557=""),0,I6557/E6557)),$G6557)</f>
        <v>2</v>
      </c>
      <c r="I6557" s="24">
        <v>2</v>
      </c>
      <c r="J6557" s="22">
        <f t="shared" si="76"/>
        <v>2</v>
      </c>
      <c r="K6557" s="22" t="s">
        <v>22</v>
      </c>
      <c r="L6557" s="22" t="s">
        <v>11</v>
      </c>
      <c r="M6557" s="26">
        <v>45048</v>
      </c>
      <c r="N6557" s="27">
        <f t="shared" si="77"/>
        <v>45048</v>
      </c>
    </row>
    <row r="6558" spans="1:14" ht="22.6" customHeight="1">
      <c r="A6558" s="22" t="s">
        <v>6579</v>
      </c>
      <c r="B6558" s="23" t="s">
        <v>27</v>
      </c>
      <c r="C6558" s="22" t="str">
        <f>IF(OR($B6558="Unknown",$B6558="Error",$B6558=""),IFERROR(VLOOKUP($H6558, '02_UnitPriceRef'!$F$3:$G$10,2,FALSE),"N/A"),$B6558)</f>
        <v>Sandwich</v>
      </c>
      <c r="D6558" s="22" t="s">
        <v>27</v>
      </c>
      <c r="E6558" s="24">
        <v>3</v>
      </c>
      <c r="F6558" s="22">
        <f t="shared" si="75"/>
        <v>3</v>
      </c>
      <c r="G6558" s="24">
        <v>4</v>
      </c>
      <c r="H6558" s="22">
        <f>IF(OR($G6558="ERROR",$G6558="UNKNOWN",$G6558=""),IFERROR(VLOOKUP($D6558,'02_UnitPriceRef'!$E$3:$F$10,2,0),IF(OR($E6558="Error",$E6558="UNKNOWN",$E6558=""),0,I6558/E6558)),$G6558)</f>
        <v>4</v>
      </c>
      <c r="I6558" s="24">
        <v>12</v>
      </c>
      <c r="J6558" s="22">
        <f t="shared" si="76"/>
        <v>12</v>
      </c>
      <c r="K6558" s="22" t="s">
        <v>10</v>
      </c>
      <c r="L6558" s="22" t="s">
        <v>15</v>
      </c>
      <c r="M6558" s="26">
        <v>44957</v>
      </c>
      <c r="N6558" s="27">
        <f t="shared" si="77"/>
        <v>44957</v>
      </c>
    </row>
    <row r="6559" spans="1:14" ht="22.6" customHeight="1">
      <c r="A6559" s="22" t="s">
        <v>6580</v>
      </c>
      <c r="B6559" s="23" t="s">
        <v>35</v>
      </c>
      <c r="C6559" s="22" t="str">
        <f>IF(OR($B6559="Unknown",$B6559="Error",$B6559=""),IFERROR(VLOOKUP($H6559, '02_UnitPriceRef'!$F$3:$G$10,2,FALSE),"N/A"),$B6559)</f>
        <v>Tea</v>
      </c>
      <c r="D6559" s="22" t="s">
        <v>35</v>
      </c>
      <c r="E6559" s="24">
        <v>2</v>
      </c>
      <c r="F6559" s="22">
        <f t="shared" si="75"/>
        <v>2</v>
      </c>
      <c r="G6559" s="24">
        <v>1.5</v>
      </c>
      <c r="H6559" s="22">
        <f>IF(OR($G6559="ERROR",$G6559="UNKNOWN",$G6559=""),IFERROR(VLOOKUP($D6559,'02_UnitPriceRef'!$E$3:$F$10,2,0),IF(OR($E6559="Error",$E6559="UNKNOWN",$E6559=""),0,I6559/E6559)),$G6559)</f>
        <v>1.5</v>
      </c>
      <c r="I6559" s="24">
        <v>3</v>
      </c>
      <c r="J6559" s="22">
        <f t="shared" si="76"/>
        <v>3</v>
      </c>
      <c r="K6559" s="22" t="s">
        <v>20</v>
      </c>
      <c r="L6559" s="22" t="s">
        <v>15</v>
      </c>
      <c r="M6559" s="26">
        <v>45112</v>
      </c>
      <c r="N6559" s="27">
        <f t="shared" si="77"/>
        <v>45112</v>
      </c>
    </row>
    <row r="6560" spans="1:14" ht="22.6" customHeight="1">
      <c r="A6560" s="22" t="s">
        <v>6581</v>
      </c>
      <c r="B6560" s="23" t="s">
        <v>19</v>
      </c>
      <c r="C6560" s="22" t="str">
        <f>IF(OR($B6560="Unknown",$B6560="Error",$B6560=""),IFERROR(VLOOKUP($H6560, '02_UnitPriceRef'!$F$3:$G$10,2,FALSE),"N/A"),$B6560)</f>
        <v>Salad</v>
      </c>
      <c r="D6560" s="22" t="s">
        <v>19</v>
      </c>
      <c r="E6560" s="24">
        <v>4</v>
      </c>
      <c r="F6560" s="22">
        <f t="shared" si="75"/>
        <v>4</v>
      </c>
      <c r="G6560" s="24">
        <v>5</v>
      </c>
      <c r="H6560" s="22">
        <f>IF(OR($G6560="ERROR",$G6560="UNKNOWN",$G6560=""),IFERROR(VLOOKUP($D6560,'02_UnitPriceRef'!$E$3:$F$10,2,0),IF(OR($E6560="Error",$E6560="UNKNOWN",$E6560=""),0,I6560/E6560)),$G6560)</f>
        <v>5</v>
      </c>
      <c r="I6560" s="24">
        <v>20</v>
      </c>
      <c r="J6560" s="22">
        <f t="shared" si="76"/>
        <v>20</v>
      </c>
      <c r="K6560" s="22" t="s">
        <v>20</v>
      </c>
      <c r="L6560" s="22" t="s">
        <v>15</v>
      </c>
      <c r="M6560" s="26">
        <v>45095</v>
      </c>
      <c r="N6560" s="27">
        <f t="shared" si="77"/>
        <v>45095</v>
      </c>
    </row>
    <row r="6561" spans="1:14" ht="22.6" customHeight="1">
      <c r="A6561" s="22" t="s">
        <v>6582</v>
      </c>
      <c r="B6561" s="23" t="s">
        <v>17</v>
      </c>
      <c r="C6561" s="22" t="str">
        <f>IF(OR($B6561="Unknown",$B6561="Error",$B6561=""),IFERROR(VLOOKUP($H6561, '02_UnitPriceRef'!$F$3:$G$10,2,FALSE),"N/A"),$B6561)</f>
        <v>Cookie</v>
      </c>
      <c r="D6561" s="22" t="s">
        <v>17</v>
      </c>
      <c r="E6561" s="24">
        <v>2</v>
      </c>
      <c r="F6561" s="22">
        <f t="shared" si="75"/>
        <v>2</v>
      </c>
      <c r="G6561" s="24">
        <v>1</v>
      </c>
      <c r="H6561" s="22">
        <f>IF(OR($G6561="ERROR",$G6561="UNKNOWN",$G6561=""),IFERROR(VLOOKUP($D6561,'02_UnitPriceRef'!$E$3:$F$10,2,0),IF(OR($E6561="Error",$E6561="UNKNOWN",$E6561=""),0,I6561/E6561)),$G6561)</f>
        <v>1</v>
      </c>
      <c r="I6561" s="24">
        <v>2</v>
      </c>
      <c r="J6561" s="22">
        <f t="shared" si="76"/>
        <v>2</v>
      </c>
      <c r="K6561" s="22" t="s">
        <v>22</v>
      </c>
      <c r="L6561" s="22" t="s">
        <v>11</v>
      </c>
      <c r="M6561" s="26">
        <v>45013</v>
      </c>
      <c r="N6561" s="27">
        <f t="shared" si="77"/>
        <v>45013</v>
      </c>
    </row>
    <row r="6562" spans="1:14" ht="22.6" customHeight="1">
      <c r="A6562" s="22" t="s">
        <v>6583</v>
      </c>
      <c r="B6562" s="23" t="s">
        <v>27</v>
      </c>
      <c r="C6562" s="22" t="str">
        <f>IF(OR($B6562="Unknown",$B6562="Error",$B6562=""),IFERROR(VLOOKUP($H6562, '02_UnitPriceRef'!$F$3:$G$10,2,FALSE),"N/A"),$B6562)</f>
        <v>Sandwich</v>
      </c>
      <c r="D6562" s="22" t="s">
        <v>27</v>
      </c>
      <c r="E6562" s="24">
        <v>4</v>
      </c>
      <c r="F6562" s="22">
        <f t="shared" si="75"/>
        <v>4</v>
      </c>
      <c r="G6562" s="23"/>
      <c r="H6562" s="22">
        <f>IF(OR($G6562="ERROR",$G6562="UNKNOWN",$G6562=""),IFERROR(VLOOKUP($D6562,'02_UnitPriceRef'!$E$3:$F$10,2,0),IF(OR($E6562="Error",$E6562="UNKNOWN",$E6562=""),0,I6562/E6562)),$G6562)</f>
        <v>4</v>
      </c>
      <c r="I6562" s="24">
        <v>16</v>
      </c>
      <c r="J6562" s="22">
        <f t="shared" si="76"/>
        <v>16</v>
      </c>
      <c r="K6562" s="22" t="s">
        <v>22</v>
      </c>
      <c r="L6562" s="22" t="s">
        <v>20</v>
      </c>
      <c r="M6562" s="26">
        <v>45207</v>
      </c>
      <c r="N6562" s="27">
        <f t="shared" si="77"/>
        <v>45207</v>
      </c>
    </row>
    <row r="6563" spans="1:14" ht="22.6" customHeight="1">
      <c r="A6563" s="22" t="s">
        <v>6584</v>
      </c>
      <c r="B6563" s="23" t="s">
        <v>9</v>
      </c>
      <c r="C6563" s="22" t="str">
        <f>IF(OR($B6563="Unknown",$B6563="Error",$B6563=""),IFERROR(VLOOKUP($H6563, '02_UnitPriceRef'!$F$3:$G$10,2,FALSE),"N/A"),$B6563)</f>
        <v>Coffee</v>
      </c>
      <c r="D6563" s="22" t="s">
        <v>9</v>
      </c>
      <c r="E6563" s="24">
        <v>1</v>
      </c>
      <c r="F6563" s="22">
        <f t="shared" si="75"/>
        <v>1</v>
      </c>
      <c r="G6563" s="24">
        <v>2</v>
      </c>
      <c r="H6563" s="22">
        <f>IF(OR($G6563="ERROR",$G6563="UNKNOWN",$G6563=""),IFERROR(VLOOKUP($D6563,'02_UnitPriceRef'!$E$3:$F$10,2,0),IF(OR($E6563="Error",$E6563="UNKNOWN",$E6563=""),0,I6563/E6563)),$G6563)</f>
        <v>2</v>
      </c>
      <c r="I6563" s="24">
        <v>2</v>
      </c>
      <c r="J6563" s="22">
        <f t="shared" si="76"/>
        <v>2</v>
      </c>
      <c r="K6563" s="22" t="s">
        <v>10</v>
      </c>
      <c r="L6563" s="22" t="s">
        <v>15</v>
      </c>
      <c r="M6563" s="26">
        <v>45272</v>
      </c>
      <c r="N6563" s="27">
        <f t="shared" si="77"/>
        <v>45272</v>
      </c>
    </row>
    <row r="6564" spans="1:14" ht="22.6" customHeight="1">
      <c r="A6564" s="22" t="s">
        <v>6585</v>
      </c>
      <c r="B6564" s="23" t="s">
        <v>24</v>
      </c>
      <c r="C6564" s="22" t="str">
        <f>IF(OR($B6564="Unknown",$B6564="Error",$B6564=""),IFERROR(VLOOKUP($H6564, '02_UnitPriceRef'!$F$3:$G$10,2,FALSE),"N/A"),$B6564)</f>
        <v>Smoothie</v>
      </c>
      <c r="D6564" s="22" t="s">
        <v>24</v>
      </c>
      <c r="E6564" s="24">
        <v>2</v>
      </c>
      <c r="F6564" s="22">
        <f t="shared" si="75"/>
        <v>2</v>
      </c>
      <c r="G6564" s="24">
        <v>4</v>
      </c>
      <c r="H6564" s="22">
        <f>IF(OR($G6564="ERROR",$G6564="UNKNOWN",$G6564=""),IFERROR(VLOOKUP($D6564,'02_UnitPriceRef'!$E$3:$F$10,2,0),IF(OR($E6564="Error",$E6564="UNKNOWN",$E6564=""),0,I6564/E6564)),$G6564)</f>
        <v>4</v>
      </c>
      <c r="I6564" s="24">
        <v>8</v>
      </c>
      <c r="J6564" s="22">
        <f t="shared" si="76"/>
        <v>8</v>
      </c>
      <c r="K6564" s="22" t="s">
        <v>20</v>
      </c>
      <c r="L6564" s="22" t="s">
        <v>20</v>
      </c>
      <c r="M6564" s="26">
        <v>45176</v>
      </c>
      <c r="N6564" s="27">
        <f t="shared" si="77"/>
        <v>45176</v>
      </c>
    </row>
    <row r="6565" spans="1:14" ht="22.6" customHeight="1">
      <c r="A6565" s="22" t="s">
        <v>6586</v>
      </c>
      <c r="B6565" s="23" t="s">
        <v>35</v>
      </c>
      <c r="C6565" s="22" t="str">
        <f>IF(OR($B6565="Unknown",$B6565="Error",$B6565=""),IFERROR(VLOOKUP($H6565, '02_UnitPriceRef'!$F$3:$G$10,2,FALSE),"N/A"),$B6565)</f>
        <v>Tea</v>
      </c>
      <c r="D6565" s="22" t="s">
        <v>35</v>
      </c>
      <c r="E6565" s="23" t="s">
        <v>10031</v>
      </c>
      <c r="F6565" s="22">
        <f t="shared" si="75"/>
        <v>3</v>
      </c>
      <c r="G6565" s="24">
        <v>1.5</v>
      </c>
      <c r="H6565" s="22">
        <f>IF(OR($G6565="ERROR",$G6565="UNKNOWN",$G6565=""),IFERROR(VLOOKUP($D6565,'02_UnitPriceRef'!$E$3:$F$10,2,0),IF(OR($E6565="Error",$E6565="UNKNOWN",$E6565=""),0,I6565/E6565)),$G6565)</f>
        <v>1.5</v>
      </c>
      <c r="I6565" s="24">
        <v>4.5</v>
      </c>
      <c r="J6565" s="22">
        <f t="shared" si="76"/>
        <v>4.5</v>
      </c>
      <c r="K6565" s="22" t="s">
        <v>20</v>
      </c>
      <c r="L6565" s="22" t="s">
        <v>11</v>
      </c>
      <c r="M6565" s="26">
        <v>45149</v>
      </c>
      <c r="N6565" s="27">
        <f t="shared" si="77"/>
        <v>45149</v>
      </c>
    </row>
    <row r="6566" spans="1:14" ht="22.6" customHeight="1">
      <c r="A6566" s="22" t="s">
        <v>6587</v>
      </c>
      <c r="B6566" s="23" t="s">
        <v>19</v>
      </c>
      <c r="C6566" s="22" t="str">
        <f>IF(OR($B6566="Unknown",$B6566="Error",$B6566=""),IFERROR(VLOOKUP($H6566, '02_UnitPriceRef'!$F$3:$G$10,2,FALSE),"N/A"),$B6566)</f>
        <v>Salad</v>
      </c>
      <c r="D6566" s="22" t="s">
        <v>19</v>
      </c>
      <c r="E6566" s="24">
        <v>5</v>
      </c>
      <c r="F6566" s="22">
        <f t="shared" si="75"/>
        <v>5</v>
      </c>
      <c r="G6566" s="24">
        <v>5</v>
      </c>
      <c r="H6566" s="22">
        <f>IF(OR($G6566="ERROR",$G6566="UNKNOWN",$G6566=""),IFERROR(VLOOKUP($D6566,'02_UnitPriceRef'!$E$3:$F$10,2,0),IF(OR($E6566="Error",$E6566="UNKNOWN",$E6566=""),0,I6566/E6566)),$G6566)</f>
        <v>5</v>
      </c>
      <c r="I6566" s="24">
        <v>25</v>
      </c>
      <c r="J6566" s="22">
        <f t="shared" si="76"/>
        <v>25</v>
      </c>
      <c r="K6566" s="22" t="s">
        <v>20</v>
      </c>
      <c r="L6566" s="22" t="s">
        <v>11</v>
      </c>
      <c r="M6566" s="26">
        <v>45209</v>
      </c>
      <c r="N6566" s="27">
        <f t="shared" si="77"/>
        <v>45209</v>
      </c>
    </row>
    <row r="6567" spans="1:14" ht="22.6" customHeight="1">
      <c r="A6567" s="22" t="s">
        <v>6588</v>
      </c>
      <c r="B6567" s="23" t="s">
        <v>27</v>
      </c>
      <c r="C6567" s="22" t="str">
        <f>IF(OR($B6567="Unknown",$B6567="Error",$B6567=""),IFERROR(VLOOKUP($H6567, '02_UnitPriceRef'!$F$3:$G$10,2,FALSE),"N/A"),$B6567)</f>
        <v>Sandwich</v>
      </c>
      <c r="D6567" s="22" t="s">
        <v>27</v>
      </c>
      <c r="E6567" s="23" t="s">
        <v>10030</v>
      </c>
      <c r="F6567" s="22">
        <f t="shared" si="75"/>
        <v>5</v>
      </c>
      <c r="G6567" s="24">
        <v>4</v>
      </c>
      <c r="H6567" s="22">
        <f>IF(OR($G6567="ERROR",$G6567="UNKNOWN",$G6567=""),IFERROR(VLOOKUP($D6567,'02_UnitPriceRef'!$E$3:$F$10,2,0),IF(OR($E6567="Error",$E6567="UNKNOWN",$E6567=""),0,I6567/E6567)),$G6567)</f>
        <v>4</v>
      </c>
      <c r="I6567" s="24">
        <v>20</v>
      </c>
      <c r="J6567" s="22">
        <f t="shared" si="76"/>
        <v>20</v>
      </c>
      <c r="K6567" s="22" t="s">
        <v>10</v>
      </c>
      <c r="L6567" s="22" t="s">
        <v>11</v>
      </c>
      <c r="M6567" s="26">
        <v>44983</v>
      </c>
      <c r="N6567" s="27">
        <f t="shared" si="77"/>
        <v>44983</v>
      </c>
    </row>
    <row r="6568" spans="1:14" ht="22.6" customHeight="1">
      <c r="A6568" s="22" t="s">
        <v>6589</v>
      </c>
      <c r="B6568" s="23" t="s">
        <v>24</v>
      </c>
      <c r="C6568" s="22" t="str">
        <f>IF(OR($B6568="Unknown",$B6568="Error",$B6568=""),IFERROR(VLOOKUP($H6568, '02_UnitPriceRef'!$F$3:$G$10,2,FALSE),"N/A"),$B6568)</f>
        <v>Smoothie</v>
      </c>
      <c r="D6568" s="22" t="s">
        <v>24</v>
      </c>
      <c r="E6568" s="24">
        <v>1</v>
      </c>
      <c r="F6568" s="22">
        <f t="shared" si="75"/>
        <v>1</v>
      </c>
      <c r="G6568" s="24">
        <v>4</v>
      </c>
      <c r="H6568" s="22">
        <f>IF(OR($G6568="ERROR",$G6568="UNKNOWN",$G6568=""),IFERROR(VLOOKUP($D6568,'02_UnitPriceRef'!$E$3:$F$10,2,0),IF(OR($E6568="Error",$E6568="UNKNOWN",$E6568=""),0,I6568/E6568)),$G6568)</f>
        <v>4</v>
      </c>
      <c r="I6568" s="24">
        <v>4</v>
      </c>
      <c r="J6568" s="22">
        <f t="shared" si="76"/>
        <v>4</v>
      </c>
      <c r="K6568" s="22" t="s">
        <v>20</v>
      </c>
      <c r="L6568" s="22" t="s">
        <v>15</v>
      </c>
      <c r="M6568" s="26">
        <v>45252</v>
      </c>
      <c r="N6568" s="27">
        <f t="shared" si="77"/>
        <v>45252</v>
      </c>
    </row>
    <row r="6569" spans="1:14" ht="22.6" customHeight="1">
      <c r="A6569" s="22" t="s">
        <v>6590</v>
      </c>
      <c r="B6569" s="23" t="s">
        <v>9</v>
      </c>
      <c r="C6569" s="22" t="str">
        <f>IF(OR($B6569="Unknown",$B6569="Error",$B6569=""),IFERROR(VLOOKUP($H6569, '02_UnitPriceRef'!$F$3:$G$10,2,FALSE),"N/A"),$B6569)</f>
        <v>Coffee</v>
      </c>
      <c r="D6569" s="22" t="s">
        <v>9</v>
      </c>
      <c r="E6569" s="24">
        <v>1</v>
      </c>
      <c r="F6569" s="22">
        <f t="shared" si="75"/>
        <v>1</v>
      </c>
      <c r="G6569" s="24">
        <v>2</v>
      </c>
      <c r="H6569" s="22">
        <f>IF(OR($G6569="ERROR",$G6569="UNKNOWN",$G6569=""),IFERROR(VLOOKUP($D6569,'02_UnitPriceRef'!$E$3:$F$10,2,0),IF(OR($E6569="Error",$E6569="UNKNOWN",$E6569=""),0,I6569/E6569)),$G6569)</f>
        <v>2</v>
      </c>
      <c r="I6569" s="24">
        <v>2</v>
      </c>
      <c r="J6569" s="22">
        <f t="shared" si="76"/>
        <v>2</v>
      </c>
      <c r="K6569" s="22" t="s">
        <v>10</v>
      </c>
      <c r="L6569" s="22" t="s">
        <v>11</v>
      </c>
      <c r="M6569" s="26">
        <v>44981</v>
      </c>
      <c r="N6569" s="27">
        <f t="shared" si="77"/>
        <v>44981</v>
      </c>
    </row>
    <row r="6570" spans="1:14" ht="22.6" customHeight="1">
      <c r="A6570" s="22" t="s">
        <v>6591</v>
      </c>
      <c r="B6570" s="23" t="s">
        <v>24</v>
      </c>
      <c r="C6570" s="22" t="str">
        <f>IF(OR($B6570="Unknown",$B6570="Error",$B6570=""),IFERROR(VLOOKUP($H6570, '02_UnitPriceRef'!$F$3:$G$10,2,FALSE),"N/A"),$B6570)</f>
        <v>Smoothie</v>
      </c>
      <c r="D6570" s="22" t="s">
        <v>24</v>
      </c>
      <c r="E6570" s="24">
        <v>1</v>
      </c>
      <c r="F6570" s="22">
        <f t="shared" si="75"/>
        <v>1</v>
      </c>
      <c r="G6570" s="24">
        <v>4</v>
      </c>
      <c r="H6570" s="22">
        <f>IF(OR($G6570="ERROR",$G6570="UNKNOWN",$G6570=""),IFERROR(VLOOKUP($D6570,'02_UnitPriceRef'!$E$3:$F$10,2,0),IF(OR($E6570="Error",$E6570="UNKNOWN",$E6570=""),0,I6570/E6570)),$G6570)</f>
        <v>4</v>
      </c>
      <c r="I6570" s="24">
        <v>4</v>
      </c>
      <c r="J6570" s="22">
        <f t="shared" si="76"/>
        <v>4</v>
      </c>
      <c r="K6570" s="22" t="s">
        <v>14</v>
      </c>
      <c r="L6570" s="22" t="s">
        <v>15</v>
      </c>
      <c r="M6570" s="26">
        <v>45147</v>
      </c>
      <c r="N6570" s="27">
        <f t="shared" si="77"/>
        <v>45147</v>
      </c>
    </row>
    <row r="6571" spans="1:14" ht="22.6" customHeight="1">
      <c r="A6571" s="22" t="s">
        <v>6592</v>
      </c>
      <c r="B6571" s="23" t="s">
        <v>17</v>
      </c>
      <c r="C6571" s="22" t="str">
        <f>IF(OR($B6571="Unknown",$B6571="Error",$B6571=""),IFERROR(VLOOKUP($H6571, '02_UnitPriceRef'!$F$3:$G$10,2,FALSE),"N/A"),$B6571)</f>
        <v>Cookie</v>
      </c>
      <c r="D6571" s="22" t="s">
        <v>17</v>
      </c>
      <c r="E6571" s="24">
        <v>2</v>
      </c>
      <c r="F6571" s="22">
        <f t="shared" si="75"/>
        <v>2</v>
      </c>
      <c r="G6571" s="23"/>
      <c r="H6571" s="22">
        <f>IF(OR($G6571="ERROR",$G6571="UNKNOWN",$G6571=""),IFERROR(VLOOKUP($D6571,'02_UnitPriceRef'!$E$3:$F$10,2,0),IF(OR($E6571="Error",$E6571="UNKNOWN",$E6571=""),0,I6571/E6571)),$G6571)</f>
        <v>1</v>
      </c>
      <c r="I6571" s="24">
        <v>2</v>
      </c>
      <c r="J6571" s="22">
        <f t="shared" si="76"/>
        <v>2</v>
      </c>
      <c r="K6571" s="22" t="s">
        <v>22</v>
      </c>
      <c r="L6571" s="22" t="s">
        <v>15</v>
      </c>
      <c r="M6571" s="26">
        <v>45161</v>
      </c>
      <c r="N6571" s="27">
        <f t="shared" si="77"/>
        <v>45161</v>
      </c>
    </row>
    <row r="6572" spans="1:14" ht="22.6" customHeight="1">
      <c r="A6572" s="22" t="s">
        <v>6593</v>
      </c>
      <c r="B6572" s="23" t="s">
        <v>35</v>
      </c>
      <c r="C6572" s="22" t="str">
        <f>IF(OR($B6572="Unknown",$B6572="Error",$B6572=""),IFERROR(VLOOKUP($H6572, '02_UnitPriceRef'!$F$3:$G$10,2,FALSE),"N/A"),$B6572)</f>
        <v>Tea</v>
      </c>
      <c r="D6572" s="22" t="s">
        <v>35</v>
      </c>
      <c r="E6572" s="24">
        <v>1</v>
      </c>
      <c r="F6572" s="22">
        <f t="shared" si="75"/>
        <v>1</v>
      </c>
      <c r="G6572" s="24">
        <v>1.5</v>
      </c>
      <c r="H6572" s="22">
        <f>IF(OR($G6572="ERROR",$G6572="UNKNOWN",$G6572=""),IFERROR(VLOOKUP($D6572,'02_UnitPriceRef'!$E$3:$F$10,2,0),IF(OR($E6572="Error",$E6572="UNKNOWN",$E6572=""),0,I6572/E6572)),$G6572)</f>
        <v>1.5</v>
      </c>
      <c r="I6572" s="24">
        <v>1.5</v>
      </c>
      <c r="J6572" s="22">
        <f t="shared" si="76"/>
        <v>1.5</v>
      </c>
      <c r="K6572" s="22" t="s">
        <v>22</v>
      </c>
      <c r="L6572" s="22" t="s">
        <v>11</v>
      </c>
      <c r="M6572" s="26">
        <v>45062</v>
      </c>
      <c r="N6572" s="27">
        <f t="shared" si="77"/>
        <v>45062</v>
      </c>
    </row>
    <row r="6573" spans="1:14" ht="22.6" customHeight="1">
      <c r="A6573" s="22" t="s">
        <v>6594</v>
      </c>
      <c r="B6573" s="23" t="s">
        <v>17</v>
      </c>
      <c r="C6573" s="22" t="str">
        <f>IF(OR($B6573="Unknown",$B6573="Error",$B6573=""),IFERROR(VLOOKUP($H6573, '02_UnitPriceRef'!$F$3:$G$10,2,FALSE),"N/A"),$B6573)</f>
        <v>Cookie</v>
      </c>
      <c r="D6573" s="22" t="s">
        <v>17</v>
      </c>
      <c r="E6573" s="24">
        <v>2</v>
      </c>
      <c r="F6573" s="22">
        <f t="shared" si="75"/>
        <v>2</v>
      </c>
      <c r="G6573" s="24">
        <v>1</v>
      </c>
      <c r="H6573" s="22">
        <f>IF(OR($G6573="ERROR",$G6573="UNKNOWN",$G6573=""),IFERROR(VLOOKUP($D6573,'02_UnitPriceRef'!$E$3:$F$10,2,0),IF(OR($E6573="Error",$E6573="UNKNOWN",$E6573=""),0,I6573/E6573)),$G6573)</f>
        <v>1</v>
      </c>
      <c r="I6573" s="24">
        <v>2</v>
      </c>
      <c r="J6573" s="22">
        <f t="shared" si="76"/>
        <v>2</v>
      </c>
      <c r="K6573" s="22" t="s">
        <v>10</v>
      </c>
      <c r="L6573" s="22" t="s">
        <v>11</v>
      </c>
      <c r="M6573" s="26">
        <v>45239</v>
      </c>
      <c r="N6573" s="27">
        <f t="shared" si="77"/>
        <v>45239</v>
      </c>
    </row>
    <row r="6574" spans="1:14" ht="22.6" customHeight="1">
      <c r="A6574" s="22" t="s">
        <v>6595</v>
      </c>
      <c r="B6574" s="23" t="s">
        <v>17</v>
      </c>
      <c r="C6574" s="22" t="str">
        <f>IF(OR($B6574="Unknown",$B6574="Error",$B6574=""),IFERROR(VLOOKUP($H6574, '02_UnitPriceRef'!$F$3:$G$10,2,FALSE),"N/A"),$B6574)</f>
        <v>Cookie</v>
      </c>
      <c r="D6574" s="22" t="s">
        <v>17</v>
      </c>
      <c r="E6574" s="24">
        <v>2</v>
      </c>
      <c r="F6574" s="22">
        <f t="shared" si="75"/>
        <v>2</v>
      </c>
      <c r="G6574" s="24">
        <v>1</v>
      </c>
      <c r="H6574" s="22">
        <f>IF(OR($G6574="ERROR",$G6574="UNKNOWN",$G6574=""),IFERROR(VLOOKUP($D6574,'02_UnitPriceRef'!$E$3:$F$10,2,0),IF(OR($E6574="Error",$E6574="UNKNOWN",$E6574=""),0,I6574/E6574)),$G6574)</f>
        <v>1</v>
      </c>
      <c r="I6574" s="24">
        <v>2</v>
      </c>
      <c r="J6574" s="22">
        <f t="shared" si="76"/>
        <v>2</v>
      </c>
      <c r="K6574" s="22" t="s">
        <v>20</v>
      </c>
      <c r="L6574" s="22" t="s">
        <v>11</v>
      </c>
      <c r="M6574" s="26">
        <v>45065</v>
      </c>
      <c r="N6574" s="27">
        <f t="shared" si="77"/>
        <v>45065</v>
      </c>
    </row>
    <row r="6575" spans="1:14" ht="22.6" customHeight="1">
      <c r="A6575" s="22" t="s">
        <v>6596</v>
      </c>
      <c r="B6575" s="23" t="s">
        <v>9</v>
      </c>
      <c r="C6575" s="22" t="str">
        <f>IF(OR($B6575="Unknown",$B6575="Error",$B6575=""),IFERROR(VLOOKUP($H6575, '02_UnitPriceRef'!$F$3:$G$10,2,FALSE),"N/A"),$B6575)</f>
        <v>Coffee</v>
      </c>
      <c r="D6575" s="22" t="s">
        <v>9</v>
      </c>
      <c r="E6575" s="24">
        <v>4</v>
      </c>
      <c r="F6575" s="22">
        <f t="shared" si="75"/>
        <v>4</v>
      </c>
      <c r="G6575" s="24">
        <v>2</v>
      </c>
      <c r="H6575" s="22">
        <f>IF(OR($G6575="ERROR",$G6575="UNKNOWN",$G6575=""),IFERROR(VLOOKUP($D6575,'02_UnitPriceRef'!$E$3:$F$10,2,0),IF(OR($E6575="Error",$E6575="UNKNOWN",$E6575=""),0,I6575/E6575)),$G6575)</f>
        <v>2</v>
      </c>
      <c r="I6575" s="24">
        <v>8</v>
      </c>
      <c r="J6575" s="22">
        <f t="shared" si="76"/>
        <v>8</v>
      </c>
      <c r="K6575" s="22" t="s">
        <v>20</v>
      </c>
      <c r="L6575" s="22" t="s">
        <v>11</v>
      </c>
      <c r="M6575" s="26">
        <v>45051</v>
      </c>
      <c r="N6575" s="27">
        <f t="shared" si="77"/>
        <v>45051</v>
      </c>
    </row>
    <row r="6576" spans="1:14" ht="22.6" customHeight="1">
      <c r="A6576" s="22" t="s">
        <v>6597</v>
      </c>
      <c r="B6576" s="23"/>
      <c r="C6576" s="22" t="str">
        <f>IF(OR($B6576="Unknown",$B6576="Error",$B6576=""),IFERROR(VLOOKUP($H6576, '02_UnitPriceRef'!$F$3:$G$10,2,FALSE),"N/A"),$B6576)</f>
        <v>Cookie</v>
      </c>
      <c r="D6576" s="22" t="s">
        <v>17</v>
      </c>
      <c r="E6576" s="24">
        <v>2</v>
      </c>
      <c r="F6576" s="22">
        <f t="shared" si="75"/>
        <v>2</v>
      </c>
      <c r="G6576" s="24">
        <v>1</v>
      </c>
      <c r="H6576" s="22">
        <f>IF(OR($G6576="ERROR",$G6576="UNKNOWN",$G6576=""),IFERROR(VLOOKUP($D6576,'02_UnitPriceRef'!$E$3:$F$10,2,0),IF(OR($E6576="Error",$E6576="UNKNOWN",$E6576=""),0,I6576/E6576)),$G6576)</f>
        <v>1</v>
      </c>
      <c r="I6576" s="24">
        <v>2</v>
      </c>
      <c r="J6576" s="22">
        <f t="shared" si="76"/>
        <v>2</v>
      </c>
      <c r="K6576" s="22" t="s">
        <v>20</v>
      </c>
      <c r="L6576" s="22" t="s">
        <v>20</v>
      </c>
      <c r="M6576" s="26">
        <v>45121</v>
      </c>
      <c r="N6576" s="27">
        <f t="shared" si="77"/>
        <v>45121</v>
      </c>
    </row>
    <row r="6577" spans="1:14" ht="22.6" customHeight="1">
      <c r="A6577" s="22" t="s">
        <v>6598</v>
      </c>
      <c r="B6577" s="23" t="s">
        <v>39</v>
      </c>
      <c r="C6577" s="22" t="str">
        <f>IF(OR($B6577="Unknown",$B6577="Error",$B6577=""),IFERROR(VLOOKUP($H6577, '02_UnitPriceRef'!$F$3:$G$10,2,FALSE),"N/A"),$B6577)</f>
        <v>Juice</v>
      </c>
      <c r="D6577" s="22" t="s">
        <v>39</v>
      </c>
      <c r="E6577" s="24">
        <v>3</v>
      </c>
      <c r="F6577" s="22">
        <f t="shared" si="75"/>
        <v>3</v>
      </c>
      <c r="G6577" s="23" t="s">
        <v>10030</v>
      </c>
      <c r="H6577" s="22">
        <f>IF(OR($G6577="ERROR",$G6577="UNKNOWN",$G6577=""),IFERROR(VLOOKUP($D6577,'02_UnitPriceRef'!$E$3:$F$10,2,0),IF(OR($E6577="Error",$E6577="UNKNOWN",$E6577=""),0,I6577/E6577)),$G6577)</f>
        <v>3</v>
      </c>
      <c r="I6577" s="24">
        <v>9</v>
      </c>
      <c r="J6577" s="22">
        <f t="shared" si="76"/>
        <v>9</v>
      </c>
      <c r="K6577" s="22" t="s">
        <v>22</v>
      </c>
      <c r="L6577" s="22" t="s">
        <v>20</v>
      </c>
      <c r="M6577" s="26">
        <v>45030</v>
      </c>
      <c r="N6577" s="27">
        <f t="shared" si="77"/>
        <v>45030</v>
      </c>
    </row>
    <row r="6578" spans="1:14" ht="22.6" customHeight="1">
      <c r="A6578" s="22" t="s">
        <v>6599</v>
      </c>
      <c r="B6578" s="23" t="s">
        <v>19</v>
      </c>
      <c r="C6578" s="22" t="str">
        <f>IF(OR($B6578="Unknown",$B6578="Error",$B6578=""),IFERROR(VLOOKUP($H6578, '02_UnitPriceRef'!$F$3:$G$10,2,FALSE),"N/A"),$B6578)</f>
        <v>Salad</v>
      </c>
      <c r="D6578" s="22" t="s">
        <v>19</v>
      </c>
      <c r="E6578" s="24">
        <v>2</v>
      </c>
      <c r="F6578" s="22">
        <f t="shared" si="75"/>
        <v>2</v>
      </c>
      <c r="G6578" s="24">
        <v>5</v>
      </c>
      <c r="H6578" s="22">
        <f>IF(OR($G6578="ERROR",$G6578="UNKNOWN",$G6578=""),IFERROR(VLOOKUP($D6578,'02_UnitPriceRef'!$E$3:$F$10,2,0),IF(OR($E6578="Error",$E6578="UNKNOWN",$E6578=""),0,I6578/E6578)),$G6578)</f>
        <v>5</v>
      </c>
      <c r="I6578" s="24">
        <v>10</v>
      </c>
      <c r="J6578" s="22">
        <f t="shared" si="76"/>
        <v>10</v>
      </c>
      <c r="K6578" s="22" t="s">
        <v>22</v>
      </c>
      <c r="L6578" s="22" t="s">
        <v>15</v>
      </c>
      <c r="M6578" s="26">
        <v>44931</v>
      </c>
      <c r="N6578" s="27">
        <f t="shared" si="77"/>
        <v>44931</v>
      </c>
    </row>
    <row r="6579" spans="1:14" ht="22.6" customHeight="1">
      <c r="A6579" s="22" t="s">
        <v>6600</v>
      </c>
      <c r="B6579" s="23" t="s">
        <v>19</v>
      </c>
      <c r="C6579" s="22" t="str">
        <f>IF(OR($B6579="Unknown",$B6579="Error",$B6579=""),IFERROR(VLOOKUP($H6579, '02_UnitPriceRef'!$F$3:$G$10,2,FALSE),"N/A"),$B6579)</f>
        <v>Salad</v>
      </c>
      <c r="D6579" s="22" t="s">
        <v>19</v>
      </c>
      <c r="E6579" s="24">
        <v>3</v>
      </c>
      <c r="F6579" s="22">
        <f t="shared" si="75"/>
        <v>3</v>
      </c>
      <c r="G6579" s="23" t="s">
        <v>10030</v>
      </c>
      <c r="H6579" s="22">
        <f>IF(OR($G6579="ERROR",$G6579="UNKNOWN",$G6579=""),IFERROR(VLOOKUP($D6579,'02_UnitPriceRef'!$E$3:$F$10,2,0),IF(OR($E6579="Error",$E6579="UNKNOWN",$E6579=""),0,I6579/E6579)),$G6579)</f>
        <v>5</v>
      </c>
      <c r="I6579" s="24">
        <v>15</v>
      </c>
      <c r="J6579" s="22">
        <f t="shared" si="76"/>
        <v>15</v>
      </c>
      <c r="K6579" s="22" t="s">
        <v>20</v>
      </c>
      <c r="L6579" s="22" t="s">
        <v>20</v>
      </c>
      <c r="M6579" s="26">
        <v>45078</v>
      </c>
      <c r="N6579" s="27">
        <f t="shared" si="77"/>
        <v>45078</v>
      </c>
    </row>
    <row r="6580" spans="1:14" ht="22.6" customHeight="1">
      <c r="A6580" s="22" t="s">
        <v>6601</v>
      </c>
      <c r="B6580" s="23" t="s">
        <v>35</v>
      </c>
      <c r="C6580" s="22" t="str">
        <f>IF(OR($B6580="Unknown",$B6580="Error",$B6580=""),IFERROR(VLOOKUP($H6580, '02_UnitPriceRef'!$F$3:$G$10,2,FALSE),"N/A"),$B6580)</f>
        <v>Tea</v>
      </c>
      <c r="D6580" s="22" t="s">
        <v>35</v>
      </c>
      <c r="E6580" s="24">
        <v>4</v>
      </c>
      <c r="F6580" s="22">
        <f t="shared" si="75"/>
        <v>4</v>
      </c>
      <c r="G6580" s="24">
        <v>1.5</v>
      </c>
      <c r="H6580" s="22">
        <f>IF(OR($G6580="ERROR",$G6580="UNKNOWN",$G6580=""),IFERROR(VLOOKUP($D6580,'02_UnitPriceRef'!$E$3:$F$10,2,0),IF(OR($E6580="Error",$E6580="UNKNOWN",$E6580=""),0,I6580/E6580)),$G6580)</f>
        <v>1.5</v>
      </c>
      <c r="I6580" s="24">
        <v>6</v>
      </c>
      <c r="J6580" s="22">
        <f t="shared" si="76"/>
        <v>6</v>
      </c>
      <c r="K6580" s="22" t="s">
        <v>22</v>
      </c>
      <c r="L6580" s="22" t="s">
        <v>20</v>
      </c>
      <c r="M6580" s="26">
        <v>45278</v>
      </c>
      <c r="N6580" s="27">
        <f t="shared" si="77"/>
        <v>45278</v>
      </c>
    </row>
    <row r="6581" spans="1:14" ht="22.6" customHeight="1">
      <c r="A6581" s="22" t="s">
        <v>6602</v>
      </c>
      <c r="B6581" s="23" t="s">
        <v>10030</v>
      </c>
      <c r="C6581" s="22" t="str">
        <f>IF(OR($B6581="Unknown",$B6581="Error",$B6581=""),IFERROR(VLOOKUP($H6581, '02_UnitPriceRef'!$F$3:$G$10,2,FALSE),"N/A"),$B6581)</f>
        <v>Coffee</v>
      </c>
      <c r="D6581" s="22" t="s">
        <v>9</v>
      </c>
      <c r="E6581" s="24">
        <v>3</v>
      </c>
      <c r="F6581" s="22">
        <f t="shared" si="75"/>
        <v>3</v>
      </c>
      <c r="G6581" s="24">
        <v>2</v>
      </c>
      <c r="H6581" s="22">
        <f>IF(OR($G6581="ERROR",$G6581="UNKNOWN",$G6581=""),IFERROR(VLOOKUP($D6581,'02_UnitPriceRef'!$E$3:$F$10,2,0),IF(OR($E6581="Error",$E6581="UNKNOWN",$E6581=""),0,I6581/E6581)),$G6581)</f>
        <v>2</v>
      </c>
      <c r="I6581" s="24">
        <v>6</v>
      </c>
      <c r="J6581" s="22">
        <f t="shared" si="76"/>
        <v>6</v>
      </c>
      <c r="K6581" s="22" t="s">
        <v>22</v>
      </c>
      <c r="L6581" s="22" t="s">
        <v>15</v>
      </c>
      <c r="M6581" s="26">
        <v>44968</v>
      </c>
      <c r="N6581" s="27">
        <f t="shared" si="77"/>
        <v>44968</v>
      </c>
    </row>
    <row r="6582" spans="1:14" ht="22.6" customHeight="1">
      <c r="A6582" s="22" t="s">
        <v>6603</v>
      </c>
      <c r="B6582" s="23" t="s">
        <v>10031</v>
      </c>
      <c r="C6582" s="22" t="str">
        <f>IF(OR($B6582="Unknown",$B6582="Error",$B6582=""),IFERROR(VLOOKUP($H6582, '02_UnitPriceRef'!$F$3:$G$10,2,FALSE),"N/A"),$B6582)</f>
        <v>Salad</v>
      </c>
      <c r="D6582" s="22" t="s">
        <v>19</v>
      </c>
      <c r="E6582" s="24">
        <v>3</v>
      </c>
      <c r="F6582" s="22">
        <f t="shared" si="75"/>
        <v>3</v>
      </c>
      <c r="G6582" s="24">
        <v>5</v>
      </c>
      <c r="H6582" s="22">
        <f>IF(OR($G6582="ERROR",$G6582="UNKNOWN",$G6582=""),IFERROR(VLOOKUP($D6582,'02_UnitPriceRef'!$E$3:$F$10,2,0),IF(OR($E6582="Error",$E6582="UNKNOWN",$E6582=""),0,I6582/E6582)),$G6582)</f>
        <v>5</v>
      </c>
      <c r="I6582" s="24">
        <v>15</v>
      </c>
      <c r="J6582" s="22">
        <f t="shared" si="76"/>
        <v>15</v>
      </c>
      <c r="K6582" s="22" t="s">
        <v>10</v>
      </c>
      <c r="L6582" s="22" t="s">
        <v>15</v>
      </c>
      <c r="M6582" s="26">
        <v>45214</v>
      </c>
      <c r="N6582" s="27">
        <f t="shared" si="77"/>
        <v>45214</v>
      </c>
    </row>
    <row r="6583" spans="1:14" ht="22.6" customHeight="1">
      <c r="A6583" s="22" t="s">
        <v>6604</v>
      </c>
      <c r="B6583" s="23" t="s">
        <v>27</v>
      </c>
      <c r="C6583" s="22" t="str">
        <f>IF(OR($B6583="Unknown",$B6583="Error",$B6583=""),IFERROR(VLOOKUP($H6583, '02_UnitPriceRef'!$F$3:$G$10,2,FALSE),"N/A"),$B6583)</f>
        <v>Sandwich</v>
      </c>
      <c r="D6583" s="22" t="s">
        <v>27</v>
      </c>
      <c r="E6583" s="24">
        <v>1</v>
      </c>
      <c r="F6583" s="22">
        <f t="shared" si="75"/>
        <v>1</v>
      </c>
      <c r="G6583" s="24">
        <v>4</v>
      </c>
      <c r="H6583" s="22">
        <f>IF(OR($G6583="ERROR",$G6583="UNKNOWN",$G6583=""),IFERROR(VLOOKUP($D6583,'02_UnitPriceRef'!$E$3:$F$10,2,0),IF(OR($E6583="Error",$E6583="UNKNOWN",$E6583=""),0,I6583/E6583)),$G6583)</f>
        <v>4</v>
      </c>
      <c r="I6583" s="24">
        <v>4</v>
      </c>
      <c r="J6583" s="22">
        <f t="shared" si="76"/>
        <v>4</v>
      </c>
      <c r="K6583" s="22" t="s">
        <v>22</v>
      </c>
      <c r="L6583" s="22" t="s">
        <v>15</v>
      </c>
      <c r="M6583" s="26">
        <v>44980</v>
      </c>
      <c r="N6583" s="27">
        <f t="shared" si="77"/>
        <v>44980</v>
      </c>
    </row>
    <row r="6584" spans="1:14" ht="22.6" customHeight="1">
      <c r="A6584" s="22" t="s">
        <v>6605</v>
      </c>
      <c r="B6584" s="23" t="s">
        <v>19</v>
      </c>
      <c r="C6584" s="22" t="str">
        <f>IF(OR($B6584="Unknown",$B6584="Error",$B6584=""),IFERROR(VLOOKUP($H6584, '02_UnitPriceRef'!$F$3:$G$10,2,FALSE),"N/A"),$B6584)</f>
        <v>Salad</v>
      </c>
      <c r="D6584" s="22" t="s">
        <v>19</v>
      </c>
      <c r="E6584" s="24">
        <v>2</v>
      </c>
      <c r="F6584" s="22">
        <f t="shared" si="75"/>
        <v>2</v>
      </c>
      <c r="G6584" s="24">
        <v>5</v>
      </c>
      <c r="H6584" s="22">
        <f>IF(OR($G6584="ERROR",$G6584="UNKNOWN",$G6584=""),IFERROR(VLOOKUP($D6584,'02_UnitPriceRef'!$E$3:$F$10,2,0),IF(OR($E6584="Error",$E6584="UNKNOWN",$E6584=""),0,I6584/E6584)),$G6584)</f>
        <v>5</v>
      </c>
      <c r="I6584" s="24">
        <v>10</v>
      </c>
      <c r="J6584" s="22">
        <f t="shared" si="76"/>
        <v>10</v>
      </c>
      <c r="K6584" s="22" t="s">
        <v>14</v>
      </c>
      <c r="L6584" s="22" t="s">
        <v>20</v>
      </c>
      <c r="M6584" s="26">
        <v>44984</v>
      </c>
      <c r="N6584" s="27">
        <f t="shared" si="77"/>
        <v>44984</v>
      </c>
    </row>
    <row r="6585" spans="1:14" ht="22.6" customHeight="1">
      <c r="A6585" s="22" t="s">
        <v>6606</v>
      </c>
      <c r="B6585" s="23" t="s">
        <v>9</v>
      </c>
      <c r="C6585" s="22" t="str">
        <f>IF(OR($B6585="Unknown",$B6585="Error",$B6585=""),IFERROR(VLOOKUP($H6585, '02_UnitPriceRef'!$F$3:$G$10,2,FALSE),"N/A"),$B6585)</f>
        <v>Coffee</v>
      </c>
      <c r="D6585" s="22" t="s">
        <v>9</v>
      </c>
      <c r="E6585" s="24">
        <v>4</v>
      </c>
      <c r="F6585" s="22">
        <f t="shared" si="75"/>
        <v>4</v>
      </c>
      <c r="G6585" s="24">
        <v>2</v>
      </c>
      <c r="H6585" s="22">
        <f>IF(OR($G6585="ERROR",$G6585="UNKNOWN",$G6585=""),IFERROR(VLOOKUP($D6585,'02_UnitPriceRef'!$E$3:$F$10,2,0),IF(OR($E6585="Error",$E6585="UNKNOWN",$E6585=""),0,I6585/E6585)),$G6585)</f>
        <v>2</v>
      </c>
      <c r="I6585" s="24">
        <v>8</v>
      </c>
      <c r="J6585" s="22">
        <f t="shared" si="76"/>
        <v>8</v>
      </c>
      <c r="K6585" s="22" t="s">
        <v>22</v>
      </c>
      <c r="L6585" s="22" t="s">
        <v>15</v>
      </c>
      <c r="M6585" s="26">
        <v>44927</v>
      </c>
      <c r="N6585" s="27">
        <f t="shared" si="77"/>
        <v>44927</v>
      </c>
    </row>
    <row r="6586" spans="1:14" ht="22.6" customHeight="1">
      <c r="A6586" s="22" t="s">
        <v>6607</v>
      </c>
      <c r="B6586" s="23" t="s">
        <v>24</v>
      </c>
      <c r="C6586" s="22" t="str">
        <f>IF(OR($B6586="Unknown",$B6586="Error",$B6586=""),IFERROR(VLOOKUP($H6586, '02_UnitPriceRef'!$F$3:$G$10,2,FALSE),"N/A"),$B6586)</f>
        <v>Smoothie</v>
      </c>
      <c r="D6586" s="22" t="s">
        <v>24</v>
      </c>
      <c r="E6586" s="24">
        <v>4</v>
      </c>
      <c r="F6586" s="22">
        <f t="shared" si="75"/>
        <v>4</v>
      </c>
      <c r="G6586" s="24">
        <v>4</v>
      </c>
      <c r="H6586" s="22">
        <f>IF(OR($G6586="ERROR",$G6586="UNKNOWN",$G6586=""),IFERROR(VLOOKUP($D6586,'02_UnitPriceRef'!$E$3:$F$10,2,0),IF(OR($E6586="Error",$E6586="UNKNOWN",$E6586=""),0,I6586/E6586)),$G6586)</f>
        <v>4</v>
      </c>
      <c r="I6586" s="24">
        <v>16</v>
      </c>
      <c r="J6586" s="22">
        <f t="shared" si="76"/>
        <v>16</v>
      </c>
      <c r="K6586" s="22" t="s">
        <v>20</v>
      </c>
      <c r="L6586" s="22" t="s">
        <v>15</v>
      </c>
      <c r="M6586" s="26">
        <v>45185</v>
      </c>
      <c r="N6586" s="27">
        <f t="shared" si="77"/>
        <v>45185</v>
      </c>
    </row>
    <row r="6587" spans="1:14" ht="22.6" customHeight="1">
      <c r="A6587" s="22" t="s">
        <v>6608</v>
      </c>
      <c r="B6587" s="23" t="s">
        <v>39</v>
      </c>
      <c r="C6587" s="22" t="str">
        <f>IF(OR($B6587="Unknown",$B6587="Error",$B6587=""),IFERROR(VLOOKUP($H6587, '02_UnitPriceRef'!$F$3:$G$10,2,FALSE),"N/A"),$B6587)</f>
        <v>Juice</v>
      </c>
      <c r="D6587" s="22" t="s">
        <v>39</v>
      </c>
      <c r="E6587" s="24">
        <v>5</v>
      </c>
      <c r="F6587" s="22">
        <f t="shared" si="75"/>
        <v>5</v>
      </c>
      <c r="G6587" s="24">
        <v>3</v>
      </c>
      <c r="H6587" s="22">
        <f>IF(OR($G6587="ERROR",$G6587="UNKNOWN",$G6587=""),IFERROR(VLOOKUP($D6587,'02_UnitPriceRef'!$E$3:$F$10,2,0),IF(OR($E6587="Error",$E6587="UNKNOWN",$E6587=""),0,I6587/E6587)),$G6587)</f>
        <v>3</v>
      </c>
      <c r="I6587" s="24">
        <v>15</v>
      </c>
      <c r="J6587" s="22">
        <f t="shared" si="76"/>
        <v>15</v>
      </c>
      <c r="K6587" s="22" t="s">
        <v>10</v>
      </c>
      <c r="L6587" s="22" t="s">
        <v>15</v>
      </c>
      <c r="M6587" s="26">
        <v>45220</v>
      </c>
      <c r="N6587" s="27">
        <f t="shared" si="77"/>
        <v>45220</v>
      </c>
    </row>
    <row r="6588" spans="1:14" ht="22.6" customHeight="1">
      <c r="A6588" s="22" t="s">
        <v>6609</v>
      </c>
      <c r="B6588" s="23" t="s">
        <v>9</v>
      </c>
      <c r="C6588" s="22" t="str">
        <f>IF(OR($B6588="Unknown",$B6588="Error",$B6588=""),IFERROR(VLOOKUP($H6588, '02_UnitPriceRef'!$F$3:$G$10,2,FALSE),"N/A"),$B6588)</f>
        <v>Coffee</v>
      </c>
      <c r="D6588" s="22" t="s">
        <v>9</v>
      </c>
      <c r="E6588" s="24">
        <v>1</v>
      </c>
      <c r="F6588" s="22">
        <f t="shared" si="75"/>
        <v>1</v>
      </c>
      <c r="G6588" s="24">
        <v>2</v>
      </c>
      <c r="H6588" s="22">
        <f>IF(OR($G6588="ERROR",$G6588="UNKNOWN",$G6588=""),IFERROR(VLOOKUP($D6588,'02_UnitPriceRef'!$E$3:$F$10,2,0),IF(OR($E6588="Error",$E6588="UNKNOWN",$E6588=""),0,I6588/E6588)),$G6588)</f>
        <v>2</v>
      </c>
      <c r="I6588" s="24">
        <v>2</v>
      </c>
      <c r="J6588" s="22">
        <f t="shared" si="76"/>
        <v>2</v>
      </c>
      <c r="K6588" s="22" t="s">
        <v>10</v>
      </c>
      <c r="L6588" s="22" t="s">
        <v>15</v>
      </c>
      <c r="M6588" s="26">
        <v>45267</v>
      </c>
      <c r="N6588" s="27">
        <f t="shared" si="77"/>
        <v>45267</v>
      </c>
    </row>
    <row r="6589" spans="1:14" ht="22.6" customHeight="1">
      <c r="A6589" s="22" t="s">
        <v>6610</v>
      </c>
      <c r="B6589" s="23" t="s">
        <v>39</v>
      </c>
      <c r="C6589" s="22" t="str">
        <f>IF(OR($B6589="Unknown",$B6589="Error",$B6589=""),IFERROR(VLOOKUP($H6589, '02_UnitPriceRef'!$F$3:$G$10,2,FALSE),"N/A"),$B6589)</f>
        <v>Juice</v>
      </c>
      <c r="D6589" s="22" t="s">
        <v>39</v>
      </c>
      <c r="E6589" s="24">
        <v>5</v>
      </c>
      <c r="F6589" s="22">
        <f t="shared" si="75"/>
        <v>5</v>
      </c>
      <c r="G6589" s="24">
        <v>3</v>
      </c>
      <c r="H6589" s="22">
        <f>IF(OR($G6589="ERROR",$G6589="UNKNOWN",$G6589=""),IFERROR(VLOOKUP($D6589,'02_UnitPriceRef'!$E$3:$F$10,2,0),IF(OR($E6589="Error",$E6589="UNKNOWN",$E6589=""),0,I6589/E6589)),$G6589)</f>
        <v>3</v>
      </c>
      <c r="I6589" s="24">
        <v>15</v>
      </c>
      <c r="J6589" s="22">
        <f t="shared" si="76"/>
        <v>15</v>
      </c>
      <c r="K6589" s="22" t="s">
        <v>14</v>
      </c>
      <c r="L6589" s="22" t="s">
        <v>11</v>
      </c>
      <c r="M6589" s="26">
        <v>45136</v>
      </c>
      <c r="N6589" s="27">
        <f t="shared" si="77"/>
        <v>45136</v>
      </c>
    </row>
    <row r="6590" spans="1:14" ht="22.6" customHeight="1">
      <c r="A6590" s="22" t="s">
        <v>6611</v>
      </c>
      <c r="B6590" s="23" t="s">
        <v>39</v>
      </c>
      <c r="C6590" s="22" t="str">
        <f>IF(OR($B6590="Unknown",$B6590="Error",$B6590=""),IFERROR(VLOOKUP($H6590, '02_UnitPriceRef'!$F$3:$G$10,2,FALSE),"N/A"),$B6590)</f>
        <v>Juice</v>
      </c>
      <c r="D6590" s="22" t="s">
        <v>39</v>
      </c>
      <c r="E6590" s="23" t="s">
        <v>10031</v>
      </c>
      <c r="F6590" s="22">
        <f t="shared" si="75"/>
        <v>5</v>
      </c>
      <c r="G6590" s="24">
        <v>3</v>
      </c>
      <c r="H6590" s="22">
        <f>IF(OR($G6590="ERROR",$G6590="UNKNOWN",$G6590=""),IFERROR(VLOOKUP($D6590,'02_UnitPriceRef'!$E$3:$F$10,2,0),IF(OR($E6590="Error",$E6590="UNKNOWN",$E6590=""),0,I6590/E6590)),$G6590)</f>
        <v>3</v>
      </c>
      <c r="I6590" s="24">
        <v>15</v>
      </c>
      <c r="J6590" s="22">
        <f t="shared" si="76"/>
        <v>15</v>
      </c>
      <c r="K6590" s="22" t="s">
        <v>20</v>
      </c>
      <c r="L6590" s="22" t="s">
        <v>11</v>
      </c>
      <c r="M6590" s="26">
        <v>44958</v>
      </c>
      <c r="N6590" s="27">
        <f t="shared" si="77"/>
        <v>44958</v>
      </c>
    </row>
    <row r="6591" spans="1:14" ht="22.6" customHeight="1">
      <c r="A6591" s="22" t="s">
        <v>6612</v>
      </c>
      <c r="B6591" s="23" t="s">
        <v>13</v>
      </c>
      <c r="C6591" s="22" t="str">
        <f>IF(OR($B6591="Unknown",$B6591="Error",$B6591=""),IFERROR(VLOOKUP($H6591, '02_UnitPriceRef'!$F$3:$G$10,2,FALSE),"N/A"),$B6591)</f>
        <v>Cake</v>
      </c>
      <c r="D6591" s="22" t="s">
        <v>13</v>
      </c>
      <c r="E6591" s="24">
        <v>2</v>
      </c>
      <c r="F6591" s="22">
        <f t="shared" si="75"/>
        <v>2</v>
      </c>
      <c r="G6591" s="24">
        <v>3</v>
      </c>
      <c r="H6591" s="22">
        <f>IF(OR($G6591="ERROR",$G6591="UNKNOWN",$G6591=""),IFERROR(VLOOKUP($D6591,'02_UnitPriceRef'!$E$3:$F$10,2,0),IF(OR($E6591="Error",$E6591="UNKNOWN",$E6591=""),0,I6591/E6591)),$G6591)</f>
        <v>3</v>
      </c>
      <c r="I6591" s="24">
        <v>6</v>
      </c>
      <c r="J6591" s="22">
        <f t="shared" si="76"/>
        <v>6</v>
      </c>
      <c r="K6591" s="22" t="s">
        <v>22</v>
      </c>
      <c r="L6591" s="22" t="s">
        <v>11</v>
      </c>
      <c r="M6591" s="26">
        <v>44931</v>
      </c>
      <c r="N6591" s="27">
        <f t="shared" si="77"/>
        <v>44931</v>
      </c>
    </row>
    <row r="6592" spans="1:14" ht="22.6" customHeight="1">
      <c r="A6592" s="22" t="s">
        <v>6613</v>
      </c>
      <c r="B6592" s="23"/>
      <c r="C6592" s="22" t="str">
        <f>IF(OR($B6592="Unknown",$B6592="Error",$B6592=""),IFERROR(VLOOKUP($H6592, '02_UnitPriceRef'!$F$3:$G$10,2,FALSE),"N/A"),$B6592)</f>
        <v>Salad</v>
      </c>
      <c r="D6592" s="22" t="s">
        <v>19</v>
      </c>
      <c r="E6592" s="24">
        <v>4</v>
      </c>
      <c r="F6592" s="22">
        <f t="shared" si="75"/>
        <v>4</v>
      </c>
      <c r="G6592" s="24">
        <v>5</v>
      </c>
      <c r="H6592" s="22">
        <f>IF(OR($G6592="ERROR",$G6592="UNKNOWN",$G6592=""),IFERROR(VLOOKUP($D6592,'02_UnitPriceRef'!$E$3:$F$10,2,0),IF(OR($E6592="Error",$E6592="UNKNOWN",$E6592=""),0,I6592/E6592)),$G6592)</f>
        <v>5</v>
      </c>
      <c r="I6592" s="24">
        <v>20</v>
      </c>
      <c r="J6592" s="22">
        <f t="shared" si="76"/>
        <v>20</v>
      </c>
      <c r="K6592" s="22" t="s">
        <v>20</v>
      </c>
      <c r="L6592" s="22" t="s">
        <v>11</v>
      </c>
      <c r="M6592" s="26">
        <v>45066</v>
      </c>
      <c r="N6592" s="27">
        <f t="shared" si="77"/>
        <v>45066</v>
      </c>
    </row>
    <row r="6593" spans="1:14" ht="22.6" customHeight="1">
      <c r="A6593" s="22" t="s">
        <v>6614</v>
      </c>
      <c r="B6593" s="23" t="s">
        <v>39</v>
      </c>
      <c r="C6593" s="22" t="str">
        <f>IF(OR($B6593="Unknown",$B6593="Error",$B6593=""),IFERROR(VLOOKUP($H6593, '02_UnitPriceRef'!$F$3:$G$10,2,FALSE),"N/A"),$B6593)</f>
        <v>Juice</v>
      </c>
      <c r="D6593" s="22" t="s">
        <v>39</v>
      </c>
      <c r="E6593" s="24">
        <v>1</v>
      </c>
      <c r="F6593" s="22">
        <f t="shared" si="75"/>
        <v>1</v>
      </c>
      <c r="G6593" s="24">
        <v>3</v>
      </c>
      <c r="H6593" s="22">
        <f>IF(OR($G6593="ERROR",$G6593="UNKNOWN",$G6593=""),IFERROR(VLOOKUP($D6593,'02_UnitPriceRef'!$E$3:$F$10,2,0),IF(OR($E6593="Error",$E6593="UNKNOWN",$E6593=""),0,I6593/E6593)),$G6593)</f>
        <v>3</v>
      </c>
      <c r="I6593" s="24">
        <v>3</v>
      </c>
      <c r="J6593" s="22">
        <f t="shared" si="76"/>
        <v>3</v>
      </c>
      <c r="K6593" s="22" t="s">
        <v>14</v>
      </c>
      <c r="L6593" s="22" t="s">
        <v>15</v>
      </c>
      <c r="M6593" s="26">
        <v>45260</v>
      </c>
      <c r="N6593" s="27">
        <f t="shared" si="77"/>
        <v>45260</v>
      </c>
    </row>
    <row r="6594" spans="1:14" ht="22.6" customHeight="1">
      <c r="A6594" s="22" t="s">
        <v>6615</v>
      </c>
      <c r="B6594" s="23" t="s">
        <v>10030</v>
      </c>
      <c r="C6594" s="22" t="str">
        <f>IF(OR($B6594="Unknown",$B6594="Error",$B6594=""),IFERROR(VLOOKUP($H6594, '02_UnitPriceRef'!$F$3:$G$10,2,FALSE),"N/A"),$B6594)</f>
        <v>Sandwich/Smoothie</v>
      </c>
      <c r="D6594" s="22" t="s">
        <v>188</v>
      </c>
      <c r="E6594" s="24">
        <v>4</v>
      </c>
      <c r="F6594" s="22">
        <f t="shared" si="75"/>
        <v>4</v>
      </c>
      <c r="G6594" s="24">
        <v>4</v>
      </c>
      <c r="H6594" s="22">
        <f>IF(OR($G6594="ERROR",$G6594="UNKNOWN",$G6594=""),IFERROR(VLOOKUP($D6594,'02_UnitPriceRef'!$E$3:$F$10,2,0),IF(OR($E6594="Error",$E6594="UNKNOWN",$E6594=""),0,I6594/E6594)),$G6594)</f>
        <v>4</v>
      </c>
      <c r="I6594" s="24">
        <v>16</v>
      </c>
      <c r="J6594" s="22">
        <f t="shared" si="76"/>
        <v>16</v>
      </c>
      <c r="K6594" s="22" t="s">
        <v>20</v>
      </c>
      <c r="L6594" s="22" t="s">
        <v>20</v>
      </c>
      <c r="M6594" s="26">
        <v>45165</v>
      </c>
      <c r="N6594" s="27">
        <f t="shared" si="77"/>
        <v>45165</v>
      </c>
    </row>
    <row r="6595" spans="1:14" ht="22.6" customHeight="1">
      <c r="A6595" s="22" t="s">
        <v>6616</v>
      </c>
      <c r="B6595" s="23" t="s">
        <v>24</v>
      </c>
      <c r="C6595" s="22" t="str">
        <f>IF(OR($B6595="Unknown",$B6595="Error",$B6595=""),IFERROR(VLOOKUP($H6595, '02_UnitPriceRef'!$F$3:$G$10,2,FALSE),"N/A"),$B6595)</f>
        <v>Smoothie</v>
      </c>
      <c r="D6595" s="22" t="s">
        <v>24</v>
      </c>
      <c r="E6595" s="24">
        <v>5</v>
      </c>
      <c r="F6595" s="22">
        <f t="shared" si="75"/>
        <v>5</v>
      </c>
      <c r="G6595" s="24">
        <v>4</v>
      </c>
      <c r="H6595" s="22">
        <f>IF(OR($G6595="ERROR",$G6595="UNKNOWN",$G6595=""),IFERROR(VLOOKUP($D6595,'02_UnitPriceRef'!$E$3:$F$10,2,0),IF(OR($E6595="Error",$E6595="UNKNOWN",$E6595=""),0,I6595/E6595)),$G6595)</f>
        <v>4</v>
      </c>
      <c r="I6595" s="24">
        <v>20</v>
      </c>
      <c r="J6595" s="22">
        <f t="shared" si="76"/>
        <v>20</v>
      </c>
      <c r="K6595" s="22" t="s">
        <v>20</v>
      </c>
      <c r="L6595" s="22" t="s">
        <v>11</v>
      </c>
      <c r="M6595" s="26">
        <v>45249</v>
      </c>
      <c r="N6595" s="27">
        <f t="shared" si="77"/>
        <v>45249</v>
      </c>
    </row>
    <row r="6596" spans="1:14" ht="22.6" customHeight="1">
      <c r="A6596" s="22" t="s">
        <v>6617</v>
      </c>
      <c r="B6596" s="23" t="s">
        <v>27</v>
      </c>
      <c r="C6596" s="22" t="str">
        <f>IF(OR($B6596="Unknown",$B6596="Error",$B6596=""),IFERROR(VLOOKUP($H6596, '02_UnitPriceRef'!$F$3:$G$10,2,FALSE),"N/A"),$B6596)</f>
        <v>Sandwich</v>
      </c>
      <c r="D6596" s="22" t="s">
        <v>27</v>
      </c>
      <c r="E6596" s="24">
        <v>3</v>
      </c>
      <c r="F6596" s="22">
        <f t="shared" si="75"/>
        <v>3</v>
      </c>
      <c r="G6596" s="24">
        <v>4</v>
      </c>
      <c r="H6596" s="22">
        <f>IF(OR($G6596="ERROR",$G6596="UNKNOWN",$G6596=""),IFERROR(VLOOKUP($D6596,'02_UnitPriceRef'!$E$3:$F$10,2,0),IF(OR($E6596="Error",$E6596="UNKNOWN",$E6596=""),0,I6596/E6596)),$G6596)</f>
        <v>4</v>
      </c>
      <c r="I6596" s="24">
        <v>12</v>
      </c>
      <c r="J6596" s="22">
        <f t="shared" si="76"/>
        <v>12</v>
      </c>
      <c r="K6596" s="22" t="s">
        <v>20</v>
      </c>
      <c r="L6596" s="22" t="s">
        <v>20</v>
      </c>
      <c r="M6596" s="26">
        <v>45178</v>
      </c>
      <c r="N6596" s="27">
        <f t="shared" si="77"/>
        <v>45178</v>
      </c>
    </row>
    <row r="6597" spans="1:14" ht="22.6" customHeight="1">
      <c r="A6597" s="22" t="s">
        <v>6618</v>
      </c>
      <c r="B6597" s="23" t="s">
        <v>10031</v>
      </c>
      <c r="C6597" s="22" t="str">
        <f>IF(OR($B6597="Unknown",$B6597="Error",$B6597=""),IFERROR(VLOOKUP($H6597, '02_UnitPriceRef'!$F$3:$G$10,2,FALSE),"N/A"),$B6597)</f>
        <v>Sandwich/Smoothie</v>
      </c>
      <c r="D6597" s="22" t="s">
        <v>188</v>
      </c>
      <c r="E6597" s="23" t="s">
        <v>10030</v>
      </c>
      <c r="F6597" s="22">
        <f t="shared" si="75"/>
        <v>4</v>
      </c>
      <c r="G6597" s="24">
        <v>4</v>
      </c>
      <c r="H6597" s="22">
        <f>IF(OR($G6597="ERROR",$G6597="UNKNOWN",$G6597=""),IFERROR(VLOOKUP($D6597,'02_UnitPriceRef'!$E$3:$F$10,2,0),IF(OR($E6597="Error",$E6597="UNKNOWN",$E6597=""),0,I6597/E6597)),$G6597)</f>
        <v>4</v>
      </c>
      <c r="I6597" s="24">
        <v>16</v>
      </c>
      <c r="J6597" s="22">
        <f t="shared" si="76"/>
        <v>16</v>
      </c>
      <c r="K6597" s="22" t="s">
        <v>14</v>
      </c>
      <c r="L6597" s="22" t="s">
        <v>11</v>
      </c>
      <c r="M6597" s="26">
        <v>45194</v>
      </c>
      <c r="N6597" s="27">
        <f t="shared" si="77"/>
        <v>45194</v>
      </c>
    </row>
    <row r="6598" spans="1:14" ht="22.6" customHeight="1">
      <c r="A6598" s="22" t="s">
        <v>6619</v>
      </c>
      <c r="B6598" s="23" t="s">
        <v>39</v>
      </c>
      <c r="C6598" s="22" t="str">
        <f>IF(OR($B6598="Unknown",$B6598="Error",$B6598=""),IFERROR(VLOOKUP($H6598, '02_UnitPriceRef'!$F$3:$G$10,2,FALSE),"N/A"),$B6598)</f>
        <v>Juice</v>
      </c>
      <c r="D6598" s="22" t="s">
        <v>39</v>
      </c>
      <c r="E6598" s="24">
        <v>2</v>
      </c>
      <c r="F6598" s="22">
        <f t="shared" si="75"/>
        <v>2</v>
      </c>
      <c r="G6598" s="24">
        <v>3</v>
      </c>
      <c r="H6598" s="22">
        <f>IF(OR($G6598="ERROR",$G6598="UNKNOWN",$G6598=""),IFERROR(VLOOKUP($D6598,'02_UnitPriceRef'!$E$3:$F$10,2,0),IF(OR($E6598="Error",$E6598="UNKNOWN",$E6598=""),0,I6598/E6598)),$G6598)</f>
        <v>3</v>
      </c>
      <c r="I6598" s="24">
        <v>6</v>
      </c>
      <c r="J6598" s="22">
        <f t="shared" si="76"/>
        <v>6</v>
      </c>
      <c r="K6598" s="22" t="s">
        <v>22</v>
      </c>
      <c r="L6598" s="22" t="s">
        <v>20</v>
      </c>
      <c r="M6598" s="26">
        <v>45018</v>
      </c>
      <c r="N6598" s="27">
        <f t="shared" si="77"/>
        <v>45018</v>
      </c>
    </row>
    <row r="6599" spans="1:14" ht="22.6" customHeight="1">
      <c r="A6599" s="22" t="s">
        <v>6620</v>
      </c>
      <c r="B6599" s="23" t="s">
        <v>35</v>
      </c>
      <c r="C6599" s="22" t="str">
        <f>IF(OR($B6599="Unknown",$B6599="Error",$B6599=""),IFERROR(VLOOKUP($H6599, '02_UnitPriceRef'!$F$3:$G$10,2,FALSE),"N/A"),$B6599)</f>
        <v>Tea</v>
      </c>
      <c r="D6599" s="22" t="s">
        <v>35</v>
      </c>
      <c r="E6599" s="24">
        <v>1</v>
      </c>
      <c r="F6599" s="22">
        <f t="shared" si="75"/>
        <v>1</v>
      </c>
      <c r="G6599" s="24">
        <v>1.5</v>
      </c>
      <c r="H6599" s="22">
        <f>IF(OR($G6599="ERROR",$G6599="UNKNOWN",$G6599=""),IFERROR(VLOOKUP($D6599,'02_UnitPriceRef'!$E$3:$F$10,2,0),IF(OR($E6599="Error",$E6599="UNKNOWN",$E6599=""),0,I6599/E6599)),$G6599)</f>
        <v>1.5</v>
      </c>
      <c r="I6599" s="24">
        <v>1.5</v>
      </c>
      <c r="J6599" s="22">
        <f t="shared" si="76"/>
        <v>1.5</v>
      </c>
      <c r="K6599" s="22" t="s">
        <v>20</v>
      </c>
      <c r="L6599" s="22" t="s">
        <v>11</v>
      </c>
      <c r="M6599" s="26">
        <v>45251</v>
      </c>
      <c r="N6599" s="27">
        <f t="shared" si="77"/>
        <v>45251</v>
      </c>
    </row>
    <row r="6600" spans="1:14" ht="22.6" customHeight="1">
      <c r="A6600" s="22" t="s">
        <v>6621</v>
      </c>
      <c r="B6600" s="23" t="s">
        <v>27</v>
      </c>
      <c r="C6600" s="22" t="str">
        <f>IF(OR($B6600="Unknown",$B6600="Error",$B6600=""),IFERROR(VLOOKUP($H6600, '02_UnitPriceRef'!$F$3:$G$10,2,FALSE),"N/A"),$B6600)</f>
        <v>Sandwich</v>
      </c>
      <c r="D6600" s="22" t="s">
        <v>27</v>
      </c>
      <c r="E6600" s="23"/>
      <c r="F6600" s="22">
        <f t="shared" si="75"/>
        <v>2</v>
      </c>
      <c r="G6600" s="24">
        <v>4</v>
      </c>
      <c r="H6600" s="22">
        <f>IF(OR($G6600="ERROR",$G6600="UNKNOWN",$G6600=""),IFERROR(VLOOKUP($D6600,'02_UnitPriceRef'!$E$3:$F$10,2,0),IF(OR($E6600="Error",$E6600="UNKNOWN",$E6600=""),0,I6600/E6600)),$G6600)</f>
        <v>4</v>
      </c>
      <c r="I6600" s="24">
        <v>8</v>
      </c>
      <c r="J6600" s="22">
        <f t="shared" si="76"/>
        <v>8</v>
      </c>
      <c r="K6600" s="22" t="s">
        <v>14</v>
      </c>
      <c r="L6600" s="22" t="s">
        <v>15</v>
      </c>
      <c r="M6600" s="26">
        <v>44995</v>
      </c>
      <c r="N6600" s="27">
        <f t="shared" si="77"/>
        <v>44995</v>
      </c>
    </row>
    <row r="6601" spans="1:14" ht="22.6" customHeight="1">
      <c r="A6601" s="22" t="s">
        <v>6622</v>
      </c>
      <c r="B6601" s="23" t="s">
        <v>9</v>
      </c>
      <c r="C6601" s="22" t="str">
        <f>IF(OR($B6601="Unknown",$B6601="Error",$B6601=""),IFERROR(VLOOKUP($H6601, '02_UnitPriceRef'!$F$3:$G$10,2,FALSE),"N/A"),$B6601)</f>
        <v>Coffee</v>
      </c>
      <c r="D6601" s="22" t="s">
        <v>9</v>
      </c>
      <c r="E6601" s="24">
        <v>1</v>
      </c>
      <c r="F6601" s="22">
        <f t="shared" si="75"/>
        <v>1</v>
      </c>
      <c r="G6601" s="24">
        <v>2</v>
      </c>
      <c r="H6601" s="22">
        <f>IF(OR($G6601="ERROR",$G6601="UNKNOWN",$G6601=""),IFERROR(VLOOKUP($D6601,'02_UnitPriceRef'!$E$3:$F$10,2,0),IF(OR($E6601="Error",$E6601="UNKNOWN",$E6601=""),0,I6601/E6601)),$G6601)</f>
        <v>2</v>
      </c>
      <c r="I6601" s="24">
        <v>2</v>
      </c>
      <c r="J6601" s="22">
        <f t="shared" si="76"/>
        <v>2</v>
      </c>
      <c r="K6601" s="22" t="s">
        <v>10</v>
      </c>
      <c r="L6601" s="22" t="s">
        <v>20</v>
      </c>
      <c r="M6601" s="26">
        <v>45107</v>
      </c>
      <c r="N6601" s="27">
        <f t="shared" si="77"/>
        <v>45107</v>
      </c>
    </row>
    <row r="6602" spans="1:14" ht="22.6" customHeight="1">
      <c r="A6602" s="22" t="s">
        <v>6623</v>
      </c>
      <c r="B6602" s="23" t="s">
        <v>19</v>
      </c>
      <c r="C6602" s="22" t="str">
        <f>IF(OR($B6602="Unknown",$B6602="Error",$B6602=""),IFERROR(VLOOKUP($H6602, '02_UnitPriceRef'!$F$3:$G$10,2,FALSE),"N/A"),$B6602)</f>
        <v>Salad</v>
      </c>
      <c r="D6602" s="22" t="s">
        <v>19</v>
      </c>
      <c r="E6602" s="24">
        <v>3</v>
      </c>
      <c r="F6602" s="22">
        <f t="shared" si="75"/>
        <v>3</v>
      </c>
      <c r="G6602" s="24">
        <v>5</v>
      </c>
      <c r="H6602" s="22">
        <f>IF(OR($G6602="ERROR",$G6602="UNKNOWN",$G6602=""),IFERROR(VLOOKUP($D6602,'02_UnitPriceRef'!$E$3:$F$10,2,0),IF(OR($E6602="Error",$E6602="UNKNOWN",$E6602=""),0,I6602/E6602)),$G6602)</f>
        <v>5</v>
      </c>
      <c r="I6602" s="24">
        <v>15</v>
      </c>
      <c r="J6602" s="22">
        <f t="shared" si="76"/>
        <v>15</v>
      </c>
      <c r="K6602" s="22" t="s">
        <v>10</v>
      </c>
      <c r="L6602" s="22" t="s">
        <v>11</v>
      </c>
      <c r="M6602" s="26">
        <v>45114</v>
      </c>
      <c r="N6602" s="27">
        <f t="shared" si="77"/>
        <v>45114</v>
      </c>
    </row>
    <row r="6603" spans="1:14" ht="22.6" customHeight="1">
      <c r="A6603" s="22" t="s">
        <v>6624</v>
      </c>
      <c r="B6603" s="23" t="s">
        <v>27</v>
      </c>
      <c r="C6603" s="22" t="str">
        <f>IF(OR($B6603="Unknown",$B6603="Error",$B6603=""),IFERROR(VLOOKUP($H6603, '02_UnitPriceRef'!$F$3:$G$10,2,FALSE),"N/A"),$B6603)</f>
        <v>Sandwich</v>
      </c>
      <c r="D6603" s="22" t="s">
        <v>27</v>
      </c>
      <c r="E6603" s="24">
        <v>5</v>
      </c>
      <c r="F6603" s="22">
        <f t="shared" si="75"/>
        <v>5</v>
      </c>
      <c r="G6603" s="24">
        <v>4</v>
      </c>
      <c r="H6603" s="22">
        <f>IF(OR($G6603="ERROR",$G6603="UNKNOWN",$G6603=""),IFERROR(VLOOKUP($D6603,'02_UnitPriceRef'!$E$3:$F$10,2,0),IF(OR($E6603="Error",$E6603="UNKNOWN",$E6603=""),0,I6603/E6603)),$G6603)</f>
        <v>4</v>
      </c>
      <c r="I6603" s="24">
        <v>20</v>
      </c>
      <c r="J6603" s="22">
        <f t="shared" si="76"/>
        <v>20</v>
      </c>
      <c r="K6603" s="22" t="s">
        <v>22</v>
      </c>
      <c r="L6603" s="22" t="s">
        <v>11</v>
      </c>
      <c r="M6603" s="26">
        <v>45277</v>
      </c>
      <c r="N6603" s="27">
        <f t="shared" si="77"/>
        <v>45277</v>
      </c>
    </row>
    <row r="6604" spans="1:14" ht="22.6" customHeight="1">
      <c r="A6604" s="22" t="s">
        <v>6625</v>
      </c>
      <c r="B6604" s="23" t="s">
        <v>35</v>
      </c>
      <c r="C6604" s="22" t="str">
        <f>IF(OR($B6604="Unknown",$B6604="Error",$B6604=""),IFERROR(VLOOKUP($H6604, '02_UnitPriceRef'!$F$3:$G$10,2,FALSE),"N/A"),$B6604)</f>
        <v>Tea</v>
      </c>
      <c r="D6604" s="22" t="s">
        <v>35</v>
      </c>
      <c r="E6604" s="24">
        <v>4</v>
      </c>
      <c r="F6604" s="22">
        <f t="shared" si="75"/>
        <v>4</v>
      </c>
      <c r="G6604" s="24">
        <v>1.5</v>
      </c>
      <c r="H6604" s="22">
        <f>IF(OR($G6604="ERROR",$G6604="UNKNOWN",$G6604=""),IFERROR(VLOOKUP($D6604,'02_UnitPriceRef'!$E$3:$F$10,2,0),IF(OR($E6604="Error",$E6604="UNKNOWN",$E6604=""),0,I6604/E6604)),$G6604)</f>
        <v>1.5</v>
      </c>
      <c r="I6604" s="24">
        <v>6</v>
      </c>
      <c r="J6604" s="22">
        <f t="shared" si="76"/>
        <v>6</v>
      </c>
      <c r="K6604" s="22" t="s">
        <v>10</v>
      </c>
      <c r="L6604" s="22" t="s">
        <v>15</v>
      </c>
      <c r="M6604" s="26">
        <v>45195</v>
      </c>
      <c r="N6604" s="27">
        <f t="shared" si="77"/>
        <v>45195</v>
      </c>
    </row>
    <row r="6605" spans="1:14" ht="22.6" customHeight="1">
      <c r="A6605" s="22" t="s">
        <v>6626</v>
      </c>
      <c r="B6605" s="23" t="s">
        <v>17</v>
      </c>
      <c r="C6605" s="22" t="str">
        <f>IF(OR($B6605="Unknown",$B6605="Error",$B6605=""),IFERROR(VLOOKUP($H6605, '02_UnitPriceRef'!$F$3:$G$10,2,FALSE),"N/A"),$B6605)</f>
        <v>Cookie</v>
      </c>
      <c r="D6605" s="22" t="s">
        <v>17</v>
      </c>
      <c r="E6605" s="24">
        <v>1</v>
      </c>
      <c r="F6605" s="22">
        <f t="shared" si="75"/>
        <v>1</v>
      </c>
      <c r="G6605" s="24">
        <v>1</v>
      </c>
      <c r="H6605" s="22">
        <f>IF(OR($G6605="ERROR",$G6605="UNKNOWN",$G6605=""),IFERROR(VLOOKUP($D6605,'02_UnitPriceRef'!$E$3:$F$10,2,0),IF(OR($E6605="Error",$E6605="UNKNOWN",$E6605=""),0,I6605/E6605)),$G6605)</f>
        <v>1</v>
      </c>
      <c r="I6605" s="24">
        <v>1</v>
      </c>
      <c r="J6605" s="22">
        <f t="shared" si="76"/>
        <v>1</v>
      </c>
      <c r="K6605" s="22" t="s">
        <v>14</v>
      </c>
      <c r="L6605" s="22" t="s">
        <v>20</v>
      </c>
      <c r="M6605" s="26">
        <v>44949</v>
      </c>
      <c r="N6605" s="27">
        <f t="shared" si="77"/>
        <v>44949</v>
      </c>
    </row>
    <row r="6606" spans="1:14" ht="22.6" customHeight="1">
      <c r="A6606" s="22" t="s">
        <v>6627</v>
      </c>
      <c r="B6606" s="23" t="s">
        <v>39</v>
      </c>
      <c r="C6606" s="22" t="str">
        <f>IF(OR($B6606="Unknown",$B6606="Error",$B6606=""),IFERROR(VLOOKUP($H6606, '02_UnitPriceRef'!$F$3:$G$10,2,FALSE),"N/A"),$B6606)</f>
        <v>Juice</v>
      </c>
      <c r="D6606" s="22" t="s">
        <v>39</v>
      </c>
      <c r="E6606" s="24">
        <v>1</v>
      </c>
      <c r="F6606" s="22">
        <f t="shared" si="75"/>
        <v>1</v>
      </c>
      <c r="G6606" s="24">
        <v>3</v>
      </c>
      <c r="H6606" s="22">
        <f>IF(OR($G6606="ERROR",$G6606="UNKNOWN",$G6606=""),IFERROR(VLOOKUP($D6606,'02_UnitPriceRef'!$E$3:$F$10,2,0),IF(OR($E6606="Error",$E6606="UNKNOWN",$E6606=""),0,I6606/E6606)),$G6606)</f>
        <v>3</v>
      </c>
      <c r="I6606" s="24">
        <v>3</v>
      </c>
      <c r="J6606" s="22">
        <f t="shared" si="76"/>
        <v>3</v>
      </c>
      <c r="K6606" s="22" t="s">
        <v>22</v>
      </c>
      <c r="L6606" s="22" t="s">
        <v>20</v>
      </c>
      <c r="M6606" s="26">
        <v>45012</v>
      </c>
      <c r="N6606" s="27">
        <f t="shared" si="77"/>
        <v>45012</v>
      </c>
    </row>
    <row r="6607" spans="1:14" ht="22.6" customHeight="1">
      <c r="A6607" s="22" t="s">
        <v>6628</v>
      </c>
      <c r="B6607" s="23"/>
      <c r="C6607" s="22" t="str">
        <f>IF(OR($B6607="Unknown",$B6607="Error",$B6607=""),IFERROR(VLOOKUP($H6607, '02_UnitPriceRef'!$F$3:$G$10,2,FALSE),"N/A"),$B6607)</f>
        <v>Cake/Juice</v>
      </c>
      <c r="D6607" s="22" t="s">
        <v>10044</v>
      </c>
      <c r="E6607" s="24">
        <v>2</v>
      </c>
      <c r="F6607" s="22">
        <f t="shared" si="75"/>
        <v>2</v>
      </c>
      <c r="G6607" s="24">
        <v>3</v>
      </c>
      <c r="H6607" s="22">
        <f>IF(OR($G6607="ERROR",$G6607="UNKNOWN",$G6607=""),IFERROR(VLOOKUP($D6607,'02_UnitPriceRef'!$E$3:$F$10,2,0),IF(OR($E6607="Error",$E6607="UNKNOWN",$E6607=""),0,I6607/E6607)),$G6607)</f>
        <v>3</v>
      </c>
      <c r="I6607" s="24">
        <v>6</v>
      </c>
      <c r="J6607" s="22">
        <f t="shared" si="76"/>
        <v>6</v>
      </c>
      <c r="K6607" s="22" t="s">
        <v>20</v>
      </c>
      <c r="L6607" s="22" t="s">
        <v>20</v>
      </c>
      <c r="M6607" s="26">
        <v>45039</v>
      </c>
      <c r="N6607" s="27">
        <f t="shared" si="77"/>
        <v>45039</v>
      </c>
    </row>
    <row r="6608" spans="1:14" ht="22.6" customHeight="1">
      <c r="A6608" s="22" t="s">
        <v>6629</v>
      </c>
      <c r="B6608" s="23" t="s">
        <v>17</v>
      </c>
      <c r="C6608" s="22" t="str">
        <f>IF(OR($B6608="Unknown",$B6608="Error",$B6608=""),IFERROR(VLOOKUP($H6608, '02_UnitPriceRef'!$F$3:$G$10,2,FALSE),"N/A"),$B6608)</f>
        <v>Cookie</v>
      </c>
      <c r="D6608" s="22" t="s">
        <v>17</v>
      </c>
      <c r="E6608" s="24">
        <v>2</v>
      </c>
      <c r="F6608" s="22">
        <f t="shared" si="75"/>
        <v>2</v>
      </c>
      <c r="G6608" s="24">
        <v>1</v>
      </c>
      <c r="H6608" s="22">
        <f>IF(OR($G6608="ERROR",$G6608="UNKNOWN",$G6608=""),IFERROR(VLOOKUP($D6608,'02_UnitPriceRef'!$E$3:$F$10,2,0),IF(OR($E6608="Error",$E6608="UNKNOWN",$E6608=""),0,I6608/E6608)),$G6608)</f>
        <v>1</v>
      </c>
      <c r="I6608" s="24">
        <v>2</v>
      </c>
      <c r="J6608" s="22">
        <f t="shared" si="76"/>
        <v>2</v>
      </c>
      <c r="K6608" s="22" t="s">
        <v>22</v>
      </c>
      <c r="L6608" s="22" t="s">
        <v>20</v>
      </c>
      <c r="M6608" s="26">
        <v>45262</v>
      </c>
      <c r="N6608" s="27">
        <f t="shared" si="77"/>
        <v>45262</v>
      </c>
    </row>
    <row r="6609" spans="1:14" ht="22.6" customHeight="1">
      <c r="A6609" s="22" t="s">
        <v>6630</v>
      </c>
      <c r="B6609" s="23" t="s">
        <v>35</v>
      </c>
      <c r="C6609" s="22" t="str">
        <f>IF(OR($B6609="Unknown",$B6609="Error",$B6609=""),IFERROR(VLOOKUP($H6609, '02_UnitPriceRef'!$F$3:$G$10,2,FALSE),"N/A"),$B6609)</f>
        <v>Tea</v>
      </c>
      <c r="D6609" s="22" t="s">
        <v>35</v>
      </c>
      <c r="E6609" s="24">
        <v>3</v>
      </c>
      <c r="F6609" s="22">
        <f t="shared" si="75"/>
        <v>3</v>
      </c>
      <c r="G6609" s="23" t="s">
        <v>10030</v>
      </c>
      <c r="H6609" s="22">
        <f>IF(OR($G6609="ERROR",$G6609="UNKNOWN",$G6609=""),IFERROR(VLOOKUP($D6609,'02_UnitPriceRef'!$E$3:$F$10,2,0),IF(OR($E6609="Error",$E6609="UNKNOWN",$E6609=""),0,I6609/E6609)),$G6609)</f>
        <v>1.5</v>
      </c>
      <c r="I6609" s="24">
        <v>4.5</v>
      </c>
      <c r="J6609" s="22">
        <f t="shared" si="76"/>
        <v>4.5</v>
      </c>
      <c r="K6609" s="22" t="s">
        <v>20</v>
      </c>
      <c r="L6609" s="22" t="s">
        <v>11</v>
      </c>
      <c r="M6609" s="26">
        <v>45140</v>
      </c>
      <c r="N6609" s="27">
        <f t="shared" si="77"/>
        <v>45140</v>
      </c>
    </row>
    <row r="6610" spans="1:14" ht="22.6" customHeight="1">
      <c r="A6610" s="22" t="s">
        <v>6631</v>
      </c>
      <c r="B6610" s="23" t="s">
        <v>19</v>
      </c>
      <c r="C6610" s="22" t="str">
        <f>IF(OR($B6610="Unknown",$B6610="Error",$B6610=""),IFERROR(VLOOKUP($H6610, '02_UnitPriceRef'!$F$3:$G$10,2,FALSE),"N/A"),$B6610)</f>
        <v>Salad</v>
      </c>
      <c r="D6610" s="22" t="s">
        <v>19</v>
      </c>
      <c r="E6610" s="24">
        <v>4</v>
      </c>
      <c r="F6610" s="22">
        <f t="shared" si="75"/>
        <v>4</v>
      </c>
      <c r="G6610" s="24">
        <v>5</v>
      </c>
      <c r="H6610" s="22">
        <f>IF(OR($G6610="ERROR",$G6610="UNKNOWN",$G6610=""),IFERROR(VLOOKUP($D6610,'02_UnitPriceRef'!$E$3:$F$10,2,0),IF(OR($E6610="Error",$E6610="UNKNOWN",$E6610=""),0,I6610/E6610)),$G6610)</f>
        <v>5</v>
      </c>
      <c r="I6610" s="24">
        <v>20</v>
      </c>
      <c r="J6610" s="22">
        <f t="shared" si="76"/>
        <v>20</v>
      </c>
      <c r="K6610" s="22" t="s">
        <v>22</v>
      </c>
      <c r="L6610" s="22" t="s">
        <v>20</v>
      </c>
      <c r="M6610" s="26">
        <v>44975</v>
      </c>
      <c r="N6610" s="27">
        <f t="shared" si="77"/>
        <v>44975</v>
      </c>
    </row>
    <row r="6611" spans="1:14" ht="22.6" customHeight="1">
      <c r="A6611" s="22" t="s">
        <v>6632</v>
      </c>
      <c r="B6611" s="23" t="s">
        <v>13</v>
      </c>
      <c r="C6611" s="22" t="str">
        <f>IF(OR($B6611="Unknown",$B6611="Error",$B6611=""),IFERROR(VLOOKUP($H6611, '02_UnitPriceRef'!$F$3:$G$10,2,FALSE),"N/A"),$B6611)</f>
        <v>Cake</v>
      </c>
      <c r="D6611" s="22" t="s">
        <v>13</v>
      </c>
      <c r="E6611" s="24">
        <v>2</v>
      </c>
      <c r="F6611" s="22">
        <f t="shared" si="75"/>
        <v>2</v>
      </c>
      <c r="G6611" s="24">
        <v>3</v>
      </c>
      <c r="H6611" s="22">
        <f>IF(OR($G6611="ERROR",$G6611="UNKNOWN",$G6611=""),IFERROR(VLOOKUP($D6611,'02_UnitPriceRef'!$E$3:$F$10,2,0),IF(OR($E6611="Error",$E6611="UNKNOWN",$E6611=""),0,I6611/E6611)),$G6611)</f>
        <v>3</v>
      </c>
      <c r="I6611" s="24">
        <v>6</v>
      </c>
      <c r="J6611" s="22">
        <f t="shared" si="76"/>
        <v>6</v>
      </c>
      <c r="K6611" s="22" t="s">
        <v>22</v>
      </c>
      <c r="L6611" s="22" t="s">
        <v>11</v>
      </c>
      <c r="M6611" s="26">
        <v>44990</v>
      </c>
      <c r="N6611" s="27">
        <f t="shared" si="77"/>
        <v>44990</v>
      </c>
    </row>
    <row r="6612" spans="1:14" ht="22.6" customHeight="1">
      <c r="A6612" s="22" t="s">
        <v>6633</v>
      </c>
      <c r="B6612" s="23" t="s">
        <v>35</v>
      </c>
      <c r="C6612" s="22" t="str">
        <f>IF(OR($B6612="Unknown",$B6612="Error",$B6612=""),IFERROR(VLOOKUP($H6612, '02_UnitPriceRef'!$F$3:$G$10,2,FALSE),"N/A"),$B6612)</f>
        <v>Tea</v>
      </c>
      <c r="D6612" s="22" t="s">
        <v>35</v>
      </c>
      <c r="E6612" s="24">
        <v>1</v>
      </c>
      <c r="F6612" s="22">
        <f t="shared" si="75"/>
        <v>1</v>
      </c>
      <c r="G6612" s="24">
        <v>1.5</v>
      </c>
      <c r="H6612" s="22">
        <f>IF(OR($G6612="ERROR",$G6612="UNKNOWN",$G6612=""),IFERROR(VLOOKUP($D6612,'02_UnitPriceRef'!$E$3:$F$10,2,0),IF(OR($E6612="Error",$E6612="UNKNOWN",$E6612=""),0,I6612/E6612)),$G6612)</f>
        <v>1.5</v>
      </c>
      <c r="I6612" s="24">
        <v>1.5</v>
      </c>
      <c r="J6612" s="22">
        <f t="shared" si="76"/>
        <v>1.5</v>
      </c>
      <c r="K6612" s="22" t="s">
        <v>14</v>
      </c>
      <c r="L6612" s="22" t="s">
        <v>20</v>
      </c>
      <c r="M6612" s="26">
        <v>45113</v>
      </c>
      <c r="N6612" s="27">
        <f t="shared" si="77"/>
        <v>45113</v>
      </c>
    </row>
    <row r="6613" spans="1:14" ht="22.6" customHeight="1">
      <c r="A6613" s="22" t="s">
        <v>6634</v>
      </c>
      <c r="B6613" s="23" t="s">
        <v>19</v>
      </c>
      <c r="C6613" s="22" t="str">
        <f>IF(OR($B6613="Unknown",$B6613="Error",$B6613=""),IFERROR(VLOOKUP($H6613, '02_UnitPriceRef'!$F$3:$G$10,2,FALSE),"N/A"),$B6613)</f>
        <v>Salad</v>
      </c>
      <c r="D6613" s="22" t="s">
        <v>19</v>
      </c>
      <c r="E6613" s="24">
        <v>5</v>
      </c>
      <c r="F6613" s="22">
        <f t="shared" si="75"/>
        <v>5</v>
      </c>
      <c r="G6613" s="24">
        <v>5</v>
      </c>
      <c r="H6613" s="22">
        <f>IF(OR($G6613="ERROR",$G6613="UNKNOWN",$G6613=""),IFERROR(VLOOKUP($D6613,'02_UnitPriceRef'!$E$3:$F$10,2,0),IF(OR($E6613="Error",$E6613="UNKNOWN",$E6613=""),0,I6613/E6613)),$G6613)</f>
        <v>5</v>
      </c>
      <c r="I6613" s="24">
        <v>25</v>
      </c>
      <c r="J6613" s="22">
        <f t="shared" si="76"/>
        <v>25</v>
      </c>
      <c r="K6613" s="22" t="s">
        <v>22</v>
      </c>
      <c r="L6613" s="22" t="s">
        <v>20</v>
      </c>
      <c r="M6613" s="28" t="s">
        <v>10031</v>
      </c>
      <c r="N6613" s="27">
        <f t="shared" si="77"/>
        <v>1</v>
      </c>
    </row>
    <row r="6614" spans="1:14" ht="22.6" customHeight="1">
      <c r="A6614" s="22" t="s">
        <v>6635</v>
      </c>
      <c r="B6614" s="23" t="s">
        <v>9</v>
      </c>
      <c r="C6614" s="22" t="str">
        <f>IF(OR($B6614="Unknown",$B6614="Error",$B6614=""),IFERROR(VLOOKUP($H6614, '02_UnitPriceRef'!$F$3:$G$10,2,FALSE),"N/A"),$B6614)</f>
        <v>Coffee</v>
      </c>
      <c r="D6614" s="22" t="s">
        <v>9</v>
      </c>
      <c r="E6614" s="24">
        <v>3</v>
      </c>
      <c r="F6614" s="22">
        <f t="shared" si="75"/>
        <v>3</v>
      </c>
      <c r="G6614" s="24">
        <v>2</v>
      </c>
      <c r="H6614" s="22">
        <f>IF(OR($G6614="ERROR",$G6614="UNKNOWN",$G6614=""),IFERROR(VLOOKUP($D6614,'02_UnitPriceRef'!$E$3:$F$10,2,0),IF(OR($E6614="Error",$E6614="UNKNOWN",$E6614=""),0,I6614/E6614)),$G6614)</f>
        <v>2</v>
      </c>
      <c r="I6614" s="24">
        <v>6</v>
      </c>
      <c r="J6614" s="22">
        <f t="shared" si="76"/>
        <v>6</v>
      </c>
      <c r="K6614" s="22" t="s">
        <v>20</v>
      </c>
      <c r="L6614" s="22" t="s">
        <v>20</v>
      </c>
      <c r="M6614" s="26">
        <v>45281</v>
      </c>
      <c r="N6614" s="27">
        <f t="shared" si="77"/>
        <v>45281</v>
      </c>
    </row>
    <row r="6615" spans="1:14" ht="22.6" customHeight="1">
      <c r="A6615" s="22" t="s">
        <v>6636</v>
      </c>
      <c r="B6615" s="23" t="s">
        <v>9</v>
      </c>
      <c r="C6615" s="22" t="str">
        <f>IF(OR($B6615="Unknown",$B6615="Error",$B6615=""),IFERROR(VLOOKUP($H6615, '02_UnitPriceRef'!$F$3:$G$10,2,FALSE),"N/A"),$B6615)</f>
        <v>Coffee</v>
      </c>
      <c r="D6615" s="22" t="s">
        <v>9</v>
      </c>
      <c r="E6615" s="24">
        <v>4</v>
      </c>
      <c r="F6615" s="22">
        <f t="shared" si="75"/>
        <v>4</v>
      </c>
      <c r="G6615" s="24">
        <v>2</v>
      </c>
      <c r="H6615" s="22">
        <f>IF(OR($G6615="ERROR",$G6615="UNKNOWN",$G6615=""),IFERROR(VLOOKUP($D6615,'02_UnitPriceRef'!$E$3:$F$10,2,0),IF(OR($E6615="Error",$E6615="UNKNOWN",$E6615=""),0,I6615/E6615)),$G6615)</f>
        <v>2</v>
      </c>
      <c r="I6615" s="24">
        <v>8</v>
      </c>
      <c r="J6615" s="22">
        <f t="shared" si="76"/>
        <v>8</v>
      </c>
      <c r="K6615" s="22" t="s">
        <v>20</v>
      </c>
      <c r="L6615" s="22" t="s">
        <v>20</v>
      </c>
      <c r="M6615" s="26">
        <v>45032</v>
      </c>
      <c r="N6615" s="27">
        <f t="shared" si="77"/>
        <v>45032</v>
      </c>
    </row>
    <row r="6616" spans="1:14" ht="22.6" customHeight="1">
      <c r="A6616" s="22" t="s">
        <v>6637</v>
      </c>
      <c r="B6616" s="23" t="s">
        <v>9</v>
      </c>
      <c r="C6616" s="22" t="str">
        <f>IF(OR($B6616="Unknown",$B6616="Error",$B6616=""),IFERROR(VLOOKUP($H6616, '02_UnitPriceRef'!$F$3:$G$10,2,FALSE),"N/A"),$B6616)</f>
        <v>Coffee</v>
      </c>
      <c r="D6616" s="22" t="s">
        <v>9</v>
      </c>
      <c r="E6616" s="24">
        <v>1</v>
      </c>
      <c r="F6616" s="22">
        <f t="shared" si="75"/>
        <v>1</v>
      </c>
      <c r="G6616" s="23" t="s">
        <v>10031</v>
      </c>
      <c r="H6616" s="22">
        <f>IF(OR($G6616="ERROR",$G6616="UNKNOWN",$G6616=""),IFERROR(VLOOKUP($D6616,'02_UnitPriceRef'!$E$3:$F$10,2,0),IF(OR($E6616="Error",$E6616="UNKNOWN",$E6616=""),0,I6616/E6616)),$G6616)</f>
        <v>2</v>
      </c>
      <c r="I6616" s="24">
        <v>2</v>
      </c>
      <c r="J6616" s="22">
        <f t="shared" si="76"/>
        <v>2</v>
      </c>
      <c r="K6616" s="22" t="s">
        <v>20</v>
      </c>
      <c r="L6616" s="22" t="s">
        <v>20</v>
      </c>
      <c r="M6616" s="26">
        <v>45199</v>
      </c>
      <c r="N6616" s="27">
        <f t="shared" si="77"/>
        <v>45199</v>
      </c>
    </row>
    <row r="6617" spans="1:14" ht="22.6" customHeight="1">
      <c r="A6617" s="22" t="s">
        <v>6638</v>
      </c>
      <c r="B6617" s="23" t="s">
        <v>35</v>
      </c>
      <c r="C6617" s="22" t="str">
        <f>IF(OR($B6617="Unknown",$B6617="Error",$B6617=""),IFERROR(VLOOKUP($H6617, '02_UnitPriceRef'!$F$3:$G$10,2,FALSE),"N/A"),$B6617)</f>
        <v>Tea</v>
      </c>
      <c r="D6617" s="22" t="s">
        <v>35</v>
      </c>
      <c r="E6617" s="24">
        <v>5</v>
      </c>
      <c r="F6617" s="22">
        <f t="shared" si="75"/>
        <v>5</v>
      </c>
      <c r="G6617" s="24">
        <v>1.5</v>
      </c>
      <c r="H6617" s="22">
        <f>IF(OR($G6617="ERROR",$G6617="UNKNOWN",$G6617=""),IFERROR(VLOOKUP($D6617,'02_UnitPriceRef'!$E$3:$F$10,2,0),IF(OR($E6617="Error",$E6617="UNKNOWN",$E6617=""),0,I6617/E6617)),$G6617)</f>
        <v>1.5</v>
      </c>
      <c r="I6617" s="24">
        <v>7.5</v>
      </c>
      <c r="J6617" s="22">
        <f t="shared" si="76"/>
        <v>7.5</v>
      </c>
      <c r="K6617" s="22" t="s">
        <v>14</v>
      </c>
      <c r="L6617" s="22" t="s">
        <v>20</v>
      </c>
      <c r="M6617" s="26">
        <v>44985</v>
      </c>
      <c r="N6617" s="27">
        <f t="shared" si="77"/>
        <v>44985</v>
      </c>
    </row>
    <row r="6618" spans="1:14" ht="22.6" customHeight="1">
      <c r="A6618" s="22" t="s">
        <v>6639</v>
      </c>
      <c r="B6618" s="23" t="s">
        <v>24</v>
      </c>
      <c r="C6618" s="22" t="str">
        <f>IF(OR($B6618="Unknown",$B6618="Error",$B6618=""),IFERROR(VLOOKUP($H6618, '02_UnitPriceRef'!$F$3:$G$10,2,FALSE),"N/A"),$B6618)</f>
        <v>Smoothie</v>
      </c>
      <c r="D6618" s="22" t="s">
        <v>24</v>
      </c>
      <c r="E6618" s="24">
        <v>3</v>
      </c>
      <c r="F6618" s="22">
        <f t="shared" si="75"/>
        <v>3</v>
      </c>
      <c r="G6618" s="24">
        <v>4</v>
      </c>
      <c r="H6618" s="22">
        <f>IF(OR($G6618="ERROR",$G6618="UNKNOWN",$G6618=""),IFERROR(VLOOKUP($D6618,'02_UnitPriceRef'!$E$3:$F$10,2,0),IF(OR($E6618="Error",$E6618="UNKNOWN",$E6618=""),0,I6618/E6618)),$G6618)</f>
        <v>4</v>
      </c>
      <c r="I6618" s="24">
        <v>12</v>
      </c>
      <c r="J6618" s="22">
        <f t="shared" si="76"/>
        <v>12</v>
      </c>
      <c r="K6618" s="22" t="s">
        <v>14</v>
      </c>
      <c r="L6618" s="22" t="s">
        <v>20</v>
      </c>
      <c r="M6618" s="26">
        <v>45218</v>
      </c>
      <c r="N6618" s="27">
        <f t="shared" si="77"/>
        <v>45218</v>
      </c>
    </row>
    <row r="6619" spans="1:14" ht="22.6" customHeight="1">
      <c r="A6619" s="22" t="s">
        <v>6640</v>
      </c>
      <c r="B6619" s="23" t="s">
        <v>13</v>
      </c>
      <c r="C6619" s="22" t="str">
        <f>IF(OR($B6619="Unknown",$B6619="Error",$B6619=""),IFERROR(VLOOKUP($H6619, '02_UnitPriceRef'!$F$3:$G$10,2,FALSE),"N/A"),$B6619)</f>
        <v>Cake</v>
      </c>
      <c r="D6619" s="22" t="s">
        <v>13</v>
      </c>
      <c r="E6619" s="24">
        <v>2</v>
      </c>
      <c r="F6619" s="22">
        <f t="shared" si="75"/>
        <v>2</v>
      </c>
      <c r="G6619" s="24">
        <v>3</v>
      </c>
      <c r="H6619" s="22">
        <f>IF(OR($G6619="ERROR",$G6619="UNKNOWN",$G6619=""),IFERROR(VLOOKUP($D6619,'02_UnitPriceRef'!$E$3:$F$10,2,0),IF(OR($E6619="Error",$E6619="UNKNOWN",$E6619=""),0,I6619/E6619)),$G6619)</f>
        <v>3</v>
      </c>
      <c r="I6619" s="24">
        <v>6</v>
      </c>
      <c r="J6619" s="22">
        <f t="shared" si="76"/>
        <v>6</v>
      </c>
      <c r="K6619" s="22" t="s">
        <v>22</v>
      </c>
      <c r="L6619" s="22" t="s">
        <v>11</v>
      </c>
      <c r="M6619" s="26">
        <v>45079</v>
      </c>
      <c r="N6619" s="27">
        <f t="shared" si="77"/>
        <v>45079</v>
      </c>
    </row>
    <row r="6620" spans="1:14" ht="22.6" customHeight="1">
      <c r="A6620" s="22" t="s">
        <v>6641</v>
      </c>
      <c r="B6620" s="23" t="s">
        <v>35</v>
      </c>
      <c r="C6620" s="22" t="str">
        <f>IF(OR($B6620="Unknown",$B6620="Error",$B6620=""),IFERROR(VLOOKUP($H6620, '02_UnitPriceRef'!$F$3:$G$10,2,FALSE),"N/A"),$B6620)</f>
        <v>Tea</v>
      </c>
      <c r="D6620" s="22" t="s">
        <v>35</v>
      </c>
      <c r="E6620" s="24">
        <v>5</v>
      </c>
      <c r="F6620" s="22">
        <f t="shared" si="75"/>
        <v>5</v>
      </c>
      <c r="G6620" s="24">
        <v>1.5</v>
      </c>
      <c r="H6620" s="22">
        <f>IF(OR($G6620="ERROR",$G6620="UNKNOWN",$G6620=""),IFERROR(VLOOKUP($D6620,'02_UnitPriceRef'!$E$3:$F$10,2,0),IF(OR($E6620="Error",$E6620="UNKNOWN",$E6620=""),0,I6620/E6620)),$G6620)</f>
        <v>1.5</v>
      </c>
      <c r="I6620" s="24">
        <v>7.5</v>
      </c>
      <c r="J6620" s="22">
        <f t="shared" si="76"/>
        <v>7.5</v>
      </c>
      <c r="K6620" s="22" t="s">
        <v>10</v>
      </c>
      <c r="L6620" s="22" t="s">
        <v>20</v>
      </c>
      <c r="M6620" s="26">
        <v>45053</v>
      </c>
      <c r="N6620" s="27">
        <f t="shared" si="77"/>
        <v>45053</v>
      </c>
    </row>
    <row r="6621" spans="1:14" ht="22.6" customHeight="1">
      <c r="A6621" s="22" t="s">
        <v>6642</v>
      </c>
      <c r="B6621" s="23" t="s">
        <v>39</v>
      </c>
      <c r="C6621" s="22" t="str">
        <f>IF(OR($B6621="Unknown",$B6621="Error",$B6621=""),IFERROR(VLOOKUP($H6621, '02_UnitPriceRef'!$F$3:$G$10,2,FALSE),"N/A"),$B6621)</f>
        <v>Juice</v>
      </c>
      <c r="D6621" s="22" t="s">
        <v>39</v>
      </c>
      <c r="E6621" s="24">
        <v>2</v>
      </c>
      <c r="F6621" s="22">
        <f t="shared" si="75"/>
        <v>2</v>
      </c>
      <c r="G6621" s="24">
        <v>3</v>
      </c>
      <c r="H6621" s="22">
        <f>IF(OR($G6621="ERROR",$G6621="UNKNOWN",$G6621=""),IFERROR(VLOOKUP($D6621,'02_UnitPriceRef'!$E$3:$F$10,2,0),IF(OR($E6621="Error",$E6621="UNKNOWN",$E6621=""),0,I6621/E6621)),$G6621)</f>
        <v>3</v>
      </c>
      <c r="I6621" s="24">
        <v>6</v>
      </c>
      <c r="J6621" s="22">
        <f t="shared" si="76"/>
        <v>6</v>
      </c>
      <c r="K6621" s="22" t="s">
        <v>22</v>
      </c>
      <c r="L6621" s="22" t="s">
        <v>15</v>
      </c>
      <c r="M6621" s="26">
        <v>44992</v>
      </c>
      <c r="N6621" s="27">
        <f t="shared" si="77"/>
        <v>44992</v>
      </c>
    </row>
    <row r="6622" spans="1:14" ht="22.6" customHeight="1">
      <c r="A6622" s="22" t="s">
        <v>6643</v>
      </c>
      <c r="B6622" s="23" t="s">
        <v>35</v>
      </c>
      <c r="C6622" s="22" t="str">
        <f>IF(OR($B6622="Unknown",$B6622="Error",$B6622=""),IFERROR(VLOOKUP($H6622, '02_UnitPriceRef'!$F$3:$G$10,2,FALSE),"N/A"),$B6622)</f>
        <v>Tea</v>
      </c>
      <c r="D6622" s="22" t="s">
        <v>35</v>
      </c>
      <c r="E6622" s="24">
        <v>5</v>
      </c>
      <c r="F6622" s="22">
        <f t="shared" si="75"/>
        <v>5</v>
      </c>
      <c r="G6622" s="24">
        <v>1.5</v>
      </c>
      <c r="H6622" s="22">
        <f>IF(OR($G6622="ERROR",$G6622="UNKNOWN",$G6622=""),IFERROR(VLOOKUP($D6622,'02_UnitPriceRef'!$E$3:$F$10,2,0),IF(OR($E6622="Error",$E6622="UNKNOWN",$E6622=""),0,I6622/E6622)),$G6622)</f>
        <v>1.5</v>
      </c>
      <c r="I6622" s="24">
        <v>7.5</v>
      </c>
      <c r="J6622" s="22">
        <f t="shared" si="76"/>
        <v>7.5</v>
      </c>
      <c r="K6622" s="22" t="s">
        <v>22</v>
      </c>
      <c r="L6622" s="22" t="s">
        <v>15</v>
      </c>
      <c r="M6622" s="26">
        <v>45041</v>
      </c>
      <c r="N6622" s="27">
        <f t="shared" si="77"/>
        <v>45041</v>
      </c>
    </row>
    <row r="6623" spans="1:14" ht="22.6" customHeight="1">
      <c r="A6623" s="22" t="s">
        <v>6644</v>
      </c>
      <c r="B6623" s="23" t="s">
        <v>27</v>
      </c>
      <c r="C6623" s="22" t="str">
        <f>IF(OR($B6623="Unknown",$B6623="Error",$B6623=""),IFERROR(VLOOKUP($H6623, '02_UnitPriceRef'!$F$3:$G$10,2,FALSE),"N/A"),$B6623)</f>
        <v>Sandwich</v>
      </c>
      <c r="D6623" s="22" t="s">
        <v>27</v>
      </c>
      <c r="E6623" s="24">
        <v>4</v>
      </c>
      <c r="F6623" s="22">
        <f t="shared" si="75"/>
        <v>4</v>
      </c>
      <c r="G6623" s="24">
        <v>4</v>
      </c>
      <c r="H6623" s="22">
        <f>IF(OR($G6623="ERROR",$G6623="UNKNOWN",$G6623=""),IFERROR(VLOOKUP($D6623,'02_UnitPriceRef'!$E$3:$F$10,2,0),IF(OR($E6623="Error",$E6623="UNKNOWN",$E6623=""),0,I6623/E6623)),$G6623)</f>
        <v>4</v>
      </c>
      <c r="I6623" s="24">
        <v>16</v>
      </c>
      <c r="J6623" s="22">
        <f t="shared" si="76"/>
        <v>16</v>
      </c>
      <c r="K6623" s="22" t="s">
        <v>10</v>
      </c>
      <c r="L6623" s="22" t="s">
        <v>11</v>
      </c>
      <c r="M6623" s="26">
        <v>44942</v>
      </c>
      <c r="N6623" s="27">
        <f t="shared" si="77"/>
        <v>44942</v>
      </c>
    </row>
    <row r="6624" spans="1:14" ht="22.6" customHeight="1">
      <c r="A6624" s="22" t="s">
        <v>6645</v>
      </c>
      <c r="B6624" s="23"/>
      <c r="C6624" s="22" t="str">
        <f>IF(OR($B6624="Unknown",$B6624="Error",$B6624=""),IFERROR(VLOOKUP($H6624, '02_UnitPriceRef'!$F$3:$G$10,2,FALSE),"N/A"),$B6624)</f>
        <v>Salad</v>
      </c>
      <c r="D6624" s="22" t="s">
        <v>19</v>
      </c>
      <c r="E6624" s="24">
        <v>4</v>
      </c>
      <c r="F6624" s="22">
        <f t="shared" si="75"/>
        <v>4</v>
      </c>
      <c r="G6624" s="24">
        <v>5</v>
      </c>
      <c r="H6624" s="22">
        <f>IF(OR($G6624="ERROR",$G6624="UNKNOWN",$G6624=""),IFERROR(VLOOKUP($D6624,'02_UnitPriceRef'!$E$3:$F$10,2,0),IF(OR($E6624="Error",$E6624="UNKNOWN",$E6624=""),0,I6624/E6624)),$G6624)</f>
        <v>5</v>
      </c>
      <c r="I6624" s="24">
        <v>20</v>
      </c>
      <c r="J6624" s="22">
        <f t="shared" si="76"/>
        <v>20</v>
      </c>
      <c r="K6624" s="22" t="s">
        <v>14</v>
      </c>
      <c r="L6624" s="22" t="s">
        <v>15</v>
      </c>
      <c r="M6624" s="26">
        <v>45141</v>
      </c>
      <c r="N6624" s="27">
        <f t="shared" si="77"/>
        <v>45141</v>
      </c>
    </row>
    <row r="6625" spans="1:14" ht="22.6" customHeight="1">
      <c r="A6625" s="22" t="s">
        <v>6646</v>
      </c>
      <c r="B6625" s="23" t="s">
        <v>17</v>
      </c>
      <c r="C6625" s="22" t="str">
        <f>IF(OR($B6625="Unknown",$B6625="Error",$B6625=""),IFERROR(VLOOKUP($H6625, '02_UnitPriceRef'!$F$3:$G$10,2,FALSE),"N/A"),$B6625)</f>
        <v>Cookie</v>
      </c>
      <c r="D6625" s="22" t="s">
        <v>17</v>
      </c>
      <c r="E6625" s="24">
        <v>1</v>
      </c>
      <c r="F6625" s="22">
        <f t="shared" si="75"/>
        <v>1</v>
      </c>
      <c r="G6625" s="24">
        <v>1</v>
      </c>
      <c r="H6625" s="22">
        <f>IF(OR($G6625="ERROR",$G6625="UNKNOWN",$G6625=""),IFERROR(VLOOKUP($D6625,'02_UnitPriceRef'!$E$3:$F$10,2,0),IF(OR($E6625="Error",$E6625="UNKNOWN",$E6625=""),0,I6625/E6625)),$G6625)</f>
        <v>1</v>
      </c>
      <c r="I6625" s="24">
        <v>1</v>
      </c>
      <c r="J6625" s="22">
        <f t="shared" si="76"/>
        <v>1</v>
      </c>
      <c r="K6625" s="22" t="s">
        <v>10</v>
      </c>
      <c r="L6625" s="22" t="s">
        <v>20</v>
      </c>
      <c r="M6625" s="26">
        <v>45084</v>
      </c>
      <c r="N6625" s="27">
        <f t="shared" si="77"/>
        <v>45084</v>
      </c>
    </row>
    <row r="6626" spans="1:14" ht="22.6" customHeight="1">
      <c r="A6626" s="22" t="s">
        <v>6647</v>
      </c>
      <c r="B6626" s="23" t="s">
        <v>13</v>
      </c>
      <c r="C6626" s="22" t="str">
        <f>IF(OR($B6626="Unknown",$B6626="Error",$B6626=""),IFERROR(VLOOKUP($H6626, '02_UnitPriceRef'!$F$3:$G$10,2,FALSE),"N/A"),$B6626)</f>
        <v>Cake</v>
      </c>
      <c r="D6626" s="22" t="s">
        <v>13</v>
      </c>
      <c r="E6626" s="24">
        <v>5</v>
      </c>
      <c r="F6626" s="22">
        <f t="shared" si="75"/>
        <v>5</v>
      </c>
      <c r="G6626" s="24">
        <v>3</v>
      </c>
      <c r="H6626" s="22">
        <f>IF(OR($G6626="ERROR",$G6626="UNKNOWN",$G6626=""),IFERROR(VLOOKUP($D6626,'02_UnitPriceRef'!$E$3:$F$10,2,0),IF(OR($E6626="Error",$E6626="UNKNOWN",$E6626=""),0,I6626/E6626)),$G6626)</f>
        <v>3</v>
      </c>
      <c r="I6626" s="24">
        <v>15</v>
      </c>
      <c r="J6626" s="22">
        <f t="shared" si="76"/>
        <v>15</v>
      </c>
      <c r="K6626" s="22" t="s">
        <v>22</v>
      </c>
      <c r="L6626" s="22" t="s">
        <v>20</v>
      </c>
      <c r="M6626" s="26">
        <v>45074</v>
      </c>
      <c r="N6626" s="27">
        <f t="shared" si="77"/>
        <v>45074</v>
      </c>
    </row>
    <row r="6627" spans="1:14" ht="22.6" customHeight="1">
      <c r="A6627" s="22" t="s">
        <v>6648</v>
      </c>
      <c r="B6627" s="23" t="s">
        <v>19</v>
      </c>
      <c r="C6627" s="22" t="str">
        <f>IF(OR($B6627="Unknown",$B6627="Error",$B6627=""),IFERROR(VLOOKUP($H6627, '02_UnitPriceRef'!$F$3:$G$10,2,FALSE),"N/A"),$B6627)</f>
        <v>Salad</v>
      </c>
      <c r="D6627" s="22" t="s">
        <v>19</v>
      </c>
      <c r="E6627" s="24">
        <v>4</v>
      </c>
      <c r="F6627" s="22">
        <f t="shared" si="75"/>
        <v>4</v>
      </c>
      <c r="G6627" s="24">
        <v>5</v>
      </c>
      <c r="H6627" s="22">
        <f>IF(OR($G6627="ERROR",$G6627="UNKNOWN",$G6627=""),IFERROR(VLOOKUP($D6627,'02_UnitPriceRef'!$E$3:$F$10,2,0),IF(OR($E6627="Error",$E6627="UNKNOWN",$E6627=""),0,I6627/E6627)),$G6627)</f>
        <v>5</v>
      </c>
      <c r="I6627" s="24">
        <v>20</v>
      </c>
      <c r="J6627" s="22">
        <f t="shared" si="76"/>
        <v>20</v>
      </c>
      <c r="K6627" s="22" t="s">
        <v>14</v>
      </c>
      <c r="L6627" s="22" t="s">
        <v>15</v>
      </c>
      <c r="M6627" s="26">
        <v>45128</v>
      </c>
      <c r="N6627" s="27">
        <f t="shared" si="77"/>
        <v>45128</v>
      </c>
    </row>
    <row r="6628" spans="1:14" ht="22.6" customHeight="1">
      <c r="A6628" s="22" t="s">
        <v>6649</v>
      </c>
      <c r="B6628" s="23" t="s">
        <v>13</v>
      </c>
      <c r="C6628" s="22" t="str">
        <f>IF(OR($B6628="Unknown",$B6628="Error",$B6628=""),IFERROR(VLOOKUP($H6628, '02_UnitPriceRef'!$F$3:$G$10,2,FALSE),"N/A"),$B6628)</f>
        <v>Cake</v>
      </c>
      <c r="D6628" s="22" t="s">
        <v>13</v>
      </c>
      <c r="E6628" s="24">
        <v>5</v>
      </c>
      <c r="F6628" s="22">
        <f t="shared" si="75"/>
        <v>5</v>
      </c>
      <c r="G6628" s="24">
        <v>3</v>
      </c>
      <c r="H6628" s="22">
        <f>IF(OR($G6628="ERROR",$G6628="UNKNOWN",$G6628=""),IFERROR(VLOOKUP($D6628,'02_UnitPriceRef'!$E$3:$F$10,2,0),IF(OR($E6628="Error",$E6628="UNKNOWN",$E6628=""),0,I6628/E6628)),$G6628)</f>
        <v>3</v>
      </c>
      <c r="I6628" s="24">
        <v>15</v>
      </c>
      <c r="J6628" s="22">
        <f t="shared" si="76"/>
        <v>15</v>
      </c>
      <c r="K6628" s="22" t="s">
        <v>22</v>
      </c>
      <c r="L6628" s="22" t="s">
        <v>15</v>
      </c>
      <c r="M6628" s="26">
        <v>45111</v>
      </c>
      <c r="N6628" s="27">
        <f t="shared" si="77"/>
        <v>45111</v>
      </c>
    </row>
    <row r="6629" spans="1:14" ht="22.6" customHeight="1">
      <c r="A6629" s="22" t="s">
        <v>6650</v>
      </c>
      <c r="B6629" s="23" t="s">
        <v>19</v>
      </c>
      <c r="C6629" s="22" t="str">
        <f>IF(OR($B6629="Unknown",$B6629="Error",$B6629=""),IFERROR(VLOOKUP($H6629, '02_UnitPriceRef'!$F$3:$G$10,2,FALSE),"N/A"),$B6629)</f>
        <v>Salad</v>
      </c>
      <c r="D6629" s="22" t="s">
        <v>19</v>
      </c>
      <c r="E6629" s="24">
        <v>4</v>
      </c>
      <c r="F6629" s="22">
        <f t="shared" si="75"/>
        <v>4</v>
      </c>
      <c r="G6629" s="24">
        <v>5</v>
      </c>
      <c r="H6629" s="22">
        <f>IF(OR($G6629="ERROR",$G6629="UNKNOWN",$G6629=""),IFERROR(VLOOKUP($D6629,'02_UnitPriceRef'!$E$3:$F$10,2,0),IF(OR($E6629="Error",$E6629="UNKNOWN",$E6629=""),0,I6629/E6629)),$G6629)</f>
        <v>5</v>
      </c>
      <c r="I6629" s="24">
        <v>20</v>
      </c>
      <c r="J6629" s="22">
        <f t="shared" si="76"/>
        <v>20</v>
      </c>
      <c r="K6629" s="22" t="s">
        <v>14</v>
      </c>
      <c r="L6629" s="22" t="s">
        <v>20</v>
      </c>
      <c r="M6629" s="26">
        <v>45123</v>
      </c>
      <c r="N6629" s="27">
        <f t="shared" si="77"/>
        <v>45123</v>
      </c>
    </row>
    <row r="6630" spans="1:14" ht="22.6" customHeight="1">
      <c r="A6630" s="22" t="s">
        <v>6651</v>
      </c>
      <c r="B6630" s="23" t="s">
        <v>27</v>
      </c>
      <c r="C6630" s="22" t="str">
        <f>IF(OR($B6630="Unknown",$B6630="Error",$B6630=""),IFERROR(VLOOKUP($H6630, '02_UnitPriceRef'!$F$3:$G$10,2,FALSE),"N/A"),$B6630)</f>
        <v>Sandwich</v>
      </c>
      <c r="D6630" s="22" t="s">
        <v>27</v>
      </c>
      <c r="E6630" s="24">
        <v>5</v>
      </c>
      <c r="F6630" s="22">
        <f t="shared" si="75"/>
        <v>5</v>
      </c>
      <c r="G6630" s="24">
        <v>4</v>
      </c>
      <c r="H6630" s="22">
        <f>IF(OR($G6630="ERROR",$G6630="UNKNOWN",$G6630=""),IFERROR(VLOOKUP($D6630,'02_UnitPriceRef'!$E$3:$F$10,2,0),IF(OR($E6630="Error",$E6630="UNKNOWN",$E6630=""),0,I6630/E6630)),$G6630)</f>
        <v>4</v>
      </c>
      <c r="I6630" s="24">
        <v>20</v>
      </c>
      <c r="J6630" s="22">
        <f t="shared" si="76"/>
        <v>20</v>
      </c>
      <c r="K6630" s="22" t="s">
        <v>10</v>
      </c>
      <c r="L6630" s="22" t="s">
        <v>11</v>
      </c>
      <c r="M6630" s="26"/>
      <c r="N6630" s="27">
        <f t="shared" si="77"/>
        <v>1</v>
      </c>
    </row>
    <row r="6631" spans="1:14" ht="22.6" customHeight="1">
      <c r="A6631" s="22" t="s">
        <v>6652</v>
      </c>
      <c r="B6631" s="23" t="s">
        <v>9</v>
      </c>
      <c r="C6631" s="22" t="str">
        <f>IF(OR($B6631="Unknown",$B6631="Error",$B6631=""),IFERROR(VLOOKUP($H6631, '02_UnitPriceRef'!$F$3:$G$10,2,FALSE),"N/A"),$B6631)</f>
        <v>Coffee</v>
      </c>
      <c r="D6631" s="22" t="s">
        <v>9</v>
      </c>
      <c r="E6631" s="24">
        <v>1</v>
      </c>
      <c r="F6631" s="22">
        <f t="shared" si="75"/>
        <v>1</v>
      </c>
      <c r="G6631" s="23" t="s">
        <v>10031</v>
      </c>
      <c r="H6631" s="22">
        <f>IF(OR($G6631="ERROR",$G6631="UNKNOWN",$G6631=""),IFERROR(VLOOKUP($D6631,'02_UnitPriceRef'!$E$3:$F$10,2,0),IF(OR($E6631="Error",$E6631="UNKNOWN",$E6631=""),0,I6631/E6631)),$G6631)</f>
        <v>2</v>
      </c>
      <c r="I6631" s="24">
        <v>2</v>
      </c>
      <c r="J6631" s="22">
        <f t="shared" si="76"/>
        <v>2</v>
      </c>
      <c r="K6631" s="22" t="s">
        <v>14</v>
      </c>
      <c r="L6631" s="22" t="s">
        <v>11</v>
      </c>
      <c r="M6631" s="26">
        <v>45188</v>
      </c>
      <c r="N6631" s="27">
        <f t="shared" si="77"/>
        <v>45188</v>
      </c>
    </row>
    <row r="6632" spans="1:14" ht="22.6" customHeight="1">
      <c r="A6632" s="22" t="s">
        <v>6653</v>
      </c>
      <c r="B6632" s="23" t="s">
        <v>10030</v>
      </c>
      <c r="C6632" s="22" t="str">
        <f>IF(OR($B6632="Unknown",$B6632="Error",$B6632=""),IFERROR(VLOOKUP($H6632, '02_UnitPriceRef'!$F$3:$G$10,2,FALSE),"N/A"),$B6632)</f>
        <v>Salad</v>
      </c>
      <c r="D6632" s="22" t="s">
        <v>19</v>
      </c>
      <c r="E6632" s="24">
        <v>1</v>
      </c>
      <c r="F6632" s="22">
        <f t="shared" ref="F6632:F6886" si="78">IF(OR($E6632="ERROR",$E6632="UNKNOWN",$E6632=""),IFERROR(I6632/H6632,0),E6632)</f>
        <v>1</v>
      </c>
      <c r="G6632" s="24">
        <v>5</v>
      </c>
      <c r="H6632" s="22">
        <f>IF(OR($G6632="ERROR",$G6632="UNKNOWN",$G6632=""),IFERROR(VLOOKUP($D6632,'02_UnitPriceRef'!$E$3:$F$10,2,0),IF(OR($E6632="Error",$E6632="UNKNOWN",$E6632=""),0,I6632/E6632)),$G6632)</f>
        <v>5</v>
      </c>
      <c r="I6632" s="24">
        <v>5</v>
      </c>
      <c r="J6632" s="22">
        <f t="shared" ref="J6632:J6886" si="79">F6632*H6632</f>
        <v>5</v>
      </c>
      <c r="K6632" s="22" t="s">
        <v>20</v>
      </c>
      <c r="L6632" s="22" t="s">
        <v>20</v>
      </c>
      <c r="M6632" s="26">
        <v>44975</v>
      </c>
      <c r="N6632" s="27">
        <f t="shared" ref="N6632:N6886" si="80">IF(OR(M6632="UNKNOWN",M6632="ERROR",M6632=""),DATE(1900,1,1),M6632)</f>
        <v>44975</v>
      </c>
    </row>
    <row r="6633" spans="1:14" ht="22.6" customHeight="1">
      <c r="A6633" s="22" t="s">
        <v>6654</v>
      </c>
      <c r="B6633" s="23" t="s">
        <v>13</v>
      </c>
      <c r="C6633" s="22" t="str">
        <f>IF(OR($B6633="Unknown",$B6633="Error",$B6633=""),IFERROR(VLOOKUP($H6633, '02_UnitPriceRef'!$F$3:$G$10,2,FALSE),"N/A"),$B6633)</f>
        <v>Cake</v>
      </c>
      <c r="D6633" s="22" t="s">
        <v>13</v>
      </c>
      <c r="E6633" s="24">
        <v>4</v>
      </c>
      <c r="F6633" s="22">
        <f t="shared" si="78"/>
        <v>4</v>
      </c>
      <c r="G6633" s="24">
        <v>3</v>
      </c>
      <c r="H6633" s="22">
        <f>IF(OR($G6633="ERROR",$G6633="UNKNOWN",$G6633=""),IFERROR(VLOOKUP($D6633,'02_UnitPriceRef'!$E$3:$F$10,2,0),IF(OR($E6633="Error",$E6633="UNKNOWN",$E6633=""),0,I6633/E6633)),$G6633)</f>
        <v>3</v>
      </c>
      <c r="I6633" s="24">
        <v>12</v>
      </c>
      <c r="J6633" s="22">
        <f t="shared" si="79"/>
        <v>12</v>
      </c>
      <c r="K6633" s="22" t="s">
        <v>14</v>
      </c>
      <c r="L6633" s="22" t="s">
        <v>11</v>
      </c>
      <c r="M6633" s="26">
        <v>44947</v>
      </c>
      <c r="N6633" s="27">
        <f t="shared" si="80"/>
        <v>44947</v>
      </c>
    </row>
    <row r="6634" spans="1:14" ht="22.6" customHeight="1">
      <c r="A6634" s="22" t="s">
        <v>6655</v>
      </c>
      <c r="B6634" s="23" t="s">
        <v>9</v>
      </c>
      <c r="C6634" s="22" t="str">
        <f>IF(OR($B6634="Unknown",$B6634="Error",$B6634=""),IFERROR(VLOOKUP($H6634, '02_UnitPriceRef'!$F$3:$G$10,2,FALSE),"N/A"),$B6634)</f>
        <v>Coffee</v>
      </c>
      <c r="D6634" s="22" t="s">
        <v>9</v>
      </c>
      <c r="E6634" s="24">
        <v>3</v>
      </c>
      <c r="F6634" s="22">
        <f t="shared" si="78"/>
        <v>3</v>
      </c>
      <c r="G6634" s="24">
        <v>2</v>
      </c>
      <c r="H6634" s="22">
        <f>IF(OR($G6634="ERROR",$G6634="UNKNOWN",$G6634=""),IFERROR(VLOOKUP($D6634,'02_UnitPriceRef'!$E$3:$F$10,2,0),IF(OR($E6634="Error",$E6634="UNKNOWN",$E6634=""),0,I6634/E6634)),$G6634)</f>
        <v>2</v>
      </c>
      <c r="I6634" s="24">
        <v>6</v>
      </c>
      <c r="J6634" s="22">
        <f t="shared" si="79"/>
        <v>6</v>
      </c>
      <c r="K6634" s="22" t="s">
        <v>20</v>
      </c>
      <c r="L6634" s="22" t="s">
        <v>20</v>
      </c>
      <c r="M6634" s="26">
        <v>45180</v>
      </c>
      <c r="N6634" s="27">
        <f t="shared" si="80"/>
        <v>45180</v>
      </c>
    </row>
    <row r="6635" spans="1:14" ht="22.6" customHeight="1">
      <c r="A6635" s="22" t="s">
        <v>6656</v>
      </c>
      <c r="B6635" s="23" t="s">
        <v>24</v>
      </c>
      <c r="C6635" s="22" t="str">
        <f>IF(OR($B6635="Unknown",$B6635="Error",$B6635=""),IFERROR(VLOOKUP($H6635, '02_UnitPriceRef'!$F$3:$G$10,2,FALSE),"N/A"),$B6635)</f>
        <v>Smoothie</v>
      </c>
      <c r="D6635" s="22" t="s">
        <v>24</v>
      </c>
      <c r="E6635" s="24">
        <v>1</v>
      </c>
      <c r="F6635" s="22">
        <f t="shared" si="78"/>
        <v>1</v>
      </c>
      <c r="G6635" s="24">
        <v>4</v>
      </c>
      <c r="H6635" s="22">
        <f>IF(OR($G6635="ERROR",$G6635="UNKNOWN",$G6635=""),IFERROR(VLOOKUP($D6635,'02_UnitPriceRef'!$E$3:$F$10,2,0),IF(OR($E6635="Error",$E6635="UNKNOWN",$E6635=""),0,I6635/E6635)),$G6635)</f>
        <v>4</v>
      </c>
      <c r="I6635" s="24">
        <v>4</v>
      </c>
      <c r="J6635" s="22">
        <f t="shared" si="79"/>
        <v>4</v>
      </c>
      <c r="K6635" s="22" t="s">
        <v>10</v>
      </c>
      <c r="L6635" s="22" t="s">
        <v>15</v>
      </c>
      <c r="M6635" s="26">
        <v>45172</v>
      </c>
      <c r="N6635" s="27">
        <f t="shared" si="80"/>
        <v>45172</v>
      </c>
    </row>
    <row r="6636" spans="1:14" ht="22.6" customHeight="1">
      <c r="A6636" s="22" t="s">
        <v>6657</v>
      </c>
      <c r="B6636" s="23" t="s">
        <v>39</v>
      </c>
      <c r="C6636" s="22" t="str">
        <f>IF(OR($B6636="Unknown",$B6636="Error",$B6636=""),IFERROR(VLOOKUP($H6636, '02_UnitPriceRef'!$F$3:$G$10,2,FALSE),"N/A"),$B6636)</f>
        <v>Juice</v>
      </c>
      <c r="D6636" s="22" t="s">
        <v>39</v>
      </c>
      <c r="E6636" s="24">
        <v>5</v>
      </c>
      <c r="F6636" s="22">
        <f t="shared" si="78"/>
        <v>5</v>
      </c>
      <c r="G6636" s="24">
        <v>3</v>
      </c>
      <c r="H6636" s="22">
        <f>IF(OR($G6636="ERROR",$G6636="UNKNOWN",$G6636=""),IFERROR(VLOOKUP($D6636,'02_UnitPriceRef'!$E$3:$F$10,2,0),IF(OR($E6636="Error",$E6636="UNKNOWN",$E6636=""),0,I6636/E6636)),$G6636)</f>
        <v>3</v>
      </c>
      <c r="I6636" s="24">
        <v>15</v>
      </c>
      <c r="J6636" s="22">
        <f t="shared" si="79"/>
        <v>15</v>
      </c>
      <c r="K6636" s="22" t="s">
        <v>20</v>
      </c>
      <c r="L6636" s="22" t="s">
        <v>11</v>
      </c>
      <c r="M6636" s="26">
        <v>45078</v>
      </c>
      <c r="N6636" s="27">
        <f t="shared" si="80"/>
        <v>45078</v>
      </c>
    </row>
    <row r="6637" spans="1:14" ht="22.6" customHeight="1">
      <c r="A6637" s="22" t="s">
        <v>6658</v>
      </c>
      <c r="B6637" s="23" t="s">
        <v>10031</v>
      </c>
      <c r="C6637" s="22" t="str">
        <f>IF(OR($B6637="Unknown",$B6637="Error",$B6637=""),IFERROR(VLOOKUP($H6637, '02_UnitPriceRef'!$F$3:$G$10,2,FALSE),"N/A"),$B6637)</f>
        <v>Tea</v>
      </c>
      <c r="D6637" s="22" t="s">
        <v>35</v>
      </c>
      <c r="E6637" s="24">
        <v>2</v>
      </c>
      <c r="F6637" s="22">
        <f t="shared" si="78"/>
        <v>2</v>
      </c>
      <c r="G6637" s="24">
        <v>1.5</v>
      </c>
      <c r="H6637" s="22">
        <f>IF(OR($G6637="ERROR",$G6637="UNKNOWN",$G6637=""),IFERROR(VLOOKUP($D6637,'02_UnitPriceRef'!$E$3:$F$10,2,0),IF(OR($E6637="Error",$E6637="UNKNOWN",$E6637=""),0,I6637/E6637)),$G6637)</f>
        <v>1.5</v>
      </c>
      <c r="I6637" s="24">
        <v>3</v>
      </c>
      <c r="J6637" s="22">
        <f t="shared" si="79"/>
        <v>3</v>
      </c>
      <c r="K6637" s="22" t="s">
        <v>22</v>
      </c>
      <c r="L6637" s="22" t="s">
        <v>20</v>
      </c>
      <c r="M6637" s="26">
        <v>45277</v>
      </c>
      <c r="N6637" s="27">
        <f t="shared" si="80"/>
        <v>45277</v>
      </c>
    </row>
    <row r="6638" spans="1:14" ht="22.6" customHeight="1">
      <c r="A6638" s="22" t="s">
        <v>6659</v>
      </c>
      <c r="B6638" s="23" t="s">
        <v>35</v>
      </c>
      <c r="C6638" s="22" t="str">
        <f>IF(OR($B6638="Unknown",$B6638="Error",$B6638=""),IFERROR(VLOOKUP($H6638, '02_UnitPriceRef'!$F$3:$G$10,2,FALSE),"N/A"),$B6638)</f>
        <v>Tea</v>
      </c>
      <c r="D6638" s="22" t="s">
        <v>35</v>
      </c>
      <c r="E6638" s="24">
        <v>5</v>
      </c>
      <c r="F6638" s="22">
        <f t="shared" si="78"/>
        <v>5</v>
      </c>
      <c r="G6638" s="24">
        <v>1.5</v>
      </c>
      <c r="H6638" s="22">
        <f>IF(OR($G6638="ERROR",$G6638="UNKNOWN",$G6638=""),IFERROR(VLOOKUP($D6638,'02_UnitPriceRef'!$E$3:$F$10,2,0),IF(OR($E6638="Error",$E6638="UNKNOWN",$E6638=""),0,I6638/E6638)),$G6638)</f>
        <v>1.5</v>
      </c>
      <c r="I6638" s="24">
        <v>7.5</v>
      </c>
      <c r="J6638" s="22">
        <f t="shared" si="79"/>
        <v>7.5</v>
      </c>
      <c r="K6638" s="22" t="s">
        <v>14</v>
      </c>
      <c r="L6638" s="22" t="s">
        <v>11</v>
      </c>
      <c r="M6638" s="26">
        <v>45106</v>
      </c>
      <c r="N6638" s="27">
        <f t="shared" si="80"/>
        <v>45106</v>
      </c>
    </row>
    <row r="6639" spans="1:14" ht="22.6" customHeight="1">
      <c r="A6639" s="22" t="s">
        <v>6660</v>
      </c>
      <c r="B6639" s="23" t="s">
        <v>13</v>
      </c>
      <c r="C6639" s="22" t="str">
        <f>IF(OR($B6639="Unknown",$B6639="Error",$B6639=""),IFERROR(VLOOKUP($H6639, '02_UnitPriceRef'!$F$3:$G$10,2,FALSE),"N/A"),$B6639)</f>
        <v>Cake</v>
      </c>
      <c r="D6639" s="22" t="s">
        <v>13</v>
      </c>
      <c r="E6639" s="24">
        <v>2</v>
      </c>
      <c r="F6639" s="22">
        <f t="shared" si="78"/>
        <v>2</v>
      </c>
      <c r="G6639" s="24">
        <v>3</v>
      </c>
      <c r="H6639" s="22">
        <f>IF(OR($G6639="ERROR",$G6639="UNKNOWN",$G6639=""),IFERROR(VLOOKUP($D6639,'02_UnitPriceRef'!$E$3:$F$10,2,0),IF(OR($E6639="Error",$E6639="UNKNOWN",$E6639=""),0,I6639/E6639)),$G6639)</f>
        <v>3</v>
      </c>
      <c r="I6639" s="24">
        <v>6</v>
      </c>
      <c r="J6639" s="22">
        <f t="shared" si="79"/>
        <v>6</v>
      </c>
      <c r="K6639" s="22" t="s">
        <v>20</v>
      </c>
      <c r="L6639" s="22" t="s">
        <v>11</v>
      </c>
      <c r="M6639" s="26">
        <v>44998</v>
      </c>
      <c r="N6639" s="27">
        <f t="shared" si="80"/>
        <v>44998</v>
      </c>
    </row>
    <row r="6640" spans="1:14" ht="22.6" customHeight="1">
      <c r="A6640" s="22" t="s">
        <v>6661</v>
      </c>
      <c r="B6640" s="23" t="s">
        <v>27</v>
      </c>
      <c r="C6640" s="22" t="str">
        <f>IF(OR($B6640="Unknown",$B6640="Error",$B6640=""),IFERROR(VLOOKUP($H6640, '02_UnitPriceRef'!$F$3:$G$10,2,FALSE),"N/A"),$B6640)</f>
        <v>Sandwich</v>
      </c>
      <c r="D6640" s="22" t="s">
        <v>27</v>
      </c>
      <c r="E6640" s="24">
        <v>1</v>
      </c>
      <c r="F6640" s="22">
        <f t="shared" si="78"/>
        <v>1</v>
      </c>
      <c r="G6640" s="24">
        <v>4</v>
      </c>
      <c r="H6640" s="22">
        <f>IF(OR($G6640="ERROR",$G6640="UNKNOWN",$G6640=""),IFERROR(VLOOKUP($D6640,'02_UnitPriceRef'!$E$3:$F$10,2,0),IF(OR($E6640="Error",$E6640="UNKNOWN",$E6640=""),0,I6640/E6640)),$G6640)</f>
        <v>4</v>
      </c>
      <c r="I6640" s="24">
        <v>4</v>
      </c>
      <c r="J6640" s="22">
        <f t="shared" si="79"/>
        <v>4</v>
      </c>
      <c r="K6640" s="22" t="s">
        <v>20</v>
      </c>
      <c r="L6640" s="22" t="s">
        <v>15</v>
      </c>
      <c r="M6640" s="26">
        <v>45251</v>
      </c>
      <c r="N6640" s="27">
        <f t="shared" si="80"/>
        <v>45251</v>
      </c>
    </row>
    <row r="6641" spans="1:14" ht="22.6" customHeight="1">
      <c r="A6641" s="22" t="s">
        <v>6662</v>
      </c>
      <c r="B6641" s="23" t="s">
        <v>9</v>
      </c>
      <c r="C6641" s="22" t="str">
        <f>IF(OR($B6641="Unknown",$B6641="Error",$B6641=""),IFERROR(VLOOKUP($H6641, '02_UnitPriceRef'!$F$3:$G$10,2,FALSE),"N/A"),$B6641)</f>
        <v>Coffee</v>
      </c>
      <c r="D6641" s="22" t="s">
        <v>9</v>
      </c>
      <c r="E6641" s="24">
        <v>3</v>
      </c>
      <c r="F6641" s="22">
        <f t="shared" si="78"/>
        <v>3</v>
      </c>
      <c r="G6641" s="24">
        <v>2</v>
      </c>
      <c r="H6641" s="22">
        <f>IF(OR($G6641="ERROR",$G6641="UNKNOWN",$G6641=""),IFERROR(VLOOKUP($D6641,'02_UnitPriceRef'!$E$3:$F$10,2,0),IF(OR($E6641="Error",$E6641="UNKNOWN",$E6641=""),0,I6641/E6641)),$G6641)</f>
        <v>2</v>
      </c>
      <c r="I6641" s="24">
        <v>6</v>
      </c>
      <c r="J6641" s="22">
        <f t="shared" si="79"/>
        <v>6</v>
      </c>
      <c r="K6641" s="22" t="s">
        <v>10</v>
      </c>
      <c r="L6641" s="22" t="s">
        <v>11</v>
      </c>
      <c r="M6641" s="26">
        <v>45284</v>
      </c>
      <c r="N6641" s="27">
        <f t="shared" si="80"/>
        <v>45284</v>
      </c>
    </row>
    <row r="6642" spans="1:14" ht="22.6" customHeight="1">
      <c r="A6642" s="22" t="s">
        <v>6663</v>
      </c>
      <c r="B6642" s="23" t="s">
        <v>10031</v>
      </c>
      <c r="C6642" s="22" t="str">
        <f>IF(OR($B6642="Unknown",$B6642="Error",$B6642=""),IFERROR(VLOOKUP($H6642, '02_UnitPriceRef'!$F$3:$G$10,2,FALSE),"N/A"),$B6642)</f>
        <v>Cake/Juice</v>
      </c>
      <c r="D6642" s="22" t="s">
        <v>10044</v>
      </c>
      <c r="E6642" s="24">
        <v>3</v>
      </c>
      <c r="F6642" s="22">
        <f t="shared" si="78"/>
        <v>3</v>
      </c>
      <c r="G6642" s="24">
        <v>3</v>
      </c>
      <c r="H6642" s="22">
        <f>IF(OR($G6642="ERROR",$G6642="UNKNOWN",$G6642=""),IFERROR(VLOOKUP($D6642,'02_UnitPriceRef'!$E$3:$F$10,2,0),IF(OR($E6642="Error",$E6642="UNKNOWN",$E6642=""),0,I6642/E6642)),$G6642)</f>
        <v>3</v>
      </c>
      <c r="I6642" s="23" t="s">
        <v>10030</v>
      </c>
      <c r="J6642" s="22">
        <f t="shared" si="79"/>
        <v>9</v>
      </c>
      <c r="K6642" s="22" t="s">
        <v>22</v>
      </c>
      <c r="L6642" s="22" t="s">
        <v>20</v>
      </c>
      <c r="M6642" s="26">
        <v>45140</v>
      </c>
      <c r="N6642" s="27">
        <f t="shared" si="80"/>
        <v>45140</v>
      </c>
    </row>
    <row r="6643" spans="1:14" ht="22.6" customHeight="1">
      <c r="A6643" s="22" t="s">
        <v>6664</v>
      </c>
      <c r="B6643" s="23" t="s">
        <v>10031</v>
      </c>
      <c r="C6643" s="22" t="str">
        <f>IF(OR($B6643="Unknown",$B6643="Error",$B6643=""),IFERROR(VLOOKUP($H6643, '02_UnitPriceRef'!$F$3:$G$10,2,FALSE),"N/A"),$B6643)</f>
        <v>Sandwich/Smoothie</v>
      </c>
      <c r="D6643" s="22" t="s">
        <v>188</v>
      </c>
      <c r="E6643" s="24">
        <v>4</v>
      </c>
      <c r="F6643" s="22">
        <f t="shared" si="78"/>
        <v>4</v>
      </c>
      <c r="G6643" s="24">
        <v>4</v>
      </c>
      <c r="H6643" s="22">
        <f>IF(OR($G6643="ERROR",$G6643="UNKNOWN",$G6643=""),IFERROR(VLOOKUP($D6643,'02_UnitPriceRef'!$E$3:$F$10,2,0),IF(OR($E6643="Error",$E6643="UNKNOWN",$E6643=""),0,I6643/E6643)),$G6643)</f>
        <v>4</v>
      </c>
      <c r="I6643" s="24">
        <v>16</v>
      </c>
      <c r="J6643" s="22">
        <f t="shared" si="79"/>
        <v>16</v>
      </c>
      <c r="K6643" s="22" t="s">
        <v>10</v>
      </c>
      <c r="L6643" s="22" t="s">
        <v>11</v>
      </c>
      <c r="M6643" s="26">
        <v>45096</v>
      </c>
      <c r="N6643" s="27">
        <f t="shared" si="80"/>
        <v>45096</v>
      </c>
    </row>
    <row r="6644" spans="1:14" ht="22.6" customHeight="1">
      <c r="A6644" s="22" t="s">
        <v>6665</v>
      </c>
      <c r="B6644" s="23" t="s">
        <v>35</v>
      </c>
      <c r="C6644" s="22" t="str">
        <f>IF(OR($B6644="Unknown",$B6644="Error",$B6644=""),IFERROR(VLOOKUP($H6644, '02_UnitPriceRef'!$F$3:$G$10,2,FALSE),"N/A"),$B6644)</f>
        <v>Tea</v>
      </c>
      <c r="D6644" s="22" t="s">
        <v>35</v>
      </c>
      <c r="E6644" s="24">
        <v>5</v>
      </c>
      <c r="F6644" s="22">
        <f t="shared" si="78"/>
        <v>5</v>
      </c>
      <c r="G6644" s="24">
        <v>1.5</v>
      </c>
      <c r="H6644" s="22">
        <f>IF(OR($G6644="ERROR",$G6644="UNKNOWN",$G6644=""),IFERROR(VLOOKUP($D6644,'02_UnitPriceRef'!$E$3:$F$10,2,0),IF(OR($E6644="Error",$E6644="UNKNOWN",$E6644=""),0,I6644/E6644)),$G6644)</f>
        <v>1.5</v>
      </c>
      <c r="I6644" s="24">
        <v>7.5</v>
      </c>
      <c r="J6644" s="22">
        <f t="shared" si="79"/>
        <v>7.5</v>
      </c>
      <c r="K6644" s="22" t="s">
        <v>22</v>
      </c>
      <c r="L6644" s="22" t="s">
        <v>15</v>
      </c>
      <c r="M6644" s="26">
        <v>45274</v>
      </c>
      <c r="N6644" s="27">
        <f t="shared" si="80"/>
        <v>45274</v>
      </c>
    </row>
    <row r="6645" spans="1:14" ht="22.6" customHeight="1">
      <c r="A6645" s="22" t="s">
        <v>6666</v>
      </c>
      <c r="B6645" s="23" t="s">
        <v>39</v>
      </c>
      <c r="C6645" s="22" t="str">
        <f>IF(OR($B6645="Unknown",$B6645="Error",$B6645=""),IFERROR(VLOOKUP($H6645, '02_UnitPriceRef'!$F$3:$G$10,2,FALSE),"N/A"),$B6645)</f>
        <v>Juice</v>
      </c>
      <c r="D6645" s="22" t="s">
        <v>39</v>
      </c>
      <c r="E6645" s="24">
        <v>4</v>
      </c>
      <c r="F6645" s="22">
        <f t="shared" si="78"/>
        <v>4</v>
      </c>
      <c r="G6645" s="24">
        <v>3</v>
      </c>
      <c r="H6645" s="22">
        <f>IF(OR($G6645="ERROR",$G6645="UNKNOWN",$G6645=""),IFERROR(VLOOKUP($D6645,'02_UnitPriceRef'!$E$3:$F$10,2,0),IF(OR($E6645="Error",$E6645="UNKNOWN",$E6645=""),0,I6645/E6645)),$G6645)</f>
        <v>3</v>
      </c>
      <c r="I6645" s="24">
        <v>12</v>
      </c>
      <c r="J6645" s="22">
        <f t="shared" si="79"/>
        <v>12</v>
      </c>
      <c r="K6645" s="22" t="s">
        <v>22</v>
      </c>
      <c r="L6645" s="22" t="s">
        <v>15</v>
      </c>
      <c r="M6645" s="26">
        <v>45167</v>
      </c>
      <c r="N6645" s="27">
        <f t="shared" si="80"/>
        <v>45167</v>
      </c>
    </row>
    <row r="6646" spans="1:14" ht="22.6" customHeight="1">
      <c r="A6646" s="22" t="s">
        <v>6667</v>
      </c>
      <c r="B6646" s="23" t="s">
        <v>35</v>
      </c>
      <c r="C6646" s="22" t="str">
        <f>IF(OR($B6646="Unknown",$B6646="Error",$B6646=""),IFERROR(VLOOKUP($H6646, '02_UnitPriceRef'!$F$3:$G$10,2,FALSE),"N/A"),$B6646)</f>
        <v>Tea</v>
      </c>
      <c r="D6646" s="22" t="s">
        <v>35</v>
      </c>
      <c r="E6646" s="24">
        <v>4</v>
      </c>
      <c r="F6646" s="22">
        <f t="shared" si="78"/>
        <v>4</v>
      </c>
      <c r="G6646" s="24">
        <v>1.5</v>
      </c>
      <c r="H6646" s="22">
        <f>IF(OR($G6646="ERROR",$G6646="UNKNOWN",$G6646=""),IFERROR(VLOOKUP($D6646,'02_UnitPriceRef'!$E$3:$F$10,2,0),IF(OR($E6646="Error",$E6646="UNKNOWN",$E6646=""),0,I6646/E6646)),$G6646)</f>
        <v>1.5</v>
      </c>
      <c r="I6646" s="24">
        <v>6</v>
      </c>
      <c r="J6646" s="22">
        <f t="shared" si="79"/>
        <v>6</v>
      </c>
      <c r="K6646" s="22" t="s">
        <v>20</v>
      </c>
      <c r="L6646" s="22" t="s">
        <v>15</v>
      </c>
      <c r="M6646" s="26"/>
      <c r="N6646" s="27">
        <f t="shared" si="80"/>
        <v>1</v>
      </c>
    </row>
    <row r="6647" spans="1:14" ht="22.6" customHeight="1">
      <c r="A6647" s="22" t="s">
        <v>6668</v>
      </c>
      <c r="B6647" s="23" t="s">
        <v>9</v>
      </c>
      <c r="C6647" s="22" t="str">
        <f>IF(OR($B6647="Unknown",$B6647="Error",$B6647=""),IFERROR(VLOOKUP($H6647, '02_UnitPriceRef'!$F$3:$G$10,2,FALSE),"N/A"),$B6647)</f>
        <v>Coffee</v>
      </c>
      <c r="D6647" s="22" t="s">
        <v>9</v>
      </c>
      <c r="E6647" s="24">
        <v>2</v>
      </c>
      <c r="F6647" s="22">
        <f t="shared" si="78"/>
        <v>2</v>
      </c>
      <c r="G6647" s="24">
        <v>2</v>
      </c>
      <c r="H6647" s="22">
        <f>IF(OR($G6647="ERROR",$G6647="UNKNOWN",$G6647=""),IFERROR(VLOOKUP($D6647,'02_UnitPriceRef'!$E$3:$F$10,2,0),IF(OR($E6647="Error",$E6647="UNKNOWN",$E6647=""),0,I6647/E6647)),$G6647)</f>
        <v>2</v>
      </c>
      <c r="I6647" s="24">
        <v>4</v>
      </c>
      <c r="J6647" s="22">
        <f t="shared" si="79"/>
        <v>4</v>
      </c>
      <c r="K6647" s="22" t="s">
        <v>22</v>
      </c>
      <c r="L6647" s="22" t="s">
        <v>20</v>
      </c>
      <c r="M6647" s="26">
        <v>45245</v>
      </c>
      <c r="N6647" s="27">
        <f t="shared" si="80"/>
        <v>45245</v>
      </c>
    </row>
    <row r="6648" spans="1:14" ht="22.6" customHeight="1">
      <c r="A6648" s="22" t="s">
        <v>6669</v>
      </c>
      <c r="B6648" s="23" t="s">
        <v>9</v>
      </c>
      <c r="C6648" s="22" t="str">
        <f>IF(OR($B6648="Unknown",$B6648="Error",$B6648=""),IFERROR(VLOOKUP($H6648, '02_UnitPriceRef'!$F$3:$G$10,2,FALSE),"N/A"),$B6648)</f>
        <v>Coffee</v>
      </c>
      <c r="D6648" s="22" t="s">
        <v>9</v>
      </c>
      <c r="E6648" s="24">
        <v>1</v>
      </c>
      <c r="F6648" s="22">
        <f t="shared" si="78"/>
        <v>1</v>
      </c>
      <c r="G6648" s="24">
        <v>2</v>
      </c>
      <c r="H6648" s="22">
        <f>IF(OR($G6648="ERROR",$G6648="UNKNOWN",$G6648=""),IFERROR(VLOOKUP($D6648,'02_UnitPriceRef'!$E$3:$F$10,2,0),IF(OR($E6648="Error",$E6648="UNKNOWN",$E6648=""),0,I6648/E6648)),$G6648)</f>
        <v>2</v>
      </c>
      <c r="I6648" s="24">
        <v>2</v>
      </c>
      <c r="J6648" s="22">
        <f t="shared" si="79"/>
        <v>2</v>
      </c>
      <c r="K6648" s="22" t="s">
        <v>20</v>
      </c>
      <c r="L6648" s="22" t="s">
        <v>20</v>
      </c>
      <c r="M6648" s="26">
        <v>45259</v>
      </c>
      <c r="N6648" s="27">
        <f t="shared" si="80"/>
        <v>45259</v>
      </c>
    </row>
    <row r="6649" spans="1:14" ht="22.6" customHeight="1">
      <c r="A6649" s="22" t="s">
        <v>6670</v>
      </c>
      <c r="B6649" s="23" t="s">
        <v>13</v>
      </c>
      <c r="C6649" s="22" t="str">
        <f>IF(OR($B6649="Unknown",$B6649="Error",$B6649=""),IFERROR(VLOOKUP($H6649, '02_UnitPriceRef'!$F$3:$G$10,2,FALSE),"N/A"),$B6649)</f>
        <v>Cake</v>
      </c>
      <c r="D6649" s="22" t="s">
        <v>13</v>
      </c>
      <c r="E6649" s="24">
        <v>4</v>
      </c>
      <c r="F6649" s="22">
        <f t="shared" si="78"/>
        <v>4</v>
      </c>
      <c r="G6649" s="24">
        <v>3</v>
      </c>
      <c r="H6649" s="22">
        <f>IF(OR($G6649="ERROR",$G6649="UNKNOWN",$G6649=""),IFERROR(VLOOKUP($D6649,'02_UnitPriceRef'!$E$3:$F$10,2,0),IF(OR($E6649="Error",$E6649="UNKNOWN",$E6649=""),0,I6649/E6649)),$G6649)</f>
        <v>3</v>
      </c>
      <c r="I6649" s="24">
        <v>12</v>
      </c>
      <c r="J6649" s="22">
        <f t="shared" si="79"/>
        <v>12</v>
      </c>
      <c r="K6649" s="22" t="s">
        <v>14</v>
      </c>
      <c r="L6649" s="22" t="s">
        <v>11</v>
      </c>
      <c r="M6649" s="26">
        <v>45121</v>
      </c>
      <c r="N6649" s="27">
        <f t="shared" si="80"/>
        <v>45121</v>
      </c>
    </row>
    <row r="6650" spans="1:14" ht="22.6" customHeight="1">
      <c r="A6650" s="22" t="s">
        <v>6671</v>
      </c>
      <c r="B6650" s="23" t="s">
        <v>9</v>
      </c>
      <c r="C6650" s="22" t="str">
        <f>IF(OR($B6650="Unknown",$B6650="Error",$B6650=""),IFERROR(VLOOKUP($H6650, '02_UnitPriceRef'!$F$3:$G$10,2,FALSE),"N/A"),$B6650)</f>
        <v>Coffee</v>
      </c>
      <c r="D6650" s="22" t="s">
        <v>9</v>
      </c>
      <c r="E6650" s="24">
        <v>1</v>
      </c>
      <c r="F6650" s="22">
        <f t="shared" si="78"/>
        <v>1</v>
      </c>
      <c r="G6650" s="24">
        <v>2</v>
      </c>
      <c r="H6650" s="22">
        <f>IF(OR($G6650="ERROR",$G6650="UNKNOWN",$G6650=""),IFERROR(VLOOKUP($D6650,'02_UnitPriceRef'!$E$3:$F$10,2,0),IF(OR($E6650="Error",$E6650="UNKNOWN",$E6650=""),0,I6650/E6650)),$G6650)</f>
        <v>2</v>
      </c>
      <c r="I6650" s="23"/>
      <c r="J6650" s="22">
        <f t="shared" si="79"/>
        <v>2</v>
      </c>
      <c r="K6650" s="22" t="s">
        <v>22</v>
      </c>
      <c r="L6650" s="22" t="s">
        <v>15</v>
      </c>
      <c r="M6650" s="26">
        <v>45110</v>
      </c>
      <c r="N6650" s="27">
        <f t="shared" si="80"/>
        <v>45110</v>
      </c>
    </row>
    <row r="6651" spans="1:14" ht="22.6" customHeight="1">
      <c r="A6651" s="22" t="s">
        <v>6672</v>
      </c>
      <c r="B6651" s="23" t="s">
        <v>27</v>
      </c>
      <c r="C6651" s="22" t="str">
        <f>IF(OR($B6651="Unknown",$B6651="Error",$B6651=""),IFERROR(VLOOKUP($H6651, '02_UnitPriceRef'!$F$3:$G$10,2,FALSE),"N/A"),$B6651)</f>
        <v>Sandwich</v>
      </c>
      <c r="D6651" s="22" t="s">
        <v>27</v>
      </c>
      <c r="E6651" s="24">
        <v>5</v>
      </c>
      <c r="F6651" s="22">
        <f t="shared" si="78"/>
        <v>5</v>
      </c>
      <c r="G6651" s="24">
        <v>4</v>
      </c>
      <c r="H6651" s="22">
        <f>IF(OR($G6651="ERROR",$G6651="UNKNOWN",$G6651=""),IFERROR(VLOOKUP($D6651,'02_UnitPriceRef'!$E$3:$F$10,2,0),IF(OR($E6651="Error",$E6651="UNKNOWN",$E6651=""),0,I6651/E6651)),$G6651)</f>
        <v>4</v>
      </c>
      <c r="I6651" s="24">
        <v>20</v>
      </c>
      <c r="J6651" s="22">
        <f t="shared" si="79"/>
        <v>20</v>
      </c>
      <c r="K6651" s="22" t="s">
        <v>10</v>
      </c>
      <c r="L6651" s="22" t="s">
        <v>15</v>
      </c>
      <c r="M6651" s="26">
        <v>44947</v>
      </c>
      <c r="N6651" s="27">
        <f t="shared" si="80"/>
        <v>44947</v>
      </c>
    </row>
    <row r="6652" spans="1:14" ht="22.6" customHeight="1">
      <c r="A6652" s="22" t="s">
        <v>6673</v>
      </c>
      <c r="B6652" s="23" t="s">
        <v>27</v>
      </c>
      <c r="C6652" s="22" t="str">
        <f>IF(OR($B6652="Unknown",$B6652="Error",$B6652=""),IFERROR(VLOOKUP($H6652, '02_UnitPriceRef'!$F$3:$G$10,2,FALSE),"N/A"),$B6652)</f>
        <v>Sandwich</v>
      </c>
      <c r="D6652" s="22" t="s">
        <v>27</v>
      </c>
      <c r="E6652" s="23" t="s">
        <v>10031</v>
      </c>
      <c r="F6652" s="22">
        <f t="shared" si="78"/>
        <v>1</v>
      </c>
      <c r="G6652" s="24">
        <v>4</v>
      </c>
      <c r="H6652" s="22">
        <f>IF(OR($G6652="ERROR",$G6652="UNKNOWN",$G6652=""),IFERROR(VLOOKUP($D6652,'02_UnitPriceRef'!$E$3:$F$10,2,0),IF(OR($E6652="Error",$E6652="UNKNOWN",$E6652=""),0,I6652/E6652)),$G6652)</f>
        <v>4</v>
      </c>
      <c r="I6652" s="24">
        <v>4</v>
      </c>
      <c r="J6652" s="22">
        <f t="shared" si="79"/>
        <v>4</v>
      </c>
      <c r="K6652" s="22" t="s">
        <v>14</v>
      </c>
      <c r="L6652" s="22" t="s">
        <v>20</v>
      </c>
      <c r="M6652" s="26">
        <v>45238</v>
      </c>
      <c r="N6652" s="27">
        <f t="shared" si="80"/>
        <v>45238</v>
      </c>
    </row>
    <row r="6653" spans="1:14" ht="22.6" customHeight="1">
      <c r="A6653" s="22" t="s">
        <v>6674</v>
      </c>
      <c r="B6653" s="23" t="s">
        <v>9</v>
      </c>
      <c r="C6653" s="22" t="str">
        <f>IF(OR($B6653="Unknown",$B6653="Error",$B6653=""),IFERROR(VLOOKUP($H6653, '02_UnitPriceRef'!$F$3:$G$10,2,FALSE),"N/A"),$B6653)</f>
        <v>Coffee</v>
      </c>
      <c r="D6653" s="22" t="s">
        <v>9</v>
      </c>
      <c r="E6653" s="24">
        <v>5</v>
      </c>
      <c r="F6653" s="22">
        <f t="shared" si="78"/>
        <v>5</v>
      </c>
      <c r="G6653" s="24">
        <v>2</v>
      </c>
      <c r="H6653" s="22">
        <f>IF(OR($G6653="ERROR",$G6653="UNKNOWN",$G6653=""),IFERROR(VLOOKUP($D6653,'02_UnitPriceRef'!$E$3:$F$10,2,0),IF(OR($E6653="Error",$E6653="UNKNOWN",$E6653=""),0,I6653/E6653)),$G6653)</f>
        <v>2</v>
      </c>
      <c r="I6653" s="24">
        <v>10</v>
      </c>
      <c r="J6653" s="22">
        <f t="shared" si="79"/>
        <v>10</v>
      </c>
      <c r="K6653" s="22" t="s">
        <v>20</v>
      </c>
      <c r="L6653" s="22" t="s">
        <v>20</v>
      </c>
      <c r="M6653" s="26">
        <v>45091</v>
      </c>
      <c r="N6653" s="27">
        <f t="shared" si="80"/>
        <v>45091</v>
      </c>
    </row>
    <row r="6654" spans="1:14" ht="22.6" customHeight="1">
      <c r="A6654" s="22" t="s">
        <v>6675</v>
      </c>
      <c r="B6654" s="23" t="s">
        <v>19</v>
      </c>
      <c r="C6654" s="22" t="str">
        <f>IF(OR($B6654="Unknown",$B6654="Error",$B6654=""),IFERROR(VLOOKUP($H6654, '02_UnitPriceRef'!$F$3:$G$10,2,FALSE),"N/A"),$B6654)</f>
        <v>Salad</v>
      </c>
      <c r="D6654" s="22" t="s">
        <v>19</v>
      </c>
      <c r="E6654" s="24">
        <v>2</v>
      </c>
      <c r="F6654" s="22">
        <f t="shared" si="78"/>
        <v>2</v>
      </c>
      <c r="G6654" s="24">
        <v>5</v>
      </c>
      <c r="H6654" s="22">
        <f>IF(OR($G6654="ERROR",$G6654="UNKNOWN",$G6654=""),IFERROR(VLOOKUP($D6654,'02_UnitPriceRef'!$E$3:$F$10,2,0),IF(OR($E6654="Error",$E6654="UNKNOWN",$E6654=""),0,I6654/E6654)),$G6654)</f>
        <v>5</v>
      </c>
      <c r="I6654" s="24">
        <v>10</v>
      </c>
      <c r="J6654" s="22">
        <f t="shared" si="79"/>
        <v>10</v>
      </c>
      <c r="K6654" s="22" t="s">
        <v>14</v>
      </c>
      <c r="L6654" s="22" t="s">
        <v>11</v>
      </c>
      <c r="M6654" s="26">
        <v>44989</v>
      </c>
      <c r="N6654" s="27">
        <f t="shared" si="80"/>
        <v>44989</v>
      </c>
    </row>
    <row r="6655" spans="1:14" ht="22.6" customHeight="1">
      <c r="A6655" s="22" t="s">
        <v>6676</v>
      </c>
      <c r="B6655" s="23" t="s">
        <v>35</v>
      </c>
      <c r="C6655" s="22" t="str">
        <f>IF(OR($B6655="Unknown",$B6655="Error",$B6655=""),IFERROR(VLOOKUP($H6655, '02_UnitPriceRef'!$F$3:$G$10,2,FALSE),"N/A"),$B6655)</f>
        <v>Tea</v>
      </c>
      <c r="D6655" s="22" t="s">
        <v>35</v>
      </c>
      <c r="E6655" s="24">
        <v>2</v>
      </c>
      <c r="F6655" s="22">
        <f t="shared" si="78"/>
        <v>2</v>
      </c>
      <c r="G6655" s="24">
        <v>1.5</v>
      </c>
      <c r="H6655" s="22">
        <f>IF(OR($G6655="ERROR",$G6655="UNKNOWN",$G6655=""),IFERROR(VLOOKUP($D6655,'02_UnitPriceRef'!$E$3:$F$10,2,0),IF(OR($E6655="Error",$E6655="UNKNOWN",$E6655=""),0,I6655/E6655)),$G6655)</f>
        <v>1.5</v>
      </c>
      <c r="I6655" s="24">
        <v>3</v>
      </c>
      <c r="J6655" s="22">
        <f t="shared" si="79"/>
        <v>3</v>
      </c>
      <c r="K6655" s="22" t="s">
        <v>10</v>
      </c>
      <c r="L6655" s="22" t="s">
        <v>11</v>
      </c>
      <c r="M6655" s="26">
        <v>45268</v>
      </c>
      <c r="N6655" s="27">
        <f t="shared" si="80"/>
        <v>45268</v>
      </c>
    </row>
    <row r="6656" spans="1:14" ht="22.6" customHeight="1">
      <c r="A6656" s="22" t="s">
        <v>6677</v>
      </c>
      <c r="B6656" s="23" t="s">
        <v>24</v>
      </c>
      <c r="C6656" s="22" t="str">
        <f>IF(OR($B6656="Unknown",$B6656="Error",$B6656=""),IFERROR(VLOOKUP($H6656, '02_UnitPriceRef'!$F$3:$G$10,2,FALSE),"N/A"),$B6656)</f>
        <v>Smoothie</v>
      </c>
      <c r="D6656" s="22" t="s">
        <v>24</v>
      </c>
      <c r="E6656" s="24">
        <v>4</v>
      </c>
      <c r="F6656" s="22">
        <f t="shared" si="78"/>
        <v>4</v>
      </c>
      <c r="G6656" s="24">
        <v>4</v>
      </c>
      <c r="H6656" s="22">
        <f>IF(OR($G6656="ERROR",$G6656="UNKNOWN",$G6656=""),IFERROR(VLOOKUP($D6656,'02_UnitPriceRef'!$E$3:$F$10,2,0),IF(OR($E6656="Error",$E6656="UNKNOWN",$E6656=""),0,I6656/E6656)),$G6656)</f>
        <v>4</v>
      </c>
      <c r="I6656" s="24">
        <v>16</v>
      </c>
      <c r="J6656" s="22">
        <f t="shared" si="79"/>
        <v>16</v>
      </c>
      <c r="K6656" s="22" t="s">
        <v>20</v>
      </c>
      <c r="L6656" s="22" t="s">
        <v>20</v>
      </c>
      <c r="M6656" s="26">
        <v>45121</v>
      </c>
      <c r="N6656" s="27">
        <f t="shared" si="80"/>
        <v>45121</v>
      </c>
    </row>
    <row r="6657" spans="1:14" ht="22.6" customHeight="1">
      <c r="A6657" s="22" t="s">
        <v>6678</v>
      </c>
      <c r="B6657" s="23" t="s">
        <v>24</v>
      </c>
      <c r="C6657" s="22" t="str">
        <f>IF(OR($B6657="Unknown",$B6657="Error",$B6657=""),IFERROR(VLOOKUP($H6657, '02_UnitPriceRef'!$F$3:$G$10,2,FALSE),"N/A"),$B6657)</f>
        <v>Smoothie</v>
      </c>
      <c r="D6657" s="22" t="s">
        <v>24</v>
      </c>
      <c r="E6657" s="24">
        <v>4</v>
      </c>
      <c r="F6657" s="22">
        <f t="shared" si="78"/>
        <v>4</v>
      </c>
      <c r="G6657" s="24">
        <v>4</v>
      </c>
      <c r="H6657" s="22">
        <f>IF(OR($G6657="ERROR",$G6657="UNKNOWN",$G6657=""),IFERROR(VLOOKUP($D6657,'02_UnitPriceRef'!$E$3:$F$10,2,0),IF(OR($E6657="Error",$E6657="UNKNOWN",$E6657=""),0,I6657/E6657)),$G6657)</f>
        <v>4</v>
      </c>
      <c r="I6657" s="24">
        <v>16</v>
      </c>
      <c r="J6657" s="22">
        <f t="shared" si="79"/>
        <v>16</v>
      </c>
      <c r="K6657" s="22" t="s">
        <v>22</v>
      </c>
      <c r="L6657" s="22" t="s">
        <v>15</v>
      </c>
      <c r="M6657" s="26">
        <v>45131</v>
      </c>
      <c r="N6657" s="27">
        <f t="shared" si="80"/>
        <v>45131</v>
      </c>
    </row>
    <row r="6658" spans="1:14" ht="22.6" customHeight="1">
      <c r="A6658" s="22" t="s">
        <v>6679</v>
      </c>
      <c r="B6658" s="23" t="s">
        <v>27</v>
      </c>
      <c r="C6658" s="22" t="str">
        <f>IF(OR($B6658="Unknown",$B6658="Error",$B6658=""),IFERROR(VLOOKUP($H6658, '02_UnitPriceRef'!$F$3:$G$10,2,FALSE),"N/A"),$B6658)</f>
        <v>Sandwich</v>
      </c>
      <c r="D6658" s="22" t="s">
        <v>27</v>
      </c>
      <c r="E6658" s="24">
        <v>5</v>
      </c>
      <c r="F6658" s="22">
        <f t="shared" si="78"/>
        <v>5</v>
      </c>
      <c r="G6658" s="24">
        <v>4</v>
      </c>
      <c r="H6658" s="22">
        <f>IF(OR($G6658="ERROR",$G6658="UNKNOWN",$G6658=""),IFERROR(VLOOKUP($D6658,'02_UnitPriceRef'!$E$3:$F$10,2,0),IF(OR($E6658="Error",$E6658="UNKNOWN",$E6658=""),0,I6658/E6658)),$G6658)</f>
        <v>4</v>
      </c>
      <c r="I6658" s="24">
        <v>20</v>
      </c>
      <c r="J6658" s="22">
        <f t="shared" si="79"/>
        <v>20</v>
      </c>
      <c r="K6658" s="22" t="s">
        <v>22</v>
      </c>
      <c r="L6658" s="22" t="s">
        <v>11</v>
      </c>
      <c r="M6658" s="26">
        <v>45206</v>
      </c>
      <c r="N6658" s="27">
        <f t="shared" si="80"/>
        <v>45206</v>
      </c>
    </row>
    <row r="6659" spans="1:14" ht="22.6" customHeight="1">
      <c r="A6659" s="22" t="s">
        <v>6680</v>
      </c>
      <c r="B6659" s="23" t="s">
        <v>10030</v>
      </c>
      <c r="C6659" s="22" t="str">
        <f>IF(OR($B6659="Unknown",$B6659="Error",$B6659=""),IFERROR(VLOOKUP($H6659, '02_UnitPriceRef'!$F$3:$G$10,2,FALSE),"N/A"),$B6659)</f>
        <v>Cookie</v>
      </c>
      <c r="D6659" s="22" t="s">
        <v>17</v>
      </c>
      <c r="E6659" s="24">
        <v>4</v>
      </c>
      <c r="F6659" s="22">
        <f t="shared" si="78"/>
        <v>4</v>
      </c>
      <c r="G6659" s="24">
        <v>1</v>
      </c>
      <c r="H6659" s="22">
        <f>IF(OR($G6659="ERROR",$G6659="UNKNOWN",$G6659=""),IFERROR(VLOOKUP($D6659,'02_UnitPriceRef'!$E$3:$F$10,2,0),IF(OR($E6659="Error",$E6659="UNKNOWN",$E6659=""),0,I6659/E6659)),$G6659)</f>
        <v>1</v>
      </c>
      <c r="I6659" s="24">
        <v>4</v>
      </c>
      <c r="J6659" s="22">
        <f t="shared" si="79"/>
        <v>4</v>
      </c>
      <c r="K6659" s="22" t="s">
        <v>20</v>
      </c>
      <c r="L6659" s="22" t="s">
        <v>11</v>
      </c>
      <c r="M6659" s="26">
        <v>44957</v>
      </c>
      <c r="N6659" s="27">
        <f t="shared" si="80"/>
        <v>44957</v>
      </c>
    </row>
    <row r="6660" spans="1:14" ht="22.6" customHeight="1">
      <c r="A6660" s="22" t="s">
        <v>6681</v>
      </c>
      <c r="B6660" s="23"/>
      <c r="C6660" s="22" t="str">
        <f>IF(OR($B6660="Unknown",$B6660="Error",$B6660=""),IFERROR(VLOOKUP($H6660, '02_UnitPriceRef'!$F$3:$G$10,2,FALSE),"N/A"),$B6660)</f>
        <v>Coffee</v>
      </c>
      <c r="D6660" s="22" t="s">
        <v>9</v>
      </c>
      <c r="E6660" s="24">
        <v>5</v>
      </c>
      <c r="F6660" s="22">
        <f t="shared" si="78"/>
        <v>5</v>
      </c>
      <c r="G6660" s="24">
        <v>2</v>
      </c>
      <c r="H6660" s="22">
        <f>IF(OR($G6660="ERROR",$G6660="UNKNOWN",$G6660=""),IFERROR(VLOOKUP($D6660,'02_UnitPriceRef'!$E$3:$F$10,2,0),IF(OR($E6660="Error",$E6660="UNKNOWN",$E6660=""),0,I6660/E6660)),$G6660)</f>
        <v>2</v>
      </c>
      <c r="I6660" s="24">
        <v>10</v>
      </c>
      <c r="J6660" s="22">
        <f t="shared" si="79"/>
        <v>10</v>
      </c>
      <c r="K6660" s="22" t="s">
        <v>20</v>
      </c>
      <c r="L6660" s="22" t="s">
        <v>20</v>
      </c>
      <c r="M6660" s="26">
        <v>45224</v>
      </c>
      <c r="N6660" s="27">
        <f t="shared" si="80"/>
        <v>45224</v>
      </c>
    </row>
    <row r="6661" spans="1:14" ht="22.6" customHeight="1">
      <c r="A6661" s="22" t="s">
        <v>6682</v>
      </c>
      <c r="B6661" s="23" t="s">
        <v>10030</v>
      </c>
      <c r="C6661" s="22" t="str">
        <f>IF(OR($B6661="Unknown",$B6661="Error",$B6661=""),IFERROR(VLOOKUP($H6661, '02_UnitPriceRef'!$F$3:$G$10,2,FALSE),"N/A"),$B6661)</f>
        <v>Cookie</v>
      </c>
      <c r="D6661" s="22" t="s">
        <v>17</v>
      </c>
      <c r="E6661" s="24">
        <v>4</v>
      </c>
      <c r="F6661" s="22">
        <f t="shared" si="78"/>
        <v>4</v>
      </c>
      <c r="G6661" s="24">
        <v>1</v>
      </c>
      <c r="H6661" s="22">
        <f>IF(OR($G6661="ERROR",$G6661="UNKNOWN",$G6661=""),IFERROR(VLOOKUP($D6661,'02_UnitPriceRef'!$E$3:$F$10,2,0),IF(OR($E6661="Error",$E6661="UNKNOWN",$E6661=""),0,I6661/E6661)),$G6661)</f>
        <v>1</v>
      </c>
      <c r="I6661" s="24">
        <v>4</v>
      </c>
      <c r="J6661" s="22">
        <f t="shared" si="79"/>
        <v>4</v>
      </c>
      <c r="K6661" s="22" t="s">
        <v>14</v>
      </c>
      <c r="L6661" s="22" t="s">
        <v>15</v>
      </c>
      <c r="M6661" s="26">
        <v>45290</v>
      </c>
      <c r="N6661" s="27">
        <f t="shared" si="80"/>
        <v>45290</v>
      </c>
    </row>
    <row r="6662" spans="1:14" ht="22.6" customHeight="1">
      <c r="A6662" s="22" t="s">
        <v>6683</v>
      </c>
      <c r="B6662" s="23" t="s">
        <v>17</v>
      </c>
      <c r="C6662" s="22" t="str">
        <f>IF(OR($B6662="Unknown",$B6662="Error",$B6662=""),IFERROR(VLOOKUP($H6662, '02_UnitPriceRef'!$F$3:$G$10,2,FALSE),"N/A"),$B6662)</f>
        <v>Cookie</v>
      </c>
      <c r="D6662" s="22" t="s">
        <v>17</v>
      </c>
      <c r="E6662" s="24">
        <v>4</v>
      </c>
      <c r="F6662" s="22">
        <f t="shared" si="78"/>
        <v>4</v>
      </c>
      <c r="G6662" s="23" t="s">
        <v>10030</v>
      </c>
      <c r="H6662" s="22">
        <f>IF(OR($G6662="ERROR",$G6662="UNKNOWN",$G6662=""),IFERROR(VLOOKUP($D6662,'02_UnitPriceRef'!$E$3:$F$10,2,0),IF(OR($E6662="Error",$E6662="UNKNOWN",$E6662=""),0,I6662/E6662)),$G6662)</f>
        <v>1</v>
      </c>
      <c r="I6662" s="24">
        <v>4</v>
      </c>
      <c r="J6662" s="22">
        <f t="shared" si="79"/>
        <v>4</v>
      </c>
      <c r="K6662" s="22" t="s">
        <v>22</v>
      </c>
      <c r="L6662" s="22" t="s">
        <v>15</v>
      </c>
      <c r="M6662" s="26">
        <v>45282</v>
      </c>
      <c r="N6662" s="27">
        <f t="shared" si="80"/>
        <v>45282</v>
      </c>
    </row>
    <row r="6663" spans="1:14" ht="22.6" customHeight="1">
      <c r="A6663" s="22" t="s">
        <v>6684</v>
      </c>
      <c r="B6663" s="23" t="s">
        <v>17</v>
      </c>
      <c r="C6663" s="22" t="str">
        <f>IF(OR($B6663="Unknown",$B6663="Error",$B6663=""),IFERROR(VLOOKUP($H6663, '02_UnitPriceRef'!$F$3:$G$10,2,FALSE),"N/A"),$B6663)</f>
        <v>Cookie</v>
      </c>
      <c r="D6663" s="22" t="s">
        <v>17</v>
      </c>
      <c r="E6663" s="23" t="s">
        <v>10031</v>
      </c>
      <c r="F6663" s="22">
        <f t="shared" si="78"/>
        <v>1</v>
      </c>
      <c r="G6663" s="23" t="s">
        <v>10030</v>
      </c>
      <c r="H6663" s="22">
        <f>IF(OR($G6663="ERROR",$G6663="UNKNOWN",$G6663=""),IFERROR(VLOOKUP($D6663,'02_UnitPriceRef'!$E$3:$F$10,2,0),IF(OR($E6663="Error",$E6663="UNKNOWN",$E6663=""),0,I6663/E6663)),$G6663)</f>
        <v>1</v>
      </c>
      <c r="I6663" s="24">
        <v>1</v>
      </c>
      <c r="J6663" s="22">
        <f t="shared" si="79"/>
        <v>1</v>
      </c>
      <c r="K6663" s="22" t="s">
        <v>10</v>
      </c>
      <c r="L6663" s="22" t="s">
        <v>20</v>
      </c>
      <c r="M6663" s="26">
        <v>45227</v>
      </c>
      <c r="N6663" s="27">
        <f t="shared" si="80"/>
        <v>45227</v>
      </c>
    </row>
    <row r="6664" spans="1:14" ht="22.6" customHeight="1">
      <c r="A6664" s="22" t="s">
        <v>6685</v>
      </c>
      <c r="B6664" s="23" t="s">
        <v>27</v>
      </c>
      <c r="C6664" s="22" t="str">
        <f>IF(OR($B6664="Unknown",$B6664="Error",$B6664=""),IFERROR(VLOOKUP($H6664, '02_UnitPriceRef'!$F$3:$G$10,2,FALSE),"N/A"),$B6664)</f>
        <v>Sandwich</v>
      </c>
      <c r="D6664" s="22" t="s">
        <v>27</v>
      </c>
      <c r="E6664" s="24">
        <v>1</v>
      </c>
      <c r="F6664" s="22">
        <f t="shared" si="78"/>
        <v>1</v>
      </c>
      <c r="G6664" s="24">
        <v>4</v>
      </c>
      <c r="H6664" s="22">
        <f>IF(OR($G6664="ERROR",$G6664="UNKNOWN",$G6664=""),IFERROR(VLOOKUP($D6664,'02_UnitPriceRef'!$E$3:$F$10,2,0),IF(OR($E6664="Error",$E6664="UNKNOWN",$E6664=""),0,I6664/E6664)),$G6664)</f>
        <v>4</v>
      </c>
      <c r="I6664" s="24">
        <v>4</v>
      </c>
      <c r="J6664" s="22">
        <f t="shared" si="79"/>
        <v>4</v>
      </c>
      <c r="K6664" s="22" t="s">
        <v>10</v>
      </c>
      <c r="L6664" s="22" t="s">
        <v>15</v>
      </c>
      <c r="M6664" s="26">
        <v>45058</v>
      </c>
      <c r="N6664" s="27">
        <f t="shared" si="80"/>
        <v>45058</v>
      </c>
    </row>
    <row r="6665" spans="1:14" ht="22.6" customHeight="1">
      <c r="A6665" s="22" t="s">
        <v>6686</v>
      </c>
      <c r="B6665" s="23" t="s">
        <v>35</v>
      </c>
      <c r="C6665" s="22" t="str">
        <f>IF(OR($B6665="Unknown",$B6665="Error",$B6665=""),IFERROR(VLOOKUP($H6665, '02_UnitPriceRef'!$F$3:$G$10,2,FALSE),"N/A"),$B6665)</f>
        <v>Tea</v>
      </c>
      <c r="D6665" s="22" t="s">
        <v>35</v>
      </c>
      <c r="E6665" s="24">
        <v>2</v>
      </c>
      <c r="F6665" s="22">
        <f t="shared" si="78"/>
        <v>2</v>
      </c>
      <c r="G6665" s="24">
        <v>1.5</v>
      </c>
      <c r="H6665" s="22">
        <f>IF(OR($G6665="ERROR",$G6665="UNKNOWN",$G6665=""),IFERROR(VLOOKUP($D6665,'02_UnitPriceRef'!$E$3:$F$10,2,0),IF(OR($E6665="Error",$E6665="UNKNOWN",$E6665=""),0,I6665/E6665)),$G6665)</f>
        <v>1.5</v>
      </c>
      <c r="I6665" s="24">
        <v>3</v>
      </c>
      <c r="J6665" s="22">
        <f t="shared" si="79"/>
        <v>3</v>
      </c>
      <c r="K6665" s="22" t="s">
        <v>10</v>
      </c>
      <c r="L6665" s="22" t="s">
        <v>20</v>
      </c>
      <c r="M6665" s="26">
        <v>45258</v>
      </c>
      <c r="N6665" s="27">
        <f t="shared" si="80"/>
        <v>45258</v>
      </c>
    </row>
    <row r="6666" spans="1:14" ht="22.6" customHeight="1">
      <c r="A6666" s="22" t="s">
        <v>6687</v>
      </c>
      <c r="B6666" s="23" t="s">
        <v>35</v>
      </c>
      <c r="C6666" s="22" t="str">
        <f>IF(OR($B6666="Unknown",$B6666="Error",$B6666=""),IFERROR(VLOOKUP($H6666, '02_UnitPriceRef'!$F$3:$G$10,2,FALSE),"N/A"),$B6666)</f>
        <v>Tea</v>
      </c>
      <c r="D6666" s="22" t="s">
        <v>35</v>
      </c>
      <c r="E6666" s="24">
        <v>2</v>
      </c>
      <c r="F6666" s="22">
        <f t="shared" si="78"/>
        <v>2</v>
      </c>
      <c r="G6666" s="24">
        <v>1.5</v>
      </c>
      <c r="H6666" s="22">
        <f>IF(OR($G6666="ERROR",$G6666="UNKNOWN",$G6666=""),IFERROR(VLOOKUP($D6666,'02_UnitPriceRef'!$E$3:$F$10,2,0),IF(OR($E6666="Error",$E6666="UNKNOWN",$E6666=""),0,I6666/E6666)),$G6666)</f>
        <v>1.5</v>
      </c>
      <c r="I6666" s="24">
        <v>3</v>
      </c>
      <c r="J6666" s="22">
        <f t="shared" si="79"/>
        <v>3</v>
      </c>
      <c r="K6666" s="22" t="s">
        <v>20</v>
      </c>
      <c r="L6666" s="22" t="s">
        <v>20</v>
      </c>
      <c r="M6666" s="26">
        <v>45056</v>
      </c>
      <c r="N6666" s="27">
        <f t="shared" si="80"/>
        <v>45056</v>
      </c>
    </row>
    <row r="6667" spans="1:14" ht="22.6" customHeight="1">
      <c r="A6667" s="22" t="s">
        <v>6688</v>
      </c>
      <c r="B6667" s="23" t="s">
        <v>39</v>
      </c>
      <c r="C6667" s="22" t="str">
        <f>IF(OR($B6667="Unknown",$B6667="Error",$B6667=""),IFERROR(VLOOKUP($H6667, '02_UnitPriceRef'!$F$3:$G$10,2,FALSE),"N/A"),$B6667)</f>
        <v>Juice</v>
      </c>
      <c r="D6667" s="22" t="s">
        <v>39</v>
      </c>
      <c r="E6667" s="24">
        <v>2</v>
      </c>
      <c r="F6667" s="22">
        <f t="shared" si="78"/>
        <v>2</v>
      </c>
      <c r="G6667" s="24">
        <v>3</v>
      </c>
      <c r="H6667" s="22">
        <f>IF(OR($G6667="ERROR",$G6667="UNKNOWN",$G6667=""),IFERROR(VLOOKUP($D6667,'02_UnitPriceRef'!$E$3:$F$10,2,0),IF(OR($E6667="Error",$E6667="UNKNOWN",$E6667=""),0,I6667/E6667)),$G6667)</f>
        <v>3</v>
      </c>
      <c r="I6667" s="24">
        <v>6</v>
      </c>
      <c r="J6667" s="22">
        <f t="shared" si="79"/>
        <v>6</v>
      </c>
      <c r="K6667" s="22" t="s">
        <v>10</v>
      </c>
      <c r="L6667" s="22" t="s">
        <v>20</v>
      </c>
      <c r="M6667" s="26">
        <v>44996</v>
      </c>
      <c r="N6667" s="27">
        <f t="shared" si="80"/>
        <v>44996</v>
      </c>
    </row>
    <row r="6668" spans="1:14" ht="22.6" customHeight="1">
      <c r="A6668" s="22" t="s">
        <v>6689</v>
      </c>
      <c r="B6668" s="23" t="s">
        <v>39</v>
      </c>
      <c r="C6668" s="22" t="str">
        <f>IF(OR($B6668="Unknown",$B6668="Error",$B6668=""),IFERROR(VLOOKUP($H6668, '02_UnitPriceRef'!$F$3:$G$10,2,FALSE),"N/A"),$B6668)</f>
        <v>Juice</v>
      </c>
      <c r="D6668" s="22" t="s">
        <v>39</v>
      </c>
      <c r="E6668" s="24">
        <v>5</v>
      </c>
      <c r="F6668" s="22">
        <f t="shared" si="78"/>
        <v>5</v>
      </c>
      <c r="G6668" s="24">
        <v>3</v>
      </c>
      <c r="H6668" s="22">
        <f>IF(OR($G6668="ERROR",$G6668="UNKNOWN",$G6668=""),IFERROR(VLOOKUP($D6668,'02_UnitPriceRef'!$E$3:$F$10,2,0),IF(OR($E6668="Error",$E6668="UNKNOWN",$E6668=""),0,I6668/E6668)),$G6668)</f>
        <v>3</v>
      </c>
      <c r="I6668" s="24">
        <v>15</v>
      </c>
      <c r="J6668" s="22">
        <f t="shared" si="79"/>
        <v>15</v>
      </c>
      <c r="K6668" s="22" t="s">
        <v>10</v>
      </c>
      <c r="L6668" s="22" t="s">
        <v>20</v>
      </c>
      <c r="M6668" s="26">
        <v>45170</v>
      </c>
      <c r="N6668" s="27">
        <f t="shared" si="80"/>
        <v>45170</v>
      </c>
    </row>
    <row r="6669" spans="1:14" ht="22.6" customHeight="1">
      <c r="A6669" s="22" t="s">
        <v>6690</v>
      </c>
      <c r="B6669" s="23" t="s">
        <v>17</v>
      </c>
      <c r="C6669" s="22" t="str">
        <f>IF(OR($B6669="Unknown",$B6669="Error",$B6669=""),IFERROR(VLOOKUP($H6669, '02_UnitPriceRef'!$F$3:$G$10,2,FALSE),"N/A"),$B6669)</f>
        <v>Cookie</v>
      </c>
      <c r="D6669" s="22" t="s">
        <v>17</v>
      </c>
      <c r="E6669" s="23" t="s">
        <v>10030</v>
      </c>
      <c r="F6669" s="22">
        <f t="shared" si="78"/>
        <v>1</v>
      </c>
      <c r="G6669" s="24">
        <v>1</v>
      </c>
      <c r="H6669" s="22">
        <f>IF(OR($G6669="ERROR",$G6669="UNKNOWN",$G6669=""),IFERROR(VLOOKUP($D6669,'02_UnitPriceRef'!$E$3:$F$10,2,0),IF(OR($E6669="Error",$E6669="UNKNOWN",$E6669=""),0,I6669/E6669)),$G6669)</f>
        <v>1</v>
      </c>
      <c r="I6669" s="24">
        <v>1</v>
      </c>
      <c r="J6669" s="22">
        <f t="shared" si="79"/>
        <v>1</v>
      </c>
      <c r="K6669" s="22" t="s">
        <v>22</v>
      </c>
      <c r="L6669" s="22" t="s">
        <v>11</v>
      </c>
      <c r="M6669" s="26">
        <v>44933</v>
      </c>
      <c r="N6669" s="27">
        <f t="shared" si="80"/>
        <v>44933</v>
      </c>
    </row>
    <row r="6670" spans="1:14" ht="22.6" customHeight="1">
      <c r="A6670" s="22" t="s">
        <v>6691</v>
      </c>
      <c r="B6670" s="23" t="s">
        <v>13</v>
      </c>
      <c r="C6670" s="22" t="str">
        <f>IF(OR($B6670="Unknown",$B6670="Error",$B6670=""),IFERROR(VLOOKUP($H6670, '02_UnitPriceRef'!$F$3:$G$10,2,FALSE),"N/A"),$B6670)</f>
        <v>Cake</v>
      </c>
      <c r="D6670" s="22" t="s">
        <v>13</v>
      </c>
      <c r="E6670" s="24">
        <v>1</v>
      </c>
      <c r="F6670" s="22">
        <f t="shared" si="78"/>
        <v>1</v>
      </c>
      <c r="G6670" s="24">
        <v>3</v>
      </c>
      <c r="H6670" s="22">
        <f>IF(OR($G6670="ERROR",$G6670="UNKNOWN",$G6670=""),IFERROR(VLOOKUP($D6670,'02_UnitPriceRef'!$E$3:$F$10,2,0),IF(OR($E6670="Error",$E6670="UNKNOWN",$E6670=""),0,I6670/E6670)),$G6670)</f>
        <v>3</v>
      </c>
      <c r="I6670" s="24">
        <v>3</v>
      </c>
      <c r="J6670" s="22">
        <f t="shared" si="79"/>
        <v>3</v>
      </c>
      <c r="K6670" s="22" t="s">
        <v>20</v>
      </c>
      <c r="L6670" s="22" t="s">
        <v>11</v>
      </c>
      <c r="M6670" s="26">
        <v>45015</v>
      </c>
      <c r="N6670" s="27">
        <f t="shared" si="80"/>
        <v>45015</v>
      </c>
    </row>
    <row r="6671" spans="1:14" ht="22.6" customHeight="1">
      <c r="A6671" s="22" t="s">
        <v>6692</v>
      </c>
      <c r="B6671" s="23" t="s">
        <v>24</v>
      </c>
      <c r="C6671" s="22" t="str">
        <f>IF(OR($B6671="Unknown",$B6671="Error",$B6671=""),IFERROR(VLOOKUP($H6671, '02_UnitPriceRef'!$F$3:$G$10,2,FALSE),"N/A"),$B6671)</f>
        <v>Smoothie</v>
      </c>
      <c r="D6671" s="22" t="s">
        <v>24</v>
      </c>
      <c r="E6671" s="24">
        <v>3</v>
      </c>
      <c r="F6671" s="22">
        <f t="shared" si="78"/>
        <v>3</v>
      </c>
      <c r="G6671" s="24">
        <v>4</v>
      </c>
      <c r="H6671" s="22">
        <f>IF(OR($G6671="ERROR",$G6671="UNKNOWN",$G6671=""),IFERROR(VLOOKUP($D6671,'02_UnitPriceRef'!$E$3:$F$10,2,0),IF(OR($E6671="Error",$E6671="UNKNOWN",$E6671=""),0,I6671/E6671)),$G6671)</f>
        <v>4</v>
      </c>
      <c r="I6671" s="24">
        <v>12</v>
      </c>
      <c r="J6671" s="22">
        <f t="shared" si="79"/>
        <v>12</v>
      </c>
      <c r="K6671" s="22" t="s">
        <v>14</v>
      </c>
      <c r="L6671" s="22" t="s">
        <v>20</v>
      </c>
      <c r="M6671" s="26">
        <v>44959</v>
      </c>
      <c r="N6671" s="27">
        <f t="shared" si="80"/>
        <v>44959</v>
      </c>
    </row>
    <row r="6672" spans="1:14" ht="22.6" customHeight="1">
      <c r="A6672" s="22" t="s">
        <v>6693</v>
      </c>
      <c r="B6672" s="23" t="s">
        <v>17</v>
      </c>
      <c r="C6672" s="22" t="str">
        <f>IF(OR($B6672="Unknown",$B6672="Error",$B6672=""),IFERROR(VLOOKUP($H6672, '02_UnitPriceRef'!$F$3:$G$10,2,FALSE),"N/A"),$B6672)</f>
        <v>Cookie</v>
      </c>
      <c r="D6672" s="22" t="s">
        <v>17</v>
      </c>
      <c r="E6672" s="24">
        <v>3</v>
      </c>
      <c r="F6672" s="22">
        <f t="shared" si="78"/>
        <v>3</v>
      </c>
      <c r="G6672" s="23" t="s">
        <v>10031</v>
      </c>
      <c r="H6672" s="22">
        <f>IF(OR($G6672="ERROR",$G6672="UNKNOWN",$G6672=""),IFERROR(VLOOKUP($D6672,'02_UnitPriceRef'!$E$3:$F$10,2,0),IF(OR($E6672="Error",$E6672="UNKNOWN",$E6672=""),0,I6672/E6672)),$G6672)</f>
        <v>1</v>
      </c>
      <c r="I6672" s="24">
        <v>3</v>
      </c>
      <c r="J6672" s="22">
        <f t="shared" si="79"/>
        <v>3</v>
      </c>
      <c r="K6672" s="22" t="s">
        <v>20</v>
      </c>
      <c r="L6672" s="22" t="s">
        <v>20</v>
      </c>
      <c r="M6672" s="26">
        <v>45143</v>
      </c>
      <c r="N6672" s="27">
        <f t="shared" si="80"/>
        <v>45143</v>
      </c>
    </row>
    <row r="6673" spans="1:14" ht="22.6" customHeight="1">
      <c r="A6673" s="22" t="s">
        <v>6694</v>
      </c>
      <c r="B6673" s="23" t="s">
        <v>19</v>
      </c>
      <c r="C6673" s="22" t="str">
        <f>IF(OR($B6673="Unknown",$B6673="Error",$B6673=""),IFERROR(VLOOKUP($H6673, '02_UnitPriceRef'!$F$3:$G$10,2,FALSE),"N/A"),$B6673)</f>
        <v>Salad</v>
      </c>
      <c r="D6673" s="22" t="s">
        <v>19</v>
      </c>
      <c r="E6673" s="24">
        <v>4</v>
      </c>
      <c r="F6673" s="22">
        <f t="shared" si="78"/>
        <v>4</v>
      </c>
      <c r="G6673" s="24">
        <v>5</v>
      </c>
      <c r="H6673" s="22">
        <f>IF(OR($G6673="ERROR",$G6673="UNKNOWN",$G6673=""),IFERROR(VLOOKUP($D6673,'02_UnitPriceRef'!$E$3:$F$10,2,0),IF(OR($E6673="Error",$E6673="UNKNOWN",$E6673=""),0,I6673/E6673)),$G6673)</f>
        <v>5</v>
      </c>
      <c r="I6673" s="24">
        <v>20</v>
      </c>
      <c r="J6673" s="22">
        <f t="shared" si="79"/>
        <v>20</v>
      </c>
      <c r="K6673" s="22" t="s">
        <v>14</v>
      </c>
      <c r="L6673" s="22" t="s">
        <v>20</v>
      </c>
      <c r="M6673" s="26">
        <v>45150</v>
      </c>
      <c r="N6673" s="27">
        <f t="shared" si="80"/>
        <v>45150</v>
      </c>
    </row>
    <row r="6674" spans="1:14" ht="22.6" customHeight="1">
      <c r="A6674" s="22" t="s">
        <v>6695</v>
      </c>
      <c r="B6674" s="23" t="s">
        <v>13</v>
      </c>
      <c r="C6674" s="22" t="str">
        <f>IF(OR($B6674="Unknown",$B6674="Error",$B6674=""),IFERROR(VLOOKUP($H6674, '02_UnitPriceRef'!$F$3:$G$10,2,FALSE),"N/A"),$B6674)</f>
        <v>Cake</v>
      </c>
      <c r="D6674" s="22" t="s">
        <v>13</v>
      </c>
      <c r="E6674" s="24">
        <v>4</v>
      </c>
      <c r="F6674" s="22">
        <f t="shared" si="78"/>
        <v>4</v>
      </c>
      <c r="G6674" s="24">
        <v>3</v>
      </c>
      <c r="H6674" s="22">
        <f>IF(OR($G6674="ERROR",$G6674="UNKNOWN",$G6674=""),IFERROR(VLOOKUP($D6674,'02_UnitPriceRef'!$E$3:$F$10,2,0),IF(OR($E6674="Error",$E6674="UNKNOWN",$E6674=""),0,I6674/E6674)),$G6674)</f>
        <v>3</v>
      </c>
      <c r="I6674" s="24">
        <v>12</v>
      </c>
      <c r="J6674" s="22">
        <f t="shared" si="79"/>
        <v>12</v>
      </c>
      <c r="K6674" s="22" t="s">
        <v>22</v>
      </c>
      <c r="L6674" s="22" t="s">
        <v>15</v>
      </c>
      <c r="M6674" s="26">
        <v>44970</v>
      </c>
      <c r="N6674" s="27">
        <f t="shared" si="80"/>
        <v>44970</v>
      </c>
    </row>
    <row r="6675" spans="1:14" ht="22.6" customHeight="1">
      <c r="A6675" s="22" t="s">
        <v>6696</v>
      </c>
      <c r="B6675" s="23" t="s">
        <v>27</v>
      </c>
      <c r="C6675" s="22" t="str">
        <f>IF(OR($B6675="Unknown",$B6675="Error",$B6675=""),IFERROR(VLOOKUP($H6675, '02_UnitPriceRef'!$F$3:$G$10,2,FALSE),"N/A"),$B6675)</f>
        <v>Sandwich</v>
      </c>
      <c r="D6675" s="22" t="s">
        <v>27</v>
      </c>
      <c r="E6675" s="24">
        <v>2</v>
      </c>
      <c r="F6675" s="22">
        <f t="shared" si="78"/>
        <v>2</v>
      </c>
      <c r="G6675" s="24">
        <v>4</v>
      </c>
      <c r="H6675" s="22">
        <f>IF(OR($G6675="ERROR",$G6675="UNKNOWN",$G6675=""),IFERROR(VLOOKUP($D6675,'02_UnitPriceRef'!$E$3:$F$10,2,0),IF(OR($E6675="Error",$E6675="UNKNOWN",$E6675=""),0,I6675/E6675)),$G6675)</f>
        <v>4</v>
      </c>
      <c r="I6675" s="24">
        <v>8</v>
      </c>
      <c r="J6675" s="22">
        <f t="shared" si="79"/>
        <v>8</v>
      </c>
      <c r="K6675" s="22" t="s">
        <v>22</v>
      </c>
      <c r="L6675" s="22" t="s">
        <v>20</v>
      </c>
      <c r="M6675" s="26">
        <v>45281</v>
      </c>
      <c r="N6675" s="27">
        <f t="shared" si="80"/>
        <v>45281</v>
      </c>
    </row>
    <row r="6676" spans="1:14" ht="22.6" customHeight="1">
      <c r="A6676" s="22" t="s">
        <v>6697</v>
      </c>
      <c r="B6676" s="23" t="s">
        <v>9</v>
      </c>
      <c r="C6676" s="22" t="str">
        <f>IF(OR($B6676="Unknown",$B6676="Error",$B6676=""),IFERROR(VLOOKUP($H6676, '02_UnitPriceRef'!$F$3:$G$10,2,FALSE),"N/A"),$B6676)</f>
        <v>Coffee</v>
      </c>
      <c r="D6676" s="22" t="s">
        <v>9</v>
      </c>
      <c r="E6676" s="23" t="s">
        <v>10030</v>
      </c>
      <c r="F6676" s="22">
        <f t="shared" si="78"/>
        <v>2</v>
      </c>
      <c r="G6676" s="23" t="s">
        <v>10031</v>
      </c>
      <c r="H6676" s="22">
        <f>IF(OR($G6676="ERROR",$G6676="UNKNOWN",$G6676=""),IFERROR(VLOOKUP($D6676,'02_UnitPriceRef'!$E$3:$F$10,2,0),IF(OR($E6676="Error",$E6676="UNKNOWN",$E6676=""),0,I6676/E6676)),$G6676)</f>
        <v>2</v>
      </c>
      <c r="I6676" s="24">
        <v>4</v>
      </c>
      <c r="J6676" s="22">
        <f t="shared" si="79"/>
        <v>4</v>
      </c>
      <c r="K6676" s="22" t="s">
        <v>20</v>
      </c>
      <c r="L6676" s="22" t="s">
        <v>20</v>
      </c>
      <c r="M6676" s="26">
        <v>45177</v>
      </c>
      <c r="N6676" s="27">
        <f t="shared" si="80"/>
        <v>45177</v>
      </c>
    </row>
    <row r="6677" spans="1:14" ht="22.6" customHeight="1">
      <c r="A6677" s="22" t="s">
        <v>6698</v>
      </c>
      <c r="B6677" s="23" t="s">
        <v>13</v>
      </c>
      <c r="C6677" s="22" t="str">
        <f>IF(OR($B6677="Unknown",$B6677="Error",$B6677=""),IFERROR(VLOOKUP($H6677, '02_UnitPriceRef'!$F$3:$G$10,2,FALSE),"N/A"),$B6677)</f>
        <v>Cake</v>
      </c>
      <c r="D6677" s="22" t="s">
        <v>13</v>
      </c>
      <c r="E6677" s="24">
        <v>5</v>
      </c>
      <c r="F6677" s="22">
        <f t="shared" si="78"/>
        <v>5</v>
      </c>
      <c r="G6677" s="24">
        <v>3</v>
      </c>
      <c r="H6677" s="22">
        <f>IF(OR($G6677="ERROR",$G6677="UNKNOWN",$G6677=""),IFERROR(VLOOKUP($D6677,'02_UnitPriceRef'!$E$3:$F$10,2,0),IF(OR($E6677="Error",$E6677="UNKNOWN",$E6677=""),0,I6677/E6677)),$G6677)</f>
        <v>3</v>
      </c>
      <c r="I6677" s="24">
        <v>15</v>
      </c>
      <c r="J6677" s="22">
        <f t="shared" si="79"/>
        <v>15</v>
      </c>
      <c r="K6677" s="22" t="s">
        <v>22</v>
      </c>
      <c r="L6677" s="22" t="s">
        <v>20</v>
      </c>
      <c r="M6677" s="26">
        <v>45025</v>
      </c>
      <c r="N6677" s="27">
        <f t="shared" si="80"/>
        <v>45025</v>
      </c>
    </row>
    <row r="6678" spans="1:14" ht="22.6" customHeight="1">
      <c r="A6678" s="22" t="s">
        <v>6699</v>
      </c>
      <c r="B6678" s="23" t="s">
        <v>24</v>
      </c>
      <c r="C6678" s="22" t="str">
        <f>IF(OR($B6678="Unknown",$B6678="Error",$B6678=""),IFERROR(VLOOKUP($H6678, '02_UnitPriceRef'!$F$3:$G$10,2,FALSE),"N/A"),$B6678)</f>
        <v>Smoothie</v>
      </c>
      <c r="D6678" s="22" t="s">
        <v>24</v>
      </c>
      <c r="E6678" s="24">
        <v>5</v>
      </c>
      <c r="F6678" s="22">
        <f t="shared" si="78"/>
        <v>5</v>
      </c>
      <c r="G6678" s="24">
        <v>4</v>
      </c>
      <c r="H6678" s="22">
        <f>IF(OR($G6678="ERROR",$G6678="UNKNOWN",$G6678=""),IFERROR(VLOOKUP($D6678,'02_UnitPriceRef'!$E$3:$F$10,2,0),IF(OR($E6678="Error",$E6678="UNKNOWN",$E6678=""),0,I6678/E6678)),$G6678)</f>
        <v>4</v>
      </c>
      <c r="I6678" s="24">
        <v>20</v>
      </c>
      <c r="J6678" s="22">
        <f t="shared" si="79"/>
        <v>20</v>
      </c>
      <c r="K6678" s="22" t="s">
        <v>10</v>
      </c>
      <c r="L6678" s="22" t="s">
        <v>20</v>
      </c>
      <c r="M6678" s="26">
        <v>45049</v>
      </c>
      <c r="N6678" s="27">
        <f t="shared" si="80"/>
        <v>45049</v>
      </c>
    </row>
    <row r="6679" spans="1:14" ht="22.6" customHeight="1">
      <c r="A6679" s="22" t="s">
        <v>6700</v>
      </c>
      <c r="B6679" s="23" t="s">
        <v>19</v>
      </c>
      <c r="C6679" s="22" t="str">
        <f>IF(OR($B6679="Unknown",$B6679="Error",$B6679=""),IFERROR(VLOOKUP($H6679, '02_UnitPriceRef'!$F$3:$G$10,2,FALSE),"N/A"),$B6679)</f>
        <v>Salad</v>
      </c>
      <c r="D6679" s="22" t="s">
        <v>19</v>
      </c>
      <c r="E6679" s="24">
        <v>4</v>
      </c>
      <c r="F6679" s="22">
        <f t="shared" si="78"/>
        <v>4</v>
      </c>
      <c r="G6679" s="24">
        <v>5</v>
      </c>
      <c r="H6679" s="22">
        <f>IF(OR($G6679="ERROR",$G6679="UNKNOWN",$G6679=""),IFERROR(VLOOKUP($D6679,'02_UnitPriceRef'!$E$3:$F$10,2,0),IF(OR($E6679="Error",$E6679="UNKNOWN",$E6679=""),0,I6679/E6679)),$G6679)</f>
        <v>5</v>
      </c>
      <c r="I6679" s="24">
        <v>20</v>
      </c>
      <c r="J6679" s="22">
        <f t="shared" si="79"/>
        <v>20</v>
      </c>
      <c r="K6679" s="22" t="s">
        <v>20</v>
      </c>
      <c r="L6679" s="22" t="s">
        <v>15</v>
      </c>
      <c r="M6679" s="26">
        <v>45017</v>
      </c>
      <c r="N6679" s="27">
        <f t="shared" si="80"/>
        <v>45017</v>
      </c>
    </row>
    <row r="6680" spans="1:14" ht="22.6" customHeight="1">
      <c r="A6680" s="22" t="s">
        <v>6701</v>
      </c>
      <c r="B6680" s="23" t="s">
        <v>35</v>
      </c>
      <c r="C6680" s="22" t="str">
        <f>IF(OR($B6680="Unknown",$B6680="Error",$B6680=""),IFERROR(VLOOKUP($H6680, '02_UnitPriceRef'!$F$3:$G$10,2,FALSE),"N/A"),$B6680)</f>
        <v>Tea</v>
      </c>
      <c r="D6680" s="22" t="s">
        <v>35</v>
      </c>
      <c r="E6680" s="24">
        <v>1</v>
      </c>
      <c r="F6680" s="22">
        <f t="shared" si="78"/>
        <v>1</v>
      </c>
      <c r="G6680" s="24">
        <v>1.5</v>
      </c>
      <c r="H6680" s="22">
        <f>IF(OR($G6680="ERROR",$G6680="UNKNOWN",$G6680=""),IFERROR(VLOOKUP($D6680,'02_UnitPriceRef'!$E$3:$F$10,2,0),IF(OR($E6680="Error",$E6680="UNKNOWN",$E6680=""),0,I6680/E6680)),$G6680)</f>
        <v>1.5</v>
      </c>
      <c r="I6680" s="24">
        <v>1.5</v>
      </c>
      <c r="J6680" s="22">
        <f t="shared" si="79"/>
        <v>1.5</v>
      </c>
      <c r="K6680" s="22" t="s">
        <v>14</v>
      </c>
      <c r="L6680" s="22" t="s">
        <v>15</v>
      </c>
      <c r="M6680" s="26">
        <v>45258</v>
      </c>
      <c r="N6680" s="27">
        <f t="shared" si="80"/>
        <v>45258</v>
      </c>
    </row>
    <row r="6681" spans="1:14" ht="22.6" customHeight="1">
      <c r="A6681" s="22" t="s">
        <v>6702</v>
      </c>
      <c r="B6681" s="23" t="s">
        <v>35</v>
      </c>
      <c r="C6681" s="22" t="str">
        <f>IF(OR($B6681="Unknown",$B6681="Error",$B6681=""),IFERROR(VLOOKUP($H6681, '02_UnitPriceRef'!$F$3:$G$10,2,FALSE),"N/A"),$B6681)</f>
        <v>Tea</v>
      </c>
      <c r="D6681" s="22" t="s">
        <v>35</v>
      </c>
      <c r="E6681" s="24">
        <v>3</v>
      </c>
      <c r="F6681" s="22">
        <f t="shared" si="78"/>
        <v>3</v>
      </c>
      <c r="G6681" s="24">
        <v>1.5</v>
      </c>
      <c r="H6681" s="22">
        <f>IF(OR($G6681="ERROR",$G6681="UNKNOWN",$G6681=""),IFERROR(VLOOKUP($D6681,'02_UnitPriceRef'!$E$3:$F$10,2,0),IF(OR($E6681="Error",$E6681="UNKNOWN",$E6681=""),0,I6681/E6681)),$G6681)</f>
        <v>1.5</v>
      </c>
      <c r="I6681" s="24">
        <v>4.5</v>
      </c>
      <c r="J6681" s="22">
        <f t="shared" si="79"/>
        <v>4.5</v>
      </c>
      <c r="K6681" s="22" t="s">
        <v>10</v>
      </c>
      <c r="L6681" s="22" t="s">
        <v>20</v>
      </c>
      <c r="M6681" s="26">
        <v>45123</v>
      </c>
      <c r="N6681" s="27">
        <f t="shared" si="80"/>
        <v>45123</v>
      </c>
    </row>
    <row r="6682" spans="1:14" ht="22.6" customHeight="1">
      <c r="A6682" s="22" t="s">
        <v>6703</v>
      </c>
      <c r="B6682" s="23" t="s">
        <v>13</v>
      </c>
      <c r="C6682" s="22" t="str">
        <f>IF(OR($B6682="Unknown",$B6682="Error",$B6682=""),IFERROR(VLOOKUP($H6682, '02_UnitPriceRef'!$F$3:$G$10,2,FALSE),"N/A"),$B6682)</f>
        <v>Cake</v>
      </c>
      <c r="D6682" s="22" t="s">
        <v>13</v>
      </c>
      <c r="E6682" s="24">
        <v>3</v>
      </c>
      <c r="F6682" s="22">
        <f t="shared" si="78"/>
        <v>3</v>
      </c>
      <c r="G6682" s="24">
        <v>3</v>
      </c>
      <c r="H6682" s="22">
        <f>IF(OR($G6682="ERROR",$G6682="UNKNOWN",$G6682=""),IFERROR(VLOOKUP($D6682,'02_UnitPriceRef'!$E$3:$F$10,2,0),IF(OR($E6682="Error",$E6682="UNKNOWN",$E6682=""),0,I6682/E6682)),$G6682)</f>
        <v>3</v>
      </c>
      <c r="I6682" s="24">
        <v>9</v>
      </c>
      <c r="J6682" s="22">
        <f t="shared" si="79"/>
        <v>9</v>
      </c>
      <c r="K6682" s="22" t="s">
        <v>22</v>
      </c>
      <c r="L6682" s="22" t="s">
        <v>11</v>
      </c>
      <c r="M6682" s="26">
        <v>45236</v>
      </c>
      <c r="N6682" s="27">
        <f t="shared" si="80"/>
        <v>45236</v>
      </c>
    </row>
    <row r="6683" spans="1:14" ht="22.6" customHeight="1">
      <c r="A6683" s="22" t="s">
        <v>6704</v>
      </c>
      <c r="B6683" s="23" t="s">
        <v>39</v>
      </c>
      <c r="C6683" s="22" t="str">
        <f>IF(OR($B6683="Unknown",$B6683="Error",$B6683=""),IFERROR(VLOOKUP($H6683, '02_UnitPriceRef'!$F$3:$G$10,2,FALSE),"N/A"),$B6683)</f>
        <v>Juice</v>
      </c>
      <c r="D6683" s="22" t="s">
        <v>39</v>
      </c>
      <c r="E6683" s="24">
        <v>1</v>
      </c>
      <c r="F6683" s="22">
        <f t="shared" si="78"/>
        <v>1</v>
      </c>
      <c r="G6683" s="24">
        <v>3</v>
      </c>
      <c r="H6683" s="22">
        <f>IF(OR($G6683="ERROR",$G6683="UNKNOWN",$G6683=""),IFERROR(VLOOKUP($D6683,'02_UnitPriceRef'!$E$3:$F$10,2,0),IF(OR($E6683="Error",$E6683="UNKNOWN",$E6683=""),0,I6683/E6683)),$G6683)</f>
        <v>3</v>
      </c>
      <c r="I6683" s="24">
        <v>3</v>
      </c>
      <c r="J6683" s="22">
        <f t="shared" si="79"/>
        <v>3</v>
      </c>
      <c r="K6683" s="22" t="s">
        <v>14</v>
      </c>
      <c r="L6683" s="22" t="s">
        <v>15</v>
      </c>
      <c r="M6683" s="26">
        <v>45126</v>
      </c>
      <c r="N6683" s="27">
        <f t="shared" si="80"/>
        <v>45126</v>
      </c>
    </row>
    <row r="6684" spans="1:14" ht="22.6" customHeight="1">
      <c r="A6684" s="22" t="s">
        <v>6705</v>
      </c>
      <c r="B6684" s="23" t="s">
        <v>24</v>
      </c>
      <c r="C6684" s="22" t="str">
        <f>IF(OR($B6684="Unknown",$B6684="Error",$B6684=""),IFERROR(VLOOKUP($H6684, '02_UnitPriceRef'!$F$3:$G$10,2,FALSE),"N/A"),$B6684)</f>
        <v>Smoothie</v>
      </c>
      <c r="D6684" s="22" t="s">
        <v>24</v>
      </c>
      <c r="E6684" s="24">
        <v>2</v>
      </c>
      <c r="F6684" s="22">
        <f t="shared" si="78"/>
        <v>2</v>
      </c>
      <c r="G6684" s="23" t="s">
        <v>10030</v>
      </c>
      <c r="H6684" s="22">
        <f>IF(OR($G6684="ERROR",$G6684="UNKNOWN",$G6684=""),IFERROR(VLOOKUP($D6684,'02_UnitPriceRef'!$E$3:$F$10,2,0),IF(OR($E6684="Error",$E6684="UNKNOWN",$E6684=""),0,I6684/E6684)),$G6684)</f>
        <v>4</v>
      </c>
      <c r="I6684" s="24">
        <v>8</v>
      </c>
      <c r="J6684" s="22">
        <f t="shared" si="79"/>
        <v>8</v>
      </c>
      <c r="K6684" s="22" t="s">
        <v>20</v>
      </c>
      <c r="L6684" s="22" t="s">
        <v>20</v>
      </c>
      <c r="M6684" s="26">
        <v>44998</v>
      </c>
      <c r="N6684" s="27">
        <f t="shared" si="80"/>
        <v>44998</v>
      </c>
    </row>
    <row r="6685" spans="1:14" ht="22.6" customHeight="1">
      <c r="A6685" s="22" t="s">
        <v>6706</v>
      </c>
      <c r="B6685" s="23" t="s">
        <v>9</v>
      </c>
      <c r="C6685" s="22" t="str">
        <f>IF(OR($B6685="Unknown",$B6685="Error",$B6685=""),IFERROR(VLOOKUP($H6685, '02_UnitPriceRef'!$F$3:$G$10,2,FALSE),"N/A"),$B6685)</f>
        <v>Coffee</v>
      </c>
      <c r="D6685" s="22" t="s">
        <v>9</v>
      </c>
      <c r="E6685" s="24">
        <v>5</v>
      </c>
      <c r="F6685" s="22">
        <f t="shared" si="78"/>
        <v>5</v>
      </c>
      <c r="G6685" s="24">
        <v>2</v>
      </c>
      <c r="H6685" s="22">
        <f>IF(OR($G6685="ERROR",$G6685="UNKNOWN",$G6685=""),IFERROR(VLOOKUP($D6685,'02_UnitPriceRef'!$E$3:$F$10,2,0),IF(OR($E6685="Error",$E6685="UNKNOWN",$E6685=""),0,I6685/E6685)),$G6685)</f>
        <v>2</v>
      </c>
      <c r="I6685" s="24">
        <v>10</v>
      </c>
      <c r="J6685" s="22">
        <f t="shared" si="79"/>
        <v>10</v>
      </c>
      <c r="K6685" s="22" t="s">
        <v>10</v>
      </c>
      <c r="L6685" s="22" t="s">
        <v>20</v>
      </c>
      <c r="M6685" s="26">
        <v>45000</v>
      </c>
      <c r="N6685" s="27">
        <f t="shared" si="80"/>
        <v>45000</v>
      </c>
    </row>
    <row r="6686" spans="1:14" ht="22.6" customHeight="1">
      <c r="A6686" s="22" t="s">
        <v>6707</v>
      </c>
      <c r="B6686" s="23" t="s">
        <v>39</v>
      </c>
      <c r="C6686" s="22" t="str">
        <f>IF(OR($B6686="Unknown",$B6686="Error",$B6686=""),IFERROR(VLOOKUP($H6686, '02_UnitPriceRef'!$F$3:$G$10,2,FALSE),"N/A"),$B6686)</f>
        <v>Juice</v>
      </c>
      <c r="D6686" s="22" t="s">
        <v>39</v>
      </c>
      <c r="E6686" s="24">
        <v>2</v>
      </c>
      <c r="F6686" s="22">
        <f t="shared" si="78"/>
        <v>2</v>
      </c>
      <c r="G6686" s="24">
        <v>3</v>
      </c>
      <c r="H6686" s="22">
        <f>IF(OR($G6686="ERROR",$G6686="UNKNOWN",$G6686=""),IFERROR(VLOOKUP($D6686,'02_UnitPriceRef'!$E$3:$F$10,2,0),IF(OR($E6686="Error",$E6686="UNKNOWN",$E6686=""),0,I6686/E6686)),$G6686)</f>
        <v>3</v>
      </c>
      <c r="I6686" s="24">
        <v>6</v>
      </c>
      <c r="J6686" s="22">
        <f t="shared" si="79"/>
        <v>6</v>
      </c>
      <c r="K6686" s="22" t="s">
        <v>22</v>
      </c>
      <c r="L6686" s="22" t="s">
        <v>15</v>
      </c>
      <c r="M6686" s="26">
        <v>45250</v>
      </c>
      <c r="N6686" s="27">
        <f t="shared" si="80"/>
        <v>45250</v>
      </c>
    </row>
    <row r="6687" spans="1:14" ht="22.6" customHeight="1">
      <c r="A6687" s="22" t="s">
        <v>6708</v>
      </c>
      <c r="B6687" s="23" t="s">
        <v>9</v>
      </c>
      <c r="C6687" s="22" t="str">
        <f>IF(OR($B6687="Unknown",$B6687="Error",$B6687=""),IFERROR(VLOOKUP($H6687, '02_UnitPriceRef'!$F$3:$G$10,2,FALSE),"N/A"),$B6687)</f>
        <v>Coffee</v>
      </c>
      <c r="D6687" s="22" t="s">
        <v>9</v>
      </c>
      <c r="E6687" s="24">
        <v>1</v>
      </c>
      <c r="F6687" s="22">
        <f t="shared" si="78"/>
        <v>1</v>
      </c>
      <c r="G6687" s="24">
        <v>2</v>
      </c>
      <c r="H6687" s="22">
        <f>IF(OR($G6687="ERROR",$G6687="UNKNOWN",$G6687=""),IFERROR(VLOOKUP($D6687,'02_UnitPriceRef'!$E$3:$F$10,2,0),IF(OR($E6687="Error",$E6687="UNKNOWN",$E6687=""),0,I6687/E6687)),$G6687)</f>
        <v>2</v>
      </c>
      <c r="I6687" s="24">
        <v>2</v>
      </c>
      <c r="J6687" s="22">
        <f t="shared" si="79"/>
        <v>2</v>
      </c>
      <c r="K6687" s="22" t="s">
        <v>10</v>
      </c>
      <c r="L6687" s="22" t="s">
        <v>11</v>
      </c>
      <c r="M6687" s="26">
        <v>45031</v>
      </c>
      <c r="N6687" s="27">
        <f t="shared" si="80"/>
        <v>45031</v>
      </c>
    </row>
    <row r="6688" spans="1:14" ht="22.6" customHeight="1">
      <c r="A6688" s="22" t="s">
        <v>6709</v>
      </c>
      <c r="B6688" s="23" t="s">
        <v>19</v>
      </c>
      <c r="C6688" s="22" t="str">
        <f>IF(OR($B6688="Unknown",$B6688="Error",$B6688=""),IFERROR(VLOOKUP($H6688, '02_UnitPriceRef'!$F$3:$G$10,2,FALSE),"N/A"),$B6688)</f>
        <v>Salad</v>
      </c>
      <c r="D6688" s="22" t="s">
        <v>19</v>
      </c>
      <c r="E6688" s="24">
        <v>1</v>
      </c>
      <c r="F6688" s="22">
        <f t="shared" si="78"/>
        <v>1</v>
      </c>
      <c r="G6688" s="23" t="s">
        <v>10030</v>
      </c>
      <c r="H6688" s="22">
        <f>IF(OR($G6688="ERROR",$G6688="UNKNOWN",$G6688=""),IFERROR(VLOOKUP($D6688,'02_UnitPriceRef'!$E$3:$F$10,2,0),IF(OR($E6688="Error",$E6688="UNKNOWN",$E6688=""),0,I6688/E6688)),$G6688)</f>
        <v>5</v>
      </c>
      <c r="I6688" s="24">
        <v>5</v>
      </c>
      <c r="J6688" s="22">
        <f t="shared" si="79"/>
        <v>5</v>
      </c>
      <c r="K6688" s="22" t="s">
        <v>20</v>
      </c>
      <c r="L6688" s="22" t="s">
        <v>11</v>
      </c>
      <c r="M6688" s="26">
        <v>45265</v>
      </c>
      <c r="N6688" s="27">
        <f t="shared" si="80"/>
        <v>45265</v>
      </c>
    </row>
    <row r="6689" spans="1:14" ht="22.6" customHeight="1">
      <c r="A6689" s="22" t="s">
        <v>6710</v>
      </c>
      <c r="B6689" s="23" t="s">
        <v>19</v>
      </c>
      <c r="C6689" s="22" t="str">
        <f>IF(OR($B6689="Unknown",$B6689="Error",$B6689=""),IFERROR(VLOOKUP($H6689, '02_UnitPriceRef'!$F$3:$G$10,2,FALSE),"N/A"),$B6689)</f>
        <v>Salad</v>
      </c>
      <c r="D6689" s="22" t="s">
        <v>19</v>
      </c>
      <c r="E6689" s="24">
        <v>5</v>
      </c>
      <c r="F6689" s="22">
        <f t="shared" si="78"/>
        <v>5</v>
      </c>
      <c r="G6689" s="24">
        <v>5</v>
      </c>
      <c r="H6689" s="22">
        <f>IF(OR($G6689="ERROR",$G6689="UNKNOWN",$G6689=""),IFERROR(VLOOKUP($D6689,'02_UnitPriceRef'!$E$3:$F$10,2,0),IF(OR($E6689="Error",$E6689="UNKNOWN",$E6689=""),0,I6689/E6689)),$G6689)</f>
        <v>5</v>
      </c>
      <c r="I6689" s="24">
        <v>25</v>
      </c>
      <c r="J6689" s="22">
        <f t="shared" si="79"/>
        <v>25</v>
      </c>
      <c r="K6689" s="22" t="s">
        <v>20</v>
      </c>
      <c r="L6689" s="22" t="s">
        <v>20</v>
      </c>
      <c r="M6689" s="26">
        <v>45164</v>
      </c>
      <c r="N6689" s="27">
        <f t="shared" si="80"/>
        <v>45164</v>
      </c>
    </row>
    <row r="6690" spans="1:14" ht="22.6" customHeight="1">
      <c r="A6690" s="22" t="s">
        <v>6711</v>
      </c>
      <c r="B6690" s="23" t="s">
        <v>24</v>
      </c>
      <c r="C6690" s="22" t="str">
        <f>IF(OR($B6690="Unknown",$B6690="Error",$B6690=""),IFERROR(VLOOKUP($H6690, '02_UnitPriceRef'!$F$3:$G$10,2,FALSE),"N/A"),$B6690)</f>
        <v>Smoothie</v>
      </c>
      <c r="D6690" s="22" t="s">
        <v>24</v>
      </c>
      <c r="E6690" s="24">
        <v>1</v>
      </c>
      <c r="F6690" s="22">
        <f t="shared" si="78"/>
        <v>1</v>
      </c>
      <c r="G6690" s="24">
        <v>4</v>
      </c>
      <c r="H6690" s="22">
        <f>IF(OR($G6690="ERROR",$G6690="UNKNOWN",$G6690=""),IFERROR(VLOOKUP($D6690,'02_UnitPriceRef'!$E$3:$F$10,2,0),IF(OR($E6690="Error",$E6690="UNKNOWN",$E6690=""),0,I6690/E6690)),$G6690)</f>
        <v>4</v>
      </c>
      <c r="I6690" s="24">
        <v>4</v>
      </c>
      <c r="J6690" s="22">
        <f t="shared" si="79"/>
        <v>4</v>
      </c>
      <c r="K6690" s="22" t="s">
        <v>20</v>
      </c>
      <c r="L6690" s="22" t="s">
        <v>20</v>
      </c>
      <c r="M6690" s="26">
        <v>44961</v>
      </c>
      <c r="N6690" s="27">
        <f t="shared" si="80"/>
        <v>44961</v>
      </c>
    </row>
    <row r="6691" spans="1:14" ht="22.6" customHeight="1">
      <c r="A6691" s="22" t="s">
        <v>6712</v>
      </c>
      <c r="B6691" s="23" t="s">
        <v>39</v>
      </c>
      <c r="C6691" s="22" t="str">
        <f>IF(OR($B6691="Unknown",$B6691="Error",$B6691=""),IFERROR(VLOOKUP($H6691, '02_UnitPriceRef'!$F$3:$G$10,2,FALSE),"N/A"),$B6691)</f>
        <v>Juice</v>
      </c>
      <c r="D6691" s="22" t="s">
        <v>39</v>
      </c>
      <c r="E6691" s="24">
        <v>1</v>
      </c>
      <c r="F6691" s="22">
        <f t="shared" si="78"/>
        <v>1</v>
      </c>
      <c r="G6691" s="24">
        <v>3</v>
      </c>
      <c r="H6691" s="22">
        <f>IF(OR($G6691="ERROR",$G6691="UNKNOWN",$G6691=""),IFERROR(VLOOKUP($D6691,'02_UnitPriceRef'!$E$3:$F$10,2,0),IF(OR($E6691="Error",$E6691="UNKNOWN",$E6691=""),0,I6691/E6691)),$G6691)</f>
        <v>3</v>
      </c>
      <c r="I6691" s="24">
        <v>3</v>
      </c>
      <c r="J6691" s="22">
        <f t="shared" si="79"/>
        <v>3</v>
      </c>
      <c r="K6691" s="22" t="s">
        <v>14</v>
      </c>
      <c r="L6691" s="22" t="s">
        <v>15</v>
      </c>
      <c r="M6691" s="26">
        <v>45207</v>
      </c>
      <c r="N6691" s="27">
        <f t="shared" si="80"/>
        <v>45207</v>
      </c>
    </row>
    <row r="6692" spans="1:14" ht="22.6" customHeight="1">
      <c r="A6692" s="22" t="s">
        <v>6713</v>
      </c>
      <c r="B6692" s="23" t="s">
        <v>9</v>
      </c>
      <c r="C6692" s="22" t="str">
        <f>IF(OR($B6692="Unknown",$B6692="Error",$B6692=""),IFERROR(VLOOKUP($H6692, '02_UnitPriceRef'!$F$3:$G$10,2,FALSE),"N/A"),$B6692)</f>
        <v>Coffee</v>
      </c>
      <c r="D6692" s="22" t="s">
        <v>9</v>
      </c>
      <c r="E6692" s="24">
        <v>5</v>
      </c>
      <c r="F6692" s="22">
        <f t="shared" si="78"/>
        <v>5</v>
      </c>
      <c r="G6692" s="24">
        <v>2</v>
      </c>
      <c r="H6692" s="22">
        <f>IF(OR($G6692="ERROR",$G6692="UNKNOWN",$G6692=""),IFERROR(VLOOKUP($D6692,'02_UnitPriceRef'!$E$3:$F$10,2,0),IF(OR($E6692="Error",$E6692="UNKNOWN",$E6692=""),0,I6692/E6692)),$G6692)</f>
        <v>2</v>
      </c>
      <c r="I6692" s="24">
        <v>10</v>
      </c>
      <c r="J6692" s="22">
        <f t="shared" si="79"/>
        <v>10</v>
      </c>
      <c r="K6692" s="22" t="s">
        <v>20</v>
      </c>
      <c r="L6692" s="22" t="s">
        <v>15</v>
      </c>
      <c r="M6692" s="26">
        <v>45224</v>
      </c>
      <c r="N6692" s="27">
        <f t="shared" si="80"/>
        <v>45224</v>
      </c>
    </row>
    <row r="6693" spans="1:14" ht="22.6" customHeight="1">
      <c r="A6693" s="22" t="s">
        <v>6714</v>
      </c>
      <c r="B6693" s="23" t="s">
        <v>39</v>
      </c>
      <c r="C6693" s="22" t="str">
        <f>IF(OR($B6693="Unknown",$B6693="Error",$B6693=""),IFERROR(VLOOKUP($H6693, '02_UnitPriceRef'!$F$3:$G$10,2,FALSE),"N/A"),$B6693)</f>
        <v>Juice</v>
      </c>
      <c r="D6693" s="22" t="s">
        <v>39</v>
      </c>
      <c r="E6693" s="24">
        <v>3</v>
      </c>
      <c r="F6693" s="22">
        <f t="shared" si="78"/>
        <v>3</v>
      </c>
      <c r="G6693" s="24">
        <v>3</v>
      </c>
      <c r="H6693" s="22">
        <f>IF(OR($G6693="ERROR",$G6693="UNKNOWN",$G6693=""),IFERROR(VLOOKUP($D6693,'02_UnitPriceRef'!$E$3:$F$10,2,0),IF(OR($E6693="Error",$E6693="UNKNOWN",$E6693=""),0,I6693/E6693)),$G6693)</f>
        <v>3</v>
      </c>
      <c r="I6693" s="24">
        <v>9</v>
      </c>
      <c r="J6693" s="22">
        <f t="shared" si="79"/>
        <v>9</v>
      </c>
      <c r="K6693" s="22" t="s">
        <v>10</v>
      </c>
      <c r="L6693" s="22" t="s">
        <v>11</v>
      </c>
      <c r="M6693" s="26">
        <v>45247</v>
      </c>
      <c r="N6693" s="27">
        <f t="shared" si="80"/>
        <v>45247</v>
      </c>
    </row>
    <row r="6694" spans="1:14" ht="22.6" customHeight="1">
      <c r="A6694" s="22" t="s">
        <v>6715</v>
      </c>
      <c r="B6694" s="23"/>
      <c r="C6694" s="22" t="str">
        <f>IF(OR($B6694="Unknown",$B6694="Error",$B6694=""),IFERROR(VLOOKUP($H6694, '02_UnitPriceRef'!$F$3:$G$10,2,FALSE),"N/A"),$B6694)</f>
        <v>Sandwich/Smoothie</v>
      </c>
      <c r="D6694" s="22" t="s">
        <v>188</v>
      </c>
      <c r="E6694" s="24">
        <v>5</v>
      </c>
      <c r="F6694" s="22">
        <f t="shared" si="78"/>
        <v>5</v>
      </c>
      <c r="G6694" s="24">
        <v>4</v>
      </c>
      <c r="H6694" s="22">
        <f>IF(OR($G6694="ERROR",$G6694="UNKNOWN",$G6694=""),IFERROR(VLOOKUP($D6694,'02_UnitPriceRef'!$E$3:$F$10,2,0),IF(OR($E6694="Error",$E6694="UNKNOWN",$E6694=""),0,I6694/E6694)),$G6694)</f>
        <v>4</v>
      </c>
      <c r="I6694" s="24">
        <v>20</v>
      </c>
      <c r="J6694" s="22">
        <f t="shared" si="79"/>
        <v>20</v>
      </c>
      <c r="K6694" s="22" t="s">
        <v>10</v>
      </c>
      <c r="L6694" s="22" t="s">
        <v>20</v>
      </c>
      <c r="M6694" s="26">
        <v>45111</v>
      </c>
      <c r="N6694" s="27">
        <f t="shared" si="80"/>
        <v>45111</v>
      </c>
    </row>
    <row r="6695" spans="1:14" ht="22.6" customHeight="1">
      <c r="A6695" s="22" t="s">
        <v>6716</v>
      </c>
      <c r="B6695" s="23" t="s">
        <v>10030</v>
      </c>
      <c r="C6695" s="22" t="str">
        <f>IF(OR($B6695="Unknown",$B6695="Error",$B6695=""),IFERROR(VLOOKUP($H6695, '02_UnitPriceRef'!$F$3:$G$10,2,FALSE),"N/A"),$B6695)</f>
        <v>Sandwich/Smoothie</v>
      </c>
      <c r="D6695" s="22" t="s">
        <v>188</v>
      </c>
      <c r="E6695" s="24">
        <v>3</v>
      </c>
      <c r="F6695" s="22">
        <f t="shared" si="78"/>
        <v>3</v>
      </c>
      <c r="G6695" s="24">
        <v>4</v>
      </c>
      <c r="H6695" s="22">
        <f>IF(OR($G6695="ERROR",$G6695="UNKNOWN",$G6695=""),IFERROR(VLOOKUP($D6695,'02_UnitPriceRef'!$E$3:$F$10,2,0),IF(OR($E6695="Error",$E6695="UNKNOWN",$E6695=""),0,I6695/E6695)),$G6695)</f>
        <v>4</v>
      </c>
      <c r="I6695" s="24">
        <v>12</v>
      </c>
      <c r="J6695" s="22">
        <f t="shared" si="79"/>
        <v>12</v>
      </c>
      <c r="K6695" s="22" t="s">
        <v>14</v>
      </c>
      <c r="L6695" s="22" t="s">
        <v>20</v>
      </c>
      <c r="M6695" s="26">
        <v>45034</v>
      </c>
      <c r="N6695" s="27">
        <f t="shared" si="80"/>
        <v>45034</v>
      </c>
    </row>
    <row r="6696" spans="1:14" ht="22.6" customHeight="1">
      <c r="A6696" s="22" t="s">
        <v>6717</v>
      </c>
      <c r="B6696" s="23" t="s">
        <v>9</v>
      </c>
      <c r="C6696" s="22" t="str">
        <f>IF(OR($B6696="Unknown",$B6696="Error",$B6696=""),IFERROR(VLOOKUP($H6696, '02_UnitPriceRef'!$F$3:$G$10,2,FALSE),"N/A"),$B6696)</f>
        <v>Coffee</v>
      </c>
      <c r="D6696" s="22" t="s">
        <v>9</v>
      </c>
      <c r="E6696" s="24">
        <v>2</v>
      </c>
      <c r="F6696" s="22">
        <f t="shared" si="78"/>
        <v>2</v>
      </c>
      <c r="G6696" s="24">
        <v>2</v>
      </c>
      <c r="H6696" s="22">
        <f>IF(OR($G6696="ERROR",$G6696="UNKNOWN",$G6696=""),IFERROR(VLOOKUP($D6696,'02_UnitPriceRef'!$E$3:$F$10,2,0),IF(OR($E6696="Error",$E6696="UNKNOWN",$E6696=""),0,I6696/E6696)),$G6696)</f>
        <v>2</v>
      </c>
      <c r="I6696" s="24">
        <v>4</v>
      </c>
      <c r="J6696" s="22">
        <f t="shared" si="79"/>
        <v>4</v>
      </c>
      <c r="K6696" s="22" t="s">
        <v>20</v>
      </c>
      <c r="L6696" s="22" t="s">
        <v>15</v>
      </c>
      <c r="M6696" s="26">
        <v>45155</v>
      </c>
      <c r="N6696" s="27">
        <f t="shared" si="80"/>
        <v>45155</v>
      </c>
    </row>
    <row r="6697" spans="1:14" ht="22.6" customHeight="1">
      <c r="A6697" s="22" t="s">
        <v>6718</v>
      </c>
      <c r="B6697" s="23" t="s">
        <v>39</v>
      </c>
      <c r="C6697" s="22" t="str">
        <f>IF(OR($B6697="Unknown",$B6697="Error",$B6697=""),IFERROR(VLOOKUP($H6697, '02_UnitPriceRef'!$F$3:$G$10,2,FALSE),"N/A"),$B6697)</f>
        <v>Juice</v>
      </c>
      <c r="D6697" s="22" t="s">
        <v>39</v>
      </c>
      <c r="E6697" s="24">
        <v>1</v>
      </c>
      <c r="F6697" s="22">
        <f t="shared" si="78"/>
        <v>1</v>
      </c>
      <c r="G6697" s="24">
        <v>3</v>
      </c>
      <c r="H6697" s="22">
        <f>IF(OR($G6697="ERROR",$G6697="UNKNOWN",$G6697=""),IFERROR(VLOOKUP($D6697,'02_UnitPriceRef'!$E$3:$F$10,2,0),IF(OR($E6697="Error",$E6697="UNKNOWN",$E6697=""),0,I6697/E6697)),$G6697)</f>
        <v>3</v>
      </c>
      <c r="I6697" s="24">
        <v>3</v>
      </c>
      <c r="J6697" s="22">
        <f t="shared" si="79"/>
        <v>3</v>
      </c>
      <c r="K6697" s="22" t="s">
        <v>14</v>
      </c>
      <c r="L6697" s="22" t="s">
        <v>20</v>
      </c>
      <c r="M6697" s="26">
        <v>45178</v>
      </c>
      <c r="N6697" s="27">
        <f t="shared" si="80"/>
        <v>45178</v>
      </c>
    </row>
    <row r="6698" spans="1:14" ht="22.6" customHeight="1">
      <c r="A6698" s="22" t="s">
        <v>6719</v>
      </c>
      <c r="B6698" s="23" t="s">
        <v>24</v>
      </c>
      <c r="C6698" s="22" t="str">
        <f>IF(OR($B6698="Unknown",$B6698="Error",$B6698=""),IFERROR(VLOOKUP($H6698, '02_UnitPriceRef'!$F$3:$G$10,2,FALSE),"N/A"),$B6698)</f>
        <v>Smoothie</v>
      </c>
      <c r="D6698" s="22" t="s">
        <v>24</v>
      </c>
      <c r="E6698" s="24">
        <v>3</v>
      </c>
      <c r="F6698" s="22">
        <f t="shared" si="78"/>
        <v>3</v>
      </c>
      <c r="G6698" s="24">
        <v>4</v>
      </c>
      <c r="H6698" s="22">
        <f>IF(OR($G6698="ERROR",$G6698="UNKNOWN",$G6698=""),IFERROR(VLOOKUP($D6698,'02_UnitPriceRef'!$E$3:$F$10,2,0),IF(OR($E6698="Error",$E6698="UNKNOWN",$E6698=""),0,I6698/E6698)),$G6698)</f>
        <v>4</v>
      </c>
      <c r="I6698" s="24">
        <v>12</v>
      </c>
      <c r="J6698" s="22">
        <f t="shared" si="79"/>
        <v>12</v>
      </c>
      <c r="K6698" s="22" t="s">
        <v>14</v>
      </c>
      <c r="L6698" s="22" t="s">
        <v>20</v>
      </c>
      <c r="M6698" s="26">
        <v>44939</v>
      </c>
      <c r="N6698" s="27">
        <f t="shared" si="80"/>
        <v>44939</v>
      </c>
    </row>
    <row r="6699" spans="1:14" ht="22.6" customHeight="1">
      <c r="A6699" s="22" t="s">
        <v>6720</v>
      </c>
      <c r="B6699" s="23" t="s">
        <v>24</v>
      </c>
      <c r="C6699" s="22" t="str">
        <f>IF(OR($B6699="Unknown",$B6699="Error",$B6699=""),IFERROR(VLOOKUP($H6699, '02_UnitPriceRef'!$F$3:$G$10,2,FALSE),"N/A"),$B6699)</f>
        <v>Smoothie</v>
      </c>
      <c r="D6699" s="22" t="s">
        <v>24</v>
      </c>
      <c r="E6699" s="24">
        <v>2</v>
      </c>
      <c r="F6699" s="22">
        <f t="shared" si="78"/>
        <v>2</v>
      </c>
      <c r="G6699" s="24">
        <v>4</v>
      </c>
      <c r="H6699" s="22">
        <f>IF(OR($G6699="ERROR",$G6699="UNKNOWN",$G6699=""),IFERROR(VLOOKUP($D6699,'02_UnitPriceRef'!$E$3:$F$10,2,0),IF(OR($E6699="Error",$E6699="UNKNOWN",$E6699=""),0,I6699/E6699)),$G6699)</f>
        <v>4</v>
      </c>
      <c r="I6699" s="24">
        <v>8</v>
      </c>
      <c r="J6699" s="22">
        <f t="shared" si="79"/>
        <v>8</v>
      </c>
      <c r="K6699" s="22" t="s">
        <v>10</v>
      </c>
      <c r="L6699" s="22" t="s">
        <v>11</v>
      </c>
      <c r="M6699" s="26">
        <v>45177</v>
      </c>
      <c r="N6699" s="27">
        <f t="shared" si="80"/>
        <v>45177</v>
      </c>
    </row>
    <row r="6700" spans="1:14" ht="22.6" customHeight="1">
      <c r="A6700" s="22" t="s">
        <v>6721</v>
      </c>
      <c r="B6700" s="23" t="s">
        <v>17</v>
      </c>
      <c r="C6700" s="22" t="str">
        <f>IF(OR($B6700="Unknown",$B6700="Error",$B6700=""),IFERROR(VLOOKUP($H6700, '02_UnitPriceRef'!$F$3:$G$10,2,FALSE),"N/A"),$B6700)</f>
        <v>Cookie</v>
      </c>
      <c r="D6700" s="22" t="s">
        <v>17</v>
      </c>
      <c r="E6700" s="24">
        <v>3</v>
      </c>
      <c r="F6700" s="22">
        <f t="shared" si="78"/>
        <v>3</v>
      </c>
      <c r="G6700" s="24">
        <v>1</v>
      </c>
      <c r="H6700" s="22">
        <f>IF(OR($G6700="ERROR",$G6700="UNKNOWN",$G6700=""),IFERROR(VLOOKUP($D6700,'02_UnitPriceRef'!$E$3:$F$10,2,0),IF(OR($E6700="Error",$E6700="UNKNOWN",$E6700=""),0,I6700/E6700)),$G6700)</f>
        <v>1</v>
      </c>
      <c r="I6700" s="24">
        <v>3</v>
      </c>
      <c r="J6700" s="22">
        <f t="shared" si="79"/>
        <v>3</v>
      </c>
      <c r="K6700" s="22" t="s">
        <v>22</v>
      </c>
      <c r="L6700" s="22" t="s">
        <v>11</v>
      </c>
      <c r="M6700" s="26">
        <v>45155</v>
      </c>
      <c r="N6700" s="27">
        <f t="shared" si="80"/>
        <v>45155</v>
      </c>
    </row>
    <row r="6701" spans="1:14" ht="22.6" customHeight="1">
      <c r="A6701" s="22" t="s">
        <v>6722</v>
      </c>
      <c r="B6701" s="23" t="s">
        <v>35</v>
      </c>
      <c r="C6701" s="22" t="str">
        <f>IF(OR($B6701="Unknown",$B6701="Error",$B6701=""),IFERROR(VLOOKUP($H6701, '02_UnitPriceRef'!$F$3:$G$10,2,FALSE),"N/A"),$B6701)</f>
        <v>Tea</v>
      </c>
      <c r="D6701" s="22" t="s">
        <v>35</v>
      </c>
      <c r="E6701" s="24">
        <v>2</v>
      </c>
      <c r="F6701" s="22">
        <f t="shared" si="78"/>
        <v>2</v>
      </c>
      <c r="G6701" s="24">
        <v>1.5</v>
      </c>
      <c r="H6701" s="22">
        <f>IF(OR($G6701="ERROR",$G6701="UNKNOWN",$G6701=""),IFERROR(VLOOKUP($D6701,'02_UnitPriceRef'!$E$3:$F$10,2,0),IF(OR($E6701="Error",$E6701="UNKNOWN",$E6701=""),0,I6701/E6701)),$G6701)</f>
        <v>1.5</v>
      </c>
      <c r="I6701" s="24">
        <v>3</v>
      </c>
      <c r="J6701" s="22">
        <f t="shared" si="79"/>
        <v>3</v>
      </c>
      <c r="K6701" s="22" t="s">
        <v>10</v>
      </c>
      <c r="L6701" s="22" t="s">
        <v>11</v>
      </c>
      <c r="M6701" s="26">
        <v>45149</v>
      </c>
      <c r="N6701" s="27">
        <f t="shared" si="80"/>
        <v>45149</v>
      </c>
    </row>
    <row r="6702" spans="1:14" ht="22.6" customHeight="1">
      <c r="A6702" s="22" t="s">
        <v>6723</v>
      </c>
      <c r="B6702" s="23" t="s">
        <v>13</v>
      </c>
      <c r="C6702" s="22" t="str">
        <f>IF(OR($B6702="Unknown",$B6702="Error",$B6702=""),IFERROR(VLOOKUP($H6702, '02_UnitPriceRef'!$F$3:$G$10,2,FALSE),"N/A"),$B6702)</f>
        <v>Cake</v>
      </c>
      <c r="D6702" s="22" t="s">
        <v>13</v>
      </c>
      <c r="E6702" s="24">
        <v>2</v>
      </c>
      <c r="F6702" s="22">
        <f t="shared" si="78"/>
        <v>2</v>
      </c>
      <c r="G6702" s="24">
        <v>3</v>
      </c>
      <c r="H6702" s="22">
        <f>IF(OR($G6702="ERROR",$G6702="UNKNOWN",$G6702=""),IFERROR(VLOOKUP($D6702,'02_UnitPriceRef'!$E$3:$F$10,2,0),IF(OR($E6702="Error",$E6702="UNKNOWN",$E6702=""),0,I6702/E6702)),$G6702)</f>
        <v>3</v>
      </c>
      <c r="I6702" s="24">
        <v>6</v>
      </c>
      <c r="J6702" s="22">
        <f t="shared" si="79"/>
        <v>6</v>
      </c>
      <c r="K6702" s="22" t="s">
        <v>10</v>
      </c>
      <c r="L6702" s="22" t="s">
        <v>20</v>
      </c>
      <c r="M6702" s="26">
        <v>45051</v>
      </c>
      <c r="N6702" s="27">
        <f t="shared" si="80"/>
        <v>45051</v>
      </c>
    </row>
    <row r="6703" spans="1:14" ht="22.6" customHeight="1">
      <c r="A6703" s="22" t="s">
        <v>6724</v>
      </c>
      <c r="B6703" s="23" t="s">
        <v>24</v>
      </c>
      <c r="C6703" s="22" t="str">
        <f>IF(OR($B6703="Unknown",$B6703="Error",$B6703=""),IFERROR(VLOOKUP($H6703, '02_UnitPriceRef'!$F$3:$G$10,2,FALSE),"N/A"),$B6703)</f>
        <v>Smoothie</v>
      </c>
      <c r="D6703" s="22" t="s">
        <v>24</v>
      </c>
      <c r="E6703" s="23"/>
      <c r="F6703" s="22">
        <f t="shared" si="78"/>
        <v>1</v>
      </c>
      <c r="G6703" s="24">
        <v>4</v>
      </c>
      <c r="H6703" s="22">
        <f>IF(OR($G6703="ERROR",$G6703="UNKNOWN",$G6703=""),IFERROR(VLOOKUP($D6703,'02_UnitPriceRef'!$E$3:$F$10,2,0),IF(OR($E6703="Error",$E6703="UNKNOWN",$E6703=""),0,I6703/E6703)),$G6703)</f>
        <v>4</v>
      </c>
      <c r="I6703" s="24">
        <v>4</v>
      </c>
      <c r="J6703" s="22">
        <f t="shared" si="79"/>
        <v>4</v>
      </c>
      <c r="K6703" s="22" t="s">
        <v>14</v>
      </c>
      <c r="L6703" s="22" t="s">
        <v>20</v>
      </c>
      <c r="M6703" s="26">
        <v>45048</v>
      </c>
      <c r="N6703" s="27">
        <f t="shared" si="80"/>
        <v>45048</v>
      </c>
    </row>
    <row r="6704" spans="1:14" ht="22.6" customHeight="1">
      <c r="A6704" s="22" t="s">
        <v>6725</v>
      </c>
      <c r="B6704" s="23" t="s">
        <v>19</v>
      </c>
      <c r="C6704" s="22" t="str">
        <f>IF(OR($B6704="Unknown",$B6704="Error",$B6704=""),IFERROR(VLOOKUP($H6704, '02_UnitPriceRef'!$F$3:$G$10,2,FALSE),"N/A"),$B6704)</f>
        <v>Salad</v>
      </c>
      <c r="D6704" s="22" t="s">
        <v>19</v>
      </c>
      <c r="E6704" s="24">
        <v>4</v>
      </c>
      <c r="F6704" s="22">
        <f t="shared" si="78"/>
        <v>4</v>
      </c>
      <c r="G6704" s="24">
        <v>5</v>
      </c>
      <c r="H6704" s="22">
        <f>IF(OR($G6704="ERROR",$G6704="UNKNOWN",$G6704=""),IFERROR(VLOOKUP($D6704,'02_UnitPriceRef'!$E$3:$F$10,2,0),IF(OR($E6704="Error",$E6704="UNKNOWN",$E6704=""),0,I6704/E6704)),$G6704)</f>
        <v>5</v>
      </c>
      <c r="I6704" s="24">
        <v>20</v>
      </c>
      <c r="J6704" s="22">
        <f t="shared" si="79"/>
        <v>20</v>
      </c>
      <c r="K6704" s="22" t="s">
        <v>20</v>
      </c>
      <c r="L6704" s="22" t="s">
        <v>11</v>
      </c>
      <c r="M6704" s="26">
        <v>45183</v>
      </c>
      <c r="N6704" s="27">
        <f t="shared" si="80"/>
        <v>45183</v>
      </c>
    </row>
    <row r="6705" spans="1:14" ht="22.6" customHeight="1">
      <c r="A6705" s="22" t="s">
        <v>6726</v>
      </c>
      <c r="B6705" s="23" t="s">
        <v>35</v>
      </c>
      <c r="C6705" s="22" t="str">
        <f>IF(OR($B6705="Unknown",$B6705="Error",$B6705=""),IFERROR(VLOOKUP($H6705, '02_UnitPriceRef'!$F$3:$G$10,2,FALSE),"N/A"),$B6705)</f>
        <v>Tea</v>
      </c>
      <c r="D6705" s="22" t="s">
        <v>35</v>
      </c>
      <c r="E6705" s="24">
        <v>2</v>
      </c>
      <c r="F6705" s="22">
        <f t="shared" si="78"/>
        <v>2</v>
      </c>
      <c r="G6705" s="24">
        <v>1.5</v>
      </c>
      <c r="H6705" s="22">
        <f>IF(OR($G6705="ERROR",$G6705="UNKNOWN",$G6705=""),IFERROR(VLOOKUP($D6705,'02_UnitPriceRef'!$E$3:$F$10,2,0),IF(OR($E6705="Error",$E6705="UNKNOWN",$E6705=""),0,I6705/E6705)),$G6705)</f>
        <v>1.5</v>
      </c>
      <c r="I6705" s="24">
        <v>3</v>
      </c>
      <c r="J6705" s="22">
        <f t="shared" si="79"/>
        <v>3</v>
      </c>
      <c r="K6705" s="22" t="s">
        <v>22</v>
      </c>
      <c r="L6705" s="22" t="s">
        <v>20</v>
      </c>
      <c r="M6705" s="26">
        <v>45008</v>
      </c>
      <c r="N6705" s="27">
        <f t="shared" si="80"/>
        <v>45008</v>
      </c>
    </row>
    <row r="6706" spans="1:14" ht="22.6" customHeight="1">
      <c r="A6706" s="22" t="s">
        <v>6727</v>
      </c>
      <c r="B6706" s="23" t="s">
        <v>39</v>
      </c>
      <c r="C6706" s="22" t="str">
        <f>IF(OR($B6706="Unknown",$B6706="Error",$B6706=""),IFERROR(VLOOKUP($H6706, '02_UnitPriceRef'!$F$3:$G$10,2,FALSE),"N/A"),$B6706)</f>
        <v>Juice</v>
      </c>
      <c r="D6706" s="22" t="s">
        <v>39</v>
      </c>
      <c r="E6706" s="24">
        <v>1</v>
      </c>
      <c r="F6706" s="22">
        <f t="shared" si="78"/>
        <v>1</v>
      </c>
      <c r="G6706" s="24">
        <v>3</v>
      </c>
      <c r="H6706" s="22">
        <f>IF(OR($G6706="ERROR",$G6706="UNKNOWN",$G6706=""),IFERROR(VLOOKUP($D6706,'02_UnitPriceRef'!$E$3:$F$10,2,0),IF(OR($E6706="Error",$E6706="UNKNOWN",$E6706=""),0,I6706/E6706)),$G6706)</f>
        <v>3</v>
      </c>
      <c r="I6706" s="24">
        <v>3</v>
      </c>
      <c r="J6706" s="22">
        <f t="shared" si="79"/>
        <v>3</v>
      </c>
      <c r="K6706" s="22" t="s">
        <v>20</v>
      </c>
      <c r="L6706" s="22" t="s">
        <v>11</v>
      </c>
      <c r="M6706" s="26">
        <v>44984</v>
      </c>
      <c r="N6706" s="27">
        <f t="shared" si="80"/>
        <v>44984</v>
      </c>
    </row>
    <row r="6707" spans="1:14" ht="22.6" customHeight="1">
      <c r="A6707" s="22" t="s">
        <v>6728</v>
      </c>
      <c r="B6707" s="23" t="s">
        <v>9</v>
      </c>
      <c r="C6707" s="22" t="str">
        <f>IF(OR($B6707="Unknown",$B6707="Error",$B6707=""),IFERROR(VLOOKUP($H6707, '02_UnitPriceRef'!$F$3:$G$10,2,FALSE),"N/A"),$B6707)</f>
        <v>Coffee</v>
      </c>
      <c r="D6707" s="22" t="s">
        <v>9</v>
      </c>
      <c r="E6707" s="24">
        <v>2</v>
      </c>
      <c r="F6707" s="22">
        <f t="shared" si="78"/>
        <v>2</v>
      </c>
      <c r="G6707" s="24">
        <v>2</v>
      </c>
      <c r="H6707" s="22">
        <f>IF(OR($G6707="ERROR",$G6707="UNKNOWN",$G6707=""),IFERROR(VLOOKUP($D6707,'02_UnitPriceRef'!$E$3:$F$10,2,0),IF(OR($E6707="Error",$E6707="UNKNOWN",$E6707=""),0,I6707/E6707)),$G6707)</f>
        <v>2</v>
      </c>
      <c r="I6707" s="24">
        <v>4</v>
      </c>
      <c r="J6707" s="22">
        <f t="shared" si="79"/>
        <v>4</v>
      </c>
      <c r="K6707" s="22" t="s">
        <v>10</v>
      </c>
      <c r="L6707" s="22" t="s">
        <v>20</v>
      </c>
      <c r="M6707" s="26">
        <v>45126</v>
      </c>
      <c r="N6707" s="27">
        <f t="shared" si="80"/>
        <v>45126</v>
      </c>
    </row>
    <row r="6708" spans="1:14" ht="22.6" customHeight="1">
      <c r="A6708" s="22" t="s">
        <v>6729</v>
      </c>
      <c r="B6708" s="23" t="s">
        <v>9</v>
      </c>
      <c r="C6708" s="22" t="str">
        <f>IF(OR($B6708="Unknown",$B6708="Error",$B6708=""),IFERROR(VLOOKUP($H6708, '02_UnitPriceRef'!$F$3:$G$10,2,FALSE),"N/A"),$B6708)</f>
        <v>Coffee</v>
      </c>
      <c r="D6708" s="22" t="s">
        <v>9</v>
      </c>
      <c r="E6708" s="24">
        <v>4</v>
      </c>
      <c r="F6708" s="22">
        <f t="shared" si="78"/>
        <v>4</v>
      </c>
      <c r="G6708" s="24">
        <v>2</v>
      </c>
      <c r="H6708" s="22">
        <f>IF(OR($G6708="ERROR",$G6708="UNKNOWN",$G6708=""),IFERROR(VLOOKUP($D6708,'02_UnitPriceRef'!$E$3:$F$10,2,0),IF(OR($E6708="Error",$E6708="UNKNOWN",$E6708=""),0,I6708/E6708)),$G6708)</f>
        <v>2</v>
      </c>
      <c r="I6708" s="24">
        <v>8</v>
      </c>
      <c r="J6708" s="22">
        <f t="shared" si="79"/>
        <v>8</v>
      </c>
      <c r="K6708" s="22" t="s">
        <v>14</v>
      </c>
      <c r="L6708" s="22" t="s">
        <v>11</v>
      </c>
      <c r="M6708" s="26">
        <v>45226</v>
      </c>
      <c r="N6708" s="27">
        <f t="shared" si="80"/>
        <v>45226</v>
      </c>
    </row>
    <row r="6709" spans="1:14" ht="22.6" customHeight="1">
      <c r="A6709" s="22" t="s">
        <v>6730</v>
      </c>
      <c r="B6709" s="23" t="s">
        <v>27</v>
      </c>
      <c r="C6709" s="22" t="str">
        <f>IF(OR($B6709="Unknown",$B6709="Error",$B6709=""),IFERROR(VLOOKUP($H6709, '02_UnitPriceRef'!$F$3:$G$10,2,FALSE),"N/A"),$B6709)</f>
        <v>Sandwich</v>
      </c>
      <c r="D6709" s="22" t="s">
        <v>27</v>
      </c>
      <c r="E6709" s="24">
        <v>1</v>
      </c>
      <c r="F6709" s="22">
        <f t="shared" si="78"/>
        <v>1</v>
      </c>
      <c r="G6709" s="24">
        <v>4</v>
      </c>
      <c r="H6709" s="22">
        <f>IF(OR($G6709="ERROR",$G6709="UNKNOWN",$G6709=""),IFERROR(VLOOKUP($D6709,'02_UnitPriceRef'!$E$3:$F$10,2,0),IF(OR($E6709="Error",$E6709="UNKNOWN",$E6709=""),0,I6709/E6709)),$G6709)</f>
        <v>4</v>
      </c>
      <c r="I6709" s="24">
        <v>4</v>
      </c>
      <c r="J6709" s="22">
        <f t="shared" si="79"/>
        <v>4</v>
      </c>
      <c r="K6709" s="22" t="s">
        <v>14</v>
      </c>
      <c r="L6709" s="22" t="s">
        <v>15</v>
      </c>
      <c r="M6709" s="26">
        <v>45011</v>
      </c>
      <c r="N6709" s="27">
        <f t="shared" si="80"/>
        <v>45011</v>
      </c>
    </row>
    <row r="6710" spans="1:14" ht="22.6" customHeight="1">
      <c r="A6710" s="22" t="s">
        <v>6731</v>
      </c>
      <c r="B6710" s="23" t="s">
        <v>39</v>
      </c>
      <c r="C6710" s="22" t="str">
        <f>IF(OR($B6710="Unknown",$B6710="Error",$B6710=""),IFERROR(VLOOKUP($H6710, '02_UnitPriceRef'!$F$3:$G$10,2,FALSE),"N/A"),$B6710)</f>
        <v>Juice</v>
      </c>
      <c r="D6710" s="22" t="s">
        <v>39</v>
      </c>
      <c r="E6710" s="24">
        <v>2</v>
      </c>
      <c r="F6710" s="22">
        <f t="shared" si="78"/>
        <v>2</v>
      </c>
      <c r="G6710" s="24">
        <v>3</v>
      </c>
      <c r="H6710" s="22">
        <f>IF(OR($G6710="ERROR",$G6710="UNKNOWN",$G6710=""),IFERROR(VLOOKUP($D6710,'02_UnitPriceRef'!$E$3:$F$10,2,0),IF(OR($E6710="Error",$E6710="UNKNOWN",$E6710=""),0,I6710/E6710)),$G6710)</f>
        <v>3</v>
      </c>
      <c r="I6710" s="24">
        <v>6</v>
      </c>
      <c r="J6710" s="22">
        <f t="shared" si="79"/>
        <v>6</v>
      </c>
      <c r="K6710" s="22" t="s">
        <v>14</v>
      </c>
      <c r="L6710" s="22" t="s">
        <v>20</v>
      </c>
      <c r="M6710" s="26">
        <v>45199</v>
      </c>
      <c r="N6710" s="27">
        <f t="shared" si="80"/>
        <v>45199</v>
      </c>
    </row>
    <row r="6711" spans="1:14" ht="22.6" customHeight="1">
      <c r="A6711" s="22" t="s">
        <v>6732</v>
      </c>
      <c r="B6711" s="23" t="s">
        <v>19</v>
      </c>
      <c r="C6711" s="22" t="str">
        <f>IF(OR($B6711="Unknown",$B6711="Error",$B6711=""),IFERROR(VLOOKUP($H6711, '02_UnitPriceRef'!$F$3:$G$10,2,FALSE),"N/A"),$B6711)</f>
        <v>Salad</v>
      </c>
      <c r="D6711" s="22" t="s">
        <v>19</v>
      </c>
      <c r="E6711" s="24">
        <v>1</v>
      </c>
      <c r="F6711" s="22">
        <f t="shared" si="78"/>
        <v>1</v>
      </c>
      <c r="G6711" s="24">
        <v>5</v>
      </c>
      <c r="H6711" s="22">
        <f>IF(OR($G6711="ERROR",$G6711="UNKNOWN",$G6711=""),IFERROR(VLOOKUP($D6711,'02_UnitPriceRef'!$E$3:$F$10,2,0),IF(OR($E6711="Error",$E6711="UNKNOWN",$E6711=""),0,I6711/E6711)),$G6711)</f>
        <v>5</v>
      </c>
      <c r="I6711" s="24">
        <v>5</v>
      </c>
      <c r="J6711" s="22">
        <f t="shared" si="79"/>
        <v>5</v>
      </c>
      <c r="K6711" s="22" t="s">
        <v>10</v>
      </c>
      <c r="L6711" s="22" t="s">
        <v>15</v>
      </c>
      <c r="M6711" s="26">
        <v>45156</v>
      </c>
      <c r="N6711" s="27">
        <f t="shared" si="80"/>
        <v>45156</v>
      </c>
    </row>
    <row r="6712" spans="1:14" ht="22.6" customHeight="1">
      <c r="A6712" s="22" t="s">
        <v>6733</v>
      </c>
      <c r="B6712" s="23" t="s">
        <v>39</v>
      </c>
      <c r="C6712" s="22" t="str">
        <f>IF(OR($B6712="Unknown",$B6712="Error",$B6712=""),IFERROR(VLOOKUP($H6712, '02_UnitPriceRef'!$F$3:$G$10,2,FALSE),"N/A"),$B6712)</f>
        <v>Juice</v>
      </c>
      <c r="D6712" s="22" t="s">
        <v>39</v>
      </c>
      <c r="E6712" s="24">
        <v>3</v>
      </c>
      <c r="F6712" s="22">
        <f t="shared" si="78"/>
        <v>3</v>
      </c>
      <c r="G6712" s="24">
        <v>3</v>
      </c>
      <c r="H6712" s="22">
        <f>IF(OR($G6712="ERROR",$G6712="UNKNOWN",$G6712=""),IFERROR(VLOOKUP($D6712,'02_UnitPriceRef'!$E$3:$F$10,2,0),IF(OR($E6712="Error",$E6712="UNKNOWN",$E6712=""),0,I6712/E6712)),$G6712)</f>
        <v>3</v>
      </c>
      <c r="I6712" s="24">
        <v>9</v>
      </c>
      <c r="J6712" s="22">
        <f t="shared" si="79"/>
        <v>9</v>
      </c>
      <c r="K6712" s="22" t="s">
        <v>20</v>
      </c>
      <c r="L6712" s="22" t="s">
        <v>11</v>
      </c>
      <c r="M6712" s="26">
        <v>45005</v>
      </c>
      <c r="N6712" s="27">
        <f t="shared" si="80"/>
        <v>45005</v>
      </c>
    </row>
    <row r="6713" spans="1:14" ht="22.6" customHeight="1">
      <c r="A6713" s="22" t="s">
        <v>6734</v>
      </c>
      <c r="B6713" s="23"/>
      <c r="C6713" s="22" t="str">
        <f>IF(OR($B6713="Unknown",$B6713="Error",$B6713=""),IFERROR(VLOOKUP($H6713, '02_UnitPriceRef'!$F$3:$G$10,2,FALSE),"N/A"),$B6713)</f>
        <v>Cookie</v>
      </c>
      <c r="D6713" s="22" t="s">
        <v>17</v>
      </c>
      <c r="E6713" s="24">
        <v>4</v>
      </c>
      <c r="F6713" s="22">
        <f t="shared" si="78"/>
        <v>4</v>
      </c>
      <c r="G6713" s="24">
        <v>1</v>
      </c>
      <c r="H6713" s="22">
        <f>IF(OR($G6713="ERROR",$G6713="UNKNOWN",$G6713=""),IFERROR(VLOOKUP($D6713,'02_UnitPriceRef'!$E$3:$F$10,2,0),IF(OR($E6713="Error",$E6713="UNKNOWN",$E6713=""),0,I6713/E6713)),$G6713)</f>
        <v>1</v>
      </c>
      <c r="I6713" s="24">
        <v>4</v>
      </c>
      <c r="J6713" s="22">
        <f t="shared" si="79"/>
        <v>4</v>
      </c>
      <c r="K6713" s="22" t="s">
        <v>22</v>
      </c>
      <c r="L6713" s="22" t="s">
        <v>11</v>
      </c>
      <c r="M6713" s="26">
        <v>45102</v>
      </c>
      <c r="N6713" s="27">
        <f t="shared" si="80"/>
        <v>45102</v>
      </c>
    </row>
    <row r="6714" spans="1:14" ht="22.6" customHeight="1">
      <c r="A6714" s="22" t="s">
        <v>6735</v>
      </c>
      <c r="B6714" s="23" t="s">
        <v>35</v>
      </c>
      <c r="C6714" s="22" t="str">
        <f>IF(OR($B6714="Unknown",$B6714="Error",$B6714=""),IFERROR(VLOOKUP($H6714, '02_UnitPriceRef'!$F$3:$G$10,2,FALSE),"N/A"),$B6714)</f>
        <v>Tea</v>
      </c>
      <c r="D6714" s="22" t="s">
        <v>35</v>
      </c>
      <c r="E6714" s="24">
        <v>4</v>
      </c>
      <c r="F6714" s="22">
        <f t="shared" si="78"/>
        <v>4</v>
      </c>
      <c r="G6714" s="24">
        <v>1.5</v>
      </c>
      <c r="H6714" s="22">
        <f>IF(OR($G6714="ERROR",$G6714="UNKNOWN",$G6714=""),IFERROR(VLOOKUP($D6714,'02_UnitPriceRef'!$E$3:$F$10,2,0),IF(OR($E6714="Error",$E6714="UNKNOWN",$E6714=""),0,I6714/E6714)),$G6714)</f>
        <v>1.5</v>
      </c>
      <c r="I6714" s="24">
        <v>6</v>
      </c>
      <c r="J6714" s="22">
        <f t="shared" si="79"/>
        <v>6</v>
      </c>
      <c r="K6714" s="22" t="s">
        <v>10</v>
      </c>
      <c r="L6714" s="22" t="s">
        <v>11</v>
      </c>
      <c r="M6714" s="26"/>
      <c r="N6714" s="27">
        <f t="shared" si="80"/>
        <v>1</v>
      </c>
    </row>
    <row r="6715" spans="1:14" ht="22.6" customHeight="1">
      <c r="A6715" s="22" t="s">
        <v>6736</v>
      </c>
      <c r="B6715" s="23" t="s">
        <v>19</v>
      </c>
      <c r="C6715" s="22" t="str">
        <f>IF(OR($B6715="Unknown",$B6715="Error",$B6715=""),IFERROR(VLOOKUP($H6715, '02_UnitPriceRef'!$F$3:$G$10,2,FALSE),"N/A"),$B6715)</f>
        <v>Salad</v>
      </c>
      <c r="D6715" s="22" t="s">
        <v>19</v>
      </c>
      <c r="E6715" s="24">
        <v>3</v>
      </c>
      <c r="F6715" s="22">
        <f t="shared" si="78"/>
        <v>3</v>
      </c>
      <c r="G6715" s="24">
        <v>5</v>
      </c>
      <c r="H6715" s="22">
        <f>IF(OR($G6715="ERROR",$G6715="UNKNOWN",$G6715=""),IFERROR(VLOOKUP($D6715,'02_UnitPriceRef'!$E$3:$F$10,2,0),IF(OR($E6715="Error",$E6715="UNKNOWN",$E6715=""),0,I6715/E6715)),$G6715)</f>
        <v>5</v>
      </c>
      <c r="I6715" s="24">
        <v>15</v>
      </c>
      <c r="J6715" s="22">
        <f t="shared" si="79"/>
        <v>15</v>
      </c>
      <c r="K6715" s="22" t="s">
        <v>20</v>
      </c>
      <c r="L6715" s="22" t="s">
        <v>15</v>
      </c>
      <c r="M6715" s="26">
        <v>44988</v>
      </c>
      <c r="N6715" s="27">
        <f t="shared" si="80"/>
        <v>44988</v>
      </c>
    </row>
    <row r="6716" spans="1:14" ht="22.6" customHeight="1">
      <c r="A6716" s="22" t="s">
        <v>6737</v>
      </c>
      <c r="B6716" s="23" t="s">
        <v>9</v>
      </c>
      <c r="C6716" s="22" t="str">
        <f>IF(OR($B6716="Unknown",$B6716="Error",$B6716=""),IFERROR(VLOOKUP($H6716, '02_UnitPriceRef'!$F$3:$G$10,2,FALSE),"N/A"),$B6716)</f>
        <v>Coffee</v>
      </c>
      <c r="D6716" s="22" t="s">
        <v>9</v>
      </c>
      <c r="E6716" s="24">
        <v>5</v>
      </c>
      <c r="F6716" s="22">
        <f t="shared" si="78"/>
        <v>5</v>
      </c>
      <c r="G6716" s="24">
        <v>2</v>
      </c>
      <c r="H6716" s="22">
        <f>IF(OR($G6716="ERROR",$G6716="UNKNOWN",$G6716=""),IFERROR(VLOOKUP($D6716,'02_UnitPriceRef'!$E$3:$F$10,2,0),IF(OR($E6716="Error",$E6716="UNKNOWN",$E6716=""),0,I6716/E6716)),$G6716)</f>
        <v>2</v>
      </c>
      <c r="I6716" s="24">
        <v>10</v>
      </c>
      <c r="J6716" s="22">
        <f t="shared" si="79"/>
        <v>10</v>
      </c>
      <c r="K6716" s="22" t="s">
        <v>14</v>
      </c>
      <c r="L6716" s="22" t="s">
        <v>11</v>
      </c>
      <c r="M6716" s="28" t="s">
        <v>10030</v>
      </c>
      <c r="N6716" s="27">
        <f t="shared" si="80"/>
        <v>1</v>
      </c>
    </row>
    <row r="6717" spans="1:14" ht="22.6" customHeight="1">
      <c r="A6717" s="22" t="s">
        <v>6738</v>
      </c>
      <c r="B6717" s="23" t="s">
        <v>35</v>
      </c>
      <c r="C6717" s="22" t="str">
        <f>IF(OR($B6717="Unknown",$B6717="Error",$B6717=""),IFERROR(VLOOKUP($H6717, '02_UnitPriceRef'!$F$3:$G$10,2,FALSE),"N/A"),$B6717)</f>
        <v>Tea</v>
      </c>
      <c r="D6717" s="22" t="s">
        <v>35</v>
      </c>
      <c r="E6717" s="24">
        <v>4</v>
      </c>
      <c r="F6717" s="22">
        <f t="shared" si="78"/>
        <v>4</v>
      </c>
      <c r="G6717" s="24">
        <v>1.5</v>
      </c>
      <c r="H6717" s="22">
        <f>IF(OR($G6717="ERROR",$G6717="UNKNOWN",$G6717=""),IFERROR(VLOOKUP($D6717,'02_UnitPriceRef'!$E$3:$F$10,2,0),IF(OR($E6717="Error",$E6717="UNKNOWN",$E6717=""),0,I6717/E6717)),$G6717)</f>
        <v>1.5</v>
      </c>
      <c r="I6717" s="24">
        <v>6</v>
      </c>
      <c r="J6717" s="22">
        <f t="shared" si="79"/>
        <v>6</v>
      </c>
      <c r="K6717" s="22" t="s">
        <v>10</v>
      </c>
      <c r="L6717" s="22" t="s">
        <v>11</v>
      </c>
      <c r="M6717" s="26">
        <v>45007</v>
      </c>
      <c r="N6717" s="27">
        <f t="shared" si="80"/>
        <v>45007</v>
      </c>
    </row>
    <row r="6718" spans="1:14" ht="22.6" customHeight="1">
      <c r="A6718" s="22" t="s">
        <v>6739</v>
      </c>
      <c r="B6718" s="23" t="s">
        <v>19</v>
      </c>
      <c r="C6718" s="22" t="str">
        <f>IF(OR($B6718="Unknown",$B6718="Error",$B6718=""),IFERROR(VLOOKUP($H6718, '02_UnitPriceRef'!$F$3:$G$10,2,FALSE),"N/A"),$B6718)</f>
        <v>Salad</v>
      </c>
      <c r="D6718" s="22" t="s">
        <v>19</v>
      </c>
      <c r="E6718" s="24">
        <v>1</v>
      </c>
      <c r="F6718" s="22">
        <f t="shared" si="78"/>
        <v>1</v>
      </c>
      <c r="G6718" s="24">
        <v>5</v>
      </c>
      <c r="H6718" s="22">
        <f>IF(OR($G6718="ERROR",$G6718="UNKNOWN",$G6718=""),IFERROR(VLOOKUP($D6718,'02_UnitPriceRef'!$E$3:$F$10,2,0),IF(OR($E6718="Error",$E6718="UNKNOWN",$E6718=""),0,I6718/E6718)),$G6718)</f>
        <v>5</v>
      </c>
      <c r="I6718" s="24">
        <v>5</v>
      </c>
      <c r="J6718" s="22">
        <f t="shared" si="79"/>
        <v>5</v>
      </c>
      <c r="K6718" s="22" t="s">
        <v>20</v>
      </c>
      <c r="L6718" s="22" t="s">
        <v>20</v>
      </c>
      <c r="M6718" s="26">
        <v>45065</v>
      </c>
      <c r="N6718" s="27">
        <f t="shared" si="80"/>
        <v>45065</v>
      </c>
    </row>
    <row r="6719" spans="1:14" ht="22.6" customHeight="1">
      <c r="A6719" s="22" t="s">
        <v>6740</v>
      </c>
      <c r="B6719" s="23" t="s">
        <v>9</v>
      </c>
      <c r="C6719" s="22" t="str">
        <f>IF(OR($B6719="Unknown",$B6719="Error",$B6719=""),IFERROR(VLOOKUP($H6719, '02_UnitPriceRef'!$F$3:$G$10,2,FALSE),"N/A"),$B6719)</f>
        <v>Coffee</v>
      </c>
      <c r="D6719" s="22" t="s">
        <v>9</v>
      </c>
      <c r="E6719" s="24">
        <v>4</v>
      </c>
      <c r="F6719" s="22">
        <f t="shared" si="78"/>
        <v>4</v>
      </c>
      <c r="G6719" s="23"/>
      <c r="H6719" s="22">
        <f>IF(OR($G6719="ERROR",$G6719="UNKNOWN",$G6719=""),IFERROR(VLOOKUP($D6719,'02_UnitPriceRef'!$E$3:$F$10,2,0),IF(OR($E6719="Error",$E6719="UNKNOWN",$E6719=""),0,I6719/E6719)),$G6719)</f>
        <v>2</v>
      </c>
      <c r="I6719" s="24">
        <v>8</v>
      </c>
      <c r="J6719" s="22">
        <f t="shared" si="79"/>
        <v>8</v>
      </c>
      <c r="K6719" s="22" t="s">
        <v>10</v>
      </c>
      <c r="L6719" s="22" t="s">
        <v>15</v>
      </c>
      <c r="M6719" s="26">
        <v>44998</v>
      </c>
      <c r="N6719" s="27">
        <f t="shared" si="80"/>
        <v>44998</v>
      </c>
    </row>
    <row r="6720" spans="1:14" ht="22.6" customHeight="1">
      <c r="A6720" s="22" t="s">
        <v>6741</v>
      </c>
      <c r="B6720" s="23" t="s">
        <v>24</v>
      </c>
      <c r="C6720" s="22" t="str">
        <f>IF(OR($B6720="Unknown",$B6720="Error",$B6720=""),IFERROR(VLOOKUP($H6720, '02_UnitPriceRef'!$F$3:$G$10,2,FALSE),"N/A"),$B6720)</f>
        <v>Smoothie</v>
      </c>
      <c r="D6720" s="22" t="s">
        <v>24</v>
      </c>
      <c r="E6720" s="24">
        <v>5</v>
      </c>
      <c r="F6720" s="22">
        <f t="shared" si="78"/>
        <v>5</v>
      </c>
      <c r="G6720" s="24">
        <v>4</v>
      </c>
      <c r="H6720" s="22">
        <f>IF(OR($G6720="ERROR",$G6720="UNKNOWN",$G6720=""),IFERROR(VLOOKUP($D6720,'02_UnitPriceRef'!$E$3:$F$10,2,0),IF(OR($E6720="Error",$E6720="UNKNOWN",$E6720=""),0,I6720/E6720)),$G6720)</f>
        <v>4</v>
      </c>
      <c r="I6720" s="24">
        <v>20</v>
      </c>
      <c r="J6720" s="22">
        <f t="shared" si="79"/>
        <v>20</v>
      </c>
      <c r="K6720" s="22" t="s">
        <v>10</v>
      </c>
      <c r="L6720" s="22" t="s">
        <v>11</v>
      </c>
      <c r="M6720" s="26">
        <v>44972</v>
      </c>
      <c r="N6720" s="27">
        <f t="shared" si="80"/>
        <v>44972</v>
      </c>
    </row>
    <row r="6721" spans="1:14" ht="22.6" customHeight="1">
      <c r="A6721" s="22" t="s">
        <v>6742</v>
      </c>
      <c r="B6721" s="23" t="s">
        <v>39</v>
      </c>
      <c r="C6721" s="22" t="str">
        <f>IF(OR($B6721="Unknown",$B6721="Error",$B6721=""),IFERROR(VLOOKUP($H6721, '02_UnitPriceRef'!$F$3:$G$10,2,FALSE),"N/A"),$B6721)</f>
        <v>Juice</v>
      </c>
      <c r="D6721" s="22" t="s">
        <v>39</v>
      </c>
      <c r="E6721" s="24">
        <v>2</v>
      </c>
      <c r="F6721" s="22">
        <f t="shared" si="78"/>
        <v>2</v>
      </c>
      <c r="G6721" s="24">
        <v>3</v>
      </c>
      <c r="H6721" s="22">
        <f>IF(OR($G6721="ERROR",$G6721="UNKNOWN",$G6721=""),IFERROR(VLOOKUP($D6721,'02_UnitPriceRef'!$E$3:$F$10,2,0),IF(OR($E6721="Error",$E6721="UNKNOWN",$E6721=""),0,I6721/E6721)),$G6721)</f>
        <v>3</v>
      </c>
      <c r="I6721" s="24">
        <v>6</v>
      </c>
      <c r="J6721" s="22">
        <f t="shared" si="79"/>
        <v>6</v>
      </c>
      <c r="K6721" s="22" t="s">
        <v>14</v>
      </c>
      <c r="L6721" s="22" t="s">
        <v>15</v>
      </c>
      <c r="M6721" s="26">
        <v>45267</v>
      </c>
      <c r="N6721" s="27">
        <f t="shared" si="80"/>
        <v>45267</v>
      </c>
    </row>
    <row r="6722" spans="1:14" ht="22.6" customHeight="1">
      <c r="A6722" s="22" t="s">
        <v>6743</v>
      </c>
      <c r="B6722" s="23" t="s">
        <v>24</v>
      </c>
      <c r="C6722" s="22" t="str">
        <f>IF(OR($B6722="Unknown",$B6722="Error",$B6722=""),IFERROR(VLOOKUP($H6722, '02_UnitPriceRef'!$F$3:$G$10,2,FALSE),"N/A"),$B6722)</f>
        <v>Smoothie</v>
      </c>
      <c r="D6722" s="22" t="s">
        <v>24</v>
      </c>
      <c r="E6722" s="24">
        <v>4</v>
      </c>
      <c r="F6722" s="22">
        <f t="shared" si="78"/>
        <v>4</v>
      </c>
      <c r="G6722" s="24">
        <v>4</v>
      </c>
      <c r="H6722" s="22">
        <f>IF(OR($G6722="ERROR",$G6722="UNKNOWN",$G6722=""),IFERROR(VLOOKUP($D6722,'02_UnitPriceRef'!$E$3:$F$10,2,0),IF(OR($E6722="Error",$E6722="UNKNOWN",$E6722=""),0,I6722/E6722)),$G6722)</f>
        <v>4</v>
      </c>
      <c r="I6722" s="24">
        <v>16</v>
      </c>
      <c r="J6722" s="22">
        <f t="shared" si="79"/>
        <v>16</v>
      </c>
      <c r="K6722" s="22" t="s">
        <v>20</v>
      </c>
      <c r="L6722" s="22" t="s">
        <v>20</v>
      </c>
      <c r="M6722" s="26">
        <v>45136</v>
      </c>
      <c r="N6722" s="27">
        <f t="shared" si="80"/>
        <v>45136</v>
      </c>
    </row>
    <row r="6723" spans="1:14" ht="22.6" customHeight="1">
      <c r="A6723" s="22" t="s">
        <v>6744</v>
      </c>
      <c r="B6723" s="23" t="s">
        <v>13</v>
      </c>
      <c r="C6723" s="22" t="str">
        <f>IF(OR($B6723="Unknown",$B6723="Error",$B6723=""),IFERROR(VLOOKUP($H6723, '02_UnitPriceRef'!$F$3:$G$10,2,FALSE),"N/A"),$B6723)</f>
        <v>Cake</v>
      </c>
      <c r="D6723" s="22" t="s">
        <v>13</v>
      </c>
      <c r="E6723" s="24">
        <v>1</v>
      </c>
      <c r="F6723" s="22">
        <f t="shared" si="78"/>
        <v>1</v>
      </c>
      <c r="G6723" s="24">
        <v>3</v>
      </c>
      <c r="H6723" s="22">
        <f>IF(OR($G6723="ERROR",$G6723="UNKNOWN",$G6723=""),IFERROR(VLOOKUP($D6723,'02_UnitPriceRef'!$E$3:$F$10,2,0),IF(OR($E6723="Error",$E6723="UNKNOWN",$E6723=""),0,I6723/E6723)),$G6723)</f>
        <v>3</v>
      </c>
      <c r="I6723" s="23" t="s">
        <v>10031</v>
      </c>
      <c r="J6723" s="22">
        <f t="shared" si="79"/>
        <v>3</v>
      </c>
      <c r="K6723" s="22" t="s">
        <v>10</v>
      </c>
      <c r="L6723" s="22" t="s">
        <v>20</v>
      </c>
      <c r="M6723" s="26">
        <v>45205</v>
      </c>
      <c r="N6723" s="27">
        <f t="shared" si="80"/>
        <v>45205</v>
      </c>
    </row>
    <row r="6724" spans="1:14" ht="22.6" customHeight="1">
      <c r="A6724" s="22" t="s">
        <v>6745</v>
      </c>
      <c r="B6724" s="23" t="s">
        <v>35</v>
      </c>
      <c r="C6724" s="22" t="str">
        <f>IF(OR($B6724="Unknown",$B6724="Error",$B6724=""),IFERROR(VLOOKUP($H6724, '02_UnitPriceRef'!$F$3:$G$10,2,FALSE),"N/A"),$B6724)</f>
        <v>Tea</v>
      </c>
      <c r="D6724" s="22" t="s">
        <v>35</v>
      </c>
      <c r="E6724" s="24">
        <v>4</v>
      </c>
      <c r="F6724" s="22">
        <f t="shared" si="78"/>
        <v>4</v>
      </c>
      <c r="G6724" s="24">
        <v>1.5</v>
      </c>
      <c r="H6724" s="22">
        <f>IF(OR($G6724="ERROR",$G6724="UNKNOWN",$G6724=""),IFERROR(VLOOKUP($D6724,'02_UnitPriceRef'!$E$3:$F$10,2,0),IF(OR($E6724="Error",$E6724="UNKNOWN",$E6724=""),0,I6724/E6724)),$G6724)</f>
        <v>1.5</v>
      </c>
      <c r="I6724" s="23" t="s">
        <v>10030</v>
      </c>
      <c r="J6724" s="22">
        <f t="shared" si="79"/>
        <v>6</v>
      </c>
      <c r="K6724" s="22" t="s">
        <v>22</v>
      </c>
      <c r="L6724" s="22" t="s">
        <v>15</v>
      </c>
      <c r="M6724" s="26">
        <v>45279</v>
      </c>
      <c r="N6724" s="27">
        <f t="shared" si="80"/>
        <v>45279</v>
      </c>
    </row>
    <row r="6725" spans="1:14" ht="22.6" customHeight="1">
      <c r="A6725" s="22" t="s">
        <v>6746</v>
      </c>
      <c r="B6725" s="23" t="s">
        <v>19</v>
      </c>
      <c r="C6725" s="22" t="str">
        <f>IF(OR($B6725="Unknown",$B6725="Error",$B6725=""),IFERROR(VLOOKUP($H6725, '02_UnitPriceRef'!$F$3:$G$10,2,FALSE),"N/A"),$B6725)</f>
        <v>Salad</v>
      </c>
      <c r="D6725" s="22" t="s">
        <v>19</v>
      </c>
      <c r="E6725" s="24">
        <v>1</v>
      </c>
      <c r="F6725" s="22">
        <f t="shared" si="78"/>
        <v>1</v>
      </c>
      <c r="G6725" s="24">
        <v>5</v>
      </c>
      <c r="H6725" s="22">
        <f>IF(OR($G6725="ERROR",$G6725="UNKNOWN",$G6725=""),IFERROR(VLOOKUP($D6725,'02_UnitPriceRef'!$E$3:$F$10,2,0),IF(OR($E6725="Error",$E6725="UNKNOWN",$E6725=""),0,I6725/E6725)),$G6725)</f>
        <v>5</v>
      </c>
      <c r="I6725" s="24">
        <v>5</v>
      </c>
      <c r="J6725" s="22">
        <f t="shared" si="79"/>
        <v>5</v>
      </c>
      <c r="K6725" s="22" t="s">
        <v>14</v>
      </c>
      <c r="L6725" s="22" t="s">
        <v>15</v>
      </c>
      <c r="M6725" s="26">
        <v>45211</v>
      </c>
      <c r="N6725" s="27">
        <f t="shared" si="80"/>
        <v>45211</v>
      </c>
    </row>
    <row r="6726" spans="1:14" ht="22.6" customHeight="1">
      <c r="A6726" s="22" t="s">
        <v>6747</v>
      </c>
      <c r="B6726" s="23" t="s">
        <v>13</v>
      </c>
      <c r="C6726" s="22" t="str">
        <f>IF(OR($B6726="Unknown",$B6726="Error",$B6726=""),IFERROR(VLOOKUP($H6726, '02_UnitPriceRef'!$F$3:$G$10,2,FALSE),"N/A"),$B6726)</f>
        <v>Cake</v>
      </c>
      <c r="D6726" s="22" t="s">
        <v>13</v>
      </c>
      <c r="E6726" s="24">
        <v>1</v>
      </c>
      <c r="F6726" s="22">
        <f t="shared" si="78"/>
        <v>1</v>
      </c>
      <c r="G6726" s="24">
        <v>3</v>
      </c>
      <c r="H6726" s="22">
        <f>IF(OR($G6726="ERROR",$G6726="UNKNOWN",$G6726=""),IFERROR(VLOOKUP($D6726,'02_UnitPriceRef'!$E$3:$F$10,2,0),IF(OR($E6726="Error",$E6726="UNKNOWN",$E6726=""),0,I6726/E6726)),$G6726)</f>
        <v>3</v>
      </c>
      <c r="I6726" s="24">
        <v>3</v>
      </c>
      <c r="J6726" s="22">
        <f t="shared" si="79"/>
        <v>3</v>
      </c>
      <c r="K6726" s="22" t="s">
        <v>14</v>
      </c>
      <c r="L6726" s="22" t="s">
        <v>15</v>
      </c>
      <c r="M6726" s="26">
        <v>44977</v>
      </c>
      <c r="N6726" s="27">
        <f t="shared" si="80"/>
        <v>44977</v>
      </c>
    </row>
    <row r="6727" spans="1:14" ht="22.6" customHeight="1">
      <c r="A6727" s="22" t="s">
        <v>6748</v>
      </c>
      <c r="B6727" s="23" t="s">
        <v>10031</v>
      </c>
      <c r="C6727" s="22" t="str">
        <f>IF(OR($B6727="Unknown",$B6727="Error",$B6727=""),IFERROR(VLOOKUP($H6727, '02_UnitPriceRef'!$F$3:$G$10,2,FALSE),"N/A"),$B6727)</f>
        <v>Cookie</v>
      </c>
      <c r="D6727" s="22" t="s">
        <v>17</v>
      </c>
      <c r="E6727" s="24">
        <v>3</v>
      </c>
      <c r="F6727" s="22">
        <f t="shared" si="78"/>
        <v>3</v>
      </c>
      <c r="G6727" s="24">
        <v>1</v>
      </c>
      <c r="H6727" s="22">
        <f>IF(OR($G6727="ERROR",$G6727="UNKNOWN",$G6727=""),IFERROR(VLOOKUP($D6727,'02_UnitPriceRef'!$E$3:$F$10,2,0),IF(OR($E6727="Error",$E6727="UNKNOWN",$E6727=""),0,I6727/E6727)),$G6727)</f>
        <v>1</v>
      </c>
      <c r="I6727" s="24">
        <v>3</v>
      </c>
      <c r="J6727" s="22">
        <f t="shared" si="79"/>
        <v>3</v>
      </c>
      <c r="K6727" s="22" t="s">
        <v>20</v>
      </c>
      <c r="L6727" s="22" t="s">
        <v>11</v>
      </c>
      <c r="M6727" s="26">
        <v>44948</v>
      </c>
      <c r="N6727" s="27">
        <f t="shared" si="80"/>
        <v>44948</v>
      </c>
    </row>
    <row r="6728" spans="1:14" ht="22.6" customHeight="1">
      <c r="A6728" s="22" t="s">
        <v>6749</v>
      </c>
      <c r="B6728" s="23" t="s">
        <v>9</v>
      </c>
      <c r="C6728" s="22" t="str">
        <f>IF(OR($B6728="Unknown",$B6728="Error",$B6728=""),IFERROR(VLOOKUP($H6728, '02_UnitPriceRef'!$F$3:$G$10,2,FALSE),"N/A"),$B6728)</f>
        <v>Coffee</v>
      </c>
      <c r="D6728" s="22" t="s">
        <v>9</v>
      </c>
      <c r="E6728" s="24">
        <v>1</v>
      </c>
      <c r="F6728" s="22">
        <f t="shared" si="78"/>
        <v>1</v>
      </c>
      <c r="G6728" s="24">
        <v>2</v>
      </c>
      <c r="H6728" s="22">
        <f>IF(OR($G6728="ERROR",$G6728="UNKNOWN",$G6728=""),IFERROR(VLOOKUP($D6728,'02_UnitPriceRef'!$E$3:$F$10,2,0),IF(OR($E6728="Error",$E6728="UNKNOWN",$E6728=""),0,I6728/E6728)),$G6728)</f>
        <v>2</v>
      </c>
      <c r="I6728" s="24">
        <v>2</v>
      </c>
      <c r="J6728" s="22">
        <f t="shared" si="79"/>
        <v>2</v>
      </c>
      <c r="K6728" s="22" t="s">
        <v>20</v>
      </c>
      <c r="L6728" s="22" t="s">
        <v>20</v>
      </c>
      <c r="M6728" s="26">
        <v>45238</v>
      </c>
      <c r="N6728" s="27">
        <f t="shared" si="80"/>
        <v>45238</v>
      </c>
    </row>
    <row r="6729" spans="1:14" ht="22.6" customHeight="1">
      <c r="A6729" s="22" t="s">
        <v>6750</v>
      </c>
      <c r="B6729" s="23" t="s">
        <v>19</v>
      </c>
      <c r="C6729" s="22" t="str">
        <f>IF(OR($B6729="Unknown",$B6729="Error",$B6729=""),IFERROR(VLOOKUP($H6729, '02_UnitPriceRef'!$F$3:$G$10,2,FALSE),"N/A"),$B6729)</f>
        <v>Salad</v>
      </c>
      <c r="D6729" s="22" t="s">
        <v>19</v>
      </c>
      <c r="E6729" s="24">
        <v>3</v>
      </c>
      <c r="F6729" s="22">
        <f t="shared" si="78"/>
        <v>3</v>
      </c>
      <c r="G6729" s="24">
        <v>5</v>
      </c>
      <c r="H6729" s="22">
        <f>IF(OR($G6729="ERROR",$G6729="UNKNOWN",$G6729=""),IFERROR(VLOOKUP($D6729,'02_UnitPriceRef'!$E$3:$F$10,2,0),IF(OR($E6729="Error",$E6729="UNKNOWN",$E6729=""),0,I6729/E6729)),$G6729)</f>
        <v>5</v>
      </c>
      <c r="I6729" s="24">
        <v>15</v>
      </c>
      <c r="J6729" s="22">
        <f t="shared" si="79"/>
        <v>15</v>
      </c>
      <c r="K6729" s="22" t="s">
        <v>14</v>
      </c>
      <c r="L6729" s="22" t="s">
        <v>20</v>
      </c>
      <c r="M6729" s="26">
        <v>45282</v>
      </c>
      <c r="N6729" s="27">
        <f t="shared" si="80"/>
        <v>45282</v>
      </c>
    </row>
    <row r="6730" spans="1:14" ht="22.6" customHeight="1">
      <c r="A6730" s="22" t="s">
        <v>6751</v>
      </c>
      <c r="B6730" s="23" t="s">
        <v>13</v>
      </c>
      <c r="C6730" s="22" t="str">
        <f>IF(OR($B6730="Unknown",$B6730="Error",$B6730=""),IFERROR(VLOOKUP($H6730, '02_UnitPriceRef'!$F$3:$G$10,2,FALSE),"N/A"),$B6730)</f>
        <v>Cake</v>
      </c>
      <c r="D6730" s="22" t="s">
        <v>13</v>
      </c>
      <c r="E6730" s="24">
        <v>3</v>
      </c>
      <c r="F6730" s="22">
        <f t="shared" si="78"/>
        <v>3</v>
      </c>
      <c r="G6730" s="24">
        <v>3</v>
      </c>
      <c r="H6730" s="22">
        <f>IF(OR($G6730="ERROR",$G6730="UNKNOWN",$G6730=""),IFERROR(VLOOKUP($D6730,'02_UnitPriceRef'!$E$3:$F$10,2,0),IF(OR($E6730="Error",$E6730="UNKNOWN",$E6730=""),0,I6730/E6730)),$G6730)</f>
        <v>3</v>
      </c>
      <c r="I6730" s="24">
        <v>9</v>
      </c>
      <c r="J6730" s="22">
        <f t="shared" si="79"/>
        <v>9</v>
      </c>
      <c r="K6730" s="22" t="s">
        <v>14</v>
      </c>
      <c r="L6730" s="22" t="s">
        <v>20</v>
      </c>
      <c r="M6730" s="26">
        <v>45291</v>
      </c>
      <c r="N6730" s="27">
        <f t="shared" si="80"/>
        <v>45291</v>
      </c>
    </row>
    <row r="6731" spans="1:14" ht="22.6" customHeight="1">
      <c r="A6731" s="22" t="s">
        <v>6752</v>
      </c>
      <c r="B6731" s="23" t="s">
        <v>13</v>
      </c>
      <c r="C6731" s="22" t="str">
        <f>IF(OR($B6731="Unknown",$B6731="Error",$B6731=""),IFERROR(VLOOKUP($H6731, '02_UnitPriceRef'!$F$3:$G$10,2,FALSE),"N/A"),$B6731)</f>
        <v>Cake</v>
      </c>
      <c r="D6731" s="22" t="s">
        <v>13</v>
      </c>
      <c r="E6731" s="24">
        <v>3</v>
      </c>
      <c r="F6731" s="22">
        <f t="shared" si="78"/>
        <v>3</v>
      </c>
      <c r="G6731" s="24">
        <v>3</v>
      </c>
      <c r="H6731" s="22">
        <f>IF(OR($G6731="ERROR",$G6731="UNKNOWN",$G6731=""),IFERROR(VLOOKUP($D6731,'02_UnitPriceRef'!$E$3:$F$10,2,0),IF(OR($E6731="Error",$E6731="UNKNOWN",$E6731=""),0,I6731/E6731)),$G6731)</f>
        <v>3</v>
      </c>
      <c r="I6731" s="24">
        <v>9</v>
      </c>
      <c r="J6731" s="22">
        <f t="shared" si="79"/>
        <v>9</v>
      </c>
      <c r="K6731" s="22" t="s">
        <v>10</v>
      </c>
      <c r="L6731" s="22" t="s">
        <v>20</v>
      </c>
      <c r="M6731" s="26">
        <v>45205</v>
      </c>
      <c r="N6731" s="27">
        <f t="shared" si="80"/>
        <v>45205</v>
      </c>
    </row>
    <row r="6732" spans="1:14" ht="22.6" customHeight="1">
      <c r="A6732" s="22" t="s">
        <v>6753</v>
      </c>
      <c r="B6732" s="23" t="s">
        <v>19</v>
      </c>
      <c r="C6732" s="22" t="str">
        <f>IF(OR($B6732="Unknown",$B6732="Error",$B6732=""),IFERROR(VLOOKUP($H6732, '02_UnitPriceRef'!$F$3:$G$10,2,FALSE),"N/A"),$B6732)</f>
        <v>Salad</v>
      </c>
      <c r="D6732" s="22" t="s">
        <v>19</v>
      </c>
      <c r="E6732" s="24">
        <v>4</v>
      </c>
      <c r="F6732" s="22">
        <f t="shared" si="78"/>
        <v>4</v>
      </c>
      <c r="G6732" s="24">
        <v>5</v>
      </c>
      <c r="H6732" s="22">
        <f>IF(OR($G6732="ERROR",$G6732="UNKNOWN",$G6732=""),IFERROR(VLOOKUP($D6732,'02_UnitPriceRef'!$E$3:$F$10,2,0),IF(OR($E6732="Error",$E6732="UNKNOWN",$E6732=""),0,I6732/E6732)),$G6732)</f>
        <v>5</v>
      </c>
      <c r="I6732" s="24">
        <v>20</v>
      </c>
      <c r="J6732" s="22">
        <f t="shared" si="79"/>
        <v>20</v>
      </c>
      <c r="K6732" s="22" t="s">
        <v>10</v>
      </c>
      <c r="L6732" s="22" t="s">
        <v>20</v>
      </c>
      <c r="M6732" s="26">
        <v>44983</v>
      </c>
      <c r="N6732" s="27">
        <f t="shared" si="80"/>
        <v>44983</v>
      </c>
    </row>
    <row r="6733" spans="1:14" ht="22.6" customHeight="1">
      <c r="A6733" s="22" t="s">
        <v>6754</v>
      </c>
      <c r="B6733" s="23" t="s">
        <v>9</v>
      </c>
      <c r="C6733" s="22" t="str">
        <f>IF(OR($B6733="Unknown",$B6733="Error",$B6733=""),IFERROR(VLOOKUP($H6733, '02_UnitPriceRef'!$F$3:$G$10,2,FALSE),"N/A"),$B6733)</f>
        <v>Coffee</v>
      </c>
      <c r="D6733" s="22" t="s">
        <v>9</v>
      </c>
      <c r="E6733" s="24">
        <v>4</v>
      </c>
      <c r="F6733" s="22">
        <f t="shared" si="78"/>
        <v>4</v>
      </c>
      <c r="G6733" s="24">
        <v>2</v>
      </c>
      <c r="H6733" s="22">
        <f>IF(OR($G6733="ERROR",$G6733="UNKNOWN",$G6733=""),IFERROR(VLOOKUP($D6733,'02_UnitPriceRef'!$E$3:$F$10,2,0),IF(OR($E6733="Error",$E6733="UNKNOWN",$E6733=""),0,I6733/E6733)),$G6733)</f>
        <v>2</v>
      </c>
      <c r="I6733" s="24">
        <v>8</v>
      </c>
      <c r="J6733" s="22">
        <f t="shared" si="79"/>
        <v>8</v>
      </c>
      <c r="K6733" s="22" t="s">
        <v>10</v>
      </c>
      <c r="L6733" s="22" t="s">
        <v>11</v>
      </c>
      <c r="M6733" s="26">
        <v>45111</v>
      </c>
      <c r="N6733" s="27">
        <f t="shared" si="80"/>
        <v>45111</v>
      </c>
    </row>
    <row r="6734" spans="1:14" ht="22.6" customHeight="1">
      <c r="A6734" s="22" t="s">
        <v>6755</v>
      </c>
      <c r="B6734" s="23" t="s">
        <v>24</v>
      </c>
      <c r="C6734" s="22" t="str">
        <f>IF(OR($B6734="Unknown",$B6734="Error",$B6734=""),IFERROR(VLOOKUP($H6734, '02_UnitPriceRef'!$F$3:$G$10,2,FALSE),"N/A"),$B6734)</f>
        <v>Smoothie</v>
      </c>
      <c r="D6734" s="22" t="s">
        <v>24</v>
      </c>
      <c r="E6734" s="24">
        <v>1</v>
      </c>
      <c r="F6734" s="22">
        <f t="shared" si="78"/>
        <v>1</v>
      </c>
      <c r="G6734" s="24">
        <v>4</v>
      </c>
      <c r="H6734" s="22">
        <f>IF(OR($G6734="ERROR",$G6734="UNKNOWN",$G6734=""),IFERROR(VLOOKUP($D6734,'02_UnitPriceRef'!$E$3:$F$10,2,0),IF(OR($E6734="Error",$E6734="UNKNOWN",$E6734=""),0,I6734/E6734)),$G6734)</f>
        <v>4</v>
      </c>
      <c r="I6734" s="24">
        <v>4</v>
      </c>
      <c r="J6734" s="22">
        <f t="shared" si="79"/>
        <v>4</v>
      </c>
      <c r="K6734" s="22" t="s">
        <v>14</v>
      </c>
      <c r="L6734" s="22" t="s">
        <v>11</v>
      </c>
      <c r="M6734" s="26">
        <v>45117</v>
      </c>
      <c r="N6734" s="27">
        <f t="shared" si="80"/>
        <v>45117</v>
      </c>
    </row>
    <row r="6735" spans="1:14" ht="22.6" customHeight="1">
      <c r="A6735" s="22" t="s">
        <v>6756</v>
      </c>
      <c r="B6735" s="23" t="s">
        <v>27</v>
      </c>
      <c r="C6735" s="22" t="str">
        <f>IF(OR($B6735="Unknown",$B6735="Error",$B6735=""),IFERROR(VLOOKUP($H6735, '02_UnitPriceRef'!$F$3:$G$10,2,FALSE),"N/A"),$B6735)</f>
        <v>Sandwich</v>
      </c>
      <c r="D6735" s="22" t="s">
        <v>27</v>
      </c>
      <c r="E6735" s="24">
        <v>5</v>
      </c>
      <c r="F6735" s="22">
        <f t="shared" si="78"/>
        <v>5</v>
      </c>
      <c r="G6735" s="24">
        <v>4</v>
      </c>
      <c r="H6735" s="22">
        <f>IF(OR($G6735="ERROR",$G6735="UNKNOWN",$G6735=""),IFERROR(VLOOKUP($D6735,'02_UnitPriceRef'!$E$3:$F$10,2,0),IF(OR($E6735="Error",$E6735="UNKNOWN",$E6735=""),0,I6735/E6735)),$G6735)</f>
        <v>4</v>
      </c>
      <c r="I6735" s="24">
        <v>20</v>
      </c>
      <c r="J6735" s="22">
        <f t="shared" si="79"/>
        <v>20</v>
      </c>
      <c r="K6735" s="22" t="s">
        <v>20</v>
      </c>
      <c r="L6735" s="22" t="s">
        <v>11</v>
      </c>
      <c r="M6735" s="26">
        <v>45283</v>
      </c>
      <c r="N6735" s="27">
        <f t="shared" si="80"/>
        <v>45283</v>
      </c>
    </row>
    <row r="6736" spans="1:14" ht="22.6" customHeight="1">
      <c r="A6736" s="22" t="s">
        <v>6757</v>
      </c>
      <c r="B6736" s="23" t="s">
        <v>17</v>
      </c>
      <c r="C6736" s="22" t="str">
        <f>IF(OR($B6736="Unknown",$B6736="Error",$B6736=""),IFERROR(VLOOKUP($H6736, '02_UnitPriceRef'!$F$3:$G$10,2,FALSE),"N/A"),$B6736)</f>
        <v>Cookie</v>
      </c>
      <c r="D6736" s="22" t="s">
        <v>17</v>
      </c>
      <c r="E6736" s="24">
        <v>5</v>
      </c>
      <c r="F6736" s="22">
        <f t="shared" si="78"/>
        <v>5</v>
      </c>
      <c r="G6736" s="24">
        <v>1</v>
      </c>
      <c r="H6736" s="22">
        <f>IF(OR($G6736="ERROR",$G6736="UNKNOWN",$G6736=""),IFERROR(VLOOKUP($D6736,'02_UnitPriceRef'!$E$3:$F$10,2,0),IF(OR($E6736="Error",$E6736="UNKNOWN",$E6736=""),0,I6736/E6736)),$G6736)</f>
        <v>1</v>
      </c>
      <c r="I6736" s="24">
        <v>5</v>
      </c>
      <c r="J6736" s="22">
        <f t="shared" si="79"/>
        <v>5</v>
      </c>
      <c r="K6736" s="22" t="s">
        <v>22</v>
      </c>
      <c r="L6736" s="22" t="s">
        <v>15</v>
      </c>
      <c r="M6736" s="26">
        <v>45082</v>
      </c>
      <c r="N6736" s="27">
        <f t="shared" si="80"/>
        <v>45082</v>
      </c>
    </row>
    <row r="6737" spans="1:14" ht="22.6" customHeight="1">
      <c r="A6737" s="22" t="s">
        <v>6758</v>
      </c>
      <c r="B6737" s="23" t="s">
        <v>17</v>
      </c>
      <c r="C6737" s="22" t="str">
        <f>IF(OR($B6737="Unknown",$B6737="Error",$B6737=""),IFERROR(VLOOKUP($H6737, '02_UnitPriceRef'!$F$3:$G$10,2,FALSE),"N/A"),$B6737)</f>
        <v>Cookie</v>
      </c>
      <c r="D6737" s="22" t="s">
        <v>17</v>
      </c>
      <c r="E6737" s="24">
        <v>1</v>
      </c>
      <c r="F6737" s="22">
        <f t="shared" si="78"/>
        <v>1</v>
      </c>
      <c r="G6737" s="24">
        <v>1</v>
      </c>
      <c r="H6737" s="22">
        <f>IF(OR($G6737="ERROR",$G6737="UNKNOWN",$G6737=""),IFERROR(VLOOKUP($D6737,'02_UnitPriceRef'!$E$3:$F$10,2,0),IF(OR($E6737="Error",$E6737="UNKNOWN",$E6737=""),0,I6737/E6737)),$G6737)</f>
        <v>1</v>
      </c>
      <c r="I6737" s="24">
        <v>1</v>
      </c>
      <c r="J6737" s="22">
        <f t="shared" si="79"/>
        <v>1</v>
      </c>
      <c r="K6737" s="22" t="s">
        <v>20</v>
      </c>
      <c r="L6737" s="22" t="s">
        <v>20</v>
      </c>
      <c r="M6737" s="26">
        <v>44998</v>
      </c>
      <c r="N6737" s="27">
        <f t="shared" si="80"/>
        <v>44998</v>
      </c>
    </row>
    <row r="6738" spans="1:14" ht="22.6" customHeight="1">
      <c r="A6738" s="22" t="s">
        <v>6759</v>
      </c>
      <c r="B6738" s="23" t="s">
        <v>9</v>
      </c>
      <c r="C6738" s="22" t="str">
        <f>IF(OR($B6738="Unknown",$B6738="Error",$B6738=""),IFERROR(VLOOKUP($H6738, '02_UnitPriceRef'!$F$3:$G$10,2,FALSE),"N/A"),$B6738)</f>
        <v>Coffee</v>
      </c>
      <c r="D6738" s="22" t="s">
        <v>9</v>
      </c>
      <c r="E6738" s="24">
        <v>3</v>
      </c>
      <c r="F6738" s="22">
        <f t="shared" si="78"/>
        <v>3</v>
      </c>
      <c r="G6738" s="24">
        <v>2</v>
      </c>
      <c r="H6738" s="22">
        <f>IF(OR($G6738="ERROR",$G6738="UNKNOWN",$G6738=""),IFERROR(VLOOKUP($D6738,'02_UnitPriceRef'!$E$3:$F$10,2,0),IF(OR($E6738="Error",$E6738="UNKNOWN",$E6738=""),0,I6738/E6738)),$G6738)</f>
        <v>2</v>
      </c>
      <c r="I6738" s="24">
        <v>6</v>
      </c>
      <c r="J6738" s="22">
        <f t="shared" si="79"/>
        <v>6</v>
      </c>
      <c r="K6738" s="22" t="s">
        <v>20</v>
      </c>
      <c r="L6738" s="22" t="s">
        <v>11</v>
      </c>
      <c r="M6738" s="26">
        <v>45081</v>
      </c>
      <c r="N6738" s="27">
        <f t="shared" si="80"/>
        <v>45081</v>
      </c>
    </row>
    <row r="6739" spans="1:14" ht="22.6" customHeight="1">
      <c r="A6739" s="22" t="s">
        <v>6760</v>
      </c>
      <c r="B6739" s="23" t="s">
        <v>9</v>
      </c>
      <c r="C6739" s="22" t="str">
        <f>IF(OR($B6739="Unknown",$B6739="Error",$B6739=""),IFERROR(VLOOKUP($H6739, '02_UnitPriceRef'!$F$3:$G$10,2,FALSE),"N/A"),$B6739)</f>
        <v>Coffee</v>
      </c>
      <c r="D6739" s="22" t="s">
        <v>9</v>
      </c>
      <c r="E6739" s="24">
        <v>5</v>
      </c>
      <c r="F6739" s="22">
        <f t="shared" si="78"/>
        <v>5</v>
      </c>
      <c r="G6739" s="24">
        <v>2</v>
      </c>
      <c r="H6739" s="22">
        <f>IF(OR($G6739="ERROR",$G6739="UNKNOWN",$G6739=""),IFERROR(VLOOKUP($D6739,'02_UnitPriceRef'!$E$3:$F$10,2,0),IF(OR($E6739="Error",$E6739="UNKNOWN",$E6739=""),0,I6739/E6739)),$G6739)</f>
        <v>2</v>
      </c>
      <c r="I6739" s="24">
        <v>10</v>
      </c>
      <c r="J6739" s="22">
        <f t="shared" si="79"/>
        <v>10</v>
      </c>
      <c r="K6739" s="22" t="s">
        <v>22</v>
      </c>
      <c r="L6739" s="22" t="s">
        <v>11</v>
      </c>
      <c r="M6739" s="26">
        <v>45187</v>
      </c>
      <c r="N6739" s="27">
        <f t="shared" si="80"/>
        <v>45187</v>
      </c>
    </row>
    <row r="6740" spans="1:14" ht="22.6" customHeight="1">
      <c r="A6740" s="22" t="s">
        <v>6761</v>
      </c>
      <c r="B6740" s="23" t="s">
        <v>39</v>
      </c>
      <c r="C6740" s="22" t="str">
        <f>IF(OR($B6740="Unknown",$B6740="Error",$B6740=""),IFERROR(VLOOKUP($H6740, '02_UnitPriceRef'!$F$3:$G$10,2,FALSE),"N/A"),$B6740)</f>
        <v>Juice</v>
      </c>
      <c r="D6740" s="22" t="s">
        <v>39</v>
      </c>
      <c r="E6740" s="24">
        <v>4</v>
      </c>
      <c r="F6740" s="22">
        <f t="shared" si="78"/>
        <v>4</v>
      </c>
      <c r="G6740" s="24">
        <v>3</v>
      </c>
      <c r="H6740" s="22">
        <f>IF(OR($G6740="ERROR",$G6740="UNKNOWN",$G6740=""),IFERROR(VLOOKUP($D6740,'02_UnitPriceRef'!$E$3:$F$10,2,0),IF(OR($E6740="Error",$E6740="UNKNOWN",$E6740=""),0,I6740/E6740)),$G6740)</f>
        <v>3</v>
      </c>
      <c r="I6740" s="24">
        <v>12</v>
      </c>
      <c r="J6740" s="22">
        <f t="shared" si="79"/>
        <v>12</v>
      </c>
      <c r="K6740" s="22" t="s">
        <v>10</v>
      </c>
      <c r="L6740" s="22" t="s">
        <v>20</v>
      </c>
      <c r="M6740" s="28" t="s">
        <v>10031</v>
      </c>
      <c r="N6740" s="27">
        <f t="shared" si="80"/>
        <v>1</v>
      </c>
    </row>
    <row r="6741" spans="1:14" ht="22.6" customHeight="1">
      <c r="A6741" s="22" t="s">
        <v>6762</v>
      </c>
      <c r="B6741" s="23" t="s">
        <v>9</v>
      </c>
      <c r="C6741" s="22" t="str">
        <f>IF(OR($B6741="Unknown",$B6741="Error",$B6741=""),IFERROR(VLOOKUP($H6741, '02_UnitPriceRef'!$F$3:$G$10,2,FALSE),"N/A"),$B6741)</f>
        <v>Coffee</v>
      </c>
      <c r="D6741" s="22" t="s">
        <v>9</v>
      </c>
      <c r="E6741" s="24">
        <v>5</v>
      </c>
      <c r="F6741" s="22">
        <f t="shared" si="78"/>
        <v>5</v>
      </c>
      <c r="G6741" s="24">
        <v>2</v>
      </c>
      <c r="H6741" s="22">
        <f>IF(OR($G6741="ERROR",$G6741="UNKNOWN",$G6741=""),IFERROR(VLOOKUP($D6741,'02_UnitPriceRef'!$E$3:$F$10,2,0),IF(OR($E6741="Error",$E6741="UNKNOWN",$E6741=""),0,I6741/E6741)),$G6741)</f>
        <v>2</v>
      </c>
      <c r="I6741" s="24">
        <v>10</v>
      </c>
      <c r="J6741" s="22">
        <f t="shared" si="79"/>
        <v>10</v>
      </c>
      <c r="K6741" s="22" t="s">
        <v>20</v>
      </c>
      <c r="L6741" s="22" t="s">
        <v>15</v>
      </c>
      <c r="M6741" s="26">
        <v>45172</v>
      </c>
      <c r="N6741" s="27">
        <f t="shared" si="80"/>
        <v>45172</v>
      </c>
    </row>
    <row r="6742" spans="1:14" ht="22.6" customHeight="1">
      <c r="A6742" s="22" t="s">
        <v>6763</v>
      </c>
      <c r="B6742" s="23" t="s">
        <v>17</v>
      </c>
      <c r="C6742" s="22" t="str">
        <f>IF(OR($B6742="Unknown",$B6742="Error",$B6742=""),IFERROR(VLOOKUP($H6742, '02_UnitPriceRef'!$F$3:$G$10,2,FALSE),"N/A"),$B6742)</f>
        <v>Cookie</v>
      </c>
      <c r="D6742" s="22" t="s">
        <v>17</v>
      </c>
      <c r="E6742" s="24">
        <v>2</v>
      </c>
      <c r="F6742" s="22">
        <f t="shared" si="78"/>
        <v>2</v>
      </c>
      <c r="G6742" s="24">
        <v>1</v>
      </c>
      <c r="H6742" s="22">
        <f>IF(OR($G6742="ERROR",$G6742="UNKNOWN",$G6742=""),IFERROR(VLOOKUP($D6742,'02_UnitPriceRef'!$E$3:$F$10,2,0),IF(OR($E6742="Error",$E6742="UNKNOWN",$E6742=""),0,I6742/E6742)),$G6742)</f>
        <v>1</v>
      </c>
      <c r="I6742" s="24">
        <v>2</v>
      </c>
      <c r="J6742" s="22">
        <f t="shared" si="79"/>
        <v>2</v>
      </c>
      <c r="K6742" s="22" t="s">
        <v>10</v>
      </c>
      <c r="L6742" s="22" t="s">
        <v>11</v>
      </c>
      <c r="M6742" s="26">
        <v>44983</v>
      </c>
      <c r="N6742" s="27">
        <f t="shared" si="80"/>
        <v>44983</v>
      </c>
    </row>
    <row r="6743" spans="1:14" ht="22.6" customHeight="1">
      <c r="A6743" s="22" t="s">
        <v>6764</v>
      </c>
      <c r="B6743" s="23" t="s">
        <v>24</v>
      </c>
      <c r="C6743" s="22" t="str">
        <f>IF(OR($B6743="Unknown",$B6743="Error",$B6743=""),IFERROR(VLOOKUP($H6743, '02_UnitPriceRef'!$F$3:$G$10,2,FALSE),"N/A"),$B6743)</f>
        <v>Smoothie</v>
      </c>
      <c r="D6743" s="22" t="s">
        <v>24</v>
      </c>
      <c r="E6743" s="24">
        <v>1</v>
      </c>
      <c r="F6743" s="22">
        <f t="shared" si="78"/>
        <v>1</v>
      </c>
      <c r="G6743" s="24">
        <v>4</v>
      </c>
      <c r="H6743" s="22">
        <f>IF(OR($G6743="ERROR",$G6743="UNKNOWN",$G6743=""),IFERROR(VLOOKUP($D6743,'02_UnitPriceRef'!$E$3:$F$10,2,0),IF(OR($E6743="Error",$E6743="UNKNOWN",$E6743=""),0,I6743/E6743)),$G6743)</f>
        <v>4</v>
      </c>
      <c r="I6743" s="24">
        <v>4</v>
      </c>
      <c r="J6743" s="22">
        <f t="shared" si="79"/>
        <v>4</v>
      </c>
      <c r="K6743" s="22" t="s">
        <v>22</v>
      </c>
      <c r="L6743" s="22" t="s">
        <v>20</v>
      </c>
      <c r="M6743" s="26">
        <v>45225</v>
      </c>
      <c r="N6743" s="27">
        <f t="shared" si="80"/>
        <v>45225</v>
      </c>
    </row>
    <row r="6744" spans="1:14" ht="22.6" customHeight="1">
      <c r="A6744" s="22" t="s">
        <v>6765</v>
      </c>
      <c r="B6744" s="23" t="s">
        <v>39</v>
      </c>
      <c r="C6744" s="22" t="str">
        <f>IF(OR($B6744="Unknown",$B6744="Error",$B6744=""),IFERROR(VLOOKUP($H6744, '02_UnitPriceRef'!$F$3:$G$10,2,FALSE),"N/A"),$B6744)</f>
        <v>Juice</v>
      </c>
      <c r="D6744" s="22" t="s">
        <v>39</v>
      </c>
      <c r="E6744" s="24">
        <v>3</v>
      </c>
      <c r="F6744" s="22">
        <f t="shared" si="78"/>
        <v>3</v>
      </c>
      <c r="G6744" s="24">
        <v>3</v>
      </c>
      <c r="H6744" s="22">
        <f>IF(OR($G6744="ERROR",$G6744="UNKNOWN",$G6744=""),IFERROR(VLOOKUP($D6744,'02_UnitPriceRef'!$E$3:$F$10,2,0),IF(OR($E6744="Error",$E6744="UNKNOWN",$E6744=""),0,I6744/E6744)),$G6744)</f>
        <v>3</v>
      </c>
      <c r="I6744" s="24">
        <v>9</v>
      </c>
      <c r="J6744" s="22">
        <f t="shared" si="79"/>
        <v>9</v>
      </c>
      <c r="K6744" s="22" t="s">
        <v>22</v>
      </c>
      <c r="L6744" s="22" t="s">
        <v>20</v>
      </c>
      <c r="M6744" s="26">
        <v>44948</v>
      </c>
      <c r="N6744" s="27">
        <f t="shared" si="80"/>
        <v>44948</v>
      </c>
    </row>
    <row r="6745" spans="1:14" ht="22.6" customHeight="1">
      <c r="A6745" s="22" t="s">
        <v>6766</v>
      </c>
      <c r="B6745" s="23" t="s">
        <v>17</v>
      </c>
      <c r="C6745" s="22" t="str">
        <f>IF(OR($B6745="Unknown",$B6745="Error",$B6745=""),IFERROR(VLOOKUP($H6745, '02_UnitPriceRef'!$F$3:$G$10,2,FALSE),"N/A"),$B6745)</f>
        <v>Cookie</v>
      </c>
      <c r="D6745" s="22" t="s">
        <v>17</v>
      </c>
      <c r="E6745" s="24">
        <v>1</v>
      </c>
      <c r="F6745" s="22">
        <f t="shared" si="78"/>
        <v>1</v>
      </c>
      <c r="G6745" s="24">
        <v>1</v>
      </c>
      <c r="H6745" s="22">
        <f>IF(OR($G6745="ERROR",$G6745="UNKNOWN",$G6745=""),IFERROR(VLOOKUP($D6745,'02_UnitPriceRef'!$E$3:$F$10,2,0),IF(OR($E6745="Error",$E6745="UNKNOWN",$E6745=""),0,I6745/E6745)),$G6745)</f>
        <v>1</v>
      </c>
      <c r="I6745" s="24">
        <v>1</v>
      </c>
      <c r="J6745" s="22">
        <f t="shared" si="79"/>
        <v>1</v>
      </c>
      <c r="K6745" s="22" t="s">
        <v>20</v>
      </c>
      <c r="L6745" s="22" t="s">
        <v>20</v>
      </c>
      <c r="M6745" s="26"/>
      <c r="N6745" s="27">
        <f t="shared" si="80"/>
        <v>1</v>
      </c>
    </row>
    <row r="6746" spans="1:14" ht="22.6" customHeight="1">
      <c r="A6746" s="22" t="s">
        <v>6767</v>
      </c>
      <c r="B6746" s="23" t="s">
        <v>24</v>
      </c>
      <c r="C6746" s="22" t="str">
        <f>IF(OR($B6746="Unknown",$B6746="Error",$B6746=""),IFERROR(VLOOKUP($H6746, '02_UnitPriceRef'!$F$3:$G$10,2,FALSE),"N/A"),$B6746)</f>
        <v>Smoothie</v>
      </c>
      <c r="D6746" s="22" t="s">
        <v>24</v>
      </c>
      <c r="E6746" s="24">
        <v>4</v>
      </c>
      <c r="F6746" s="22">
        <f t="shared" si="78"/>
        <v>4</v>
      </c>
      <c r="G6746" s="24">
        <v>4</v>
      </c>
      <c r="H6746" s="22">
        <f>IF(OR($G6746="ERROR",$G6746="UNKNOWN",$G6746=""),IFERROR(VLOOKUP($D6746,'02_UnitPriceRef'!$E$3:$F$10,2,0),IF(OR($E6746="Error",$E6746="UNKNOWN",$E6746=""),0,I6746/E6746)),$G6746)</f>
        <v>4</v>
      </c>
      <c r="I6746" s="24">
        <v>16</v>
      </c>
      <c r="J6746" s="22">
        <f t="shared" si="79"/>
        <v>16</v>
      </c>
      <c r="K6746" s="22" t="s">
        <v>14</v>
      </c>
      <c r="L6746" s="22" t="s">
        <v>11</v>
      </c>
      <c r="M6746" s="26">
        <v>45174</v>
      </c>
      <c r="N6746" s="27">
        <f t="shared" si="80"/>
        <v>45174</v>
      </c>
    </row>
    <row r="6747" spans="1:14" ht="22.6" customHeight="1">
      <c r="A6747" s="22" t="s">
        <v>6768</v>
      </c>
      <c r="B6747" s="23" t="s">
        <v>17</v>
      </c>
      <c r="C6747" s="22" t="str">
        <f>IF(OR($B6747="Unknown",$B6747="Error",$B6747=""),IFERROR(VLOOKUP($H6747, '02_UnitPriceRef'!$F$3:$G$10,2,FALSE),"N/A"),$B6747)</f>
        <v>Cookie</v>
      </c>
      <c r="D6747" s="22" t="s">
        <v>17</v>
      </c>
      <c r="E6747" s="24">
        <v>3</v>
      </c>
      <c r="F6747" s="22">
        <f t="shared" si="78"/>
        <v>3</v>
      </c>
      <c r="G6747" s="23" t="s">
        <v>10030</v>
      </c>
      <c r="H6747" s="22">
        <f>IF(OR($G6747="ERROR",$G6747="UNKNOWN",$G6747=""),IFERROR(VLOOKUP($D6747,'02_UnitPriceRef'!$E$3:$F$10,2,0),IF(OR($E6747="Error",$E6747="UNKNOWN",$E6747=""),0,I6747/E6747)),$G6747)</f>
        <v>1</v>
      </c>
      <c r="I6747" s="24">
        <v>3</v>
      </c>
      <c r="J6747" s="22">
        <f t="shared" si="79"/>
        <v>3</v>
      </c>
      <c r="K6747" s="22" t="s">
        <v>22</v>
      </c>
      <c r="L6747" s="22" t="s">
        <v>11</v>
      </c>
      <c r="M6747" s="26">
        <v>45095</v>
      </c>
      <c r="N6747" s="27">
        <f t="shared" si="80"/>
        <v>45095</v>
      </c>
    </row>
    <row r="6748" spans="1:14" ht="22.6" customHeight="1">
      <c r="A6748" s="22" t="s">
        <v>6769</v>
      </c>
      <c r="B6748" s="23" t="s">
        <v>17</v>
      </c>
      <c r="C6748" s="22" t="str">
        <f>IF(OR($B6748="Unknown",$B6748="Error",$B6748=""),IFERROR(VLOOKUP($H6748, '02_UnitPriceRef'!$F$3:$G$10,2,FALSE),"N/A"),$B6748)</f>
        <v>Cookie</v>
      </c>
      <c r="D6748" s="22" t="s">
        <v>17</v>
      </c>
      <c r="E6748" s="24">
        <v>5</v>
      </c>
      <c r="F6748" s="22">
        <f t="shared" si="78"/>
        <v>5</v>
      </c>
      <c r="G6748" s="24">
        <v>1</v>
      </c>
      <c r="H6748" s="22">
        <f>IF(OR($G6748="ERROR",$G6748="UNKNOWN",$G6748=""),IFERROR(VLOOKUP($D6748,'02_UnitPriceRef'!$E$3:$F$10,2,0),IF(OR($E6748="Error",$E6748="UNKNOWN",$E6748=""),0,I6748/E6748)),$G6748)</f>
        <v>1</v>
      </c>
      <c r="I6748" s="24">
        <v>5</v>
      </c>
      <c r="J6748" s="22">
        <f t="shared" si="79"/>
        <v>5</v>
      </c>
      <c r="K6748" s="22" t="s">
        <v>20</v>
      </c>
      <c r="L6748" s="22" t="s">
        <v>20</v>
      </c>
      <c r="M6748" s="26">
        <v>45036</v>
      </c>
      <c r="N6748" s="27">
        <f t="shared" si="80"/>
        <v>45036</v>
      </c>
    </row>
    <row r="6749" spans="1:14" ht="22.6" customHeight="1">
      <c r="A6749" s="22" t="s">
        <v>6770</v>
      </c>
      <c r="B6749" s="23" t="s">
        <v>24</v>
      </c>
      <c r="C6749" s="22" t="str">
        <f>IF(OR($B6749="Unknown",$B6749="Error",$B6749=""),IFERROR(VLOOKUP($H6749, '02_UnitPriceRef'!$F$3:$G$10,2,FALSE),"N/A"),$B6749)</f>
        <v>Smoothie</v>
      </c>
      <c r="D6749" s="22" t="s">
        <v>24</v>
      </c>
      <c r="E6749" s="24">
        <v>2</v>
      </c>
      <c r="F6749" s="22">
        <f t="shared" si="78"/>
        <v>2</v>
      </c>
      <c r="G6749" s="24">
        <v>4</v>
      </c>
      <c r="H6749" s="22">
        <f>IF(OR($G6749="ERROR",$G6749="UNKNOWN",$G6749=""),IFERROR(VLOOKUP($D6749,'02_UnitPriceRef'!$E$3:$F$10,2,0),IF(OR($E6749="Error",$E6749="UNKNOWN",$E6749=""),0,I6749/E6749)),$G6749)</f>
        <v>4</v>
      </c>
      <c r="I6749" s="24">
        <v>8</v>
      </c>
      <c r="J6749" s="22">
        <f t="shared" si="79"/>
        <v>8</v>
      </c>
      <c r="K6749" s="22" t="s">
        <v>22</v>
      </c>
      <c r="L6749" s="22" t="s">
        <v>11</v>
      </c>
      <c r="M6749" s="26">
        <v>44987</v>
      </c>
      <c r="N6749" s="27">
        <f t="shared" si="80"/>
        <v>44987</v>
      </c>
    </row>
    <row r="6750" spans="1:14" ht="22.6" customHeight="1">
      <c r="A6750" s="22" t="s">
        <v>6771</v>
      </c>
      <c r="B6750" s="23" t="s">
        <v>9</v>
      </c>
      <c r="C6750" s="22" t="str">
        <f>IF(OR($B6750="Unknown",$B6750="Error",$B6750=""),IFERROR(VLOOKUP($H6750, '02_UnitPriceRef'!$F$3:$G$10,2,FALSE),"N/A"),$B6750)</f>
        <v>Coffee</v>
      </c>
      <c r="D6750" s="22" t="s">
        <v>9</v>
      </c>
      <c r="E6750" s="24">
        <v>4</v>
      </c>
      <c r="F6750" s="22">
        <f t="shared" si="78"/>
        <v>4</v>
      </c>
      <c r="G6750" s="24">
        <v>2</v>
      </c>
      <c r="H6750" s="22">
        <f>IF(OR($G6750="ERROR",$G6750="UNKNOWN",$G6750=""),IFERROR(VLOOKUP($D6750,'02_UnitPriceRef'!$E$3:$F$10,2,0),IF(OR($E6750="Error",$E6750="UNKNOWN",$E6750=""),0,I6750/E6750)),$G6750)</f>
        <v>2</v>
      </c>
      <c r="I6750" s="24">
        <v>8</v>
      </c>
      <c r="J6750" s="22">
        <f t="shared" si="79"/>
        <v>8</v>
      </c>
      <c r="K6750" s="22" t="s">
        <v>22</v>
      </c>
      <c r="L6750" s="22" t="s">
        <v>20</v>
      </c>
      <c r="M6750" s="26">
        <v>45032</v>
      </c>
      <c r="N6750" s="27">
        <f t="shared" si="80"/>
        <v>45032</v>
      </c>
    </row>
    <row r="6751" spans="1:14" ht="22.6" customHeight="1">
      <c r="A6751" s="22" t="s">
        <v>6772</v>
      </c>
      <c r="B6751" s="23" t="s">
        <v>9</v>
      </c>
      <c r="C6751" s="22" t="str">
        <f>IF(OR($B6751="Unknown",$B6751="Error",$B6751=""),IFERROR(VLOOKUP($H6751, '02_UnitPriceRef'!$F$3:$G$10,2,FALSE),"N/A"),$B6751)</f>
        <v>Coffee</v>
      </c>
      <c r="D6751" s="22" t="s">
        <v>9</v>
      </c>
      <c r="E6751" s="24">
        <v>4</v>
      </c>
      <c r="F6751" s="22">
        <f t="shared" si="78"/>
        <v>4</v>
      </c>
      <c r="G6751" s="24">
        <v>2</v>
      </c>
      <c r="H6751" s="22">
        <f>IF(OR($G6751="ERROR",$G6751="UNKNOWN",$G6751=""),IFERROR(VLOOKUP($D6751,'02_UnitPriceRef'!$E$3:$F$10,2,0),IF(OR($E6751="Error",$E6751="UNKNOWN",$E6751=""),0,I6751/E6751)),$G6751)</f>
        <v>2</v>
      </c>
      <c r="I6751" s="24">
        <v>8</v>
      </c>
      <c r="J6751" s="22">
        <f t="shared" si="79"/>
        <v>8</v>
      </c>
      <c r="K6751" s="22" t="s">
        <v>20</v>
      </c>
      <c r="L6751" s="22" t="s">
        <v>20</v>
      </c>
      <c r="M6751" s="26">
        <v>45159</v>
      </c>
      <c r="N6751" s="27">
        <f t="shared" si="80"/>
        <v>45159</v>
      </c>
    </row>
    <row r="6752" spans="1:14" ht="22.6" customHeight="1">
      <c r="A6752" s="22" t="s">
        <v>6773</v>
      </c>
      <c r="B6752" s="23" t="s">
        <v>13</v>
      </c>
      <c r="C6752" s="22" t="str">
        <f>IF(OR($B6752="Unknown",$B6752="Error",$B6752=""),IFERROR(VLOOKUP($H6752, '02_UnitPriceRef'!$F$3:$G$10,2,FALSE),"N/A"),$B6752)</f>
        <v>Cake</v>
      </c>
      <c r="D6752" s="22" t="s">
        <v>13</v>
      </c>
      <c r="E6752" s="24">
        <v>3</v>
      </c>
      <c r="F6752" s="22">
        <f t="shared" si="78"/>
        <v>3</v>
      </c>
      <c r="G6752" s="24">
        <v>3</v>
      </c>
      <c r="H6752" s="22">
        <f>IF(OR($G6752="ERROR",$G6752="UNKNOWN",$G6752=""),IFERROR(VLOOKUP($D6752,'02_UnitPriceRef'!$E$3:$F$10,2,0),IF(OR($E6752="Error",$E6752="UNKNOWN",$E6752=""),0,I6752/E6752)),$G6752)</f>
        <v>3</v>
      </c>
      <c r="I6752" s="24">
        <v>9</v>
      </c>
      <c r="J6752" s="22">
        <f t="shared" si="79"/>
        <v>9</v>
      </c>
      <c r="K6752" s="22" t="s">
        <v>14</v>
      </c>
      <c r="L6752" s="22" t="s">
        <v>20</v>
      </c>
      <c r="M6752" s="26">
        <v>45017</v>
      </c>
      <c r="N6752" s="27">
        <f t="shared" si="80"/>
        <v>45017</v>
      </c>
    </row>
    <row r="6753" spans="1:14" ht="22.6" customHeight="1">
      <c r="A6753" s="22" t="s">
        <v>6774</v>
      </c>
      <c r="B6753" s="23" t="s">
        <v>27</v>
      </c>
      <c r="C6753" s="22" t="str">
        <f>IF(OR($B6753="Unknown",$B6753="Error",$B6753=""),IFERROR(VLOOKUP($H6753, '02_UnitPriceRef'!$F$3:$G$10,2,FALSE),"N/A"),$B6753)</f>
        <v>Sandwich</v>
      </c>
      <c r="D6753" s="22" t="s">
        <v>27</v>
      </c>
      <c r="E6753" s="24">
        <v>2</v>
      </c>
      <c r="F6753" s="22">
        <f t="shared" si="78"/>
        <v>2</v>
      </c>
      <c r="G6753" s="24">
        <v>4</v>
      </c>
      <c r="H6753" s="22">
        <f>IF(OR($G6753="ERROR",$G6753="UNKNOWN",$G6753=""),IFERROR(VLOOKUP($D6753,'02_UnitPriceRef'!$E$3:$F$10,2,0),IF(OR($E6753="Error",$E6753="UNKNOWN",$E6753=""),0,I6753/E6753)),$G6753)</f>
        <v>4</v>
      </c>
      <c r="I6753" s="24">
        <v>8</v>
      </c>
      <c r="J6753" s="22">
        <f t="shared" si="79"/>
        <v>8</v>
      </c>
      <c r="K6753" s="22" t="s">
        <v>22</v>
      </c>
      <c r="L6753" s="22" t="s">
        <v>15</v>
      </c>
      <c r="M6753" s="26">
        <v>44941</v>
      </c>
      <c r="N6753" s="27">
        <f t="shared" si="80"/>
        <v>44941</v>
      </c>
    </row>
    <row r="6754" spans="1:14" ht="22.6" customHeight="1">
      <c r="A6754" s="22" t="s">
        <v>6775</v>
      </c>
      <c r="B6754" s="23" t="s">
        <v>19</v>
      </c>
      <c r="C6754" s="22" t="str">
        <f>IF(OR($B6754="Unknown",$B6754="Error",$B6754=""),IFERROR(VLOOKUP($H6754, '02_UnitPriceRef'!$F$3:$G$10,2,FALSE),"N/A"),$B6754)</f>
        <v>Salad</v>
      </c>
      <c r="D6754" s="22" t="s">
        <v>19</v>
      </c>
      <c r="E6754" s="24">
        <v>2</v>
      </c>
      <c r="F6754" s="22">
        <f t="shared" si="78"/>
        <v>2</v>
      </c>
      <c r="G6754" s="24">
        <v>5</v>
      </c>
      <c r="H6754" s="22">
        <f>IF(OR($G6754="ERROR",$G6754="UNKNOWN",$G6754=""),IFERROR(VLOOKUP($D6754,'02_UnitPriceRef'!$E$3:$F$10,2,0),IF(OR($E6754="Error",$E6754="UNKNOWN",$E6754=""),0,I6754/E6754)),$G6754)</f>
        <v>5</v>
      </c>
      <c r="I6754" s="24">
        <v>10</v>
      </c>
      <c r="J6754" s="22">
        <f t="shared" si="79"/>
        <v>10</v>
      </c>
      <c r="K6754" s="22" t="s">
        <v>22</v>
      </c>
      <c r="L6754" s="22" t="s">
        <v>20</v>
      </c>
      <c r="M6754" s="26">
        <v>45286</v>
      </c>
      <c r="N6754" s="27">
        <f t="shared" si="80"/>
        <v>45286</v>
      </c>
    </row>
    <row r="6755" spans="1:14" ht="22.6" customHeight="1">
      <c r="A6755" s="22" t="s">
        <v>6776</v>
      </c>
      <c r="B6755" s="23" t="s">
        <v>35</v>
      </c>
      <c r="C6755" s="22" t="str">
        <f>IF(OR($B6755="Unknown",$B6755="Error",$B6755=""),IFERROR(VLOOKUP($H6755, '02_UnitPriceRef'!$F$3:$G$10,2,FALSE),"N/A"),$B6755)</f>
        <v>Tea</v>
      </c>
      <c r="D6755" s="22" t="s">
        <v>35</v>
      </c>
      <c r="E6755" s="24">
        <v>3</v>
      </c>
      <c r="F6755" s="22">
        <f t="shared" si="78"/>
        <v>3</v>
      </c>
      <c r="G6755" s="24">
        <v>1.5</v>
      </c>
      <c r="H6755" s="22">
        <f>IF(OR($G6755="ERROR",$G6755="UNKNOWN",$G6755=""),IFERROR(VLOOKUP($D6755,'02_UnitPriceRef'!$E$3:$F$10,2,0),IF(OR($E6755="Error",$E6755="UNKNOWN",$E6755=""),0,I6755/E6755)),$G6755)</f>
        <v>1.5</v>
      </c>
      <c r="I6755" s="24">
        <v>4.5</v>
      </c>
      <c r="J6755" s="22">
        <f t="shared" si="79"/>
        <v>4.5</v>
      </c>
      <c r="K6755" s="22" t="s">
        <v>22</v>
      </c>
      <c r="L6755" s="22" t="s">
        <v>20</v>
      </c>
      <c r="M6755" s="26">
        <v>45164</v>
      </c>
      <c r="N6755" s="27">
        <f t="shared" si="80"/>
        <v>45164</v>
      </c>
    </row>
    <row r="6756" spans="1:14" ht="22.6" customHeight="1">
      <c r="A6756" s="22" t="s">
        <v>6777</v>
      </c>
      <c r="B6756" s="23" t="s">
        <v>9</v>
      </c>
      <c r="C6756" s="22" t="str">
        <f>IF(OR($B6756="Unknown",$B6756="Error",$B6756=""),IFERROR(VLOOKUP($H6756, '02_UnitPriceRef'!$F$3:$G$10,2,FALSE),"N/A"),$B6756)</f>
        <v>Coffee</v>
      </c>
      <c r="D6756" s="22" t="s">
        <v>9</v>
      </c>
      <c r="E6756" s="24">
        <v>3</v>
      </c>
      <c r="F6756" s="22">
        <f t="shared" si="78"/>
        <v>3</v>
      </c>
      <c r="G6756" s="24">
        <v>2</v>
      </c>
      <c r="H6756" s="22">
        <f>IF(OR($G6756="ERROR",$G6756="UNKNOWN",$G6756=""),IFERROR(VLOOKUP($D6756,'02_UnitPriceRef'!$E$3:$F$10,2,0),IF(OR($E6756="Error",$E6756="UNKNOWN",$E6756=""),0,I6756/E6756)),$G6756)</f>
        <v>2</v>
      </c>
      <c r="I6756" s="24">
        <v>6</v>
      </c>
      <c r="J6756" s="22">
        <f t="shared" si="79"/>
        <v>6</v>
      </c>
      <c r="K6756" s="22" t="s">
        <v>22</v>
      </c>
      <c r="L6756" s="22" t="s">
        <v>11</v>
      </c>
      <c r="M6756" s="26">
        <v>45125</v>
      </c>
      <c r="N6756" s="27">
        <f t="shared" si="80"/>
        <v>45125</v>
      </c>
    </row>
    <row r="6757" spans="1:14" ht="22.6" customHeight="1">
      <c r="A6757" s="22" t="s">
        <v>6778</v>
      </c>
      <c r="B6757" s="23" t="s">
        <v>27</v>
      </c>
      <c r="C6757" s="22" t="str">
        <f>IF(OR($B6757="Unknown",$B6757="Error",$B6757=""),IFERROR(VLOOKUP($H6757, '02_UnitPriceRef'!$F$3:$G$10,2,FALSE),"N/A"),$B6757)</f>
        <v>Sandwich</v>
      </c>
      <c r="D6757" s="22" t="s">
        <v>27</v>
      </c>
      <c r="E6757" s="24">
        <v>2</v>
      </c>
      <c r="F6757" s="22">
        <f t="shared" si="78"/>
        <v>2</v>
      </c>
      <c r="G6757" s="24">
        <v>4</v>
      </c>
      <c r="H6757" s="22">
        <f>IF(OR($G6757="ERROR",$G6757="UNKNOWN",$G6757=""),IFERROR(VLOOKUP($D6757,'02_UnitPriceRef'!$E$3:$F$10,2,0),IF(OR($E6757="Error",$E6757="UNKNOWN",$E6757=""),0,I6757/E6757)),$G6757)</f>
        <v>4</v>
      </c>
      <c r="I6757" s="24">
        <v>8</v>
      </c>
      <c r="J6757" s="22">
        <f t="shared" si="79"/>
        <v>8</v>
      </c>
      <c r="K6757" s="22" t="s">
        <v>20</v>
      </c>
      <c r="L6757" s="22" t="s">
        <v>20</v>
      </c>
      <c r="M6757" s="26">
        <v>45074</v>
      </c>
      <c r="N6757" s="27">
        <f t="shared" si="80"/>
        <v>45074</v>
      </c>
    </row>
    <row r="6758" spans="1:14" ht="22.6" customHeight="1">
      <c r="A6758" s="22" t="s">
        <v>6779</v>
      </c>
      <c r="B6758" s="23" t="s">
        <v>27</v>
      </c>
      <c r="C6758" s="22" t="str">
        <f>IF(OR($B6758="Unknown",$B6758="Error",$B6758=""),IFERROR(VLOOKUP($H6758, '02_UnitPriceRef'!$F$3:$G$10,2,FALSE),"N/A"),$B6758)</f>
        <v>Sandwich</v>
      </c>
      <c r="D6758" s="22" t="s">
        <v>27</v>
      </c>
      <c r="E6758" s="24">
        <v>4</v>
      </c>
      <c r="F6758" s="22">
        <f t="shared" si="78"/>
        <v>4</v>
      </c>
      <c r="G6758" s="24">
        <v>4</v>
      </c>
      <c r="H6758" s="22">
        <f>IF(OR($G6758="ERROR",$G6758="UNKNOWN",$G6758=""),IFERROR(VLOOKUP($D6758,'02_UnitPriceRef'!$E$3:$F$10,2,0),IF(OR($E6758="Error",$E6758="UNKNOWN",$E6758=""),0,I6758/E6758)),$G6758)</f>
        <v>4</v>
      </c>
      <c r="I6758" s="24">
        <v>16</v>
      </c>
      <c r="J6758" s="22">
        <f t="shared" si="79"/>
        <v>16</v>
      </c>
      <c r="K6758" s="22" t="s">
        <v>10</v>
      </c>
      <c r="L6758" s="22" t="s">
        <v>11</v>
      </c>
      <c r="M6758" s="26">
        <v>45221</v>
      </c>
      <c r="N6758" s="27">
        <f t="shared" si="80"/>
        <v>45221</v>
      </c>
    </row>
    <row r="6759" spans="1:14" ht="22.6" customHeight="1">
      <c r="A6759" s="22" t="s">
        <v>6780</v>
      </c>
      <c r="B6759" s="23" t="s">
        <v>17</v>
      </c>
      <c r="C6759" s="22" t="str">
        <f>IF(OR($B6759="Unknown",$B6759="Error",$B6759=""),IFERROR(VLOOKUP($H6759, '02_UnitPriceRef'!$F$3:$G$10,2,FALSE),"N/A"),$B6759)</f>
        <v>Cookie</v>
      </c>
      <c r="D6759" s="22" t="s">
        <v>17</v>
      </c>
      <c r="E6759" s="24">
        <v>5</v>
      </c>
      <c r="F6759" s="22">
        <f t="shared" si="78"/>
        <v>5</v>
      </c>
      <c r="G6759" s="24">
        <v>1</v>
      </c>
      <c r="H6759" s="22">
        <f>IF(OR($G6759="ERROR",$G6759="UNKNOWN",$G6759=""),IFERROR(VLOOKUP($D6759,'02_UnitPriceRef'!$E$3:$F$10,2,0),IF(OR($E6759="Error",$E6759="UNKNOWN",$E6759=""),0,I6759/E6759)),$G6759)</f>
        <v>1</v>
      </c>
      <c r="I6759" s="24">
        <v>5</v>
      </c>
      <c r="J6759" s="22">
        <f t="shared" si="79"/>
        <v>5</v>
      </c>
      <c r="K6759" s="22" t="s">
        <v>20</v>
      </c>
      <c r="L6759" s="22" t="s">
        <v>15</v>
      </c>
      <c r="M6759" s="26">
        <v>45071</v>
      </c>
      <c r="N6759" s="27">
        <f t="shared" si="80"/>
        <v>45071</v>
      </c>
    </row>
    <row r="6760" spans="1:14" ht="22.6" customHeight="1">
      <c r="A6760" s="22" t="s">
        <v>6781</v>
      </c>
      <c r="B6760" s="23" t="s">
        <v>9</v>
      </c>
      <c r="C6760" s="22" t="str">
        <f>IF(OR($B6760="Unknown",$B6760="Error",$B6760=""),IFERROR(VLOOKUP($H6760, '02_UnitPriceRef'!$F$3:$G$10,2,FALSE),"N/A"),$B6760)</f>
        <v>Coffee</v>
      </c>
      <c r="D6760" s="22" t="s">
        <v>9</v>
      </c>
      <c r="E6760" s="24">
        <v>2</v>
      </c>
      <c r="F6760" s="22">
        <f t="shared" si="78"/>
        <v>2</v>
      </c>
      <c r="G6760" s="24">
        <v>2</v>
      </c>
      <c r="H6760" s="22">
        <f>IF(OR($G6760="ERROR",$G6760="UNKNOWN",$G6760=""),IFERROR(VLOOKUP($D6760,'02_UnitPriceRef'!$E$3:$F$10,2,0),IF(OR($E6760="Error",$E6760="UNKNOWN",$E6760=""),0,I6760/E6760)),$G6760)</f>
        <v>2</v>
      </c>
      <c r="I6760" s="24">
        <v>4</v>
      </c>
      <c r="J6760" s="22">
        <f t="shared" si="79"/>
        <v>4</v>
      </c>
      <c r="K6760" s="22" t="s">
        <v>22</v>
      </c>
      <c r="L6760" s="22" t="s">
        <v>15</v>
      </c>
      <c r="M6760" s="26">
        <v>45177</v>
      </c>
      <c r="N6760" s="27">
        <f t="shared" si="80"/>
        <v>45177</v>
      </c>
    </row>
    <row r="6761" spans="1:14" ht="22.6" customHeight="1">
      <c r="A6761" s="22" t="s">
        <v>6782</v>
      </c>
      <c r="B6761" s="23" t="s">
        <v>19</v>
      </c>
      <c r="C6761" s="22" t="str">
        <f>IF(OR($B6761="Unknown",$B6761="Error",$B6761=""),IFERROR(VLOOKUP($H6761, '02_UnitPriceRef'!$F$3:$G$10,2,FALSE),"N/A"),$B6761)</f>
        <v>Salad</v>
      </c>
      <c r="D6761" s="22" t="s">
        <v>19</v>
      </c>
      <c r="E6761" s="24">
        <v>2</v>
      </c>
      <c r="F6761" s="22">
        <f t="shared" si="78"/>
        <v>2</v>
      </c>
      <c r="G6761" s="24">
        <v>5</v>
      </c>
      <c r="H6761" s="22">
        <f>IF(OR($G6761="ERROR",$G6761="UNKNOWN",$G6761=""),IFERROR(VLOOKUP($D6761,'02_UnitPriceRef'!$E$3:$F$10,2,0),IF(OR($E6761="Error",$E6761="UNKNOWN",$E6761=""),0,I6761/E6761)),$G6761)</f>
        <v>5</v>
      </c>
      <c r="I6761" s="24">
        <v>10</v>
      </c>
      <c r="J6761" s="22">
        <f t="shared" si="79"/>
        <v>10</v>
      </c>
      <c r="K6761" s="22" t="s">
        <v>14</v>
      </c>
      <c r="L6761" s="22" t="s">
        <v>15</v>
      </c>
      <c r="M6761" s="26">
        <v>45171</v>
      </c>
      <c r="N6761" s="27">
        <f t="shared" si="80"/>
        <v>45171</v>
      </c>
    </row>
    <row r="6762" spans="1:14" ht="22.6" customHeight="1">
      <c r="A6762" s="22" t="s">
        <v>6783</v>
      </c>
      <c r="B6762" s="23" t="s">
        <v>24</v>
      </c>
      <c r="C6762" s="22" t="str">
        <f>IF(OR($B6762="Unknown",$B6762="Error",$B6762=""),IFERROR(VLOOKUP($H6762, '02_UnitPriceRef'!$F$3:$G$10,2,FALSE),"N/A"),$B6762)</f>
        <v>Smoothie</v>
      </c>
      <c r="D6762" s="22" t="s">
        <v>24</v>
      </c>
      <c r="E6762" s="24">
        <v>4</v>
      </c>
      <c r="F6762" s="22">
        <f t="shared" si="78"/>
        <v>4</v>
      </c>
      <c r="G6762" s="24">
        <v>4</v>
      </c>
      <c r="H6762" s="22">
        <f>IF(OR($G6762="ERROR",$G6762="UNKNOWN",$G6762=""),IFERROR(VLOOKUP($D6762,'02_UnitPriceRef'!$E$3:$F$10,2,0),IF(OR($E6762="Error",$E6762="UNKNOWN",$E6762=""),0,I6762/E6762)),$G6762)</f>
        <v>4</v>
      </c>
      <c r="I6762" s="23" t="s">
        <v>10030</v>
      </c>
      <c r="J6762" s="22">
        <f t="shared" si="79"/>
        <v>16</v>
      </c>
      <c r="K6762" s="22" t="s">
        <v>20</v>
      </c>
      <c r="L6762" s="22" t="s">
        <v>20</v>
      </c>
      <c r="M6762" s="26">
        <v>44986</v>
      </c>
      <c r="N6762" s="27">
        <f t="shared" si="80"/>
        <v>44986</v>
      </c>
    </row>
    <row r="6763" spans="1:14" ht="22.6" customHeight="1">
      <c r="A6763" s="22" t="s">
        <v>6784</v>
      </c>
      <c r="B6763" s="23" t="s">
        <v>27</v>
      </c>
      <c r="C6763" s="22" t="str">
        <f>IF(OR($B6763="Unknown",$B6763="Error",$B6763=""),IFERROR(VLOOKUP($H6763, '02_UnitPriceRef'!$F$3:$G$10,2,FALSE),"N/A"),$B6763)</f>
        <v>Sandwich</v>
      </c>
      <c r="D6763" s="22" t="s">
        <v>27</v>
      </c>
      <c r="E6763" s="24">
        <v>3</v>
      </c>
      <c r="F6763" s="22">
        <f t="shared" si="78"/>
        <v>3</v>
      </c>
      <c r="G6763" s="24">
        <v>4</v>
      </c>
      <c r="H6763" s="22">
        <f>IF(OR($G6763="ERROR",$G6763="UNKNOWN",$G6763=""),IFERROR(VLOOKUP($D6763,'02_UnitPriceRef'!$E$3:$F$10,2,0),IF(OR($E6763="Error",$E6763="UNKNOWN",$E6763=""),0,I6763/E6763)),$G6763)</f>
        <v>4</v>
      </c>
      <c r="I6763" s="24">
        <v>12</v>
      </c>
      <c r="J6763" s="22">
        <f t="shared" si="79"/>
        <v>12</v>
      </c>
      <c r="K6763" s="22" t="s">
        <v>10</v>
      </c>
      <c r="L6763" s="22" t="s">
        <v>11</v>
      </c>
      <c r="M6763" s="26">
        <v>45198</v>
      </c>
      <c r="N6763" s="27">
        <f t="shared" si="80"/>
        <v>45198</v>
      </c>
    </row>
    <row r="6764" spans="1:14" ht="22.6" customHeight="1">
      <c r="A6764" s="22" t="s">
        <v>6785</v>
      </c>
      <c r="B6764" s="23" t="s">
        <v>17</v>
      </c>
      <c r="C6764" s="22" t="str">
        <f>IF(OR($B6764="Unknown",$B6764="Error",$B6764=""),IFERROR(VLOOKUP($H6764, '02_UnitPriceRef'!$F$3:$G$10,2,FALSE),"N/A"),$B6764)</f>
        <v>Cookie</v>
      </c>
      <c r="D6764" s="22" t="s">
        <v>17</v>
      </c>
      <c r="E6764" s="24">
        <v>3</v>
      </c>
      <c r="F6764" s="22">
        <f t="shared" si="78"/>
        <v>3</v>
      </c>
      <c r="G6764" s="24">
        <v>1</v>
      </c>
      <c r="H6764" s="22">
        <f>IF(OR($G6764="ERROR",$G6764="UNKNOWN",$G6764=""),IFERROR(VLOOKUP($D6764,'02_UnitPriceRef'!$E$3:$F$10,2,0),IF(OR($E6764="Error",$E6764="UNKNOWN",$E6764=""),0,I6764/E6764)),$G6764)</f>
        <v>1</v>
      </c>
      <c r="I6764" s="24">
        <v>3</v>
      </c>
      <c r="J6764" s="22">
        <f t="shared" si="79"/>
        <v>3</v>
      </c>
      <c r="K6764" s="22" t="s">
        <v>10</v>
      </c>
      <c r="L6764" s="22" t="s">
        <v>11</v>
      </c>
      <c r="M6764" s="26">
        <v>45177</v>
      </c>
      <c r="N6764" s="27">
        <f t="shared" si="80"/>
        <v>45177</v>
      </c>
    </row>
    <row r="6765" spans="1:14" ht="22.6" customHeight="1">
      <c r="A6765" s="22" t="s">
        <v>6786</v>
      </c>
      <c r="B6765" s="23" t="s">
        <v>19</v>
      </c>
      <c r="C6765" s="22" t="str">
        <f>IF(OR($B6765="Unknown",$B6765="Error",$B6765=""),IFERROR(VLOOKUP($H6765, '02_UnitPriceRef'!$F$3:$G$10,2,FALSE),"N/A"),$B6765)</f>
        <v>Salad</v>
      </c>
      <c r="D6765" s="22" t="s">
        <v>19</v>
      </c>
      <c r="E6765" s="24">
        <v>4</v>
      </c>
      <c r="F6765" s="22">
        <f t="shared" si="78"/>
        <v>4</v>
      </c>
      <c r="G6765" s="24">
        <v>5</v>
      </c>
      <c r="H6765" s="22">
        <f>IF(OR($G6765="ERROR",$G6765="UNKNOWN",$G6765=""),IFERROR(VLOOKUP($D6765,'02_UnitPriceRef'!$E$3:$F$10,2,0),IF(OR($E6765="Error",$E6765="UNKNOWN",$E6765=""),0,I6765/E6765)),$G6765)</f>
        <v>5</v>
      </c>
      <c r="I6765" s="24">
        <v>20</v>
      </c>
      <c r="J6765" s="22">
        <f t="shared" si="79"/>
        <v>20</v>
      </c>
      <c r="K6765" s="22" t="s">
        <v>14</v>
      </c>
      <c r="L6765" s="22" t="s">
        <v>20</v>
      </c>
      <c r="M6765" s="26">
        <v>45275</v>
      </c>
      <c r="N6765" s="27">
        <f t="shared" si="80"/>
        <v>45275</v>
      </c>
    </row>
    <row r="6766" spans="1:14" ht="22.6" customHeight="1">
      <c r="A6766" s="22" t="s">
        <v>6787</v>
      </c>
      <c r="B6766" s="23" t="s">
        <v>13</v>
      </c>
      <c r="C6766" s="22" t="str">
        <f>IF(OR($B6766="Unknown",$B6766="Error",$B6766=""),IFERROR(VLOOKUP($H6766, '02_UnitPriceRef'!$F$3:$G$10,2,FALSE),"N/A"),$B6766)</f>
        <v>Cake</v>
      </c>
      <c r="D6766" s="22" t="s">
        <v>13</v>
      </c>
      <c r="E6766" s="24">
        <v>2</v>
      </c>
      <c r="F6766" s="22">
        <f t="shared" si="78"/>
        <v>2</v>
      </c>
      <c r="G6766" s="24">
        <v>3</v>
      </c>
      <c r="H6766" s="22">
        <f>IF(OR($G6766="ERROR",$G6766="UNKNOWN",$G6766=""),IFERROR(VLOOKUP($D6766,'02_UnitPriceRef'!$E$3:$F$10,2,0),IF(OR($E6766="Error",$E6766="UNKNOWN",$E6766=""),0,I6766/E6766)),$G6766)</f>
        <v>3</v>
      </c>
      <c r="I6766" s="24">
        <v>6</v>
      </c>
      <c r="J6766" s="22">
        <f t="shared" si="79"/>
        <v>6</v>
      </c>
      <c r="K6766" s="22" t="s">
        <v>22</v>
      </c>
      <c r="L6766" s="22" t="s">
        <v>11</v>
      </c>
      <c r="M6766" s="26">
        <v>45017</v>
      </c>
      <c r="N6766" s="27">
        <f t="shared" si="80"/>
        <v>45017</v>
      </c>
    </row>
    <row r="6767" spans="1:14" ht="22.6" customHeight="1">
      <c r="A6767" s="22" t="s">
        <v>6788</v>
      </c>
      <c r="B6767" s="23" t="s">
        <v>24</v>
      </c>
      <c r="C6767" s="22" t="str">
        <f>IF(OR($B6767="Unknown",$B6767="Error",$B6767=""),IFERROR(VLOOKUP($H6767, '02_UnitPriceRef'!$F$3:$G$10,2,FALSE),"N/A"),$B6767)</f>
        <v>Smoothie</v>
      </c>
      <c r="D6767" s="22" t="s">
        <v>24</v>
      </c>
      <c r="E6767" s="24">
        <v>5</v>
      </c>
      <c r="F6767" s="22">
        <f t="shared" si="78"/>
        <v>5</v>
      </c>
      <c r="G6767" s="24">
        <v>4</v>
      </c>
      <c r="H6767" s="22">
        <f>IF(OR($G6767="ERROR",$G6767="UNKNOWN",$G6767=""),IFERROR(VLOOKUP($D6767,'02_UnitPriceRef'!$E$3:$F$10,2,0),IF(OR($E6767="Error",$E6767="UNKNOWN",$E6767=""),0,I6767/E6767)),$G6767)</f>
        <v>4</v>
      </c>
      <c r="I6767" s="24">
        <v>20</v>
      </c>
      <c r="J6767" s="22">
        <f t="shared" si="79"/>
        <v>20</v>
      </c>
      <c r="K6767" s="22" t="s">
        <v>14</v>
      </c>
      <c r="L6767" s="22" t="s">
        <v>20</v>
      </c>
      <c r="M6767" s="26">
        <v>45042</v>
      </c>
      <c r="N6767" s="27">
        <f t="shared" si="80"/>
        <v>45042</v>
      </c>
    </row>
    <row r="6768" spans="1:14" ht="22.6" customHeight="1">
      <c r="A6768" s="22" t="s">
        <v>6789</v>
      </c>
      <c r="B6768" s="23" t="s">
        <v>27</v>
      </c>
      <c r="C6768" s="22" t="str">
        <f>IF(OR($B6768="Unknown",$B6768="Error",$B6768=""),IFERROR(VLOOKUP($H6768, '02_UnitPriceRef'!$F$3:$G$10,2,FALSE),"N/A"),$B6768)</f>
        <v>Sandwich</v>
      </c>
      <c r="D6768" s="22" t="s">
        <v>27</v>
      </c>
      <c r="E6768" s="24">
        <v>4</v>
      </c>
      <c r="F6768" s="22">
        <f t="shared" si="78"/>
        <v>4</v>
      </c>
      <c r="G6768" s="24">
        <v>4</v>
      </c>
      <c r="H6768" s="22">
        <f>IF(OR($G6768="ERROR",$G6768="UNKNOWN",$G6768=""),IFERROR(VLOOKUP($D6768,'02_UnitPriceRef'!$E$3:$F$10,2,0),IF(OR($E6768="Error",$E6768="UNKNOWN",$E6768=""),0,I6768/E6768)),$G6768)</f>
        <v>4</v>
      </c>
      <c r="I6768" s="24">
        <v>16</v>
      </c>
      <c r="J6768" s="22">
        <f t="shared" si="79"/>
        <v>16</v>
      </c>
      <c r="K6768" s="22" t="s">
        <v>10</v>
      </c>
      <c r="L6768" s="22" t="s">
        <v>20</v>
      </c>
      <c r="M6768" s="26">
        <v>45203</v>
      </c>
      <c r="N6768" s="27">
        <f t="shared" si="80"/>
        <v>45203</v>
      </c>
    </row>
    <row r="6769" spans="1:14" ht="22.6" customHeight="1">
      <c r="A6769" s="22" t="s">
        <v>6790</v>
      </c>
      <c r="B6769" s="23" t="s">
        <v>39</v>
      </c>
      <c r="C6769" s="22" t="str">
        <f>IF(OR($B6769="Unknown",$B6769="Error",$B6769=""),IFERROR(VLOOKUP($H6769, '02_UnitPriceRef'!$F$3:$G$10,2,FALSE),"N/A"),$B6769)</f>
        <v>Juice</v>
      </c>
      <c r="D6769" s="22" t="s">
        <v>39</v>
      </c>
      <c r="E6769" s="24">
        <v>4</v>
      </c>
      <c r="F6769" s="22">
        <f t="shared" si="78"/>
        <v>4</v>
      </c>
      <c r="G6769" s="24">
        <v>3</v>
      </c>
      <c r="H6769" s="22">
        <f>IF(OR($G6769="ERROR",$G6769="UNKNOWN",$G6769=""),IFERROR(VLOOKUP($D6769,'02_UnitPriceRef'!$E$3:$F$10,2,0),IF(OR($E6769="Error",$E6769="UNKNOWN",$E6769=""),0,I6769/E6769)),$G6769)</f>
        <v>3</v>
      </c>
      <c r="I6769" s="24">
        <v>12</v>
      </c>
      <c r="J6769" s="22">
        <f t="shared" si="79"/>
        <v>12</v>
      </c>
      <c r="K6769" s="22" t="s">
        <v>20</v>
      </c>
      <c r="L6769" s="22" t="s">
        <v>15</v>
      </c>
      <c r="M6769" s="26">
        <v>45290</v>
      </c>
      <c r="N6769" s="27">
        <f t="shared" si="80"/>
        <v>45290</v>
      </c>
    </row>
    <row r="6770" spans="1:14" ht="22.6" customHeight="1">
      <c r="A6770" s="22" t="s">
        <v>6791</v>
      </c>
      <c r="B6770" s="23"/>
      <c r="C6770" s="22" t="str">
        <f>IF(OR($B6770="Unknown",$B6770="Error",$B6770=""),IFERROR(VLOOKUP($H6770, '02_UnitPriceRef'!$F$3:$G$10,2,FALSE),"N/A"),$B6770)</f>
        <v>Sandwich/Smoothie</v>
      </c>
      <c r="D6770" s="22" t="s">
        <v>188</v>
      </c>
      <c r="E6770" s="24">
        <v>2</v>
      </c>
      <c r="F6770" s="22">
        <f t="shared" si="78"/>
        <v>2</v>
      </c>
      <c r="G6770" s="24">
        <v>4</v>
      </c>
      <c r="H6770" s="22">
        <f>IF(OR($G6770="ERROR",$G6770="UNKNOWN",$G6770=""),IFERROR(VLOOKUP($D6770,'02_UnitPriceRef'!$E$3:$F$10,2,0),IF(OR($E6770="Error",$E6770="UNKNOWN",$E6770=""),0,I6770/E6770)),$G6770)</f>
        <v>4</v>
      </c>
      <c r="I6770" s="24">
        <v>8</v>
      </c>
      <c r="J6770" s="22">
        <f t="shared" si="79"/>
        <v>8</v>
      </c>
      <c r="K6770" s="22" t="s">
        <v>10</v>
      </c>
      <c r="L6770" s="22" t="s">
        <v>15</v>
      </c>
      <c r="M6770" s="28" t="s">
        <v>10030</v>
      </c>
      <c r="N6770" s="27">
        <f t="shared" si="80"/>
        <v>1</v>
      </c>
    </row>
    <row r="6771" spans="1:14" ht="22.6" customHeight="1">
      <c r="A6771" s="22" t="s">
        <v>6792</v>
      </c>
      <c r="B6771" s="23" t="s">
        <v>24</v>
      </c>
      <c r="C6771" s="22" t="str">
        <f>IF(OR($B6771="Unknown",$B6771="Error",$B6771=""),IFERROR(VLOOKUP($H6771, '02_UnitPriceRef'!$F$3:$G$10,2,FALSE),"N/A"),$B6771)</f>
        <v>Smoothie</v>
      </c>
      <c r="D6771" s="22" t="s">
        <v>24</v>
      </c>
      <c r="E6771" s="24">
        <v>4</v>
      </c>
      <c r="F6771" s="22">
        <f t="shared" si="78"/>
        <v>4</v>
      </c>
      <c r="G6771" s="24">
        <v>4</v>
      </c>
      <c r="H6771" s="22">
        <f>IF(OR($G6771="ERROR",$G6771="UNKNOWN",$G6771=""),IFERROR(VLOOKUP($D6771,'02_UnitPriceRef'!$E$3:$F$10,2,0),IF(OR($E6771="Error",$E6771="UNKNOWN",$E6771=""),0,I6771/E6771)),$G6771)</f>
        <v>4</v>
      </c>
      <c r="I6771" s="24">
        <v>16</v>
      </c>
      <c r="J6771" s="22">
        <f t="shared" si="79"/>
        <v>16</v>
      </c>
      <c r="K6771" s="22" t="s">
        <v>20</v>
      </c>
      <c r="L6771" s="22" t="s">
        <v>15</v>
      </c>
      <c r="M6771" s="26">
        <v>45169</v>
      </c>
      <c r="N6771" s="27">
        <f t="shared" si="80"/>
        <v>45169</v>
      </c>
    </row>
    <row r="6772" spans="1:14" ht="22.6" customHeight="1">
      <c r="A6772" s="22" t="s">
        <v>6793</v>
      </c>
      <c r="B6772" s="23" t="s">
        <v>39</v>
      </c>
      <c r="C6772" s="22" t="str">
        <f>IF(OR($B6772="Unknown",$B6772="Error",$B6772=""),IFERROR(VLOOKUP($H6772, '02_UnitPriceRef'!$F$3:$G$10,2,FALSE),"N/A"),$B6772)</f>
        <v>Juice</v>
      </c>
      <c r="D6772" s="22" t="s">
        <v>39</v>
      </c>
      <c r="E6772" s="24">
        <v>1</v>
      </c>
      <c r="F6772" s="22">
        <f t="shared" si="78"/>
        <v>1</v>
      </c>
      <c r="G6772" s="24">
        <v>3</v>
      </c>
      <c r="H6772" s="22">
        <f>IF(OR($G6772="ERROR",$G6772="UNKNOWN",$G6772=""),IFERROR(VLOOKUP($D6772,'02_UnitPriceRef'!$E$3:$F$10,2,0),IF(OR($E6772="Error",$E6772="UNKNOWN",$E6772=""),0,I6772/E6772)),$G6772)</f>
        <v>3</v>
      </c>
      <c r="I6772" s="24">
        <v>3</v>
      </c>
      <c r="J6772" s="22">
        <f t="shared" si="79"/>
        <v>3</v>
      </c>
      <c r="K6772" s="22" t="s">
        <v>10</v>
      </c>
      <c r="L6772" s="22" t="s">
        <v>20</v>
      </c>
      <c r="M6772" s="26">
        <v>45112</v>
      </c>
      <c r="N6772" s="27">
        <f t="shared" si="80"/>
        <v>45112</v>
      </c>
    </row>
    <row r="6773" spans="1:14" ht="22.6" customHeight="1">
      <c r="A6773" s="22" t="s">
        <v>6794</v>
      </c>
      <c r="B6773" s="23" t="s">
        <v>13</v>
      </c>
      <c r="C6773" s="22" t="str">
        <f>IF(OR($B6773="Unknown",$B6773="Error",$B6773=""),IFERROR(VLOOKUP($H6773, '02_UnitPriceRef'!$F$3:$G$10,2,FALSE),"N/A"),$B6773)</f>
        <v>Cake</v>
      </c>
      <c r="D6773" s="22" t="s">
        <v>13</v>
      </c>
      <c r="E6773" s="24">
        <v>5</v>
      </c>
      <c r="F6773" s="22">
        <f t="shared" si="78"/>
        <v>5</v>
      </c>
      <c r="G6773" s="24">
        <v>3</v>
      </c>
      <c r="H6773" s="22">
        <f>IF(OR($G6773="ERROR",$G6773="UNKNOWN",$G6773=""),IFERROR(VLOOKUP($D6773,'02_UnitPriceRef'!$E$3:$F$10,2,0),IF(OR($E6773="Error",$E6773="UNKNOWN",$E6773=""),0,I6773/E6773)),$G6773)</f>
        <v>3</v>
      </c>
      <c r="I6773" s="24">
        <v>15</v>
      </c>
      <c r="J6773" s="22">
        <f t="shared" si="79"/>
        <v>15</v>
      </c>
      <c r="K6773" s="22" t="s">
        <v>20</v>
      </c>
      <c r="L6773" s="22" t="s">
        <v>20</v>
      </c>
      <c r="M6773" s="26">
        <v>45112</v>
      </c>
      <c r="N6773" s="27">
        <f t="shared" si="80"/>
        <v>45112</v>
      </c>
    </row>
    <row r="6774" spans="1:14" ht="22.6" customHeight="1">
      <c r="A6774" s="22" t="s">
        <v>6795</v>
      </c>
      <c r="B6774" s="23" t="s">
        <v>27</v>
      </c>
      <c r="C6774" s="22" t="str">
        <f>IF(OR($B6774="Unknown",$B6774="Error",$B6774=""),IFERROR(VLOOKUP($H6774, '02_UnitPriceRef'!$F$3:$G$10,2,FALSE),"N/A"),$B6774)</f>
        <v>Sandwich</v>
      </c>
      <c r="D6774" s="22" t="s">
        <v>27</v>
      </c>
      <c r="E6774" s="24">
        <v>2</v>
      </c>
      <c r="F6774" s="22">
        <f t="shared" si="78"/>
        <v>2</v>
      </c>
      <c r="G6774" s="24">
        <v>4</v>
      </c>
      <c r="H6774" s="22">
        <f>IF(OR($G6774="ERROR",$G6774="UNKNOWN",$G6774=""),IFERROR(VLOOKUP($D6774,'02_UnitPriceRef'!$E$3:$F$10,2,0),IF(OR($E6774="Error",$E6774="UNKNOWN",$E6774=""),0,I6774/E6774)),$G6774)</f>
        <v>4</v>
      </c>
      <c r="I6774" s="24">
        <v>8</v>
      </c>
      <c r="J6774" s="22">
        <f t="shared" si="79"/>
        <v>8</v>
      </c>
      <c r="K6774" s="22" t="s">
        <v>10</v>
      </c>
      <c r="L6774" s="22" t="s">
        <v>11</v>
      </c>
      <c r="M6774" s="26">
        <v>45116</v>
      </c>
      <c r="N6774" s="27">
        <f t="shared" si="80"/>
        <v>45116</v>
      </c>
    </row>
    <row r="6775" spans="1:14" ht="22.6" customHeight="1">
      <c r="A6775" s="22" t="s">
        <v>6796</v>
      </c>
      <c r="B6775" s="23" t="s">
        <v>13</v>
      </c>
      <c r="C6775" s="22" t="str">
        <f>IF(OR($B6775="Unknown",$B6775="Error",$B6775=""),IFERROR(VLOOKUP($H6775, '02_UnitPriceRef'!$F$3:$G$10,2,FALSE),"N/A"),$B6775)</f>
        <v>Cake</v>
      </c>
      <c r="D6775" s="22" t="s">
        <v>13</v>
      </c>
      <c r="E6775" s="24">
        <v>3</v>
      </c>
      <c r="F6775" s="22">
        <f t="shared" si="78"/>
        <v>3</v>
      </c>
      <c r="G6775" s="24">
        <v>3</v>
      </c>
      <c r="H6775" s="22">
        <f>IF(OR($G6775="ERROR",$G6775="UNKNOWN",$G6775=""),IFERROR(VLOOKUP($D6775,'02_UnitPriceRef'!$E$3:$F$10,2,0),IF(OR($E6775="Error",$E6775="UNKNOWN",$E6775=""),0,I6775/E6775)),$G6775)</f>
        <v>3</v>
      </c>
      <c r="I6775" s="24">
        <v>9</v>
      </c>
      <c r="J6775" s="22">
        <f t="shared" si="79"/>
        <v>9</v>
      </c>
      <c r="K6775" s="22" t="s">
        <v>10</v>
      </c>
      <c r="L6775" s="22" t="s">
        <v>15</v>
      </c>
      <c r="M6775" s="26">
        <v>45221</v>
      </c>
      <c r="N6775" s="27">
        <f t="shared" si="80"/>
        <v>45221</v>
      </c>
    </row>
    <row r="6776" spans="1:14" ht="22.6" customHeight="1">
      <c r="A6776" s="22" t="s">
        <v>6797</v>
      </c>
      <c r="B6776" s="23" t="s">
        <v>17</v>
      </c>
      <c r="C6776" s="22" t="str">
        <f>IF(OR($B6776="Unknown",$B6776="Error",$B6776=""),IFERROR(VLOOKUP($H6776, '02_UnitPriceRef'!$F$3:$G$10,2,FALSE),"N/A"),$B6776)</f>
        <v>Cookie</v>
      </c>
      <c r="D6776" s="22" t="s">
        <v>17</v>
      </c>
      <c r="E6776" s="24">
        <v>3</v>
      </c>
      <c r="F6776" s="22">
        <f t="shared" si="78"/>
        <v>3</v>
      </c>
      <c r="G6776" s="24">
        <v>1</v>
      </c>
      <c r="H6776" s="22">
        <f>IF(OR($G6776="ERROR",$G6776="UNKNOWN",$G6776=""),IFERROR(VLOOKUP($D6776,'02_UnitPriceRef'!$E$3:$F$10,2,0),IF(OR($E6776="Error",$E6776="UNKNOWN",$E6776=""),0,I6776/E6776)),$G6776)</f>
        <v>1</v>
      </c>
      <c r="I6776" s="24">
        <v>3</v>
      </c>
      <c r="J6776" s="22">
        <f t="shared" si="79"/>
        <v>3</v>
      </c>
      <c r="K6776" s="22" t="s">
        <v>14</v>
      </c>
      <c r="L6776" s="22" t="s">
        <v>15</v>
      </c>
      <c r="M6776" s="26">
        <v>45283</v>
      </c>
      <c r="N6776" s="27">
        <f t="shared" si="80"/>
        <v>45283</v>
      </c>
    </row>
    <row r="6777" spans="1:14" ht="22.6" customHeight="1">
      <c r="A6777" s="22" t="s">
        <v>6798</v>
      </c>
      <c r="B6777" s="23" t="s">
        <v>35</v>
      </c>
      <c r="C6777" s="22" t="str">
        <f>IF(OR($B6777="Unknown",$B6777="Error",$B6777=""),IFERROR(VLOOKUP($H6777, '02_UnitPriceRef'!$F$3:$G$10,2,FALSE),"N/A"),$B6777)</f>
        <v>Tea</v>
      </c>
      <c r="D6777" s="22" t="s">
        <v>35</v>
      </c>
      <c r="E6777" s="24">
        <v>3</v>
      </c>
      <c r="F6777" s="22">
        <f t="shared" si="78"/>
        <v>3</v>
      </c>
      <c r="G6777" s="24">
        <v>1.5</v>
      </c>
      <c r="H6777" s="22">
        <f>IF(OR($G6777="ERROR",$G6777="UNKNOWN",$G6777=""),IFERROR(VLOOKUP($D6777,'02_UnitPriceRef'!$E$3:$F$10,2,0),IF(OR($E6777="Error",$E6777="UNKNOWN",$E6777=""),0,I6777/E6777)),$G6777)</f>
        <v>1.5</v>
      </c>
      <c r="I6777" s="24">
        <v>4.5</v>
      </c>
      <c r="J6777" s="22">
        <f t="shared" si="79"/>
        <v>4.5</v>
      </c>
      <c r="K6777" s="22" t="s">
        <v>10</v>
      </c>
      <c r="L6777" s="22" t="s">
        <v>20</v>
      </c>
      <c r="M6777" s="26"/>
      <c r="N6777" s="27">
        <f t="shared" si="80"/>
        <v>1</v>
      </c>
    </row>
    <row r="6778" spans="1:14" ht="22.6" customHeight="1">
      <c r="A6778" s="22" t="s">
        <v>6799</v>
      </c>
      <c r="B6778" s="23" t="s">
        <v>9</v>
      </c>
      <c r="C6778" s="22" t="str">
        <f>IF(OR($B6778="Unknown",$B6778="Error",$B6778=""),IFERROR(VLOOKUP($H6778, '02_UnitPriceRef'!$F$3:$G$10,2,FALSE),"N/A"),$B6778)</f>
        <v>Coffee</v>
      </c>
      <c r="D6778" s="22" t="s">
        <v>9</v>
      </c>
      <c r="E6778" s="24">
        <v>2</v>
      </c>
      <c r="F6778" s="22">
        <f t="shared" si="78"/>
        <v>2</v>
      </c>
      <c r="G6778" s="24">
        <v>2</v>
      </c>
      <c r="H6778" s="22">
        <f>IF(OR($G6778="ERROR",$G6778="UNKNOWN",$G6778=""),IFERROR(VLOOKUP($D6778,'02_UnitPriceRef'!$E$3:$F$10,2,0),IF(OR($E6778="Error",$E6778="UNKNOWN",$E6778=""),0,I6778/E6778)),$G6778)</f>
        <v>2</v>
      </c>
      <c r="I6778" s="24">
        <v>4</v>
      </c>
      <c r="J6778" s="22">
        <f t="shared" si="79"/>
        <v>4</v>
      </c>
      <c r="K6778" s="22" t="s">
        <v>20</v>
      </c>
      <c r="L6778" s="22" t="s">
        <v>15</v>
      </c>
      <c r="M6778" s="26">
        <v>45208</v>
      </c>
      <c r="N6778" s="27">
        <f t="shared" si="80"/>
        <v>45208</v>
      </c>
    </row>
    <row r="6779" spans="1:14" ht="22.6" customHeight="1">
      <c r="A6779" s="22" t="s">
        <v>6800</v>
      </c>
      <c r="B6779" s="23" t="s">
        <v>27</v>
      </c>
      <c r="C6779" s="22" t="str">
        <f>IF(OR($B6779="Unknown",$B6779="Error",$B6779=""),IFERROR(VLOOKUP($H6779, '02_UnitPriceRef'!$F$3:$G$10,2,FALSE),"N/A"),$B6779)</f>
        <v>Sandwich</v>
      </c>
      <c r="D6779" s="22" t="s">
        <v>27</v>
      </c>
      <c r="E6779" s="24">
        <v>3</v>
      </c>
      <c r="F6779" s="22">
        <f t="shared" si="78"/>
        <v>3</v>
      </c>
      <c r="G6779" s="24">
        <v>4</v>
      </c>
      <c r="H6779" s="22">
        <f>IF(OR($G6779="ERROR",$G6779="UNKNOWN",$G6779=""),IFERROR(VLOOKUP($D6779,'02_UnitPriceRef'!$E$3:$F$10,2,0),IF(OR($E6779="Error",$E6779="UNKNOWN",$E6779=""),0,I6779/E6779)),$G6779)</f>
        <v>4</v>
      </c>
      <c r="I6779" s="24">
        <v>12</v>
      </c>
      <c r="J6779" s="22">
        <f t="shared" si="79"/>
        <v>12</v>
      </c>
      <c r="K6779" s="22" t="s">
        <v>20</v>
      </c>
      <c r="L6779" s="22" t="s">
        <v>11</v>
      </c>
      <c r="M6779" s="26">
        <v>44999</v>
      </c>
      <c r="N6779" s="27">
        <f t="shared" si="80"/>
        <v>44999</v>
      </c>
    </row>
    <row r="6780" spans="1:14" ht="22.6" customHeight="1">
      <c r="A6780" s="22" t="s">
        <v>6801</v>
      </c>
      <c r="B6780" s="23" t="s">
        <v>27</v>
      </c>
      <c r="C6780" s="22" t="str">
        <f>IF(OR($B6780="Unknown",$B6780="Error",$B6780=""),IFERROR(VLOOKUP($H6780, '02_UnitPriceRef'!$F$3:$G$10,2,FALSE),"N/A"),$B6780)</f>
        <v>Sandwich</v>
      </c>
      <c r="D6780" s="22" t="s">
        <v>27</v>
      </c>
      <c r="E6780" s="24">
        <v>3</v>
      </c>
      <c r="F6780" s="22">
        <f t="shared" si="78"/>
        <v>3</v>
      </c>
      <c r="G6780" s="24">
        <v>4</v>
      </c>
      <c r="H6780" s="22">
        <f>IF(OR($G6780="ERROR",$G6780="UNKNOWN",$G6780=""),IFERROR(VLOOKUP($D6780,'02_UnitPriceRef'!$E$3:$F$10,2,0),IF(OR($E6780="Error",$E6780="UNKNOWN",$E6780=""),0,I6780/E6780)),$G6780)</f>
        <v>4</v>
      </c>
      <c r="I6780" s="24">
        <v>12</v>
      </c>
      <c r="J6780" s="22">
        <f t="shared" si="79"/>
        <v>12</v>
      </c>
      <c r="K6780" s="22" t="s">
        <v>20</v>
      </c>
      <c r="L6780" s="22" t="s">
        <v>20</v>
      </c>
      <c r="M6780" s="26">
        <v>44975</v>
      </c>
      <c r="N6780" s="27">
        <f t="shared" si="80"/>
        <v>44975</v>
      </c>
    </row>
    <row r="6781" spans="1:14" ht="22.6" customHeight="1">
      <c r="A6781" s="22" t="s">
        <v>6802</v>
      </c>
      <c r="B6781" s="23" t="s">
        <v>24</v>
      </c>
      <c r="C6781" s="22" t="str">
        <f>IF(OR($B6781="Unknown",$B6781="Error",$B6781=""),IFERROR(VLOOKUP($H6781, '02_UnitPriceRef'!$F$3:$G$10,2,FALSE),"N/A"),$B6781)</f>
        <v>Smoothie</v>
      </c>
      <c r="D6781" s="22" t="s">
        <v>24</v>
      </c>
      <c r="E6781" s="23" t="s">
        <v>10031</v>
      </c>
      <c r="F6781" s="22">
        <f t="shared" si="78"/>
        <v>5</v>
      </c>
      <c r="G6781" s="24">
        <v>4</v>
      </c>
      <c r="H6781" s="22">
        <f>IF(OR($G6781="ERROR",$G6781="UNKNOWN",$G6781=""),IFERROR(VLOOKUP($D6781,'02_UnitPriceRef'!$E$3:$F$10,2,0),IF(OR($E6781="Error",$E6781="UNKNOWN",$E6781=""),0,I6781/E6781)),$G6781)</f>
        <v>4</v>
      </c>
      <c r="I6781" s="24">
        <v>20</v>
      </c>
      <c r="J6781" s="22">
        <f t="shared" si="79"/>
        <v>20</v>
      </c>
      <c r="K6781" s="22" t="s">
        <v>20</v>
      </c>
      <c r="L6781" s="22" t="s">
        <v>20</v>
      </c>
      <c r="M6781" s="26">
        <v>45073</v>
      </c>
      <c r="N6781" s="27">
        <f t="shared" si="80"/>
        <v>45073</v>
      </c>
    </row>
    <row r="6782" spans="1:14" ht="22.6" customHeight="1">
      <c r="A6782" s="22" t="s">
        <v>6803</v>
      </c>
      <c r="B6782" s="23" t="s">
        <v>24</v>
      </c>
      <c r="C6782" s="22" t="str">
        <f>IF(OR($B6782="Unknown",$B6782="Error",$B6782=""),IFERROR(VLOOKUP($H6782, '02_UnitPriceRef'!$F$3:$G$10,2,FALSE),"N/A"),$B6782)</f>
        <v>Smoothie</v>
      </c>
      <c r="D6782" s="22" t="s">
        <v>24</v>
      </c>
      <c r="E6782" s="24">
        <v>1</v>
      </c>
      <c r="F6782" s="22">
        <f t="shared" si="78"/>
        <v>1</v>
      </c>
      <c r="G6782" s="24">
        <v>4</v>
      </c>
      <c r="H6782" s="22">
        <f>IF(OR($G6782="ERROR",$G6782="UNKNOWN",$G6782=""),IFERROR(VLOOKUP($D6782,'02_UnitPriceRef'!$E$3:$F$10,2,0),IF(OR($E6782="Error",$E6782="UNKNOWN",$E6782=""),0,I6782/E6782)),$G6782)</f>
        <v>4</v>
      </c>
      <c r="I6782" s="23" t="s">
        <v>10030</v>
      </c>
      <c r="J6782" s="22">
        <f t="shared" si="79"/>
        <v>4</v>
      </c>
      <c r="K6782" s="22" t="s">
        <v>10</v>
      </c>
      <c r="L6782" s="22" t="s">
        <v>15</v>
      </c>
      <c r="M6782" s="26">
        <v>44956</v>
      </c>
      <c r="N6782" s="27">
        <f t="shared" si="80"/>
        <v>44956</v>
      </c>
    </row>
    <row r="6783" spans="1:14" ht="22.6" customHeight="1">
      <c r="A6783" s="22" t="s">
        <v>6804</v>
      </c>
      <c r="B6783" s="23" t="s">
        <v>9</v>
      </c>
      <c r="C6783" s="22" t="str">
        <f>IF(OR($B6783="Unknown",$B6783="Error",$B6783=""),IFERROR(VLOOKUP($H6783, '02_UnitPriceRef'!$F$3:$G$10,2,FALSE),"N/A"),$B6783)</f>
        <v>Coffee</v>
      </c>
      <c r="D6783" s="22" t="s">
        <v>9</v>
      </c>
      <c r="E6783" s="24">
        <v>2</v>
      </c>
      <c r="F6783" s="22">
        <f t="shared" si="78"/>
        <v>2</v>
      </c>
      <c r="G6783" s="24">
        <v>2</v>
      </c>
      <c r="H6783" s="22">
        <f>IF(OR($G6783="ERROR",$G6783="UNKNOWN",$G6783=""),IFERROR(VLOOKUP($D6783,'02_UnitPriceRef'!$E$3:$F$10,2,0),IF(OR($E6783="Error",$E6783="UNKNOWN",$E6783=""),0,I6783/E6783)),$G6783)</f>
        <v>2</v>
      </c>
      <c r="I6783" s="24">
        <v>4</v>
      </c>
      <c r="J6783" s="22">
        <f t="shared" si="79"/>
        <v>4</v>
      </c>
      <c r="K6783" s="22" t="s">
        <v>14</v>
      </c>
      <c r="L6783" s="22" t="s">
        <v>20</v>
      </c>
      <c r="M6783" s="26">
        <v>45107</v>
      </c>
      <c r="N6783" s="27">
        <f t="shared" si="80"/>
        <v>45107</v>
      </c>
    </row>
    <row r="6784" spans="1:14" ht="22.6" customHeight="1">
      <c r="A6784" s="22" t="s">
        <v>6805</v>
      </c>
      <c r="B6784" s="23" t="s">
        <v>10031</v>
      </c>
      <c r="C6784" s="22" t="str">
        <f>IF(OR($B6784="Unknown",$B6784="Error",$B6784=""),IFERROR(VLOOKUP($H6784, '02_UnitPriceRef'!$F$3:$G$10,2,FALSE),"N/A"),$B6784)</f>
        <v>Cookie</v>
      </c>
      <c r="D6784" s="22" t="s">
        <v>17</v>
      </c>
      <c r="E6784" s="24">
        <v>2</v>
      </c>
      <c r="F6784" s="22">
        <f t="shared" si="78"/>
        <v>2</v>
      </c>
      <c r="G6784" s="24">
        <v>1</v>
      </c>
      <c r="H6784" s="22">
        <f>IF(OR($G6784="ERROR",$G6784="UNKNOWN",$G6784=""),IFERROR(VLOOKUP($D6784,'02_UnitPriceRef'!$E$3:$F$10,2,0),IF(OR($E6784="Error",$E6784="UNKNOWN",$E6784=""),0,I6784/E6784)),$G6784)</f>
        <v>1</v>
      </c>
      <c r="I6784" s="24">
        <v>2</v>
      </c>
      <c r="J6784" s="22">
        <f t="shared" si="79"/>
        <v>2</v>
      </c>
      <c r="K6784" s="22" t="s">
        <v>14</v>
      </c>
      <c r="L6784" s="22" t="s">
        <v>11</v>
      </c>
      <c r="M6784" s="26">
        <v>45207</v>
      </c>
      <c r="N6784" s="27">
        <f t="shared" si="80"/>
        <v>45207</v>
      </c>
    </row>
    <row r="6785" spans="1:14" ht="22.6" customHeight="1">
      <c r="A6785" s="22" t="s">
        <v>6806</v>
      </c>
      <c r="B6785" s="23" t="s">
        <v>13</v>
      </c>
      <c r="C6785" s="22" t="str">
        <f>IF(OR($B6785="Unknown",$B6785="Error",$B6785=""),IFERROR(VLOOKUP($H6785, '02_UnitPriceRef'!$F$3:$G$10,2,FALSE),"N/A"),$B6785)</f>
        <v>Cake</v>
      </c>
      <c r="D6785" s="22" t="s">
        <v>13</v>
      </c>
      <c r="E6785" s="24">
        <v>1</v>
      </c>
      <c r="F6785" s="22">
        <f t="shared" si="78"/>
        <v>1</v>
      </c>
      <c r="G6785" s="24">
        <v>3</v>
      </c>
      <c r="H6785" s="22">
        <f>IF(OR($G6785="ERROR",$G6785="UNKNOWN",$G6785=""),IFERROR(VLOOKUP($D6785,'02_UnitPriceRef'!$E$3:$F$10,2,0),IF(OR($E6785="Error",$E6785="UNKNOWN",$E6785=""),0,I6785/E6785)),$G6785)</f>
        <v>3</v>
      </c>
      <c r="I6785" s="24">
        <v>3</v>
      </c>
      <c r="J6785" s="22">
        <f t="shared" si="79"/>
        <v>3</v>
      </c>
      <c r="K6785" s="22" t="s">
        <v>14</v>
      </c>
      <c r="L6785" s="22" t="s">
        <v>20</v>
      </c>
      <c r="M6785" s="26">
        <v>45092</v>
      </c>
      <c r="N6785" s="27">
        <f t="shared" si="80"/>
        <v>45092</v>
      </c>
    </row>
    <row r="6786" spans="1:14" ht="22.6" customHeight="1">
      <c r="A6786" s="22" t="s">
        <v>6807</v>
      </c>
      <c r="B6786" s="23" t="s">
        <v>13</v>
      </c>
      <c r="C6786" s="22" t="str">
        <f>IF(OR($B6786="Unknown",$B6786="Error",$B6786=""),IFERROR(VLOOKUP($H6786, '02_UnitPriceRef'!$F$3:$G$10,2,FALSE),"N/A"),$B6786)</f>
        <v>Cake</v>
      </c>
      <c r="D6786" s="22" t="s">
        <v>13</v>
      </c>
      <c r="E6786" s="24">
        <v>3</v>
      </c>
      <c r="F6786" s="22">
        <f t="shared" si="78"/>
        <v>3</v>
      </c>
      <c r="G6786" s="24">
        <v>3</v>
      </c>
      <c r="H6786" s="22">
        <f>IF(OR($G6786="ERROR",$G6786="UNKNOWN",$G6786=""),IFERROR(VLOOKUP($D6786,'02_UnitPriceRef'!$E$3:$F$10,2,0),IF(OR($E6786="Error",$E6786="UNKNOWN",$E6786=""),0,I6786/E6786)),$G6786)</f>
        <v>3</v>
      </c>
      <c r="I6786" s="24">
        <v>9</v>
      </c>
      <c r="J6786" s="22">
        <f t="shared" si="79"/>
        <v>9</v>
      </c>
      <c r="K6786" s="22" t="s">
        <v>20</v>
      </c>
      <c r="L6786" s="22" t="s">
        <v>20</v>
      </c>
      <c r="M6786" s="26">
        <v>45242</v>
      </c>
      <c r="N6786" s="27">
        <f t="shared" si="80"/>
        <v>45242</v>
      </c>
    </row>
    <row r="6787" spans="1:14" ht="22.6" customHeight="1">
      <c r="A6787" s="22" t="s">
        <v>6808</v>
      </c>
      <c r="B6787" s="23" t="s">
        <v>39</v>
      </c>
      <c r="C6787" s="22" t="str">
        <f>IF(OR($B6787="Unknown",$B6787="Error",$B6787=""),IFERROR(VLOOKUP($H6787, '02_UnitPriceRef'!$F$3:$G$10,2,FALSE),"N/A"),$B6787)</f>
        <v>Juice</v>
      </c>
      <c r="D6787" s="22" t="s">
        <v>39</v>
      </c>
      <c r="E6787" s="23" t="s">
        <v>10030</v>
      </c>
      <c r="F6787" s="22">
        <f t="shared" si="78"/>
        <v>2</v>
      </c>
      <c r="G6787" s="24">
        <v>3</v>
      </c>
      <c r="H6787" s="22">
        <f>IF(OR($G6787="ERROR",$G6787="UNKNOWN",$G6787=""),IFERROR(VLOOKUP($D6787,'02_UnitPriceRef'!$E$3:$F$10,2,0),IF(OR($E6787="Error",$E6787="UNKNOWN",$E6787=""),0,I6787/E6787)),$G6787)</f>
        <v>3</v>
      </c>
      <c r="I6787" s="24">
        <v>6</v>
      </c>
      <c r="J6787" s="22">
        <f t="shared" si="79"/>
        <v>6</v>
      </c>
      <c r="K6787" s="22" t="s">
        <v>10</v>
      </c>
      <c r="L6787" s="22" t="s">
        <v>15</v>
      </c>
      <c r="M6787" s="26">
        <v>45175</v>
      </c>
      <c r="N6787" s="27">
        <f t="shared" si="80"/>
        <v>45175</v>
      </c>
    </row>
    <row r="6788" spans="1:14" ht="22.6" customHeight="1">
      <c r="A6788" s="22" t="s">
        <v>6809</v>
      </c>
      <c r="B6788" s="23" t="s">
        <v>10031</v>
      </c>
      <c r="C6788" s="22" t="str">
        <f>IF(OR($B6788="Unknown",$B6788="Error",$B6788=""),IFERROR(VLOOKUP($H6788, '02_UnitPriceRef'!$F$3:$G$10,2,FALSE),"N/A"),$B6788)</f>
        <v>Tea</v>
      </c>
      <c r="D6788" s="22" t="s">
        <v>35</v>
      </c>
      <c r="E6788" s="24">
        <v>1</v>
      </c>
      <c r="F6788" s="22">
        <f t="shared" si="78"/>
        <v>1</v>
      </c>
      <c r="G6788" s="24">
        <v>1.5</v>
      </c>
      <c r="H6788" s="22">
        <f>IF(OR($G6788="ERROR",$G6788="UNKNOWN",$G6788=""),IFERROR(VLOOKUP($D6788,'02_UnitPriceRef'!$E$3:$F$10,2,0),IF(OR($E6788="Error",$E6788="UNKNOWN",$E6788=""),0,I6788/E6788)),$G6788)</f>
        <v>1.5</v>
      </c>
      <c r="I6788" s="24">
        <v>1.5</v>
      </c>
      <c r="J6788" s="22">
        <f t="shared" si="79"/>
        <v>1.5</v>
      </c>
      <c r="K6788" s="22" t="s">
        <v>22</v>
      </c>
      <c r="L6788" s="22" t="s">
        <v>11</v>
      </c>
      <c r="M6788" s="26">
        <v>45059</v>
      </c>
      <c r="N6788" s="27">
        <f t="shared" si="80"/>
        <v>45059</v>
      </c>
    </row>
    <row r="6789" spans="1:14" ht="22.6" customHeight="1">
      <c r="A6789" s="22" t="s">
        <v>6810</v>
      </c>
      <c r="B6789" s="23" t="s">
        <v>39</v>
      </c>
      <c r="C6789" s="22" t="str">
        <f>IF(OR($B6789="Unknown",$B6789="Error",$B6789=""),IFERROR(VLOOKUP($H6789, '02_UnitPriceRef'!$F$3:$G$10,2,FALSE),"N/A"),$B6789)</f>
        <v>Juice</v>
      </c>
      <c r="D6789" s="22" t="s">
        <v>39</v>
      </c>
      <c r="E6789" s="24">
        <v>2</v>
      </c>
      <c r="F6789" s="22">
        <f t="shared" si="78"/>
        <v>2</v>
      </c>
      <c r="G6789" s="24">
        <v>3</v>
      </c>
      <c r="H6789" s="22">
        <f>IF(OR($G6789="ERROR",$G6789="UNKNOWN",$G6789=""),IFERROR(VLOOKUP($D6789,'02_UnitPriceRef'!$E$3:$F$10,2,0),IF(OR($E6789="Error",$E6789="UNKNOWN",$E6789=""),0,I6789/E6789)),$G6789)</f>
        <v>3</v>
      </c>
      <c r="I6789" s="24">
        <v>6</v>
      </c>
      <c r="J6789" s="22">
        <f t="shared" si="79"/>
        <v>6</v>
      </c>
      <c r="K6789" s="22" t="s">
        <v>14</v>
      </c>
      <c r="L6789" s="22" t="s">
        <v>11</v>
      </c>
      <c r="M6789" s="26">
        <v>44986</v>
      </c>
      <c r="N6789" s="27">
        <f t="shared" si="80"/>
        <v>44986</v>
      </c>
    </row>
    <row r="6790" spans="1:14" ht="22.6" customHeight="1">
      <c r="A6790" s="22" t="s">
        <v>6811</v>
      </c>
      <c r="B6790" s="23" t="s">
        <v>9</v>
      </c>
      <c r="C6790" s="22" t="str">
        <f>IF(OR($B6790="Unknown",$B6790="Error",$B6790=""),IFERROR(VLOOKUP($H6790, '02_UnitPriceRef'!$F$3:$G$10,2,FALSE),"N/A"),$B6790)</f>
        <v>Coffee</v>
      </c>
      <c r="D6790" s="22" t="s">
        <v>9</v>
      </c>
      <c r="E6790" s="24">
        <v>2</v>
      </c>
      <c r="F6790" s="22">
        <f t="shared" si="78"/>
        <v>2</v>
      </c>
      <c r="G6790" s="24">
        <v>2</v>
      </c>
      <c r="H6790" s="22">
        <f>IF(OR($G6790="ERROR",$G6790="UNKNOWN",$G6790=""),IFERROR(VLOOKUP($D6790,'02_UnitPriceRef'!$E$3:$F$10,2,0),IF(OR($E6790="Error",$E6790="UNKNOWN",$E6790=""),0,I6790/E6790)),$G6790)</f>
        <v>2</v>
      </c>
      <c r="I6790" s="24">
        <v>4</v>
      </c>
      <c r="J6790" s="22">
        <f t="shared" si="79"/>
        <v>4</v>
      </c>
      <c r="K6790" s="22" t="s">
        <v>10</v>
      </c>
      <c r="L6790" s="22" t="s">
        <v>20</v>
      </c>
      <c r="M6790" s="26">
        <v>45192</v>
      </c>
      <c r="N6790" s="27">
        <f t="shared" si="80"/>
        <v>45192</v>
      </c>
    </row>
    <row r="6791" spans="1:14" ht="22.6" customHeight="1">
      <c r="A6791" s="22" t="s">
        <v>6812</v>
      </c>
      <c r="B6791" s="23" t="s">
        <v>17</v>
      </c>
      <c r="C6791" s="22" t="str">
        <f>IF(OR($B6791="Unknown",$B6791="Error",$B6791=""),IFERROR(VLOOKUP($H6791, '02_UnitPriceRef'!$F$3:$G$10,2,FALSE),"N/A"),$B6791)</f>
        <v>Cookie</v>
      </c>
      <c r="D6791" s="22" t="s">
        <v>17</v>
      </c>
      <c r="E6791" s="23"/>
      <c r="F6791" s="22">
        <f t="shared" si="78"/>
        <v>3</v>
      </c>
      <c r="G6791" s="24">
        <v>1</v>
      </c>
      <c r="H6791" s="22">
        <f>IF(OR($G6791="ERROR",$G6791="UNKNOWN",$G6791=""),IFERROR(VLOOKUP($D6791,'02_UnitPriceRef'!$E$3:$F$10,2,0),IF(OR($E6791="Error",$E6791="UNKNOWN",$E6791=""),0,I6791/E6791)),$G6791)</f>
        <v>1</v>
      </c>
      <c r="I6791" s="24">
        <v>3</v>
      </c>
      <c r="J6791" s="22">
        <f t="shared" si="79"/>
        <v>3</v>
      </c>
      <c r="K6791" s="22" t="s">
        <v>22</v>
      </c>
      <c r="L6791" s="22" t="s">
        <v>11</v>
      </c>
      <c r="M6791" s="26">
        <v>44955</v>
      </c>
      <c r="N6791" s="27">
        <f t="shared" si="80"/>
        <v>44955</v>
      </c>
    </row>
    <row r="6792" spans="1:14" ht="22.6" customHeight="1">
      <c r="A6792" s="22" t="s">
        <v>6813</v>
      </c>
      <c r="B6792" s="23" t="s">
        <v>24</v>
      </c>
      <c r="C6792" s="22" t="str">
        <f>IF(OR($B6792="Unknown",$B6792="Error",$B6792=""),IFERROR(VLOOKUP($H6792, '02_UnitPriceRef'!$F$3:$G$10,2,FALSE),"N/A"),$B6792)</f>
        <v>Smoothie</v>
      </c>
      <c r="D6792" s="22" t="s">
        <v>24</v>
      </c>
      <c r="E6792" s="23"/>
      <c r="F6792" s="22">
        <f t="shared" si="78"/>
        <v>3</v>
      </c>
      <c r="G6792" s="24">
        <v>4</v>
      </c>
      <c r="H6792" s="22">
        <f>IF(OR($G6792="ERROR",$G6792="UNKNOWN",$G6792=""),IFERROR(VLOOKUP($D6792,'02_UnitPriceRef'!$E$3:$F$10,2,0),IF(OR($E6792="Error",$E6792="UNKNOWN",$E6792=""),0,I6792/E6792)),$G6792)</f>
        <v>4</v>
      </c>
      <c r="I6792" s="24">
        <v>12</v>
      </c>
      <c r="J6792" s="22">
        <f t="shared" si="79"/>
        <v>12</v>
      </c>
      <c r="K6792" s="22" t="s">
        <v>22</v>
      </c>
      <c r="L6792" s="22" t="s">
        <v>15</v>
      </c>
      <c r="M6792" s="26">
        <v>45109</v>
      </c>
      <c r="N6792" s="27">
        <f t="shared" si="80"/>
        <v>45109</v>
      </c>
    </row>
    <row r="6793" spans="1:14" ht="22.6" customHeight="1">
      <c r="A6793" s="22" t="s">
        <v>6814</v>
      </c>
      <c r="B6793" s="23" t="s">
        <v>13</v>
      </c>
      <c r="C6793" s="22" t="str">
        <f>IF(OR($B6793="Unknown",$B6793="Error",$B6793=""),IFERROR(VLOOKUP($H6793, '02_UnitPriceRef'!$F$3:$G$10,2,FALSE),"N/A"),$B6793)</f>
        <v>Cake</v>
      </c>
      <c r="D6793" s="22" t="s">
        <v>13</v>
      </c>
      <c r="E6793" s="24">
        <v>4</v>
      </c>
      <c r="F6793" s="22">
        <f t="shared" si="78"/>
        <v>4</v>
      </c>
      <c r="G6793" s="24">
        <v>3</v>
      </c>
      <c r="H6793" s="22">
        <f>IF(OR($G6793="ERROR",$G6793="UNKNOWN",$G6793=""),IFERROR(VLOOKUP($D6793,'02_UnitPriceRef'!$E$3:$F$10,2,0),IF(OR($E6793="Error",$E6793="UNKNOWN",$E6793=""),0,I6793/E6793)),$G6793)</f>
        <v>3</v>
      </c>
      <c r="I6793" s="23" t="s">
        <v>10030</v>
      </c>
      <c r="J6793" s="22">
        <f t="shared" si="79"/>
        <v>12</v>
      </c>
      <c r="K6793" s="22" t="s">
        <v>10</v>
      </c>
      <c r="L6793" s="22" t="s">
        <v>11</v>
      </c>
      <c r="M6793" s="26">
        <v>45017</v>
      </c>
      <c r="N6793" s="27">
        <f t="shared" si="80"/>
        <v>45017</v>
      </c>
    </row>
    <row r="6794" spans="1:14" ht="22.6" customHeight="1">
      <c r="A6794" s="22" t="s">
        <v>6815</v>
      </c>
      <c r="B6794" s="23" t="s">
        <v>17</v>
      </c>
      <c r="C6794" s="22" t="str">
        <f>IF(OR($B6794="Unknown",$B6794="Error",$B6794=""),IFERROR(VLOOKUP($H6794, '02_UnitPriceRef'!$F$3:$G$10,2,FALSE),"N/A"),$B6794)</f>
        <v>Cookie</v>
      </c>
      <c r="D6794" s="22" t="s">
        <v>17</v>
      </c>
      <c r="E6794" s="24">
        <v>3</v>
      </c>
      <c r="F6794" s="22">
        <f t="shared" si="78"/>
        <v>3</v>
      </c>
      <c r="G6794" s="24">
        <v>1</v>
      </c>
      <c r="H6794" s="22">
        <f>IF(OR($G6794="ERROR",$G6794="UNKNOWN",$G6794=""),IFERROR(VLOOKUP($D6794,'02_UnitPriceRef'!$E$3:$F$10,2,0),IF(OR($E6794="Error",$E6794="UNKNOWN",$E6794=""),0,I6794/E6794)),$G6794)</f>
        <v>1</v>
      </c>
      <c r="I6794" s="24">
        <v>3</v>
      </c>
      <c r="J6794" s="22">
        <f t="shared" si="79"/>
        <v>3</v>
      </c>
      <c r="K6794" s="22" t="s">
        <v>10</v>
      </c>
      <c r="L6794" s="22" t="s">
        <v>15</v>
      </c>
      <c r="M6794" s="26">
        <v>45104</v>
      </c>
      <c r="N6794" s="27">
        <f t="shared" si="80"/>
        <v>45104</v>
      </c>
    </row>
    <row r="6795" spans="1:14" ht="22.6" customHeight="1">
      <c r="A6795" s="22" t="s">
        <v>6816</v>
      </c>
      <c r="B6795" s="23" t="s">
        <v>9</v>
      </c>
      <c r="C6795" s="22" t="str">
        <f>IF(OR($B6795="Unknown",$B6795="Error",$B6795=""),IFERROR(VLOOKUP($H6795, '02_UnitPriceRef'!$F$3:$G$10,2,FALSE),"N/A"),$B6795)</f>
        <v>Coffee</v>
      </c>
      <c r="D6795" s="22" t="s">
        <v>9</v>
      </c>
      <c r="E6795" s="24">
        <v>1</v>
      </c>
      <c r="F6795" s="22">
        <f t="shared" si="78"/>
        <v>1</v>
      </c>
      <c r="G6795" s="24">
        <v>2</v>
      </c>
      <c r="H6795" s="22">
        <f>IF(OR($G6795="ERROR",$G6795="UNKNOWN",$G6795=""),IFERROR(VLOOKUP($D6795,'02_UnitPriceRef'!$E$3:$F$10,2,0),IF(OR($E6795="Error",$E6795="UNKNOWN",$E6795=""),0,I6795/E6795)),$G6795)</f>
        <v>2</v>
      </c>
      <c r="I6795" s="24">
        <v>2</v>
      </c>
      <c r="J6795" s="22">
        <f t="shared" si="79"/>
        <v>2</v>
      </c>
      <c r="K6795" s="22" t="s">
        <v>10</v>
      </c>
      <c r="L6795" s="22" t="s">
        <v>15</v>
      </c>
      <c r="M6795" s="26">
        <v>44967</v>
      </c>
      <c r="N6795" s="27">
        <f t="shared" si="80"/>
        <v>44967</v>
      </c>
    </row>
    <row r="6796" spans="1:14" ht="22.6" customHeight="1">
      <c r="A6796" s="22" t="s">
        <v>6817</v>
      </c>
      <c r="B6796" s="23" t="s">
        <v>19</v>
      </c>
      <c r="C6796" s="22" t="str">
        <f>IF(OR($B6796="Unknown",$B6796="Error",$B6796=""),IFERROR(VLOOKUP($H6796, '02_UnitPriceRef'!$F$3:$G$10,2,FALSE),"N/A"),$B6796)</f>
        <v>Salad</v>
      </c>
      <c r="D6796" s="22" t="s">
        <v>19</v>
      </c>
      <c r="E6796" s="24">
        <v>3</v>
      </c>
      <c r="F6796" s="22">
        <f t="shared" si="78"/>
        <v>3</v>
      </c>
      <c r="G6796" s="24">
        <v>5</v>
      </c>
      <c r="H6796" s="22">
        <f>IF(OR($G6796="ERROR",$G6796="UNKNOWN",$G6796=""),IFERROR(VLOOKUP($D6796,'02_UnitPriceRef'!$E$3:$F$10,2,0),IF(OR($E6796="Error",$E6796="UNKNOWN",$E6796=""),0,I6796/E6796)),$G6796)</f>
        <v>5</v>
      </c>
      <c r="I6796" s="24">
        <v>15</v>
      </c>
      <c r="J6796" s="22">
        <f t="shared" si="79"/>
        <v>15</v>
      </c>
      <c r="K6796" s="22" t="s">
        <v>14</v>
      </c>
      <c r="L6796" s="22" t="s">
        <v>11</v>
      </c>
      <c r="M6796" s="26">
        <v>45024</v>
      </c>
      <c r="N6796" s="27">
        <f t="shared" si="80"/>
        <v>45024</v>
      </c>
    </row>
    <row r="6797" spans="1:14" ht="22.6" customHeight="1">
      <c r="A6797" s="22" t="s">
        <v>6818</v>
      </c>
      <c r="B6797" s="23" t="s">
        <v>13</v>
      </c>
      <c r="C6797" s="22" t="str">
        <f>IF(OR($B6797="Unknown",$B6797="Error",$B6797=""),IFERROR(VLOOKUP($H6797, '02_UnitPriceRef'!$F$3:$G$10,2,FALSE),"N/A"),$B6797)</f>
        <v>Cake</v>
      </c>
      <c r="D6797" s="22" t="s">
        <v>13</v>
      </c>
      <c r="E6797" s="24">
        <v>2</v>
      </c>
      <c r="F6797" s="22">
        <f t="shared" si="78"/>
        <v>2</v>
      </c>
      <c r="G6797" s="24">
        <v>3</v>
      </c>
      <c r="H6797" s="22">
        <f>IF(OR($G6797="ERROR",$G6797="UNKNOWN",$G6797=""),IFERROR(VLOOKUP($D6797,'02_UnitPriceRef'!$E$3:$F$10,2,0),IF(OR($E6797="Error",$E6797="UNKNOWN",$E6797=""),0,I6797/E6797)),$G6797)</f>
        <v>3</v>
      </c>
      <c r="I6797" s="24">
        <v>6</v>
      </c>
      <c r="J6797" s="22">
        <f t="shared" si="79"/>
        <v>6</v>
      </c>
      <c r="K6797" s="22" t="s">
        <v>22</v>
      </c>
      <c r="L6797" s="22" t="s">
        <v>20</v>
      </c>
      <c r="M6797" s="26">
        <v>44963</v>
      </c>
      <c r="N6797" s="27">
        <f t="shared" si="80"/>
        <v>44963</v>
      </c>
    </row>
    <row r="6798" spans="1:14" ht="22.6" customHeight="1">
      <c r="A6798" s="22" t="s">
        <v>6819</v>
      </c>
      <c r="B6798" s="23" t="s">
        <v>13</v>
      </c>
      <c r="C6798" s="22" t="str">
        <f>IF(OR($B6798="Unknown",$B6798="Error",$B6798=""),IFERROR(VLOOKUP($H6798, '02_UnitPriceRef'!$F$3:$G$10,2,FALSE),"N/A"),$B6798)</f>
        <v>Cake</v>
      </c>
      <c r="D6798" s="22" t="s">
        <v>13</v>
      </c>
      <c r="E6798" s="24">
        <v>4</v>
      </c>
      <c r="F6798" s="22">
        <f t="shared" si="78"/>
        <v>4</v>
      </c>
      <c r="G6798" s="24">
        <v>3</v>
      </c>
      <c r="H6798" s="22">
        <f>IF(OR($G6798="ERROR",$G6798="UNKNOWN",$G6798=""),IFERROR(VLOOKUP($D6798,'02_UnitPriceRef'!$E$3:$F$10,2,0),IF(OR($E6798="Error",$E6798="UNKNOWN",$E6798=""),0,I6798/E6798)),$G6798)</f>
        <v>3</v>
      </c>
      <c r="I6798" s="24">
        <v>12</v>
      </c>
      <c r="J6798" s="22">
        <f t="shared" si="79"/>
        <v>12</v>
      </c>
      <c r="K6798" s="22" t="s">
        <v>10</v>
      </c>
      <c r="L6798" s="22" t="s">
        <v>15</v>
      </c>
      <c r="M6798" s="26">
        <v>45165</v>
      </c>
      <c r="N6798" s="27">
        <f t="shared" si="80"/>
        <v>45165</v>
      </c>
    </row>
    <row r="6799" spans="1:14" ht="22.6" customHeight="1">
      <c r="A6799" s="22" t="s">
        <v>6820</v>
      </c>
      <c r="B6799" s="23" t="s">
        <v>39</v>
      </c>
      <c r="C6799" s="22" t="str">
        <f>IF(OR($B6799="Unknown",$B6799="Error",$B6799=""),IFERROR(VLOOKUP($H6799, '02_UnitPriceRef'!$F$3:$G$10,2,FALSE),"N/A"),$B6799)</f>
        <v>Juice</v>
      </c>
      <c r="D6799" s="22" t="s">
        <v>39</v>
      </c>
      <c r="E6799" s="24">
        <v>2</v>
      </c>
      <c r="F6799" s="22">
        <f t="shared" si="78"/>
        <v>2</v>
      </c>
      <c r="G6799" s="24">
        <v>3</v>
      </c>
      <c r="H6799" s="22">
        <f>IF(OR($G6799="ERROR",$G6799="UNKNOWN",$G6799=""),IFERROR(VLOOKUP($D6799,'02_UnitPriceRef'!$E$3:$F$10,2,0),IF(OR($E6799="Error",$E6799="UNKNOWN",$E6799=""),0,I6799/E6799)),$G6799)</f>
        <v>3</v>
      </c>
      <c r="I6799" s="24">
        <v>6</v>
      </c>
      <c r="J6799" s="22">
        <f t="shared" si="79"/>
        <v>6</v>
      </c>
      <c r="K6799" s="22" t="s">
        <v>20</v>
      </c>
      <c r="L6799" s="22" t="s">
        <v>20</v>
      </c>
      <c r="M6799" s="26">
        <v>45273</v>
      </c>
      <c r="N6799" s="27">
        <f t="shared" si="80"/>
        <v>45273</v>
      </c>
    </row>
    <row r="6800" spans="1:14" ht="22.6" customHeight="1">
      <c r="A6800" s="22" t="s">
        <v>6821</v>
      </c>
      <c r="B6800" s="23" t="s">
        <v>39</v>
      </c>
      <c r="C6800" s="22" t="str">
        <f>IF(OR($B6800="Unknown",$B6800="Error",$B6800=""),IFERROR(VLOOKUP($H6800, '02_UnitPriceRef'!$F$3:$G$10,2,FALSE),"N/A"),$B6800)</f>
        <v>Juice</v>
      </c>
      <c r="D6800" s="22" t="s">
        <v>39</v>
      </c>
      <c r="E6800" s="24">
        <v>2</v>
      </c>
      <c r="F6800" s="22">
        <f t="shared" si="78"/>
        <v>2</v>
      </c>
      <c r="G6800" s="24">
        <v>3</v>
      </c>
      <c r="H6800" s="22">
        <f>IF(OR($G6800="ERROR",$G6800="UNKNOWN",$G6800=""),IFERROR(VLOOKUP($D6800,'02_UnitPriceRef'!$E$3:$F$10,2,0),IF(OR($E6800="Error",$E6800="UNKNOWN",$E6800=""),0,I6800/E6800)),$G6800)</f>
        <v>3</v>
      </c>
      <c r="I6800" s="24">
        <v>6</v>
      </c>
      <c r="J6800" s="22">
        <f t="shared" si="79"/>
        <v>6</v>
      </c>
      <c r="K6800" s="22" t="s">
        <v>14</v>
      </c>
      <c r="L6800" s="22" t="s">
        <v>11</v>
      </c>
      <c r="M6800" s="26">
        <v>44984</v>
      </c>
      <c r="N6800" s="27">
        <f t="shared" si="80"/>
        <v>44984</v>
      </c>
    </row>
    <row r="6801" spans="1:14" ht="22.6" customHeight="1">
      <c r="A6801" s="22" t="s">
        <v>6822</v>
      </c>
      <c r="B6801" s="23" t="s">
        <v>19</v>
      </c>
      <c r="C6801" s="22" t="str">
        <f>IF(OR($B6801="Unknown",$B6801="Error",$B6801=""),IFERROR(VLOOKUP($H6801, '02_UnitPriceRef'!$F$3:$G$10,2,FALSE),"N/A"),$B6801)</f>
        <v>Salad</v>
      </c>
      <c r="D6801" s="22" t="s">
        <v>19</v>
      </c>
      <c r="E6801" s="24">
        <v>2</v>
      </c>
      <c r="F6801" s="22">
        <f t="shared" si="78"/>
        <v>2</v>
      </c>
      <c r="G6801" s="24">
        <v>5</v>
      </c>
      <c r="H6801" s="22">
        <f>IF(OR($G6801="ERROR",$G6801="UNKNOWN",$G6801=""),IFERROR(VLOOKUP($D6801,'02_UnitPriceRef'!$E$3:$F$10,2,0),IF(OR($E6801="Error",$E6801="UNKNOWN",$E6801=""),0,I6801/E6801)),$G6801)</f>
        <v>5</v>
      </c>
      <c r="I6801" s="24">
        <v>10</v>
      </c>
      <c r="J6801" s="22">
        <f t="shared" si="79"/>
        <v>10</v>
      </c>
      <c r="K6801" s="22" t="s">
        <v>20</v>
      </c>
      <c r="L6801" s="22" t="s">
        <v>20</v>
      </c>
      <c r="M6801" s="26">
        <v>44973</v>
      </c>
      <c r="N6801" s="27">
        <f t="shared" si="80"/>
        <v>44973</v>
      </c>
    </row>
    <row r="6802" spans="1:14" ht="22.6" customHeight="1">
      <c r="A6802" s="22" t="s">
        <v>6823</v>
      </c>
      <c r="B6802" s="23" t="s">
        <v>39</v>
      </c>
      <c r="C6802" s="22" t="str">
        <f>IF(OR($B6802="Unknown",$B6802="Error",$B6802=""),IFERROR(VLOOKUP($H6802, '02_UnitPriceRef'!$F$3:$G$10,2,FALSE),"N/A"),$B6802)</f>
        <v>Juice</v>
      </c>
      <c r="D6802" s="22" t="s">
        <v>39</v>
      </c>
      <c r="E6802" s="24">
        <v>1</v>
      </c>
      <c r="F6802" s="22">
        <f t="shared" si="78"/>
        <v>1</v>
      </c>
      <c r="G6802" s="24">
        <v>3</v>
      </c>
      <c r="H6802" s="22">
        <f>IF(OR($G6802="ERROR",$G6802="UNKNOWN",$G6802=""),IFERROR(VLOOKUP($D6802,'02_UnitPriceRef'!$E$3:$F$10,2,0),IF(OR($E6802="Error",$E6802="UNKNOWN",$E6802=""),0,I6802/E6802)),$G6802)</f>
        <v>3</v>
      </c>
      <c r="I6802" s="24">
        <v>3</v>
      </c>
      <c r="J6802" s="22">
        <f t="shared" si="79"/>
        <v>3</v>
      </c>
      <c r="K6802" s="22" t="s">
        <v>10</v>
      </c>
      <c r="L6802" s="22" t="s">
        <v>15</v>
      </c>
      <c r="M6802" s="26">
        <v>45048</v>
      </c>
      <c r="N6802" s="27">
        <f t="shared" si="80"/>
        <v>45048</v>
      </c>
    </row>
    <row r="6803" spans="1:14" ht="22.6" customHeight="1">
      <c r="A6803" s="22" t="s">
        <v>6824</v>
      </c>
      <c r="B6803" s="23" t="s">
        <v>27</v>
      </c>
      <c r="C6803" s="22" t="str">
        <f>IF(OR($B6803="Unknown",$B6803="Error",$B6803=""),IFERROR(VLOOKUP($H6803, '02_UnitPriceRef'!$F$3:$G$10,2,FALSE),"N/A"),$B6803)</f>
        <v>Sandwich</v>
      </c>
      <c r="D6803" s="22" t="s">
        <v>27</v>
      </c>
      <c r="E6803" s="24">
        <v>5</v>
      </c>
      <c r="F6803" s="22">
        <f t="shared" si="78"/>
        <v>5</v>
      </c>
      <c r="G6803" s="24">
        <v>4</v>
      </c>
      <c r="H6803" s="22">
        <f>IF(OR($G6803="ERROR",$G6803="UNKNOWN",$G6803=""),IFERROR(VLOOKUP($D6803,'02_UnitPriceRef'!$E$3:$F$10,2,0),IF(OR($E6803="Error",$E6803="UNKNOWN",$E6803=""),0,I6803/E6803)),$G6803)</f>
        <v>4</v>
      </c>
      <c r="I6803" s="24">
        <v>20</v>
      </c>
      <c r="J6803" s="22">
        <f t="shared" si="79"/>
        <v>20</v>
      </c>
      <c r="K6803" s="22" t="s">
        <v>20</v>
      </c>
      <c r="L6803" s="22" t="s">
        <v>11</v>
      </c>
      <c r="M6803" s="26">
        <v>45241</v>
      </c>
      <c r="N6803" s="27">
        <f t="shared" si="80"/>
        <v>45241</v>
      </c>
    </row>
    <row r="6804" spans="1:14" ht="22.6" customHeight="1">
      <c r="A6804" s="22" t="s">
        <v>6825</v>
      </c>
      <c r="B6804" s="23" t="s">
        <v>13</v>
      </c>
      <c r="C6804" s="22" t="str">
        <f>IF(OR($B6804="Unknown",$B6804="Error",$B6804=""),IFERROR(VLOOKUP($H6804, '02_UnitPriceRef'!$F$3:$G$10,2,FALSE),"N/A"),$B6804)</f>
        <v>Cake</v>
      </c>
      <c r="D6804" s="22" t="s">
        <v>13</v>
      </c>
      <c r="E6804" s="24">
        <v>1</v>
      </c>
      <c r="F6804" s="22">
        <f t="shared" si="78"/>
        <v>1</v>
      </c>
      <c r="G6804" s="24">
        <v>3</v>
      </c>
      <c r="H6804" s="22">
        <f>IF(OR($G6804="ERROR",$G6804="UNKNOWN",$G6804=""),IFERROR(VLOOKUP($D6804,'02_UnitPriceRef'!$E$3:$F$10,2,0),IF(OR($E6804="Error",$E6804="UNKNOWN",$E6804=""),0,I6804/E6804)),$G6804)</f>
        <v>3</v>
      </c>
      <c r="I6804" s="24">
        <v>3</v>
      </c>
      <c r="J6804" s="22">
        <f t="shared" si="79"/>
        <v>3</v>
      </c>
      <c r="K6804" s="22" t="s">
        <v>20</v>
      </c>
      <c r="L6804" s="22" t="s">
        <v>20</v>
      </c>
      <c r="M6804" s="26">
        <v>45225</v>
      </c>
      <c r="N6804" s="27">
        <f t="shared" si="80"/>
        <v>45225</v>
      </c>
    </row>
    <row r="6805" spans="1:14" ht="22.6" customHeight="1">
      <c r="A6805" s="22" t="s">
        <v>6826</v>
      </c>
      <c r="B6805" s="23" t="s">
        <v>19</v>
      </c>
      <c r="C6805" s="22" t="str">
        <f>IF(OR($B6805="Unknown",$B6805="Error",$B6805=""),IFERROR(VLOOKUP($H6805, '02_UnitPriceRef'!$F$3:$G$10,2,FALSE),"N/A"),$B6805)</f>
        <v>Salad</v>
      </c>
      <c r="D6805" s="22" t="s">
        <v>19</v>
      </c>
      <c r="E6805" s="24">
        <v>4</v>
      </c>
      <c r="F6805" s="22">
        <f t="shared" si="78"/>
        <v>4</v>
      </c>
      <c r="G6805" s="24">
        <v>5</v>
      </c>
      <c r="H6805" s="22">
        <f>IF(OR($G6805="ERROR",$G6805="UNKNOWN",$G6805=""),IFERROR(VLOOKUP($D6805,'02_UnitPriceRef'!$E$3:$F$10,2,0),IF(OR($E6805="Error",$E6805="UNKNOWN",$E6805=""),0,I6805/E6805)),$G6805)</f>
        <v>5</v>
      </c>
      <c r="I6805" s="24">
        <v>20</v>
      </c>
      <c r="J6805" s="22">
        <f t="shared" si="79"/>
        <v>20</v>
      </c>
      <c r="K6805" s="22" t="s">
        <v>14</v>
      </c>
      <c r="L6805" s="22" t="s">
        <v>11</v>
      </c>
      <c r="M6805" s="26">
        <v>45098</v>
      </c>
      <c r="N6805" s="27">
        <f t="shared" si="80"/>
        <v>45098</v>
      </c>
    </row>
    <row r="6806" spans="1:14" ht="22.6" customHeight="1">
      <c r="A6806" s="22" t="s">
        <v>6827</v>
      </c>
      <c r="B6806" s="23" t="s">
        <v>13</v>
      </c>
      <c r="C6806" s="22" t="str">
        <f>IF(OR($B6806="Unknown",$B6806="Error",$B6806=""),IFERROR(VLOOKUP($H6806, '02_UnitPriceRef'!$F$3:$G$10,2,FALSE),"N/A"),$B6806)</f>
        <v>Cake</v>
      </c>
      <c r="D6806" s="22" t="s">
        <v>13</v>
      </c>
      <c r="E6806" s="24">
        <v>5</v>
      </c>
      <c r="F6806" s="22">
        <f t="shared" si="78"/>
        <v>5</v>
      </c>
      <c r="G6806" s="24">
        <v>3</v>
      </c>
      <c r="H6806" s="22">
        <f>IF(OR($G6806="ERROR",$G6806="UNKNOWN",$G6806=""),IFERROR(VLOOKUP($D6806,'02_UnitPriceRef'!$E$3:$F$10,2,0),IF(OR($E6806="Error",$E6806="UNKNOWN",$E6806=""),0,I6806/E6806)),$G6806)</f>
        <v>3</v>
      </c>
      <c r="I6806" s="24">
        <v>15</v>
      </c>
      <c r="J6806" s="22">
        <f t="shared" si="79"/>
        <v>15</v>
      </c>
      <c r="K6806" s="22" t="s">
        <v>20</v>
      </c>
      <c r="L6806" s="22" t="s">
        <v>11</v>
      </c>
      <c r="M6806" s="26">
        <v>44976</v>
      </c>
      <c r="N6806" s="27">
        <f t="shared" si="80"/>
        <v>44976</v>
      </c>
    </row>
    <row r="6807" spans="1:14" ht="22.6" customHeight="1">
      <c r="A6807" s="22" t="s">
        <v>6828</v>
      </c>
      <c r="B6807" s="23" t="s">
        <v>39</v>
      </c>
      <c r="C6807" s="22" t="str">
        <f>IF(OR($B6807="Unknown",$B6807="Error",$B6807=""),IFERROR(VLOOKUP($H6807, '02_UnitPriceRef'!$F$3:$G$10,2,FALSE),"N/A"),$B6807)</f>
        <v>Juice</v>
      </c>
      <c r="D6807" s="22" t="s">
        <v>39</v>
      </c>
      <c r="E6807" s="24">
        <v>3</v>
      </c>
      <c r="F6807" s="22">
        <f t="shared" si="78"/>
        <v>3</v>
      </c>
      <c r="G6807" s="24">
        <v>3</v>
      </c>
      <c r="H6807" s="22">
        <f>IF(OR($G6807="ERROR",$G6807="UNKNOWN",$G6807=""),IFERROR(VLOOKUP($D6807,'02_UnitPriceRef'!$E$3:$F$10,2,0),IF(OR($E6807="Error",$E6807="UNKNOWN",$E6807=""),0,I6807/E6807)),$G6807)</f>
        <v>3</v>
      </c>
      <c r="I6807" s="24">
        <v>9</v>
      </c>
      <c r="J6807" s="22">
        <f t="shared" si="79"/>
        <v>9</v>
      </c>
      <c r="K6807" s="22" t="s">
        <v>20</v>
      </c>
      <c r="L6807" s="22" t="s">
        <v>20</v>
      </c>
      <c r="M6807" s="26">
        <v>44974</v>
      </c>
      <c r="N6807" s="27">
        <f t="shared" si="80"/>
        <v>44974</v>
      </c>
    </row>
    <row r="6808" spans="1:14" ht="22.6" customHeight="1">
      <c r="A6808" s="22" t="s">
        <v>6829</v>
      </c>
      <c r="B6808" s="23" t="s">
        <v>27</v>
      </c>
      <c r="C6808" s="22" t="str">
        <f>IF(OR($B6808="Unknown",$B6808="Error",$B6808=""),IFERROR(VLOOKUP($H6808, '02_UnitPriceRef'!$F$3:$G$10,2,FALSE),"N/A"),$B6808)</f>
        <v>Sandwich</v>
      </c>
      <c r="D6808" s="22" t="s">
        <v>27</v>
      </c>
      <c r="E6808" s="24">
        <v>3</v>
      </c>
      <c r="F6808" s="22">
        <f t="shared" si="78"/>
        <v>3</v>
      </c>
      <c r="G6808" s="24">
        <v>4</v>
      </c>
      <c r="H6808" s="22">
        <f>IF(OR($G6808="ERROR",$G6808="UNKNOWN",$G6808=""),IFERROR(VLOOKUP($D6808,'02_UnitPriceRef'!$E$3:$F$10,2,0),IF(OR($E6808="Error",$E6808="UNKNOWN",$E6808=""),0,I6808/E6808)),$G6808)</f>
        <v>4</v>
      </c>
      <c r="I6808" s="24">
        <v>12</v>
      </c>
      <c r="J6808" s="22">
        <f t="shared" si="79"/>
        <v>12</v>
      </c>
      <c r="K6808" s="22" t="s">
        <v>20</v>
      </c>
      <c r="L6808" s="22" t="s">
        <v>11</v>
      </c>
      <c r="M6808" s="26">
        <v>45149</v>
      </c>
      <c r="N6808" s="27">
        <f t="shared" si="80"/>
        <v>45149</v>
      </c>
    </row>
    <row r="6809" spans="1:14" ht="22.6" customHeight="1">
      <c r="A6809" s="22" t="s">
        <v>6830</v>
      </c>
      <c r="B6809" s="23" t="s">
        <v>13</v>
      </c>
      <c r="C6809" s="22" t="str">
        <f>IF(OR($B6809="Unknown",$B6809="Error",$B6809=""),IFERROR(VLOOKUP($H6809, '02_UnitPriceRef'!$F$3:$G$10,2,FALSE),"N/A"),$B6809)</f>
        <v>Cake</v>
      </c>
      <c r="D6809" s="22" t="s">
        <v>13</v>
      </c>
      <c r="E6809" s="24">
        <v>3</v>
      </c>
      <c r="F6809" s="22">
        <f t="shared" si="78"/>
        <v>3</v>
      </c>
      <c r="G6809" s="24">
        <v>3</v>
      </c>
      <c r="H6809" s="22">
        <f>IF(OR($G6809="ERROR",$G6809="UNKNOWN",$G6809=""),IFERROR(VLOOKUP($D6809,'02_UnitPriceRef'!$E$3:$F$10,2,0),IF(OR($E6809="Error",$E6809="UNKNOWN",$E6809=""),0,I6809/E6809)),$G6809)</f>
        <v>3</v>
      </c>
      <c r="I6809" s="24">
        <v>9</v>
      </c>
      <c r="J6809" s="22">
        <f t="shared" si="79"/>
        <v>9</v>
      </c>
      <c r="K6809" s="22" t="s">
        <v>20</v>
      </c>
      <c r="L6809" s="22" t="s">
        <v>20</v>
      </c>
      <c r="M6809" s="26">
        <v>44976</v>
      </c>
      <c r="N6809" s="27">
        <f t="shared" si="80"/>
        <v>44976</v>
      </c>
    </row>
    <row r="6810" spans="1:14" ht="22.6" customHeight="1">
      <c r="A6810" s="22" t="s">
        <v>6831</v>
      </c>
      <c r="B6810" s="23" t="s">
        <v>17</v>
      </c>
      <c r="C6810" s="22" t="str">
        <f>IF(OR($B6810="Unknown",$B6810="Error",$B6810=""),IFERROR(VLOOKUP($H6810, '02_UnitPriceRef'!$F$3:$G$10,2,FALSE),"N/A"),$B6810)</f>
        <v>Cookie</v>
      </c>
      <c r="D6810" s="22" t="s">
        <v>17</v>
      </c>
      <c r="E6810" s="24">
        <v>2</v>
      </c>
      <c r="F6810" s="22">
        <f t="shared" si="78"/>
        <v>2</v>
      </c>
      <c r="G6810" s="24">
        <v>1</v>
      </c>
      <c r="H6810" s="22">
        <f>IF(OR($G6810="ERROR",$G6810="UNKNOWN",$G6810=""),IFERROR(VLOOKUP($D6810,'02_UnitPriceRef'!$E$3:$F$10,2,0),IF(OR($E6810="Error",$E6810="UNKNOWN",$E6810=""),0,I6810/E6810)),$G6810)</f>
        <v>1</v>
      </c>
      <c r="I6810" s="24">
        <v>2</v>
      </c>
      <c r="J6810" s="22">
        <f t="shared" si="79"/>
        <v>2</v>
      </c>
      <c r="K6810" s="22" t="s">
        <v>22</v>
      </c>
      <c r="L6810" s="22" t="s">
        <v>11</v>
      </c>
      <c r="M6810" s="26">
        <v>45236</v>
      </c>
      <c r="N6810" s="27">
        <f t="shared" si="80"/>
        <v>45236</v>
      </c>
    </row>
    <row r="6811" spans="1:14" ht="22.6" customHeight="1">
      <c r="A6811" s="22" t="s">
        <v>6832</v>
      </c>
      <c r="B6811" s="23" t="s">
        <v>39</v>
      </c>
      <c r="C6811" s="22" t="str">
        <f>IF(OR($B6811="Unknown",$B6811="Error",$B6811=""),IFERROR(VLOOKUP($H6811, '02_UnitPriceRef'!$F$3:$G$10,2,FALSE),"N/A"),$B6811)</f>
        <v>Juice</v>
      </c>
      <c r="D6811" s="22" t="s">
        <v>39</v>
      </c>
      <c r="E6811" s="23" t="s">
        <v>10030</v>
      </c>
      <c r="F6811" s="22">
        <f t="shared" si="78"/>
        <v>5</v>
      </c>
      <c r="G6811" s="24">
        <v>3</v>
      </c>
      <c r="H6811" s="22">
        <f>IF(OR($G6811="ERROR",$G6811="UNKNOWN",$G6811=""),IFERROR(VLOOKUP($D6811,'02_UnitPriceRef'!$E$3:$F$10,2,0),IF(OR($E6811="Error",$E6811="UNKNOWN",$E6811=""),0,I6811/E6811)),$G6811)</f>
        <v>3</v>
      </c>
      <c r="I6811" s="24">
        <v>15</v>
      </c>
      <c r="J6811" s="22">
        <f t="shared" si="79"/>
        <v>15</v>
      </c>
      <c r="K6811" s="22" t="s">
        <v>22</v>
      </c>
      <c r="L6811" s="22" t="s">
        <v>15</v>
      </c>
      <c r="M6811" s="26">
        <v>45225</v>
      </c>
      <c r="N6811" s="27">
        <f t="shared" si="80"/>
        <v>45225</v>
      </c>
    </row>
    <row r="6812" spans="1:14" ht="22.6" customHeight="1">
      <c r="A6812" s="22" t="s">
        <v>6833</v>
      </c>
      <c r="B6812" s="23" t="s">
        <v>13</v>
      </c>
      <c r="C6812" s="22" t="str">
        <f>IF(OR($B6812="Unknown",$B6812="Error",$B6812=""),IFERROR(VLOOKUP($H6812, '02_UnitPriceRef'!$F$3:$G$10,2,FALSE),"N/A"),$B6812)</f>
        <v>Cake</v>
      </c>
      <c r="D6812" s="22" t="s">
        <v>13</v>
      </c>
      <c r="E6812" s="24">
        <v>2</v>
      </c>
      <c r="F6812" s="22">
        <f t="shared" si="78"/>
        <v>2</v>
      </c>
      <c r="G6812" s="24">
        <v>3</v>
      </c>
      <c r="H6812" s="22">
        <f>IF(OR($G6812="ERROR",$G6812="UNKNOWN",$G6812=""),IFERROR(VLOOKUP($D6812,'02_UnitPriceRef'!$E$3:$F$10,2,0),IF(OR($E6812="Error",$E6812="UNKNOWN",$E6812=""),0,I6812/E6812)),$G6812)</f>
        <v>3</v>
      </c>
      <c r="I6812" s="24">
        <v>6</v>
      </c>
      <c r="J6812" s="22">
        <f t="shared" si="79"/>
        <v>6</v>
      </c>
      <c r="K6812" s="22" t="s">
        <v>20</v>
      </c>
      <c r="L6812" s="22" t="s">
        <v>11</v>
      </c>
      <c r="M6812" s="26">
        <v>45031</v>
      </c>
      <c r="N6812" s="27">
        <f t="shared" si="80"/>
        <v>45031</v>
      </c>
    </row>
    <row r="6813" spans="1:14" ht="22.6" customHeight="1">
      <c r="A6813" s="22" t="s">
        <v>6834</v>
      </c>
      <c r="B6813" s="23" t="s">
        <v>24</v>
      </c>
      <c r="C6813" s="22" t="str">
        <f>IF(OR($B6813="Unknown",$B6813="Error",$B6813=""),IFERROR(VLOOKUP($H6813, '02_UnitPriceRef'!$F$3:$G$10,2,FALSE),"N/A"),$B6813)</f>
        <v>Smoothie</v>
      </c>
      <c r="D6813" s="22" t="s">
        <v>24</v>
      </c>
      <c r="E6813" s="24">
        <v>4</v>
      </c>
      <c r="F6813" s="22">
        <f t="shared" si="78"/>
        <v>4</v>
      </c>
      <c r="G6813" s="24">
        <v>4</v>
      </c>
      <c r="H6813" s="22">
        <f>IF(OR($G6813="ERROR",$G6813="UNKNOWN",$G6813=""),IFERROR(VLOOKUP($D6813,'02_UnitPriceRef'!$E$3:$F$10,2,0),IF(OR($E6813="Error",$E6813="UNKNOWN",$E6813=""),0,I6813/E6813)),$G6813)</f>
        <v>4</v>
      </c>
      <c r="I6813" s="24">
        <v>16</v>
      </c>
      <c r="J6813" s="22">
        <f t="shared" si="79"/>
        <v>16</v>
      </c>
      <c r="K6813" s="22" t="s">
        <v>14</v>
      </c>
      <c r="L6813" s="22" t="s">
        <v>11</v>
      </c>
      <c r="M6813" s="26">
        <v>45264</v>
      </c>
      <c r="N6813" s="27">
        <f t="shared" si="80"/>
        <v>45264</v>
      </c>
    </row>
    <row r="6814" spans="1:14" ht="22.6" customHeight="1">
      <c r="A6814" s="22" t="s">
        <v>6835</v>
      </c>
      <c r="B6814" s="23" t="s">
        <v>13</v>
      </c>
      <c r="C6814" s="22" t="str">
        <f>IF(OR($B6814="Unknown",$B6814="Error",$B6814=""),IFERROR(VLOOKUP($H6814, '02_UnitPriceRef'!$F$3:$G$10,2,FALSE),"N/A"),$B6814)</f>
        <v>Cake</v>
      </c>
      <c r="D6814" s="22" t="s">
        <v>13</v>
      </c>
      <c r="E6814" s="23"/>
      <c r="F6814" s="22">
        <f t="shared" si="78"/>
        <v>4</v>
      </c>
      <c r="G6814" s="24">
        <v>3</v>
      </c>
      <c r="H6814" s="22">
        <f>IF(OR($G6814="ERROR",$G6814="UNKNOWN",$G6814=""),IFERROR(VLOOKUP($D6814,'02_UnitPriceRef'!$E$3:$F$10,2,0),IF(OR($E6814="Error",$E6814="UNKNOWN",$E6814=""),0,I6814/E6814)),$G6814)</f>
        <v>3</v>
      </c>
      <c r="I6814" s="24">
        <v>12</v>
      </c>
      <c r="J6814" s="22">
        <f t="shared" si="79"/>
        <v>12</v>
      </c>
      <c r="K6814" s="22" t="s">
        <v>22</v>
      </c>
      <c r="L6814" s="22" t="s">
        <v>20</v>
      </c>
      <c r="M6814" s="26">
        <v>45003</v>
      </c>
      <c r="N6814" s="27">
        <f t="shared" si="80"/>
        <v>45003</v>
      </c>
    </row>
    <row r="6815" spans="1:14" ht="22.6" customHeight="1">
      <c r="A6815" s="22" t="s">
        <v>6836</v>
      </c>
      <c r="B6815" s="23" t="s">
        <v>35</v>
      </c>
      <c r="C6815" s="22" t="str">
        <f>IF(OR($B6815="Unknown",$B6815="Error",$B6815=""),IFERROR(VLOOKUP($H6815, '02_UnitPriceRef'!$F$3:$G$10,2,FALSE),"N/A"),$B6815)</f>
        <v>Tea</v>
      </c>
      <c r="D6815" s="22" t="s">
        <v>35</v>
      </c>
      <c r="E6815" s="24">
        <v>2</v>
      </c>
      <c r="F6815" s="22">
        <f t="shared" si="78"/>
        <v>2</v>
      </c>
      <c r="G6815" s="24">
        <v>1.5</v>
      </c>
      <c r="H6815" s="22">
        <f>IF(OR($G6815="ERROR",$G6815="UNKNOWN",$G6815=""),IFERROR(VLOOKUP($D6815,'02_UnitPriceRef'!$E$3:$F$10,2,0),IF(OR($E6815="Error",$E6815="UNKNOWN",$E6815=""),0,I6815/E6815)),$G6815)</f>
        <v>1.5</v>
      </c>
      <c r="I6815" s="24">
        <v>3</v>
      </c>
      <c r="J6815" s="22">
        <f t="shared" si="79"/>
        <v>3</v>
      </c>
      <c r="K6815" s="22" t="s">
        <v>22</v>
      </c>
      <c r="L6815" s="22" t="s">
        <v>15</v>
      </c>
      <c r="M6815" s="26">
        <v>45091</v>
      </c>
      <c r="N6815" s="27">
        <f t="shared" si="80"/>
        <v>45091</v>
      </c>
    </row>
    <row r="6816" spans="1:14" ht="22.6" customHeight="1">
      <c r="A6816" s="22" t="s">
        <v>6837</v>
      </c>
      <c r="B6816" s="23" t="s">
        <v>19</v>
      </c>
      <c r="C6816" s="22" t="str">
        <f>IF(OR($B6816="Unknown",$B6816="Error",$B6816=""),IFERROR(VLOOKUP($H6816, '02_UnitPriceRef'!$F$3:$G$10,2,FALSE),"N/A"),$B6816)</f>
        <v>Salad</v>
      </c>
      <c r="D6816" s="22" t="s">
        <v>19</v>
      </c>
      <c r="E6816" s="24">
        <v>2</v>
      </c>
      <c r="F6816" s="22">
        <f t="shared" si="78"/>
        <v>2</v>
      </c>
      <c r="G6816" s="24">
        <v>5</v>
      </c>
      <c r="H6816" s="22">
        <f>IF(OR($G6816="ERROR",$G6816="UNKNOWN",$G6816=""),IFERROR(VLOOKUP($D6816,'02_UnitPriceRef'!$E$3:$F$10,2,0),IF(OR($E6816="Error",$E6816="UNKNOWN",$E6816=""),0,I6816/E6816)),$G6816)</f>
        <v>5</v>
      </c>
      <c r="I6816" s="23"/>
      <c r="J6816" s="22">
        <f t="shared" si="79"/>
        <v>10</v>
      </c>
      <c r="K6816" s="22" t="s">
        <v>22</v>
      </c>
      <c r="L6816" s="22" t="s">
        <v>11</v>
      </c>
      <c r="M6816" s="26">
        <v>45078</v>
      </c>
      <c r="N6816" s="27">
        <f t="shared" si="80"/>
        <v>45078</v>
      </c>
    </row>
    <row r="6817" spans="1:14" ht="22.6" customHeight="1">
      <c r="A6817" s="22" t="s">
        <v>6838</v>
      </c>
      <c r="B6817" s="23" t="s">
        <v>35</v>
      </c>
      <c r="C6817" s="22" t="str">
        <f>IF(OR($B6817="Unknown",$B6817="Error",$B6817=""),IFERROR(VLOOKUP($H6817, '02_UnitPriceRef'!$F$3:$G$10,2,FALSE),"N/A"),$B6817)</f>
        <v>Tea</v>
      </c>
      <c r="D6817" s="22" t="s">
        <v>35</v>
      </c>
      <c r="E6817" s="24">
        <v>3</v>
      </c>
      <c r="F6817" s="22">
        <f t="shared" si="78"/>
        <v>3</v>
      </c>
      <c r="G6817" s="24">
        <v>1.5</v>
      </c>
      <c r="H6817" s="22">
        <f>IF(OR($G6817="ERROR",$G6817="UNKNOWN",$G6817=""),IFERROR(VLOOKUP($D6817,'02_UnitPriceRef'!$E$3:$F$10,2,0),IF(OR($E6817="Error",$E6817="UNKNOWN",$E6817=""),0,I6817/E6817)),$G6817)</f>
        <v>1.5</v>
      </c>
      <c r="I6817" s="24">
        <v>4.5</v>
      </c>
      <c r="J6817" s="22">
        <f t="shared" si="79"/>
        <v>4.5</v>
      </c>
      <c r="K6817" s="22" t="s">
        <v>20</v>
      </c>
      <c r="L6817" s="22" t="s">
        <v>20</v>
      </c>
      <c r="M6817" s="26">
        <v>45187</v>
      </c>
      <c r="N6817" s="27">
        <f t="shared" si="80"/>
        <v>45187</v>
      </c>
    </row>
    <row r="6818" spans="1:14" ht="22.6" customHeight="1">
      <c r="A6818" s="22" t="s">
        <v>6839</v>
      </c>
      <c r="B6818" s="23" t="s">
        <v>27</v>
      </c>
      <c r="C6818" s="22" t="str">
        <f>IF(OR($B6818="Unknown",$B6818="Error",$B6818=""),IFERROR(VLOOKUP($H6818, '02_UnitPriceRef'!$F$3:$G$10,2,FALSE),"N/A"),$B6818)</f>
        <v>Sandwich</v>
      </c>
      <c r="D6818" s="22" t="s">
        <v>27</v>
      </c>
      <c r="E6818" s="23" t="s">
        <v>10031</v>
      </c>
      <c r="F6818" s="22">
        <f t="shared" si="78"/>
        <v>5</v>
      </c>
      <c r="G6818" s="24">
        <v>4</v>
      </c>
      <c r="H6818" s="22">
        <f>IF(OR($G6818="ERROR",$G6818="UNKNOWN",$G6818=""),IFERROR(VLOOKUP($D6818,'02_UnitPriceRef'!$E$3:$F$10,2,0),IF(OR($E6818="Error",$E6818="UNKNOWN",$E6818=""),0,I6818/E6818)),$G6818)</f>
        <v>4</v>
      </c>
      <c r="I6818" s="24">
        <v>20</v>
      </c>
      <c r="J6818" s="22">
        <f t="shared" si="79"/>
        <v>20</v>
      </c>
      <c r="K6818" s="22" t="s">
        <v>14</v>
      </c>
      <c r="L6818" s="22" t="s">
        <v>15</v>
      </c>
      <c r="M6818" s="26">
        <v>45022</v>
      </c>
      <c r="N6818" s="27">
        <f t="shared" si="80"/>
        <v>45022</v>
      </c>
    </row>
    <row r="6819" spans="1:14" ht="22.6" customHeight="1">
      <c r="A6819" s="22" t="s">
        <v>6840</v>
      </c>
      <c r="B6819" s="23" t="s">
        <v>35</v>
      </c>
      <c r="C6819" s="22" t="str">
        <f>IF(OR($B6819="Unknown",$B6819="Error",$B6819=""),IFERROR(VLOOKUP($H6819, '02_UnitPriceRef'!$F$3:$G$10,2,FALSE),"N/A"),$B6819)</f>
        <v>Tea</v>
      </c>
      <c r="D6819" s="22" t="s">
        <v>35</v>
      </c>
      <c r="E6819" s="24">
        <v>4</v>
      </c>
      <c r="F6819" s="22">
        <f t="shared" si="78"/>
        <v>4</v>
      </c>
      <c r="G6819" s="24">
        <v>1.5</v>
      </c>
      <c r="H6819" s="22">
        <f>IF(OR($G6819="ERROR",$G6819="UNKNOWN",$G6819=""),IFERROR(VLOOKUP($D6819,'02_UnitPriceRef'!$E$3:$F$10,2,0),IF(OR($E6819="Error",$E6819="UNKNOWN",$E6819=""),0,I6819/E6819)),$G6819)</f>
        <v>1.5</v>
      </c>
      <c r="I6819" s="24">
        <v>6</v>
      </c>
      <c r="J6819" s="22">
        <f t="shared" si="79"/>
        <v>6</v>
      </c>
      <c r="K6819" s="22" t="s">
        <v>14</v>
      </c>
      <c r="L6819" s="22" t="s">
        <v>20</v>
      </c>
      <c r="M6819" s="26">
        <v>45159</v>
      </c>
      <c r="N6819" s="27">
        <f t="shared" si="80"/>
        <v>45159</v>
      </c>
    </row>
    <row r="6820" spans="1:14" ht="22.6" customHeight="1">
      <c r="A6820" s="22" t="s">
        <v>6841</v>
      </c>
      <c r="B6820" s="23" t="s">
        <v>27</v>
      </c>
      <c r="C6820" s="22" t="str">
        <f>IF(OR($B6820="Unknown",$B6820="Error",$B6820=""),IFERROR(VLOOKUP($H6820, '02_UnitPriceRef'!$F$3:$G$10,2,FALSE),"N/A"),$B6820)</f>
        <v>Sandwich</v>
      </c>
      <c r="D6820" s="22" t="s">
        <v>27</v>
      </c>
      <c r="E6820" s="24">
        <v>5</v>
      </c>
      <c r="F6820" s="22">
        <f t="shared" si="78"/>
        <v>5</v>
      </c>
      <c r="G6820" s="24">
        <v>4</v>
      </c>
      <c r="H6820" s="22">
        <f>IF(OR($G6820="ERROR",$G6820="UNKNOWN",$G6820=""),IFERROR(VLOOKUP($D6820,'02_UnitPriceRef'!$E$3:$F$10,2,0),IF(OR($E6820="Error",$E6820="UNKNOWN",$E6820=""),0,I6820/E6820)),$G6820)</f>
        <v>4</v>
      </c>
      <c r="I6820" s="24">
        <v>20</v>
      </c>
      <c r="J6820" s="22">
        <f t="shared" si="79"/>
        <v>20</v>
      </c>
      <c r="K6820" s="22" t="s">
        <v>20</v>
      </c>
      <c r="L6820" s="22" t="s">
        <v>11</v>
      </c>
      <c r="M6820" s="26">
        <v>44973</v>
      </c>
      <c r="N6820" s="27">
        <f t="shared" si="80"/>
        <v>44973</v>
      </c>
    </row>
    <row r="6821" spans="1:14" ht="22.6" customHeight="1">
      <c r="A6821" s="22" t="s">
        <v>6842</v>
      </c>
      <c r="B6821" s="23" t="s">
        <v>24</v>
      </c>
      <c r="C6821" s="22" t="str">
        <f>IF(OR($B6821="Unknown",$B6821="Error",$B6821=""),IFERROR(VLOOKUP($H6821, '02_UnitPriceRef'!$F$3:$G$10,2,FALSE),"N/A"),$B6821)</f>
        <v>Smoothie</v>
      </c>
      <c r="D6821" s="22" t="s">
        <v>24</v>
      </c>
      <c r="E6821" s="24">
        <v>4</v>
      </c>
      <c r="F6821" s="22">
        <f t="shared" si="78"/>
        <v>4</v>
      </c>
      <c r="G6821" s="23"/>
      <c r="H6821" s="22">
        <f>IF(OR($G6821="ERROR",$G6821="UNKNOWN",$G6821=""),IFERROR(VLOOKUP($D6821,'02_UnitPriceRef'!$E$3:$F$10,2,0),IF(OR($E6821="Error",$E6821="UNKNOWN",$E6821=""),0,I6821/E6821)),$G6821)</f>
        <v>4</v>
      </c>
      <c r="I6821" s="24">
        <v>16</v>
      </c>
      <c r="J6821" s="22">
        <f t="shared" si="79"/>
        <v>16</v>
      </c>
      <c r="K6821" s="22" t="s">
        <v>20</v>
      </c>
      <c r="L6821" s="22" t="s">
        <v>15</v>
      </c>
      <c r="M6821" s="26">
        <v>45175</v>
      </c>
      <c r="N6821" s="27">
        <f t="shared" si="80"/>
        <v>45175</v>
      </c>
    </row>
    <row r="6822" spans="1:14" ht="22.6" customHeight="1">
      <c r="A6822" s="22" t="s">
        <v>6843</v>
      </c>
      <c r="B6822" s="23" t="s">
        <v>27</v>
      </c>
      <c r="C6822" s="22" t="str">
        <f>IF(OR($B6822="Unknown",$B6822="Error",$B6822=""),IFERROR(VLOOKUP($H6822, '02_UnitPriceRef'!$F$3:$G$10,2,FALSE),"N/A"),$B6822)</f>
        <v>Sandwich</v>
      </c>
      <c r="D6822" s="22" t="s">
        <v>27</v>
      </c>
      <c r="E6822" s="24">
        <v>1</v>
      </c>
      <c r="F6822" s="22">
        <f t="shared" si="78"/>
        <v>1</v>
      </c>
      <c r="G6822" s="24">
        <v>4</v>
      </c>
      <c r="H6822" s="22">
        <f>IF(OR($G6822="ERROR",$G6822="UNKNOWN",$G6822=""),IFERROR(VLOOKUP($D6822,'02_UnitPriceRef'!$E$3:$F$10,2,0),IF(OR($E6822="Error",$E6822="UNKNOWN",$E6822=""),0,I6822/E6822)),$G6822)</f>
        <v>4</v>
      </c>
      <c r="I6822" s="23" t="s">
        <v>10031</v>
      </c>
      <c r="J6822" s="22">
        <f t="shared" si="79"/>
        <v>4</v>
      </c>
      <c r="K6822" s="22" t="s">
        <v>20</v>
      </c>
      <c r="L6822" s="22" t="s">
        <v>11</v>
      </c>
      <c r="M6822" s="28" t="s">
        <v>10030</v>
      </c>
      <c r="N6822" s="27">
        <f t="shared" si="80"/>
        <v>1</v>
      </c>
    </row>
    <row r="6823" spans="1:14" ht="22.6" customHeight="1">
      <c r="A6823" s="22" t="s">
        <v>6844</v>
      </c>
      <c r="B6823" s="23"/>
      <c r="C6823" s="22" t="str">
        <f>IF(OR($B6823="Unknown",$B6823="Error",$B6823=""),IFERROR(VLOOKUP($H6823, '02_UnitPriceRef'!$F$3:$G$10,2,FALSE),"N/A"),$B6823)</f>
        <v>Tea</v>
      </c>
      <c r="D6823" s="22" t="s">
        <v>35</v>
      </c>
      <c r="E6823" s="24">
        <v>2</v>
      </c>
      <c r="F6823" s="22">
        <f t="shared" si="78"/>
        <v>2</v>
      </c>
      <c r="G6823" s="24">
        <v>1.5</v>
      </c>
      <c r="H6823" s="22">
        <f>IF(OR($G6823="ERROR",$G6823="UNKNOWN",$G6823=""),IFERROR(VLOOKUP($D6823,'02_UnitPriceRef'!$E$3:$F$10,2,0),IF(OR($E6823="Error",$E6823="UNKNOWN",$E6823=""),0,I6823/E6823)),$G6823)</f>
        <v>1.5</v>
      </c>
      <c r="I6823" s="24">
        <v>3</v>
      </c>
      <c r="J6823" s="22">
        <f t="shared" si="79"/>
        <v>3</v>
      </c>
      <c r="K6823" s="22" t="s">
        <v>20</v>
      </c>
      <c r="L6823" s="22" t="s">
        <v>15</v>
      </c>
      <c r="M6823" s="26">
        <v>45276</v>
      </c>
      <c r="N6823" s="27">
        <f t="shared" si="80"/>
        <v>45276</v>
      </c>
    </row>
    <row r="6824" spans="1:14" ht="22.6" customHeight="1">
      <c r="A6824" s="22" t="s">
        <v>6845</v>
      </c>
      <c r="B6824" s="23"/>
      <c r="C6824" s="22" t="str">
        <f>IF(OR($B6824="Unknown",$B6824="Error",$B6824=""),IFERROR(VLOOKUP($H6824, '02_UnitPriceRef'!$F$3:$G$10,2,FALSE),"N/A"),$B6824)</f>
        <v>Cake/Juice</v>
      </c>
      <c r="D6824" s="22" t="s">
        <v>10044</v>
      </c>
      <c r="E6824" s="24">
        <v>5</v>
      </c>
      <c r="F6824" s="22">
        <f t="shared" si="78"/>
        <v>5</v>
      </c>
      <c r="G6824" s="24">
        <v>3</v>
      </c>
      <c r="H6824" s="22">
        <f>IF(OR($G6824="ERROR",$G6824="UNKNOWN",$G6824=""),IFERROR(VLOOKUP($D6824,'02_UnitPriceRef'!$E$3:$F$10,2,0),IF(OR($E6824="Error",$E6824="UNKNOWN",$E6824=""),0,I6824/E6824)),$G6824)</f>
        <v>3</v>
      </c>
      <c r="I6824" s="24">
        <v>15</v>
      </c>
      <c r="J6824" s="22">
        <f t="shared" si="79"/>
        <v>15</v>
      </c>
      <c r="K6824" s="22" t="s">
        <v>10</v>
      </c>
      <c r="L6824" s="22" t="s">
        <v>20</v>
      </c>
      <c r="M6824" s="26">
        <v>45142</v>
      </c>
      <c r="N6824" s="27">
        <f t="shared" si="80"/>
        <v>45142</v>
      </c>
    </row>
    <row r="6825" spans="1:14" ht="22.6" customHeight="1">
      <c r="A6825" s="22" t="s">
        <v>6846</v>
      </c>
      <c r="B6825" s="23" t="s">
        <v>35</v>
      </c>
      <c r="C6825" s="22" t="str">
        <f>IF(OR($B6825="Unknown",$B6825="Error",$B6825=""),IFERROR(VLOOKUP($H6825, '02_UnitPriceRef'!$F$3:$G$10,2,FALSE),"N/A"),$B6825)</f>
        <v>Tea</v>
      </c>
      <c r="D6825" s="22" t="s">
        <v>35</v>
      </c>
      <c r="E6825" s="24">
        <v>2</v>
      </c>
      <c r="F6825" s="22">
        <f t="shared" si="78"/>
        <v>2</v>
      </c>
      <c r="G6825" s="24">
        <v>1.5</v>
      </c>
      <c r="H6825" s="22">
        <f>IF(OR($G6825="ERROR",$G6825="UNKNOWN",$G6825=""),IFERROR(VLOOKUP($D6825,'02_UnitPriceRef'!$E$3:$F$10,2,0),IF(OR($E6825="Error",$E6825="UNKNOWN",$E6825=""),0,I6825/E6825)),$G6825)</f>
        <v>1.5</v>
      </c>
      <c r="I6825" s="24">
        <v>3</v>
      </c>
      <c r="J6825" s="22">
        <f t="shared" si="79"/>
        <v>3</v>
      </c>
      <c r="K6825" s="22" t="s">
        <v>20</v>
      </c>
      <c r="L6825" s="22" t="s">
        <v>15</v>
      </c>
      <c r="M6825" s="26">
        <v>45116</v>
      </c>
      <c r="N6825" s="27">
        <f t="shared" si="80"/>
        <v>45116</v>
      </c>
    </row>
    <row r="6826" spans="1:14" ht="22.6" customHeight="1">
      <c r="A6826" s="22" t="s">
        <v>6847</v>
      </c>
      <c r="B6826" s="23" t="s">
        <v>27</v>
      </c>
      <c r="C6826" s="22" t="str">
        <f>IF(OR($B6826="Unknown",$B6826="Error",$B6826=""),IFERROR(VLOOKUP($H6826, '02_UnitPriceRef'!$F$3:$G$10,2,FALSE),"N/A"),$B6826)</f>
        <v>Sandwich</v>
      </c>
      <c r="D6826" s="22" t="s">
        <v>27</v>
      </c>
      <c r="E6826" s="24">
        <v>1</v>
      </c>
      <c r="F6826" s="22">
        <f t="shared" si="78"/>
        <v>1</v>
      </c>
      <c r="G6826" s="24">
        <v>4</v>
      </c>
      <c r="H6826" s="22">
        <f>IF(OR($G6826="ERROR",$G6826="UNKNOWN",$G6826=""),IFERROR(VLOOKUP($D6826,'02_UnitPriceRef'!$E$3:$F$10,2,0),IF(OR($E6826="Error",$E6826="UNKNOWN",$E6826=""),0,I6826/E6826)),$G6826)</f>
        <v>4</v>
      </c>
      <c r="I6826" s="24">
        <v>4</v>
      </c>
      <c r="J6826" s="22">
        <f t="shared" si="79"/>
        <v>4</v>
      </c>
      <c r="K6826" s="22" t="s">
        <v>10</v>
      </c>
      <c r="L6826" s="22" t="s">
        <v>20</v>
      </c>
      <c r="M6826" s="26">
        <v>44936</v>
      </c>
      <c r="N6826" s="27">
        <f t="shared" si="80"/>
        <v>44936</v>
      </c>
    </row>
    <row r="6827" spans="1:14" ht="22.6" customHeight="1">
      <c r="A6827" s="22" t="s">
        <v>6848</v>
      </c>
      <c r="B6827" s="23" t="s">
        <v>19</v>
      </c>
      <c r="C6827" s="22" t="str">
        <f>IF(OR($B6827="Unknown",$B6827="Error",$B6827=""),IFERROR(VLOOKUP($H6827, '02_UnitPriceRef'!$F$3:$G$10,2,FALSE),"N/A"),$B6827)</f>
        <v>Salad</v>
      </c>
      <c r="D6827" s="22" t="s">
        <v>19</v>
      </c>
      <c r="E6827" s="24">
        <v>1</v>
      </c>
      <c r="F6827" s="22">
        <f t="shared" si="78"/>
        <v>1</v>
      </c>
      <c r="G6827" s="24">
        <v>5</v>
      </c>
      <c r="H6827" s="22">
        <f>IF(OR($G6827="ERROR",$G6827="UNKNOWN",$G6827=""),IFERROR(VLOOKUP($D6827,'02_UnitPriceRef'!$E$3:$F$10,2,0),IF(OR($E6827="Error",$E6827="UNKNOWN",$E6827=""),0,I6827/E6827)),$G6827)</f>
        <v>5</v>
      </c>
      <c r="I6827" s="24">
        <v>5</v>
      </c>
      <c r="J6827" s="22">
        <f t="shared" si="79"/>
        <v>5</v>
      </c>
      <c r="K6827" s="22" t="s">
        <v>14</v>
      </c>
      <c r="L6827" s="22" t="s">
        <v>11</v>
      </c>
      <c r="M6827" s="26">
        <v>44993</v>
      </c>
      <c r="N6827" s="27">
        <f t="shared" si="80"/>
        <v>44993</v>
      </c>
    </row>
    <row r="6828" spans="1:14" ht="22.6" customHeight="1">
      <c r="A6828" s="22" t="s">
        <v>6849</v>
      </c>
      <c r="B6828" s="23" t="s">
        <v>13</v>
      </c>
      <c r="C6828" s="22" t="str">
        <f>IF(OR($B6828="Unknown",$B6828="Error",$B6828=""),IFERROR(VLOOKUP($H6828, '02_UnitPriceRef'!$F$3:$G$10,2,FALSE),"N/A"),$B6828)</f>
        <v>Cake</v>
      </c>
      <c r="D6828" s="22" t="s">
        <v>13</v>
      </c>
      <c r="E6828" s="24">
        <v>1</v>
      </c>
      <c r="F6828" s="22">
        <f t="shared" si="78"/>
        <v>1</v>
      </c>
      <c r="G6828" s="24">
        <v>3</v>
      </c>
      <c r="H6828" s="22">
        <f>IF(OR($G6828="ERROR",$G6828="UNKNOWN",$G6828=""),IFERROR(VLOOKUP($D6828,'02_UnitPriceRef'!$E$3:$F$10,2,0),IF(OR($E6828="Error",$E6828="UNKNOWN",$E6828=""),0,I6828/E6828)),$G6828)</f>
        <v>3</v>
      </c>
      <c r="I6828" s="24">
        <v>3</v>
      </c>
      <c r="J6828" s="22">
        <f t="shared" si="79"/>
        <v>3</v>
      </c>
      <c r="K6828" s="22" t="s">
        <v>22</v>
      </c>
      <c r="L6828" s="22" t="s">
        <v>20</v>
      </c>
      <c r="M6828" s="26">
        <v>45049</v>
      </c>
      <c r="N6828" s="27">
        <f t="shared" si="80"/>
        <v>45049</v>
      </c>
    </row>
    <row r="6829" spans="1:14" ht="22.6" customHeight="1">
      <c r="A6829" s="22" t="s">
        <v>6850</v>
      </c>
      <c r="B6829" s="23" t="s">
        <v>35</v>
      </c>
      <c r="C6829" s="22" t="str">
        <f>IF(OR($B6829="Unknown",$B6829="Error",$B6829=""),IFERROR(VLOOKUP($H6829, '02_UnitPriceRef'!$F$3:$G$10,2,FALSE),"N/A"),$B6829)</f>
        <v>Tea</v>
      </c>
      <c r="D6829" s="22" t="s">
        <v>35</v>
      </c>
      <c r="E6829" s="24">
        <v>1</v>
      </c>
      <c r="F6829" s="22">
        <f t="shared" si="78"/>
        <v>1</v>
      </c>
      <c r="G6829" s="24">
        <v>1.5</v>
      </c>
      <c r="H6829" s="22">
        <f>IF(OR($G6829="ERROR",$G6829="UNKNOWN",$G6829=""),IFERROR(VLOOKUP($D6829,'02_UnitPriceRef'!$E$3:$F$10,2,0),IF(OR($E6829="Error",$E6829="UNKNOWN",$E6829=""),0,I6829/E6829)),$G6829)</f>
        <v>1.5</v>
      </c>
      <c r="I6829" s="24">
        <v>1.5</v>
      </c>
      <c r="J6829" s="22">
        <f t="shared" si="79"/>
        <v>1.5</v>
      </c>
      <c r="K6829" s="22" t="s">
        <v>10</v>
      </c>
      <c r="L6829" s="22" t="s">
        <v>20</v>
      </c>
      <c r="M6829" s="26">
        <v>45146</v>
      </c>
      <c r="N6829" s="27">
        <f t="shared" si="80"/>
        <v>45146</v>
      </c>
    </row>
    <row r="6830" spans="1:14" ht="22.6" customHeight="1">
      <c r="A6830" s="22" t="s">
        <v>6851</v>
      </c>
      <c r="B6830" s="23" t="s">
        <v>35</v>
      </c>
      <c r="C6830" s="22" t="str">
        <f>IF(OR($B6830="Unknown",$B6830="Error",$B6830=""),IFERROR(VLOOKUP($H6830, '02_UnitPriceRef'!$F$3:$G$10,2,FALSE),"N/A"),$B6830)</f>
        <v>Tea</v>
      </c>
      <c r="D6830" s="22" t="s">
        <v>35</v>
      </c>
      <c r="E6830" s="24">
        <v>3</v>
      </c>
      <c r="F6830" s="22">
        <f t="shared" si="78"/>
        <v>3</v>
      </c>
      <c r="G6830" s="24">
        <v>1.5</v>
      </c>
      <c r="H6830" s="22">
        <f>IF(OR($G6830="ERROR",$G6830="UNKNOWN",$G6830=""),IFERROR(VLOOKUP($D6830,'02_UnitPriceRef'!$E$3:$F$10,2,0),IF(OR($E6830="Error",$E6830="UNKNOWN",$E6830=""),0,I6830/E6830)),$G6830)</f>
        <v>1.5</v>
      </c>
      <c r="I6830" s="23"/>
      <c r="J6830" s="22">
        <f t="shared" si="79"/>
        <v>4.5</v>
      </c>
      <c r="K6830" s="22" t="s">
        <v>10</v>
      </c>
      <c r="L6830" s="22" t="s">
        <v>15</v>
      </c>
      <c r="M6830" s="26">
        <v>44966</v>
      </c>
      <c r="N6830" s="27">
        <f t="shared" si="80"/>
        <v>44966</v>
      </c>
    </row>
    <row r="6831" spans="1:14" ht="22.6" customHeight="1">
      <c r="A6831" s="22" t="s">
        <v>6852</v>
      </c>
      <c r="B6831" s="23" t="s">
        <v>13</v>
      </c>
      <c r="C6831" s="22" t="str">
        <f>IF(OR($B6831="Unknown",$B6831="Error",$B6831=""),IFERROR(VLOOKUP($H6831, '02_UnitPriceRef'!$F$3:$G$10,2,FALSE),"N/A"),$B6831)</f>
        <v>Cake</v>
      </c>
      <c r="D6831" s="22" t="s">
        <v>13</v>
      </c>
      <c r="E6831" s="24">
        <v>3</v>
      </c>
      <c r="F6831" s="22">
        <f t="shared" si="78"/>
        <v>3</v>
      </c>
      <c r="G6831" s="24">
        <v>3</v>
      </c>
      <c r="H6831" s="22">
        <f>IF(OR($G6831="ERROR",$G6831="UNKNOWN",$G6831=""),IFERROR(VLOOKUP($D6831,'02_UnitPriceRef'!$E$3:$F$10,2,0),IF(OR($E6831="Error",$E6831="UNKNOWN",$E6831=""),0,I6831/E6831)),$G6831)</f>
        <v>3</v>
      </c>
      <c r="I6831" s="23"/>
      <c r="J6831" s="22">
        <f t="shared" si="79"/>
        <v>9</v>
      </c>
      <c r="K6831" s="22" t="s">
        <v>14</v>
      </c>
      <c r="L6831" s="22" t="s">
        <v>20</v>
      </c>
      <c r="M6831" s="28" t="s">
        <v>10030</v>
      </c>
      <c r="N6831" s="27">
        <f t="shared" si="80"/>
        <v>1</v>
      </c>
    </row>
    <row r="6832" spans="1:14" ht="22.6" customHeight="1">
      <c r="A6832" s="22" t="s">
        <v>6853</v>
      </c>
      <c r="B6832" s="23" t="s">
        <v>17</v>
      </c>
      <c r="C6832" s="22" t="str">
        <f>IF(OR($B6832="Unknown",$B6832="Error",$B6832=""),IFERROR(VLOOKUP($H6832, '02_UnitPriceRef'!$F$3:$G$10,2,FALSE),"N/A"),$B6832)</f>
        <v>Cookie</v>
      </c>
      <c r="D6832" s="22" t="s">
        <v>17</v>
      </c>
      <c r="E6832" s="24">
        <v>4</v>
      </c>
      <c r="F6832" s="22">
        <f t="shared" si="78"/>
        <v>4</v>
      </c>
      <c r="G6832" s="24">
        <v>1</v>
      </c>
      <c r="H6832" s="22">
        <f>IF(OR($G6832="ERROR",$G6832="UNKNOWN",$G6832=""),IFERROR(VLOOKUP($D6832,'02_UnitPriceRef'!$E$3:$F$10,2,0),IF(OR($E6832="Error",$E6832="UNKNOWN",$E6832=""),0,I6832/E6832)),$G6832)</f>
        <v>1</v>
      </c>
      <c r="I6832" s="24">
        <v>4</v>
      </c>
      <c r="J6832" s="22">
        <f t="shared" si="79"/>
        <v>4</v>
      </c>
      <c r="K6832" s="22" t="s">
        <v>20</v>
      </c>
      <c r="L6832" s="22" t="s">
        <v>11</v>
      </c>
      <c r="M6832" s="26">
        <v>45015</v>
      </c>
      <c r="N6832" s="27">
        <f t="shared" si="80"/>
        <v>45015</v>
      </c>
    </row>
    <row r="6833" spans="1:14" ht="22.6" customHeight="1">
      <c r="A6833" s="22" t="s">
        <v>6854</v>
      </c>
      <c r="B6833" s="23" t="s">
        <v>39</v>
      </c>
      <c r="C6833" s="22" t="str">
        <f>IF(OR($B6833="Unknown",$B6833="Error",$B6833=""),IFERROR(VLOOKUP($H6833, '02_UnitPriceRef'!$F$3:$G$10,2,FALSE),"N/A"),$B6833)</f>
        <v>Juice</v>
      </c>
      <c r="D6833" s="22" t="s">
        <v>39</v>
      </c>
      <c r="E6833" s="24">
        <v>2</v>
      </c>
      <c r="F6833" s="22">
        <f t="shared" si="78"/>
        <v>2</v>
      </c>
      <c r="G6833" s="24">
        <v>3</v>
      </c>
      <c r="H6833" s="22">
        <f>IF(OR($G6833="ERROR",$G6833="UNKNOWN",$G6833=""),IFERROR(VLOOKUP($D6833,'02_UnitPriceRef'!$E$3:$F$10,2,0),IF(OR($E6833="Error",$E6833="UNKNOWN",$E6833=""),0,I6833/E6833)),$G6833)</f>
        <v>3</v>
      </c>
      <c r="I6833" s="24">
        <v>6</v>
      </c>
      <c r="J6833" s="22">
        <f t="shared" si="79"/>
        <v>6</v>
      </c>
      <c r="K6833" s="22" t="s">
        <v>10</v>
      </c>
      <c r="L6833" s="22" t="s">
        <v>15</v>
      </c>
      <c r="M6833" s="26">
        <v>45075</v>
      </c>
      <c r="N6833" s="27">
        <f t="shared" si="80"/>
        <v>45075</v>
      </c>
    </row>
    <row r="6834" spans="1:14" ht="22.6" customHeight="1">
      <c r="A6834" s="22" t="s">
        <v>6855</v>
      </c>
      <c r="B6834" s="23" t="s">
        <v>9</v>
      </c>
      <c r="C6834" s="22" t="str">
        <f>IF(OR($B6834="Unknown",$B6834="Error",$B6834=""),IFERROR(VLOOKUP($H6834, '02_UnitPriceRef'!$F$3:$G$10,2,FALSE),"N/A"),$B6834)</f>
        <v>Coffee</v>
      </c>
      <c r="D6834" s="22" t="s">
        <v>9</v>
      </c>
      <c r="E6834" s="24">
        <v>1</v>
      </c>
      <c r="F6834" s="22">
        <f t="shared" si="78"/>
        <v>1</v>
      </c>
      <c r="G6834" s="24">
        <v>2</v>
      </c>
      <c r="H6834" s="22">
        <f>IF(OR($G6834="ERROR",$G6834="UNKNOWN",$G6834=""),IFERROR(VLOOKUP($D6834,'02_UnitPriceRef'!$E$3:$F$10,2,0),IF(OR($E6834="Error",$E6834="UNKNOWN",$E6834=""),0,I6834/E6834)),$G6834)</f>
        <v>2</v>
      </c>
      <c r="I6834" s="24">
        <v>2</v>
      </c>
      <c r="J6834" s="22">
        <f t="shared" si="79"/>
        <v>2</v>
      </c>
      <c r="K6834" s="22" t="s">
        <v>10</v>
      </c>
      <c r="L6834" s="22" t="s">
        <v>11</v>
      </c>
      <c r="M6834" s="26">
        <v>45198</v>
      </c>
      <c r="N6834" s="27">
        <f t="shared" si="80"/>
        <v>45198</v>
      </c>
    </row>
    <row r="6835" spans="1:14" ht="22.6" customHeight="1">
      <c r="A6835" s="22" t="s">
        <v>6856</v>
      </c>
      <c r="B6835" s="23" t="s">
        <v>19</v>
      </c>
      <c r="C6835" s="22" t="str">
        <f>IF(OR($B6835="Unknown",$B6835="Error",$B6835=""),IFERROR(VLOOKUP($H6835, '02_UnitPriceRef'!$F$3:$G$10,2,FALSE),"N/A"),$B6835)</f>
        <v>Salad</v>
      </c>
      <c r="D6835" s="22" t="s">
        <v>19</v>
      </c>
      <c r="E6835" s="24">
        <v>1</v>
      </c>
      <c r="F6835" s="22">
        <f t="shared" si="78"/>
        <v>1</v>
      </c>
      <c r="G6835" s="24">
        <v>5</v>
      </c>
      <c r="H6835" s="22">
        <f>IF(OR($G6835="ERROR",$G6835="UNKNOWN",$G6835=""),IFERROR(VLOOKUP($D6835,'02_UnitPriceRef'!$E$3:$F$10,2,0),IF(OR($E6835="Error",$E6835="UNKNOWN",$E6835=""),0,I6835/E6835)),$G6835)</f>
        <v>5</v>
      </c>
      <c r="I6835" s="24">
        <v>5</v>
      </c>
      <c r="J6835" s="22">
        <f t="shared" si="79"/>
        <v>5</v>
      </c>
      <c r="K6835" s="22" t="s">
        <v>10</v>
      </c>
      <c r="L6835" s="22" t="s">
        <v>11</v>
      </c>
      <c r="M6835" s="26">
        <v>45155</v>
      </c>
      <c r="N6835" s="27">
        <f t="shared" si="80"/>
        <v>45155</v>
      </c>
    </row>
    <row r="6836" spans="1:14" ht="22.6" customHeight="1">
      <c r="A6836" s="22" t="s">
        <v>6857</v>
      </c>
      <c r="B6836" s="23" t="s">
        <v>24</v>
      </c>
      <c r="C6836" s="22" t="str">
        <f>IF(OR($B6836="Unknown",$B6836="Error",$B6836=""),IFERROR(VLOOKUP($H6836, '02_UnitPriceRef'!$F$3:$G$10,2,FALSE),"N/A"),$B6836)</f>
        <v>Smoothie</v>
      </c>
      <c r="D6836" s="22" t="s">
        <v>24</v>
      </c>
      <c r="E6836" s="24">
        <v>5</v>
      </c>
      <c r="F6836" s="22">
        <f t="shared" si="78"/>
        <v>5</v>
      </c>
      <c r="G6836" s="24">
        <v>4</v>
      </c>
      <c r="H6836" s="22">
        <f>IF(OR($G6836="ERROR",$G6836="UNKNOWN",$G6836=""),IFERROR(VLOOKUP($D6836,'02_UnitPriceRef'!$E$3:$F$10,2,0),IF(OR($E6836="Error",$E6836="UNKNOWN",$E6836=""),0,I6836/E6836)),$G6836)</f>
        <v>4</v>
      </c>
      <c r="I6836" s="23" t="s">
        <v>10031</v>
      </c>
      <c r="J6836" s="22">
        <f t="shared" si="79"/>
        <v>20</v>
      </c>
      <c r="K6836" s="22" t="s">
        <v>14</v>
      </c>
      <c r="L6836" s="22" t="s">
        <v>20</v>
      </c>
      <c r="M6836" s="26">
        <v>44961</v>
      </c>
      <c r="N6836" s="27">
        <f t="shared" si="80"/>
        <v>44961</v>
      </c>
    </row>
    <row r="6837" spans="1:14" ht="22.6" customHeight="1">
      <c r="A6837" s="22" t="s">
        <v>6858</v>
      </c>
      <c r="B6837" s="23" t="s">
        <v>24</v>
      </c>
      <c r="C6837" s="22" t="str">
        <f>IF(OR($B6837="Unknown",$B6837="Error",$B6837=""),IFERROR(VLOOKUP($H6837, '02_UnitPriceRef'!$F$3:$G$10,2,FALSE),"N/A"),$B6837)</f>
        <v>Smoothie</v>
      </c>
      <c r="D6837" s="22" t="s">
        <v>24</v>
      </c>
      <c r="E6837" s="24">
        <v>3</v>
      </c>
      <c r="F6837" s="22">
        <f t="shared" si="78"/>
        <v>3</v>
      </c>
      <c r="G6837" s="24">
        <v>4</v>
      </c>
      <c r="H6837" s="22">
        <f>IF(OR($G6837="ERROR",$G6837="UNKNOWN",$G6837=""),IFERROR(VLOOKUP($D6837,'02_UnitPriceRef'!$E$3:$F$10,2,0),IF(OR($E6837="Error",$E6837="UNKNOWN",$E6837=""),0,I6837/E6837)),$G6837)</f>
        <v>4</v>
      </c>
      <c r="I6837" s="24">
        <v>12</v>
      </c>
      <c r="J6837" s="22">
        <f t="shared" si="79"/>
        <v>12</v>
      </c>
      <c r="K6837" s="22" t="s">
        <v>10</v>
      </c>
      <c r="L6837" s="22" t="s">
        <v>15</v>
      </c>
      <c r="M6837" s="26">
        <v>45176</v>
      </c>
      <c r="N6837" s="27">
        <f t="shared" si="80"/>
        <v>45176</v>
      </c>
    </row>
    <row r="6838" spans="1:14" ht="22.6" customHeight="1">
      <c r="A6838" s="22" t="s">
        <v>6859</v>
      </c>
      <c r="B6838" s="23" t="s">
        <v>39</v>
      </c>
      <c r="C6838" s="22" t="str">
        <f>IF(OR($B6838="Unknown",$B6838="Error",$B6838=""),IFERROR(VLOOKUP($H6838, '02_UnitPriceRef'!$F$3:$G$10,2,FALSE),"N/A"),$B6838)</f>
        <v>Juice</v>
      </c>
      <c r="D6838" s="22" t="s">
        <v>39</v>
      </c>
      <c r="E6838" s="24">
        <v>3</v>
      </c>
      <c r="F6838" s="22">
        <f t="shared" si="78"/>
        <v>3</v>
      </c>
      <c r="G6838" s="24">
        <v>3</v>
      </c>
      <c r="H6838" s="22">
        <f>IF(OR($G6838="ERROR",$G6838="UNKNOWN",$G6838=""),IFERROR(VLOOKUP($D6838,'02_UnitPriceRef'!$E$3:$F$10,2,0),IF(OR($E6838="Error",$E6838="UNKNOWN",$E6838=""),0,I6838/E6838)),$G6838)</f>
        <v>3</v>
      </c>
      <c r="I6838" s="24">
        <v>9</v>
      </c>
      <c r="J6838" s="22">
        <f t="shared" si="79"/>
        <v>9</v>
      </c>
      <c r="K6838" s="22" t="s">
        <v>10</v>
      </c>
      <c r="L6838" s="22" t="s">
        <v>15</v>
      </c>
      <c r="M6838" s="26">
        <v>44951</v>
      </c>
      <c r="N6838" s="27">
        <f t="shared" si="80"/>
        <v>44951</v>
      </c>
    </row>
    <row r="6839" spans="1:14" ht="22.6" customHeight="1">
      <c r="A6839" s="22" t="s">
        <v>6860</v>
      </c>
      <c r="B6839" s="23" t="s">
        <v>27</v>
      </c>
      <c r="C6839" s="22" t="str">
        <f>IF(OR($B6839="Unknown",$B6839="Error",$B6839=""),IFERROR(VLOOKUP($H6839, '02_UnitPriceRef'!$F$3:$G$10,2,FALSE),"N/A"),$B6839)</f>
        <v>Sandwich</v>
      </c>
      <c r="D6839" s="22" t="s">
        <v>27</v>
      </c>
      <c r="E6839" s="24">
        <v>4</v>
      </c>
      <c r="F6839" s="22">
        <f t="shared" si="78"/>
        <v>4</v>
      </c>
      <c r="G6839" s="24">
        <v>4</v>
      </c>
      <c r="H6839" s="22">
        <f>IF(OR($G6839="ERROR",$G6839="UNKNOWN",$G6839=""),IFERROR(VLOOKUP($D6839,'02_UnitPriceRef'!$E$3:$F$10,2,0),IF(OR($E6839="Error",$E6839="UNKNOWN",$E6839=""),0,I6839/E6839)),$G6839)</f>
        <v>4</v>
      </c>
      <c r="I6839" s="24">
        <v>16</v>
      </c>
      <c r="J6839" s="22">
        <f t="shared" si="79"/>
        <v>16</v>
      </c>
      <c r="K6839" s="22" t="s">
        <v>20</v>
      </c>
      <c r="L6839" s="22" t="s">
        <v>20</v>
      </c>
      <c r="M6839" s="26">
        <v>45042</v>
      </c>
      <c r="N6839" s="27">
        <f t="shared" si="80"/>
        <v>45042</v>
      </c>
    </row>
    <row r="6840" spans="1:14" ht="22.6" customHeight="1">
      <c r="A6840" s="22" t="s">
        <v>6861</v>
      </c>
      <c r="B6840" s="23" t="s">
        <v>27</v>
      </c>
      <c r="C6840" s="22" t="str">
        <f>IF(OR($B6840="Unknown",$B6840="Error",$B6840=""),IFERROR(VLOOKUP($H6840, '02_UnitPriceRef'!$F$3:$G$10,2,FALSE),"N/A"),$B6840)</f>
        <v>Sandwich</v>
      </c>
      <c r="D6840" s="22" t="s">
        <v>27</v>
      </c>
      <c r="E6840" s="24">
        <v>1</v>
      </c>
      <c r="F6840" s="22">
        <f t="shared" si="78"/>
        <v>1</v>
      </c>
      <c r="G6840" s="24">
        <v>4</v>
      </c>
      <c r="H6840" s="22">
        <f>IF(OR($G6840="ERROR",$G6840="UNKNOWN",$G6840=""),IFERROR(VLOOKUP($D6840,'02_UnitPriceRef'!$E$3:$F$10,2,0),IF(OR($E6840="Error",$E6840="UNKNOWN",$E6840=""),0,I6840/E6840)),$G6840)</f>
        <v>4</v>
      </c>
      <c r="I6840" s="23" t="s">
        <v>10030</v>
      </c>
      <c r="J6840" s="22">
        <f t="shared" si="79"/>
        <v>4</v>
      </c>
      <c r="K6840" s="22" t="s">
        <v>20</v>
      </c>
      <c r="L6840" s="22" t="s">
        <v>15</v>
      </c>
      <c r="M6840" s="26">
        <v>45130</v>
      </c>
      <c r="N6840" s="27">
        <f t="shared" si="80"/>
        <v>45130</v>
      </c>
    </row>
    <row r="6841" spans="1:14" ht="22.6" customHeight="1">
      <c r="A6841" s="22" t="s">
        <v>6862</v>
      </c>
      <c r="B6841" s="23" t="s">
        <v>17</v>
      </c>
      <c r="C6841" s="22" t="str">
        <f>IF(OR($B6841="Unknown",$B6841="Error",$B6841=""),IFERROR(VLOOKUP($H6841, '02_UnitPriceRef'!$F$3:$G$10,2,FALSE),"N/A"),$B6841)</f>
        <v>Cookie</v>
      </c>
      <c r="D6841" s="22" t="s">
        <v>17</v>
      </c>
      <c r="E6841" s="24">
        <v>4</v>
      </c>
      <c r="F6841" s="22">
        <f t="shared" si="78"/>
        <v>4</v>
      </c>
      <c r="G6841" s="24">
        <v>1</v>
      </c>
      <c r="H6841" s="22">
        <f>IF(OR($G6841="ERROR",$G6841="UNKNOWN",$G6841=""),IFERROR(VLOOKUP($D6841,'02_UnitPriceRef'!$E$3:$F$10,2,0),IF(OR($E6841="Error",$E6841="UNKNOWN",$E6841=""),0,I6841/E6841)),$G6841)</f>
        <v>1</v>
      </c>
      <c r="I6841" s="24">
        <v>4</v>
      </c>
      <c r="J6841" s="22">
        <f t="shared" si="79"/>
        <v>4</v>
      </c>
      <c r="K6841" s="22" t="s">
        <v>10</v>
      </c>
      <c r="L6841" s="22" t="s">
        <v>11</v>
      </c>
      <c r="M6841" s="26">
        <v>45244</v>
      </c>
      <c r="N6841" s="27">
        <f t="shared" si="80"/>
        <v>45244</v>
      </c>
    </row>
    <row r="6842" spans="1:14" ht="22.6" customHeight="1">
      <c r="A6842" s="22" t="s">
        <v>6863</v>
      </c>
      <c r="B6842" s="23" t="s">
        <v>9</v>
      </c>
      <c r="C6842" s="22" t="str">
        <f>IF(OR($B6842="Unknown",$B6842="Error",$B6842=""),IFERROR(VLOOKUP($H6842, '02_UnitPriceRef'!$F$3:$G$10,2,FALSE),"N/A"),$B6842)</f>
        <v>Coffee</v>
      </c>
      <c r="D6842" s="22" t="s">
        <v>9</v>
      </c>
      <c r="E6842" s="24">
        <v>3</v>
      </c>
      <c r="F6842" s="22">
        <f t="shared" si="78"/>
        <v>3</v>
      </c>
      <c r="G6842" s="24">
        <v>2</v>
      </c>
      <c r="H6842" s="22">
        <f>IF(OR($G6842="ERROR",$G6842="UNKNOWN",$G6842=""),IFERROR(VLOOKUP($D6842,'02_UnitPriceRef'!$E$3:$F$10,2,0),IF(OR($E6842="Error",$E6842="UNKNOWN",$E6842=""),0,I6842/E6842)),$G6842)</f>
        <v>2</v>
      </c>
      <c r="I6842" s="24">
        <v>6</v>
      </c>
      <c r="J6842" s="22">
        <f t="shared" si="79"/>
        <v>6</v>
      </c>
      <c r="K6842" s="22" t="s">
        <v>14</v>
      </c>
      <c r="L6842" s="22" t="s">
        <v>11</v>
      </c>
      <c r="M6842" s="26">
        <v>45164</v>
      </c>
      <c r="N6842" s="27">
        <f t="shared" si="80"/>
        <v>45164</v>
      </c>
    </row>
    <row r="6843" spans="1:14" ht="22.6" customHeight="1">
      <c r="A6843" s="22" t="s">
        <v>6864</v>
      </c>
      <c r="B6843" s="23" t="s">
        <v>35</v>
      </c>
      <c r="C6843" s="22" t="str">
        <f>IF(OR($B6843="Unknown",$B6843="Error",$B6843=""),IFERROR(VLOOKUP($H6843, '02_UnitPriceRef'!$F$3:$G$10,2,FALSE),"N/A"),$B6843)</f>
        <v>Tea</v>
      </c>
      <c r="D6843" s="22" t="s">
        <v>35</v>
      </c>
      <c r="E6843" s="23" t="s">
        <v>10030</v>
      </c>
      <c r="F6843" s="22">
        <f t="shared" si="78"/>
        <v>4</v>
      </c>
      <c r="G6843" s="24">
        <v>1.5</v>
      </c>
      <c r="H6843" s="22">
        <f>IF(OR($G6843="ERROR",$G6843="UNKNOWN",$G6843=""),IFERROR(VLOOKUP($D6843,'02_UnitPriceRef'!$E$3:$F$10,2,0),IF(OR($E6843="Error",$E6843="UNKNOWN",$E6843=""),0,I6843/E6843)),$G6843)</f>
        <v>1.5</v>
      </c>
      <c r="I6843" s="24">
        <v>6</v>
      </c>
      <c r="J6843" s="22">
        <f t="shared" si="79"/>
        <v>6</v>
      </c>
      <c r="K6843" s="22" t="s">
        <v>20</v>
      </c>
      <c r="L6843" s="22" t="s">
        <v>15</v>
      </c>
      <c r="M6843" s="28" t="s">
        <v>10030</v>
      </c>
      <c r="N6843" s="27">
        <f t="shared" si="80"/>
        <v>1</v>
      </c>
    </row>
    <row r="6844" spans="1:14" ht="22.6" customHeight="1">
      <c r="A6844" s="22" t="s">
        <v>6865</v>
      </c>
      <c r="B6844" s="23" t="s">
        <v>19</v>
      </c>
      <c r="C6844" s="22" t="str">
        <f>IF(OR($B6844="Unknown",$B6844="Error",$B6844=""),IFERROR(VLOOKUP($H6844, '02_UnitPriceRef'!$F$3:$G$10,2,FALSE),"N/A"),$B6844)</f>
        <v>Salad</v>
      </c>
      <c r="D6844" s="22" t="s">
        <v>19</v>
      </c>
      <c r="E6844" s="24">
        <v>4</v>
      </c>
      <c r="F6844" s="22">
        <f t="shared" si="78"/>
        <v>4</v>
      </c>
      <c r="G6844" s="24">
        <v>5</v>
      </c>
      <c r="H6844" s="22">
        <f>IF(OR($G6844="ERROR",$G6844="UNKNOWN",$G6844=""),IFERROR(VLOOKUP($D6844,'02_UnitPriceRef'!$E$3:$F$10,2,0),IF(OR($E6844="Error",$E6844="UNKNOWN",$E6844=""),0,I6844/E6844)),$G6844)</f>
        <v>5</v>
      </c>
      <c r="I6844" s="24">
        <v>20</v>
      </c>
      <c r="J6844" s="22">
        <f t="shared" si="79"/>
        <v>20</v>
      </c>
      <c r="K6844" s="22" t="s">
        <v>22</v>
      </c>
      <c r="L6844" s="22" t="s">
        <v>11</v>
      </c>
      <c r="M6844" s="26">
        <v>45195</v>
      </c>
      <c r="N6844" s="27">
        <f t="shared" si="80"/>
        <v>45195</v>
      </c>
    </row>
    <row r="6845" spans="1:14" ht="22.6" customHeight="1">
      <c r="A6845" s="22" t="s">
        <v>6866</v>
      </c>
      <c r="B6845" s="23" t="s">
        <v>19</v>
      </c>
      <c r="C6845" s="22" t="str">
        <f>IF(OR($B6845="Unknown",$B6845="Error",$B6845=""),IFERROR(VLOOKUP($H6845, '02_UnitPriceRef'!$F$3:$G$10,2,FALSE),"N/A"),$B6845)</f>
        <v>Salad</v>
      </c>
      <c r="D6845" s="22" t="s">
        <v>19</v>
      </c>
      <c r="E6845" s="24">
        <v>4</v>
      </c>
      <c r="F6845" s="22">
        <f t="shared" si="78"/>
        <v>4</v>
      </c>
      <c r="G6845" s="24">
        <v>5</v>
      </c>
      <c r="H6845" s="22">
        <f>IF(OR($G6845="ERROR",$G6845="UNKNOWN",$G6845=""),IFERROR(VLOOKUP($D6845,'02_UnitPriceRef'!$E$3:$F$10,2,0),IF(OR($E6845="Error",$E6845="UNKNOWN",$E6845=""),0,I6845/E6845)),$G6845)</f>
        <v>5</v>
      </c>
      <c r="I6845" s="24">
        <v>20</v>
      </c>
      <c r="J6845" s="22">
        <f t="shared" si="79"/>
        <v>20</v>
      </c>
      <c r="K6845" s="22" t="s">
        <v>20</v>
      </c>
      <c r="L6845" s="22" t="s">
        <v>20</v>
      </c>
      <c r="M6845" s="26">
        <v>45019</v>
      </c>
      <c r="N6845" s="27">
        <f t="shared" si="80"/>
        <v>45019</v>
      </c>
    </row>
    <row r="6846" spans="1:14" ht="22.6" customHeight="1">
      <c r="A6846" s="22" t="s">
        <v>6867</v>
      </c>
      <c r="B6846" s="23" t="s">
        <v>19</v>
      </c>
      <c r="C6846" s="22" t="str">
        <f>IF(OR($B6846="Unknown",$B6846="Error",$B6846=""),IFERROR(VLOOKUP($H6846, '02_UnitPriceRef'!$F$3:$G$10,2,FALSE),"N/A"),$B6846)</f>
        <v>Salad</v>
      </c>
      <c r="D6846" s="22" t="s">
        <v>19</v>
      </c>
      <c r="E6846" s="24">
        <v>5</v>
      </c>
      <c r="F6846" s="22">
        <f t="shared" si="78"/>
        <v>5</v>
      </c>
      <c r="G6846" s="24">
        <v>5</v>
      </c>
      <c r="H6846" s="22">
        <f>IF(OR($G6846="ERROR",$G6846="UNKNOWN",$G6846=""),IFERROR(VLOOKUP($D6846,'02_UnitPriceRef'!$E$3:$F$10,2,0),IF(OR($E6846="Error",$E6846="UNKNOWN",$E6846=""),0,I6846/E6846)),$G6846)</f>
        <v>5</v>
      </c>
      <c r="I6846" s="24">
        <v>25</v>
      </c>
      <c r="J6846" s="22">
        <f t="shared" si="79"/>
        <v>25</v>
      </c>
      <c r="K6846" s="22" t="s">
        <v>20</v>
      </c>
      <c r="L6846" s="22" t="s">
        <v>20</v>
      </c>
      <c r="M6846" s="26">
        <v>45161</v>
      </c>
      <c r="N6846" s="27">
        <f t="shared" si="80"/>
        <v>45161</v>
      </c>
    </row>
    <row r="6847" spans="1:14" ht="22.6" customHeight="1">
      <c r="A6847" s="22" t="s">
        <v>6868</v>
      </c>
      <c r="B6847" s="23" t="s">
        <v>17</v>
      </c>
      <c r="C6847" s="22" t="str">
        <f>IF(OR($B6847="Unknown",$B6847="Error",$B6847=""),IFERROR(VLOOKUP($H6847, '02_UnitPriceRef'!$F$3:$G$10,2,FALSE),"N/A"),$B6847)</f>
        <v>Cookie</v>
      </c>
      <c r="D6847" s="22" t="s">
        <v>17</v>
      </c>
      <c r="E6847" s="24">
        <v>3</v>
      </c>
      <c r="F6847" s="22">
        <f t="shared" si="78"/>
        <v>3</v>
      </c>
      <c r="G6847" s="24">
        <v>1</v>
      </c>
      <c r="H6847" s="22">
        <f>IF(OR($G6847="ERROR",$G6847="UNKNOWN",$G6847=""),IFERROR(VLOOKUP($D6847,'02_UnitPriceRef'!$E$3:$F$10,2,0),IF(OR($E6847="Error",$E6847="UNKNOWN",$E6847=""),0,I6847/E6847)),$G6847)</f>
        <v>1</v>
      </c>
      <c r="I6847" s="24">
        <v>3</v>
      </c>
      <c r="J6847" s="22">
        <f t="shared" si="79"/>
        <v>3</v>
      </c>
      <c r="K6847" s="22" t="s">
        <v>20</v>
      </c>
      <c r="L6847" s="22" t="s">
        <v>11</v>
      </c>
      <c r="M6847" s="26">
        <v>44944</v>
      </c>
      <c r="N6847" s="27">
        <f t="shared" si="80"/>
        <v>44944</v>
      </c>
    </row>
    <row r="6848" spans="1:14" ht="22.6" customHeight="1">
      <c r="A6848" s="22" t="s">
        <v>6869</v>
      </c>
      <c r="B6848" s="23" t="s">
        <v>27</v>
      </c>
      <c r="C6848" s="22" t="str">
        <f>IF(OR($B6848="Unknown",$B6848="Error",$B6848=""),IFERROR(VLOOKUP($H6848, '02_UnitPriceRef'!$F$3:$G$10,2,FALSE),"N/A"),$B6848)</f>
        <v>Sandwich</v>
      </c>
      <c r="D6848" s="22" t="s">
        <v>27</v>
      </c>
      <c r="E6848" s="24">
        <v>4</v>
      </c>
      <c r="F6848" s="22">
        <f t="shared" si="78"/>
        <v>4</v>
      </c>
      <c r="G6848" s="24">
        <v>4</v>
      </c>
      <c r="H6848" s="22">
        <f>IF(OR($G6848="ERROR",$G6848="UNKNOWN",$G6848=""),IFERROR(VLOOKUP($D6848,'02_UnitPriceRef'!$E$3:$F$10,2,0),IF(OR($E6848="Error",$E6848="UNKNOWN",$E6848=""),0,I6848/E6848)),$G6848)</f>
        <v>4</v>
      </c>
      <c r="I6848" s="23"/>
      <c r="J6848" s="22">
        <f t="shared" si="79"/>
        <v>16</v>
      </c>
      <c r="K6848" s="22" t="s">
        <v>10</v>
      </c>
      <c r="L6848" s="22" t="s">
        <v>11</v>
      </c>
      <c r="M6848" s="26">
        <v>44943</v>
      </c>
      <c r="N6848" s="27">
        <f t="shared" si="80"/>
        <v>44943</v>
      </c>
    </row>
    <row r="6849" spans="1:14" ht="22.6" customHeight="1">
      <c r="A6849" s="22" t="s">
        <v>6870</v>
      </c>
      <c r="B6849" s="23" t="s">
        <v>27</v>
      </c>
      <c r="C6849" s="22" t="str">
        <f>IF(OR($B6849="Unknown",$B6849="Error",$B6849=""),IFERROR(VLOOKUP($H6849, '02_UnitPriceRef'!$F$3:$G$10,2,FALSE),"N/A"),$B6849)</f>
        <v>Sandwich</v>
      </c>
      <c r="D6849" s="22" t="s">
        <v>27</v>
      </c>
      <c r="E6849" s="24">
        <v>1</v>
      </c>
      <c r="F6849" s="22">
        <f t="shared" si="78"/>
        <v>1</v>
      </c>
      <c r="G6849" s="24">
        <v>4</v>
      </c>
      <c r="H6849" s="22">
        <f>IF(OR($G6849="ERROR",$G6849="UNKNOWN",$G6849=""),IFERROR(VLOOKUP($D6849,'02_UnitPriceRef'!$E$3:$F$10,2,0),IF(OR($E6849="Error",$E6849="UNKNOWN",$E6849=""),0,I6849/E6849)),$G6849)</f>
        <v>4</v>
      </c>
      <c r="I6849" s="24">
        <v>4</v>
      </c>
      <c r="J6849" s="22">
        <f t="shared" si="79"/>
        <v>4</v>
      </c>
      <c r="K6849" s="22" t="s">
        <v>14</v>
      </c>
      <c r="L6849" s="22" t="s">
        <v>20</v>
      </c>
      <c r="M6849" s="26">
        <v>45279</v>
      </c>
      <c r="N6849" s="27">
        <f t="shared" si="80"/>
        <v>45279</v>
      </c>
    </row>
    <row r="6850" spans="1:14" ht="22.6" customHeight="1">
      <c r="A6850" s="22" t="s">
        <v>6871</v>
      </c>
      <c r="B6850" s="23" t="s">
        <v>19</v>
      </c>
      <c r="C6850" s="22" t="str">
        <f>IF(OR($B6850="Unknown",$B6850="Error",$B6850=""),IFERROR(VLOOKUP($H6850, '02_UnitPriceRef'!$F$3:$G$10,2,FALSE),"N/A"),$B6850)</f>
        <v>Salad</v>
      </c>
      <c r="D6850" s="22" t="s">
        <v>19</v>
      </c>
      <c r="E6850" s="24">
        <v>3</v>
      </c>
      <c r="F6850" s="22">
        <f t="shared" si="78"/>
        <v>3</v>
      </c>
      <c r="G6850" s="24">
        <v>5</v>
      </c>
      <c r="H6850" s="22">
        <f>IF(OR($G6850="ERROR",$G6850="UNKNOWN",$G6850=""),IFERROR(VLOOKUP($D6850,'02_UnitPriceRef'!$E$3:$F$10,2,0),IF(OR($E6850="Error",$E6850="UNKNOWN",$E6850=""),0,I6850/E6850)),$G6850)</f>
        <v>5</v>
      </c>
      <c r="I6850" s="24">
        <v>15</v>
      </c>
      <c r="J6850" s="22">
        <f t="shared" si="79"/>
        <v>15</v>
      </c>
      <c r="K6850" s="22" t="s">
        <v>20</v>
      </c>
      <c r="L6850" s="22" t="s">
        <v>20</v>
      </c>
      <c r="M6850" s="26">
        <v>45014</v>
      </c>
      <c r="N6850" s="27">
        <f t="shared" si="80"/>
        <v>45014</v>
      </c>
    </row>
    <row r="6851" spans="1:14" ht="22.6" customHeight="1">
      <c r="A6851" s="22" t="s">
        <v>6872</v>
      </c>
      <c r="B6851" s="23"/>
      <c r="C6851" s="22" t="str">
        <f>IF(OR($B6851="Unknown",$B6851="Error",$B6851=""),IFERROR(VLOOKUP($H6851, '02_UnitPriceRef'!$F$3:$G$10,2,FALSE),"N/A"),$B6851)</f>
        <v>Coffee</v>
      </c>
      <c r="D6851" s="22" t="s">
        <v>9</v>
      </c>
      <c r="E6851" s="24">
        <v>3</v>
      </c>
      <c r="F6851" s="22">
        <f t="shared" si="78"/>
        <v>3</v>
      </c>
      <c r="G6851" s="23" t="s">
        <v>10031</v>
      </c>
      <c r="H6851" s="22">
        <f>IF(OR($G6851="ERROR",$G6851="UNKNOWN",$G6851=""),IFERROR(VLOOKUP($D6851,'02_UnitPriceRef'!$E$3:$F$10,2,0),IF(OR($E6851="Error",$E6851="UNKNOWN",$E6851=""),0,I6851/E6851)),$G6851)</f>
        <v>2</v>
      </c>
      <c r="I6851" s="24">
        <v>12</v>
      </c>
      <c r="J6851" s="22">
        <f t="shared" si="79"/>
        <v>6</v>
      </c>
      <c r="K6851" s="22" t="s">
        <v>14</v>
      </c>
      <c r="L6851" s="22" t="s">
        <v>20</v>
      </c>
      <c r="M6851" s="26">
        <v>45111</v>
      </c>
      <c r="N6851" s="27">
        <f t="shared" si="80"/>
        <v>45111</v>
      </c>
    </row>
    <row r="6852" spans="1:14" ht="22.6" customHeight="1">
      <c r="A6852" s="22" t="s">
        <v>6873</v>
      </c>
      <c r="B6852" s="23" t="s">
        <v>24</v>
      </c>
      <c r="C6852" s="22" t="str">
        <f>IF(OR($B6852="Unknown",$B6852="Error",$B6852=""),IFERROR(VLOOKUP($H6852, '02_UnitPriceRef'!$F$3:$G$10,2,FALSE),"N/A"),$B6852)</f>
        <v>Smoothie</v>
      </c>
      <c r="D6852" s="22" t="s">
        <v>24</v>
      </c>
      <c r="E6852" s="24">
        <v>4</v>
      </c>
      <c r="F6852" s="22">
        <f t="shared" si="78"/>
        <v>4</v>
      </c>
      <c r="G6852" s="24">
        <v>4</v>
      </c>
      <c r="H6852" s="22">
        <f>IF(OR($G6852="ERROR",$G6852="UNKNOWN",$G6852=""),IFERROR(VLOOKUP($D6852,'02_UnitPriceRef'!$E$3:$F$10,2,0),IF(OR($E6852="Error",$E6852="UNKNOWN",$E6852=""),0,I6852/E6852)),$G6852)</f>
        <v>4</v>
      </c>
      <c r="I6852" s="24">
        <v>16</v>
      </c>
      <c r="J6852" s="22">
        <f t="shared" si="79"/>
        <v>16</v>
      </c>
      <c r="K6852" s="22" t="s">
        <v>20</v>
      </c>
      <c r="L6852" s="22" t="s">
        <v>20</v>
      </c>
      <c r="M6852" s="26">
        <v>45124</v>
      </c>
      <c r="N6852" s="27">
        <f t="shared" si="80"/>
        <v>45124</v>
      </c>
    </row>
    <row r="6853" spans="1:14" ht="22.6" customHeight="1">
      <c r="A6853" s="22" t="s">
        <v>6874</v>
      </c>
      <c r="B6853" s="23" t="s">
        <v>24</v>
      </c>
      <c r="C6853" s="22" t="str">
        <f>IF(OR($B6853="Unknown",$B6853="Error",$B6853=""),IFERROR(VLOOKUP($H6853, '02_UnitPriceRef'!$F$3:$G$10,2,FALSE),"N/A"),$B6853)</f>
        <v>Smoothie</v>
      </c>
      <c r="D6853" s="22" t="s">
        <v>24</v>
      </c>
      <c r="E6853" s="24">
        <v>3</v>
      </c>
      <c r="F6853" s="22">
        <f t="shared" si="78"/>
        <v>3</v>
      </c>
      <c r="G6853" s="24">
        <v>4</v>
      </c>
      <c r="H6853" s="22">
        <f>IF(OR($G6853="ERROR",$G6853="UNKNOWN",$G6853=""),IFERROR(VLOOKUP($D6853,'02_UnitPriceRef'!$E$3:$F$10,2,0),IF(OR($E6853="Error",$E6853="UNKNOWN",$E6853=""),0,I6853/E6853)),$G6853)</f>
        <v>4</v>
      </c>
      <c r="I6853" s="24">
        <v>12</v>
      </c>
      <c r="J6853" s="22">
        <f t="shared" si="79"/>
        <v>12</v>
      </c>
      <c r="K6853" s="22" t="s">
        <v>22</v>
      </c>
      <c r="L6853" s="22" t="s">
        <v>15</v>
      </c>
      <c r="M6853" s="26">
        <v>45062</v>
      </c>
      <c r="N6853" s="27">
        <f t="shared" si="80"/>
        <v>45062</v>
      </c>
    </row>
    <row r="6854" spans="1:14" ht="22.6" customHeight="1">
      <c r="A6854" s="22" t="s">
        <v>6875</v>
      </c>
      <c r="B6854" s="23" t="s">
        <v>27</v>
      </c>
      <c r="C6854" s="22" t="str">
        <f>IF(OR($B6854="Unknown",$B6854="Error",$B6854=""),IFERROR(VLOOKUP($H6854, '02_UnitPriceRef'!$F$3:$G$10,2,FALSE),"N/A"),$B6854)</f>
        <v>Sandwich</v>
      </c>
      <c r="D6854" s="22" t="s">
        <v>27</v>
      </c>
      <c r="E6854" s="24">
        <v>1</v>
      </c>
      <c r="F6854" s="22">
        <f t="shared" si="78"/>
        <v>1</v>
      </c>
      <c r="G6854" s="24">
        <v>4</v>
      </c>
      <c r="H6854" s="22">
        <f>IF(OR($G6854="ERROR",$G6854="UNKNOWN",$G6854=""),IFERROR(VLOOKUP($D6854,'02_UnitPriceRef'!$E$3:$F$10,2,0),IF(OR($E6854="Error",$E6854="UNKNOWN",$E6854=""),0,I6854/E6854)),$G6854)</f>
        <v>4</v>
      </c>
      <c r="I6854" s="24">
        <v>4</v>
      </c>
      <c r="J6854" s="22">
        <f t="shared" si="79"/>
        <v>4</v>
      </c>
      <c r="K6854" s="22" t="s">
        <v>22</v>
      </c>
      <c r="L6854" s="22" t="s">
        <v>11</v>
      </c>
      <c r="M6854" s="26">
        <v>45035</v>
      </c>
      <c r="N6854" s="27">
        <f t="shared" si="80"/>
        <v>45035</v>
      </c>
    </row>
    <row r="6855" spans="1:14" ht="22.6" customHeight="1">
      <c r="A6855" s="22" t="s">
        <v>6876</v>
      </c>
      <c r="B6855" s="23" t="s">
        <v>10031</v>
      </c>
      <c r="C6855" s="22" t="str">
        <f>IF(OR($B6855="Unknown",$B6855="Error",$B6855=""),IFERROR(VLOOKUP($H6855, '02_UnitPriceRef'!$F$3:$G$10,2,FALSE),"N/A"),$B6855)</f>
        <v>Salad</v>
      </c>
      <c r="D6855" s="22" t="s">
        <v>19</v>
      </c>
      <c r="E6855" s="24">
        <v>2</v>
      </c>
      <c r="F6855" s="22">
        <f t="shared" si="78"/>
        <v>2</v>
      </c>
      <c r="G6855" s="24">
        <v>5</v>
      </c>
      <c r="H6855" s="22">
        <f>IF(OR($G6855="ERROR",$G6855="UNKNOWN",$G6855=""),IFERROR(VLOOKUP($D6855,'02_UnitPriceRef'!$E$3:$F$10,2,0),IF(OR($E6855="Error",$E6855="UNKNOWN",$E6855=""),0,I6855/E6855)),$G6855)</f>
        <v>5</v>
      </c>
      <c r="I6855" s="24">
        <v>10</v>
      </c>
      <c r="J6855" s="22">
        <f t="shared" si="79"/>
        <v>10</v>
      </c>
      <c r="K6855" s="22" t="s">
        <v>22</v>
      </c>
      <c r="L6855" s="22" t="s">
        <v>15</v>
      </c>
      <c r="M6855" s="26">
        <v>45096</v>
      </c>
      <c r="N6855" s="27">
        <f t="shared" si="80"/>
        <v>45096</v>
      </c>
    </row>
    <row r="6856" spans="1:14" ht="22.6" customHeight="1">
      <c r="A6856" s="22" t="s">
        <v>6877</v>
      </c>
      <c r="B6856" s="23" t="s">
        <v>24</v>
      </c>
      <c r="C6856" s="22" t="str">
        <f>IF(OR($B6856="Unknown",$B6856="Error",$B6856=""),IFERROR(VLOOKUP($H6856, '02_UnitPriceRef'!$F$3:$G$10,2,FALSE),"N/A"),$B6856)</f>
        <v>Smoothie</v>
      </c>
      <c r="D6856" s="22" t="s">
        <v>24</v>
      </c>
      <c r="E6856" s="24">
        <v>5</v>
      </c>
      <c r="F6856" s="22">
        <f t="shared" si="78"/>
        <v>5</v>
      </c>
      <c r="G6856" s="24">
        <v>4</v>
      </c>
      <c r="H6856" s="22">
        <f>IF(OR($G6856="ERROR",$G6856="UNKNOWN",$G6856=""),IFERROR(VLOOKUP($D6856,'02_UnitPriceRef'!$E$3:$F$10,2,0),IF(OR($E6856="Error",$E6856="UNKNOWN",$E6856=""),0,I6856/E6856)),$G6856)</f>
        <v>4</v>
      </c>
      <c r="I6856" s="24">
        <v>20</v>
      </c>
      <c r="J6856" s="22">
        <f t="shared" si="79"/>
        <v>20</v>
      </c>
      <c r="K6856" s="22" t="s">
        <v>22</v>
      </c>
      <c r="L6856" s="22" t="s">
        <v>15</v>
      </c>
      <c r="M6856" s="26">
        <v>45161</v>
      </c>
      <c r="N6856" s="27">
        <f t="shared" si="80"/>
        <v>45161</v>
      </c>
    </row>
    <row r="6857" spans="1:14" ht="22.6" customHeight="1">
      <c r="A6857" s="22" t="s">
        <v>6878</v>
      </c>
      <c r="B6857" s="23" t="s">
        <v>24</v>
      </c>
      <c r="C6857" s="22" t="str">
        <f>IF(OR($B6857="Unknown",$B6857="Error",$B6857=""),IFERROR(VLOOKUP($H6857, '02_UnitPriceRef'!$F$3:$G$10,2,FALSE),"N/A"),$B6857)</f>
        <v>Smoothie</v>
      </c>
      <c r="D6857" s="22" t="s">
        <v>24</v>
      </c>
      <c r="E6857" s="24">
        <v>1</v>
      </c>
      <c r="F6857" s="22">
        <f t="shared" si="78"/>
        <v>1</v>
      </c>
      <c r="G6857" s="24">
        <v>4</v>
      </c>
      <c r="H6857" s="22">
        <f>IF(OR($G6857="ERROR",$G6857="UNKNOWN",$G6857=""),IFERROR(VLOOKUP($D6857,'02_UnitPriceRef'!$E$3:$F$10,2,0),IF(OR($E6857="Error",$E6857="UNKNOWN",$E6857=""),0,I6857/E6857)),$G6857)</f>
        <v>4</v>
      </c>
      <c r="I6857" s="24">
        <v>4</v>
      </c>
      <c r="J6857" s="22">
        <f t="shared" si="79"/>
        <v>4</v>
      </c>
      <c r="K6857" s="22" t="s">
        <v>10</v>
      </c>
      <c r="L6857" s="22" t="s">
        <v>20</v>
      </c>
      <c r="M6857" s="26">
        <v>44955</v>
      </c>
      <c r="N6857" s="27">
        <f t="shared" si="80"/>
        <v>44955</v>
      </c>
    </row>
    <row r="6858" spans="1:14" ht="22.6" customHeight="1">
      <c r="A6858" s="22" t="s">
        <v>6879</v>
      </c>
      <c r="B6858" s="23" t="s">
        <v>9</v>
      </c>
      <c r="C6858" s="22" t="str">
        <f>IF(OR($B6858="Unknown",$B6858="Error",$B6858=""),IFERROR(VLOOKUP($H6858, '02_UnitPriceRef'!$F$3:$G$10,2,FALSE),"N/A"),$B6858)</f>
        <v>Coffee</v>
      </c>
      <c r="D6858" s="22" t="s">
        <v>9</v>
      </c>
      <c r="E6858" s="24">
        <v>4</v>
      </c>
      <c r="F6858" s="22">
        <f t="shared" si="78"/>
        <v>4</v>
      </c>
      <c r="G6858" s="24">
        <v>2</v>
      </c>
      <c r="H6858" s="22">
        <f>IF(OR($G6858="ERROR",$G6858="UNKNOWN",$G6858=""),IFERROR(VLOOKUP($D6858,'02_UnitPriceRef'!$E$3:$F$10,2,0),IF(OR($E6858="Error",$E6858="UNKNOWN",$E6858=""),0,I6858/E6858)),$G6858)</f>
        <v>2</v>
      </c>
      <c r="I6858" s="24">
        <v>8</v>
      </c>
      <c r="J6858" s="22">
        <f t="shared" si="79"/>
        <v>8</v>
      </c>
      <c r="K6858" s="22" t="s">
        <v>20</v>
      </c>
      <c r="L6858" s="22" t="s">
        <v>11</v>
      </c>
      <c r="M6858" s="26">
        <v>45244</v>
      </c>
      <c r="N6858" s="27">
        <f t="shared" si="80"/>
        <v>45244</v>
      </c>
    </row>
    <row r="6859" spans="1:14" ht="22.6" customHeight="1">
      <c r="A6859" s="22" t="s">
        <v>6880</v>
      </c>
      <c r="B6859" s="23" t="s">
        <v>10030</v>
      </c>
      <c r="C6859" s="22" t="str">
        <f>IF(OR($B6859="Unknown",$B6859="Error",$B6859=""),IFERROR(VLOOKUP($H6859, '02_UnitPriceRef'!$F$3:$G$10,2,FALSE),"N/A"),$B6859)</f>
        <v>Coffee</v>
      </c>
      <c r="D6859" s="22" t="s">
        <v>9</v>
      </c>
      <c r="E6859" s="24">
        <v>4</v>
      </c>
      <c r="F6859" s="22">
        <f t="shared" si="78"/>
        <v>4</v>
      </c>
      <c r="G6859" s="24">
        <v>2</v>
      </c>
      <c r="H6859" s="22">
        <f>IF(OR($G6859="ERROR",$G6859="UNKNOWN",$G6859=""),IFERROR(VLOOKUP($D6859,'02_UnitPriceRef'!$E$3:$F$10,2,0),IF(OR($E6859="Error",$E6859="UNKNOWN",$E6859=""),0,I6859/E6859)),$G6859)</f>
        <v>2</v>
      </c>
      <c r="I6859" s="24">
        <v>8</v>
      </c>
      <c r="J6859" s="22">
        <f t="shared" si="79"/>
        <v>8</v>
      </c>
      <c r="K6859" s="22" t="s">
        <v>22</v>
      </c>
      <c r="L6859" s="22" t="s">
        <v>15</v>
      </c>
      <c r="M6859" s="26">
        <v>45064</v>
      </c>
      <c r="N6859" s="27">
        <f t="shared" si="80"/>
        <v>45064</v>
      </c>
    </row>
    <row r="6860" spans="1:14" ht="22.6" customHeight="1">
      <c r="A6860" s="22" t="s">
        <v>6881</v>
      </c>
      <c r="B6860" s="23" t="s">
        <v>27</v>
      </c>
      <c r="C6860" s="22" t="str">
        <f>IF(OR($B6860="Unknown",$B6860="Error",$B6860=""),IFERROR(VLOOKUP($H6860, '02_UnitPriceRef'!$F$3:$G$10,2,FALSE),"N/A"),$B6860)</f>
        <v>Sandwich</v>
      </c>
      <c r="D6860" s="22" t="s">
        <v>27</v>
      </c>
      <c r="E6860" s="24">
        <v>3</v>
      </c>
      <c r="F6860" s="22">
        <f t="shared" si="78"/>
        <v>3</v>
      </c>
      <c r="G6860" s="24">
        <v>4</v>
      </c>
      <c r="H6860" s="22">
        <f>IF(OR($G6860="ERROR",$G6860="UNKNOWN",$G6860=""),IFERROR(VLOOKUP($D6860,'02_UnitPriceRef'!$E$3:$F$10,2,0),IF(OR($E6860="Error",$E6860="UNKNOWN",$E6860=""),0,I6860/E6860)),$G6860)</f>
        <v>4</v>
      </c>
      <c r="I6860" s="24">
        <v>12</v>
      </c>
      <c r="J6860" s="22">
        <f t="shared" si="79"/>
        <v>12</v>
      </c>
      <c r="K6860" s="22" t="s">
        <v>14</v>
      </c>
      <c r="L6860" s="22" t="s">
        <v>11</v>
      </c>
      <c r="M6860" s="26">
        <v>45119</v>
      </c>
      <c r="N6860" s="27">
        <f t="shared" si="80"/>
        <v>45119</v>
      </c>
    </row>
    <row r="6861" spans="1:14" ht="22.6" customHeight="1">
      <c r="A6861" s="22" t="s">
        <v>6882</v>
      </c>
      <c r="B6861" s="23" t="s">
        <v>24</v>
      </c>
      <c r="C6861" s="22" t="str">
        <f>IF(OR($B6861="Unknown",$B6861="Error",$B6861=""),IFERROR(VLOOKUP($H6861, '02_UnitPriceRef'!$F$3:$G$10,2,FALSE),"N/A"),$B6861)</f>
        <v>Smoothie</v>
      </c>
      <c r="D6861" s="22" t="s">
        <v>24</v>
      </c>
      <c r="E6861" s="24">
        <v>4</v>
      </c>
      <c r="F6861" s="22">
        <f t="shared" si="78"/>
        <v>4</v>
      </c>
      <c r="G6861" s="24">
        <v>4</v>
      </c>
      <c r="H6861" s="22">
        <f>IF(OR($G6861="ERROR",$G6861="UNKNOWN",$G6861=""),IFERROR(VLOOKUP($D6861,'02_UnitPriceRef'!$E$3:$F$10,2,0),IF(OR($E6861="Error",$E6861="UNKNOWN",$E6861=""),0,I6861/E6861)),$G6861)</f>
        <v>4</v>
      </c>
      <c r="I6861" s="24">
        <v>16</v>
      </c>
      <c r="J6861" s="22">
        <f t="shared" si="79"/>
        <v>16</v>
      </c>
      <c r="K6861" s="22" t="s">
        <v>22</v>
      </c>
      <c r="L6861" s="22" t="s">
        <v>11</v>
      </c>
      <c r="M6861" s="26">
        <v>45288</v>
      </c>
      <c r="N6861" s="27">
        <f t="shared" si="80"/>
        <v>45288</v>
      </c>
    </row>
    <row r="6862" spans="1:14" ht="22.6" customHeight="1">
      <c r="A6862" s="22" t="s">
        <v>6883</v>
      </c>
      <c r="B6862" s="23" t="s">
        <v>39</v>
      </c>
      <c r="C6862" s="22" t="str">
        <f>IF(OR($B6862="Unknown",$B6862="Error",$B6862=""),IFERROR(VLOOKUP($H6862, '02_UnitPriceRef'!$F$3:$G$10,2,FALSE),"N/A"),$B6862)</f>
        <v>Juice</v>
      </c>
      <c r="D6862" s="22" t="s">
        <v>39</v>
      </c>
      <c r="E6862" s="24">
        <v>2</v>
      </c>
      <c r="F6862" s="22">
        <f t="shared" si="78"/>
        <v>2</v>
      </c>
      <c r="G6862" s="24">
        <v>3</v>
      </c>
      <c r="H6862" s="22">
        <f>IF(OR($G6862="ERROR",$G6862="UNKNOWN",$G6862=""),IFERROR(VLOOKUP($D6862,'02_UnitPriceRef'!$E$3:$F$10,2,0),IF(OR($E6862="Error",$E6862="UNKNOWN",$E6862=""),0,I6862/E6862)),$G6862)</f>
        <v>3</v>
      </c>
      <c r="I6862" s="24">
        <v>6</v>
      </c>
      <c r="J6862" s="22">
        <f t="shared" si="79"/>
        <v>6</v>
      </c>
      <c r="K6862" s="22" t="s">
        <v>14</v>
      </c>
      <c r="L6862" s="22" t="s">
        <v>11</v>
      </c>
      <c r="M6862" s="26">
        <v>45197</v>
      </c>
      <c r="N6862" s="27">
        <f t="shared" si="80"/>
        <v>45197</v>
      </c>
    </row>
    <row r="6863" spans="1:14" ht="22.6" customHeight="1">
      <c r="A6863" s="22" t="s">
        <v>6884</v>
      </c>
      <c r="B6863" s="23" t="s">
        <v>39</v>
      </c>
      <c r="C6863" s="22" t="str">
        <f>IF(OR($B6863="Unknown",$B6863="Error",$B6863=""),IFERROR(VLOOKUP($H6863, '02_UnitPriceRef'!$F$3:$G$10,2,FALSE),"N/A"),$B6863)</f>
        <v>Juice</v>
      </c>
      <c r="D6863" s="22" t="s">
        <v>39</v>
      </c>
      <c r="E6863" s="24">
        <v>5</v>
      </c>
      <c r="F6863" s="22">
        <f t="shared" si="78"/>
        <v>5</v>
      </c>
      <c r="G6863" s="24">
        <v>3</v>
      </c>
      <c r="H6863" s="22">
        <f>IF(OR($G6863="ERROR",$G6863="UNKNOWN",$G6863=""),IFERROR(VLOOKUP($D6863,'02_UnitPriceRef'!$E$3:$F$10,2,0),IF(OR($E6863="Error",$E6863="UNKNOWN",$E6863=""),0,I6863/E6863)),$G6863)</f>
        <v>3</v>
      </c>
      <c r="I6863" s="24">
        <v>15</v>
      </c>
      <c r="J6863" s="22">
        <f t="shared" si="79"/>
        <v>15</v>
      </c>
      <c r="K6863" s="22" t="s">
        <v>10</v>
      </c>
      <c r="L6863" s="22" t="s">
        <v>15</v>
      </c>
      <c r="M6863" s="26">
        <v>45079</v>
      </c>
      <c r="N6863" s="27">
        <f t="shared" si="80"/>
        <v>45079</v>
      </c>
    </row>
    <row r="6864" spans="1:14" ht="22.6" customHeight="1">
      <c r="A6864" s="22" t="s">
        <v>6885</v>
      </c>
      <c r="B6864" s="23" t="s">
        <v>19</v>
      </c>
      <c r="C6864" s="22" t="str">
        <f>IF(OR($B6864="Unknown",$B6864="Error",$B6864=""),IFERROR(VLOOKUP($H6864, '02_UnitPriceRef'!$F$3:$G$10,2,FALSE),"N/A"),$B6864)</f>
        <v>Salad</v>
      </c>
      <c r="D6864" s="22" t="s">
        <v>19</v>
      </c>
      <c r="E6864" s="24">
        <v>4</v>
      </c>
      <c r="F6864" s="22">
        <f t="shared" si="78"/>
        <v>4</v>
      </c>
      <c r="G6864" s="24">
        <v>5</v>
      </c>
      <c r="H6864" s="22">
        <f>IF(OR($G6864="ERROR",$G6864="UNKNOWN",$G6864=""),IFERROR(VLOOKUP($D6864,'02_UnitPriceRef'!$E$3:$F$10,2,0),IF(OR($E6864="Error",$E6864="UNKNOWN",$E6864=""),0,I6864/E6864)),$G6864)</f>
        <v>5</v>
      </c>
      <c r="I6864" s="24">
        <v>20</v>
      </c>
      <c r="J6864" s="22">
        <f t="shared" si="79"/>
        <v>20</v>
      </c>
      <c r="K6864" s="22" t="s">
        <v>14</v>
      </c>
      <c r="L6864" s="22" t="s">
        <v>20</v>
      </c>
      <c r="M6864" s="26">
        <v>45004</v>
      </c>
      <c r="N6864" s="27">
        <f t="shared" si="80"/>
        <v>45004</v>
      </c>
    </row>
    <row r="6865" spans="1:14" ht="22.6" customHeight="1">
      <c r="A6865" s="22" t="s">
        <v>6886</v>
      </c>
      <c r="B6865" s="23" t="s">
        <v>27</v>
      </c>
      <c r="C6865" s="22" t="str">
        <f>IF(OR($B6865="Unknown",$B6865="Error",$B6865=""),IFERROR(VLOOKUP($H6865, '02_UnitPriceRef'!$F$3:$G$10,2,FALSE),"N/A"),$B6865)</f>
        <v>Sandwich</v>
      </c>
      <c r="D6865" s="22" t="s">
        <v>27</v>
      </c>
      <c r="E6865" s="24">
        <v>2</v>
      </c>
      <c r="F6865" s="22">
        <f t="shared" si="78"/>
        <v>2</v>
      </c>
      <c r="G6865" s="24">
        <v>4</v>
      </c>
      <c r="H6865" s="22">
        <f>IF(OR($G6865="ERROR",$G6865="UNKNOWN",$G6865=""),IFERROR(VLOOKUP($D6865,'02_UnitPriceRef'!$E$3:$F$10,2,0),IF(OR($E6865="Error",$E6865="UNKNOWN",$E6865=""),0,I6865/E6865)),$G6865)</f>
        <v>4</v>
      </c>
      <c r="I6865" s="24">
        <v>8</v>
      </c>
      <c r="J6865" s="22">
        <f t="shared" si="79"/>
        <v>8</v>
      </c>
      <c r="K6865" s="22" t="s">
        <v>20</v>
      </c>
      <c r="L6865" s="22" t="s">
        <v>11</v>
      </c>
      <c r="M6865" s="26">
        <v>45138</v>
      </c>
      <c r="N6865" s="27">
        <f t="shared" si="80"/>
        <v>45138</v>
      </c>
    </row>
    <row r="6866" spans="1:14" ht="22.6" customHeight="1">
      <c r="A6866" s="22" t="s">
        <v>6887</v>
      </c>
      <c r="B6866" s="23" t="s">
        <v>17</v>
      </c>
      <c r="C6866" s="22" t="str">
        <f>IF(OR($B6866="Unknown",$B6866="Error",$B6866=""),IFERROR(VLOOKUP($H6866, '02_UnitPriceRef'!$F$3:$G$10,2,FALSE),"N/A"),$B6866)</f>
        <v>Cookie</v>
      </c>
      <c r="D6866" s="22" t="s">
        <v>17</v>
      </c>
      <c r="E6866" s="24">
        <v>3</v>
      </c>
      <c r="F6866" s="22">
        <f t="shared" si="78"/>
        <v>3</v>
      </c>
      <c r="G6866" s="24">
        <v>1</v>
      </c>
      <c r="H6866" s="22">
        <f>IF(OR($G6866="ERROR",$G6866="UNKNOWN",$G6866=""),IFERROR(VLOOKUP($D6866,'02_UnitPriceRef'!$E$3:$F$10,2,0),IF(OR($E6866="Error",$E6866="UNKNOWN",$E6866=""),0,I6866/E6866)),$G6866)</f>
        <v>1</v>
      </c>
      <c r="I6866" s="24">
        <v>3</v>
      </c>
      <c r="J6866" s="22">
        <f t="shared" si="79"/>
        <v>3</v>
      </c>
      <c r="K6866" s="22" t="s">
        <v>20</v>
      </c>
      <c r="L6866" s="22" t="s">
        <v>15</v>
      </c>
      <c r="M6866" s="26">
        <v>45290</v>
      </c>
      <c r="N6866" s="27">
        <f t="shared" si="80"/>
        <v>45290</v>
      </c>
    </row>
    <row r="6867" spans="1:14" ht="22.6" customHeight="1">
      <c r="A6867" s="22" t="s">
        <v>6888</v>
      </c>
      <c r="B6867" s="23" t="s">
        <v>13</v>
      </c>
      <c r="C6867" s="22" t="str">
        <f>IF(OR($B6867="Unknown",$B6867="Error",$B6867=""),IFERROR(VLOOKUP($H6867, '02_UnitPriceRef'!$F$3:$G$10,2,FALSE),"N/A"),$B6867)</f>
        <v>Cake</v>
      </c>
      <c r="D6867" s="22" t="s">
        <v>13</v>
      </c>
      <c r="E6867" s="24">
        <v>4</v>
      </c>
      <c r="F6867" s="22">
        <f t="shared" si="78"/>
        <v>4</v>
      </c>
      <c r="G6867" s="24">
        <v>3</v>
      </c>
      <c r="H6867" s="22">
        <f>IF(OR($G6867="ERROR",$G6867="UNKNOWN",$G6867=""),IFERROR(VLOOKUP($D6867,'02_UnitPriceRef'!$E$3:$F$10,2,0),IF(OR($E6867="Error",$E6867="UNKNOWN",$E6867=""),0,I6867/E6867)),$G6867)</f>
        <v>3</v>
      </c>
      <c r="I6867" s="24">
        <v>12</v>
      </c>
      <c r="J6867" s="22">
        <f t="shared" si="79"/>
        <v>12</v>
      </c>
      <c r="K6867" s="22" t="s">
        <v>22</v>
      </c>
      <c r="L6867" s="22" t="s">
        <v>15</v>
      </c>
      <c r="M6867" s="26">
        <v>45230</v>
      </c>
      <c r="N6867" s="27">
        <f t="shared" si="80"/>
        <v>45230</v>
      </c>
    </row>
    <row r="6868" spans="1:14" ht="22.6" customHeight="1">
      <c r="A6868" s="22" t="s">
        <v>6889</v>
      </c>
      <c r="B6868" s="23" t="s">
        <v>17</v>
      </c>
      <c r="C6868" s="22" t="str">
        <f>IF(OR($B6868="Unknown",$B6868="Error",$B6868=""),IFERROR(VLOOKUP($H6868, '02_UnitPriceRef'!$F$3:$G$10,2,FALSE),"N/A"),$B6868)</f>
        <v>Cookie</v>
      </c>
      <c r="D6868" s="22" t="s">
        <v>17</v>
      </c>
      <c r="E6868" s="24">
        <v>5</v>
      </c>
      <c r="F6868" s="22">
        <f t="shared" si="78"/>
        <v>5</v>
      </c>
      <c r="G6868" s="24">
        <v>1</v>
      </c>
      <c r="H6868" s="22">
        <f>IF(OR($G6868="ERROR",$G6868="UNKNOWN",$G6868=""),IFERROR(VLOOKUP($D6868,'02_UnitPriceRef'!$E$3:$F$10,2,0),IF(OR($E6868="Error",$E6868="UNKNOWN",$E6868=""),0,I6868/E6868)),$G6868)</f>
        <v>1</v>
      </c>
      <c r="I6868" s="24">
        <v>5</v>
      </c>
      <c r="J6868" s="22">
        <f t="shared" si="79"/>
        <v>5</v>
      </c>
      <c r="K6868" s="22" t="s">
        <v>10</v>
      </c>
      <c r="L6868" s="22" t="s">
        <v>15</v>
      </c>
      <c r="M6868" s="26">
        <v>45116</v>
      </c>
      <c r="N6868" s="27">
        <f t="shared" si="80"/>
        <v>45116</v>
      </c>
    </row>
    <row r="6869" spans="1:14" ht="22.6" customHeight="1">
      <c r="A6869" s="22" t="s">
        <v>6890</v>
      </c>
      <c r="B6869" s="23" t="s">
        <v>10030</v>
      </c>
      <c r="C6869" s="22" t="str">
        <f>IF(OR($B6869="Unknown",$B6869="Error",$B6869=""),IFERROR(VLOOKUP($H6869, '02_UnitPriceRef'!$F$3:$G$10,2,FALSE),"N/A"),$B6869)</f>
        <v>Sandwich/Smoothie</v>
      </c>
      <c r="D6869" s="22" t="s">
        <v>188</v>
      </c>
      <c r="E6869" s="24">
        <v>2</v>
      </c>
      <c r="F6869" s="22">
        <f t="shared" si="78"/>
        <v>2</v>
      </c>
      <c r="G6869" s="24">
        <v>4</v>
      </c>
      <c r="H6869" s="22">
        <f>IF(OR($G6869="ERROR",$G6869="UNKNOWN",$G6869=""),IFERROR(VLOOKUP($D6869,'02_UnitPriceRef'!$E$3:$F$10,2,0),IF(OR($E6869="Error",$E6869="UNKNOWN",$E6869=""),0,I6869/E6869)),$G6869)</f>
        <v>4</v>
      </c>
      <c r="I6869" s="24">
        <v>8</v>
      </c>
      <c r="J6869" s="22">
        <f t="shared" si="79"/>
        <v>8</v>
      </c>
      <c r="K6869" s="22" t="s">
        <v>22</v>
      </c>
      <c r="L6869" s="22" t="s">
        <v>15</v>
      </c>
      <c r="M6869" s="26">
        <v>44989</v>
      </c>
      <c r="N6869" s="27">
        <f t="shared" si="80"/>
        <v>44989</v>
      </c>
    </row>
    <row r="6870" spans="1:14" ht="22.6" customHeight="1">
      <c r="A6870" s="22" t="s">
        <v>6891</v>
      </c>
      <c r="B6870" s="23" t="s">
        <v>35</v>
      </c>
      <c r="C6870" s="22" t="str">
        <f>IF(OR($B6870="Unknown",$B6870="Error",$B6870=""),IFERROR(VLOOKUP($H6870, '02_UnitPriceRef'!$F$3:$G$10,2,FALSE),"N/A"),$B6870)</f>
        <v>Tea</v>
      </c>
      <c r="D6870" s="22" t="s">
        <v>35</v>
      </c>
      <c r="E6870" s="24">
        <v>3</v>
      </c>
      <c r="F6870" s="22">
        <f t="shared" si="78"/>
        <v>3</v>
      </c>
      <c r="G6870" s="24">
        <v>1.5</v>
      </c>
      <c r="H6870" s="22">
        <f>IF(OR($G6870="ERROR",$G6870="UNKNOWN",$G6870=""),IFERROR(VLOOKUP($D6870,'02_UnitPriceRef'!$E$3:$F$10,2,0),IF(OR($E6870="Error",$E6870="UNKNOWN",$E6870=""),0,I6870/E6870)),$G6870)</f>
        <v>1.5</v>
      </c>
      <c r="I6870" s="24">
        <v>4.5</v>
      </c>
      <c r="J6870" s="22">
        <f t="shared" si="79"/>
        <v>4.5</v>
      </c>
      <c r="K6870" s="22" t="s">
        <v>10</v>
      </c>
      <c r="L6870" s="22" t="s">
        <v>11</v>
      </c>
      <c r="M6870" s="26">
        <v>45047</v>
      </c>
      <c r="N6870" s="27">
        <f t="shared" si="80"/>
        <v>45047</v>
      </c>
    </row>
    <row r="6871" spans="1:14" ht="22.6" customHeight="1">
      <c r="A6871" s="22" t="s">
        <v>6892</v>
      </c>
      <c r="B6871" s="23" t="s">
        <v>9</v>
      </c>
      <c r="C6871" s="22" t="str">
        <f>IF(OR($B6871="Unknown",$B6871="Error",$B6871=""),IFERROR(VLOOKUP($H6871, '02_UnitPriceRef'!$F$3:$G$10,2,FALSE),"N/A"),$B6871)</f>
        <v>Coffee</v>
      </c>
      <c r="D6871" s="22" t="s">
        <v>9</v>
      </c>
      <c r="E6871" s="24">
        <v>5</v>
      </c>
      <c r="F6871" s="22">
        <f t="shared" si="78"/>
        <v>5</v>
      </c>
      <c r="G6871" s="24">
        <v>2</v>
      </c>
      <c r="H6871" s="22">
        <f>IF(OR($G6871="ERROR",$G6871="UNKNOWN",$G6871=""),IFERROR(VLOOKUP($D6871,'02_UnitPriceRef'!$E$3:$F$10,2,0),IF(OR($E6871="Error",$E6871="UNKNOWN",$E6871=""),0,I6871/E6871)),$G6871)</f>
        <v>2</v>
      </c>
      <c r="I6871" s="24">
        <v>10</v>
      </c>
      <c r="J6871" s="22">
        <f t="shared" si="79"/>
        <v>10</v>
      </c>
      <c r="K6871" s="22" t="s">
        <v>22</v>
      </c>
      <c r="L6871" s="22" t="s">
        <v>20</v>
      </c>
      <c r="M6871" s="26">
        <v>45080</v>
      </c>
      <c r="N6871" s="27">
        <f t="shared" si="80"/>
        <v>45080</v>
      </c>
    </row>
    <row r="6872" spans="1:14" ht="22.6" customHeight="1">
      <c r="A6872" s="22" t="s">
        <v>6893</v>
      </c>
      <c r="B6872" s="23" t="s">
        <v>24</v>
      </c>
      <c r="C6872" s="22" t="str">
        <f>IF(OR($B6872="Unknown",$B6872="Error",$B6872=""),IFERROR(VLOOKUP($H6872, '02_UnitPriceRef'!$F$3:$G$10,2,FALSE),"N/A"),$B6872)</f>
        <v>Smoothie</v>
      </c>
      <c r="D6872" s="22" t="s">
        <v>24</v>
      </c>
      <c r="E6872" s="24">
        <v>3</v>
      </c>
      <c r="F6872" s="22">
        <f t="shared" si="78"/>
        <v>3</v>
      </c>
      <c r="G6872" s="24">
        <v>4</v>
      </c>
      <c r="H6872" s="22">
        <f>IF(OR($G6872="ERROR",$G6872="UNKNOWN",$G6872=""),IFERROR(VLOOKUP($D6872,'02_UnitPriceRef'!$E$3:$F$10,2,0),IF(OR($E6872="Error",$E6872="UNKNOWN",$E6872=""),0,I6872/E6872)),$G6872)</f>
        <v>4</v>
      </c>
      <c r="I6872" s="23" t="s">
        <v>10031</v>
      </c>
      <c r="J6872" s="22">
        <f t="shared" si="79"/>
        <v>12</v>
      </c>
      <c r="K6872" s="22" t="s">
        <v>20</v>
      </c>
      <c r="L6872" s="22" t="s">
        <v>15</v>
      </c>
      <c r="M6872" s="26">
        <v>45028</v>
      </c>
      <c r="N6872" s="27">
        <f t="shared" si="80"/>
        <v>45028</v>
      </c>
    </row>
    <row r="6873" spans="1:14" ht="22.6" customHeight="1">
      <c r="A6873" s="22" t="s">
        <v>6894</v>
      </c>
      <c r="B6873" s="23" t="s">
        <v>17</v>
      </c>
      <c r="C6873" s="22" t="str">
        <f>IF(OR($B6873="Unknown",$B6873="Error",$B6873=""),IFERROR(VLOOKUP($H6873, '02_UnitPriceRef'!$F$3:$G$10,2,FALSE),"N/A"),$B6873)</f>
        <v>Cookie</v>
      </c>
      <c r="D6873" s="22" t="s">
        <v>17</v>
      </c>
      <c r="E6873" s="24">
        <v>3</v>
      </c>
      <c r="F6873" s="22">
        <f t="shared" si="78"/>
        <v>3</v>
      </c>
      <c r="G6873" s="24">
        <v>1</v>
      </c>
      <c r="H6873" s="22">
        <f>IF(OR($G6873="ERROR",$G6873="UNKNOWN",$G6873=""),IFERROR(VLOOKUP($D6873,'02_UnitPriceRef'!$E$3:$F$10,2,0),IF(OR($E6873="Error",$E6873="UNKNOWN",$E6873=""),0,I6873/E6873)),$G6873)</f>
        <v>1</v>
      </c>
      <c r="I6873" s="23"/>
      <c r="J6873" s="22">
        <f t="shared" si="79"/>
        <v>3</v>
      </c>
      <c r="K6873" s="22" t="s">
        <v>20</v>
      </c>
      <c r="L6873" s="22" t="s">
        <v>15</v>
      </c>
      <c r="M6873" s="26">
        <v>44963</v>
      </c>
      <c r="N6873" s="27">
        <f t="shared" si="80"/>
        <v>44963</v>
      </c>
    </row>
    <row r="6874" spans="1:14" ht="22.6" customHeight="1">
      <c r="A6874" s="22" t="s">
        <v>6895</v>
      </c>
      <c r="B6874" s="23" t="s">
        <v>10031</v>
      </c>
      <c r="C6874" s="22" t="str">
        <f>IF(OR($B6874="Unknown",$B6874="Error",$B6874=""),IFERROR(VLOOKUP($H6874, '02_UnitPriceRef'!$F$3:$G$10,2,FALSE),"N/A"),$B6874)</f>
        <v>Coffee</v>
      </c>
      <c r="D6874" s="22" t="s">
        <v>9</v>
      </c>
      <c r="E6874" s="24">
        <v>2</v>
      </c>
      <c r="F6874" s="22">
        <f t="shared" si="78"/>
        <v>2</v>
      </c>
      <c r="G6874" s="24">
        <v>2</v>
      </c>
      <c r="H6874" s="22">
        <f>IF(OR($G6874="ERROR",$G6874="UNKNOWN",$G6874=""),IFERROR(VLOOKUP($D6874,'02_UnitPriceRef'!$E$3:$F$10,2,0),IF(OR($E6874="Error",$E6874="UNKNOWN",$E6874=""),0,I6874/E6874)),$G6874)</f>
        <v>2</v>
      </c>
      <c r="I6874" s="24">
        <v>4</v>
      </c>
      <c r="J6874" s="22">
        <f t="shared" si="79"/>
        <v>4</v>
      </c>
      <c r="K6874" s="22" t="s">
        <v>10</v>
      </c>
      <c r="L6874" s="22" t="s">
        <v>11</v>
      </c>
      <c r="M6874" s="26">
        <v>45239</v>
      </c>
      <c r="N6874" s="27">
        <f t="shared" si="80"/>
        <v>45239</v>
      </c>
    </row>
    <row r="6875" spans="1:14" ht="22.6" customHeight="1">
      <c r="A6875" s="22" t="s">
        <v>6896</v>
      </c>
      <c r="B6875" s="23"/>
      <c r="C6875" s="22" t="str">
        <f>IF(OR($B6875="Unknown",$B6875="Error",$B6875=""),IFERROR(VLOOKUP($H6875, '02_UnitPriceRef'!$F$3:$G$10,2,FALSE),"N/A"),$B6875)</f>
        <v>Cake/Juice</v>
      </c>
      <c r="D6875" s="22" t="s">
        <v>10044</v>
      </c>
      <c r="E6875" s="24">
        <v>3</v>
      </c>
      <c r="F6875" s="22">
        <f t="shared" si="78"/>
        <v>3</v>
      </c>
      <c r="G6875" s="24">
        <v>3</v>
      </c>
      <c r="H6875" s="22">
        <f>IF(OR($G6875="ERROR",$G6875="UNKNOWN",$G6875=""),IFERROR(VLOOKUP($D6875,'02_UnitPriceRef'!$E$3:$F$10,2,0),IF(OR($E6875="Error",$E6875="UNKNOWN",$E6875=""),0,I6875/E6875)),$G6875)</f>
        <v>3</v>
      </c>
      <c r="I6875" s="24">
        <v>9</v>
      </c>
      <c r="J6875" s="22">
        <f t="shared" si="79"/>
        <v>9</v>
      </c>
      <c r="K6875" s="22" t="s">
        <v>22</v>
      </c>
      <c r="L6875" s="22" t="s">
        <v>20</v>
      </c>
      <c r="M6875" s="26">
        <v>45077</v>
      </c>
      <c r="N6875" s="27">
        <f t="shared" si="80"/>
        <v>45077</v>
      </c>
    </row>
    <row r="6876" spans="1:14" ht="22.6" customHeight="1">
      <c r="A6876" s="22" t="s">
        <v>6897</v>
      </c>
      <c r="B6876" s="23" t="s">
        <v>9</v>
      </c>
      <c r="C6876" s="22" t="str">
        <f>IF(OR($B6876="Unknown",$B6876="Error",$B6876=""),IFERROR(VLOOKUP($H6876, '02_UnitPriceRef'!$F$3:$G$10,2,FALSE),"N/A"),$B6876)</f>
        <v>Coffee</v>
      </c>
      <c r="D6876" s="22" t="s">
        <v>9</v>
      </c>
      <c r="E6876" s="24">
        <v>4</v>
      </c>
      <c r="F6876" s="22">
        <f t="shared" si="78"/>
        <v>4</v>
      </c>
      <c r="G6876" s="24">
        <v>2</v>
      </c>
      <c r="H6876" s="22">
        <f>IF(OR($G6876="ERROR",$G6876="UNKNOWN",$G6876=""),IFERROR(VLOOKUP($D6876,'02_UnitPriceRef'!$E$3:$F$10,2,0),IF(OR($E6876="Error",$E6876="UNKNOWN",$E6876=""),0,I6876/E6876)),$G6876)</f>
        <v>2</v>
      </c>
      <c r="I6876" s="24">
        <v>8</v>
      </c>
      <c r="J6876" s="22">
        <f t="shared" si="79"/>
        <v>8</v>
      </c>
      <c r="K6876" s="22" t="s">
        <v>22</v>
      </c>
      <c r="L6876" s="22" t="s">
        <v>20</v>
      </c>
      <c r="M6876" s="26">
        <v>45057</v>
      </c>
      <c r="N6876" s="27">
        <f t="shared" si="80"/>
        <v>45057</v>
      </c>
    </row>
    <row r="6877" spans="1:14" ht="22.6" customHeight="1">
      <c r="A6877" s="22" t="s">
        <v>6898</v>
      </c>
      <c r="B6877" s="23" t="s">
        <v>39</v>
      </c>
      <c r="C6877" s="22" t="str">
        <f>IF(OR($B6877="Unknown",$B6877="Error",$B6877=""),IFERROR(VLOOKUP($H6877, '02_UnitPriceRef'!$F$3:$G$10,2,FALSE),"N/A"),$B6877)</f>
        <v>Juice</v>
      </c>
      <c r="D6877" s="22" t="s">
        <v>39</v>
      </c>
      <c r="E6877" s="24">
        <v>3</v>
      </c>
      <c r="F6877" s="22">
        <f t="shared" si="78"/>
        <v>3</v>
      </c>
      <c r="G6877" s="24">
        <v>3</v>
      </c>
      <c r="H6877" s="22">
        <f>IF(OR($G6877="ERROR",$G6877="UNKNOWN",$G6877=""),IFERROR(VLOOKUP($D6877,'02_UnitPriceRef'!$E$3:$F$10,2,0),IF(OR($E6877="Error",$E6877="UNKNOWN",$E6877=""),0,I6877/E6877)),$G6877)</f>
        <v>3</v>
      </c>
      <c r="I6877" s="24">
        <v>9</v>
      </c>
      <c r="J6877" s="22">
        <f t="shared" si="79"/>
        <v>9</v>
      </c>
      <c r="K6877" s="22" t="s">
        <v>10</v>
      </c>
      <c r="L6877" s="22" t="s">
        <v>11</v>
      </c>
      <c r="M6877" s="26">
        <v>45189</v>
      </c>
      <c r="N6877" s="27">
        <f t="shared" si="80"/>
        <v>45189</v>
      </c>
    </row>
    <row r="6878" spans="1:14" ht="22.6" customHeight="1">
      <c r="A6878" s="22" t="s">
        <v>6899</v>
      </c>
      <c r="B6878" s="23" t="s">
        <v>9</v>
      </c>
      <c r="C6878" s="22" t="str">
        <f>IF(OR($B6878="Unknown",$B6878="Error",$B6878=""),IFERROR(VLOOKUP($H6878, '02_UnitPriceRef'!$F$3:$G$10,2,FALSE),"N/A"),$B6878)</f>
        <v>Coffee</v>
      </c>
      <c r="D6878" s="22" t="s">
        <v>9</v>
      </c>
      <c r="E6878" s="24">
        <v>4</v>
      </c>
      <c r="F6878" s="22">
        <f t="shared" si="78"/>
        <v>4</v>
      </c>
      <c r="G6878" s="24">
        <v>2</v>
      </c>
      <c r="H6878" s="22">
        <f>IF(OR($G6878="ERROR",$G6878="UNKNOWN",$G6878=""),IFERROR(VLOOKUP($D6878,'02_UnitPriceRef'!$E$3:$F$10,2,0),IF(OR($E6878="Error",$E6878="UNKNOWN",$E6878=""),0,I6878/E6878)),$G6878)</f>
        <v>2</v>
      </c>
      <c r="I6878" s="24">
        <v>8</v>
      </c>
      <c r="J6878" s="22">
        <f t="shared" si="79"/>
        <v>8</v>
      </c>
      <c r="K6878" s="22" t="s">
        <v>20</v>
      </c>
      <c r="L6878" s="22" t="s">
        <v>11</v>
      </c>
      <c r="M6878" s="26">
        <v>45002</v>
      </c>
      <c r="N6878" s="27">
        <f t="shared" si="80"/>
        <v>45002</v>
      </c>
    </row>
    <row r="6879" spans="1:14" ht="22.6" customHeight="1">
      <c r="A6879" s="22" t="s">
        <v>6900</v>
      </c>
      <c r="B6879" s="23" t="s">
        <v>9</v>
      </c>
      <c r="C6879" s="22" t="str">
        <f>IF(OR($B6879="Unknown",$B6879="Error",$B6879=""),IFERROR(VLOOKUP($H6879, '02_UnitPriceRef'!$F$3:$G$10,2,FALSE),"N/A"),$B6879)</f>
        <v>Coffee</v>
      </c>
      <c r="D6879" s="22" t="s">
        <v>9</v>
      </c>
      <c r="E6879" s="24">
        <v>2</v>
      </c>
      <c r="F6879" s="22">
        <f t="shared" si="78"/>
        <v>2</v>
      </c>
      <c r="G6879" s="24">
        <v>2</v>
      </c>
      <c r="H6879" s="22">
        <f>IF(OR($G6879="ERROR",$G6879="UNKNOWN",$G6879=""),IFERROR(VLOOKUP($D6879,'02_UnitPriceRef'!$E$3:$F$10,2,0),IF(OR($E6879="Error",$E6879="UNKNOWN",$E6879=""),0,I6879/E6879)),$G6879)</f>
        <v>2</v>
      </c>
      <c r="I6879" s="24">
        <v>4</v>
      </c>
      <c r="J6879" s="22">
        <f t="shared" si="79"/>
        <v>4</v>
      </c>
      <c r="K6879" s="22" t="s">
        <v>20</v>
      </c>
      <c r="L6879" s="22" t="s">
        <v>20</v>
      </c>
      <c r="M6879" s="26">
        <v>45154</v>
      </c>
      <c r="N6879" s="27">
        <f t="shared" si="80"/>
        <v>45154</v>
      </c>
    </row>
    <row r="6880" spans="1:14" ht="22.6" customHeight="1">
      <c r="A6880" s="22" t="s">
        <v>6901</v>
      </c>
      <c r="B6880" s="23" t="s">
        <v>35</v>
      </c>
      <c r="C6880" s="22" t="str">
        <f>IF(OR($B6880="Unknown",$B6880="Error",$B6880=""),IFERROR(VLOOKUP($H6880, '02_UnitPriceRef'!$F$3:$G$10,2,FALSE),"N/A"),$B6880)</f>
        <v>Tea</v>
      </c>
      <c r="D6880" s="22" t="s">
        <v>35</v>
      </c>
      <c r="E6880" s="24">
        <v>1</v>
      </c>
      <c r="F6880" s="22">
        <f t="shared" si="78"/>
        <v>1</v>
      </c>
      <c r="G6880" s="24">
        <v>1.5</v>
      </c>
      <c r="H6880" s="22">
        <f>IF(OR($G6880="ERROR",$G6880="UNKNOWN",$G6880=""),IFERROR(VLOOKUP($D6880,'02_UnitPriceRef'!$E$3:$F$10,2,0),IF(OR($E6880="Error",$E6880="UNKNOWN",$E6880=""),0,I6880/E6880)),$G6880)</f>
        <v>1.5</v>
      </c>
      <c r="I6880" s="24">
        <v>1.5</v>
      </c>
      <c r="J6880" s="22">
        <f t="shared" si="79"/>
        <v>1.5</v>
      </c>
      <c r="K6880" s="22" t="s">
        <v>20</v>
      </c>
      <c r="L6880" s="22" t="s">
        <v>11</v>
      </c>
      <c r="M6880" s="26">
        <v>45165</v>
      </c>
      <c r="N6880" s="27">
        <f t="shared" si="80"/>
        <v>45165</v>
      </c>
    </row>
    <row r="6881" spans="1:14" ht="22.6" customHeight="1">
      <c r="A6881" s="22" t="s">
        <v>6902</v>
      </c>
      <c r="B6881" s="23" t="s">
        <v>35</v>
      </c>
      <c r="C6881" s="22" t="str">
        <f>IF(OR($B6881="Unknown",$B6881="Error",$B6881=""),IFERROR(VLOOKUP($H6881, '02_UnitPriceRef'!$F$3:$G$10,2,FALSE),"N/A"),$B6881)</f>
        <v>Tea</v>
      </c>
      <c r="D6881" s="22" t="s">
        <v>35</v>
      </c>
      <c r="E6881" s="24">
        <v>2</v>
      </c>
      <c r="F6881" s="22">
        <f t="shared" si="78"/>
        <v>2</v>
      </c>
      <c r="G6881" s="24">
        <v>1.5</v>
      </c>
      <c r="H6881" s="22">
        <f>IF(OR($G6881="ERROR",$G6881="UNKNOWN",$G6881=""),IFERROR(VLOOKUP($D6881,'02_UnitPriceRef'!$E$3:$F$10,2,0),IF(OR($E6881="Error",$E6881="UNKNOWN",$E6881=""),0,I6881/E6881)),$G6881)</f>
        <v>1.5</v>
      </c>
      <c r="I6881" s="24">
        <v>3</v>
      </c>
      <c r="J6881" s="22">
        <f t="shared" si="79"/>
        <v>3</v>
      </c>
      <c r="K6881" s="22" t="s">
        <v>22</v>
      </c>
      <c r="L6881" s="22" t="s">
        <v>15</v>
      </c>
      <c r="M6881" s="26">
        <v>44963</v>
      </c>
      <c r="N6881" s="27">
        <f t="shared" si="80"/>
        <v>44963</v>
      </c>
    </row>
    <row r="6882" spans="1:14" ht="22.6" customHeight="1">
      <c r="A6882" s="22" t="s">
        <v>6903</v>
      </c>
      <c r="B6882" s="23" t="s">
        <v>39</v>
      </c>
      <c r="C6882" s="22" t="str">
        <f>IF(OR($B6882="Unknown",$B6882="Error",$B6882=""),IFERROR(VLOOKUP($H6882, '02_UnitPriceRef'!$F$3:$G$10,2,FALSE),"N/A"),$B6882)</f>
        <v>Juice</v>
      </c>
      <c r="D6882" s="22" t="s">
        <v>39</v>
      </c>
      <c r="E6882" s="24">
        <v>5</v>
      </c>
      <c r="F6882" s="22">
        <f t="shared" si="78"/>
        <v>5</v>
      </c>
      <c r="G6882" s="24">
        <v>3</v>
      </c>
      <c r="H6882" s="22">
        <f>IF(OR($G6882="ERROR",$G6882="UNKNOWN",$G6882=""),IFERROR(VLOOKUP($D6882,'02_UnitPriceRef'!$E$3:$F$10,2,0),IF(OR($E6882="Error",$E6882="UNKNOWN",$E6882=""),0,I6882/E6882)),$G6882)</f>
        <v>3</v>
      </c>
      <c r="I6882" s="24">
        <v>15</v>
      </c>
      <c r="J6882" s="22">
        <f t="shared" si="79"/>
        <v>15</v>
      </c>
      <c r="K6882" s="22" t="s">
        <v>20</v>
      </c>
      <c r="L6882" s="22" t="s">
        <v>11</v>
      </c>
      <c r="M6882" s="26">
        <v>44936</v>
      </c>
      <c r="N6882" s="27">
        <f t="shared" si="80"/>
        <v>44936</v>
      </c>
    </row>
    <row r="6883" spans="1:14" ht="22.6" customHeight="1">
      <c r="A6883" s="22" t="s">
        <v>6904</v>
      </c>
      <c r="B6883" s="23" t="s">
        <v>13</v>
      </c>
      <c r="C6883" s="22" t="str">
        <f>IF(OR($B6883="Unknown",$B6883="Error",$B6883=""),IFERROR(VLOOKUP($H6883, '02_UnitPriceRef'!$F$3:$G$10,2,FALSE),"N/A"),$B6883)</f>
        <v>Cake</v>
      </c>
      <c r="D6883" s="22" t="s">
        <v>13</v>
      </c>
      <c r="E6883" s="24">
        <v>5</v>
      </c>
      <c r="F6883" s="22">
        <f t="shared" si="78"/>
        <v>5</v>
      </c>
      <c r="G6883" s="24">
        <v>3</v>
      </c>
      <c r="H6883" s="22">
        <f>IF(OR($G6883="ERROR",$G6883="UNKNOWN",$G6883=""),IFERROR(VLOOKUP($D6883,'02_UnitPriceRef'!$E$3:$F$10,2,0),IF(OR($E6883="Error",$E6883="UNKNOWN",$E6883=""),0,I6883/E6883)),$G6883)</f>
        <v>3</v>
      </c>
      <c r="I6883" s="23" t="s">
        <v>10030</v>
      </c>
      <c r="J6883" s="22">
        <f t="shared" si="79"/>
        <v>15</v>
      </c>
      <c r="K6883" s="22" t="s">
        <v>14</v>
      </c>
      <c r="L6883" s="22" t="s">
        <v>20</v>
      </c>
      <c r="M6883" s="26">
        <v>44940</v>
      </c>
      <c r="N6883" s="27">
        <f t="shared" si="80"/>
        <v>44940</v>
      </c>
    </row>
    <row r="6884" spans="1:14" ht="22.6" customHeight="1">
      <c r="A6884" s="22" t="s">
        <v>6905</v>
      </c>
      <c r="B6884" s="23" t="s">
        <v>17</v>
      </c>
      <c r="C6884" s="22" t="str">
        <f>IF(OR($B6884="Unknown",$B6884="Error",$B6884=""),IFERROR(VLOOKUP($H6884, '02_UnitPriceRef'!$F$3:$G$10,2,FALSE),"N/A"),$B6884)</f>
        <v>Cookie</v>
      </c>
      <c r="D6884" s="22" t="s">
        <v>17</v>
      </c>
      <c r="E6884" s="24">
        <v>4</v>
      </c>
      <c r="F6884" s="22">
        <f t="shared" si="78"/>
        <v>4</v>
      </c>
      <c r="G6884" s="24">
        <v>1</v>
      </c>
      <c r="H6884" s="22">
        <f>IF(OR($G6884="ERROR",$G6884="UNKNOWN",$G6884=""),IFERROR(VLOOKUP($D6884,'02_UnitPriceRef'!$E$3:$F$10,2,0),IF(OR($E6884="Error",$E6884="UNKNOWN",$E6884=""),0,I6884/E6884)),$G6884)</f>
        <v>1</v>
      </c>
      <c r="I6884" s="24">
        <v>4</v>
      </c>
      <c r="J6884" s="22">
        <f t="shared" si="79"/>
        <v>4</v>
      </c>
      <c r="K6884" s="22" t="s">
        <v>10</v>
      </c>
      <c r="L6884" s="22" t="s">
        <v>11</v>
      </c>
      <c r="M6884" s="26">
        <v>44955</v>
      </c>
      <c r="N6884" s="27">
        <f t="shared" si="80"/>
        <v>44955</v>
      </c>
    </row>
    <row r="6885" spans="1:14" ht="22.6" customHeight="1">
      <c r="A6885" s="22" t="s">
        <v>6906</v>
      </c>
      <c r="B6885" s="23" t="s">
        <v>13</v>
      </c>
      <c r="C6885" s="22" t="str">
        <f>IF(OR($B6885="Unknown",$B6885="Error",$B6885=""),IFERROR(VLOOKUP($H6885, '02_UnitPriceRef'!$F$3:$G$10,2,FALSE),"N/A"),$B6885)</f>
        <v>Cake</v>
      </c>
      <c r="D6885" s="22" t="s">
        <v>13</v>
      </c>
      <c r="E6885" s="24">
        <v>4</v>
      </c>
      <c r="F6885" s="22">
        <f t="shared" si="78"/>
        <v>4</v>
      </c>
      <c r="G6885" s="24">
        <v>3</v>
      </c>
      <c r="H6885" s="22">
        <f>IF(OR($G6885="ERROR",$G6885="UNKNOWN",$G6885=""),IFERROR(VLOOKUP($D6885,'02_UnitPriceRef'!$E$3:$F$10,2,0),IF(OR($E6885="Error",$E6885="UNKNOWN",$E6885=""),0,I6885/E6885)),$G6885)</f>
        <v>3</v>
      </c>
      <c r="I6885" s="24">
        <v>12</v>
      </c>
      <c r="J6885" s="22">
        <f t="shared" si="79"/>
        <v>12</v>
      </c>
      <c r="K6885" s="22" t="s">
        <v>20</v>
      </c>
      <c r="L6885" s="22" t="s">
        <v>20</v>
      </c>
      <c r="M6885" s="26">
        <v>45274</v>
      </c>
      <c r="N6885" s="27">
        <f t="shared" si="80"/>
        <v>45274</v>
      </c>
    </row>
    <row r="6886" spans="1:14" ht="22.6" customHeight="1">
      <c r="A6886" s="22" t="s">
        <v>6907</v>
      </c>
      <c r="B6886" s="23" t="s">
        <v>27</v>
      </c>
      <c r="C6886" s="22" t="str">
        <f>IF(OR($B6886="Unknown",$B6886="Error",$B6886=""),IFERROR(VLOOKUP($H6886, '02_UnitPriceRef'!$F$3:$G$10,2,FALSE),"N/A"),$B6886)</f>
        <v>Sandwich</v>
      </c>
      <c r="D6886" s="22" t="s">
        <v>27</v>
      </c>
      <c r="E6886" s="24">
        <v>1</v>
      </c>
      <c r="F6886" s="22">
        <f t="shared" si="78"/>
        <v>1</v>
      </c>
      <c r="G6886" s="24">
        <v>4</v>
      </c>
      <c r="H6886" s="22">
        <f>IF(OR($G6886="ERROR",$G6886="UNKNOWN",$G6886=""),IFERROR(VLOOKUP($D6886,'02_UnitPriceRef'!$E$3:$F$10,2,0),IF(OR($E6886="Error",$E6886="UNKNOWN",$E6886=""),0,I6886/E6886)),$G6886)</f>
        <v>4</v>
      </c>
      <c r="I6886" s="24">
        <v>4</v>
      </c>
      <c r="J6886" s="22">
        <f t="shared" si="79"/>
        <v>4</v>
      </c>
      <c r="K6886" s="22" t="s">
        <v>14</v>
      </c>
      <c r="L6886" s="22" t="s">
        <v>11</v>
      </c>
      <c r="M6886" s="26">
        <v>45181</v>
      </c>
      <c r="N6886" s="27">
        <f t="shared" si="80"/>
        <v>45181</v>
      </c>
    </row>
    <row r="6887" spans="1:14" ht="22.6" customHeight="1">
      <c r="A6887" s="22" t="s">
        <v>6908</v>
      </c>
      <c r="B6887" s="23" t="s">
        <v>24</v>
      </c>
      <c r="C6887" s="22" t="str">
        <f>IF(OR($B6887="Unknown",$B6887="Error",$B6887=""),IFERROR(VLOOKUP($H6887, '02_UnitPriceRef'!$F$3:$G$10,2,FALSE),"N/A"),$B6887)</f>
        <v>Smoothie</v>
      </c>
      <c r="D6887" s="22" t="s">
        <v>24</v>
      </c>
      <c r="E6887" s="24">
        <v>3</v>
      </c>
      <c r="F6887" s="22">
        <f t="shared" ref="F6887:F7141" si="81">IF(OR($E6887="ERROR",$E6887="UNKNOWN",$E6887=""),IFERROR(I6887/H6887,0),E6887)</f>
        <v>3</v>
      </c>
      <c r="G6887" s="24">
        <v>4</v>
      </c>
      <c r="H6887" s="22">
        <f>IF(OR($G6887="ERROR",$G6887="UNKNOWN",$G6887=""),IFERROR(VLOOKUP($D6887,'02_UnitPriceRef'!$E$3:$F$10,2,0),IF(OR($E6887="Error",$E6887="UNKNOWN",$E6887=""),0,I6887/E6887)),$G6887)</f>
        <v>4</v>
      </c>
      <c r="I6887" s="24">
        <v>12</v>
      </c>
      <c r="J6887" s="22">
        <f t="shared" ref="J6887:J7141" si="82">F6887*H6887</f>
        <v>12</v>
      </c>
      <c r="K6887" s="22" t="s">
        <v>20</v>
      </c>
      <c r="L6887" s="22" t="s">
        <v>11</v>
      </c>
      <c r="M6887" s="26">
        <v>45093</v>
      </c>
      <c r="N6887" s="27">
        <f t="shared" ref="N6887:N7141" si="83">IF(OR(M6887="UNKNOWN",M6887="ERROR",M6887=""),DATE(1900,1,1),M6887)</f>
        <v>45093</v>
      </c>
    </row>
    <row r="6888" spans="1:14" ht="22.6" customHeight="1">
      <c r="A6888" s="22" t="s">
        <v>6909</v>
      </c>
      <c r="B6888" s="23" t="s">
        <v>19</v>
      </c>
      <c r="C6888" s="22" t="str">
        <f>IF(OR($B6888="Unknown",$B6888="Error",$B6888=""),IFERROR(VLOOKUP($H6888, '02_UnitPriceRef'!$F$3:$G$10,2,FALSE),"N/A"),$B6888)</f>
        <v>Salad</v>
      </c>
      <c r="D6888" s="22" t="s">
        <v>19</v>
      </c>
      <c r="E6888" s="24">
        <v>1</v>
      </c>
      <c r="F6888" s="22">
        <f t="shared" si="81"/>
        <v>1</v>
      </c>
      <c r="G6888" s="24">
        <v>5</v>
      </c>
      <c r="H6888" s="22">
        <f>IF(OR($G6888="ERROR",$G6888="UNKNOWN",$G6888=""),IFERROR(VLOOKUP($D6888,'02_UnitPriceRef'!$E$3:$F$10,2,0),IF(OR($E6888="Error",$E6888="UNKNOWN",$E6888=""),0,I6888/E6888)),$G6888)</f>
        <v>5</v>
      </c>
      <c r="I6888" s="24">
        <v>5</v>
      </c>
      <c r="J6888" s="22">
        <f t="shared" si="82"/>
        <v>5</v>
      </c>
      <c r="K6888" s="22" t="s">
        <v>10</v>
      </c>
      <c r="L6888" s="22" t="s">
        <v>11</v>
      </c>
      <c r="M6888" s="26">
        <v>45047</v>
      </c>
      <c r="N6888" s="27">
        <f t="shared" si="83"/>
        <v>45047</v>
      </c>
    </row>
    <row r="6889" spans="1:14" ht="22.6" customHeight="1">
      <c r="A6889" s="22" t="s">
        <v>6910</v>
      </c>
      <c r="B6889" s="23" t="s">
        <v>19</v>
      </c>
      <c r="C6889" s="22" t="str">
        <f>IF(OR($B6889="Unknown",$B6889="Error",$B6889=""),IFERROR(VLOOKUP($H6889, '02_UnitPriceRef'!$F$3:$G$10,2,FALSE),"N/A"),$B6889)</f>
        <v>Salad</v>
      </c>
      <c r="D6889" s="22" t="s">
        <v>19</v>
      </c>
      <c r="E6889" s="24">
        <v>4</v>
      </c>
      <c r="F6889" s="22">
        <f t="shared" si="81"/>
        <v>4</v>
      </c>
      <c r="G6889" s="24">
        <v>5</v>
      </c>
      <c r="H6889" s="22">
        <f>IF(OR($G6889="ERROR",$G6889="UNKNOWN",$G6889=""),IFERROR(VLOOKUP($D6889,'02_UnitPriceRef'!$E$3:$F$10,2,0),IF(OR($E6889="Error",$E6889="UNKNOWN",$E6889=""),0,I6889/E6889)),$G6889)</f>
        <v>5</v>
      </c>
      <c r="I6889" s="24">
        <v>20</v>
      </c>
      <c r="J6889" s="22">
        <f t="shared" si="82"/>
        <v>20</v>
      </c>
      <c r="K6889" s="22" t="s">
        <v>22</v>
      </c>
      <c r="L6889" s="22" t="s">
        <v>15</v>
      </c>
      <c r="M6889" s="26">
        <v>45182</v>
      </c>
      <c r="N6889" s="27">
        <f t="shared" si="83"/>
        <v>45182</v>
      </c>
    </row>
    <row r="6890" spans="1:14" ht="22.6" customHeight="1">
      <c r="A6890" s="22" t="s">
        <v>6911</v>
      </c>
      <c r="B6890" s="23" t="s">
        <v>27</v>
      </c>
      <c r="C6890" s="22" t="str">
        <f>IF(OR($B6890="Unknown",$B6890="Error",$B6890=""),IFERROR(VLOOKUP($H6890, '02_UnitPriceRef'!$F$3:$G$10,2,FALSE),"N/A"),$B6890)</f>
        <v>Sandwich</v>
      </c>
      <c r="D6890" s="22" t="s">
        <v>27</v>
      </c>
      <c r="E6890" s="24">
        <v>2</v>
      </c>
      <c r="F6890" s="22">
        <f t="shared" si="81"/>
        <v>2</v>
      </c>
      <c r="G6890" s="24">
        <v>4</v>
      </c>
      <c r="H6890" s="22">
        <f>IF(OR($G6890="ERROR",$G6890="UNKNOWN",$G6890=""),IFERROR(VLOOKUP($D6890,'02_UnitPriceRef'!$E$3:$F$10,2,0),IF(OR($E6890="Error",$E6890="UNKNOWN",$E6890=""),0,I6890/E6890)),$G6890)</f>
        <v>4</v>
      </c>
      <c r="I6890" s="24">
        <v>8</v>
      </c>
      <c r="J6890" s="22">
        <f t="shared" si="82"/>
        <v>8</v>
      </c>
      <c r="K6890" s="22" t="s">
        <v>20</v>
      </c>
      <c r="L6890" s="22" t="s">
        <v>15</v>
      </c>
      <c r="M6890" s="26">
        <v>45056</v>
      </c>
      <c r="N6890" s="27">
        <f t="shared" si="83"/>
        <v>45056</v>
      </c>
    </row>
    <row r="6891" spans="1:14" ht="22.6" customHeight="1">
      <c r="A6891" s="22" t="s">
        <v>6912</v>
      </c>
      <c r="B6891" s="23" t="s">
        <v>39</v>
      </c>
      <c r="C6891" s="22" t="str">
        <f>IF(OR($B6891="Unknown",$B6891="Error",$B6891=""),IFERROR(VLOOKUP($H6891, '02_UnitPriceRef'!$F$3:$G$10,2,FALSE),"N/A"),$B6891)</f>
        <v>Juice</v>
      </c>
      <c r="D6891" s="22" t="s">
        <v>39</v>
      </c>
      <c r="E6891" s="24">
        <v>4</v>
      </c>
      <c r="F6891" s="22">
        <f t="shared" si="81"/>
        <v>4</v>
      </c>
      <c r="G6891" s="24">
        <v>3</v>
      </c>
      <c r="H6891" s="22">
        <f>IF(OR($G6891="ERROR",$G6891="UNKNOWN",$G6891=""),IFERROR(VLOOKUP($D6891,'02_UnitPriceRef'!$E$3:$F$10,2,0),IF(OR($E6891="Error",$E6891="UNKNOWN",$E6891=""),0,I6891/E6891)),$G6891)</f>
        <v>3</v>
      </c>
      <c r="I6891" s="24">
        <v>12</v>
      </c>
      <c r="J6891" s="22">
        <f t="shared" si="82"/>
        <v>12</v>
      </c>
      <c r="K6891" s="22" t="s">
        <v>10</v>
      </c>
      <c r="L6891" s="22" t="s">
        <v>20</v>
      </c>
      <c r="M6891" s="26">
        <v>45154</v>
      </c>
      <c r="N6891" s="27">
        <f t="shared" si="83"/>
        <v>45154</v>
      </c>
    </row>
    <row r="6892" spans="1:14" ht="22.6" customHeight="1">
      <c r="A6892" s="22" t="s">
        <v>6913</v>
      </c>
      <c r="B6892" s="23" t="s">
        <v>13</v>
      </c>
      <c r="C6892" s="22" t="str">
        <f>IF(OR($B6892="Unknown",$B6892="Error",$B6892=""),IFERROR(VLOOKUP($H6892, '02_UnitPriceRef'!$F$3:$G$10,2,FALSE),"N/A"),$B6892)</f>
        <v>Cake</v>
      </c>
      <c r="D6892" s="22" t="s">
        <v>13</v>
      </c>
      <c r="E6892" s="24">
        <v>5</v>
      </c>
      <c r="F6892" s="22">
        <f t="shared" si="81"/>
        <v>5</v>
      </c>
      <c r="G6892" s="24">
        <v>3</v>
      </c>
      <c r="H6892" s="22">
        <f>IF(OR($G6892="ERROR",$G6892="UNKNOWN",$G6892=""),IFERROR(VLOOKUP($D6892,'02_UnitPriceRef'!$E$3:$F$10,2,0),IF(OR($E6892="Error",$E6892="UNKNOWN",$E6892=""),0,I6892/E6892)),$G6892)</f>
        <v>3</v>
      </c>
      <c r="I6892" s="24">
        <v>15</v>
      </c>
      <c r="J6892" s="22">
        <f t="shared" si="82"/>
        <v>15</v>
      </c>
      <c r="K6892" s="22" t="s">
        <v>10</v>
      </c>
      <c r="L6892" s="22" t="s">
        <v>11</v>
      </c>
      <c r="M6892" s="26">
        <v>45148</v>
      </c>
      <c r="N6892" s="27">
        <f t="shared" si="83"/>
        <v>45148</v>
      </c>
    </row>
    <row r="6893" spans="1:14" ht="22.6" customHeight="1">
      <c r="A6893" s="22" t="s">
        <v>6914</v>
      </c>
      <c r="B6893" s="23" t="s">
        <v>17</v>
      </c>
      <c r="C6893" s="22" t="str">
        <f>IF(OR($B6893="Unknown",$B6893="Error",$B6893=""),IFERROR(VLOOKUP($H6893, '02_UnitPriceRef'!$F$3:$G$10,2,FALSE),"N/A"),$B6893)</f>
        <v>Cookie</v>
      </c>
      <c r="D6893" s="22" t="s">
        <v>17</v>
      </c>
      <c r="E6893" s="24">
        <v>4</v>
      </c>
      <c r="F6893" s="22">
        <f t="shared" si="81"/>
        <v>4</v>
      </c>
      <c r="G6893" s="24">
        <v>1</v>
      </c>
      <c r="H6893" s="22">
        <f>IF(OR($G6893="ERROR",$G6893="UNKNOWN",$G6893=""),IFERROR(VLOOKUP($D6893,'02_UnitPriceRef'!$E$3:$F$10,2,0),IF(OR($E6893="Error",$E6893="UNKNOWN",$E6893=""),0,I6893/E6893)),$G6893)</f>
        <v>1</v>
      </c>
      <c r="I6893" s="23"/>
      <c r="J6893" s="22">
        <f t="shared" si="82"/>
        <v>4</v>
      </c>
      <c r="K6893" s="22" t="s">
        <v>20</v>
      </c>
      <c r="L6893" s="22" t="s">
        <v>20</v>
      </c>
      <c r="M6893" s="26">
        <v>45134</v>
      </c>
      <c r="N6893" s="27">
        <f t="shared" si="83"/>
        <v>45134</v>
      </c>
    </row>
    <row r="6894" spans="1:14" ht="22.6" customHeight="1">
      <c r="A6894" s="22" t="s">
        <v>6915</v>
      </c>
      <c r="B6894" s="23" t="s">
        <v>24</v>
      </c>
      <c r="C6894" s="22" t="str">
        <f>IF(OR($B6894="Unknown",$B6894="Error",$B6894=""),IFERROR(VLOOKUP($H6894, '02_UnitPriceRef'!$F$3:$G$10,2,FALSE),"N/A"),$B6894)</f>
        <v>Smoothie</v>
      </c>
      <c r="D6894" s="22" t="s">
        <v>24</v>
      </c>
      <c r="E6894" s="24">
        <v>1</v>
      </c>
      <c r="F6894" s="22">
        <f t="shared" si="81"/>
        <v>1</v>
      </c>
      <c r="G6894" s="24">
        <v>4</v>
      </c>
      <c r="H6894" s="22">
        <f>IF(OR($G6894="ERROR",$G6894="UNKNOWN",$G6894=""),IFERROR(VLOOKUP($D6894,'02_UnitPriceRef'!$E$3:$F$10,2,0),IF(OR($E6894="Error",$E6894="UNKNOWN",$E6894=""),0,I6894/E6894)),$G6894)</f>
        <v>4</v>
      </c>
      <c r="I6894" s="23" t="s">
        <v>10030</v>
      </c>
      <c r="J6894" s="22">
        <f t="shared" si="82"/>
        <v>4</v>
      </c>
      <c r="K6894" s="22" t="s">
        <v>20</v>
      </c>
      <c r="L6894" s="22" t="s">
        <v>11</v>
      </c>
      <c r="M6894" s="26">
        <v>44979</v>
      </c>
      <c r="N6894" s="27">
        <f t="shared" si="83"/>
        <v>44979</v>
      </c>
    </row>
    <row r="6895" spans="1:14" ht="22.6" customHeight="1">
      <c r="A6895" s="22" t="s">
        <v>6916</v>
      </c>
      <c r="B6895" s="23" t="s">
        <v>13</v>
      </c>
      <c r="C6895" s="22" t="str">
        <f>IF(OR($B6895="Unknown",$B6895="Error",$B6895=""),IFERROR(VLOOKUP($H6895, '02_UnitPriceRef'!$F$3:$G$10,2,FALSE),"N/A"),$B6895)</f>
        <v>Cake</v>
      </c>
      <c r="D6895" s="22" t="s">
        <v>13</v>
      </c>
      <c r="E6895" s="24">
        <v>4</v>
      </c>
      <c r="F6895" s="22">
        <f t="shared" si="81"/>
        <v>4</v>
      </c>
      <c r="G6895" s="24">
        <v>3</v>
      </c>
      <c r="H6895" s="22">
        <f>IF(OR($G6895="ERROR",$G6895="UNKNOWN",$G6895=""),IFERROR(VLOOKUP($D6895,'02_UnitPriceRef'!$E$3:$F$10,2,0),IF(OR($E6895="Error",$E6895="UNKNOWN",$E6895=""),0,I6895/E6895)),$G6895)</f>
        <v>3</v>
      </c>
      <c r="I6895" s="24">
        <v>12</v>
      </c>
      <c r="J6895" s="22">
        <f t="shared" si="82"/>
        <v>12</v>
      </c>
      <c r="K6895" s="22" t="s">
        <v>10</v>
      </c>
      <c r="L6895" s="22" t="s">
        <v>20</v>
      </c>
      <c r="M6895" s="26">
        <v>45145</v>
      </c>
      <c r="N6895" s="27">
        <f t="shared" si="83"/>
        <v>45145</v>
      </c>
    </row>
    <row r="6896" spans="1:14" ht="22.6" customHeight="1">
      <c r="A6896" s="22" t="s">
        <v>6917</v>
      </c>
      <c r="B6896" s="23" t="s">
        <v>27</v>
      </c>
      <c r="C6896" s="22" t="str">
        <f>IF(OR($B6896="Unknown",$B6896="Error",$B6896=""),IFERROR(VLOOKUP($H6896, '02_UnitPriceRef'!$F$3:$G$10,2,FALSE),"N/A"),$B6896)</f>
        <v>Sandwich</v>
      </c>
      <c r="D6896" s="22" t="s">
        <v>27</v>
      </c>
      <c r="E6896" s="24">
        <v>3</v>
      </c>
      <c r="F6896" s="22">
        <f t="shared" si="81"/>
        <v>3</v>
      </c>
      <c r="G6896" s="24">
        <v>4</v>
      </c>
      <c r="H6896" s="22">
        <f>IF(OR($G6896="ERROR",$G6896="UNKNOWN",$G6896=""),IFERROR(VLOOKUP($D6896,'02_UnitPriceRef'!$E$3:$F$10,2,0),IF(OR($E6896="Error",$E6896="UNKNOWN",$E6896=""),0,I6896/E6896)),$G6896)</f>
        <v>4</v>
      </c>
      <c r="I6896" s="24">
        <v>12</v>
      </c>
      <c r="J6896" s="22">
        <f t="shared" si="82"/>
        <v>12</v>
      </c>
      <c r="K6896" s="22" t="s">
        <v>22</v>
      </c>
      <c r="L6896" s="22" t="s">
        <v>15</v>
      </c>
      <c r="M6896" s="26">
        <v>44999</v>
      </c>
      <c r="N6896" s="27">
        <f t="shared" si="83"/>
        <v>44999</v>
      </c>
    </row>
    <row r="6897" spans="1:14" ht="22.6" customHeight="1">
      <c r="A6897" s="22" t="s">
        <v>6918</v>
      </c>
      <c r="B6897" s="23" t="s">
        <v>9</v>
      </c>
      <c r="C6897" s="22" t="str">
        <f>IF(OR($B6897="Unknown",$B6897="Error",$B6897=""),IFERROR(VLOOKUP($H6897, '02_UnitPriceRef'!$F$3:$G$10,2,FALSE),"N/A"),$B6897)</f>
        <v>Coffee</v>
      </c>
      <c r="D6897" s="22" t="s">
        <v>9</v>
      </c>
      <c r="E6897" s="24">
        <v>1</v>
      </c>
      <c r="F6897" s="22">
        <f t="shared" si="81"/>
        <v>1</v>
      </c>
      <c r="G6897" s="24">
        <v>2</v>
      </c>
      <c r="H6897" s="22">
        <f>IF(OR($G6897="ERROR",$G6897="UNKNOWN",$G6897=""),IFERROR(VLOOKUP($D6897,'02_UnitPriceRef'!$E$3:$F$10,2,0),IF(OR($E6897="Error",$E6897="UNKNOWN",$E6897=""),0,I6897/E6897)),$G6897)</f>
        <v>2</v>
      </c>
      <c r="I6897" s="24">
        <v>2</v>
      </c>
      <c r="J6897" s="22">
        <f t="shared" si="82"/>
        <v>2</v>
      </c>
      <c r="K6897" s="22" t="s">
        <v>10</v>
      </c>
      <c r="L6897" s="22" t="s">
        <v>11</v>
      </c>
      <c r="M6897" s="26">
        <v>45031</v>
      </c>
      <c r="N6897" s="27">
        <f t="shared" si="83"/>
        <v>45031</v>
      </c>
    </row>
    <row r="6898" spans="1:14" ht="22.6" customHeight="1">
      <c r="A6898" s="22" t="s">
        <v>6919</v>
      </c>
      <c r="B6898" s="23" t="s">
        <v>39</v>
      </c>
      <c r="C6898" s="22" t="str">
        <f>IF(OR($B6898="Unknown",$B6898="Error",$B6898=""),IFERROR(VLOOKUP($H6898, '02_UnitPriceRef'!$F$3:$G$10,2,FALSE),"N/A"),$B6898)</f>
        <v>Juice</v>
      </c>
      <c r="D6898" s="22" t="s">
        <v>39</v>
      </c>
      <c r="E6898" s="24">
        <v>2</v>
      </c>
      <c r="F6898" s="22">
        <f t="shared" si="81"/>
        <v>2</v>
      </c>
      <c r="G6898" s="24">
        <v>3</v>
      </c>
      <c r="H6898" s="22">
        <f>IF(OR($G6898="ERROR",$G6898="UNKNOWN",$G6898=""),IFERROR(VLOOKUP($D6898,'02_UnitPriceRef'!$E$3:$F$10,2,0),IF(OR($E6898="Error",$E6898="UNKNOWN",$E6898=""),0,I6898/E6898)),$G6898)</f>
        <v>3</v>
      </c>
      <c r="I6898" s="24">
        <v>6</v>
      </c>
      <c r="J6898" s="22">
        <f t="shared" si="82"/>
        <v>6</v>
      </c>
      <c r="K6898" s="22" t="s">
        <v>14</v>
      </c>
      <c r="L6898" s="22" t="s">
        <v>15</v>
      </c>
      <c r="M6898" s="26">
        <v>44934</v>
      </c>
      <c r="N6898" s="27">
        <f t="shared" si="83"/>
        <v>44934</v>
      </c>
    </row>
    <row r="6899" spans="1:14" ht="22.6" customHeight="1">
      <c r="A6899" s="22" t="s">
        <v>6920</v>
      </c>
      <c r="B6899" s="23" t="s">
        <v>39</v>
      </c>
      <c r="C6899" s="22" t="str">
        <f>IF(OR($B6899="Unknown",$B6899="Error",$B6899=""),IFERROR(VLOOKUP($H6899, '02_UnitPriceRef'!$F$3:$G$10,2,FALSE),"N/A"),$B6899)</f>
        <v>Juice</v>
      </c>
      <c r="D6899" s="22" t="s">
        <v>39</v>
      </c>
      <c r="E6899" s="24">
        <v>4</v>
      </c>
      <c r="F6899" s="22">
        <f t="shared" si="81"/>
        <v>4</v>
      </c>
      <c r="G6899" s="24">
        <v>3</v>
      </c>
      <c r="H6899" s="22">
        <f>IF(OR($G6899="ERROR",$G6899="UNKNOWN",$G6899=""),IFERROR(VLOOKUP($D6899,'02_UnitPriceRef'!$E$3:$F$10,2,0),IF(OR($E6899="Error",$E6899="UNKNOWN",$E6899=""),0,I6899/E6899)),$G6899)</f>
        <v>3</v>
      </c>
      <c r="I6899" s="24">
        <v>12</v>
      </c>
      <c r="J6899" s="22">
        <f t="shared" si="82"/>
        <v>12</v>
      </c>
      <c r="K6899" s="22" t="s">
        <v>14</v>
      </c>
      <c r="L6899" s="22" t="s">
        <v>11</v>
      </c>
      <c r="M6899" s="26">
        <v>45131</v>
      </c>
      <c r="N6899" s="27">
        <f t="shared" si="83"/>
        <v>45131</v>
      </c>
    </row>
    <row r="6900" spans="1:14" ht="22.6" customHeight="1">
      <c r="A6900" s="22" t="s">
        <v>6921</v>
      </c>
      <c r="B6900" s="23" t="s">
        <v>27</v>
      </c>
      <c r="C6900" s="22" t="str">
        <f>IF(OR($B6900="Unknown",$B6900="Error",$B6900=""),IFERROR(VLOOKUP($H6900, '02_UnitPriceRef'!$F$3:$G$10,2,FALSE),"N/A"),$B6900)</f>
        <v>Sandwich</v>
      </c>
      <c r="D6900" s="22" t="s">
        <v>27</v>
      </c>
      <c r="E6900" s="24">
        <v>4</v>
      </c>
      <c r="F6900" s="22">
        <f t="shared" si="81"/>
        <v>4</v>
      </c>
      <c r="G6900" s="24">
        <v>4</v>
      </c>
      <c r="H6900" s="22">
        <f>IF(OR($G6900="ERROR",$G6900="UNKNOWN",$G6900=""),IFERROR(VLOOKUP($D6900,'02_UnitPriceRef'!$E$3:$F$10,2,0),IF(OR($E6900="Error",$E6900="UNKNOWN",$E6900=""),0,I6900/E6900)),$G6900)</f>
        <v>4</v>
      </c>
      <c r="I6900" s="24">
        <v>16</v>
      </c>
      <c r="J6900" s="22">
        <f t="shared" si="82"/>
        <v>16</v>
      </c>
      <c r="K6900" s="22" t="s">
        <v>10</v>
      </c>
      <c r="L6900" s="22" t="s">
        <v>11</v>
      </c>
      <c r="M6900" s="26">
        <v>44953</v>
      </c>
      <c r="N6900" s="27">
        <f t="shared" si="83"/>
        <v>44953</v>
      </c>
    </row>
    <row r="6901" spans="1:14" ht="22.6" customHeight="1">
      <c r="A6901" s="22" t="s">
        <v>6922</v>
      </c>
      <c r="B6901" s="23"/>
      <c r="C6901" s="22" t="str">
        <f>IF(OR($B6901="Unknown",$B6901="Error",$B6901=""),IFERROR(VLOOKUP($H6901, '02_UnitPriceRef'!$F$3:$G$10,2,FALSE),"N/A"),$B6901)</f>
        <v>Sandwich/Smoothie</v>
      </c>
      <c r="D6901" s="22" t="s">
        <v>188</v>
      </c>
      <c r="E6901" s="24">
        <v>4</v>
      </c>
      <c r="F6901" s="22">
        <f t="shared" si="81"/>
        <v>4</v>
      </c>
      <c r="G6901" s="24">
        <v>4</v>
      </c>
      <c r="H6901" s="22">
        <f>IF(OR($G6901="ERROR",$G6901="UNKNOWN",$G6901=""),IFERROR(VLOOKUP($D6901,'02_UnitPriceRef'!$E$3:$F$10,2,0),IF(OR($E6901="Error",$E6901="UNKNOWN",$E6901=""),0,I6901/E6901)),$G6901)</f>
        <v>4</v>
      </c>
      <c r="I6901" s="24">
        <v>16</v>
      </c>
      <c r="J6901" s="22">
        <f t="shared" si="82"/>
        <v>16</v>
      </c>
      <c r="K6901" s="22" t="s">
        <v>14</v>
      </c>
      <c r="L6901" s="22" t="s">
        <v>20</v>
      </c>
      <c r="M6901" s="26">
        <v>45274</v>
      </c>
      <c r="N6901" s="27">
        <f t="shared" si="83"/>
        <v>45274</v>
      </c>
    </row>
    <row r="6902" spans="1:14" ht="22.6" customHeight="1">
      <c r="A6902" s="22" t="s">
        <v>6923</v>
      </c>
      <c r="B6902" s="23" t="s">
        <v>9</v>
      </c>
      <c r="C6902" s="22" t="str">
        <f>IF(OR($B6902="Unknown",$B6902="Error",$B6902=""),IFERROR(VLOOKUP($H6902, '02_UnitPriceRef'!$F$3:$G$10,2,FALSE),"N/A"),$B6902)</f>
        <v>Coffee</v>
      </c>
      <c r="D6902" s="22" t="s">
        <v>9</v>
      </c>
      <c r="E6902" s="24">
        <v>3</v>
      </c>
      <c r="F6902" s="22">
        <f t="shared" si="81"/>
        <v>3</v>
      </c>
      <c r="G6902" s="24">
        <v>2</v>
      </c>
      <c r="H6902" s="22">
        <f>IF(OR($G6902="ERROR",$G6902="UNKNOWN",$G6902=""),IFERROR(VLOOKUP($D6902,'02_UnitPriceRef'!$E$3:$F$10,2,0),IF(OR($E6902="Error",$E6902="UNKNOWN",$E6902=""),0,I6902/E6902)),$G6902)</f>
        <v>2</v>
      </c>
      <c r="I6902" s="24">
        <v>6</v>
      </c>
      <c r="J6902" s="22">
        <f t="shared" si="82"/>
        <v>6</v>
      </c>
      <c r="K6902" s="22" t="s">
        <v>20</v>
      </c>
      <c r="L6902" s="22" t="s">
        <v>15</v>
      </c>
      <c r="M6902" s="26">
        <v>45095</v>
      </c>
      <c r="N6902" s="27">
        <f t="shared" si="83"/>
        <v>45095</v>
      </c>
    </row>
    <row r="6903" spans="1:14" ht="22.6" customHeight="1">
      <c r="A6903" s="22" t="s">
        <v>6924</v>
      </c>
      <c r="B6903" s="23" t="s">
        <v>13</v>
      </c>
      <c r="C6903" s="22" t="str">
        <f>IF(OR($B6903="Unknown",$B6903="Error",$B6903=""),IFERROR(VLOOKUP($H6903, '02_UnitPriceRef'!$F$3:$G$10,2,FALSE),"N/A"),$B6903)</f>
        <v>Cake</v>
      </c>
      <c r="D6903" s="22" t="s">
        <v>13</v>
      </c>
      <c r="E6903" s="24">
        <v>2</v>
      </c>
      <c r="F6903" s="22">
        <f t="shared" si="81"/>
        <v>2</v>
      </c>
      <c r="G6903" s="24">
        <v>3</v>
      </c>
      <c r="H6903" s="22">
        <f>IF(OR($G6903="ERROR",$G6903="UNKNOWN",$G6903=""),IFERROR(VLOOKUP($D6903,'02_UnitPriceRef'!$E$3:$F$10,2,0),IF(OR($E6903="Error",$E6903="UNKNOWN",$E6903=""),0,I6903/E6903)),$G6903)</f>
        <v>3</v>
      </c>
      <c r="I6903" s="24">
        <v>6</v>
      </c>
      <c r="J6903" s="22">
        <f t="shared" si="82"/>
        <v>6</v>
      </c>
      <c r="K6903" s="22" t="s">
        <v>20</v>
      </c>
      <c r="L6903" s="22" t="s">
        <v>15</v>
      </c>
      <c r="M6903" s="26">
        <v>45178</v>
      </c>
      <c r="N6903" s="27">
        <f t="shared" si="83"/>
        <v>45178</v>
      </c>
    </row>
    <row r="6904" spans="1:14" ht="22.6" customHeight="1">
      <c r="A6904" s="22" t="s">
        <v>6925</v>
      </c>
      <c r="B6904" s="23" t="s">
        <v>9</v>
      </c>
      <c r="C6904" s="22" t="str">
        <f>IF(OR($B6904="Unknown",$B6904="Error",$B6904=""),IFERROR(VLOOKUP($H6904, '02_UnitPriceRef'!$F$3:$G$10,2,FALSE),"N/A"),$B6904)</f>
        <v>Coffee</v>
      </c>
      <c r="D6904" s="22" t="s">
        <v>9</v>
      </c>
      <c r="E6904" s="24">
        <v>3</v>
      </c>
      <c r="F6904" s="22">
        <f t="shared" si="81"/>
        <v>3</v>
      </c>
      <c r="G6904" s="24">
        <v>2</v>
      </c>
      <c r="H6904" s="22">
        <f>IF(OR($G6904="ERROR",$G6904="UNKNOWN",$G6904=""),IFERROR(VLOOKUP($D6904,'02_UnitPriceRef'!$E$3:$F$10,2,0),IF(OR($E6904="Error",$E6904="UNKNOWN",$E6904=""),0,I6904/E6904)),$G6904)</f>
        <v>2</v>
      </c>
      <c r="I6904" s="24">
        <v>6</v>
      </c>
      <c r="J6904" s="22">
        <f t="shared" si="82"/>
        <v>6</v>
      </c>
      <c r="K6904" s="22" t="s">
        <v>20</v>
      </c>
      <c r="L6904" s="22" t="s">
        <v>20</v>
      </c>
      <c r="M6904" s="26">
        <v>45217</v>
      </c>
      <c r="N6904" s="27">
        <f t="shared" si="83"/>
        <v>45217</v>
      </c>
    </row>
    <row r="6905" spans="1:14" ht="22.6" customHeight="1">
      <c r="A6905" s="22" t="s">
        <v>6926</v>
      </c>
      <c r="B6905" s="23" t="s">
        <v>9</v>
      </c>
      <c r="C6905" s="22" t="str">
        <f>IF(OR($B6905="Unknown",$B6905="Error",$B6905=""),IFERROR(VLOOKUP($H6905, '02_UnitPriceRef'!$F$3:$G$10,2,FALSE),"N/A"),$B6905)</f>
        <v>Coffee</v>
      </c>
      <c r="D6905" s="22" t="s">
        <v>9</v>
      </c>
      <c r="E6905" s="24">
        <v>3</v>
      </c>
      <c r="F6905" s="22">
        <f t="shared" si="81"/>
        <v>3</v>
      </c>
      <c r="G6905" s="24">
        <v>2</v>
      </c>
      <c r="H6905" s="22">
        <f>IF(OR($G6905="ERROR",$G6905="UNKNOWN",$G6905=""),IFERROR(VLOOKUP($D6905,'02_UnitPriceRef'!$E$3:$F$10,2,0),IF(OR($E6905="Error",$E6905="UNKNOWN",$E6905=""),0,I6905/E6905)),$G6905)</f>
        <v>2</v>
      </c>
      <c r="I6905" s="24">
        <v>6</v>
      </c>
      <c r="J6905" s="22">
        <f t="shared" si="82"/>
        <v>6</v>
      </c>
      <c r="K6905" s="22" t="s">
        <v>20</v>
      </c>
      <c r="L6905" s="22" t="s">
        <v>20</v>
      </c>
      <c r="M6905" s="26">
        <v>45151</v>
      </c>
      <c r="N6905" s="27">
        <f t="shared" si="83"/>
        <v>45151</v>
      </c>
    </row>
    <row r="6906" spans="1:14" ht="22.6" customHeight="1">
      <c r="A6906" s="22" t="s">
        <v>6927</v>
      </c>
      <c r="B6906" s="23" t="s">
        <v>13</v>
      </c>
      <c r="C6906" s="22" t="str">
        <f>IF(OR($B6906="Unknown",$B6906="Error",$B6906=""),IFERROR(VLOOKUP($H6906, '02_UnitPriceRef'!$F$3:$G$10,2,FALSE),"N/A"),$B6906)</f>
        <v>Cake</v>
      </c>
      <c r="D6906" s="22" t="s">
        <v>13</v>
      </c>
      <c r="E6906" s="24">
        <v>2</v>
      </c>
      <c r="F6906" s="22">
        <f t="shared" si="81"/>
        <v>2</v>
      </c>
      <c r="G6906" s="24">
        <v>3</v>
      </c>
      <c r="H6906" s="22">
        <f>IF(OR($G6906="ERROR",$G6906="UNKNOWN",$G6906=""),IFERROR(VLOOKUP($D6906,'02_UnitPriceRef'!$E$3:$F$10,2,0),IF(OR($E6906="Error",$E6906="UNKNOWN",$E6906=""),0,I6906/E6906)),$G6906)</f>
        <v>3</v>
      </c>
      <c r="I6906" s="24">
        <v>6</v>
      </c>
      <c r="J6906" s="22">
        <f t="shared" si="82"/>
        <v>6</v>
      </c>
      <c r="K6906" s="22" t="s">
        <v>10</v>
      </c>
      <c r="L6906" s="22" t="s">
        <v>11</v>
      </c>
      <c r="M6906" s="26">
        <v>45286</v>
      </c>
      <c r="N6906" s="27">
        <f t="shared" si="83"/>
        <v>45286</v>
      </c>
    </row>
    <row r="6907" spans="1:14" ht="22.6" customHeight="1">
      <c r="A6907" s="22" t="s">
        <v>6928</v>
      </c>
      <c r="B6907" s="23" t="s">
        <v>35</v>
      </c>
      <c r="C6907" s="22" t="str">
        <f>IF(OR($B6907="Unknown",$B6907="Error",$B6907=""),IFERROR(VLOOKUP($H6907, '02_UnitPriceRef'!$F$3:$G$10,2,FALSE),"N/A"),$B6907)</f>
        <v>Tea</v>
      </c>
      <c r="D6907" s="22" t="s">
        <v>35</v>
      </c>
      <c r="E6907" s="24">
        <v>2</v>
      </c>
      <c r="F6907" s="22">
        <f t="shared" si="81"/>
        <v>2</v>
      </c>
      <c r="G6907" s="24">
        <v>1.5</v>
      </c>
      <c r="H6907" s="22">
        <f>IF(OR($G6907="ERROR",$G6907="UNKNOWN",$G6907=""),IFERROR(VLOOKUP($D6907,'02_UnitPriceRef'!$E$3:$F$10,2,0),IF(OR($E6907="Error",$E6907="UNKNOWN",$E6907=""),0,I6907/E6907)),$G6907)</f>
        <v>1.5</v>
      </c>
      <c r="I6907" s="24">
        <v>3</v>
      </c>
      <c r="J6907" s="22">
        <f t="shared" si="82"/>
        <v>3</v>
      </c>
      <c r="K6907" s="22" t="s">
        <v>20</v>
      </c>
      <c r="L6907" s="22" t="s">
        <v>11</v>
      </c>
      <c r="M6907" s="26">
        <v>45264</v>
      </c>
      <c r="N6907" s="27">
        <f t="shared" si="83"/>
        <v>45264</v>
      </c>
    </row>
    <row r="6908" spans="1:14" ht="22.6" customHeight="1">
      <c r="A6908" s="22" t="s">
        <v>6929</v>
      </c>
      <c r="B6908" s="23" t="s">
        <v>27</v>
      </c>
      <c r="C6908" s="22" t="str">
        <f>IF(OR($B6908="Unknown",$B6908="Error",$B6908=""),IFERROR(VLOOKUP($H6908, '02_UnitPriceRef'!$F$3:$G$10,2,FALSE),"N/A"),$B6908)</f>
        <v>Sandwich</v>
      </c>
      <c r="D6908" s="22" t="s">
        <v>27</v>
      </c>
      <c r="E6908" s="24">
        <v>2</v>
      </c>
      <c r="F6908" s="22">
        <f t="shared" si="81"/>
        <v>2</v>
      </c>
      <c r="G6908" s="24">
        <v>4</v>
      </c>
      <c r="H6908" s="22">
        <f>IF(OR($G6908="ERROR",$G6908="UNKNOWN",$G6908=""),IFERROR(VLOOKUP($D6908,'02_UnitPriceRef'!$E$3:$F$10,2,0),IF(OR($E6908="Error",$E6908="UNKNOWN",$E6908=""),0,I6908/E6908)),$G6908)</f>
        <v>4</v>
      </c>
      <c r="I6908" s="24">
        <v>8</v>
      </c>
      <c r="J6908" s="22">
        <f t="shared" si="82"/>
        <v>8</v>
      </c>
      <c r="K6908" s="22" t="s">
        <v>10</v>
      </c>
      <c r="L6908" s="22" t="s">
        <v>15</v>
      </c>
      <c r="M6908" s="26">
        <v>45042</v>
      </c>
      <c r="N6908" s="27">
        <f t="shared" si="83"/>
        <v>45042</v>
      </c>
    </row>
    <row r="6909" spans="1:14" ht="22.6" customHeight="1">
      <c r="A6909" s="22" t="s">
        <v>6930</v>
      </c>
      <c r="B6909" s="23" t="s">
        <v>10031</v>
      </c>
      <c r="C6909" s="22" t="str">
        <f>IF(OR($B6909="Unknown",$B6909="Error",$B6909=""),IFERROR(VLOOKUP($H6909, '02_UnitPriceRef'!$F$3:$G$10,2,FALSE),"N/A"),$B6909)</f>
        <v>Salad</v>
      </c>
      <c r="D6909" s="22" t="s">
        <v>19</v>
      </c>
      <c r="E6909" s="24">
        <v>1</v>
      </c>
      <c r="F6909" s="22">
        <f t="shared" si="81"/>
        <v>1</v>
      </c>
      <c r="G6909" s="24">
        <v>5</v>
      </c>
      <c r="H6909" s="22">
        <f>IF(OR($G6909="ERROR",$G6909="UNKNOWN",$G6909=""),IFERROR(VLOOKUP($D6909,'02_UnitPriceRef'!$E$3:$F$10,2,0),IF(OR($E6909="Error",$E6909="UNKNOWN",$E6909=""),0,I6909/E6909)),$G6909)</f>
        <v>5</v>
      </c>
      <c r="I6909" s="24">
        <v>5</v>
      </c>
      <c r="J6909" s="22">
        <f t="shared" si="82"/>
        <v>5</v>
      </c>
      <c r="K6909" s="22" t="s">
        <v>20</v>
      </c>
      <c r="L6909" s="22" t="s">
        <v>20</v>
      </c>
      <c r="M6909" s="26"/>
      <c r="N6909" s="27">
        <f t="shared" si="83"/>
        <v>1</v>
      </c>
    </row>
    <row r="6910" spans="1:14" ht="22.6" customHeight="1">
      <c r="A6910" s="22" t="s">
        <v>6931</v>
      </c>
      <c r="B6910" s="23" t="s">
        <v>39</v>
      </c>
      <c r="C6910" s="22" t="str">
        <f>IF(OR($B6910="Unknown",$B6910="Error",$B6910=""),IFERROR(VLOOKUP($H6910, '02_UnitPriceRef'!$F$3:$G$10,2,FALSE),"N/A"),$B6910)</f>
        <v>Juice</v>
      </c>
      <c r="D6910" s="22" t="s">
        <v>39</v>
      </c>
      <c r="E6910" s="24">
        <v>5</v>
      </c>
      <c r="F6910" s="22">
        <f t="shared" si="81"/>
        <v>5</v>
      </c>
      <c r="G6910" s="24">
        <v>3</v>
      </c>
      <c r="H6910" s="22">
        <f>IF(OR($G6910="ERROR",$G6910="UNKNOWN",$G6910=""),IFERROR(VLOOKUP($D6910,'02_UnitPriceRef'!$E$3:$F$10,2,0),IF(OR($E6910="Error",$E6910="UNKNOWN",$E6910=""),0,I6910/E6910)),$G6910)</f>
        <v>3</v>
      </c>
      <c r="I6910" s="24">
        <v>15</v>
      </c>
      <c r="J6910" s="22">
        <f t="shared" si="82"/>
        <v>15</v>
      </c>
      <c r="K6910" s="22" t="s">
        <v>22</v>
      </c>
      <c r="L6910" s="22" t="s">
        <v>20</v>
      </c>
      <c r="M6910" s="26">
        <v>44947</v>
      </c>
      <c r="N6910" s="27">
        <f t="shared" si="83"/>
        <v>44947</v>
      </c>
    </row>
    <row r="6911" spans="1:14" ht="22.6" customHeight="1">
      <c r="A6911" s="22" t="s">
        <v>6932</v>
      </c>
      <c r="B6911" s="23" t="s">
        <v>27</v>
      </c>
      <c r="C6911" s="22" t="str">
        <f>IF(OR($B6911="Unknown",$B6911="Error",$B6911=""),IFERROR(VLOOKUP($H6911, '02_UnitPriceRef'!$F$3:$G$10,2,FALSE),"N/A"),$B6911)</f>
        <v>Sandwich</v>
      </c>
      <c r="D6911" s="22" t="s">
        <v>27</v>
      </c>
      <c r="E6911" s="24">
        <v>1</v>
      </c>
      <c r="F6911" s="22">
        <f t="shared" si="81"/>
        <v>1</v>
      </c>
      <c r="G6911" s="24">
        <v>4</v>
      </c>
      <c r="H6911" s="22">
        <f>IF(OR($G6911="ERROR",$G6911="UNKNOWN",$G6911=""),IFERROR(VLOOKUP($D6911,'02_UnitPriceRef'!$E$3:$F$10,2,0),IF(OR($E6911="Error",$E6911="UNKNOWN",$E6911=""),0,I6911/E6911)),$G6911)</f>
        <v>4</v>
      </c>
      <c r="I6911" s="24">
        <v>4</v>
      </c>
      <c r="J6911" s="22">
        <f t="shared" si="82"/>
        <v>4</v>
      </c>
      <c r="K6911" s="22" t="s">
        <v>22</v>
      </c>
      <c r="L6911" s="22" t="s">
        <v>11</v>
      </c>
      <c r="M6911" s="26">
        <v>44944</v>
      </c>
      <c r="N6911" s="27">
        <f t="shared" si="83"/>
        <v>44944</v>
      </c>
    </row>
    <row r="6912" spans="1:14" ht="22.6" customHeight="1">
      <c r="A6912" s="22" t="s">
        <v>6933</v>
      </c>
      <c r="B6912" s="23"/>
      <c r="C6912" s="22" t="str">
        <f>IF(OR($B6912="Unknown",$B6912="Error",$B6912=""),IFERROR(VLOOKUP($H6912, '02_UnitPriceRef'!$F$3:$G$10,2,FALSE),"N/A"),$B6912)</f>
        <v>Cake/Juice</v>
      </c>
      <c r="D6912" s="22" t="s">
        <v>10044</v>
      </c>
      <c r="E6912" s="24">
        <v>1</v>
      </c>
      <c r="F6912" s="22">
        <f t="shared" si="81"/>
        <v>1</v>
      </c>
      <c r="G6912" s="24">
        <v>3</v>
      </c>
      <c r="H6912" s="22">
        <f>IF(OR($G6912="ERROR",$G6912="UNKNOWN",$G6912=""),IFERROR(VLOOKUP($D6912,'02_UnitPriceRef'!$E$3:$F$10,2,0),IF(OR($E6912="Error",$E6912="UNKNOWN",$E6912=""),0,I6912/E6912)),$G6912)</f>
        <v>3</v>
      </c>
      <c r="I6912" s="24">
        <v>3</v>
      </c>
      <c r="J6912" s="22">
        <f t="shared" si="82"/>
        <v>3</v>
      </c>
      <c r="K6912" s="22" t="s">
        <v>10</v>
      </c>
      <c r="L6912" s="22" t="s">
        <v>20</v>
      </c>
      <c r="M6912" s="26">
        <v>45080</v>
      </c>
      <c r="N6912" s="27">
        <f t="shared" si="83"/>
        <v>45080</v>
      </c>
    </row>
    <row r="6913" spans="1:14" ht="22.6" customHeight="1">
      <c r="A6913" s="22" t="s">
        <v>6934</v>
      </c>
      <c r="B6913" s="23" t="s">
        <v>13</v>
      </c>
      <c r="C6913" s="22" t="str">
        <f>IF(OR($B6913="Unknown",$B6913="Error",$B6913=""),IFERROR(VLOOKUP($H6913, '02_UnitPriceRef'!$F$3:$G$10,2,FALSE),"N/A"),$B6913)</f>
        <v>Cake</v>
      </c>
      <c r="D6913" s="22" t="s">
        <v>13</v>
      </c>
      <c r="E6913" s="24">
        <v>1</v>
      </c>
      <c r="F6913" s="22">
        <f t="shared" si="81"/>
        <v>1</v>
      </c>
      <c r="G6913" s="24">
        <v>3</v>
      </c>
      <c r="H6913" s="22">
        <f>IF(OR($G6913="ERROR",$G6913="UNKNOWN",$G6913=""),IFERROR(VLOOKUP($D6913,'02_UnitPriceRef'!$E$3:$F$10,2,0),IF(OR($E6913="Error",$E6913="UNKNOWN",$E6913=""),0,I6913/E6913)),$G6913)</f>
        <v>3</v>
      </c>
      <c r="I6913" s="24">
        <v>3</v>
      </c>
      <c r="J6913" s="22">
        <f t="shared" si="82"/>
        <v>3</v>
      </c>
      <c r="K6913" s="22" t="s">
        <v>10</v>
      </c>
      <c r="L6913" s="22" t="s">
        <v>20</v>
      </c>
      <c r="M6913" s="26">
        <v>45257</v>
      </c>
      <c r="N6913" s="27">
        <f t="shared" si="83"/>
        <v>45257</v>
      </c>
    </row>
    <row r="6914" spans="1:14" ht="22.6" customHeight="1">
      <c r="A6914" s="22" t="s">
        <v>6935</v>
      </c>
      <c r="B6914" s="23" t="s">
        <v>17</v>
      </c>
      <c r="C6914" s="22" t="str">
        <f>IF(OR($B6914="Unknown",$B6914="Error",$B6914=""),IFERROR(VLOOKUP($H6914, '02_UnitPriceRef'!$F$3:$G$10,2,FALSE),"N/A"),$B6914)</f>
        <v>Cookie</v>
      </c>
      <c r="D6914" s="22" t="s">
        <v>17</v>
      </c>
      <c r="E6914" s="24">
        <v>5</v>
      </c>
      <c r="F6914" s="22">
        <f t="shared" si="81"/>
        <v>5</v>
      </c>
      <c r="G6914" s="24">
        <v>1</v>
      </c>
      <c r="H6914" s="22">
        <f>IF(OR($G6914="ERROR",$G6914="UNKNOWN",$G6914=""),IFERROR(VLOOKUP($D6914,'02_UnitPriceRef'!$E$3:$F$10,2,0),IF(OR($E6914="Error",$E6914="UNKNOWN",$E6914=""),0,I6914/E6914)),$G6914)</f>
        <v>1</v>
      </c>
      <c r="I6914" s="24">
        <v>5</v>
      </c>
      <c r="J6914" s="22">
        <f t="shared" si="82"/>
        <v>5</v>
      </c>
      <c r="K6914" s="22" t="s">
        <v>20</v>
      </c>
      <c r="L6914" s="22" t="s">
        <v>15</v>
      </c>
      <c r="M6914" s="26">
        <v>44987</v>
      </c>
      <c r="N6914" s="27">
        <f t="shared" si="83"/>
        <v>44987</v>
      </c>
    </row>
    <row r="6915" spans="1:14" ht="22.6" customHeight="1">
      <c r="A6915" s="22" t="s">
        <v>6936</v>
      </c>
      <c r="B6915" s="23" t="s">
        <v>9</v>
      </c>
      <c r="C6915" s="22" t="str">
        <f>IF(OR($B6915="Unknown",$B6915="Error",$B6915=""),IFERROR(VLOOKUP($H6915, '02_UnitPriceRef'!$F$3:$G$10,2,FALSE),"N/A"),$B6915)</f>
        <v>Coffee</v>
      </c>
      <c r="D6915" s="22" t="s">
        <v>9</v>
      </c>
      <c r="E6915" s="24">
        <v>5</v>
      </c>
      <c r="F6915" s="22">
        <f t="shared" si="81"/>
        <v>5</v>
      </c>
      <c r="G6915" s="24">
        <v>2</v>
      </c>
      <c r="H6915" s="22">
        <f>IF(OR($G6915="ERROR",$G6915="UNKNOWN",$G6915=""),IFERROR(VLOOKUP($D6915,'02_UnitPriceRef'!$E$3:$F$10,2,0),IF(OR($E6915="Error",$E6915="UNKNOWN",$E6915=""),0,I6915/E6915)),$G6915)</f>
        <v>2</v>
      </c>
      <c r="I6915" s="24">
        <v>10</v>
      </c>
      <c r="J6915" s="22">
        <f t="shared" si="82"/>
        <v>10</v>
      </c>
      <c r="K6915" s="22" t="s">
        <v>10</v>
      </c>
      <c r="L6915" s="22" t="s">
        <v>20</v>
      </c>
      <c r="M6915" s="26">
        <v>45020</v>
      </c>
      <c r="N6915" s="27">
        <f t="shared" si="83"/>
        <v>45020</v>
      </c>
    </row>
    <row r="6916" spans="1:14" ht="22.6" customHeight="1">
      <c r="A6916" s="22" t="s">
        <v>6937</v>
      </c>
      <c r="B6916" s="23" t="s">
        <v>27</v>
      </c>
      <c r="C6916" s="22" t="str">
        <f>IF(OR($B6916="Unknown",$B6916="Error",$B6916=""),IFERROR(VLOOKUP($H6916, '02_UnitPriceRef'!$F$3:$G$10,2,FALSE),"N/A"),$B6916)</f>
        <v>Sandwich</v>
      </c>
      <c r="D6916" s="22" t="s">
        <v>27</v>
      </c>
      <c r="E6916" s="24">
        <v>2</v>
      </c>
      <c r="F6916" s="22">
        <f t="shared" si="81"/>
        <v>2</v>
      </c>
      <c r="G6916" s="24">
        <v>4</v>
      </c>
      <c r="H6916" s="22">
        <f>IF(OR($G6916="ERROR",$G6916="UNKNOWN",$G6916=""),IFERROR(VLOOKUP($D6916,'02_UnitPriceRef'!$E$3:$F$10,2,0),IF(OR($E6916="Error",$E6916="UNKNOWN",$E6916=""),0,I6916/E6916)),$G6916)</f>
        <v>4</v>
      </c>
      <c r="I6916" s="24">
        <v>8</v>
      </c>
      <c r="J6916" s="22">
        <f t="shared" si="82"/>
        <v>8</v>
      </c>
      <c r="K6916" s="22" t="s">
        <v>20</v>
      </c>
      <c r="L6916" s="22" t="s">
        <v>15</v>
      </c>
      <c r="M6916" s="26">
        <v>45013</v>
      </c>
      <c r="N6916" s="27">
        <f t="shared" si="83"/>
        <v>45013</v>
      </c>
    </row>
    <row r="6917" spans="1:14" ht="22.6" customHeight="1">
      <c r="A6917" s="22" t="s">
        <v>6938</v>
      </c>
      <c r="B6917" s="23" t="s">
        <v>24</v>
      </c>
      <c r="C6917" s="22" t="str">
        <f>IF(OR($B6917="Unknown",$B6917="Error",$B6917=""),IFERROR(VLOOKUP($H6917, '02_UnitPriceRef'!$F$3:$G$10,2,FALSE),"N/A"),$B6917)</f>
        <v>Smoothie</v>
      </c>
      <c r="D6917" s="22" t="s">
        <v>24</v>
      </c>
      <c r="E6917" s="24">
        <v>3</v>
      </c>
      <c r="F6917" s="22">
        <f t="shared" si="81"/>
        <v>3</v>
      </c>
      <c r="G6917" s="24">
        <v>4</v>
      </c>
      <c r="H6917" s="22">
        <f>IF(OR($G6917="ERROR",$G6917="UNKNOWN",$G6917=""),IFERROR(VLOOKUP($D6917,'02_UnitPriceRef'!$E$3:$F$10,2,0),IF(OR($E6917="Error",$E6917="UNKNOWN",$E6917=""),0,I6917/E6917)),$G6917)</f>
        <v>4</v>
      </c>
      <c r="I6917" s="24">
        <v>12</v>
      </c>
      <c r="J6917" s="22">
        <f t="shared" si="82"/>
        <v>12</v>
      </c>
      <c r="K6917" s="22" t="s">
        <v>20</v>
      </c>
      <c r="L6917" s="22" t="s">
        <v>11</v>
      </c>
      <c r="M6917" s="26">
        <v>45247</v>
      </c>
      <c r="N6917" s="27">
        <f t="shared" si="83"/>
        <v>45247</v>
      </c>
    </row>
    <row r="6918" spans="1:14" ht="22.6" customHeight="1">
      <c r="A6918" s="22" t="s">
        <v>6939</v>
      </c>
      <c r="B6918" s="23" t="s">
        <v>17</v>
      </c>
      <c r="C6918" s="22" t="str">
        <f>IF(OR($B6918="Unknown",$B6918="Error",$B6918=""),IFERROR(VLOOKUP($H6918, '02_UnitPriceRef'!$F$3:$G$10,2,FALSE),"N/A"),$B6918)</f>
        <v>Cookie</v>
      </c>
      <c r="D6918" s="22" t="s">
        <v>17</v>
      </c>
      <c r="E6918" s="24">
        <v>2</v>
      </c>
      <c r="F6918" s="22">
        <f t="shared" si="81"/>
        <v>2</v>
      </c>
      <c r="G6918" s="24">
        <v>1</v>
      </c>
      <c r="H6918" s="22">
        <f>IF(OR($G6918="ERROR",$G6918="UNKNOWN",$G6918=""),IFERROR(VLOOKUP($D6918,'02_UnitPriceRef'!$E$3:$F$10,2,0),IF(OR($E6918="Error",$E6918="UNKNOWN",$E6918=""),0,I6918/E6918)),$G6918)</f>
        <v>1</v>
      </c>
      <c r="I6918" s="24">
        <v>2</v>
      </c>
      <c r="J6918" s="22">
        <f t="shared" si="82"/>
        <v>2</v>
      </c>
      <c r="K6918" s="22" t="s">
        <v>20</v>
      </c>
      <c r="L6918" s="22" t="s">
        <v>11</v>
      </c>
      <c r="M6918" s="26">
        <v>45122</v>
      </c>
      <c r="N6918" s="27">
        <f t="shared" si="83"/>
        <v>45122</v>
      </c>
    </row>
    <row r="6919" spans="1:14" ht="22.6" customHeight="1">
      <c r="A6919" s="22" t="s">
        <v>6940</v>
      </c>
      <c r="B6919" s="23" t="s">
        <v>10030</v>
      </c>
      <c r="C6919" s="22" t="str">
        <f>IF(OR($B6919="Unknown",$B6919="Error",$B6919=""),IFERROR(VLOOKUP($H6919, '02_UnitPriceRef'!$F$3:$G$10,2,FALSE),"N/A"),$B6919)</f>
        <v>Cookie</v>
      </c>
      <c r="D6919" s="22" t="s">
        <v>17</v>
      </c>
      <c r="E6919" s="24">
        <v>2</v>
      </c>
      <c r="F6919" s="22">
        <f t="shared" si="81"/>
        <v>2</v>
      </c>
      <c r="G6919" s="24">
        <v>1</v>
      </c>
      <c r="H6919" s="22">
        <f>IF(OR($G6919="ERROR",$G6919="UNKNOWN",$G6919=""),IFERROR(VLOOKUP($D6919,'02_UnitPriceRef'!$E$3:$F$10,2,0),IF(OR($E6919="Error",$E6919="UNKNOWN",$E6919=""),0,I6919/E6919)),$G6919)</f>
        <v>1</v>
      </c>
      <c r="I6919" s="24">
        <v>2</v>
      </c>
      <c r="J6919" s="22">
        <f t="shared" si="82"/>
        <v>2</v>
      </c>
      <c r="K6919" s="22" t="s">
        <v>10</v>
      </c>
      <c r="L6919" s="22" t="s">
        <v>15</v>
      </c>
      <c r="M6919" s="26">
        <v>44974</v>
      </c>
      <c r="N6919" s="27">
        <f t="shared" si="83"/>
        <v>44974</v>
      </c>
    </row>
    <row r="6920" spans="1:14" ht="22.6" customHeight="1">
      <c r="A6920" s="22" t="s">
        <v>6941</v>
      </c>
      <c r="B6920" s="23" t="s">
        <v>39</v>
      </c>
      <c r="C6920" s="22" t="str">
        <f>IF(OR($B6920="Unknown",$B6920="Error",$B6920=""),IFERROR(VLOOKUP($H6920, '02_UnitPriceRef'!$F$3:$G$10,2,FALSE),"N/A"),$B6920)</f>
        <v>Juice</v>
      </c>
      <c r="D6920" s="22" t="s">
        <v>39</v>
      </c>
      <c r="E6920" s="24">
        <v>5</v>
      </c>
      <c r="F6920" s="22">
        <f t="shared" si="81"/>
        <v>5</v>
      </c>
      <c r="G6920" s="24">
        <v>3</v>
      </c>
      <c r="H6920" s="22">
        <f>IF(OR($G6920="ERROR",$G6920="UNKNOWN",$G6920=""),IFERROR(VLOOKUP($D6920,'02_UnitPriceRef'!$E$3:$F$10,2,0),IF(OR($E6920="Error",$E6920="UNKNOWN",$E6920=""),0,I6920/E6920)),$G6920)</f>
        <v>3</v>
      </c>
      <c r="I6920" s="24">
        <v>15</v>
      </c>
      <c r="J6920" s="22">
        <f t="shared" si="82"/>
        <v>15</v>
      </c>
      <c r="K6920" s="22" t="s">
        <v>22</v>
      </c>
      <c r="L6920" s="22" t="s">
        <v>11</v>
      </c>
      <c r="M6920" s="26">
        <v>45276</v>
      </c>
      <c r="N6920" s="27">
        <f t="shared" si="83"/>
        <v>45276</v>
      </c>
    </row>
    <row r="6921" spans="1:14" ht="22.6" customHeight="1">
      <c r="A6921" s="22" t="s">
        <v>6942</v>
      </c>
      <c r="B6921" s="23" t="s">
        <v>39</v>
      </c>
      <c r="C6921" s="22" t="str">
        <f>IF(OR($B6921="Unknown",$B6921="Error",$B6921=""),IFERROR(VLOOKUP($H6921, '02_UnitPriceRef'!$F$3:$G$10,2,FALSE),"N/A"),$B6921)</f>
        <v>Juice</v>
      </c>
      <c r="D6921" s="22" t="s">
        <v>39</v>
      </c>
      <c r="E6921" s="24">
        <v>2</v>
      </c>
      <c r="F6921" s="22">
        <f t="shared" si="81"/>
        <v>2</v>
      </c>
      <c r="G6921" s="24">
        <v>3</v>
      </c>
      <c r="H6921" s="22">
        <f>IF(OR($G6921="ERROR",$G6921="UNKNOWN",$G6921=""),IFERROR(VLOOKUP($D6921,'02_UnitPriceRef'!$E$3:$F$10,2,0),IF(OR($E6921="Error",$E6921="UNKNOWN",$E6921=""),0,I6921/E6921)),$G6921)</f>
        <v>3</v>
      </c>
      <c r="I6921" s="24">
        <v>6</v>
      </c>
      <c r="J6921" s="22">
        <f t="shared" si="82"/>
        <v>6</v>
      </c>
      <c r="K6921" s="22" t="s">
        <v>14</v>
      </c>
      <c r="L6921" s="22" t="s">
        <v>20</v>
      </c>
      <c r="M6921" s="26">
        <v>45172</v>
      </c>
      <c r="N6921" s="27">
        <f t="shared" si="83"/>
        <v>45172</v>
      </c>
    </row>
    <row r="6922" spans="1:14" ht="22.6" customHeight="1">
      <c r="A6922" s="22" t="s">
        <v>6943</v>
      </c>
      <c r="B6922" s="23" t="s">
        <v>35</v>
      </c>
      <c r="C6922" s="22" t="str">
        <f>IF(OR($B6922="Unknown",$B6922="Error",$B6922=""),IFERROR(VLOOKUP($H6922, '02_UnitPriceRef'!$F$3:$G$10,2,FALSE),"N/A"),$B6922)</f>
        <v>Tea</v>
      </c>
      <c r="D6922" s="22" t="s">
        <v>35</v>
      </c>
      <c r="E6922" s="24">
        <v>3</v>
      </c>
      <c r="F6922" s="22">
        <f t="shared" si="81"/>
        <v>3</v>
      </c>
      <c r="G6922" s="24">
        <v>1.5</v>
      </c>
      <c r="H6922" s="22">
        <f>IF(OR($G6922="ERROR",$G6922="UNKNOWN",$G6922=""),IFERROR(VLOOKUP($D6922,'02_UnitPriceRef'!$E$3:$F$10,2,0),IF(OR($E6922="Error",$E6922="UNKNOWN",$E6922=""),0,I6922/E6922)),$G6922)</f>
        <v>1.5</v>
      </c>
      <c r="I6922" s="24">
        <v>4.5</v>
      </c>
      <c r="J6922" s="22">
        <f t="shared" si="82"/>
        <v>4.5</v>
      </c>
      <c r="K6922" s="22" t="s">
        <v>14</v>
      </c>
      <c r="L6922" s="22" t="s">
        <v>11</v>
      </c>
      <c r="M6922" s="26">
        <v>45030</v>
      </c>
      <c r="N6922" s="27">
        <f t="shared" si="83"/>
        <v>45030</v>
      </c>
    </row>
    <row r="6923" spans="1:14" ht="22.6" customHeight="1">
      <c r="A6923" s="22" t="s">
        <v>6944</v>
      </c>
      <c r="B6923" s="23" t="s">
        <v>39</v>
      </c>
      <c r="C6923" s="22" t="str">
        <f>IF(OR($B6923="Unknown",$B6923="Error",$B6923=""),IFERROR(VLOOKUP($H6923, '02_UnitPriceRef'!$F$3:$G$10,2,FALSE),"N/A"),$B6923)</f>
        <v>Juice</v>
      </c>
      <c r="D6923" s="22" t="s">
        <v>39</v>
      </c>
      <c r="E6923" s="24">
        <v>2</v>
      </c>
      <c r="F6923" s="22">
        <f t="shared" si="81"/>
        <v>2</v>
      </c>
      <c r="G6923" s="24">
        <v>3</v>
      </c>
      <c r="H6923" s="22">
        <f>IF(OR($G6923="ERROR",$G6923="UNKNOWN",$G6923=""),IFERROR(VLOOKUP($D6923,'02_UnitPriceRef'!$E$3:$F$10,2,0),IF(OR($E6923="Error",$E6923="UNKNOWN",$E6923=""),0,I6923/E6923)),$G6923)</f>
        <v>3</v>
      </c>
      <c r="I6923" s="24">
        <v>6</v>
      </c>
      <c r="J6923" s="22">
        <f t="shared" si="82"/>
        <v>6</v>
      </c>
      <c r="K6923" s="22" t="s">
        <v>10</v>
      </c>
      <c r="L6923" s="22" t="s">
        <v>11</v>
      </c>
      <c r="M6923" s="26">
        <v>44959</v>
      </c>
      <c r="N6923" s="27">
        <f t="shared" si="83"/>
        <v>44959</v>
      </c>
    </row>
    <row r="6924" spans="1:14" ht="22.6" customHeight="1">
      <c r="A6924" s="22" t="s">
        <v>6945</v>
      </c>
      <c r="B6924" s="23" t="s">
        <v>39</v>
      </c>
      <c r="C6924" s="22" t="str">
        <f>IF(OR($B6924="Unknown",$B6924="Error",$B6924=""),IFERROR(VLOOKUP($H6924, '02_UnitPriceRef'!$F$3:$G$10,2,FALSE),"N/A"),$B6924)</f>
        <v>Juice</v>
      </c>
      <c r="D6924" s="22" t="s">
        <v>39</v>
      </c>
      <c r="E6924" s="24">
        <v>5</v>
      </c>
      <c r="F6924" s="22">
        <f t="shared" si="81"/>
        <v>5</v>
      </c>
      <c r="G6924" s="23" t="s">
        <v>10031</v>
      </c>
      <c r="H6924" s="22">
        <f>IF(OR($G6924="ERROR",$G6924="UNKNOWN",$G6924=""),IFERROR(VLOOKUP($D6924,'02_UnitPriceRef'!$E$3:$F$10,2,0),IF(OR($E6924="Error",$E6924="UNKNOWN",$E6924=""),0,I6924/E6924)),$G6924)</f>
        <v>3</v>
      </c>
      <c r="I6924" s="24">
        <v>15</v>
      </c>
      <c r="J6924" s="22">
        <f t="shared" si="82"/>
        <v>15</v>
      </c>
      <c r="K6924" s="22" t="s">
        <v>20</v>
      </c>
      <c r="L6924" s="22" t="s">
        <v>20</v>
      </c>
      <c r="M6924" s="26">
        <v>44969</v>
      </c>
      <c r="N6924" s="27">
        <f t="shared" si="83"/>
        <v>44969</v>
      </c>
    </row>
    <row r="6925" spans="1:14" ht="22.6" customHeight="1">
      <c r="A6925" s="22" t="s">
        <v>6946</v>
      </c>
      <c r="B6925" s="23" t="s">
        <v>39</v>
      </c>
      <c r="C6925" s="22" t="str">
        <f>IF(OR($B6925="Unknown",$B6925="Error",$B6925=""),IFERROR(VLOOKUP($H6925, '02_UnitPriceRef'!$F$3:$G$10,2,FALSE),"N/A"),$B6925)</f>
        <v>Juice</v>
      </c>
      <c r="D6925" s="22" t="s">
        <v>39</v>
      </c>
      <c r="E6925" s="24">
        <v>4</v>
      </c>
      <c r="F6925" s="22">
        <f t="shared" si="81"/>
        <v>4</v>
      </c>
      <c r="G6925" s="24">
        <v>3</v>
      </c>
      <c r="H6925" s="22">
        <f>IF(OR($G6925="ERROR",$G6925="UNKNOWN",$G6925=""),IFERROR(VLOOKUP($D6925,'02_UnitPriceRef'!$E$3:$F$10,2,0),IF(OR($E6925="Error",$E6925="UNKNOWN",$E6925=""),0,I6925/E6925)),$G6925)</f>
        <v>3</v>
      </c>
      <c r="I6925" s="24">
        <v>12</v>
      </c>
      <c r="J6925" s="22">
        <f t="shared" si="82"/>
        <v>12</v>
      </c>
      <c r="K6925" s="22" t="s">
        <v>14</v>
      </c>
      <c r="L6925" s="22" t="s">
        <v>20</v>
      </c>
      <c r="M6925" s="26">
        <v>45091</v>
      </c>
      <c r="N6925" s="27">
        <f t="shared" si="83"/>
        <v>45091</v>
      </c>
    </row>
    <row r="6926" spans="1:14" ht="22.6" customHeight="1">
      <c r="A6926" s="22" t="s">
        <v>6947</v>
      </c>
      <c r="B6926" s="23" t="s">
        <v>27</v>
      </c>
      <c r="C6926" s="22" t="str">
        <f>IF(OR($B6926="Unknown",$B6926="Error",$B6926=""),IFERROR(VLOOKUP($H6926, '02_UnitPriceRef'!$F$3:$G$10,2,FALSE),"N/A"),$B6926)</f>
        <v>Sandwich</v>
      </c>
      <c r="D6926" s="22" t="s">
        <v>27</v>
      </c>
      <c r="E6926" s="24">
        <v>3</v>
      </c>
      <c r="F6926" s="22">
        <f t="shared" si="81"/>
        <v>3</v>
      </c>
      <c r="G6926" s="24">
        <v>4</v>
      </c>
      <c r="H6926" s="22">
        <f>IF(OR($G6926="ERROR",$G6926="UNKNOWN",$G6926=""),IFERROR(VLOOKUP($D6926,'02_UnitPriceRef'!$E$3:$F$10,2,0),IF(OR($E6926="Error",$E6926="UNKNOWN",$E6926=""),0,I6926/E6926)),$G6926)</f>
        <v>4</v>
      </c>
      <c r="I6926" s="24">
        <v>12</v>
      </c>
      <c r="J6926" s="22">
        <f t="shared" si="82"/>
        <v>12</v>
      </c>
      <c r="K6926" s="22" t="s">
        <v>14</v>
      </c>
      <c r="L6926" s="22" t="s">
        <v>20</v>
      </c>
      <c r="M6926" s="26">
        <v>45009</v>
      </c>
      <c r="N6926" s="27">
        <f t="shared" si="83"/>
        <v>45009</v>
      </c>
    </row>
    <row r="6927" spans="1:14" ht="22.6" customHeight="1">
      <c r="A6927" s="22" t="s">
        <v>6948</v>
      </c>
      <c r="B6927" s="23" t="s">
        <v>9</v>
      </c>
      <c r="C6927" s="22" t="str">
        <f>IF(OR($B6927="Unknown",$B6927="Error",$B6927=""),IFERROR(VLOOKUP($H6927, '02_UnitPriceRef'!$F$3:$G$10,2,FALSE),"N/A"),$B6927)</f>
        <v>Coffee</v>
      </c>
      <c r="D6927" s="22" t="s">
        <v>9</v>
      </c>
      <c r="E6927" s="24">
        <v>5</v>
      </c>
      <c r="F6927" s="22">
        <f t="shared" si="81"/>
        <v>5</v>
      </c>
      <c r="G6927" s="24">
        <v>2</v>
      </c>
      <c r="H6927" s="22">
        <f>IF(OR($G6927="ERROR",$G6927="UNKNOWN",$G6927=""),IFERROR(VLOOKUP($D6927,'02_UnitPriceRef'!$E$3:$F$10,2,0),IF(OR($E6927="Error",$E6927="UNKNOWN",$E6927=""),0,I6927/E6927)),$G6927)</f>
        <v>2</v>
      </c>
      <c r="I6927" s="24">
        <v>10</v>
      </c>
      <c r="J6927" s="22">
        <f t="shared" si="82"/>
        <v>10</v>
      </c>
      <c r="K6927" s="22" t="s">
        <v>20</v>
      </c>
      <c r="L6927" s="22" t="s">
        <v>15</v>
      </c>
      <c r="M6927" s="26">
        <v>45101</v>
      </c>
      <c r="N6927" s="27">
        <f t="shared" si="83"/>
        <v>45101</v>
      </c>
    </row>
    <row r="6928" spans="1:14" ht="22.6" customHeight="1">
      <c r="A6928" s="22" t="s">
        <v>6949</v>
      </c>
      <c r="B6928" s="23" t="s">
        <v>35</v>
      </c>
      <c r="C6928" s="22" t="str">
        <f>IF(OR($B6928="Unknown",$B6928="Error",$B6928=""),IFERROR(VLOOKUP($H6928, '02_UnitPriceRef'!$F$3:$G$10,2,FALSE),"N/A"),$B6928)</f>
        <v>Tea</v>
      </c>
      <c r="D6928" s="22" t="s">
        <v>35</v>
      </c>
      <c r="E6928" s="24">
        <v>5</v>
      </c>
      <c r="F6928" s="22">
        <f t="shared" si="81"/>
        <v>5</v>
      </c>
      <c r="G6928" s="23" t="s">
        <v>10030</v>
      </c>
      <c r="H6928" s="22">
        <f>IF(OR($G6928="ERROR",$G6928="UNKNOWN",$G6928=""),IFERROR(VLOOKUP($D6928,'02_UnitPriceRef'!$E$3:$F$10,2,0),IF(OR($E6928="Error",$E6928="UNKNOWN",$E6928=""),0,I6928/E6928)),$G6928)</f>
        <v>1.5</v>
      </c>
      <c r="I6928" s="24">
        <v>7.5</v>
      </c>
      <c r="J6928" s="22">
        <f t="shared" si="82"/>
        <v>7.5</v>
      </c>
      <c r="K6928" s="22" t="s">
        <v>14</v>
      </c>
      <c r="L6928" s="22" t="s">
        <v>15</v>
      </c>
      <c r="M6928" s="26">
        <v>45141</v>
      </c>
      <c r="N6928" s="27">
        <f t="shared" si="83"/>
        <v>45141</v>
      </c>
    </row>
    <row r="6929" spans="1:14" ht="22.6" customHeight="1">
      <c r="A6929" s="22" t="s">
        <v>6950</v>
      </c>
      <c r="B6929" s="23" t="s">
        <v>9</v>
      </c>
      <c r="C6929" s="22" t="str">
        <f>IF(OR($B6929="Unknown",$B6929="Error",$B6929=""),IFERROR(VLOOKUP($H6929, '02_UnitPriceRef'!$F$3:$G$10,2,FALSE),"N/A"),$B6929)</f>
        <v>Coffee</v>
      </c>
      <c r="D6929" s="22" t="s">
        <v>9</v>
      </c>
      <c r="E6929" s="24">
        <v>1</v>
      </c>
      <c r="F6929" s="22">
        <f t="shared" si="81"/>
        <v>1</v>
      </c>
      <c r="G6929" s="24">
        <v>2</v>
      </c>
      <c r="H6929" s="22">
        <f>IF(OR($G6929="ERROR",$G6929="UNKNOWN",$G6929=""),IFERROR(VLOOKUP($D6929,'02_UnitPriceRef'!$E$3:$F$10,2,0),IF(OR($E6929="Error",$E6929="UNKNOWN",$E6929=""),0,I6929/E6929)),$G6929)</f>
        <v>2</v>
      </c>
      <c r="I6929" s="24">
        <v>2</v>
      </c>
      <c r="J6929" s="22">
        <f t="shared" si="82"/>
        <v>2</v>
      </c>
      <c r="K6929" s="22" t="s">
        <v>22</v>
      </c>
      <c r="L6929" s="22" t="s">
        <v>20</v>
      </c>
      <c r="M6929" s="28" t="s">
        <v>10030</v>
      </c>
      <c r="N6929" s="27">
        <f t="shared" si="83"/>
        <v>1</v>
      </c>
    </row>
    <row r="6930" spans="1:14" ht="22.6" customHeight="1">
      <c r="A6930" s="22" t="s">
        <v>6951</v>
      </c>
      <c r="B6930" s="23" t="s">
        <v>39</v>
      </c>
      <c r="C6930" s="22" t="str">
        <f>IF(OR($B6930="Unknown",$B6930="Error",$B6930=""),IFERROR(VLOOKUP($H6930, '02_UnitPriceRef'!$F$3:$G$10,2,FALSE),"N/A"),$B6930)</f>
        <v>Juice</v>
      </c>
      <c r="D6930" s="22" t="s">
        <v>39</v>
      </c>
      <c r="E6930" s="24">
        <v>4</v>
      </c>
      <c r="F6930" s="22">
        <f t="shared" si="81"/>
        <v>4</v>
      </c>
      <c r="G6930" s="24">
        <v>3</v>
      </c>
      <c r="H6930" s="22">
        <f>IF(OR($G6930="ERROR",$G6930="UNKNOWN",$G6930=""),IFERROR(VLOOKUP($D6930,'02_UnitPriceRef'!$E$3:$F$10,2,0),IF(OR($E6930="Error",$E6930="UNKNOWN",$E6930=""),0,I6930/E6930)),$G6930)</f>
        <v>3</v>
      </c>
      <c r="I6930" s="24">
        <v>12</v>
      </c>
      <c r="J6930" s="22">
        <f t="shared" si="82"/>
        <v>12</v>
      </c>
      <c r="K6930" s="22" t="s">
        <v>20</v>
      </c>
      <c r="L6930" s="22" t="s">
        <v>11</v>
      </c>
      <c r="M6930" s="26">
        <v>44931</v>
      </c>
      <c r="N6930" s="27">
        <f t="shared" si="83"/>
        <v>44931</v>
      </c>
    </row>
    <row r="6931" spans="1:14" ht="22.6" customHeight="1">
      <c r="A6931" s="22" t="s">
        <v>6952</v>
      </c>
      <c r="B6931" s="23" t="s">
        <v>17</v>
      </c>
      <c r="C6931" s="22" t="str">
        <f>IF(OR($B6931="Unknown",$B6931="Error",$B6931=""),IFERROR(VLOOKUP($H6931, '02_UnitPriceRef'!$F$3:$G$10,2,FALSE),"N/A"),$B6931)</f>
        <v>Cookie</v>
      </c>
      <c r="D6931" s="22" t="s">
        <v>17</v>
      </c>
      <c r="E6931" s="24">
        <v>3</v>
      </c>
      <c r="F6931" s="22">
        <f t="shared" si="81"/>
        <v>3</v>
      </c>
      <c r="G6931" s="24">
        <v>1</v>
      </c>
      <c r="H6931" s="22">
        <f>IF(OR($G6931="ERROR",$G6931="UNKNOWN",$G6931=""),IFERROR(VLOOKUP($D6931,'02_UnitPriceRef'!$E$3:$F$10,2,0),IF(OR($E6931="Error",$E6931="UNKNOWN",$E6931=""),0,I6931/E6931)),$G6931)</f>
        <v>1</v>
      </c>
      <c r="I6931" s="24">
        <v>3</v>
      </c>
      <c r="J6931" s="22">
        <f t="shared" si="82"/>
        <v>3</v>
      </c>
      <c r="K6931" s="22" t="s">
        <v>20</v>
      </c>
      <c r="L6931" s="22" t="s">
        <v>20</v>
      </c>
      <c r="M6931" s="26">
        <v>45022</v>
      </c>
      <c r="N6931" s="27">
        <f t="shared" si="83"/>
        <v>45022</v>
      </c>
    </row>
    <row r="6932" spans="1:14" ht="22.6" customHeight="1">
      <c r="A6932" s="22" t="s">
        <v>6953</v>
      </c>
      <c r="B6932" s="23" t="s">
        <v>19</v>
      </c>
      <c r="C6932" s="22" t="str">
        <f>IF(OR($B6932="Unknown",$B6932="Error",$B6932=""),IFERROR(VLOOKUP($H6932, '02_UnitPriceRef'!$F$3:$G$10,2,FALSE),"N/A"),$B6932)</f>
        <v>Salad</v>
      </c>
      <c r="D6932" s="22" t="s">
        <v>19</v>
      </c>
      <c r="E6932" s="24">
        <v>5</v>
      </c>
      <c r="F6932" s="22">
        <f t="shared" si="81"/>
        <v>5</v>
      </c>
      <c r="G6932" s="24">
        <v>5</v>
      </c>
      <c r="H6932" s="22">
        <f>IF(OR($G6932="ERROR",$G6932="UNKNOWN",$G6932=""),IFERROR(VLOOKUP($D6932,'02_UnitPriceRef'!$E$3:$F$10,2,0),IF(OR($E6932="Error",$E6932="UNKNOWN",$E6932=""),0,I6932/E6932)),$G6932)</f>
        <v>5</v>
      </c>
      <c r="I6932" s="24">
        <v>25</v>
      </c>
      <c r="J6932" s="22">
        <f t="shared" si="82"/>
        <v>25</v>
      </c>
      <c r="K6932" s="22" t="s">
        <v>20</v>
      </c>
      <c r="L6932" s="22" t="s">
        <v>15</v>
      </c>
      <c r="M6932" s="26">
        <v>45112</v>
      </c>
      <c r="N6932" s="27">
        <f t="shared" si="83"/>
        <v>45112</v>
      </c>
    </row>
    <row r="6933" spans="1:14" ht="22.6" customHeight="1">
      <c r="A6933" s="22" t="s">
        <v>6954</v>
      </c>
      <c r="B6933" s="23" t="s">
        <v>39</v>
      </c>
      <c r="C6933" s="22" t="str">
        <f>IF(OR($B6933="Unknown",$B6933="Error",$B6933=""),IFERROR(VLOOKUP($H6933, '02_UnitPriceRef'!$F$3:$G$10,2,FALSE),"N/A"),$B6933)</f>
        <v>Juice</v>
      </c>
      <c r="D6933" s="22" t="s">
        <v>39</v>
      </c>
      <c r="E6933" s="24">
        <v>4</v>
      </c>
      <c r="F6933" s="22">
        <f t="shared" si="81"/>
        <v>4</v>
      </c>
      <c r="G6933" s="24">
        <v>3</v>
      </c>
      <c r="H6933" s="22">
        <f>IF(OR($G6933="ERROR",$G6933="UNKNOWN",$G6933=""),IFERROR(VLOOKUP($D6933,'02_UnitPriceRef'!$E$3:$F$10,2,0),IF(OR($E6933="Error",$E6933="UNKNOWN",$E6933=""),0,I6933/E6933)),$G6933)</f>
        <v>3</v>
      </c>
      <c r="I6933" s="23" t="s">
        <v>10030</v>
      </c>
      <c r="J6933" s="22">
        <f t="shared" si="82"/>
        <v>12</v>
      </c>
      <c r="K6933" s="22" t="s">
        <v>14</v>
      </c>
      <c r="L6933" s="22" t="s">
        <v>11</v>
      </c>
      <c r="M6933" s="26">
        <v>45033</v>
      </c>
      <c r="N6933" s="27">
        <f t="shared" si="83"/>
        <v>45033</v>
      </c>
    </row>
    <row r="6934" spans="1:14" ht="22.6" customHeight="1">
      <c r="A6934" s="22" t="s">
        <v>6955</v>
      </c>
      <c r="B6934" s="23"/>
      <c r="C6934" s="22" t="str">
        <f>IF(OR($B6934="Unknown",$B6934="Error",$B6934=""),IFERROR(VLOOKUP($H6934, '02_UnitPriceRef'!$F$3:$G$10,2,FALSE),"N/A"),$B6934)</f>
        <v>Sandwich/Smoothie</v>
      </c>
      <c r="D6934" s="22" t="s">
        <v>188</v>
      </c>
      <c r="E6934" s="24">
        <v>4</v>
      </c>
      <c r="F6934" s="22">
        <f t="shared" si="81"/>
        <v>4</v>
      </c>
      <c r="G6934" s="24">
        <v>4</v>
      </c>
      <c r="H6934" s="22">
        <f>IF(OR($G6934="ERROR",$G6934="UNKNOWN",$G6934=""),IFERROR(VLOOKUP($D6934,'02_UnitPriceRef'!$E$3:$F$10,2,0),IF(OR($E6934="Error",$E6934="UNKNOWN",$E6934=""),0,I6934/E6934)),$G6934)</f>
        <v>4</v>
      </c>
      <c r="I6934" s="24">
        <v>16</v>
      </c>
      <c r="J6934" s="22">
        <f t="shared" si="82"/>
        <v>16</v>
      </c>
      <c r="K6934" s="22" t="s">
        <v>10</v>
      </c>
      <c r="L6934" s="22" t="s">
        <v>20</v>
      </c>
      <c r="M6934" s="26">
        <v>45274</v>
      </c>
      <c r="N6934" s="27">
        <f t="shared" si="83"/>
        <v>45274</v>
      </c>
    </row>
    <row r="6935" spans="1:14" ht="22.6" customHeight="1">
      <c r="A6935" s="22" t="s">
        <v>6956</v>
      </c>
      <c r="B6935" s="23" t="s">
        <v>35</v>
      </c>
      <c r="C6935" s="22" t="str">
        <f>IF(OR($B6935="Unknown",$B6935="Error",$B6935=""),IFERROR(VLOOKUP($H6935, '02_UnitPriceRef'!$F$3:$G$10,2,FALSE),"N/A"),$B6935)</f>
        <v>Tea</v>
      </c>
      <c r="D6935" s="22" t="s">
        <v>35</v>
      </c>
      <c r="E6935" s="24">
        <v>5</v>
      </c>
      <c r="F6935" s="22">
        <f t="shared" si="81"/>
        <v>5</v>
      </c>
      <c r="G6935" s="24">
        <v>1.5</v>
      </c>
      <c r="H6935" s="22">
        <f>IF(OR($G6935="ERROR",$G6935="UNKNOWN",$G6935=""),IFERROR(VLOOKUP($D6935,'02_UnitPriceRef'!$E$3:$F$10,2,0),IF(OR($E6935="Error",$E6935="UNKNOWN",$E6935=""),0,I6935/E6935)),$G6935)</f>
        <v>1.5</v>
      </c>
      <c r="I6935" s="24">
        <v>7.5</v>
      </c>
      <c r="J6935" s="22">
        <f t="shared" si="82"/>
        <v>7.5</v>
      </c>
      <c r="K6935" s="22" t="s">
        <v>22</v>
      </c>
      <c r="L6935" s="22" t="s">
        <v>11</v>
      </c>
      <c r="M6935" s="26">
        <v>44989</v>
      </c>
      <c r="N6935" s="27">
        <f t="shared" si="83"/>
        <v>44989</v>
      </c>
    </row>
    <row r="6936" spans="1:14" ht="22.6" customHeight="1">
      <c r="A6936" s="22" t="s">
        <v>6957</v>
      </c>
      <c r="B6936" s="23" t="s">
        <v>35</v>
      </c>
      <c r="C6936" s="22" t="str">
        <f>IF(OR($B6936="Unknown",$B6936="Error",$B6936=""),IFERROR(VLOOKUP($H6936, '02_UnitPriceRef'!$F$3:$G$10,2,FALSE),"N/A"),$B6936)</f>
        <v>Tea</v>
      </c>
      <c r="D6936" s="22" t="s">
        <v>35</v>
      </c>
      <c r="E6936" s="24">
        <v>3</v>
      </c>
      <c r="F6936" s="22">
        <f t="shared" si="81"/>
        <v>3</v>
      </c>
      <c r="G6936" s="24">
        <v>1.5</v>
      </c>
      <c r="H6936" s="22">
        <f>IF(OR($G6936="ERROR",$G6936="UNKNOWN",$G6936=""),IFERROR(VLOOKUP($D6936,'02_UnitPriceRef'!$E$3:$F$10,2,0),IF(OR($E6936="Error",$E6936="UNKNOWN",$E6936=""),0,I6936/E6936)),$G6936)</f>
        <v>1.5</v>
      </c>
      <c r="I6936" s="24">
        <v>4.5</v>
      </c>
      <c r="J6936" s="22">
        <f t="shared" si="82"/>
        <v>4.5</v>
      </c>
      <c r="K6936" s="22" t="s">
        <v>14</v>
      </c>
      <c r="L6936" s="22" t="s">
        <v>20</v>
      </c>
      <c r="M6936" s="26">
        <v>44992</v>
      </c>
      <c r="N6936" s="27">
        <f t="shared" si="83"/>
        <v>44992</v>
      </c>
    </row>
    <row r="6937" spans="1:14" ht="22.6" customHeight="1">
      <c r="A6937" s="22" t="s">
        <v>6958</v>
      </c>
      <c r="B6937" s="23" t="s">
        <v>27</v>
      </c>
      <c r="C6937" s="22" t="str">
        <f>IF(OR($B6937="Unknown",$B6937="Error",$B6937=""),IFERROR(VLOOKUP($H6937, '02_UnitPriceRef'!$F$3:$G$10,2,FALSE),"N/A"),$B6937)</f>
        <v>Sandwich</v>
      </c>
      <c r="D6937" s="22" t="s">
        <v>27</v>
      </c>
      <c r="E6937" s="24">
        <v>4</v>
      </c>
      <c r="F6937" s="22">
        <f t="shared" si="81"/>
        <v>4</v>
      </c>
      <c r="G6937" s="24">
        <v>4</v>
      </c>
      <c r="H6937" s="22">
        <f>IF(OR($G6937="ERROR",$G6937="UNKNOWN",$G6937=""),IFERROR(VLOOKUP($D6937,'02_UnitPriceRef'!$E$3:$F$10,2,0),IF(OR($E6937="Error",$E6937="UNKNOWN",$E6937=""),0,I6937/E6937)),$G6937)</f>
        <v>4</v>
      </c>
      <c r="I6937" s="24">
        <v>16</v>
      </c>
      <c r="J6937" s="22">
        <f t="shared" si="82"/>
        <v>16</v>
      </c>
      <c r="K6937" s="22" t="s">
        <v>10</v>
      </c>
      <c r="L6937" s="22" t="s">
        <v>15</v>
      </c>
      <c r="M6937" s="26">
        <v>44947</v>
      </c>
      <c r="N6937" s="27">
        <f t="shared" si="83"/>
        <v>44947</v>
      </c>
    </row>
    <row r="6938" spans="1:14" ht="22.6" customHeight="1">
      <c r="A6938" s="22" t="s">
        <v>6959</v>
      </c>
      <c r="B6938" s="23" t="s">
        <v>35</v>
      </c>
      <c r="C6938" s="22" t="str">
        <f>IF(OR($B6938="Unknown",$B6938="Error",$B6938=""),IFERROR(VLOOKUP($H6938, '02_UnitPriceRef'!$F$3:$G$10,2,FALSE),"N/A"),$B6938)</f>
        <v>Tea</v>
      </c>
      <c r="D6938" s="22" t="s">
        <v>35</v>
      </c>
      <c r="E6938" s="24">
        <v>2</v>
      </c>
      <c r="F6938" s="22">
        <f t="shared" si="81"/>
        <v>2</v>
      </c>
      <c r="G6938" s="24">
        <v>1.5</v>
      </c>
      <c r="H6938" s="22">
        <f>IF(OR($G6938="ERROR",$G6938="UNKNOWN",$G6938=""),IFERROR(VLOOKUP($D6938,'02_UnitPriceRef'!$E$3:$F$10,2,0),IF(OR($E6938="Error",$E6938="UNKNOWN",$E6938=""),0,I6938/E6938)),$G6938)</f>
        <v>1.5</v>
      </c>
      <c r="I6938" s="24">
        <v>3</v>
      </c>
      <c r="J6938" s="22">
        <f t="shared" si="82"/>
        <v>3</v>
      </c>
      <c r="K6938" s="22" t="s">
        <v>22</v>
      </c>
      <c r="L6938" s="22" t="s">
        <v>11</v>
      </c>
      <c r="M6938" s="26">
        <v>45077</v>
      </c>
      <c r="N6938" s="27">
        <f t="shared" si="83"/>
        <v>45077</v>
      </c>
    </row>
    <row r="6939" spans="1:14" ht="22.6" customHeight="1">
      <c r="A6939" s="22" t="s">
        <v>6960</v>
      </c>
      <c r="B6939" s="23" t="s">
        <v>27</v>
      </c>
      <c r="C6939" s="22" t="str">
        <f>IF(OR($B6939="Unknown",$B6939="Error",$B6939=""),IFERROR(VLOOKUP($H6939, '02_UnitPriceRef'!$F$3:$G$10,2,FALSE),"N/A"),$B6939)</f>
        <v>Sandwich</v>
      </c>
      <c r="D6939" s="22" t="s">
        <v>27</v>
      </c>
      <c r="E6939" s="24">
        <v>1</v>
      </c>
      <c r="F6939" s="22">
        <f t="shared" si="81"/>
        <v>1</v>
      </c>
      <c r="G6939" s="24">
        <v>4</v>
      </c>
      <c r="H6939" s="22">
        <f>IF(OR($G6939="ERROR",$G6939="UNKNOWN",$G6939=""),IFERROR(VLOOKUP($D6939,'02_UnitPriceRef'!$E$3:$F$10,2,0),IF(OR($E6939="Error",$E6939="UNKNOWN",$E6939=""),0,I6939/E6939)),$G6939)</f>
        <v>4</v>
      </c>
      <c r="I6939" s="24">
        <v>4</v>
      </c>
      <c r="J6939" s="22">
        <f t="shared" si="82"/>
        <v>4</v>
      </c>
      <c r="K6939" s="22" t="s">
        <v>22</v>
      </c>
      <c r="L6939" s="22" t="s">
        <v>11</v>
      </c>
      <c r="M6939" s="26">
        <v>45112</v>
      </c>
      <c r="N6939" s="27">
        <f t="shared" si="83"/>
        <v>45112</v>
      </c>
    </row>
    <row r="6940" spans="1:14" ht="22.6" customHeight="1">
      <c r="A6940" s="22" t="s">
        <v>6961</v>
      </c>
      <c r="B6940" s="23" t="s">
        <v>19</v>
      </c>
      <c r="C6940" s="22" t="str">
        <f>IF(OR($B6940="Unknown",$B6940="Error",$B6940=""),IFERROR(VLOOKUP($H6940, '02_UnitPriceRef'!$F$3:$G$10,2,FALSE),"N/A"),$B6940)</f>
        <v>Salad</v>
      </c>
      <c r="D6940" s="22" t="s">
        <v>19</v>
      </c>
      <c r="E6940" s="24">
        <v>2</v>
      </c>
      <c r="F6940" s="22">
        <f t="shared" si="81"/>
        <v>2</v>
      </c>
      <c r="G6940" s="24">
        <v>5</v>
      </c>
      <c r="H6940" s="22">
        <f>IF(OR($G6940="ERROR",$G6940="UNKNOWN",$G6940=""),IFERROR(VLOOKUP($D6940,'02_UnitPriceRef'!$E$3:$F$10,2,0),IF(OR($E6940="Error",$E6940="UNKNOWN",$E6940=""),0,I6940/E6940)),$G6940)</f>
        <v>5</v>
      </c>
      <c r="I6940" s="24">
        <v>10</v>
      </c>
      <c r="J6940" s="22">
        <f t="shared" si="82"/>
        <v>10</v>
      </c>
      <c r="K6940" s="22" t="s">
        <v>22</v>
      </c>
      <c r="L6940" s="22" t="s">
        <v>11</v>
      </c>
      <c r="M6940" s="26">
        <v>45143</v>
      </c>
      <c r="N6940" s="27">
        <f t="shared" si="83"/>
        <v>45143</v>
      </c>
    </row>
    <row r="6941" spans="1:14" ht="22.6" customHeight="1">
      <c r="A6941" s="22" t="s">
        <v>6962</v>
      </c>
      <c r="B6941" s="23" t="s">
        <v>27</v>
      </c>
      <c r="C6941" s="22" t="str">
        <f>IF(OR($B6941="Unknown",$B6941="Error",$B6941=""),IFERROR(VLOOKUP($H6941, '02_UnitPriceRef'!$F$3:$G$10,2,FALSE),"N/A"),$B6941)</f>
        <v>Sandwich</v>
      </c>
      <c r="D6941" s="22" t="s">
        <v>27</v>
      </c>
      <c r="E6941" s="24">
        <v>3</v>
      </c>
      <c r="F6941" s="22">
        <f t="shared" si="81"/>
        <v>3</v>
      </c>
      <c r="G6941" s="24">
        <v>4</v>
      </c>
      <c r="H6941" s="22">
        <f>IF(OR($G6941="ERROR",$G6941="UNKNOWN",$G6941=""),IFERROR(VLOOKUP($D6941,'02_UnitPriceRef'!$E$3:$F$10,2,0),IF(OR($E6941="Error",$E6941="UNKNOWN",$E6941=""),0,I6941/E6941)),$G6941)</f>
        <v>4</v>
      </c>
      <c r="I6941" s="24">
        <v>12</v>
      </c>
      <c r="J6941" s="22">
        <f t="shared" si="82"/>
        <v>12</v>
      </c>
      <c r="K6941" s="22" t="s">
        <v>20</v>
      </c>
      <c r="L6941" s="22" t="s">
        <v>20</v>
      </c>
      <c r="M6941" s="26">
        <v>45268</v>
      </c>
      <c r="N6941" s="27">
        <f t="shared" si="83"/>
        <v>45268</v>
      </c>
    </row>
    <row r="6942" spans="1:14" ht="22.6" customHeight="1">
      <c r="A6942" s="22" t="s">
        <v>6963</v>
      </c>
      <c r="B6942" s="23" t="s">
        <v>9</v>
      </c>
      <c r="C6942" s="22" t="str">
        <f>IF(OR($B6942="Unknown",$B6942="Error",$B6942=""),IFERROR(VLOOKUP($H6942, '02_UnitPriceRef'!$F$3:$G$10,2,FALSE),"N/A"),$B6942)</f>
        <v>Coffee</v>
      </c>
      <c r="D6942" s="22" t="s">
        <v>9</v>
      </c>
      <c r="E6942" s="24">
        <v>5</v>
      </c>
      <c r="F6942" s="22">
        <f t="shared" si="81"/>
        <v>5</v>
      </c>
      <c r="G6942" s="24">
        <v>2</v>
      </c>
      <c r="H6942" s="22">
        <f>IF(OR($G6942="ERROR",$G6942="UNKNOWN",$G6942=""),IFERROR(VLOOKUP($D6942,'02_UnitPriceRef'!$E$3:$F$10,2,0),IF(OR($E6942="Error",$E6942="UNKNOWN",$E6942=""),0,I6942/E6942)),$G6942)</f>
        <v>2</v>
      </c>
      <c r="I6942" s="24">
        <v>10</v>
      </c>
      <c r="J6942" s="22">
        <f t="shared" si="82"/>
        <v>10</v>
      </c>
      <c r="K6942" s="22" t="s">
        <v>22</v>
      </c>
      <c r="L6942" s="22" t="s">
        <v>20</v>
      </c>
      <c r="M6942" s="26">
        <v>44985</v>
      </c>
      <c r="N6942" s="27">
        <f t="shared" si="83"/>
        <v>44985</v>
      </c>
    </row>
    <row r="6943" spans="1:14" ht="22.6" customHeight="1">
      <c r="A6943" s="22" t="s">
        <v>6964</v>
      </c>
      <c r="B6943" s="23" t="s">
        <v>35</v>
      </c>
      <c r="C6943" s="22" t="str">
        <f>IF(OR($B6943="Unknown",$B6943="Error",$B6943=""),IFERROR(VLOOKUP($H6943, '02_UnitPriceRef'!$F$3:$G$10,2,FALSE),"N/A"),$B6943)</f>
        <v>Tea</v>
      </c>
      <c r="D6943" s="22" t="s">
        <v>35</v>
      </c>
      <c r="E6943" s="23"/>
      <c r="F6943" s="22">
        <f t="shared" si="81"/>
        <v>3</v>
      </c>
      <c r="G6943" s="24">
        <v>1.5</v>
      </c>
      <c r="H6943" s="22">
        <f>IF(OR($G6943="ERROR",$G6943="UNKNOWN",$G6943=""),IFERROR(VLOOKUP($D6943,'02_UnitPriceRef'!$E$3:$F$10,2,0),IF(OR($E6943="Error",$E6943="UNKNOWN",$E6943=""),0,I6943/E6943)),$G6943)</f>
        <v>1.5</v>
      </c>
      <c r="I6943" s="24">
        <v>4.5</v>
      </c>
      <c r="J6943" s="22">
        <f t="shared" si="82"/>
        <v>4.5</v>
      </c>
      <c r="K6943" s="22" t="s">
        <v>22</v>
      </c>
      <c r="L6943" s="22" t="s">
        <v>20</v>
      </c>
      <c r="M6943" s="26">
        <v>45125</v>
      </c>
      <c r="N6943" s="27">
        <f t="shared" si="83"/>
        <v>45125</v>
      </c>
    </row>
    <row r="6944" spans="1:14" ht="22.6" customHeight="1">
      <c r="A6944" s="22" t="s">
        <v>6965</v>
      </c>
      <c r="B6944" s="23" t="s">
        <v>17</v>
      </c>
      <c r="C6944" s="22" t="str">
        <f>IF(OR($B6944="Unknown",$B6944="Error",$B6944=""),IFERROR(VLOOKUP($H6944, '02_UnitPriceRef'!$F$3:$G$10,2,FALSE),"N/A"),$B6944)</f>
        <v>Cookie</v>
      </c>
      <c r="D6944" s="22" t="s">
        <v>17</v>
      </c>
      <c r="E6944" s="24">
        <v>2</v>
      </c>
      <c r="F6944" s="22">
        <f t="shared" si="81"/>
        <v>2</v>
      </c>
      <c r="G6944" s="24">
        <v>1</v>
      </c>
      <c r="H6944" s="22">
        <f>IF(OR($G6944="ERROR",$G6944="UNKNOWN",$G6944=""),IFERROR(VLOOKUP($D6944,'02_UnitPriceRef'!$E$3:$F$10,2,0),IF(OR($E6944="Error",$E6944="UNKNOWN",$E6944=""),0,I6944/E6944)),$G6944)</f>
        <v>1</v>
      </c>
      <c r="I6944" s="24">
        <v>2</v>
      </c>
      <c r="J6944" s="22">
        <f t="shared" si="82"/>
        <v>2</v>
      </c>
      <c r="K6944" s="22" t="s">
        <v>14</v>
      </c>
      <c r="L6944" s="22" t="s">
        <v>11</v>
      </c>
      <c r="M6944" s="26">
        <v>44933</v>
      </c>
      <c r="N6944" s="27">
        <f t="shared" si="83"/>
        <v>44933</v>
      </c>
    </row>
    <row r="6945" spans="1:14" ht="22.6" customHeight="1">
      <c r="A6945" s="22" t="s">
        <v>6966</v>
      </c>
      <c r="B6945" s="23" t="s">
        <v>13</v>
      </c>
      <c r="C6945" s="22" t="str">
        <f>IF(OR($B6945="Unknown",$B6945="Error",$B6945=""),IFERROR(VLOOKUP($H6945, '02_UnitPriceRef'!$F$3:$G$10,2,FALSE),"N/A"),$B6945)</f>
        <v>Cake</v>
      </c>
      <c r="D6945" s="22" t="s">
        <v>13</v>
      </c>
      <c r="E6945" s="24">
        <v>5</v>
      </c>
      <c r="F6945" s="22">
        <f t="shared" si="81"/>
        <v>5</v>
      </c>
      <c r="G6945" s="24">
        <v>3</v>
      </c>
      <c r="H6945" s="22">
        <f>IF(OR($G6945="ERROR",$G6945="UNKNOWN",$G6945=""),IFERROR(VLOOKUP($D6945,'02_UnitPriceRef'!$E$3:$F$10,2,0),IF(OR($E6945="Error",$E6945="UNKNOWN",$E6945=""),0,I6945/E6945)),$G6945)</f>
        <v>3</v>
      </c>
      <c r="I6945" s="24">
        <v>15</v>
      </c>
      <c r="J6945" s="22">
        <f t="shared" si="82"/>
        <v>15</v>
      </c>
      <c r="K6945" s="22" t="s">
        <v>14</v>
      </c>
      <c r="L6945" s="22" t="s">
        <v>11</v>
      </c>
      <c r="M6945" s="26">
        <v>45229</v>
      </c>
      <c r="N6945" s="27">
        <f t="shared" si="83"/>
        <v>45229</v>
      </c>
    </row>
    <row r="6946" spans="1:14" ht="22.6" customHeight="1">
      <c r="A6946" s="22" t="s">
        <v>6967</v>
      </c>
      <c r="B6946" s="23" t="s">
        <v>35</v>
      </c>
      <c r="C6946" s="22" t="str">
        <f>IF(OR($B6946="Unknown",$B6946="Error",$B6946=""),IFERROR(VLOOKUP($H6946, '02_UnitPriceRef'!$F$3:$G$10,2,FALSE),"N/A"),$B6946)</f>
        <v>Tea</v>
      </c>
      <c r="D6946" s="22" t="s">
        <v>35</v>
      </c>
      <c r="E6946" s="24">
        <v>4</v>
      </c>
      <c r="F6946" s="22">
        <f t="shared" si="81"/>
        <v>4</v>
      </c>
      <c r="G6946" s="24">
        <v>1.5</v>
      </c>
      <c r="H6946" s="22">
        <f>IF(OR($G6946="ERROR",$G6946="UNKNOWN",$G6946=""),IFERROR(VLOOKUP($D6946,'02_UnitPriceRef'!$E$3:$F$10,2,0),IF(OR($E6946="Error",$E6946="UNKNOWN",$E6946=""),0,I6946/E6946)),$G6946)</f>
        <v>1.5</v>
      </c>
      <c r="I6946" s="24">
        <v>6</v>
      </c>
      <c r="J6946" s="22">
        <f t="shared" si="82"/>
        <v>6</v>
      </c>
      <c r="K6946" s="22" t="s">
        <v>14</v>
      </c>
      <c r="L6946" s="22" t="s">
        <v>11</v>
      </c>
      <c r="M6946" s="26">
        <v>44986</v>
      </c>
      <c r="N6946" s="27">
        <f t="shared" si="83"/>
        <v>44986</v>
      </c>
    </row>
    <row r="6947" spans="1:14" ht="22.6" customHeight="1">
      <c r="A6947" s="22" t="s">
        <v>6968</v>
      </c>
      <c r="B6947" s="23" t="s">
        <v>19</v>
      </c>
      <c r="C6947" s="22" t="str">
        <f>IF(OR($B6947="Unknown",$B6947="Error",$B6947=""),IFERROR(VLOOKUP($H6947, '02_UnitPriceRef'!$F$3:$G$10,2,FALSE),"N/A"),$B6947)</f>
        <v>Salad</v>
      </c>
      <c r="D6947" s="22" t="s">
        <v>19</v>
      </c>
      <c r="E6947" s="24">
        <v>5</v>
      </c>
      <c r="F6947" s="22">
        <f t="shared" si="81"/>
        <v>5</v>
      </c>
      <c r="G6947" s="24">
        <v>5</v>
      </c>
      <c r="H6947" s="22">
        <f>IF(OR($G6947="ERROR",$G6947="UNKNOWN",$G6947=""),IFERROR(VLOOKUP($D6947,'02_UnitPriceRef'!$E$3:$F$10,2,0),IF(OR($E6947="Error",$E6947="UNKNOWN",$E6947=""),0,I6947/E6947)),$G6947)</f>
        <v>5</v>
      </c>
      <c r="I6947" s="24">
        <v>25</v>
      </c>
      <c r="J6947" s="22">
        <f t="shared" si="82"/>
        <v>25</v>
      </c>
      <c r="K6947" s="22" t="s">
        <v>20</v>
      </c>
      <c r="L6947" s="22" t="s">
        <v>20</v>
      </c>
      <c r="M6947" s="26">
        <v>45214</v>
      </c>
      <c r="N6947" s="27">
        <f t="shared" si="83"/>
        <v>45214</v>
      </c>
    </row>
    <row r="6948" spans="1:14" ht="22.6" customHeight="1">
      <c r="A6948" s="22" t="s">
        <v>6969</v>
      </c>
      <c r="B6948" s="23" t="s">
        <v>24</v>
      </c>
      <c r="C6948" s="22" t="str">
        <f>IF(OR($B6948="Unknown",$B6948="Error",$B6948=""),IFERROR(VLOOKUP($H6948, '02_UnitPriceRef'!$F$3:$G$10,2,FALSE),"N/A"),$B6948)</f>
        <v>Smoothie</v>
      </c>
      <c r="D6948" s="22" t="s">
        <v>24</v>
      </c>
      <c r="E6948" s="24">
        <v>5</v>
      </c>
      <c r="F6948" s="22">
        <f t="shared" si="81"/>
        <v>5</v>
      </c>
      <c r="G6948" s="24">
        <v>4</v>
      </c>
      <c r="H6948" s="22">
        <f>IF(OR($G6948="ERROR",$G6948="UNKNOWN",$G6948=""),IFERROR(VLOOKUP($D6948,'02_UnitPriceRef'!$E$3:$F$10,2,0),IF(OR($E6948="Error",$E6948="UNKNOWN",$E6948=""),0,I6948/E6948)),$G6948)</f>
        <v>4</v>
      </c>
      <c r="I6948" s="24">
        <v>20</v>
      </c>
      <c r="J6948" s="22">
        <f t="shared" si="82"/>
        <v>20</v>
      </c>
      <c r="K6948" s="22" t="s">
        <v>14</v>
      </c>
      <c r="L6948" s="22" t="s">
        <v>20</v>
      </c>
      <c r="M6948" s="26">
        <v>44954</v>
      </c>
      <c r="N6948" s="27">
        <f t="shared" si="83"/>
        <v>44954</v>
      </c>
    </row>
    <row r="6949" spans="1:14" ht="22.6" customHeight="1">
      <c r="A6949" s="22" t="s">
        <v>6970</v>
      </c>
      <c r="B6949" s="23" t="s">
        <v>17</v>
      </c>
      <c r="C6949" s="22" t="str">
        <f>IF(OR($B6949="Unknown",$B6949="Error",$B6949=""),IFERROR(VLOOKUP($H6949, '02_UnitPriceRef'!$F$3:$G$10,2,FALSE),"N/A"),$B6949)</f>
        <v>Cookie</v>
      </c>
      <c r="D6949" s="22" t="s">
        <v>17</v>
      </c>
      <c r="E6949" s="24">
        <v>4</v>
      </c>
      <c r="F6949" s="22">
        <f t="shared" si="81"/>
        <v>4</v>
      </c>
      <c r="G6949" s="24">
        <v>1</v>
      </c>
      <c r="H6949" s="22">
        <f>IF(OR($G6949="ERROR",$G6949="UNKNOWN",$G6949=""),IFERROR(VLOOKUP($D6949,'02_UnitPriceRef'!$E$3:$F$10,2,0),IF(OR($E6949="Error",$E6949="UNKNOWN",$E6949=""),0,I6949/E6949)),$G6949)</f>
        <v>1</v>
      </c>
      <c r="I6949" s="24">
        <v>4</v>
      </c>
      <c r="J6949" s="22">
        <f t="shared" si="82"/>
        <v>4</v>
      </c>
      <c r="K6949" s="22" t="s">
        <v>20</v>
      </c>
      <c r="L6949" s="22" t="s">
        <v>11</v>
      </c>
      <c r="M6949" s="26">
        <v>45239</v>
      </c>
      <c r="N6949" s="27">
        <f t="shared" si="83"/>
        <v>45239</v>
      </c>
    </row>
    <row r="6950" spans="1:14" ht="22.6" customHeight="1">
      <c r="A6950" s="22" t="s">
        <v>6971</v>
      </c>
      <c r="B6950" s="23" t="s">
        <v>39</v>
      </c>
      <c r="C6950" s="22" t="str">
        <f>IF(OR($B6950="Unknown",$B6950="Error",$B6950=""),IFERROR(VLOOKUP($H6950, '02_UnitPriceRef'!$F$3:$G$10,2,FALSE),"N/A"),$B6950)</f>
        <v>Juice</v>
      </c>
      <c r="D6950" s="22" t="s">
        <v>39</v>
      </c>
      <c r="E6950" s="24">
        <v>1</v>
      </c>
      <c r="F6950" s="22">
        <f t="shared" si="81"/>
        <v>1</v>
      </c>
      <c r="G6950" s="24">
        <v>3</v>
      </c>
      <c r="H6950" s="22">
        <f>IF(OR($G6950="ERROR",$G6950="UNKNOWN",$G6950=""),IFERROR(VLOOKUP($D6950,'02_UnitPriceRef'!$E$3:$F$10,2,0),IF(OR($E6950="Error",$E6950="UNKNOWN",$E6950=""),0,I6950/E6950)),$G6950)</f>
        <v>3</v>
      </c>
      <c r="I6950" s="24">
        <v>3</v>
      </c>
      <c r="J6950" s="22">
        <f t="shared" si="82"/>
        <v>3</v>
      </c>
      <c r="K6950" s="22" t="s">
        <v>10</v>
      </c>
      <c r="L6950" s="22" t="s">
        <v>15</v>
      </c>
      <c r="M6950" s="26">
        <v>45215</v>
      </c>
      <c r="N6950" s="27">
        <f t="shared" si="83"/>
        <v>45215</v>
      </c>
    </row>
    <row r="6951" spans="1:14" ht="22.6" customHeight="1">
      <c r="A6951" s="22" t="s">
        <v>6972</v>
      </c>
      <c r="B6951" s="23" t="s">
        <v>24</v>
      </c>
      <c r="C6951" s="22" t="str">
        <f>IF(OR($B6951="Unknown",$B6951="Error",$B6951=""),IFERROR(VLOOKUP($H6951, '02_UnitPriceRef'!$F$3:$G$10,2,FALSE),"N/A"),$B6951)</f>
        <v>Smoothie</v>
      </c>
      <c r="D6951" s="22" t="s">
        <v>24</v>
      </c>
      <c r="E6951" s="24">
        <v>3</v>
      </c>
      <c r="F6951" s="22">
        <f t="shared" si="81"/>
        <v>3</v>
      </c>
      <c r="G6951" s="24">
        <v>4</v>
      </c>
      <c r="H6951" s="22">
        <f>IF(OR($G6951="ERROR",$G6951="UNKNOWN",$G6951=""),IFERROR(VLOOKUP($D6951,'02_UnitPriceRef'!$E$3:$F$10,2,0),IF(OR($E6951="Error",$E6951="UNKNOWN",$E6951=""),0,I6951/E6951)),$G6951)</f>
        <v>4</v>
      </c>
      <c r="I6951" s="24">
        <v>12</v>
      </c>
      <c r="J6951" s="22">
        <f t="shared" si="82"/>
        <v>12</v>
      </c>
      <c r="K6951" s="22" t="s">
        <v>10</v>
      </c>
      <c r="L6951" s="22" t="s">
        <v>15</v>
      </c>
      <c r="M6951" s="28" t="s">
        <v>10031</v>
      </c>
      <c r="N6951" s="27">
        <f t="shared" si="83"/>
        <v>1</v>
      </c>
    </row>
    <row r="6952" spans="1:14" ht="22.6" customHeight="1">
      <c r="A6952" s="22" t="s">
        <v>6973</v>
      </c>
      <c r="B6952" s="23" t="s">
        <v>17</v>
      </c>
      <c r="C6952" s="22" t="str">
        <f>IF(OR($B6952="Unknown",$B6952="Error",$B6952=""),IFERROR(VLOOKUP($H6952, '02_UnitPriceRef'!$F$3:$G$10,2,FALSE),"N/A"),$B6952)</f>
        <v>Cookie</v>
      </c>
      <c r="D6952" s="22" t="s">
        <v>17</v>
      </c>
      <c r="E6952" s="24">
        <v>4</v>
      </c>
      <c r="F6952" s="22">
        <f t="shared" si="81"/>
        <v>4</v>
      </c>
      <c r="G6952" s="24">
        <v>1</v>
      </c>
      <c r="H6952" s="22">
        <f>IF(OR($G6952="ERROR",$G6952="UNKNOWN",$G6952=""),IFERROR(VLOOKUP($D6952,'02_UnitPriceRef'!$E$3:$F$10,2,0),IF(OR($E6952="Error",$E6952="UNKNOWN",$E6952=""),0,I6952/E6952)),$G6952)</f>
        <v>1</v>
      </c>
      <c r="I6952" s="24">
        <v>4</v>
      </c>
      <c r="J6952" s="22">
        <f t="shared" si="82"/>
        <v>4</v>
      </c>
      <c r="K6952" s="22" t="s">
        <v>14</v>
      </c>
      <c r="L6952" s="22" t="s">
        <v>11</v>
      </c>
      <c r="M6952" s="26">
        <v>45190</v>
      </c>
      <c r="N6952" s="27">
        <f t="shared" si="83"/>
        <v>45190</v>
      </c>
    </row>
    <row r="6953" spans="1:14" ht="22.6" customHeight="1">
      <c r="A6953" s="22" t="s">
        <v>6974</v>
      </c>
      <c r="B6953" s="23" t="s">
        <v>39</v>
      </c>
      <c r="C6953" s="22" t="str">
        <f>IF(OR($B6953="Unknown",$B6953="Error",$B6953=""),IFERROR(VLOOKUP($H6953, '02_UnitPriceRef'!$F$3:$G$10,2,FALSE),"N/A"),$B6953)</f>
        <v>Juice</v>
      </c>
      <c r="D6953" s="22" t="s">
        <v>39</v>
      </c>
      <c r="E6953" s="24">
        <v>2</v>
      </c>
      <c r="F6953" s="22">
        <f t="shared" si="81"/>
        <v>2</v>
      </c>
      <c r="G6953" s="24">
        <v>3</v>
      </c>
      <c r="H6953" s="22">
        <f>IF(OR($G6953="ERROR",$G6953="UNKNOWN",$G6953=""),IFERROR(VLOOKUP($D6953,'02_UnitPriceRef'!$E$3:$F$10,2,0),IF(OR($E6953="Error",$E6953="UNKNOWN",$E6953=""),0,I6953/E6953)),$G6953)</f>
        <v>3</v>
      </c>
      <c r="I6953" s="24">
        <v>6</v>
      </c>
      <c r="J6953" s="22">
        <f t="shared" si="82"/>
        <v>6</v>
      </c>
      <c r="K6953" s="22" t="s">
        <v>20</v>
      </c>
      <c r="L6953" s="22" t="s">
        <v>15</v>
      </c>
      <c r="M6953" s="26">
        <v>44937</v>
      </c>
      <c r="N6953" s="27">
        <f t="shared" si="83"/>
        <v>44937</v>
      </c>
    </row>
    <row r="6954" spans="1:14" ht="22.6" customHeight="1">
      <c r="A6954" s="22" t="s">
        <v>6975</v>
      </c>
      <c r="B6954" s="23" t="s">
        <v>24</v>
      </c>
      <c r="C6954" s="22" t="str">
        <f>IF(OR($B6954="Unknown",$B6954="Error",$B6954=""),IFERROR(VLOOKUP($H6954, '02_UnitPriceRef'!$F$3:$G$10,2,FALSE),"N/A"),$B6954)</f>
        <v>Smoothie</v>
      </c>
      <c r="D6954" s="22" t="s">
        <v>24</v>
      </c>
      <c r="E6954" s="24">
        <v>2</v>
      </c>
      <c r="F6954" s="22">
        <f t="shared" si="81"/>
        <v>2</v>
      </c>
      <c r="G6954" s="24">
        <v>4</v>
      </c>
      <c r="H6954" s="22">
        <f>IF(OR($G6954="ERROR",$G6954="UNKNOWN",$G6954=""),IFERROR(VLOOKUP($D6954,'02_UnitPriceRef'!$E$3:$F$10,2,0),IF(OR($E6954="Error",$E6954="UNKNOWN",$E6954=""),0,I6954/E6954)),$G6954)</f>
        <v>4</v>
      </c>
      <c r="I6954" s="24">
        <v>8</v>
      </c>
      <c r="J6954" s="22">
        <f t="shared" si="82"/>
        <v>8</v>
      </c>
      <c r="K6954" s="22" t="s">
        <v>22</v>
      </c>
      <c r="L6954" s="22" t="s">
        <v>20</v>
      </c>
      <c r="M6954" s="26">
        <v>45249</v>
      </c>
      <c r="N6954" s="27">
        <f t="shared" si="83"/>
        <v>45249</v>
      </c>
    </row>
    <row r="6955" spans="1:14" ht="22.6" customHeight="1">
      <c r="A6955" s="22" t="s">
        <v>6976</v>
      </c>
      <c r="B6955" s="23" t="s">
        <v>9</v>
      </c>
      <c r="C6955" s="22" t="str">
        <f>IF(OR($B6955="Unknown",$B6955="Error",$B6955=""),IFERROR(VLOOKUP($H6955, '02_UnitPriceRef'!$F$3:$G$10,2,FALSE),"N/A"),$B6955)</f>
        <v>Coffee</v>
      </c>
      <c r="D6955" s="22" t="s">
        <v>9</v>
      </c>
      <c r="E6955" s="24">
        <v>5</v>
      </c>
      <c r="F6955" s="22">
        <f t="shared" si="81"/>
        <v>5</v>
      </c>
      <c r="G6955" s="24">
        <v>2</v>
      </c>
      <c r="H6955" s="22">
        <f>IF(OR($G6955="ERROR",$G6955="UNKNOWN",$G6955=""),IFERROR(VLOOKUP($D6955,'02_UnitPriceRef'!$E$3:$F$10,2,0),IF(OR($E6955="Error",$E6955="UNKNOWN",$E6955=""),0,I6955/E6955)),$G6955)</f>
        <v>2</v>
      </c>
      <c r="I6955" s="24">
        <v>10</v>
      </c>
      <c r="J6955" s="22">
        <f t="shared" si="82"/>
        <v>10</v>
      </c>
      <c r="K6955" s="22" t="s">
        <v>10</v>
      </c>
      <c r="L6955" s="22" t="s">
        <v>15</v>
      </c>
      <c r="M6955" s="26">
        <v>45221</v>
      </c>
      <c r="N6955" s="27">
        <f t="shared" si="83"/>
        <v>45221</v>
      </c>
    </row>
    <row r="6956" spans="1:14" ht="22.6" customHeight="1">
      <c r="A6956" s="22" t="s">
        <v>6977</v>
      </c>
      <c r="B6956" s="23" t="s">
        <v>10031</v>
      </c>
      <c r="C6956" s="22" t="str">
        <f>IF(OR($B6956="Unknown",$B6956="Error",$B6956=""),IFERROR(VLOOKUP($H6956, '02_UnitPriceRef'!$F$3:$G$10,2,FALSE),"N/A"),$B6956)</f>
        <v>Coffee</v>
      </c>
      <c r="D6956" s="22" t="s">
        <v>9</v>
      </c>
      <c r="E6956" s="24">
        <v>5</v>
      </c>
      <c r="F6956" s="22">
        <f t="shared" si="81"/>
        <v>5</v>
      </c>
      <c r="G6956" s="24">
        <v>2</v>
      </c>
      <c r="H6956" s="22">
        <f>IF(OR($G6956="ERROR",$G6956="UNKNOWN",$G6956=""),IFERROR(VLOOKUP($D6956,'02_UnitPriceRef'!$E$3:$F$10,2,0),IF(OR($E6956="Error",$E6956="UNKNOWN",$E6956=""),0,I6956/E6956)),$G6956)</f>
        <v>2</v>
      </c>
      <c r="I6956" s="24">
        <v>10</v>
      </c>
      <c r="J6956" s="22">
        <f t="shared" si="82"/>
        <v>10</v>
      </c>
      <c r="K6956" s="22" t="s">
        <v>20</v>
      </c>
      <c r="L6956" s="22" t="s">
        <v>15</v>
      </c>
      <c r="M6956" s="26">
        <v>45112</v>
      </c>
      <c r="N6956" s="27">
        <f t="shared" si="83"/>
        <v>45112</v>
      </c>
    </row>
    <row r="6957" spans="1:14" ht="22.6" customHeight="1">
      <c r="A6957" s="22" t="s">
        <v>6978</v>
      </c>
      <c r="B6957" s="23" t="s">
        <v>24</v>
      </c>
      <c r="C6957" s="22" t="str">
        <f>IF(OR($B6957="Unknown",$B6957="Error",$B6957=""),IFERROR(VLOOKUP($H6957, '02_UnitPriceRef'!$F$3:$G$10,2,FALSE),"N/A"),$B6957)</f>
        <v>Smoothie</v>
      </c>
      <c r="D6957" s="22" t="s">
        <v>24</v>
      </c>
      <c r="E6957" s="23"/>
      <c r="F6957" s="22">
        <f t="shared" si="81"/>
        <v>3</v>
      </c>
      <c r="G6957" s="24">
        <v>4</v>
      </c>
      <c r="H6957" s="22">
        <f>IF(OR($G6957="ERROR",$G6957="UNKNOWN",$G6957=""),IFERROR(VLOOKUP($D6957,'02_UnitPriceRef'!$E$3:$F$10,2,0),IF(OR($E6957="Error",$E6957="UNKNOWN",$E6957=""),0,I6957/E6957)),$G6957)</f>
        <v>4</v>
      </c>
      <c r="I6957" s="24">
        <v>12</v>
      </c>
      <c r="J6957" s="22">
        <f t="shared" si="82"/>
        <v>12</v>
      </c>
      <c r="K6957" s="22" t="s">
        <v>10</v>
      </c>
      <c r="L6957" s="22" t="s">
        <v>20</v>
      </c>
      <c r="M6957" s="26">
        <v>45283</v>
      </c>
      <c r="N6957" s="27">
        <f t="shared" si="83"/>
        <v>45283</v>
      </c>
    </row>
    <row r="6958" spans="1:14" ht="22.6" customHeight="1">
      <c r="A6958" s="22" t="s">
        <v>6979</v>
      </c>
      <c r="B6958" s="23" t="s">
        <v>24</v>
      </c>
      <c r="C6958" s="22" t="str">
        <f>IF(OR($B6958="Unknown",$B6958="Error",$B6958=""),IFERROR(VLOOKUP($H6958, '02_UnitPriceRef'!$F$3:$G$10,2,FALSE),"N/A"),$B6958)</f>
        <v>Smoothie</v>
      </c>
      <c r="D6958" s="22" t="s">
        <v>24</v>
      </c>
      <c r="E6958" s="24">
        <v>5</v>
      </c>
      <c r="F6958" s="22">
        <f t="shared" si="81"/>
        <v>5</v>
      </c>
      <c r="G6958" s="24">
        <v>4</v>
      </c>
      <c r="H6958" s="22">
        <f>IF(OR($G6958="ERROR",$G6958="UNKNOWN",$G6958=""),IFERROR(VLOOKUP($D6958,'02_UnitPriceRef'!$E$3:$F$10,2,0),IF(OR($E6958="Error",$E6958="UNKNOWN",$E6958=""),0,I6958/E6958)),$G6958)</f>
        <v>4</v>
      </c>
      <c r="I6958" s="24">
        <v>20</v>
      </c>
      <c r="J6958" s="22">
        <f t="shared" si="82"/>
        <v>20</v>
      </c>
      <c r="K6958" s="22" t="s">
        <v>20</v>
      </c>
      <c r="L6958" s="22" t="s">
        <v>20</v>
      </c>
      <c r="M6958" s="26">
        <v>45144</v>
      </c>
      <c r="N6958" s="27">
        <f t="shared" si="83"/>
        <v>45144</v>
      </c>
    </row>
    <row r="6959" spans="1:14" ht="22.6" customHeight="1">
      <c r="A6959" s="22" t="s">
        <v>6980</v>
      </c>
      <c r="B6959" s="23" t="s">
        <v>19</v>
      </c>
      <c r="C6959" s="22" t="str">
        <f>IF(OR($B6959="Unknown",$B6959="Error",$B6959=""),IFERROR(VLOOKUP($H6959, '02_UnitPriceRef'!$F$3:$G$10,2,FALSE),"N/A"),$B6959)</f>
        <v>Salad</v>
      </c>
      <c r="D6959" s="22" t="s">
        <v>19</v>
      </c>
      <c r="E6959" s="24">
        <v>1</v>
      </c>
      <c r="F6959" s="22">
        <f t="shared" si="81"/>
        <v>1</v>
      </c>
      <c r="G6959" s="24">
        <v>5</v>
      </c>
      <c r="H6959" s="22">
        <f>IF(OR($G6959="ERROR",$G6959="UNKNOWN",$G6959=""),IFERROR(VLOOKUP($D6959,'02_UnitPriceRef'!$E$3:$F$10,2,0),IF(OR($E6959="Error",$E6959="UNKNOWN",$E6959=""),0,I6959/E6959)),$G6959)</f>
        <v>5</v>
      </c>
      <c r="I6959" s="24">
        <v>5</v>
      </c>
      <c r="J6959" s="22">
        <f t="shared" si="82"/>
        <v>5</v>
      </c>
      <c r="K6959" s="22" t="s">
        <v>22</v>
      </c>
      <c r="L6959" s="22" t="s">
        <v>11</v>
      </c>
      <c r="M6959" s="26">
        <v>45063</v>
      </c>
      <c r="N6959" s="27">
        <f t="shared" si="83"/>
        <v>45063</v>
      </c>
    </row>
    <row r="6960" spans="1:14" ht="22.6" customHeight="1">
      <c r="A6960" s="22" t="s">
        <v>6981</v>
      </c>
      <c r="B6960" s="23" t="s">
        <v>13</v>
      </c>
      <c r="C6960" s="22" t="str">
        <f>IF(OR($B6960="Unknown",$B6960="Error",$B6960=""),IFERROR(VLOOKUP($H6960, '02_UnitPriceRef'!$F$3:$G$10,2,FALSE),"N/A"),$B6960)</f>
        <v>Cake</v>
      </c>
      <c r="D6960" s="22" t="s">
        <v>13</v>
      </c>
      <c r="E6960" s="24">
        <v>4</v>
      </c>
      <c r="F6960" s="22">
        <f t="shared" si="81"/>
        <v>4</v>
      </c>
      <c r="G6960" s="24">
        <v>3</v>
      </c>
      <c r="H6960" s="22">
        <f>IF(OR($G6960="ERROR",$G6960="UNKNOWN",$G6960=""),IFERROR(VLOOKUP($D6960,'02_UnitPriceRef'!$E$3:$F$10,2,0),IF(OR($E6960="Error",$E6960="UNKNOWN",$E6960=""),0,I6960/E6960)),$G6960)</f>
        <v>3</v>
      </c>
      <c r="I6960" s="23"/>
      <c r="J6960" s="22">
        <f t="shared" si="82"/>
        <v>12</v>
      </c>
      <c r="K6960" s="22" t="s">
        <v>10</v>
      </c>
      <c r="L6960" s="22" t="s">
        <v>20</v>
      </c>
      <c r="M6960" s="26">
        <v>45003</v>
      </c>
      <c r="N6960" s="27">
        <f t="shared" si="83"/>
        <v>45003</v>
      </c>
    </row>
    <row r="6961" spans="1:14" ht="22.6" customHeight="1">
      <c r="A6961" s="22" t="s">
        <v>6982</v>
      </c>
      <c r="B6961" s="23" t="s">
        <v>13</v>
      </c>
      <c r="C6961" s="22" t="str">
        <f>IF(OR($B6961="Unknown",$B6961="Error",$B6961=""),IFERROR(VLOOKUP($H6961, '02_UnitPriceRef'!$F$3:$G$10,2,FALSE),"N/A"),$B6961)</f>
        <v>Cake</v>
      </c>
      <c r="D6961" s="22" t="s">
        <v>13</v>
      </c>
      <c r="E6961" s="24">
        <v>3</v>
      </c>
      <c r="F6961" s="22">
        <f t="shared" si="81"/>
        <v>3</v>
      </c>
      <c r="G6961" s="24">
        <v>3</v>
      </c>
      <c r="H6961" s="22">
        <f>IF(OR($G6961="ERROR",$G6961="UNKNOWN",$G6961=""),IFERROR(VLOOKUP($D6961,'02_UnitPriceRef'!$E$3:$F$10,2,0),IF(OR($E6961="Error",$E6961="UNKNOWN",$E6961=""),0,I6961/E6961)),$G6961)</f>
        <v>3</v>
      </c>
      <c r="I6961" s="24">
        <v>9</v>
      </c>
      <c r="J6961" s="22">
        <f t="shared" si="82"/>
        <v>9</v>
      </c>
      <c r="K6961" s="22" t="s">
        <v>14</v>
      </c>
      <c r="L6961" s="22" t="s">
        <v>20</v>
      </c>
      <c r="M6961" s="26">
        <v>44962</v>
      </c>
      <c r="N6961" s="27">
        <f t="shared" si="83"/>
        <v>44962</v>
      </c>
    </row>
    <row r="6962" spans="1:14" ht="22.6" customHeight="1">
      <c r="A6962" s="22" t="s">
        <v>6983</v>
      </c>
      <c r="B6962" s="23" t="s">
        <v>24</v>
      </c>
      <c r="C6962" s="22" t="str">
        <f>IF(OR($B6962="Unknown",$B6962="Error",$B6962=""),IFERROR(VLOOKUP($H6962, '02_UnitPriceRef'!$F$3:$G$10,2,FALSE),"N/A"),$B6962)</f>
        <v>Smoothie</v>
      </c>
      <c r="D6962" s="22" t="s">
        <v>24</v>
      </c>
      <c r="E6962" s="24">
        <v>2</v>
      </c>
      <c r="F6962" s="22">
        <f t="shared" si="81"/>
        <v>2</v>
      </c>
      <c r="G6962" s="24">
        <v>4</v>
      </c>
      <c r="H6962" s="22">
        <f>IF(OR($G6962="ERROR",$G6962="UNKNOWN",$G6962=""),IFERROR(VLOOKUP($D6962,'02_UnitPriceRef'!$E$3:$F$10,2,0),IF(OR($E6962="Error",$E6962="UNKNOWN",$E6962=""),0,I6962/E6962)),$G6962)</f>
        <v>4</v>
      </c>
      <c r="I6962" s="24">
        <v>8</v>
      </c>
      <c r="J6962" s="22">
        <f t="shared" si="82"/>
        <v>8</v>
      </c>
      <c r="K6962" s="22" t="s">
        <v>10</v>
      </c>
      <c r="L6962" s="22" t="s">
        <v>15</v>
      </c>
      <c r="M6962" s="26">
        <v>45012</v>
      </c>
      <c r="N6962" s="27">
        <f t="shared" si="83"/>
        <v>45012</v>
      </c>
    </row>
    <row r="6963" spans="1:14" ht="22.6" customHeight="1">
      <c r="A6963" s="22" t="s">
        <v>6984</v>
      </c>
      <c r="B6963" s="23" t="s">
        <v>27</v>
      </c>
      <c r="C6963" s="22" t="str">
        <f>IF(OR($B6963="Unknown",$B6963="Error",$B6963=""),IFERROR(VLOOKUP($H6963, '02_UnitPriceRef'!$F$3:$G$10,2,FALSE),"N/A"),$B6963)</f>
        <v>Sandwich</v>
      </c>
      <c r="D6963" s="22" t="s">
        <v>27</v>
      </c>
      <c r="E6963" s="24">
        <v>3</v>
      </c>
      <c r="F6963" s="22">
        <f t="shared" si="81"/>
        <v>3</v>
      </c>
      <c r="G6963" s="24">
        <v>4</v>
      </c>
      <c r="H6963" s="22">
        <f>IF(OR($G6963="ERROR",$G6963="UNKNOWN",$G6963=""),IFERROR(VLOOKUP($D6963,'02_UnitPriceRef'!$E$3:$F$10,2,0),IF(OR($E6963="Error",$E6963="UNKNOWN",$E6963=""),0,I6963/E6963)),$G6963)</f>
        <v>4</v>
      </c>
      <c r="I6963" s="23" t="s">
        <v>10030</v>
      </c>
      <c r="J6963" s="22">
        <f t="shared" si="82"/>
        <v>12</v>
      </c>
      <c r="K6963" s="22" t="s">
        <v>10</v>
      </c>
      <c r="L6963" s="22" t="s">
        <v>20</v>
      </c>
      <c r="M6963" s="26">
        <v>45055</v>
      </c>
      <c r="N6963" s="27">
        <f t="shared" si="83"/>
        <v>45055</v>
      </c>
    </row>
    <row r="6964" spans="1:14" ht="22.6" customHeight="1">
      <c r="A6964" s="22" t="s">
        <v>6985</v>
      </c>
      <c r="B6964" s="23" t="s">
        <v>19</v>
      </c>
      <c r="C6964" s="22" t="str">
        <f>IF(OR($B6964="Unknown",$B6964="Error",$B6964=""),IFERROR(VLOOKUP($H6964, '02_UnitPriceRef'!$F$3:$G$10,2,FALSE),"N/A"),$B6964)</f>
        <v>Salad</v>
      </c>
      <c r="D6964" s="22" t="s">
        <v>19</v>
      </c>
      <c r="E6964" s="24">
        <v>2</v>
      </c>
      <c r="F6964" s="22">
        <f t="shared" si="81"/>
        <v>2</v>
      </c>
      <c r="G6964" s="24">
        <v>5</v>
      </c>
      <c r="H6964" s="22">
        <f>IF(OR($G6964="ERROR",$G6964="UNKNOWN",$G6964=""),IFERROR(VLOOKUP($D6964,'02_UnitPriceRef'!$E$3:$F$10,2,0),IF(OR($E6964="Error",$E6964="UNKNOWN",$E6964=""),0,I6964/E6964)),$G6964)</f>
        <v>5</v>
      </c>
      <c r="I6964" s="24">
        <v>10</v>
      </c>
      <c r="J6964" s="22">
        <f t="shared" si="82"/>
        <v>10</v>
      </c>
      <c r="K6964" s="22" t="s">
        <v>20</v>
      </c>
      <c r="L6964" s="22" t="s">
        <v>11</v>
      </c>
      <c r="M6964" s="26">
        <v>44932</v>
      </c>
      <c r="N6964" s="27">
        <f t="shared" si="83"/>
        <v>44932</v>
      </c>
    </row>
    <row r="6965" spans="1:14" ht="22.6" customHeight="1">
      <c r="A6965" s="22" t="s">
        <v>6986</v>
      </c>
      <c r="B6965" s="23" t="s">
        <v>13</v>
      </c>
      <c r="C6965" s="22" t="str">
        <f>IF(OR($B6965="Unknown",$B6965="Error",$B6965=""),IFERROR(VLOOKUP($H6965, '02_UnitPriceRef'!$F$3:$G$10,2,FALSE),"N/A"),$B6965)</f>
        <v>Cake</v>
      </c>
      <c r="D6965" s="22" t="s">
        <v>13</v>
      </c>
      <c r="E6965" s="24">
        <v>2</v>
      </c>
      <c r="F6965" s="22">
        <f t="shared" si="81"/>
        <v>2</v>
      </c>
      <c r="G6965" s="23" t="s">
        <v>10030</v>
      </c>
      <c r="H6965" s="22">
        <f>IF(OR($G6965="ERROR",$G6965="UNKNOWN",$G6965=""),IFERROR(VLOOKUP($D6965,'02_UnitPriceRef'!$E$3:$F$10,2,0),IF(OR($E6965="Error",$E6965="UNKNOWN",$E6965=""),0,I6965/E6965)),$G6965)</f>
        <v>3</v>
      </c>
      <c r="I6965" s="24">
        <v>6</v>
      </c>
      <c r="J6965" s="22">
        <f t="shared" si="82"/>
        <v>6</v>
      </c>
      <c r="K6965" s="22" t="s">
        <v>10</v>
      </c>
      <c r="L6965" s="22" t="s">
        <v>20</v>
      </c>
      <c r="M6965" s="26">
        <v>45142</v>
      </c>
      <c r="N6965" s="27">
        <f t="shared" si="83"/>
        <v>45142</v>
      </c>
    </row>
    <row r="6966" spans="1:14" ht="22.6" customHeight="1">
      <c r="A6966" s="22" t="s">
        <v>6987</v>
      </c>
      <c r="B6966" s="23" t="s">
        <v>19</v>
      </c>
      <c r="C6966" s="22" t="str">
        <f>IF(OR($B6966="Unknown",$B6966="Error",$B6966=""),IFERROR(VLOOKUP($H6966, '02_UnitPriceRef'!$F$3:$G$10,2,FALSE),"N/A"),$B6966)</f>
        <v>Salad</v>
      </c>
      <c r="D6966" s="22" t="s">
        <v>19</v>
      </c>
      <c r="E6966" s="24">
        <v>1</v>
      </c>
      <c r="F6966" s="22">
        <f t="shared" si="81"/>
        <v>1</v>
      </c>
      <c r="G6966" s="24">
        <v>5</v>
      </c>
      <c r="H6966" s="22">
        <f>IF(OR($G6966="ERROR",$G6966="UNKNOWN",$G6966=""),IFERROR(VLOOKUP($D6966,'02_UnitPriceRef'!$E$3:$F$10,2,0),IF(OR($E6966="Error",$E6966="UNKNOWN",$E6966=""),0,I6966/E6966)),$G6966)</f>
        <v>5</v>
      </c>
      <c r="I6966" s="24">
        <v>5</v>
      </c>
      <c r="J6966" s="22">
        <f t="shared" si="82"/>
        <v>5</v>
      </c>
      <c r="K6966" s="22" t="s">
        <v>20</v>
      </c>
      <c r="L6966" s="22" t="s">
        <v>11</v>
      </c>
      <c r="M6966" s="26">
        <v>45019</v>
      </c>
      <c r="N6966" s="27">
        <f t="shared" si="83"/>
        <v>45019</v>
      </c>
    </row>
    <row r="6967" spans="1:14" ht="22.6" customHeight="1">
      <c r="A6967" s="22" t="s">
        <v>6988</v>
      </c>
      <c r="B6967" s="23" t="s">
        <v>10030</v>
      </c>
      <c r="C6967" s="22" t="str">
        <f>IF(OR($B6967="Unknown",$B6967="Error",$B6967=""),IFERROR(VLOOKUP($H6967, '02_UnitPriceRef'!$F$3:$G$10,2,FALSE),"N/A"),$B6967)</f>
        <v>Salad</v>
      </c>
      <c r="D6967" s="22" t="s">
        <v>19</v>
      </c>
      <c r="E6967" s="24">
        <v>1</v>
      </c>
      <c r="F6967" s="22">
        <f t="shared" si="81"/>
        <v>1</v>
      </c>
      <c r="G6967" s="24">
        <v>5</v>
      </c>
      <c r="H6967" s="22">
        <f>IF(OR($G6967="ERROR",$G6967="UNKNOWN",$G6967=""),IFERROR(VLOOKUP($D6967,'02_UnitPriceRef'!$E$3:$F$10,2,0),IF(OR($E6967="Error",$E6967="UNKNOWN",$E6967=""),0,I6967/E6967)),$G6967)</f>
        <v>5</v>
      </c>
      <c r="I6967" s="24">
        <v>5</v>
      </c>
      <c r="J6967" s="22">
        <f t="shared" si="82"/>
        <v>5</v>
      </c>
      <c r="K6967" s="22" t="s">
        <v>22</v>
      </c>
      <c r="L6967" s="22" t="s">
        <v>15</v>
      </c>
      <c r="M6967" s="26">
        <v>44981</v>
      </c>
      <c r="N6967" s="27">
        <f t="shared" si="83"/>
        <v>44981</v>
      </c>
    </row>
    <row r="6968" spans="1:14" ht="22.6" customHeight="1">
      <c r="A6968" s="22" t="s">
        <v>6989</v>
      </c>
      <c r="B6968" s="23" t="s">
        <v>17</v>
      </c>
      <c r="C6968" s="22" t="str">
        <f>IF(OR($B6968="Unknown",$B6968="Error",$B6968=""),IFERROR(VLOOKUP($H6968, '02_UnitPriceRef'!$F$3:$G$10,2,FALSE),"N/A"),$B6968)</f>
        <v>Cookie</v>
      </c>
      <c r="D6968" s="22" t="s">
        <v>17</v>
      </c>
      <c r="E6968" s="24">
        <v>2</v>
      </c>
      <c r="F6968" s="22">
        <f t="shared" si="81"/>
        <v>2</v>
      </c>
      <c r="G6968" s="24">
        <v>1</v>
      </c>
      <c r="H6968" s="22">
        <f>IF(OR($G6968="ERROR",$G6968="UNKNOWN",$G6968=""),IFERROR(VLOOKUP($D6968,'02_UnitPriceRef'!$E$3:$F$10,2,0),IF(OR($E6968="Error",$E6968="UNKNOWN",$E6968=""),0,I6968/E6968)),$G6968)</f>
        <v>1</v>
      </c>
      <c r="I6968" s="24">
        <v>2</v>
      </c>
      <c r="J6968" s="22">
        <f t="shared" si="82"/>
        <v>2</v>
      </c>
      <c r="K6968" s="22" t="s">
        <v>22</v>
      </c>
      <c r="L6968" s="22" t="s">
        <v>20</v>
      </c>
      <c r="M6968" s="26">
        <v>45006</v>
      </c>
      <c r="N6968" s="27">
        <f t="shared" si="83"/>
        <v>45006</v>
      </c>
    </row>
    <row r="6969" spans="1:14" ht="22.6" customHeight="1">
      <c r="A6969" s="22" t="s">
        <v>6990</v>
      </c>
      <c r="B6969" s="23" t="s">
        <v>24</v>
      </c>
      <c r="C6969" s="22" t="str">
        <f>IF(OR($B6969="Unknown",$B6969="Error",$B6969=""),IFERROR(VLOOKUP($H6969, '02_UnitPriceRef'!$F$3:$G$10,2,FALSE),"N/A"),$B6969)</f>
        <v>Smoothie</v>
      </c>
      <c r="D6969" s="22" t="s">
        <v>24</v>
      </c>
      <c r="E6969" s="24">
        <v>1</v>
      </c>
      <c r="F6969" s="22">
        <f t="shared" si="81"/>
        <v>1</v>
      </c>
      <c r="G6969" s="24">
        <v>4</v>
      </c>
      <c r="H6969" s="22">
        <f>IF(OR($G6969="ERROR",$G6969="UNKNOWN",$G6969=""),IFERROR(VLOOKUP($D6969,'02_UnitPriceRef'!$E$3:$F$10,2,0),IF(OR($E6969="Error",$E6969="UNKNOWN",$E6969=""),0,I6969/E6969)),$G6969)</f>
        <v>4</v>
      </c>
      <c r="I6969" s="24">
        <v>4</v>
      </c>
      <c r="J6969" s="22">
        <f t="shared" si="82"/>
        <v>4</v>
      </c>
      <c r="K6969" s="22" t="s">
        <v>22</v>
      </c>
      <c r="L6969" s="22" t="s">
        <v>11</v>
      </c>
      <c r="M6969" s="26">
        <v>45168</v>
      </c>
      <c r="N6969" s="27">
        <f t="shared" si="83"/>
        <v>45168</v>
      </c>
    </row>
    <row r="6970" spans="1:14" ht="22.6" customHeight="1">
      <c r="A6970" s="22" t="s">
        <v>6991</v>
      </c>
      <c r="B6970" s="23" t="s">
        <v>35</v>
      </c>
      <c r="C6970" s="22" t="str">
        <f>IF(OR($B6970="Unknown",$B6970="Error",$B6970=""),IFERROR(VLOOKUP($H6970, '02_UnitPriceRef'!$F$3:$G$10,2,FALSE),"N/A"),$B6970)</f>
        <v>Tea</v>
      </c>
      <c r="D6970" s="22" t="s">
        <v>35</v>
      </c>
      <c r="E6970" s="24">
        <v>5</v>
      </c>
      <c r="F6970" s="22">
        <f t="shared" si="81"/>
        <v>5</v>
      </c>
      <c r="G6970" s="24">
        <v>1.5</v>
      </c>
      <c r="H6970" s="22">
        <f>IF(OR($G6970="ERROR",$G6970="UNKNOWN",$G6970=""),IFERROR(VLOOKUP($D6970,'02_UnitPriceRef'!$E$3:$F$10,2,0),IF(OR($E6970="Error",$E6970="UNKNOWN",$E6970=""),0,I6970/E6970)),$G6970)</f>
        <v>1.5</v>
      </c>
      <c r="I6970" s="24">
        <v>7.5</v>
      </c>
      <c r="J6970" s="22">
        <f t="shared" si="82"/>
        <v>7.5</v>
      </c>
      <c r="K6970" s="22" t="s">
        <v>22</v>
      </c>
      <c r="L6970" s="22" t="s">
        <v>20</v>
      </c>
      <c r="M6970" s="26">
        <v>44987</v>
      </c>
      <c r="N6970" s="27">
        <f t="shared" si="83"/>
        <v>44987</v>
      </c>
    </row>
    <row r="6971" spans="1:14" ht="22.6" customHeight="1">
      <c r="A6971" s="22" t="s">
        <v>6992</v>
      </c>
      <c r="B6971" s="23" t="s">
        <v>24</v>
      </c>
      <c r="C6971" s="22" t="str">
        <f>IF(OR($B6971="Unknown",$B6971="Error",$B6971=""),IFERROR(VLOOKUP($H6971, '02_UnitPriceRef'!$F$3:$G$10,2,FALSE),"N/A"),$B6971)</f>
        <v>Smoothie</v>
      </c>
      <c r="D6971" s="22" t="s">
        <v>24</v>
      </c>
      <c r="E6971" s="24">
        <v>5</v>
      </c>
      <c r="F6971" s="22">
        <f t="shared" si="81"/>
        <v>5</v>
      </c>
      <c r="G6971" s="24">
        <v>4</v>
      </c>
      <c r="H6971" s="22">
        <f>IF(OR($G6971="ERROR",$G6971="UNKNOWN",$G6971=""),IFERROR(VLOOKUP($D6971,'02_UnitPriceRef'!$E$3:$F$10,2,0),IF(OR($E6971="Error",$E6971="UNKNOWN",$E6971=""),0,I6971/E6971)),$G6971)</f>
        <v>4</v>
      </c>
      <c r="I6971" s="24">
        <v>20</v>
      </c>
      <c r="J6971" s="22">
        <f t="shared" si="82"/>
        <v>20</v>
      </c>
      <c r="K6971" s="22" t="s">
        <v>20</v>
      </c>
      <c r="L6971" s="22" t="s">
        <v>20</v>
      </c>
      <c r="M6971" s="26">
        <v>45154</v>
      </c>
      <c r="N6971" s="27">
        <f t="shared" si="83"/>
        <v>45154</v>
      </c>
    </row>
    <row r="6972" spans="1:14" ht="22.6" customHeight="1">
      <c r="A6972" s="22" t="s">
        <v>6993</v>
      </c>
      <c r="B6972" s="23" t="s">
        <v>10030</v>
      </c>
      <c r="C6972" s="22" t="str">
        <f>IF(OR($B6972="Unknown",$B6972="Error",$B6972=""),IFERROR(VLOOKUP($H6972, '02_UnitPriceRef'!$F$3:$G$10,2,FALSE),"N/A"),$B6972)</f>
        <v>Salad</v>
      </c>
      <c r="D6972" s="22" t="s">
        <v>19</v>
      </c>
      <c r="E6972" s="24">
        <v>1</v>
      </c>
      <c r="F6972" s="22">
        <f t="shared" si="81"/>
        <v>1</v>
      </c>
      <c r="G6972" s="24">
        <v>5</v>
      </c>
      <c r="H6972" s="22">
        <f>IF(OR($G6972="ERROR",$G6972="UNKNOWN",$G6972=""),IFERROR(VLOOKUP($D6972,'02_UnitPriceRef'!$E$3:$F$10,2,0),IF(OR($E6972="Error",$E6972="UNKNOWN",$E6972=""),0,I6972/E6972)),$G6972)</f>
        <v>5</v>
      </c>
      <c r="I6972" s="24">
        <v>5</v>
      </c>
      <c r="J6972" s="22">
        <f t="shared" si="82"/>
        <v>5</v>
      </c>
      <c r="K6972" s="22" t="s">
        <v>20</v>
      </c>
      <c r="L6972" s="22" t="s">
        <v>11</v>
      </c>
      <c r="M6972" s="26">
        <v>45023</v>
      </c>
      <c r="N6972" s="27">
        <f t="shared" si="83"/>
        <v>45023</v>
      </c>
    </row>
    <row r="6973" spans="1:14" ht="22.6" customHeight="1">
      <c r="A6973" s="22" t="s">
        <v>6994</v>
      </c>
      <c r="B6973" s="23" t="s">
        <v>39</v>
      </c>
      <c r="C6973" s="22" t="str">
        <f>IF(OR($B6973="Unknown",$B6973="Error",$B6973=""),IFERROR(VLOOKUP($H6973, '02_UnitPriceRef'!$F$3:$G$10,2,FALSE),"N/A"),$B6973)</f>
        <v>Juice</v>
      </c>
      <c r="D6973" s="22" t="s">
        <v>39</v>
      </c>
      <c r="E6973" s="24">
        <v>5</v>
      </c>
      <c r="F6973" s="22">
        <f t="shared" si="81"/>
        <v>5</v>
      </c>
      <c r="G6973" s="24">
        <v>3</v>
      </c>
      <c r="H6973" s="22">
        <f>IF(OR($G6973="ERROR",$G6973="UNKNOWN",$G6973=""),IFERROR(VLOOKUP($D6973,'02_UnitPriceRef'!$E$3:$F$10,2,0),IF(OR($E6973="Error",$E6973="UNKNOWN",$E6973=""),0,I6973/E6973)),$G6973)</f>
        <v>3</v>
      </c>
      <c r="I6973" s="24">
        <v>15</v>
      </c>
      <c r="J6973" s="22">
        <f t="shared" si="82"/>
        <v>15</v>
      </c>
      <c r="K6973" s="22" t="s">
        <v>10</v>
      </c>
      <c r="L6973" s="22" t="s">
        <v>15</v>
      </c>
      <c r="M6973" s="26">
        <v>45252</v>
      </c>
      <c r="N6973" s="27">
        <f t="shared" si="83"/>
        <v>45252</v>
      </c>
    </row>
    <row r="6974" spans="1:14" ht="22.6" customHeight="1">
      <c r="A6974" s="22" t="s">
        <v>6995</v>
      </c>
      <c r="B6974" s="23" t="s">
        <v>39</v>
      </c>
      <c r="C6974" s="22" t="str">
        <f>IF(OR($B6974="Unknown",$B6974="Error",$B6974=""),IFERROR(VLOOKUP($H6974, '02_UnitPriceRef'!$F$3:$G$10,2,FALSE),"N/A"),$B6974)</f>
        <v>Juice</v>
      </c>
      <c r="D6974" s="22" t="s">
        <v>39</v>
      </c>
      <c r="E6974" s="24">
        <v>2</v>
      </c>
      <c r="F6974" s="22">
        <f t="shared" si="81"/>
        <v>2</v>
      </c>
      <c r="G6974" s="24">
        <v>3</v>
      </c>
      <c r="H6974" s="22">
        <f>IF(OR($G6974="ERROR",$G6974="UNKNOWN",$G6974=""),IFERROR(VLOOKUP($D6974,'02_UnitPriceRef'!$E$3:$F$10,2,0),IF(OR($E6974="Error",$E6974="UNKNOWN",$E6974=""),0,I6974/E6974)),$G6974)</f>
        <v>3</v>
      </c>
      <c r="I6974" s="24">
        <v>6</v>
      </c>
      <c r="J6974" s="22">
        <f t="shared" si="82"/>
        <v>6</v>
      </c>
      <c r="K6974" s="22" t="s">
        <v>14</v>
      </c>
      <c r="L6974" s="22" t="s">
        <v>11</v>
      </c>
      <c r="M6974" s="26">
        <v>45232</v>
      </c>
      <c r="N6974" s="27">
        <f t="shared" si="83"/>
        <v>45232</v>
      </c>
    </row>
    <row r="6975" spans="1:14" ht="22.6" customHeight="1">
      <c r="A6975" s="22" t="s">
        <v>6996</v>
      </c>
      <c r="B6975" s="23" t="s">
        <v>39</v>
      </c>
      <c r="C6975" s="22" t="str">
        <f>IF(OR($B6975="Unknown",$B6975="Error",$B6975=""),IFERROR(VLOOKUP($H6975, '02_UnitPriceRef'!$F$3:$G$10,2,FALSE),"N/A"),$B6975)</f>
        <v>Juice</v>
      </c>
      <c r="D6975" s="22" t="s">
        <v>39</v>
      </c>
      <c r="E6975" s="24">
        <v>2</v>
      </c>
      <c r="F6975" s="22">
        <f t="shared" si="81"/>
        <v>2</v>
      </c>
      <c r="G6975" s="24">
        <v>3</v>
      </c>
      <c r="H6975" s="22">
        <f>IF(OR($G6975="ERROR",$G6975="UNKNOWN",$G6975=""),IFERROR(VLOOKUP($D6975,'02_UnitPriceRef'!$E$3:$F$10,2,0),IF(OR($E6975="Error",$E6975="UNKNOWN",$E6975=""),0,I6975/E6975)),$G6975)</f>
        <v>3</v>
      </c>
      <c r="I6975" s="24">
        <v>6</v>
      </c>
      <c r="J6975" s="22">
        <f t="shared" si="82"/>
        <v>6</v>
      </c>
      <c r="K6975" s="22" t="s">
        <v>22</v>
      </c>
      <c r="L6975" s="22" t="s">
        <v>15</v>
      </c>
      <c r="M6975" s="26">
        <v>45269</v>
      </c>
      <c r="N6975" s="27">
        <f t="shared" si="83"/>
        <v>45269</v>
      </c>
    </row>
    <row r="6976" spans="1:14" ht="22.6" customHeight="1">
      <c r="A6976" s="22" t="s">
        <v>6997</v>
      </c>
      <c r="B6976" s="23" t="s">
        <v>27</v>
      </c>
      <c r="C6976" s="22" t="str">
        <f>IF(OR($B6976="Unknown",$B6976="Error",$B6976=""),IFERROR(VLOOKUP($H6976, '02_UnitPriceRef'!$F$3:$G$10,2,FALSE),"N/A"),$B6976)</f>
        <v>Sandwich</v>
      </c>
      <c r="D6976" s="22" t="s">
        <v>27</v>
      </c>
      <c r="E6976" s="24">
        <v>1</v>
      </c>
      <c r="F6976" s="22">
        <f t="shared" si="81"/>
        <v>1</v>
      </c>
      <c r="G6976" s="24">
        <v>4</v>
      </c>
      <c r="H6976" s="22">
        <f>IF(OR($G6976="ERROR",$G6976="UNKNOWN",$G6976=""),IFERROR(VLOOKUP($D6976,'02_UnitPriceRef'!$E$3:$F$10,2,0),IF(OR($E6976="Error",$E6976="UNKNOWN",$E6976=""),0,I6976/E6976)),$G6976)</f>
        <v>4</v>
      </c>
      <c r="I6976" s="24">
        <v>4</v>
      </c>
      <c r="J6976" s="22">
        <f t="shared" si="82"/>
        <v>4</v>
      </c>
      <c r="K6976" s="22" t="s">
        <v>14</v>
      </c>
      <c r="L6976" s="22" t="s">
        <v>11</v>
      </c>
      <c r="M6976" s="28" t="s">
        <v>10031</v>
      </c>
      <c r="N6976" s="27">
        <f t="shared" si="83"/>
        <v>1</v>
      </c>
    </row>
    <row r="6977" spans="1:14" ht="22.6" customHeight="1">
      <c r="A6977" s="22" t="s">
        <v>6998</v>
      </c>
      <c r="B6977" s="23" t="s">
        <v>27</v>
      </c>
      <c r="C6977" s="22" t="str">
        <f>IF(OR($B6977="Unknown",$B6977="Error",$B6977=""),IFERROR(VLOOKUP($H6977, '02_UnitPriceRef'!$F$3:$G$10,2,FALSE),"N/A"),$B6977)</f>
        <v>Sandwich</v>
      </c>
      <c r="D6977" s="22" t="s">
        <v>27</v>
      </c>
      <c r="E6977" s="24">
        <v>1</v>
      </c>
      <c r="F6977" s="22">
        <f t="shared" si="81"/>
        <v>1</v>
      </c>
      <c r="G6977" s="24">
        <v>4</v>
      </c>
      <c r="H6977" s="22">
        <f>IF(OR($G6977="ERROR",$G6977="UNKNOWN",$G6977=""),IFERROR(VLOOKUP($D6977,'02_UnitPriceRef'!$E$3:$F$10,2,0),IF(OR($E6977="Error",$E6977="UNKNOWN",$E6977=""),0,I6977/E6977)),$G6977)</f>
        <v>4</v>
      </c>
      <c r="I6977" s="24">
        <v>4</v>
      </c>
      <c r="J6977" s="22">
        <f t="shared" si="82"/>
        <v>4</v>
      </c>
      <c r="K6977" s="22" t="s">
        <v>14</v>
      </c>
      <c r="L6977" s="22" t="s">
        <v>11</v>
      </c>
      <c r="M6977" s="26">
        <v>45028</v>
      </c>
      <c r="N6977" s="27">
        <f t="shared" si="83"/>
        <v>45028</v>
      </c>
    </row>
    <row r="6978" spans="1:14" ht="22.6" customHeight="1">
      <c r="A6978" s="22" t="s">
        <v>6999</v>
      </c>
      <c r="B6978" s="23" t="s">
        <v>17</v>
      </c>
      <c r="C6978" s="22" t="str">
        <f>IF(OR($B6978="Unknown",$B6978="Error",$B6978=""),IFERROR(VLOOKUP($H6978, '02_UnitPriceRef'!$F$3:$G$10,2,FALSE),"N/A"),$B6978)</f>
        <v>Cookie</v>
      </c>
      <c r="D6978" s="22" t="s">
        <v>17</v>
      </c>
      <c r="E6978" s="24">
        <v>3</v>
      </c>
      <c r="F6978" s="22">
        <f t="shared" si="81"/>
        <v>3</v>
      </c>
      <c r="G6978" s="24">
        <v>1</v>
      </c>
      <c r="H6978" s="22">
        <f>IF(OR($G6978="ERROR",$G6978="UNKNOWN",$G6978=""),IFERROR(VLOOKUP($D6978,'02_UnitPriceRef'!$E$3:$F$10,2,0),IF(OR($E6978="Error",$E6978="UNKNOWN",$E6978=""),0,I6978/E6978)),$G6978)</f>
        <v>1</v>
      </c>
      <c r="I6978" s="24">
        <v>3</v>
      </c>
      <c r="J6978" s="22">
        <f t="shared" si="82"/>
        <v>3</v>
      </c>
      <c r="K6978" s="22" t="s">
        <v>10</v>
      </c>
      <c r="L6978" s="22" t="s">
        <v>20</v>
      </c>
      <c r="M6978" s="26">
        <v>44963</v>
      </c>
      <c r="N6978" s="27">
        <f t="shared" si="83"/>
        <v>44963</v>
      </c>
    </row>
    <row r="6979" spans="1:14" ht="22.6" customHeight="1">
      <c r="A6979" s="22" t="s">
        <v>7000</v>
      </c>
      <c r="B6979" s="23" t="s">
        <v>9</v>
      </c>
      <c r="C6979" s="22" t="str">
        <f>IF(OR($B6979="Unknown",$B6979="Error",$B6979=""),IFERROR(VLOOKUP($H6979, '02_UnitPriceRef'!$F$3:$G$10,2,FALSE),"N/A"),$B6979)</f>
        <v>Coffee</v>
      </c>
      <c r="D6979" s="22" t="s">
        <v>9</v>
      </c>
      <c r="E6979" s="24">
        <v>5</v>
      </c>
      <c r="F6979" s="22">
        <f t="shared" si="81"/>
        <v>5</v>
      </c>
      <c r="G6979" s="24">
        <v>2</v>
      </c>
      <c r="H6979" s="22">
        <f>IF(OR($G6979="ERROR",$G6979="UNKNOWN",$G6979=""),IFERROR(VLOOKUP($D6979,'02_UnitPriceRef'!$E$3:$F$10,2,0),IF(OR($E6979="Error",$E6979="UNKNOWN",$E6979=""),0,I6979/E6979)),$G6979)</f>
        <v>2</v>
      </c>
      <c r="I6979" s="24">
        <v>10</v>
      </c>
      <c r="J6979" s="22">
        <f t="shared" si="82"/>
        <v>10</v>
      </c>
      <c r="K6979" s="22" t="s">
        <v>20</v>
      </c>
      <c r="L6979" s="22" t="s">
        <v>15</v>
      </c>
      <c r="M6979" s="26">
        <v>45109</v>
      </c>
      <c r="N6979" s="27">
        <f t="shared" si="83"/>
        <v>45109</v>
      </c>
    </row>
    <row r="6980" spans="1:14" ht="22.6" customHeight="1">
      <c r="A6980" s="22" t="s">
        <v>7001</v>
      </c>
      <c r="B6980" s="23" t="s">
        <v>27</v>
      </c>
      <c r="C6980" s="22" t="str">
        <f>IF(OR($B6980="Unknown",$B6980="Error",$B6980=""),IFERROR(VLOOKUP($H6980, '02_UnitPriceRef'!$F$3:$G$10,2,FALSE),"N/A"),$B6980)</f>
        <v>Sandwich</v>
      </c>
      <c r="D6980" s="22" t="s">
        <v>27</v>
      </c>
      <c r="E6980" s="24">
        <v>4</v>
      </c>
      <c r="F6980" s="22">
        <f t="shared" si="81"/>
        <v>4</v>
      </c>
      <c r="G6980" s="24">
        <v>4</v>
      </c>
      <c r="H6980" s="22">
        <f>IF(OR($G6980="ERROR",$G6980="UNKNOWN",$G6980=""),IFERROR(VLOOKUP($D6980,'02_UnitPriceRef'!$E$3:$F$10,2,0),IF(OR($E6980="Error",$E6980="UNKNOWN",$E6980=""),0,I6980/E6980)),$G6980)</f>
        <v>4</v>
      </c>
      <c r="I6980" s="24">
        <v>16</v>
      </c>
      <c r="J6980" s="22">
        <f t="shared" si="82"/>
        <v>16</v>
      </c>
      <c r="K6980" s="22" t="s">
        <v>14</v>
      </c>
      <c r="L6980" s="22" t="s">
        <v>11</v>
      </c>
      <c r="M6980" s="26">
        <v>44928</v>
      </c>
      <c r="N6980" s="27">
        <f t="shared" si="83"/>
        <v>44928</v>
      </c>
    </row>
    <row r="6981" spans="1:14" ht="22.6" customHeight="1">
      <c r="A6981" s="22" t="s">
        <v>7002</v>
      </c>
      <c r="B6981" s="23" t="s">
        <v>9</v>
      </c>
      <c r="C6981" s="22" t="str">
        <f>IF(OR($B6981="Unknown",$B6981="Error",$B6981=""),IFERROR(VLOOKUP($H6981, '02_UnitPriceRef'!$F$3:$G$10,2,FALSE),"N/A"),$B6981)</f>
        <v>Coffee</v>
      </c>
      <c r="D6981" s="22" t="s">
        <v>9</v>
      </c>
      <c r="E6981" s="24">
        <v>3</v>
      </c>
      <c r="F6981" s="22">
        <f t="shared" si="81"/>
        <v>3</v>
      </c>
      <c r="G6981" s="24">
        <v>2</v>
      </c>
      <c r="H6981" s="22">
        <f>IF(OR($G6981="ERROR",$G6981="UNKNOWN",$G6981=""),IFERROR(VLOOKUP($D6981,'02_UnitPriceRef'!$E$3:$F$10,2,0),IF(OR($E6981="Error",$E6981="UNKNOWN",$E6981=""),0,I6981/E6981)),$G6981)</f>
        <v>2</v>
      </c>
      <c r="I6981" s="24">
        <v>6</v>
      </c>
      <c r="J6981" s="22">
        <f t="shared" si="82"/>
        <v>6</v>
      </c>
      <c r="K6981" s="22" t="s">
        <v>20</v>
      </c>
      <c r="L6981" s="22" t="s">
        <v>11</v>
      </c>
      <c r="M6981" s="26">
        <v>45077</v>
      </c>
      <c r="N6981" s="27">
        <f t="shared" si="83"/>
        <v>45077</v>
      </c>
    </row>
    <row r="6982" spans="1:14" ht="22.6" customHeight="1">
      <c r="A6982" s="22" t="s">
        <v>7003</v>
      </c>
      <c r="B6982" s="23" t="s">
        <v>39</v>
      </c>
      <c r="C6982" s="22" t="str">
        <f>IF(OR($B6982="Unknown",$B6982="Error",$B6982=""),IFERROR(VLOOKUP($H6982, '02_UnitPriceRef'!$F$3:$G$10,2,FALSE),"N/A"),$B6982)</f>
        <v>Juice</v>
      </c>
      <c r="D6982" s="22" t="s">
        <v>39</v>
      </c>
      <c r="E6982" s="24">
        <v>3</v>
      </c>
      <c r="F6982" s="22">
        <f t="shared" si="81"/>
        <v>3</v>
      </c>
      <c r="G6982" s="24">
        <v>3</v>
      </c>
      <c r="H6982" s="22">
        <f>IF(OR($G6982="ERROR",$G6982="UNKNOWN",$G6982=""),IFERROR(VLOOKUP($D6982,'02_UnitPriceRef'!$E$3:$F$10,2,0),IF(OR($E6982="Error",$E6982="UNKNOWN",$E6982=""),0,I6982/E6982)),$G6982)</f>
        <v>3</v>
      </c>
      <c r="I6982" s="24">
        <v>9</v>
      </c>
      <c r="J6982" s="22">
        <f t="shared" si="82"/>
        <v>9</v>
      </c>
      <c r="K6982" s="22" t="s">
        <v>20</v>
      </c>
      <c r="L6982" s="22" t="s">
        <v>20</v>
      </c>
      <c r="M6982" s="26">
        <v>45168</v>
      </c>
      <c r="N6982" s="27">
        <f t="shared" si="83"/>
        <v>45168</v>
      </c>
    </row>
    <row r="6983" spans="1:14" ht="22.6" customHeight="1">
      <c r="A6983" s="22" t="s">
        <v>7004</v>
      </c>
      <c r="B6983" s="23" t="s">
        <v>27</v>
      </c>
      <c r="C6983" s="22" t="str">
        <f>IF(OR($B6983="Unknown",$B6983="Error",$B6983=""),IFERROR(VLOOKUP($H6983, '02_UnitPriceRef'!$F$3:$G$10,2,FALSE),"N/A"),$B6983)</f>
        <v>Sandwich</v>
      </c>
      <c r="D6983" s="22" t="s">
        <v>27</v>
      </c>
      <c r="E6983" s="24">
        <v>4</v>
      </c>
      <c r="F6983" s="22">
        <f t="shared" si="81"/>
        <v>4</v>
      </c>
      <c r="G6983" s="24">
        <v>4</v>
      </c>
      <c r="H6983" s="22">
        <f>IF(OR($G6983="ERROR",$G6983="UNKNOWN",$G6983=""),IFERROR(VLOOKUP($D6983,'02_UnitPriceRef'!$E$3:$F$10,2,0),IF(OR($E6983="Error",$E6983="UNKNOWN",$E6983=""),0,I6983/E6983)),$G6983)</f>
        <v>4</v>
      </c>
      <c r="I6983" s="24">
        <v>16</v>
      </c>
      <c r="J6983" s="22">
        <f t="shared" si="82"/>
        <v>16</v>
      </c>
      <c r="K6983" s="22" t="s">
        <v>20</v>
      </c>
      <c r="L6983" s="22" t="s">
        <v>20</v>
      </c>
      <c r="M6983" s="26">
        <v>45035</v>
      </c>
      <c r="N6983" s="27">
        <f t="shared" si="83"/>
        <v>45035</v>
      </c>
    </row>
    <row r="6984" spans="1:14" ht="22.6" customHeight="1">
      <c r="A6984" s="22" t="s">
        <v>7005</v>
      </c>
      <c r="B6984" s="23" t="s">
        <v>24</v>
      </c>
      <c r="C6984" s="22" t="str">
        <f>IF(OR($B6984="Unknown",$B6984="Error",$B6984=""),IFERROR(VLOOKUP($H6984, '02_UnitPriceRef'!$F$3:$G$10,2,FALSE),"N/A"),$B6984)</f>
        <v>Smoothie</v>
      </c>
      <c r="D6984" s="22" t="s">
        <v>24</v>
      </c>
      <c r="E6984" s="24">
        <v>2</v>
      </c>
      <c r="F6984" s="22">
        <f t="shared" si="81"/>
        <v>2</v>
      </c>
      <c r="G6984" s="24">
        <v>4</v>
      </c>
      <c r="H6984" s="22">
        <f>IF(OR($G6984="ERROR",$G6984="UNKNOWN",$G6984=""),IFERROR(VLOOKUP($D6984,'02_UnitPriceRef'!$E$3:$F$10,2,0),IF(OR($E6984="Error",$E6984="UNKNOWN",$E6984=""),0,I6984/E6984)),$G6984)</f>
        <v>4</v>
      </c>
      <c r="I6984" s="24">
        <v>8</v>
      </c>
      <c r="J6984" s="22">
        <f t="shared" si="82"/>
        <v>8</v>
      </c>
      <c r="K6984" s="22" t="s">
        <v>22</v>
      </c>
      <c r="L6984" s="22" t="s">
        <v>11</v>
      </c>
      <c r="M6984" s="26">
        <v>44948</v>
      </c>
      <c r="N6984" s="27">
        <f t="shared" si="83"/>
        <v>44948</v>
      </c>
    </row>
    <row r="6985" spans="1:14" ht="22.6" customHeight="1">
      <c r="A6985" s="22" t="s">
        <v>7006</v>
      </c>
      <c r="B6985" s="23" t="s">
        <v>19</v>
      </c>
      <c r="C6985" s="22" t="str">
        <f>IF(OR($B6985="Unknown",$B6985="Error",$B6985=""),IFERROR(VLOOKUP($H6985, '02_UnitPriceRef'!$F$3:$G$10,2,FALSE),"N/A"),$B6985)</f>
        <v>Salad</v>
      </c>
      <c r="D6985" s="22" t="s">
        <v>19</v>
      </c>
      <c r="E6985" s="24">
        <v>4</v>
      </c>
      <c r="F6985" s="22">
        <f t="shared" si="81"/>
        <v>4</v>
      </c>
      <c r="G6985" s="24">
        <v>5</v>
      </c>
      <c r="H6985" s="22">
        <f>IF(OR($G6985="ERROR",$G6985="UNKNOWN",$G6985=""),IFERROR(VLOOKUP($D6985,'02_UnitPriceRef'!$E$3:$F$10,2,0),IF(OR($E6985="Error",$E6985="UNKNOWN",$E6985=""),0,I6985/E6985)),$G6985)</f>
        <v>5</v>
      </c>
      <c r="I6985" s="24">
        <v>20</v>
      </c>
      <c r="J6985" s="22">
        <f t="shared" si="82"/>
        <v>20</v>
      </c>
      <c r="K6985" s="22" t="s">
        <v>10</v>
      </c>
      <c r="L6985" s="22" t="s">
        <v>11</v>
      </c>
      <c r="M6985" s="26">
        <v>45164</v>
      </c>
      <c r="N6985" s="27">
        <f t="shared" si="83"/>
        <v>45164</v>
      </c>
    </row>
    <row r="6986" spans="1:14" ht="22.6" customHeight="1">
      <c r="A6986" s="22" t="s">
        <v>7007</v>
      </c>
      <c r="B6986" s="23" t="s">
        <v>39</v>
      </c>
      <c r="C6986" s="22" t="str">
        <f>IF(OR($B6986="Unknown",$B6986="Error",$B6986=""),IFERROR(VLOOKUP($H6986, '02_UnitPriceRef'!$F$3:$G$10,2,FALSE),"N/A"),$B6986)</f>
        <v>Juice</v>
      </c>
      <c r="D6986" s="22" t="s">
        <v>39</v>
      </c>
      <c r="E6986" s="24">
        <v>2</v>
      </c>
      <c r="F6986" s="22">
        <f t="shared" si="81"/>
        <v>2</v>
      </c>
      <c r="G6986" s="24">
        <v>3</v>
      </c>
      <c r="H6986" s="22">
        <f>IF(OR($G6986="ERROR",$G6986="UNKNOWN",$G6986=""),IFERROR(VLOOKUP($D6986,'02_UnitPriceRef'!$E$3:$F$10,2,0),IF(OR($E6986="Error",$E6986="UNKNOWN",$E6986=""),0,I6986/E6986)),$G6986)</f>
        <v>3</v>
      </c>
      <c r="I6986" s="24">
        <v>6</v>
      </c>
      <c r="J6986" s="22">
        <f t="shared" si="82"/>
        <v>6</v>
      </c>
      <c r="K6986" s="22" t="s">
        <v>22</v>
      </c>
      <c r="L6986" s="22" t="s">
        <v>15</v>
      </c>
      <c r="M6986" s="26">
        <v>45070</v>
      </c>
      <c r="N6986" s="27">
        <f t="shared" si="83"/>
        <v>45070</v>
      </c>
    </row>
    <row r="6987" spans="1:14" ht="22.6" customHeight="1">
      <c r="A6987" s="22" t="s">
        <v>7008</v>
      </c>
      <c r="B6987" s="23" t="s">
        <v>35</v>
      </c>
      <c r="C6987" s="22" t="str">
        <f>IF(OR($B6987="Unknown",$B6987="Error",$B6987=""),IFERROR(VLOOKUP($H6987, '02_UnitPriceRef'!$F$3:$G$10,2,FALSE),"N/A"),$B6987)</f>
        <v>Tea</v>
      </c>
      <c r="D6987" s="22" t="s">
        <v>35</v>
      </c>
      <c r="E6987" s="24">
        <v>2</v>
      </c>
      <c r="F6987" s="22">
        <f t="shared" si="81"/>
        <v>2</v>
      </c>
      <c r="G6987" s="24">
        <v>1.5</v>
      </c>
      <c r="H6987" s="22">
        <f>IF(OR($G6987="ERROR",$G6987="UNKNOWN",$G6987=""),IFERROR(VLOOKUP($D6987,'02_UnitPriceRef'!$E$3:$F$10,2,0),IF(OR($E6987="Error",$E6987="UNKNOWN",$E6987=""),0,I6987/E6987)),$G6987)</f>
        <v>1.5</v>
      </c>
      <c r="I6987" s="24">
        <v>3</v>
      </c>
      <c r="J6987" s="22">
        <f t="shared" si="82"/>
        <v>3</v>
      </c>
      <c r="K6987" s="22" t="s">
        <v>22</v>
      </c>
      <c r="L6987" s="22" t="s">
        <v>20</v>
      </c>
      <c r="M6987" s="26">
        <v>45117</v>
      </c>
      <c r="N6987" s="27">
        <f t="shared" si="83"/>
        <v>45117</v>
      </c>
    </row>
    <row r="6988" spans="1:14" ht="22.6" customHeight="1">
      <c r="A6988" s="22" t="s">
        <v>7009</v>
      </c>
      <c r="B6988" s="23" t="s">
        <v>9</v>
      </c>
      <c r="C6988" s="22" t="str">
        <f>IF(OR($B6988="Unknown",$B6988="Error",$B6988=""),IFERROR(VLOOKUP($H6988, '02_UnitPriceRef'!$F$3:$G$10,2,FALSE),"N/A"),$B6988)</f>
        <v>Coffee</v>
      </c>
      <c r="D6988" s="22" t="s">
        <v>9</v>
      </c>
      <c r="E6988" s="24">
        <v>4</v>
      </c>
      <c r="F6988" s="22">
        <f t="shared" si="81"/>
        <v>4</v>
      </c>
      <c r="G6988" s="24">
        <v>2</v>
      </c>
      <c r="H6988" s="22">
        <f>IF(OR($G6988="ERROR",$G6988="UNKNOWN",$G6988=""),IFERROR(VLOOKUP($D6988,'02_UnitPriceRef'!$E$3:$F$10,2,0),IF(OR($E6988="Error",$E6988="UNKNOWN",$E6988=""),0,I6988/E6988)),$G6988)</f>
        <v>2</v>
      </c>
      <c r="I6988" s="24">
        <v>8</v>
      </c>
      <c r="J6988" s="22">
        <f t="shared" si="82"/>
        <v>8</v>
      </c>
      <c r="K6988" s="22" t="s">
        <v>14</v>
      </c>
      <c r="L6988" s="22" t="s">
        <v>15</v>
      </c>
      <c r="M6988" s="26">
        <v>45112</v>
      </c>
      <c r="N6988" s="27">
        <f t="shared" si="83"/>
        <v>45112</v>
      </c>
    </row>
    <row r="6989" spans="1:14" ht="22.6" customHeight="1">
      <c r="A6989" s="22" t="s">
        <v>7010</v>
      </c>
      <c r="B6989" s="23" t="s">
        <v>35</v>
      </c>
      <c r="C6989" s="22" t="str">
        <f>IF(OR($B6989="Unknown",$B6989="Error",$B6989=""),IFERROR(VLOOKUP($H6989, '02_UnitPriceRef'!$F$3:$G$10,2,FALSE),"N/A"),$B6989)</f>
        <v>Tea</v>
      </c>
      <c r="D6989" s="22" t="s">
        <v>35</v>
      </c>
      <c r="E6989" s="24">
        <v>3</v>
      </c>
      <c r="F6989" s="22">
        <f t="shared" si="81"/>
        <v>3</v>
      </c>
      <c r="G6989" s="24">
        <v>1.5</v>
      </c>
      <c r="H6989" s="22">
        <f>IF(OR($G6989="ERROR",$G6989="UNKNOWN",$G6989=""),IFERROR(VLOOKUP($D6989,'02_UnitPriceRef'!$E$3:$F$10,2,0),IF(OR($E6989="Error",$E6989="UNKNOWN",$E6989=""),0,I6989/E6989)),$G6989)</f>
        <v>1.5</v>
      </c>
      <c r="I6989" s="24">
        <v>4.5</v>
      </c>
      <c r="J6989" s="22">
        <f t="shared" si="82"/>
        <v>4.5</v>
      </c>
      <c r="K6989" s="22" t="s">
        <v>20</v>
      </c>
      <c r="L6989" s="22" t="s">
        <v>11</v>
      </c>
      <c r="M6989" s="26">
        <v>45134</v>
      </c>
      <c r="N6989" s="27">
        <f t="shared" si="83"/>
        <v>45134</v>
      </c>
    </row>
    <row r="6990" spans="1:14" ht="22.6" customHeight="1">
      <c r="A6990" s="22" t="s">
        <v>7011</v>
      </c>
      <c r="B6990" s="23" t="s">
        <v>10030</v>
      </c>
      <c r="C6990" s="22" t="str">
        <f>IF(OR($B6990="Unknown",$B6990="Error",$B6990=""),IFERROR(VLOOKUP($H6990, '02_UnitPriceRef'!$F$3:$G$10,2,FALSE),"N/A"),$B6990)</f>
        <v>Cake/Juice</v>
      </c>
      <c r="D6990" s="22" t="s">
        <v>10044</v>
      </c>
      <c r="E6990" s="24">
        <v>3</v>
      </c>
      <c r="F6990" s="22">
        <f t="shared" si="81"/>
        <v>3</v>
      </c>
      <c r="G6990" s="24">
        <v>3</v>
      </c>
      <c r="H6990" s="22">
        <f>IF(OR($G6990="ERROR",$G6990="UNKNOWN",$G6990=""),IFERROR(VLOOKUP($D6990,'02_UnitPriceRef'!$E$3:$F$10,2,0),IF(OR($E6990="Error",$E6990="UNKNOWN",$E6990=""),0,I6990/E6990)),$G6990)</f>
        <v>3</v>
      </c>
      <c r="I6990" s="24">
        <v>9</v>
      </c>
      <c r="J6990" s="22">
        <f t="shared" si="82"/>
        <v>9</v>
      </c>
      <c r="K6990" s="22" t="s">
        <v>20</v>
      </c>
      <c r="L6990" s="22" t="s">
        <v>20</v>
      </c>
      <c r="M6990" s="26">
        <v>45253</v>
      </c>
      <c r="N6990" s="27">
        <f t="shared" si="83"/>
        <v>45253</v>
      </c>
    </row>
    <row r="6991" spans="1:14" ht="22.6" customHeight="1">
      <c r="A6991" s="22" t="s">
        <v>7012</v>
      </c>
      <c r="B6991" s="23" t="s">
        <v>13</v>
      </c>
      <c r="C6991" s="22" t="str">
        <f>IF(OR($B6991="Unknown",$B6991="Error",$B6991=""),IFERROR(VLOOKUP($H6991, '02_UnitPriceRef'!$F$3:$G$10,2,FALSE),"N/A"),$B6991)</f>
        <v>Cake</v>
      </c>
      <c r="D6991" s="22" t="s">
        <v>13</v>
      </c>
      <c r="E6991" s="24">
        <v>3</v>
      </c>
      <c r="F6991" s="22">
        <f t="shared" si="81"/>
        <v>3</v>
      </c>
      <c r="G6991" s="24">
        <v>3</v>
      </c>
      <c r="H6991" s="22">
        <f>IF(OR($G6991="ERROR",$G6991="UNKNOWN",$G6991=""),IFERROR(VLOOKUP($D6991,'02_UnitPriceRef'!$E$3:$F$10,2,0),IF(OR($E6991="Error",$E6991="UNKNOWN",$E6991=""),0,I6991/E6991)),$G6991)</f>
        <v>3</v>
      </c>
      <c r="I6991" s="24">
        <v>9</v>
      </c>
      <c r="J6991" s="22">
        <f t="shared" si="82"/>
        <v>9</v>
      </c>
      <c r="K6991" s="22" t="s">
        <v>20</v>
      </c>
      <c r="L6991" s="22" t="s">
        <v>15</v>
      </c>
      <c r="M6991" s="26">
        <v>45002</v>
      </c>
      <c r="N6991" s="27">
        <f t="shared" si="83"/>
        <v>45002</v>
      </c>
    </row>
    <row r="6992" spans="1:14" ht="22.6" customHeight="1">
      <c r="A6992" s="22" t="s">
        <v>7013</v>
      </c>
      <c r="B6992" s="23" t="s">
        <v>27</v>
      </c>
      <c r="C6992" s="22" t="str">
        <f>IF(OR($B6992="Unknown",$B6992="Error",$B6992=""),IFERROR(VLOOKUP($H6992, '02_UnitPriceRef'!$F$3:$G$10,2,FALSE),"N/A"),$B6992)</f>
        <v>Sandwich</v>
      </c>
      <c r="D6992" s="22" t="s">
        <v>27</v>
      </c>
      <c r="E6992" s="24">
        <v>1</v>
      </c>
      <c r="F6992" s="22">
        <f t="shared" si="81"/>
        <v>1</v>
      </c>
      <c r="G6992" s="24">
        <v>4</v>
      </c>
      <c r="H6992" s="22">
        <f>IF(OR($G6992="ERROR",$G6992="UNKNOWN",$G6992=""),IFERROR(VLOOKUP($D6992,'02_UnitPriceRef'!$E$3:$F$10,2,0),IF(OR($E6992="Error",$E6992="UNKNOWN",$E6992=""),0,I6992/E6992)),$G6992)</f>
        <v>4</v>
      </c>
      <c r="I6992" s="24">
        <v>4</v>
      </c>
      <c r="J6992" s="22">
        <f t="shared" si="82"/>
        <v>4</v>
      </c>
      <c r="K6992" s="22" t="s">
        <v>22</v>
      </c>
      <c r="L6992" s="22" t="s">
        <v>15</v>
      </c>
      <c r="M6992" s="26">
        <v>45032</v>
      </c>
      <c r="N6992" s="27">
        <f t="shared" si="83"/>
        <v>45032</v>
      </c>
    </row>
    <row r="6993" spans="1:14" ht="22.6" customHeight="1">
      <c r="A6993" s="22" t="s">
        <v>7014</v>
      </c>
      <c r="B6993" s="23" t="s">
        <v>9</v>
      </c>
      <c r="C6993" s="22" t="str">
        <f>IF(OR($B6993="Unknown",$B6993="Error",$B6993=""),IFERROR(VLOOKUP($H6993, '02_UnitPriceRef'!$F$3:$G$10,2,FALSE),"N/A"),$B6993)</f>
        <v>Coffee</v>
      </c>
      <c r="D6993" s="22" t="s">
        <v>9</v>
      </c>
      <c r="E6993" s="24">
        <v>1</v>
      </c>
      <c r="F6993" s="22">
        <f t="shared" si="81"/>
        <v>1</v>
      </c>
      <c r="G6993" s="24">
        <v>2</v>
      </c>
      <c r="H6993" s="22">
        <f>IF(OR($G6993="ERROR",$G6993="UNKNOWN",$G6993=""),IFERROR(VLOOKUP($D6993,'02_UnitPriceRef'!$E$3:$F$10,2,0),IF(OR($E6993="Error",$E6993="UNKNOWN",$E6993=""),0,I6993/E6993)),$G6993)</f>
        <v>2</v>
      </c>
      <c r="I6993" s="24">
        <v>2</v>
      </c>
      <c r="J6993" s="22">
        <f t="shared" si="82"/>
        <v>2</v>
      </c>
      <c r="K6993" s="22" t="s">
        <v>20</v>
      </c>
      <c r="L6993" s="22" t="s">
        <v>15</v>
      </c>
      <c r="M6993" s="26">
        <v>45093</v>
      </c>
      <c r="N6993" s="27">
        <f t="shared" si="83"/>
        <v>45093</v>
      </c>
    </row>
    <row r="6994" spans="1:14" ht="22.6" customHeight="1">
      <c r="A6994" s="22" t="s">
        <v>7015</v>
      </c>
      <c r="B6994" s="23" t="s">
        <v>35</v>
      </c>
      <c r="C6994" s="22" t="str">
        <f>IF(OR($B6994="Unknown",$B6994="Error",$B6994=""),IFERROR(VLOOKUP($H6994, '02_UnitPriceRef'!$F$3:$G$10,2,FALSE),"N/A"),$B6994)</f>
        <v>Tea</v>
      </c>
      <c r="D6994" s="22" t="s">
        <v>35</v>
      </c>
      <c r="E6994" s="24">
        <v>3</v>
      </c>
      <c r="F6994" s="22">
        <f t="shared" si="81"/>
        <v>3</v>
      </c>
      <c r="G6994" s="23"/>
      <c r="H6994" s="22">
        <f>IF(OR($G6994="ERROR",$G6994="UNKNOWN",$G6994=""),IFERROR(VLOOKUP($D6994,'02_UnitPriceRef'!$E$3:$F$10,2,0),IF(OR($E6994="Error",$E6994="UNKNOWN",$E6994=""),0,I6994/E6994)),$G6994)</f>
        <v>1.5</v>
      </c>
      <c r="I6994" s="24">
        <v>4.5</v>
      </c>
      <c r="J6994" s="22">
        <f t="shared" si="82"/>
        <v>4.5</v>
      </c>
      <c r="K6994" s="22" t="s">
        <v>20</v>
      </c>
      <c r="L6994" s="22" t="s">
        <v>11</v>
      </c>
      <c r="M6994" s="26">
        <v>45216</v>
      </c>
      <c r="N6994" s="27">
        <f t="shared" si="83"/>
        <v>45216</v>
      </c>
    </row>
    <row r="6995" spans="1:14" ht="22.6" customHeight="1">
      <c r="A6995" s="22" t="s">
        <v>7016</v>
      </c>
      <c r="B6995" s="23" t="s">
        <v>39</v>
      </c>
      <c r="C6995" s="22" t="str">
        <f>IF(OR($B6995="Unknown",$B6995="Error",$B6995=""),IFERROR(VLOOKUP($H6995, '02_UnitPriceRef'!$F$3:$G$10,2,FALSE),"N/A"),$B6995)</f>
        <v>Juice</v>
      </c>
      <c r="D6995" s="22" t="s">
        <v>39</v>
      </c>
      <c r="E6995" s="24">
        <v>2</v>
      </c>
      <c r="F6995" s="22">
        <f t="shared" si="81"/>
        <v>2</v>
      </c>
      <c r="G6995" s="24">
        <v>3</v>
      </c>
      <c r="H6995" s="22">
        <f>IF(OR($G6995="ERROR",$G6995="UNKNOWN",$G6995=""),IFERROR(VLOOKUP($D6995,'02_UnitPriceRef'!$E$3:$F$10,2,0),IF(OR($E6995="Error",$E6995="UNKNOWN",$E6995=""),0,I6995/E6995)),$G6995)</f>
        <v>3</v>
      </c>
      <c r="I6995" s="24">
        <v>6</v>
      </c>
      <c r="J6995" s="22">
        <f t="shared" si="82"/>
        <v>6</v>
      </c>
      <c r="K6995" s="22" t="s">
        <v>10</v>
      </c>
      <c r="L6995" s="22" t="s">
        <v>20</v>
      </c>
      <c r="M6995" s="26">
        <v>45084</v>
      </c>
      <c r="N6995" s="27">
        <f t="shared" si="83"/>
        <v>45084</v>
      </c>
    </row>
    <row r="6996" spans="1:14" ht="22.6" customHeight="1">
      <c r="A6996" s="22" t="s">
        <v>7017</v>
      </c>
      <c r="B6996" s="23" t="s">
        <v>13</v>
      </c>
      <c r="C6996" s="22" t="str">
        <f>IF(OR($B6996="Unknown",$B6996="Error",$B6996=""),IFERROR(VLOOKUP($H6996, '02_UnitPriceRef'!$F$3:$G$10,2,FALSE),"N/A"),$B6996)</f>
        <v>Cake</v>
      </c>
      <c r="D6996" s="22" t="s">
        <v>13</v>
      </c>
      <c r="E6996" s="24">
        <v>1</v>
      </c>
      <c r="F6996" s="22">
        <f t="shared" si="81"/>
        <v>1</v>
      </c>
      <c r="G6996" s="24">
        <v>3</v>
      </c>
      <c r="H6996" s="22">
        <f>IF(OR($G6996="ERROR",$G6996="UNKNOWN",$G6996=""),IFERROR(VLOOKUP($D6996,'02_UnitPriceRef'!$E$3:$F$10,2,0),IF(OR($E6996="Error",$E6996="UNKNOWN",$E6996=""),0,I6996/E6996)),$G6996)</f>
        <v>3</v>
      </c>
      <c r="I6996" s="24">
        <v>3</v>
      </c>
      <c r="J6996" s="22">
        <f t="shared" si="82"/>
        <v>3</v>
      </c>
      <c r="K6996" s="22" t="s">
        <v>22</v>
      </c>
      <c r="L6996" s="22" t="s">
        <v>15</v>
      </c>
      <c r="M6996" s="26">
        <v>45205</v>
      </c>
      <c r="N6996" s="27">
        <f t="shared" si="83"/>
        <v>45205</v>
      </c>
    </row>
    <row r="6997" spans="1:14" ht="22.6" customHeight="1">
      <c r="A6997" s="22" t="s">
        <v>7018</v>
      </c>
      <c r="B6997" s="23" t="s">
        <v>17</v>
      </c>
      <c r="C6997" s="22" t="str">
        <f>IF(OR($B6997="Unknown",$B6997="Error",$B6997=""),IFERROR(VLOOKUP($H6997, '02_UnitPriceRef'!$F$3:$G$10,2,FALSE),"N/A"),$B6997)</f>
        <v>Cookie</v>
      </c>
      <c r="D6997" s="22" t="s">
        <v>17</v>
      </c>
      <c r="E6997" s="24">
        <v>4</v>
      </c>
      <c r="F6997" s="22">
        <f t="shared" si="81"/>
        <v>4</v>
      </c>
      <c r="G6997" s="24">
        <v>1</v>
      </c>
      <c r="H6997" s="22">
        <f>IF(OR($G6997="ERROR",$G6997="UNKNOWN",$G6997=""),IFERROR(VLOOKUP($D6997,'02_UnitPriceRef'!$E$3:$F$10,2,0),IF(OR($E6997="Error",$E6997="UNKNOWN",$E6997=""),0,I6997/E6997)),$G6997)</f>
        <v>1</v>
      </c>
      <c r="I6997" s="24">
        <v>4</v>
      </c>
      <c r="J6997" s="22">
        <f t="shared" si="82"/>
        <v>4</v>
      </c>
      <c r="K6997" s="22" t="s">
        <v>20</v>
      </c>
      <c r="L6997" s="22" t="s">
        <v>15</v>
      </c>
      <c r="M6997" s="26">
        <v>45126</v>
      </c>
      <c r="N6997" s="27">
        <f t="shared" si="83"/>
        <v>45126</v>
      </c>
    </row>
    <row r="6998" spans="1:14" ht="22.6" customHeight="1">
      <c r="A6998" s="22" t="s">
        <v>7019</v>
      </c>
      <c r="B6998" s="23" t="s">
        <v>9</v>
      </c>
      <c r="C6998" s="22" t="str">
        <f>IF(OR($B6998="Unknown",$B6998="Error",$B6998=""),IFERROR(VLOOKUP($H6998, '02_UnitPriceRef'!$F$3:$G$10,2,FALSE),"N/A"),$B6998)</f>
        <v>Coffee</v>
      </c>
      <c r="D6998" s="22" t="s">
        <v>9</v>
      </c>
      <c r="E6998" s="24">
        <v>1</v>
      </c>
      <c r="F6998" s="22">
        <f t="shared" si="81"/>
        <v>1</v>
      </c>
      <c r="G6998" s="24">
        <v>2</v>
      </c>
      <c r="H6998" s="22">
        <f>IF(OR($G6998="ERROR",$G6998="UNKNOWN",$G6998=""),IFERROR(VLOOKUP($D6998,'02_UnitPriceRef'!$E$3:$F$10,2,0),IF(OR($E6998="Error",$E6998="UNKNOWN",$E6998=""),0,I6998/E6998)),$G6998)</f>
        <v>2</v>
      </c>
      <c r="I6998" s="24">
        <v>2</v>
      </c>
      <c r="J6998" s="22">
        <f t="shared" si="82"/>
        <v>2</v>
      </c>
      <c r="K6998" s="22" t="s">
        <v>14</v>
      </c>
      <c r="L6998" s="22" t="s">
        <v>11</v>
      </c>
      <c r="M6998" s="26">
        <v>44995</v>
      </c>
      <c r="N6998" s="27">
        <f t="shared" si="83"/>
        <v>44995</v>
      </c>
    </row>
    <row r="6999" spans="1:14" ht="22.6" customHeight="1">
      <c r="A6999" s="22" t="s">
        <v>7020</v>
      </c>
      <c r="B6999" s="23" t="s">
        <v>39</v>
      </c>
      <c r="C6999" s="22" t="str">
        <f>IF(OR($B6999="Unknown",$B6999="Error",$B6999=""),IFERROR(VLOOKUP($H6999, '02_UnitPriceRef'!$F$3:$G$10,2,FALSE),"N/A"),$B6999)</f>
        <v>Juice</v>
      </c>
      <c r="D6999" s="22" t="s">
        <v>39</v>
      </c>
      <c r="E6999" s="24">
        <v>1</v>
      </c>
      <c r="F6999" s="22">
        <f t="shared" si="81"/>
        <v>1</v>
      </c>
      <c r="G6999" s="24">
        <v>3</v>
      </c>
      <c r="H6999" s="22">
        <f>IF(OR($G6999="ERROR",$G6999="UNKNOWN",$G6999=""),IFERROR(VLOOKUP($D6999,'02_UnitPriceRef'!$E$3:$F$10,2,0),IF(OR($E6999="Error",$E6999="UNKNOWN",$E6999=""),0,I6999/E6999)),$G6999)</f>
        <v>3</v>
      </c>
      <c r="I6999" s="24">
        <v>3</v>
      </c>
      <c r="J6999" s="22">
        <f t="shared" si="82"/>
        <v>3</v>
      </c>
      <c r="K6999" s="22" t="s">
        <v>20</v>
      </c>
      <c r="L6999" s="22" t="s">
        <v>11</v>
      </c>
      <c r="M6999" s="26">
        <v>45159</v>
      </c>
      <c r="N6999" s="27">
        <f t="shared" si="83"/>
        <v>45159</v>
      </c>
    </row>
    <row r="7000" spans="1:14" ht="22.6" customHeight="1">
      <c r="A7000" s="22" t="s">
        <v>7021</v>
      </c>
      <c r="B7000" s="23" t="s">
        <v>39</v>
      </c>
      <c r="C7000" s="22" t="str">
        <f>IF(OR($B7000="Unknown",$B7000="Error",$B7000=""),IFERROR(VLOOKUP($H7000, '02_UnitPriceRef'!$F$3:$G$10,2,FALSE),"N/A"),$B7000)</f>
        <v>Juice</v>
      </c>
      <c r="D7000" s="22" t="s">
        <v>39</v>
      </c>
      <c r="E7000" s="24">
        <v>3</v>
      </c>
      <c r="F7000" s="22">
        <f t="shared" si="81"/>
        <v>3</v>
      </c>
      <c r="G7000" s="24">
        <v>3</v>
      </c>
      <c r="H7000" s="22">
        <f>IF(OR($G7000="ERROR",$G7000="UNKNOWN",$G7000=""),IFERROR(VLOOKUP($D7000,'02_UnitPriceRef'!$E$3:$F$10,2,0),IF(OR($E7000="Error",$E7000="UNKNOWN",$E7000=""),0,I7000/E7000)),$G7000)</f>
        <v>3</v>
      </c>
      <c r="I7000" s="24">
        <v>9</v>
      </c>
      <c r="J7000" s="22">
        <f t="shared" si="82"/>
        <v>9</v>
      </c>
      <c r="K7000" s="22" t="s">
        <v>14</v>
      </c>
      <c r="L7000" s="22" t="s">
        <v>15</v>
      </c>
      <c r="M7000" s="28" t="s">
        <v>10031</v>
      </c>
      <c r="N7000" s="27">
        <f t="shared" si="83"/>
        <v>1</v>
      </c>
    </row>
    <row r="7001" spans="1:14" ht="22.6" customHeight="1">
      <c r="A7001" s="22" t="s">
        <v>7022</v>
      </c>
      <c r="B7001" s="23" t="s">
        <v>19</v>
      </c>
      <c r="C7001" s="22" t="str">
        <f>IF(OR($B7001="Unknown",$B7001="Error",$B7001=""),IFERROR(VLOOKUP($H7001, '02_UnitPriceRef'!$F$3:$G$10,2,FALSE),"N/A"),$B7001)</f>
        <v>Salad</v>
      </c>
      <c r="D7001" s="22" t="s">
        <v>19</v>
      </c>
      <c r="E7001" s="24">
        <v>3</v>
      </c>
      <c r="F7001" s="22">
        <f t="shared" si="81"/>
        <v>3</v>
      </c>
      <c r="G7001" s="24">
        <v>5</v>
      </c>
      <c r="H7001" s="22">
        <f>IF(OR($G7001="ERROR",$G7001="UNKNOWN",$G7001=""),IFERROR(VLOOKUP($D7001,'02_UnitPriceRef'!$E$3:$F$10,2,0),IF(OR($E7001="Error",$E7001="UNKNOWN",$E7001=""),0,I7001/E7001)),$G7001)</f>
        <v>5</v>
      </c>
      <c r="I7001" s="24">
        <v>15</v>
      </c>
      <c r="J7001" s="22">
        <f t="shared" si="82"/>
        <v>15</v>
      </c>
      <c r="K7001" s="22" t="s">
        <v>14</v>
      </c>
      <c r="L7001" s="22" t="s">
        <v>20</v>
      </c>
      <c r="M7001" s="26">
        <v>45222</v>
      </c>
      <c r="N7001" s="27">
        <f t="shared" si="83"/>
        <v>45222</v>
      </c>
    </row>
    <row r="7002" spans="1:14" ht="22.6" customHeight="1">
      <c r="A7002" s="22" t="s">
        <v>7023</v>
      </c>
      <c r="B7002" s="23" t="s">
        <v>9</v>
      </c>
      <c r="C7002" s="22" t="str">
        <f>IF(OR($B7002="Unknown",$B7002="Error",$B7002=""),IFERROR(VLOOKUP($H7002, '02_UnitPriceRef'!$F$3:$G$10,2,FALSE),"N/A"),$B7002)</f>
        <v>Coffee</v>
      </c>
      <c r="D7002" s="22" t="s">
        <v>9</v>
      </c>
      <c r="E7002" s="24">
        <v>3</v>
      </c>
      <c r="F7002" s="22">
        <f t="shared" si="81"/>
        <v>3</v>
      </c>
      <c r="G7002" s="24">
        <v>2</v>
      </c>
      <c r="H7002" s="22">
        <f>IF(OR($G7002="ERROR",$G7002="UNKNOWN",$G7002=""),IFERROR(VLOOKUP($D7002,'02_UnitPriceRef'!$E$3:$F$10,2,0),IF(OR($E7002="Error",$E7002="UNKNOWN",$E7002=""),0,I7002/E7002)),$G7002)</f>
        <v>2</v>
      </c>
      <c r="I7002" s="23"/>
      <c r="J7002" s="22">
        <f t="shared" si="82"/>
        <v>6</v>
      </c>
      <c r="K7002" s="22" t="s">
        <v>14</v>
      </c>
      <c r="L7002" s="22" t="s">
        <v>15</v>
      </c>
      <c r="M7002" s="26">
        <v>45224</v>
      </c>
      <c r="N7002" s="27">
        <f t="shared" si="83"/>
        <v>45224</v>
      </c>
    </row>
    <row r="7003" spans="1:14" ht="22.6" customHeight="1">
      <c r="A7003" s="22" t="s">
        <v>7024</v>
      </c>
      <c r="B7003" s="23" t="s">
        <v>39</v>
      </c>
      <c r="C7003" s="22" t="str">
        <f>IF(OR($B7003="Unknown",$B7003="Error",$B7003=""),IFERROR(VLOOKUP($H7003, '02_UnitPriceRef'!$F$3:$G$10,2,FALSE),"N/A"),$B7003)</f>
        <v>Juice</v>
      </c>
      <c r="D7003" s="22" t="s">
        <v>39</v>
      </c>
      <c r="E7003" s="24">
        <v>4</v>
      </c>
      <c r="F7003" s="22">
        <f t="shared" si="81"/>
        <v>4</v>
      </c>
      <c r="G7003" s="24">
        <v>3</v>
      </c>
      <c r="H7003" s="22">
        <f>IF(OR($G7003="ERROR",$G7003="UNKNOWN",$G7003=""),IFERROR(VLOOKUP($D7003,'02_UnitPriceRef'!$E$3:$F$10,2,0),IF(OR($E7003="Error",$E7003="UNKNOWN",$E7003=""),0,I7003/E7003)),$G7003)</f>
        <v>3</v>
      </c>
      <c r="I7003" s="24">
        <v>12</v>
      </c>
      <c r="J7003" s="22">
        <f t="shared" si="82"/>
        <v>12</v>
      </c>
      <c r="K7003" s="22" t="s">
        <v>22</v>
      </c>
      <c r="L7003" s="22" t="s">
        <v>11</v>
      </c>
      <c r="M7003" s="26">
        <v>45068</v>
      </c>
      <c r="N7003" s="27">
        <f t="shared" si="83"/>
        <v>45068</v>
      </c>
    </row>
    <row r="7004" spans="1:14" ht="22.6" customHeight="1">
      <c r="A7004" s="22" t="s">
        <v>7025</v>
      </c>
      <c r="B7004" s="23" t="s">
        <v>19</v>
      </c>
      <c r="C7004" s="22" t="str">
        <f>IF(OR($B7004="Unknown",$B7004="Error",$B7004=""),IFERROR(VLOOKUP($H7004, '02_UnitPriceRef'!$F$3:$G$10,2,FALSE),"N/A"),$B7004)</f>
        <v>Salad</v>
      </c>
      <c r="D7004" s="22" t="s">
        <v>19</v>
      </c>
      <c r="E7004" s="24">
        <v>2</v>
      </c>
      <c r="F7004" s="22">
        <f t="shared" si="81"/>
        <v>2</v>
      </c>
      <c r="G7004" s="24">
        <v>5</v>
      </c>
      <c r="H7004" s="22">
        <f>IF(OR($G7004="ERROR",$G7004="UNKNOWN",$G7004=""),IFERROR(VLOOKUP($D7004,'02_UnitPriceRef'!$E$3:$F$10,2,0),IF(OR($E7004="Error",$E7004="UNKNOWN",$E7004=""),0,I7004/E7004)),$G7004)</f>
        <v>5</v>
      </c>
      <c r="I7004" s="24">
        <v>10</v>
      </c>
      <c r="J7004" s="22">
        <f t="shared" si="82"/>
        <v>10</v>
      </c>
      <c r="K7004" s="22" t="s">
        <v>14</v>
      </c>
      <c r="L7004" s="22" t="s">
        <v>11</v>
      </c>
      <c r="M7004" s="26">
        <v>44992</v>
      </c>
      <c r="N7004" s="27">
        <f t="shared" si="83"/>
        <v>44992</v>
      </c>
    </row>
    <row r="7005" spans="1:14" ht="22.6" customHeight="1">
      <c r="A7005" s="22" t="s">
        <v>7026</v>
      </c>
      <c r="B7005" s="23" t="s">
        <v>13</v>
      </c>
      <c r="C7005" s="22" t="str">
        <f>IF(OR($B7005="Unknown",$B7005="Error",$B7005=""),IFERROR(VLOOKUP($H7005, '02_UnitPriceRef'!$F$3:$G$10,2,FALSE),"N/A"),$B7005)</f>
        <v>Cake</v>
      </c>
      <c r="D7005" s="22" t="s">
        <v>13</v>
      </c>
      <c r="E7005" s="24">
        <v>5</v>
      </c>
      <c r="F7005" s="22">
        <f t="shared" si="81"/>
        <v>5</v>
      </c>
      <c r="G7005" s="24">
        <v>3</v>
      </c>
      <c r="H7005" s="22">
        <f>IF(OR($G7005="ERROR",$G7005="UNKNOWN",$G7005=""),IFERROR(VLOOKUP($D7005,'02_UnitPriceRef'!$E$3:$F$10,2,0),IF(OR($E7005="Error",$E7005="UNKNOWN",$E7005=""),0,I7005/E7005)),$G7005)</f>
        <v>3</v>
      </c>
      <c r="I7005" s="24">
        <v>15</v>
      </c>
      <c r="J7005" s="22">
        <f t="shared" si="82"/>
        <v>15</v>
      </c>
      <c r="K7005" s="22" t="s">
        <v>10</v>
      </c>
      <c r="L7005" s="22" t="s">
        <v>11</v>
      </c>
      <c r="M7005" s="26">
        <v>45096</v>
      </c>
      <c r="N7005" s="27">
        <f t="shared" si="83"/>
        <v>45096</v>
      </c>
    </row>
    <row r="7006" spans="1:14" ht="22.6" customHeight="1">
      <c r="A7006" s="22" t="s">
        <v>7027</v>
      </c>
      <c r="B7006" s="23"/>
      <c r="C7006" s="22" t="str">
        <f>IF(OR($B7006="Unknown",$B7006="Error",$B7006=""),IFERROR(VLOOKUP($H7006, '02_UnitPriceRef'!$F$3:$G$10,2,FALSE),"N/A"),$B7006)</f>
        <v>Sandwich/Smoothie</v>
      </c>
      <c r="D7006" s="22" t="s">
        <v>188</v>
      </c>
      <c r="E7006" s="24">
        <v>3</v>
      </c>
      <c r="F7006" s="22">
        <f t="shared" si="81"/>
        <v>3</v>
      </c>
      <c r="G7006" s="24">
        <v>4</v>
      </c>
      <c r="H7006" s="22">
        <f>IF(OR($G7006="ERROR",$G7006="UNKNOWN",$G7006=""),IFERROR(VLOOKUP($D7006,'02_UnitPriceRef'!$E$3:$F$10,2,0),IF(OR($E7006="Error",$E7006="UNKNOWN",$E7006=""),0,I7006/E7006)),$G7006)</f>
        <v>4</v>
      </c>
      <c r="I7006" s="24">
        <v>12</v>
      </c>
      <c r="J7006" s="22">
        <f t="shared" si="82"/>
        <v>12</v>
      </c>
      <c r="K7006" s="22" t="s">
        <v>22</v>
      </c>
      <c r="L7006" s="22" t="s">
        <v>11</v>
      </c>
      <c r="M7006" s="26">
        <v>45166</v>
      </c>
      <c r="N7006" s="27">
        <f t="shared" si="83"/>
        <v>45166</v>
      </c>
    </row>
    <row r="7007" spans="1:14" ht="22.6" customHeight="1">
      <c r="A7007" s="22" t="s">
        <v>7028</v>
      </c>
      <c r="B7007" s="23" t="s">
        <v>17</v>
      </c>
      <c r="C7007" s="22" t="str">
        <f>IF(OR($B7007="Unknown",$B7007="Error",$B7007=""),IFERROR(VLOOKUP($H7007, '02_UnitPriceRef'!$F$3:$G$10,2,FALSE),"N/A"),$B7007)</f>
        <v>Cookie</v>
      </c>
      <c r="D7007" s="22" t="s">
        <v>17</v>
      </c>
      <c r="E7007" s="24">
        <v>2</v>
      </c>
      <c r="F7007" s="22">
        <f t="shared" si="81"/>
        <v>2</v>
      </c>
      <c r="G7007" s="24">
        <v>1</v>
      </c>
      <c r="H7007" s="22">
        <f>IF(OR($G7007="ERROR",$G7007="UNKNOWN",$G7007=""),IFERROR(VLOOKUP($D7007,'02_UnitPriceRef'!$E$3:$F$10,2,0),IF(OR($E7007="Error",$E7007="UNKNOWN",$E7007=""),0,I7007/E7007)),$G7007)</f>
        <v>1</v>
      </c>
      <c r="I7007" s="24">
        <v>2</v>
      </c>
      <c r="J7007" s="22">
        <f t="shared" si="82"/>
        <v>2</v>
      </c>
      <c r="K7007" s="22" t="s">
        <v>10</v>
      </c>
      <c r="L7007" s="22" t="s">
        <v>11</v>
      </c>
      <c r="M7007" s="26">
        <v>45276</v>
      </c>
      <c r="N7007" s="27">
        <f t="shared" si="83"/>
        <v>45276</v>
      </c>
    </row>
    <row r="7008" spans="1:14" ht="22.6" customHeight="1">
      <c r="A7008" s="22" t="s">
        <v>7029</v>
      </c>
      <c r="B7008" s="23" t="s">
        <v>39</v>
      </c>
      <c r="C7008" s="22" t="str">
        <f>IF(OR($B7008="Unknown",$B7008="Error",$B7008=""),IFERROR(VLOOKUP($H7008, '02_UnitPriceRef'!$F$3:$G$10,2,FALSE),"N/A"),$B7008)</f>
        <v>Juice</v>
      </c>
      <c r="D7008" s="22" t="s">
        <v>39</v>
      </c>
      <c r="E7008" s="24">
        <v>3</v>
      </c>
      <c r="F7008" s="22">
        <f t="shared" si="81"/>
        <v>3</v>
      </c>
      <c r="G7008" s="24">
        <v>3</v>
      </c>
      <c r="H7008" s="22">
        <f>IF(OR($G7008="ERROR",$G7008="UNKNOWN",$G7008=""),IFERROR(VLOOKUP($D7008,'02_UnitPriceRef'!$E$3:$F$10,2,0),IF(OR($E7008="Error",$E7008="UNKNOWN",$E7008=""),0,I7008/E7008)),$G7008)</f>
        <v>3</v>
      </c>
      <c r="I7008" s="24">
        <v>9</v>
      </c>
      <c r="J7008" s="22">
        <f t="shared" si="82"/>
        <v>9</v>
      </c>
      <c r="K7008" s="22" t="s">
        <v>22</v>
      </c>
      <c r="L7008" s="22" t="s">
        <v>20</v>
      </c>
      <c r="M7008" s="26">
        <v>45196</v>
      </c>
      <c r="N7008" s="27">
        <f t="shared" si="83"/>
        <v>45196</v>
      </c>
    </row>
    <row r="7009" spans="1:14" ht="22.6" customHeight="1">
      <c r="A7009" s="22" t="s">
        <v>7030</v>
      </c>
      <c r="B7009" s="23" t="s">
        <v>17</v>
      </c>
      <c r="C7009" s="22" t="str">
        <f>IF(OR($B7009="Unknown",$B7009="Error",$B7009=""),IFERROR(VLOOKUP($H7009, '02_UnitPriceRef'!$F$3:$G$10,2,FALSE),"N/A"),$B7009)</f>
        <v>Cookie</v>
      </c>
      <c r="D7009" s="22" t="s">
        <v>17</v>
      </c>
      <c r="E7009" s="24">
        <v>1</v>
      </c>
      <c r="F7009" s="22">
        <f t="shared" si="81"/>
        <v>1</v>
      </c>
      <c r="G7009" s="24">
        <v>1</v>
      </c>
      <c r="H7009" s="22">
        <f>IF(OR($G7009="ERROR",$G7009="UNKNOWN",$G7009=""),IFERROR(VLOOKUP($D7009,'02_UnitPriceRef'!$E$3:$F$10,2,0),IF(OR($E7009="Error",$E7009="UNKNOWN",$E7009=""),0,I7009/E7009)),$G7009)</f>
        <v>1</v>
      </c>
      <c r="I7009" s="24">
        <v>1</v>
      </c>
      <c r="J7009" s="22">
        <f t="shared" si="82"/>
        <v>1</v>
      </c>
      <c r="K7009" s="22" t="s">
        <v>22</v>
      </c>
      <c r="L7009" s="22" t="s">
        <v>11</v>
      </c>
      <c r="M7009" s="26">
        <v>44989</v>
      </c>
      <c r="N7009" s="27">
        <f t="shared" si="83"/>
        <v>44989</v>
      </c>
    </row>
    <row r="7010" spans="1:14" ht="22.6" customHeight="1">
      <c r="A7010" s="22" t="s">
        <v>7031</v>
      </c>
      <c r="B7010" s="23" t="s">
        <v>9</v>
      </c>
      <c r="C7010" s="22" t="str">
        <f>IF(OR($B7010="Unknown",$B7010="Error",$B7010=""),IFERROR(VLOOKUP($H7010, '02_UnitPriceRef'!$F$3:$G$10,2,FALSE),"N/A"),$B7010)</f>
        <v>Coffee</v>
      </c>
      <c r="D7010" s="22" t="s">
        <v>9</v>
      </c>
      <c r="E7010" s="24">
        <v>2</v>
      </c>
      <c r="F7010" s="22">
        <f t="shared" si="81"/>
        <v>2</v>
      </c>
      <c r="G7010" s="24">
        <v>2</v>
      </c>
      <c r="H7010" s="22">
        <f>IF(OR($G7010="ERROR",$G7010="UNKNOWN",$G7010=""),IFERROR(VLOOKUP($D7010,'02_UnitPriceRef'!$E$3:$F$10,2,0),IF(OR($E7010="Error",$E7010="UNKNOWN",$E7010=""),0,I7010/E7010)),$G7010)</f>
        <v>2</v>
      </c>
      <c r="I7010" s="24">
        <v>4</v>
      </c>
      <c r="J7010" s="22">
        <f t="shared" si="82"/>
        <v>4</v>
      </c>
      <c r="K7010" s="22" t="s">
        <v>14</v>
      </c>
      <c r="L7010" s="22" t="s">
        <v>11</v>
      </c>
      <c r="M7010" s="26">
        <v>45145</v>
      </c>
      <c r="N7010" s="27">
        <f t="shared" si="83"/>
        <v>45145</v>
      </c>
    </row>
    <row r="7011" spans="1:14" ht="22.6" customHeight="1">
      <c r="A7011" s="22" t="s">
        <v>7032</v>
      </c>
      <c r="B7011" s="23" t="s">
        <v>10031</v>
      </c>
      <c r="C7011" s="22" t="str">
        <f>IF(OR($B7011="Unknown",$B7011="Error",$B7011=""),IFERROR(VLOOKUP($H7011, '02_UnitPriceRef'!$F$3:$G$10,2,FALSE),"N/A"),$B7011)</f>
        <v>Salad</v>
      </c>
      <c r="D7011" s="22" t="s">
        <v>19</v>
      </c>
      <c r="E7011" s="24">
        <v>3</v>
      </c>
      <c r="F7011" s="22">
        <f t="shared" si="81"/>
        <v>3</v>
      </c>
      <c r="G7011" s="24">
        <v>5</v>
      </c>
      <c r="H7011" s="22">
        <f>IF(OR($G7011="ERROR",$G7011="UNKNOWN",$G7011=""),IFERROR(VLOOKUP($D7011,'02_UnitPriceRef'!$E$3:$F$10,2,0),IF(OR($E7011="Error",$E7011="UNKNOWN",$E7011=""),0,I7011/E7011)),$G7011)</f>
        <v>5</v>
      </c>
      <c r="I7011" s="24">
        <v>15</v>
      </c>
      <c r="J7011" s="22">
        <f t="shared" si="82"/>
        <v>15</v>
      </c>
      <c r="K7011" s="22" t="s">
        <v>10</v>
      </c>
      <c r="L7011" s="22" t="s">
        <v>15</v>
      </c>
      <c r="M7011" s="26"/>
      <c r="N7011" s="27">
        <f t="shared" si="83"/>
        <v>1</v>
      </c>
    </row>
    <row r="7012" spans="1:14" ht="22.6" customHeight="1">
      <c r="A7012" s="22" t="s">
        <v>7033</v>
      </c>
      <c r="B7012" s="23" t="s">
        <v>39</v>
      </c>
      <c r="C7012" s="22" t="str">
        <f>IF(OR($B7012="Unknown",$B7012="Error",$B7012=""),IFERROR(VLOOKUP($H7012, '02_UnitPriceRef'!$F$3:$G$10,2,FALSE),"N/A"),$B7012)</f>
        <v>Juice</v>
      </c>
      <c r="D7012" s="22" t="s">
        <v>39</v>
      </c>
      <c r="E7012" s="24">
        <v>5</v>
      </c>
      <c r="F7012" s="22">
        <f t="shared" si="81"/>
        <v>5</v>
      </c>
      <c r="G7012" s="23" t="s">
        <v>10031</v>
      </c>
      <c r="H7012" s="22">
        <f>IF(OR($G7012="ERROR",$G7012="UNKNOWN",$G7012=""),IFERROR(VLOOKUP($D7012,'02_UnitPriceRef'!$E$3:$F$10,2,0),IF(OR($E7012="Error",$E7012="UNKNOWN",$E7012=""),0,I7012/E7012)),$G7012)</f>
        <v>3</v>
      </c>
      <c r="I7012" s="24">
        <v>15</v>
      </c>
      <c r="J7012" s="22">
        <f t="shared" si="82"/>
        <v>15</v>
      </c>
      <c r="K7012" s="22" t="s">
        <v>14</v>
      </c>
      <c r="L7012" s="22" t="s">
        <v>15</v>
      </c>
      <c r="M7012" s="26">
        <v>45016</v>
      </c>
      <c r="N7012" s="27">
        <f t="shared" si="83"/>
        <v>45016</v>
      </c>
    </row>
    <row r="7013" spans="1:14" ht="22.6" customHeight="1">
      <c r="A7013" s="22" t="s">
        <v>7034</v>
      </c>
      <c r="B7013" s="23" t="s">
        <v>27</v>
      </c>
      <c r="C7013" s="22" t="str">
        <f>IF(OR($B7013="Unknown",$B7013="Error",$B7013=""),IFERROR(VLOOKUP($H7013, '02_UnitPriceRef'!$F$3:$G$10,2,FALSE),"N/A"),$B7013)</f>
        <v>Sandwich</v>
      </c>
      <c r="D7013" s="22" t="s">
        <v>27</v>
      </c>
      <c r="E7013" s="24">
        <v>3</v>
      </c>
      <c r="F7013" s="22">
        <f t="shared" si="81"/>
        <v>3</v>
      </c>
      <c r="G7013" s="24">
        <v>4</v>
      </c>
      <c r="H7013" s="22">
        <f>IF(OR($G7013="ERROR",$G7013="UNKNOWN",$G7013=""),IFERROR(VLOOKUP($D7013,'02_UnitPriceRef'!$E$3:$F$10,2,0),IF(OR($E7013="Error",$E7013="UNKNOWN",$E7013=""),0,I7013/E7013)),$G7013)</f>
        <v>4</v>
      </c>
      <c r="I7013" s="24">
        <v>12</v>
      </c>
      <c r="J7013" s="22">
        <f t="shared" si="82"/>
        <v>12</v>
      </c>
      <c r="K7013" s="22" t="s">
        <v>10</v>
      </c>
      <c r="L7013" s="22" t="s">
        <v>11</v>
      </c>
      <c r="M7013" s="26">
        <v>44936</v>
      </c>
      <c r="N7013" s="27">
        <f t="shared" si="83"/>
        <v>44936</v>
      </c>
    </row>
    <row r="7014" spans="1:14" ht="22.6" customHeight="1">
      <c r="A7014" s="22" t="s">
        <v>7035</v>
      </c>
      <c r="B7014" s="23" t="s">
        <v>13</v>
      </c>
      <c r="C7014" s="22" t="str">
        <f>IF(OR($B7014="Unknown",$B7014="Error",$B7014=""),IFERROR(VLOOKUP($H7014, '02_UnitPriceRef'!$F$3:$G$10,2,FALSE),"N/A"),$B7014)</f>
        <v>Cake</v>
      </c>
      <c r="D7014" s="22" t="s">
        <v>13</v>
      </c>
      <c r="E7014" s="24">
        <v>3</v>
      </c>
      <c r="F7014" s="22">
        <f t="shared" si="81"/>
        <v>3</v>
      </c>
      <c r="G7014" s="24">
        <v>3</v>
      </c>
      <c r="H7014" s="22">
        <f>IF(OR($G7014="ERROR",$G7014="UNKNOWN",$G7014=""),IFERROR(VLOOKUP($D7014,'02_UnitPriceRef'!$E$3:$F$10,2,0),IF(OR($E7014="Error",$E7014="UNKNOWN",$E7014=""),0,I7014/E7014)),$G7014)</f>
        <v>3</v>
      </c>
      <c r="I7014" s="24">
        <v>9</v>
      </c>
      <c r="J7014" s="22">
        <f t="shared" si="82"/>
        <v>9</v>
      </c>
      <c r="K7014" s="22" t="s">
        <v>22</v>
      </c>
      <c r="L7014" s="22" t="s">
        <v>11</v>
      </c>
      <c r="M7014" s="26">
        <v>44945</v>
      </c>
      <c r="N7014" s="27">
        <f t="shared" si="83"/>
        <v>44945</v>
      </c>
    </row>
    <row r="7015" spans="1:14" ht="22.6" customHeight="1">
      <c r="A7015" s="22" t="s">
        <v>7036</v>
      </c>
      <c r="B7015" s="23" t="s">
        <v>35</v>
      </c>
      <c r="C7015" s="22" t="str">
        <f>IF(OR($B7015="Unknown",$B7015="Error",$B7015=""),IFERROR(VLOOKUP($H7015, '02_UnitPriceRef'!$F$3:$G$10,2,FALSE),"N/A"),$B7015)</f>
        <v>Tea</v>
      </c>
      <c r="D7015" s="22" t="s">
        <v>35</v>
      </c>
      <c r="E7015" s="24">
        <v>2</v>
      </c>
      <c r="F7015" s="22">
        <f t="shared" si="81"/>
        <v>2</v>
      </c>
      <c r="G7015" s="24">
        <v>1.5</v>
      </c>
      <c r="H7015" s="22">
        <f>IF(OR($G7015="ERROR",$G7015="UNKNOWN",$G7015=""),IFERROR(VLOOKUP($D7015,'02_UnitPriceRef'!$E$3:$F$10,2,0),IF(OR($E7015="Error",$E7015="UNKNOWN",$E7015=""),0,I7015/E7015)),$G7015)</f>
        <v>1.5</v>
      </c>
      <c r="I7015" s="24">
        <v>3</v>
      </c>
      <c r="J7015" s="22">
        <f t="shared" si="82"/>
        <v>3</v>
      </c>
      <c r="K7015" s="22" t="s">
        <v>20</v>
      </c>
      <c r="L7015" s="22" t="s">
        <v>15</v>
      </c>
      <c r="M7015" s="26">
        <v>45105</v>
      </c>
      <c r="N7015" s="27">
        <f t="shared" si="83"/>
        <v>45105</v>
      </c>
    </row>
    <row r="7016" spans="1:14" ht="22.6" customHeight="1">
      <c r="A7016" s="22" t="s">
        <v>7037</v>
      </c>
      <c r="B7016" s="23" t="s">
        <v>13</v>
      </c>
      <c r="C7016" s="22" t="str">
        <f>IF(OR($B7016="Unknown",$B7016="Error",$B7016=""),IFERROR(VLOOKUP($H7016, '02_UnitPriceRef'!$F$3:$G$10,2,FALSE),"N/A"),$B7016)</f>
        <v>Cake</v>
      </c>
      <c r="D7016" s="22" t="s">
        <v>13</v>
      </c>
      <c r="E7016" s="24">
        <v>2</v>
      </c>
      <c r="F7016" s="22">
        <f t="shared" si="81"/>
        <v>2</v>
      </c>
      <c r="G7016" s="24">
        <v>3</v>
      </c>
      <c r="H7016" s="22">
        <f>IF(OR($G7016="ERROR",$G7016="UNKNOWN",$G7016=""),IFERROR(VLOOKUP($D7016,'02_UnitPriceRef'!$E$3:$F$10,2,0),IF(OR($E7016="Error",$E7016="UNKNOWN",$E7016=""),0,I7016/E7016)),$G7016)</f>
        <v>3</v>
      </c>
      <c r="I7016" s="24">
        <v>6</v>
      </c>
      <c r="J7016" s="22">
        <f t="shared" si="82"/>
        <v>6</v>
      </c>
      <c r="K7016" s="22" t="s">
        <v>22</v>
      </c>
      <c r="L7016" s="22" t="s">
        <v>20</v>
      </c>
      <c r="M7016" s="26">
        <v>44995</v>
      </c>
      <c r="N7016" s="27">
        <f t="shared" si="83"/>
        <v>44995</v>
      </c>
    </row>
    <row r="7017" spans="1:14" ht="22.6" customHeight="1">
      <c r="A7017" s="22" t="s">
        <v>7038</v>
      </c>
      <c r="B7017" s="23" t="s">
        <v>17</v>
      </c>
      <c r="C7017" s="22" t="str">
        <f>IF(OR($B7017="Unknown",$B7017="Error",$B7017=""),IFERROR(VLOOKUP($H7017, '02_UnitPriceRef'!$F$3:$G$10,2,FALSE),"N/A"),$B7017)</f>
        <v>Cookie</v>
      </c>
      <c r="D7017" s="22" t="s">
        <v>17</v>
      </c>
      <c r="E7017" s="24">
        <v>1</v>
      </c>
      <c r="F7017" s="22">
        <f t="shared" si="81"/>
        <v>1</v>
      </c>
      <c r="G7017" s="24">
        <v>1</v>
      </c>
      <c r="H7017" s="22">
        <f>IF(OR($G7017="ERROR",$G7017="UNKNOWN",$G7017=""),IFERROR(VLOOKUP($D7017,'02_UnitPriceRef'!$E$3:$F$10,2,0),IF(OR($E7017="Error",$E7017="UNKNOWN",$E7017=""),0,I7017/E7017)),$G7017)</f>
        <v>1</v>
      </c>
      <c r="I7017" s="24">
        <v>1</v>
      </c>
      <c r="J7017" s="22">
        <f t="shared" si="82"/>
        <v>1</v>
      </c>
      <c r="K7017" s="22" t="s">
        <v>10</v>
      </c>
      <c r="L7017" s="22" t="s">
        <v>15</v>
      </c>
      <c r="M7017" s="26">
        <v>45186</v>
      </c>
      <c r="N7017" s="27">
        <f t="shared" si="83"/>
        <v>45186</v>
      </c>
    </row>
    <row r="7018" spans="1:14" ht="22.6" customHeight="1">
      <c r="A7018" s="22" t="s">
        <v>7039</v>
      </c>
      <c r="B7018" s="23" t="s">
        <v>17</v>
      </c>
      <c r="C7018" s="22" t="str">
        <f>IF(OR($B7018="Unknown",$B7018="Error",$B7018=""),IFERROR(VLOOKUP($H7018, '02_UnitPriceRef'!$F$3:$G$10,2,FALSE),"N/A"),$B7018)</f>
        <v>Cookie</v>
      </c>
      <c r="D7018" s="22" t="s">
        <v>17</v>
      </c>
      <c r="E7018" s="24">
        <v>2</v>
      </c>
      <c r="F7018" s="22">
        <f t="shared" si="81"/>
        <v>2</v>
      </c>
      <c r="G7018" s="24">
        <v>1</v>
      </c>
      <c r="H7018" s="22">
        <f>IF(OR($G7018="ERROR",$G7018="UNKNOWN",$G7018=""),IFERROR(VLOOKUP($D7018,'02_UnitPriceRef'!$E$3:$F$10,2,0),IF(OR($E7018="Error",$E7018="UNKNOWN",$E7018=""),0,I7018/E7018)),$G7018)</f>
        <v>1</v>
      </c>
      <c r="I7018" s="24">
        <v>2</v>
      </c>
      <c r="J7018" s="22">
        <f t="shared" si="82"/>
        <v>2</v>
      </c>
      <c r="K7018" s="22" t="s">
        <v>10</v>
      </c>
      <c r="L7018" s="22" t="s">
        <v>15</v>
      </c>
      <c r="M7018" s="26">
        <v>45138</v>
      </c>
      <c r="N7018" s="27">
        <f t="shared" si="83"/>
        <v>45138</v>
      </c>
    </row>
    <row r="7019" spans="1:14" ht="22.6" customHeight="1">
      <c r="A7019" s="22" t="s">
        <v>7040</v>
      </c>
      <c r="B7019" s="23" t="s">
        <v>39</v>
      </c>
      <c r="C7019" s="22" t="str">
        <f>IF(OR($B7019="Unknown",$B7019="Error",$B7019=""),IFERROR(VLOOKUP($H7019, '02_UnitPriceRef'!$F$3:$G$10,2,FALSE),"N/A"),$B7019)</f>
        <v>Juice</v>
      </c>
      <c r="D7019" s="22" t="s">
        <v>39</v>
      </c>
      <c r="E7019" s="24">
        <v>3</v>
      </c>
      <c r="F7019" s="22">
        <f t="shared" si="81"/>
        <v>3</v>
      </c>
      <c r="G7019" s="24">
        <v>3</v>
      </c>
      <c r="H7019" s="22">
        <f>IF(OR($G7019="ERROR",$G7019="UNKNOWN",$G7019=""),IFERROR(VLOOKUP($D7019,'02_UnitPriceRef'!$E$3:$F$10,2,0),IF(OR($E7019="Error",$E7019="UNKNOWN",$E7019=""),0,I7019/E7019)),$G7019)</f>
        <v>3</v>
      </c>
      <c r="I7019" s="24">
        <v>9</v>
      </c>
      <c r="J7019" s="22">
        <f t="shared" si="82"/>
        <v>9</v>
      </c>
      <c r="K7019" s="22" t="s">
        <v>22</v>
      </c>
      <c r="L7019" s="22" t="s">
        <v>11</v>
      </c>
      <c r="M7019" s="26">
        <v>45123</v>
      </c>
      <c r="N7019" s="27">
        <f t="shared" si="83"/>
        <v>45123</v>
      </c>
    </row>
    <row r="7020" spans="1:14" ht="22.6" customHeight="1">
      <c r="A7020" s="22" t="s">
        <v>7041</v>
      </c>
      <c r="B7020" s="23" t="s">
        <v>17</v>
      </c>
      <c r="C7020" s="22" t="str">
        <f>IF(OR($B7020="Unknown",$B7020="Error",$B7020=""),IFERROR(VLOOKUP($H7020, '02_UnitPriceRef'!$F$3:$G$10,2,FALSE),"N/A"),$B7020)</f>
        <v>Cookie</v>
      </c>
      <c r="D7020" s="22" t="s">
        <v>17</v>
      </c>
      <c r="E7020" s="24">
        <v>1</v>
      </c>
      <c r="F7020" s="22">
        <f t="shared" si="81"/>
        <v>1</v>
      </c>
      <c r="G7020" s="24">
        <v>1</v>
      </c>
      <c r="H7020" s="22">
        <f>IF(OR($G7020="ERROR",$G7020="UNKNOWN",$G7020=""),IFERROR(VLOOKUP($D7020,'02_UnitPriceRef'!$E$3:$F$10,2,0),IF(OR($E7020="Error",$E7020="UNKNOWN",$E7020=""),0,I7020/E7020)),$G7020)</f>
        <v>1</v>
      </c>
      <c r="I7020" s="24">
        <v>1</v>
      </c>
      <c r="J7020" s="22">
        <f t="shared" si="82"/>
        <v>1</v>
      </c>
      <c r="K7020" s="22" t="s">
        <v>14</v>
      </c>
      <c r="L7020" s="22" t="s">
        <v>20</v>
      </c>
      <c r="M7020" s="26">
        <v>45269</v>
      </c>
      <c r="N7020" s="27">
        <f t="shared" si="83"/>
        <v>45269</v>
      </c>
    </row>
    <row r="7021" spans="1:14" ht="22.6" customHeight="1">
      <c r="A7021" s="22" t="s">
        <v>7042</v>
      </c>
      <c r="B7021" s="23" t="s">
        <v>27</v>
      </c>
      <c r="C7021" s="22" t="str">
        <f>IF(OR($B7021="Unknown",$B7021="Error",$B7021=""),IFERROR(VLOOKUP($H7021, '02_UnitPriceRef'!$F$3:$G$10,2,FALSE),"N/A"),$B7021)</f>
        <v>Sandwich</v>
      </c>
      <c r="D7021" s="22" t="s">
        <v>27</v>
      </c>
      <c r="E7021" s="24">
        <v>3</v>
      </c>
      <c r="F7021" s="22">
        <f t="shared" si="81"/>
        <v>3</v>
      </c>
      <c r="G7021" s="24">
        <v>4</v>
      </c>
      <c r="H7021" s="22">
        <f>IF(OR($G7021="ERROR",$G7021="UNKNOWN",$G7021=""),IFERROR(VLOOKUP($D7021,'02_UnitPriceRef'!$E$3:$F$10,2,0),IF(OR($E7021="Error",$E7021="UNKNOWN",$E7021=""),0,I7021/E7021)),$G7021)</f>
        <v>4</v>
      </c>
      <c r="I7021" s="24">
        <v>12</v>
      </c>
      <c r="J7021" s="22">
        <f t="shared" si="82"/>
        <v>12</v>
      </c>
      <c r="K7021" s="22" t="s">
        <v>22</v>
      </c>
      <c r="L7021" s="22" t="s">
        <v>11</v>
      </c>
      <c r="M7021" s="26">
        <v>45167</v>
      </c>
      <c r="N7021" s="27">
        <f t="shared" si="83"/>
        <v>45167</v>
      </c>
    </row>
    <row r="7022" spans="1:14" ht="22.6" customHeight="1">
      <c r="A7022" s="22" t="s">
        <v>7043</v>
      </c>
      <c r="B7022" s="23" t="s">
        <v>24</v>
      </c>
      <c r="C7022" s="22" t="str">
        <f>IF(OR($B7022="Unknown",$B7022="Error",$B7022=""),IFERROR(VLOOKUP($H7022, '02_UnitPriceRef'!$F$3:$G$10,2,FALSE),"N/A"),$B7022)</f>
        <v>Smoothie</v>
      </c>
      <c r="D7022" s="22" t="s">
        <v>24</v>
      </c>
      <c r="E7022" s="24">
        <v>5</v>
      </c>
      <c r="F7022" s="22">
        <f t="shared" si="81"/>
        <v>5</v>
      </c>
      <c r="G7022" s="23" t="s">
        <v>10031</v>
      </c>
      <c r="H7022" s="22">
        <f>IF(OR($G7022="ERROR",$G7022="UNKNOWN",$G7022=""),IFERROR(VLOOKUP($D7022,'02_UnitPriceRef'!$E$3:$F$10,2,0),IF(OR($E7022="Error",$E7022="UNKNOWN",$E7022=""),0,I7022/E7022)),$G7022)</f>
        <v>4</v>
      </c>
      <c r="I7022" s="24">
        <v>20</v>
      </c>
      <c r="J7022" s="22">
        <f t="shared" si="82"/>
        <v>20</v>
      </c>
      <c r="K7022" s="22" t="s">
        <v>20</v>
      </c>
      <c r="L7022" s="22" t="s">
        <v>15</v>
      </c>
      <c r="M7022" s="26">
        <v>45255</v>
      </c>
      <c r="N7022" s="27">
        <f t="shared" si="83"/>
        <v>45255</v>
      </c>
    </row>
    <row r="7023" spans="1:14" ht="22.6" customHeight="1">
      <c r="A7023" s="22" t="s">
        <v>7044</v>
      </c>
      <c r="B7023" s="23" t="s">
        <v>27</v>
      </c>
      <c r="C7023" s="22" t="str">
        <f>IF(OR($B7023="Unknown",$B7023="Error",$B7023=""),IFERROR(VLOOKUP($H7023, '02_UnitPriceRef'!$F$3:$G$10,2,FALSE),"N/A"),$B7023)</f>
        <v>Sandwich</v>
      </c>
      <c r="D7023" s="22" t="s">
        <v>27</v>
      </c>
      <c r="E7023" s="24">
        <v>1</v>
      </c>
      <c r="F7023" s="22">
        <f t="shared" si="81"/>
        <v>1</v>
      </c>
      <c r="G7023" s="24">
        <v>4</v>
      </c>
      <c r="H7023" s="22">
        <f>IF(OR($G7023="ERROR",$G7023="UNKNOWN",$G7023=""),IFERROR(VLOOKUP($D7023,'02_UnitPriceRef'!$E$3:$F$10,2,0),IF(OR($E7023="Error",$E7023="UNKNOWN",$E7023=""),0,I7023/E7023)),$G7023)</f>
        <v>4</v>
      </c>
      <c r="I7023" s="24">
        <v>4</v>
      </c>
      <c r="J7023" s="22">
        <f t="shared" si="82"/>
        <v>4</v>
      </c>
      <c r="K7023" s="22" t="s">
        <v>20</v>
      </c>
      <c r="L7023" s="22" t="s">
        <v>11</v>
      </c>
      <c r="M7023" s="26">
        <v>45194</v>
      </c>
      <c r="N7023" s="27">
        <f t="shared" si="83"/>
        <v>45194</v>
      </c>
    </row>
    <row r="7024" spans="1:14" ht="22.6" customHeight="1">
      <c r="A7024" s="22" t="s">
        <v>7045</v>
      </c>
      <c r="B7024" s="23" t="s">
        <v>39</v>
      </c>
      <c r="C7024" s="22" t="str">
        <f>IF(OR($B7024="Unknown",$B7024="Error",$B7024=""),IFERROR(VLOOKUP($H7024, '02_UnitPriceRef'!$F$3:$G$10,2,FALSE),"N/A"),$B7024)</f>
        <v>Juice</v>
      </c>
      <c r="D7024" s="22" t="s">
        <v>39</v>
      </c>
      <c r="E7024" s="24">
        <v>3</v>
      </c>
      <c r="F7024" s="22">
        <f t="shared" si="81"/>
        <v>3</v>
      </c>
      <c r="G7024" s="23"/>
      <c r="H7024" s="22">
        <f>IF(OR($G7024="ERROR",$G7024="UNKNOWN",$G7024=""),IFERROR(VLOOKUP($D7024,'02_UnitPriceRef'!$E$3:$F$10,2,0),IF(OR($E7024="Error",$E7024="UNKNOWN",$E7024=""),0,I7024/E7024)),$G7024)</f>
        <v>3</v>
      </c>
      <c r="I7024" s="24">
        <v>9</v>
      </c>
      <c r="J7024" s="22">
        <f t="shared" si="82"/>
        <v>9</v>
      </c>
      <c r="K7024" s="22" t="s">
        <v>10</v>
      </c>
      <c r="L7024" s="22" t="s">
        <v>15</v>
      </c>
      <c r="M7024" s="26">
        <v>45289</v>
      </c>
      <c r="N7024" s="27">
        <f t="shared" si="83"/>
        <v>45289</v>
      </c>
    </row>
    <row r="7025" spans="1:14" ht="22.6" customHeight="1">
      <c r="A7025" s="22" t="s">
        <v>7046</v>
      </c>
      <c r="B7025" s="23" t="s">
        <v>24</v>
      </c>
      <c r="C7025" s="22" t="str">
        <f>IF(OR($B7025="Unknown",$B7025="Error",$B7025=""),IFERROR(VLOOKUP($H7025, '02_UnitPriceRef'!$F$3:$G$10,2,FALSE),"N/A"),$B7025)</f>
        <v>Smoothie</v>
      </c>
      <c r="D7025" s="22" t="s">
        <v>24</v>
      </c>
      <c r="E7025" s="24">
        <v>4</v>
      </c>
      <c r="F7025" s="22">
        <f t="shared" si="81"/>
        <v>4</v>
      </c>
      <c r="G7025" s="24">
        <v>4</v>
      </c>
      <c r="H7025" s="22">
        <f>IF(OR($G7025="ERROR",$G7025="UNKNOWN",$G7025=""),IFERROR(VLOOKUP($D7025,'02_UnitPriceRef'!$E$3:$F$10,2,0),IF(OR($E7025="Error",$E7025="UNKNOWN",$E7025=""),0,I7025/E7025)),$G7025)</f>
        <v>4</v>
      </c>
      <c r="I7025" s="24">
        <v>16</v>
      </c>
      <c r="J7025" s="22">
        <f t="shared" si="82"/>
        <v>16</v>
      </c>
      <c r="K7025" s="22" t="s">
        <v>20</v>
      </c>
      <c r="L7025" s="22" t="s">
        <v>15</v>
      </c>
      <c r="M7025" s="26">
        <v>45256</v>
      </c>
      <c r="N7025" s="27">
        <f t="shared" si="83"/>
        <v>45256</v>
      </c>
    </row>
    <row r="7026" spans="1:14" ht="22.6" customHeight="1">
      <c r="A7026" s="22" t="s">
        <v>7047</v>
      </c>
      <c r="B7026" s="23" t="s">
        <v>27</v>
      </c>
      <c r="C7026" s="22" t="str">
        <f>IF(OR($B7026="Unknown",$B7026="Error",$B7026=""),IFERROR(VLOOKUP($H7026, '02_UnitPriceRef'!$F$3:$G$10,2,FALSE),"N/A"),$B7026)</f>
        <v>Sandwich</v>
      </c>
      <c r="D7026" s="22" t="s">
        <v>27</v>
      </c>
      <c r="E7026" s="24">
        <v>4</v>
      </c>
      <c r="F7026" s="22">
        <f t="shared" si="81"/>
        <v>4</v>
      </c>
      <c r="G7026" s="24">
        <v>4</v>
      </c>
      <c r="H7026" s="22">
        <f>IF(OR($G7026="ERROR",$G7026="UNKNOWN",$G7026=""),IFERROR(VLOOKUP($D7026,'02_UnitPriceRef'!$E$3:$F$10,2,0),IF(OR($E7026="Error",$E7026="UNKNOWN",$E7026=""),0,I7026/E7026)),$G7026)</f>
        <v>4</v>
      </c>
      <c r="I7026" s="24">
        <v>16</v>
      </c>
      <c r="J7026" s="22">
        <f t="shared" si="82"/>
        <v>16</v>
      </c>
      <c r="K7026" s="22" t="s">
        <v>14</v>
      </c>
      <c r="L7026" s="22" t="s">
        <v>11</v>
      </c>
      <c r="M7026" s="26">
        <v>45237</v>
      </c>
      <c r="N7026" s="27">
        <f t="shared" si="83"/>
        <v>45237</v>
      </c>
    </row>
    <row r="7027" spans="1:14" ht="22.6" customHeight="1">
      <c r="A7027" s="22" t="s">
        <v>7048</v>
      </c>
      <c r="B7027" s="23" t="s">
        <v>24</v>
      </c>
      <c r="C7027" s="22" t="str">
        <f>IF(OR($B7027="Unknown",$B7027="Error",$B7027=""),IFERROR(VLOOKUP($H7027, '02_UnitPriceRef'!$F$3:$G$10,2,FALSE),"N/A"),$B7027)</f>
        <v>Smoothie</v>
      </c>
      <c r="D7027" s="22" t="s">
        <v>24</v>
      </c>
      <c r="E7027" s="24">
        <v>2</v>
      </c>
      <c r="F7027" s="22">
        <f t="shared" si="81"/>
        <v>2</v>
      </c>
      <c r="G7027" s="24">
        <v>4</v>
      </c>
      <c r="H7027" s="22">
        <f>IF(OR($G7027="ERROR",$G7027="UNKNOWN",$G7027=""),IFERROR(VLOOKUP($D7027,'02_UnitPriceRef'!$E$3:$F$10,2,0),IF(OR($E7027="Error",$E7027="UNKNOWN",$E7027=""),0,I7027/E7027)),$G7027)</f>
        <v>4</v>
      </c>
      <c r="I7027" s="24">
        <v>8</v>
      </c>
      <c r="J7027" s="22">
        <f t="shared" si="82"/>
        <v>8</v>
      </c>
      <c r="K7027" s="22" t="s">
        <v>20</v>
      </c>
      <c r="L7027" s="22" t="s">
        <v>15</v>
      </c>
      <c r="M7027" s="26">
        <v>45233</v>
      </c>
      <c r="N7027" s="27">
        <f t="shared" si="83"/>
        <v>45233</v>
      </c>
    </row>
    <row r="7028" spans="1:14" ht="22.6" customHeight="1">
      <c r="A7028" s="22" t="s">
        <v>7049</v>
      </c>
      <c r="B7028" s="23" t="s">
        <v>24</v>
      </c>
      <c r="C7028" s="22" t="str">
        <f>IF(OR($B7028="Unknown",$B7028="Error",$B7028=""),IFERROR(VLOOKUP($H7028, '02_UnitPriceRef'!$F$3:$G$10,2,FALSE),"N/A"),$B7028)</f>
        <v>Smoothie</v>
      </c>
      <c r="D7028" s="22" t="s">
        <v>24</v>
      </c>
      <c r="E7028" s="24">
        <v>4</v>
      </c>
      <c r="F7028" s="22">
        <f t="shared" si="81"/>
        <v>4</v>
      </c>
      <c r="G7028" s="24">
        <v>4</v>
      </c>
      <c r="H7028" s="22">
        <f>IF(OR($G7028="ERROR",$G7028="UNKNOWN",$G7028=""),IFERROR(VLOOKUP($D7028,'02_UnitPriceRef'!$E$3:$F$10,2,0),IF(OR($E7028="Error",$E7028="UNKNOWN",$E7028=""),0,I7028/E7028)),$G7028)</f>
        <v>4</v>
      </c>
      <c r="I7028" s="24">
        <v>16</v>
      </c>
      <c r="J7028" s="22">
        <f t="shared" si="82"/>
        <v>16</v>
      </c>
      <c r="K7028" s="22" t="s">
        <v>14</v>
      </c>
      <c r="L7028" s="22" t="s">
        <v>11</v>
      </c>
      <c r="M7028" s="26">
        <v>45050</v>
      </c>
      <c r="N7028" s="27">
        <f t="shared" si="83"/>
        <v>45050</v>
      </c>
    </row>
    <row r="7029" spans="1:14" ht="22.6" customHeight="1">
      <c r="A7029" s="22" t="s">
        <v>7050</v>
      </c>
      <c r="B7029" s="23" t="s">
        <v>27</v>
      </c>
      <c r="C7029" s="22" t="str">
        <f>IF(OR($B7029="Unknown",$B7029="Error",$B7029=""),IFERROR(VLOOKUP($H7029, '02_UnitPriceRef'!$F$3:$G$10,2,FALSE),"N/A"),$B7029)</f>
        <v>Sandwich</v>
      </c>
      <c r="D7029" s="22" t="s">
        <v>27</v>
      </c>
      <c r="E7029" s="24">
        <v>1</v>
      </c>
      <c r="F7029" s="22">
        <f t="shared" si="81"/>
        <v>1</v>
      </c>
      <c r="G7029" s="24">
        <v>4</v>
      </c>
      <c r="H7029" s="22">
        <f>IF(OR($G7029="ERROR",$G7029="UNKNOWN",$G7029=""),IFERROR(VLOOKUP($D7029,'02_UnitPriceRef'!$E$3:$F$10,2,0),IF(OR($E7029="Error",$E7029="UNKNOWN",$E7029=""),0,I7029/E7029)),$G7029)</f>
        <v>4</v>
      </c>
      <c r="I7029" s="24">
        <v>4</v>
      </c>
      <c r="J7029" s="22">
        <f t="shared" si="82"/>
        <v>4</v>
      </c>
      <c r="K7029" s="22" t="s">
        <v>10</v>
      </c>
      <c r="L7029" s="22" t="s">
        <v>20</v>
      </c>
      <c r="M7029" s="26">
        <v>44942</v>
      </c>
      <c r="N7029" s="27">
        <f t="shared" si="83"/>
        <v>44942</v>
      </c>
    </row>
    <row r="7030" spans="1:14" ht="22.6" customHeight="1">
      <c r="A7030" s="22" t="s">
        <v>7051</v>
      </c>
      <c r="B7030" s="23" t="s">
        <v>10031</v>
      </c>
      <c r="C7030" s="22" t="str">
        <f>IF(OR($B7030="Unknown",$B7030="Error",$B7030=""),IFERROR(VLOOKUP($H7030, '02_UnitPriceRef'!$F$3:$G$10,2,FALSE),"N/A"),$B7030)</f>
        <v>Sandwich/Smoothie</v>
      </c>
      <c r="D7030" s="22" t="s">
        <v>188</v>
      </c>
      <c r="E7030" s="24">
        <v>5</v>
      </c>
      <c r="F7030" s="22">
        <f t="shared" si="81"/>
        <v>5</v>
      </c>
      <c r="G7030" s="24">
        <v>4</v>
      </c>
      <c r="H7030" s="22">
        <f>IF(OR($G7030="ERROR",$G7030="UNKNOWN",$G7030=""),IFERROR(VLOOKUP($D7030,'02_UnitPriceRef'!$E$3:$F$10,2,0),IF(OR($E7030="Error",$E7030="UNKNOWN",$E7030=""),0,I7030/E7030)),$G7030)</f>
        <v>4</v>
      </c>
      <c r="I7030" s="24">
        <v>20</v>
      </c>
      <c r="J7030" s="22">
        <f t="shared" si="82"/>
        <v>20</v>
      </c>
      <c r="K7030" s="22" t="s">
        <v>10</v>
      </c>
      <c r="L7030" s="22" t="s">
        <v>15</v>
      </c>
      <c r="M7030" s="26">
        <v>45030</v>
      </c>
      <c r="N7030" s="27">
        <f t="shared" si="83"/>
        <v>45030</v>
      </c>
    </row>
    <row r="7031" spans="1:14" ht="22.6" customHeight="1">
      <c r="A7031" s="22" t="s">
        <v>7052</v>
      </c>
      <c r="B7031" s="23" t="s">
        <v>9</v>
      </c>
      <c r="C7031" s="22" t="str">
        <f>IF(OR($B7031="Unknown",$B7031="Error",$B7031=""),IFERROR(VLOOKUP($H7031, '02_UnitPriceRef'!$F$3:$G$10,2,FALSE),"N/A"),$B7031)</f>
        <v>Coffee</v>
      </c>
      <c r="D7031" s="22" t="s">
        <v>9</v>
      </c>
      <c r="E7031" s="23"/>
      <c r="F7031" s="22">
        <f t="shared" si="81"/>
        <v>0</v>
      </c>
      <c r="G7031" s="24">
        <v>2</v>
      </c>
      <c r="H7031" s="22">
        <f>IF(OR($G7031="ERROR",$G7031="UNKNOWN",$G7031=""),IFERROR(VLOOKUP($D7031,'02_UnitPriceRef'!$E$3:$F$10,2,0),IF(OR($E7031="Error",$E7031="UNKNOWN",$E7031=""),0,I7031/E7031)),$G7031)</f>
        <v>2</v>
      </c>
      <c r="I7031" s="23" t="s">
        <v>10030</v>
      </c>
      <c r="J7031" s="22">
        <f t="shared" si="82"/>
        <v>0</v>
      </c>
      <c r="K7031" s="22" t="s">
        <v>14</v>
      </c>
      <c r="L7031" s="22" t="s">
        <v>20</v>
      </c>
      <c r="M7031" s="26">
        <v>45285</v>
      </c>
      <c r="N7031" s="27">
        <f t="shared" si="83"/>
        <v>45285</v>
      </c>
    </row>
    <row r="7032" spans="1:14" ht="22.6" customHeight="1">
      <c r="A7032" s="22" t="s">
        <v>7053</v>
      </c>
      <c r="B7032" s="23" t="s">
        <v>9</v>
      </c>
      <c r="C7032" s="22" t="str">
        <f>IF(OR($B7032="Unknown",$B7032="Error",$B7032=""),IFERROR(VLOOKUP($H7032, '02_UnitPriceRef'!$F$3:$G$10,2,FALSE),"N/A"),$B7032)</f>
        <v>Coffee</v>
      </c>
      <c r="D7032" s="22" t="s">
        <v>9</v>
      </c>
      <c r="E7032" s="23" t="s">
        <v>10030</v>
      </c>
      <c r="F7032" s="22">
        <f t="shared" si="81"/>
        <v>5</v>
      </c>
      <c r="G7032" s="24">
        <v>2</v>
      </c>
      <c r="H7032" s="22">
        <f>IF(OR($G7032="ERROR",$G7032="UNKNOWN",$G7032=""),IFERROR(VLOOKUP($D7032,'02_UnitPriceRef'!$E$3:$F$10,2,0),IF(OR($E7032="Error",$E7032="UNKNOWN",$E7032=""),0,I7032/E7032)),$G7032)</f>
        <v>2</v>
      </c>
      <c r="I7032" s="24">
        <v>10</v>
      </c>
      <c r="J7032" s="22">
        <f t="shared" si="82"/>
        <v>10</v>
      </c>
      <c r="K7032" s="22" t="s">
        <v>10</v>
      </c>
      <c r="L7032" s="22" t="s">
        <v>20</v>
      </c>
      <c r="M7032" s="26">
        <v>44936</v>
      </c>
      <c r="N7032" s="27">
        <f t="shared" si="83"/>
        <v>44936</v>
      </c>
    </row>
    <row r="7033" spans="1:14" ht="22.6" customHeight="1">
      <c r="A7033" s="22" t="s">
        <v>7054</v>
      </c>
      <c r="B7033" s="23" t="s">
        <v>39</v>
      </c>
      <c r="C7033" s="22" t="str">
        <f>IF(OR($B7033="Unknown",$B7033="Error",$B7033=""),IFERROR(VLOOKUP($H7033, '02_UnitPriceRef'!$F$3:$G$10,2,FALSE),"N/A"),$B7033)</f>
        <v>Juice</v>
      </c>
      <c r="D7033" s="22" t="s">
        <v>39</v>
      </c>
      <c r="E7033" s="24">
        <v>5</v>
      </c>
      <c r="F7033" s="22">
        <f t="shared" si="81"/>
        <v>5</v>
      </c>
      <c r="G7033" s="24">
        <v>3</v>
      </c>
      <c r="H7033" s="22">
        <f>IF(OR($G7033="ERROR",$G7033="UNKNOWN",$G7033=""),IFERROR(VLOOKUP($D7033,'02_UnitPriceRef'!$E$3:$F$10,2,0),IF(OR($E7033="Error",$E7033="UNKNOWN",$E7033=""),0,I7033/E7033)),$G7033)</f>
        <v>3</v>
      </c>
      <c r="I7033" s="24">
        <v>15</v>
      </c>
      <c r="J7033" s="22">
        <f t="shared" si="82"/>
        <v>15</v>
      </c>
      <c r="K7033" s="22" t="s">
        <v>20</v>
      </c>
      <c r="L7033" s="22" t="s">
        <v>20</v>
      </c>
      <c r="M7033" s="26">
        <v>45015</v>
      </c>
      <c r="N7033" s="27">
        <f t="shared" si="83"/>
        <v>45015</v>
      </c>
    </row>
    <row r="7034" spans="1:14" ht="22.6" customHeight="1">
      <c r="A7034" s="22" t="s">
        <v>7055</v>
      </c>
      <c r="B7034" s="23" t="s">
        <v>17</v>
      </c>
      <c r="C7034" s="22" t="str">
        <f>IF(OR($B7034="Unknown",$B7034="Error",$B7034=""),IFERROR(VLOOKUP($H7034, '02_UnitPriceRef'!$F$3:$G$10,2,FALSE),"N/A"),$B7034)</f>
        <v>Cookie</v>
      </c>
      <c r="D7034" s="22" t="s">
        <v>17</v>
      </c>
      <c r="E7034" s="24">
        <v>2</v>
      </c>
      <c r="F7034" s="22">
        <f t="shared" si="81"/>
        <v>2</v>
      </c>
      <c r="G7034" s="24">
        <v>1</v>
      </c>
      <c r="H7034" s="22">
        <f>IF(OR($G7034="ERROR",$G7034="UNKNOWN",$G7034=""),IFERROR(VLOOKUP($D7034,'02_UnitPriceRef'!$E$3:$F$10,2,0),IF(OR($E7034="Error",$E7034="UNKNOWN",$E7034=""),0,I7034/E7034)),$G7034)</f>
        <v>1</v>
      </c>
      <c r="I7034" s="24">
        <v>2</v>
      </c>
      <c r="J7034" s="22">
        <f t="shared" si="82"/>
        <v>2</v>
      </c>
      <c r="K7034" s="22" t="s">
        <v>22</v>
      </c>
      <c r="L7034" s="22" t="s">
        <v>20</v>
      </c>
      <c r="M7034" s="26">
        <v>45009</v>
      </c>
      <c r="N7034" s="27">
        <f t="shared" si="83"/>
        <v>45009</v>
      </c>
    </row>
    <row r="7035" spans="1:14" ht="22.6" customHeight="1">
      <c r="A7035" s="22" t="s">
        <v>7056</v>
      </c>
      <c r="B7035" s="23" t="s">
        <v>35</v>
      </c>
      <c r="C7035" s="22" t="str">
        <f>IF(OR($B7035="Unknown",$B7035="Error",$B7035=""),IFERROR(VLOOKUP($H7035, '02_UnitPriceRef'!$F$3:$G$10,2,FALSE),"N/A"),$B7035)</f>
        <v>Tea</v>
      </c>
      <c r="D7035" s="22" t="s">
        <v>35</v>
      </c>
      <c r="E7035" s="24">
        <v>1</v>
      </c>
      <c r="F7035" s="22">
        <f t="shared" si="81"/>
        <v>1</v>
      </c>
      <c r="G7035" s="24">
        <v>1.5</v>
      </c>
      <c r="H7035" s="22">
        <f>IF(OR($G7035="ERROR",$G7035="UNKNOWN",$G7035=""),IFERROR(VLOOKUP($D7035,'02_UnitPriceRef'!$E$3:$F$10,2,0),IF(OR($E7035="Error",$E7035="UNKNOWN",$E7035=""),0,I7035/E7035)),$G7035)</f>
        <v>1.5</v>
      </c>
      <c r="I7035" s="24">
        <v>1.5</v>
      </c>
      <c r="J7035" s="22">
        <f t="shared" si="82"/>
        <v>1.5</v>
      </c>
      <c r="K7035" s="22" t="s">
        <v>14</v>
      </c>
      <c r="L7035" s="22" t="s">
        <v>20</v>
      </c>
      <c r="M7035" s="26">
        <v>45034</v>
      </c>
      <c r="N7035" s="27">
        <f t="shared" si="83"/>
        <v>45034</v>
      </c>
    </row>
    <row r="7036" spans="1:14" ht="22.6" customHeight="1">
      <c r="A7036" s="22" t="s">
        <v>7057</v>
      </c>
      <c r="B7036" s="23" t="s">
        <v>35</v>
      </c>
      <c r="C7036" s="22" t="str">
        <f>IF(OR($B7036="Unknown",$B7036="Error",$B7036=""),IFERROR(VLOOKUP($H7036, '02_UnitPriceRef'!$F$3:$G$10,2,FALSE),"N/A"),$B7036)</f>
        <v>Tea</v>
      </c>
      <c r="D7036" s="22" t="s">
        <v>35</v>
      </c>
      <c r="E7036" s="24">
        <v>4</v>
      </c>
      <c r="F7036" s="22">
        <f t="shared" si="81"/>
        <v>4</v>
      </c>
      <c r="G7036" s="24">
        <v>1.5</v>
      </c>
      <c r="H7036" s="22">
        <f>IF(OR($G7036="ERROR",$G7036="UNKNOWN",$G7036=""),IFERROR(VLOOKUP($D7036,'02_UnitPriceRef'!$E$3:$F$10,2,0),IF(OR($E7036="Error",$E7036="UNKNOWN",$E7036=""),0,I7036/E7036)),$G7036)</f>
        <v>1.5</v>
      </c>
      <c r="I7036" s="24">
        <v>6</v>
      </c>
      <c r="J7036" s="22">
        <f t="shared" si="82"/>
        <v>6</v>
      </c>
      <c r="K7036" s="22" t="s">
        <v>14</v>
      </c>
      <c r="L7036" s="22" t="s">
        <v>20</v>
      </c>
      <c r="M7036" s="26">
        <v>45179</v>
      </c>
      <c r="N7036" s="27">
        <f t="shared" si="83"/>
        <v>45179</v>
      </c>
    </row>
    <row r="7037" spans="1:14" ht="22.6" customHeight="1">
      <c r="A7037" s="22" t="s">
        <v>7058</v>
      </c>
      <c r="B7037" s="23" t="s">
        <v>19</v>
      </c>
      <c r="C7037" s="22" t="str">
        <f>IF(OR($B7037="Unknown",$B7037="Error",$B7037=""),IFERROR(VLOOKUP($H7037, '02_UnitPriceRef'!$F$3:$G$10,2,FALSE),"N/A"),$B7037)</f>
        <v>Salad</v>
      </c>
      <c r="D7037" s="22" t="s">
        <v>19</v>
      </c>
      <c r="E7037" s="24">
        <v>5</v>
      </c>
      <c r="F7037" s="22">
        <f t="shared" si="81"/>
        <v>5</v>
      </c>
      <c r="G7037" s="23"/>
      <c r="H7037" s="22">
        <f>IF(OR($G7037="ERROR",$G7037="UNKNOWN",$G7037=""),IFERROR(VLOOKUP($D7037,'02_UnitPriceRef'!$E$3:$F$10,2,0),IF(OR($E7037="Error",$E7037="UNKNOWN",$E7037=""),0,I7037/E7037)),$G7037)</f>
        <v>5</v>
      </c>
      <c r="I7037" s="23" t="s">
        <v>10031</v>
      </c>
      <c r="J7037" s="22">
        <f t="shared" si="82"/>
        <v>25</v>
      </c>
      <c r="K7037" s="22" t="s">
        <v>10</v>
      </c>
      <c r="L7037" s="22" t="s">
        <v>15</v>
      </c>
      <c r="M7037" s="26">
        <v>45161</v>
      </c>
      <c r="N7037" s="27">
        <f t="shared" si="83"/>
        <v>45161</v>
      </c>
    </row>
    <row r="7038" spans="1:14" ht="22.6" customHeight="1">
      <c r="A7038" s="22" t="s">
        <v>7059</v>
      </c>
      <c r="B7038" s="23" t="s">
        <v>9</v>
      </c>
      <c r="C7038" s="22" t="str">
        <f>IF(OR($B7038="Unknown",$B7038="Error",$B7038=""),IFERROR(VLOOKUP($H7038, '02_UnitPriceRef'!$F$3:$G$10,2,FALSE),"N/A"),$B7038)</f>
        <v>Coffee</v>
      </c>
      <c r="D7038" s="22" t="s">
        <v>9</v>
      </c>
      <c r="E7038" s="24">
        <v>4</v>
      </c>
      <c r="F7038" s="22">
        <f t="shared" si="81"/>
        <v>4</v>
      </c>
      <c r="G7038" s="24">
        <v>2</v>
      </c>
      <c r="H7038" s="22">
        <f>IF(OR($G7038="ERROR",$G7038="UNKNOWN",$G7038=""),IFERROR(VLOOKUP($D7038,'02_UnitPriceRef'!$E$3:$F$10,2,0),IF(OR($E7038="Error",$E7038="UNKNOWN",$E7038=""),0,I7038/E7038)),$G7038)</f>
        <v>2</v>
      </c>
      <c r="I7038" s="24">
        <v>8</v>
      </c>
      <c r="J7038" s="22">
        <f t="shared" si="82"/>
        <v>8</v>
      </c>
      <c r="K7038" s="22" t="s">
        <v>14</v>
      </c>
      <c r="L7038" s="22" t="s">
        <v>20</v>
      </c>
      <c r="M7038" s="26">
        <v>44932</v>
      </c>
      <c r="N7038" s="27">
        <f t="shared" si="83"/>
        <v>44932</v>
      </c>
    </row>
    <row r="7039" spans="1:14" ht="22.6" customHeight="1">
      <c r="A7039" s="22" t="s">
        <v>7060</v>
      </c>
      <c r="B7039" s="23" t="s">
        <v>39</v>
      </c>
      <c r="C7039" s="22" t="str">
        <f>IF(OR($B7039="Unknown",$B7039="Error",$B7039=""),IFERROR(VLOOKUP($H7039, '02_UnitPriceRef'!$F$3:$G$10,2,FALSE),"N/A"),$B7039)</f>
        <v>Juice</v>
      </c>
      <c r="D7039" s="22" t="s">
        <v>39</v>
      </c>
      <c r="E7039" s="24">
        <v>2</v>
      </c>
      <c r="F7039" s="22">
        <f t="shared" si="81"/>
        <v>2</v>
      </c>
      <c r="G7039" s="24">
        <v>3</v>
      </c>
      <c r="H7039" s="22">
        <f>IF(OR($G7039="ERROR",$G7039="UNKNOWN",$G7039=""),IFERROR(VLOOKUP($D7039,'02_UnitPriceRef'!$E$3:$F$10,2,0),IF(OR($E7039="Error",$E7039="UNKNOWN",$E7039=""),0,I7039/E7039)),$G7039)</f>
        <v>3</v>
      </c>
      <c r="I7039" s="24">
        <v>6</v>
      </c>
      <c r="J7039" s="22">
        <f t="shared" si="82"/>
        <v>6</v>
      </c>
      <c r="K7039" s="22" t="s">
        <v>22</v>
      </c>
      <c r="L7039" s="22" t="s">
        <v>11</v>
      </c>
      <c r="M7039" s="26">
        <v>45053</v>
      </c>
      <c r="N7039" s="27">
        <f t="shared" si="83"/>
        <v>45053</v>
      </c>
    </row>
    <row r="7040" spans="1:14" ht="22.6" customHeight="1">
      <c r="A7040" s="22" t="s">
        <v>7061</v>
      </c>
      <c r="B7040" s="23" t="s">
        <v>27</v>
      </c>
      <c r="C7040" s="22" t="str">
        <f>IF(OR($B7040="Unknown",$B7040="Error",$B7040=""),IFERROR(VLOOKUP($H7040, '02_UnitPriceRef'!$F$3:$G$10,2,FALSE),"N/A"),$B7040)</f>
        <v>Sandwich</v>
      </c>
      <c r="D7040" s="22" t="s">
        <v>27</v>
      </c>
      <c r="E7040" s="24">
        <v>5</v>
      </c>
      <c r="F7040" s="22">
        <f t="shared" si="81"/>
        <v>5</v>
      </c>
      <c r="G7040" s="23" t="s">
        <v>10030</v>
      </c>
      <c r="H7040" s="22">
        <f>IF(OR($G7040="ERROR",$G7040="UNKNOWN",$G7040=""),IFERROR(VLOOKUP($D7040,'02_UnitPriceRef'!$E$3:$F$10,2,0),IF(OR($E7040="Error",$E7040="UNKNOWN",$E7040=""),0,I7040/E7040)),$G7040)</f>
        <v>4</v>
      </c>
      <c r="I7040" s="24">
        <v>20</v>
      </c>
      <c r="J7040" s="22">
        <f t="shared" si="82"/>
        <v>20</v>
      </c>
      <c r="K7040" s="22" t="s">
        <v>14</v>
      </c>
      <c r="L7040" s="22" t="s">
        <v>15</v>
      </c>
      <c r="M7040" s="26">
        <v>45013</v>
      </c>
      <c r="N7040" s="27">
        <f t="shared" si="83"/>
        <v>45013</v>
      </c>
    </row>
    <row r="7041" spans="1:14" ht="22.6" customHeight="1">
      <c r="A7041" s="22" t="s">
        <v>7062</v>
      </c>
      <c r="B7041" s="23" t="s">
        <v>17</v>
      </c>
      <c r="C7041" s="22" t="str">
        <f>IF(OR($B7041="Unknown",$B7041="Error",$B7041=""),IFERROR(VLOOKUP($H7041, '02_UnitPriceRef'!$F$3:$G$10,2,FALSE),"N/A"),$B7041)</f>
        <v>Cookie</v>
      </c>
      <c r="D7041" s="22" t="s">
        <v>17</v>
      </c>
      <c r="E7041" s="24">
        <v>5</v>
      </c>
      <c r="F7041" s="22">
        <f t="shared" si="81"/>
        <v>5</v>
      </c>
      <c r="G7041" s="24">
        <v>1</v>
      </c>
      <c r="H7041" s="22">
        <f>IF(OR($G7041="ERROR",$G7041="UNKNOWN",$G7041=""),IFERROR(VLOOKUP($D7041,'02_UnitPriceRef'!$E$3:$F$10,2,0),IF(OR($E7041="Error",$E7041="UNKNOWN",$E7041=""),0,I7041/E7041)),$G7041)</f>
        <v>1</v>
      </c>
      <c r="I7041" s="24">
        <v>5</v>
      </c>
      <c r="J7041" s="22">
        <f t="shared" si="82"/>
        <v>5</v>
      </c>
      <c r="K7041" s="22" t="s">
        <v>20</v>
      </c>
      <c r="L7041" s="22" t="s">
        <v>20</v>
      </c>
      <c r="M7041" s="26">
        <v>45272</v>
      </c>
      <c r="N7041" s="27">
        <f t="shared" si="83"/>
        <v>45272</v>
      </c>
    </row>
    <row r="7042" spans="1:14" ht="22.6" customHeight="1">
      <c r="A7042" s="22" t="s">
        <v>7063</v>
      </c>
      <c r="B7042" s="23" t="s">
        <v>24</v>
      </c>
      <c r="C7042" s="22" t="str">
        <f>IF(OR($B7042="Unknown",$B7042="Error",$B7042=""),IFERROR(VLOOKUP($H7042, '02_UnitPriceRef'!$F$3:$G$10,2,FALSE),"N/A"),$B7042)</f>
        <v>Smoothie</v>
      </c>
      <c r="D7042" s="22" t="s">
        <v>24</v>
      </c>
      <c r="E7042" s="24">
        <v>5</v>
      </c>
      <c r="F7042" s="22">
        <f t="shared" si="81"/>
        <v>5</v>
      </c>
      <c r="G7042" s="24">
        <v>4</v>
      </c>
      <c r="H7042" s="22">
        <f>IF(OR($G7042="ERROR",$G7042="UNKNOWN",$G7042=""),IFERROR(VLOOKUP($D7042,'02_UnitPriceRef'!$E$3:$F$10,2,0),IF(OR($E7042="Error",$E7042="UNKNOWN",$E7042=""),0,I7042/E7042)),$G7042)</f>
        <v>4</v>
      </c>
      <c r="I7042" s="24">
        <v>20</v>
      </c>
      <c r="J7042" s="22">
        <f t="shared" si="82"/>
        <v>20</v>
      </c>
      <c r="K7042" s="22" t="s">
        <v>22</v>
      </c>
      <c r="L7042" s="22" t="s">
        <v>15</v>
      </c>
      <c r="M7042" s="26">
        <v>45025</v>
      </c>
      <c r="N7042" s="27">
        <f t="shared" si="83"/>
        <v>45025</v>
      </c>
    </row>
    <row r="7043" spans="1:14" ht="22.6" customHeight="1">
      <c r="A7043" s="22" t="s">
        <v>7064</v>
      </c>
      <c r="B7043" s="23" t="s">
        <v>35</v>
      </c>
      <c r="C7043" s="22" t="str">
        <f>IF(OR($B7043="Unknown",$B7043="Error",$B7043=""),IFERROR(VLOOKUP($H7043, '02_UnitPriceRef'!$F$3:$G$10,2,FALSE),"N/A"),$B7043)</f>
        <v>Tea</v>
      </c>
      <c r="D7043" s="22" t="s">
        <v>35</v>
      </c>
      <c r="E7043" s="24">
        <v>3</v>
      </c>
      <c r="F7043" s="22">
        <f t="shared" si="81"/>
        <v>3</v>
      </c>
      <c r="G7043" s="24">
        <v>1.5</v>
      </c>
      <c r="H7043" s="22">
        <f>IF(OR($G7043="ERROR",$G7043="UNKNOWN",$G7043=""),IFERROR(VLOOKUP($D7043,'02_UnitPriceRef'!$E$3:$F$10,2,0),IF(OR($E7043="Error",$E7043="UNKNOWN",$E7043=""),0,I7043/E7043)),$G7043)</f>
        <v>1.5</v>
      </c>
      <c r="I7043" s="24">
        <v>4.5</v>
      </c>
      <c r="J7043" s="22">
        <f t="shared" si="82"/>
        <v>4.5</v>
      </c>
      <c r="K7043" s="22" t="s">
        <v>10</v>
      </c>
      <c r="L7043" s="22" t="s">
        <v>15</v>
      </c>
      <c r="M7043" s="26">
        <v>45145</v>
      </c>
      <c r="N7043" s="27">
        <f t="shared" si="83"/>
        <v>45145</v>
      </c>
    </row>
    <row r="7044" spans="1:14" ht="22.6" customHeight="1">
      <c r="A7044" s="22" t="s">
        <v>7065</v>
      </c>
      <c r="B7044" s="23" t="s">
        <v>27</v>
      </c>
      <c r="C7044" s="22" t="str">
        <f>IF(OR($B7044="Unknown",$B7044="Error",$B7044=""),IFERROR(VLOOKUP($H7044, '02_UnitPriceRef'!$F$3:$G$10,2,FALSE),"N/A"),$B7044)</f>
        <v>Sandwich</v>
      </c>
      <c r="D7044" s="22" t="s">
        <v>27</v>
      </c>
      <c r="E7044" s="24">
        <v>2</v>
      </c>
      <c r="F7044" s="22">
        <f t="shared" si="81"/>
        <v>2</v>
      </c>
      <c r="G7044" s="24">
        <v>4</v>
      </c>
      <c r="H7044" s="22">
        <f>IF(OR($G7044="ERROR",$G7044="UNKNOWN",$G7044=""),IFERROR(VLOOKUP($D7044,'02_UnitPriceRef'!$E$3:$F$10,2,0),IF(OR($E7044="Error",$E7044="UNKNOWN",$E7044=""),0,I7044/E7044)),$G7044)</f>
        <v>4</v>
      </c>
      <c r="I7044" s="24">
        <v>8</v>
      </c>
      <c r="J7044" s="22">
        <f t="shared" si="82"/>
        <v>8</v>
      </c>
      <c r="K7044" s="22" t="s">
        <v>20</v>
      </c>
      <c r="L7044" s="22" t="s">
        <v>15</v>
      </c>
      <c r="M7044" s="26">
        <v>45022</v>
      </c>
      <c r="N7044" s="27">
        <f t="shared" si="83"/>
        <v>45022</v>
      </c>
    </row>
    <row r="7045" spans="1:14" ht="22.6" customHeight="1">
      <c r="A7045" s="22" t="s">
        <v>7066</v>
      </c>
      <c r="B7045" s="23" t="s">
        <v>17</v>
      </c>
      <c r="C7045" s="22" t="str">
        <f>IF(OR($B7045="Unknown",$B7045="Error",$B7045=""),IFERROR(VLOOKUP($H7045, '02_UnitPriceRef'!$F$3:$G$10,2,FALSE),"N/A"),$B7045)</f>
        <v>Cookie</v>
      </c>
      <c r="D7045" s="22" t="s">
        <v>17</v>
      </c>
      <c r="E7045" s="24">
        <v>4</v>
      </c>
      <c r="F7045" s="22">
        <f t="shared" si="81"/>
        <v>4</v>
      </c>
      <c r="G7045" s="24">
        <v>1</v>
      </c>
      <c r="H7045" s="22">
        <f>IF(OR($G7045="ERROR",$G7045="UNKNOWN",$G7045=""),IFERROR(VLOOKUP($D7045,'02_UnitPriceRef'!$E$3:$F$10,2,0),IF(OR($E7045="Error",$E7045="UNKNOWN",$E7045=""),0,I7045/E7045)),$G7045)</f>
        <v>1</v>
      </c>
      <c r="I7045" s="24">
        <v>4</v>
      </c>
      <c r="J7045" s="22">
        <f t="shared" si="82"/>
        <v>4</v>
      </c>
      <c r="K7045" s="22" t="s">
        <v>22</v>
      </c>
      <c r="L7045" s="22" t="s">
        <v>20</v>
      </c>
      <c r="M7045" s="26">
        <v>44993</v>
      </c>
      <c r="N7045" s="27">
        <f t="shared" si="83"/>
        <v>44993</v>
      </c>
    </row>
    <row r="7046" spans="1:14" ht="22.6" customHeight="1">
      <c r="A7046" s="22" t="s">
        <v>7067</v>
      </c>
      <c r="B7046" s="23" t="s">
        <v>19</v>
      </c>
      <c r="C7046" s="22" t="str">
        <f>IF(OR($B7046="Unknown",$B7046="Error",$B7046=""),IFERROR(VLOOKUP($H7046, '02_UnitPriceRef'!$F$3:$G$10,2,FALSE),"N/A"),$B7046)</f>
        <v>Salad</v>
      </c>
      <c r="D7046" s="22" t="s">
        <v>19</v>
      </c>
      <c r="E7046" s="24">
        <v>4</v>
      </c>
      <c r="F7046" s="22">
        <f t="shared" si="81"/>
        <v>4</v>
      </c>
      <c r="G7046" s="24">
        <v>5</v>
      </c>
      <c r="H7046" s="22">
        <f>IF(OR($G7046="ERROR",$G7046="UNKNOWN",$G7046=""),IFERROR(VLOOKUP($D7046,'02_UnitPriceRef'!$E$3:$F$10,2,0),IF(OR($E7046="Error",$E7046="UNKNOWN",$E7046=""),0,I7046/E7046)),$G7046)</f>
        <v>5</v>
      </c>
      <c r="I7046" s="24">
        <v>20</v>
      </c>
      <c r="J7046" s="22">
        <f t="shared" si="82"/>
        <v>20</v>
      </c>
      <c r="K7046" s="22" t="s">
        <v>14</v>
      </c>
      <c r="L7046" s="22" t="s">
        <v>20</v>
      </c>
      <c r="M7046" s="26">
        <v>45171</v>
      </c>
      <c r="N7046" s="27">
        <f t="shared" si="83"/>
        <v>45171</v>
      </c>
    </row>
    <row r="7047" spans="1:14" ht="22.6" customHeight="1">
      <c r="A7047" s="22" t="s">
        <v>7068</v>
      </c>
      <c r="B7047" s="23" t="s">
        <v>9</v>
      </c>
      <c r="C7047" s="22" t="str">
        <f>IF(OR($B7047="Unknown",$B7047="Error",$B7047=""),IFERROR(VLOOKUP($H7047, '02_UnitPriceRef'!$F$3:$G$10,2,FALSE),"N/A"),$B7047)</f>
        <v>Coffee</v>
      </c>
      <c r="D7047" s="22" t="s">
        <v>9</v>
      </c>
      <c r="E7047" s="24">
        <v>5</v>
      </c>
      <c r="F7047" s="22">
        <f t="shared" si="81"/>
        <v>5</v>
      </c>
      <c r="G7047" s="24">
        <v>2</v>
      </c>
      <c r="H7047" s="22">
        <f>IF(OR($G7047="ERROR",$G7047="UNKNOWN",$G7047=""),IFERROR(VLOOKUP($D7047,'02_UnitPriceRef'!$E$3:$F$10,2,0),IF(OR($E7047="Error",$E7047="UNKNOWN",$E7047=""),0,I7047/E7047)),$G7047)</f>
        <v>2</v>
      </c>
      <c r="I7047" s="24">
        <v>10</v>
      </c>
      <c r="J7047" s="22">
        <f t="shared" si="82"/>
        <v>10</v>
      </c>
      <c r="K7047" s="22" t="s">
        <v>14</v>
      </c>
      <c r="L7047" s="22" t="s">
        <v>15</v>
      </c>
      <c r="M7047" s="26">
        <v>45145</v>
      </c>
      <c r="N7047" s="27">
        <f t="shared" si="83"/>
        <v>45145</v>
      </c>
    </row>
    <row r="7048" spans="1:14" ht="22.6" customHeight="1">
      <c r="A7048" s="22" t="s">
        <v>7069</v>
      </c>
      <c r="B7048" s="23" t="s">
        <v>19</v>
      </c>
      <c r="C7048" s="22" t="str">
        <f>IF(OR($B7048="Unknown",$B7048="Error",$B7048=""),IFERROR(VLOOKUP($H7048, '02_UnitPriceRef'!$F$3:$G$10,2,FALSE),"N/A"),$B7048)</f>
        <v>Salad</v>
      </c>
      <c r="D7048" s="22" t="s">
        <v>19</v>
      </c>
      <c r="E7048" s="24">
        <v>3</v>
      </c>
      <c r="F7048" s="22">
        <f t="shared" si="81"/>
        <v>3</v>
      </c>
      <c r="G7048" s="24">
        <v>5</v>
      </c>
      <c r="H7048" s="22">
        <f>IF(OR($G7048="ERROR",$G7048="UNKNOWN",$G7048=""),IFERROR(VLOOKUP($D7048,'02_UnitPriceRef'!$E$3:$F$10,2,0),IF(OR($E7048="Error",$E7048="UNKNOWN",$E7048=""),0,I7048/E7048)),$G7048)</f>
        <v>5</v>
      </c>
      <c r="I7048" s="24">
        <v>15</v>
      </c>
      <c r="J7048" s="22">
        <f t="shared" si="82"/>
        <v>15</v>
      </c>
      <c r="K7048" s="22" t="s">
        <v>10</v>
      </c>
      <c r="L7048" s="22" t="s">
        <v>15</v>
      </c>
      <c r="M7048" s="26">
        <v>45129</v>
      </c>
      <c r="N7048" s="27">
        <f t="shared" si="83"/>
        <v>45129</v>
      </c>
    </row>
    <row r="7049" spans="1:14" ht="22.6" customHeight="1">
      <c r="A7049" s="22" t="s">
        <v>7070</v>
      </c>
      <c r="B7049" s="23" t="s">
        <v>13</v>
      </c>
      <c r="C7049" s="22" t="str">
        <f>IF(OR($B7049="Unknown",$B7049="Error",$B7049=""),IFERROR(VLOOKUP($H7049, '02_UnitPriceRef'!$F$3:$G$10,2,FALSE),"N/A"),$B7049)</f>
        <v>Cake</v>
      </c>
      <c r="D7049" s="22" t="s">
        <v>13</v>
      </c>
      <c r="E7049" s="24">
        <v>3</v>
      </c>
      <c r="F7049" s="22">
        <f t="shared" si="81"/>
        <v>3</v>
      </c>
      <c r="G7049" s="24">
        <v>3</v>
      </c>
      <c r="H7049" s="22">
        <f>IF(OR($G7049="ERROR",$G7049="UNKNOWN",$G7049=""),IFERROR(VLOOKUP($D7049,'02_UnitPriceRef'!$E$3:$F$10,2,0),IF(OR($E7049="Error",$E7049="UNKNOWN",$E7049=""),0,I7049/E7049)),$G7049)</f>
        <v>3</v>
      </c>
      <c r="I7049" s="24">
        <v>9</v>
      </c>
      <c r="J7049" s="22">
        <f t="shared" si="82"/>
        <v>9</v>
      </c>
      <c r="K7049" s="22" t="s">
        <v>10</v>
      </c>
      <c r="L7049" s="22" t="s">
        <v>11</v>
      </c>
      <c r="M7049" s="26"/>
      <c r="N7049" s="27">
        <f t="shared" si="83"/>
        <v>1</v>
      </c>
    </row>
    <row r="7050" spans="1:14" ht="22.6" customHeight="1">
      <c r="A7050" s="22" t="s">
        <v>7071</v>
      </c>
      <c r="B7050" s="23" t="s">
        <v>10031</v>
      </c>
      <c r="C7050" s="22" t="str">
        <f>IF(OR($B7050="Unknown",$B7050="Error",$B7050=""),IFERROR(VLOOKUP($H7050, '02_UnitPriceRef'!$F$3:$G$10,2,FALSE),"N/A"),$B7050)</f>
        <v>Cookie</v>
      </c>
      <c r="D7050" s="22" t="s">
        <v>17</v>
      </c>
      <c r="E7050" s="23"/>
      <c r="F7050" s="22">
        <f t="shared" si="81"/>
        <v>5</v>
      </c>
      <c r="G7050" s="24">
        <v>1</v>
      </c>
      <c r="H7050" s="22">
        <f>IF(OR($G7050="ERROR",$G7050="UNKNOWN",$G7050=""),IFERROR(VLOOKUP($D7050,'02_UnitPriceRef'!$E$3:$F$10,2,0),IF(OR($E7050="Error",$E7050="UNKNOWN",$E7050=""),0,I7050/E7050)),$G7050)</f>
        <v>1</v>
      </c>
      <c r="I7050" s="24">
        <v>5</v>
      </c>
      <c r="J7050" s="22">
        <f t="shared" si="82"/>
        <v>5</v>
      </c>
      <c r="K7050" s="22" t="s">
        <v>14</v>
      </c>
      <c r="L7050" s="22" t="s">
        <v>20</v>
      </c>
      <c r="M7050" s="26">
        <v>45205</v>
      </c>
      <c r="N7050" s="27">
        <f t="shared" si="83"/>
        <v>45205</v>
      </c>
    </row>
    <row r="7051" spans="1:14" ht="22.6" customHeight="1">
      <c r="A7051" s="22" t="s">
        <v>7072</v>
      </c>
      <c r="B7051" s="23" t="s">
        <v>19</v>
      </c>
      <c r="C7051" s="22" t="str">
        <f>IF(OR($B7051="Unknown",$B7051="Error",$B7051=""),IFERROR(VLOOKUP($H7051, '02_UnitPriceRef'!$F$3:$G$10,2,FALSE),"N/A"),$B7051)</f>
        <v>Salad</v>
      </c>
      <c r="D7051" s="22" t="s">
        <v>19</v>
      </c>
      <c r="E7051" s="24">
        <v>1</v>
      </c>
      <c r="F7051" s="22">
        <f t="shared" si="81"/>
        <v>1</v>
      </c>
      <c r="G7051" s="24">
        <v>5</v>
      </c>
      <c r="H7051" s="22">
        <f>IF(OR($G7051="ERROR",$G7051="UNKNOWN",$G7051=""),IFERROR(VLOOKUP($D7051,'02_UnitPriceRef'!$E$3:$F$10,2,0),IF(OR($E7051="Error",$E7051="UNKNOWN",$E7051=""),0,I7051/E7051)),$G7051)</f>
        <v>5</v>
      </c>
      <c r="I7051" s="24">
        <v>5</v>
      </c>
      <c r="J7051" s="22">
        <f t="shared" si="82"/>
        <v>5</v>
      </c>
      <c r="K7051" s="22" t="s">
        <v>22</v>
      </c>
      <c r="L7051" s="22" t="s">
        <v>20</v>
      </c>
      <c r="M7051" s="26">
        <v>45089</v>
      </c>
      <c r="N7051" s="27">
        <f t="shared" si="83"/>
        <v>45089</v>
      </c>
    </row>
    <row r="7052" spans="1:14" ht="22.6" customHeight="1">
      <c r="A7052" s="22" t="s">
        <v>7073</v>
      </c>
      <c r="B7052" s="23" t="s">
        <v>39</v>
      </c>
      <c r="C7052" s="22" t="str">
        <f>IF(OR($B7052="Unknown",$B7052="Error",$B7052=""),IFERROR(VLOOKUP($H7052, '02_UnitPriceRef'!$F$3:$G$10,2,FALSE),"N/A"),$B7052)</f>
        <v>Juice</v>
      </c>
      <c r="D7052" s="22" t="s">
        <v>39</v>
      </c>
      <c r="E7052" s="24">
        <v>2</v>
      </c>
      <c r="F7052" s="22">
        <f t="shared" si="81"/>
        <v>2</v>
      </c>
      <c r="G7052" s="24">
        <v>3</v>
      </c>
      <c r="H7052" s="22">
        <f>IF(OR($G7052="ERROR",$G7052="UNKNOWN",$G7052=""),IFERROR(VLOOKUP($D7052,'02_UnitPriceRef'!$E$3:$F$10,2,0),IF(OR($E7052="Error",$E7052="UNKNOWN",$E7052=""),0,I7052/E7052)),$G7052)</f>
        <v>3</v>
      </c>
      <c r="I7052" s="24">
        <v>6</v>
      </c>
      <c r="J7052" s="22">
        <f t="shared" si="82"/>
        <v>6</v>
      </c>
      <c r="K7052" s="22" t="s">
        <v>10</v>
      </c>
      <c r="L7052" s="22" t="s">
        <v>15</v>
      </c>
      <c r="M7052" s="26">
        <v>45259</v>
      </c>
      <c r="N7052" s="27">
        <f t="shared" si="83"/>
        <v>45259</v>
      </c>
    </row>
    <row r="7053" spans="1:14" ht="22.6" customHeight="1">
      <c r="A7053" s="22" t="s">
        <v>7074</v>
      </c>
      <c r="B7053" s="23" t="s">
        <v>19</v>
      </c>
      <c r="C7053" s="22" t="str">
        <f>IF(OR($B7053="Unknown",$B7053="Error",$B7053=""),IFERROR(VLOOKUP($H7053, '02_UnitPriceRef'!$F$3:$G$10,2,FALSE),"N/A"),$B7053)</f>
        <v>Salad</v>
      </c>
      <c r="D7053" s="22" t="s">
        <v>19</v>
      </c>
      <c r="E7053" s="24">
        <v>2</v>
      </c>
      <c r="F7053" s="22">
        <f t="shared" si="81"/>
        <v>2</v>
      </c>
      <c r="G7053" s="24">
        <v>5</v>
      </c>
      <c r="H7053" s="22">
        <f>IF(OR($G7053="ERROR",$G7053="UNKNOWN",$G7053=""),IFERROR(VLOOKUP($D7053,'02_UnitPriceRef'!$E$3:$F$10,2,0),IF(OR($E7053="Error",$E7053="UNKNOWN",$E7053=""),0,I7053/E7053)),$G7053)</f>
        <v>5</v>
      </c>
      <c r="I7053" s="24">
        <v>10</v>
      </c>
      <c r="J7053" s="22">
        <f t="shared" si="82"/>
        <v>10</v>
      </c>
      <c r="K7053" s="22" t="s">
        <v>20</v>
      </c>
      <c r="L7053" s="22" t="s">
        <v>15</v>
      </c>
      <c r="M7053" s="26">
        <v>45249</v>
      </c>
      <c r="N7053" s="27">
        <f t="shared" si="83"/>
        <v>45249</v>
      </c>
    </row>
    <row r="7054" spans="1:14" ht="22.6" customHeight="1">
      <c r="A7054" s="22" t="s">
        <v>7075</v>
      </c>
      <c r="B7054" s="23" t="s">
        <v>19</v>
      </c>
      <c r="C7054" s="22" t="str">
        <f>IF(OR($B7054="Unknown",$B7054="Error",$B7054=""),IFERROR(VLOOKUP($H7054, '02_UnitPriceRef'!$F$3:$G$10,2,FALSE),"N/A"),$B7054)</f>
        <v>Salad</v>
      </c>
      <c r="D7054" s="22" t="s">
        <v>19</v>
      </c>
      <c r="E7054" s="24">
        <v>5</v>
      </c>
      <c r="F7054" s="22">
        <f t="shared" si="81"/>
        <v>5</v>
      </c>
      <c r="G7054" s="24">
        <v>5</v>
      </c>
      <c r="H7054" s="22">
        <f>IF(OR($G7054="ERROR",$G7054="UNKNOWN",$G7054=""),IFERROR(VLOOKUP($D7054,'02_UnitPriceRef'!$E$3:$F$10,2,0),IF(OR($E7054="Error",$E7054="UNKNOWN",$E7054=""),0,I7054/E7054)),$G7054)</f>
        <v>5</v>
      </c>
      <c r="I7054" s="24">
        <v>25</v>
      </c>
      <c r="J7054" s="22">
        <f t="shared" si="82"/>
        <v>25</v>
      </c>
      <c r="K7054" s="22" t="s">
        <v>14</v>
      </c>
      <c r="L7054" s="22" t="s">
        <v>15</v>
      </c>
      <c r="M7054" s="26">
        <v>45257</v>
      </c>
      <c r="N7054" s="27">
        <f t="shared" si="83"/>
        <v>45257</v>
      </c>
    </row>
    <row r="7055" spans="1:14" ht="22.6" customHeight="1">
      <c r="A7055" s="22" t="s">
        <v>7076</v>
      </c>
      <c r="B7055" s="23" t="s">
        <v>9</v>
      </c>
      <c r="C7055" s="22" t="str">
        <f>IF(OR($B7055="Unknown",$B7055="Error",$B7055=""),IFERROR(VLOOKUP($H7055, '02_UnitPriceRef'!$F$3:$G$10,2,FALSE),"N/A"),$B7055)</f>
        <v>Coffee</v>
      </c>
      <c r="D7055" s="22" t="s">
        <v>9</v>
      </c>
      <c r="E7055" s="24">
        <v>3</v>
      </c>
      <c r="F7055" s="22">
        <f t="shared" si="81"/>
        <v>3</v>
      </c>
      <c r="G7055" s="24">
        <v>2</v>
      </c>
      <c r="H7055" s="22">
        <f>IF(OR($G7055="ERROR",$G7055="UNKNOWN",$G7055=""),IFERROR(VLOOKUP($D7055,'02_UnitPriceRef'!$E$3:$F$10,2,0),IF(OR($E7055="Error",$E7055="UNKNOWN",$E7055=""),0,I7055/E7055)),$G7055)</f>
        <v>2</v>
      </c>
      <c r="I7055" s="24">
        <v>6</v>
      </c>
      <c r="J7055" s="22">
        <f t="shared" si="82"/>
        <v>6</v>
      </c>
      <c r="K7055" s="22" t="s">
        <v>10</v>
      </c>
      <c r="L7055" s="22" t="s">
        <v>20</v>
      </c>
      <c r="M7055" s="26">
        <v>45184</v>
      </c>
      <c r="N7055" s="27">
        <f t="shared" si="83"/>
        <v>45184</v>
      </c>
    </row>
    <row r="7056" spans="1:14" ht="22.6" customHeight="1">
      <c r="A7056" s="22" t="s">
        <v>7077</v>
      </c>
      <c r="B7056" s="23" t="s">
        <v>9</v>
      </c>
      <c r="C7056" s="22" t="str">
        <f>IF(OR($B7056="Unknown",$B7056="Error",$B7056=""),IFERROR(VLOOKUP($H7056, '02_UnitPriceRef'!$F$3:$G$10,2,FALSE),"N/A"),$B7056)</f>
        <v>Coffee</v>
      </c>
      <c r="D7056" s="22" t="s">
        <v>9</v>
      </c>
      <c r="E7056" s="24">
        <v>1</v>
      </c>
      <c r="F7056" s="22">
        <f t="shared" si="81"/>
        <v>1</v>
      </c>
      <c r="G7056" s="24">
        <v>2</v>
      </c>
      <c r="H7056" s="22">
        <f>IF(OR($G7056="ERROR",$G7056="UNKNOWN",$G7056=""),IFERROR(VLOOKUP($D7056,'02_UnitPriceRef'!$E$3:$F$10,2,0),IF(OR($E7056="Error",$E7056="UNKNOWN",$E7056=""),0,I7056/E7056)),$G7056)</f>
        <v>2</v>
      </c>
      <c r="I7056" s="24">
        <v>2</v>
      </c>
      <c r="J7056" s="22">
        <f t="shared" si="82"/>
        <v>2</v>
      </c>
      <c r="K7056" s="22" t="s">
        <v>10</v>
      </c>
      <c r="L7056" s="22" t="s">
        <v>20</v>
      </c>
      <c r="M7056" s="26">
        <v>45179</v>
      </c>
      <c r="N7056" s="27">
        <f t="shared" si="83"/>
        <v>45179</v>
      </c>
    </row>
    <row r="7057" spans="1:14" ht="22.6" customHeight="1">
      <c r="A7057" s="22" t="s">
        <v>7078</v>
      </c>
      <c r="B7057" s="23" t="s">
        <v>17</v>
      </c>
      <c r="C7057" s="22" t="str">
        <f>IF(OR($B7057="Unknown",$B7057="Error",$B7057=""),IFERROR(VLOOKUP($H7057, '02_UnitPriceRef'!$F$3:$G$10,2,FALSE),"N/A"),$B7057)</f>
        <v>Cookie</v>
      </c>
      <c r="D7057" s="22" t="s">
        <v>17</v>
      </c>
      <c r="E7057" s="24">
        <v>4</v>
      </c>
      <c r="F7057" s="22">
        <f t="shared" si="81"/>
        <v>4</v>
      </c>
      <c r="G7057" s="24">
        <v>1</v>
      </c>
      <c r="H7057" s="22">
        <f>IF(OR($G7057="ERROR",$G7057="UNKNOWN",$G7057=""),IFERROR(VLOOKUP($D7057,'02_UnitPriceRef'!$E$3:$F$10,2,0),IF(OR($E7057="Error",$E7057="UNKNOWN",$E7057=""),0,I7057/E7057)),$G7057)</f>
        <v>1</v>
      </c>
      <c r="I7057" s="24">
        <v>4</v>
      </c>
      <c r="J7057" s="22">
        <f t="shared" si="82"/>
        <v>4</v>
      </c>
      <c r="K7057" s="22" t="s">
        <v>14</v>
      </c>
      <c r="L7057" s="22" t="s">
        <v>11</v>
      </c>
      <c r="M7057" s="26">
        <v>44998</v>
      </c>
      <c r="N7057" s="27">
        <f t="shared" si="83"/>
        <v>44998</v>
      </c>
    </row>
    <row r="7058" spans="1:14" ht="22.6" customHeight="1">
      <c r="A7058" s="22" t="s">
        <v>7079</v>
      </c>
      <c r="B7058" s="23" t="s">
        <v>24</v>
      </c>
      <c r="C7058" s="22" t="str">
        <f>IF(OR($B7058="Unknown",$B7058="Error",$B7058=""),IFERROR(VLOOKUP($H7058, '02_UnitPriceRef'!$F$3:$G$10,2,FALSE),"N/A"),$B7058)</f>
        <v>Smoothie</v>
      </c>
      <c r="D7058" s="22" t="s">
        <v>24</v>
      </c>
      <c r="E7058" s="24">
        <v>1</v>
      </c>
      <c r="F7058" s="22">
        <f t="shared" si="81"/>
        <v>1</v>
      </c>
      <c r="G7058" s="24">
        <v>4</v>
      </c>
      <c r="H7058" s="22">
        <f>IF(OR($G7058="ERROR",$G7058="UNKNOWN",$G7058=""),IFERROR(VLOOKUP($D7058,'02_UnitPriceRef'!$E$3:$F$10,2,0),IF(OR($E7058="Error",$E7058="UNKNOWN",$E7058=""),0,I7058/E7058)),$G7058)</f>
        <v>4</v>
      </c>
      <c r="I7058" s="24">
        <v>4</v>
      </c>
      <c r="J7058" s="22">
        <f t="shared" si="82"/>
        <v>4</v>
      </c>
      <c r="K7058" s="22" t="s">
        <v>10</v>
      </c>
      <c r="L7058" s="22" t="s">
        <v>20</v>
      </c>
      <c r="M7058" s="26">
        <v>45020</v>
      </c>
      <c r="N7058" s="27">
        <f t="shared" si="83"/>
        <v>45020</v>
      </c>
    </row>
    <row r="7059" spans="1:14" ht="22.6" customHeight="1">
      <c r="A7059" s="22" t="s">
        <v>7080</v>
      </c>
      <c r="B7059" s="23" t="s">
        <v>10030</v>
      </c>
      <c r="C7059" s="22" t="str">
        <f>IF(OR($B7059="Unknown",$B7059="Error",$B7059=""),IFERROR(VLOOKUP($H7059, '02_UnitPriceRef'!$F$3:$G$10,2,FALSE),"N/A"),$B7059)</f>
        <v>Tea</v>
      </c>
      <c r="D7059" s="22" t="s">
        <v>35</v>
      </c>
      <c r="E7059" s="24">
        <v>2</v>
      </c>
      <c r="F7059" s="22">
        <f t="shared" si="81"/>
        <v>2</v>
      </c>
      <c r="G7059" s="24">
        <v>1.5</v>
      </c>
      <c r="H7059" s="22">
        <f>IF(OR($G7059="ERROR",$G7059="UNKNOWN",$G7059=""),IFERROR(VLOOKUP($D7059,'02_UnitPriceRef'!$E$3:$F$10,2,0),IF(OR($E7059="Error",$E7059="UNKNOWN",$E7059=""),0,I7059/E7059)),$G7059)</f>
        <v>1.5</v>
      </c>
      <c r="I7059" s="24">
        <v>3</v>
      </c>
      <c r="J7059" s="22">
        <f t="shared" si="82"/>
        <v>3</v>
      </c>
      <c r="K7059" s="22" t="s">
        <v>20</v>
      </c>
      <c r="L7059" s="22" t="s">
        <v>15</v>
      </c>
      <c r="M7059" s="26">
        <v>44958</v>
      </c>
      <c r="N7059" s="27">
        <f t="shared" si="83"/>
        <v>44958</v>
      </c>
    </row>
    <row r="7060" spans="1:14" ht="22.6" customHeight="1">
      <c r="A7060" s="22" t="s">
        <v>7081</v>
      </c>
      <c r="B7060" s="23" t="s">
        <v>24</v>
      </c>
      <c r="C7060" s="22" t="str">
        <f>IF(OR($B7060="Unknown",$B7060="Error",$B7060=""),IFERROR(VLOOKUP($H7060, '02_UnitPriceRef'!$F$3:$G$10,2,FALSE),"N/A"),$B7060)</f>
        <v>Smoothie</v>
      </c>
      <c r="D7060" s="22" t="s">
        <v>24</v>
      </c>
      <c r="E7060" s="24">
        <v>4</v>
      </c>
      <c r="F7060" s="22">
        <f t="shared" si="81"/>
        <v>4</v>
      </c>
      <c r="G7060" s="24">
        <v>4</v>
      </c>
      <c r="H7060" s="22">
        <f>IF(OR($G7060="ERROR",$G7060="UNKNOWN",$G7060=""),IFERROR(VLOOKUP($D7060,'02_UnitPriceRef'!$E$3:$F$10,2,0),IF(OR($E7060="Error",$E7060="UNKNOWN",$E7060=""),0,I7060/E7060)),$G7060)</f>
        <v>4</v>
      </c>
      <c r="I7060" s="24">
        <v>16</v>
      </c>
      <c r="J7060" s="22">
        <f t="shared" si="82"/>
        <v>16</v>
      </c>
      <c r="K7060" s="22" t="s">
        <v>22</v>
      </c>
      <c r="L7060" s="22" t="s">
        <v>20</v>
      </c>
      <c r="M7060" s="26">
        <v>45091</v>
      </c>
      <c r="N7060" s="27">
        <f t="shared" si="83"/>
        <v>45091</v>
      </c>
    </row>
    <row r="7061" spans="1:14" ht="22.6" customHeight="1">
      <c r="A7061" s="22" t="s">
        <v>7082</v>
      </c>
      <c r="B7061" s="23" t="s">
        <v>24</v>
      </c>
      <c r="C7061" s="22" t="str">
        <f>IF(OR($B7061="Unknown",$B7061="Error",$B7061=""),IFERROR(VLOOKUP($H7061, '02_UnitPriceRef'!$F$3:$G$10,2,FALSE),"N/A"),$B7061)</f>
        <v>Smoothie</v>
      </c>
      <c r="D7061" s="22" t="s">
        <v>24</v>
      </c>
      <c r="E7061" s="24">
        <v>4</v>
      </c>
      <c r="F7061" s="22">
        <f t="shared" si="81"/>
        <v>4</v>
      </c>
      <c r="G7061" s="24">
        <v>4</v>
      </c>
      <c r="H7061" s="22">
        <f>IF(OR($G7061="ERROR",$G7061="UNKNOWN",$G7061=""),IFERROR(VLOOKUP($D7061,'02_UnitPriceRef'!$E$3:$F$10,2,0),IF(OR($E7061="Error",$E7061="UNKNOWN",$E7061=""),0,I7061/E7061)),$G7061)</f>
        <v>4</v>
      </c>
      <c r="I7061" s="24">
        <v>16</v>
      </c>
      <c r="J7061" s="22">
        <f t="shared" si="82"/>
        <v>16</v>
      </c>
      <c r="K7061" s="22" t="s">
        <v>10</v>
      </c>
      <c r="L7061" s="22" t="s">
        <v>20</v>
      </c>
      <c r="M7061" s="26">
        <v>45105</v>
      </c>
      <c r="N7061" s="27">
        <f t="shared" si="83"/>
        <v>45105</v>
      </c>
    </row>
    <row r="7062" spans="1:14" ht="22.6" customHeight="1">
      <c r="A7062" s="22" t="s">
        <v>7083</v>
      </c>
      <c r="B7062" s="23" t="s">
        <v>19</v>
      </c>
      <c r="C7062" s="22" t="str">
        <f>IF(OR($B7062="Unknown",$B7062="Error",$B7062=""),IFERROR(VLOOKUP($H7062, '02_UnitPriceRef'!$F$3:$G$10,2,FALSE),"N/A"),$B7062)</f>
        <v>Salad</v>
      </c>
      <c r="D7062" s="22" t="s">
        <v>19</v>
      </c>
      <c r="E7062" s="24">
        <v>1</v>
      </c>
      <c r="F7062" s="22">
        <f t="shared" si="81"/>
        <v>1</v>
      </c>
      <c r="G7062" s="24">
        <v>5</v>
      </c>
      <c r="H7062" s="22">
        <f>IF(OR($G7062="ERROR",$G7062="UNKNOWN",$G7062=""),IFERROR(VLOOKUP($D7062,'02_UnitPriceRef'!$E$3:$F$10,2,0),IF(OR($E7062="Error",$E7062="UNKNOWN",$E7062=""),0,I7062/E7062)),$G7062)</f>
        <v>5</v>
      </c>
      <c r="I7062" s="24">
        <v>5</v>
      </c>
      <c r="J7062" s="22">
        <f t="shared" si="82"/>
        <v>5</v>
      </c>
      <c r="K7062" s="22" t="s">
        <v>10</v>
      </c>
      <c r="L7062" s="22" t="s">
        <v>11</v>
      </c>
      <c r="M7062" s="26">
        <v>45131</v>
      </c>
      <c r="N7062" s="27">
        <f t="shared" si="83"/>
        <v>45131</v>
      </c>
    </row>
    <row r="7063" spans="1:14" ht="22.6" customHeight="1">
      <c r="A7063" s="22" t="s">
        <v>7084</v>
      </c>
      <c r="B7063" s="23" t="s">
        <v>35</v>
      </c>
      <c r="C7063" s="22" t="str">
        <f>IF(OR($B7063="Unknown",$B7063="Error",$B7063=""),IFERROR(VLOOKUP($H7063, '02_UnitPriceRef'!$F$3:$G$10,2,FALSE),"N/A"),$B7063)</f>
        <v>Tea</v>
      </c>
      <c r="D7063" s="22" t="s">
        <v>35</v>
      </c>
      <c r="E7063" s="24">
        <v>4</v>
      </c>
      <c r="F7063" s="22">
        <f t="shared" si="81"/>
        <v>4</v>
      </c>
      <c r="G7063" s="24">
        <v>1.5</v>
      </c>
      <c r="H7063" s="22">
        <f>IF(OR($G7063="ERROR",$G7063="UNKNOWN",$G7063=""),IFERROR(VLOOKUP($D7063,'02_UnitPriceRef'!$E$3:$F$10,2,0),IF(OR($E7063="Error",$E7063="UNKNOWN",$E7063=""),0,I7063/E7063)),$G7063)</f>
        <v>1.5</v>
      </c>
      <c r="I7063" s="24">
        <v>6</v>
      </c>
      <c r="J7063" s="22">
        <f t="shared" si="82"/>
        <v>6</v>
      </c>
      <c r="K7063" s="22" t="s">
        <v>14</v>
      </c>
      <c r="L7063" s="22" t="s">
        <v>11</v>
      </c>
      <c r="M7063" s="26">
        <v>45160</v>
      </c>
      <c r="N7063" s="27">
        <f t="shared" si="83"/>
        <v>45160</v>
      </c>
    </row>
    <row r="7064" spans="1:14" ht="22.6" customHeight="1">
      <c r="A7064" s="22" t="s">
        <v>7085</v>
      </c>
      <c r="B7064" s="23" t="s">
        <v>17</v>
      </c>
      <c r="C7064" s="22" t="str">
        <f>IF(OR($B7064="Unknown",$B7064="Error",$B7064=""),IFERROR(VLOOKUP($H7064, '02_UnitPriceRef'!$F$3:$G$10,2,FALSE),"N/A"),$B7064)</f>
        <v>Cookie</v>
      </c>
      <c r="D7064" s="22" t="s">
        <v>17</v>
      </c>
      <c r="E7064" s="24">
        <v>3</v>
      </c>
      <c r="F7064" s="22">
        <f t="shared" si="81"/>
        <v>3</v>
      </c>
      <c r="G7064" s="24">
        <v>1</v>
      </c>
      <c r="H7064" s="22">
        <f>IF(OR($G7064="ERROR",$G7064="UNKNOWN",$G7064=""),IFERROR(VLOOKUP($D7064,'02_UnitPriceRef'!$E$3:$F$10,2,0),IF(OR($E7064="Error",$E7064="UNKNOWN",$E7064=""),0,I7064/E7064)),$G7064)</f>
        <v>1</v>
      </c>
      <c r="I7064" s="24">
        <v>3</v>
      </c>
      <c r="J7064" s="22">
        <f t="shared" si="82"/>
        <v>3</v>
      </c>
      <c r="K7064" s="22" t="s">
        <v>10</v>
      </c>
      <c r="L7064" s="22" t="s">
        <v>20</v>
      </c>
      <c r="M7064" s="26">
        <v>45253</v>
      </c>
      <c r="N7064" s="27">
        <f t="shared" si="83"/>
        <v>45253</v>
      </c>
    </row>
    <row r="7065" spans="1:14" ht="22.6" customHeight="1">
      <c r="A7065" s="22" t="s">
        <v>7086</v>
      </c>
      <c r="B7065" s="23" t="s">
        <v>19</v>
      </c>
      <c r="C7065" s="22" t="str">
        <f>IF(OR($B7065="Unknown",$B7065="Error",$B7065=""),IFERROR(VLOOKUP($H7065, '02_UnitPriceRef'!$F$3:$G$10,2,FALSE),"N/A"),$B7065)</f>
        <v>Salad</v>
      </c>
      <c r="D7065" s="22" t="s">
        <v>19</v>
      </c>
      <c r="E7065" s="24">
        <v>4</v>
      </c>
      <c r="F7065" s="22">
        <f t="shared" si="81"/>
        <v>4</v>
      </c>
      <c r="G7065" s="24">
        <v>5</v>
      </c>
      <c r="H7065" s="22">
        <f>IF(OR($G7065="ERROR",$G7065="UNKNOWN",$G7065=""),IFERROR(VLOOKUP($D7065,'02_UnitPriceRef'!$E$3:$F$10,2,0),IF(OR($E7065="Error",$E7065="UNKNOWN",$E7065=""),0,I7065/E7065)),$G7065)</f>
        <v>5</v>
      </c>
      <c r="I7065" s="24">
        <v>20</v>
      </c>
      <c r="J7065" s="22">
        <f t="shared" si="82"/>
        <v>20</v>
      </c>
      <c r="K7065" s="22" t="s">
        <v>22</v>
      </c>
      <c r="L7065" s="22" t="s">
        <v>15</v>
      </c>
      <c r="M7065" s="26">
        <v>45015</v>
      </c>
      <c r="N7065" s="27">
        <f t="shared" si="83"/>
        <v>45015</v>
      </c>
    </row>
    <row r="7066" spans="1:14" ht="22.6" customHeight="1">
      <c r="A7066" s="22" t="s">
        <v>7087</v>
      </c>
      <c r="B7066" s="23" t="s">
        <v>17</v>
      </c>
      <c r="C7066" s="22" t="str">
        <f>IF(OR($B7066="Unknown",$B7066="Error",$B7066=""),IFERROR(VLOOKUP($H7066, '02_UnitPriceRef'!$F$3:$G$10,2,FALSE),"N/A"),$B7066)</f>
        <v>Cookie</v>
      </c>
      <c r="D7066" s="22" t="s">
        <v>17</v>
      </c>
      <c r="E7066" s="24">
        <v>5</v>
      </c>
      <c r="F7066" s="22">
        <f t="shared" si="81"/>
        <v>5</v>
      </c>
      <c r="G7066" s="24">
        <v>1</v>
      </c>
      <c r="H7066" s="22">
        <f>IF(OR($G7066="ERROR",$G7066="UNKNOWN",$G7066=""),IFERROR(VLOOKUP($D7066,'02_UnitPriceRef'!$E$3:$F$10,2,0),IF(OR($E7066="Error",$E7066="UNKNOWN",$E7066=""),0,I7066/E7066)),$G7066)</f>
        <v>1</v>
      </c>
      <c r="I7066" s="24">
        <v>5</v>
      </c>
      <c r="J7066" s="22">
        <f t="shared" si="82"/>
        <v>5</v>
      </c>
      <c r="K7066" s="22" t="s">
        <v>14</v>
      </c>
      <c r="L7066" s="22" t="s">
        <v>15</v>
      </c>
      <c r="M7066" s="26">
        <v>45019</v>
      </c>
      <c r="N7066" s="27">
        <f t="shared" si="83"/>
        <v>45019</v>
      </c>
    </row>
    <row r="7067" spans="1:14" ht="22.6" customHeight="1">
      <c r="A7067" s="22" t="s">
        <v>7088</v>
      </c>
      <c r="B7067" s="23" t="s">
        <v>13</v>
      </c>
      <c r="C7067" s="22" t="str">
        <f>IF(OR($B7067="Unknown",$B7067="Error",$B7067=""),IFERROR(VLOOKUP($H7067, '02_UnitPriceRef'!$F$3:$G$10,2,FALSE),"N/A"),$B7067)</f>
        <v>Cake</v>
      </c>
      <c r="D7067" s="22" t="s">
        <v>13</v>
      </c>
      <c r="E7067" s="24">
        <v>5</v>
      </c>
      <c r="F7067" s="22">
        <f t="shared" si="81"/>
        <v>5</v>
      </c>
      <c r="G7067" s="24">
        <v>3</v>
      </c>
      <c r="H7067" s="22">
        <f>IF(OR($G7067="ERROR",$G7067="UNKNOWN",$G7067=""),IFERROR(VLOOKUP($D7067,'02_UnitPriceRef'!$E$3:$F$10,2,0),IF(OR($E7067="Error",$E7067="UNKNOWN",$E7067=""),0,I7067/E7067)),$G7067)</f>
        <v>3</v>
      </c>
      <c r="I7067" s="24">
        <v>15</v>
      </c>
      <c r="J7067" s="22">
        <f t="shared" si="82"/>
        <v>15</v>
      </c>
      <c r="K7067" s="22" t="s">
        <v>22</v>
      </c>
      <c r="L7067" s="22" t="s">
        <v>20</v>
      </c>
      <c r="M7067" s="26">
        <v>45262</v>
      </c>
      <c r="N7067" s="27">
        <f t="shared" si="83"/>
        <v>45262</v>
      </c>
    </row>
    <row r="7068" spans="1:14" ht="22.6" customHeight="1">
      <c r="A7068" s="22" t="s">
        <v>7089</v>
      </c>
      <c r="B7068" s="23" t="s">
        <v>13</v>
      </c>
      <c r="C7068" s="22" t="str">
        <f>IF(OR($B7068="Unknown",$B7068="Error",$B7068=""),IFERROR(VLOOKUP($H7068, '02_UnitPriceRef'!$F$3:$G$10,2,FALSE),"N/A"),$B7068)</f>
        <v>Cake</v>
      </c>
      <c r="D7068" s="22" t="s">
        <v>13</v>
      </c>
      <c r="E7068" s="24">
        <v>3</v>
      </c>
      <c r="F7068" s="22">
        <f t="shared" si="81"/>
        <v>3</v>
      </c>
      <c r="G7068" s="24">
        <v>3</v>
      </c>
      <c r="H7068" s="22">
        <f>IF(OR($G7068="ERROR",$G7068="UNKNOWN",$G7068=""),IFERROR(VLOOKUP($D7068,'02_UnitPriceRef'!$E$3:$F$10,2,0),IF(OR($E7068="Error",$E7068="UNKNOWN",$E7068=""),0,I7068/E7068)),$G7068)</f>
        <v>3</v>
      </c>
      <c r="I7068" s="24">
        <v>9</v>
      </c>
      <c r="J7068" s="22">
        <f t="shared" si="82"/>
        <v>9</v>
      </c>
      <c r="K7068" s="22" t="s">
        <v>14</v>
      </c>
      <c r="L7068" s="22" t="s">
        <v>15</v>
      </c>
      <c r="M7068" s="26">
        <v>45152</v>
      </c>
      <c r="N7068" s="27">
        <f t="shared" si="83"/>
        <v>45152</v>
      </c>
    </row>
    <row r="7069" spans="1:14" ht="22.6" customHeight="1">
      <c r="A7069" s="22" t="s">
        <v>7090</v>
      </c>
      <c r="B7069" s="23"/>
      <c r="C7069" s="22" t="str">
        <f>IF(OR($B7069="Unknown",$B7069="Error",$B7069=""),IFERROR(VLOOKUP($H7069, '02_UnitPriceRef'!$F$3:$G$10,2,FALSE),"N/A"),$B7069)</f>
        <v>Cake/Juice</v>
      </c>
      <c r="D7069" s="22" t="s">
        <v>10044</v>
      </c>
      <c r="E7069" s="24">
        <v>5</v>
      </c>
      <c r="F7069" s="22">
        <f t="shared" si="81"/>
        <v>5</v>
      </c>
      <c r="G7069" s="24">
        <v>3</v>
      </c>
      <c r="H7069" s="22">
        <f>IF(OR($G7069="ERROR",$G7069="UNKNOWN",$G7069=""),IFERROR(VLOOKUP($D7069,'02_UnitPriceRef'!$E$3:$F$10,2,0),IF(OR($E7069="Error",$E7069="UNKNOWN",$E7069=""),0,I7069/E7069)),$G7069)</f>
        <v>3</v>
      </c>
      <c r="I7069" s="24">
        <v>15</v>
      </c>
      <c r="J7069" s="22">
        <f t="shared" si="82"/>
        <v>15</v>
      </c>
      <c r="K7069" s="22" t="s">
        <v>22</v>
      </c>
      <c r="L7069" s="22" t="s">
        <v>15</v>
      </c>
      <c r="M7069" s="28" t="s">
        <v>10030</v>
      </c>
      <c r="N7069" s="27">
        <f t="shared" si="83"/>
        <v>1</v>
      </c>
    </row>
    <row r="7070" spans="1:14" ht="22.6" customHeight="1">
      <c r="A7070" s="22" t="s">
        <v>7091</v>
      </c>
      <c r="B7070" s="23" t="s">
        <v>39</v>
      </c>
      <c r="C7070" s="22" t="str">
        <f>IF(OR($B7070="Unknown",$B7070="Error",$B7070=""),IFERROR(VLOOKUP($H7070, '02_UnitPriceRef'!$F$3:$G$10,2,FALSE),"N/A"),$B7070)</f>
        <v>Juice</v>
      </c>
      <c r="D7070" s="22" t="s">
        <v>39</v>
      </c>
      <c r="E7070" s="24">
        <v>2</v>
      </c>
      <c r="F7070" s="22">
        <f t="shared" si="81"/>
        <v>2</v>
      </c>
      <c r="G7070" s="24">
        <v>3</v>
      </c>
      <c r="H7070" s="22">
        <f>IF(OR($G7070="ERROR",$G7070="UNKNOWN",$G7070=""),IFERROR(VLOOKUP($D7070,'02_UnitPriceRef'!$E$3:$F$10,2,0),IF(OR($E7070="Error",$E7070="UNKNOWN",$E7070=""),0,I7070/E7070)),$G7070)</f>
        <v>3</v>
      </c>
      <c r="I7070" s="24">
        <v>6</v>
      </c>
      <c r="J7070" s="22">
        <f t="shared" si="82"/>
        <v>6</v>
      </c>
      <c r="K7070" s="22" t="s">
        <v>22</v>
      </c>
      <c r="L7070" s="22" t="s">
        <v>20</v>
      </c>
      <c r="M7070" s="26">
        <v>45046</v>
      </c>
      <c r="N7070" s="27">
        <f t="shared" si="83"/>
        <v>45046</v>
      </c>
    </row>
    <row r="7071" spans="1:14" ht="22.6" customHeight="1">
      <c r="A7071" s="22" t="s">
        <v>7092</v>
      </c>
      <c r="B7071" s="23" t="s">
        <v>13</v>
      </c>
      <c r="C7071" s="22" t="str">
        <f>IF(OR($B7071="Unknown",$B7071="Error",$B7071=""),IFERROR(VLOOKUP($H7071, '02_UnitPriceRef'!$F$3:$G$10,2,FALSE),"N/A"),$B7071)</f>
        <v>Cake</v>
      </c>
      <c r="D7071" s="22" t="s">
        <v>13</v>
      </c>
      <c r="E7071" s="24">
        <v>1</v>
      </c>
      <c r="F7071" s="22">
        <f t="shared" si="81"/>
        <v>1</v>
      </c>
      <c r="G7071" s="24">
        <v>3</v>
      </c>
      <c r="H7071" s="22">
        <f>IF(OR($G7071="ERROR",$G7071="UNKNOWN",$G7071=""),IFERROR(VLOOKUP($D7071,'02_UnitPriceRef'!$E$3:$F$10,2,0),IF(OR($E7071="Error",$E7071="UNKNOWN",$E7071=""),0,I7071/E7071)),$G7071)</f>
        <v>3</v>
      </c>
      <c r="I7071" s="24">
        <v>3</v>
      </c>
      <c r="J7071" s="22">
        <f t="shared" si="82"/>
        <v>3</v>
      </c>
      <c r="K7071" s="22" t="s">
        <v>20</v>
      </c>
      <c r="L7071" s="22" t="s">
        <v>11</v>
      </c>
      <c r="M7071" s="26">
        <v>45173</v>
      </c>
      <c r="N7071" s="27">
        <f t="shared" si="83"/>
        <v>45173</v>
      </c>
    </row>
    <row r="7072" spans="1:14" ht="22.6" customHeight="1">
      <c r="A7072" s="22" t="s">
        <v>7093</v>
      </c>
      <c r="B7072" s="23" t="s">
        <v>24</v>
      </c>
      <c r="C7072" s="22" t="str">
        <f>IF(OR($B7072="Unknown",$B7072="Error",$B7072=""),IFERROR(VLOOKUP($H7072, '02_UnitPriceRef'!$F$3:$G$10,2,FALSE),"N/A"),$B7072)</f>
        <v>Smoothie</v>
      </c>
      <c r="D7072" s="22" t="s">
        <v>24</v>
      </c>
      <c r="E7072" s="24">
        <v>4</v>
      </c>
      <c r="F7072" s="22">
        <f t="shared" si="81"/>
        <v>4</v>
      </c>
      <c r="G7072" s="24">
        <v>4</v>
      </c>
      <c r="H7072" s="22">
        <f>IF(OR($G7072="ERROR",$G7072="UNKNOWN",$G7072=""),IFERROR(VLOOKUP($D7072,'02_UnitPriceRef'!$E$3:$F$10,2,0),IF(OR($E7072="Error",$E7072="UNKNOWN",$E7072=""),0,I7072/E7072)),$G7072)</f>
        <v>4</v>
      </c>
      <c r="I7072" s="24">
        <v>16</v>
      </c>
      <c r="J7072" s="22">
        <f t="shared" si="82"/>
        <v>16</v>
      </c>
      <c r="K7072" s="22" t="s">
        <v>22</v>
      </c>
      <c r="L7072" s="22" t="s">
        <v>15</v>
      </c>
      <c r="M7072" s="26">
        <v>45099</v>
      </c>
      <c r="N7072" s="27">
        <f t="shared" si="83"/>
        <v>45099</v>
      </c>
    </row>
    <row r="7073" spans="1:14" ht="22.6" customHeight="1">
      <c r="A7073" s="22" t="s">
        <v>7094</v>
      </c>
      <c r="B7073" s="23" t="s">
        <v>9</v>
      </c>
      <c r="C7073" s="22" t="str">
        <f>IF(OR($B7073="Unknown",$B7073="Error",$B7073=""),IFERROR(VLOOKUP($H7073, '02_UnitPriceRef'!$F$3:$G$10,2,FALSE),"N/A"),$B7073)</f>
        <v>Coffee</v>
      </c>
      <c r="D7073" s="22" t="s">
        <v>9</v>
      </c>
      <c r="E7073" s="24">
        <v>3</v>
      </c>
      <c r="F7073" s="22">
        <f t="shared" si="81"/>
        <v>3</v>
      </c>
      <c r="G7073" s="24">
        <v>2</v>
      </c>
      <c r="H7073" s="22">
        <f>IF(OR($G7073="ERROR",$G7073="UNKNOWN",$G7073=""),IFERROR(VLOOKUP($D7073,'02_UnitPriceRef'!$E$3:$F$10,2,0),IF(OR($E7073="Error",$E7073="UNKNOWN",$E7073=""),0,I7073/E7073)),$G7073)</f>
        <v>2</v>
      </c>
      <c r="I7073" s="24">
        <v>6</v>
      </c>
      <c r="J7073" s="22">
        <f t="shared" si="82"/>
        <v>6</v>
      </c>
      <c r="K7073" s="22" t="s">
        <v>20</v>
      </c>
      <c r="L7073" s="22" t="s">
        <v>15</v>
      </c>
      <c r="M7073" s="26">
        <v>45229</v>
      </c>
      <c r="N7073" s="27">
        <f t="shared" si="83"/>
        <v>45229</v>
      </c>
    </row>
    <row r="7074" spans="1:14" ht="22.6" customHeight="1">
      <c r="A7074" s="22" t="s">
        <v>7095</v>
      </c>
      <c r="B7074" s="23" t="s">
        <v>17</v>
      </c>
      <c r="C7074" s="22" t="str">
        <f>IF(OR($B7074="Unknown",$B7074="Error",$B7074=""),IFERROR(VLOOKUP($H7074, '02_UnitPriceRef'!$F$3:$G$10,2,FALSE),"N/A"),$B7074)</f>
        <v>Cookie</v>
      </c>
      <c r="D7074" s="22" t="s">
        <v>17</v>
      </c>
      <c r="E7074" s="24">
        <v>1</v>
      </c>
      <c r="F7074" s="22">
        <f t="shared" si="81"/>
        <v>1</v>
      </c>
      <c r="G7074" s="23" t="s">
        <v>10030</v>
      </c>
      <c r="H7074" s="22">
        <f>IF(OR($G7074="ERROR",$G7074="UNKNOWN",$G7074=""),IFERROR(VLOOKUP($D7074,'02_UnitPriceRef'!$E$3:$F$10,2,0),IF(OR($E7074="Error",$E7074="UNKNOWN",$E7074=""),0,I7074/E7074)),$G7074)</f>
        <v>1</v>
      </c>
      <c r="I7074" s="24">
        <v>1</v>
      </c>
      <c r="J7074" s="22">
        <f t="shared" si="82"/>
        <v>1</v>
      </c>
      <c r="K7074" s="22" t="s">
        <v>20</v>
      </c>
      <c r="L7074" s="22" t="s">
        <v>11</v>
      </c>
      <c r="M7074" s="26">
        <v>45261</v>
      </c>
      <c r="N7074" s="27">
        <f t="shared" si="83"/>
        <v>45261</v>
      </c>
    </row>
    <row r="7075" spans="1:14" ht="22.6" customHeight="1">
      <c r="A7075" s="22" t="s">
        <v>7096</v>
      </c>
      <c r="B7075" s="23" t="s">
        <v>9</v>
      </c>
      <c r="C7075" s="22" t="str">
        <f>IF(OR($B7075="Unknown",$B7075="Error",$B7075=""),IFERROR(VLOOKUP($H7075, '02_UnitPriceRef'!$F$3:$G$10,2,FALSE),"N/A"),$B7075)</f>
        <v>Coffee</v>
      </c>
      <c r="D7075" s="22" t="s">
        <v>9</v>
      </c>
      <c r="E7075" s="24">
        <v>5</v>
      </c>
      <c r="F7075" s="22">
        <f t="shared" si="81"/>
        <v>5</v>
      </c>
      <c r="G7075" s="24">
        <v>2</v>
      </c>
      <c r="H7075" s="22">
        <f>IF(OR($G7075="ERROR",$G7075="UNKNOWN",$G7075=""),IFERROR(VLOOKUP($D7075,'02_UnitPriceRef'!$E$3:$F$10,2,0),IF(OR($E7075="Error",$E7075="UNKNOWN",$E7075=""),0,I7075/E7075)),$G7075)</f>
        <v>2</v>
      </c>
      <c r="I7075" s="23"/>
      <c r="J7075" s="22">
        <f t="shared" si="82"/>
        <v>10</v>
      </c>
      <c r="K7075" s="22" t="s">
        <v>20</v>
      </c>
      <c r="L7075" s="22" t="s">
        <v>20</v>
      </c>
      <c r="M7075" s="26">
        <v>45123</v>
      </c>
      <c r="N7075" s="27">
        <f t="shared" si="83"/>
        <v>45123</v>
      </c>
    </row>
    <row r="7076" spans="1:14" ht="22.6" customHeight="1">
      <c r="A7076" s="22" t="s">
        <v>7097</v>
      </c>
      <c r="B7076" s="23" t="s">
        <v>27</v>
      </c>
      <c r="C7076" s="22" t="str">
        <f>IF(OR($B7076="Unknown",$B7076="Error",$B7076=""),IFERROR(VLOOKUP($H7076, '02_UnitPriceRef'!$F$3:$G$10,2,FALSE),"N/A"),$B7076)</f>
        <v>Sandwich</v>
      </c>
      <c r="D7076" s="22" t="s">
        <v>27</v>
      </c>
      <c r="E7076" s="24">
        <v>2</v>
      </c>
      <c r="F7076" s="22">
        <f t="shared" si="81"/>
        <v>2</v>
      </c>
      <c r="G7076" s="24">
        <v>4</v>
      </c>
      <c r="H7076" s="22">
        <f>IF(OR($G7076="ERROR",$G7076="UNKNOWN",$G7076=""),IFERROR(VLOOKUP($D7076,'02_UnitPriceRef'!$E$3:$F$10,2,0),IF(OR($E7076="Error",$E7076="UNKNOWN",$E7076=""),0,I7076/E7076)),$G7076)</f>
        <v>4</v>
      </c>
      <c r="I7076" s="24">
        <v>8</v>
      </c>
      <c r="J7076" s="22">
        <f t="shared" si="82"/>
        <v>8</v>
      </c>
      <c r="K7076" s="22" t="s">
        <v>14</v>
      </c>
      <c r="L7076" s="22" t="s">
        <v>20</v>
      </c>
      <c r="M7076" s="26">
        <v>45157</v>
      </c>
      <c r="N7076" s="27">
        <f t="shared" si="83"/>
        <v>45157</v>
      </c>
    </row>
    <row r="7077" spans="1:14" ht="22.6" customHeight="1">
      <c r="A7077" s="22" t="s">
        <v>7098</v>
      </c>
      <c r="B7077" s="23"/>
      <c r="C7077" s="22" t="str">
        <f>IF(OR($B7077="Unknown",$B7077="Error",$B7077=""),IFERROR(VLOOKUP($H7077, '02_UnitPriceRef'!$F$3:$G$10,2,FALSE),"N/A"),$B7077)</f>
        <v>Salad</v>
      </c>
      <c r="D7077" s="22" t="s">
        <v>19</v>
      </c>
      <c r="E7077" s="24">
        <v>3</v>
      </c>
      <c r="F7077" s="22">
        <f t="shared" si="81"/>
        <v>3</v>
      </c>
      <c r="G7077" s="24">
        <v>5</v>
      </c>
      <c r="H7077" s="22">
        <f>IF(OR($G7077="ERROR",$G7077="UNKNOWN",$G7077=""),IFERROR(VLOOKUP($D7077,'02_UnitPriceRef'!$E$3:$F$10,2,0),IF(OR($E7077="Error",$E7077="UNKNOWN",$E7077=""),0,I7077/E7077)),$G7077)</f>
        <v>5</v>
      </c>
      <c r="I7077" s="24">
        <v>15</v>
      </c>
      <c r="J7077" s="22">
        <f t="shared" si="82"/>
        <v>15</v>
      </c>
      <c r="K7077" s="22" t="s">
        <v>20</v>
      </c>
      <c r="L7077" s="22" t="s">
        <v>15</v>
      </c>
      <c r="M7077" s="26">
        <v>44964</v>
      </c>
      <c r="N7077" s="27">
        <f t="shared" si="83"/>
        <v>44964</v>
      </c>
    </row>
    <row r="7078" spans="1:14" ht="22.6" customHeight="1">
      <c r="A7078" s="22" t="s">
        <v>7099</v>
      </c>
      <c r="B7078" s="23" t="s">
        <v>17</v>
      </c>
      <c r="C7078" s="22" t="str">
        <f>IF(OR($B7078="Unknown",$B7078="Error",$B7078=""),IFERROR(VLOOKUP($H7078, '02_UnitPriceRef'!$F$3:$G$10,2,FALSE),"N/A"),$B7078)</f>
        <v>Cookie</v>
      </c>
      <c r="D7078" s="22" t="s">
        <v>17</v>
      </c>
      <c r="E7078" s="24">
        <v>1</v>
      </c>
      <c r="F7078" s="22">
        <f t="shared" si="81"/>
        <v>1</v>
      </c>
      <c r="G7078" s="24">
        <v>1</v>
      </c>
      <c r="H7078" s="22">
        <f>IF(OR($G7078="ERROR",$G7078="UNKNOWN",$G7078=""),IFERROR(VLOOKUP($D7078,'02_UnitPriceRef'!$E$3:$F$10,2,0),IF(OR($E7078="Error",$E7078="UNKNOWN",$E7078=""),0,I7078/E7078)),$G7078)</f>
        <v>1</v>
      </c>
      <c r="I7078" s="24">
        <v>1</v>
      </c>
      <c r="J7078" s="22">
        <f t="shared" si="82"/>
        <v>1</v>
      </c>
      <c r="K7078" s="22" t="s">
        <v>10</v>
      </c>
      <c r="L7078" s="22" t="s">
        <v>15</v>
      </c>
      <c r="M7078" s="26">
        <v>45204</v>
      </c>
      <c r="N7078" s="27">
        <f t="shared" si="83"/>
        <v>45204</v>
      </c>
    </row>
    <row r="7079" spans="1:14" ht="22.6" customHeight="1">
      <c r="A7079" s="22" t="s">
        <v>7100</v>
      </c>
      <c r="B7079" s="23" t="s">
        <v>35</v>
      </c>
      <c r="C7079" s="22" t="str">
        <f>IF(OR($B7079="Unknown",$B7079="Error",$B7079=""),IFERROR(VLOOKUP($H7079, '02_UnitPriceRef'!$F$3:$G$10,2,FALSE),"N/A"),$B7079)</f>
        <v>Tea</v>
      </c>
      <c r="D7079" s="22" t="s">
        <v>35</v>
      </c>
      <c r="E7079" s="24">
        <v>4</v>
      </c>
      <c r="F7079" s="22">
        <f t="shared" si="81"/>
        <v>4</v>
      </c>
      <c r="G7079" s="24">
        <v>1.5</v>
      </c>
      <c r="H7079" s="22">
        <f>IF(OR($G7079="ERROR",$G7079="UNKNOWN",$G7079=""),IFERROR(VLOOKUP($D7079,'02_UnitPriceRef'!$E$3:$F$10,2,0),IF(OR($E7079="Error",$E7079="UNKNOWN",$E7079=""),0,I7079/E7079)),$G7079)</f>
        <v>1.5</v>
      </c>
      <c r="I7079" s="23" t="s">
        <v>10030</v>
      </c>
      <c r="J7079" s="22">
        <f t="shared" si="82"/>
        <v>6</v>
      </c>
      <c r="K7079" s="22" t="s">
        <v>20</v>
      </c>
      <c r="L7079" s="22" t="s">
        <v>20</v>
      </c>
      <c r="M7079" s="26">
        <v>44941</v>
      </c>
      <c r="N7079" s="27">
        <f t="shared" si="83"/>
        <v>44941</v>
      </c>
    </row>
    <row r="7080" spans="1:14" ht="22.6" customHeight="1">
      <c r="A7080" s="22" t="s">
        <v>7101</v>
      </c>
      <c r="B7080" s="23" t="s">
        <v>9</v>
      </c>
      <c r="C7080" s="22" t="str">
        <f>IF(OR($B7080="Unknown",$B7080="Error",$B7080=""),IFERROR(VLOOKUP($H7080, '02_UnitPriceRef'!$F$3:$G$10,2,FALSE),"N/A"),$B7080)</f>
        <v>Coffee</v>
      </c>
      <c r="D7080" s="22" t="s">
        <v>9</v>
      </c>
      <c r="E7080" s="24">
        <v>3</v>
      </c>
      <c r="F7080" s="22">
        <f t="shared" si="81"/>
        <v>3</v>
      </c>
      <c r="G7080" s="24">
        <v>2</v>
      </c>
      <c r="H7080" s="22">
        <f>IF(OR($G7080="ERROR",$G7080="UNKNOWN",$G7080=""),IFERROR(VLOOKUP($D7080,'02_UnitPriceRef'!$E$3:$F$10,2,0),IF(OR($E7080="Error",$E7080="UNKNOWN",$E7080=""),0,I7080/E7080)),$G7080)</f>
        <v>2</v>
      </c>
      <c r="I7080" s="24">
        <v>6</v>
      </c>
      <c r="J7080" s="22">
        <f t="shared" si="82"/>
        <v>6</v>
      </c>
      <c r="K7080" s="22" t="s">
        <v>20</v>
      </c>
      <c r="L7080" s="22" t="s">
        <v>11</v>
      </c>
      <c r="M7080" s="26">
        <v>44987</v>
      </c>
      <c r="N7080" s="27">
        <f t="shared" si="83"/>
        <v>44987</v>
      </c>
    </row>
    <row r="7081" spans="1:14" ht="22.6" customHeight="1">
      <c r="A7081" s="22" t="s">
        <v>7102</v>
      </c>
      <c r="B7081" s="23" t="s">
        <v>19</v>
      </c>
      <c r="C7081" s="22" t="str">
        <f>IF(OR($B7081="Unknown",$B7081="Error",$B7081=""),IFERROR(VLOOKUP($H7081, '02_UnitPriceRef'!$F$3:$G$10,2,FALSE),"N/A"),$B7081)</f>
        <v>Salad</v>
      </c>
      <c r="D7081" s="22" t="s">
        <v>19</v>
      </c>
      <c r="E7081" s="24">
        <v>1</v>
      </c>
      <c r="F7081" s="22">
        <f t="shared" si="81"/>
        <v>1</v>
      </c>
      <c r="G7081" s="24">
        <v>5</v>
      </c>
      <c r="H7081" s="22">
        <f>IF(OR($G7081="ERROR",$G7081="UNKNOWN",$G7081=""),IFERROR(VLOOKUP($D7081,'02_UnitPriceRef'!$E$3:$F$10,2,0),IF(OR($E7081="Error",$E7081="UNKNOWN",$E7081=""),0,I7081/E7081)),$G7081)</f>
        <v>5</v>
      </c>
      <c r="I7081" s="24">
        <v>5</v>
      </c>
      <c r="J7081" s="22">
        <f t="shared" si="82"/>
        <v>5</v>
      </c>
      <c r="K7081" s="22" t="s">
        <v>20</v>
      </c>
      <c r="L7081" s="22" t="s">
        <v>15</v>
      </c>
      <c r="M7081" s="26">
        <v>45133</v>
      </c>
      <c r="N7081" s="27">
        <f t="shared" si="83"/>
        <v>45133</v>
      </c>
    </row>
    <row r="7082" spans="1:14" ht="22.6" customHeight="1">
      <c r="A7082" s="22" t="s">
        <v>7103</v>
      </c>
      <c r="B7082" s="23" t="s">
        <v>35</v>
      </c>
      <c r="C7082" s="22" t="str">
        <f>IF(OR($B7082="Unknown",$B7082="Error",$B7082=""),IFERROR(VLOOKUP($H7082, '02_UnitPriceRef'!$F$3:$G$10,2,FALSE),"N/A"),$B7082)</f>
        <v>Tea</v>
      </c>
      <c r="D7082" s="22" t="s">
        <v>35</v>
      </c>
      <c r="E7082" s="24">
        <v>2</v>
      </c>
      <c r="F7082" s="22">
        <f t="shared" si="81"/>
        <v>2</v>
      </c>
      <c r="G7082" s="23"/>
      <c r="H7082" s="22">
        <f>IF(OR($G7082="ERROR",$G7082="UNKNOWN",$G7082=""),IFERROR(VLOOKUP($D7082,'02_UnitPriceRef'!$E$3:$F$10,2,0),IF(OR($E7082="Error",$E7082="UNKNOWN",$E7082=""),0,I7082/E7082)),$G7082)</f>
        <v>1.5</v>
      </c>
      <c r="I7082" s="24">
        <v>3</v>
      </c>
      <c r="J7082" s="22">
        <f t="shared" si="82"/>
        <v>3</v>
      </c>
      <c r="K7082" s="22" t="s">
        <v>10</v>
      </c>
      <c r="L7082" s="22" t="s">
        <v>11</v>
      </c>
      <c r="M7082" s="26">
        <v>44931</v>
      </c>
      <c r="N7082" s="27">
        <f t="shared" si="83"/>
        <v>44931</v>
      </c>
    </row>
    <row r="7083" spans="1:14" ht="22.6" customHeight="1">
      <c r="A7083" s="22" t="s">
        <v>7104</v>
      </c>
      <c r="B7083" s="23" t="s">
        <v>27</v>
      </c>
      <c r="C7083" s="22" t="str">
        <f>IF(OR($B7083="Unknown",$B7083="Error",$B7083=""),IFERROR(VLOOKUP($H7083, '02_UnitPriceRef'!$F$3:$G$10,2,FALSE),"N/A"),$B7083)</f>
        <v>Sandwich</v>
      </c>
      <c r="D7083" s="22" t="s">
        <v>27</v>
      </c>
      <c r="E7083" s="24">
        <v>5</v>
      </c>
      <c r="F7083" s="22">
        <f t="shared" si="81"/>
        <v>5</v>
      </c>
      <c r="G7083" s="24">
        <v>4</v>
      </c>
      <c r="H7083" s="22">
        <f>IF(OR($G7083="ERROR",$G7083="UNKNOWN",$G7083=""),IFERROR(VLOOKUP($D7083,'02_UnitPriceRef'!$E$3:$F$10,2,0),IF(OR($E7083="Error",$E7083="UNKNOWN",$E7083=""),0,I7083/E7083)),$G7083)</f>
        <v>4</v>
      </c>
      <c r="I7083" s="24">
        <v>20</v>
      </c>
      <c r="J7083" s="22">
        <f t="shared" si="82"/>
        <v>20</v>
      </c>
      <c r="K7083" s="22" t="s">
        <v>14</v>
      </c>
      <c r="L7083" s="22" t="s">
        <v>20</v>
      </c>
      <c r="M7083" s="26">
        <v>45200</v>
      </c>
      <c r="N7083" s="27">
        <f t="shared" si="83"/>
        <v>45200</v>
      </c>
    </row>
    <row r="7084" spans="1:14" ht="22.6" customHeight="1">
      <c r="A7084" s="22" t="s">
        <v>7105</v>
      </c>
      <c r="B7084" s="23" t="s">
        <v>39</v>
      </c>
      <c r="C7084" s="22" t="str">
        <f>IF(OR($B7084="Unknown",$B7084="Error",$B7084=""),IFERROR(VLOOKUP($H7084, '02_UnitPriceRef'!$F$3:$G$10,2,FALSE),"N/A"),$B7084)</f>
        <v>Juice</v>
      </c>
      <c r="D7084" s="22" t="s">
        <v>39</v>
      </c>
      <c r="E7084" s="24">
        <v>3</v>
      </c>
      <c r="F7084" s="22">
        <f t="shared" si="81"/>
        <v>3</v>
      </c>
      <c r="G7084" s="24">
        <v>3</v>
      </c>
      <c r="H7084" s="22">
        <f>IF(OR($G7084="ERROR",$G7084="UNKNOWN",$G7084=""),IFERROR(VLOOKUP($D7084,'02_UnitPriceRef'!$E$3:$F$10,2,0),IF(OR($E7084="Error",$E7084="UNKNOWN",$E7084=""),0,I7084/E7084)),$G7084)</f>
        <v>3</v>
      </c>
      <c r="I7084" s="24">
        <v>9</v>
      </c>
      <c r="J7084" s="22">
        <f t="shared" si="82"/>
        <v>9</v>
      </c>
      <c r="K7084" s="22" t="s">
        <v>14</v>
      </c>
      <c r="L7084" s="22" t="s">
        <v>11</v>
      </c>
      <c r="M7084" s="26">
        <v>45101</v>
      </c>
      <c r="N7084" s="27">
        <f t="shared" si="83"/>
        <v>45101</v>
      </c>
    </row>
    <row r="7085" spans="1:14" ht="22.6" customHeight="1">
      <c r="A7085" s="22" t="s">
        <v>7106</v>
      </c>
      <c r="B7085" s="23" t="s">
        <v>39</v>
      </c>
      <c r="C7085" s="22" t="str">
        <f>IF(OR($B7085="Unknown",$B7085="Error",$B7085=""),IFERROR(VLOOKUP($H7085, '02_UnitPriceRef'!$F$3:$G$10,2,FALSE),"N/A"),$B7085)</f>
        <v>Juice</v>
      </c>
      <c r="D7085" s="22" t="s">
        <v>39</v>
      </c>
      <c r="E7085" s="24">
        <v>5</v>
      </c>
      <c r="F7085" s="22">
        <f t="shared" si="81"/>
        <v>5</v>
      </c>
      <c r="G7085" s="24">
        <v>3</v>
      </c>
      <c r="H7085" s="22">
        <f>IF(OR($G7085="ERROR",$G7085="UNKNOWN",$G7085=""),IFERROR(VLOOKUP($D7085,'02_UnitPriceRef'!$E$3:$F$10,2,0),IF(OR($E7085="Error",$E7085="UNKNOWN",$E7085=""),0,I7085/E7085)),$G7085)</f>
        <v>3</v>
      </c>
      <c r="I7085" s="24">
        <v>15</v>
      </c>
      <c r="J7085" s="22">
        <f t="shared" si="82"/>
        <v>15</v>
      </c>
      <c r="K7085" s="22" t="s">
        <v>20</v>
      </c>
      <c r="L7085" s="22" t="s">
        <v>15</v>
      </c>
      <c r="M7085" s="26">
        <v>45220</v>
      </c>
      <c r="N7085" s="27">
        <f t="shared" si="83"/>
        <v>45220</v>
      </c>
    </row>
    <row r="7086" spans="1:14" ht="22.6" customHeight="1">
      <c r="A7086" s="22" t="s">
        <v>7107</v>
      </c>
      <c r="B7086" s="23" t="s">
        <v>9</v>
      </c>
      <c r="C7086" s="22" t="str">
        <f>IF(OR($B7086="Unknown",$B7086="Error",$B7086=""),IFERROR(VLOOKUP($H7086, '02_UnitPriceRef'!$F$3:$G$10,2,FALSE),"N/A"),$B7086)</f>
        <v>Coffee</v>
      </c>
      <c r="D7086" s="22" t="s">
        <v>9</v>
      </c>
      <c r="E7086" s="24">
        <v>1</v>
      </c>
      <c r="F7086" s="22">
        <f t="shared" si="81"/>
        <v>1</v>
      </c>
      <c r="G7086" s="24">
        <v>2</v>
      </c>
      <c r="H7086" s="22">
        <f>IF(OR($G7086="ERROR",$G7086="UNKNOWN",$G7086=""),IFERROR(VLOOKUP($D7086,'02_UnitPriceRef'!$E$3:$F$10,2,0),IF(OR($E7086="Error",$E7086="UNKNOWN",$E7086=""),0,I7086/E7086)),$G7086)</f>
        <v>2</v>
      </c>
      <c r="I7086" s="24">
        <v>2</v>
      </c>
      <c r="J7086" s="22">
        <f t="shared" si="82"/>
        <v>2</v>
      </c>
      <c r="K7086" s="22" t="s">
        <v>14</v>
      </c>
      <c r="L7086" s="22" t="s">
        <v>20</v>
      </c>
      <c r="M7086" s="26">
        <v>45204</v>
      </c>
      <c r="N7086" s="27">
        <f t="shared" si="83"/>
        <v>45204</v>
      </c>
    </row>
    <row r="7087" spans="1:14" ht="22.6" customHeight="1">
      <c r="A7087" s="22" t="s">
        <v>7108</v>
      </c>
      <c r="B7087" s="23" t="s">
        <v>13</v>
      </c>
      <c r="C7087" s="22" t="str">
        <f>IF(OR($B7087="Unknown",$B7087="Error",$B7087=""),IFERROR(VLOOKUP($H7087, '02_UnitPriceRef'!$F$3:$G$10,2,FALSE),"N/A"),$B7087)</f>
        <v>Cake</v>
      </c>
      <c r="D7087" s="22" t="s">
        <v>13</v>
      </c>
      <c r="E7087" s="24">
        <v>4</v>
      </c>
      <c r="F7087" s="22">
        <f t="shared" si="81"/>
        <v>4</v>
      </c>
      <c r="G7087" s="24">
        <v>3</v>
      </c>
      <c r="H7087" s="22">
        <f>IF(OR($G7087="ERROR",$G7087="UNKNOWN",$G7087=""),IFERROR(VLOOKUP($D7087,'02_UnitPriceRef'!$E$3:$F$10,2,0),IF(OR($E7087="Error",$E7087="UNKNOWN",$E7087=""),0,I7087/E7087)),$G7087)</f>
        <v>3</v>
      </c>
      <c r="I7087" s="24">
        <v>12</v>
      </c>
      <c r="J7087" s="22">
        <f t="shared" si="82"/>
        <v>12</v>
      </c>
      <c r="K7087" s="22" t="s">
        <v>10</v>
      </c>
      <c r="L7087" s="22" t="s">
        <v>11</v>
      </c>
      <c r="M7087" s="26">
        <v>45216</v>
      </c>
      <c r="N7087" s="27">
        <f t="shared" si="83"/>
        <v>45216</v>
      </c>
    </row>
    <row r="7088" spans="1:14" ht="22.6" customHeight="1">
      <c r="A7088" s="22" t="s">
        <v>7109</v>
      </c>
      <c r="B7088" s="23" t="s">
        <v>9</v>
      </c>
      <c r="C7088" s="22" t="str">
        <f>IF(OR($B7088="Unknown",$B7088="Error",$B7088=""),IFERROR(VLOOKUP($H7088, '02_UnitPriceRef'!$F$3:$G$10,2,FALSE),"N/A"),$B7088)</f>
        <v>Coffee</v>
      </c>
      <c r="D7088" s="22" t="s">
        <v>9</v>
      </c>
      <c r="E7088" s="23" t="s">
        <v>10030</v>
      </c>
      <c r="F7088" s="22">
        <f t="shared" si="81"/>
        <v>3</v>
      </c>
      <c r="G7088" s="24">
        <v>2</v>
      </c>
      <c r="H7088" s="22">
        <f>IF(OR($G7088="ERROR",$G7088="UNKNOWN",$G7088=""),IFERROR(VLOOKUP($D7088,'02_UnitPriceRef'!$E$3:$F$10,2,0),IF(OR($E7088="Error",$E7088="UNKNOWN",$E7088=""),0,I7088/E7088)),$G7088)</f>
        <v>2</v>
      </c>
      <c r="I7088" s="24">
        <v>6</v>
      </c>
      <c r="J7088" s="22">
        <f t="shared" si="82"/>
        <v>6</v>
      </c>
      <c r="K7088" s="22" t="s">
        <v>20</v>
      </c>
      <c r="L7088" s="22" t="s">
        <v>15</v>
      </c>
      <c r="M7088" s="26">
        <v>45003</v>
      </c>
      <c r="N7088" s="27">
        <f t="shared" si="83"/>
        <v>45003</v>
      </c>
    </row>
    <row r="7089" spans="1:14" ht="22.6" customHeight="1">
      <c r="A7089" s="22" t="s">
        <v>7110</v>
      </c>
      <c r="B7089" s="23" t="s">
        <v>35</v>
      </c>
      <c r="C7089" s="22" t="str">
        <f>IF(OR($B7089="Unknown",$B7089="Error",$B7089=""),IFERROR(VLOOKUP($H7089, '02_UnitPriceRef'!$F$3:$G$10,2,FALSE),"N/A"),$B7089)</f>
        <v>Tea</v>
      </c>
      <c r="D7089" s="22" t="s">
        <v>35</v>
      </c>
      <c r="E7089" s="24">
        <v>5</v>
      </c>
      <c r="F7089" s="22">
        <f t="shared" si="81"/>
        <v>5</v>
      </c>
      <c r="G7089" s="24">
        <v>1.5</v>
      </c>
      <c r="H7089" s="22">
        <f>IF(OR($G7089="ERROR",$G7089="UNKNOWN",$G7089=""),IFERROR(VLOOKUP($D7089,'02_UnitPriceRef'!$E$3:$F$10,2,0),IF(OR($E7089="Error",$E7089="UNKNOWN",$E7089=""),0,I7089/E7089)),$G7089)</f>
        <v>1.5</v>
      </c>
      <c r="I7089" s="24">
        <v>7.5</v>
      </c>
      <c r="J7089" s="22">
        <f t="shared" si="82"/>
        <v>7.5</v>
      </c>
      <c r="K7089" s="22" t="s">
        <v>10</v>
      </c>
      <c r="L7089" s="22" t="s">
        <v>15</v>
      </c>
      <c r="M7089" s="26">
        <v>45128</v>
      </c>
      <c r="N7089" s="27">
        <f t="shared" si="83"/>
        <v>45128</v>
      </c>
    </row>
    <row r="7090" spans="1:14" ht="22.6" customHeight="1">
      <c r="A7090" s="22" t="s">
        <v>7111</v>
      </c>
      <c r="B7090" s="23" t="s">
        <v>9</v>
      </c>
      <c r="C7090" s="22" t="str">
        <f>IF(OR($B7090="Unknown",$B7090="Error",$B7090=""),IFERROR(VLOOKUP($H7090, '02_UnitPriceRef'!$F$3:$G$10,2,FALSE),"N/A"),$B7090)</f>
        <v>Coffee</v>
      </c>
      <c r="D7090" s="22" t="s">
        <v>9</v>
      </c>
      <c r="E7090" s="24">
        <v>2</v>
      </c>
      <c r="F7090" s="22">
        <f t="shared" si="81"/>
        <v>2</v>
      </c>
      <c r="G7090" s="24">
        <v>2</v>
      </c>
      <c r="H7090" s="22">
        <f>IF(OR($G7090="ERROR",$G7090="UNKNOWN",$G7090=""),IFERROR(VLOOKUP($D7090,'02_UnitPriceRef'!$E$3:$F$10,2,0),IF(OR($E7090="Error",$E7090="UNKNOWN",$E7090=""),0,I7090/E7090)),$G7090)</f>
        <v>2</v>
      </c>
      <c r="I7090" s="24">
        <v>4</v>
      </c>
      <c r="J7090" s="22">
        <f t="shared" si="82"/>
        <v>4</v>
      </c>
      <c r="K7090" s="22" t="s">
        <v>22</v>
      </c>
      <c r="L7090" s="22" t="s">
        <v>15</v>
      </c>
      <c r="M7090" s="26">
        <v>45079</v>
      </c>
      <c r="N7090" s="27">
        <f t="shared" si="83"/>
        <v>45079</v>
      </c>
    </row>
    <row r="7091" spans="1:14" ht="22.6" customHeight="1">
      <c r="A7091" s="22" t="s">
        <v>7112</v>
      </c>
      <c r="B7091" s="23" t="s">
        <v>35</v>
      </c>
      <c r="C7091" s="22" t="str">
        <f>IF(OR($B7091="Unknown",$B7091="Error",$B7091=""),IFERROR(VLOOKUP($H7091, '02_UnitPriceRef'!$F$3:$G$10,2,FALSE),"N/A"),$B7091)</f>
        <v>Tea</v>
      </c>
      <c r="D7091" s="22" t="s">
        <v>35</v>
      </c>
      <c r="E7091" s="24">
        <v>2</v>
      </c>
      <c r="F7091" s="22">
        <f t="shared" si="81"/>
        <v>2</v>
      </c>
      <c r="G7091" s="24">
        <v>1.5</v>
      </c>
      <c r="H7091" s="22">
        <f>IF(OR($G7091="ERROR",$G7091="UNKNOWN",$G7091=""),IFERROR(VLOOKUP($D7091,'02_UnitPriceRef'!$E$3:$F$10,2,0),IF(OR($E7091="Error",$E7091="UNKNOWN",$E7091=""),0,I7091/E7091)),$G7091)</f>
        <v>1.5</v>
      </c>
      <c r="I7091" s="24">
        <v>3</v>
      </c>
      <c r="J7091" s="22">
        <f t="shared" si="82"/>
        <v>3</v>
      </c>
      <c r="K7091" s="22" t="s">
        <v>20</v>
      </c>
      <c r="L7091" s="22" t="s">
        <v>11</v>
      </c>
      <c r="M7091" s="26">
        <v>45084</v>
      </c>
      <c r="N7091" s="27">
        <f t="shared" si="83"/>
        <v>45084</v>
      </c>
    </row>
    <row r="7092" spans="1:14" ht="22.6" customHeight="1">
      <c r="A7092" s="22" t="s">
        <v>7113</v>
      </c>
      <c r="B7092" s="23" t="s">
        <v>17</v>
      </c>
      <c r="C7092" s="22" t="str">
        <f>IF(OR($B7092="Unknown",$B7092="Error",$B7092=""),IFERROR(VLOOKUP($H7092, '02_UnitPriceRef'!$F$3:$G$10,2,FALSE),"N/A"),$B7092)</f>
        <v>Cookie</v>
      </c>
      <c r="D7092" s="22" t="s">
        <v>17</v>
      </c>
      <c r="E7092" s="24">
        <v>2</v>
      </c>
      <c r="F7092" s="22">
        <f t="shared" si="81"/>
        <v>2</v>
      </c>
      <c r="G7092" s="24">
        <v>1</v>
      </c>
      <c r="H7092" s="22">
        <f>IF(OR($G7092="ERROR",$G7092="UNKNOWN",$G7092=""),IFERROR(VLOOKUP($D7092,'02_UnitPriceRef'!$E$3:$F$10,2,0),IF(OR($E7092="Error",$E7092="UNKNOWN",$E7092=""),0,I7092/E7092)),$G7092)</f>
        <v>1</v>
      </c>
      <c r="I7092" s="24">
        <v>2</v>
      </c>
      <c r="J7092" s="22">
        <f t="shared" si="82"/>
        <v>2</v>
      </c>
      <c r="K7092" s="22" t="s">
        <v>20</v>
      </c>
      <c r="L7092" s="22" t="s">
        <v>20</v>
      </c>
      <c r="M7092" s="26">
        <v>45043</v>
      </c>
      <c r="N7092" s="27">
        <f t="shared" si="83"/>
        <v>45043</v>
      </c>
    </row>
    <row r="7093" spans="1:14" ht="22.6" customHeight="1">
      <c r="A7093" s="22" t="s">
        <v>7114</v>
      </c>
      <c r="B7093" s="23"/>
      <c r="C7093" s="22" t="str">
        <f>IF(OR($B7093="Unknown",$B7093="Error",$B7093=""),IFERROR(VLOOKUP($H7093, '02_UnitPriceRef'!$F$3:$G$10,2,FALSE),"N/A"),$B7093)</f>
        <v>Cake/Juice</v>
      </c>
      <c r="D7093" s="22" t="s">
        <v>10044</v>
      </c>
      <c r="E7093" s="24">
        <v>3</v>
      </c>
      <c r="F7093" s="22">
        <f t="shared" si="81"/>
        <v>3</v>
      </c>
      <c r="G7093" s="24">
        <v>3</v>
      </c>
      <c r="H7093" s="22">
        <f>IF(OR($G7093="ERROR",$G7093="UNKNOWN",$G7093=""),IFERROR(VLOOKUP($D7093,'02_UnitPriceRef'!$E$3:$F$10,2,0),IF(OR($E7093="Error",$E7093="UNKNOWN",$E7093=""),0,I7093/E7093)),$G7093)</f>
        <v>3</v>
      </c>
      <c r="I7093" s="24">
        <v>9</v>
      </c>
      <c r="J7093" s="22">
        <f t="shared" si="82"/>
        <v>9</v>
      </c>
      <c r="K7093" s="22" t="s">
        <v>22</v>
      </c>
      <c r="L7093" s="22" t="s">
        <v>11</v>
      </c>
      <c r="M7093" s="26">
        <v>45114</v>
      </c>
      <c r="N7093" s="27">
        <f t="shared" si="83"/>
        <v>45114</v>
      </c>
    </row>
    <row r="7094" spans="1:14" ht="22.6" customHeight="1">
      <c r="A7094" s="22" t="s">
        <v>7115</v>
      </c>
      <c r="B7094" s="23" t="s">
        <v>13</v>
      </c>
      <c r="C7094" s="22" t="str">
        <f>IF(OR($B7094="Unknown",$B7094="Error",$B7094=""),IFERROR(VLOOKUP($H7094, '02_UnitPriceRef'!$F$3:$G$10,2,FALSE),"N/A"),$B7094)</f>
        <v>Cake</v>
      </c>
      <c r="D7094" s="22" t="s">
        <v>13</v>
      </c>
      <c r="E7094" s="24">
        <v>5</v>
      </c>
      <c r="F7094" s="22">
        <f t="shared" si="81"/>
        <v>5</v>
      </c>
      <c r="G7094" s="24">
        <v>3</v>
      </c>
      <c r="H7094" s="22">
        <f>IF(OR($G7094="ERROR",$G7094="UNKNOWN",$G7094=""),IFERROR(VLOOKUP($D7094,'02_UnitPriceRef'!$E$3:$F$10,2,0),IF(OR($E7094="Error",$E7094="UNKNOWN",$E7094=""),0,I7094/E7094)),$G7094)</f>
        <v>3</v>
      </c>
      <c r="I7094" s="24">
        <v>15</v>
      </c>
      <c r="J7094" s="22">
        <f t="shared" si="82"/>
        <v>15</v>
      </c>
      <c r="K7094" s="22" t="s">
        <v>22</v>
      </c>
      <c r="L7094" s="22" t="s">
        <v>11</v>
      </c>
      <c r="M7094" s="26">
        <v>45109</v>
      </c>
      <c r="N7094" s="27">
        <f t="shared" si="83"/>
        <v>45109</v>
      </c>
    </row>
    <row r="7095" spans="1:14" ht="22.6" customHeight="1">
      <c r="A7095" s="22" t="s">
        <v>7116</v>
      </c>
      <c r="B7095" s="23" t="s">
        <v>10031</v>
      </c>
      <c r="C7095" s="22" t="str">
        <f>IF(OR($B7095="Unknown",$B7095="Error",$B7095=""),IFERROR(VLOOKUP($H7095, '02_UnitPriceRef'!$F$3:$G$10,2,FALSE),"N/A"),$B7095)</f>
        <v>Cake/Juice</v>
      </c>
      <c r="D7095" s="22" t="s">
        <v>10044</v>
      </c>
      <c r="E7095" s="24">
        <v>3</v>
      </c>
      <c r="F7095" s="22">
        <f t="shared" si="81"/>
        <v>3</v>
      </c>
      <c r="G7095" s="24">
        <v>3</v>
      </c>
      <c r="H7095" s="22">
        <f>IF(OR($G7095="ERROR",$G7095="UNKNOWN",$G7095=""),IFERROR(VLOOKUP($D7095,'02_UnitPriceRef'!$E$3:$F$10,2,0),IF(OR($E7095="Error",$E7095="UNKNOWN",$E7095=""),0,I7095/E7095)),$G7095)</f>
        <v>3</v>
      </c>
      <c r="I7095" s="24">
        <v>9</v>
      </c>
      <c r="J7095" s="22">
        <f t="shared" si="82"/>
        <v>9</v>
      </c>
      <c r="K7095" s="22" t="s">
        <v>20</v>
      </c>
      <c r="L7095" s="22" t="s">
        <v>11</v>
      </c>
      <c r="M7095" s="26">
        <v>45070</v>
      </c>
      <c r="N7095" s="27">
        <f t="shared" si="83"/>
        <v>45070</v>
      </c>
    </row>
    <row r="7096" spans="1:14" ht="22.6" customHeight="1">
      <c r="A7096" s="22" t="s">
        <v>7117</v>
      </c>
      <c r="B7096" s="23" t="s">
        <v>19</v>
      </c>
      <c r="C7096" s="22" t="str">
        <f>IF(OR($B7096="Unknown",$B7096="Error",$B7096=""),IFERROR(VLOOKUP($H7096, '02_UnitPriceRef'!$F$3:$G$10,2,FALSE),"N/A"),$B7096)</f>
        <v>Salad</v>
      </c>
      <c r="D7096" s="22" t="s">
        <v>19</v>
      </c>
      <c r="E7096" s="24">
        <v>5</v>
      </c>
      <c r="F7096" s="22">
        <f t="shared" si="81"/>
        <v>5</v>
      </c>
      <c r="G7096" s="24">
        <v>5</v>
      </c>
      <c r="H7096" s="22">
        <f>IF(OR($G7096="ERROR",$G7096="UNKNOWN",$G7096=""),IFERROR(VLOOKUP($D7096,'02_UnitPriceRef'!$E$3:$F$10,2,0),IF(OR($E7096="Error",$E7096="UNKNOWN",$E7096=""),0,I7096/E7096)),$G7096)</f>
        <v>5</v>
      </c>
      <c r="I7096" s="24">
        <v>25</v>
      </c>
      <c r="J7096" s="22">
        <f t="shared" si="82"/>
        <v>25</v>
      </c>
      <c r="K7096" s="22" t="s">
        <v>14</v>
      </c>
      <c r="L7096" s="22" t="s">
        <v>20</v>
      </c>
      <c r="M7096" s="26">
        <v>45136</v>
      </c>
      <c r="N7096" s="27">
        <f t="shared" si="83"/>
        <v>45136</v>
      </c>
    </row>
    <row r="7097" spans="1:14" ht="22.6" customHeight="1">
      <c r="A7097" s="22" t="s">
        <v>7118</v>
      </c>
      <c r="B7097" s="23" t="s">
        <v>24</v>
      </c>
      <c r="C7097" s="22" t="str">
        <f>IF(OR($B7097="Unknown",$B7097="Error",$B7097=""),IFERROR(VLOOKUP($H7097, '02_UnitPriceRef'!$F$3:$G$10,2,FALSE),"N/A"),$B7097)</f>
        <v>Smoothie</v>
      </c>
      <c r="D7097" s="22" t="s">
        <v>24</v>
      </c>
      <c r="E7097" s="24">
        <v>5</v>
      </c>
      <c r="F7097" s="22">
        <f t="shared" si="81"/>
        <v>5</v>
      </c>
      <c r="G7097" s="24">
        <v>4</v>
      </c>
      <c r="H7097" s="22">
        <f>IF(OR($G7097="ERROR",$G7097="UNKNOWN",$G7097=""),IFERROR(VLOOKUP($D7097,'02_UnitPriceRef'!$E$3:$F$10,2,0),IF(OR($E7097="Error",$E7097="UNKNOWN",$E7097=""),0,I7097/E7097)),$G7097)</f>
        <v>4</v>
      </c>
      <c r="I7097" s="24">
        <v>20</v>
      </c>
      <c r="J7097" s="22">
        <f t="shared" si="82"/>
        <v>20</v>
      </c>
      <c r="K7097" s="22" t="s">
        <v>20</v>
      </c>
      <c r="L7097" s="22" t="s">
        <v>20</v>
      </c>
      <c r="M7097" s="26">
        <v>45130</v>
      </c>
      <c r="N7097" s="27">
        <f t="shared" si="83"/>
        <v>45130</v>
      </c>
    </row>
    <row r="7098" spans="1:14" ht="22.6" customHeight="1">
      <c r="A7098" s="22" t="s">
        <v>7119</v>
      </c>
      <c r="B7098" s="23" t="s">
        <v>9</v>
      </c>
      <c r="C7098" s="22" t="str">
        <f>IF(OR($B7098="Unknown",$B7098="Error",$B7098=""),IFERROR(VLOOKUP($H7098, '02_UnitPriceRef'!$F$3:$G$10,2,FALSE),"N/A"),$B7098)</f>
        <v>Coffee</v>
      </c>
      <c r="D7098" s="22" t="s">
        <v>9</v>
      </c>
      <c r="E7098" s="24">
        <v>5</v>
      </c>
      <c r="F7098" s="22">
        <f t="shared" si="81"/>
        <v>5</v>
      </c>
      <c r="G7098" s="24">
        <v>2</v>
      </c>
      <c r="H7098" s="22">
        <f>IF(OR($G7098="ERROR",$G7098="UNKNOWN",$G7098=""),IFERROR(VLOOKUP($D7098,'02_UnitPriceRef'!$E$3:$F$10,2,0),IF(OR($E7098="Error",$E7098="UNKNOWN",$E7098=""),0,I7098/E7098)),$G7098)</f>
        <v>2</v>
      </c>
      <c r="I7098" s="24">
        <v>10</v>
      </c>
      <c r="J7098" s="22">
        <f t="shared" si="82"/>
        <v>10</v>
      </c>
      <c r="K7098" s="22" t="s">
        <v>22</v>
      </c>
      <c r="L7098" s="22" t="s">
        <v>11</v>
      </c>
      <c r="M7098" s="26">
        <v>45051</v>
      </c>
      <c r="N7098" s="27">
        <f t="shared" si="83"/>
        <v>45051</v>
      </c>
    </row>
    <row r="7099" spans="1:14" ht="22.6" customHeight="1">
      <c r="A7099" s="22" t="s">
        <v>7120</v>
      </c>
      <c r="B7099" s="23" t="s">
        <v>35</v>
      </c>
      <c r="C7099" s="22" t="str">
        <f>IF(OR($B7099="Unknown",$B7099="Error",$B7099=""),IFERROR(VLOOKUP($H7099, '02_UnitPriceRef'!$F$3:$G$10,2,FALSE),"N/A"),$B7099)</f>
        <v>Tea</v>
      </c>
      <c r="D7099" s="22" t="s">
        <v>35</v>
      </c>
      <c r="E7099" s="23" t="s">
        <v>10030</v>
      </c>
      <c r="F7099" s="22">
        <f t="shared" si="81"/>
        <v>5</v>
      </c>
      <c r="G7099" s="24">
        <v>1.5</v>
      </c>
      <c r="H7099" s="22">
        <f>IF(OR($G7099="ERROR",$G7099="UNKNOWN",$G7099=""),IFERROR(VLOOKUP($D7099,'02_UnitPriceRef'!$E$3:$F$10,2,0),IF(OR($E7099="Error",$E7099="UNKNOWN",$E7099=""),0,I7099/E7099)),$G7099)</f>
        <v>1.5</v>
      </c>
      <c r="I7099" s="24">
        <v>7.5</v>
      </c>
      <c r="J7099" s="22">
        <f t="shared" si="82"/>
        <v>7.5</v>
      </c>
      <c r="K7099" s="22" t="s">
        <v>10</v>
      </c>
      <c r="L7099" s="22" t="s">
        <v>15</v>
      </c>
      <c r="M7099" s="26">
        <v>45175</v>
      </c>
      <c r="N7099" s="27">
        <f t="shared" si="83"/>
        <v>45175</v>
      </c>
    </row>
    <row r="7100" spans="1:14" ht="22.6" customHeight="1">
      <c r="A7100" s="22" t="s">
        <v>7121</v>
      </c>
      <c r="B7100" s="23" t="s">
        <v>13</v>
      </c>
      <c r="C7100" s="22" t="str">
        <f>IF(OR($B7100="Unknown",$B7100="Error",$B7100=""),IFERROR(VLOOKUP($H7100, '02_UnitPriceRef'!$F$3:$G$10,2,FALSE),"N/A"),$B7100)</f>
        <v>Cake</v>
      </c>
      <c r="D7100" s="22" t="s">
        <v>13</v>
      </c>
      <c r="E7100" s="24">
        <v>2</v>
      </c>
      <c r="F7100" s="22">
        <f t="shared" si="81"/>
        <v>2</v>
      </c>
      <c r="G7100" s="24">
        <v>3</v>
      </c>
      <c r="H7100" s="22">
        <f>IF(OR($G7100="ERROR",$G7100="UNKNOWN",$G7100=""),IFERROR(VLOOKUP($D7100,'02_UnitPriceRef'!$E$3:$F$10,2,0),IF(OR($E7100="Error",$E7100="UNKNOWN",$E7100=""),0,I7100/E7100)),$G7100)</f>
        <v>3</v>
      </c>
      <c r="I7100" s="24">
        <v>6</v>
      </c>
      <c r="J7100" s="22">
        <f t="shared" si="82"/>
        <v>6</v>
      </c>
      <c r="K7100" s="22" t="s">
        <v>20</v>
      </c>
      <c r="L7100" s="22" t="s">
        <v>11</v>
      </c>
      <c r="M7100" s="26">
        <v>45062</v>
      </c>
      <c r="N7100" s="27">
        <f t="shared" si="83"/>
        <v>45062</v>
      </c>
    </row>
    <row r="7101" spans="1:14" ht="22.6" customHeight="1">
      <c r="A7101" s="22" t="s">
        <v>7122</v>
      </c>
      <c r="B7101" s="23" t="s">
        <v>35</v>
      </c>
      <c r="C7101" s="22" t="str">
        <f>IF(OR($B7101="Unknown",$B7101="Error",$B7101=""),IFERROR(VLOOKUP($H7101, '02_UnitPriceRef'!$F$3:$G$10,2,FALSE),"N/A"),$B7101)</f>
        <v>Tea</v>
      </c>
      <c r="D7101" s="22" t="s">
        <v>35</v>
      </c>
      <c r="E7101" s="24">
        <v>2</v>
      </c>
      <c r="F7101" s="22">
        <f t="shared" si="81"/>
        <v>2</v>
      </c>
      <c r="G7101" s="24">
        <v>1.5</v>
      </c>
      <c r="H7101" s="22">
        <f>IF(OR($G7101="ERROR",$G7101="UNKNOWN",$G7101=""),IFERROR(VLOOKUP($D7101,'02_UnitPriceRef'!$E$3:$F$10,2,0),IF(OR($E7101="Error",$E7101="UNKNOWN",$E7101=""),0,I7101/E7101)),$G7101)</f>
        <v>1.5</v>
      </c>
      <c r="I7101" s="24">
        <v>3</v>
      </c>
      <c r="J7101" s="22">
        <f t="shared" si="82"/>
        <v>3</v>
      </c>
      <c r="K7101" s="22" t="s">
        <v>14</v>
      </c>
      <c r="L7101" s="22" t="s">
        <v>11</v>
      </c>
      <c r="M7101" s="28" t="s">
        <v>10031</v>
      </c>
      <c r="N7101" s="27">
        <f t="shared" si="83"/>
        <v>1</v>
      </c>
    </row>
    <row r="7102" spans="1:14" ht="22.6" customHeight="1">
      <c r="A7102" s="22" t="s">
        <v>7123</v>
      </c>
      <c r="B7102" s="23" t="s">
        <v>19</v>
      </c>
      <c r="C7102" s="22" t="str">
        <f>IF(OR($B7102="Unknown",$B7102="Error",$B7102=""),IFERROR(VLOOKUP($H7102, '02_UnitPriceRef'!$F$3:$G$10,2,FALSE),"N/A"),$B7102)</f>
        <v>Salad</v>
      </c>
      <c r="D7102" s="22" t="s">
        <v>19</v>
      </c>
      <c r="E7102" s="24">
        <v>4</v>
      </c>
      <c r="F7102" s="22">
        <f t="shared" si="81"/>
        <v>4</v>
      </c>
      <c r="G7102" s="24">
        <v>5</v>
      </c>
      <c r="H7102" s="22">
        <f>IF(OR($G7102="ERROR",$G7102="UNKNOWN",$G7102=""),IFERROR(VLOOKUP($D7102,'02_UnitPriceRef'!$E$3:$F$10,2,0),IF(OR($E7102="Error",$E7102="UNKNOWN",$E7102=""),0,I7102/E7102)),$G7102)</f>
        <v>5</v>
      </c>
      <c r="I7102" s="24">
        <v>20</v>
      </c>
      <c r="J7102" s="22">
        <f t="shared" si="82"/>
        <v>20</v>
      </c>
      <c r="K7102" s="22" t="s">
        <v>10</v>
      </c>
      <c r="L7102" s="22" t="s">
        <v>15</v>
      </c>
      <c r="M7102" s="26"/>
      <c r="N7102" s="27">
        <f t="shared" si="83"/>
        <v>1</v>
      </c>
    </row>
    <row r="7103" spans="1:14" ht="22.6" customHeight="1">
      <c r="A7103" s="22" t="s">
        <v>7124</v>
      </c>
      <c r="B7103" s="23" t="s">
        <v>35</v>
      </c>
      <c r="C7103" s="22" t="str">
        <f>IF(OR($B7103="Unknown",$B7103="Error",$B7103=""),IFERROR(VLOOKUP($H7103, '02_UnitPriceRef'!$F$3:$G$10,2,FALSE),"N/A"),$B7103)</f>
        <v>Tea</v>
      </c>
      <c r="D7103" s="22" t="s">
        <v>35</v>
      </c>
      <c r="E7103" s="24">
        <v>2</v>
      </c>
      <c r="F7103" s="22">
        <f t="shared" si="81"/>
        <v>2</v>
      </c>
      <c r="G7103" s="24">
        <v>1.5</v>
      </c>
      <c r="H7103" s="22">
        <f>IF(OR($G7103="ERROR",$G7103="UNKNOWN",$G7103=""),IFERROR(VLOOKUP($D7103,'02_UnitPriceRef'!$E$3:$F$10,2,0),IF(OR($E7103="Error",$E7103="UNKNOWN",$E7103=""),0,I7103/E7103)),$G7103)</f>
        <v>1.5</v>
      </c>
      <c r="I7103" s="24">
        <v>3</v>
      </c>
      <c r="J7103" s="22">
        <f t="shared" si="82"/>
        <v>3</v>
      </c>
      <c r="K7103" s="22" t="s">
        <v>10</v>
      </c>
      <c r="L7103" s="22" t="s">
        <v>20</v>
      </c>
      <c r="M7103" s="26">
        <v>45190</v>
      </c>
      <c r="N7103" s="27">
        <f t="shared" si="83"/>
        <v>45190</v>
      </c>
    </row>
    <row r="7104" spans="1:14" ht="22.6" customHeight="1">
      <c r="A7104" s="22" t="s">
        <v>7125</v>
      </c>
      <c r="B7104" s="23" t="s">
        <v>27</v>
      </c>
      <c r="C7104" s="22" t="str">
        <f>IF(OR($B7104="Unknown",$B7104="Error",$B7104=""),IFERROR(VLOOKUP($H7104, '02_UnitPriceRef'!$F$3:$G$10,2,FALSE),"N/A"),$B7104)</f>
        <v>Sandwich</v>
      </c>
      <c r="D7104" s="22" t="s">
        <v>27</v>
      </c>
      <c r="E7104" s="24">
        <v>1</v>
      </c>
      <c r="F7104" s="22">
        <f t="shared" si="81"/>
        <v>1</v>
      </c>
      <c r="G7104" s="24">
        <v>4</v>
      </c>
      <c r="H7104" s="22">
        <f>IF(OR($G7104="ERROR",$G7104="UNKNOWN",$G7104=""),IFERROR(VLOOKUP($D7104,'02_UnitPriceRef'!$E$3:$F$10,2,0),IF(OR($E7104="Error",$E7104="UNKNOWN",$E7104=""),0,I7104/E7104)),$G7104)</f>
        <v>4</v>
      </c>
      <c r="I7104" s="24">
        <v>4</v>
      </c>
      <c r="J7104" s="22">
        <f t="shared" si="82"/>
        <v>4</v>
      </c>
      <c r="K7104" s="22" t="s">
        <v>20</v>
      </c>
      <c r="L7104" s="22" t="s">
        <v>15</v>
      </c>
      <c r="M7104" s="26">
        <v>45003</v>
      </c>
      <c r="N7104" s="27">
        <f t="shared" si="83"/>
        <v>45003</v>
      </c>
    </row>
    <row r="7105" spans="1:14" ht="22.6" customHeight="1">
      <c r="A7105" s="22" t="s">
        <v>7126</v>
      </c>
      <c r="B7105" s="23" t="s">
        <v>39</v>
      </c>
      <c r="C7105" s="22" t="str">
        <f>IF(OR($B7105="Unknown",$B7105="Error",$B7105=""),IFERROR(VLOOKUP($H7105, '02_UnitPriceRef'!$F$3:$G$10,2,FALSE),"N/A"),$B7105)</f>
        <v>Juice</v>
      </c>
      <c r="D7105" s="22" t="s">
        <v>39</v>
      </c>
      <c r="E7105" s="24">
        <v>5</v>
      </c>
      <c r="F7105" s="22">
        <f t="shared" si="81"/>
        <v>5</v>
      </c>
      <c r="G7105" s="24">
        <v>3</v>
      </c>
      <c r="H7105" s="22">
        <f>IF(OR($G7105="ERROR",$G7105="UNKNOWN",$G7105=""),IFERROR(VLOOKUP($D7105,'02_UnitPriceRef'!$E$3:$F$10,2,0),IF(OR($E7105="Error",$E7105="UNKNOWN",$E7105=""),0,I7105/E7105)),$G7105)</f>
        <v>3</v>
      </c>
      <c r="I7105" s="24">
        <v>15</v>
      </c>
      <c r="J7105" s="22">
        <f t="shared" si="82"/>
        <v>15</v>
      </c>
      <c r="K7105" s="22" t="s">
        <v>22</v>
      </c>
      <c r="L7105" s="22" t="s">
        <v>20</v>
      </c>
      <c r="M7105" s="26">
        <v>45190</v>
      </c>
      <c r="N7105" s="27">
        <f t="shared" si="83"/>
        <v>45190</v>
      </c>
    </row>
    <row r="7106" spans="1:14" ht="22.6" customHeight="1">
      <c r="A7106" s="22" t="s">
        <v>7127</v>
      </c>
      <c r="B7106" s="23" t="s">
        <v>27</v>
      </c>
      <c r="C7106" s="22" t="str">
        <f>IF(OR($B7106="Unknown",$B7106="Error",$B7106=""),IFERROR(VLOOKUP($H7106, '02_UnitPriceRef'!$F$3:$G$10,2,FALSE),"N/A"),$B7106)</f>
        <v>Sandwich</v>
      </c>
      <c r="D7106" s="22" t="s">
        <v>27</v>
      </c>
      <c r="E7106" s="23" t="s">
        <v>10031</v>
      </c>
      <c r="F7106" s="22">
        <f t="shared" si="81"/>
        <v>2</v>
      </c>
      <c r="G7106" s="24">
        <v>4</v>
      </c>
      <c r="H7106" s="22">
        <f>IF(OR($G7106="ERROR",$G7106="UNKNOWN",$G7106=""),IFERROR(VLOOKUP($D7106,'02_UnitPriceRef'!$E$3:$F$10,2,0),IF(OR($E7106="Error",$E7106="UNKNOWN",$E7106=""),0,I7106/E7106)),$G7106)</f>
        <v>4</v>
      </c>
      <c r="I7106" s="24">
        <v>8</v>
      </c>
      <c r="J7106" s="22">
        <f t="shared" si="82"/>
        <v>8</v>
      </c>
      <c r="K7106" s="22" t="s">
        <v>22</v>
      </c>
      <c r="L7106" s="22" t="s">
        <v>11</v>
      </c>
      <c r="M7106" s="26">
        <v>45049</v>
      </c>
      <c r="N7106" s="27">
        <f t="shared" si="83"/>
        <v>45049</v>
      </c>
    </row>
    <row r="7107" spans="1:14" ht="22.6" customHeight="1">
      <c r="A7107" s="22" t="s">
        <v>7128</v>
      </c>
      <c r="B7107" s="23" t="s">
        <v>35</v>
      </c>
      <c r="C7107" s="22" t="str">
        <f>IF(OR($B7107="Unknown",$B7107="Error",$B7107=""),IFERROR(VLOOKUP($H7107, '02_UnitPriceRef'!$F$3:$G$10,2,FALSE),"N/A"),$B7107)</f>
        <v>Tea</v>
      </c>
      <c r="D7107" s="22" t="s">
        <v>35</v>
      </c>
      <c r="E7107" s="24">
        <v>5</v>
      </c>
      <c r="F7107" s="22">
        <f t="shared" si="81"/>
        <v>5</v>
      </c>
      <c r="G7107" s="24">
        <v>1.5</v>
      </c>
      <c r="H7107" s="22">
        <f>IF(OR($G7107="ERROR",$G7107="UNKNOWN",$G7107=""),IFERROR(VLOOKUP($D7107,'02_UnitPriceRef'!$E$3:$F$10,2,0),IF(OR($E7107="Error",$E7107="UNKNOWN",$E7107=""),0,I7107/E7107)),$G7107)</f>
        <v>1.5</v>
      </c>
      <c r="I7107" s="24">
        <v>7.5</v>
      </c>
      <c r="J7107" s="22">
        <f t="shared" si="82"/>
        <v>7.5</v>
      </c>
      <c r="K7107" s="22" t="s">
        <v>20</v>
      </c>
      <c r="L7107" s="22" t="s">
        <v>15</v>
      </c>
      <c r="M7107" s="26">
        <v>45256</v>
      </c>
      <c r="N7107" s="27">
        <f t="shared" si="83"/>
        <v>45256</v>
      </c>
    </row>
    <row r="7108" spans="1:14" ht="22.6" customHeight="1">
      <c r="A7108" s="22" t="s">
        <v>7129</v>
      </c>
      <c r="B7108" s="23" t="s">
        <v>27</v>
      </c>
      <c r="C7108" s="22" t="str">
        <f>IF(OR($B7108="Unknown",$B7108="Error",$B7108=""),IFERROR(VLOOKUP($H7108, '02_UnitPriceRef'!$F$3:$G$10,2,FALSE),"N/A"),$B7108)</f>
        <v>Sandwich</v>
      </c>
      <c r="D7108" s="22" t="s">
        <v>27</v>
      </c>
      <c r="E7108" s="24">
        <v>1</v>
      </c>
      <c r="F7108" s="22">
        <f t="shared" si="81"/>
        <v>1</v>
      </c>
      <c r="G7108" s="24">
        <v>4</v>
      </c>
      <c r="H7108" s="22">
        <f>IF(OR($G7108="ERROR",$G7108="UNKNOWN",$G7108=""),IFERROR(VLOOKUP($D7108,'02_UnitPriceRef'!$E$3:$F$10,2,0),IF(OR($E7108="Error",$E7108="UNKNOWN",$E7108=""),0,I7108/E7108)),$G7108)</f>
        <v>4</v>
      </c>
      <c r="I7108" s="24">
        <v>4</v>
      </c>
      <c r="J7108" s="22">
        <f t="shared" si="82"/>
        <v>4</v>
      </c>
      <c r="K7108" s="22" t="s">
        <v>22</v>
      </c>
      <c r="L7108" s="22" t="s">
        <v>20</v>
      </c>
      <c r="M7108" s="26">
        <v>45234</v>
      </c>
      <c r="N7108" s="27">
        <f t="shared" si="83"/>
        <v>45234</v>
      </c>
    </row>
    <row r="7109" spans="1:14" ht="22.6" customHeight="1">
      <c r="A7109" s="22" t="s">
        <v>7130</v>
      </c>
      <c r="B7109" s="23" t="s">
        <v>13</v>
      </c>
      <c r="C7109" s="22" t="str">
        <f>IF(OR($B7109="Unknown",$B7109="Error",$B7109=""),IFERROR(VLOOKUP($H7109, '02_UnitPriceRef'!$F$3:$G$10,2,FALSE),"N/A"),$B7109)</f>
        <v>Cake</v>
      </c>
      <c r="D7109" s="22" t="s">
        <v>13</v>
      </c>
      <c r="E7109" s="24">
        <v>1</v>
      </c>
      <c r="F7109" s="22">
        <f t="shared" si="81"/>
        <v>1</v>
      </c>
      <c r="G7109" s="24">
        <v>3</v>
      </c>
      <c r="H7109" s="22">
        <f>IF(OR($G7109="ERROR",$G7109="UNKNOWN",$G7109=""),IFERROR(VLOOKUP($D7109,'02_UnitPriceRef'!$E$3:$F$10,2,0),IF(OR($E7109="Error",$E7109="UNKNOWN",$E7109=""),0,I7109/E7109)),$G7109)</f>
        <v>3</v>
      </c>
      <c r="I7109" s="24">
        <v>3</v>
      </c>
      <c r="J7109" s="22">
        <f t="shared" si="82"/>
        <v>3</v>
      </c>
      <c r="K7109" s="22" t="s">
        <v>10</v>
      </c>
      <c r="L7109" s="22" t="s">
        <v>11</v>
      </c>
      <c r="M7109" s="26">
        <v>45098</v>
      </c>
      <c r="N7109" s="27">
        <f t="shared" si="83"/>
        <v>45098</v>
      </c>
    </row>
    <row r="7110" spans="1:14" ht="22.6" customHeight="1">
      <c r="A7110" s="22" t="s">
        <v>7131</v>
      </c>
      <c r="B7110" s="23" t="s">
        <v>19</v>
      </c>
      <c r="C7110" s="22" t="str">
        <f>IF(OR($B7110="Unknown",$B7110="Error",$B7110=""),IFERROR(VLOOKUP($H7110, '02_UnitPriceRef'!$F$3:$G$10,2,FALSE),"N/A"),$B7110)</f>
        <v>Salad</v>
      </c>
      <c r="D7110" s="22" t="s">
        <v>19</v>
      </c>
      <c r="E7110" s="24">
        <v>1</v>
      </c>
      <c r="F7110" s="22">
        <f t="shared" si="81"/>
        <v>1</v>
      </c>
      <c r="G7110" s="24">
        <v>5</v>
      </c>
      <c r="H7110" s="22">
        <f>IF(OR($G7110="ERROR",$G7110="UNKNOWN",$G7110=""),IFERROR(VLOOKUP($D7110,'02_UnitPriceRef'!$E$3:$F$10,2,0),IF(OR($E7110="Error",$E7110="UNKNOWN",$E7110=""),0,I7110/E7110)),$G7110)</f>
        <v>5</v>
      </c>
      <c r="I7110" s="24">
        <v>5</v>
      </c>
      <c r="J7110" s="22">
        <f t="shared" si="82"/>
        <v>5</v>
      </c>
      <c r="K7110" s="22" t="s">
        <v>20</v>
      </c>
      <c r="L7110" s="22" t="s">
        <v>20</v>
      </c>
      <c r="M7110" s="26">
        <v>45158</v>
      </c>
      <c r="N7110" s="27">
        <f t="shared" si="83"/>
        <v>45158</v>
      </c>
    </row>
    <row r="7111" spans="1:14" ht="22.6" customHeight="1">
      <c r="A7111" s="22" t="s">
        <v>7132</v>
      </c>
      <c r="B7111" s="23" t="s">
        <v>39</v>
      </c>
      <c r="C7111" s="22" t="str">
        <f>IF(OR($B7111="Unknown",$B7111="Error",$B7111=""),IFERROR(VLOOKUP($H7111, '02_UnitPriceRef'!$F$3:$G$10,2,FALSE),"N/A"),$B7111)</f>
        <v>Juice</v>
      </c>
      <c r="D7111" s="22" t="s">
        <v>39</v>
      </c>
      <c r="E7111" s="24">
        <v>5</v>
      </c>
      <c r="F7111" s="22">
        <f t="shared" si="81"/>
        <v>5</v>
      </c>
      <c r="G7111" s="24">
        <v>3</v>
      </c>
      <c r="H7111" s="22">
        <f>IF(OR($G7111="ERROR",$G7111="UNKNOWN",$G7111=""),IFERROR(VLOOKUP($D7111,'02_UnitPriceRef'!$E$3:$F$10,2,0),IF(OR($E7111="Error",$E7111="UNKNOWN",$E7111=""),0,I7111/E7111)),$G7111)</f>
        <v>3</v>
      </c>
      <c r="I7111" s="24">
        <v>15</v>
      </c>
      <c r="J7111" s="22">
        <f t="shared" si="82"/>
        <v>15</v>
      </c>
      <c r="K7111" s="22" t="s">
        <v>20</v>
      </c>
      <c r="L7111" s="22" t="s">
        <v>15</v>
      </c>
      <c r="M7111" s="26">
        <v>44975</v>
      </c>
      <c r="N7111" s="27">
        <f t="shared" si="83"/>
        <v>44975</v>
      </c>
    </row>
    <row r="7112" spans="1:14" ht="22.6" customHeight="1">
      <c r="A7112" s="22" t="s">
        <v>7133</v>
      </c>
      <c r="B7112" s="23" t="s">
        <v>13</v>
      </c>
      <c r="C7112" s="22" t="str">
        <f>IF(OR($B7112="Unknown",$B7112="Error",$B7112=""),IFERROR(VLOOKUP($H7112, '02_UnitPriceRef'!$F$3:$G$10,2,FALSE),"N/A"),$B7112)</f>
        <v>Cake</v>
      </c>
      <c r="D7112" s="22" t="s">
        <v>13</v>
      </c>
      <c r="E7112" s="24">
        <v>1</v>
      </c>
      <c r="F7112" s="22">
        <f t="shared" si="81"/>
        <v>1</v>
      </c>
      <c r="G7112" s="24">
        <v>3</v>
      </c>
      <c r="H7112" s="22">
        <f>IF(OR($G7112="ERROR",$G7112="UNKNOWN",$G7112=""),IFERROR(VLOOKUP($D7112,'02_UnitPriceRef'!$E$3:$F$10,2,0),IF(OR($E7112="Error",$E7112="UNKNOWN",$E7112=""),0,I7112/E7112)),$G7112)</f>
        <v>3</v>
      </c>
      <c r="I7112" s="24">
        <v>3</v>
      </c>
      <c r="J7112" s="22">
        <f t="shared" si="82"/>
        <v>3</v>
      </c>
      <c r="K7112" s="22" t="s">
        <v>20</v>
      </c>
      <c r="L7112" s="22" t="s">
        <v>11</v>
      </c>
      <c r="M7112" s="26">
        <v>45247</v>
      </c>
      <c r="N7112" s="27">
        <f t="shared" si="83"/>
        <v>45247</v>
      </c>
    </row>
    <row r="7113" spans="1:14" ht="22.6" customHeight="1">
      <c r="A7113" s="22" t="s">
        <v>7134</v>
      </c>
      <c r="B7113" s="23" t="s">
        <v>17</v>
      </c>
      <c r="C7113" s="22" t="str">
        <f>IF(OR($B7113="Unknown",$B7113="Error",$B7113=""),IFERROR(VLOOKUP($H7113, '02_UnitPriceRef'!$F$3:$G$10,2,FALSE),"N/A"),$B7113)</f>
        <v>Cookie</v>
      </c>
      <c r="D7113" s="22" t="s">
        <v>17</v>
      </c>
      <c r="E7113" s="24">
        <v>4</v>
      </c>
      <c r="F7113" s="22">
        <f t="shared" si="81"/>
        <v>4</v>
      </c>
      <c r="G7113" s="24">
        <v>1</v>
      </c>
      <c r="H7113" s="22">
        <f>IF(OR($G7113="ERROR",$G7113="UNKNOWN",$G7113=""),IFERROR(VLOOKUP($D7113,'02_UnitPriceRef'!$E$3:$F$10,2,0),IF(OR($E7113="Error",$E7113="UNKNOWN",$E7113=""),0,I7113/E7113)),$G7113)</f>
        <v>1</v>
      </c>
      <c r="I7113" s="24">
        <v>4</v>
      </c>
      <c r="J7113" s="22">
        <f t="shared" si="82"/>
        <v>4</v>
      </c>
      <c r="K7113" s="22" t="s">
        <v>14</v>
      </c>
      <c r="L7113" s="22" t="s">
        <v>11</v>
      </c>
      <c r="M7113" s="26">
        <v>45013</v>
      </c>
      <c r="N7113" s="27">
        <f t="shared" si="83"/>
        <v>45013</v>
      </c>
    </row>
    <row r="7114" spans="1:14" ht="22.6" customHeight="1">
      <c r="A7114" s="22" t="s">
        <v>7135</v>
      </c>
      <c r="B7114" s="23" t="s">
        <v>39</v>
      </c>
      <c r="C7114" s="22" t="str">
        <f>IF(OR($B7114="Unknown",$B7114="Error",$B7114=""),IFERROR(VLOOKUP($H7114, '02_UnitPriceRef'!$F$3:$G$10,2,FALSE),"N/A"),$B7114)</f>
        <v>Juice</v>
      </c>
      <c r="D7114" s="22" t="s">
        <v>39</v>
      </c>
      <c r="E7114" s="24">
        <v>1</v>
      </c>
      <c r="F7114" s="22">
        <f t="shared" si="81"/>
        <v>1</v>
      </c>
      <c r="G7114" s="24">
        <v>3</v>
      </c>
      <c r="H7114" s="22">
        <f>IF(OR($G7114="ERROR",$G7114="UNKNOWN",$G7114=""),IFERROR(VLOOKUP($D7114,'02_UnitPriceRef'!$E$3:$F$10,2,0),IF(OR($E7114="Error",$E7114="UNKNOWN",$E7114=""),0,I7114/E7114)),$G7114)</f>
        <v>3</v>
      </c>
      <c r="I7114" s="24">
        <v>3</v>
      </c>
      <c r="J7114" s="22">
        <f t="shared" si="82"/>
        <v>3</v>
      </c>
      <c r="K7114" s="22" t="s">
        <v>20</v>
      </c>
      <c r="L7114" s="22" t="s">
        <v>15</v>
      </c>
      <c r="M7114" s="26">
        <v>45106</v>
      </c>
      <c r="N7114" s="27">
        <f t="shared" si="83"/>
        <v>45106</v>
      </c>
    </row>
    <row r="7115" spans="1:14" ht="22.6" customHeight="1">
      <c r="A7115" s="22" t="s">
        <v>7136</v>
      </c>
      <c r="B7115" s="23" t="s">
        <v>17</v>
      </c>
      <c r="C7115" s="22" t="str">
        <f>IF(OR($B7115="Unknown",$B7115="Error",$B7115=""),IFERROR(VLOOKUP($H7115, '02_UnitPriceRef'!$F$3:$G$10,2,FALSE),"N/A"),$B7115)</f>
        <v>Cookie</v>
      </c>
      <c r="D7115" s="22" t="s">
        <v>17</v>
      </c>
      <c r="E7115" s="24">
        <v>5</v>
      </c>
      <c r="F7115" s="22">
        <f t="shared" si="81"/>
        <v>5</v>
      </c>
      <c r="G7115" s="24">
        <v>1</v>
      </c>
      <c r="H7115" s="22">
        <f>IF(OR($G7115="ERROR",$G7115="UNKNOWN",$G7115=""),IFERROR(VLOOKUP($D7115,'02_UnitPriceRef'!$E$3:$F$10,2,0),IF(OR($E7115="Error",$E7115="UNKNOWN",$E7115=""),0,I7115/E7115)),$G7115)</f>
        <v>1</v>
      </c>
      <c r="I7115" s="24">
        <v>5</v>
      </c>
      <c r="J7115" s="22">
        <f t="shared" si="82"/>
        <v>5</v>
      </c>
      <c r="K7115" s="22" t="s">
        <v>14</v>
      </c>
      <c r="L7115" s="22" t="s">
        <v>20</v>
      </c>
      <c r="M7115" s="26">
        <v>45239</v>
      </c>
      <c r="N7115" s="27">
        <f t="shared" si="83"/>
        <v>45239</v>
      </c>
    </row>
    <row r="7116" spans="1:14" ht="22.6" customHeight="1">
      <c r="A7116" s="22" t="s">
        <v>7137</v>
      </c>
      <c r="B7116" s="23" t="s">
        <v>39</v>
      </c>
      <c r="C7116" s="22" t="str">
        <f>IF(OR($B7116="Unknown",$B7116="Error",$B7116=""),IFERROR(VLOOKUP($H7116, '02_UnitPriceRef'!$F$3:$G$10,2,FALSE),"N/A"),$B7116)</f>
        <v>Juice</v>
      </c>
      <c r="D7116" s="22" t="s">
        <v>39</v>
      </c>
      <c r="E7116" s="24">
        <v>3</v>
      </c>
      <c r="F7116" s="22">
        <f t="shared" si="81"/>
        <v>3</v>
      </c>
      <c r="G7116" s="24">
        <v>3</v>
      </c>
      <c r="H7116" s="22">
        <f>IF(OR($G7116="ERROR",$G7116="UNKNOWN",$G7116=""),IFERROR(VLOOKUP($D7116,'02_UnitPriceRef'!$E$3:$F$10,2,0),IF(OR($E7116="Error",$E7116="UNKNOWN",$E7116=""),0,I7116/E7116)),$G7116)</f>
        <v>3</v>
      </c>
      <c r="I7116" s="24">
        <v>9</v>
      </c>
      <c r="J7116" s="22">
        <f t="shared" si="82"/>
        <v>9</v>
      </c>
      <c r="K7116" s="22" t="s">
        <v>22</v>
      </c>
      <c r="L7116" s="22" t="s">
        <v>11</v>
      </c>
      <c r="M7116" s="26">
        <v>45202</v>
      </c>
      <c r="N7116" s="27">
        <f t="shared" si="83"/>
        <v>45202</v>
      </c>
    </row>
    <row r="7117" spans="1:14" ht="22.6" customHeight="1">
      <c r="A7117" s="22" t="s">
        <v>7138</v>
      </c>
      <c r="B7117" s="23" t="s">
        <v>9</v>
      </c>
      <c r="C7117" s="22" t="str">
        <f>IF(OR($B7117="Unknown",$B7117="Error",$B7117=""),IFERROR(VLOOKUP($H7117, '02_UnitPriceRef'!$F$3:$G$10,2,FALSE),"N/A"),$B7117)</f>
        <v>Coffee</v>
      </c>
      <c r="D7117" s="22" t="s">
        <v>9</v>
      </c>
      <c r="E7117" s="24">
        <v>4</v>
      </c>
      <c r="F7117" s="22">
        <f t="shared" si="81"/>
        <v>4</v>
      </c>
      <c r="G7117" s="23" t="s">
        <v>10030</v>
      </c>
      <c r="H7117" s="22">
        <f>IF(OR($G7117="ERROR",$G7117="UNKNOWN",$G7117=""),IFERROR(VLOOKUP($D7117,'02_UnitPriceRef'!$E$3:$F$10,2,0),IF(OR($E7117="Error",$E7117="UNKNOWN",$E7117=""),0,I7117/E7117)),$G7117)</f>
        <v>2</v>
      </c>
      <c r="I7117" s="24">
        <v>8</v>
      </c>
      <c r="J7117" s="22">
        <f t="shared" si="82"/>
        <v>8</v>
      </c>
      <c r="K7117" s="22" t="s">
        <v>14</v>
      </c>
      <c r="L7117" s="22" t="s">
        <v>20</v>
      </c>
      <c r="M7117" s="26">
        <v>44994</v>
      </c>
      <c r="N7117" s="27">
        <f t="shared" si="83"/>
        <v>44994</v>
      </c>
    </row>
    <row r="7118" spans="1:14" ht="22.6" customHeight="1">
      <c r="A7118" s="22" t="s">
        <v>7139</v>
      </c>
      <c r="B7118" s="23" t="s">
        <v>9</v>
      </c>
      <c r="C7118" s="22" t="str">
        <f>IF(OR($B7118="Unknown",$B7118="Error",$B7118=""),IFERROR(VLOOKUP($H7118, '02_UnitPriceRef'!$F$3:$G$10,2,FALSE),"N/A"),$B7118)</f>
        <v>Coffee</v>
      </c>
      <c r="D7118" s="22" t="s">
        <v>9</v>
      </c>
      <c r="E7118" s="24">
        <v>5</v>
      </c>
      <c r="F7118" s="22">
        <f t="shared" si="81"/>
        <v>5</v>
      </c>
      <c r="G7118" s="24">
        <v>2</v>
      </c>
      <c r="H7118" s="22">
        <f>IF(OR($G7118="ERROR",$G7118="UNKNOWN",$G7118=""),IFERROR(VLOOKUP($D7118,'02_UnitPriceRef'!$E$3:$F$10,2,0),IF(OR($E7118="Error",$E7118="UNKNOWN",$E7118=""),0,I7118/E7118)),$G7118)</f>
        <v>2</v>
      </c>
      <c r="I7118" s="24">
        <v>10</v>
      </c>
      <c r="J7118" s="22">
        <f t="shared" si="82"/>
        <v>10</v>
      </c>
      <c r="K7118" s="22" t="s">
        <v>14</v>
      </c>
      <c r="L7118" s="22" t="s">
        <v>11</v>
      </c>
      <c r="M7118" s="26">
        <v>45078</v>
      </c>
      <c r="N7118" s="27">
        <f t="shared" si="83"/>
        <v>45078</v>
      </c>
    </row>
    <row r="7119" spans="1:14" ht="22.6" customHeight="1">
      <c r="A7119" s="22" t="s">
        <v>7140</v>
      </c>
      <c r="B7119" s="23" t="s">
        <v>39</v>
      </c>
      <c r="C7119" s="22" t="str">
        <f>IF(OR($B7119="Unknown",$B7119="Error",$B7119=""),IFERROR(VLOOKUP($H7119, '02_UnitPriceRef'!$F$3:$G$10,2,FALSE),"N/A"),$B7119)</f>
        <v>Juice</v>
      </c>
      <c r="D7119" s="22" t="s">
        <v>39</v>
      </c>
      <c r="E7119" s="24">
        <v>1</v>
      </c>
      <c r="F7119" s="22">
        <f t="shared" si="81"/>
        <v>1</v>
      </c>
      <c r="G7119" s="24">
        <v>3</v>
      </c>
      <c r="H7119" s="22">
        <f>IF(OR($G7119="ERROR",$G7119="UNKNOWN",$G7119=""),IFERROR(VLOOKUP($D7119,'02_UnitPriceRef'!$E$3:$F$10,2,0),IF(OR($E7119="Error",$E7119="UNKNOWN",$E7119=""),0,I7119/E7119)),$G7119)</f>
        <v>3</v>
      </c>
      <c r="I7119" s="24">
        <v>3</v>
      </c>
      <c r="J7119" s="22">
        <f t="shared" si="82"/>
        <v>3</v>
      </c>
      <c r="K7119" s="22" t="s">
        <v>14</v>
      </c>
      <c r="L7119" s="22" t="s">
        <v>20</v>
      </c>
      <c r="M7119" s="26">
        <v>45047</v>
      </c>
      <c r="N7119" s="27">
        <f t="shared" si="83"/>
        <v>45047</v>
      </c>
    </row>
    <row r="7120" spans="1:14" ht="22.6" customHeight="1">
      <c r="A7120" s="22" t="s">
        <v>7141</v>
      </c>
      <c r="B7120" s="23" t="s">
        <v>39</v>
      </c>
      <c r="C7120" s="22" t="str">
        <f>IF(OR($B7120="Unknown",$B7120="Error",$B7120=""),IFERROR(VLOOKUP($H7120, '02_UnitPriceRef'!$F$3:$G$10,2,FALSE),"N/A"),$B7120)</f>
        <v>Juice</v>
      </c>
      <c r="D7120" s="22" t="s">
        <v>39</v>
      </c>
      <c r="E7120" s="24">
        <v>2</v>
      </c>
      <c r="F7120" s="22">
        <f t="shared" si="81"/>
        <v>2</v>
      </c>
      <c r="G7120" s="24">
        <v>3</v>
      </c>
      <c r="H7120" s="22">
        <f>IF(OR($G7120="ERROR",$G7120="UNKNOWN",$G7120=""),IFERROR(VLOOKUP($D7120,'02_UnitPriceRef'!$E$3:$F$10,2,0),IF(OR($E7120="Error",$E7120="UNKNOWN",$E7120=""),0,I7120/E7120)),$G7120)</f>
        <v>3</v>
      </c>
      <c r="I7120" s="24">
        <v>6</v>
      </c>
      <c r="J7120" s="22">
        <f t="shared" si="82"/>
        <v>6</v>
      </c>
      <c r="K7120" s="22" t="s">
        <v>20</v>
      </c>
      <c r="L7120" s="22" t="s">
        <v>20</v>
      </c>
      <c r="M7120" s="26">
        <v>45276</v>
      </c>
      <c r="N7120" s="27">
        <f t="shared" si="83"/>
        <v>45276</v>
      </c>
    </row>
    <row r="7121" spans="1:14" ht="22.6" customHeight="1">
      <c r="A7121" s="22" t="s">
        <v>7142</v>
      </c>
      <c r="B7121" s="23" t="s">
        <v>17</v>
      </c>
      <c r="C7121" s="22" t="str">
        <f>IF(OR($B7121="Unknown",$B7121="Error",$B7121=""),IFERROR(VLOOKUP($H7121, '02_UnitPriceRef'!$F$3:$G$10,2,FALSE),"N/A"),$B7121)</f>
        <v>Cookie</v>
      </c>
      <c r="D7121" s="22" t="s">
        <v>17</v>
      </c>
      <c r="E7121" s="24">
        <v>4</v>
      </c>
      <c r="F7121" s="22">
        <f t="shared" si="81"/>
        <v>4</v>
      </c>
      <c r="G7121" s="24">
        <v>1</v>
      </c>
      <c r="H7121" s="22">
        <f>IF(OR($G7121="ERROR",$G7121="UNKNOWN",$G7121=""),IFERROR(VLOOKUP($D7121,'02_UnitPriceRef'!$E$3:$F$10,2,0),IF(OR($E7121="Error",$E7121="UNKNOWN",$E7121=""),0,I7121/E7121)),$G7121)</f>
        <v>1</v>
      </c>
      <c r="I7121" s="23" t="s">
        <v>10031</v>
      </c>
      <c r="J7121" s="22">
        <f t="shared" si="82"/>
        <v>4</v>
      </c>
      <c r="K7121" s="22" t="s">
        <v>22</v>
      </c>
      <c r="L7121" s="22" t="s">
        <v>20</v>
      </c>
      <c r="M7121" s="26">
        <v>45010</v>
      </c>
      <c r="N7121" s="27">
        <f t="shared" si="83"/>
        <v>45010</v>
      </c>
    </row>
    <row r="7122" spans="1:14" ht="22.6" customHeight="1">
      <c r="A7122" s="22" t="s">
        <v>7143</v>
      </c>
      <c r="B7122" s="23" t="s">
        <v>19</v>
      </c>
      <c r="C7122" s="22" t="str">
        <f>IF(OR($B7122="Unknown",$B7122="Error",$B7122=""),IFERROR(VLOOKUP($H7122, '02_UnitPriceRef'!$F$3:$G$10,2,FALSE),"N/A"),$B7122)</f>
        <v>Salad</v>
      </c>
      <c r="D7122" s="22" t="s">
        <v>19</v>
      </c>
      <c r="E7122" s="24">
        <v>5</v>
      </c>
      <c r="F7122" s="22">
        <f t="shared" si="81"/>
        <v>5</v>
      </c>
      <c r="G7122" s="24">
        <v>5</v>
      </c>
      <c r="H7122" s="22">
        <f>IF(OR($G7122="ERROR",$G7122="UNKNOWN",$G7122=""),IFERROR(VLOOKUP($D7122,'02_UnitPriceRef'!$E$3:$F$10,2,0),IF(OR($E7122="Error",$E7122="UNKNOWN",$E7122=""),0,I7122/E7122)),$G7122)</f>
        <v>5</v>
      </c>
      <c r="I7122" s="24">
        <v>25</v>
      </c>
      <c r="J7122" s="22">
        <f t="shared" si="82"/>
        <v>25</v>
      </c>
      <c r="K7122" s="22" t="s">
        <v>10</v>
      </c>
      <c r="L7122" s="22" t="s">
        <v>15</v>
      </c>
      <c r="M7122" s="26">
        <v>45144</v>
      </c>
      <c r="N7122" s="27">
        <f t="shared" si="83"/>
        <v>45144</v>
      </c>
    </row>
    <row r="7123" spans="1:14" ht="22.6" customHeight="1">
      <c r="A7123" s="22" t="s">
        <v>7144</v>
      </c>
      <c r="B7123" s="23" t="s">
        <v>19</v>
      </c>
      <c r="C7123" s="22" t="str">
        <f>IF(OR($B7123="Unknown",$B7123="Error",$B7123=""),IFERROR(VLOOKUP($H7123, '02_UnitPriceRef'!$F$3:$G$10,2,FALSE),"N/A"),$B7123)</f>
        <v>Salad</v>
      </c>
      <c r="D7123" s="22" t="s">
        <v>19</v>
      </c>
      <c r="E7123" s="24">
        <v>1</v>
      </c>
      <c r="F7123" s="22">
        <f t="shared" si="81"/>
        <v>1</v>
      </c>
      <c r="G7123" s="24">
        <v>5</v>
      </c>
      <c r="H7123" s="22">
        <f>IF(OR($G7123="ERROR",$G7123="UNKNOWN",$G7123=""),IFERROR(VLOOKUP($D7123,'02_UnitPriceRef'!$E$3:$F$10,2,0),IF(OR($E7123="Error",$E7123="UNKNOWN",$E7123=""),0,I7123/E7123)),$G7123)</f>
        <v>5</v>
      </c>
      <c r="I7123" s="24">
        <v>5</v>
      </c>
      <c r="J7123" s="22">
        <f t="shared" si="82"/>
        <v>5</v>
      </c>
      <c r="K7123" s="22" t="s">
        <v>14</v>
      </c>
      <c r="L7123" s="22" t="s">
        <v>20</v>
      </c>
      <c r="M7123" s="26">
        <v>45042</v>
      </c>
      <c r="N7123" s="27">
        <f t="shared" si="83"/>
        <v>45042</v>
      </c>
    </row>
    <row r="7124" spans="1:14" ht="22.6" customHeight="1">
      <c r="A7124" s="22" t="s">
        <v>7145</v>
      </c>
      <c r="B7124" s="23" t="s">
        <v>39</v>
      </c>
      <c r="C7124" s="22" t="str">
        <f>IF(OR($B7124="Unknown",$B7124="Error",$B7124=""),IFERROR(VLOOKUP($H7124, '02_UnitPriceRef'!$F$3:$G$10,2,FALSE),"N/A"),$B7124)</f>
        <v>Juice</v>
      </c>
      <c r="D7124" s="22" t="s">
        <v>39</v>
      </c>
      <c r="E7124" s="24">
        <v>4</v>
      </c>
      <c r="F7124" s="22">
        <f t="shared" si="81"/>
        <v>4</v>
      </c>
      <c r="G7124" s="24">
        <v>3</v>
      </c>
      <c r="H7124" s="22">
        <f>IF(OR($G7124="ERROR",$G7124="UNKNOWN",$G7124=""),IFERROR(VLOOKUP($D7124,'02_UnitPriceRef'!$E$3:$F$10,2,0),IF(OR($E7124="Error",$E7124="UNKNOWN",$E7124=""),0,I7124/E7124)),$G7124)</f>
        <v>3</v>
      </c>
      <c r="I7124" s="24">
        <v>12</v>
      </c>
      <c r="J7124" s="22">
        <f t="shared" si="82"/>
        <v>12</v>
      </c>
      <c r="K7124" s="22" t="s">
        <v>10</v>
      </c>
      <c r="L7124" s="22" t="s">
        <v>20</v>
      </c>
      <c r="M7124" s="26">
        <v>45242</v>
      </c>
      <c r="N7124" s="27">
        <f t="shared" si="83"/>
        <v>45242</v>
      </c>
    </row>
    <row r="7125" spans="1:14" ht="22.6" customHeight="1">
      <c r="A7125" s="22" t="s">
        <v>7146</v>
      </c>
      <c r="B7125" s="23" t="s">
        <v>17</v>
      </c>
      <c r="C7125" s="22" t="str">
        <f>IF(OR($B7125="Unknown",$B7125="Error",$B7125=""),IFERROR(VLOOKUP($H7125, '02_UnitPriceRef'!$F$3:$G$10,2,FALSE),"N/A"),$B7125)</f>
        <v>Cookie</v>
      </c>
      <c r="D7125" s="22" t="s">
        <v>17</v>
      </c>
      <c r="E7125" s="24">
        <v>4</v>
      </c>
      <c r="F7125" s="22">
        <f t="shared" si="81"/>
        <v>4</v>
      </c>
      <c r="G7125" s="24">
        <v>1</v>
      </c>
      <c r="H7125" s="22">
        <f>IF(OR($G7125="ERROR",$G7125="UNKNOWN",$G7125=""),IFERROR(VLOOKUP($D7125,'02_UnitPriceRef'!$E$3:$F$10,2,0),IF(OR($E7125="Error",$E7125="UNKNOWN",$E7125=""),0,I7125/E7125)),$G7125)</f>
        <v>1</v>
      </c>
      <c r="I7125" s="24">
        <v>4</v>
      </c>
      <c r="J7125" s="22">
        <f t="shared" si="82"/>
        <v>4</v>
      </c>
      <c r="K7125" s="22" t="s">
        <v>14</v>
      </c>
      <c r="L7125" s="22" t="s">
        <v>20</v>
      </c>
      <c r="M7125" s="26"/>
      <c r="N7125" s="27">
        <f t="shared" si="83"/>
        <v>1</v>
      </c>
    </row>
    <row r="7126" spans="1:14" ht="22.6" customHeight="1">
      <c r="A7126" s="22" t="s">
        <v>7147</v>
      </c>
      <c r="B7126" s="23" t="s">
        <v>17</v>
      </c>
      <c r="C7126" s="22" t="str">
        <f>IF(OR($B7126="Unknown",$B7126="Error",$B7126=""),IFERROR(VLOOKUP($H7126, '02_UnitPriceRef'!$F$3:$G$10,2,FALSE),"N/A"),$B7126)</f>
        <v>Cookie</v>
      </c>
      <c r="D7126" s="22" t="s">
        <v>17</v>
      </c>
      <c r="E7126" s="24">
        <v>4</v>
      </c>
      <c r="F7126" s="22">
        <f t="shared" si="81"/>
        <v>4</v>
      </c>
      <c r="G7126" s="24">
        <v>1</v>
      </c>
      <c r="H7126" s="22">
        <f>IF(OR($G7126="ERROR",$G7126="UNKNOWN",$G7126=""),IFERROR(VLOOKUP($D7126,'02_UnitPriceRef'!$E$3:$F$10,2,0),IF(OR($E7126="Error",$E7126="UNKNOWN",$E7126=""),0,I7126/E7126)),$G7126)</f>
        <v>1</v>
      </c>
      <c r="I7126" s="24">
        <v>4</v>
      </c>
      <c r="J7126" s="22">
        <f t="shared" si="82"/>
        <v>4</v>
      </c>
      <c r="K7126" s="22" t="s">
        <v>10</v>
      </c>
      <c r="L7126" s="22" t="s">
        <v>20</v>
      </c>
      <c r="M7126" s="26">
        <v>45239</v>
      </c>
      <c r="N7126" s="27">
        <f t="shared" si="83"/>
        <v>45239</v>
      </c>
    </row>
    <row r="7127" spans="1:14" ht="22.6" customHeight="1">
      <c r="A7127" s="22" t="s">
        <v>7148</v>
      </c>
      <c r="B7127" s="23" t="s">
        <v>27</v>
      </c>
      <c r="C7127" s="22" t="str">
        <f>IF(OR($B7127="Unknown",$B7127="Error",$B7127=""),IFERROR(VLOOKUP($H7127, '02_UnitPriceRef'!$F$3:$G$10,2,FALSE),"N/A"),$B7127)</f>
        <v>Sandwich</v>
      </c>
      <c r="D7127" s="22" t="s">
        <v>27</v>
      </c>
      <c r="E7127" s="24">
        <v>1</v>
      </c>
      <c r="F7127" s="22">
        <f t="shared" si="81"/>
        <v>1</v>
      </c>
      <c r="G7127" s="24">
        <v>4</v>
      </c>
      <c r="H7127" s="22">
        <f>IF(OR($G7127="ERROR",$G7127="UNKNOWN",$G7127=""),IFERROR(VLOOKUP($D7127,'02_UnitPriceRef'!$E$3:$F$10,2,0),IF(OR($E7127="Error",$E7127="UNKNOWN",$E7127=""),0,I7127/E7127)),$G7127)</f>
        <v>4</v>
      </c>
      <c r="I7127" s="24">
        <v>4</v>
      </c>
      <c r="J7127" s="22">
        <f t="shared" si="82"/>
        <v>4</v>
      </c>
      <c r="K7127" s="22" t="s">
        <v>20</v>
      </c>
      <c r="L7127" s="22" t="s">
        <v>20</v>
      </c>
      <c r="M7127" s="26">
        <v>45046</v>
      </c>
      <c r="N7127" s="27">
        <f t="shared" si="83"/>
        <v>45046</v>
      </c>
    </row>
    <row r="7128" spans="1:14" ht="22.6" customHeight="1">
      <c r="A7128" s="22" t="s">
        <v>7149</v>
      </c>
      <c r="B7128" s="23" t="s">
        <v>19</v>
      </c>
      <c r="C7128" s="22" t="str">
        <f>IF(OR($B7128="Unknown",$B7128="Error",$B7128=""),IFERROR(VLOOKUP($H7128, '02_UnitPriceRef'!$F$3:$G$10,2,FALSE),"N/A"),$B7128)</f>
        <v>Salad</v>
      </c>
      <c r="D7128" s="22" t="s">
        <v>19</v>
      </c>
      <c r="E7128" s="24">
        <v>3</v>
      </c>
      <c r="F7128" s="22">
        <f t="shared" si="81"/>
        <v>3</v>
      </c>
      <c r="G7128" s="24">
        <v>5</v>
      </c>
      <c r="H7128" s="22">
        <f>IF(OR($G7128="ERROR",$G7128="UNKNOWN",$G7128=""),IFERROR(VLOOKUP($D7128,'02_UnitPriceRef'!$E$3:$F$10,2,0),IF(OR($E7128="Error",$E7128="UNKNOWN",$E7128=""),0,I7128/E7128)),$G7128)</f>
        <v>5</v>
      </c>
      <c r="I7128" s="24">
        <v>15</v>
      </c>
      <c r="J7128" s="22">
        <f t="shared" si="82"/>
        <v>15</v>
      </c>
      <c r="K7128" s="22" t="s">
        <v>14</v>
      </c>
      <c r="L7128" s="22" t="s">
        <v>15</v>
      </c>
      <c r="M7128" s="26">
        <v>45077</v>
      </c>
      <c r="N7128" s="27">
        <f t="shared" si="83"/>
        <v>45077</v>
      </c>
    </row>
    <row r="7129" spans="1:14" ht="22.6" customHeight="1">
      <c r="A7129" s="22" t="s">
        <v>7150</v>
      </c>
      <c r="B7129" s="23" t="s">
        <v>24</v>
      </c>
      <c r="C7129" s="22" t="str">
        <f>IF(OR($B7129="Unknown",$B7129="Error",$B7129=""),IFERROR(VLOOKUP($H7129, '02_UnitPriceRef'!$F$3:$G$10,2,FALSE),"N/A"),$B7129)</f>
        <v>Smoothie</v>
      </c>
      <c r="D7129" s="22" t="s">
        <v>24</v>
      </c>
      <c r="E7129" s="24">
        <v>2</v>
      </c>
      <c r="F7129" s="22">
        <f t="shared" si="81"/>
        <v>2</v>
      </c>
      <c r="G7129" s="24">
        <v>4</v>
      </c>
      <c r="H7129" s="22">
        <f>IF(OR($G7129="ERROR",$G7129="UNKNOWN",$G7129=""),IFERROR(VLOOKUP($D7129,'02_UnitPriceRef'!$E$3:$F$10,2,0),IF(OR($E7129="Error",$E7129="UNKNOWN",$E7129=""),0,I7129/E7129)),$G7129)</f>
        <v>4</v>
      </c>
      <c r="I7129" s="24">
        <v>8</v>
      </c>
      <c r="J7129" s="22">
        <f t="shared" si="82"/>
        <v>8</v>
      </c>
      <c r="K7129" s="22" t="s">
        <v>22</v>
      </c>
      <c r="L7129" s="22" t="s">
        <v>11</v>
      </c>
      <c r="M7129" s="26">
        <v>45011</v>
      </c>
      <c r="N7129" s="27">
        <f t="shared" si="83"/>
        <v>45011</v>
      </c>
    </row>
    <row r="7130" spans="1:14" ht="22.6" customHeight="1">
      <c r="A7130" s="22" t="s">
        <v>7151</v>
      </c>
      <c r="B7130" s="23" t="s">
        <v>13</v>
      </c>
      <c r="C7130" s="22" t="str">
        <f>IF(OR($B7130="Unknown",$B7130="Error",$B7130=""),IFERROR(VLOOKUP($H7130, '02_UnitPriceRef'!$F$3:$G$10,2,FALSE),"N/A"),$B7130)</f>
        <v>Cake</v>
      </c>
      <c r="D7130" s="22" t="s">
        <v>13</v>
      </c>
      <c r="E7130" s="24">
        <v>4</v>
      </c>
      <c r="F7130" s="22">
        <f t="shared" si="81"/>
        <v>4</v>
      </c>
      <c r="G7130" s="24">
        <v>3</v>
      </c>
      <c r="H7130" s="22">
        <f>IF(OR($G7130="ERROR",$G7130="UNKNOWN",$G7130=""),IFERROR(VLOOKUP($D7130,'02_UnitPriceRef'!$E$3:$F$10,2,0),IF(OR($E7130="Error",$E7130="UNKNOWN",$E7130=""),0,I7130/E7130)),$G7130)</f>
        <v>3</v>
      </c>
      <c r="I7130" s="24">
        <v>12</v>
      </c>
      <c r="J7130" s="22">
        <f t="shared" si="82"/>
        <v>12</v>
      </c>
      <c r="K7130" s="22" t="s">
        <v>10</v>
      </c>
      <c r="L7130" s="22" t="s">
        <v>11</v>
      </c>
      <c r="M7130" s="26">
        <v>44951</v>
      </c>
      <c r="N7130" s="27">
        <f t="shared" si="83"/>
        <v>44951</v>
      </c>
    </row>
    <row r="7131" spans="1:14" ht="22.6" customHeight="1">
      <c r="A7131" s="22" t="s">
        <v>7152</v>
      </c>
      <c r="B7131" s="23" t="s">
        <v>35</v>
      </c>
      <c r="C7131" s="22" t="str">
        <f>IF(OR($B7131="Unknown",$B7131="Error",$B7131=""),IFERROR(VLOOKUP($H7131, '02_UnitPriceRef'!$F$3:$G$10,2,FALSE),"N/A"),$B7131)</f>
        <v>Tea</v>
      </c>
      <c r="D7131" s="22" t="s">
        <v>35</v>
      </c>
      <c r="E7131" s="24">
        <v>1</v>
      </c>
      <c r="F7131" s="22">
        <f t="shared" si="81"/>
        <v>1</v>
      </c>
      <c r="G7131" s="24">
        <v>1.5</v>
      </c>
      <c r="H7131" s="22">
        <f>IF(OR($G7131="ERROR",$G7131="UNKNOWN",$G7131=""),IFERROR(VLOOKUP($D7131,'02_UnitPriceRef'!$E$3:$F$10,2,0),IF(OR($E7131="Error",$E7131="UNKNOWN",$E7131=""),0,I7131/E7131)),$G7131)</f>
        <v>1.5</v>
      </c>
      <c r="I7131" s="24">
        <v>1.5</v>
      </c>
      <c r="J7131" s="22">
        <f t="shared" si="82"/>
        <v>1.5</v>
      </c>
      <c r="K7131" s="22" t="s">
        <v>22</v>
      </c>
      <c r="L7131" s="22" t="s">
        <v>20</v>
      </c>
      <c r="M7131" s="26">
        <v>45142</v>
      </c>
      <c r="N7131" s="27">
        <f t="shared" si="83"/>
        <v>45142</v>
      </c>
    </row>
    <row r="7132" spans="1:14" ht="22.6" customHeight="1">
      <c r="A7132" s="22" t="s">
        <v>7153</v>
      </c>
      <c r="B7132" s="23" t="s">
        <v>17</v>
      </c>
      <c r="C7132" s="22" t="str">
        <f>IF(OR($B7132="Unknown",$B7132="Error",$B7132=""),IFERROR(VLOOKUP($H7132, '02_UnitPriceRef'!$F$3:$G$10,2,FALSE),"N/A"),$B7132)</f>
        <v>Cookie</v>
      </c>
      <c r="D7132" s="22" t="s">
        <v>17</v>
      </c>
      <c r="E7132" s="24">
        <v>3</v>
      </c>
      <c r="F7132" s="22">
        <f t="shared" si="81"/>
        <v>3</v>
      </c>
      <c r="G7132" s="24">
        <v>1</v>
      </c>
      <c r="H7132" s="22">
        <f>IF(OR($G7132="ERROR",$G7132="UNKNOWN",$G7132=""),IFERROR(VLOOKUP($D7132,'02_UnitPriceRef'!$E$3:$F$10,2,0),IF(OR($E7132="Error",$E7132="UNKNOWN",$E7132=""),0,I7132/E7132)),$G7132)</f>
        <v>1</v>
      </c>
      <c r="I7132" s="24">
        <v>3</v>
      </c>
      <c r="J7132" s="22">
        <f t="shared" si="82"/>
        <v>3</v>
      </c>
      <c r="K7132" s="22" t="s">
        <v>14</v>
      </c>
      <c r="L7132" s="22" t="s">
        <v>20</v>
      </c>
      <c r="M7132" s="26">
        <v>45286</v>
      </c>
      <c r="N7132" s="27">
        <f t="shared" si="83"/>
        <v>45286</v>
      </c>
    </row>
    <row r="7133" spans="1:14" ht="22.6" customHeight="1">
      <c r="A7133" s="22" t="s">
        <v>7154</v>
      </c>
      <c r="B7133" s="23" t="s">
        <v>35</v>
      </c>
      <c r="C7133" s="22" t="str">
        <f>IF(OR($B7133="Unknown",$B7133="Error",$B7133=""),IFERROR(VLOOKUP($H7133, '02_UnitPriceRef'!$F$3:$G$10,2,FALSE),"N/A"),$B7133)</f>
        <v>Tea</v>
      </c>
      <c r="D7133" s="22" t="s">
        <v>35</v>
      </c>
      <c r="E7133" s="24">
        <v>2</v>
      </c>
      <c r="F7133" s="22">
        <f t="shared" si="81"/>
        <v>2</v>
      </c>
      <c r="G7133" s="24">
        <v>1.5</v>
      </c>
      <c r="H7133" s="22">
        <f>IF(OR($G7133="ERROR",$G7133="UNKNOWN",$G7133=""),IFERROR(VLOOKUP($D7133,'02_UnitPriceRef'!$E$3:$F$10,2,0),IF(OR($E7133="Error",$E7133="UNKNOWN",$E7133=""),0,I7133/E7133)),$G7133)</f>
        <v>1.5</v>
      </c>
      <c r="I7133" s="23"/>
      <c r="J7133" s="22">
        <f t="shared" si="82"/>
        <v>3</v>
      </c>
      <c r="K7133" s="22" t="s">
        <v>22</v>
      </c>
      <c r="L7133" s="22" t="s">
        <v>15</v>
      </c>
      <c r="M7133" s="26">
        <v>45215</v>
      </c>
      <c r="N7133" s="27">
        <f t="shared" si="83"/>
        <v>45215</v>
      </c>
    </row>
    <row r="7134" spans="1:14" ht="22.6" customHeight="1">
      <c r="A7134" s="22" t="s">
        <v>7155</v>
      </c>
      <c r="B7134" s="23" t="s">
        <v>39</v>
      </c>
      <c r="C7134" s="22" t="str">
        <f>IF(OR($B7134="Unknown",$B7134="Error",$B7134=""),IFERROR(VLOOKUP($H7134, '02_UnitPriceRef'!$F$3:$G$10,2,FALSE),"N/A"),$B7134)</f>
        <v>Juice</v>
      </c>
      <c r="D7134" s="22" t="s">
        <v>39</v>
      </c>
      <c r="E7134" s="23" t="s">
        <v>10030</v>
      </c>
      <c r="F7134" s="22">
        <f t="shared" si="81"/>
        <v>3</v>
      </c>
      <c r="G7134" s="24">
        <v>3</v>
      </c>
      <c r="H7134" s="22">
        <f>IF(OR($G7134="ERROR",$G7134="UNKNOWN",$G7134=""),IFERROR(VLOOKUP($D7134,'02_UnitPriceRef'!$E$3:$F$10,2,0),IF(OR($E7134="Error",$E7134="UNKNOWN",$E7134=""),0,I7134/E7134)),$G7134)</f>
        <v>3</v>
      </c>
      <c r="I7134" s="24">
        <v>9</v>
      </c>
      <c r="J7134" s="22">
        <f t="shared" si="82"/>
        <v>9</v>
      </c>
      <c r="K7134" s="22" t="s">
        <v>20</v>
      </c>
      <c r="L7134" s="22" t="s">
        <v>11</v>
      </c>
      <c r="M7134" s="26">
        <v>45230</v>
      </c>
      <c r="N7134" s="27">
        <f t="shared" si="83"/>
        <v>45230</v>
      </c>
    </row>
    <row r="7135" spans="1:14" ht="22.6" customHeight="1">
      <c r="A7135" s="22" t="s">
        <v>7156</v>
      </c>
      <c r="B7135" s="23" t="s">
        <v>13</v>
      </c>
      <c r="C7135" s="22" t="str">
        <f>IF(OR($B7135="Unknown",$B7135="Error",$B7135=""),IFERROR(VLOOKUP($H7135, '02_UnitPriceRef'!$F$3:$G$10,2,FALSE),"N/A"),$B7135)</f>
        <v>Cake</v>
      </c>
      <c r="D7135" s="22" t="s">
        <v>13</v>
      </c>
      <c r="E7135" s="24">
        <v>5</v>
      </c>
      <c r="F7135" s="22">
        <f t="shared" si="81"/>
        <v>5</v>
      </c>
      <c r="G7135" s="24">
        <v>3</v>
      </c>
      <c r="H7135" s="22">
        <f>IF(OR($G7135="ERROR",$G7135="UNKNOWN",$G7135=""),IFERROR(VLOOKUP($D7135,'02_UnitPriceRef'!$E$3:$F$10,2,0),IF(OR($E7135="Error",$E7135="UNKNOWN",$E7135=""),0,I7135/E7135)),$G7135)</f>
        <v>3</v>
      </c>
      <c r="I7135" s="24">
        <v>15</v>
      </c>
      <c r="J7135" s="22">
        <f t="shared" si="82"/>
        <v>15</v>
      </c>
      <c r="K7135" s="22" t="s">
        <v>10</v>
      </c>
      <c r="L7135" s="22" t="s">
        <v>15</v>
      </c>
      <c r="M7135" s="28" t="s">
        <v>10031</v>
      </c>
      <c r="N7135" s="27">
        <f t="shared" si="83"/>
        <v>1</v>
      </c>
    </row>
    <row r="7136" spans="1:14" ht="22.6" customHeight="1">
      <c r="A7136" s="22" t="s">
        <v>7157</v>
      </c>
      <c r="B7136" s="23" t="s">
        <v>35</v>
      </c>
      <c r="C7136" s="22" t="str">
        <f>IF(OR($B7136="Unknown",$B7136="Error",$B7136=""),IFERROR(VLOOKUP($H7136, '02_UnitPriceRef'!$F$3:$G$10,2,FALSE),"N/A"),$B7136)</f>
        <v>Tea</v>
      </c>
      <c r="D7136" s="22" t="s">
        <v>35</v>
      </c>
      <c r="E7136" s="24">
        <v>4</v>
      </c>
      <c r="F7136" s="22">
        <f t="shared" si="81"/>
        <v>4</v>
      </c>
      <c r="G7136" s="24">
        <v>1.5</v>
      </c>
      <c r="H7136" s="22">
        <f>IF(OR($G7136="ERROR",$G7136="UNKNOWN",$G7136=""),IFERROR(VLOOKUP($D7136,'02_UnitPriceRef'!$E$3:$F$10,2,0),IF(OR($E7136="Error",$E7136="UNKNOWN",$E7136=""),0,I7136/E7136)),$G7136)</f>
        <v>1.5</v>
      </c>
      <c r="I7136" s="24">
        <v>6</v>
      </c>
      <c r="J7136" s="22">
        <f t="shared" si="82"/>
        <v>6</v>
      </c>
      <c r="K7136" s="22" t="s">
        <v>20</v>
      </c>
      <c r="L7136" s="22" t="s">
        <v>11</v>
      </c>
      <c r="M7136" s="26">
        <v>45042</v>
      </c>
      <c r="N7136" s="27">
        <f t="shared" si="83"/>
        <v>45042</v>
      </c>
    </row>
    <row r="7137" spans="1:14" ht="22.6" customHeight="1">
      <c r="A7137" s="22" t="s">
        <v>7158</v>
      </c>
      <c r="B7137" s="23"/>
      <c r="C7137" s="22" t="str">
        <f>IF(OR($B7137="Unknown",$B7137="Error",$B7137=""),IFERROR(VLOOKUP($H7137, '02_UnitPriceRef'!$F$3:$G$10,2,FALSE),"N/A"),$B7137)</f>
        <v>Cake/Juice</v>
      </c>
      <c r="D7137" s="22" t="s">
        <v>10044</v>
      </c>
      <c r="E7137" s="24">
        <v>4</v>
      </c>
      <c r="F7137" s="22">
        <f t="shared" si="81"/>
        <v>4</v>
      </c>
      <c r="G7137" s="24">
        <v>3</v>
      </c>
      <c r="H7137" s="22">
        <f>IF(OR($G7137="ERROR",$G7137="UNKNOWN",$G7137=""),IFERROR(VLOOKUP($D7137,'02_UnitPriceRef'!$E$3:$F$10,2,0),IF(OR($E7137="Error",$E7137="UNKNOWN",$E7137=""),0,I7137/E7137)),$G7137)</f>
        <v>3</v>
      </c>
      <c r="I7137" s="24">
        <v>12</v>
      </c>
      <c r="J7137" s="22">
        <f t="shared" si="82"/>
        <v>12</v>
      </c>
      <c r="K7137" s="22" t="s">
        <v>20</v>
      </c>
      <c r="L7137" s="22" t="s">
        <v>15</v>
      </c>
      <c r="M7137" s="26">
        <v>45161</v>
      </c>
      <c r="N7137" s="27">
        <f t="shared" si="83"/>
        <v>45161</v>
      </c>
    </row>
    <row r="7138" spans="1:14" ht="22.6" customHeight="1">
      <c r="A7138" s="22" t="s">
        <v>7159</v>
      </c>
      <c r="B7138" s="23"/>
      <c r="C7138" s="22" t="str">
        <f>IF(OR($B7138="Unknown",$B7138="Error",$B7138=""),IFERROR(VLOOKUP($H7138, '02_UnitPriceRef'!$F$3:$G$10,2,FALSE),"N/A"),$B7138)</f>
        <v>Salad</v>
      </c>
      <c r="D7138" s="22" t="s">
        <v>19</v>
      </c>
      <c r="E7138" s="24">
        <v>1</v>
      </c>
      <c r="F7138" s="22">
        <f t="shared" si="81"/>
        <v>1</v>
      </c>
      <c r="G7138" s="24">
        <v>5</v>
      </c>
      <c r="H7138" s="22">
        <f>IF(OR($G7138="ERROR",$G7138="UNKNOWN",$G7138=""),IFERROR(VLOOKUP($D7138,'02_UnitPriceRef'!$E$3:$F$10,2,0),IF(OR($E7138="Error",$E7138="UNKNOWN",$E7138=""),0,I7138/E7138)),$G7138)</f>
        <v>5</v>
      </c>
      <c r="I7138" s="24">
        <v>5</v>
      </c>
      <c r="J7138" s="22">
        <f t="shared" si="82"/>
        <v>5</v>
      </c>
      <c r="K7138" s="22" t="s">
        <v>10</v>
      </c>
      <c r="L7138" s="22" t="s">
        <v>20</v>
      </c>
      <c r="M7138" s="26">
        <v>45089</v>
      </c>
      <c r="N7138" s="27">
        <f t="shared" si="83"/>
        <v>45089</v>
      </c>
    </row>
    <row r="7139" spans="1:14" ht="22.6" customHeight="1">
      <c r="A7139" s="22" t="s">
        <v>7160</v>
      </c>
      <c r="B7139" s="23" t="s">
        <v>13</v>
      </c>
      <c r="C7139" s="22" t="str">
        <f>IF(OR($B7139="Unknown",$B7139="Error",$B7139=""),IFERROR(VLOOKUP($H7139, '02_UnitPriceRef'!$F$3:$G$10,2,FALSE),"N/A"),$B7139)</f>
        <v>Cake</v>
      </c>
      <c r="D7139" s="22" t="s">
        <v>13</v>
      </c>
      <c r="E7139" s="24">
        <v>1</v>
      </c>
      <c r="F7139" s="22">
        <f t="shared" si="81"/>
        <v>1</v>
      </c>
      <c r="G7139" s="24">
        <v>3</v>
      </c>
      <c r="H7139" s="22">
        <f>IF(OR($G7139="ERROR",$G7139="UNKNOWN",$G7139=""),IFERROR(VLOOKUP($D7139,'02_UnitPriceRef'!$E$3:$F$10,2,0),IF(OR($E7139="Error",$E7139="UNKNOWN",$E7139=""),0,I7139/E7139)),$G7139)</f>
        <v>3</v>
      </c>
      <c r="I7139" s="24">
        <v>3</v>
      </c>
      <c r="J7139" s="22">
        <f t="shared" si="82"/>
        <v>3</v>
      </c>
      <c r="K7139" s="22" t="s">
        <v>20</v>
      </c>
      <c r="L7139" s="22" t="s">
        <v>20</v>
      </c>
      <c r="M7139" s="26">
        <v>45027</v>
      </c>
      <c r="N7139" s="27">
        <f t="shared" si="83"/>
        <v>45027</v>
      </c>
    </row>
    <row r="7140" spans="1:14" ht="22.6" customHeight="1">
      <c r="A7140" s="22" t="s">
        <v>7161</v>
      </c>
      <c r="B7140" s="23" t="s">
        <v>13</v>
      </c>
      <c r="C7140" s="22" t="str">
        <f>IF(OR($B7140="Unknown",$B7140="Error",$B7140=""),IFERROR(VLOOKUP($H7140, '02_UnitPriceRef'!$F$3:$G$10,2,FALSE),"N/A"),$B7140)</f>
        <v>Cake</v>
      </c>
      <c r="D7140" s="22" t="s">
        <v>13</v>
      </c>
      <c r="E7140" s="24">
        <v>1</v>
      </c>
      <c r="F7140" s="22">
        <f t="shared" si="81"/>
        <v>1</v>
      </c>
      <c r="G7140" s="24">
        <v>3</v>
      </c>
      <c r="H7140" s="22">
        <f>IF(OR($G7140="ERROR",$G7140="UNKNOWN",$G7140=""),IFERROR(VLOOKUP($D7140,'02_UnitPriceRef'!$E$3:$F$10,2,0),IF(OR($E7140="Error",$E7140="UNKNOWN",$E7140=""),0,I7140/E7140)),$G7140)</f>
        <v>3</v>
      </c>
      <c r="I7140" s="24">
        <v>3</v>
      </c>
      <c r="J7140" s="22">
        <f t="shared" si="82"/>
        <v>3</v>
      </c>
      <c r="K7140" s="22" t="s">
        <v>20</v>
      </c>
      <c r="L7140" s="22" t="s">
        <v>15</v>
      </c>
      <c r="M7140" s="26">
        <v>45236</v>
      </c>
      <c r="N7140" s="27">
        <f t="shared" si="83"/>
        <v>45236</v>
      </c>
    </row>
    <row r="7141" spans="1:14" ht="22.6" customHeight="1">
      <c r="A7141" s="22" t="s">
        <v>7162</v>
      </c>
      <c r="B7141" s="23" t="s">
        <v>24</v>
      </c>
      <c r="C7141" s="22" t="str">
        <f>IF(OR($B7141="Unknown",$B7141="Error",$B7141=""),IFERROR(VLOOKUP($H7141, '02_UnitPriceRef'!$F$3:$G$10,2,FALSE),"N/A"),$B7141)</f>
        <v>Smoothie</v>
      </c>
      <c r="D7141" s="22" t="s">
        <v>24</v>
      </c>
      <c r="E7141" s="24">
        <v>3</v>
      </c>
      <c r="F7141" s="22">
        <f t="shared" si="81"/>
        <v>3</v>
      </c>
      <c r="G7141" s="24">
        <v>4</v>
      </c>
      <c r="H7141" s="22">
        <f>IF(OR($G7141="ERROR",$G7141="UNKNOWN",$G7141=""),IFERROR(VLOOKUP($D7141,'02_UnitPriceRef'!$E$3:$F$10,2,0),IF(OR($E7141="Error",$E7141="UNKNOWN",$E7141=""),0,I7141/E7141)),$G7141)</f>
        <v>4</v>
      </c>
      <c r="I7141" s="23" t="s">
        <v>10031</v>
      </c>
      <c r="J7141" s="22">
        <f t="shared" si="82"/>
        <v>12</v>
      </c>
      <c r="K7141" s="22" t="s">
        <v>22</v>
      </c>
      <c r="L7141" s="22" t="s">
        <v>15</v>
      </c>
      <c r="M7141" s="26">
        <v>45063</v>
      </c>
      <c r="N7141" s="27">
        <f t="shared" si="83"/>
        <v>45063</v>
      </c>
    </row>
    <row r="7142" spans="1:14" ht="22.6" customHeight="1">
      <c r="A7142" s="22" t="s">
        <v>7163</v>
      </c>
      <c r="B7142" s="23" t="s">
        <v>35</v>
      </c>
      <c r="C7142" s="22" t="str">
        <f>IF(OR($B7142="Unknown",$B7142="Error",$B7142=""),IFERROR(VLOOKUP($H7142, '02_UnitPriceRef'!$F$3:$G$10,2,FALSE),"N/A"),$B7142)</f>
        <v>Tea</v>
      </c>
      <c r="D7142" s="22" t="s">
        <v>35</v>
      </c>
      <c r="E7142" s="24">
        <v>3</v>
      </c>
      <c r="F7142" s="22">
        <f t="shared" ref="F7142:F7396" si="84">IF(OR($E7142="ERROR",$E7142="UNKNOWN",$E7142=""),IFERROR(I7142/H7142,0),E7142)</f>
        <v>3</v>
      </c>
      <c r="G7142" s="24">
        <v>1.5</v>
      </c>
      <c r="H7142" s="22">
        <f>IF(OR($G7142="ERROR",$G7142="UNKNOWN",$G7142=""),IFERROR(VLOOKUP($D7142,'02_UnitPriceRef'!$E$3:$F$10,2,0),IF(OR($E7142="Error",$E7142="UNKNOWN",$E7142=""),0,I7142/E7142)),$G7142)</f>
        <v>1.5</v>
      </c>
      <c r="I7142" s="24">
        <v>4.5</v>
      </c>
      <c r="J7142" s="22">
        <f t="shared" ref="J7142:J7396" si="85">F7142*H7142</f>
        <v>4.5</v>
      </c>
      <c r="K7142" s="22" t="s">
        <v>22</v>
      </c>
      <c r="L7142" s="22" t="s">
        <v>11</v>
      </c>
      <c r="M7142" s="26">
        <v>45113</v>
      </c>
      <c r="N7142" s="27">
        <f t="shared" ref="N7142:N7396" si="86">IF(OR(M7142="UNKNOWN",M7142="ERROR",M7142=""),DATE(1900,1,1),M7142)</f>
        <v>45113</v>
      </c>
    </row>
    <row r="7143" spans="1:14" ht="22.6" customHeight="1">
      <c r="A7143" s="22" t="s">
        <v>7164</v>
      </c>
      <c r="B7143" s="23" t="s">
        <v>24</v>
      </c>
      <c r="C7143" s="22" t="str">
        <f>IF(OR($B7143="Unknown",$B7143="Error",$B7143=""),IFERROR(VLOOKUP($H7143, '02_UnitPriceRef'!$F$3:$G$10,2,FALSE),"N/A"),$B7143)</f>
        <v>Smoothie</v>
      </c>
      <c r="D7143" s="22" t="s">
        <v>24</v>
      </c>
      <c r="E7143" s="24">
        <v>1</v>
      </c>
      <c r="F7143" s="22">
        <f t="shared" si="84"/>
        <v>1</v>
      </c>
      <c r="G7143" s="24">
        <v>4</v>
      </c>
      <c r="H7143" s="22">
        <f>IF(OR($G7143="ERROR",$G7143="UNKNOWN",$G7143=""),IFERROR(VLOOKUP($D7143,'02_UnitPriceRef'!$E$3:$F$10,2,0),IF(OR($E7143="Error",$E7143="UNKNOWN",$E7143=""),0,I7143/E7143)),$G7143)</f>
        <v>4</v>
      </c>
      <c r="I7143" s="24">
        <v>4</v>
      </c>
      <c r="J7143" s="22">
        <f t="shared" si="85"/>
        <v>4</v>
      </c>
      <c r="K7143" s="22" t="s">
        <v>10</v>
      </c>
      <c r="L7143" s="22" t="s">
        <v>11</v>
      </c>
      <c r="M7143" s="26">
        <v>45174</v>
      </c>
      <c r="N7143" s="27">
        <f t="shared" si="86"/>
        <v>45174</v>
      </c>
    </row>
    <row r="7144" spans="1:14" ht="22.6" customHeight="1">
      <c r="A7144" s="22" t="s">
        <v>7165</v>
      </c>
      <c r="B7144" s="23" t="s">
        <v>19</v>
      </c>
      <c r="C7144" s="22" t="str">
        <f>IF(OR($B7144="Unknown",$B7144="Error",$B7144=""),IFERROR(VLOOKUP($H7144, '02_UnitPriceRef'!$F$3:$G$10,2,FALSE),"N/A"),$B7144)</f>
        <v>Salad</v>
      </c>
      <c r="D7144" s="22" t="s">
        <v>19</v>
      </c>
      <c r="E7144" s="24">
        <v>1</v>
      </c>
      <c r="F7144" s="22">
        <f t="shared" si="84"/>
        <v>1</v>
      </c>
      <c r="G7144" s="24">
        <v>5</v>
      </c>
      <c r="H7144" s="22">
        <f>IF(OR($G7144="ERROR",$G7144="UNKNOWN",$G7144=""),IFERROR(VLOOKUP($D7144,'02_UnitPriceRef'!$E$3:$F$10,2,0),IF(OR($E7144="Error",$E7144="UNKNOWN",$E7144=""),0,I7144/E7144)),$G7144)</f>
        <v>5</v>
      </c>
      <c r="I7144" s="24">
        <v>5</v>
      </c>
      <c r="J7144" s="22">
        <f t="shared" si="85"/>
        <v>5</v>
      </c>
      <c r="K7144" s="22" t="s">
        <v>14</v>
      </c>
      <c r="L7144" s="22" t="s">
        <v>20</v>
      </c>
      <c r="M7144" s="26">
        <v>45205</v>
      </c>
      <c r="N7144" s="27">
        <f t="shared" si="86"/>
        <v>45205</v>
      </c>
    </row>
    <row r="7145" spans="1:14" ht="22.6" customHeight="1">
      <c r="A7145" s="22" t="s">
        <v>7166</v>
      </c>
      <c r="B7145" s="23" t="s">
        <v>19</v>
      </c>
      <c r="C7145" s="22" t="str">
        <f>IF(OR($B7145="Unknown",$B7145="Error",$B7145=""),IFERROR(VLOOKUP($H7145, '02_UnitPriceRef'!$F$3:$G$10,2,FALSE),"N/A"),$B7145)</f>
        <v>Salad</v>
      </c>
      <c r="D7145" s="22" t="s">
        <v>19</v>
      </c>
      <c r="E7145" s="23"/>
      <c r="F7145" s="22">
        <f t="shared" si="84"/>
        <v>3</v>
      </c>
      <c r="G7145" s="24">
        <v>5</v>
      </c>
      <c r="H7145" s="22">
        <f>IF(OR($G7145="ERROR",$G7145="UNKNOWN",$G7145=""),IFERROR(VLOOKUP($D7145,'02_UnitPriceRef'!$E$3:$F$10,2,0),IF(OR($E7145="Error",$E7145="UNKNOWN",$E7145=""),0,I7145/E7145)),$G7145)</f>
        <v>5</v>
      </c>
      <c r="I7145" s="24">
        <v>15</v>
      </c>
      <c r="J7145" s="22">
        <f t="shared" si="85"/>
        <v>15</v>
      </c>
      <c r="K7145" s="22" t="s">
        <v>20</v>
      </c>
      <c r="L7145" s="22" t="s">
        <v>11</v>
      </c>
      <c r="M7145" s="26">
        <v>45263</v>
      </c>
      <c r="N7145" s="27">
        <f t="shared" si="86"/>
        <v>45263</v>
      </c>
    </row>
    <row r="7146" spans="1:14" ht="22.6" customHeight="1">
      <c r="A7146" s="22" t="s">
        <v>7167</v>
      </c>
      <c r="B7146" s="23" t="s">
        <v>13</v>
      </c>
      <c r="C7146" s="22" t="str">
        <f>IF(OR($B7146="Unknown",$B7146="Error",$B7146=""),IFERROR(VLOOKUP($H7146, '02_UnitPriceRef'!$F$3:$G$10,2,FALSE),"N/A"),$B7146)</f>
        <v>Cake</v>
      </c>
      <c r="D7146" s="22" t="s">
        <v>13</v>
      </c>
      <c r="E7146" s="24">
        <v>3</v>
      </c>
      <c r="F7146" s="22">
        <f t="shared" si="84"/>
        <v>3</v>
      </c>
      <c r="G7146" s="24">
        <v>3</v>
      </c>
      <c r="H7146" s="22">
        <f>IF(OR($G7146="ERROR",$G7146="UNKNOWN",$G7146=""),IFERROR(VLOOKUP($D7146,'02_UnitPriceRef'!$E$3:$F$10,2,0),IF(OR($E7146="Error",$E7146="UNKNOWN",$E7146=""),0,I7146/E7146)),$G7146)</f>
        <v>3</v>
      </c>
      <c r="I7146" s="24">
        <v>9</v>
      </c>
      <c r="J7146" s="22">
        <f t="shared" si="85"/>
        <v>9</v>
      </c>
      <c r="K7146" s="22" t="s">
        <v>22</v>
      </c>
      <c r="L7146" s="22" t="s">
        <v>15</v>
      </c>
      <c r="M7146" s="26">
        <v>45131</v>
      </c>
      <c r="N7146" s="27">
        <f t="shared" si="86"/>
        <v>45131</v>
      </c>
    </row>
    <row r="7147" spans="1:14" ht="22.6" customHeight="1">
      <c r="A7147" s="22" t="s">
        <v>7168</v>
      </c>
      <c r="B7147" s="23" t="s">
        <v>24</v>
      </c>
      <c r="C7147" s="22" t="str">
        <f>IF(OR($B7147="Unknown",$B7147="Error",$B7147=""),IFERROR(VLOOKUP($H7147, '02_UnitPriceRef'!$F$3:$G$10,2,FALSE),"N/A"),$B7147)</f>
        <v>Smoothie</v>
      </c>
      <c r="D7147" s="22" t="s">
        <v>24</v>
      </c>
      <c r="E7147" s="24">
        <v>5</v>
      </c>
      <c r="F7147" s="22">
        <f t="shared" si="84"/>
        <v>5</v>
      </c>
      <c r="G7147" s="24">
        <v>4</v>
      </c>
      <c r="H7147" s="22">
        <f>IF(OR($G7147="ERROR",$G7147="UNKNOWN",$G7147=""),IFERROR(VLOOKUP($D7147,'02_UnitPriceRef'!$E$3:$F$10,2,0),IF(OR($E7147="Error",$E7147="UNKNOWN",$E7147=""),0,I7147/E7147)),$G7147)</f>
        <v>4</v>
      </c>
      <c r="I7147" s="24">
        <v>20</v>
      </c>
      <c r="J7147" s="22">
        <f t="shared" si="85"/>
        <v>20</v>
      </c>
      <c r="K7147" s="22" t="s">
        <v>10</v>
      </c>
      <c r="L7147" s="22" t="s">
        <v>11</v>
      </c>
      <c r="M7147" s="26">
        <v>45054</v>
      </c>
      <c r="N7147" s="27">
        <f t="shared" si="86"/>
        <v>45054</v>
      </c>
    </row>
    <row r="7148" spans="1:14" ht="22.6" customHeight="1">
      <c r="A7148" s="22" t="s">
        <v>7169</v>
      </c>
      <c r="B7148" s="23" t="s">
        <v>39</v>
      </c>
      <c r="C7148" s="22" t="str">
        <f>IF(OR($B7148="Unknown",$B7148="Error",$B7148=""),IFERROR(VLOOKUP($H7148, '02_UnitPriceRef'!$F$3:$G$10,2,FALSE),"N/A"),$B7148)</f>
        <v>Juice</v>
      </c>
      <c r="D7148" s="22" t="s">
        <v>39</v>
      </c>
      <c r="E7148" s="24">
        <v>5</v>
      </c>
      <c r="F7148" s="22">
        <f t="shared" si="84"/>
        <v>5</v>
      </c>
      <c r="G7148" s="24">
        <v>3</v>
      </c>
      <c r="H7148" s="22">
        <f>IF(OR($G7148="ERROR",$G7148="UNKNOWN",$G7148=""),IFERROR(VLOOKUP($D7148,'02_UnitPriceRef'!$E$3:$F$10,2,0),IF(OR($E7148="Error",$E7148="UNKNOWN",$E7148=""),0,I7148/E7148)),$G7148)</f>
        <v>3</v>
      </c>
      <c r="I7148" s="24">
        <v>15</v>
      </c>
      <c r="J7148" s="22">
        <f t="shared" si="85"/>
        <v>15</v>
      </c>
      <c r="K7148" s="22" t="s">
        <v>14</v>
      </c>
      <c r="L7148" s="22" t="s">
        <v>15</v>
      </c>
      <c r="M7148" s="26">
        <v>45046</v>
      </c>
      <c r="N7148" s="27">
        <f t="shared" si="86"/>
        <v>45046</v>
      </c>
    </row>
    <row r="7149" spans="1:14" ht="22.6" customHeight="1">
      <c r="A7149" s="22" t="s">
        <v>7170</v>
      </c>
      <c r="B7149" s="23" t="s">
        <v>24</v>
      </c>
      <c r="C7149" s="22" t="str">
        <f>IF(OR($B7149="Unknown",$B7149="Error",$B7149=""),IFERROR(VLOOKUP($H7149, '02_UnitPriceRef'!$F$3:$G$10,2,FALSE),"N/A"),$B7149)</f>
        <v>Smoothie</v>
      </c>
      <c r="D7149" s="22" t="s">
        <v>24</v>
      </c>
      <c r="E7149" s="24">
        <v>5</v>
      </c>
      <c r="F7149" s="22">
        <f t="shared" si="84"/>
        <v>5</v>
      </c>
      <c r="G7149" s="24">
        <v>4</v>
      </c>
      <c r="H7149" s="22">
        <f>IF(OR($G7149="ERROR",$G7149="UNKNOWN",$G7149=""),IFERROR(VLOOKUP($D7149,'02_UnitPriceRef'!$E$3:$F$10,2,0),IF(OR($E7149="Error",$E7149="UNKNOWN",$E7149=""),0,I7149/E7149)),$G7149)</f>
        <v>4</v>
      </c>
      <c r="I7149" s="23"/>
      <c r="J7149" s="22">
        <f t="shared" si="85"/>
        <v>20</v>
      </c>
      <c r="K7149" s="22" t="s">
        <v>14</v>
      </c>
      <c r="L7149" s="22" t="s">
        <v>20</v>
      </c>
      <c r="M7149" s="26">
        <v>45190</v>
      </c>
      <c r="N7149" s="27">
        <f t="shared" si="86"/>
        <v>45190</v>
      </c>
    </row>
    <row r="7150" spans="1:14" ht="22.6" customHeight="1">
      <c r="A7150" s="22" t="s">
        <v>7171</v>
      </c>
      <c r="B7150" s="23" t="s">
        <v>9</v>
      </c>
      <c r="C7150" s="22" t="str">
        <f>IF(OR($B7150="Unknown",$B7150="Error",$B7150=""),IFERROR(VLOOKUP($H7150, '02_UnitPriceRef'!$F$3:$G$10,2,FALSE),"N/A"),$B7150)</f>
        <v>Coffee</v>
      </c>
      <c r="D7150" s="22" t="s">
        <v>9</v>
      </c>
      <c r="E7150" s="24">
        <v>4</v>
      </c>
      <c r="F7150" s="22">
        <f t="shared" si="84"/>
        <v>4</v>
      </c>
      <c r="G7150" s="24">
        <v>2</v>
      </c>
      <c r="H7150" s="22">
        <f>IF(OR($G7150="ERROR",$G7150="UNKNOWN",$G7150=""),IFERROR(VLOOKUP($D7150,'02_UnitPriceRef'!$E$3:$F$10,2,0),IF(OR($E7150="Error",$E7150="UNKNOWN",$E7150=""),0,I7150/E7150)),$G7150)</f>
        <v>2</v>
      </c>
      <c r="I7150" s="24">
        <v>8</v>
      </c>
      <c r="J7150" s="22">
        <f t="shared" si="85"/>
        <v>8</v>
      </c>
      <c r="K7150" s="22" t="s">
        <v>14</v>
      </c>
      <c r="L7150" s="22" t="s">
        <v>11</v>
      </c>
      <c r="M7150" s="26">
        <v>45214</v>
      </c>
      <c r="N7150" s="27">
        <f t="shared" si="86"/>
        <v>45214</v>
      </c>
    </row>
    <row r="7151" spans="1:14" ht="22.6" customHeight="1">
      <c r="A7151" s="22" t="s">
        <v>7172</v>
      </c>
      <c r="B7151" s="23" t="s">
        <v>19</v>
      </c>
      <c r="C7151" s="22" t="str">
        <f>IF(OR($B7151="Unknown",$B7151="Error",$B7151=""),IFERROR(VLOOKUP($H7151, '02_UnitPriceRef'!$F$3:$G$10,2,FALSE),"N/A"),$B7151)</f>
        <v>Salad</v>
      </c>
      <c r="D7151" s="22" t="s">
        <v>19</v>
      </c>
      <c r="E7151" s="24">
        <v>2</v>
      </c>
      <c r="F7151" s="22">
        <f t="shared" si="84"/>
        <v>2</v>
      </c>
      <c r="G7151" s="24">
        <v>5</v>
      </c>
      <c r="H7151" s="22">
        <f>IF(OR($G7151="ERROR",$G7151="UNKNOWN",$G7151=""),IFERROR(VLOOKUP($D7151,'02_UnitPriceRef'!$E$3:$F$10,2,0),IF(OR($E7151="Error",$E7151="UNKNOWN",$E7151=""),0,I7151/E7151)),$G7151)</f>
        <v>5</v>
      </c>
      <c r="I7151" s="24">
        <v>10</v>
      </c>
      <c r="J7151" s="22">
        <f t="shared" si="85"/>
        <v>10</v>
      </c>
      <c r="K7151" s="22" t="s">
        <v>14</v>
      </c>
      <c r="L7151" s="22" t="s">
        <v>20</v>
      </c>
      <c r="M7151" s="26">
        <v>45037</v>
      </c>
      <c r="N7151" s="27">
        <f t="shared" si="86"/>
        <v>45037</v>
      </c>
    </row>
    <row r="7152" spans="1:14" ht="22.6" customHeight="1">
      <c r="A7152" s="22" t="s">
        <v>7173</v>
      </c>
      <c r="B7152" s="23" t="s">
        <v>24</v>
      </c>
      <c r="C7152" s="22" t="str">
        <f>IF(OR($B7152="Unknown",$B7152="Error",$B7152=""),IFERROR(VLOOKUP($H7152, '02_UnitPriceRef'!$F$3:$G$10,2,FALSE),"N/A"),$B7152)</f>
        <v>Smoothie</v>
      </c>
      <c r="D7152" s="22" t="s">
        <v>24</v>
      </c>
      <c r="E7152" s="24">
        <v>4</v>
      </c>
      <c r="F7152" s="22">
        <f t="shared" si="84"/>
        <v>4</v>
      </c>
      <c r="G7152" s="24">
        <v>4</v>
      </c>
      <c r="H7152" s="22">
        <f>IF(OR($G7152="ERROR",$G7152="UNKNOWN",$G7152=""),IFERROR(VLOOKUP($D7152,'02_UnitPriceRef'!$E$3:$F$10,2,0),IF(OR($E7152="Error",$E7152="UNKNOWN",$E7152=""),0,I7152/E7152)),$G7152)</f>
        <v>4</v>
      </c>
      <c r="I7152" s="24">
        <v>16</v>
      </c>
      <c r="J7152" s="22">
        <f t="shared" si="85"/>
        <v>16</v>
      </c>
      <c r="K7152" s="22" t="s">
        <v>10</v>
      </c>
      <c r="L7152" s="22" t="s">
        <v>20</v>
      </c>
      <c r="M7152" s="26">
        <v>45113</v>
      </c>
      <c r="N7152" s="27">
        <f t="shared" si="86"/>
        <v>45113</v>
      </c>
    </row>
    <row r="7153" spans="1:14" ht="22.6" customHeight="1">
      <c r="A7153" s="22" t="s">
        <v>7174</v>
      </c>
      <c r="B7153" s="23" t="s">
        <v>9</v>
      </c>
      <c r="C7153" s="22" t="str">
        <f>IF(OR($B7153="Unknown",$B7153="Error",$B7153=""),IFERROR(VLOOKUP($H7153, '02_UnitPriceRef'!$F$3:$G$10,2,FALSE),"N/A"),$B7153)</f>
        <v>Coffee</v>
      </c>
      <c r="D7153" s="22" t="s">
        <v>9</v>
      </c>
      <c r="E7153" s="24">
        <v>3</v>
      </c>
      <c r="F7153" s="22">
        <f t="shared" si="84"/>
        <v>3</v>
      </c>
      <c r="G7153" s="24">
        <v>2</v>
      </c>
      <c r="H7153" s="22">
        <f>IF(OR($G7153="ERROR",$G7153="UNKNOWN",$G7153=""),IFERROR(VLOOKUP($D7153,'02_UnitPriceRef'!$E$3:$F$10,2,0),IF(OR($E7153="Error",$E7153="UNKNOWN",$E7153=""),0,I7153/E7153)),$G7153)</f>
        <v>2</v>
      </c>
      <c r="I7153" s="24">
        <v>6</v>
      </c>
      <c r="J7153" s="22">
        <f t="shared" si="85"/>
        <v>6</v>
      </c>
      <c r="K7153" s="22" t="s">
        <v>22</v>
      </c>
      <c r="L7153" s="22" t="s">
        <v>20</v>
      </c>
      <c r="M7153" s="26">
        <v>45133</v>
      </c>
      <c r="N7153" s="27">
        <f t="shared" si="86"/>
        <v>45133</v>
      </c>
    </row>
    <row r="7154" spans="1:14" ht="22.6" customHeight="1">
      <c r="A7154" s="22" t="s">
        <v>7175</v>
      </c>
      <c r="B7154" s="23" t="s">
        <v>9</v>
      </c>
      <c r="C7154" s="22" t="str">
        <f>IF(OR($B7154="Unknown",$B7154="Error",$B7154=""),IFERROR(VLOOKUP($H7154, '02_UnitPriceRef'!$F$3:$G$10,2,FALSE),"N/A"),$B7154)</f>
        <v>Coffee</v>
      </c>
      <c r="D7154" s="22" t="s">
        <v>9</v>
      </c>
      <c r="E7154" s="23" t="s">
        <v>10030</v>
      </c>
      <c r="F7154" s="22">
        <f t="shared" si="84"/>
        <v>1</v>
      </c>
      <c r="G7154" s="24">
        <v>2</v>
      </c>
      <c r="H7154" s="22">
        <f>IF(OR($G7154="ERROR",$G7154="UNKNOWN",$G7154=""),IFERROR(VLOOKUP($D7154,'02_UnitPriceRef'!$E$3:$F$10,2,0),IF(OR($E7154="Error",$E7154="UNKNOWN",$E7154=""),0,I7154/E7154)),$G7154)</f>
        <v>2</v>
      </c>
      <c r="I7154" s="24">
        <v>2</v>
      </c>
      <c r="J7154" s="22">
        <f t="shared" si="85"/>
        <v>2</v>
      </c>
      <c r="K7154" s="22" t="s">
        <v>10</v>
      </c>
      <c r="L7154" s="22" t="s">
        <v>20</v>
      </c>
      <c r="M7154" s="26">
        <v>44927</v>
      </c>
      <c r="N7154" s="27">
        <f t="shared" si="86"/>
        <v>44927</v>
      </c>
    </row>
    <row r="7155" spans="1:14" ht="22.6" customHeight="1">
      <c r="A7155" s="22" t="s">
        <v>7176</v>
      </c>
      <c r="B7155" s="23" t="s">
        <v>17</v>
      </c>
      <c r="C7155" s="22" t="str">
        <f>IF(OR($B7155="Unknown",$B7155="Error",$B7155=""),IFERROR(VLOOKUP($H7155, '02_UnitPriceRef'!$F$3:$G$10,2,FALSE),"N/A"),$B7155)</f>
        <v>Cookie</v>
      </c>
      <c r="D7155" s="22" t="s">
        <v>17</v>
      </c>
      <c r="E7155" s="24">
        <v>4</v>
      </c>
      <c r="F7155" s="22">
        <f t="shared" si="84"/>
        <v>4</v>
      </c>
      <c r="G7155" s="24">
        <v>1</v>
      </c>
      <c r="H7155" s="22">
        <f>IF(OR($G7155="ERROR",$G7155="UNKNOWN",$G7155=""),IFERROR(VLOOKUP($D7155,'02_UnitPriceRef'!$E$3:$F$10,2,0),IF(OR($E7155="Error",$E7155="UNKNOWN",$E7155=""),0,I7155/E7155)),$G7155)</f>
        <v>1</v>
      </c>
      <c r="I7155" s="24">
        <v>4</v>
      </c>
      <c r="J7155" s="22">
        <f t="shared" si="85"/>
        <v>4</v>
      </c>
      <c r="K7155" s="22" t="s">
        <v>14</v>
      </c>
      <c r="L7155" s="22" t="s">
        <v>11</v>
      </c>
      <c r="M7155" s="26">
        <v>45215</v>
      </c>
      <c r="N7155" s="27">
        <f t="shared" si="86"/>
        <v>45215</v>
      </c>
    </row>
    <row r="7156" spans="1:14" ht="22.6" customHeight="1">
      <c r="A7156" s="22" t="s">
        <v>7177</v>
      </c>
      <c r="B7156" s="23" t="s">
        <v>24</v>
      </c>
      <c r="C7156" s="22" t="str">
        <f>IF(OR($B7156="Unknown",$B7156="Error",$B7156=""),IFERROR(VLOOKUP($H7156, '02_UnitPriceRef'!$F$3:$G$10,2,FALSE),"N/A"),$B7156)</f>
        <v>Smoothie</v>
      </c>
      <c r="D7156" s="22" t="s">
        <v>24</v>
      </c>
      <c r="E7156" s="24">
        <v>4</v>
      </c>
      <c r="F7156" s="22">
        <f t="shared" si="84"/>
        <v>4</v>
      </c>
      <c r="G7156" s="24">
        <v>4</v>
      </c>
      <c r="H7156" s="22">
        <f>IF(OR($G7156="ERROR",$G7156="UNKNOWN",$G7156=""),IFERROR(VLOOKUP($D7156,'02_UnitPriceRef'!$E$3:$F$10,2,0),IF(OR($E7156="Error",$E7156="UNKNOWN",$E7156=""),0,I7156/E7156)),$G7156)</f>
        <v>4</v>
      </c>
      <c r="I7156" s="24">
        <v>16</v>
      </c>
      <c r="J7156" s="22">
        <f t="shared" si="85"/>
        <v>16</v>
      </c>
      <c r="K7156" s="22" t="s">
        <v>22</v>
      </c>
      <c r="L7156" s="22" t="s">
        <v>15</v>
      </c>
      <c r="M7156" s="26">
        <v>45174</v>
      </c>
      <c r="N7156" s="27">
        <f t="shared" si="86"/>
        <v>45174</v>
      </c>
    </row>
    <row r="7157" spans="1:14" ht="22.6" customHeight="1">
      <c r="A7157" s="22" t="s">
        <v>7178</v>
      </c>
      <c r="B7157" s="23" t="s">
        <v>27</v>
      </c>
      <c r="C7157" s="22" t="str">
        <f>IF(OR($B7157="Unknown",$B7157="Error",$B7157=""),IFERROR(VLOOKUP($H7157, '02_UnitPriceRef'!$F$3:$G$10,2,FALSE),"N/A"),$B7157)</f>
        <v>Sandwich</v>
      </c>
      <c r="D7157" s="22" t="s">
        <v>27</v>
      </c>
      <c r="E7157" s="24">
        <v>4</v>
      </c>
      <c r="F7157" s="22">
        <f t="shared" si="84"/>
        <v>4</v>
      </c>
      <c r="G7157" s="24">
        <v>4</v>
      </c>
      <c r="H7157" s="22">
        <f>IF(OR($G7157="ERROR",$G7157="UNKNOWN",$G7157=""),IFERROR(VLOOKUP($D7157,'02_UnitPriceRef'!$E$3:$F$10,2,0),IF(OR($E7157="Error",$E7157="UNKNOWN",$E7157=""),0,I7157/E7157)),$G7157)</f>
        <v>4</v>
      </c>
      <c r="I7157" s="24">
        <v>16</v>
      </c>
      <c r="J7157" s="22">
        <f t="shared" si="85"/>
        <v>16</v>
      </c>
      <c r="K7157" s="22" t="s">
        <v>10</v>
      </c>
      <c r="L7157" s="22" t="s">
        <v>20</v>
      </c>
      <c r="M7157" s="26">
        <v>45057</v>
      </c>
      <c r="N7157" s="27">
        <f t="shared" si="86"/>
        <v>45057</v>
      </c>
    </row>
    <row r="7158" spans="1:14" ht="22.6" customHeight="1">
      <c r="A7158" s="22" t="s">
        <v>7179</v>
      </c>
      <c r="B7158" s="23" t="s">
        <v>27</v>
      </c>
      <c r="C7158" s="22" t="str">
        <f>IF(OR($B7158="Unknown",$B7158="Error",$B7158=""),IFERROR(VLOOKUP($H7158, '02_UnitPriceRef'!$F$3:$G$10,2,FALSE),"N/A"),$B7158)</f>
        <v>Sandwich</v>
      </c>
      <c r="D7158" s="22" t="s">
        <v>27</v>
      </c>
      <c r="E7158" s="24">
        <v>2</v>
      </c>
      <c r="F7158" s="22">
        <f t="shared" si="84"/>
        <v>2</v>
      </c>
      <c r="G7158" s="24">
        <v>4</v>
      </c>
      <c r="H7158" s="22">
        <f>IF(OR($G7158="ERROR",$G7158="UNKNOWN",$G7158=""),IFERROR(VLOOKUP($D7158,'02_UnitPriceRef'!$E$3:$F$10,2,0),IF(OR($E7158="Error",$E7158="UNKNOWN",$E7158=""),0,I7158/E7158)),$G7158)</f>
        <v>4</v>
      </c>
      <c r="I7158" s="24">
        <v>8</v>
      </c>
      <c r="J7158" s="22">
        <f t="shared" si="85"/>
        <v>8</v>
      </c>
      <c r="K7158" s="22" t="s">
        <v>10</v>
      </c>
      <c r="L7158" s="22" t="s">
        <v>20</v>
      </c>
      <c r="M7158" s="26">
        <v>45033</v>
      </c>
      <c r="N7158" s="27">
        <f t="shared" si="86"/>
        <v>45033</v>
      </c>
    </row>
    <row r="7159" spans="1:14" ht="22.6" customHeight="1">
      <c r="A7159" s="22" t="s">
        <v>7180</v>
      </c>
      <c r="B7159" s="23" t="s">
        <v>35</v>
      </c>
      <c r="C7159" s="22" t="str">
        <f>IF(OR($B7159="Unknown",$B7159="Error",$B7159=""),IFERROR(VLOOKUP($H7159, '02_UnitPriceRef'!$F$3:$G$10,2,FALSE),"N/A"),$B7159)</f>
        <v>Tea</v>
      </c>
      <c r="D7159" s="22" t="s">
        <v>35</v>
      </c>
      <c r="E7159" s="24">
        <v>2</v>
      </c>
      <c r="F7159" s="22">
        <f t="shared" si="84"/>
        <v>2</v>
      </c>
      <c r="G7159" s="24">
        <v>1.5</v>
      </c>
      <c r="H7159" s="22">
        <f>IF(OR($G7159="ERROR",$G7159="UNKNOWN",$G7159=""),IFERROR(VLOOKUP($D7159,'02_UnitPriceRef'!$E$3:$F$10,2,0),IF(OR($E7159="Error",$E7159="UNKNOWN",$E7159=""),0,I7159/E7159)),$G7159)</f>
        <v>1.5</v>
      </c>
      <c r="I7159" s="24">
        <v>3</v>
      </c>
      <c r="J7159" s="22">
        <f t="shared" si="85"/>
        <v>3</v>
      </c>
      <c r="K7159" s="22" t="s">
        <v>14</v>
      </c>
      <c r="L7159" s="22" t="s">
        <v>20</v>
      </c>
      <c r="M7159" s="26">
        <v>45164</v>
      </c>
      <c r="N7159" s="27">
        <f t="shared" si="86"/>
        <v>45164</v>
      </c>
    </row>
    <row r="7160" spans="1:14" ht="22.6" customHeight="1">
      <c r="A7160" s="22" t="s">
        <v>7181</v>
      </c>
      <c r="B7160" s="23" t="s">
        <v>10031</v>
      </c>
      <c r="C7160" s="22" t="str">
        <f>IF(OR($B7160="Unknown",$B7160="Error",$B7160=""),IFERROR(VLOOKUP($H7160, '02_UnitPriceRef'!$F$3:$G$10,2,FALSE),"N/A"),$B7160)</f>
        <v>Tea</v>
      </c>
      <c r="D7160" s="22" t="s">
        <v>35</v>
      </c>
      <c r="E7160" s="24">
        <v>2</v>
      </c>
      <c r="F7160" s="22">
        <f t="shared" si="84"/>
        <v>2</v>
      </c>
      <c r="G7160" s="24">
        <v>1.5</v>
      </c>
      <c r="H7160" s="22">
        <f>IF(OR($G7160="ERROR",$G7160="UNKNOWN",$G7160=""),IFERROR(VLOOKUP($D7160,'02_UnitPriceRef'!$E$3:$F$10,2,0),IF(OR($E7160="Error",$E7160="UNKNOWN",$E7160=""),0,I7160/E7160)),$G7160)</f>
        <v>1.5</v>
      </c>
      <c r="I7160" s="24">
        <v>3</v>
      </c>
      <c r="J7160" s="22">
        <f t="shared" si="85"/>
        <v>3</v>
      </c>
      <c r="K7160" s="22" t="s">
        <v>20</v>
      </c>
      <c r="L7160" s="22" t="s">
        <v>11</v>
      </c>
      <c r="M7160" s="26">
        <v>44991</v>
      </c>
      <c r="N7160" s="27">
        <f t="shared" si="86"/>
        <v>44991</v>
      </c>
    </row>
    <row r="7161" spans="1:14" ht="22.6" customHeight="1">
      <c r="A7161" s="22" t="s">
        <v>7182</v>
      </c>
      <c r="B7161" s="23" t="s">
        <v>10030</v>
      </c>
      <c r="C7161" s="22" t="str">
        <f>IF(OR($B7161="Unknown",$B7161="Error",$B7161=""),IFERROR(VLOOKUP($H7161, '02_UnitPriceRef'!$F$3:$G$10,2,FALSE),"N/A"),$B7161)</f>
        <v>Salad</v>
      </c>
      <c r="D7161" s="22" t="s">
        <v>19</v>
      </c>
      <c r="E7161" s="24">
        <v>5</v>
      </c>
      <c r="F7161" s="22">
        <f t="shared" si="84"/>
        <v>5</v>
      </c>
      <c r="G7161" s="24">
        <v>5</v>
      </c>
      <c r="H7161" s="22">
        <f>IF(OR($G7161="ERROR",$G7161="UNKNOWN",$G7161=""),IFERROR(VLOOKUP($D7161,'02_UnitPriceRef'!$E$3:$F$10,2,0),IF(OR($E7161="Error",$E7161="UNKNOWN",$E7161=""),0,I7161/E7161)),$G7161)</f>
        <v>5</v>
      </c>
      <c r="I7161" s="24">
        <v>25</v>
      </c>
      <c r="J7161" s="22">
        <f t="shared" si="85"/>
        <v>25</v>
      </c>
      <c r="K7161" s="22" t="s">
        <v>14</v>
      </c>
      <c r="L7161" s="22" t="s">
        <v>20</v>
      </c>
      <c r="M7161" s="26">
        <v>45119</v>
      </c>
      <c r="N7161" s="27">
        <f t="shared" si="86"/>
        <v>45119</v>
      </c>
    </row>
    <row r="7162" spans="1:14" ht="22.6" customHeight="1">
      <c r="A7162" s="22" t="s">
        <v>7183</v>
      </c>
      <c r="B7162" s="23" t="s">
        <v>39</v>
      </c>
      <c r="C7162" s="22" t="str">
        <f>IF(OR($B7162="Unknown",$B7162="Error",$B7162=""),IFERROR(VLOOKUP($H7162, '02_UnitPriceRef'!$F$3:$G$10,2,FALSE),"N/A"),$B7162)</f>
        <v>Juice</v>
      </c>
      <c r="D7162" s="22" t="s">
        <v>39</v>
      </c>
      <c r="E7162" s="24">
        <v>3</v>
      </c>
      <c r="F7162" s="22">
        <f t="shared" si="84"/>
        <v>3</v>
      </c>
      <c r="G7162" s="24">
        <v>3</v>
      </c>
      <c r="H7162" s="22">
        <f>IF(OR($G7162="ERROR",$G7162="UNKNOWN",$G7162=""),IFERROR(VLOOKUP($D7162,'02_UnitPriceRef'!$E$3:$F$10,2,0),IF(OR($E7162="Error",$E7162="UNKNOWN",$E7162=""),0,I7162/E7162)),$G7162)</f>
        <v>3</v>
      </c>
      <c r="I7162" s="24">
        <v>9</v>
      </c>
      <c r="J7162" s="22">
        <f t="shared" si="85"/>
        <v>9</v>
      </c>
      <c r="K7162" s="22" t="s">
        <v>10</v>
      </c>
      <c r="L7162" s="22" t="s">
        <v>11</v>
      </c>
      <c r="M7162" s="26">
        <v>45025</v>
      </c>
      <c r="N7162" s="27">
        <f t="shared" si="86"/>
        <v>45025</v>
      </c>
    </row>
    <row r="7163" spans="1:14" ht="22.6" customHeight="1">
      <c r="A7163" s="22" t="s">
        <v>7184</v>
      </c>
      <c r="B7163" s="23" t="s">
        <v>24</v>
      </c>
      <c r="C7163" s="22" t="str">
        <f>IF(OR($B7163="Unknown",$B7163="Error",$B7163=""),IFERROR(VLOOKUP($H7163, '02_UnitPriceRef'!$F$3:$G$10,2,FALSE),"N/A"),$B7163)</f>
        <v>Smoothie</v>
      </c>
      <c r="D7163" s="22" t="s">
        <v>24</v>
      </c>
      <c r="E7163" s="24">
        <v>2</v>
      </c>
      <c r="F7163" s="22">
        <f t="shared" si="84"/>
        <v>2</v>
      </c>
      <c r="G7163" s="24">
        <v>4</v>
      </c>
      <c r="H7163" s="22">
        <f>IF(OR($G7163="ERROR",$G7163="UNKNOWN",$G7163=""),IFERROR(VLOOKUP($D7163,'02_UnitPriceRef'!$E$3:$F$10,2,0),IF(OR($E7163="Error",$E7163="UNKNOWN",$E7163=""),0,I7163/E7163)),$G7163)</f>
        <v>4</v>
      </c>
      <c r="I7163" s="24">
        <v>8</v>
      </c>
      <c r="J7163" s="22">
        <f t="shared" si="85"/>
        <v>8</v>
      </c>
      <c r="K7163" s="22" t="s">
        <v>22</v>
      </c>
      <c r="L7163" s="22" t="s">
        <v>11</v>
      </c>
      <c r="M7163" s="26">
        <v>45034</v>
      </c>
      <c r="N7163" s="27">
        <f t="shared" si="86"/>
        <v>45034</v>
      </c>
    </row>
    <row r="7164" spans="1:14" ht="22.6" customHeight="1">
      <c r="A7164" s="22" t="s">
        <v>7185</v>
      </c>
      <c r="B7164" s="23" t="s">
        <v>17</v>
      </c>
      <c r="C7164" s="22" t="str">
        <f>IF(OR($B7164="Unknown",$B7164="Error",$B7164=""),IFERROR(VLOOKUP($H7164, '02_UnitPriceRef'!$F$3:$G$10,2,FALSE),"N/A"),$B7164)</f>
        <v>Cookie</v>
      </c>
      <c r="D7164" s="22" t="s">
        <v>17</v>
      </c>
      <c r="E7164" s="24">
        <v>4</v>
      </c>
      <c r="F7164" s="22">
        <f t="shared" si="84"/>
        <v>4</v>
      </c>
      <c r="G7164" s="24">
        <v>1</v>
      </c>
      <c r="H7164" s="22">
        <f>IF(OR($G7164="ERROR",$G7164="UNKNOWN",$G7164=""),IFERROR(VLOOKUP($D7164,'02_UnitPriceRef'!$E$3:$F$10,2,0),IF(OR($E7164="Error",$E7164="UNKNOWN",$E7164=""),0,I7164/E7164)),$G7164)</f>
        <v>1</v>
      </c>
      <c r="I7164" s="24">
        <v>4</v>
      </c>
      <c r="J7164" s="22">
        <f t="shared" si="85"/>
        <v>4</v>
      </c>
      <c r="K7164" s="22" t="s">
        <v>14</v>
      </c>
      <c r="L7164" s="22" t="s">
        <v>15</v>
      </c>
      <c r="M7164" s="26">
        <v>45058</v>
      </c>
      <c r="N7164" s="27">
        <f t="shared" si="86"/>
        <v>45058</v>
      </c>
    </row>
    <row r="7165" spans="1:14" ht="22.6" customHeight="1">
      <c r="A7165" s="22" t="s">
        <v>7186</v>
      </c>
      <c r="B7165" s="23" t="s">
        <v>9</v>
      </c>
      <c r="C7165" s="22" t="str">
        <f>IF(OR($B7165="Unknown",$B7165="Error",$B7165=""),IFERROR(VLOOKUP($H7165, '02_UnitPriceRef'!$F$3:$G$10,2,FALSE),"N/A"),$B7165)</f>
        <v>Coffee</v>
      </c>
      <c r="D7165" s="22" t="s">
        <v>9</v>
      </c>
      <c r="E7165" s="24">
        <v>3</v>
      </c>
      <c r="F7165" s="22">
        <f t="shared" si="84"/>
        <v>3</v>
      </c>
      <c r="G7165" s="24">
        <v>2</v>
      </c>
      <c r="H7165" s="22">
        <f>IF(OR($G7165="ERROR",$G7165="UNKNOWN",$G7165=""),IFERROR(VLOOKUP($D7165,'02_UnitPriceRef'!$E$3:$F$10,2,0),IF(OR($E7165="Error",$E7165="UNKNOWN",$E7165=""),0,I7165/E7165)),$G7165)</f>
        <v>2</v>
      </c>
      <c r="I7165" s="24">
        <v>6</v>
      </c>
      <c r="J7165" s="22">
        <f t="shared" si="85"/>
        <v>6</v>
      </c>
      <c r="K7165" s="22" t="s">
        <v>22</v>
      </c>
      <c r="L7165" s="22" t="s">
        <v>20</v>
      </c>
      <c r="M7165" s="26">
        <v>45210</v>
      </c>
      <c r="N7165" s="27">
        <f t="shared" si="86"/>
        <v>45210</v>
      </c>
    </row>
    <row r="7166" spans="1:14" ht="22.6" customHeight="1">
      <c r="A7166" s="22" t="s">
        <v>7187</v>
      </c>
      <c r="B7166" s="23" t="s">
        <v>9</v>
      </c>
      <c r="C7166" s="22" t="str">
        <f>IF(OR($B7166="Unknown",$B7166="Error",$B7166=""),IFERROR(VLOOKUP($H7166, '02_UnitPriceRef'!$F$3:$G$10,2,FALSE),"N/A"),$B7166)</f>
        <v>Coffee</v>
      </c>
      <c r="D7166" s="22" t="s">
        <v>9</v>
      </c>
      <c r="E7166" s="24">
        <v>2</v>
      </c>
      <c r="F7166" s="22">
        <f t="shared" si="84"/>
        <v>2</v>
      </c>
      <c r="G7166" s="24">
        <v>2</v>
      </c>
      <c r="H7166" s="22">
        <f>IF(OR($G7166="ERROR",$G7166="UNKNOWN",$G7166=""),IFERROR(VLOOKUP($D7166,'02_UnitPriceRef'!$E$3:$F$10,2,0),IF(OR($E7166="Error",$E7166="UNKNOWN",$E7166=""),0,I7166/E7166)),$G7166)</f>
        <v>2</v>
      </c>
      <c r="I7166" s="24">
        <v>4</v>
      </c>
      <c r="J7166" s="22">
        <f t="shared" si="85"/>
        <v>4</v>
      </c>
      <c r="K7166" s="22" t="s">
        <v>22</v>
      </c>
      <c r="L7166" s="22" t="s">
        <v>15</v>
      </c>
      <c r="M7166" s="26">
        <v>45127</v>
      </c>
      <c r="N7166" s="27">
        <f t="shared" si="86"/>
        <v>45127</v>
      </c>
    </row>
    <row r="7167" spans="1:14" ht="22.6" customHeight="1">
      <c r="A7167" s="22" t="s">
        <v>7188</v>
      </c>
      <c r="B7167" s="23" t="s">
        <v>13</v>
      </c>
      <c r="C7167" s="22" t="str">
        <f>IF(OR($B7167="Unknown",$B7167="Error",$B7167=""),IFERROR(VLOOKUP($H7167, '02_UnitPriceRef'!$F$3:$G$10,2,FALSE),"N/A"),$B7167)</f>
        <v>Cake</v>
      </c>
      <c r="D7167" s="22" t="s">
        <v>13</v>
      </c>
      <c r="E7167" s="24">
        <v>2</v>
      </c>
      <c r="F7167" s="22">
        <f t="shared" si="84"/>
        <v>2</v>
      </c>
      <c r="G7167" s="24">
        <v>3</v>
      </c>
      <c r="H7167" s="22">
        <f>IF(OR($G7167="ERROR",$G7167="UNKNOWN",$G7167=""),IFERROR(VLOOKUP($D7167,'02_UnitPriceRef'!$E$3:$F$10,2,0),IF(OR($E7167="Error",$E7167="UNKNOWN",$E7167=""),0,I7167/E7167)),$G7167)</f>
        <v>3</v>
      </c>
      <c r="I7167" s="24">
        <v>6</v>
      </c>
      <c r="J7167" s="22">
        <f t="shared" si="85"/>
        <v>6</v>
      </c>
      <c r="K7167" s="22" t="s">
        <v>14</v>
      </c>
      <c r="L7167" s="22" t="s">
        <v>15</v>
      </c>
      <c r="M7167" s="26">
        <v>44958</v>
      </c>
      <c r="N7167" s="27">
        <f t="shared" si="86"/>
        <v>44958</v>
      </c>
    </row>
    <row r="7168" spans="1:14" ht="22.6" customHeight="1">
      <c r="A7168" s="22" t="s">
        <v>7189</v>
      </c>
      <c r="B7168" s="23" t="s">
        <v>13</v>
      </c>
      <c r="C7168" s="22" t="str">
        <f>IF(OR($B7168="Unknown",$B7168="Error",$B7168=""),IFERROR(VLOOKUP($H7168, '02_UnitPriceRef'!$F$3:$G$10,2,FALSE),"N/A"),$B7168)</f>
        <v>Cake</v>
      </c>
      <c r="D7168" s="22" t="s">
        <v>13</v>
      </c>
      <c r="E7168" s="24">
        <v>1</v>
      </c>
      <c r="F7168" s="22">
        <f t="shared" si="84"/>
        <v>1</v>
      </c>
      <c r="G7168" s="24">
        <v>3</v>
      </c>
      <c r="H7168" s="22">
        <f>IF(OR($G7168="ERROR",$G7168="UNKNOWN",$G7168=""),IFERROR(VLOOKUP($D7168,'02_UnitPriceRef'!$E$3:$F$10,2,0),IF(OR($E7168="Error",$E7168="UNKNOWN",$E7168=""),0,I7168/E7168)),$G7168)</f>
        <v>3</v>
      </c>
      <c r="I7168" s="24">
        <v>3</v>
      </c>
      <c r="J7168" s="22">
        <f t="shared" si="85"/>
        <v>3</v>
      </c>
      <c r="K7168" s="22" t="s">
        <v>22</v>
      </c>
      <c r="L7168" s="22" t="s">
        <v>11</v>
      </c>
      <c r="M7168" s="26">
        <v>45027</v>
      </c>
      <c r="N7168" s="27">
        <f t="shared" si="86"/>
        <v>45027</v>
      </c>
    </row>
    <row r="7169" spans="1:14" ht="22.6" customHeight="1">
      <c r="A7169" s="22" t="s">
        <v>7190</v>
      </c>
      <c r="B7169" s="23" t="s">
        <v>35</v>
      </c>
      <c r="C7169" s="22" t="str">
        <f>IF(OR($B7169="Unknown",$B7169="Error",$B7169=""),IFERROR(VLOOKUP($H7169, '02_UnitPriceRef'!$F$3:$G$10,2,FALSE),"N/A"),$B7169)</f>
        <v>Tea</v>
      </c>
      <c r="D7169" s="22" t="s">
        <v>35</v>
      </c>
      <c r="E7169" s="24">
        <v>5</v>
      </c>
      <c r="F7169" s="22">
        <f t="shared" si="84"/>
        <v>5</v>
      </c>
      <c r="G7169" s="23"/>
      <c r="H7169" s="22">
        <f>IF(OR($G7169="ERROR",$G7169="UNKNOWN",$G7169=""),IFERROR(VLOOKUP($D7169,'02_UnitPriceRef'!$E$3:$F$10,2,0),IF(OR($E7169="Error",$E7169="UNKNOWN",$E7169=""),0,I7169/E7169)),$G7169)</f>
        <v>1.5</v>
      </c>
      <c r="I7169" s="24">
        <v>7.5</v>
      </c>
      <c r="J7169" s="22">
        <f t="shared" si="85"/>
        <v>7.5</v>
      </c>
      <c r="K7169" s="22" t="s">
        <v>22</v>
      </c>
      <c r="L7169" s="22" t="s">
        <v>11</v>
      </c>
      <c r="M7169" s="26">
        <v>45163</v>
      </c>
      <c r="N7169" s="27">
        <f t="shared" si="86"/>
        <v>45163</v>
      </c>
    </row>
    <row r="7170" spans="1:14" ht="22.6" customHeight="1">
      <c r="A7170" s="22" t="s">
        <v>7191</v>
      </c>
      <c r="B7170" s="23" t="s">
        <v>10031</v>
      </c>
      <c r="C7170" s="22" t="str">
        <f>IF(OR($B7170="Unknown",$B7170="Error",$B7170=""),IFERROR(VLOOKUP($H7170, '02_UnitPriceRef'!$F$3:$G$10,2,FALSE),"N/A"),$B7170)</f>
        <v>Salad</v>
      </c>
      <c r="D7170" s="22" t="s">
        <v>19</v>
      </c>
      <c r="E7170" s="24">
        <v>3</v>
      </c>
      <c r="F7170" s="22">
        <f t="shared" si="84"/>
        <v>3</v>
      </c>
      <c r="G7170" s="24">
        <v>5</v>
      </c>
      <c r="H7170" s="22">
        <f>IF(OR($G7170="ERROR",$G7170="UNKNOWN",$G7170=""),IFERROR(VLOOKUP($D7170,'02_UnitPriceRef'!$E$3:$F$10,2,0),IF(OR($E7170="Error",$E7170="UNKNOWN",$E7170=""),0,I7170/E7170)),$G7170)</f>
        <v>5</v>
      </c>
      <c r="I7170" s="24">
        <v>15</v>
      </c>
      <c r="J7170" s="22">
        <f t="shared" si="85"/>
        <v>15</v>
      </c>
      <c r="K7170" s="22" t="s">
        <v>22</v>
      </c>
      <c r="L7170" s="22" t="s">
        <v>20</v>
      </c>
      <c r="M7170" s="26">
        <v>44938</v>
      </c>
      <c r="N7170" s="27">
        <f t="shared" si="86"/>
        <v>44938</v>
      </c>
    </row>
    <row r="7171" spans="1:14" ht="22.6" customHeight="1">
      <c r="A7171" s="22" t="s">
        <v>7192</v>
      </c>
      <c r="B7171" s="23" t="s">
        <v>39</v>
      </c>
      <c r="C7171" s="22" t="str">
        <f>IF(OR($B7171="Unknown",$B7171="Error",$B7171=""),IFERROR(VLOOKUP($H7171, '02_UnitPriceRef'!$F$3:$G$10,2,FALSE),"N/A"),$B7171)</f>
        <v>Juice</v>
      </c>
      <c r="D7171" s="22" t="s">
        <v>39</v>
      </c>
      <c r="E7171" s="24">
        <v>2</v>
      </c>
      <c r="F7171" s="22">
        <f t="shared" si="84"/>
        <v>2</v>
      </c>
      <c r="G7171" s="24">
        <v>3</v>
      </c>
      <c r="H7171" s="22">
        <f>IF(OR($G7171="ERROR",$G7171="UNKNOWN",$G7171=""),IFERROR(VLOOKUP($D7171,'02_UnitPriceRef'!$E$3:$F$10,2,0),IF(OR($E7171="Error",$E7171="UNKNOWN",$E7171=""),0,I7171/E7171)),$G7171)</f>
        <v>3</v>
      </c>
      <c r="I7171" s="24">
        <v>6</v>
      </c>
      <c r="J7171" s="22">
        <f t="shared" si="85"/>
        <v>6</v>
      </c>
      <c r="K7171" s="22" t="s">
        <v>22</v>
      </c>
      <c r="L7171" s="22" t="s">
        <v>15</v>
      </c>
      <c r="M7171" s="26">
        <v>45215</v>
      </c>
      <c r="N7171" s="27">
        <f t="shared" si="86"/>
        <v>45215</v>
      </c>
    </row>
    <row r="7172" spans="1:14" ht="22.6" customHeight="1">
      <c r="A7172" s="22" t="s">
        <v>7193</v>
      </c>
      <c r="B7172" s="23" t="s">
        <v>19</v>
      </c>
      <c r="C7172" s="22" t="str">
        <f>IF(OR($B7172="Unknown",$B7172="Error",$B7172=""),IFERROR(VLOOKUP($H7172, '02_UnitPriceRef'!$F$3:$G$10,2,FALSE),"N/A"),$B7172)</f>
        <v>Salad</v>
      </c>
      <c r="D7172" s="22" t="s">
        <v>19</v>
      </c>
      <c r="E7172" s="24">
        <v>5</v>
      </c>
      <c r="F7172" s="22">
        <f t="shared" si="84"/>
        <v>5</v>
      </c>
      <c r="G7172" s="24">
        <v>5</v>
      </c>
      <c r="H7172" s="22">
        <f>IF(OR($G7172="ERROR",$G7172="UNKNOWN",$G7172=""),IFERROR(VLOOKUP($D7172,'02_UnitPriceRef'!$E$3:$F$10,2,0),IF(OR($E7172="Error",$E7172="UNKNOWN",$E7172=""),0,I7172/E7172)),$G7172)</f>
        <v>5</v>
      </c>
      <c r="I7172" s="24">
        <v>25</v>
      </c>
      <c r="J7172" s="22">
        <f t="shared" si="85"/>
        <v>25</v>
      </c>
      <c r="K7172" s="22" t="s">
        <v>14</v>
      </c>
      <c r="L7172" s="22" t="s">
        <v>11</v>
      </c>
      <c r="M7172" s="26">
        <v>44955</v>
      </c>
      <c r="N7172" s="27">
        <f t="shared" si="86"/>
        <v>44955</v>
      </c>
    </row>
    <row r="7173" spans="1:14" ht="22.6" customHeight="1">
      <c r="A7173" s="22" t="s">
        <v>7194</v>
      </c>
      <c r="B7173" s="23" t="s">
        <v>19</v>
      </c>
      <c r="C7173" s="22" t="str">
        <f>IF(OR($B7173="Unknown",$B7173="Error",$B7173=""),IFERROR(VLOOKUP($H7173, '02_UnitPriceRef'!$F$3:$G$10,2,FALSE),"N/A"),$B7173)</f>
        <v>Salad</v>
      </c>
      <c r="D7173" s="22" t="s">
        <v>19</v>
      </c>
      <c r="E7173" s="24">
        <v>4</v>
      </c>
      <c r="F7173" s="22">
        <f t="shared" si="84"/>
        <v>4</v>
      </c>
      <c r="G7173" s="24">
        <v>5</v>
      </c>
      <c r="H7173" s="22">
        <f>IF(OR($G7173="ERROR",$G7173="UNKNOWN",$G7173=""),IFERROR(VLOOKUP($D7173,'02_UnitPriceRef'!$E$3:$F$10,2,0),IF(OR($E7173="Error",$E7173="UNKNOWN",$E7173=""),0,I7173/E7173)),$G7173)</f>
        <v>5</v>
      </c>
      <c r="I7173" s="24">
        <v>20</v>
      </c>
      <c r="J7173" s="22">
        <f t="shared" si="85"/>
        <v>20</v>
      </c>
      <c r="K7173" s="22" t="s">
        <v>10</v>
      </c>
      <c r="L7173" s="22" t="s">
        <v>20</v>
      </c>
      <c r="M7173" s="26">
        <v>45011</v>
      </c>
      <c r="N7173" s="27">
        <f t="shared" si="86"/>
        <v>45011</v>
      </c>
    </row>
    <row r="7174" spans="1:14" ht="22.6" customHeight="1">
      <c r="A7174" s="22" t="s">
        <v>7195</v>
      </c>
      <c r="B7174" s="23" t="s">
        <v>39</v>
      </c>
      <c r="C7174" s="22" t="str">
        <f>IF(OR($B7174="Unknown",$B7174="Error",$B7174=""),IFERROR(VLOOKUP($H7174, '02_UnitPriceRef'!$F$3:$G$10,2,FALSE),"N/A"),$B7174)</f>
        <v>Juice</v>
      </c>
      <c r="D7174" s="22" t="s">
        <v>39</v>
      </c>
      <c r="E7174" s="24">
        <v>4</v>
      </c>
      <c r="F7174" s="22">
        <f t="shared" si="84"/>
        <v>4</v>
      </c>
      <c r="G7174" s="24">
        <v>3</v>
      </c>
      <c r="H7174" s="22">
        <f>IF(OR($G7174="ERROR",$G7174="UNKNOWN",$G7174=""),IFERROR(VLOOKUP($D7174,'02_UnitPriceRef'!$E$3:$F$10,2,0),IF(OR($E7174="Error",$E7174="UNKNOWN",$E7174=""),0,I7174/E7174)),$G7174)</f>
        <v>3</v>
      </c>
      <c r="I7174" s="24">
        <v>12</v>
      </c>
      <c r="J7174" s="22">
        <f t="shared" si="85"/>
        <v>12</v>
      </c>
      <c r="K7174" s="22" t="s">
        <v>22</v>
      </c>
      <c r="L7174" s="22" t="s">
        <v>15</v>
      </c>
      <c r="M7174" s="26">
        <v>44951</v>
      </c>
      <c r="N7174" s="27">
        <f t="shared" si="86"/>
        <v>44951</v>
      </c>
    </row>
    <row r="7175" spans="1:14" ht="22.6" customHeight="1">
      <c r="A7175" s="22" t="s">
        <v>7196</v>
      </c>
      <c r="B7175" s="23" t="s">
        <v>19</v>
      </c>
      <c r="C7175" s="22" t="str">
        <f>IF(OR($B7175="Unknown",$B7175="Error",$B7175=""),IFERROR(VLOOKUP($H7175, '02_UnitPriceRef'!$F$3:$G$10,2,FALSE),"N/A"),$B7175)</f>
        <v>Salad</v>
      </c>
      <c r="D7175" s="22" t="s">
        <v>19</v>
      </c>
      <c r="E7175" s="24">
        <v>1</v>
      </c>
      <c r="F7175" s="22">
        <f t="shared" si="84"/>
        <v>1</v>
      </c>
      <c r="G7175" s="24">
        <v>5</v>
      </c>
      <c r="H7175" s="22">
        <f>IF(OR($G7175="ERROR",$G7175="UNKNOWN",$G7175=""),IFERROR(VLOOKUP($D7175,'02_UnitPriceRef'!$E$3:$F$10,2,0),IF(OR($E7175="Error",$E7175="UNKNOWN",$E7175=""),0,I7175/E7175)),$G7175)</f>
        <v>5</v>
      </c>
      <c r="I7175" s="24">
        <v>5</v>
      </c>
      <c r="J7175" s="22">
        <f t="shared" si="85"/>
        <v>5</v>
      </c>
      <c r="K7175" s="22" t="s">
        <v>14</v>
      </c>
      <c r="L7175" s="22" t="s">
        <v>15</v>
      </c>
      <c r="M7175" s="28" t="s">
        <v>10031</v>
      </c>
      <c r="N7175" s="27">
        <f t="shared" si="86"/>
        <v>1</v>
      </c>
    </row>
    <row r="7176" spans="1:14" ht="22.6" customHeight="1">
      <c r="A7176" s="22" t="s">
        <v>7197</v>
      </c>
      <c r="B7176" s="23" t="s">
        <v>35</v>
      </c>
      <c r="C7176" s="22" t="str">
        <f>IF(OR($B7176="Unknown",$B7176="Error",$B7176=""),IFERROR(VLOOKUP($H7176, '02_UnitPriceRef'!$F$3:$G$10,2,FALSE),"N/A"),$B7176)</f>
        <v>Tea</v>
      </c>
      <c r="D7176" s="22" t="s">
        <v>35</v>
      </c>
      <c r="E7176" s="24">
        <v>2</v>
      </c>
      <c r="F7176" s="22">
        <f t="shared" si="84"/>
        <v>2</v>
      </c>
      <c r="G7176" s="24">
        <v>1.5</v>
      </c>
      <c r="H7176" s="22">
        <f>IF(OR($G7176="ERROR",$G7176="UNKNOWN",$G7176=""),IFERROR(VLOOKUP($D7176,'02_UnitPriceRef'!$E$3:$F$10,2,0),IF(OR($E7176="Error",$E7176="UNKNOWN",$E7176=""),0,I7176/E7176)),$G7176)</f>
        <v>1.5</v>
      </c>
      <c r="I7176" s="24">
        <v>3</v>
      </c>
      <c r="J7176" s="22">
        <f t="shared" si="85"/>
        <v>3</v>
      </c>
      <c r="K7176" s="22" t="s">
        <v>20</v>
      </c>
      <c r="L7176" s="22" t="s">
        <v>20</v>
      </c>
      <c r="M7176" s="26">
        <v>45052</v>
      </c>
      <c r="N7176" s="27">
        <f t="shared" si="86"/>
        <v>45052</v>
      </c>
    </row>
    <row r="7177" spans="1:14" ht="22.6" customHeight="1">
      <c r="A7177" s="22" t="s">
        <v>7198</v>
      </c>
      <c r="B7177" s="23" t="s">
        <v>13</v>
      </c>
      <c r="C7177" s="22" t="str">
        <f>IF(OR($B7177="Unknown",$B7177="Error",$B7177=""),IFERROR(VLOOKUP($H7177, '02_UnitPriceRef'!$F$3:$G$10,2,FALSE),"N/A"),$B7177)</f>
        <v>Cake</v>
      </c>
      <c r="D7177" s="22" t="s">
        <v>13</v>
      </c>
      <c r="E7177" s="24">
        <v>4</v>
      </c>
      <c r="F7177" s="22">
        <f t="shared" si="84"/>
        <v>4</v>
      </c>
      <c r="G7177" s="24">
        <v>3</v>
      </c>
      <c r="H7177" s="22">
        <f>IF(OR($G7177="ERROR",$G7177="UNKNOWN",$G7177=""),IFERROR(VLOOKUP($D7177,'02_UnitPriceRef'!$E$3:$F$10,2,0),IF(OR($E7177="Error",$E7177="UNKNOWN",$E7177=""),0,I7177/E7177)),$G7177)</f>
        <v>3</v>
      </c>
      <c r="I7177" s="24">
        <v>12</v>
      </c>
      <c r="J7177" s="22">
        <f t="shared" si="85"/>
        <v>12</v>
      </c>
      <c r="K7177" s="22" t="s">
        <v>14</v>
      </c>
      <c r="L7177" s="22" t="s">
        <v>20</v>
      </c>
      <c r="M7177" s="26">
        <v>45099</v>
      </c>
      <c r="N7177" s="27">
        <f t="shared" si="86"/>
        <v>45099</v>
      </c>
    </row>
    <row r="7178" spans="1:14" ht="22.6" customHeight="1">
      <c r="A7178" s="22" t="s">
        <v>7199</v>
      </c>
      <c r="B7178" s="23" t="s">
        <v>24</v>
      </c>
      <c r="C7178" s="22" t="str">
        <f>IF(OR($B7178="Unknown",$B7178="Error",$B7178=""),IFERROR(VLOOKUP($H7178, '02_UnitPriceRef'!$F$3:$G$10,2,FALSE),"N/A"),$B7178)</f>
        <v>Smoothie</v>
      </c>
      <c r="D7178" s="22" t="s">
        <v>24</v>
      </c>
      <c r="E7178" s="24">
        <v>5</v>
      </c>
      <c r="F7178" s="22">
        <f t="shared" si="84"/>
        <v>5</v>
      </c>
      <c r="G7178" s="24">
        <v>4</v>
      </c>
      <c r="H7178" s="22">
        <f>IF(OR($G7178="ERROR",$G7178="UNKNOWN",$G7178=""),IFERROR(VLOOKUP($D7178,'02_UnitPriceRef'!$E$3:$F$10,2,0),IF(OR($E7178="Error",$E7178="UNKNOWN",$E7178=""),0,I7178/E7178)),$G7178)</f>
        <v>4</v>
      </c>
      <c r="I7178" s="24">
        <v>20</v>
      </c>
      <c r="J7178" s="22">
        <f t="shared" si="85"/>
        <v>20</v>
      </c>
      <c r="K7178" s="22" t="s">
        <v>20</v>
      </c>
      <c r="L7178" s="22" t="s">
        <v>15</v>
      </c>
      <c r="M7178" s="26">
        <v>45184</v>
      </c>
      <c r="N7178" s="27">
        <f t="shared" si="86"/>
        <v>45184</v>
      </c>
    </row>
    <row r="7179" spans="1:14" ht="22.6" customHeight="1">
      <c r="A7179" s="22" t="s">
        <v>7200</v>
      </c>
      <c r="B7179" s="23" t="s">
        <v>13</v>
      </c>
      <c r="C7179" s="22" t="str">
        <f>IF(OR($B7179="Unknown",$B7179="Error",$B7179=""),IFERROR(VLOOKUP($H7179, '02_UnitPriceRef'!$F$3:$G$10,2,FALSE),"N/A"),$B7179)</f>
        <v>Cake</v>
      </c>
      <c r="D7179" s="22" t="s">
        <v>13</v>
      </c>
      <c r="E7179" s="24">
        <v>1</v>
      </c>
      <c r="F7179" s="22">
        <f t="shared" si="84"/>
        <v>1</v>
      </c>
      <c r="G7179" s="24">
        <v>3</v>
      </c>
      <c r="H7179" s="22">
        <f>IF(OR($G7179="ERROR",$G7179="UNKNOWN",$G7179=""),IFERROR(VLOOKUP($D7179,'02_UnitPriceRef'!$E$3:$F$10,2,0),IF(OR($E7179="Error",$E7179="UNKNOWN",$E7179=""),0,I7179/E7179)),$G7179)</f>
        <v>3</v>
      </c>
      <c r="I7179" s="24">
        <v>3</v>
      </c>
      <c r="J7179" s="22">
        <f t="shared" si="85"/>
        <v>3</v>
      </c>
      <c r="K7179" s="22" t="s">
        <v>10</v>
      </c>
      <c r="L7179" s="22" t="s">
        <v>15</v>
      </c>
      <c r="M7179" s="26">
        <v>45070</v>
      </c>
      <c r="N7179" s="27">
        <f t="shared" si="86"/>
        <v>45070</v>
      </c>
    </row>
    <row r="7180" spans="1:14" ht="22.6" customHeight="1">
      <c r="A7180" s="22" t="s">
        <v>7201</v>
      </c>
      <c r="B7180" s="23" t="s">
        <v>35</v>
      </c>
      <c r="C7180" s="22" t="str">
        <f>IF(OR($B7180="Unknown",$B7180="Error",$B7180=""),IFERROR(VLOOKUP($H7180, '02_UnitPriceRef'!$F$3:$G$10,2,FALSE),"N/A"),$B7180)</f>
        <v>Tea</v>
      </c>
      <c r="D7180" s="22" t="s">
        <v>35</v>
      </c>
      <c r="E7180" s="24">
        <v>3</v>
      </c>
      <c r="F7180" s="22">
        <f t="shared" si="84"/>
        <v>3</v>
      </c>
      <c r="G7180" s="24">
        <v>1.5</v>
      </c>
      <c r="H7180" s="22">
        <f>IF(OR($G7180="ERROR",$G7180="UNKNOWN",$G7180=""),IFERROR(VLOOKUP($D7180,'02_UnitPriceRef'!$E$3:$F$10,2,0),IF(OR($E7180="Error",$E7180="UNKNOWN",$E7180=""),0,I7180/E7180)),$G7180)</f>
        <v>1.5</v>
      </c>
      <c r="I7180" s="24">
        <v>4.5</v>
      </c>
      <c r="J7180" s="22">
        <f t="shared" si="85"/>
        <v>4.5</v>
      </c>
      <c r="K7180" s="22" t="s">
        <v>10</v>
      </c>
      <c r="L7180" s="22" t="s">
        <v>11</v>
      </c>
      <c r="M7180" s="26">
        <v>45017</v>
      </c>
      <c r="N7180" s="27">
        <f t="shared" si="86"/>
        <v>45017</v>
      </c>
    </row>
    <row r="7181" spans="1:14" ht="22.6" customHeight="1">
      <c r="A7181" s="22" t="s">
        <v>7202</v>
      </c>
      <c r="B7181" s="23" t="s">
        <v>19</v>
      </c>
      <c r="C7181" s="22" t="str">
        <f>IF(OR($B7181="Unknown",$B7181="Error",$B7181=""),IFERROR(VLOOKUP($H7181, '02_UnitPriceRef'!$F$3:$G$10,2,FALSE),"N/A"),$B7181)</f>
        <v>Salad</v>
      </c>
      <c r="D7181" s="22" t="s">
        <v>19</v>
      </c>
      <c r="E7181" s="24">
        <v>4</v>
      </c>
      <c r="F7181" s="22">
        <f t="shared" si="84"/>
        <v>4</v>
      </c>
      <c r="G7181" s="24">
        <v>5</v>
      </c>
      <c r="H7181" s="22">
        <f>IF(OR($G7181="ERROR",$G7181="UNKNOWN",$G7181=""),IFERROR(VLOOKUP($D7181,'02_UnitPriceRef'!$E$3:$F$10,2,0),IF(OR($E7181="Error",$E7181="UNKNOWN",$E7181=""),0,I7181/E7181)),$G7181)</f>
        <v>5</v>
      </c>
      <c r="I7181" s="24">
        <v>20</v>
      </c>
      <c r="J7181" s="22">
        <f t="shared" si="85"/>
        <v>20</v>
      </c>
      <c r="K7181" s="22" t="s">
        <v>22</v>
      </c>
      <c r="L7181" s="22" t="s">
        <v>15</v>
      </c>
      <c r="M7181" s="26">
        <v>45131</v>
      </c>
      <c r="N7181" s="27">
        <f t="shared" si="86"/>
        <v>45131</v>
      </c>
    </row>
    <row r="7182" spans="1:14" ht="22.6" customHeight="1">
      <c r="A7182" s="22" t="s">
        <v>7203</v>
      </c>
      <c r="B7182" s="23" t="s">
        <v>24</v>
      </c>
      <c r="C7182" s="22" t="str">
        <f>IF(OR($B7182="Unknown",$B7182="Error",$B7182=""),IFERROR(VLOOKUP($H7182, '02_UnitPriceRef'!$F$3:$G$10,2,FALSE),"N/A"),$B7182)</f>
        <v>Smoothie</v>
      </c>
      <c r="D7182" s="22" t="s">
        <v>24</v>
      </c>
      <c r="E7182" s="24">
        <v>5</v>
      </c>
      <c r="F7182" s="22">
        <f t="shared" si="84"/>
        <v>5</v>
      </c>
      <c r="G7182" s="24">
        <v>4</v>
      </c>
      <c r="H7182" s="22">
        <f>IF(OR($G7182="ERROR",$G7182="UNKNOWN",$G7182=""),IFERROR(VLOOKUP($D7182,'02_UnitPriceRef'!$E$3:$F$10,2,0),IF(OR($E7182="Error",$E7182="UNKNOWN",$E7182=""),0,I7182/E7182)),$G7182)</f>
        <v>4</v>
      </c>
      <c r="I7182" s="24">
        <v>20</v>
      </c>
      <c r="J7182" s="22">
        <f t="shared" si="85"/>
        <v>20</v>
      </c>
      <c r="K7182" s="22" t="s">
        <v>20</v>
      </c>
      <c r="L7182" s="22" t="s">
        <v>20</v>
      </c>
      <c r="M7182" s="26">
        <v>45192</v>
      </c>
      <c r="N7182" s="27">
        <f t="shared" si="86"/>
        <v>45192</v>
      </c>
    </row>
    <row r="7183" spans="1:14" ht="22.6" customHeight="1">
      <c r="A7183" s="22" t="s">
        <v>7204</v>
      </c>
      <c r="B7183" s="23" t="s">
        <v>13</v>
      </c>
      <c r="C7183" s="22" t="str">
        <f>IF(OR($B7183="Unknown",$B7183="Error",$B7183=""),IFERROR(VLOOKUP($H7183, '02_UnitPriceRef'!$F$3:$G$10,2,FALSE),"N/A"),$B7183)</f>
        <v>Cake</v>
      </c>
      <c r="D7183" s="22" t="s">
        <v>13</v>
      </c>
      <c r="E7183" s="24">
        <v>5</v>
      </c>
      <c r="F7183" s="22">
        <f t="shared" si="84"/>
        <v>5</v>
      </c>
      <c r="G7183" s="24">
        <v>3</v>
      </c>
      <c r="H7183" s="22">
        <f>IF(OR($G7183="ERROR",$G7183="UNKNOWN",$G7183=""),IFERROR(VLOOKUP($D7183,'02_UnitPriceRef'!$E$3:$F$10,2,0),IF(OR($E7183="Error",$E7183="UNKNOWN",$E7183=""),0,I7183/E7183)),$G7183)</f>
        <v>3</v>
      </c>
      <c r="I7183" s="24">
        <v>15</v>
      </c>
      <c r="J7183" s="22">
        <f t="shared" si="85"/>
        <v>15</v>
      </c>
      <c r="K7183" s="22" t="s">
        <v>14</v>
      </c>
      <c r="L7183" s="22" t="s">
        <v>20</v>
      </c>
      <c r="M7183" s="26">
        <v>45226</v>
      </c>
      <c r="N7183" s="27">
        <f t="shared" si="86"/>
        <v>45226</v>
      </c>
    </row>
    <row r="7184" spans="1:14" ht="22.6" customHeight="1">
      <c r="A7184" s="22" t="s">
        <v>7205</v>
      </c>
      <c r="B7184" s="23" t="s">
        <v>39</v>
      </c>
      <c r="C7184" s="22" t="str">
        <f>IF(OR($B7184="Unknown",$B7184="Error",$B7184=""),IFERROR(VLOOKUP($H7184, '02_UnitPriceRef'!$F$3:$G$10,2,FALSE),"N/A"),$B7184)</f>
        <v>Juice</v>
      </c>
      <c r="D7184" s="22" t="s">
        <v>39</v>
      </c>
      <c r="E7184" s="24">
        <v>3</v>
      </c>
      <c r="F7184" s="22">
        <f t="shared" si="84"/>
        <v>3</v>
      </c>
      <c r="G7184" s="24">
        <v>3</v>
      </c>
      <c r="H7184" s="22">
        <f>IF(OR($G7184="ERROR",$G7184="UNKNOWN",$G7184=""),IFERROR(VLOOKUP($D7184,'02_UnitPriceRef'!$E$3:$F$10,2,0),IF(OR($E7184="Error",$E7184="UNKNOWN",$E7184=""),0,I7184/E7184)),$G7184)</f>
        <v>3</v>
      </c>
      <c r="I7184" s="24">
        <v>9</v>
      </c>
      <c r="J7184" s="22">
        <f t="shared" si="85"/>
        <v>9</v>
      </c>
      <c r="K7184" s="22" t="s">
        <v>22</v>
      </c>
      <c r="L7184" s="22" t="s">
        <v>20</v>
      </c>
      <c r="M7184" s="26">
        <v>45013</v>
      </c>
      <c r="N7184" s="27">
        <f t="shared" si="86"/>
        <v>45013</v>
      </c>
    </row>
    <row r="7185" spans="1:14" ht="22.6" customHeight="1">
      <c r="A7185" s="22" t="s">
        <v>7206</v>
      </c>
      <c r="B7185" s="23" t="s">
        <v>24</v>
      </c>
      <c r="C7185" s="22" t="str">
        <f>IF(OR($B7185="Unknown",$B7185="Error",$B7185=""),IFERROR(VLOOKUP($H7185, '02_UnitPriceRef'!$F$3:$G$10,2,FALSE),"N/A"),$B7185)</f>
        <v>Smoothie</v>
      </c>
      <c r="D7185" s="22" t="s">
        <v>24</v>
      </c>
      <c r="E7185" s="24">
        <v>4</v>
      </c>
      <c r="F7185" s="22">
        <f t="shared" si="84"/>
        <v>4</v>
      </c>
      <c r="G7185" s="24">
        <v>4</v>
      </c>
      <c r="H7185" s="22">
        <f>IF(OR($G7185="ERROR",$G7185="UNKNOWN",$G7185=""),IFERROR(VLOOKUP($D7185,'02_UnitPriceRef'!$E$3:$F$10,2,0),IF(OR($E7185="Error",$E7185="UNKNOWN",$E7185=""),0,I7185/E7185)),$G7185)</f>
        <v>4</v>
      </c>
      <c r="I7185" s="23" t="s">
        <v>10030</v>
      </c>
      <c r="J7185" s="22">
        <f t="shared" si="85"/>
        <v>16</v>
      </c>
      <c r="K7185" s="22" t="s">
        <v>14</v>
      </c>
      <c r="L7185" s="22" t="s">
        <v>11</v>
      </c>
      <c r="M7185" s="26">
        <v>45074</v>
      </c>
      <c r="N7185" s="27">
        <f t="shared" si="86"/>
        <v>45074</v>
      </c>
    </row>
    <row r="7186" spans="1:14" ht="22.6" customHeight="1">
      <c r="A7186" s="22" t="s">
        <v>7207</v>
      </c>
      <c r="B7186" s="23" t="s">
        <v>27</v>
      </c>
      <c r="C7186" s="22" t="str">
        <f>IF(OR($B7186="Unknown",$B7186="Error",$B7186=""),IFERROR(VLOOKUP($H7186, '02_UnitPriceRef'!$F$3:$G$10,2,FALSE),"N/A"),$B7186)</f>
        <v>Sandwich</v>
      </c>
      <c r="D7186" s="22" t="s">
        <v>27</v>
      </c>
      <c r="E7186" s="24">
        <v>4</v>
      </c>
      <c r="F7186" s="22">
        <f t="shared" si="84"/>
        <v>4</v>
      </c>
      <c r="G7186" s="24">
        <v>4</v>
      </c>
      <c r="H7186" s="22">
        <f>IF(OR($G7186="ERROR",$G7186="UNKNOWN",$G7186=""),IFERROR(VLOOKUP($D7186,'02_UnitPriceRef'!$E$3:$F$10,2,0),IF(OR($E7186="Error",$E7186="UNKNOWN",$E7186=""),0,I7186/E7186)),$G7186)</f>
        <v>4</v>
      </c>
      <c r="I7186" s="24">
        <v>16</v>
      </c>
      <c r="J7186" s="22">
        <f t="shared" si="85"/>
        <v>16</v>
      </c>
      <c r="K7186" s="22" t="s">
        <v>22</v>
      </c>
      <c r="L7186" s="22" t="s">
        <v>15</v>
      </c>
      <c r="M7186" s="26">
        <v>44997</v>
      </c>
      <c r="N7186" s="27">
        <f t="shared" si="86"/>
        <v>44997</v>
      </c>
    </row>
    <row r="7187" spans="1:14" ht="22.6" customHeight="1">
      <c r="A7187" s="22" t="s">
        <v>7208</v>
      </c>
      <c r="B7187" s="23" t="s">
        <v>27</v>
      </c>
      <c r="C7187" s="22" t="str">
        <f>IF(OR($B7187="Unknown",$B7187="Error",$B7187=""),IFERROR(VLOOKUP($H7187, '02_UnitPriceRef'!$F$3:$G$10,2,FALSE),"N/A"),$B7187)</f>
        <v>Sandwich</v>
      </c>
      <c r="D7187" s="22" t="s">
        <v>27</v>
      </c>
      <c r="E7187" s="24">
        <v>4</v>
      </c>
      <c r="F7187" s="22">
        <f t="shared" si="84"/>
        <v>4</v>
      </c>
      <c r="G7187" s="24">
        <v>4</v>
      </c>
      <c r="H7187" s="22">
        <f>IF(OR($G7187="ERROR",$G7187="UNKNOWN",$G7187=""),IFERROR(VLOOKUP($D7187,'02_UnitPriceRef'!$E$3:$F$10,2,0),IF(OR($E7187="Error",$E7187="UNKNOWN",$E7187=""),0,I7187/E7187)),$G7187)</f>
        <v>4</v>
      </c>
      <c r="I7187" s="24">
        <v>16</v>
      </c>
      <c r="J7187" s="22">
        <f t="shared" si="85"/>
        <v>16</v>
      </c>
      <c r="K7187" s="22" t="s">
        <v>20</v>
      </c>
      <c r="L7187" s="22" t="s">
        <v>11</v>
      </c>
      <c r="M7187" s="26">
        <v>45214</v>
      </c>
      <c r="N7187" s="27">
        <f t="shared" si="86"/>
        <v>45214</v>
      </c>
    </row>
    <row r="7188" spans="1:14" ht="22.6" customHeight="1">
      <c r="A7188" s="22" t="s">
        <v>7209</v>
      </c>
      <c r="B7188" s="23" t="s">
        <v>17</v>
      </c>
      <c r="C7188" s="22" t="str">
        <f>IF(OR($B7188="Unknown",$B7188="Error",$B7188=""),IFERROR(VLOOKUP($H7188, '02_UnitPriceRef'!$F$3:$G$10,2,FALSE),"N/A"),$B7188)</f>
        <v>Cookie</v>
      </c>
      <c r="D7188" s="22" t="s">
        <v>17</v>
      </c>
      <c r="E7188" s="24">
        <v>4</v>
      </c>
      <c r="F7188" s="22">
        <f t="shared" si="84"/>
        <v>4</v>
      </c>
      <c r="G7188" s="24">
        <v>1</v>
      </c>
      <c r="H7188" s="22">
        <f>IF(OR($G7188="ERROR",$G7188="UNKNOWN",$G7188=""),IFERROR(VLOOKUP($D7188,'02_UnitPriceRef'!$E$3:$F$10,2,0),IF(OR($E7188="Error",$E7188="UNKNOWN",$E7188=""),0,I7188/E7188)),$G7188)</f>
        <v>1</v>
      </c>
      <c r="I7188" s="24">
        <v>4</v>
      </c>
      <c r="J7188" s="22">
        <f t="shared" si="85"/>
        <v>4</v>
      </c>
      <c r="K7188" s="22" t="s">
        <v>20</v>
      </c>
      <c r="L7188" s="22" t="s">
        <v>11</v>
      </c>
      <c r="M7188" s="26">
        <v>45237</v>
      </c>
      <c r="N7188" s="27">
        <f t="shared" si="86"/>
        <v>45237</v>
      </c>
    </row>
    <row r="7189" spans="1:14" ht="22.6" customHeight="1">
      <c r="A7189" s="22" t="s">
        <v>7210</v>
      </c>
      <c r="B7189" s="23" t="s">
        <v>10030</v>
      </c>
      <c r="C7189" s="22" t="str">
        <f>IF(OR($B7189="Unknown",$B7189="Error",$B7189=""),IFERROR(VLOOKUP($H7189, '02_UnitPriceRef'!$F$3:$G$10,2,FALSE),"N/A"),$B7189)</f>
        <v>Cake/Juice</v>
      </c>
      <c r="D7189" s="22" t="s">
        <v>10044</v>
      </c>
      <c r="E7189" s="24">
        <v>3</v>
      </c>
      <c r="F7189" s="22">
        <f t="shared" si="84"/>
        <v>3</v>
      </c>
      <c r="G7189" s="24">
        <v>3</v>
      </c>
      <c r="H7189" s="22">
        <f>IF(OR($G7189="ERROR",$G7189="UNKNOWN",$G7189=""),IFERROR(VLOOKUP($D7189,'02_UnitPriceRef'!$E$3:$F$10,2,0),IF(OR($E7189="Error",$E7189="UNKNOWN",$E7189=""),0,I7189/E7189)),$G7189)</f>
        <v>3</v>
      </c>
      <c r="I7189" s="24">
        <v>9</v>
      </c>
      <c r="J7189" s="22">
        <f t="shared" si="85"/>
        <v>9</v>
      </c>
      <c r="K7189" s="22" t="s">
        <v>20</v>
      </c>
      <c r="L7189" s="22" t="s">
        <v>20</v>
      </c>
      <c r="M7189" s="26">
        <v>45182</v>
      </c>
      <c r="N7189" s="27">
        <f t="shared" si="86"/>
        <v>45182</v>
      </c>
    </row>
    <row r="7190" spans="1:14" ht="22.6" customHeight="1">
      <c r="A7190" s="22" t="s">
        <v>7211</v>
      </c>
      <c r="B7190" s="23" t="s">
        <v>10030</v>
      </c>
      <c r="C7190" s="22" t="str">
        <f>IF(OR($B7190="Unknown",$B7190="Error",$B7190=""),IFERROR(VLOOKUP($H7190, '02_UnitPriceRef'!$F$3:$G$10,2,FALSE),"N/A"),$B7190)</f>
        <v>Sandwich/Smoothie</v>
      </c>
      <c r="D7190" s="22" t="s">
        <v>188</v>
      </c>
      <c r="E7190" s="24">
        <v>5</v>
      </c>
      <c r="F7190" s="22">
        <f t="shared" si="84"/>
        <v>5</v>
      </c>
      <c r="G7190" s="24">
        <v>4</v>
      </c>
      <c r="H7190" s="22">
        <f>IF(OR($G7190="ERROR",$G7190="UNKNOWN",$G7190=""),IFERROR(VLOOKUP($D7190,'02_UnitPriceRef'!$E$3:$F$10,2,0),IF(OR($E7190="Error",$E7190="UNKNOWN",$E7190=""),0,I7190/E7190)),$G7190)</f>
        <v>4</v>
      </c>
      <c r="I7190" s="24">
        <v>20</v>
      </c>
      <c r="J7190" s="22">
        <f t="shared" si="85"/>
        <v>20</v>
      </c>
      <c r="K7190" s="22" t="s">
        <v>10</v>
      </c>
      <c r="L7190" s="22" t="s">
        <v>15</v>
      </c>
      <c r="M7190" s="26">
        <v>44967</v>
      </c>
      <c r="N7190" s="27">
        <f t="shared" si="86"/>
        <v>44967</v>
      </c>
    </row>
    <row r="7191" spans="1:14" ht="22.6" customHeight="1">
      <c r="A7191" s="22" t="s">
        <v>7212</v>
      </c>
      <c r="B7191" s="23" t="s">
        <v>9</v>
      </c>
      <c r="C7191" s="22" t="str">
        <f>IF(OR($B7191="Unknown",$B7191="Error",$B7191=""),IFERROR(VLOOKUP($H7191, '02_UnitPriceRef'!$F$3:$G$10,2,FALSE),"N/A"),$B7191)</f>
        <v>Coffee</v>
      </c>
      <c r="D7191" s="22" t="s">
        <v>9</v>
      </c>
      <c r="E7191" s="24">
        <v>4</v>
      </c>
      <c r="F7191" s="22">
        <f t="shared" si="84"/>
        <v>4</v>
      </c>
      <c r="G7191" s="24">
        <v>2</v>
      </c>
      <c r="H7191" s="22">
        <f>IF(OR($G7191="ERROR",$G7191="UNKNOWN",$G7191=""),IFERROR(VLOOKUP($D7191,'02_UnitPriceRef'!$E$3:$F$10,2,0),IF(OR($E7191="Error",$E7191="UNKNOWN",$E7191=""),0,I7191/E7191)),$G7191)</f>
        <v>2</v>
      </c>
      <c r="I7191" s="24">
        <v>8</v>
      </c>
      <c r="J7191" s="22">
        <f t="shared" si="85"/>
        <v>8</v>
      </c>
      <c r="K7191" s="22" t="s">
        <v>22</v>
      </c>
      <c r="L7191" s="22" t="s">
        <v>15</v>
      </c>
      <c r="M7191" s="26">
        <v>45275</v>
      </c>
      <c r="N7191" s="27">
        <f t="shared" si="86"/>
        <v>45275</v>
      </c>
    </row>
    <row r="7192" spans="1:14" ht="22.6" customHeight="1">
      <c r="A7192" s="22" t="s">
        <v>7213</v>
      </c>
      <c r="B7192" s="23" t="s">
        <v>13</v>
      </c>
      <c r="C7192" s="22" t="str">
        <f>IF(OR($B7192="Unknown",$B7192="Error",$B7192=""),IFERROR(VLOOKUP($H7192, '02_UnitPriceRef'!$F$3:$G$10,2,FALSE),"N/A"),$B7192)</f>
        <v>Cake</v>
      </c>
      <c r="D7192" s="22" t="s">
        <v>13</v>
      </c>
      <c r="E7192" s="24">
        <v>2</v>
      </c>
      <c r="F7192" s="22">
        <f t="shared" si="84"/>
        <v>2</v>
      </c>
      <c r="G7192" s="24">
        <v>3</v>
      </c>
      <c r="H7192" s="22">
        <f>IF(OR($G7192="ERROR",$G7192="UNKNOWN",$G7192=""),IFERROR(VLOOKUP($D7192,'02_UnitPriceRef'!$E$3:$F$10,2,0),IF(OR($E7192="Error",$E7192="UNKNOWN",$E7192=""),0,I7192/E7192)),$G7192)</f>
        <v>3</v>
      </c>
      <c r="I7192" s="24">
        <v>6</v>
      </c>
      <c r="J7192" s="22">
        <f t="shared" si="85"/>
        <v>6</v>
      </c>
      <c r="K7192" s="22" t="s">
        <v>20</v>
      </c>
      <c r="L7192" s="22" t="s">
        <v>20</v>
      </c>
      <c r="M7192" s="26">
        <v>45066</v>
      </c>
      <c r="N7192" s="27">
        <f t="shared" si="86"/>
        <v>45066</v>
      </c>
    </row>
    <row r="7193" spans="1:14" ht="22.6" customHeight="1">
      <c r="A7193" s="22" t="s">
        <v>7214</v>
      </c>
      <c r="B7193" s="23" t="s">
        <v>39</v>
      </c>
      <c r="C7193" s="22" t="str">
        <f>IF(OR($B7193="Unknown",$B7193="Error",$B7193=""),IFERROR(VLOOKUP($H7193, '02_UnitPriceRef'!$F$3:$G$10,2,FALSE),"N/A"),$B7193)</f>
        <v>Juice</v>
      </c>
      <c r="D7193" s="22" t="s">
        <v>39</v>
      </c>
      <c r="E7193" s="24">
        <v>2</v>
      </c>
      <c r="F7193" s="22">
        <f t="shared" si="84"/>
        <v>2</v>
      </c>
      <c r="G7193" s="24">
        <v>3</v>
      </c>
      <c r="H7193" s="22">
        <f>IF(OR($G7193="ERROR",$G7193="UNKNOWN",$G7193=""),IFERROR(VLOOKUP($D7193,'02_UnitPriceRef'!$E$3:$F$10,2,0),IF(OR($E7193="Error",$E7193="UNKNOWN",$E7193=""),0,I7193/E7193)),$G7193)</f>
        <v>3</v>
      </c>
      <c r="I7193" s="24">
        <v>6</v>
      </c>
      <c r="J7193" s="22">
        <f t="shared" si="85"/>
        <v>6</v>
      </c>
      <c r="K7193" s="22" t="s">
        <v>22</v>
      </c>
      <c r="L7193" s="22" t="s">
        <v>11</v>
      </c>
      <c r="M7193" s="26">
        <v>45242</v>
      </c>
      <c r="N7193" s="27">
        <f t="shared" si="86"/>
        <v>45242</v>
      </c>
    </row>
    <row r="7194" spans="1:14" ht="22.6" customHeight="1">
      <c r="A7194" s="22" t="s">
        <v>7215</v>
      </c>
      <c r="B7194" s="23" t="s">
        <v>39</v>
      </c>
      <c r="C7194" s="22" t="str">
        <f>IF(OR($B7194="Unknown",$B7194="Error",$B7194=""),IFERROR(VLOOKUP($H7194, '02_UnitPriceRef'!$F$3:$G$10,2,FALSE),"N/A"),$B7194)</f>
        <v>Juice</v>
      </c>
      <c r="D7194" s="22" t="s">
        <v>39</v>
      </c>
      <c r="E7194" s="24">
        <v>3</v>
      </c>
      <c r="F7194" s="22">
        <f t="shared" si="84"/>
        <v>3</v>
      </c>
      <c r="G7194" s="24">
        <v>3</v>
      </c>
      <c r="H7194" s="22">
        <f>IF(OR($G7194="ERROR",$G7194="UNKNOWN",$G7194=""),IFERROR(VLOOKUP($D7194,'02_UnitPriceRef'!$E$3:$F$10,2,0),IF(OR($E7194="Error",$E7194="UNKNOWN",$E7194=""),0,I7194/E7194)),$G7194)</f>
        <v>3</v>
      </c>
      <c r="I7194" s="24">
        <v>9</v>
      </c>
      <c r="J7194" s="22">
        <f t="shared" si="85"/>
        <v>9</v>
      </c>
      <c r="K7194" s="22" t="s">
        <v>20</v>
      </c>
      <c r="L7194" s="22" t="s">
        <v>20</v>
      </c>
      <c r="M7194" s="26">
        <v>45085</v>
      </c>
      <c r="N7194" s="27">
        <f t="shared" si="86"/>
        <v>45085</v>
      </c>
    </row>
    <row r="7195" spans="1:14" ht="22.6" customHeight="1">
      <c r="A7195" s="22" t="s">
        <v>7216</v>
      </c>
      <c r="B7195" s="23" t="s">
        <v>39</v>
      </c>
      <c r="C7195" s="22" t="str">
        <f>IF(OR($B7195="Unknown",$B7195="Error",$B7195=""),IFERROR(VLOOKUP($H7195, '02_UnitPriceRef'!$F$3:$G$10,2,FALSE),"N/A"),$B7195)</f>
        <v>Juice</v>
      </c>
      <c r="D7195" s="22" t="s">
        <v>39</v>
      </c>
      <c r="E7195" s="24">
        <v>3</v>
      </c>
      <c r="F7195" s="22">
        <f t="shared" si="84"/>
        <v>3</v>
      </c>
      <c r="G7195" s="24">
        <v>3</v>
      </c>
      <c r="H7195" s="22">
        <f>IF(OR($G7195="ERROR",$G7195="UNKNOWN",$G7195=""),IFERROR(VLOOKUP($D7195,'02_UnitPriceRef'!$E$3:$F$10,2,0),IF(OR($E7195="Error",$E7195="UNKNOWN",$E7195=""),0,I7195/E7195)),$G7195)</f>
        <v>3</v>
      </c>
      <c r="I7195" s="24">
        <v>9</v>
      </c>
      <c r="J7195" s="22">
        <f t="shared" si="85"/>
        <v>9</v>
      </c>
      <c r="K7195" s="22" t="s">
        <v>20</v>
      </c>
      <c r="L7195" s="22" t="s">
        <v>20</v>
      </c>
      <c r="M7195" s="26">
        <v>45011</v>
      </c>
      <c r="N7195" s="27">
        <f t="shared" si="86"/>
        <v>45011</v>
      </c>
    </row>
    <row r="7196" spans="1:14" ht="22.6" customHeight="1">
      <c r="A7196" s="22" t="s">
        <v>7217</v>
      </c>
      <c r="B7196" s="23" t="s">
        <v>13</v>
      </c>
      <c r="C7196" s="22" t="str">
        <f>IF(OR($B7196="Unknown",$B7196="Error",$B7196=""),IFERROR(VLOOKUP($H7196, '02_UnitPriceRef'!$F$3:$G$10,2,FALSE),"N/A"),$B7196)</f>
        <v>Cake</v>
      </c>
      <c r="D7196" s="22" t="s">
        <v>13</v>
      </c>
      <c r="E7196" s="24">
        <v>1</v>
      </c>
      <c r="F7196" s="22">
        <f t="shared" si="84"/>
        <v>1</v>
      </c>
      <c r="G7196" s="24">
        <v>3</v>
      </c>
      <c r="H7196" s="22">
        <f>IF(OR($G7196="ERROR",$G7196="UNKNOWN",$G7196=""),IFERROR(VLOOKUP($D7196,'02_UnitPriceRef'!$E$3:$F$10,2,0),IF(OR($E7196="Error",$E7196="UNKNOWN",$E7196=""),0,I7196/E7196)),$G7196)</f>
        <v>3</v>
      </c>
      <c r="I7196" s="23" t="s">
        <v>10031</v>
      </c>
      <c r="J7196" s="22">
        <f t="shared" si="85"/>
        <v>3</v>
      </c>
      <c r="K7196" s="22" t="s">
        <v>20</v>
      </c>
      <c r="L7196" s="22" t="s">
        <v>15</v>
      </c>
      <c r="M7196" s="26">
        <v>44930</v>
      </c>
      <c r="N7196" s="27">
        <f t="shared" si="86"/>
        <v>44930</v>
      </c>
    </row>
    <row r="7197" spans="1:14" ht="22.6" customHeight="1">
      <c r="A7197" s="22" t="s">
        <v>7218</v>
      </c>
      <c r="B7197" s="23" t="s">
        <v>24</v>
      </c>
      <c r="C7197" s="22" t="str">
        <f>IF(OR($B7197="Unknown",$B7197="Error",$B7197=""),IFERROR(VLOOKUP($H7197, '02_UnitPriceRef'!$F$3:$G$10,2,FALSE),"N/A"),$B7197)</f>
        <v>Smoothie</v>
      </c>
      <c r="D7197" s="22" t="s">
        <v>24</v>
      </c>
      <c r="E7197" s="24">
        <v>3</v>
      </c>
      <c r="F7197" s="22">
        <f t="shared" si="84"/>
        <v>3</v>
      </c>
      <c r="G7197" s="24">
        <v>4</v>
      </c>
      <c r="H7197" s="22">
        <f>IF(OR($G7197="ERROR",$G7197="UNKNOWN",$G7197=""),IFERROR(VLOOKUP($D7197,'02_UnitPriceRef'!$E$3:$F$10,2,0),IF(OR($E7197="Error",$E7197="UNKNOWN",$E7197=""),0,I7197/E7197)),$G7197)</f>
        <v>4</v>
      </c>
      <c r="I7197" s="24">
        <v>12</v>
      </c>
      <c r="J7197" s="22">
        <f t="shared" si="85"/>
        <v>12</v>
      </c>
      <c r="K7197" s="22" t="s">
        <v>20</v>
      </c>
      <c r="L7197" s="22" t="s">
        <v>20</v>
      </c>
      <c r="M7197" s="26">
        <v>44972</v>
      </c>
      <c r="N7197" s="27">
        <f t="shared" si="86"/>
        <v>44972</v>
      </c>
    </row>
    <row r="7198" spans="1:14" ht="22.6" customHeight="1">
      <c r="A7198" s="22" t="s">
        <v>7219</v>
      </c>
      <c r="B7198" s="23" t="s">
        <v>39</v>
      </c>
      <c r="C7198" s="22" t="str">
        <f>IF(OR($B7198="Unknown",$B7198="Error",$B7198=""),IFERROR(VLOOKUP($H7198, '02_UnitPriceRef'!$F$3:$G$10,2,FALSE),"N/A"),$B7198)</f>
        <v>Juice</v>
      </c>
      <c r="D7198" s="22" t="s">
        <v>39</v>
      </c>
      <c r="E7198" s="24">
        <v>3</v>
      </c>
      <c r="F7198" s="22">
        <f t="shared" si="84"/>
        <v>3</v>
      </c>
      <c r="G7198" s="24">
        <v>3</v>
      </c>
      <c r="H7198" s="22">
        <f>IF(OR($G7198="ERROR",$G7198="UNKNOWN",$G7198=""),IFERROR(VLOOKUP($D7198,'02_UnitPriceRef'!$E$3:$F$10,2,0),IF(OR($E7198="Error",$E7198="UNKNOWN",$E7198=""),0,I7198/E7198)),$G7198)</f>
        <v>3</v>
      </c>
      <c r="I7198" s="24">
        <v>9</v>
      </c>
      <c r="J7198" s="22">
        <f t="shared" si="85"/>
        <v>9</v>
      </c>
      <c r="K7198" s="22" t="s">
        <v>20</v>
      </c>
      <c r="L7198" s="22" t="s">
        <v>11</v>
      </c>
      <c r="M7198" s="26">
        <v>45049</v>
      </c>
      <c r="N7198" s="27">
        <f t="shared" si="86"/>
        <v>45049</v>
      </c>
    </row>
    <row r="7199" spans="1:14" ht="22.6" customHeight="1">
      <c r="A7199" s="22" t="s">
        <v>7220</v>
      </c>
      <c r="B7199" s="23" t="s">
        <v>39</v>
      </c>
      <c r="C7199" s="22" t="str">
        <f>IF(OR($B7199="Unknown",$B7199="Error",$B7199=""),IFERROR(VLOOKUP($H7199, '02_UnitPriceRef'!$F$3:$G$10,2,FALSE),"N/A"),$B7199)</f>
        <v>Juice</v>
      </c>
      <c r="D7199" s="22" t="s">
        <v>39</v>
      </c>
      <c r="E7199" s="24">
        <v>5</v>
      </c>
      <c r="F7199" s="22">
        <f t="shared" si="84"/>
        <v>5</v>
      </c>
      <c r="G7199" s="24">
        <v>3</v>
      </c>
      <c r="H7199" s="22">
        <f>IF(OR($G7199="ERROR",$G7199="UNKNOWN",$G7199=""),IFERROR(VLOOKUP($D7199,'02_UnitPriceRef'!$E$3:$F$10,2,0),IF(OR($E7199="Error",$E7199="UNKNOWN",$E7199=""),0,I7199/E7199)),$G7199)</f>
        <v>3</v>
      </c>
      <c r="I7199" s="23" t="s">
        <v>10031</v>
      </c>
      <c r="J7199" s="22">
        <f t="shared" si="85"/>
        <v>15</v>
      </c>
      <c r="K7199" s="22" t="s">
        <v>22</v>
      </c>
      <c r="L7199" s="22" t="s">
        <v>20</v>
      </c>
      <c r="M7199" s="26">
        <v>45212</v>
      </c>
      <c r="N7199" s="27">
        <f t="shared" si="86"/>
        <v>45212</v>
      </c>
    </row>
    <row r="7200" spans="1:14" ht="22.6" customHeight="1">
      <c r="A7200" s="22" t="s">
        <v>7221</v>
      </c>
      <c r="B7200" s="23" t="s">
        <v>35</v>
      </c>
      <c r="C7200" s="22" t="str">
        <f>IF(OR($B7200="Unknown",$B7200="Error",$B7200=""),IFERROR(VLOOKUP($H7200, '02_UnitPriceRef'!$F$3:$G$10,2,FALSE),"N/A"),$B7200)</f>
        <v>Tea</v>
      </c>
      <c r="D7200" s="22" t="s">
        <v>35</v>
      </c>
      <c r="E7200" s="24">
        <v>4</v>
      </c>
      <c r="F7200" s="22">
        <f t="shared" si="84"/>
        <v>4</v>
      </c>
      <c r="G7200" s="24">
        <v>1.5</v>
      </c>
      <c r="H7200" s="22">
        <f>IF(OR($G7200="ERROR",$G7200="UNKNOWN",$G7200=""),IFERROR(VLOOKUP($D7200,'02_UnitPriceRef'!$E$3:$F$10,2,0),IF(OR($E7200="Error",$E7200="UNKNOWN",$E7200=""),0,I7200/E7200)),$G7200)</f>
        <v>1.5</v>
      </c>
      <c r="I7200" s="24">
        <v>6</v>
      </c>
      <c r="J7200" s="22">
        <f t="shared" si="85"/>
        <v>6</v>
      </c>
      <c r="K7200" s="22" t="s">
        <v>10</v>
      </c>
      <c r="L7200" s="22" t="s">
        <v>15</v>
      </c>
      <c r="M7200" s="26">
        <v>44964</v>
      </c>
      <c r="N7200" s="27">
        <f t="shared" si="86"/>
        <v>44964</v>
      </c>
    </row>
    <row r="7201" spans="1:14" ht="22.6" customHeight="1">
      <c r="A7201" s="22" t="s">
        <v>7222</v>
      </c>
      <c r="B7201" s="23" t="s">
        <v>17</v>
      </c>
      <c r="C7201" s="22" t="str">
        <f>IF(OR($B7201="Unknown",$B7201="Error",$B7201=""),IFERROR(VLOOKUP($H7201, '02_UnitPriceRef'!$F$3:$G$10,2,FALSE),"N/A"),$B7201)</f>
        <v>Cookie</v>
      </c>
      <c r="D7201" s="22" t="s">
        <v>17</v>
      </c>
      <c r="E7201" s="24">
        <v>1</v>
      </c>
      <c r="F7201" s="22">
        <f t="shared" si="84"/>
        <v>1</v>
      </c>
      <c r="G7201" s="23" t="s">
        <v>10031</v>
      </c>
      <c r="H7201" s="22">
        <f>IF(OR($G7201="ERROR",$G7201="UNKNOWN",$G7201=""),IFERROR(VLOOKUP($D7201,'02_UnitPriceRef'!$E$3:$F$10,2,0),IF(OR($E7201="Error",$E7201="UNKNOWN",$E7201=""),0,I7201/E7201)),$G7201)</f>
        <v>1</v>
      </c>
      <c r="I7201" s="24">
        <v>1</v>
      </c>
      <c r="J7201" s="22">
        <f t="shared" si="85"/>
        <v>1</v>
      </c>
      <c r="K7201" s="22" t="s">
        <v>20</v>
      </c>
      <c r="L7201" s="22" t="s">
        <v>11</v>
      </c>
      <c r="M7201" s="26">
        <v>45089</v>
      </c>
      <c r="N7201" s="27">
        <f t="shared" si="86"/>
        <v>45089</v>
      </c>
    </row>
    <row r="7202" spans="1:14" ht="22.6" customHeight="1">
      <c r="A7202" s="22" t="s">
        <v>7223</v>
      </c>
      <c r="B7202" s="23" t="s">
        <v>17</v>
      </c>
      <c r="C7202" s="22" t="str">
        <f>IF(OR($B7202="Unknown",$B7202="Error",$B7202=""),IFERROR(VLOOKUP($H7202, '02_UnitPriceRef'!$F$3:$G$10,2,FALSE),"N/A"),$B7202)</f>
        <v>Cookie</v>
      </c>
      <c r="D7202" s="22" t="s">
        <v>17</v>
      </c>
      <c r="E7202" s="24">
        <v>2</v>
      </c>
      <c r="F7202" s="22">
        <f t="shared" si="84"/>
        <v>2</v>
      </c>
      <c r="G7202" s="24">
        <v>1</v>
      </c>
      <c r="H7202" s="22">
        <f>IF(OR($G7202="ERROR",$G7202="UNKNOWN",$G7202=""),IFERROR(VLOOKUP($D7202,'02_UnitPriceRef'!$E$3:$F$10,2,0),IF(OR($E7202="Error",$E7202="UNKNOWN",$E7202=""),0,I7202/E7202)),$G7202)</f>
        <v>1</v>
      </c>
      <c r="I7202" s="24">
        <v>2</v>
      </c>
      <c r="J7202" s="22">
        <f t="shared" si="85"/>
        <v>2</v>
      </c>
      <c r="K7202" s="22" t="s">
        <v>20</v>
      </c>
      <c r="L7202" s="22" t="s">
        <v>15</v>
      </c>
      <c r="M7202" s="26">
        <v>45215</v>
      </c>
      <c r="N7202" s="27">
        <f t="shared" si="86"/>
        <v>45215</v>
      </c>
    </row>
    <row r="7203" spans="1:14" ht="22.6" customHeight="1">
      <c r="A7203" s="22" t="s">
        <v>7224</v>
      </c>
      <c r="B7203" s="23" t="s">
        <v>39</v>
      </c>
      <c r="C7203" s="22" t="str">
        <f>IF(OR($B7203="Unknown",$B7203="Error",$B7203=""),IFERROR(VLOOKUP($H7203, '02_UnitPriceRef'!$F$3:$G$10,2,FALSE),"N/A"),$B7203)</f>
        <v>Juice</v>
      </c>
      <c r="D7203" s="22" t="s">
        <v>39</v>
      </c>
      <c r="E7203" s="24">
        <v>5</v>
      </c>
      <c r="F7203" s="22">
        <f t="shared" si="84"/>
        <v>5</v>
      </c>
      <c r="G7203" s="24">
        <v>3</v>
      </c>
      <c r="H7203" s="22">
        <f>IF(OR($G7203="ERROR",$G7203="UNKNOWN",$G7203=""),IFERROR(VLOOKUP($D7203,'02_UnitPriceRef'!$E$3:$F$10,2,0),IF(OR($E7203="Error",$E7203="UNKNOWN",$E7203=""),0,I7203/E7203)),$G7203)</f>
        <v>3</v>
      </c>
      <c r="I7203" s="24">
        <v>15</v>
      </c>
      <c r="J7203" s="22">
        <f t="shared" si="85"/>
        <v>15</v>
      </c>
      <c r="K7203" s="22" t="s">
        <v>20</v>
      </c>
      <c r="L7203" s="22" t="s">
        <v>15</v>
      </c>
      <c r="M7203" s="26"/>
      <c r="N7203" s="27">
        <f t="shared" si="86"/>
        <v>1</v>
      </c>
    </row>
    <row r="7204" spans="1:14" ht="22.6" customHeight="1">
      <c r="A7204" s="22" t="s">
        <v>7225</v>
      </c>
      <c r="B7204" s="23" t="s">
        <v>19</v>
      </c>
      <c r="C7204" s="22" t="str">
        <f>IF(OR($B7204="Unknown",$B7204="Error",$B7204=""),IFERROR(VLOOKUP($H7204, '02_UnitPriceRef'!$F$3:$G$10,2,FALSE),"N/A"),$B7204)</f>
        <v>Salad</v>
      </c>
      <c r="D7204" s="22" t="s">
        <v>19</v>
      </c>
      <c r="E7204" s="24">
        <v>5</v>
      </c>
      <c r="F7204" s="22">
        <f t="shared" si="84"/>
        <v>5</v>
      </c>
      <c r="G7204" s="24">
        <v>5</v>
      </c>
      <c r="H7204" s="22">
        <f>IF(OR($G7204="ERROR",$G7204="UNKNOWN",$G7204=""),IFERROR(VLOOKUP($D7204,'02_UnitPriceRef'!$E$3:$F$10,2,0),IF(OR($E7204="Error",$E7204="UNKNOWN",$E7204=""),0,I7204/E7204)),$G7204)</f>
        <v>5</v>
      </c>
      <c r="I7204" s="24">
        <v>25</v>
      </c>
      <c r="J7204" s="22">
        <f t="shared" si="85"/>
        <v>25</v>
      </c>
      <c r="K7204" s="22" t="s">
        <v>14</v>
      </c>
      <c r="L7204" s="22" t="s">
        <v>15</v>
      </c>
      <c r="M7204" s="26">
        <v>44931</v>
      </c>
      <c r="N7204" s="27">
        <f t="shared" si="86"/>
        <v>44931</v>
      </c>
    </row>
    <row r="7205" spans="1:14" ht="22.6" customHeight="1">
      <c r="A7205" s="22" t="s">
        <v>7226</v>
      </c>
      <c r="B7205" s="23" t="s">
        <v>27</v>
      </c>
      <c r="C7205" s="22" t="str">
        <f>IF(OR($B7205="Unknown",$B7205="Error",$B7205=""),IFERROR(VLOOKUP($H7205, '02_UnitPriceRef'!$F$3:$G$10,2,FALSE),"N/A"),$B7205)</f>
        <v>Sandwich</v>
      </c>
      <c r="D7205" s="22" t="s">
        <v>27</v>
      </c>
      <c r="E7205" s="24">
        <v>2</v>
      </c>
      <c r="F7205" s="22">
        <f t="shared" si="84"/>
        <v>2</v>
      </c>
      <c r="G7205" s="24">
        <v>4</v>
      </c>
      <c r="H7205" s="22">
        <f>IF(OR($G7205="ERROR",$G7205="UNKNOWN",$G7205=""),IFERROR(VLOOKUP($D7205,'02_UnitPriceRef'!$E$3:$F$10,2,0),IF(OR($E7205="Error",$E7205="UNKNOWN",$E7205=""),0,I7205/E7205)),$G7205)</f>
        <v>4</v>
      </c>
      <c r="I7205" s="24">
        <v>8</v>
      </c>
      <c r="J7205" s="22">
        <f t="shared" si="85"/>
        <v>8</v>
      </c>
      <c r="K7205" s="22" t="s">
        <v>20</v>
      </c>
      <c r="L7205" s="22" t="s">
        <v>20</v>
      </c>
      <c r="M7205" s="26">
        <v>45085</v>
      </c>
      <c r="N7205" s="27">
        <f t="shared" si="86"/>
        <v>45085</v>
      </c>
    </row>
    <row r="7206" spans="1:14" ht="22.6" customHeight="1">
      <c r="A7206" s="22" t="s">
        <v>7227</v>
      </c>
      <c r="B7206" s="23" t="s">
        <v>35</v>
      </c>
      <c r="C7206" s="22" t="str">
        <f>IF(OR($B7206="Unknown",$B7206="Error",$B7206=""),IFERROR(VLOOKUP($H7206, '02_UnitPriceRef'!$F$3:$G$10,2,FALSE),"N/A"),$B7206)</f>
        <v>Tea</v>
      </c>
      <c r="D7206" s="22" t="s">
        <v>35</v>
      </c>
      <c r="E7206" s="24">
        <v>4</v>
      </c>
      <c r="F7206" s="22">
        <f t="shared" si="84"/>
        <v>4</v>
      </c>
      <c r="G7206" s="24">
        <v>1.5</v>
      </c>
      <c r="H7206" s="22">
        <f>IF(OR($G7206="ERROR",$G7206="UNKNOWN",$G7206=""),IFERROR(VLOOKUP($D7206,'02_UnitPriceRef'!$E$3:$F$10,2,0),IF(OR($E7206="Error",$E7206="UNKNOWN",$E7206=""),0,I7206/E7206)),$G7206)</f>
        <v>1.5</v>
      </c>
      <c r="I7206" s="24">
        <v>6</v>
      </c>
      <c r="J7206" s="22">
        <f t="shared" si="85"/>
        <v>6</v>
      </c>
      <c r="K7206" s="22" t="s">
        <v>22</v>
      </c>
      <c r="L7206" s="22" t="s">
        <v>20</v>
      </c>
      <c r="M7206" s="26">
        <v>44937</v>
      </c>
      <c r="N7206" s="27">
        <f t="shared" si="86"/>
        <v>44937</v>
      </c>
    </row>
    <row r="7207" spans="1:14" ht="22.6" customHeight="1">
      <c r="A7207" s="22" t="s">
        <v>7228</v>
      </c>
      <c r="B7207" s="23" t="s">
        <v>27</v>
      </c>
      <c r="C7207" s="22" t="str">
        <f>IF(OR($B7207="Unknown",$B7207="Error",$B7207=""),IFERROR(VLOOKUP($H7207, '02_UnitPriceRef'!$F$3:$G$10,2,FALSE),"N/A"),$B7207)</f>
        <v>Sandwich</v>
      </c>
      <c r="D7207" s="22" t="s">
        <v>27</v>
      </c>
      <c r="E7207" s="24">
        <v>5</v>
      </c>
      <c r="F7207" s="22">
        <f t="shared" si="84"/>
        <v>5</v>
      </c>
      <c r="G7207" s="24">
        <v>4</v>
      </c>
      <c r="H7207" s="22">
        <f>IF(OR($G7207="ERROR",$G7207="UNKNOWN",$G7207=""),IFERROR(VLOOKUP($D7207,'02_UnitPriceRef'!$E$3:$F$10,2,0),IF(OR($E7207="Error",$E7207="UNKNOWN",$E7207=""),0,I7207/E7207)),$G7207)</f>
        <v>4</v>
      </c>
      <c r="I7207" s="24">
        <v>20</v>
      </c>
      <c r="J7207" s="22">
        <f t="shared" si="85"/>
        <v>20</v>
      </c>
      <c r="K7207" s="22" t="s">
        <v>22</v>
      </c>
      <c r="L7207" s="22" t="s">
        <v>15</v>
      </c>
      <c r="M7207" s="26">
        <v>45127</v>
      </c>
      <c r="N7207" s="27">
        <f t="shared" si="86"/>
        <v>45127</v>
      </c>
    </row>
    <row r="7208" spans="1:14" ht="22.6" customHeight="1">
      <c r="A7208" s="22" t="s">
        <v>7229</v>
      </c>
      <c r="B7208" s="23" t="s">
        <v>24</v>
      </c>
      <c r="C7208" s="22" t="str">
        <f>IF(OR($B7208="Unknown",$B7208="Error",$B7208=""),IFERROR(VLOOKUP($H7208, '02_UnitPriceRef'!$F$3:$G$10,2,FALSE),"N/A"),$B7208)</f>
        <v>Smoothie</v>
      </c>
      <c r="D7208" s="22" t="s">
        <v>24</v>
      </c>
      <c r="E7208" s="24">
        <v>2</v>
      </c>
      <c r="F7208" s="22">
        <f t="shared" si="84"/>
        <v>2</v>
      </c>
      <c r="G7208" s="24">
        <v>4</v>
      </c>
      <c r="H7208" s="22">
        <f>IF(OR($G7208="ERROR",$G7208="UNKNOWN",$G7208=""),IFERROR(VLOOKUP($D7208,'02_UnitPriceRef'!$E$3:$F$10,2,0),IF(OR($E7208="Error",$E7208="UNKNOWN",$E7208=""),0,I7208/E7208)),$G7208)</f>
        <v>4</v>
      </c>
      <c r="I7208" s="24">
        <v>8</v>
      </c>
      <c r="J7208" s="22">
        <f t="shared" si="85"/>
        <v>8</v>
      </c>
      <c r="K7208" s="22" t="s">
        <v>20</v>
      </c>
      <c r="L7208" s="22" t="s">
        <v>20</v>
      </c>
      <c r="M7208" s="26">
        <v>44968</v>
      </c>
      <c r="N7208" s="27">
        <f t="shared" si="86"/>
        <v>44968</v>
      </c>
    </row>
    <row r="7209" spans="1:14" ht="22.6" customHeight="1">
      <c r="A7209" s="22" t="s">
        <v>7230</v>
      </c>
      <c r="B7209" s="23" t="s">
        <v>19</v>
      </c>
      <c r="C7209" s="22" t="str">
        <f>IF(OR($B7209="Unknown",$B7209="Error",$B7209=""),IFERROR(VLOOKUP($H7209, '02_UnitPriceRef'!$F$3:$G$10,2,FALSE),"N/A"),$B7209)</f>
        <v>Salad</v>
      </c>
      <c r="D7209" s="22" t="s">
        <v>19</v>
      </c>
      <c r="E7209" s="24">
        <v>5</v>
      </c>
      <c r="F7209" s="22">
        <f t="shared" si="84"/>
        <v>5</v>
      </c>
      <c r="G7209" s="24">
        <v>5</v>
      </c>
      <c r="H7209" s="22">
        <f>IF(OR($G7209="ERROR",$G7209="UNKNOWN",$G7209=""),IFERROR(VLOOKUP($D7209,'02_UnitPriceRef'!$E$3:$F$10,2,0),IF(OR($E7209="Error",$E7209="UNKNOWN",$E7209=""),0,I7209/E7209)),$G7209)</f>
        <v>5</v>
      </c>
      <c r="I7209" s="24">
        <v>25</v>
      </c>
      <c r="J7209" s="22">
        <f t="shared" si="85"/>
        <v>25</v>
      </c>
      <c r="K7209" s="22" t="s">
        <v>22</v>
      </c>
      <c r="L7209" s="22" t="s">
        <v>20</v>
      </c>
      <c r="M7209" s="26">
        <v>45262</v>
      </c>
      <c r="N7209" s="27">
        <f t="shared" si="86"/>
        <v>45262</v>
      </c>
    </row>
    <row r="7210" spans="1:14" ht="22.6" customHeight="1">
      <c r="A7210" s="22" t="s">
        <v>7231</v>
      </c>
      <c r="B7210" s="23" t="s">
        <v>39</v>
      </c>
      <c r="C7210" s="22" t="str">
        <f>IF(OR($B7210="Unknown",$B7210="Error",$B7210=""),IFERROR(VLOOKUP($H7210, '02_UnitPriceRef'!$F$3:$G$10,2,FALSE),"N/A"),$B7210)</f>
        <v>Juice</v>
      </c>
      <c r="D7210" s="22" t="s">
        <v>39</v>
      </c>
      <c r="E7210" s="24">
        <v>2</v>
      </c>
      <c r="F7210" s="22">
        <f t="shared" si="84"/>
        <v>2</v>
      </c>
      <c r="G7210" s="24">
        <v>3</v>
      </c>
      <c r="H7210" s="22">
        <f>IF(OR($G7210="ERROR",$G7210="UNKNOWN",$G7210=""),IFERROR(VLOOKUP($D7210,'02_UnitPriceRef'!$E$3:$F$10,2,0),IF(OR($E7210="Error",$E7210="UNKNOWN",$E7210=""),0,I7210/E7210)),$G7210)</f>
        <v>3</v>
      </c>
      <c r="I7210" s="24">
        <v>6</v>
      </c>
      <c r="J7210" s="22">
        <f t="shared" si="85"/>
        <v>6</v>
      </c>
      <c r="K7210" s="22" t="s">
        <v>14</v>
      </c>
      <c r="L7210" s="22" t="s">
        <v>15</v>
      </c>
      <c r="M7210" s="26">
        <v>45033</v>
      </c>
      <c r="N7210" s="27">
        <f t="shared" si="86"/>
        <v>45033</v>
      </c>
    </row>
    <row r="7211" spans="1:14" ht="22.6" customHeight="1">
      <c r="A7211" s="22" t="s">
        <v>7232</v>
      </c>
      <c r="B7211" s="23" t="s">
        <v>9</v>
      </c>
      <c r="C7211" s="22" t="str">
        <f>IF(OR($B7211="Unknown",$B7211="Error",$B7211=""),IFERROR(VLOOKUP($H7211, '02_UnitPriceRef'!$F$3:$G$10,2,FALSE),"N/A"),$B7211)</f>
        <v>Coffee</v>
      </c>
      <c r="D7211" s="22" t="s">
        <v>9</v>
      </c>
      <c r="E7211" s="24">
        <v>4</v>
      </c>
      <c r="F7211" s="22">
        <f t="shared" si="84"/>
        <v>4</v>
      </c>
      <c r="G7211" s="24">
        <v>2</v>
      </c>
      <c r="H7211" s="22">
        <f>IF(OR($G7211="ERROR",$G7211="UNKNOWN",$G7211=""),IFERROR(VLOOKUP($D7211,'02_UnitPriceRef'!$E$3:$F$10,2,0),IF(OR($E7211="Error",$E7211="UNKNOWN",$E7211=""),0,I7211/E7211)),$G7211)</f>
        <v>2</v>
      </c>
      <c r="I7211" s="23" t="s">
        <v>10031</v>
      </c>
      <c r="J7211" s="22">
        <f t="shared" si="85"/>
        <v>8</v>
      </c>
      <c r="K7211" s="22" t="s">
        <v>22</v>
      </c>
      <c r="L7211" s="22" t="s">
        <v>15</v>
      </c>
      <c r="M7211" s="26">
        <v>44977</v>
      </c>
      <c r="N7211" s="27">
        <f t="shared" si="86"/>
        <v>44977</v>
      </c>
    </row>
    <row r="7212" spans="1:14" ht="22.6" customHeight="1">
      <c r="A7212" s="22" t="s">
        <v>7233</v>
      </c>
      <c r="B7212" s="23" t="s">
        <v>24</v>
      </c>
      <c r="C7212" s="22" t="str">
        <f>IF(OR($B7212="Unknown",$B7212="Error",$B7212=""),IFERROR(VLOOKUP($H7212, '02_UnitPriceRef'!$F$3:$G$10,2,FALSE),"N/A"),$B7212)</f>
        <v>Smoothie</v>
      </c>
      <c r="D7212" s="22" t="s">
        <v>24</v>
      </c>
      <c r="E7212" s="24">
        <v>2</v>
      </c>
      <c r="F7212" s="22">
        <f t="shared" si="84"/>
        <v>2</v>
      </c>
      <c r="G7212" s="24">
        <v>4</v>
      </c>
      <c r="H7212" s="22">
        <f>IF(OR($G7212="ERROR",$G7212="UNKNOWN",$G7212=""),IFERROR(VLOOKUP($D7212,'02_UnitPriceRef'!$E$3:$F$10,2,0),IF(OR($E7212="Error",$E7212="UNKNOWN",$E7212=""),0,I7212/E7212)),$G7212)</f>
        <v>4</v>
      </c>
      <c r="I7212" s="24">
        <v>8</v>
      </c>
      <c r="J7212" s="22">
        <f t="shared" si="85"/>
        <v>8</v>
      </c>
      <c r="K7212" s="22" t="s">
        <v>20</v>
      </c>
      <c r="L7212" s="22" t="s">
        <v>15</v>
      </c>
      <c r="M7212" s="26">
        <v>45067</v>
      </c>
      <c r="N7212" s="27">
        <f t="shared" si="86"/>
        <v>45067</v>
      </c>
    </row>
    <row r="7213" spans="1:14" ht="22.6" customHeight="1">
      <c r="A7213" s="22" t="s">
        <v>7234</v>
      </c>
      <c r="B7213" s="23" t="s">
        <v>39</v>
      </c>
      <c r="C7213" s="22" t="str">
        <f>IF(OR($B7213="Unknown",$B7213="Error",$B7213=""),IFERROR(VLOOKUP($H7213, '02_UnitPriceRef'!$F$3:$G$10,2,FALSE),"N/A"),$B7213)</f>
        <v>Juice</v>
      </c>
      <c r="D7213" s="22" t="s">
        <v>39</v>
      </c>
      <c r="E7213" s="24">
        <v>5</v>
      </c>
      <c r="F7213" s="22">
        <f t="shared" si="84"/>
        <v>5</v>
      </c>
      <c r="G7213" s="24">
        <v>3</v>
      </c>
      <c r="H7213" s="22">
        <f>IF(OR($G7213="ERROR",$G7213="UNKNOWN",$G7213=""),IFERROR(VLOOKUP($D7213,'02_UnitPriceRef'!$E$3:$F$10,2,0),IF(OR($E7213="Error",$E7213="UNKNOWN",$E7213=""),0,I7213/E7213)),$G7213)</f>
        <v>3</v>
      </c>
      <c r="I7213" s="24">
        <v>15</v>
      </c>
      <c r="J7213" s="22">
        <f t="shared" si="85"/>
        <v>15</v>
      </c>
      <c r="K7213" s="22" t="s">
        <v>22</v>
      </c>
      <c r="L7213" s="22" t="s">
        <v>11</v>
      </c>
      <c r="M7213" s="26">
        <v>45151</v>
      </c>
      <c r="N7213" s="27">
        <f t="shared" si="86"/>
        <v>45151</v>
      </c>
    </row>
    <row r="7214" spans="1:14" ht="22.6" customHeight="1">
      <c r="A7214" s="22" t="s">
        <v>7235</v>
      </c>
      <c r="B7214" s="23" t="s">
        <v>27</v>
      </c>
      <c r="C7214" s="22" t="str">
        <f>IF(OR($B7214="Unknown",$B7214="Error",$B7214=""),IFERROR(VLOOKUP($H7214, '02_UnitPriceRef'!$F$3:$G$10,2,FALSE),"N/A"),$B7214)</f>
        <v>Sandwich</v>
      </c>
      <c r="D7214" s="22" t="s">
        <v>27</v>
      </c>
      <c r="E7214" s="24">
        <v>3</v>
      </c>
      <c r="F7214" s="22">
        <f t="shared" si="84"/>
        <v>3</v>
      </c>
      <c r="G7214" s="24">
        <v>4</v>
      </c>
      <c r="H7214" s="22">
        <f>IF(OR($G7214="ERROR",$G7214="UNKNOWN",$G7214=""),IFERROR(VLOOKUP($D7214,'02_UnitPriceRef'!$E$3:$F$10,2,0),IF(OR($E7214="Error",$E7214="UNKNOWN",$E7214=""),0,I7214/E7214)),$G7214)</f>
        <v>4</v>
      </c>
      <c r="I7214" s="24">
        <v>12</v>
      </c>
      <c r="J7214" s="22">
        <f t="shared" si="85"/>
        <v>12</v>
      </c>
      <c r="K7214" s="22" t="s">
        <v>10</v>
      </c>
      <c r="L7214" s="22" t="s">
        <v>15</v>
      </c>
      <c r="M7214" s="26">
        <v>45275</v>
      </c>
      <c r="N7214" s="27">
        <f t="shared" si="86"/>
        <v>45275</v>
      </c>
    </row>
    <row r="7215" spans="1:14" ht="22.6" customHeight="1">
      <c r="A7215" s="22" t="s">
        <v>7236</v>
      </c>
      <c r="B7215" s="23" t="s">
        <v>39</v>
      </c>
      <c r="C7215" s="22" t="str">
        <f>IF(OR($B7215="Unknown",$B7215="Error",$B7215=""),IFERROR(VLOOKUP($H7215, '02_UnitPriceRef'!$F$3:$G$10,2,FALSE),"N/A"),$B7215)</f>
        <v>Juice</v>
      </c>
      <c r="D7215" s="22" t="s">
        <v>39</v>
      </c>
      <c r="E7215" s="24">
        <v>2</v>
      </c>
      <c r="F7215" s="22">
        <f t="shared" si="84"/>
        <v>2</v>
      </c>
      <c r="G7215" s="24">
        <v>3</v>
      </c>
      <c r="H7215" s="22">
        <f>IF(OR($G7215="ERROR",$G7215="UNKNOWN",$G7215=""),IFERROR(VLOOKUP($D7215,'02_UnitPriceRef'!$E$3:$F$10,2,0),IF(OR($E7215="Error",$E7215="UNKNOWN",$E7215=""),0,I7215/E7215)),$G7215)</f>
        <v>3</v>
      </c>
      <c r="I7215" s="24">
        <v>6</v>
      </c>
      <c r="J7215" s="22">
        <f t="shared" si="85"/>
        <v>6</v>
      </c>
      <c r="K7215" s="22" t="s">
        <v>14</v>
      </c>
      <c r="L7215" s="22" t="s">
        <v>20</v>
      </c>
      <c r="M7215" s="26">
        <v>45158</v>
      </c>
      <c r="N7215" s="27">
        <f t="shared" si="86"/>
        <v>45158</v>
      </c>
    </row>
    <row r="7216" spans="1:14" ht="22.6" customHeight="1">
      <c r="A7216" s="22" t="s">
        <v>7237</v>
      </c>
      <c r="B7216" s="23" t="s">
        <v>17</v>
      </c>
      <c r="C7216" s="22" t="str">
        <f>IF(OR($B7216="Unknown",$B7216="Error",$B7216=""),IFERROR(VLOOKUP($H7216, '02_UnitPriceRef'!$F$3:$G$10,2,FALSE),"N/A"),$B7216)</f>
        <v>Cookie</v>
      </c>
      <c r="D7216" s="22" t="s">
        <v>17</v>
      </c>
      <c r="E7216" s="24">
        <v>4</v>
      </c>
      <c r="F7216" s="22">
        <f t="shared" si="84"/>
        <v>4</v>
      </c>
      <c r="G7216" s="24">
        <v>1</v>
      </c>
      <c r="H7216" s="22">
        <f>IF(OR($G7216="ERROR",$G7216="UNKNOWN",$G7216=""),IFERROR(VLOOKUP($D7216,'02_UnitPriceRef'!$E$3:$F$10,2,0),IF(OR($E7216="Error",$E7216="UNKNOWN",$E7216=""),0,I7216/E7216)),$G7216)</f>
        <v>1</v>
      </c>
      <c r="I7216" s="24">
        <v>4</v>
      </c>
      <c r="J7216" s="22">
        <f t="shared" si="85"/>
        <v>4</v>
      </c>
      <c r="K7216" s="22" t="s">
        <v>14</v>
      </c>
      <c r="L7216" s="22" t="s">
        <v>15</v>
      </c>
      <c r="M7216" s="26">
        <v>45090</v>
      </c>
      <c r="N7216" s="27">
        <f t="shared" si="86"/>
        <v>45090</v>
      </c>
    </row>
    <row r="7217" spans="1:14" ht="22.6" customHeight="1">
      <c r="A7217" s="22" t="s">
        <v>7238</v>
      </c>
      <c r="B7217" s="23" t="s">
        <v>17</v>
      </c>
      <c r="C7217" s="22" t="str">
        <f>IF(OR($B7217="Unknown",$B7217="Error",$B7217=""),IFERROR(VLOOKUP($H7217, '02_UnitPriceRef'!$F$3:$G$10,2,FALSE),"N/A"),$B7217)</f>
        <v>Cookie</v>
      </c>
      <c r="D7217" s="22" t="s">
        <v>17</v>
      </c>
      <c r="E7217" s="24">
        <v>3</v>
      </c>
      <c r="F7217" s="22">
        <f t="shared" si="84"/>
        <v>3</v>
      </c>
      <c r="G7217" s="24">
        <v>1</v>
      </c>
      <c r="H7217" s="22">
        <f>IF(OR($G7217="ERROR",$G7217="UNKNOWN",$G7217=""),IFERROR(VLOOKUP($D7217,'02_UnitPriceRef'!$E$3:$F$10,2,0),IF(OR($E7217="Error",$E7217="UNKNOWN",$E7217=""),0,I7217/E7217)),$G7217)</f>
        <v>1</v>
      </c>
      <c r="I7217" s="24">
        <v>3</v>
      </c>
      <c r="J7217" s="22">
        <f t="shared" si="85"/>
        <v>3</v>
      </c>
      <c r="K7217" s="22" t="s">
        <v>22</v>
      </c>
      <c r="L7217" s="22" t="s">
        <v>15</v>
      </c>
      <c r="M7217" s="26">
        <v>45235</v>
      </c>
      <c r="N7217" s="27">
        <f t="shared" si="86"/>
        <v>45235</v>
      </c>
    </row>
    <row r="7218" spans="1:14" ht="22.6" customHeight="1">
      <c r="A7218" s="22" t="s">
        <v>7239</v>
      </c>
      <c r="B7218" s="23" t="s">
        <v>39</v>
      </c>
      <c r="C7218" s="22" t="str">
        <f>IF(OR($B7218="Unknown",$B7218="Error",$B7218=""),IFERROR(VLOOKUP($H7218, '02_UnitPriceRef'!$F$3:$G$10,2,FALSE),"N/A"),$B7218)</f>
        <v>Juice</v>
      </c>
      <c r="D7218" s="22" t="s">
        <v>39</v>
      </c>
      <c r="E7218" s="24">
        <v>4</v>
      </c>
      <c r="F7218" s="22">
        <f t="shared" si="84"/>
        <v>4</v>
      </c>
      <c r="G7218" s="24">
        <v>3</v>
      </c>
      <c r="H7218" s="22">
        <f>IF(OR($G7218="ERROR",$G7218="UNKNOWN",$G7218=""),IFERROR(VLOOKUP($D7218,'02_UnitPriceRef'!$E$3:$F$10,2,0),IF(OR($E7218="Error",$E7218="UNKNOWN",$E7218=""),0,I7218/E7218)),$G7218)</f>
        <v>3</v>
      </c>
      <c r="I7218" s="24">
        <v>12</v>
      </c>
      <c r="J7218" s="22">
        <f t="shared" si="85"/>
        <v>12</v>
      </c>
      <c r="K7218" s="22" t="s">
        <v>14</v>
      </c>
      <c r="L7218" s="22" t="s">
        <v>20</v>
      </c>
      <c r="M7218" s="26">
        <v>45245</v>
      </c>
      <c r="N7218" s="27">
        <f t="shared" si="86"/>
        <v>45245</v>
      </c>
    </row>
    <row r="7219" spans="1:14" ht="22.6" customHeight="1">
      <c r="A7219" s="22" t="s">
        <v>7240</v>
      </c>
      <c r="B7219" s="23" t="s">
        <v>27</v>
      </c>
      <c r="C7219" s="22" t="str">
        <f>IF(OR($B7219="Unknown",$B7219="Error",$B7219=""),IFERROR(VLOOKUP($H7219, '02_UnitPriceRef'!$F$3:$G$10,2,FALSE),"N/A"),$B7219)</f>
        <v>Sandwich</v>
      </c>
      <c r="D7219" s="22" t="s">
        <v>27</v>
      </c>
      <c r="E7219" s="24">
        <v>1</v>
      </c>
      <c r="F7219" s="22">
        <f t="shared" si="84"/>
        <v>1</v>
      </c>
      <c r="G7219" s="24">
        <v>4</v>
      </c>
      <c r="H7219" s="22">
        <f>IF(OR($G7219="ERROR",$G7219="UNKNOWN",$G7219=""),IFERROR(VLOOKUP($D7219,'02_UnitPriceRef'!$E$3:$F$10,2,0),IF(OR($E7219="Error",$E7219="UNKNOWN",$E7219=""),0,I7219/E7219)),$G7219)</f>
        <v>4</v>
      </c>
      <c r="I7219" s="24">
        <v>4</v>
      </c>
      <c r="J7219" s="22">
        <f t="shared" si="85"/>
        <v>4</v>
      </c>
      <c r="K7219" s="22" t="s">
        <v>14</v>
      </c>
      <c r="L7219" s="22" t="s">
        <v>20</v>
      </c>
      <c r="M7219" s="26">
        <v>45037</v>
      </c>
      <c r="N7219" s="27">
        <f t="shared" si="86"/>
        <v>45037</v>
      </c>
    </row>
    <row r="7220" spans="1:14" ht="22.6" customHeight="1">
      <c r="A7220" s="22" t="s">
        <v>7241</v>
      </c>
      <c r="B7220" s="23" t="s">
        <v>39</v>
      </c>
      <c r="C7220" s="22" t="str">
        <f>IF(OR($B7220="Unknown",$B7220="Error",$B7220=""),IFERROR(VLOOKUP($H7220, '02_UnitPriceRef'!$F$3:$G$10,2,FALSE),"N/A"),$B7220)</f>
        <v>Juice</v>
      </c>
      <c r="D7220" s="22" t="s">
        <v>39</v>
      </c>
      <c r="E7220" s="24">
        <v>1</v>
      </c>
      <c r="F7220" s="22">
        <f t="shared" si="84"/>
        <v>1</v>
      </c>
      <c r="G7220" s="24">
        <v>3</v>
      </c>
      <c r="H7220" s="22">
        <f>IF(OR($G7220="ERROR",$G7220="UNKNOWN",$G7220=""),IFERROR(VLOOKUP($D7220,'02_UnitPriceRef'!$E$3:$F$10,2,0),IF(OR($E7220="Error",$E7220="UNKNOWN",$E7220=""),0,I7220/E7220)),$G7220)</f>
        <v>3</v>
      </c>
      <c r="I7220" s="24">
        <v>3</v>
      </c>
      <c r="J7220" s="22">
        <f t="shared" si="85"/>
        <v>3</v>
      </c>
      <c r="K7220" s="22" t="s">
        <v>22</v>
      </c>
      <c r="L7220" s="22" t="s">
        <v>15</v>
      </c>
      <c r="M7220" s="26">
        <v>45054</v>
      </c>
      <c r="N7220" s="27">
        <f t="shared" si="86"/>
        <v>45054</v>
      </c>
    </row>
    <row r="7221" spans="1:14" ht="22.6" customHeight="1">
      <c r="A7221" s="22" t="s">
        <v>7242</v>
      </c>
      <c r="B7221" s="23" t="s">
        <v>27</v>
      </c>
      <c r="C7221" s="22" t="str">
        <f>IF(OR($B7221="Unknown",$B7221="Error",$B7221=""),IFERROR(VLOOKUP($H7221, '02_UnitPriceRef'!$F$3:$G$10,2,FALSE),"N/A"),$B7221)</f>
        <v>Sandwich</v>
      </c>
      <c r="D7221" s="22" t="s">
        <v>27</v>
      </c>
      <c r="E7221" s="23"/>
      <c r="F7221" s="22">
        <f t="shared" si="84"/>
        <v>3</v>
      </c>
      <c r="G7221" s="24">
        <v>4</v>
      </c>
      <c r="H7221" s="22">
        <f>IF(OR($G7221="ERROR",$G7221="UNKNOWN",$G7221=""),IFERROR(VLOOKUP($D7221,'02_UnitPriceRef'!$E$3:$F$10,2,0),IF(OR($E7221="Error",$E7221="UNKNOWN",$E7221=""),0,I7221/E7221)),$G7221)</f>
        <v>4</v>
      </c>
      <c r="I7221" s="24">
        <v>12</v>
      </c>
      <c r="J7221" s="22">
        <f t="shared" si="85"/>
        <v>12</v>
      </c>
      <c r="K7221" s="22" t="s">
        <v>14</v>
      </c>
      <c r="L7221" s="22" t="s">
        <v>11</v>
      </c>
      <c r="M7221" s="26">
        <v>45047</v>
      </c>
      <c r="N7221" s="27">
        <f t="shared" si="86"/>
        <v>45047</v>
      </c>
    </row>
    <row r="7222" spans="1:14" ht="22.6" customHeight="1">
      <c r="A7222" s="22" t="s">
        <v>7243</v>
      </c>
      <c r="B7222" s="23" t="s">
        <v>9</v>
      </c>
      <c r="C7222" s="22" t="str">
        <f>IF(OR($B7222="Unknown",$B7222="Error",$B7222=""),IFERROR(VLOOKUP($H7222, '02_UnitPriceRef'!$F$3:$G$10,2,FALSE),"N/A"),$B7222)</f>
        <v>Coffee</v>
      </c>
      <c r="D7222" s="22" t="s">
        <v>9</v>
      </c>
      <c r="E7222" s="24">
        <v>2</v>
      </c>
      <c r="F7222" s="22">
        <f t="shared" si="84"/>
        <v>2</v>
      </c>
      <c r="G7222" s="24">
        <v>2</v>
      </c>
      <c r="H7222" s="22">
        <f>IF(OR($G7222="ERROR",$G7222="UNKNOWN",$G7222=""),IFERROR(VLOOKUP($D7222,'02_UnitPriceRef'!$E$3:$F$10,2,0),IF(OR($E7222="Error",$E7222="UNKNOWN",$E7222=""),0,I7222/E7222)),$G7222)</f>
        <v>2</v>
      </c>
      <c r="I7222" s="24">
        <v>4</v>
      </c>
      <c r="J7222" s="22">
        <f t="shared" si="85"/>
        <v>4</v>
      </c>
      <c r="K7222" s="22" t="s">
        <v>22</v>
      </c>
      <c r="L7222" s="22" t="s">
        <v>11</v>
      </c>
      <c r="M7222" s="26">
        <v>45128</v>
      </c>
      <c r="N7222" s="27">
        <f t="shared" si="86"/>
        <v>45128</v>
      </c>
    </row>
    <row r="7223" spans="1:14" ht="22.6" customHeight="1">
      <c r="A7223" s="22" t="s">
        <v>7244</v>
      </c>
      <c r="B7223" s="23" t="s">
        <v>9</v>
      </c>
      <c r="C7223" s="22" t="str">
        <f>IF(OR($B7223="Unknown",$B7223="Error",$B7223=""),IFERROR(VLOOKUP($H7223, '02_UnitPriceRef'!$F$3:$G$10,2,FALSE),"N/A"),$B7223)</f>
        <v>Coffee</v>
      </c>
      <c r="D7223" s="22" t="s">
        <v>9</v>
      </c>
      <c r="E7223" s="24">
        <v>4</v>
      </c>
      <c r="F7223" s="22">
        <f t="shared" si="84"/>
        <v>4</v>
      </c>
      <c r="G7223" s="24">
        <v>2</v>
      </c>
      <c r="H7223" s="22">
        <f>IF(OR($G7223="ERROR",$G7223="UNKNOWN",$G7223=""),IFERROR(VLOOKUP($D7223,'02_UnitPriceRef'!$E$3:$F$10,2,0),IF(OR($E7223="Error",$E7223="UNKNOWN",$E7223=""),0,I7223/E7223)),$G7223)</f>
        <v>2</v>
      </c>
      <c r="I7223" s="24">
        <v>8</v>
      </c>
      <c r="J7223" s="22">
        <f t="shared" si="85"/>
        <v>8</v>
      </c>
      <c r="K7223" s="22" t="s">
        <v>10</v>
      </c>
      <c r="L7223" s="22" t="s">
        <v>11</v>
      </c>
      <c r="M7223" s="26">
        <v>45228</v>
      </c>
      <c r="N7223" s="27">
        <f t="shared" si="86"/>
        <v>45228</v>
      </c>
    </row>
    <row r="7224" spans="1:14" ht="22.6" customHeight="1">
      <c r="A7224" s="22" t="s">
        <v>7245</v>
      </c>
      <c r="B7224" s="23" t="s">
        <v>39</v>
      </c>
      <c r="C7224" s="22" t="str">
        <f>IF(OR($B7224="Unknown",$B7224="Error",$B7224=""),IFERROR(VLOOKUP($H7224, '02_UnitPriceRef'!$F$3:$G$10,2,FALSE),"N/A"),$B7224)</f>
        <v>Juice</v>
      </c>
      <c r="D7224" s="22" t="s">
        <v>39</v>
      </c>
      <c r="E7224" s="24">
        <v>4</v>
      </c>
      <c r="F7224" s="22">
        <f t="shared" si="84"/>
        <v>4</v>
      </c>
      <c r="G7224" s="24">
        <v>3</v>
      </c>
      <c r="H7224" s="22">
        <f>IF(OR($G7224="ERROR",$G7224="UNKNOWN",$G7224=""),IFERROR(VLOOKUP($D7224,'02_UnitPriceRef'!$E$3:$F$10,2,0),IF(OR($E7224="Error",$E7224="UNKNOWN",$E7224=""),0,I7224/E7224)),$G7224)</f>
        <v>3</v>
      </c>
      <c r="I7224" s="24">
        <v>12</v>
      </c>
      <c r="J7224" s="22">
        <f t="shared" si="85"/>
        <v>12</v>
      </c>
      <c r="K7224" s="22" t="s">
        <v>10</v>
      </c>
      <c r="L7224" s="22" t="s">
        <v>15</v>
      </c>
      <c r="M7224" s="26">
        <v>45105</v>
      </c>
      <c r="N7224" s="27">
        <f t="shared" si="86"/>
        <v>45105</v>
      </c>
    </row>
    <row r="7225" spans="1:14" ht="22.6" customHeight="1">
      <c r="A7225" s="22" t="s">
        <v>7246</v>
      </c>
      <c r="B7225" s="23" t="s">
        <v>19</v>
      </c>
      <c r="C7225" s="22" t="str">
        <f>IF(OR($B7225="Unknown",$B7225="Error",$B7225=""),IFERROR(VLOOKUP($H7225, '02_UnitPriceRef'!$F$3:$G$10,2,FALSE),"N/A"),$B7225)</f>
        <v>Salad</v>
      </c>
      <c r="D7225" s="22" t="s">
        <v>19</v>
      </c>
      <c r="E7225" s="23" t="s">
        <v>10030</v>
      </c>
      <c r="F7225" s="22">
        <f t="shared" si="84"/>
        <v>5</v>
      </c>
      <c r="G7225" s="24">
        <v>5</v>
      </c>
      <c r="H7225" s="22">
        <f>IF(OR($G7225="ERROR",$G7225="UNKNOWN",$G7225=""),IFERROR(VLOOKUP($D7225,'02_UnitPriceRef'!$E$3:$F$10,2,0),IF(OR($E7225="Error",$E7225="UNKNOWN",$E7225=""),0,I7225/E7225)),$G7225)</f>
        <v>5</v>
      </c>
      <c r="I7225" s="24">
        <v>25</v>
      </c>
      <c r="J7225" s="22">
        <f t="shared" si="85"/>
        <v>25</v>
      </c>
      <c r="K7225" s="22" t="s">
        <v>14</v>
      </c>
      <c r="L7225" s="22" t="s">
        <v>20</v>
      </c>
      <c r="M7225" s="26">
        <v>45106</v>
      </c>
      <c r="N7225" s="27">
        <f t="shared" si="86"/>
        <v>45106</v>
      </c>
    </row>
    <row r="7226" spans="1:14" ht="22.6" customHeight="1">
      <c r="A7226" s="22" t="s">
        <v>7247</v>
      </c>
      <c r="B7226" s="23" t="s">
        <v>35</v>
      </c>
      <c r="C7226" s="22" t="str">
        <f>IF(OR($B7226="Unknown",$B7226="Error",$B7226=""),IFERROR(VLOOKUP($H7226, '02_UnitPriceRef'!$F$3:$G$10,2,FALSE),"N/A"),$B7226)</f>
        <v>Tea</v>
      </c>
      <c r="D7226" s="22" t="s">
        <v>35</v>
      </c>
      <c r="E7226" s="24">
        <v>3</v>
      </c>
      <c r="F7226" s="22">
        <f t="shared" si="84"/>
        <v>3</v>
      </c>
      <c r="G7226" s="24">
        <v>1.5</v>
      </c>
      <c r="H7226" s="22">
        <f>IF(OR($G7226="ERROR",$G7226="UNKNOWN",$G7226=""),IFERROR(VLOOKUP($D7226,'02_UnitPriceRef'!$E$3:$F$10,2,0),IF(OR($E7226="Error",$E7226="UNKNOWN",$E7226=""),0,I7226/E7226)),$G7226)</f>
        <v>1.5</v>
      </c>
      <c r="I7226" s="24">
        <v>4.5</v>
      </c>
      <c r="J7226" s="22">
        <f t="shared" si="85"/>
        <v>4.5</v>
      </c>
      <c r="K7226" s="22" t="s">
        <v>14</v>
      </c>
      <c r="L7226" s="22" t="s">
        <v>20</v>
      </c>
      <c r="M7226" s="26">
        <v>45093</v>
      </c>
      <c r="N7226" s="27">
        <f t="shared" si="86"/>
        <v>45093</v>
      </c>
    </row>
    <row r="7227" spans="1:14" ht="22.6" customHeight="1">
      <c r="A7227" s="22" t="s">
        <v>7248</v>
      </c>
      <c r="B7227" s="23" t="s">
        <v>35</v>
      </c>
      <c r="C7227" s="22" t="str">
        <f>IF(OR($B7227="Unknown",$B7227="Error",$B7227=""),IFERROR(VLOOKUP($H7227, '02_UnitPriceRef'!$F$3:$G$10,2,FALSE),"N/A"),$B7227)</f>
        <v>Tea</v>
      </c>
      <c r="D7227" s="22" t="s">
        <v>35</v>
      </c>
      <c r="E7227" s="24">
        <v>2</v>
      </c>
      <c r="F7227" s="22">
        <f t="shared" si="84"/>
        <v>2</v>
      </c>
      <c r="G7227" s="24">
        <v>1.5</v>
      </c>
      <c r="H7227" s="22">
        <f>IF(OR($G7227="ERROR",$G7227="UNKNOWN",$G7227=""),IFERROR(VLOOKUP($D7227,'02_UnitPriceRef'!$E$3:$F$10,2,0),IF(OR($E7227="Error",$E7227="UNKNOWN",$E7227=""),0,I7227/E7227)),$G7227)</f>
        <v>1.5</v>
      </c>
      <c r="I7227" s="24">
        <v>3</v>
      </c>
      <c r="J7227" s="22">
        <f t="shared" si="85"/>
        <v>3</v>
      </c>
      <c r="K7227" s="22" t="s">
        <v>20</v>
      </c>
      <c r="L7227" s="22" t="s">
        <v>20</v>
      </c>
      <c r="M7227" s="26">
        <v>45109</v>
      </c>
      <c r="N7227" s="27">
        <f t="shared" si="86"/>
        <v>45109</v>
      </c>
    </row>
    <row r="7228" spans="1:14" ht="22.6" customHeight="1">
      <c r="A7228" s="22" t="s">
        <v>7249</v>
      </c>
      <c r="B7228" s="23" t="s">
        <v>10030</v>
      </c>
      <c r="C7228" s="22" t="str">
        <f>IF(OR($B7228="Unknown",$B7228="Error",$B7228=""),IFERROR(VLOOKUP($H7228, '02_UnitPriceRef'!$F$3:$G$10,2,FALSE),"N/A"),$B7228)</f>
        <v>Sandwich/Smoothie</v>
      </c>
      <c r="D7228" s="22" t="s">
        <v>188</v>
      </c>
      <c r="E7228" s="24">
        <v>3</v>
      </c>
      <c r="F7228" s="22">
        <f t="shared" si="84"/>
        <v>3</v>
      </c>
      <c r="G7228" s="24">
        <v>4</v>
      </c>
      <c r="H7228" s="22">
        <f>IF(OR($G7228="ERROR",$G7228="UNKNOWN",$G7228=""),IFERROR(VLOOKUP($D7228,'02_UnitPriceRef'!$E$3:$F$10,2,0),IF(OR($E7228="Error",$E7228="UNKNOWN",$E7228=""),0,I7228/E7228)),$G7228)</f>
        <v>4</v>
      </c>
      <c r="I7228" s="24">
        <v>12</v>
      </c>
      <c r="J7228" s="22">
        <f t="shared" si="85"/>
        <v>12</v>
      </c>
      <c r="K7228" s="22" t="s">
        <v>22</v>
      </c>
      <c r="L7228" s="22" t="s">
        <v>20</v>
      </c>
      <c r="M7228" s="26">
        <v>45195</v>
      </c>
      <c r="N7228" s="27">
        <f t="shared" si="86"/>
        <v>45195</v>
      </c>
    </row>
    <row r="7229" spans="1:14" ht="22.6" customHeight="1">
      <c r="A7229" s="22" t="s">
        <v>7250</v>
      </c>
      <c r="B7229" s="23" t="s">
        <v>10031</v>
      </c>
      <c r="C7229" s="22" t="str">
        <f>IF(OR($B7229="Unknown",$B7229="Error",$B7229=""),IFERROR(VLOOKUP($H7229, '02_UnitPriceRef'!$F$3:$G$10,2,FALSE),"N/A"),$B7229)</f>
        <v>Sandwich/Smoothie</v>
      </c>
      <c r="D7229" s="22" t="s">
        <v>188</v>
      </c>
      <c r="E7229" s="24">
        <v>2</v>
      </c>
      <c r="F7229" s="22">
        <f t="shared" si="84"/>
        <v>2</v>
      </c>
      <c r="G7229" s="24">
        <v>4</v>
      </c>
      <c r="H7229" s="22">
        <f>IF(OR($G7229="ERROR",$G7229="UNKNOWN",$G7229=""),IFERROR(VLOOKUP($D7229,'02_UnitPriceRef'!$E$3:$F$10,2,0),IF(OR($E7229="Error",$E7229="UNKNOWN",$E7229=""),0,I7229/E7229)),$G7229)</f>
        <v>4</v>
      </c>
      <c r="I7229" s="24">
        <v>8</v>
      </c>
      <c r="J7229" s="22">
        <f t="shared" si="85"/>
        <v>8</v>
      </c>
      <c r="K7229" s="22" t="s">
        <v>20</v>
      </c>
      <c r="L7229" s="22" t="s">
        <v>20</v>
      </c>
      <c r="M7229" s="26">
        <v>45220</v>
      </c>
      <c r="N7229" s="27">
        <f t="shared" si="86"/>
        <v>45220</v>
      </c>
    </row>
    <row r="7230" spans="1:14" ht="22.6" customHeight="1">
      <c r="A7230" s="22" t="s">
        <v>7251</v>
      </c>
      <c r="B7230" s="23" t="s">
        <v>13</v>
      </c>
      <c r="C7230" s="22" t="str">
        <f>IF(OR($B7230="Unknown",$B7230="Error",$B7230=""),IFERROR(VLOOKUP($H7230, '02_UnitPriceRef'!$F$3:$G$10,2,FALSE),"N/A"),$B7230)</f>
        <v>Cake</v>
      </c>
      <c r="D7230" s="22" t="s">
        <v>13</v>
      </c>
      <c r="E7230" s="24">
        <v>3</v>
      </c>
      <c r="F7230" s="22">
        <f t="shared" si="84"/>
        <v>3</v>
      </c>
      <c r="G7230" s="24">
        <v>3</v>
      </c>
      <c r="H7230" s="22">
        <f>IF(OR($G7230="ERROR",$G7230="UNKNOWN",$G7230=""),IFERROR(VLOOKUP($D7230,'02_UnitPriceRef'!$E$3:$F$10,2,0),IF(OR($E7230="Error",$E7230="UNKNOWN",$E7230=""),0,I7230/E7230)),$G7230)</f>
        <v>3</v>
      </c>
      <c r="I7230" s="24">
        <v>9</v>
      </c>
      <c r="J7230" s="22">
        <f t="shared" si="85"/>
        <v>9</v>
      </c>
      <c r="K7230" s="22" t="s">
        <v>20</v>
      </c>
      <c r="L7230" s="22" t="s">
        <v>15</v>
      </c>
      <c r="M7230" s="26">
        <v>45128</v>
      </c>
      <c r="N7230" s="27">
        <f t="shared" si="86"/>
        <v>45128</v>
      </c>
    </row>
    <row r="7231" spans="1:14" ht="22.6" customHeight="1">
      <c r="A7231" s="22" t="s">
        <v>7252</v>
      </c>
      <c r="B7231" s="23" t="s">
        <v>39</v>
      </c>
      <c r="C7231" s="22" t="str">
        <f>IF(OR($B7231="Unknown",$B7231="Error",$B7231=""),IFERROR(VLOOKUP($H7231, '02_UnitPriceRef'!$F$3:$G$10,2,FALSE),"N/A"),$B7231)</f>
        <v>Juice</v>
      </c>
      <c r="D7231" s="22" t="s">
        <v>39</v>
      </c>
      <c r="E7231" s="24">
        <v>5</v>
      </c>
      <c r="F7231" s="22">
        <f t="shared" si="84"/>
        <v>5</v>
      </c>
      <c r="G7231" s="24">
        <v>3</v>
      </c>
      <c r="H7231" s="22">
        <f>IF(OR($G7231="ERROR",$G7231="UNKNOWN",$G7231=""),IFERROR(VLOOKUP($D7231,'02_UnitPriceRef'!$E$3:$F$10,2,0),IF(OR($E7231="Error",$E7231="UNKNOWN",$E7231=""),0,I7231/E7231)),$G7231)</f>
        <v>3</v>
      </c>
      <c r="I7231" s="24">
        <v>15</v>
      </c>
      <c r="J7231" s="22">
        <f t="shared" si="85"/>
        <v>15</v>
      </c>
      <c r="K7231" s="22" t="s">
        <v>14</v>
      </c>
      <c r="L7231" s="22" t="s">
        <v>20</v>
      </c>
      <c r="M7231" s="26">
        <v>45183</v>
      </c>
      <c r="N7231" s="27">
        <f t="shared" si="86"/>
        <v>45183</v>
      </c>
    </row>
    <row r="7232" spans="1:14" ht="22.6" customHeight="1">
      <c r="A7232" s="22" t="s">
        <v>7253</v>
      </c>
      <c r="B7232" s="23" t="s">
        <v>17</v>
      </c>
      <c r="C7232" s="22" t="str">
        <f>IF(OR($B7232="Unknown",$B7232="Error",$B7232=""),IFERROR(VLOOKUP($H7232, '02_UnitPriceRef'!$F$3:$G$10,2,FALSE),"N/A"),$B7232)</f>
        <v>Cookie</v>
      </c>
      <c r="D7232" s="22" t="s">
        <v>17</v>
      </c>
      <c r="E7232" s="24">
        <v>2</v>
      </c>
      <c r="F7232" s="22">
        <f t="shared" si="84"/>
        <v>2</v>
      </c>
      <c r="G7232" s="23" t="s">
        <v>10030</v>
      </c>
      <c r="H7232" s="22">
        <f>IF(OR($G7232="ERROR",$G7232="UNKNOWN",$G7232=""),IFERROR(VLOOKUP($D7232,'02_UnitPriceRef'!$E$3:$F$10,2,0),IF(OR($E7232="Error",$E7232="UNKNOWN",$E7232=""),0,I7232/E7232)),$G7232)</f>
        <v>1</v>
      </c>
      <c r="I7232" s="23" t="s">
        <v>10030</v>
      </c>
      <c r="J7232" s="22">
        <f t="shared" si="85"/>
        <v>2</v>
      </c>
      <c r="K7232" s="22" t="s">
        <v>14</v>
      </c>
      <c r="L7232" s="22" t="s">
        <v>11</v>
      </c>
      <c r="M7232" s="26">
        <v>45039</v>
      </c>
      <c r="N7232" s="27">
        <f t="shared" si="86"/>
        <v>45039</v>
      </c>
    </row>
    <row r="7233" spans="1:14" ht="22.6" customHeight="1">
      <c r="A7233" s="22" t="s">
        <v>7254</v>
      </c>
      <c r="B7233" s="23" t="s">
        <v>10030</v>
      </c>
      <c r="C7233" s="22" t="str">
        <f>IF(OR($B7233="Unknown",$B7233="Error",$B7233=""),IFERROR(VLOOKUP($H7233, '02_UnitPriceRef'!$F$3:$G$10,2,FALSE),"N/A"),$B7233)</f>
        <v>Salad</v>
      </c>
      <c r="D7233" s="22" t="s">
        <v>19</v>
      </c>
      <c r="E7233" s="24">
        <v>1</v>
      </c>
      <c r="F7233" s="22">
        <f t="shared" si="84"/>
        <v>1</v>
      </c>
      <c r="G7233" s="24">
        <v>5</v>
      </c>
      <c r="H7233" s="22">
        <f>IF(OR($G7233="ERROR",$G7233="UNKNOWN",$G7233=""),IFERROR(VLOOKUP($D7233,'02_UnitPriceRef'!$E$3:$F$10,2,0),IF(OR($E7233="Error",$E7233="UNKNOWN",$E7233=""),0,I7233/E7233)),$G7233)</f>
        <v>5</v>
      </c>
      <c r="I7233" s="24">
        <v>5</v>
      </c>
      <c r="J7233" s="22">
        <f t="shared" si="85"/>
        <v>5</v>
      </c>
      <c r="K7233" s="22" t="s">
        <v>14</v>
      </c>
      <c r="L7233" s="22" t="s">
        <v>15</v>
      </c>
      <c r="M7233" s="26">
        <v>45167</v>
      </c>
      <c r="N7233" s="27">
        <f t="shared" si="86"/>
        <v>45167</v>
      </c>
    </row>
    <row r="7234" spans="1:14" ht="22.6" customHeight="1">
      <c r="A7234" s="22" t="s">
        <v>7255</v>
      </c>
      <c r="B7234" s="23" t="s">
        <v>19</v>
      </c>
      <c r="C7234" s="22" t="str">
        <f>IF(OR($B7234="Unknown",$B7234="Error",$B7234=""),IFERROR(VLOOKUP($H7234, '02_UnitPriceRef'!$F$3:$G$10,2,FALSE),"N/A"),$B7234)</f>
        <v>Salad</v>
      </c>
      <c r="D7234" s="22" t="s">
        <v>19</v>
      </c>
      <c r="E7234" s="24">
        <v>5</v>
      </c>
      <c r="F7234" s="22">
        <f t="shared" si="84"/>
        <v>5</v>
      </c>
      <c r="G7234" s="24">
        <v>5</v>
      </c>
      <c r="H7234" s="22">
        <f>IF(OR($G7234="ERROR",$G7234="UNKNOWN",$G7234=""),IFERROR(VLOOKUP($D7234,'02_UnitPriceRef'!$E$3:$F$10,2,0),IF(OR($E7234="Error",$E7234="UNKNOWN",$E7234=""),0,I7234/E7234)),$G7234)</f>
        <v>5</v>
      </c>
      <c r="I7234" s="24">
        <v>25</v>
      </c>
      <c r="J7234" s="22">
        <f t="shared" si="85"/>
        <v>25</v>
      </c>
      <c r="K7234" s="22" t="s">
        <v>20</v>
      </c>
      <c r="L7234" s="22" t="s">
        <v>15</v>
      </c>
      <c r="M7234" s="26">
        <v>45250</v>
      </c>
      <c r="N7234" s="27">
        <f t="shared" si="86"/>
        <v>45250</v>
      </c>
    </row>
    <row r="7235" spans="1:14" ht="22.6" customHeight="1">
      <c r="A7235" s="22" t="s">
        <v>7256</v>
      </c>
      <c r="B7235" s="23"/>
      <c r="C7235" s="22" t="str">
        <f>IF(OR($B7235="Unknown",$B7235="Error",$B7235=""),IFERROR(VLOOKUP($H7235, '02_UnitPriceRef'!$F$3:$G$10,2,FALSE),"N/A"),$B7235)</f>
        <v>Coffee</v>
      </c>
      <c r="D7235" s="22" t="s">
        <v>9</v>
      </c>
      <c r="E7235" s="24">
        <v>1</v>
      </c>
      <c r="F7235" s="22">
        <f t="shared" si="84"/>
        <v>1</v>
      </c>
      <c r="G7235" s="24">
        <v>2</v>
      </c>
      <c r="H7235" s="22">
        <f>IF(OR($G7235="ERROR",$G7235="UNKNOWN",$G7235=""),IFERROR(VLOOKUP($D7235,'02_UnitPriceRef'!$E$3:$F$10,2,0),IF(OR($E7235="Error",$E7235="UNKNOWN",$E7235=""),0,I7235/E7235)),$G7235)</f>
        <v>2</v>
      </c>
      <c r="I7235" s="24">
        <v>2</v>
      </c>
      <c r="J7235" s="22">
        <f t="shared" si="85"/>
        <v>2</v>
      </c>
      <c r="K7235" s="22" t="s">
        <v>10</v>
      </c>
      <c r="L7235" s="22" t="s">
        <v>20</v>
      </c>
      <c r="M7235" s="26">
        <v>45262</v>
      </c>
      <c r="N7235" s="27">
        <f t="shared" si="86"/>
        <v>45262</v>
      </c>
    </row>
    <row r="7236" spans="1:14" ht="22.6" customHeight="1">
      <c r="A7236" s="22" t="s">
        <v>7257</v>
      </c>
      <c r="B7236" s="23" t="s">
        <v>24</v>
      </c>
      <c r="C7236" s="22" t="str">
        <f>IF(OR($B7236="Unknown",$B7236="Error",$B7236=""),IFERROR(VLOOKUP($H7236, '02_UnitPriceRef'!$F$3:$G$10,2,FALSE),"N/A"),$B7236)</f>
        <v>Smoothie</v>
      </c>
      <c r="D7236" s="22" t="s">
        <v>24</v>
      </c>
      <c r="E7236" s="24">
        <v>5</v>
      </c>
      <c r="F7236" s="22">
        <f t="shared" si="84"/>
        <v>5</v>
      </c>
      <c r="G7236" s="24">
        <v>4</v>
      </c>
      <c r="H7236" s="22">
        <f>IF(OR($G7236="ERROR",$G7236="UNKNOWN",$G7236=""),IFERROR(VLOOKUP($D7236,'02_UnitPriceRef'!$E$3:$F$10,2,0),IF(OR($E7236="Error",$E7236="UNKNOWN",$E7236=""),0,I7236/E7236)),$G7236)</f>
        <v>4</v>
      </c>
      <c r="I7236" s="24">
        <v>20</v>
      </c>
      <c r="J7236" s="22">
        <f t="shared" si="85"/>
        <v>20</v>
      </c>
      <c r="K7236" s="22" t="s">
        <v>22</v>
      </c>
      <c r="L7236" s="22" t="s">
        <v>11</v>
      </c>
      <c r="M7236" s="26">
        <v>45005</v>
      </c>
      <c r="N7236" s="27">
        <f t="shared" si="86"/>
        <v>45005</v>
      </c>
    </row>
    <row r="7237" spans="1:14" ht="22.6" customHeight="1">
      <c r="A7237" s="22" t="s">
        <v>7258</v>
      </c>
      <c r="B7237" s="23" t="s">
        <v>24</v>
      </c>
      <c r="C7237" s="22" t="str">
        <f>IF(OR($B7237="Unknown",$B7237="Error",$B7237=""),IFERROR(VLOOKUP($H7237, '02_UnitPriceRef'!$F$3:$G$10,2,FALSE),"N/A"),$B7237)</f>
        <v>Smoothie</v>
      </c>
      <c r="D7237" s="22" t="s">
        <v>24</v>
      </c>
      <c r="E7237" s="24">
        <v>4</v>
      </c>
      <c r="F7237" s="22">
        <f t="shared" si="84"/>
        <v>4</v>
      </c>
      <c r="G7237" s="24">
        <v>4</v>
      </c>
      <c r="H7237" s="22">
        <f>IF(OR($G7237="ERROR",$G7237="UNKNOWN",$G7237=""),IFERROR(VLOOKUP($D7237,'02_UnitPriceRef'!$E$3:$F$10,2,0),IF(OR($E7237="Error",$E7237="UNKNOWN",$E7237=""),0,I7237/E7237)),$G7237)</f>
        <v>4</v>
      </c>
      <c r="I7237" s="24">
        <v>16</v>
      </c>
      <c r="J7237" s="22">
        <f t="shared" si="85"/>
        <v>16</v>
      </c>
      <c r="K7237" s="22" t="s">
        <v>14</v>
      </c>
      <c r="L7237" s="22" t="s">
        <v>20</v>
      </c>
      <c r="M7237" s="26">
        <v>45175</v>
      </c>
      <c r="N7237" s="27">
        <f t="shared" si="86"/>
        <v>45175</v>
      </c>
    </row>
    <row r="7238" spans="1:14" ht="22.6" customHeight="1">
      <c r="A7238" s="22" t="s">
        <v>7259</v>
      </c>
      <c r="B7238" s="23" t="s">
        <v>39</v>
      </c>
      <c r="C7238" s="22" t="str">
        <f>IF(OR($B7238="Unknown",$B7238="Error",$B7238=""),IFERROR(VLOOKUP($H7238, '02_UnitPriceRef'!$F$3:$G$10,2,FALSE),"N/A"),$B7238)</f>
        <v>Juice</v>
      </c>
      <c r="D7238" s="22" t="s">
        <v>39</v>
      </c>
      <c r="E7238" s="24">
        <v>4</v>
      </c>
      <c r="F7238" s="22">
        <f t="shared" si="84"/>
        <v>4</v>
      </c>
      <c r="G7238" s="24">
        <v>3</v>
      </c>
      <c r="H7238" s="22">
        <f>IF(OR($G7238="ERROR",$G7238="UNKNOWN",$G7238=""),IFERROR(VLOOKUP($D7238,'02_UnitPriceRef'!$E$3:$F$10,2,0),IF(OR($E7238="Error",$E7238="UNKNOWN",$E7238=""),0,I7238/E7238)),$G7238)</f>
        <v>3</v>
      </c>
      <c r="I7238" s="24">
        <v>12</v>
      </c>
      <c r="J7238" s="22">
        <f t="shared" si="85"/>
        <v>12</v>
      </c>
      <c r="K7238" s="22" t="s">
        <v>22</v>
      </c>
      <c r="L7238" s="22" t="s">
        <v>15</v>
      </c>
      <c r="M7238" s="26">
        <v>45194</v>
      </c>
      <c r="N7238" s="27">
        <f t="shared" si="86"/>
        <v>45194</v>
      </c>
    </row>
    <row r="7239" spans="1:14" ht="22.6" customHeight="1">
      <c r="A7239" s="22" t="s">
        <v>7260</v>
      </c>
      <c r="B7239" s="23" t="s">
        <v>19</v>
      </c>
      <c r="C7239" s="22" t="str">
        <f>IF(OR($B7239="Unknown",$B7239="Error",$B7239=""),IFERROR(VLOOKUP($H7239, '02_UnitPriceRef'!$F$3:$G$10,2,FALSE),"N/A"),$B7239)</f>
        <v>Salad</v>
      </c>
      <c r="D7239" s="22" t="s">
        <v>19</v>
      </c>
      <c r="E7239" s="24">
        <v>3</v>
      </c>
      <c r="F7239" s="22">
        <f t="shared" si="84"/>
        <v>3</v>
      </c>
      <c r="G7239" s="24">
        <v>5</v>
      </c>
      <c r="H7239" s="22">
        <f>IF(OR($G7239="ERROR",$G7239="UNKNOWN",$G7239=""),IFERROR(VLOOKUP($D7239,'02_UnitPriceRef'!$E$3:$F$10,2,0),IF(OR($E7239="Error",$E7239="UNKNOWN",$E7239=""),0,I7239/E7239)),$G7239)</f>
        <v>5</v>
      </c>
      <c r="I7239" s="24">
        <v>15</v>
      </c>
      <c r="J7239" s="22">
        <f t="shared" si="85"/>
        <v>15</v>
      </c>
      <c r="K7239" s="22" t="s">
        <v>22</v>
      </c>
      <c r="L7239" s="22" t="s">
        <v>15</v>
      </c>
      <c r="M7239" s="26">
        <v>45218</v>
      </c>
      <c r="N7239" s="27">
        <f t="shared" si="86"/>
        <v>45218</v>
      </c>
    </row>
    <row r="7240" spans="1:14" ht="22.6" customHeight="1">
      <c r="A7240" s="22" t="s">
        <v>7261</v>
      </c>
      <c r="B7240" s="23" t="s">
        <v>19</v>
      </c>
      <c r="C7240" s="22" t="str">
        <f>IF(OR($B7240="Unknown",$B7240="Error",$B7240=""),IFERROR(VLOOKUP($H7240, '02_UnitPriceRef'!$F$3:$G$10,2,FALSE),"N/A"),$B7240)</f>
        <v>Salad</v>
      </c>
      <c r="D7240" s="22" t="s">
        <v>19</v>
      </c>
      <c r="E7240" s="24">
        <v>5</v>
      </c>
      <c r="F7240" s="22">
        <f t="shared" si="84"/>
        <v>5</v>
      </c>
      <c r="G7240" s="24">
        <v>5</v>
      </c>
      <c r="H7240" s="22">
        <f>IF(OR($G7240="ERROR",$G7240="UNKNOWN",$G7240=""),IFERROR(VLOOKUP($D7240,'02_UnitPriceRef'!$E$3:$F$10,2,0),IF(OR($E7240="Error",$E7240="UNKNOWN",$E7240=""),0,I7240/E7240)),$G7240)</f>
        <v>5</v>
      </c>
      <c r="I7240" s="24">
        <v>25</v>
      </c>
      <c r="J7240" s="22">
        <f t="shared" si="85"/>
        <v>25</v>
      </c>
      <c r="K7240" s="22" t="s">
        <v>10</v>
      </c>
      <c r="L7240" s="22" t="s">
        <v>11</v>
      </c>
      <c r="M7240" s="26">
        <v>45004</v>
      </c>
      <c r="N7240" s="27">
        <f t="shared" si="86"/>
        <v>45004</v>
      </c>
    </row>
    <row r="7241" spans="1:14" ht="22.6" customHeight="1">
      <c r="A7241" s="22" t="s">
        <v>7262</v>
      </c>
      <c r="B7241" s="23" t="s">
        <v>27</v>
      </c>
      <c r="C7241" s="22" t="str">
        <f>IF(OR($B7241="Unknown",$B7241="Error",$B7241=""),IFERROR(VLOOKUP($H7241, '02_UnitPriceRef'!$F$3:$G$10,2,FALSE),"N/A"),$B7241)</f>
        <v>Sandwich</v>
      </c>
      <c r="D7241" s="22" t="s">
        <v>27</v>
      </c>
      <c r="E7241" s="24">
        <v>2</v>
      </c>
      <c r="F7241" s="22">
        <f t="shared" si="84"/>
        <v>2</v>
      </c>
      <c r="G7241" s="24">
        <v>4</v>
      </c>
      <c r="H7241" s="22">
        <f>IF(OR($G7241="ERROR",$G7241="UNKNOWN",$G7241=""),IFERROR(VLOOKUP($D7241,'02_UnitPriceRef'!$E$3:$F$10,2,0),IF(OR($E7241="Error",$E7241="UNKNOWN",$E7241=""),0,I7241/E7241)),$G7241)</f>
        <v>4</v>
      </c>
      <c r="I7241" s="24">
        <v>8</v>
      </c>
      <c r="J7241" s="22">
        <f t="shared" si="85"/>
        <v>8</v>
      </c>
      <c r="K7241" s="22" t="s">
        <v>22</v>
      </c>
      <c r="L7241" s="22" t="s">
        <v>15</v>
      </c>
      <c r="M7241" s="26">
        <v>45175</v>
      </c>
      <c r="N7241" s="27">
        <f t="shared" si="86"/>
        <v>45175</v>
      </c>
    </row>
    <row r="7242" spans="1:14" ht="22.6" customHeight="1">
      <c r="A7242" s="22" t="s">
        <v>7263</v>
      </c>
      <c r="B7242" s="23" t="s">
        <v>35</v>
      </c>
      <c r="C7242" s="22" t="str">
        <f>IF(OR($B7242="Unknown",$B7242="Error",$B7242=""),IFERROR(VLOOKUP($H7242, '02_UnitPriceRef'!$F$3:$G$10,2,FALSE),"N/A"),$B7242)</f>
        <v>Tea</v>
      </c>
      <c r="D7242" s="22" t="s">
        <v>35</v>
      </c>
      <c r="E7242" s="24">
        <v>1</v>
      </c>
      <c r="F7242" s="22">
        <f t="shared" si="84"/>
        <v>1</v>
      </c>
      <c r="G7242" s="24">
        <v>1.5</v>
      </c>
      <c r="H7242" s="22">
        <f>IF(OR($G7242="ERROR",$G7242="UNKNOWN",$G7242=""),IFERROR(VLOOKUP($D7242,'02_UnitPriceRef'!$E$3:$F$10,2,0),IF(OR($E7242="Error",$E7242="UNKNOWN",$E7242=""),0,I7242/E7242)),$G7242)</f>
        <v>1.5</v>
      </c>
      <c r="I7242" s="24">
        <v>1.5</v>
      </c>
      <c r="J7242" s="22">
        <f t="shared" si="85"/>
        <v>1.5</v>
      </c>
      <c r="K7242" s="22" t="s">
        <v>10</v>
      </c>
      <c r="L7242" s="22" t="s">
        <v>20</v>
      </c>
      <c r="M7242" s="26">
        <v>45080</v>
      </c>
      <c r="N7242" s="27">
        <f t="shared" si="86"/>
        <v>45080</v>
      </c>
    </row>
    <row r="7243" spans="1:14" ht="22.6" customHeight="1">
      <c r="A7243" s="22" t="s">
        <v>7264</v>
      </c>
      <c r="B7243" s="23" t="s">
        <v>27</v>
      </c>
      <c r="C7243" s="22" t="str">
        <f>IF(OR($B7243="Unknown",$B7243="Error",$B7243=""),IFERROR(VLOOKUP($H7243, '02_UnitPriceRef'!$F$3:$G$10,2,FALSE),"N/A"),$B7243)</f>
        <v>Sandwich</v>
      </c>
      <c r="D7243" s="22" t="s">
        <v>27</v>
      </c>
      <c r="E7243" s="24">
        <v>1</v>
      </c>
      <c r="F7243" s="22">
        <f t="shared" si="84"/>
        <v>1</v>
      </c>
      <c r="G7243" s="24">
        <v>4</v>
      </c>
      <c r="H7243" s="22">
        <f>IF(OR($G7243="ERROR",$G7243="UNKNOWN",$G7243=""),IFERROR(VLOOKUP($D7243,'02_UnitPriceRef'!$E$3:$F$10,2,0),IF(OR($E7243="Error",$E7243="UNKNOWN",$E7243=""),0,I7243/E7243)),$G7243)</f>
        <v>4</v>
      </c>
      <c r="I7243" s="24">
        <v>4</v>
      </c>
      <c r="J7243" s="22">
        <f t="shared" si="85"/>
        <v>4</v>
      </c>
      <c r="K7243" s="22" t="s">
        <v>22</v>
      </c>
      <c r="L7243" s="22" t="s">
        <v>11</v>
      </c>
      <c r="M7243" s="26">
        <v>45124</v>
      </c>
      <c r="N7243" s="27">
        <f t="shared" si="86"/>
        <v>45124</v>
      </c>
    </row>
    <row r="7244" spans="1:14" ht="22.6" customHeight="1">
      <c r="A7244" s="22" t="s">
        <v>7265</v>
      </c>
      <c r="B7244" s="23" t="s">
        <v>24</v>
      </c>
      <c r="C7244" s="22" t="str">
        <f>IF(OR($B7244="Unknown",$B7244="Error",$B7244=""),IFERROR(VLOOKUP($H7244, '02_UnitPriceRef'!$F$3:$G$10,2,FALSE),"N/A"),$B7244)</f>
        <v>Smoothie</v>
      </c>
      <c r="D7244" s="22" t="s">
        <v>24</v>
      </c>
      <c r="E7244" s="24">
        <v>2</v>
      </c>
      <c r="F7244" s="22">
        <f t="shared" si="84"/>
        <v>2</v>
      </c>
      <c r="G7244" s="24">
        <v>4</v>
      </c>
      <c r="H7244" s="22">
        <f>IF(OR($G7244="ERROR",$G7244="UNKNOWN",$G7244=""),IFERROR(VLOOKUP($D7244,'02_UnitPriceRef'!$E$3:$F$10,2,0),IF(OR($E7244="Error",$E7244="UNKNOWN",$E7244=""),0,I7244/E7244)),$G7244)</f>
        <v>4</v>
      </c>
      <c r="I7244" s="24">
        <v>8</v>
      </c>
      <c r="J7244" s="22">
        <f t="shared" si="85"/>
        <v>8</v>
      </c>
      <c r="K7244" s="22" t="s">
        <v>10</v>
      </c>
      <c r="L7244" s="22" t="s">
        <v>11</v>
      </c>
      <c r="M7244" s="26">
        <v>45114</v>
      </c>
      <c r="N7244" s="27">
        <f t="shared" si="86"/>
        <v>45114</v>
      </c>
    </row>
    <row r="7245" spans="1:14" ht="22.6" customHeight="1">
      <c r="A7245" s="22" t="s">
        <v>7266</v>
      </c>
      <c r="B7245" s="23" t="s">
        <v>27</v>
      </c>
      <c r="C7245" s="22" t="str">
        <f>IF(OR($B7245="Unknown",$B7245="Error",$B7245=""),IFERROR(VLOOKUP($H7245, '02_UnitPriceRef'!$F$3:$G$10,2,FALSE),"N/A"),$B7245)</f>
        <v>Sandwich</v>
      </c>
      <c r="D7245" s="22" t="s">
        <v>27</v>
      </c>
      <c r="E7245" s="24">
        <v>1</v>
      </c>
      <c r="F7245" s="22">
        <f t="shared" si="84"/>
        <v>1</v>
      </c>
      <c r="G7245" s="24">
        <v>4</v>
      </c>
      <c r="H7245" s="22">
        <f>IF(OR($G7245="ERROR",$G7245="UNKNOWN",$G7245=""),IFERROR(VLOOKUP($D7245,'02_UnitPriceRef'!$E$3:$F$10,2,0),IF(OR($E7245="Error",$E7245="UNKNOWN",$E7245=""),0,I7245/E7245)),$G7245)</f>
        <v>4</v>
      </c>
      <c r="I7245" s="24">
        <v>4</v>
      </c>
      <c r="J7245" s="22">
        <f t="shared" si="85"/>
        <v>4</v>
      </c>
      <c r="K7245" s="22" t="s">
        <v>14</v>
      </c>
      <c r="L7245" s="22" t="s">
        <v>15</v>
      </c>
      <c r="M7245" s="26">
        <v>45071</v>
      </c>
      <c r="N7245" s="27">
        <f t="shared" si="86"/>
        <v>45071</v>
      </c>
    </row>
    <row r="7246" spans="1:14" ht="22.6" customHeight="1">
      <c r="A7246" s="22" t="s">
        <v>7267</v>
      </c>
      <c r="B7246" s="23" t="s">
        <v>27</v>
      </c>
      <c r="C7246" s="22" t="str">
        <f>IF(OR($B7246="Unknown",$B7246="Error",$B7246=""),IFERROR(VLOOKUP($H7246, '02_UnitPriceRef'!$F$3:$G$10,2,FALSE),"N/A"),$B7246)</f>
        <v>Sandwich</v>
      </c>
      <c r="D7246" s="22" t="s">
        <v>27</v>
      </c>
      <c r="E7246" s="24">
        <v>5</v>
      </c>
      <c r="F7246" s="22">
        <f t="shared" si="84"/>
        <v>5</v>
      </c>
      <c r="G7246" s="23" t="s">
        <v>10030</v>
      </c>
      <c r="H7246" s="22">
        <f>IF(OR($G7246="ERROR",$G7246="UNKNOWN",$G7246=""),IFERROR(VLOOKUP($D7246,'02_UnitPriceRef'!$E$3:$F$10,2,0),IF(OR($E7246="Error",$E7246="UNKNOWN",$E7246=""),0,I7246/E7246)),$G7246)</f>
        <v>4</v>
      </c>
      <c r="I7246" s="23" t="s">
        <v>10030</v>
      </c>
      <c r="J7246" s="22">
        <f t="shared" si="85"/>
        <v>20</v>
      </c>
      <c r="K7246" s="22" t="s">
        <v>22</v>
      </c>
      <c r="L7246" s="22" t="s">
        <v>11</v>
      </c>
      <c r="M7246" s="26">
        <v>45199</v>
      </c>
      <c r="N7246" s="27">
        <f t="shared" si="86"/>
        <v>45199</v>
      </c>
    </row>
    <row r="7247" spans="1:14" ht="22.6" customHeight="1">
      <c r="A7247" s="22" t="s">
        <v>7268</v>
      </c>
      <c r="B7247" s="23" t="s">
        <v>39</v>
      </c>
      <c r="C7247" s="22" t="str">
        <f>IF(OR($B7247="Unknown",$B7247="Error",$B7247=""),IFERROR(VLOOKUP($H7247, '02_UnitPriceRef'!$F$3:$G$10,2,FALSE),"N/A"),$B7247)</f>
        <v>Juice</v>
      </c>
      <c r="D7247" s="22" t="s">
        <v>39</v>
      </c>
      <c r="E7247" s="24">
        <v>1</v>
      </c>
      <c r="F7247" s="22">
        <f t="shared" si="84"/>
        <v>1</v>
      </c>
      <c r="G7247" s="24">
        <v>3</v>
      </c>
      <c r="H7247" s="22">
        <f>IF(OR($G7247="ERROR",$G7247="UNKNOWN",$G7247=""),IFERROR(VLOOKUP($D7247,'02_UnitPriceRef'!$E$3:$F$10,2,0),IF(OR($E7247="Error",$E7247="UNKNOWN",$E7247=""),0,I7247/E7247)),$G7247)</f>
        <v>3</v>
      </c>
      <c r="I7247" s="24">
        <v>3</v>
      </c>
      <c r="J7247" s="22">
        <f t="shared" si="85"/>
        <v>3</v>
      </c>
      <c r="K7247" s="22" t="s">
        <v>10</v>
      </c>
      <c r="L7247" s="22" t="s">
        <v>15</v>
      </c>
      <c r="M7247" s="26">
        <v>45219</v>
      </c>
      <c r="N7247" s="27">
        <f t="shared" si="86"/>
        <v>45219</v>
      </c>
    </row>
    <row r="7248" spans="1:14" ht="22.6" customHeight="1">
      <c r="A7248" s="22" t="s">
        <v>7269</v>
      </c>
      <c r="B7248" s="23" t="s">
        <v>13</v>
      </c>
      <c r="C7248" s="22" t="str">
        <f>IF(OR($B7248="Unknown",$B7248="Error",$B7248=""),IFERROR(VLOOKUP($H7248, '02_UnitPriceRef'!$F$3:$G$10,2,FALSE),"N/A"),$B7248)</f>
        <v>Cake</v>
      </c>
      <c r="D7248" s="22" t="s">
        <v>13</v>
      </c>
      <c r="E7248" s="24">
        <v>5</v>
      </c>
      <c r="F7248" s="22">
        <f t="shared" si="84"/>
        <v>5</v>
      </c>
      <c r="G7248" s="24">
        <v>3</v>
      </c>
      <c r="H7248" s="22">
        <f>IF(OR($G7248="ERROR",$G7248="UNKNOWN",$G7248=""),IFERROR(VLOOKUP($D7248,'02_UnitPriceRef'!$E$3:$F$10,2,0),IF(OR($E7248="Error",$E7248="UNKNOWN",$E7248=""),0,I7248/E7248)),$G7248)</f>
        <v>3</v>
      </c>
      <c r="I7248" s="24">
        <v>15</v>
      </c>
      <c r="J7248" s="22">
        <f t="shared" si="85"/>
        <v>15</v>
      </c>
      <c r="K7248" s="22" t="s">
        <v>20</v>
      </c>
      <c r="L7248" s="22" t="s">
        <v>15</v>
      </c>
      <c r="M7248" s="26">
        <v>45002</v>
      </c>
      <c r="N7248" s="27">
        <f t="shared" si="86"/>
        <v>45002</v>
      </c>
    </row>
    <row r="7249" spans="1:14" ht="22.6" customHeight="1">
      <c r="A7249" s="22" t="s">
        <v>7270</v>
      </c>
      <c r="B7249" s="23" t="s">
        <v>27</v>
      </c>
      <c r="C7249" s="22" t="str">
        <f>IF(OR($B7249="Unknown",$B7249="Error",$B7249=""),IFERROR(VLOOKUP($H7249, '02_UnitPriceRef'!$F$3:$G$10,2,FALSE),"N/A"),$B7249)</f>
        <v>Sandwich</v>
      </c>
      <c r="D7249" s="22" t="s">
        <v>27</v>
      </c>
      <c r="E7249" s="24">
        <v>5</v>
      </c>
      <c r="F7249" s="22">
        <f t="shared" si="84"/>
        <v>5</v>
      </c>
      <c r="G7249" s="24">
        <v>4</v>
      </c>
      <c r="H7249" s="22">
        <f>IF(OR($G7249="ERROR",$G7249="UNKNOWN",$G7249=""),IFERROR(VLOOKUP($D7249,'02_UnitPriceRef'!$E$3:$F$10,2,0),IF(OR($E7249="Error",$E7249="UNKNOWN",$E7249=""),0,I7249/E7249)),$G7249)</f>
        <v>4</v>
      </c>
      <c r="I7249" s="24">
        <v>20</v>
      </c>
      <c r="J7249" s="22">
        <f t="shared" si="85"/>
        <v>20</v>
      </c>
      <c r="K7249" s="22" t="s">
        <v>20</v>
      </c>
      <c r="L7249" s="22" t="s">
        <v>20</v>
      </c>
      <c r="M7249" s="26">
        <v>45028</v>
      </c>
      <c r="N7249" s="27">
        <f t="shared" si="86"/>
        <v>45028</v>
      </c>
    </row>
    <row r="7250" spans="1:14" ht="22.6" customHeight="1">
      <c r="A7250" s="22" t="s">
        <v>7271</v>
      </c>
      <c r="B7250" s="23" t="s">
        <v>17</v>
      </c>
      <c r="C7250" s="22" t="str">
        <f>IF(OR($B7250="Unknown",$B7250="Error",$B7250=""),IFERROR(VLOOKUP($H7250, '02_UnitPriceRef'!$F$3:$G$10,2,FALSE),"N/A"),$B7250)</f>
        <v>Cookie</v>
      </c>
      <c r="D7250" s="22" t="s">
        <v>17</v>
      </c>
      <c r="E7250" s="24">
        <v>1</v>
      </c>
      <c r="F7250" s="22">
        <f t="shared" si="84"/>
        <v>1</v>
      </c>
      <c r="G7250" s="24">
        <v>1</v>
      </c>
      <c r="H7250" s="22">
        <f>IF(OR($G7250="ERROR",$G7250="UNKNOWN",$G7250=""),IFERROR(VLOOKUP($D7250,'02_UnitPriceRef'!$E$3:$F$10,2,0),IF(OR($E7250="Error",$E7250="UNKNOWN",$E7250=""),0,I7250/E7250)),$G7250)</f>
        <v>1</v>
      </c>
      <c r="I7250" s="24">
        <v>1</v>
      </c>
      <c r="J7250" s="22">
        <f t="shared" si="85"/>
        <v>1</v>
      </c>
      <c r="K7250" s="22" t="s">
        <v>14</v>
      </c>
      <c r="L7250" s="22" t="s">
        <v>20</v>
      </c>
      <c r="M7250" s="26">
        <v>44969</v>
      </c>
      <c r="N7250" s="27">
        <f t="shared" si="86"/>
        <v>44969</v>
      </c>
    </row>
    <row r="7251" spans="1:14" ht="22.6" customHeight="1">
      <c r="A7251" s="22" t="s">
        <v>7272</v>
      </c>
      <c r="B7251" s="23" t="s">
        <v>13</v>
      </c>
      <c r="C7251" s="22" t="str">
        <f>IF(OR($B7251="Unknown",$B7251="Error",$B7251=""),IFERROR(VLOOKUP($H7251, '02_UnitPriceRef'!$F$3:$G$10,2,FALSE),"N/A"),$B7251)</f>
        <v>Cake</v>
      </c>
      <c r="D7251" s="22" t="s">
        <v>13</v>
      </c>
      <c r="E7251" s="24">
        <v>2</v>
      </c>
      <c r="F7251" s="22">
        <f t="shared" si="84"/>
        <v>2</v>
      </c>
      <c r="G7251" s="24">
        <v>3</v>
      </c>
      <c r="H7251" s="22">
        <f>IF(OR($G7251="ERROR",$G7251="UNKNOWN",$G7251=""),IFERROR(VLOOKUP($D7251,'02_UnitPriceRef'!$E$3:$F$10,2,0),IF(OR($E7251="Error",$E7251="UNKNOWN",$E7251=""),0,I7251/E7251)),$G7251)</f>
        <v>3</v>
      </c>
      <c r="I7251" s="24">
        <v>6</v>
      </c>
      <c r="J7251" s="22">
        <f t="shared" si="85"/>
        <v>6</v>
      </c>
      <c r="K7251" s="22" t="s">
        <v>20</v>
      </c>
      <c r="L7251" s="22" t="s">
        <v>20</v>
      </c>
      <c r="M7251" s="26">
        <v>45149</v>
      </c>
      <c r="N7251" s="27">
        <f t="shared" si="86"/>
        <v>45149</v>
      </c>
    </row>
    <row r="7252" spans="1:14" ht="22.6" customHeight="1">
      <c r="A7252" s="22" t="s">
        <v>7273</v>
      </c>
      <c r="B7252" s="23" t="s">
        <v>13</v>
      </c>
      <c r="C7252" s="22" t="str">
        <f>IF(OR($B7252="Unknown",$B7252="Error",$B7252=""),IFERROR(VLOOKUP($H7252, '02_UnitPriceRef'!$F$3:$G$10,2,FALSE),"N/A"),$B7252)</f>
        <v>Cake</v>
      </c>
      <c r="D7252" s="22" t="s">
        <v>13</v>
      </c>
      <c r="E7252" s="24">
        <v>1</v>
      </c>
      <c r="F7252" s="22">
        <f t="shared" si="84"/>
        <v>1</v>
      </c>
      <c r="G7252" s="24">
        <v>3</v>
      </c>
      <c r="H7252" s="22">
        <f>IF(OR($G7252="ERROR",$G7252="UNKNOWN",$G7252=""),IFERROR(VLOOKUP($D7252,'02_UnitPriceRef'!$E$3:$F$10,2,0),IF(OR($E7252="Error",$E7252="UNKNOWN",$E7252=""),0,I7252/E7252)),$G7252)</f>
        <v>3</v>
      </c>
      <c r="I7252" s="24">
        <v>3</v>
      </c>
      <c r="J7252" s="22">
        <f t="shared" si="85"/>
        <v>3</v>
      </c>
      <c r="K7252" s="22" t="s">
        <v>14</v>
      </c>
      <c r="L7252" s="22" t="s">
        <v>20</v>
      </c>
      <c r="M7252" s="26">
        <v>45004</v>
      </c>
      <c r="N7252" s="27">
        <f t="shared" si="86"/>
        <v>45004</v>
      </c>
    </row>
    <row r="7253" spans="1:14" ht="22.6" customHeight="1">
      <c r="A7253" s="22" t="s">
        <v>7274</v>
      </c>
      <c r="B7253" s="23" t="s">
        <v>10030</v>
      </c>
      <c r="C7253" s="22" t="str">
        <f>IF(OR($B7253="Unknown",$B7253="Error",$B7253=""),IFERROR(VLOOKUP($H7253, '02_UnitPriceRef'!$F$3:$G$10,2,FALSE),"N/A"),$B7253)</f>
        <v>Salad</v>
      </c>
      <c r="D7253" s="22" t="s">
        <v>19</v>
      </c>
      <c r="E7253" s="24">
        <v>2</v>
      </c>
      <c r="F7253" s="22">
        <f t="shared" si="84"/>
        <v>2</v>
      </c>
      <c r="G7253" s="24">
        <v>5</v>
      </c>
      <c r="H7253" s="22">
        <f>IF(OR($G7253="ERROR",$G7253="UNKNOWN",$G7253=""),IFERROR(VLOOKUP($D7253,'02_UnitPriceRef'!$E$3:$F$10,2,0),IF(OR($E7253="Error",$E7253="UNKNOWN",$E7253=""),0,I7253/E7253)),$G7253)</f>
        <v>5</v>
      </c>
      <c r="I7253" s="24">
        <v>10</v>
      </c>
      <c r="J7253" s="22">
        <f t="shared" si="85"/>
        <v>10</v>
      </c>
      <c r="K7253" s="22" t="s">
        <v>20</v>
      </c>
      <c r="L7253" s="22" t="s">
        <v>11</v>
      </c>
      <c r="M7253" s="26">
        <v>44994</v>
      </c>
      <c r="N7253" s="27">
        <f t="shared" si="86"/>
        <v>44994</v>
      </c>
    </row>
    <row r="7254" spans="1:14" ht="22.6" customHeight="1">
      <c r="A7254" s="22" t="s">
        <v>7275</v>
      </c>
      <c r="B7254" s="23" t="s">
        <v>9</v>
      </c>
      <c r="C7254" s="22" t="str">
        <f>IF(OR($B7254="Unknown",$B7254="Error",$B7254=""),IFERROR(VLOOKUP($H7254, '02_UnitPriceRef'!$F$3:$G$10,2,FALSE),"N/A"),$B7254)</f>
        <v>Coffee</v>
      </c>
      <c r="D7254" s="22" t="s">
        <v>9</v>
      </c>
      <c r="E7254" s="24">
        <v>5</v>
      </c>
      <c r="F7254" s="22">
        <f t="shared" si="84"/>
        <v>5</v>
      </c>
      <c r="G7254" s="24">
        <v>2</v>
      </c>
      <c r="H7254" s="22">
        <f>IF(OR($G7254="ERROR",$G7254="UNKNOWN",$G7254=""),IFERROR(VLOOKUP($D7254,'02_UnitPriceRef'!$E$3:$F$10,2,0),IF(OR($E7254="Error",$E7254="UNKNOWN",$E7254=""),0,I7254/E7254)),$G7254)</f>
        <v>2</v>
      </c>
      <c r="I7254" s="24">
        <v>10</v>
      </c>
      <c r="J7254" s="22">
        <f t="shared" si="85"/>
        <v>10</v>
      </c>
      <c r="K7254" s="22" t="s">
        <v>22</v>
      </c>
      <c r="L7254" s="22" t="s">
        <v>20</v>
      </c>
      <c r="M7254" s="26">
        <v>45061</v>
      </c>
      <c r="N7254" s="27">
        <f t="shared" si="86"/>
        <v>45061</v>
      </c>
    </row>
    <row r="7255" spans="1:14" ht="22.6" customHeight="1">
      <c r="A7255" s="22" t="s">
        <v>7276</v>
      </c>
      <c r="B7255" s="23" t="s">
        <v>39</v>
      </c>
      <c r="C7255" s="22" t="str">
        <f>IF(OR($B7255="Unknown",$B7255="Error",$B7255=""),IFERROR(VLOOKUP($H7255, '02_UnitPriceRef'!$F$3:$G$10,2,FALSE),"N/A"),$B7255)</f>
        <v>Juice</v>
      </c>
      <c r="D7255" s="22" t="s">
        <v>39</v>
      </c>
      <c r="E7255" s="24">
        <v>4</v>
      </c>
      <c r="F7255" s="22">
        <f t="shared" si="84"/>
        <v>4</v>
      </c>
      <c r="G7255" s="24">
        <v>3</v>
      </c>
      <c r="H7255" s="22">
        <f>IF(OR($G7255="ERROR",$G7255="UNKNOWN",$G7255=""),IFERROR(VLOOKUP($D7255,'02_UnitPriceRef'!$E$3:$F$10,2,0),IF(OR($E7255="Error",$E7255="UNKNOWN",$E7255=""),0,I7255/E7255)),$G7255)</f>
        <v>3</v>
      </c>
      <c r="I7255" s="24">
        <v>12</v>
      </c>
      <c r="J7255" s="22">
        <f t="shared" si="85"/>
        <v>12</v>
      </c>
      <c r="K7255" s="22" t="s">
        <v>10</v>
      </c>
      <c r="L7255" s="22" t="s">
        <v>11</v>
      </c>
      <c r="M7255" s="26">
        <v>44990</v>
      </c>
      <c r="N7255" s="27">
        <f t="shared" si="86"/>
        <v>44990</v>
      </c>
    </row>
    <row r="7256" spans="1:14" ht="22.6" customHeight="1">
      <c r="A7256" s="22" t="s">
        <v>7277</v>
      </c>
      <c r="B7256" s="23" t="s">
        <v>9</v>
      </c>
      <c r="C7256" s="22" t="str">
        <f>IF(OR($B7256="Unknown",$B7256="Error",$B7256=""),IFERROR(VLOOKUP($H7256, '02_UnitPriceRef'!$F$3:$G$10,2,FALSE),"N/A"),$B7256)</f>
        <v>Coffee</v>
      </c>
      <c r="D7256" s="22" t="s">
        <v>9</v>
      </c>
      <c r="E7256" s="24">
        <v>4</v>
      </c>
      <c r="F7256" s="22">
        <f t="shared" si="84"/>
        <v>4</v>
      </c>
      <c r="G7256" s="24">
        <v>2</v>
      </c>
      <c r="H7256" s="22">
        <f>IF(OR($G7256="ERROR",$G7256="UNKNOWN",$G7256=""),IFERROR(VLOOKUP($D7256,'02_UnitPriceRef'!$E$3:$F$10,2,0),IF(OR($E7256="Error",$E7256="UNKNOWN",$E7256=""),0,I7256/E7256)),$G7256)</f>
        <v>2</v>
      </c>
      <c r="I7256" s="24">
        <v>8</v>
      </c>
      <c r="J7256" s="22">
        <f t="shared" si="85"/>
        <v>8</v>
      </c>
      <c r="K7256" s="22" t="s">
        <v>10</v>
      </c>
      <c r="L7256" s="22" t="s">
        <v>20</v>
      </c>
      <c r="M7256" s="26">
        <v>45161</v>
      </c>
      <c r="N7256" s="27">
        <f t="shared" si="86"/>
        <v>45161</v>
      </c>
    </row>
    <row r="7257" spans="1:14" ht="22.6" customHeight="1">
      <c r="A7257" s="22" t="s">
        <v>7278</v>
      </c>
      <c r="B7257" s="23" t="s">
        <v>39</v>
      </c>
      <c r="C7257" s="22" t="str">
        <f>IF(OR($B7257="Unknown",$B7257="Error",$B7257=""),IFERROR(VLOOKUP($H7257, '02_UnitPriceRef'!$F$3:$G$10,2,FALSE),"N/A"),$B7257)</f>
        <v>Juice</v>
      </c>
      <c r="D7257" s="22" t="s">
        <v>39</v>
      </c>
      <c r="E7257" s="24">
        <v>4</v>
      </c>
      <c r="F7257" s="22">
        <f t="shared" si="84"/>
        <v>4</v>
      </c>
      <c r="G7257" s="24">
        <v>3</v>
      </c>
      <c r="H7257" s="22">
        <f>IF(OR($G7257="ERROR",$G7257="UNKNOWN",$G7257=""),IFERROR(VLOOKUP($D7257,'02_UnitPriceRef'!$E$3:$F$10,2,0),IF(OR($E7257="Error",$E7257="UNKNOWN",$E7257=""),0,I7257/E7257)),$G7257)</f>
        <v>3</v>
      </c>
      <c r="I7257" s="24">
        <v>12</v>
      </c>
      <c r="J7257" s="22">
        <f t="shared" si="85"/>
        <v>12</v>
      </c>
      <c r="K7257" s="22" t="s">
        <v>20</v>
      </c>
      <c r="L7257" s="22" t="s">
        <v>20</v>
      </c>
      <c r="M7257" s="26">
        <v>45117</v>
      </c>
      <c r="N7257" s="27">
        <f t="shared" si="86"/>
        <v>45117</v>
      </c>
    </row>
    <row r="7258" spans="1:14" ht="22.6" customHeight="1">
      <c r="A7258" s="22" t="s">
        <v>7279</v>
      </c>
      <c r="B7258" s="23" t="s">
        <v>24</v>
      </c>
      <c r="C7258" s="22" t="str">
        <f>IF(OR($B7258="Unknown",$B7258="Error",$B7258=""),IFERROR(VLOOKUP($H7258, '02_UnitPriceRef'!$F$3:$G$10,2,FALSE),"N/A"),$B7258)</f>
        <v>Smoothie</v>
      </c>
      <c r="D7258" s="22" t="s">
        <v>24</v>
      </c>
      <c r="E7258" s="24">
        <v>5</v>
      </c>
      <c r="F7258" s="22">
        <f t="shared" si="84"/>
        <v>5</v>
      </c>
      <c r="G7258" s="23"/>
      <c r="H7258" s="22">
        <f>IF(OR($G7258="ERROR",$G7258="UNKNOWN",$G7258=""),IFERROR(VLOOKUP($D7258,'02_UnitPriceRef'!$E$3:$F$10,2,0),IF(OR($E7258="Error",$E7258="UNKNOWN",$E7258=""),0,I7258/E7258)),$G7258)</f>
        <v>4</v>
      </c>
      <c r="I7258" s="24">
        <v>20</v>
      </c>
      <c r="J7258" s="22">
        <f t="shared" si="85"/>
        <v>20</v>
      </c>
      <c r="K7258" s="22" t="s">
        <v>10</v>
      </c>
      <c r="L7258" s="22" t="s">
        <v>20</v>
      </c>
      <c r="M7258" s="26">
        <v>45181</v>
      </c>
      <c r="N7258" s="27">
        <f t="shared" si="86"/>
        <v>45181</v>
      </c>
    </row>
    <row r="7259" spans="1:14" ht="22.6" customHeight="1">
      <c r="A7259" s="22" t="s">
        <v>7280</v>
      </c>
      <c r="B7259" s="23" t="s">
        <v>27</v>
      </c>
      <c r="C7259" s="22" t="str">
        <f>IF(OR($B7259="Unknown",$B7259="Error",$B7259=""),IFERROR(VLOOKUP($H7259, '02_UnitPriceRef'!$F$3:$G$10,2,FALSE),"N/A"),$B7259)</f>
        <v>Sandwich</v>
      </c>
      <c r="D7259" s="22" t="s">
        <v>27</v>
      </c>
      <c r="E7259" s="24">
        <v>5</v>
      </c>
      <c r="F7259" s="22">
        <f t="shared" si="84"/>
        <v>5</v>
      </c>
      <c r="G7259" s="24">
        <v>4</v>
      </c>
      <c r="H7259" s="22">
        <f>IF(OR($G7259="ERROR",$G7259="UNKNOWN",$G7259=""),IFERROR(VLOOKUP($D7259,'02_UnitPriceRef'!$E$3:$F$10,2,0),IF(OR($E7259="Error",$E7259="UNKNOWN",$E7259=""),0,I7259/E7259)),$G7259)</f>
        <v>4</v>
      </c>
      <c r="I7259" s="24">
        <v>20</v>
      </c>
      <c r="J7259" s="22">
        <f t="shared" si="85"/>
        <v>20</v>
      </c>
      <c r="K7259" s="22" t="s">
        <v>10</v>
      </c>
      <c r="L7259" s="22" t="s">
        <v>15</v>
      </c>
      <c r="M7259" s="26">
        <v>45129</v>
      </c>
      <c r="N7259" s="27">
        <f t="shared" si="86"/>
        <v>45129</v>
      </c>
    </row>
    <row r="7260" spans="1:14" ht="22.6" customHeight="1">
      <c r="A7260" s="22" t="s">
        <v>7281</v>
      </c>
      <c r="B7260" s="23" t="s">
        <v>17</v>
      </c>
      <c r="C7260" s="22" t="str">
        <f>IF(OR($B7260="Unknown",$B7260="Error",$B7260=""),IFERROR(VLOOKUP($H7260, '02_UnitPriceRef'!$F$3:$G$10,2,FALSE),"N/A"),$B7260)</f>
        <v>Cookie</v>
      </c>
      <c r="D7260" s="22" t="s">
        <v>17</v>
      </c>
      <c r="E7260" s="23"/>
      <c r="F7260" s="22">
        <f t="shared" si="84"/>
        <v>5</v>
      </c>
      <c r="G7260" s="24">
        <v>1</v>
      </c>
      <c r="H7260" s="22">
        <f>IF(OR($G7260="ERROR",$G7260="UNKNOWN",$G7260=""),IFERROR(VLOOKUP($D7260,'02_UnitPriceRef'!$E$3:$F$10,2,0),IF(OR($E7260="Error",$E7260="UNKNOWN",$E7260=""),0,I7260/E7260)),$G7260)</f>
        <v>1</v>
      </c>
      <c r="I7260" s="24">
        <v>5</v>
      </c>
      <c r="J7260" s="22">
        <f t="shared" si="85"/>
        <v>5</v>
      </c>
      <c r="K7260" s="22" t="s">
        <v>20</v>
      </c>
      <c r="L7260" s="22" t="s">
        <v>15</v>
      </c>
      <c r="M7260" s="26">
        <v>44952</v>
      </c>
      <c r="N7260" s="27">
        <f t="shared" si="86"/>
        <v>44952</v>
      </c>
    </row>
    <row r="7261" spans="1:14" ht="22.6" customHeight="1">
      <c r="A7261" s="22" t="s">
        <v>7282</v>
      </c>
      <c r="B7261" s="23" t="s">
        <v>13</v>
      </c>
      <c r="C7261" s="22" t="str">
        <f>IF(OR($B7261="Unknown",$B7261="Error",$B7261=""),IFERROR(VLOOKUP($H7261, '02_UnitPriceRef'!$F$3:$G$10,2,FALSE),"N/A"),$B7261)</f>
        <v>Cake</v>
      </c>
      <c r="D7261" s="22" t="s">
        <v>13</v>
      </c>
      <c r="E7261" s="24">
        <v>1</v>
      </c>
      <c r="F7261" s="22">
        <f t="shared" si="84"/>
        <v>1</v>
      </c>
      <c r="G7261" s="24">
        <v>3</v>
      </c>
      <c r="H7261" s="22">
        <f>IF(OR($G7261="ERROR",$G7261="UNKNOWN",$G7261=""),IFERROR(VLOOKUP($D7261,'02_UnitPriceRef'!$E$3:$F$10,2,0),IF(OR($E7261="Error",$E7261="UNKNOWN",$E7261=""),0,I7261/E7261)),$G7261)</f>
        <v>3</v>
      </c>
      <c r="I7261" s="24">
        <v>3</v>
      </c>
      <c r="J7261" s="22">
        <f t="shared" si="85"/>
        <v>3</v>
      </c>
      <c r="K7261" s="22" t="s">
        <v>10</v>
      </c>
      <c r="L7261" s="22" t="s">
        <v>15</v>
      </c>
      <c r="M7261" s="26">
        <v>45201</v>
      </c>
      <c r="N7261" s="27">
        <f t="shared" si="86"/>
        <v>45201</v>
      </c>
    </row>
    <row r="7262" spans="1:14" ht="22.6" customHeight="1">
      <c r="A7262" s="22" t="s">
        <v>7283</v>
      </c>
      <c r="B7262" s="23" t="s">
        <v>35</v>
      </c>
      <c r="C7262" s="22" t="str">
        <f>IF(OR($B7262="Unknown",$B7262="Error",$B7262=""),IFERROR(VLOOKUP($H7262, '02_UnitPriceRef'!$F$3:$G$10,2,FALSE),"N/A"),$B7262)</f>
        <v>Tea</v>
      </c>
      <c r="D7262" s="22" t="s">
        <v>35</v>
      </c>
      <c r="E7262" s="24">
        <v>1</v>
      </c>
      <c r="F7262" s="22">
        <f t="shared" si="84"/>
        <v>1</v>
      </c>
      <c r="G7262" s="24">
        <v>1.5</v>
      </c>
      <c r="H7262" s="22">
        <f>IF(OR($G7262="ERROR",$G7262="UNKNOWN",$G7262=""),IFERROR(VLOOKUP($D7262,'02_UnitPriceRef'!$E$3:$F$10,2,0),IF(OR($E7262="Error",$E7262="UNKNOWN",$E7262=""),0,I7262/E7262)),$G7262)</f>
        <v>1.5</v>
      </c>
      <c r="I7262" s="24">
        <v>1.5</v>
      </c>
      <c r="J7262" s="22">
        <f t="shared" si="85"/>
        <v>1.5</v>
      </c>
      <c r="K7262" s="22" t="s">
        <v>20</v>
      </c>
      <c r="L7262" s="22" t="s">
        <v>11</v>
      </c>
      <c r="M7262" s="26">
        <v>44979</v>
      </c>
      <c r="N7262" s="27">
        <f t="shared" si="86"/>
        <v>44979</v>
      </c>
    </row>
    <row r="7263" spans="1:14" ht="22.6" customHeight="1">
      <c r="A7263" s="22" t="s">
        <v>7284</v>
      </c>
      <c r="B7263" s="23" t="s">
        <v>35</v>
      </c>
      <c r="C7263" s="22" t="str">
        <f>IF(OR($B7263="Unknown",$B7263="Error",$B7263=""),IFERROR(VLOOKUP($H7263, '02_UnitPriceRef'!$F$3:$G$10,2,FALSE),"N/A"),$B7263)</f>
        <v>Tea</v>
      </c>
      <c r="D7263" s="22" t="s">
        <v>35</v>
      </c>
      <c r="E7263" s="24">
        <v>3</v>
      </c>
      <c r="F7263" s="22">
        <f t="shared" si="84"/>
        <v>3</v>
      </c>
      <c r="G7263" s="24">
        <v>1.5</v>
      </c>
      <c r="H7263" s="22">
        <f>IF(OR($G7263="ERROR",$G7263="UNKNOWN",$G7263=""),IFERROR(VLOOKUP($D7263,'02_UnitPriceRef'!$E$3:$F$10,2,0),IF(OR($E7263="Error",$E7263="UNKNOWN",$E7263=""),0,I7263/E7263)),$G7263)</f>
        <v>1.5</v>
      </c>
      <c r="I7263" s="24">
        <v>4.5</v>
      </c>
      <c r="J7263" s="22">
        <f t="shared" si="85"/>
        <v>4.5</v>
      </c>
      <c r="K7263" s="22" t="s">
        <v>22</v>
      </c>
      <c r="L7263" s="22" t="s">
        <v>11</v>
      </c>
      <c r="M7263" s="26">
        <v>45105</v>
      </c>
      <c r="N7263" s="27">
        <f t="shared" si="86"/>
        <v>45105</v>
      </c>
    </row>
    <row r="7264" spans="1:14" ht="22.6" customHeight="1">
      <c r="A7264" s="22" t="s">
        <v>7285</v>
      </c>
      <c r="B7264" s="23" t="s">
        <v>19</v>
      </c>
      <c r="C7264" s="22" t="str">
        <f>IF(OR($B7264="Unknown",$B7264="Error",$B7264=""),IFERROR(VLOOKUP($H7264, '02_UnitPriceRef'!$F$3:$G$10,2,FALSE),"N/A"),$B7264)</f>
        <v>Salad</v>
      </c>
      <c r="D7264" s="22" t="s">
        <v>19</v>
      </c>
      <c r="E7264" s="24">
        <v>3</v>
      </c>
      <c r="F7264" s="22">
        <f t="shared" si="84"/>
        <v>3</v>
      </c>
      <c r="G7264" s="24">
        <v>5</v>
      </c>
      <c r="H7264" s="22">
        <f>IF(OR($G7264="ERROR",$G7264="UNKNOWN",$G7264=""),IFERROR(VLOOKUP($D7264,'02_UnitPriceRef'!$E$3:$F$10,2,0),IF(OR($E7264="Error",$E7264="UNKNOWN",$E7264=""),0,I7264/E7264)),$G7264)</f>
        <v>5</v>
      </c>
      <c r="I7264" s="24">
        <v>15</v>
      </c>
      <c r="J7264" s="22">
        <f t="shared" si="85"/>
        <v>15</v>
      </c>
      <c r="K7264" s="22" t="s">
        <v>20</v>
      </c>
      <c r="L7264" s="22" t="s">
        <v>11</v>
      </c>
      <c r="M7264" s="26">
        <v>45154</v>
      </c>
      <c r="N7264" s="27">
        <f t="shared" si="86"/>
        <v>45154</v>
      </c>
    </row>
    <row r="7265" spans="1:14" ht="22.6" customHeight="1">
      <c r="A7265" s="22" t="s">
        <v>7286</v>
      </c>
      <c r="B7265" s="23" t="s">
        <v>35</v>
      </c>
      <c r="C7265" s="22" t="str">
        <f>IF(OR($B7265="Unknown",$B7265="Error",$B7265=""),IFERROR(VLOOKUP($H7265, '02_UnitPriceRef'!$F$3:$G$10,2,FALSE),"N/A"),$B7265)</f>
        <v>Tea</v>
      </c>
      <c r="D7265" s="22" t="s">
        <v>35</v>
      </c>
      <c r="E7265" s="24">
        <v>3</v>
      </c>
      <c r="F7265" s="22">
        <f t="shared" si="84"/>
        <v>3</v>
      </c>
      <c r="G7265" s="24">
        <v>1.5</v>
      </c>
      <c r="H7265" s="22">
        <f>IF(OR($G7265="ERROR",$G7265="UNKNOWN",$G7265=""),IFERROR(VLOOKUP($D7265,'02_UnitPriceRef'!$E$3:$F$10,2,0),IF(OR($E7265="Error",$E7265="UNKNOWN",$E7265=""),0,I7265/E7265)),$G7265)</f>
        <v>1.5</v>
      </c>
      <c r="I7265" s="24">
        <v>4.5</v>
      </c>
      <c r="J7265" s="22">
        <f t="shared" si="85"/>
        <v>4.5</v>
      </c>
      <c r="K7265" s="22" t="s">
        <v>22</v>
      </c>
      <c r="L7265" s="22" t="s">
        <v>15</v>
      </c>
      <c r="M7265" s="26">
        <v>45049</v>
      </c>
      <c r="N7265" s="27">
        <f t="shared" si="86"/>
        <v>45049</v>
      </c>
    </row>
    <row r="7266" spans="1:14" ht="22.6" customHeight="1">
      <c r="A7266" s="22" t="s">
        <v>7287</v>
      </c>
      <c r="B7266" s="23" t="s">
        <v>27</v>
      </c>
      <c r="C7266" s="22" t="str">
        <f>IF(OR($B7266="Unknown",$B7266="Error",$B7266=""),IFERROR(VLOOKUP($H7266, '02_UnitPriceRef'!$F$3:$G$10,2,FALSE),"N/A"),$B7266)</f>
        <v>Sandwich</v>
      </c>
      <c r="D7266" s="22" t="s">
        <v>27</v>
      </c>
      <c r="E7266" s="24">
        <v>5</v>
      </c>
      <c r="F7266" s="22">
        <f t="shared" si="84"/>
        <v>5</v>
      </c>
      <c r="G7266" s="23" t="s">
        <v>10030</v>
      </c>
      <c r="H7266" s="22">
        <f>IF(OR($G7266="ERROR",$G7266="UNKNOWN",$G7266=""),IFERROR(VLOOKUP($D7266,'02_UnitPriceRef'!$E$3:$F$10,2,0),IF(OR($E7266="Error",$E7266="UNKNOWN",$E7266=""),0,I7266/E7266)),$G7266)</f>
        <v>4</v>
      </c>
      <c r="I7266" s="24">
        <v>20</v>
      </c>
      <c r="J7266" s="22">
        <f t="shared" si="85"/>
        <v>20</v>
      </c>
      <c r="K7266" s="22" t="s">
        <v>22</v>
      </c>
      <c r="L7266" s="22" t="s">
        <v>15</v>
      </c>
      <c r="M7266" s="26">
        <v>45281</v>
      </c>
      <c r="N7266" s="27">
        <f t="shared" si="86"/>
        <v>45281</v>
      </c>
    </row>
    <row r="7267" spans="1:14" ht="22.6" customHeight="1">
      <c r="A7267" s="22" t="s">
        <v>7288</v>
      </c>
      <c r="B7267" s="23" t="s">
        <v>35</v>
      </c>
      <c r="C7267" s="22" t="str">
        <f>IF(OR($B7267="Unknown",$B7267="Error",$B7267=""),IFERROR(VLOOKUP($H7267, '02_UnitPriceRef'!$F$3:$G$10,2,FALSE),"N/A"),$B7267)</f>
        <v>Tea</v>
      </c>
      <c r="D7267" s="22" t="s">
        <v>35</v>
      </c>
      <c r="E7267" s="23" t="s">
        <v>10030</v>
      </c>
      <c r="F7267" s="22">
        <f t="shared" si="84"/>
        <v>4</v>
      </c>
      <c r="G7267" s="24">
        <v>1.5</v>
      </c>
      <c r="H7267" s="22">
        <f>IF(OR($G7267="ERROR",$G7267="UNKNOWN",$G7267=""),IFERROR(VLOOKUP($D7267,'02_UnitPriceRef'!$E$3:$F$10,2,0),IF(OR($E7267="Error",$E7267="UNKNOWN",$E7267=""),0,I7267/E7267)),$G7267)</f>
        <v>1.5</v>
      </c>
      <c r="I7267" s="24">
        <v>6</v>
      </c>
      <c r="J7267" s="22">
        <f t="shared" si="85"/>
        <v>6</v>
      </c>
      <c r="K7267" s="22" t="s">
        <v>22</v>
      </c>
      <c r="L7267" s="22" t="s">
        <v>20</v>
      </c>
      <c r="M7267" s="26"/>
      <c r="N7267" s="27">
        <f t="shared" si="86"/>
        <v>1</v>
      </c>
    </row>
    <row r="7268" spans="1:14" ht="22.6" customHeight="1">
      <c r="A7268" s="22" t="s">
        <v>7289</v>
      </c>
      <c r="B7268" s="23" t="s">
        <v>13</v>
      </c>
      <c r="C7268" s="22" t="str">
        <f>IF(OR($B7268="Unknown",$B7268="Error",$B7268=""),IFERROR(VLOOKUP($H7268, '02_UnitPriceRef'!$F$3:$G$10,2,FALSE),"N/A"),$B7268)</f>
        <v>Cake</v>
      </c>
      <c r="D7268" s="22" t="s">
        <v>13</v>
      </c>
      <c r="E7268" s="24">
        <v>2</v>
      </c>
      <c r="F7268" s="22">
        <f t="shared" si="84"/>
        <v>2</v>
      </c>
      <c r="G7268" s="24">
        <v>3</v>
      </c>
      <c r="H7268" s="22">
        <f>IF(OR($G7268="ERROR",$G7268="UNKNOWN",$G7268=""),IFERROR(VLOOKUP($D7268,'02_UnitPriceRef'!$E$3:$F$10,2,0),IF(OR($E7268="Error",$E7268="UNKNOWN",$E7268=""),0,I7268/E7268)),$G7268)</f>
        <v>3</v>
      </c>
      <c r="I7268" s="24">
        <v>6</v>
      </c>
      <c r="J7268" s="22">
        <f t="shared" si="85"/>
        <v>6</v>
      </c>
      <c r="K7268" s="22" t="s">
        <v>14</v>
      </c>
      <c r="L7268" s="22" t="s">
        <v>15</v>
      </c>
      <c r="M7268" s="26">
        <v>45131</v>
      </c>
      <c r="N7268" s="27">
        <f t="shared" si="86"/>
        <v>45131</v>
      </c>
    </row>
    <row r="7269" spans="1:14" ht="22.6" customHeight="1">
      <c r="A7269" s="22" t="s">
        <v>7290</v>
      </c>
      <c r="B7269" s="23" t="s">
        <v>10030</v>
      </c>
      <c r="C7269" s="22" t="str">
        <f>IF(OR($B7269="Unknown",$B7269="Error",$B7269=""),IFERROR(VLOOKUP($H7269, '02_UnitPriceRef'!$F$3:$G$10,2,FALSE),"N/A"),$B7269)</f>
        <v>Tea</v>
      </c>
      <c r="D7269" s="22" t="s">
        <v>35</v>
      </c>
      <c r="E7269" s="24">
        <v>5</v>
      </c>
      <c r="F7269" s="22">
        <f t="shared" si="84"/>
        <v>5</v>
      </c>
      <c r="G7269" s="24">
        <v>1.5</v>
      </c>
      <c r="H7269" s="22">
        <f>IF(OR($G7269="ERROR",$G7269="UNKNOWN",$G7269=""),IFERROR(VLOOKUP($D7269,'02_UnitPriceRef'!$E$3:$F$10,2,0),IF(OR($E7269="Error",$E7269="UNKNOWN",$E7269=""),0,I7269/E7269)),$G7269)</f>
        <v>1.5</v>
      </c>
      <c r="I7269" s="23" t="s">
        <v>10031</v>
      </c>
      <c r="J7269" s="22">
        <f t="shared" si="85"/>
        <v>7.5</v>
      </c>
      <c r="K7269" s="22" t="s">
        <v>22</v>
      </c>
      <c r="L7269" s="22" t="s">
        <v>15</v>
      </c>
      <c r="M7269" s="26">
        <v>44947</v>
      </c>
      <c r="N7269" s="27">
        <f t="shared" si="86"/>
        <v>44947</v>
      </c>
    </row>
    <row r="7270" spans="1:14" ht="22.6" customHeight="1">
      <c r="A7270" s="22" t="s">
        <v>7291</v>
      </c>
      <c r="B7270" s="23" t="s">
        <v>19</v>
      </c>
      <c r="C7270" s="22" t="str">
        <f>IF(OR($B7270="Unknown",$B7270="Error",$B7270=""),IFERROR(VLOOKUP($H7270, '02_UnitPriceRef'!$F$3:$G$10,2,FALSE),"N/A"),$B7270)</f>
        <v>Salad</v>
      </c>
      <c r="D7270" s="22" t="s">
        <v>19</v>
      </c>
      <c r="E7270" s="24">
        <v>5</v>
      </c>
      <c r="F7270" s="22">
        <f t="shared" si="84"/>
        <v>5</v>
      </c>
      <c r="G7270" s="24">
        <v>5</v>
      </c>
      <c r="H7270" s="22">
        <f>IF(OR($G7270="ERROR",$G7270="UNKNOWN",$G7270=""),IFERROR(VLOOKUP($D7270,'02_UnitPriceRef'!$E$3:$F$10,2,0),IF(OR($E7270="Error",$E7270="UNKNOWN",$E7270=""),0,I7270/E7270)),$G7270)</f>
        <v>5</v>
      </c>
      <c r="I7270" s="24">
        <v>25</v>
      </c>
      <c r="J7270" s="22">
        <f t="shared" si="85"/>
        <v>25</v>
      </c>
      <c r="K7270" s="22" t="s">
        <v>14</v>
      </c>
      <c r="L7270" s="22" t="s">
        <v>11</v>
      </c>
      <c r="M7270" s="26">
        <v>44955</v>
      </c>
      <c r="N7270" s="27">
        <f t="shared" si="86"/>
        <v>44955</v>
      </c>
    </row>
    <row r="7271" spans="1:14" ht="22.6" customHeight="1">
      <c r="A7271" s="22" t="s">
        <v>7292</v>
      </c>
      <c r="B7271" s="23" t="s">
        <v>35</v>
      </c>
      <c r="C7271" s="22" t="str">
        <f>IF(OR($B7271="Unknown",$B7271="Error",$B7271=""),IFERROR(VLOOKUP($H7271, '02_UnitPriceRef'!$F$3:$G$10,2,FALSE),"N/A"),$B7271)</f>
        <v>Tea</v>
      </c>
      <c r="D7271" s="22" t="s">
        <v>35</v>
      </c>
      <c r="E7271" s="24">
        <v>3</v>
      </c>
      <c r="F7271" s="22">
        <f t="shared" si="84"/>
        <v>3</v>
      </c>
      <c r="G7271" s="24">
        <v>1.5</v>
      </c>
      <c r="H7271" s="22">
        <f>IF(OR($G7271="ERROR",$G7271="UNKNOWN",$G7271=""),IFERROR(VLOOKUP($D7271,'02_UnitPriceRef'!$E$3:$F$10,2,0),IF(OR($E7271="Error",$E7271="UNKNOWN",$E7271=""),0,I7271/E7271)),$G7271)</f>
        <v>1.5</v>
      </c>
      <c r="I7271" s="24">
        <v>4.5</v>
      </c>
      <c r="J7271" s="22">
        <f t="shared" si="85"/>
        <v>4.5</v>
      </c>
      <c r="K7271" s="22" t="s">
        <v>14</v>
      </c>
      <c r="L7271" s="22" t="s">
        <v>15</v>
      </c>
      <c r="M7271" s="26">
        <v>45100</v>
      </c>
      <c r="N7271" s="27">
        <f t="shared" si="86"/>
        <v>45100</v>
      </c>
    </row>
    <row r="7272" spans="1:14" ht="22.6" customHeight="1">
      <c r="A7272" s="22" t="s">
        <v>7293</v>
      </c>
      <c r="B7272" s="23" t="s">
        <v>9</v>
      </c>
      <c r="C7272" s="22" t="str">
        <f>IF(OR($B7272="Unknown",$B7272="Error",$B7272=""),IFERROR(VLOOKUP($H7272, '02_UnitPriceRef'!$F$3:$G$10,2,FALSE),"N/A"),$B7272)</f>
        <v>Coffee</v>
      </c>
      <c r="D7272" s="22" t="s">
        <v>9</v>
      </c>
      <c r="E7272" s="24">
        <v>2</v>
      </c>
      <c r="F7272" s="22">
        <f t="shared" si="84"/>
        <v>2</v>
      </c>
      <c r="G7272" s="24">
        <v>2</v>
      </c>
      <c r="H7272" s="22">
        <f>IF(OR($G7272="ERROR",$G7272="UNKNOWN",$G7272=""),IFERROR(VLOOKUP($D7272,'02_UnitPriceRef'!$E$3:$F$10,2,0),IF(OR($E7272="Error",$E7272="UNKNOWN",$E7272=""),0,I7272/E7272)),$G7272)</f>
        <v>2</v>
      </c>
      <c r="I7272" s="24">
        <v>4</v>
      </c>
      <c r="J7272" s="22">
        <f t="shared" si="85"/>
        <v>4</v>
      </c>
      <c r="K7272" s="22" t="s">
        <v>20</v>
      </c>
      <c r="L7272" s="22" t="s">
        <v>20</v>
      </c>
      <c r="M7272" s="26">
        <v>45223</v>
      </c>
      <c r="N7272" s="27">
        <f t="shared" si="86"/>
        <v>45223</v>
      </c>
    </row>
    <row r="7273" spans="1:14" ht="22.6" customHeight="1">
      <c r="A7273" s="22" t="s">
        <v>7294</v>
      </c>
      <c r="B7273" s="23" t="s">
        <v>19</v>
      </c>
      <c r="C7273" s="22" t="str">
        <f>IF(OR($B7273="Unknown",$B7273="Error",$B7273=""),IFERROR(VLOOKUP($H7273, '02_UnitPriceRef'!$F$3:$G$10,2,FALSE),"N/A"),$B7273)</f>
        <v>Salad</v>
      </c>
      <c r="D7273" s="22" t="s">
        <v>19</v>
      </c>
      <c r="E7273" s="24">
        <v>5</v>
      </c>
      <c r="F7273" s="22">
        <f t="shared" si="84"/>
        <v>5</v>
      </c>
      <c r="G7273" s="24">
        <v>5</v>
      </c>
      <c r="H7273" s="22">
        <f>IF(OR($G7273="ERROR",$G7273="UNKNOWN",$G7273=""),IFERROR(VLOOKUP($D7273,'02_UnitPriceRef'!$E$3:$F$10,2,0),IF(OR($E7273="Error",$E7273="UNKNOWN",$E7273=""),0,I7273/E7273)),$G7273)</f>
        <v>5</v>
      </c>
      <c r="I7273" s="24">
        <v>25</v>
      </c>
      <c r="J7273" s="22">
        <f t="shared" si="85"/>
        <v>25</v>
      </c>
      <c r="K7273" s="22" t="s">
        <v>10</v>
      </c>
      <c r="L7273" s="22" t="s">
        <v>15</v>
      </c>
      <c r="M7273" s="26">
        <v>44934</v>
      </c>
      <c r="N7273" s="27">
        <f t="shared" si="86"/>
        <v>44934</v>
      </c>
    </row>
    <row r="7274" spans="1:14" ht="22.6" customHeight="1">
      <c r="A7274" s="22" t="s">
        <v>7295</v>
      </c>
      <c r="B7274" s="23" t="s">
        <v>19</v>
      </c>
      <c r="C7274" s="22" t="str">
        <f>IF(OR($B7274="Unknown",$B7274="Error",$B7274=""),IFERROR(VLOOKUP($H7274, '02_UnitPriceRef'!$F$3:$G$10,2,FALSE),"N/A"),$B7274)</f>
        <v>Salad</v>
      </c>
      <c r="D7274" s="22" t="s">
        <v>19</v>
      </c>
      <c r="E7274" s="24">
        <v>5</v>
      </c>
      <c r="F7274" s="22">
        <f t="shared" si="84"/>
        <v>5</v>
      </c>
      <c r="G7274" s="24">
        <v>5</v>
      </c>
      <c r="H7274" s="22">
        <f>IF(OR($G7274="ERROR",$G7274="UNKNOWN",$G7274=""),IFERROR(VLOOKUP($D7274,'02_UnitPriceRef'!$E$3:$F$10,2,0),IF(OR($E7274="Error",$E7274="UNKNOWN",$E7274=""),0,I7274/E7274)),$G7274)</f>
        <v>5</v>
      </c>
      <c r="I7274" s="24">
        <v>25</v>
      </c>
      <c r="J7274" s="22">
        <f t="shared" si="85"/>
        <v>25</v>
      </c>
      <c r="K7274" s="22" t="s">
        <v>20</v>
      </c>
      <c r="L7274" s="22" t="s">
        <v>11</v>
      </c>
      <c r="M7274" s="26">
        <v>45261</v>
      </c>
      <c r="N7274" s="27">
        <f t="shared" si="86"/>
        <v>45261</v>
      </c>
    </row>
    <row r="7275" spans="1:14" ht="22.6" customHeight="1">
      <c r="A7275" s="22" t="s">
        <v>7296</v>
      </c>
      <c r="B7275" s="23" t="s">
        <v>17</v>
      </c>
      <c r="C7275" s="22" t="str">
        <f>IF(OR($B7275="Unknown",$B7275="Error",$B7275=""),IFERROR(VLOOKUP($H7275, '02_UnitPriceRef'!$F$3:$G$10,2,FALSE),"N/A"),$B7275)</f>
        <v>Cookie</v>
      </c>
      <c r="D7275" s="22" t="s">
        <v>17</v>
      </c>
      <c r="E7275" s="24">
        <v>5</v>
      </c>
      <c r="F7275" s="22">
        <f t="shared" si="84"/>
        <v>5</v>
      </c>
      <c r="G7275" s="24">
        <v>1</v>
      </c>
      <c r="H7275" s="22">
        <f>IF(OR($G7275="ERROR",$G7275="UNKNOWN",$G7275=""),IFERROR(VLOOKUP($D7275,'02_UnitPriceRef'!$E$3:$F$10,2,0),IF(OR($E7275="Error",$E7275="UNKNOWN",$E7275=""),0,I7275/E7275)),$G7275)</f>
        <v>1</v>
      </c>
      <c r="I7275" s="23" t="s">
        <v>10031</v>
      </c>
      <c r="J7275" s="22">
        <f t="shared" si="85"/>
        <v>5</v>
      </c>
      <c r="K7275" s="22" t="s">
        <v>20</v>
      </c>
      <c r="L7275" s="22" t="s">
        <v>15</v>
      </c>
      <c r="M7275" s="26">
        <v>45261</v>
      </c>
      <c r="N7275" s="27">
        <f t="shared" si="86"/>
        <v>45261</v>
      </c>
    </row>
    <row r="7276" spans="1:14" ht="22.6" customHeight="1">
      <c r="A7276" s="22" t="s">
        <v>7297</v>
      </c>
      <c r="B7276" s="23" t="s">
        <v>27</v>
      </c>
      <c r="C7276" s="22" t="str">
        <f>IF(OR($B7276="Unknown",$B7276="Error",$B7276=""),IFERROR(VLOOKUP($H7276, '02_UnitPriceRef'!$F$3:$G$10,2,FALSE),"N/A"),$B7276)</f>
        <v>Sandwich</v>
      </c>
      <c r="D7276" s="22" t="s">
        <v>27</v>
      </c>
      <c r="E7276" s="24">
        <v>1</v>
      </c>
      <c r="F7276" s="22">
        <f t="shared" si="84"/>
        <v>1</v>
      </c>
      <c r="G7276" s="24">
        <v>4</v>
      </c>
      <c r="H7276" s="22">
        <f>IF(OR($G7276="ERROR",$G7276="UNKNOWN",$G7276=""),IFERROR(VLOOKUP($D7276,'02_UnitPriceRef'!$E$3:$F$10,2,0),IF(OR($E7276="Error",$E7276="UNKNOWN",$E7276=""),0,I7276/E7276)),$G7276)</f>
        <v>4</v>
      </c>
      <c r="I7276" s="24">
        <v>4</v>
      </c>
      <c r="J7276" s="22">
        <f t="shared" si="85"/>
        <v>4</v>
      </c>
      <c r="K7276" s="22" t="s">
        <v>20</v>
      </c>
      <c r="L7276" s="22" t="s">
        <v>20</v>
      </c>
      <c r="M7276" s="26">
        <v>45065</v>
      </c>
      <c r="N7276" s="27">
        <f t="shared" si="86"/>
        <v>45065</v>
      </c>
    </row>
    <row r="7277" spans="1:14" ht="22.6" customHeight="1">
      <c r="A7277" s="22" t="s">
        <v>7298</v>
      </c>
      <c r="B7277" s="23"/>
      <c r="C7277" s="22" t="str">
        <f>IF(OR($B7277="Unknown",$B7277="Error",$B7277=""),IFERROR(VLOOKUP($H7277, '02_UnitPriceRef'!$F$3:$G$10,2,FALSE),"N/A"),$B7277)</f>
        <v>Salad</v>
      </c>
      <c r="D7277" s="22" t="s">
        <v>19</v>
      </c>
      <c r="E7277" s="24">
        <v>3</v>
      </c>
      <c r="F7277" s="22">
        <f t="shared" si="84"/>
        <v>3</v>
      </c>
      <c r="G7277" s="24">
        <v>5</v>
      </c>
      <c r="H7277" s="22">
        <f>IF(OR($G7277="ERROR",$G7277="UNKNOWN",$G7277=""),IFERROR(VLOOKUP($D7277,'02_UnitPriceRef'!$E$3:$F$10,2,0),IF(OR($E7277="Error",$E7277="UNKNOWN",$E7277=""),0,I7277/E7277)),$G7277)</f>
        <v>5</v>
      </c>
      <c r="I7277" s="24">
        <v>15</v>
      </c>
      <c r="J7277" s="22">
        <f t="shared" si="85"/>
        <v>15</v>
      </c>
      <c r="K7277" s="22" t="s">
        <v>20</v>
      </c>
      <c r="L7277" s="22" t="s">
        <v>15</v>
      </c>
      <c r="M7277" s="26">
        <v>45147</v>
      </c>
      <c r="N7277" s="27">
        <f t="shared" si="86"/>
        <v>45147</v>
      </c>
    </row>
    <row r="7278" spans="1:14" ht="22.6" customHeight="1">
      <c r="A7278" s="22" t="s">
        <v>7299</v>
      </c>
      <c r="B7278" s="23" t="s">
        <v>9</v>
      </c>
      <c r="C7278" s="22" t="str">
        <f>IF(OR($B7278="Unknown",$B7278="Error",$B7278=""),IFERROR(VLOOKUP($H7278, '02_UnitPriceRef'!$F$3:$G$10,2,FALSE),"N/A"),$B7278)</f>
        <v>Coffee</v>
      </c>
      <c r="D7278" s="22" t="s">
        <v>9</v>
      </c>
      <c r="E7278" s="24">
        <v>5</v>
      </c>
      <c r="F7278" s="22">
        <f t="shared" si="84"/>
        <v>5</v>
      </c>
      <c r="G7278" s="24">
        <v>2</v>
      </c>
      <c r="H7278" s="22">
        <f>IF(OR($G7278="ERROR",$G7278="UNKNOWN",$G7278=""),IFERROR(VLOOKUP($D7278,'02_UnitPriceRef'!$E$3:$F$10,2,0),IF(OR($E7278="Error",$E7278="UNKNOWN",$E7278=""),0,I7278/E7278)),$G7278)</f>
        <v>2</v>
      </c>
      <c r="I7278" s="24">
        <v>10</v>
      </c>
      <c r="J7278" s="22">
        <f t="shared" si="85"/>
        <v>10</v>
      </c>
      <c r="K7278" s="22" t="s">
        <v>20</v>
      </c>
      <c r="L7278" s="22" t="s">
        <v>20</v>
      </c>
      <c r="M7278" s="26">
        <v>44960</v>
      </c>
      <c r="N7278" s="27">
        <f t="shared" si="86"/>
        <v>44960</v>
      </c>
    </row>
    <row r="7279" spans="1:14" ht="22.6" customHeight="1">
      <c r="A7279" s="22" t="s">
        <v>7300</v>
      </c>
      <c r="B7279" s="23" t="s">
        <v>9</v>
      </c>
      <c r="C7279" s="22" t="str">
        <f>IF(OR($B7279="Unknown",$B7279="Error",$B7279=""),IFERROR(VLOOKUP($H7279, '02_UnitPriceRef'!$F$3:$G$10,2,FALSE),"N/A"),$B7279)</f>
        <v>Coffee</v>
      </c>
      <c r="D7279" s="22" t="s">
        <v>9</v>
      </c>
      <c r="E7279" s="23"/>
      <c r="F7279" s="22">
        <f t="shared" si="84"/>
        <v>3</v>
      </c>
      <c r="G7279" s="24">
        <v>2</v>
      </c>
      <c r="H7279" s="22">
        <f>IF(OR($G7279="ERROR",$G7279="UNKNOWN",$G7279=""),IFERROR(VLOOKUP($D7279,'02_UnitPriceRef'!$E$3:$F$10,2,0),IF(OR($E7279="Error",$E7279="UNKNOWN",$E7279=""),0,I7279/E7279)),$G7279)</f>
        <v>2</v>
      </c>
      <c r="I7279" s="24">
        <v>6</v>
      </c>
      <c r="J7279" s="22">
        <f t="shared" si="85"/>
        <v>6</v>
      </c>
      <c r="K7279" s="22" t="s">
        <v>22</v>
      </c>
      <c r="L7279" s="22" t="s">
        <v>11</v>
      </c>
      <c r="M7279" s="26">
        <v>45249</v>
      </c>
      <c r="N7279" s="27">
        <f t="shared" si="86"/>
        <v>45249</v>
      </c>
    </row>
    <row r="7280" spans="1:14" ht="22.6" customHeight="1">
      <c r="A7280" s="22" t="s">
        <v>7301</v>
      </c>
      <c r="B7280" s="23" t="s">
        <v>19</v>
      </c>
      <c r="C7280" s="22" t="str">
        <f>IF(OR($B7280="Unknown",$B7280="Error",$B7280=""),IFERROR(VLOOKUP($H7280, '02_UnitPriceRef'!$F$3:$G$10,2,FALSE),"N/A"),$B7280)</f>
        <v>Salad</v>
      </c>
      <c r="D7280" s="22" t="s">
        <v>19</v>
      </c>
      <c r="E7280" s="24">
        <v>5</v>
      </c>
      <c r="F7280" s="22">
        <f t="shared" si="84"/>
        <v>5</v>
      </c>
      <c r="G7280" s="24">
        <v>5</v>
      </c>
      <c r="H7280" s="22">
        <f>IF(OR($G7280="ERROR",$G7280="UNKNOWN",$G7280=""),IFERROR(VLOOKUP($D7280,'02_UnitPriceRef'!$E$3:$F$10,2,0),IF(OR($E7280="Error",$E7280="UNKNOWN",$E7280=""),0,I7280/E7280)),$G7280)</f>
        <v>5</v>
      </c>
      <c r="I7280" s="24">
        <v>25</v>
      </c>
      <c r="J7280" s="22">
        <f t="shared" si="85"/>
        <v>25</v>
      </c>
      <c r="K7280" s="22" t="s">
        <v>20</v>
      </c>
      <c r="L7280" s="22" t="s">
        <v>11</v>
      </c>
      <c r="M7280" s="26">
        <v>45206</v>
      </c>
      <c r="N7280" s="27">
        <f t="shared" si="86"/>
        <v>45206</v>
      </c>
    </row>
    <row r="7281" spans="1:14" ht="22.6" customHeight="1">
      <c r="A7281" s="22" t="s">
        <v>7302</v>
      </c>
      <c r="B7281" s="23" t="s">
        <v>9</v>
      </c>
      <c r="C7281" s="22" t="str">
        <f>IF(OR($B7281="Unknown",$B7281="Error",$B7281=""),IFERROR(VLOOKUP($H7281, '02_UnitPriceRef'!$F$3:$G$10,2,FALSE),"N/A"),$B7281)</f>
        <v>Coffee</v>
      </c>
      <c r="D7281" s="22" t="s">
        <v>9</v>
      </c>
      <c r="E7281" s="24">
        <v>2</v>
      </c>
      <c r="F7281" s="22">
        <f t="shared" si="84"/>
        <v>2</v>
      </c>
      <c r="G7281" s="24">
        <v>2</v>
      </c>
      <c r="H7281" s="22">
        <f>IF(OR($G7281="ERROR",$G7281="UNKNOWN",$G7281=""),IFERROR(VLOOKUP($D7281,'02_UnitPriceRef'!$E$3:$F$10,2,0),IF(OR($E7281="Error",$E7281="UNKNOWN",$E7281=""),0,I7281/E7281)),$G7281)</f>
        <v>2</v>
      </c>
      <c r="I7281" s="24">
        <v>4</v>
      </c>
      <c r="J7281" s="22">
        <f t="shared" si="85"/>
        <v>4</v>
      </c>
      <c r="K7281" s="22" t="s">
        <v>22</v>
      </c>
      <c r="L7281" s="22" t="s">
        <v>20</v>
      </c>
      <c r="M7281" s="26">
        <v>45080</v>
      </c>
      <c r="N7281" s="27">
        <f t="shared" si="86"/>
        <v>45080</v>
      </c>
    </row>
    <row r="7282" spans="1:14" ht="22.6" customHeight="1">
      <c r="A7282" s="22" t="s">
        <v>7303</v>
      </c>
      <c r="B7282" s="23" t="s">
        <v>17</v>
      </c>
      <c r="C7282" s="22" t="str">
        <f>IF(OR($B7282="Unknown",$B7282="Error",$B7282=""),IFERROR(VLOOKUP($H7282, '02_UnitPriceRef'!$F$3:$G$10,2,FALSE),"N/A"),$B7282)</f>
        <v>Cookie</v>
      </c>
      <c r="D7282" s="22" t="s">
        <v>17</v>
      </c>
      <c r="E7282" s="24">
        <v>1</v>
      </c>
      <c r="F7282" s="22">
        <f t="shared" si="84"/>
        <v>1</v>
      </c>
      <c r="G7282" s="24">
        <v>1</v>
      </c>
      <c r="H7282" s="22">
        <f>IF(OR($G7282="ERROR",$G7282="UNKNOWN",$G7282=""),IFERROR(VLOOKUP($D7282,'02_UnitPriceRef'!$E$3:$F$10,2,0),IF(OR($E7282="Error",$E7282="UNKNOWN",$E7282=""),0,I7282/E7282)),$G7282)</f>
        <v>1</v>
      </c>
      <c r="I7282" s="24">
        <v>1</v>
      </c>
      <c r="J7282" s="22">
        <f t="shared" si="85"/>
        <v>1</v>
      </c>
      <c r="K7282" s="22" t="s">
        <v>10</v>
      </c>
      <c r="L7282" s="22" t="s">
        <v>15</v>
      </c>
      <c r="M7282" s="26">
        <v>44990</v>
      </c>
      <c r="N7282" s="27">
        <f t="shared" si="86"/>
        <v>44990</v>
      </c>
    </row>
    <row r="7283" spans="1:14" ht="22.6" customHeight="1">
      <c r="A7283" s="22" t="s">
        <v>7304</v>
      </c>
      <c r="B7283" s="23" t="s">
        <v>17</v>
      </c>
      <c r="C7283" s="22" t="str">
        <f>IF(OR($B7283="Unknown",$B7283="Error",$B7283=""),IFERROR(VLOOKUP($H7283, '02_UnitPriceRef'!$F$3:$G$10,2,FALSE),"N/A"),$B7283)</f>
        <v>Cookie</v>
      </c>
      <c r="D7283" s="22" t="s">
        <v>17</v>
      </c>
      <c r="E7283" s="24">
        <v>1</v>
      </c>
      <c r="F7283" s="22">
        <f t="shared" si="84"/>
        <v>1</v>
      </c>
      <c r="G7283" s="24">
        <v>1</v>
      </c>
      <c r="H7283" s="22">
        <f>IF(OR($G7283="ERROR",$G7283="UNKNOWN",$G7283=""),IFERROR(VLOOKUP($D7283,'02_UnitPriceRef'!$E$3:$F$10,2,0),IF(OR($E7283="Error",$E7283="UNKNOWN",$E7283=""),0,I7283/E7283)),$G7283)</f>
        <v>1</v>
      </c>
      <c r="I7283" s="24">
        <v>1</v>
      </c>
      <c r="J7283" s="22">
        <f t="shared" si="85"/>
        <v>1</v>
      </c>
      <c r="K7283" s="22" t="s">
        <v>20</v>
      </c>
      <c r="L7283" s="22" t="s">
        <v>20</v>
      </c>
      <c r="M7283" s="26">
        <v>45193</v>
      </c>
      <c r="N7283" s="27">
        <f t="shared" si="86"/>
        <v>45193</v>
      </c>
    </row>
    <row r="7284" spans="1:14" ht="22.6" customHeight="1">
      <c r="A7284" s="22" t="s">
        <v>7305</v>
      </c>
      <c r="B7284" s="23" t="s">
        <v>10030</v>
      </c>
      <c r="C7284" s="22" t="str">
        <f>IF(OR($B7284="Unknown",$B7284="Error",$B7284=""),IFERROR(VLOOKUP($H7284, '02_UnitPriceRef'!$F$3:$G$10,2,FALSE),"N/A"),$B7284)</f>
        <v>Cake/Juice</v>
      </c>
      <c r="D7284" s="22" t="s">
        <v>10044</v>
      </c>
      <c r="E7284" s="24">
        <v>2</v>
      </c>
      <c r="F7284" s="22">
        <f t="shared" si="84"/>
        <v>2</v>
      </c>
      <c r="G7284" s="24">
        <v>3</v>
      </c>
      <c r="H7284" s="22">
        <f>IF(OR($G7284="ERROR",$G7284="UNKNOWN",$G7284=""),IFERROR(VLOOKUP($D7284,'02_UnitPriceRef'!$E$3:$F$10,2,0),IF(OR($E7284="Error",$E7284="UNKNOWN",$E7284=""),0,I7284/E7284)),$G7284)</f>
        <v>3</v>
      </c>
      <c r="I7284" s="24">
        <v>6</v>
      </c>
      <c r="J7284" s="22">
        <f t="shared" si="85"/>
        <v>6</v>
      </c>
      <c r="K7284" s="22" t="s">
        <v>22</v>
      </c>
      <c r="L7284" s="22" t="s">
        <v>20</v>
      </c>
      <c r="M7284" s="26">
        <v>45092</v>
      </c>
      <c r="N7284" s="27">
        <f t="shared" si="86"/>
        <v>45092</v>
      </c>
    </row>
    <row r="7285" spans="1:14" ht="22.6" customHeight="1">
      <c r="A7285" s="22" t="s">
        <v>7306</v>
      </c>
      <c r="B7285" s="23" t="s">
        <v>17</v>
      </c>
      <c r="C7285" s="22" t="str">
        <f>IF(OR($B7285="Unknown",$B7285="Error",$B7285=""),IFERROR(VLOOKUP($H7285, '02_UnitPriceRef'!$F$3:$G$10,2,FALSE),"N/A"),$B7285)</f>
        <v>Cookie</v>
      </c>
      <c r="D7285" s="22" t="s">
        <v>17</v>
      </c>
      <c r="E7285" s="23"/>
      <c r="F7285" s="22">
        <f t="shared" si="84"/>
        <v>5</v>
      </c>
      <c r="G7285" s="24">
        <v>1</v>
      </c>
      <c r="H7285" s="22">
        <f>IF(OR($G7285="ERROR",$G7285="UNKNOWN",$G7285=""),IFERROR(VLOOKUP($D7285,'02_UnitPriceRef'!$E$3:$F$10,2,0),IF(OR($E7285="Error",$E7285="UNKNOWN",$E7285=""),0,I7285/E7285)),$G7285)</f>
        <v>1</v>
      </c>
      <c r="I7285" s="24">
        <v>5</v>
      </c>
      <c r="J7285" s="22">
        <f t="shared" si="85"/>
        <v>5</v>
      </c>
      <c r="K7285" s="22" t="s">
        <v>20</v>
      </c>
      <c r="L7285" s="22" t="s">
        <v>11</v>
      </c>
      <c r="M7285" s="26">
        <v>45214</v>
      </c>
      <c r="N7285" s="27">
        <f t="shared" si="86"/>
        <v>45214</v>
      </c>
    </row>
    <row r="7286" spans="1:14" ht="22.6" customHeight="1">
      <c r="A7286" s="22" t="s">
        <v>7307</v>
      </c>
      <c r="B7286" s="23" t="s">
        <v>19</v>
      </c>
      <c r="C7286" s="22" t="str">
        <f>IF(OR($B7286="Unknown",$B7286="Error",$B7286=""),IFERROR(VLOOKUP($H7286, '02_UnitPriceRef'!$F$3:$G$10,2,FALSE),"N/A"),$B7286)</f>
        <v>Salad</v>
      </c>
      <c r="D7286" s="22" t="s">
        <v>19</v>
      </c>
      <c r="E7286" s="24">
        <v>5</v>
      </c>
      <c r="F7286" s="22">
        <f t="shared" si="84"/>
        <v>5</v>
      </c>
      <c r="G7286" s="24">
        <v>5</v>
      </c>
      <c r="H7286" s="22">
        <f>IF(OR($G7286="ERROR",$G7286="UNKNOWN",$G7286=""),IFERROR(VLOOKUP($D7286,'02_UnitPriceRef'!$E$3:$F$10,2,0),IF(OR($E7286="Error",$E7286="UNKNOWN",$E7286=""),0,I7286/E7286)),$G7286)</f>
        <v>5</v>
      </c>
      <c r="I7286" s="24">
        <v>25</v>
      </c>
      <c r="J7286" s="22">
        <f t="shared" si="85"/>
        <v>25</v>
      </c>
      <c r="K7286" s="22" t="s">
        <v>14</v>
      </c>
      <c r="L7286" s="22" t="s">
        <v>20</v>
      </c>
      <c r="M7286" s="26">
        <v>44996</v>
      </c>
      <c r="N7286" s="27">
        <f t="shared" si="86"/>
        <v>44996</v>
      </c>
    </row>
    <row r="7287" spans="1:14" ht="22.6" customHeight="1">
      <c r="A7287" s="22" t="s">
        <v>7308</v>
      </c>
      <c r="B7287" s="23" t="s">
        <v>9</v>
      </c>
      <c r="C7287" s="22" t="str">
        <f>IF(OR($B7287="Unknown",$B7287="Error",$B7287=""),IFERROR(VLOOKUP($H7287, '02_UnitPriceRef'!$F$3:$G$10,2,FALSE),"N/A"),$B7287)</f>
        <v>Coffee</v>
      </c>
      <c r="D7287" s="22" t="s">
        <v>9</v>
      </c>
      <c r="E7287" s="24">
        <v>2</v>
      </c>
      <c r="F7287" s="22">
        <f t="shared" si="84"/>
        <v>2</v>
      </c>
      <c r="G7287" s="24">
        <v>2</v>
      </c>
      <c r="H7287" s="22">
        <f>IF(OR($G7287="ERROR",$G7287="UNKNOWN",$G7287=""),IFERROR(VLOOKUP($D7287,'02_UnitPriceRef'!$E$3:$F$10,2,0),IF(OR($E7287="Error",$E7287="UNKNOWN",$E7287=""),0,I7287/E7287)),$G7287)</f>
        <v>2</v>
      </c>
      <c r="I7287" s="24">
        <v>4</v>
      </c>
      <c r="J7287" s="22">
        <f t="shared" si="85"/>
        <v>4</v>
      </c>
      <c r="K7287" s="22" t="s">
        <v>20</v>
      </c>
      <c r="L7287" s="22" t="s">
        <v>20</v>
      </c>
      <c r="M7287" s="26">
        <v>44927</v>
      </c>
      <c r="N7287" s="27">
        <f t="shared" si="86"/>
        <v>44927</v>
      </c>
    </row>
    <row r="7288" spans="1:14" ht="22.6" customHeight="1">
      <c r="A7288" s="22" t="s">
        <v>7309</v>
      </c>
      <c r="B7288" s="23" t="s">
        <v>10031</v>
      </c>
      <c r="C7288" s="22" t="str">
        <f>IF(OR($B7288="Unknown",$B7288="Error",$B7288=""),IFERROR(VLOOKUP($H7288, '02_UnitPriceRef'!$F$3:$G$10,2,FALSE),"N/A"),$B7288)</f>
        <v>Salad</v>
      </c>
      <c r="D7288" s="22" t="s">
        <v>19</v>
      </c>
      <c r="E7288" s="24">
        <v>2</v>
      </c>
      <c r="F7288" s="22">
        <f t="shared" si="84"/>
        <v>2</v>
      </c>
      <c r="G7288" s="24">
        <v>5</v>
      </c>
      <c r="H7288" s="22">
        <f>IF(OR($G7288="ERROR",$G7288="UNKNOWN",$G7288=""),IFERROR(VLOOKUP($D7288,'02_UnitPriceRef'!$E$3:$F$10,2,0),IF(OR($E7288="Error",$E7288="UNKNOWN",$E7288=""),0,I7288/E7288)),$G7288)</f>
        <v>5</v>
      </c>
      <c r="I7288" s="24">
        <v>10</v>
      </c>
      <c r="J7288" s="22">
        <f t="shared" si="85"/>
        <v>10</v>
      </c>
      <c r="K7288" s="22" t="s">
        <v>10</v>
      </c>
      <c r="L7288" s="22" t="s">
        <v>11</v>
      </c>
      <c r="M7288" s="26">
        <v>45040</v>
      </c>
      <c r="N7288" s="27">
        <f t="shared" si="86"/>
        <v>45040</v>
      </c>
    </row>
    <row r="7289" spans="1:14" ht="22.6" customHeight="1">
      <c r="A7289" s="22" t="s">
        <v>7310</v>
      </c>
      <c r="B7289" s="23" t="s">
        <v>17</v>
      </c>
      <c r="C7289" s="22" t="str">
        <f>IF(OR($B7289="Unknown",$B7289="Error",$B7289=""),IFERROR(VLOOKUP($H7289, '02_UnitPriceRef'!$F$3:$G$10,2,FALSE),"N/A"),$B7289)</f>
        <v>Cookie</v>
      </c>
      <c r="D7289" s="22" t="s">
        <v>17</v>
      </c>
      <c r="E7289" s="24">
        <v>3</v>
      </c>
      <c r="F7289" s="22">
        <f t="shared" si="84"/>
        <v>3</v>
      </c>
      <c r="G7289" s="24">
        <v>1</v>
      </c>
      <c r="H7289" s="22">
        <f>IF(OR($G7289="ERROR",$G7289="UNKNOWN",$G7289=""),IFERROR(VLOOKUP($D7289,'02_UnitPriceRef'!$E$3:$F$10,2,0),IF(OR($E7289="Error",$E7289="UNKNOWN",$E7289=""),0,I7289/E7289)),$G7289)</f>
        <v>1</v>
      </c>
      <c r="I7289" s="24">
        <v>3</v>
      </c>
      <c r="J7289" s="22">
        <f t="shared" si="85"/>
        <v>3</v>
      </c>
      <c r="K7289" s="22" t="s">
        <v>22</v>
      </c>
      <c r="L7289" s="22" t="s">
        <v>11</v>
      </c>
      <c r="M7289" s="26">
        <v>45232</v>
      </c>
      <c r="N7289" s="27">
        <f t="shared" si="86"/>
        <v>45232</v>
      </c>
    </row>
    <row r="7290" spans="1:14" ht="22.6" customHeight="1">
      <c r="A7290" s="22" t="s">
        <v>7311</v>
      </c>
      <c r="B7290" s="23" t="s">
        <v>13</v>
      </c>
      <c r="C7290" s="22" t="str">
        <f>IF(OR($B7290="Unknown",$B7290="Error",$B7290=""),IFERROR(VLOOKUP($H7290, '02_UnitPriceRef'!$F$3:$G$10,2,FALSE),"N/A"),$B7290)</f>
        <v>Cake</v>
      </c>
      <c r="D7290" s="22" t="s">
        <v>13</v>
      </c>
      <c r="E7290" s="24">
        <v>1</v>
      </c>
      <c r="F7290" s="22">
        <f t="shared" si="84"/>
        <v>1</v>
      </c>
      <c r="G7290" s="24">
        <v>3</v>
      </c>
      <c r="H7290" s="22">
        <f>IF(OR($G7290="ERROR",$G7290="UNKNOWN",$G7290=""),IFERROR(VLOOKUP($D7290,'02_UnitPriceRef'!$E$3:$F$10,2,0),IF(OR($E7290="Error",$E7290="UNKNOWN",$E7290=""),0,I7290/E7290)),$G7290)</f>
        <v>3</v>
      </c>
      <c r="I7290" s="24">
        <v>3</v>
      </c>
      <c r="J7290" s="22">
        <f t="shared" si="85"/>
        <v>3</v>
      </c>
      <c r="K7290" s="22" t="s">
        <v>20</v>
      </c>
      <c r="L7290" s="22" t="s">
        <v>15</v>
      </c>
      <c r="M7290" s="26">
        <v>45078</v>
      </c>
      <c r="N7290" s="27">
        <f t="shared" si="86"/>
        <v>45078</v>
      </c>
    </row>
    <row r="7291" spans="1:14" ht="22.6" customHeight="1">
      <c r="A7291" s="22" t="s">
        <v>7312</v>
      </c>
      <c r="B7291" s="23" t="s">
        <v>35</v>
      </c>
      <c r="C7291" s="22" t="str">
        <f>IF(OR($B7291="Unknown",$B7291="Error",$B7291=""),IFERROR(VLOOKUP($H7291, '02_UnitPriceRef'!$F$3:$G$10,2,FALSE),"N/A"),$B7291)</f>
        <v>Tea</v>
      </c>
      <c r="D7291" s="22" t="s">
        <v>35</v>
      </c>
      <c r="E7291" s="24">
        <v>1</v>
      </c>
      <c r="F7291" s="22">
        <f t="shared" si="84"/>
        <v>1</v>
      </c>
      <c r="G7291" s="24">
        <v>1.5</v>
      </c>
      <c r="H7291" s="22">
        <f>IF(OR($G7291="ERROR",$G7291="UNKNOWN",$G7291=""),IFERROR(VLOOKUP($D7291,'02_UnitPriceRef'!$E$3:$F$10,2,0),IF(OR($E7291="Error",$E7291="UNKNOWN",$E7291=""),0,I7291/E7291)),$G7291)</f>
        <v>1.5</v>
      </c>
      <c r="I7291" s="24">
        <v>1.5</v>
      </c>
      <c r="J7291" s="22">
        <f t="shared" si="85"/>
        <v>1.5</v>
      </c>
      <c r="K7291" s="22" t="s">
        <v>14</v>
      </c>
      <c r="L7291" s="22" t="s">
        <v>15</v>
      </c>
      <c r="M7291" s="26">
        <v>45011</v>
      </c>
      <c r="N7291" s="27">
        <f t="shared" si="86"/>
        <v>45011</v>
      </c>
    </row>
    <row r="7292" spans="1:14" ht="22.6" customHeight="1">
      <c r="A7292" s="22" t="s">
        <v>7313</v>
      </c>
      <c r="B7292" s="23" t="s">
        <v>17</v>
      </c>
      <c r="C7292" s="22" t="str">
        <f>IF(OR($B7292="Unknown",$B7292="Error",$B7292=""),IFERROR(VLOOKUP($H7292, '02_UnitPriceRef'!$F$3:$G$10,2,FALSE),"N/A"),$B7292)</f>
        <v>Cookie</v>
      </c>
      <c r="D7292" s="22" t="s">
        <v>17</v>
      </c>
      <c r="E7292" s="24">
        <v>4</v>
      </c>
      <c r="F7292" s="22">
        <f t="shared" si="84"/>
        <v>4</v>
      </c>
      <c r="G7292" s="24">
        <v>1</v>
      </c>
      <c r="H7292" s="22">
        <f>IF(OR($G7292="ERROR",$G7292="UNKNOWN",$G7292=""),IFERROR(VLOOKUP($D7292,'02_UnitPriceRef'!$E$3:$F$10,2,0),IF(OR($E7292="Error",$E7292="UNKNOWN",$E7292=""),0,I7292/E7292)),$G7292)</f>
        <v>1</v>
      </c>
      <c r="I7292" s="24">
        <v>4</v>
      </c>
      <c r="J7292" s="22">
        <f t="shared" si="85"/>
        <v>4</v>
      </c>
      <c r="K7292" s="22" t="s">
        <v>20</v>
      </c>
      <c r="L7292" s="22" t="s">
        <v>11</v>
      </c>
      <c r="M7292" s="26">
        <v>45133</v>
      </c>
      <c r="N7292" s="27">
        <f t="shared" si="86"/>
        <v>45133</v>
      </c>
    </row>
    <row r="7293" spans="1:14" ht="22.6" customHeight="1">
      <c r="A7293" s="22" t="s">
        <v>7314</v>
      </c>
      <c r="B7293" s="23" t="s">
        <v>13</v>
      </c>
      <c r="C7293" s="22" t="str">
        <f>IF(OR($B7293="Unknown",$B7293="Error",$B7293=""),IFERROR(VLOOKUP($H7293, '02_UnitPriceRef'!$F$3:$G$10,2,FALSE),"N/A"),$B7293)</f>
        <v>Cake</v>
      </c>
      <c r="D7293" s="22" t="s">
        <v>13</v>
      </c>
      <c r="E7293" s="24">
        <v>2</v>
      </c>
      <c r="F7293" s="22">
        <f t="shared" si="84"/>
        <v>2</v>
      </c>
      <c r="G7293" s="24">
        <v>3</v>
      </c>
      <c r="H7293" s="22">
        <f>IF(OR($G7293="ERROR",$G7293="UNKNOWN",$G7293=""),IFERROR(VLOOKUP($D7293,'02_UnitPriceRef'!$E$3:$F$10,2,0),IF(OR($E7293="Error",$E7293="UNKNOWN",$E7293=""),0,I7293/E7293)),$G7293)</f>
        <v>3</v>
      </c>
      <c r="I7293" s="24">
        <v>6</v>
      </c>
      <c r="J7293" s="22">
        <f t="shared" si="85"/>
        <v>6</v>
      </c>
      <c r="K7293" s="22" t="s">
        <v>20</v>
      </c>
      <c r="L7293" s="22" t="s">
        <v>11</v>
      </c>
      <c r="M7293" s="26">
        <v>44947</v>
      </c>
      <c r="N7293" s="27">
        <f t="shared" si="86"/>
        <v>44947</v>
      </c>
    </row>
    <row r="7294" spans="1:14" ht="22.6" customHeight="1">
      <c r="A7294" s="22" t="s">
        <v>7315</v>
      </c>
      <c r="B7294" s="23" t="s">
        <v>19</v>
      </c>
      <c r="C7294" s="22" t="str">
        <f>IF(OR($B7294="Unknown",$B7294="Error",$B7294=""),IFERROR(VLOOKUP($H7294, '02_UnitPriceRef'!$F$3:$G$10,2,FALSE),"N/A"),$B7294)</f>
        <v>Salad</v>
      </c>
      <c r="D7294" s="22" t="s">
        <v>19</v>
      </c>
      <c r="E7294" s="24">
        <v>1</v>
      </c>
      <c r="F7294" s="22">
        <f t="shared" si="84"/>
        <v>1</v>
      </c>
      <c r="G7294" s="24">
        <v>5</v>
      </c>
      <c r="H7294" s="22">
        <f>IF(OR($G7294="ERROR",$G7294="UNKNOWN",$G7294=""),IFERROR(VLOOKUP($D7294,'02_UnitPriceRef'!$E$3:$F$10,2,0),IF(OR($E7294="Error",$E7294="UNKNOWN",$E7294=""),0,I7294/E7294)),$G7294)</f>
        <v>5</v>
      </c>
      <c r="I7294" s="24">
        <v>5</v>
      </c>
      <c r="J7294" s="22">
        <f t="shared" si="85"/>
        <v>5</v>
      </c>
      <c r="K7294" s="22" t="s">
        <v>20</v>
      </c>
      <c r="L7294" s="22" t="s">
        <v>11</v>
      </c>
      <c r="M7294" s="26">
        <v>45153</v>
      </c>
      <c r="N7294" s="27">
        <f t="shared" si="86"/>
        <v>45153</v>
      </c>
    </row>
    <row r="7295" spans="1:14" ht="22.6" customHeight="1">
      <c r="A7295" s="22" t="s">
        <v>7316</v>
      </c>
      <c r="B7295" s="23" t="s">
        <v>35</v>
      </c>
      <c r="C7295" s="22" t="str">
        <f>IF(OR($B7295="Unknown",$B7295="Error",$B7295=""),IFERROR(VLOOKUP($H7295, '02_UnitPriceRef'!$F$3:$G$10,2,FALSE),"N/A"),$B7295)</f>
        <v>Tea</v>
      </c>
      <c r="D7295" s="22" t="s">
        <v>35</v>
      </c>
      <c r="E7295" s="24">
        <v>1</v>
      </c>
      <c r="F7295" s="22">
        <f t="shared" si="84"/>
        <v>1</v>
      </c>
      <c r="G7295" s="24">
        <v>1.5</v>
      </c>
      <c r="H7295" s="22">
        <f>IF(OR($G7295="ERROR",$G7295="UNKNOWN",$G7295=""),IFERROR(VLOOKUP($D7295,'02_UnitPriceRef'!$E$3:$F$10,2,0),IF(OR($E7295="Error",$E7295="UNKNOWN",$E7295=""),0,I7295/E7295)),$G7295)</f>
        <v>1.5</v>
      </c>
      <c r="I7295" s="24">
        <v>1.5</v>
      </c>
      <c r="J7295" s="22">
        <f t="shared" si="85"/>
        <v>1.5</v>
      </c>
      <c r="K7295" s="22" t="s">
        <v>10</v>
      </c>
      <c r="L7295" s="22" t="s">
        <v>11</v>
      </c>
      <c r="M7295" s="26">
        <v>45171</v>
      </c>
      <c r="N7295" s="27">
        <f t="shared" si="86"/>
        <v>45171</v>
      </c>
    </row>
    <row r="7296" spans="1:14" ht="22.6" customHeight="1">
      <c r="A7296" s="22" t="s">
        <v>7317</v>
      </c>
      <c r="B7296" s="23" t="s">
        <v>9</v>
      </c>
      <c r="C7296" s="22" t="str">
        <f>IF(OR($B7296="Unknown",$B7296="Error",$B7296=""),IFERROR(VLOOKUP($H7296, '02_UnitPriceRef'!$F$3:$G$10,2,FALSE),"N/A"),$B7296)</f>
        <v>Coffee</v>
      </c>
      <c r="D7296" s="22" t="s">
        <v>9</v>
      </c>
      <c r="E7296" s="24">
        <v>3</v>
      </c>
      <c r="F7296" s="22">
        <f t="shared" si="84"/>
        <v>3</v>
      </c>
      <c r="G7296" s="24">
        <v>2</v>
      </c>
      <c r="H7296" s="22">
        <f>IF(OR($G7296="ERROR",$G7296="UNKNOWN",$G7296=""),IFERROR(VLOOKUP($D7296,'02_UnitPriceRef'!$E$3:$F$10,2,0),IF(OR($E7296="Error",$E7296="UNKNOWN",$E7296=""),0,I7296/E7296)),$G7296)</f>
        <v>2</v>
      </c>
      <c r="I7296" s="24">
        <v>6</v>
      </c>
      <c r="J7296" s="22">
        <f t="shared" si="85"/>
        <v>6</v>
      </c>
      <c r="K7296" s="22" t="s">
        <v>22</v>
      </c>
      <c r="L7296" s="22" t="s">
        <v>20</v>
      </c>
      <c r="M7296" s="26">
        <v>45223</v>
      </c>
      <c r="N7296" s="27">
        <f t="shared" si="86"/>
        <v>45223</v>
      </c>
    </row>
    <row r="7297" spans="1:14" ht="22.6" customHeight="1">
      <c r="A7297" s="22" t="s">
        <v>7318</v>
      </c>
      <c r="B7297" s="23" t="s">
        <v>13</v>
      </c>
      <c r="C7297" s="22" t="str">
        <f>IF(OR($B7297="Unknown",$B7297="Error",$B7297=""),IFERROR(VLOOKUP($H7297, '02_UnitPriceRef'!$F$3:$G$10,2,FALSE),"N/A"),$B7297)</f>
        <v>Cake</v>
      </c>
      <c r="D7297" s="22" t="s">
        <v>13</v>
      </c>
      <c r="E7297" s="24">
        <v>2</v>
      </c>
      <c r="F7297" s="22">
        <f t="shared" si="84"/>
        <v>2</v>
      </c>
      <c r="G7297" s="24">
        <v>3</v>
      </c>
      <c r="H7297" s="22">
        <f>IF(OR($G7297="ERROR",$G7297="UNKNOWN",$G7297=""),IFERROR(VLOOKUP($D7297,'02_UnitPriceRef'!$E$3:$F$10,2,0),IF(OR($E7297="Error",$E7297="UNKNOWN",$E7297=""),0,I7297/E7297)),$G7297)</f>
        <v>3</v>
      </c>
      <c r="I7297" s="24">
        <v>6</v>
      </c>
      <c r="J7297" s="22">
        <f t="shared" si="85"/>
        <v>6</v>
      </c>
      <c r="K7297" s="22" t="s">
        <v>22</v>
      </c>
      <c r="L7297" s="22" t="s">
        <v>20</v>
      </c>
      <c r="M7297" s="28" t="s">
        <v>10030</v>
      </c>
      <c r="N7297" s="27">
        <f t="shared" si="86"/>
        <v>1</v>
      </c>
    </row>
    <row r="7298" spans="1:14" ht="22.6" customHeight="1">
      <c r="A7298" s="22" t="s">
        <v>7319</v>
      </c>
      <c r="B7298" s="23" t="s">
        <v>27</v>
      </c>
      <c r="C7298" s="22" t="str">
        <f>IF(OR($B7298="Unknown",$B7298="Error",$B7298=""),IFERROR(VLOOKUP($H7298, '02_UnitPriceRef'!$F$3:$G$10,2,FALSE),"N/A"),$B7298)</f>
        <v>Sandwich</v>
      </c>
      <c r="D7298" s="22" t="s">
        <v>27</v>
      </c>
      <c r="E7298" s="24">
        <v>3</v>
      </c>
      <c r="F7298" s="22">
        <f t="shared" si="84"/>
        <v>3</v>
      </c>
      <c r="G7298" s="24">
        <v>4</v>
      </c>
      <c r="H7298" s="22">
        <f>IF(OR($G7298="ERROR",$G7298="UNKNOWN",$G7298=""),IFERROR(VLOOKUP($D7298,'02_UnitPriceRef'!$E$3:$F$10,2,0),IF(OR($E7298="Error",$E7298="UNKNOWN",$E7298=""),0,I7298/E7298)),$G7298)</f>
        <v>4</v>
      </c>
      <c r="I7298" s="24">
        <v>12</v>
      </c>
      <c r="J7298" s="22">
        <f t="shared" si="85"/>
        <v>12</v>
      </c>
      <c r="K7298" s="22" t="s">
        <v>22</v>
      </c>
      <c r="L7298" s="22" t="s">
        <v>15</v>
      </c>
      <c r="M7298" s="26">
        <v>45172</v>
      </c>
      <c r="N7298" s="27">
        <f t="shared" si="86"/>
        <v>45172</v>
      </c>
    </row>
    <row r="7299" spans="1:14" ht="22.6" customHeight="1">
      <c r="A7299" s="22" t="s">
        <v>7320</v>
      </c>
      <c r="B7299" s="23" t="s">
        <v>24</v>
      </c>
      <c r="C7299" s="22" t="str">
        <f>IF(OR($B7299="Unknown",$B7299="Error",$B7299=""),IFERROR(VLOOKUP($H7299, '02_UnitPriceRef'!$F$3:$G$10,2,FALSE),"N/A"),$B7299)</f>
        <v>Smoothie</v>
      </c>
      <c r="D7299" s="22" t="s">
        <v>24</v>
      </c>
      <c r="E7299" s="23" t="s">
        <v>10031</v>
      </c>
      <c r="F7299" s="22">
        <f t="shared" si="84"/>
        <v>0</v>
      </c>
      <c r="G7299" s="24">
        <v>4</v>
      </c>
      <c r="H7299" s="22">
        <f>IF(OR($G7299="ERROR",$G7299="UNKNOWN",$G7299=""),IFERROR(VLOOKUP($D7299,'02_UnitPriceRef'!$E$3:$F$10,2,0),IF(OR($E7299="Error",$E7299="UNKNOWN",$E7299=""),0,I7299/E7299)),$G7299)</f>
        <v>4</v>
      </c>
      <c r="I7299" s="23" t="s">
        <v>10030</v>
      </c>
      <c r="J7299" s="22">
        <f t="shared" si="85"/>
        <v>0</v>
      </c>
      <c r="K7299" s="22" t="s">
        <v>14</v>
      </c>
      <c r="L7299" s="22" t="s">
        <v>15</v>
      </c>
      <c r="M7299" s="26">
        <v>44929</v>
      </c>
      <c r="N7299" s="27">
        <f t="shared" si="86"/>
        <v>44929</v>
      </c>
    </row>
    <row r="7300" spans="1:14" ht="22.6" customHeight="1">
      <c r="A7300" s="22" t="s">
        <v>7321</v>
      </c>
      <c r="B7300" s="23" t="s">
        <v>35</v>
      </c>
      <c r="C7300" s="22" t="str">
        <f>IF(OR($B7300="Unknown",$B7300="Error",$B7300=""),IFERROR(VLOOKUP($H7300, '02_UnitPriceRef'!$F$3:$G$10,2,FALSE),"N/A"),$B7300)</f>
        <v>Tea</v>
      </c>
      <c r="D7300" s="22" t="s">
        <v>35</v>
      </c>
      <c r="E7300" s="24">
        <v>5</v>
      </c>
      <c r="F7300" s="22">
        <f t="shared" si="84"/>
        <v>5</v>
      </c>
      <c r="G7300" s="24">
        <v>1.5</v>
      </c>
      <c r="H7300" s="22">
        <f>IF(OR($G7300="ERROR",$G7300="UNKNOWN",$G7300=""),IFERROR(VLOOKUP($D7300,'02_UnitPriceRef'!$E$3:$F$10,2,0),IF(OR($E7300="Error",$E7300="UNKNOWN",$E7300=""),0,I7300/E7300)),$G7300)</f>
        <v>1.5</v>
      </c>
      <c r="I7300" s="24">
        <v>7.5</v>
      </c>
      <c r="J7300" s="22">
        <f t="shared" si="85"/>
        <v>7.5</v>
      </c>
      <c r="K7300" s="22" t="s">
        <v>20</v>
      </c>
      <c r="L7300" s="22" t="s">
        <v>11</v>
      </c>
      <c r="M7300" s="26">
        <v>44940</v>
      </c>
      <c r="N7300" s="27">
        <f t="shared" si="86"/>
        <v>44940</v>
      </c>
    </row>
    <row r="7301" spans="1:14" ht="22.6" customHeight="1">
      <c r="A7301" s="22" t="s">
        <v>7322</v>
      </c>
      <c r="B7301" s="23" t="s">
        <v>39</v>
      </c>
      <c r="C7301" s="22" t="str">
        <f>IF(OR($B7301="Unknown",$B7301="Error",$B7301=""),IFERROR(VLOOKUP($H7301, '02_UnitPriceRef'!$F$3:$G$10,2,FALSE),"N/A"),$B7301)</f>
        <v>Juice</v>
      </c>
      <c r="D7301" s="22" t="s">
        <v>39</v>
      </c>
      <c r="E7301" s="24">
        <v>5</v>
      </c>
      <c r="F7301" s="22">
        <f t="shared" si="84"/>
        <v>5</v>
      </c>
      <c r="G7301" s="24">
        <v>3</v>
      </c>
      <c r="H7301" s="22">
        <f>IF(OR($G7301="ERROR",$G7301="UNKNOWN",$G7301=""),IFERROR(VLOOKUP($D7301,'02_UnitPriceRef'!$E$3:$F$10,2,0),IF(OR($E7301="Error",$E7301="UNKNOWN",$E7301=""),0,I7301/E7301)),$G7301)</f>
        <v>3</v>
      </c>
      <c r="I7301" s="24">
        <v>15</v>
      </c>
      <c r="J7301" s="22">
        <f t="shared" si="85"/>
        <v>15</v>
      </c>
      <c r="K7301" s="22" t="s">
        <v>10</v>
      </c>
      <c r="L7301" s="22" t="s">
        <v>15</v>
      </c>
      <c r="M7301" s="26">
        <v>45189</v>
      </c>
      <c r="N7301" s="27">
        <f t="shared" si="86"/>
        <v>45189</v>
      </c>
    </row>
    <row r="7302" spans="1:14" ht="22.6" customHeight="1">
      <c r="A7302" s="22" t="s">
        <v>7323</v>
      </c>
      <c r="B7302" s="23" t="s">
        <v>35</v>
      </c>
      <c r="C7302" s="22" t="str">
        <f>IF(OR($B7302="Unknown",$B7302="Error",$B7302=""),IFERROR(VLOOKUP($H7302, '02_UnitPriceRef'!$F$3:$G$10,2,FALSE),"N/A"),$B7302)</f>
        <v>Tea</v>
      </c>
      <c r="D7302" s="22" t="s">
        <v>35</v>
      </c>
      <c r="E7302" s="24">
        <v>2</v>
      </c>
      <c r="F7302" s="22">
        <f t="shared" si="84"/>
        <v>2</v>
      </c>
      <c r="G7302" s="24">
        <v>1.5</v>
      </c>
      <c r="H7302" s="22">
        <f>IF(OR($G7302="ERROR",$G7302="UNKNOWN",$G7302=""),IFERROR(VLOOKUP($D7302,'02_UnitPriceRef'!$E$3:$F$10,2,0),IF(OR($E7302="Error",$E7302="UNKNOWN",$E7302=""),0,I7302/E7302)),$G7302)</f>
        <v>1.5</v>
      </c>
      <c r="I7302" s="24">
        <v>3</v>
      </c>
      <c r="J7302" s="22">
        <f t="shared" si="85"/>
        <v>3</v>
      </c>
      <c r="K7302" s="22" t="s">
        <v>14</v>
      </c>
      <c r="L7302" s="22" t="s">
        <v>11</v>
      </c>
      <c r="M7302" s="26">
        <v>45055</v>
      </c>
      <c r="N7302" s="27">
        <f t="shared" si="86"/>
        <v>45055</v>
      </c>
    </row>
    <row r="7303" spans="1:14" ht="22.6" customHeight="1">
      <c r="A7303" s="22" t="s">
        <v>7324</v>
      </c>
      <c r="B7303" s="23" t="s">
        <v>19</v>
      </c>
      <c r="C7303" s="22" t="str">
        <f>IF(OR($B7303="Unknown",$B7303="Error",$B7303=""),IFERROR(VLOOKUP($H7303, '02_UnitPriceRef'!$F$3:$G$10,2,FALSE),"N/A"),$B7303)</f>
        <v>Salad</v>
      </c>
      <c r="D7303" s="22" t="s">
        <v>19</v>
      </c>
      <c r="E7303" s="24">
        <v>5</v>
      </c>
      <c r="F7303" s="22">
        <f t="shared" si="84"/>
        <v>5</v>
      </c>
      <c r="G7303" s="24">
        <v>5</v>
      </c>
      <c r="H7303" s="22">
        <f>IF(OR($G7303="ERROR",$G7303="UNKNOWN",$G7303=""),IFERROR(VLOOKUP($D7303,'02_UnitPriceRef'!$E$3:$F$10,2,0),IF(OR($E7303="Error",$E7303="UNKNOWN",$E7303=""),0,I7303/E7303)),$G7303)</f>
        <v>5</v>
      </c>
      <c r="I7303" s="24">
        <v>25</v>
      </c>
      <c r="J7303" s="22">
        <f t="shared" si="85"/>
        <v>25</v>
      </c>
      <c r="K7303" s="22" t="s">
        <v>20</v>
      </c>
      <c r="L7303" s="22" t="s">
        <v>11</v>
      </c>
      <c r="M7303" s="26">
        <v>45130</v>
      </c>
      <c r="N7303" s="27">
        <f t="shared" si="86"/>
        <v>45130</v>
      </c>
    </row>
    <row r="7304" spans="1:14" ht="22.6" customHeight="1">
      <c r="A7304" s="22" t="s">
        <v>7325</v>
      </c>
      <c r="B7304" s="23" t="s">
        <v>17</v>
      </c>
      <c r="C7304" s="22" t="str">
        <f>IF(OR($B7304="Unknown",$B7304="Error",$B7304=""),IFERROR(VLOOKUP($H7304, '02_UnitPriceRef'!$F$3:$G$10,2,FALSE),"N/A"),$B7304)</f>
        <v>Cookie</v>
      </c>
      <c r="D7304" s="22" t="s">
        <v>17</v>
      </c>
      <c r="E7304" s="24">
        <v>1</v>
      </c>
      <c r="F7304" s="22">
        <f t="shared" si="84"/>
        <v>1</v>
      </c>
      <c r="G7304" s="24">
        <v>1</v>
      </c>
      <c r="H7304" s="22">
        <f>IF(OR($G7304="ERROR",$G7304="UNKNOWN",$G7304=""),IFERROR(VLOOKUP($D7304,'02_UnitPriceRef'!$E$3:$F$10,2,0),IF(OR($E7304="Error",$E7304="UNKNOWN",$E7304=""),0,I7304/E7304)),$G7304)</f>
        <v>1</v>
      </c>
      <c r="I7304" s="24">
        <v>1</v>
      </c>
      <c r="J7304" s="22">
        <f t="shared" si="85"/>
        <v>1</v>
      </c>
      <c r="K7304" s="22" t="s">
        <v>14</v>
      </c>
      <c r="L7304" s="22" t="s">
        <v>11</v>
      </c>
      <c r="M7304" s="26">
        <v>45261</v>
      </c>
      <c r="N7304" s="27">
        <f t="shared" si="86"/>
        <v>45261</v>
      </c>
    </row>
    <row r="7305" spans="1:14" ht="22.6" customHeight="1">
      <c r="A7305" s="22" t="s">
        <v>7326</v>
      </c>
      <c r="B7305" s="23" t="s">
        <v>27</v>
      </c>
      <c r="C7305" s="22" t="str">
        <f>IF(OR($B7305="Unknown",$B7305="Error",$B7305=""),IFERROR(VLOOKUP($H7305, '02_UnitPriceRef'!$F$3:$G$10,2,FALSE),"N/A"),$B7305)</f>
        <v>Sandwich</v>
      </c>
      <c r="D7305" s="22" t="s">
        <v>27</v>
      </c>
      <c r="E7305" s="24">
        <v>1</v>
      </c>
      <c r="F7305" s="22">
        <f t="shared" si="84"/>
        <v>1</v>
      </c>
      <c r="G7305" s="24">
        <v>4</v>
      </c>
      <c r="H7305" s="22">
        <f>IF(OR($G7305="ERROR",$G7305="UNKNOWN",$G7305=""),IFERROR(VLOOKUP($D7305,'02_UnitPriceRef'!$E$3:$F$10,2,0),IF(OR($E7305="Error",$E7305="UNKNOWN",$E7305=""),0,I7305/E7305)),$G7305)</f>
        <v>4</v>
      </c>
      <c r="I7305" s="24">
        <v>4</v>
      </c>
      <c r="J7305" s="22">
        <f t="shared" si="85"/>
        <v>4</v>
      </c>
      <c r="K7305" s="22" t="s">
        <v>22</v>
      </c>
      <c r="L7305" s="22" t="s">
        <v>11</v>
      </c>
      <c r="M7305" s="26">
        <v>44976</v>
      </c>
      <c r="N7305" s="27">
        <f t="shared" si="86"/>
        <v>44976</v>
      </c>
    </row>
    <row r="7306" spans="1:14" ht="22.6" customHeight="1">
      <c r="A7306" s="22" t="s">
        <v>7327</v>
      </c>
      <c r="B7306" s="23" t="s">
        <v>9</v>
      </c>
      <c r="C7306" s="22" t="str">
        <f>IF(OR($B7306="Unknown",$B7306="Error",$B7306=""),IFERROR(VLOOKUP($H7306, '02_UnitPriceRef'!$F$3:$G$10,2,FALSE),"N/A"),$B7306)</f>
        <v>Coffee</v>
      </c>
      <c r="D7306" s="22" t="s">
        <v>9</v>
      </c>
      <c r="E7306" s="24">
        <v>5</v>
      </c>
      <c r="F7306" s="22">
        <f t="shared" si="84"/>
        <v>5</v>
      </c>
      <c r="G7306" s="24">
        <v>2</v>
      </c>
      <c r="H7306" s="22">
        <f>IF(OR($G7306="ERROR",$G7306="UNKNOWN",$G7306=""),IFERROR(VLOOKUP($D7306,'02_UnitPriceRef'!$E$3:$F$10,2,0),IF(OR($E7306="Error",$E7306="UNKNOWN",$E7306=""),0,I7306/E7306)),$G7306)</f>
        <v>2</v>
      </c>
      <c r="I7306" s="24">
        <v>10</v>
      </c>
      <c r="J7306" s="22">
        <f t="shared" si="85"/>
        <v>10</v>
      </c>
      <c r="K7306" s="22" t="s">
        <v>20</v>
      </c>
      <c r="L7306" s="22" t="s">
        <v>20</v>
      </c>
      <c r="M7306" s="26">
        <v>45146</v>
      </c>
      <c r="N7306" s="27">
        <f t="shared" si="86"/>
        <v>45146</v>
      </c>
    </row>
    <row r="7307" spans="1:14" ht="22.6" customHeight="1">
      <c r="A7307" s="22" t="s">
        <v>7328</v>
      </c>
      <c r="B7307" s="23" t="s">
        <v>13</v>
      </c>
      <c r="C7307" s="22" t="str">
        <f>IF(OR($B7307="Unknown",$B7307="Error",$B7307=""),IFERROR(VLOOKUP($H7307, '02_UnitPriceRef'!$F$3:$G$10,2,FALSE),"N/A"),$B7307)</f>
        <v>Cake</v>
      </c>
      <c r="D7307" s="22" t="s">
        <v>13</v>
      </c>
      <c r="E7307" s="24">
        <v>1</v>
      </c>
      <c r="F7307" s="22">
        <f t="shared" si="84"/>
        <v>1</v>
      </c>
      <c r="G7307" s="24">
        <v>3</v>
      </c>
      <c r="H7307" s="22">
        <f>IF(OR($G7307="ERROR",$G7307="UNKNOWN",$G7307=""),IFERROR(VLOOKUP($D7307,'02_UnitPriceRef'!$E$3:$F$10,2,0),IF(OR($E7307="Error",$E7307="UNKNOWN",$E7307=""),0,I7307/E7307)),$G7307)</f>
        <v>3</v>
      </c>
      <c r="I7307" s="24">
        <v>3</v>
      </c>
      <c r="J7307" s="22">
        <f t="shared" si="85"/>
        <v>3</v>
      </c>
      <c r="K7307" s="22" t="s">
        <v>10</v>
      </c>
      <c r="L7307" s="22" t="s">
        <v>20</v>
      </c>
      <c r="M7307" s="26">
        <v>45243</v>
      </c>
      <c r="N7307" s="27">
        <f t="shared" si="86"/>
        <v>45243</v>
      </c>
    </row>
    <row r="7308" spans="1:14" ht="22.6" customHeight="1">
      <c r="A7308" s="22" t="s">
        <v>7329</v>
      </c>
      <c r="B7308" s="23" t="s">
        <v>17</v>
      </c>
      <c r="C7308" s="22" t="str">
        <f>IF(OR($B7308="Unknown",$B7308="Error",$B7308=""),IFERROR(VLOOKUP($H7308, '02_UnitPriceRef'!$F$3:$G$10,2,FALSE),"N/A"),$B7308)</f>
        <v>Cookie</v>
      </c>
      <c r="D7308" s="22" t="s">
        <v>17</v>
      </c>
      <c r="E7308" s="24">
        <v>4</v>
      </c>
      <c r="F7308" s="22">
        <f t="shared" si="84"/>
        <v>4</v>
      </c>
      <c r="G7308" s="24">
        <v>1</v>
      </c>
      <c r="H7308" s="22">
        <f>IF(OR($G7308="ERROR",$G7308="UNKNOWN",$G7308=""),IFERROR(VLOOKUP($D7308,'02_UnitPriceRef'!$E$3:$F$10,2,0),IF(OR($E7308="Error",$E7308="UNKNOWN",$E7308=""),0,I7308/E7308)),$G7308)</f>
        <v>1</v>
      </c>
      <c r="I7308" s="24">
        <v>4</v>
      </c>
      <c r="J7308" s="22">
        <f t="shared" si="85"/>
        <v>4</v>
      </c>
      <c r="K7308" s="22" t="s">
        <v>10</v>
      </c>
      <c r="L7308" s="22" t="s">
        <v>20</v>
      </c>
      <c r="M7308" s="26">
        <v>44927</v>
      </c>
      <c r="N7308" s="27">
        <f t="shared" si="86"/>
        <v>44927</v>
      </c>
    </row>
    <row r="7309" spans="1:14" ht="22.6" customHeight="1">
      <c r="A7309" s="22" t="s">
        <v>7330</v>
      </c>
      <c r="B7309" s="23" t="s">
        <v>10031</v>
      </c>
      <c r="C7309" s="22" t="str">
        <f>IF(OR($B7309="Unknown",$B7309="Error",$B7309=""),IFERROR(VLOOKUP($H7309, '02_UnitPriceRef'!$F$3:$G$10,2,FALSE),"N/A"),$B7309)</f>
        <v>Sandwich/Smoothie</v>
      </c>
      <c r="D7309" s="22" t="s">
        <v>188</v>
      </c>
      <c r="E7309" s="24">
        <v>5</v>
      </c>
      <c r="F7309" s="22">
        <f t="shared" si="84"/>
        <v>5</v>
      </c>
      <c r="G7309" s="24">
        <v>4</v>
      </c>
      <c r="H7309" s="22">
        <f>IF(OR($G7309="ERROR",$G7309="UNKNOWN",$G7309=""),IFERROR(VLOOKUP($D7309,'02_UnitPriceRef'!$E$3:$F$10,2,0),IF(OR($E7309="Error",$E7309="UNKNOWN",$E7309=""),0,I7309/E7309)),$G7309)</f>
        <v>4</v>
      </c>
      <c r="I7309" s="24">
        <v>20</v>
      </c>
      <c r="J7309" s="22">
        <f t="shared" si="85"/>
        <v>20</v>
      </c>
      <c r="K7309" s="22" t="s">
        <v>22</v>
      </c>
      <c r="L7309" s="22" t="s">
        <v>11</v>
      </c>
      <c r="M7309" s="26">
        <v>45290</v>
      </c>
      <c r="N7309" s="27">
        <f t="shared" si="86"/>
        <v>45290</v>
      </c>
    </row>
    <row r="7310" spans="1:14" ht="22.6" customHeight="1">
      <c r="A7310" s="22" t="s">
        <v>7331</v>
      </c>
      <c r="B7310" s="23" t="s">
        <v>10031</v>
      </c>
      <c r="C7310" s="22" t="str">
        <f>IF(OR($B7310="Unknown",$B7310="Error",$B7310=""),IFERROR(VLOOKUP($H7310, '02_UnitPriceRef'!$F$3:$G$10,2,FALSE),"N/A"),$B7310)</f>
        <v>Coffee</v>
      </c>
      <c r="D7310" s="22" t="s">
        <v>9</v>
      </c>
      <c r="E7310" s="24">
        <v>2</v>
      </c>
      <c r="F7310" s="22">
        <f t="shared" si="84"/>
        <v>2</v>
      </c>
      <c r="G7310" s="24">
        <v>2</v>
      </c>
      <c r="H7310" s="22">
        <f>IF(OR($G7310="ERROR",$G7310="UNKNOWN",$G7310=""),IFERROR(VLOOKUP($D7310,'02_UnitPriceRef'!$E$3:$F$10,2,0),IF(OR($E7310="Error",$E7310="UNKNOWN",$E7310=""),0,I7310/E7310)),$G7310)</f>
        <v>2</v>
      </c>
      <c r="I7310" s="24">
        <v>4</v>
      </c>
      <c r="J7310" s="22">
        <f t="shared" si="85"/>
        <v>4</v>
      </c>
      <c r="K7310" s="22" t="s">
        <v>10</v>
      </c>
      <c r="L7310" s="22" t="s">
        <v>15</v>
      </c>
      <c r="M7310" s="26">
        <v>45050</v>
      </c>
      <c r="N7310" s="27">
        <f t="shared" si="86"/>
        <v>45050</v>
      </c>
    </row>
    <row r="7311" spans="1:14" ht="22.6" customHeight="1">
      <c r="A7311" s="22" t="s">
        <v>7332</v>
      </c>
      <c r="B7311" s="23" t="s">
        <v>35</v>
      </c>
      <c r="C7311" s="22" t="str">
        <f>IF(OR($B7311="Unknown",$B7311="Error",$B7311=""),IFERROR(VLOOKUP($H7311, '02_UnitPriceRef'!$F$3:$G$10,2,FALSE),"N/A"),$B7311)</f>
        <v>Tea</v>
      </c>
      <c r="D7311" s="22" t="s">
        <v>35</v>
      </c>
      <c r="E7311" s="24">
        <v>5</v>
      </c>
      <c r="F7311" s="22">
        <f t="shared" si="84"/>
        <v>5</v>
      </c>
      <c r="G7311" s="24">
        <v>1.5</v>
      </c>
      <c r="H7311" s="22">
        <f>IF(OR($G7311="ERROR",$G7311="UNKNOWN",$G7311=""),IFERROR(VLOOKUP($D7311,'02_UnitPriceRef'!$E$3:$F$10,2,0),IF(OR($E7311="Error",$E7311="UNKNOWN",$E7311=""),0,I7311/E7311)),$G7311)</f>
        <v>1.5</v>
      </c>
      <c r="I7311" s="23"/>
      <c r="J7311" s="22">
        <f t="shared" si="85"/>
        <v>7.5</v>
      </c>
      <c r="K7311" s="22" t="s">
        <v>20</v>
      </c>
      <c r="L7311" s="22" t="s">
        <v>11</v>
      </c>
      <c r="M7311" s="26">
        <v>44927</v>
      </c>
      <c r="N7311" s="27">
        <f t="shared" si="86"/>
        <v>44927</v>
      </c>
    </row>
    <row r="7312" spans="1:14" ht="22.6" customHeight="1">
      <c r="A7312" s="22" t="s">
        <v>7333</v>
      </c>
      <c r="B7312" s="23"/>
      <c r="C7312" s="22" t="str">
        <f>IF(OR($B7312="Unknown",$B7312="Error",$B7312=""),IFERROR(VLOOKUP($H7312, '02_UnitPriceRef'!$F$3:$G$10,2,FALSE),"N/A"),$B7312)</f>
        <v>Sandwich/Smoothie</v>
      </c>
      <c r="D7312" s="22" t="s">
        <v>188</v>
      </c>
      <c r="E7312" s="24">
        <v>3</v>
      </c>
      <c r="F7312" s="22">
        <f t="shared" si="84"/>
        <v>3</v>
      </c>
      <c r="G7312" s="24">
        <v>4</v>
      </c>
      <c r="H7312" s="22">
        <f>IF(OR($G7312="ERROR",$G7312="UNKNOWN",$G7312=""),IFERROR(VLOOKUP($D7312,'02_UnitPriceRef'!$E$3:$F$10,2,0),IF(OR($E7312="Error",$E7312="UNKNOWN",$E7312=""),0,I7312/E7312)),$G7312)</f>
        <v>4</v>
      </c>
      <c r="I7312" s="24">
        <v>12</v>
      </c>
      <c r="J7312" s="22">
        <f t="shared" si="85"/>
        <v>12</v>
      </c>
      <c r="K7312" s="22" t="s">
        <v>22</v>
      </c>
      <c r="L7312" s="22" t="s">
        <v>15</v>
      </c>
      <c r="M7312" s="26">
        <v>45076</v>
      </c>
      <c r="N7312" s="27">
        <f t="shared" si="86"/>
        <v>45076</v>
      </c>
    </row>
    <row r="7313" spans="1:14" ht="22.6" customHeight="1">
      <c r="A7313" s="22" t="s">
        <v>7334</v>
      </c>
      <c r="B7313" s="23" t="s">
        <v>24</v>
      </c>
      <c r="C7313" s="22" t="str">
        <f>IF(OR($B7313="Unknown",$B7313="Error",$B7313=""),IFERROR(VLOOKUP($H7313, '02_UnitPriceRef'!$F$3:$G$10,2,FALSE),"N/A"),$B7313)</f>
        <v>Smoothie</v>
      </c>
      <c r="D7313" s="22" t="s">
        <v>24</v>
      </c>
      <c r="E7313" s="24">
        <v>4</v>
      </c>
      <c r="F7313" s="22">
        <f t="shared" si="84"/>
        <v>4</v>
      </c>
      <c r="G7313" s="24">
        <v>4</v>
      </c>
      <c r="H7313" s="22">
        <f>IF(OR($G7313="ERROR",$G7313="UNKNOWN",$G7313=""),IFERROR(VLOOKUP($D7313,'02_UnitPriceRef'!$E$3:$F$10,2,0),IF(OR($E7313="Error",$E7313="UNKNOWN",$E7313=""),0,I7313/E7313)),$G7313)</f>
        <v>4</v>
      </c>
      <c r="I7313" s="24">
        <v>16</v>
      </c>
      <c r="J7313" s="22">
        <f t="shared" si="85"/>
        <v>16</v>
      </c>
      <c r="K7313" s="22" t="s">
        <v>10</v>
      </c>
      <c r="L7313" s="22" t="s">
        <v>15</v>
      </c>
      <c r="M7313" s="26">
        <v>44935</v>
      </c>
      <c r="N7313" s="27">
        <f t="shared" si="86"/>
        <v>44935</v>
      </c>
    </row>
    <row r="7314" spans="1:14" ht="22.6" customHeight="1">
      <c r="A7314" s="22" t="s">
        <v>7335</v>
      </c>
      <c r="B7314" s="23" t="s">
        <v>27</v>
      </c>
      <c r="C7314" s="22" t="str">
        <f>IF(OR($B7314="Unknown",$B7314="Error",$B7314=""),IFERROR(VLOOKUP($H7314, '02_UnitPriceRef'!$F$3:$G$10,2,FALSE),"N/A"),$B7314)</f>
        <v>Sandwich</v>
      </c>
      <c r="D7314" s="22" t="s">
        <v>27</v>
      </c>
      <c r="E7314" s="24">
        <v>3</v>
      </c>
      <c r="F7314" s="22">
        <f t="shared" si="84"/>
        <v>3</v>
      </c>
      <c r="G7314" s="24">
        <v>4</v>
      </c>
      <c r="H7314" s="22">
        <f>IF(OR($G7314="ERROR",$G7314="UNKNOWN",$G7314=""),IFERROR(VLOOKUP($D7314,'02_UnitPriceRef'!$E$3:$F$10,2,0),IF(OR($E7314="Error",$E7314="UNKNOWN",$E7314=""),0,I7314/E7314)),$G7314)</f>
        <v>4</v>
      </c>
      <c r="I7314" s="24">
        <v>12</v>
      </c>
      <c r="J7314" s="22">
        <f t="shared" si="85"/>
        <v>12</v>
      </c>
      <c r="K7314" s="22" t="s">
        <v>22</v>
      </c>
      <c r="L7314" s="22" t="s">
        <v>20</v>
      </c>
      <c r="M7314" s="26">
        <v>45180</v>
      </c>
      <c r="N7314" s="27">
        <f t="shared" si="86"/>
        <v>45180</v>
      </c>
    </row>
    <row r="7315" spans="1:14" ht="22.6" customHeight="1">
      <c r="A7315" s="22" t="s">
        <v>7336</v>
      </c>
      <c r="B7315" s="23" t="s">
        <v>19</v>
      </c>
      <c r="C7315" s="22" t="str">
        <f>IF(OR($B7315="Unknown",$B7315="Error",$B7315=""),IFERROR(VLOOKUP($H7315, '02_UnitPriceRef'!$F$3:$G$10,2,FALSE),"N/A"),$B7315)</f>
        <v>Salad</v>
      </c>
      <c r="D7315" s="22" t="s">
        <v>19</v>
      </c>
      <c r="E7315" s="24">
        <v>4</v>
      </c>
      <c r="F7315" s="22">
        <f t="shared" si="84"/>
        <v>4</v>
      </c>
      <c r="G7315" s="24">
        <v>5</v>
      </c>
      <c r="H7315" s="22">
        <f>IF(OR($G7315="ERROR",$G7315="UNKNOWN",$G7315=""),IFERROR(VLOOKUP($D7315,'02_UnitPriceRef'!$E$3:$F$10,2,0),IF(OR($E7315="Error",$E7315="UNKNOWN",$E7315=""),0,I7315/E7315)),$G7315)</f>
        <v>5</v>
      </c>
      <c r="I7315" s="24">
        <v>20</v>
      </c>
      <c r="J7315" s="22">
        <f t="shared" si="85"/>
        <v>20</v>
      </c>
      <c r="K7315" s="22" t="s">
        <v>22</v>
      </c>
      <c r="L7315" s="22" t="s">
        <v>15</v>
      </c>
      <c r="M7315" s="26">
        <v>45207</v>
      </c>
      <c r="N7315" s="27">
        <f t="shared" si="86"/>
        <v>45207</v>
      </c>
    </row>
    <row r="7316" spans="1:14" ht="22.6" customHeight="1">
      <c r="A7316" s="22" t="s">
        <v>7337</v>
      </c>
      <c r="B7316" s="23" t="s">
        <v>39</v>
      </c>
      <c r="C7316" s="22" t="str">
        <f>IF(OR($B7316="Unknown",$B7316="Error",$B7316=""),IFERROR(VLOOKUP($H7316, '02_UnitPriceRef'!$F$3:$G$10,2,FALSE),"N/A"),$B7316)</f>
        <v>Juice</v>
      </c>
      <c r="D7316" s="22" t="s">
        <v>39</v>
      </c>
      <c r="E7316" s="24">
        <v>2</v>
      </c>
      <c r="F7316" s="22">
        <f t="shared" si="84"/>
        <v>2</v>
      </c>
      <c r="G7316" s="24">
        <v>3</v>
      </c>
      <c r="H7316" s="22">
        <f>IF(OR($G7316="ERROR",$G7316="UNKNOWN",$G7316=""),IFERROR(VLOOKUP($D7316,'02_UnitPriceRef'!$E$3:$F$10,2,0),IF(OR($E7316="Error",$E7316="UNKNOWN",$E7316=""),0,I7316/E7316)),$G7316)</f>
        <v>3</v>
      </c>
      <c r="I7316" s="24">
        <v>6</v>
      </c>
      <c r="J7316" s="22">
        <f t="shared" si="85"/>
        <v>6</v>
      </c>
      <c r="K7316" s="22" t="s">
        <v>22</v>
      </c>
      <c r="L7316" s="22" t="s">
        <v>15</v>
      </c>
      <c r="M7316" s="26">
        <v>45162</v>
      </c>
      <c r="N7316" s="27">
        <f t="shared" si="86"/>
        <v>45162</v>
      </c>
    </row>
    <row r="7317" spans="1:14" ht="22.6" customHeight="1">
      <c r="A7317" s="22" t="s">
        <v>7338</v>
      </c>
      <c r="B7317" s="23" t="s">
        <v>35</v>
      </c>
      <c r="C7317" s="22" t="str">
        <f>IF(OR($B7317="Unknown",$B7317="Error",$B7317=""),IFERROR(VLOOKUP($H7317, '02_UnitPriceRef'!$F$3:$G$10,2,FALSE),"N/A"),$B7317)</f>
        <v>Tea</v>
      </c>
      <c r="D7317" s="22" t="s">
        <v>35</v>
      </c>
      <c r="E7317" s="24">
        <v>3</v>
      </c>
      <c r="F7317" s="22">
        <f t="shared" si="84"/>
        <v>3</v>
      </c>
      <c r="G7317" s="24">
        <v>1.5</v>
      </c>
      <c r="H7317" s="22">
        <f>IF(OR($G7317="ERROR",$G7317="UNKNOWN",$G7317=""),IFERROR(VLOOKUP($D7317,'02_UnitPriceRef'!$E$3:$F$10,2,0),IF(OR($E7317="Error",$E7317="UNKNOWN",$E7317=""),0,I7317/E7317)),$G7317)</f>
        <v>1.5</v>
      </c>
      <c r="I7317" s="24">
        <v>4.5</v>
      </c>
      <c r="J7317" s="22">
        <f t="shared" si="85"/>
        <v>4.5</v>
      </c>
      <c r="K7317" s="22" t="s">
        <v>22</v>
      </c>
      <c r="L7317" s="22" t="s">
        <v>15</v>
      </c>
      <c r="M7317" s="26">
        <v>45056</v>
      </c>
      <c r="N7317" s="27">
        <f t="shared" si="86"/>
        <v>45056</v>
      </c>
    </row>
    <row r="7318" spans="1:14" ht="22.6" customHeight="1">
      <c r="A7318" s="22" t="s">
        <v>7339</v>
      </c>
      <c r="B7318" s="23" t="s">
        <v>17</v>
      </c>
      <c r="C7318" s="22" t="str">
        <f>IF(OR($B7318="Unknown",$B7318="Error",$B7318=""),IFERROR(VLOOKUP($H7318, '02_UnitPriceRef'!$F$3:$G$10,2,FALSE),"N/A"),$B7318)</f>
        <v>Cookie</v>
      </c>
      <c r="D7318" s="22" t="s">
        <v>17</v>
      </c>
      <c r="E7318" s="24">
        <v>4</v>
      </c>
      <c r="F7318" s="22">
        <f t="shared" si="84"/>
        <v>4</v>
      </c>
      <c r="G7318" s="24">
        <v>1</v>
      </c>
      <c r="H7318" s="22">
        <f>IF(OR($G7318="ERROR",$G7318="UNKNOWN",$G7318=""),IFERROR(VLOOKUP($D7318,'02_UnitPriceRef'!$E$3:$F$10,2,0),IF(OR($E7318="Error",$E7318="UNKNOWN",$E7318=""),0,I7318/E7318)),$G7318)</f>
        <v>1</v>
      </c>
      <c r="I7318" s="24">
        <v>4</v>
      </c>
      <c r="J7318" s="22">
        <f t="shared" si="85"/>
        <v>4</v>
      </c>
      <c r="K7318" s="22" t="s">
        <v>10</v>
      </c>
      <c r="L7318" s="22" t="s">
        <v>15</v>
      </c>
      <c r="M7318" s="26">
        <v>45289</v>
      </c>
      <c r="N7318" s="27">
        <f t="shared" si="86"/>
        <v>45289</v>
      </c>
    </row>
    <row r="7319" spans="1:14" ht="22.6" customHeight="1">
      <c r="A7319" s="22" t="s">
        <v>7340</v>
      </c>
      <c r="B7319" s="23" t="s">
        <v>19</v>
      </c>
      <c r="C7319" s="22" t="str">
        <f>IF(OR($B7319="Unknown",$B7319="Error",$B7319=""),IFERROR(VLOOKUP($H7319, '02_UnitPriceRef'!$F$3:$G$10,2,FALSE),"N/A"),$B7319)</f>
        <v>Salad</v>
      </c>
      <c r="D7319" s="22" t="s">
        <v>19</v>
      </c>
      <c r="E7319" s="24">
        <v>1</v>
      </c>
      <c r="F7319" s="22">
        <f t="shared" si="84"/>
        <v>1</v>
      </c>
      <c r="G7319" s="23" t="s">
        <v>10030</v>
      </c>
      <c r="H7319" s="22">
        <f>IF(OR($G7319="ERROR",$G7319="UNKNOWN",$G7319=""),IFERROR(VLOOKUP($D7319,'02_UnitPriceRef'!$E$3:$F$10,2,0),IF(OR($E7319="Error",$E7319="UNKNOWN",$E7319=""),0,I7319/E7319)),$G7319)</f>
        <v>5</v>
      </c>
      <c r="I7319" s="24">
        <v>5</v>
      </c>
      <c r="J7319" s="22">
        <f t="shared" si="85"/>
        <v>5</v>
      </c>
      <c r="K7319" s="22" t="s">
        <v>20</v>
      </c>
      <c r="L7319" s="22" t="s">
        <v>11</v>
      </c>
      <c r="M7319" s="26">
        <v>45153</v>
      </c>
      <c r="N7319" s="27">
        <f t="shared" si="86"/>
        <v>45153</v>
      </c>
    </row>
    <row r="7320" spans="1:14" ht="22.6" customHeight="1">
      <c r="A7320" s="22" t="s">
        <v>7341</v>
      </c>
      <c r="B7320" s="23" t="s">
        <v>39</v>
      </c>
      <c r="C7320" s="22" t="str">
        <f>IF(OR($B7320="Unknown",$B7320="Error",$B7320=""),IFERROR(VLOOKUP($H7320, '02_UnitPriceRef'!$F$3:$G$10,2,FALSE),"N/A"),$B7320)</f>
        <v>Juice</v>
      </c>
      <c r="D7320" s="22" t="s">
        <v>39</v>
      </c>
      <c r="E7320" s="24">
        <v>3</v>
      </c>
      <c r="F7320" s="22">
        <f t="shared" si="84"/>
        <v>3</v>
      </c>
      <c r="G7320" s="24">
        <v>3</v>
      </c>
      <c r="H7320" s="22">
        <f>IF(OR($G7320="ERROR",$G7320="UNKNOWN",$G7320=""),IFERROR(VLOOKUP($D7320,'02_UnitPriceRef'!$E$3:$F$10,2,0),IF(OR($E7320="Error",$E7320="UNKNOWN",$E7320=""),0,I7320/E7320)),$G7320)</f>
        <v>3</v>
      </c>
      <c r="I7320" s="23" t="s">
        <v>10030</v>
      </c>
      <c r="J7320" s="22">
        <f t="shared" si="85"/>
        <v>9</v>
      </c>
      <c r="K7320" s="22" t="s">
        <v>20</v>
      </c>
      <c r="L7320" s="22" t="s">
        <v>15</v>
      </c>
      <c r="M7320" s="26">
        <v>45126</v>
      </c>
      <c r="N7320" s="27">
        <f t="shared" si="86"/>
        <v>45126</v>
      </c>
    </row>
    <row r="7321" spans="1:14" ht="22.6" customHeight="1">
      <c r="A7321" s="22" t="s">
        <v>7342</v>
      </c>
      <c r="B7321" s="23" t="s">
        <v>24</v>
      </c>
      <c r="C7321" s="22" t="str">
        <f>IF(OR($B7321="Unknown",$B7321="Error",$B7321=""),IFERROR(VLOOKUP($H7321, '02_UnitPriceRef'!$F$3:$G$10,2,FALSE),"N/A"),$B7321)</f>
        <v>Smoothie</v>
      </c>
      <c r="D7321" s="22" t="s">
        <v>24</v>
      </c>
      <c r="E7321" s="24">
        <v>5</v>
      </c>
      <c r="F7321" s="22">
        <f t="shared" si="84"/>
        <v>5</v>
      </c>
      <c r="G7321" s="23" t="s">
        <v>10031</v>
      </c>
      <c r="H7321" s="22">
        <f>IF(OR($G7321="ERROR",$G7321="UNKNOWN",$G7321=""),IFERROR(VLOOKUP($D7321,'02_UnitPriceRef'!$E$3:$F$10,2,0),IF(OR($E7321="Error",$E7321="UNKNOWN",$E7321=""),0,I7321/E7321)),$G7321)</f>
        <v>4</v>
      </c>
      <c r="I7321" s="24">
        <v>20</v>
      </c>
      <c r="J7321" s="22">
        <f t="shared" si="85"/>
        <v>20</v>
      </c>
      <c r="K7321" s="22" t="s">
        <v>14</v>
      </c>
      <c r="L7321" s="22" t="s">
        <v>20</v>
      </c>
      <c r="M7321" s="26">
        <v>45220</v>
      </c>
      <c r="N7321" s="27">
        <f t="shared" si="86"/>
        <v>45220</v>
      </c>
    </row>
    <row r="7322" spans="1:14" ht="22.6" customHeight="1">
      <c r="A7322" s="22" t="s">
        <v>7343</v>
      </c>
      <c r="B7322" s="23" t="s">
        <v>17</v>
      </c>
      <c r="C7322" s="22" t="str">
        <f>IF(OR($B7322="Unknown",$B7322="Error",$B7322=""),IFERROR(VLOOKUP($H7322, '02_UnitPriceRef'!$F$3:$G$10,2,FALSE),"N/A"),$B7322)</f>
        <v>Cookie</v>
      </c>
      <c r="D7322" s="22" t="s">
        <v>17</v>
      </c>
      <c r="E7322" s="24">
        <v>5</v>
      </c>
      <c r="F7322" s="22">
        <f t="shared" si="84"/>
        <v>5</v>
      </c>
      <c r="G7322" s="24">
        <v>1</v>
      </c>
      <c r="H7322" s="22">
        <f>IF(OR($G7322="ERROR",$G7322="UNKNOWN",$G7322=""),IFERROR(VLOOKUP($D7322,'02_UnitPriceRef'!$E$3:$F$10,2,0),IF(OR($E7322="Error",$E7322="UNKNOWN",$E7322=""),0,I7322/E7322)),$G7322)</f>
        <v>1</v>
      </c>
      <c r="I7322" s="24">
        <v>5</v>
      </c>
      <c r="J7322" s="22">
        <f t="shared" si="85"/>
        <v>5</v>
      </c>
      <c r="K7322" s="22" t="s">
        <v>22</v>
      </c>
      <c r="L7322" s="22" t="s">
        <v>20</v>
      </c>
      <c r="M7322" s="26">
        <v>45236</v>
      </c>
      <c r="N7322" s="27">
        <f t="shared" si="86"/>
        <v>45236</v>
      </c>
    </row>
    <row r="7323" spans="1:14" ht="22.6" customHeight="1">
      <c r="A7323" s="22" t="s">
        <v>7344</v>
      </c>
      <c r="B7323" s="23" t="s">
        <v>27</v>
      </c>
      <c r="C7323" s="22" t="str">
        <f>IF(OR($B7323="Unknown",$B7323="Error",$B7323=""),IFERROR(VLOOKUP($H7323, '02_UnitPriceRef'!$F$3:$G$10,2,FALSE),"N/A"),$B7323)</f>
        <v>Sandwich</v>
      </c>
      <c r="D7323" s="22" t="s">
        <v>27</v>
      </c>
      <c r="E7323" s="24">
        <v>3</v>
      </c>
      <c r="F7323" s="22">
        <f t="shared" si="84"/>
        <v>3</v>
      </c>
      <c r="G7323" s="24">
        <v>4</v>
      </c>
      <c r="H7323" s="22">
        <f>IF(OR($G7323="ERROR",$G7323="UNKNOWN",$G7323=""),IFERROR(VLOOKUP($D7323,'02_UnitPriceRef'!$E$3:$F$10,2,0),IF(OR($E7323="Error",$E7323="UNKNOWN",$E7323=""),0,I7323/E7323)),$G7323)</f>
        <v>4</v>
      </c>
      <c r="I7323" s="24">
        <v>12</v>
      </c>
      <c r="J7323" s="22">
        <f t="shared" si="85"/>
        <v>12</v>
      </c>
      <c r="K7323" s="22" t="s">
        <v>22</v>
      </c>
      <c r="L7323" s="22" t="s">
        <v>11</v>
      </c>
      <c r="M7323" s="28" t="s">
        <v>10030</v>
      </c>
      <c r="N7323" s="27">
        <f t="shared" si="86"/>
        <v>1</v>
      </c>
    </row>
    <row r="7324" spans="1:14" ht="22.6" customHeight="1">
      <c r="A7324" s="22" t="s">
        <v>7345</v>
      </c>
      <c r="B7324" s="23" t="s">
        <v>39</v>
      </c>
      <c r="C7324" s="22" t="str">
        <f>IF(OR($B7324="Unknown",$B7324="Error",$B7324=""),IFERROR(VLOOKUP($H7324, '02_UnitPriceRef'!$F$3:$G$10,2,FALSE),"N/A"),$B7324)</f>
        <v>Juice</v>
      </c>
      <c r="D7324" s="22" t="s">
        <v>39</v>
      </c>
      <c r="E7324" s="24">
        <v>1</v>
      </c>
      <c r="F7324" s="22">
        <f t="shared" si="84"/>
        <v>1</v>
      </c>
      <c r="G7324" s="24">
        <v>3</v>
      </c>
      <c r="H7324" s="22">
        <f>IF(OR($G7324="ERROR",$G7324="UNKNOWN",$G7324=""),IFERROR(VLOOKUP($D7324,'02_UnitPriceRef'!$E$3:$F$10,2,0),IF(OR($E7324="Error",$E7324="UNKNOWN",$E7324=""),0,I7324/E7324)),$G7324)</f>
        <v>3</v>
      </c>
      <c r="I7324" s="24">
        <v>3</v>
      </c>
      <c r="J7324" s="22">
        <f t="shared" si="85"/>
        <v>3</v>
      </c>
      <c r="K7324" s="22" t="s">
        <v>14</v>
      </c>
      <c r="L7324" s="22" t="s">
        <v>15</v>
      </c>
      <c r="M7324" s="26">
        <v>45200</v>
      </c>
      <c r="N7324" s="27">
        <f t="shared" si="86"/>
        <v>45200</v>
      </c>
    </row>
    <row r="7325" spans="1:14" ht="22.6" customHeight="1">
      <c r="A7325" s="22" t="s">
        <v>7346</v>
      </c>
      <c r="B7325" s="23" t="s">
        <v>13</v>
      </c>
      <c r="C7325" s="22" t="str">
        <f>IF(OR($B7325="Unknown",$B7325="Error",$B7325=""),IFERROR(VLOOKUP($H7325, '02_UnitPriceRef'!$F$3:$G$10,2,FALSE),"N/A"),$B7325)</f>
        <v>Cake</v>
      </c>
      <c r="D7325" s="22" t="s">
        <v>13</v>
      </c>
      <c r="E7325" s="24">
        <v>4</v>
      </c>
      <c r="F7325" s="22">
        <f t="shared" si="84"/>
        <v>4</v>
      </c>
      <c r="G7325" s="24">
        <v>3</v>
      </c>
      <c r="H7325" s="22">
        <f>IF(OR($G7325="ERROR",$G7325="UNKNOWN",$G7325=""),IFERROR(VLOOKUP($D7325,'02_UnitPriceRef'!$E$3:$F$10,2,0),IF(OR($E7325="Error",$E7325="UNKNOWN",$E7325=""),0,I7325/E7325)),$G7325)</f>
        <v>3</v>
      </c>
      <c r="I7325" s="24">
        <v>12</v>
      </c>
      <c r="J7325" s="22">
        <f t="shared" si="85"/>
        <v>12</v>
      </c>
      <c r="K7325" s="22" t="s">
        <v>20</v>
      </c>
      <c r="L7325" s="22" t="s">
        <v>20</v>
      </c>
      <c r="M7325" s="26">
        <v>45240</v>
      </c>
      <c r="N7325" s="27">
        <f t="shared" si="86"/>
        <v>45240</v>
      </c>
    </row>
    <row r="7326" spans="1:14" ht="22.6" customHeight="1">
      <c r="A7326" s="22" t="s">
        <v>7347</v>
      </c>
      <c r="B7326" s="23" t="s">
        <v>27</v>
      </c>
      <c r="C7326" s="22" t="str">
        <f>IF(OR($B7326="Unknown",$B7326="Error",$B7326=""),IFERROR(VLOOKUP($H7326, '02_UnitPriceRef'!$F$3:$G$10,2,FALSE),"N/A"),$B7326)</f>
        <v>Sandwich</v>
      </c>
      <c r="D7326" s="22" t="s">
        <v>27</v>
      </c>
      <c r="E7326" s="24">
        <v>3</v>
      </c>
      <c r="F7326" s="22">
        <f t="shared" si="84"/>
        <v>3</v>
      </c>
      <c r="G7326" s="24">
        <v>4</v>
      </c>
      <c r="H7326" s="22">
        <f>IF(OR($G7326="ERROR",$G7326="UNKNOWN",$G7326=""),IFERROR(VLOOKUP($D7326,'02_UnitPriceRef'!$E$3:$F$10,2,0),IF(OR($E7326="Error",$E7326="UNKNOWN",$E7326=""),0,I7326/E7326)),$G7326)</f>
        <v>4</v>
      </c>
      <c r="I7326" s="24">
        <v>12</v>
      </c>
      <c r="J7326" s="22">
        <f t="shared" si="85"/>
        <v>12</v>
      </c>
      <c r="K7326" s="22" t="s">
        <v>14</v>
      </c>
      <c r="L7326" s="22" t="s">
        <v>15</v>
      </c>
      <c r="M7326" s="26">
        <v>44949</v>
      </c>
      <c r="N7326" s="27">
        <f t="shared" si="86"/>
        <v>44949</v>
      </c>
    </row>
    <row r="7327" spans="1:14" ht="22.6" customHeight="1">
      <c r="A7327" s="22" t="s">
        <v>7348</v>
      </c>
      <c r="B7327" s="23"/>
      <c r="C7327" s="22" t="str">
        <f>IF(OR($B7327="Unknown",$B7327="Error",$B7327=""),IFERROR(VLOOKUP($H7327, '02_UnitPriceRef'!$F$3:$G$10,2,FALSE),"N/A"),$B7327)</f>
        <v>Cookie</v>
      </c>
      <c r="D7327" s="22" t="s">
        <v>17</v>
      </c>
      <c r="E7327" s="24">
        <v>2</v>
      </c>
      <c r="F7327" s="22">
        <f t="shared" si="84"/>
        <v>2</v>
      </c>
      <c r="G7327" s="24">
        <v>1</v>
      </c>
      <c r="H7327" s="22">
        <f>IF(OR($G7327="ERROR",$G7327="UNKNOWN",$G7327=""),IFERROR(VLOOKUP($D7327,'02_UnitPriceRef'!$E$3:$F$10,2,0),IF(OR($E7327="Error",$E7327="UNKNOWN",$E7327=""),0,I7327/E7327)),$G7327)</f>
        <v>1</v>
      </c>
      <c r="I7327" s="24">
        <v>2</v>
      </c>
      <c r="J7327" s="22">
        <f t="shared" si="85"/>
        <v>2</v>
      </c>
      <c r="K7327" s="22" t="s">
        <v>10</v>
      </c>
      <c r="L7327" s="22" t="s">
        <v>15</v>
      </c>
      <c r="M7327" s="26">
        <v>44946</v>
      </c>
      <c r="N7327" s="27">
        <f t="shared" si="86"/>
        <v>44946</v>
      </c>
    </row>
    <row r="7328" spans="1:14" ht="22.6" customHeight="1">
      <c r="A7328" s="22" t="s">
        <v>7349</v>
      </c>
      <c r="B7328" s="23" t="s">
        <v>35</v>
      </c>
      <c r="C7328" s="22" t="str">
        <f>IF(OR($B7328="Unknown",$B7328="Error",$B7328=""),IFERROR(VLOOKUP($H7328, '02_UnitPriceRef'!$F$3:$G$10,2,FALSE),"N/A"),$B7328)</f>
        <v>Tea</v>
      </c>
      <c r="D7328" s="22" t="s">
        <v>35</v>
      </c>
      <c r="E7328" s="24">
        <v>3</v>
      </c>
      <c r="F7328" s="22">
        <f t="shared" si="84"/>
        <v>3</v>
      </c>
      <c r="G7328" s="24">
        <v>1.5</v>
      </c>
      <c r="H7328" s="22">
        <f>IF(OR($G7328="ERROR",$G7328="UNKNOWN",$G7328=""),IFERROR(VLOOKUP($D7328,'02_UnitPriceRef'!$E$3:$F$10,2,0),IF(OR($E7328="Error",$E7328="UNKNOWN",$E7328=""),0,I7328/E7328)),$G7328)</f>
        <v>1.5</v>
      </c>
      <c r="I7328" s="24">
        <v>4.5</v>
      </c>
      <c r="J7328" s="22">
        <f t="shared" si="85"/>
        <v>4.5</v>
      </c>
      <c r="K7328" s="22" t="s">
        <v>14</v>
      </c>
      <c r="L7328" s="22" t="s">
        <v>15</v>
      </c>
      <c r="M7328" s="26">
        <v>45155</v>
      </c>
      <c r="N7328" s="27">
        <f t="shared" si="86"/>
        <v>45155</v>
      </c>
    </row>
    <row r="7329" spans="1:14" ht="22.6" customHeight="1">
      <c r="A7329" s="22" t="s">
        <v>7350</v>
      </c>
      <c r="B7329" s="23" t="s">
        <v>13</v>
      </c>
      <c r="C7329" s="22" t="str">
        <f>IF(OR($B7329="Unknown",$B7329="Error",$B7329=""),IFERROR(VLOOKUP($H7329, '02_UnitPriceRef'!$F$3:$G$10,2,FALSE),"N/A"),$B7329)</f>
        <v>Cake</v>
      </c>
      <c r="D7329" s="22" t="s">
        <v>13</v>
      </c>
      <c r="E7329" s="24">
        <v>5</v>
      </c>
      <c r="F7329" s="22">
        <f t="shared" si="84"/>
        <v>5</v>
      </c>
      <c r="G7329" s="24">
        <v>3</v>
      </c>
      <c r="H7329" s="22">
        <f>IF(OR($G7329="ERROR",$G7329="UNKNOWN",$G7329=""),IFERROR(VLOOKUP($D7329,'02_UnitPriceRef'!$E$3:$F$10,2,0),IF(OR($E7329="Error",$E7329="UNKNOWN",$E7329=""),0,I7329/E7329)),$G7329)</f>
        <v>3</v>
      </c>
      <c r="I7329" s="24">
        <v>15</v>
      </c>
      <c r="J7329" s="22">
        <f t="shared" si="85"/>
        <v>15</v>
      </c>
      <c r="K7329" s="22" t="s">
        <v>22</v>
      </c>
      <c r="L7329" s="22" t="s">
        <v>11</v>
      </c>
      <c r="M7329" s="26">
        <v>45269</v>
      </c>
      <c r="N7329" s="27">
        <f t="shared" si="86"/>
        <v>45269</v>
      </c>
    </row>
    <row r="7330" spans="1:14" ht="22.6" customHeight="1">
      <c r="A7330" s="22" t="s">
        <v>7351</v>
      </c>
      <c r="B7330" s="23" t="s">
        <v>27</v>
      </c>
      <c r="C7330" s="22" t="str">
        <f>IF(OR($B7330="Unknown",$B7330="Error",$B7330=""),IFERROR(VLOOKUP($H7330, '02_UnitPriceRef'!$F$3:$G$10,2,FALSE),"N/A"),$B7330)</f>
        <v>Sandwich</v>
      </c>
      <c r="D7330" s="22" t="s">
        <v>27</v>
      </c>
      <c r="E7330" s="24">
        <v>5</v>
      </c>
      <c r="F7330" s="22">
        <f t="shared" si="84"/>
        <v>5</v>
      </c>
      <c r="G7330" s="24">
        <v>4</v>
      </c>
      <c r="H7330" s="22">
        <f>IF(OR($G7330="ERROR",$G7330="UNKNOWN",$G7330=""),IFERROR(VLOOKUP($D7330,'02_UnitPriceRef'!$E$3:$F$10,2,0),IF(OR($E7330="Error",$E7330="UNKNOWN",$E7330=""),0,I7330/E7330)),$G7330)</f>
        <v>4</v>
      </c>
      <c r="I7330" s="24">
        <v>20</v>
      </c>
      <c r="J7330" s="22">
        <f t="shared" si="85"/>
        <v>20</v>
      </c>
      <c r="K7330" s="22" t="s">
        <v>10</v>
      </c>
      <c r="L7330" s="22" t="s">
        <v>20</v>
      </c>
      <c r="M7330" s="26">
        <v>45090</v>
      </c>
      <c r="N7330" s="27">
        <f t="shared" si="86"/>
        <v>45090</v>
      </c>
    </row>
    <row r="7331" spans="1:14" ht="22.6" customHeight="1">
      <c r="A7331" s="22" t="s">
        <v>7352</v>
      </c>
      <c r="B7331" s="23" t="s">
        <v>24</v>
      </c>
      <c r="C7331" s="22" t="str">
        <f>IF(OR($B7331="Unknown",$B7331="Error",$B7331=""),IFERROR(VLOOKUP($H7331, '02_UnitPriceRef'!$F$3:$G$10,2,FALSE),"N/A"),$B7331)</f>
        <v>Smoothie</v>
      </c>
      <c r="D7331" s="22" t="s">
        <v>24</v>
      </c>
      <c r="E7331" s="24">
        <v>1</v>
      </c>
      <c r="F7331" s="22">
        <f t="shared" si="84"/>
        <v>1</v>
      </c>
      <c r="G7331" s="24">
        <v>4</v>
      </c>
      <c r="H7331" s="22">
        <f>IF(OR($G7331="ERROR",$G7331="UNKNOWN",$G7331=""),IFERROR(VLOOKUP($D7331,'02_UnitPriceRef'!$E$3:$F$10,2,0),IF(OR($E7331="Error",$E7331="UNKNOWN",$E7331=""),0,I7331/E7331)),$G7331)</f>
        <v>4</v>
      </c>
      <c r="I7331" s="24">
        <v>4</v>
      </c>
      <c r="J7331" s="22">
        <f t="shared" si="85"/>
        <v>4</v>
      </c>
      <c r="K7331" s="22" t="s">
        <v>10</v>
      </c>
      <c r="L7331" s="22" t="s">
        <v>11</v>
      </c>
      <c r="M7331" s="26">
        <v>45171</v>
      </c>
      <c r="N7331" s="27">
        <f t="shared" si="86"/>
        <v>45171</v>
      </c>
    </row>
    <row r="7332" spans="1:14" ht="22.6" customHeight="1">
      <c r="A7332" s="22" t="s">
        <v>7353</v>
      </c>
      <c r="B7332" s="23" t="s">
        <v>19</v>
      </c>
      <c r="C7332" s="22" t="str">
        <f>IF(OR($B7332="Unknown",$B7332="Error",$B7332=""),IFERROR(VLOOKUP($H7332, '02_UnitPriceRef'!$F$3:$G$10,2,FALSE),"N/A"),$B7332)</f>
        <v>Salad</v>
      </c>
      <c r="D7332" s="22" t="s">
        <v>19</v>
      </c>
      <c r="E7332" s="24">
        <v>2</v>
      </c>
      <c r="F7332" s="22">
        <f t="shared" si="84"/>
        <v>2</v>
      </c>
      <c r="G7332" s="24">
        <v>5</v>
      </c>
      <c r="H7332" s="22">
        <f>IF(OR($G7332="ERROR",$G7332="UNKNOWN",$G7332=""),IFERROR(VLOOKUP($D7332,'02_UnitPriceRef'!$E$3:$F$10,2,0),IF(OR($E7332="Error",$E7332="UNKNOWN",$E7332=""),0,I7332/E7332)),$G7332)</f>
        <v>5</v>
      </c>
      <c r="I7332" s="24">
        <v>10</v>
      </c>
      <c r="J7332" s="22">
        <f t="shared" si="85"/>
        <v>10</v>
      </c>
      <c r="K7332" s="22" t="s">
        <v>10</v>
      </c>
      <c r="L7332" s="22" t="s">
        <v>20</v>
      </c>
      <c r="M7332" s="26">
        <v>44982</v>
      </c>
      <c r="N7332" s="27">
        <f t="shared" si="86"/>
        <v>44982</v>
      </c>
    </row>
    <row r="7333" spans="1:14" ht="22.6" customHeight="1">
      <c r="A7333" s="22" t="s">
        <v>7354</v>
      </c>
      <c r="B7333" s="23" t="s">
        <v>39</v>
      </c>
      <c r="C7333" s="22" t="str">
        <f>IF(OR($B7333="Unknown",$B7333="Error",$B7333=""),IFERROR(VLOOKUP($H7333, '02_UnitPriceRef'!$F$3:$G$10,2,FALSE),"N/A"),$B7333)</f>
        <v>Juice</v>
      </c>
      <c r="D7333" s="22" t="s">
        <v>39</v>
      </c>
      <c r="E7333" s="24">
        <v>2</v>
      </c>
      <c r="F7333" s="22">
        <f t="shared" si="84"/>
        <v>2</v>
      </c>
      <c r="G7333" s="24">
        <v>3</v>
      </c>
      <c r="H7333" s="22">
        <f>IF(OR($G7333="ERROR",$G7333="UNKNOWN",$G7333=""),IFERROR(VLOOKUP($D7333,'02_UnitPriceRef'!$E$3:$F$10,2,0),IF(OR($E7333="Error",$E7333="UNKNOWN",$E7333=""),0,I7333/E7333)),$G7333)</f>
        <v>3</v>
      </c>
      <c r="I7333" s="24">
        <v>6</v>
      </c>
      <c r="J7333" s="22">
        <f t="shared" si="85"/>
        <v>6</v>
      </c>
      <c r="K7333" s="22" t="s">
        <v>20</v>
      </c>
      <c r="L7333" s="22" t="s">
        <v>15</v>
      </c>
      <c r="M7333" s="26">
        <v>45143</v>
      </c>
      <c r="N7333" s="27">
        <f t="shared" si="86"/>
        <v>45143</v>
      </c>
    </row>
    <row r="7334" spans="1:14" ht="22.6" customHeight="1">
      <c r="A7334" s="22" t="s">
        <v>7355</v>
      </c>
      <c r="B7334" s="23" t="s">
        <v>13</v>
      </c>
      <c r="C7334" s="22" t="str">
        <f>IF(OR($B7334="Unknown",$B7334="Error",$B7334=""),IFERROR(VLOOKUP($H7334, '02_UnitPriceRef'!$F$3:$G$10,2,FALSE),"N/A"),$B7334)</f>
        <v>Cake</v>
      </c>
      <c r="D7334" s="22" t="s">
        <v>13</v>
      </c>
      <c r="E7334" s="24">
        <v>4</v>
      </c>
      <c r="F7334" s="22">
        <f t="shared" si="84"/>
        <v>4</v>
      </c>
      <c r="G7334" s="24">
        <v>3</v>
      </c>
      <c r="H7334" s="22">
        <f>IF(OR($G7334="ERROR",$G7334="UNKNOWN",$G7334=""),IFERROR(VLOOKUP($D7334,'02_UnitPriceRef'!$E$3:$F$10,2,0),IF(OR($E7334="Error",$E7334="UNKNOWN",$E7334=""),0,I7334/E7334)),$G7334)</f>
        <v>3</v>
      </c>
      <c r="I7334" s="24">
        <v>12</v>
      </c>
      <c r="J7334" s="22">
        <f t="shared" si="85"/>
        <v>12</v>
      </c>
      <c r="K7334" s="22" t="s">
        <v>20</v>
      </c>
      <c r="L7334" s="22" t="s">
        <v>20</v>
      </c>
      <c r="M7334" s="26">
        <v>45002</v>
      </c>
      <c r="N7334" s="27">
        <f t="shared" si="86"/>
        <v>45002</v>
      </c>
    </row>
    <row r="7335" spans="1:14" ht="22.6" customHeight="1">
      <c r="A7335" s="22" t="s">
        <v>7356</v>
      </c>
      <c r="B7335" s="23" t="s">
        <v>17</v>
      </c>
      <c r="C7335" s="22" t="str">
        <f>IF(OR($B7335="Unknown",$B7335="Error",$B7335=""),IFERROR(VLOOKUP($H7335, '02_UnitPriceRef'!$F$3:$G$10,2,FALSE),"N/A"),$B7335)</f>
        <v>Cookie</v>
      </c>
      <c r="D7335" s="22" t="s">
        <v>17</v>
      </c>
      <c r="E7335" s="24">
        <v>1</v>
      </c>
      <c r="F7335" s="22">
        <f t="shared" si="84"/>
        <v>1</v>
      </c>
      <c r="G7335" s="24">
        <v>1</v>
      </c>
      <c r="H7335" s="22">
        <f>IF(OR($G7335="ERROR",$G7335="UNKNOWN",$G7335=""),IFERROR(VLOOKUP($D7335,'02_UnitPriceRef'!$E$3:$F$10,2,0),IF(OR($E7335="Error",$E7335="UNKNOWN",$E7335=""),0,I7335/E7335)),$G7335)</f>
        <v>1</v>
      </c>
      <c r="I7335" s="24">
        <v>1</v>
      </c>
      <c r="J7335" s="22">
        <f t="shared" si="85"/>
        <v>1</v>
      </c>
      <c r="K7335" s="22" t="s">
        <v>20</v>
      </c>
      <c r="L7335" s="22" t="s">
        <v>15</v>
      </c>
      <c r="M7335" s="26">
        <v>45142</v>
      </c>
      <c r="N7335" s="27">
        <f t="shared" si="86"/>
        <v>45142</v>
      </c>
    </row>
    <row r="7336" spans="1:14" ht="22.6" customHeight="1">
      <c r="A7336" s="22" t="s">
        <v>7357</v>
      </c>
      <c r="B7336" s="23" t="s">
        <v>35</v>
      </c>
      <c r="C7336" s="22" t="str">
        <f>IF(OR($B7336="Unknown",$B7336="Error",$B7336=""),IFERROR(VLOOKUP($H7336, '02_UnitPriceRef'!$F$3:$G$10,2,FALSE),"N/A"),$B7336)</f>
        <v>Tea</v>
      </c>
      <c r="D7336" s="22" t="s">
        <v>35</v>
      </c>
      <c r="E7336" s="24">
        <v>1</v>
      </c>
      <c r="F7336" s="22">
        <f t="shared" si="84"/>
        <v>1</v>
      </c>
      <c r="G7336" s="24">
        <v>1.5</v>
      </c>
      <c r="H7336" s="22">
        <f>IF(OR($G7336="ERROR",$G7336="UNKNOWN",$G7336=""),IFERROR(VLOOKUP($D7336,'02_UnitPriceRef'!$E$3:$F$10,2,0),IF(OR($E7336="Error",$E7336="UNKNOWN",$E7336=""),0,I7336/E7336)),$G7336)</f>
        <v>1.5</v>
      </c>
      <c r="I7336" s="24">
        <v>1.5</v>
      </c>
      <c r="J7336" s="22">
        <f t="shared" si="85"/>
        <v>1.5</v>
      </c>
      <c r="K7336" s="22" t="s">
        <v>22</v>
      </c>
      <c r="L7336" s="22" t="s">
        <v>15</v>
      </c>
      <c r="M7336" s="26">
        <v>44951</v>
      </c>
      <c r="N7336" s="27">
        <f t="shared" si="86"/>
        <v>44951</v>
      </c>
    </row>
    <row r="7337" spans="1:14" ht="22.6" customHeight="1">
      <c r="A7337" s="22" t="s">
        <v>7358</v>
      </c>
      <c r="B7337" s="23" t="s">
        <v>19</v>
      </c>
      <c r="C7337" s="22" t="str">
        <f>IF(OR($B7337="Unknown",$B7337="Error",$B7337=""),IFERROR(VLOOKUP($H7337, '02_UnitPriceRef'!$F$3:$G$10,2,FALSE),"N/A"),$B7337)</f>
        <v>Salad</v>
      </c>
      <c r="D7337" s="22" t="s">
        <v>19</v>
      </c>
      <c r="E7337" s="24">
        <v>4</v>
      </c>
      <c r="F7337" s="22">
        <f t="shared" si="84"/>
        <v>4</v>
      </c>
      <c r="G7337" s="24">
        <v>5</v>
      </c>
      <c r="H7337" s="22">
        <f>IF(OR($G7337="ERROR",$G7337="UNKNOWN",$G7337=""),IFERROR(VLOOKUP($D7337,'02_UnitPriceRef'!$E$3:$F$10,2,0),IF(OR($E7337="Error",$E7337="UNKNOWN",$E7337=""),0,I7337/E7337)),$G7337)</f>
        <v>5</v>
      </c>
      <c r="I7337" s="24">
        <v>20</v>
      </c>
      <c r="J7337" s="22">
        <f t="shared" si="85"/>
        <v>20</v>
      </c>
      <c r="K7337" s="22" t="s">
        <v>14</v>
      </c>
      <c r="L7337" s="22" t="s">
        <v>20</v>
      </c>
      <c r="M7337" s="26">
        <v>45048</v>
      </c>
      <c r="N7337" s="27">
        <f t="shared" si="86"/>
        <v>45048</v>
      </c>
    </row>
    <row r="7338" spans="1:14" ht="22.6" customHeight="1">
      <c r="A7338" s="22" t="s">
        <v>7359</v>
      </c>
      <c r="B7338" s="23" t="s">
        <v>9</v>
      </c>
      <c r="C7338" s="22" t="str">
        <f>IF(OR($B7338="Unknown",$B7338="Error",$B7338=""),IFERROR(VLOOKUP($H7338, '02_UnitPriceRef'!$F$3:$G$10,2,FALSE),"N/A"),$B7338)</f>
        <v>Coffee</v>
      </c>
      <c r="D7338" s="22" t="s">
        <v>9</v>
      </c>
      <c r="E7338" s="24">
        <v>3</v>
      </c>
      <c r="F7338" s="22">
        <f t="shared" si="84"/>
        <v>3</v>
      </c>
      <c r="G7338" s="24">
        <v>2</v>
      </c>
      <c r="H7338" s="22">
        <f>IF(OR($G7338="ERROR",$G7338="UNKNOWN",$G7338=""),IFERROR(VLOOKUP($D7338,'02_UnitPriceRef'!$E$3:$F$10,2,0),IF(OR($E7338="Error",$E7338="UNKNOWN",$E7338=""),0,I7338/E7338)),$G7338)</f>
        <v>2</v>
      </c>
      <c r="I7338" s="24">
        <v>6</v>
      </c>
      <c r="J7338" s="22">
        <f t="shared" si="85"/>
        <v>6</v>
      </c>
      <c r="K7338" s="22" t="s">
        <v>14</v>
      </c>
      <c r="L7338" s="22" t="s">
        <v>11</v>
      </c>
      <c r="M7338" s="26">
        <v>44951</v>
      </c>
      <c r="N7338" s="27">
        <f t="shared" si="86"/>
        <v>44951</v>
      </c>
    </row>
    <row r="7339" spans="1:14" ht="22.6" customHeight="1">
      <c r="A7339" s="22" t="s">
        <v>7360</v>
      </c>
      <c r="B7339" s="23" t="s">
        <v>19</v>
      </c>
      <c r="C7339" s="22" t="str">
        <f>IF(OR($B7339="Unknown",$B7339="Error",$B7339=""),IFERROR(VLOOKUP($H7339, '02_UnitPriceRef'!$F$3:$G$10,2,FALSE),"N/A"),$B7339)</f>
        <v>Salad</v>
      </c>
      <c r="D7339" s="22" t="s">
        <v>19</v>
      </c>
      <c r="E7339" s="24">
        <v>4</v>
      </c>
      <c r="F7339" s="22">
        <f t="shared" si="84"/>
        <v>4</v>
      </c>
      <c r="G7339" s="24">
        <v>5</v>
      </c>
      <c r="H7339" s="22">
        <f>IF(OR($G7339="ERROR",$G7339="UNKNOWN",$G7339=""),IFERROR(VLOOKUP($D7339,'02_UnitPriceRef'!$E$3:$F$10,2,0),IF(OR($E7339="Error",$E7339="UNKNOWN",$E7339=""),0,I7339/E7339)),$G7339)</f>
        <v>5</v>
      </c>
      <c r="I7339" s="24">
        <v>20</v>
      </c>
      <c r="J7339" s="22">
        <f t="shared" si="85"/>
        <v>20</v>
      </c>
      <c r="K7339" s="22" t="s">
        <v>22</v>
      </c>
      <c r="L7339" s="22" t="s">
        <v>11</v>
      </c>
      <c r="M7339" s="26">
        <v>45196</v>
      </c>
      <c r="N7339" s="27">
        <f t="shared" si="86"/>
        <v>45196</v>
      </c>
    </row>
    <row r="7340" spans="1:14" ht="22.6" customHeight="1">
      <c r="A7340" s="22" t="s">
        <v>7361</v>
      </c>
      <c r="B7340" s="23" t="s">
        <v>39</v>
      </c>
      <c r="C7340" s="22" t="str">
        <f>IF(OR($B7340="Unknown",$B7340="Error",$B7340=""),IFERROR(VLOOKUP($H7340, '02_UnitPriceRef'!$F$3:$G$10,2,FALSE),"N/A"),$B7340)</f>
        <v>Juice</v>
      </c>
      <c r="D7340" s="22" t="s">
        <v>39</v>
      </c>
      <c r="E7340" s="24">
        <v>5</v>
      </c>
      <c r="F7340" s="22">
        <f t="shared" si="84"/>
        <v>5</v>
      </c>
      <c r="G7340" s="24">
        <v>3</v>
      </c>
      <c r="H7340" s="22">
        <f>IF(OR($G7340="ERROR",$G7340="UNKNOWN",$G7340=""),IFERROR(VLOOKUP($D7340,'02_UnitPriceRef'!$E$3:$F$10,2,0),IF(OR($E7340="Error",$E7340="UNKNOWN",$E7340=""),0,I7340/E7340)),$G7340)</f>
        <v>3</v>
      </c>
      <c r="I7340" s="24">
        <v>15</v>
      </c>
      <c r="J7340" s="22">
        <f t="shared" si="85"/>
        <v>15</v>
      </c>
      <c r="K7340" s="22" t="s">
        <v>20</v>
      </c>
      <c r="L7340" s="22" t="s">
        <v>20</v>
      </c>
      <c r="M7340" s="26">
        <v>45060</v>
      </c>
      <c r="N7340" s="27">
        <f t="shared" si="86"/>
        <v>45060</v>
      </c>
    </row>
    <row r="7341" spans="1:14" ht="22.6" customHeight="1">
      <c r="A7341" s="22" t="s">
        <v>7362</v>
      </c>
      <c r="B7341" s="23" t="s">
        <v>13</v>
      </c>
      <c r="C7341" s="22" t="str">
        <f>IF(OR($B7341="Unknown",$B7341="Error",$B7341=""),IFERROR(VLOOKUP($H7341, '02_UnitPriceRef'!$F$3:$G$10,2,FALSE),"N/A"),$B7341)</f>
        <v>Cake</v>
      </c>
      <c r="D7341" s="22" t="s">
        <v>13</v>
      </c>
      <c r="E7341" s="24">
        <v>3</v>
      </c>
      <c r="F7341" s="22">
        <f t="shared" si="84"/>
        <v>3</v>
      </c>
      <c r="G7341" s="24">
        <v>3</v>
      </c>
      <c r="H7341" s="22">
        <f>IF(OR($G7341="ERROR",$G7341="UNKNOWN",$G7341=""),IFERROR(VLOOKUP($D7341,'02_UnitPriceRef'!$E$3:$F$10,2,0),IF(OR($E7341="Error",$E7341="UNKNOWN",$E7341=""),0,I7341/E7341)),$G7341)</f>
        <v>3</v>
      </c>
      <c r="I7341" s="24">
        <v>9</v>
      </c>
      <c r="J7341" s="22">
        <f t="shared" si="85"/>
        <v>9</v>
      </c>
      <c r="K7341" s="22" t="s">
        <v>14</v>
      </c>
      <c r="L7341" s="22" t="s">
        <v>15</v>
      </c>
      <c r="M7341" s="26">
        <v>44993</v>
      </c>
      <c r="N7341" s="27">
        <f t="shared" si="86"/>
        <v>44993</v>
      </c>
    </row>
    <row r="7342" spans="1:14" ht="22.6" customHeight="1">
      <c r="A7342" s="22" t="s">
        <v>7363</v>
      </c>
      <c r="B7342" s="23" t="s">
        <v>10031</v>
      </c>
      <c r="C7342" s="22" t="str">
        <f>IF(OR($B7342="Unknown",$B7342="Error",$B7342=""),IFERROR(VLOOKUP($H7342, '02_UnitPriceRef'!$F$3:$G$10,2,FALSE),"N/A"),$B7342)</f>
        <v>Cake/Juice</v>
      </c>
      <c r="D7342" s="22" t="s">
        <v>10044</v>
      </c>
      <c r="E7342" s="24">
        <v>2</v>
      </c>
      <c r="F7342" s="22">
        <f t="shared" si="84"/>
        <v>2</v>
      </c>
      <c r="G7342" s="24">
        <v>3</v>
      </c>
      <c r="H7342" s="22">
        <f>IF(OR($G7342="ERROR",$G7342="UNKNOWN",$G7342=""),IFERROR(VLOOKUP($D7342,'02_UnitPriceRef'!$E$3:$F$10,2,0),IF(OR($E7342="Error",$E7342="UNKNOWN",$E7342=""),0,I7342/E7342)),$G7342)</f>
        <v>3</v>
      </c>
      <c r="I7342" s="24">
        <v>6</v>
      </c>
      <c r="J7342" s="22">
        <f t="shared" si="85"/>
        <v>6</v>
      </c>
      <c r="K7342" s="22" t="s">
        <v>20</v>
      </c>
      <c r="L7342" s="22" t="s">
        <v>20</v>
      </c>
      <c r="M7342" s="26">
        <v>45134</v>
      </c>
      <c r="N7342" s="27">
        <f t="shared" si="86"/>
        <v>45134</v>
      </c>
    </row>
    <row r="7343" spans="1:14" ht="22.6" customHeight="1">
      <c r="A7343" s="22" t="s">
        <v>7364</v>
      </c>
      <c r="B7343" s="23" t="s">
        <v>9</v>
      </c>
      <c r="C7343" s="22" t="str">
        <f>IF(OR($B7343="Unknown",$B7343="Error",$B7343=""),IFERROR(VLOOKUP($H7343, '02_UnitPriceRef'!$F$3:$G$10,2,FALSE),"N/A"),$B7343)</f>
        <v>Coffee</v>
      </c>
      <c r="D7343" s="22" t="s">
        <v>9</v>
      </c>
      <c r="E7343" s="24">
        <v>4</v>
      </c>
      <c r="F7343" s="22">
        <f t="shared" si="84"/>
        <v>4</v>
      </c>
      <c r="G7343" s="24">
        <v>2</v>
      </c>
      <c r="H7343" s="22">
        <f>IF(OR($G7343="ERROR",$G7343="UNKNOWN",$G7343=""),IFERROR(VLOOKUP($D7343,'02_UnitPriceRef'!$E$3:$F$10,2,0),IF(OR($E7343="Error",$E7343="UNKNOWN",$E7343=""),0,I7343/E7343)),$G7343)</f>
        <v>2</v>
      </c>
      <c r="I7343" s="24">
        <v>8</v>
      </c>
      <c r="J7343" s="22">
        <f t="shared" si="85"/>
        <v>8</v>
      </c>
      <c r="K7343" s="22" t="s">
        <v>22</v>
      </c>
      <c r="L7343" s="22" t="s">
        <v>11</v>
      </c>
      <c r="M7343" s="26">
        <v>45276</v>
      </c>
      <c r="N7343" s="27">
        <f t="shared" si="86"/>
        <v>45276</v>
      </c>
    </row>
    <row r="7344" spans="1:14" ht="22.6" customHeight="1">
      <c r="A7344" s="22" t="s">
        <v>7365</v>
      </c>
      <c r="B7344" s="23" t="s">
        <v>13</v>
      </c>
      <c r="C7344" s="22" t="str">
        <f>IF(OR($B7344="Unknown",$B7344="Error",$B7344=""),IFERROR(VLOOKUP($H7344, '02_UnitPriceRef'!$F$3:$G$10,2,FALSE),"N/A"),$B7344)</f>
        <v>Cake</v>
      </c>
      <c r="D7344" s="22" t="s">
        <v>13</v>
      </c>
      <c r="E7344" s="24">
        <v>5</v>
      </c>
      <c r="F7344" s="22">
        <f t="shared" si="84"/>
        <v>5</v>
      </c>
      <c r="G7344" s="24">
        <v>3</v>
      </c>
      <c r="H7344" s="22">
        <f>IF(OR($G7344="ERROR",$G7344="UNKNOWN",$G7344=""),IFERROR(VLOOKUP($D7344,'02_UnitPriceRef'!$E$3:$F$10,2,0),IF(OR($E7344="Error",$E7344="UNKNOWN",$E7344=""),0,I7344/E7344)),$G7344)</f>
        <v>3</v>
      </c>
      <c r="I7344" s="24">
        <v>15</v>
      </c>
      <c r="J7344" s="22">
        <f t="shared" si="85"/>
        <v>15</v>
      </c>
      <c r="K7344" s="22" t="s">
        <v>22</v>
      </c>
      <c r="L7344" s="22" t="s">
        <v>20</v>
      </c>
      <c r="M7344" s="26">
        <v>45076</v>
      </c>
      <c r="N7344" s="27">
        <f t="shared" si="86"/>
        <v>45076</v>
      </c>
    </row>
    <row r="7345" spans="1:14" ht="22.6" customHeight="1">
      <c r="A7345" s="22" t="s">
        <v>7366</v>
      </c>
      <c r="B7345" s="23" t="s">
        <v>27</v>
      </c>
      <c r="C7345" s="22" t="str">
        <f>IF(OR($B7345="Unknown",$B7345="Error",$B7345=""),IFERROR(VLOOKUP($H7345, '02_UnitPriceRef'!$F$3:$G$10,2,FALSE),"N/A"),$B7345)</f>
        <v>Sandwich</v>
      </c>
      <c r="D7345" s="22" t="s">
        <v>27</v>
      </c>
      <c r="E7345" s="24">
        <v>5</v>
      </c>
      <c r="F7345" s="22">
        <f t="shared" si="84"/>
        <v>5</v>
      </c>
      <c r="G7345" s="24">
        <v>4</v>
      </c>
      <c r="H7345" s="22">
        <f>IF(OR($G7345="ERROR",$G7345="UNKNOWN",$G7345=""),IFERROR(VLOOKUP($D7345,'02_UnitPriceRef'!$E$3:$F$10,2,0),IF(OR($E7345="Error",$E7345="UNKNOWN",$E7345=""),0,I7345/E7345)),$G7345)</f>
        <v>4</v>
      </c>
      <c r="I7345" s="24">
        <v>20</v>
      </c>
      <c r="J7345" s="22">
        <f t="shared" si="85"/>
        <v>20</v>
      </c>
      <c r="K7345" s="22" t="s">
        <v>14</v>
      </c>
      <c r="L7345" s="22" t="s">
        <v>11</v>
      </c>
      <c r="M7345" s="26">
        <v>45234</v>
      </c>
      <c r="N7345" s="27">
        <f t="shared" si="86"/>
        <v>45234</v>
      </c>
    </row>
    <row r="7346" spans="1:14" ht="22.6" customHeight="1">
      <c r="A7346" s="22" t="s">
        <v>7367</v>
      </c>
      <c r="B7346" s="23" t="s">
        <v>27</v>
      </c>
      <c r="C7346" s="22" t="str">
        <f>IF(OR($B7346="Unknown",$B7346="Error",$B7346=""),IFERROR(VLOOKUP($H7346, '02_UnitPriceRef'!$F$3:$G$10,2,FALSE),"N/A"),$B7346)</f>
        <v>Sandwich</v>
      </c>
      <c r="D7346" s="22" t="s">
        <v>27</v>
      </c>
      <c r="E7346" s="24">
        <v>5</v>
      </c>
      <c r="F7346" s="22">
        <f t="shared" si="84"/>
        <v>5</v>
      </c>
      <c r="G7346" s="24">
        <v>4</v>
      </c>
      <c r="H7346" s="22">
        <f>IF(OR($G7346="ERROR",$G7346="UNKNOWN",$G7346=""),IFERROR(VLOOKUP($D7346,'02_UnitPriceRef'!$E$3:$F$10,2,0),IF(OR($E7346="Error",$E7346="UNKNOWN",$E7346=""),0,I7346/E7346)),$G7346)</f>
        <v>4</v>
      </c>
      <c r="I7346" s="24">
        <v>20</v>
      </c>
      <c r="J7346" s="22">
        <f t="shared" si="85"/>
        <v>20</v>
      </c>
      <c r="K7346" s="22" t="s">
        <v>10</v>
      </c>
      <c r="L7346" s="22" t="s">
        <v>20</v>
      </c>
      <c r="M7346" s="26">
        <v>44975</v>
      </c>
      <c r="N7346" s="27">
        <f t="shared" si="86"/>
        <v>44975</v>
      </c>
    </row>
    <row r="7347" spans="1:14" ht="22.6" customHeight="1">
      <c r="A7347" s="22" t="s">
        <v>7368</v>
      </c>
      <c r="B7347" s="23" t="s">
        <v>13</v>
      </c>
      <c r="C7347" s="22" t="str">
        <f>IF(OR($B7347="Unknown",$B7347="Error",$B7347=""),IFERROR(VLOOKUP($H7347, '02_UnitPriceRef'!$F$3:$G$10,2,FALSE),"N/A"),$B7347)</f>
        <v>Cake</v>
      </c>
      <c r="D7347" s="22" t="s">
        <v>13</v>
      </c>
      <c r="E7347" s="24">
        <v>3</v>
      </c>
      <c r="F7347" s="22">
        <f t="shared" si="84"/>
        <v>3</v>
      </c>
      <c r="G7347" s="24">
        <v>3</v>
      </c>
      <c r="H7347" s="22">
        <f>IF(OR($G7347="ERROR",$G7347="UNKNOWN",$G7347=""),IFERROR(VLOOKUP($D7347,'02_UnitPriceRef'!$E$3:$F$10,2,0),IF(OR($E7347="Error",$E7347="UNKNOWN",$E7347=""),0,I7347/E7347)),$G7347)</f>
        <v>3</v>
      </c>
      <c r="I7347" s="24">
        <v>9</v>
      </c>
      <c r="J7347" s="22">
        <f t="shared" si="85"/>
        <v>9</v>
      </c>
      <c r="K7347" s="22" t="s">
        <v>10</v>
      </c>
      <c r="L7347" s="22" t="s">
        <v>20</v>
      </c>
      <c r="M7347" s="26">
        <v>44956</v>
      </c>
      <c r="N7347" s="27">
        <f t="shared" si="86"/>
        <v>44956</v>
      </c>
    </row>
    <row r="7348" spans="1:14" ht="22.6" customHeight="1">
      <c r="A7348" s="22" t="s">
        <v>7369</v>
      </c>
      <c r="B7348" s="23" t="s">
        <v>35</v>
      </c>
      <c r="C7348" s="22" t="str">
        <f>IF(OR($B7348="Unknown",$B7348="Error",$B7348=""),IFERROR(VLOOKUP($H7348, '02_UnitPriceRef'!$F$3:$G$10,2,FALSE),"N/A"),$B7348)</f>
        <v>Tea</v>
      </c>
      <c r="D7348" s="22" t="s">
        <v>35</v>
      </c>
      <c r="E7348" s="23" t="s">
        <v>10031</v>
      </c>
      <c r="F7348" s="22">
        <f t="shared" si="84"/>
        <v>3</v>
      </c>
      <c r="G7348" s="24">
        <v>1.5</v>
      </c>
      <c r="H7348" s="22">
        <f>IF(OR($G7348="ERROR",$G7348="UNKNOWN",$G7348=""),IFERROR(VLOOKUP($D7348,'02_UnitPriceRef'!$E$3:$F$10,2,0),IF(OR($E7348="Error",$E7348="UNKNOWN",$E7348=""),0,I7348/E7348)),$G7348)</f>
        <v>1.5</v>
      </c>
      <c r="I7348" s="24">
        <v>4.5</v>
      </c>
      <c r="J7348" s="22">
        <f t="shared" si="85"/>
        <v>4.5</v>
      </c>
      <c r="K7348" s="22" t="s">
        <v>10</v>
      </c>
      <c r="L7348" s="22" t="s">
        <v>11</v>
      </c>
      <c r="M7348" s="26">
        <v>45120</v>
      </c>
      <c r="N7348" s="27">
        <f t="shared" si="86"/>
        <v>45120</v>
      </c>
    </row>
    <row r="7349" spans="1:14" ht="22.6" customHeight="1">
      <c r="A7349" s="22" t="s">
        <v>7370</v>
      </c>
      <c r="B7349" s="23" t="s">
        <v>39</v>
      </c>
      <c r="C7349" s="22" t="str">
        <f>IF(OR($B7349="Unknown",$B7349="Error",$B7349=""),IFERROR(VLOOKUP($H7349, '02_UnitPriceRef'!$F$3:$G$10,2,FALSE),"N/A"),$B7349)</f>
        <v>Juice</v>
      </c>
      <c r="D7349" s="22" t="s">
        <v>39</v>
      </c>
      <c r="E7349" s="24">
        <v>3</v>
      </c>
      <c r="F7349" s="22">
        <f t="shared" si="84"/>
        <v>3</v>
      </c>
      <c r="G7349" s="24">
        <v>3</v>
      </c>
      <c r="H7349" s="22">
        <f>IF(OR($G7349="ERROR",$G7349="UNKNOWN",$G7349=""),IFERROR(VLOOKUP($D7349,'02_UnitPriceRef'!$E$3:$F$10,2,0),IF(OR($E7349="Error",$E7349="UNKNOWN",$E7349=""),0,I7349/E7349)),$G7349)</f>
        <v>3</v>
      </c>
      <c r="I7349" s="24">
        <v>9</v>
      </c>
      <c r="J7349" s="22">
        <f t="shared" si="85"/>
        <v>9</v>
      </c>
      <c r="K7349" s="22" t="s">
        <v>14</v>
      </c>
      <c r="L7349" s="22" t="s">
        <v>15</v>
      </c>
      <c r="M7349" s="26">
        <v>44953</v>
      </c>
      <c r="N7349" s="27">
        <f t="shared" si="86"/>
        <v>44953</v>
      </c>
    </row>
    <row r="7350" spans="1:14" ht="22.6" customHeight="1">
      <c r="A7350" s="22" t="s">
        <v>7371</v>
      </c>
      <c r="B7350" s="23" t="s">
        <v>13</v>
      </c>
      <c r="C7350" s="22" t="str">
        <f>IF(OR($B7350="Unknown",$B7350="Error",$B7350=""),IFERROR(VLOOKUP($H7350, '02_UnitPriceRef'!$F$3:$G$10,2,FALSE),"N/A"),$B7350)</f>
        <v>Cake</v>
      </c>
      <c r="D7350" s="22" t="s">
        <v>13</v>
      </c>
      <c r="E7350" s="23" t="s">
        <v>10030</v>
      </c>
      <c r="F7350" s="22">
        <f t="shared" si="84"/>
        <v>5</v>
      </c>
      <c r="G7350" s="24">
        <v>3</v>
      </c>
      <c r="H7350" s="22">
        <f>IF(OR($G7350="ERROR",$G7350="UNKNOWN",$G7350=""),IFERROR(VLOOKUP($D7350,'02_UnitPriceRef'!$E$3:$F$10,2,0),IF(OR($E7350="Error",$E7350="UNKNOWN",$E7350=""),0,I7350/E7350)),$G7350)</f>
        <v>3</v>
      </c>
      <c r="I7350" s="24">
        <v>15</v>
      </c>
      <c r="J7350" s="22">
        <f t="shared" si="85"/>
        <v>15</v>
      </c>
      <c r="K7350" s="22" t="s">
        <v>20</v>
      </c>
      <c r="L7350" s="22" t="s">
        <v>15</v>
      </c>
      <c r="M7350" s="26">
        <v>45198</v>
      </c>
      <c r="N7350" s="27">
        <f t="shared" si="86"/>
        <v>45198</v>
      </c>
    </row>
    <row r="7351" spans="1:14" ht="22.6" customHeight="1">
      <c r="A7351" s="22" t="s">
        <v>7372</v>
      </c>
      <c r="B7351" s="23" t="s">
        <v>39</v>
      </c>
      <c r="C7351" s="22" t="str">
        <f>IF(OR($B7351="Unknown",$B7351="Error",$B7351=""),IFERROR(VLOOKUP($H7351, '02_UnitPriceRef'!$F$3:$G$10,2,FALSE),"N/A"),$B7351)</f>
        <v>Juice</v>
      </c>
      <c r="D7351" s="22" t="s">
        <v>39</v>
      </c>
      <c r="E7351" s="24">
        <v>1</v>
      </c>
      <c r="F7351" s="22">
        <f t="shared" si="84"/>
        <v>1</v>
      </c>
      <c r="G7351" s="24">
        <v>3</v>
      </c>
      <c r="H7351" s="22">
        <f>IF(OR($G7351="ERROR",$G7351="UNKNOWN",$G7351=""),IFERROR(VLOOKUP($D7351,'02_UnitPriceRef'!$E$3:$F$10,2,0),IF(OR($E7351="Error",$E7351="UNKNOWN",$E7351=""),0,I7351/E7351)),$G7351)</f>
        <v>3</v>
      </c>
      <c r="I7351" s="24">
        <v>3</v>
      </c>
      <c r="J7351" s="22">
        <f t="shared" si="85"/>
        <v>3</v>
      </c>
      <c r="K7351" s="22" t="s">
        <v>10</v>
      </c>
      <c r="L7351" s="22" t="s">
        <v>15</v>
      </c>
      <c r="M7351" s="26">
        <v>44972</v>
      </c>
      <c r="N7351" s="27">
        <f t="shared" si="86"/>
        <v>44972</v>
      </c>
    </row>
    <row r="7352" spans="1:14" ht="22.6" customHeight="1">
      <c r="A7352" s="22" t="s">
        <v>7373</v>
      </c>
      <c r="B7352" s="23" t="s">
        <v>17</v>
      </c>
      <c r="C7352" s="22" t="str">
        <f>IF(OR($B7352="Unknown",$B7352="Error",$B7352=""),IFERROR(VLOOKUP($H7352, '02_UnitPriceRef'!$F$3:$G$10,2,FALSE),"N/A"),$B7352)</f>
        <v>Cookie</v>
      </c>
      <c r="D7352" s="22" t="s">
        <v>17</v>
      </c>
      <c r="E7352" s="24">
        <v>1</v>
      </c>
      <c r="F7352" s="22">
        <f t="shared" si="84"/>
        <v>1</v>
      </c>
      <c r="G7352" s="24">
        <v>1</v>
      </c>
      <c r="H7352" s="22">
        <f>IF(OR($G7352="ERROR",$G7352="UNKNOWN",$G7352=""),IFERROR(VLOOKUP($D7352,'02_UnitPriceRef'!$E$3:$F$10,2,0),IF(OR($E7352="Error",$E7352="UNKNOWN",$E7352=""),0,I7352/E7352)),$G7352)</f>
        <v>1</v>
      </c>
      <c r="I7352" s="24">
        <v>1</v>
      </c>
      <c r="J7352" s="22">
        <f t="shared" si="85"/>
        <v>1</v>
      </c>
      <c r="K7352" s="22" t="s">
        <v>22</v>
      </c>
      <c r="L7352" s="22" t="s">
        <v>20</v>
      </c>
      <c r="M7352" s="26">
        <v>45120</v>
      </c>
      <c r="N7352" s="27">
        <f t="shared" si="86"/>
        <v>45120</v>
      </c>
    </row>
    <row r="7353" spans="1:14" ht="22.6" customHeight="1">
      <c r="A7353" s="22" t="s">
        <v>7374</v>
      </c>
      <c r="B7353" s="23" t="s">
        <v>35</v>
      </c>
      <c r="C7353" s="22" t="str">
        <f>IF(OR($B7353="Unknown",$B7353="Error",$B7353=""),IFERROR(VLOOKUP($H7353, '02_UnitPriceRef'!$F$3:$G$10,2,FALSE),"N/A"),$B7353)</f>
        <v>Tea</v>
      </c>
      <c r="D7353" s="22" t="s">
        <v>35</v>
      </c>
      <c r="E7353" s="24">
        <v>3</v>
      </c>
      <c r="F7353" s="22">
        <f t="shared" si="84"/>
        <v>3</v>
      </c>
      <c r="G7353" s="24">
        <v>1.5</v>
      </c>
      <c r="H7353" s="22">
        <f>IF(OR($G7353="ERROR",$G7353="UNKNOWN",$G7353=""),IFERROR(VLOOKUP($D7353,'02_UnitPriceRef'!$E$3:$F$10,2,0),IF(OR($E7353="Error",$E7353="UNKNOWN",$E7353=""),0,I7353/E7353)),$G7353)</f>
        <v>1.5</v>
      </c>
      <c r="I7353" s="24">
        <v>4.5</v>
      </c>
      <c r="J7353" s="22">
        <f t="shared" si="85"/>
        <v>4.5</v>
      </c>
      <c r="K7353" s="22" t="s">
        <v>20</v>
      </c>
      <c r="L7353" s="22" t="s">
        <v>20</v>
      </c>
      <c r="M7353" s="26">
        <v>45256</v>
      </c>
      <c r="N7353" s="27">
        <f t="shared" si="86"/>
        <v>45256</v>
      </c>
    </row>
    <row r="7354" spans="1:14" ht="22.6" customHeight="1">
      <c r="A7354" s="22" t="s">
        <v>7375</v>
      </c>
      <c r="B7354" s="23" t="s">
        <v>39</v>
      </c>
      <c r="C7354" s="22" t="str">
        <f>IF(OR($B7354="Unknown",$B7354="Error",$B7354=""),IFERROR(VLOOKUP($H7354, '02_UnitPriceRef'!$F$3:$G$10,2,FALSE),"N/A"),$B7354)</f>
        <v>Juice</v>
      </c>
      <c r="D7354" s="22" t="s">
        <v>39</v>
      </c>
      <c r="E7354" s="24">
        <v>4</v>
      </c>
      <c r="F7354" s="22">
        <f t="shared" si="84"/>
        <v>4</v>
      </c>
      <c r="G7354" s="24">
        <v>3</v>
      </c>
      <c r="H7354" s="22">
        <f>IF(OR($G7354="ERROR",$G7354="UNKNOWN",$G7354=""),IFERROR(VLOOKUP($D7354,'02_UnitPriceRef'!$E$3:$F$10,2,0),IF(OR($E7354="Error",$E7354="UNKNOWN",$E7354=""),0,I7354/E7354)),$G7354)</f>
        <v>3</v>
      </c>
      <c r="I7354" s="24">
        <v>12</v>
      </c>
      <c r="J7354" s="22">
        <f t="shared" si="85"/>
        <v>12</v>
      </c>
      <c r="K7354" s="22" t="s">
        <v>22</v>
      </c>
      <c r="L7354" s="22" t="s">
        <v>11</v>
      </c>
      <c r="M7354" s="26">
        <v>45066</v>
      </c>
      <c r="N7354" s="27">
        <f t="shared" si="86"/>
        <v>45066</v>
      </c>
    </row>
    <row r="7355" spans="1:14" ht="22.6" customHeight="1">
      <c r="A7355" s="22" t="s">
        <v>7376</v>
      </c>
      <c r="B7355" s="23" t="s">
        <v>27</v>
      </c>
      <c r="C7355" s="22" t="str">
        <f>IF(OR($B7355="Unknown",$B7355="Error",$B7355=""),IFERROR(VLOOKUP($H7355, '02_UnitPriceRef'!$F$3:$G$10,2,FALSE),"N/A"),$B7355)</f>
        <v>Sandwich</v>
      </c>
      <c r="D7355" s="22" t="s">
        <v>27</v>
      </c>
      <c r="E7355" s="24">
        <v>5</v>
      </c>
      <c r="F7355" s="22">
        <f t="shared" si="84"/>
        <v>5</v>
      </c>
      <c r="G7355" s="24">
        <v>4</v>
      </c>
      <c r="H7355" s="22">
        <f>IF(OR($G7355="ERROR",$G7355="UNKNOWN",$G7355=""),IFERROR(VLOOKUP($D7355,'02_UnitPriceRef'!$E$3:$F$10,2,0),IF(OR($E7355="Error",$E7355="UNKNOWN",$E7355=""),0,I7355/E7355)),$G7355)</f>
        <v>4</v>
      </c>
      <c r="I7355" s="24">
        <v>20</v>
      </c>
      <c r="J7355" s="22">
        <f t="shared" si="85"/>
        <v>20</v>
      </c>
      <c r="K7355" s="22" t="s">
        <v>10</v>
      </c>
      <c r="L7355" s="22" t="s">
        <v>20</v>
      </c>
      <c r="M7355" s="26">
        <v>45082</v>
      </c>
      <c r="N7355" s="27">
        <f t="shared" si="86"/>
        <v>45082</v>
      </c>
    </row>
    <row r="7356" spans="1:14" ht="22.6" customHeight="1">
      <c r="A7356" s="22" t="s">
        <v>7377</v>
      </c>
      <c r="B7356" s="23" t="s">
        <v>13</v>
      </c>
      <c r="C7356" s="22" t="str">
        <f>IF(OR($B7356="Unknown",$B7356="Error",$B7356=""),IFERROR(VLOOKUP($H7356, '02_UnitPriceRef'!$F$3:$G$10,2,FALSE),"N/A"),$B7356)</f>
        <v>Cake</v>
      </c>
      <c r="D7356" s="22" t="s">
        <v>13</v>
      </c>
      <c r="E7356" s="24">
        <v>4</v>
      </c>
      <c r="F7356" s="22">
        <f t="shared" si="84"/>
        <v>4</v>
      </c>
      <c r="G7356" s="24">
        <v>3</v>
      </c>
      <c r="H7356" s="22">
        <f>IF(OR($G7356="ERROR",$G7356="UNKNOWN",$G7356=""),IFERROR(VLOOKUP($D7356,'02_UnitPriceRef'!$E$3:$F$10,2,0),IF(OR($E7356="Error",$E7356="UNKNOWN",$E7356=""),0,I7356/E7356)),$G7356)</f>
        <v>3</v>
      </c>
      <c r="I7356" s="24">
        <v>12</v>
      </c>
      <c r="J7356" s="22">
        <f t="shared" si="85"/>
        <v>12</v>
      </c>
      <c r="K7356" s="22" t="s">
        <v>10</v>
      </c>
      <c r="L7356" s="22" t="s">
        <v>11</v>
      </c>
      <c r="M7356" s="26">
        <v>45201</v>
      </c>
      <c r="N7356" s="27">
        <f t="shared" si="86"/>
        <v>45201</v>
      </c>
    </row>
    <row r="7357" spans="1:14" ht="22.6" customHeight="1">
      <c r="A7357" s="22" t="s">
        <v>7378</v>
      </c>
      <c r="B7357" s="23" t="s">
        <v>9</v>
      </c>
      <c r="C7357" s="22" t="str">
        <f>IF(OR($B7357="Unknown",$B7357="Error",$B7357=""),IFERROR(VLOOKUP($H7357, '02_UnitPriceRef'!$F$3:$G$10,2,FALSE),"N/A"),$B7357)</f>
        <v>Coffee</v>
      </c>
      <c r="D7357" s="22" t="s">
        <v>9</v>
      </c>
      <c r="E7357" s="24">
        <v>1</v>
      </c>
      <c r="F7357" s="22">
        <f t="shared" si="84"/>
        <v>1</v>
      </c>
      <c r="G7357" s="24">
        <v>2</v>
      </c>
      <c r="H7357" s="22">
        <f>IF(OR($G7357="ERROR",$G7357="UNKNOWN",$G7357=""),IFERROR(VLOOKUP($D7357,'02_UnitPriceRef'!$E$3:$F$10,2,0),IF(OR($E7357="Error",$E7357="UNKNOWN",$E7357=""),0,I7357/E7357)),$G7357)</f>
        <v>2</v>
      </c>
      <c r="I7357" s="24">
        <v>2</v>
      </c>
      <c r="J7357" s="22">
        <f t="shared" si="85"/>
        <v>2</v>
      </c>
      <c r="K7357" s="22" t="s">
        <v>22</v>
      </c>
      <c r="L7357" s="22" t="s">
        <v>15</v>
      </c>
      <c r="M7357" s="26">
        <v>45098</v>
      </c>
      <c r="N7357" s="27">
        <f t="shared" si="86"/>
        <v>45098</v>
      </c>
    </row>
    <row r="7358" spans="1:14" ht="22.6" customHeight="1">
      <c r="A7358" s="22" t="s">
        <v>7379</v>
      </c>
      <c r="B7358" s="23" t="s">
        <v>35</v>
      </c>
      <c r="C7358" s="22" t="str">
        <f>IF(OR($B7358="Unknown",$B7358="Error",$B7358=""),IFERROR(VLOOKUP($H7358, '02_UnitPriceRef'!$F$3:$G$10,2,FALSE),"N/A"),$B7358)</f>
        <v>Tea</v>
      </c>
      <c r="D7358" s="22" t="s">
        <v>35</v>
      </c>
      <c r="E7358" s="24">
        <v>3</v>
      </c>
      <c r="F7358" s="22">
        <f t="shared" si="84"/>
        <v>3</v>
      </c>
      <c r="G7358" s="24">
        <v>1.5</v>
      </c>
      <c r="H7358" s="22">
        <f>IF(OR($G7358="ERROR",$G7358="UNKNOWN",$G7358=""),IFERROR(VLOOKUP($D7358,'02_UnitPriceRef'!$E$3:$F$10,2,0),IF(OR($E7358="Error",$E7358="UNKNOWN",$E7358=""),0,I7358/E7358)),$G7358)</f>
        <v>1.5</v>
      </c>
      <c r="I7358" s="24">
        <v>4.5</v>
      </c>
      <c r="J7358" s="22">
        <f t="shared" si="85"/>
        <v>4.5</v>
      </c>
      <c r="K7358" s="22" t="s">
        <v>14</v>
      </c>
      <c r="L7358" s="22" t="s">
        <v>20</v>
      </c>
      <c r="M7358" s="26">
        <v>45217</v>
      </c>
      <c r="N7358" s="27">
        <f t="shared" si="86"/>
        <v>45217</v>
      </c>
    </row>
    <row r="7359" spans="1:14" ht="22.6" customHeight="1">
      <c r="A7359" s="22" t="s">
        <v>7380</v>
      </c>
      <c r="B7359" s="23" t="s">
        <v>10030</v>
      </c>
      <c r="C7359" s="22" t="str">
        <f>IF(OR($B7359="Unknown",$B7359="Error",$B7359=""),IFERROR(VLOOKUP($H7359, '02_UnitPriceRef'!$F$3:$G$10,2,FALSE),"N/A"),$B7359)</f>
        <v>Tea</v>
      </c>
      <c r="D7359" s="22" t="s">
        <v>35</v>
      </c>
      <c r="E7359" s="24">
        <v>3</v>
      </c>
      <c r="F7359" s="22">
        <f t="shared" si="84"/>
        <v>3</v>
      </c>
      <c r="G7359" s="24">
        <v>1.5</v>
      </c>
      <c r="H7359" s="22">
        <f>IF(OR($G7359="ERROR",$G7359="UNKNOWN",$G7359=""),IFERROR(VLOOKUP($D7359,'02_UnitPriceRef'!$E$3:$F$10,2,0),IF(OR($E7359="Error",$E7359="UNKNOWN",$E7359=""),0,I7359/E7359)),$G7359)</f>
        <v>1.5</v>
      </c>
      <c r="I7359" s="24">
        <v>4.5</v>
      </c>
      <c r="J7359" s="22">
        <f t="shared" si="85"/>
        <v>4.5</v>
      </c>
      <c r="K7359" s="22" t="s">
        <v>10</v>
      </c>
      <c r="L7359" s="22" t="s">
        <v>15</v>
      </c>
      <c r="M7359" s="26">
        <v>45242</v>
      </c>
      <c r="N7359" s="27">
        <f t="shared" si="86"/>
        <v>45242</v>
      </c>
    </row>
    <row r="7360" spans="1:14" ht="22.6" customHeight="1">
      <c r="A7360" s="22" t="s">
        <v>7381</v>
      </c>
      <c r="B7360" s="23" t="s">
        <v>9</v>
      </c>
      <c r="C7360" s="22" t="str">
        <f>IF(OR($B7360="Unknown",$B7360="Error",$B7360=""),IFERROR(VLOOKUP($H7360, '02_UnitPriceRef'!$F$3:$G$10,2,FALSE),"N/A"),$B7360)</f>
        <v>Coffee</v>
      </c>
      <c r="D7360" s="22" t="s">
        <v>9</v>
      </c>
      <c r="E7360" s="23" t="s">
        <v>10031</v>
      </c>
      <c r="F7360" s="22">
        <f t="shared" si="84"/>
        <v>1</v>
      </c>
      <c r="G7360" s="24">
        <v>2</v>
      </c>
      <c r="H7360" s="22">
        <f>IF(OR($G7360="ERROR",$G7360="UNKNOWN",$G7360=""),IFERROR(VLOOKUP($D7360,'02_UnitPriceRef'!$E$3:$F$10,2,0),IF(OR($E7360="Error",$E7360="UNKNOWN",$E7360=""),0,I7360/E7360)),$G7360)</f>
        <v>2</v>
      </c>
      <c r="I7360" s="24">
        <v>2</v>
      </c>
      <c r="J7360" s="22">
        <f t="shared" si="85"/>
        <v>2</v>
      </c>
      <c r="K7360" s="22" t="s">
        <v>22</v>
      </c>
      <c r="L7360" s="22" t="s">
        <v>20</v>
      </c>
      <c r="M7360" s="26">
        <v>45134</v>
      </c>
      <c r="N7360" s="27">
        <f t="shared" si="86"/>
        <v>45134</v>
      </c>
    </row>
    <row r="7361" spans="1:14" ht="22.6" customHeight="1">
      <c r="A7361" s="22" t="s">
        <v>7382</v>
      </c>
      <c r="B7361" s="23" t="s">
        <v>39</v>
      </c>
      <c r="C7361" s="22" t="str">
        <f>IF(OR($B7361="Unknown",$B7361="Error",$B7361=""),IFERROR(VLOOKUP($H7361, '02_UnitPriceRef'!$F$3:$G$10,2,FALSE),"N/A"),$B7361)</f>
        <v>Juice</v>
      </c>
      <c r="D7361" s="22" t="s">
        <v>39</v>
      </c>
      <c r="E7361" s="24">
        <v>5</v>
      </c>
      <c r="F7361" s="22">
        <f t="shared" si="84"/>
        <v>5</v>
      </c>
      <c r="G7361" s="24">
        <v>3</v>
      </c>
      <c r="H7361" s="22">
        <f>IF(OR($G7361="ERROR",$G7361="UNKNOWN",$G7361=""),IFERROR(VLOOKUP($D7361,'02_UnitPriceRef'!$E$3:$F$10,2,0),IF(OR($E7361="Error",$E7361="UNKNOWN",$E7361=""),0,I7361/E7361)),$G7361)</f>
        <v>3</v>
      </c>
      <c r="I7361" s="24">
        <v>15</v>
      </c>
      <c r="J7361" s="22">
        <f t="shared" si="85"/>
        <v>15</v>
      </c>
      <c r="K7361" s="22" t="s">
        <v>20</v>
      </c>
      <c r="L7361" s="22" t="s">
        <v>20</v>
      </c>
      <c r="M7361" s="26">
        <v>44957</v>
      </c>
      <c r="N7361" s="27">
        <f t="shared" si="86"/>
        <v>44957</v>
      </c>
    </row>
    <row r="7362" spans="1:14" ht="22.6" customHeight="1">
      <c r="A7362" s="22" t="s">
        <v>7383</v>
      </c>
      <c r="B7362" s="23" t="s">
        <v>13</v>
      </c>
      <c r="C7362" s="22" t="str">
        <f>IF(OR($B7362="Unknown",$B7362="Error",$B7362=""),IFERROR(VLOOKUP($H7362, '02_UnitPriceRef'!$F$3:$G$10,2,FALSE),"N/A"),$B7362)</f>
        <v>Cake</v>
      </c>
      <c r="D7362" s="22" t="s">
        <v>13</v>
      </c>
      <c r="E7362" s="24">
        <v>1</v>
      </c>
      <c r="F7362" s="22">
        <f t="shared" si="84"/>
        <v>1</v>
      </c>
      <c r="G7362" s="24">
        <v>3</v>
      </c>
      <c r="H7362" s="22">
        <f>IF(OR($G7362="ERROR",$G7362="UNKNOWN",$G7362=""),IFERROR(VLOOKUP($D7362,'02_UnitPriceRef'!$E$3:$F$10,2,0),IF(OR($E7362="Error",$E7362="UNKNOWN",$E7362=""),0,I7362/E7362)),$G7362)</f>
        <v>3</v>
      </c>
      <c r="I7362" s="24">
        <v>3</v>
      </c>
      <c r="J7362" s="22">
        <f t="shared" si="85"/>
        <v>3</v>
      </c>
      <c r="K7362" s="22" t="s">
        <v>20</v>
      </c>
      <c r="L7362" s="22" t="s">
        <v>20</v>
      </c>
      <c r="M7362" s="26">
        <v>45039</v>
      </c>
      <c r="N7362" s="27">
        <f t="shared" si="86"/>
        <v>45039</v>
      </c>
    </row>
    <row r="7363" spans="1:14" ht="22.6" customHeight="1">
      <c r="A7363" s="22" t="s">
        <v>7384</v>
      </c>
      <c r="B7363" s="23" t="s">
        <v>9</v>
      </c>
      <c r="C7363" s="22" t="str">
        <f>IF(OR($B7363="Unknown",$B7363="Error",$B7363=""),IFERROR(VLOOKUP($H7363, '02_UnitPriceRef'!$F$3:$G$10,2,FALSE),"N/A"),$B7363)</f>
        <v>Coffee</v>
      </c>
      <c r="D7363" s="22" t="s">
        <v>9</v>
      </c>
      <c r="E7363" s="23" t="s">
        <v>10031</v>
      </c>
      <c r="F7363" s="22">
        <f t="shared" si="84"/>
        <v>2</v>
      </c>
      <c r="G7363" s="24">
        <v>2</v>
      </c>
      <c r="H7363" s="22">
        <f>IF(OR($G7363="ERROR",$G7363="UNKNOWN",$G7363=""),IFERROR(VLOOKUP($D7363,'02_UnitPriceRef'!$E$3:$F$10,2,0),IF(OR($E7363="Error",$E7363="UNKNOWN",$E7363=""),0,I7363/E7363)),$G7363)</f>
        <v>2</v>
      </c>
      <c r="I7363" s="24">
        <v>4</v>
      </c>
      <c r="J7363" s="22">
        <f t="shared" si="85"/>
        <v>4</v>
      </c>
      <c r="K7363" s="22" t="s">
        <v>20</v>
      </c>
      <c r="L7363" s="22" t="s">
        <v>15</v>
      </c>
      <c r="M7363" s="26"/>
      <c r="N7363" s="27">
        <f t="shared" si="86"/>
        <v>1</v>
      </c>
    </row>
    <row r="7364" spans="1:14" ht="22.6" customHeight="1">
      <c r="A7364" s="22" t="s">
        <v>7385</v>
      </c>
      <c r="B7364" s="23" t="s">
        <v>39</v>
      </c>
      <c r="C7364" s="22" t="str">
        <f>IF(OR($B7364="Unknown",$B7364="Error",$B7364=""),IFERROR(VLOOKUP($H7364, '02_UnitPriceRef'!$F$3:$G$10,2,FALSE),"N/A"),$B7364)</f>
        <v>Juice</v>
      </c>
      <c r="D7364" s="22" t="s">
        <v>39</v>
      </c>
      <c r="E7364" s="24">
        <v>3</v>
      </c>
      <c r="F7364" s="22">
        <f t="shared" si="84"/>
        <v>3</v>
      </c>
      <c r="G7364" s="24">
        <v>3</v>
      </c>
      <c r="H7364" s="22">
        <f>IF(OR($G7364="ERROR",$G7364="UNKNOWN",$G7364=""),IFERROR(VLOOKUP($D7364,'02_UnitPriceRef'!$E$3:$F$10,2,0),IF(OR($E7364="Error",$E7364="UNKNOWN",$E7364=""),0,I7364/E7364)),$G7364)</f>
        <v>3</v>
      </c>
      <c r="I7364" s="24">
        <v>9</v>
      </c>
      <c r="J7364" s="22">
        <f t="shared" si="85"/>
        <v>9</v>
      </c>
      <c r="K7364" s="22" t="s">
        <v>20</v>
      </c>
      <c r="L7364" s="22" t="s">
        <v>11</v>
      </c>
      <c r="M7364" s="26">
        <v>45269</v>
      </c>
      <c r="N7364" s="27">
        <f t="shared" si="86"/>
        <v>45269</v>
      </c>
    </row>
    <row r="7365" spans="1:14" ht="22.6" customHeight="1">
      <c r="A7365" s="22" t="s">
        <v>7386</v>
      </c>
      <c r="B7365" s="23" t="s">
        <v>24</v>
      </c>
      <c r="C7365" s="22" t="str">
        <f>IF(OR($B7365="Unknown",$B7365="Error",$B7365=""),IFERROR(VLOOKUP($H7365, '02_UnitPriceRef'!$F$3:$G$10,2,FALSE),"N/A"),$B7365)</f>
        <v>Smoothie</v>
      </c>
      <c r="D7365" s="22" t="s">
        <v>24</v>
      </c>
      <c r="E7365" s="24">
        <v>4</v>
      </c>
      <c r="F7365" s="22">
        <f t="shared" si="84"/>
        <v>4</v>
      </c>
      <c r="G7365" s="24">
        <v>4</v>
      </c>
      <c r="H7365" s="22">
        <f>IF(OR($G7365="ERROR",$G7365="UNKNOWN",$G7365=""),IFERROR(VLOOKUP($D7365,'02_UnitPriceRef'!$E$3:$F$10,2,0),IF(OR($E7365="Error",$E7365="UNKNOWN",$E7365=""),0,I7365/E7365)),$G7365)</f>
        <v>4</v>
      </c>
      <c r="I7365" s="24">
        <v>16</v>
      </c>
      <c r="J7365" s="22">
        <f t="shared" si="85"/>
        <v>16</v>
      </c>
      <c r="K7365" s="22" t="s">
        <v>14</v>
      </c>
      <c r="L7365" s="22" t="s">
        <v>20</v>
      </c>
      <c r="M7365" s="26">
        <v>45040</v>
      </c>
      <c r="N7365" s="27">
        <f t="shared" si="86"/>
        <v>45040</v>
      </c>
    </row>
    <row r="7366" spans="1:14" ht="22.6" customHeight="1">
      <c r="A7366" s="22" t="s">
        <v>7387</v>
      </c>
      <c r="B7366" s="23" t="s">
        <v>17</v>
      </c>
      <c r="C7366" s="22" t="str">
        <f>IF(OR($B7366="Unknown",$B7366="Error",$B7366=""),IFERROR(VLOOKUP($H7366, '02_UnitPriceRef'!$F$3:$G$10,2,FALSE),"N/A"),$B7366)</f>
        <v>Cookie</v>
      </c>
      <c r="D7366" s="22" t="s">
        <v>17</v>
      </c>
      <c r="E7366" s="24">
        <v>4</v>
      </c>
      <c r="F7366" s="22">
        <f t="shared" si="84"/>
        <v>4</v>
      </c>
      <c r="G7366" s="23" t="s">
        <v>10030</v>
      </c>
      <c r="H7366" s="22">
        <f>IF(OR($G7366="ERROR",$G7366="UNKNOWN",$G7366=""),IFERROR(VLOOKUP($D7366,'02_UnitPriceRef'!$E$3:$F$10,2,0),IF(OR($E7366="Error",$E7366="UNKNOWN",$E7366=""),0,I7366/E7366)),$G7366)</f>
        <v>1</v>
      </c>
      <c r="I7366" s="24">
        <v>4</v>
      </c>
      <c r="J7366" s="22">
        <f t="shared" si="85"/>
        <v>4</v>
      </c>
      <c r="K7366" s="22" t="s">
        <v>22</v>
      </c>
      <c r="L7366" s="22" t="s">
        <v>20</v>
      </c>
      <c r="M7366" s="26">
        <v>45165</v>
      </c>
      <c r="N7366" s="27">
        <f t="shared" si="86"/>
        <v>45165</v>
      </c>
    </row>
    <row r="7367" spans="1:14" ht="22.6" customHeight="1">
      <c r="A7367" s="22" t="s">
        <v>7388</v>
      </c>
      <c r="B7367" s="23" t="s">
        <v>17</v>
      </c>
      <c r="C7367" s="22" t="str">
        <f>IF(OR($B7367="Unknown",$B7367="Error",$B7367=""),IFERROR(VLOOKUP($H7367, '02_UnitPriceRef'!$F$3:$G$10,2,FALSE),"N/A"),$B7367)</f>
        <v>Cookie</v>
      </c>
      <c r="D7367" s="22" t="s">
        <v>17</v>
      </c>
      <c r="E7367" s="24">
        <v>2</v>
      </c>
      <c r="F7367" s="22">
        <f t="shared" si="84"/>
        <v>2</v>
      </c>
      <c r="G7367" s="24">
        <v>1</v>
      </c>
      <c r="H7367" s="22">
        <f>IF(OR($G7367="ERROR",$G7367="UNKNOWN",$G7367=""),IFERROR(VLOOKUP($D7367,'02_UnitPriceRef'!$E$3:$F$10,2,0),IF(OR($E7367="Error",$E7367="UNKNOWN",$E7367=""),0,I7367/E7367)),$G7367)</f>
        <v>1</v>
      </c>
      <c r="I7367" s="24">
        <v>2</v>
      </c>
      <c r="J7367" s="22">
        <f t="shared" si="85"/>
        <v>2</v>
      </c>
      <c r="K7367" s="22" t="s">
        <v>10</v>
      </c>
      <c r="L7367" s="22" t="s">
        <v>11</v>
      </c>
      <c r="M7367" s="26">
        <v>44938</v>
      </c>
      <c r="N7367" s="27">
        <f t="shared" si="86"/>
        <v>44938</v>
      </c>
    </row>
    <row r="7368" spans="1:14" ht="22.6" customHeight="1">
      <c r="A7368" s="22" t="s">
        <v>7389</v>
      </c>
      <c r="B7368" s="23" t="s">
        <v>13</v>
      </c>
      <c r="C7368" s="22" t="str">
        <f>IF(OR($B7368="Unknown",$B7368="Error",$B7368=""),IFERROR(VLOOKUP($H7368, '02_UnitPriceRef'!$F$3:$G$10,2,FALSE),"N/A"),$B7368)</f>
        <v>Cake</v>
      </c>
      <c r="D7368" s="22" t="s">
        <v>13</v>
      </c>
      <c r="E7368" s="24">
        <v>4</v>
      </c>
      <c r="F7368" s="22">
        <f t="shared" si="84"/>
        <v>4</v>
      </c>
      <c r="G7368" s="24">
        <v>3</v>
      </c>
      <c r="H7368" s="22">
        <f>IF(OR($G7368="ERROR",$G7368="UNKNOWN",$G7368=""),IFERROR(VLOOKUP($D7368,'02_UnitPriceRef'!$E$3:$F$10,2,0),IF(OR($E7368="Error",$E7368="UNKNOWN",$E7368=""),0,I7368/E7368)),$G7368)</f>
        <v>3</v>
      </c>
      <c r="I7368" s="24">
        <v>12</v>
      </c>
      <c r="J7368" s="22">
        <f t="shared" si="85"/>
        <v>12</v>
      </c>
      <c r="K7368" s="22" t="s">
        <v>10</v>
      </c>
      <c r="L7368" s="22" t="s">
        <v>11</v>
      </c>
      <c r="M7368" s="26">
        <v>44956</v>
      </c>
      <c r="N7368" s="27">
        <f t="shared" si="86"/>
        <v>44956</v>
      </c>
    </row>
    <row r="7369" spans="1:14" ht="22.6" customHeight="1">
      <c r="A7369" s="22" t="s">
        <v>7390</v>
      </c>
      <c r="B7369" s="23" t="s">
        <v>19</v>
      </c>
      <c r="C7369" s="22" t="str">
        <f>IF(OR($B7369="Unknown",$B7369="Error",$B7369=""),IFERROR(VLOOKUP($H7369, '02_UnitPriceRef'!$F$3:$G$10,2,FALSE),"N/A"),$B7369)</f>
        <v>Salad</v>
      </c>
      <c r="D7369" s="22" t="s">
        <v>19</v>
      </c>
      <c r="E7369" s="24">
        <v>3</v>
      </c>
      <c r="F7369" s="22">
        <f t="shared" si="84"/>
        <v>3</v>
      </c>
      <c r="G7369" s="24">
        <v>5</v>
      </c>
      <c r="H7369" s="22">
        <f>IF(OR($G7369="ERROR",$G7369="UNKNOWN",$G7369=""),IFERROR(VLOOKUP($D7369,'02_UnitPriceRef'!$E$3:$F$10,2,0),IF(OR($E7369="Error",$E7369="UNKNOWN",$E7369=""),0,I7369/E7369)),$G7369)</f>
        <v>5</v>
      </c>
      <c r="I7369" s="24">
        <v>15</v>
      </c>
      <c r="J7369" s="22">
        <f t="shared" si="85"/>
        <v>15</v>
      </c>
      <c r="K7369" s="22" t="s">
        <v>10</v>
      </c>
      <c r="L7369" s="22" t="s">
        <v>20</v>
      </c>
      <c r="M7369" s="26">
        <v>45268</v>
      </c>
      <c r="N7369" s="27">
        <f t="shared" si="86"/>
        <v>45268</v>
      </c>
    </row>
    <row r="7370" spans="1:14" ht="22.6" customHeight="1">
      <c r="A7370" s="22" t="s">
        <v>7391</v>
      </c>
      <c r="B7370" s="23" t="s">
        <v>13</v>
      </c>
      <c r="C7370" s="22" t="str">
        <f>IF(OR($B7370="Unknown",$B7370="Error",$B7370=""),IFERROR(VLOOKUP($H7370, '02_UnitPriceRef'!$F$3:$G$10,2,FALSE),"N/A"),$B7370)</f>
        <v>Cake</v>
      </c>
      <c r="D7370" s="22" t="s">
        <v>13</v>
      </c>
      <c r="E7370" s="24">
        <v>2</v>
      </c>
      <c r="F7370" s="22">
        <f t="shared" si="84"/>
        <v>2</v>
      </c>
      <c r="G7370" s="24">
        <v>3</v>
      </c>
      <c r="H7370" s="22">
        <f>IF(OR($G7370="ERROR",$G7370="UNKNOWN",$G7370=""),IFERROR(VLOOKUP($D7370,'02_UnitPriceRef'!$E$3:$F$10,2,0),IF(OR($E7370="Error",$E7370="UNKNOWN",$E7370=""),0,I7370/E7370)),$G7370)</f>
        <v>3</v>
      </c>
      <c r="I7370" s="24">
        <v>6</v>
      </c>
      <c r="J7370" s="22">
        <f t="shared" si="85"/>
        <v>6</v>
      </c>
      <c r="K7370" s="22" t="s">
        <v>20</v>
      </c>
      <c r="L7370" s="22" t="s">
        <v>15</v>
      </c>
      <c r="M7370" s="26">
        <v>45035</v>
      </c>
      <c r="N7370" s="27">
        <f t="shared" si="86"/>
        <v>45035</v>
      </c>
    </row>
    <row r="7371" spans="1:14" ht="22.6" customHeight="1">
      <c r="A7371" s="22" t="s">
        <v>7392</v>
      </c>
      <c r="B7371" s="23" t="s">
        <v>35</v>
      </c>
      <c r="C7371" s="22" t="str">
        <f>IF(OR($B7371="Unknown",$B7371="Error",$B7371=""),IFERROR(VLOOKUP($H7371, '02_UnitPriceRef'!$F$3:$G$10,2,FALSE),"N/A"),$B7371)</f>
        <v>Tea</v>
      </c>
      <c r="D7371" s="22" t="s">
        <v>35</v>
      </c>
      <c r="E7371" s="24">
        <v>3</v>
      </c>
      <c r="F7371" s="22">
        <f t="shared" si="84"/>
        <v>3</v>
      </c>
      <c r="G7371" s="24">
        <v>1.5</v>
      </c>
      <c r="H7371" s="22">
        <f>IF(OR($G7371="ERROR",$G7371="UNKNOWN",$G7371=""),IFERROR(VLOOKUP($D7371,'02_UnitPriceRef'!$E$3:$F$10,2,0),IF(OR($E7371="Error",$E7371="UNKNOWN",$E7371=""),0,I7371/E7371)),$G7371)</f>
        <v>1.5</v>
      </c>
      <c r="I7371" s="24">
        <v>4.5</v>
      </c>
      <c r="J7371" s="22">
        <f t="shared" si="85"/>
        <v>4.5</v>
      </c>
      <c r="K7371" s="22" t="s">
        <v>20</v>
      </c>
      <c r="L7371" s="22" t="s">
        <v>20</v>
      </c>
      <c r="M7371" s="26">
        <v>45185</v>
      </c>
      <c r="N7371" s="27">
        <f t="shared" si="86"/>
        <v>45185</v>
      </c>
    </row>
    <row r="7372" spans="1:14" ht="22.6" customHeight="1">
      <c r="A7372" s="22" t="s">
        <v>7393</v>
      </c>
      <c r="B7372" s="23" t="s">
        <v>17</v>
      </c>
      <c r="C7372" s="22" t="str">
        <f>IF(OR($B7372="Unknown",$B7372="Error",$B7372=""),IFERROR(VLOOKUP($H7372, '02_UnitPriceRef'!$F$3:$G$10,2,FALSE),"N/A"),$B7372)</f>
        <v>Cookie</v>
      </c>
      <c r="D7372" s="22" t="s">
        <v>17</v>
      </c>
      <c r="E7372" s="24">
        <v>4</v>
      </c>
      <c r="F7372" s="22">
        <f t="shared" si="84"/>
        <v>4</v>
      </c>
      <c r="G7372" s="24">
        <v>1</v>
      </c>
      <c r="H7372" s="22">
        <f>IF(OR($G7372="ERROR",$G7372="UNKNOWN",$G7372=""),IFERROR(VLOOKUP($D7372,'02_UnitPriceRef'!$E$3:$F$10,2,0),IF(OR($E7372="Error",$E7372="UNKNOWN",$E7372=""),0,I7372/E7372)),$G7372)</f>
        <v>1</v>
      </c>
      <c r="I7372" s="24">
        <v>4</v>
      </c>
      <c r="J7372" s="22">
        <f t="shared" si="85"/>
        <v>4</v>
      </c>
      <c r="K7372" s="22" t="s">
        <v>20</v>
      </c>
      <c r="L7372" s="22" t="s">
        <v>15</v>
      </c>
      <c r="M7372" s="26">
        <v>45265</v>
      </c>
      <c r="N7372" s="27">
        <f t="shared" si="86"/>
        <v>45265</v>
      </c>
    </row>
    <row r="7373" spans="1:14" ht="22.6" customHeight="1">
      <c r="A7373" s="22" t="s">
        <v>7394</v>
      </c>
      <c r="B7373" s="23" t="s">
        <v>13</v>
      </c>
      <c r="C7373" s="22" t="str">
        <f>IF(OR($B7373="Unknown",$B7373="Error",$B7373=""),IFERROR(VLOOKUP($H7373, '02_UnitPriceRef'!$F$3:$G$10,2,FALSE),"N/A"),$B7373)</f>
        <v>Cake</v>
      </c>
      <c r="D7373" s="22" t="s">
        <v>13</v>
      </c>
      <c r="E7373" s="24">
        <v>1</v>
      </c>
      <c r="F7373" s="22">
        <f t="shared" si="84"/>
        <v>1</v>
      </c>
      <c r="G7373" s="24">
        <v>3</v>
      </c>
      <c r="H7373" s="22">
        <f>IF(OR($G7373="ERROR",$G7373="UNKNOWN",$G7373=""),IFERROR(VLOOKUP($D7373,'02_UnitPriceRef'!$E$3:$F$10,2,0),IF(OR($E7373="Error",$E7373="UNKNOWN",$E7373=""),0,I7373/E7373)),$G7373)</f>
        <v>3</v>
      </c>
      <c r="I7373" s="24">
        <v>3</v>
      </c>
      <c r="J7373" s="22">
        <f t="shared" si="85"/>
        <v>3</v>
      </c>
      <c r="K7373" s="22" t="s">
        <v>22</v>
      </c>
      <c r="L7373" s="22" t="s">
        <v>15</v>
      </c>
      <c r="M7373" s="26">
        <v>45192</v>
      </c>
      <c r="N7373" s="27">
        <f t="shared" si="86"/>
        <v>45192</v>
      </c>
    </row>
    <row r="7374" spans="1:14" ht="22.6" customHeight="1">
      <c r="A7374" s="22" t="s">
        <v>7395</v>
      </c>
      <c r="B7374" s="23" t="s">
        <v>9</v>
      </c>
      <c r="C7374" s="22" t="str">
        <f>IF(OR($B7374="Unknown",$B7374="Error",$B7374=""),IFERROR(VLOOKUP($H7374, '02_UnitPriceRef'!$F$3:$G$10,2,FALSE),"N/A"),$B7374)</f>
        <v>Coffee</v>
      </c>
      <c r="D7374" s="22" t="s">
        <v>9</v>
      </c>
      <c r="E7374" s="24">
        <v>5</v>
      </c>
      <c r="F7374" s="22">
        <f t="shared" si="84"/>
        <v>5</v>
      </c>
      <c r="G7374" s="24">
        <v>2</v>
      </c>
      <c r="H7374" s="22">
        <f>IF(OR($G7374="ERROR",$G7374="UNKNOWN",$G7374=""),IFERROR(VLOOKUP($D7374,'02_UnitPriceRef'!$E$3:$F$10,2,0),IF(OR($E7374="Error",$E7374="UNKNOWN",$E7374=""),0,I7374/E7374)),$G7374)</f>
        <v>2</v>
      </c>
      <c r="I7374" s="24">
        <v>10</v>
      </c>
      <c r="J7374" s="22">
        <f t="shared" si="85"/>
        <v>10</v>
      </c>
      <c r="K7374" s="22" t="s">
        <v>14</v>
      </c>
      <c r="L7374" s="22" t="s">
        <v>15</v>
      </c>
      <c r="M7374" s="26">
        <v>44971</v>
      </c>
      <c r="N7374" s="27">
        <f t="shared" si="86"/>
        <v>44971</v>
      </c>
    </row>
    <row r="7375" spans="1:14" ht="22.6" customHeight="1">
      <c r="A7375" s="22" t="s">
        <v>7396</v>
      </c>
      <c r="B7375" s="23" t="s">
        <v>10031</v>
      </c>
      <c r="C7375" s="22" t="str">
        <f>IF(OR($B7375="Unknown",$B7375="Error",$B7375=""),IFERROR(VLOOKUP($H7375, '02_UnitPriceRef'!$F$3:$G$10,2,FALSE),"N/A"),$B7375)</f>
        <v>Sandwich/Smoothie</v>
      </c>
      <c r="D7375" s="22" t="s">
        <v>188</v>
      </c>
      <c r="E7375" s="24">
        <v>2</v>
      </c>
      <c r="F7375" s="22">
        <f t="shared" si="84"/>
        <v>2</v>
      </c>
      <c r="G7375" s="24">
        <v>4</v>
      </c>
      <c r="H7375" s="22">
        <f>IF(OR($G7375="ERROR",$G7375="UNKNOWN",$G7375=""),IFERROR(VLOOKUP($D7375,'02_UnitPriceRef'!$E$3:$F$10,2,0),IF(OR($E7375="Error",$E7375="UNKNOWN",$E7375=""),0,I7375/E7375)),$G7375)</f>
        <v>4</v>
      </c>
      <c r="I7375" s="24">
        <v>8</v>
      </c>
      <c r="J7375" s="22">
        <f t="shared" si="85"/>
        <v>8</v>
      </c>
      <c r="K7375" s="22" t="s">
        <v>22</v>
      </c>
      <c r="L7375" s="22" t="s">
        <v>15</v>
      </c>
      <c r="M7375" s="26">
        <v>45116</v>
      </c>
      <c r="N7375" s="27">
        <f t="shared" si="86"/>
        <v>45116</v>
      </c>
    </row>
    <row r="7376" spans="1:14" ht="22.6" customHeight="1">
      <c r="A7376" s="22" t="s">
        <v>7397</v>
      </c>
      <c r="B7376" s="23" t="s">
        <v>19</v>
      </c>
      <c r="C7376" s="22" t="str">
        <f>IF(OR($B7376="Unknown",$B7376="Error",$B7376=""),IFERROR(VLOOKUP($H7376, '02_UnitPriceRef'!$F$3:$G$10,2,FALSE),"N/A"),$B7376)</f>
        <v>Salad</v>
      </c>
      <c r="D7376" s="22" t="s">
        <v>19</v>
      </c>
      <c r="E7376" s="24">
        <v>2</v>
      </c>
      <c r="F7376" s="22">
        <f t="shared" si="84"/>
        <v>2</v>
      </c>
      <c r="G7376" s="24">
        <v>5</v>
      </c>
      <c r="H7376" s="22">
        <f>IF(OR($G7376="ERROR",$G7376="UNKNOWN",$G7376=""),IFERROR(VLOOKUP($D7376,'02_UnitPriceRef'!$E$3:$F$10,2,0),IF(OR($E7376="Error",$E7376="UNKNOWN",$E7376=""),0,I7376/E7376)),$G7376)</f>
        <v>5</v>
      </c>
      <c r="I7376" s="24">
        <v>10</v>
      </c>
      <c r="J7376" s="22">
        <f t="shared" si="85"/>
        <v>10</v>
      </c>
      <c r="K7376" s="22" t="s">
        <v>10</v>
      </c>
      <c r="L7376" s="22" t="s">
        <v>20</v>
      </c>
      <c r="M7376" s="26">
        <v>45047</v>
      </c>
      <c r="N7376" s="27">
        <f t="shared" si="86"/>
        <v>45047</v>
      </c>
    </row>
    <row r="7377" spans="1:14" ht="22.6" customHeight="1">
      <c r="A7377" s="22" t="s">
        <v>7398</v>
      </c>
      <c r="B7377" s="23" t="s">
        <v>27</v>
      </c>
      <c r="C7377" s="22" t="str">
        <f>IF(OR($B7377="Unknown",$B7377="Error",$B7377=""),IFERROR(VLOOKUP($H7377, '02_UnitPriceRef'!$F$3:$G$10,2,FALSE),"N/A"),$B7377)</f>
        <v>Sandwich</v>
      </c>
      <c r="D7377" s="22" t="s">
        <v>27</v>
      </c>
      <c r="E7377" s="24">
        <v>3</v>
      </c>
      <c r="F7377" s="22">
        <f t="shared" si="84"/>
        <v>3</v>
      </c>
      <c r="G7377" s="24">
        <v>4</v>
      </c>
      <c r="H7377" s="22">
        <f>IF(OR($G7377="ERROR",$G7377="UNKNOWN",$G7377=""),IFERROR(VLOOKUP($D7377,'02_UnitPriceRef'!$E$3:$F$10,2,0),IF(OR($E7377="Error",$E7377="UNKNOWN",$E7377=""),0,I7377/E7377)),$G7377)</f>
        <v>4</v>
      </c>
      <c r="I7377" s="23"/>
      <c r="J7377" s="22">
        <f t="shared" si="85"/>
        <v>12</v>
      </c>
      <c r="K7377" s="22" t="s">
        <v>14</v>
      </c>
      <c r="L7377" s="22" t="s">
        <v>20</v>
      </c>
      <c r="M7377" s="26">
        <v>44997</v>
      </c>
      <c r="N7377" s="27">
        <f t="shared" si="86"/>
        <v>44997</v>
      </c>
    </row>
    <row r="7378" spans="1:14" ht="22.6" customHeight="1">
      <c r="A7378" s="22" t="s">
        <v>7399</v>
      </c>
      <c r="B7378" s="23" t="s">
        <v>19</v>
      </c>
      <c r="C7378" s="22" t="str">
        <f>IF(OR($B7378="Unknown",$B7378="Error",$B7378=""),IFERROR(VLOOKUP($H7378, '02_UnitPriceRef'!$F$3:$G$10,2,FALSE),"N/A"),$B7378)</f>
        <v>Salad</v>
      </c>
      <c r="D7378" s="22" t="s">
        <v>19</v>
      </c>
      <c r="E7378" s="24">
        <v>5</v>
      </c>
      <c r="F7378" s="22">
        <f t="shared" si="84"/>
        <v>5</v>
      </c>
      <c r="G7378" s="24">
        <v>5</v>
      </c>
      <c r="H7378" s="22">
        <f>IF(OR($G7378="ERROR",$G7378="UNKNOWN",$G7378=""),IFERROR(VLOOKUP($D7378,'02_UnitPriceRef'!$E$3:$F$10,2,0),IF(OR($E7378="Error",$E7378="UNKNOWN",$E7378=""),0,I7378/E7378)),$G7378)</f>
        <v>5</v>
      </c>
      <c r="I7378" s="24">
        <v>25</v>
      </c>
      <c r="J7378" s="22">
        <f t="shared" si="85"/>
        <v>25</v>
      </c>
      <c r="K7378" s="22" t="s">
        <v>22</v>
      </c>
      <c r="L7378" s="22" t="s">
        <v>20</v>
      </c>
      <c r="M7378" s="26">
        <v>45114</v>
      </c>
      <c r="N7378" s="27">
        <f t="shared" si="86"/>
        <v>45114</v>
      </c>
    </row>
    <row r="7379" spans="1:14" ht="22.6" customHeight="1">
      <c r="A7379" s="22" t="s">
        <v>7400</v>
      </c>
      <c r="B7379" s="23"/>
      <c r="C7379" s="22" t="str">
        <f>IF(OR($B7379="Unknown",$B7379="Error",$B7379=""),IFERROR(VLOOKUP($H7379, '02_UnitPriceRef'!$F$3:$G$10,2,FALSE),"N/A"),$B7379)</f>
        <v>Cake/Juice</v>
      </c>
      <c r="D7379" s="22" t="s">
        <v>10044</v>
      </c>
      <c r="E7379" s="24">
        <v>3</v>
      </c>
      <c r="F7379" s="22">
        <f t="shared" si="84"/>
        <v>3</v>
      </c>
      <c r="G7379" s="24">
        <v>3</v>
      </c>
      <c r="H7379" s="22">
        <f>IF(OR($G7379="ERROR",$G7379="UNKNOWN",$G7379=""),IFERROR(VLOOKUP($D7379,'02_UnitPriceRef'!$E$3:$F$10,2,0),IF(OR($E7379="Error",$E7379="UNKNOWN",$E7379=""),0,I7379/E7379)),$G7379)</f>
        <v>3</v>
      </c>
      <c r="I7379" s="24">
        <v>9</v>
      </c>
      <c r="J7379" s="22">
        <f t="shared" si="85"/>
        <v>9</v>
      </c>
      <c r="K7379" s="22" t="s">
        <v>10</v>
      </c>
      <c r="L7379" s="22" t="s">
        <v>15</v>
      </c>
      <c r="M7379" s="26">
        <v>45056</v>
      </c>
      <c r="N7379" s="27">
        <f t="shared" si="86"/>
        <v>45056</v>
      </c>
    </row>
    <row r="7380" spans="1:14" ht="22.6" customHeight="1">
      <c r="A7380" s="22" t="s">
        <v>7401</v>
      </c>
      <c r="B7380" s="23" t="s">
        <v>9</v>
      </c>
      <c r="C7380" s="22" t="str">
        <f>IF(OR($B7380="Unknown",$B7380="Error",$B7380=""),IFERROR(VLOOKUP($H7380, '02_UnitPriceRef'!$F$3:$G$10,2,FALSE),"N/A"),$B7380)</f>
        <v>Coffee</v>
      </c>
      <c r="D7380" s="22" t="s">
        <v>9</v>
      </c>
      <c r="E7380" s="24">
        <v>2</v>
      </c>
      <c r="F7380" s="22">
        <f t="shared" si="84"/>
        <v>2</v>
      </c>
      <c r="G7380" s="24">
        <v>2</v>
      </c>
      <c r="H7380" s="22">
        <f>IF(OR($G7380="ERROR",$G7380="UNKNOWN",$G7380=""),IFERROR(VLOOKUP($D7380,'02_UnitPriceRef'!$E$3:$F$10,2,0),IF(OR($E7380="Error",$E7380="UNKNOWN",$E7380=""),0,I7380/E7380)),$G7380)</f>
        <v>2</v>
      </c>
      <c r="I7380" s="24">
        <v>4</v>
      </c>
      <c r="J7380" s="22">
        <f t="shared" si="85"/>
        <v>4</v>
      </c>
      <c r="K7380" s="22" t="s">
        <v>20</v>
      </c>
      <c r="L7380" s="22" t="s">
        <v>15</v>
      </c>
      <c r="M7380" s="26">
        <v>44954</v>
      </c>
      <c r="N7380" s="27">
        <f t="shared" si="86"/>
        <v>44954</v>
      </c>
    </row>
    <row r="7381" spans="1:14" ht="22.6" customHeight="1">
      <c r="A7381" s="22" t="s">
        <v>7402</v>
      </c>
      <c r="B7381" s="23" t="s">
        <v>39</v>
      </c>
      <c r="C7381" s="22" t="str">
        <f>IF(OR($B7381="Unknown",$B7381="Error",$B7381=""),IFERROR(VLOOKUP($H7381, '02_UnitPriceRef'!$F$3:$G$10,2,FALSE),"N/A"),$B7381)</f>
        <v>Juice</v>
      </c>
      <c r="D7381" s="22" t="s">
        <v>39</v>
      </c>
      <c r="E7381" s="24">
        <v>4</v>
      </c>
      <c r="F7381" s="22">
        <f t="shared" si="84"/>
        <v>4</v>
      </c>
      <c r="G7381" s="24">
        <v>3</v>
      </c>
      <c r="H7381" s="22">
        <f>IF(OR($G7381="ERROR",$G7381="UNKNOWN",$G7381=""),IFERROR(VLOOKUP($D7381,'02_UnitPriceRef'!$E$3:$F$10,2,0),IF(OR($E7381="Error",$E7381="UNKNOWN",$E7381=""),0,I7381/E7381)),$G7381)</f>
        <v>3</v>
      </c>
      <c r="I7381" s="24">
        <v>12</v>
      </c>
      <c r="J7381" s="22">
        <f t="shared" si="85"/>
        <v>12</v>
      </c>
      <c r="K7381" s="22" t="s">
        <v>22</v>
      </c>
      <c r="L7381" s="22" t="s">
        <v>11</v>
      </c>
      <c r="M7381" s="26">
        <v>45275</v>
      </c>
      <c r="N7381" s="27">
        <f t="shared" si="86"/>
        <v>45275</v>
      </c>
    </row>
    <row r="7382" spans="1:14" ht="22.6" customHeight="1">
      <c r="A7382" s="22" t="s">
        <v>7403</v>
      </c>
      <c r="B7382" s="23" t="s">
        <v>39</v>
      </c>
      <c r="C7382" s="22" t="str">
        <f>IF(OR($B7382="Unknown",$B7382="Error",$B7382=""),IFERROR(VLOOKUP($H7382, '02_UnitPriceRef'!$F$3:$G$10,2,FALSE),"N/A"),$B7382)</f>
        <v>Juice</v>
      </c>
      <c r="D7382" s="22" t="s">
        <v>39</v>
      </c>
      <c r="E7382" s="24">
        <v>4</v>
      </c>
      <c r="F7382" s="22">
        <f t="shared" si="84"/>
        <v>4</v>
      </c>
      <c r="G7382" s="24">
        <v>3</v>
      </c>
      <c r="H7382" s="22">
        <f>IF(OR($G7382="ERROR",$G7382="UNKNOWN",$G7382=""),IFERROR(VLOOKUP($D7382,'02_UnitPriceRef'!$E$3:$F$10,2,0),IF(OR($E7382="Error",$E7382="UNKNOWN",$E7382=""),0,I7382/E7382)),$G7382)</f>
        <v>3</v>
      </c>
      <c r="I7382" s="24">
        <v>12</v>
      </c>
      <c r="J7382" s="22">
        <f t="shared" si="85"/>
        <v>12</v>
      </c>
      <c r="K7382" s="22" t="s">
        <v>10</v>
      </c>
      <c r="L7382" s="22" t="s">
        <v>11</v>
      </c>
      <c r="M7382" s="26">
        <v>45059</v>
      </c>
      <c r="N7382" s="27">
        <f t="shared" si="86"/>
        <v>45059</v>
      </c>
    </row>
    <row r="7383" spans="1:14" ht="22.6" customHeight="1">
      <c r="A7383" s="22" t="s">
        <v>7404</v>
      </c>
      <c r="B7383" s="23" t="s">
        <v>27</v>
      </c>
      <c r="C7383" s="22" t="str">
        <f>IF(OR($B7383="Unknown",$B7383="Error",$B7383=""),IFERROR(VLOOKUP($H7383, '02_UnitPriceRef'!$F$3:$G$10,2,FALSE),"N/A"),$B7383)</f>
        <v>Sandwich</v>
      </c>
      <c r="D7383" s="22" t="s">
        <v>27</v>
      </c>
      <c r="E7383" s="24">
        <v>4</v>
      </c>
      <c r="F7383" s="22">
        <f t="shared" si="84"/>
        <v>4</v>
      </c>
      <c r="G7383" s="23"/>
      <c r="H7383" s="22">
        <f>IF(OR($G7383="ERROR",$G7383="UNKNOWN",$G7383=""),IFERROR(VLOOKUP($D7383,'02_UnitPriceRef'!$E$3:$F$10,2,0),IF(OR($E7383="Error",$E7383="UNKNOWN",$E7383=""),0,I7383/E7383)),$G7383)</f>
        <v>4</v>
      </c>
      <c r="I7383" s="24">
        <v>16</v>
      </c>
      <c r="J7383" s="22">
        <f t="shared" si="85"/>
        <v>16</v>
      </c>
      <c r="K7383" s="22" t="s">
        <v>22</v>
      </c>
      <c r="L7383" s="22" t="s">
        <v>20</v>
      </c>
      <c r="M7383" s="26">
        <v>45024</v>
      </c>
      <c r="N7383" s="27">
        <f t="shared" si="86"/>
        <v>45024</v>
      </c>
    </row>
    <row r="7384" spans="1:14" ht="22.6" customHeight="1">
      <c r="A7384" s="22" t="s">
        <v>7405</v>
      </c>
      <c r="B7384" s="23" t="s">
        <v>35</v>
      </c>
      <c r="C7384" s="22" t="str">
        <f>IF(OR($B7384="Unknown",$B7384="Error",$B7384=""),IFERROR(VLOOKUP($H7384, '02_UnitPriceRef'!$F$3:$G$10,2,FALSE),"N/A"),$B7384)</f>
        <v>Tea</v>
      </c>
      <c r="D7384" s="22" t="s">
        <v>35</v>
      </c>
      <c r="E7384" s="24">
        <v>4</v>
      </c>
      <c r="F7384" s="22">
        <f t="shared" si="84"/>
        <v>4</v>
      </c>
      <c r="G7384" s="24">
        <v>1.5</v>
      </c>
      <c r="H7384" s="22">
        <f>IF(OR($G7384="ERROR",$G7384="UNKNOWN",$G7384=""),IFERROR(VLOOKUP($D7384,'02_UnitPriceRef'!$E$3:$F$10,2,0),IF(OR($E7384="Error",$E7384="UNKNOWN",$E7384=""),0,I7384/E7384)),$G7384)</f>
        <v>1.5</v>
      </c>
      <c r="I7384" s="24">
        <v>6</v>
      </c>
      <c r="J7384" s="22">
        <f t="shared" si="85"/>
        <v>6</v>
      </c>
      <c r="K7384" s="22" t="s">
        <v>14</v>
      </c>
      <c r="L7384" s="22" t="s">
        <v>11</v>
      </c>
      <c r="M7384" s="26">
        <v>45131</v>
      </c>
      <c r="N7384" s="27">
        <f t="shared" si="86"/>
        <v>45131</v>
      </c>
    </row>
    <row r="7385" spans="1:14" ht="22.6" customHeight="1">
      <c r="A7385" s="22" t="s">
        <v>7406</v>
      </c>
      <c r="B7385" s="23" t="s">
        <v>27</v>
      </c>
      <c r="C7385" s="22" t="str">
        <f>IF(OR($B7385="Unknown",$B7385="Error",$B7385=""),IFERROR(VLOOKUP($H7385, '02_UnitPriceRef'!$F$3:$G$10,2,FALSE),"N/A"),$B7385)</f>
        <v>Sandwich</v>
      </c>
      <c r="D7385" s="22" t="s">
        <v>27</v>
      </c>
      <c r="E7385" s="24">
        <v>4</v>
      </c>
      <c r="F7385" s="22">
        <f t="shared" si="84"/>
        <v>4</v>
      </c>
      <c r="G7385" s="24">
        <v>4</v>
      </c>
      <c r="H7385" s="22">
        <f>IF(OR($G7385="ERROR",$G7385="UNKNOWN",$G7385=""),IFERROR(VLOOKUP($D7385,'02_UnitPriceRef'!$E$3:$F$10,2,0),IF(OR($E7385="Error",$E7385="UNKNOWN",$E7385=""),0,I7385/E7385)),$G7385)</f>
        <v>4</v>
      </c>
      <c r="I7385" s="23" t="s">
        <v>10031</v>
      </c>
      <c r="J7385" s="22">
        <f t="shared" si="85"/>
        <v>16</v>
      </c>
      <c r="K7385" s="22" t="s">
        <v>20</v>
      </c>
      <c r="L7385" s="22" t="s">
        <v>20</v>
      </c>
      <c r="M7385" s="26">
        <v>44941</v>
      </c>
      <c r="N7385" s="27">
        <f t="shared" si="86"/>
        <v>44941</v>
      </c>
    </row>
    <row r="7386" spans="1:14" ht="22.6" customHeight="1">
      <c r="A7386" s="22" t="s">
        <v>7407</v>
      </c>
      <c r="B7386" s="23" t="s">
        <v>24</v>
      </c>
      <c r="C7386" s="22" t="str">
        <f>IF(OR($B7386="Unknown",$B7386="Error",$B7386=""),IFERROR(VLOOKUP($H7386, '02_UnitPriceRef'!$F$3:$G$10,2,FALSE),"N/A"),$B7386)</f>
        <v>Smoothie</v>
      </c>
      <c r="D7386" s="22" t="s">
        <v>24</v>
      </c>
      <c r="E7386" s="24">
        <v>3</v>
      </c>
      <c r="F7386" s="22">
        <f t="shared" si="84"/>
        <v>3</v>
      </c>
      <c r="G7386" s="24">
        <v>4</v>
      </c>
      <c r="H7386" s="22">
        <f>IF(OR($G7386="ERROR",$G7386="UNKNOWN",$G7386=""),IFERROR(VLOOKUP($D7386,'02_UnitPriceRef'!$E$3:$F$10,2,0),IF(OR($E7386="Error",$E7386="UNKNOWN",$E7386=""),0,I7386/E7386)),$G7386)</f>
        <v>4</v>
      </c>
      <c r="I7386" s="24">
        <v>12</v>
      </c>
      <c r="J7386" s="22">
        <f t="shared" si="85"/>
        <v>12</v>
      </c>
      <c r="K7386" s="22" t="s">
        <v>14</v>
      </c>
      <c r="L7386" s="22" t="s">
        <v>20</v>
      </c>
      <c r="M7386" s="26">
        <v>45262</v>
      </c>
      <c r="N7386" s="27">
        <f t="shared" si="86"/>
        <v>45262</v>
      </c>
    </row>
    <row r="7387" spans="1:14" ht="22.6" customHeight="1">
      <c r="A7387" s="22" t="s">
        <v>7408</v>
      </c>
      <c r="B7387" s="23" t="s">
        <v>9</v>
      </c>
      <c r="C7387" s="22" t="str">
        <f>IF(OR($B7387="Unknown",$B7387="Error",$B7387=""),IFERROR(VLOOKUP($H7387, '02_UnitPriceRef'!$F$3:$G$10,2,FALSE),"N/A"),$B7387)</f>
        <v>Coffee</v>
      </c>
      <c r="D7387" s="22" t="s">
        <v>9</v>
      </c>
      <c r="E7387" s="24">
        <v>2</v>
      </c>
      <c r="F7387" s="22">
        <f t="shared" si="84"/>
        <v>2</v>
      </c>
      <c r="G7387" s="24">
        <v>2</v>
      </c>
      <c r="H7387" s="22">
        <f>IF(OR($G7387="ERROR",$G7387="UNKNOWN",$G7387=""),IFERROR(VLOOKUP($D7387,'02_UnitPriceRef'!$E$3:$F$10,2,0),IF(OR($E7387="Error",$E7387="UNKNOWN",$E7387=""),0,I7387/E7387)),$G7387)</f>
        <v>2</v>
      </c>
      <c r="I7387" s="24">
        <v>4</v>
      </c>
      <c r="J7387" s="22">
        <f t="shared" si="85"/>
        <v>4</v>
      </c>
      <c r="K7387" s="22" t="s">
        <v>22</v>
      </c>
      <c r="L7387" s="22" t="s">
        <v>11</v>
      </c>
      <c r="M7387" s="26">
        <v>45280</v>
      </c>
      <c r="N7387" s="27">
        <f t="shared" si="86"/>
        <v>45280</v>
      </c>
    </row>
    <row r="7388" spans="1:14" ht="22.6" customHeight="1">
      <c r="A7388" s="22" t="s">
        <v>7409</v>
      </c>
      <c r="B7388" s="23" t="s">
        <v>17</v>
      </c>
      <c r="C7388" s="22" t="str">
        <f>IF(OR($B7388="Unknown",$B7388="Error",$B7388=""),IFERROR(VLOOKUP($H7388, '02_UnitPriceRef'!$F$3:$G$10,2,FALSE),"N/A"),$B7388)</f>
        <v>Cookie</v>
      </c>
      <c r="D7388" s="22" t="s">
        <v>17</v>
      </c>
      <c r="E7388" s="24">
        <v>5</v>
      </c>
      <c r="F7388" s="22">
        <f t="shared" si="84"/>
        <v>5</v>
      </c>
      <c r="G7388" s="24">
        <v>1</v>
      </c>
      <c r="H7388" s="22">
        <f>IF(OR($G7388="ERROR",$G7388="UNKNOWN",$G7388=""),IFERROR(VLOOKUP($D7388,'02_UnitPriceRef'!$E$3:$F$10,2,0),IF(OR($E7388="Error",$E7388="UNKNOWN",$E7388=""),0,I7388/E7388)),$G7388)</f>
        <v>1</v>
      </c>
      <c r="I7388" s="24">
        <v>5</v>
      </c>
      <c r="J7388" s="22">
        <f t="shared" si="85"/>
        <v>5</v>
      </c>
      <c r="K7388" s="22" t="s">
        <v>10</v>
      </c>
      <c r="L7388" s="22" t="s">
        <v>15</v>
      </c>
      <c r="M7388" s="26">
        <v>44971</v>
      </c>
      <c r="N7388" s="27">
        <f t="shared" si="86"/>
        <v>44971</v>
      </c>
    </row>
    <row r="7389" spans="1:14" ht="22.6" customHeight="1">
      <c r="A7389" s="22" t="s">
        <v>7410</v>
      </c>
      <c r="B7389" s="23" t="s">
        <v>27</v>
      </c>
      <c r="C7389" s="22" t="str">
        <f>IF(OR($B7389="Unknown",$B7389="Error",$B7389=""),IFERROR(VLOOKUP($H7389, '02_UnitPriceRef'!$F$3:$G$10,2,FALSE),"N/A"),$B7389)</f>
        <v>Sandwich</v>
      </c>
      <c r="D7389" s="22" t="s">
        <v>27</v>
      </c>
      <c r="E7389" s="24">
        <v>1</v>
      </c>
      <c r="F7389" s="22">
        <f t="shared" si="84"/>
        <v>1</v>
      </c>
      <c r="G7389" s="24">
        <v>4</v>
      </c>
      <c r="H7389" s="22">
        <f>IF(OR($G7389="ERROR",$G7389="UNKNOWN",$G7389=""),IFERROR(VLOOKUP($D7389,'02_UnitPriceRef'!$E$3:$F$10,2,0),IF(OR($E7389="Error",$E7389="UNKNOWN",$E7389=""),0,I7389/E7389)),$G7389)</f>
        <v>4</v>
      </c>
      <c r="I7389" s="24">
        <v>4</v>
      </c>
      <c r="J7389" s="22">
        <f t="shared" si="85"/>
        <v>4</v>
      </c>
      <c r="K7389" s="22" t="s">
        <v>22</v>
      </c>
      <c r="L7389" s="22" t="s">
        <v>20</v>
      </c>
      <c r="M7389" s="26">
        <v>45095</v>
      </c>
      <c r="N7389" s="27">
        <f t="shared" si="86"/>
        <v>45095</v>
      </c>
    </row>
    <row r="7390" spans="1:14" ht="22.6" customHeight="1">
      <c r="A7390" s="22" t="s">
        <v>7411</v>
      </c>
      <c r="B7390" s="23" t="s">
        <v>10031</v>
      </c>
      <c r="C7390" s="22" t="str">
        <f>IF(OR($B7390="Unknown",$B7390="Error",$B7390=""),IFERROR(VLOOKUP($H7390, '02_UnitPriceRef'!$F$3:$G$10,2,FALSE),"N/A"),$B7390)</f>
        <v>Cake/Juice</v>
      </c>
      <c r="D7390" s="22" t="s">
        <v>10044</v>
      </c>
      <c r="E7390" s="24">
        <v>4</v>
      </c>
      <c r="F7390" s="22">
        <f t="shared" si="84"/>
        <v>4</v>
      </c>
      <c r="G7390" s="24">
        <v>3</v>
      </c>
      <c r="H7390" s="22">
        <f>IF(OR($G7390="ERROR",$G7390="UNKNOWN",$G7390=""),IFERROR(VLOOKUP($D7390,'02_UnitPriceRef'!$E$3:$F$10,2,0),IF(OR($E7390="Error",$E7390="UNKNOWN",$E7390=""),0,I7390/E7390)),$G7390)</f>
        <v>3</v>
      </c>
      <c r="I7390" s="24">
        <v>12</v>
      </c>
      <c r="J7390" s="22">
        <f t="shared" si="85"/>
        <v>12</v>
      </c>
      <c r="K7390" s="22" t="s">
        <v>20</v>
      </c>
      <c r="L7390" s="22" t="s">
        <v>11</v>
      </c>
      <c r="M7390" s="26">
        <v>45145</v>
      </c>
      <c r="N7390" s="27">
        <f t="shared" si="86"/>
        <v>45145</v>
      </c>
    </row>
    <row r="7391" spans="1:14" ht="22.6" customHeight="1">
      <c r="A7391" s="22" t="s">
        <v>7412</v>
      </c>
      <c r="B7391" s="23" t="s">
        <v>9</v>
      </c>
      <c r="C7391" s="22" t="str">
        <f>IF(OR($B7391="Unknown",$B7391="Error",$B7391=""),IFERROR(VLOOKUP($H7391, '02_UnitPriceRef'!$F$3:$G$10,2,FALSE),"N/A"),$B7391)</f>
        <v>Coffee</v>
      </c>
      <c r="D7391" s="22" t="s">
        <v>9</v>
      </c>
      <c r="E7391" s="24">
        <v>5</v>
      </c>
      <c r="F7391" s="22">
        <f t="shared" si="84"/>
        <v>5</v>
      </c>
      <c r="G7391" s="24">
        <v>2</v>
      </c>
      <c r="H7391" s="22">
        <f>IF(OR($G7391="ERROR",$G7391="UNKNOWN",$G7391=""),IFERROR(VLOOKUP($D7391,'02_UnitPriceRef'!$E$3:$F$10,2,0),IF(OR($E7391="Error",$E7391="UNKNOWN",$E7391=""),0,I7391/E7391)),$G7391)</f>
        <v>2</v>
      </c>
      <c r="I7391" s="24">
        <v>10</v>
      </c>
      <c r="J7391" s="22">
        <f t="shared" si="85"/>
        <v>10</v>
      </c>
      <c r="K7391" s="22" t="s">
        <v>14</v>
      </c>
      <c r="L7391" s="22" t="s">
        <v>20</v>
      </c>
      <c r="M7391" s="26">
        <v>45005</v>
      </c>
      <c r="N7391" s="27">
        <f t="shared" si="86"/>
        <v>45005</v>
      </c>
    </row>
    <row r="7392" spans="1:14" ht="22.6" customHeight="1">
      <c r="A7392" s="22" t="s">
        <v>7413</v>
      </c>
      <c r="B7392" s="23" t="s">
        <v>27</v>
      </c>
      <c r="C7392" s="22" t="str">
        <f>IF(OR($B7392="Unknown",$B7392="Error",$B7392=""),IFERROR(VLOOKUP($H7392, '02_UnitPriceRef'!$F$3:$G$10,2,FALSE),"N/A"),$B7392)</f>
        <v>Sandwich</v>
      </c>
      <c r="D7392" s="22" t="s">
        <v>27</v>
      </c>
      <c r="E7392" s="24">
        <v>2</v>
      </c>
      <c r="F7392" s="22">
        <f t="shared" si="84"/>
        <v>2</v>
      </c>
      <c r="G7392" s="24">
        <v>4</v>
      </c>
      <c r="H7392" s="22">
        <f>IF(OR($G7392="ERROR",$G7392="UNKNOWN",$G7392=""),IFERROR(VLOOKUP($D7392,'02_UnitPriceRef'!$E$3:$F$10,2,0),IF(OR($E7392="Error",$E7392="UNKNOWN",$E7392=""),0,I7392/E7392)),$G7392)</f>
        <v>4</v>
      </c>
      <c r="I7392" s="24">
        <v>8</v>
      </c>
      <c r="J7392" s="22">
        <f t="shared" si="85"/>
        <v>8</v>
      </c>
      <c r="K7392" s="22" t="s">
        <v>22</v>
      </c>
      <c r="L7392" s="22" t="s">
        <v>15</v>
      </c>
      <c r="M7392" s="26">
        <v>45101</v>
      </c>
      <c r="N7392" s="27">
        <f t="shared" si="86"/>
        <v>45101</v>
      </c>
    </row>
    <row r="7393" spans="1:14" ht="22.6" customHeight="1">
      <c r="A7393" s="22" t="s">
        <v>7414</v>
      </c>
      <c r="B7393" s="23" t="s">
        <v>13</v>
      </c>
      <c r="C7393" s="22" t="str">
        <f>IF(OR($B7393="Unknown",$B7393="Error",$B7393=""),IFERROR(VLOOKUP($H7393, '02_UnitPriceRef'!$F$3:$G$10,2,FALSE),"N/A"),$B7393)</f>
        <v>Cake</v>
      </c>
      <c r="D7393" s="22" t="s">
        <v>13</v>
      </c>
      <c r="E7393" s="24">
        <v>2</v>
      </c>
      <c r="F7393" s="22">
        <f t="shared" si="84"/>
        <v>2</v>
      </c>
      <c r="G7393" s="24">
        <v>3</v>
      </c>
      <c r="H7393" s="22">
        <f>IF(OR($G7393="ERROR",$G7393="UNKNOWN",$G7393=""),IFERROR(VLOOKUP($D7393,'02_UnitPriceRef'!$E$3:$F$10,2,0),IF(OR($E7393="Error",$E7393="UNKNOWN",$E7393=""),0,I7393/E7393)),$G7393)</f>
        <v>3</v>
      </c>
      <c r="I7393" s="24">
        <v>6</v>
      </c>
      <c r="J7393" s="22">
        <f t="shared" si="85"/>
        <v>6</v>
      </c>
      <c r="K7393" s="22" t="s">
        <v>14</v>
      </c>
      <c r="L7393" s="22" t="s">
        <v>20</v>
      </c>
      <c r="M7393" s="26">
        <v>45050</v>
      </c>
      <c r="N7393" s="27">
        <f t="shared" si="86"/>
        <v>45050</v>
      </c>
    </row>
    <row r="7394" spans="1:14" ht="22.6" customHeight="1">
      <c r="A7394" s="22" t="s">
        <v>7415</v>
      </c>
      <c r="B7394" s="23" t="s">
        <v>35</v>
      </c>
      <c r="C7394" s="22" t="str">
        <f>IF(OR($B7394="Unknown",$B7394="Error",$B7394=""),IFERROR(VLOOKUP($H7394, '02_UnitPriceRef'!$F$3:$G$10,2,FALSE),"N/A"),$B7394)</f>
        <v>Tea</v>
      </c>
      <c r="D7394" s="22" t="s">
        <v>35</v>
      </c>
      <c r="E7394" s="24">
        <v>2</v>
      </c>
      <c r="F7394" s="22">
        <f t="shared" si="84"/>
        <v>2</v>
      </c>
      <c r="G7394" s="24">
        <v>1.5</v>
      </c>
      <c r="H7394" s="22">
        <f>IF(OR($G7394="ERROR",$G7394="UNKNOWN",$G7394=""),IFERROR(VLOOKUP($D7394,'02_UnitPriceRef'!$E$3:$F$10,2,0),IF(OR($E7394="Error",$E7394="UNKNOWN",$E7394=""),0,I7394/E7394)),$G7394)</f>
        <v>1.5</v>
      </c>
      <c r="I7394" s="24">
        <v>3</v>
      </c>
      <c r="J7394" s="22">
        <f t="shared" si="85"/>
        <v>3</v>
      </c>
      <c r="K7394" s="22" t="s">
        <v>14</v>
      </c>
      <c r="L7394" s="22" t="s">
        <v>15</v>
      </c>
      <c r="M7394" s="26">
        <v>44957</v>
      </c>
      <c r="N7394" s="27">
        <f t="shared" si="86"/>
        <v>44957</v>
      </c>
    </row>
    <row r="7395" spans="1:14" ht="22.6" customHeight="1">
      <c r="A7395" s="22" t="s">
        <v>7416</v>
      </c>
      <c r="B7395" s="23" t="s">
        <v>19</v>
      </c>
      <c r="C7395" s="22" t="str">
        <f>IF(OR($B7395="Unknown",$B7395="Error",$B7395=""),IFERROR(VLOOKUP($H7395, '02_UnitPriceRef'!$F$3:$G$10,2,FALSE),"N/A"),$B7395)</f>
        <v>Salad</v>
      </c>
      <c r="D7395" s="22" t="s">
        <v>19</v>
      </c>
      <c r="E7395" s="24">
        <v>4</v>
      </c>
      <c r="F7395" s="22">
        <f t="shared" si="84"/>
        <v>4</v>
      </c>
      <c r="G7395" s="24">
        <v>5</v>
      </c>
      <c r="H7395" s="22">
        <f>IF(OR($G7395="ERROR",$G7395="UNKNOWN",$G7395=""),IFERROR(VLOOKUP($D7395,'02_UnitPriceRef'!$E$3:$F$10,2,0),IF(OR($E7395="Error",$E7395="UNKNOWN",$E7395=""),0,I7395/E7395)),$G7395)</f>
        <v>5</v>
      </c>
      <c r="I7395" s="24">
        <v>20</v>
      </c>
      <c r="J7395" s="22">
        <f t="shared" si="85"/>
        <v>20</v>
      </c>
      <c r="K7395" s="22" t="s">
        <v>10</v>
      </c>
      <c r="L7395" s="22" t="s">
        <v>20</v>
      </c>
      <c r="M7395" s="26">
        <v>45265</v>
      </c>
      <c r="N7395" s="27">
        <f t="shared" si="86"/>
        <v>45265</v>
      </c>
    </row>
    <row r="7396" spans="1:14" ht="22.6" customHeight="1">
      <c r="A7396" s="22" t="s">
        <v>7417</v>
      </c>
      <c r="B7396" s="23" t="s">
        <v>39</v>
      </c>
      <c r="C7396" s="22" t="str">
        <f>IF(OR($B7396="Unknown",$B7396="Error",$B7396=""),IFERROR(VLOOKUP($H7396, '02_UnitPriceRef'!$F$3:$G$10,2,FALSE),"N/A"),$B7396)</f>
        <v>Juice</v>
      </c>
      <c r="D7396" s="22" t="s">
        <v>39</v>
      </c>
      <c r="E7396" s="24">
        <v>1</v>
      </c>
      <c r="F7396" s="22">
        <f t="shared" si="84"/>
        <v>1</v>
      </c>
      <c r="G7396" s="24">
        <v>3</v>
      </c>
      <c r="H7396" s="22">
        <f>IF(OR($G7396="ERROR",$G7396="UNKNOWN",$G7396=""),IFERROR(VLOOKUP($D7396,'02_UnitPriceRef'!$E$3:$F$10,2,0),IF(OR($E7396="Error",$E7396="UNKNOWN",$E7396=""),0,I7396/E7396)),$G7396)</f>
        <v>3</v>
      </c>
      <c r="I7396" s="24">
        <v>3</v>
      </c>
      <c r="J7396" s="22">
        <f t="shared" si="85"/>
        <v>3</v>
      </c>
      <c r="K7396" s="22" t="s">
        <v>20</v>
      </c>
      <c r="L7396" s="22" t="s">
        <v>11</v>
      </c>
      <c r="M7396" s="26">
        <v>45165</v>
      </c>
      <c r="N7396" s="27">
        <f t="shared" si="86"/>
        <v>45165</v>
      </c>
    </row>
    <row r="7397" spans="1:14" ht="22.6" customHeight="1">
      <c r="A7397" s="22" t="s">
        <v>7418</v>
      </c>
      <c r="B7397" s="23" t="s">
        <v>35</v>
      </c>
      <c r="C7397" s="22" t="str">
        <f>IF(OR($B7397="Unknown",$B7397="Error",$B7397=""),IFERROR(VLOOKUP($H7397, '02_UnitPriceRef'!$F$3:$G$10,2,FALSE),"N/A"),$B7397)</f>
        <v>Tea</v>
      </c>
      <c r="D7397" s="22" t="s">
        <v>35</v>
      </c>
      <c r="E7397" s="24">
        <v>5</v>
      </c>
      <c r="F7397" s="22">
        <f t="shared" ref="F7397:F7651" si="87">IF(OR($E7397="ERROR",$E7397="UNKNOWN",$E7397=""),IFERROR(I7397/H7397,0),E7397)</f>
        <v>5</v>
      </c>
      <c r="G7397" s="24">
        <v>1.5</v>
      </c>
      <c r="H7397" s="22">
        <f>IF(OR($G7397="ERROR",$G7397="UNKNOWN",$G7397=""),IFERROR(VLOOKUP($D7397,'02_UnitPriceRef'!$E$3:$F$10,2,0),IF(OR($E7397="Error",$E7397="UNKNOWN",$E7397=""),0,I7397/E7397)),$G7397)</f>
        <v>1.5</v>
      </c>
      <c r="I7397" s="24">
        <v>7.5</v>
      </c>
      <c r="J7397" s="22">
        <f t="shared" ref="J7397:J7651" si="88">F7397*H7397</f>
        <v>7.5</v>
      </c>
      <c r="K7397" s="22" t="s">
        <v>20</v>
      </c>
      <c r="L7397" s="22" t="s">
        <v>20</v>
      </c>
      <c r="M7397" s="26">
        <v>45106</v>
      </c>
      <c r="N7397" s="27">
        <f t="shared" ref="N7397:N7651" si="89">IF(OR(M7397="UNKNOWN",M7397="ERROR",M7397=""),DATE(1900,1,1),M7397)</f>
        <v>45106</v>
      </c>
    </row>
    <row r="7398" spans="1:14" ht="22.6" customHeight="1">
      <c r="A7398" s="22" t="s">
        <v>7419</v>
      </c>
      <c r="B7398" s="23" t="s">
        <v>17</v>
      </c>
      <c r="C7398" s="22" t="str">
        <f>IF(OR($B7398="Unknown",$B7398="Error",$B7398=""),IFERROR(VLOOKUP($H7398, '02_UnitPriceRef'!$F$3:$G$10,2,FALSE),"N/A"),$B7398)</f>
        <v>Cookie</v>
      </c>
      <c r="D7398" s="22" t="s">
        <v>17</v>
      </c>
      <c r="E7398" s="24">
        <v>3</v>
      </c>
      <c r="F7398" s="22">
        <f t="shared" si="87"/>
        <v>3</v>
      </c>
      <c r="G7398" s="24">
        <v>1</v>
      </c>
      <c r="H7398" s="22">
        <f>IF(OR($G7398="ERROR",$G7398="UNKNOWN",$G7398=""),IFERROR(VLOOKUP($D7398,'02_UnitPriceRef'!$E$3:$F$10,2,0),IF(OR($E7398="Error",$E7398="UNKNOWN",$E7398=""),0,I7398/E7398)),$G7398)</f>
        <v>1</v>
      </c>
      <c r="I7398" s="24">
        <v>3</v>
      </c>
      <c r="J7398" s="22">
        <f t="shared" si="88"/>
        <v>3</v>
      </c>
      <c r="K7398" s="22" t="s">
        <v>22</v>
      </c>
      <c r="L7398" s="22" t="s">
        <v>11</v>
      </c>
      <c r="M7398" s="26">
        <v>45238</v>
      </c>
      <c r="N7398" s="27">
        <f t="shared" si="89"/>
        <v>45238</v>
      </c>
    </row>
    <row r="7399" spans="1:14" ht="22.6" customHeight="1">
      <c r="A7399" s="22" t="s">
        <v>7420</v>
      </c>
      <c r="B7399" s="23" t="s">
        <v>9</v>
      </c>
      <c r="C7399" s="22" t="str">
        <f>IF(OR($B7399="Unknown",$B7399="Error",$B7399=""),IFERROR(VLOOKUP($H7399, '02_UnitPriceRef'!$F$3:$G$10,2,FALSE),"N/A"),$B7399)</f>
        <v>Coffee</v>
      </c>
      <c r="D7399" s="22" t="s">
        <v>9</v>
      </c>
      <c r="E7399" s="24">
        <v>1</v>
      </c>
      <c r="F7399" s="22">
        <f t="shared" si="87"/>
        <v>1</v>
      </c>
      <c r="G7399" s="24">
        <v>2</v>
      </c>
      <c r="H7399" s="22">
        <f>IF(OR($G7399="ERROR",$G7399="UNKNOWN",$G7399=""),IFERROR(VLOOKUP($D7399,'02_UnitPriceRef'!$E$3:$F$10,2,0),IF(OR($E7399="Error",$E7399="UNKNOWN",$E7399=""),0,I7399/E7399)),$G7399)</f>
        <v>2</v>
      </c>
      <c r="I7399" s="24">
        <v>2</v>
      </c>
      <c r="J7399" s="22">
        <f t="shared" si="88"/>
        <v>2</v>
      </c>
      <c r="K7399" s="22" t="s">
        <v>10</v>
      </c>
      <c r="L7399" s="22" t="s">
        <v>20</v>
      </c>
      <c r="M7399" s="26">
        <v>44961</v>
      </c>
      <c r="N7399" s="27">
        <f t="shared" si="89"/>
        <v>44961</v>
      </c>
    </row>
    <row r="7400" spans="1:14" ht="22.6" customHeight="1">
      <c r="A7400" s="22" t="s">
        <v>7421</v>
      </c>
      <c r="B7400" s="23" t="s">
        <v>27</v>
      </c>
      <c r="C7400" s="22" t="str">
        <f>IF(OR($B7400="Unknown",$B7400="Error",$B7400=""),IFERROR(VLOOKUP($H7400, '02_UnitPriceRef'!$F$3:$G$10,2,FALSE),"N/A"),$B7400)</f>
        <v>Sandwich</v>
      </c>
      <c r="D7400" s="22" t="s">
        <v>27</v>
      </c>
      <c r="E7400" s="24">
        <v>2</v>
      </c>
      <c r="F7400" s="22">
        <f t="shared" si="87"/>
        <v>2</v>
      </c>
      <c r="G7400" s="24">
        <v>4</v>
      </c>
      <c r="H7400" s="22">
        <f>IF(OR($G7400="ERROR",$G7400="UNKNOWN",$G7400=""),IFERROR(VLOOKUP($D7400,'02_UnitPriceRef'!$E$3:$F$10,2,0),IF(OR($E7400="Error",$E7400="UNKNOWN",$E7400=""),0,I7400/E7400)),$G7400)</f>
        <v>4</v>
      </c>
      <c r="I7400" s="24">
        <v>8</v>
      </c>
      <c r="J7400" s="22">
        <f t="shared" si="88"/>
        <v>8</v>
      </c>
      <c r="K7400" s="22" t="s">
        <v>22</v>
      </c>
      <c r="L7400" s="22" t="s">
        <v>15</v>
      </c>
      <c r="M7400" s="26">
        <v>45078</v>
      </c>
      <c r="N7400" s="27">
        <f t="shared" si="89"/>
        <v>45078</v>
      </c>
    </row>
    <row r="7401" spans="1:14" ht="22.6" customHeight="1">
      <c r="A7401" s="22" t="s">
        <v>7422</v>
      </c>
      <c r="B7401" s="23" t="s">
        <v>35</v>
      </c>
      <c r="C7401" s="22" t="str">
        <f>IF(OR($B7401="Unknown",$B7401="Error",$B7401=""),IFERROR(VLOOKUP($H7401, '02_UnitPriceRef'!$F$3:$G$10,2,FALSE),"N/A"),$B7401)</f>
        <v>Tea</v>
      </c>
      <c r="D7401" s="22" t="s">
        <v>35</v>
      </c>
      <c r="E7401" s="24">
        <v>2</v>
      </c>
      <c r="F7401" s="22">
        <f t="shared" si="87"/>
        <v>2</v>
      </c>
      <c r="G7401" s="24">
        <v>1.5</v>
      </c>
      <c r="H7401" s="22">
        <f>IF(OR($G7401="ERROR",$G7401="UNKNOWN",$G7401=""),IFERROR(VLOOKUP($D7401,'02_UnitPriceRef'!$E$3:$F$10,2,0),IF(OR($E7401="Error",$E7401="UNKNOWN",$E7401=""),0,I7401/E7401)),$G7401)</f>
        <v>1.5</v>
      </c>
      <c r="I7401" s="24">
        <v>3</v>
      </c>
      <c r="J7401" s="22">
        <f t="shared" si="88"/>
        <v>3</v>
      </c>
      <c r="K7401" s="22" t="s">
        <v>10</v>
      </c>
      <c r="L7401" s="22" t="s">
        <v>11</v>
      </c>
      <c r="M7401" s="26">
        <v>45025</v>
      </c>
      <c r="N7401" s="27">
        <f t="shared" si="89"/>
        <v>45025</v>
      </c>
    </row>
    <row r="7402" spans="1:14" ht="22.6" customHeight="1">
      <c r="A7402" s="22" t="s">
        <v>7423</v>
      </c>
      <c r="B7402" s="23" t="s">
        <v>13</v>
      </c>
      <c r="C7402" s="22" t="str">
        <f>IF(OR($B7402="Unknown",$B7402="Error",$B7402=""),IFERROR(VLOOKUP($H7402, '02_UnitPriceRef'!$F$3:$G$10,2,FALSE),"N/A"),$B7402)</f>
        <v>Cake</v>
      </c>
      <c r="D7402" s="22" t="s">
        <v>13</v>
      </c>
      <c r="E7402" s="24">
        <v>4</v>
      </c>
      <c r="F7402" s="22">
        <f t="shared" si="87"/>
        <v>4</v>
      </c>
      <c r="G7402" s="24">
        <v>3</v>
      </c>
      <c r="H7402" s="22">
        <f>IF(OR($G7402="ERROR",$G7402="UNKNOWN",$G7402=""),IFERROR(VLOOKUP($D7402,'02_UnitPriceRef'!$E$3:$F$10,2,0),IF(OR($E7402="Error",$E7402="UNKNOWN",$E7402=""),0,I7402/E7402)),$G7402)</f>
        <v>3</v>
      </c>
      <c r="I7402" s="24">
        <v>12</v>
      </c>
      <c r="J7402" s="22">
        <f t="shared" si="88"/>
        <v>12</v>
      </c>
      <c r="K7402" s="22" t="s">
        <v>22</v>
      </c>
      <c r="L7402" s="22" t="s">
        <v>15</v>
      </c>
      <c r="M7402" s="26">
        <v>45190</v>
      </c>
      <c r="N7402" s="27">
        <f t="shared" si="89"/>
        <v>45190</v>
      </c>
    </row>
    <row r="7403" spans="1:14" ht="22.6" customHeight="1">
      <c r="A7403" s="22" t="s">
        <v>7424</v>
      </c>
      <c r="B7403" s="23" t="s">
        <v>35</v>
      </c>
      <c r="C7403" s="22" t="str">
        <f>IF(OR($B7403="Unknown",$B7403="Error",$B7403=""),IFERROR(VLOOKUP($H7403, '02_UnitPriceRef'!$F$3:$G$10,2,FALSE),"N/A"),$B7403)</f>
        <v>Tea</v>
      </c>
      <c r="D7403" s="22" t="s">
        <v>35</v>
      </c>
      <c r="E7403" s="24">
        <v>1</v>
      </c>
      <c r="F7403" s="22">
        <f t="shared" si="87"/>
        <v>1</v>
      </c>
      <c r="G7403" s="24">
        <v>1.5</v>
      </c>
      <c r="H7403" s="22">
        <f>IF(OR($G7403="ERROR",$G7403="UNKNOWN",$G7403=""),IFERROR(VLOOKUP($D7403,'02_UnitPriceRef'!$E$3:$F$10,2,0),IF(OR($E7403="Error",$E7403="UNKNOWN",$E7403=""),0,I7403/E7403)),$G7403)</f>
        <v>1.5</v>
      </c>
      <c r="I7403" s="24">
        <v>1.5</v>
      </c>
      <c r="J7403" s="22">
        <f t="shared" si="88"/>
        <v>1.5</v>
      </c>
      <c r="K7403" s="22" t="s">
        <v>22</v>
      </c>
      <c r="L7403" s="22" t="s">
        <v>20</v>
      </c>
      <c r="M7403" s="26">
        <v>45115</v>
      </c>
      <c r="N7403" s="27">
        <f t="shared" si="89"/>
        <v>45115</v>
      </c>
    </row>
    <row r="7404" spans="1:14" ht="22.6" customHeight="1">
      <c r="A7404" s="22" t="s">
        <v>7425</v>
      </c>
      <c r="B7404" s="23" t="s">
        <v>27</v>
      </c>
      <c r="C7404" s="22" t="str">
        <f>IF(OR($B7404="Unknown",$B7404="Error",$B7404=""),IFERROR(VLOOKUP($H7404, '02_UnitPriceRef'!$F$3:$G$10,2,FALSE),"N/A"),$B7404)</f>
        <v>Sandwich</v>
      </c>
      <c r="D7404" s="22" t="s">
        <v>27</v>
      </c>
      <c r="E7404" s="24">
        <v>1</v>
      </c>
      <c r="F7404" s="22">
        <f t="shared" si="87"/>
        <v>1</v>
      </c>
      <c r="G7404" s="24">
        <v>4</v>
      </c>
      <c r="H7404" s="22">
        <f>IF(OR($G7404="ERROR",$G7404="UNKNOWN",$G7404=""),IFERROR(VLOOKUP($D7404,'02_UnitPriceRef'!$E$3:$F$10,2,0),IF(OR($E7404="Error",$E7404="UNKNOWN",$E7404=""),0,I7404/E7404)),$G7404)</f>
        <v>4</v>
      </c>
      <c r="I7404" s="24">
        <v>4</v>
      </c>
      <c r="J7404" s="22">
        <f t="shared" si="88"/>
        <v>4</v>
      </c>
      <c r="K7404" s="22" t="s">
        <v>10</v>
      </c>
      <c r="L7404" s="22" t="s">
        <v>15</v>
      </c>
      <c r="M7404" s="26">
        <v>45045</v>
      </c>
      <c r="N7404" s="27">
        <f t="shared" si="89"/>
        <v>45045</v>
      </c>
    </row>
    <row r="7405" spans="1:14" ht="22.6" customHeight="1">
      <c r="A7405" s="22" t="s">
        <v>7426</v>
      </c>
      <c r="B7405" s="23" t="s">
        <v>10030</v>
      </c>
      <c r="C7405" s="22" t="str">
        <f>IF(OR($B7405="Unknown",$B7405="Error",$B7405=""),IFERROR(VLOOKUP($H7405, '02_UnitPriceRef'!$F$3:$G$10,2,FALSE),"N/A"),$B7405)</f>
        <v>Cake/Juice</v>
      </c>
      <c r="D7405" s="22" t="s">
        <v>10044</v>
      </c>
      <c r="E7405" s="24">
        <v>5</v>
      </c>
      <c r="F7405" s="22">
        <f t="shared" si="87"/>
        <v>5</v>
      </c>
      <c r="G7405" s="24">
        <v>3</v>
      </c>
      <c r="H7405" s="22">
        <f>IF(OR($G7405="ERROR",$G7405="UNKNOWN",$G7405=""),IFERROR(VLOOKUP($D7405,'02_UnitPriceRef'!$E$3:$F$10,2,0),IF(OR($E7405="Error",$E7405="UNKNOWN",$E7405=""),0,I7405/E7405)),$G7405)</f>
        <v>3</v>
      </c>
      <c r="I7405" s="24">
        <v>15</v>
      </c>
      <c r="J7405" s="22">
        <f t="shared" si="88"/>
        <v>15</v>
      </c>
      <c r="K7405" s="22" t="s">
        <v>14</v>
      </c>
      <c r="L7405" s="22" t="s">
        <v>15</v>
      </c>
      <c r="M7405" s="26">
        <v>45097</v>
      </c>
      <c r="N7405" s="27">
        <f t="shared" si="89"/>
        <v>45097</v>
      </c>
    </row>
    <row r="7406" spans="1:14" ht="22.6" customHeight="1">
      <c r="A7406" s="22" t="s">
        <v>7427</v>
      </c>
      <c r="B7406" s="23" t="s">
        <v>13</v>
      </c>
      <c r="C7406" s="22" t="str">
        <f>IF(OR($B7406="Unknown",$B7406="Error",$B7406=""),IFERROR(VLOOKUP($H7406, '02_UnitPriceRef'!$F$3:$G$10,2,FALSE),"N/A"),$B7406)</f>
        <v>Cake</v>
      </c>
      <c r="D7406" s="22" t="s">
        <v>13</v>
      </c>
      <c r="E7406" s="24">
        <v>1</v>
      </c>
      <c r="F7406" s="22">
        <f t="shared" si="87"/>
        <v>1</v>
      </c>
      <c r="G7406" s="24">
        <v>3</v>
      </c>
      <c r="H7406" s="22">
        <f>IF(OR($G7406="ERROR",$G7406="UNKNOWN",$G7406=""),IFERROR(VLOOKUP($D7406,'02_UnitPriceRef'!$E$3:$F$10,2,0),IF(OR($E7406="Error",$E7406="UNKNOWN",$E7406=""),0,I7406/E7406)),$G7406)</f>
        <v>3</v>
      </c>
      <c r="I7406" s="24">
        <v>3</v>
      </c>
      <c r="J7406" s="22">
        <f t="shared" si="88"/>
        <v>3</v>
      </c>
      <c r="K7406" s="22" t="s">
        <v>20</v>
      </c>
      <c r="L7406" s="22" t="s">
        <v>15</v>
      </c>
      <c r="M7406" s="26">
        <v>44991</v>
      </c>
      <c r="N7406" s="27">
        <f t="shared" si="89"/>
        <v>44991</v>
      </c>
    </row>
    <row r="7407" spans="1:14" ht="22.6" customHeight="1">
      <c r="A7407" s="22" t="s">
        <v>7428</v>
      </c>
      <c r="B7407" s="23" t="s">
        <v>27</v>
      </c>
      <c r="C7407" s="22" t="str">
        <f>IF(OR($B7407="Unknown",$B7407="Error",$B7407=""),IFERROR(VLOOKUP($H7407, '02_UnitPriceRef'!$F$3:$G$10,2,FALSE),"N/A"),$B7407)</f>
        <v>Sandwich</v>
      </c>
      <c r="D7407" s="22" t="s">
        <v>27</v>
      </c>
      <c r="E7407" s="24">
        <v>3</v>
      </c>
      <c r="F7407" s="22">
        <f t="shared" si="87"/>
        <v>3</v>
      </c>
      <c r="G7407" s="24">
        <v>4</v>
      </c>
      <c r="H7407" s="22">
        <f>IF(OR($G7407="ERROR",$G7407="UNKNOWN",$G7407=""),IFERROR(VLOOKUP($D7407,'02_UnitPriceRef'!$E$3:$F$10,2,0),IF(OR($E7407="Error",$E7407="UNKNOWN",$E7407=""),0,I7407/E7407)),$G7407)</f>
        <v>4</v>
      </c>
      <c r="I7407" s="24">
        <v>12</v>
      </c>
      <c r="J7407" s="22">
        <f t="shared" si="88"/>
        <v>12</v>
      </c>
      <c r="K7407" s="22" t="s">
        <v>10</v>
      </c>
      <c r="L7407" s="22" t="s">
        <v>20</v>
      </c>
      <c r="M7407" s="26">
        <v>45122</v>
      </c>
      <c r="N7407" s="27">
        <f t="shared" si="89"/>
        <v>45122</v>
      </c>
    </row>
    <row r="7408" spans="1:14" ht="22.6" customHeight="1">
      <c r="A7408" s="22" t="s">
        <v>7429</v>
      </c>
      <c r="B7408" s="23" t="s">
        <v>10031</v>
      </c>
      <c r="C7408" s="22" t="str">
        <f>IF(OR($B7408="Unknown",$B7408="Error",$B7408=""),IFERROR(VLOOKUP($H7408, '02_UnitPriceRef'!$F$3:$G$10,2,FALSE),"N/A"),$B7408)</f>
        <v>Salad</v>
      </c>
      <c r="D7408" s="22" t="s">
        <v>19</v>
      </c>
      <c r="E7408" s="24">
        <v>1</v>
      </c>
      <c r="F7408" s="22">
        <f t="shared" si="87"/>
        <v>1</v>
      </c>
      <c r="G7408" s="24">
        <v>5</v>
      </c>
      <c r="H7408" s="22">
        <f>IF(OR($G7408="ERROR",$G7408="UNKNOWN",$G7408=""),IFERROR(VLOOKUP($D7408,'02_UnitPriceRef'!$E$3:$F$10,2,0),IF(OR($E7408="Error",$E7408="UNKNOWN",$E7408=""),0,I7408/E7408)),$G7408)</f>
        <v>5</v>
      </c>
      <c r="I7408" s="24">
        <v>5</v>
      </c>
      <c r="J7408" s="22">
        <f t="shared" si="88"/>
        <v>5</v>
      </c>
      <c r="K7408" s="22" t="s">
        <v>20</v>
      </c>
      <c r="L7408" s="22" t="s">
        <v>11</v>
      </c>
      <c r="M7408" s="26">
        <v>45069</v>
      </c>
      <c r="N7408" s="27">
        <f t="shared" si="89"/>
        <v>45069</v>
      </c>
    </row>
    <row r="7409" spans="1:14" ht="22.6" customHeight="1">
      <c r="A7409" s="22" t="s">
        <v>7430</v>
      </c>
      <c r="B7409" s="23" t="s">
        <v>13</v>
      </c>
      <c r="C7409" s="22" t="str">
        <f>IF(OR($B7409="Unknown",$B7409="Error",$B7409=""),IFERROR(VLOOKUP($H7409, '02_UnitPriceRef'!$F$3:$G$10,2,FALSE),"N/A"),$B7409)</f>
        <v>Cake</v>
      </c>
      <c r="D7409" s="22" t="s">
        <v>13</v>
      </c>
      <c r="E7409" s="24">
        <v>2</v>
      </c>
      <c r="F7409" s="22">
        <f t="shared" si="87"/>
        <v>2</v>
      </c>
      <c r="G7409" s="24">
        <v>3</v>
      </c>
      <c r="H7409" s="22">
        <f>IF(OR($G7409="ERROR",$G7409="UNKNOWN",$G7409=""),IFERROR(VLOOKUP($D7409,'02_UnitPriceRef'!$E$3:$F$10,2,0),IF(OR($E7409="Error",$E7409="UNKNOWN",$E7409=""),0,I7409/E7409)),$G7409)</f>
        <v>3</v>
      </c>
      <c r="I7409" s="24">
        <v>6</v>
      </c>
      <c r="J7409" s="22">
        <f t="shared" si="88"/>
        <v>6</v>
      </c>
      <c r="K7409" s="22" t="s">
        <v>22</v>
      </c>
      <c r="L7409" s="22" t="s">
        <v>20</v>
      </c>
      <c r="M7409" s="26">
        <v>45176</v>
      </c>
      <c r="N7409" s="27">
        <f t="shared" si="89"/>
        <v>45176</v>
      </c>
    </row>
    <row r="7410" spans="1:14" ht="22.6" customHeight="1">
      <c r="A7410" s="22" t="s">
        <v>7431</v>
      </c>
      <c r="B7410" s="23" t="s">
        <v>39</v>
      </c>
      <c r="C7410" s="22" t="str">
        <f>IF(OR($B7410="Unknown",$B7410="Error",$B7410=""),IFERROR(VLOOKUP($H7410, '02_UnitPriceRef'!$F$3:$G$10,2,FALSE),"N/A"),$B7410)</f>
        <v>Juice</v>
      </c>
      <c r="D7410" s="22" t="s">
        <v>39</v>
      </c>
      <c r="E7410" s="24">
        <v>3</v>
      </c>
      <c r="F7410" s="22">
        <f t="shared" si="87"/>
        <v>3</v>
      </c>
      <c r="G7410" s="24">
        <v>3</v>
      </c>
      <c r="H7410" s="22">
        <f>IF(OR($G7410="ERROR",$G7410="UNKNOWN",$G7410=""),IFERROR(VLOOKUP($D7410,'02_UnitPriceRef'!$E$3:$F$10,2,0),IF(OR($E7410="Error",$E7410="UNKNOWN",$E7410=""),0,I7410/E7410)),$G7410)</f>
        <v>3</v>
      </c>
      <c r="I7410" s="24">
        <v>9</v>
      </c>
      <c r="J7410" s="22">
        <f t="shared" si="88"/>
        <v>9</v>
      </c>
      <c r="K7410" s="22" t="s">
        <v>10</v>
      </c>
      <c r="L7410" s="22" t="s">
        <v>20</v>
      </c>
      <c r="M7410" s="26">
        <v>45054</v>
      </c>
      <c r="N7410" s="27">
        <f t="shared" si="89"/>
        <v>45054</v>
      </c>
    </row>
    <row r="7411" spans="1:14" ht="22.6" customHeight="1">
      <c r="A7411" s="22" t="s">
        <v>7432</v>
      </c>
      <c r="B7411" s="23" t="s">
        <v>17</v>
      </c>
      <c r="C7411" s="22" t="str">
        <f>IF(OR($B7411="Unknown",$B7411="Error",$B7411=""),IFERROR(VLOOKUP($H7411, '02_UnitPriceRef'!$F$3:$G$10,2,FALSE),"N/A"),$B7411)</f>
        <v>Cookie</v>
      </c>
      <c r="D7411" s="22" t="s">
        <v>17</v>
      </c>
      <c r="E7411" s="24">
        <v>5</v>
      </c>
      <c r="F7411" s="22">
        <f t="shared" si="87"/>
        <v>5</v>
      </c>
      <c r="G7411" s="24">
        <v>1</v>
      </c>
      <c r="H7411" s="22">
        <f>IF(OR($G7411="ERROR",$G7411="UNKNOWN",$G7411=""),IFERROR(VLOOKUP($D7411,'02_UnitPriceRef'!$E$3:$F$10,2,0),IF(OR($E7411="Error",$E7411="UNKNOWN",$E7411=""),0,I7411/E7411)),$G7411)</f>
        <v>1</v>
      </c>
      <c r="I7411" s="24">
        <v>5</v>
      </c>
      <c r="J7411" s="22">
        <f t="shared" si="88"/>
        <v>5</v>
      </c>
      <c r="K7411" s="22" t="s">
        <v>20</v>
      </c>
      <c r="L7411" s="22" t="s">
        <v>11</v>
      </c>
      <c r="M7411" s="26">
        <v>45269</v>
      </c>
      <c r="N7411" s="27">
        <f t="shared" si="89"/>
        <v>45269</v>
      </c>
    </row>
    <row r="7412" spans="1:14" ht="22.6" customHeight="1">
      <c r="A7412" s="22" t="s">
        <v>7433</v>
      </c>
      <c r="B7412" s="23" t="s">
        <v>10030</v>
      </c>
      <c r="C7412" s="22" t="str">
        <f>IF(OR($B7412="Unknown",$B7412="Error",$B7412=""),IFERROR(VLOOKUP($H7412, '02_UnitPriceRef'!$F$3:$G$10,2,FALSE),"N/A"),$B7412)</f>
        <v>Cake/Juice</v>
      </c>
      <c r="D7412" s="22" t="s">
        <v>10044</v>
      </c>
      <c r="E7412" s="24">
        <v>2</v>
      </c>
      <c r="F7412" s="22">
        <f t="shared" si="87"/>
        <v>2</v>
      </c>
      <c r="G7412" s="24">
        <v>3</v>
      </c>
      <c r="H7412" s="22">
        <f>IF(OR($G7412="ERROR",$G7412="UNKNOWN",$G7412=""),IFERROR(VLOOKUP($D7412,'02_UnitPriceRef'!$E$3:$F$10,2,0),IF(OR($E7412="Error",$E7412="UNKNOWN",$E7412=""),0,I7412/E7412)),$G7412)</f>
        <v>3</v>
      </c>
      <c r="I7412" s="24">
        <v>6</v>
      </c>
      <c r="J7412" s="22">
        <f t="shared" si="88"/>
        <v>6</v>
      </c>
      <c r="K7412" s="22" t="s">
        <v>14</v>
      </c>
      <c r="L7412" s="22" t="s">
        <v>11</v>
      </c>
      <c r="M7412" s="26">
        <v>45226</v>
      </c>
      <c r="N7412" s="27">
        <f t="shared" si="89"/>
        <v>45226</v>
      </c>
    </row>
    <row r="7413" spans="1:14" ht="22.6" customHeight="1">
      <c r="A7413" s="22" t="s">
        <v>7434</v>
      </c>
      <c r="B7413" s="23" t="s">
        <v>39</v>
      </c>
      <c r="C7413" s="22" t="str">
        <f>IF(OR($B7413="Unknown",$B7413="Error",$B7413=""),IFERROR(VLOOKUP($H7413, '02_UnitPriceRef'!$F$3:$G$10,2,FALSE),"N/A"),$B7413)</f>
        <v>Juice</v>
      </c>
      <c r="D7413" s="22" t="s">
        <v>39</v>
      </c>
      <c r="E7413" s="24">
        <v>2</v>
      </c>
      <c r="F7413" s="22">
        <f t="shared" si="87"/>
        <v>2</v>
      </c>
      <c r="G7413" s="24">
        <v>3</v>
      </c>
      <c r="H7413" s="22">
        <f>IF(OR($G7413="ERROR",$G7413="UNKNOWN",$G7413=""),IFERROR(VLOOKUP($D7413,'02_UnitPriceRef'!$E$3:$F$10,2,0),IF(OR($E7413="Error",$E7413="UNKNOWN",$E7413=""),0,I7413/E7413)),$G7413)</f>
        <v>3</v>
      </c>
      <c r="I7413" s="24">
        <v>6</v>
      </c>
      <c r="J7413" s="22">
        <f t="shared" si="88"/>
        <v>6</v>
      </c>
      <c r="K7413" s="22" t="s">
        <v>14</v>
      </c>
      <c r="L7413" s="22" t="s">
        <v>11</v>
      </c>
      <c r="M7413" s="26">
        <v>45278</v>
      </c>
      <c r="N7413" s="27">
        <f t="shared" si="89"/>
        <v>45278</v>
      </c>
    </row>
    <row r="7414" spans="1:14" ht="22.6" customHeight="1">
      <c r="A7414" s="22" t="s">
        <v>7435</v>
      </c>
      <c r="B7414" s="23" t="s">
        <v>27</v>
      </c>
      <c r="C7414" s="22" t="str">
        <f>IF(OR($B7414="Unknown",$B7414="Error",$B7414=""),IFERROR(VLOOKUP($H7414, '02_UnitPriceRef'!$F$3:$G$10,2,FALSE),"N/A"),$B7414)</f>
        <v>Sandwich</v>
      </c>
      <c r="D7414" s="22" t="s">
        <v>27</v>
      </c>
      <c r="E7414" s="24">
        <v>4</v>
      </c>
      <c r="F7414" s="22">
        <f t="shared" si="87"/>
        <v>4</v>
      </c>
      <c r="G7414" s="24">
        <v>4</v>
      </c>
      <c r="H7414" s="22">
        <f>IF(OR($G7414="ERROR",$G7414="UNKNOWN",$G7414=""),IFERROR(VLOOKUP($D7414,'02_UnitPriceRef'!$E$3:$F$10,2,0),IF(OR($E7414="Error",$E7414="UNKNOWN",$E7414=""),0,I7414/E7414)),$G7414)</f>
        <v>4</v>
      </c>
      <c r="I7414" s="24">
        <v>16</v>
      </c>
      <c r="J7414" s="22">
        <f t="shared" si="88"/>
        <v>16</v>
      </c>
      <c r="K7414" s="22" t="s">
        <v>20</v>
      </c>
      <c r="L7414" s="22" t="s">
        <v>15</v>
      </c>
      <c r="M7414" s="26">
        <v>45009</v>
      </c>
      <c r="N7414" s="27">
        <f t="shared" si="89"/>
        <v>45009</v>
      </c>
    </row>
    <row r="7415" spans="1:14" ht="22.6" customHeight="1">
      <c r="A7415" s="22" t="s">
        <v>7436</v>
      </c>
      <c r="B7415" s="23" t="s">
        <v>9</v>
      </c>
      <c r="C7415" s="22" t="str">
        <f>IF(OR($B7415="Unknown",$B7415="Error",$B7415=""),IFERROR(VLOOKUP($H7415, '02_UnitPriceRef'!$F$3:$G$10,2,FALSE),"N/A"),$B7415)</f>
        <v>Coffee</v>
      </c>
      <c r="D7415" s="22" t="s">
        <v>9</v>
      </c>
      <c r="E7415" s="24">
        <v>5</v>
      </c>
      <c r="F7415" s="22">
        <f t="shared" si="87"/>
        <v>5</v>
      </c>
      <c r="G7415" s="24">
        <v>2</v>
      </c>
      <c r="H7415" s="22">
        <f>IF(OR($G7415="ERROR",$G7415="UNKNOWN",$G7415=""),IFERROR(VLOOKUP($D7415,'02_UnitPriceRef'!$E$3:$F$10,2,0),IF(OR($E7415="Error",$E7415="UNKNOWN",$E7415=""),0,I7415/E7415)),$G7415)</f>
        <v>2</v>
      </c>
      <c r="I7415" s="24">
        <v>10</v>
      </c>
      <c r="J7415" s="22">
        <f t="shared" si="88"/>
        <v>10</v>
      </c>
      <c r="K7415" s="22" t="s">
        <v>10</v>
      </c>
      <c r="L7415" s="22" t="s">
        <v>15</v>
      </c>
      <c r="M7415" s="26">
        <v>45253</v>
      </c>
      <c r="N7415" s="27">
        <f t="shared" si="89"/>
        <v>45253</v>
      </c>
    </row>
    <row r="7416" spans="1:14" ht="22.6" customHeight="1">
      <c r="A7416" s="22" t="s">
        <v>7437</v>
      </c>
      <c r="B7416" s="23" t="s">
        <v>39</v>
      </c>
      <c r="C7416" s="22" t="str">
        <f>IF(OR($B7416="Unknown",$B7416="Error",$B7416=""),IFERROR(VLOOKUP($H7416, '02_UnitPriceRef'!$F$3:$G$10,2,FALSE),"N/A"),$B7416)</f>
        <v>Juice</v>
      </c>
      <c r="D7416" s="22" t="s">
        <v>39</v>
      </c>
      <c r="E7416" s="24">
        <v>4</v>
      </c>
      <c r="F7416" s="22">
        <f t="shared" si="87"/>
        <v>4</v>
      </c>
      <c r="G7416" s="24">
        <v>3</v>
      </c>
      <c r="H7416" s="22">
        <f>IF(OR($G7416="ERROR",$G7416="UNKNOWN",$G7416=""),IFERROR(VLOOKUP($D7416,'02_UnitPriceRef'!$E$3:$F$10,2,0),IF(OR($E7416="Error",$E7416="UNKNOWN",$E7416=""),0,I7416/E7416)),$G7416)</f>
        <v>3</v>
      </c>
      <c r="I7416" s="24">
        <v>12</v>
      </c>
      <c r="J7416" s="22">
        <f t="shared" si="88"/>
        <v>12</v>
      </c>
      <c r="K7416" s="22" t="s">
        <v>22</v>
      </c>
      <c r="L7416" s="22" t="s">
        <v>11</v>
      </c>
      <c r="M7416" s="26">
        <v>45032</v>
      </c>
      <c r="N7416" s="27">
        <f t="shared" si="89"/>
        <v>45032</v>
      </c>
    </row>
    <row r="7417" spans="1:14" ht="22.6" customHeight="1">
      <c r="A7417" s="22" t="s">
        <v>7438</v>
      </c>
      <c r="B7417" s="23" t="s">
        <v>35</v>
      </c>
      <c r="C7417" s="22" t="str">
        <f>IF(OR($B7417="Unknown",$B7417="Error",$B7417=""),IFERROR(VLOOKUP($H7417, '02_UnitPriceRef'!$F$3:$G$10,2,FALSE),"N/A"),$B7417)</f>
        <v>Tea</v>
      </c>
      <c r="D7417" s="22" t="s">
        <v>35</v>
      </c>
      <c r="E7417" s="24">
        <v>3</v>
      </c>
      <c r="F7417" s="22">
        <f t="shared" si="87"/>
        <v>3</v>
      </c>
      <c r="G7417" s="24">
        <v>1.5</v>
      </c>
      <c r="H7417" s="22">
        <f>IF(OR($G7417="ERROR",$G7417="UNKNOWN",$G7417=""),IFERROR(VLOOKUP($D7417,'02_UnitPriceRef'!$E$3:$F$10,2,0),IF(OR($E7417="Error",$E7417="UNKNOWN",$E7417=""),0,I7417/E7417)),$G7417)</f>
        <v>1.5</v>
      </c>
      <c r="I7417" s="24">
        <v>4.5</v>
      </c>
      <c r="J7417" s="22">
        <f t="shared" si="88"/>
        <v>4.5</v>
      </c>
      <c r="K7417" s="22" t="s">
        <v>14</v>
      </c>
      <c r="L7417" s="22" t="s">
        <v>15</v>
      </c>
      <c r="M7417" s="26">
        <v>45048</v>
      </c>
      <c r="N7417" s="27">
        <f t="shared" si="89"/>
        <v>45048</v>
      </c>
    </row>
    <row r="7418" spans="1:14" ht="22.6" customHeight="1">
      <c r="A7418" s="22" t="s">
        <v>7439</v>
      </c>
      <c r="B7418" s="23" t="s">
        <v>24</v>
      </c>
      <c r="C7418" s="22" t="str">
        <f>IF(OR($B7418="Unknown",$B7418="Error",$B7418=""),IFERROR(VLOOKUP($H7418, '02_UnitPriceRef'!$F$3:$G$10,2,FALSE),"N/A"),$B7418)</f>
        <v>Smoothie</v>
      </c>
      <c r="D7418" s="22" t="s">
        <v>24</v>
      </c>
      <c r="E7418" s="24">
        <v>5</v>
      </c>
      <c r="F7418" s="22">
        <f t="shared" si="87"/>
        <v>5</v>
      </c>
      <c r="G7418" s="24">
        <v>4</v>
      </c>
      <c r="H7418" s="22">
        <f>IF(OR($G7418="ERROR",$G7418="UNKNOWN",$G7418=""),IFERROR(VLOOKUP($D7418,'02_UnitPriceRef'!$E$3:$F$10,2,0),IF(OR($E7418="Error",$E7418="UNKNOWN",$E7418=""),0,I7418/E7418)),$G7418)</f>
        <v>4</v>
      </c>
      <c r="I7418" s="24">
        <v>20</v>
      </c>
      <c r="J7418" s="22">
        <f t="shared" si="88"/>
        <v>20</v>
      </c>
      <c r="K7418" s="22" t="s">
        <v>14</v>
      </c>
      <c r="L7418" s="22" t="s">
        <v>11</v>
      </c>
      <c r="M7418" s="26">
        <v>45175</v>
      </c>
      <c r="N7418" s="27">
        <f t="shared" si="89"/>
        <v>45175</v>
      </c>
    </row>
    <row r="7419" spans="1:14" ht="22.6" customHeight="1">
      <c r="A7419" s="22" t="s">
        <v>7440</v>
      </c>
      <c r="B7419" s="23" t="s">
        <v>35</v>
      </c>
      <c r="C7419" s="22" t="str">
        <f>IF(OR($B7419="Unknown",$B7419="Error",$B7419=""),IFERROR(VLOOKUP($H7419, '02_UnitPriceRef'!$F$3:$G$10,2,FALSE),"N/A"),$B7419)</f>
        <v>Tea</v>
      </c>
      <c r="D7419" s="22" t="s">
        <v>35</v>
      </c>
      <c r="E7419" s="24">
        <v>2</v>
      </c>
      <c r="F7419" s="22">
        <f t="shared" si="87"/>
        <v>2</v>
      </c>
      <c r="G7419" s="24">
        <v>1.5</v>
      </c>
      <c r="H7419" s="22">
        <f>IF(OR($G7419="ERROR",$G7419="UNKNOWN",$G7419=""),IFERROR(VLOOKUP($D7419,'02_UnitPriceRef'!$E$3:$F$10,2,0),IF(OR($E7419="Error",$E7419="UNKNOWN",$E7419=""),0,I7419/E7419)),$G7419)</f>
        <v>1.5</v>
      </c>
      <c r="I7419" s="24">
        <v>3</v>
      </c>
      <c r="J7419" s="22">
        <f t="shared" si="88"/>
        <v>3</v>
      </c>
      <c r="K7419" s="22" t="s">
        <v>20</v>
      </c>
      <c r="L7419" s="22" t="s">
        <v>15</v>
      </c>
      <c r="M7419" s="26">
        <v>45046</v>
      </c>
      <c r="N7419" s="27">
        <f t="shared" si="89"/>
        <v>45046</v>
      </c>
    </row>
    <row r="7420" spans="1:14" ht="22.6" customHeight="1">
      <c r="A7420" s="22" t="s">
        <v>7441</v>
      </c>
      <c r="B7420" s="23" t="s">
        <v>10031</v>
      </c>
      <c r="C7420" s="22" t="str">
        <f>IF(OR($B7420="Unknown",$B7420="Error",$B7420=""),IFERROR(VLOOKUP($H7420, '02_UnitPriceRef'!$F$3:$G$10,2,FALSE),"N/A"),$B7420)</f>
        <v>Cake/Juice</v>
      </c>
      <c r="D7420" s="22" t="s">
        <v>10044</v>
      </c>
      <c r="E7420" s="24">
        <v>2</v>
      </c>
      <c r="F7420" s="22">
        <f t="shared" si="87"/>
        <v>2</v>
      </c>
      <c r="G7420" s="24">
        <v>3</v>
      </c>
      <c r="H7420" s="22">
        <f>IF(OR($G7420="ERROR",$G7420="UNKNOWN",$G7420=""),IFERROR(VLOOKUP($D7420,'02_UnitPriceRef'!$E$3:$F$10,2,0),IF(OR($E7420="Error",$E7420="UNKNOWN",$E7420=""),0,I7420/E7420)),$G7420)</f>
        <v>3</v>
      </c>
      <c r="I7420" s="24">
        <v>6</v>
      </c>
      <c r="J7420" s="22">
        <f t="shared" si="88"/>
        <v>6</v>
      </c>
      <c r="K7420" s="22" t="s">
        <v>14</v>
      </c>
      <c r="L7420" s="22" t="s">
        <v>15</v>
      </c>
      <c r="M7420" s="26">
        <v>45165</v>
      </c>
      <c r="N7420" s="27">
        <f t="shared" si="89"/>
        <v>45165</v>
      </c>
    </row>
    <row r="7421" spans="1:14" ht="22.6" customHeight="1">
      <c r="A7421" s="22" t="s">
        <v>7442</v>
      </c>
      <c r="B7421" s="23" t="s">
        <v>39</v>
      </c>
      <c r="C7421" s="22" t="str">
        <f>IF(OR($B7421="Unknown",$B7421="Error",$B7421=""),IFERROR(VLOOKUP($H7421, '02_UnitPriceRef'!$F$3:$G$10,2,FALSE),"N/A"),$B7421)</f>
        <v>Juice</v>
      </c>
      <c r="D7421" s="22" t="s">
        <v>39</v>
      </c>
      <c r="E7421" s="24">
        <v>5</v>
      </c>
      <c r="F7421" s="22">
        <f t="shared" si="87"/>
        <v>5</v>
      </c>
      <c r="G7421" s="24">
        <v>3</v>
      </c>
      <c r="H7421" s="22">
        <f>IF(OR($G7421="ERROR",$G7421="UNKNOWN",$G7421=""),IFERROR(VLOOKUP($D7421,'02_UnitPriceRef'!$E$3:$F$10,2,0),IF(OR($E7421="Error",$E7421="UNKNOWN",$E7421=""),0,I7421/E7421)),$G7421)</f>
        <v>3</v>
      </c>
      <c r="I7421" s="24">
        <v>15</v>
      </c>
      <c r="J7421" s="22">
        <f t="shared" si="88"/>
        <v>15</v>
      </c>
      <c r="K7421" s="22" t="s">
        <v>10</v>
      </c>
      <c r="L7421" s="22" t="s">
        <v>20</v>
      </c>
      <c r="M7421" s="26">
        <v>44968</v>
      </c>
      <c r="N7421" s="27">
        <f t="shared" si="89"/>
        <v>44968</v>
      </c>
    </row>
    <row r="7422" spans="1:14" ht="22.6" customHeight="1">
      <c r="A7422" s="22" t="s">
        <v>7443</v>
      </c>
      <c r="B7422" s="23" t="s">
        <v>39</v>
      </c>
      <c r="C7422" s="22" t="str">
        <f>IF(OR($B7422="Unknown",$B7422="Error",$B7422=""),IFERROR(VLOOKUP($H7422, '02_UnitPriceRef'!$F$3:$G$10,2,FALSE),"N/A"),$B7422)</f>
        <v>Juice</v>
      </c>
      <c r="D7422" s="22" t="s">
        <v>39</v>
      </c>
      <c r="E7422" s="24">
        <v>5</v>
      </c>
      <c r="F7422" s="22">
        <f t="shared" si="87"/>
        <v>5</v>
      </c>
      <c r="G7422" s="24">
        <v>3</v>
      </c>
      <c r="H7422" s="22">
        <f>IF(OR($G7422="ERROR",$G7422="UNKNOWN",$G7422=""),IFERROR(VLOOKUP($D7422,'02_UnitPriceRef'!$E$3:$F$10,2,0),IF(OR($E7422="Error",$E7422="UNKNOWN",$E7422=""),0,I7422/E7422)),$G7422)</f>
        <v>3</v>
      </c>
      <c r="I7422" s="24">
        <v>15</v>
      </c>
      <c r="J7422" s="22">
        <f t="shared" si="88"/>
        <v>15</v>
      </c>
      <c r="K7422" s="22" t="s">
        <v>20</v>
      </c>
      <c r="L7422" s="22" t="s">
        <v>11</v>
      </c>
      <c r="M7422" s="26">
        <v>45228</v>
      </c>
      <c r="N7422" s="27">
        <f t="shared" si="89"/>
        <v>45228</v>
      </c>
    </row>
    <row r="7423" spans="1:14" ht="22.6" customHeight="1">
      <c r="A7423" s="22" t="s">
        <v>7444</v>
      </c>
      <c r="B7423" s="23" t="s">
        <v>27</v>
      </c>
      <c r="C7423" s="22" t="str">
        <f>IF(OR($B7423="Unknown",$B7423="Error",$B7423=""),IFERROR(VLOOKUP($H7423, '02_UnitPriceRef'!$F$3:$G$10,2,FALSE),"N/A"),$B7423)</f>
        <v>Sandwich</v>
      </c>
      <c r="D7423" s="22" t="s">
        <v>27</v>
      </c>
      <c r="E7423" s="24">
        <v>2</v>
      </c>
      <c r="F7423" s="22">
        <f t="shared" si="87"/>
        <v>2</v>
      </c>
      <c r="G7423" s="24">
        <v>4</v>
      </c>
      <c r="H7423" s="22">
        <f>IF(OR($G7423="ERROR",$G7423="UNKNOWN",$G7423=""),IFERROR(VLOOKUP($D7423,'02_UnitPriceRef'!$E$3:$F$10,2,0),IF(OR($E7423="Error",$E7423="UNKNOWN",$E7423=""),0,I7423/E7423)),$G7423)</f>
        <v>4</v>
      </c>
      <c r="I7423" s="24">
        <v>8</v>
      </c>
      <c r="J7423" s="22">
        <f t="shared" si="88"/>
        <v>8</v>
      </c>
      <c r="K7423" s="22" t="s">
        <v>10</v>
      </c>
      <c r="L7423" s="22" t="s">
        <v>11</v>
      </c>
      <c r="M7423" s="26">
        <v>45185</v>
      </c>
      <c r="N7423" s="27">
        <f t="shared" si="89"/>
        <v>45185</v>
      </c>
    </row>
    <row r="7424" spans="1:14" ht="22.6" customHeight="1">
      <c r="A7424" s="22" t="s">
        <v>7445</v>
      </c>
      <c r="B7424" s="23" t="s">
        <v>9</v>
      </c>
      <c r="C7424" s="22" t="str">
        <f>IF(OR($B7424="Unknown",$B7424="Error",$B7424=""),IFERROR(VLOOKUP($H7424, '02_UnitPriceRef'!$F$3:$G$10,2,FALSE),"N/A"),$B7424)</f>
        <v>Coffee</v>
      </c>
      <c r="D7424" s="22" t="s">
        <v>9</v>
      </c>
      <c r="E7424" s="24">
        <v>5</v>
      </c>
      <c r="F7424" s="22">
        <f t="shared" si="87"/>
        <v>5</v>
      </c>
      <c r="G7424" s="24">
        <v>2</v>
      </c>
      <c r="H7424" s="22">
        <f>IF(OR($G7424="ERROR",$G7424="UNKNOWN",$G7424=""),IFERROR(VLOOKUP($D7424,'02_UnitPriceRef'!$E$3:$F$10,2,0),IF(OR($E7424="Error",$E7424="UNKNOWN",$E7424=""),0,I7424/E7424)),$G7424)</f>
        <v>2</v>
      </c>
      <c r="I7424" s="24">
        <v>10</v>
      </c>
      <c r="J7424" s="22">
        <f t="shared" si="88"/>
        <v>10</v>
      </c>
      <c r="K7424" s="22" t="s">
        <v>20</v>
      </c>
      <c r="L7424" s="22" t="s">
        <v>20</v>
      </c>
      <c r="M7424" s="26">
        <v>45002</v>
      </c>
      <c r="N7424" s="27">
        <f t="shared" si="89"/>
        <v>45002</v>
      </c>
    </row>
    <row r="7425" spans="1:14" ht="22.6" customHeight="1">
      <c r="A7425" s="22" t="s">
        <v>7446</v>
      </c>
      <c r="B7425" s="23" t="s">
        <v>13</v>
      </c>
      <c r="C7425" s="22" t="str">
        <f>IF(OR($B7425="Unknown",$B7425="Error",$B7425=""),IFERROR(VLOOKUP($H7425, '02_UnitPriceRef'!$F$3:$G$10,2,FALSE),"N/A"),$B7425)</f>
        <v>Cake</v>
      </c>
      <c r="D7425" s="22" t="s">
        <v>13</v>
      </c>
      <c r="E7425" s="24">
        <v>2</v>
      </c>
      <c r="F7425" s="22">
        <f t="shared" si="87"/>
        <v>2</v>
      </c>
      <c r="G7425" s="24">
        <v>3</v>
      </c>
      <c r="H7425" s="22">
        <f>IF(OR($G7425="ERROR",$G7425="UNKNOWN",$G7425=""),IFERROR(VLOOKUP($D7425,'02_UnitPriceRef'!$E$3:$F$10,2,0),IF(OR($E7425="Error",$E7425="UNKNOWN",$E7425=""),0,I7425/E7425)),$G7425)</f>
        <v>3</v>
      </c>
      <c r="I7425" s="24">
        <v>6</v>
      </c>
      <c r="J7425" s="22">
        <f t="shared" si="88"/>
        <v>6</v>
      </c>
      <c r="K7425" s="22" t="s">
        <v>22</v>
      </c>
      <c r="L7425" s="22" t="s">
        <v>11</v>
      </c>
      <c r="M7425" s="26">
        <v>45236</v>
      </c>
      <c r="N7425" s="27">
        <f t="shared" si="89"/>
        <v>45236</v>
      </c>
    </row>
    <row r="7426" spans="1:14" ht="22.6" customHeight="1">
      <c r="A7426" s="22" t="s">
        <v>7447</v>
      </c>
      <c r="B7426" s="23" t="s">
        <v>24</v>
      </c>
      <c r="C7426" s="22" t="str">
        <f>IF(OR($B7426="Unknown",$B7426="Error",$B7426=""),IFERROR(VLOOKUP($H7426, '02_UnitPriceRef'!$F$3:$G$10,2,FALSE),"N/A"),$B7426)</f>
        <v>Smoothie</v>
      </c>
      <c r="D7426" s="22" t="s">
        <v>24</v>
      </c>
      <c r="E7426" s="24">
        <v>3</v>
      </c>
      <c r="F7426" s="22">
        <f t="shared" si="87"/>
        <v>3</v>
      </c>
      <c r="G7426" s="24">
        <v>4</v>
      </c>
      <c r="H7426" s="22">
        <f>IF(OR($G7426="ERROR",$G7426="UNKNOWN",$G7426=""),IFERROR(VLOOKUP($D7426,'02_UnitPriceRef'!$E$3:$F$10,2,0),IF(OR($E7426="Error",$E7426="UNKNOWN",$E7426=""),0,I7426/E7426)),$G7426)</f>
        <v>4</v>
      </c>
      <c r="I7426" s="24">
        <v>12</v>
      </c>
      <c r="J7426" s="22">
        <f t="shared" si="88"/>
        <v>12</v>
      </c>
      <c r="K7426" s="22" t="s">
        <v>22</v>
      </c>
      <c r="L7426" s="22" t="s">
        <v>20</v>
      </c>
      <c r="M7426" s="26">
        <v>45235</v>
      </c>
      <c r="N7426" s="27">
        <f t="shared" si="89"/>
        <v>45235</v>
      </c>
    </row>
    <row r="7427" spans="1:14" ht="22.6" customHeight="1">
      <c r="A7427" s="22" t="s">
        <v>7448</v>
      </c>
      <c r="B7427" s="23" t="s">
        <v>10030</v>
      </c>
      <c r="C7427" s="22" t="str">
        <f>IF(OR($B7427="Unknown",$B7427="Error",$B7427=""),IFERROR(VLOOKUP($H7427, '02_UnitPriceRef'!$F$3:$G$10,2,FALSE),"N/A"),$B7427)</f>
        <v>Tea</v>
      </c>
      <c r="D7427" s="22" t="s">
        <v>35</v>
      </c>
      <c r="E7427" s="24">
        <v>5</v>
      </c>
      <c r="F7427" s="22">
        <f t="shared" si="87"/>
        <v>5</v>
      </c>
      <c r="G7427" s="24">
        <v>1.5</v>
      </c>
      <c r="H7427" s="22">
        <f>IF(OR($G7427="ERROR",$G7427="UNKNOWN",$G7427=""),IFERROR(VLOOKUP($D7427,'02_UnitPriceRef'!$E$3:$F$10,2,0),IF(OR($E7427="Error",$E7427="UNKNOWN",$E7427=""),0,I7427/E7427)),$G7427)</f>
        <v>1.5</v>
      </c>
      <c r="I7427" s="24">
        <v>7.5</v>
      </c>
      <c r="J7427" s="22">
        <f t="shared" si="88"/>
        <v>7.5</v>
      </c>
      <c r="K7427" s="22" t="s">
        <v>14</v>
      </c>
      <c r="L7427" s="22" t="s">
        <v>11</v>
      </c>
      <c r="M7427" s="26">
        <v>45062</v>
      </c>
      <c r="N7427" s="27">
        <f t="shared" si="89"/>
        <v>45062</v>
      </c>
    </row>
    <row r="7428" spans="1:14" ht="22.6" customHeight="1">
      <c r="A7428" s="22" t="s">
        <v>7449</v>
      </c>
      <c r="B7428" s="23" t="s">
        <v>19</v>
      </c>
      <c r="C7428" s="22" t="str">
        <f>IF(OR($B7428="Unknown",$B7428="Error",$B7428=""),IFERROR(VLOOKUP($H7428, '02_UnitPriceRef'!$F$3:$G$10,2,FALSE),"N/A"),$B7428)</f>
        <v>Salad</v>
      </c>
      <c r="D7428" s="22" t="s">
        <v>19</v>
      </c>
      <c r="E7428" s="24">
        <v>4</v>
      </c>
      <c r="F7428" s="22">
        <f t="shared" si="87"/>
        <v>4</v>
      </c>
      <c r="G7428" s="24">
        <v>5</v>
      </c>
      <c r="H7428" s="22">
        <f>IF(OR($G7428="ERROR",$G7428="UNKNOWN",$G7428=""),IFERROR(VLOOKUP($D7428,'02_UnitPriceRef'!$E$3:$F$10,2,0),IF(OR($E7428="Error",$E7428="UNKNOWN",$E7428=""),0,I7428/E7428)),$G7428)</f>
        <v>5</v>
      </c>
      <c r="I7428" s="24">
        <v>20</v>
      </c>
      <c r="J7428" s="22">
        <f t="shared" si="88"/>
        <v>20</v>
      </c>
      <c r="K7428" s="22" t="s">
        <v>20</v>
      </c>
      <c r="L7428" s="22" t="s">
        <v>20</v>
      </c>
      <c r="M7428" s="26">
        <v>44958</v>
      </c>
      <c r="N7428" s="27">
        <f t="shared" si="89"/>
        <v>44958</v>
      </c>
    </row>
    <row r="7429" spans="1:14" ht="22.6" customHeight="1">
      <c r="A7429" s="22" t="s">
        <v>7450</v>
      </c>
      <c r="B7429" s="23" t="s">
        <v>17</v>
      </c>
      <c r="C7429" s="22" t="str">
        <f>IF(OR($B7429="Unknown",$B7429="Error",$B7429=""),IFERROR(VLOOKUP($H7429, '02_UnitPriceRef'!$F$3:$G$10,2,FALSE),"N/A"),$B7429)</f>
        <v>Cookie</v>
      </c>
      <c r="D7429" s="22" t="s">
        <v>17</v>
      </c>
      <c r="E7429" s="24">
        <v>2</v>
      </c>
      <c r="F7429" s="22">
        <f t="shared" si="87"/>
        <v>2</v>
      </c>
      <c r="G7429" s="24">
        <v>1</v>
      </c>
      <c r="H7429" s="22">
        <f>IF(OR($G7429="ERROR",$G7429="UNKNOWN",$G7429=""),IFERROR(VLOOKUP($D7429,'02_UnitPriceRef'!$E$3:$F$10,2,0),IF(OR($E7429="Error",$E7429="UNKNOWN",$E7429=""),0,I7429/E7429)),$G7429)</f>
        <v>1</v>
      </c>
      <c r="I7429" s="24">
        <v>2</v>
      </c>
      <c r="J7429" s="22">
        <f t="shared" si="88"/>
        <v>2</v>
      </c>
      <c r="K7429" s="22" t="s">
        <v>20</v>
      </c>
      <c r="L7429" s="22" t="s">
        <v>20</v>
      </c>
      <c r="M7429" s="26">
        <v>45132</v>
      </c>
      <c r="N7429" s="27">
        <f t="shared" si="89"/>
        <v>45132</v>
      </c>
    </row>
    <row r="7430" spans="1:14" ht="22.6" customHeight="1">
      <c r="A7430" s="22" t="s">
        <v>7451</v>
      </c>
      <c r="B7430" s="23" t="s">
        <v>27</v>
      </c>
      <c r="C7430" s="22" t="str">
        <f>IF(OR($B7430="Unknown",$B7430="Error",$B7430=""),IFERROR(VLOOKUP($H7430, '02_UnitPriceRef'!$F$3:$G$10,2,FALSE),"N/A"),$B7430)</f>
        <v>Sandwich</v>
      </c>
      <c r="D7430" s="22" t="s">
        <v>27</v>
      </c>
      <c r="E7430" s="24">
        <v>4</v>
      </c>
      <c r="F7430" s="22">
        <f t="shared" si="87"/>
        <v>4</v>
      </c>
      <c r="G7430" s="24">
        <v>4</v>
      </c>
      <c r="H7430" s="22">
        <f>IF(OR($G7430="ERROR",$G7430="UNKNOWN",$G7430=""),IFERROR(VLOOKUP($D7430,'02_UnitPriceRef'!$E$3:$F$10,2,0),IF(OR($E7430="Error",$E7430="UNKNOWN",$E7430=""),0,I7430/E7430)),$G7430)</f>
        <v>4</v>
      </c>
      <c r="I7430" s="23"/>
      <c r="J7430" s="22">
        <f t="shared" si="88"/>
        <v>16</v>
      </c>
      <c r="K7430" s="22" t="s">
        <v>20</v>
      </c>
      <c r="L7430" s="22" t="s">
        <v>15</v>
      </c>
      <c r="M7430" s="26">
        <v>45028</v>
      </c>
      <c r="N7430" s="27">
        <f t="shared" si="89"/>
        <v>45028</v>
      </c>
    </row>
    <row r="7431" spans="1:14" ht="22.6" customHeight="1">
      <c r="A7431" s="22" t="s">
        <v>7452</v>
      </c>
      <c r="B7431" s="23" t="s">
        <v>35</v>
      </c>
      <c r="C7431" s="22" t="str">
        <f>IF(OR($B7431="Unknown",$B7431="Error",$B7431=""),IFERROR(VLOOKUP($H7431, '02_UnitPriceRef'!$F$3:$G$10,2,FALSE),"N/A"),$B7431)</f>
        <v>Tea</v>
      </c>
      <c r="D7431" s="22" t="s">
        <v>35</v>
      </c>
      <c r="E7431" s="24">
        <v>4</v>
      </c>
      <c r="F7431" s="22">
        <f t="shared" si="87"/>
        <v>4</v>
      </c>
      <c r="G7431" s="24">
        <v>1.5</v>
      </c>
      <c r="H7431" s="22">
        <f>IF(OR($G7431="ERROR",$G7431="UNKNOWN",$G7431=""),IFERROR(VLOOKUP($D7431,'02_UnitPriceRef'!$E$3:$F$10,2,0),IF(OR($E7431="Error",$E7431="UNKNOWN",$E7431=""),0,I7431/E7431)),$G7431)</f>
        <v>1.5</v>
      </c>
      <c r="I7431" s="24">
        <v>6</v>
      </c>
      <c r="J7431" s="22">
        <f t="shared" si="88"/>
        <v>6</v>
      </c>
      <c r="K7431" s="22" t="s">
        <v>20</v>
      </c>
      <c r="L7431" s="22" t="s">
        <v>20</v>
      </c>
      <c r="M7431" s="26">
        <v>45282</v>
      </c>
      <c r="N7431" s="27">
        <f t="shared" si="89"/>
        <v>45282</v>
      </c>
    </row>
    <row r="7432" spans="1:14" ht="22.6" customHeight="1">
      <c r="A7432" s="22" t="s">
        <v>7453</v>
      </c>
      <c r="B7432" s="23" t="s">
        <v>27</v>
      </c>
      <c r="C7432" s="22" t="str">
        <f>IF(OR($B7432="Unknown",$B7432="Error",$B7432=""),IFERROR(VLOOKUP($H7432, '02_UnitPriceRef'!$F$3:$G$10,2,FALSE),"N/A"),$B7432)</f>
        <v>Sandwich</v>
      </c>
      <c r="D7432" s="22" t="s">
        <v>27</v>
      </c>
      <c r="E7432" s="23" t="s">
        <v>10031</v>
      </c>
      <c r="F7432" s="22">
        <f t="shared" si="87"/>
        <v>2</v>
      </c>
      <c r="G7432" s="24">
        <v>4</v>
      </c>
      <c r="H7432" s="22">
        <f>IF(OR($G7432="ERROR",$G7432="UNKNOWN",$G7432=""),IFERROR(VLOOKUP($D7432,'02_UnitPriceRef'!$E$3:$F$10,2,0),IF(OR($E7432="Error",$E7432="UNKNOWN",$E7432=""),0,I7432/E7432)),$G7432)</f>
        <v>4</v>
      </c>
      <c r="I7432" s="24">
        <v>8</v>
      </c>
      <c r="J7432" s="22">
        <f t="shared" si="88"/>
        <v>8</v>
      </c>
      <c r="K7432" s="22" t="s">
        <v>22</v>
      </c>
      <c r="L7432" s="22" t="s">
        <v>20</v>
      </c>
      <c r="M7432" s="26">
        <v>45290</v>
      </c>
      <c r="N7432" s="27">
        <f t="shared" si="89"/>
        <v>45290</v>
      </c>
    </row>
    <row r="7433" spans="1:14" ht="22.6" customHeight="1">
      <c r="A7433" s="22" t="s">
        <v>7454</v>
      </c>
      <c r="B7433" s="23" t="s">
        <v>27</v>
      </c>
      <c r="C7433" s="22" t="str">
        <f>IF(OR($B7433="Unknown",$B7433="Error",$B7433=""),IFERROR(VLOOKUP($H7433, '02_UnitPriceRef'!$F$3:$G$10,2,FALSE),"N/A"),$B7433)</f>
        <v>Sandwich</v>
      </c>
      <c r="D7433" s="22" t="s">
        <v>27</v>
      </c>
      <c r="E7433" s="24">
        <v>3</v>
      </c>
      <c r="F7433" s="22">
        <f t="shared" si="87"/>
        <v>3</v>
      </c>
      <c r="G7433" s="24">
        <v>4</v>
      </c>
      <c r="H7433" s="22">
        <f>IF(OR($G7433="ERROR",$G7433="UNKNOWN",$G7433=""),IFERROR(VLOOKUP($D7433,'02_UnitPriceRef'!$E$3:$F$10,2,0),IF(OR($E7433="Error",$E7433="UNKNOWN",$E7433=""),0,I7433/E7433)),$G7433)</f>
        <v>4</v>
      </c>
      <c r="I7433" s="24">
        <v>12</v>
      </c>
      <c r="J7433" s="22">
        <f t="shared" si="88"/>
        <v>12</v>
      </c>
      <c r="K7433" s="22" t="s">
        <v>20</v>
      </c>
      <c r="L7433" s="22" t="s">
        <v>15</v>
      </c>
      <c r="M7433" s="26">
        <v>45099</v>
      </c>
      <c r="N7433" s="27">
        <f t="shared" si="89"/>
        <v>45099</v>
      </c>
    </row>
    <row r="7434" spans="1:14" ht="22.6" customHeight="1">
      <c r="A7434" s="22" t="s">
        <v>7455</v>
      </c>
      <c r="B7434" s="23" t="s">
        <v>17</v>
      </c>
      <c r="C7434" s="22" t="str">
        <f>IF(OR($B7434="Unknown",$B7434="Error",$B7434=""),IFERROR(VLOOKUP($H7434, '02_UnitPriceRef'!$F$3:$G$10,2,FALSE),"N/A"),$B7434)</f>
        <v>Cookie</v>
      </c>
      <c r="D7434" s="22" t="s">
        <v>17</v>
      </c>
      <c r="E7434" s="24">
        <v>1</v>
      </c>
      <c r="F7434" s="22">
        <f t="shared" si="87"/>
        <v>1</v>
      </c>
      <c r="G7434" s="24">
        <v>1</v>
      </c>
      <c r="H7434" s="22">
        <f>IF(OR($G7434="ERROR",$G7434="UNKNOWN",$G7434=""),IFERROR(VLOOKUP($D7434,'02_UnitPriceRef'!$E$3:$F$10,2,0),IF(OR($E7434="Error",$E7434="UNKNOWN",$E7434=""),0,I7434/E7434)),$G7434)</f>
        <v>1</v>
      </c>
      <c r="I7434" s="23" t="s">
        <v>10031</v>
      </c>
      <c r="J7434" s="22">
        <f t="shared" si="88"/>
        <v>1</v>
      </c>
      <c r="K7434" s="22" t="s">
        <v>14</v>
      </c>
      <c r="L7434" s="22" t="s">
        <v>20</v>
      </c>
      <c r="M7434" s="26">
        <v>44984</v>
      </c>
      <c r="N7434" s="27">
        <f t="shared" si="89"/>
        <v>44984</v>
      </c>
    </row>
    <row r="7435" spans="1:14" ht="22.6" customHeight="1">
      <c r="A7435" s="22" t="s">
        <v>7456</v>
      </c>
      <c r="B7435" s="23" t="s">
        <v>9</v>
      </c>
      <c r="C7435" s="22" t="str">
        <f>IF(OR($B7435="Unknown",$B7435="Error",$B7435=""),IFERROR(VLOOKUP($H7435, '02_UnitPriceRef'!$F$3:$G$10,2,FALSE),"N/A"),$B7435)</f>
        <v>Coffee</v>
      </c>
      <c r="D7435" s="22" t="s">
        <v>9</v>
      </c>
      <c r="E7435" s="24">
        <v>3</v>
      </c>
      <c r="F7435" s="22">
        <f t="shared" si="87"/>
        <v>3</v>
      </c>
      <c r="G7435" s="23"/>
      <c r="H7435" s="22">
        <f>IF(OR($G7435="ERROR",$G7435="UNKNOWN",$G7435=""),IFERROR(VLOOKUP($D7435,'02_UnitPriceRef'!$E$3:$F$10,2,0),IF(OR($E7435="Error",$E7435="UNKNOWN",$E7435=""),0,I7435/E7435)),$G7435)</f>
        <v>2</v>
      </c>
      <c r="I7435" s="24">
        <v>6</v>
      </c>
      <c r="J7435" s="22">
        <f t="shared" si="88"/>
        <v>6</v>
      </c>
      <c r="K7435" s="22" t="s">
        <v>14</v>
      </c>
      <c r="L7435" s="22" t="s">
        <v>11</v>
      </c>
      <c r="M7435" s="26">
        <v>45050</v>
      </c>
      <c r="N7435" s="27">
        <f t="shared" si="89"/>
        <v>45050</v>
      </c>
    </row>
    <row r="7436" spans="1:14" ht="22.6" customHeight="1">
      <c r="A7436" s="22" t="s">
        <v>7457</v>
      </c>
      <c r="B7436" s="23" t="s">
        <v>35</v>
      </c>
      <c r="C7436" s="22" t="str">
        <f>IF(OR($B7436="Unknown",$B7436="Error",$B7436=""),IFERROR(VLOOKUP($H7436, '02_UnitPriceRef'!$F$3:$G$10,2,FALSE),"N/A"),$B7436)</f>
        <v>Tea</v>
      </c>
      <c r="D7436" s="22" t="s">
        <v>35</v>
      </c>
      <c r="E7436" s="24">
        <v>3</v>
      </c>
      <c r="F7436" s="22">
        <f t="shared" si="87"/>
        <v>3</v>
      </c>
      <c r="G7436" s="24">
        <v>1.5</v>
      </c>
      <c r="H7436" s="22">
        <f>IF(OR($G7436="ERROR",$G7436="UNKNOWN",$G7436=""),IFERROR(VLOOKUP($D7436,'02_UnitPriceRef'!$E$3:$F$10,2,0),IF(OR($E7436="Error",$E7436="UNKNOWN",$E7436=""),0,I7436/E7436)),$G7436)</f>
        <v>1.5</v>
      </c>
      <c r="I7436" s="24">
        <v>4.5</v>
      </c>
      <c r="J7436" s="22">
        <f t="shared" si="88"/>
        <v>4.5</v>
      </c>
      <c r="K7436" s="22" t="s">
        <v>20</v>
      </c>
      <c r="L7436" s="22" t="s">
        <v>20</v>
      </c>
      <c r="M7436" s="26">
        <v>45225</v>
      </c>
      <c r="N7436" s="27">
        <f t="shared" si="89"/>
        <v>45225</v>
      </c>
    </row>
    <row r="7437" spans="1:14" ht="22.6" customHeight="1">
      <c r="A7437" s="22" t="s">
        <v>7458</v>
      </c>
      <c r="B7437" s="23"/>
      <c r="C7437" s="22" t="str">
        <f>IF(OR($B7437="Unknown",$B7437="Error",$B7437=""),IFERROR(VLOOKUP($H7437, '02_UnitPriceRef'!$F$3:$G$10,2,FALSE),"N/A"),$B7437)</f>
        <v>Cookie</v>
      </c>
      <c r="D7437" s="22" t="s">
        <v>17</v>
      </c>
      <c r="E7437" s="24">
        <v>1</v>
      </c>
      <c r="F7437" s="22">
        <f t="shared" si="87"/>
        <v>1</v>
      </c>
      <c r="G7437" s="24">
        <v>1</v>
      </c>
      <c r="H7437" s="22">
        <f>IF(OR($G7437="ERROR",$G7437="UNKNOWN",$G7437=""),IFERROR(VLOOKUP($D7437,'02_UnitPriceRef'!$E$3:$F$10,2,0),IF(OR($E7437="Error",$E7437="UNKNOWN",$E7437=""),0,I7437/E7437)),$G7437)</f>
        <v>1</v>
      </c>
      <c r="I7437" s="24">
        <v>1</v>
      </c>
      <c r="J7437" s="22">
        <f t="shared" si="88"/>
        <v>1</v>
      </c>
      <c r="K7437" s="22" t="s">
        <v>20</v>
      </c>
      <c r="L7437" s="22" t="s">
        <v>11</v>
      </c>
      <c r="M7437" s="26">
        <v>44946</v>
      </c>
      <c r="N7437" s="27">
        <f t="shared" si="89"/>
        <v>44946</v>
      </c>
    </row>
    <row r="7438" spans="1:14" ht="22.6" customHeight="1">
      <c r="A7438" s="22" t="s">
        <v>7459</v>
      </c>
      <c r="B7438" s="23" t="s">
        <v>19</v>
      </c>
      <c r="C7438" s="22" t="str">
        <f>IF(OR($B7438="Unknown",$B7438="Error",$B7438=""),IFERROR(VLOOKUP($H7438, '02_UnitPriceRef'!$F$3:$G$10,2,FALSE),"N/A"),$B7438)</f>
        <v>Salad</v>
      </c>
      <c r="D7438" s="22" t="s">
        <v>19</v>
      </c>
      <c r="E7438" s="24">
        <v>5</v>
      </c>
      <c r="F7438" s="22">
        <f t="shared" si="87"/>
        <v>5</v>
      </c>
      <c r="G7438" s="24">
        <v>5</v>
      </c>
      <c r="H7438" s="22">
        <f>IF(OR($G7438="ERROR",$G7438="UNKNOWN",$G7438=""),IFERROR(VLOOKUP($D7438,'02_UnitPriceRef'!$E$3:$F$10,2,0),IF(OR($E7438="Error",$E7438="UNKNOWN",$E7438=""),0,I7438/E7438)),$G7438)</f>
        <v>5</v>
      </c>
      <c r="I7438" s="24">
        <v>25</v>
      </c>
      <c r="J7438" s="22">
        <f t="shared" si="88"/>
        <v>25</v>
      </c>
      <c r="K7438" s="22" t="s">
        <v>10</v>
      </c>
      <c r="L7438" s="22" t="s">
        <v>20</v>
      </c>
      <c r="M7438" s="26">
        <v>45107</v>
      </c>
      <c r="N7438" s="27">
        <f t="shared" si="89"/>
        <v>45107</v>
      </c>
    </row>
    <row r="7439" spans="1:14" ht="22.6" customHeight="1">
      <c r="A7439" s="22" t="s">
        <v>7460</v>
      </c>
      <c r="B7439" s="23" t="s">
        <v>39</v>
      </c>
      <c r="C7439" s="22" t="str">
        <f>IF(OR($B7439="Unknown",$B7439="Error",$B7439=""),IFERROR(VLOOKUP($H7439, '02_UnitPriceRef'!$F$3:$G$10,2,FALSE),"N/A"),$B7439)</f>
        <v>Juice</v>
      </c>
      <c r="D7439" s="22" t="s">
        <v>39</v>
      </c>
      <c r="E7439" s="24">
        <v>2</v>
      </c>
      <c r="F7439" s="22">
        <f t="shared" si="87"/>
        <v>2</v>
      </c>
      <c r="G7439" s="24">
        <v>3</v>
      </c>
      <c r="H7439" s="22">
        <f>IF(OR($G7439="ERROR",$G7439="UNKNOWN",$G7439=""),IFERROR(VLOOKUP($D7439,'02_UnitPriceRef'!$E$3:$F$10,2,0),IF(OR($E7439="Error",$E7439="UNKNOWN",$E7439=""),0,I7439/E7439)),$G7439)</f>
        <v>3</v>
      </c>
      <c r="I7439" s="24">
        <v>6</v>
      </c>
      <c r="J7439" s="22">
        <f t="shared" si="88"/>
        <v>6</v>
      </c>
      <c r="K7439" s="22" t="s">
        <v>22</v>
      </c>
      <c r="L7439" s="22" t="s">
        <v>11</v>
      </c>
      <c r="M7439" s="26">
        <v>45211</v>
      </c>
      <c r="N7439" s="27">
        <f t="shared" si="89"/>
        <v>45211</v>
      </c>
    </row>
    <row r="7440" spans="1:14" ht="22.6" customHeight="1">
      <c r="A7440" s="22" t="s">
        <v>7461</v>
      </c>
      <c r="B7440" s="23" t="s">
        <v>39</v>
      </c>
      <c r="C7440" s="22" t="str">
        <f>IF(OR($B7440="Unknown",$B7440="Error",$B7440=""),IFERROR(VLOOKUP($H7440, '02_UnitPriceRef'!$F$3:$G$10,2,FALSE),"N/A"),$B7440)</f>
        <v>Juice</v>
      </c>
      <c r="D7440" s="22" t="s">
        <v>39</v>
      </c>
      <c r="E7440" s="24">
        <v>1</v>
      </c>
      <c r="F7440" s="22">
        <f t="shared" si="87"/>
        <v>1</v>
      </c>
      <c r="G7440" s="24">
        <v>3</v>
      </c>
      <c r="H7440" s="22">
        <f>IF(OR($G7440="ERROR",$G7440="UNKNOWN",$G7440=""),IFERROR(VLOOKUP($D7440,'02_UnitPriceRef'!$E$3:$F$10,2,0),IF(OR($E7440="Error",$E7440="UNKNOWN",$E7440=""),0,I7440/E7440)),$G7440)</f>
        <v>3</v>
      </c>
      <c r="I7440" s="24">
        <v>3</v>
      </c>
      <c r="J7440" s="22">
        <f t="shared" si="88"/>
        <v>3</v>
      </c>
      <c r="K7440" s="22" t="s">
        <v>22</v>
      </c>
      <c r="L7440" s="22" t="s">
        <v>20</v>
      </c>
      <c r="M7440" s="26">
        <v>45054</v>
      </c>
      <c r="N7440" s="27">
        <f t="shared" si="89"/>
        <v>45054</v>
      </c>
    </row>
    <row r="7441" spans="1:14" ht="22.6" customHeight="1">
      <c r="A7441" s="22" t="s">
        <v>7462</v>
      </c>
      <c r="B7441" s="23" t="s">
        <v>13</v>
      </c>
      <c r="C7441" s="22" t="str">
        <f>IF(OR($B7441="Unknown",$B7441="Error",$B7441=""),IFERROR(VLOOKUP($H7441, '02_UnitPriceRef'!$F$3:$G$10,2,FALSE),"N/A"),$B7441)</f>
        <v>Cake</v>
      </c>
      <c r="D7441" s="22" t="s">
        <v>13</v>
      </c>
      <c r="E7441" s="24">
        <v>5</v>
      </c>
      <c r="F7441" s="22">
        <f t="shared" si="87"/>
        <v>5</v>
      </c>
      <c r="G7441" s="24">
        <v>3</v>
      </c>
      <c r="H7441" s="22">
        <f>IF(OR($G7441="ERROR",$G7441="UNKNOWN",$G7441=""),IFERROR(VLOOKUP($D7441,'02_UnitPriceRef'!$E$3:$F$10,2,0),IF(OR($E7441="Error",$E7441="UNKNOWN",$E7441=""),0,I7441/E7441)),$G7441)</f>
        <v>3</v>
      </c>
      <c r="I7441" s="24">
        <v>15</v>
      </c>
      <c r="J7441" s="22">
        <f t="shared" si="88"/>
        <v>15</v>
      </c>
      <c r="K7441" s="22" t="s">
        <v>10</v>
      </c>
      <c r="L7441" s="22" t="s">
        <v>15</v>
      </c>
      <c r="M7441" s="26">
        <v>45240</v>
      </c>
      <c r="N7441" s="27">
        <f t="shared" si="89"/>
        <v>45240</v>
      </c>
    </row>
    <row r="7442" spans="1:14" ht="22.6" customHeight="1">
      <c r="A7442" s="22" t="s">
        <v>7463</v>
      </c>
      <c r="B7442" s="23" t="s">
        <v>35</v>
      </c>
      <c r="C7442" s="22" t="str">
        <f>IF(OR($B7442="Unknown",$B7442="Error",$B7442=""),IFERROR(VLOOKUP($H7442, '02_UnitPriceRef'!$F$3:$G$10,2,FALSE),"N/A"),$B7442)</f>
        <v>Tea</v>
      </c>
      <c r="D7442" s="22" t="s">
        <v>35</v>
      </c>
      <c r="E7442" s="24">
        <v>2</v>
      </c>
      <c r="F7442" s="22">
        <f t="shared" si="87"/>
        <v>2</v>
      </c>
      <c r="G7442" s="24">
        <v>1.5</v>
      </c>
      <c r="H7442" s="22">
        <f>IF(OR($G7442="ERROR",$G7442="UNKNOWN",$G7442=""),IFERROR(VLOOKUP($D7442,'02_UnitPriceRef'!$E$3:$F$10,2,0),IF(OR($E7442="Error",$E7442="UNKNOWN",$E7442=""),0,I7442/E7442)),$G7442)</f>
        <v>1.5</v>
      </c>
      <c r="I7442" s="24">
        <v>3</v>
      </c>
      <c r="J7442" s="22">
        <f t="shared" si="88"/>
        <v>3</v>
      </c>
      <c r="K7442" s="22" t="s">
        <v>10</v>
      </c>
      <c r="L7442" s="22" t="s">
        <v>15</v>
      </c>
      <c r="M7442" s="26">
        <v>45125</v>
      </c>
      <c r="N7442" s="27">
        <f t="shared" si="89"/>
        <v>45125</v>
      </c>
    </row>
    <row r="7443" spans="1:14" ht="22.6" customHeight="1">
      <c r="A7443" s="22" t="s">
        <v>7464</v>
      </c>
      <c r="B7443" s="23" t="s">
        <v>27</v>
      </c>
      <c r="C7443" s="22" t="str">
        <f>IF(OR($B7443="Unknown",$B7443="Error",$B7443=""),IFERROR(VLOOKUP($H7443, '02_UnitPriceRef'!$F$3:$G$10,2,FALSE),"N/A"),$B7443)</f>
        <v>Sandwich</v>
      </c>
      <c r="D7443" s="22" t="s">
        <v>27</v>
      </c>
      <c r="E7443" s="24">
        <v>2</v>
      </c>
      <c r="F7443" s="22">
        <f t="shared" si="87"/>
        <v>2</v>
      </c>
      <c r="G7443" s="24">
        <v>4</v>
      </c>
      <c r="H7443" s="22">
        <f>IF(OR($G7443="ERROR",$G7443="UNKNOWN",$G7443=""),IFERROR(VLOOKUP($D7443,'02_UnitPriceRef'!$E$3:$F$10,2,0),IF(OR($E7443="Error",$E7443="UNKNOWN",$E7443=""),0,I7443/E7443)),$G7443)</f>
        <v>4</v>
      </c>
      <c r="I7443" s="24">
        <v>8</v>
      </c>
      <c r="J7443" s="22">
        <f t="shared" si="88"/>
        <v>8</v>
      </c>
      <c r="K7443" s="22" t="s">
        <v>14</v>
      </c>
      <c r="L7443" s="22" t="s">
        <v>11</v>
      </c>
      <c r="M7443" s="26">
        <v>45291</v>
      </c>
      <c r="N7443" s="27">
        <f t="shared" si="89"/>
        <v>45291</v>
      </c>
    </row>
    <row r="7444" spans="1:14" ht="22.6" customHeight="1">
      <c r="A7444" s="22" t="s">
        <v>7465</v>
      </c>
      <c r="B7444" s="23" t="s">
        <v>24</v>
      </c>
      <c r="C7444" s="22" t="str">
        <f>IF(OR($B7444="Unknown",$B7444="Error",$B7444=""),IFERROR(VLOOKUP($H7444, '02_UnitPriceRef'!$F$3:$G$10,2,FALSE),"N/A"),$B7444)</f>
        <v>Smoothie</v>
      </c>
      <c r="D7444" s="22" t="s">
        <v>24</v>
      </c>
      <c r="E7444" s="24">
        <v>1</v>
      </c>
      <c r="F7444" s="22">
        <f t="shared" si="87"/>
        <v>1</v>
      </c>
      <c r="G7444" s="24">
        <v>4</v>
      </c>
      <c r="H7444" s="22">
        <f>IF(OR($G7444="ERROR",$G7444="UNKNOWN",$G7444=""),IFERROR(VLOOKUP($D7444,'02_UnitPriceRef'!$E$3:$F$10,2,0),IF(OR($E7444="Error",$E7444="UNKNOWN",$E7444=""),0,I7444/E7444)),$G7444)</f>
        <v>4</v>
      </c>
      <c r="I7444" s="24">
        <v>4</v>
      </c>
      <c r="J7444" s="22">
        <f t="shared" si="88"/>
        <v>4</v>
      </c>
      <c r="K7444" s="22" t="s">
        <v>14</v>
      </c>
      <c r="L7444" s="22" t="s">
        <v>15</v>
      </c>
      <c r="M7444" s="26">
        <v>45039</v>
      </c>
      <c r="N7444" s="27">
        <f t="shared" si="89"/>
        <v>45039</v>
      </c>
    </row>
    <row r="7445" spans="1:14" ht="22.6" customHeight="1">
      <c r="A7445" s="22" t="s">
        <v>7466</v>
      </c>
      <c r="B7445" s="23" t="s">
        <v>19</v>
      </c>
      <c r="C7445" s="22" t="str">
        <f>IF(OR($B7445="Unknown",$B7445="Error",$B7445=""),IFERROR(VLOOKUP($H7445, '02_UnitPriceRef'!$F$3:$G$10,2,FALSE),"N/A"),$B7445)</f>
        <v>Salad</v>
      </c>
      <c r="D7445" s="22" t="s">
        <v>19</v>
      </c>
      <c r="E7445" s="24">
        <v>2</v>
      </c>
      <c r="F7445" s="22">
        <f t="shared" si="87"/>
        <v>2</v>
      </c>
      <c r="G7445" s="23" t="s">
        <v>10031</v>
      </c>
      <c r="H7445" s="22">
        <f>IF(OR($G7445="ERROR",$G7445="UNKNOWN",$G7445=""),IFERROR(VLOOKUP($D7445,'02_UnitPriceRef'!$E$3:$F$10,2,0),IF(OR($E7445="Error",$E7445="UNKNOWN",$E7445=""),0,I7445/E7445)),$G7445)</f>
        <v>5</v>
      </c>
      <c r="I7445" s="24">
        <v>10</v>
      </c>
      <c r="J7445" s="22">
        <f t="shared" si="88"/>
        <v>10</v>
      </c>
      <c r="K7445" s="22" t="s">
        <v>14</v>
      </c>
      <c r="L7445" s="22" t="s">
        <v>20</v>
      </c>
      <c r="M7445" s="26">
        <v>45198</v>
      </c>
      <c r="N7445" s="27">
        <f t="shared" si="89"/>
        <v>45198</v>
      </c>
    </row>
    <row r="7446" spans="1:14" ht="22.6" customHeight="1">
      <c r="A7446" s="22" t="s">
        <v>7467</v>
      </c>
      <c r="B7446" s="23" t="s">
        <v>9</v>
      </c>
      <c r="C7446" s="22" t="str">
        <f>IF(OR($B7446="Unknown",$B7446="Error",$B7446=""),IFERROR(VLOOKUP($H7446, '02_UnitPriceRef'!$F$3:$G$10,2,FALSE),"N/A"),$B7446)</f>
        <v>Coffee</v>
      </c>
      <c r="D7446" s="22" t="s">
        <v>9</v>
      </c>
      <c r="E7446" s="24">
        <v>2</v>
      </c>
      <c r="F7446" s="22">
        <f t="shared" si="87"/>
        <v>2</v>
      </c>
      <c r="G7446" s="24">
        <v>2</v>
      </c>
      <c r="H7446" s="22">
        <f>IF(OR($G7446="ERROR",$G7446="UNKNOWN",$G7446=""),IFERROR(VLOOKUP($D7446,'02_UnitPriceRef'!$E$3:$F$10,2,0),IF(OR($E7446="Error",$E7446="UNKNOWN",$E7446=""),0,I7446/E7446)),$G7446)</f>
        <v>2</v>
      </c>
      <c r="I7446" s="24">
        <v>4</v>
      </c>
      <c r="J7446" s="22">
        <f t="shared" si="88"/>
        <v>4</v>
      </c>
      <c r="K7446" s="22" t="s">
        <v>10</v>
      </c>
      <c r="L7446" s="22" t="s">
        <v>15</v>
      </c>
      <c r="M7446" s="26">
        <v>45095</v>
      </c>
      <c r="N7446" s="27">
        <f t="shared" si="89"/>
        <v>45095</v>
      </c>
    </row>
    <row r="7447" spans="1:14" ht="22.6" customHeight="1">
      <c r="A7447" s="22" t="s">
        <v>7468</v>
      </c>
      <c r="B7447" s="23" t="s">
        <v>27</v>
      </c>
      <c r="C7447" s="22" t="str">
        <f>IF(OR($B7447="Unknown",$B7447="Error",$B7447=""),IFERROR(VLOOKUP($H7447, '02_UnitPriceRef'!$F$3:$G$10,2,FALSE),"N/A"),$B7447)</f>
        <v>Sandwich</v>
      </c>
      <c r="D7447" s="22" t="s">
        <v>27</v>
      </c>
      <c r="E7447" s="24">
        <v>5</v>
      </c>
      <c r="F7447" s="22">
        <f t="shared" si="87"/>
        <v>5</v>
      </c>
      <c r="G7447" s="24">
        <v>4</v>
      </c>
      <c r="H7447" s="22">
        <f>IF(OR($G7447="ERROR",$G7447="UNKNOWN",$G7447=""),IFERROR(VLOOKUP($D7447,'02_UnitPriceRef'!$E$3:$F$10,2,0),IF(OR($E7447="Error",$E7447="UNKNOWN",$E7447=""),0,I7447/E7447)),$G7447)</f>
        <v>4</v>
      </c>
      <c r="I7447" s="24">
        <v>20</v>
      </c>
      <c r="J7447" s="22">
        <f t="shared" si="88"/>
        <v>20</v>
      </c>
      <c r="K7447" s="22" t="s">
        <v>10</v>
      </c>
      <c r="L7447" s="22" t="s">
        <v>11</v>
      </c>
      <c r="M7447" s="26">
        <v>44968</v>
      </c>
      <c r="N7447" s="27">
        <f t="shared" si="89"/>
        <v>44968</v>
      </c>
    </row>
    <row r="7448" spans="1:14" ht="22.6" customHeight="1">
      <c r="A7448" s="22" t="s">
        <v>7469</v>
      </c>
      <c r="B7448" s="23" t="s">
        <v>24</v>
      </c>
      <c r="C7448" s="22" t="str">
        <f>IF(OR($B7448="Unknown",$B7448="Error",$B7448=""),IFERROR(VLOOKUP($H7448, '02_UnitPriceRef'!$F$3:$G$10,2,FALSE),"N/A"),$B7448)</f>
        <v>Smoothie</v>
      </c>
      <c r="D7448" s="22" t="s">
        <v>24</v>
      </c>
      <c r="E7448" s="24">
        <v>5</v>
      </c>
      <c r="F7448" s="22">
        <f t="shared" si="87"/>
        <v>5</v>
      </c>
      <c r="G7448" s="24">
        <v>4</v>
      </c>
      <c r="H7448" s="22">
        <f>IF(OR($G7448="ERROR",$G7448="UNKNOWN",$G7448=""),IFERROR(VLOOKUP($D7448,'02_UnitPriceRef'!$E$3:$F$10,2,0),IF(OR($E7448="Error",$E7448="UNKNOWN",$E7448=""),0,I7448/E7448)),$G7448)</f>
        <v>4</v>
      </c>
      <c r="I7448" s="24">
        <v>20</v>
      </c>
      <c r="J7448" s="22">
        <f t="shared" si="88"/>
        <v>20</v>
      </c>
      <c r="K7448" s="22" t="s">
        <v>20</v>
      </c>
      <c r="L7448" s="22" t="s">
        <v>20</v>
      </c>
      <c r="M7448" s="26">
        <v>45048</v>
      </c>
      <c r="N7448" s="27">
        <f t="shared" si="89"/>
        <v>45048</v>
      </c>
    </row>
    <row r="7449" spans="1:14" ht="22.6" customHeight="1">
      <c r="A7449" s="22" t="s">
        <v>7470</v>
      </c>
      <c r="B7449" s="23" t="s">
        <v>39</v>
      </c>
      <c r="C7449" s="22" t="str">
        <f>IF(OR($B7449="Unknown",$B7449="Error",$B7449=""),IFERROR(VLOOKUP($H7449, '02_UnitPriceRef'!$F$3:$G$10,2,FALSE),"N/A"),$B7449)</f>
        <v>Juice</v>
      </c>
      <c r="D7449" s="22" t="s">
        <v>39</v>
      </c>
      <c r="E7449" s="24">
        <v>4</v>
      </c>
      <c r="F7449" s="22">
        <f t="shared" si="87"/>
        <v>4</v>
      </c>
      <c r="G7449" s="24">
        <v>3</v>
      </c>
      <c r="H7449" s="22">
        <f>IF(OR($G7449="ERROR",$G7449="UNKNOWN",$G7449=""),IFERROR(VLOOKUP($D7449,'02_UnitPriceRef'!$E$3:$F$10,2,0),IF(OR($E7449="Error",$E7449="UNKNOWN",$E7449=""),0,I7449/E7449)),$G7449)</f>
        <v>3</v>
      </c>
      <c r="I7449" s="24">
        <v>12</v>
      </c>
      <c r="J7449" s="22">
        <f t="shared" si="88"/>
        <v>12</v>
      </c>
      <c r="K7449" s="22" t="s">
        <v>20</v>
      </c>
      <c r="L7449" s="22" t="s">
        <v>15</v>
      </c>
      <c r="M7449" s="26">
        <v>45281</v>
      </c>
      <c r="N7449" s="27">
        <f t="shared" si="89"/>
        <v>45281</v>
      </c>
    </row>
    <row r="7450" spans="1:14" ht="22.6" customHeight="1">
      <c r="A7450" s="22" t="s">
        <v>7471</v>
      </c>
      <c r="B7450" s="23" t="s">
        <v>35</v>
      </c>
      <c r="C7450" s="22" t="str">
        <f>IF(OR($B7450="Unknown",$B7450="Error",$B7450=""),IFERROR(VLOOKUP($H7450, '02_UnitPriceRef'!$F$3:$G$10,2,FALSE),"N/A"),$B7450)</f>
        <v>Tea</v>
      </c>
      <c r="D7450" s="22" t="s">
        <v>35</v>
      </c>
      <c r="E7450" s="24">
        <v>2</v>
      </c>
      <c r="F7450" s="22">
        <f t="shared" si="87"/>
        <v>2</v>
      </c>
      <c r="G7450" s="24">
        <v>1.5</v>
      </c>
      <c r="H7450" s="22">
        <f>IF(OR($G7450="ERROR",$G7450="UNKNOWN",$G7450=""),IFERROR(VLOOKUP($D7450,'02_UnitPriceRef'!$E$3:$F$10,2,0),IF(OR($E7450="Error",$E7450="UNKNOWN",$E7450=""),0,I7450/E7450)),$G7450)</f>
        <v>1.5</v>
      </c>
      <c r="I7450" s="24">
        <v>3</v>
      </c>
      <c r="J7450" s="22">
        <f t="shared" si="88"/>
        <v>3</v>
      </c>
      <c r="K7450" s="22" t="s">
        <v>20</v>
      </c>
      <c r="L7450" s="22" t="s">
        <v>20</v>
      </c>
      <c r="M7450" s="26">
        <v>45026</v>
      </c>
      <c r="N7450" s="27">
        <f t="shared" si="89"/>
        <v>45026</v>
      </c>
    </row>
    <row r="7451" spans="1:14" ht="22.6" customHeight="1">
      <c r="A7451" s="22" t="s">
        <v>7472</v>
      </c>
      <c r="B7451" s="23" t="s">
        <v>17</v>
      </c>
      <c r="C7451" s="22" t="str">
        <f>IF(OR($B7451="Unknown",$B7451="Error",$B7451=""),IFERROR(VLOOKUP($H7451, '02_UnitPriceRef'!$F$3:$G$10,2,FALSE),"N/A"),$B7451)</f>
        <v>Cookie</v>
      </c>
      <c r="D7451" s="22" t="s">
        <v>17</v>
      </c>
      <c r="E7451" s="24">
        <v>4</v>
      </c>
      <c r="F7451" s="22">
        <f t="shared" si="87"/>
        <v>4</v>
      </c>
      <c r="G7451" s="24">
        <v>1</v>
      </c>
      <c r="H7451" s="22">
        <f>IF(OR($G7451="ERROR",$G7451="UNKNOWN",$G7451=""),IFERROR(VLOOKUP($D7451,'02_UnitPriceRef'!$E$3:$F$10,2,0),IF(OR($E7451="Error",$E7451="UNKNOWN",$E7451=""),0,I7451/E7451)),$G7451)</f>
        <v>1</v>
      </c>
      <c r="I7451" s="24">
        <v>4</v>
      </c>
      <c r="J7451" s="22">
        <f t="shared" si="88"/>
        <v>4</v>
      </c>
      <c r="K7451" s="22" t="s">
        <v>22</v>
      </c>
      <c r="L7451" s="22" t="s">
        <v>11</v>
      </c>
      <c r="M7451" s="26">
        <v>45109</v>
      </c>
      <c r="N7451" s="27">
        <f t="shared" si="89"/>
        <v>45109</v>
      </c>
    </row>
    <row r="7452" spans="1:14" ht="22.6" customHeight="1">
      <c r="A7452" s="22" t="s">
        <v>7473</v>
      </c>
      <c r="B7452" s="23" t="s">
        <v>19</v>
      </c>
      <c r="C7452" s="22" t="str">
        <f>IF(OR($B7452="Unknown",$B7452="Error",$B7452=""),IFERROR(VLOOKUP($H7452, '02_UnitPriceRef'!$F$3:$G$10,2,FALSE),"N/A"),$B7452)</f>
        <v>Salad</v>
      </c>
      <c r="D7452" s="22" t="s">
        <v>19</v>
      </c>
      <c r="E7452" s="24">
        <v>1</v>
      </c>
      <c r="F7452" s="22">
        <f t="shared" si="87"/>
        <v>1</v>
      </c>
      <c r="G7452" s="24">
        <v>5</v>
      </c>
      <c r="H7452" s="22">
        <f>IF(OR($G7452="ERROR",$G7452="UNKNOWN",$G7452=""),IFERROR(VLOOKUP($D7452,'02_UnitPriceRef'!$E$3:$F$10,2,0),IF(OR($E7452="Error",$E7452="UNKNOWN",$E7452=""),0,I7452/E7452)),$G7452)</f>
        <v>5</v>
      </c>
      <c r="I7452" s="24">
        <v>5</v>
      </c>
      <c r="J7452" s="22">
        <f t="shared" si="88"/>
        <v>5</v>
      </c>
      <c r="K7452" s="22" t="s">
        <v>20</v>
      </c>
      <c r="L7452" s="22" t="s">
        <v>11</v>
      </c>
      <c r="M7452" s="26">
        <v>45208</v>
      </c>
      <c r="N7452" s="27">
        <f t="shared" si="89"/>
        <v>45208</v>
      </c>
    </row>
    <row r="7453" spans="1:14" ht="22.6" customHeight="1">
      <c r="A7453" s="22" t="s">
        <v>7474</v>
      </c>
      <c r="B7453" s="23" t="s">
        <v>24</v>
      </c>
      <c r="C7453" s="22" t="str">
        <f>IF(OR($B7453="Unknown",$B7453="Error",$B7453=""),IFERROR(VLOOKUP($H7453, '02_UnitPriceRef'!$F$3:$G$10,2,FALSE),"N/A"),$B7453)</f>
        <v>Smoothie</v>
      </c>
      <c r="D7453" s="22" t="s">
        <v>24</v>
      </c>
      <c r="E7453" s="24">
        <v>3</v>
      </c>
      <c r="F7453" s="22">
        <f t="shared" si="87"/>
        <v>3</v>
      </c>
      <c r="G7453" s="24">
        <v>4</v>
      </c>
      <c r="H7453" s="22">
        <f>IF(OR($G7453="ERROR",$G7453="UNKNOWN",$G7453=""),IFERROR(VLOOKUP($D7453,'02_UnitPriceRef'!$E$3:$F$10,2,0),IF(OR($E7453="Error",$E7453="UNKNOWN",$E7453=""),0,I7453/E7453)),$G7453)</f>
        <v>4</v>
      </c>
      <c r="I7453" s="24">
        <v>12</v>
      </c>
      <c r="J7453" s="22">
        <f t="shared" si="88"/>
        <v>12</v>
      </c>
      <c r="K7453" s="22" t="s">
        <v>22</v>
      </c>
      <c r="L7453" s="22" t="s">
        <v>11</v>
      </c>
      <c r="M7453" s="26">
        <v>45226</v>
      </c>
      <c r="N7453" s="27">
        <f t="shared" si="89"/>
        <v>45226</v>
      </c>
    </row>
    <row r="7454" spans="1:14" ht="22.6" customHeight="1">
      <c r="A7454" s="22" t="s">
        <v>7475</v>
      </c>
      <c r="B7454" s="23"/>
      <c r="C7454" s="22" t="str">
        <f>IF(OR($B7454="Unknown",$B7454="Error",$B7454=""),IFERROR(VLOOKUP($H7454, '02_UnitPriceRef'!$F$3:$G$10,2,FALSE),"N/A"),$B7454)</f>
        <v>Cake/Juice</v>
      </c>
      <c r="D7454" s="22" t="s">
        <v>10044</v>
      </c>
      <c r="E7454" s="24">
        <v>4</v>
      </c>
      <c r="F7454" s="22">
        <f t="shared" si="87"/>
        <v>4</v>
      </c>
      <c r="G7454" s="24">
        <v>3</v>
      </c>
      <c r="H7454" s="22">
        <f>IF(OR($G7454="ERROR",$G7454="UNKNOWN",$G7454=""),IFERROR(VLOOKUP($D7454,'02_UnitPriceRef'!$E$3:$F$10,2,0),IF(OR($E7454="Error",$E7454="UNKNOWN",$E7454=""),0,I7454/E7454)),$G7454)</f>
        <v>3</v>
      </c>
      <c r="I7454" s="24">
        <v>12</v>
      </c>
      <c r="J7454" s="22">
        <f t="shared" si="88"/>
        <v>12</v>
      </c>
      <c r="K7454" s="22" t="s">
        <v>10</v>
      </c>
      <c r="L7454" s="22" t="s">
        <v>15</v>
      </c>
      <c r="M7454" s="26">
        <v>45097</v>
      </c>
      <c r="N7454" s="27">
        <f t="shared" si="89"/>
        <v>45097</v>
      </c>
    </row>
    <row r="7455" spans="1:14" ht="22.6" customHeight="1">
      <c r="A7455" s="22" t="s">
        <v>7476</v>
      </c>
      <c r="B7455" s="23" t="s">
        <v>17</v>
      </c>
      <c r="C7455" s="22" t="str">
        <f>IF(OR($B7455="Unknown",$B7455="Error",$B7455=""),IFERROR(VLOOKUP($H7455, '02_UnitPriceRef'!$F$3:$G$10,2,FALSE),"N/A"),$B7455)</f>
        <v>Cookie</v>
      </c>
      <c r="D7455" s="22" t="s">
        <v>17</v>
      </c>
      <c r="E7455" s="24">
        <v>2</v>
      </c>
      <c r="F7455" s="22">
        <f t="shared" si="87"/>
        <v>2</v>
      </c>
      <c r="G7455" s="24">
        <v>1</v>
      </c>
      <c r="H7455" s="22">
        <f>IF(OR($G7455="ERROR",$G7455="UNKNOWN",$G7455=""),IFERROR(VLOOKUP($D7455,'02_UnitPriceRef'!$E$3:$F$10,2,0),IF(OR($E7455="Error",$E7455="UNKNOWN",$E7455=""),0,I7455/E7455)),$G7455)</f>
        <v>1</v>
      </c>
      <c r="I7455" s="24">
        <v>2</v>
      </c>
      <c r="J7455" s="22">
        <f t="shared" si="88"/>
        <v>2</v>
      </c>
      <c r="K7455" s="22" t="s">
        <v>20</v>
      </c>
      <c r="L7455" s="22" t="s">
        <v>20</v>
      </c>
      <c r="M7455" s="26">
        <v>45233</v>
      </c>
      <c r="N7455" s="27">
        <f t="shared" si="89"/>
        <v>45233</v>
      </c>
    </row>
    <row r="7456" spans="1:14" ht="22.6" customHeight="1">
      <c r="A7456" s="22" t="s">
        <v>7477</v>
      </c>
      <c r="B7456" s="23" t="s">
        <v>13</v>
      </c>
      <c r="C7456" s="22" t="str">
        <f>IF(OR($B7456="Unknown",$B7456="Error",$B7456=""),IFERROR(VLOOKUP($H7456, '02_UnitPriceRef'!$F$3:$G$10,2,FALSE),"N/A"),$B7456)</f>
        <v>Cake</v>
      </c>
      <c r="D7456" s="22" t="s">
        <v>13</v>
      </c>
      <c r="E7456" s="24">
        <v>1</v>
      </c>
      <c r="F7456" s="22">
        <f t="shared" si="87"/>
        <v>1</v>
      </c>
      <c r="G7456" s="24">
        <v>3</v>
      </c>
      <c r="H7456" s="22">
        <f>IF(OR($G7456="ERROR",$G7456="UNKNOWN",$G7456=""),IFERROR(VLOOKUP($D7456,'02_UnitPriceRef'!$E$3:$F$10,2,0),IF(OR($E7456="Error",$E7456="UNKNOWN",$E7456=""),0,I7456/E7456)),$G7456)</f>
        <v>3</v>
      </c>
      <c r="I7456" s="24">
        <v>3</v>
      </c>
      <c r="J7456" s="22">
        <f t="shared" si="88"/>
        <v>3</v>
      </c>
      <c r="K7456" s="22" t="s">
        <v>20</v>
      </c>
      <c r="L7456" s="22" t="s">
        <v>11</v>
      </c>
      <c r="M7456" s="26">
        <v>45015</v>
      </c>
      <c r="N7456" s="27">
        <f t="shared" si="89"/>
        <v>45015</v>
      </c>
    </row>
    <row r="7457" spans="1:14" ht="22.6" customHeight="1">
      <c r="A7457" s="22" t="s">
        <v>7478</v>
      </c>
      <c r="B7457" s="23" t="s">
        <v>17</v>
      </c>
      <c r="C7457" s="22" t="str">
        <f>IF(OR($B7457="Unknown",$B7457="Error",$B7457=""),IFERROR(VLOOKUP($H7457, '02_UnitPriceRef'!$F$3:$G$10,2,FALSE),"N/A"),$B7457)</f>
        <v>Cookie</v>
      </c>
      <c r="D7457" s="22" t="s">
        <v>17</v>
      </c>
      <c r="E7457" s="24">
        <v>4</v>
      </c>
      <c r="F7457" s="22">
        <f t="shared" si="87"/>
        <v>4</v>
      </c>
      <c r="G7457" s="24">
        <v>1</v>
      </c>
      <c r="H7457" s="22">
        <f>IF(OR($G7457="ERROR",$G7457="UNKNOWN",$G7457=""),IFERROR(VLOOKUP($D7457,'02_UnitPriceRef'!$E$3:$F$10,2,0),IF(OR($E7457="Error",$E7457="UNKNOWN",$E7457=""),0,I7457/E7457)),$G7457)</f>
        <v>1</v>
      </c>
      <c r="I7457" s="24">
        <v>4</v>
      </c>
      <c r="J7457" s="22">
        <f t="shared" si="88"/>
        <v>4</v>
      </c>
      <c r="K7457" s="22" t="s">
        <v>22</v>
      </c>
      <c r="L7457" s="22" t="s">
        <v>20</v>
      </c>
      <c r="M7457" s="26">
        <v>44983</v>
      </c>
      <c r="N7457" s="27">
        <f t="shared" si="89"/>
        <v>44983</v>
      </c>
    </row>
    <row r="7458" spans="1:14" ht="22.6" customHeight="1">
      <c r="A7458" s="22" t="s">
        <v>7479</v>
      </c>
      <c r="B7458" s="23" t="s">
        <v>27</v>
      </c>
      <c r="C7458" s="22" t="str">
        <f>IF(OR($B7458="Unknown",$B7458="Error",$B7458=""),IFERROR(VLOOKUP($H7458, '02_UnitPriceRef'!$F$3:$G$10,2,FALSE),"N/A"),$B7458)</f>
        <v>Sandwich</v>
      </c>
      <c r="D7458" s="22" t="s">
        <v>27</v>
      </c>
      <c r="E7458" s="23" t="s">
        <v>10031</v>
      </c>
      <c r="F7458" s="22">
        <f t="shared" si="87"/>
        <v>3</v>
      </c>
      <c r="G7458" s="24">
        <v>4</v>
      </c>
      <c r="H7458" s="22">
        <f>IF(OR($G7458="ERROR",$G7458="UNKNOWN",$G7458=""),IFERROR(VLOOKUP($D7458,'02_UnitPriceRef'!$E$3:$F$10,2,0),IF(OR($E7458="Error",$E7458="UNKNOWN",$E7458=""),0,I7458/E7458)),$G7458)</f>
        <v>4</v>
      </c>
      <c r="I7458" s="24">
        <v>12</v>
      </c>
      <c r="J7458" s="22">
        <f t="shared" si="88"/>
        <v>12</v>
      </c>
      <c r="K7458" s="22" t="s">
        <v>10</v>
      </c>
      <c r="L7458" s="22" t="s">
        <v>11</v>
      </c>
      <c r="M7458" s="26">
        <v>45242</v>
      </c>
      <c r="N7458" s="27">
        <f t="shared" si="89"/>
        <v>45242</v>
      </c>
    </row>
    <row r="7459" spans="1:14" ht="22.6" customHeight="1">
      <c r="A7459" s="22" t="s">
        <v>7480</v>
      </c>
      <c r="B7459" s="23" t="s">
        <v>10030</v>
      </c>
      <c r="C7459" s="22" t="str">
        <f>IF(OR($B7459="Unknown",$B7459="Error",$B7459=""),IFERROR(VLOOKUP($H7459, '02_UnitPriceRef'!$F$3:$G$10,2,FALSE),"N/A"),$B7459)</f>
        <v>Salad</v>
      </c>
      <c r="D7459" s="22" t="s">
        <v>19</v>
      </c>
      <c r="E7459" s="24">
        <v>4</v>
      </c>
      <c r="F7459" s="22">
        <f t="shared" si="87"/>
        <v>4</v>
      </c>
      <c r="G7459" s="24">
        <v>5</v>
      </c>
      <c r="H7459" s="22">
        <f>IF(OR($G7459="ERROR",$G7459="UNKNOWN",$G7459=""),IFERROR(VLOOKUP($D7459,'02_UnitPriceRef'!$E$3:$F$10,2,0),IF(OR($E7459="Error",$E7459="UNKNOWN",$E7459=""),0,I7459/E7459)),$G7459)</f>
        <v>5</v>
      </c>
      <c r="I7459" s="24">
        <v>20</v>
      </c>
      <c r="J7459" s="22">
        <f t="shared" si="88"/>
        <v>20</v>
      </c>
      <c r="K7459" s="22" t="s">
        <v>22</v>
      </c>
      <c r="L7459" s="22" t="s">
        <v>15</v>
      </c>
      <c r="M7459" s="26">
        <v>45270</v>
      </c>
      <c r="N7459" s="27">
        <f t="shared" si="89"/>
        <v>45270</v>
      </c>
    </row>
    <row r="7460" spans="1:14" ht="22.6" customHeight="1">
      <c r="A7460" s="22" t="s">
        <v>7481</v>
      </c>
      <c r="B7460" s="23" t="s">
        <v>35</v>
      </c>
      <c r="C7460" s="22" t="str">
        <f>IF(OR($B7460="Unknown",$B7460="Error",$B7460=""),IFERROR(VLOOKUP($H7460, '02_UnitPriceRef'!$F$3:$G$10,2,FALSE),"N/A"),$B7460)</f>
        <v>Tea</v>
      </c>
      <c r="D7460" s="22" t="s">
        <v>35</v>
      </c>
      <c r="E7460" s="23" t="s">
        <v>10031</v>
      </c>
      <c r="F7460" s="22">
        <f t="shared" si="87"/>
        <v>4</v>
      </c>
      <c r="G7460" s="24">
        <v>1.5</v>
      </c>
      <c r="H7460" s="22">
        <f>IF(OR($G7460="ERROR",$G7460="UNKNOWN",$G7460=""),IFERROR(VLOOKUP($D7460,'02_UnitPriceRef'!$E$3:$F$10,2,0),IF(OR($E7460="Error",$E7460="UNKNOWN",$E7460=""),0,I7460/E7460)),$G7460)</f>
        <v>1.5</v>
      </c>
      <c r="I7460" s="24">
        <v>6</v>
      </c>
      <c r="J7460" s="22">
        <f t="shared" si="88"/>
        <v>6</v>
      </c>
      <c r="K7460" s="22" t="s">
        <v>20</v>
      </c>
      <c r="L7460" s="22" t="s">
        <v>11</v>
      </c>
      <c r="M7460" s="26">
        <v>45045</v>
      </c>
      <c r="N7460" s="27">
        <f t="shared" si="89"/>
        <v>45045</v>
      </c>
    </row>
    <row r="7461" spans="1:14" ht="22.6" customHeight="1">
      <c r="A7461" s="22" t="s">
        <v>7482</v>
      </c>
      <c r="B7461" s="23" t="s">
        <v>27</v>
      </c>
      <c r="C7461" s="22" t="str">
        <f>IF(OR($B7461="Unknown",$B7461="Error",$B7461=""),IFERROR(VLOOKUP($H7461, '02_UnitPriceRef'!$F$3:$G$10,2,FALSE),"N/A"),$B7461)</f>
        <v>Sandwich</v>
      </c>
      <c r="D7461" s="22" t="s">
        <v>27</v>
      </c>
      <c r="E7461" s="24">
        <v>3</v>
      </c>
      <c r="F7461" s="22">
        <f t="shared" si="87"/>
        <v>3</v>
      </c>
      <c r="G7461" s="24">
        <v>4</v>
      </c>
      <c r="H7461" s="22">
        <f>IF(OR($G7461="ERROR",$G7461="UNKNOWN",$G7461=""),IFERROR(VLOOKUP($D7461,'02_UnitPriceRef'!$E$3:$F$10,2,0),IF(OR($E7461="Error",$E7461="UNKNOWN",$E7461=""),0,I7461/E7461)),$G7461)</f>
        <v>4</v>
      </c>
      <c r="I7461" s="24">
        <v>12</v>
      </c>
      <c r="J7461" s="22">
        <f t="shared" si="88"/>
        <v>12</v>
      </c>
      <c r="K7461" s="22" t="s">
        <v>22</v>
      </c>
      <c r="L7461" s="22" t="s">
        <v>11</v>
      </c>
      <c r="M7461" s="26">
        <v>44952</v>
      </c>
      <c r="N7461" s="27">
        <f t="shared" si="89"/>
        <v>44952</v>
      </c>
    </row>
    <row r="7462" spans="1:14" ht="22.6" customHeight="1">
      <c r="A7462" s="22" t="s">
        <v>7483</v>
      </c>
      <c r="B7462" s="23" t="s">
        <v>27</v>
      </c>
      <c r="C7462" s="22" t="str">
        <f>IF(OR($B7462="Unknown",$B7462="Error",$B7462=""),IFERROR(VLOOKUP($H7462, '02_UnitPriceRef'!$F$3:$G$10,2,FALSE),"N/A"),$B7462)</f>
        <v>Sandwich</v>
      </c>
      <c r="D7462" s="22" t="s">
        <v>27</v>
      </c>
      <c r="E7462" s="24">
        <v>4</v>
      </c>
      <c r="F7462" s="22">
        <f t="shared" si="87"/>
        <v>4</v>
      </c>
      <c r="G7462" s="24">
        <v>4</v>
      </c>
      <c r="H7462" s="22">
        <f>IF(OR($G7462="ERROR",$G7462="UNKNOWN",$G7462=""),IFERROR(VLOOKUP($D7462,'02_UnitPriceRef'!$E$3:$F$10,2,0),IF(OR($E7462="Error",$E7462="UNKNOWN",$E7462=""),0,I7462/E7462)),$G7462)</f>
        <v>4</v>
      </c>
      <c r="I7462" s="24">
        <v>16</v>
      </c>
      <c r="J7462" s="22">
        <f t="shared" si="88"/>
        <v>16</v>
      </c>
      <c r="K7462" s="22" t="s">
        <v>22</v>
      </c>
      <c r="L7462" s="22" t="s">
        <v>15</v>
      </c>
      <c r="M7462" s="26">
        <v>45197</v>
      </c>
      <c r="N7462" s="27">
        <f t="shared" si="89"/>
        <v>45197</v>
      </c>
    </row>
    <row r="7463" spans="1:14" ht="22.6" customHeight="1">
      <c r="A7463" s="22" t="s">
        <v>7484</v>
      </c>
      <c r="B7463" s="23" t="s">
        <v>13</v>
      </c>
      <c r="C7463" s="22" t="str">
        <f>IF(OR($B7463="Unknown",$B7463="Error",$B7463=""),IFERROR(VLOOKUP($H7463, '02_UnitPriceRef'!$F$3:$G$10,2,FALSE),"N/A"),$B7463)</f>
        <v>Cake</v>
      </c>
      <c r="D7463" s="22" t="s">
        <v>13</v>
      </c>
      <c r="E7463" s="24">
        <v>3</v>
      </c>
      <c r="F7463" s="22">
        <f t="shared" si="87"/>
        <v>3</v>
      </c>
      <c r="G7463" s="24">
        <v>3</v>
      </c>
      <c r="H7463" s="22">
        <f>IF(OR($G7463="ERROR",$G7463="UNKNOWN",$G7463=""),IFERROR(VLOOKUP($D7463,'02_UnitPriceRef'!$E$3:$F$10,2,0),IF(OR($E7463="Error",$E7463="UNKNOWN",$E7463=""),0,I7463/E7463)),$G7463)</f>
        <v>3</v>
      </c>
      <c r="I7463" s="24">
        <v>9</v>
      </c>
      <c r="J7463" s="22">
        <f t="shared" si="88"/>
        <v>9</v>
      </c>
      <c r="K7463" s="22" t="s">
        <v>20</v>
      </c>
      <c r="L7463" s="22" t="s">
        <v>15</v>
      </c>
      <c r="M7463" s="26">
        <v>45060</v>
      </c>
      <c r="N7463" s="27">
        <f t="shared" si="89"/>
        <v>45060</v>
      </c>
    </row>
    <row r="7464" spans="1:14" ht="22.6" customHeight="1">
      <c r="A7464" s="22" t="s">
        <v>7485</v>
      </c>
      <c r="B7464" s="23" t="s">
        <v>27</v>
      </c>
      <c r="C7464" s="22" t="str">
        <f>IF(OR($B7464="Unknown",$B7464="Error",$B7464=""),IFERROR(VLOOKUP($H7464, '02_UnitPriceRef'!$F$3:$G$10,2,FALSE),"N/A"),$B7464)</f>
        <v>Sandwich</v>
      </c>
      <c r="D7464" s="22" t="s">
        <v>27</v>
      </c>
      <c r="E7464" s="24">
        <v>1</v>
      </c>
      <c r="F7464" s="22">
        <f t="shared" si="87"/>
        <v>1</v>
      </c>
      <c r="G7464" s="24">
        <v>4</v>
      </c>
      <c r="H7464" s="22">
        <f>IF(OR($G7464="ERROR",$G7464="UNKNOWN",$G7464=""),IFERROR(VLOOKUP($D7464,'02_UnitPriceRef'!$E$3:$F$10,2,0),IF(OR($E7464="Error",$E7464="UNKNOWN",$E7464=""),0,I7464/E7464)),$G7464)</f>
        <v>4</v>
      </c>
      <c r="I7464" s="24">
        <v>4</v>
      </c>
      <c r="J7464" s="22">
        <f t="shared" si="88"/>
        <v>4</v>
      </c>
      <c r="K7464" s="22" t="s">
        <v>10</v>
      </c>
      <c r="L7464" s="22" t="s">
        <v>20</v>
      </c>
      <c r="M7464" s="26">
        <v>44955</v>
      </c>
      <c r="N7464" s="27">
        <f t="shared" si="89"/>
        <v>44955</v>
      </c>
    </row>
    <row r="7465" spans="1:14" ht="22.6" customHeight="1">
      <c r="A7465" s="22" t="s">
        <v>7486</v>
      </c>
      <c r="B7465" s="23" t="s">
        <v>10031</v>
      </c>
      <c r="C7465" s="22" t="str">
        <f>IF(OR($B7465="Unknown",$B7465="Error",$B7465=""),IFERROR(VLOOKUP($H7465, '02_UnitPriceRef'!$F$3:$G$10,2,FALSE),"N/A"),$B7465)</f>
        <v>Sandwich/Smoothie</v>
      </c>
      <c r="D7465" s="22" t="s">
        <v>188</v>
      </c>
      <c r="E7465" s="23" t="s">
        <v>10031</v>
      </c>
      <c r="F7465" s="22">
        <f t="shared" si="87"/>
        <v>4</v>
      </c>
      <c r="G7465" s="24">
        <v>4</v>
      </c>
      <c r="H7465" s="22">
        <f>IF(OR($G7465="ERROR",$G7465="UNKNOWN",$G7465=""),IFERROR(VLOOKUP($D7465,'02_UnitPriceRef'!$E$3:$F$10,2,0),IF(OR($E7465="Error",$E7465="UNKNOWN",$E7465=""),0,I7465/E7465)),$G7465)</f>
        <v>4</v>
      </c>
      <c r="I7465" s="24">
        <v>16</v>
      </c>
      <c r="J7465" s="22">
        <f t="shared" si="88"/>
        <v>16</v>
      </c>
      <c r="K7465" s="22" t="s">
        <v>10</v>
      </c>
      <c r="L7465" s="22" t="s">
        <v>11</v>
      </c>
      <c r="M7465" s="26">
        <v>45247</v>
      </c>
      <c r="N7465" s="27">
        <f t="shared" si="89"/>
        <v>45247</v>
      </c>
    </row>
    <row r="7466" spans="1:14" ht="22.6" customHeight="1">
      <c r="A7466" s="22" t="s">
        <v>7487</v>
      </c>
      <c r="B7466" s="23" t="s">
        <v>10030</v>
      </c>
      <c r="C7466" s="22" t="str">
        <f>IF(OR($B7466="Unknown",$B7466="Error",$B7466=""),IFERROR(VLOOKUP($H7466, '02_UnitPriceRef'!$F$3:$G$10,2,FALSE),"N/A"),$B7466)</f>
        <v>Coffee</v>
      </c>
      <c r="D7466" s="22" t="s">
        <v>9</v>
      </c>
      <c r="E7466" s="24">
        <v>1</v>
      </c>
      <c r="F7466" s="22">
        <f t="shared" si="87"/>
        <v>1</v>
      </c>
      <c r="G7466" s="24">
        <v>2</v>
      </c>
      <c r="H7466" s="22">
        <f>IF(OR($G7466="ERROR",$G7466="UNKNOWN",$G7466=""),IFERROR(VLOOKUP($D7466,'02_UnitPriceRef'!$E$3:$F$10,2,0),IF(OR($E7466="Error",$E7466="UNKNOWN",$E7466=""),0,I7466/E7466)),$G7466)</f>
        <v>2</v>
      </c>
      <c r="I7466" s="24">
        <v>2</v>
      </c>
      <c r="J7466" s="22">
        <f t="shared" si="88"/>
        <v>2</v>
      </c>
      <c r="K7466" s="22" t="s">
        <v>20</v>
      </c>
      <c r="L7466" s="22" t="s">
        <v>20</v>
      </c>
      <c r="M7466" s="26">
        <v>45279</v>
      </c>
      <c r="N7466" s="27">
        <f t="shared" si="89"/>
        <v>45279</v>
      </c>
    </row>
    <row r="7467" spans="1:14" ht="22.6" customHeight="1">
      <c r="A7467" s="22" t="s">
        <v>7488</v>
      </c>
      <c r="B7467" s="23" t="s">
        <v>9</v>
      </c>
      <c r="C7467" s="22" t="str">
        <f>IF(OR($B7467="Unknown",$B7467="Error",$B7467=""),IFERROR(VLOOKUP($H7467, '02_UnitPriceRef'!$F$3:$G$10,2,FALSE),"N/A"),$B7467)</f>
        <v>Coffee</v>
      </c>
      <c r="D7467" s="22" t="s">
        <v>9</v>
      </c>
      <c r="E7467" s="24">
        <v>3</v>
      </c>
      <c r="F7467" s="22">
        <f t="shared" si="87"/>
        <v>3</v>
      </c>
      <c r="G7467" s="24">
        <v>2</v>
      </c>
      <c r="H7467" s="22">
        <f>IF(OR($G7467="ERROR",$G7467="UNKNOWN",$G7467=""),IFERROR(VLOOKUP($D7467,'02_UnitPriceRef'!$E$3:$F$10,2,0),IF(OR($E7467="Error",$E7467="UNKNOWN",$E7467=""),0,I7467/E7467)),$G7467)</f>
        <v>2</v>
      </c>
      <c r="I7467" s="24">
        <v>6</v>
      </c>
      <c r="J7467" s="22">
        <f t="shared" si="88"/>
        <v>6</v>
      </c>
      <c r="K7467" s="22" t="s">
        <v>14</v>
      </c>
      <c r="L7467" s="22" t="s">
        <v>20</v>
      </c>
      <c r="M7467" s="26">
        <v>45179</v>
      </c>
      <c r="N7467" s="27">
        <f t="shared" si="89"/>
        <v>45179</v>
      </c>
    </row>
    <row r="7468" spans="1:14" ht="22.6" customHeight="1">
      <c r="A7468" s="22" t="s">
        <v>7489</v>
      </c>
      <c r="B7468" s="23" t="s">
        <v>35</v>
      </c>
      <c r="C7468" s="22" t="str">
        <f>IF(OR($B7468="Unknown",$B7468="Error",$B7468=""),IFERROR(VLOOKUP($H7468, '02_UnitPriceRef'!$F$3:$G$10,2,FALSE),"N/A"),$B7468)</f>
        <v>Tea</v>
      </c>
      <c r="D7468" s="22" t="s">
        <v>35</v>
      </c>
      <c r="E7468" s="24">
        <v>5</v>
      </c>
      <c r="F7468" s="22">
        <f t="shared" si="87"/>
        <v>5</v>
      </c>
      <c r="G7468" s="24">
        <v>1.5</v>
      </c>
      <c r="H7468" s="22">
        <f>IF(OR($G7468="ERROR",$G7468="UNKNOWN",$G7468=""),IFERROR(VLOOKUP($D7468,'02_UnitPriceRef'!$E$3:$F$10,2,0),IF(OR($E7468="Error",$E7468="UNKNOWN",$E7468=""),0,I7468/E7468)),$G7468)</f>
        <v>1.5</v>
      </c>
      <c r="I7468" s="24">
        <v>7.5</v>
      </c>
      <c r="J7468" s="22">
        <f t="shared" si="88"/>
        <v>7.5</v>
      </c>
      <c r="K7468" s="22" t="s">
        <v>20</v>
      </c>
      <c r="L7468" s="22" t="s">
        <v>11</v>
      </c>
      <c r="M7468" s="26">
        <v>45108</v>
      </c>
      <c r="N7468" s="27">
        <f t="shared" si="89"/>
        <v>45108</v>
      </c>
    </row>
    <row r="7469" spans="1:14" ht="22.6" customHeight="1">
      <c r="A7469" s="22" t="s">
        <v>7490</v>
      </c>
      <c r="B7469" s="23" t="s">
        <v>39</v>
      </c>
      <c r="C7469" s="22" t="str">
        <f>IF(OR($B7469="Unknown",$B7469="Error",$B7469=""),IFERROR(VLOOKUP($H7469, '02_UnitPriceRef'!$F$3:$G$10,2,FALSE),"N/A"),$B7469)</f>
        <v>Juice</v>
      </c>
      <c r="D7469" s="22" t="s">
        <v>39</v>
      </c>
      <c r="E7469" s="24">
        <v>5</v>
      </c>
      <c r="F7469" s="22">
        <f t="shared" si="87"/>
        <v>5</v>
      </c>
      <c r="G7469" s="23" t="s">
        <v>10031</v>
      </c>
      <c r="H7469" s="22">
        <f>IF(OR($G7469="ERROR",$G7469="UNKNOWN",$G7469=""),IFERROR(VLOOKUP($D7469,'02_UnitPriceRef'!$E$3:$F$10,2,0),IF(OR($E7469="Error",$E7469="UNKNOWN",$E7469=""),0,I7469/E7469)),$G7469)</f>
        <v>3</v>
      </c>
      <c r="I7469" s="24">
        <v>15</v>
      </c>
      <c r="J7469" s="22">
        <f t="shared" si="88"/>
        <v>15</v>
      </c>
      <c r="K7469" s="22" t="s">
        <v>22</v>
      </c>
      <c r="L7469" s="22" t="s">
        <v>20</v>
      </c>
      <c r="M7469" s="26">
        <v>45243</v>
      </c>
      <c r="N7469" s="27">
        <f t="shared" si="89"/>
        <v>45243</v>
      </c>
    </row>
    <row r="7470" spans="1:14" ht="22.6" customHeight="1">
      <c r="A7470" s="22" t="s">
        <v>7491</v>
      </c>
      <c r="B7470" s="23" t="s">
        <v>13</v>
      </c>
      <c r="C7470" s="22" t="str">
        <f>IF(OR($B7470="Unknown",$B7470="Error",$B7470=""),IFERROR(VLOOKUP($H7470, '02_UnitPriceRef'!$F$3:$G$10,2,FALSE),"N/A"),$B7470)</f>
        <v>Cake</v>
      </c>
      <c r="D7470" s="22" t="s">
        <v>13</v>
      </c>
      <c r="E7470" s="24">
        <v>3</v>
      </c>
      <c r="F7470" s="22">
        <f t="shared" si="87"/>
        <v>3</v>
      </c>
      <c r="G7470" s="24">
        <v>3</v>
      </c>
      <c r="H7470" s="22">
        <f>IF(OR($G7470="ERROR",$G7470="UNKNOWN",$G7470=""),IFERROR(VLOOKUP($D7470,'02_UnitPriceRef'!$E$3:$F$10,2,0),IF(OR($E7470="Error",$E7470="UNKNOWN",$E7470=""),0,I7470/E7470)),$G7470)</f>
        <v>3</v>
      </c>
      <c r="I7470" s="24">
        <v>9</v>
      </c>
      <c r="J7470" s="22">
        <f t="shared" si="88"/>
        <v>9</v>
      </c>
      <c r="K7470" s="22" t="s">
        <v>10</v>
      </c>
      <c r="L7470" s="22" t="s">
        <v>20</v>
      </c>
      <c r="M7470" s="26">
        <v>44978</v>
      </c>
      <c r="N7470" s="27">
        <f t="shared" si="89"/>
        <v>44978</v>
      </c>
    </row>
    <row r="7471" spans="1:14" ht="22.6" customHeight="1">
      <c r="A7471" s="22" t="s">
        <v>7492</v>
      </c>
      <c r="B7471" s="23" t="s">
        <v>19</v>
      </c>
      <c r="C7471" s="22" t="str">
        <f>IF(OR($B7471="Unknown",$B7471="Error",$B7471=""),IFERROR(VLOOKUP($H7471, '02_UnitPriceRef'!$F$3:$G$10,2,FALSE),"N/A"),$B7471)</f>
        <v>Salad</v>
      </c>
      <c r="D7471" s="22" t="s">
        <v>19</v>
      </c>
      <c r="E7471" s="24">
        <v>2</v>
      </c>
      <c r="F7471" s="22">
        <f t="shared" si="87"/>
        <v>2</v>
      </c>
      <c r="G7471" s="24">
        <v>5</v>
      </c>
      <c r="H7471" s="22">
        <f>IF(OR($G7471="ERROR",$G7471="UNKNOWN",$G7471=""),IFERROR(VLOOKUP($D7471,'02_UnitPriceRef'!$E$3:$F$10,2,0),IF(OR($E7471="Error",$E7471="UNKNOWN",$E7471=""),0,I7471/E7471)),$G7471)</f>
        <v>5</v>
      </c>
      <c r="I7471" s="24">
        <v>10</v>
      </c>
      <c r="J7471" s="22">
        <f t="shared" si="88"/>
        <v>10</v>
      </c>
      <c r="K7471" s="22" t="s">
        <v>20</v>
      </c>
      <c r="L7471" s="22" t="s">
        <v>20</v>
      </c>
      <c r="M7471" s="26">
        <v>45255</v>
      </c>
      <c r="N7471" s="27">
        <f t="shared" si="89"/>
        <v>45255</v>
      </c>
    </row>
    <row r="7472" spans="1:14" ht="22.6" customHeight="1">
      <c r="A7472" s="22" t="s">
        <v>7493</v>
      </c>
      <c r="B7472" s="23" t="s">
        <v>27</v>
      </c>
      <c r="C7472" s="22" t="str">
        <f>IF(OR($B7472="Unknown",$B7472="Error",$B7472=""),IFERROR(VLOOKUP($H7472, '02_UnitPriceRef'!$F$3:$G$10,2,FALSE),"N/A"),$B7472)</f>
        <v>Sandwich</v>
      </c>
      <c r="D7472" s="22" t="s">
        <v>27</v>
      </c>
      <c r="E7472" s="24">
        <v>5</v>
      </c>
      <c r="F7472" s="22">
        <f t="shared" si="87"/>
        <v>5</v>
      </c>
      <c r="G7472" s="24">
        <v>4</v>
      </c>
      <c r="H7472" s="22">
        <f>IF(OR($G7472="ERROR",$G7472="UNKNOWN",$G7472=""),IFERROR(VLOOKUP($D7472,'02_UnitPriceRef'!$E$3:$F$10,2,0),IF(OR($E7472="Error",$E7472="UNKNOWN",$E7472=""),0,I7472/E7472)),$G7472)</f>
        <v>4</v>
      </c>
      <c r="I7472" s="24">
        <v>20</v>
      </c>
      <c r="J7472" s="22">
        <f t="shared" si="88"/>
        <v>20</v>
      </c>
      <c r="K7472" s="22" t="s">
        <v>14</v>
      </c>
      <c r="L7472" s="22" t="s">
        <v>11</v>
      </c>
      <c r="M7472" s="26">
        <v>45110</v>
      </c>
      <c r="N7472" s="27">
        <f t="shared" si="89"/>
        <v>45110</v>
      </c>
    </row>
    <row r="7473" spans="1:14" ht="22.6" customHeight="1">
      <c r="A7473" s="22" t="s">
        <v>7494</v>
      </c>
      <c r="B7473" s="23" t="s">
        <v>24</v>
      </c>
      <c r="C7473" s="22" t="str">
        <f>IF(OR($B7473="Unknown",$B7473="Error",$B7473=""),IFERROR(VLOOKUP($H7473, '02_UnitPriceRef'!$F$3:$G$10,2,FALSE),"N/A"),$B7473)</f>
        <v>Smoothie</v>
      </c>
      <c r="D7473" s="22" t="s">
        <v>24</v>
      </c>
      <c r="E7473" s="24">
        <v>5</v>
      </c>
      <c r="F7473" s="22">
        <f t="shared" si="87"/>
        <v>5</v>
      </c>
      <c r="G7473" s="23"/>
      <c r="H7473" s="22">
        <f>IF(OR($G7473="ERROR",$G7473="UNKNOWN",$G7473=""),IFERROR(VLOOKUP($D7473,'02_UnitPriceRef'!$E$3:$F$10,2,0),IF(OR($E7473="Error",$E7473="UNKNOWN",$E7473=""),0,I7473/E7473)),$G7473)</f>
        <v>4</v>
      </c>
      <c r="I7473" s="24">
        <v>20</v>
      </c>
      <c r="J7473" s="22">
        <f t="shared" si="88"/>
        <v>20</v>
      </c>
      <c r="K7473" s="22" t="s">
        <v>20</v>
      </c>
      <c r="L7473" s="22" t="s">
        <v>15</v>
      </c>
      <c r="M7473" s="26">
        <v>45135</v>
      </c>
      <c r="N7473" s="27">
        <f t="shared" si="89"/>
        <v>45135</v>
      </c>
    </row>
    <row r="7474" spans="1:14" ht="22.6" customHeight="1">
      <c r="A7474" s="22" t="s">
        <v>7495</v>
      </c>
      <c r="B7474" s="23" t="s">
        <v>9</v>
      </c>
      <c r="C7474" s="22" t="str">
        <f>IF(OR($B7474="Unknown",$B7474="Error",$B7474=""),IFERROR(VLOOKUP($H7474, '02_UnitPriceRef'!$F$3:$G$10,2,FALSE),"N/A"),$B7474)</f>
        <v>Coffee</v>
      </c>
      <c r="D7474" s="22" t="s">
        <v>9</v>
      </c>
      <c r="E7474" s="24">
        <v>2</v>
      </c>
      <c r="F7474" s="22">
        <f t="shared" si="87"/>
        <v>2</v>
      </c>
      <c r="G7474" s="24">
        <v>2</v>
      </c>
      <c r="H7474" s="22">
        <f>IF(OR($G7474="ERROR",$G7474="UNKNOWN",$G7474=""),IFERROR(VLOOKUP($D7474,'02_UnitPriceRef'!$E$3:$F$10,2,0),IF(OR($E7474="Error",$E7474="UNKNOWN",$E7474=""),0,I7474/E7474)),$G7474)</f>
        <v>2</v>
      </c>
      <c r="I7474" s="24">
        <v>4</v>
      </c>
      <c r="J7474" s="22">
        <f t="shared" si="88"/>
        <v>4</v>
      </c>
      <c r="K7474" s="22" t="s">
        <v>14</v>
      </c>
      <c r="L7474" s="22" t="s">
        <v>20</v>
      </c>
      <c r="M7474" s="26">
        <v>45223</v>
      </c>
      <c r="N7474" s="27">
        <f t="shared" si="89"/>
        <v>45223</v>
      </c>
    </row>
    <row r="7475" spans="1:14" ht="22.6" customHeight="1">
      <c r="A7475" s="22" t="s">
        <v>7496</v>
      </c>
      <c r="B7475" s="23" t="s">
        <v>19</v>
      </c>
      <c r="C7475" s="22" t="str">
        <f>IF(OR($B7475="Unknown",$B7475="Error",$B7475=""),IFERROR(VLOOKUP($H7475, '02_UnitPriceRef'!$F$3:$G$10,2,FALSE),"N/A"),$B7475)</f>
        <v>Salad</v>
      </c>
      <c r="D7475" s="22" t="s">
        <v>19</v>
      </c>
      <c r="E7475" s="24">
        <v>5</v>
      </c>
      <c r="F7475" s="22">
        <f t="shared" si="87"/>
        <v>5</v>
      </c>
      <c r="G7475" s="24">
        <v>5</v>
      </c>
      <c r="H7475" s="22">
        <f>IF(OR($G7475="ERROR",$G7475="UNKNOWN",$G7475=""),IFERROR(VLOOKUP($D7475,'02_UnitPriceRef'!$E$3:$F$10,2,0),IF(OR($E7475="Error",$E7475="UNKNOWN",$E7475=""),0,I7475/E7475)),$G7475)</f>
        <v>5</v>
      </c>
      <c r="I7475" s="24">
        <v>25</v>
      </c>
      <c r="J7475" s="22">
        <f t="shared" si="88"/>
        <v>25</v>
      </c>
      <c r="K7475" s="22" t="s">
        <v>10</v>
      </c>
      <c r="L7475" s="22" t="s">
        <v>20</v>
      </c>
      <c r="M7475" s="26">
        <v>45224</v>
      </c>
      <c r="N7475" s="27">
        <f t="shared" si="89"/>
        <v>45224</v>
      </c>
    </row>
    <row r="7476" spans="1:14" ht="22.6" customHeight="1">
      <c r="A7476" s="22" t="s">
        <v>7497</v>
      </c>
      <c r="B7476" s="23" t="s">
        <v>19</v>
      </c>
      <c r="C7476" s="22" t="str">
        <f>IF(OR($B7476="Unknown",$B7476="Error",$B7476=""),IFERROR(VLOOKUP($H7476, '02_UnitPriceRef'!$F$3:$G$10,2,FALSE),"N/A"),$B7476)</f>
        <v>Salad</v>
      </c>
      <c r="D7476" s="22" t="s">
        <v>19</v>
      </c>
      <c r="E7476" s="24">
        <v>4</v>
      </c>
      <c r="F7476" s="22">
        <f t="shared" si="87"/>
        <v>4</v>
      </c>
      <c r="G7476" s="24">
        <v>5</v>
      </c>
      <c r="H7476" s="22">
        <f>IF(OR($G7476="ERROR",$G7476="UNKNOWN",$G7476=""),IFERROR(VLOOKUP($D7476,'02_UnitPriceRef'!$E$3:$F$10,2,0),IF(OR($E7476="Error",$E7476="UNKNOWN",$E7476=""),0,I7476/E7476)),$G7476)</f>
        <v>5</v>
      </c>
      <c r="I7476" s="24">
        <v>20</v>
      </c>
      <c r="J7476" s="22">
        <f t="shared" si="88"/>
        <v>20</v>
      </c>
      <c r="K7476" s="22" t="s">
        <v>20</v>
      </c>
      <c r="L7476" s="22" t="s">
        <v>15</v>
      </c>
      <c r="M7476" s="28" t="s">
        <v>10030</v>
      </c>
      <c r="N7476" s="27">
        <f t="shared" si="89"/>
        <v>1</v>
      </c>
    </row>
    <row r="7477" spans="1:14" ht="22.6" customHeight="1">
      <c r="A7477" s="22" t="s">
        <v>7498</v>
      </c>
      <c r="B7477" s="23" t="s">
        <v>39</v>
      </c>
      <c r="C7477" s="22" t="str">
        <f>IF(OR($B7477="Unknown",$B7477="Error",$B7477=""),IFERROR(VLOOKUP($H7477, '02_UnitPriceRef'!$F$3:$G$10,2,FALSE),"N/A"),$B7477)</f>
        <v>Juice</v>
      </c>
      <c r="D7477" s="22" t="s">
        <v>39</v>
      </c>
      <c r="E7477" s="24">
        <v>2</v>
      </c>
      <c r="F7477" s="22">
        <f t="shared" si="87"/>
        <v>2</v>
      </c>
      <c r="G7477" s="24">
        <v>3</v>
      </c>
      <c r="H7477" s="22">
        <f>IF(OR($G7477="ERROR",$G7477="UNKNOWN",$G7477=""),IFERROR(VLOOKUP($D7477,'02_UnitPriceRef'!$E$3:$F$10,2,0),IF(OR($E7477="Error",$E7477="UNKNOWN",$E7477=""),0,I7477/E7477)),$G7477)</f>
        <v>3</v>
      </c>
      <c r="I7477" s="24">
        <v>6</v>
      </c>
      <c r="J7477" s="22">
        <f t="shared" si="88"/>
        <v>6</v>
      </c>
      <c r="K7477" s="22" t="s">
        <v>22</v>
      </c>
      <c r="L7477" s="22" t="s">
        <v>20</v>
      </c>
      <c r="M7477" s="26">
        <v>45221</v>
      </c>
      <c r="N7477" s="27">
        <f t="shared" si="89"/>
        <v>45221</v>
      </c>
    </row>
    <row r="7478" spans="1:14" ht="22.6" customHeight="1">
      <c r="A7478" s="22" t="s">
        <v>7499</v>
      </c>
      <c r="B7478" s="23" t="s">
        <v>13</v>
      </c>
      <c r="C7478" s="22" t="str">
        <f>IF(OR($B7478="Unknown",$B7478="Error",$B7478=""),IFERROR(VLOOKUP($H7478, '02_UnitPriceRef'!$F$3:$G$10,2,FALSE),"N/A"),$B7478)</f>
        <v>Cake</v>
      </c>
      <c r="D7478" s="22" t="s">
        <v>13</v>
      </c>
      <c r="E7478" s="24">
        <v>3</v>
      </c>
      <c r="F7478" s="22">
        <f t="shared" si="87"/>
        <v>3</v>
      </c>
      <c r="G7478" s="24">
        <v>3</v>
      </c>
      <c r="H7478" s="22">
        <f>IF(OR($G7478="ERROR",$G7478="UNKNOWN",$G7478=""),IFERROR(VLOOKUP($D7478,'02_UnitPriceRef'!$E$3:$F$10,2,0),IF(OR($E7478="Error",$E7478="UNKNOWN",$E7478=""),0,I7478/E7478)),$G7478)</f>
        <v>3</v>
      </c>
      <c r="I7478" s="24">
        <v>9</v>
      </c>
      <c r="J7478" s="22">
        <f t="shared" si="88"/>
        <v>9</v>
      </c>
      <c r="K7478" s="22" t="s">
        <v>10</v>
      </c>
      <c r="L7478" s="22" t="s">
        <v>11</v>
      </c>
      <c r="M7478" s="26">
        <v>44954</v>
      </c>
      <c r="N7478" s="27">
        <f t="shared" si="89"/>
        <v>44954</v>
      </c>
    </row>
    <row r="7479" spans="1:14" ht="22.6" customHeight="1">
      <c r="A7479" s="22" t="s">
        <v>7500</v>
      </c>
      <c r="B7479" s="23" t="s">
        <v>9</v>
      </c>
      <c r="C7479" s="22" t="str">
        <f>IF(OR($B7479="Unknown",$B7479="Error",$B7479=""),IFERROR(VLOOKUP($H7479, '02_UnitPriceRef'!$F$3:$G$10,2,FALSE),"N/A"),$B7479)</f>
        <v>Coffee</v>
      </c>
      <c r="D7479" s="22" t="s">
        <v>9</v>
      </c>
      <c r="E7479" s="24">
        <v>2</v>
      </c>
      <c r="F7479" s="22">
        <f t="shared" si="87"/>
        <v>2</v>
      </c>
      <c r="G7479" s="24">
        <v>2</v>
      </c>
      <c r="H7479" s="22">
        <f>IF(OR($G7479="ERROR",$G7479="UNKNOWN",$G7479=""),IFERROR(VLOOKUP($D7479,'02_UnitPriceRef'!$E$3:$F$10,2,0),IF(OR($E7479="Error",$E7479="UNKNOWN",$E7479=""),0,I7479/E7479)),$G7479)</f>
        <v>2</v>
      </c>
      <c r="I7479" s="23" t="s">
        <v>10031</v>
      </c>
      <c r="J7479" s="22">
        <f t="shared" si="88"/>
        <v>4</v>
      </c>
      <c r="K7479" s="22" t="s">
        <v>14</v>
      </c>
      <c r="L7479" s="22" t="s">
        <v>11</v>
      </c>
      <c r="M7479" s="26">
        <v>45023</v>
      </c>
      <c r="N7479" s="27">
        <f t="shared" si="89"/>
        <v>45023</v>
      </c>
    </row>
    <row r="7480" spans="1:14" ht="22.6" customHeight="1">
      <c r="A7480" s="22" t="s">
        <v>7501</v>
      </c>
      <c r="B7480" s="23" t="s">
        <v>10031</v>
      </c>
      <c r="C7480" s="22" t="str">
        <f>IF(OR($B7480="Unknown",$B7480="Error",$B7480=""),IFERROR(VLOOKUP($H7480, '02_UnitPriceRef'!$F$3:$G$10,2,FALSE),"N/A"),$B7480)</f>
        <v>Coffee</v>
      </c>
      <c r="D7480" s="22" t="s">
        <v>9</v>
      </c>
      <c r="E7480" s="24">
        <v>4</v>
      </c>
      <c r="F7480" s="22">
        <f t="shared" si="87"/>
        <v>4</v>
      </c>
      <c r="G7480" s="23"/>
      <c r="H7480" s="22">
        <f>IF(OR($G7480="ERROR",$G7480="UNKNOWN",$G7480=""),IFERROR(VLOOKUP($D7480,'02_UnitPriceRef'!$E$3:$F$10,2,0),IF(OR($E7480="Error",$E7480="UNKNOWN",$E7480=""),0,I7480/E7480)),$G7480)</f>
        <v>2</v>
      </c>
      <c r="I7480" s="24">
        <v>16</v>
      </c>
      <c r="J7480" s="22">
        <f t="shared" si="88"/>
        <v>8</v>
      </c>
      <c r="K7480" s="22" t="s">
        <v>20</v>
      </c>
      <c r="L7480" s="22" t="s">
        <v>20</v>
      </c>
      <c r="M7480" s="26">
        <v>44988</v>
      </c>
      <c r="N7480" s="27">
        <f t="shared" si="89"/>
        <v>44988</v>
      </c>
    </row>
    <row r="7481" spans="1:14" ht="22.6" customHeight="1">
      <c r="A7481" s="22" t="s">
        <v>7502</v>
      </c>
      <c r="B7481" s="23" t="s">
        <v>24</v>
      </c>
      <c r="C7481" s="22" t="str">
        <f>IF(OR($B7481="Unknown",$B7481="Error",$B7481=""),IFERROR(VLOOKUP($H7481, '02_UnitPriceRef'!$F$3:$G$10,2,FALSE),"N/A"),$B7481)</f>
        <v>Smoothie</v>
      </c>
      <c r="D7481" s="22" t="s">
        <v>24</v>
      </c>
      <c r="E7481" s="24">
        <v>2</v>
      </c>
      <c r="F7481" s="22">
        <f t="shared" si="87"/>
        <v>2</v>
      </c>
      <c r="G7481" s="24">
        <v>4</v>
      </c>
      <c r="H7481" s="22">
        <f>IF(OR($G7481="ERROR",$G7481="UNKNOWN",$G7481=""),IFERROR(VLOOKUP($D7481,'02_UnitPriceRef'!$E$3:$F$10,2,0),IF(OR($E7481="Error",$E7481="UNKNOWN",$E7481=""),0,I7481/E7481)),$G7481)</f>
        <v>4</v>
      </c>
      <c r="I7481" s="24">
        <v>8</v>
      </c>
      <c r="J7481" s="22">
        <f t="shared" si="88"/>
        <v>8</v>
      </c>
      <c r="K7481" s="22" t="s">
        <v>14</v>
      </c>
      <c r="L7481" s="22" t="s">
        <v>20</v>
      </c>
      <c r="M7481" s="26">
        <v>44991</v>
      </c>
      <c r="N7481" s="27">
        <f t="shared" si="89"/>
        <v>44991</v>
      </c>
    </row>
    <row r="7482" spans="1:14" ht="22.6" customHeight="1">
      <c r="A7482" s="22" t="s">
        <v>7503</v>
      </c>
      <c r="B7482" s="23" t="s">
        <v>17</v>
      </c>
      <c r="C7482" s="22" t="str">
        <f>IF(OR($B7482="Unknown",$B7482="Error",$B7482=""),IFERROR(VLOOKUP($H7482, '02_UnitPriceRef'!$F$3:$G$10,2,FALSE),"N/A"),$B7482)</f>
        <v>Cookie</v>
      </c>
      <c r="D7482" s="22" t="s">
        <v>17</v>
      </c>
      <c r="E7482" s="24">
        <v>1</v>
      </c>
      <c r="F7482" s="22">
        <f t="shared" si="87"/>
        <v>1</v>
      </c>
      <c r="G7482" s="24">
        <v>1</v>
      </c>
      <c r="H7482" s="22">
        <f>IF(OR($G7482="ERROR",$G7482="UNKNOWN",$G7482=""),IFERROR(VLOOKUP($D7482,'02_UnitPriceRef'!$E$3:$F$10,2,0),IF(OR($E7482="Error",$E7482="UNKNOWN",$E7482=""),0,I7482/E7482)),$G7482)</f>
        <v>1</v>
      </c>
      <c r="I7482" s="24">
        <v>1</v>
      </c>
      <c r="J7482" s="22">
        <f t="shared" si="88"/>
        <v>1</v>
      </c>
      <c r="K7482" s="22" t="s">
        <v>14</v>
      </c>
      <c r="L7482" s="22" t="s">
        <v>15</v>
      </c>
      <c r="M7482" s="26">
        <v>44936</v>
      </c>
      <c r="N7482" s="27">
        <f t="shared" si="89"/>
        <v>44936</v>
      </c>
    </row>
    <row r="7483" spans="1:14" ht="22.6" customHeight="1">
      <c r="A7483" s="22" t="s">
        <v>7504</v>
      </c>
      <c r="B7483" s="23" t="s">
        <v>35</v>
      </c>
      <c r="C7483" s="22" t="str">
        <f>IF(OR($B7483="Unknown",$B7483="Error",$B7483=""),IFERROR(VLOOKUP($H7483, '02_UnitPriceRef'!$F$3:$G$10,2,FALSE),"N/A"),$B7483)</f>
        <v>Tea</v>
      </c>
      <c r="D7483" s="22" t="s">
        <v>35</v>
      </c>
      <c r="E7483" s="24">
        <v>1</v>
      </c>
      <c r="F7483" s="22">
        <f t="shared" si="87"/>
        <v>1</v>
      </c>
      <c r="G7483" s="24">
        <v>1.5</v>
      </c>
      <c r="H7483" s="22">
        <f>IF(OR($G7483="ERROR",$G7483="UNKNOWN",$G7483=""),IFERROR(VLOOKUP($D7483,'02_UnitPriceRef'!$E$3:$F$10,2,0),IF(OR($E7483="Error",$E7483="UNKNOWN",$E7483=""),0,I7483/E7483)),$G7483)</f>
        <v>1.5</v>
      </c>
      <c r="I7483" s="24">
        <v>1.5</v>
      </c>
      <c r="J7483" s="22">
        <f t="shared" si="88"/>
        <v>1.5</v>
      </c>
      <c r="K7483" s="22" t="s">
        <v>22</v>
      </c>
      <c r="L7483" s="22" t="s">
        <v>11</v>
      </c>
      <c r="M7483" s="26">
        <v>44995</v>
      </c>
      <c r="N7483" s="27">
        <f t="shared" si="89"/>
        <v>44995</v>
      </c>
    </row>
    <row r="7484" spans="1:14" ht="22.6" customHeight="1">
      <c r="A7484" s="22" t="s">
        <v>7505</v>
      </c>
      <c r="B7484" s="23" t="s">
        <v>24</v>
      </c>
      <c r="C7484" s="22" t="str">
        <f>IF(OR($B7484="Unknown",$B7484="Error",$B7484=""),IFERROR(VLOOKUP($H7484, '02_UnitPriceRef'!$F$3:$G$10,2,FALSE),"N/A"),$B7484)</f>
        <v>Smoothie</v>
      </c>
      <c r="D7484" s="22" t="s">
        <v>24</v>
      </c>
      <c r="E7484" s="24">
        <v>2</v>
      </c>
      <c r="F7484" s="22">
        <f t="shared" si="87"/>
        <v>2</v>
      </c>
      <c r="G7484" s="24">
        <v>4</v>
      </c>
      <c r="H7484" s="22">
        <f>IF(OR($G7484="ERROR",$G7484="UNKNOWN",$G7484=""),IFERROR(VLOOKUP($D7484,'02_UnitPriceRef'!$E$3:$F$10,2,0),IF(OR($E7484="Error",$E7484="UNKNOWN",$E7484=""),0,I7484/E7484)),$G7484)</f>
        <v>4</v>
      </c>
      <c r="I7484" s="23"/>
      <c r="J7484" s="22">
        <f t="shared" si="88"/>
        <v>8</v>
      </c>
      <c r="K7484" s="22" t="s">
        <v>20</v>
      </c>
      <c r="L7484" s="22" t="s">
        <v>20</v>
      </c>
      <c r="M7484" s="26">
        <v>45183</v>
      </c>
      <c r="N7484" s="27">
        <f t="shared" si="89"/>
        <v>45183</v>
      </c>
    </row>
    <row r="7485" spans="1:14" ht="22.6" customHeight="1">
      <c r="A7485" s="22" t="s">
        <v>7506</v>
      </c>
      <c r="B7485" s="23" t="s">
        <v>13</v>
      </c>
      <c r="C7485" s="22" t="str">
        <f>IF(OR($B7485="Unknown",$B7485="Error",$B7485=""),IFERROR(VLOOKUP($H7485, '02_UnitPriceRef'!$F$3:$G$10,2,FALSE),"N/A"),$B7485)</f>
        <v>Cake</v>
      </c>
      <c r="D7485" s="22" t="s">
        <v>13</v>
      </c>
      <c r="E7485" s="24">
        <v>2</v>
      </c>
      <c r="F7485" s="22">
        <f t="shared" si="87"/>
        <v>2</v>
      </c>
      <c r="G7485" s="24">
        <v>3</v>
      </c>
      <c r="H7485" s="22">
        <f>IF(OR($G7485="ERROR",$G7485="UNKNOWN",$G7485=""),IFERROR(VLOOKUP($D7485,'02_UnitPriceRef'!$E$3:$F$10,2,0),IF(OR($E7485="Error",$E7485="UNKNOWN",$E7485=""),0,I7485/E7485)),$G7485)</f>
        <v>3</v>
      </c>
      <c r="I7485" s="24">
        <v>6</v>
      </c>
      <c r="J7485" s="22">
        <f t="shared" si="88"/>
        <v>6</v>
      </c>
      <c r="K7485" s="22" t="s">
        <v>20</v>
      </c>
      <c r="L7485" s="22" t="s">
        <v>20</v>
      </c>
      <c r="M7485" s="26">
        <v>45160</v>
      </c>
      <c r="N7485" s="27">
        <f t="shared" si="89"/>
        <v>45160</v>
      </c>
    </row>
    <row r="7486" spans="1:14" ht="22.6" customHeight="1">
      <c r="A7486" s="22" t="s">
        <v>7507</v>
      </c>
      <c r="B7486" s="23" t="s">
        <v>9</v>
      </c>
      <c r="C7486" s="22" t="str">
        <f>IF(OR($B7486="Unknown",$B7486="Error",$B7486=""),IFERROR(VLOOKUP($H7486, '02_UnitPriceRef'!$F$3:$G$10,2,FALSE),"N/A"),$B7486)</f>
        <v>Coffee</v>
      </c>
      <c r="D7486" s="22" t="s">
        <v>9</v>
      </c>
      <c r="E7486" s="24">
        <v>5</v>
      </c>
      <c r="F7486" s="22">
        <f t="shared" si="87"/>
        <v>5</v>
      </c>
      <c r="G7486" s="24">
        <v>2</v>
      </c>
      <c r="H7486" s="22">
        <f>IF(OR($G7486="ERROR",$G7486="UNKNOWN",$G7486=""),IFERROR(VLOOKUP($D7486,'02_UnitPriceRef'!$E$3:$F$10,2,0),IF(OR($E7486="Error",$E7486="UNKNOWN",$E7486=""),0,I7486/E7486)),$G7486)</f>
        <v>2</v>
      </c>
      <c r="I7486" s="24">
        <v>10</v>
      </c>
      <c r="J7486" s="22">
        <f t="shared" si="88"/>
        <v>10</v>
      </c>
      <c r="K7486" s="22" t="s">
        <v>22</v>
      </c>
      <c r="L7486" s="22" t="s">
        <v>11</v>
      </c>
      <c r="M7486" s="26">
        <v>45264</v>
      </c>
      <c r="N7486" s="27">
        <f t="shared" si="89"/>
        <v>45264</v>
      </c>
    </row>
    <row r="7487" spans="1:14" ht="22.6" customHeight="1">
      <c r="A7487" s="22" t="s">
        <v>7508</v>
      </c>
      <c r="B7487" s="23" t="s">
        <v>13</v>
      </c>
      <c r="C7487" s="22" t="str">
        <f>IF(OR($B7487="Unknown",$B7487="Error",$B7487=""),IFERROR(VLOOKUP($H7487, '02_UnitPriceRef'!$F$3:$G$10,2,FALSE),"N/A"),$B7487)</f>
        <v>Cake</v>
      </c>
      <c r="D7487" s="22" t="s">
        <v>13</v>
      </c>
      <c r="E7487" s="24">
        <v>5</v>
      </c>
      <c r="F7487" s="22">
        <f t="shared" si="87"/>
        <v>5</v>
      </c>
      <c r="G7487" s="24">
        <v>3</v>
      </c>
      <c r="H7487" s="22">
        <f>IF(OR($G7487="ERROR",$G7487="UNKNOWN",$G7487=""),IFERROR(VLOOKUP($D7487,'02_UnitPriceRef'!$E$3:$F$10,2,0),IF(OR($E7487="Error",$E7487="UNKNOWN",$E7487=""),0,I7487/E7487)),$G7487)</f>
        <v>3</v>
      </c>
      <c r="I7487" s="24">
        <v>15</v>
      </c>
      <c r="J7487" s="22">
        <f t="shared" si="88"/>
        <v>15</v>
      </c>
      <c r="K7487" s="22" t="s">
        <v>14</v>
      </c>
      <c r="L7487" s="22" t="s">
        <v>15</v>
      </c>
      <c r="M7487" s="26">
        <v>44946</v>
      </c>
      <c r="N7487" s="27">
        <f t="shared" si="89"/>
        <v>44946</v>
      </c>
    </row>
    <row r="7488" spans="1:14" ht="22.6" customHeight="1">
      <c r="A7488" s="22" t="s">
        <v>7509</v>
      </c>
      <c r="B7488" s="23" t="s">
        <v>35</v>
      </c>
      <c r="C7488" s="22" t="str">
        <f>IF(OR($B7488="Unknown",$B7488="Error",$B7488=""),IFERROR(VLOOKUP($H7488, '02_UnitPriceRef'!$F$3:$G$10,2,FALSE),"N/A"),$B7488)</f>
        <v>Tea</v>
      </c>
      <c r="D7488" s="22" t="s">
        <v>35</v>
      </c>
      <c r="E7488" s="24">
        <v>1</v>
      </c>
      <c r="F7488" s="22">
        <f t="shared" si="87"/>
        <v>1</v>
      </c>
      <c r="G7488" s="24">
        <v>1.5</v>
      </c>
      <c r="H7488" s="22">
        <f>IF(OR($G7488="ERROR",$G7488="UNKNOWN",$G7488=""),IFERROR(VLOOKUP($D7488,'02_UnitPriceRef'!$E$3:$F$10,2,0),IF(OR($E7488="Error",$E7488="UNKNOWN",$E7488=""),0,I7488/E7488)),$G7488)</f>
        <v>1.5</v>
      </c>
      <c r="I7488" s="24">
        <v>1.5</v>
      </c>
      <c r="J7488" s="22">
        <f t="shared" si="88"/>
        <v>1.5</v>
      </c>
      <c r="K7488" s="22" t="s">
        <v>20</v>
      </c>
      <c r="L7488" s="22" t="s">
        <v>20</v>
      </c>
      <c r="M7488" s="26">
        <v>44942</v>
      </c>
      <c r="N7488" s="27">
        <f t="shared" si="89"/>
        <v>44942</v>
      </c>
    </row>
    <row r="7489" spans="1:14" ht="22.6" customHeight="1">
      <c r="A7489" s="22" t="s">
        <v>7510</v>
      </c>
      <c r="B7489" s="23" t="s">
        <v>24</v>
      </c>
      <c r="C7489" s="22" t="str">
        <f>IF(OR($B7489="Unknown",$B7489="Error",$B7489=""),IFERROR(VLOOKUP($H7489, '02_UnitPriceRef'!$F$3:$G$10,2,FALSE),"N/A"),$B7489)</f>
        <v>Smoothie</v>
      </c>
      <c r="D7489" s="22" t="s">
        <v>24</v>
      </c>
      <c r="E7489" s="23" t="s">
        <v>10031</v>
      </c>
      <c r="F7489" s="22">
        <f t="shared" si="87"/>
        <v>1</v>
      </c>
      <c r="G7489" s="24">
        <v>4</v>
      </c>
      <c r="H7489" s="22">
        <f>IF(OR($G7489="ERROR",$G7489="UNKNOWN",$G7489=""),IFERROR(VLOOKUP($D7489,'02_UnitPriceRef'!$E$3:$F$10,2,0),IF(OR($E7489="Error",$E7489="UNKNOWN",$E7489=""),0,I7489/E7489)),$G7489)</f>
        <v>4</v>
      </c>
      <c r="I7489" s="24">
        <v>4</v>
      </c>
      <c r="J7489" s="22">
        <f t="shared" si="88"/>
        <v>4</v>
      </c>
      <c r="K7489" s="22" t="s">
        <v>20</v>
      </c>
      <c r="L7489" s="22" t="s">
        <v>11</v>
      </c>
      <c r="M7489" s="26">
        <v>44976</v>
      </c>
      <c r="N7489" s="27">
        <f t="shared" si="89"/>
        <v>44976</v>
      </c>
    </row>
    <row r="7490" spans="1:14" ht="22.6" customHeight="1">
      <c r="A7490" s="22" t="s">
        <v>7511</v>
      </c>
      <c r="B7490" s="23" t="s">
        <v>19</v>
      </c>
      <c r="C7490" s="22" t="str">
        <f>IF(OR($B7490="Unknown",$B7490="Error",$B7490=""),IFERROR(VLOOKUP($H7490, '02_UnitPriceRef'!$F$3:$G$10,2,FALSE),"N/A"),$B7490)</f>
        <v>Salad</v>
      </c>
      <c r="D7490" s="22" t="s">
        <v>19</v>
      </c>
      <c r="E7490" s="24">
        <v>1</v>
      </c>
      <c r="F7490" s="22">
        <f t="shared" si="87"/>
        <v>1</v>
      </c>
      <c r="G7490" s="24">
        <v>5</v>
      </c>
      <c r="H7490" s="22">
        <f>IF(OR($G7490="ERROR",$G7490="UNKNOWN",$G7490=""),IFERROR(VLOOKUP($D7490,'02_UnitPriceRef'!$E$3:$F$10,2,0),IF(OR($E7490="Error",$E7490="UNKNOWN",$E7490=""),0,I7490/E7490)),$G7490)</f>
        <v>5</v>
      </c>
      <c r="I7490" s="24">
        <v>5</v>
      </c>
      <c r="J7490" s="22">
        <f t="shared" si="88"/>
        <v>5</v>
      </c>
      <c r="K7490" s="22" t="s">
        <v>14</v>
      </c>
      <c r="L7490" s="22" t="s">
        <v>20</v>
      </c>
      <c r="M7490" s="26">
        <v>44931</v>
      </c>
      <c r="N7490" s="27">
        <f t="shared" si="89"/>
        <v>44931</v>
      </c>
    </row>
    <row r="7491" spans="1:14" ht="22.6" customHeight="1">
      <c r="A7491" s="22" t="s">
        <v>7512</v>
      </c>
      <c r="B7491" s="23" t="s">
        <v>27</v>
      </c>
      <c r="C7491" s="22" t="str">
        <f>IF(OR($B7491="Unknown",$B7491="Error",$B7491=""),IFERROR(VLOOKUP($H7491, '02_UnitPriceRef'!$F$3:$G$10,2,FALSE),"N/A"),$B7491)</f>
        <v>Sandwich</v>
      </c>
      <c r="D7491" s="22" t="s">
        <v>27</v>
      </c>
      <c r="E7491" s="24">
        <v>1</v>
      </c>
      <c r="F7491" s="22">
        <f t="shared" si="87"/>
        <v>1</v>
      </c>
      <c r="G7491" s="24">
        <v>4</v>
      </c>
      <c r="H7491" s="22">
        <f>IF(OR($G7491="ERROR",$G7491="UNKNOWN",$G7491=""),IFERROR(VLOOKUP($D7491,'02_UnitPriceRef'!$E$3:$F$10,2,0),IF(OR($E7491="Error",$E7491="UNKNOWN",$E7491=""),0,I7491/E7491)),$G7491)</f>
        <v>4</v>
      </c>
      <c r="I7491" s="24">
        <v>4</v>
      </c>
      <c r="J7491" s="22">
        <f t="shared" si="88"/>
        <v>4</v>
      </c>
      <c r="K7491" s="22" t="s">
        <v>14</v>
      </c>
      <c r="L7491" s="22" t="s">
        <v>11</v>
      </c>
      <c r="M7491" s="26">
        <v>45140</v>
      </c>
      <c r="N7491" s="27">
        <f t="shared" si="89"/>
        <v>45140</v>
      </c>
    </row>
    <row r="7492" spans="1:14" ht="22.6" customHeight="1">
      <c r="A7492" s="22" t="s">
        <v>7513</v>
      </c>
      <c r="B7492" s="23" t="s">
        <v>19</v>
      </c>
      <c r="C7492" s="22" t="str">
        <f>IF(OR($B7492="Unknown",$B7492="Error",$B7492=""),IFERROR(VLOOKUP($H7492, '02_UnitPriceRef'!$F$3:$G$10,2,FALSE),"N/A"),$B7492)</f>
        <v>Salad</v>
      </c>
      <c r="D7492" s="22" t="s">
        <v>19</v>
      </c>
      <c r="E7492" s="24">
        <v>5</v>
      </c>
      <c r="F7492" s="22">
        <f t="shared" si="87"/>
        <v>5</v>
      </c>
      <c r="G7492" s="24">
        <v>5</v>
      </c>
      <c r="H7492" s="22">
        <f>IF(OR($G7492="ERROR",$G7492="UNKNOWN",$G7492=""),IFERROR(VLOOKUP($D7492,'02_UnitPriceRef'!$E$3:$F$10,2,0),IF(OR($E7492="Error",$E7492="UNKNOWN",$E7492=""),0,I7492/E7492)),$G7492)</f>
        <v>5</v>
      </c>
      <c r="I7492" s="24">
        <v>25</v>
      </c>
      <c r="J7492" s="22">
        <f t="shared" si="88"/>
        <v>25</v>
      </c>
      <c r="K7492" s="22" t="s">
        <v>14</v>
      </c>
      <c r="L7492" s="22" t="s">
        <v>11</v>
      </c>
      <c r="M7492" s="26">
        <v>45005</v>
      </c>
      <c r="N7492" s="27">
        <f t="shared" si="89"/>
        <v>45005</v>
      </c>
    </row>
    <row r="7493" spans="1:14" ht="22.6" customHeight="1">
      <c r="A7493" s="22" t="s">
        <v>7514</v>
      </c>
      <c r="B7493" s="23" t="s">
        <v>9</v>
      </c>
      <c r="C7493" s="22" t="str">
        <f>IF(OR($B7493="Unknown",$B7493="Error",$B7493=""),IFERROR(VLOOKUP($H7493, '02_UnitPriceRef'!$F$3:$G$10,2,FALSE),"N/A"),$B7493)</f>
        <v>Coffee</v>
      </c>
      <c r="D7493" s="22" t="s">
        <v>9</v>
      </c>
      <c r="E7493" s="24">
        <v>5</v>
      </c>
      <c r="F7493" s="22">
        <f t="shared" si="87"/>
        <v>5</v>
      </c>
      <c r="G7493" s="24">
        <v>2</v>
      </c>
      <c r="H7493" s="22">
        <f>IF(OR($G7493="ERROR",$G7493="UNKNOWN",$G7493=""),IFERROR(VLOOKUP($D7493,'02_UnitPriceRef'!$E$3:$F$10,2,0),IF(OR($E7493="Error",$E7493="UNKNOWN",$E7493=""),0,I7493/E7493)),$G7493)</f>
        <v>2</v>
      </c>
      <c r="I7493" s="24">
        <v>10</v>
      </c>
      <c r="J7493" s="22">
        <f t="shared" si="88"/>
        <v>10</v>
      </c>
      <c r="K7493" s="22" t="s">
        <v>10</v>
      </c>
      <c r="L7493" s="22" t="s">
        <v>20</v>
      </c>
      <c r="M7493" s="26">
        <v>45025</v>
      </c>
      <c r="N7493" s="27">
        <f t="shared" si="89"/>
        <v>45025</v>
      </c>
    </row>
    <row r="7494" spans="1:14" ht="22.6" customHeight="1">
      <c r="A7494" s="22" t="s">
        <v>7515</v>
      </c>
      <c r="B7494" s="23" t="s">
        <v>10030</v>
      </c>
      <c r="C7494" s="22" t="str">
        <f>IF(OR($B7494="Unknown",$B7494="Error",$B7494=""),IFERROR(VLOOKUP($H7494, '02_UnitPriceRef'!$F$3:$G$10,2,FALSE),"N/A"),$B7494)</f>
        <v>Coffee</v>
      </c>
      <c r="D7494" s="22" t="s">
        <v>9</v>
      </c>
      <c r="E7494" s="24">
        <v>2</v>
      </c>
      <c r="F7494" s="22">
        <f t="shared" si="87"/>
        <v>2</v>
      </c>
      <c r="G7494" s="24">
        <v>2</v>
      </c>
      <c r="H7494" s="22">
        <f>IF(OR($G7494="ERROR",$G7494="UNKNOWN",$G7494=""),IFERROR(VLOOKUP($D7494,'02_UnitPriceRef'!$E$3:$F$10,2,0),IF(OR($E7494="Error",$E7494="UNKNOWN",$E7494=""),0,I7494/E7494)),$G7494)</f>
        <v>2</v>
      </c>
      <c r="I7494" s="24">
        <v>4</v>
      </c>
      <c r="J7494" s="22">
        <f t="shared" si="88"/>
        <v>4</v>
      </c>
      <c r="K7494" s="22" t="s">
        <v>22</v>
      </c>
      <c r="L7494" s="22" t="s">
        <v>11</v>
      </c>
      <c r="M7494" s="26">
        <v>44984</v>
      </c>
      <c r="N7494" s="27">
        <f t="shared" si="89"/>
        <v>44984</v>
      </c>
    </row>
    <row r="7495" spans="1:14" ht="22.6" customHeight="1">
      <c r="A7495" s="22" t="s">
        <v>7516</v>
      </c>
      <c r="B7495" s="23" t="s">
        <v>19</v>
      </c>
      <c r="C7495" s="22" t="str">
        <f>IF(OR($B7495="Unknown",$B7495="Error",$B7495=""),IFERROR(VLOOKUP($H7495, '02_UnitPriceRef'!$F$3:$G$10,2,FALSE),"N/A"),$B7495)</f>
        <v>Salad</v>
      </c>
      <c r="D7495" s="22" t="s">
        <v>19</v>
      </c>
      <c r="E7495" s="24">
        <v>5</v>
      </c>
      <c r="F7495" s="22">
        <f t="shared" si="87"/>
        <v>5</v>
      </c>
      <c r="G7495" s="24">
        <v>5</v>
      </c>
      <c r="H7495" s="22">
        <f>IF(OR($G7495="ERROR",$G7495="UNKNOWN",$G7495=""),IFERROR(VLOOKUP($D7495,'02_UnitPriceRef'!$E$3:$F$10,2,0),IF(OR($E7495="Error",$E7495="UNKNOWN",$E7495=""),0,I7495/E7495)),$G7495)</f>
        <v>5</v>
      </c>
      <c r="I7495" s="24">
        <v>25</v>
      </c>
      <c r="J7495" s="22">
        <f t="shared" si="88"/>
        <v>25</v>
      </c>
      <c r="K7495" s="22" t="s">
        <v>20</v>
      </c>
      <c r="L7495" s="22" t="s">
        <v>15</v>
      </c>
      <c r="M7495" s="26">
        <v>44960</v>
      </c>
      <c r="N7495" s="27">
        <f t="shared" si="89"/>
        <v>44960</v>
      </c>
    </row>
    <row r="7496" spans="1:14" ht="22.6" customHeight="1">
      <c r="A7496" s="22" t="s">
        <v>7517</v>
      </c>
      <c r="B7496" s="23" t="s">
        <v>39</v>
      </c>
      <c r="C7496" s="22" t="str">
        <f>IF(OR($B7496="Unknown",$B7496="Error",$B7496=""),IFERROR(VLOOKUP($H7496, '02_UnitPriceRef'!$F$3:$G$10,2,FALSE),"N/A"),$B7496)</f>
        <v>Juice</v>
      </c>
      <c r="D7496" s="22" t="s">
        <v>39</v>
      </c>
      <c r="E7496" s="24">
        <v>3</v>
      </c>
      <c r="F7496" s="22">
        <f t="shared" si="87"/>
        <v>3</v>
      </c>
      <c r="G7496" s="24">
        <v>3</v>
      </c>
      <c r="H7496" s="22">
        <f>IF(OR($G7496="ERROR",$G7496="UNKNOWN",$G7496=""),IFERROR(VLOOKUP($D7496,'02_UnitPriceRef'!$E$3:$F$10,2,0),IF(OR($E7496="Error",$E7496="UNKNOWN",$E7496=""),0,I7496/E7496)),$G7496)</f>
        <v>3</v>
      </c>
      <c r="I7496" s="23" t="s">
        <v>10031</v>
      </c>
      <c r="J7496" s="22">
        <f t="shared" si="88"/>
        <v>9</v>
      </c>
      <c r="K7496" s="22" t="s">
        <v>20</v>
      </c>
      <c r="L7496" s="22" t="s">
        <v>20</v>
      </c>
      <c r="M7496" s="26">
        <v>45147</v>
      </c>
      <c r="N7496" s="27">
        <f t="shared" si="89"/>
        <v>45147</v>
      </c>
    </row>
    <row r="7497" spans="1:14" ht="22.6" customHeight="1">
      <c r="A7497" s="22" t="s">
        <v>7518</v>
      </c>
      <c r="B7497" s="23" t="s">
        <v>35</v>
      </c>
      <c r="C7497" s="22" t="str">
        <f>IF(OR($B7497="Unknown",$B7497="Error",$B7497=""),IFERROR(VLOOKUP($H7497, '02_UnitPriceRef'!$F$3:$G$10,2,FALSE),"N/A"),$B7497)</f>
        <v>Tea</v>
      </c>
      <c r="D7497" s="22" t="s">
        <v>35</v>
      </c>
      <c r="E7497" s="24">
        <v>1</v>
      </c>
      <c r="F7497" s="22">
        <f t="shared" si="87"/>
        <v>1</v>
      </c>
      <c r="G7497" s="24">
        <v>1.5</v>
      </c>
      <c r="H7497" s="22">
        <f>IF(OR($G7497="ERROR",$G7497="UNKNOWN",$G7497=""),IFERROR(VLOOKUP($D7497,'02_UnitPriceRef'!$E$3:$F$10,2,0),IF(OR($E7497="Error",$E7497="UNKNOWN",$E7497=""),0,I7497/E7497)),$G7497)</f>
        <v>1.5</v>
      </c>
      <c r="I7497" s="24">
        <v>1.5</v>
      </c>
      <c r="J7497" s="22">
        <f t="shared" si="88"/>
        <v>1.5</v>
      </c>
      <c r="K7497" s="22" t="s">
        <v>14</v>
      </c>
      <c r="L7497" s="22" t="s">
        <v>20</v>
      </c>
      <c r="M7497" s="26">
        <v>44977</v>
      </c>
      <c r="N7497" s="27">
        <f t="shared" si="89"/>
        <v>44977</v>
      </c>
    </row>
    <row r="7498" spans="1:14" ht="22.6" customHeight="1">
      <c r="A7498" s="22" t="s">
        <v>7519</v>
      </c>
      <c r="B7498" s="23" t="s">
        <v>13</v>
      </c>
      <c r="C7498" s="22" t="str">
        <f>IF(OR($B7498="Unknown",$B7498="Error",$B7498=""),IFERROR(VLOOKUP($H7498, '02_UnitPriceRef'!$F$3:$G$10,2,FALSE),"N/A"),$B7498)</f>
        <v>Cake</v>
      </c>
      <c r="D7498" s="22" t="s">
        <v>13</v>
      </c>
      <c r="E7498" s="24">
        <v>1</v>
      </c>
      <c r="F7498" s="22">
        <f t="shared" si="87"/>
        <v>1</v>
      </c>
      <c r="G7498" s="24">
        <v>3</v>
      </c>
      <c r="H7498" s="22">
        <f>IF(OR($G7498="ERROR",$G7498="UNKNOWN",$G7498=""),IFERROR(VLOOKUP($D7498,'02_UnitPriceRef'!$E$3:$F$10,2,0),IF(OR($E7498="Error",$E7498="UNKNOWN",$E7498=""),0,I7498/E7498)),$G7498)</f>
        <v>3</v>
      </c>
      <c r="I7498" s="24">
        <v>3</v>
      </c>
      <c r="J7498" s="22">
        <f t="shared" si="88"/>
        <v>3</v>
      </c>
      <c r="K7498" s="22" t="s">
        <v>22</v>
      </c>
      <c r="L7498" s="22" t="s">
        <v>11</v>
      </c>
      <c r="M7498" s="26">
        <v>44941</v>
      </c>
      <c r="N7498" s="27">
        <f t="shared" si="89"/>
        <v>44941</v>
      </c>
    </row>
    <row r="7499" spans="1:14" ht="22.6" customHeight="1">
      <c r="A7499" s="22" t="s">
        <v>7520</v>
      </c>
      <c r="B7499" s="23" t="s">
        <v>13</v>
      </c>
      <c r="C7499" s="22" t="str">
        <f>IF(OR($B7499="Unknown",$B7499="Error",$B7499=""),IFERROR(VLOOKUP($H7499, '02_UnitPriceRef'!$F$3:$G$10,2,FALSE),"N/A"),$B7499)</f>
        <v>Cake</v>
      </c>
      <c r="D7499" s="22" t="s">
        <v>13</v>
      </c>
      <c r="E7499" s="24">
        <v>5</v>
      </c>
      <c r="F7499" s="22">
        <f t="shared" si="87"/>
        <v>5</v>
      </c>
      <c r="G7499" s="24">
        <v>3</v>
      </c>
      <c r="H7499" s="22">
        <f>IF(OR($G7499="ERROR",$G7499="UNKNOWN",$G7499=""),IFERROR(VLOOKUP($D7499,'02_UnitPriceRef'!$E$3:$F$10,2,0),IF(OR($E7499="Error",$E7499="UNKNOWN",$E7499=""),0,I7499/E7499)),$G7499)</f>
        <v>3</v>
      </c>
      <c r="I7499" s="24">
        <v>15</v>
      </c>
      <c r="J7499" s="22">
        <f t="shared" si="88"/>
        <v>15</v>
      </c>
      <c r="K7499" s="22" t="s">
        <v>22</v>
      </c>
      <c r="L7499" s="22" t="s">
        <v>20</v>
      </c>
      <c r="M7499" s="26">
        <v>45086</v>
      </c>
      <c r="N7499" s="27">
        <f t="shared" si="89"/>
        <v>45086</v>
      </c>
    </row>
    <row r="7500" spans="1:14" ht="22.6" customHeight="1">
      <c r="A7500" s="22" t="s">
        <v>7521</v>
      </c>
      <c r="B7500" s="23" t="s">
        <v>24</v>
      </c>
      <c r="C7500" s="22" t="str">
        <f>IF(OR($B7500="Unknown",$B7500="Error",$B7500=""),IFERROR(VLOOKUP($H7500, '02_UnitPriceRef'!$F$3:$G$10,2,FALSE),"N/A"),$B7500)</f>
        <v>Smoothie</v>
      </c>
      <c r="D7500" s="22" t="s">
        <v>24</v>
      </c>
      <c r="E7500" s="24">
        <v>3</v>
      </c>
      <c r="F7500" s="22">
        <f t="shared" si="87"/>
        <v>3</v>
      </c>
      <c r="G7500" s="24">
        <v>4</v>
      </c>
      <c r="H7500" s="22">
        <f>IF(OR($G7500="ERROR",$G7500="UNKNOWN",$G7500=""),IFERROR(VLOOKUP($D7500,'02_UnitPriceRef'!$E$3:$F$10,2,0),IF(OR($E7500="Error",$E7500="UNKNOWN",$E7500=""),0,I7500/E7500)),$G7500)</f>
        <v>4</v>
      </c>
      <c r="I7500" s="24">
        <v>12</v>
      </c>
      <c r="J7500" s="22">
        <f t="shared" si="88"/>
        <v>12</v>
      </c>
      <c r="K7500" s="22" t="s">
        <v>22</v>
      </c>
      <c r="L7500" s="22" t="s">
        <v>15</v>
      </c>
      <c r="M7500" s="26">
        <v>44985</v>
      </c>
      <c r="N7500" s="27">
        <f t="shared" si="89"/>
        <v>44985</v>
      </c>
    </row>
    <row r="7501" spans="1:14" ht="22.6" customHeight="1">
      <c r="A7501" s="22" t="s">
        <v>7522</v>
      </c>
      <c r="B7501" s="23" t="s">
        <v>35</v>
      </c>
      <c r="C7501" s="22" t="str">
        <f>IF(OR($B7501="Unknown",$B7501="Error",$B7501=""),IFERROR(VLOOKUP($H7501, '02_UnitPriceRef'!$F$3:$G$10,2,FALSE),"N/A"),$B7501)</f>
        <v>Tea</v>
      </c>
      <c r="D7501" s="22" t="s">
        <v>35</v>
      </c>
      <c r="E7501" s="24">
        <v>4</v>
      </c>
      <c r="F7501" s="22">
        <f t="shared" si="87"/>
        <v>4</v>
      </c>
      <c r="G7501" s="24">
        <v>1.5</v>
      </c>
      <c r="H7501" s="22">
        <f>IF(OR($G7501="ERROR",$G7501="UNKNOWN",$G7501=""),IFERROR(VLOOKUP($D7501,'02_UnitPriceRef'!$E$3:$F$10,2,0),IF(OR($E7501="Error",$E7501="UNKNOWN",$E7501=""),0,I7501/E7501)),$G7501)</f>
        <v>1.5</v>
      </c>
      <c r="I7501" s="24">
        <v>6</v>
      </c>
      <c r="J7501" s="22">
        <f t="shared" si="88"/>
        <v>6</v>
      </c>
      <c r="K7501" s="22" t="s">
        <v>10</v>
      </c>
      <c r="L7501" s="22" t="s">
        <v>15</v>
      </c>
      <c r="M7501" s="26">
        <v>45049</v>
      </c>
      <c r="N7501" s="27">
        <f t="shared" si="89"/>
        <v>45049</v>
      </c>
    </row>
    <row r="7502" spans="1:14" ht="22.6" customHeight="1">
      <c r="A7502" s="22" t="s">
        <v>7523</v>
      </c>
      <c r="B7502" s="23" t="s">
        <v>27</v>
      </c>
      <c r="C7502" s="22" t="str">
        <f>IF(OR($B7502="Unknown",$B7502="Error",$B7502=""),IFERROR(VLOOKUP($H7502, '02_UnitPriceRef'!$F$3:$G$10,2,FALSE),"N/A"),$B7502)</f>
        <v>Sandwich</v>
      </c>
      <c r="D7502" s="22" t="s">
        <v>27</v>
      </c>
      <c r="E7502" s="24">
        <v>2</v>
      </c>
      <c r="F7502" s="22">
        <f t="shared" si="87"/>
        <v>2</v>
      </c>
      <c r="G7502" s="24">
        <v>4</v>
      </c>
      <c r="H7502" s="22">
        <f>IF(OR($G7502="ERROR",$G7502="UNKNOWN",$G7502=""),IFERROR(VLOOKUP($D7502,'02_UnitPriceRef'!$E$3:$F$10,2,0),IF(OR($E7502="Error",$E7502="UNKNOWN",$E7502=""),0,I7502/E7502)),$G7502)</f>
        <v>4</v>
      </c>
      <c r="I7502" s="24">
        <v>8</v>
      </c>
      <c r="J7502" s="22">
        <f t="shared" si="88"/>
        <v>8</v>
      </c>
      <c r="K7502" s="22" t="s">
        <v>10</v>
      </c>
      <c r="L7502" s="22" t="s">
        <v>11</v>
      </c>
      <c r="M7502" s="28" t="s">
        <v>10031</v>
      </c>
      <c r="N7502" s="27">
        <f t="shared" si="89"/>
        <v>1</v>
      </c>
    </row>
    <row r="7503" spans="1:14" ht="22.6" customHeight="1">
      <c r="A7503" s="22" t="s">
        <v>7524</v>
      </c>
      <c r="B7503" s="23" t="s">
        <v>27</v>
      </c>
      <c r="C7503" s="22" t="str">
        <f>IF(OR($B7503="Unknown",$B7503="Error",$B7503=""),IFERROR(VLOOKUP($H7503, '02_UnitPriceRef'!$F$3:$G$10,2,FALSE),"N/A"),$B7503)</f>
        <v>Sandwich</v>
      </c>
      <c r="D7503" s="22" t="s">
        <v>27</v>
      </c>
      <c r="E7503" s="24">
        <v>5</v>
      </c>
      <c r="F7503" s="22">
        <f t="shared" si="87"/>
        <v>5</v>
      </c>
      <c r="G7503" s="24">
        <v>4</v>
      </c>
      <c r="H7503" s="22">
        <f>IF(OR($G7503="ERROR",$G7503="UNKNOWN",$G7503=""),IFERROR(VLOOKUP($D7503,'02_UnitPriceRef'!$E$3:$F$10,2,0),IF(OR($E7503="Error",$E7503="UNKNOWN",$E7503=""),0,I7503/E7503)),$G7503)</f>
        <v>4</v>
      </c>
      <c r="I7503" s="24">
        <v>20</v>
      </c>
      <c r="J7503" s="22">
        <f t="shared" si="88"/>
        <v>20</v>
      </c>
      <c r="K7503" s="22" t="s">
        <v>14</v>
      </c>
      <c r="L7503" s="22" t="s">
        <v>15</v>
      </c>
      <c r="M7503" s="26">
        <v>45067</v>
      </c>
      <c r="N7503" s="27">
        <f t="shared" si="89"/>
        <v>45067</v>
      </c>
    </row>
    <row r="7504" spans="1:14" ht="22.6" customHeight="1">
      <c r="A7504" s="22" t="s">
        <v>7525</v>
      </c>
      <c r="B7504" s="23" t="s">
        <v>19</v>
      </c>
      <c r="C7504" s="22" t="str">
        <f>IF(OR($B7504="Unknown",$B7504="Error",$B7504=""),IFERROR(VLOOKUP($H7504, '02_UnitPriceRef'!$F$3:$G$10,2,FALSE),"N/A"),$B7504)</f>
        <v>Salad</v>
      </c>
      <c r="D7504" s="22" t="s">
        <v>19</v>
      </c>
      <c r="E7504" s="24">
        <v>1</v>
      </c>
      <c r="F7504" s="22">
        <f t="shared" si="87"/>
        <v>1</v>
      </c>
      <c r="G7504" s="24">
        <v>5</v>
      </c>
      <c r="H7504" s="22">
        <f>IF(OR($G7504="ERROR",$G7504="UNKNOWN",$G7504=""),IFERROR(VLOOKUP($D7504,'02_UnitPriceRef'!$E$3:$F$10,2,0),IF(OR($E7504="Error",$E7504="UNKNOWN",$E7504=""),0,I7504/E7504)),$G7504)</f>
        <v>5</v>
      </c>
      <c r="I7504" s="24">
        <v>5</v>
      </c>
      <c r="J7504" s="22">
        <f t="shared" si="88"/>
        <v>5</v>
      </c>
      <c r="K7504" s="22" t="s">
        <v>14</v>
      </c>
      <c r="L7504" s="22" t="s">
        <v>20</v>
      </c>
      <c r="M7504" s="26">
        <v>45051</v>
      </c>
      <c r="N7504" s="27">
        <f t="shared" si="89"/>
        <v>45051</v>
      </c>
    </row>
    <row r="7505" spans="1:14" ht="22.6" customHeight="1">
      <c r="A7505" s="22" t="s">
        <v>7526</v>
      </c>
      <c r="B7505" s="23" t="s">
        <v>24</v>
      </c>
      <c r="C7505" s="22" t="str">
        <f>IF(OR($B7505="Unknown",$B7505="Error",$B7505=""),IFERROR(VLOOKUP($H7505, '02_UnitPriceRef'!$F$3:$G$10,2,FALSE),"N/A"),$B7505)</f>
        <v>Smoothie</v>
      </c>
      <c r="D7505" s="22" t="s">
        <v>24</v>
      </c>
      <c r="E7505" s="24">
        <v>3</v>
      </c>
      <c r="F7505" s="22">
        <f t="shared" si="87"/>
        <v>3</v>
      </c>
      <c r="G7505" s="24">
        <v>4</v>
      </c>
      <c r="H7505" s="22">
        <f>IF(OR($G7505="ERROR",$G7505="UNKNOWN",$G7505=""),IFERROR(VLOOKUP($D7505,'02_UnitPriceRef'!$E$3:$F$10,2,0),IF(OR($E7505="Error",$E7505="UNKNOWN",$E7505=""),0,I7505/E7505)),$G7505)</f>
        <v>4</v>
      </c>
      <c r="I7505" s="24">
        <v>12</v>
      </c>
      <c r="J7505" s="22">
        <f t="shared" si="88"/>
        <v>12</v>
      </c>
      <c r="K7505" s="22" t="s">
        <v>22</v>
      </c>
      <c r="L7505" s="22" t="s">
        <v>11</v>
      </c>
      <c r="M7505" s="26">
        <v>45193</v>
      </c>
      <c r="N7505" s="27">
        <f t="shared" si="89"/>
        <v>45193</v>
      </c>
    </row>
    <row r="7506" spans="1:14" ht="22.6" customHeight="1">
      <c r="A7506" s="22" t="s">
        <v>7527</v>
      </c>
      <c r="B7506" s="23" t="s">
        <v>39</v>
      </c>
      <c r="C7506" s="22" t="str">
        <f>IF(OR($B7506="Unknown",$B7506="Error",$B7506=""),IFERROR(VLOOKUP($H7506, '02_UnitPriceRef'!$F$3:$G$10,2,FALSE),"N/A"),$B7506)</f>
        <v>Juice</v>
      </c>
      <c r="D7506" s="22" t="s">
        <v>39</v>
      </c>
      <c r="E7506" s="24">
        <v>5</v>
      </c>
      <c r="F7506" s="22">
        <f t="shared" si="87"/>
        <v>5</v>
      </c>
      <c r="G7506" s="24">
        <v>3</v>
      </c>
      <c r="H7506" s="22">
        <f>IF(OR($G7506="ERROR",$G7506="UNKNOWN",$G7506=""),IFERROR(VLOOKUP($D7506,'02_UnitPriceRef'!$E$3:$F$10,2,0),IF(OR($E7506="Error",$E7506="UNKNOWN",$E7506=""),0,I7506/E7506)),$G7506)</f>
        <v>3</v>
      </c>
      <c r="I7506" s="24">
        <v>15</v>
      </c>
      <c r="J7506" s="22">
        <f t="shared" si="88"/>
        <v>15</v>
      </c>
      <c r="K7506" s="22" t="s">
        <v>10</v>
      </c>
      <c r="L7506" s="22" t="s">
        <v>20</v>
      </c>
      <c r="M7506" s="28" t="s">
        <v>10030</v>
      </c>
      <c r="N7506" s="27">
        <f t="shared" si="89"/>
        <v>1</v>
      </c>
    </row>
    <row r="7507" spans="1:14" ht="22.6" customHeight="1">
      <c r="A7507" s="22" t="s">
        <v>7528</v>
      </c>
      <c r="B7507" s="23" t="s">
        <v>19</v>
      </c>
      <c r="C7507" s="22" t="str">
        <f>IF(OR($B7507="Unknown",$B7507="Error",$B7507=""),IFERROR(VLOOKUP($H7507, '02_UnitPriceRef'!$F$3:$G$10,2,FALSE),"N/A"),$B7507)</f>
        <v>Salad</v>
      </c>
      <c r="D7507" s="22" t="s">
        <v>19</v>
      </c>
      <c r="E7507" s="24">
        <v>2</v>
      </c>
      <c r="F7507" s="22">
        <f t="shared" si="87"/>
        <v>2</v>
      </c>
      <c r="G7507" s="24">
        <v>5</v>
      </c>
      <c r="H7507" s="22">
        <f>IF(OR($G7507="ERROR",$G7507="UNKNOWN",$G7507=""),IFERROR(VLOOKUP($D7507,'02_UnitPriceRef'!$E$3:$F$10,2,0),IF(OR($E7507="Error",$E7507="UNKNOWN",$E7507=""),0,I7507/E7507)),$G7507)</f>
        <v>5</v>
      </c>
      <c r="I7507" s="24">
        <v>10</v>
      </c>
      <c r="J7507" s="22">
        <f t="shared" si="88"/>
        <v>10</v>
      </c>
      <c r="K7507" s="22" t="s">
        <v>22</v>
      </c>
      <c r="L7507" s="22" t="s">
        <v>11</v>
      </c>
      <c r="M7507" s="26">
        <v>45117</v>
      </c>
      <c r="N7507" s="27">
        <f t="shared" si="89"/>
        <v>45117</v>
      </c>
    </row>
    <row r="7508" spans="1:14" ht="22.6" customHeight="1">
      <c r="A7508" s="22" t="s">
        <v>7529</v>
      </c>
      <c r="B7508" s="23" t="s">
        <v>9</v>
      </c>
      <c r="C7508" s="22" t="str">
        <f>IF(OR($B7508="Unknown",$B7508="Error",$B7508=""),IFERROR(VLOOKUP($H7508, '02_UnitPriceRef'!$F$3:$G$10,2,FALSE),"N/A"),$B7508)</f>
        <v>Coffee</v>
      </c>
      <c r="D7508" s="22" t="s">
        <v>9</v>
      </c>
      <c r="E7508" s="24">
        <v>2</v>
      </c>
      <c r="F7508" s="22">
        <f t="shared" si="87"/>
        <v>2</v>
      </c>
      <c r="G7508" s="24">
        <v>2</v>
      </c>
      <c r="H7508" s="22">
        <f>IF(OR($G7508="ERROR",$G7508="UNKNOWN",$G7508=""),IFERROR(VLOOKUP($D7508,'02_UnitPriceRef'!$E$3:$F$10,2,0),IF(OR($E7508="Error",$E7508="UNKNOWN",$E7508=""),0,I7508/E7508)),$G7508)</f>
        <v>2</v>
      </c>
      <c r="I7508" s="24">
        <v>4</v>
      </c>
      <c r="J7508" s="22">
        <f t="shared" si="88"/>
        <v>4</v>
      </c>
      <c r="K7508" s="22" t="s">
        <v>22</v>
      </c>
      <c r="L7508" s="22" t="s">
        <v>20</v>
      </c>
      <c r="M7508" s="26">
        <v>45021</v>
      </c>
      <c r="N7508" s="27">
        <f t="shared" si="89"/>
        <v>45021</v>
      </c>
    </row>
    <row r="7509" spans="1:14" ht="22.6" customHeight="1">
      <c r="A7509" s="22" t="s">
        <v>7530</v>
      </c>
      <c r="B7509" s="23" t="s">
        <v>19</v>
      </c>
      <c r="C7509" s="22" t="str">
        <f>IF(OR($B7509="Unknown",$B7509="Error",$B7509=""),IFERROR(VLOOKUP($H7509, '02_UnitPriceRef'!$F$3:$G$10,2,FALSE),"N/A"),$B7509)</f>
        <v>Salad</v>
      </c>
      <c r="D7509" s="22" t="s">
        <v>19</v>
      </c>
      <c r="E7509" s="24">
        <v>4</v>
      </c>
      <c r="F7509" s="22">
        <f t="shared" si="87"/>
        <v>4</v>
      </c>
      <c r="G7509" s="24">
        <v>5</v>
      </c>
      <c r="H7509" s="22">
        <f>IF(OR($G7509="ERROR",$G7509="UNKNOWN",$G7509=""),IFERROR(VLOOKUP($D7509,'02_UnitPriceRef'!$E$3:$F$10,2,0),IF(OR($E7509="Error",$E7509="UNKNOWN",$E7509=""),0,I7509/E7509)),$G7509)</f>
        <v>5</v>
      </c>
      <c r="I7509" s="24">
        <v>20</v>
      </c>
      <c r="J7509" s="22">
        <f t="shared" si="88"/>
        <v>20</v>
      </c>
      <c r="K7509" s="22" t="s">
        <v>14</v>
      </c>
      <c r="L7509" s="22" t="s">
        <v>20</v>
      </c>
      <c r="M7509" s="26">
        <v>45286</v>
      </c>
      <c r="N7509" s="27">
        <f t="shared" si="89"/>
        <v>45286</v>
      </c>
    </row>
    <row r="7510" spans="1:14" ht="22.6" customHeight="1">
      <c r="A7510" s="22" t="s">
        <v>7531</v>
      </c>
      <c r="B7510" s="23" t="s">
        <v>24</v>
      </c>
      <c r="C7510" s="22" t="str">
        <f>IF(OR($B7510="Unknown",$B7510="Error",$B7510=""),IFERROR(VLOOKUP($H7510, '02_UnitPriceRef'!$F$3:$G$10,2,FALSE),"N/A"),$B7510)</f>
        <v>Smoothie</v>
      </c>
      <c r="D7510" s="22" t="s">
        <v>24</v>
      </c>
      <c r="E7510" s="24">
        <v>2</v>
      </c>
      <c r="F7510" s="22">
        <f t="shared" si="87"/>
        <v>2</v>
      </c>
      <c r="G7510" s="24">
        <v>4</v>
      </c>
      <c r="H7510" s="22">
        <f>IF(OR($G7510="ERROR",$G7510="UNKNOWN",$G7510=""),IFERROR(VLOOKUP($D7510,'02_UnitPriceRef'!$E$3:$F$10,2,0),IF(OR($E7510="Error",$E7510="UNKNOWN",$E7510=""),0,I7510/E7510)),$G7510)</f>
        <v>4</v>
      </c>
      <c r="I7510" s="24">
        <v>8</v>
      </c>
      <c r="J7510" s="22">
        <f t="shared" si="88"/>
        <v>8</v>
      </c>
      <c r="K7510" s="22" t="s">
        <v>10</v>
      </c>
      <c r="L7510" s="22" t="s">
        <v>20</v>
      </c>
      <c r="M7510" s="26">
        <v>45263</v>
      </c>
      <c r="N7510" s="27">
        <f t="shared" si="89"/>
        <v>45263</v>
      </c>
    </row>
    <row r="7511" spans="1:14" ht="22.6" customHeight="1">
      <c r="A7511" s="22" t="s">
        <v>7532</v>
      </c>
      <c r="B7511" s="23" t="s">
        <v>35</v>
      </c>
      <c r="C7511" s="22" t="str">
        <f>IF(OR($B7511="Unknown",$B7511="Error",$B7511=""),IFERROR(VLOOKUP($H7511, '02_UnitPriceRef'!$F$3:$G$10,2,FALSE),"N/A"),$B7511)</f>
        <v>Tea</v>
      </c>
      <c r="D7511" s="22" t="s">
        <v>35</v>
      </c>
      <c r="E7511" s="24">
        <v>5</v>
      </c>
      <c r="F7511" s="22">
        <f t="shared" si="87"/>
        <v>5</v>
      </c>
      <c r="G7511" s="24">
        <v>1.5</v>
      </c>
      <c r="H7511" s="22">
        <f>IF(OR($G7511="ERROR",$G7511="UNKNOWN",$G7511=""),IFERROR(VLOOKUP($D7511,'02_UnitPriceRef'!$E$3:$F$10,2,0),IF(OR($E7511="Error",$E7511="UNKNOWN",$E7511=""),0,I7511/E7511)),$G7511)</f>
        <v>1.5</v>
      </c>
      <c r="I7511" s="24">
        <v>7.5</v>
      </c>
      <c r="J7511" s="22">
        <f t="shared" si="88"/>
        <v>7.5</v>
      </c>
      <c r="K7511" s="22" t="s">
        <v>10</v>
      </c>
      <c r="L7511" s="22" t="s">
        <v>15</v>
      </c>
      <c r="M7511" s="26">
        <v>44969</v>
      </c>
      <c r="N7511" s="27">
        <f t="shared" si="89"/>
        <v>44969</v>
      </c>
    </row>
    <row r="7512" spans="1:14" ht="22.6" customHeight="1">
      <c r="A7512" s="22" t="s">
        <v>7533</v>
      </c>
      <c r="B7512" s="23" t="s">
        <v>19</v>
      </c>
      <c r="C7512" s="22" t="str">
        <f>IF(OR($B7512="Unknown",$B7512="Error",$B7512=""),IFERROR(VLOOKUP($H7512, '02_UnitPriceRef'!$F$3:$G$10,2,FALSE),"N/A"),$B7512)</f>
        <v>Salad</v>
      </c>
      <c r="D7512" s="22" t="s">
        <v>19</v>
      </c>
      <c r="E7512" s="24">
        <v>3</v>
      </c>
      <c r="F7512" s="22">
        <f t="shared" si="87"/>
        <v>3</v>
      </c>
      <c r="G7512" s="24">
        <v>5</v>
      </c>
      <c r="H7512" s="22">
        <f>IF(OR($G7512="ERROR",$G7512="UNKNOWN",$G7512=""),IFERROR(VLOOKUP($D7512,'02_UnitPriceRef'!$E$3:$F$10,2,0),IF(OR($E7512="Error",$E7512="UNKNOWN",$E7512=""),0,I7512/E7512)),$G7512)</f>
        <v>5</v>
      </c>
      <c r="I7512" s="24">
        <v>15</v>
      </c>
      <c r="J7512" s="22">
        <f t="shared" si="88"/>
        <v>15</v>
      </c>
      <c r="K7512" s="22" t="s">
        <v>22</v>
      </c>
      <c r="L7512" s="22" t="s">
        <v>11</v>
      </c>
      <c r="M7512" s="26">
        <v>45266</v>
      </c>
      <c r="N7512" s="27">
        <f t="shared" si="89"/>
        <v>45266</v>
      </c>
    </row>
    <row r="7513" spans="1:14" ht="22.6" customHeight="1">
      <c r="A7513" s="22" t="s">
        <v>7534</v>
      </c>
      <c r="B7513" s="23" t="s">
        <v>19</v>
      </c>
      <c r="C7513" s="22" t="str">
        <f>IF(OR($B7513="Unknown",$B7513="Error",$B7513=""),IFERROR(VLOOKUP($H7513, '02_UnitPriceRef'!$F$3:$G$10,2,FALSE),"N/A"),$B7513)</f>
        <v>Salad</v>
      </c>
      <c r="D7513" s="22" t="s">
        <v>19</v>
      </c>
      <c r="E7513" s="24">
        <v>1</v>
      </c>
      <c r="F7513" s="22">
        <f t="shared" si="87"/>
        <v>1</v>
      </c>
      <c r="G7513" s="24">
        <v>5</v>
      </c>
      <c r="H7513" s="22">
        <f>IF(OR($G7513="ERROR",$G7513="UNKNOWN",$G7513=""),IFERROR(VLOOKUP($D7513,'02_UnitPriceRef'!$E$3:$F$10,2,0),IF(OR($E7513="Error",$E7513="UNKNOWN",$E7513=""),0,I7513/E7513)),$G7513)</f>
        <v>5</v>
      </c>
      <c r="I7513" s="24">
        <v>5</v>
      </c>
      <c r="J7513" s="22">
        <f t="shared" si="88"/>
        <v>5</v>
      </c>
      <c r="K7513" s="22" t="s">
        <v>10</v>
      </c>
      <c r="L7513" s="22" t="s">
        <v>20</v>
      </c>
      <c r="M7513" s="26">
        <v>44944</v>
      </c>
      <c r="N7513" s="27">
        <f t="shared" si="89"/>
        <v>44944</v>
      </c>
    </row>
    <row r="7514" spans="1:14" ht="22.6" customHeight="1">
      <c r="A7514" s="22" t="s">
        <v>7535</v>
      </c>
      <c r="B7514" s="23" t="s">
        <v>39</v>
      </c>
      <c r="C7514" s="22" t="str">
        <f>IF(OR($B7514="Unknown",$B7514="Error",$B7514=""),IFERROR(VLOOKUP($H7514, '02_UnitPriceRef'!$F$3:$G$10,2,FALSE),"N/A"),$B7514)</f>
        <v>Juice</v>
      </c>
      <c r="D7514" s="22" t="s">
        <v>39</v>
      </c>
      <c r="E7514" s="24">
        <v>4</v>
      </c>
      <c r="F7514" s="22">
        <f t="shared" si="87"/>
        <v>4</v>
      </c>
      <c r="G7514" s="24">
        <v>3</v>
      </c>
      <c r="H7514" s="22">
        <f>IF(OR($G7514="ERROR",$G7514="UNKNOWN",$G7514=""),IFERROR(VLOOKUP($D7514,'02_UnitPriceRef'!$E$3:$F$10,2,0),IF(OR($E7514="Error",$E7514="UNKNOWN",$E7514=""),0,I7514/E7514)),$G7514)</f>
        <v>3</v>
      </c>
      <c r="I7514" s="24">
        <v>12</v>
      </c>
      <c r="J7514" s="22">
        <f t="shared" si="88"/>
        <v>12</v>
      </c>
      <c r="K7514" s="22" t="s">
        <v>10</v>
      </c>
      <c r="L7514" s="22" t="s">
        <v>15</v>
      </c>
      <c r="M7514" s="26">
        <v>45281</v>
      </c>
      <c r="N7514" s="27">
        <f t="shared" si="89"/>
        <v>45281</v>
      </c>
    </row>
    <row r="7515" spans="1:14" ht="22.6" customHeight="1">
      <c r="A7515" s="22" t="s">
        <v>7536</v>
      </c>
      <c r="B7515" s="23" t="s">
        <v>19</v>
      </c>
      <c r="C7515" s="22" t="str">
        <f>IF(OR($B7515="Unknown",$B7515="Error",$B7515=""),IFERROR(VLOOKUP($H7515, '02_UnitPriceRef'!$F$3:$G$10,2,FALSE),"N/A"),$B7515)</f>
        <v>Salad</v>
      </c>
      <c r="D7515" s="22" t="s">
        <v>19</v>
      </c>
      <c r="E7515" s="24">
        <v>2</v>
      </c>
      <c r="F7515" s="22">
        <f t="shared" si="87"/>
        <v>2</v>
      </c>
      <c r="G7515" s="24">
        <v>5</v>
      </c>
      <c r="H7515" s="22">
        <f>IF(OR($G7515="ERROR",$G7515="UNKNOWN",$G7515=""),IFERROR(VLOOKUP($D7515,'02_UnitPriceRef'!$E$3:$F$10,2,0),IF(OR($E7515="Error",$E7515="UNKNOWN",$E7515=""),0,I7515/E7515)),$G7515)</f>
        <v>5</v>
      </c>
      <c r="I7515" s="24">
        <v>10</v>
      </c>
      <c r="J7515" s="22">
        <f t="shared" si="88"/>
        <v>10</v>
      </c>
      <c r="K7515" s="22" t="s">
        <v>14</v>
      </c>
      <c r="L7515" s="22" t="s">
        <v>15</v>
      </c>
      <c r="M7515" s="26">
        <v>44931</v>
      </c>
      <c r="N7515" s="27">
        <f t="shared" si="89"/>
        <v>44931</v>
      </c>
    </row>
    <row r="7516" spans="1:14" ht="22.6" customHeight="1">
      <c r="A7516" s="22" t="s">
        <v>7537</v>
      </c>
      <c r="B7516" s="23" t="s">
        <v>27</v>
      </c>
      <c r="C7516" s="22" t="str">
        <f>IF(OR($B7516="Unknown",$B7516="Error",$B7516=""),IFERROR(VLOOKUP($H7516, '02_UnitPriceRef'!$F$3:$G$10,2,FALSE),"N/A"),$B7516)</f>
        <v>Sandwich</v>
      </c>
      <c r="D7516" s="22" t="s">
        <v>27</v>
      </c>
      <c r="E7516" s="24">
        <v>4</v>
      </c>
      <c r="F7516" s="22">
        <f t="shared" si="87"/>
        <v>4</v>
      </c>
      <c r="G7516" s="24">
        <v>4</v>
      </c>
      <c r="H7516" s="22">
        <f>IF(OR($G7516="ERROR",$G7516="UNKNOWN",$G7516=""),IFERROR(VLOOKUP($D7516,'02_UnitPriceRef'!$E$3:$F$10,2,0),IF(OR($E7516="Error",$E7516="UNKNOWN",$E7516=""),0,I7516/E7516)),$G7516)</f>
        <v>4</v>
      </c>
      <c r="I7516" s="24">
        <v>16</v>
      </c>
      <c r="J7516" s="22">
        <f t="shared" si="88"/>
        <v>16</v>
      </c>
      <c r="K7516" s="22" t="s">
        <v>14</v>
      </c>
      <c r="L7516" s="22" t="s">
        <v>15</v>
      </c>
      <c r="M7516" s="26">
        <v>45014</v>
      </c>
      <c r="N7516" s="27">
        <f t="shared" si="89"/>
        <v>45014</v>
      </c>
    </row>
    <row r="7517" spans="1:14" ht="22.6" customHeight="1">
      <c r="A7517" s="22" t="s">
        <v>7538</v>
      </c>
      <c r="B7517" s="23" t="s">
        <v>39</v>
      </c>
      <c r="C7517" s="22" t="str">
        <f>IF(OR($B7517="Unknown",$B7517="Error",$B7517=""),IFERROR(VLOOKUP($H7517, '02_UnitPriceRef'!$F$3:$G$10,2,FALSE),"N/A"),$B7517)</f>
        <v>Juice</v>
      </c>
      <c r="D7517" s="22" t="s">
        <v>39</v>
      </c>
      <c r="E7517" s="24">
        <v>5</v>
      </c>
      <c r="F7517" s="22">
        <f t="shared" si="87"/>
        <v>5</v>
      </c>
      <c r="G7517" s="24">
        <v>3</v>
      </c>
      <c r="H7517" s="22">
        <f>IF(OR($G7517="ERROR",$G7517="UNKNOWN",$G7517=""),IFERROR(VLOOKUP($D7517,'02_UnitPriceRef'!$E$3:$F$10,2,0),IF(OR($E7517="Error",$E7517="UNKNOWN",$E7517=""),0,I7517/E7517)),$G7517)</f>
        <v>3</v>
      </c>
      <c r="I7517" s="23" t="s">
        <v>10031</v>
      </c>
      <c r="J7517" s="22">
        <f t="shared" si="88"/>
        <v>15</v>
      </c>
      <c r="K7517" s="22" t="s">
        <v>20</v>
      </c>
      <c r="L7517" s="22" t="s">
        <v>15</v>
      </c>
      <c r="M7517" s="26"/>
      <c r="N7517" s="27">
        <f t="shared" si="89"/>
        <v>1</v>
      </c>
    </row>
    <row r="7518" spans="1:14" ht="22.6" customHeight="1">
      <c r="A7518" s="22" t="s">
        <v>7539</v>
      </c>
      <c r="B7518" s="23" t="s">
        <v>27</v>
      </c>
      <c r="C7518" s="22" t="str">
        <f>IF(OR($B7518="Unknown",$B7518="Error",$B7518=""),IFERROR(VLOOKUP($H7518, '02_UnitPriceRef'!$F$3:$G$10,2,FALSE),"N/A"),$B7518)</f>
        <v>Sandwich</v>
      </c>
      <c r="D7518" s="22" t="s">
        <v>27</v>
      </c>
      <c r="E7518" s="24">
        <v>2</v>
      </c>
      <c r="F7518" s="22">
        <f t="shared" si="87"/>
        <v>2</v>
      </c>
      <c r="G7518" s="24">
        <v>4</v>
      </c>
      <c r="H7518" s="22">
        <f>IF(OR($G7518="ERROR",$G7518="UNKNOWN",$G7518=""),IFERROR(VLOOKUP($D7518,'02_UnitPriceRef'!$E$3:$F$10,2,0),IF(OR($E7518="Error",$E7518="UNKNOWN",$E7518=""),0,I7518/E7518)),$G7518)</f>
        <v>4</v>
      </c>
      <c r="I7518" s="24">
        <v>8</v>
      </c>
      <c r="J7518" s="22">
        <f t="shared" si="88"/>
        <v>8</v>
      </c>
      <c r="K7518" s="22" t="s">
        <v>10</v>
      </c>
      <c r="L7518" s="22" t="s">
        <v>15</v>
      </c>
      <c r="M7518" s="26">
        <v>45156</v>
      </c>
      <c r="N7518" s="27">
        <f t="shared" si="89"/>
        <v>45156</v>
      </c>
    </row>
    <row r="7519" spans="1:14" ht="22.6" customHeight="1">
      <c r="A7519" s="22" t="s">
        <v>7540</v>
      </c>
      <c r="B7519" s="23" t="s">
        <v>24</v>
      </c>
      <c r="C7519" s="22" t="str">
        <f>IF(OR($B7519="Unknown",$B7519="Error",$B7519=""),IFERROR(VLOOKUP($H7519, '02_UnitPriceRef'!$F$3:$G$10,2,FALSE),"N/A"),$B7519)</f>
        <v>Smoothie</v>
      </c>
      <c r="D7519" s="22" t="s">
        <v>24</v>
      </c>
      <c r="E7519" s="24">
        <v>2</v>
      </c>
      <c r="F7519" s="22">
        <f t="shared" si="87"/>
        <v>2</v>
      </c>
      <c r="G7519" s="24">
        <v>4</v>
      </c>
      <c r="H7519" s="22">
        <f>IF(OR($G7519="ERROR",$G7519="UNKNOWN",$G7519=""),IFERROR(VLOOKUP($D7519,'02_UnitPriceRef'!$E$3:$F$10,2,0),IF(OR($E7519="Error",$E7519="UNKNOWN",$E7519=""),0,I7519/E7519)),$G7519)</f>
        <v>4</v>
      </c>
      <c r="I7519" s="23" t="s">
        <v>10031</v>
      </c>
      <c r="J7519" s="22">
        <f t="shared" si="88"/>
        <v>8</v>
      </c>
      <c r="K7519" s="22" t="s">
        <v>22</v>
      </c>
      <c r="L7519" s="22" t="s">
        <v>15</v>
      </c>
      <c r="M7519" s="26">
        <v>45214</v>
      </c>
      <c r="N7519" s="27">
        <f t="shared" si="89"/>
        <v>45214</v>
      </c>
    </row>
    <row r="7520" spans="1:14" ht="22.6" customHeight="1">
      <c r="A7520" s="22" t="s">
        <v>7541</v>
      </c>
      <c r="B7520" s="23" t="s">
        <v>27</v>
      </c>
      <c r="C7520" s="22" t="str">
        <f>IF(OR($B7520="Unknown",$B7520="Error",$B7520=""),IFERROR(VLOOKUP($H7520, '02_UnitPriceRef'!$F$3:$G$10,2,FALSE),"N/A"),$B7520)</f>
        <v>Sandwich</v>
      </c>
      <c r="D7520" s="22" t="s">
        <v>27</v>
      </c>
      <c r="E7520" s="23" t="s">
        <v>10031</v>
      </c>
      <c r="F7520" s="22">
        <f t="shared" si="87"/>
        <v>5</v>
      </c>
      <c r="G7520" s="24">
        <v>4</v>
      </c>
      <c r="H7520" s="22">
        <f>IF(OR($G7520="ERROR",$G7520="UNKNOWN",$G7520=""),IFERROR(VLOOKUP($D7520,'02_UnitPriceRef'!$E$3:$F$10,2,0),IF(OR($E7520="Error",$E7520="UNKNOWN",$E7520=""),0,I7520/E7520)),$G7520)</f>
        <v>4</v>
      </c>
      <c r="I7520" s="24">
        <v>20</v>
      </c>
      <c r="J7520" s="22">
        <f t="shared" si="88"/>
        <v>20</v>
      </c>
      <c r="K7520" s="22" t="s">
        <v>20</v>
      </c>
      <c r="L7520" s="22" t="s">
        <v>15</v>
      </c>
      <c r="M7520" s="26">
        <v>45062</v>
      </c>
      <c r="N7520" s="27">
        <f t="shared" si="89"/>
        <v>45062</v>
      </c>
    </row>
    <row r="7521" spans="1:14" ht="22.6" customHeight="1">
      <c r="A7521" s="22" t="s">
        <v>7542</v>
      </c>
      <c r="B7521" s="23" t="s">
        <v>17</v>
      </c>
      <c r="C7521" s="22" t="str">
        <f>IF(OR($B7521="Unknown",$B7521="Error",$B7521=""),IFERROR(VLOOKUP($H7521, '02_UnitPriceRef'!$F$3:$G$10,2,FALSE),"N/A"),$B7521)</f>
        <v>Cookie</v>
      </c>
      <c r="D7521" s="22" t="s">
        <v>17</v>
      </c>
      <c r="E7521" s="24">
        <v>2</v>
      </c>
      <c r="F7521" s="22">
        <f t="shared" si="87"/>
        <v>2</v>
      </c>
      <c r="G7521" s="24">
        <v>1</v>
      </c>
      <c r="H7521" s="22">
        <f>IF(OR($G7521="ERROR",$G7521="UNKNOWN",$G7521=""),IFERROR(VLOOKUP($D7521,'02_UnitPriceRef'!$E$3:$F$10,2,0),IF(OR($E7521="Error",$E7521="UNKNOWN",$E7521=""),0,I7521/E7521)),$G7521)</f>
        <v>1</v>
      </c>
      <c r="I7521" s="24">
        <v>2</v>
      </c>
      <c r="J7521" s="22">
        <f t="shared" si="88"/>
        <v>2</v>
      </c>
      <c r="K7521" s="22" t="s">
        <v>14</v>
      </c>
      <c r="L7521" s="22" t="s">
        <v>11</v>
      </c>
      <c r="M7521" s="26">
        <v>44996</v>
      </c>
      <c r="N7521" s="27">
        <f t="shared" si="89"/>
        <v>44996</v>
      </c>
    </row>
    <row r="7522" spans="1:14" ht="22.6" customHeight="1">
      <c r="A7522" s="22" t="s">
        <v>7543</v>
      </c>
      <c r="B7522" s="23" t="s">
        <v>24</v>
      </c>
      <c r="C7522" s="22" t="str">
        <f>IF(OR($B7522="Unknown",$B7522="Error",$B7522=""),IFERROR(VLOOKUP($H7522, '02_UnitPriceRef'!$F$3:$G$10,2,FALSE),"N/A"),$B7522)</f>
        <v>Smoothie</v>
      </c>
      <c r="D7522" s="22" t="s">
        <v>24</v>
      </c>
      <c r="E7522" s="24">
        <v>2</v>
      </c>
      <c r="F7522" s="22">
        <f t="shared" si="87"/>
        <v>2</v>
      </c>
      <c r="G7522" s="24">
        <v>4</v>
      </c>
      <c r="H7522" s="22">
        <f>IF(OR($G7522="ERROR",$G7522="UNKNOWN",$G7522=""),IFERROR(VLOOKUP($D7522,'02_UnitPriceRef'!$E$3:$F$10,2,0),IF(OR($E7522="Error",$E7522="UNKNOWN",$E7522=""),0,I7522/E7522)),$G7522)</f>
        <v>4</v>
      </c>
      <c r="I7522" s="24">
        <v>8</v>
      </c>
      <c r="J7522" s="22">
        <f t="shared" si="88"/>
        <v>8</v>
      </c>
      <c r="K7522" s="22" t="s">
        <v>22</v>
      </c>
      <c r="L7522" s="22" t="s">
        <v>11</v>
      </c>
      <c r="M7522" s="26">
        <v>45156</v>
      </c>
      <c r="N7522" s="27">
        <f t="shared" si="89"/>
        <v>45156</v>
      </c>
    </row>
    <row r="7523" spans="1:14" ht="22.6" customHeight="1">
      <c r="A7523" s="22" t="s">
        <v>7544</v>
      </c>
      <c r="B7523" s="23" t="s">
        <v>17</v>
      </c>
      <c r="C7523" s="22" t="str">
        <f>IF(OR($B7523="Unknown",$B7523="Error",$B7523=""),IFERROR(VLOOKUP($H7523, '02_UnitPriceRef'!$F$3:$G$10,2,FALSE),"N/A"),$B7523)</f>
        <v>Cookie</v>
      </c>
      <c r="D7523" s="22" t="s">
        <v>17</v>
      </c>
      <c r="E7523" s="24">
        <v>4</v>
      </c>
      <c r="F7523" s="22">
        <f t="shared" si="87"/>
        <v>4</v>
      </c>
      <c r="G7523" s="24">
        <v>1</v>
      </c>
      <c r="H7523" s="22">
        <f>IF(OR($G7523="ERROR",$G7523="UNKNOWN",$G7523=""),IFERROR(VLOOKUP($D7523,'02_UnitPriceRef'!$E$3:$F$10,2,0),IF(OR($E7523="Error",$E7523="UNKNOWN",$E7523=""),0,I7523/E7523)),$G7523)</f>
        <v>1</v>
      </c>
      <c r="I7523" s="24">
        <v>4</v>
      </c>
      <c r="J7523" s="22">
        <f t="shared" si="88"/>
        <v>4</v>
      </c>
      <c r="K7523" s="22" t="s">
        <v>20</v>
      </c>
      <c r="L7523" s="22" t="s">
        <v>15</v>
      </c>
      <c r="M7523" s="26">
        <v>44965</v>
      </c>
      <c r="N7523" s="27">
        <f t="shared" si="89"/>
        <v>44965</v>
      </c>
    </row>
    <row r="7524" spans="1:14" ht="22.6" customHeight="1">
      <c r="A7524" s="22" t="s">
        <v>7545</v>
      </c>
      <c r="B7524" s="23" t="s">
        <v>27</v>
      </c>
      <c r="C7524" s="22" t="str">
        <f>IF(OR($B7524="Unknown",$B7524="Error",$B7524=""),IFERROR(VLOOKUP($H7524, '02_UnitPriceRef'!$F$3:$G$10,2,FALSE),"N/A"),$B7524)</f>
        <v>Sandwich</v>
      </c>
      <c r="D7524" s="22" t="s">
        <v>27</v>
      </c>
      <c r="E7524" s="24">
        <v>4</v>
      </c>
      <c r="F7524" s="22">
        <f t="shared" si="87"/>
        <v>4</v>
      </c>
      <c r="G7524" s="24">
        <v>4</v>
      </c>
      <c r="H7524" s="22">
        <f>IF(OR($G7524="ERROR",$G7524="UNKNOWN",$G7524=""),IFERROR(VLOOKUP($D7524,'02_UnitPriceRef'!$E$3:$F$10,2,0),IF(OR($E7524="Error",$E7524="UNKNOWN",$E7524=""),0,I7524/E7524)),$G7524)</f>
        <v>4</v>
      </c>
      <c r="I7524" s="24">
        <v>16</v>
      </c>
      <c r="J7524" s="22">
        <f t="shared" si="88"/>
        <v>16</v>
      </c>
      <c r="K7524" s="22" t="s">
        <v>14</v>
      </c>
      <c r="L7524" s="22" t="s">
        <v>20</v>
      </c>
      <c r="M7524" s="26">
        <v>45250</v>
      </c>
      <c r="N7524" s="27">
        <f t="shared" si="89"/>
        <v>45250</v>
      </c>
    </row>
    <row r="7525" spans="1:14" ht="22.6" customHeight="1">
      <c r="A7525" s="22" t="s">
        <v>7546</v>
      </c>
      <c r="B7525" s="23" t="s">
        <v>27</v>
      </c>
      <c r="C7525" s="22" t="str">
        <f>IF(OR($B7525="Unknown",$B7525="Error",$B7525=""),IFERROR(VLOOKUP($H7525, '02_UnitPriceRef'!$F$3:$G$10,2,FALSE),"N/A"),$B7525)</f>
        <v>Sandwich</v>
      </c>
      <c r="D7525" s="22" t="s">
        <v>27</v>
      </c>
      <c r="E7525" s="24">
        <v>4</v>
      </c>
      <c r="F7525" s="22">
        <f t="shared" si="87"/>
        <v>4</v>
      </c>
      <c r="G7525" s="24">
        <v>4</v>
      </c>
      <c r="H7525" s="22">
        <f>IF(OR($G7525="ERROR",$G7525="UNKNOWN",$G7525=""),IFERROR(VLOOKUP($D7525,'02_UnitPriceRef'!$E$3:$F$10,2,0),IF(OR($E7525="Error",$E7525="UNKNOWN",$E7525=""),0,I7525/E7525)),$G7525)</f>
        <v>4</v>
      </c>
      <c r="I7525" s="24">
        <v>16</v>
      </c>
      <c r="J7525" s="22">
        <f t="shared" si="88"/>
        <v>16</v>
      </c>
      <c r="K7525" s="22" t="s">
        <v>20</v>
      </c>
      <c r="L7525" s="22" t="s">
        <v>20</v>
      </c>
      <c r="M7525" s="26">
        <v>45144</v>
      </c>
      <c r="N7525" s="27">
        <f t="shared" si="89"/>
        <v>45144</v>
      </c>
    </row>
    <row r="7526" spans="1:14" ht="22.6" customHeight="1">
      <c r="A7526" s="22" t="s">
        <v>7547</v>
      </c>
      <c r="B7526" s="23" t="s">
        <v>13</v>
      </c>
      <c r="C7526" s="22" t="str">
        <f>IF(OR($B7526="Unknown",$B7526="Error",$B7526=""),IFERROR(VLOOKUP($H7526, '02_UnitPriceRef'!$F$3:$G$10,2,FALSE),"N/A"),$B7526)</f>
        <v>Cake</v>
      </c>
      <c r="D7526" s="22" t="s">
        <v>13</v>
      </c>
      <c r="E7526" s="24">
        <v>4</v>
      </c>
      <c r="F7526" s="22">
        <f t="shared" si="87"/>
        <v>4</v>
      </c>
      <c r="G7526" s="24">
        <v>3</v>
      </c>
      <c r="H7526" s="22">
        <f>IF(OR($G7526="ERROR",$G7526="UNKNOWN",$G7526=""),IFERROR(VLOOKUP($D7526,'02_UnitPriceRef'!$E$3:$F$10,2,0),IF(OR($E7526="Error",$E7526="UNKNOWN",$E7526=""),0,I7526/E7526)),$G7526)</f>
        <v>3</v>
      </c>
      <c r="I7526" s="24">
        <v>12</v>
      </c>
      <c r="J7526" s="22">
        <f t="shared" si="88"/>
        <v>12</v>
      </c>
      <c r="K7526" s="22" t="s">
        <v>20</v>
      </c>
      <c r="L7526" s="22" t="s">
        <v>20</v>
      </c>
      <c r="M7526" s="26">
        <v>44975</v>
      </c>
      <c r="N7526" s="27">
        <f t="shared" si="89"/>
        <v>44975</v>
      </c>
    </row>
    <row r="7527" spans="1:14" ht="22.6" customHeight="1">
      <c r="A7527" s="22" t="s">
        <v>7548</v>
      </c>
      <c r="B7527" s="23" t="s">
        <v>17</v>
      </c>
      <c r="C7527" s="22" t="str">
        <f>IF(OR($B7527="Unknown",$B7527="Error",$B7527=""),IFERROR(VLOOKUP($H7527, '02_UnitPriceRef'!$F$3:$G$10,2,FALSE),"N/A"),$B7527)</f>
        <v>Cookie</v>
      </c>
      <c r="D7527" s="22" t="s">
        <v>17</v>
      </c>
      <c r="E7527" s="24">
        <v>5</v>
      </c>
      <c r="F7527" s="22">
        <f t="shared" si="87"/>
        <v>5</v>
      </c>
      <c r="G7527" s="24">
        <v>1</v>
      </c>
      <c r="H7527" s="22">
        <f>IF(OR($G7527="ERROR",$G7527="UNKNOWN",$G7527=""),IFERROR(VLOOKUP($D7527,'02_UnitPriceRef'!$E$3:$F$10,2,0),IF(OR($E7527="Error",$E7527="UNKNOWN",$E7527=""),0,I7527/E7527)),$G7527)</f>
        <v>1</v>
      </c>
      <c r="I7527" s="24">
        <v>5</v>
      </c>
      <c r="J7527" s="22">
        <f t="shared" si="88"/>
        <v>5</v>
      </c>
      <c r="K7527" s="22" t="s">
        <v>10</v>
      </c>
      <c r="L7527" s="22" t="s">
        <v>11</v>
      </c>
      <c r="M7527" s="26">
        <v>45245</v>
      </c>
      <c r="N7527" s="27">
        <f t="shared" si="89"/>
        <v>45245</v>
      </c>
    </row>
    <row r="7528" spans="1:14" ht="22.6" customHeight="1">
      <c r="A7528" s="22" t="s">
        <v>7549</v>
      </c>
      <c r="B7528" s="23" t="s">
        <v>24</v>
      </c>
      <c r="C7528" s="22" t="str">
        <f>IF(OR($B7528="Unknown",$B7528="Error",$B7528=""),IFERROR(VLOOKUP($H7528, '02_UnitPriceRef'!$F$3:$G$10,2,FALSE),"N/A"),$B7528)</f>
        <v>Smoothie</v>
      </c>
      <c r="D7528" s="22" t="s">
        <v>24</v>
      </c>
      <c r="E7528" s="24">
        <v>5</v>
      </c>
      <c r="F7528" s="22">
        <f t="shared" si="87"/>
        <v>5</v>
      </c>
      <c r="G7528" s="24">
        <v>4</v>
      </c>
      <c r="H7528" s="22">
        <f>IF(OR($G7528="ERROR",$G7528="UNKNOWN",$G7528=""),IFERROR(VLOOKUP($D7528,'02_UnitPriceRef'!$E$3:$F$10,2,0),IF(OR($E7528="Error",$E7528="UNKNOWN",$E7528=""),0,I7528/E7528)),$G7528)</f>
        <v>4</v>
      </c>
      <c r="I7528" s="24">
        <v>20</v>
      </c>
      <c r="J7528" s="22">
        <f t="shared" si="88"/>
        <v>20</v>
      </c>
      <c r="K7528" s="22" t="s">
        <v>10</v>
      </c>
      <c r="L7528" s="22" t="s">
        <v>15</v>
      </c>
      <c r="M7528" s="26">
        <v>44930</v>
      </c>
      <c r="N7528" s="27">
        <f t="shared" si="89"/>
        <v>44930</v>
      </c>
    </row>
    <row r="7529" spans="1:14" ht="22.6" customHeight="1">
      <c r="A7529" s="22" t="s">
        <v>7550</v>
      </c>
      <c r="B7529" s="23" t="s">
        <v>24</v>
      </c>
      <c r="C7529" s="22" t="str">
        <f>IF(OR($B7529="Unknown",$B7529="Error",$B7529=""),IFERROR(VLOOKUP($H7529, '02_UnitPriceRef'!$F$3:$G$10,2,FALSE),"N/A"),$B7529)</f>
        <v>Smoothie</v>
      </c>
      <c r="D7529" s="22" t="s">
        <v>24</v>
      </c>
      <c r="E7529" s="24">
        <v>4</v>
      </c>
      <c r="F7529" s="22">
        <f t="shared" si="87"/>
        <v>4</v>
      </c>
      <c r="G7529" s="24">
        <v>4</v>
      </c>
      <c r="H7529" s="22">
        <f>IF(OR($G7529="ERROR",$G7529="UNKNOWN",$G7529=""),IFERROR(VLOOKUP($D7529,'02_UnitPriceRef'!$E$3:$F$10,2,0),IF(OR($E7529="Error",$E7529="UNKNOWN",$E7529=""),0,I7529/E7529)),$G7529)</f>
        <v>4</v>
      </c>
      <c r="I7529" s="24">
        <v>16</v>
      </c>
      <c r="J7529" s="22">
        <f t="shared" si="88"/>
        <v>16</v>
      </c>
      <c r="K7529" s="22" t="s">
        <v>10</v>
      </c>
      <c r="L7529" s="22" t="s">
        <v>11</v>
      </c>
      <c r="M7529" s="26">
        <v>45155</v>
      </c>
      <c r="N7529" s="27">
        <f t="shared" si="89"/>
        <v>45155</v>
      </c>
    </row>
    <row r="7530" spans="1:14" ht="22.6" customHeight="1">
      <c r="A7530" s="22" t="s">
        <v>7551</v>
      </c>
      <c r="B7530" s="23" t="s">
        <v>17</v>
      </c>
      <c r="C7530" s="22" t="str">
        <f>IF(OR($B7530="Unknown",$B7530="Error",$B7530=""),IFERROR(VLOOKUP($H7530, '02_UnitPriceRef'!$F$3:$G$10,2,FALSE),"N/A"),$B7530)</f>
        <v>Cookie</v>
      </c>
      <c r="D7530" s="22" t="s">
        <v>17</v>
      </c>
      <c r="E7530" s="24">
        <v>3</v>
      </c>
      <c r="F7530" s="22">
        <f t="shared" si="87"/>
        <v>3</v>
      </c>
      <c r="G7530" s="24">
        <v>1</v>
      </c>
      <c r="H7530" s="22">
        <f>IF(OR($G7530="ERROR",$G7530="UNKNOWN",$G7530=""),IFERROR(VLOOKUP($D7530,'02_UnitPriceRef'!$E$3:$F$10,2,0),IF(OR($E7530="Error",$E7530="UNKNOWN",$E7530=""),0,I7530/E7530)),$G7530)</f>
        <v>1</v>
      </c>
      <c r="I7530" s="24">
        <v>3</v>
      </c>
      <c r="J7530" s="22">
        <f t="shared" si="88"/>
        <v>3</v>
      </c>
      <c r="K7530" s="22" t="s">
        <v>22</v>
      </c>
      <c r="L7530" s="22" t="s">
        <v>15</v>
      </c>
      <c r="M7530" s="26">
        <v>45214</v>
      </c>
      <c r="N7530" s="27">
        <f t="shared" si="89"/>
        <v>45214</v>
      </c>
    </row>
    <row r="7531" spans="1:14" ht="22.6" customHeight="1">
      <c r="A7531" s="22" t="s">
        <v>7552</v>
      </c>
      <c r="B7531" s="23" t="s">
        <v>19</v>
      </c>
      <c r="C7531" s="22" t="str">
        <f>IF(OR($B7531="Unknown",$B7531="Error",$B7531=""),IFERROR(VLOOKUP($H7531, '02_UnitPriceRef'!$F$3:$G$10,2,FALSE),"N/A"),$B7531)</f>
        <v>Salad</v>
      </c>
      <c r="D7531" s="22" t="s">
        <v>19</v>
      </c>
      <c r="E7531" s="24">
        <v>1</v>
      </c>
      <c r="F7531" s="22">
        <f t="shared" si="87"/>
        <v>1</v>
      </c>
      <c r="G7531" s="24">
        <v>5</v>
      </c>
      <c r="H7531" s="22">
        <f>IF(OR($G7531="ERROR",$G7531="UNKNOWN",$G7531=""),IFERROR(VLOOKUP($D7531,'02_UnitPriceRef'!$E$3:$F$10,2,0),IF(OR($E7531="Error",$E7531="UNKNOWN",$E7531=""),0,I7531/E7531)),$G7531)</f>
        <v>5</v>
      </c>
      <c r="I7531" s="24">
        <v>5</v>
      </c>
      <c r="J7531" s="22">
        <f t="shared" si="88"/>
        <v>5</v>
      </c>
      <c r="K7531" s="22" t="s">
        <v>10</v>
      </c>
      <c r="L7531" s="22" t="s">
        <v>20</v>
      </c>
      <c r="M7531" s="26">
        <v>45135</v>
      </c>
      <c r="N7531" s="27">
        <f t="shared" si="89"/>
        <v>45135</v>
      </c>
    </row>
    <row r="7532" spans="1:14" ht="22.6" customHeight="1">
      <c r="A7532" s="22" t="s">
        <v>7553</v>
      </c>
      <c r="B7532" s="23" t="s">
        <v>17</v>
      </c>
      <c r="C7532" s="22" t="str">
        <f>IF(OR($B7532="Unknown",$B7532="Error",$B7532=""),IFERROR(VLOOKUP($H7532, '02_UnitPriceRef'!$F$3:$G$10,2,FALSE),"N/A"),$B7532)</f>
        <v>Cookie</v>
      </c>
      <c r="D7532" s="22" t="s">
        <v>17</v>
      </c>
      <c r="E7532" s="24">
        <v>4</v>
      </c>
      <c r="F7532" s="22">
        <f t="shared" si="87"/>
        <v>4</v>
      </c>
      <c r="G7532" s="24">
        <v>1</v>
      </c>
      <c r="H7532" s="22">
        <f>IF(OR($G7532="ERROR",$G7532="UNKNOWN",$G7532=""),IFERROR(VLOOKUP($D7532,'02_UnitPriceRef'!$E$3:$F$10,2,0),IF(OR($E7532="Error",$E7532="UNKNOWN",$E7532=""),0,I7532/E7532)),$G7532)</f>
        <v>1</v>
      </c>
      <c r="I7532" s="24">
        <v>4</v>
      </c>
      <c r="J7532" s="22">
        <f t="shared" si="88"/>
        <v>4</v>
      </c>
      <c r="K7532" s="22" t="s">
        <v>20</v>
      </c>
      <c r="L7532" s="22" t="s">
        <v>20</v>
      </c>
      <c r="M7532" s="26">
        <v>45192</v>
      </c>
      <c r="N7532" s="27">
        <f t="shared" si="89"/>
        <v>45192</v>
      </c>
    </row>
    <row r="7533" spans="1:14" ht="22.6" customHeight="1">
      <c r="A7533" s="22" t="s">
        <v>7554</v>
      </c>
      <c r="B7533" s="23" t="s">
        <v>24</v>
      </c>
      <c r="C7533" s="22" t="str">
        <f>IF(OR($B7533="Unknown",$B7533="Error",$B7533=""),IFERROR(VLOOKUP($H7533, '02_UnitPriceRef'!$F$3:$G$10,2,FALSE),"N/A"),$B7533)</f>
        <v>Smoothie</v>
      </c>
      <c r="D7533" s="22" t="s">
        <v>24</v>
      </c>
      <c r="E7533" s="24">
        <v>4</v>
      </c>
      <c r="F7533" s="22">
        <f t="shared" si="87"/>
        <v>4</v>
      </c>
      <c r="G7533" s="24">
        <v>4</v>
      </c>
      <c r="H7533" s="22">
        <f>IF(OR($G7533="ERROR",$G7533="UNKNOWN",$G7533=""),IFERROR(VLOOKUP($D7533,'02_UnitPriceRef'!$E$3:$F$10,2,0),IF(OR($E7533="Error",$E7533="UNKNOWN",$E7533=""),0,I7533/E7533)),$G7533)</f>
        <v>4</v>
      </c>
      <c r="I7533" s="24">
        <v>16</v>
      </c>
      <c r="J7533" s="22">
        <f t="shared" si="88"/>
        <v>16</v>
      </c>
      <c r="K7533" s="22" t="s">
        <v>20</v>
      </c>
      <c r="L7533" s="22" t="s">
        <v>11</v>
      </c>
      <c r="M7533" s="26">
        <v>45033</v>
      </c>
      <c r="N7533" s="27">
        <f t="shared" si="89"/>
        <v>45033</v>
      </c>
    </row>
    <row r="7534" spans="1:14" ht="22.6" customHeight="1">
      <c r="A7534" s="22" t="s">
        <v>7555</v>
      </c>
      <c r="B7534" s="23" t="s">
        <v>24</v>
      </c>
      <c r="C7534" s="22" t="str">
        <f>IF(OR($B7534="Unknown",$B7534="Error",$B7534=""),IFERROR(VLOOKUP($H7534, '02_UnitPriceRef'!$F$3:$G$10,2,FALSE),"N/A"),$B7534)</f>
        <v>Smoothie</v>
      </c>
      <c r="D7534" s="22" t="s">
        <v>24</v>
      </c>
      <c r="E7534" s="24">
        <v>3</v>
      </c>
      <c r="F7534" s="22">
        <f t="shared" si="87"/>
        <v>3</v>
      </c>
      <c r="G7534" s="24">
        <v>4</v>
      </c>
      <c r="H7534" s="22">
        <f>IF(OR($G7534="ERROR",$G7534="UNKNOWN",$G7534=""),IFERROR(VLOOKUP($D7534,'02_UnitPriceRef'!$E$3:$F$10,2,0),IF(OR($E7534="Error",$E7534="UNKNOWN",$E7534=""),0,I7534/E7534)),$G7534)</f>
        <v>4</v>
      </c>
      <c r="I7534" s="24">
        <v>12</v>
      </c>
      <c r="J7534" s="22">
        <f t="shared" si="88"/>
        <v>12</v>
      </c>
      <c r="K7534" s="22" t="s">
        <v>20</v>
      </c>
      <c r="L7534" s="22" t="s">
        <v>20</v>
      </c>
      <c r="M7534" s="26">
        <v>44943</v>
      </c>
      <c r="N7534" s="27">
        <f t="shared" si="89"/>
        <v>44943</v>
      </c>
    </row>
    <row r="7535" spans="1:14" ht="22.6" customHeight="1">
      <c r="A7535" s="22" t="s">
        <v>7556</v>
      </c>
      <c r="B7535" s="23" t="s">
        <v>19</v>
      </c>
      <c r="C7535" s="22" t="str">
        <f>IF(OR($B7535="Unknown",$B7535="Error",$B7535=""),IFERROR(VLOOKUP($H7535, '02_UnitPriceRef'!$F$3:$G$10,2,FALSE),"N/A"),$B7535)</f>
        <v>Salad</v>
      </c>
      <c r="D7535" s="22" t="s">
        <v>19</v>
      </c>
      <c r="E7535" s="24">
        <v>5</v>
      </c>
      <c r="F7535" s="22">
        <f t="shared" si="87"/>
        <v>5</v>
      </c>
      <c r="G7535" s="24">
        <v>5</v>
      </c>
      <c r="H7535" s="22">
        <f>IF(OR($G7535="ERROR",$G7535="UNKNOWN",$G7535=""),IFERROR(VLOOKUP($D7535,'02_UnitPriceRef'!$E$3:$F$10,2,0),IF(OR($E7535="Error",$E7535="UNKNOWN",$E7535=""),0,I7535/E7535)),$G7535)</f>
        <v>5</v>
      </c>
      <c r="I7535" s="24">
        <v>25</v>
      </c>
      <c r="J7535" s="22">
        <f t="shared" si="88"/>
        <v>25</v>
      </c>
      <c r="K7535" s="22" t="s">
        <v>10</v>
      </c>
      <c r="L7535" s="22" t="s">
        <v>11</v>
      </c>
      <c r="M7535" s="26">
        <v>44964</v>
      </c>
      <c r="N7535" s="27">
        <f t="shared" si="89"/>
        <v>44964</v>
      </c>
    </row>
    <row r="7536" spans="1:14" ht="22.6" customHeight="1">
      <c r="A7536" s="22" t="s">
        <v>7557</v>
      </c>
      <c r="B7536" s="23" t="s">
        <v>24</v>
      </c>
      <c r="C7536" s="22" t="str">
        <f>IF(OR($B7536="Unknown",$B7536="Error",$B7536=""),IFERROR(VLOOKUP($H7536, '02_UnitPriceRef'!$F$3:$G$10,2,FALSE),"N/A"),$B7536)</f>
        <v>Smoothie</v>
      </c>
      <c r="D7536" s="22" t="s">
        <v>24</v>
      </c>
      <c r="E7536" s="24">
        <v>5</v>
      </c>
      <c r="F7536" s="22">
        <f t="shared" si="87"/>
        <v>5</v>
      </c>
      <c r="G7536" s="23"/>
      <c r="H7536" s="22">
        <f>IF(OR($G7536="ERROR",$G7536="UNKNOWN",$G7536=""),IFERROR(VLOOKUP($D7536,'02_UnitPriceRef'!$E$3:$F$10,2,0),IF(OR($E7536="Error",$E7536="UNKNOWN",$E7536=""),0,I7536/E7536)),$G7536)</f>
        <v>4</v>
      </c>
      <c r="I7536" s="24">
        <v>20</v>
      </c>
      <c r="J7536" s="22">
        <f t="shared" si="88"/>
        <v>20</v>
      </c>
      <c r="K7536" s="22" t="s">
        <v>22</v>
      </c>
      <c r="L7536" s="22" t="s">
        <v>20</v>
      </c>
      <c r="M7536" s="26">
        <v>45269</v>
      </c>
      <c r="N7536" s="27">
        <f t="shared" si="89"/>
        <v>45269</v>
      </c>
    </row>
    <row r="7537" spans="1:14" ht="22.6" customHeight="1">
      <c r="A7537" s="22" t="s">
        <v>7558</v>
      </c>
      <c r="B7537" s="23" t="s">
        <v>27</v>
      </c>
      <c r="C7537" s="22" t="str">
        <f>IF(OR($B7537="Unknown",$B7537="Error",$B7537=""),IFERROR(VLOOKUP($H7537, '02_UnitPriceRef'!$F$3:$G$10,2,FALSE),"N/A"),$B7537)</f>
        <v>Sandwich</v>
      </c>
      <c r="D7537" s="22" t="s">
        <v>27</v>
      </c>
      <c r="E7537" s="24">
        <v>1</v>
      </c>
      <c r="F7537" s="22">
        <f t="shared" si="87"/>
        <v>1</v>
      </c>
      <c r="G7537" s="24">
        <v>4</v>
      </c>
      <c r="H7537" s="22">
        <f>IF(OR($G7537="ERROR",$G7537="UNKNOWN",$G7537=""),IFERROR(VLOOKUP($D7537,'02_UnitPriceRef'!$E$3:$F$10,2,0),IF(OR($E7537="Error",$E7537="UNKNOWN",$E7537=""),0,I7537/E7537)),$G7537)</f>
        <v>4</v>
      </c>
      <c r="I7537" s="24">
        <v>4</v>
      </c>
      <c r="J7537" s="22">
        <f t="shared" si="88"/>
        <v>4</v>
      </c>
      <c r="K7537" s="22" t="s">
        <v>10</v>
      </c>
      <c r="L7537" s="22" t="s">
        <v>15</v>
      </c>
      <c r="M7537" s="26">
        <v>45136</v>
      </c>
      <c r="N7537" s="27">
        <f t="shared" si="89"/>
        <v>45136</v>
      </c>
    </row>
    <row r="7538" spans="1:14" ht="22.6" customHeight="1">
      <c r="A7538" s="22" t="s">
        <v>7559</v>
      </c>
      <c r="B7538" s="23" t="s">
        <v>13</v>
      </c>
      <c r="C7538" s="22" t="str">
        <f>IF(OR($B7538="Unknown",$B7538="Error",$B7538=""),IFERROR(VLOOKUP($H7538, '02_UnitPriceRef'!$F$3:$G$10,2,FALSE),"N/A"),$B7538)</f>
        <v>Cake</v>
      </c>
      <c r="D7538" s="22" t="s">
        <v>13</v>
      </c>
      <c r="E7538" s="24">
        <v>5</v>
      </c>
      <c r="F7538" s="22">
        <f t="shared" si="87"/>
        <v>5</v>
      </c>
      <c r="G7538" s="24">
        <v>3</v>
      </c>
      <c r="H7538" s="22">
        <f>IF(OR($G7538="ERROR",$G7538="UNKNOWN",$G7538=""),IFERROR(VLOOKUP($D7538,'02_UnitPriceRef'!$E$3:$F$10,2,0),IF(OR($E7538="Error",$E7538="UNKNOWN",$E7538=""),0,I7538/E7538)),$G7538)</f>
        <v>3</v>
      </c>
      <c r="I7538" s="24">
        <v>15</v>
      </c>
      <c r="J7538" s="22">
        <f t="shared" si="88"/>
        <v>15</v>
      </c>
      <c r="K7538" s="22" t="s">
        <v>20</v>
      </c>
      <c r="L7538" s="22" t="s">
        <v>15</v>
      </c>
      <c r="M7538" s="26">
        <v>45031</v>
      </c>
      <c r="N7538" s="27">
        <f t="shared" si="89"/>
        <v>45031</v>
      </c>
    </row>
    <row r="7539" spans="1:14" ht="22.6" customHeight="1">
      <c r="A7539" s="22" t="s">
        <v>7560</v>
      </c>
      <c r="B7539" s="23" t="s">
        <v>39</v>
      </c>
      <c r="C7539" s="22" t="str">
        <f>IF(OR($B7539="Unknown",$B7539="Error",$B7539=""),IFERROR(VLOOKUP($H7539, '02_UnitPriceRef'!$F$3:$G$10,2,FALSE),"N/A"),$B7539)</f>
        <v>Juice</v>
      </c>
      <c r="D7539" s="22" t="s">
        <v>39</v>
      </c>
      <c r="E7539" s="24">
        <v>1</v>
      </c>
      <c r="F7539" s="22">
        <f t="shared" si="87"/>
        <v>1</v>
      </c>
      <c r="G7539" s="24">
        <v>3</v>
      </c>
      <c r="H7539" s="22">
        <f>IF(OR($G7539="ERROR",$G7539="UNKNOWN",$G7539=""),IFERROR(VLOOKUP($D7539,'02_UnitPriceRef'!$E$3:$F$10,2,0),IF(OR($E7539="Error",$E7539="UNKNOWN",$E7539=""),0,I7539/E7539)),$G7539)</f>
        <v>3</v>
      </c>
      <c r="I7539" s="24">
        <v>3</v>
      </c>
      <c r="J7539" s="22">
        <f t="shared" si="88"/>
        <v>3</v>
      </c>
      <c r="K7539" s="22" t="s">
        <v>22</v>
      </c>
      <c r="L7539" s="22" t="s">
        <v>20</v>
      </c>
      <c r="M7539" s="26">
        <v>44931</v>
      </c>
      <c r="N7539" s="27">
        <f t="shared" si="89"/>
        <v>44931</v>
      </c>
    </row>
    <row r="7540" spans="1:14" ht="22.6" customHeight="1">
      <c r="A7540" s="22" t="s">
        <v>7561</v>
      </c>
      <c r="B7540" s="23" t="s">
        <v>39</v>
      </c>
      <c r="C7540" s="22" t="str">
        <f>IF(OR($B7540="Unknown",$B7540="Error",$B7540=""),IFERROR(VLOOKUP($H7540, '02_UnitPriceRef'!$F$3:$G$10,2,FALSE),"N/A"),$B7540)</f>
        <v>Juice</v>
      </c>
      <c r="D7540" s="22" t="s">
        <v>39</v>
      </c>
      <c r="E7540" s="24">
        <v>1</v>
      </c>
      <c r="F7540" s="22">
        <f t="shared" si="87"/>
        <v>1</v>
      </c>
      <c r="G7540" s="24">
        <v>3</v>
      </c>
      <c r="H7540" s="22">
        <f>IF(OR($G7540="ERROR",$G7540="UNKNOWN",$G7540=""),IFERROR(VLOOKUP($D7540,'02_UnitPriceRef'!$E$3:$F$10,2,0),IF(OR($E7540="Error",$E7540="UNKNOWN",$E7540=""),0,I7540/E7540)),$G7540)</f>
        <v>3</v>
      </c>
      <c r="I7540" s="24">
        <v>3</v>
      </c>
      <c r="J7540" s="22">
        <f t="shared" si="88"/>
        <v>3</v>
      </c>
      <c r="K7540" s="22" t="s">
        <v>14</v>
      </c>
      <c r="L7540" s="22" t="s">
        <v>15</v>
      </c>
      <c r="M7540" s="26">
        <v>44962</v>
      </c>
      <c r="N7540" s="27">
        <f t="shared" si="89"/>
        <v>44962</v>
      </c>
    </row>
    <row r="7541" spans="1:14" ht="22.6" customHeight="1">
      <c r="A7541" s="22" t="s">
        <v>7562</v>
      </c>
      <c r="B7541" s="23" t="s">
        <v>39</v>
      </c>
      <c r="C7541" s="22" t="str">
        <f>IF(OR($B7541="Unknown",$B7541="Error",$B7541=""),IFERROR(VLOOKUP($H7541, '02_UnitPriceRef'!$F$3:$G$10,2,FALSE),"N/A"),$B7541)</f>
        <v>Juice</v>
      </c>
      <c r="D7541" s="22" t="s">
        <v>39</v>
      </c>
      <c r="E7541" s="24">
        <v>4</v>
      </c>
      <c r="F7541" s="22">
        <f t="shared" si="87"/>
        <v>4</v>
      </c>
      <c r="G7541" s="24">
        <v>3</v>
      </c>
      <c r="H7541" s="22">
        <f>IF(OR($G7541="ERROR",$G7541="UNKNOWN",$G7541=""),IFERROR(VLOOKUP($D7541,'02_UnitPriceRef'!$E$3:$F$10,2,0),IF(OR($E7541="Error",$E7541="UNKNOWN",$E7541=""),0,I7541/E7541)),$G7541)</f>
        <v>3</v>
      </c>
      <c r="I7541" s="24">
        <v>12</v>
      </c>
      <c r="J7541" s="22">
        <f t="shared" si="88"/>
        <v>12</v>
      </c>
      <c r="K7541" s="22" t="s">
        <v>10</v>
      </c>
      <c r="L7541" s="22" t="s">
        <v>20</v>
      </c>
      <c r="M7541" s="26">
        <v>45058</v>
      </c>
      <c r="N7541" s="27">
        <f t="shared" si="89"/>
        <v>45058</v>
      </c>
    </row>
    <row r="7542" spans="1:14" ht="22.6" customHeight="1">
      <c r="A7542" s="22" t="s">
        <v>7563</v>
      </c>
      <c r="B7542" s="23" t="s">
        <v>39</v>
      </c>
      <c r="C7542" s="22" t="str">
        <f>IF(OR($B7542="Unknown",$B7542="Error",$B7542=""),IFERROR(VLOOKUP($H7542, '02_UnitPriceRef'!$F$3:$G$10,2,FALSE),"N/A"),$B7542)</f>
        <v>Juice</v>
      </c>
      <c r="D7542" s="22" t="s">
        <v>39</v>
      </c>
      <c r="E7542" s="24">
        <v>3</v>
      </c>
      <c r="F7542" s="22">
        <f t="shared" si="87"/>
        <v>3</v>
      </c>
      <c r="G7542" s="24">
        <v>3</v>
      </c>
      <c r="H7542" s="22">
        <f>IF(OR($G7542="ERROR",$G7542="UNKNOWN",$G7542=""),IFERROR(VLOOKUP($D7542,'02_UnitPriceRef'!$E$3:$F$10,2,0),IF(OR($E7542="Error",$E7542="UNKNOWN",$E7542=""),0,I7542/E7542)),$G7542)</f>
        <v>3</v>
      </c>
      <c r="I7542" s="24">
        <v>9</v>
      </c>
      <c r="J7542" s="22">
        <f t="shared" si="88"/>
        <v>9</v>
      </c>
      <c r="K7542" s="22" t="s">
        <v>22</v>
      </c>
      <c r="L7542" s="22" t="s">
        <v>20</v>
      </c>
      <c r="M7542" s="26">
        <v>45228</v>
      </c>
      <c r="N7542" s="27">
        <f t="shared" si="89"/>
        <v>45228</v>
      </c>
    </row>
    <row r="7543" spans="1:14" ht="22.6" customHeight="1">
      <c r="A7543" s="22" t="s">
        <v>7564</v>
      </c>
      <c r="B7543" s="23" t="s">
        <v>19</v>
      </c>
      <c r="C7543" s="22" t="str">
        <f>IF(OR($B7543="Unknown",$B7543="Error",$B7543=""),IFERROR(VLOOKUP($H7543, '02_UnitPriceRef'!$F$3:$G$10,2,FALSE),"N/A"),$B7543)</f>
        <v>Salad</v>
      </c>
      <c r="D7543" s="22" t="s">
        <v>19</v>
      </c>
      <c r="E7543" s="24">
        <v>3</v>
      </c>
      <c r="F7543" s="22">
        <f t="shared" si="87"/>
        <v>3</v>
      </c>
      <c r="G7543" s="24">
        <v>5</v>
      </c>
      <c r="H7543" s="22">
        <f>IF(OR($G7543="ERROR",$G7543="UNKNOWN",$G7543=""),IFERROR(VLOOKUP($D7543,'02_UnitPriceRef'!$E$3:$F$10,2,0),IF(OR($E7543="Error",$E7543="UNKNOWN",$E7543=""),0,I7543/E7543)),$G7543)</f>
        <v>5</v>
      </c>
      <c r="I7543" s="24">
        <v>15</v>
      </c>
      <c r="J7543" s="22">
        <f t="shared" si="88"/>
        <v>15</v>
      </c>
      <c r="K7543" s="22" t="s">
        <v>22</v>
      </c>
      <c r="L7543" s="22" t="s">
        <v>15</v>
      </c>
      <c r="M7543" s="26">
        <v>45278</v>
      </c>
      <c r="N7543" s="27">
        <f t="shared" si="89"/>
        <v>45278</v>
      </c>
    </row>
    <row r="7544" spans="1:14" ht="22.6" customHeight="1">
      <c r="A7544" s="22" t="s">
        <v>7565</v>
      </c>
      <c r="B7544" s="23" t="s">
        <v>27</v>
      </c>
      <c r="C7544" s="22" t="str">
        <f>IF(OR($B7544="Unknown",$B7544="Error",$B7544=""),IFERROR(VLOOKUP($H7544, '02_UnitPriceRef'!$F$3:$G$10,2,FALSE),"N/A"),$B7544)</f>
        <v>Sandwich</v>
      </c>
      <c r="D7544" s="22" t="s">
        <v>27</v>
      </c>
      <c r="E7544" s="24">
        <v>3</v>
      </c>
      <c r="F7544" s="22">
        <f t="shared" si="87"/>
        <v>3</v>
      </c>
      <c r="G7544" s="24">
        <v>4</v>
      </c>
      <c r="H7544" s="22">
        <f>IF(OR($G7544="ERROR",$G7544="UNKNOWN",$G7544=""),IFERROR(VLOOKUP($D7544,'02_UnitPriceRef'!$E$3:$F$10,2,0),IF(OR($E7544="Error",$E7544="UNKNOWN",$E7544=""),0,I7544/E7544)),$G7544)</f>
        <v>4</v>
      </c>
      <c r="I7544" s="24">
        <v>12</v>
      </c>
      <c r="J7544" s="22">
        <f t="shared" si="88"/>
        <v>12</v>
      </c>
      <c r="K7544" s="22" t="s">
        <v>20</v>
      </c>
      <c r="L7544" s="22" t="s">
        <v>20</v>
      </c>
      <c r="M7544" s="26">
        <v>44939</v>
      </c>
      <c r="N7544" s="27">
        <f t="shared" si="89"/>
        <v>44939</v>
      </c>
    </row>
    <row r="7545" spans="1:14" ht="22.6" customHeight="1">
      <c r="A7545" s="22" t="s">
        <v>7566</v>
      </c>
      <c r="B7545" s="23" t="s">
        <v>35</v>
      </c>
      <c r="C7545" s="22" t="str">
        <f>IF(OR($B7545="Unknown",$B7545="Error",$B7545=""),IFERROR(VLOOKUP($H7545, '02_UnitPriceRef'!$F$3:$G$10,2,FALSE),"N/A"),$B7545)</f>
        <v>Tea</v>
      </c>
      <c r="D7545" s="22" t="s">
        <v>35</v>
      </c>
      <c r="E7545" s="24">
        <v>1</v>
      </c>
      <c r="F7545" s="22">
        <f t="shared" si="87"/>
        <v>1</v>
      </c>
      <c r="G7545" s="24">
        <v>1.5</v>
      </c>
      <c r="H7545" s="22">
        <f>IF(OR($G7545="ERROR",$G7545="UNKNOWN",$G7545=""),IFERROR(VLOOKUP($D7545,'02_UnitPriceRef'!$E$3:$F$10,2,0),IF(OR($E7545="Error",$E7545="UNKNOWN",$E7545=""),0,I7545/E7545)),$G7545)</f>
        <v>1.5</v>
      </c>
      <c r="I7545" s="23"/>
      <c r="J7545" s="22">
        <f t="shared" si="88"/>
        <v>1.5</v>
      </c>
      <c r="K7545" s="22" t="s">
        <v>14</v>
      </c>
      <c r="L7545" s="22" t="s">
        <v>20</v>
      </c>
      <c r="M7545" s="26">
        <v>45209</v>
      </c>
      <c r="N7545" s="27">
        <f t="shared" si="89"/>
        <v>45209</v>
      </c>
    </row>
    <row r="7546" spans="1:14" ht="22.6" customHeight="1">
      <c r="A7546" s="22" t="s">
        <v>7567</v>
      </c>
      <c r="B7546" s="23" t="s">
        <v>24</v>
      </c>
      <c r="C7546" s="22" t="str">
        <f>IF(OR($B7546="Unknown",$B7546="Error",$B7546=""),IFERROR(VLOOKUP($H7546, '02_UnitPriceRef'!$F$3:$G$10,2,FALSE),"N/A"),$B7546)</f>
        <v>Smoothie</v>
      </c>
      <c r="D7546" s="22" t="s">
        <v>24</v>
      </c>
      <c r="E7546" s="24">
        <v>5</v>
      </c>
      <c r="F7546" s="22">
        <f t="shared" si="87"/>
        <v>5</v>
      </c>
      <c r="G7546" s="24">
        <v>4</v>
      </c>
      <c r="H7546" s="22">
        <f>IF(OR($G7546="ERROR",$G7546="UNKNOWN",$G7546=""),IFERROR(VLOOKUP($D7546,'02_UnitPriceRef'!$E$3:$F$10,2,0),IF(OR($E7546="Error",$E7546="UNKNOWN",$E7546=""),0,I7546/E7546)),$G7546)</f>
        <v>4</v>
      </c>
      <c r="I7546" s="24">
        <v>20</v>
      </c>
      <c r="J7546" s="22">
        <f t="shared" si="88"/>
        <v>20</v>
      </c>
      <c r="K7546" s="22" t="s">
        <v>20</v>
      </c>
      <c r="L7546" s="22" t="s">
        <v>15</v>
      </c>
      <c r="M7546" s="26">
        <v>44993</v>
      </c>
      <c r="N7546" s="27">
        <f t="shared" si="89"/>
        <v>44993</v>
      </c>
    </row>
    <row r="7547" spans="1:14" ht="22.6" customHeight="1">
      <c r="A7547" s="22" t="s">
        <v>7568</v>
      </c>
      <c r="B7547" s="23" t="s">
        <v>13</v>
      </c>
      <c r="C7547" s="22" t="str">
        <f>IF(OR($B7547="Unknown",$B7547="Error",$B7547=""),IFERROR(VLOOKUP($H7547, '02_UnitPriceRef'!$F$3:$G$10,2,FALSE),"N/A"),$B7547)</f>
        <v>Cake</v>
      </c>
      <c r="D7547" s="22" t="s">
        <v>13</v>
      </c>
      <c r="E7547" s="24">
        <v>5</v>
      </c>
      <c r="F7547" s="22">
        <f t="shared" si="87"/>
        <v>5</v>
      </c>
      <c r="G7547" s="24">
        <v>3</v>
      </c>
      <c r="H7547" s="22">
        <f>IF(OR($G7547="ERROR",$G7547="UNKNOWN",$G7547=""),IFERROR(VLOOKUP($D7547,'02_UnitPriceRef'!$E$3:$F$10,2,0),IF(OR($E7547="Error",$E7547="UNKNOWN",$E7547=""),0,I7547/E7547)),$G7547)</f>
        <v>3</v>
      </c>
      <c r="I7547" s="24">
        <v>15</v>
      </c>
      <c r="J7547" s="22">
        <f t="shared" si="88"/>
        <v>15</v>
      </c>
      <c r="K7547" s="22" t="s">
        <v>14</v>
      </c>
      <c r="L7547" s="22" t="s">
        <v>11</v>
      </c>
      <c r="M7547" s="26"/>
      <c r="N7547" s="27">
        <f t="shared" si="89"/>
        <v>1</v>
      </c>
    </row>
    <row r="7548" spans="1:14" ht="22.6" customHeight="1">
      <c r="A7548" s="22" t="s">
        <v>7569</v>
      </c>
      <c r="B7548" s="23" t="s">
        <v>9</v>
      </c>
      <c r="C7548" s="22" t="str">
        <f>IF(OR($B7548="Unknown",$B7548="Error",$B7548=""),IFERROR(VLOOKUP($H7548, '02_UnitPriceRef'!$F$3:$G$10,2,FALSE),"N/A"),$B7548)</f>
        <v>Coffee</v>
      </c>
      <c r="D7548" s="22" t="s">
        <v>9</v>
      </c>
      <c r="E7548" s="24">
        <v>1</v>
      </c>
      <c r="F7548" s="22">
        <f t="shared" si="87"/>
        <v>1</v>
      </c>
      <c r="G7548" s="24">
        <v>2</v>
      </c>
      <c r="H7548" s="22">
        <f>IF(OR($G7548="ERROR",$G7548="UNKNOWN",$G7548=""),IFERROR(VLOOKUP($D7548,'02_UnitPriceRef'!$E$3:$F$10,2,0),IF(OR($E7548="Error",$E7548="UNKNOWN",$E7548=""),0,I7548/E7548)),$G7548)</f>
        <v>2</v>
      </c>
      <c r="I7548" s="24">
        <v>2</v>
      </c>
      <c r="J7548" s="22">
        <f t="shared" si="88"/>
        <v>2</v>
      </c>
      <c r="K7548" s="22" t="s">
        <v>20</v>
      </c>
      <c r="L7548" s="22" t="s">
        <v>11</v>
      </c>
      <c r="M7548" s="26">
        <v>44990</v>
      </c>
      <c r="N7548" s="27">
        <f t="shared" si="89"/>
        <v>44990</v>
      </c>
    </row>
    <row r="7549" spans="1:14" ht="22.6" customHeight="1">
      <c r="A7549" s="22" t="s">
        <v>7570</v>
      </c>
      <c r="B7549" s="23" t="s">
        <v>27</v>
      </c>
      <c r="C7549" s="22" t="str">
        <f>IF(OR($B7549="Unknown",$B7549="Error",$B7549=""),IFERROR(VLOOKUP($H7549, '02_UnitPriceRef'!$F$3:$G$10,2,FALSE),"N/A"),$B7549)</f>
        <v>Sandwich</v>
      </c>
      <c r="D7549" s="22" t="s">
        <v>27</v>
      </c>
      <c r="E7549" s="24">
        <v>5</v>
      </c>
      <c r="F7549" s="22">
        <f t="shared" si="87"/>
        <v>5</v>
      </c>
      <c r="G7549" s="24">
        <v>4</v>
      </c>
      <c r="H7549" s="22">
        <f>IF(OR($G7549="ERROR",$G7549="UNKNOWN",$G7549=""),IFERROR(VLOOKUP($D7549,'02_UnitPriceRef'!$E$3:$F$10,2,0),IF(OR($E7549="Error",$E7549="UNKNOWN",$E7549=""),0,I7549/E7549)),$G7549)</f>
        <v>4</v>
      </c>
      <c r="I7549" s="23" t="s">
        <v>10031</v>
      </c>
      <c r="J7549" s="22">
        <f t="shared" si="88"/>
        <v>20</v>
      </c>
      <c r="K7549" s="22" t="s">
        <v>22</v>
      </c>
      <c r="L7549" s="22" t="s">
        <v>20</v>
      </c>
      <c r="M7549" s="26">
        <v>44985</v>
      </c>
      <c r="N7549" s="27">
        <f t="shared" si="89"/>
        <v>44985</v>
      </c>
    </row>
    <row r="7550" spans="1:14" ht="22.6" customHeight="1">
      <c r="A7550" s="22" t="s">
        <v>7571</v>
      </c>
      <c r="B7550" s="23" t="s">
        <v>35</v>
      </c>
      <c r="C7550" s="22" t="str">
        <f>IF(OR($B7550="Unknown",$B7550="Error",$B7550=""),IFERROR(VLOOKUP($H7550, '02_UnitPriceRef'!$F$3:$G$10,2,FALSE),"N/A"),$B7550)</f>
        <v>Tea</v>
      </c>
      <c r="D7550" s="22" t="s">
        <v>35</v>
      </c>
      <c r="E7550" s="24">
        <v>5</v>
      </c>
      <c r="F7550" s="22">
        <f t="shared" si="87"/>
        <v>5</v>
      </c>
      <c r="G7550" s="24">
        <v>1.5</v>
      </c>
      <c r="H7550" s="22">
        <f>IF(OR($G7550="ERROR",$G7550="UNKNOWN",$G7550=""),IFERROR(VLOOKUP($D7550,'02_UnitPriceRef'!$E$3:$F$10,2,0),IF(OR($E7550="Error",$E7550="UNKNOWN",$E7550=""),0,I7550/E7550)),$G7550)</f>
        <v>1.5</v>
      </c>
      <c r="I7550" s="24">
        <v>7.5</v>
      </c>
      <c r="J7550" s="22">
        <f t="shared" si="88"/>
        <v>7.5</v>
      </c>
      <c r="K7550" s="22" t="s">
        <v>14</v>
      </c>
      <c r="L7550" s="22" t="s">
        <v>20</v>
      </c>
      <c r="M7550" s="26">
        <v>45195</v>
      </c>
      <c r="N7550" s="27">
        <f t="shared" si="89"/>
        <v>45195</v>
      </c>
    </row>
    <row r="7551" spans="1:14" ht="22.6" customHeight="1">
      <c r="A7551" s="22" t="s">
        <v>7572</v>
      </c>
      <c r="B7551" s="23" t="s">
        <v>24</v>
      </c>
      <c r="C7551" s="22" t="str">
        <f>IF(OR($B7551="Unknown",$B7551="Error",$B7551=""),IFERROR(VLOOKUP($H7551, '02_UnitPriceRef'!$F$3:$G$10,2,FALSE),"N/A"),$B7551)</f>
        <v>Smoothie</v>
      </c>
      <c r="D7551" s="22" t="s">
        <v>24</v>
      </c>
      <c r="E7551" s="24">
        <v>2</v>
      </c>
      <c r="F7551" s="22">
        <f t="shared" si="87"/>
        <v>2</v>
      </c>
      <c r="G7551" s="24">
        <v>4</v>
      </c>
      <c r="H7551" s="22">
        <f>IF(OR($G7551="ERROR",$G7551="UNKNOWN",$G7551=""),IFERROR(VLOOKUP($D7551,'02_UnitPriceRef'!$E$3:$F$10,2,0),IF(OR($E7551="Error",$E7551="UNKNOWN",$E7551=""),0,I7551/E7551)),$G7551)</f>
        <v>4</v>
      </c>
      <c r="I7551" s="24">
        <v>8</v>
      </c>
      <c r="J7551" s="22">
        <f t="shared" si="88"/>
        <v>8</v>
      </c>
      <c r="K7551" s="22" t="s">
        <v>22</v>
      </c>
      <c r="L7551" s="22" t="s">
        <v>15</v>
      </c>
      <c r="M7551" s="26">
        <v>44954</v>
      </c>
      <c r="N7551" s="27">
        <f t="shared" si="89"/>
        <v>44954</v>
      </c>
    </row>
    <row r="7552" spans="1:14" ht="22.6" customHeight="1">
      <c r="A7552" s="22" t="s">
        <v>7573</v>
      </c>
      <c r="B7552" s="23" t="s">
        <v>39</v>
      </c>
      <c r="C7552" s="22" t="str">
        <f>IF(OR($B7552="Unknown",$B7552="Error",$B7552=""),IFERROR(VLOOKUP($H7552, '02_UnitPriceRef'!$F$3:$G$10,2,FALSE),"N/A"),$B7552)</f>
        <v>Juice</v>
      </c>
      <c r="D7552" s="22" t="s">
        <v>39</v>
      </c>
      <c r="E7552" s="24">
        <v>3</v>
      </c>
      <c r="F7552" s="22">
        <f t="shared" si="87"/>
        <v>3</v>
      </c>
      <c r="G7552" s="24">
        <v>3</v>
      </c>
      <c r="H7552" s="22">
        <f>IF(OR($G7552="ERROR",$G7552="UNKNOWN",$G7552=""),IFERROR(VLOOKUP($D7552,'02_UnitPriceRef'!$E$3:$F$10,2,0),IF(OR($E7552="Error",$E7552="UNKNOWN",$E7552=""),0,I7552/E7552)),$G7552)</f>
        <v>3</v>
      </c>
      <c r="I7552" s="24">
        <v>9</v>
      </c>
      <c r="J7552" s="22">
        <f t="shared" si="88"/>
        <v>9</v>
      </c>
      <c r="K7552" s="22" t="s">
        <v>10</v>
      </c>
      <c r="L7552" s="22" t="s">
        <v>20</v>
      </c>
      <c r="M7552" s="26">
        <v>45106</v>
      </c>
      <c r="N7552" s="27">
        <f t="shared" si="89"/>
        <v>45106</v>
      </c>
    </row>
    <row r="7553" spans="1:14" ht="22.6" customHeight="1">
      <c r="A7553" s="22" t="s">
        <v>7574</v>
      </c>
      <c r="B7553" s="23"/>
      <c r="C7553" s="22" t="str">
        <f>IF(OR($B7553="Unknown",$B7553="Error",$B7553=""),IFERROR(VLOOKUP($H7553, '02_UnitPriceRef'!$F$3:$G$10,2,FALSE),"N/A"),$B7553)</f>
        <v>Sandwich/Smoothie</v>
      </c>
      <c r="D7553" s="22" t="s">
        <v>188</v>
      </c>
      <c r="E7553" s="24">
        <v>5</v>
      </c>
      <c r="F7553" s="22">
        <f t="shared" si="87"/>
        <v>5</v>
      </c>
      <c r="G7553" s="24">
        <v>4</v>
      </c>
      <c r="H7553" s="22">
        <f>IF(OR($G7553="ERROR",$G7553="UNKNOWN",$G7553=""),IFERROR(VLOOKUP($D7553,'02_UnitPriceRef'!$E$3:$F$10,2,0),IF(OR($E7553="Error",$E7553="UNKNOWN",$E7553=""),0,I7553/E7553)),$G7553)</f>
        <v>4</v>
      </c>
      <c r="I7553" s="24">
        <v>20</v>
      </c>
      <c r="J7553" s="22">
        <f t="shared" si="88"/>
        <v>20</v>
      </c>
      <c r="K7553" s="22" t="s">
        <v>10</v>
      </c>
      <c r="L7553" s="22" t="s">
        <v>20</v>
      </c>
      <c r="M7553" s="26">
        <v>45160</v>
      </c>
      <c r="N7553" s="27">
        <f t="shared" si="89"/>
        <v>45160</v>
      </c>
    </row>
    <row r="7554" spans="1:14" ht="22.6" customHeight="1">
      <c r="A7554" s="22" t="s">
        <v>7575</v>
      </c>
      <c r="B7554" s="23" t="s">
        <v>24</v>
      </c>
      <c r="C7554" s="22" t="str">
        <f>IF(OR($B7554="Unknown",$B7554="Error",$B7554=""),IFERROR(VLOOKUP($H7554, '02_UnitPriceRef'!$F$3:$G$10,2,FALSE),"N/A"),$B7554)</f>
        <v>Smoothie</v>
      </c>
      <c r="D7554" s="22" t="s">
        <v>24</v>
      </c>
      <c r="E7554" s="24">
        <v>3</v>
      </c>
      <c r="F7554" s="22">
        <f t="shared" si="87"/>
        <v>3</v>
      </c>
      <c r="G7554" s="24">
        <v>4</v>
      </c>
      <c r="H7554" s="22">
        <f>IF(OR($G7554="ERROR",$G7554="UNKNOWN",$G7554=""),IFERROR(VLOOKUP($D7554,'02_UnitPriceRef'!$E$3:$F$10,2,0),IF(OR($E7554="Error",$E7554="UNKNOWN",$E7554=""),0,I7554/E7554)),$G7554)</f>
        <v>4</v>
      </c>
      <c r="I7554" s="24">
        <v>12</v>
      </c>
      <c r="J7554" s="22">
        <f t="shared" si="88"/>
        <v>12</v>
      </c>
      <c r="K7554" s="22" t="s">
        <v>10</v>
      </c>
      <c r="L7554" s="22" t="s">
        <v>11</v>
      </c>
      <c r="M7554" s="26">
        <v>45117</v>
      </c>
      <c r="N7554" s="27">
        <f t="shared" si="89"/>
        <v>45117</v>
      </c>
    </row>
    <row r="7555" spans="1:14" ht="22.6" customHeight="1">
      <c r="A7555" s="22" t="s">
        <v>7576</v>
      </c>
      <c r="B7555" s="23" t="s">
        <v>9</v>
      </c>
      <c r="C7555" s="22" t="str">
        <f>IF(OR($B7555="Unknown",$B7555="Error",$B7555=""),IFERROR(VLOOKUP($H7555, '02_UnitPriceRef'!$F$3:$G$10,2,FALSE),"N/A"),$B7555)</f>
        <v>Coffee</v>
      </c>
      <c r="D7555" s="22" t="s">
        <v>9</v>
      </c>
      <c r="E7555" s="24">
        <v>5</v>
      </c>
      <c r="F7555" s="22">
        <f t="shared" si="87"/>
        <v>5</v>
      </c>
      <c r="G7555" s="24">
        <v>2</v>
      </c>
      <c r="H7555" s="22">
        <f>IF(OR($G7555="ERROR",$G7555="UNKNOWN",$G7555=""),IFERROR(VLOOKUP($D7555,'02_UnitPriceRef'!$E$3:$F$10,2,0),IF(OR($E7555="Error",$E7555="UNKNOWN",$E7555=""),0,I7555/E7555)),$G7555)</f>
        <v>2</v>
      </c>
      <c r="I7555" s="24">
        <v>10</v>
      </c>
      <c r="J7555" s="22">
        <f t="shared" si="88"/>
        <v>10</v>
      </c>
      <c r="K7555" s="22" t="s">
        <v>14</v>
      </c>
      <c r="L7555" s="22" t="s">
        <v>20</v>
      </c>
      <c r="M7555" s="26">
        <v>45242</v>
      </c>
      <c r="N7555" s="27">
        <f t="shared" si="89"/>
        <v>45242</v>
      </c>
    </row>
    <row r="7556" spans="1:14" ht="22.6" customHeight="1">
      <c r="A7556" s="22" t="s">
        <v>7577</v>
      </c>
      <c r="B7556" s="23" t="s">
        <v>13</v>
      </c>
      <c r="C7556" s="22" t="str">
        <f>IF(OR($B7556="Unknown",$B7556="Error",$B7556=""),IFERROR(VLOOKUP($H7556, '02_UnitPriceRef'!$F$3:$G$10,2,FALSE),"N/A"),$B7556)</f>
        <v>Cake</v>
      </c>
      <c r="D7556" s="22" t="s">
        <v>13</v>
      </c>
      <c r="E7556" s="24">
        <v>4</v>
      </c>
      <c r="F7556" s="22">
        <f t="shared" si="87"/>
        <v>4</v>
      </c>
      <c r="G7556" s="24">
        <v>3</v>
      </c>
      <c r="H7556" s="22">
        <f>IF(OR($G7556="ERROR",$G7556="UNKNOWN",$G7556=""),IFERROR(VLOOKUP($D7556,'02_UnitPriceRef'!$E$3:$F$10,2,0),IF(OR($E7556="Error",$E7556="UNKNOWN",$E7556=""),0,I7556/E7556)),$G7556)</f>
        <v>3</v>
      </c>
      <c r="I7556" s="24">
        <v>12</v>
      </c>
      <c r="J7556" s="22">
        <f t="shared" si="88"/>
        <v>12</v>
      </c>
      <c r="K7556" s="22" t="s">
        <v>20</v>
      </c>
      <c r="L7556" s="22" t="s">
        <v>15</v>
      </c>
      <c r="M7556" s="28" t="s">
        <v>10030</v>
      </c>
      <c r="N7556" s="27">
        <f t="shared" si="89"/>
        <v>1</v>
      </c>
    </row>
    <row r="7557" spans="1:14" ht="22.6" customHeight="1">
      <c r="A7557" s="22" t="s">
        <v>7578</v>
      </c>
      <c r="B7557" s="23" t="s">
        <v>24</v>
      </c>
      <c r="C7557" s="22" t="str">
        <f>IF(OR($B7557="Unknown",$B7557="Error",$B7557=""),IFERROR(VLOOKUP($H7557, '02_UnitPriceRef'!$F$3:$G$10,2,FALSE),"N/A"),$B7557)</f>
        <v>Smoothie</v>
      </c>
      <c r="D7557" s="22" t="s">
        <v>24</v>
      </c>
      <c r="E7557" s="24">
        <v>5</v>
      </c>
      <c r="F7557" s="22">
        <f t="shared" si="87"/>
        <v>5</v>
      </c>
      <c r="G7557" s="24">
        <v>4</v>
      </c>
      <c r="H7557" s="22">
        <f>IF(OR($G7557="ERROR",$G7557="UNKNOWN",$G7557=""),IFERROR(VLOOKUP($D7557,'02_UnitPriceRef'!$E$3:$F$10,2,0),IF(OR($E7557="Error",$E7557="UNKNOWN",$E7557=""),0,I7557/E7557)),$G7557)</f>
        <v>4</v>
      </c>
      <c r="I7557" s="24">
        <v>20</v>
      </c>
      <c r="J7557" s="22">
        <f t="shared" si="88"/>
        <v>20</v>
      </c>
      <c r="K7557" s="22" t="s">
        <v>14</v>
      </c>
      <c r="L7557" s="22" t="s">
        <v>15</v>
      </c>
      <c r="M7557" s="26">
        <v>45172</v>
      </c>
      <c r="N7557" s="27">
        <f t="shared" si="89"/>
        <v>45172</v>
      </c>
    </row>
    <row r="7558" spans="1:14" ht="22.6" customHeight="1">
      <c r="A7558" s="22" t="s">
        <v>7579</v>
      </c>
      <c r="B7558" s="23" t="s">
        <v>39</v>
      </c>
      <c r="C7558" s="22" t="str">
        <f>IF(OR($B7558="Unknown",$B7558="Error",$B7558=""),IFERROR(VLOOKUP($H7558, '02_UnitPriceRef'!$F$3:$G$10,2,FALSE),"N/A"),$B7558)</f>
        <v>Juice</v>
      </c>
      <c r="D7558" s="22" t="s">
        <v>39</v>
      </c>
      <c r="E7558" s="24">
        <v>1</v>
      </c>
      <c r="F7558" s="22">
        <f t="shared" si="87"/>
        <v>1</v>
      </c>
      <c r="G7558" s="24">
        <v>3</v>
      </c>
      <c r="H7558" s="22">
        <f>IF(OR($G7558="ERROR",$G7558="UNKNOWN",$G7558=""),IFERROR(VLOOKUP($D7558,'02_UnitPriceRef'!$E$3:$F$10,2,0),IF(OR($E7558="Error",$E7558="UNKNOWN",$E7558=""),0,I7558/E7558)),$G7558)</f>
        <v>3</v>
      </c>
      <c r="I7558" s="24">
        <v>3</v>
      </c>
      <c r="J7558" s="22">
        <f t="shared" si="88"/>
        <v>3</v>
      </c>
      <c r="K7558" s="22" t="s">
        <v>22</v>
      </c>
      <c r="L7558" s="22" t="s">
        <v>20</v>
      </c>
      <c r="M7558" s="26">
        <v>45234</v>
      </c>
      <c r="N7558" s="27">
        <f t="shared" si="89"/>
        <v>45234</v>
      </c>
    </row>
    <row r="7559" spans="1:14" ht="22.6" customHeight="1">
      <c r="A7559" s="22" t="s">
        <v>7580</v>
      </c>
      <c r="B7559" s="23" t="s">
        <v>27</v>
      </c>
      <c r="C7559" s="22" t="str">
        <f>IF(OR($B7559="Unknown",$B7559="Error",$B7559=""),IFERROR(VLOOKUP($H7559, '02_UnitPriceRef'!$F$3:$G$10,2,FALSE),"N/A"),$B7559)</f>
        <v>Sandwich</v>
      </c>
      <c r="D7559" s="22" t="s">
        <v>27</v>
      </c>
      <c r="E7559" s="24">
        <v>1</v>
      </c>
      <c r="F7559" s="22">
        <f t="shared" si="87"/>
        <v>1</v>
      </c>
      <c r="G7559" s="24">
        <v>4</v>
      </c>
      <c r="H7559" s="22">
        <f>IF(OR($G7559="ERROR",$G7559="UNKNOWN",$G7559=""),IFERROR(VLOOKUP($D7559,'02_UnitPriceRef'!$E$3:$F$10,2,0),IF(OR($E7559="Error",$E7559="UNKNOWN",$E7559=""),0,I7559/E7559)),$G7559)</f>
        <v>4</v>
      </c>
      <c r="I7559" s="24">
        <v>4</v>
      </c>
      <c r="J7559" s="22">
        <f t="shared" si="88"/>
        <v>4</v>
      </c>
      <c r="K7559" s="22" t="s">
        <v>20</v>
      </c>
      <c r="L7559" s="22" t="s">
        <v>20</v>
      </c>
      <c r="M7559" s="26">
        <v>45230</v>
      </c>
      <c r="N7559" s="27">
        <f t="shared" si="89"/>
        <v>45230</v>
      </c>
    </row>
    <row r="7560" spans="1:14" ht="22.6" customHeight="1">
      <c r="A7560" s="22" t="s">
        <v>7581</v>
      </c>
      <c r="B7560" s="23" t="s">
        <v>17</v>
      </c>
      <c r="C7560" s="22" t="str">
        <f>IF(OR($B7560="Unknown",$B7560="Error",$B7560=""),IFERROR(VLOOKUP($H7560, '02_UnitPriceRef'!$F$3:$G$10,2,FALSE),"N/A"),$B7560)</f>
        <v>Cookie</v>
      </c>
      <c r="D7560" s="22" t="s">
        <v>17</v>
      </c>
      <c r="E7560" s="24">
        <v>5</v>
      </c>
      <c r="F7560" s="22">
        <f t="shared" si="87"/>
        <v>5</v>
      </c>
      <c r="G7560" s="24">
        <v>1</v>
      </c>
      <c r="H7560" s="22">
        <f>IF(OR($G7560="ERROR",$G7560="UNKNOWN",$G7560=""),IFERROR(VLOOKUP($D7560,'02_UnitPriceRef'!$E$3:$F$10,2,0),IF(OR($E7560="Error",$E7560="UNKNOWN",$E7560=""),0,I7560/E7560)),$G7560)</f>
        <v>1</v>
      </c>
      <c r="I7560" s="24">
        <v>5</v>
      </c>
      <c r="J7560" s="22">
        <f t="shared" si="88"/>
        <v>5</v>
      </c>
      <c r="K7560" s="22" t="s">
        <v>22</v>
      </c>
      <c r="L7560" s="22" t="s">
        <v>11</v>
      </c>
      <c r="M7560" s="26">
        <v>45153</v>
      </c>
      <c r="N7560" s="27">
        <f t="shared" si="89"/>
        <v>45153</v>
      </c>
    </row>
    <row r="7561" spans="1:14" ht="22.6" customHeight="1">
      <c r="A7561" s="22" t="s">
        <v>7582</v>
      </c>
      <c r="B7561" s="23" t="s">
        <v>27</v>
      </c>
      <c r="C7561" s="22" t="str">
        <f>IF(OR($B7561="Unknown",$B7561="Error",$B7561=""),IFERROR(VLOOKUP($H7561, '02_UnitPriceRef'!$F$3:$G$10,2,FALSE),"N/A"),$B7561)</f>
        <v>Sandwich</v>
      </c>
      <c r="D7561" s="22" t="s">
        <v>27</v>
      </c>
      <c r="E7561" s="24">
        <v>4</v>
      </c>
      <c r="F7561" s="22">
        <f t="shared" si="87"/>
        <v>4</v>
      </c>
      <c r="G7561" s="24">
        <v>4</v>
      </c>
      <c r="H7561" s="22">
        <f>IF(OR($G7561="ERROR",$G7561="UNKNOWN",$G7561=""),IFERROR(VLOOKUP($D7561,'02_UnitPriceRef'!$E$3:$F$10,2,0),IF(OR($E7561="Error",$E7561="UNKNOWN",$E7561=""),0,I7561/E7561)),$G7561)</f>
        <v>4</v>
      </c>
      <c r="I7561" s="24">
        <v>16</v>
      </c>
      <c r="J7561" s="22">
        <f t="shared" si="88"/>
        <v>16</v>
      </c>
      <c r="K7561" s="22" t="s">
        <v>20</v>
      </c>
      <c r="L7561" s="22" t="s">
        <v>20</v>
      </c>
      <c r="M7561" s="26">
        <v>45256</v>
      </c>
      <c r="N7561" s="27">
        <f t="shared" si="89"/>
        <v>45256</v>
      </c>
    </row>
    <row r="7562" spans="1:14" ht="22.6" customHeight="1">
      <c r="A7562" s="22" t="s">
        <v>7583</v>
      </c>
      <c r="B7562" s="23" t="s">
        <v>9</v>
      </c>
      <c r="C7562" s="22" t="str">
        <f>IF(OR($B7562="Unknown",$B7562="Error",$B7562=""),IFERROR(VLOOKUP($H7562, '02_UnitPriceRef'!$F$3:$G$10,2,FALSE),"N/A"),$B7562)</f>
        <v>Coffee</v>
      </c>
      <c r="D7562" s="22" t="s">
        <v>9</v>
      </c>
      <c r="E7562" s="24">
        <v>5</v>
      </c>
      <c r="F7562" s="22">
        <f t="shared" si="87"/>
        <v>5</v>
      </c>
      <c r="G7562" s="24">
        <v>2</v>
      </c>
      <c r="H7562" s="22">
        <f>IF(OR($G7562="ERROR",$G7562="UNKNOWN",$G7562=""),IFERROR(VLOOKUP($D7562,'02_UnitPriceRef'!$E$3:$F$10,2,0),IF(OR($E7562="Error",$E7562="UNKNOWN",$E7562=""),0,I7562/E7562)),$G7562)</f>
        <v>2</v>
      </c>
      <c r="I7562" s="24">
        <v>10</v>
      </c>
      <c r="J7562" s="22">
        <f t="shared" si="88"/>
        <v>10</v>
      </c>
      <c r="K7562" s="22" t="s">
        <v>20</v>
      </c>
      <c r="L7562" s="22" t="s">
        <v>20</v>
      </c>
      <c r="M7562" s="26">
        <v>45080</v>
      </c>
      <c r="N7562" s="27">
        <f t="shared" si="89"/>
        <v>45080</v>
      </c>
    </row>
    <row r="7563" spans="1:14" ht="22.6" customHeight="1">
      <c r="A7563" s="22" t="s">
        <v>7584</v>
      </c>
      <c r="B7563" s="23" t="s">
        <v>35</v>
      </c>
      <c r="C7563" s="22" t="str">
        <f>IF(OR($B7563="Unknown",$B7563="Error",$B7563=""),IFERROR(VLOOKUP($H7563, '02_UnitPriceRef'!$F$3:$G$10,2,FALSE),"N/A"),$B7563)</f>
        <v>Tea</v>
      </c>
      <c r="D7563" s="22" t="s">
        <v>35</v>
      </c>
      <c r="E7563" s="24">
        <v>1</v>
      </c>
      <c r="F7563" s="22">
        <f t="shared" si="87"/>
        <v>1</v>
      </c>
      <c r="G7563" s="24">
        <v>1.5</v>
      </c>
      <c r="H7563" s="22">
        <f>IF(OR($G7563="ERROR",$G7563="UNKNOWN",$G7563=""),IFERROR(VLOOKUP($D7563,'02_UnitPriceRef'!$E$3:$F$10,2,0),IF(OR($E7563="Error",$E7563="UNKNOWN",$E7563=""),0,I7563/E7563)),$G7563)</f>
        <v>1.5</v>
      </c>
      <c r="I7563" s="24">
        <v>1.5</v>
      </c>
      <c r="J7563" s="22">
        <f t="shared" si="88"/>
        <v>1.5</v>
      </c>
      <c r="K7563" s="22" t="s">
        <v>14</v>
      </c>
      <c r="L7563" s="22" t="s">
        <v>15</v>
      </c>
      <c r="M7563" s="26">
        <v>45190</v>
      </c>
      <c r="N7563" s="27">
        <f t="shared" si="89"/>
        <v>45190</v>
      </c>
    </row>
    <row r="7564" spans="1:14" ht="22.6" customHeight="1">
      <c r="A7564" s="22" t="s">
        <v>7585</v>
      </c>
      <c r="B7564" s="23" t="s">
        <v>10031</v>
      </c>
      <c r="C7564" s="22" t="str">
        <f>IF(OR($B7564="Unknown",$B7564="Error",$B7564=""),IFERROR(VLOOKUP($H7564, '02_UnitPriceRef'!$F$3:$G$10,2,FALSE),"N/A"),$B7564)</f>
        <v>Coffee</v>
      </c>
      <c r="D7564" s="22" t="s">
        <v>9</v>
      </c>
      <c r="E7564" s="24">
        <v>4</v>
      </c>
      <c r="F7564" s="22">
        <f t="shared" si="87"/>
        <v>4</v>
      </c>
      <c r="G7564" s="24">
        <v>2</v>
      </c>
      <c r="H7564" s="22">
        <f>IF(OR($G7564="ERROR",$G7564="UNKNOWN",$G7564=""),IFERROR(VLOOKUP($D7564,'02_UnitPriceRef'!$E$3:$F$10,2,0),IF(OR($E7564="Error",$E7564="UNKNOWN",$E7564=""),0,I7564/E7564)),$G7564)</f>
        <v>2</v>
      </c>
      <c r="I7564" s="24">
        <v>8</v>
      </c>
      <c r="J7564" s="22">
        <f t="shared" si="88"/>
        <v>8</v>
      </c>
      <c r="K7564" s="22" t="s">
        <v>20</v>
      </c>
      <c r="L7564" s="22" t="s">
        <v>11</v>
      </c>
      <c r="M7564" s="26">
        <v>44950</v>
      </c>
      <c r="N7564" s="27">
        <f t="shared" si="89"/>
        <v>44950</v>
      </c>
    </row>
    <row r="7565" spans="1:14" ht="22.6" customHeight="1">
      <c r="A7565" s="22" t="s">
        <v>7586</v>
      </c>
      <c r="B7565" s="23" t="s">
        <v>9</v>
      </c>
      <c r="C7565" s="22" t="str">
        <f>IF(OR($B7565="Unknown",$B7565="Error",$B7565=""),IFERROR(VLOOKUP($H7565, '02_UnitPriceRef'!$F$3:$G$10,2,FALSE),"N/A"),$B7565)</f>
        <v>Coffee</v>
      </c>
      <c r="D7565" s="22" t="s">
        <v>9</v>
      </c>
      <c r="E7565" s="24">
        <v>2</v>
      </c>
      <c r="F7565" s="22">
        <f t="shared" si="87"/>
        <v>2</v>
      </c>
      <c r="G7565" s="24">
        <v>2</v>
      </c>
      <c r="H7565" s="22">
        <f>IF(OR($G7565="ERROR",$G7565="UNKNOWN",$G7565=""),IFERROR(VLOOKUP($D7565,'02_UnitPriceRef'!$E$3:$F$10,2,0),IF(OR($E7565="Error",$E7565="UNKNOWN",$E7565=""),0,I7565/E7565)),$G7565)</f>
        <v>2</v>
      </c>
      <c r="I7565" s="24">
        <v>4</v>
      </c>
      <c r="J7565" s="22">
        <f t="shared" si="88"/>
        <v>4</v>
      </c>
      <c r="K7565" s="22" t="s">
        <v>14</v>
      </c>
      <c r="L7565" s="22" t="s">
        <v>20</v>
      </c>
      <c r="M7565" s="26">
        <v>45275</v>
      </c>
      <c r="N7565" s="27">
        <f t="shared" si="89"/>
        <v>45275</v>
      </c>
    </row>
    <row r="7566" spans="1:14" ht="22.6" customHeight="1">
      <c r="A7566" s="22" t="s">
        <v>7587</v>
      </c>
      <c r="B7566" s="23" t="s">
        <v>39</v>
      </c>
      <c r="C7566" s="22" t="str">
        <f>IF(OR($B7566="Unknown",$B7566="Error",$B7566=""),IFERROR(VLOOKUP($H7566, '02_UnitPriceRef'!$F$3:$G$10,2,FALSE),"N/A"),$B7566)</f>
        <v>Juice</v>
      </c>
      <c r="D7566" s="22" t="s">
        <v>39</v>
      </c>
      <c r="E7566" s="24">
        <v>3</v>
      </c>
      <c r="F7566" s="22">
        <f t="shared" si="87"/>
        <v>3</v>
      </c>
      <c r="G7566" s="24">
        <v>3</v>
      </c>
      <c r="H7566" s="22">
        <f>IF(OR($G7566="ERROR",$G7566="UNKNOWN",$G7566=""),IFERROR(VLOOKUP($D7566,'02_UnitPriceRef'!$E$3:$F$10,2,0),IF(OR($E7566="Error",$E7566="UNKNOWN",$E7566=""),0,I7566/E7566)),$G7566)</f>
        <v>3</v>
      </c>
      <c r="I7566" s="24">
        <v>9</v>
      </c>
      <c r="J7566" s="22">
        <f t="shared" si="88"/>
        <v>9</v>
      </c>
      <c r="K7566" s="22" t="s">
        <v>20</v>
      </c>
      <c r="L7566" s="22" t="s">
        <v>11</v>
      </c>
      <c r="M7566" s="28" t="s">
        <v>10031</v>
      </c>
      <c r="N7566" s="27">
        <f t="shared" si="89"/>
        <v>1</v>
      </c>
    </row>
    <row r="7567" spans="1:14" ht="22.6" customHeight="1">
      <c r="A7567" s="22" t="s">
        <v>7588</v>
      </c>
      <c r="B7567" s="23" t="s">
        <v>17</v>
      </c>
      <c r="C7567" s="22" t="str">
        <f>IF(OR($B7567="Unknown",$B7567="Error",$B7567=""),IFERROR(VLOOKUP($H7567, '02_UnitPriceRef'!$F$3:$G$10,2,FALSE),"N/A"),$B7567)</f>
        <v>Cookie</v>
      </c>
      <c r="D7567" s="22" t="s">
        <v>17</v>
      </c>
      <c r="E7567" s="24">
        <v>2</v>
      </c>
      <c r="F7567" s="22">
        <f t="shared" si="87"/>
        <v>2</v>
      </c>
      <c r="G7567" s="24">
        <v>1</v>
      </c>
      <c r="H7567" s="22">
        <f>IF(OR($G7567="ERROR",$G7567="UNKNOWN",$G7567=""),IFERROR(VLOOKUP($D7567,'02_UnitPriceRef'!$E$3:$F$10,2,0),IF(OR($E7567="Error",$E7567="UNKNOWN",$E7567=""),0,I7567/E7567)),$G7567)</f>
        <v>1</v>
      </c>
      <c r="I7567" s="24">
        <v>2</v>
      </c>
      <c r="J7567" s="22">
        <f t="shared" si="88"/>
        <v>2</v>
      </c>
      <c r="K7567" s="22" t="s">
        <v>20</v>
      </c>
      <c r="L7567" s="22" t="s">
        <v>11</v>
      </c>
      <c r="M7567" s="26">
        <v>45126</v>
      </c>
      <c r="N7567" s="27">
        <f t="shared" si="89"/>
        <v>45126</v>
      </c>
    </row>
    <row r="7568" spans="1:14" ht="22.6" customHeight="1">
      <c r="A7568" s="22" t="s">
        <v>7589</v>
      </c>
      <c r="B7568" s="23" t="s">
        <v>24</v>
      </c>
      <c r="C7568" s="22" t="str">
        <f>IF(OR($B7568="Unknown",$B7568="Error",$B7568=""),IFERROR(VLOOKUP($H7568, '02_UnitPriceRef'!$F$3:$G$10,2,FALSE),"N/A"),$B7568)</f>
        <v>Smoothie</v>
      </c>
      <c r="D7568" s="22" t="s">
        <v>24</v>
      </c>
      <c r="E7568" s="24">
        <v>3</v>
      </c>
      <c r="F7568" s="22">
        <f t="shared" si="87"/>
        <v>3</v>
      </c>
      <c r="G7568" s="24">
        <v>4</v>
      </c>
      <c r="H7568" s="22">
        <f>IF(OR($G7568="ERROR",$G7568="UNKNOWN",$G7568=""),IFERROR(VLOOKUP($D7568,'02_UnitPriceRef'!$E$3:$F$10,2,0),IF(OR($E7568="Error",$E7568="UNKNOWN",$E7568=""),0,I7568/E7568)),$G7568)</f>
        <v>4</v>
      </c>
      <c r="I7568" s="24">
        <v>12</v>
      </c>
      <c r="J7568" s="22">
        <f t="shared" si="88"/>
        <v>12</v>
      </c>
      <c r="K7568" s="22" t="s">
        <v>14</v>
      </c>
      <c r="L7568" s="22" t="s">
        <v>15</v>
      </c>
      <c r="M7568" s="26">
        <v>45118</v>
      </c>
      <c r="N7568" s="27">
        <f t="shared" si="89"/>
        <v>45118</v>
      </c>
    </row>
    <row r="7569" spans="1:14" ht="22.6" customHeight="1">
      <c r="A7569" s="22" t="s">
        <v>7590</v>
      </c>
      <c r="B7569" s="23" t="s">
        <v>24</v>
      </c>
      <c r="C7569" s="22" t="str">
        <f>IF(OR($B7569="Unknown",$B7569="Error",$B7569=""),IFERROR(VLOOKUP($H7569, '02_UnitPriceRef'!$F$3:$G$10,2,FALSE),"N/A"),$B7569)</f>
        <v>Smoothie</v>
      </c>
      <c r="D7569" s="22" t="s">
        <v>24</v>
      </c>
      <c r="E7569" s="24">
        <v>2</v>
      </c>
      <c r="F7569" s="22">
        <f t="shared" si="87"/>
        <v>2</v>
      </c>
      <c r="G7569" s="24">
        <v>4</v>
      </c>
      <c r="H7569" s="22">
        <f>IF(OR($G7569="ERROR",$G7569="UNKNOWN",$G7569=""),IFERROR(VLOOKUP($D7569,'02_UnitPriceRef'!$E$3:$F$10,2,0),IF(OR($E7569="Error",$E7569="UNKNOWN",$E7569=""),0,I7569/E7569)),$G7569)</f>
        <v>4</v>
      </c>
      <c r="I7569" s="23" t="s">
        <v>10030</v>
      </c>
      <c r="J7569" s="22">
        <f t="shared" si="88"/>
        <v>8</v>
      </c>
      <c r="K7569" s="22" t="s">
        <v>22</v>
      </c>
      <c r="L7569" s="22" t="s">
        <v>11</v>
      </c>
      <c r="M7569" s="26">
        <v>45083</v>
      </c>
      <c r="N7569" s="27">
        <f t="shared" si="89"/>
        <v>45083</v>
      </c>
    </row>
    <row r="7570" spans="1:14" ht="22.6" customHeight="1">
      <c r="A7570" s="22" t="s">
        <v>7591</v>
      </c>
      <c r="B7570" s="23" t="s">
        <v>17</v>
      </c>
      <c r="C7570" s="22" t="str">
        <f>IF(OR($B7570="Unknown",$B7570="Error",$B7570=""),IFERROR(VLOOKUP($H7570, '02_UnitPriceRef'!$F$3:$G$10,2,FALSE),"N/A"),$B7570)</f>
        <v>Cookie</v>
      </c>
      <c r="D7570" s="22" t="s">
        <v>17</v>
      </c>
      <c r="E7570" s="24">
        <v>5</v>
      </c>
      <c r="F7570" s="22">
        <f t="shared" si="87"/>
        <v>5</v>
      </c>
      <c r="G7570" s="23" t="s">
        <v>10031</v>
      </c>
      <c r="H7570" s="22">
        <f>IF(OR($G7570="ERROR",$G7570="UNKNOWN",$G7570=""),IFERROR(VLOOKUP($D7570,'02_UnitPriceRef'!$E$3:$F$10,2,0),IF(OR($E7570="Error",$E7570="UNKNOWN",$E7570=""),0,I7570/E7570)),$G7570)</f>
        <v>1</v>
      </c>
      <c r="I7570" s="23"/>
      <c r="J7570" s="22">
        <f t="shared" si="88"/>
        <v>5</v>
      </c>
      <c r="K7570" s="22" t="s">
        <v>14</v>
      </c>
      <c r="L7570" s="22" t="s">
        <v>15</v>
      </c>
      <c r="M7570" s="26">
        <v>45182</v>
      </c>
      <c r="N7570" s="27">
        <f t="shared" si="89"/>
        <v>45182</v>
      </c>
    </row>
    <row r="7571" spans="1:14" ht="22.6" customHeight="1">
      <c r="A7571" s="22" t="s">
        <v>7592</v>
      </c>
      <c r="B7571" s="23" t="s">
        <v>19</v>
      </c>
      <c r="C7571" s="22" t="str">
        <f>IF(OR($B7571="Unknown",$B7571="Error",$B7571=""),IFERROR(VLOOKUP($H7571, '02_UnitPriceRef'!$F$3:$G$10,2,FALSE),"N/A"),$B7571)</f>
        <v>Salad</v>
      </c>
      <c r="D7571" s="22" t="s">
        <v>19</v>
      </c>
      <c r="E7571" s="24">
        <v>1</v>
      </c>
      <c r="F7571" s="22">
        <f t="shared" si="87"/>
        <v>1</v>
      </c>
      <c r="G7571" s="24">
        <v>5</v>
      </c>
      <c r="H7571" s="22">
        <f>IF(OR($G7571="ERROR",$G7571="UNKNOWN",$G7571=""),IFERROR(VLOOKUP($D7571,'02_UnitPriceRef'!$E$3:$F$10,2,0),IF(OR($E7571="Error",$E7571="UNKNOWN",$E7571=""),0,I7571/E7571)),$G7571)</f>
        <v>5</v>
      </c>
      <c r="I7571" s="24">
        <v>5</v>
      </c>
      <c r="J7571" s="22">
        <f t="shared" si="88"/>
        <v>5</v>
      </c>
      <c r="K7571" s="22" t="s">
        <v>20</v>
      </c>
      <c r="L7571" s="22" t="s">
        <v>11</v>
      </c>
      <c r="M7571" s="26">
        <v>45241</v>
      </c>
      <c r="N7571" s="27">
        <f t="shared" si="89"/>
        <v>45241</v>
      </c>
    </row>
    <row r="7572" spans="1:14" ht="22.6" customHeight="1">
      <c r="A7572" s="22" t="s">
        <v>7593</v>
      </c>
      <c r="B7572" s="23" t="s">
        <v>19</v>
      </c>
      <c r="C7572" s="22" t="str">
        <f>IF(OR($B7572="Unknown",$B7572="Error",$B7572=""),IFERROR(VLOOKUP($H7572, '02_UnitPriceRef'!$F$3:$G$10,2,FALSE),"N/A"),$B7572)</f>
        <v>Salad</v>
      </c>
      <c r="D7572" s="22" t="s">
        <v>19</v>
      </c>
      <c r="E7572" s="24">
        <v>5</v>
      </c>
      <c r="F7572" s="22">
        <f t="shared" si="87"/>
        <v>5</v>
      </c>
      <c r="G7572" s="24">
        <v>5</v>
      </c>
      <c r="H7572" s="22">
        <f>IF(OR($G7572="ERROR",$G7572="UNKNOWN",$G7572=""),IFERROR(VLOOKUP($D7572,'02_UnitPriceRef'!$E$3:$F$10,2,0),IF(OR($E7572="Error",$E7572="UNKNOWN",$E7572=""),0,I7572/E7572)),$G7572)</f>
        <v>5</v>
      </c>
      <c r="I7572" s="24">
        <v>25</v>
      </c>
      <c r="J7572" s="22">
        <f t="shared" si="88"/>
        <v>25</v>
      </c>
      <c r="K7572" s="22" t="s">
        <v>20</v>
      </c>
      <c r="L7572" s="22" t="s">
        <v>15</v>
      </c>
      <c r="M7572" s="26">
        <v>45189</v>
      </c>
      <c r="N7572" s="27">
        <f t="shared" si="89"/>
        <v>45189</v>
      </c>
    </row>
    <row r="7573" spans="1:14" ht="22.6" customHeight="1">
      <c r="A7573" s="22" t="s">
        <v>7594</v>
      </c>
      <c r="B7573" s="23" t="s">
        <v>39</v>
      </c>
      <c r="C7573" s="22" t="str">
        <f>IF(OR($B7573="Unknown",$B7573="Error",$B7573=""),IFERROR(VLOOKUP($H7573, '02_UnitPriceRef'!$F$3:$G$10,2,FALSE),"N/A"),$B7573)</f>
        <v>Juice</v>
      </c>
      <c r="D7573" s="22" t="s">
        <v>39</v>
      </c>
      <c r="E7573" s="24">
        <v>2</v>
      </c>
      <c r="F7573" s="22">
        <f t="shared" si="87"/>
        <v>2</v>
      </c>
      <c r="G7573" s="24">
        <v>3</v>
      </c>
      <c r="H7573" s="22">
        <f>IF(OR($G7573="ERROR",$G7573="UNKNOWN",$G7573=""),IFERROR(VLOOKUP($D7573,'02_UnitPriceRef'!$E$3:$F$10,2,0),IF(OR($E7573="Error",$E7573="UNKNOWN",$E7573=""),0,I7573/E7573)),$G7573)</f>
        <v>3</v>
      </c>
      <c r="I7573" s="24">
        <v>6</v>
      </c>
      <c r="J7573" s="22">
        <f t="shared" si="88"/>
        <v>6</v>
      </c>
      <c r="K7573" s="22" t="s">
        <v>22</v>
      </c>
      <c r="L7573" s="22" t="s">
        <v>11</v>
      </c>
      <c r="M7573" s="26">
        <v>45128</v>
      </c>
      <c r="N7573" s="27">
        <f t="shared" si="89"/>
        <v>45128</v>
      </c>
    </row>
    <row r="7574" spans="1:14" ht="22.6" customHeight="1">
      <c r="A7574" s="22" t="s">
        <v>7595</v>
      </c>
      <c r="B7574" s="23" t="s">
        <v>9</v>
      </c>
      <c r="C7574" s="22" t="str">
        <f>IF(OR($B7574="Unknown",$B7574="Error",$B7574=""),IFERROR(VLOOKUP($H7574, '02_UnitPriceRef'!$F$3:$G$10,2,FALSE),"N/A"),$B7574)</f>
        <v>Coffee</v>
      </c>
      <c r="D7574" s="22" t="s">
        <v>9</v>
      </c>
      <c r="E7574" s="24">
        <v>4</v>
      </c>
      <c r="F7574" s="22">
        <f t="shared" si="87"/>
        <v>4</v>
      </c>
      <c r="G7574" s="24">
        <v>2</v>
      </c>
      <c r="H7574" s="22">
        <f>IF(OR($G7574="ERROR",$G7574="UNKNOWN",$G7574=""),IFERROR(VLOOKUP($D7574,'02_UnitPriceRef'!$E$3:$F$10,2,0),IF(OR($E7574="Error",$E7574="UNKNOWN",$E7574=""),0,I7574/E7574)),$G7574)</f>
        <v>2</v>
      </c>
      <c r="I7574" s="24">
        <v>8</v>
      </c>
      <c r="J7574" s="22">
        <f t="shared" si="88"/>
        <v>8</v>
      </c>
      <c r="K7574" s="22" t="s">
        <v>22</v>
      </c>
      <c r="L7574" s="22" t="s">
        <v>11</v>
      </c>
      <c r="M7574" s="26"/>
      <c r="N7574" s="27">
        <f t="shared" si="89"/>
        <v>1</v>
      </c>
    </row>
    <row r="7575" spans="1:14" ht="22.6" customHeight="1">
      <c r="A7575" s="22" t="s">
        <v>7596</v>
      </c>
      <c r="B7575" s="23" t="s">
        <v>13</v>
      </c>
      <c r="C7575" s="22" t="str">
        <f>IF(OR($B7575="Unknown",$B7575="Error",$B7575=""),IFERROR(VLOOKUP($H7575, '02_UnitPriceRef'!$F$3:$G$10,2,FALSE),"N/A"),$B7575)</f>
        <v>Cake</v>
      </c>
      <c r="D7575" s="22" t="s">
        <v>13</v>
      </c>
      <c r="E7575" s="24">
        <v>4</v>
      </c>
      <c r="F7575" s="22">
        <f t="shared" si="87"/>
        <v>4</v>
      </c>
      <c r="G7575" s="24">
        <v>3</v>
      </c>
      <c r="H7575" s="22">
        <f>IF(OR($G7575="ERROR",$G7575="UNKNOWN",$G7575=""),IFERROR(VLOOKUP($D7575,'02_UnitPriceRef'!$E$3:$F$10,2,0),IF(OR($E7575="Error",$E7575="UNKNOWN",$E7575=""),0,I7575/E7575)),$G7575)</f>
        <v>3</v>
      </c>
      <c r="I7575" s="23"/>
      <c r="J7575" s="22">
        <f t="shared" si="88"/>
        <v>12</v>
      </c>
      <c r="K7575" s="22" t="s">
        <v>14</v>
      </c>
      <c r="L7575" s="22" t="s">
        <v>20</v>
      </c>
      <c r="M7575" s="26">
        <v>45250</v>
      </c>
      <c r="N7575" s="27">
        <f t="shared" si="89"/>
        <v>45250</v>
      </c>
    </row>
    <row r="7576" spans="1:14" ht="22.6" customHeight="1">
      <c r="A7576" s="22" t="s">
        <v>7597</v>
      </c>
      <c r="B7576" s="23" t="s">
        <v>19</v>
      </c>
      <c r="C7576" s="22" t="str">
        <f>IF(OR($B7576="Unknown",$B7576="Error",$B7576=""),IFERROR(VLOOKUP($H7576, '02_UnitPriceRef'!$F$3:$G$10,2,FALSE),"N/A"),$B7576)</f>
        <v>Salad</v>
      </c>
      <c r="D7576" s="22" t="s">
        <v>19</v>
      </c>
      <c r="E7576" s="24">
        <v>1</v>
      </c>
      <c r="F7576" s="22">
        <f t="shared" si="87"/>
        <v>1</v>
      </c>
      <c r="G7576" s="24">
        <v>5</v>
      </c>
      <c r="H7576" s="22">
        <f>IF(OR($G7576="ERROR",$G7576="UNKNOWN",$G7576=""),IFERROR(VLOOKUP($D7576,'02_UnitPriceRef'!$E$3:$F$10,2,0),IF(OR($E7576="Error",$E7576="UNKNOWN",$E7576=""),0,I7576/E7576)),$G7576)</f>
        <v>5</v>
      </c>
      <c r="I7576" s="24">
        <v>5</v>
      </c>
      <c r="J7576" s="22">
        <f t="shared" si="88"/>
        <v>5</v>
      </c>
      <c r="K7576" s="22" t="s">
        <v>20</v>
      </c>
      <c r="L7576" s="22" t="s">
        <v>11</v>
      </c>
      <c r="M7576" s="26">
        <v>45182</v>
      </c>
      <c r="N7576" s="27">
        <f t="shared" si="89"/>
        <v>45182</v>
      </c>
    </row>
    <row r="7577" spans="1:14" ht="22.6" customHeight="1">
      <c r="A7577" s="22" t="s">
        <v>7598</v>
      </c>
      <c r="B7577" s="23" t="s">
        <v>13</v>
      </c>
      <c r="C7577" s="22" t="str">
        <f>IF(OR($B7577="Unknown",$B7577="Error",$B7577=""),IFERROR(VLOOKUP($H7577, '02_UnitPriceRef'!$F$3:$G$10,2,FALSE),"N/A"),$B7577)</f>
        <v>Cake</v>
      </c>
      <c r="D7577" s="22" t="s">
        <v>13</v>
      </c>
      <c r="E7577" s="24">
        <v>5</v>
      </c>
      <c r="F7577" s="22">
        <f t="shared" si="87"/>
        <v>5</v>
      </c>
      <c r="G7577" s="24">
        <v>3</v>
      </c>
      <c r="H7577" s="22">
        <f>IF(OR($G7577="ERROR",$G7577="UNKNOWN",$G7577=""),IFERROR(VLOOKUP($D7577,'02_UnitPriceRef'!$E$3:$F$10,2,0),IF(OR($E7577="Error",$E7577="UNKNOWN",$E7577=""),0,I7577/E7577)),$G7577)</f>
        <v>3</v>
      </c>
      <c r="I7577" s="24">
        <v>15</v>
      </c>
      <c r="J7577" s="22">
        <f t="shared" si="88"/>
        <v>15</v>
      </c>
      <c r="K7577" s="22" t="s">
        <v>20</v>
      </c>
      <c r="L7577" s="22" t="s">
        <v>11</v>
      </c>
      <c r="M7577" s="26">
        <v>44990</v>
      </c>
      <c r="N7577" s="27">
        <f t="shared" si="89"/>
        <v>44990</v>
      </c>
    </row>
    <row r="7578" spans="1:14" ht="22.6" customHeight="1">
      <c r="A7578" s="22" t="s">
        <v>7599</v>
      </c>
      <c r="B7578" s="23" t="s">
        <v>24</v>
      </c>
      <c r="C7578" s="22" t="str">
        <f>IF(OR($B7578="Unknown",$B7578="Error",$B7578=""),IFERROR(VLOOKUP($H7578, '02_UnitPriceRef'!$F$3:$G$10,2,FALSE),"N/A"),$B7578)</f>
        <v>Smoothie</v>
      </c>
      <c r="D7578" s="22" t="s">
        <v>24</v>
      </c>
      <c r="E7578" s="24">
        <v>3</v>
      </c>
      <c r="F7578" s="22">
        <f t="shared" si="87"/>
        <v>3</v>
      </c>
      <c r="G7578" s="24">
        <v>4</v>
      </c>
      <c r="H7578" s="22">
        <f>IF(OR($G7578="ERROR",$G7578="UNKNOWN",$G7578=""),IFERROR(VLOOKUP($D7578,'02_UnitPriceRef'!$E$3:$F$10,2,0),IF(OR($E7578="Error",$E7578="UNKNOWN",$E7578=""),0,I7578/E7578)),$G7578)</f>
        <v>4</v>
      </c>
      <c r="I7578" s="24">
        <v>12</v>
      </c>
      <c r="J7578" s="22">
        <f t="shared" si="88"/>
        <v>12</v>
      </c>
      <c r="K7578" s="22" t="s">
        <v>22</v>
      </c>
      <c r="L7578" s="22" t="s">
        <v>11</v>
      </c>
      <c r="M7578" s="26">
        <v>45285</v>
      </c>
      <c r="N7578" s="27">
        <f t="shared" si="89"/>
        <v>45285</v>
      </c>
    </row>
    <row r="7579" spans="1:14" ht="22.6" customHeight="1">
      <c r="A7579" s="22" t="s">
        <v>7600</v>
      </c>
      <c r="B7579" s="23" t="s">
        <v>13</v>
      </c>
      <c r="C7579" s="22" t="str">
        <f>IF(OR($B7579="Unknown",$B7579="Error",$B7579=""),IFERROR(VLOOKUP($H7579, '02_UnitPriceRef'!$F$3:$G$10,2,FALSE),"N/A"),$B7579)</f>
        <v>Cake</v>
      </c>
      <c r="D7579" s="22" t="s">
        <v>13</v>
      </c>
      <c r="E7579" s="24">
        <v>4</v>
      </c>
      <c r="F7579" s="22">
        <f t="shared" si="87"/>
        <v>4</v>
      </c>
      <c r="G7579" s="24">
        <v>3</v>
      </c>
      <c r="H7579" s="22">
        <f>IF(OR($G7579="ERROR",$G7579="UNKNOWN",$G7579=""),IFERROR(VLOOKUP($D7579,'02_UnitPriceRef'!$E$3:$F$10,2,0),IF(OR($E7579="Error",$E7579="UNKNOWN",$E7579=""),0,I7579/E7579)),$G7579)</f>
        <v>3</v>
      </c>
      <c r="I7579" s="24">
        <v>12</v>
      </c>
      <c r="J7579" s="22">
        <f t="shared" si="88"/>
        <v>12</v>
      </c>
      <c r="K7579" s="22" t="s">
        <v>10</v>
      </c>
      <c r="L7579" s="22" t="s">
        <v>15</v>
      </c>
      <c r="M7579" s="26">
        <v>44951</v>
      </c>
      <c r="N7579" s="27">
        <f t="shared" si="89"/>
        <v>44951</v>
      </c>
    </row>
    <row r="7580" spans="1:14" ht="22.6" customHeight="1">
      <c r="A7580" s="22" t="s">
        <v>7601</v>
      </c>
      <c r="B7580" s="23" t="s">
        <v>9</v>
      </c>
      <c r="C7580" s="22" t="str">
        <f>IF(OR($B7580="Unknown",$B7580="Error",$B7580=""),IFERROR(VLOOKUP($H7580, '02_UnitPriceRef'!$F$3:$G$10,2,FALSE),"N/A"),$B7580)</f>
        <v>Coffee</v>
      </c>
      <c r="D7580" s="22" t="s">
        <v>9</v>
      </c>
      <c r="E7580" s="23" t="s">
        <v>10030</v>
      </c>
      <c r="F7580" s="22">
        <f t="shared" si="87"/>
        <v>1</v>
      </c>
      <c r="G7580" s="24">
        <v>2</v>
      </c>
      <c r="H7580" s="22">
        <f>IF(OR($G7580="ERROR",$G7580="UNKNOWN",$G7580=""),IFERROR(VLOOKUP($D7580,'02_UnitPriceRef'!$E$3:$F$10,2,0),IF(OR($E7580="Error",$E7580="UNKNOWN",$E7580=""),0,I7580/E7580)),$G7580)</f>
        <v>2</v>
      </c>
      <c r="I7580" s="24">
        <v>2</v>
      </c>
      <c r="J7580" s="22">
        <f t="shared" si="88"/>
        <v>2</v>
      </c>
      <c r="K7580" s="22" t="s">
        <v>22</v>
      </c>
      <c r="L7580" s="22" t="s">
        <v>20</v>
      </c>
      <c r="M7580" s="26">
        <v>45039</v>
      </c>
      <c r="N7580" s="27">
        <f t="shared" si="89"/>
        <v>45039</v>
      </c>
    </row>
    <row r="7581" spans="1:14" ht="22.6" customHeight="1">
      <c r="A7581" s="22" t="s">
        <v>7602</v>
      </c>
      <c r="B7581" s="23" t="s">
        <v>13</v>
      </c>
      <c r="C7581" s="22" t="str">
        <f>IF(OR($B7581="Unknown",$B7581="Error",$B7581=""),IFERROR(VLOOKUP($H7581, '02_UnitPriceRef'!$F$3:$G$10,2,FALSE),"N/A"),$B7581)</f>
        <v>Cake</v>
      </c>
      <c r="D7581" s="22" t="s">
        <v>13</v>
      </c>
      <c r="E7581" s="24">
        <v>4</v>
      </c>
      <c r="F7581" s="22">
        <f t="shared" si="87"/>
        <v>4</v>
      </c>
      <c r="G7581" s="24">
        <v>3</v>
      </c>
      <c r="H7581" s="22">
        <f>IF(OR($G7581="ERROR",$G7581="UNKNOWN",$G7581=""),IFERROR(VLOOKUP($D7581,'02_UnitPriceRef'!$E$3:$F$10,2,0),IF(OR($E7581="Error",$E7581="UNKNOWN",$E7581=""),0,I7581/E7581)),$G7581)</f>
        <v>3</v>
      </c>
      <c r="I7581" s="24">
        <v>12</v>
      </c>
      <c r="J7581" s="22">
        <f t="shared" si="88"/>
        <v>12</v>
      </c>
      <c r="K7581" s="22" t="s">
        <v>14</v>
      </c>
      <c r="L7581" s="22" t="s">
        <v>11</v>
      </c>
      <c r="M7581" s="26">
        <v>45069</v>
      </c>
      <c r="N7581" s="27">
        <f t="shared" si="89"/>
        <v>45069</v>
      </c>
    </row>
    <row r="7582" spans="1:14" ht="22.6" customHeight="1">
      <c r="A7582" s="22" t="s">
        <v>7603</v>
      </c>
      <c r="B7582" s="23" t="s">
        <v>27</v>
      </c>
      <c r="C7582" s="22" t="str">
        <f>IF(OR($B7582="Unknown",$B7582="Error",$B7582=""),IFERROR(VLOOKUP($H7582, '02_UnitPriceRef'!$F$3:$G$10,2,FALSE),"N/A"),$B7582)</f>
        <v>Sandwich</v>
      </c>
      <c r="D7582" s="22" t="s">
        <v>27</v>
      </c>
      <c r="E7582" s="24">
        <v>5</v>
      </c>
      <c r="F7582" s="22">
        <f t="shared" si="87"/>
        <v>5</v>
      </c>
      <c r="G7582" s="24">
        <v>4</v>
      </c>
      <c r="H7582" s="22">
        <f>IF(OR($G7582="ERROR",$G7582="UNKNOWN",$G7582=""),IFERROR(VLOOKUP($D7582,'02_UnitPriceRef'!$E$3:$F$10,2,0),IF(OR($E7582="Error",$E7582="UNKNOWN",$E7582=""),0,I7582/E7582)),$G7582)</f>
        <v>4</v>
      </c>
      <c r="I7582" s="24">
        <v>20</v>
      </c>
      <c r="J7582" s="22">
        <f t="shared" si="88"/>
        <v>20</v>
      </c>
      <c r="K7582" s="22" t="s">
        <v>20</v>
      </c>
      <c r="L7582" s="22" t="s">
        <v>11</v>
      </c>
      <c r="M7582" s="26">
        <v>44973</v>
      </c>
      <c r="N7582" s="27">
        <f t="shared" si="89"/>
        <v>44973</v>
      </c>
    </row>
    <row r="7583" spans="1:14" ht="22.6" customHeight="1">
      <c r="A7583" s="22" t="s">
        <v>7604</v>
      </c>
      <c r="B7583" s="23" t="s">
        <v>19</v>
      </c>
      <c r="C7583" s="22" t="str">
        <f>IF(OR($B7583="Unknown",$B7583="Error",$B7583=""),IFERROR(VLOOKUP($H7583, '02_UnitPriceRef'!$F$3:$G$10,2,FALSE),"N/A"),$B7583)</f>
        <v>Salad</v>
      </c>
      <c r="D7583" s="22" t="s">
        <v>19</v>
      </c>
      <c r="E7583" s="24">
        <v>4</v>
      </c>
      <c r="F7583" s="22">
        <f t="shared" si="87"/>
        <v>4</v>
      </c>
      <c r="G7583" s="24">
        <v>5</v>
      </c>
      <c r="H7583" s="22">
        <f>IF(OR($G7583="ERROR",$G7583="UNKNOWN",$G7583=""),IFERROR(VLOOKUP($D7583,'02_UnitPriceRef'!$E$3:$F$10,2,0),IF(OR($E7583="Error",$E7583="UNKNOWN",$E7583=""),0,I7583/E7583)),$G7583)</f>
        <v>5</v>
      </c>
      <c r="I7583" s="24">
        <v>20</v>
      </c>
      <c r="J7583" s="22">
        <f t="shared" si="88"/>
        <v>20</v>
      </c>
      <c r="K7583" s="22" t="s">
        <v>20</v>
      </c>
      <c r="L7583" s="22" t="s">
        <v>20</v>
      </c>
      <c r="M7583" s="26">
        <v>44944</v>
      </c>
      <c r="N7583" s="27">
        <f t="shared" si="89"/>
        <v>44944</v>
      </c>
    </row>
    <row r="7584" spans="1:14" ht="22.6" customHeight="1">
      <c r="A7584" s="22" t="s">
        <v>7605</v>
      </c>
      <c r="B7584" s="23" t="s">
        <v>39</v>
      </c>
      <c r="C7584" s="22" t="str">
        <f>IF(OR($B7584="Unknown",$B7584="Error",$B7584=""),IFERROR(VLOOKUP($H7584, '02_UnitPriceRef'!$F$3:$G$10,2,FALSE),"N/A"),$B7584)</f>
        <v>Juice</v>
      </c>
      <c r="D7584" s="22" t="s">
        <v>39</v>
      </c>
      <c r="E7584" s="24">
        <v>4</v>
      </c>
      <c r="F7584" s="22">
        <f t="shared" si="87"/>
        <v>4</v>
      </c>
      <c r="G7584" s="24">
        <v>3</v>
      </c>
      <c r="H7584" s="22">
        <f>IF(OR($G7584="ERROR",$G7584="UNKNOWN",$G7584=""),IFERROR(VLOOKUP($D7584,'02_UnitPriceRef'!$E$3:$F$10,2,0),IF(OR($E7584="Error",$E7584="UNKNOWN",$E7584=""),0,I7584/E7584)),$G7584)</f>
        <v>3</v>
      </c>
      <c r="I7584" s="24">
        <v>12</v>
      </c>
      <c r="J7584" s="22">
        <f t="shared" si="88"/>
        <v>12</v>
      </c>
      <c r="K7584" s="22" t="s">
        <v>10</v>
      </c>
      <c r="L7584" s="22" t="s">
        <v>20</v>
      </c>
      <c r="M7584" s="26">
        <v>44938</v>
      </c>
      <c r="N7584" s="27">
        <f t="shared" si="89"/>
        <v>44938</v>
      </c>
    </row>
    <row r="7585" spans="1:14" ht="22.6" customHeight="1">
      <c r="A7585" s="22" t="s">
        <v>7606</v>
      </c>
      <c r="B7585" s="23" t="s">
        <v>13</v>
      </c>
      <c r="C7585" s="22" t="str">
        <f>IF(OR($B7585="Unknown",$B7585="Error",$B7585=""),IFERROR(VLOOKUP($H7585, '02_UnitPriceRef'!$F$3:$G$10,2,FALSE),"N/A"),$B7585)</f>
        <v>Cake</v>
      </c>
      <c r="D7585" s="22" t="s">
        <v>13</v>
      </c>
      <c r="E7585" s="24">
        <v>3</v>
      </c>
      <c r="F7585" s="22">
        <f t="shared" si="87"/>
        <v>3</v>
      </c>
      <c r="G7585" s="24">
        <v>3</v>
      </c>
      <c r="H7585" s="22">
        <f>IF(OR($G7585="ERROR",$G7585="UNKNOWN",$G7585=""),IFERROR(VLOOKUP($D7585,'02_UnitPriceRef'!$E$3:$F$10,2,0),IF(OR($E7585="Error",$E7585="UNKNOWN",$E7585=""),0,I7585/E7585)),$G7585)</f>
        <v>3</v>
      </c>
      <c r="I7585" s="24">
        <v>9</v>
      </c>
      <c r="J7585" s="22">
        <f t="shared" si="88"/>
        <v>9</v>
      </c>
      <c r="K7585" s="22" t="s">
        <v>20</v>
      </c>
      <c r="L7585" s="22" t="s">
        <v>15</v>
      </c>
      <c r="M7585" s="26">
        <v>44984</v>
      </c>
      <c r="N7585" s="27">
        <f t="shared" si="89"/>
        <v>44984</v>
      </c>
    </row>
    <row r="7586" spans="1:14" ht="22.6" customHeight="1">
      <c r="A7586" s="22" t="s">
        <v>7607</v>
      </c>
      <c r="B7586" s="23" t="s">
        <v>17</v>
      </c>
      <c r="C7586" s="22" t="str">
        <f>IF(OR($B7586="Unknown",$B7586="Error",$B7586=""),IFERROR(VLOOKUP($H7586, '02_UnitPriceRef'!$F$3:$G$10,2,FALSE),"N/A"),$B7586)</f>
        <v>Cookie</v>
      </c>
      <c r="D7586" s="22" t="s">
        <v>17</v>
      </c>
      <c r="E7586" s="24">
        <v>3</v>
      </c>
      <c r="F7586" s="22">
        <f t="shared" si="87"/>
        <v>3</v>
      </c>
      <c r="G7586" s="24">
        <v>1</v>
      </c>
      <c r="H7586" s="22">
        <f>IF(OR($G7586="ERROR",$G7586="UNKNOWN",$G7586=""),IFERROR(VLOOKUP($D7586,'02_UnitPriceRef'!$E$3:$F$10,2,0),IF(OR($E7586="Error",$E7586="UNKNOWN",$E7586=""),0,I7586/E7586)),$G7586)</f>
        <v>1</v>
      </c>
      <c r="I7586" s="24">
        <v>3</v>
      </c>
      <c r="J7586" s="22">
        <f t="shared" si="88"/>
        <v>3</v>
      </c>
      <c r="K7586" s="22" t="s">
        <v>20</v>
      </c>
      <c r="L7586" s="22" t="s">
        <v>15</v>
      </c>
      <c r="M7586" s="26">
        <v>45153</v>
      </c>
      <c r="N7586" s="27">
        <f t="shared" si="89"/>
        <v>45153</v>
      </c>
    </row>
    <row r="7587" spans="1:14" ht="22.6" customHeight="1">
      <c r="A7587" s="22" t="s">
        <v>7608</v>
      </c>
      <c r="B7587" s="23" t="s">
        <v>35</v>
      </c>
      <c r="C7587" s="22" t="str">
        <f>IF(OR($B7587="Unknown",$B7587="Error",$B7587=""),IFERROR(VLOOKUP($H7587, '02_UnitPriceRef'!$F$3:$G$10,2,FALSE),"N/A"),$B7587)</f>
        <v>Tea</v>
      </c>
      <c r="D7587" s="22" t="s">
        <v>35</v>
      </c>
      <c r="E7587" s="23" t="s">
        <v>10030</v>
      </c>
      <c r="F7587" s="22">
        <f t="shared" si="87"/>
        <v>5</v>
      </c>
      <c r="G7587" s="24">
        <v>1.5</v>
      </c>
      <c r="H7587" s="22">
        <f>IF(OR($G7587="ERROR",$G7587="UNKNOWN",$G7587=""),IFERROR(VLOOKUP($D7587,'02_UnitPriceRef'!$E$3:$F$10,2,0),IF(OR($E7587="Error",$E7587="UNKNOWN",$E7587=""),0,I7587/E7587)),$G7587)</f>
        <v>1.5</v>
      </c>
      <c r="I7587" s="24">
        <v>7.5</v>
      </c>
      <c r="J7587" s="22">
        <f t="shared" si="88"/>
        <v>7.5</v>
      </c>
      <c r="K7587" s="22" t="s">
        <v>20</v>
      </c>
      <c r="L7587" s="22" t="s">
        <v>11</v>
      </c>
      <c r="M7587" s="26">
        <v>45007</v>
      </c>
      <c r="N7587" s="27">
        <f t="shared" si="89"/>
        <v>45007</v>
      </c>
    </row>
    <row r="7588" spans="1:14" ht="22.6" customHeight="1">
      <c r="A7588" s="22" t="s">
        <v>7609</v>
      </c>
      <c r="B7588" s="23" t="s">
        <v>24</v>
      </c>
      <c r="C7588" s="22" t="str">
        <f>IF(OR($B7588="Unknown",$B7588="Error",$B7588=""),IFERROR(VLOOKUP($H7588, '02_UnitPriceRef'!$F$3:$G$10,2,FALSE),"N/A"),$B7588)</f>
        <v>Smoothie</v>
      </c>
      <c r="D7588" s="22" t="s">
        <v>24</v>
      </c>
      <c r="E7588" s="24">
        <v>4</v>
      </c>
      <c r="F7588" s="22">
        <f t="shared" si="87"/>
        <v>4</v>
      </c>
      <c r="G7588" s="24">
        <v>4</v>
      </c>
      <c r="H7588" s="22">
        <f>IF(OR($G7588="ERROR",$G7588="UNKNOWN",$G7588=""),IFERROR(VLOOKUP($D7588,'02_UnitPriceRef'!$E$3:$F$10,2,0),IF(OR($E7588="Error",$E7588="UNKNOWN",$E7588=""),0,I7588/E7588)),$G7588)</f>
        <v>4</v>
      </c>
      <c r="I7588" s="24">
        <v>16</v>
      </c>
      <c r="J7588" s="22">
        <f t="shared" si="88"/>
        <v>16</v>
      </c>
      <c r="K7588" s="22" t="s">
        <v>20</v>
      </c>
      <c r="L7588" s="22" t="s">
        <v>11</v>
      </c>
      <c r="M7588" s="26">
        <v>45060</v>
      </c>
      <c r="N7588" s="27">
        <f t="shared" si="89"/>
        <v>45060</v>
      </c>
    </row>
    <row r="7589" spans="1:14" ht="22.6" customHeight="1">
      <c r="A7589" s="22" t="s">
        <v>7610</v>
      </c>
      <c r="B7589" s="23" t="s">
        <v>9</v>
      </c>
      <c r="C7589" s="22" t="str">
        <f>IF(OR($B7589="Unknown",$B7589="Error",$B7589=""),IFERROR(VLOOKUP($H7589, '02_UnitPriceRef'!$F$3:$G$10,2,FALSE),"N/A"),$B7589)</f>
        <v>Coffee</v>
      </c>
      <c r="D7589" s="22" t="s">
        <v>9</v>
      </c>
      <c r="E7589" s="24">
        <v>1</v>
      </c>
      <c r="F7589" s="22">
        <f t="shared" si="87"/>
        <v>1</v>
      </c>
      <c r="G7589" s="24">
        <v>2</v>
      </c>
      <c r="H7589" s="22">
        <f>IF(OR($G7589="ERROR",$G7589="UNKNOWN",$G7589=""),IFERROR(VLOOKUP($D7589,'02_UnitPriceRef'!$E$3:$F$10,2,0),IF(OR($E7589="Error",$E7589="UNKNOWN",$E7589=""),0,I7589/E7589)),$G7589)</f>
        <v>2</v>
      </c>
      <c r="I7589" s="24">
        <v>2</v>
      </c>
      <c r="J7589" s="22">
        <f t="shared" si="88"/>
        <v>2</v>
      </c>
      <c r="K7589" s="22" t="s">
        <v>20</v>
      </c>
      <c r="L7589" s="22" t="s">
        <v>20</v>
      </c>
      <c r="M7589" s="26">
        <v>44935</v>
      </c>
      <c r="N7589" s="27">
        <f t="shared" si="89"/>
        <v>44935</v>
      </c>
    </row>
    <row r="7590" spans="1:14" ht="22.6" customHeight="1">
      <c r="A7590" s="22" t="s">
        <v>7611</v>
      </c>
      <c r="B7590" s="23" t="s">
        <v>9</v>
      </c>
      <c r="C7590" s="22" t="str">
        <f>IF(OR($B7590="Unknown",$B7590="Error",$B7590=""),IFERROR(VLOOKUP($H7590, '02_UnitPriceRef'!$F$3:$G$10,2,FALSE),"N/A"),$B7590)</f>
        <v>Coffee</v>
      </c>
      <c r="D7590" s="22" t="s">
        <v>9</v>
      </c>
      <c r="E7590" s="24">
        <v>4</v>
      </c>
      <c r="F7590" s="22">
        <f t="shared" si="87"/>
        <v>4</v>
      </c>
      <c r="G7590" s="24">
        <v>2</v>
      </c>
      <c r="H7590" s="22">
        <f>IF(OR($G7590="ERROR",$G7590="UNKNOWN",$G7590=""),IFERROR(VLOOKUP($D7590,'02_UnitPriceRef'!$E$3:$F$10,2,0),IF(OR($E7590="Error",$E7590="UNKNOWN",$E7590=""),0,I7590/E7590)),$G7590)</f>
        <v>2</v>
      </c>
      <c r="I7590" s="23"/>
      <c r="J7590" s="22">
        <f t="shared" si="88"/>
        <v>8</v>
      </c>
      <c r="K7590" s="22" t="s">
        <v>22</v>
      </c>
      <c r="L7590" s="22" t="s">
        <v>20</v>
      </c>
      <c r="M7590" s="26">
        <v>45019</v>
      </c>
      <c r="N7590" s="27">
        <f t="shared" si="89"/>
        <v>45019</v>
      </c>
    </row>
    <row r="7591" spans="1:14" ht="22.6" customHeight="1">
      <c r="A7591" s="22" t="s">
        <v>7612</v>
      </c>
      <c r="B7591" s="23" t="s">
        <v>24</v>
      </c>
      <c r="C7591" s="22" t="str">
        <f>IF(OR($B7591="Unknown",$B7591="Error",$B7591=""),IFERROR(VLOOKUP($H7591, '02_UnitPriceRef'!$F$3:$G$10,2,FALSE),"N/A"),$B7591)</f>
        <v>Smoothie</v>
      </c>
      <c r="D7591" s="22" t="s">
        <v>24</v>
      </c>
      <c r="E7591" s="24">
        <v>2</v>
      </c>
      <c r="F7591" s="22">
        <f t="shared" si="87"/>
        <v>2</v>
      </c>
      <c r="G7591" s="24">
        <v>4</v>
      </c>
      <c r="H7591" s="22">
        <f>IF(OR($G7591="ERROR",$G7591="UNKNOWN",$G7591=""),IFERROR(VLOOKUP($D7591,'02_UnitPriceRef'!$E$3:$F$10,2,0),IF(OR($E7591="Error",$E7591="UNKNOWN",$E7591=""),0,I7591/E7591)),$G7591)</f>
        <v>4</v>
      </c>
      <c r="I7591" s="24">
        <v>8</v>
      </c>
      <c r="J7591" s="22">
        <f t="shared" si="88"/>
        <v>8</v>
      </c>
      <c r="K7591" s="22" t="s">
        <v>10</v>
      </c>
      <c r="L7591" s="22" t="s">
        <v>11</v>
      </c>
      <c r="M7591" s="26">
        <v>45159</v>
      </c>
      <c r="N7591" s="27">
        <f t="shared" si="89"/>
        <v>45159</v>
      </c>
    </row>
    <row r="7592" spans="1:14" ht="22.6" customHeight="1">
      <c r="A7592" s="22" t="s">
        <v>7613</v>
      </c>
      <c r="B7592" s="23" t="s">
        <v>10030</v>
      </c>
      <c r="C7592" s="22" t="str">
        <f>IF(OR($B7592="Unknown",$B7592="Error",$B7592=""),IFERROR(VLOOKUP($H7592, '02_UnitPriceRef'!$F$3:$G$10,2,FALSE),"N/A"),$B7592)</f>
        <v>Cookie</v>
      </c>
      <c r="D7592" s="22" t="s">
        <v>17</v>
      </c>
      <c r="E7592" s="24">
        <v>1</v>
      </c>
      <c r="F7592" s="22">
        <f t="shared" si="87"/>
        <v>1</v>
      </c>
      <c r="G7592" s="24">
        <v>1</v>
      </c>
      <c r="H7592" s="22">
        <f>IF(OR($G7592="ERROR",$G7592="UNKNOWN",$G7592=""),IFERROR(VLOOKUP($D7592,'02_UnitPriceRef'!$E$3:$F$10,2,0),IF(OR($E7592="Error",$E7592="UNKNOWN",$E7592=""),0,I7592/E7592)),$G7592)</f>
        <v>1</v>
      </c>
      <c r="I7592" s="24">
        <v>1</v>
      </c>
      <c r="J7592" s="22">
        <f t="shared" si="88"/>
        <v>1</v>
      </c>
      <c r="K7592" s="22" t="s">
        <v>20</v>
      </c>
      <c r="L7592" s="22" t="s">
        <v>11</v>
      </c>
      <c r="M7592" s="26">
        <v>45216</v>
      </c>
      <c r="N7592" s="27">
        <f t="shared" si="89"/>
        <v>45216</v>
      </c>
    </row>
    <row r="7593" spans="1:14" ht="22.6" customHeight="1">
      <c r="A7593" s="22" t="s">
        <v>7614</v>
      </c>
      <c r="B7593" s="23" t="s">
        <v>13</v>
      </c>
      <c r="C7593" s="22" t="str">
        <f>IF(OR($B7593="Unknown",$B7593="Error",$B7593=""),IFERROR(VLOOKUP($H7593, '02_UnitPriceRef'!$F$3:$G$10,2,FALSE),"N/A"),$B7593)</f>
        <v>Cake</v>
      </c>
      <c r="D7593" s="22" t="s">
        <v>13</v>
      </c>
      <c r="E7593" s="23" t="s">
        <v>10030</v>
      </c>
      <c r="F7593" s="22">
        <f t="shared" si="87"/>
        <v>1</v>
      </c>
      <c r="G7593" s="24">
        <v>3</v>
      </c>
      <c r="H7593" s="22">
        <f>IF(OR($G7593="ERROR",$G7593="UNKNOWN",$G7593=""),IFERROR(VLOOKUP($D7593,'02_UnitPriceRef'!$E$3:$F$10,2,0),IF(OR($E7593="Error",$E7593="UNKNOWN",$E7593=""),0,I7593/E7593)),$G7593)</f>
        <v>3</v>
      </c>
      <c r="I7593" s="24">
        <v>3</v>
      </c>
      <c r="J7593" s="22">
        <f t="shared" si="88"/>
        <v>3</v>
      </c>
      <c r="K7593" s="22" t="s">
        <v>14</v>
      </c>
      <c r="L7593" s="22" t="s">
        <v>11</v>
      </c>
      <c r="M7593" s="26">
        <v>45002</v>
      </c>
      <c r="N7593" s="27">
        <f t="shared" si="89"/>
        <v>45002</v>
      </c>
    </row>
    <row r="7594" spans="1:14" ht="22.6" customHeight="1">
      <c r="A7594" s="22" t="s">
        <v>7615</v>
      </c>
      <c r="B7594" s="23" t="s">
        <v>24</v>
      </c>
      <c r="C7594" s="22" t="str">
        <f>IF(OR($B7594="Unknown",$B7594="Error",$B7594=""),IFERROR(VLOOKUP($H7594, '02_UnitPriceRef'!$F$3:$G$10,2,FALSE),"N/A"),$B7594)</f>
        <v>Smoothie</v>
      </c>
      <c r="D7594" s="22" t="s">
        <v>24</v>
      </c>
      <c r="E7594" s="24">
        <v>2</v>
      </c>
      <c r="F7594" s="22">
        <f t="shared" si="87"/>
        <v>2</v>
      </c>
      <c r="G7594" s="23"/>
      <c r="H7594" s="22">
        <f>IF(OR($G7594="ERROR",$G7594="UNKNOWN",$G7594=""),IFERROR(VLOOKUP($D7594,'02_UnitPriceRef'!$E$3:$F$10,2,0),IF(OR($E7594="Error",$E7594="UNKNOWN",$E7594=""),0,I7594/E7594)),$G7594)</f>
        <v>4</v>
      </c>
      <c r="I7594" s="24">
        <v>8</v>
      </c>
      <c r="J7594" s="22">
        <f t="shared" si="88"/>
        <v>8</v>
      </c>
      <c r="K7594" s="22" t="s">
        <v>14</v>
      </c>
      <c r="L7594" s="22" t="s">
        <v>20</v>
      </c>
      <c r="M7594" s="26">
        <v>45289</v>
      </c>
      <c r="N7594" s="27">
        <f t="shared" si="89"/>
        <v>45289</v>
      </c>
    </row>
    <row r="7595" spans="1:14" ht="22.6" customHeight="1">
      <c r="A7595" s="22" t="s">
        <v>7616</v>
      </c>
      <c r="B7595" s="23" t="s">
        <v>24</v>
      </c>
      <c r="C7595" s="22" t="str">
        <f>IF(OR($B7595="Unknown",$B7595="Error",$B7595=""),IFERROR(VLOOKUP($H7595, '02_UnitPriceRef'!$F$3:$G$10,2,FALSE),"N/A"),$B7595)</f>
        <v>Smoothie</v>
      </c>
      <c r="D7595" s="22" t="s">
        <v>24</v>
      </c>
      <c r="E7595" s="24">
        <v>5</v>
      </c>
      <c r="F7595" s="22">
        <f t="shared" si="87"/>
        <v>5</v>
      </c>
      <c r="G7595" s="24">
        <v>4</v>
      </c>
      <c r="H7595" s="22">
        <f>IF(OR($G7595="ERROR",$G7595="UNKNOWN",$G7595=""),IFERROR(VLOOKUP($D7595,'02_UnitPriceRef'!$E$3:$F$10,2,0),IF(OR($E7595="Error",$E7595="UNKNOWN",$E7595=""),0,I7595/E7595)),$G7595)</f>
        <v>4</v>
      </c>
      <c r="I7595" s="24">
        <v>20</v>
      </c>
      <c r="J7595" s="22">
        <f t="shared" si="88"/>
        <v>20</v>
      </c>
      <c r="K7595" s="22" t="s">
        <v>14</v>
      </c>
      <c r="L7595" s="22" t="s">
        <v>11</v>
      </c>
      <c r="M7595" s="26">
        <v>45030</v>
      </c>
      <c r="N7595" s="27">
        <f t="shared" si="89"/>
        <v>45030</v>
      </c>
    </row>
    <row r="7596" spans="1:14" ht="22.6" customHeight="1">
      <c r="A7596" s="22" t="s">
        <v>7617</v>
      </c>
      <c r="B7596" s="23" t="s">
        <v>9</v>
      </c>
      <c r="C7596" s="22" t="str">
        <f>IF(OR($B7596="Unknown",$B7596="Error",$B7596=""),IFERROR(VLOOKUP($H7596, '02_UnitPriceRef'!$F$3:$G$10,2,FALSE),"N/A"),$B7596)</f>
        <v>Coffee</v>
      </c>
      <c r="D7596" s="22" t="s">
        <v>9</v>
      </c>
      <c r="E7596" s="23"/>
      <c r="F7596" s="22">
        <f t="shared" si="87"/>
        <v>2</v>
      </c>
      <c r="G7596" s="24">
        <v>2</v>
      </c>
      <c r="H7596" s="22">
        <f>IF(OR($G7596="ERROR",$G7596="UNKNOWN",$G7596=""),IFERROR(VLOOKUP($D7596,'02_UnitPriceRef'!$E$3:$F$10,2,0),IF(OR($E7596="Error",$E7596="UNKNOWN",$E7596=""),0,I7596/E7596)),$G7596)</f>
        <v>2</v>
      </c>
      <c r="I7596" s="24">
        <v>4</v>
      </c>
      <c r="J7596" s="22">
        <f t="shared" si="88"/>
        <v>4</v>
      </c>
      <c r="K7596" s="22" t="s">
        <v>14</v>
      </c>
      <c r="L7596" s="22" t="s">
        <v>20</v>
      </c>
      <c r="M7596" s="26">
        <v>45115</v>
      </c>
      <c r="N7596" s="27">
        <f t="shared" si="89"/>
        <v>45115</v>
      </c>
    </row>
    <row r="7597" spans="1:14" ht="22.6" customHeight="1">
      <c r="A7597" s="22" t="s">
        <v>7618</v>
      </c>
      <c r="B7597" s="23" t="s">
        <v>17</v>
      </c>
      <c r="C7597" s="22" t="str">
        <f>IF(OR($B7597="Unknown",$B7597="Error",$B7597=""),IFERROR(VLOOKUP($H7597, '02_UnitPriceRef'!$F$3:$G$10,2,FALSE),"N/A"),$B7597)</f>
        <v>Cookie</v>
      </c>
      <c r="D7597" s="22" t="s">
        <v>17</v>
      </c>
      <c r="E7597" s="24">
        <v>4</v>
      </c>
      <c r="F7597" s="22">
        <f t="shared" si="87"/>
        <v>4</v>
      </c>
      <c r="G7597" s="24">
        <v>1</v>
      </c>
      <c r="H7597" s="22">
        <f>IF(OR($G7597="ERROR",$G7597="UNKNOWN",$G7597=""),IFERROR(VLOOKUP($D7597,'02_UnitPriceRef'!$E$3:$F$10,2,0),IF(OR($E7597="Error",$E7597="UNKNOWN",$E7597=""),0,I7597/E7597)),$G7597)</f>
        <v>1</v>
      </c>
      <c r="I7597" s="24">
        <v>4</v>
      </c>
      <c r="J7597" s="22">
        <f t="shared" si="88"/>
        <v>4</v>
      </c>
      <c r="K7597" s="22" t="s">
        <v>10</v>
      </c>
      <c r="L7597" s="22" t="s">
        <v>15</v>
      </c>
      <c r="M7597" s="26">
        <v>45181</v>
      </c>
      <c r="N7597" s="27">
        <f t="shared" si="89"/>
        <v>45181</v>
      </c>
    </row>
    <row r="7598" spans="1:14" ht="22.6" customHeight="1">
      <c r="A7598" s="22" t="s">
        <v>7619</v>
      </c>
      <c r="B7598" s="23" t="s">
        <v>27</v>
      </c>
      <c r="C7598" s="22" t="str">
        <f>IF(OR($B7598="Unknown",$B7598="Error",$B7598=""),IFERROR(VLOOKUP($H7598, '02_UnitPriceRef'!$F$3:$G$10,2,FALSE),"N/A"),$B7598)</f>
        <v>Sandwich</v>
      </c>
      <c r="D7598" s="22" t="s">
        <v>27</v>
      </c>
      <c r="E7598" s="24">
        <v>1</v>
      </c>
      <c r="F7598" s="22">
        <f t="shared" si="87"/>
        <v>1</v>
      </c>
      <c r="G7598" s="24">
        <v>4</v>
      </c>
      <c r="H7598" s="22">
        <f>IF(OR($G7598="ERROR",$G7598="UNKNOWN",$G7598=""),IFERROR(VLOOKUP($D7598,'02_UnitPriceRef'!$E$3:$F$10,2,0),IF(OR($E7598="Error",$E7598="UNKNOWN",$E7598=""),0,I7598/E7598)),$G7598)</f>
        <v>4</v>
      </c>
      <c r="I7598" s="24">
        <v>4</v>
      </c>
      <c r="J7598" s="22">
        <f t="shared" si="88"/>
        <v>4</v>
      </c>
      <c r="K7598" s="22" t="s">
        <v>20</v>
      </c>
      <c r="L7598" s="22" t="s">
        <v>20</v>
      </c>
      <c r="M7598" s="26">
        <v>45231</v>
      </c>
      <c r="N7598" s="27">
        <f t="shared" si="89"/>
        <v>45231</v>
      </c>
    </row>
    <row r="7599" spans="1:14" ht="22.6" customHeight="1">
      <c r="A7599" s="22" t="s">
        <v>7620</v>
      </c>
      <c r="B7599" s="23" t="s">
        <v>10030</v>
      </c>
      <c r="C7599" s="22" t="str">
        <f>IF(OR($B7599="Unknown",$B7599="Error",$B7599=""),IFERROR(VLOOKUP($H7599, '02_UnitPriceRef'!$F$3:$G$10,2,FALSE),"N/A"),$B7599)</f>
        <v>Coffee</v>
      </c>
      <c r="D7599" s="22" t="s">
        <v>9</v>
      </c>
      <c r="E7599" s="23" t="s">
        <v>10031</v>
      </c>
      <c r="F7599" s="22">
        <f t="shared" si="87"/>
        <v>4.5</v>
      </c>
      <c r="G7599" s="23"/>
      <c r="H7599" s="22">
        <f>IF(OR($G7599="ERROR",$G7599="UNKNOWN",$G7599=""),IFERROR(VLOOKUP($D7599,'02_UnitPriceRef'!$E$3:$F$10,2,0),IF(OR($E7599="Error",$E7599="UNKNOWN",$E7599=""),0,I7599/E7599)),$G7599)</f>
        <v>2</v>
      </c>
      <c r="I7599" s="24">
        <v>9</v>
      </c>
      <c r="J7599" s="22">
        <f t="shared" si="88"/>
        <v>9</v>
      </c>
      <c r="K7599" s="22" t="s">
        <v>22</v>
      </c>
      <c r="L7599" s="22" t="s">
        <v>15</v>
      </c>
      <c r="M7599" s="26">
        <v>45273</v>
      </c>
      <c r="N7599" s="27">
        <f t="shared" si="89"/>
        <v>45273</v>
      </c>
    </row>
    <row r="7600" spans="1:14" ht="22.6" customHeight="1">
      <c r="A7600" s="22" t="s">
        <v>7621</v>
      </c>
      <c r="B7600" s="23" t="s">
        <v>27</v>
      </c>
      <c r="C7600" s="22" t="str">
        <f>IF(OR($B7600="Unknown",$B7600="Error",$B7600=""),IFERROR(VLOOKUP($H7600, '02_UnitPriceRef'!$F$3:$G$10,2,FALSE),"N/A"),$B7600)</f>
        <v>Sandwich</v>
      </c>
      <c r="D7600" s="22" t="s">
        <v>27</v>
      </c>
      <c r="E7600" s="24">
        <v>5</v>
      </c>
      <c r="F7600" s="22">
        <f t="shared" si="87"/>
        <v>5</v>
      </c>
      <c r="G7600" s="24">
        <v>4</v>
      </c>
      <c r="H7600" s="22">
        <f>IF(OR($G7600="ERROR",$G7600="UNKNOWN",$G7600=""),IFERROR(VLOOKUP($D7600,'02_UnitPriceRef'!$E$3:$F$10,2,0),IF(OR($E7600="Error",$E7600="UNKNOWN",$E7600=""),0,I7600/E7600)),$G7600)</f>
        <v>4</v>
      </c>
      <c r="I7600" s="24">
        <v>20</v>
      </c>
      <c r="J7600" s="22">
        <f t="shared" si="88"/>
        <v>20</v>
      </c>
      <c r="K7600" s="22" t="s">
        <v>20</v>
      </c>
      <c r="L7600" s="22" t="s">
        <v>15</v>
      </c>
      <c r="M7600" s="26">
        <v>45052</v>
      </c>
      <c r="N7600" s="27">
        <f t="shared" si="89"/>
        <v>45052</v>
      </c>
    </row>
    <row r="7601" spans="1:14" ht="22.6" customHeight="1">
      <c r="A7601" s="22" t="s">
        <v>7622</v>
      </c>
      <c r="B7601" s="23" t="s">
        <v>19</v>
      </c>
      <c r="C7601" s="22" t="str">
        <f>IF(OR($B7601="Unknown",$B7601="Error",$B7601=""),IFERROR(VLOOKUP($H7601, '02_UnitPriceRef'!$F$3:$G$10,2,FALSE),"N/A"),$B7601)</f>
        <v>Salad</v>
      </c>
      <c r="D7601" s="22" t="s">
        <v>19</v>
      </c>
      <c r="E7601" s="24">
        <v>2</v>
      </c>
      <c r="F7601" s="22">
        <f t="shared" si="87"/>
        <v>2</v>
      </c>
      <c r="G7601" s="24">
        <v>5</v>
      </c>
      <c r="H7601" s="22">
        <f>IF(OR($G7601="ERROR",$G7601="UNKNOWN",$G7601=""),IFERROR(VLOOKUP($D7601,'02_UnitPriceRef'!$E$3:$F$10,2,0),IF(OR($E7601="Error",$E7601="UNKNOWN",$E7601=""),0,I7601/E7601)),$G7601)</f>
        <v>5</v>
      </c>
      <c r="I7601" s="24">
        <v>10</v>
      </c>
      <c r="J7601" s="22">
        <f t="shared" si="88"/>
        <v>10</v>
      </c>
      <c r="K7601" s="22" t="s">
        <v>14</v>
      </c>
      <c r="L7601" s="22" t="s">
        <v>15</v>
      </c>
      <c r="M7601" s="26"/>
      <c r="N7601" s="27">
        <f t="shared" si="89"/>
        <v>1</v>
      </c>
    </row>
    <row r="7602" spans="1:14" ht="22.6" customHeight="1">
      <c r="A7602" s="22" t="s">
        <v>7623</v>
      </c>
      <c r="B7602" s="23" t="s">
        <v>27</v>
      </c>
      <c r="C7602" s="22" t="str">
        <f>IF(OR($B7602="Unknown",$B7602="Error",$B7602=""),IFERROR(VLOOKUP($H7602, '02_UnitPriceRef'!$F$3:$G$10,2,FALSE),"N/A"),$B7602)</f>
        <v>Sandwich</v>
      </c>
      <c r="D7602" s="22" t="s">
        <v>27</v>
      </c>
      <c r="E7602" s="24">
        <v>2</v>
      </c>
      <c r="F7602" s="22">
        <f t="shared" si="87"/>
        <v>2</v>
      </c>
      <c r="G7602" s="24">
        <v>4</v>
      </c>
      <c r="H7602" s="22">
        <f>IF(OR($G7602="ERROR",$G7602="UNKNOWN",$G7602=""),IFERROR(VLOOKUP($D7602,'02_UnitPriceRef'!$E$3:$F$10,2,0),IF(OR($E7602="Error",$E7602="UNKNOWN",$E7602=""),0,I7602/E7602)),$G7602)</f>
        <v>4</v>
      </c>
      <c r="I7602" s="24">
        <v>8</v>
      </c>
      <c r="J7602" s="22">
        <f t="shared" si="88"/>
        <v>8</v>
      </c>
      <c r="K7602" s="22" t="s">
        <v>10</v>
      </c>
      <c r="L7602" s="22" t="s">
        <v>11</v>
      </c>
      <c r="M7602" s="26">
        <v>45177</v>
      </c>
      <c r="N7602" s="27">
        <f t="shared" si="89"/>
        <v>45177</v>
      </c>
    </row>
    <row r="7603" spans="1:14" ht="22.6" customHeight="1">
      <c r="A7603" s="22" t="s">
        <v>7624</v>
      </c>
      <c r="B7603" s="23" t="s">
        <v>39</v>
      </c>
      <c r="C7603" s="22" t="str">
        <f>IF(OR($B7603="Unknown",$B7603="Error",$B7603=""),IFERROR(VLOOKUP($H7603, '02_UnitPriceRef'!$F$3:$G$10,2,FALSE),"N/A"),$B7603)</f>
        <v>Juice</v>
      </c>
      <c r="D7603" s="22" t="s">
        <v>39</v>
      </c>
      <c r="E7603" s="23" t="s">
        <v>10031</v>
      </c>
      <c r="F7603" s="22">
        <f t="shared" si="87"/>
        <v>2</v>
      </c>
      <c r="G7603" s="24">
        <v>3</v>
      </c>
      <c r="H7603" s="22">
        <f>IF(OR($G7603="ERROR",$G7603="UNKNOWN",$G7603=""),IFERROR(VLOOKUP($D7603,'02_UnitPriceRef'!$E$3:$F$10,2,0),IF(OR($E7603="Error",$E7603="UNKNOWN",$E7603=""),0,I7603/E7603)),$G7603)</f>
        <v>3</v>
      </c>
      <c r="I7603" s="24">
        <v>6</v>
      </c>
      <c r="J7603" s="22">
        <f t="shared" si="88"/>
        <v>6</v>
      </c>
      <c r="K7603" s="22" t="s">
        <v>14</v>
      </c>
      <c r="L7603" s="22" t="s">
        <v>20</v>
      </c>
      <c r="M7603" s="26">
        <v>45055</v>
      </c>
      <c r="N7603" s="27">
        <f t="shared" si="89"/>
        <v>45055</v>
      </c>
    </row>
    <row r="7604" spans="1:14" ht="22.6" customHeight="1">
      <c r="A7604" s="22" t="s">
        <v>7625</v>
      </c>
      <c r="B7604" s="23" t="s">
        <v>19</v>
      </c>
      <c r="C7604" s="22" t="str">
        <f>IF(OR($B7604="Unknown",$B7604="Error",$B7604=""),IFERROR(VLOOKUP($H7604, '02_UnitPriceRef'!$F$3:$G$10,2,FALSE),"N/A"),$B7604)</f>
        <v>Salad</v>
      </c>
      <c r="D7604" s="22" t="s">
        <v>19</v>
      </c>
      <c r="E7604" s="24">
        <v>4</v>
      </c>
      <c r="F7604" s="22">
        <f t="shared" si="87"/>
        <v>4</v>
      </c>
      <c r="G7604" s="24">
        <v>5</v>
      </c>
      <c r="H7604" s="22">
        <f>IF(OR($G7604="ERROR",$G7604="UNKNOWN",$G7604=""),IFERROR(VLOOKUP($D7604,'02_UnitPriceRef'!$E$3:$F$10,2,0),IF(OR($E7604="Error",$E7604="UNKNOWN",$E7604=""),0,I7604/E7604)),$G7604)</f>
        <v>5</v>
      </c>
      <c r="I7604" s="24">
        <v>20</v>
      </c>
      <c r="J7604" s="22">
        <f t="shared" si="88"/>
        <v>20</v>
      </c>
      <c r="K7604" s="22" t="s">
        <v>22</v>
      </c>
      <c r="L7604" s="22" t="s">
        <v>20</v>
      </c>
      <c r="M7604" s="26">
        <v>45123</v>
      </c>
      <c r="N7604" s="27">
        <f t="shared" si="89"/>
        <v>45123</v>
      </c>
    </row>
    <row r="7605" spans="1:14" ht="22.6" customHeight="1">
      <c r="A7605" s="22" t="s">
        <v>7626</v>
      </c>
      <c r="B7605" s="23" t="s">
        <v>19</v>
      </c>
      <c r="C7605" s="22" t="str">
        <f>IF(OR($B7605="Unknown",$B7605="Error",$B7605=""),IFERROR(VLOOKUP($H7605, '02_UnitPriceRef'!$F$3:$G$10,2,FALSE),"N/A"),$B7605)</f>
        <v>Salad</v>
      </c>
      <c r="D7605" s="22" t="s">
        <v>19</v>
      </c>
      <c r="E7605" s="23"/>
      <c r="F7605" s="22">
        <f t="shared" si="87"/>
        <v>5</v>
      </c>
      <c r="G7605" s="24">
        <v>5</v>
      </c>
      <c r="H7605" s="22">
        <f>IF(OR($G7605="ERROR",$G7605="UNKNOWN",$G7605=""),IFERROR(VLOOKUP($D7605,'02_UnitPriceRef'!$E$3:$F$10,2,0),IF(OR($E7605="Error",$E7605="UNKNOWN",$E7605=""),0,I7605/E7605)),$G7605)</f>
        <v>5</v>
      </c>
      <c r="I7605" s="24">
        <v>25</v>
      </c>
      <c r="J7605" s="22">
        <f t="shared" si="88"/>
        <v>25</v>
      </c>
      <c r="K7605" s="22" t="s">
        <v>22</v>
      </c>
      <c r="L7605" s="22" t="s">
        <v>15</v>
      </c>
      <c r="M7605" s="26">
        <v>45287</v>
      </c>
      <c r="N7605" s="27">
        <f t="shared" si="89"/>
        <v>45287</v>
      </c>
    </row>
    <row r="7606" spans="1:14" ht="22.6" customHeight="1">
      <c r="A7606" s="22" t="s">
        <v>7627</v>
      </c>
      <c r="B7606" s="23"/>
      <c r="C7606" s="22" t="str">
        <f>IF(OR($B7606="Unknown",$B7606="Error",$B7606=""),IFERROR(VLOOKUP($H7606, '02_UnitPriceRef'!$F$3:$G$10,2,FALSE),"N/A"),$B7606)</f>
        <v>Cake/Juice</v>
      </c>
      <c r="D7606" s="22" t="s">
        <v>10044</v>
      </c>
      <c r="E7606" s="24">
        <v>4</v>
      </c>
      <c r="F7606" s="22">
        <f t="shared" si="87"/>
        <v>4</v>
      </c>
      <c r="G7606" s="24">
        <v>3</v>
      </c>
      <c r="H7606" s="22">
        <f>IF(OR($G7606="ERROR",$G7606="UNKNOWN",$G7606=""),IFERROR(VLOOKUP($D7606,'02_UnitPriceRef'!$E$3:$F$10,2,0),IF(OR($E7606="Error",$E7606="UNKNOWN",$E7606=""),0,I7606/E7606)),$G7606)</f>
        <v>3</v>
      </c>
      <c r="I7606" s="24">
        <v>12</v>
      </c>
      <c r="J7606" s="22">
        <f t="shared" si="88"/>
        <v>12</v>
      </c>
      <c r="K7606" s="22" t="s">
        <v>20</v>
      </c>
      <c r="L7606" s="22" t="s">
        <v>20</v>
      </c>
      <c r="M7606" s="26">
        <v>44930</v>
      </c>
      <c r="N7606" s="27">
        <f t="shared" si="89"/>
        <v>44930</v>
      </c>
    </row>
    <row r="7607" spans="1:14" ht="22.6" customHeight="1">
      <c r="A7607" s="22" t="s">
        <v>7628</v>
      </c>
      <c r="B7607" s="23" t="s">
        <v>39</v>
      </c>
      <c r="C7607" s="22" t="str">
        <f>IF(OR($B7607="Unknown",$B7607="Error",$B7607=""),IFERROR(VLOOKUP($H7607, '02_UnitPriceRef'!$F$3:$G$10,2,FALSE),"N/A"),$B7607)</f>
        <v>Juice</v>
      </c>
      <c r="D7607" s="22" t="s">
        <v>39</v>
      </c>
      <c r="E7607" s="24">
        <v>5</v>
      </c>
      <c r="F7607" s="22">
        <f t="shared" si="87"/>
        <v>5</v>
      </c>
      <c r="G7607" s="24">
        <v>3</v>
      </c>
      <c r="H7607" s="22">
        <f>IF(OR($G7607="ERROR",$G7607="UNKNOWN",$G7607=""),IFERROR(VLOOKUP($D7607,'02_UnitPriceRef'!$E$3:$F$10,2,0),IF(OR($E7607="Error",$E7607="UNKNOWN",$E7607=""),0,I7607/E7607)),$G7607)</f>
        <v>3</v>
      </c>
      <c r="I7607" s="24">
        <v>15</v>
      </c>
      <c r="J7607" s="22">
        <f t="shared" si="88"/>
        <v>15</v>
      </c>
      <c r="K7607" s="22" t="s">
        <v>14</v>
      </c>
      <c r="L7607" s="22" t="s">
        <v>15</v>
      </c>
      <c r="M7607" s="26">
        <v>45159</v>
      </c>
      <c r="N7607" s="27">
        <f t="shared" si="89"/>
        <v>45159</v>
      </c>
    </row>
    <row r="7608" spans="1:14" ht="22.6" customHeight="1">
      <c r="A7608" s="22" t="s">
        <v>7629</v>
      </c>
      <c r="B7608" s="23" t="s">
        <v>9</v>
      </c>
      <c r="C7608" s="22" t="str">
        <f>IF(OR($B7608="Unknown",$B7608="Error",$B7608=""),IFERROR(VLOOKUP($H7608, '02_UnitPriceRef'!$F$3:$G$10,2,FALSE),"N/A"),$B7608)</f>
        <v>Coffee</v>
      </c>
      <c r="D7608" s="22" t="s">
        <v>9</v>
      </c>
      <c r="E7608" s="24">
        <v>2</v>
      </c>
      <c r="F7608" s="22">
        <f t="shared" si="87"/>
        <v>2</v>
      </c>
      <c r="G7608" s="24">
        <v>2</v>
      </c>
      <c r="H7608" s="22">
        <f>IF(OR($G7608="ERROR",$G7608="UNKNOWN",$G7608=""),IFERROR(VLOOKUP($D7608,'02_UnitPriceRef'!$E$3:$F$10,2,0),IF(OR($E7608="Error",$E7608="UNKNOWN",$E7608=""),0,I7608/E7608)),$G7608)</f>
        <v>2</v>
      </c>
      <c r="I7608" s="24">
        <v>4</v>
      </c>
      <c r="J7608" s="22">
        <f t="shared" si="88"/>
        <v>4</v>
      </c>
      <c r="K7608" s="22" t="s">
        <v>10</v>
      </c>
      <c r="L7608" s="22" t="s">
        <v>11</v>
      </c>
      <c r="M7608" s="26">
        <v>45102</v>
      </c>
      <c r="N7608" s="27">
        <f t="shared" si="89"/>
        <v>45102</v>
      </c>
    </row>
    <row r="7609" spans="1:14" ht="22.6" customHeight="1">
      <c r="A7609" s="22" t="s">
        <v>7630</v>
      </c>
      <c r="B7609" s="23" t="s">
        <v>9</v>
      </c>
      <c r="C7609" s="22" t="str">
        <f>IF(OR($B7609="Unknown",$B7609="Error",$B7609=""),IFERROR(VLOOKUP($H7609, '02_UnitPriceRef'!$F$3:$G$10,2,FALSE),"N/A"),$B7609)</f>
        <v>Coffee</v>
      </c>
      <c r="D7609" s="22" t="s">
        <v>9</v>
      </c>
      <c r="E7609" s="24">
        <v>3</v>
      </c>
      <c r="F7609" s="22">
        <f t="shared" si="87"/>
        <v>3</v>
      </c>
      <c r="G7609" s="24">
        <v>2</v>
      </c>
      <c r="H7609" s="22">
        <f>IF(OR($G7609="ERROR",$G7609="UNKNOWN",$G7609=""),IFERROR(VLOOKUP($D7609,'02_UnitPriceRef'!$E$3:$F$10,2,0),IF(OR($E7609="Error",$E7609="UNKNOWN",$E7609=""),0,I7609/E7609)),$G7609)</f>
        <v>2</v>
      </c>
      <c r="I7609" s="24">
        <v>6</v>
      </c>
      <c r="J7609" s="22">
        <f t="shared" si="88"/>
        <v>6</v>
      </c>
      <c r="K7609" s="22" t="s">
        <v>20</v>
      </c>
      <c r="L7609" s="22" t="s">
        <v>15</v>
      </c>
      <c r="M7609" s="26">
        <v>45251</v>
      </c>
      <c r="N7609" s="27">
        <f t="shared" si="89"/>
        <v>45251</v>
      </c>
    </row>
    <row r="7610" spans="1:14" ht="22.6" customHeight="1">
      <c r="A7610" s="22" t="s">
        <v>7631</v>
      </c>
      <c r="B7610" s="23" t="s">
        <v>24</v>
      </c>
      <c r="C7610" s="22" t="str">
        <f>IF(OR($B7610="Unknown",$B7610="Error",$B7610=""),IFERROR(VLOOKUP($H7610, '02_UnitPriceRef'!$F$3:$G$10,2,FALSE),"N/A"),$B7610)</f>
        <v>Smoothie</v>
      </c>
      <c r="D7610" s="22" t="s">
        <v>24</v>
      </c>
      <c r="E7610" s="24">
        <v>5</v>
      </c>
      <c r="F7610" s="22">
        <f t="shared" si="87"/>
        <v>5</v>
      </c>
      <c r="G7610" s="24">
        <v>4</v>
      </c>
      <c r="H7610" s="22">
        <f>IF(OR($G7610="ERROR",$G7610="UNKNOWN",$G7610=""),IFERROR(VLOOKUP($D7610,'02_UnitPriceRef'!$E$3:$F$10,2,0),IF(OR($E7610="Error",$E7610="UNKNOWN",$E7610=""),0,I7610/E7610)),$G7610)</f>
        <v>4</v>
      </c>
      <c r="I7610" s="24">
        <v>20</v>
      </c>
      <c r="J7610" s="22">
        <f t="shared" si="88"/>
        <v>20</v>
      </c>
      <c r="K7610" s="22" t="s">
        <v>14</v>
      </c>
      <c r="L7610" s="22" t="s">
        <v>11</v>
      </c>
      <c r="M7610" s="26">
        <v>45187</v>
      </c>
      <c r="N7610" s="27">
        <f t="shared" si="89"/>
        <v>45187</v>
      </c>
    </row>
    <row r="7611" spans="1:14" ht="22.6" customHeight="1">
      <c r="A7611" s="22" t="s">
        <v>7632</v>
      </c>
      <c r="B7611" s="23" t="s">
        <v>39</v>
      </c>
      <c r="C7611" s="22" t="str">
        <f>IF(OR($B7611="Unknown",$B7611="Error",$B7611=""),IFERROR(VLOOKUP($H7611, '02_UnitPriceRef'!$F$3:$G$10,2,FALSE),"N/A"),$B7611)</f>
        <v>Juice</v>
      </c>
      <c r="D7611" s="22" t="s">
        <v>39</v>
      </c>
      <c r="E7611" s="24">
        <v>5</v>
      </c>
      <c r="F7611" s="22">
        <f t="shared" si="87"/>
        <v>5</v>
      </c>
      <c r="G7611" s="24">
        <v>3</v>
      </c>
      <c r="H7611" s="22">
        <f>IF(OR($G7611="ERROR",$G7611="UNKNOWN",$G7611=""),IFERROR(VLOOKUP($D7611,'02_UnitPriceRef'!$E$3:$F$10,2,0),IF(OR($E7611="Error",$E7611="UNKNOWN",$E7611=""),0,I7611/E7611)),$G7611)</f>
        <v>3</v>
      </c>
      <c r="I7611" s="24">
        <v>15</v>
      </c>
      <c r="J7611" s="22">
        <f t="shared" si="88"/>
        <v>15</v>
      </c>
      <c r="K7611" s="22" t="s">
        <v>14</v>
      </c>
      <c r="L7611" s="22" t="s">
        <v>11</v>
      </c>
      <c r="M7611" s="26">
        <v>45188</v>
      </c>
      <c r="N7611" s="27">
        <f t="shared" si="89"/>
        <v>45188</v>
      </c>
    </row>
    <row r="7612" spans="1:14" ht="22.6" customHeight="1">
      <c r="A7612" s="22" t="s">
        <v>7633</v>
      </c>
      <c r="B7612" s="23" t="s">
        <v>19</v>
      </c>
      <c r="C7612" s="22" t="str">
        <f>IF(OR($B7612="Unknown",$B7612="Error",$B7612=""),IFERROR(VLOOKUP($H7612, '02_UnitPriceRef'!$F$3:$G$10,2,FALSE),"N/A"),$B7612)</f>
        <v>Salad</v>
      </c>
      <c r="D7612" s="22" t="s">
        <v>19</v>
      </c>
      <c r="E7612" s="24">
        <v>1</v>
      </c>
      <c r="F7612" s="22">
        <f t="shared" si="87"/>
        <v>1</v>
      </c>
      <c r="G7612" s="24">
        <v>5</v>
      </c>
      <c r="H7612" s="22">
        <f>IF(OR($G7612="ERROR",$G7612="UNKNOWN",$G7612=""),IFERROR(VLOOKUP($D7612,'02_UnitPriceRef'!$E$3:$F$10,2,0),IF(OR($E7612="Error",$E7612="UNKNOWN",$E7612=""),0,I7612/E7612)),$G7612)</f>
        <v>5</v>
      </c>
      <c r="I7612" s="24">
        <v>5</v>
      </c>
      <c r="J7612" s="22">
        <f t="shared" si="88"/>
        <v>5</v>
      </c>
      <c r="K7612" s="22" t="s">
        <v>10</v>
      </c>
      <c r="L7612" s="22" t="s">
        <v>15</v>
      </c>
      <c r="M7612" s="26">
        <v>45030</v>
      </c>
      <c r="N7612" s="27">
        <f t="shared" si="89"/>
        <v>45030</v>
      </c>
    </row>
    <row r="7613" spans="1:14" ht="22.6" customHeight="1">
      <c r="A7613" s="22" t="s">
        <v>7634</v>
      </c>
      <c r="B7613" s="23" t="s">
        <v>27</v>
      </c>
      <c r="C7613" s="22" t="str">
        <f>IF(OR($B7613="Unknown",$B7613="Error",$B7613=""),IFERROR(VLOOKUP($H7613, '02_UnitPriceRef'!$F$3:$G$10,2,FALSE),"N/A"),$B7613)</f>
        <v>Sandwich</v>
      </c>
      <c r="D7613" s="22" t="s">
        <v>27</v>
      </c>
      <c r="E7613" s="24">
        <v>4</v>
      </c>
      <c r="F7613" s="22">
        <f t="shared" si="87"/>
        <v>4</v>
      </c>
      <c r="G7613" s="24">
        <v>4</v>
      </c>
      <c r="H7613" s="22">
        <f>IF(OR($G7613="ERROR",$G7613="UNKNOWN",$G7613=""),IFERROR(VLOOKUP($D7613,'02_UnitPriceRef'!$E$3:$F$10,2,0),IF(OR($E7613="Error",$E7613="UNKNOWN",$E7613=""),0,I7613/E7613)),$G7613)</f>
        <v>4</v>
      </c>
      <c r="I7613" s="24">
        <v>16</v>
      </c>
      <c r="J7613" s="22">
        <f t="shared" si="88"/>
        <v>16</v>
      </c>
      <c r="K7613" s="22" t="s">
        <v>22</v>
      </c>
      <c r="L7613" s="22" t="s">
        <v>11</v>
      </c>
      <c r="M7613" s="26">
        <v>45248</v>
      </c>
      <c r="N7613" s="27">
        <f t="shared" si="89"/>
        <v>45248</v>
      </c>
    </row>
    <row r="7614" spans="1:14" ht="22.6" customHeight="1">
      <c r="A7614" s="22" t="s">
        <v>7635</v>
      </c>
      <c r="B7614" s="23" t="s">
        <v>24</v>
      </c>
      <c r="C7614" s="22" t="str">
        <f>IF(OR($B7614="Unknown",$B7614="Error",$B7614=""),IFERROR(VLOOKUP($H7614, '02_UnitPriceRef'!$F$3:$G$10,2,FALSE),"N/A"),$B7614)</f>
        <v>Smoothie</v>
      </c>
      <c r="D7614" s="22" t="s">
        <v>24</v>
      </c>
      <c r="E7614" s="24">
        <v>2</v>
      </c>
      <c r="F7614" s="22">
        <f t="shared" si="87"/>
        <v>2</v>
      </c>
      <c r="G7614" s="24">
        <v>4</v>
      </c>
      <c r="H7614" s="22">
        <f>IF(OR($G7614="ERROR",$G7614="UNKNOWN",$G7614=""),IFERROR(VLOOKUP($D7614,'02_UnitPriceRef'!$E$3:$F$10,2,0),IF(OR($E7614="Error",$E7614="UNKNOWN",$E7614=""),0,I7614/E7614)),$G7614)</f>
        <v>4</v>
      </c>
      <c r="I7614" s="24">
        <v>8</v>
      </c>
      <c r="J7614" s="22">
        <f t="shared" si="88"/>
        <v>8</v>
      </c>
      <c r="K7614" s="22" t="s">
        <v>22</v>
      </c>
      <c r="L7614" s="22" t="s">
        <v>20</v>
      </c>
      <c r="M7614" s="28" t="s">
        <v>10030</v>
      </c>
      <c r="N7614" s="27">
        <f t="shared" si="89"/>
        <v>1</v>
      </c>
    </row>
    <row r="7615" spans="1:14" ht="22.6" customHeight="1">
      <c r="A7615" s="22" t="s">
        <v>7636</v>
      </c>
      <c r="B7615" s="23" t="s">
        <v>19</v>
      </c>
      <c r="C7615" s="22" t="str">
        <f>IF(OR($B7615="Unknown",$B7615="Error",$B7615=""),IFERROR(VLOOKUP($H7615, '02_UnitPriceRef'!$F$3:$G$10,2,FALSE),"N/A"),$B7615)</f>
        <v>Salad</v>
      </c>
      <c r="D7615" s="22" t="s">
        <v>19</v>
      </c>
      <c r="E7615" s="24">
        <v>4</v>
      </c>
      <c r="F7615" s="22">
        <f t="shared" si="87"/>
        <v>4</v>
      </c>
      <c r="G7615" s="24">
        <v>5</v>
      </c>
      <c r="H7615" s="22">
        <f>IF(OR($G7615="ERROR",$G7615="UNKNOWN",$G7615=""),IFERROR(VLOOKUP($D7615,'02_UnitPriceRef'!$E$3:$F$10,2,0),IF(OR($E7615="Error",$E7615="UNKNOWN",$E7615=""),0,I7615/E7615)),$G7615)</f>
        <v>5</v>
      </c>
      <c r="I7615" s="24">
        <v>20</v>
      </c>
      <c r="J7615" s="22">
        <f t="shared" si="88"/>
        <v>20</v>
      </c>
      <c r="K7615" s="22" t="s">
        <v>14</v>
      </c>
      <c r="L7615" s="22" t="s">
        <v>20</v>
      </c>
      <c r="M7615" s="26">
        <v>44976</v>
      </c>
      <c r="N7615" s="27">
        <f t="shared" si="89"/>
        <v>44976</v>
      </c>
    </row>
    <row r="7616" spans="1:14" ht="22.6" customHeight="1">
      <c r="A7616" s="22" t="s">
        <v>7637</v>
      </c>
      <c r="B7616" s="23" t="s">
        <v>13</v>
      </c>
      <c r="C7616" s="22" t="str">
        <f>IF(OR($B7616="Unknown",$B7616="Error",$B7616=""),IFERROR(VLOOKUP($H7616, '02_UnitPriceRef'!$F$3:$G$10,2,FALSE),"N/A"),$B7616)</f>
        <v>Cake</v>
      </c>
      <c r="D7616" s="22" t="s">
        <v>13</v>
      </c>
      <c r="E7616" s="23" t="s">
        <v>10030</v>
      </c>
      <c r="F7616" s="22">
        <f t="shared" si="87"/>
        <v>2</v>
      </c>
      <c r="G7616" s="24">
        <v>3</v>
      </c>
      <c r="H7616" s="22">
        <f>IF(OR($G7616="ERROR",$G7616="UNKNOWN",$G7616=""),IFERROR(VLOOKUP($D7616,'02_UnitPriceRef'!$E$3:$F$10,2,0),IF(OR($E7616="Error",$E7616="UNKNOWN",$E7616=""),0,I7616/E7616)),$G7616)</f>
        <v>3</v>
      </c>
      <c r="I7616" s="24">
        <v>6</v>
      </c>
      <c r="J7616" s="22">
        <f t="shared" si="88"/>
        <v>6</v>
      </c>
      <c r="K7616" s="22" t="s">
        <v>22</v>
      </c>
      <c r="L7616" s="22" t="s">
        <v>15</v>
      </c>
      <c r="M7616" s="26">
        <v>45266</v>
      </c>
      <c r="N7616" s="27">
        <f t="shared" si="89"/>
        <v>45266</v>
      </c>
    </row>
    <row r="7617" spans="1:14" ht="22.6" customHeight="1">
      <c r="A7617" s="22" t="s">
        <v>7638</v>
      </c>
      <c r="B7617" s="23" t="s">
        <v>10031</v>
      </c>
      <c r="C7617" s="22" t="str">
        <f>IF(OR($B7617="Unknown",$B7617="Error",$B7617=""),IFERROR(VLOOKUP($H7617, '02_UnitPriceRef'!$F$3:$G$10,2,FALSE),"N/A"),$B7617)</f>
        <v>Cake/Juice</v>
      </c>
      <c r="D7617" s="22" t="s">
        <v>10044</v>
      </c>
      <c r="E7617" s="24">
        <v>2</v>
      </c>
      <c r="F7617" s="22">
        <f t="shared" si="87"/>
        <v>2</v>
      </c>
      <c r="G7617" s="24">
        <v>3</v>
      </c>
      <c r="H7617" s="22">
        <f>IF(OR($G7617="ERROR",$G7617="UNKNOWN",$G7617=""),IFERROR(VLOOKUP($D7617,'02_UnitPriceRef'!$E$3:$F$10,2,0),IF(OR($E7617="Error",$E7617="UNKNOWN",$E7617=""),0,I7617/E7617)),$G7617)</f>
        <v>3</v>
      </c>
      <c r="I7617" s="24">
        <v>6</v>
      </c>
      <c r="J7617" s="22">
        <f t="shared" si="88"/>
        <v>6</v>
      </c>
      <c r="K7617" s="22" t="s">
        <v>14</v>
      </c>
      <c r="L7617" s="22" t="s">
        <v>15</v>
      </c>
      <c r="M7617" s="26">
        <v>45062</v>
      </c>
      <c r="N7617" s="27">
        <f t="shared" si="89"/>
        <v>45062</v>
      </c>
    </row>
    <row r="7618" spans="1:14" ht="22.6" customHeight="1">
      <c r="A7618" s="22" t="s">
        <v>7639</v>
      </c>
      <c r="B7618" s="23" t="s">
        <v>13</v>
      </c>
      <c r="C7618" s="22" t="str">
        <f>IF(OR($B7618="Unknown",$B7618="Error",$B7618=""),IFERROR(VLOOKUP($H7618, '02_UnitPriceRef'!$F$3:$G$10,2,FALSE),"N/A"),$B7618)</f>
        <v>Cake</v>
      </c>
      <c r="D7618" s="22" t="s">
        <v>13</v>
      </c>
      <c r="E7618" s="24">
        <v>5</v>
      </c>
      <c r="F7618" s="22">
        <f t="shared" si="87"/>
        <v>5</v>
      </c>
      <c r="G7618" s="24">
        <v>3</v>
      </c>
      <c r="H7618" s="22">
        <f>IF(OR($G7618="ERROR",$G7618="UNKNOWN",$G7618=""),IFERROR(VLOOKUP($D7618,'02_UnitPriceRef'!$E$3:$F$10,2,0),IF(OR($E7618="Error",$E7618="UNKNOWN",$E7618=""),0,I7618/E7618)),$G7618)</f>
        <v>3</v>
      </c>
      <c r="I7618" s="24">
        <v>15</v>
      </c>
      <c r="J7618" s="22">
        <f t="shared" si="88"/>
        <v>15</v>
      </c>
      <c r="K7618" s="22" t="s">
        <v>20</v>
      </c>
      <c r="L7618" s="22" t="s">
        <v>15</v>
      </c>
      <c r="M7618" s="26">
        <v>45243</v>
      </c>
      <c r="N7618" s="27">
        <f t="shared" si="89"/>
        <v>45243</v>
      </c>
    </row>
    <row r="7619" spans="1:14" ht="22.6" customHeight="1">
      <c r="A7619" s="22" t="s">
        <v>7640</v>
      </c>
      <c r="B7619" s="23" t="s">
        <v>24</v>
      </c>
      <c r="C7619" s="22" t="str">
        <f>IF(OR($B7619="Unknown",$B7619="Error",$B7619=""),IFERROR(VLOOKUP($H7619, '02_UnitPriceRef'!$F$3:$G$10,2,FALSE),"N/A"),$B7619)</f>
        <v>Smoothie</v>
      </c>
      <c r="D7619" s="22" t="s">
        <v>24</v>
      </c>
      <c r="E7619" s="24">
        <v>2</v>
      </c>
      <c r="F7619" s="22">
        <f t="shared" si="87"/>
        <v>2</v>
      </c>
      <c r="G7619" s="24">
        <v>4</v>
      </c>
      <c r="H7619" s="22">
        <f>IF(OR($G7619="ERROR",$G7619="UNKNOWN",$G7619=""),IFERROR(VLOOKUP($D7619,'02_UnitPriceRef'!$E$3:$F$10,2,0),IF(OR($E7619="Error",$E7619="UNKNOWN",$E7619=""),0,I7619/E7619)),$G7619)</f>
        <v>4</v>
      </c>
      <c r="I7619" s="24">
        <v>8</v>
      </c>
      <c r="J7619" s="22">
        <f t="shared" si="88"/>
        <v>8</v>
      </c>
      <c r="K7619" s="22" t="s">
        <v>22</v>
      </c>
      <c r="L7619" s="22" t="s">
        <v>11</v>
      </c>
      <c r="M7619" s="26">
        <v>45040</v>
      </c>
      <c r="N7619" s="27">
        <f t="shared" si="89"/>
        <v>45040</v>
      </c>
    </row>
    <row r="7620" spans="1:14" ht="22.6" customHeight="1">
      <c r="A7620" s="22" t="s">
        <v>7641</v>
      </c>
      <c r="B7620" s="23" t="s">
        <v>35</v>
      </c>
      <c r="C7620" s="22" t="str">
        <f>IF(OR($B7620="Unknown",$B7620="Error",$B7620=""),IFERROR(VLOOKUP($H7620, '02_UnitPriceRef'!$F$3:$G$10,2,FALSE),"N/A"),$B7620)</f>
        <v>Tea</v>
      </c>
      <c r="D7620" s="22" t="s">
        <v>35</v>
      </c>
      <c r="E7620" s="24">
        <v>2</v>
      </c>
      <c r="F7620" s="22">
        <f t="shared" si="87"/>
        <v>2</v>
      </c>
      <c r="G7620" s="24">
        <v>1.5</v>
      </c>
      <c r="H7620" s="22">
        <f>IF(OR($G7620="ERROR",$G7620="UNKNOWN",$G7620=""),IFERROR(VLOOKUP($D7620,'02_UnitPriceRef'!$E$3:$F$10,2,0),IF(OR($E7620="Error",$E7620="UNKNOWN",$E7620=""),0,I7620/E7620)),$G7620)</f>
        <v>1.5</v>
      </c>
      <c r="I7620" s="24">
        <v>3</v>
      </c>
      <c r="J7620" s="22">
        <f t="shared" si="88"/>
        <v>3</v>
      </c>
      <c r="K7620" s="22" t="s">
        <v>20</v>
      </c>
      <c r="L7620" s="22" t="s">
        <v>11</v>
      </c>
      <c r="M7620" s="26">
        <v>45169</v>
      </c>
      <c r="N7620" s="27">
        <f t="shared" si="89"/>
        <v>45169</v>
      </c>
    </row>
    <row r="7621" spans="1:14" ht="22.6" customHeight="1">
      <c r="A7621" s="22" t="s">
        <v>7642</v>
      </c>
      <c r="B7621" s="23" t="s">
        <v>17</v>
      </c>
      <c r="C7621" s="22" t="str">
        <f>IF(OR($B7621="Unknown",$B7621="Error",$B7621=""),IFERROR(VLOOKUP($H7621, '02_UnitPriceRef'!$F$3:$G$10,2,FALSE),"N/A"),$B7621)</f>
        <v>Cookie</v>
      </c>
      <c r="D7621" s="22" t="s">
        <v>17</v>
      </c>
      <c r="E7621" s="24">
        <v>2</v>
      </c>
      <c r="F7621" s="22">
        <f t="shared" si="87"/>
        <v>2</v>
      </c>
      <c r="G7621" s="24">
        <v>1</v>
      </c>
      <c r="H7621" s="22">
        <f>IF(OR($G7621="ERROR",$G7621="UNKNOWN",$G7621=""),IFERROR(VLOOKUP($D7621,'02_UnitPriceRef'!$E$3:$F$10,2,0),IF(OR($E7621="Error",$E7621="UNKNOWN",$E7621=""),0,I7621/E7621)),$G7621)</f>
        <v>1</v>
      </c>
      <c r="I7621" s="24">
        <v>2</v>
      </c>
      <c r="J7621" s="22">
        <f t="shared" si="88"/>
        <v>2</v>
      </c>
      <c r="K7621" s="22" t="s">
        <v>14</v>
      </c>
      <c r="L7621" s="22" t="s">
        <v>20</v>
      </c>
      <c r="M7621" s="26">
        <v>45044</v>
      </c>
      <c r="N7621" s="27">
        <f t="shared" si="89"/>
        <v>45044</v>
      </c>
    </row>
    <row r="7622" spans="1:14" ht="22.6" customHeight="1">
      <c r="A7622" s="22" t="s">
        <v>7643</v>
      </c>
      <c r="B7622" s="23" t="s">
        <v>35</v>
      </c>
      <c r="C7622" s="22" t="str">
        <f>IF(OR($B7622="Unknown",$B7622="Error",$B7622=""),IFERROR(VLOOKUP($H7622, '02_UnitPriceRef'!$F$3:$G$10,2,FALSE),"N/A"),$B7622)</f>
        <v>Tea</v>
      </c>
      <c r="D7622" s="22" t="s">
        <v>35</v>
      </c>
      <c r="E7622" s="24">
        <v>2</v>
      </c>
      <c r="F7622" s="22">
        <f t="shared" si="87"/>
        <v>2</v>
      </c>
      <c r="G7622" s="24">
        <v>1.5</v>
      </c>
      <c r="H7622" s="22">
        <f>IF(OR($G7622="ERROR",$G7622="UNKNOWN",$G7622=""),IFERROR(VLOOKUP($D7622,'02_UnitPriceRef'!$E$3:$F$10,2,0),IF(OR($E7622="Error",$E7622="UNKNOWN",$E7622=""),0,I7622/E7622)),$G7622)</f>
        <v>1.5</v>
      </c>
      <c r="I7622" s="24">
        <v>3</v>
      </c>
      <c r="J7622" s="22">
        <f t="shared" si="88"/>
        <v>3</v>
      </c>
      <c r="K7622" s="22" t="s">
        <v>20</v>
      </c>
      <c r="L7622" s="22" t="s">
        <v>20</v>
      </c>
      <c r="M7622" s="26">
        <v>45024</v>
      </c>
      <c r="N7622" s="27">
        <f t="shared" si="89"/>
        <v>45024</v>
      </c>
    </row>
    <row r="7623" spans="1:14" ht="22.6" customHeight="1">
      <c r="A7623" s="22" t="s">
        <v>7644</v>
      </c>
      <c r="B7623" s="23" t="s">
        <v>17</v>
      </c>
      <c r="C7623" s="22" t="str">
        <f>IF(OR($B7623="Unknown",$B7623="Error",$B7623=""),IFERROR(VLOOKUP($H7623, '02_UnitPriceRef'!$F$3:$G$10,2,FALSE),"N/A"),$B7623)</f>
        <v>Cookie</v>
      </c>
      <c r="D7623" s="22" t="s">
        <v>17</v>
      </c>
      <c r="E7623" s="24">
        <v>2</v>
      </c>
      <c r="F7623" s="22">
        <f t="shared" si="87"/>
        <v>2</v>
      </c>
      <c r="G7623" s="24">
        <v>1</v>
      </c>
      <c r="H7623" s="22">
        <f>IF(OR($G7623="ERROR",$G7623="UNKNOWN",$G7623=""),IFERROR(VLOOKUP($D7623,'02_UnitPriceRef'!$E$3:$F$10,2,0),IF(OR($E7623="Error",$E7623="UNKNOWN",$E7623=""),0,I7623/E7623)),$G7623)</f>
        <v>1</v>
      </c>
      <c r="I7623" s="24">
        <v>2</v>
      </c>
      <c r="J7623" s="22">
        <f t="shared" si="88"/>
        <v>2</v>
      </c>
      <c r="K7623" s="22" t="s">
        <v>22</v>
      </c>
      <c r="L7623" s="22" t="s">
        <v>11</v>
      </c>
      <c r="M7623" s="26">
        <v>44953</v>
      </c>
      <c r="N7623" s="27">
        <f t="shared" si="89"/>
        <v>44953</v>
      </c>
    </row>
    <row r="7624" spans="1:14" ht="22.6" customHeight="1">
      <c r="A7624" s="22" t="s">
        <v>7645</v>
      </c>
      <c r="B7624" s="23" t="s">
        <v>17</v>
      </c>
      <c r="C7624" s="22" t="str">
        <f>IF(OR($B7624="Unknown",$B7624="Error",$B7624=""),IFERROR(VLOOKUP($H7624, '02_UnitPriceRef'!$F$3:$G$10,2,FALSE),"N/A"),$B7624)</f>
        <v>Cookie</v>
      </c>
      <c r="D7624" s="22" t="s">
        <v>17</v>
      </c>
      <c r="E7624" s="24">
        <v>5</v>
      </c>
      <c r="F7624" s="22">
        <f t="shared" si="87"/>
        <v>5</v>
      </c>
      <c r="G7624" s="24">
        <v>1</v>
      </c>
      <c r="H7624" s="22">
        <f>IF(OR($G7624="ERROR",$G7624="UNKNOWN",$G7624=""),IFERROR(VLOOKUP($D7624,'02_UnitPriceRef'!$E$3:$F$10,2,0),IF(OR($E7624="Error",$E7624="UNKNOWN",$E7624=""),0,I7624/E7624)),$G7624)</f>
        <v>1</v>
      </c>
      <c r="I7624" s="24">
        <v>5</v>
      </c>
      <c r="J7624" s="22">
        <f t="shared" si="88"/>
        <v>5</v>
      </c>
      <c r="K7624" s="22" t="s">
        <v>10</v>
      </c>
      <c r="L7624" s="22" t="s">
        <v>20</v>
      </c>
      <c r="M7624" s="26">
        <v>45147</v>
      </c>
      <c r="N7624" s="27">
        <f t="shared" si="89"/>
        <v>45147</v>
      </c>
    </row>
    <row r="7625" spans="1:14" ht="22.6" customHeight="1">
      <c r="A7625" s="22" t="s">
        <v>7646</v>
      </c>
      <c r="B7625" s="23" t="s">
        <v>24</v>
      </c>
      <c r="C7625" s="22" t="str">
        <f>IF(OR($B7625="Unknown",$B7625="Error",$B7625=""),IFERROR(VLOOKUP($H7625, '02_UnitPriceRef'!$F$3:$G$10,2,FALSE),"N/A"),$B7625)</f>
        <v>Smoothie</v>
      </c>
      <c r="D7625" s="22" t="s">
        <v>24</v>
      </c>
      <c r="E7625" s="24">
        <v>4</v>
      </c>
      <c r="F7625" s="22">
        <f t="shared" si="87"/>
        <v>4</v>
      </c>
      <c r="G7625" s="24">
        <v>4</v>
      </c>
      <c r="H7625" s="22">
        <f>IF(OR($G7625="ERROR",$G7625="UNKNOWN",$G7625=""),IFERROR(VLOOKUP($D7625,'02_UnitPriceRef'!$E$3:$F$10,2,0),IF(OR($E7625="Error",$E7625="UNKNOWN",$E7625=""),0,I7625/E7625)),$G7625)</f>
        <v>4</v>
      </c>
      <c r="I7625" s="24">
        <v>16</v>
      </c>
      <c r="J7625" s="22">
        <f t="shared" si="88"/>
        <v>16</v>
      </c>
      <c r="K7625" s="22" t="s">
        <v>14</v>
      </c>
      <c r="L7625" s="22" t="s">
        <v>11</v>
      </c>
      <c r="M7625" s="26">
        <v>44997</v>
      </c>
      <c r="N7625" s="27">
        <f t="shared" si="89"/>
        <v>44997</v>
      </c>
    </row>
    <row r="7626" spans="1:14" ht="22.6" customHeight="1">
      <c r="A7626" s="22" t="s">
        <v>7647</v>
      </c>
      <c r="B7626" s="23" t="s">
        <v>10031</v>
      </c>
      <c r="C7626" s="22" t="str">
        <f>IF(OR($B7626="Unknown",$B7626="Error",$B7626=""),IFERROR(VLOOKUP($H7626, '02_UnitPriceRef'!$F$3:$G$10,2,FALSE),"N/A"),$B7626)</f>
        <v>Sandwich/Smoothie</v>
      </c>
      <c r="D7626" s="22" t="s">
        <v>188</v>
      </c>
      <c r="E7626" s="24">
        <v>1</v>
      </c>
      <c r="F7626" s="22">
        <f t="shared" si="87"/>
        <v>1</v>
      </c>
      <c r="G7626" s="24">
        <v>4</v>
      </c>
      <c r="H7626" s="22">
        <f>IF(OR($G7626="ERROR",$G7626="UNKNOWN",$G7626=""),IFERROR(VLOOKUP($D7626,'02_UnitPriceRef'!$E$3:$F$10,2,0),IF(OR($E7626="Error",$E7626="UNKNOWN",$E7626=""),0,I7626/E7626)),$G7626)</f>
        <v>4</v>
      </c>
      <c r="I7626" s="24">
        <v>4</v>
      </c>
      <c r="J7626" s="22">
        <f t="shared" si="88"/>
        <v>4</v>
      </c>
      <c r="K7626" s="22" t="s">
        <v>22</v>
      </c>
      <c r="L7626" s="22" t="s">
        <v>11</v>
      </c>
      <c r="M7626" s="26">
        <v>45168</v>
      </c>
      <c r="N7626" s="27">
        <f t="shared" si="89"/>
        <v>45168</v>
      </c>
    </row>
    <row r="7627" spans="1:14" ht="22.6" customHeight="1">
      <c r="A7627" s="22" t="s">
        <v>7648</v>
      </c>
      <c r="B7627" s="23" t="s">
        <v>9</v>
      </c>
      <c r="C7627" s="22" t="str">
        <f>IF(OR($B7627="Unknown",$B7627="Error",$B7627=""),IFERROR(VLOOKUP($H7627, '02_UnitPriceRef'!$F$3:$G$10,2,FALSE),"N/A"),$B7627)</f>
        <v>Coffee</v>
      </c>
      <c r="D7627" s="22" t="s">
        <v>9</v>
      </c>
      <c r="E7627" s="24">
        <v>3</v>
      </c>
      <c r="F7627" s="22">
        <f t="shared" si="87"/>
        <v>3</v>
      </c>
      <c r="G7627" s="24">
        <v>2</v>
      </c>
      <c r="H7627" s="22">
        <f>IF(OR($G7627="ERROR",$G7627="UNKNOWN",$G7627=""),IFERROR(VLOOKUP($D7627,'02_UnitPriceRef'!$E$3:$F$10,2,0),IF(OR($E7627="Error",$E7627="UNKNOWN",$E7627=""),0,I7627/E7627)),$G7627)</f>
        <v>2</v>
      </c>
      <c r="I7627" s="24">
        <v>6</v>
      </c>
      <c r="J7627" s="22">
        <f t="shared" si="88"/>
        <v>6</v>
      </c>
      <c r="K7627" s="22" t="s">
        <v>20</v>
      </c>
      <c r="L7627" s="22" t="s">
        <v>15</v>
      </c>
      <c r="M7627" s="26">
        <v>44937</v>
      </c>
      <c r="N7627" s="27">
        <f t="shared" si="89"/>
        <v>44937</v>
      </c>
    </row>
    <row r="7628" spans="1:14" ht="22.6" customHeight="1">
      <c r="A7628" s="22" t="s">
        <v>7649</v>
      </c>
      <c r="B7628" s="23" t="s">
        <v>35</v>
      </c>
      <c r="C7628" s="22" t="str">
        <f>IF(OR($B7628="Unknown",$B7628="Error",$B7628=""),IFERROR(VLOOKUP($H7628, '02_UnitPriceRef'!$F$3:$G$10,2,FALSE),"N/A"),$B7628)</f>
        <v>Tea</v>
      </c>
      <c r="D7628" s="22" t="s">
        <v>35</v>
      </c>
      <c r="E7628" s="24">
        <v>5</v>
      </c>
      <c r="F7628" s="22">
        <f t="shared" si="87"/>
        <v>5</v>
      </c>
      <c r="G7628" s="23"/>
      <c r="H7628" s="22">
        <f>IF(OR($G7628="ERROR",$G7628="UNKNOWN",$G7628=""),IFERROR(VLOOKUP($D7628,'02_UnitPriceRef'!$E$3:$F$10,2,0),IF(OR($E7628="Error",$E7628="UNKNOWN",$E7628=""),0,I7628/E7628)),$G7628)</f>
        <v>1.5</v>
      </c>
      <c r="I7628" s="24">
        <v>7.5</v>
      </c>
      <c r="J7628" s="22">
        <f t="shared" si="88"/>
        <v>7.5</v>
      </c>
      <c r="K7628" s="22" t="s">
        <v>10</v>
      </c>
      <c r="L7628" s="22" t="s">
        <v>15</v>
      </c>
      <c r="M7628" s="26">
        <v>45228</v>
      </c>
      <c r="N7628" s="27">
        <f t="shared" si="89"/>
        <v>45228</v>
      </c>
    </row>
    <row r="7629" spans="1:14" ht="22.6" customHeight="1">
      <c r="A7629" s="22" t="s">
        <v>7650</v>
      </c>
      <c r="B7629" s="23"/>
      <c r="C7629" s="22" t="str">
        <f>IF(OR($B7629="Unknown",$B7629="Error",$B7629=""),IFERROR(VLOOKUP($H7629, '02_UnitPriceRef'!$F$3:$G$10,2,FALSE),"N/A"),$B7629)</f>
        <v>Cake/Juice</v>
      </c>
      <c r="D7629" s="22" t="s">
        <v>10044</v>
      </c>
      <c r="E7629" s="24">
        <v>4</v>
      </c>
      <c r="F7629" s="22">
        <f t="shared" si="87"/>
        <v>4</v>
      </c>
      <c r="G7629" s="24">
        <v>3</v>
      </c>
      <c r="H7629" s="22">
        <f>IF(OR($G7629="ERROR",$G7629="UNKNOWN",$G7629=""),IFERROR(VLOOKUP($D7629,'02_UnitPriceRef'!$E$3:$F$10,2,0),IF(OR($E7629="Error",$E7629="UNKNOWN",$E7629=""),0,I7629/E7629)),$G7629)</f>
        <v>3</v>
      </c>
      <c r="I7629" s="24">
        <v>12</v>
      </c>
      <c r="J7629" s="22">
        <f t="shared" si="88"/>
        <v>12</v>
      </c>
      <c r="K7629" s="22" t="s">
        <v>14</v>
      </c>
      <c r="L7629" s="22" t="s">
        <v>20</v>
      </c>
      <c r="M7629" s="26">
        <v>45175</v>
      </c>
      <c r="N7629" s="27">
        <f t="shared" si="89"/>
        <v>45175</v>
      </c>
    </row>
    <row r="7630" spans="1:14" ht="22.6" customHeight="1">
      <c r="A7630" s="22" t="s">
        <v>7651</v>
      </c>
      <c r="B7630" s="23" t="s">
        <v>35</v>
      </c>
      <c r="C7630" s="22" t="str">
        <f>IF(OR($B7630="Unknown",$B7630="Error",$B7630=""),IFERROR(VLOOKUP($H7630, '02_UnitPriceRef'!$F$3:$G$10,2,FALSE),"N/A"),$B7630)</f>
        <v>Tea</v>
      </c>
      <c r="D7630" s="22" t="s">
        <v>35</v>
      </c>
      <c r="E7630" s="24">
        <v>4</v>
      </c>
      <c r="F7630" s="22">
        <f t="shared" si="87"/>
        <v>4</v>
      </c>
      <c r="G7630" s="24">
        <v>1.5</v>
      </c>
      <c r="H7630" s="22">
        <f>IF(OR($G7630="ERROR",$G7630="UNKNOWN",$G7630=""),IFERROR(VLOOKUP($D7630,'02_UnitPriceRef'!$E$3:$F$10,2,0),IF(OR($E7630="Error",$E7630="UNKNOWN",$E7630=""),0,I7630/E7630)),$G7630)</f>
        <v>1.5</v>
      </c>
      <c r="I7630" s="24">
        <v>6</v>
      </c>
      <c r="J7630" s="22">
        <f t="shared" si="88"/>
        <v>6</v>
      </c>
      <c r="K7630" s="22" t="s">
        <v>10</v>
      </c>
      <c r="L7630" s="22" t="s">
        <v>11</v>
      </c>
      <c r="M7630" s="26">
        <v>45158</v>
      </c>
      <c r="N7630" s="27">
        <f t="shared" si="89"/>
        <v>45158</v>
      </c>
    </row>
    <row r="7631" spans="1:14" ht="22.6" customHeight="1">
      <c r="A7631" s="22" t="s">
        <v>7652</v>
      </c>
      <c r="B7631" s="23" t="s">
        <v>24</v>
      </c>
      <c r="C7631" s="22" t="str">
        <f>IF(OR($B7631="Unknown",$B7631="Error",$B7631=""),IFERROR(VLOOKUP($H7631, '02_UnitPriceRef'!$F$3:$G$10,2,FALSE),"N/A"),$B7631)</f>
        <v>Smoothie</v>
      </c>
      <c r="D7631" s="22" t="s">
        <v>24</v>
      </c>
      <c r="E7631" s="24">
        <v>5</v>
      </c>
      <c r="F7631" s="22">
        <f t="shared" si="87"/>
        <v>5</v>
      </c>
      <c r="G7631" s="23" t="s">
        <v>10030</v>
      </c>
      <c r="H7631" s="22">
        <f>IF(OR($G7631="ERROR",$G7631="UNKNOWN",$G7631=""),IFERROR(VLOOKUP($D7631,'02_UnitPriceRef'!$E$3:$F$10,2,0),IF(OR($E7631="Error",$E7631="UNKNOWN",$E7631=""),0,I7631/E7631)),$G7631)</f>
        <v>4</v>
      </c>
      <c r="I7631" s="24">
        <v>20</v>
      </c>
      <c r="J7631" s="22">
        <f t="shared" si="88"/>
        <v>20</v>
      </c>
      <c r="K7631" s="22" t="s">
        <v>22</v>
      </c>
      <c r="L7631" s="22" t="s">
        <v>11</v>
      </c>
      <c r="M7631" s="26">
        <v>45032</v>
      </c>
      <c r="N7631" s="27">
        <f t="shared" si="89"/>
        <v>45032</v>
      </c>
    </row>
    <row r="7632" spans="1:14" ht="22.6" customHeight="1">
      <c r="A7632" s="22" t="s">
        <v>7653</v>
      </c>
      <c r="B7632" s="23" t="s">
        <v>24</v>
      </c>
      <c r="C7632" s="22" t="str">
        <f>IF(OR($B7632="Unknown",$B7632="Error",$B7632=""),IFERROR(VLOOKUP($H7632, '02_UnitPriceRef'!$F$3:$G$10,2,FALSE),"N/A"),$B7632)</f>
        <v>Smoothie</v>
      </c>
      <c r="D7632" s="22" t="s">
        <v>24</v>
      </c>
      <c r="E7632" s="24">
        <v>3</v>
      </c>
      <c r="F7632" s="22">
        <f t="shared" si="87"/>
        <v>3</v>
      </c>
      <c r="G7632" s="24">
        <v>4</v>
      </c>
      <c r="H7632" s="22">
        <f>IF(OR($G7632="ERROR",$G7632="UNKNOWN",$G7632=""),IFERROR(VLOOKUP($D7632,'02_UnitPriceRef'!$E$3:$F$10,2,0),IF(OR($E7632="Error",$E7632="UNKNOWN",$E7632=""),0,I7632/E7632)),$G7632)</f>
        <v>4</v>
      </c>
      <c r="I7632" s="24">
        <v>12</v>
      </c>
      <c r="J7632" s="22">
        <f t="shared" si="88"/>
        <v>12</v>
      </c>
      <c r="K7632" s="22" t="s">
        <v>20</v>
      </c>
      <c r="L7632" s="22" t="s">
        <v>20</v>
      </c>
      <c r="M7632" s="26">
        <v>45056</v>
      </c>
      <c r="N7632" s="27">
        <f t="shared" si="89"/>
        <v>45056</v>
      </c>
    </row>
    <row r="7633" spans="1:14" ht="22.6" customHeight="1">
      <c r="A7633" s="22" t="s">
        <v>7654</v>
      </c>
      <c r="B7633" s="23" t="s">
        <v>24</v>
      </c>
      <c r="C7633" s="22" t="str">
        <f>IF(OR($B7633="Unknown",$B7633="Error",$B7633=""),IFERROR(VLOOKUP($H7633, '02_UnitPriceRef'!$F$3:$G$10,2,FALSE),"N/A"),$B7633)</f>
        <v>Smoothie</v>
      </c>
      <c r="D7633" s="22" t="s">
        <v>24</v>
      </c>
      <c r="E7633" s="24">
        <v>1</v>
      </c>
      <c r="F7633" s="22">
        <f t="shared" si="87"/>
        <v>1</v>
      </c>
      <c r="G7633" s="24">
        <v>4</v>
      </c>
      <c r="H7633" s="22">
        <f>IF(OR($G7633="ERROR",$G7633="UNKNOWN",$G7633=""),IFERROR(VLOOKUP($D7633,'02_UnitPriceRef'!$E$3:$F$10,2,0),IF(OR($E7633="Error",$E7633="UNKNOWN",$E7633=""),0,I7633/E7633)),$G7633)</f>
        <v>4</v>
      </c>
      <c r="I7633" s="24">
        <v>4</v>
      </c>
      <c r="J7633" s="22">
        <f t="shared" si="88"/>
        <v>4</v>
      </c>
      <c r="K7633" s="22" t="s">
        <v>10</v>
      </c>
      <c r="L7633" s="22" t="s">
        <v>20</v>
      </c>
      <c r="M7633" s="26">
        <v>45026</v>
      </c>
      <c r="N7633" s="27">
        <f t="shared" si="89"/>
        <v>45026</v>
      </c>
    </row>
    <row r="7634" spans="1:14" ht="22.6" customHeight="1">
      <c r="A7634" s="22" t="s">
        <v>7655</v>
      </c>
      <c r="B7634" s="23" t="s">
        <v>9</v>
      </c>
      <c r="C7634" s="22" t="str">
        <f>IF(OR($B7634="Unknown",$B7634="Error",$B7634=""),IFERROR(VLOOKUP($H7634, '02_UnitPriceRef'!$F$3:$G$10,2,FALSE),"N/A"),$B7634)</f>
        <v>Coffee</v>
      </c>
      <c r="D7634" s="22" t="s">
        <v>9</v>
      </c>
      <c r="E7634" s="24">
        <v>5</v>
      </c>
      <c r="F7634" s="22">
        <f t="shared" si="87"/>
        <v>5</v>
      </c>
      <c r="G7634" s="24">
        <v>2</v>
      </c>
      <c r="H7634" s="22">
        <f>IF(OR($G7634="ERROR",$G7634="UNKNOWN",$G7634=""),IFERROR(VLOOKUP($D7634,'02_UnitPriceRef'!$E$3:$F$10,2,0),IF(OR($E7634="Error",$E7634="UNKNOWN",$E7634=""),0,I7634/E7634)),$G7634)</f>
        <v>2</v>
      </c>
      <c r="I7634" s="24">
        <v>10</v>
      </c>
      <c r="J7634" s="22">
        <f t="shared" si="88"/>
        <v>10</v>
      </c>
      <c r="K7634" s="22" t="s">
        <v>20</v>
      </c>
      <c r="L7634" s="22" t="s">
        <v>20</v>
      </c>
      <c r="M7634" s="26">
        <v>45001</v>
      </c>
      <c r="N7634" s="27">
        <f t="shared" si="89"/>
        <v>45001</v>
      </c>
    </row>
    <row r="7635" spans="1:14" ht="22.6" customHeight="1">
      <c r="A7635" s="22" t="s">
        <v>7656</v>
      </c>
      <c r="B7635" s="23" t="s">
        <v>9</v>
      </c>
      <c r="C7635" s="22" t="str">
        <f>IF(OR($B7635="Unknown",$B7635="Error",$B7635=""),IFERROR(VLOOKUP($H7635, '02_UnitPriceRef'!$F$3:$G$10,2,FALSE),"N/A"),$B7635)</f>
        <v>Coffee</v>
      </c>
      <c r="D7635" s="22" t="s">
        <v>9</v>
      </c>
      <c r="E7635" s="24">
        <v>2</v>
      </c>
      <c r="F7635" s="22">
        <f t="shared" si="87"/>
        <v>2</v>
      </c>
      <c r="G7635" s="24">
        <v>2</v>
      </c>
      <c r="H7635" s="22">
        <f>IF(OR($G7635="ERROR",$G7635="UNKNOWN",$G7635=""),IFERROR(VLOOKUP($D7635,'02_UnitPriceRef'!$E$3:$F$10,2,0),IF(OR($E7635="Error",$E7635="UNKNOWN",$E7635=""),0,I7635/E7635)),$G7635)</f>
        <v>2</v>
      </c>
      <c r="I7635" s="24">
        <v>4</v>
      </c>
      <c r="J7635" s="22">
        <f t="shared" si="88"/>
        <v>4</v>
      </c>
      <c r="K7635" s="22" t="s">
        <v>14</v>
      </c>
      <c r="L7635" s="22" t="s">
        <v>20</v>
      </c>
      <c r="M7635" s="26">
        <v>45263</v>
      </c>
      <c r="N7635" s="27">
        <f t="shared" si="89"/>
        <v>45263</v>
      </c>
    </row>
    <row r="7636" spans="1:14" ht="22.6" customHeight="1">
      <c r="A7636" s="22" t="s">
        <v>7657</v>
      </c>
      <c r="B7636" s="23" t="s">
        <v>27</v>
      </c>
      <c r="C7636" s="22" t="str">
        <f>IF(OR($B7636="Unknown",$B7636="Error",$B7636=""),IFERROR(VLOOKUP($H7636, '02_UnitPriceRef'!$F$3:$G$10,2,FALSE),"N/A"),$B7636)</f>
        <v>Sandwich</v>
      </c>
      <c r="D7636" s="22" t="s">
        <v>27</v>
      </c>
      <c r="E7636" s="24">
        <v>1</v>
      </c>
      <c r="F7636" s="22">
        <f t="shared" si="87"/>
        <v>1</v>
      </c>
      <c r="G7636" s="24">
        <v>4</v>
      </c>
      <c r="H7636" s="22">
        <f>IF(OR($G7636="ERROR",$G7636="UNKNOWN",$G7636=""),IFERROR(VLOOKUP($D7636,'02_UnitPriceRef'!$E$3:$F$10,2,0),IF(OR($E7636="Error",$E7636="UNKNOWN",$E7636=""),0,I7636/E7636)),$G7636)</f>
        <v>4</v>
      </c>
      <c r="I7636" s="24">
        <v>4</v>
      </c>
      <c r="J7636" s="22">
        <f t="shared" si="88"/>
        <v>4</v>
      </c>
      <c r="K7636" s="22" t="s">
        <v>20</v>
      </c>
      <c r="L7636" s="22" t="s">
        <v>20</v>
      </c>
      <c r="M7636" s="26">
        <v>45124</v>
      </c>
      <c r="N7636" s="27">
        <f t="shared" si="89"/>
        <v>45124</v>
      </c>
    </row>
    <row r="7637" spans="1:14" ht="22.6" customHeight="1">
      <c r="A7637" s="22" t="s">
        <v>7658</v>
      </c>
      <c r="B7637" s="23" t="s">
        <v>10031</v>
      </c>
      <c r="C7637" s="22" t="str">
        <f>IF(OR($B7637="Unknown",$B7637="Error",$B7637=""),IFERROR(VLOOKUP($H7637, '02_UnitPriceRef'!$F$3:$G$10,2,FALSE),"N/A"),$B7637)</f>
        <v>Cookie</v>
      </c>
      <c r="D7637" s="22" t="s">
        <v>17</v>
      </c>
      <c r="E7637" s="24">
        <v>5</v>
      </c>
      <c r="F7637" s="22">
        <f t="shared" si="87"/>
        <v>5</v>
      </c>
      <c r="G7637" s="24">
        <v>1</v>
      </c>
      <c r="H7637" s="22">
        <f>IF(OR($G7637="ERROR",$G7637="UNKNOWN",$G7637=""),IFERROR(VLOOKUP($D7637,'02_UnitPriceRef'!$E$3:$F$10,2,0),IF(OR($E7637="Error",$E7637="UNKNOWN",$E7637=""),0,I7637/E7637)),$G7637)</f>
        <v>1</v>
      </c>
      <c r="I7637" s="24">
        <v>5</v>
      </c>
      <c r="J7637" s="22">
        <f t="shared" si="88"/>
        <v>5</v>
      </c>
      <c r="K7637" s="22" t="s">
        <v>10</v>
      </c>
      <c r="L7637" s="22" t="s">
        <v>11</v>
      </c>
      <c r="M7637" s="26">
        <v>45207</v>
      </c>
      <c r="N7637" s="27">
        <f t="shared" si="89"/>
        <v>45207</v>
      </c>
    </row>
    <row r="7638" spans="1:14" ht="22.6" customHeight="1">
      <c r="A7638" s="22" t="s">
        <v>7659</v>
      </c>
      <c r="B7638" s="23" t="s">
        <v>9</v>
      </c>
      <c r="C7638" s="22" t="str">
        <f>IF(OR($B7638="Unknown",$B7638="Error",$B7638=""),IFERROR(VLOOKUP($H7638, '02_UnitPriceRef'!$F$3:$G$10,2,FALSE),"N/A"),$B7638)</f>
        <v>Coffee</v>
      </c>
      <c r="D7638" s="22" t="s">
        <v>9</v>
      </c>
      <c r="E7638" s="24">
        <v>3</v>
      </c>
      <c r="F7638" s="22">
        <f t="shared" si="87"/>
        <v>3</v>
      </c>
      <c r="G7638" s="24">
        <v>2</v>
      </c>
      <c r="H7638" s="22">
        <f>IF(OR($G7638="ERROR",$G7638="UNKNOWN",$G7638=""),IFERROR(VLOOKUP($D7638,'02_UnitPriceRef'!$E$3:$F$10,2,0),IF(OR($E7638="Error",$E7638="UNKNOWN",$E7638=""),0,I7638/E7638)),$G7638)</f>
        <v>2</v>
      </c>
      <c r="I7638" s="23"/>
      <c r="J7638" s="22">
        <f t="shared" si="88"/>
        <v>6</v>
      </c>
      <c r="K7638" s="22" t="s">
        <v>20</v>
      </c>
      <c r="L7638" s="22" t="s">
        <v>15</v>
      </c>
      <c r="M7638" s="26">
        <v>44962</v>
      </c>
      <c r="N7638" s="27">
        <f t="shared" si="89"/>
        <v>44962</v>
      </c>
    </row>
    <row r="7639" spans="1:14" ht="22.6" customHeight="1">
      <c r="A7639" s="22" t="s">
        <v>7660</v>
      </c>
      <c r="B7639" s="23" t="s">
        <v>35</v>
      </c>
      <c r="C7639" s="22" t="str">
        <f>IF(OR($B7639="Unknown",$B7639="Error",$B7639=""),IFERROR(VLOOKUP($H7639, '02_UnitPriceRef'!$F$3:$G$10,2,FALSE),"N/A"),$B7639)</f>
        <v>Tea</v>
      </c>
      <c r="D7639" s="22" t="s">
        <v>35</v>
      </c>
      <c r="E7639" s="24">
        <v>5</v>
      </c>
      <c r="F7639" s="22">
        <f t="shared" si="87"/>
        <v>5</v>
      </c>
      <c r="G7639" s="24">
        <v>1.5</v>
      </c>
      <c r="H7639" s="22">
        <f>IF(OR($G7639="ERROR",$G7639="UNKNOWN",$G7639=""),IFERROR(VLOOKUP($D7639,'02_UnitPriceRef'!$E$3:$F$10,2,0),IF(OR($E7639="Error",$E7639="UNKNOWN",$E7639=""),0,I7639/E7639)),$G7639)</f>
        <v>1.5</v>
      </c>
      <c r="I7639" s="24">
        <v>7.5</v>
      </c>
      <c r="J7639" s="22">
        <f t="shared" si="88"/>
        <v>7.5</v>
      </c>
      <c r="K7639" s="22" t="s">
        <v>14</v>
      </c>
      <c r="L7639" s="22" t="s">
        <v>15</v>
      </c>
      <c r="M7639" s="26">
        <v>44949</v>
      </c>
      <c r="N7639" s="27">
        <f t="shared" si="89"/>
        <v>44949</v>
      </c>
    </row>
    <row r="7640" spans="1:14" ht="22.6" customHeight="1">
      <c r="A7640" s="22" t="s">
        <v>7661</v>
      </c>
      <c r="B7640" s="23" t="s">
        <v>9</v>
      </c>
      <c r="C7640" s="22" t="str">
        <f>IF(OR($B7640="Unknown",$B7640="Error",$B7640=""),IFERROR(VLOOKUP($H7640, '02_UnitPriceRef'!$F$3:$G$10,2,FALSE),"N/A"),$B7640)</f>
        <v>Coffee</v>
      </c>
      <c r="D7640" s="22" t="s">
        <v>9</v>
      </c>
      <c r="E7640" s="24">
        <v>3</v>
      </c>
      <c r="F7640" s="22">
        <f t="shared" si="87"/>
        <v>3</v>
      </c>
      <c r="G7640" s="24">
        <v>2</v>
      </c>
      <c r="H7640" s="22">
        <f>IF(OR($G7640="ERROR",$G7640="UNKNOWN",$G7640=""),IFERROR(VLOOKUP($D7640,'02_UnitPriceRef'!$E$3:$F$10,2,0),IF(OR($E7640="Error",$E7640="UNKNOWN",$E7640=""),0,I7640/E7640)),$G7640)</f>
        <v>2</v>
      </c>
      <c r="I7640" s="24">
        <v>6</v>
      </c>
      <c r="J7640" s="22">
        <f t="shared" si="88"/>
        <v>6</v>
      </c>
      <c r="K7640" s="22" t="s">
        <v>22</v>
      </c>
      <c r="L7640" s="22" t="s">
        <v>20</v>
      </c>
      <c r="M7640" s="26">
        <v>45063</v>
      </c>
      <c r="N7640" s="27">
        <f t="shared" si="89"/>
        <v>45063</v>
      </c>
    </row>
    <row r="7641" spans="1:14" ht="22.6" customHeight="1">
      <c r="A7641" s="22" t="s">
        <v>7662</v>
      </c>
      <c r="B7641" s="23" t="s">
        <v>19</v>
      </c>
      <c r="C7641" s="22" t="str">
        <f>IF(OR($B7641="Unknown",$B7641="Error",$B7641=""),IFERROR(VLOOKUP($H7641, '02_UnitPriceRef'!$F$3:$G$10,2,FALSE),"N/A"),$B7641)</f>
        <v>Salad</v>
      </c>
      <c r="D7641" s="22" t="s">
        <v>19</v>
      </c>
      <c r="E7641" s="24">
        <v>4</v>
      </c>
      <c r="F7641" s="22">
        <f t="shared" si="87"/>
        <v>4</v>
      </c>
      <c r="G7641" s="24">
        <v>5</v>
      </c>
      <c r="H7641" s="22">
        <f>IF(OR($G7641="ERROR",$G7641="UNKNOWN",$G7641=""),IFERROR(VLOOKUP($D7641,'02_UnitPriceRef'!$E$3:$F$10,2,0),IF(OR($E7641="Error",$E7641="UNKNOWN",$E7641=""),0,I7641/E7641)),$G7641)</f>
        <v>5</v>
      </c>
      <c r="I7641" s="24">
        <v>20</v>
      </c>
      <c r="J7641" s="22">
        <f t="shared" si="88"/>
        <v>20</v>
      </c>
      <c r="K7641" s="22" t="s">
        <v>10</v>
      </c>
      <c r="L7641" s="22" t="s">
        <v>11</v>
      </c>
      <c r="M7641" s="26">
        <v>44954</v>
      </c>
      <c r="N7641" s="27">
        <f t="shared" si="89"/>
        <v>44954</v>
      </c>
    </row>
    <row r="7642" spans="1:14" ht="22.6" customHeight="1">
      <c r="A7642" s="22" t="s">
        <v>7663</v>
      </c>
      <c r="B7642" s="23" t="s">
        <v>19</v>
      </c>
      <c r="C7642" s="22" t="str">
        <f>IF(OR($B7642="Unknown",$B7642="Error",$B7642=""),IFERROR(VLOOKUP($H7642, '02_UnitPriceRef'!$F$3:$G$10,2,FALSE),"N/A"),$B7642)</f>
        <v>Salad</v>
      </c>
      <c r="D7642" s="22" t="s">
        <v>19</v>
      </c>
      <c r="E7642" s="24">
        <v>4</v>
      </c>
      <c r="F7642" s="22">
        <f t="shared" si="87"/>
        <v>4</v>
      </c>
      <c r="G7642" s="24">
        <v>5</v>
      </c>
      <c r="H7642" s="22">
        <f>IF(OR($G7642="ERROR",$G7642="UNKNOWN",$G7642=""),IFERROR(VLOOKUP($D7642,'02_UnitPriceRef'!$E$3:$F$10,2,0),IF(OR($E7642="Error",$E7642="UNKNOWN",$E7642=""),0,I7642/E7642)),$G7642)</f>
        <v>5</v>
      </c>
      <c r="I7642" s="24">
        <v>20</v>
      </c>
      <c r="J7642" s="22">
        <f t="shared" si="88"/>
        <v>20</v>
      </c>
      <c r="K7642" s="22" t="s">
        <v>14</v>
      </c>
      <c r="L7642" s="22" t="s">
        <v>20</v>
      </c>
      <c r="M7642" s="26">
        <v>44935</v>
      </c>
      <c r="N7642" s="27">
        <f t="shared" si="89"/>
        <v>44935</v>
      </c>
    </row>
    <row r="7643" spans="1:14" ht="22.6" customHeight="1">
      <c r="A7643" s="22" t="s">
        <v>7664</v>
      </c>
      <c r="B7643" s="23" t="s">
        <v>24</v>
      </c>
      <c r="C7643" s="22" t="str">
        <f>IF(OR($B7643="Unknown",$B7643="Error",$B7643=""),IFERROR(VLOOKUP($H7643, '02_UnitPriceRef'!$F$3:$G$10,2,FALSE),"N/A"),$B7643)</f>
        <v>Smoothie</v>
      </c>
      <c r="D7643" s="22" t="s">
        <v>24</v>
      </c>
      <c r="E7643" s="24">
        <v>2</v>
      </c>
      <c r="F7643" s="22">
        <f t="shared" si="87"/>
        <v>2</v>
      </c>
      <c r="G7643" s="24">
        <v>4</v>
      </c>
      <c r="H7643" s="22">
        <f>IF(OR($G7643="ERROR",$G7643="UNKNOWN",$G7643=""),IFERROR(VLOOKUP($D7643,'02_UnitPriceRef'!$E$3:$F$10,2,0),IF(OR($E7643="Error",$E7643="UNKNOWN",$E7643=""),0,I7643/E7643)),$G7643)</f>
        <v>4</v>
      </c>
      <c r="I7643" s="24">
        <v>8</v>
      </c>
      <c r="J7643" s="22">
        <f t="shared" si="88"/>
        <v>8</v>
      </c>
      <c r="K7643" s="22" t="s">
        <v>10</v>
      </c>
      <c r="L7643" s="22" t="s">
        <v>20</v>
      </c>
      <c r="M7643" s="26">
        <v>44980</v>
      </c>
      <c r="N7643" s="27">
        <f t="shared" si="89"/>
        <v>44980</v>
      </c>
    </row>
    <row r="7644" spans="1:14" ht="22.6" customHeight="1">
      <c r="A7644" s="22" t="s">
        <v>7665</v>
      </c>
      <c r="B7644" s="23" t="s">
        <v>10031</v>
      </c>
      <c r="C7644" s="22" t="str">
        <f>IF(OR($B7644="Unknown",$B7644="Error",$B7644=""),IFERROR(VLOOKUP($H7644, '02_UnitPriceRef'!$F$3:$G$10,2,FALSE),"N/A"),$B7644)</f>
        <v>Coffee</v>
      </c>
      <c r="D7644" s="22" t="s">
        <v>9</v>
      </c>
      <c r="E7644" s="24">
        <v>2</v>
      </c>
      <c r="F7644" s="22">
        <f t="shared" si="87"/>
        <v>2</v>
      </c>
      <c r="G7644" s="24">
        <v>2</v>
      </c>
      <c r="H7644" s="22">
        <f>IF(OR($G7644="ERROR",$G7644="UNKNOWN",$G7644=""),IFERROR(VLOOKUP($D7644,'02_UnitPriceRef'!$E$3:$F$10,2,0),IF(OR($E7644="Error",$E7644="UNKNOWN",$E7644=""),0,I7644/E7644)),$G7644)</f>
        <v>2</v>
      </c>
      <c r="I7644" s="24">
        <v>4</v>
      </c>
      <c r="J7644" s="22">
        <f t="shared" si="88"/>
        <v>4</v>
      </c>
      <c r="K7644" s="22" t="s">
        <v>14</v>
      </c>
      <c r="L7644" s="22" t="s">
        <v>11</v>
      </c>
      <c r="M7644" s="26">
        <v>45122</v>
      </c>
      <c r="N7644" s="27">
        <f t="shared" si="89"/>
        <v>45122</v>
      </c>
    </row>
    <row r="7645" spans="1:14" ht="22.6" customHeight="1">
      <c r="A7645" s="22" t="s">
        <v>7666</v>
      </c>
      <c r="B7645" s="23" t="s">
        <v>10031</v>
      </c>
      <c r="C7645" s="22" t="str">
        <f>IF(OR($B7645="Unknown",$B7645="Error",$B7645=""),IFERROR(VLOOKUP($H7645, '02_UnitPriceRef'!$F$3:$G$10,2,FALSE),"N/A"),$B7645)</f>
        <v>Coffee</v>
      </c>
      <c r="D7645" s="22" t="s">
        <v>9</v>
      </c>
      <c r="E7645" s="24">
        <v>2</v>
      </c>
      <c r="F7645" s="22">
        <f t="shared" si="87"/>
        <v>2</v>
      </c>
      <c r="G7645" s="24">
        <v>2</v>
      </c>
      <c r="H7645" s="22">
        <f>IF(OR($G7645="ERROR",$G7645="UNKNOWN",$G7645=""),IFERROR(VLOOKUP($D7645,'02_UnitPriceRef'!$E$3:$F$10,2,0),IF(OR($E7645="Error",$E7645="UNKNOWN",$E7645=""),0,I7645/E7645)),$G7645)</f>
        <v>2</v>
      </c>
      <c r="I7645" s="24">
        <v>4</v>
      </c>
      <c r="J7645" s="22">
        <f t="shared" si="88"/>
        <v>4</v>
      </c>
      <c r="K7645" s="22" t="s">
        <v>14</v>
      </c>
      <c r="L7645" s="22" t="s">
        <v>20</v>
      </c>
      <c r="M7645" s="26">
        <v>45094</v>
      </c>
      <c r="N7645" s="27">
        <f t="shared" si="89"/>
        <v>45094</v>
      </c>
    </row>
    <row r="7646" spans="1:14" ht="22.6" customHeight="1">
      <c r="A7646" s="22" t="s">
        <v>7667</v>
      </c>
      <c r="B7646" s="23" t="s">
        <v>24</v>
      </c>
      <c r="C7646" s="22" t="str">
        <f>IF(OR($B7646="Unknown",$B7646="Error",$B7646=""),IFERROR(VLOOKUP($H7646, '02_UnitPriceRef'!$F$3:$G$10,2,FALSE),"N/A"),$B7646)</f>
        <v>Smoothie</v>
      </c>
      <c r="D7646" s="22" t="s">
        <v>24</v>
      </c>
      <c r="E7646" s="24">
        <v>4</v>
      </c>
      <c r="F7646" s="22">
        <f t="shared" si="87"/>
        <v>4</v>
      </c>
      <c r="G7646" s="24">
        <v>4</v>
      </c>
      <c r="H7646" s="22">
        <f>IF(OR($G7646="ERROR",$G7646="UNKNOWN",$G7646=""),IFERROR(VLOOKUP($D7646,'02_UnitPriceRef'!$E$3:$F$10,2,0),IF(OR($E7646="Error",$E7646="UNKNOWN",$E7646=""),0,I7646/E7646)),$G7646)</f>
        <v>4</v>
      </c>
      <c r="I7646" s="24">
        <v>16</v>
      </c>
      <c r="J7646" s="22">
        <f t="shared" si="88"/>
        <v>16</v>
      </c>
      <c r="K7646" s="22" t="s">
        <v>20</v>
      </c>
      <c r="L7646" s="22" t="s">
        <v>11</v>
      </c>
      <c r="M7646" s="26">
        <v>45012</v>
      </c>
      <c r="N7646" s="27">
        <f t="shared" si="89"/>
        <v>45012</v>
      </c>
    </row>
    <row r="7647" spans="1:14" ht="22.6" customHeight="1">
      <c r="A7647" s="22" t="s">
        <v>7668</v>
      </c>
      <c r="B7647" s="23" t="s">
        <v>24</v>
      </c>
      <c r="C7647" s="22" t="str">
        <f>IF(OR($B7647="Unknown",$B7647="Error",$B7647=""),IFERROR(VLOOKUP($H7647, '02_UnitPriceRef'!$F$3:$G$10,2,FALSE),"N/A"),$B7647)</f>
        <v>Smoothie</v>
      </c>
      <c r="D7647" s="22" t="s">
        <v>24</v>
      </c>
      <c r="E7647" s="24">
        <v>3</v>
      </c>
      <c r="F7647" s="22">
        <f t="shared" si="87"/>
        <v>3</v>
      </c>
      <c r="G7647" s="24">
        <v>4</v>
      </c>
      <c r="H7647" s="22">
        <f>IF(OR($G7647="ERROR",$G7647="UNKNOWN",$G7647=""),IFERROR(VLOOKUP($D7647,'02_UnitPriceRef'!$E$3:$F$10,2,0),IF(OR($E7647="Error",$E7647="UNKNOWN",$E7647=""),0,I7647/E7647)),$G7647)</f>
        <v>4</v>
      </c>
      <c r="I7647" s="24">
        <v>12</v>
      </c>
      <c r="J7647" s="22">
        <f t="shared" si="88"/>
        <v>12</v>
      </c>
      <c r="K7647" s="22" t="s">
        <v>22</v>
      </c>
      <c r="L7647" s="22" t="s">
        <v>11</v>
      </c>
      <c r="M7647" s="26">
        <v>44972</v>
      </c>
      <c r="N7647" s="27">
        <f t="shared" si="89"/>
        <v>44972</v>
      </c>
    </row>
    <row r="7648" spans="1:14" ht="22.6" customHeight="1">
      <c r="A7648" s="22" t="s">
        <v>7669</v>
      </c>
      <c r="B7648" s="23" t="s">
        <v>9</v>
      </c>
      <c r="C7648" s="22" t="str">
        <f>IF(OR($B7648="Unknown",$B7648="Error",$B7648=""),IFERROR(VLOOKUP($H7648, '02_UnitPriceRef'!$F$3:$G$10,2,FALSE),"N/A"),$B7648)</f>
        <v>Coffee</v>
      </c>
      <c r="D7648" s="22" t="s">
        <v>9</v>
      </c>
      <c r="E7648" s="24">
        <v>5</v>
      </c>
      <c r="F7648" s="22">
        <f t="shared" si="87"/>
        <v>5</v>
      </c>
      <c r="G7648" s="24">
        <v>2</v>
      </c>
      <c r="H7648" s="22">
        <f>IF(OR($G7648="ERROR",$G7648="UNKNOWN",$G7648=""),IFERROR(VLOOKUP($D7648,'02_UnitPriceRef'!$E$3:$F$10,2,0),IF(OR($E7648="Error",$E7648="UNKNOWN",$E7648=""),0,I7648/E7648)),$G7648)</f>
        <v>2</v>
      </c>
      <c r="I7648" s="24">
        <v>10</v>
      </c>
      <c r="J7648" s="22">
        <f t="shared" si="88"/>
        <v>10</v>
      </c>
      <c r="K7648" s="22" t="s">
        <v>10</v>
      </c>
      <c r="L7648" s="22" t="s">
        <v>11</v>
      </c>
      <c r="M7648" s="26">
        <v>45229</v>
      </c>
      <c r="N7648" s="27">
        <f t="shared" si="89"/>
        <v>45229</v>
      </c>
    </row>
    <row r="7649" spans="1:14" ht="22.6" customHeight="1">
      <c r="A7649" s="22" t="s">
        <v>7670</v>
      </c>
      <c r="B7649" s="23" t="s">
        <v>27</v>
      </c>
      <c r="C7649" s="22" t="str">
        <f>IF(OR($B7649="Unknown",$B7649="Error",$B7649=""),IFERROR(VLOOKUP($H7649, '02_UnitPriceRef'!$F$3:$G$10,2,FALSE),"N/A"),$B7649)</f>
        <v>Sandwich</v>
      </c>
      <c r="D7649" s="22" t="s">
        <v>27</v>
      </c>
      <c r="E7649" s="24">
        <v>5</v>
      </c>
      <c r="F7649" s="22">
        <f t="shared" si="87"/>
        <v>5</v>
      </c>
      <c r="G7649" s="24">
        <v>4</v>
      </c>
      <c r="H7649" s="22">
        <f>IF(OR($G7649="ERROR",$G7649="UNKNOWN",$G7649=""),IFERROR(VLOOKUP($D7649,'02_UnitPriceRef'!$E$3:$F$10,2,0),IF(OR($E7649="Error",$E7649="UNKNOWN",$E7649=""),0,I7649/E7649)),$G7649)</f>
        <v>4</v>
      </c>
      <c r="I7649" s="24">
        <v>20</v>
      </c>
      <c r="J7649" s="22">
        <f t="shared" si="88"/>
        <v>20</v>
      </c>
      <c r="K7649" s="22" t="s">
        <v>22</v>
      </c>
      <c r="L7649" s="22" t="s">
        <v>15</v>
      </c>
      <c r="M7649" s="26">
        <v>45138</v>
      </c>
      <c r="N7649" s="27">
        <f t="shared" si="89"/>
        <v>45138</v>
      </c>
    </row>
    <row r="7650" spans="1:14" ht="22.6" customHeight="1">
      <c r="A7650" s="22" t="s">
        <v>7671</v>
      </c>
      <c r="B7650" s="23" t="s">
        <v>39</v>
      </c>
      <c r="C7650" s="22" t="str">
        <f>IF(OR($B7650="Unknown",$B7650="Error",$B7650=""),IFERROR(VLOOKUP($H7650, '02_UnitPriceRef'!$F$3:$G$10,2,FALSE),"N/A"),$B7650)</f>
        <v>Juice</v>
      </c>
      <c r="D7650" s="22" t="s">
        <v>39</v>
      </c>
      <c r="E7650" s="24">
        <v>3</v>
      </c>
      <c r="F7650" s="22">
        <f t="shared" si="87"/>
        <v>3</v>
      </c>
      <c r="G7650" s="24">
        <v>3</v>
      </c>
      <c r="H7650" s="22">
        <f>IF(OR($G7650="ERROR",$G7650="UNKNOWN",$G7650=""),IFERROR(VLOOKUP($D7650,'02_UnitPriceRef'!$E$3:$F$10,2,0),IF(OR($E7650="Error",$E7650="UNKNOWN",$E7650=""),0,I7650/E7650)),$G7650)</f>
        <v>3</v>
      </c>
      <c r="I7650" s="24">
        <v>9</v>
      </c>
      <c r="J7650" s="22">
        <f t="shared" si="88"/>
        <v>9</v>
      </c>
      <c r="K7650" s="22" t="s">
        <v>14</v>
      </c>
      <c r="L7650" s="22" t="s">
        <v>20</v>
      </c>
      <c r="M7650" s="26">
        <v>45277</v>
      </c>
      <c r="N7650" s="27">
        <f t="shared" si="89"/>
        <v>45277</v>
      </c>
    </row>
    <row r="7651" spans="1:14" ht="22.6" customHeight="1">
      <c r="A7651" s="22" t="s">
        <v>7672</v>
      </c>
      <c r="B7651" s="23" t="s">
        <v>17</v>
      </c>
      <c r="C7651" s="22" t="str">
        <f>IF(OR($B7651="Unknown",$B7651="Error",$B7651=""),IFERROR(VLOOKUP($H7651, '02_UnitPriceRef'!$F$3:$G$10,2,FALSE),"N/A"),$B7651)</f>
        <v>Cookie</v>
      </c>
      <c r="D7651" s="22" t="s">
        <v>17</v>
      </c>
      <c r="E7651" s="24">
        <v>3</v>
      </c>
      <c r="F7651" s="22">
        <f t="shared" si="87"/>
        <v>3</v>
      </c>
      <c r="G7651" s="24">
        <v>1</v>
      </c>
      <c r="H7651" s="22">
        <f>IF(OR($G7651="ERROR",$G7651="UNKNOWN",$G7651=""),IFERROR(VLOOKUP($D7651,'02_UnitPriceRef'!$E$3:$F$10,2,0),IF(OR($E7651="Error",$E7651="UNKNOWN",$E7651=""),0,I7651/E7651)),$G7651)</f>
        <v>1</v>
      </c>
      <c r="I7651" s="24">
        <v>3</v>
      </c>
      <c r="J7651" s="22">
        <f t="shared" si="88"/>
        <v>3</v>
      </c>
      <c r="K7651" s="22" t="s">
        <v>10</v>
      </c>
      <c r="L7651" s="22" t="s">
        <v>20</v>
      </c>
      <c r="M7651" s="26">
        <v>44970</v>
      </c>
      <c r="N7651" s="27">
        <f t="shared" si="89"/>
        <v>44970</v>
      </c>
    </row>
    <row r="7652" spans="1:14" ht="22.6" customHeight="1">
      <c r="A7652" s="22" t="s">
        <v>7673</v>
      </c>
      <c r="B7652" s="23" t="s">
        <v>24</v>
      </c>
      <c r="C7652" s="22" t="str">
        <f>IF(OR($B7652="Unknown",$B7652="Error",$B7652=""),IFERROR(VLOOKUP($H7652, '02_UnitPriceRef'!$F$3:$G$10,2,FALSE),"N/A"),$B7652)</f>
        <v>Smoothie</v>
      </c>
      <c r="D7652" s="22" t="s">
        <v>24</v>
      </c>
      <c r="E7652" s="24">
        <v>1</v>
      </c>
      <c r="F7652" s="22">
        <f t="shared" ref="F7652:F7906" si="90">IF(OR($E7652="ERROR",$E7652="UNKNOWN",$E7652=""),IFERROR(I7652/H7652,0),E7652)</f>
        <v>1</v>
      </c>
      <c r="G7652" s="24">
        <v>4</v>
      </c>
      <c r="H7652" s="22">
        <f>IF(OR($G7652="ERROR",$G7652="UNKNOWN",$G7652=""),IFERROR(VLOOKUP($D7652,'02_UnitPriceRef'!$E$3:$F$10,2,0),IF(OR($E7652="Error",$E7652="UNKNOWN",$E7652=""),0,I7652/E7652)),$G7652)</f>
        <v>4</v>
      </c>
      <c r="I7652" s="23" t="s">
        <v>10030</v>
      </c>
      <c r="J7652" s="22">
        <f t="shared" ref="J7652:J7906" si="91">F7652*H7652</f>
        <v>4</v>
      </c>
      <c r="K7652" s="22" t="s">
        <v>10</v>
      </c>
      <c r="L7652" s="22" t="s">
        <v>20</v>
      </c>
      <c r="M7652" s="26">
        <v>45282</v>
      </c>
      <c r="N7652" s="27">
        <f t="shared" ref="N7652:N7906" si="92">IF(OR(M7652="UNKNOWN",M7652="ERROR",M7652=""),DATE(1900,1,1),M7652)</f>
        <v>45282</v>
      </c>
    </row>
    <row r="7653" spans="1:14" ht="22.6" customHeight="1">
      <c r="A7653" s="22" t="s">
        <v>7674</v>
      </c>
      <c r="B7653" s="23" t="s">
        <v>19</v>
      </c>
      <c r="C7653" s="22" t="str">
        <f>IF(OR($B7653="Unknown",$B7653="Error",$B7653=""),IFERROR(VLOOKUP($H7653, '02_UnitPriceRef'!$F$3:$G$10,2,FALSE),"N/A"),$B7653)</f>
        <v>Salad</v>
      </c>
      <c r="D7653" s="22" t="s">
        <v>19</v>
      </c>
      <c r="E7653" s="24">
        <v>3</v>
      </c>
      <c r="F7653" s="22">
        <f t="shared" si="90"/>
        <v>3</v>
      </c>
      <c r="G7653" s="24">
        <v>5</v>
      </c>
      <c r="H7653" s="22">
        <f>IF(OR($G7653="ERROR",$G7653="UNKNOWN",$G7653=""),IFERROR(VLOOKUP($D7653,'02_UnitPriceRef'!$E$3:$F$10,2,0),IF(OR($E7653="Error",$E7653="UNKNOWN",$E7653=""),0,I7653/E7653)),$G7653)</f>
        <v>5</v>
      </c>
      <c r="I7653" s="23"/>
      <c r="J7653" s="22">
        <f t="shared" si="91"/>
        <v>15</v>
      </c>
      <c r="K7653" s="22" t="s">
        <v>14</v>
      </c>
      <c r="L7653" s="22" t="s">
        <v>15</v>
      </c>
      <c r="M7653" s="26">
        <v>45087</v>
      </c>
      <c r="N7653" s="27">
        <f t="shared" si="92"/>
        <v>45087</v>
      </c>
    </row>
    <row r="7654" spans="1:14" ht="22.6" customHeight="1">
      <c r="A7654" s="22" t="s">
        <v>7675</v>
      </c>
      <c r="B7654" s="23" t="s">
        <v>27</v>
      </c>
      <c r="C7654" s="22" t="str">
        <f>IF(OR($B7654="Unknown",$B7654="Error",$B7654=""),IFERROR(VLOOKUP($H7654, '02_UnitPriceRef'!$F$3:$G$10,2,FALSE),"N/A"),$B7654)</f>
        <v>Sandwich</v>
      </c>
      <c r="D7654" s="22" t="s">
        <v>27</v>
      </c>
      <c r="E7654" s="24">
        <v>3</v>
      </c>
      <c r="F7654" s="22">
        <f t="shared" si="90"/>
        <v>3</v>
      </c>
      <c r="G7654" s="24">
        <v>4</v>
      </c>
      <c r="H7654" s="22">
        <f>IF(OR($G7654="ERROR",$G7654="UNKNOWN",$G7654=""),IFERROR(VLOOKUP($D7654,'02_UnitPriceRef'!$E$3:$F$10,2,0),IF(OR($E7654="Error",$E7654="UNKNOWN",$E7654=""),0,I7654/E7654)),$G7654)</f>
        <v>4</v>
      </c>
      <c r="I7654" s="24">
        <v>12</v>
      </c>
      <c r="J7654" s="22">
        <f t="shared" si="91"/>
        <v>12</v>
      </c>
      <c r="K7654" s="22" t="s">
        <v>20</v>
      </c>
      <c r="L7654" s="22" t="s">
        <v>11</v>
      </c>
      <c r="M7654" s="26">
        <v>44930</v>
      </c>
      <c r="N7654" s="27">
        <f t="shared" si="92"/>
        <v>44930</v>
      </c>
    </row>
    <row r="7655" spans="1:14" ht="22.6" customHeight="1">
      <c r="A7655" s="22" t="s">
        <v>7676</v>
      </c>
      <c r="B7655" s="23" t="s">
        <v>19</v>
      </c>
      <c r="C7655" s="22" t="str">
        <f>IF(OR($B7655="Unknown",$B7655="Error",$B7655=""),IFERROR(VLOOKUP($H7655, '02_UnitPriceRef'!$F$3:$G$10,2,FALSE),"N/A"),$B7655)</f>
        <v>Salad</v>
      </c>
      <c r="D7655" s="22" t="s">
        <v>19</v>
      </c>
      <c r="E7655" s="24">
        <v>4</v>
      </c>
      <c r="F7655" s="22">
        <f t="shared" si="90"/>
        <v>4</v>
      </c>
      <c r="G7655" s="24">
        <v>5</v>
      </c>
      <c r="H7655" s="22">
        <f>IF(OR($G7655="ERROR",$G7655="UNKNOWN",$G7655=""),IFERROR(VLOOKUP($D7655,'02_UnitPriceRef'!$E$3:$F$10,2,0),IF(OR($E7655="Error",$E7655="UNKNOWN",$E7655=""),0,I7655/E7655)),$G7655)</f>
        <v>5</v>
      </c>
      <c r="I7655" s="24">
        <v>20</v>
      </c>
      <c r="J7655" s="22">
        <f t="shared" si="91"/>
        <v>20</v>
      </c>
      <c r="K7655" s="22" t="s">
        <v>22</v>
      </c>
      <c r="L7655" s="22" t="s">
        <v>15</v>
      </c>
      <c r="M7655" s="26">
        <v>45148</v>
      </c>
      <c r="N7655" s="27">
        <f t="shared" si="92"/>
        <v>45148</v>
      </c>
    </row>
    <row r="7656" spans="1:14" ht="22.6" customHeight="1">
      <c r="A7656" s="22" t="s">
        <v>7677</v>
      </c>
      <c r="B7656" s="23" t="s">
        <v>19</v>
      </c>
      <c r="C7656" s="22" t="str">
        <f>IF(OR($B7656="Unknown",$B7656="Error",$B7656=""),IFERROR(VLOOKUP($H7656, '02_UnitPriceRef'!$F$3:$G$10,2,FALSE),"N/A"),$B7656)</f>
        <v>Salad</v>
      </c>
      <c r="D7656" s="22" t="s">
        <v>19</v>
      </c>
      <c r="E7656" s="24">
        <v>2</v>
      </c>
      <c r="F7656" s="22">
        <f t="shared" si="90"/>
        <v>2</v>
      </c>
      <c r="G7656" s="24">
        <v>5</v>
      </c>
      <c r="H7656" s="22">
        <f>IF(OR($G7656="ERROR",$G7656="UNKNOWN",$G7656=""),IFERROR(VLOOKUP($D7656,'02_UnitPriceRef'!$E$3:$F$10,2,0),IF(OR($E7656="Error",$E7656="UNKNOWN",$E7656=""),0,I7656/E7656)),$G7656)</f>
        <v>5</v>
      </c>
      <c r="I7656" s="24">
        <v>10</v>
      </c>
      <c r="J7656" s="22">
        <f t="shared" si="91"/>
        <v>10</v>
      </c>
      <c r="K7656" s="22" t="s">
        <v>20</v>
      </c>
      <c r="L7656" s="22" t="s">
        <v>15</v>
      </c>
      <c r="M7656" s="26">
        <v>44993</v>
      </c>
      <c r="N7656" s="27">
        <f t="shared" si="92"/>
        <v>44993</v>
      </c>
    </row>
    <row r="7657" spans="1:14" ht="22.6" customHeight="1">
      <c r="A7657" s="22" t="s">
        <v>7678</v>
      </c>
      <c r="B7657" s="23" t="s">
        <v>17</v>
      </c>
      <c r="C7657" s="22" t="str">
        <f>IF(OR($B7657="Unknown",$B7657="Error",$B7657=""),IFERROR(VLOOKUP($H7657, '02_UnitPriceRef'!$F$3:$G$10,2,FALSE),"N/A"),$B7657)</f>
        <v>Cookie</v>
      </c>
      <c r="D7657" s="22" t="s">
        <v>17</v>
      </c>
      <c r="E7657" s="24">
        <v>1</v>
      </c>
      <c r="F7657" s="22">
        <f t="shared" si="90"/>
        <v>1</v>
      </c>
      <c r="G7657" s="24">
        <v>1</v>
      </c>
      <c r="H7657" s="22">
        <f>IF(OR($G7657="ERROR",$G7657="UNKNOWN",$G7657=""),IFERROR(VLOOKUP($D7657,'02_UnitPriceRef'!$E$3:$F$10,2,0),IF(OR($E7657="Error",$E7657="UNKNOWN",$E7657=""),0,I7657/E7657)),$G7657)</f>
        <v>1</v>
      </c>
      <c r="I7657" s="24">
        <v>1</v>
      </c>
      <c r="J7657" s="22">
        <f t="shared" si="91"/>
        <v>1</v>
      </c>
      <c r="K7657" s="22" t="s">
        <v>14</v>
      </c>
      <c r="L7657" s="22" t="s">
        <v>20</v>
      </c>
      <c r="M7657" s="28" t="s">
        <v>10031</v>
      </c>
      <c r="N7657" s="27">
        <f t="shared" si="92"/>
        <v>1</v>
      </c>
    </row>
    <row r="7658" spans="1:14" ht="22.6" customHeight="1">
      <c r="A7658" s="22" t="s">
        <v>7679</v>
      </c>
      <c r="B7658" s="23" t="s">
        <v>9</v>
      </c>
      <c r="C7658" s="22" t="str">
        <f>IF(OR($B7658="Unknown",$B7658="Error",$B7658=""),IFERROR(VLOOKUP($H7658, '02_UnitPriceRef'!$F$3:$G$10,2,FALSE),"N/A"),$B7658)</f>
        <v>Coffee</v>
      </c>
      <c r="D7658" s="22" t="s">
        <v>9</v>
      </c>
      <c r="E7658" s="24">
        <v>3</v>
      </c>
      <c r="F7658" s="22">
        <f t="shared" si="90"/>
        <v>3</v>
      </c>
      <c r="G7658" s="24">
        <v>2</v>
      </c>
      <c r="H7658" s="22">
        <f>IF(OR($G7658="ERROR",$G7658="UNKNOWN",$G7658=""),IFERROR(VLOOKUP($D7658,'02_UnitPriceRef'!$E$3:$F$10,2,0),IF(OR($E7658="Error",$E7658="UNKNOWN",$E7658=""),0,I7658/E7658)),$G7658)</f>
        <v>2</v>
      </c>
      <c r="I7658" s="23" t="s">
        <v>10031</v>
      </c>
      <c r="J7658" s="22">
        <f t="shared" si="91"/>
        <v>6</v>
      </c>
      <c r="K7658" s="22" t="s">
        <v>14</v>
      </c>
      <c r="L7658" s="22" t="s">
        <v>20</v>
      </c>
      <c r="M7658" s="26">
        <v>45241</v>
      </c>
      <c r="N7658" s="27">
        <f t="shared" si="92"/>
        <v>45241</v>
      </c>
    </row>
    <row r="7659" spans="1:14" ht="22.6" customHeight="1">
      <c r="A7659" s="22" t="s">
        <v>7680</v>
      </c>
      <c r="B7659" s="23" t="s">
        <v>17</v>
      </c>
      <c r="C7659" s="22" t="str">
        <f>IF(OR($B7659="Unknown",$B7659="Error",$B7659=""),IFERROR(VLOOKUP($H7659, '02_UnitPriceRef'!$F$3:$G$10,2,FALSE),"N/A"),$B7659)</f>
        <v>Cookie</v>
      </c>
      <c r="D7659" s="22" t="s">
        <v>17</v>
      </c>
      <c r="E7659" s="24">
        <v>4</v>
      </c>
      <c r="F7659" s="22">
        <f t="shared" si="90"/>
        <v>4</v>
      </c>
      <c r="G7659" s="24">
        <v>1</v>
      </c>
      <c r="H7659" s="22">
        <f>IF(OR($G7659="ERROR",$G7659="UNKNOWN",$G7659=""),IFERROR(VLOOKUP($D7659,'02_UnitPriceRef'!$E$3:$F$10,2,0),IF(OR($E7659="Error",$E7659="UNKNOWN",$E7659=""),0,I7659/E7659)),$G7659)</f>
        <v>1</v>
      </c>
      <c r="I7659" s="24">
        <v>4</v>
      </c>
      <c r="J7659" s="22">
        <f t="shared" si="91"/>
        <v>4</v>
      </c>
      <c r="K7659" s="22" t="s">
        <v>10</v>
      </c>
      <c r="L7659" s="22" t="s">
        <v>15</v>
      </c>
      <c r="M7659" s="26">
        <v>45215</v>
      </c>
      <c r="N7659" s="27">
        <f t="shared" si="92"/>
        <v>45215</v>
      </c>
    </row>
    <row r="7660" spans="1:14" ht="22.6" customHeight="1">
      <c r="A7660" s="22" t="s">
        <v>7681</v>
      </c>
      <c r="B7660" s="23" t="s">
        <v>19</v>
      </c>
      <c r="C7660" s="22" t="str">
        <f>IF(OR($B7660="Unknown",$B7660="Error",$B7660=""),IFERROR(VLOOKUP($H7660, '02_UnitPriceRef'!$F$3:$G$10,2,FALSE),"N/A"),$B7660)</f>
        <v>Salad</v>
      </c>
      <c r="D7660" s="22" t="s">
        <v>19</v>
      </c>
      <c r="E7660" s="24">
        <v>1</v>
      </c>
      <c r="F7660" s="22">
        <f t="shared" si="90"/>
        <v>1</v>
      </c>
      <c r="G7660" s="24">
        <v>5</v>
      </c>
      <c r="H7660" s="22">
        <f>IF(OR($G7660="ERROR",$G7660="UNKNOWN",$G7660=""),IFERROR(VLOOKUP($D7660,'02_UnitPriceRef'!$E$3:$F$10,2,0),IF(OR($E7660="Error",$E7660="UNKNOWN",$E7660=""),0,I7660/E7660)),$G7660)</f>
        <v>5</v>
      </c>
      <c r="I7660" s="24">
        <v>5</v>
      </c>
      <c r="J7660" s="22">
        <f t="shared" si="91"/>
        <v>5</v>
      </c>
      <c r="K7660" s="22" t="s">
        <v>20</v>
      </c>
      <c r="L7660" s="22" t="s">
        <v>11</v>
      </c>
      <c r="M7660" s="26">
        <v>45064</v>
      </c>
      <c r="N7660" s="27">
        <f t="shared" si="92"/>
        <v>45064</v>
      </c>
    </row>
    <row r="7661" spans="1:14" ht="22.6" customHeight="1">
      <c r="A7661" s="22" t="s">
        <v>7682</v>
      </c>
      <c r="B7661" s="23" t="s">
        <v>9</v>
      </c>
      <c r="C7661" s="22" t="str">
        <f>IF(OR($B7661="Unknown",$B7661="Error",$B7661=""),IFERROR(VLOOKUP($H7661, '02_UnitPriceRef'!$F$3:$G$10,2,FALSE),"N/A"),$B7661)</f>
        <v>Coffee</v>
      </c>
      <c r="D7661" s="22" t="s">
        <v>9</v>
      </c>
      <c r="E7661" s="24">
        <v>3</v>
      </c>
      <c r="F7661" s="22">
        <f t="shared" si="90"/>
        <v>3</v>
      </c>
      <c r="G7661" s="24">
        <v>2</v>
      </c>
      <c r="H7661" s="22">
        <f>IF(OR($G7661="ERROR",$G7661="UNKNOWN",$G7661=""),IFERROR(VLOOKUP($D7661,'02_UnitPriceRef'!$E$3:$F$10,2,0),IF(OR($E7661="Error",$E7661="UNKNOWN",$E7661=""),0,I7661/E7661)),$G7661)</f>
        <v>2</v>
      </c>
      <c r="I7661" s="24">
        <v>6</v>
      </c>
      <c r="J7661" s="22">
        <f t="shared" si="91"/>
        <v>6</v>
      </c>
      <c r="K7661" s="22" t="s">
        <v>20</v>
      </c>
      <c r="L7661" s="22" t="s">
        <v>11</v>
      </c>
      <c r="M7661" s="26">
        <v>45183</v>
      </c>
      <c r="N7661" s="27">
        <f t="shared" si="92"/>
        <v>45183</v>
      </c>
    </row>
    <row r="7662" spans="1:14" ht="22.6" customHeight="1">
      <c r="A7662" s="22" t="s">
        <v>7683</v>
      </c>
      <c r="B7662" s="23" t="s">
        <v>13</v>
      </c>
      <c r="C7662" s="22" t="str">
        <f>IF(OR($B7662="Unknown",$B7662="Error",$B7662=""),IFERROR(VLOOKUP($H7662, '02_UnitPriceRef'!$F$3:$G$10,2,FALSE),"N/A"),$B7662)</f>
        <v>Cake</v>
      </c>
      <c r="D7662" s="22" t="s">
        <v>13</v>
      </c>
      <c r="E7662" s="24">
        <v>5</v>
      </c>
      <c r="F7662" s="22">
        <f t="shared" si="90"/>
        <v>5</v>
      </c>
      <c r="G7662" s="24">
        <v>3</v>
      </c>
      <c r="H7662" s="22">
        <f>IF(OR($G7662="ERROR",$G7662="UNKNOWN",$G7662=""),IFERROR(VLOOKUP($D7662,'02_UnitPriceRef'!$E$3:$F$10,2,0),IF(OR($E7662="Error",$E7662="UNKNOWN",$E7662=""),0,I7662/E7662)),$G7662)</f>
        <v>3</v>
      </c>
      <c r="I7662" s="24">
        <v>15</v>
      </c>
      <c r="J7662" s="22">
        <f t="shared" si="91"/>
        <v>15</v>
      </c>
      <c r="K7662" s="22" t="s">
        <v>22</v>
      </c>
      <c r="L7662" s="22" t="s">
        <v>20</v>
      </c>
      <c r="M7662" s="28" t="s">
        <v>10031</v>
      </c>
      <c r="N7662" s="27">
        <f t="shared" si="92"/>
        <v>1</v>
      </c>
    </row>
    <row r="7663" spans="1:14" ht="22.6" customHeight="1">
      <c r="A7663" s="22" t="s">
        <v>7684</v>
      </c>
      <c r="B7663" s="23" t="s">
        <v>9</v>
      </c>
      <c r="C7663" s="22" t="str">
        <f>IF(OR($B7663="Unknown",$B7663="Error",$B7663=""),IFERROR(VLOOKUP($H7663, '02_UnitPriceRef'!$F$3:$G$10,2,FALSE),"N/A"),$B7663)</f>
        <v>Coffee</v>
      </c>
      <c r="D7663" s="22" t="s">
        <v>9</v>
      </c>
      <c r="E7663" s="24">
        <v>3</v>
      </c>
      <c r="F7663" s="22">
        <f t="shared" si="90"/>
        <v>3</v>
      </c>
      <c r="G7663" s="24">
        <v>2</v>
      </c>
      <c r="H7663" s="22">
        <f>IF(OR($G7663="ERROR",$G7663="UNKNOWN",$G7663=""),IFERROR(VLOOKUP($D7663,'02_UnitPriceRef'!$E$3:$F$10,2,0),IF(OR($E7663="Error",$E7663="UNKNOWN",$E7663=""),0,I7663/E7663)),$G7663)</f>
        <v>2</v>
      </c>
      <c r="I7663" s="24">
        <v>6</v>
      </c>
      <c r="J7663" s="22">
        <f t="shared" si="91"/>
        <v>6</v>
      </c>
      <c r="K7663" s="22" t="s">
        <v>14</v>
      </c>
      <c r="L7663" s="22" t="s">
        <v>11</v>
      </c>
      <c r="M7663" s="26">
        <v>45226</v>
      </c>
      <c r="N7663" s="27">
        <f t="shared" si="92"/>
        <v>45226</v>
      </c>
    </row>
    <row r="7664" spans="1:14" ht="22.6" customHeight="1">
      <c r="A7664" s="22" t="s">
        <v>7685</v>
      </c>
      <c r="B7664" s="23" t="s">
        <v>35</v>
      </c>
      <c r="C7664" s="22" t="str">
        <f>IF(OR($B7664="Unknown",$B7664="Error",$B7664=""),IFERROR(VLOOKUP($H7664, '02_UnitPriceRef'!$F$3:$G$10,2,FALSE),"N/A"),$B7664)</f>
        <v>Tea</v>
      </c>
      <c r="D7664" s="22" t="s">
        <v>35</v>
      </c>
      <c r="E7664" s="24">
        <v>3</v>
      </c>
      <c r="F7664" s="22">
        <f t="shared" si="90"/>
        <v>3</v>
      </c>
      <c r="G7664" s="24">
        <v>1.5</v>
      </c>
      <c r="H7664" s="22">
        <f>IF(OR($G7664="ERROR",$G7664="UNKNOWN",$G7664=""),IFERROR(VLOOKUP($D7664,'02_UnitPriceRef'!$E$3:$F$10,2,0),IF(OR($E7664="Error",$E7664="UNKNOWN",$E7664=""),0,I7664/E7664)),$G7664)</f>
        <v>1.5</v>
      </c>
      <c r="I7664" s="24">
        <v>4.5</v>
      </c>
      <c r="J7664" s="22">
        <f t="shared" si="91"/>
        <v>4.5</v>
      </c>
      <c r="K7664" s="22" t="s">
        <v>20</v>
      </c>
      <c r="L7664" s="22" t="s">
        <v>20</v>
      </c>
      <c r="M7664" s="26">
        <v>45197</v>
      </c>
      <c r="N7664" s="27">
        <f t="shared" si="92"/>
        <v>45197</v>
      </c>
    </row>
    <row r="7665" spans="1:14" ht="22.6" customHeight="1">
      <c r="A7665" s="22" t="s">
        <v>7686</v>
      </c>
      <c r="B7665" s="23" t="s">
        <v>17</v>
      </c>
      <c r="C7665" s="22" t="str">
        <f>IF(OR($B7665="Unknown",$B7665="Error",$B7665=""),IFERROR(VLOOKUP($H7665, '02_UnitPriceRef'!$F$3:$G$10,2,FALSE),"N/A"),$B7665)</f>
        <v>Cookie</v>
      </c>
      <c r="D7665" s="22" t="s">
        <v>17</v>
      </c>
      <c r="E7665" s="24">
        <v>2</v>
      </c>
      <c r="F7665" s="22">
        <f t="shared" si="90"/>
        <v>2</v>
      </c>
      <c r="G7665" s="24">
        <v>1</v>
      </c>
      <c r="H7665" s="22">
        <f>IF(OR($G7665="ERROR",$G7665="UNKNOWN",$G7665=""),IFERROR(VLOOKUP($D7665,'02_UnitPriceRef'!$E$3:$F$10,2,0),IF(OR($E7665="Error",$E7665="UNKNOWN",$E7665=""),0,I7665/E7665)),$G7665)</f>
        <v>1</v>
      </c>
      <c r="I7665" s="24">
        <v>2</v>
      </c>
      <c r="J7665" s="22">
        <f t="shared" si="91"/>
        <v>2</v>
      </c>
      <c r="K7665" s="22" t="s">
        <v>20</v>
      </c>
      <c r="L7665" s="22" t="s">
        <v>15</v>
      </c>
      <c r="M7665" s="26">
        <v>45126</v>
      </c>
      <c r="N7665" s="27">
        <f t="shared" si="92"/>
        <v>45126</v>
      </c>
    </row>
    <row r="7666" spans="1:14" ht="22.6" customHeight="1">
      <c r="A7666" s="22" t="s">
        <v>7687</v>
      </c>
      <c r="B7666" s="23" t="s">
        <v>35</v>
      </c>
      <c r="C7666" s="22" t="str">
        <f>IF(OR($B7666="Unknown",$B7666="Error",$B7666=""),IFERROR(VLOOKUP($H7666, '02_UnitPriceRef'!$F$3:$G$10,2,FALSE),"N/A"),$B7666)</f>
        <v>Tea</v>
      </c>
      <c r="D7666" s="22" t="s">
        <v>35</v>
      </c>
      <c r="E7666" s="24">
        <v>1</v>
      </c>
      <c r="F7666" s="22">
        <f t="shared" si="90"/>
        <v>1</v>
      </c>
      <c r="G7666" s="24">
        <v>1.5</v>
      </c>
      <c r="H7666" s="22">
        <f>IF(OR($G7666="ERROR",$G7666="UNKNOWN",$G7666=""),IFERROR(VLOOKUP($D7666,'02_UnitPriceRef'!$E$3:$F$10,2,0),IF(OR($E7666="Error",$E7666="UNKNOWN",$E7666=""),0,I7666/E7666)),$G7666)</f>
        <v>1.5</v>
      </c>
      <c r="I7666" s="23"/>
      <c r="J7666" s="22">
        <f t="shared" si="91"/>
        <v>1.5</v>
      </c>
      <c r="K7666" s="22" t="s">
        <v>22</v>
      </c>
      <c r="L7666" s="22" t="s">
        <v>20</v>
      </c>
      <c r="M7666" s="26">
        <v>44938</v>
      </c>
      <c r="N7666" s="27">
        <f t="shared" si="92"/>
        <v>44938</v>
      </c>
    </row>
    <row r="7667" spans="1:14" ht="22.6" customHeight="1">
      <c r="A7667" s="22" t="s">
        <v>7688</v>
      </c>
      <c r="B7667" s="23" t="s">
        <v>13</v>
      </c>
      <c r="C7667" s="22" t="str">
        <f>IF(OR($B7667="Unknown",$B7667="Error",$B7667=""),IFERROR(VLOOKUP($H7667, '02_UnitPriceRef'!$F$3:$G$10,2,FALSE),"N/A"),$B7667)</f>
        <v>Cake</v>
      </c>
      <c r="D7667" s="22" t="s">
        <v>13</v>
      </c>
      <c r="E7667" s="24">
        <v>5</v>
      </c>
      <c r="F7667" s="22">
        <f t="shared" si="90"/>
        <v>5</v>
      </c>
      <c r="G7667" s="24">
        <v>3</v>
      </c>
      <c r="H7667" s="22">
        <f>IF(OR($G7667="ERROR",$G7667="UNKNOWN",$G7667=""),IFERROR(VLOOKUP($D7667,'02_UnitPriceRef'!$E$3:$F$10,2,0),IF(OR($E7667="Error",$E7667="UNKNOWN",$E7667=""),0,I7667/E7667)),$G7667)</f>
        <v>3</v>
      </c>
      <c r="I7667" s="24">
        <v>15</v>
      </c>
      <c r="J7667" s="22">
        <f t="shared" si="91"/>
        <v>15</v>
      </c>
      <c r="K7667" s="22" t="s">
        <v>20</v>
      </c>
      <c r="L7667" s="22" t="s">
        <v>20</v>
      </c>
      <c r="M7667" s="26">
        <v>45277</v>
      </c>
      <c r="N7667" s="27">
        <f t="shared" si="92"/>
        <v>45277</v>
      </c>
    </row>
    <row r="7668" spans="1:14" ht="22.6" customHeight="1">
      <c r="A7668" s="22" t="s">
        <v>7689</v>
      </c>
      <c r="B7668" s="23" t="s">
        <v>17</v>
      </c>
      <c r="C7668" s="22" t="str">
        <f>IF(OR($B7668="Unknown",$B7668="Error",$B7668=""),IFERROR(VLOOKUP($H7668, '02_UnitPriceRef'!$F$3:$G$10,2,FALSE),"N/A"),$B7668)</f>
        <v>Cookie</v>
      </c>
      <c r="D7668" s="22" t="s">
        <v>17</v>
      </c>
      <c r="E7668" s="24">
        <v>4</v>
      </c>
      <c r="F7668" s="22">
        <f t="shared" si="90"/>
        <v>4</v>
      </c>
      <c r="G7668" s="24">
        <v>1</v>
      </c>
      <c r="H7668" s="22">
        <f>IF(OR($G7668="ERROR",$G7668="UNKNOWN",$G7668=""),IFERROR(VLOOKUP($D7668,'02_UnitPriceRef'!$E$3:$F$10,2,0),IF(OR($E7668="Error",$E7668="UNKNOWN",$E7668=""),0,I7668/E7668)),$G7668)</f>
        <v>1</v>
      </c>
      <c r="I7668" s="24">
        <v>4</v>
      </c>
      <c r="J7668" s="22">
        <f t="shared" si="91"/>
        <v>4</v>
      </c>
      <c r="K7668" s="22" t="s">
        <v>22</v>
      </c>
      <c r="L7668" s="22" t="s">
        <v>20</v>
      </c>
      <c r="M7668" s="26">
        <v>45247</v>
      </c>
      <c r="N7668" s="27">
        <f t="shared" si="92"/>
        <v>45247</v>
      </c>
    </row>
    <row r="7669" spans="1:14" ht="22.6" customHeight="1">
      <c r="A7669" s="22" t="s">
        <v>7690</v>
      </c>
      <c r="B7669" s="23" t="s">
        <v>27</v>
      </c>
      <c r="C7669" s="22" t="str">
        <f>IF(OR($B7669="Unknown",$B7669="Error",$B7669=""),IFERROR(VLOOKUP($H7669, '02_UnitPriceRef'!$F$3:$G$10,2,FALSE),"N/A"),$B7669)</f>
        <v>Sandwich</v>
      </c>
      <c r="D7669" s="22" t="s">
        <v>27</v>
      </c>
      <c r="E7669" s="24">
        <v>5</v>
      </c>
      <c r="F7669" s="22">
        <f t="shared" si="90"/>
        <v>5</v>
      </c>
      <c r="G7669" s="24">
        <v>4</v>
      </c>
      <c r="H7669" s="22">
        <f>IF(OR($G7669="ERROR",$G7669="UNKNOWN",$G7669=""),IFERROR(VLOOKUP($D7669,'02_UnitPriceRef'!$E$3:$F$10,2,0),IF(OR($E7669="Error",$E7669="UNKNOWN",$E7669=""),0,I7669/E7669)),$G7669)</f>
        <v>4</v>
      </c>
      <c r="I7669" s="24">
        <v>20</v>
      </c>
      <c r="J7669" s="22">
        <f t="shared" si="91"/>
        <v>20</v>
      </c>
      <c r="K7669" s="22" t="s">
        <v>10</v>
      </c>
      <c r="L7669" s="22" t="s">
        <v>15</v>
      </c>
      <c r="M7669" s="26">
        <v>45159</v>
      </c>
      <c r="N7669" s="27">
        <f t="shared" si="92"/>
        <v>45159</v>
      </c>
    </row>
    <row r="7670" spans="1:14" ht="22.6" customHeight="1">
      <c r="A7670" s="22" t="s">
        <v>7691</v>
      </c>
      <c r="B7670" s="23" t="s">
        <v>27</v>
      </c>
      <c r="C7670" s="22" t="str">
        <f>IF(OR($B7670="Unknown",$B7670="Error",$B7670=""),IFERROR(VLOOKUP($H7670, '02_UnitPriceRef'!$F$3:$G$10,2,FALSE),"N/A"),$B7670)</f>
        <v>Sandwich</v>
      </c>
      <c r="D7670" s="22" t="s">
        <v>27</v>
      </c>
      <c r="E7670" s="24">
        <v>5</v>
      </c>
      <c r="F7670" s="22">
        <f t="shared" si="90"/>
        <v>5</v>
      </c>
      <c r="G7670" s="24">
        <v>4</v>
      </c>
      <c r="H7670" s="22">
        <f>IF(OR($G7670="ERROR",$G7670="UNKNOWN",$G7670=""),IFERROR(VLOOKUP($D7670,'02_UnitPriceRef'!$E$3:$F$10,2,0),IF(OR($E7670="Error",$E7670="UNKNOWN",$E7670=""),0,I7670/E7670)),$G7670)</f>
        <v>4</v>
      </c>
      <c r="I7670" s="24">
        <v>20</v>
      </c>
      <c r="J7670" s="22">
        <f t="shared" si="91"/>
        <v>20</v>
      </c>
      <c r="K7670" s="22" t="s">
        <v>10</v>
      </c>
      <c r="L7670" s="22" t="s">
        <v>11</v>
      </c>
      <c r="M7670" s="26">
        <v>45090</v>
      </c>
      <c r="N7670" s="27">
        <f t="shared" si="92"/>
        <v>45090</v>
      </c>
    </row>
    <row r="7671" spans="1:14" ht="22.6" customHeight="1">
      <c r="A7671" s="22" t="s">
        <v>7692</v>
      </c>
      <c r="B7671" s="23" t="s">
        <v>39</v>
      </c>
      <c r="C7671" s="22" t="str">
        <f>IF(OR($B7671="Unknown",$B7671="Error",$B7671=""),IFERROR(VLOOKUP($H7671, '02_UnitPriceRef'!$F$3:$G$10,2,FALSE),"N/A"),$B7671)</f>
        <v>Juice</v>
      </c>
      <c r="D7671" s="22" t="s">
        <v>39</v>
      </c>
      <c r="E7671" s="24">
        <v>2</v>
      </c>
      <c r="F7671" s="22">
        <f t="shared" si="90"/>
        <v>2</v>
      </c>
      <c r="G7671" s="24">
        <v>3</v>
      </c>
      <c r="H7671" s="22">
        <f>IF(OR($G7671="ERROR",$G7671="UNKNOWN",$G7671=""),IFERROR(VLOOKUP($D7671,'02_UnitPriceRef'!$E$3:$F$10,2,0),IF(OR($E7671="Error",$E7671="UNKNOWN",$E7671=""),0,I7671/E7671)),$G7671)</f>
        <v>3</v>
      </c>
      <c r="I7671" s="24">
        <v>6</v>
      </c>
      <c r="J7671" s="22">
        <f t="shared" si="91"/>
        <v>6</v>
      </c>
      <c r="K7671" s="22" t="s">
        <v>14</v>
      </c>
      <c r="L7671" s="22" t="s">
        <v>15</v>
      </c>
      <c r="M7671" s="26">
        <v>44956</v>
      </c>
      <c r="N7671" s="27">
        <f t="shared" si="92"/>
        <v>44956</v>
      </c>
    </row>
    <row r="7672" spans="1:14" ht="22.6" customHeight="1">
      <c r="A7672" s="22" t="s">
        <v>7693</v>
      </c>
      <c r="B7672" s="23" t="s">
        <v>19</v>
      </c>
      <c r="C7672" s="22" t="str">
        <f>IF(OR($B7672="Unknown",$B7672="Error",$B7672=""),IFERROR(VLOOKUP($H7672, '02_UnitPriceRef'!$F$3:$G$10,2,FALSE),"N/A"),$B7672)</f>
        <v>Salad</v>
      </c>
      <c r="D7672" s="22" t="s">
        <v>19</v>
      </c>
      <c r="E7672" s="24">
        <v>4</v>
      </c>
      <c r="F7672" s="22">
        <f t="shared" si="90"/>
        <v>4</v>
      </c>
      <c r="G7672" s="24">
        <v>5</v>
      </c>
      <c r="H7672" s="22">
        <f>IF(OR($G7672="ERROR",$G7672="UNKNOWN",$G7672=""),IFERROR(VLOOKUP($D7672,'02_UnitPriceRef'!$E$3:$F$10,2,0),IF(OR($E7672="Error",$E7672="UNKNOWN",$E7672=""),0,I7672/E7672)),$G7672)</f>
        <v>5</v>
      </c>
      <c r="I7672" s="23" t="s">
        <v>10031</v>
      </c>
      <c r="J7672" s="22">
        <f t="shared" si="91"/>
        <v>20</v>
      </c>
      <c r="K7672" s="22" t="s">
        <v>10</v>
      </c>
      <c r="L7672" s="22" t="s">
        <v>20</v>
      </c>
      <c r="M7672" s="26">
        <v>45252</v>
      </c>
      <c r="N7672" s="27">
        <f t="shared" si="92"/>
        <v>45252</v>
      </c>
    </row>
    <row r="7673" spans="1:14" ht="22.6" customHeight="1">
      <c r="A7673" s="22" t="s">
        <v>7694</v>
      </c>
      <c r="B7673" s="23" t="s">
        <v>27</v>
      </c>
      <c r="C7673" s="22" t="str">
        <f>IF(OR($B7673="Unknown",$B7673="Error",$B7673=""),IFERROR(VLOOKUP($H7673, '02_UnitPriceRef'!$F$3:$G$10,2,FALSE),"N/A"),$B7673)</f>
        <v>Sandwich</v>
      </c>
      <c r="D7673" s="22" t="s">
        <v>27</v>
      </c>
      <c r="E7673" s="24">
        <v>5</v>
      </c>
      <c r="F7673" s="22">
        <f t="shared" si="90"/>
        <v>5</v>
      </c>
      <c r="G7673" s="24">
        <v>4</v>
      </c>
      <c r="H7673" s="22">
        <f>IF(OR($G7673="ERROR",$G7673="UNKNOWN",$G7673=""),IFERROR(VLOOKUP($D7673,'02_UnitPriceRef'!$E$3:$F$10,2,0),IF(OR($E7673="Error",$E7673="UNKNOWN",$E7673=""),0,I7673/E7673)),$G7673)</f>
        <v>4</v>
      </c>
      <c r="I7673" s="24">
        <v>20</v>
      </c>
      <c r="J7673" s="22">
        <f t="shared" si="91"/>
        <v>20</v>
      </c>
      <c r="K7673" s="22" t="s">
        <v>14</v>
      </c>
      <c r="L7673" s="22" t="s">
        <v>20</v>
      </c>
      <c r="M7673" s="26">
        <v>45003</v>
      </c>
      <c r="N7673" s="27">
        <f t="shared" si="92"/>
        <v>45003</v>
      </c>
    </row>
    <row r="7674" spans="1:14" ht="22.6" customHeight="1">
      <c r="A7674" s="22" t="s">
        <v>7695</v>
      </c>
      <c r="B7674" s="23" t="s">
        <v>39</v>
      </c>
      <c r="C7674" s="22" t="str">
        <f>IF(OR($B7674="Unknown",$B7674="Error",$B7674=""),IFERROR(VLOOKUP($H7674, '02_UnitPriceRef'!$F$3:$G$10,2,FALSE),"N/A"),$B7674)</f>
        <v>Juice</v>
      </c>
      <c r="D7674" s="22" t="s">
        <v>39</v>
      </c>
      <c r="E7674" s="24">
        <v>4</v>
      </c>
      <c r="F7674" s="22">
        <f t="shared" si="90"/>
        <v>4</v>
      </c>
      <c r="G7674" s="24">
        <v>3</v>
      </c>
      <c r="H7674" s="22">
        <f>IF(OR($G7674="ERROR",$G7674="UNKNOWN",$G7674=""),IFERROR(VLOOKUP($D7674,'02_UnitPriceRef'!$E$3:$F$10,2,0),IF(OR($E7674="Error",$E7674="UNKNOWN",$E7674=""),0,I7674/E7674)),$G7674)</f>
        <v>3</v>
      </c>
      <c r="I7674" s="24">
        <v>12</v>
      </c>
      <c r="J7674" s="22">
        <f t="shared" si="91"/>
        <v>12</v>
      </c>
      <c r="K7674" s="22" t="s">
        <v>20</v>
      </c>
      <c r="L7674" s="22" t="s">
        <v>20</v>
      </c>
      <c r="M7674" s="26">
        <v>45012</v>
      </c>
      <c r="N7674" s="27">
        <f t="shared" si="92"/>
        <v>45012</v>
      </c>
    </row>
    <row r="7675" spans="1:14" ht="22.6" customHeight="1">
      <c r="A7675" s="22" t="s">
        <v>7696</v>
      </c>
      <c r="B7675" s="23" t="s">
        <v>17</v>
      </c>
      <c r="C7675" s="22" t="str">
        <f>IF(OR($B7675="Unknown",$B7675="Error",$B7675=""),IFERROR(VLOOKUP($H7675, '02_UnitPriceRef'!$F$3:$G$10,2,FALSE),"N/A"),$B7675)</f>
        <v>Cookie</v>
      </c>
      <c r="D7675" s="22" t="s">
        <v>17</v>
      </c>
      <c r="E7675" s="24">
        <v>3</v>
      </c>
      <c r="F7675" s="22">
        <f t="shared" si="90"/>
        <v>3</v>
      </c>
      <c r="G7675" s="24">
        <v>1</v>
      </c>
      <c r="H7675" s="22">
        <f>IF(OR($G7675="ERROR",$G7675="UNKNOWN",$G7675=""),IFERROR(VLOOKUP($D7675,'02_UnitPriceRef'!$E$3:$F$10,2,0),IF(OR($E7675="Error",$E7675="UNKNOWN",$E7675=""),0,I7675/E7675)),$G7675)</f>
        <v>1</v>
      </c>
      <c r="I7675" s="24">
        <v>3</v>
      </c>
      <c r="J7675" s="22">
        <f t="shared" si="91"/>
        <v>3</v>
      </c>
      <c r="K7675" s="22" t="s">
        <v>20</v>
      </c>
      <c r="L7675" s="22" t="s">
        <v>11</v>
      </c>
      <c r="M7675" s="26">
        <v>44999</v>
      </c>
      <c r="N7675" s="27">
        <f t="shared" si="92"/>
        <v>44999</v>
      </c>
    </row>
    <row r="7676" spans="1:14" ht="22.6" customHeight="1">
      <c r="A7676" s="22" t="s">
        <v>7697</v>
      </c>
      <c r="B7676" s="23" t="s">
        <v>13</v>
      </c>
      <c r="C7676" s="22" t="str">
        <f>IF(OR($B7676="Unknown",$B7676="Error",$B7676=""),IFERROR(VLOOKUP($H7676, '02_UnitPriceRef'!$F$3:$G$10,2,FALSE),"N/A"),$B7676)</f>
        <v>Cake</v>
      </c>
      <c r="D7676" s="22" t="s">
        <v>13</v>
      </c>
      <c r="E7676" s="24">
        <v>4</v>
      </c>
      <c r="F7676" s="22">
        <f t="shared" si="90"/>
        <v>4</v>
      </c>
      <c r="G7676" s="24">
        <v>3</v>
      </c>
      <c r="H7676" s="22">
        <f>IF(OR($G7676="ERROR",$G7676="UNKNOWN",$G7676=""),IFERROR(VLOOKUP($D7676,'02_UnitPriceRef'!$E$3:$F$10,2,0),IF(OR($E7676="Error",$E7676="UNKNOWN",$E7676=""),0,I7676/E7676)),$G7676)</f>
        <v>3</v>
      </c>
      <c r="I7676" s="24">
        <v>12</v>
      </c>
      <c r="J7676" s="22">
        <f t="shared" si="91"/>
        <v>12</v>
      </c>
      <c r="K7676" s="22" t="s">
        <v>14</v>
      </c>
      <c r="L7676" s="22" t="s">
        <v>20</v>
      </c>
      <c r="M7676" s="26">
        <v>45022</v>
      </c>
      <c r="N7676" s="27">
        <f t="shared" si="92"/>
        <v>45022</v>
      </c>
    </row>
    <row r="7677" spans="1:14" ht="22.6" customHeight="1">
      <c r="A7677" s="22" t="s">
        <v>7698</v>
      </c>
      <c r="B7677" s="23" t="s">
        <v>35</v>
      </c>
      <c r="C7677" s="22" t="str">
        <f>IF(OR($B7677="Unknown",$B7677="Error",$B7677=""),IFERROR(VLOOKUP($H7677, '02_UnitPriceRef'!$F$3:$G$10,2,FALSE),"N/A"),$B7677)</f>
        <v>Tea</v>
      </c>
      <c r="D7677" s="22" t="s">
        <v>35</v>
      </c>
      <c r="E7677" s="24">
        <v>3</v>
      </c>
      <c r="F7677" s="22">
        <f t="shared" si="90"/>
        <v>3</v>
      </c>
      <c r="G7677" s="24">
        <v>1.5</v>
      </c>
      <c r="H7677" s="22">
        <f>IF(OR($G7677="ERROR",$G7677="UNKNOWN",$G7677=""),IFERROR(VLOOKUP($D7677,'02_UnitPriceRef'!$E$3:$F$10,2,0),IF(OR($E7677="Error",$E7677="UNKNOWN",$E7677=""),0,I7677/E7677)),$G7677)</f>
        <v>1.5</v>
      </c>
      <c r="I7677" s="24">
        <v>4.5</v>
      </c>
      <c r="J7677" s="22">
        <f t="shared" si="91"/>
        <v>4.5</v>
      </c>
      <c r="K7677" s="22" t="s">
        <v>20</v>
      </c>
      <c r="L7677" s="22" t="s">
        <v>15</v>
      </c>
      <c r="M7677" s="26">
        <v>45273</v>
      </c>
      <c r="N7677" s="27">
        <f t="shared" si="92"/>
        <v>45273</v>
      </c>
    </row>
    <row r="7678" spans="1:14" ht="22.6" customHeight="1">
      <c r="A7678" s="22" t="s">
        <v>7699</v>
      </c>
      <c r="B7678" s="23" t="s">
        <v>35</v>
      </c>
      <c r="C7678" s="22" t="str">
        <f>IF(OR($B7678="Unknown",$B7678="Error",$B7678=""),IFERROR(VLOOKUP($H7678, '02_UnitPriceRef'!$F$3:$G$10,2,FALSE),"N/A"),$B7678)</f>
        <v>Tea</v>
      </c>
      <c r="D7678" s="22" t="s">
        <v>35</v>
      </c>
      <c r="E7678" s="23" t="s">
        <v>10031</v>
      </c>
      <c r="F7678" s="22">
        <f t="shared" si="90"/>
        <v>5</v>
      </c>
      <c r="G7678" s="24">
        <v>1.5</v>
      </c>
      <c r="H7678" s="22">
        <f>IF(OR($G7678="ERROR",$G7678="UNKNOWN",$G7678=""),IFERROR(VLOOKUP($D7678,'02_UnitPriceRef'!$E$3:$F$10,2,0),IF(OR($E7678="Error",$E7678="UNKNOWN",$E7678=""),0,I7678/E7678)),$G7678)</f>
        <v>1.5</v>
      </c>
      <c r="I7678" s="24">
        <v>7.5</v>
      </c>
      <c r="J7678" s="22">
        <f t="shared" si="91"/>
        <v>7.5</v>
      </c>
      <c r="K7678" s="22" t="s">
        <v>10</v>
      </c>
      <c r="L7678" s="22" t="s">
        <v>15</v>
      </c>
      <c r="M7678" s="26">
        <v>44936</v>
      </c>
      <c r="N7678" s="27">
        <f t="shared" si="92"/>
        <v>44936</v>
      </c>
    </row>
    <row r="7679" spans="1:14" ht="22.6" customHeight="1">
      <c r="A7679" s="22" t="s">
        <v>7700</v>
      </c>
      <c r="B7679" s="23"/>
      <c r="C7679" s="22" t="str">
        <f>IF(OR($B7679="Unknown",$B7679="Error",$B7679=""),IFERROR(VLOOKUP($H7679, '02_UnitPriceRef'!$F$3:$G$10,2,FALSE),"N/A"),$B7679)</f>
        <v>Salad</v>
      </c>
      <c r="D7679" s="22" t="s">
        <v>19</v>
      </c>
      <c r="E7679" s="24">
        <v>2</v>
      </c>
      <c r="F7679" s="22">
        <f t="shared" si="90"/>
        <v>2</v>
      </c>
      <c r="G7679" s="24">
        <v>5</v>
      </c>
      <c r="H7679" s="22">
        <f>IF(OR($G7679="ERROR",$G7679="UNKNOWN",$G7679=""),IFERROR(VLOOKUP($D7679,'02_UnitPriceRef'!$E$3:$F$10,2,0),IF(OR($E7679="Error",$E7679="UNKNOWN",$E7679=""),0,I7679/E7679)),$G7679)</f>
        <v>5</v>
      </c>
      <c r="I7679" s="24">
        <v>10</v>
      </c>
      <c r="J7679" s="22">
        <f t="shared" si="91"/>
        <v>10</v>
      </c>
      <c r="K7679" s="22" t="s">
        <v>22</v>
      </c>
      <c r="L7679" s="22" t="s">
        <v>20</v>
      </c>
      <c r="M7679" s="26">
        <v>45095</v>
      </c>
      <c r="N7679" s="27">
        <f t="shared" si="92"/>
        <v>45095</v>
      </c>
    </row>
    <row r="7680" spans="1:14" ht="22.6" customHeight="1">
      <c r="A7680" s="22" t="s">
        <v>7701</v>
      </c>
      <c r="B7680" s="23" t="s">
        <v>35</v>
      </c>
      <c r="C7680" s="22" t="str">
        <f>IF(OR($B7680="Unknown",$B7680="Error",$B7680=""),IFERROR(VLOOKUP($H7680, '02_UnitPriceRef'!$F$3:$G$10,2,FALSE),"N/A"),$B7680)</f>
        <v>Tea</v>
      </c>
      <c r="D7680" s="22" t="s">
        <v>35</v>
      </c>
      <c r="E7680" s="24">
        <v>2</v>
      </c>
      <c r="F7680" s="22">
        <f t="shared" si="90"/>
        <v>2</v>
      </c>
      <c r="G7680" s="24">
        <v>1.5</v>
      </c>
      <c r="H7680" s="22">
        <f>IF(OR($G7680="ERROR",$G7680="UNKNOWN",$G7680=""),IFERROR(VLOOKUP($D7680,'02_UnitPriceRef'!$E$3:$F$10,2,0),IF(OR($E7680="Error",$E7680="UNKNOWN",$E7680=""),0,I7680/E7680)),$G7680)</f>
        <v>1.5</v>
      </c>
      <c r="I7680" s="24">
        <v>3</v>
      </c>
      <c r="J7680" s="22">
        <f t="shared" si="91"/>
        <v>3</v>
      </c>
      <c r="K7680" s="22" t="s">
        <v>20</v>
      </c>
      <c r="L7680" s="22" t="s">
        <v>15</v>
      </c>
      <c r="M7680" s="26">
        <v>45067</v>
      </c>
      <c r="N7680" s="27">
        <f t="shared" si="92"/>
        <v>45067</v>
      </c>
    </row>
    <row r="7681" spans="1:14" ht="22.6" customHeight="1">
      <c r="A7681" s="22" t="s">
        <v>7702</v>
      </c>
      <c r="B7681" s="23" t="s">
        <v>10031</v>
      </c>
      <c r="C7681" s="22" t="str">
        <f>IF(OR($B7681="Unknown",$B7681="Error",$B7681=""),IFERROR(VLOOKUP($H7681, '02_UnitPriceRef'!$F$3:$G$10,2,FALSE),"N/A"),$B7681)</f>
        <v>Cookie</v>
      </c>
      <c r="D7681" s="22" t="s">
        <v>17</v>
      </c>
      <c r="E7681" s="24">
        <v>1</v>
      </c>
      <c r="F7681" s="22">
        <f t="shared" si="90"/>
        <v>1</v>
      </c>
      <c r="G7681" s="24">
        <v>1</v>
      </c>
      <c r="H7681" s="22">
        <f>IF(OR($G7681="ERROR",$G7681="UNKNOWN",$G7681=""),IFERROR(VLOOKUP($D7681,'02_UnitPriceRef'!$E$3:$F$10,2,0),IF(OR($E7681="Error",$E7681="UNKNOWN",$E7681=""),0,I7681/E7681)),$G7681)</f>
        <v>1</v>
      </c>
      <c r="I7681" s="24">
        <v>1</v>
      </c>
      <c r="J7681" s="22">
        <f t="shared" si="91"/>
        <v>1</v>
      </c>
      <c r="K7681" s="22" t="s">
        <v>10</v>
      </c>
      <c r="L7681" s="22" t="s">
        <v>15</v>
      </c>
      <c r="M7681" s="26">
        <v>45247</v>
      </c>
      <c r="N7681" s="27">
        <f t="shared" si="92"/>
        <v>45247</v>
      </c>
    </row>
    <row r="7682" spans="1:14" ht="22.6" customHeight="1">
      <c r="A7682" s="22" t="s">
        <v>7703</v>
      </c>
      <c r="B7682" s="23" t="s">
        <v>39</v>
      </c>
      <c r="C7682" s="22" t="str">
        <f>IF(OR($B7682="Unknown",$B7682="Error",$B7682=""),IFERROR(VLOOKUP($H7682, '02_UnitPriceRef'!$F$3:$G$10,2,FALSE),"N/A"),$B7682)</f>
        <v>Juice</v>
      </c>
      <c r="D7682" s="22" t="s">
        <v>39</v>
      </c>
      <c r="E7682" s="24">
        <v>3</v>
      </c>
      <c r="F7682" s="22">
        <f t="shared" si="90"/>
        <v>3</v>
      </c>
      <c r="G7682" s="24">
        <v>3</v>
      </c>
      <c r="H7682" s="22">
        <f>IF(OR($G7682="ERROR",$G7682="UNKNOWN",$G7682=""),IFERROR(VLOOKUP($D7682,'02_UnitPriceRef'!$E$3:$F$10,2,0),IF(OR($E7682="Error",$E7682="UNKNOWN",$E7682=""),0,I7682/E7682)),$G7682)</f>
        <v>3</v>
      </c>
      <c r="I7682" s="23"/>
      <c r="J7682" s="22">
        <f t="shared" si="91"/>
        <v>9</v>
      </c>
      <c r="K7682" s="22" t="s">
        <v>10</v>
      </c>
      <c r="L7682" s="22" t="s">
        <v>20</v>
      </c>
      <c r="M7682" s="26">
        <v>45124</v>
      </c>
      <c r="N7682" s="27">
        <f t="shared" si="92"/>
        <v>45124</v>
      </c>
    </row>
    <row r="7683" spans="1:14" ht="22.6" customHeight="1">
      <c r="A7683" s="22" t="s">
        <v>7704</v>
      </c>
      <c r="B7683" s="23" t="s">
        <v>17</v>
      </c>
      <c r="C7683" s="22" t="str">
        <f>IF(OR($B7683="Unknown",$B7683="Error",$B7683=""),IFERROR(VLOOKUP($H7683, '02_UnitPriceRef'!$F$3:$G$10,2,FALSE),"N/A"),$B7683)</f>
        <v>Cookie</v>
      </c>
      <c r="D7683" s="22" t="s">
        <v>17</v>
      </c>
      <c r="E7683" s="24">
        <v>3</v>
      </c>
      <c r="F7683" s="22">
        <f t="shared" si="90"/>
        <v>3</v>
      </c>
      <c r="G7683" s="24">
        <v>1</v>
      </c>
      <c r="H7683" s="22">
        <f>IF(OR($G7683="ERROR",$G7683="UNKNOWN",$G7683=""),IFERROR(VLOOKUP($D7683,'02_UnitPriceRef'!$E$3:$F$10,2,0),IF(OR($E7683="Error",$E7683="UNKNOWN",$E7683=""),0,I7683/E7683)),$G7683)</f>
        <v>1</v>
      </c>
      <c r="I7683" s="24">
        <v>3</v>
      </c>
      <c r="J7683" s="22">
        <f t="shared" si="91"/>
        <v>3</v>
      </c>
      <c r="K7683" s="22" t="s">
        <v>20</v>
      </c>
      <c r="L7683" s="22" t="s">
        <v>20</v>
      </c>
      <c r="M7683" s="26">
        <v>44986</v>
      </c>
      <c r="N7683" s="27">
        <f t="shared" si="92"/>
        <v>44986</v>
      </c>
    </row>
    <row r="7684" spans="1:14" ht="22.6" customHeight="1">
      <c r="A7684" s="22" t="s">
        <v>7705</v>
      </c>
      <c r="B7684" s="23" t="s">
        <v>17</v>
      </c>
      <c r="C7684" s="22" t="str">
        <f>IF(OR($B7684="Unknown",$B7684="Error",$B7684=""),IFERROR(VLOOKUP($H7684, '02_UnitPriceRef'!$F$3:$G$10,2,FALSE),"N/A"),$B7684)</f>
        <v>Cookie</v>
      </c>
      <c r="D7684" s="22" t="s">
        <v>17</v>
      </c>
      <c r="E7684" s="24">
        <v>5</v>
      </c>
      <c r="F7684" s="22">
        <f t="shared" si="90"/>
        <v>5</v>
      </c>
      <c r="G7684" s="24">
        <v>1</v>
      </c>
      <c r="H7684" s="22">
        <f>IF(OR($G7684="ERROR",$G7684="UNKNOWN",$G7684=""),IFERROR(VLOOKUP($D7684,'02_UnitPriceRef'!$E$3:$F$10,2,0),IF(OR($E7684="Error",$E7684="UNKNOWN",$E7684=""),0,I7684/E7684)),$G7684)</f>
        <v>1</v>
      </c>
      <c r="I7684" s="24">
        <v>5</v>
      </c>
      <c r="J7684" s="22">
        <f t="shared" si="91"/>
        <v>5</v>
      </c>
      <c r="K7684" s="22" t="s">
        <v>20</v>
      </c>
      <c r="L7684" s="22" t="s">
        <v>11</v>
      </c>
      <c r="M7684" s="26">
        <v>45274</v>
      </c>
      <c r="N7684" s="27">
        <f t="shared" si="92"/>
        <v>45274</v>
      </c>
    </row>
    <row r="7685" spans="1:14" ht="22.6" customHeight="1">
      <c r="A7685" s="22" t="s">
        <v>7706</v>
      </c>
      <c r="B7685" s="23" t="s">
        <v>39</v>
      </c>
      <c r="C7685" s="22" t="str">
        <f>IF(OR($B7685="Unknown",$B7685="Error",$B7685=""),IFERROR(VLOOKUP($H7685, '02_UnitPriceRef'!$F$3:$G$10,2,FALSE),"N/A"),$B7685)</f>
        <v>Juice</v>
      </c>
      <c r="D7685" s="22" t="s">
        <v>39</v>
      </c>
      <c r="E7685" s="24">
        <v>5</v>
      </c>
      <c r="F7685" s="22">
        <f t="shared" si="90"/>
        <v>5</v>
      </c>
      <c r="G7685" s="24">
        <v>3</v>
      </c>
      <c r="H7685" s="22">
        <f>IF(OR($G7685="ERROR",$G7685="UNKNOWN",$G7685=""),IFERROR(VLOOKUP($D7685,'02_UnitPriceRef'!$E$3:$F$10,2,0),IF(OR($E7685="Error",$E7685="UNKNOWN",$E7685=""),0,I7685/E7685)),$G7685)</f>
        <v>3</v>
      </c>
      <c r="I7685" s="24">
        <v>15</v>
      </c>
      <c r="J7685" s="22">
        <f t="shared" si="91"/>
        <v>15</v>
      </c>
      <c r="K7685" s="22" t="s">
        <v>20</v>
      </c>
      <c r="L7685" s="22" t="s">
        <v>20</v>
      </c>
      <c r="M7685" s="26">
        <v>45105</v>
      </c>
      <c r="N7685" s="27">
        <f t="shared" si="92"/>
        <v>45105</v>
      </c>
    </row>
    <row r="7686" spans="1:14" ht="22.6" customHeight="1">
      <c r="A7686" s="22" t="s">
        <v>7707</v>
      </c>
      <c r="B7686" s="23" t="s">
        <v>10031</v>
      </c>
      <c r="C7686" s="22" t="str">
        <f>IF(OR($B7686="Unknown",$B7686="Error",$B7686=""),IFERROR(VLOOKUP($H7686, '02_UnitPriceRef'!$F$3:$G$10,2,FALSE),"N/A"),$B7686)</f>
        <v>Sandwich/Smoothie</v>
      </c>
      <c r="D7686" s="22" t="s">
        <v>188</v>
      </c>
      <c r="E7686" s="24">
        <v>1</v>
      </c>
      <c r="F7686" s="22">
        <f t="shared" si="90"/>
        <v>1</v>
      </c>
      <c r="G7686" s="24">
        <v>4</v>
      </c>
      <c r="H7686" s="22">
        <f>IF(OR($G7686="ERROR",$G7686="UNKNOWN",$G7686=""),IFERROR(VLOOKUP($D7686,'02_UnitPriceRef'!$E$3:$F$10,2,0),IF(OR($E7686="Error",$E7686="UNKNOWN",$E7686=""),0,I7686/E7686)),$G7686)</f>
        <v>4</v>
      </c>
      <c r="I7686" s="24">
        <v>4</v>
      </c>
      <c r="J7686" s="22">
        <f t="shared" si="91"/>
        <v>4</v>
      </c>
      <c r="K7686" s="22" t="s">
        <v>10</v>
      </c>
      <c r="L7686" s="22" t="s">
        <v>20</v>
      </c>
      <c r="M7686" s="28" t="s">
        <v>10030</v>
      </c>
      <c r="N7686" s="27">
        <f t="shared" si="92"/>
        <v>1</v>
      </c>
    </row>
    <row r="7687" spans="1:14" ht="22.6" customHeight="1">
      <c r="A7687" s="22" t="s">
        <v>7708</v>
      </c>
      <c r="B7687" s="23" t="s">
        <v>17</v>
      </c>
      <c r="C7687" s="22" t="str">
        <f>IF(OR($B7687="Unknown",$B7687="Error",$B7687=""),IFERROR(VLOOKUP($H7687, '02_UnitPriceRef'!$F$3:$G$10,2,FALSE),"N/A"),$B7687)</f>
        <v>Cookie</v>
      </c>
      <c r="D7687" s="22" t="s">
        <v>17</v>
      </c>
      <c r="E7687" s="24">
        <v>4</v>
      </c>
      <c r="F7687" s="22">
        <f t="shared" si="90"/>
        <v>4</v>
      </c>
      <c r="G7687" s="24">
        <v>1</v>
      </c>
      <c r="H7687" s="22">
        <f>IF(OR($G7687="ERROR",$G7687="UNKNOWN",$G7687=""),IFERROR(VLOOKUP($D7687,'02_UnitPriceRef'!$E$3:$F$10,2,0),IF(OR($E7687="Error",$E7687="UNKNOWN",$E7687=""),0,I7687/E7687)),$G7687)</f>
        <v>1</v>
      </c>
      <c r="I7687" s="24">
        <v>4</v>
      </c>
      <c r="J7687" s="22">
        <f t="shared" si="91"/>
        <v>4</v>
      </c>
      <c r="K7687" s="22" t="s">
        <v>14</v>
      </c>
      <c r="L7687" s="22" t="s">
        <v>15</v>
      </c>
      <c r="M7687" s="26">
        <v>44964</v>
      </c>
      <c r="N7687" s="27">
        <f t="shared" si="92"/>
        <v>44964</v>
      </c>
    </row>
    <row r="7688" spans="1:14" ht="22.6" customHeight="1">
      <c r="A7688" s="22" t="s">
        <v>7709</v>
      </c>
      <c r="B7688" s="23" t="s">
        <v>9</v>
      </c>
      <c r="C7688" s="22" t="str">
        <f>IF(OR($B7688="Unknown",$B7688="Error",$B7688=""),IFERROR(VLOOKUP($H7688, '02_UnitPriceRef'!$F$3:$G$10,2,FALSE),"N/A"),$B7688)</f>
        <v>Coffee</v>
      </c>
      <c r="D7688" s="22" t="s">
        <v>9</v>
      </c>
      <c r="E7688" s="24">
        <v>5</v>
      </c>
      <c r="F7688" s="22">
        <f t="shared" si="90"/>
        <v>5</v>
      </c>
      <c r="G7688" s="23" t="s">
        <v>10031</v>
      </c>
      <c r="H7688" s="22">
        <f>IF(OR($G7688="ERROR",$G7688="UNKNOWN",$G7688=""),IFERROR(VLOOKUP($D7688,'02_UnitPriceRef'!$E$3:$F$10,2,0),IF(OR($E7688="Error",$E7688="UNKNOWN",$E7688=""),0,I7688/E7688)),$G7688)</f>
        <v>2</v>
      </c>
      <c r="I7688" s="23" t="s">
        <v>10030</v>
      </c>
      <c r="J7688" s="22">
        <f t="shared" si="91"/>
        <v>10</v>
      </c>
      <c r="K7688" s="22" t="s">
        <v>14</v>
      </c>
      <c r="L7688" s="22" t="s">
        <v>20</v>
      </c>
      <c r="M7688" s="26">
        <v>45147</v>
      </c>
      <c r="N7688" s="27">
        <f t="shared" si="92"/>
        <v>45147</v>
      </c>
    </row>
    <row r="7689" spans="1:14" ht="22.6" customHeight="1">
      <c r="A7689" s="22" t="s">
        <v>7710</v>
      </c>
      <c r="B7689" s="23" t="s">
        <v>9</v>
      </c>
      <c r="C7689" s="22" t="str">
        <f>IF(OR($B7689="Unknown",$B7689="Error",$B7689=""),IFERROR(VLOOKUP($H7689, '02_UnitPriceRef'!$F$3:$G$10,2,FALSE),"N/A"),$B7689)</f>
        <v>Coffee</v>
      </c>
      <c r="D7689" s="22" t="s">
        <v>9</v>
      </c>
      <c r="E7689" s="24">
        <v>4</v>
      </c>
      <c r="F7689" s="22">
        <f t="shared" si="90"/>
        <v>4</v>
      </c>
      <c r="G7689" s="24">
        <v>2</v>
      </c>
      <c r="H7689" s="22">
        <f>IF(OR($G7689="ERROR",$G7689="UNKNOWN",$G7689=""),IFERROR(VLOOKUP($D7689,'02_UnitPriceRef'!$E$3:$F$10,2,0),IF(OR($E7689="Error",$E7689="UNKNOWN",$E7689=""),0,I7689/E7689)),$G7689)</f>
        <v>2</v>
      </c>
      <c r="I7689" s="24">
        <v>8</v>
      </c>
      <c r="J7689" s="22">
        <f t="shared" si="91"/>
        <v>8</v>
      </c>
      <c r="K7689" s="22" t="s">
        <v>10</v>
      </c>
      <c r="L7689" s="22" t="s">
        <v>15</v>
      </c>
      <c r="M7689" s="26">
        <v>44970</v>
      </c>
      <c r="N7689" s="27">
        <f t="shared" si="92"/>
        <v>44970</v>
      </c>
    </row>
    <row r="7690" spans="1:14" ht="22.6" customHeight="1">
      <c r="A7690" s="22" t="s">
        <v>7711</v>
      </c>
      <c r="B7690" s="23" t="s">
        <v>19</v>
      </c>
      <c r="C7690" s="22" t="str">
        <f>IF(OR($B7690="Unknown",$B7690="Error",$B7690=""),IFERROR(VLOOKUP($H7690, '02_UnitPriceRef'!$F$3:$G$10,2,FALSE),"N/A"),$B7690)</f>
        <v>Salad</v>
      </c>
      <c r="D7690" s="22" t="s">
        <v>19</v>
      </c>
      <c r="E7690" s="24">
        <v>4</v>
      </c>
      <c r="F7690" s="22">
        <f t="shared" si="90"/>
        <v>4</v>
      </c>
      <c r="G7690" s="24">
        <v>5</v>
      </c>
      <c r="H7690" s="22">
        <f>IF(OR($G7690="ERROR",$G7690="UNKNOWN",$G7690=""),IFERROR(VLOOKUP($D7690,'02_UnitPriceRef'!$E$3:$F$10,2,0),IF(OR($E7690="Error",$E7690="UNKNOWN",$E7690=""),0,I7690/E7690)),$G7690)</f>
        <v>5</v>
      </c>
      <c r="I7690" s="24">
        <v>20</v>
      </c>
      <c r="J7690" s="22">
        <f t="shared" si="91"/>
        <v>20</v>
      </c>
      <c r="K7690" s="22" t="s">
        <v>14</v>
      </c>
      <c r="L7690" s="22" t="s">
        <v>20</v>
      </c>
      <c r="M7690" s="26">
        <v>45003</v>
      </c>
      <c r="N7690" s="27">
        <f t="shared" si="92"/>
        <v>45003</v>
      </c>
    </row>
    <row r="7691" spans="1:14" ht="22.6" customHeight="1">
      <c r="A7691" s="22" t="s">
        <v>7712</v>
      </c>
      <c r="B7691" s="23" t="s">
        <v>9</v>
      </c>
      <c r="C7691" s="22" t="str">
        <f>IF(OR($B7691="Unknown",$B7691="Error",$B7691=""),IFERROR(VLOOKUP($H7691, '02_UnitPriceRef'!$F$3:$G$10,2,FALSE),"N/A"),$B7691)</f>
        <v>Coffee</v>
      </c>
      <c r="D7691" s="22" t="s">
        <v>9</v>
      </c>
      <c r="E7691" s="24">
        <v>2</v>
      </c>
      <c r="F7691" s="22">
        <f t="shared" si="90"/>
        <v>2</v>
      </c>
      <c r="G7691" s="24">
        <v>2</v>
      </c>
      <c r="H7691" s="22">
        <f>IF(OR($G7691="ERROR",$G7691="UNKNOWN",$G7691=""),IFERROR(VLOOKUP($D7691,'02_UnitPriceRef'!$E$3:$F$10,2,0),IF(OR($E7691="Error",$E7691="UNKNOWN",$E7691=""),0,I7691/E7691)),$G7691)</f>
        <v>2</v>
      </c>
      <c r="I7691" s="24">
        <v>4</v>
      </c>
      <c r="J7691" s="22">
        <f t="shared" si="91"/>
        <v>4</v>
      </c>
      <c r="K7691" s="22" t="s">
        <v>20</v>
      </c>
      <c r="L7691" s="22" t="s">
        <v>20</v>
      </c>
      <c r="M7691" s="26">
        <v>45179</v>
      </c>
      <c r="N7691" s="27">
        <f t="shared" si="92"/>
        <v>45179</v>
      </c>
    </row>
    <row r="7692" spans="1:14" ht="22.6" customHeight="1">
      <c r="A7692" s="22" t="s">
        <v>7713</v>
      </c>
      <c r="B7692" s="23" t="s">
        <v>13</v>
      </c>
      <c r="C7692" s="22" t="str">
        <f>IF(OR($B7692="Unknown",$B7692="Error",$B7692=""),IFERROR(VLOOKUP($H7692, '02_UnitPriceRef'!$F$3:$G$10,2,FALSE),"N/A"),$B7692)</f>
        <v>Cake</v>
      </c>
      <c r="D7692" s="22" t="s">
        <v>13</v>
      </c>
      <c r="E7692" s="24">
        <v>1</v>
      </c>
      <c r="F7692" s="22">
        <f t="shared" si="90"/>
        <v>1</v>
      </c>
      <c r="G7692" s="24">
        <v>3</v>
      </c>
      <c r="H7692" s="22">
        <f>IF(OR($G7692="ERROR",$G7692="UNKNOWN",$G7692=""),IFERROR(VLOOKUP($D7692,'02_UnitPriceRef'!$E$3:$F$10,2,0),IF(OR($E7692="Error",$E7692="UNKNOWN",$E7692=""),0,I7692/E7692)),$G7692)</f>
        <v>3</v>
      </c>
      <c r="I7692" s="24">
        <v>3</v>
      </c>
      <c r="J7692" s="22">
        <f t="shared" si="91"/>
        <v>3</v>
      </c>
      <c r="K7692" s="22" t="s">
        <v>22</v>
      </c>
      <c r="L7692" s="22" t="s">
        <v>11</v>
      </c>
      <c r="M7692" s="26">
        <v>45127</v>
      </c>
      <c r="N7692" s="27">
        <f t="shared" si="92"/>
        <v>45127</v>
      </c>
    </row>
    <row r="7693" spans="1:14" ht="22.6" customHeight="1">
      <c r="A7693" s="22" t="s">
        <v>7714</v>
      </c>
      <c r="B7693" s="23" t="s">
        <v>9</v>
      </c>
      <c r="C7693" s="22" t="str">
        <f>IF(OR($B7693="Unknown",$B7693="Error",$B7693=""),IFERROR(VLOOKUP($H7693, '02_UnitPriceRef'!$F$3:$G$10,2,FALSE),"N/A"),$B7693)</f>
        <v>Coffee</v>
      </c>
      <c r="D7693" s="22" t="s">
        <v>9</v>
      </c>
      <c r="E7693" s="24">
        <v>5</v>
      </c>
      <c r="F7693" s="22">
        <f t="shared" si="90"/>
        <v>5</v>
      </c>
      <c r="G7693" s="24">
        <v>2</v>
      </c>
      <c r="H7693" s="22">
        <f>IF(OR($G7693="ERROR",$G7693="UNKNOWN",$G7693=""),IFERROR(VLOOKUP($D7693,'02_UnitPriceRef'!$E$3:$F$10,2,0),IF(OR($E7693="Error",$E7693="UNKNOWN",$E7693=""),0,I7693/E7693)),$G7693)</f>
        <v>2</v>
      </c>
      <c r="I7693" s="24">
        <v>10</v>
      </c>
      <c r="J7693" s="22">
        <f t="shared" si="91"/>
        <v>10</v>
      </c>
      <c r="K7693" s="22" t="s">
        <v>14</v>
      </c>
      <c r="L7693" s="22" t="s">
        <v>15</v>
      </c>
      <c r="M7693" s="26">
        <v>45090</v>
      </c>
      <c r="N7693" s="27">
        <f t="shared" si="92"/>
        <v>45090</v>
      </c>
    </row>
    <row r="7694" spans="1:14" ht="22.6" customHeight="1">
      <c r="A7694" s="22" t="s">
        <v>7715</v>
      </c>
      <c r="B7694" s="23" t="s">
        <v>17</v>
      </c>
      <c r="C7694" s="22" t="str">
        <f>IF(OR($B7694="Unknown",$B7694="Error",$B7694=""),IFERROR(VLOOKUP($H7694, '02_UnitPriceRef'!$F$3:$G$10,2,FALSE),"N/A"),$B7694)</f>
        <v>Cookie</v>
      </c>
      <c r="D7694" s="22" t="s">
        <v>17</v>
      </c>
      <c r="E7694" s="24">
        <v>2</v>
      </c>
      <c r="F7694" s="22">
        <f t="shared" si="90"/>
        <v>2</v>
      </c>
      <c r="G7694" s="24">
        <v>1</v>
      </c>
      <c r="H7694" s="22">
        <f>IF(OR($G7694="ERROR",$G7694="UNKNOWN",$G7694=""),IFERROR(VLOOKUP($D7694,'02_UnitPriceRef'!$E$3:$F$10,2,0),IF(OR($E7694="Error",$E7694="UNKNOWN",$E7694=""),0,I7694/E7694)),$G7694)</f>
        <v>1</v>
      </c>
      <c r="I7694" s="24">
        <v>2</v>
      </c>
      <c r="J7694" s="22">
        <f t="shared" si="91"/>
        <v>2</v>
      </c>
      <c r="K7694" s="22" t="s">
        <v>10</v>
      </c>
      <c r="L7694" s="22" t="s">
        <v>15</v>
      </c>
      <c r="M7694" s="26">
        <v>44990</v>
      </c>
      <c r="N7694" s="27">
        <f t="shared" si="92"/>
        <v>44990</v>
      </c>
    </row>
    <row r="7695" spans="1:14" ht="22.6" customHeight="1">
      <c r="A7695" s="22" t="s">
        <v>7716</v>
      </c>
      <c r="B7695" s="23" t="s">
        <v>9</v>
      </c>
      <c r="C7695" s="22" t="str">
        <f>IF(OR($B7695="Unknown",$B7695="Error",$B7695=""),IFERROR(VLOOKUP($H7695, '02_UnitPriceRef'!$F$3:$G$10,2,FALSE),"N/A"),$B7695)</f>
        <v>Coffee</v>
      </c>
      <c r="D7695" s="22" t="s">
        <v>9</v>
      </c>
      <c r="E7695" s="23"/>
      <c r="F7695" s="22">
        <f t="shared" si="90"/>
        <v>3</v>
      </c>
      <c r="G7695" s="24">
        <v>2</v>
      </c>
      <c r="H7695" s="22">
        <f>IF(OR($G7695="ERROR",$G7695="UNKNOWN",$G7695=""),IFERROR(VLOOKUP($D7695,'02_UnitPriceRef'!$E$3:$F$10,2,0),IF(OR($E7695="Error",$E7695="UNKNOWN",$E7695=""),0,I7695/E7695)),$G7695)</f>
        <v>2</v>
      </c>
      <c r="I7695" s="24">
        <v>6</v>
      </c>
      <c r="J7695" s="22">
        <f t="shared" si="91"/>
        <v>6</v>
      </c>
      <c r="K7695" s="22" t="s">
        <v>22</v>
      </c>
      <c r="L7695" s="22" t="s">
        <v>20</v>
      </c>
      <c r="M7695" s="26">
        <v>45011</v>
      </c>
      <c r="N7695" s="27">
        <f t="shared" si="92"/>
        <v>45011</v>
      </c>
    </row>
    <row r="7696" spans="1:14" ht="22.6" customHeight="1">
      <c r="A7696" s="22" t="s">
        <v>7717</v>
      </c>
      <c r="B7696" s="23" t="s">
        <v>17</v>
      </c>
      <c r="C7696" s="22" t="str">
        <f>IF(OR($B7696="Unknown",$B7696="Error",$B7696=""),IFERROR(VLOOKUP($H7696, '02_UnitPriceRef'!$F$3:$G$10,2,FALSE),"N/A"),$B7696)</f>
        <v>Cookie</v>
      </c>
      <c r="D7696" s="22" t="s">
        <v>17</v>
      </c>
      <c r="E7696" s="24">
        <v>3</v>
      </c>
      <c r="F7696" s="22">
        <f t="shared" si="90"/>
        <v>3</v>
      </c>
      <c r="G7696" s="24">
        <v>1</v>
      </c>
      <c r="H7696" s="22">
        <f>IF(OR($G7696="ERROR",$G7696="UNKNOWN",$G7696=""),IFERROR(VLOOKUP($D7696,'02_UnitPriceRef'!$E$3:$F$10,2,0),IF(OR($E7696="Error",$E7696="UNKNOWN",$E7696=""),0,I7696/E7696)),$G7696)</f>
        <v>1</v>
      </c>
      <c r="I7696" s="24">
        <v>3</v>
      </c>
      <c r="J7696" s="22">
        <f t="shared" si="91"/>
        <v>3</v>
      </c>
      <c r="K7696" s="22" t="s">
        <v>10</v>
      </c>
      <c r="L7696" s="22" t="s">
        <v>15</v>
      </c>
      <c r="M7696" s="26">
        <v>44986</v>
      </c>
      <c r="N7696" s="27">
        <f t="shared" si="92"/>
        <v>44986</v>
      </c>
    </row>
    <row r="7697" spans="1:14" ht="22.6" customHeight="1">
      <c r="A7697" s="22" t="s">
        <v>7718</v>
      </c>
      <c r="B7697" s="23" t="s">
        <v>24</v>
      </c>
      <c r="C7697" s="22" t="str">
        <f>IF(OR($B7697="Unknown",$B7697="Error",$B7697=""),IFERROR(VLOOKUP($H7697, '02_UnitPriceRef'!$F$3:$G$10,2,FALSE),"N/A"),$B7697)</f>
        <v>Smoothie</v>
      </c>
      <c r="D7697" s="22" t="s">
        <v>24</v>
      </c>
      <c r="E7697" s="24">
        <v>3</v>
      </c>
      <c r="F7697" s="22">
        <f t="shared" si="90"/>
        <v>3</v>
      </c>
      <c r="G7697" s="24">
        <v>4</v>
      </c>
      <c r="H7697" s="22">
        <f>IF(OR($G7697="ERROR",$G7697="UNKNOWN",$G7697=""),IFERROR(VLOOKUP($D7697,'02_UnitPriceRef'!$E$3:$F$10,2,0),IF(OR($E7697="Error",$E7697="UNKNOWN",$E7697=""),0,I7697/E7697)),$G7697)</f>
        <v>4</v>
      </c>
      <c r="I7697" s="23"/>
      <c r="J7697" s="22">
        <f t="shared" si="91"/>
        <v>12</v>
      </c>
      <c r="K7697" s="22" t="s">
        <v>20</v>
      </c>
      <c r="L7697" s="22" t="s">
        <v>11</v>
      </c>
      <c r="M7697" s="26"/>
      <c r="N7697" s="27">
        <f t="shared" si="92"/>
        <v>1</v>
      </c>
    </row>
    <row r="7698" spans="1:14" ht="22.6" customHeight="1">
      <c r="A7698" s="22" t="s">
        <v>7719</v>
      </c>
      <c r="B7698" s="23" t="s">
        <v>17</v>
      </c>
      <c r="C7698" s="22" t="str">
        <f>IF(OR($B7698="Unknown",$B7698="Error",$B7698=""),IFERROR(VLOOKUP($H7698, '02_UnitPriceRef'!$F$3:$G$10,2,FALSE),"N/A"),$B7698)</f>
        <v>Cookie</v>
      </c>
      <c r="D7698" s="22" t="s">
        <v>17</v>
      </c>
      <c r="E7698" s="24">
        <v>2</v>
      </c>
      <c r="F7698" s="22">
        <f t="shared" si="90"/>
        <v>2</v>
      </c>
      <c r="G7698" s="24">
        <v>1</v>
      </c>
      <c r="H7698" s="22">
        <f>IF(OR($G7698="ERROR",$G7698="UNKNOWN",$G7698=""),IFERROR(VLOOKUP($D7698,'02_UnitPriceRef'!$E$3:$F$10,2,0),IF(OR($E7698="Error",$E7698="UNKNOWN",$E7698=""),0,I7698/E7698)),$G7698)</f>
        <v>1</v>
      </c>
      <c r="I7698" s="24">
        <v>2</v>
      </c>
      <c r="J7698" s="22">
        <f t="shared" si="91"/>
        <v>2</v>
      </c>
      <c r="K7698" s="22" t="s">
        <v>10</v>
      </c>
      <c r="L7698" s="22" t="s">
        <v>15</v>
      </c>
      <c r="M7698" s="26">
        <v>45057</v>
      </c>
      <c r="N7698" s="27">
        <f t="shared" si="92"/>
        <v>45057</v>
      </c>
    </row>
    <row r="7699" spans="1:14" ht="22.6" customHeight="1">
      <c r="A7699" s="22" t="s">
        <v>7720</v>
      </c>
      <c r="B7699" s="23" t="s">
        <v>10031</v>
      </c>
      <c r="C7699" s="22" t="str">
        <f>IF(OR($B7699="Unknown",$B7699="Error",$B7699=""),IFERROR(VLOOKUP($H7699, '02_UnitPriceRef'!$F$3:$G$10,2,FALSE),"N/A"),$B7699)</f>
        <v>Coffee</v>
      </c>
      <c r="D7699" s="22" t="s">
        <v>9</v>
      </c>
      <c r="E7699" s="24">
        <v>5</v>
      </c>
      <c r="F7699" s="22">
        <f t="shared" si="90"/>
        <v>5</v>
      </c>
      <c r="G7699" s="24">
        <v>2</v>
      </c>
      <c r="H7699" s="22">
        <f>IF(OR($G7699="ERROR",$G7699="UNKNOWN",$G7699=""),IFERROR(VLOOKUP($D7699,'02_UnitPriceRef'!$E$3:$F$10,2,0),IF(OR($E7699="Error",$E7699="UNKNOWN",$E7699=""),0,I7699/E7699)),$G7699)</f>
        <v>2</v>
      </c>
      <c r="I7699" s="24">
        <v>10</v>
      </c>
      <c r="J7699" s="22">
        <f t="shared" si="91"/>
        <v>10</v>
      </c>
      <c r="K7699" s="22" t="s">
        <v>14</v>
      </c>
      <c r="L7699" s="22" t="s">
        <v>20</v>
      </c>
      <c r="M7699" s="26">
        <v>45221</v>
      </c>
      <c r="N7699" s="27">
        <f t="shared" si="92"/>
        <v>45221</v>
      </c>
    </row>
    <row r="7700" spans="1:14" ht="22.6" customHeight="1">
      <c r="A7700" s="22" t="s">
        <v>7721</v>
      </c>
      <c r="B7700" s="23" t="s">
        <v>9</v>
      </c>
      <c r="C7700" s="22" t="str">
        <f>IF(OR($B7700="Unknown",$B7700="Error",$B7700=""),IFERROR(VLOOKUP($H7700, '02_UnitPriceRef'!$F$3:$G$10,2,FALSE),"N/A"),$B7700)</f>
        <v>Coffee</v>
      </c>
      <c r="D7700" s="22" t="s">
        <v>9</v>
      </c>
      <c r="E7700" s="24">
        <v>5</v>
      </c>
      <c r="F7700" s="22">
        <f t="shared" si="90"/>
        <v>5</v>
      </c>
      <c r="G7700" s="24">
        <v>2</v>
      </c>
      <c r="H7700" s="22">
        <f>IF(OR($G7700="ERROR",$G7700="UNKNOWN",$G7700=""),IFERROR(VLOOKUP($D7700,'02_UnitPriceRef'!$E$3:$F$10,2,0),IF(OR($E7700="Error",$E7700="UNKNOWN",$E7700=""),0,I7700/E7700)),$G7700)</f>
        <v>2</v>
      </c>
      <c r="I7700" s="24">
        <v>10</v>
      </c>
      <c r="J7700" s="22">
        <f t="shared" si="91"/>
        <v>10</v>
      </c>
      <c r="K7700" s="22" t="s">
        <v>20</v>
      </c>
      <c r="L7700" s="22" t="s">
        <v>20</v>
      </c>
      <c r="M7700" s="26">
        <v>44972</v>
      </c>
      <c r="N7700" s="27">
        <f t="shared" si="92"/>
        <v>44972</v>
      </c>
    </row>
    <row r="7701" spans="1:14" ht="22.6" customHeight="1">
      <c r="A7701" s="22" t="s">
        <v>7722</v>
      </c>
      <c r="B7701" s="23" t="s">
        <v>13</v>
      </c>
      <c r="C7701" s="22" t="str">
        <f>IF(OR($B7701="Unknown",$B7701="Error",$B7701=""),IFERROR(VLOOKUP($H7701, '02_UnitPriceRef'!$F$3:$G$10,2,FALSE),"N/A"),$B7701)</f>
        <v>Cake</v>
      </c>
      <c r="D7701" s="22" t="s">
        <v>13</v>
      </c>
      <c r="E7701" s="24">
        <v>1</v>
      </c>
      <c r="F7701" s="22">
        <f t="shared" si="90"/>
        <v>1</v>
      </c>
      <c r="G7701" s="24">
        <v>3</v>
      </c>
      <c r="H7701" s="22">
        <f>IF(OR($G7701="ERROR",$G7701="UNKNOWN",$G7701=""),IFERROR(VLOOKUP($D7701,'02_UnitPriceRef'!$E$3:$F$10,2,0),IF(OR($E7701="Error",$E7701="UNKNOWN",$E7701=""),0,I7701/E7701)),$G7701)</f>
        <v>3</v>
      </c>
      <c r="I7701" s="24">
        <v>3</v>
      </c>
      <c r="J7701" s="22">
        <f t="shared" si="91"/>
        <v>3</v>
      </c>
      <c r="K7701" s="22" t="s">
        <v>22</v>
      </c>
      <c r="L7701" s="22" t="s">
        <v>11</v>
      </c>
      <c r="M7701" s="26">
        <v>45246</v>
      </c>
      <c r="N7701" s="27">
        <f t="shared" si="92"/>
        <v>45246</v>
      </c>
    </row>
    <row r="7702" spans="1:14" ht="22.6" customHeight="1">
      <c r="A7702" s="22" t="s">
        <v>7723</v>
      </c>
      <c r="B7702" s="23" t="s">
        <v>39</v>
      </c>
      <c r="C7702" s="22" t="str">
        <f>IF(OR($B7702="Unknown",$B7702="Error",$B7702=""),IFERROR(VLOOKUP($H7702, '02_UnitPriceRef'!$F$3:$G$10,2,FALSE),"N/A"),$B7702)</f>
        <v>Juice</v>
      </c>
      <c r="D7702" s="22" t="s">
        <v>39</v>
      </c>
      <c r="E7702" s="24">
        <v>1</v>
      </c>
      <c r="F7702" s="22">
        <f t="shared" si="90"/>
        <v>1</v>
      </c>
      <c r="G7702" s="24">
        <v>3</v>
      </c>
      <c r="H7702" s="22">
        <f>IF(OR($G7702="ERROR",$G7702="UNKNOWN",$G7702=""),IFERROR(VLOOKUP($D7702,'02_UnitPriceRef'!$E$3:$F$10,2,0),IF(OR($E7702="Error",$E7702="UNKNOWN",$E7702=""),0,I7702/E7702)),$G7702)</f>
        <v>3</v>
      </c>
      <c r="I7702" s="24">
        <v>3</v>
      </c>
      <c r="J7702" s="22">
        <f t="shared" si="91"/>
        <v>3</v>
      </c>
      <c r="K7702" s="22" t="s">
        <v>14</v>
      </c>
      <c r="L7702" s="22" t="s">
        <v>20</v>
      </c>
      <c r="M7702" s="26">
        <v>44951</v>
      </c>
      <c r="N7702" s="27">
        <f t="shared" si="92"/>
        <v>44951</v>
      </c>
    </row>
    <row r="7703" spans="1:14" ht="22.6" customHeight="1">
      <c r="A7703" s="22" t="s">
        <v>7724</v>
      </c>
      <c r="B7703" s="23"/>
      <c r="C7703" s="22" t="str">
        <f>IF(OR($B7703="Unknown",$B7703="Error",$B7703=""),IFERROR(VLOOKUP($H7703, '02_UnitPriceRef'!$F$3:$G$10,2,FALSE),"N/A"),$B7703)</f>
        <v>Coffee</v>
      </c>
      <c r="D7703" s="22" t="s">
        <v>9</v>
      </c>
      <c r="E7703" s="23" t="s">
        <v>10030</v>
      </c>
      <c r="F7703" s="22">
        <f t="shared" si="90"/>
        <v>2</v>
      </c>
      <c r="G7703" s="24">
        <v>2</v>
      </c>
      <c r="H7703" s="22">
        <f>IF(OR($G7703="ERROR",$G7703="UNKNOWN",$G7703=""),IFERROR(VLOOKUP($D7703,'02_UnitPriceRef'!$E$3:$F$10,2,0),IF(OR($E7703="Error",$E7703="UNKNOWN",$E7703=""),0,I7703/E7703)),$G7703)</f>
        <v>2</v>
      </c>
      <c r="I7703" s="24">
        <v>4</v>
      </c>
      <c r="J7703" s="22">
        <f t="shared" si="91"/>
        <v>4</v>
      </c>
      <c r="K7703" s="22" t="s">
        <v>14</v>
      </c>
      <c r="L7703" s="22" t="s">
        <v>11</v>
      </c>
      <c r="M7703" s="26">
        <v>44938</v>
      </c>
      <c r="N7703" s="27">
        <f t="shared" si="92"/>
        <v>44938</v>
      </c>
    </row>
    <row r="7704" spans="1:14" ht="22.6" customHeight="1">
      <c r="A7704" s="22" t="s">
        <v>7725</v>
      </c>
      <c r="B7704" s="23"/>
      <c r="C7704" s="22" t="str">
        <f>IF(OR($B7704="Unknown",$B7704="Error",$B7704=""),IFERROR(VLOOKUP($H7704, '02_UnitPriceRef'!$F$3:$G$10,2,FALSE),"N/A"),$B7704)</f>
        <v>Salad</v>
      </c>
      <c r="D7704" s="22" t="s">
        <v>19</v>
      </c>
      <c r="E7704" s="24">
        <v>2</v>
      </c>
      <c r="F7704" s="22">
        <f t="shared" si="90"/>
        <v>2</v>
      </c>
      <c r="G7704" s="24">
        <v>5</v>
      </c>
      <c r="H7704" s="22">
        <f>IF(OR($G7704="ERROR",$G7704="UNKNOWN",$G7704=""),IFERROR(VLOOKUP($D7704,'02_UnitPriceRef'!$E$3:$F$10,2,0),IF(OR($E7704="Error",$E7704="UNKNOWN",$E7704=""),0,I7704/E7704)),$G7704)</f>
        <v>5</v>
      </c>
      <c r="I7704" s="24">
        <v>10</v>
      </c>
      <c r="J7704" s="22">
        <f t="shared" si="91"/>
        <v>10</v>
      </c>
      <c r="K7704" s="22" t="s">
        <v>22</v>
      </c>
      <c r="L7704" s="22" t="s">
        <v>15</v>
      </c>
      <c r="M7704" s="26">
        <v>45010</v>
      </c>
      <c r="N7704" s="27">
        <f t="shared" si="92"/>
        <v>45010</v>
      </c>
    </row>
    <row r="7705" spans="1:14" ht="22.6" customHeight="1">
      <c r="A7705" s="22" t="s">
        <v>7726</v>
      </c>
      <c r="B7705" s="23" t="s">
        <v>13</v>
      </c>
      <c r="C7705" s="22" t="str">
        <f>IF(OR($B7705="Unknown",$B7705="Error",$B7705=""),IFERROR(VLOOKUP($H7705, '02_UnitPriceRef'!$F$3:$G$10,2,FALSE),"N/A"),$B7705)</f>
        <v>Cake</v>
      </c>
      <c r="D7705" s="22" t="s">
        <v>13</v>
      </c>
      <c r="E7705" s="24">
        <v>1</v>
      </c>
      <c r="F7705" s="22">
        <f t="shared" si="90"/>
        <v>1</v>
      </c>
      <c r="G7705" s="24">
        <v>3</v>
      </c>
      <c r="H7705" s="22">
        <f>IF(OR($G7705="ERROR",$G7705="UNKNOWN",$G7705=""),IFERROR(VLOOKUP($D7705,'02_UnitPriceRef'!$E$3:$F$10,2,0),IF(OR($E7705="Error",$E7705="UNKNOWN",$E7705=""),0,I7705/E7705)),$G7705)</f>
        <v>3</v>
      </c>
      <c r="I7705" s="24">
        <v>3</v>
      </c>
      <c r="J7705" s="22">
        <f t="shared" si="91"/>
        <v>3</v>
      </c>
      <c r="K7705" s="22" t="s">
        <v>20</v>
      </c>
      <c r="L7705" s="22" t="s">
        <v>11</v>
      </c>
      <c r="M7705" s="26">
        <v>44998</v>
      </c>
      <c r="N7705" s="27">
        <f t="shared" si="92"/>
        <v>44998</v>
      </c>
    </row>
    <row r="7706" spans="1:14" ht="22.6" customHeight="1">
      <c r="A7706" s="22" t="s">
        <v>7727</v>
      </c>
      <c r="B7706" s="23" t="s">
        <v>13</v>
      </c>
      <c r="C7706" s="22" t="str">
        <f>IF(OR($B7706="Unknown",$B7706="Error",$B7706=""),IFERROR(VLOOKUP($H7706, '02_UnitPriceRef'!$F$3:$G$10,2,FALSE),"N/A"),$B7706)</f>
        <v>Cake</v>
      </c>
      <c r="D7706" s="22" t="s">
        <v>13</v>
      </c>
      <c r="E7706" s="24">
        <v>1</v>
      </c>
      <c r="F7706" s="22">
        <f t="shared" si="90"/>
        <v>1</v>
      </c>
      <c r="G7706" s="24">
        <v>3</v>
      </c>
      <c r="H7706" s="22">
        <f>IF(OR($G7706="ERROR",$G7706="UNKNOWN",$G7706=""),IFERROR(VLOOKUP($D7706,'02_UnitPriceRef'!$E$3:$F$10,2,0),IF(OR($E7706="Error",$E7706="UNKNOWN",$E7706=""),0,I7706/E7706)),$G7706)</f>
        <v>3</v>
      </c>
      <c r="I7706" s="24">
        <v>3</v>
      </c>
      <c r="J7706" s="22">
        <f t="shared" si="91"/>
        <v>3</v>
      </c>
      <c r="K7706" s="22" t="s">
        <v>22</v>
      </c>
      <c r="L7706" s="22" t="s">
        <v>11</v>
      </c>
      <c r="M7706" s="26">
        <v>45243</v>
      </c>
      <c r="N7706" s="27">
        <f t="shared" si="92"/>
        <v>45243</v>
      </c>
    </row>
    <row r="7707" spans="1:14" ht="22.6" customHeight="1">
      <c r="A7707" s="22" t="s">
        <v>7728</v>
      </c>
      <c r="B7707" s="23" t="s">
        <v>39</v>
      </c>
      <c r="C7707" s="22" t="str">
        <f>IF(OR($B7707="Unknown",$B7707="Error",$B7707=""),IFERROR(VLOOKUP($H7707, '02_UnitPriceRef'!$F$3:$G$10,2,FALSE),"N/A"),$B7707)</f>
        <v>Juice</v>
      </c>
      <c r="D7707" s="22" t="s">
        <v>39</v>
      </c>
      <c r="E7707" s="24">
        <v>5</v>
      </c>
      <c r="F7707" s="22">
        <f t="shared" si="90"/>
        <v>5</v>
      </c>
      <c r="G7707" s="24">
        <v>3</v>
      </c>
      <c r="H7707" s="22">
        <f>IF(OR($G7707="ERROR",$G7707="UNKNOWN",$G7707=""),IFERROR(VLOOKUP($D7707,'02_UnitPriceRef'!$E$3:$F$10,2,0),IF(OR($E7707="Error",$E7707="UNKNOWN",$E7707=""),0,I7707/E7707)),$G7707)</f>
        <v>3</v>
      </c>
      <c r="I7707" s="23"/>
      <c r="J7707" s="22">
        <f t="shared" si="91"/>
        <v>15</v>
      </c>
      <c r="K7707" s="22" t="s">
        <v>14</v>
      </c>
      <c r="L7707" s="22" t="s">
        <v>11</v>
      </c>
      <c r="M7707" s="28" t="s">
        <v>10031</v>
      </c>
      <c r="N7707" s="27">
        <f t="shared" si="92"/>
        <v>1</v>
      </c>
    </row>
    <row r="7708" spans="1:14" ht="22.6" customHeight="1">
      <c r="A7708" s="22" t="s">
        <v>7729</v>
      </c>
      <c r="B7708" s="23" t="s">
        <v>9</v>
      </c>
      <c r="C7708" s="22" t="str">
        <f>IF(OR($B7708="Unknown",$B7708="Error",$B7708=""),IFERROR(VLOOKUP($H7708, '02_UnitPriceRef'!$F$3:$G$10,2,FALSE),"N/A"),$B7708)</f>
        <v>Coffee</v>
      </c>
      <c r="D7708" s="22" t="s">
        <v>9</v>
      </c>
      <c r="E7708" s="24">
        <v>5</v>
      </c>
      <c r="F7708" s="22">
        <f t="shared" si="90"/>
        <v>5</v>
      </c>
      <c r="G7708" s="24">
        <v>2</v>
      </c>
      <c r="H7708" s="22">
        <f>IF(OR($G7708="ERROR",$G7708="UNKNOWN",$G7708=""),IFERROR(VLOOKUP($D7708,'02_UnitPriceRef'!$E$3:$F$10,2,0),IF(OR($E7708="Error",$E7708="UNKNOWN",$E7708=""),0,I7708/E7708)),$G7708)</f>
        <v>2</v>
      </c>
      <c r="I7708" s="24">
        <v>10</v>
      </c>
      <c r="J7708" s="22">
        <f t="shared" si="91"/>
        <v>10</v>
      </c>
      <c r="K7708" s="22" t="s">
        <v>20</v>
      </c>
      <c r="L7708" s="22" t="s">
        <v>20</v>
      </c>
      <c r="M7708" s="26">
        <v>45017</v>
      </c>
      <c r="N7708" s="27">
        <f t="shared" si="92"/>
        <v>45017</v>
      </c>
    </row>
    <row r="7709" spans="1:14" ht="22.6" customHeight="1">
      <c r="A7709" s="22" t="s">
        <v>7730</v>
      </c>
      <c r="B7709" s="23" t="s">
        <v>39</v>
      </c>
      <c r="C7709" s="22" t="str">
        <f>IF(OR($B7709="Unknown",$B7709="Error",$B7709=""),IFERROR(VLOOKUP($H7709, '02_UnitPriceRef'!$F$3:$G$10,2,FALSE),"N/A"),$B7709)</f>
        <v>Juice</v>
      </c>
      <c r="D7709" s="22" t="s">
        <v>39</v>
      </c>
      <c r="E7709" s="24">
        <v>3</v>
      </c>
      <c r="F7709" s="22">
        <f t="shared" si="90"/>
        <v>3</v>
      </c>
      <c r="G7709" s="24">
        <v>3</v>
      </c>
      <c r="H7709" s="22">
        <f>IF(OR($G7709="ERROR",$G7709="UNKNOWN",$G7709=""),IFERROR(VLOOKUP($D7709,'02_UnitPriceRef'!$E$3:$F$10,2,0),IF(OR($E7709="Error",$E7709="UNKNOWN",$E7709=""),0,I7709/E7709)),$G7709)</f>
        <v>3</v>
      </c>
      <c r="I7709" s="24">
        <v>9</v>
      </c>
      <c r="J7709" s="22">
        <f t="shared" si="91"/>
        <v>9</v>
      </c>
      <c r="K7709" s="22" t="s">
        <v>20</v>
      </c>
      <c r="L7709" s="22" t="s">
        <v>20</v>
      </c>
      <c r="M7709" s="26">
        <v>44942</v>
      </c>
      <c r="N7709" s="27">
        <f t="shared" si="92"/>
        <v>44942</v>
      </c>
    </row>
    <row r="7710" spans="1:14" ht="22.6" customHeight="1">
      <c r="A7710" s="22" t="s">
        <v>7731</v>
      </c>
      <c r="B7710" s="23" t="s">
        <v>19</v>
      </c>
      <c r="C7710" s="22" t="str">
        <f>IF(OR($B7710="Unknown",$B7710="Error",$B7710=""),IFERROR(VLOOKUP($H7710, '02_UnitPriceRef'!$F$3:$G$10,2,FALSE),"N/A"),$B7710)</f>
        <v>Salad</v>
      </c>
      <c r="D7710" s="22" t="s">
        <v>19</v>
      </c>
      <c r="E7710" s="24">
        <v>1</v>
      </c>
      <c r="F7710" s="22">
        <f t="shared" si="90"/>
        <v>1</v>
      </c>
      <c r="G7710" s="24">
        <v>5</v>
      </c>
      <c r="H7710" s="22">
        <f>IF(OR($G7710="ERROR",$G7710="UNKNOWN",$G7710=""),IFERROR(VLOOKUP($D7710,'02_UnitPriceRef'!$E$3:$F$10,2,0),IF(OR($E7710="Error",$E7710="UNKNOWN",$E7710=""),0,I7710/E7710)),$G7710)</f>
        <v>5</v>
      </c>
      <c r="I7710" s="24">
        <v>5</v>
      </c>
      <c r="J7710" s="22">
        <f t="shared" si="91"/>
        <v>5</v>
      </c>
      <c r="K7710" s="22" t="s">
        <v>14</v>
      </c>
      <c r="L7710" s="22" t="s">
        <v>15</v>
      </c>
      <c r="M7710" s="26">
        <v>45259</v>
      </c>
      <c r="N7710" s="27">
        <f t="shared" si="92"/>
        <v>45259</v>
      </c>
    </row>
    <row r="7711" spans="1:14" ht="22.6" customHeight="1">
      <c r="A7711" s="22" t="s">
        <v>7732</v>
      </c>
      <c r="B7711" s="23" t="s">
        <v>39</v>
      </c>
      <c r="C7711" s="22" t="str">
        <f>IF(OR($B7711="Unknown",$B7711="Error",$B7711=""),IFERROR(VLOOKUP($H7711, '02_UnitPriceRef'!$F$3:$G$10,2,FALSE),"N/A"),$B7711)</f>
        <v>Juice</v>
      </c>
      <c r="D7711" s="22" t="s">
        <v>39</v>
      </c>
      <c r="E7711" s="24">
        <v>1</v>
      </c>
      <c r="F7711" s="22">
        <f t="shared" si="90"/>
        <v>1</v>
      </c>
      <c r="G7711" s="24">
        <v>3</v>
      </c>
      <c r="H7711" s="22">
        <f>IF(OR($G7711="ERROR",$G7711="UNKNOWN",$G7711=""),IFERROR(VLOOKUP($D7711,'02_UnitPriceRef'!$E$3:$F$10,2,0),IF(OR($E7711="Error",$E7711="UNKNOWN",$E7711=""),0,I7711/E7711)),$G7711)</f>
        <v>3</v>
      </c>
      <c r="I7711" s="24">
        <v>3</v>
      </c>
      <c r="J7711" s="22">
        <f t="shared" si="91"/>
        <v>3</v>
      </c>
      <c r="K7711" s="22" t="s">
        <v>10</v>
      </c>
      <c r="L7711" s="22" t="s">
        <v>20</v>
      </c>
      <c r="M7711" s="26">
        <v>45184</v>
      </c>
      <c r="N7711" s="27">
        <f t="shared" si="92"/>
        <v>45184</v>
      </c>
    </row>
    <row r="7712" spans="1:14" ht="22.6" customHeight="1">
      <c r="A7712" s="22" t="s">
        <v>7733</v>
      </c>
      <c r="B7712" s="23" t="s">
        <v>24</v>
      </c>
      <c r="C7712" s="22" t="str">
        <f>IF(OR($B7712="Unknown",$B7712="Error",$B7712=""),IFERROR(VLOOKUP($H7712, '02_UnitPriceRef'!$F$3:$G$10,2,FALSE),"N/A"),$B7712)</f>
        <v>Smoothie</v>
      </c>
      <c r="D7712" s="22" t="s">
        <v>24</v>
      </c>
      <c r="E7712" s="24">
        <v>3</v>
      </c>
      <c r="F7712" s="22">
        <f t="shared" si="90"/>
        <v>3</v>
      </c>
      <c r="G7712" s="24">
        <v>4</v>
      </c>
      <c r="H7712" s="22">
        <f>IF(OR($G7712="ERROR",$G7712="UNKNOWN",$G7712=""),IFERROR(VLOOKUP($D7712,'02_UnitPriceRef'!$E$3:$F$10,2,0),IF(OR($E7712="Error",$E7712="UNKNOWN",$E7712=""),0,I7712/E7712)),$G7712)</f>
        <v>4</v>
      </c>
      <c r="I7712" s="24">
        <v>12</v>
      </c>
      <c r="J7712" s="22">
        <f t="shared" si="91"/>
        <v>12</v>
      </c>
      <c r="K7712" s="22" t="s">
        <v>22</v>
      </c>
      <c r="L7712" s="22" t="s">
        <v>20</v>
      </c>
      <c r="M7712" s="26">
        <v>45156</v>
      </c>
      <c r="N7712" s="27">
        <f t="shared" si="92"/>
        <v>45156</v>
      </c>
    </row>
    <row r="7713" spans="1:14" ht="22.6" customHeight="1">
      <c r="A7713" s="22" t="s">
        <v>7734</v>
      </c>
      <c r="B7713" s="23" t="s">
        <v>9</v>
      </c>
      <c r="C7713" s="22" t="str">
        <f>IF(OR($B7713="Unknown",$B7713="Error",$B7713=""),IFERROR(VLOOKUP($H7713, '02_UnitPriceRef'!$F$3:$G$10,2,FALSE),"N/A"),$B7713)</f>
        <v>Coffee</v>
      </c>
      <c r="D7713" s="22" t="s">
        <v>9</v>
      </c>
      <c r="E7713" s="24">
        <v>2</v>
      </c>
      <c r="F7713" s="22">
        <f t="shared" si="90"/>
        <v>2</v>
      </c>
      <c r="G7713" s="23"/>
      <c r="H7713" s="22">
        <f>IF(OR($G7713="ERROR",$G7713="UNKNOWN",$G7713=""),IFERROR(VLOOKUP($D7713,'02_UnitPriceRef'!$E$3:$F$10,2,0),IF(OR($E7713="Error",$E7713="UNKNOWN",$E7713=""),0,I7713/E7713)),$G7713)</f>
        <v>2</v>
      </c>
      <c r="I7713" s="24">
        <v>4</v>
      </c>
      <c r="J7713" s="22">
        <f t="shared" si="91"/>
        <v>4</v>
      </c>
      <c r="K7713" s="22" t="s">
        <v>14</v>
      </c>
      <c r="L7713" s="22" t="s">
        <v>20</v>
      </c>
      <c r="M7713" s="26">
        <v>45254</v>
      </c>
      <c r="N7713" s="27">
        <f t="shared" si="92"/>
        <v>45254</v>
      </c>
    </row>
    <row r="7714" spans="1:14" ht="22.6" customHeight="1">
      <c r="A7714" s="22" t="s">
        <v>7735</v>
      </c>
      <c r="B7714" s="23" t="s">
        <v>24</v>
      </c>
      <c r="C7714" s="22" t="str">
        <f>IF(OR($B7714="Unknown",$B7714="Error",$B7714=""),IFERROR(VLOOKUP($H7714, '02_UnitPriceRef'!$F$3:$G$10,2,FALSE),"N/A"),$B7714)</f>
        <v>Smoothie</v>
      </c>
      <c r="D7714" s="22" t="s">
        <v>24</v>
      </c>
      <c r="E7714" s="24">
        <v>2</v>
      </c>
      <c r="F7714" s="22">
        <f t="shared" si="90"/>
        <v>2</v>
      </c>
      <c r="G7714" s="24">
        <v>4</v>
      </c>
      <c r="H7714" s="22">
        <f>IF(OR($G7714="ERROR",$G7714="UNKNOWN",$G7714=""),IFERROR(VLOOKUP($D7714,'02_UnitPriceRef'!$E$3:$F$10,2,0),IF(OR($E7714="Error",$E7714="UNKNOWN",$E7714=""),0,I7714/E7714)),$G7714)</f>
        <v>4</v>
      </c>
      <c r="I7714" s="24">
        <v>8</v>
      </c>
      <c r="J7714" s="22">
        <f t="shared" si="91"/>
        <v>8</v>
      </c>
      <c r="K7714" s="22" t="s">
        <v>20</v>
      </c>
      <c r="L7714" s="22" t="s">
        <v>11</v>
      </c>
      <c r="M7714" s="26">
        <v>45044</v>
      </c>
      <c r="N7714" s="27">
        <f t="shared" si="92"/>
        <v>45044</v>
      </c>
    </row>
    <row r="7715" spans="1:14" ht="22.6" customHeight="1">
      <c r="A7715" s="22" t="s">
        <v>7736</v>
      </c>
      <c r="B7715" s="23" t="s">
        <v>19</v>
      </c>
      <c r="C7715" s="22" t="str">
        <f>IF(OR($B7715="Unknown",$B7715="Error",$B7715=""),IFERROR(VLOOKUP($H7715, '02_UnitPriceRef'!$F$3:$G$10,2,FALSE),"N/A"),$B7715)</f>
        <v>Salad</v>
      </c>
      <c r="D7715" s="22" t="s">
        <v>19</v>
      </c>
      <c r="E7715" s="24">
        <v>5</v>
      </c>
      <c r="F7715" s="22">
        <f t="shared" si="90"/>
        <v>5</v>
      </c>
      <c r="G7715" s="24">
        <v>5</v>
      </c>
      <c r="H7715" s="22">
        <f>IF(OR($G7715="ERROR",$G7715="UNKNOWN",$G7715=""),IFERROR(VLOOKUP($D7715,'02_UnitPriceRef'!$E$3:$F$10,2,0),IF(OR($E7715="Error",$E7715="UNKNOWN",$E7715=""),0,I7715/E7715)),$G7715)</f>
        <v>5</v>
      </c>
      <c r="I7715" s="24">
        <v>25</v>
      </c>
      <c r="J7715" s="22">
        <f t="shared" si="91"/>
        <v>25</v>
      </c>
      <c r="K7715" s="22" t="s">
        <v>14</v>
      </c>
      <c r="L7715" s="22" t="s">
        <v>20</v>
      </c>
      <c r="M7715" s="26">
        <v>44931</v>
      </c>
      <c r="N7715" s="27">
        <f t="shared" si="92"/>
        <v>44931</v>
      </c>
    </row>
    <row r="7716" spans="1:14" ht="22.6" customHeight="1">
      <c r="A7716" s="22" t="s">
        <v>7737</v>
      </c>
      <c r="B7716" s="23" t="s">
        <v>24</v>
      </c>
      <c r="C7716" s="22" t="str">
        <f>IF(OR($B7716="Unknown",$B7716="Error",$B7716=""),IFERROR(VLOOKUP($H7716, '02_UnitPriceRef'!$F$3:$G$10,2,FALSE),"N/A"),$B7716)</f>
        <v>Smoothie</v>
      </c>
      <c r="D7716" s="22" t="s">
        <v>24</v>
      </c>
      <c r="E7716" s="24">
        <v>1</v>
      </c>
      <c r="F7716" s="22">
        <f t="shared" si="90"/>
        <v>1</v>
      </c>
      <c r="G7716" s="24">
        <v>4</v>
      </c>
      <c r="H7716" s="22">
        <f>IF(OR($G7716="ERROR",$G7716="UNKNOWN",$G7716=""),IFERROR(VLOOKUP($D7716,'02_UnitPriceRef'!$E$3:$F$10,2,0),IF(OR($E7716="Error",$E7716="UNKNOWN",$E7716=""),0,I7716/E7716)),$G7716)</f>
        <v>4</v>
      </c>
      <c r="I7716" s="24">
        <v>4</v>
      </c>
      <c r="J7716" s="22">
        <f t="shared" si="91"/>
        <v>4</v>
      </c>
      <c r="K7716" s="22" t="s">
        <v>10</v>
      </c>
      <c r="L7716" s="22" t="s">
        <v>15</v>
      </c>
      <c r="M7716" s="26">
        <v>45271</v>
      </c>
      <c r="N7716" s="27">
        <f t="shared" si="92"/>
        <v>45271</v>
      </c>
    </row>
    <row r="7717" spans="1:14" ht="22.6" customHeight="1">
      <c r="A7717" s="22" t="s">
        <v>7738</v>
      </c>
      <c r="B7717" s="23" t="s">
        <v>35</v>
      </c>
      <c r="C7717" s="22" t="str">
        <f>IF(OR($B7717="Unknown",$B7717="Error",$B7717=""),IFERROR(VLOOKUP($H7717, '02_UnitPriceRef'!$F$3:$G$10,2,FALSE),"N/A"),$B7717)</f>
        <v>Tea</v>
      </c>
      <c r="D7717" s="22" t="s">
        <v>35</v>
      </c>
      <c r="E7717" s="24">
        <v>5</v>
      </c>
      <c r="F7717" s="22">
        <f t="shared" si="90"/>
        <v>5</v>
      </c>
      <c r="G7717" s="24">
        <v>1.5</v>
      </c>
      <c r="H7717" s="22">
        <f>IF(OR($G7717="ERROR",$G7717="UNKNOWN",$G7717=""),IFERROR(VLOOKUP($D7717,'02_UnitPriceRef'!$E$3:$F$10,2,0),IF(OR($E7717="Error",$E7717="UNKNOWN",$E7717=""),0,I7717/E7717)),$G7717)</f>
        <v>1.5</v>
      </c>
      <c r="I7717" s="24">
        <v>7.5</v>
      </c>
      <c r="J7717" s="22">
        <f t="shared" si="91"/>
        <v>7.5</v>
      </c>
      <c r="K7717" s="22" t="s">
        <v>20</v>
      </c>
      <c r="L7717" s="22" t="s">
        <v>20</v>
      </c>
      <c r="M7717" s="26">
        <v>44951</v>
      </c>
      <c r="N7717" s="27">
        <f t="shared" si="92"/>
        <v>44951</v>
      </c>
    </row>
    <row r="7718" spans="1:14" ht="22.6" customHeight="1">
      <c r="A7718" s="22" t="s">
        <v>7739</v>
      </c>
      <c r="B7718" s="23" t="s">
        <v>19</v>
      </c>
      <c r="C7718" s="22" t="str">
        <f>IF(OR($B7718="Unknown",$B7718="Error",$B7718=""),IFERROR(VLOOKUP($H7718, '02_UnitPriceRef'!$F$3:$G$10,2,FALSE),"N/A"),$B7718)</f>
        <v>Salad</v>
      </c>
      <c r="D7718" s="22" t="s">
        <v>19</v>
      </c>
      <c r="E7718" s="24">
        <v>3</v>
      </c>
      <c r="F7718" s="22">
        <f t="shared" si="90"/>
        <v>3</v>
      </c>
      <c r="G7718" s="24">
        <v>5</v>
      </c>
      <c r="H7718" s="22">
        <f>IF(OR($G7718="ERROR",$G7718="UNKNOWN",$G7718=""),IFERROR(VLOOKUP($D7718,'02_UnitPriceRef'!$E$3:$F$10,2,0),IF(OR($E7718="Error",$E7718="UNKNOWN",$E7718=""),0,I7718/E7718)),$G7718)</f>
        <v>5</v>
      </c>
      <c r="I7718" s="24">
        <v>15</v>
      </c>
      <c r="J7718" s="22">
        <f t="shared" si="91"/>
        <v>15</v>
      </c>
      <c r="K7718" s="22" t="s">
        <v>20</v>
      </c>
      <c r="L7718" s="22" t="s">
        <v>11</v>
      </c>
      <c r="M7718" s="26">
        <v>45047</v>
      </c>
      <c r="N7718" s="27">
        <f t="shared" si="92"/>
        <v>45047</v>
      </c>
    </row>
    <row r="7719" spans="1:14" ht="22.6" customHeight="1">
      <c r="A7719" s="22" t="s">
        <v>7740</v>
      </c>
      <c r="B7719" s="23" t="s">
        <v>13</v>
      </c>
      <c r="C7719" s="22" t="str">
        <f>IF(OR($B7719="Unknown",$B7719="Error",$B7719=""),IFERROR(VLOOKUP($H7719, '02_UnitPriceRef'!$F$3:$G$10,2,FALSE),"N/A"),$B7719)</f>
        <v>Cake</v>
      </c>
      <c r="D7719" s="22" t="s">
        <v>13</v>
      </c>
      <c r="E7719" s="24">
        <v>2</v>
      </c>
      <c r="F7719" s="22">
        <f t="shared" si="90"/>
        <v>2</v>
      </c>
      <c r="G7719" s="24">
        <v>3</v>
      </c>
      <c r="H7719" s="22">
        <f>IF(OR($G7719="ERROR",$G7719="UNKNOWN",$G7719=""),IFERROR(VLOOKUP($D7719,'02_UnitPriceRef'!$E$3:$F$10,2,0),IF(OR($E7719="Error",$E7719="UNKNOWN",$E7719=""),0,I7719/E7719)),$G7719)</f>
        <v>3</v>
      </c>
      <c r="I7719" s="24">
        <v>6</v>
      </c>
      <c r="J7719" s="22">
        <f t="shared" si="91"/>
        <v>6</v>
      </c>
      <c r="K7719" s="22" t="s">
        <v>20</v>
      </c>
      <c r="L7719" s="22" t="s">
        <v>20</v>
      </c>
      <c r="M7719" s="26">
        <v>45220</v>
      </c>
      <c r="N7719" s="27">
        <f t="shared" si="92"/>
        <v>45220</v>
      </c>
    </row>
    <row r="7720" spans="1:14" ht="22.6" customHeight="1">
      <c r="A7720" s="22" t="s">
        <v>7741</v>
      </c>
      <c r="B7720" s="23" t="s">
        <v>39</v>
      </c>
      <c r="C7720" s="22" t="str">
        <f>IF(OR($B7720="Unknown",$B7720="Error",$B7720=""),IFERROR(VLOOKUP($H7720, '02_UnitPriceRef'!$F$3:$G$10,2,FALSE),"N/A"),$B7720)</f>
        <v>Juice</v>
      </c>
      <c r="D7720" s="22" t="s">
        <v>39</v>
      </c>
      <c r="E7720" s="24">
        <v>5</v>
      </c>
      <c r="F7720" s="22">
        <f t="shared" si="90"/>
        <v>5</v>
      </c>
      <c r="G7720" s="23"/>
      <c r="H7720" s="22">
        <f>IF(OR($G7720="ERROR",$G7720="UNKNOWN",$G7720=""),IFERROR(VLOOKUP($D7720,'02_UnitPriceRef'!$E$3:$F$10,2,0),IF(OR($E7720="Error",$E7720="UNKNOWN",$E7720=""),0,I7720/E7720)),$G7720)</f>
        <v>3</v>
      </c>
      <c r="I7720" s="24">
        <v>15</v>
      </c>
      <c r="J7720" s="22">
        <f t="shared" si="91"/>
        <v>15</v>
      </c>
      <c r="K7720" s="22" t="s">
        <v>20</v>
      </c>
      <c r="L7720" s="22" t="s">
        <v>11</v>
      </c>
      <c r="M7720" s="26">
        <v>44993</v>
      </c>
      <c r="N7720" s="27">
        <f t="shared" si="92"/>
        <v>44993</v>
      </c>
    </row>
    <row r="7721" spans="1:14" ht="22.6" customHeight="1">
      <c r="A7721" s="22" t="s">
        <v>7742</v>
      </c>
      <c r="B7721" s="23" t="s">
        <v>9</v>
      </c>
      <c r="C7721" s="22" t="str">
        <f>IF(OR($B7721="Unknown",$B7721="Error",$B7721=""),IFERROR(VLOOKUP($H7721, '02_UnitPriceRef'!$F$3:$G$10,2,FALSE),"N/A"),$B7721)</f>
        <v>Coffee</v>
      </c>
      <c r="D7721" s="22" t="s">
        <v>9</v>
      </c>
      <c r="E7721" s="24">
        <v>3</v>
      </c>
      <c r="F7721" s="22">
        <f t="shared" si="90"/>
        <v>3</v>
      </c>
      <c r="G7721" s="23" t="s">
        <v>10030</v>
      </c>
      <c r="H7721" s="22">
        <f>IF(OR($G7721="ERROR",$G7721="UNKNOWN",$G7721=""),IFERROR(VLOOKUP($D7721,'02_UnitPriceRef'!$E$3:$F$10,2,0),IF(OR($E7721="Error",$E7721="UNKNOWN",$E7721=""),0,I7721/E7721)),$G7721)</f>
        <v>2</v>
      </c>
      <c r="I7721" s="24">
        <v>6</v>
      </c>
      <c r="J7721" s="22">
        <f t="shared" si="91"/>
        <v>6</v>
      </c>
      <c r="K7721" s="22" t="s">
        <v>20</v>
      </c>
      <c r="L7721" s="22" t="s">
        <v>15</v>
      </c>
      <c r="M7721" s="26">
        <v>45016</v>
      </c>
      <c r="N7721" s="27">
        <f t="shared" si="92"/>
        <v>45016</v>
      </c>
    </row>
    <row r="7722" spans="1:14" ht="22.6" customHeight="1">
      <c r="A7722" s="22" t="s">
        <v>7743</v>
      </c>
      <c r="B7722" s="23" t="s">
        <v>35</v>
      </c>
      <c r="C7722" s="22" t="str">
        <f>IF(OR($B7722="Unknown",$B7722="Error",$B7722=""),IFERROR(VLOOKUP($H7722, '02_UnitPriceRef'!$F$3:$G$10,2,FALSE),"N/A"),$B7722)</f>
        <v>Tea</v>
      </c>
      <c r="D7722" s="22" t="s">
        <v>35</v>
      </c>
      <c r="E7722" s="24">
        <v>2</v>
      </c>
      <c r="F7722" s="22">
        <f t="shared" si="90"/>
        <v>2</v>
      </c>
      <c r="G7722" s="24">
        <v>1.5</v>
      </c>
      <c r="H7722" s="22">
        <f>IF(OR($G7722="ERROR",$G7722="UNKNOWN",$G7722=""),IFERROR(VLOOKUP($D7722,'02_UnitPriceRef'!$E$3:$F$10,2,0),IF(OR($E7722="Error",$E7722="UNKNOWN",$E7722=""),0,I7722/E7722)),$G7722)</f>
        <v>1.5</v>
      </c>
      <c r="I7722" s="24">
        <v>3</v>
      </c>
      <c r="J7722" s="22">
        <f t="shared" si="91"/>
        <v>3</v>
      </c>
      <c r="K7722" s="22" t="s">
        <v>22</v>
      </c>
      <c r="L7722" s="22" t="s">
        <v>15</v>
      </c>
      <c r="M7722" s="26">
        <v>45222</v>
      </c>
      <c r="N7722" s="27">
        <f t="shared" si="92"/>
        <v>45222</v>
      </c>
    </row>
    <row r="7723" spans="1:14" ht="22.6" customHeight="1">
      <c r="A7723" s="22" t="s">
        <v>7744</v>
      </c>
      <c r="B7723" s="23" t="s">
        <v>27</v>
      </c>
      <c r="C7723" s="22" t="str">
        <f>IF(OR($B7723="Unknown",$B7723="Error",$B7723=""),IFERROR(VLOOKUP($H7723, '02_UnitPriceRef'!$F$3:$G$10,2,FALSE),"N/A"),$B7723)</f>
        <v>Sandwich</v>
      </c>
      <c r="D7723" s="22" t="s">
        <v>27</v>
      </c>
      <c r="E7723" s="24">
        <v>4</v>
      </c>
      <c r="F7723" s="22">
        <f t="shared" si="90"/>
        <v>4</v>
      </c>
      <c r="G7723" s="24">
        <v>4</v>
      </c>
      <c r="H7723" s="22">
        <f>IF(OR($G7723="ERROR",$G7723="UNKNOWN",$G7723=""),IFERROR(VLOOKUP($D7723,'02_UnitPriceRef'!$E$3:$F$10,2,0),IF(OR($E7723="Error",$E7723="UNKNOWN",$E7723=""),0,I7723/E7723)),$G7723)</f>
        <v>4</v>
      </c>
      <c r="I7723" s="24">
        <v>16</v>
      </c>
      <c r="J7723" s="22">
        <f t="shared" si="91"/>
        <v>16</v>
      </c>
      <c r="K7723" s="22" t="s">
        <v>20</v>
      </c>
      <c r="L7723" s="22" t="s">
        <v>11</v>
      </c>
      <c r="M7723" s="26">
        <v>45068</v>
      </c>
      <c r="N7723" s="27">
        <f t="shared" si="92"/>
        <v>45068</v>
      </c>
    </row>
    <row r="7724" spans="1:14" ht="22.6" customHeight="1">
      <c r="A7724" s="22" t="s">
        <v>7745</v>
      </c>
      <c r="B7724" s="23" t="s">
        <v>13</v>
      </c>
      <c r="C7724" s="22" t="str">
        <f>IF(OR($B7724="Unknown",$B7724="Error",$B7724=""),IFERROR(VLOOKUP($H7724, '02_UnitPriceRef'!$F$3:$G$10,2,FALSE),"N/A"),$B7724)</f>
        <v>Cake</v>
      </c>
      <c r="D7724" s="22" t="s">
        <v>13</v>
      </c>
      <c r="E7724" s="24">
        <v>1</v>
      </c>
      <c r="F7724" s="22">
        <f t="shared" si="90"/>
        <v>1</v>
      </c>
      <c r="G7724" s="24">
        <v>3</v>
      </c>
      <c r="H7724" s="22">
        <f>IF(OR($G7724="ERROR",$G7724="UNKNOWN",$G7724=""),IFERROR(VLOOKUP($D7724,'02_UnitPriceRef'!$E$3:$F$10,2,0),IF(OR($E7724="Error",$E7724="UNKNOWN",$E7724=""),0,I7724/E7724)),$G7724)</f>
        <v>3</v>
      </c>
      <c r="I7724" s="24">
        <v>3</v>
      </c>
      <c r="J7724" s="22">
        <f t="shared" si="91"/>
        <v>3</v>
      </c>
      <c r="K7724" s="22" t="s">
        <v>20</v>
      </c>
      <c r="L7724" s="22" t="s">
        <v>15</v>
      </c>
      <c r="M7724" s="26">
        <v>45242</v>
      </c>
      <c r="N7724" s="27">
        <f t="shared" si="92"/>
        <v>45242</v>
      </c>
    </row>
    <row r="7725" spans="1:14" ht="22.6" customHeight="1">
      <c r="A7725" s="22" t="s">
        <v>7746</v>
      </c>
      <c r="B7725" s="23" t="s">
        <v>39</v>
      </c>
      <c r="C7725" s="22" t="str">
        <f>IF(OR($B7725="Unknown",$B7725="Error",$B7725=""),IFERROR(VLOOKUP($H7725, '02_UnitPriceRef'!$F$3:$G$10,2,FALSE),"N/A"),$B7725)</f>
        <v>Juice</v>
      </c>
      <c r="D7725" s="22" t="s">
        <v>39</v>
      </c>
      <c r="E7725" s="24">
        <v>5</v>
      </c>
      <c r="F7725" s="22">
        <f t="shared" si="90"/>
        <v>5</v>
      </c>
      <c r="G7725" s="24">
        <v>3</v>
      </c>
      <c r="H7725" s="22">
        <f>IF(OR($G7725="ERROR",$G7725="UNKNOWN",$G7725=""),IFERROR(VLOOKUP($D7725,'02_UnitPriceRef'!$E$3:$F$10,2,0),IF(OR($E7725="Error",$E7725="UNKNOWN",$E7725=""),0,I7725/E7725)),$G7725)</f>
        <v>3</v>
      </c>
      <c r="I7725" s="24">
        <v>15</v>
      </c>
      <c r="J7725" s="22">
        <f t="shared" si="91"/>
        <v>15</v>
      </c>
      <c r="K7725" s="22" t="s">
        <v>14</v>
      </c>
      <c r="L7725" s="22" t="s">
        <v>20</v>
      </c>
      <c r="M7725" s="26">
        <v>45156</v>
      </c>
      <c r="N7725" s="27">
        <f t="shared" si="92"/>
        <v>45156</v>
      </c>
    </row>
    <row r="7726" spans="1:14" ht="22.6" customHeight="1">
      <c r="A7726" s="22" t="s">
        <v>7747</v>
      </c>
      <c r="B7726" s="23" t="s">
        <v>13</v>
      </c>
      <c r="C7726" s="22" t="str">
        <f>IF(OR($B7726="Unknown",$B7726="Error",$B7726=""),IFERROR(VLOOKUP($H7726, '02_UnitPriceRef'!$F$3:$G$10,2,FALSE),"N/A"),$B7726)</f>
        <v>Cake</v>
      </c>
      <c r="D7726" s="22" t="s">
        <v>13</v>
      </c>
      <c r="E7726" s="24">
        <v>2</v>
      </c>
      <c r="F7726" s="22">
        <f t="shared" si="90"/>
        <v>2</v>
      </c>
      <c r="G7726" s="24">
        <v>3</v>
      </c>
      <c r="H7726" s="22">
        <f>IF(OR($G7726="ERROR",$G7726="UNKNOWN",$G7726=""),IFERROR(VLOOKUP($D7726,'02_UnitPriceRef'!$E$3:$F$10,2,0),IF(OR($E7726="Error",$E7726="UNKNOWN",$E7726=""),0,I7726/E7726)),$G7726)</f>
        <v>3</v>
      </c>
      <c r="I7726" s="24">
        <v>6</v>
      </c>
      <c r="J7726" s="22">
        <f t="shared" si="91"/>
        <v>6</v>
      </c>
      <c r="K7726" s="22" t="s">
        <v>20</v>
      </c>
      <c r="L7726" s="22" t="s">
        <v>20</v>
      </c>
      <c r="M7726" s="26">
        <v>45275</v>
      </c>
      <c r="N7726" s="27">
        <f t="shared" si="92"/>
        <v>45275</v>
      </c>
    </row>
    <row r="7727" spans="1:14" ht="22.6" customHeight="1">
      <c r="A7727" s="22" t="s">
        <v>7748</v>
      </c>
      <c r="B7727" s="23" t="s">
        <v>35</v>
      </c>
      <c r="C7727" s="22" t="str">
        <f>IF(OR($B7727="Unknown",$B7727="Error",$B7727=""),IFERROR(VLOOKUP($H7727, '02_UnitPriceRef'!$F$3:$G$10,2,FALSE),"N/A"),$B7727)</f>
        <v>Tea</v>
      </c>
      <c r="D7727" s="22" t="s">
        <v>35</v>
      </c>
      <c r="E7727" s="24">
        <v>1</v>
      </c>
      <c r="F7727" s="22">
        <f t="shared" si="90"/>
        <v>1</v>
      </c>
      <c r="G7727" s="24">
        <v>1.5</v>
      </c>
      <c r="H7727" s="22">
        <f>IF(OR($G7727="ERROR",$G7727="UNKNOWN",$G7727=""),IFERROR(VLOOKUP($D7727,'02_UnitPriceRef'!$E$3:$F$10,2,0),IF(OR($E7727="Error",$E7727="UNKNOWN",$E7727=""),0,I7727/E7727)),$G7727)</f>
        <v>1.5</v>
      </c>
      <c r="I7727" s="24">
        <v>1.5</v>
      </c>
      <c r="J7727" s="22">
        <f t="shared" si="91"/>
        <v>1.5</v>
      </c>
      <c r="K7727" s="22" t="s">
        <v>22</v>
      </c>
      <c r="L7727" s="22" t="s">
        <v>11</v>
      </c>
      <c r="M7727" s="26">
        <v>45030</v>
      </c>
      <c r="N7727" s="27">
        <f t="shared" si="92"/>
        <v>45030</v>
      </c>
    </row>
    <row r="7728" spans="1:14" ht="22.6" customHeight="1">
      <c r="A7728" s="22" t="s">
        <v>7749</v>
      </c>
      <c r="B7728" s="23" t="s">
        <v>17</v>
      </c>
      <c r="C7728" s="22" t="str">
        <f>IF(OR($B7728="Unknown",$B7728="Error",$B7728=""),IFERROR(VLOOKUP($H7728, '02_UnitPriceRef'!$F$3:$G$10,2,FALSE),"N/A"),$B7728)</f>
        <v>Cookie</v>
      </c>
      <c r="D7728" s="22" t="s">
        <v>17</v>
      </c>
      <c r="E7728" s="24">
        <v>2</v>
      </c>
      <c r="F7728" s="22">
        <f t="shared" si="90"/>
        <v>2</v>
      </c>
      <c r="G7728" s="24">
        <v>1</v>
      </c>
      <c r="H7728" s="22">
        <f>IF(OR($G7728="ERROR",$G7728="UNKNOWN",$G7728=""),IFERROR(VLOOKUP($D7728,'02_UnitPriceRef'!$E$3:$F$10,2,0),IF(OR($E7728="Error",$E7728="UNKNOWN",$E7728=""),0,I7728/E7728)),$G7728)</f>
        <v>1</v>
      </c>
      <c r="I7728" s="24">
        <v>2</v>
      </c>
      <c r="J7728" s="22">
        <f t="shared" si="91"/>
        <v>2</v>
      </c>
      <c r="K7728" s="22" t="s">
        <v>22</v>
      </c>
      <c r="L7728" s="22" t="s">
        <v>20</v>
      </c>
      <c r="M7728" s="26">
        <v>44983</v>
      </c>
      <c r="N7728" s="27">
        <f t="shared" si="92"/>
        <v>44983</v>
      </c>
    </row>
    <row r="7729" spans="1:14" ht="22.6" customHeight="1">
      <c r="A7729" s="22" t="s">
        <v>7750</v>
      </c>
      <c r="B7729" s="23" t="s">
        <v>13</v>
      </c>
      <c r="C7729" s="22" t="str">
        <f>IF(OR($B7729="Unknown",$B7729="Error",$B7729=""),IFERROR(VLOOKUP($H7729, '02_UnitPriceRef'!$F$3:$G$10,2,FALSE),"N/A"),$B7729)</f>
        <v>Cake</v>
      </c>
      <c r="D7729" s="22" t="s">
        <v>13</v>
      </c>
      <c r="E7729" s="24">
        <v>5</v>
      </c>
      <c r="F7729" s="22">
        <f t="shared" si="90"/>
        <v>5</v>
      </c>
      <c r="G7729" s="24">
        <v>3</v>
      </c>
      <c r="H7729" s="22">
        <f>IF(OR($G7729="ERROR",$G7729="UNKNOWN",$G7729=""),IFERROR(VLOOKUP($D7729,'02_UnitPriceRef'!$E$3:$F$10,2,0),IF(OR($E7729="Error",$E7729="UNKNOWN",$E7729=""),0,I7729/E7729)),$G7729)</f>
        <v>3</v>
      </c>
      <c r="I7729" s="24">
        <v>15</v>
      </c>
      <c r="J7729" s="22">
        <f t="shared" si="91"/>
        <v>15</v>
      </c>
      <c r="K7729" s="22" t="s">
        <v>10</v>
      </c>
      <c r="L7729" s="22" t="s">
        <v>11</v>
      </c>
      <c r="M7729" s="26">
        <v>45154</v>
      </c>
      <c r="N7729" s="27">
        <f t="shared" si="92"/>
        <v>45154</v>
      </c>
    </row>
    <row r="7730" spans="1:14" ht="22.6" customHeight="1">
      <c r="A7730" s="22" t="s">
        <v>7751</v>
      </c>
      <c r="B7730" s="23" t="s">
        <v>24</v>
      </c>
      <c r="C7730" s="22" t="str">
        <f>IF(OR($B7730="Unknown",$B7730="Error",$B7730=""),IFERROR(VLOOKUP($H7730, '02_UnitPriceRef'!$F$3:$G$10,2,FALSE),"N/A"),$B7730)</f>
        <v>Smoothie</v>
      </c>
      <c r="D7730" s="22" t="s">
        <v>24</v>
      </c>
      <c r="E7730" s="24">
        <v>5</v>
      </c>
      <c r="F7730" s="22">
        <f t="shared" si="90"/>
        <v>5</v>
      </c>
      <c r="G7730" s="24">
        <v>4</v>
      </c>
      <c r="H7730" s="22">
        <f>IF(OR($G7730="ERROR",$G7730="UNKNOWN",$G7730=""),IFERROR(VLOOKUP($D7730,'02_UnitPriceRef'!$E$3:$F$10,2,0),IF(OR($E7730="Error",$E7730="UNKNOWN",$E7730=""),0,I7730/E7730)),$G7730)</f>
        <v>4</v>
      </c>
      <c r="I7730" s="24">
        <v>20</v>
      </c>
      <c r="J7730" s="22">
        <f t="shared" si="91"/>
        <v>20</v>
      </c>
      <c r="K7730" s="22" t="s">
        <v>20</v>
      </c>
      <c r="L7730" s="22" t="s">
        <v>20</v>
      </c>
      <c r="M7730" s="26">
        <v>45037</v>
      </c>
      <c r="N7730" s="27">
        <f t="shared" si="92"/>
        <v>45037</v>
      </c>
    </row>
    <row r="7731" spans="1:14" ht="22.6" customHeight="1">
      <c r="A7731" s="22" t="s">
        <v>7752</v>
      </c>
      <c r="B7731" s="23" t="s">
        <v>9</v>
      </c>
      <c r="C7731" s="22" t="str">
        <f>IF(OR($B7731="Unknown",$B7731="Error",$B7731=""),IFERROR(VLOOKUP($H7731, '02_UnitPriceRef'!$F$3:$G$10,2,FALSE),"N/A"),$B7731)</f>
        <v>Coffee</v>
      </c>
      <c r="D7731" s="22" t="s">
        <v>9</v>
      </c>
      <c r="E7731" s="24">
        <v>5</v>
      </c>
      <c r="F7731" s="22">
        <f t="shared" si="90"/>
        <v>5</v>
      </c>
      <c r="G7731" s="24">
        <v>2</v>
      </c>
      <c r="H7731" s="22">
        <f>IF(OR($G7731="ERROR",$G7731="UNKNOWN",$G7731=""),IFERROR(VLOOKUP($D7731,'02_UnitPriceRef'!$E$3:$F$10,2,0),IF(OR($E7731="Error",$E7731="UNKNOWN",$E7731=""),0,I7731/E7731)),$G7731)</f>
        <v>2</v>
      </c>
      <c r="I7731" s="24">
        <v>10</v>
      </c>
      <c r="J7731" s="22">
        <f t="shared" si="91"/>
        <v>10</v>
      </c>
      <c r="K7731" s="22" t="s">
        <v>20</v>
      </c>
      <c r="L7731" s="22" t="s">
        <v>20</v>
      </c>
      <c r="M7731" s="26">
        <v>45058</v>
      </c>
      <c r="N7731" s="27">
        <f t="shared" si="92"/>
        <v>45058</v>
      </c>
    </row>
    <row r="7732" spans="1:14" ht="22.6" customHeight="1">
      <c r="A7732" s="22" t="s">
        <v>7753</v>
      </c>
      <c r="B7732" s="23" t="s">
        <v>27</v>
      </c>
      <c r="C7732" s="22" t="str">
        <f>IF(OR($B7732="Unknown",$B7732="Error",$B7732=""),IFERROR(VLOOKUP($H7732, '02_UnitPriceRef'!$F$3:$G$10,2,FALSE),"N/A"),$B7732)</f>
        <v>Sandwich</v>
      </c>
      <c r="D7732" s="22" t="s">
        <v>27</v>
      </c>
      <c r="E7732" s="24">
        <v>3</v>
      </c>
      <c r="F7732" s="22">
        <f t="shared" si="90"/>
        <v>3</v>
      </c>
      <c r="G7732" s="24">
        <v>4</v>
      </c>
      <c r="H7732" s="22">
        <f>IF(OR($G7732="ERROR",$G7732="UNKNOWN",$G7732=""),IFERROR(VLOOKUP($D7732,'02_UnitPriceRef'!$E$3:$F$10,2,0),IF(OR($E7732="Error",$E7732="UNKNOWN",$E7732=""),0,I7732/E7732)),$G7732)</f>
        <v>4</v>
      </c>
      <c r="I7732" s="24">
        <v>12</v>
      </c>
      <c r="J7732" s="22">
        <f t="shared" si="91"/>
        <v>12</v>
      </c>
      <c r="K7732" s="22" t="s">
        <v>14</v>
      </c>
      <c r="L7732" s="22" t="s">
        <v>11</v>
      </c>
      <c r="M7732" s="26">
        <v>45156</v>
      </c>
      <c r="N7732" s="27">
        <f t="shared" si="92"/>
        <v>45156</v>
      </c>
    </row>
    <row r="7733" spans="1:14" ht="22.6" customHeight="1">
      <c r="A7733" s="22" t="s">
        <v>7754</v>
      </c>
      <c r="B7733" s="23" t="s">
        <v>39</v>
      </c>
      <c r="C7733" s="22" t="str">
        <f>IF(OR($B7733="Unknown",$B7733="Error",$B7733=""),IFERROR(VLOOKUP($H7733, '02_UnitPriceRef'!$F$3:$G$10,2,FALSE),"N/A"),$B7733)</f>
        <v>Juice</v>
      </c>
      <c r="D7733" s="22" t="s">
        <v>39</v>
      </c>
      <c r="E7733" s="24">
        <v>1</v>
      </c>
      <c r="F7733" s="22">
        <f t="shared" si="90"/>
        <v>1</v>
      </c>
      <c r="G7733" s="24">
        <v>3</v>
      </c>
      <c r="H7733" s="22">
        <f>IF(OR($G7733="ERROR",$G7733="UNKNOWN",$G7733=""),IFERROR(VLOOKUP($D7733,'02_UnitPriceRef'!$E$3:$F$10,2,0),IF(OR($E7733="Error",$E7733="UNKNOWN",$E7733=""),0,I7733/E7733)),$G7733)</f>
        <v>3</v>
      </c>
      <c r="I7733" s="24">
        <v>3</v>
      </c>
      <c r="J7733" s="22">
        <f t="shared" si="91"/>
        <v>3</v>
      </c>
      <c r="K7733" s="22" t="s">
        <v>22</v>
      </c>
      <c r="L7733" s="22" t="s">
        <v>20</v>
      </c>
      <c r="M7733" s="26">
        <v>45137</v>
      </c>
      <c r="N7733" s="27">
        <f t="shared" si="92"/>
        <v>45137</v>
      </c>
    </row>
    <row r="7734" spans="1:14" ht="22.6" customHeight="1">
      <c r="A7734" s="22" t="s">
        <v>7755</v>
      </c>
      <c r="B7734" s="23" t="s">
        <v>10031</v>
      </c>
      <c r="C7734" s="22" t="str">
        <f>IF(OR($B7734="Unknown",$B7734="Error",$B7734=""),IFERROR(VLOOKUP($H7734, '02_UnitPriceRef'!$F$3:$G$10,2,FALSE),"N/A"),$B7734)</f>
        <v>Sandwich/Smoothie</v>
      </c>
      <c r="D7734" s="22" t="s">
        <v>188</v>
      </c>
      <c r="E7734" s="24">
        <v>4</v>
      </c>
      <c r="F7734" s="22">
        <f t="shared" si="90"/>
        <v>4</v>
      </c>
      <c r="G7734" s="24">
        <v>4</v>
      </c>
      <c r="H7734" s="22">
        <f>IF(OR($G7734="ERROR",$G7734="UNKNOWN",$G7734=""),IFERROR(VLOOKUP($D7734,'02_UnitPriceRef'!$E$3:$F$10,2,0),IF(OR($E7734="Error",$E7734="UNKNOWN",$E7734=""),0,I7734/E7734)),$G7734)</f>
        <v>4</v>
      </c>
      <c r="I7734" s="24">
        <v>16</v>
      </c>
      <c r="J7734" s="22">
        <f t="shared" si="91"/>
        <v>16</v>
      </c>
      <c r="K7734" s="22" t="s">
        <v>14</v>
      </c>
      <c r="L7734" s="22" t="s">
        <v>15</v>
      </c>
      <c r="M7734" s="26">
        <v>45159</v>
      </c>
      <c r="N7734" s="27">
        <f t="shared" si="92"/>
        <v>45159</v>
      </c>
    </row>
    <row r="7735" spans="1:14" ht="22.6" customHeight="1">
      <c r="A7735" s="22" t="s">
        <v>7756</v>
      </c>
      <c r="B7735" s="23" t="s">
        <v>17</v>
      </c>
      <c r="C7735" s="22" t="str">
        <f>IF(OR($B7735="Unknown",$B7735="Error",$B7735=""),IFERROR(VLOOKUP($H7735, '02_UnitPriceRef'!$F$3:$G$10,2,FALSE),"N/A"),$B7735)</f>
        <v>Cookie</v>
      </c>
      <c r="D7735" s="22" t="s">
        <v>17</v>
      </c>
      <c r="E7735" s="24">
        <v>4</v>
      </c>
      <c r="F7735" s="22">
        <f t="shared" si="90"/>
        <v>4</v>
      </c>
      <c r="G7735" s="24">
        <v>1</v>
      </c>
      <c r="H7735" s="22">
        <f>IF(OR($G7735="ERROR",$G7735="UNKNOWN",$G7735=""),IFERROR(VLOOKUP($D7735,'02_UnitPriceRef'!$E$3:$F$10,2,0),IF(OR($E7735="Error",$E7735="UNKNOWN",$E7735=""),0,I7735/E7735)),$G7735)</f>
        <v>1</v>
      </c>
      <c r="I7735" s="24">
        <v>4</v>
      </c>
      <c r="J7735" s="22">
        <f t="shared" si="91"/>
        <v>4</v>
      </c>
      <c r="K7735" s="22" t="s">
        <v>10</v>
      </c>
      <c r="L7735" s="22" t="s">
        <v>20</v>
      </c>
      <c r="M7735" s="28" t="s">
        <v>10031</v>
      </c>
      <c r="N7735" s="27">
        <f t="shared" si="92"/>
        <v>1</v>
      </c>
    </row>
    <row r="7736" spans="1:14" ht="22.6" customHeight="1">
      <c r="A7736" s="22" t="s">
        <v>7757</v>
      </c>
      <c r="B7736" s="23" t="s">
        <v>39</v>
      </c>
      <c r="C7736" s="22" t="str">
        <f>IF(OR($B7736="Unknown",$B7736="Error",$B7736=""),IFERROR(VLOOKUP($H7736, '02_UnitPriceRef'!$F$3:$G$10,2,FALSE),"N/A"),$B7736)</f>
        <v>Juice</v>
      </c>
      <c r="D7736" s="22" t="s">
        <v>39</v>
      </c>
      <c r="E7736" s="24">
        <v>2</v>
      </c>
      <c r="F7736" s="22">
        <f t="shared" si="90"/>
        <v>2</v>
      </c>
      <c r="G7736" s="24">
        <v>3</v>
      </c>
      <c r="H7736" s="22">
        <f>IF(OR($G7736="ERROR",$G7736="UNKNOWN",$G7736=""),IFERROR(VLOOKUP($D7736,'02_UnitPriceRef'!$E$3:$F$10,2,0),IF(OR($E7736="Error",$E7736="UNKNOWN",$E7736=""),0,I7736/E7736)),$G7736)</f>
        <v>3</v>
      </c>
      <c r="I7736" s="24">
        <v>6</v>
      </c>
      <c r="J7736" s="22">
        <f t="shared" si="91"/>
        <v>6</v>
      </c>
      <c r="K7736" s="22" t="s">
        <v>14</v>
      </c>
      <c r="L7736" s="22" t="s">
        <v>20</v>
      </c>
      <c r="M7736" s="26">
        <v>45233</v>
      </c>
      <c r="N7736" s="27">
        <f t="shared" si="92"/>
        <v>45233</v>
      </c>
    </row>
    <row r="7737" spans="1:14" ht="22.6" customHeight="1">
      <c r="A7737" s="22" t="s">
        <v>7758</v>
      </c>
      <c r="B7737" s="23" t="s">
        <v>24</v>
      </c>
      <c r="C7737" s="22" t="str">
        <f>IF(OR($B7737="Unknown",$B7737="Error",$B7737=""),IFERROR(VLOOKUP($H7737, '02_UnitPriceRef'!$F$3:$G$10,2,FALSE),"N/A"),$B7737)</f>
        <v>Smoothie</v>
      </c>
      <c r="D7737" s="22" t="s">
        <v>24</v>
      </c>
      <c r="E7737" s="24">
        <v>1</v>
      </c>
      <c r="F7737" s="22">
        <f t="shared" si="90"/>
        <v>1</v>
      </c>
      <c r="G7737" s="24">
        <v>4</v>
      </c>
      <c r="H7737" s="22">
        <f>IF(OR($G7737="ERROR",$G7737="UNKNOWN",$G7737=""),IFERROR(VLOOKUP($D7737,'02_UnitPriceRef'!$E$3:$F$10,2,0),IF(OR($E7737="Error",$E7737="UNKNOWN",$E7737=""),0,I7737/E7737)),$G7737)</f>
        <v>4</v>
      </c>
      <c r="I7737" s="24">
        <v>4</v>
      </c>
      <c r="J7737" s="22">
        <f t="shared" si="91"/>
        <v>4</v>
      </c>
      <c r="K7737" s="22" t="s">
        <v>14</v>
      </c>
      <c r="L7737" s="22" t="s">
        <v>15</v>
      </c>
      <c r="M7737" s="26">
        <v>45070</v>
      </c>
      <c r="N7737" s="27">
        <f t="shared" si="92"/>
        <v>45070</v>
      </c>
    </row>
    <row r="7738" spans="1:14" ht="22.6" customHeight="1">
      <c r="A7738" s="22" t="s">
        <v>7759</v>
      </c>
      <c r="B7738" s="23" t="s">
        <v>17</v>
      </c>
      <c r="C7738" s="22" t="str">
        <f>IF(OR($B7738="Unknown",$B7738="Error",$B7738=""),IFERROR(VLOOKUP($H7738, '02_UnitPriceRef'!$F$3:$G$10,2,FALSE),"N/A"),$B7738)</f>
        <v>Cookie</v>
      </c>
      <c r="D7738" s="22" t="s">
        <v>17</v>
      </c>
      <c r="E7738" s="24">
        <v>1</v>
      </c>
      <c r="F7738" s="22">
        <f t="shared" si="90"/>
        <v>1</v>
      </c>
      <c r="G7738" s="24">
        <v>1</v>
      </c>
      <c r="H7738" s="22">
        <f>IF(OR($G7738="ERROR",$G7738="UNKNOWN",$G7738=""),IFERROR(VLOOKUP($D7738,'02_UnitPriceRef'!$E$3:$F$10,2,0),IF(OR($E7738="Error",$E7738="UNKNOWN",$E7738=""),0,I7738/E7738)),$G7738)</f>
        <v>1</v>
      </c>
      <c r="I7738" s="24">
        <v>1</v>
      </c>
      <c r="J7738" s="22">
        <f t="shared" si="91"/>
        <v>1</v>
      </c>
      <c r="K7738" s="22" t="s">
        <v>20</v>
      </c>
      <c r="L7738" s="22" t="s">
        <v>15</v>
      </c>
      <c r="M7738" s="26">
        <v>44955</v>
      </c>
      <c r="N7738" s="27">
        <f t="shared" si="92"/>
        <v>44955</v>
      </c>
    </row>
    <row r="7739" spans="1:14" ht="22.6" customHeight="1">
      <c r="A7739" s="22" t="s">
        <v>7760</v>
      </c>
      <c r="B7739" s="23" t="s">
        <v>19</v>
      </c>
      <c r="C7739" s="22" t="str">
        <f>IF(OR($B7739="Unknown",$B7739="Error",$B7739=""),IFERROR(VLOOKUP($H7739, '02_UnitPriceRef'!$F$3:$G$10,2,FALSE),"N/A"),$B7739)</f>
        <v>Salad</v>
      </c>
      <c r="D7739" s="22" t="s">
        <v>19</v>
      </c>
      <c r="E7739" s="24">
        <v>1</v>
      </c>
      <c r="F7739" s="22">
        <f t="shared" si="90"/>
        <v>1</v>
      </c>
      <c r="G7739" s="24">
        <v>5</v>
      </c>
      <c r="H7739" s="22">
        <f>IF(OR($G7739="ERROR",$G7739="UNKNOWN",$G7739=""),IFERROR(VLOOKUP($D7739,'02_UnitPriceRef'!$E$3:$F$10,2,0),IF(OR($E7739="Error",$E7739="UNKNOWN",$E7739=""),0,I7739/E7739)),$G7739)</f>
        <v>5</v>
      </c>
      <c r="I7739" s="24">
        <v>5</v>
      </c>
      <c r="J7739" s="22">
        <f t="shared" si="91"/>
        <v>5</v>
      </c>
      <c r="K7739" s="22" t="s">
        <v>14</v>
      </c>
      <c r="L7739" s="22" t="s">
        <v>15</v>
      </c>
      <c r="M7739" s="28" t="s">
        <v>10030</v>
      </c>
      <c r="N7739" s="27">
        <f t="shared" si="92"/>
        <v>1</v>
      </c>
    </row>
    <row r="7740" spans="1:14" ht="22.6" customHeight="1">
      <c r="A7740" s="22" t="s">
        <v>7761</v>
      </c>
      <c r="B7740" s="23" t="s">
        <v>13</v>
      </c>
      <c r="C7740" s="22" t="str">
        <f>IF(OR($B7740="Unknown",$B7740="Error",$B7740=""),IFERROR(VLOOKUP($H7740, '02_UnitPriceRef'!$F$3:$G$10,2,FALSE),"N/A"),$B7740)</f>
        <v>Cake</v>
      </c>
      <c r="D7740" s="22" t="s">
        <v>13</v>
      </c>
      <c r="E7740" s="24">
        <v>5</v>
      </c>
      <c r="F7740" s="22">
        <f t="shared" si="90"/>
        <v>5</v>
      </c>
      <c r="G7740" s="24">
        <v>3</v>
      </c>
      <c r="H7740" s="22">
        <f>IF(OR($G7740="ERROR",$G7740="UNKNOWN",$G7740=""),IFERROR(VLOOKUP($D7740,'02_UnitPriceRef'!$E$3:$F$10,2,0),IF(OR($E7740="Error",$E7740="UNKNOWN",$E7740=""),0,I7740/E7740)),$G7740)</f>
        <v>3</v>
      </c>
      <c r="I7740" s="24">
        <v>15</v>
      </c>
      <c r="J7740" s="22">
        <f t="shared" si="91"/>
        <v>15</v>
      </c>
      <c r="K7740" s="22" t="s">
        <v>10</v>
      </c>
      <c r="L7740" s="22" t="s">
        <v>15</v>
      </c>
      <c r="M7740" s="26">
        <v>45126</v>
      </c>
      <c r="N7740" s="27">
        <f t="shared" si="92"/>
        <v>45126</v>
      </c>
    </row>
    <row r="7741" spans="1:14" ht="22.6" customHeight="1">
      <c r="A7741" s="22" t="s">
        <v>7762</v>
      </c>
      <c r="B7741" s="23" t="s">
        <v>13</v>
      </c>
      <c r="C7741" s="22" t="str">
        <f>IF(OR($B7741="Unknown",$B7741="Error",$B7741=""),IFERROR(VLOOKUP($H7741, '02_UnitPriceRef'!$F$3:$G$10,2,FALSE),"N/A"),$B7741)</f>
        <v>Cake</v>
      </c>
      <c r="D7741" s="22" t="s">
        <v>13</v>
      </c>
      <c r="E7741" s="24">
        <v>2</v>
      </c>
      <c r="F7741" s="22">
        <f t="shared" si="90"/>
        <v>2</v>
      </c>
      <c r="G7741" s="24">
        <v>3</v>
      </c>
      <c r="H7741" s="22">
        <f>IF(OR($G7741="ERROR",$G7741="UNKNOWN",$G7741=""),IFERROR(VLOOKUP($D7741,'02_UnitPriceRef'!$E$3:$F$10,2,0),IF(OR($E7741="Error",$E7741="UNKNOWN",$E7741=""),0,I7741/E7741)),$G7741)</f>
        <v>3</v>
      </c>
      <c r="I7741" s="24">
        <v>6</v>
      </c>
      <c r="J7741" s="22">
        <f t="shared" si="91"/>
        <v>6</v>
      </c>
      <c r="K7741" s="22" t="s">
        <v>14</v>
      </c>
      <c r="L7741" s="22" t="s">
        <v>11</v>
      </c>
      <c r="M7741" s="26">
        <v>45113</v>
      </c>
      <c r="N7741" s="27">
        <f t="shared" si="92"/>
        <v>45113</v>
      </c>
    </row>
    <row r="7742" spans="1:14" ht="22.6" customHeight="1">
      <c r="A7742" s="22" t="s">
        <v>7763</v>
      </c>
      <c r="B7742" s="23" t="s">
        <v>24</v>
      </c>
      <c r="C7742" s="22" t="str">
        <f>IF(OR($B7742="Unknown",$B7742="Error",$B7742=""),IFERROR(VLOOKUP($H7742, '02_UnitPriceRef'!$F$3:$G$10,2,FALSE),"N/A"),$B7742)</f>
        <v>Smoothie</v>
      </c>
      <c r="D7742" s="22" t="s">
        <v>24</v>
      </c>
      <c r="E7742" s="24">
        <v>4</v>
      </c>
      <c r="F7742" s="22">
        <f t="shared" si="90"/>
        <v>4</v>
      </c>
      <c r="G7742" s="24">
        <v>4</v>
      </c>
      <c r="H7742" s="22">
        <f>IF(OR($G7742="ERROR",$G7742="UNKNOWN",$G7742=""),IFERROR(VLOOKUP($D7742,'02_UnitPriceRef'!$E$3:$F$10,2,0),IF(OR($E7742="Error",$E7742="UNKNOWN",$E7742=""),0,I7742/E7742)),$G7742)</f>
        <v>4</v>
      </c>
      <c r="I7742" s="24">
        <v>16</v>
      </c>
      <c r="J7742" s="22">
        <f t="shared" si="91"/>
        <v>16</v>
      </c>
      <c r="K7742" s="22" t="s">
        <v>22</v>
      </c>
      <c r="L7742" s="22" t="s">
        <v>20</v>
      </c>
      <c r="M7742" s="26">
        <v>45262</v>
      </c>
      <c r="N7742" s="27">
        <f t="shared" si="92"/>
        <v>45262</v>
      </c>
    </row>
    <row r="7743" spans="1:14" ht="22.6" customHeight="1">
      <c r="A7743" s="22" t="s">
        <v>7764</v>
      </c>
      <c r="B7743" s="23" t="s">
        <v>35</v>
      </c>
      <c r="C7743" s="22" t="str">
        <f>IF(OR($B7743="Unknown",$B7743="Error",$B7743=""),IFERROR(VLOOKUP($H7743, '02_UnitPriceRef'!$F$3:$G$10,2,FALSE),"N/A"),$B7743)</f>
        <v>Tea</v>
      </c>
      <c r="D7743" s="22" t="s">
        <v>35</v>
      </c>
      <c r="E7743" s="24">
        <v>4</v>
      </c>
      <c r="F7743" s="22">
        <f t="shared" si="90"/>
        <v>4</v>
      </c>
      <c r="G7743" s="24">
        <v>1.5</v>
      </c>
      <c r="H7743" s="22">
        <f>IF(OR($G7743="ERROR",$G7743="UNKNOWN",$G7743=""),IFERROR(VLOOKUP($D7743,'02_UnitPriceRef'!$E$3:$F$10,2,0),IF(OR($E7743="Error",$E7743="UNKNOWN",$E7743=""),0,I7743/E7743)),$G7743)</f>
        <v>1.5</v>
      </c>
      <c r="I7743" s="24">
        <v>6</v>
      </c>
      <c r="J7743" s="22">
        <f t="shared" si="91"/>
        <v>6</v>
      </c>
      <c r="K7743" s="22" t="s">
        <v>22</v>
      </c>
      <c r="L7743" s="22" t="s">
        <v>15</v>
      </c>
      <c r="M7743" s="28" t="s">
        <v>10031</v>
      </c>
      <c r="N7743" s="27">
        <f t="shared" si="92"/>
        <v>1</v>
      </c>
    </row>
    <row r="7744" spans="1:14" ht="22.6" customHeight="1">
      <c r="A7744" s="22" t="s">
        <v>7765</v>
      </c>
      <c r="B7744" s="23" t="s">
        <v>27</v>
      </c>
      <c r="C7744" s="22" t="str">
        <f>IF(OR($B7744="Unknown",$B7744="Error",$B7744=""),IFERROR(VLOOKUP($H7744, '02_UnitPriceRef'!$F$3:$G$10,2,FALSE),"N/A"),$B7744)</f>
        <v>Sandwich</v>
      </c>
      <c r="D7744" s="22" t="s">
        <v>27</v>
      </c>
      <c r="E7744" s="23" t="s">
        <v>10031</v>
      </c>
      <c r="F7744" s="22">
        <f t="shared" si="90"/>
        <v>3</v>
      </c>
      <c r="G7744" s="24">
        <v>4</v>
      </c>
      <c r="H7744" s="22">
        <f>IF(OR($G7744="ERROR",$G7744="UNKNOWN",$G7744=""),IFERROR(VLOOKUP($D7744,'02_UnitPriceRef'!$E$3:$F$10,2,0),IF(OR($E7744="Error",$E7744="UNKNOWN",$E7744=""),0,I7744/E7744)),$G7744)</f>
        <v>4</v>
      </c>
      <c r="I7744" s="24">
        <v>12</v>
      </c>
      <c r="J7744" s="22">
        <f t="shared" si="91"/>
        <v>12</v>
      </c>
      <c r="K7744" s="22" t="s">
        <v>20</v>
      </c>
      <c r="L7744" s="22" t="s">
        <v>11</v>
      </c>
      <c r="M7744" s="26">
        <v>44952</v>
      </c>
      <c r="N7744" s="27">
        <f t="shared" si="92"/>
        <v>44952</v>
      </c>
    </row>
    <row r="7745" spans="1:14" ht="22.6" customHeight="1">
      <c r="A7745" s="22" t="s">
        <v>7766</v>
      </c>
      <c r="B7745" s="23" t="s">
        <v>17</v>
      </c>
      <c r="C7745" s="22" t="str">
        <f>IF(OR($B7745="Unknown",$B7745="Error",$B7745=""),IFERROR(VLOOKUP($H7745, '02_UnitPriceRef'!$F$3:$G$10,2,FALSE),"N/A"),$B7745)</f>
        <v>Cookie</v>
      </c>
      <c r="D7745" s="22" t="s">
        <v>17</v>
      </c>
      <c r="E7745" s="24">
        <v>1</v>
      </c>
      <c r="F7745" s="22">
        <f t="shared" si="90"/>
        <v>1</v>
      </c>
      <c r="G7745" s="24">
        <v>1</v>
      </c>
      <c r="H7745" s="22">
        <f>IF(OR($G7745="ERROR",$G7745="UNKNOWN",$G7745=""),IFERROR(VLOOKUP($D7745,'02_UnitPriceRef'!$E$3:$F$10,2,0),IF(OR($E7745="Error",$E7745="UNKNOWN",$E7745=""),0,I7745/E7745)),$G7745)</f>
        <v>1</v>
      </c>
      <c r="I7745" s="24">
        <v>1</v>
      </c>
      <c r="J7745" s="22">
        <f t="shared" si="91"/>
        <v>1</v>
      </c>
      <c r="K7745" s="22" t="s">
        <v>14</v>
      </c>
      <c r="L7745" s="22" t="s">
        <v>20</v>
      </c>
      <c r="M7745" s="26">
        <v>45159</v>
      </c>
      <c r="N7745" s="27">
        <f t="shared" si="92"/>
        <v>45159</v>
      </c>
    </row>
    <row r="7746" spans="1:14" ht="22.6" customHeight="1">
      <c r="A7746" s="22" t="s">
        <v>7767</v>
      </c>
      <c r="B7746" s="23" t="s">
        <v>9</v>
      </c>
      <c r="C7746" s="22" t="str">
        <f>IF(OR($B7746="Unknown",$B7746="Error",$B7746=""),IFERROR(VLOOKUP($H7746, '02_UnitPriceRef'!$F$3:$G$10,2,FALSE),"N/A"),$B7746)</f>
        <v>Coffee</v>
      </c>
      <c r="D7746" s="22" t="s">
        <v>9</v>
      </c>
      <c r="E7746" s="24">
        <v>3</v>
      </c>
      <c r="F7746" s="22">
        <f t="shared" si="90"/>
        <v>3</v>
      </c>
      <c r="G7746" s="24">
        <v>2</v>
      </c>
      <c r="H7746" s="22">
        <f>IF(OR($G7746="ERROR",$G7746="UNKNOWN",$G7746=""),IFERROR(VLOOKUP($D7746,'02_UnitPriceRef'!$E$3:$F$10,2,0),IF(OR($E7746="Error",$E7746="UNKNOWN",$E7746=""),0,I7746/E7746)),$G7746)</f>
        <v>2</v>
      </c>
      <c r="I7746" s="24">
        <v>6</v>
      </c>
      <c r="J7746" s="22">
        <f t="shared" si="91"/>
        <v>6</v>
      </c>
      <c r="K7746" s="22" t="s">
        <v>22</v>
      </c>
      <c r="L7746" s="22" t="s">
        <v>20</v>
      </c>
      <c r="M7746" s="26">
        <v>45175</v>
      </c>
      <c r="N7746" s="27">
        <f t="shared" si="92"/>
        <v>45175</v>
      </c>
    </row>
    <row r="7747" spans="1:14" ht="22.6" customHeight="1">
      <c r="A7747" s="22" t="s">
        <v>7768</v>
      </c>
      <c r="B7747" s="23" t="s">
        <v>19</v>
      </c>
      <c r="C7747" s="22" t="str">
        <f>IF(OR($B7747="Unknown",$B7747="Error",$B7747=""),IFERROR(VLOOKUP($H7747, '02_UnitPriceRef'!$F$3:$G$10,2,FALSE),"N/A"),$B7747)</f>
        <v>Salad</v>
      </c>
      <c r="D7747" s="22" t="s">
        <v>19</v>
      </c>
      <c r="E7747" s="24">
        <v>4</v>
      </c>
      <c r="F7747" s="22">
        <f t="shared" si="90"/>
        <v>4</v>
      </c>
      <c r="G7747" s="24">
        <v>5</v>
      </c>
      <c r="H7747" s="22">
        <f>IF(OR($G7747="ERROR",$G7747="UNKNOWN",$G7747=""),IFERROR(VLOOKUP($D7747,'02_UnitPriceRef'!$E$3:$F$10,2,0),IF(OR($E7747="Error",$E7747="UNKNOWN",$E7747=""),0,I7747/E7747)),$G7747)</f>
        <v>5</v>
      </c>
      <c r="I7747" s="24">
        <v>20</v>
      </c>
      <c r="J7747" s="22">
        <f t="shared" si="91"/>
        <v>20</v>
      </c>
      <c r="K7747" s="22" t="s">
        <v>14</v>
      </c>
      <c r="L7747" s="22" t="s">
        <v>11</v>
      </c>
      <c r="M7747" s="26">
        <v>45138</v>
      </c>
      <c r="N7747" s="27">
        <f t="shared" si="92"/>
        <v>45138</v>
      </c>
    </row>
    <row r="7748" spans="1:14" ht="22.6" customHeight="1">
      <c r="A7748" s="22" t="s">
        <v>7769</v>
      </c>
      <c r="B7748" s="23" t="s">
        <v>19</v>
      </c>
      <c r="C7748" s="22" t="str">
        <f>IF(OR($B7748="Unknown",$B7748="Error",$B7748=""),IFERROR(VLOOKUP($H7748, '02_UnitPriceRef'!$F$3:$G$10,2,FALSE),"N/A"),$B7748)</f>
        <v>Salad</v>
      </c>
      <c r="D7748" s="22" t="s">
        <v>19</v>
      </c>
      <c r="E7748" s="24">
        <v>2</v>
      </c>
      <c r="F7748" s="22">
        <f t="shared" si="90"/>
        <v>2</v>
      </c>
      <c r="G7748" s="24">
        <v>5</v>
      </c>
      <c r="H7748" s="22">
        <f>IF(OR($G7748="ERROR",$G7748="UNKNOWN",$G7748=""),IFERROR(VLOOKUP($D7748,'02_UnitPriceRef'!$E$3:$F$10,2,0),IF(OR($E7748="Error",$E7748="UNKNOWN",$E7748=""),0,I7748/E7748)),$G7748)</f>
        <v>5</v>
      </c>
      <c r="I7748" s="24">
        <v>10</v>
      </c>
      <c r="J7748" s="22">
        <f t="shared" si="91"/>
        <v>10</v>
      </c>
      <c r="K7748" s="22" t="s">
        <v>22</v>
      </c>
      <c r="L7748" s="22" t="s">
        <v>15</v>
      </c>
      <c r="M7748" s="26">
        <v>45028</v>
      </c>
      <c r="N7748" s="27">
        <f t="shared" si="92"/>
        <v>45028</v>
      </c>
    </row>
    <row r="7749" spans="1:14" ht="22.6" customHeight="1">
      <c r="A7749" s="22" t="s">
        <v>7770</v>
      </c>
      <c r="B7749" s="23" t="s">
        <v>35</v>
      </c>
      <c r="C7749" s="22" t="str">
        <f>IF(OR($B7749="Unknown",$B7749="Error",$B7749=""),IFERROR(VLOOKUP($H7749, '02_UnitPriceRef'!$F$3:$G$10,2,FALSE),"N/A"),$B7749)</f>
        <v>Tea</v>
      </c>
      <c r="D7749" s="22" t="s">
        <v>35</v>
      </c>
      <c r="E7749" s="24">
        <v>4</v>
      </c>
      <c r="F7749" s="22">
        <f t="shared" si="90"/>
        <v>4</v>
      </c>
      <c r="G7749" s="24">
        <v>1.5</v>
      </c>
      <c r="H7749" s="22">
        <f>IF(OR($G7749="ERROR",$G7749="UNKNOWN",$G7749=""),IFERROR(VLOOKUP($D7749,'02_UnitPriceRef'!$E$3:$F$10,2,0),IF(OR($E7749="Error",$E7749="UNKNOWN",$E7749=""),0,I7749/E7749)),$G7749)</f>
        <v>1.5</v>
      </c>
      <c r="I7749" s="23"/>
      <c r="J7749" s="22">
        <f t="shared" si="91"/>
        <v>6</v>
      </c>
      <c r="K7749" s="22" t="s">
        <v>20</v>
      </c>
      <c r="L7749" s="22" t="s">
        <v>11</v>
      </c>
      <c r="M7749" s="26">
        <v>45049</v>
      </c>
      <c r="N7749" s="27">
        <f t="shared" si="92"/>
        <v>45049</v>
      </c>
    </row>
    <row r="7750" spans="1:14" ht="22.6" customHeight="1">
      <c r="A7750" s="22" t="s">
        <v>7771</v>
      </c>
      <c r="B7750" s="23" t="s">
        <v>13</v>
      </c>
      <c r="C7750" s="22" t="str">
        <f>IF(OR($B7750="Unknown",$B7750="Error",$B7750=""),IFERROR(VLOOKUP($H7750, '02_UnitPriceRef'!$F$3:$G$10,2,FALSE),"N/A"),$B7750)</f>
        <v>Cake</v>
      </c>
      <c r="D7750" s="22" t="s">
        <v>13</v>
      </c>
      <c r="E7750" s="24">
        <v>5</v>
      </c>
      <c r="F7750" s="22">
        <f t="shared" si="90"/>
        <v>5</v>
      </c>
      <c r="G7750" s="23" t="s">
        <v>10030</v>
      </c>
      <c r="H7750" s="22">
        <f>IF(OR($G7750="ERROR",$G7750="UNKNOWN",$G7750=""),IFERROR(VLOOKUP($D7750,'02_UnitPriceRef'!$E$3:$F$10,2,0),IF(OR($E7750="Error",$E7750="UNKNOWN",$E7750=""),0,I7750/E7750)),$G7750)</f>
        <v>3</v>
      </c>
      <c r="I7750" s="24">
        <v>15</v>
      </c>
      <c r="J7750" s="22">
        <f t="shared" si="91"/>
        <v>15</v>
      </c>
      <c r="K7750" s="22" t="s">
        <v>14</v>
      </c>
      <c r="L7750" s="22" t="s">
        <v>11</v>
      </c>
      <c r="M7750" s="26">
        <v>45199</v>
      </c>
      <c r="N7750" s="27">
        <f t="shared" si="92"/>
        <v>45199</v>
      </c>
    </row>
    <row r="7751" spans="1:14" ht="22.6" customHeight="1">
      <c r="A7751" s="22" t="s">
        <v>7772</v>
      </c>
      <c r="B7751" s="23" t="s">
        <v>24</v>
      </c>
      <c r="C7751" s="22" t="str">
        <f>IF(OR($B7751="Unknown",$B7751="Error",$B7751=""),IFERROR(VLOOKUP($H7751, '02_UnitPriceRef'!$F$3:$G$10,2,FALSE),"N/A"),$B7751)</f>
        <v>Smoothie</v>
      </c>
      <c r="D7751" s="22" t="s">
        <v>24</v>
      </c>
      <c r="E7751" s="24">
        <v>4</v>
      </c>
      <c r="F7751" s="22">
        <f t="shared" si="90"/>
        <v>4</v>
      </c>
      <c r="G7751" s="24">
        <v>4</v>
      </c>
      <c r="H7751" s="22">
        <f>IF(OR($G7751="ERROR",$G7751="UNKNOWN",$G7751=""),IFERROR(VLOOKUP($D7751,'02_UnitPriceRef'!$E$3:$F$10,2,0),IF(OR($E7751="Error",$E7751="UNKNOWN",$E7751=""),0,I7751/E7751)),$G7751)</f>
        <v>4</v>
      </c>
      <c r="I7751" s="24">
        <v>16</v>
      </c>
      <c r="J7751" s="22">
        <f t="shared" si="91"/>
        <v>16</v>
      </c>
      <c r="K7751" s="22" t="s">
        <v>20</v>
      </c>
      <c r="L7751" s="22" t="s">
        <v>20</v>
      </c>
      <c r="M7751" s="26">
        <v>45119</v>
      </c>
      <c r="N7751" s="27">
        <f t="shared" si="92"/>
        <v>45119</v>
      </c>
    </row>
    <row r="7752" spans="1:14" ht="22.6" customHeight="1">
      <c r="A7752" s="22" t="s">
        <v>7773</v>
      </c>
      <c r="B7752" s="23" t="s">
        <v>39</v>
      </c>
      <c r="C7752" s="22" t="str">
        <f>IF(OR($B7752="Unknown",$B7752="Error",$B7752=""),IFERROR(VLOOKUP($H7752, '02_UnitPriceRef'!$F$3:$G$10,2,FALSE),"N/A"),$B7752)</f>
        <v>Juice</v>
      </c>
      <c r="D7752" s="22" t="s">
        <v>39</v>
      </c>
      <c r="E7752" s="24">
        <v>2</v>
      </c>
      <c r="F7752" s="22">
        <f t="shared" si="90"/>
        <v>2</v>
      </c>
      <c r="G7752" s="24">
        <v>3</v>
      </c>
      <c r="H7752" s="22">
        <f>IF(OR($G7752="ERROR",$G7752="UNKNOWN",$G7752=""),IFERROR(VLOOKUP($D7752,'02_UnitPriceRef'!$E$3:$F$10,2,0),IF(OR($E7752="Error",$E7752="UNKNOWN",$E7752=""),0,I7752/E7752)),$G7752)</f>
        <v>3</v>
      </c>
      <c r="I7752" s="24">
        <v>6</v>
      </c>
      <c r="J7752" s="22">
        <f t="shared" si="91"/>
        <v>6</v>
      </c>
      <c r="K7752" s="22" t="s">
        <v>22</v>
      </c>
      <c r="L7752" s="22" t="s">
        <v>11</v>
      </c>
      <c r="M7752" s="26">
        <v>45000</v>
      </c>
      <c r="N7752" s="27">
        <f t="shared" si="92"/>
        <v>45000</v>
      </c>
    </row>
    <row r="7753" spans="1:14" ht="22.6" customHeight="1">
      <c r="A7753" s="22" t="s">
        <v>7774</v>
      </c>
      <c r="B7753" s="23" t="s">
        <v>39</v>
      </c>
      <c r="C7753" s="22" t="str">
        <f>IF(OR($B7753="Unknown",$B7753="Error",$B7753=""),IFERROR(VLOOKUP($H7753, '02_UnitPriceRef'!$F$3:$G$10,2,FALSE),"N/A"),$B7753)</f>
        <v>Juice</v>
      </c>
      <c r="D7753" s="22" t="s">
        <v>39</v>
      </c>
      <c r="E7753" s="24">
        <v>2</v>
      </c>
      <c r="F7753" s="22">
        <f t="shared" si="90"/>
        <v>2</v>
      </c>
      <c r="G7753" s="24">
        <v>3</v>
      </c>
      <c r="H7753" s="22">
        <f>IF(OR($G7753="ERROR",$G7753="UNKNOWN",$G7753=""),IFERROR(VLOOKUP($D7753,'02_UnitPriceRef'!$E$3:$F$10,2,0),IF(OR($E7753="Error",$E7753="UNKNOWN",$E7753=""),0,I7753/E7753)),$G7753)</f>
        <v>3</v>
      </c>
      <c r="I7753" s="24">
        <v>6</v>
      </c>
      <c r="J7753" s="22">
        <f t="shared" si="91"/>
        <v>6</v>
      </c>
      <c r="K7753" s="22" t="s">
        <v>22</v>
      </c>
      <c r="L7753" s="22" t="s">
        <v>20</v>
      </c>
      <c r="M7753" s="26">
        <v>44930</v>
      </c>
      <c r="N7753" s="27">
        <f t="shared" si="92"/>
        <v>44930</v>
      </c>
    </row>
    <row r="7754" spans="1:14" ht="22.6" customHeight="1">
      <c r="A7754" s="22" t="s">
        <v>7775</v>
      </c>
      <c r="B7754" s="23" t="s">
        <v>17</v>
      </c>
      <c r="C7754" s="22" t="str">
        <f>IF(OR($B7754="Unknown",$B7754="Error",$B7754=""),IFERROR(VLOOKUP($H7754, '02_UnitPriceRef'!$F$3:$G$10,2,FALSE),"N/A"),$B7754)</f>
        <v>Cookie</v>
      </c>
      <c r="D7754" s="22" t="s">
        <v>17</v>
      </c>
      <c r="E7754" s="24">
        <v>4</v>
      </c>
      <c r="F7754" s="22">
        <f t="shared" si="90"/>
        <v>4</v>
      </c>
      <c r="G7754" s="24">
        <v>1</v>
      </c>
      <c r="H7754" s="22">
        <f>IF(OR($G7754="ERROR",$G7754="UNKNOWN",$G7754=""),IFERROR(VLOOKUP($D7754,'02_UnitPriceRef'!$E$3:$F$10,2,0),IF(OR($E7754="Error",$E7754="UNKNOWN",$E7754=""),0,I7754/E7754)),$G7754)</f>
        <v>1</v>
      </c>
      <c r="I7754" s="24">
        <v>4</v>
      </c>
      <c r="J7754" s="22">
        <f t="shared" si="91"/>
        <v>4</v>
      </c>
      <c r="K7754" s="22" t="s">
        <v>10</v>
      </c>
      <c r="L7754" s="22" t="s">
        <v>20</v>
      </c>
      <c r="M7754" s="26">
        <v>45231</v>
      </c>
      <c r="N7754" s="27">
        <f t="shared" si="92"/>
        <v>45231</v>
      </c>
    </row>
    <row r="7755" spans="1:14" ht="22.6" customHeight="1">
      <c r="A7755" s="22" t="s">
        <v>7776</v>
      </c>
      <c r="B7755" s="23" t="s">
        <v>9</v>
      </c>
      <c r="C7755" s="22" t="str">
        <f>IF(OR($B7755="Unknown",$B7755="Error",$B7755=""),IFERROR(VLOOKUP($H7755, '02_UnitPriceRef'!$F$3:$G$10,2,FALSE),"N/A"),$B7755)</f>
        <v>Coffee</v>
      </c>
      <c r="D7755" s="22" t="s">
        <v>9</v>
      </c>
      <c r="E7755" s="24">
        <v>4</v>
      </c>
      <c r="F7755" s="22">
        <f t="shared" si="90"/>
        <v>4</v>
      </c>
      <c r="G7755" s="24">
        <v>2</v>
      </c>
      <c r="H7755" s="22">
        <f>IF(OR($G7755="ERROR",$G7755="UNKNOWN",$G7755=""),IFERROR(VLOOKUP($D7755,'02_UnitPriceRef'!$E$3:$F$10,2,0),IF(OR($E7755="Error",$E7755="UNKNOWN",$E7755=""),0,I7755/E7755)),$G7755)</f>
        <v>2</v>
      </c>
      <c r="I7755" s="24">
        <v>8</v>
      </c>
      <c r="J7755" s="22">
        <f t="shared" si="91"/>
        <v>8</v>
      </c>
      <c r="K7755" s="22" t="s">
        <v>10</v>
      </c>
      <c r="L7755" s="22" t="s">
        <v>11</v>
      </c>
      <c r="M7755" s="26">
        <v>45122</v>
      </c>
      <c r="N7755" s="27">
        <f t="shared" si="92"/>
        <v>45122</v>
      </c>
    </row>
    <row r="7756" spans="1:14" ht="22.6" customHeight="1">
      <c r="A7756" s="22" t="s">
        <v>7777</v>
      </c>
      <c r="B7756" s="23" t="s">
        <v>39</v>
      </c>
      <c r="C7756" s="22" t="str">
        <f>IF(OR($B7756="Unknown",$B7756="Error",$B7756=""),IFERROR(VLOOKUP($H7756, '02_UnitPriceRef'!$F$3:$G$10,2,FALSE),"N/A"),$B7756)</f>
        <v>Juice</v>
      </c>
      <c r="D7756" s="22" t="s">
        <v>39</v>
      </c>
      <c r="E7756" s="24">
        <v>1</v>
      </c>
      <c r="F7756" s="22">
        <f t="shared" si="90"/>
        <v>1</v>
      </c>
      <c r="G7756" s="24">
        <v>3</v>
      </c>
      <c r="H7756" s="22">
        <f>IF(OR($G7756="ERROR",$G7756="UNKNOWN",$G7756=""),IFERROR(VLOOKUP($D7756,'02_UnitPriceRef'!$E$3:$F$10,2,0),IF(OR($E7756="Error",$E7756="UNKNOWN",$E7756=""),0,I7756/E7756)),$G7756)</f>
        <v>3</v>
      </c>
      <c r="I7756" s="23" t="s">
        <v>10031</v>
      </c>
      <c r="J7756" s="22">
        <f t="shared" si="91"/>
        <v>3</v>
      </c>
      <c r="K7756" s="22" t="s">
        <v>10</v>
      </c>
      <c r="L7756" s="22" t="s">
        <v>20</v>
      </c>
      <c r="M7756" s="26">
        <v>45215</v>
      </c>
      <c r="N7756" s="27">
        <f t="shared" si="92"/>
        <v>45215</v>
      </c>
    </row>
    <row r="7757" spans="1:14" ht="22.6" customHeight="1">
      <c r="A7757" s="22" t="s">
        <v>7778</v>
      </c>
      <c r="B7757" s="23" t="s">
        <v>19</v>
      </c>
      <c r="C7757" s="22" t="str">
        <f>IF(OR($B7757="Unknown",$B7757="Error",$B7757=""),IFERROR(VLOOKUP($H7757, '02_UnitPriceRef'!$F$3:$G$10,2,FALSE),"N/A"),$B7757)</f>
        <v>Salad</v>
      </c>
      <c r="D7757" s="22" t="s">
        <v>19</v>
      </c>
      <c r="E7757" s="24">
        <v>5</v>
      </c>
      <c r="F7757" s="22">
        <f t="shared" si="90"/>
        <v>5</v>
      </c>
      <c r="G7757" s="24">
        <v>5</v>
      </c>
      <c r="H7757" s="22">
        <f>IF(OR($G7757="ERROR",$G7757="UNKNOWN",$G7757=""),IFERROR(VLOOKUP($D7757,'02_UnitPriceRef'!$E$3:$F$10,2,0),IF(OR($E7757="Error",$E7757="UNKNOWN",$E7757=""),0,I7757/E7757)),$G7757)</f>
        <v>5</v>
      </c>
      <c r="I7757" s="24">
        <v>25</v>
      </c>
      <c r="J7757" s="22">
        <f t="shared" si="91"/>
        <v>25</v>
      </c>
      <c r="K7757" s="22" t="s">
        <v>10</v>
      </c>
      <c r="L7757" s="22" t="s">
        <v>20</v>
      </c>
      <c r="M7757" s="26">
        <v>45057</v>
      </c>
      <c r="N7757" s="27">
        <f t="shared" si="92"/>
        <v>45057</v>
      </c>
    </row>
    <row r="7758" spans="1:14" ht="22.6" customHeight="1">
      <c r="A7758" s="22" t="s">
        <v>7779</v>
      </c>
      <c r="B7758" s="23" t="s">
        <v>27</v>
      </c>
      <c r="C7758" s="22" t="str">
        <f>IF(OR($B7758="Unknown",$B7758="Error",$B7758=""),IFERROR(VLOOKUP($H7758, '02_UnitPriceRef'!$F$3:$G$10,2,FALSE),"N/A"),$B7758)</f>
        <v>Sandwich</v>
      </c>
      <c r="D7758" s="22" t="s">
        <v>27</v>
      </c>
      <c r="E7758" s="24">
        <v>3</v>
      </c>
      <c r="F7758" s="22">
        <f t="shared" si="90"/>
        <v>3</v>
      </c>
      <c r="G7758" s="24">
        <v>4</v>
      </c>
      <c r="H7758" s="22">
        <f>IF(OR($G7758="ERROR",$G7758="UNKNOWN",$G7758=""),IFERROR(VLOOKUP($D7758,'02_UnitPriceRef'!$E$3:$F$10,2,0),IF(OR($E7758="Error",$E7758="UNKNOWN",$E7758=""),0,I7758/E7758)),$G7758)</f>
        <v>4</v>
      </c>
      <c r="I7758" s="24">
        <v>12</v>
      </c>
      <c r="J7758" s="22">
        <f t="shared" si="91"/>
        <v>12</v>
      </c>
      <c r="K7758" s="22" t="s">
        <v>20</v>
      </c>
      <c r="L7758" s="22" t="s">
        <v>15</v>
      </c>
      <c r="M7758" s="26">
        <v>45087</v>
      </c>
      <c r="N7758" s="27">
        <f t="shared" si="92"/>
        <v>45087</v>
      </c>
    </row>
    <row r="7759" spans="1:14" ht="22.6" customHeight="1">
      <c r="A7759" s="22" t="s">
        <v>7780</v>
      </c>
      <c r="B7759" s="23" t="s">
        <v>17</v>
      </c>
      <c r="C7759" s="22" t="str">
        <f>IF(OR($B7759="Unknown",$B7759="Error",$B7759=""),IFERROR(VLOOKUP($H7759, '02_UnitPriceRef'!$F$3:$G$10,2,FALSE),"N/A"),$B7759)</f>
        <v>Cookie</v>
      </c>
      <c r="D7759" s="22" t="s">
        <v>17</v>
      </c>
      <c r="E7759" s="24">
        <v>5</v>
      </c>
      <c r="F7759" s="22">
        <f t="shared" si="90"/>
        <v>5</v>
      </c>
      <c r="G7759" s="24">
        <v>1</v>
      </c>
      <c r="H7759" s="22">
        <f>IF(OR($G7759="ERROR",$G7759="UNKNOWN",$G7759=""),IFERROR(VLOOKUP($D7759,'02_UnitPriceRef'!$E$3:$F$10,2,0),IF(OR($E7759="Error",$E7759="UNKNOWN",$E7759=""),0,I7759/E7759)),$G7759)</f>
        <v>1</v>
      </c>
      <c r="I7759" s="24">
        <v>5</v>
      </c>
      <c r="J7759" s="22">
        <f t="shared" si="91"/>
        <v>5</v>
      </c>
      <c r="K7759" s="22" t="s">
        <v>20</v>
      </c>
      <c r="L7759" s="22" t="s">
        <v>15</v>
      </c>
      <c r="M7759" s="26">
        <v>45049</v>
      </c>
      <c r="N7759" s="27">
        <f t="shared" si="92"/>
        <v>45049</v>
      </c>
    </row>
    <row r="7760" spans="1:14" ht="22.6" customHeight="1">
      <c r="A7760" s="22" t="s">
        <v>7781</v>
      </c>
      <c r="B7760" s="23" t="s">
        <v>17</v>
      </c>
      <c r="C7760" s="22" t="str">
        <f>IF(OR($B7760="Unknown",$B7760="Error",$B7760=""),IFERROR(VLOOKUP($H7760, '02_UnitPriceRef'!$F$3:$G$10,2,FALSE),"N/A"),$B7760)</f>
        <v>Cookie</v>
      </c>
      <c r="D7760" s="22" t="s">
        <v>17</v>
      </c>
      <c r="E7760" s="24">
        <v>2</v>
      </c>
      <c r="F7760" s="22">
        <f t="shared" si="90"/>
        <v>2</v>
      </c>
      <c r="G7760" s="24">
        <v>1</v>
      </c>
      <c r="H7760" s="22">
        <f>IF(OR($G7760="ERROR",$G7760="UNKNOWN",$G7760=""),IFERROR(VLOOKUP($D7760,'02_UnitPriceRef'!$E$3:$F$10,2,0),IF(OR($E7760="Error",$E7760="UNKNOWN",$E7760=""),0,I7760/E7760)),$G7760)</f>
        <v>1</v>
      </c>
      <c r="I7760" s="24">
        <v>2</v>
      </c>
      <c r="J7760" s="22">
        <f t="shared" si="91"/>
        <v>2</v>
      </c>
      <c r="K7760" s="22" t="s">
        <v>10</v>
      </c>
      <c r="L7760" s="22" t="s">
        <v>11</v>
      </c>
      <c r="M7760" s="26">
        <v>45281</v>
      </c>
      <c r="N7760" s="27">
        <f t="shared" si="92"/>
        <v>45281</v>
      </c>
    </row>
    <row r="7761" spans="1:14" ht="22.6" customHeight="1">
      <c r="A7761" s="22" t="s">
        <v>7782</v>
      </c>
      <c r="B7761" s="23" t="s">
        <v>9</v>
      </c>
      <c r="C7761" s="22" t="str">
        <f>IF(OR($B7761="Unknown",$B7761="Error",$B7761=""),IFERROR(VLOOKUP($H7761, '02_UnitPriceRef'!$F$3:$G$10,2,FALSE),"N/A"),$B7761)</f>
        <v>Coffee</v>
      </c>
      <c r="D7761" s="22" t="s">
        <v>9</v>
      </c>
      <c r="E7761" s="24">
        <v>3</v>
      </c>
      <c r="F7761" s="22">
        <f t="shared" si="90"/>
        <v>3</v>
      </c>
      <c r="G7761" s="24">
        <v>2</v>
      </c>
      <c r="H7761" s="22">
        <f>IF(OR($G7761="ERROR",$G7761="UNKNOWN",$G7761=""),IFERROR(VLOOKUP($D7761,'02_UnitPriceRef'!$E$3:$F$10,2,0),IF(OR($E7761="Error",$E7761="UNKNOWN",$E7761=""),0,I7761/E7761)),$G7761)</f>
        <v>2</v>
      </c>
      <c r="I7761" s="24">
        <v>6</v>
      </c>
      <c r="J7761" s="22">
        <f t="shared" si="91"/>
        <v>6</v>
      </c>
      <c r="K7761" s="22" t="s">
        <v>22</v>
      </c>
      <c r="L7761" s="22" t="s">
        <v>20</v>
      </c>
      <c r="M7761" s="28" t="s">
        <v>10031</v>
      </c>
      <c r="N7761" s="27">
        <f t="shared" si="92"/>
        <v>1</v>
      </c>
    </row>
    <row r="7762" spans="1:14" ht="22.6" customHeight="1">
      <c r="A7762" s="22" t="s">
        <v>7783</v>
      </c>
      <c r="B7762" s="23" t="s">
        <v>13</v>
      </c>
      <c r="C7762" s="22" t="str">
        <f>IF(OR($B7762="Unknown",$B7762="Error",$B7762=""),IFERROR(VLOOKUP($H7762, '02_UnitPriceRef'!$F$3:$G$10,2,FALSE),"N/A"),$B7762)</f>
        <v>Cake</v>
      </c>
      <c r="D7762" s="22" t="s">
        <v>13</v>
      </c>
      <c r="E7762" s="24">
        <v>5</v>
      </c>
      <c r="F7762" s="22">
        <f t="shared" si="90"/>
        <v>5</v>
      </c>
      <c r="G7762" s="24">
        <v>3</v>
      </c>
      <c r="H7762" s="22">
        <f>IF(OR($G7762="ERROR",$G7762="UNKNOWN",$G7762=""),IFERROR(VLOOKUP($D7762,'02_UnitPriceRef'!$E$3:$F$10,2,0),IF(OR($E7762="Error",$E7762="UNKNOWN",$E7762=""),0,I7762/E7762)),$G7762)</f>
        <v>3</v>
      </c>
      <c r="I7762" s="24">
        <v>15</v>
      </c>
      <c r="J7762" s="22">
        <f t="shared" si="91"/>
        <v>15</v>
      </c>
      <c r="K7762" s="22" t="s">
        <v>14</v>
      </c>
      <c r="L7762" s="22" t="s">
        <v>11</v>
      </c>
      <c r="M7762" s="26">
        <v>45085</v>
      </c>
      <c r="N7762" s="27">
        <f t="shared" si="92"/>
        <v>45085</v>
      </c>
    </row>
    <row r="7763" spans="1:14" ht="22.6" customHeight="1">
      <c r="A7763" s="22" t="s">
        <v>7784</v>
      </c>
      <c r="B7763" s="23" t="s">
        <v>17</v>
      </c>
      <c r="C7763" s="22" t="str">
        <f>IF(OR($B7763="Unknown",$B7763="Error",$B7763=""),IFERROR(VLOOKUP($H7763, '02_UnitPriceRef'!$F$3:$G$10,2,FALSE),"N/A"),$B7763)</f>
        <v>Cookie</v>
      </c>
      <c r="D7763" s="22" t="s">
        <v>17</v>
      </c>
      <c r="E7763" s="24">
        <v>5</v>
      </c>
      <c r="F7763" s="22">
        <f t="shared" si="90"/>
        <v>5</v>
      </c>
      <c r="G7763" s="24">
        <v>1</v>
      </c>
      <c r="H7763" s="22">
        <f>IF(OR($G7763="ERROR",$G7763="UNKNOWN",$G7763=""),IFERROR(VLOOKUP($D7763,'02_UnitPriceRef'!$E$3:$F$10,2,0),IF(OR($E7763="Error",$E7763="UNKNOWN",$E7763=""),0,I7763/E7763)),$G7763)</f>
        <v>1</v>
      </c>
      <c r="I7763" s="24">
        <v>5</v>
      </c>
      <c r="J7763" s="22">
        <f t="shared" si="91"/>
        <v>5</v>
      </c>
      <c r="K7763" s="22" t="s">
        <v>10</v>
      </c>
      <c r="L7763" s="22" t="s">
        <v>20</v>
      </c>
      <c r="M7763" s="26">
        <v>44993</v>
      </c>
      <c r="N7763" s="27">
        <f t="shared" si="92"/>
        <v>44993</v>
      </c>
    </row>
    <row r="7764" spans="1:14" ht="22.6" customHeight="1">
      <c r="A7764" s="22" t="s">
        <v>7785</v>
      </c>
      <c r="B7764" s="23"/>
      <c r="C7764" s="22" t="str">
        <f>IF(OR($B7764="Unknown",$B7764="Error",$B7764=""),IFERROR(VLOOKUP($H7764, '02_UnitPriceRef'!$F$3:$G$10,2,FALSE),"N/A"),$B7764)</f>
        <v>Salad</v>
      </c>
      <c r="D7764" s="22" t="s">
        <v>19</v>
      </c>
      <c r="E7764" s="24">
        <v>2</v>
      </c>
      <c r="F7764" s="22">
        <f t="shared" si="90"/>
        <v>2</v>
      </c>
      <c r="G7764" s="24">
        <v>5</v>
      </c>
      <c r="H7764" s="22">
        <f>IF(OR($G7764="ERROR",$G7764="UNKNOWN",$G7764=""),IFERROR(VLOOKUP($D7764,'02_UnitPriceRef'!$E$3:$F$10,2,0),IF(OR($E7764="Error",$E7764="UNKNOWN",$E7764=""),0,I7764/E7764)),$G7764)</f>
        <v>5</v>
      </c>
      <c r="I7764" s="24">
        <v>10</v>
      </c>
      <c r="J7764" s="22">
        <f t="shared" si="91"/>
        <v>10</v>
      </c>
      <c r="K7764" s="22" t="s">
        <v>22</v>
      </c>
      <c r="L7764" s="22" t="s">
        <v>15</v>
      </c>
      <c r="M7764" s="26">
        <v>45056</v>
      </c>
      <c r="N7764" s="27">
        <f t="shared" si="92"/>
        <v>45056</v>
      </c>
    </row>
    <row r="7765" spans="1:14" ht="22.6" customHeight="1">
      <c r="A7765" s="22" t="s">
        <v>7786</v>
      </c>
      <c r="B7765" s="23" t="s">
        <v>19</v>
      </c>
      <c r="C7765" s="22" t="str">
        <f>IF(OR($B7765="Unknown",$B7765="Error",$B7765=""),IFERROR(VLOOKUP($H7765, '02_UnitPriceRef'!$F$3:$G$10,2,FALSE),"N/A"),$B7765)</f>
        <v>Salad</v>
      </c>
      <c r="D7765" s="22" t="s">
        <v>19</v>
      </c>
      <c r="E7765" s="24">
        <v>4</v>
      </c>
      <c r="F7765" s="22">
        <f t="shared" si="90"/>
        <v>4</v>
      </c>
      <c r="G7765" s="24">
        <v>5</v>
      </c>
      <c r="H7765" s="22">
        <f>IF(OR($G7765="ERROR",$G7765="UNKNOWN",$G7765=""),IFERROR(VLOOKUP($D7765,'02_UnitPriceRef'!$E$3:$F$10,2,0),IF(OR($E7765="Error",$E7765="UNKNOWN",$E7765=""),0,I7765/E7765)),$G7765)</f>
        <v>5</v>
      </c>
      <c r="I7765" s="24">
        <v>20</v>
      </c>
      <c r="J7765" s="22">
        <f t="shared" si="91"/>
        <v>20</v>
      </c>
      <c r="K7765" s="22" t="s">
        <v>22</v>
      </c>
      <c r="L7765" s="22" t="s">
        <v>20</v>
      </c>
      <c r="M7765" s="26">
        <v>45145</v>
      </c>
      <c r="N7765" s="27">
        <f t="shared" si="92"/>
        <v>45145</v>
      </c>
    </row>
    <row r="7766" spans="1:14" ht="22.6" customHeight="1">
      <c r="A7766" s="22" t="s">
        <v>7787</v>
      </c>
      <c r="B7766" s="23" t="s">
        <v>19</v>
      </c>
      <c r="C7766" s="22" t="str">
        <f>IF(OR($B7766="Unknown",$B7766="Error",$B7766=""),IFERROR(VLOOKUP($H7766, '02_UnitPriceRef'!$F$3:$G$10,2,FALSE),"N/A"),$B7766)</f>
        <v>Salad</v>
      </c>
      <c r="D7766" s="22" t="s">
        <v>19</v>
      </c>
      <c r="E7766" s="24">
        <v>3</v>
      </c>
      <c r="F7766" s="22">
        <f t="shared" si="90"/>
        <v>3</v>
      </c>
      <c r="G7766" s="24">
        <v>5</v>
      </c>
      <c r="H7766" s="22">
        <f>IF(OR($G7766="ERROR",$G7766="UNKNOWN",$G7766=""),IFERROR(VLOOKUP($D7766,'02_UnitPriceRef'!$E$3:$F$10,2,0),IF(OR($E7766="Error",$E7766="UNKNOWN",$E7766=""),0,I7766/E7766)),$G7766)</f>
        <v>5</v>
      </c>
      <c r="I7766" s="24">
        <v>15</v>
      </c>
      <c r="J7766" s="22">
        <f t="shared" si="91"/>
        <v>15</v>
      </c>
      <c r="K7766" s="22" t="s">
        <v>22</v>
      </c>
      <c r="L7766" s="22" t="s">
        <v>11</v>
      </c>
      <c r="M7766" s="26">
        <v>45121</v>
      </c>
      <c r="N7766" s="27">
        <f t="shared" si="92"/>
        <v>45121</v>
      </c>
    </row>
    <row r="7767" spans="1:14" ht="22.6" customHeight="1">
      <c r="A7767" s="22" t="s">
        <v>7788</v>
      </c>
      <c r="B7767" s="23" t="s">
        <v>19</v>
      </c>
      <c r="C7767" s="22" t="str">
        <f>IF(OR($B7767="Unknown",$B7767="Error",$B7767=""),IFERROR(VLOOKUP($H7767, '02_UnitPriceRef'!$F$3:$G$10,2,FALSE),"N/A"),$B7767)</f>
        <v>Salad</v>
      </c>
      <c r="D7767" s="22" t="s">
        <v>19</v>
      </c>
      <c r="E7767" s="24">
        <v>3</v>
      </c>
      <c r="F7767" s="22">
        <f t="shared" si="90"/>
        <v>3</v>
      </c>
      <c r="G7767" s="23" t="s">
        <v>10030</v>
      </c>
      <c r="H7767" s="22">
        <f>IF(OR($G7767="ERROR",$G7767="UNKNOWN",$G7767=""),IFERROR(VLOOKUP($D7767,'02_UnitPriceRef'!$E$3:$F$10,2,0),IF(OR($E7767="Error",$E7767="UNKNOWN",$E7767=""),0,I7767/E7767)),$G7767)</f>
        <v>5</v>
      </c>
      <c r="I7767" s="24">
        <v>15</v>
      </c>
      <c r="J7767" s="22">
        <f t="shared" si="91"/>
        <v>15</v>
      </c>
      <c r="K7767" s="22" t="s">
        <v>10</v>
      </c>
      <c r="L7767" s="22" t="s">
        <v>11</v>
      </c>
      <c r="M7767" s="26">
        <v>44997</v>
      </c>
      <c r="N7767" s="27">
        <f t="shared" si="92"/>
        <v>44997</v>
      </c>
    </row>
    <row r="7768" spans="1:14" ht="22.6" customHeight="1">
      <c r="A7768" s="22" t="s">
        <v>7789</v>
      </c>
      <c r="B7768" s="23" t="s">
        <v>9</v>
      </c>
      <c r="C7768" s="22" t="str">
        <f>IF(OR($B7768="Unknown",$B7768="Error",$B7768=""),IFERROR(VLOOKUP($H7768, '02_UnitPriceRef'!$F$3:$G$10,2,FALSE),"N/A"),$B7768)</f>
        <v>Coffee</v>
      </c>
      <c r="D7768" s="22" t="s">
        <v>9</v>
      </c>
      <c r="E7768" s="24">
        <v>2</v>
      </c>
      <c r="F7768" s="22">
        <f t="shared" si="90"/>
        <v>2</v>
      </c>
      <c r="G7768" s="24">
        <v>2</v>
      </c>
      <c r="H7768" s="22">
        <f>IF(OR($G7768="ERROR",$G7768="UNKNOWN",$G7768=""),IFERROR(VLOOKUP($D7768,'02_UnitPriceRef'!$E$3:$F$10,2,0),IF(OR($E7768="Error",$E7768="UNKNOWN",$E7768=""),0,I7768/E7768)),$G7768)</f>
        <v>2</v>
      </c>
      <c r="I7768" s="24">
        <v>4</v>
      </c>
      <c r="J7768" s="22">
        <f t="shared" si="91"/>
        <v>4</v>
      </c>
      <c r="K7768" s="22" t="s">
        <v>22</v>
      </c>
      <c r="L7768" s="22" t="s">
        <v>11</v>
      </c>
      <c r="M7768" s="26">
        <v>45094</v>
      </c>
      <c r="N7768" s="27">
        <f t="shared" si="92"/>
        <v>45094</v>
      </c>
    </row>
    <row r="7769" spans="1:14" ht="22.6" customHeight="1">
      <c r="A7769" s="22" t="s">
        <v>7790</v>
      </c>
      <c r="B7769" s="23" t="s">
        <v>35</v>
      </c>
      <c r="C7769" s="22" t="str">
        <f>IF(OR($B7769="Unknown",$B7769="Error",$B7769=""),IFERROR(VLOOKUP($H7769, '02_UnitPriceRef'!$F$3:$G$10,2,FALSE),"N/A"),$B7769)</f>
        <v>Tea</v>
      </c>
      <c r="D7769" s="22" t="s">
        <v>35</v>
      </c>
      <c r="E7769" s="24">
        <v>5</v>
      </c>
      <c r="F7769" s="22">
        <f t="shared" si="90"/>
        <v>5</v>
      </c>
      <c r="G7769" s="24">
        <v>1.5</v>
      </c>
      <c r="H7769" s="22">
        <f>IF(OR($G7769="ERROR",$G7769="UNKNOWN",$G7769=""),IFERROR(VLOOKUP($D7769,'02_UnitPriceRef'!$E$3:$F$10,2,0),IF(OR($E7769="Error",$E7769="UNKNOWN",$E7769=""),0,I7769/E7769)),$G7769)</f>
        <v>1.5</v>
      </c>
      <c r="I7769" s="24">
        <v>7.5</v>
      </c>
      <c r="J7769" s="22">
        <f t="shared" si="91"/>
        <v>7.5</v>
      </c>
      <c r="K7769" s="22" t="s">
        <v>14</v>
      </c>
      <c r="L7769" s="22" t="s">
        <v>11</v>
      </c>
      <c r="M7769" s="26">
        <v>45155</v>
      </c>
      <c r="N7769" s="27">
        <f t="shared" si="92"/>
        <v>45155</v>
      </c>
    </row>
    <row r="7770" spans="1:14" ht="22.6" customHeight="1">
      <c r="A7770" s="22" t="s">
        <v>7791</v>
      </c>
      <c r="B7770" s="23" t="s">
        <v>19</v>
      </c>
      <c r="C7770" s="22" t="str">
        <f>IF(OR($B7770="Unknown",$B7770="Error",$B7770=""),IFERROR(VLOOKUP($H7770, '02_UnitPriceRef'!$F$3:$G$10,2,FALSE),"N/A"),$B7770)</f>
        <v>Salad</v>
      </c>
      <c r="D7770" s="22" t="s">
        <v>19</v>
      </c>
      <c r="E7770" s="24">
        <v>5</v>
      </c>
      <c r="F7770" s="22">
        <f t="shared" si="90"/>
        <v>5</v>
      </c>
      <c r="G7770" s="24">
        <v>5</v>
      </c>
      <c r="H7770" s="22">
        <f>IF(OR($G7770="ERROR",$G7770="UNKNOWN",$G7770=""),IFERROR(VLOOKUP($D7770,'02_UnitPriceRef'!$E$3:$F$10,2,0),IF(OR($E7770="Error",$E7770="UNKNOWN",$E7770=""),0,I7770/E7770)),$G7770)</f>
        <v>5</v>
      </c>
      <c r="I7770" s="24">
        <v>25</v>
      </c>
      <c r="J7770" s="22">
        <f t="shared" si="91"/>
        <v>25</v>
      </c>
      <c r="K7770" s="22" t="s">
        <v>20</v>
      </c>
      <c r="L7770" s="22" t="s">
        <v>20</v>
      </c>
      <c r="M7770" s="26">
        <v>45179</v>
      </c>
      <c r="N7770" s="27">
        <f t="shared" si="92"/>
        <v>45179</v>
      </c>
    </row>
    <row r="7771" spans="1:14" ht="22.6" customHeight="1">
      <c r="A7771" s="22" t="s">
        <v>7792</v>
      </c>
      <c r="B7771" s="23" t="s">
        <v>39</v>
      </c>
      <c r="C7771" s="22" t="str">
        <f>IF(OR($B7771="Unknown",$B7771="Error",$B7771=""),IFERROR(VLOOKUP($H7771, '02_UnitPriceRef'!$F$3:$G$10,2,FALSE),"N/A"),$B7771)</f>
        <v>Juice</v>
      </c>
      <c r="D7771" s="22" t="s">
        <v>39</v>
      </c>
      <c r="E7771" s="24">
        <v>2</v>
      </c>
      <c r="F7771" s="22">
        <f t="shared" si="90"/>
        <v>2</v>
      </c>
      <c r="G7771" s="24">
        <v>3</v>
      </c>
      <c r="H7771" s="22">
        <f>IF(OR($G7771="ERROR",$G7771="UNKNOWN",$G7771=""),IFERROR(VLOOKUP($D7771,'02_UnitPriceRef'!$E$3:$F$10,2,0),IF(OR($E7771="Error",$E7771="UNKNOWN",$E7771=""),0,I7771/E7771)),$G7771)</f>
        <v>3</v>
      </c>
      <c r="I7771" s="24">
        <v>6</v>
      </c>
      <c r="J7771" s="22">
        <f t="shared" si="91"/>
        <v>6</v>
      </c>
      <c r="K7771" s="22" t="s">
        <v>14</v>
      </c>
      <c r="L7771" s="22" t="s">
        <v>15</v>
      </c>
      <c r="M7771" s="26">
        <v>45034</v>
      </c>
      <c r="N7771" s="27">
        <f t="shared" si="92"/>
        <v>45034</v>
      </c>
    </row>
    <row r="7772" spans="1:14" ht="22.6" customHeight="1">
      <c r="A7772" s="22" t="s">
        <v>7793</v>
      </c>
      <c r="B7772" s="23" t="s">
        <v>27</v>
      </c>
      <c r="C7772" s="22" t="str">
        <f>IF(OR($B7772="Unknown",$B7772="Error",$B7772=""),IFERROR(VLOOKUP($H7772, '02_UnitPriceRef'!$F$3:$G$10,2,FALSE),"N/A"),$B7772)</f>
        <v>Sandwich</v>
      </c>
      <c r="D7772" s="22" t="s">
        <v>27</v>
      </c>
      <c r="E7772" s="24">
        <v>5</v>
      </c>
      <c r="F7772" s="22">
        <f t="shared" si="90"/>
        <v>5</v>
      </c>
      <c r="G7772" s="24">
        <v>4</v>
      </c>
      <c r="H7772" s="22">
        <f>IF(OR($G7772="ERROR",$G7772="UNKNOWN",$G7772=""),IFERROR(VLOOKUP($D7772,'02_UnitPriceRef'!$E$3:$F$10,2,0),IF(OR($E7772="Error",$E7772="UNKNOWN",$E7772=""),0,I7772/E7772)),$G7772)</f>
        <v>4</v>
      </c>
      <c r="I7772" s="24">
        <v>20</v>
      </c>
      <c r="J7772" s="22">
        <f t="shared" si="91"/>
        <v>20</v>
      </c>
      <c r="K7772" s="22" t="s">
        <v>20</v>
      </c>
      <c r="L7772" s="22" t="s">
        <v>11</v>
      </c>
      <c r="M7772" s="26">
        <v>44987</v>
      </c>
      <c r="N7772" s="27">
        <f t="shared" si="92"/>
        <v>44987</v>
      </c>
    </row>
    <row r="7773" spans="1:14" ht="22.6" customHeight="1">
      <c r="A7773" s="22" t="s">
        <v>7794</v>
      </c>
      <c r="B7773" s="23" t="s">
        <v>39</v>
      </c>
      <c r="C7773" s="22" t="str">
        <f>IF(OR($B7773="Unknown",$B7773="Error",$B7773=""),IFERROR(VLOOKUP($H7773, '02_UnitPriceRef'!$F$3:$G$10,2,FALSE),"N/A"),$B7773)</f>
        <v>Juice</v>
      </c>
      <c r="D7773" s="22" t="s">
        <v>39</v>
      </c>
      <c r="E7773" s="24">
        <v>2</v>
      </c>
      <c r="F7773" s="22">
        <f t="shared" si="90"/>
        <v>2</v>
      </c>
      <c r="G7773" s="24">
        <v>3</v>
      </c>
      <c r="H7773" s="22">
        <f>IF(OR($G7773="ERROR",$G7773="UNKNOWN",$G7773=""),IFERROR(VLOOKUP($D7773,'02_UnitPriceRef'!$E$3:$F$10,2,0),IF(OR($E7773="Error",$E7773="UNKNOWN",$E7773=""),0,I7773/E7773)),$G7773)</f>
        <v>3</v>
      </c>
      <c r="I7773" s="24">
        <v>6</v>
      </c>
      <c r="J7773" s="22">
        <f t="shared" si="91"/>
        <v>6</v>
      </c>
      <c r="K7773" s="22" t="s">
        <v>20</v>
      </c>
      <c r="L7773" s="22" t="s">
        <v>20</v>
      </c>
      <c r="M7773" s="26">
        <v>45227</v>
      </c>
      <c r="N7773" s="27">
        <f t="shared" si="92"/>
        <v>45227</v>
      </c>
    </row>
    <row r="7774" spans="1:14" ht="22.6" customHeight="1">
      <c r="A7774" s="22" t="s">
        <v>7795</v>
      </c>
      <c r="B7774" s="23" t="s">
        <v>35</v>
      </c>
      <c r="C7774" s="22" t="str">
        <f>IF(OR($B7774="Unknown",$B7774="Error",$B7774=""),IFERROR(VLOOKUP($H7774, '02_UnitPriceRef'!$F$3:$G$10,2,FALSE),"N/A"),$B7774)</f>
        <v>Tea</v>
      </c>
      <c r="D7774" s="22" t="s">
        <v>35</v>
      </c>
      <c r="E7774" s="24">
        <v>3</v>
      </c>
      <c r="F7774" s="22">
        <f t="shared" si="90"/>
        <v>3</v>
      </c>
      <c r="G7774" s="24">
        <v>1.5</v>
      </c>
      <c r="H7774" s="22">
        <f>IF(OR($G7774="ERROR",$G7774="UNKNOWN",$G7774=""),IFERROR(VLOOKUP($D7774,'02_UnitPriceRef'!$E$3:$F$10,2,0),IF(OR($E7774="Error",$E7774="UNKNOWN",$E7774=""),0,I7774/E7774)),$G7774)</f>
        <v>1.5</v>
      </c>
      <c r="I7774" s="24">
        <v>4.5</v>
      </c>
      <c r="J7774" s="22">
        <f t="shared" si="91"/>
        <v>4.5</v>
      </c>
      <c r="K7774" s="22" t="s">
        <v>14</v>
      </c>
      <c r="L7774" s="22" t="s">
        <v>20</v>
      </c>
      <c r="M7774" s="26">
        <v>45057</v>
      </c>
      <c r="N7774" s="27">
        <f t="shared" si="92"/>
        <v>45057</v>
      </c>
    </row>
    <row r="7775" spans="1:14" ht="22.6" customHeight="1">
      <c r="A7775" s="22" t="s">
        <v>7796</v>
      </c>
      <c r="B7775" s="23" t="s">
        <v>39</v>
      </c>
      <c r="C7775" s="22" t="str">
        <f>IF(OR($B7775="Unknown",$B7775="Error",$B7775=""),IFERROR(VLOOKUP($H7775, '02_UnitPriceRef'!$F$3:$G$10,2,FALSE),"N/A"),$B7775)</f>
        <v>Juice</v>
      </c>
      <c r="D7775" s="22" t="s">
        <v>39</v>
      </c>
      <c r="E7775" s="24">
        <v>1</v>
      </c>
      <c r="F7775" s="22">
        <f t="shared" si="90"/>
        <v>1</v>
      </c>
      <c r="G7775" s="24">
        <v>3</v>
      </c>
      <c r="H7775" s="22">
        <f>IF(OR($G7775="ERROR",$G7775="UNKNOWN",$G7775=""),IFERROR(VLOOKUP($D7775,'02_UnitPriceRef'!$E$3:$F$10,2,0),IF(OR($E7775="Error",$E7775="UNKNOWN",$E7775=""),0,I7775/E7775)),$G7775)</f>
        <v>3</v>
      </c>
      <c r="I7775" s="24">
        <v>3</v>
      </c>
      <c r="J7775" s="22">
        <f t="shared" si="91"/>
        <v>3</v>
      </c>
      <c r="K7775" s="22" t="s">
        <v>22</v>
      </c>
      <c r="L7775" s="22" t="s">
        <v>20</v>
      </c>
      <c r="M7775" s="26">
        <v>45051</v>
      </c>
      <c r="N7775" s="27">
        <f t="shared" si="92"/>
        <v>45051</v>
      </c>
    </row>
    <row r="7776" spans="1:14" ht="22.6" customHeight="1">
      <c r="A7776" s="22" t="s">
        <v>7797</v>
      </c>
      <c r="B7776" s="23" t="s">
        <v>24</v>
      </c>
      <c r="C7776" s="22" t="str">
        <f>IF(OR($B7776="Unknown",$B7776="Error",$B7776=""),IFERROR(VLOOKUP($H7776, '02_UnitPriceRef'!$F$3:$G$10,2,FALSE),"N/A"),$B7776)</f>
        <v>Smoothie</v>
      </c>
      <c r="D7776" s="22" t="s">
        <v>24</v>
      </c>
      <c r="E7776" s="24">
        <v>5</v>
      </c>
      <c r="F7776" s="22">
        <f t="shared" si="90"/>
        <v>5</v>
      </c>
      <c r="G7776" s="24">
        <v>4</v>
      </c>
      <c r="H7776" s="22">
        <f>IF(OR($G7776="ERROR",$G7776="UNKNOWN",$G7776=""),IFERROR(VLOOKUP($D7776,'02_UnitPriceRef'!$E$3:$F$10,2,0),IF(OR($E7776="Error",$E7776="UNKNOWN",$E7776=""),0,I7776/E7776)),$G7776)</f>
        <v>4</v>
      </c>
      <c r="I7776" s="24">
        <v>20</v>
      </c>
      <c r="J7776" s="22">
        <f t="shared" si="91"/>
        <v>20</v>
      </c>
      <c r="K7776" s="22" t="s">
        <v>20</v>
      </c>
      <c r="L7776" s="22" t="s">
        <v>11</v>
      </c>
      <c r="M7776" s="26">
        <v>45017</v>
      </c>
      <c r="N7776" s="27">
        <f t="shared" si="92"/>
        <v>45017</v>
      </c>
    </row>
    <row r="7777" spans="1:14" ht="22.6" customHeight="1">
      <c r="A7777" s="22" t="s">
        <v>7798</v>
      </c>
      <c r="B7777" s="23" t="s">
        <v>9</v>
      </c>
      <c r="C7777" s="22" t="str">
        <f>IF(OR($B7777="Unknown",$B7777="Error",$B7777=""),IFERROR(VLOOKUP($H7777, '02_UnitPriceRef'!$F$3:$G$10,2,FALSE),"N/A"),$B7777)</f>
        <v>Coffee</v>
      </c>
      <c r="D7777" s="22" t="s">
        <v>9</v>
      </c>
      <c r="E7777" s="24">
        <v>4</v>
      </c>
      <c r="F7777" s="22">
        <f t="shared" si="90"/>
        <v>4</v>
      </c>
      <c r="G7777" s="24">
        <v>2</v>
      </c>
      <c r="H7777" s="22">
        <f>IF(OR($G7777="ERROR",$G7777="UNKNOWN",$G7777=""),IFERROR(VLOOKUP($D7777,'02_UnitPriceRef'!$E$3:$F$10,2,0),IF(OR($E7777="Error",$E7777="UNKNOWN",$E7777=""),0,I7777/E7777)),$G7777)</f>
        <v>2</v>
      </c>
      <c r="I7777" s="24">
        <v>8</v>
      </c>
      <c r="J7777" s="22">
        <f t="shared" si="91"/>
        <v>8</v>
      </c>
      <c r="K7777" s="22" t="s">
        <v>10</v>
      </c>
      <c r="L7777" s="22" t="s">
        <v>20</v>
      </c>
      <c r="M7777" s="26">
        <v>45179</v>
      </c>
      <c r="N7777" s="27">
        <f t="shared" si="92"/>
        <v>45179</v>
      </c>
    </row>
    <row r="7778" spans="1:14" ht="22.6" customHeight="1">
      <c r="A7778" s="22" t="s">
        <v>7799</v>
      </c>
      <c r="B7778" s="23" t="s">
        <v>39</v>
      </c>
      <c r="C7778" s="22" t="str">
        <f>IF(OR($B7778="Unknown",$B7778="Error",$B7778=""),IFERROR(VLOOKUP($H7778, '02_UnitPriceRef'!$F$3:$G$10,2,FALSE),"N/A"),$B7778)</f>
        <v>Juice</v>
      </c>
      <c r="D7778" s="22" t="s">
        <v>39</v>
      </c>
      <c r="E7778" s="23" t="s">
        <v>10030</v>
      </c>
      <c r="F7778" s="22">
        <f t="shared" si="90"/>
        <v>1</v>
      </c>
      <c r="G7778" s="24">
        <v>3</v>
      </c>
      <c r="H7778" s="22">
        <f>IF(OR($G7778="ERROR",$G7778="UNKNOWN",$G7778=""),IFERROR(VLOOKUP($D7778,'02_UnitPriceRef'!$E$3:$F$10,2,0),IF(OR($E7778="Error",$E7778="UNKNOWN",$E7778=""),0,I7778/E7778)),$G7778)</f>
        <v>3</v>
      </c>
      <c r="I7778" s="24">
        <v>3</v>
      </c>
      <c r="J7778" s="22">
        <f t="shared" si="91"/>
        <v>3</v>
      </c>
      <c r="K7778" s="22" t="s">
        <v>20</v>
      </c>
      <c r="L7778" s="22" t="s">
        <v>11</v>
      </c>
      <c r="M7778" s="26">
        <v>45138</v>
      </c>
      <c r="N7778" s="27">
        <f t="shared" si="92"/>
        <v>45138</v>
      </c>
    </row>
    <row r="7779" spans="1:14" ht="22.6" customHeight="1">
      <c r="A7779" s="22" t="s">
        <v>7800</v>
      </c>
      <c r="B7779" s="23" t="s">
        <v>19</v>
      </c>
      <c r="C7779" s="22" t="str">
        <f>IF(OR($B7779="Unknown",$B7779="Error",$B7779=""),IFERROR(VLOOKUP($H7779, '02_UnitPriceRef'!$F$3:$G$10,2,FALSE),"N/A"),$B7779)</f>
        <v>Salad</v>
      </c>
      <c r="D7779" s="22" t="s">
        <v>19</v>
      </c>
      <c r="E7779" s="24">
        <v>4</v>
      </c>
      <c r="F7779" s="22">
        <f t="shared" si="90"/>
        <v>4</v>
      </c>
      <c r="G7779" s="24">
        <v>5</v>
      </c>
      <c r="H7779" s="22">
        <f>IF(OR($G7779="ERROR",$G7779="UNKNOWN",$G7779=""),IFERROR(VLOOKUP($D7779,'02_UnitPriceRef'!$E$3:$F$10,2,0),IF(OR($E7779="Error",$E7779="UNKNOWN",$E7779=""),0,I7779/E7779)),$G7779)</f>
        <v>5</v>
      </c>
      <c r="I7779" s="24">
        <v>20</v>
      </c>
      <c r="J7779" s="22">
        <f t="shared" si="91"/>
        <v>20</v>
      </c>
      <c r="K7779" s="22" t="s">
        <v>14</v>
      </c>
      <c r="L7779" s="22" t="s">
        <v>15</v>
      </c>
      <c r="M7779" s="26">
        <v>45180</v>
      </c>
      <c r="N7779" s="27">
        <f t="shared" si="92"/>
        <v>45180</v>
      </c>
    </row>
    <row r="7780" spans="1:14" ht="22.6" customHeight="1">
      <c r="A7780" s="22" t="s">
        <v>7801</v>
      </c>
      <c r="B7780" s="23" t="s">
        <v>13</v>
      </c>
      <c r="C7780" s="22" t="str">
        <f>IF(OR($B7780="Unknown",$B7780="Error",$B7780=""),IFERROR(VLOOKUP($H7780, '02_UnitPriceRef'!$F$3:$G$10,2,FALSE),"N/A"),$B7780)</f>
        <v>Cake</v>
      </c>
      <c r="D7780" s="22" t="s">
        <v>13</v>
      </c>
      <c r="E7780" s="23" t="s">
        <v>10030</v>
      </c>
      <c r="F7780" s="22">
        <f t="shared" si="90"/>
        <v>3</v>
      </c>
      <c r="G7780" s="24">
        <v>3</v>
      </c>
      <c r="H7780" s="22">
        <f>IF(OR($G7780="ERROR",$G7780="UNKNOWN",$G7780=""),IFERROR(VLOOKUP($D7780,'02_UnitPriceRef'!$E$3:$F$10,2,0),IF(OR($E7780="Error",$E7780="UNKNOWN",$E7780=""),0,I7780/E7780)),$G7780)</f>
        <v>3</v>
      </c>
      <c r="I7780" s="24">
        <v>9</v>
      </c>
      <c r="J7780" s="22">
        <f t="shared" si="91"/>
        <v>9</v>
      </c>
      <c r="K7780" s="22" t="s">
        <v>22</v>
      </c>
      <c r="L7780" s="22" t="s">
        <v>11</v>
      </c>
      <c r="M7780" s="26">
        <v>44960</v>
      </c>
      <c r="N7780" s="27">
        <f t="shared" si="92"/>
        <v>44960</v>
      </c>
    </row>
    <row r="7781" spans="1:14" ht="22.6" customHeight="1">
      <c r="A7781" s="22" t="s">
        <v>7802</v>
      </c>
      <c r="B7781" s="23" t="s">
        <v>9</v>
      </c>
      <c r="C7781" s="22" t="str">
        <f>IF(OR($B7781="Unknown",$B7781="Error",$B7781=""),IFERROR(VLOOKUP($H7781, '02_UnitPriceRef'!$F$3:$G$10,2,FALSE),"N/A"),$B7781)</f>
        <v>Coffee</v>
      </c>
      <c r="D7781" s="22" t="s">
        <v>9</v>
      </c>
      <c r="E7781" s="24">
        <v>3</v>
      </c>
      <c r="F7781" s="22">
        <f t="shared" si="90"/>
        <v>3</v>
      </c>
      <c r="G7781" s="24">
        <v>2</v>
      </c>
      <c r="H7781" s="22">
        <f>IF(OR($G7781="ERROR",$G7781="UNKNOWN",$G7781=""),IFERROR(VLOOKUP($D7781,'02_UnitPriceRef'!$E$3:$F$10,2,0),IF(OR($E7781="Error",$E7781="UNKNOWN",$E7781=""),0,I7781/E7781)),$G7781)</f>
        <v>2</v>
      </c>
      <c r="I7781" s="24">
        <v>6</v>
      </c>
      <c r="J7781" s="22">
        <f t="shared" si="91"/>
        <v>6</v>
      </c>
      <c r="K7781" s="22" t="s">
        <v>20</v>
      </c>
      <c r="L7781" s="22" t="s">
        <v>20</v>
      </c>
      <c r="M7781" s="26">
        <v>45101</v>
      </c>
      <c r="N7781" s="27">
        <f t="shared" si="92"/>
        <v>45101</v>
      </c>
    </row>
    <row r="7782" spans="1:14" ht="22.6" customHeight="1">
      <c r="A7782" s="22" t="s">
        <v>7803</v>
      </c>
      <c r="B7782" s="23" t="s">
        <v>13</v>
      </c>
      <c r="C7782" s="22" t="str">
        <f>IF(OR($B7782="Unknown",$B7782="Error",$B7782=""),IFERROR(VLOOKUP($H7782, '02_UnitPriceRef'!$F$3:$G$10,2,FALSE),"N/A"),$B7782)</f>
        <v>Cake</v>
      </c>
      <c r="D7782" s="22" t="s">
        <v>13</v>
      </c>
      <c r="E7782" s="24">
        <v>2</v>
      </c>
      <c r="F7782" s="22">
        <f t="shared" si="90"/>
        <v>2</v>
      </c>
      <c r="G7782" s="24">
        <v>3</v>
      </c>
      <c r="H7782" s="22">
        <f>IF(OR($G7782="ERROR",$G7782="UNKNOWN",$G7782=""),IFERROR(VLOOKUP($D7782,'02_UnitPriceRef'!$E$3:$F$10,2,0),IF(OR($E7782="Error",$E7782="UNKNOWN",$E7782=""),0,I7782/E7782)),$G7782)</f>
        <v>3</v>
      </c>
      <c r="I7782" s="24">
        <v>6</v>
      </c>
      <c r="J7782" s="22">
        <f t="shared" si="91"/>
        <v>6</v>
      </c>
      <c r="K7782" s="22" t="s">
        <v>20</v>
      </c>
      <c r="L7782" s="22" t="s">
        <v>15</v>
      </c>
      <c r="M7782" s="26">
        <v>45024</v>
      </c>
      <c r="N7782" s="27">
        <f t="shared" si="92"/>
        <v>45024</v>
      </c>
    </row>
    <row r="7783" spans="1:14" ht="22.6" customHeight="1">
      <c r="A7783" s="22" t="s">
        <v>7804</v>
      </c>
      <c r="B7783" s="23" t="s">
        <v>13</v>
      </c>
      <c r="C7783" s="22" t="str">
        <f>IF(OR($B7783="Unknown",$B7783="Error",$B7783=""),IFERROR(VLOOKUP($H7783, '02_UnitPriceRef'!$F$3:$G$10,2,FALSE),"N/A"),$B7783)</f>
        <v>Cake</v>
      </c>
      <c r="D7783" s="22" t="s">
        <v>13</v>
      </c>
      <c r="E7783" s="24">
        <v>4</v>
      </c>
      <c r="F7783" s="22">
        <f t="shared" si="90"/>
        <v>4</v>
      </c>
      <c r="G7783" s="24">
        <v>3</v>
      </c>
      <c r="H7783" s="22">
        <f>IF(OR($G7783="ERROR",$G7783="UNKNOWN",$G7783=""),IFERROR(VLOOKUP($D7783,'02_UnitPriceRef'!$E$3:$F$10,2,0),IF(OR($E7783="Error",$E7783="UNKNOWN",$E7783=""),0,I7783/E7783)),$G7783)</f>
        <v>3</v>
      </c>
      <c r="I7783" s="24">
        <v>12</v>
      </c>
      <c r="J7783" s="22">
        <f t="shared" si="91"/>
        <v>12</v>
      </c>
      <c r="K7783" s="22" t="s">
        <v>20</v>
      </c>
      <c r="L7783" s="22" t="s">
        <v>15</v>
      </c>
      <c r="M7783" s="26">
        <v>45001</v>
      </c>
      <c r="N7783" s="27">
        <f t="shared" si="92"/>
        <v>45001</v>
      </c>
    </row>
    <row r="7784" spans="1:14" ht="22.6" customHeight="1">
      <c r="A7784" s="22" t="s">
        <v>7805</v>
      </c>
      <c r="B7784" s="23" t="s">
        <v>17</v>
      </c>
      <c r="C7784" s="22" t="str">
        <f>IF(OR($B7784="Unknown",$B7784="Error",$B7784=""),IFERROR(VLOOKUP($H7784, '02_UnitPriceRef'!$F$3:$G$10,2,FALSE),"N/A"),$B7784)</f>
        <v>Cookie</v>
      </c>
      <c r="D7784" s="22" t="s">
        <v>17</v>
      </c>
      <c r="E7784" s="24">
        <v>2</v>
      </c>
      <c r="F7784" s="22">
        <f t="shared" si="90"/>
        <v>2</v>
      </c>
      <c r="G7784" s="24">
        <v>1</v>
      </c>
      <c r="H7784" s="22">
        <f>IF(OR($G7784="ERROR",$G7784="UNKNOWN",$G7784=""),IFERROR(VLOOKUP($D7784,'02_UnitPriceRef'!$E$3:$F$10,2,0),IF(OR($E7784="Error",$E7784="UNKNOWN",$E7784=""),0,I7784/E7784)),$G7784)</f>
        <v>1</v>
      </c>
      <c r="I7784" s="24">
        <v>2</v>
      </c>
      <c r="J7784" s="22">
        <f t="shared" si="91"/>
        <v>2</v>
      </c>
      <c r="K7784" s="22" t="s">
        <v>14</v>
      </c>
      <c r="L7784" s="22" t="s">
        <v>15</v>
      </c>
      <c r="M7784" s="26">
        <v>45267</v>
      </c>
      <c r="N7784" s="27">
        <f t="shared" si="92"/>
        <v>45267</v>
      </c>
    </row>
    <row r="7785" spans="1:14" ht="22.6" customHeight="1">
      <c r="A7785" s="22" t="s">
        <v>7806</v>
      </c>
      <c r="B7785" s="23" t="s">
        <v>24</v>
      </c>
      <c r="C7785" s="22" t="str">
        <f>IF(OR($B7785="Unknown",$B7785="Error",$B7785=""),IFERROR(VLOOKUP($H7785, '02_UnitPriceRef'!$F$3:$G$10,2,FALSE),"N/A"),$B7785)</f>
        <v>Smoothie</v>
      </c>
      <c r="D7785" s="22" t="s">
        <v>24</v>
      </c>
      <c r="E7785" s="24">
        <v>2</v>
      </c>
      <c r="F7785" s="22">
        <f t="shared" si="90"/>
        <v>2</v>
      </c>
      <c r="G7785" s="24">
        <v>4</v>
      </c>
      <c r="H7785" s="22">
        <f>IF(OR($G7785="ERROR",$G7785="UNKNOWN",$G7785=""),IFERROR(VLOOKUP($D7785,'02_UnitPriceRef'!$E$3:$F$10,2,0),IF(OR($E7785="Error",$E7785="UNKNOWN",$E7785=""),0,I7785/E7785)),$G7785)</f>
        <v>4</v>
      </c>
      <c r="I7785" s="24">
        <v>8</v>
      </c>
      <c r="J7785" s="22">
        <f t="shared" si="91"/>
        <v>8</v>
      </c>
      <c r="K7785" s="22" t="s">
        <v>10</v>
      </c>
      <c r="L7785" s="22" t="s">
        <v>15</v>
      </c>
      <c r="M7785" s="26">
        <v>45268</v>
      </c>
      <c r="N7785" s="27">
        <f t="shared" si="92"/>
        <v>45268</v>
      </c>
    </row>
    <row r="7786" spans="1:14" ht="22.6" customHeight="1">
      <c r="A7786" s="22" t="s">
        <v>7807</v>
      </c>
      <c r="B7786" s="23" t="s">
        <v>17</v>
      </c>
      <c r="C7786" s="22" t="str">
        <f>IF(OR($B7786="Unknown",$B7786="Error",$B7786=""),IFERROR(VLOOKUP($H7786, '02_UnitPriceRef'!$F$3:$G$10,2,FALSE),"N/A"),$B7786)</f>
        <v>Cookie</v>
      </c>
      <c r="D7786" s="22" t="s">
        <v>17</v>
      </c>
      <c r="E7786" s="24">
        <v>3</v>
      </c>
      <c r="F7786" s="22">
        <f t="shared" si="90"/>
        <v>3</v>
      </c>
      <c r="G7786" s="24">
        <v>1</v>
      </c>
      <c r="H7786" s="22">
        <f>IF(OR($G7786="ERROR",$G7786="UNKNOWN",$G7786=""),IFERROR(VLOOKUP($D7786,'02_UnitPriceRef'!$E$3:$F$10,2,0),IF(OR($E7786="Error",$E7786="UNKNOWN",$E7786=""),0,I7786/E7786)),$G7786)</f>
        <v>1</v>
      </c>
      <c r="I7786" s="24">
        <v>3</v>
      </c>
      <c r="J7786" s="22">
        <f t="shared" si="91"/>
        <v>3</v>
      </c>
      <c r="K7786" s="22" t="s">
        <v>20</v>
      </c>
      <c r="L7786" s="22" t="s">
        <v>20</v>
      </c>
      <c r="M7786" s="26">
        <v>45215</v>
      </c>
      <c r="N7786" s="27">
        <f t="shared" si="92"/>
        <v>45215</v>
      </c>
    </row>
    <row r="7787" spans="1:14" ht="22.6" customHeight="1">
      <c r="A7787" s="22" t="s">
        <v>7808</v>
      </c>
      <c r="B7787" s="23" t="s">
        <v>27</v>
      </c>
      <c r="C7787" s="22" t="str">
        <f>IF(OR($B7787="Unknown",$B7787="Error",$B7787=""),IFERROR(VLOOKUP($H7787, '02_UnitPriceRef'!$F$3:$G$10,2,FALSE),"N/A"),$B7787)</f>
        <v>Sandwich</v>
      </c>
      <c r="D7787" s="22" t="s">
        <v>27</v>
      </c>
      <c r="E7787" s="24">
        <v>3</v>
      </c>
      <c r="F7787" s="22">
        <f t="shared" si="90"/>
        <v>3</v>
      </c>
      <c r="G7787" s="24">
        <v>4</v>
      </c>
      <c r="H7787" s="22">
        <f>IF(OR($G7787="ERROR",$G7787="UNKNOWN",$G7787=""),IFERROR(VLOOKUP($D7787,'02_UnitPriceRef'!$E$3:$F$10,2,0),IF(OR($E7787="Error",$E7787="UNKNOWN",$E7787=""),0,I7787/E7787)),$G7787)</f>
        <v>4</v>
      </c>
      <c r="I7787" s="24">
        <v>12</v>
      </c>
      <c r="J7787" s="22">
        <f t="shared" si="91"/>
        <v>12</v>
      </c>
      <c r="K7787" s="22" t="s">
        <v>20</v>
      </c>
      <c r="L7787" s="22" t="s">
        <v>15</v>
      </c>
      <c r="M7787" s="26">
        <v>45075</v>
      </c>
      <c r="N7787" s="27">
        <f t="shared" si="92"/>
        <v>45075</v>
      </c>
    </row>
    <row r="7788" spans="1:14" ht="22.6" customHeight="1">
      <c r="A7788" s="22" t="s">
        <v>7809</v>
      </c>
      <c r="B7788" s="23" t="s">
        <v>27</v>
      </c>
      <c r="C7788" s="22" t="str">
        <f>IF(OR($B7788="Unknown",$B7788="Error",$B7788=""),IFERROR(VLOOKUP($H7788, '02_UnitPriceRef'!$F$3:$G$10,2,FALSE),"N/A"),$B7788)</f>
        <v>Sandwich</v>
      </c>
      <c r="D7788" s="22" t="s">
        <v>27</v>
      </c>
      <c r="E7788" s="24">
        <v>4</v>
      </c>
      <c r="F7788" s="22">
        <f t="shared" si="90"/>
        <v>4</v>
      </c>
      <c r="G7788" s="24">
        <v>4</v>
      </c>
      <c r="H7788" s="22">
        <f>IF(OR($G7788="ERROR",$G7788="UNKNOWN",$G7788=""),IFERROR(VLOOKUP($D7788,'02_UnitPriceRef'!$E$3:$F$10,2,0),IF(OR($E7788="Error",$E7788="UNKNOWN",$E7788=""),0,I7788/E7788)),$G7788)</f>
        <v>4</v>
      </c>
      <c r="I7788" s="23"/>
      <c r="J7788" s="22">
        <f t="shared" si="91"/>
        <v>16</v>
      </c>
      <c r="K7788" s="22" t="s">
        <v>14</v>
      </c>
      <c r="L7788" s="22" t="s">
        <v>15</v>
      </c>
      <c r="M7788" s="26">
        <v>45253</v>
      </c>
      <c r="N7788" s="27">
        <f t="shared" si="92"/>
        <v>45253</v>
      </c>
    </row>
    <row r="7789" spans="1:14" ht="22.6" customHeight="1">
      <c r="A7789" s="22" t="s">
        <v>7810</v>
      </c>
      <c r="B7789" s="23" t="s">
        <v>9</v>
      </c>
      <c r="C7789" s="22" t="str">
        <f>IF(OR($B7789="Unknown",$B7789="Error",$B7789=""),IFERROR(VLOOKUP($H7789, '02_UnitPriceRef'!$F$3:$G$10,2,FALSE),"N/A"),$B7789)</f>
        <v>Coffee</v>
      </c>
      <c r="D7789" s="22" t="s">
        <v>9</v>
      </c>
      <c r="E7789" s="24">
        <v>1</v>
      </c>
      <c r="F7789" s="22">
        <f t="shared" si="90"/>
        <v>1</v>
      </c>
      <c r="G7789" s="24">
        <v>2</v>
      </c>
      <c r="H7789" s="22">
        <f>IF(OR($G7789="ERROR",$G7789="UNKNOWN",$G7789=""),IFERROR(VLOOKUP($D7789,'02_UnitPriceRef'!$E$3:$F$10,2,0),IF(OR($E7789="Error",$E7789="UNKNOWN",$E7789=""),0,I7789/E7789)),$G7789)</f>
        <v>2</v>
      </c>
      <c r="I7789" s="24">
        <v>2</v>
      </c>
      <c r="J7789" s="22">
        <f t="shared" si="91"/>
        <v>2</v>
      </c>
      <c r="K7789" s="22" t="s">
        <v>20</v>
      </c>
      <c r="L7789" s="22" t="s">
        <v>20</v>
      </c>
      <c r="M7789" s="26">
        <v>45018</v>
      </c>
      <c r="N7789" s="27">
        <f t="shared" si="92"/>
        <v>45018</v>
      </c>
    </row>
    <row r="7790" spans="1:14" ht="22.6" customHeight="1">
      <c r="A7790" s="22" t="s">
        <v>7811</v>
      </c>
      <c r="B7790" s="23" t="s">
        <v>19</v>
      </c>
      <c r="C7790" s="22" t="str">
        <f>IF(OR($B7790="Unknown",$B7790="Error",$B7790=""),IFERROR(VLOOKUP($H7790, '02_UnitPriceRef'!$F$3:$G$10,2,FALSE),"N/A"),$B7790)</f>
        <v>Salad</v>
      </c>
      <c r="D7790" s="22" t="s">
        <v>19</v>
      </c>
      <c r="E7790" s="24">
        <v>5</v>
      </c>
      <c r="F7790" s="22">
        <f t="shared" si="90"/>
        <v>5</v>
      </c>
      <c r="G7790" s="24">
        <v>5</v>
      </c>
      <c r="H7790" s="22">
        <f>IF(OR($G7790="ERROR",$G7790="UNKNOWN",$G7790=""),IFERROR(VLOOKUP($D7790,'02_UnitPriceRef'!$E$3:$F$10,2,0),IF(OR($E7790="Error",$E7790="UNKNOWN",$E7790=""),0,I7790/E7790)),$G7790)</f>
        <v>5</v>
      </c>
      <c r="I7790" s="24">
        <v>25</v>
      </c>
      <c r="J7790" s="22">
        <f t="shared" si="91"/>
        <v>25</v>
      </c>
      <c r="K7790" s="22" t="s">
        <v>22</v>
      </c>
      <c r="L7790" s="22" t="s">
        <v>15</v>
      </c>
      <c r="M7790" s="26">
        <v>44984</v>
      </c>
      <c r="N7790" s="27">
        <f t="shared" si="92"/>
        <v>44984</v>
      </c>
    </row>
    <row r="7791" spans="1:14" ht="22.6" customHeight="1">
      <c r="A7791" s="22" t="s">
        <v>7812</v>
      </c>
      <c r="B7791" s="23" t="s">
        <v>19</v>
      </c>
      <c r="C7791" s="22" t="str">
        <f>IF(OR($B7791="Unknown",$B7791="Error",$B7791=""),IFERROR(VLOOKUP($H7791, '02_UnitPriceRef'!$F$3:$G$10,2,FALSE),"N/A"),$B7791)</f>
        <v>Salad</v>
      </c>
      <c r="D7791" s="22" t="s">
        <v>19</v>
      </c>
      <c r="E7791" s="24">
        <v>3</v>
      </c>
      <c r="F7791" s="22">
        <f t="shared" si="90"/>
        <v>3</v>
      </c>
      <c r="G7791" s="24">
        <v>5</v>
      </c>
      <c r="H7791" s="22">
        <f>IF(OR($G7791="ERROR",$G7791="UNKNOWN",$G7791=""),IFERROR(VLOOKUP($D7791,'02_UnitPriceRef'!$E$3:$F$10,2,0),IF(OR($E7791="Error",$E7791="UNKNOWN",$E7791=""),0,I7791/E7791)),$G7791)</f>
        <v>5</v>
      </c>
      <c r="I7791" s="24">
        <v>15</v>
      </c>
      <c r="J7791" s="22">
        <f t="shared" si="91"/>
        <v>15</v>
      </c>
      <c r="K7791" s="22" t="s">
        <v>20</v>
      </c>
      <c r="L7791" s="22" t="s">
        <v>11</v>
      </c>
      <c r="M7791" s="26">
        <v>45277</v>
      </c>
      <c r="N7791" s="27">
        <f t="shared" si="92"/>
        <v>45277</v>
      </c>
    </row>
    <row r="7792" spans="1:14" ht="22.6" customHeight="1">
      <c r="A7792" s="22" t="s">
        <v>7813</v>
      </c>
      <c r="B7792" s="23" t="s">
        <v>13</v>
      </c>
      <c r="C7792" s="22" t="str">
        <f>IF(OR($B7792="Unknown",$B7792="Error",$B7792=""),IFERROR(VLOOKUP($H7792, '02_UnitPriceRef'!$F$3:$G$10,2,FALSE),"N/A"),$B7792)</f>
        <v>Cake</v>
      </c>
      <c r="D7792" s="22" t="s">
        <v>13</v>
      </c>
      <c r="E7792" s="24">
        <v>2</v>
      </c>
      <c r="F7792" s="22">
        <f t="shared" si="90"/>
        <v>2</v>
      </c>
      <c r="G7792" s="24">
        <v>3</v>
      </c>
      <c r="H7792" s="22">
        <f>IF(OR($G7792="ERROR",$G7792="UNKNOWN",$G7792=""),IFERROR(VLOOKUP($D7792,'02_UnitPriceRef'!$E$3:$F$10,2,0),IF(OR($E7792="Error",$E7792="UNKNOWN",$E7792=""),0,I7792/E7792)),$G7792)</f>
        <v>3</v>
      </c>
      <c r="I7792" s="24">
        <v>6</v>
      </c>
      <c r="J7792" s="22">
        <f t="shared" si="91"/>
        <v>6</v>
      </c>
      <c r="K7792" s="22" t="s">
        <v>20</v>
      </c>
      <c r="L7792" s="22" t="s">
        <v>20</v>
      </c>
      <c r="M7792" s="26">
        <v>44964</v>
      </c>
      <c r="N7792" s="27">
        <f t="shared" si="92"/>
        <v>44964</v>
      </c>
    </row>
    <row r="7793" spans="1:14" ht="22.6" customHeight="1">
      <c r="A7793" s="22" t="s">
        <v>7814</v>
      </c>
      <c r="B7793" s="23" t="s">
        <v>24</v>
      </c>
      <c r="C7793" s="22" t="str">
        <f>IF(OR($B7793="Unknown",$B7793="Error",$B7793=""),IFERROR(VLOOKUP($H7793, '02_UnitPriceRef'!$F$3:$G$10,2,FALSE),"N/A"),$B7793)</f>
        <v>Smoothie</v>
      </c>
      <c r="D7793" s="22" t="s">
        <v>24</v>
      </c>
      <c r="E7793" s="24">
        <v>3</v>
      </c>
      <c r="F7793" s="22">
        <f t="shared" si="90"/>
        <v>3</v>
      </c>
      <c r="G7793" s="24">
        <v>4</v>
      </c>
      <c r="H7793" s="22">
        <f>IF(OR($G7793="ERROR",$G7793="UNKNOWN",$G7793=""),IFERROR(VLOOKUP($D7793,'02_UnitPriceRef'!$E$3:$F$10,2,0),IF(OR($E7793="Error",$E7793="UNKNOWN",$E7793=""),0,I7793/E7793)),$G7793)</f>
        <v>4</v>
      </c>
      <c r="I7793" s="24">
        <v>12</v>
      </c>
      <c r="J7793" s="22">
        <f t="shared" si="91"/>
        <v>12</v>
      </c>
      <c r="K7793" s="22" t="s">
        <v>20</v>
      </c>
      <c r="L7793" s="22" t="s">
        <v>15</v>
      </c>
      <c r="M7793" s="26">
        <v>45103</v>
      </c>
      <c r="N7793" s="27">
        <f t="shared" si="92"/>
        <v>45103</v>
      </c>
    </row>
    <row r="7794" spans="1:14" ht="22.6" customHeight="1">
      <c r="A7794" s="22" t="s">
        <v>7815</v>
      </c>
      <c r="B7794" s="23" t="s">
        <v>19</v>
      </c>
      <c r="C7794" s="22" t="str">
        <f>IF(OR($B7794="Unknown",$B7794="Error",$B7794=""),IFERROR(VLOOKUP($H7794, '02_UnitPriceRef'!$F$3:$G$10,2,FALSE),"N/A"),$B7794)</f>
        <v>Salad</v>
      </c>
      <c r="D7794" s="22" t="s">
        <v>19</v>
      </c>
      <c r="E7794" s="24">
        <v>4</v>
      </c>
      <c r="F7794" s="22">
        <f t="shared" si="90"/>
        <v>4</v>
      </c>
      <c r="G7794" s="24">
        <v>5</v>
      </c>
      <c r="H7794" s="22">
        <f>IF(OR($G7794="ERROR",$G7794="UNKNOWN",$G7794=""),IFERROR(VLOOKUP($D7794,'02_UnitPriceRef'!$E$3:$F$10,2,0),IF(OR($E7794="Error",$E7794="UNKNOWN",$E7794=""),0,I7794/E7794)),$G7794)</f>
        <v>5</v>
      </c>
      <c r="I7794" s="24">
        <v>20</v>
      </c>
      <c r="J7794" s="22">
        <f t="shared" si="91"/>
        <v>20</v>
      </c>
      <c r="K7794" s="22" t="s">
        <v>10</v>
      </c>
      <c r="L7794" s="22" t="s">
        <v>11</v>
      </c>
      <c r="M7794" s="28" t="s">
        <v>10030</v>
      </c>
      <c r="N7794" s="27">
        <f t="shared" si="92"/>
        <v>1</v>
      </c>
    </row>
    <row r="7795" spans="1:14" ht="22.6" customHeight="1">
      <c r="A7795" s="22" t="s">
        <v>7816</v>
      </c>
      <c r="B7795" s="23" t="s">
        <v>9</v>
      </c>
      <c r="C7795" s="22" t="str">
        <f>IF(OR($B7795="Unknown",$B7795="Error",$B7795=""),IFERROR(VLOOKUP($H7795, '02_UnitPriceRef'!$F$3:$G$10,2,FALSE),"N/A"),$B7795)</f>
        <v>Coffee</v>
      </c>
      <c r="D7795" s="22" t="s">
        <v>9</v>
      </c>
      <c r="E7795" s="24">
        <v>5</v>
      </c>
      <c r="F7795" s="22">
        <f t="shared" si="90"/>
        <v>5</v>
      </c>
      <c r="G7795" s="24">
        <v>2</v>
      </c>
      <c r="H7795" s="22">
        <f>IF(OR($G7795="ERROR",$G7795="UNKNOWN",$G7795=""),IFERROR(VLOOKUP($D7795,'02_UnitPriceRef'!$E$3:$F$10,2,0),IF(OR($E7795="Error",$E7795="UNKNOWN",$E7795=""),0,I7795/E7795)),$G7795)</f>
        <v>2</v>
      </c>
      <c r="I7795" s="24">
        <v>10</v>
      </c>
      <c r="J7795" s="22">
        <f t="shared" si="91"/>
        <v>10</v>
      </c>
      <c r="K7795" s="22" t="s">
        <v>20</v>
      </c>
      <c r="L7795" s="22" t="s">
        <v>20</v>
      </c>
      <c r="M7795" s="26">
        <v>45155</v>
      </c>
      <c r="N7795" s="27">
        <f t="shared" si="92"/>
        <v>45155</v>
      </c>
    </row>
    <row r="7796" spans="1:14" ht="22.6" customHeight="1">
      <c r="A7796" s="22" t="s">
        <v>7817</v>
      </c>
      <c r="B7796" s="23" t="s">
        <v>9</v>
      </c>
      <c r="C7796" s="22" t="str">
        <f>IF(OR($B7796="Unknown",$B7796="Error",$B7796=""),IFERROR(VLOOKUP($H7796, '02_UnitPriceRef'!$F$3:$G$10,2,FALSE),"N/A"),$B7796)</f>
        <v>Coffee</v>
      </c>
      <c r="D7796" s="22" t="s">
        <v>9</v>
      </c>
      <c r="E7796" s="24">
        <v>3</v>
      </c>
      <c r="F7796" s="22">
        <f t="shared" si="90"/>
        <v>3</v>
      </c>
      <c r="G7796" s="24">
        <v>2</v>
      </c>
      <c r="H7796" s="22">
        <f>IF(OR($G7796="ERROR",$G7796="UNKNOWN",$G7796=""),IFERROR(VLOOKUP($D7796,'02_UnitPriceRef'!$E$3:$F$10,2,0),IF(OR($E7796="Error",$E7796="UNKNOWN",$E7796=""),0,I7796/E7796)),$G7796)</f>
        <v>2</v>
      </c>
      <c r="I7796" s="24">
        <v>6</v>
      </c>
      <c r="J7796" s="22">
        <f t="shared" si="91"/>
        <v>6</v>
      </c>
      <c r="K7796" s="22" t="s">
        <v>10</v>
      </c>
      <c r="L7796" s="22" t="s">
        <v>15</v>
      </c>
      <c r="M7796" s="26">
        <v>45118</v>
      </c>
      <c r="N7796" s="27">
        <f t="shared" si="92"/>
        <v>45118</v>
      </c>
    </row>
    <row r="7797" spans="1:14" ht="22.6" customHeight="1">
      <c r="A7797" s="22" t="s">
        <v>7818</v>
      </c>
      <c r="B7797" s="23" t="s">
        <v>13</v>
      </c>
      <c r="C7797" s="22" t="str">
        <f>IF(OR($B7797="Unknown",$B7797="Error",$B7797=""),IFERROR(VLOOKUP($H7797, '02_UnitPriceRef'!$F$3:$G$10,2,FALSE),"N/A"),$B7797)</f>
        <v>Cake</v>
      </c>
      <c r="D7797" s="22" t="s">
        <v>13</v>
      </c>
      <c r="E7797" s="24">
        <v>5</v>
      </c>
      <c r="F7797" s="22">
        <f t="shared" si="90"/>
        <v>5</v>
      </c>
      <c r="G7797" s="24">
        <v>3</v>
      </c>
      <c r="H7797" s="22">
        <f>IF(OR($G7797="ERROR",$G7797="UNKNOWN",$G7797=""),IFERROR(VLOOKUP($D7797,'02_UnitPriceRef'!$E$3:$F$10,2,0),IF(OR($E7797="Error",$E7797="UNKNOWN",$E7797=""),0,I7797/E7797)),$G7797)</f>
        <v>3</v>
      </c>
      <c r="I7797" s="24">
        <v>15</v>
      </c>
      <c r="J7797" s="22">
        <f t="shared" si="91"/>
        <v>15</v>
      </c>
      <c r="K7797" s="22" t="s">
        <v>10</v>
      </c>
      <c r="L7797" s="22" t="s">
        <v>20</v>
      </c>
      <c r="M7797" s="26">
        <v>45008</v>
      </c>
      <c r="N7797" s="27">
        <f t="shared" si="92"/>
        <v>45008</v>
      </c>
    </row>
    <row r="7798" spans="1:14" ht="22.6" customHeight="1">
      <c r="A7798" s="22" t="s">
        <v>7819</v>
      </c>
      <c r="B7798" s="23" t="s">
        <v>9</v>
      </c>
      <c r="C7798" s="22" t="str">
        <f>IF(OR($B7798="Unknown",$B7798="Error",$B7798=""),IFERROR(VLOOKUP($H7798, '02_UnitPriceRef'!$F$3:$G$10,2,FALSE),"N/A"),$B7798)</f>
        <v>Coffee</v>
      </c>
      <c r="D7798" s="22" t="s">
        <v>9</v>
      </c>
      <c r="E7798" s="24">
        <v>1</v>
      </c>
      <c r="F7798" s="22">
        <f t="shared" si="90"/>
        <v>1</v>
      </c>
      <c r="G7798" s="24">
        <v>2</v>
      </c>
      <c r="H7798" s="22">
        <f>IF(OR($G7798="ERROR",$G7798="UNKNOWN",$G7798=""),IFERROR(VLOOKUP($D7798,'02_UnitPriceRef'!$E$3:$F$10,2,0),IF(OR($E7798="Error",$E7798="UNKNOWN",$E7798=""),0,I7798/E7798)),$G7798)</f>
        <v>2</v>
      </c>
      <c r="I7798" s="24">
        <v>2</v>
      </c>
      <c r="J7798" s="22">
        <f t="shared" si="91"/>
        <v>2</v>
      </c>
      <c r="K7798" s="22" t="s">
        <v>20</v>
      </c>
      <c r="L7798" s="22" t="s">
        <v>11</v>
      </c>
      <c r="M7798" s="26">
        <v>44966</v>
      </c>
      <c r="N7798" s="27">
        <f t="shared" si="92"/>
        <v>44966</v>
      </c>
    </row>
    <row r="7799" spans="1:14" ht="22.6" customHeight="1">
      <c r="A7799" s="22" t="s">
        <v>7820</v>
      </c>
      <c r="B7799" s="23" t="s">
        <v>39</v>
      </c>
      <c r="C7799" s="22" t="str">
        <f>IF(OR($B7799="Unknown",$B7799="Error",$B7799=""),IFERROR(VLOOKUP($H7799, '02_UnitPriceRef'!$F$3:$G$10,2,FALSE),"N/A"),$B7799)</f>
        <v>Juice</v>
      </c>
      <c r="D7799" s="22" t="s">
        <v>39</v>
      </c>
      <c r="E7799" s="24">
        <v>4</v>
      </c>
      <c r="F7799" s="22">
        <f t="shared" si="90"/>
        <v>4</v>
      </c>
      <c r="G7799" s="24">
        <v>3</v>
      </c>
      <c r="H7799" s="22">
        <f>IF(OR($G7799="ERROR",$G7799="UNKNOWN",$G7799=""),IFERROR(VLOOKUP($D7799,'02_UnitPriceRef'!$E$3:$F$10,2,0),IF(OR($E7799="Error",$E7799="UNKNOWN",$E7799=""),0,I7799/E7799)),$G7799)</f>
        <v>3</v>
      </c>
      <c r="I7799" s="24">
        <v>12</v>
      </c>
      <c r="J7799" s="22">
        <f t="shared" si="91"/>
        <v>12</v>
      </c>
      <c r="K7799" s="22" t="s">
        <v>22</v>
      </c>
      <c r="L7799" s="22" t="s">
        <v>15</v>
      </c>
      <c r="M7799" s="26">
        <v>44967</v>
      </c>
      <c r="N7799" s="27">
        <f t="shared" si="92"/>
        <v>44967</v>
      </c>
    </row>
    <row r="7800" spans="1:14" ht="22.6" customHeight="1">
      <c r="A7800" s="22" t="s">
        <v>7821</v>
      </c>
      <c r="B7800" s="23" t="s">
        <v>35</v>
      </c>
      <c r="C7800" s="22" t="str">
        <f>IF(OR($B7800="Unknown",$B7800="Error",$B7800=""),IFERROR(VLOOKUP($H7800, '02_UnitPriceRef'!$F$3:$G$10,2,FALSE),"N/A"),$B7800)</f>
        <v>Tea</v>
      </c>
      <c r="D7800" s="22" t="s">
        <v>35</v>
      </c>
      <c r="E7800" s="24">
        <v>2</v>
      </c>
      <c r="F7800" s="22">
        <f t="shared" si="90"/>
        <v>2</v>
      </c>
      <c r="G7800" s="24">
        <v>1.5</v>
      </c>
      <c r="H7800" s="22">
        <f>IF(OR($G7800="ERROR",$G7800="UNKNOWN",$G7800=""),IFERROR(VLOOKUP($D7800,'02_UnitPriceRef'!$E$3:$F$10,2,0),IF(OR($E7800="Error",$E7800="UNKNOWN",$E7800=""),0,I7800/E7800)),$G7800)</f>
        <v>1.5</v>
      </c>
      <c r="I7800" s="24">
        <v>3</v>
      </c>
      <c r="J7800" s="22">
        <f t="shared" si="91"/>
        <v>3</v>
      </c>
      <c r="K7800" s="22" t="s">
        <v>20</v>
      </c>
      <c r="L7800" s="22" t="s">
        <v>20</v>
      </c>
      <c r="M7800" s="26">
        <v>45236</v>
      </c>
      <c r="N7800" s="27">
        <f t="shared" si="92"/>
        <v>45236</v>
      </c>
    </row>
    <row r="7801" spans="1:14" ht="22.6" customHeight="1">
      <c r="A7801" s="22" t="s">
        <v>7822</v>
      </c>
      <c r="B7801" s="23" t="s">
        <v>39</v>
      </c>
      <c r="C7801" s="22" t="str">
        <f>IF(OR($B7801="Unknown",$B7801="Error",$B7801=""),IFERROR(VLOOKUP($H7801, '02_UnitPriceRef'!$F$3:$G$10,2,FALSE),"N/A"),$B7801)</f>
        <v>Juice</v>
      </c>
      <c r="D7801" s="22" t="s">
        <v>39</v>
      </c>
      <c r="E7801" s="24">
        <v>1</v>
      </c>
      <c r="F7801" s="22">
        <f t="shared" si="90"/>
        <v>1</v>
      </c>
      <c r="G7801" s="24">
        <v>3</v>
      </c>
      <c r="H7801" s="22">
        <f>IF(OR($G7801="ERROR",$G7801="UNKNOWN",$G7801=""),IFERROR(VLOOKUP($D7801,'02_UnitPriceRef'!$E$3:$F$10,2,0),IF(OR($E7801="Error",$E7801="UNKNOWN",$E7801=""),0,I7801/E7801)),$G7801)</f>
        <v>3</v>
      </c>
      <c r="I7801" s="24">
        <v>3</v>
      </c>
      <c r="J7801" s="22">
        <f t="shared" si="91"/>
        <v>3</v>
      </c>
      <c r="K7801" s="22" t="s">
        <v>10</v>
      </c>
      <c r="L7801" s="22" t="s">
        <v>20</v>
      </c>
      <c r="M7801" s="26">
        <v>45012</v>
      </c>
      <c r="N7801" s="27">
        <f t="shared" si="92"/>
        <v>45012</v>
      </c>
    </row>
    <row r="7802" spans="1:14" ht="22.6" customHeight="1">
      <c r="A7802" s="22" t="s">
        <v>7823</v>
      </c>
      <c r="B7802" s="23" t="s">
        <v>10030</v>
      </c>
      <c r="C7802" s="22" t="str">
        <f>IF(OR($B7802="Unknown",$B7802="Error",$B7802=""),IFERROR(VLOOKUP($H7802, '02_UnitPriceRef'!$F$3:$G$10,2,FALSE),"N/A"),$B7802)</f>
        <v>Cake/Juice</v>
      </c>
      <c r="D7802" s="22" t="s">
        <v>10044</v>
      </c>
      <c r="E7802" s="24">
        <v>1</v>
      </c>
      <c r="F7802" s="22">
        <f t="shared" si="90"/>
        <v>1</v>
      </c>
      <c r="G7802" s="24">
        <v>3</v>
      </c>
      <c r="H7802" s="22">
        <f>IF(OR($G7802="ERROR",$G7802="UNKNOWN",$G7802=""),IFERROR(VLOOKUP($D7802,'02_UnitPriceRef'!$E$3:$F$10,2,0),IF(OR($E7802="Error",$E7802="UNKNOWN",$E7802=""),0,I7802/E7802)),$G7802)</f>
        <v>3</v>
      </c>
      <c r="I7802" s="24">
        <v>3</v>
      </c>
      <c r="J7802" s="22">
        <f t="shared" si="91"/>
        <v>3</v>
      </c>
      <c r="K7802" s="22" t="s">
        <v>22</v>
      </c>
      <c r="L7802" s="22" t="s">
        <v>20</v>
      </c>
      <c r="M7802" s="26">
        <v>44963</v>
      </c>
      <c r="N7802" s="27">
        <f t="shared" si="92"/>
        <v>44963</v>
      </c>
    </row>
    <row r="7803" spans="1:14" ht="22.6" customHeight="1">
      <c r="A7803" s="22" t="s">
        <v>7824</v>
      </c>
      <c r="B7803" s="23" t="s">
        <v>35</v>
      </c>
      <c r="C7803" s="22" t="str">
        <f>IF(OR($B7803="Unknown",$B7803="Error",$B7803=""),IFERROR(VLOOKUP($H7803, '02_UnitPriceRef'!$F$3:$G$10,2,FALSE),"N/A"),$B7803)</f>
        <v>Tea</v>
      </c>
      <c r="D7803" s="22" t="s">
        <v>35</v>
      </c>
      <c r="E7803" s="24">
        <v>4</v>
      </c>
      <c r="F7803" s="22">
        <f t="shared" si="90"/>
        <v>4</v>
      </c>
      <c r="G7803" s="24">
        <v>1.5</v>
      </c>
      <c r="H7803" s="22">
        <f>IF(OR($G7803="ERROR",$G7803="UNKNOWN",$G7803=""),IFERROR(VLOOKUP($D7803,'02_UnitPriceRef'!$E$3:$F$10,2,0),IF(OR($E7803="Error",$E7803="UNKNOWN",$E7803=""),0,I7803/E7803)),$G7803)</f>
        <v>1.5</v>
      </c>
      <c r="I7803" s="24">
        <v>6</v>
      </c>
      <c r="J7803" s="22">
        <f t="shared" si="91"/>
        <v>6</v>
      </c>
      <c r="K7803" s="22" t="s">
        <v>22</v>
      </c>
      <c r="L7803" s="22" t="s">
        <v>15</v>
      </c>
      <c r="M7803" s="28" t="s">
        <v>10031</v>
      </c>
      <c r="N7803" s="27">
        <f t="shared" si="92"/>
        <v>1</v>
      </c>
    </row>
    <row r="7804" spans="1:14" ht="22.6" customHeight="1">
      <c r="A7804" s="22" t="s">
        <v>7825</v>
      </c>
      <c r="B7804" s="23" t="s">
        <v>9</v>
      </c>
      <c r="C7804" s="22" t="str">
        <f>IF(OR($B7804="Unknown",$B7804="Error",$B7804=""),IFERROR(VLOOKUP($H7804, '02_UnitPriceRef'!$F$3:$G$10,2,FALSE),"N/A"),$B7804)</f>
        <v>Coffee</v>
      </c>
      <c r="D7804" s="22" t="s">
        <v>9</v>
      </c>
      <c r="E7804" s="24">
        <v>5</v>
      </c>
      <c r="F7804" s="22">
        <f t="shared" si="90"/>
        <v>5</v>
      </c>
      <c r="G7804" s="24">
        <v>2</v>
      </c>
      <c r="H7804" s="22">
        <f>IF(OR($G7804="ERROR",$G7804="UNKNOWN",$G7804=""),IFERROR(VLOOKUP($D7804,'02_UnitPriceRef'!$E$3:$F$10,2,0),IF(OR($E7804="Error",$E7804="UNKNOWN",$E7804=""),0,I7804/E7804)),$G7804)</f>
        <v>2</v>
      </c>
      <c r="I7804" s="24">
        <v>10</v>
      </c>
      <c r="J7804" s="22">
        <f t="shared" si="91"/>
        <v>10</v>
      </c>
      <c r="K7804" s="22" t="s">
        <v>10</v>
      </c>
      <c r="L7804" s="22" t="s">
        <v>15</v>
      </c>
      <c r="M7804" s="26">
        <v>45240</v>
      </c>
      <c r="N7804" s="27">
        <f t="shared" si="92"/>
        <v>45240</v>
      </c>
    </row>
    <row r="7805" spans="1:14" ht="22.6" customHeight="1">
      <c r="A7805" s="22" t="s">
        <v>7826</v>
      </c>
      <c r="B7805" s="23" t="s">
        <v>9</v>
      </c>
      <c r="C7805" s="22" t="str">
        <f>IF(OR($B7805="Unknown",$B7805="Error",$B7805=""),IFERROR(VLOOKUP($H7805, '02_UnitPriceRef'!$F$3:$G$10,2,FALSE),"N/A"),$B7805)</f>
        <v>Coffee</v>
      </c>
      <c r="D7805" s="22" t="s">
        <v>9</v>
      </c>
      <c r="E7805" s="24">
        <v>3</v>
      </c>
      <c r="F7805" s="22">
        <f t="shared" si="90"/>
        <v>3</v>
      </c>
      <c r="G7805" s="24">
        <v>2</v>
      </c>
      <c r="H7805" s="22">
        <f>IF(OR($G7805="ERROR",$G7805="UNKNOWN",$G7805=""),IFERROR(VLOOKUP($D7805,'02_UnitPriceRef'!$E$3:$F$10,2,0),IF(OR($E7805="Error",$E7805="UNKNOWN",$E7805=""),0,I7805/E7805)),$G7805)</f>
        <v>2</v>
      </c>
      <c r="I7805" s="24">
        <v>6</v>
      </c>
      <c r="J7805" s="22">
        <f t="shared" si="91"/>
        <v>6</v>
      </c>
      <c r="K7805" s="22" t="s">
        <v>14</v>
      </c>
      <c r="L7805" s="22" t="s">
        <v>15</v>
      </c>
      <c r="M7805" s="26">
        <v>44964</v>
      </c>
      <c r="N7805" s="27">
        <f t="shared" si="92"/>
        <v>44964</v>
      </c>
    </row>
    <row r="7806" spans="1:14" ht="22.6" customHeight="1">
      <c r="A7806" s="22" t="s">
        <v>7827</v>
      </c>
      <c r="B7806" s="23"/>
      <c r="C7806" s="22" t="str">
        <f>IF(OR($B7806="Unknown",$B7806="Error",$B7806=""),IFERROR(VLOOKUP($H7806, '02_UnitPriceRef'!$F$3:$G$10,2,FALSE),"N/A"),$B7806)</f>
        <v>Cake/Juice</v>
      </c>
      <c r="D7806" s="22" t="s">
        <v>10044</v>
      </c>
      <c r="E7806" s="24">
        <v>2</v>
      </c>
      <c r="F7806" s="22">
        <f t="shared" si="90"/>
        <v>2</v>
      </c>
      <c r="G7806" s="24">
        <v>3</v>
      </c>
      <c r="H7806" s="22">
        <f>IF(OR($G7806="ERROR",$G7806="UNKNOWN",$G7806=""),IFERROR(VLOOKUP($D7806,'02_UnitPriceRef'!$E$3:$F$10,2,0),IF(OR($E7806="Error",$E7806="UNKNOWN",$E7806=""),0,I7806/E7806)),$G7806)</f>
        <v>3</v>
      </c>
      <c r="I7806" s="24">
        <v>6</v>
      </c>
      <c r="J7806" s="22">
        <f t="shared" si="91"/>
        <v>6</v>
      </c>
      <c r="K7806" s="22" t="s">
        <v>10</v>
      </c>
      <c r="L7806" s="22" t="s">
        <v>20</v>
      </c>
      <c r="M7806" s="26">
        <v>45015</v>
      </c>
      <c r="N7806" s="27">
        <f t="shared" si="92"/>
        <v>45015</v>
      </c>
    </row>
    <row r="7807" spans="1:14" ht="22.6" customHeight="1">
      <c r="A7807" s="22" t="s">
        <v>7828</v>
      </c>
      <c r="B7807" s="23" t="s">
        <v>9</v>
      </c>
      <c r="C7807" s="22" t="str">
        <f>IF(OR($B7807="Unknown",$B7807="Error",$B7807=""),IFERROR(VLOOKUP($H7807, '02_UnitPriceRef'!$F$3:$G$10,2,FALSE),"N/A"),$B7807)</f>
        <v>Coffee</v>
      </c>
      <c r="D7807" s="22" t="s">
        <v>9</v>
      </c>
      <c r="E7807" s="24">
        <v>2</v>
      </c>
      <c r="F7807" s="22">
        <f t="shared" si="90"/>
        <v>2</v>
      </c>
      <c r="G7807" s="24">
        <v>2</v>
      </c>
      <c r="H7807" s="22">
        <f>IF(OR($G7807="ERROR",$G7807="UNKNOWN",$G7807=""),IFERROR(VLOOKUP($D7807,'02_UnitPriceRef'!$E$3:$F$10,2,0),IF(OR($E7807="Error",$E7807="UNKNOWN",$E7807=""),0,I7807/E7807)),$G7807)</f>
        <v>2</v>
      </c>
      <c r="I7807" s="24">
        <v>4</v>
      </c>
      <c r="J7807" s="22">
        <f t="shared" si="91"/>
        <v>4</v>
      </c>
      <c r="K7807" s="22" t="s">
        <v>10</v>
      </c>
      <c r="L7807" s="22" t="s">
        <v>15</v>
      </c>
      <c r="M7807" s="26">
        <v>45178</v>
      </c>
      <c r="N7807" s="27">
        <f t="shared" si="92"/>
        <v>45178</v>
      </c>
    </row>
    <row r="7808" spans="1:14" ht="22.6" customHeight="1">
      <c r="A7808" s="22" t="s">
        <v>7829</v>
      </c>
      <c r="B7808" s="23" t="s">
        <v>24</v>
      </c>
      <c r="C7808" s="22" t="str">
        <f>IF(OR($B7808="Unknown",$B7808="Error",$B7808=""),IFERROR(VLOOKUP($H7808, '02_UnitPriceRef'!$F$3:$G$10,2,FALSE),"N/A"),$B7808)</f>
        <v>Smoothie</v>
      </c>
      <c r="D7808" s="22" t="s">
        <v>24</v>
      </c>
      <c r="E7808" s="24">
        <v>5</v>
      </c>
      <c r="F7808" s="22">
        <f t="shared" si="90"/>
        <v>5</v>
      </c>
      <c r="G7808" s="24">
        <v>4</v>
      </c>
      <c r="H7808" s="22">
        <f>IF(OR($G7808="ERROR",$G7808="UNKNOWN",$G7808=""),IFERROR(VLOOKUP($D7808,'02_UnitPriceRef'!$E$3:$F$10,2,0),IF(OR($E7808="Error",$E7808="UNKNOWN",$E7808=""),0,I7808/E7808)),$G7808)</f>
        <v>4</v>
      </c>
      <c r="I7808" s="24">
        <v>20</v>
      </c>
      <c r="J7808" s="22">
        <f t="shared" si="91"/>
        <v>20</v>
      </c>
      <c r="K7808" s="22" t="s">
        <v>10</v>
      </c>
      <c r="L7808" s="22" t="s">
        <v>20</v>
      </c>
      <c r="M7808" s="26">
        <v>45189</v>
      </c>
      <c r="N7808" s="27">
        <f t="shared" si="92"/>
        <v>45189</v>
      </c>
    </row>
    <row r="7809" spans="1:14" ht="22.6" customHeight="1">
      <c r="A7809" s="22" t="s">
        <v>7830</v>
      </c>
      <c r="B7809" s="23" t="s">
        <v>24</v>
      </c>
      <c r="C7809" s="22" t="str">
        <f>IF(OR($B7809="Unknown",$B7809="Error",$B7809=""),IFERROR(VLOOKUP($H7809, '02_UnitPriceRef'!$F$3:$G$10,2,FALSE),"N/A"),$B7809)</f>
        <v>Smoothie</v>
      </c>
      <c r="D7809" s="22" t="s">
        <v>24</v>
      </c>
      <c r="E7809" s="24">
        <v>3</v>
      </c>
      <c r="F7809" s="22">
        <f t="shared" si="90"/>
        <v>3</v>
      </c>
      <c r="G7809" s="24">
        <v>4</v>
      </c>
      <c r="H7809" s="22">
        <f>IF(OR($G7809="ERROR",$G7809="UNKNOWN",$G7809=""),IFERROR(VLOOKUP($D7809,'02_UnitPriceRef'!$E$3:$F$10,2,0),IF(OR($E7809="Error",$E7809="UNKNOWN",$E7809=""),0,I7809/E7809)),$G7809)</f>
        <v>4</v>
      </c>
      <c r="I7809" s="24">
        <v>12</v>
      </c>
      <c r="J7809" s="22">
        <f t="shared" si="91"/>
        <v>12</v>
      </c>
      <c r="K7809" s="22" t="s">
        <v>14</v>
      </c>
      <c r="L7809" s="22" t="s">
        <v>20</v>
      </c>
      <c r="M7809" s="26">
        <v>45044</v>
      </c>
      <c r="N7809" s="27">
        <f t="shared" si="92"/>
        <v>45044</v>
      </c>
    </row>
    <row r="7810" spans="1:14" ht="22.6" customHeight="1">
      <c r="A7810" s="22" t="s">
        <v>7831</v>
      </c>
      <c r="B7810" s="23" t="s">
        <v>24</v>
      </c>
      <c r="C7810" s="22" t="str">
        <f>IF(OR($B7810="Unknown",$B7810="Error",$B7810=""),IFERROR(VLOOKUP($H7810, '02_UnitPriceRef'!$F$3:$G$10,2,FALSE),"N/A"),$B7810)</f>
        <v>Smoothie</v>
      </c>
      <c r="D7810" s="22" t="s">
        <v>24</v>
      </c>
      <c r="E7810" s="24">
        <v>2</v>
      </c>
      <c r="F7810" s="22">
        <f t="shared" si="90"/>
        <v>2</v>
      </c>
      <c r="G7810" s="24">
        <v>4</v>
      </c>
      <c r="H7810" s="22">
        <f>IF(OR($G7810="ERROR",$G7810="UNKNOWN",$G7810=""),IFERROR(VLOOKUP($D7810,'02_UnitPriceRef'!$E$3:$F$10,2,0),IF(OR($E7810="Error",$E7810="UNKNOWN",$E7810=""),0,I7810/E7810)),$G7810)</f>
        <v>4</v>
      </c>
      <c r="I7810" s="24">
        <v>8</v>
      </c>
      <c r="J7810" s="22">
        <f t="shared" si="91"/>
        <v>8</v>
      </c>
      <c r="K7810" s="22" t="s">
        <v>20</v>
      </c>
      <c r="L7810" s="22" t="s">
        <v>11</v>
      </c>
      <c r="M7810" s="26">
        <v>45196</v>
      </c>
      <c r="N7810" s="27">
        <f t="shared" si="92"/>
        <v>45196</v>
      </c>
    </row>
    <row r="7811" spans="1:14" ht="22.6" customHeight="1">
      <c r="A7811" s="22" t="s">
        <v>7832</v>
      </c>
      <c r="B7811" s="23" t="s">
        <v>35</v>
      </c>
      <c r="C7811" s="22" t="str">
        <f>IF(OR($B7811="Unknown",$B7811="Error",$B7811=""),IFERROR(VLOOKUP($H7811, '02_UnitPriceRef'!$F$3:$G$10,2,FALSE),"N/A"),$B7811)</f>
        <v>Tea</v>
      </c>
      <c r="D7811" s="22" t="s">
        <v>35</v>
      </c>
      <c r="E7811" s="24">
        <v>1</v>
      </c>
      <c r="F7811" s="22">
        <f t="shared" si="90"/>
        <v>1</v>
      </c>
      <c r="G7811" s="24">
        <v>1.5</v>
      </c>
      <c r="H7811" s="22">
        <f>IF(OR($G7811="ERROR",$G7811="UNKNOWN",$G7811=""),IFERROR(VLOOKUP($D7811,'02_UnitPriceRef'!$E$3:$F$10,2,0),IF(OR($E7811="Error",$E7811="UNKNOWN",$E7811=""),0,I7811/E7811)),$G7811)</f>
        <v>1.5</v>
      </c>
      <c r="I7811" s="24">
        <v>1.5</v>
      </c>
      <c r="J7811" s="22">
        <f t="shared" si="91"/>
        <v>1.5</v>
      </c>
      <c r="K7811" s="22" t="s">
        <v>20</v>
      </c>
      <c r="L7811" s="22" t="s">
        <v>20</v>
      </c>
      <c r="M7811" s="26">
        <v>45199</v>
      </c>
      <c r="N7811" s="27">
        <f t="shared" si="92"/>
        <v>45199</v>
      </c>
    </row>
    <row r="7812" spans="1:14" ht="22.6" customHeight="1">
      <c r="A7812" s="22" t="s">
        <v>7833</v>
      </c>
      <c r="B7812" s="23" t="s">
        <v>17</v>
      </c>
      <c r="C7812" s="22" t="str">
        <f>IF(OR($B7812="Unknown",$B7812="Error",$B7812=""),IFERROR(VLOOKUP($H7812, '02_UnitPriceRef'!$F$3:$G$10,2,FALSE),"N/A"),$B7812)</f>
        <v>Cookie</v>
      </c>
      <c r="D7812" s="22" t="s">
        <v>17</v>
      </c>
      <c r="E7812" s="24">
        <v>5</v>
      </c>
      <c r="F7812" s="22">
        <f t="shared" si="90"/>
        <v>5</v>
      </c>
      <c r="G7812" s="24">
        <v>1</v>
      </c>
      <c r="H7812" s="22">
        <f>IF(OR($G7812="ERROR",$G7812="UNKNOWN",$G7812=""),IFERROR(VLOOKUP($D7812,'02_UnitPriceRef'!$E$3:$F$10,2,0),IF(OR($E7812="Error",$E7812="UNKNOWN",$E7812=""),0,I7812/E7812)),$G7812)</f>
        <v>1</v>
      </c>
      <c r="I7812" s="24">
        <v>5</v>
      </c>
      <c r="J7812" s="22">
        <f t="shared" si="91"/>
        <v>5</v>
      </c>
      <c r="K7812" s="22" t="s">
        <v>10</v>
      </c>
      <c r="L7812" s="22" t="s">
        <v>15</v>
      </c>
      <c r="M7812" s="26">
        <v>44942</v>
      </c>
      <c r="N7812" s="27">
        <f t="shared" si="92"/>
        <v>44942</v>
      </c>
    </row>
    <row r="7813" spans="1:14" ht="22.6" customHeight="1">
      <c r="A7813" s="22" t="s">
        <v>7834</v>
      </c>
      <c r="B7813" s="23" t="s">
        <v>27</v>
      </c>
      <c r="C7813" s="22" t="str">
        <f>IF(OR($B7813="Unknown",$B7813="Error",$B7813=""),IFERROR(VLOOKUP($H7813, '02_UnitPriceRef'!$F$3:$G$10,2,FALSE),"N/A"),$B7813)</f>
        <v>Sandwich</v>
      </c>
      <c r="D7813" s="22" t="s">
        <v>27</v>
      </c>
      <c r="E7813" s="24">
        <v>2</v>
      </c>
      <c r="F7813" s="22">
        <f t="shared" si="90"/>
        <v>2</v>
      </c>
      <c r="G7813" s="24">
        <v>4</v>
      </c>
      <c r="H7813" s="22">
        <f>IF(OR($G7813="ERROR",$G7813="UNKNOWN",$G7813=""),IFERROR(VLOOKUP($D7813,'02_UnitPriceRef'!$E$3:$F$10,2,0),IF(OR($E7813="Error",$E7813="UNKNOWN",$E7813=""),0,I7813/E7813)),$G7813)</f>
        <v>4</v>
      </c>
      <c r="I7813" s="24">
        <v>8</v>
      </c>
      <c r="J7813" s="22">
        <f t="shared" si="91"/>
        <v>8</v>
      </c>
      <c r="K7813" s="22" t="s">
        <v>10</v>
      </c>
      <c r="L7813" s="22" t="s">
        <v>20</v>
      </c>
      <c r="M7813" s="26">
        <v>45092</v>
      </c>
      <c r="N7813" s="27">
        <f t="shared" si="92"/>
        <v>45092</v>
      </c>
    </row>
    <row r="7814" spans="1:14" ht="22.6" customHeight="1">
      <c r="A7814" s="22" t="s">
        <v>7835</v>
      </c>
      <c r="B7814" s="23" t="s">
        <v>13</v>
      </c>
      <c r="C7814" s="22" t="str">
        <f>IF(OR($B7814="Unknown",$B7814="Error",$B7814=""),IFERROR(VLOOKUP($H7814, '02_UnitPriceRef'!$F$3:$G$10,2,FALSE),"N/A"),$B7814)</f>
        <v>Cake</v>
      </c>
      <c r="D7814" s="22" t="s">
        <v>13</v>
      </c>
      <c r="E7814" s="24">
        <v>3</v>
      </c>
      <c r="F7814" s="22">
        <f t="shared" si="90"/>
        <v>3</v>
      </c>
      <c r="G7814" s="24">
        <v>3</v>
      </c>
      <c r="H7814" s="22">
        <f>IF(OR($G7814="ERROR",$G7814="UNKNOWN",$G7814=""),IFERROR(VLOOKUP($D7814,'02_UnitPriceRef'!$E$3:$F$10,2,0),IF(OR($E7814="Error",$E7814="UNKNOWN",$E7814=""),0,I7814/E7814)),$G7814)</f>
        <v>3</v>
      </c>
      <c r="I7814" s="24">
        <v>9</v>
      </c>
      <c r="J7814" s="22">
        <f t="shared" si="91"/>
        <v>9</v>
      </c>
      <c r="K7814" s="22" t="s">
        <v>10</v>
      </c>
      <c r="L7814" s="22" t="s">
        <v>15</v>
      </c>
      <c r="M7814" s="26">
        <v>45165</v>
      </c>
      <c r="N7814" s="27">
        <f t="shared" si="92"/>
        <v>45165</v>
      </c>
    </row>
    <row r="7815" spans="1:14" ht="22.6" customHeight="1">
      <c r="A7815" s="22" t="s">
        <v>7836</v>
      </c>
      <c r="B7815" s="23" t="s">
        <v>13</v>
      </c>
      <c r="C7815" s="22" t="str">
        <f>IF(OR($B7815="Unknown",$B7815="Error",$B7815=""),IFERROR(VLOOKUP($H7815, '02_UnitPriceRef'!$F$3:$G$10,2,FALSE),"N/A"),$B7815)</f>
        <v>Cake</v>
      </c>
      <c r="D7815" s="22" t="s">
        <v>13</v>
      </c>
      <c r="E7815" s="24">
        <v>3</v>
      </c>
      <c r="F7815" s="22">
        <f t="shared" si="90"/>
        <v>3</v>
      </c>
      <c r="G7815" s="24">
        <v>3</v>
      </c>
      <c r="H7815" s="22">
        <f>IF(OR($G7815="ERROR",$G7815="UNKNOWN",$G7815=""),IFERROR(VLOOKUP($D7815,'02_UnitPriceRef'!$E$3:$F$10,2,0),IF(OR($E7815="Error",$E7815="UNKNOWN",$E7815=""),0,I7815/E7815)),$G7815)</f>
        <v>3</v>
      </c>
      <c r="I7815" s="23" t="s">
        <v>10030</v>
      </c>
      <c r="J7815" s="22">
        <f t="shared" si="91"/>
        <v>9</v>
      </c>
      <c r="K7815" s="22" t="s">
        <v>20</v>
      </c>
      <c r="L7815" s="22" t="s">
        <v>20</v>
      </c>
      <c r="M7815" s="26">
        <v>45183</v>
      </c>
      <c r="N7815" s="27">
        <f t="shared" si="92"/>
        <v>45183</v>
      </c>
    </row>
    <row r="7816" spans="1:14" ht="22.6" customHeight="1">
      <c r="A7816" s="22" t="s">
        <v>7837</v>
      </c>
      <c r="B7816" s="23" t="s">
        <v>9</v>
      </c>
      <c r="C7816" s="22" t="str">
        <f>IF(OR($B7816="Unknown",$B7816="Error",$B7816=""),IFERROR(VLOOKUP($H7816, '02_UnitPriceRef'!$F$3:$G$10,2,FALSE),"N/A"),$B7816)</f>
        <v>Coffee</v>
      </c>
      <c r="D7816" s="22" t="s">
        <v>9</v>
      </c>
      <c r="E7816" s="23" t="s">
        <v>10031</v>
      </c>
      <c r="F7816" s="22">
        <f t="shared" si="90"/>
        <v>4</v>
      </c>
      <c r="G7816" s="24">
        <v>2</v>
      </c>
      <c r="H7816" s="22">
        <f>IF(OR($G7816="ERROR",$G7816="UNKNOWN",$G7816=""),IFERROR(VLOOKUP($D7816,'02_UnitPriceRef'!$E$3:$F$10,2,0),IF(OR($E7816="Error",$E7816="UNKNOWN",$E7816=""),0,I7816/E7816)),$G7816)</f>
        <v>2</v>
      </c>
      <c r="I7816" s="24">
        <v>8</v>
      </c>
      <c r="J7816" s="22">
        <f t="shared" si="91"/>
        <v>8</v>
      </c>
      <c r="K7816" s="22" t="s">
        <v>22</v>
      </c>
      <c r="L7816" s="22" t="s">
        <v>20</v>
      </c>
      <c r="M7816" s="26">
        <v>45225</v>
      </c>
      <c r="N7816" s="27">
        <f t="shared" si="92"/>
        <v>45225</v>
      </c>
    </row>
    <row r="7817" spans="1:14" ht="22.6" customHeight="1">
      <c r="A7817" s="22" t="s">
        <v>7838</v>
      </c>
      <c r="B7817" s="23" t="s">
        <v>27</v>
      </c>
      <c r="C7817" s="22" t="str">
        <f>IF(OR($B7817="Unknown",$B7817="Error",$B7817=""),IFERROR(VLOOKUP($H7817, '02_UnitPriceRef'!$F$3:$G$10,2,FALSE),"N/A"),$B7817)</f>
        <v>Sandwich</v>
      </c>
      <c r="D7817" s="22" t="s">
        <v>27</v>
      </c>
      <c r="E7817" s="24">
        <v>4</v>
      </c>
      <c r="F7817" s="22">
        <f t="shared" si="90"/>
        <v>4</v>
      </c>
      <c r="G7817" s="24">
        <v>4</v>
      </c>
      <c r="H7817" s="22">
        <f>IF(OR($G7817="ERROR",$G7817="UNKNOWN",$G7817=""),IFERROR(VLOOKUP($D7817,'02_UnitPriceRef'!$E$3:$F$10,2,0),IF(OR($E7817="Error",$E7817="UNKNOWN",$E7817=""),0,I7817/E7817)),$G7817)</f>
        <v>4</v>
      </c>
      <c r="I7817" s="24">
        <v>16</v>
      </c>
      <c r="J7817" s="22">
        <f t="shared" si="91"/>
        <v>16</v>
      </c>
      <c r="K7817" s="22" t="s">
        <v>14</v>
      </c>
      <c r="L7817" s="22" t="s">
        <v>11</v>
      </c>
      <c r="M7817" s="26">
        <v>45013</v>
      </c>
      <c r="N7817" s="27">
        <f t="shared" si="92"/>
        <v>45013</v>
      </c>
    </row>
    <row r="7818" spans="1:14" ht="22.6" customHeight="1">
      <c r="A7818" s="22" t="s">
        <v>7839</v>
      </c>
      <c r="B7818" s="23" t="s">
        <v>13</v>
      </c>
      <c r="C7818" s="22" t="str">
        <f>IF(OR($B7818="Unknown",$B7818="Error",$B7818=""),IFERROR(VLOOKUP($H7818, '02_UnitPriceRef'!$F$3:$G$10,2,FALSE),"N/A"),$B7818)</f>
        <v>Cake</v>
      </c>
      <c r="D7818" s="22" t="s">
        <v>13</v>
      </c>
      <c r="E7818" s="24">
        <v>5</v>
      </c>
      <c r="F7818" s="22">
        <f t="shared" si="90"/>
        <v>5</v>
      </c>
      <c r="G7818" s="24">
        <v>3</v>
      </c>
      <c r="H7818" s="22">
        <f>IF(OR($G7818="ERROR",$G7818="UNKNOWN",$G7818=""),IFERROR(VLOOKUP($D7818,'02_UnitPriceRef'!$E$3:$F$10,2,0),IF(OR($E7818="Error",$E7818="UNKNOWN",$E7818=""),0,I7818/E7818)),$G7818)</f>
        <v>3</v>
      </c>
      <c r="I7818" s="24">
        <v>15</v>
      </c>
      <c r="J7818" s="22">
        <f t="shared" si="91"/>
        <v>15</v>
      </c>
      <c r="K7818" s="22" t="s">
        <v>14</v>
      </c>
      <c r="L7818" s="22" t="s">
        <v>20</v>
      </c>
      <c r="M7818" s="26">
        <v>45206</v>
      </c>
      <c r="N7818" s="27">
        <f t="shared" si="92"/>
        <v>45206</v>
      </c>
    </row>
    <row r="7819" spans="1:14" ht="22.6" customHeight="1">
      <c r="A7819" s="22" t="s">
        <v>7840</v>
      </c>
      <c r="B7819" s="23" t="s">
        <v>24</v>
      </c>
      <c r="C7819" s="22" t="str">
        <f>IF(OR($B7819="Unknown",$B7819="Error",$B7819=""),IFERROR(VLOOKUP($H7819, '02_UnitPriceRef'!$F$3:$G$10,2,FALSE),"N/A"),$B7819)</f>
        <v>Smoothie</v>
      </c>
      <c r="D7819" s="22" t="s">
        <v>24</v>
      </c>
      <c r="E7819" s="24">
        <v>5</v>
      </c>
      <c r="F7819" s="22">
        <f t="shared" si="90"/>
        <v>5</v>
      </c>
      <c r="G7819" s="23" t="s">
        <v>10031</v>
      </c>
      <c r="H7819" s="22">
        <f>IF(OR($G7819="ERROR",$G7819="UNKNOWN",$G7819=""),IFERROR(VLOOKUP($D7819,'02_UnitPriceRef'!$E$3:$F$10,2,0),IF(OR($E7819="Error",$E7819="UNKNOWN",$E7819=""),0,I7819/E7819)),$G7819)</f>
        <v>4</v>
      </c>
      <c r="I7819" s="24">
        <v>20</v>
      </c>
      <c r="J7819" s="22">
        <f t="shared" si="91"/>
        <v>20</v>
      </c>
      <c r="K7819" s="22" t="s">
        <v>22</v>
      </c>
      <c r="L7819" s="22" t="s">
        <v>11</v>
      </c>
      <c r="M7819" s="26">
        <v>45263</v>
      </c>
      <c r="N7819" s="27">
        <f t="shared" si="92"/>
        <v>45263</v>
      </c>
    </row>
    <row r="7820" spans="1:14" ht="22.6" customHeight="1">
      <c r="A7820" s="22" t="s">
        <v>7841</v>
      </c>
      <c r="B7820" s="23" t="s">
        <v>24</v>
      </c>
      <c r="C7820" s="22" t="str">
        <f>IF(OR($B7820="Unknown",$B7820="Error",$B7820=""),IFERROR(VLOOKUP($H7820, '02_UnitPriceRef'!$F$3:$G$10,2,FALSE),"N/A"),$B7820)</f>
        <v>Smoothie</v>
      </c>
      <c r="D7820" s="22" t="s">
        <v>24</v>
      </c>
      <c r="E7820" s="24">
        <v>2</v>
      </c>
      <c r="F7820" s="22">
        <f t="shared" si="90"/>
        <v>2</v>
      </c>
      <c r="G7820" s="24">
        <v>4</v>
      </c>
      <c r="H7820" s="22">
        <f>IF(OR($G7820="ERROR",$G7820="UNKNOWN",$G7820=""),IFERROR(VLOOKUP($D7820,'02_UnitPriceRef'!$E$3:$F$10,2,0),IF(OR($E7820="Error",$E7820="UNKNOWN",$E7820=""),0,I7820/E7820)),$G7820)</f>
        <v>4</v>
      </c>
      <c r="I7820" s="24">
        <v>8</v>
      </c>
      <c r="J7820" s="22">
        <f t="shared" si="91"/>
        <v>8</v>
      </c>
      <c r="K7820" s="22" t="s">
        <v>20</v>
      </c>
      <c r="L7820" s="22" t="s">
        <v>20</v>
      </c>
      <c r="M7820" s="26">
        <v>45138</v>
      </c>
      <c r="N7820" s="27">
        <f t="shared" si="92"/>
        <v>45138</v>
      </c>
    </row>
    <row r="7821" spans="1:14" ht="22.6" customHeight="1">
      <c r="A7821" s="22" t="s">
        <v>7842</v>
      </c>
      <c r="B7821" s="23" t="s">
        <v>10031</v>
      </c>
      <c r="C7821" s="22" t="str">
        <f>IF(OR($B7821="Unknown",$B7821="Error",$B7821=""),IFERROR(VLOOKUP($H7821, '02_UnitPriceRef'!$F$3:$G$10,2,FALSE),"N/A"),$B7821)</f>
        <v>Sandwich/Smoothie</v>
      </c>
      <c r="D7821" s="22" t="s">
        <v>188</v>
      </c>
      <c r="E7821" s="23"/>
      <c r="F7821" s="22">
        <f t="shared" si="90"/>
        <v>3</v>
      </c>
      <c r="G7821" s="24">
        <v>4</v>
      </c>
      <c r="H7821" s="22">
        <f>IF(OR($G7821="ERROR",$G7821="UNKNOWN",$G7821=""),IFERROR(VLOOKUP($D7821,'02_UnitPriceRef'!$E$3:$F$10,2,0),IF(OR($E7821="Error",$E7821="UNKNOWN",$E7821=""),0,I7821/E7821)),$G7821)</f>
        <v>4</v>
      </c>
      <c r="I7821" s="24">
        <v>12</v>
      </c>
      <c r="J7821" s="22">
        <f t="shared" si="91"/>
        <v>12</v>
      </c>
      <c r="K7821" s="22" t="s">
        <v>20</v>
      </c>
      <c r="L7821" s="22" t="s">
        <v>15</v>
      </c>
      <c r="M7821" s="26">
        <v>44929</v>
      </c>
      <c r="N7821" s="27">
        <f t="shared" si="92"/>
        <v>44929</v>
      </c>
    </row>
    <row r="7822" spans="1:14" ht="22.6" customHeight="1">
      <c r="A7822" s="22" t="s">
        <v>7843</v>
      </c>
      <c r="B7822" s="23" t="s">
        <v>27</v>
      </c>
      <c r="C7822" s="22" t="str">
        <f>IF(OR($B7822="Unknown",$B7822="Error",$B7822=""),IFERROR(VLOOKUP($H7822, '02_UnitPriceRef'!$F$3:$G$10,2,FALSE),"N/A"),$B7822)</f>
        <v>Sandwich</v>
      </c>
      <c r="D7822" s="22" t="s">
        <v>27</v>
      </c>
      <c r="E7822" s="24">
        <v>3</v>
      </c>
      <c r="F7822" s="22">
        <f t="shared" si="90"/>
        <v>3</v>
      </c>
      <c r="G7822" s="24">
        <v>4</v>
      </c>
      <c r="H7822" s="22">
        <f>IF(OR($G7822="ERROR",$G7822="UNKNOWN",$G7822=""),IFERROR(VLOOKUP($D7822,'02_UnitPriceRef'!$E$3:$F$10,2,0),IF(OR($E7822="Error",$E7822="UNKNOWN",$E7822=""),0,I7822/E7822)),$G7822)</f>
        <v>4</v>
      </c>
      <c r="I7822" s="24">
        <v>12</v>
      </c>
      <c r="J7822" s="22">
        <f t="shared" si="91"/>
        <v>12</v>
      </c>
      <c r="K7822" s="22" t="s">
        <v>20</v>
      </c>
      <c r="L7822" s="22" t="s">
        <v>11</v>
      </c>
      <c r="M7822" s="26">
        <v>45209</v>
      </c>
      <c r="N7822" s="27">
        <f t="shared" si="92"/>
        <v>45209</v>
      </c>
    </row>
    <row r="7823" spans="1:14" ht="22.6" customHeight="1">
      <c r="A7823" s="22" t="s">
        <v>7844</v>
      </c>
      <c r="B7823" s="23" t="s">
        <v>17</v>
      </c>
      <c r="C7823" s="22" t="str">
        <f>IF(OR($B7823="Unknown",$B7823="Error",$B7823=""),IFERROR(VLOOKUP($H7823, '02_UnitPriceRef'!$F$3:$G$10,2,FALSE),"N/A"),$B7823)</f>
        <v>Cookie</v>
      </c>
      <c r="D7823" s="22" t="s">
        <v>17</v>
      </c>
      <c r="E7823" s="24">
        <v>3</v>
      </c>
      <c r="F7823" s="22">
        <f t="shared" si="90"/>
        <v>3</v>
      </c>
      <c r="G7823" s="24">
        <v>1</v>
      </c>
      <c r="H7823" s="22">
        <f>IF(OR($G7823="ERROR",$G7823="UNKNOWN",$G7823=""),IFERROR(VLOOKUP($D7823,'02_UnitPriceRef'!$E$3:$F$10,2,0),IF(OR($E7823="Error",$E7823="UNKNOWN",$E7823=""),0,I7823/E7823)),$G7823)</f>
        <v>1</v>
      </c>
      <c r="I7823" s="24">
        <v>3</v>
      </c>
      <c r="J7823" s="22">
        <f t="shared" si="91"/>
        <v>3</v>
      </c>
      <c r="K7823" s="22" t="s">
        <v>10</v>
      </c>
      <c r="L7823" s="22" t="s">
        <v>11</v>
      </c>
      <c r="M7823" s="28" t="s">
        <v>10030</v>
      </c>
      <c r="N7823" s="27">
        <f t="shared" si="92"/>
        <v>1</v>
      </c>
    </row>
    <row r="7824" spans="1:14" ht="22.6" customHeight="1">
      <c r="A7824" s="22" t="s">
        <v>7845</v>
      </c>
      <c r="B7824" s="23" t="s">
        <v>35</v>
      </c>
      <c r="C7824" s="22" t="str">
        <f>IF(OR($B7824="Unknown",$B7824="Error",$B7824=""),IFERROR(VLOOKUP($H7824, '02_UnitPriceRef'!$F$3:$G$10,2,FALSE),"N/A"),$B7824)</f>
        <v>Tea</v>
      </c>
      <c r="D7824" s="22" t="s">
        <v>35</v>
      </c>
      <c r="E7824" s="24">
        <v>4</v>
      </c>
      <c r="F7824" s="22">
        <f t="shared" si="90"/>
        <v>4</v>
      </c>
      <c r="G7824" s="24">
        <v>1.5</v>
      </c>
      <c r="H7824" s="22">
        <f>IF(OR($G7824="ERROR",$G7824="UNKNOWN",$G7824=""),IFERROR(VLOOKUP($D7824,'02_UnitPriceRef'!$E$3:$F$10,2,0),IF(OR($E7824="Error",$E7824="UNKNOWN",$E7824=""),0,I7824/E7824)),$G7824)</f>
        <v>1.5</v>
      </c>
      <c r="I7824" s="24">
        <v>6</v>
      </c>
      <c r="J7824" s="22">
        <f t="shared" si="91"/>
        <v>6</v>
      </c>
      <c r="K7824" s="22" t="s">
        <v>14</v>
      </c>
      <c r="L7824" s="22" t="s">
        <v>11</v>
      </c>
      <c r="M7824" s="26">
        <v>45206</v>
      </c>
      <c r="N7824" s="27">
        <f t="shared" si="92"/>
        <v>45206</v>
      </c>
    </row>
    <row r="7825" spans="1:14" ht="22.6" customHeight="1">
      <c r="A7825" s="22" t="s">
        <v>7846</v>
      </c>
      <c r="B7825" s="23" t="s">
        <v>39</v>
      </c>
      <c r="C7825" s="22" t="str">
        <f>IF(OR($B7825="Unknown",$B7825="Error",$B7825=""),IFERROR(VLOOKUP($H7825, '02_UnitPriceRef'!$F$3:$G$10,2,FALSE),"N/A"),$B7825)</f>
        <v>Juice</v>
      </c>
      <c r="D7825" s="22" t="s">
        <v>39</v>
      </c>
      <c r="E7825" s="24">
        <v>1</v>
      </c>
      <c r="F7825" s="22">
        <f t="shared" si="90"/>
        <v>1</v>
      </c>
      <c r="G7825" s="24">
        <v>3</v>
      </c>
      <c r="H7825" s="22">
        <f>IF(OR($G7825="ERROR",$G7825="UNKNOWN",$G7825=""),IFERROR(VLOOKUP($D7825,'02_UnitPriceRef'!$E$3:$F$10,2,0),IF(OR($E7825="Error",$E7825="UNKNOWN",$E7825=""),0,I7825/E7825)),$G7825)</f>
        <v>3</v>
      </c>
      <c r="I7825" s="24">
        <v>3</v>
      </c>
      <c r="J7825" s="22">
        <f t="shared" si="91"/>
        <v>3</v>
      </c>
      <c r="K7825" s="22" t="s">
        <v>20</v>
      </c>
      <c r="L7825" s="22" t="s">
        <v>15</v>
      </c>
      <c r="M7825" s="26">
        <v>44986</v>
      </c>
      <c r="N7825" s="27">
        <f t="shared" si="92"/>
        <v>44986</v>
      </c>
    </row>
    <row r="7826" spans="1:14" ht="22.6" customHeight="1">
      <c r="A7826" s="22" t="s">
        <v>7847</v>
      </c>
      <c r="B7826" s="23" t="s">
        <v>9</v>
      </c>
      <c r="C7826" s="22" t="str">
        <f>IF(OR($B7826="Unknown",$B7826="Error",$B7826=""),IFERROR(VLOOKUP($H7826, '02_UnitPriceRef'!$F$3:$G$10,2,FALSE),"N/A"),$B7826)</f>
        <v>Coffee</v>
      </c>
      <c r="D7826" s="22" t="s">
        <v>9</v>
      </c>
      <c r="E7826" s="24">
        <v>1</v>
      </c>
      <c r="F7826" s="22">
        <f t="shared" si="90"/>
        <v>1</v>
      </c>
      <c r="G7826" s="24">
        <v>2</v>
      </c>
      <c r="H7826" s="22">
        <f>IF(OR($G7826="ERROR",$G7826="UNKNOWN",$G7826=""),IFERROR(VLOOKUP($D7826,'02_UnitPriceRef'!$E$3:$F$10,2,0),IF(OR($E7826="Error",$E7826="UNKNOWN",$E7826=""),0,I7826/E7826)),$G7826)</f>
        <v>2</v>
      </c>
      <c r="I7826" s="24">
        <v>2</v>
      </c>
      <c r="J7826" s="22">
        <f t="shared" si="91"/>
        <v>2</v>
      </c>
      <c r="K7826" s="22" t="s">
        <v>10</v>
      </c>
      <c r="L7826" s="22" t="s">
        <v>20</v>
      </c>
      <c r="M7826" s="26">
        <v>44932</v>
      </c>
      <c r="N7826" s="27">
        <f t="shared" si="92"/>
        <v>44932</v>
      </c>
    </row>
    <row r="7827" spans="1:14" ht="22.6" customHeight="1">
      <c r="A7827" s="22" t="s">
        <v>7848</v>
      </c>
      <c r="B7827" s="23" t="s">
        <v>9</v>
      </c>
      <c r="C7827" s="22" t="str">
        <f>IF(OR($B7827="Unknown",$B7827="Error",$B7827=""),IFERROR(VLOOKUP($H7827, '02_UnitPriceRef'!$F$3:$G$10,2,FALSE),"N/A"),$B7827)</f>
        <v>Coffee</v>
      </c>
      <c r="D7827" s="22" t="s">
        <v>9</v>
      </c>
      <c r="E7827" s="24">
        <v>1</v>
      </c>
      <c r="F7827" s="22">
        <f t="shared" si="90"/>
        <v>1</v>
      </c>
      <c r="G7827" s="24">
        <v>2</v>
      </c>
      <c r="H7827" s="22">
        <f>IF(OR($G7827="ERROR",$G7827="UNKNOWN",$G7827=""),IFERROR(VLOOKUP($D7827,'02_UnitPriceRef'!$E$3:$F$10,2,0),IF(OR($E7827="Error",$E7827="UNKNOWN",$E7827=""),0,I7827/E7827)),$G7827)</f>
        <v>2</v>
      </c>
      <c r="I7827" s="24">
        <v>2</v>
      </c>
      <c r="J7827" s="22">
        <f t="shared" si="91"/>
        <v>2</v>
      </c>
      <c r="K7827" s="22" t="s">
        <v>22</v>
      </c>
      <c r="L7827" s="22" t="s">
        <v>11</v>
      </c>
      <c r="M7827" s="26">
        <v>44994</v>
      </c>
      <c r="N7827" s="27">
        <f t="shared" si="92"/>
        <v>44994</v>
      </c>
    </row>
    <row r="7828" spans="1:14" ht="22.6" customHeight="1">
      <c r="A7828" s="22" t="s">
        <v>7849</v>
      </c>
      <c r="B7828" s="23" t="s">
        <v>24</v>
      </c>
      <c r="C7828" s="22" t="str">
        <f>IF(OR($B7828="Unknown",$B7828="Error",$B7828=""),IFERROR(VLOOKUP($H7828, '02_UnitPriceRef'!$F$3:$G$10,2,FALSE),"N/A"),$B7828)</f>
        <v>Smoothie</v>
      </c>
      <c r="D7828" s="22" t="s">
        <v>24</v>
      </c>
      <c r="E7828" s="24">
        <v>4</v>
      </c>
      <c r="F7828" s="22">
        <f t="shared" si="90"/>
        <v>4</v>
      </c>
      <c r="G7828" s="24">
        <v>4</v>
      </c>
      <c r="H7828" s="22">
        <f>IF(OR($G7828="ERROR",$G7828="UNKNOWN",$G7828=""),IFERROR(VLOOKUP($D7828,'02_UnitPriceRef'!$E$3:$F$10,2,0),IF(OR($E7828="Error",$E7828="UNKNOWN",$E7828=""),0,I7828/E7828)),$G7828)</f>
        <v>4</v>
      </c>
      <c r="I7828" s="24">
        <v>16</v>
      </c>
      <c r="J7828" s="22">
        <f t="shared" si="91"/>
        <v>16</v>
      </c>
      <c r="K7828" s="22" t="s">
        <v>20</v>
      </c>
      <c r="L7828" s="22" t="s">
        <v>11</v>
      </c>
      <c r="M7828" s="26">
        <v>45049</v>
      </c>
      <c r="N7828" s="27">
        <f t="shared" si="92"/>
        <v>45049</v>
      </c>
    </row>
    <row r="7829" spans="1:14" ht="22.6" customHeight="1">
      <c r="A7829" s="22" t="s">
        <v>7850</v>
      </c>
      <c r="B7829" s="23" t="s">
        <v>27</v>
      </c>
      <c r="C7829" s="22" t="str">
        <f>IF(OR($B7829="Unknown",$B7829="Error",$B7829=""),IFERROR(VLOOKUP($H7829, '02_UnitPriceRef'!$F$3:$G$10,2,FALSE),"N/A"),$B7829)</f>
        <v>Sandwich</v>
      </c>
      <c r="D7829" s="22" t="s">
        <v>27</v>
      </c>
      <c r="E7829" s="24">
        <v>3</v>
      </c>
      <c r="F7829" s="22">
        <f t="shared" si="90"/>
        <v>3</v>
      </c>
      <c r="G7829" s="24">
        <v>4</v>
      </c>
      <c r="H7829" s="22">
        <f>IF(OR($G7829="ERROR",$G7829="UNKNOWN",$G7829=""),IFERROR(VLOOKUP($D7829,'02_UnitPriceRef'!$E$3:$F$10,2,0),IF(OR($E7829="Error",$E7829="UNKNOWN",$E7829=""),0,I7829/E7829)),$G7829)</f>
        <v>4</v>
      </c>
      <c r="I7829" s="24">
        <v>12</v>
      </c>
      <c r="J7829" s="22">
        <f t="shared" si="91"/>
        <v>12</v>
      </c>
      <c r="K7829" s="22" t="s">
        <v>20</v>
      </c>
      <c r="L7829" s="22" t="s">
        <v>15</v>
      </c>
      <c r="M7829" s="26">
        <v>45206</v>
      </c>
      <c r="N7829" s="27">
        <f t="shared" si="92"/>
        <v>45206</v>
      </c>
    </row>
    <row r="7830" spans="1:14" ht="22.6" customHeight="1">
      <c r="A7830" s="22" t="s">
        <v>7851</v>
      </c>
      <c r="B7830" s="23" t="s">
        <v>24</v>
      </c>
      <c r="C7830" s="22" t="str">
        <f>IF(OR($B7830="Unknown",$B7830="Error",$B7830=""),IFERROR(VLOOKUP($H7830, '02_UnitPriceRef'!$F$3:$G$10,2,FALSE),"N/A"),$B7830)</f>
        <v>Smoothie</v>
      </c>
      <c r="D7830" s="22" t="s">
        <v>24</v>
      </c>
      <c r="E7830" s="24">
        <v>4</v>
      </c>
      <c r="F7830" s="22">
        <f t="shared" si="90"/>
        <v>4</v>
      </c>
      <c r="G7830" s="24">
        <v>4</v>
      </c>
      <c r="H7830" s="22">
        <f>IF(OR($G7830="ERROR",$G7830="UNKNOWN",$G7830=""),IFERROR(VLOOKUP($D7830,'02_UnitPriceRef'!$E$3:$F$10,2,0),IF(OR($E7830="Error",$E7830="UNKNOWN",$E7830=""),0,I7830/E7830)),$G7830)</f>
        <v>4</v>
      </c>
      <c r="I7830" s="24">
        <v>16</v>
      </c>
      <c r="J7830" s="22">
        <f t="shared" si="91"/>
        <v>16</v>
      </c>
      <c r="K7830" s="22" t="s">
        <v>14</v>
      </c>
      <c r="L7830" s="22" t="s">
        <v>15</v>
      </c>
      <c r="M7830" s="26">
        <v>45039</v>
      </c>
      <c r="N7830" s="27">
        <f t="shared" si="92"/>
        <v>45039</v>
      </c>
    </row>
    <row r="7831" spans="1:14" ht="22.6" customHeight="1">
      <c r="A7831" s="22" t="s">
        <v>7852</v>
      </c>
      <c r="B7831" s="23" t="s">
        <v>13</v>
      </c>
      <c r="C7831" s="22" t="str">
        <f>IF(OR($B7831="Unknown",$B7831="Error",$B7831=""),IFERROR(VLOOKUP($H7831, '02_UnitPriceRef'!$F$3:$G$10,2,FALSE),"N/A"),$B7831)</f>
        <v>Cake</v>
      </c>
      <c r="D7831" s="22" t="s">
        <v>13</v>
      </c>
      <c r="E7831" s="24">
        <v>4</v>
      </c>
      <c r="F7831" s="22">
        <f t="shared" si="90"/>
        <v>4</v>
      </c>
      <c r="G7831" s="24">
        <v>3</v>
      </c>
      <c r="H7831" s="22">
        <f>IF(OR($G7831="ERROR",$G7831="UNKNOWN",$G7831=""),IFERROR(VLOOKUP($D7831,'02_UnitPriceRef'!$E$3:$F$10,2,0),IF(OR($E7831="Error",$E7831="UNKNOWN",$E7831=""),0,I7831/E7831)),$G7831)</f>
        <v>3</v>
      </c>
      <c r="I7831" s="24">
        <v>12</v>
      </c>
      <c r="J7831" s="22">
        <f t="shared" si="91"/>
        <v>12</v>
      </c>
      <c r="K7831" s="22" t="s">
        <v>10</v>
      </c>
      <c r="L7831" s="22" t="s">
        <v>20</v>
      </c>
      <c r="M7831" s="26">
        <v>44936</v>
      </c>
      <c r="N7831" s="27">
        <f t="shared" si="92"/>
        <v>44936</v>
      </c>
    </row>
    <row r="7832" spans="1:14" ht="22.6" customHeight="1">
      <c r="A7832" s="22" t="s">
        <v>7853</v>
      </c>
      <c r="B7832" s="23" t="s">
        <v>13</v>
      </c>
      <c r="C7832" s="22" t="str">
        <f>IF(OR($B7832="Unknown",$B7832="Error",$B7832=""),IFERROR(VLOOKUP($H7832, '02_UnitPriceRef'!$F$3:$G$10,2,FALSE),"N/A"),$B7832)</f>
        <v>Cake</v>
      </c>
      <c r="D7832" s="22" t="s">
        <v>13</v>
      </c>
      <c r="E7832" s="24">
        <v>2</v>
      </c>
      <c r="F7832" s="22">
        <f t="shared" si="90"/>
        <v>2</v>
      </c>
      <c r="G7832" s="24">
        <v>3</v>
      </c>
      <c r="H7832" s="22">
        <f>IF(OR($G7832="ERROR",$G7832="UNKNOWN",$G7832=""),IFERROR(VLOOKUP($D7832,'02_UnitPriceRef'!$E$3:$F$10,2,0),IF(OR($E7832="Error",$E7832="UNKNOWN",$E7832=""),0,I7832/E7832)),$G7832)</f>
        <v>3</v>
      </c>
      <c r="I7832" s="24">
        <v>6</v>
      </c>
      <c r="J7832" s="22">
        <f t="shared" si="91"/>
        <v>6</v>
      </c>
      <c r="K7832" s="22" t="s">
        <v>20</v>
      </c>
      <c r="L7832" s="22" t="s">
        <v>20</v>
      </c>
      <c r="M7832" s="26">
        <v>44970</v>
      </c>
      <c r="N7832" s="27">
        <f t="shared" si="92"/>
        <v>44970</v>
      </c>
    </row>
    <row r="7833" spans="1:14" ht="22.6" customHeight="1">
      <c r="A7833" s="22" t="s">
        <v>7854</v>
      </c>
      <c r="B7833" s="23" t="s">
        <v>39</v>
      </c>
      <c r="C7833" s="22" t="str">
        <f>IF(OR($B7833="Unknown",$B7833="Error",$B7833=""),IFERROR(VLOOKUP($H7833, '02_UnitPriceRef'!$F$3:$G$10,2,FALSE),"N/A"),$B7833)</f>
        <v>Juice</v>
      </c>
      <c r="D7833" s="22" t="s">
        <v>39</v>
      </c>
      <c r="E7833" s="24">
        <v>2</v>
      </c>
      <c r="F7833" s="22">
        <f t="shared" si="90"/>
        <v>2</v>
      </c>
      <c r="G7833" s="24">
        <v>3</v>
      </c>
      <c r="H7833" s="22">
        <f>IF(OR($G7833="ERROR",$G7833="UNKNOWN",$G7833=""),IFERROR(VLOOKUP($D7833,'02_UnitPriceRef'!$E$3:$F$10,2,0),IF(OR($E7833="Error",$E7833="UNKNOWN",$E7833=""),0,I7833/E7833)),$G7833)</f>
        <v>3</v>
      </c>
      <c r="I7833" s="24">
        <v>6</v>
      </c>
      <c r="J7833" s="22">
        <f t="shared" si="91"/>
        <v>6</v>
      </c>
      <c r="K7833" s="22" t="s">
        <v>14</v>
      </c>
      <c r="L7833" s="22" t="s">
        <v>15</v>
      </c>
      <c r="M7833" s="26">
        <v>45180</v>
      </c>
      <c r="N7833" s="27">
        <f t="shared" si="92"/>
        <v>45180</v>
      </c>
    </row>
    <row r="7834" spans="1:14" ht="22.6" customHeight="1">
      <c r="A7834" s="22" t="s">
        <v>7855</v>
      </c>
      <c r="B7834" s="23" t="s">
        <v>13</v>
      </c>
      <c r="C7834" s="22" t="str">
        <f>IF(OR($B7834="Unknown",$B7834="Error",$B7834=""),IFERROR(VLOOKUP($H7834, '02_UnitPriceRef'!$F$3:$G$10,2,FALSE),"N/A"),$B7834)</f>
        <v>Cake</v>
      </c>
      <c r="D7834" s="22" t="s">
        <v>13</v>
      </c>
      <c r="E7834" s="24">
        <v>4</v>
      </c>
      <c r="F7834" s="22">
        <f t="shared" si="90"/>
        <v>4</v>
      </c>
      <c r="G7834" s="24">
        <v>3</v>
      </c>
      <c r="H7834" s="22">
        <f>IF(OR($G7834="ERROR",$G7834="UNKNOWN",$G7834=""),IFERROR(VLOOKUP($D7834,'02_UnitPriceRef'!$E$3:$F$10,2,0),IF(OR($E7834="Error",$E7834="UNKNOWN",$E7834=""),0,I7834/E7834)),$G7834)</f>
        <v>3</v>
      </c>
      <c r="I7834" s="24">
        <v>12</v>
      </c>
      <c r="J7834" s="22">
        <f t="shared" si="91"/>
        <v>12</v>
      </c>
      <c r="K7834" s="22" t="s">
        <v>14</v>
      </c>
      <c r="L7834" s="22" t="s">
        <v>20</v>
      </c>
      <c r="M7834" s="26">
        <v>45286</v>
      </c>
      <c r="N7834" s="27">
        <f t="shared" si="92"/>
        <v>45286</v>
      </c>
    </row>
    <row r="7835" spans="1:14" ht="22.6" customHeight="1">
      <c r="A7835" s="22" t="s">
        <v>7856</v>
      </c>
      <c r="B7835" s="23" t="s">
        <v>39</v>
      </c>
      <c r="C7835" s="22" t="str">
        <f>IF(OR($B7835="Unknown",$B7835="Error",$B7835=""),IFERROR(VLOOKUP($H7835, '02_UnitPriceRef'!$F$3:$G$10,2,FALSE),"N/A"),$B7835)</f>
        <v>Juice</v>
      </c>
      <c r="D7835" s="22" t="s">
        <v>39</v>
      </c>
      <c r="E7835" s="24">
        <v>3</v>
      </c>
      <c r="F7835" s="22">
        <f t="shared" si="90"/>
        <v>3</v>
      </c>
      <c r="G7835" s="24">
        <v>3</v>
      </c>
      <c r="H7835" s="22">
        <f>IF(OR($G7835="ERROR",$G7835="UNKNOWN",$G7835=""),IFERROR(VLOOKUP($D7835,'02_UnitPriceRef'!$E$3:$F$10,2,0),IF(OR($E7835="Error",$E7835="UNKNOWN",$E7835=""),0,I7835/E7835)),$G7835)</f>
        <v>3</v>
      </c>
      <c r="I7835" s="24">
        <v>9</v>
      </c>
      <c r="J7835" s="22">
        <f t="shared" si="91"/>
        <v>9</v>
      </c>
      <c r="K7835" s="22" t="s">
        <v>20</v>
      </c>
      <c r="L7835" s="22" t="s">
        <v>20</v>
      </c>
      <c r="M7835" s="26">
        <v>45184</v>
      </c>
      <c r="N7835" s="27">
        <f t="shared" si="92"/>
        <v>45184</v>
      </c>
    </row>
    <row r="7836" spans="1:14" ht="22.6" customHeight="1">
      <c r="A7836" s="22" t="s">
        <v>7857</v>
      </c>
      <c r="B7836" s="23" t="s">
        <v>17</v>
      </c>
      <c r="C7836" s="22" t="str">
        <f>IF(OR($B7836="Unknown",$B7836="Error",$B7836=""),IFERROR(VLOOKUP($H7836, '02_UnitPriceRef'!$F$3:$G$10,2,FALSE),"N/A"),$B7836)</f>
        <v>Cookie</v>
      </c>
      <c r="D7836" s="22" t="s">
        <v>17</v>
      </c>
      <c r="E7836" s="24">
        <v>4</v>
      </c>
      <c r="F7836" s="22">
        <f t="shared" si="90"/>
        <v>4</v>
      </c>
      <c r="G7836" s="24">
        <v>1</v>
      </c>
      <c r="H7836" s="22">
        <f>IF(OR($G7836="ERROR",$G7836="UNKNOWN",$G7836=""),IFERROR(VLOOKUP($D7836,'02_UnitPriceRef'!$E$3:$F$10,2,0),IF(OR($E7836="Error",$E7836="UNKNOWN",$E7836=""),0,I7836/E7836)),$G7836)</f>
        <v>1</v>
      </c>
      <c r="I7836" s="24">
        <v>4</v>
      </c>
      <c r="J7836" s="22">
        <f t="shared" si="91"/>
        <v>4</v>
      </c>
      <c r="K7836" s="22" t="s">
        <v>14</v>
      </c>
      <c r="L7836" s="22" t="s">
        <v>11</v>
      </c>
      <c r="M7836" s="26">
        <v>45159</v>
      </c>
      <c r="N7836" s="27">
        <f t="shared" si="92"/>
        <v>45159</v>
      </c>
    </row>
    <row r="7837" spans="1:14" ht="22.6" customHeight="1">
      <c r="A7837" s="22" t="s">
        <v>7858</v>
      </c>
      <c r="B7837" s="23" t="s">
        <v>39</v>
      </c>
      <c r="C7837" s="22" t="str">
        <f>IF(OR($B7837="Unknown",$B7837="Error",$B7837=""),IFERROR(VLOOKUP($H7837, '02_UnitPriceRef'!$F$3:$G$10,2,FALSE),"N/A"),$B7837)</f>
        <v>Juice</v>
      </c>
      <c r="D7837" s="22" t="s">
        <v>39</v>
      </c>
      <c r="E7837" s="24">
        <v>4</v>
      </c>
      <c r="F7837" s="22">
        <f t="shared" si="90"/>
        <v>4</v>
      </c>
      <c r="G7837" s="24">
        <v>3</v>
      </c>
      <c r="H7837" s="22">
        <f>IF(OR($G7837="ERROR",$G7837="UNKNOWN",$G7837=""),IFERROR(VLOOKUP($D7837,'02_UnitPriceRef'!$E$3:$F$10,2,0),IF(OR($E7837="Error",$E7837="UNKNOWN",$E7837=""),0,I7837/E7837)),$G7837)</f>
        <v>3</v>
      </c>
      <c r="I7837" s="24">
        <v>12</v>
      </c>
      <c r="J7837" s="22">
        <f t="shared" si="91"/>
        <v>12</v>
      </c>
      <c r="K7837" s="22" t="s">
        <v>14</v>
      </c>
      <c r="L7837" s="22" t="s">
        <v>20</v>
      </c>
      <c r="M7837" s="26">
        <v>45105</v>
      </c>
      <c r="N7837" s="27">
        <f t="shared" si="92"/>
        <v>45105</v>
      </c>
    </row>
    <row r="7838" spans="1:14" ht="22.6" customHeight="1">
      <c r="A7838" s="22" t="s">
        <v>7859</v>
      </c>
      <c r="B7838" s="23" t="s">
        <v>24</v>
      </c>
      <c r="C7838" s="22" t="str">
        <f>IF(OR($B7838="Unknown",$B7838="Error",$B7838=""),IFERROR(VLOOKUP($H7838, '02_UnitPriceRef'!$F$3:$G$10,2,FALSE),"N/A"),$B7838)</f>
        <v>Smoothie</v>
      </c>
      <c r="D7838" s="22" t="s">
        <v>24</v>
      </c>
      <c r="E7838" s="24">
        <v>4</v>
      </c>
      <c r="F7838" s="22">
        <f t="shared" si="90"/>
        <v>4</v>
      </c>
      <c r="G7838" s="24">
        <v>4</v>
      </c>
      <c r="H7838" s="22">
        <f>IF(OR($G7838="ERROR",$G7838="UNKNOWN",$G7838=""),IFERROR(VLOOKUP($D7838,'02_UnitPriceRef'!$E$3:$F$10,2,0),IF(OR($E7838="Error",$E7838="UNKNOWN",$E7838=""),0,I7838/E7838)),$G7838)</f>
        <v>4</v>
      </c>
      <c r="I7838" s="24">
        <v>16</v>
      </c>
      <c r="J7838" s="22">
        <f t="shared" si="91"/>
        <v>16</v>
      </c>
      <c r="K7838" s="22" t="s">
        <v>22</v>
      </c>
      <c r="L7838" s="22" t="s">
        <v>20</v>
      </c>
      <c r="M7838" s="26">
        <v>44998</v>
      </c>
      <c r="N7838" s="27">
        <f t="shared" si="92"/>
        <v>44998</v>
      </c>
    </row>
    <row r="7839" spans="1:14" ht="22.6" customHeight="1">
      <c r="A7839" s="22" t="s">
        <v>7860</v>
      </c>
      <c r="B7839" s="23" t="s">
        <v>35</v>
      </c>
      <c r="C7839" s="22" t="str">
        <f>IF(OR($B7839="Unknown",$B7839="Error",$B7839=""),IFERROR(VLOOKUP($H7839, '02_UnitPriceRef'!$F$3:$G$10,2,FALSE),"N/A"),$B7839)</f>
        <v>Tea</v>
      </c>
      <c r="D7839" s="22" t="s">
        <v>35</v>
      </c>
      <c r="E7839" s="24">
        <v>2</v>
      </c>
      <c r="F7839" s="22">
        <f t="shared" si="90"/>
        <v>2</v>
      </c>
      <c r="G7839" s="23"/>
      <c r="H7839" s="22">
        <f>IF(OR($G7839="ERROR",$G7839="UNKNOWN",$G7839=""),IFERROR(VLOOKUP($D7839,'02_UnitPriceRef'!$E$3:$F$10,2,0),IF(OR($E7839="Error",$E7839="UNKNOWN",$E7839=""),0,I7839/E7839)),$G7839)</f>
        <v>1.5</v>
      </c>
      <c r="I7839" s="24">
        <v>3</v>
      </c>
      <c r="J7839" s="22">
        <f t="shared" si="91"/>
        <v>3</v>
      </c>
      <c r="K7839" s="22" t="s">
        <v>20</v>
      </c>
      <c r="L7839" s="22" t="s">
        <v>11</v>
      </c>
      <c r="M7839" s="26">
        <v>45222</v>
      </c>
      <c r="N7839" s="27">
        <f t="shared" si="92"/>
        <v>45222</v>
      </c>
    </row>
    <row r="7840" spans="1:14" ht="22.6" customHeight="1">
      <c r="A7840" s="22" t="s">
        <v>7861</v>
      </c>
      <c r="B7840" s="23" t="s">
        <v>27</v>
      </c>
      <c r="C7840" s="22" t="str">
        <f>IF(OR($B7840="Unknown",$B7840="Error",$B7840=""),IFERROR(VLOOKUP($H7840, '02_UnitPriceRef'!$F$3:$G$10,2,FALSE),"N/A"),$B7840)</f>
        <v>Sandwich</v>
      </c>
      <c r="D7840" s="22" t="s">
        <v>27</v>
      </c>
      <c r="E7840" s="24">
        <v>5</v>
      </c>
      <c r="F7840" s="22">
        <f t="shared" si="90"/>
        <v>5</v>
      </c>
      <c r="G7840" s="24">
        <v>4</v>
      </c>
      <c r="H7840" s="22">
        <f>IF(OR($G7840="ERROR",$G7840="UNKNOWN",$G7840=""),IFERROR(VLOOKUP($D7840,'02_UnitPriceRef'!$E$3:$F$10,2,0),IF(OR($E7840="Error",$E7840="UNKNOWN",$E7840=""),0,I7840/E7840)),$G7840)</f>
        <v>4</v>
      </c>
      <c r="I7840" s="24">
        <v>20</v>
      </c>
      <c r="J7840" s="22">
        <f t="shared" si="91"/>
        <v>20</v>
      </c>
      <c r="K7840" s="22" t="s">
        <v>20</v>
      </c>
      <c r="L7840" s="22" t="s">
        <v>11</v>
      </c>
      <c r="M7840" s="26">
        <v>44991</v>
      </c>
      <c r="N7840" s="27">
        <f t="shared" si="92"/>
        <v>44991</v>
      </c>
    </row>
    <row r="7841" spans="1:14" ht="22.6" customHeight="1">
      <c r="A7841" s="22" t="s">
        <v>7862</v>
      </c>
      <c r="B7841" s="23" t="s">
        <v>27</v>
      </c>
      <c r="C7841" s="22" t="str">
        <f>IF(OR($B7841="Unknown",$B7841="Error",$B7841=""),IFERROR(VLOOKUP($H7841, '02_UnitPriceRef'!$F$3:$G$10,2,FALSE),"N/A"),$B7841)</f>
        <v>Sandwich</v>
      </c>
      <c r="D7841" s="22" t="s">
        <v>27</v>
      </c>
      <c r="E7841" s="24">
        <v>3</v>
      </c>
      <c r="F7841" s="22">
        <f t="shared" si="90"/>
        <v>3</v>
      </c>
      <c r="G7841" s="24">
        <v>4</v>
      </c>
      <c r="H7841" s="22">
        <f>IF(OR($G7841="ERROR",$G7841="UNKNOWN",$G7841=""),IFERROR(VLOOKUP($D7841,'02_UnitPriceRef'!$E$3:$F$10,2,0),IF(OR($E7841="Error",$E7841="UNKNOWN",$E7841=""),0,I7841/E7841)),$G7841)</f>
        <v>4</v>
      </c>
      <c r="I7841" s="24">
        <v>12</v>
      </c>
      <c r="J7841" s="22">
        <f t="shared" si="91"/>
        <v>12</v>
      </c>
      <c r="K7841" s="22" t="s">
        <v>22</v>
      </c>
      <c r="L7841" s="22" t="s">
        <v>15</v>
      </c>
      <c r="M7841" s="26">
        <v>45227</v>
      </c>
      <c r="N7841" s="27">
        <f t="shared" si="92"/>
        <v>45227</v>
      </c>
    </row>
    <row r="7842" spans="1:14" ht="22.6" customHeight="1">
      <c r="A7842" s="22" t="s">
        <v>7863</v>
      </c>
      <c r="B7842" s="23" t="s">
        <v>35</v>
      </c>
      <c r="C7842" s="22" t="str">
        <f>IF(OR($B7842="Unknown",$B7842="Error",$B7842=""),IFERROR(VLOOKUP($H7842, '02_UnitPriceRef'!$F$3:$G$10,2,FALSE),"N/A"),$B7842)</f>
        <v>Tea</v>
      </c>
      <c r="D7842" s="22" t="s">
        <v>35</v>
      </c>
      <c r="E7842" s="24">
        <v>3</v>
      </c>
      <c r="F7842" s="22">
        <f t="shared" si="90"/>
        <v>3</v>
      </c>
      <c r="G7842" s="24">
        <v>1.5</v>
      </c>
      <c r="H7842" s="22">
        <f>IF(OR($G7842="ERROR",$G7842="UNKNOWN",$G7842=""),IFERROR(VLOOKUP($D7842,'02_UnitPriceRef'!$E$3:$F$10,2,0),IF(OR($E7842="Error",$E7842="UNKNOWN",$E7842=""),0,I7842/E7842)),$G7842)</f>
        <v>1.5</v>
      </c>
      <c r="I7842" s="24">
        <v>4.5</v>
      </c>
      <c r="J7842" s="22">
        <f t="shared" si="91"/>
        <v>4.5</v>
      </c>
      <c r="K7842" s="22" t="s">
        <v>10</v>
      </c>
      <c r="L7842" s="22" t="s">
        <v>20</v>
      </c>
      <c r="M7842" s="26">
        <v>45205</v>
      </c>
      <c r="N7842" s="27">
        <f t="shared" si="92"/>
        <v>45205</v>
      </c>
    </row>
    <row r="7843" spans="1:14" ht="22.6" customHeight="1">
      <c r="A7843" s="22" t="s">
        <v>7864</v>
      </c>
      <c r="B7843" s="23" t="s">
        <v>19</v>
      </c>
      <c r="C7843" s="22" t="str">
        <f>IF(OR($B7843="Unknown",$B7843="Error",$B7843=""),IFERROR(VLOOKUP($H7843, '02_UnitPriceRef'!$F$3:$G$10,2,FALSE),"N/A"),$B7843)</f>
        <v>Salad</v>
      </c>
      <c r="D7843" s="22" t="s">
        <v>19</v>
      </c>
      <c r="E7843" s="24">
        <v>2</v>
      </c>
      <c r="F7843" s="22">
        <f t="shared" si="90"/>
        <v>2</v>
      </c>
      <c r="G7843" s="24">
        <v>5</v>
      </c>
      <c r="H7843" s="22">
        <f>IF(OR($G7843="ERROR",$G7843="UNKNOWN",$G7843=""),IFERROR(VLOOKUP($D7843,'02_UnitPriceRef'!$E$3:$F$10,2,0),IF(OR($E7843="Error",$E7843="UNKNOWN",$E7843=""),0,I7843/E7843)),$G7843)</f>
        <v>5</v>
      </c>
      <c r="I7843" s="24">
        <v>10</v>
      </c>
      <c r="J7843" s="22">
        <f t="shared" si="91"/>
        <v>10</v>
      </c>
      <c r="K7843" s="22" t="s">
        <v>14</v>
      </c>
      <c r="L7843" s="22" t="s">
        <v>11</v>
      </c>
      <c r="M7843" s="26">
        <v>44928</v>
      </c>
      <c r="N7843" s="27">
        <f t="shared" si="92"/>
        <v>44928</v>
      </c>
    </row>
    <row r="7844" spans="1:14" ht="22.6" customHeight="1">
      <c r="A7844" s="22" t="s">
        <v>7865</v>
      </c>
      <c r="B7844" s="23" t="s">
        <v>13</v>
      </c>
      <c r="C7844" s="22" t="str">
        <f>IF(OR($B7844="Unknown",$B7844="Error",$B7844=""),IFERROR(VLOOKUP($H7844, '02_UnitPriceRef'!$F$3:$G$10,2,FALSE),"N/A"),$B7844)</f>
        <v>Cake</v>
      </c>
      <c r="D7844" s="22" t="s">
        <v>13</v>
      </c>
      <c r="E7844" s="24">
        <v>2</v>
      </c>
      <c r="F7844" s="22">
        <f t="shared" si="90"/>
        <v>2</v>
      </c>
      <c r="G7844" s="24">
        <v>3</v>
      </c>
      <c r="H7844" s="22">
        <f>IF(OR($G7844="ERROR",$G7844="UNKNOWN",$G7844=""),IFERROR(VLOOKUP($D7844,'02_UnitPriceRef'!$E$3:$F$10,2,0),IF(OR($E7844="Error",$E7844="UNKNOWN",$E7844=""),0,I7844/E7844)),$G7844)</f>
        <v>3</v>
      </c>
      <c r="I7844" s="24">
        <v>6</v>
      </c>
      <c r="J7844" s="22">
        <f t="shared" si="91"/>
        <v>6</v>
      </c>
      <c r="K7844" s="22" t="s">
        <v>10</v>
      </c>
      <c r="L7844" s="22" t="s">
        <v>11</v>
      </c>
      <c r="M7844" s="26">
        <v>45154</v>
      </c>
      <c r="N7844" s="27">
        <f t="shared" si="92"/>
        <v>45154</v>
      </c>
    </row>
    <row r="7845" spans="1:14" ht="22.6" customHeight="1">
      <c r="A7845" s="22" t="s">
        <v>7866</v>
      </c>
      <c r="B7845" s="23" t="s">
        <v>10030</v>
      </c>
      <c r="C7845" s="22" t="str">
        <f>IF(OR($B7845="Unknown",$B7845="Error",$B7845=""),IFERROR(VLOOKUP($H7845, '02_UnitPriceRef'!$F$3:$G$10,2,FALSE),"N/A"),$B7845)</f>
        <v>Tea</v>
      </c>
      <c r="D7845" s="22" t="s">
        <v>35</v>
      </c>
      <c r="E7845" s="24">
        <v>3</v>
      </c>
      <c r="F7845" s="22">
        <f t="shared" si="90"/>
        <v>3</v>
      </c>
      <c r="G7845" s="24">
        <v>1.5</v>
      </c>
      <c r="H7845" s="22">
        <f>IF(OR($G7845="ERROR",$G7845="UNKNOWN",$G7845=""),IFERROR(VLOOKUP($D7845,'02_UnitPriceRef'!$E$3:$F$10,2,0),IF(OR($E7845="Error",$E7845="UNKNOWN",$E7845=""),0,I7845/E7845)),$G7845)</f>
        <v>1.5</v>
      </c>
      <c r="I7845" s="24">
        <v>4.5</v>
      </c>
      <c r="J7845" s="22">
        <f t="shared" si="91"/>
        <v>4.5</v>
      </c>
      <c r="K7845" s="22" t="s">
        <v>14</v>
      </c>
      <c r="L7845" s="22" t="s">
        <v>15</v>
      </c>
      <c r="M7845" s="26">
        <v>45068</v>
      </c>
      <c r="N7845" s="27">
        <f t="shared" si="92"/>
        <v>45068</v>
      </c>
    </row>
    <row r="7846" spans="1:14" ht="22.6" customHeight="1">
      <c r="A7846" s="22" t="s">
        <v>7867</v>
      </c>
      <c r="B7846" s="23" t="s">
        <v>19</v>
      </c>
      <c r="C7846" s="22" t="str">
        <f>IF(OR($B7846="Unknown",$B7846="Error",$B7846=""),IFERROR(VLOOKUP($H7846, '02_UnitPriceRef'!$F$3:$G$10,2,FALSE),"N/A"),$B7846)</f>
        <v>Salad</v>
      </c>
      <c r="D7846" s="22" t="s">
        <v>19</v>
      </c>
      <c r="E7846" s="24">
        <v>1</v>
      </c>
      <c r="F7846" s="22">
        <f t="shared" si="90"/>
        <v>1</v>
      </c>
      <c r="G7846" s="24">
        <v>5</v>
      </c>
      <c r="H7846" s="22">
        <f>IF(OR($G7846="ERROR",$G7846="UNKNOWN",$G7846=""),IFERROR(VLOOKUP($D7846,'02_UnitPriceRef'!$E$3:$F$10,2,0),IF(OR($E7846="Error",$E7846="UNKNOWN",$E7846=""),0,I7846/E7846)),$G7846)</f>
        <v>5</v>
      </c>
      <c r="I7846" s="24">
        <v>5</v>
      </c>
      <c r="J7846" s="22">
        <f t="shared" si="91"/>
        <v>5</v>
      </c>
      <c r="K7846" s="22" t="s">
        <v>10</v>
      </c>
      <c r="L7846" s="22" t="s">
        <v>20</v>
      </c>
      <c r="M7846" s="26">
        <v>45241</v>
      </c>
      <c r="N7846" s="27">
        <f t="shared" si="92"/>
        <v>45241</v>
      </c>
    </row>
    <row r="7847" spans="1:14" ht="22.6" customHeight="1">
      <c r="A7847" s="22" t="s">
        <v>7868</v>
      </c>
      <c r="B7847" s="23" t="s">
        <v>27</v>
      </c>
      <c r="C7847" s="22" t="str">
        <f>IF(OR($B7847="Unknown",$B7847="Error",$B7847=""),IFERROR(VLOOKUP($H7847, '02_UnitPriceRef'!$F$3:$G$10,2,FALSE),"N/A"),$B7847)</f>
        <v>Sandwich</v>
      </c>
      <c r="D7847" s="22" t="s">
        <v>27</v>
      </c>
      <c r="E7847" s="24">
        <v>2</v>
      </c>
      <c r="F7847" s="22">
        <f t="shared" si="90"/>
        <v>2</v>
      </c>
      <c r="G7847" s="24">
        <v>4</v>
      </c>
      <c r="H7847" s="22">
        <f>IF(OR($G7847="ERROR",$G7847="UNKNOWN",$G7847=""),IFERROR(VLOOKUP($D7847,'02_UnitPriceRef'!$E$3:$F$10,2,0),IF(OR($E7847="Error",$E7847="UNKNOWN",$E7847=""),0,I7847/E7847)),$G7847)</f>
        <v>4</v>
      </c>
      <c r="I7847" s="24">
        <v>8</v>
      </c>
      <c r="J7847" s="22">
        <f t="shared" si="91"/>
        <v>8</v>
      </c>
      <c r="K7847" s="22" t="s">
        <v>22</v>
      </c>
      <c r="L7847" s="22" t="s">
        <v>20</v>
      </c>
      <c r="M7847" s="26">
        <v>44992</v>
      </c>
      <c r="N7847" s="27">
        <f t="shared" si="92"/>
        <v>44992</v>
      </c>
    </row>
    <row r="7848" spans="1:14" ht="22.6" customHeight="1">
      <c r="A7848" s="22" t="s">
        <v>7869</v>
      </c>
      <c r="B7848" s="23" t="s">
        <v>35</v>
      </c>
      <c r="C7848" s="22" t="str">
        <f>IF(OR($B7848="Unknown",$B7848="Error",$B7848=""),IFERROR(VLOOKUP($H7848, '02_UnitPriceRef'!$F$3:$G$10,2,FALSE),"N/A"),$B7848)</f>
        <v>Tea</v>
      </c>
      <c r="D7848" s="22" t="s">
        <v>35</v>
      </c>
      <c r="E7848" s="24">
        <v>5</v>
      </c>
      <c r="F7848" s="22">
        <f t="shared" si="90"/>
        <v>5</v>
      </c>
      <c r="G7848" s="24">
        <v>1.5</v>
      </c>
      <c r="H7848" s="22">
        <f>IF(OR($G7848="ERROR",$G7848="UNKNOWN",$G7848=""),IFERROR(VLOOKUP($D7848,'02_UnitPriceRef'!$E$3:$F$10,2,0),IF(OR($E7848="Error",$E7848="UNKNOWN",$E7848=""),0,I7848/E7848)),$G7848)</f>
        <v>1.5</v>
      </c>
      <c r="I7848" s="24">
        <v>7.5</v>
      </c>
      <c r="J7848" s="22">
        <f t="shared" si="91"/>
        <v>7.5</v>
      </c>
      <c r="K7848" s="22" t="s">
        <v>20</v>
      </c>
      <c r="L7848" s="22" t="s">
        <v>15</v>
      </c>
      <c r="M7848" s="26">
        <v>45069</v>
      </c>
      <c r="N7848" s="27">
        <f t="shared" si="92"/>
        <v>45069</v>
      </c>
    </row>
    <row r="7849" spans="1:14" ht="22.6" customHeight="1">
      <c r="A7849" s="22" t="s">
        <v>7870</v>
      </c>
      <c r="B7849" s="23" t="s">
        <v>24</v>
      </c>
      <c r="C7849" s="22" t="str">
        <f>IF(OR($B7849="Unknown",$B7849="Error",$B7849=""),IFERROR(VLOOKUP($H7849, '02_UnitPriceRef'!$F$3:$G$10,2,FALSE),"N/A"),$B7849)</f>
        <v>Smoothie</v>
      </c>
      <c r="D7849" s="22" t="s">
        <v>24</v>
      </c>
      <c r="E7849" s="24">
        <v>4</v>
      </c>
      <c r="F7849" s="22">
        <f t="shared" si="90"/>
        <v>4</v>
      </c>
      <c r="G7849" s="24">
        <v>4</v>
      </c>
      <c r="H7849" s="22">
        <f>IF(OR($G7849="ERROR",$G7849="UNKNOWN",$G7849=""),IFERROR(VLOOKUP($D7849,'02_UnitPriceRef'!$E$3:$F$10,2,0),IF(OR($E7849="Error",$E7849="UNKNOWN",$E7849=""),0,I7849/E7849)),$G7849)</f>
        <v>4</v>
      </c>
      <c r="I7849" s="24">
        <v>16</v>
      </c>
      <c r="J7849" s="22">
        <f t="shared" si="91"/>
        <v>16</v>
      </c>
      <c r="K7849" s="22" t="s">
        <v>20</v>
      </c>
      <c r="L7849" s="22" t="s">
        <v>15</v>
      </c>
      <c r="M7849" s="26">
        <v>45211</v>
      </c>
      <c r="N7849" s="27">
        <f t="shared" si="92"/>
        <v>45211</v>
      </c>
    </row>
    <row r="7850" spans="1:14" ht="22.6" customHeight="1">
      <c r="A7850" s="22" t="s">
        <v>7871</v>
      </c>
      <c r="B7850" s="23" t="s">
        <v>39</v>
      </c>
      <c r="C7850" s="22" t="str">
        <f>IF(OR($B7850="Unknown",$B7850="Error",$B7850=""),IFERROR(VLOOKUP($H7850, '02_UnitPriceRef'!$F$3:$G$10,2,FALSE),"N/A"),$B7850)</f>
        <v>Juice</v>
      </c>
      <c r="D7850" s="22" t="s">
        <v>39</v>
      </c>
      <c r="E7850" s="24">
        <v>3</v>
      </c>
      <c r="F7850" s="22">
        <f t="shared" si="90"/>
        <v>3</v>
      </c>
      <c r="G7850" s="24">
        <v>3</v>
      </c>
      <c r="H7850" s="22">
        <f>IF(OR($G7850="ERROR",$G7850="UNKNOWN",$G7850=""),IFERROR(VLOOKUP($D7850,'02_UnitPriceRef'!$E$3:$F$10,2,0),IF(OR($E7850="Error",$E7850="UNKNOWN",$E7850=""),0,I7850/E7850)),$G7850)</f>
        <v>3</v>
      </c>
      <c r="I7850" s="24">
        <v>9</v>
      </c>
      <c r="J7850" s="22">
        <f t="shared" si="91"/>
        <v>9</v>
      </c>
      <c r="K7850" s="22" t="s">
        <v>22</v>
      </c>
      <c r="L7850" s="22" t="s">
        <v>11</v>
      </c>
      <c r="M7850" s="26">
        <v>45263</v>
      </c>
      <c r="N7850" s="27">
        <f t="shared" si="92"/>
        <v>45263</v>
      </c>
    </row>
    <row r="7851" spans="1:14" ht="22.6" customHeight="1">
      <c r="A7851" s="22" t="s">
        <v>7872</v>
      </c>
      <c r="B7851" s="23" t="s">
        <v>35</v>
      </c>
      <c r="C7851" s="22" t="str">
        <f>IF(OR($B7851="Unknown",$B7851="Error",$B7851=""),IFERROR(VLOOKUP($H7851, '02_UnitPriceRef'!$F$3:$G$10,2,FALSE),"N/A"),$B7851)</f>
        <v>Tea</v>
      </c>
      <c r="D7851" s="22" t="s">
        <v>35</v>
      </c>
      <c r="E7851" s="24">
        <v>2</v>
      </c>
      <c r="F7851" s="22">
        <f t="shared" si="90"/>
        <v>2</v>
      </c>
      <c r="G7851" s="23" t="s">
        <v>10030</v>
      </c>
      <c r="H7851" s="22">
        <f>IF(OR($G7851="ERROR",$G7851="UNKNOWN",$G7851=""),IFERROR(VLOOKUP($D7851,'02_UnitPriceRef'!$E$3:$F$10,2,0),IF(OR($E7851="Error",$E7851="UNKNOWN",$E7851=""),0,I7851/E7851)),$G7851)</f>
        <v>1.5</v>
      </c>
      <c r="I7851" s="24">
        <v>3</v>
      </c>
      <c r="J7851" s="22">
        <f t="shared" si="91"/>
        <v>3</v>
      </c>
      <c r="K7851" s="22" t="s">
        <v>14</v>
      </c>
      <c r="L7851" s="22" t="s">
        <v>20</v>
      </c>
      <c r="M7851" s="26">
        <v>45161</v>
      </c>
      <c r="N7851" s="27">
        <f t="shared" si="92"/>
        <v>45161</v>
      </c>
    </row>
    <row r="7852" spans="1:14" ht="22.6" customHeight="1">
      <c r="A7852" s="22" t="s">
        <v>7873</v>
      </c>
      <c r="B7852" s="23" t="s">
        <v>24</v>
      </c>
      <c r="C7852" s="22" t="str">
        <f>IF(OR($B7852="Unknown",$B7852="Error",$B7852=""),IFERROR(VLOOKUP($H7852, '02_UnitPriceRef'!$F$3:$G$10,2,FALSE),"N/A"),$B7852)</f>
        <v>Smoothie</v>
      </c>
      <c r="D7852" s="22" t="s">
        <v>24</v>
      </c>
      <c r="E7852" s="24">
        <v>4</v>
      </c>
      <c r="F7852" s="22">
        <f t="shared" si="90"/>
        <v>4</v>
      </c>
      <c r="G7852" s="24">
        <v>4</v>
      </c>
      <c r="H7852" s="22">
        <f>IF(OR($G7852="ERROR",$G7852="UNKNOWN",$G7852=""),IFERROR(VLOOKUP($D7852,'02_UnitPriceRef'!$E$3:$F$10,2,0),IF(OR($E7852="Error",$E7852="UNKNOWN",$E7852=""),0,I7852/E7852)),$G7852)</f>
        <v>4</v>
      </c>
      <c r="I7852" s="24">
        <v>16</v>
      </c>
      <c r="J7852" s="22">
        <f t="shared" si="91"/>
        <v>16</v>
      </c>
      <c r="K7852" s="22" t="s">
        <v>10</v>
      </c>
      <c r="L7852" s="22" t="s">
        <v>20</v>
      </c>
      <c r="M7852" s="26">
        <v>45198</v>
      </c>
      <c r="N7852" s="27">
        <f t="shared" si="92"/>
        <v>45198</v>
      </c>
    </row>
    <row r="7853" spans="1:14" ht="22.6" customHeight="1">
      <c r="A7853" s="22" t="s">
        <v>7874</v>
      </c>
      <c r="B7853" s="23" t="s">
        <v>13</v>
      </c>
      <c r="C7853" s="22" t="str">
        <f>IF(OR($B7853="Unknown",$B7853="Error",$B7853=""),IFERROR(VLOOKUP($H7853, '02_UnitPriceRef'!$F$3:$G$10,2,FALSE),"N/A"),$B7853)</f>
        <v>Cake</v>
      </c>
      <c r="D7853" s="22" t="s">
        <v>13</v>
      </c>
      <c r="E7853" s="24">
        <v>5</v>
      </c>
      <c r="F7853" s="22">
        <f t="shared" si="90"/>
        <v>5</v>
      </c>
      <c r="G7853" s="24">
        <v>3</v>
      </c>
      <c r="H7853" s="22">
        <f>IF(OR($G7853="ERROR",$G7853="UNKNOWN",$G7853=""),IFERROR(VLOOKUP($D7853,'02_UnitPriceRef'!$E$3:$F$10,2,0),IF(OR($E7853="Error",$E7853="UNKNOWN",$E7853=""),0,I7853/E7853)),$G7853)</f>
        <v>3</v>
      </c>
      <c r="I7853" s="24">
        <v>15</v>
      </c>
      <c r="J7853" s="22">
        <f t="shared" si="91"/>
        <v>15</v>
      </c>
      <c r="K7853" s="22" t="s">
        <v>10</v>
      </c>
      <c r="L7853" s="22" t="s">
        <v>11</v>
      </c>
      <c r="M7853" s="26">
        <v>45125</v>
      </c>
      <c r="N7853" s="27">
        <f t="shared" si="92"/>
        <v>45125</v>
      </c>
    </row>
    <row r="7854" spans="1:14" ht="22.6" customHeight="1">
      <c r="A7854" s="22" t="s">
        <v>7875</v>
      </c>
      <c r="B7854" s="23" t="s">
        <v>19</v>
      </c>
      <c r="C7854" s="22" t="str">
        <f>IF(OR($B7854="Unknown",$B7854="Error",$B7854=""),IFERROR(VLOOKUP($H7854, '02_UnitPriceRef'!$F$3:$G$10,2,FALSE),"N/A"),$B7854)</f>
        <v>Salad</v>
      </c>
      <c r="D7854" s="22" t="s">
        <v>19</v>
      </c>
      <c r="E7854" s="24">
        <v>1</v>
      </c>
      <c r="F7854" s="22">
        <f t="shared" si="90"/>
        <v>1</v>
      </c>
      <c r="G7854" s="24">
        <v>5</v>
      </c>
      <c r="H7854" s="22">
        <f>IF(OR($G7854="ERROR",$G7854="UNKNOWN",$G7854=""),IFERROR(VLOOKUP($D7854,'02_UnitPriceRef'!$E$3:$F$10,2,0),IF(OR($E7854="Error",$E7854="UNKNOWN",$E7854=""),0,I7854/E7854)),$G7854)</f>
        <v>5</v>
      </c>
      <c r="I7854" s="24">
        <v>5</v>
      </c>
      <c r="J7854" s="22">
        <f t="shared" si="91"/>
        <v>5</v>
      </c>
      <c r="K7854" s="22" t="s">
        <v>22</v>
      </c>
      <c r="L7854" s="22" t="s">
        <v>15</v>
      </c>
      <c r="M7854" s="26">
        <v>45128</v>
      </c>
      <c r="N7854" s="27">
        <f t="shared" si="92"/>
        <v>45128</v>
      </c>
    </row>
    <row r="7855" spans="1:14" ht="22.6" customHeight="1">
      <c r="A7855" s="22" t="s">
        <v>7876</v>
      </c>
      <c r="B7855" s="23"/>
      <c r="C7855" s="22" t="str">
        <f>IF(OR($B7855="Unknown",$B7855="Error",$B7855=""),IFERROR(VLOOKUP($H7855, '02_UnitPriceRef'!$F$3:$G$10,2,FALSE),"N/A"),$B7855)</f>
        <v>Cake/Juice</v>
      </c>
      <c r="D7855" s="22" t="s">
        <v>10044</v>
      </c>
      <c r="E7855" s="24">
        <v>3</v>
      </c>
      <c r="F7855" s="22">
        <f t="shared" si="90"/>
        <v>3</v>
      </c>
      <c r="G7855" s="24">
        <v>3</v>
      </c>
      <c r="H7855" s="22">
        <f>IF(OR($G7855="ERROR",$G7855="UNKNOWN",$G7855=""),IFERROR(VLOOKUP($D7855,'02_UnitPriceRef'!$E$3:$F$10,2,0),IF(OR($E7855="Error",$E7855="UNKNOWN",$E7855=""),0,I7855/E7855)),$G7855)</f>
        <v>3</v>
      </c>
      <c r="I7855" s="24">
        <v>9</v>
      </c>
      <c r="J7855" s="22">
        <f t="shared" si="91"/>
        <v>9</v>
      </c>
      <c r="K7855" s="22" t="s">
        <v>14</v>
      </c>
      <c r="L7855" s="22" t="s">
        <v>11</v>
      </c>
      <c r="M7855" s="28" t="s">
        <v>10030</v>
      </c>
      <c r="N7855" s="27">
        <f t="shared" si="92"/>
        <v>1</v>
      </c>
    </row>
    <row r="7856" spans="1:14" ht="22.6" customHeight="1">
      <c r="A7856" s="22" t="s">
        <v>7877</v>
      </c>
      <c r="B7856" s="23" t="s">
        <v>39</v>
      </c>
      <c r="C7856" s="22" t="str">
        <f>IF(OR($B7856="Unknown",$B7856="Error",$B7856=""),IFERROR(VLOOKUP($H7856, '02_UnitPriceRef'!$F$3:$G$10,2,FALSE),"N/A"),$B7856)</f>
        <v>Juice</v>
      </c>
      <c r="D7856" s="22" t="s">
        <v>39</v>
      </c>
      <c r="E7856" s="24">
        <v>2</v>
      </c>
      <c r="F7856" s="22">
        <f t="shared" si="90"/>
        <v>2</v>
      </c>
      <c r="G7856" s="24">
        <v>3</v>
      </c>
      <c r="H7856" s="22">
        <f>IF(OR($G7856="ERROR",$G7856="UNKNOWN",$G7856=""),IFERROR(VLOOKUP($D7856,'02_UnitPriceRef'!$E$3:$F$10,2,0),IF(OR($E7856="Error",$E7856="UNKNOWN",$E7856=""),0,I7856/E7856)),$G7856)</f>
        <v>3</v>
      </c>
      <c r="I7856" s="24">
        <v>6</v>
      </c>
      <c r="J7856" s="22">
        <f t="shared" si="91"/>
        <v>6</v>
      </c>
      <c r="K7856" s="22" t="s">
        <v>14</v>
      </c>
      <c r="L7856" s="22" t="s">
        <v>15</v>
      </c>
      <c r="M7856" s="26">
        <v>45112</v>
      </c>
      <c r="N7856" s="27">
        <f t="shared" si="92"/>
        <v>45112</v>
      </c>
    </row>
    <row r="7857" spans="1:14" ht="22.6" customHeight="1">
      <c r="A7857" s="22" t="s">
        <v>7878</v>
      </c>
      <c r="B7857" s="23" t="s">
        <v>10030</v>
      </c>
      <c r="C7857" s="22" t="str">
        <f>IF(OR($B7857="Unknown",$B7857="Error",$B7857=""),IFERROR(VLOOKUP($H7857, '02_UnitPriceRef'!$F$3:$G$10,2,FALSE),"N/A"),$B7857)</f>
        <v>Coffee</v>
      </c>
      <c r="D7857" s="22" t="s">
        <v>9</v>
      </c>
      <c r="E7857" s="24">
        <v>4</v>
      </c>
      <c r="F7857" s="22">
        <f t="shared" si="90"/>
        <v>4</v>
      </c>
      <c r="G7857" s="24">
        <v>2</v>
      </c>
      <c r="H7857" s="22">
        <f>IF(OR($G7857="ERROR",$G7857="UNKNOWN",$G7857=""),IFERROR(VLOOKUP($D7857,'02_UnitPriceRef'!$E$3:$F$10,2,0),IF(OR($E7857="Error",$E7857="UNKNOWN",$E7857=""),0,I7857/E7857)),$G7857)</f>
        <v>2</v>
      </c>
      <c r="I7857" s="24">
        <v>8</v>
      </c>
      <c r="J7857" s="22">
        <f t="shared" si="91"/>
        <v>8</v>
      </c>
      <c r="K7857" s="22" t="s">
        <v>22</v>
      </c>
      <c r="L7857" s="22" t="s">
        <v>15</v>
      </c>
      <c r="M7857" s="26">
        <v>45029</v>
      </c>
      <c r="N7857" s="27">
        <f t="shared" si="92"/>
        <v>45029</v>
      </c>
    </row>
    <row r="7858" spans="1:14" ht="22.6" customHeight="1">
      <c r="A7858" s="22" t="s">
        <v>7879</v>
      </c>
      <c r="B7858" s="23" t="s">
        <v>39</v>
      </c>
      <c r="C7858" s="22" t="str">
        <f>IF(OR($B7858="Unknown",$B7858="Error",$B7858=""),IFERROR(VLOOKUP($H7858, '02_UnitPriceRef'!$F$3:$G$10,2,FALSE),"N/A"),$B7858)</f>
        <v>Juice</v>
      </c>
      <c r="D7858" s="22" t="s">
        <v>39</v>
      </c>
      <c r="E7858" s="24">
        <v>2</v>
      </c>
      <c r="F7858" s="22">
        <f t="shared" si="90"/>
        <v>2</v>
      </c>
      <c r="G7858" s="24">
        <v>3</v>
      </c>
      <c r="H7858" s="22">
        <f>IF(OR($G7858="ERROR",$G7858="UNKNOWN",$G7858=""),IFERROR(VLOOKUP($D7858,'02_UnitPriceRef'!$E$3:$F$10,2,0),IF(OR($E7858="Error",$E7858="UNKNOWN",$E7858=""),0,I7858/E7858)),$G7858)</f>
        <v>3</v>
      </c>
      <c r="I7858" s="24">
        <v>6</v>
      </c>
      <c r="J7858" s="22">
        <f t="shared" si="91"/>
        <v>6</v>
      </c>
      <c r="K7858" s="22" t="s">
        <v>14</v>
      </c>
      <c r="L7858" s="22" t="s">
        <v>11</v>
      </c>
      <c r="M7858" s="26">
        <v>44951</v>
      </c>
      <c r="N7858" s="27">
        <f t="shared" si="92"/>
        <v>44951</v>
      </c>
    </row>
    <row r="7859" spans="1:14" ht="22.6" customHeight="1">
      <c r="A7859" s="22" t="s">
        <v>7880</v>
      </c>
      <c r="B7859" s="23" t="s">
        <v>35</v>
      </c>
      <c r="C7859" s="22" t="str">
        <f>IF(OR($B7859="Unknown",$B7859="Error",$B7859=""),IFERROR(VLOOKUP($H7859, '02_UnitPriceRef'!$F$3:$G$10,2,FALSE),"N/A"),$B7859)</f>
        <v>Tea</v>
      </c>
      <c r="D7859" s="22" t="s">
        <v>35</v>
      </c>
      <c r="E7859" s="24">
        <v>4</v>
      </c>
      <c r="F7859" s="22">
        <f t="shared" si="90"/>
        <v>4</v>
      </c>
      <c r="G7859" s="23"/>
      <c r="H7859" s="22">
        <f>IF(OR($G7859="ERROR",$G7859="UNKNOWN",$G7859=""),IFERROR(VLOOKUP($D7859,'02_UnitPriceRef'!$E$3:$F$10,2,0),IF(OR($E7859="Error",$E7859="UNKNOWN",$E7859=""),0,I7859/E7859)),$G7859)</f>
        <v>1.5</v>
      </c>
      <c r="I7859" s="24">
        <v>6</v>
      </c>
      <c r="J7859" s="22">
        <f t="shared" si="91"/>
        <v>6</v>
      </c>
      <c r="K7859" s="22" t="s">
        <v>22</v>
      </c>
      <c r="L7859" s="22" t="s">
        <v>11</v>
      </c>
      <c r="M7859" s="26">
        <v>45286</v>
      </c>
      <c r="N7859" s="27">
        <f t="shared" si="92"/>
        <v>45286</v>
      </c>
    </row>
    <row r="7860" spans="1:14" ht="22.6" customHeight="1">
      <c r="A7860" s="22" t="s">
        <v>7881</v>
      </c>
      <c r="B7860" s="23" t="s">
        <v>17</v>
      </c>
      <c r="C7860" s="22" t="str">
        <f>IF(OR($B7860="Unknown",$B7860="Error",$B7860=""),IFERROR(VLOOKUP($H7860, '02_UnitPriceRef'!$F$3:$G$10,2,FALSE),"N/A"),$B7860)</f>
        <v>Cookie</v>
      </c>
      <c r="D7860" s="22" t="s">
        <v>17</v>
      </c>
      <c r="E7860" s="24">
        <v>1</v>
      </c>
      <c r="F7860" s="22">
        <f t="shared" si="90"/>
        <v>1</v>
      </c>
      <c r="G7860" s="24">
        <v>1</v>
      </c>
      <c r="H7860" s="22">
        <f>IF(OR($G7860="ERROR",$G7860="UNKNOWN",$G7860=""),IFERROR(VLOOKUP($D7860,'02_UnitPriceRef'!$E$3:$F$10,2,0),IF(OR($E7860="Error",$E7860="UNKNOWN",$E7860=""),0,I7860/E7860)),$G7860)</f>
        <v>1</v>
      </c>
      <c r="I7860" s="24">
        <v>1</v>
      </c>
      <c r="J7860" s="22">
        <f t="shared" si="91"/>
        <v>1</v>
      </c>
      <c r="K7860" s="22" t="s">
        <v>20</v>
      </c>
      <c r="L7860" s="22" t="s">
        <v>20</v>
      </c>
      <c r="M7860" s="28" t="s">
        <v>10030</v>
      </c>
      <c r="N7860" s="27">
        <f t="shared" si="92"/>
        <v>1</v>
      </c>
    </row>
    <row r="7861" spans="1:14" ht="22.6" customHeight="1">
      <c r="A7861" s="22" t="s">
        <v>7882</v>
      </c>
      <c r="B7861" s="23" t="s">
        <v>24</v>
      </c>
      <c r="C7861" s="22" t="str">
        <f>IF(OR($B7861="Unknown",$B7861="Error",$B7861=""),IFERROR(VLOOKUP($H7861, '02_UnitPriceRef'!$F$3:$G$10,2,FALSE),"N/A"),$B7861)</f>
        <v>Smoothie</v>
      </c>
      <c r="D7861" s="22" t="s">
        <v>24</v>
      </c>
      <c r="E7861" s="24">
        <v>2</v>
      </c>
      <c r="F7861" s="22">
        <f t="shared" si="90"/>
        <v>2</v>
      </c>
      <c r="G7861" s="24">
        <v>4</v>
      </c>
      <c r="H7861" s="22">
        <f>IF(OR($G7861="ERROR",$G7861="UNKNOWN",$G7861=""),IFERROR(VLOOKUP($D7861,'02_UnitPriceRef'!$E$3:$F$10,2,0),IF(OR($E7861="Error",$E7861="UNKNOWN",$E7861=""),0,I7861/E7861)),$G7861)</f>
        <v>4</v>
      </c>
      <c r="I7861" s="24">
        <v>8</v>
      </c>
      <c r="J7861" s="22">
        <f t="shared" si="91"/>
        <v>8</v>
      </c>
      <c r="K7861" s="22" t="s">
        <v>14</v>
      </c>
      <c r="L7861" s="22" t="s">
        <v>20</v>
      </c>
      <c r="M7861" s="26">
        <v>45053</v>
      </c>
      <c r="N7861" s="27">
        <f t="shared" si="92"/>
        <v>45053</v>
      </c>
    </row>
    <row r="7862" spans="1:14" ht="22.6" customHeight="1">
      <c r="A7862" s="22" t="s">
        <v>7883</v>
      </c>
      <c r="B7862" s="23" t="s">
        <v>27</v>
      </c>
      <c r="C7862" s="22" t="str">
        <f>IF(OR($B7862="Unknown",$B7862="Error",$B7862=""),IFERROR(VLOOKUP($H7862, '02_UnitPriceRef'!$F$3:$G$10,2,FALSE),"N/A"),$B7862)</f>
        <v>Sandwich</v>
      </c>
      <c r="D7862" s="22" t="s">
        <v>27</v>
      </c>
      <c r="E7862" s="24">
        <v>2</v>
      </c>
      <c r="F7862" s="22">
        <f t="shared" si="90"/>
        <v>2</v>
      </c>
      <c r="G7862" s="24">
        <v>4</v>
      </c>
      <c r="H7862" s="22">
        <f>IF(OR($G7862="ERROR",$G7862="UNKNOWN",$G7862=""),IFERROR(VLOOKUP($D7862,'02_UnitPriceRef'!$E$3:$F$10,2,0),IF(OR($E7862="Error",$E7862="UNKNOWN",$E7862=""),0,I7862/E7862)),$G7862)</f>
        <v>4</v>
      </c>
      <c r="I7862" s="24">
        <v>8</v>
      </c>
      <c r="J7862" s="22">
        <f t="shared" si="91"/>
        <v>8</v>
      </c>
      <c r="K7862" s="22" t="s">
        <v>14</v>
      </c>
      <c r="L7862" s="22" t="s">
        <v>20</v>
      </c>
      <c r="M7862" s="26">
        <v>45243</v>
      </c>
      <c r="N7862" s="27">
        <f t="shared" si="92"/>
        <v>45243</v>
      </c>
    </row>
    <row r="7863" spans="1:14" ht="22.6" customHeight="1">
      <c r="A7863" s="22" t="s">
        <v>7884</v>
      </c>
      <c r="B7863" s="23" t="s">
        <v>24</v>
      </c>
      <c r="C7863" s="22" t="str">
        <f>IF(OR($B7863="Unknown",$B7863="Error",$B7863=""),IFERROR(VLOOKUP($H7863, '02_UnitPriceRef'!$F$3:$G$10,2,FALSE),"N/A"),$B7863)</f>
        <v>Smoothie</v>
      </c>
      <c r="D7863" s="22" t="s">
        <v>24</v>
      </c>
      <c r="E7863" s="24">
        <v>1</v>
      </c>
      <c r="F7863" s="22">
        <f t="shared" si="90"/>
        <v>1</v>
      </c>
      <c r="G7863" s="24">
        <v>4</v>
      </c>
      <c r="H7863" s="22">
        <f>IF(OR($G7863="ERROR",$G7863="UNKNOWN",$G7863=""),IFERROR(VLOOKUP($D7863,'02_UnitPriceRef'!$E$3:$F$10,2,0),IF(OR($E7863="Error",$E7863="UNKNOWN",$E7863=""),0,I7863/E7863)),$G7863)</f>
        <v>4</v>
      </c>
      <c r="I7863" s="24">
        <v>4</v>
      </c>
      <c r="J7863" s="22">
        <f t="shared" si="91"/>
        <v>4</v>
      </c>
      <c r="K7863" s="22" t="s">
        <v>20</v>
      </c>
      <c r="L7863" s="22" t="s">
        <v>20</v>
      </c>
      <c r="M7863" s="26">
        <v>45135</v>
      </c>
      <c r="N7863" s="27">
        <f t="shared" si="92"/>
        <v>45135</v>
      </c>
    </row>
    <row r="7864" spans="1:14" ht="22.6" customHeight="1">
      <c r="A7864" s="22" t="s">
        <v>7885</v>
      </c>
      <c r="B7864" s="23" t="s">
        <v>9</v>
      </c>
      <c r="C7864" s="22" t="str">
        <f>IF(OR($B7864="Unknown",$B7864="Error",$B7864=""),IFERROR(VLOOKUP($H7864, '02_UnitPriceRef'!$F$3:$G$10,2,FALSE),"N/A"),$B7864)</f>
        <v>Coffee</v>
      </c>
      <c r="D7864" s="22" t="s">
        <v>9</v>
      </c>
      <c r="E7864" s="24">
        <v>5</v>
      </c>
      <c r="F7864" s="22">
        <f t="shared" si="90"/>
        <v>5</v>
      </c>
      <c r="G7864" s="24">
        <v>2</v>
      </c>
      <c r="H7864" s="22">
        <f>IF(OR($G7864="ERROR",$G7864="UNKNOWN",$G7864=""),IFERROR(VLOOKUP($D7864,'02_UnitPriceRef'!$E$3:$F$10,2,0),IF(OR($E7864="Error",$E7864="UNKNOWN",$E7864=""),0,I7864/E7864)),$G7864)</f>
        <v>2</v>
      </c>
      <c r="I7864" s="24">
        <v>10</v>
      </c>
      <c r="J7864" s="22">
        <f t="shared" si="91"/>
        <v>10</v>
      </c>
      <c r="K7864" s="22" t="s">
        <v>10</v>
      </c>
      <c r="L7864" s="22" t="s">
        <v>20</v>
      </c>
      <c r="M7864" s="26">
        <v>44937</v>
      </c>
      <c r="N7864" s="27">
        <f t="shared" si="92"/>
        <v>44937</v>
      </c>
    </row>
    <row r="7865" spans="1:14" ht="22.6" customHeight="1">
      <c r="A7865" s="22" t="s">
        <v>7886</v>
      </c>
      <c r="B7865" s="23" t="s">
        <v>10030</v>
      </c>
      <c r="C7865" s="22" t="str">
        <f>IF(OR($B7865="Unknown",$B7865="Error",$B7865=""),IFERROR(VLOOKUP($H7865, '02_UnitPriceRef'!$F$3:$G$10,2,FALSE),"N/A"),$B7865)</f>
        <v>Cake/Juice</v>
      </c>
      <c r="D7865" s="22" t="s">
        <v>10044</v>
      </c>
      <c r="E7865" s="23" t="s">
        <v>10031</v>
      </c>
      <c r="F7865" s="22">
        <f t="shared" si="90"/>
        <v>3</v>
      </c>
      <c r="G7865" s="24">
        <v>3</v>
      </c>
      <c r="H7865" s="22">
        <f>IF(OR($G7865="ERROR",$G7865="UNKNOWN",$G7865=""),IFERROR(VLOOKUP($D7865,'02_UnitPriceRef'!$E$3:$F$10,2,0),IF(OR($E7865="Error",$E7865="UNKNOWN",$E7865=""),0,I7865/E7865)),$G7865)</f>
        <v>3</v>
      </c>
      <c r="I7865" s="24">
        <v>9</v>
      </c>
      <c r="J7865" s="22">
        <f t="shared" si="91"/>
        <v>9</v>
      </c>
      <c r="K7865" s="22" t="s">
        <v>10</v>
      </c>
      <c r="L7865" s="22" t="s">
        <v>15</v>
      </c>
      <c r="M7865" s="26">
        <v>45203</v>
      </c>
      <c r="N7865" s="27">
        <f t="shared" si="92"/>
        <v>45203</v>
      </c>
    </row>
    <row r="7866" spans="1:14" ht="22.6" customHeight="1">
      <c r="A7866" s="22" t="s">
        <v>7887</v>
      </c>
      <c r="B7866" s="23" t="s">
        <v>35</v>
      </c>
      <c r="C7866" s="22" t="str">
        <f>IF(OR($B7866="Unknown",$B7866="Error",$B7866=""),IFERROR(VLOOKUP($H7866, '02_UnitPriceRef'!$F$3:$G$10,2,FALSE),"N/A"),$B7866)</f>
        <v>Tea</v>
      </c>
      <c r="D7866" s="22" t="s">
        <v>35</v>
      </c>
      <c r="E7866" s="24">
        <v>4</v>
      </c>
      <c r="F7866" s="22">
        <f t="shared" si="90"/>
        <v>4</v>
      </c>
      <c r="G7866" s="24">
        <v>1.5</v>
      </c>
      <c r="H7866" s="22">
        <f>IF(OR($G7866="ERROR",$G7866="UNKNOWN",$G7866=""),IFERROR(VLOOKUP($D7866,'02_UnitPriceRef'!$E$3:$F$10,2,0),IF(OR($E7866="Error",$E7866="UNKNOWN",$E7866=""),0,I7866/E7866)),$G7866)</f>
        <v>1.5</v>
      </c>
      <c r="I7866" s="24">
        <v>6</v>
      </c>
      <c r="J7866" s="22">
        <f t="shared" si="91"/>
        <v>6</v>
      </c>
      <c r="K7866" s="22" t="s">
        <v>20</v>
      </c>
      <c r="L7866" s="22" t="s">
        <v>20</v>
      </c>
      <c r="M7866" s="26">
        <v>45284</v>
      </c>
      <c r="N7866" s="27">
        <f t="shared" si="92"/>
        <v>45284</v>
      </c>
    </row>
    <row r="7867" spans="1:14" ht="22.6" customHeight="1">
      <c r="A7867" s="22" t="s">
        <v>7888</v>
      </c>
      <c r="B7867" s="23" t="s">
        <v>39</v>
      </c>
      <c r="C7867" s="22" t="str">
        <f>IF(OR($B7867="Unknown",$B7867="Error",$B7867=""),IFERROR(VLOOKUP($H7867, '02_UnitPriceRef'!$F$3:$G$10,2,FALSE),"N/A"),$B7867)</f>
        <v>Juice</v>
      </c>
      <c r="D7867" s="22" t="s">
        <v>39</v>
      </c>
      <c r="E7867" s="24">
        <v>2</v>
      </c>
      <c r="F7867" s="22">
        <f t="shared" si="90"/>
        <v>2</v>
      </c>
      <c r="G7867" s="24">
        <v>3</v>
      </c>
      <c r="H7867" s="22">
        <f>IF(OR($G7867="ERROR",$G7867="UNKNOWN",$G7867=""),IFERROR(VLOOKUP($D7867,'02_UnitPriceRef'!$E$3:$F$10,2,0),IF(OR($E7867="Error",$E7867="UNKNOWN",$E7867=""),0,I7867/E7867)),$G7867)</f>
        <v>3</v>
      </c>
      <c r="I7867" s="24">
        <v>6</v>
      </c>
      <c r="J7867" s="22">
        <f t="shared" si="91"/>
        <v>6</v>
      </c>
      <c r="K7867" s="22" t="s">
        <v>14</v>
      </c>
      <c r="L7867" s="22" t="s">
        <v>11</v>
      </c>
      <c r="M7867" s="26">
        <v>45233</v>
      </c>
      <c r="N7867" s="27">
        <f t="shared" si="92"/>
        <v>45233</v>
      </c>
    </row>
    <row r="7868" spans="1:14" ht="22.6" customHeight="1">
      <c r="A7868" s="22" t="s">
        <v>7889</v>
      </c>
      <c r="B7868" s="23" t="s">
        <v>39</v>
      </c>
      <c r="C7868" s="22" t="str">
        <f>IF(OR($B7868="Unknown",$B7868="Error",$B7868=""),IFERROR(VLOOKUP($H7868, '02_UnitPriceRef'!$F$3:$G$10,2,FALSE),"N/A"),$B7868)</f>
        <v>Juice</v>
      </c>
      <c r="D7868" s="22" t="s">
        <v>39</v>
      </c>
      <c r="E7868" s="24">
        <v>1</v>
      </c>
      <c r="F7868" s="22">
        <f t="shared" si="90"/>
        <v>1</v>
      </c>
      <c r="G7868" s="24">
        <v>3</v>
      </c>
      <c r="H7868" s="22">
        <f>IF(OR($G7868="ERROR",$G7868="UNKNOWN",$G7868=""),IFERROR(VLOOKUP($D7868,'02_UnitPriceRef'!$E$3:$F$10,2,0),IF(OR($E7868="Error",$E7868="UNKNOWN",$E7868=""),0,I7868/E7868)),$G7868)</f>
        <v>3</v>
      </c>
      <c r="I7868" s="24">
        <v>3</v>
      </c>
      <c r="J7868" s="22">
        <f t="shared" si="91"/>
        <v>3</v>
      </c>
      <c r="K7868" s="22" t="s">
        <v>10</v>
      </c>
      <c r="L7868" s="22" t="s">
        <v>20</v>
      </c>
      <c r="M7868" s="26">
        <v>45252</v>
      </c>
      <c r="N7868" s="27">
        <f t="shared" si="92"/>
        <v>45252</v>
      </c>
    </row>
    <row r="7869" spans="1:14" ht="22.6" customHeight="1">
      <c r="A7869" s="22" t="s">
        <v>7890</v>
      </c>
      <c r="B7869" s="23" t="s">
        <v>27</v>
      </c>
      <c r="C7869" s="22" t="str">
        <f>IF(OR($B7869="Unknown",$B7869="Error",$B7869=""),IFERROR(VLOOKUP($H7869, '02_UnitPriceRef'!$F$3:$G$10,2,FALSE),"N/A"),$B7869)</f>
        <v>Sandwich</v>
      </c>
      <c r="D7869" s="22" t="s">
        <v>27</v>
      </c>
      <c r="E7869" s="24">
        <v>3</v>
      </c>
      <c r="F7869" s="22">
        <f t="shared" si="90"/>
        <v>3</v>
      </c>
      <c r="G7869" s="24">
        <v>4</v>
      </c>
      <c r="H7869" s="22">
        <f>IF(OR($G7869="ERROR",$G7869="UNKNOWN",$G7869=""),IFERROR(VLOOKUP($D7869,'02_UnitPriceRef'!$E$3:$F$10,2,0),IF(OR($E7869="Error",$E7869="UNKNOWN",$E7869=""),0,I7869/E7869)),$G7869)</f>
        <v>4</v>
      </c>
      <c r="I7869" s="24">
        <v>12</v>
      </c>
      <c r="J7869" s="22">
        <f t="shared" si="91"/>
        <v>12</v>
      </c>
      <c r="K7869" s="22" t="s">
        <v>20</v>
      </c>
      <c r="L7869" s="22" t="s">
        <v>15</v>
      </c>
      <c r="M7869" s="26">
        <v>45280</v>
      </c>
      <c r="N7869" s="27">
        <f t="shared" si="92"/>
        <v>45280</v>
      </c>
    </row>
    <row r="7870" spans="1:14" ht="22.6" customHeight="1">
      <c r="A7870" s="22" t="s">
        <v>7891</v>
      </c>
      <c r="B7870" s="23" t="s">
        <v>9</v>
      </c>
      <c r="C7870" s="22" t="str">
        <f>IF(OR($B7870="Unknown",$B7870="Error",$B7870=""),IFERROR(VLOOKUP($H7870, '02_UnitPriceRef'!$F$3:$G$10,2,FALSE),"N/A"),$B7870)</f>
        <v>Coffee</v>
      </c>
      <c r="D7870" s="22" t="s">
        <v>9</v>
      </c>
      <c r="E7870" s="24">
        <v>5</v>
      </c>
      <c r="F7870" s="22">
        <f t="shared" si="90"/>
        <v>5</v>
      </c>
      <c r="G7870" s="24">
        <v>2</v>
      </c>
      <c r="H7870" s="22">
        <f>IF(OR($G7870="ERROR",$G7870="UNKNOWN",$G7870=""),IFERROR(VLOOKUP($D7870,'02_UnitPriceRef'!$E$3:$F$10,2,0),IF(OR($E7870="Error",$E7870="UNKNOWN",$E7870=""),0,I7870/E7870)),$G7870)</f>
        <v>2</v>
      </c>
      <c r="I7870" s="24">
        <v>10</v>
      </c>
      <c r="J7870" s="22">
        <f t="shared" si="91"/>
        <v>10</v>
      </c>
      <c r="K7870" s="22" t="s">
        <v>10</v>
      </c>
      <c r="L7870" s="22" t="s">
        <v>11</v>
      </c>
      <c r="M7870" s="26">
        <v>45191</v>
      </c>
      <c r="N7870" s="27">
        <f t="shared" si="92"/>
        <v>45191</v>
      </c>
    </row>
    <row r="7871" spans="1:14" ht="22.6" customHeight="1">
      <c r="A7871" s="22" t="s">
        <v>7892</v>
      </c>
      <c r="B7871" s="23" t="s">
        <v>39</v>
      </c>
      <c r="C7871" s="22" t="str">
        <f>IF(OR($B7871="Unknown",$B7871="Error",$B7871=""),IFERROR(VLOOKUP($H7871, '02_UnitPriceRef'!$F$3:$G$10,2,FALSE),"N/A"),$B7871)</f>
        <v>Juice</v>
      </c>
      <c r="D7871" s="22" t="s">
        <v>39</v>
      </c>
      <c r="E7871" s="24">
        <v>4</v>
      </c>
      <c r="F7871" s="22">
        <f t="shared" si="90"/>
        <v>4</v>
      </c>
      <c r="G7871" s="24">
        <v>3</v>
      </c>
      <c r="H7871" s="22">
        <f>IF(OR($G7871="ERROR",$G7871="UNKNOWN",$G7871=""),IFERROR(VLOOKUP($D7871,'02_UnitPriceRef'!$E$3:$F$10,2,0),IF(OR($E7871="Error",$E7871="UNKNOWN",$E7871=""),0,I7871/E7871)),$G7871)</f>
        <v>3</v>
      </c>
      <c r="I7871" s="24">
        <v>12</v>
      </c>
      <c r="J7871" s="22">
        <f t="shared" si="91"/>
        <v>12</v>
      </c>
      <c r="K7871" s="22" t="s">
        <v>20</v>
      </c>
      <c r="L7871" s="22" t="s">
        <v>15</v>
      </c>
      <c r="M7871" s="26">
        <v>45107</v>
      </c>
      <c r="N7871" s="27">
        <f t="shared" si="92"/>
        <v>45107</v>
      </c>
    </row>
    <row r="7872" spans="1:14" ht="22.6" customHeight="1">
      <c r="A7872" s="22" t="s">
        <v>7893</v>
      </c>
      <c r="B7872" s="23" t="s">
        <v>19</v>
      </c>
      <c r="C7872" s="22" t="str">
        <f>IF(OR($B7872="Unknown",$B7872="Error",$B7872=""),IFERROR(VLOOKUP($H7872, '02_UnitPriceRef'!$F$3:$G$10,2,FALSE),"N/A"),$B7872)</f>
        <v>Salad</v>
      </c>
      <c r="D7872" s="22" t="s">
        <v>19</v>
      </c>
      <c r="E7872" s="24">
        <v>5</v>
      </c>
      <c r="F7872" s="22">
        <f t="shared" si="90"/>
        <v>5</v>
      </c>
      <c r="G7872" s="24">
        <v>5</v>
      </c>
      <c r="H7872" s="22">
        <f>IF(OR($G7872="ERROR",$G7872="UNKNOWN",$G7872=""),IFERROR(VLOOKUP($D7872,'02_UnitPriceRef'!$E$3:$F$10,2,0),IF(OR($E7872="Error",$E7872="UNKNOWN",$E7872=""),0,I7872/E7872)),$G7872)</f>
        <v>5</v>
      </c>
      <c r="I7872" s="24">
        <v>25</v>
      </c>
      <c r="J7872" s="22">
        <f t="shared" si="91"/>
        <v>25</v>
      </c>
      <c r="K7872" s="22" t="s">
        <v>10</v>
      </c>
      <c r="L7872" s="22" t="s">
        <v>20</v>
      </c>
      <c r="M7872" s="26">
        <v>45135</v>
      </c>
      <c r="N7872" s="27">
        <f t="shared" si="92"/>
        <v>45135</v>
      </c>
    </row>
    <row r="7873" spans="1:14" ht="22.6" customHeight="1">
      <c r="A7873" s="22" t="s">
        <v>7894</v>
      </c>
      <c r="B7873" s="23" t="s">
        <v>17</v>
      </c>
      <c r="C7873" s="22" t="str">
        <f>IF(OR($B7873="Unknown",$B7873="Error",$B7873=""),IFERROR(VLOOKUP($H7873, '02_UnitPriceRef'!$F$3:$G$10,2,FALSE),"N/A"),$B7873)</f>
        <v>Cookie</v>
      </c>
      <c r="D7873" s="22" t="s">
        <v>17</v>
      </c>
      <c r="E7873" s="24">
        <v>4</v>
      </c>
      <c r="F7873" s="22">
        <f t="shared" si="90"/>
        <v>4</v>
      </c>
      <c r="G7873" s="24">
        <v>1</v>
      </c>
      <c r="H7873" s="22">
        <f>IF(OR($G7873="ERROR",$G7873="UNKNOWN",$G7873=""),IFERROR(VLOOKUP($D7873,'02_UnitPriceRef'!$E$3:$F$10,2,0),IF(OR($E7873="Error",$E7873="UNKNOWN",$E7873=""),0,I7873/E7873)),$G7873)</f>
        <v>1</v>
      </c>
      <c r="I7873" s="24">
        <v>4</v>
      </c>
      <c r="J7873" s="22">
        <f t="shared" si="91"/>
        <v>4</v>
      </c>
      <c r="K7873" s="22" t="s">
        <v>10</v>
      </c>
      <c r="L7873" s="22" t="s">
        <v>11</v>
      </c>
      <c r="M7873" s="26">
        <v>45037</v>
      </c>
      <c r="N7873" s="27">
        <f t="shared" si="92"/>
        <v>45037</v>
      </c>
    </row>
    <row r="7874" spans="1:14" ht="22.6" customHeight="1">
      <c r="A7874" s="22" t="s">
        <v>7895</v>
      </c>
      <c r="B7874" s="23" t="s">
        <v>19</v>
      </c>
      <c r="C7874" s="22" t="str">
        <f>IF(OR($B7874="Unknown",$B7874="Error",$B7874=""),IFERROR(VLOOKUP($H7874, '02_UnitPriceRef'!$F$3:$G$10,2,FALSE),"N/A"),$B7874)</f>
        <v>Salad</v>
      </c>
      <c r="D7874" s="22" t="s">
        <v>19</v>
      </c>
      <c r="E7874" s="24">
        <v>3</v>
      </c>
      <c r="F7874" s="22">
        <f t="shared" si="90"/>
        <v>3</v>
      </c>
      <c r="G7874" s="24">
        <v>5</v>
      </c>
      <c r="H7874" s="22">
        <f>IF(OR($G7874="ERROR",$G7874="UNKNOWN",$G7874=""),IFERROR(VLOOKUP($D7874,'02_UnitPriceRef'!$E$3:$F$10,2,0),IF(OR($E7874="Error",$E7874="UNKNOWN",$E7874=""),0,I7874/E7874)),$G7874)</f>
        <v>5</v>
      </c>
      <c r="I7874" s="24">
        <v>15</v>
      </c>
      <c r="J7874" s="22">
        <f t="shared" si="91"/>
        <v>15</v>
      </c>
      <c r="K7874" s="22" t="s">
        <v>10</v>
      </c>
      <c r="L7874" s="22" t="s">
        <v>15</v>
      </c>
      <c r="M7874" s="26">
        <v>44938</v>
      </c>
      <c r="N7874" s="27">
        <f t="shared" si="92"/>
        <v>44938</v>
      </c>
    </row>
    <row r="7875" spans="1:14" ht="22.6" customHeight="1">
      <c r="A7875" s="22" t="s">
        <v>7896</v>
      </c>
      <c r="B7875" s="23" t="s">
        <v>39</v>
      </c>
      <c r="C7875" s="22" t="str">
        <f>IF(OR($B7875="Unknown",$B7875="Error",$B7875=""),IFERROR(VLOOKUP($H7875, '02_UnitPriceRef'!$F$3:$G$10,2,FALSE),"N/A"),$B7875)</f>
        <v>Juice</v>
      </c>
      <c r="D7875" s="22" t="s">
        <v>39</v>
      </c>
      <c r="E7875" s="24">
        <v>1</v>
      </c>
      <c r="F7875" s="22">
        <f t="shared" si="90"/>
        <v>1</v>
      </c>
      <c r="G7875" s="24">
        <v>3</v>
      </c>
      <c r="H7875" s="22">
        <f>IF(OR($G7875="ERROR",$G7875="UNKNOWN",$G7875=""),IFERROR(VLOOKUP($D7875,'02_UnitPriceRef'!$E$3:$F$10,2,0),IF(OR($E7875="Error",$E7875="UNKNOWN",$E7875=""),0,I7875/E7875)),$G7875)</f>
        <v>3</v>
      </c>
      <c r="I7875" s="24">
        <v>3</v>
      </c>
      <c r="J7875" s="22">
        <f t="shared" si="91"/>
        <v>3</v>
      </c>
      <c r="K7875" s="22" t="s">
        <v>10</v>
      </c>
      <c r="L7875" s="22" t="s">
        <v>11</v>
      </c>
      <c r="M7875" s="26">
        <v>45142</v>
      </c>
      <c r="N7875" s="27">
        <f t="shared" si="92"/>
        <v>45142</v>
      </c>
    </row>
    <row r="7876" spans="1:14" ht="22.6" customHeight="1">
      <c r="A7876" s="22" t="s">
        <v>7897</v>
      </c>
      <c r="B7876" s="23" t="s">
        <v>9</v>
      </c>
      <c r="C7876" s="22" t="str">
        <f>IF(OR($B7876="Unknown",$B7876="Error",$B7876=""),IFERROR(VLOOKUP($H7876, '02_UnitPriceRef'!$F$3:$G$10,2,FALSE),"N/A"),$B7876)</f>
        <v>Coffee</v>
      </c>
      <c r="D7876" s="22" t="s">
        <v>9</v>
      </c>
      <c r="E7876" s="24">
        <v>2</v>
      </c>
      <c r="F7876" s="22">
        <f t="shared" si="90"/>
        <v>2</v>
      </c>
      <c r="G7876" s="24">
        <v>2</v>
      </c>
      <c r="H7876" s="22">
        <f>IF(OR($G7876="ERROR",$G7876="UNKNOWN",$G7876=""),IFERROR(VLOOKUP($D7876,'02_UnitPriceRef'!$E$3:$F$10,2,0),IF(OR($E7876="Error",$E7876="UNKNOWN",$E7876=""),0,I7876/E7876)),$G7876)</f>
        <v>2</v>
      </c>
      <c r="I7876" s="24">
        <v>4</v>
      </c>
      <c r="J7876" s="22">
        <f t="shared" si="91"/>
        <v>4</v>
      </c>
      <c r="K7876" s="22" t="s">
        <v>20</v>
      </c>
      <c r="L7876" s="22" t="s">
        <v>20</v>
      </c>
      <c r="M7876" s="26">
        <v>44985</v>
      </c>
      <c r="N7876" s="27">
        <f t="shared" si="92"/>
        <v>44985</v>
      </c>
    </row>
    <row r="7877" spans="1:14" ht="22.6" customHeight="1">
      <c r="A7877" s="22" t="s">
        <v>7898</v>
      </c>
      <c r="B7877" s="23" t="s">
        <v>27</v>
      </c>
      <c r="C7877" s="22" t="str">
        <f>IF(OR($B7877="Unknown",$B7877="Error",$B7877=""),IFERROR(VLOOKUP($H7877, '02_UnitPriceRef'!$F$3:$G$10,2,FALSE),"N/A"),$B7877)</f>
        <v>Sandwich</v>
      </c>
      <c r="D7877" s="22" t="s">
        <v>27</v>
      </c>
      <c r="E7877" s="24">
        <v>5</v>
      </c>
      <c r="F7877" s="22">
        <f t="shared" si="90"/>
        <v>5</v>
      </c>
      <c r="G7877" s="24">
        <v>4</v>
      </c>
      <c r="H7877" s="22">
        <f>IF(OR($G7877="ERROR",$G7877="UNKNOWN",$G7877=""),IFERROR(VLOOKUP($D7877,'02_UnitPriceRef'!$E$3:$F$10,2,0),IF(OR($E7877="Error",$E7877="UNKNOWN",$E7877=""),0,I7877/E7877)),$G7877)</f>
        <v>4</v>
      </c>
      <c r="I7877" s="24">
        <v>20</v>
      </c>
      <c r="J7877" s="22">
        <f t="shared" si="91"/>
        <v>20</v>
      </c>
      <c r="K7877" s="22" t="s">
        <v>10</v>
      </c>
      <c r="L7877" s="22" t="s">
        <v>15</v>
      </c>
      <c r="M7877" s="26">
        <v>45124</v>
      </c>
      <c r="N7877" s="27">
        <f t="shared" si="92"/>
        <v>45124</v>
      </c>
    </row>
    <row r="7878" spans="1:14" ht="22.6" customHeight="1">
      <c r="A7878" s="22" t="s">
        <v>7899</v>
      </c>
      <c r="B7878" s="23" t="s">
        <v>10030</v>
      </c>
      <c r="C7878" s="22" t="str">
        <f>IF(OR($B7878="Unknown",$B7878="Error",$B7878=""),IFERROR(VLOOKUP($H7878, '02_UnitPriceRef'!$F$3:$G$10,2,FALSE),"N/A"),$B7878)</f>
        <v>Cake/Juice</v>
      </c>
      <c r="D7878" s="22" t="s">
        <v>10044</v>
      </c>
      <c r="E7878" s="24">
        <v>4</v>
      </c>
      <c r="F7878" s="22">
        <f t="shared" si="90"/>
        <v>4</v>
      </c>
      <c r="G7878" s="24">
        <v>3</v>
      </c>
      <c r="H7878" s="22">
        <f>IF(OR($G7878="ERROR",$G7878="UNKNOWN",$G7878=""),IFERROR(VLOOKUP($D7878,'02_UnitPriceRef'!$E$3:$F$10,2,0),IF(OR($E7878="Error",$E7878="UNKNOWN",$E7878=""),0,I7878/E7878)),$G7878)</f>
        <v>3</v>
      </c>
      <c r="I7878" s="24">
        <v>12</v>
      </c>
      <c r="J7878" s="22">
        <f t="shared" si="91"/>
        <v>12</v>
      </c>
      <c r="K7878" s="22" t="s">
        <v>22</v>
      </c>
      <c r="L7878" s="22" t="s">
        <v>11</v>
      </c>
      <c r="M7878" s="26">
        <v>45283</v>
      </c>
      <c r="N7878" s="27">
        <f t="shared" si="92"/>
        <v>45283</v>
      </c>
    </row>
    <row r="7879" spans="1:14" ht="22.6" customHeight="1">
      <c r="A7879" s="22" t="s">
        <v>7900</v>
      </c>
      <c r="B7879" s="23" t="s">
        <v>10030</v>
      </c>
      <c r="C7879" s="22" t="str">
        <f>IF(OR($B7879="Unknown",$B7879="Error",$B7879=""),IFERROR(VLOOKUP($H7879, '02_UnitPriceRef'!$F$3:$G$10,2,FALSE),"N/A"),$B7879)</f>
        <v>Cake/Juice</v>
      </c>
      <c r="D7879" s="22" t="s">
        <v>10044</v>
      </c>
      <c r="E7879" s="24">
        <v>3</v>
      </c>
      <c r="F7879" s="22">
        <f t="shared" si="90"/>
        <v>3</v>
      </c>
      <c r="G7879" s="24">
        <v>3</v>
      </c>
      <c r="H7879" s="22">
        <f>IF(OR($G7879="ERROR",$G7879="UNKNOWN",$G7879=""),IFERROR(VLOOKUP($D7879,'02_UnitPriceRef'!$E$3:$F$10,2,0),IF(OR($E7879="Error",$E7879="UNKNOWN",$E7879=""),0,I7879/E7879)),$G7879)</f>
        <v>3</v>
      </c>
      <c r="I7879" s="24">
        <v>9</v>
      </c>
      <c r="J7879" s="22">
        <f t="shared" si="91"/>
        <v>9</v>
      </c>
      <c r="K7879" s="22" t="s">
        <v>22</v>
      </c>
      <c r="L7879" s="22" t="s">
        <v>11</v>
      </c>
      <c r="M7879" s="26">
        <v>45038</v>
      </c>
      <c r="N7879" s="27">
        <f t="shared" si="92"/>
        <v>45038</v>
      </c>
    </row>
    <row r="7880" spans="1:14" ht="22.6" customHeight="1">
      <c r="A7880" s="22" t="s">
        <v>7901</v>
      </c>
      <c r="B7880" s="23" t="s">
        <v>27</v>
      </c>
      <c r="C7880" s="22" t="str">
        <f>IF(OR($B7880="Unknown",$B7880="Error",$B7880=""),IFERROR(VLOOKUP($H7880, '02_UnitPriceRef'!$F$3:$G$10,2,FALSE),"N/A"),$B7880)</f>
        <v>Sandwich</v>
      </c>
      <c r="D7880" s="22" t="s">
        <v>27</v>
      </c>
      <c r="E7880" s="24">
        <v>1</v>
      </c>
      <c r="F7880" s="22">
        <f t="shared" si="90"/>
        <v>1</v>
      </c>
      <c r="G7880" s="24">
        <v>4</v>
      </c>
      <c r="H7880" s="22">
        <f>IF(OR($G7880="ERROR",$G7880="UNKNOWN",$G7880=""),IFERROR(VLOOKUP($D7880,'02_UnitPriceRef'!$E$3:$F$10,2,0),IF(OR($E7880="Error",$E7880="UNKNOWN",$E7880=""),0,I7880/E7880)),$G7880)</f>
        <v>4</v>
      </c>
      <c r="I7880" s="24">
        <v>4</v>
      </c>
      <c r="J7880" s="22">
        <f t="shared" si="91"/>
        <v>4</v>
      </c>
      <c r="K7880" s="22" t="s">
        <v>10</v>
      </c>
      <c r="L7880" s="22" t="s">
        <v>15</v>
      </c>
      <c r="M7880" s="28" t="s">
        <v>10031</v>
      </c>
      <c r="N7880" s="27">
        <f t="shared" si="92"/>
        <v>1</v>
      </c>
    </row>
    <row r="7881" spans="1:14" ht="22.6" customHeight="1">
      <c r="A7881" s="22" t="s">
        <v>7902</v>
      </c>
      <c r="B7881" s="23" t="s">
        <v>35</v>
      </c>
      <c r="C7881" s="22" t="str">
        <f>IF(OR($B7881="Unknown",$B7881="Error",$B7881=""),IFERROR(VLOOKUP($H7881, '02_UnitPriceRef'!$F$3:$G$10,2,FALSE),"N/A"),$B7881)</f>
        <v>Tea</v>
      </c>
      <c r="D7881" s="22" t="s">
        <v>35</v>
      </c>
      <c r="E7881" s="24">
        <v>4</v>
      </c>
      <c r="F7881" s="22">
        <f t="shared" si="90"/>
        <v>4</v>
      </c>
      <c r="G7881" s="24">
        <v>1.5</v>
      </c>
      <c r="H7881" s="22">
        <f>IF(OR($G7881="ERROR",$G7881="UNKNOWN",$G7881=""),IFERROR(VLOOKUP($D7881,'02_UnitPriceRef'!$E$3:$F$10,2,0),IF(OR($E7881="Error",$E7881="UNKNOWN",$E7881=""),0,I7881/E7881)),$G7881)</f>
        <v>1.5</v>
      </c>
      <c r="I7881" s="24">
        <v>6</v>
      </c>
      <c r="J7881" s="22">
        <f t="shared" si="91"/>
        <v>6</v>
      </c>
      <c r="K7881" s="22" t="s">
        <v>10</v>
      </c>
      <c r="L7881" s="22" t="s">
        <v>11</v>
      </c>
      <c r="M7881" s="26">
        <v>44958</v>
      </c>
      <c r="N7881" s="27">
        <f t="shared" si="92"/>
        <v>44958</v>
      </c>
    </row>
    <row r="7882" spans="1:14" ht="22.6" customHeight="1">
      <c r="A7882" s="22" t="s">
        <v>7903</v>
      </c>
      <c r="B7882" s="23" t="s">
        <v>13</v>
      </c>
      <c r="C7882" s="22" t="str">
        <f>IF(OR($B7882="Unknown",$B7882="Error",$B7882=""),IFERROR(VLOOKUP($H7882, '02_UnitPriceRef'!$F$3:$G$10,2,FALSE),"N/A"),$B7882)</f>
        <v>Cake</v>
      </c>
      <c r="D7882" s="22" t="s">
        <v>13</v>
      </c>
      <c r="E7882" s="24">
        <v>2</v>
      </c>
      <c r="F7882" s="22">
        <f t="shared" si="90"/>
        <v>2</v>
      </c>
      <c r="G7882" s="24">
        <v>3</v>
      </c>
      <c r="H7882" s="22">
        <f>IF(OR($G7882="ERROR",$G7882="UNKNOWN",$G7882=""),IFERROR(VLOOKUP($D7882,'02_UnitPriceRef'!$E$3:$F$10,2,0),IF(OR($E7882="Error",$E7882="UNKNOWN",$E7882=""),0,I7882/E7882)),$G7882)</f>
        <v>3</v>
      </c>
      <c r="I7882" s="24">
        <v>6</v>
      </c>
      <c r="J7882" s="22">
        <f t="shared" si="91"/>
        <v>6</v>
      </c>
      <c r="K7882" s="22" t="s">
        <v>14</v>
      </c>
      <c r="L7882" s="22" t="s">
        <v>20</v>
      </c>
      <c r="M7882" s="26">
        <v>44969</v>
      </c>
      <c r="N7882" s="27">
        <f t="shared" si="92"/>
        <v>44969</v>
      </c>
    </row>
    <row r="7883" spans="1:14" ht="22.6" customHeight="1">
      <c r="A7883" s="22" t="s">
        <v>7904</v>
      </c>
      <c r="B7883" s="23" t="s">
        <v>13</v>
      </c>
      <c r="C7883" s="22" t="str">
        <f>IF(OR($B7883="Unknown",$B7883="Error",$B7883=""),IFERROR(VLOOKUP($H7883, '02_UnitPriceRef'!$F$3:$G$10,2,FALSE),"N/A"),$B7883)</f>
        <v>Cake</v>
      </c>
      <c r="D7883" s="22" t="s">
        <v>13</v>
      </c>
      <c r="E7883" s="24">
        <v>1</v>
      </c>
      <c r="F7883" s="22">
        <f t="shared" si="90"/>
        <v>1</v>
      </c>
      <c r="G7883" s="24">
        <v>3</v>
      </c>
      <c r="H7883" s="22">
        <f>IF(OR($G7883="ERROR",$G7883="UNKNOWN",$G7883=""),IFERROR(VLOOKUP($D7883,'02_UnitPriceRef'!$E$3:$F$10,2,0),IF(OR($E7883="Error",$E7883="UNKNOWN",$E7883=""),0,I7883/E7883)),$G7883)</f>
        <v>3</v>
      </c>
      <c r="I7883" s="24">
        <v>3</v>
      </c>
      <c r="J7883" s="22">
        <f t="shared" si="91"/>
        <v>3</v>
      </c>
      <c r="K7883" s="22" t="s">
        <v>20</v>
      </c>
      <c r="L7883" s="22" t="s">
        <v>20</v>
      </c>
      <c r="M7883" s="26">
        <v>44944</v>
      </c>
      <c r="N7883" s="27">
        <f t="shared" si="92"/>
        <v>44944</v>
      </c>
    </row>
    <row r="7884" spans="1:14" ht="22.6" customHeight="1">
      <c r="A7884" s="22" t="s">
        <v>7905</v>
      </c>
      <c r="B7884" s="23" t="s">
        <v>24</v>
      </c>
      <c r="C7884" s="22" t="str">
        <f>IF(OR($B7884="Unknown",$B7884="Error",$B7884=""),IFERROR(VLOOKUP($H7884, '02_UnitPriceRef'!$F$3:$G$10,2,FALSE),"N/A"),$B7884)</f>
        <v>Smoothie</v>
      </c>
      <c r="D7884" s="22" t="s">
        <v>24</v>
      </c>
      <c r="E7884" s="24">
        <v>5</v>
      </c>
      <c r="F7884" s="22">
        <f t="shared" si="90"/>
        <v>5</v>
      </c>
      <c r="G7884" s="24">
        <v>4</v>
      </c>
      <c r="H7884" s="22">
        <f>IF(OR($G7884="ERROR",$G7884="UNKNOWN",$G7884=""),IFERROR(VLOOKUP($D7884,'02_UnitPriceRef'!$E$3:$F$10,2,0),IF(OR($E7884="Error",$E7884="UNKNOWN",$E7884=""),0,I7884/E7884)),$G7884)</f>
        <v>4</v>
      </c>
      <c r="I7884" s="24">
        <v>20</v>
      </c>
      <c r="J7884" s="22">
        <f t="shared" si="91"/>
        <v>20</v>
      </c>
      <c r="K7884" s="22" t="s">
        <v>10</v>
      </c>
      <c r="L7884" s="22" t="s">
        <v>15</v>
      </c>
      <c r="M7884" s="26">
        <v>45089</v>
      </c>
      <c r="N7884" s="27">
        <f t="shared" si="92"/>
        <v>45089</v>
      </c>
    </row>
    <row r="7885" spans="1:14" ht="22.6" customHeight="1">
      <c r="A7885" s="22" t="s">
        <v>7906</v>
      </c>
      <c r="B7885" s="23" t="s">
        <v>39</v>
      </c>
      <c r="C7885" s="22" t="str">
        <f>IF(OR($B7885="Unknown",$B7885="Error",$B7885=""),IFERROR(VLOOKUP($H7885, '02_UnitPriceRef'!$F$3:$G$10,2,FALSE),"N/A"),$B7885)</f>
        <v>Juice</v>
      </c>
      <c r="D7885" s="22" t="s">
        <v>39</v>
      </c>
      <c r="E7885" s="24">
        <v>5</v>
      </c>
      <c r="F7885" s="22">
        <f t="shared" si="90"/>
        <v>5</v>
      </c>
      <c r="G7885" s="24">
        <v>3</v>
      </c>
      <c r="H7885" s="22">
        <f>IF(OR($G7885="ERROR",$G7885="UNKNOWN",$G7885=""),IFERROR(VLOOKUP($D7885,'02_UnitPriceRef'!$E$3:$F$10,2,0),IF(OR($E7885="Error",$E7885="UNKNOWN",$E7885=""),0,I7885/E7885)),$G7885)</f>
        <v>3</v>
      </c>
      <c r="I7885" s="24">
        <v>15</v>
      </c>
      <c r="J7885" s="22">
        <f t="shared" si="91"/>
        <v>15</v>
      </c>
      <c r="K7885" s="22" t="s">
        <v>14</v>
      </c>
      <c r="L7885" s="22" t="s">
        <v>15</v>
      </c>
      <c r="M7885" s="26">
        <v>45004</v>
      </c>
      <c r="N7885" s="27">
        <f t="shared" si="92"/>
        <v>45004</v>
      </c>
    </row>
    <row r="7886" spans="1:14" ht="22.6" customHeight="1">
      <c r="A7886" s="22" t="s">
        <v>7907</v>
      </c>
      <c r="B7886" s="23" t="s">
        <v>17</v>
      </c>
      <c r="C7886" s="22" t="str">
        <f>IF(OR($B7886="Unknown",$B7886="Error",$B7886=""),IFERROR(VLOOKUP($H7886, '02_UnitPriceRef'!$F$3:$G$10,2,FALSE),"N/A"),$B7886)</f>
        <v>Cookie</v>
      </c>
      <c r="D7886" s="22" t="s">
        <v>17</v>
      </c>
      <c r="E7886" s="24">
        <v>3</v>
      </c>
      <c r="F7886" s="22">
        <f t="shared" si="90"/>
        <v>3</v>
      </c>
      <c r="G7886" s="24">
        <v>1</v>
      </c>
      <c r="H7886" s="22">
        <f>IF(OR($G7886="ERROR",$G7886="UNKNOWN",$G7886=""),IFERROR(VLOOKUP($D7886,'02_UnitPriceRef'!$E$3:$F$10,2,0),IF(OR($E7886="Error",$E7886="UNKNOWN",$E7886=""),0,I7886/E7886)),$G7886)</f>
        <v>1</v>
      </c>
      <c r="I7886" s="24">
        <v>3</v>
      </c>
      <c r="J7886" s="22">
        <f t="shared" si="91"/>
        <v>3</v>
      </c>
      <c r="K7886" s="22" t="s">
        <v>10</v>
      </c>
      <c r="L7886" s="22" t="s">
        <v>15</v>
      </c>
      <c r="M7886" s="26">
        <v>44987</v>
      </c>
      <c r="N7886" s="27">
        <f t="shared" si="92"/>
        <v>44987</v>
      </c>
    </row>
    <row r="7887" spans="1:14" ht="22.6" customHeight="1">
      <c r="A7887" s="22" t="s">
        <v>7908</v>
      </c>
      <c r="B7887" s="23" t="s">
        <v>10031</v>
      </c>
      <c r="C7887" s="22" t="str">
        <f>IF(OR($B7887="Unknown",$B7887="Error",$B7887=""),IFERROR(VLOOKUP($H7887, '02_UnitPriceRef'!$F$3:$G$10,2,FALSE),"N/A"),$B7887)</f>
        <v>Tea</v>
      </c>
      <c r="D7887" s="22" t="s">
        <v>35</v>
      </c>
      <c r="E7887" s="24">
        <v>1</v>
      </c>
      <c r="F7887" s="22">
        <f t="shared" si="90"/>
        <v>1</v>
      </c>
      <c r="G7887" s="24">
        <v>1.5</v>
      </c>
      <c r="H7887" s="22">
        <f>IF(OR($G7887="ERROR",$G7887="UNKNOWN",$G7887=""),IFERROR(VLOOKUP($D7887,'02_UnitPriceRef'!$E$3:$F$10,2,0),IF(OR($E7887="Error",$E7887="UNKNOWN",$E7887=""),0,I7887/E7887)),$G7887)</f>
        <v>1.5</v>
      </c>
      <c r="I7887" s="24">
        <v>1.5</v>
      </c>
      <c r="J7887" s="22">
        <f t="shared" si="91"/>
        <v>1.5</v>
      </c>
      <c r="K7887" s="22" t="s">
        <v>20</v>
      </c>
      <c r="L7887" s="22" t="s">
        <v>20</v>
      </c>
      <c r="M7887" s="26">
        <v>44973</v>
      </c>
      <c r="N7887" s="27">
        <f t="shared" si="92"/>
        <v>44973</v>
      </c>
    </row>
    <row r="7888" spans="1:14" ht="22.6" customHeight="1">
      <c r="A7888" s="22" t="s">
        <v>7909</v>
      </c>
      <c r="B7888" s="23" t="s">
        <v>27</v>
      </c>
      <c r="C7888" s="22" t="str">
        <f>IF(OR($B7888="Unknown",$B7888="Error",$B7888=""),IFERROR(VLOOKUP($H7888, '02_UnitPriceRef'!$F$3:$G$10,2,FALSE),"N/A"),$B7888)</f>
        <v>Sandwich</v>
      </c>
      <c r="D7888" s="22" t="s">
        <v>27</v>
      </c>
      <c r="E7888" s="24">
        <v>4</v>
      </c>
      <c r="F7888" s="22">
        <f t="shared" si="90"/>
        <v>4</v>
      </c>
      <c r="G7888" s="24">
        <v>4</v>
      </c>
      <c r="H7888" s="22">
        <f>IF(OR($G7888="ERROR",$G7888="UNKNOWN",$G7888=""),IFERROR(VLOOKUP($D7888,'02_UnitPriceRef'!$E$3:$F$10,2,0),IF(OR($E7888="Error",$E7888="UNKNOWN",$E7888=""),0,I7888/E7888)),$G7888)</f>
        <v>4</v>
      </c>
      <c r="I7888" s="24">
        <v>16</v>
      </c>
      <c r="J7888" s="22">
        <f t="shared" si="91"/>
        <v>16</v>
      </c>
      <c r="K7888" s="22" t="s">
        <v>10</v>
      </c>
      <c r="L7888" s="22" t="s">
        <v>20</v>
      </c>
      <c r="M7888" s="26">
        <v>45199</v>
      </c>
      <c r="N7888" s="27">
        <f t="shared" si="92"/>
        <v>45199</v>
      </c>
    </row>
    <row r="7889" spans="1:14" ht="22.6" customHeight="1">
      <c r="A7889" s="22" t="s">
        <v>7910</v>
      </c>
      <c r="B7889" s="23" t="s">
        <v>10031</v>
      </c>
      <c r="C7889" s="22" t="str">
        <f>IF(OR($B7889="Unknown",$B7889="Error",$B7889=""),IFERROR(VLOOKUP($H7889, '02_UnitPriceRef'!$F$3:$G$10,2,FALSE),"N/A"),$B7889)</f>
        <v>Coffee</v>
      </c>
      <c r="D7889" s="22" t="s">
        <v>9</v>
      </c>
      <c r="E7889" s="24">
        <v>3</v>
      </c>
      <c r="F7889" s="22">
        <f t="shared" si="90"/>
        <v>3</v>
      </c>
      <c r="G7889" s="24">
        <v>2</v>
      </c>
      <c r="H7889" s="22">
        <f>IF(OR($G7889="ERROR",$G7889="UNKNOWN",$G7889=""),IFERROR(VLOOKUP($D7889,'02_UnitPriceRef'!$E$3:$F$10,2,0),IF(OR($E7889="Error",$E7889="UNKNOWN",$E7889=""),0,I7889/E7889)),$G7889)</f>
        <v>2</v>
      </c>
      <c r="I7889" s="24">
        <v>6</v>
      </c>
      <c r="J7889" s="22">
        <f t="shared" si="91"/>
        <v>6</v>
      </c>
      <c r="K7889" s="22" t="s">
        <v>14</v>
      </c>
      <c r="L7889" s="22" t="s">
        <v>11</v>
      </c>
      <c r="M7889" s="26">
        <v>45057</v>
      </c>
      <c r="N7889" s="27">
        <f t="shared" si="92"/>
        <v>45057</v>
      </c>
    </row>
    <row r="7890" spans="1:14" ht="22.6" customHeight="1">
      <c r="A7890" s="22" t="s">
        <v>7911</v>
      </c>
      <c r="B7890" s="23" t="s">
        <v>24</v>
      </c>
      <c r="C7890" s="22" t="str">
        <f>IF(OR($B7890="Unknown",$B7890="Error",$B7890=""),IFERROR(VLOOKUP($H7890, '02_UnitPriceRef'!$F$3:$G$10,2,FALSE),"N/A"),$B7890)</f>
        <v>Smoothie</v>
      </c>
      <c r="D7890" s="22" t="s">
        <v>24</v>
      </c>
      <c r="E7890" s="24">
        <v>2</v>
      </c>
      <c r="F7890" s="22">
        <f t="shared" si="90"/>
        <v>2</v>
      </c>
      <c r="G7890" s="24">
        <v>4</v>
      </c>
      <c r="H7890" s="22">
        <f>IF(OR($G7890="ERROR",$G7890="UNKNOWN",$G7890=""),IFERROR(VLOOKUP($D7890,'02_UnitPriceRef'!$E$3:$F$10,2,0),IF(OR($E7890="Error",$E7890="UNKNOWN",$E7890=""),0,I7890/E7890)),$G7890)</f>
        <v>4</v>
      </c>
      <c r="I7890" s="24">
        <v>8</v>
      </c>
      <c r="J7890" s="22">
        <f t="shared" si="91"/>
        <v>8</v>
      </c>
      <c r="K7890" s="22" t="s">
        <v>22</v>
      </c>
      <c r="L7890" s="22" t="s">
        <v>11</v>
      </c>
      <c r="M7890" s="26"/>
      <c r="N7890" s="27">
        <f t="shared" si="92"/>
        <v>1</v>
      </c>
    </row>
    <row r="7891" spans="1:14" ht="22.6" customHeight="1">
      <c r="A7891" s="22" t="s">
        <v>7912</v>
      </c>
      <c r="B7891" s="23" t="s">
        <v>19</v>
      </c>
      <c r="C7891" s="22" t="str">
        <f>IF(OR($B7891="Unknown",$B7891="Error",$B7891=""),IFERROR(VLOOKUP($H7891, '02_UnitPriceRef'!$F$3:$G$10,2,FALSE),"N/A"),$B7891)</f>
        <v>Salad</v>
      </c>
      <c r="D7891" s="22" t="s">
        <v>19</v>
      </c>
      <c r="E7891" s="24">
        <v>4</v>
      </c>
      <c r="F7891" s="22">
        <f t="shared" si="90"/>
        <v>4</v>
      </c>
      <c r="G7891" s="24">
        <v>5</v>
      </c>
      <c r="H7891" s="22">
        <f>IF(OR($G7891="ERROR",$G7891="UNKNOWN",$G7891=""),IFERROR(VLOOKUP($D7891,'02_UnitPriceRef'!$E$3:$F$10,2,0),IF(OR($E7891="Error",$E7891="UNKNOWN",$E7891=""),0,I7891/E7891)),$G7891)</f>
        <v>5</v>
      </c>
      <c r="I7891" s="24">
        <v>20</v>
      </c>
      <c r="J7891" s="22">
        <f t="shared" si="91"/>
        <v>20</v>
      </c>
      <c r="K7891" s="22" t="s">
        <v>22</v>
      </c>
      <c r="L7891" s="22" t="s">
        <v>20</v>
      </c>
      <c r="M7891" s="26">
        <v>45086</v>
      </c>
      <c r="N7891" s="27">
        <f t="shared" si="92"/>
        <v>45086</v>
      </c>
    </row>
    <row r="7892" spans="1:14" ht="22.6" customHeight="1">
      <c r="A7892" s="22" t="s">
        <v>7913</v>
      </c>
      <c r="B7892" s="23" t="s">
        <v>39</v>
      </c>
      <c r="C7892" s="22" t="str">
        <f>IF(OR($B7892="Unknown",$B7892="Error",$B7892=""),IFERROR(VLOOKUP($H7892, '02_UnitPriceRef'!$F$3:$G$10,2,FALSE),"N/A"),$B7892)</f>
        <v>Juice</v>
      </c>
      <c r="D7892" s="22" t="s">
        <v>39</v>
      </c>
      <c r="E7892" s="24">
        <v>2</v>
      </c>
      <c r="F7892" s="22">
        <f t="shared" si="90"/>
        <v>2</v>
      </c>
      <c r="G7892" s="24">
        <v>3</v>
      </c>
      <c r="H7892" s="22">
        <f>IF(OR($G7892="ERROR",$G7892="UNKNOWN",$G7892=""),IFERROR(VLOOKUP($D7892,'02_UnitPriceRef'!$E$3:$F$10,2,0),IF(OR($E7892="Error",$E7892="UNKNOWN",$E7892=""),0,I7892/E7892)),$G7892)</f>
        <v>3</v>
      </c>
      <c r="I7892" s="24">
        <v>6</v>
      </c>
      <c r="J7892" s="22">
        <f t="shared" si="91"/>
        <v>6</v>
      </c>
      <c r="K7892" s="22" t="s">
        <v>22</v>
      </c>
      <c r="L7892" s="22" t="s">
        <v>15</v>
      </c>
      <c r="M7892" s="26">
        <v>45281</v>
      </c>
      <c r="N7892" s="27">
        <f t="shared" si="92"/>
        <v>45281</v>
      </c>
    </row>
    <row r="7893" spans="1:14" ht="22.6" customHeight="1">
      <c r="A7893" s="22" t="s">
        <v>7914</v>
      </c>
      <c r="B7893" s="23" t="s">
        <v>10031</v>
      </c>
      <c r="C7893" s="22" t="str">
        <f>IF(OR($B7893="Unknown",$B7893="Error",$B7893=""),IFERROR(VLOOKUP($H7893, '02_UnitPriceRef'!$F$3:$G$10,2,FALSE),"N/A"),$B7893)</f>
        <v>Tea</v>
      </c>
      <c r="D7893" s="22" t="s">
        <v>35</v>
      </c>
      <c r="E7893" s="24">
        <v>1</v>
      </c>
      <c r="F7893" s="22">
        <f t="shared" si="90"/>
        <v>1</v>
      </c>
      <c r="G7893" s="24">
        <v>1.5</v>
      </c>
      <c r="H7893" s="22">
        <f>IF(OR($G7893="ERROR",$G7893="UNKNOWN",$G7893=""),IFERROR(VLOOKUP($D7893,'02_UnitPriceRef'!$E$3:$F$10,2,0),IF(OR($E7893="Error",$E7893="UNKNOWN",$E7893=""),0,I7893/E7893)),$G7893)</f>
        <v>1.5</v>
      </c>
      <c r="I7893" s="24">
        <v>1.5</v>
      </c>
      <c r="J7893" s="22">
        <f t="shared" si="91"/>
        <v>1.5</v>
      </c>
      <c r="K7893" s="22" t="s">
        <v>20</v>
      </c>
      <c r="L7893" s="22" t="s">
        <v>11</v>
      </c>
      <c r="M7893" s="26">
        <v>45134</v>
      </c>
      <c r="N7893" s="27">
        <f t="shared" si="92"/>
        <v>45134</v>
      </c>
    </row>
    <row r="7894" spans="1:14" ht="22.6" customHeight="1">
      <c r="A7894" s="22" t="s">
        <v>7915</v>
      </c>
      <c r="B7894" s="23" t="s">
        <v>17</v>
      </c>
      <c r="C7894" s="22" t="str">
        <f>IF(OR($B7894="Unknown",$B7894="Error",$B7894=""),IFERROR(VLOOKUP($H7894, '02_UnitPriceRef'!$F$3:$G$10,2,FALSE),"N/A"),$B7894)</f>
        <v>Cookie</v>
      </c>
      <c r="D7894" s="22" t="s">
        <v>17</v>
      </c>
      <c r="E7894" s="24">
        <v>5</v>
      </c>
      <c r="F7894" s="22">
        <f t="shared" si="90"/>
        <v>5</v>
      </c>
      <c r="G7894" s="24">
        <v>1</v>
      </c>
      <c r="H7894" s="22">
        <f>IF(OR($G7894="ERROR",$G7894="UNKNOWN",$G7894=""),IFERROR(VLOOKUP($D7894,'02_UnitPriceRef'!$E$3:$F$10,2,0),IF(OR($E7894="Error",$E7894="UNKNOWN",$E7894=""),0,I7894/E7894)),$G7894)</f>
        <v>1</v>
      </c>
      <c r="I7894" s="24">
        <v>5</v>
      </c>
      <c r="J7894" s="22">
        <f t="shared" si="91"/>
        <v>5</v>
      </c>
      <c r="K7894" s="22" t="s">
        <v>22</v>
      </c>
      <c r="L7894" s="22" t="s">
        <v>11</v>
      </c>
      <c r="M7894" s="26">
        <v>45022</v>
      </c>
      <c r="N7894" s="27">
        <f t="shared" si="92"/>
        <v>45022</v>
      </c>
    </row>
    <row r="7895" spans="1:14" ht="22.6" customHeight="1">
      <c r="A7895" s="22" t="s">
        <v>7916</v>
      </c>
      <c r="B7895" s="23" t="s">
        <v>35</v>
      </c>
      <c r="C7895" s="22" t="str">
        <f>IF(OR($B7895="Unknown",$B7895="Error",$B7895=""),IFERROR(VLOOKUP($H7895, '02_UnitPriceRef'!$F$3:$G$10,2,FALSE),"N/A"),$B7895)</f>
        <v>Tea</v>
      </c>
      <c r="D7895" s="22" t="s">
        <v>35</v>
      </c>
      <c r="E7895" s="24">
        <v>3</v>
      </c>
      <c r="F7895" s="22">
        <f t="shared" si="90"/>
        <v>3</v>
      </c>
      <c r="G7895" s="24">
        <v>1.5</v>
      </c>
      <c r="H7895" s="22">
        <f>IF(OR($G7895="ERROR",$G7895="UNKNOWN",$G7895=""),IFERROR(VLOOKUP($D7895,'02_UnitPriceRef'!$E$3:$F$10,2,0),IF(OR($E7895="Error",$E7895="UNKNOWN",$E7895=""),0,I7895/E7895)),$G7895)</f>
        <v>1.5</v>
      </c>
      <c r="I7895" s="24">
        <v>4.5</v>
      </c>
      <c r="J7895" s="22">
        <f t="shared" si="91"/>
        <v>4.5</v>
      </c>
      <c r="K7895" s="22" t="s">
        <v>14</v>
      </c>
      <c r="L7895" s="22" t="s">
        <v>11</v>
      </c>
      <c r="M7895" s="26">
        <v>45002</v>
      </c>
      <c r="N7895" s="27">
        <f t="shared" si="92"/>
        <v>45002</v>
      </c>
    </row>
    <row r="7896" spans="1:14" ht="22.6" customHeight="1">
      <c r="A7896" s="22" t="s">
        <v>7917</v>
      </c>
      <c r="B7896" s="23"/>
      <c r="C7896" s="22" t="str">
        <f>IF(OR($B7896="Unknown",$B7896="Error",$B7896=""),IFERROR(VLOOKUP($H7896, '02_UnitPriceRef'!$F$3:$G$10,2,FALSE),"N/A"),$B7896)</f>
        <v>Cake/Juice</v>
      </c>
      <c r="D7896" s="22" t="s">
        <v>10044</v>
      </c>
      <c r="E7896" s="24">
        <v>5</v>
      </c>
      <c r="F7896" s="22">
        <f t="shared" si="90"/>
        <v>5</v>
      </c>
      <c r="G7896" s="24">
        <v>3</v>
      </c>
      <c r="H7896" s="22">
        <f>IF(OR($G7896="ERROR",$G7896="UNKNOWN",$G7896=""),IFERROR(VLOOKUP($D7896,'02_UnitPriceRef'!$E$3:$F$10,2,0),IF(OR($E7896="Error",$E7896="UNKNOWN",$E7896=""),0,I7896/E7896)),$G7896)</f>
        <v>3</v>
      </c>
      <c r="I7896" s="24">
        <v>15</v>
      </c>
      <c r="J7896" s="22">
        <f t="shared" si="91"/>
        <v>15</v>
      </c>
      <c r="K7896" s="22" t="s">
        <v>14</v>
      </c>
      <c r="L7896" s="22" t="s">
        <v>15</v>
      </c>
      <c r="M7896" s="26">
        <v>45026</v>
      </c>
      <c r="N7896" s="27">
        <f t="shared" si="92"/>
        <v>45026</v>
      </c>
    </row>
    <row r="7897" spans="1:14" ht="22.6" customHeight="1">
      <c r="A7897" s="22" t="s">
        <v>7918</v>
      </c>
      <c r="B7897" s="23" t="s">
        <v>17</v>
      </c>
      <c r="C7897" s="22" t="str">
        <f>IF(OR($B7897="Unknown",$B7897="Error",$B7897=""),IFERROR(VLOOKUP($H7897, '02_UnitPriceRef'!$F$3:$G$10,2,FALSE),"N/A"),$B7897)</f>
        <v>Cookie</v>
      </c>
      <c r="D7897" s="22" t="s">
        <v>17</v>
      </c>
      <c r="E7897" s="24">
        <v>4</v>
      </c>
      <c r="F7897" s="22">
        <f t="shared" si="90"/>
        <v>4</v>
      </c>
      <c r="G7897" s="24">
        <v>1</v>
      </c>
      <c r="H7897" s="22">
        <f>IF(OR($G7897="ERROR",$G7897="UNKNOWN",$G7897=""),IFERROR(VLOOKUP($D7897,'02_UnitPriceRef'!$E$3:$F$10,2,0),IF(OR($E7897="Error",$E7897="UNKNOWN",$E7897=""),0,I7897/E7897)),$G7897)</f>
        <v>1</v>
      </c>
      <c r="I7897" s="24">
        <v>4</v>
      </c>
      <c r="J7897" s="22">
        <f t="shared" si="91"/>
        <v>4</v>
      </c>
      <c r="K7897" s="22" t="s">
        <v>10</v>
      </c>
      <c r="L7897" s="22" t="s">
        <v>20</v>
      </c>
      <c r="M7897" s="26">
        <v>45142</v>
      </c>
      <c r="N7897" s="27">
        <f t="shared" si="92"/>
        <v>45142</v>
      </c>
    </row>
    <row r="7898" spans="1:14" ht="22.6" customHeight="1">
      <c r="A7898" s="22" t="s">
        <v>7919</v>
      </c>
      <c r="B7898" s="23" t="s">
        <v>35</v>
      </c>
      <c r="C7898" s="22" t="str">
        <f>IF(OR($B7898="Unknown",$B7898="Error",$B7898=""),IFERROR(VLOOKUP($H7898, '02_UnitPriceRef'!$F$3:$G$10,2,FALSE),"N/A"),$B7898)</f>
        <v>Tea</v>
      </c>
      <c r="D7898" s="22" t="s">
        <v>35</v>
      </c>
      <c r="E7898" s="24">
        <v>2</v>
      </c>
      <c r="F7898" s="22">
        <f t="shared" si="90"/>
        <v>2</v>
      </c>
      <c r="G7898" s="24">
        <v>1.5</v>
      </c>
      <c r="H7898" s="22">
        <f>IF(OR($G7898="ERROR",$G7898="UNKNOWN",$G7898=""),IFERROR(VLOOKUP($D7898,'02_UnitPriceRef'!$E$3:$F$10,2,0),IF(OR($E7898="Error",$E7898="UNKNOWN",$E7898=""),0,I7898/E7898)),$G7898)</f>
        <v>1.5</v>
      </c>
      <c r="I7898" s="24">
        <v>3</v>
      </c>
      <c r="J7898" s="22">
        <f t="shared" si="91"/>
        <v>3</v>
      </c>
      <c r="K7898" s="22" t="s">
        <v>22</v>
      </c>
      <c r="L7898" s="22" t="s">
        <v>15</v>
      </c>
      <c r="M7898" s="26">
        <v>45249</v>
      </c>
      <c r="N7898" s="27">
        <f t="shared" si="92"/>
        <v>45249</v>
      </c>
    </row>
    <row r="7899" spans="1:14" ht="22.6" customHeight="1">
      <c r="A7899" s="22" t="s">
        <v>7920</v>
      </c>
      <c r="B7899" s="23" t="s">
        <v>10031</v>
      </c>
      <c r="C7899" s="22" t="str">
        <f>IF(OR($B7899="Unknown",$B7899="Error",$B7899=""),IFERROR(VLOOKUP($H7899, '02_UnitPriceRef'!$F$3:$G$10,2,FALSE),"N/A"),$B7899)</f>
        <v>Cake/Juice</v>
      </c>
      <c r="D7899" s="22" t="s">
        <v>10044</v>
      </c>
      <c r="E7899" s="24">
        <v>1</v>
      </c>
      <c r="F7899" s="22">
        <f t="shared" si="90"/>
        <v>1</v>
      </c>
      <c r="G7899" s="24">
        <v>3</v>
      </c>
      <c r="H7899" s="22">
        <f>IF(OR($G7899="ERROR",$G7899="UNKNOWN",$G7899=""),IFERROR(VLOOKUP($D7899,'02_UnitPriceRef'!$E$3:$F$10,2,0),IF(OR($E7899="Error",$E7899="UNKNOWN",$E7899=""),0,I7899/E7899)),$G7899)</f>
        <v>3</v>
      </c>
      <c r="I7899" s="24">
        <v>3</v>
      </c>
      <c r="J7899" s="22">
        <f t="shared" si="91"/>
        <v>3</v>
      </c>
      <c r="K7899" s="22" t="s">
        <v>14</v>
      </c>
      <c r="L7899" s="22" t="s">
        <v>20</v>
      </c>
      <c r="M7899" s="26">
        <v>45177</v>
      </c>
      <c r="N7899" s="27">
        <f t="shared" si="92"/>
        <v>45177</v>
      </c>
    </row>
    <row r="7900" spans="1:14" ht="22.6" customHeight="1">
      <c r="A7900" s="22" t="s">
        <v>7921</v>
      </c>
      <c r="B7900" s="23" t="s">
        <v>13</v>
      </c>
      <c r="C7900" s="22" t="str">
        <f>IF(OR($B7900="Unknown",$B7900="Error",$B7900=""),IFERROR(VLOOKUP($H7900, '02_UnitPriceRef'!$F$3:$G$10,2,FALSE),"N/A"),$B7900)</f>
        <v>Cake</v>
      </c>
      <c r="D7900" s="22" t="s">
        <v>13</v>
      </c>
      <c r="E7900" s="24">
        <v>3</v>
      </c>
      <c r="F7900" s="22">
        <f t="shared" si="90"/>
        <v>3</v>
      </c>
      <c r="G7900" s="24">
        <v>3</v>
      </c>
      <c r="H7900" s="22">
        <f>IF(OR($G7900="ERROR",$G7900="UNKNOWN",$G7900=""),IFERROR(VLOOKUP($D7900,'02_UnitPriceRef'!$E$3:$F$10,2,0),IF(OR($E7900="Error",$E7900="UNKNOWN",$E7900=""),0,I7900/E7900)),$G7900)</f>
        <v>3</v>
      </c>
      <c r="I7900" s="24">
        <v>9</v>
      </c>
      <c r="J7900" s="22">
        <f t="shared" si="91"/>
        <v>9</v>
      </c>
      <c r="K7900" s="22" t="s">
        <v>20</v>
      </c>
      <c r="L7900" s="22" t="s">
        <v>11</v>
      </c>
      <c r="M7900" s="26">
        <v>44975</v>
      </c>
      <c r="N7900" s="27">
        <f t="shared" si="92"/>
        <v>44975</v>
      </c>
    </row>
    <row r="7901" spans="1:14" ht="22.6" customHeight="1">
      <c r="A7901" s="22" t="s">
        <v>7922</v>
      </c>
      <c r="B7901" s="23" t="s">
        <v>17</v>
      </c>
      <c r="C7901" s="22" t="str">
        <f>IF(OR($B7901="Unknown",$B7901="Error",$B7901=""),IFERROR(VLOOKUP($H7901, '02_UnitPriceRef'!$F$3:$G$10,2,FALSE),"N/A"),$B7901)</f>
        <v>Cookie</v>
      </c>
      <c r="D7901" s="22" t="s">
        <v>17</v>
      </c>
      <c r="E7901" s="24">
        <v>1</v>
      </c>
      <c r="F7901" s="22">
        <f t="shared" si="90"/>
        <v>1</v>
      </c>
      <c r="G7901" s="24">
        <v>1</v>
      </c>
      <c r="H7901" s="22">
        <f>IF(OR($G7901="ERROR",$G7901="UNKNOWN",$G7901=""),IFERROR(VLOOKUP($D7901,'02_UnitPriceRef'!$E$3:$F$10,2,0),IF(OR($E7901="Error",$E7901="UNKNOWN",$E7901=""),0,I7901/E7901)),$G7901)</f>
        <v>1</v>
      </c>
      <c r="I7901" s="24">
        <v>1</v>
      </c>
      <c r="J7901" s="22">
        <f t="shared" si="91"/>
        <v>1</v>
      </c>
      <c r="K7901" s="22" t="s">
        <v>22</v>
      </c>
      <c r="L7901" s="22" t="s">
        <v>15</v>
      </c>
      <c r="M7901" s="26">
        <v>45149</v>
      </c>
      <c r="N7901" s="27">
        <f t="shared" si="92"/>
        <v>45149</v>
      </c>
    </row>
    <row r="7902" spans="1:14" ht="22.6" customHeight="1">
      <c r="A7902" s="22" t="s">
        <v>7923</v>
      </c>
      <c r="B7902" s="23" t="s">
        <v>17</v>
      </c>
      <c r="C7902" s="22" t="str">
        <f>IF(OR($B7902="Unknown",$B7902="Error",$B7902=""),IFERROR(VLOOKUP($H7902, '02_UnitPriceRef'!$F$3:$G$10,2,FALSE),"N/A"),$B7902)</f>
        <v>Cookie</v>
      </c>
      <c r="D7902" s="22" t="s">
        <v>17</v>
      </c>
      <c r="E7902" s="24">
        <v>2</v>
      </c>
      <c r="F7902" s="22">
        <f t="shared" si="90"/>
        <v>2</v>
      </c>
      <c r="G7902" s="24">
        <v>1</v>
      </c>
      <c r="H7902" s="22">
        <f>IF(OR($G7902="ERROR",$G7902="UNKNOWN",$G7902=""),IFERROR(VLOOKUP($D7902,'02_UnitPriceRef'!$E$3:$F$10,2,0),IF(OR($E7902="Error",$E7902="UNKNOWN",$E7902=""),0,I7902/E7902)),$G7902)</f>
        <v>1</v>
      </c>
      <c r="I7902" s="24">
        <v>2</v>
      </c>
      <c r="J7902" s="22">
        <f t="shared" si="91"/>
        <v>2</v>
      </c>
      <c r="K7902" s="22" t="s">
        <v>14</v>
      </c>
      <c r="L7902" s="22" t="s">
        <v>11</v>
      </c>
      <c r="M7902" s="26">
        <v>45197</v>
      </c>
      <c r="N7902" s="27">
        <f t="shared" si="92"/>
        <v>45197</v>
      </c>
    </row>
    <row r="7903" spans="1:14" ht="22.6" customHeight="1">
      <c r="A7903" s="22" t="s">
        <v>7924</v>
      </c>
      <c r="B7903" s="23" t="s">
        <v>27</v>
      </c>
      <c r="C7903" s="22" t="str">
        <f>IF(OR($B7903="Unknown",$B7903="Error",$B7903=""),IFERROR(VLOOKUP($H7903, '02_UnitPriceRef'!$F$3:$G$10,2,FALSE),"N/A"),$B7903)</f>
        <v>Sandwich</v>
      </c>
      <c r="D7903" s="22" t="s">
        <v>27</v>
      </c>
      <c r="E7903" s="24">
        <v>3</v>
      </c>
      <c r="F7903" s="22">
        <f t="shared" si="90"/>
        <v>3</v>
      </c>
      <c r="G7903" s="24">
        <v>4</v>
      </c>
      <c r="H7903" s="22">
        <f>IF(OR($G7903="ERROR",$G7903="UNKNOWN",$G7903=""),IFERROR(VLOOKUP($D7903,'02_UnitPriceRef'!$E$3:$F$10,2,0),IF(OR($E7903="Error",$E7903="UNKNOWN",$E7903=""),0,I7903/E7903)),$G7903)</f>
        <v>4</v>
      </c>
      <c r="I7903" s="24">
        <v>12</v>
      </c>
      <c r="J7903" s="22">
        <f t="shared" si="91"/>
        <v>12</v>
      </c>
      <c r="K7903" s="22" t="s">
        <v>10</v>
      </c>
      <c r="L7903" s="22" t="s">
        <v>11</v>
      </c>
      <c r="M7903" s="26">
        <v>45265</v>
      </c>
      <c r="N7903" s="27">
        <f t="shared" si="92"/>
        <v>45265</v>
      </c>
    </row>
    <row r="7904" spans="1:14" ht="22.6" customHeight="1">
      <c r="A7904" s="22" t="s">
        <v>7925</v>
      </c>
      <c r="B7904" s="23" t="s">
        <v>19</v>
      </c>
      <c r="C7904" s="22" t="str">
        <f>IF(OR($B7904="Unknown",$B7904="Error",$B7904=""),IFERROR(VLOOKUP($H7904, '02_UnitPriceRef'!$F$3:$G$10,2,FALSE),"N/A"),$B7904)</f>
        <v>Salad</v>
      </c>
      <c r="D7904" s="22" t="s">
        <v>19</v>
      </c>
      <c r="E7904" s="24">
        <v>1</v>
      </c>
      <c r="F7904" s="22">
        <f t="shared" si="90"/>
        <v>1</v>
      </c>
      <c r="G7904" s="24">
        <v>5</v>
      </c>
      <c r="H7904" s="22">
        <f>IF(OR($G7904="ERROR",$G7904="UNKNOWN",$G7904=""),IFERROR(VLOOKUP($D7904,'02_UnitPriceRef'!$E$3:$F$10,2,0),IF(OR($E7904="Error",$E7904="UNKNOWN",$E7904=""),0,I7904/E7904)),$G7904)</f>
        <v>5</v>
      </c>
      <c r="I7904" s="24">
        <v>5</v>
      </c>
      <c r="J7904" s="22">
        <f t="shared" si="91"/>
        <v>5</v>
      </c>
      <c r="K7904" s="22" t="s">
        <v>20</v>
      </c>
      <c r="L7904" s="22" t="s">
        <v>20</v>
      </c>
      <c r="M7904" s="26">
        <v>44930</v>
      </c>
      <c r="N7904" s="27">
        <f t="shared" si="92"/>
        <v>44930</v>
      </c>
    </row>
    <row r="7905" spans="1:14" ht="22.6" customHeight="1">
      <c r="A7905" s="22" t="s">
        <v>7926</v>
      </c>
      <c r="B7905" s="23" t="s">
        <v>35</v>
      </c>
      <c r="C7905" s="22" t="str">
        <f>IF(OR($B7905="Unknown",$B7905="Error",$B7905=""),IFERROR(VLOOKUP($H7905, '02_UnitPriceRef'!$F$3:$G$10,2,FALSE),"N/A"),$B7905)</f>
        <v>Tea</v>
      </c>
      <c r="D7905" s="22" t="s">
        <v>35</v>
      </c>
      <c r="E7905" s="24">
        <v>4</v>
      </c>
      <c r="F7905" s="22">
        <f t="shared" si="90"/>
        <v>4</v>
      </c>
      <c r="G7905" s="24">
        <v>1.5</v>
      </c>
      <c r="H7905" s="22">
        <f>IF(OR($G7905="ERROR",$G7905="UNKNOWN",$G7905=""),IFERROR(VLOOKUP($D7905,'02_UnitPriceRef'!$E$3:$F$10,2,0),IF(OR($E7905="Error",$E7905="UNKNOWN",$E7905=""),0,I7905/E7905)),$G7905)</f>
        <v>1.5</v>
      </c>
      <c r="I7905" s="24">
        <v>6</v>
      </c>
      <c r="J7905" s="22">
        <f t="shared" si="91"/>
        <v>6</v>
      </c>
      <c r="K7905" s="22" t="s">
        <v>22</v>
      </c>
      <c r="L7905" s="22" t="s">
        <v>20</v>
      </c>
      <c r="M7905" s="28" t="s">
        <v>10031</v>
      </c>
      <c r="N7905" s="27">
        <f t="shared" si="92"/>
        <v>1</v>
      </c>
    </row>
    <row r="7906" spans="1:14" ht="22.6" customHeight="1">
      <c r="A7906" s="22" t="s">
        <v>7927</v>
      </c>
      <c r="B7906" s="23" t="s">
        <v>39</v>
      </c>
      <c r="C7906" s="22" t="str">
        <f>IF(OR($B7906="Unknown",$B7906="Error",$B7906=""),IFERROR(VLOOKUP($H7906, '02_UnitPriceRef'!$F$3:$G$10,2,FALSE),"N/A"),$B7906)</f>
        <v>Juice</v>
      </c>
      <c r="D7906" s="22" t="s">
        <v>39</v>
      </c>
      <c r="E7906" s="24">
        <v>1</v>
      </c>
      <c r="F7906" s="22">
        <f t="shared" si="90"/>
        <v>1</v>
      </c>
      <c r="G7906" s="24">
        <v>3</v>
      </c>
      <c r="H7906" s="22">
        <f>IF(OR($G7906="ERROR",$G7906="UNKNOWN",$G7906=""),IFERROR(VLOOKUP($D7906,'02_UnitPriceRef'!$E$3:$F$10,2,0),IF(OR($E7906="Error",$E7906="UNKNOWN",$E7906=""),0,I7906/E7906)),$G7906)</f>
        <v>3</v>
      </c>
      <c r="I7906" s="23" t="s">
        <v>10031</v>
      </c>
      <c r="J7906" s="22">
        <f t="shared" si="91"/>
        <v>3</v>
      </c>
      <c r="K7906" s="22" t="s">
        <v>10</v>
      </c>
      <c r="L7906" s="22" t="s">
        <v>20</v>
      </c>
      <c r="M7906" s="26">
        <v>44982</v>
      </c>
      <c r="N7906" s="27">
        <f t="shared" si="92"/>
        <v>44982</v>
      </c>
    </row>
    <row r="7907" spans="1:14" ht="22.6" customHeight="1">
      <c r="A7907" s="22" t="s">
        <v>7928</v>
      </c>
      <c r="B7907" s="23" t="s">
        <v>13</v>
      </c>
      <c r="C7907" s="22" t="str">
        <f>IF(OR($B7907="Unknown",$B7907="Error",$B7907=""),IFERROR(VLOOKUP($H7907, '02_UnitPriceRef'!$F$3:$G$10,2,FALSE),"N/A"),$B7907)</f>
        <v>Cake</v>
      </c>
      <c r="D7907" s="22" t="s">
        <v>13</v>
      </c>
      <c r="E7907" s="24">
        <v>5</v>
      </c>
      <c r="F7907" s="22">
        <f t="shared" ref="F7907:F8161" si="93">IF(OR($E7907="ERROR",$E7907="UNKNOWN",$E7907=""),IFERROR(I7907/H7907,0),E7907)</f>
        <v>5</v>
      </c>
      <c r="G7907" s="24">
        <v>3</v>
      </c>
      <c r="H7907" s="22">
        <f>IF(OR($G7907="ERROR",$G7907="UNKNOWN",$G7907=""),IFERROR(VLOOKUP($D7907,'02_UnitPriceRef'!$E$3:$F$10,2,0),IF(OR($E7907="Error",$E7907="UNKNOWN",$E7907=""),0,I7907/E7907)),$G7907)</f>
        <v>3</v>
      </c>
      <c r="I7907" s="24">
        <v>15</v>
      </c>
      <c r="J7907" s="22">
        <f t="shared" ref="J7907:J8161" si="94">F7907*H7907</f>
        <v>15</v>
      </c>
      <c r="K7907" s="22" t="s">
        <v>22</v>
      </c>
      <c r="L7907" s="22" t="s">
        <v>20</v>
      </c>
      <c r="M7907" s="26">
        <v>45187</v>
      </c>
      <c r="N7907" s="27">
        <f t="shared" ref="N7907:N8161" si="95">IF(OR(M7907="UNKNOWN",M7907="ERROR",M7907=""),DATE(1900,1,1),M7907)</f>
        <v>45187</v>
      </c>
    </row>
    <row r="7908" spans="1:14" ht="22.6" customHeight="1">
      <c r="A7908" s="22" t="s">
        <v>7929</v>
      </c>
      <c r="B7908" s="23" t="s">
        <v>17</v>
      </c>
      <c r="C7908" s="22" t="str">
        <f>IF(OR($B7908="Unknown",$B7908="Error",$B7908=""),IFERROR(VLOOKUP($H7908, '02_UnitPriceRef'!$F$3:$G$10,2,FALSE),"N/A"),$B7908)</f>
        <v>Cookie</v>
      </c>
      <c r="D7908" s="22" t="s">
        <v>17</v>
      </c>
      <c r="E7908" s="24">
        <v>5</v>
      </c>
      <c r="F7908" s="22">
        <f t="shared" si="93"/>
        <v>5</v>
      </c>
      <c r="G7908" s="23"/>
      <c r="H7908" s="22">
        <f>IF(OR($G7908="ERROR",$G7908="UNKNOWN",$G7908=""),IFERROR(VLOOKUP($D7908,'02_UnitPriceRef'!$E$3:$F$10,2,0),IF(OR($E7908="Error",$E7908="UNKNOWN",$E7908=""),0,I7908/E7908)),$G7908)</f>
        <v>1</v>
      </c>
      <c r="I7908" s="24">
        <v>5</v>
      </c>
      <c r="J7908" s="22">
        <f t="shared" si="94"/>
        <v>5</v>
      </c>
      <c r="K7908" s="22" t="s">
        <v>20</v>
      </c>
      <c r="L7908" s="22" t="s">
        <v>11</v>
      </c>
      <c r="M7908" s="26">
        <v>44943</v>
      </c>
      <c r="N7908" s="27">
        <f t="shared" si="95"/>
        <v>44943</v>
      </c>
    </row>
    <row r="7909" spans="1:14" ht="22.6" customHeight="1">
      <c r="A7909" s="22" t="s">
        <v>7930</v>
      </c>
      <c r="B7909" s="23" t="s">
        <v>17</v>
      </c>
      <c r="C7909" s="22" t="str">
        <f>IF(OR($B7909="Unknown",$B7909="Error",$B7909=""),IFERROR(VLOOKUP($H7909, '02_UnitPriceRef'!$F$3:$G$10,2,FALSE),"N/A"),$B7909)</f>
        <v>Cookie</v>
      </c>
      <c r="D7909" s="22" t="s">
        <v>17</v>
      </c>
      <c r="E7909" s="24">
        <v>2</v>
      </c>
      <c r="F7909" s="22">
        <f t="shared" si="93"/>
        <v>2</v>
      </c>
      <c r="G7909" s="24">
        <v>1</v>
      </c>
      <c r="H7909" s="22">
        <f>IF(OR($G7909="ERROR",$G7909="UNKNOWN",$G7909=""),IFERROR(VLOOKUP($D7909,'02_UnitPriceRef'!$E$3:$F$10,2,0),IF(OR($E7909="Error",$E7909="UNKNOWN",$E7909=""),0,I7909/E7909)),$G7909)</f>
        <v>1</v>
      </c>
      <c r="I7909" s="24">
        <v>2</v>
      </c>
      <c r="J7909" s="22">
        <f t="shared" si="94"/>
        <v>2</v>
      </c>
      <c r="K7909" s="22" t="s">
        <v>14</v>
      </c>
      <c r="L7909" s="22" t="s">
        <v>20</v>
      </c>
      <c r="M7909" s="26">
        <v>45015</v>
      </c>
      <c r="N7909" s="27">
        <f t="shared" si="95"/>
        <v>45015</v>
      </c>
    </row>
    <row r="7910" spans="1:14" ht="22.6" customHeight="1">
      <c r="A7910" s="22" t="s">
        <v>7931</v>
      </c>
      <c r="B7910" s="23" t="s">
        <v>9</v>
      </c>
      <c r="C7910" s="22" t="str">
        <f>IF(OR($B7910="Unknown",$B7910="Error",$B7910=""),IFERROR(VLOOKUP($H7910, '02_UnitPriceRef'!$F$3:$G$10,2,FALSE),"N/A"),$B7910)</f>
        <v>Coffee</v>
      </c>
      <c r="D7910" s="22" t="s">
        <v>9</v>
      </c>
      <c r="E7910" s="24">
        <v>3</v>
      </c>
      <c r="F7910" s="22">
        <f t="shared" si="93"/>
        <v>3</v>
      </c>
      <c r="G7910" s="24">
        <v>2</v>
      </c>
      <c r="H7910" s="22">
        <f>IF(OR($G7910="ERROR",$G7910="UNKNOWN",$G7910=""),IFERROR(VLOOKUP($D7910,'02_UnitPriceRef'!$E$3:$F$10,2,0),IF(OR($E7910="Error",$E7910="UNKNOWN",$E7910=""),0,I7910/E7910)),$G7910)</f>
        <v>2</v>
      </c>
      <c r="I7910" s="24">
        <v>6</v>
      </c>
      <c r="J7910" s="22">
        <f t="shared" si="94"/>
        <v>6</v>
      </c>
      <c r="K7910" s="22" t="s">
        <v>20</v>
      </c>
      <c r="L7910" s="22" t="s">
        <v>15</v>
      </c>
      <c r="M7910" s="26">
        <v>45221</v>
      </c>
      <c r="N7910" s="27">
        <f t="shared" si="95"/>
        <v>45221</v>
      </c>
    </row>
    <row r="7911" spans="1:14" ht="22.6" customHeight="1">
      <c r="A7911" s="22" t="s">
        <v>7932</v>
      </c>
      <c r="B7911" s="23" t="s">
        <v>24</v>
      </c>
      <c r="C7911" s="22" t="str">
        <f>IF(OR($B7911="Unknown",$B7911="Error",$B7911=""),IFERROR(VLOOKUP($H7911, '02_UnitPriceRef'!$F$3:$G$10,2,FALSE),"N/A"),$B7911)</f>
        <v>Smoothie</v>
      </c>
      <c r="D7911" s="22" t="s">
        <v>24</v>
      </c>
      <c r="E7911" s="24">
        <v>4</v>
      </c>
      <c r="F7911" s="22">
        <f t="shared" si="93"/>
        <v>4</v>
      </c>
      <c r="G7911" s="24">
        <v>4</v>
      </c>
      <c r="H7911" s="22">
        <f>IF(OR($G7911="ERROR",$G7911="UNKNOWN",$G7911=""),IFERROR(VLOOKUP($D7911,'02_UnitPriceRef'!$E$3:$F$10,2,0),IF(OR($E7911="Error",$E7911="UNKNOWN",$E7911=""),0,I7911/E7911)),$G7911)</f>
        <v>4</v>
      </c>
      <c r="I7911" s="24">
        <v>16</v>
      </c>
      <c r="J7911" s="22">
        <f t="shared" si="94"/>
        <v>16</v>
      </c>
      <c r="K7911" s="22" t="s">
        <v>22</v>
      </c>
      <c r="L7911" s="22" t="s">
        <v>20</v>
      </c>
      <c r="M7911" s="26">
        <v>45017</v>
      </c>
      <c r="N7911" s="27">
        <f t="shared" si="95"/>
        <v>45017</v>
      </c>
    </row>
    <row r="7912" spans="1:14" ht="22.6" customHeight="1">
      <c r="A7912" s="22" t="s">
        <v>7933</v>
      </c>
      <c r="B7912" s="23" t="s">
        <v>9</v>
      </c>
      <c r="C7912" s="22" t="str">
        <f>IF(OR($B7912="Unknown",$B7912="Error",$B7912=""),IFERROR(VLOOKUP($H7912, '02_UnitPriceRef'!$F$3:$G$10,2,FALSE),"N/A"),$B7912)</f>
        <v>Coffee</v>
      </c>
      <c r="D7912" s="22" t="s">
        <v>9</v>
      </c>
      <c r="E7912" s="24">
        <v>4</v>
      </c>
      <c r="F7912" s="22">
        <f t="shared" si="93"/>
        <v>4</v>
      </c>
      <c r="G7912" s="24">
        <v>2</v>
      </c>
      <c r="H7912" s="22">
        <f>IF(OR($G7912="ERROR",$G7912="UNKNOWN",$G7912=""),IFERROR(VLOOKUP($D7912,'02_UnitPriceRef'!$E$3:$F$10,2,0),IF(OR($E7912="Error",$E7912="UNKNOWN",$E7912=""),0,I7912/E7912)),$G7912)</f>
        <v>2</v>
      </c>
      <c r="I7912" s="24">
        <v>8</v>
      </c>
      <c r="J7912" s="22">
        <f t="shared" si="94"/>
        <v>8</v>
      </c>
      <c r="K7912" s="22" t="s">
        <v>14</v>
      </c>
      <c r="L7912" s="22" t="s">
        <v>15</v>
      </c>
      <c r="M7912" s="26">
        <v>45263</v>
      </c>
      <c r="N7912" s="27">
        <f t="shared" si="95"/>
        <v>45263</v>
      </c>
    </row>
    <row r="7913" spans="1:14" ht="22.6" customHeight="1">
      <c r="A7913" s="22" t="s">
        <v>7934</v>
      </c>
      <c r="B7913" s="23" t="s">
        <v>35</v>
      </c>
      <c r="C7913" s="22" t="str">
        <f>IF(OR($B7913="Unknown",$B7913="Error",$B7913=""),IFERROR(VLOOKUP($H7913, '02_UnitPriceRef'!$F$3:$G$10,2,FALSE),"N/A"),$B7913)</f>
        <v>Tea</v>
      </c>
      <c r="D7913" s="22" t="s">
        <v>35</v>
      </c>
      <c r="E7913" s="24">
        <v>2</v>
      </c>
      <c r="F7913" s="22">
        <f t="shared" si="93"/>
        <v>2</v>
      </c>
      <c r="G7913" s="24">
        <v>1.5</v>
      </c>
      <c r="H7913" s="22">
        <f>IF(OR($G7913="ERROR",$G7913="UNKNOWN",$G7913=""),IFERROR(VLOOKUP($D7913,'02_UnitPriceRef'!$E$3:$F$10,2,0),IF(OR($E7913="Error",$E7913="UNKNOWN",$E7913=""),0,I7913/E7913)),$G7913)</f>
        <v>1.5</v>
      </c>
      <c r="I7913" s="24">
        <v>3</v>
      </c>
      <c r="J7913" s="22">
        <f t="shared" si="94"/>
        <v>3</v>
      </c>
      <c r="K7913" s="22" t="s">
        <v>20</v>
      </c>
      <c r="L7913" s="22" t="s">
        <v>11</v>
      </c>
      <c r="M7913" s="26">
        <v>44981</v>
      </c>
      <c r="N7913" s="27">
        <f t="shared" si="95"/>
        <v>44981</v>
      </c>
    </row>
    <row r="7914" spans="1:14" ht="22.6" customHeight="1">
      <c r="A7914" s="22" t="s">
        <v>7935</v>
      </c>
      <c r="B7914" s="23" t="s">
        <v>35</v>
      </c>
      <c r="C7914" s="22" t="str">
        <f>IF(OR($B7914="Unknown",$B7914="Error",$B7914=""),IFERROR(VLOOKUP($H7914, '02_UnitPriceRef'!$F$3:$G$10,2,FALSE),"N/A"),$B7914)</f>
        <v>Tea</v>
      </c>
      <c r="D7914" s="22" t="s">
        <v>35</v>
      </c>
      <c r="E7914" s="24">
        <v>5</v>
      </c>
      <c r="F7914" s="22">
        <f t="shared" si="93"/>
        <v>5</v>
      </c>
      <c r="G7914" s="24">
        <v>1.5</v>
      </c>
      <c r="H7914" s="22">
        <f>IF(OR($G7914="ERROR",$G7914="UNKNOWN",$G7914=""),IFERROR(VLOOKUP($D7914,'02_UnitPriceRef'!$E$3:$F$10,2,0),IF(OR($E7914="Error",$E7914="UNKNOWN",$E7914=""),0,I7914/E7914)),$G7914)</f>
        <v>1.5</v>
      </c>
      <c r="I7914" s="24">
        <v>7.5</v>
      </c>
      <c r="J7914" s="22">
        <f t="shared" si="94"/>
        <v>7.5</v>
      </c>
      <c r="K7914" s="22" t="s">
        <v>14</v>
      </c>
      <c r="L7914" s="22" t="s">
        <v>11</v>
      </c>
      <c r="M7914" s="26">
        <v>45231</v>
      </c>
      <c r="N7914" s="27">
        <f t="shared" si="95"/>
        <v>45231</v>
      </c>
    </row>
    <row r="7915" spans="1:14" ht="22.6" customHeight="1">
      <c r="A7915" s="22" t="s">
        <v>7936</v>
      </c>
      <c r="B7915" s="23" t="s">
        <v>9</v>
      </c>
      <c r="C7915" s="22" t="str">
        <f>IF(OR($B7915="Unknown",$B7915="Error",$B7915=""),IFERROR(VLOOKUP($H7915, '02_UnitPriceRef'!$F$3:$G$10,2,FALSE),"N/A"),$B7915)</f>
        <v>Coffee</v>
      </c>
      <c r="D7915" s="22" t="s">
        <v>9</v>
      </c>
      <c r="E7915" s="24">
        <v>4</v>
      </c>
      <c r="F7915" s="22">
        <f t="shared" si="93"/>
        <v>4</v>
      </c>
      <c r="G7915" s="24">
        <v>2</v>
      </c>
      <c r="H7915" s="22">
        <f>IF(OR($G7915="ERROR",$G7915="UNKNOWN",$G7915=""),IFERROR(VLOOKUP($D7915,'02_UnitPriceRef'!$E$3:$F$10,2,0),IF(OR($E7915="Error",$E7915="UNKNOWN",$E7915=""),0,I7915/E7915)),$G7915)</f>
        <v>2</v>
      </c>
      <c r="I7915" s="24">
        <v>8</v>
      </c>
      <c r="J7915" s="22">
        <f t="shared" si="94"/>
        <v>8</v>
      </c>
      <c r="K7915" s="22" t="s">
        <v>20</v>
      </c>
      <c r="L7915" s="22" t="s">
        <v>11</v>
      </c>
      <c r="M7915" s="26">
        <v>45128</v>
      </c>
      <c r="N7915" s="27">
        <f t="shared" si="95"/>
        <v>45128</v>
      </c>
    </row>
    <row r="7916" spans="1:14" ht="22.6" customHeight="1">
      <c r="A7916" s="22" t="s">
        <v>7937</v>
      </c>
      <c r="B7916" s="23" t="s">
        <v>35</v>
      </c>
      <c r="C7916" s="22" t="str">
        <f>IF(OR($B7916="Unknown",$B7916="Error",$B7916=""),IFERROR(VLOOKUP($H7916, '02_UnitPriceRef'!$F$3:$G$10,2,FALSE),"N/A"),$B7916)</f>
        <v>Tea</v>
      </c>
      <c r="D7916" s="22" t="s">
        <v>35</v>
      </c>
      <c r="E7916" s="24">
        <v>1</v>
      </c>
      <c r="F7916" s="22">
        <f t="shared" si="93"/>
        <v>1</v>
      </c>
      <c r="G7916" s="24">
        <v>1.5</v>
      </c>
      <c r="H7916" s="22">
        <f>IF(OR($G7916="ERROR",$G7916="UNKNOWN",$G7916=""),IFERROR(VLOOKUP($D7916,'02_UnitPriceRef'!$E$3:$F$10,2,0),IF(OR($E7916="Error",$E7916="UNKNOWN",$E7916=""),0,I7916/E7916)),$G7916)</f>
        <v>1.5</v>
      </c>
      <c r="I7916" s="24">
        <v>1.5</v>
      </c>
      <c r="J7916" s="22">
        <f t="shared" si="94"/>
        <v>1.5</v>
      </c>
      <c r="K7916" s="22" t="s">
        <v>22</v>
      </c>
      <c r="L7916" s="22" t="s">
        <v>11</v>
      </c>
      <c r="M7916" s="26">
        <v>45055</v>
      </c>
      <c r="N7916" s="27">
        <f t="shared" si="95"/>
        <v>45055</v>
      </c>
    </row>
    <row r="7917" spans="1:14" ht="22.6" customHeight="1">
      <c r="A7917" s="22" t="s">
        <v>7938</v>
      </c>
      <c r="B7917" s="23" t="s">
        <v>24</v>
      </c>
      <c r="C7917" s="22" t="str">
        <f>IF(OR($B7917="Unknown",$B7917="Error",$B7917=""),IFERROR(VLOOKUP($H7917, '02_UnitPriceRef'!$F$3:$G$10,2,FALSE),"N/A"),$B7917)</f>
        <v>Smoothie</v>
      </c>
      <c r="D7917" s="22" t="s">
        <v>24</v>
      </c>
      <c r="E7917" s="24">
        <v>1</v>
      </c>
      <c r="F7917" s="22">
        <f t="shared" si="93"/>
        <v>1</v>
      </c>
      <c r="G7917" s="24">
        <v>4</v>
      </c>
      <c r="H7917" s="22">
        <f>IF(OR($G7917="ERROR",$G7917="UNKNOWN",$G7917=""),IFERROR(VLOOKUP($D7917,'02_UnitPriceRef'!$E$3:$F$10,2,0),IF(OR($E7917="Error",$E7917="UNKNOWN",$E7917=""),0,I7917/E7917)),$G7917)</f>
        <v>4</v>
      </c>
      <c r="I7917" s="24">
        <v>4</v>
      </c>
      <c r="J7917" s="22">
        <f t="shared" si="94"/>
        <v>4</v>
      </c>
      <c r="K7917" s="22" t="s">
        <v>10</v>
      </c>
      <c r="L7917" s="22" t="s">
        <v>11</v>
      </c>
      <c r="M7917" s="26">
        <v>45040</v>
      </c>
      <c r="N7917" s="27">
        <f t="shared" si="95"/>
        <v>45040</v>
      </c>
    </row>
    <row r="7918" spans="1:14" ht="22.6" customHeight="1">
      <c r="A7918" s="22" t="s">
        <v>7939</v>
      </c>
      <c r="B7918" s="23" t="s">
        <v>35</v>
      </c>
      <c r="C7918" s="22" t="str">
        <f>IF(OR($B7918="Unknown",$B7918="Error",$B7918=""),IFERROR(VLOOKUP($H7918, '02_UnitPriceRef'!$F$3:$G$10,2,FALSE),"N/A"),$B7918)</f>
        <v>Tea</v>
      </c>
      <c r="D7918" s="22" t="s">
        <v>35</v>
      </c>
      <c r="E7918" s="24">
        <v>4</v>
      </c>
      <c r="F7918" s="22">
        <f t="shared" si="93"/>
        <v>4</v>
      </c>
      <c r="G7918" s="24">
        <v>1.5</v>
      </c>
      <c r="H7918" s="22">
        <f>IF(OR($G7918="ERROR",$G7918="UNKNOWN",$G7918=""),IFERROR(VLOOKUP($D7918,'02_UnitPriceRef'!$E$3:$F$10,2,0),IF(OR($E7918="Error",$E7918="UNKNOWN",$E7918=""),0,I7918/E7918)),$G7918)</f>
        <v>1.5</v>
      </c>
      <c r="I7918" s="24">
        <v>6</v>
      </c>
      <c r="J7918" s="22">
        <f t="shared" si="94"/>
        <v>6</v>
      </c>
      <c r="K7918" s="22" t="s">
        <v>22</v>
      </c>
      <c r="L7918" s="22" t="s">
        <v>15</v>
      </c>
      <c r="M7918" s="26">
        <v>45205</v>
      </c>
      <c r="N7918" s="27">
        <f t="shared" si="95"/>
        <v>45205</v>
      </c>
    </row>
    <row r="7919" spans="1:14" ht="22.6" customHeight="1">
      <c r="A7919" s="22" t="s">
        <v>7940</v>
      </c>
      <c r="B7919" s="23" t="s">
        <v>27</v>
      </c>
      <c r="C7919" s="22" t="str">
        <f>IF(OR($B7919="Unknown",$B7919="Error",$B7919=""),IFERROR(VLOOKUP($H7919, '02_UnitPriceRef'!$F$3:$G$10,2,FALSE),"N/A"),$B7919)</f>
        <v>Sandwich</v>
      </c>
      <c r="D7919" s="22" t="s">
        <v>27</v>
      </c>
      <c r="E7919" s="24">
        <v>1</v>
      </c>
      <c r="F7919" s="22">
        <f t="shared" si="93"/>
        <v>1</v>
      </c>
      <c r="G7919" s="24">
        <v>4</v>
      </c>
      <c r="H7919" s="22">
        <f>IF(OR($G7919="ERROR",$G7919="UNKNOWN",$G7919=""),IFERROR(VLOOKUP($D7919,'02_UnitPriceRef'!$E$3:$F$10,2,0),IF(OR($E7919="Error",$E7919="UNKNOWN",$E7919=""),0,I7919/E7919)),$G7919)</f>
        <v>4</v>
      </c>
      <c r="I7919" s="24">
        <v>4</v>
      </c>
      <c r="J7919" s="22">
        <f t="shared" si="94"/>
        <v>4</v>
      </c>
      <c r="K7919" s="22" t="s">
        <v>14</v>
      </c>
      <c r="L7919" s="22" t="s">
        <v>20</v>
      </c>
      <c r="M7919" s="26">
        <v>45276</v>
      </c>
      <c r="N7919" s="27">
        <f t="shared" si="95"/>
        <v>45276</v>
      </c>
    </row>
    <row r="7920" spans="1:14" ht="22.6" customHeight="1">
      <c r="A7920" s="22" t="s">
        <v>7941</v>
      </c>
      <c r="B7920" s="23" t="s">
        <v>13</v>
      </c>
      <c r="C7920" s="22" t="str">
        <f>IF(OR($B7920="Unknown",$B7920="Error",$B7920=""),IFERROR(VLOOKUP($H7920, '02_UnitPriceRef'!$F$3:$G$10,2,FALSE),"N/A"),$B7920)</f>
        <v>Cake</v>
      </c>
      <c r="D7920" s="22" t="s">
        <v>13</v>
      </c>
      <c r="E7920" s="24">
        <v>5</v>
      </c>
      <c r="F7920" s="22">
        <f t="shared" si="93"/>
        <v>5</v>
      </c>
      <c r="G7920" s="24">
        <v>3</v>
      </c>
      <c r="H7920" s="22">
        <f>IF(OR($G7920="ERROR",$G7920="UNKNOWN",$G7920=""),IFERROR(VLOOKUP($D7920,'02_UnitPriceRef'!$E$3:$F$10,2,0),IF(OR($E7920="Error",$E7920="UNKNOWN",$E7920=""),0,I7920/E7920)),$G7920)</f>
        <v>3</v>
      </c>
      <c r="I7920" s="24">
        <v>15</v>
      </c>
      <c r="J7920" s="22">
        <f t="shared" si="94"/>
        <v>15</v>
      </c>
      <c r="K7920" s="22" t="s">
        <v>20</v>
      </c>
      <c r="L7920" s="22" t="s">
        <v>11</v>
      </c>
      <c r="M7920" s="26">
        <v>45132</v>
      </c>
      <c r="N7920" s="27">
        <f t="shared" si="95"/>
        <v>45132</v>
      </c>
    </row>
    <row r="7921" spans="1:14" ht="22.6" customHeight="1">
      <c r="A7921" s="22" t="s">
        <v>7942</v>
      </c>
      <c r="B7921" s="23" t="s">
        <v>35</v>
      </c>
      <c r="C7921" s="22" t="str">
        <f>IF(OR($B7921="Unknown",$B7921="Error",$B7921=""),IFERROR(VLOOKUP($H7921, '02_UnitPriceRef'!$F$3:$G$10,2,FALSE),"N/A"),$B7921)</f>
        <v>Tea</v>
      </c>
      <c r="D7921" s="22" t="s">
        <v>35</v>
      </c>
      <c r="E7921" s="24">
        <v>5</v>
      </c>
      <c r="F7921" s="22">
        <f t="shared" si="93"/>
        <v>5</v>
      </c>
      <c r="G7921" s="24">
        <v>1.5</v>
      </c>
      <c r="H7921" s="22">
        <f>IF(OR($G7921="ERROR",$G7921="UNKNOWN",$G7921=""),IFERROR(VLOOKUP($D7921,'02_UnitPriceRef'!$E$3:$F$10,2,0),IF(OR($E7921="Error",$E7921="UNKNOWN",$E7921=""),0,I7921/E7921)),$G7921)</f>
        <v>1.5</v>
      </c>
      <c r="I7921" s="24">
        <v>7.5</v>
      </c>
      <c r="J7921" s="22">
        <f t="shared" si="94"/>
        <v>7.5</v>
      </c>
      <c r="K7921" s="22" t="s">
        <v>20</v>
      </c>
      <c r="L7921" s="22" t="s">
        <v>20</v>
      </c>
      <c r="M7921" s="26">
        <v>44941</v>
      </c>
      <c r="N7921" s="27">
        <f t="shared" si="95"/>
        <v>44941</v>
      </c>
    </row>
    <row r="7922" spans="1:14" ht="22.6" customHeight="1">
      <c r="A7922" s="22" t="s">
        <v>7943</v>
      </c>
      <c r="B7922" s="23" t="s">
        <v>27</v>
      </c>
      <c r="C7922" s="22" t="str">
        <f>IF(OR($B7922="Unknown",$B7922="Error",$B7922=""),IFERROR(VLOOKUP($H7922, '02_UnitPriceRef'!$F$3:$G$10,2,FALSE),"N/A"),$B7922)</f>
        <v>Sandwich</v>
      </c>
      <c r="D7922" s="22" t="s">
        <v>27</v>
      </c>
      <c r="E7922" s="24">
        <v>3</v>
      </c>
      <c r="F7922" s="22">
        <f t="shared" si="93"/>
        <v>3</v>
      </c>
      <c r="G7922" s="24">
        <v>4</v>
      </c>
      <c r="H7922" s="22">
        <f>IF(OR($G7922="ERROR",$G7922="UNKNOWN",$G7922=""),IFERROR(VLOOKUP($D7922,'02_UnitPriceRef'!$E$3:$F$10,2,0),IF(OR($E7922="Error",$E7922="UNKNOWN",$E7922=""),0,I7922/E7922)),$G7922)</f>
        <v>4</v>
      </c>
      <c r="I7922" s="24">
        <v>12</v>
      </c>
      <c r="J7922" s="22">
        <f t="shared" si="94"/>
        <v>12</v>
      </c>
      <c r="K7922" s="22" t="s">
        <v>20</v>
      </c>
      <c r="L7922" s="22" t="s">
        <v>15</v>
      </c>
      <c r="M7922" s="26">
        <v>44983</v>
      </c>
      <c r="N7922" s="27">
        <f t="shared" si="95"/>
        <v>44983</v>
      </c>
    </row>
    <row r="7923" spans="1:14" ht="22.6" customHeight="1">
      <c r="A7923" s="22" t="s">
        <v>7944</v>
      </c>
      <c r="B7923" s="23" t="s">
        <v>19</v>
      </c>
      <c r="C7923" s="22" t="str">
        <f>IF(OR($B7923="Unknown",$B7923="Error",$B7923=""),IFERROR(VLOOKUP($H7923, '02_UnitPriceRef'!$F$3:$G$10,2,FALSE),"N/A"),$B7923)</f>
        <v>Salad</v>
      </c>
      <c r="D7923" s="22" t="s">
        <v>19</v>
      </c>
      <c r="E7923" s="24">
        <v>2</v>
      </c>
      <c r="F7923" s="22">
        <f t="shared" si="93"/>
        <v>2</v>
      </c>
      <c r="G7923" s="23" t="s">
        <v>10030</v>
      </c>
      <c r="H7923" s="22">
        <f>IF(OR($G7923="ERROR",$G7923="UNKNOWN",$G7923=""),IFERROR(VLOOKUP($D7923,'02_UnitPriceRef'!$E$3:$F$10,2,0),IF(OR($E7923="Error",$E7923="UNKNOWN",$E7923=""),0,I7923/E7923)),$G7923)</f>
        <v>5</v>
      </c>
      <c r="I7923" s="24">
        <v>10</v>
      </c>
      <c r="J7923" s="22">
        <f t="shared" si="94"/>
        <v>10</v>
      </c>
      <c r="K7923" s="22" t="s">
        <v>22</v>
      </c>
      <c r="L7923" s="22" t="s">
        <v>20</v>
      </c>
      <c r="M7923" s="26">
        <v>45219</v>
      </c>
      <c r="N7923" s="27">
        <f t="shared" si="95"/>
        <v>45219</v>
      </c>
    </row>
    <row r="7924" spans="1:14" ht="22.6" customHeight="1">
      <c r="A7924" s="22" t="s">
        <v>7945</v>
      </c>
      <c r="B7924" s="23" t="s">
        <v>9</v>
      </c>
      <c r="C7924" s="22" t="str">
        <f>IF(OR($B7924="Unknown",$B7924="Error",$B7924=""),IFERROR(VLOOKUP($H7924, '02_UnitPriceRef'!$F$3:$G$10,2,FALSE),"N/A"),$B7924)</f>
        <v>Coffee</v>
      </c>
      <c r="D7924" s="22" t="s">
        <v>9</v>
      </c>
      <c r="E7924" s="24">
        <v>1</v>
      </c>
      <c r="F7924" s="22">
        <f t="shared" si="93"/>
        <v>1</v>
      </c>
      <c r="G7924" s="24">
        <v>2</v>
      </c>
      <c r="H7924" s="22">
        <f>IF(OR($G7924="ERROR",$G7924="UNKNOWN",$G7924=""),IFERROR(VLOOKUP($D7924,'02_UnitPriceRef'!$E$3:$F$10,2,0),IF(OR($E7924="Error",$E7924="UNKNOWN",$E7924=""),0,I7924/E7924)),$G7924)</f>
        <v>2</v>
      </c>
      <c r="I7924" s="24">
        <v>2</v>
      </c>
      <c r="J7924" s="22">
        <f t="shared" si="94"/>
        <v>2</v>
      </c>
      <c r="K7924" s="22" t="s">
        <v>10</v>
      </c>
      <c r="L7924" s="22" t="s">
        <v>15</v>
      </c>
      <c r="M7924" s="26">
        <v>44952</v>
      </c>
      <c r="N7924" s="27">
        <f t="shared" si="95"/>
        <v>44952</v>
      </c>
    </row>
    <row r="7925" spans="1:14" ht="22.6" customHeight="1">
      <c r="A7925" s="22" t="s">
        <v>7946</v>
      </c>
      <c r="B7925" s="23" t="s">
        <v>19</v>
      </c>
      <c r="C7925" s="22" t="str">
        <f>IF(OR($B7925="Unknown",$B7925="Error",$B7925=""),IFERROR(VLOOKUP($H7925, '02_UnitPriceRef'!$F$3:$G$10,2,FALSE),"N/A"),$B7925)</f>
        <v>Salad</v>
      </c>
      <c r="D7925" s="22" t="s">
        <v>19</v>
      </c>
      <c r="E7925" s="24">
        <v>4</v>
      </c>
      <c r="F7925" s="22">
        <f t="shared" si="93"/>
        <v>4</v>
      </c>
      <c r="G7925" s="24">
        <v>5</v>
      </c>
      <c r="H7925" s="22">
        <f>IF(OR($G7925="ERROR",$G7925="UNKNOWN",$G7925=""),IFERROR(VLOOKUP($D7925,'02_UnitPriceRef'!$E$3:$F$10,2,0),IF(OR($E7925="Error",$E7925="UNKNOWN",$E7925=""),0,I7925/E7925)),$G7925)</f>
        <v>5</v>
      </c>
      <c r="I7925" s="23" t="s">
        <v>10030</v>
      </c>
      <c r="J7925" s="22">
        <f t="shared" si="94"/>
        <v>20</v>
      </c>
      <c r="K7925" s="22" t="s">
        <v>20</v>
      </c>
      <c r="L7925" s="22" t="s">
        <v>20</v>
      </c>
      <c r="M7925" s="28" t="s">
        <v>10031</v>
      </c>
      <c r="N7925" s="27">
        <f t="shared" si="95"/>
        <v>1</v>
      </c>
    </row>
    <row r="7926" spans="1:14" ht="22.6" customHeight="1">
      <c r="A7926" s="22" t="s">
        <v>7947</v>
      </c>
      <c r="B7926" s="23" t="s">
        <v>24</v>
      </c>
      <c r="C7926" s="22" t="str">
        <f>IF(OR($B7926="Unknown",$B7926="Error",$B7926=""),IFERROR(VLOOKUP($H7926, '02_UnitPriceRef'!$F$3:$G$10,2,FALSE),"N/A"),$B7926)</f>
        <v>Smoothie</v>
      </c>
      <c r="D7926" s="22" t="s">
        <v>24</v>
      </c>
      <c r="E7926" s="24">
        <v>3</v>
      </c>
      <c r="F7926" s="22">
        <f t="shared" si="93"/>
        <v>3</v>
      </c>
      <c r="G7926" s="24">
        <v>4</v>
      </c>
      <c r="H7926" s="22">
        <f>IF(OR($G7926="ERROR",$G7926="UNKNOWN",$G7926=""),IFERROR(VLOOKUP($D7926,'02_UnitPriceRef'!$E$3:$F$10,2,0),IF(OR($E7926="Error",$E7926="UNKNOWN",$E7926=""),0,I7926/E7926)),$G7926)</f>
        <v>4</v>
      </c>
      <c r="I7926" s="24">
        <v>12</v>
      </c>
      <c r="J7926" s="22">
        <f t="shared" si="94"/>
        <v>12</v>
      </c>
      <c r="K7926" s="22" t="s">
        <v>20</v>
      </c>
      <c r="L7926" s="22" t="s">
        <v>20</v>
      </c>
      <c r="M7926" s="26">
        <v>45013</v>
      </c>
      <c r="N7926" s="27">
        <f t="shared" si="95"/>
        <v>45013</v>
      </c>
    </row>
    <row r="7927" spans="1:14" ht="22.6" customHeight="1">
      <c r="A7927" s="22" t="s">
        <v>7948</v>
      </c>
      <c r="B7927" s="23" t="s">
        <v>19</v>
      </c>
      <c r="C7927" s="22" t="str">
        <f>IF(OR($B7927="Unknown",$B7927="Error",$B7927=""),IFERROR(VLOOKUP($H7927, '02_UnitPriceRef'!$F$3:$G$10,2,FALSE),"N/A"),$B7927)</f>
        <v>Salad</v>
      </c>
      <c r="D7927" s="22" t="s">
        <v>19</v>
      </c>
      <c r="E7927" s="24">
        <v>4</v>
      </c>
      <c r="F7927" s="22">
        <f t="shared" si="93"/>
        <v>4</v>
      </c>
      <c r="G7927" s="24">
        <v>5</v>
      </c>
      <c r="H7927" s="22">
        <f>IF(OR($G7927="ERROR",$G7927="UNKNOWN",$G7927=""),IFERROR(VLOOKUP($D7927,'02_UnitPriceRef'!$E$3:$F$10,2,0),IF(OR($E7927="Error",$E7927="UNKNOWN",$E7927=""),0,I7927/E7927)),$G7927)</f>
        <v>5</v>
      </c>
      <c r="I7927" s="24">
        <v>20</v>
      </c>
      <c r="J7927" s="22">
        <f t="shared" si="94"/>
        <v>20</v>
      </c>
      <c r="K7927" s="22" t="s">
        <v>20</v>
      </c>
      <c r="L7927" s="22" t="s">
        <v>20</v>
      </c>
      <c r="M7927" s="26">
        <v>45033</v>
      </c>
      <c r="N7927" s="27">
        <f t="shared" si="95"/>
        <v>45033</v>
      </c>
    </row>
    <row r="7928" spans="1:14" ht="22.6" customHeight="1">
      <c r="A7928" s="22" t="s">
        <v>7949</v>
      </c>
      <c r="B7928" s="23" t="s">
        <v>13</v>
      </c>
      <c r="C7928" s="22" t="str">
        <f>IF(OR($B7928="Unknown",$B7928="Error",$B7928=""),IFERROR(VLOOKUP($H7928, '02_UnitPriceRef'!$F$3:$G$10,2,FALSE),"N/A"),$B7928)</f>
        <v>Cake</v>
      </c>
      <c r="D7928" s="22" t="s">
        <v>13</v>
      </c>
      <c r="E7928" s="24">
        <v>2</v>
      </c>
      <c r="F7928" s="22">
        <f t="shared" si="93"/>
        <v>2</v>
      </c>
      <c r="G7928" s="24">
        <v>3</v>
      </c>
      <c r="H7928" s="22">
        <f>IF(OR($G7928="ERROR",$G7928="UNKNOWN",$G7928=""),IFERROR(VLOOKUP($D7928,'02_UnitPriceRef'!$E$3:$F$10,2,0),IF(OR($E7928="Error",$E7928="UNKNOWN",$E7928=""),0,I7928/E7928)),$G7928)</f>
        <v>3</v>
      </c>
      <c r="I7928" s="24">
        <v>6</v>
      </c>
      <c r="J7928" s="22">
        <f t="shared" si="94"/>
        <v>6</v>
      </c>
      <c r="K7928" s="22" t="s">
        <v>22</v>
      </c>
      <c r="L7928" s="22" t="s">
        <v>20</v>
      </c>
      <c r="M7928" s="26">
        <v>45057</v>
      </c>
      <c r="N7928" s="27">
        <f t="shared" si="95"/>
        <v>45057</v>
      </c>
    </row>
    <row r="7929" spans="1:14" ht="22.6" customHeight="1">
      <c r="A7929" s="22" t="s">
        <v>7950</v>
      </c>
      <c r="B7929" s="23" t="s">
        <v>17</v>
      </c>
      <c r="C7929" s="22" t="str">
        <f>IF(OR($B7929="Unknown",$B7929="Error",$B7929=""),IFERROR(VLOOKUP($H7929, '02_UnitPriceRef'!$F$3:$G$10,2,FALSE),"N/A"),$B7929)</f>
        <v>Cookie</v>
      </c>
      <c r="D7929" s="22" t="s">
        <v>17</v>
      </c>
      <c r="E7929" s="24">
        <v>2</v>
      </c>
      <c r="F7929" s="22">
        <f t="shared" si="93"/>
        <v>2</v>
      </c>
      <c r="G7929" s="24">
        <v>1</v>
      </c>
      <c r="H7929" s="22">
        <f>IF(OR($G7929="ERROR",$G7929="UNKNOWN",$G7929=""),IFERROR(VLOOKUP($D7929,'02_UnitPriceRef'!$E$3:$F$10,2,0),IF(OR($E7929="Error",$E7929="UNKNOWN",$E7929=""),0,I7929/E7929)),$G7929)</f>
        <v>1</v>
      </c>
      <c r="I7929" s="24">
        <v>2</v>
      </c>
      <c r="J7929" s="22">
        <f t="shared" si="94"/>
        <v>2</v>
      </c>
      <c r="K7929" s="22" t="s">
        <v>20</v>
      </c>
      <c r="L7929" s="22" t="s">
        <v>11</v>
      </c>
      <c r="M7929" s="26">
        <v>45128</v>
      </c>
      <c r="N7929" s="27">
        <f t="shared" si="95"/>
        <v>45128</v>
      </c>
    </row>
    <row r="7930" spans="1:14" ht="22.6" customHeight="1">
      <c r="A7930" s="22" t="s">
        <v>7951</v>
      </c>
      <c r="B7930" s="23" t="s">
        <v>19</v>
      </c>
      <c r="C7930" s="22" t="str">
        <f>IF(OR($B7930="Unknown",$B7930="Error",$B7930=""),IFERROR(VLOOKUP($H7930, '02_UnitPriceRef'!$F$3:$G$10,2,FALSE),"N/A"),$B7930)</f>
        <v>Salad</v>
      </c>
      <c r="D7930" s="22" t="s">
        <v>19</v>
      </c>
      <c r="E7930" s="24">
        <v>4</v>
      </c>
      <c r="F7930" s="22">
        <f t="shared" si="93"/>
        <v>4</v>
      </c>
      <c r="G7930" s="24">
        <v>5</v>
      </c>
      <c r="H7930" s="22">
        <f>IF(OR($G7930="ERROR",$G7930="UNKNOWN",$G7930=""),IFERROR(VLOOKUP($D7930,'02_UnitPriceRef'!$E$3:$F$10,2,0),IF(OR($E7930="Error",$E7930="UNKNOWN",$E7930=""),0,I7930/E7930)),$G7930)</f>
        <v>5</v>
      </c>
      <c r="I7930" s="24">
        <v>20</v>
      </c>
      <c r="J7930" s="22">
        <f t="shared" si="94"/>
        <v>20</v>
      </c>
      <c r="K7930" s="22" t="s">
        <v>20</v>
      </c>
      <c r="L7930" s="22" t="s">
        <v>11</v>
      </c>
      <c r="M7930" s="26">
        <v>45254</v>
      </c>
      <c r="N7930" s="27">
        <f t="shared" si="95"/>
        <v>45254</v>
      </c>
    </row>
    <row r="7931" spans="1:14" ht="22.6" customHeight="1">
      <c r="A7931" s="22" t="s">
        <v>7952</v>
      </c>
      <c r="B7931" s="23" t="s">
        <v>24</v>
      </c>
      <c r="C7931" s="22" t="str">
        <f>IF(OR($B7931="Unknown",$B7931="Error",$B7931=""),IFERROR(VLOOKUP($H7931, '02_UnitPriceRef'!$F$3:$G$10,2,FALSE),"N/A"),$B7931)</f>
        <v>Smoothie</v>
      </c>
      <c r="D7931" s="22" t="s">
        <v>24</v>
      </c>
      <c r="E7931" s="24">
        <v>4</v>
      </c>
      <c r="F7931" s="22">
        <f t="shared" si="93"/>
        <v>4</v>
      </c>
      <c r="G7931" s="24">
        <v>4</v>
      </c>
      <c r="H7931" s="22">
        <f>IF(OR($G7931="ERROR",$G7931="UNKNOWN",$G7931=""),IFERROR(VLOOKUP($D7931,'02_UnitPriceRef'!$E$3:$F$10,2,0),IF(OR($E7931="Error",$E7931="UNKNOWN",$E7931=""),0,I7931/E7931)),$G7931)</f>
        <v>4</v>
      </c>
      <c r="I7931" s="24">
        <v>16</v>
      </c>
      <c r="J7931" s="22">
        <f t="shared" si="94"/>
        <v>16</v>
      </c>
      <c r="K7931" s="22" t="s">
        <v>14</v>
      </c>
      <c r="L7931" s="22" t="s">
        <v>20</v>
      </c>
      <c r="M7931" s="26">
        <v>45200</v>
      </c>
      <c r="N7931" s="27">
        <f t="shared" si="95"/>
        <v>45200</v>
      </c>
    </row>
    <row r="7932" spans="1:14" ht="22.6" customHeight="1">
      <c r="A7932" s="22" t="s">
        <v>7953</v>
      </c>
      <c r="B7932" s="23" t="s">
        <v>39</v>
      </c>
      <c r="C7932" s="22" t="str">
        <f>IF(OR($B7932="Unknown",$B7932="Error",$B7932=""),IFERROR(VLOOKUP($H7932, '02_UnitPriceRef'!$F$3:$G$10,2,FALSE),"N/A"),$B7932)</f>
        <v>Juice</v>
      </c>
      <c r="D7932" s="22" t="s">
        <v>39</v>
      </c>
      <c r="E7932" s="24">
        <v>5</v>
      </c>
      <c r="F7932" s="22">
        <f t="shared" si="93"/>
        <v>5</v>
      </c>
      <c r="G7932" s="24">
        <v>3</v>
      </c>
      <c r="H7932" s="22">
        <f>IF(OR($G7932="ERROR",$G7932="UNKNOWN",$G7932=""),IFERROR(VLOOKUP($D7932,'02_UnitPriceRef'!$E$3:$F$10,2,0),IF(OR($E7932="Error",$E7932="UNKNOWN",$E7932=""),0,I7932/E7932)),$G7932)</f>
        <v>3</v>
      </c>
      <c r="I7932" s="24">
        <v>15</v>
      </c>
      <c r="J7932" s="22">
        <f t="shared" si="94"/>
        <v>15</v>
      </c>
      <c r="K7932" s="22" t="s">
        <v>22</v>
      </c>
      <c r="L7932" s="22" t="s">
        <v>15</v>
      </c>
      <c r="M7932" s="26">
        <v>45227</v>
      </c>
      <c r="N7932" s="27">
        <f t="shared" si="95"/>
        <v>45227</v>
      </c>
    </row>
    <row r="7933" spans="1:14" ht="22.6" customHeight="1">
      <c r="A7933" s="22" t="s">
        <v>7954</v>
      </c>
      <c r="B7933" s="23" t="s">
        <v>9</v>
      </c>
      <c r="C7933" s="22" t="str">
        <f>IF(OR($B7933="Unknown",$B7933="Error",$B7933=""),IFERROR(VLOOKUP($H7933, '02_UnitPriceRef'!$F$3:$G$10,2,FALSE),"N/A"),$B7933)</f>
        <v>Coffee</v>
      </c>
      <c r="D7933" s="22" t="s">
        <v>9</v>
      </c>
      <c r="E7933" s="24">
        <v>1</v>
      </c>
      <c r="F7933" s="22">
        <f t="shared" si="93"/>
        <v>1</v>
      </c>
      <c r="G7933" s="24">
        <v>2</v>
      </c>
      <c r="H7933" s="22">
        <f>IF(OR($G7933="ERROR",$G7933="UNKNOWN",$G7933=""),IFERROR(VLOOKUP($D7933,'02_UnitPriceRef'!$E$3:$F$10,2,0),IF(OR($E7933="Error",$E7933="UNKNOWN",$E7933=""),0,I7933/E7933)),$G7933)</f>
        <v>2</v>
      </c>
      <c r="I7933" s="24">
        <v>2</v>
      </c>
      <c r="J7933" s="22">
        <f t="shared" si="94"/>
        <v>2</v>
      </c>
      <c r="K7933" s="22" t="s">
        <v>20</v>
      </c>
      <c r="L7933" s="22" t="s">
        <v>11</v>
      </c>
      <c r="M7933" s="26">
        <v>45108</v>
      </c>
      <c r="N7933" s="27">
        <f t="shared" si="95"/>
        <v>45108</v>
      </c>
    </row>
    <row r="7934" spans="1:14" ht="22.6" customHeight="1">
      <c r="A7934" s="22" t="s">
        <v>7955</v>
      </c>
      <c r="B7934" s="23" t="s">
        <v>19</v>
      </c>
      <c r="C7934" s="22" t="str">
        <f>IF(OR($B7934="Unknown",$B7934="Error",$B7934=""),IFERROR(VLOOKUP($H7934, '02_UnitPriceRef'!$F$3:$G$10,2,FALSE),"N/A"),$B7934)</f>
        <v>Salad</v>
      </c>
      <c r="D7934" s="22" t="s">
        <v>19</v>
      </c>
      <c r="E7934" s="24">
        <v>3</v>
      </c>
      <c r="F7934" s="22">
        <f t="shared" si="93"/>
        <v>3</v>
      </c>
      <c r="G7934" s="24">
        <v>5</v>
      </c>
      <c r="H7934" s="22">
        <f>IF(OR($G7934="ERROR",$G7934="UNKNOWN",$G7934=""),IFERROR(VLOOKUP($D7934,'02_UnitPriceRef'!$E$3:$F$10,2,0),IF(OR($E7934="Error",$E7934="UNKNOWN",$E7934=""),0,I7934/E7934)),$G7934)</f>
        <v>5</v>
      </c>
      <c r="I7934" s="24">
        <v>15</v>
      </c>
      <c r="J7934" s="22">
        <f t="shared" si="94"/>
        <v>15</v>
      </c>
      <c r="K7934" s="22" t="s">
        <v>20</v>
      </c>
      <c r="L7934" s="22" t="s">
        <v>20</v>
      </c>
      <c r="M7934" s="26">
        <v>45154</v>
      </c>
      <c r="N7934" s="27">
        <f t="shared" si="95"/>
        <v>45154</v>
      </c>
    </row>
    <row r="7935" spans="1:14" ht="22.6" customHeight="1">
      <c r="A7935" s="22" t="s">
        <v>7956</v>
      </c>
      <c r="B7935" s="23" t="s">
        <v>19</v>
      </c>
      <c r="C7935" s="22" t="str">
        <f>IF(OR($B7935="Unknown",$B7935="Error",$B7935=""),IFERROR(VLOOKUP($H7935, '02_UnitPriceRef'!$F$3:$G$10,2,FALSE),"N/A"),$B7935)</f>
        <v>Salad</v>
      </c>
      <c r="D7935" s="22" t="s">
        <v>19</v>
      </c>
      <c r="E7935" s="24">
        <v>5</v>
      </c>
      <c r="F7935" s="22">
        <f t="shared" si="93"/>
        <v>5</v>
      </c>
      <c r="G7935" s="24">
        <v>5</v>
      </c>
      <c r="H7935" s="22">
        <f>IF(OR($G7935="ERROR",$G7935="UNKNOWN",$G7935=""),IFERROR(VLOOKUP($D7935,'02_UnitPriceRef'!$E$3:$F$10,2,0),IF(OR($E7935="Error",$E7935="UNKNOWN",$E7935=""),0,I7935/E7935)),$G7935)</f>
        <v>5</v>
      </c>
      <c r="I7935" s="24">
        <v>25</v>
      </c>
      <c r="J7935" s="22">
        <f t="shared" si="94"/>
        <v>25</v>
      </c>
      <c r="K7935" s="22" t="s">
        <v>22</v>
      </c>
      <c r="L7935" s="22" t="s">
        <v>11</v>
      </c>
      <c r="M7935" s="26">
        <v>45124</v>
      </c>
      <c r="N7935" s="27">
        <f t="shared" si="95"/>
        <v>45124</v>
      </c>
    </row>
    <row r="7936" spans="1:14" ht="22.6" customHeight="1">
      <c r="A7936" s="22" t="s">
        <v>7957</v>
      </c>
      <c r="B7936" s="23" t="s">
        <v>27</v>
      </c>
      <c r="C7936" s="22" t="str">
        <f>IF(OR($B7936="Unknown",$B7936="Error",$B7936=""),IFERROR(VLOOKUP($H7936, '02_UnitPriceRef'!$F$3:$G$10,2,FALSE),"N/A"),$B7936)</f>
        <v>Sandwich</v>
      </c>
      <c r="D7936" s="22" t="s">
        <v>27</v>
      </c>
      <c r="E7936" s="24">
        <v>3</v>
      </c>
      <c r="F7936" s="22">
        <f t="shared" si="93"/>
        <v>3</v>
      </c>
      <c r="G7936" s="24">
        <v>4</v>
      </c>
      <c r="H7936" s="22">
        <f>IF(OR($G7936="ERROR",$G7936="UNKNOWN",$G7936=""),IFERROR(VLOOKUP($D7936,'02_UnitPriceRef'!$E$3:$F$10,2,0),IF(OR($E7936="Error",$E7936="UNKNOWN",$E7936=""),0,I7936/E7936)),$G7936)</f>
        <v>4</v>
      </c>
      <c r="I7936" s="24">
        <v>12</v>
      </c>
      <c r="J7936" s="22">
        <f t="shared" si="94"/>
        <v>12</v>
      </c>
      <c r="K7936" s="22" t="s">
        <v>22</v>
      </c>
      <c r="L7936" s="22" t="s">
        <v>20</v>
      </c>
      <c r="M7936" s="28" t="s">
        <v>10031</v>
      </c>
      <c r="N7936" s="27">
        <f t="shared" si="95"/>
        <v>1</v>
      </c>
    </row>
    <row r="7937" spans="1:14" ht="22.6" customHeight="1">
      <c r="A7937" s="22" t="s">
        <v>7958</v>
      </c>
      <c r="B7937" s="23" t="s">
        <v>24</v>
      </c>
      <c r="C7937" s="22" t="str">
        <f>IF(OR($B7937="Unknown",$B7937="Error",$B7937=""),IFERROR(VLOOKUP($H7937, '02_UnitPriceRef'!$F$3:$G$10,2,FALSE),"N/A"),$B7937)</f>
        <v>Smoothie</v>
      </c>
      <c r="D7937" s="22" t="s">
        <v>24</v>
      </c>
      <c r="E7937" s="24">
        <v>4</v>
      </c>
      <c r="F7937" s="22">
        <f t="shared" si="93"/>
        <v>4</v>
      </c>
      <c r="G7937" s="24">
        <v>4</v>
      </c>
      <c r="H7937" s="22">
        <f>IF(OR($G7937="ERROR",$G7937="UNKNOWN",$G7937=""),IFERROR(VLOOKUP($D7937,'02_UnitPriceRef'!$E$3:$F$10,2,0),IF(OR($E7937="Error",$E7937="UNKNOWN",$E7937=""),0,I7937/E7937)),$G7937)</f>
        <v>4</v>
      </c>
      <c r="I7937" s="23" t="s">
        <v>10031</v>
      </c>
      <c r="J7937" s="22">
        <f t="shared" si="94"/>
        <v>16</v>
      </c>
      <c r="K7937" s="22" t="s">
        <v>20</v>
      </c>
      <c r="L7937" s="22" t="s">
        <v>20</v>
      </c>
      <c r="M7937" s="26">
        <v>45100</v>
      </c>
      <c r="N7937" s="27">
        <f t="shared" si="95"/>
        <v>45100</v>
      </c>
    </row>
    <row r="7938" spans="1:14" ht="22.6" customHeight="1">
      <c r="A7938" s="22" t="s">
        <v>7959</v>
      </c>
      <c r="B7938" s="23" t="s">
        <v>24</v>
      </c>
      <c r="C7938" s="22" t="str">
        <f>IF(OR($B7938="Unknown",$B7938="Error",$B7938=""),IFERROR(VLOOKUP($H7938, '02_UnitPriceRef'!$F$3:$G$10,2,FALSE),"N/A"),$B7938)</f>
        <v>Smoothie</v>
      </c>
      <c r="D7938" s="22" t="s">
        <v>24</v>
      </c>
      <c r="E7938" s="24">
        <v>5</v>
      </c>
      <c r="F7938" s="22">
        <f t="shared" si="93"/>
        <v>5</v>
      </c>
      <c r="G7938" s="24">
        <v>4</v>
      </c>
      <c r="H7938" s="22">
        <f>IF(OR($G7938="ERROR",$G7938="UNKNOWN",$G7938=""),IFERROR(VLOOKUP($D7938,'02_UnitPriceRef'!$E$3:$F$10,2,0),IF(OR($E7938="Error",$E7938="UNKNOWN",$E7938=""),0,I7938/E7938)),$G7938)</f>
        <v>4</v>
      </c>
      <c r="I7938" s="24">
        <v>20</v>
      </c>
      <c r="J7938" s="22">
        <f t="shared" si="94"/>
        <v>20</v>
      </c>
      <c r="K7938" s="22" t="s">
        <v>20</v>
      </c>
      <c r="L7938" s="22" t="s">
        <v>15</v>
      </c>
      <c r="M7938" s="26">
        <v>45040</v>
      </c>
      <c r="N7938" s="27">
        <f t="shared" si="95"/>
        <v>45040</v>
      </c>
    </row>
    <row r="7939" spans="1:14" ht="22.6" customHeight="1">
      <c r="A7939" s="22" t="s">
        <v>7960</v>
      </c>
      <c r="B7939" s="23" t="s">
        <v>27</v>
      </c>
      <c r="C7939" s="22" t="str">
        <f>IF(OR($B7939="Unknown",$B7939="Error",$B7939=""),IFERROR(VLOOKUP($H7939, '02_UnitPriceRef'!$F$3:$G$10,2,FALSE),"N/A"),$B7939)</f>
        <v>Sandwich</v>
      </c>
      <c r="D7939" s="22" t="s">
        <v>27</v>
      </c>
      <c r="E7939" s="24">
        <v>1</v>
      </c>
      <c r="F7939" s="22">
        <f t="shared" si="93"/>
        <v>1</v>
      </c>
      <c r="G7939" s="24">
        <v>4</v>
      </c>
      <c r="H7939" s="22">
        <f>IF(OR($G7939="ERROR",$G7939="UNKNOWN",$G7939=""),IFERROR(VLOOKUP($D7939,'02_UnitPriceRef'!$E$3:$F$10,2,0),IF(OR($E7939="Error",$E7939="UNKNOWN",$E7939=""),0,I7939/E7939)),$G7939)</f>
        <v>4</v>
      </c>
      <c r="I7939" s="24">
        <v>4</v>
      </c>
      <c r="J7939" s="22">
        <f t="shared" si="94"/>
        <v>4</v>
      </c>
      <c r="K7939" s="22" t="s">
        <v>10</v>
      </c>
      <c r="L7939" s="22" t="s">
        <v>11</v>
      </c>
      <c r="M7939" s="26">
        <v>45140</v>
      </c>
      <c r="N7939" s="27">
        <f t="shared" si="95"/>
        <v>45140</v>
      </c>
    </row>
    <row r="7940" spans="1:14" ht="22.6" customHeight="1">
      <c r="A7940" s="22" t="s">
        <v>7961</v>
      </c>
      <c r="B7940" s="23" t="s">
        <v>39</v>
      </c>
      <c r="C7940" s="22" t="str">
        <f>IF(OR($B7940="Unknown",$B7940="Error",$B7940=""),IFERROR(VLOOKUP($H7940, '02_UnitPriceRef'!$F$3:$G$10,2,FALSE),"N/A"),$B7940)</f>
        <v>Juice</v>
      </c>
      <c r="D7940" s="22" t="s">
        <v>39</v>
      </c>
      <c r="E7940" s="24">
        <v>1</v>
      </c>
      <c r="F7940" s="22">
        <f t="shared" si="93"/>
        <v>1</v>
      </c>
      <c r="G7940" s="24">
        <v>3</v>
      </c>
      <c r="H7940" s="22">
        <f>IF(OR($G7940="ERROR",$G7940="UNKNOWN",$G7940=""),IFERROR(VLOOKUP($D7940,'02_UnitPriceRef'!$E$3:$F$10,2,0),IF(OR($E7940="Error",$E7940="UNKNOWN",$E7940=""),0,I7940/E7940)),$G7940)</f>
        <v>3</v>
      </c>
      <c r="I7940" s="24">
        <v>3</v>
      </c>
      <c r="J7940" s="22">
        <f t="shared" si="94"/>
        <v>3</v>
      </c>
      <c r="K7940" s="22" t="s">
        <v>14</v>
      </c>
      <c r="L7940" s="22" t="s">
        <v>11</v>
      </c>
      <c r="M7940" s="28" t="s">
        <v>10031</v>
      </c>
      <c r="N7940" s="27">
        <f t="shared" si="95"/>
        <v>1</v>
      </c>
    </row>
    <row r="7941" spans="1:14" ht="22.6" customHeight="1">
      <c r="A7941" s="22" t="s">
        <v>7962</v>
      </c>
      <c r="B7941" s="23" t="s">
        <v>13</v>
      </c>
      <c r="C7941" s="22" t="str">
        <f>IF(OR($B7941="Unknown",$B7941="Error",$B7941=""),IFERROR(VLOOKUP($H7941, '02_UnitPriceRef'!$F$3:$G$10,2,FALSE),"N/A"),$B7941)</f>
        <v>Cake</v>
      </c>
      <c r="D7941" s="22" t="s">
        <v>13</v>
      </c>
      <c r="E7941" s="24">
        <v>4</v>
      </c>
      <c r="F7941" s="22">
        <f t="shared" si="93"/>
        <v>4</v>
      </c>
      <c r="G7941" s="24">
        <v>3</v>
      </c>
      <c r="H7941" s="22">
        <f>IF(OR($G7941="ERROR",$G7941="UNKNOWN",$G7941=""),IFERROR(VLOOKUP($D7941,'02_UnitPriceRef'!$E$3:$F$10,2,0),IF(OR($E7941="Error",$E7941="UNKNOWN",$E7941=""),0,I7941/E7941)),$G7941)</f>
        <v>3</v>
      </c>
      <c r="I7941" s="24">
        <v>12</v>
      </c>
      <c r="J7941" s="22">
        <f t="shared" si="94"/>
        <v>12</v>
      </c>
      <c r="K7941" s="22" t="s">
        <v>20</v>
      </c>
      <c r="L7941" s="22" t="s">
        <v>11</v>
      </c>
      <c r="M7941" s="26">
        <v>45018</v>
      </c>
      <c r="N7941" s="27">
        <f t="shared" si="95"/>
        <v>45018</v>
      </c>
    </row>
    <row r="7942" spans="1:14" ht="22.6" customHeight="1">
      <c r="A7942" s="22" t="s">
        <v>7963</v>
      </c>
      <c r="B7942" s="23" t="s">
        <v>39</v>
      </c>
      <c r="C7942" s="22" t="str">
        <f>IF(OR($B7942="Unknown",$B7942="Error",$B7942=""),IFERROR(VLOOKUP($H7942, '02_UnitPriceRef'!$F$3:$G$10,2,FALSE),"N/A"),$B7942)</f>
        <v>Juice</v>
      </c>
      <c r="D7942" s="22" t="s">
        <v>39</v>
      </c>
      <c r="E7942" s="24">
        <v>2</v>
      </c>
      <c r="F7942" s="22">
        <f t="shared" si="93"/>
        <v>2</v>
      </c>
      <c r="G7942" s="24">
        <v>3</v>
      </c>
      <c r="H7942" s="22">
        <f>IF(OR($G7942="ERROR",$G7942="UNKNOWN",$G7942=""),IFERROR(VLOOKUP($D7942,'02_UnitPriceRef'!$E$3:$F$10,2,0),IF(OR($E7942="Error",$E7942="UNKNOWN",$E7942=""),0,I7942/E7942)),$G7942)</f>
        <v>3</v>
      </c>
      <c r="I7942" s="24">
        <v>6</v>
      </c>
      <c r="J7942" s="22">
        <f t="shared" si="94"/>
        <v>6</v>
      </c>
      <c r="K7942" s="22" t="s">
        <v>20</v>
      </c>
      <c r="L7942" s="22" t="s">
        <v>11</v>
      </c>
      <c r="M7942" s="26">
        <v>45264</v>
      </c>
      <c r="N7942" s="27">
        <f t="shared" si="95"/>
        <v>45264</v>
      </c>
    </row>
    <row r="7943" spans="1:14" ht="22.6" customHeight="1">
      <c r="A7943" s="22" t="s">
        <v>7964</v>
      </c>
      <c r="B7943" s="23" t="s">
        <v>39</v>
      </c>
      <c r="C7943" s="22" t="str">
        <f>IF(OR($B7943="Unknown",$B7943="Error",$B7943=""),IFERROR(VLOOKUP($H7943, '02_UnitPriceRef'!$F$3:$G$10,2,FALSE),"N/A"),$B7943)</f>
        <v>Juice</v>
      </c>
      <c r="D7943" s="22" t="s">
        <v>39</v>
      </c>
      <c r="E7943" s="24">
        <v>3</v>
      </c>
      <c r="F7943" s="22">
        <f t="shared" si="93"/>
        <v>3</v>
      </c>
      <c r="G7943" s="24">
        <v>3</v>
      </c>
      <c r="H7943" s="22">
        <f>IF(OR($G7943="ERROR",$G7943="UNKNOWN",$G7943=""),IFERROR(VLOOKUP($D7943,'02_UnitPriceRef'!$E$3:$F$10,2,0),IF(OR($E7943="Error",$E7943="UNKNOWN",$E7943=""),0,I7943/E7943)),$G7943)</f>
        <v>3</v>
      </c>
      <c r="I7943" s="24">
        <v>9</v>
      </c>
      <c r="J7943" s="22">
        <f t="shared" si="94"/>
        <v>9</v>
      </c>
      <c r="K7943" s="22" t="s">
        <v>10</v>
      </c>
      <c r="L7943" s="22" t="s">
        <v>11</v>
      </c>
      <c r="M7943" s="26">
        <v>45175</v>
      </c>
      <c r="N7943" s="27">
        <f t="shared" si="95"/>
        <v>45175</v>
      </c>
    </row>
    <row r="7944" spans="1:14" ht="22.6" customHeight="1">
      <c r="A7944" s="22" t="s">
        <v>7965</v>
      </c>
      <c r="B7944" s="23" t="s">
        <v>27</v>
      </c>
      <c r="C7944" s="22" t="str">
        <f>IF(OR($B7944="Unknown",$B7944="Error",$B7944=""),IFERROR(VLOOKUP($H7944, '02_UnitPriceRef'!$F$3:$G$10,2,FALSE),"N/A"),$B7944)</f>
        <v>Sandwich</v>
      </c>
      <c r="D7944" s="22" t="s">
        <v>27</v>
      </c>
      <c r="E7944" s="24">
        <v>1</v>
      </c>
      <c r="F7944" s="22">
        <f t="shared" si="93"/>
        <v>1</v>
      </c>
      <c r="G7944" s="24">
        <v>4</v>
      </c>
      <c r="H7944" s="22">
        <f>IF(OR($G7944="ERROR",$G7944="UNKNOWN",$G7944=""),IFERROR(VLOOKUP($D7944,'02_UnitPriceRef'!$E$3:$F$10,2,0),IF(OR($E7944="Error",$E7944="UNKNOWN",$E7944=""),0,I7944/E7944)),$G7944)</f>
        <v>4</v>
      </c>
      <c r="I7944" s="24">
        <v>4</v>
      </c>
      <c r="J7944" s="22">
        <f t="shared" si="94"/>
        <v>4</v>
      </c>
      <c r="K7944" s="22" t="s">
        <v>10</v>
      </c>
      <c r="L7944" s="22" t="s">
        <v>15</v>
      </c>
      <c r="M7944" s="26">
        <v>45124</v>
      </c>
      <c r="N7944" s="27">
        <f t="shared" si="95"/>
        <v>45124</v>
      </c>
    </row>
    <row r="7945" spans="1:14" ht="22.6" customHeight="1">
      <c r="A7945" s="22" t="s">
        <v>7966</v>
      </c>
      <c r="B7945" s="23" t="s">
        <v>10030</v>
      </c>
      <c r="C7945" s="22" t="str">
        <f>IF(OR($B7945="Unknown",$B7945="Error",$B7945=""),IFERROR(VLOOKUP($H7945, '02_UnitPriceRef'!$F$3:$G$10,2,FALSE),"N/A"),$B7945)</f>
        <v>Sandwich/Smoothie</v>
      </c>
      <c r="D7945" s="22" t="s">
        <v>188</v>
      </c>
      <c r="E7945" s="24">
        <v>3</v>
      </c>
      <c r="F7945" s="22">
        <f t="shared" si="93"/>
        <v>3</v>
      </c>
      <c r="G7945" s="24">
        <v>4</v>
      </c>
      <c r="H7945" s="22">
        <f>IF(OR($G7945="ERROR",$G7945="UNKNOWN",$G7945=""),IFERROR(VLOOKUP($D7945,'02_UnitPriceRef'!$E$3:$F$10,2,0),IF(OR($E7945="Error",$E7945="UNKNOWN",$E7945=""),0,I7945/E7945)),$G7945)</f>
        <v>4</v>
      </c>
      <c r="I7945" s="24">
        <v>12</v>
      </c>
      <c r="J7945" s="22">
        <f t="shared" si="94"/>
        <v>12</v>
      </c>
      <c r="K7945" s="22" t="s">
        <v>20</v>
      </c>
      <c r="L7945" s="22" t="s">
        <v>20</v>
      </c>
      <c r="M7945" s="26">
        <v>44940</v>
      </c>
      <c r="N7945" s="27">
        <f t="shared" si="95"/>
        <v>44940</v>
      </c>
    </row>
    <row r="7946" spans="1:14" ht="22.6" customHeight="1">
      <c r="A7946" s="22" t="s">
        <v>7967</v>
      </c>
      <c r="B7946" s="23" t="s">
        <v>19</v>
      </c>
      <c r="C7946" s="22" t="str">
        <f>IF(OR($B7946="Unknown",$B7946="Error",$B7946=""),IFERROR(VLOOKUP($H7946, '02_UnitPriceRef'!$F$3:$G$10,2,FALSE),"N/A"),$B7946)</f>
        <v>Salad</v>
      </c>
      <c r="D7946" s="22" t="s">
        <v>19</v>
      </c>
      <c r="E7946" s="24">
        <v>5</v>
      </c>
      <c r="F7946" s="22">
        <f t="shared" si="93"/>
        <v>5</v>
      </c>
      <c r="G7946" s="24">
        <v>5</v>
      </c>
      <c r="H7946" s="22">
        <f>IF(OR($G7946="ERROR",$G7946="UNKNOWN",$G7946=""),IFERROR(VLOOKUP($D7946,'02_UnitPriceRef'!$E$3:$F$10,2,0),IF(OR($E7946="Error",$E7946="UNKNOWN",$E7946=""),0,I7946/E7946)),$G7946)</f>
        <v>5</v>
      </c>
      <c r="I7946" s="24">
        <v>25</v>
      </c>
      <c r="J7946" s="22">
        <f t="shared" si="94"/>
        <v>25</v>
      </c>
      <c r="K7946" s="22" t="s">
        <v>14</v>
      </c>
      <c r="L7946" s="22" t="s">
        <v>11</v>
      </c>
      <c r="M7946" s="26">
        <v>45036</v>
      </c>
      <c r="N7946" s="27">
        <f t="shared" si="95"/>
        <v>45036</v>
      </c>
    </row>
    <row r="7947" spans="1:14" ht="22.6" customHeight="1">
      <c r="A7947" s="22" t="s">
        <v>7968</v>
      </c>
      <c r="B7947" s="23" t="s">
        <v>24</v>
      </c>
      <c r="C7947" s="22" t="str">
        <f>IF(OR($B7947="Unknown",$B7947="Error",$B7947=""),IFERROR(VLOOKUP($H7947, '02_UnitPriceRef'!$F$3:$G$10,2,FALSE),"N/A"),$B7947)</f>
        <v>Smoothie</v>
      </c>
      <c r="D7947" s="22" t="s">
        <v>24</v>
      </c>
      <c r="E7947" s="24">
        <v>2</v>
      </c>
      <c r="F7947" s="22">
        <f t="shared" si="93"/>
        <v>2</v>
      </c>
      <c r="G7947" s="23"/>
      <c r="H7947" s="22">
        <f>IF(OR($G7947="ERROR",$G7947="UNKNOWN",$G7947=""),IFERROR(VLOOKUP($D7947,'02_UnitPriceRef'!$E$3:$F$10,2,0),IF(OR($E7947="Error",$E7947="UNKNOWN",$E7947=""),0,I7947/E7947)),$G7947)</f>
        <v>4</v>
      </c>
      <c r="I7947" s="24">
        <v>8</v>
      </c>
      <c r="J7947" s="22">
        <f t="shared" si="94"/>
        <v>8</v>
      </c>
      <c r="K7947" s="22" t="s">
        <v>20</v>
      </c>
      <c r="L7947" s="22" t="s">
        <v>15</v>
      </c>
      <c r="M7947" s="26">
        <v>45217</v>
      </c>
      <c r="N7947" s="27">
        <f t="shared" si="95"/>
        <v>45217</v>
      </c>
    </row>
    <row r="7948" spans="1:14" ht="22.6" customHeight="1">
      <c r="A7948" s="22" t="s">
        <v>7969</v>
      </c>
      <c r="B7948" s="23" t="s">
        <v>13</v>
      </c>
      <c r="C7948" s="22" t="str">
        <f>IF(OR($B7948="Unknown",$B7948="Error",$B7948=""),IFERROR(VLOOKUP($H7948, '02_UnitPriceRef'!$F$3:$G$10,2,FALSE),"N/A"),$B7948)</f>
        <v>Cake</v>
      </c>
      <c r="D7948" s="22" t="s">
        <v>13</v>
      </c>
      <c r="E7948" s="24">
        <v>5</v>
      </c>
      <c r="F7948" s="22">
        <f t="shared" si="93"/>
        <v>5</v>
      </c>
      <c r="G7948" s="24">
        <v>3</v>
      </c>
      <c r="H7948" s="22">
        <f>IF(OR($G7948="ERROR",$G7948="UNKNOWN",$G7948=""),IFERROR(VLOOKUP($D7948,'02_UnitPriceRef'!$E$3:$F$10,2,0),IF(OR($E7948="Error",$E7948="UNKNOWN",$E7948=""),0,I7948/E7948)),$G7948)</f>
        <v>3</v>
      </c>
      <c r="I7948" s="24">
        <v>15</v>
      </c>
      <c r="J7948" s="22">
        <f t="shared" si="94"/>
        <v>15</v>
      </c>
      <c r="K7948" s="22" t="s">
        <v>20</v>
      </c>
      <c r="L7948" s="22" t="s">
        <v>20</v>
      </c>
      <c r="M7948" s="26">
        <v>45150</v>
      </c>
      <c r="N7948" s="27">
        <f t="shared" si="95"/>
        <v>45150</v>
      </c>
    </row>
    <row r="7949" spans="1:14" ht="22.6" customHeight="1">
      <c r="A7949" s="22" t="s">
        <v>7970</v>
      </c>
      <c r="B7949" s="23" t="s">
        <v>9</v>
      </c>
      <c r="C7949" s="22" t="str">
        <f>IF(OR($B7949="Unknown",$B7949="Error",$B7949=""),IFERROR(VLOOKUP($H7949, '02_UnitPriceRef'!$F$3:$G$10,2,FALSE),"N/A"),$B7949)</f>
        <v>Coffee</v>
      </c>
      <c r="D7949" s="22" t="s">
        <v>9</v>
      </c>
      <c r="E7949" s="24">
        <v>1</v>
      </c>
      <c r="F7949" s="22">
        <f t="shared" si="93"/>
        <v>1</v>
      </c>
      <c r="G7949" s="24">
        <v>2</v>
      </c>
      <c r="H7949" s="22">
        <f>IF(OR($G7949="ERROR",$G7949="UNKNOWN",$G7949=""),IFERROR(VLOOKUP($D7949,'02_UnitPriceRef'!$E$3:$F$10,2,0),IF(OR($E7949="Error",$E7949="UNKNOWN",$E7949=""),0,I7949/E7949)),$G7949)</f>
        <v>2</v>
      </c>
      <c r="I7949" s="24">
        <v>2</v>
      </c>
      <c r="J7949" s="22">
        <f t="shared" si="94"/>
        <v>2</v>
      </c>
      <c r="K7949" s="22" t="s">
        <v>20</v>
      </c>
      <c r="L7949" s="22" t="s">
        <v>11</v>
      </c>
      <c r="M7949" s="26">
        <v>45088</v>
      </c>
      <c r="N7949" s="27">
        <f t="shared" si="95"/>
        <v>45088</v>
      </c>
    </row>
    <row r="7950" spans="1:14" ht="22.6" customHeight="1">
      <c r="A7950" s="22" t="s">
        <v>7971</v>
      </c>
      <c r="B7950" s="23" t="s">
        <v>9</v>
      </c>
      <c r="C7950" s="22" t="str">
        <f>IF(OR($B7950="Unknown",$B7950="Error",$B7950=""),IFERROR(VLOOKUP($H7950, '02_UnitPriceRef'!$F$3:$G$10,2,FALSE),"N/A"),$B7950)</f>
        <v>Coffee</v>
      </c>
      <c r="D7950" s="22" t="s">
        <v>9</v>
      </c>
      <c r="E7950" s="24">
        <v>1</v>
      </c>
      <c r="F7950" s="22">
        <f t="shared" si="93"/>
        <v>1</v>
      </c>
      <c r="G7950" s="24">
        <v>2</v>
      </c>
      <c r="H7950" s="22">
        <f>IF(OR($G7950="ERROR",$G7950="UNKNOWN",$G7950=""),IFERROR(VLOOKUP($D7950,'02_UnitPriceRef'!$E$3:$F$10,2,0),IF(OR($E7950="Error",$E7950="UNKNOWN",$E7950=""),0,I7950/E7950)),$G7950)</f>
        <v>2</v>
      </c>
      <c r="I7950" s="24">
        <v>2</v>
      </c>
      <c r="J7950" s="22">
        <f t="shared" si="94"/>
        <v>2</v>
      </c>
      <c r="K7950" s="22" t="s">
        <v>20</v>
      </c>
      <c r="L7950" s="22" t="s">
        <v>20</v>
      </c>
      <c r="M7950" s="26">
        <v>45012</v>
      </c>
      <c r="N7950" s="27">
        <f t="shared" si="95"/>
        <v>45012</v>
      </c>
    </row>
    <row r="7951" spans="1:14" ht="22.6" customHeight="1">
      <c r="A7951" s="22" t="s">
        <v>7972</v>
      </c>
      <c r="B7951" s="23" t="s">
        <v>13</v>
      </c>
      <c r="C7951" s="22" t="str">
        <f>IF(OR($B7951="Unknown",$B7951="Error",$B7951=""),IFERROR(VLOOKUP($H7951, '02_UnitPriceRef'!$F$3:$G$10,2,FALSE),"N/A"),$B7951)</f>
        <v>Cake</v>
      </c>
      <c r="D7951" s="22" t="s">
        <v>13</v>
      </c>
      <c r="E7951" s="24">
        <v>3</v>
      </c>
      <c r="F7951" s="22">
        <f t="shared" si="93"/>
        <v>3</v>
      </c>
      <c r="G7951" s="24">
        <v>3</v>
      </c>
      <c r="H7951" s="22">
        <f>IF(OR($G7951="ERROR",$G7951="UNKNOWN",$G7951=""),IFERROR(VLOOKUP($D7951,'02_UnitPriceRef'!$E$3:$F$10,2,0),IF(OR($E7951="Error",$E7951="UNKNOWN",$E7951=""),0,I7951/E7951)),$G7951)</f>
        <v>3</v>
      </c>
      <c r="I7951" s="24">
        <v>9</v>
      </c>
      <c r="J7951" s="22">
        <f t="shared" si="94"/>
        <v>9</v>
      </c>
      <c r="K7951" s="22" t="s">
        <v>20</v>
      </c>
      <c r="L7951" s="22" t="s">
        <v>11</v>
      </c>
      <c r="M7951" s="26">
        <v>45004</v>
      </c>
      <c r="N7951" s="27">
        <f t="shared" si="95"/>
        <v>45004</v>
      </c>
    </row>
    <row r="7952" spans="1:14" ht="22.6" customHeight="1">
      <c r="A7952" s="22" t="s">
        <v>7973</v>
      </c>
      <c r="B7952" s="23" t="s">
        <v>35</v>
      </c>
      <c r="C7952" s="22" t="str">
        <f>IF(OR($B7952="Unknown",$B7952="Error",$B7952=""),IFERROR(VLOOKUP($H7952, '02_UnitPriceRef'!$F$3:$G$10,2,FALSE),"N/A"),$B7952)</f>
        <v>Tea</v>
      </c>
      <c r="D7952" s="22" t="s">
        <v>35</v>
      </c>
      <c r="E7952" s="24">
        <v>2</v>
      </c>
      <c r="F7952" s="22">
        <f t="shared" si="93"/>
        <v>2</v>
      </c>
      <c r="G7952" s="24">
        <v>1.5</v>
      </c>
      <c r="H7952" s="22">
        <f>IF(OR($G7952="ERROR",$G7952="UNKNOWN",$G7952=""),IFERROR(VLOOKUP($D7952,'02_UnitPriceRef'!$E$3:$F$10,2,0),IF(OR($E7952="Error",$E7952="UNKNOWN",$E7952=""),0,I7952/E7952)),$G7952)</f>
        <v>1.5</v>
      </c>
      <c r="I7952" s="24">
        <v>3</v>
      </c>
      <c r="J7952" s="22">
        <f t="shared" si="94"/>
        <v>3</v>
      </c>
      <c r="K7952" s="22" t="s">
        <v>20</v>
      </c>
      <c r="L7952" s="22" t="s">
        <v>20</v>
      </c>
      <c r="M7952" s="26">
        <v>45154</v>
      </c>
      <c r="N7952" s="27">
        <f t="shared" si="95"/>
        <v>45154</v>
      </c>
    </row>
    <row r="7953" spans="1:14" ht="22.6" customHeight="1">
      <c r="A7953" s="22" t="s">
        <v>7974</v>
      </c>
      <c r="B7953" s="23"/>
      <c r="C7953" s="22" t="str">
        <f>IF(OR($B7953="Unknown",$B7953="Error",$B7953=""),IFERROR(VLOOKUP($H7953, '02_UnitPriceRef'!$F$3:$G$10,2,FALSE),"N/A"),$B7953)</f>
        <v>Sandwich/Smoothie</v>
      </c>
      <c r="D7953" s="22" t="s">
        <v>188</v>
      </c>
      <c r="E7953" s="23" t="s">
        <v>10031</v>
      </c>
      <c r="F7953" s="22">
        <f t="shared" si="93"/>
        <v>3</v>
      </c>
      <c r="G7953" s="24">
        <v>4</v>
      </c>
      <c r="H7953" s="22">
        <f>IF(OR($G7953="ERROR",$G7953="UNKNOWN",$G7953=""),IFERROR(VLOOKUP($D7953,'02_UnitPriceRef'!$E$3:$F$10,2,0),IF(OR($E7953="Error",$E7953="UNKNOWN",$E7953=""),0,I7953/E7953)),$G7953)</f>
        <v>4</v>
      </c>
      <c r="I7953" s="24">
        <v>12</v>
      </c>
      <c r="J7953" s="22">
        <f t="shared" si="94"/>
        <v>12</v>
      </c>
      <c r="K7953" s="22" t="s">
        <v>22</v>
      </c>
      <c r="L7953" s="22" t="s">
        <v>20</v>
      </c>
      <c r="M7953" s="26">
        <v>45173</v>
      </c>
      <c r="N7953" s="27">
        <f t="shared" si="95"/>
        <v>45173</v>
      </c>
    </row>
    <row r="7954" spans="1:14" ht="22.6" customHeight="1">
      <c r="A7954" s="22" t="s">
        <v>7975</v>
      </c>
      <c r="B7954" s="23" t="s">
        <v>35</v>
      </c>
      <c r="C7954" s="22" t="str">
        <f>IF(OR($B7954="Unknown",$B7954="Error",$B7954=""),IFERROR(VLOOKUP($H7954, '02_UnitPriceRef'!$F$3:$G$10,2,FALSE),"N/A"),$B7954)</f>
        <v>Tea</v>
      </c>
      <c r="D7954" s="22" t="s">
        <v>35</v>
      </c>
      <c r="E7954" s="24">
        <v>5</v>
      </c>
      <c r="F7954" s="22">
        <f t="shared" si="93"/>
        <v>5</v>
      </c>
      <c r="G7954" s="24">
        <v>1.5</v>
      </c>
      <c r="H7954" s="22">
        <f>IF(OR($G7954="ERROR",$G7954="UNKNOWN",$G7954=""),IFERROR(VLOOKUP($D7954,'02_UnitPriceRef'!$E$3:$F$10,2,0),IF(OR($E7954="Error",$E7954="UNKNOWN",$E7954=""),0,I7954/E7954)),$G7954)</f>
        <v>1.5</v>
      </c>
      <c r="I7954" s="24">
        <v>7.5</v>
      </c>
      <c r="J7954" s="22">
        <f t="shared" si="94"/>
        <v>7.5</v>
      </c>
      <c r="K7954" s="22" t="s">
        <v>20</v>
      </c>
      <c r="L7954" s="22" t="s">
        <v>20</v>
      </c>
      <c r="M7954" s="26">
        <v>45000</v>
      </c>
      <c r="N7954" s="27">
        <f t="shared" si="95"/>
        <v>45000</v>
      </c>
    </row>
    <row r="7955" spans="1:14" ht="22.6" customHeight="1">
      <c r="A7955" s="22" t="s">
        <v>7976</v>
      </c>
      <c r="B7955" s="23" t="s">
        <v>17</v>
      </c>
      <c r="C7955" s="22" t="str">
        <f>IF(OR($B7955="Unknown",$B7955="Error",$B7955=""),IFERROR(VLOOKUP($H7955, '02_UnitPriceRef'!$F$3:$G$10,2,FALSE),"N/A"),$B7955)</f>
        <v>Cookie</v>
      </c>
      <c r="D7955" s="22" t="s">
        <v>17</v>
      </c>
      <c r="E7955" s="24">
        <v>2</v>
      </c>
      <c r="F7955" s="22">
        <f t="shared" si="93"/>
        <v>2</v>
      </c>
      <c r="G7955" s="24">
        <v>1</v>
      </c>
      <c r="H7955" s="22">
        <f>IF(OR($G7955="ERROR",$G7955="UNKNOWN",$G7955=""),IFERROR(VLOOKUP($D7955,'02_UnitPriceRef'!$E$3:$F$10,2,0),IF(OR($E7955="Error",$E7955="UNKNOWN",$E7955=""),0,I7955/E7955)),$G7955)</f>
        <v>1</v>
      </c>
      <c r="I7955" s="24">
        <v>2</v>
      </c>
      <c r="J7955" s="22">
        <f t="shared" si="94"/>
        <v>2</v>
      </c>
      <c r="K7955" s="22" t="s">
        <v>20</v>
      </c>
      <c r="L7955" s="22" t="s">
        <v>20</v>
      </c>
      <c r="M7955" s="26">
        <v>45089</v>
      </c>
      <c r="N7955" s="27">
        <f t="shared" si="95"/>
        <v>45089</v>
      </c>
    </row>
    <row r="7956" spans="1:14" ht="22.6" customHeight="1">
      <c r="A7956" s="22" t="s">
        <v>7977</v>
      </c>
      <c r="B7956" s="23" t="s">
        <v>17</v>
      </c>
      <c r="C7956" s="22" t="str">
        <f>IF(OR($B7956="Unknown",$B7956="Error",$B7956=""),IFERROR(VLOOKUP($H7956, '02_UnitPriceRef'!$F$3:$G$10,2,FALSE),"N/A"),$B7956)</f>
        <v>Cookie</v>
      </c>
      <c r="D7956" s="22" t="s">
        <v>17</v>
      </c>
      <c r="E7956" s="24">
        <v>5</v>
      </c>
      <c r="F7956" s="22">
        <f t="shared" si="93"/>
        <v>5</v>
      </c>
      <c r="G7956" s="24">
        <v>1</v>
      </c>
      <c r="H7956" s="22">
        <f>IF(OR($G7956="ERROR",$G7956="UNKNOWN",$G7956=""),IFERROR(VLOOKUP($D7956,'02_UnitPriceRef'!$E$3:$F$10,2,0),IF(OR($E7956="Error",$E7956="UNKNOWN",$E7956=""),0,I7956/E7956)),$G7956)</f>
        <v>1</v>
      </c>
      <c r="I7956" s="24">
        <v>5</v>
      </c>
      <c r="J7956" s="22">
        <f t="shared" si="94"/>
        <v>5</v>
      </c>
      <c r="K7956" s="22" t="s">
        <v>20</v>
      </c>
      <c r="L7956" s="22" t="s">
        <v>20</v>
      </c>
      <c r="M7956" s="26">
        <v>45113</v>
      </c>
      <c r="N7956" s="27">
        <f t="shared" si="95"/>
        <v>45113</v>
      </c>
    </row>
    <row r="7957" spans="1:14" ht="22.6" customHeight="1">
      <c r="A7957" s="22" t="s">
        <v>7978</v>
      </c>
      <c r="B7957" s="23" t="s">
        <v>39</v>
      </c>
      <c r="C7957" s="22" t="str">
        <f>IF(OR($B7957="Unknown",$B7957="Error",$B7957=""),IFERROR(VLOOKUP($H7957, '02_UnitPriceRef'!$F$3:$G$10,2,FALSE),"N/A"),$B7957)</f>
        <v>Juice</v>
      </c>
      <c r="D7957" s="22" t="s">
        <v>39</v>
      </c>
      <c r="E7957" s="24">
        <v>2</v>
      </c>
      <c r="F7957" s="22">
        <f t="shared" si="93"/>
        <v>2</v>
      </c>
      <c r="G7957" s="24">
        <v>3</v>
      </c>
      <c r="H7957" s="22">
        <f>IF(OR($G7957="ERROR",$G7957="UNKNOWN",$G7957=""),IFERROR(VLOOKUP($D7957,'02_UnitPriceRef'!$E$3:$F$10,2,0),IF(OR($E7957="Error",$E7957="UNKNOWN",$E7957=""),0,I7957/E7957)),$G7957)</f>
        <v>3</v>
      </c>
      <c r="I7957" s="24">
        <v>6</v>
      </c>
      <c r="J7957" s="22">
        <f t="shared" si="94"/>
        <v>6</v>
      </c>
      <c r="K7957" s="22" t="s">
        <v>10</v>
      </c>
      <c r="L7957" s="22" t="s">
        <v>15</v>
      </c>
      <c r="M7957" s="26">
        <v>45094</v>
      </c>
      <c r="N7957" s="27">
        <f t="shared" si="95"/>
        <v>45094</v>
      </c>
    </row>
    <row r="7958" spans="1:14" ht="22.6" customHeight="1">
      <c r="A7958" s="22" t="s">
        <v>7979</v>
      </c>
      <c r="B7958" s="23" t="s">
        <v>13</v>
      </c>
      <c r="C7958" s="22" t="str">
        <f>IF(OR($B7958="Unknown",$B7958="Error",$B7958=""),IFERROR(VLOOKUP($H7958, '02_UnitPriceRef'!$F$3:$G$10,2,FALSE),"N/A"),$B7958)</f>
        <v>Cake</v>
      </c>
      <c r="D7958" s="22" t="s">
        <v>13</v>
      </c>
      <c r="E7958" s="24">
        <v>3</v>
      </c>
      <c r="F7958" s="22">
        <f t="shared" si="93"/>
        <v>3</v>
      </c>
      <c r="G7958" s="24">
        <v>3</v>
      </c>
      <c r="H7958" s="22">
        <f>IF(OR($G7958="ERROR",$G7958="UNKNOWN",$G7958=""),IFERROR(VLOOKUP($D7958,'02_UnitPriceRef'!$E$3:$F$10,2,0),IF(OR($E7958="Error",$E7958="UNKNOWN",$E7958=""),0,I7958/E7958)),$G7958)</f>
        <v>3</v>
      </c>
      <c r="I7958" s="24">
        <v>9</v>
      </c>
      <c r="J7958" s="22">
        <f t="shared" si="94"/>
        <v>9</v>
      </c>
      <c r="K7958" s="22" t="s">
        <v>14</v>
      </c>
      <c r="L7958" s="22" t="s">
        <v>20</v>
      </c>
      <c r="M7958" s="26">
        <v>45051</v>
      </c>
      <c r="N7958" s="27">
        <f t="shared" si="95"/>
        <v>45051</v>
      </c>
    </row>
    <row r="7959" spans="1:14" ht="22.6" customHeight="1">
      <c r="A7959" s="22" t="s">
        <v>7980</v>
      </c>
      <c r="B7959" s="23" t="s">
        <v>19</v>
      </c>
      <c r="C7959" s="22" t="str">
        <f>IF(OR($B7959="Unknown",$B7959="Error",$B7959=""),IFERROR(VLOOKUP($H7959, '02_UnitPriceRef'!$F$3:$G$10,2,FALSE),"N/A"),$B7959)</f>
        <v>Salad</v>
      </c>
      <c r="D7959" s="22" t="s">
        <v>19</v>
      </c>
      <c r="E7959" s="24">
        <v>2</v>
      </c>
      <c r="F7959" s="22">
        <f t="shared" si="93"/>
        <v>2</v>
      </c>
      <c r="G7959" s="24">
        <v>5</v>
      </c>
      <c r="H7959" s="22">
        <f>IF(OR($G7959="ERROR",$G7959="UNKNOWN",$G7959=""),IFERROR(VLOOKUP($D7959,'02_UnitPriceRef'!$E$3:$F$10,2,0),IF(OR($E7959="Error",$E7959="UNKNOWN",$E7959=""),0,I7959/E7959)),$G7959)</f>
        <v>5</v>
      </c>
      <c r="I7959" s="24">
        <v>10</v>
      </c>
      <c r="J7959" s="22">
        <f t="shared" si="94"/>
        <v>10</v>
      </c>
      <c r="K7959" s="22" t="s">
        <v>20</v>
      </c>
      <c r="L7959" s="22" t="s">
        <v>20</v>
      </c>
      <c r="M7959" s="26">
        <v>45095</v>
      </c>
      <c r="N7959" s="27">
        <f t="shared" si="95"/>
        <v>45095</v>
      </c>
    </row>
    <row r="7960" spans="1:14" ht="22.6" customHeight="1">
      <c r="A7960" s="22" t="s">
        <v>7981</v>
      </c>
      <c r="B7960" s="23" t="s">
        <v>13</v>
      </c>
      <c r="C7960" s="22" t="str">
        <f>IF(OR($B7960="Unknown",$B7960="Error",$B7960=""),IFERROR(VLOOKUP($H7960, '02_UnitPriceRef'!$F$3:$G$10,2,FALSE),"N/A"),$B7960)</f>
        <v>Cake</v>
      </c>
      <c r="D7960" s="22" t="s">
        <v>13</v>
      </c>
      <c r="E7960" s="24">
        <v>5</v>
      </c>
      <c r="F7960" s="22">
        <f t="shared" si="93"/>
        <v>5</v>
      </c>
      <c r="G7960" s="24">
        <v>3</v>
      </c>
      <c r="H7960" s="22">
        <f>IF(OR($G7960="ERROR",$G7960="UNKNOWN",$G7960=""),IFERROR(VLOOKUP($D7960,'02_UnitPriceRef'!$E$3:$F$10,2,0),IF(OR($E7960="Error",$E7960="UNKNOWN",$E7960=""),0,I7960/E7960)),$G7960)</f>
        <v>3</v>
      </c>
      <c r="I7960" s="24">
        <v>15</v>
      </c>
      <c r="J7960" s="22">
        <f t="shared" si="94"/>
        <v>15</v>
      </c>
      <c r="K7960" s="22" t="s">
        <v>10</v>
      </c>
      <c r="L7960" s="22" t="s">
        <v>15</v>
      </c>
      <c r="M7960" s="26">
        <v>45254</v>
      </c>
      <c r="N7960" s="27">
        <f t="shared" si="95"/>
        <v>45254</v>
      </c>
    </row>
    <row r="7961" spans="1:14" ht="22.6" customHeight="1">
      <c r="A7961" s="22" t="s">
        <v>7982</v>
      </c>
      <c r="B7961" s="23" t="s">
        <v>13</v>
      </c>
      <c r="C7961" s="22" t="str">
        <f>IF(OR($B7961="Unknown",$B7961="Error",$B7961=""),IFERROR(VLOOKUP($H7961, '02_UnitPriceRef'!$F$3:$G$10,2,FALSE),"N/A"),$B7961)</f>
        <v>Cake</v>
      </c>
      <c r="D7961" s="22" t="s">
        <v>13</v>
      </c>
      <c r="E7961" s="24">
        <v>1</v>
      </c>
      <c r="F7961" s="22">
        <f t="shared" si="93"/>
        <v>1</v>
      </c>
      <c r="G7961" s="24">
        <v>3</v>
      </c>
      <c r="H7961" s="22">
        <f>IF(OR($G7961="ERROR",$G7961="UNKNOWN",$G7961=""),IFERROR(VLOOKUP($D7961,'02_UnitPriceRef'!$E$3:$F$10,2,0),IF(OR($E7961="Error",$E7961="UNKNOWN",$E7961=""),0,I7961/E7961)),$G7961)</f>
        <v>3</v>
      </c>
      <c r="I7961" s="24">
        <v>3</v>
      </c>
      <c r="J7961" s="22">
        <f t="shared" si="94"/>
        <v>3</v>
      </c>
      <c r="K7961" s="22" t="s">
        <v>10</v>
      </c>
      <c r="L7961" s="22" t="s">
        <v>11</v>
      </c>
      <c r="M7961" s="26">
        <v>44928</v>
      </c>
      <c r="N7961" s="27">
        <f t="shared" si="95"/>
        <v>44928</v>
      </c>
    </row>
    <row r="7962" spans="1:14" ht="22.6" customHeight="1">
      <c r="A7962" s="22" t="s">
        <v>7983</v>
      </c>
      <c r="B7962" s="23" t="s">
        <v>35</v>
      </c>
      <c r="C7962" s="22" t="str">
        <f>IF(OR($B7962="Unknown",$B7962="Error",$B7962=""),IFERROR(VLOOKUP($H7962, '02_UnitPriceRef'!$F$3:$G$10,2,FALSE),"N/A"),$B7962)</f>
        <v>Tea</v>
      </c>
      <c r="D7962" s="22" t="s">
        <v>35</v>
      </c>
      <c r="E7962" s="24">
        <v>5</v>
      </c>
      <c r="F7962" s="22">
        <f t="shared" si="93"/>
        <v>5</v>
      </c>
      <c r="G7962" s="24">
        <v>1.5</v>
      </c>
      <c r="H7962" s="22">
        <f>IF(OR($G7962="ERROR",$G7962="UNKNOWN",$G7962=""),IFERROR(VLOOKUP($D7962,'02_UnitPriceRef'!$E$3:$F$10,2,0),IF(OR($E7962="Error",$E7962="UNKNOWN",$E7962=""),0,I7962/E7962)),$G7962)</f>
        <v>1.5</v>
      </c>
      <c r="I7962" s="24">
        <v>7.5</v>
      </c>
      <c r="J7962" s="22">
        <f t="shared" si="94"/>
        <v>7.5</v>
      </c>
      <c r="K7962" s="22" t="s">
        <v>14</v>
      </c>
      <c r="L7962" s="22" t="s">
        <v>11</v>
      </c>
      <c r="M7962" s="26">
        <v>44998</v>
      </c>
      <c r="N7962" s="27">
        <f t="shared" si="95"/>
        <v>44998</v>
      </c>
    </row>
    <row r="7963" spans="1:14" ht="22.6" customHeight="1">
      <c r="A7963" s="22" t="s">
        <v>7984</v>
      </c>
      <c r="B7963" s="23" t="s">
        <v>27</v>
      </c>
      <c r="C7963" s="22" t="str">
        <f>IF(OR($B7963="Unknown",$B7963="Error",$B7963=""),IFERROR(VLOOKUP($H7963, '02_UnitPriceRef'!$F$3:$G$10,2,FALSE),"N/A"),$B7963)</f>
        <v>Sandwich</v>
      </c>
      <c r="D7963" s="22" t="s">
        <v>27</v>
      </c>
      <c r="E7963" s="24">
        <v>5</v>
      </c>
      <c r="F7963" s="22">
        <f t="shared" si="93"/>
        <v>5</v>
      </c>
      <c r="G7963" s="24">
        <v>4</v>
      </c>
      <c r="H7963" s="22">
        <f>IF(OR($G7963="ERROR",$G7963="UNKNOWN",$G7963=""),IFERROR(VLOOKUP($D7963,'02_UnitPriceRef'!$E$3:$F$10,2,0),IF(OR($E7963="Error",$E7963="UNKNOWN",$E7963=""),0,I7963/E7963)),$G7963)</f>
        <v>4</v>
      </c>
      <c r="I7963" s="24">
        <v>20</v>
      </c>
      <c r="J7963" s="22">
        <f t="shared" si="94"/>
        <v>20</v>
      </c>
      <c r="K7963" s="22" t="s">
        <v>20</v>
      </c>
      <c r="L7963" s="22" t="s">
        <v>11</v>
      </c>
      <c r="M7963" s="26">
        <v>45003</v>
      </c>
      <c r="N7963" s="27">
        <f t="shared" si="95"/>
        <v>45003</v>
      </c>
    </row>
    <row r="7964" spans="1:14" ht="22.6" customHeight="1">
      <c r="A7964" s="22" t="s">
        <v>7985</v>
      </c>
      <c r="B7964" s="23" t="s">
        <v>39</v>
      </c>
      <c r="C7964" s="22" t="str">
        <f>IF(OR($B7964="Unknown",$B7964="Error",$B7964=""),IFERROR(VLOOKUP($H7964, '02_UnitPriceRef'!$F$3:$G$10,2,FALSE),"N/A"),$B7964)</f>
        <v>Juice</v>
      </c>
      <c r="D7964" s="22" t="s">
        <v>39</v>
      </c>
      <c r="E7964" s="24">
        <v>2</v>
      </c>
      <c r="F7964" s="22">
        <f t="shared" si="93"/>
        <v>2</v>
      </c>
      <c r="G7964" s="24">
        <v>3</v>
      </c>
      <c r="H7964" s="22">
        <f>IF(OR($G7964="ERROR",$G7964="UNKNOWN",$G7964=""),IFERROR(VLOOKUP($D7964,'02_UnitPriceRef'!$E$3:$F$10,2,0),IF(OR($E7964="Error",$E7964="UNKNOWN",$E7964=""),0,I7964/E7964)),$G7964)</f>
        <v>3</v>
      </c>
      <c r="I7964" s="24">
        <v>6</v>
      </c>
      <c r="J7964" s="22">
        <f t="shared" si="94"/>
        <v>6</v>
      </c>
      <c r="K7964" s="22" t="s">
        <v>20</v>
      </c>
      <c r="L7964" s="22" t="s">
        <v>15</v>
      </c>
      <c r="M7964" s="26">
        <v>44961</v>
      </c>
      <c r="N7964" s="27">
        <f t="shared" si="95"/>
        <v>44961</v>
      </c>
    </row>
    <row r="7965" spans="1:14" ht="22.6" customHeight="1">
      <c r="A7965" s="22" t="s">
        <v>7986</v>
      </c>
      <c r="B7965" s="23" t="s">
        <v>17</v>
      </c>
      <c r="C7965" s="22" t="str">
        <f>IF(OR($B7965="Unknown",$B7965="Error",$B7965=""),IFERROR(VLOOKUP($H7965, '02_UnitPriceRef'!$F$3:$G$10,2,FALSE),"N/A"),$B7965)</f>
        <v>Cookie</v>
      </c>
      <c r="D7965" s="22" t="s">
        <v>17</v>
      </c>
      <c r="E7965" s="24">
        <v>3</v>
      </c>
      <c r="F7965" s="22">
        <f t="shared" si="93"/>
        <v>3</v>
      </c>
      <c r="G7965" s="24">
        <v>1</v>
      </c>
      <c r="H7965" s="22">
        <f>IF(OR($G7965="ERROR",$G7965="UNKNOWN",$G7965=""),IFERROR(VLOOKUP($D7965,'02_UnitPriceRef'!$E$3:$F$10,2,0),IF(OR($E7965="Error",$E7965="UNKNOWN",$E7965=""),0,I7965/E7965)),$G7965)</f>
        <v>1</v>
      </c>
      <c r="I7965" s="24">
        <v>3</v>
      </c>
      <c r="J7965" s="22">
        <f t="shared" si="94"/>
        <v>3</v>
      </c>
      <c r="K7965" s="22" t="s">
        <v>10</v>
      </c>
      <c r="L7965" s="22" t="s">
        <v>20</v>
      </c>
      <c r="M7965" s="26">
        <v>45109</v>
      </c>
      <c r="N7965" s="27">
        <f t="shared" si="95"/>
        <v>45109</v>
      </c>
    </row>
    <row r="7966" spans="1:14" ht="22.6" customHeight="1">
      <c r="A7966" s="22" t="s">
        <v>7987</v>
      </c>
      <c r="B7966" s="23" t="s">
        <v>17</v>
      </c>
      <c r="C7966" s="22" t="str">
        <f>IF(OR($B7966="Unknown",$B7966="Error",$B7966=""),IFERROR(VLOOKUP($H7966, '02_UnitPriceRef'!$F$3:$G$10,2,FALSE),"N/A"),$B7966)</f>
        <v>Cookie</v>
      </c>
      <c r="D7966" s="22" t="s">
        <v>17</v>
      </c>
      <c r="E7966" s="24">
        <v>2</v>
      </c>
      <c r="F7966" s="22">
        <f t="shared" si="93"/>
        <v>2</v>
      </c>
      <c r="G7966" s="24">
        <v>1</v>
      </c>
      <c r="H7966" s="22">
        <f>IF(OR($G7966="ERROR",$G7966="UNKNOWN",$G7966=""),IFERROR(VLOOKUP($D7966,'02_UnitPriceRef'!$E$3:$F$10,2,0),IF(OR($E7966="Error",$E7966="UNKNOWN",$E7966=""),0,I7966/E7966)),$G7966)</f>
        <v>1</v>
      </c>
      <c r="I7966" s="24">
        <v>2</v>
      </c>
      <c r="J7966" s="22">
        <f t="shared" si="94"/>
        <v>2</v>
      </c>
      <c r="K7966" s="22" t="s">
        <v>20</v>
      </c>
      <c r="L7966" s="22" t="s">
        <v>20</v>
      </c>
      <c r="M7966" s="26">
        <v>44990</v>
      </c>
      <c r="N7966" s="27">
        <f t="shared" si="95"/>
        <v>44990</v>
      </c>
    </row>
    <row r="7967" spans="1:14" ht="22.6" customHeight="1">
      <c r="A7967" s="22" t="s">
        <v>7988</v>
      </c>
      <c r="B7967" s="23" t="s">
        <v>35</v>
      </c>
      <c r="C7967" s="22" t="str">
        <f>IF(OR($B7967="Unknown",$B7967="Error",$B7967=""),IFERROR(VLOOKUP($H7967, '02_UnitPriceRef'!$F$3:$G$10,2,FALSE),"N/A"),$B7967)</f>
        <v>Tea</v>
      </c>
      <c r="D7967" s="22" t="s">
        <v>35</v>
      </c>
      <c r="E7967" s="24">
        <v>5</v>
      </c>
      <c r="F7967" s="22">
        <f t="shared" si="93"/>
        <v>5</v>
      </c>
      <c r="G7967" s="24">
        <v>1.5</v>
      </c>
      <c r="H7967" s="22">
        <f>IF(OR($G7967="ERROR",$G7967="UNKNOWN",$G7967=""),IFERROR(VLOOKUP($D7967,'02_UnitPriceRef'!$E$3:$F$10,2,0),IF(OR($E7967="Error",$E7967="UNKNOWN",$E7967=""),0,I7967/E7967)),$G7967)</f>
        <v>1.5</v>
      </c>
      <c r="I7967" s="24">
        <v>7.5</v>
      </c>
      <c r="J7967" s="22">
        <f t="shared" si="94"/>
        <v>7.5</v>
      </c>
      <c r="K7967" s="22" t="s">
        <v>14</v>
      </c>
      <c r="L7967" s="22" t="s">
        <v>11</v>
      </c>
      <c r="M7967" s="26">
        <v>45035</v>
      </c>
      <c r="N7967" s="27">
        <f t="shared" si="95"/>
        <v>45035</v>
      </c>
    </row>
    <row r="7968" spans="1:14" ht="22.6" customHeight="1">
      <c r="A7968" s="22" t="s">
        <v>7989</v>
      </c>
      <c r="B7968" s="23" t="s">
        <v>27</v>
      </c>
      <c r="C7968" s="22" t="str">
        <f>IF(OR($B7968="Unknown",$B7968="Error",$B7968=""),IFERROR(VLOOKUP($H7968, '02_UnitPriceRef'!$F$3:$G$10,2,FALSE),"N/A"),$B7968)</f>
        <v>Sandwich</v>
      </c>
      <c r="D7968" s="22" t="s">
        <v>27</v>
      </c>
      <c r="E7968" s="24">
        <v>4</v>
      </c>
      <c r="F7968" s="22">
        <f t="shared" si="93"/>
        <v>4</v>
      </c>
      <c r="G7968" s="23" t="s">
        <v>10031</v>
      </c>
      <c r="H7968" s="22">
        <f>IF(OR($G7968="ERROR",$G7968="UNKNOWN",$G7968=""),IFERROR(VLOOKUP($D7968,'02_UnitPriceRef'!$E$3:$F$10,2,0),IF(OR($E7968="Error",$E7968="UNKNOWN",$E7968=""),0,I7968/E7968)),$G7968)</f>
        <v>4</v>
      </c>
      <c r="I7968" s="24">
        <v>16</v>
      </c>
      <c r="J7968" s="22">
        <f t="shared" si="94"/>
        <v>16</v>
      </c>
      <c r="K7968" s="22" t="s">
        <v>10</v>
      </c>
      <c r="L7968" s="22" t="s">
        <v>11</v>
      </c>
      <c r="M7968" s="26">
        <v>45047</v>
      </c>
      <c r="N7968" s="27">
        <f t="shared" si="95"/>
        <v>45047</v>
      </c>
    </row>
    <row r="7969" spans="1:14" ht="22.6" customHeight="1">
      <c r="A7969" s="22" t="s">
        <v>7990</v>
      </c>
      <c r="B7969" s="23" t="s">
        <v>9</v>
      </c>
      <c r="C7969" s="22" t="str">
        <f>IF(OR($B7969="Unknown",$B7969="Error",$B7969=""),IFERROR(VLOOKUP($H7969, '02_UnitPriceRef'!$F$3:$G$10,2,FALSE),"N/A"),$B7969)</f>
        <v>Coffee</v>
      </c>
      <c r="D7969" s="22" t="s">
        <v>9</v>
      </c>
      <c r="E7969" s="24">
        <v>5</v>
      </c>
      <c r="F7969" s="22">
        <f t="shared" si="93"/>
        <v>5</v>
      </c>
      <c r="G7969" s="24">
        <v>2</v>
      </c>
      <c r="H7969" s="22">
        <f>IF(OR($G7969="ERROR",$G7969="UNKNOWN",$G7969=""),IFERROR(VLOOKUP($D7969,'02_UnitPriceRef'!$E$3:$F$10,2,0),IF(OR($E7969="Error",$E7969="UNKNOWN",$E7969=""),0,I7969/E7969)),$G7969)</f>
        <v>2</v>
      </c>
      <c r="I7969" s="24">
        <v>10</v>
      </c>
      <c r="J7969" s="22">
        <f t="shared" si="94"/>
        <v>10</v>
      </c>
      <c r="K7969" s="22" t="s">
        <v>20</v>
      </c>
      <c r="L7969" s="22" t="s">
        <v>20</v>
      </c>
      <c r="M7969" s="26">
        <v>45045</v>
      </c>
      <c r="N7969" s="27">
        <f t="shared" si="95"/>
        <v>45045</v>
      </c>
    </row>
    <row r="7970" spans="1:14" ht="22.6" customHeight="1">
      <c r="A7970" s="22" t="s">
        <v>7991</v>
      </c>
      <c r="B7970" s="23" t="s">
        <v>9</v>
      </c>
      <c r="C7970" s="22" t="str">
        <f>IF(OR($B7970="Unknown",$B7970="Error",$B7970=""),IFERROR(VLOOKUP($H7970, '02_UnitPriceRef'!$F$3:$G$10,2,FALSE),"N/A"),$B7970)</f>
        <v>Coffee</v>
      </c>
      <c r="D7970" s="22" t="s">
        <v>9</v>
      </c>
      <c r="E7970" s="24">
        <v>2</v>
      </c>
      <c r="F7970" s="22">
        <f t="shared" si="93"/>
        <v>2</v>
      </c>
      <c r="G7970" s="24">
        <v>2</v>
      </c>
      <c r="H7970" s="22">
        <f>IF(OR($G7970="ERROR",$G7970="UNKNOWN",$G7970=""),IFERROR(VLOOKUP($D7970,'02_UnitPriceRef'!$E$3:$F$10,2,0),IF(OR($E7970="Error",$E7970="UNKNOWN",$E7970=""),0,I7970/E7970)),$G7970)</f>
        <v>2</v>
      </c>
      <c r="I7970" s="24">
        <v>4</v>
      </c>
      <c r="J7970" s="22">
        <f t="shared" si="94"/>
        <v>4</v>
      </c>
      <c r="K7970" s="22" t="s">
        <v>10</v>
      </c>
      <c r="L7970" s="22" t="s">
        <v>15</v>
      </c>
      <c r="M7970" s="26">
        <v>45085</v>
      </c>
      <c r="N7970" s="27">
        <f t="shared" si="95"/>
        <v>45085</v>
      </c>
    </row>
    <row r="7971" spans="1:14" ht="22.6" customHeight="1">
      <c r="A7971" s="22" t="s">
        <v>7992</v>
      </c>
      <c r="B7971" s="23" t="s">
        <v>17</v>
      </c>
      <c r="C7971" s="22" t="str">
        <f>IF(OR($B7971="Unknown",$B7971="Error",$B7971=""),IFERROR(VLOOKUP($H7971, '02_UnitPriceRef'!$F$3:$G$10,2,FALSE),"N/A"),$B7971)</f>
        <v>Cookie</v>
      </c>
      <c r="D7971" s="22" t="s">
        <v>17</v>
      </c>
      <c r="E7971" s="24">
        <v>2</v>
      </c>
      <c r="F7971" s="22">
        <f t="shared" si="93"/>
        <v>2</v>
      </c>
      <c r="G7971" s="24">
        <v>1</v>
      </c>
      <c r="H7971" s="22">
        <f>IF(OR($G7971="ERROR",$G7971="UNKNOWN",$G7971=""),IFERROR(VLOOKUP($D7971,'02_UnitPriceRef'!$E$3:$F$10,2,0),IF(OR($E7971="Error",$E7971="UNKNOWN",$E7971=""),0,I7971/E7971)),$G7971)</f>
        <v>1</v>
      </c>
      <c r="I7971" s="24">
        <v>2</v>
      </c>
      <c r="J7971" s="22">
        <f t="shared" si="94"/>
        <v>2</v>
      </c>
      <c r="K7971" s="22" t="s">
        <v>14</v>
      </c>
      <c r="L7971" s="22" t="s">
        <v>20</v>
      </c>
      <c r="M7971" s="26">
        <v>45156</v>
      </c>
      <c r="N7971" s="27">
        <f t="shared" si="95"/>
        <v>45156</v>
      </c>
    </row>
    <row r="7972" spans="1:14" ht="22.6" customHeight="1">
      <c r="A7972" s="22" t="s">
        <v>7993</v>
      </c>
      <c r="B7972" s="23" t="s">
        <v>17</v>
      </c>
      <c r="C7972" s="22" t="str">
        <f>IF(OR($B7972="Unknown",$B7972="Error",$B7972=""),IFERROR(VLOOKUP($H7972, '02_UnitPriceRef'!$F$3:$G$10,2,FALSE),"N/A"),$B7972)</f>
        <v>Cookie</v>
      </c>
      <c r="D7972" s="22" t="s">
        <v>17</v>
      </c>
      <c r="E7972" s="24">
        <v>5</v>
      </c>
      <c r="F7972" s="22">
        <f t="shared" si="93"/>
        <v>5</v>
      </c>
      <c r="G7972" s="24">
        <v>1</v>
      </c>
      <c r="H7972" s="22">
        <f>IF(OR($G7972="ERROR",$G7972="UNKNOWN",$G7972=""),IFERROR(VLOOKUP($D7972,'02_UnitPriceRef'!$E$3:$F$10,2,0),IF(OR($E7972="Error",$E7972="UNKNOWN",$E7972=""),0,I7972/E7972)),$G7972)</f>
        <v>1</v>
      </c>
      <c r="I7972" s="24">
        <v>5</v>
      </c>
      <c r="J7972" s="22">
        <f t="shared" si="94"/>
        <v>5</v>
      </c>
      <c r="K7972" s="22" t="s">
        <v>22</v>
      </c>
      <c r="L7972" s="22" t="s">
        <v>20</v>
      </c>
      <c r="M7972" s="26">
        <v>45233</v>
      </c>
      <c r="N7972" s="27">
        <f t="shared" si="95"/>
        <v>45233</v>
      </c>
    </row>
    <row r="7973" spans="1:14" ht="22.6" customHeight="1">
      <c r="A7973" s="22" t="s">
        <v>7994</v>
      </c>
      <c r="B7973" s="23" t="s">
        <v>10030</v>
      </c>
      <c r="C7973" s="22" t="str">
        <f>IF(OR($B7973="Unknown",$B7973="Error",$B7973=""),IFERROR(VLOOKUP($H7973, '02_UnitPriceRef'!$F$3:$G$10,2,FALSE),"N/A"),$B7973)</f>
        <v>Cake/Juice</v>
      </c>
      <c r="D7973" s="22" t="s">
        <v>10044</v>
      </c>
      <c r="E7973" s="24">
        <v>2</v>
      </c>
      <c r="F7973" s="22">
        <f t="shared" si="93"/>
        <v>2</v>
      </c>
      <c r="G7973" s="24">
        <v>3</v>
      </c>
      <c r="H7973" s="22">
        <f>IF(OR($G7973="ERROR",$G7973="UNKNOWN",$G7973=""),IFERROR(VLOOKUP($D7973,'02_UnitPriceRef'!$E$3:$F$10,2,0),IF(OR($E7973="Error",$E7973="UNKNOWN",$E7973=""),0,I7973/E7973)),$G7973)</f>
        <v>3</v>
      </c>
      <c r="I7973" s="24">
        <v>6</v>
      </c>
      <c r="J7973" s="22">
        <f t="shared" si="94"/>
        <v>6</v>
      </c>
      <c r="K7973" s="22" t="s">
        <v>14</v>
      </c>
      <c r="L7973" s="22" t="s">
        <v>11</v>
      </c>
      <c r="M7973" s="26">
        <v>45036</v>
      </c>
      <c r="N7973" s="27">
        <f t="shared" si="95"/>
        <v>45036</v>
      </c>
    </row>
    <row r="7974" spans="1:14" ht="22.6" customHeight="1">
      <c r="A7974" s="22" t="s">
        <v>7995</v>
      </c>
      <c r="B7974" s="23" t="s">
        <v>39</v>
      </c>
      <c r="C7974" s="22" t="str">
        <f>IF(OR($B7974="Unknown",$B7974="Error",$B7974=""),IFERROR(VLOOKUP($H7974, '02_UnitPriceRef'!$F$3:$G$10,2,FALSE),"N/A"),$B7974)</f>
        <v>Juice</v>
      </c>
      <c r="D7974" s="22" t="s">
        <v>39</v>
      </c>
      <c r="E7974" s="24">
        <v>4</v>
      </c>
      <c r="F7974" s="22">
        <f t="shared" si="93"/>
        <v>4</v>
      </c>
      <c r="G7974" s="24">
        <v>3</v>
      </c>
      <c r="H7974" s="22">
        <f>IF(OR($G7974="ERROR",$G7974="UNKNOWN",$G7974=""),IFERROR(VLOOKUP($D7974,'02_UnitPriceRef'!$E$3:$F$10,2,0),IF(OR($E7974="Error",$E7974="UNKNOWN",$E7974=""),0,I7974/E7974)),$G7974)</f>
        <v>3</v>
      </c>
      <c r="I7974" s="24">
        <v>12</v>
      </c>
      <c r="J7974" s="22">
        <f t="shared" si="94"/>
        <v>12</v>
      </c>
      <c r="K7974" s="22" t="s">
        <v>20</v>
      </c>
      <c r="L7974" s="22" t="s">
        <v>20</v>
      </c>
      <c r="M7974" s="26">
        <v>45276</v>
      </c>
      <c r="N7974" s="27">
        <f t="shared" si="95"/>
        <v>45276</v>
      </c>
    </row>
    <row r="7975" spans="1:14" ht="22.6" customHeight="1">
      <c r="A7975" s="22" t="s">
        <v>7996</v>
      </c>
      <c r="B7975" s="23" t="s">
        <v>9</v>
      </c>
      <c r="C7975" s="22" t="str">
        <f>IF(OR($B7975="Unknown",$B7975="Error",$B7975=""),IFERROR(VLOOKUP($H7975, '02_UnitPriceRef'!$F$3:$G$10,2,FALSE),"N/A"),$B7975)</f>
        <v>Coffee</v>
      </c>
      <c r="D7975" s="22" t="s">
        <v>9</v>
      </c>
      <c r="E7975" s="24">
        <v>4</v>
      </c>
      <c r="F7975" s="22">
        <f t="shared" si="93"/>
        <v>4</v>
      </c>
      <c r="G7975" s="24">
        <v>2</v>
      </c>
      <c r="H7975" s="22">
        <f>IF(OR($G7975="ERROR",$G7975="UNKNOWN",$G7975=""),IFERROR(VLOOKUP($D7975,'02_UnitPriceRef'!$E$3:$F$10,2,0),IF(OR($E7975="Error",$E7975="UNKNOWN",$E7975=""),0,I7975/E7975)),$G7975)</f>
        <v>2</v>
      </c>
      <c r="I7975" s="24">
        <v>8</v>
      </c>
      <c r="J7975" s="22">
        <f t="shared" si="94"/>
        <v>8</v>
      </c>
      <c r="K7975" s="22" t="s">
        <v>20</v>
      </c>
      <c r="L7975" s="22" t="s">
        <v>20</v>
      </c>
      <c r="M7975" s="26">
        <v>45268</v>
      </c>
      <c r="N7975" s="27">
        <f t="shared" si="95"/>
        <v>45268</v>
      </c>
    </row>
    <row r="7976" spans="1:14" ht="22.6" customHeight="1">
      <c r="A7976" s="22" t="s">
        <v>7997</v>
      </c>
      <c r="B7976" s="23" t="s">
        <v>27</v>
      </c>
      <c r="C7976" s="22" t="str">
        <f>IF(OR($B7976="Unknown",$B7976="Error",$B7976=""),IFERROR(VLOOKUP($H7976, '02_UnitPriceRef'!$F$3:$G$10,2,FALSE),"N/A"),$B7976)</f>
        <v>Sandwich</v>
      </c>
      <c r="D7976" s="22" t="s">
        <v>27</v>
      </c>
      <c r="E7976" s="23" t="s">
        <v>10030</v>
      </c>
      <c r="F7976" s="22">
        <f t="shared" si="93"/>
        <v>3</v>
      </c>
      <c r="G7976" s="24">
        <v>4</v>
      </c>
      <c r="H7976" s="22">
        <f>IF(OR($G7976="ERROR",$G7976="UNKNOWN",$G7976=""),IFERROR(VLOOKUP($D7976,'02_UnitPriceRef'!$E$3:$F$10,2,0),IF(OR($E7976="Error",$E7976="UNKNOWN",$E7976=""),0,I7976/E7976)),$G7976)</f>
        <v>4</v>
      </c>
      <c r="I7976" s="24">
        <v>12</v>
      </c>
      <c r="J7976" s="22">
        <f t="shared" si="94"/>
        <v>12</v>
      </c>
      <c r="K7976" s="22" t="s">
        <v>14</v>
      </c>
      <c r="L7976" s="22" t="s">
        <v>11</v>
      </c>
      <c r="M7976" s="26">
        <v>44943</v>
      </c>
      <c r="N7976" s="27">
        <f t="shared" si="95"/>
        <v>44943</v>
      </c>
    </row>
    <row r="7977" spans="1:14" ht="22.6" customHeight="1">
      <c r="A7977" s="22" t="s">
        <v>7998</v>
      </c>
      <c r="B7977" s="23" t="s">
        <v>13</v>
      </c>
      <c r="C7977" s="22" t="str">
        <f>IF(OR($B7977="Unknown",$B7977="Error",$B7977=""),IFERROR(VLOOKUP($H7977, '02_UnitPriceRef'!$F$3:$G$10,2,FALSE),"N/A"),$B7977)</f>
        <v>Cake</v>
      </c>
      <c r="D7977" s="22" t="s">
        <v>13</v>
      </c>
      <c r="E7977" s="24">
        <v>4</v>
      </c>
      <c r="F7977" s="22">
        <f t="shared" si="93"/>
        <v>4</v>
      </c>
      <c r="G7977" s="24">
        <v>3</v>
      </c>
      <c r="H7977" s="22">
        <f>IF(OR($G7977="ERROR",$G7977="UNKNOWN",$G7977=""),IFERROR(VLOOKUP($D7977,'02_UnitPriceRef'!$E$3:$F$10,2,0),IF(OR($E7977="Error",$E7977="UNKNOWN",$E7977=""),0,I7977/E7977)),$G7977)</f>
        <v>3</v>
      </c>
      <c r="I7977" s="24">
        <v>12</v>
      </c>
      <c r="J7977" s="22">
        <f t="shared" si="94"/>
        <v>12</v>
      </c>
      <c r="K7977" s="22" t="s">
        <v>14</v>
      </c>
      <c r="L7977" s="22" t="s">
        <v>11</v>
      </c>
      <c r="M7977" s="26">
        <v>45143</v>
      </c>
      <c r="N7977" s="27">
        <f t="shared" si="95"/>
        <v>45143</v>
      </c>
    </row>
    <row r="7978" spans="1:14" ht="22.6" customHeight="1">
      <c r="A7978" s="22" t="s">
        <v>7999</v>
      </c>
      <c r="B7978" s="23" t="s">
        <v>39</v>
      </c>
      <c r="C7978" s="22" t="str">
        <f>IF(OR($B7978="Unknown",$B7978="Error",$B7978=""),IFERROR(VLOOKUP($H7978, '02_UnitPriceRef'!$F$3:$G$10,2,FALSE),"N/A"),$B7978)</f>
        <v>Juice</v>
      </c>
      <c r="D7978" s="22" t="s">
        <v>39</v>
      </c>
      <c r="E7978" s="24">
        <v>5</v>
      </c>
      <c r="F7978" s="22">
        <f t="shared" si="93"/>
        <v>5</v>
      </c>
      <c r="G7978" s="24">
        <v>3</v>
      </c>
      <c r="H7978" s="22">
        <f>IF(OR($G7978="ERROR",$G7978="UNKNOWN",$G7978=""),IFERROR(VLOOKUP($D7978,'02_UnitPriceRef'!$E$3:$F$10,2,0),IF(OR($E7978="Error",$E7978="UNKNOWN",$E7978=""),0,I7978/E7978)),$G7978)</f>
        <v>3</v>
      </c>
      <c r="I7978" s="24">
        <v>15</v>
      </c>
      <c r="J7978" s="22">
        <f t="shared" si="94"/>
        <v>15</v>
      </c>
      <c r="K7978" s="22" t="s">
        <v>22</v>
      </c>
      <c r="L7978" s="22" t="s">
        <v>20</v>
      </c>
      <c r="M7978" s="26">
        <v>45265</v>
      </c>
      <c r="N7978" s="27">
        <f t="shared" si="95"/>
        <v>45265</v>
      </c>
    </row>
    <row r="7979" spans="1:14" ht="22.6" customHeight="1">
      <c r="A7979" s="22" t="s">
        <v>8000</v>
      </c>
      <c r="B7979" s="23" t="s">
        <v>17</v>
      </c>
      <c r="C7979" s="22" t="str">
        <f>IF(OR($B7979="Unknown",$B7979="Error",$B7979=""),IFERROR(VLOOKUP($H7979, '02_UnitPriceRef'!$F$3:$G$10,2,FALSE),"N/A"),$B7979)</f>
        <v>Cookie</v>
      </c>
      <c r="D7979" s="22" t="s">
        <v>17</v>
      </c>
      <c r="E7979" s="24">
        <v>4</v>
      </c>
      <c r="F7979" s="22">
        <f t="shared" si="93"/>
        <v>4</v>
      </c>
      <c r="G7979" s="24">
        <v>1</v>
      </c>
      <c r="H7979" s="22">
        <f>IF(OR($G7979="ERROR",$G7979="UNKNOWN",$G7979=""),IFERROR(VLOOKUP($D7979,'02_UnitPriceRef'!$E$3:$F$10,2,0),IF(OR($E7979="Error",$E7979="UNKNOWN",$E7979=""),0,I7979/E7979)),$G7979)</f>
        <v>1</v>
      </c>
      <c r="I7979" s="24">
        <v>4</v>
      </c>
      <c r="J7979" s="22">
        <f t="shared" si="94"/>
        <v>4</v>
      </c>
      <c r="K7979" s="22" t="s">
        <v>14</v>
      </c>
      <c r="L7979" s="22" t="s">
        <v>11</v>
      </c>
      <c r="M7979" s="26">
        <v>45110</v>
      </c>
      <c r="N7979" s="27">
        <f t="shared" si="95"/>
        <v>45110</v>
      </c>
    </row>
    <row r="7980" spans="1:14" ht="22.6" customHeight="1">
      <c r="A7980" s="22" t="s">
        <v>8001</v>
      </c>
      <c r="B7980" s="23" t="s">
        <v>27</v>
      </c>
      <c r="C7980" s="22" t="str">
        <f>IF(OR($B7980="Unknown",$B7980="Error",$B7980=""),IFERROR(VLOOKUP($H7980, '02_UnitPriceRef'!$F$3:$G$10,2,FALSE),"N/A"),$B7980)</f>
        <v>Sandwich</v>
      </c>
      <c r="D7980" s="22" t="s">
        <v>27</v>
      </c>
      <c r="E7980" s="24">
        <v>5</v>
      </c>
      <c r="F7980" s="22">
        <f t="shared" si="93"/>
        <v>5</v>
      </c>
      <c r="G7980" s="24">
        <v>4</v>
      </c>
      <c r="H7980" s="22">
        <f>IF(OR($G7980="ERROR",$G7980="UNKNOWN",$G7980=""),IFERROR(VLOOKUP($D7980,'02_UnitPriceRef'!$E$3:$F$10,2,0),IF(OR($E7980="Error",$E7980="UNKNOWN",$E7980=""),0,I7980/E7980)),$G7980)</f>
        <v>4</v>
      </c>
      <c r="I7980" s="24">
        <v>20</v>
      </c>
      <c r="J7980" s="22">
        <f t="shared" si="94"/>
        <v>20</v>
      </c>
      <c r="K7980" s="22" t="s">
        <v>20</v>
      </c>
      <c r="L7980" s="22" t="s">
        <v>11</v>
      </c>
      <c r="M7980" s="26">
        <v>45250</v>
      </c>
      <c r="N7980" s="27">
        <f t="shared" si="95"/>
        <v>45250</v>
      </c>
    </row>
    <row r="7981" spans="1:14" ht="22.6" customHeight="1">
      <c r="A7981" s="22" t="s">
        <v>8002</v>
      </c>
      <c r="B7981" s="23" t="s">
        <v>19</v>
      </c>
      <c r="C7981" s="22" t="str">
        <f>IF(OR($B7981="Unknown",$B7981="Error",$B7981=""),IFERROR(VLOOKUP($H7981, '02_UnitPriceRef'!$F$3:$G$10,2,FALSE),"N/A"),$B7981)</f>
        <v>Salad</v>
      </c>
      <c r="D7981" s="22" t="s">
        <v>19</v>
      </c>
      <c r="E7981" s="24">
        <v>3</v>
      </c>
      <c r="F7981" s="22">
        <f t="shared" si="93"/>
        <v>3</v>
      </c>
      <c r="G7981" s="24">
        <v>5</v>
      </c>
      <c r="H7981" s="22">
        <f>IF(OR($G7981="ERROR",$G7981="UNKNOWN",$G7981=""),IFERROR(VLOOKUP($D7981,'02_UnitPriceRef'!$E$3:$F$10,2,0),IF(OR($E7981="Error",$E7981="UNKNOWN",$E7981=""),0,I7981/E7981)),$G7981)</f>
        <v>5</v>
      </c>
      <c r="I7981" s="24">
        <v>15</v>
      </c>
      <c r="J7981" s="22">
        <f t="shared" si="94"/>
        <v>15</v>
      </c>
      <c r="K7981" s="22" t="s">
        <v>20</v>
      </c>
      <c r="L7981" s="22" t="s">
        <v>11</v>
      </c>
      <c r="M7981" s="26">
        <v>45137</v>
      </c>
      <c r="N7981" s="27">
        <f t="shared" si="95"/>
        <v>45137</v>
      </c>
    </row>
    <row r="7982" spans="1:14" ht="22.6" customHeight="1">
      <c r="A7982" s="22" t="s">
        <v>8003</v>
      </c>
      <c r="B7982" s="23" t="s">
        <v>13</v>
      </c>
      <c r="C7982" s="22" t="str">
        <f>IF(OR($B7982="Unknown",$B7982="Error",$B7982=""),IFERROR(VLOOKUP($H7982, '02_UnitPriceRef'!$F$3:$G$10,2,FALSE),"N/A"),$B7982)</f>
        <v>Cake</v>
      </c>
      <c r="D7982" s="22" t="s">
        <v>13</v>
      </c>
      <c r="E7982" s="24">
        <v>4</v>
      </c>
      <c r="F7982" s="22">
        <f t="shared" si="93"/>
        <v>4</v>
      </c>
      <c r="G7982" s="24">
        <v>3</v>
      </c>
      <c r="H7982" s="22">
        <f>IF(OR($G7982="ERROR",$G7982="UNKNOWN",$G7982=""),IFERROR(VLOOKUP($D7982,'02_UnitPriceRef'!$E$3:$F$10,2,0),IF(OR($E7982="Error",$E7982="UNKNOWN",$E7982=""),0,I7982/E7982)),$G7982)</f>
        <v>3</v>
      </c>
      <c r="I7982" s="24">
        <v>12</v>
      </c>
      <c r="J7982" s="22">
        <f t="shared" si="94"/>
        <v>12</v>
      </c>
      <c r="K7982" s="22" t="s">
        <v>14</v>
      </c>
      <c r="L7982" s="22" t="s">
        <v>20</v>
      </c>
      <c r="M7982" s="26">
        <v>45083</v>
      </c>
      <c r="N7982" s="27">
        <f t="shared" si="95"/>
        <v>45083</v>
      </c>
    </row>
    <row r="7983" spans="1:14" ht="22.6" customHeight="1">
      <c r="A7983" s="22" t="s">
        <v>8004</v>
      </c>
      <c r="B7983" s="23" t="s">
        <v>24</v>
      </c>
      <c r="C7983" s="22" t="str">
        <f>IF(OR($B7983="Unknown",$B7983="Error",$B7983=""),IFERROR(VLOOKUP($H7983, '02_UnitPriceRef'!$F$3:$G$10,2,FALSE),"N/A"),$B7983)</f>
        <v>Smoothie</v>
      </c>
      <c r="D7983" s="22" t="s">
        <v>24</v>
      </c>
      <c r="E7983" s="24">
        <v>1</v>
      </c>
      <c r="F7983" s="22">
        <f t="shared" si="93"/>
        <v>1</v>
      </c>
      <c r="G7983" s="24">
        <v>4</v>
      </c>
      <c r="H7983" s="22">
        <f>IF(OR($G7983="ERROR",$G7983="UNKNOWN",$G7983=""),IFERROR(VLOOKUP($D7983,'02_UnitPriceRef'!$E$3:$F$10,2,0),IF(OR($E7983="Error",$E7983="UNKNOWN",$E7983=""),0,I7983/E7983)),$G7983)</f>
        <v>4</v>
      </c>
      <c r="I7983" s="24">
        <v>4</v>
      </c>
      <c r="J7983" s="22">
        <f t="shared" si="94"/>
        <v>4</v>
      </c>
      <c r="K7983" s="22" t="s">
        <v>20</v>
      </c>
      <c r="L7983" s="22" t="s">
        <v>20</v>
      </c>
      <c r="M7983" s="26">
        <v>45078</v>
      </c>
      <c r="N7983" s="27">
        <f t="shared" si="95"/>
        <v>45078</v>
      </c>
    </row>
    <row r="7984" spans="1:14" ht="22.6" customHeight="1">
      <c r="A7984" s="22" t="s">
        <v>8005</v>
      </c>
      <c r="B7984" s="23" t="s">
        <v>17</v>
      </c>
      <c r="C7984" s="22" t="str">
        <f>IF(OR($B7984="Unknown",$B7984="Error",$B7984=""),IFERROR(VLOOKUP($H7984, '02_UnitPriceRef'!$F$3:$G$10,2,FALSE),"N/A"),$B7984)</f>
        <v>Cookie</v>
      </c>
      <c r="D7984" s="22" t="s">
        <v>17</v>
      </c>
      <c r="E7984" s="24">
        <v>2</v>
      </c>
      <c r="F7984" s="22">
        <f t="shared" si="93"/>
        <v>2</v>
      </c>
      <c r="G7984" s="24">
        <v>1</v>
      </c>
      <c r="H7984" s="22">
        <f>IF(OR($G7984="ERROR",$G7984="UNKNOWN",$G7984=""),IFERROR(VLOOKUP($D7984,'02_UnitPriceRef'!$E$3:$F$10,2,0),IF(OR($E7984="Error",$E7984="UNKNOWN",$E7984=""),0,I7984/E7984)),$G7984)</f>
        <v>1</v>
      </c>
      <c r="I7984" s="24">
        <v>2</v>
      </c>
      <c r="J7984" s="22">
        <f t="shared" si="94"/>
        <v>2</v>
      </c>
      <c r="K7984" s="22" t="s">
        <v>20</v>
      </c>
      <c r="L7984" s="22" t="s">
        <v>11</v>
      </c>
      <c r="M7984" s="26">
        <v>45263</v>
      </c>
      <c r="N7984" s="27">
        <f t="shared" si="95"/>
        <v>45263</v>
      </c>
    </row>
    <row r="7985" spans="1:14" ht="22.6" customHeight="1">
      <c r="A7985" s="22" t="s">
        <v>8006</v>
      </c>
      <c r="B7985" s="23" t="s">
        <v>27</v>
      </c>
      <c r="C7985" s="22" t="str">
        <f>IF(OR($B7985="Unknown",$B7985="Error",$B7985=""),IFERROR(VLOOKUP($H7985, '02_UnitPriceRef'!$F$3:$G$10,2,FALSE),"N/A"),$B7985)</f>
        <v>Sandwich</v>
      </c>
      <c r="D7985" s="22" t="s">
        <v>27</v>
      </c>
      <c r="E7985" s="24">
        <v>3</v>
      </c>
      <c r="F7985" s="22">
        <f t="shared" si="93"/>
        <v>3</v>
      </c>
      <c r="G7985" s="24">
        <v>4</v>
      </c>
      <c r="H7985" s="22">
        <f>IF(OR($G7985="ERROR",$G7985="UNKNOWN",$G7985=""),IFERROR(VLOOKUP($D7985,'02_UnitPriceRef'!$E$3:$F$10,2,0),IF(OR($E7985="Error",$E7985="UNKNOWN",$E7985=""),0,I7985/E7985)),$G7985)</f>
        <v>4</v>
      </c>
      <c r="I7985" s="24">
        <v>12</v>
      </c>
      <c r="J7985" s="22">
        <f t="shared" si="94"/>
        <v>12</v>
      </c>
      <c r="K7985" s="22" t="s">
        <v>10</v>
      </c>
      <c r="L7985" s="22" t="s">
        <v>20</v>
      </c>
      <c r="M7985" s="26">
        <v>44986</v>
      </c>
      <c r="N7985" s="27">
        <f t="shared" si="95"/>
        <v>44986</v>
      </c>
    </row>
    <row r="7986" spans="1:14" ht="22.6" customHeight="1">
      <c r="A7986" s="22" t="s">
        <v>8007</v>
      </c>
      <c r="B7986" s="23" t="s">
        <v>39</v>
      </c>
      <c r="C7986" s="22" t="str">
        <f>IF(OR($B7986="Unknown",$B7986="Error",$B7986=""),IFERROR(VLOOKUP($H7986, '02_UnitPriceRef'!$F$3:$G$10,2,FALSE),"N/A"),$B7986)</f>
        <v>Juice</v>
      </c>
      <c r="D7986" s="22" t="s">
        <v>39</v>
      </c>
      <c r="E7986" s="24">
        <v>3</v>
      </c>
      <c r="F7986" s="22">
        <f t="shared" si="93"/>
        <v>3</v>
      </c>
      <c r="G7986" s="24">
        <v>3</v>
      </c>
      <c r="H7986" s="22">
        <f>IF(OR($G7986="ERROR",$G7986="UNKNOWN",$G7986=""),IFERROR(VLOOKUP($D7986,'02_UnitPriceRef'!$E$3:$F$10,2,0),IF(OR($E7986="Error",$E7986="UNKNOWN",$E7986=""),0,I7986/E7986)),$G7986)</f>
        <v>3</v>
      </c>
      <c r="I7986" s="24">
        <v>9</v>
      </c>
      <c r="J7986" s="22">
        <f t="shared" si="94"/>
        <v>9</v>
      </c>
      <c r="K7986" s="22" t="s">
        <v>10</v>
      </c>
      <c r="L7986" s="22" t="s">
        <v>15</v>
      </c>
      <c r="M7986" s="26">
        <v>45161</v>
      </c>
      <c r="N7986" s="27">
        <f t="shared" si="95"/>
        <v>45161</v>
      </c>
    </row>
    <row r="7987" spans="1:14" ht="22.6" customHeight="1">
      <c r="A7987" s="22" t="s">
        <v>8008</v>
      </c>
      <c r="B7987" s="23" t="s">
        <v>9</v>
      </c>
      <c r="C7987" s="22" t="str">
        <f>IF(OR($B7987="Unknown",$B7987="Error",$B7987=""),IFERROR(VLOOKUP($H7987, '02_UnitPriceRef'!$F$3:$G$10,2,FALSE),"N/A"),$B7987)</f>
        <v>Coffee</v>
      </c>
      <c r="D7987" s="22" t="s">
        <v>9</v>
      </c>
      <c r="E7987" s="24">
        <v>3</v>
      </c>
      <c r="F7987" s="22">
        <f t="shared" si="93"/>
        <v>3</v>
      </c>
      <c r="G7987" s="24">
        <v>2</v>
      </c>
      <c r="H7987" s="22">
        <f>IF(OR($G7987="ERROR",$G7987="UNKNOWN",$G7987=""),IFERROR(VLOOKUP($D7987,'02_UnitPriceRef'!$E$3:$F$10,2,0),IF(OR($E7987="Error",$E7987="UNKNOWN",$E7987=""),0,I7987/E7987)),$G7987)</f>
        <v>2</v>
      </c>
      <c r="I7987" s="24">
        <v>6</v>
      </c>
      <c r="J7987" s="22">
        <f t="shared" si="94"/>
        <v>6</v>
      </c>
      <c r="K7987" s="22" t="s">
        <v>10</v>
      </c>
      <c r="L7987" s="22" t="s">
        <v>20</v>
      </c>
      <c r="M7987" s="26">
        <v>45011</v>
      </c>
      <c r="N7987" s="27">
        <f t="shared" si="95"/>
        <v>45011</v>
      </c>
    </row>
    <row r="7988" spans="1:14" ht="22.6" customHeight="1">
      <c r="A7988" s="22" t="s">
        <v>8009</v>
      </c>
      <c r="B7988" s="23" t="s">
        <v>39</v>
      </c>
      <c r="C7988" s="22" t="str">
        <f>IF(OR($B7988="Unknown",$B7988="Error",$B7988=""),IFERROR(VLOOKUP($H7988, '02_UnitPriceRef'!$F$3:$G$10,2,FALSE),"N/A"),$B7988)</f>
        <v>Juice</v>
      </c>
      <c r="D7988" s="22" t="s">
        <v>39</v>
      </c>
      <c r="E7988" s="24">
        <v>4</v>
      </c>
      <c r="F7988" s="22">
        <f t="shared" si="93"/>
        <v>4</v>
      </c>
      <c r="G7988" s="24">
        <v>3</v>
      </c>
      <c r="H7988" s="22">
        <f>IF(OR($G7988="ERROR",$G7988="UNKNOWN",$G7988=""),IFERROR(VLOOKUP($D7988,'02_UnitPriceRef'!$E$3:$F$10,2,0),IF(OR($E7988="Error",$E7988="UNKNOWN",$E7988=""),0,I7988/E7988)),$G7988)</f>
        <v>3</v>
      </c>
      <c r="I7988" s="24">
        <v>12</v>
      </c>
      <c r="J7988" s="22">
        <f t="shared" si="94"/>
        <v>12</v>
      </c>
      <c r="K7988" s="22" t="s">
        <v>20</v>
      </c>
      <c r="L7988" s="22" t="s">
        <v>15</v>
      </c>
      <c r="M7988" s="26">
        <v>44974</v>
      </c>
      <c r="N7988" s="27">
        <f t="shared" si="95"/>
        <v>44974</v>
      </c>
    </row>
    <row r="7989" spans="1:14" ht="22.6" customHeight="1">
      <c r="A7989" s="22" t="s">
        <v>8010</v>
      </c>
      <c r="B7989" s="23" t="s">
        <v>39</v>
      </c>
      <c r="C7989" s="22" t="str">
        <f>IF(OR($B7989="Unknown",$B7989="Error",$B7989=""),IFERROR(VLOOKUP($H7989, '02_UnitPriceRef'!$F$3:$G$10,2,FALSE),"N/A"),$B7989)</f>
        <v>Juice</v>
      </c>
      <c r="D7989" s="22" t="s">
        <v>39</v>
      </c>
      <c r="E7989" s="24">
        <v>4</v>
      </c>
      <c r="F7989" s="22">
        <f t="shared" si="93"/>
        <v>4</v>
      </c>
      <c r="G7989" s="23" t="s">
        <v>10030</v>
      </c>
      <c r="H7989" s="22">
        <f>IF(OR($G7989="ERROR",$G7989="UNKNOWN",$G7989=""),IFERROR(VLOOKUP($D7989,'02_UnitPriceRef'!$E$3:$F$10,2,0),IF(OR($E7989="Error",$E7989="UNKNOWN",$E7989=""),0,I7989/E7989)),$G7989)</f>
        <v>3</v>
      </c>
      <c r="I7989" s="24">
        <v>12</v>
      </c>
      <c r="J7989" s="22">
        <f t="shared" si="94"/>
        <v>12</v>
      </c>
      <c r="K7989" s="22" t="s">
        <v>14</v>
      </c>
      <c r="L7989" s="22" t="s">
        <v>20</v>
      </c>
      <c r="M7989" s="26">
        <v>44953</v>
      </c>
      <c r="N7989" s="27">
        <f t="shared" si="95"/>
        <v>44953</v>
      </c>
    </row>
    <row r="7990" spans="1:14" ht="22.6" customHeight="1">
      <c r="A7990" s="22" t="s">
        <v>8011</v>
      </c>
      <c r="B7990" s="23" t="s">
        <v>35</v>
      </c>
      <c r="C7990" s="22" t="str">
        <f>IF(OR($B7990="Unknown",$B7990="Error",$B7990=""),IFERROR(VLOOKUP($H7990, '02_UnitPriceRef'!$F$3:$G$10,2,FALSE),"N/A"),$B7990)</f>
        <v>Tea</v>
      </c>
      <c r="D7990" s="22" t="s">
        <v>35</v>
      </c>
      <c r="E7990" s="24">
        <v>5</v>
      </c>
      <c r="F7990" s="22">
        <f t="shared" si="93"/>
        <v>5</v>
      </c>
      <c r="G7990" s="24">
        <v>1.5</v>
      </c>
      <c r="H7990" s="22">
        <f>IF(OR($G7990="ERROR",$G7990="UNKNOWN",$G7990=""),IFERROR(VLOOKUP($D7990,'02_UnitPriceRef'!$E$3:$F$10,2,0),IF(OR($E7990="Error",$E7990="UNKNOWN",$E7990=""),0,I7990/E7990)),$G7990)</f>
        <v>1.5</v>
      </c>
      <c r="I7990" s="24">
        <v>7.5</v>
      </c>
      <c r="J7990" s="22">
        <f t="shared" si="94"/>
        <v>7.5</v>
      </c>
      <c r="K7990" s="22" t="s">
        <v>20</v>
      </c>
      <c r="L7990" s="22" t="s">
        <v>11</v>
      </c>
      <c r="M7990" s="26">
        <v>45072</v>
      </c>
      <c r="N7990" s="27">
        <f t="shared" si="95"/>
        <v>45072</v>
      </c>
    </row>
    <row r="7991" spans="1:14" ht="22.6" customHeight="1">
      <c r="A7991" s="22" t="s">
        <v>8012</v>
      </c>
      <c r="B7991" s="23" t="s">
        <v>27</v>
      </c>
      <c r="C7991" s="22" t="str">
        <f>IF(OR($B7991="Unknown",$B7991="Error",$B7991=""),IFERROR(VLOOKUP($H7991, '02_UnitPriceRef'!$F$3:$G$10,2,FALSE),"N/A"),$B7991)</f>
        <v>Sandwich</v>
      </c>
      <c r="D7991" s="22" t="s">
        <v>27</v>
      </c>
      <c r="E7991" s="24">
        <v>3</v>
      </c>
      <c r="F7991" s="22">
        <f t="shared" si="93"/>
        <v>3</v>
      </c>
      <c r="G7991" s="24">
        <v>4</v>
      </c>
      <c r="H7991" s="22">
        <f>IF(OR($G7991="ERROR",$G7991="UNKNOWN",$G7991=""),IFERROR(VLOOKUP($D7991,'02_UnitPriceRef'!$E$3:$F$10,2,0),IF(OR($E7991="Error",$E7991="UNKNOWN",$E7991=""),0,I7991/E7991)),$G7991)</f>
        <v>4</v>
      </c>
      <c r="I7991" s="24">
        <v>12</v>
      </c>
      <c r="J7991" s="22">
        <f t="shared" si="94"/>
        <v>12</v>
      </c>
      <c r="K7991" s="22" t="s">
        <v>14</v>
      </c>
      <c r="L7991" s="22" t="s">
        <v>15</v>
      </c>
      <c r="M7991" s="26">
        <v>45028</v>
      </c>
      <c r="N7991" s="27">
        <f t="shared" si="95"/>
        <v>45028</v>
      </c>
    </row>
    <row r="7992" spans="1:14" ht="22.6" customHeight="1">
      <c r="A7992" s="22" t="s">
        <v>8013</v>
      </c>
      <c r="B7992" s="23" t="s">
        <v>17</v>
      </c>
      <c r="C7992" s="22" t="str">
        <f>IF(OR($B7992="Unknown",$B7992="Error",$B7992=""),IFERROR(VLOOKUP($H7992, '02_UnitPriceRef'!$F$3:$G$10,2,FALSE),"N/A"),$B7992)</f>
        <v>Cookie</v>
      </c>
      <c r="D7992" s="22" t="s">
        <v>17</v>
      </c>
      <c r="E7992" s="24">
        <v>3</v>
      </c>
      <c r="F7992" s="22">
        <f t="shared" si="93"/>
        <v>3</v>
      </c>
      <c r="G7992" s="24">
        <v>1</v>
      </c>
      <c r="H7992" s="22">
        <f>IF(OR($G7992="ERROR",$G7992="UNKNOWN",$G7992=""),IFERROR(VLOOKUP($D7992,'02_UnitPriceRef'!$E$3:$F$10,2,0),IF(OR($E7992="Error",$E7992="UNKNOWN",$E7992=""),0,I7992/E7992)),$G7992)</f>
        <v>1</v>
      </c>
      <c r="I7992" s="24">
        <v>3</v>
      </c>
      <c r="J7992" s="22">
        <f t="shared" si="94"/>
        <v>3</v>
      </c>
      <c r="K7992" s="22" t="s">
        <v>20</v>
      </c>
      <c r="L7992" s="22" t="s">
        <v>11</v>
      </c>
      <c r="M7992" s="26">
        <v>45078</v>
      </c>
      <c r="N7992" s="27">
        <f t="shared" si="95"/>
        <v>45078</v>
      </c>
    </row>
    <row r="7993" spans="1:14" ht="22.6" customHeight="1">
      <c r="A7993" s="22" t="s">
        <v>8014</v>
      </c>
      <c r="B7993" s="23" t="s">
        <v>19</v>
      </c>
      <c r="C7993" s="22" t="str">
        <f>IF(OR($B7993="Unknown",$B7993="Error",$B7993=""),IFERROR(VLOOKUP($H7993, '02_UnitPriceRef'!$F$3:$G$10,2,FALSE),"N/A"),$B7993)</f>
        <v>Salad</v>
      </c>
      <c r="D7993" s="22" t="s">
        <v>19</v>
      </c>
      <c r="E7993" s="24">
        <v>2</v>
      </c>
      <c r="F7993" s="22">
        <f t="shared" si="93"/>
        <v>2</v>
      </c>
      <c r="G7993" s="23" t="s">
        <v>10030</v>
      </c>
      <c r="H7993" s="22">
        <f>IF(OR($G7993="ERROR",$G7993="UNKNOWN",$G7993=""),IFERROR(VLOOKUP($D7993,'02_UnitPriceRef'!$E$3:$F$10,2,0),IF(OR($E7993="Error",$E7993="UNKNOWN",$E7993=""),0,I7993/E7993)),$G7993)</f>
        <v>5</v>
      </c>
      <c r="I7993" s="24">
        <v>10</v>
      </c>
      <c r="J7993" s="22">
        <f t="shared" si="94"/>
        <v>10</v>
      </c>
      <c r="K7993" s="22" t="s">
        <v>14</v>
      </c>
      <c r="L7993" s="22" t="s">
        <v>20</v>
      </c>
      <c r="M7993" s="26">
        <v>45214</v>
      </c>
      <c r="N7993" s="27">
        <f t="shared" si="95"/>
        <v>45214</v>
      </c>
    </row>
    <row r="7994" spans="1:14" ht="22.6" customHeight="1">
      <c r="A7994" s="22" t="s">
        <v>8015</v>
      </c>
      <c r="B7994" s="23" t="s">
        <v>39</v>
      </c>
      <c r="C7994" s="22" t="str">
        <f>IF(OR($B7994="Unknown",$B7994="Error",$B7994=""),IFERROR(VLOOKUP($H7994, '02_UnitPriceRef'!$F$3:$G$10,2,FALSE),"N/A"),$B7994)</f>
        <v>Juice</v>
      </c>
      <c r="D7994" s="22" t="s">
        <v>39</v>
      </c>
      <c r="E7994" s="24">
        <v>3</v>
      </c>
      <c r="F7994" s="22">
        <f t="shared" si="93"/>
        <v>3</v>
      </c>
      <c r="G7994" s="24">
        <v>3</v>
      </c>
      <c r="H7994" s="22">
        <f>IF(OR($G7994="ERROR",$G7994="UNKNOWN",$G7994=""),IFERROR(VLOOKUP($D7994,'02_UnitPriceRef'!$E$3:$F$10,2,0),IF(OR($E7994="Error",$E7994="UNKNOWN",$E7994=""),0,I7994/E7994)),$G7994)</f>
        <v>3</v>
      </c>
      <c r="I7994" s="24">
        <v>9</v>
      </c>
      <c r="J7994" s="22">
        <f t="shared" si="94"/>
        <v>9</v>
      </c>
      <c r="K7994" s="22" t="s">
        <v>10</v>
      </c>
      <c r="L7994" s="22" t="s">
        <v>20</v>
      </c>
      <c r="M7994" s="26">
        <v>45190</v>
      </c>
      <c r="N7994" s="27">
        <f t="shared" si="95"/>
        <v>45190</v>
      </c>
    </row>
    <row r="7995" spans="1:14" ht="22.6" customHeight="1">
      <c r="A7995" s="22" t="s">
        <v>8016</v>
      </c>
      <c r="B7995" s="23" t="s">
        <v>13</v>
      </c>
      <c r="C7995" s="22" t="str">
        <f>IF(OR($B7995="Unknown",$B7995="Error",$B7995=""),IFERROR(VLOOKUP($H7995, '02_UnitPriceRef'!$F$3:$G$10,2,FALSE),"N/A"),$B7995)</f>
        <v>Cake</v>
      </c>
      <c r="D7995" s="22" t="s">
        <v>13</v>
      </c>
      <c r="E7995" s="24">
        <v>5</v>
      </c>
      <c r="F7995" s="22">
        <f t="shared" si="93"/>
        <v>5</v>
      </c>
      <c r="G7995" s="24">
        <v>3</v>
      </c>
      <c r="H7995" s="22">
        <f>IF(OR($G7995="ERROR",$G7995="UNKNOWN",$G7995=""),IFERROR(VLOOKUP($D7995,'02_UnitPriceRef'!$E$3:$F$10,2,0),IF(OR($E7995="Error",$E7995="UNKNOWN",$E7995=""),0,I7995/E7995)),$G7995)</f>
        <v>3</v>
      </c>
      <c r="I7995" s="24">
        <v>15</v>
      </c>
      <c r="J7995" s="22">
        <f t="shared" si="94"/>
        <v>15</v>
      </c>
      <c r="K7995" s="22" t="s">
        <v>20</v>
      </c>
      <c r="L7995" s="22" t="s">
        <v>20</v>
      </c>
      <c r="M7995" s="26">
        <v>45212</v>
      </c>
      <c r="N7995" s="27">
        <f t="shared" si="95"/>
        <v>45212</v>
      </c>
    </row>
    <row r="7996" spans="1:14" ht="22.6" customHeight="1">
      <c r="A7996" s="22" t="s">
        <v>8017</v>
      </c>
      <c r="B7996" s="23" t="s">
        <v>24</v>
      </c>
      <c r="C7996" s="22" t="str">
        <f>IF(OR($B7996="Unknown",$B7996="Error",$B7996=""),IFERROR(VLOOKUP($H7996, '02_UnitPriceRef'!$F$3:$G$10,2,FALSE),"N/A"),$B7996)</f>
        <v>Smoothie</v>
      </c>
      <c r="D7996" s="22" t="s">
        <v>24</v>
      </c>
      <c r="E7996" s="24">
        <v>2</v>
      </c>
      <c r="F7996" s="22">
        <f t="shared" si="93"/>
        <v>2</v>
      </c>
      <c r="G7996" s="24">
        <v>4</v>
      </c>
      <c r="H7996" s="22">
        <f>IF(OR($G7996="ERROR",$G7996="UNKNOWN",$G7996=""),IFERROR(VLOOKUP($D7996,'02_UnitPriceRef'!$E$3:$F$10,2,0),IF(OR($E7996="Error",$E7996="UNKNOWN",$E7996=""),0,I7996/E7996)),$G7996)</f>
        <v>4</v>
      </c>
      <c r="I7996" s="24">
        <v>8</v>
      </c>
      <c r="J7996" s="22">
        <f t="shared" si="94"/>
        <v>8</v>
      </c>
      <c r="K7996" s="22" t="s">
        <v>10</v>
      </c>
      <c r="L7996" s="22" t="s">
        <v>20</v>
      </c>
      <c r="M7996" s="26">
        <v>45121</v>
      </c>
      <c r="N7996" s="27">
        <f t="shared" si="95"/>
        <v>45121</v>
      </c>
    </row>
    <row r="7997" spans="1:14" ht="22.6" customHeight="1">
      <c r="A7997" s="22" t="s">
        <v>8018</v>
      </c>
      <c r="B7997" s="23" t="s">
        <v>24</v>
      </c>
      <c r="C7997" s="22" t="str">
        <f>IF(OR($B7997="Unknown",$B7997="Error",$B7997=""),IFERROR(VLOOKUP($H7997, '02_UnitPriceRef'!$F$3:$G$10,2,FALSE),"N/A"),$B7997)</f>
        <v>Smoothie</v>
      </c>
      <c r="D7997" s="22" t="s">
        <v>24</v>
      </c>
      <c r="E7997" s="24">
        <v>3</v>
      </c>
      <c r="F7997" s="22">
        <f t="shared" si="93"/>
        <v>3</v>
      </c>
      <c r="G7997" s="24">
        <v>4</v>
      </c>
      <c r="H7997" s="22">
        <f>IF(OR($G7997="ERROR",$G7997="UNKNOWN",$G7997=""),IFERROR(VLOOKUP($D7997,'02_UnitPriceRef'!$E$3:$F$10,2,0),IF(OR($E7997="Error",$E7997="UNKNOWN",$E7997=""),0,I7997/E7997)),$G7997)</f>
        <v>4</v>
      </c>
      <c r="I7997" s="24">
        <v>12</v>
      </c>
      <c r="J7997" s="22">
        <f t="shared" si="94"/>
        <v>12</v>
      </c>
      <c r="K7997" s="22" t="s">
        <v>22</v>
      </c>
      <c r="L7997" s="22" t="s">
        <v>20</v>
      </c>
      <c r="M7997" s="26">
        <v>45101</v>
      </c>
      <c r="N7997" s="27">
        <f t="shared" si="95"/>
        <v>45101</v>
      </c>
    </row>
    <row r="7998" spans="1:14" ht="22.6" customHeight="1">
      <c r="A7998" s="22" t="s">
        <v>8019</v>
      </c>
      <c r="B7998" s="23" t="s">
        <v>39</v>
      </c>
      <c r="C7998" s="22" t="str">
        <f>IF(OR($B7998="Unknown",$B7998="Error",$B7998=""),IFERROR(VLOOKUP($H7998, '02_UnitPriceRef'!$F$3:$G$10,2,FALSE),"N/A"),$B7998)</f>
        <v>Juice</v>
      </c>
      <c r="D7998" s="22" t="s">
        <v>39</v>
      </c>
      <c r="E7998" s="24">
        <v>5</v>
      </c>
      <c r="F7998" s="22">
        <f t="shared" si="93"/>
        <v>5</v>
      </c>
      <c r="G7998" s="24">
        <v>3</v>
      </c>
      <c r="H7998" s="22">
        <f>IF(OR($G7998="ERROR",$G7998="UNKNOWN",$G7998=""),IFERROR(VLOOKUP($D7998,'02_UnitPriceRef'!$E$3:$F$10,2,0),IF(OR($E7998="Error",$E7998="UNKNOWN",$E7998=""),0,I7998/E7998)),$G7998)</f>
        <v>3</v>
      </c>
      <c r="I7998" s="24">
        <v>15</v>
      </c>
      <c r="J7998" s="22">
        <f t="shared" si="94"/>
        <v>15</v>
      </c>
      <c r="K7998" s="22" t="s">
        <v>20</v>
      </c>
      <c r="L7998" s="22" t="s">
        <v>20</v>
      </c>
      <c r="M7998" s="26">
        <v>45187</v>
      </c>
      <c r="N7998" s="27">
        <f t="shared" si="95"/>
        <v>45187</v>
      </c>
    </row>
    <row r="7999" spans="1:14" ht="22.6" customHeight="1">
      <c r="A7999" s="22" t="s">
        <v>8020</v>
      </c>
      <c r="B7999" s="23" t="s">
        <v>39</v>
      </c>
      <c r="C7999" s="22" t="str">
        <f>IF(OR($B7999="Unknown",$B7999="Error",$B7999=""),IFERROR(VLOOKUP($H7999, '02_UnitPriceRef'!$F$3:$G$10,2,FALSE),"N/A"),$B7999)</f>
        <v>Juice</v>
      </c>
      <c r="D7999" s="22" t="s">
        <v>39</v>
      </c>
      <c r="E7999" s="24">
        <v>4</v>
      </c>
      <c r="F7999" s="22">
        <f t="shared" si="93"/>
        <v>4</v>
      </c>
      <c r="G7999" s="24">
        <v>3</v>
      </c>
      <c r="H7999" s="22">
        <f>IF(OR($G7999="ERROR",$G7999="UNKNOWN",$G7999=""),IFERROR(VLOOKUP($D7999,'02_UnitPriceRef'!$E$3:$F$10,2,0),IF(OR($E7999="Error",$E7999="UNKNOWN",$E7999=""),0,I7999/E7999)),$G7999)</f>
        <v>3</v>
      </c>
      <c r="I7999" s="24">
        <v>12</v>
      </c>
      <c r="J7999" s="22">
        <f t="shared" si="94"/>
        <v>12</v>
      </c>
      <c r="K7999" s="22" t="s">
        <v>20</v>
      </c>
      <c r="L7999" s="22" t="s">
        <v>11</v>
      </c>
      <c r="M7999" s="26">
        <v>45240</v>
      </c>
      <c r="N7999" s="27">
        <f t="shared" si="95"/>
        <v>45240</v>
      </c>
    </row>
    <row r="8000" spans="1:14" ht="22.6" customHeight="1">
      <c r="A8000" s="22" t="s">
        <v>8021</v>
      </c>
      <c r="B8000" s="23" t="s">
        <v>17</v>
      </c>
      <c r="C8000" s="22" t="str">
        <f>IF(OR($B8000="Unknown",$B8000="Error",$B8000=""),IFERROR(VLOOKUP($H8000, '02_UnitPriceRef'!$F$3:$G$10,2,FALSE),"N/A"),$B8000)</f>
        <v>Cookie</v>
      </c>
      <c r="D8000" s="22" t="s">
        <v>17</v>
      </c>
      <c r="E8000" s="24">
        <v>4</v>
      </c>
      <c r="F8000" s="22">
        <f t="shared" si="93"/>
        <v>4</v>
      </c>
      <c r="G8000" s="24">
        <v>1</v>
      </c>
      <c r="H8000" s="22">
        <f>IF(OR($G8000="ERROR",$G8000="UNKNOWN",$G8000=""),IFERROR(VLOOKUP($D8000,'02_UnitPriceRef'!$E$3:$F$10,2,0),IF(OR($E8000="Error",$E8000="UNKNOWN",$E8000=""),0,I8000/E8000)),$G8000)</f>
        <v>1</v>
      </c>
      <c r="I8000" s="24">
        <v>4</v>
      </c>
      <c r="J8000" s="22">
        <f t="shared" si="94"/>
        <v>4</v>
      </c>
      <c r="K8000" s="22" t="s">
        <v>20</v>
      </c>
      <c r="L8000" s="22" t="s">
        <v>11</v>
      </c>
      <c r="M8000" s="26">
        <v>45057</v>
      </c>
      <c r="N8000" s="27">
        <f t="shared" si="95"/>
        <v>45057</v>
      </c>
    </row>
    <row r="8001" spans="1:14" ht="22.6" customHeight="1">
      <c r="A8001" s="22" t="s">
        <v>8022</v>
      </c>
      <c r="B8001" s="23" t="s">
        <v>39</v>
      </c>
      <c r="C8001" s="22" t="str">
        <f>IF(OR($B8001="Unknown",$B8001="Error",$B8001=""),IFERROR(VLOOKUP($H8001, '02_UnitPriceRef'!$F$3:$G$10,2,FALSE),"N/A"),$B8001)</f>
        <v>Juice</v>
      </c>
      <c r="D8001" s="22" t="s">
        <v>39</v>
      </c>
      <c r="E8001" s="24">
        <v>3</v>
      </c>
      <c r="F8001" s="22">
        <f t="shared" si="93"/>
        <v>3</v>
      </c>
      <c r="G8001" s="24">
        <v>3</v>
      </c>
      <c r="H8001" s="22">
        <f>IF(OR($G8001="ERROR",$G8001="UNKNOWN",$G8001=""),IFERROR(VLOOKUP($D8001,'02_UnitPriceRef'!$E$3:$F$10,2,0),IF(OR($E8001="Error",$E8001="UNKNOWN",$E8001=""),0,I8001/E8001)),$G8001)</f>
        <v>3</v>
      </c>
      <c r="I8001" s="24">
        <v>9</v>
      </c>
      <c r="J8001" s="22">
        <f t="shared" si="94"/>
        <v>9</v>
      </c>
      <c r="K8001" s="22" t="s">
        <v>10</v>
      </c>
      <c r="L8001" s="22" t="s">
        <v>20</v>
      </c>
      <c r="M8001" s="26">
        <v>44950</v>
      </c>
      <c r="N8001" s="27">
        <f t="shared" si="95"/>
        <v>44950</v>
      </c>
    </row>
    <row r="8002" spans="1:14" ht="22.6" customHeight="1">
      <c r="A8002" s="22" t="s">
        <v>8023</v>
      </c>
      <c r="B8002" s="23" t="s">
        <v>39</v>
      </c>
      <c r="C8002" s="22" t="str">
        <f>IF(OR($B8002="Unknown",$B8002="Error",$B8002=""),IFERROR(VLOOKUP($H8002, '02_UnitPriceRef'!$F$3:$G$10,2,FALSE),"N/A"),$B8002)</f>
        <v>Juice</v>
      </c>
      <c r="D8002" s="22" t="s">
        <v>39</v>
      </c>
      <c r="E8002" s="24">
        <v>5</v>
      </c>
      <c r="F8002" s="22">
        <f t="shared" si="93"/>
        <v>5</v>
      </c>
      <c r="G8002" s="24">
        <v>3</v>
      </c>
      <c r="H8002" s="22">
        <f>IF(OR($G8002="ERROR",$G8002="UNKNOWN",$G8002=""),IFERROR(VLOOKUP($D8002,'02_UnitPriceRef'!$E$3:$F$10,2,0),IF(OR($E8002="Error",$E8002="UNKNOWN",$E8002=""),0,I8002/E8002)),$G8002)</f>
        <v>3</v>
      </c>
      <c r="I8002" s="24">
        <v>15</v>
      </c>
      <c r="J8002" s="22">
        <f t="shared" si="94"/>
        <v>15</v>
      </c>
      <c r="K8002" s="22" t="s">
        <v>14</v>
      </c>
      <c r="L8002" s="22" t="s">
        <v>11</v>
      </c>
      <c r="M8002" s="26">
        <v>45081</v>
      </c>
      <c r="N8002" s="27">
        <f t="shared" si="95"/>
        <v>45081</v>
      </c>
    </row>
    <row r="8003" spans="1:14" ht="22.6" customHeight="1">
      <c r="A8003" s="22" t="s">
        <v>8024</v>
      </c>
      <c r="B8003" s="23" t="s">
        <v>35</v>
      </c>
      <c r="C8003" s="22" t="str">
        <f>IF(OR($B8003="Unknown",$B8003="Error",$B8003=""),IFERROR(VLOOKUP($H8003, '02_UnitPriceRef'!$F$3:$G$10,2,FALSE),"N/A"),$B8003)</f>
        <v>Tea</v>
      </c>
      <c r="D8003" s="22" t="s">
        <v>35</v>
      </c>
      <c r="E8003" s="24">
        <v>5</v>
      </c>
      <c r="F8003" s="22">
        <f t="shared" si="93"/>
        <v>5</v>
      </c>
      <c r="G8003" s="24">
        <v>1.5</v>
      </c>
      <c r="H8003" s="22">
        <f>IF(OR($G8003="ERROR",$G8003="UNKNOWN",$G8003=""),IFERROR(VLOOKUP($D8003,'02_UnitPriceRef'!$E$3:$F$10,2,0),IF(OR($E8003="Error",$E8003="UNKNOWN",$E8003=""),0,I8003/E8003)),$G8003)</f>
        <v>1.5</v>
      </c>
      <c r="I8003" s="23"/>
      <c r="J8003" s="22">
        <f t="shared" si="94"/>
        <v>7.5</v>
      </c>
      <c r="K8003" s="22" t="s">
        <v>20</v>
      </c>
      <c r="L8003" s="22" t="s">
        <v>20</v>
      </c>
      <c r="M8003" s="26">
        <v>44963</v>
      </c>
      <c r="N8003" s="27">
        <f t="shared" si="95"/>
        <v>44963</v>
      </c>
    </row>
    <row r="8004" spans="1:14" ht="22.6" customHeight="1">
      <c r="A8004" s="22" t="s">
        <v>8025</v>
      </c>
      <c r="B8004" s="23" t="s">
        <v>10031</v>
      </c>
      <c r="C8004" s="22" t="str">
        <f>IF(OR($B8004="Unknown",$B8004="Error",$B8004=""),IFERROR(VLOOKUP($H8004, '02_UnitPriceRef'!$F$3:$G$10,2,FALSE),"N/A"),$B8004)</f>
        <v>Cookie</v>
      </c>
      <c r="D8004" s="22" t="s">
        <v>17</v>
      </c>
      <c r="E8004" s="24">
        <v>5</v>
      </c>
      <c r="F8004" s="22">
        <f t="shared" si="93"/>
        <v>5</v>
      </c>
      <c r="G8004" s="24">
        <v>1</v>
      </c>
      <c r="H8004" s="22">
        <f>IF(OR($G8004="ERROR",$G8004="UNKNOWN",$G8004=""),IFERROR(VLOOKUP($D8004,'02_UnitPriceRef'!$E$3:$F$10,2,0),IF(OR($E8004="Error",$E8004="UNKNOWN",$E8004=""),0,I8004/E8004)),$G8004)</f>
        <v>1</v>
      </c>
      <c r="I8004" s="24">
        <v>5</v>
      </c>
      <c r="J8004" s="22">
        <f t="shared" si="94"/>
        <v>5</v>
      </c>
      <c r="K8004" s="22" t="s">
        <v>10</v>
      </c>
      <c r="L8004" s="22" t="s">
        <v>15</v>
      </c>
      <c r="M8004" s="26">
        <v>45182</v>
      </c>
      <c r="N8004" s="27">
        <f t="shared" si="95"/>
        <v>45182</v>
      </c>
    </row>
    <row r="8005" spans="1:14" ht="22.6" customHeight="1">
      <c r="A8005" s="22" t="s">
        <v>8026</v>
      </c>
      <c r="B8005" s="23" t="s">
        <v>13</v>
      </c>
      <c r="C8005" s="22" t="str">
        <f>IF(OR($B8005="Unknown",$B8005="Error",$B8005=""),IFERROR(VLOOKUP($H8005, '02_UnitPriceRef'!$F$3:$G$10,2,FALSE),"N/A"),$B8005)</f>
        <v>Cake</v>
      </c>
      <c r="D8005" s="22" t="s">
        <v>13</v>
      </c>
      <c r="E8005" s="24">
        <v>4</v>
      </c>
      <c r="F8005" s="22">
        <f t="shared" si="93"/>
        <v>4</v>
      </c>
      <c r="G8005" s="23"/>
      <c r="H8005" s="22">
        <f>IF(OR($G8005="ERROR",$G8005="UNKNOWN",$G8005=""),IFERROR(VLOOKUP($D8005,'02_UnitPriceRef'!$E$3:$F$10,2,0),IF(OR($E8005="Error",$E8005="UNKNOWN",$E8005=""),0,I8005/E8005)),$G8005)</f>
        <v>3</v>
      </c>
      <c r="I8005" s="24">
        <v>12</v>
      </c>
      <c r="J8005" s="22">
        <f t="shared" si="94"/>
        <v>12</v>
      </c>
      <c r="K8005" s="22" t="s">
        <v>10</v>
      </c>
      <c r="L8005" s="22" t="s">
        <v>11</v>
      </c>
      <c r="M8005" s="26">
        <v>45119</v>
      </c>
      <c r="N8005" s="27">
        <f t="shared" si="95"/>
        <v>45119</v>
      </c>
    </row>
    <row r="8006" spans="1:14" ht="22.6" customHeight="1">
      <c r="A8006" s="22" t="s">
        <v>8027</v>
      </c>
      <c r="B8006" s="23" t="s">
        <v>13</v>
      </c>
      <c r="C8006" s="22" t="str">
        <f>IF(OR($B8006="Unknown",$B8006="Error",$B8006=""),IFERROR(VLOOKUP($H8006, '02_UnitPriceRef'!$F$3:$G$10,2,FALSE),"N/A"),$B8006)</f>
        <v>Cake</v>
      </c>
      <c r="D8006" s="22" t="s">
        <v>13</v>
      </c>
      <c r="E8006" s="24">
        <v>3</v>
      </c>
      <c r="F8006" s="22">
        <f t="shared" si="93"/>
        <v>3</v>
      </c>
      <c r="G8006" s="24">
        <v>3</v>
      </c>
      <c r="H8006" s="22">
        <f>IF(OR($G8006="ERROR",$G8006="UNKNOWN",$G8006=""),IFERROR(VLOOKUP($D8006,'02_UnitPriceRef'!$E$3:$F$10,2,0),IF(OR($E8006="Error",$E8006="UNKNOWN",$E8006=""),0,I8006/E8006)),$G8006)</f>
        <v>3</v>
      </c>
      <c r="I8006" s="24">
        <v>9</v>
      </c>
      <c r="J8006" s="22">
        <f t="shared" si="94"/>
        <v>9</v>
      </c>
      <c r="K8006" s="22" t="s">
        <v>20</v>
      </c>
      <c r="L8006" s="22" t="s">
        <v>20</v>
      </c>
      <c r="M8006" s="26">
        <v>45101</v>
      </c>
      <c r="N8006" s="27">
        <f t="shared" si="95"/>
        <v>45101</v>
      </c>
    </row>
    <row r="8007" spans="1:14" ht="22.6" customHeight="1">
      <c r="A8007" s="22" t="s">
        <v>8028</v>
      </c>
      <c r="B8007" s="23" t="s">
        <v>9</v>
      </c>
      <c r="C8007" s="22" t="str">
        <f>IF(OR($B8007="Unknown",$B8007="Error",$B8007=""),IFERROR(VLOOKUP($H8007, '02_UnitPriceRef'!$F$3:$G$10,2,FALSE),"N/A"),$B8007)</f>
        <v>Coffee</v>
      </c>
      <c r="D8007" s="22" t="s">
        <v>9</v>
      </c>
      <c r="E8007" s="24">
        <v>4</v>
      </c>
      <c r="F8007" s="22">
        <f t="shared" si="93"/>
        <v>4</v>
      </c>
      <c r="G8007" s="24">
        <v>2</v>
      </c>
      <c r="H8007" s="22">
        <f>IF(OR($G8007="ERROR",$G8007="UNKNOWN",$G8007=""),IFERROR(VLOOKUP($D8007,'02_UnitPriceRef'!$E$3:$F$10,2,0),IF(OR($E8007="Error",$E8007="UNKNOWN",$E8007=""),0,I8007/E8007)),$G8007)</f>
        <v>2</v>
      </c>
      <c r="I8007" s="24">
        <v>8</v>
      </c>
      <c r="J8007" s="22">
        <f t="shared" si="94"/>
        <v>8</v>
      </c>
      <c r="K8007" s="22" t="s">
        <v>22</v>
      </c>
      <c r="L8007" s="22" t="s">
        <v>11</v>
      </c>
      <c r="M8007" s="26">
        <v>45109</v>
      </c>
      <c r="N8007" s="27">
        <f t="shared" si="95"/>
        <v>45109</v>
      </c>
    </row>
    <row r="8008" spans="1:14" ht="22.6" customHeight="1">
      <c r="A8008" s="22" t="s">
        <v>8029</v>
      </c>
      <c r="B8008" s="23" t="s">
        <v>24</v>
      </c>
      <c r="C8008" s="22" t="str">
        <f>IF(OR($B8008="Unknown",$B8008="Error",$B8008=""),IFERROR(VLOOKUP($H8008, '02_UnitPriceRef'!$F$3:$G$10,2,FALSE),"N/A"),$B8008)</f>
        <v>Smoothie</v>
      </c>
      <c r="D8008" s="22" t="s">
        <v>24</v>
      </c>
      <c r="E8008" s="24">
        <v>4</v>
      </c>
      <c r="F8008" s="22">
        <f t="shared" si="93"/>
        <v>4</v>
      </c>
      <c r="G8008" s="24">
        <v>4</v>
      </c>
      <c r="H8008" s="22">
        <f>IF(OR($G8008="ERROR",$G8008="UNKNOWN",$G8008=""),IFERROR(VLOOKUP($D8008,'02_UnitPriceRef'!$E$3:$F$10,2,0),IF(OR($E8008="Error",$E8008="UNKNOWN",$E8008=""),0,I8008/E8008)),$G8008)</f>
        <v>4</v>
      </c>
      <c r="I8008" s="24">
        <v>16</v>
      </c>
      <c r="J8008" s="22">
        <f t="shared" si="94"/>
        <v>16</v>
      </c>
      <c r="K8008" s="22" t="s">
        <v>20</v>
      </c>
      <c r="L8008" s="22" t="s">
        <v>11</v>
      </c>
      <c r="M8008" s="26">
        <v>45266</v>
      </c>
      <c r="N8008" s="27">
        <f t="shared" si="95"/>
        <v>45266</v>
      </c>
    </row>
    <row r="8009" spans="1:14" ht="22.6" customHeight="1">
      <c r="A8009" s="22" t="s">
        <v>8030</v>
      </c>
      <c r="B8009" s="23" t="s">
        <v>17</v>
      </c>
      <c r="C8009" s="22" t="str">
        <f>IF(OR($B8009="Unknown",$B8009="Error",$B8009=""),IFERROR(VLOOKUP($H8009, '02_UnitPriceRef'!$F$3:$G$10,2,FALSE),"N/A"),$B8009)</f>
        <v>Cookie</v>
      </c>
      <c r="D8009" s="22" t="s">
        <v>17</v>
      </c>
      <c r="E8009" s="24">
        <v>1</v>
      </c>
      <c r="F8009" s="22">
        <f t="shared" si="93"/>
        <v>1</v>
      </c>
      <c r="G8009" s="24">
        <v>1</v>
      </c>
      <c r="H8009" s="22">
        <f>IF(OR($G8009="ERROR",$G8009="UNKNOWN",$G8009=""),IFERROR(VLOOKUP($D8009,'02_UnitPriceRef'!$E$3:$F$10,2,0),IF(OR($E8009="Error",$E8009="UNKNOWN",$E8009=""),0,I8009/E8009)),$G8009)</f>
        <v>1</v>
      </c>
      <c r="I8009" s="24">
        <v>1</v>
      </c>
      <c r="J8009" s="22">
        <f t="shared" si="94"/>
        <v>1</v>
      </c>
      <c r="K8009" s="22" t="s">
        <v>20</v>
      </c>
      <c r="L8009" s="22" t="s">
        <v>15</v>
      </c>
      <c r="M8009" s="26">
        <v>44959</v>
      </c>
      <c r="N8009" s="27">
        <f t="shared" si="95"/>
        <v>44959</v>
      </c>
    </row>
    <row r="8010" spans="1:14" ht="22.6" customHeight="1">
      <c r="A8010" s="22" t="s">
        <v>8031</v>
      </c>
      <c r="B8010" s="23" t="s">
        <v>17</v>
      </c>
      <c r="C8010" s="22" t="str">
        <f>IF(OR($B8010="Unknown",$B8010="Error",$B8010=""),IFERROR(VLOOKUP($H8010, '02_UnitPriceRef'!$F$3:$G$10,2,FALSE),"N/A"),$B8010)</f>
        <v>Cookie</v>
      </c>
      <c r="D8010" s="22" t="s">
        <v>17</v>
      </c>
      <c r="E8010" s="24">
        <v>4</v>
      </c>
      <c r="F8010" s="22">
        <f t="shared" si="93"/>
        <v>4</v>
      </c>
      <c r="G8010" s="24">
        <v>1</v>
      </c>
      <c r="H8010" s="22">
        <f>IF(OR($G8010="ERROR",$G8010="UNKNOWN",$G8010=""),IFERROR(VLOOKUP($D8010,'02_UnitPriceRef'!$E$3:$F$10,2,0),IF(OR($E8010="Error",$E8010="UNKNOWN",$E8010=""),0,I8010/E8010)),$G8010)</f>
        <v>1</v>
      </c>
      <c r="I8010" s="24">
        <v>4</v>
      </c>
      <c r="J8010" s="22">
        <f t="shared" si="94"/>
        <v>4</v>
      </c>
      <c r="K8010" s="22" t="s">
        <v>20</v>
      </c>
      <c r="L8010" s="22" t="s">
        <v>11</v>
      </c>
      <c r="M8010" s="26">
        <v>45146</v>
      </c>
      <c r="N8010" s="27">
        <f t="shared" si="95"/>
        <v>45146</v>
      </c>
    </row>
    <row r="8011" spans="1:14" ht="22.6" customHeight="1">
      <c r="A8011" s="22" t="s">
        <v>8032</v>
      </c>
      <c r="B8011" s="23" t="s">
        <v>9</v>
      </c>
      <c r="C8011" s="22" t="str">
        <f>IF(OR($B8011="Unknown",$B8011="Error",$B8011=""),IFERROR(VLOOKUP($H8011, '02_UnitPriceRef'!$F$3:$G$10,2,FALSE),"N/A"),$B8011)</f>
        <v>Coffee</v>
      </c>
      <c r="D8011" s="22" t="s">
        <v>9</v>
      </c>
      <c r="E8011" s="24">
        <v>2</v>
      </c>
      <c r="F8011" s="22">
        <f t="shared" si="93"/>
        <v>2</v>
      </c>
      <c r="G8011" s="24">
        <v>2</v>
      </c>
      <c r="H8011" s="22">
        <f>IF(OR($G8011="ERROR",$G8011="UNKNOWN",$G8011=""),IFERROR(VLOOKUP($D8011,'02_UnitPriceRef'!$E$3:$F$10,2,0),IF(OR($E8011="Error",$E8011="UNKNOWN",$E8011=""),0,I8011/E8011)),$G8011)</f>
        <v>2</v>
      </c>
      <c r="I8011" s="24">
        <v>4</v>
      </c>
      <c r="J8011" s="22">
        <f t="shared" si="94"/>
        <v>4</v>
      </c>
      <c r="K8011" s="22" t="s">
        <v>10</v>
      </c>
      <c r="L8011" s="22" t="s">
        <v>15</v>
      </c>
      <c r="M8011" s="26">
        <v>45262</v>
      </c>
      <c r="N8011" s="27">
        <f t="shared" si="95"/>
        <v>45262</v>
      </c>
    </row>
    <row r="8012" spans="1:14" ht="22.6" customHeight="1">
      <c r="A8012" s="22" t="s">
        <v>8033</v>
      </c>
      <c r="B8012" s="23" t="s">
        <v>17</v>
      </c>
      <c r="C8012" s="22" t="str">
        <f>IF(OR($B8012="Unknown",$B8012="Error",$B8012=""),IFERROR(VLOOKUP($H8012, '02_UnitPriceRef'!$F$3:$G$10,2,FALSE),"N/A"),$B8012)</f>
        <v>Cookie</v>
      </c>
      <c r="D8012" s="22" t="s">
        <v>17</v>
      </c>
      <c r="E8012" s="24">
        <v>2</v>
      </c>
      <c r="F8012" s="22">
        <f t="shared" si="93"/>
        <v>2</v>
      </c>
      <c r="G8012" s="24">
        <v>1</v>
      </c>
      <c r="H8012" s="22">
        <f>IF(OR($G8012="ERROR",$G8012="UNKNOWN",$G8012=""),IFERROR(VLOOKUP($D8012,'02_UnitPriceRef'!$E$3:$F$10,2,0),IF(OR($E8012="Error",$E8012="UNKNOWN",$E8012=""),0,I8012/E8012)),$G8012)</f>
        <v>1</v>
      </c>
      <c r="I8012" s="24">
        <v>2</v>
      </c>
      <c r="J8012" s="22">
        <f t="shared" si="94"/>
        <v>2</v>
      </c>
      <c r="K8012" s="22" t="s">
        <v>20</v>
      </c>
      <c r="L8012" s="22" t="s">
        <v>11</v>
      </c>
      <c r="M8012" s="26">
        <v>45192</v>
      </c>
      <c r="N8012" s="27">
        <f t="shared" si="95"/>
        <v>45192</v>
      </c>
    </row>
    <row r="8013" spans="1:14" ht="22.6" customHeight="1">
      <c r="A8013" s="22" t="s">
        <v>8034</v>
      </c>
      <c r="B8013" s="23" t="s">
        <v>13</v>
      </c>
      <c r="C8013" s="22" t="str">
        <f>IF(OR($B8013="Unknown",$B8013="Error",$B8013=""),IFERROR(VLOOKUP($H8013, '02_UnitPriceRef'!$F$3:$G$10,2,FALSE),"N/A"),$B8013)</f>
        <v>Cake</v>
      </c>
      <c r="D8013" s="22" t="s">
        <v>13</v>
      </c>
      <c r="E8013" s="24">
        <v>3</v>
      </c>
      <c r="F8013" s="22">
        <f t="shared" si="93"/>
        <v>3</v>
      </c>
      <c r="G8013" s="24">
        <v>3</v>
      </c>
      <c r="H8013" s="22">
        <f>IF(OR($G8013="ERROR",$G8013="UNKNOWN",$G8013=""),IFERROR(VLOOKUP($D8013,'02_UnitPriceRef'!$E$3:$F$10,2,0),IF(OR($E8013="Error",$E8013="UNKNOWN",$E8013=""),0,I8013/E8013)),$G8013)</f>
        <v>3</v>
      </c>
      <c r="I8013" s="24">
        <v>9</v>
      </c>
      <c r="J8013" s="22">
        <f t="shared" si="94"/>
        <v>9</v>
      </c>
      <c r="K8013" s="22" t="s">
        <v>20</v>
      </c>
      <c r="L8013" s="22" t="s">
        <v>20</v>
      </c>
      <c r="M8013" s="26">
        <v>45215</v>
      </c>
      <c r="N8013" s="27">
        <f t="shared" si="95"/>
        <v>45215</v>
      </c>
    </row>
    <row r="8014" spans="1:14" ht="22.6" customHeight="1">
      <c r="A8014" s="22" t="s">
        <v>8035</v>
      </c>
      <c r="B8014" s="23" t="s">
        <v>27</v>
      </c>
      <c r="C8014" s="22" t="str">
        <f>IF(OR($B8014="Unknown",$B8014="Error",$B8014=""),IFERROR(VLOOKUP($H8014, '02_UnitPriceRef'!$F$3:$G$10,2,FALSE),"N/A"),$B8014)</f>
        <v>Sandwich</v>
      </c>
      <c r="D8014" s="22" t="s">
        <v>27</v>
      </c>
      <c r="E8014" s="24">
        <v>3</v>
      </c>
      <c r="F8014" s="22">
        <f t="shared" si="93"/>
        <v>3</v>
      </c>
      <c r="G8014" s="24">
        <v>4</v>
      </c>
      <c r="H8014" s="22">
        <f>IF(OR($G8014="ERROR",$G8014="UNKNOWN",$G8014=""),IFERROR(VLOOKUP($D8014,'02_UnitPriceRef'!$E$3:$F$10,2,0),IF(OR($E8014="Error",$E8014="UNKNOWN",$E8014=""),0,I8014/E8014)),$G8014)</f>
        <v>4</v>
      </c>
      <c r="I8014" s="24">
        <v>12</v>
      </c>
      <c r="J8014" s="22">
        <f t="shared" si="94"/>
        <v>12</v>
      </c>
      <c r="K8014" s="22" t="s">
        <v>14</v>
      </c>
      <c r="L8014" s="22" t="s">
        <v>20</v>
      </c>
      <c r="M8014" s="26">
        <v>45039</v>
      </c>
      <c r="N8014" s="27">
        <f t="shared" si="95"/>
        <v>45039</v>
      </c>
    </row>
    <row r="8015" spans="1:14" ht="22.6" customHeight="1">
      <c r="A8015" s="22" t="s">
        <v>8036</v>
      </c>
      <c r="B8015" s="23" t="s">
        <v>13</v>
      </c>
      <c r="C8015" s="22" t="str">
        <f>IF(OR($B8015="Unknown",$B8015="Error",$B8015=""),IFERROR(VLOOKUP($H8015, '02_UnitPriceRef'!$F$3:$G$10,2,FALSE),"N/A"),$B8015)</f>
        <v>Cake</v>
      </c>
      <c r="D8015" s="22" t="s">
        <v>13</v>
      </c>
      <c r="E8015" s="24">
        <v>5</v>
      </c>
      <c r="F8015" s="22">
        <f t="shared" si="93"/>
        <v>5</v>
      </c>
      <c r="G8015" s="24">
        <v>3</v>
      </c>
      <c r="H8015" s="22">
        <f>IF(OR($G8015="ERROR",$G8015="UNKNOWN",$G8015=""),IFERROR(VLOOKUP($D8015,'02_UnitPriceRef'!$E$3:$F$10,2,0),IF(OR($E8015="Error",$E8015="UNKNOWN",$E8015=""),0,I8015/E8015)),$G8015)</f>
        <v>3</v>
      </c>
      <c r="I8015" s="24">
        <v>15</v>
      </c>
      <c r="J8015" s="22">
        <f t="shared" si="94"/>
        <v>15</v>
      </c>
      <c r="K8015" s="22" t="s">
        <v>14</v>
      </c>
      <c r="L8015" s="22" t="s">
        <v>15</v>
      </c>
      <c r="M8015" s="26">
        <v>45064</v>
      </c>
      <c r="N8015" s="27">
        <f t="shared" si="95"/>
        <v>45064</v>
      </c>
    </row>
    <row r="8016" spans="1:14" ht="22.6" customHeight="1">
      <c r="A8016" s="22" t="s">
        <v>8037</v>
      </c>
      <c r="B8016" s="23" t="s">
        <v>17</v>
      </c>
      <c r="C8016" s="22" t="str">
        <f>IF(OR($B8016="Unknown",$B8016="Error",$B8016=""),IFERROR(VLOOKUP($H8016, '02_UnitPriceRef'!$F$3:$G$10,2,FALSE),"N/A"),$B8016)</f>
        <v>Cookie</v>
      </c>
      <c r="D8016" s="22" t="s">
        <v>17</v>
      </c>
      <c r="E8016" s="24">
        <v>2</v>
      </c>
      <c r="F8016" s="22">
        <f t="shared" si="93"/>
        <v>2</v>
      </c>
      <c r="G8016" s="23" t="s">
        <v>10030</v>
      </c>
      <c r="H8016" s="22">
        <f>IF(OR($G8016="ERROR",$G8016="UNKNOWN",$G8016=""),IFERROR(VLOOKUP($D8016,'02_UnitPriceRef'!$E$3:$F$10,2,0),IF(OR($E8016="Error",$E8016="UNKNOWN",$E8016=""),0,I8016/E8016)),$G8016)</f>
        <v>1</v>
      </c>
      <c r="I8016" s="24">
        <v>2</v>
      </c>
      <c r="J8016" s="22">
        <f t="shared" si="94"/>
        <v>2</v>
      </c>
      <c r="K8016" s="22" t="s">
        <v>22</v>
      </c>
      <c r="L8016" s="22" t="s">
        <v>20</v>
      </c>
      <c r="M8016" s="26">
        <v>45228</v>
      </c>
      <c r="N8016" s="27">
        <f t="shared" si="95"/>
        <v>45228</v>
      </c>
    </row>
    <row r="8017" spans="1:14" ht="22.6" customHeight="1">
      <c r="A8017" s="22" t="s">
        <v>8038</v>
      </c>
      <c r="B8017" s="23" t="s">
        <v>39</v>
      </c>
      <c r="C8017" s="22" t="str">
        <f>IF(OR($B8017="Unknown",$B8017="Error",$B8017=""),IFERROR(VLOOKUP($H8017, '02_UnitPriceRef'!$F$3:$G$10,2,FALSE),"N/A"),$B8017)</f>
        <v>Juice</v>
      </c>
      <c r="D8017" s="22" t="s">
        <v>39</v>
      </c>
      <c r="E8017" s="24">
        <v>1</v>
      </c>
      <c r="F8017" s="22">
        <f t="shared" si="93"/>
        <v>1</v>
      </c>
      <c r="G8017" s="24">
        <v>3</v>
      </c>
      <c r="H8017" s="22">
        <f>IF(OR($G8017="ERROR",$G8017="UNKNOWN",$G8017=""),IFERROR(VLOOKUP($D8017,'02_UnitPriceRef'!$E$3:$F$10,2,0),IF(OR($E8017="Error",$E8017="UNKNOWN",$E8017=""),0,I8017/E8017)),$G8017)</f>
        <v>3</v>
      </c>
      <c r="I8017" s="24">
        <v>3</v>
      </c>
      <c r="J8017" s="22">
        <f t="shared" si="94"/>
        <v>3</v>
      </c>
      <c r="K8017" s="22" t="s">
        <v>22</v>
      </c>
      <c r="L8017" s="22" t="s">
        <v>11</v>
      </c>
      <c r="M8017" s="26">
        <v>44927</v>
      </c>
      <c r="N8017" s="27">
        <f t="shared" si="95"/>
        <v>44927</v>
      </c>
    </row>
    <row r="8018" spans="1:14" ht="22.6" customHeight="1">
      <c r="A8018" s="22" t="s">
        <v>8039</v>
      </c>
      <c r="B8018" s="23" t="s">
        <v>9</v>
      </c>
      <c r="C8018" s="22" t="str">
        <f>IF(OR($B8018="Unknown",$B8018="Error",$B8018=""),IFERROR(VLOOKUP($H8018, '02_UnitPriceRef'!$F$3:$G$10,2,FALSE),"N/A"),$B8018)</f>
        <v>Coffee</v>
      </c>
      <c r="D8018" s="22" t="s">
        <v>9</v>
      </c>
      <c r="E8018" s="24">
        <v>5</v>
      </c>
      <c r="F8018" s="22">
        <f t="shared" si="93"/>
        <v>5</v>
      </c>
      <c r="G8018" s="24">
        <v>2</v>
      </c>
      <c r="H8018" s="22">
        <f>IF(OR($G8018="ERROR",$G8018="UNKNOWN",$G8018=""),IFERROR(VLOOKUP($D8018,'02_UnitPriceRef'!$E$3:$F$10,2,0),IF(OR($E8018="Error",$E8018="UNKNOWN",$E8018=""),0,I8018/E8018)),$G8018)</f>
        <v>2</v>
      </c>
      <c r="I8018" s="24">
        <v>10</v>
      </c>
      <c r="J8018" s="22">
        <f t="shared" si="94"/>
        <v>10</v>
      </c>
      <c r="K8018" s="22" t="s">
        <v>20</v>
      </c>
      <c r="L8018" s="22" t="s">
        <v>20</v>
      </c>
      <c r="M8018" s="26">
        <v>45167</v>
      </c>
      <c r="N8018" s="27">
        <f t="shared" si="95"/>
        <v>45167</v>
      </c>
    </row>
    <row r="8019" spans="1:14" ht="22.6" customHeight="1">
      <c r="A8019" s="22" t="s">
        <v>8040</v>
      </c>
      <c r="B8019" s="23" t="s">
        <v>19</v>
      </c>
      <c r="C8019" s="22" t="str">
        <f>IF(OR($B8019="Unknown",$B8019="Error",$B8019=""),IFERROR(VLOOKUP($H8019, '02_UnitPriceRef'!$F$3:$G$10,2,FALSE),"N/A"),$B8019)</f>
        <v>Salad</v>
      </c>
      <c r="D8019" s="22" t="s">
        <v>19</v>
      </c>
      <c r="E8019" s="24">
        <v>1</v>
      </c>
      <c r="F8019" s="22">
        <f t="shared" si="93"/>
        <v>1</v>
      </c>
      <c r="G8019" s="24">
        <v>5</v>
      </c>
      <c r="H8019" s="22">
        <f>IF(OR($G8019="ERROR",$G8019="UNKNOWN",$G8019=""),IFERROR(VLOOKUP($D8019,'02_UnitPriceRef'!$E$3:$F$10,2,0),IF(OR($E8019="Error",$E8019="UNKNOWN",$E8019=""),0,I8019/E8019)),$G8019)</f>
        <v>5</v>
      </c>
      <c r="I8019" s="24">
        <v>5</v>
      </c>
      <c r="J8019" s="22">
        <f t="shared" si="94"/>
        <v>5</v>
      </c>
      <c r="K8019" s="22" t="s">
        <v>20</v>
      </c>
      <c r="L8019" s="22" t="s">
        <v>15</v>
      </c>
      <c r="M8019" s="26">
        <v>44992</v>
      </c>
      <c r="N8019" s="27">
        <f t="shared" si="95"/>
        <v>44992</v>
      </c>
    </row>
    <row r="8020" spans="1:14" ht="22.6" customHeight="1">
      <c r="A8020" s="22" t="s">
        <v>8041</v>
      </c>
      <c r="B8020" s="23" t="s">
        <v>19</v>
      </c>
      <c r="C8020" s="22" t="str">
        <f>IF(OR($B8020="Unknown",$B8020="Error",$B8020=""),IFERROR(VLOOKUP($H8020, '02_UnitPriceRef'!$F$3:$G$10,2,FALSE),"N/A"),$B8020)</f>
        <v>Salad</v>
      </c>
      <c r="D8020" s="22" t="s">
        <v>19</v>
      </c>
      <c r="E8020" s="24">
        <v>4</v>
      </c>
      <c r="F8020" s="22">
        <f t="shared" si="93"/>
        <v>4</v>
      </c>
      <c r="G8020" s="24">
        <v>5</v>
      </c>
      <c r="H8020" s="22">
        <f>IF(OR($G8020="ERROR",$G8020="UNKNOWN",$G8020=""),IFERROR(VLOOKUP($D8020,'02_UnitPriceRef'!$E$3:$F$10,2,0),IF(OR($E8020="Error",$E8020="UNKNOWN",$E8020=""),0,I8020/E8020)),$G8020)</f>
        <v>5</v>
      </c>
      <c r="I8020" s="24">
        <v>20</v>
      </c>
      <c r="J8020" s="22">
        <f t="shared" si="94"/>
        <v>20</v>
      </c>
      <c r="K8020" s="22" t="s">
        <v>22</v>
      </c>
      <c r="L8020" s="22" t="s">
        <v>20</v>
      </c>
      <c r="M8020" s="26">
        <v>45289</v>
      </c>
      <c r="N8020" s="27">
        <f t="shared" si="95"/>
        <v>45289</v>
      </c>
    </row>
    <row r="8021" spans="1:14" ht="22.6" customHeight="1">
      <c r="A8021" s="22" t="s">
        <v>8042</v>
      </c>
      <c r="B8021" s="23" t="s">
        <v>35</v>
      </c>
      <c r="C8021" s="22" t="str">
        <f>IF(OR($B8021="Unknown",$B8021="Error",$B8021=""),IFERROR(VLOOKUP($H8021, '02_UnitPriceRef'!$F$3:$G$10,2,FALSE),"N/A"),$B8021)</f>
        <v>Tea</v>
      </c>
      <c r="D8021" s="22" t="s">
        <v>35</v>
      </c>
      <c r="E8021" s="24">
        <v>2</v>
      </c>
      <c r="F8021" s="22">
        <f t="shared" si="93"/>
        <v>2</v>
      </c>
      <c r="G8021" s="24">
        <v>1.5</v>
      </c>
      <c r="H8021" s="22">
        <f>IF(OR($G8021="ERROR",$G8021="UNKNOWN",$G8021=""),IFERROR(VLOOKUP($D8021,'02_UnitPriceRef'!$E$3:$F$10,2,0),IF(OR($E8021="Error",$E8021="UNKNOWN",$E8021=""),0,I8021/E8021)),$G8021)</f>
        <v>1.5</v>
      </c>
      <c r="I8021" s="24">
        <v>3</v>
      </c>
      <c r="J8021" s="22">
        <f t="shared" si="94"/>
        <v>3</v>
      </c>
      <c r="K8021" s="22" t="s">
        <v>20</v>
      </c>
      <c r="L8021" s="22" t="s">
        <v>11</v>
      </c>
      <c r="M8021" s="26">
        <v>45093</v>
      </c>
      <c r="N8021" s="27">
        <f t="shared" si="95"/>
        <v>45093</v>
      </c>
    </row>
    <row r="8022" spans="1:14" ht="22.6" customHeight="1">
      <c r="A8022" s="22" t="s">
        <v>8043</v>
      </c>
      <c r="B8022" s="23" t="s">
        <v>17</v>
      </c>
      <c r="C8022" s="22" t="str">
        <f>IF(OR($B8022="Unknown",$B8022="Error",$B8022=""),IFERROR(VLOOKUP($H8022, '02_UnitPriceRef'!$F$3:$G$10,2,FALSE),"N/A"),$B8022)</f>
        <v>Cookie</v>
      </c>
      <c r="D8022" s="22" t="s">
        <v>17</v>
      </c>
      <c r="E8022" s="24">
        <v>3</v>
      </c>
      <c r="F8022" s="22">
        <f t="shared" si="93"/>
        <v>3</v>
      </c>
      <c r="G8022" s="24">
        <v>1</v>
      </c>
      <c r="H8022" s="22">
        <f>IF(OR($G8022="ERROR",$G8022="UNKNOWN",$G8022=""),IFERROR(VLOOKUP($D8022,'02_UnitPriceRef'!$E$3:$F$10,2,0),IF(OR($E8022="Error",$E8022="UNKNOWN",$E8022=""),0,I8022/E8022)),$G8022)</f>
        <v>1</v>
      </c>
      <c r="I8022" s="24">
        <v>3</v>
      </c>
      <c r="J8022" s="22">
        <f t="shared" si="94"/>
        <v>3</v>
      </c>
      <c r="K8022" s="22" t="s">
        <v>22</v>
      </c>
      <c r="L8022" s="22" t="s">
        <v>11</v>
      </c>
      <c r="M8022" s="26">
        <v>45156</v>
      </c>
      <c r="N8022" s="27">
        <f t="shared" si="95"/>
        <v>45156</v>
      </c>
    </row>
    <row r="8023" spans="1:14" ht="22.6" customHeight="1">
      <c r="A8023" s="22" t="s">
        <v>8044</v>
      </c>
      <c r="B8023" s="23" t="s">
        <v>19</v>
      </c>
      <c r="C8023" s="22" t="str">
        <f>IF(OR($B8023="Unknown",$B8023="Error",$B8023=""),IFERROR(VLOOKUP($H8023, '02_UnitPriceRef'!$F$3:$G$10,2,FALSE),"N/A"),$B8023)</f>
        <v>Salad</v>
      </c>
      <c r="D8023" s="22" t="s">
        <v>19</v>
      </c>
      <c r="E8023" s="23" t="s">
        <v>10030</v>
      </c>
      <c r="F8023" s="22">
        <f t="shared" si="93"/>
        <v>0</v>
      </c>
      <c r="G8023" s="24">
        <v>5</v>
      </c>
      <c r="H8023" s="22">
        <f>IF(OR($G8023="ERROR",$G8023="UNKNOWN",$G8023=""),IFERROR(VLOOKUP($D8023,'02_UnitPriceRef'!$E$3:$F$10,2,0),IF(OR($E8023="Error",$E8023="UNKNOWN",$E8023=""),0,I8023/E8023)),$G8023)</f>
        <v>5</v>
      </c>
      <c r="I8023" s="23" t="s">
        <v>10031</v>
      </c>
      <c r="J8023" s="22">
        <f t="shared" si="94"/>
        <v>0</v>
      </c>
      <c r="K8023" s="22" t="s">
        <v>20</v>
      </c>
      <c r="L8023" s="22" t="s">
        <v>15</v>
      </c>
      <c r="M8023" s="26">
        <v>45055</v>
      </c>
      <c r="N8023" s="27">
        <f t="shared" si="95"/>
        <v>45055</v>
      </c>
    </row>
    <row r="8024" spans="1:14" ht="22.6" customHeight="1">
      <c r="A8024" s="22" t="s">
        <v>8045</v>
      </c>
      <c r="B8024" s="23" t="s">
        <v>19</v>
      </c>
      <c r="C8024" s="22" t="str">
        <f>IF(OR($B8024="Unknown",$B8024="Error",$B8024=""),IFERROR(VLOOKUP($H8024, '02_UnitPriceRef'!$F$3:$G$10,2,FALSE),"N/A"),$B8024)</f>
        <v>Salad</v>
      </c>
      <c r="D8024" s="22" t="s">
        <v>19</v>
      </c>
      <c r="E8024" s="24">
        <v>2</v>
      </c>
      <c r="F8024" s="22">
        <f t="shared" si="93"/>
        <v>2</v>
      </c>
      <c r="G8024" s="24">
        <v>5</v>
      </c>
      <c r="H8024" s="22">
        <f>IF(OR($G8024="ERROR",$G8024="UNKNOWN",$G8024=""),IFERROR(VLOOKUP($D8024,'02_UnitPriceRef'!$E$3:$F$10,2,0),IF(OR($E8024="Error",$E8024="UNKNOWN",$E8024=""),0,I8024/E8024)),$G8024)</f>
        <v>5</v>
      </c>
      <c r="I8024" s="24">
        <v>10</v>
      </c>
      <c r="J8024" s="22">
        <f t="shared" si="94"/>
        <v>10</v>
      </c>
      <c r="K8024" s="22" t="s">
        <v>14</v>
      </c>
      <c r="L8024" s="22" t="s">
        <v>11</v>
      </c>
      <c r="M8024" s="26">
        <v>44958</v>
      </c>
      <c r="N8024" s="27">
        <f t="shared" si="95"/>
        <v>44958</v>
      </c>
    </row>
    <row r="8025" spans="1:14" ht="22.6" customHeight="1">
      <c r="A8025" s="22" t="s">
        <v>8046</v>
      </c>
      <c r="B8025" s="23" t="s">
        <v>24</v>
      </c>
      <c r="C8025" s="22" t="str">
        <f>IF(OR($B8025="Unknown",$B8025="Error",$B8025=""),IFERROR(VLOOKUP($H8025, '02_UnitPriceRef'!$F$3:$G$10,2,FALSE),"N/A"),$B8025)</f>
        <v>Smoothie</v>
      </c>
      <c r="D8025" s="22" t="s">
        <v>24</v>
      </c>
      <c r="E8025" s="24">
        <v>3</v>
      </c>
      <c r="F8025" s="22">
        <f t="shared" si="93"/>
        <v>3</v>
      </c>
      <c r="G8025" s="24">
        <v>4</v>
      </c>
      <c r="H8025" s="22">
        <f>IF(OR($G8025="ERROR",$G8025="UNKNOWN",$G8025=""),IFERROR(VLOOKUP($D8025,'02_UnitPriceRef'!$E$3:$F$10,2,0),IF(OR($E8025="Error",$E8025="UNKNOWN",$E8025=""),0,I8025/E8025)),$G8025)</f>
        <v>4</v>
      </c>
      <c r="I8025" s="24">
        <v>12</v>
      </c>
      <c r="J8025" s="22">
        <f t="shared" si="94"/>
        <v>12</v>
      </c>
      <c r="K8025" s="22" t="s">
        <v>14</v>
      </c>
      <c r="L8025" s="22" t="s">
        <v>11</v>
      </c>
      <c r="M8025" s="26">
        <v>45101</v>
      </c>
      <c r="N8025" s="27">
        <f t="shared" si="95"/>
        <v>45101</v>
      </c>
    </row>
    <row r="8026" spans="1:14" ht="22.6" customHeight="1">
      <c r="A8026" s="22" t="s">
        <v>8047</v>
      </c>
      <c r="B8026" s="23" t="s">
        <v>27</v>
      </c>
      <c r="C8026" s="22" t="str">
        <f>IF(OR($B8026="Unknown",$B8026="Error",$B8026=""),IFERROR(VLOOKUP($H8026, '02_UnitPriceRef'!$F$3:$G$10,2,FALSE),"N/A"),$B8026)</f>
        <v>Sandwich</v>
      </c>
      <c r="D8026" s="22" t="s">
        <v>27</v>
      </c>
      <c r="E8026" s="23" t="s">
        <v>10030</v>
      </c>
      <c r="F8026" s="22">
        <f t="shared" si="93"/>
        <v>4</v>
      </c>
      <c r="G8026" s="24">
        <v>4</v>
      </c>
      <c r="H8026" s="22">
        <f>IF(OR($G8026="ERROR",$G8026="UNKNOWN",$G8026=""),IFERROR(VLOOKUP($D8026,'02_UnitPriceRef'!$E$3:$F$10,2,0),IF(OR($E8026="Error",$E8026="UNKNOWN",$E8026=""),0,I8026/E8026)),$G8026)</f>
        <v>4</v>
      </c>
      <c r="I8026" s="24">
        <v>16</v>
      </c>
      <c r="J8026" s="22">
        <f t="shared" si="94"/>
        <v>16</v>
      </c>
      <c r="K8026" s="22" t="s">
        <v>20</v>
      </c>
      <c r="L8026" s="22" t="s">
        <v>11</v>
      </c>
      <c r="M8026" s="26">
        <v>45256</v>
      </c>
      <c r="N8026" s="27">
        <f t="shared" si="95"/>
        <v>45256</v>
      </c>
    </row>
    <row r="8027" spans="1:14" ht="22.6" customHeight="1">
      <c r="A8027" s="22" t="s">
        <v>8048</v>
      </c>
      <c r="B8027" s="23" t="s">
        <v>19</v>
      </c>
      <c r="C8027" s="22" t="str">
        <f>IF(OR($B8027="Unknown",$B8027="Error",$B8027=""),IFERROR(VLOOKUP($H8027, '02_UnitPriceRef'!$F$3:$G$10,2,FALSE),"N/A"),$B8027)</f>
        <v>Salad</v>
      </c>
      <c r="D8027" s="22" t="s">
        <v>19</v>
      </c>
      <c r="E8027" s="24">
        <v>1</v>
      </c>
      <c r="F8027" s="22">
        <f t="shared" si="93"/>
        <v>1</v>
      </c>
      <c r="G8027" s="24">
        <v>5</v>
      </c>
      <c r="H8027" s="22">
        <f>IF(OR($G8027="ERROR",$G8027="UNKNOWN",$G8027=""),IFERROR(VLOOKUP($D8027,'02_UnitPriceRef'!$E$3:$F$10,2,0),IF(OR($E8027="Error",$E8027="UNKNOWN",$E8027=""),0,I8027/E8027)),$G8027)</f>
        <v>5</v>
      </c>
      <c r="I8027" s="24">
        <v>5</v>
      </c>
      <c r="J8027" s="22">
        <f t="shared" si="94"/>
        <v>5</v>
      </c>
      <c r="K8027" s="22" t="s">
        <v>22</v>
      </c>
      <c r="L8027" s="22" t="s">
        <v>11</v>
      </c>
      <c r="M8027" s="26">
        <v>45256</v>
      </c>
      <c r="N8027" s="27">
        <f t="shared" si="95"/>
        <v>45256</v>
      </c>
    </row>
    <row r="8028" spans="1:14" ht="22.6" customHeight="1">
      <c r="A8028" s="22" t="s">
        <v>8049</v>
      </c>
      <c r="B8028" s="23" t="s">
        <v>13</v>
      </c>
      <c r="C8028" s="22" t="str">
        <f>IF(OR($B8028="Unknown",$B8028="Error",$B8028=""),IFERROR(VLOOKUP($H8028, '02_UnitPriceRef'!$F$3:$G$10,2,FALSE),"N/A"),$B8028)</f>
        <v>Cake</v>
      </c>
      <c r="D8028" s="22" t="s">
        <v>13</v>
      </c>
      <c r="E8028" s="24">
        <v>3</v>
      </c>
      <c r="F8028" s="22">
        <f t="shared" si="93"/>
        <v>3</v>
      </c>
      <c r="G8028" s="24">
        <v>3</v>
      </c>
      <c r="H8028" s="22">
        <f>IF(OR($G8028="ERROR",$G8028="UNKNOWN",$G8028=""),IFERROR(VLOOKUP($D8028,'02_UnitPriceRef'!$E$3:$F$10,2,0),IF(OR($E8028="Error",$E8028="UNKNOWN",$E8028=""),0,I8028/E8028)),$G8028)</f>
        <v>3</v>
      </c>
      <c r="I8028" s="24">
        <v>9</v>
      </c>
      <c r="J8028" s="22">
        <f t="shared" si="94"/>
        <v>9</v>
      </c>
      <c r="K8028" s="22" t="s">
        <v>22</v>
      </c>
      <c r="L8028" s="22" t="s">
        <v>11</v>
      </c>
      <c r="M8028" s="26">
        <v>45106</v>
      </c>
      <c r="N8028" s="27">
        <f t="shared" si="95"/>
        <v>45106</v>
      </c>
    </row>
    <row r="8029" spans="1:14" ht="22.6" customHeight="1">
      <c r="A8029" s="22" t="s">
        <v>8050</v>
      </c>
      <c r="B8029" s="23" t="s">
        <v>19</v>
      </c>
      <c r="C8029" s="22" t="str">
        <f>IF(OR($B8029="Unknown",$B8029="Error",$B8029=""),IFERROR(VLOOKUP($H8029, '02_UnitPriceRef'!$F$3:$G$10,2,FALSE),"N/A"),$B8029)</f>
        <v>Salad</v>
      </c>
      <c r="D8029" s="22" t="s">
        <v>19</v>
      </c>
      <c r="E8029" s="24">
        <v>2</v>
      </c>
      <c r="F8029" s="22">
        <f t="shared" si="93"/>
        <v>2</v>
      </c>
      <c r="G8029" s="24">
        <v>5</v>
      </c>
      <c r="H8029" s="22">
        <f>IF(OR($G8029="ERROR",$G8029="UNKNOWN",$G8029=""),IFERROR(VLOOKUP($D8029,'02_UnitPriceRef'!$E$3:$F$10,2,0),IF(OR($E8029="Error",$E8029="UNKNOWN",$E8029=""),0,I8029/E8029)),$G8029)</f>
        <v>5</v>
      </c>
      <c r="I8029" s="24">
        <v>10</v>
      </c>
      <c r="J8029" s="22">
        <f t="shared" si="94"/>
        <v>10</v>
      </c>
      <c r="K8029" s="22" t="s">
        <v>14</v>
      </c>
      <c r="L8029" s="22" t="s">
        <v>11</v>
      </c>
      <c r="M8029" s="28" t="s">
        <v>10031</v>
      </c>
      <c r="N8029" s="27">
        <f t="shared" si="95"/>
        <v>1</v>
      </c>
    </row>
    <row r="8030" spans="1:14" ht="22.6" customHeight="1">
      <c r="A8030" s="22" t="s">
        <v>8051</v>
      </c>
      <c r="B8030" s="23" t="s">
        <v>19</v>
      </c>
      <c r="C8030" s="22" t="str">
        <f>IF(OR($B8030="Unknown",$B8030="Error",$B8030=""),IFERROR(VLOOKUP($H8030, '02_UnitPriceRef'!$F$3:$G$10,2,FALSE),"N/A"),$B8030)</f>
        <v>Salad</v>
      </c>
      <c r="D8030" s="22" t="s">
        <v>19</v>
      </c>
      <c r="E8030" s="24">
        <v>1</v>
      </c>
      <c r="F8030" s="22">
        <f t="shared" si="93"/>
        <v>1</v>
      </c>
      <c r="G8030" s="24">
        <v>5</v>
      </c>
      <c r="H8030" s="22">
        <f>IF(OR($G8030="ERROR",$G8030="UNKNOWN",$G8030=""),IFERROR(VLOOKUP($D8030,'02_UnitPriceRef'!$E$3:$F$10,2,0),IF(OR($E8030="Error",$E8030="UNKNOWN",$E8030=""),0,I8030/E8030)),$G8030)</f>
        <v>5</v>
      </c>
      <c r="I8030" s="24">
        <v>5</v>
      </c>
      <c r="J8030" s="22">
        <f t="shared" si="94"/>
        <v>5</v>
      </c>
      <c r="K8030" s="22" t="s">
        <v>10</v>
      </c>
      <c r="L8030" s="22" t="s">
        <v>20</v>
      </c>
      <c r="M8030" s="26">
        <v>45135</v>
      </c>
      <c r="N8030" s="27">
        <f t="shared" si="95"/>
        <v>45135</v>
      </c>
    </row>
    <row r="8031" spans="1:14" ht="22.6" customHeight="1">
      <c r="A8031" s="22" t="s">
        <v>8052</v>
      </c>
      <c r="B8031" s="23" t="s">
        <v>9</v>
      </c>
      <c r="C8031" s="22" t="str">
        <f>IF(OR($B8031="Unknown",$B8031="Error",$B8031=""),IFERROR(VLOOKUP($H8031, '02_UnitPriceRef'!$F$3:$G$10,2,FALSE),"N/A"),$B8031)</f>
        <v>Coffee</v>
      </c>
      <c r="D8031" s="22" t="s">
        <v>9</v>
      </c>
      <c r="E8031" s="24">
        <v>3</v>
      </c>
      <c r="F8031" s="22">
        <f t="shared" si="93"/>
        <v>3</v>
      </c>
      <c r="G8031" s="24">
        <v>2</v>
      </c>
      <c r="H8031" s="22">
        <f>IF(OR($G8031="ERROR",$G8031="UNKNOWN",$G8031=""),IFERROR(VLOOKUP($D8031,'02_UnitPriceRef'!$E$3:$F$10,2,0),IF(OR($E8031="Error",$E8031="UNKNOWN",$E8031=""),0,I8031/E8031)),$G8031)</f>
        <v>2</v>
      </c>
      <c r="I8031" s="24">
        <v>6</v>
      </c>
      <c r="J8031" s="22">
        <f t="shared" si="94"/>
        <v>6</v>
      </c>
      <c r="K8031" s="22" t="s">
        <v>10</v>
      </c>
      <c r="L8031" s="22" t="s">
        <v>20</v>
      </c>
      <c r="M8031" s="26">
        <v>45214</v>
      </c>
      <c r="N8031" s="27">
        <f t="shared" si="95"/>
        <v>45214</v>
      </c>
    </row>
    <row r="8032" spans="1:14" ht="22.6" customHeight="1">
      <c r="A8032" s="22" t="s">
        <v>8053</v>
      </c>
      <c r="B8032" s="23" t="s">
        <v>39</v>
      </c>
      <c r="C8032" s="22" t="str">
        <f>IF(OR($B8032="Unknown",$B8032="Error",$B8032=""),IFERROR(VLOOKUP($H8032, '02_UnitPriceRef'!$F$3:$G$10,2,FALSE),"N/A"),$B8032)</f>
        <v>Juice</v>
      </c>
      <c r="D8032" s="22" t="s">
        <v>39</v>
      </c>
      <c r="E8032" s="23" t="s">
        <v>10030</v>
      </c>
      <c r="F8032" s="22">
        <f t="shared" si="93"/>
        <v>4</v>
      </c>
      <c r="G8032" s="24">
        <v>3</v>
      </c>
      <c r="H8032" s="22">
        <f>IF(OR($G8032="ERROR",$G8032="UNKNOWN",$G8032=""),IFERROR(VLOOKUP($D8032,'02_UnitPriceRef'!$E$3:$F$10,2,0),IF(OR($E8032="Error",$E8032="UNKNOWN",$E8032=""),0,I8032/E8032)),$G8032)</f>
        <v>3</v>
      </c>
      <c r="I8032" s="24">
        <v>12</v>
      </c>
      <c r="J8032" s="22">
        <f t="shared" si="94"/>
        <v>12</v>
      </c>
      <c r="K8032" s="22" t="s">
        <v>20</v>
      </c>
      <c r="L8032" s="22" t="s">
        <v>20</v>
      </c>
      <c r="M8032" s="26">
        <v>45155</v>
      </c>
      <c r="N8032" s="27">
        <f t="shared" si="95"/>
        <v>45155</v>
      </c>
    </row>
    <row r="8033" spans="1:14" ht="22.6" customHeight="1">
      <c r="A8033" s="22" t="s">
        <v>8054</v>
      </c>
      <c r="B8033" s="23" t="s">
        <v>13</v>
      </c>
      <c r="C8033" s="22" t="str">
        <f>IF(OR($B8033="Unknown",$B8033="Error",$B8033=""),IFERROR(VLOOKUP($H8033, '02_UnitPriceRef'!$F$3:$G$10,2,FALSE),"N/A"),$B8033)</f>
        <v>Cake</v>
      </c>
      <c r="D8033" s="22" t="s">
        <v>13</v>
      </c>
      <c r="E8033" s="24">
        <v>3</v>
      </c>
      <c r="F8033" s="22">
        <f t="shared" si="93"/>
        <v>3</v>
      </c>
      <c r="G8033" s="24">
        <v>3</v>
      </c>
      <c r="H8033" s="22">
        <f>IF(OR($G8033="ERROR",$G8033="UNKNOWN",$G8033=""),IFERROR(VLOOKUP($D8033,'02_UnitPriceRef'!$E$3:$F$10,2,0),IF(OR($E8033="Error",$E8033="UNKNOWN",$E8033=""),0,I8033/E8033)),$G8033)</f>
        <v>3</v>
      </c>
      <c r="I8033" s="24">
        <v>9</v>
      </c>
      <c r="J8033" s="22">
        <f t="shared" si="94"/>
        <v>9</v>
      </c>
      <c r="K8033" s="22" t="s">
        <v>20</v>
      </c>
      <c r="L8033" s="22" t="s">
        <v>20</v>
      </c>
      <c r="M8033" s="26">
        <v>45069</v>
      </c>
      <c r="N8033" s="27">
        <f t="shared" si="95"/>
        <v>45069</v>
      </c>
    </row>
    <row r="8034" spans="1:14" ht="22.6" customHeight="1">
      <c r="A8034" s="22" t="s">
        <v>8055</v>
      </c>
      <c r="B8034" s="23" t="s">
        <v>13</v>
      </c>
      <c r="C8034" s="22" t="str">
        <f>IF(OR($B8034="Unknown",$B8034="Error",$B8034=""),IFERROR(VLOOKUP($H8034, '02_UnitPriceRef'!$F$3:$G$10,2,FALSE),"N/A"),$B8034)</f>
        <v>Cake</v>
      </c>
      <c r="D8034" s="22" t="s">
        <v>13</v>
      </c>
      <c r="E8034" s="24">
        <v>2</v>
      </c>
      <c r="F8034" s="22">
        <f t="shared" si="93"/>
        <v>2</v>
      </c>
      <c r="G8034" s="24">
        <v>3</v>
      </c>
      <c r="H8034" s="22">
        <f>IF(OR($G8034="ERROR",$G8034="UNKNOWN",$G8034=""),IFERROR(VLOOKUP($D8034,'02_UnitPriceRef'!$E$3:$F$10,2,0),IF(OR($E8034="Error",$E8034="UNKNOWN",$E8034=""),0,I8034/E8034)),$G8034)</f>
        <v>3</v>
      </c>
      <c r="I8034" s="24">
        <v>6</v>
      </c>
      <c r="J8034" s="22">
        <f t="shared" si="94"/>
        <v>6</v>
      </c>
      <c r="K8034" s="22" t="s">
        <v>20</v>
      </c>
      <c r="L8034" s="22" t="s">
        <v>11</v>
      </c>
      <c r="M8034" s="26">
        <v>45238</v>
      </c>
      <c r="N8034" s="27">
        <f t="shared" si="95"/>
        <v>45238</v>
      </c>
    </row>
    <row r="8035" spans="1:14" ht="22.6" customHeight="1">
      <c r="A8035" s="22" t="s">
        <v>8056</v>
      </c>
      <c r="B8035" s="23" t="s">
        <v>24</v>
      </c>
      <c r="C8035" s="22" t="str">
        <f>IF(OR($B8035="Unknown",$B8035="Error",$B8035=""),IFERROR(VLOOKUP($H8035, '02_UnitPriceRef'!$F$3:$G$10,2,FALSE),"N/A"),$B8035)</f>
        <v>Smoothie</v>
      </c>
      <c r="D8035" s="22" t="s">
        <v>24</v>
      </c>
      <c r="E8035" s="24">
        <v>2</v>
      </c>
      <c r="F8035" s="22">
        <f t="shared" si="93"/>
        <v>2</v>
      </c>
      <c r="G8035" s="24">
        <v>4</v>
      </c>
      <c r="H8035" s="22">
        <f>IF(OR($G8035="ERROR",$G8035="UNKNOWN",$G8035=""),IFERROR(VLOOKUP($D8035,'02_UnitPriceRef'!$E$3:$F$10,2,0),IF(OR($E8035="Error",$E8035="UNKNOWN",$E8035=""),0,I8035/E8035)),$G8035)</f>
        <v>4</v>
      </c>
      <c r="I8035" s="23"/>
      <c r="J8035" s="22">
        <f t="shared" si="94"/>
        <v>8</v>
      </c>
      <c r="K8035" s="22" t="s">
        <v>22</v>
      </c>
      <c r="L8035" s="22" t="s">
        <v>20</v>
      </c>
      <c r="M8035" s="26">
        <v>45191</v>
      </c>
      <c r="N8035" s="27">
        <f t="shared" si="95"/>
        <v>45191</v>
      </c>
    </row>
    <row r="8036" spans="1:14" ht="22.6" customHeight="1">
      <c r="A8036" s="22" t="s">
        <v>8057</v>
      </c>
      <c r="B8036" s="23" t="s">
        <v>35</v>
      </c>
      <c r="C8036" s="22" t="str">
        <f>IF(OR($B8036="Unknown",$B8036="Error",$B8036=""),IFERROR(VLOOKUP($H8036, '02_UnitPriceRef'!$F$3:$G$10,2,FALSE),"N/A"),$B8036)</f>
        <v>Tea</v>
      </c>
      <c r="D8036" s="22" t="s">
        <v>35</v>
      </c>
      <c r="E8036" s="24">
        <v>5</v>
      </c>
      <c r="F8036" s="22">
        <f t="shared" si="93"/>
        <v>5</v>
      </c>
      <c r="G8036" s="24">
        <v>1.5</v>
      </c>
      <c r="H8036" s="22">
        <f>IF(OR($G8036="ERROR",$G8036="UNKNOWN",$G8036=""),IFERROR(VLOOKUP($D8036,'02_UnitPriceRef'!$E$3:$F$10,2,0),IF(OR($E8036="Error",$E8036="UNKNOWN",$E8036=""),0,I8036/E8036)),$G8036)</f>
        <v>1.5</v>
      </c>
      <c r="I8036" s="24">
        <v>7.5</v>
      </c>
      <c r="J8036" s="22">
        <f t="shared" si="94"/>
        <v>7.5</v>
      </c>
      <c r="K8036" s="22" t="s">
        <v>20</v>
      </c>
      <c r="L8036" s="22" t="s">
        <v>11</v>
      </c>
      <c r="M8036" s="26">
        <v>45213</v>
      </c>
      <c r="N8036" s="27">
        <f t="shared" si="95"/>
        <v>45213</v>
      </c>
    </row>
    <row r="8037" spans="1:14" ht="22.6" customHeight="1">
      <c r="A8037" s="22" t="s">
        <v>8058</v>
      </c>
      <c r="B8037" s="23" t="s">
        <v>13</v>
      </c>
      <c r="C8037" s="22" t="str">
        <f>IF(OR($B8037="Unknown",$B8037="Error",$B8037=""),IFERROR(VLOOKUP($H8037, '02_UnitPriceRef'!$F$3:$G$10,2,FALSE),"N/A"),$B8037)</f>
        <v>Cake</v>
      </c>
      <c r="D8037" s="22" t="s">
        <v>13</v>
      </c>
      <c r="E8037" s="24">
        <v>4</v>
      </c>
      <c r="F8037" s="22">
        <f t="shared" si="93"/>
        <v>4</v>
      </c>
      <c r="G8037" s="24">
        <v>3</v>
      </c>
      <c r="H8037" s="22">
        <f>IF(OR($G8037="ERROR",$G8037="UNKNOWN",$G8037=""),IFERROR(VLOOKUP($D8037,'02_UnitPriceRef'!$E$3:$F$10,2,0),IF(OR($E8037="Error",$E8037="UNKNOWN",$E8037=""),0,I8037/E8037)),$G8037)</f>
        <v>3</v>
      </c>
      <c r="I8037" s="24">
        <v>12</v>
      </c>
      <c r="J8037" s="22">
        <f t="shared" si="94"/>
        <v>12</v>
      </c>
      <c r="K8037" s="22" t="s">
        <v>14</v>
      </c>
      <c r="L8037" s="22" t="s">
        <v>15</v>
      </c>
      <c r="M8037" s="26">
        <v>44956</v>
      </c>
      <c r="N8037" s="27">
        <f t="shared" si="95"/>
        <v>44956</v>
      </c>
    </row>
    <row r="8038" spans="1:14" ht="22.6" customHeight="1">
      <c r="A8038" s="22" t="s">
        <v>8059</v>
      </c>
      <c r="B8038" s="23" t="s">
        <v>19</v>
      </c>
      <c r="C8038" s="22" t="str">
        <f>IF(OR($B8038="Unknown",$B8038="Error",$B8038=""),IFERROR(VLOOKUP($H8038, '02_UnitPriceRef'!$F$3:$G$10,2,FALSE),"N/A"),$B8038)</f>
        <v>Salad</v>
      </c>
      <c r="D8038" s="22" t="s">
        <v>19</v>
      </c>
      <c r="E8038" s="24">
        <v>1</v>
      </c>
      <c r="F8038" s="22">
        <f t="shared" si="93"/>
        <v>1</v>
      </c>
      <c r="G8038" s="24">
        <v>5</v>
      </c>
      <c r="H8038" s="22">
        <f>IF(OR($G8038="ERROR",$G8038="UNKNOWN",$G8038=""),IFERROR(VLOOKUP($D8038,'02_UnitPriceRef'!$E$3:$F$10,2,0),IF(OR($E8038="Error",$E8038="UNKNOWN",$E8038=""),0,I8038/E8038)),$G8038)</f>
        <v>5</v>
      </c>
      <c r="I8038" s="24">
        <v>5</v>
      </c>
      <c r="J8038" s="22">
        <f t="shared" si="94"/>
        <v>5</v>
      </c>
      <c r="K8038" s="22" t="s">
        <v>10</v>
      </c>
      <c r="L8038" s="22" t="s">
        <v>20</v>
      </c>
      <c r="M8038" s="26">
        <v>45198</v>
      </c>
      <c r="N8038" s="27">
        <f t="shared" si="95"/>
        <v>45198</v>
      </c>
    </row>
    <row r="8039" spans="1:14" ht="22.6" customHeight="1">
      <c r="A8039" s="22" t="s">
        <v>8060</v>
      </c>
      <c r="B8039" s="23" t="s">
        <v>17</v>
      </c>
      <c r="C8039" s="22" t="str">
        <f>IF(OR($B8039="Unknown",$B8039="Error",$B8039=""),IFERROR(VLOOKUP($H8039, '02_UnitPriceRef'!$F$3:$G$10,2,FALSE),"N/A"),$B8039)</f>
        <v>Cookie</v>
      </c>
      <c r="D8039" s="22" t="s">
        <v>17</v>
      </c>
      <c r="E8039" s="24">
        <v>3</v>
      </c>
      <c r="F8039" s="22">
        <f t="shared" si="93"/>
        <v>3</v>
      </c>
      <c r="G8039" s="24">
        <v>1</v>
      </c>
      <c r="H8039" s="22">
        <f>IF(OR($G8039="ERROR",$G8039="UNKNOWN",$G8039=""),IFERROR(VLOOKUP($D8039,'02_UnitPriceRef'!$E$3:$F$10,2,0),IF(OR($E8039="Error",$E8039="UNKNOWN",$E8039=""),0,I8039/E8039)),$G8039)</f>
        <v>1</v>
      </c>
      <c r="I8039" s="24">
        <v>3</v>
      </c>
      <c r="J8039" s="22">
        <f t="shared" si="94"/>
        <v>3</v>
      </c>
      <c r="K8039" s="22" t="s">
        <v>22</v>
      </c>
      <c r="L8039" s="22" t="s">
        <v>15</v>
      </c>
      <c r="M8039" s="26">
        <v>45074</v>
      </c>
      <c r="N8039" s="27">
        <f t="shared" si="95"/>
        <v>45074</v>
      </c>
    </row>
    <row r="8040" spans="1:14" ht="22.6" customHeight="1">
      <c r="A8040" s="22" t="s">
        <v>8061</v>
      </c>
      <c r="B8040" s="23" t="s">
        <v>17</v>
      </c>
      <c r="C8040" s="22" t="str">
        <f>IF(OR($B8040="Unknown",$B8040="Error",$B8040=""),IFERROR(VLOOKUP($H8040, '02_UnitPriceRef'!$F$3:$G$10,2,FALSE),"N/A"),$B8040)</f>
        <v>Cookie</v>
      </c>
      <c r="D8040" s="22" t="s">
        <v>17</v>
      </c>
      <c r="E8040" s="24">
        <v>3</v>
      </c>
      <c r="F8040" s="22">
        <f t="shared" si="93"/>
        <v>3</v>
      </c>
      <c r="G8040" s="24">
        <v>1</v>
      </c>
      <c r="H8040" s="22">
        <f>IF(OR($G8040="ERROR",$G8040="UNKNOWN",$G8040=""),IFERROR(VLOOKUP($D8040,'02_UnitPriceRef'!$E$3:$F$10,2,0),IF(OR($E8040="Error",$E8040="UNKNOWN",$E8040=""),0,I8040/E8040)),$G8040)</f>
        <v>1</v>
      </c>
      <c r="I8040" s="24">
        <v>3</v>
      </c>
      <c r="J8040" s="22">
        <f t="shared" si="94"/>
        <v>3</v>
      </c>
      <c r="K8040" s="22" t="s">
        <v>14</v>
      </c>
      <c r="L8040" s="22" t="s">
        <v>20</v>
      </c>
      <c r="M8040" s="26">
        <v>45049</v>
      </c>
      <c r="N8040" s="27">
        <f t="shared" si="95"/>
        <v>45049</v>
      </c>
    </row>
    <row r="8041" spans="1:14" ht="22.6" customHeight="1">
      <c r="A8041" s="22" t="s">
        <v>8062</v>
      </c>
      <c r="B8041" s="23" t="s">
        <v>9</v>
      </c>
      <c r="C8041" s="22" t="str">
        <f>IF(OR($B8041="Unknown",$B8041="Error",$B8041=""),IFERROR(VLOOKUP($H8041, '02_UnitPriceRef'!$F$3:$G$10,2,FALSE),"N/A"),$B8041)</f>
        <v>Coffee</v>
      </c>
      <c r="D8041" s="22" t="s">
        <v>9</v>
      </c>
      <c r="E8041" s="24">
        <v>1</v>
      </c>
      <c r="F8041" s="22">
        <f t="shared" si="93"/>
        <v>1</v>
      </c>
      <c r="G8041" s="24">
        <v>2</v>
      </c>
      <c r="H8041" s="22">
        <f>IF(OR($G8041="ERROR",$G8041="UNKNOWN",$G8041=""),IFERROR(VLOOKUP($D8041,'02_UnitPriceRef'!$E$3:$F$10,2,0),IF(OR($E8041="Error",$E8041="UNKNOWN",$E8041=""),0,I8041/E8041)),$G8041)</f>
        <v>2</v>
      </c>
      <c r="I8041" s="24">
        <v>2</v>
      </c>
      <c r="J8041" s="22">
        <f t="shared" si="94"/>
        <v>2</v>
      </c>
      <c r="K8041" s="22" t="s">
        <v>20</v>
      </c>
      <c r="L8041" s="22" t="s">
        <v>11</v>
      </c>
      <c r="M8041" s="28" t="s">
        <v>10031</v>
      </c>
      <c r="N8041" s="27">
        <f t="shared" si="95"/>
        <v>1</v>
      </c>
    </row>
    <row r="8042" spans="1:14" ht="22.6" customHeight="1">
      <c r="A8042" s="22" t="s">
        <v>8063</v>
      </c>
      <c r="B8042" s="23" t="s">
        <v>9</v>
      </c>
      <c r="C8042" s="22" t="str">
        <f>IF(OR($B8042="Unknown",$B8042="Error",$B8042=""),IFERROR(VLOOKUP($H8042, '02_UnitPriceRef'!$F$3:$G$10,2,FALSE),"N/A"),$B8042)</f>
        <v>Coffee</v>
      </c>
      <c r="D8042" s="22" t="s">
        <v>9</v>
      </c>
      <c r="E8042" s="24">
        <v>2</v>
      </c>
      <c r="F8042" s="22">
        <f t="shared" si="93"/>
        <v>2</v>
      </c>
      <c r="G8042" s="24">
        <v>2</v>
      </c>
      <c r="H8042" s="22">
        <f>IF(OR($G8042="ERROR",$G8042="UNKNOWN",$G8042=""),IFERROR(VLOOKUP($D8042,'02_UnitPriceRef'!$E$3:$F$10,2,0),IF(OR($E8042="Error",$E8042="UNKNOWN",$E8042=""),0,I8042/E8042)),$G8042)</f>
        <v>2</v>
      </c>
      <c r="I8042" s="24">
        <v>4</v>
      </c>
      <c r="J8042" s="22">
        <f t="shared" si="94"/>
        <v>4</v>
      </c>
      <c r="K8042" s="22" t="s">
        <v>10</v>
      </c>
      <c r="L8042" s="22" t="s">
        <v>20</v>
      </c>
      <c r="M8042" s="26">
        <v>45258</v>
      </c>
      <c r="N8042" s="27">
        <f t="shared" si="95"/>
        <v>45258</v>
      </c>
    </row>
    <row r="8043" spans="1:14" ht="22.6" customHeight="1">
      <c r="A8043" s="22" t="s">
        <v>8064</v>
      </c>
      <c r="B8043" s="23" t="s">
        <v>24</v>
      </c>
      <c r="C8043" s="22" t="str">
        <f>IF(OR($B8043="Unknown",$B8043="Error",$B8043=""),IFERROR(VLOOKUP($H8043, '02_UnitPriceRef'!$F$3:$G$10,2,FALSE),"N/A"),$B8043)</f>
        <v>Smoothie</v>
      </c>
      <c r="D8043" s="22" t="s">
        <v>24</v>
      </c>
      <c r="E8043" s="24">
        <v>1</v>
      </c>
      <c r="F8043" s="22">
        <f t="shared" si="93"/>
        <v>1</v>
      </c>
      <c r="G8043" s="24">
        <v>4</v>
      </c>
      <c r="H8043" s="22">
        <f>IF(OR($G8043="ERROR",$G8043="UNKNOWN",$G8043=""),IFERROR(VLOOKUP($D8043,'02_UnitPriceRef'!$E$3:$F$10,2,0),IF(OR($E8043="Error",$E8043="UNKNOWN",$E8043=""),0,I8043/E8043)),$G8043)</f>
        <v>4</v>
      </c>
      <c r="I8043" s="24">
        <v>4</v>
      </c>
      <c r="J8043" s="22">
        <f t="shared" si="94"/>
        <v>4</v>
      </c>
      <c r="K8043" s="22" t="s">
        <v>20</v>
      </c>
      <c r="L8043" s="22" t="s">
        <v>20</v>
      </c>
      <c r="M8043" s="26">
        <v>45264</v>
      </c>
      <c r="N8043" s="27">
        <f t="shared" si="95"/>
        <v>45264</v>
      </c>
    </row>
    <row r="8044" spans="1:14" ht="22.6" customHeight="1">
      <c r="A8044" s="22" t="s">
        <v>8065</v>
      </c>
      <c r="B8044" s="23" t="s">
        <v>9</v>
      </c>
      <c r="C8044" s="22" t="str">
        <f>IF(OR($B8044="Unknown",$B8044="Error",$B8044=""),IFERROR(VLOOKUP($H8044, '02_UnitPriceRef'!$F$3:$G$10,2,FALSE),"N/A"),$B8044)</f>
        <v>Coffee</v>
      </c>
      <c r="D8044" s="22" t="s">
        <v>9</v>
      </c>
      <c r="E8044" s="24">
        <v>5</v>
      </c>
      <c r="F8044" s="22">
        <f t="shared" si="93"/>
        <v>5</v>
      </c>
      <c r="G8044" s="24">
        <v>2</v>
      </c>
      <c r="H8044" s="22">
        <f>IF(OR($G8044="ERROR",$G8044="UNKNOWN",$G8044=""),IFERROR(VLOOKUP($D8044,'02_UnitPriceRef'!$E$3:$F$10,2,0),IF(OR($E8044="Error",$E8044="UNKNOWN",$E8044=""),0,I8044/E8044)),$G8044)</f>
        <v>2</v>
      </c>
      <c r="I8044" s="24">
        <v>10</v>
      </c>
      <c r="J8044" s="22">
        <f t="shared" si="94"/>
        <v>10</v>
      </c>
      <c r="K8044" s="22" t="s">
        <v>20</v>
      </c>
      <c r="L8044" s="22" t="s">
        <v>20</v>
      </c>
      <c r="M8044" s="26">
        <v>45009</v>
      </c>
      <c r="N8044" s="27">
        <f t="shared" si="95"/>
        <v>45009</v>
      </c>
    </row>
    <row r="8045" spans="1:14" ht="22.6" customHeight="1">
      <c r="A8045" s="22" t="s">
        <v>8066</v>
      </c>
      <c r="B8045" s="23" t="s">
        <v>27</v>
      </c>
      <c r="C8045" s="22" t="str">
        <f>IF(OR($B8045="Unknown",$B8045="Error",$B8045=""),IFERROR(VLOOKUP($H8045, '02_UnitPriceRef'!$F$3:$G$10,2,FALSE),"N/A"),$B8045)</f>
        <v>Sandwich</v>
      </c>
      <c r="D8045" s="22" t="s">
        <v>27</v>
      </c>
      <c r="E8045" s="24">
        <v>4</v>
      </c>
      <c r="F8045" s="22">
        <f t="shared" si="93"/>
        <v>4</v>
      </c>
      <c r="G8045" s="24">
        <v>4</v>
      </c>
      <c r="H8045" s="22">
        <f>IF(OR($G8045="ERROR",$G8045="UNKNOWN",$G8045=""),IFERROR(VLOOKUP($D8045,'02_UnitPriceRef'!$E$3:$F$10,2,0),IF(OR($E8045="Error",$E8045="UNKNOWN",$E8045=""),0,I8045/E8045)),$G8045)</f>
        <v>4</v>
      </c>
      <c r="I8045" s="24">
        <v>16</v>
      </c>
      <c r="J8045" s="22">
        <f t="shared" si="94"/>
        <v>16</v>
      </c>
      <c r="K8045" s="22" t="s">
        <v>20</v>
      </c>
      <c r="L8045" s="22" t="s">
        <v>15</v>
      </c>
      <c r="M8045" s="26">
        <v>45214</v>
      </c>
      <c r="N8045" s="27">
        <f t="shared" si="95"/>
        <v>45214</v>
      </c>
    </row>
    <row r="8046" spans="1:14" ht="22.6" customHeight="1">
      <c r="A8046" s="22" t="s">
        <v>8067</v>
      </c>
      <c r="B8046" s="23" t="s">
        <v>19</v>
      </c>
      <c r="C8046" s="22" t="str">
        <f>IF(OR($B8046="Unknown",$B8046="Error",$B8046=""),IFERROR(VLOOKUP($H8046, '02_UnitPriceRef'!$F$3:$G$10,2,FALSE),"N/A"),$B8046)</f>
        <v>Salad</v>
      </c>
      <c r="D8046" s="22" t="s">
        <v>19</v>
      </c>
      <c r="E8046" s="24">
        <v>2</v>
      </c>
      <c r="F8046" s="22">
        <f t="shared" si="93"/>
        <v>2</v>
      </c>
      <c r="G8046" s="24">
        <v>5</v>
      </c>
      <c r="H8046" s="22">
        <f>IF(OR($G8046="ERROR",$G8046="UNKNOWN",$G8046=""),IFERROR(VLOOKUP($D8046,'02_UnitPriceRef'!$E$3:$F$10,2,0),IF(OR($E8046="Error",$E8046="UNKNOWN",$E8046=""),0,I8046/E8046)),$G8046)</f>
        <v>5</v>
      </c>
      <c r="I8046" s="24">
        <v>10</v>
      </c>
      <c r="J8046" s="22">
        <f t="shared" si="94"/>
        <v>10</v>
      </c>
      <c r="K8046" s="22" t="s">
        <v>10</v>
      </c>
      <c r="L8046" s="22" t="s">
        <v>20</v>
      </c>
      <c r="M8046" s="26">
        <v>44962</v>
      </c>
      <c r="N8046" s="27">
        <f t="shared" si="95"/>
        <v>44962</v>
      </c>
    </row>
    <row r="8047" spans="1:14" ht="22.6" customHeight="1">
      <c r="A8047" s="22" t="s">
        <v>8068</v>
      </c>
      <c r="B8047" s="23" t="s">
        <v>35</v>
      </c>
      <c r="C8047" s="22" t="str">
        <f>IF(OR($B8047="Unknown",$B8047="Error",$B8047=""),IFERROR(VLOOKUP($H8047, '02_UnitPriceRef'!$F$3:$G$10,2,FALSE),"N/A"),$B8047)</f>
        <v>Tea</v>
      </c>
      <c r="D8047" s="22" t="s">
        <v>35</v>
      </c>
      <c r="E8047" s="24">
        <v>5</v>
      </c>
      <c r="F8047" s="22">
        <f t="shared" si="93"/>
        <v>5</v>
      </c>
      <c r="G8047" s="24">
        <v>1.5</v>
      </c>
      <c r="H8047" s="22">
        <f>IF(OR($G8047="ERROR",$G8047="UNKNOWN",$G8047=""),IFERROR(VLOOKUP($D8047,'02_UnitPriceRef'!$E$3:$F$10,2,0),IF(OR($E8047="Error",$E8047="UNKNOWN",$E8047=""),0,I8047/E8047)),$G8047)</f>
        <v>1.5</v>
      </c>
      <c r="I8047" s="24">
        <v>7.5</v>
      </c>
      <c r="J8047" s="22">
        <f t="shared" si="94"/>
        <v>7.5</v>
      </c>
      <c r="K8047" s="22" t="s">
        <v>20</v>
      </c>
      <c r="L8047" s="22" t="s">
        <v>20</v>
      </c>
      <c r="M8047" s="26">
        <v>45049</v>
      </c>
      <c r="N8047" s="27">
        <f t="shared" si="95"/>
        <v>45049</v>
      </c>
    </row>
    <row r="8048" spans="1:14" ht="22.6" customHeight="1">
      <c r="A8048" s="22" t="s">
        <v>8069</v>
      </c>
      <c r="B8048" s="23" t="s">
        <v>9</v>
      </c>
      <c r="C8048" s="22" t="str">
        <f>IF(OR($B8048="Unknown",$B8048="Error",$B8048=""),IFERROR(VLOOKUP($H8048, '02_UnitPriceRef'!$F$3:$G$10,2,FALSE),"N/A"),$B8048)</f>
        <v>Coffee</v>
      </c>
      <c r="D8048" s="22" t="s">
        <v>9</v>
      </c>
      <c r="E8048" s="24">
        <v>5</v>
      </c>
      <c r="F8048" s="22">
        <f t="shared" si="93"/>
        <v>5</v>
      </c>
      <c r="G8048" s="24">
        <v>2</v>
      </c>
      <c r="H8048" s="22">
        <f>IF(OR($G8048="ERROR",$G8048="UNKNOWN",$G8048=""),IFERROR(VLOOKUP($D8048,'02_UnitPriceRef'!$E$3:$F$10,2,0),IF(OR($E8048="Error",$E8048="UNKNOWN",$E8048=""),0,I8048/E8048)),$G8048)</f>
        <v>2</v>
      </c>
      <c r="I8048" s="24">
        <v>10</v>
      </c>
      <c r="J8048" s="22">
        <f t="shared" si="94"/>
        <v>10</v>
      </c>
      <c r="K8048" s="22" t="s">
        <v>20</v>
      </c>
      <c r="L8048" s="22" t="s">
        <v>15</v>
      </c>
      <c r="M8048" s="26">
        <v>45019</v>
      </c>
      <c r="N8048" s="27">
        <f t="shared" si="95"/>
        <v>45019</v>
      </c>
    </row>
    <row r="8049" spans="1:14" ht="22.6" customHeight="1">
      <c r="A8049" s="22" t="s">
        <v>8070</v>
      </c>
      <c r="B8049" s="23" t="s">
        <v>13</v>
      </c>
      <c r="C8049" s="22" t="str">
        <f>IF(OR($B8049="Unknown",$B8049="Error",$B8049=""),IFERROR(VLOOKUP($H8049, '02_UnitPriceRef'!$F$3:$G$10,2,FALSE),"N/A"),$B8049)</f>
        <v>Cake</v>
      </c>
      <c r="D8049" s="22" t="s">
        <v>13</v>
      </c>
      <c r="E8049" s="24">
        <v>1</v>
      </c>
      <c r="F8049" s="22">
        <f t="shared" si="93"/>
        <v>1</v>
      </c>
      <c r="G8049" s="24">
        <v>3</v>
      </c>
      <c r="H8049" s="22">
        <f>IF(OR($G8049="ERROR",$G8049="UNKNOWN",$G8049=""),IFERROR(VLOOKUP($D8049,'02_UnitPriceRef'!$E$3:$F$10,2,0),IF(OR($E8049="Error",$E8049="UNKNOWN",$E8049=""),0,I8049/E8049)),$G8049)</f>
        <v>3</v>
      </c>
      <c r="I8049" s="24">
        <v>3</v>
      </c>
      <c r="J8049" s="22">
        <f t="shared" si="94"/>
        <v>3</v>
      </c>
      <c r="K8049" s="22" t="s">
        <v>14</v>
      </c>
      <c r="L8049" s="22" t="s">
        <v>20</v>
      </c>
      <c r="M8049" s="26">
        <v>45270</v>
      </c>
      <c r="N8049" s="27">
        <f t="shared" si="95"/>
        <v>45270</v>
      </c>
    </row>
    <row r="8050" spans="1:14" ht="22.6" customHeight="1">
      <c r="A8050" s="22" t="s">
        <v>8071</v>
      </c>
      <c r="B8050" s="23" t="s">
        <v>27</v>
      </c>
      <c r="C8050" s="22" t="str">
        <f>IF(OR($B8050="Unknown",$B8050="Error",$B8050=""),IFERROR(VLOOKUP($H8050, '02_UnitPriceRef'!$F$3:$G$10,2,FALSE),"N/A"),$B8050)</f>
        <v>Sandwich</v>
      </c>
      <c r="D8050" s="22" t="s">
        <v>27</v>
      </c>
      <c r="E8050" s="24">
        <v>4</v>
      </c>
      <c r="F8050" s="22">
        <f t="shared" si="93"/>
        <v>4</v>
      </c>
      <c r="G8050" s="24">
        <v>4</v>
      </c>
      <c r="H8050" s="22">
        <f>IF(OR($G8050="ERROR",$G8050="UNKNOWN",$G8050=""),IFERROR(VLOOKUP($D8050,'02_UnitPriceRef'!$E$3:$F$10,2,0),IF(OR($E8050="Error",$E8050="UNKNOWN",$E8050=""),0,I8050/E8050)),$G8050)</f>
        <v>4</v>
      </c>
      <c r="I8050" s="24">
        <v>16</v>
      </c>
      <c r="J8050" s="22">
        <f t="shared" si="94"/>
        <v>16</v>
      </c>
      <c r="K8050" s="22" t="s">
        <v>14</v>
      </c>
      <c r="L8050" s="22" t="s">
        <v>11</v>
      </c>
      <c r="M8050" s="26">
        <v>45277</v>
      </c>
      <c r="N8050" s="27">
        <f t="shared" si="95"/>
        <v>45277</v>
      </c>
    </row>
    <row r="8051" spans="1:14" ht="22.6" customHeight="1">
      <c r="A8051" s="22" t="s">
        <v>8072</v>
      </c>
      <c r="B8051" s="23" t="s">
        <v>13</v>
      </c>
      <c r="C8051" s="22" t="str">
        <f>IF(OR($B8051="Unknown",$B8051="Error",$B8051=""),IFERROR(VLOOKUP($H8051, '02_UnitPriceRef'!$F$3:$G$10,2,FALSE),"N/A"),$B8051)</f>
        <v>Cake</v>
      </c>
      <c r="D8051" s="22" t="s">
        <v>13</v>
      </c>
      <c r="E8051" s="23"/>
      <c r="F8051" s="22">
        <f t="shared" si="93"/>
        <v>3</v>
      </c>
      <c r="G8051" s="24">
        <v>3</v>
      </c>
      <c r="H8051" s="22">
        <f>IF(OR($G8051="ERROR",$G8051="UNKNOWN",$G8051=""),IFERROR(VLOOKUP($D8051,'02_UnitPriceRef'!$E$3:$F$10,2,0),IF(OR($E8051="Error",$E8051="UNKNOWN",$E8051=""),0,I8051/E8051)),$G8051)</f>
        <v>3</v>
      </c>
      <c r="I8051" s="24">
        <v>9</v>
      </c>
      <c r="J8051" s="22">
        <f t="shared" si="94"/>
        <v>9</v>
      </c>
      <c r="K8051" s="22" t="s">
        <v>22</v>
      </c>
      <c r="L8051" s="22" t="s">
        <v>15</v>
      </c>
      <c r="M8051" s="26">
        <v>45009</v>
      </c>
      <c r="N8051" s="27">
        <f t="shared" si="95"/>
        <v>45009</v>
      </c>
    </row>
    <row r="8052" spans="1:14" ht="22.6" customHeight="1">
      <c r="A8052" s="22" t="s">
        <v>8073</v>
      </c>
      <c r="B8052" s="23" t="s">
        <v>19</v>
      </c>
      <c r="C8052" s="22" t="str">
        <f>IF(OR($B8052="Unknown",$B8052="Error",$B8052=""),IFERROR(VLOOKUP($H8052, '02_UnitPriceRef'!$F$3:$G$10,2,FALSE),"N/A"),$B8052)</f>
        <v>Salad</v>
      </c>
      <c r="D8052" s="22" t="s">
        <v>19</v>
      </c>
      <c r="E8052" s="24">
        <v>5</v>
      </c>
      <c r="F8052" s="22">
        <f t="shared" si="93"/>
        <v>5</v>
      </c>
      <c r="G8052" s="24">
        <v>5</v>
      </c>
      <c r="H8052" s="22">
        <f>IF(OR($G8052="ERROR",$G8052="UNKNOWN",$G8052=""),IFERROR(VLOOKUP($D8052,'02_UnitPriceRef'!$E$3:$F$10,2,0),IF(OR($E8052="Error",$E8052="UNKNOWN",$E8052=""),0,I8052/E8052)),$G8052)</f>
        <v>5</v>
      </c>
      <c r="I8052" s="24">
        <v>25</v>
      </c>
      <c r="J8052" s="22">
        <f t="shared" si="94"/>
        <v>25</v>
      </c>
      <c r="K8052" s="22" t="s">
        <v>14</v>
      </c>
      <c r="L8052" s="22" t="s">
        <v>15</v>
      </c>
      <c r="M8052" s="26">
        <v>44936</v>
      </c>
      <c r="N8052" s="27">
        <f t="shared" si="95"/>
        <v>44936</v>
      </c>
    </row>
    <row r="8053" spans="1:14" ht="22.6" customHeight="1">
      <c r="A8053" s="22" t="s">
        <v>8074</v>
      </c>
      <c r="B8053" s="23" t="s">
        <v>39</v>
      </c>
      <c r="C8053" s="22" t="str">
        <f>IF(OR($B8053="Unknown",$B8053="Error",$B8053=""),IFERROR(VLOOKUP($H8053, '02_UnitPriceRef'!$F$3:$G$10,2,FALSE),"N/A"),$B8053)</f>
        <v>Juice</v>
      </c>
      <c r="D8053" s="22" t="s">
        <v>39</v>
      </c>
      <c r="E8053" s="24">
        <v>3</v>
      </c>
      <c r="F8053" s="22">
        <f t="shared" si="93"/>
        <v>3</v>
      </c>
      <c r="G8053" s="24">
        <v>3</v>
      </c>
      <c r="H8053" s="22">
        <f>IF(OR($G8053="ERROR",$G8053="UNKNOWN",$G8053=""),IFERROR(VLOOKUP($D8053,'02_UnitPriceRef'!$E$3:$F$10,2,0),IF(OR($E8053="Error",$E8053="UNKNOWN",$E8053=""),0,I8053/E8053)),$G8053)</f>
        <v>3</v>
      </c>
      <c r="I8053" s="24">
        <v>9</v>
      </c>
      <c r="J8053" s="22">
        <f t="shared" si="94"/>
        <v>9</v>
      </c>
      <c r="K8053" s="22" t="s">
        <v>10</v>
      </c>
      <c r="L8053" s="22" t="s">
        <v>15</v>
      </c>
      <c r="M8053" s="26">
        <v>45088</v>
      </c>
      <c r="N8053" s="27">
        <f t="shared" si="95"/>
        <v>45088</v>
      </c>
    </row>
    <row r="8054" spans="1:14" ht="22.6" customHeight="1">
      <c r="A8054" s="22" t="s">
        <v>8075</v>
      </c>
      <c r="B8054" s="23" t="s">
        <v>9</v>
      </c>
      <c r="C8054" s="22" t="str">
        <f>IF(OR($B8054="Unknown",$B8054="Error",$B8054=""),IFERROR(VLOOKUP($H8054, '02_UnitPriceRef'!$F$3:$G$10,2,FALSE),"N/A"),$B8054)</f>
        <v>Coffee</v>
      </c>
      <c r="D8054" s="22" t="s">
        <v>9</v>
      </c>
      <c r="E8054" s="24">
        <v>3</v>
      </c>
      <c r="F8054" s="22">
        <f t="shared" si="93"/>
        <v>3</v>
      </c>
      <c r="G8054" s="24">
        <v>2</v>
      </c>
      <c r="H8054" s="22">
        <f>IF(OR($G8054="ERROR",$G8054="UNKNOWN",$G8054=""),IFERROR(VLOOKUP($D8054,'02_UnitPriceRef'!$E$3:$F$10,2,0),IF(OR($E8054="Error",$E8054="UNKNOWN",$E8054=""),0,I8054/E8054)),$G8054)</f>
        <v>2</v>
      </c>
      <c r="I8054" s="24">
        <v>6</v>
      </c>
      <c r="J8054" s="22">
        <f t="shared" si="94"/>
        <v>6</v>
      </c>
      <c r="K8054" s="22" t="s">
        <v>14</v>
      </c>
      <c r="L8054" s="22" t="s">
        <v>20</v>
      </c>
      <c r="M8054" s="26">
        <v>45231</v>
      </c>
      <c r="N8054" s="27">
        <f t="shared" si="95"/>
        <v>45231</v>
      </c>
    </row>
    <row r="8055" spans="1:14" ht="22.6" customHeight="1">
      <c r="A8055" s="22" t="s">
        <v>8076</v>
      </c>
      <c r="B8055" s="23" t="s">
        <v>19</v>
      </c>
      <c r="C8055" s="22" t="str">
        <f>IF(OR($B8055="Unknown",$B8055="Error",$B8055=""),IFERROR(VLOOKUP($H8055, '02_UnitPriceRef'!$F$3:$G$10,2,FALSE),"N/A"),$B8055)</f>
        <v>Salad</v>
      </c>
      <c r="D8055" s="22" t="s">
        <v>19</v>
      </c>
      <c r="E8055" s="24">
        <v>4</v>
      </c>
      <c r="F8055" s="22">
        <f t="shared" si="93"/>
        <v>4</v>
      </c>
      <c r="G8055" s="24">
        <v>5</v>
      </c>
      <c r="H8055" s="22">
        <f>IF(OR($G8055="ERROR",$G8055="UNKNOWN",$G8055=""),IFERROR(VLOOKUP($D8055,'02_UnitPriceRef'!$E$3:$F$10,2,0),IF(OR($E8055="Error",$E8055="UNKNOWN",$E8055=""),0,I8055/E8055)),$G8055)</f>
        <v>5</v>
      </c>
      <c r="I8055" s="24">
        <v>20</v>
      </c>
      <c r="J8055" s="22">
        <f t="shared" si="94"/>
        <v>20</v>
      </c>
      <c r="K8055" s="22" t="s">
        <v>22</v>
      </c>
      <c r="L8055" s="22" t="s">
        <v>20</v>
      </c>
      <c r="M8055" s="26">
        <v>45030</v>
      </c>
      <c r="N8055" s="27">
        <f t="shared" si="95"/>
        <v>45030</v>
      </c>
    </row>
    <row r="8056" spans="1:14" ht="22.6" customHeight="1">
      <c r="A8056" s="22" t="s">
        <v>8077</v>
      </c>
      <c r="B8056" s="23" t="s">
        <v>27</v>
      </c>
      <c r="C8056" s="22" t="str">
        <f>IF(OR($B8056="Unknown",$B8056="Error",$B8056=""),IFERROR(VLOOKUP($H8056, '02_UnitPriceRef'!$F$3:$G$10,2,FALSE),"N/A"),$B8056)</f>
        <v>Sandwich</v>
      </c>
      <c r="D8056" s="22" t="s">
        <v>27</v>
      </c>
      <c r="E8056" s="24">
        <v>2</v>
      </c>
      <c r="F8056" s="22">
        <f t="shared" si="93"/>
        <v>2</v>
      </c>
      <c r="G8056" s="24">
        <v>4</v>
      </c>
      <c r="H8056" s="22">
        <f>IF(OR($G8056="ERROR",$G8056="UNKNOWN",$G8056=""),IFERROR(VLOOKUP($D8056,'02_UnitPriceRef'!$E$3:$F$10,2,0),IF(OR($E8056="Error",$E8056="UNKNOWN",$E8056=""),0,I8056/E8056)),$G8056)</f>
        <v>4</v>
      </c>
      <c r="I8056" s="24">
        <v>8</v>
      </c>
      <c r="J8056" s="22">
        <f t="shared" si="94"/>
        <v>8</v>
      </c>
      <c r="K8056" s="22" t="s">
        <v>10</v>
      </c>
      <c r="L8056" s="22" t="s">
        <v>11</v>
      </c>
      <c r="M8056" s="26">
        <v>45209</v>
      </c>
      <c r="N8056" s="27">
        <f t="shared" si="95"/>
        <v>45209</v>
      </c>
    </row>
    <row r="8057" spans="1:14" ht="22.6" customHeight="1">
      <c r="A8057" s="22" t="s">
        <v>8078</v>
      </c>
      <c r="B8057" s="23" t="s">
        <v>24</v>
      </c>
      <c r="C8057" s="22" t="str">
        <f>IF(OR($B8057="Unknown",$B8057="Error",$B8057=""),IFERROR(VLOOKUP($H8057, '02_UnitPriceRef'!$F$3:$G$10,2,FALSE),"N/A"),$B8057)</f>
        <v>Smoothie</v>
      </c>
      <c r="D8057" s="22" t="s">
        <v>24</v>
      </c>
      <c r="E8057" s="24">
        <v>3</v>
      </c>
      <c r="F8057" s="22">
        <f t="shared" si="93"/>
        <v>3</v>
      </c>
      <c r="G8057" s="24">
        <v>4</v>
      </c>
      <c r="H8057" s="22">
        <f>IF(OR($G8057="ERROR",$G8057="UNKNOWN",$G8057=""),IFERROR(VLOOKUP($D8057,'02_UnitPriceRef'!$E$3:$F$10,2,0),IF(OR($E8057="Error",$E8057="UNKNOWN",$E8057=""),0,I8057/E8057)),$G8057)</f>
        <v>4</v>
      </c>
      <c r="I8057" s="24">
        <v>12</v>
      </c>
      <c r="J8057" s="22">
        <f t="shared" si="94"/>
        <v>12</v>
      </c>
      <c r="K8057" s="22" t="s">
        <v>22</v>
      </c>
      <c r="L8057" s="22" t="s">
        <v>11</v>
      </c>
      <c r="M8057" s="26">
        <v>45282</v>
      </c>
      <c r="N8057" s="27">
        <f t="shared" si="95"/>
        <v>45282</v>
      </c>
    </row>
    <row r="8058" spans="1:14" ht="22.6" customHeight="1">
      <c r="A8058" s="22" t="s">
        <v>8079</v>
      </c>
      <c r="B8058" s="23" t="s">
        <v>39</v>
      </c>
      <c r="C8058" s="22" t="str">
        <f>IF(OR($B8058="Unknown",$B8058="Error",$B8058=""),IFERROR(VLOOKUP($H8058, '02_UnitPriceRef'!$F$3:$G$10,2,FALSE),"N/A"),$B8058)</f>
        <v>Juice</v>
      </c>
      <c r="D8058" s="22" t="s">
        <v>39</v>
      </c>
      <c r="E8058" s="24">
        <v>1</v>
      </c>
      <c r="F8058" s="22">
        <f t="shared" si="93"/>
        <v>1</v>
      </c>
      <c r="G8058" s="24">
        <v>3</v>
      </c>
      <c r="H8058" s="22">
        <f>IF(OR($G8058="ERROR",$G8058="UNKNOWN",$G8058=""),IFERROR(VLOOKUP($D8058,'02_UnitPriceRef'!$E$3:$F$10,2,0),IF(OR($E8058="Error",$E8058="UNKNOWN",$E8058=""),0,I8058/E8058)),$G8058)</f>
        <v>3</v>
      </c>
      <c r="I8058" s="24">
        <v>3</v>
      </c>
      <c r="J8058" s="22">
        <f t="shared" si="94"/>
        <v>3</v>
      </c>
      <c r="K8058" s="22" t="s">
        <v>20</v>
      </c>
      <c r="L8058" s="22" t="s">
        <v>11</v>
      </c>
      <c r="M8058" s="26">
        <v>45215</v>
      </c>
      <c r="N8058" s="27">
        <f t="shared" si="95"/>
        <v>45215</v>
      </c>
    </row>
    <row r="8059" spans="1:14" ht="22.6" customHeight="1">
      <c r="A8059" s="22" t="s">
        <v>8080</v>
      </c>
      <c r="B8059" s="23" t="s">
        <v>13</v>
      </c>
      <c r="C8059" s="22" t="str">
        <f>IF(OR($B8059="Unknown",$B8059="Error",$B8059=""),IFERROR(VLOOKUP($H8059, '02_UnitPriceRef'!$F$3:$G$10,2,FALSE),"N/A"),$B8059)</f>
        <v>Cake</v>
      </c>
      <c r="D8059" s="22" t="s">
        <v>13</v>
      </c>
      <c r="E8059" s="24">
        <v>1</v>
      </c>
      <c r="F8059" s="22">
        <f t="shared" si="93"/>
        <v>1</v>
      </c>
      <c r="G8059" s="24">
        <v>3</v>
      </c>
      <c r="H8059" s="22">
        <f>IF(OR($G8059="ERROR",$G8059="UNKNOWN",$G8059=""),IFERROR(VLOOKUP($D8059,'02_UnitPriceRef'!$E$3:$F$10,2,0),IF(OR($E8059="Error",$E8059="UNKNOWN",$E8059=""),0,I8059/E8059)),$G8059)</f>
        <v>3</v>
      </c>
      <c r="I8059" s="24">
        <v>3</v>
      </c>
      <c r="J8059" s="22">
        <f t="shared" si="94"/>
        <v>3</v>
      </c>
      <c r="K8059" s="22" t="s">
        <v>22</v>
      </c>
      <c r="L8059" s="22" t="s">
        <v>20</v>
      </c>
      <c r="M8059" s="26">
        <v>45135</v>
      </c>
      <c r="N8059" s="27">
        <f t="shared" si="95"/>
        <v>45135</v>
      </c>
    </row>
    <row r="8060" spans="1:14" ht="22.6" customHeight="1">
      <c r="A8060" s="22" t="s">
        <v>8081</v>
      </c>
      <c r="B8060" s="23" t="s">
        <v>39</v>
      </c>
      <c r="C8060" s="22" t="str">
        <f>IF(OR($B8060="Unknown",$B8060="Error",$B8060=""),IFERROR(VLOOKUP($H8060, '02_UnitPriceRef'!$F$3:$G$10,2,FALSE),"N/A"),$B8060)</f>
        <v>Juice</v>
      </c>
      <c r="D8060" s="22" t="s">
        <v>39</v>
      </c>
      <c r="E8060" s="24">
        <v>1</v>
      </c>
      <c r="F8060" s="22">
        <f t="shared" si="93"/>
        <v>1</v>
      </c>
      <c r="G8060" s="23" t="s">
        <v>10031</v>
      </c>
      <c r="H8060" s="22">
        <f>IF(OR($G8060="ERROR",$G8060="UNKNOWN",$G8060=""),IFERROR(VLOOKUP($D8060,'02_UnitPriceRef'!$E$3:$F$10,2,0),IF(OR($E8060="Error",$E8060="UNKNOWN",$E8060=""),0,I8060/E8060)),$G8060)</f>
        <v>3</v>
      </c>
      <c r="I8060" s="24">
        <v>3</v>
      </c>
      <c r="J8060" s="22">
        <f t="shared" si="94"/>
        <v>3</v>
      </c>
      <c r="K8060" s="22" t="s">
        <v>10</v>
      </c>
      <c r="L8060" s="22" t="s">
        <v>20</v>
      </c>
      <c r="M8060" s="26">
        <v>44969</v>
      </c>
      <c r="N8060" s="27">
        <f t="shared" si="95"/>
        <v>44969</v>
      </c>
    </row>
    <row r="8061" spans="1:14" ht="22.6" customHeight="1">
      <c r="A8061" s="22" t="s">
        <v>8082</v>
      </c>
      <c r="B8061" s="23" t="s">
        <v>17</v>
      </c>
      <c r="C8061" s="22" t="str">
        <f>IF(OR($B8061="Unknown",$B8061="Error",$B8061=""),IFERROR(VLOOKUP($H8061, '02_UnitPriceRef'!$F$3:$G$10,2,FALSE),"N/A"),$B8061)</f>
        <v>Cookie</v>
      </c>
      <c r="D8061" s="22" t="s">
        <v>17</v>
      </c>
      <c r="E8061" s="24">
        <v>1</v>
      </c>
      <c r="F8061" s="22">
        <f t="shared" si="93"/>
        <v>1</v>
      </c>
      <c r="G8061" s="24">
        <v>1</v>
      </c>
      <c r="H8061" s="22">
        <f>IF(OR($G8061="ERROR",$G8061="UNKNOWN",$G8061=""),IFERROR(VLOOKUP($D8061,'02_UnitPriceRef'!$E$3:$F$10,2,0),IF(OR($E8061="Error",$E8061="UNKNOWN",$E8061=""),0,I8061/E8061)),$G8061)</f>
        <v>1</v>
      </c>
      <c r="I8061" s="24">
        <v>1</v>
      </c>
      <c r="J8061" s="22">
        <f t="shared" si="94"/>
        <v>1</v>
      </c>
      <c r="K8061" s="22" t="s">
        <v>20</v>
      </c>
      <c r="L8061" s="22" t="s">
        <v>15</v>
      </c>
      <c r="M8061" s="26">
        <v>45255</v>
      </c>
      <c r="N8061" s="27">
        <f t="shared" si="95"/>
        <v>45255</v>
      </c>
    </row>
    <row r="8062" spans="1:14" ht="22.6" customHeight="1">
      <c r="A8062" s="22" t="s">
        <v>8083</v>
      </c>
      <c r="B8062" s="23" t="s">
        <v>24</v>
      </c>
      <c r="C8062" s="22" t="str">
        <f>IF(OR($B8062="Unknown",$B8062="Error",$B8062=""),IFERROR(VLOOKUP($H8062, '02_UnitPriceRef'!$F$3:$G$10,2,FALSE),"N/A"),$B8062)</f>
        <v>Smoothie</v>
      </c>
      <c r="D8062" s="22" t="s">
        <v>24</v>
      </c>
      <c r="E8062" s="24">
        <v>5</v>
      </c>
      <c r="F8062" s="22">
        <f t="shared" si="93"/>
        <v>5</v>
      </c>
      <c r="G8062" s="24">
        <v>4</v>
      </c>
      <c r="H8062" s="22">
        <f>IF(OR($G8062="ERROR",$G8062="UNKNOWN",$G8062=""),IFERROR(VLOOKUP($D8062,'02_UnitPriceRef'!$E$3:$F$10,2,0),IF(OR($E8062="Error",$E8062="UNKNOWN",$E8062=""),0,I8062/E8062)),$G8062)</f>
        <v>4</v>
      </c>
      <c r="I8062" s="24">
        <v>20</v>
      </c>
      <c r="J8062" s="22">
        <f t="shared" si="94"/>
        <v>20</v>
      </c>
      <c r="K8062" s="22" t="s">
        <v>20</v>
      </c>
      <c r="L8062" s="22" t="s">
        <v>11</v>
      </c>
      <c r="M8062" s="26">
        <v>45286</v>
      </c>
      <c r="N8062" s="27">
        <f t="shared" si="95"/>
        <v>45286</v>
      </c>
    </row>
    <row r="8063" spans="1:14" ht="22.6" customHeight="1">
      <c r="A8063" s="22" t="s">
        <v>8084</v>
      </c>
      <c r="B8063" s="23" t="s">
        <v>13</v>
      </c>
      <c r="C8063" s="22" t="str">
        <f>IF(OR($B8063="Unknown",$B8063="Error",$B8063=""),IFERROR(VLOOKUP($H8063, '02_UnitPriceRef'!$F$3:$G$10,2,FALSE),"N/A"),$B8063)</f>
        <v>Cake</v>
      </c>
      <c r="D8063" s="22" t="s">
        <v>13</v>
      </c>
      <c r="E8063" s="24">
        <v>2</v>
      </c>
      <c r="F8063" s="22">
        <f t="shared" si="93"/>
        <v>2</v>
      </c>
      <c r="G8063" s="24">
        <v>3</v>
      </c>
      <c r="H8063" s="22">
        <f>IF(OR($G8063="ERROR",$G8063="UNKNOWN",$G8063=""),IFERROR(VLOOKUP($D8063,'02_UnitPriceRef'!$E$3:$F$10,2,0),IF(OR($E8063="Error",$E8063="UNKNOWN",$E8063=""),0,I8063/E8063)),$G8063)</f>
        <v>3</v>
      </c>
      <c r="I8063" s="24">
        <v>6</v>
      </c>
      <c r="J8063" s="22">
        <f t="shared" si="94"/>
        <v>6</v>
      </c>
      <c r="K8063" s="22" t="s">
        <v>10</v>
      </c>
      <c r="L8063" s="22" t="s">
        <v>20</v>
      </c>
      <c r="M8063" s="26">
        <v>45148</v>
      </c>
      <c r="N8063" s="27">
        <f t="shared" si="95"/>
        <v>45148</v>
      </c>
    </row>
    <row r="8064" spans="1:14" ht="22.6" customHeight="1">
      <c r="A8064" s="22" t="s">
        <v>8085</v>
      </c>
      <c r="B8064" s="23" t="s">
        <v>19</v>
      </c>
      <c r="C8064" s="22" t="str">
        <f>IF(OR($B8064="Unknown",$B8064="Error",$B8064=""),IFERROR(VLOOKUP($H8064, '02_UnitPriceRef'!$F$3:$G$10,2,FALSE),"N/A"),$B8064)</f>
        <v>Salad</v>
      </c>
      <c r="D8064" s="22" t="s">
        <v>19</v>
      </c>
      <c r="E8064" s="24">
        <v>3</v>
      </c>
      <c r="F8064" s="22">
        <f t="shared" si="93"/>
        <v>3</v>
      </c>
      <c r="G8064" s="24">
        <v>5</v>
      </c>
      <c r="H8064" s="22">
        <f>IF(OR($G8064="ERROR",$G8064="UNKNOWN",$G8064=""),IFERROR(VLOOKUP($D8064,'02_UnitPriceRef'!$E$3:$F$10,2,0),IF(OR($E8064="Error",$E8064="UNKNOWN",$E8064=""),0,I8064/E8064)),$G8064)</f>
        <v>5</v>
      </c>
      <c r="I8064" s="24">
        <v>15</v>
      </c>
      <c r="J8064" s="22">
        <f t="shared" si="94"/>
        <v>15</v>
      </c>
      <c r="K8064" s="22" t="s">
        <v>20</v>
      </c>
      <c r="L8064" s="22" t="s">
        <v>11</v>
      </c>
      <c r="M8064" s="26">
        <v>44972</v>
      </c>
      <c r="N8064" s="27">
        <f t="shared" si="95"/>
        <v>44972</v>
      </c>
    </row>
    <row r="8065" spans="1:14" ht="22.6" customHeight="1">
      <c r="A8065" s="22" t="s">
        <v>8086</v>
      </c>
      <c r="B8065" s="23" t="s">
        <v>9</v>
      </c>
      <c r="C8065" s="22" t="str">
        <f>IF(OR($B8065="Unknown",$B8065="Error",$B8065=""),IFERROR(VLOOKUP($H8065, '02_UnitPriceRef'!$F$3:$G$10,2,FALSE),"N/A"),$B8065)</f>
        <v>Coffee</v>
      </c>
      <c r="D8065" s="22" t="s">
        <v>9</v>
      </c>
      <c r="E8065" s="24">
        <v>1</v>
      </c>
      <c r="F8065" s="22">
        <f t="shared" si="93"/>
        <v>1</v>
      </c>
      <c r="G8065" s="24">
        <v>2</v>
      </c>
      <c r="H8065" s="22">
        <f>IF(OR($G8065="ERROR",$G8065="UNKNOWN",$G8065=""),IFERROR(VLOOKUP($D8065,'02_UnitPriceRef'!$E$3:$F$10,2,0),IF(OR($E8065="Error",$E8065="UNKNOWN",$E8065=""),0,I8065/E8065)),$G8065)</f>
        <v>2</v>
      </c>
      <c r="I8065" s="24">
        <v>2</v>
      </c>
      <c r="J8065" s="22">
        <f t="shared" si="94"/>
        <v>2</v>
      </c>
      <c r="K8065" s="22" t="s">
        <v>20</v>
      </c>
      <c r="L8065" s="22" t="s">
        <v>20</v>
      </c>
      <c r="M8065" s="26">
        <v>45257</v>
      </c>
      <c r="N8065" s="27">
        <f t="shared" si="95"/>
        <v>45257</v>
      </c>
    </row>
    <row r="8066" spans="1:14" ht="22.6" customHeight="1">
      <c r="A8066" s="22" t="s">
        <v>8087</v>
      </c>
      <c r="B8066" s="23" t="s">
        <v>39</v>
      </c>
      <c r="C8066" s="22" t="str">
        <f>IF(OR($B8066="Unknown",$B8066="Error",$B8066=""),IFERROR(VLOOKUP($H8066, '02_UnitPriceRef'!$F$3:$G$10,2,FALSE),"N/A"),$B8066)</f>
        <v>Juice</v>
      </c>
      <c r="D8066" s="22" t="s">
        <v>39</v>
      </c>
      <c r="E8066" s="24">
        <v>4</v>
      </c>
      <c r="F8066" s="22">
        <f t="shared" si="93"/>
        <v>4</v>
      </c>
      <c r="G8066" s="24">
        <v>3</v>
      </c>
      <c r="H8066" s="22">
        <f>IF(OR($G8066="ERROR",$G8066="UNKNOWN",$G8066=""),IFERROR(VLOOKUP($D8066,'02_UnitPriceRef'!$E$3:$F$10,2,0),IF(OR($E8066="Error",$E8066="UNKNOWN",$E8066=""),0,I8066/E8066)),$G8066)</f>
        <v>3</v>
      </c>
      <c r="I8066" s="24">
        <v>12</v>
      </c>
      <c r="J8066" s="22">
        <f t="shared" si="94"/>
        <v>12</v>
      </c>
      <c r="K8066" s="22" t="s">
        <v>14</v>
      </c>
      <c r="L8066" s="22" t="s">
        <v>11</v>
      </c>
      <c r="M8066" s="28" t="s">
        <v>10030</v>
      </c>
      <c r="N8066" s="27">
        <f t="shared" si="95"/>
        <v>1</v>
      </c>
    </row>
    <row r="8067" spans="1:14" ht="22.6" customHeight="1">
      <c r="A8067" s="22" t="s">
        <v>8088</v>
      </c>
      <c r="B8067" s="23" t="s">
        <v>13</v>
      </c>
      <c r="C8067" s="22" t="str">
        <f>IF(OR($B8067="Unknown",$B8067="Error",$B8067=""),IFERROR(VLOOKUP($H8067, '02_UnitPriceRef'!$F$3:$G$10,2,FALSE),"N/A"),$B8067)</f>
        <v>Cake</v>
      </c>
      <c r="D8067" s="22" t="s">
        <v>13</v>
      </c>
      <c r="E8067" s="24">
        <v>4</v>
      </c>
      <c r="F8067" s="22">
        <f t="shared" si="93"/>
        <v>4</v>
      </c>
      <c r="G8067" s="24">
        <v>3</v>
      </c>
      <c r="H8067" s="22">
        <f>IF(OR($G8067="ERROR",$G8067="UNKNOWN",$G8067=""),IFERROR(VLOOKUP($D8067,'02_UnitPriceRef'!$E$3:$F$10,2,0),IF(OR($E8067="Error",$E8067="UNKNOWN",$E8067=""),0,I8067/E8067)),$G8067)</f>
        <v>3</v>
      </c>
      <c r="I8067" s="24">
        <v>12</v>
      </c>
      <c r="J8067" s="22">
        <f t="shared" si="94"/>
        <v>12</v>
      </c>
      <c r="K8067" s="22" t="s">
        <v>10</v>
      </c>
      <c r="L8067" s="22" t="s">
        <v>15</v>
      </c>
      <c r="M8067" s="26">
        <v>45104</v>
      </c>
      <c r="N8067" s="27">
        <f t="shared" si="95"/>
        <v>45104</v>
      </c>
    </row>
    <row r="8068" spans="1:14" ht="22.6" customHeight="1">
      <c r="A8068" s="22" t="s">
        <v>8089</v>
      </c>
      <c r="B8068" s="23" t="s">
        <v>27</v>
      </c>
      <c r="C8068" s="22" t="str">
        <f>IF(OR($B8068="Unknown",$B8068="Error",$B8068=""),IFERROR(VLOOKUP($H8068, '02_UnitPriceRef'!$F$3:$G$10,2,FALSE),"N/A"),$B8068)</f>
        <v>Sandwich</v>
      </c>
      <c r="D8068" s="22" t="s">
        <v>27</v>
      </c>
      <c r="E8068" s="24">
        <v>4</v>
      </c>
      <c r="F8068" s="22">
        <f t="shared" si="93"/>
        <v>4</v>
      </c>
      <c r="G8068" s="24">
        <v>4</v>
      </c>
      <c r="H8068" s="22">
        <f>IF(OR($G8068="ERROR",$G8068="UNKNOWN",$G8068=""),IFERROR(VLOOKUP($D8068,'02_UnitPriceRef'!$E$3:$F$10,2,0),IF(OR($E8068="Error",$E8068="UNKNOWN",$E8068=""),0,I8068/E8068)),$G8068)</f>
        <v>4</v>
      </c>
      <c r="I8068" s="23"/>
      <c r="J8068" s="22">
        <f t="shared" si="94"/>
        <v>16</v>
      </c>
      <c r="K8068" s="22" t="s">
        <v>20</v>
      </c>
      <c r="L8068" s="22" t="s">
        <v>15</v>
      </c>
      <c r="M8068" s="26">
        <v>45013</v>
      </c>
      <c r="N8068" s="27">
        <f t="shared" si="95"/>
        <v>45013</v>
      </c>
    </row>
    <row r="8069" spans="1:14" ht="22.6" customHeight="1">
      <c r="A8069" s="22" t="s">
        <v>8090</v>
      </c>
      <c r="B8069" s="23" t="s">
        <v>13</v>
      </c>
      <c r="C8069" s="22" t="str">
        <f>IF(OR($B8069="Unknown",$B8069="Error",$B8069=""),IFERROR(VLOOKUP($H8069, '02_UnitPriceRef'!$F$3:$G$10,2,FALSE),"N/A"),$B8069)</f>
        <v>Cake</v>
      </c>
      <c r="D8069" s="22" t="s">
        <v>13</v>
      </c>
      <c r="E8069" s="24">
        <v>1</v>
      </c>
      <c r="F8069" s="22">
        <f t="shared" si="93"/>
        <v>1</v>
      </c>
      <c r="G8069" s="23" t="s">
        <v>10031</v>
      </c>
      <c r="H8069" s="22">
        <f>IF(OR($G8069="ERROR",$G8069="UNKNOWN",$G8069=""),IFERROR(VLOOKUP($D8069,'02_UnitPriceRef'!$E$3:$F$10,2,0),IF(OR($E8069="Error",$E8069="UNKNOWN",$E8069=""),0,I8069/E8069)),$G8069)</f>
        <v>3</v>
      </c>
      <c r="I8069" s="24">
        <v>3</v>
      </c>
      <c r="J8069" s="22">
        <f t="shared" si="94"/>
        <v>3</v>
      </c>
      <c r="K8069" s="22" t="s">
        <v>20</v>
      </c>
      <c r="L8069" s="22" t="s">
        <v>20</v>
      </c>
      <c r="M8069" s="26">
        <v>45186</v>
      </c>
      <c r="N8069" s="27">
        <f t="shared" si="95"/>
        <v>45186</v>
      </c>
    </row>
    <row r="8070" spans="1:14" ht="22.6" customHeight="1">
      <c r="A8070" s="22" t="s">
        <v>8091</v>
      </c>
      <c r="B8070" s="23"/>
      <c r="C8070" s="22" t="str">
        <f>IF(OR($B8070="Unknown",$B8070="Error",$B8070=""),IFERROR(VLOOKUP($H8070, '02_UnitPriceRef'!$F$3:$G$10,2,FALSE),"N/A"),$B8070)</f>
        <v>Salad</v>
      </c>
      <c r="D8070" s="22" t="s">
        <v>19</v>
      </c>
      <c r="E8070" s="24">
        <v>3</v>
      </c>
      <c r="F8070" s="22">
        <f t="shared" si="93"/>
        <v>3</v>
      </c>
      <c r="G8070" s="24">
        <v>5</v>
      </c>
      <c r="H8070" s="22">
        <f>IF(OR($G8070="ERROR",$G8070="UNKNOWN",$G8070=""),IFERROR(VLOOKUP($D8070,'02_UnitPriceRef'!$E$3:$F$10,2,0),IF(OR($E8070="Error",$E8070="UNKNOWN",$E8070=""),0,I8070/E8070)),$G8070)</f>
        <v>5</v>
      </c>
      <c r="I8070" s="24">
        <v>15</v>
      </c>
      <c r="J8070" s="22">
        <f t="shared" si="94"/>
        <v>15</v>
      </c>
      <c r="K8070" s="22" t="s">
        <v>22</v>
      </c>
      <c r="L8070" s="22" t="s">
        <v>20</v>
      </c>
      <c r="M8070" s="28" t="s">
        <v>10031</v>
      </c>
      <c r="N8070" s="27">
        <f t="shared" si="95"/>
        <v>1</v>
      </c>
    </row>
    <row r="8071" spans="1:14" ht="22.6" customHeight="1">
      <c r="A8071" s="22" t="s">
        <v>8092</v>
      </c>
      <c r="B8071" s="23" t="s">
        <v>27</v>
      </c>
      <c r="C8071" s="22" t="str">
        <f>IF(OR($B8071="Unknown",$B8071="Error",$B8071=""),IFERROR(VLOOKUP($H8071, '02_UnitPriceRef'!$F$3:$G$10,2,FALSE),"N/A"),$B8071)</f>
        <v>Sandwich</v>
      </c>
      <c r="D8071" s="22" t="s">
        <v>27</v>
      </c>
      <c r="E8071" s="24">
        <v>2</v>
      </c>
      <c r="F8071" s="22">
        <f t="shared" si="93"/>
        <v>2</v>
      </c>
      <c r="G8071" s="24">
        <v>4</v>
      </c>
      <c r="H8071" s="22">
        <f>IF(OR($G8071="ERROR",$G8071="UNKNOWN",$G8071=""),IFERROR(VLOOKUP($D8071,'02_UnitPriceRef'!$E$3:$F$10,2,0),IF(OR($E8071="Error",$E8071="UNKNOWN",$E8071=""),0,I8071/E8071)),$G8071)</f>
        <v>4</v>
      </c>
      <c r="I8071" s="23" t="s">
        <v>10030</v>
      </c>
      <c r="J8071" s="22">
        <f t="shared" si="94"/>
        <v>8</v>
      </c>
      <c r="K8071" s="22" t="s">
        <v>20</v>
      </c>
      <c r="L8071" s="22" t="s">
        <v>20</v>
      </c>
      <c r="M8071" s="26">
        <v>44976</v>
      </c>
      <c r="N8071" s="27">
        <f t="shared" si="95"/>
        <v>44976</v>
      </c>
    </row>
    <row r="8072" spans="1:14" ht="22.6" customHeight="1">
      <c r="A8072" s="22" t="s">
        <v>8093</v>
      </c>
      <c r="B8072" s="23" t="s">
        <v>17</v>
      </c>
      <c r="C8072" s="22" t="str">
        <f>IF(OR($B8072="Unknown",$B8072="Error",$B8072=""),IFERROR(VLOOKUP($H8072, '02_UnitPriceRef'!$F$3:$G$10,2,FALSE),"N/A"),$B8072)</f>
        <v>Cookie</v>
      </c>
      <c r="D8072" s="22" t="s">
        <v>17</v>
      </c>
      <c r="E8072" s="24">
        <v>4</v>
      </c>
      <c r="F8072" s="22">
        <f t="shared" si="93"/>
        <v>4</v>
      </c>
      <c r="G8072" s="24">
        <v>1</v>
      </c>
      <c r="H8072" s="22">
        <f>IF(OR($G8072="ERROR",$G8072="UNKNOWN",$G8072=""),IFERROR(VLOOKUP($D8072,'02_UnitPriceRef'!$E$3:$F$10,2,0),IF(OR($E8072="Error",$E8072="UNKNOWN",$E8072=""),0,I8072/E8072)),$G8072)</f>
        <v>1</v>
      </c>
      <c r="I8072" s="24">
        <v>4</v>
      </c>
      <c r="J8072" s="22">
        <f t="shared" si="94"/>
        <v>4</v>
      </c>
      <c r="K8072" s="22" t="s">
        <v>20</v>
      </c>
      <c r="L8072" s="22" t="s">
        <v>20</v>
      </c>
      <c r="M8072" s="26">
        <v>44930</v>
      </c>
      <c r="N8072" s="27">
        <f t="shared" si="95"/>
        <v>44930</v>
      </c>
    </row>
    <row r="8073" spans="1:14" ht="22.6" customHeight="1">
      <c r="A8073" s="22" t="s">
        <v>8094</v>
      </c>
      <c r="B8073" s="23" t="s">
        <v>13</v>
      </c>
      <c r="C8073" s="22" t="str">
        <f>IF(OR($B8073="Unknown",$B8073="Error",$B8073=""),IFERROR(VLOOKUP($H8073, '02_UnitPriceRef'!$F$3:$G$10,2,FALSE),"N/A"),$B8073)</f>
        <v>Cake</v>
      </c>
      <c r="D8073" s="22" t="s">
        <v>13</v>
      </c>
      <c r="E8073" s="24">
        <v>5</v>
      </c>
      <c r="F8073" s="22">
        <f t="shared" si="93"/>
        <v>5</v>
      </c>
      <c r="G8073" s="23" t="s">
        <v>10031</v>
      </c>
      <c r="H8073" s="22">
        <f>IF(OR($G8073="ERROR",$G8073="UNKNOWN",$G8073=""),IFERROR(VLOOKUP($D8073,'02_UnitPriceRef'!$E$3:$F$10,2,0),IF(OR($E8073="Error",$E8073="UNKNOWN",$E8073=""),0,I8073/E8073)),$G8073)</f>
        <v>3</v>
      </c>
      <c r="I8073" s="24">
        <v>15</v>
      </c>
      <c r="J8073" s="22">
        <f t="shared" si="94"/>
        <v>15</v>
      </c>
      <c r="K8073" s="22" t="s">
        <v>22</v>
      </c>
      <c r="L8073" s="22" t="s">
        <v>11</v>
      </c>
      <c r="M8073" s="26">
        <v>45080</v>
      </c>
      <c r="N8073" s="27">
        <f t="shared" si="95"/>
        <v>45080</v>
      </c>
    </row>
    <row r="8074" spans="1:14" ht="22.6" customHeight="1">
      <c r="A8074" s="22" t="s">
        <v>8095</v>
      </c>
      <c r="B8074" s="23" t="s">
        <v>19</v>
      </c>
      <c r="C8074" s="22" t="str">
        <f>IF(OR($B8074="Unknown",$B8074="Error",$B8074=""),IFERROR(VLOOKUP($H8074, '02_UnitPriceRef'!$F$3:$G$10,2,FALSE),"N/A"),$B8074)</f>
        <v>Salad</v>
      </c>
      <c r="D8074" s="22" t="s">
        <v>19</v>
      </c>
      <c r="E8074" s="24">
        <v>3</v>
      </c>
      <c r="F8074" s="22">
        <f t="shared" si="93"/>
        <v>3</v>
      </c>
      <c r="G8074" s="24">
        <v>5</v>
      </c>
      <c r="H8074" s="22">
        <f>IF(OR($G8074="ERROR",$G8074="UNKNOWN",$G8074=""),IFERROR(VLOOKUP($D8074,'02_UnitPriceRef'!$E$3:$F$10,2,0),IF(OR($E8074="Error",$E8074="UNKNOWN",$E8074=""),0,I8074/E8074)),$G8074)</f>
        <v>5</v>
      </c>
      <c r="I8074" s="24">
        <v>15</v>
      </c>
      <c r="J8074" s="22">
        <f t="shared" si="94"/>
        <v>15</v>
      </c>
      <c r="K8074" s="22" t="s">
        <v>10</v>
      </c>
      <c r="L8074" s="22" t="s">
        <v>20</v>
      </c>
      <c r="M8074" s="26">
        <v>45115</v>
      </c>
      <c r="N8074" s="27">
        <f t="shared" si="95"/>
        <v>45115</v>
      </c>
    </row>
    <row r="8075" spans="1:14" ht="22.6" customHeight="1">
      <c r="A8075" s="22" t="s">
        <v>8096</v>
      </c>
      <c r="B8075" s="23" t="s">
        <v>39</v>
      </c>
      <c r="C8075" s="22" t="str">
        <f>IF(OR($B8075="Unknown",$B8075="Error",$B8075=""),IFERROR(VLOOKUP($H8075, '02_UnitPriceRef'!$F$3:$G$10,2,FALSE),"N/A"),$B8075)</f>
        <v>Juice</v>
      </c>
      <c r="D8075" s="22" t="s">
        <v>39</v>
      </c>
      <c r="E8075" s="24">
        <v>2</v>
      </c>
      <c r="F8075" s="22">
        <f t="shared" si="93"/>
        <v>2</v>
      </c>
      <c r="G8075" s="24">
        <v>3</v>
      </c>
      <c r="H8075" s="22">
        <f>IF(OR($G8075="ERROR",$G8075="UNKNOWN",$G8075=""),IFERROR(VLOOKUP($D8075,'02_UnitPriceRef'!$E$3:$F$10,2,0),IF(OR($E8075="Error",$E8075="UNKNOWN",$E8075=""),0,I8075/E8075)),$G8075)</f>
        <v>3</v>
      </c>
      <c r="I8075" s="24">
        <v>6</v>
      </c>
      <c r="J8075" s="22">
        <f t="shared" si="94"/>
        <v>6</v>
      </c>
      <c r="K8075" s="22" t="s">
        <v>10</v>
      </c>
      <c r="L8075" s="22" t="s">
        <v>11</v>
      </c>
      <c r="M8075" s="26">
        <v>45171</v>
      </c>
      <c r="N8075" s="27">
        <f t="shared" si="95"/>
        <v>45171</v>
      </c>
    </row>
    <row r="8076" spans="1:14" ht="22.6" customHeight="1">
      <c r="A8076" s="22" t="s">
        <v>8097</v>
      </c>
      <c r="B8076" s="23" t="s">
        <v>9</v>
      </c>
      <c r="C8076" s="22" t="str">
        <f>IF(OR($B8076="Unknown",$B8076="Error",$B8076=""),IFERROR(VLOOKUP($H8076, '02_UnitPriceRef'!$F$3:$G$10,2,FALSE),"N/A"),$B8076)</f>
        <v>Coffee</v>
      </c>
      <c r="D8076" s="22" t="s">
        <v>9</v>
      </c>
      <c r="E8076" s="24">
        <v>5</v>
      </c>
      <c r="F8076" s="22">
        <f t="shared" si="93"/>
        <v>5</v>
      </c>
      <c r="G8076" s="24">
        <v>2</v>
      </c>
      <c r="H8076" s="22">
        <f>IF(OR($G8076="ERROR",$G8076="UNKNOWN",$G8076=""),IFERROR(VLOOKUP($D8076,'02_UnitPriceRef'!$E$3:$F$10,2,0),IF(OR($E8076="Error",$E8076="UNKNOWN",$E8076=""),0,I8076/E8076)),$G8076)</f>
        <v>2</v>
      </c>
      <c r="I8076" s="24">
        <v>10</v>
      </c>
      <c r="J8076" s="22">
        <f t="shared" si="94"/>
        <v>10</v>
      </c>
      <c r="K8076" s="22" t="s">
        <v>14</v>
      </c>
      <c r="L8076" s="22" t="s">
        <v>11</v>
      </c>
      <c r="M8076" s="26">
        <v>44975</v>
      </c>
      <c r="N8076" s="27">
        <f t="shared" si="95"/>
        <v>44975</v>
      </c>
    </row>
    <row r="8077" spans="1:14" ht="22.6" customHeight="1">
      <c r="A8077" s="22" t="s">
        <v>8098</v>
      </c>
      <c r="B8077" s="23" t="s">
        <v>13</v>
      </c>
      <c r="C8077" s="22" t="str">
        <f>IF(OR($B8077="Unknown",$B8077="Error",$B8077=""),IFERROR(VLOOKUP($H8077, '02_UnitPriceRef'!$F$3:$G$10,2,FALSE),"N/A"),$B8077)</f>
        <v>Cake</v>
      </c>
      <c r="D8077" s="22" t="s">
        <v>13</v>
      </c>
      <c r="E8077" s="24">
        <v>5</v>
      </c>
      <c r="F8077" s="22">
        <f t="shared" si="93"/>
        <v>5</v>
      </c>
      <c r="G8077" s="24">
        <v>3</v>
      </c>
      <c r="H8077" s="22">
        <f>IF(OR($G8077="ERROR",$G8077="UNKNOWN",$G8077=""),IFERROR(VLOOKUP($D8077,'02_UnitPriceRef'!$E$3:$F$10,2,0),IF(OR($E8077="Error",$E8077="UNKNOWN",$E8077=""),0,I8077/E8077)),$G8077)</f>
        <v>3</v>
      </c>
      <c r="I8077" s="24">
        <v>15</v>
      </c>
      <c r="J8077" s="22">
        <f t="shared" si="94"/>
        <v>15</v>
      </c>
      <c r="K8077" s="22" t="s">
        <v>22</v>
      </c>
      <c r="L8077" s="22" t="s">
        <v>15</v>
      </c>
      <c r="M8077" s="26">
        <v>45091</v>
      </c>
      <c r="N8077" s="27">
        <f t="shared" si="95"/>
        <v>45091</v>
      </c>
    </row>
    <row r="8078" spans="1:14" ht="22.6" customHeight="1">
      <c r="A8078" s="22" t="s">
        <v>8099</v>
      </c>
      <c r="B8078" s="23" t="s">
        <v>35</v>
      </c>
      <c r="C8078" s="22" t="str">
        <f>IF(OR($B8078="Unknown",$B8078="Error",$B8078=""),IFERROR(VLOOKUP($H8078, '02_UnitPriceRef'!$F$3:$G$10,2,FALSE),"N/A"),$B8078)</f>
        <v>Tea</v>
      </c>
      <c r="D8078" s="22" t="s">
        <v>35</v>
      </c>
      <c r="E8078" s="24">
        <v>1</v>
      </c>
      <c r="F8078" s="22">
        <f t="shared" si="93"/>
        <v>1</v>
      </c>
      <c r="G8078" s="24">
        <v>1.5</v>
      </c>
      <c r="H8078" s="22">
        <f>IF(OR($G8078="ERROR",$G8078="UNKNOWN",$G8078=""),IFERROR(VLOOKUP($D8078,'02_UnitPriceRef'!$E$3:$F$10,2,0),IF(OR($E8078="Error",$E8078="UNKNOWN",$E8078=""),0,I8078/E8078)),$G8078)</f>
        <v>1.5</v>
      </c>
      <c r="I8078" s="24">
        <v>1.5</v>
      </c>
      <c r="J8078" s="22">
        <f t="shared" si="94"/>
        <v>1.5</v>
      </c>
      <c r="K8078" s="22" t="s">
        <v>22</v>
      </c>
      <c r="L8078" s="22" t="s">
        <v>20</v>
      </c>
      <c r="M8078" s="26">
        <v>45277</v>
      </c>
      <c r="N8078" s="27">
        <f t="shared" si="95"/>
        <v>45277</v>
      </c>
    </row>
    <row r="8079" spans="1:14" ht="22.6" customHeight="1">
      <c r="A8079" s="22" t="s">
        <v>8100</v>
      </c>
      <c r="B8079" s="23" t="s">
        <v>39</v>
      </c>
      <c r="C8079" s="22" t="str">
        <f>IF(OR($B8079="Unknown",$B8079="Error",$B8079=""),IFERROR(VLOOKUP($H8079, '02_UnitPriceRef'!$F$3:$G$10,2,FALSE),"N/A"),$B8079)</f>
        <v>Juice</v>
      </c>
      <c r="D8079" s="22" t="s">
        <v>39</v>
      </c>
      <c r="E8079" s="24">
        <v>3</v>
      </c>
      <c r="F8079" s="22">
        <f t="shared" si="93"/>
        <v>3</v>
      </c>
      <c r="G8079" s="24">
        <v>3</v>
      </c>
      <c r="H8079" s="22">
        <f>IF(OR($G8079="ERROR",$G8079="UNKNOWN",$G8079=""),IFERROR(VLOOKUP($D8079,'02_UnitPriceRef'!$E$3:$F$10,2,0),IF(OR($E8079="Error",$E8079="UNKNOWN",$E8079=""),0,I8079/E8079)),$G8079)</f>
        <v>3</v>
      </c>
      <c r="I8079" s="24">
        <v>9</v>
      </c>
      <c r="J8079" s="22">
        <f t="shared" si="94"/>
        <v>9</v>
      </c>
      <c r="K8079" s="22" t="s">
        <v>14</v>
      </c>
      <c r="L8079" s="22" t="s">
        <v>20</v>
      </c>
      <c r="M8079" s="26">
        <v>45095</v>
      </c>
      <c r="N8079" s="27">
        <f t="shared" si="95"/>
        <v>45095</v>
      </c>
    </row>
    <row r="8080" spans="1:14" ht="22.6" customHeight="1">
      <c r="A8080" s="22" t="s">
        <v>8101</v>
      </c>
      <c r="B8080" s="23" t="s">
        <v>9</v>
      </c>
      <c r="C8080" s="22" t="str">
        <f>IF(OR($B8080="Unknown",$B8080="Error",$B8080=""),IFERROR(VLOOKUP($H8080, '02_UnitPriceRef'!$F$3:$G$10,2,FALSE),"N/A"),$B8080)</f>
        <v>Coffee</v>
      </c>
      <c r="D8080" s="22" t="s">
        <v>9</v>
      </c>
      <c r="E8080" s="24">
        <v>2</v>
      </c>
      <c r="F8080" s="22">
        <f t="shared" si="93"/>
        <v>2</v>
      </c>
      <c r="G8080" s="23" t="s">
        <v>10030</v>
      </c>
      <c r="H8080" s="22">
        <f>IF(OR($G8080="ERROR",$G8080="UNKNOWN",$G8080=""),IFERROR(VLOOKUP($D8080,'02_UnitPriceRef'!$E$3:$F$10,2,0),IF(OR($E8080="Error",$E8080="UNKNOWN",$E8080=""),0,I8080/E8080)),$G8080)</f>
        <v>2</v>
      </c>
      <c r="I8080" s="24">
        <v>4</v>
      </c>
      <c r="J8080" s="22">
        <f t="shared" si="94"/>
        <v>4</v>
      </c>
      <c r="K8080" s="22" t="s">
        <v>22</v>
      </c>
      <c r="L8080" s="22" t="s">
        <v>11</v>
      </c>
      <c r="M8080" s="26">
        <v>45009</v>
      </c>
      <c r="N8080" s="27">
        <f t="shared" si="95"/>
        <v>45009</v>
      </c>
    </row>
    <row r="8081" spans="1:14" ht="22.6" customHeight="1">
      <c r="A8081" s="22" t="s">
        <v>8102</v>
      </c>
      <c r="B8081" s="23" t="s">
        <v>39</v>
      </c>
      <c r="C8081" s="22" t="str">
        <f>IF(OR($B8081="Unknown",$B8081="Error",$B8081=""),IFERROR(VLOOKUP($H8081, '02_UnitPriceRef'!$F$3:$G$10,2,FALSE),"N/A"),$B8081)</f>
        <v>Juice</v>
      </c>
      <c r="D8081" s="22" t="s">
        <v>39</v>
      </c>
      <c r="E8081" s="24">
        <v>3</v>
      </c>
      <c r="F8081" s="22">
        <f t="shared" si="93"/>
        <v>3</v>
      </c>
      <c r="G8081" s="24">
        <v>3</v>
      </c>
      <c r="H8081" s="22">
        <f>IF(OR($G8081="ERROR",$G8081="UNKNOWN",$G8081=""),IFERROR(VLOOKUP($D8081,'02_UnitPriceRef'!$E$3:$F$10,2,0),IF(OR($E8081="Error",$E8081="UNKNOWN",$E8081=""),0,I8081/E8081)),$G8081)</f>
        <v>3</v>
      </c>
      <c r="I8081" s="24">
        <v>9</v>
      </c>
      <c r="J8081" s="22">
        <f t="shared" si="94"/>
        <v>9</v>
      </c>
      <c r="K8081" s="22" t="s">
        <v>10</v>
      </c>
      <c r="L8081" s="22" t="s">
        <v>20</v>
      </c>
      <c r="M8081" s="26">
        <v>45033</v>
      </c>
      <c r="N8081" s="27">
        <f t="shared" si="95"/>
        <v>45033</v>
      </c>
    </row>
    <row r="8082" spans="1:14" ht="22.6" customHeight="1">
      <c r="A8082" s="22" t="s">
        <v>8103</v>
      </c>
      <c r="B8082" s="23" t="s">
        <v>24</v>
      </c>
      <c r="C8082" s="22" t="str">
        <f>IF(OR($B8082="Unknown",$B8082="Error",$B8082=""),IFERROR(VLOOKUP($H8082, '02_UnitPriceRef'!$F$3:$G$10,2,FALSE),"N/A"),$B8082)</f>
        <v>Smoothie</v>
      </c>
      <c r="D8082" s="22" t="s">
        <v>24</v>
      </c>
      <c r="E8082" s="24">
        <v>2</v>
      </c>
      <c r="F8082" s="22">
        <f t="shared" si="93"/>
        <v>2</v>
      </c>
      <c r="G8082" s="24">
        <v>4</v>
      </c>
      <c r="H8082" s="22">
        <f>IF(OR($G8082="ERROR",$G8082="UNKNOWN",$G8082=""),IFERROR(VLOOKUP($D8082,'02_UnitPriceRef'!$E$3:$F$10,2,0),IF(OR($E8082="Error",$E8082="UNKNOWN",$E8082=""),0,I8082/E8082)),$G8082)</f>
        <v>4</v>
      </c>
      <c r="I8082" s="24">
        <v>8</v>
      </c>
      <c r="J8082" s="22">
        <f t="shared" si="94"/>
        <v>8</v>
      </c>
      <c r="K8082" s="22" t="s">
        <v>22</v>
      </c>
      <c r="L8082" s="22" t="s">
        <v>20</v>
      </c>
      <c r="M8082" s="26">
        <v>45263</v>
      </c>
      <c r="N8082" s="27">
        <f t="shared" si="95"/>
        <v>45263</v>
      </c>
    </row>
    <row r="8083" spans="1:14" ht="22.6" customHeight="1">
      <c r="A8083" s="22" t="s">
        <v>8104</v>
      </c>
      <c r="B8083" s="23" t="s">
        <v>17</v>
      </c>
      <c r="C8083" s="22" t="str">
        <f>IF(OR($B8083="Unknown",$B8083="Error",$B8083=""),IFERROR(VLOOKUP($H8083, '02_UnitPriceRef'!$F$3:$G$10,2,FALSE),"N/A"),$B8083)</f>
        <v>Cookie</v>
      </c>
      <c r="D8083" s="22" t="s">
        <v>17</v>
      </c>
      <c r="E8083" s="24">
        <v>2</v>
      </c>
      <c r="F8083" s="22">
        <f t="shared" si="93"/>
        <v>2</v>
      </c>
      <c r="G8083" s="24">
        <v>1</v>
      </c>
      <c r="H8083" s="22">
        <f>IF(OR($G8083="ERROR",$G8083="UNKNOWN",$G8083=""),IFERROR(VLOOKUP($D8083,'02_UnitPriceRef'!$E$3:$F$10,2,0),IF(OR($E8083="Error",$E8083="UNKNOWN",$E8083=""),0,I8083/E8083)),$G8083)</f>
        <v>1</v>
      </c>
      <c r="I8083" s="24">
        <v>2</v>
      </c>
      <c r="J8083" s="22">
        <f t="shared" si="94"/>
        <v>2</v>
      </c>
      <c r="K8083" s="22" t="s">
        <v>22</v>
      </c>
      <c r="L8083" s="22" t="s">
        <v>20</v>
      </c>
      <c r="M8083" s="26">
        <v>45020</v>
      </c>
      <c r="N8083" s="27">
        <f t="shared" si="95"/>
        <v>45020</v>
      </c>
    </row>
    <row r="8084" spans="1:14" ht="22.6" customHeight="1">
      <c r="A8084" s="22" t="s">
        <v>8105</v>
      </c>
      <c r="B8084" s="23" t="s">
        <v>39</v>
      </c>
      <c r="C8084" s="22" t="str">
        <f>IF(OR($B8084="Unknown",$B8084="Error",$B8084=""),IFERROR(VLOOKUP($H8084, '02_UnitPriceRef'!$F$3:$G$10,2,FALSE),"N/A"),$B8084)</f>
        <v>Juice</v>
      </c>
      <c r="D8084" s="22" t="s">
        <v>39</v>
      </c>
      <c r="E8084" s="24">
        <v>5</v>
      </c>
      <c r="F8084" s="22">
        <f t="shared" si="93"/>
        <v>5</v>
      </c>
      <c r="G8084" s="24">
        <v>3</v>
      </c>
      <c r="H8084" s="22">
        <f>IF(OR($G8084="ERROR",$G8084="UNKNOWN",$G8084=""),IFERROR(VLOOKUP($D8084,'02_UnitPriceRef'!$E$3:$F$10,2,0),IF(OR($E8084="Error",$E8084="UNKNOWN",$E8084=""),0,I8084/E8084)),$G8084)</f>
        <v>3</v>
      </c>
      <c r="I8084" s="24">
        <v>15</v>
      </c>
      <c r="J8084" s="22">
        <f t="shared" si="94"/>
        <v>15</v>
      </c>
      <c r="K8084" s="22" t="s">
        <v>20</v>
      </c>
      <c r="L8084" s="22" t="s">
        <v>11</v>
      </c>
      <c r="M8084" s="26">
        <v>45055</v>
      </c>
      <c r="N8084" s="27">
        <f t="shared" si="95"/>
        <v>45055</v>
      </c>
    </row>
    <row r="8085" spans="1:14" ht="22.6" customHeight="1">
      <c r="A8085" s="22" t="s">
        <v>8106</v>
      </c>
      <c r="B8085" s="23" t="s">
        <v>9</v>
      </c>
      <c r="C8085" s="22" t="str">
        <f>IF(OR($B8085="Unknown",$B8085="Error",$B8085=""),IFERROR(VLOOKUP($H8085, '02_UnitPriceRef'!$F$3:$G$10,2,FALSE),"N/A"),$B8085)</f>
        <v>Coffee</v>
      </c>
      <c r="D8085" s="22" t="s">
        <v>9</v>
      </c>
      <c r="E8085" s="24">
        <v>5</v>
      </c>
      <c r="F8085" s="22">
        <f t="shared" si="93"/>
        <v>5</v>
      </c>
      <c r="G8085" s="24">
        <v>2</v>
      </c>
      <c r="H8085" s="22">
        <f>IF(OR($G8085="ERROR",$G8085="UNKNOWN",$G8085=""),IFERROR(VLOOKUP($D8085,'02_UnitPriceRef'!$E$3:$F$10,2,0),IF(OR($E8085="Error",$E8085="UNKNOWN",$E8085=""),0,I8085/E8085)),$G8085)</f>
        <v>2</v>
      </c>
      <c r="I8085" s="24">
        <v>10</v>
      </c>
      <c r="J8085" s="22">
        <f t="shared" si="94"/>
        <v>10</v>
      </c>
      <c r="K8085" s="22" t="s">
        <v>10</v>
      </c>
      <c r="L8085" s="22" t="s">
        <v>11</v>
      </c>
      <c r="M8085" s="26">
        <v>45236</v>
      </c>
      <c r="N8085" s="27">
        <f t="shared" si="95"/>
        <v>45236</v>
      </c>
    </row>
    <row r="8086" spans="1:14" ht="22.6" customHeight="1">
      <c r="A8086" s="22" t="s">
        <v>8107</v>
      </c>
      <c r="B8086" s="23"/>
      <c r="C8086" s="22" t="str">
        <f>IF(OR($B8086="Unknown",$B8086="Error",$B8086=""),IFERROR(VLOOKUP($H8086, '02_UnitPriceRef'!$F$3:$G$10,2,FALSE),"N/A"),$B8086)</f>
        <v>Tea</v>
      </c>
      <c r="D8086" s="22" t="s">
        <v>35</v>
      </c>
      <c r="E8086" s="24">
        <v>4</v>
      </c>
      <c r="F8086" s="22">
        <f t="shared" si="93"/>
        <v>4</v>
      </c>
      <c r="G8086" s="24">
        <v>1.5</v>
      </c>
      <c r="H8086" s="22">
        <f>IF(OR($G8086="ERROR",$G8086="UNKNOWN",$G8086=""),IFERROR(VLOOKUP($D8086,'02_UnitPriceRef'!$E$3:$F$10,2,0),IF(OR($E8086="Error",$E8086="UNKNOWN",$E8086=""),0,I8086/E8086)),$G8086)</f>
        <v>1.5</v>
      </c>
      <c r="I8086" s="24">
        <v>6</v>
      </c>
      <c r="J8086" s="22">
        <f t="shared" si="94"/>
        <v>6</v>
      </c>
      <c r="K8086" s="22" t="s">
        <v>10</v>
      </c>
      <c r="L8086" s="22" t="s">
        <v>20</v>
      </c>
      <c r="M8086" s="26"/>
      <c r="N8086" s="27">
        <f t="shared" si="95"/>
        <v>1</v>
      </c>
    </row>
    <row r="8087" spans="1:14" ht="22.6" customHeight="1">
      <c r="A8087" s="22" t="s">
        <v>8108</v>
      </c>
      <c r="B8087" s="23" t="s">
        <v>39</v>
      </c>
      <c r="C8087" s="22" t="str">
        <f>IF(OR($B8087="Unknown",$B8087="Error",$B8087=""),IFERROR(VLOOKUP($H8087, '02_UnitPriceRef'!$F$3:$G$10,2,FALSE),"N/A"),$B8087)</f>
        <v>Juice</v>
      </c>
      <c r="D8087" s="22" t="s">
        <v>39</v>
      </c>
      <c r="E8087" s="24">
        <v>2</v>
      </c>
      <c r="F8087" s="22">
        <f t="shared" si="93"/>
        <v>2</v>
      </c>
      <c r="G8087" s="24">
        <v>3</v>
      </c>
      <c r="H8087" s="22">
        <f>IF(OR($G8087="ERROR",$G8087="UNKNOWN",$G8087=""),IFERROR(VLOOKUP($D8087,'02_UnitPriceRef'!$E$3:$F$10,2,0),IF(OR($E8087="Error",$E8087="UNKNOWN",$E8087=""),0,I8087/E8087)),$G8087)</f>
        <v>3</v>
      </c>
      <c r="I8087" s="24">
        <v>6</v>
      </c>
      <c r="J8087" s="22">
        <f t="shared" si="94"/>
        <v>6</v>
      </c>
      <c r="K8087" s="22" t="s">
        <v>22</v>
      </c>
      <c r="L8087" s="22" t="s">
        <v>11</v>
      </c>
      <c r="M8087" s="26">
        <v>45169</v>
      </c>
      <c r="N8087" s="27">
        <f t="shared" si="95"/>
        <v>45169</v>
      </c>
    </row>
    <row r="8088" spans="1:14" ht="22.6" customHeight="1">
      <c r="A8088" s="22" t="s">
        <v>8109</v>
      </c>
      <c r="B8088" s="23" t="s">
        <v>13</v>
      </c>
      <c r="C8088" s="22" t="str">
        <f>IF(OR($B8088="Unknown",$B8088="Error",$B8088=""),IFERROR(VLOOKUP($H8088, '02_UnitPriceRef'!$F$3:$G$10,2,FALSE),"N/A"),$B8088)</f>
        <v>Cake</v>
      </c>
      <c r="D8088" s="22" t="s">
        <v>13</v>
      </c>
      <c r="E8088" s="24">
        <v>3</v>
      </c>
      <c r="F8088" s="22">
        <f t="shared" si="93"/>
        <v>3</v>
      </c>
      <c r="G8088" s="24">
        <v>3</v>
      </c>
      <c r="H8088" s="22">
        <f>IF(OR($G8088="ERROR",$G8088="UNKNOWN",$G8088=""),IFERROR(VLOOKUP($D8088,'02_UnitPriceRef'!$E$3:$F$10,2,0),IF(OR($E8088="Error",$E8088="UNKNOWN",$E8088=""),0,I8088/E8088)),$G8088)</f>
        <v>3</v>
      </c>
      <c r="I8088" s="24">
        <v>9</v>
      </c>
      <c r="J8088" s="22">
        <f t="shared" si="94"/>
        <v>9</v>
      </c>
      <c r="K8088" s="22" t="s">
        <v>10</v>
      </c>
      <c r="L8088" s="22" t="s">
        <v>20</v>
      </c>
      <c r="M8088" s="26">
        <v>45213</v>
      </c>
      <c r="N8088" s="27">
        <f t="shared" si="95"/>
        <v>45213</v>
      </c>
    </row>
    <row r="8089" spans="1:14" ht="22.6" customHeight="1">
      <c r="A8089" s="22" t="s">
        <v>8110</v>
      </c>
      <c r="B8089" s="23" t="s">
        <v>24</v>
      </c>
      <c r="C8089" s="22" t="str">
        <f>IF(OR($B8089="Unknown",$B8089="Error",$B8089=""),IFERROR(VLOOKUP($H8089, '02_UnitPriceRef'!$F$3:$G$10,2,FALSE),"N/A"),$B8089)</f>
        <v>Smoothie</v>
      </c>
      <c r="D8089" s="22" t="s">
        <v>24</v>
      </c>
      <c r="E8089" s="24">
        <v>4</v>
      </c>
      <c r="F8089" s="22">
        <f t="shared" si="93"/>
        <v>4</v>
      </c>
      <c r="G8089" s="24">
        <v>4</v>
      </c>
      <c r="H8089" s="22">
        <f>IF(OR($G8089="ERROR",$G8089="UNKNOWN",$G8089=""),IFERROR(VLOOKUP($D8089,'02_UnitPriceRef'!$E$3:$F$10,2,0),IF(OR($E8089="Error",$E8089="UNKNOWN",$E8089=""),0,I8089/E8089)),$G8089)</f>
        <v>4</v>
      </c>
      <c r="I8089" s="23" t="s">
        <v>10031</v>
      </c>
      <c r="J8089" s="22">
        <f t="shared" si="94"/>
        <v>16</v>
      </c>
      <c r="K8089" s="22" t="s">
        <v>20</v>
      </c>
      <c r="L8089" s="22" t="s">
        <v>15</v>
      </c>
      <c r="M8089" s="26">
        <v>45250</v>
      </c>
      <c r="N8089" s="27">
        <f t="shared" si="95"/>
        <v>45250</v>
      </c>
    </row>
    <row r="8090" spans="1:14" ht="22.6" customHeight="1">
      <c r="A8090" s="22" t="s">
        <v>8111</v>
      </c>
      <c r="B8090" s="23" t="s">
        <v>10031</v>
      </c>
      <c r="C8090" s="22" t="str">
        <f>IF(OR($B8090="Unknown",$B8090="Error",$B8090=""),IFERROR(VLOOKUP($H8090, '02_UnitPriceRef'!$F$3:$G$10,2,FALSE),"N/A"),$B8090)</f>
        <v>Salad</v>
      </c>
      <c r="D8090" s="22" t="s">
        <v>19</v>
      </c>
      <c r="E8090" s="24">
        <v>1</v>
      </c>
      <c r="F8090" s="22">
        <f t="shared" si="93"/>
        <v>1</v>
      </c>
      <c r="G8090" s="24">
        <v>5</v>
      </c>
      <c r="H8090" s="22">
        <f>IF(OR($G8090="ERROR",$G8090="UNKNOWN",$G8090=""),IFERROR(VLOOKUP($D8090,'02_UnitPriceRef'!$E$3:$F$10,2,0),IF(OR($E8090="Error",$E8090="UNKNOWN",$E8090=""),0,I8090/E8090)),$G8090)</f>
        <v>5</v>
      </c>
      <c r="I8090" s="24">
        <v>5</v>
      </c>
      <c r="J8090" s="22">
        <f t="shared" si="94"/>
        <v>5</v>
      </c>
      <c r="K8090" s="22" t="s">
        <v>10</v>
      </c>
      <c r="L8090" s="22" t="s">
        <v>11</v>
      </c>
      <c r="M8090" s="26">
        <v>45229</v>
      </c>
      <c r="N8090" s="27">
        <f t="shared" si="95"/>
        <v>45229</v>
      </c>
    </row>
    <row r="8091" spans="1:14" ht="22.6" customHeight="1">
      <c r="A8091" s="22" t="s">
        <v>8112</v>
      </c>
      <c r="B8091" s="23"/>
      <c r="C8091" s="22" t="str">
        <f>IF(OR($B8091="Unknown",$B8091="Error",$B8091=""),IFERROR(VLOOKUP($H8091, '02_UnitPriceRef'!$F$3:$G$10,2,FALSE),"N/A"),$B8091)</f>
        <v>Coffee</v>
      </c>
      <c r="D8091" s="22" t="s">
        <v>9</v>
      </c>
      <c r="E8091" s="24">
        <v>3</v>
      </c>
      <c r="F8091" s="22">
        <f t="shared" si="93"/>
        <v>3</v>
      </c>
      <c r="G8091" s="24">
        <v>2</v>
      </c>
      <c r="H8091" s="22">
        <f>IF(OR($G8091="ERROR",$G8091="UNKNOWN",$G8091=""),IFERROR(VLOOKUP($D8091,'02_UnitPriceRef'!$E$3:$F$10,2,0),IF(OR($E8091="Error",$E8091="UNKNOWN",$E8091=""),0,I8091/E8091)),$G8091)</f>
        <v>2</v>
      </c>
      <c r="I8091" s="24">
        <v>6</v>
      </c>
      <c r="J8091" s="22">
        <f t="shared" si="94"/>
        <v>6</v>
      </c>
      <c r="K8091" s="22" t="s">
        <v>22</v>
      </c>
      <c r="L8091" s="22" t="s">
        <v>20</v>
      </c>
      <c r="M8091" s="26">
        <v>45219</v>
      </c>
      <c r="N8091" s="27">
        <f t="shared" si="95"/>
        <v>45219</v>
      </c>
    </row>
    <row r="8092" spans="1:14" ht="22.6" customHeight="1">
      <c r="A8092" s="22" t="s">
        <v>8113</v>
      </c>
      <c r="B8092" s="23" t="s">
        <v>27</v>
      </c>
      <c r="C8092" s="22" t="str">
        <f>IF(OR($B8092="Unknown",$B8092="Error",$B8092=""),IFERROR(VLOOKUP($H8092, '02_UnitPriceRef'!$F$3:$G$10,2,FALSE),"N/A"),$B8092)</f>
        <v>Sandwich</v>
      </c>
      <c r="D8092" s="22" t="s">
        <v>27</v>
      </c>
      <c r="E8092" s="24">
        <v>2</v>
      </c>
      <c r="F8092" s="22">
        <f t="shared" si="93"/>
        <v>2</v>
      </c>
      <c r="G8092" s="24">
        <v>4</v>
      </c>
      <c r="H8092" s="22">
        <f>IF(OR($G8092="ERROR",$G8092="UNKNOWN",$G8092=""),IFERROR(VLOOKUP($D8092,'02_UnitPriceRef'!$E$3:$F$10,2,0),IF(OR($E8092="Error",$E8092="UNKNOWN",$E8092=""),0,I8092/E8092)),$G8092)</f>
        <v>4</v>
      </c>
      <c r="I8092" s="24">
        <v>8</v>
      </c>
      <c r="J8092" s="22">
        <f t="shared" si="94"/>
        <v>8</v>
      </c>
      <c r="K8092" s="22" t="s">
        <v>10</v>
      </c>
      <c r="L8092" s="22" t="s">
        <v>11</v>
      </c>
      <c r="M8092" s="26">
        <v>44937</v>
      </c>
      <c r="N8092" s="27">
        <f t="shared" si="95"/>
        <v>44937</v>
      </c>
    </row>
    <row r="8093" spans="1:14" ht="22.6" customHeight="1">
      <c r="A8093" s="22" t="s">
        <v>8114</v>
      </c>
      <c r="B8093" s="23" t="s">
        <v>17</v>
      </c>
      <c r="C8093" s="22" t="str">
        <f>IF(OR($B8093="Unknown",$B8093="Error",$B8093=""),IFERROR(VLOOKUP($H8093, '02_UnitPriceRef'!$F$3:$G$10,2,FALSE),"N/A"),$B8093)</f>
        <v>Cookie</v>
      </c>
      <c r="D8093" s="22" t="s">
        <v>17</v>
      </c>
      <c r="E8093" s="24">
        <v>3</v>
      </c>
      <c r="F8093" s="22">
        <f t="shared" si="93"/>
        <v>3</v>
      </c>
      <c r="G8093" s="24">
        <v>1</v>
      </c>
      <c r="H8093" s="22">
        <f>IF(OR($G8093="ERROR",$G8093="UNKNOWN",$G8093=""),IFERROR(VLOOKUP($D8093,'02_UnitPriceRef'!$E$3:$F$10,2,0),IF(OR($E8093="Error",$E8093="UNKNOWN",$E8093=""),0,I8093/E8093)),$G8093)</f>
        <v>1</v>
      </c>
      <c r="I8093" s="24">
        <v>3</v>
      </c>
      <c r="J8093" s="22">
        <f t="shared" si="94"/>
        <v>3</v>
      </c>
      <c r="K8093" s="22" t="s">
        <v>20</v>
      </c>
      <c r="L8093" s="22" t="s">
        <v>15</v>
      </c>
      <c r="M8093" s="26">
        <v>45099</v>
      </c>
      <c r="N8093" s="27">
        <f t="shared" si="95"/>
        <v>45099</v>
      </c>
    </row>
    <row r="8094" spans="1:14" ht="22.6" customHeight="1">
      <c r="A8094" s="22" t="s">
        <v>8115</v>
      </c>
      <c r="B8094" s="23" t="s">
        <v>9</v>
      </c>
      <c r="C8094" s="22" t="str">
        <f>IF(OR($B8094="Unknown",$B8094="Error",$B8094=""),IFERROR(VLOOKUP($H8094, '02_UnitPriceRef'!$F$3:$G$10,2,FALSE),"N/A"),$B8094)</f>
        <v>Coffee</v>
      </c>
      <c r="D8094" s="22" t="s">
        <v>9</v>
      </c>
      <c r="E8094" s="24">
        <v>1</v>
      </c>
      <c r="F8094" s="22">
        <f t="shared" si="93"/>
        <v>1</v>
      </c>
      <c r="G8094" s="23" t="s">
        <v>10030</v>
      </c>
      <c r="H8094" s="22">
        <f>IF(OR($G8094="ERROR",$G8094="UNKNOWN",$G8094=""),IFERROR(VLOOKUP($D8094,'02_UnitPriceRef'!$E$3:$F$10,2,0),IF(OR($E8094="Error",$E8094="UNKNOWN",$E8094=""),0,I8094/E8094)),$G8094)</f>
        <v>2</v>
      </c>
      <c r="I8094" s="24">
        <v>2</v>
      </c>
      <c r="J8094" s="22">
        <f t="shared" si="94"/>
        <v>2</v>
      </c>
      <c r="K8094" s="22" t="s">
        <v>20</v>
      </c>
      <c r="L8094" s="22" t="s">
        <v>11</v>
      </c>
      <c r="M8094" s="26">
        <v>44979</v>
      </c>
      <c r="N8094" s="27">
        <f t="shared" si="95"/>
        <v>44979</v>
      </c>
    </row>
    <row r="8095" spans="1:14" ht="22.6" customHeight="1">
      <c r="A8095" s="22" t="s">
        <v>8116</v>
      </c>
      <c r="B8095" s="23" t="s">
        <v>39</v>
      </c>
      <c r="C8095" s="22" t="str">
        <f>IF(OR($B8095="Unknown",$B8095="Error",$B8095=""),IFERROR(VLOOKUP($H8095, '02_UnitPriceRef'!$F$3:$G$10,2,FALSE),"N/A"),$B8095)</f>
        <v>Juice</v>
      </c>
      <c r="D8095" s="22" t="s">
        <v>39</v>
      </c>
      <c r="E8095" s="24">
        <v>5</v>
      </c>
      <c r="F8095" s="22">
        <f t="shared" si="93"/>
        <v>5</v>
      </c>
      <c r="G8095" s="24">
        <v>3</v>
      </c>
      <c r="H8095" s="22">
        <f>IF(OR($G8095="ERROR",$G8095="UNKNOWN",$G8095=""),IFERROR(VLOOKUP($D8095,'02_UnitPriceRef'!$E$3:$F$10,2,0),IF(OR($E8095="Error",$E8095="UNKNOWN",$E8095=""),0,I8095/E8095)),$G8095)</f>
        <v>3</v>
      </c>
      <c r="I8095" s="24">
        <v>15</v>
      </c>
      <c r="J8095" s="22">
        <f t="shared" si="94"/>
        <v>15</v>
      </c>
      <c r="K8095" s="22" t="s">
        <v>20</v>
      </c>
      <c r="L8095" s="22" t="s">
        <v>11</v>
      </c>
      <c r="M8095" s="26">
        <v>45025</v>
      </c>
      <c r="N8095" s="27">
        <f t="shared" si="95"/>
        <v>45025</v>
      </c>
    </row>
    <row r="8096" spans="1:14" ht="22.6" customHeight="1">
      <c r="A8096" s="22" t="s">
        <v>8117</v>
      </c>
      <c r="B8096" s="23" t="s">
        <v>17</v>
      </c>
      <c r="C8096" s="22" t="str">
        <f>IF(OR($B8096="Unknown",$B8096="Error",$B8096=""),IFERROR(VLOOKUP($H8096, '02_UnitPriceRef'!$F$3:$G$10,2,FALSE),"N/A"),$B8096)</f>
        <v>Cookie</v>
      </c>
      <c r="D8096" s="22" t="s">
        <v>17</v>
      </c>
      <c r="E8096" s="24">
        <v>1</v>
      </c>
      <c r="F8096" s="22">
        <f t="shared" si="93"/>
        <v>1</v>
      </c>
      <c r="G8096" s="24">
        <v>1</v>
      </c>
      <c r="H8096" s="22">
        <f>IF(OR($G8096="ERROR",$G8096="UNKNOWN",$G8096=""),IFERROR(VLOOKUP($D8096,'02_UnitPriceRef'!$E$3:$F$10,2,0),IF(OR($E8096="Error",$E8096="UNKNOWN",$E8096=""),0,I8096/E8096)),$G8096)</f>
        <v>1</v>
      </c>
      <c r="I8096" s="24">
        <v>1</v>
      </c>
      <c r="J8096" s="22">
        <f t="shared" si="94"/>
        <v>1</v>
      </c>
      <c r="K8096" s="22" t="s">
        <v>14</v>
      </c>
      <c r="L8096" s="22" t="s">
        <v>11</v>
      </c>
      <c r="M8096" s="26">
        <v>45223</v>
      </c>
      <c r="N8096" s="27">
        <f t="shared" si="95"/>
        <v>45223</v>
      </c>
    </row>
    <row r="8097" spans="1:14" ht="22.6" customHeight="1">
      <c r="A8097" s="22" t="s">
        <v>8118</v>
      </c>
      <c r="B8097" s="23" t="s">
        <v>35</v>
      </c>
      <c r="C8097" s="22" t="str">
        <f>IF(OR($B8097="Unknown",$B8097="Error",$B8097=""),IFERROR(VLOOKUP($H8097, '02_UnitPriceRef'!$F$3:$G$10,2,FALSE),"N/A"),$B8097)</f>
        <v>Tea</v>
      </c>
      <c r="D8097" s="22" t="s">
        <v>35</v>
      </c>
      <c r="E8097" s="24">
        <v>2</v>
      </c>
      <c r="F8097" s="22">
        <f t="shared" si="93"/>
        <v>2</v>
      </c>
      <c r="G8097" s="24">
        <v>1.5</v>
      </c>
      <c r="H8097" s="22">
        <f>IF(OR($G8097="ERROR",$G8097="UNKNOWN",$G8097=""),IFERROR(VLOOKUP($D8097,'02_UnitPriceRef'!$E$3:$F$10,2,0),IF(OR($E8097="Error",$E8097="UNKNOWN",$E8097=""),0,I8097/E8097)),$G8097)</f>
        <v>1.5</v>
      </c>
      <c r="I8097" s="24">
        <v>3</v>
      </c>
      <c r="J8097" s="22">
        <f t="shared" si="94"/>
        <v>3</v>
      </c>
      <c r="K8097" s="22" t="s">
        <v>22</v>
      </c>
      <c r="L8097" s="22" t="s">
        <v>11</v>
      </c>
      <c r="M8097" s="26">
        <v>45158</v>
      </c>
      <c r="N8097" s="27">
        <f t="shared" si="95"/>
        <v>45158</v>
      </c>
    </row>
    <row r="8098" spans="1:14" ht="22.6" customHeight="1">
      <c r="A8098" s="22" t="s">
        <v>8119</v>
      </c>
      <c r="B8098" s="23" t="s">
        <v>10031</v>
      </c>
      <c r="C8098" s="22" t="str">
        <f>IF(OR($B8098="Unknown",$B8098="Error",$B8098=""),IFERROR(VLOOKUP($H8098, '02_UnitPriceRef'!$F$3:$G$10,2,FALSE),"N/A"),$B8098)</f>
        <v>Coffee</v>
      </c>
      <c r="D8098" s="22" t="s">
        <v>9</v>
      </c>
      <c r="E8098" s="24">
        <v>4</v>
      </c>
      <c r="F8098" s="22">
        <f t="shared" si="93"/>
        <v>4</v>
      </c>
      <c r="G8098" s="24">
        <v>2</v>
      </c>
      <c r="H8098" s="22">
        <f>IF(OR($G8098="ERROR",$G8098="UNKNOWN",$G8098=""),IFERROR(VLOOKUP($D8098,'02_UnitPriceRef'!$E$3:$F$10,2,0),IF(OR($E8098="Error",$E8098="UNKNOWN",$E8098=""),0,I8098/E8098)),$G8098)</f>
        <v>2</v>
      </c>
      <c r="I8098" s="24">
        <v>8</v>
      </c>
      <c r="J8098" s="22">
        <f t="shared" si="94"/>
        <v>8</v>
      </c>
      <c r="K8098" s="22" t="s">
        <v>22</v>
      </c>
      <c r="L8098" s="22" t="s">
        <v>11</v>
      </c>
      <c r="M8098" s="28" t="s">
        <v>10031</v>
      </c>
      <c r="N8098" s="27">
        <f t="shared" si="95"/>
        <v>1</v>
      </c>
    </row>
    <row r="8099" spans="1:14" ht="22.6" customHeight="1">
      <c r="A8099" s="22" t="s">
        <v>8120</v>
      </c>
      <c r="B8099" s="23" t="s">
        <v>13</v>
      </c>
      <c r="C8099" s="22" t="str">
        <f>IF(OR($B8099="Unknown",$B8099="Error",$B8099=""),IFERROR(VLOOKUP($H8099, '02_UnitPriceRef'!$F$3:$G$10,2,FALSE),"N/A"),$B8099)</f>
        <v>Cake</v>
      </c>
      <c r="D8099" s="22" t="s">
        <v>13</v>
      </c>
      <c r="E8099" s="24">
        <v>4</v>
      </c>
      <c r="F8099" s="22">
        <f t="shared" si="93"/>
        <v>4</v>
      </c>
      <c r="G8099" s="24">
        <v>3</v>
      </c>
      <c r="H8099" s="22">
        <f>IF(OR($G8099="ERROR",$G8099="UNKNOWN",$G8099=""),IFERROR(VLOOKUP($D8099,'02_UnitPriceRef'!$E$3:$F$10,2,0),IF(OR($E8099="Error",$E8099="UNKNOWN",$E8099=""),0,I8099/E8099)),$G8099)</f>
        <v>3</v>
      </c>
      <c r="I8099" s="24">
        <v>12</v>
      </c>
      <c r="J8099" s="22">
        <f t="shared" si="94"/>
        <v>12</v>
      </c>
      <c r="K8099" s="22" t="s">
        <v>20</v>
      </c>
      <c r="L8099" s="22" t="s">
        <v>15</v>
      </c>
      <c r="M8099" s="26">
        <v>45008</v>
      </c>
      <c r="N8099" s="27">
        <f t="shared" si="95"/>
        <v>45008</v>
      </c>
    </row>
    <row r="8100" spans="1:14" ht="22.6" customHeight="1">
      <c r="A8100" s="22" t="s">
        <v>8121</v>
      </c>
      <c r="B8100" s="23" t="s">
        <v>35</v>
      </c>
      <c r="C8100" s="22" t="str">
        <f>IF(OR($B8100="Unknown",$B8100="Error",$B8100=""),IFERROR(VLOOKUP($H8100, '02_UnitPriceRef'!$F$3:$G$10,2,FALSE),"N/A"),$B8100)</f>
        <v>Tea</v>
      </c>
      <c r="D8100" s="22" t="s">
        <v>35</v>
      </c>
      <c r="E8100" s="24">
        <v>5</v>
      </c>
      <c r="F8100" s="22">
        <f t="shared" si="93"/>
        <v>5</v>
      </c>
      <c r="G8100" s="23" t="s">
        <v>10030</v>
      </c>
      <c r="H8100" s="22">
        <f>IF(OR($G8100="ERROR",$G8100="UNKNOWN",$G8100=""),IFERROR(VLOOKUP($D8100,'02_UnitPriceRef'!$E$3:$F$10,2,0),IF(OR($E8100="Error",$E8100="UNKNOWN",$E8100=""),0,I8100/E8100)),$G8100)</f>
        <v>1.5</v>
      </c>
      <c r="I8100" s="24">
        <v>7.5</v>
      </c>
      <c r="J8100" s="22">
        <f t="shared" si="94"/>
        <v>7.5</v>
      </c>
      <c r="K8100" s="22" t="s">
        <v>10</v>
      </c>
      <c r="L8100" s="22" t="s">
        <v>11</v>
      </c>
      <c r="M8100" s="26">
        <v>45107</v>
      </c>
      <c r="N8100" s="27">
        <f t="shared" si="95"/>
        <v>45107</v>
      </c>
    </row>
    <row r="8101" spans="1:14" ht="22.6" customHeight="1">
      <c r="A8101" s="22" t="s">
        <v>8122</v>
      </c>
      <c r="B8101" s="23" t="s">
        <v>39</v>
      </c>
      <c r="C8101" s="22" t="str">
        <f>IF(OR($B8101="Unknown",$B8101="Error",$B8101=""),IFERROR(VLOOKUP($H8101, '02_UnitPriceRef'!$F$3:$G$10,2,FALSE),"N/A"),$B8101)</f>
        <v>Juice</v>
      </c>
      <c r="D8101" s="22" t="s">
        <v>39</v>
      </c>
      <c r="E8101" s="24">
        <v>1</v>
      </c>
      <c r="F8101" s="22">
        <f t="shared" si="93"/>
        <v>1</v>
      </c>
      <c r="G8101" s="24">
        <v>3</v>
      </c>
      <c r="H8101" s="22">
        <f>IF(OR($G8101="ERROR",$G8101="UNKNOWN",$G8101=""),IFERROR(VLOOKUP($D8101,'02_UnitPriceRef'!$E$3:$F$10,2,0),IF(OR($E8101="Error",$E8101="UNKNOWN",$E8101=""),0,I8101/E8101)),$G8101)</f>
        <v>3</v>
      </c>
      <c r="I8101" s="24">
        <v>3</v>
      </c>
      <c r="J8101" s="22">
        <f t="shared" si="94"/>
        <v>3</v>
      </c>
      <c r="K8101" s="22" t="s">
        <v>10</v>
      </c>
      <c r="L8101" s="22" t="s">
        <v>11</v>
      </c>
      <c r="M8101" s="26">
        <v>45185</v>
      </c>
      <c r="N8101" s="27">
        <f t="shared" si="95"/>
        <v>45185</v>
      </c>
    </row>
    <row r="8102" spans="1:14" ht="22.6" customHeight="1">
      <c r="A8102" s="22" t="s">
        <v>8123</v>
      </c>
      <c r="B8102" s="23" t="s">
        <v>19</v>
      </c>
      <c r="C8102" s="22" t="str">
        <f>IF(OR($B8102="Unknown",$B8102="Error",$B8102=""),IFERROR(VLOOKUP($H8102, '02_UnitPriceRef'!$F$3:$G$10,2,FALSE),"N/A"),$B8102)</f>
        <v>Salad</v>
      </c>
      <c r="D8102" s="22" t="s">
        <v>19</v>
      </c>
      <c r="E8102" s="23"/>
      <c r="F8102" s="22">
        <f t="shared" si="93"/>
        <v>2</v>
      </c>
      <c r="G8102" s="24">
        <v>5</v>
      </c>
      <c r="H8102" s="22">
        <f>IF(OR($G8102="ERROR",$G8102="UNKNOWN",$G8102=""),IFERROR(VLOOKUP($D8102,'02_UnitPriceRef'!$E$3:$F$10,2,0),IF(OR($E8102="Error",$E8102="UNKNOWN",$E8102=""),0,I8102/E8102)),$G8102)</f>
        <v>5</v>
      </c>
      <c r="I8102" s="24">
        <v>10</v>
      </c>
      <c r="J8102" s="22">
        <f t="shared" si="94"/>
        <v>10</v>
      </c>
      <c r="K8102" s="22" t="s">
        <v>22</v>
      </c>
      <c r="L8102" s="22" t="s">
        <v>11</v>
      </c>
      <c r="M8102" s="26">
        <v>45279</v>
      </c>
      <c r="N8102" s="27">
        <f t="shared" si="95"/>
        <v>45279</v>
      </c>
    </row>
    <row r="8103" spans="1:14" ht="22.6" customHeight="1">
      <c r="A8103" s="22" t="s">
        <v>8124</v>
      </c>
      <c r="B8103" s="23" t="s">
        <v>10031</v>
      </c>
      <c r="C8103" s="22" t="str">
        <f>IF(OR($B8103="Unknown",$B8103="Error",$B8103=""),IFERROR(VLOOKUP($H8103, '02_UnitPriceRef'!$F$3:$G$10,2,FALSE),"N/A"),$B8103)</f>
        <v>Salad</v>
      </c>
      <c r="D8103" s="22" t="s">
        <v>19</v>
      </c>
      <c r="E8103" s="24">
        <v>3</v>
      </c>
      <c r="F8103" s="22">
        <f t="shared" si="93"/>
        <v>3</v>
      </c>
      <c r="G8103" s="24">
        <v>5</v>
      </c>
      <c r="H8103" s="22">
        <f>IF(OR($G8103="ERROR",$G8103="UNKNOWN",$G8103=""),IFERROR(VLOOKUP($D8103,'02_UnitPriceRef'!$E$3:$F$10,2,0),IF(OR($E8103="Error",$E8103="UNKNOWN",$E8103=""),0,I8103/E8103)),$G8103)</f>
        <v>5</v>
      </c>
      <c r="I8103" s="24">
        <v>15</v>
      </c>
      <c r="J8103" s="22">
        <f t="shared" si="94"/>
        <v>15</v>
      </c>
      <c r="K8103" s="22" t="s">
        <v>10</v>
      </c>
      <c r="L8103" s="22" t="s">
        <v>20</v>
      </c>
      <c r="M8103" s="28" t="s">
        <v>10031</v>
      </c>
      <c r="N8103" s="27">
        <f t="shared" si="95"/>
        <v>1</v>
      </c>
    </row>
    <row r="8104" spans="1:14" ht="22.6" customHeight="1">
      <c r="A8104" s="22" t="s">
        <v>8125</v>
      </c>
      <c r="B8104" s="23" t="s">
        <v>24</v>
      </c>
      <c r="C8104" s="22" t="str">
        <f>IF(OR($B8104="Unknown",$B8104="Error",$B8104=""),IFERROR(VLOOKUP($H8104, '02_UnitPriceRef'!$F$3:$G$10,2,FALSE),"N/A"),$B8104)</f>
        <v>Smoothie</v>
      </c>
      <c r="D8104" s="22" t="s">
        <v>24</v>
      </c>
      <c r="E8104" s="24">
        <v>1</v>
      </c>
      <c r="F8104" s="22">
        <f t="shared" si="93"/>
        <v>1</v>
      </c>
      <c r="G8104" s="24">
        <v>4</v>
      </c>
      <c r="H8104" s="22">
        <f>IF(OR($G8104="ERROR",$G8104="UNKNOWN",$G8104=""),IFERROR(VLOOKUP($D8104,'02_UnitPriceRef'!$E$3:$F$10,2,0),IF(OR($E8104="Error",$E8104="UNKNOWN",$E8104=""),0,I8104/E8104)),$G8104)</f>
        <v>4</v>
      </c>
      <c r="I8104" s="24">
        <v>4</v>
      </c>
      <c r="J8104" s="22">
        <f t="shared" si="94"/>
        <v>4</v>
      </c>
      <c r="K8104" s="22" t="s">
        <v>10</v>
      </c>
      <c r="L8104" s="22" t="s">
        <v>11</v>
      </c>
      <c r="M8104" s="26">
        <v>44988</v>
      </c>
      <c r="N8104" s="27">
        <f t="shared" si="95"/>
        <v>44988</v>
      </c>
    </row>
    <row r="8105" spans="1:14" ht="22.6" customHeight="1">
      <c r="A8105" s="22" t="s">
        <v>8126</v>
      </c>
      <c r="B8105" s="23" t="s">
        <v>39</v>
      </c>
      <c r="C8105" s="22" t="str">
        <f>IF(OR($B8105="Unknown",$B8105="Error",$B8105=""),IFERROR(VLOOKUP($H8105, '02_UnitPriceRef'!$F$3:$G$10,2,FALSE),"N/A"),$B8105)</f>
        <v>Juice</v>
      </c>
      <c r="D8105" s="22" t="s">
        <v>39</v>
      </c>
      <c r="E8105" s="24">
        <v>4</v>
      </c>
      <c r="F8105" s="22">
        <f t="shared" si="93"/>
        <v>4</v>
      </c>
      <c r="G8105" s="24">
        <v>3</v>
      </c>
      <c r="H8105" s="22">
        <f>IF(OR($G8105="ERROR",$G8105="UNKNOWN",$G8105=""),IFERROR(VLOOKUP($D8105,'02_UnitPriceRef'!$E$3:$F$10,2,0),IF(OR($E8105="Error",$E8105="UNKNOWN",$E8105=""),0,I8105/E8105)),$G8105)</f>
        <v>3</v>
      </c>
      <c r="I8105" s="24">
        <v>12</v>
      </c>
      <c r="J8105" s="22">
        <f t="shared" si="94"/>
        <v>12</v>
      </c>
      <c r="K8105" s="22" t="s">
        <v>14</v>
      </c>
      <c r="L8105" s="22" t="s">
        <v>20</v>
      </c>
      <c r="M8105" s="26">
        <v>44929</v>
      </c>
      <c r="N8105" s="27">
        <f t="shared" si="95"/>
        <v>44929</v>
      </c>
    </row>
    <row r="8106" spans="1:14" ht="22.6" customHeight="1">
      <c r="A8106" s="22" t="s">
        <v>8127</v>
      </c>
      <c r="B8106" s="23" t="s">
        <v>13</v>
      </c>
      <c r="C8106" s="22" t="str">
        <f>IF(OR($B8106="Unknown",$B8106="Error",$B8106=""),IFERROR(VLOOKUP($H8106, '02_UnitPriceRef'!$F$3:$G$10,2,FALSE),"N/A"),$B8106)</f>
        <v>Cake</v>
      </c>
      <c r="D8106" s="22" t="s">
        <v>13</v>
      </c>
      <c r="E8106" s="24">
        <v>5</v>
      </c>
      <c r="F8106" s="22">
        <f t="shared" si="93"/>
        <v>5</v>
      </c>
      <c r="G8106" s="24">
        <v>3</v>
      </c>
      <c r="H8106" s="22">
        <f>IF(OR($G8106="ERROR",$G8106="UNKNOWN",$G8106=""),IFERROR(VLOOKUP($D8106,'02_UnitPriceRef'!$E$3:$F$10,2,0),IF(OR($E8106="Error",$E8106="UNKNOWN",$E8106=""),0,I8106/E8106)),$G8106)</f>
        <v>3</v>
      </c>
      <c r="I8106" s="24">
        <v>15</v>
      </c>
      <c r="J8106" s="22">
        <f t="shared" si="94"/>
        <v>15</v>
      </c>
      <c r="K8106" s="22" t="s">
        <v>20</v>
      </c>
      <c r="L8106" s="22" t="s">
        <v>20</v>
      </c>
      <c r="M8106" s="26">
        <v>45104</v>
      </c>
      <c r="N8106" s="27">
        <f t="shared" si="95"/>
        <v>45104</v>
      </c>
    </row>
    <row r="8107" spans="1:14" ht="22.6" customHeight="1">
      <c r="A8107" s="22" t="s">
        <v>8128</v>
      </c>
      <c r="B8107" s="23" t="s">
        <v>19</v>
      </c>
      <c r="C8107" s="22" t="str">
        <f>IF(OR($B8107="Unknown",$B8107="Error",$B8107=""),IFERROR(VLOOKUP($H8107, '02_UnitPriceRef'!$F$3:$G$10,2,FALSE),"N/A"),$B8107)</f>
        <v>Salad</v>
      </c>
      <c r="D8107" s="22" t="s">
        <v>19</v>
      </c>
      <c r="E8107" s="24">
        <v>1</v>
      </c>
      <c r="F8107" s="22">
        <f t="shared" si="93"/>
        <v>1</v>
      </c>
      <c r="G8107" s="24">
        <v>5</v>
      </c>
      <c r="H8107" s="22">
        <f>IF(OR($G8107="ERROR",$G8107="UNKNOWN",$G8107=""),IFERROR(VLOOKUP($D8107,'02_UnitPriceRef'!$E$3:$F$10,2,0),IF(OR($E8107="Error",$E8107="UNKNOWN",$E8107=""),0,I8107/E8107)),$G8107)</f>
        <v>5</v>
      </c>
      <c r="I8107" s="24">
        <v>5</v>
      </c>
      <c r="J8107" s="22">
        <f t="shared" si="94"/>
        <v>5</v>
      </c>
      <c r="K8107" s="22" t="s">
        <v>20</v>
      </c>
      <c r="L8107" s="22" t="s">
        <v>15</v>
      </c>
      <c r="M8107" s="26">
        <v>44931</v>
      </c>
      <c r="N8107" s="27">
        <f t="shared" si="95"/>
        <v>44931</v>
      </c>
    </row>
    <row r="8108" spans="1:14" ht="22.6" customHeight="1">
      <c r="A8108" s="22" t="s">
        <v>8129</v>
      </c>
      <c r="B8108" s="23" t="s">
        <v>35</v>
      </c>
      <c r="C8108" s="22" t="str">
        <f>IF(OR($B8108="Unknown",$B8108="Error",$B8108=""),IFERROR(VLOOKUP($H8108, '02_UnitPriceRef'!$F$3:$G$10,2,FALSE),"N/A"),$B8108)</f>
        <v>Tea</v>
      </c>
      <c r="D8108" s="22" t="s">
        <v>35</v>
      </c>
      <c r="E8108" s="24">
        <v>1</v>
      </c>
      <c r="F8108" s="22">
        <f t="shared" si="93"/>
        <v>1</v>
      </c>
      <c r="G8108" s="24">
        <v>1.5</v>
      </c>
      <c r="H8108" s="22">
        <f>IF(OR($G8108="ERROR",$G8108="UNKNOWN",$G8108=""),IFERROR(VLOOKUP($D8108,'02_UnitPriceRef'!$E$3:$F$10,2,0),IF(OR($E8108="Error",$E8108="UNKNOWN",$E8108=""),0,I8108/E8108)),$G8108)</f>
        <v>1.5</v>
      </c>
      <c r="I8108" s="24">
        <v>1.5</v>
      </c>
      <c r="J8108" s="22">
        <f t="shared" si="94"/>
        <v>1.5</v>
      </c>
      <c r="K8108" s="22" t="s">
        <v>10</v>
      </c>
      <c r="L8108" s="22" t="s">
        <v>15</v>
      </c>
      <c r="M8108" s="26">
        <v>45181</v>
      </c>
      <c r="N8108" s="27">
        <f t="shared" si="95"/>
        <v>45181</v>
      </c>
    </row>
    <row r="8109" spans="1:14" ht="22.6" customHeight="1">
      <c r="A8109" s="22" t="s">
        <v>8130</v>
      </c>
      <c r="B8109" s="23" t="s">
        <v>24</v>
      </c>
      <c r="C8109" s="22" t="str">
        <f>IF(OR($B8109="Unknown",$B8109="Error",$B8109=""),IFERROR(VLOOKUP($H8109, '02_UnitPriceRef'!$F$3:$G$10,2,FALSE),"N/A"),$B8109)</f>
        <v>Smoothie</v>
      </c>
      <c r="D8109" s="22" t="s">
        <v>24</v>
      </c>
      <c r="E8109" s="24">
        <v>3</v>
      </c>
      <c r="F8109" s="22">
        <f t="shared" si="93"/>
        <v>3</v>
      </c>
      <c r="G8109" s="24">
        <v>4</v>
      </c>
      <c r="H8109" s="22">
        <f>IF(OR($G8109="ERROR",$G8109="UNKNOWN",$G8109=""),IFERROR(VLOOKUP($D8109,'02_UnitPriceRef'!$E$3:$F$10,2,0),IF(OR($E8109="Error",$E8109="UNKNOWN",$E8109=""),0,I8109/E8109)),$G8109)</f>
        <v>4</v>
      </c>
      <c r="I8109" s="24">
        <v>12</v>
      </c>
      <c r="J8109" s="22">
        <f t="shared" si="94"/>
        <v>12</v>
      </c>
      <c r="K8109" s="22" t="s">
        <v>22</v>
      </c>
      <c r="L8109" s="22" t="s">
        <v>11</v>
      </c>
      <c r="M8109" s="26">
        <v>45127</v>
      </c>
      <c r="N8109" s="27">
        <f t="shared" si="95"/>
        <v>45127</v>
      </c>
    </row>
    <row r="8110" spans="1:14" ht="22.6" customHeight="1">
      <c r="A8110" s="22" t="s">
        <v>8131</v>
      </c>
      <c r="B8110" s="23" t="s">
        <v>19</v>
      </c>
      <c r="C8110" s="22" t="str">
        <f>IF(OR($B8110="Unknown",$B8110="Error",$B8110=""),IFERROR(VLOOKUP($H8110, '02_UnitPriceRef'!$F$3:$G$10,2,FALSE),"N/A"),$B8110)</f>
        <v>Salad</v>
      </c>
      <c r="D8110" s="22" t="s">
        <v>19</v>
      </c>
      <c r="E8110" s="24">
        <v>1</v>
      </c>
      <c r="F8110" s="22">
        <f t="shared" si="93"/>
        <v>1</v>
      </c>
      <c r="G8110" s="24">
        <v>5</v>
      </c>
      <c r="H8110" s="22">
        <f>IF(OR($G8110="ERROR",$G8110="UNKNOWN",$G8110=""),IFERROR(VLOOKUP($D8110,'02_UnitPriceRef'!$E$3:$F$10,2,0),IF(OR($E8110="Error",$E8110="UNKNOWN",$E8110=""),0,I8110/E8110)),$G8110)</f>
        <v>5</v>
      </c>
      <c r="I8110" s="24">
        <v>5</v>
      </c>
      <c r="J8110" s="22">
        <f t="shared" si="94"/>
        <v>5</v>
      </c>
      <c r="K8110" s="22" t="s">
        <v>14</v>
      </c>
      <c r="L8110" s="22" t="s">
        <v>20</v>
      </c>
      <c r="M8110" s="26">
        <v>45141</v>
      </c>
      <c r="N8110" s="27">
        <f t="shared" si="95"/>
        <v>45141</v>
      </c>
    </row>
    <row r="8111" spans="1:14" ht="22.6" customHeight="1">
      <c r="A8111" s="22" t="s">
        <v>8132</v>
      </c>
      <c r="B8111" s="23" t="s">
        <v>39</v>
      </c>
      <c r="C8111" s="22" t="str">
        <f>IF(OR($B8111="Unknown",$B8111="Error",$B8111=""),IFERROR(VLOOKUP($H8111, '02_UnitPriceRef'!$F$3:$G$10,2,FALSE),"N/A"),$B8111)</f>
        <v>Juice</v>
      </c>
      <c r="D8111" s="22" t="s">
        <v>39</v>
      </c>
      <c r="E8111" s="24">
        <v>2</v>
      </c>
      <c r="F8111" s="22">
        <f t="shared" si="93"/>
        <v>2</v>
      </c>
      <c r="G8111" s="24">
        <v>3</v>
      </c>
      <c r="H8111" s="22">
        <f>IF(OR($G8111="ERROR",$G8111="UNKNOWN",$G8111=""),IFERROR(VLOOKUP($D8111,'02_UnitPriceRef'!$E$3:$F$10,2,0),IF(OR($E8111="Error",$E8111="UNKNOWN",$E8111=""),0,I8111/E8111)),$G8111)</f>
        <v>3</v>
      </c>
      <c r="I8111" s="24">
        <v>6</v>
      </c>
      <c r="J8111" s="22">
        <f t="shared" si="94"/>
        <v>6</v>
      </c>
      <c r="K8111" s="22" t="s">
        <v>22</v>
      </c>
      <c r="L8111" s="22" t="s">
        <v>20</v>
      </c>
      <c r="M8111" s="26">
        <v>45269</v>
      </c>
      <c r="N8111" s="27">
        <f t="shared" si="95"/>
        <v>45269</v>
      </c>
    </row>
    <row r="8112" spans="1:14" ht="22.6" customHeight="1">
      <c r="A8112" s="22" t="s">
        <v>8133</v>
      </c>
      <c r="B8112" s="23" t="s">
        <v>39</v>
      </c>
      <c r="C8112" s="22" t="str">
        <f>IF(OR($B8112="Unknown",$B8112="Error",$B8112=""),IFERROR(VLOOKUP($H8112, '02_UnitPriceRef'!$F$3:$G$10,2,FALSE),"N/A"),$B8112)</f>
        <v>Juice</v>
      </c>
      <c r="D8112" s="22" t="s">
        <v>39</v>
      </c>
      <c r="E8112" s="24">
        <v>2</v>
      </c>
      <c r="F8112" s="22">
        <f t="shared" si="93"/>
        <v>2</v>
      </c>
      <c r="G8112" s="24">
        <v>3</v>
      </c>
      <c r="H8112" s="22">
        <f>IF(OR($G8112="ERROR",$G8112="UNKNOWN",$G8112=""),IFERROR(VLOOKUP($D8112,'02_UnitPriceRef'!$E$3:$F$10,2,0),IF(OR($E8112="Error",$E8112="UNKNOWN",$E8112=""),0,I8112/E8112)),$G8112)</f>
        <v>3</v>
      </c>
      <c r="I8112" s="24">
        <v>6</v>
      </c>
      <c r="J8112" s="22">
        <f t="shared" si="94"/>
        <v>6</v>
      </c>
      <c r="K8112" s="22" t="s">
        <v>14</v>
      </c>
      <c r="L8112" s="22" t="s">
        <v>11</v>
      </c>
      <c r="M8112" s="26">
        <v>45290</v>
      </c>
      <c r="N8112" s="27">
        <f t="shared" si="95"/>
        <v>45290</v>
      </c>
    </row>
    <row r="8113" spans="1:14" ht="22.6" customHeight="1">
      <c r="A8113" s="22" t="s">
        <v>8134</v>
      </c>
      <c r="B8113" s="23" t="s">
        <v>35</v>
      </c>
      <c r="C8113" s="22" t="str">
        <f>IF(OR($B8113="Unknown",$B8113="Error",$B8113=""),IFERROR(VLOOKUP($H8113, '02_UnitPriceRef'!$F$3:$G$10,2,FALSE),"N/A"),$B8113)</f>
        <v>Tea</v>
      </c>
      <c r="D8113" s="22" t="s">
        <v>35</v>
      </c>
      <c r="E8113" s="24">
        <v>5</v>
      </c>
      <c r="F8113" s="22">
        <f t="shared" si="93"/>
        <v>5</v>
      </c>
      <c r="G8113" s="24">
        <v>1.5</v>
      </c>
      <c r="H8113" s="22">
        <f>IF(OR($G8113="ERROR",$G8113="UNKNOWN",$G8113=""),IFERROR(VLOOKUP($D8113,'02_UnitPriceRef'!$E$3:$F$10,2,0),IF(OR($E8113="Error",$E8113="UNKNOWN",$E8113=""),0,I8113/E8113)),$G8113)</f>
        <v>1.5</v>
      </c>
      <c r="I8113" s="24">
        <v>7.5</v>
      </c>
      <c r="J8113" s="22">
        <f t="shared" si="94"/>
        <v>7.5</v>
      </c>
      <c r="K8113" s="22" t="s">
        <v>10</v>
      </c>
      <c r="L8113" s="22" t="s">
        <v>20</v>
      </c>
      <c r="M8113" s="26">
        <v>45204</v>
      </c>
      <c r="N8113" s="27">
        <f t="shared" si="95"/>
        <v>45204</v>
      </c>
    </row>
    <row r="8114" spans="1:14" ht="22.6" customHeight="1">
      <c r="A8114" s="22" t="s">
        <v>8135</v>
      </c>
      <c r="B8114" s="23" t="s">
        <v>19</v>
      </c>
      <c r="C8114" s="22" t="str">
        <f>IF(OR($B8114="Unknown",$B8114="Error",$B8114=""),IFERROR(VLOOKUP($H8114, '02_UnitPriceRef'!$F$3:$G$10,2,FALSE),"N/A"),$B8114)</f>
        <v>Salad</v>
      </c>
      <c r="D8114" s="22" t="s">
        <v>19</v>
      </c>
      <c r="E8114" s="24">
        <v>4</v>
      </c>
      <c r="F8114" s="22">
        <f t="shared" si="93"/>
        <v>4</v>
      </c>
      <c r="G8114" s="24">
        <v>5</v>
      </c>
      <c r="H8114" s="22">
        <f>IF(OR($G8114="ERROR",$G8114="UNKNOWN",$G8114=""),IFERROR(VLOOKUP($D8114,'02_UnitPriceRef'!$E$3:$F$10,2,0),IF(OR($E8114="Error",$E8114="UNKNOWN",$E8114=""),0,I8114/E8114)),$G8114)</f>
        <v>5</v>
      </c>
      <c r="I8114" s="24">
        <v>20</v>
      </c>
      <c r="J8114" s="22">
        <f t="shared" si="94"/>
        <v>20</v>
      </c>
      <c r="K8114" s="22" t="s">
        <v>20</v>
      </c>
      <c r="L8114" s="22" t="s">
        <v>15</v>
      </c>
      <c r="M8114" s="26">
        <v>45189</v>
      </c>
      <c r="N8114" s="27">
        <f t="shared" si="95"/>
        <v>45189</v>
      </c>
    </row>
    <row r="8115" spans="1:14" ht="22.6" customHeight="1">
      <c r="A8115" s="22" t="s">
        <v>8136</v>
      </c>
      <c r="B8115" s="23" t="s">
        <v>24</v>
      </c>
      <c r="C8115" s="22" t="str">
        <f>IF(OR($B8115="Unknown",$B8115="Error",$B8115=""),IFERROR(VLOOKUP($H8115, '02_UnitPriceRef'!$F$3:$G$10,2,FALSE),"N/A"),$B8115)</f>
        <v>Smoothie</v>
      </c>
      <c r="D8115" s="22" t="s">
        <v>24</v>
      </c>
      <c r="E8115" s="24">
        <v>5</v>
      </c>
      <c r="F8115" s="22">
        <f t="shared" si="93"/>
        <v>5</v>
      </c>
      <c r="G8115" s="24">
        <v>4</v>
      </c>
      <c r="H8115" s="22">
        <f>IF(OR($G8115="ERROR",$G8115="UNKNOWN",$G8115=""),IFERROR(VLOOKUP($D8115,'02_UnitPriceRef'!$E$3:$F$10,2,0),IF(OR($E8115="Error",$E8115="UNKNOWN",$E8115=""),0,I8115/E8115)),$G8115)</f>
        <v>4</v>
      </c>
      <c r="I8115" s="24">
        <v>20</v>
      </c>
      <c r="J8115" s="22">
        <f t="shared" si="94"/>
        <v>20</v>
      </c>
      <c r="K8115" s="22" t="s">
        <v>22</v>
      </c>
      <c r="L8115" s="22" t="s">
        <v>20</v>
      </c>
      <c r="M8115" s="26">
        <v>45102</v>
      </c>
      <c r="N8115" s="27">
        <f t="shared" si="95"/>
        <v>45102</v>
      </c>
    </row>
    <row r="8116" spans="1:14" ht="22.6" customHeight="1">
      <c r="A8116" s="22" t="s">
        <v>8137</v>
      </c>
      <c r="B8116" s="23" t="s">
        <v>19</v>
      </c>
      <c r="C8116" s="22" t="str">
        <f>IF(OR($B8116="Unknown",$B8116="Error",$B8116=""),IFERROR(VLOOKUP($H8116, '02_UnitPriceRef'!$F$3:$G$10,2,FALSE),"N/A"),$B8116)</f>
        <v>Salad</v>
      </c>
      <c r="D8116" s="22" t="s">
        <v>19</v>
      </c>
      <c r="E8116" s="24">
        <v>5</v>
      </c>
      <c r="F8116" s="22">
        <f t="shared" si="93"/>
        <v>5</v>
      </c>
      <c r="G8116" s="24">
        <v>5</v>
      </c>
      <c r="H8116" s="22">
        <f>IF(OR($G8116="ERROR",$G8116="UNKNOWN",$G8116=""),IFERROR(VLOOKUP($D8116,'02_UnitPriceRef'!$E$3:$F$10,2,0),IF(OR($E8116="Error",$E8116="UNKNOWN",$E8116=""),0,I8116/E8116)),$G8116)</f>
        <v>5</v>
      </c>
      <c r="I8116" s="24">
        <v>25</v>
      </c>
      <c r="J8116" s="22">
        <f t="shared" si="94"/>
        <v>25</v>
      </c>
      <c r="K8116" s="22" t="s">
        <v>22</v>
      </c>
      <c r="L8116" s="22" t="s">
        <v>11</v>
      </c>
      <c r="M8116" s="26">
        <v>45240</v>
      </c>
      <c r="N8116" s="27">
        <f t="shared" si="95"/>
        <v>45240</v>
      </c>
    </row>
    <row r="8117" spans="1:14" ht="22.6" customHeight="1">
      <c r="A8117" s="22" t="s">
        <v>8138</v>
      </c>
      <c r="B8117" s="23" t="s">
        <v>9</v>
      </c>
      <c r="C8117" s="22" t="str">
        <f>IF(OR($B8117="Unknown",$B8117="Error",$B8117=""),IFERROR(VLOOKUP($H8117, '02_UnitPriceRef'!$F$3:$G$10,2,FALSE),"N/A"),$B8117)</f>
        <v>Coffee</v>
      </c>
      <c r="D8117" s="22" t="s">
        <v>9</v>
      </c>
      <c r="E8117" s="24">
        <v>2</v>
      </c>
      <c r="F8117" s="22">
        <f t="shared" si="93"/>
        <v>2</v>
      </c>
      <c r="G8117" s="24">
        <v>2</v>
      </c>
      <c r="H8117" s="22">
        <f>IF(OR($G8117="ERROR",$G8117="UNKNOWN",$G8117=""),IFERROR(VLOOKUP($D8117,'02_UnitPriceRef'!$E$3:$F$10,2,0),IF(OR($E8117="Error",$E8117="UNKNOWN",$E8117=""),0,I8117/E8117)),$G8117)</f>
        <v>2</v>
      </c>
      <c r="I8117" s="24">
        <v>4</v>
      </c>
      <c r="J8117" s="22">
        <f t="shared" si="94"/>
        <v>4</v>
      </c>
      <c r="K8117" s="22" t="s">
        <v>14</v>
      </c>
      <c r="L8117" s="22" t="s">
        <v>11</v>
      </c>
      <c r="M8117" s="26">
        <v>45152</v>
      </c>
      <c r="N8117" s="27">
        <f t="shared" si="95"/>
        <v>45152</v>
      </c>
    </row>
    <row r="8118" spans="1:14" ht="22.6" customHeight="1">
      <c r="A8118" s="22" t="s">
        <v>8139</v>
      </c>
      <c r="B8118" s="23" t="s">
        <v>9</v>
      </c>
      <c r="C8118" s="22" t="str">
        <f>IF(OR($B8118="Unknown",$B8118="Error",$B8118=""),IFERROR(VLOOKUP($H8118, '02_UnitPriceRef'!$F$3:$G$10,2,FALSE),"N/A"),$B8118)</f>
        <v>Coffee</v>
      </c>
      <c r="D8118" s="22" t="s">
        <v>9</v>
      </c>
      <c r="E8118" s="24">
        <v>1</v>
      </c>
      <c r="F8118" s="22">
        <f t="shared" si="93"/>
        <v>1</v>
      </c>
      <c r="G8118" s="24">
        <v>2</v>
      </c>
      <c r="H8118" s="22">
        <f>IF(OR($G8118="ERROR",$G8118="UNKNOWN",$G8118=""),IFERROR(VLOOKUP($D8118,'02_UnitPriceRef'!$E$3:$F$10,2,0),IF(OR($E8118="Error",$E8118="UNKNOWN",$E8118=""),0,I8118/E8118)),$G8118)</f>
        <v>2</v>
      </c>
      <c r="I8118" s="24">
        <v>2</v>
      </c>
      <c r="J8118" s="22">
        <f t="shared" si="94"/>
        <v>2</v>
      </c>
      <c r="K8118" s="22" t="s">
        <v>20</v>
      </c>
      <c r="L8118" s="22" t="s">
        <v>11</v>
      </c>
      <c r="M8118" s="26">
        <v>45191</v>
      </c>
      <c r="N8118" s="27">
        <f t="shared" si="95"/>
        <v>45191</v>
      </c>
    </row>
    <row r="8119" spans="1:14" ht="22.6" customHeight="1">
      <c r="A8119" s="22" t="s">
        <v>8140</v>
      </c>
      <c r="B8119" s="23" t="s">
        <v>10031</v>
      </c>
      <c r="C8119" s="22" t="str">
        <f>IF(OR($B8119="Unknown",$B8119="Error",$B8119=""),IFERROR(VLOOKUP($H8119, '02_UnitPriceRef'!$F$3:$G$10,2,FALSE),"N/A"),$B8119)</f>
        <v>Cake/Juice</v>
      </c>
      <c r="D8119" s="22" t="s">
        <v>10044</v>
      </c>
      <c r="E8119" s="24">
        <v>3</v>
      </c>
      <c r="F8119" s="22">
        <f t="shared" si="93"/>
        <v>3</v>
      </c>
      <c r="G8119" s="24">
        <v>3</v>
      </c>
      <c r="H8119" s="22">
        <f>IF(OR($G8119="ERROR",$G8119="UNKNOWN",$G8119=""),IFERROR(VLOOKUP($D8119,'02_UnitPriceRef'!$E$3:$F$10,2,0),IF(OR($E8119="Error",$E8119="UNKNOWN",$E8119=""),0,I8119/E8119)),$G8119)</f>
        <v>3</v>
      </c>
      <c r="I8119" s="24">
        <v>9</v>
      </c>
      <c r="J8119" s="22">
        <f t="shared" si="94"/>
        <v>9</v>
      </c>
      <c r="K8119" s="22" t="s">
        <v>20</v>
      </c>
      <c r="L8119" s="22" t="s">
        <v>11</v>
      </c>
      <c r="M8119" s="26">
        <v>45098</v>
      </c>
      <c r="N8119" s="27">
        <f t="shared" si="95"/>
        <v>45098</v>
      </c>
    </row>
    <row r="8120" spans="1:14" ht="22.6" customHeight="1">
      <c r="A8120" s="22" t="s">
        <v>8141</v>
      </c>
      <c r="B8120" s="23" t="s">
        <v>13</v>
      </c>
      <c r="C8120" s="22" t="str">
        <f>IF(OR($B8120="Unknown",$B8120="Error",$B8120=""),IFERROR(VLOOKUP($H8120, '02_UnitPriceRef'!$F$3:$G$10,2,FALSE),"N/A"),$B8120)</f>
        <v>Cake</v>
      </c>
      <c r="D8120" s="22" t="s">
        <v>13</v>
      </c>
      <c r="E8120" s="24">
        <v>1</v>
      </c>
      <c r="F8120" s="22">
        <f t="shared" si="93"/>
        <v>1</v>
      </c>
      <c r="G8120" s="24">
        <v>3</v>
      </c>
      <c r="H8120" s="22">
        <f>IF(OR($G8120="ERROR",$G8120="UNKNOWN",$G8120=""),IFERROR(VLOOKUP($D8120,'02_UnitPriceRef'!$E$3:$F$10,2,0),IF(OR($E8120="Error",$E8120="UNKNOWN",$E8120=""),0,I8120/E8120)),$G8120)</f>
        <v>3</v>
      </c>
      <c r="I8120" s="24">
        <v>3</v>
      </c>
      <c r="J8120" s="22">
        <f t="shared" si="94"/>
        <v>3</v>
      </c>
      <c r="K8120" s="22" t="s">
        <v>20</v>
      </c>
      <c r="L8120" s="22" t="s">
        <v>20</v>
      </c>
      <c r="M8120" s="26">
        <v>45172</v>
      </c>
      <c r="N8120" s="27">
        <f t="shared" si="95"/>
        <v>45172</v>
      </c>
    </row>
    <row r="8121" spans="1:14" ht="22.6" customHeight="1">
      <c r="A8121" s="22" t="s">
        <v>8142</v>
      </c>
      <c r="B8121" s="23" t="s">
        <v>35</v>
      </c>
      <c r="C8121" s="22" t="str">
        <f>IF(OR($B8121="Unknown",$B8121="Error",$B8121=""),IFERROR(VLOOKUP($H8121, '02_UnitPriceRef'!$F$3:$G$10,2,FALSE),"N/A"),$B8121)</f>
        <v>Tea</v>
      </c>
      <c r="D8121" s="22" t="s">
        <v>35</v>
      </c>
      <c r="E8121" s="24">
        <v>4</v>
      </c>
      <c r="F8121" s="22">
        <f t="shared" si="93"/>
        <v>4</v>
      </c>
      <c r="G8121" s="24">
        <v>1.5</v>
      </c>
      <c r="H8121" s="22">
        <f>IF(OR($G8121="ERROR",$G8121="UNKNOWN",$G8121=""),IFERROR(VLOOKUP($D8121,'02_UnitPriceRef'!$E$3:$F$10,2,0),IF(OR($E8121="Error",$E8121="UNKNOWN",$E8121=""),0,I8121/E8121)),$G8121)</f>
        <v>1.5</v>
      </c>
      <c r="I8121" s="24">
        <v>6</v>
      </c>
      <c r="J8121" s="22">
        <f t="shared" si="94"/>
        <v>6</v>
      </c>
      <c r="K8121" s="22" t="s">
        <v>14</v>
      </c>
      <c r="L8121" s="22" t="s">
        <v>11</v>
      </c>
      <c r="M8121" s="26">
        <v>45177</v>
      </c>
      <c r="N8121" s="27">
        <f t="shared" si="95"/>
        <v>45177</v>
      </c>
    </row>
    <row r="8122" spans="1:14" ht="22.6" customHeight="1">
      <c r="A8122" s="22" t="s">
        <v>8143</v>
      </c>
      <c r="B8122" s="23" t="s">
        <v>27</v>
      </c>
      <c r="C8122" s="22" t="str">
        <f>IF(OR($B8122="Unknown",$B8122="Error",$B8122=""),IFERROR(VLOOKUP($H8122, '02_UnitPriceRef'!$F$3:$G$10,2,FALSE),"N/A"),$B8122)</f>
        <v>Sandwich</v>
      </c>
      <c r="D8122" s="22" t="s">
        <v>27</v>
      </c>
      <c r="E8122" s="24">
        <v>2</v>
      </c>
      <c r="F8122" s="22">
        <f t="shared" si="93"/>
        <v>2</v>
      </c>
      <c r="G8122" s="24">
        <v>4</v>
      </c>
      <c r="H8122" s="22">
        <f>IF(OR($G8122="ERROR",$G8122="UNKNOWN",$G8122=""),IFERROR(VLOOKUP($D8122,'02_UnitPriceRef'!$E$3:$F$10,2,0),IF(OR($E8122="Error",$E8122="UNKNOWN",$E8122=""),0,I8122/E8122)),$G8122)</f>
        <v>4</v>
      </c>
      <c r="I8122" s="24">
        <v>8</v>
      </c>
      <c r="J8122" s="22">
        <f t="shared" si="94"/>
        <v>8</v>
      </c>
      <c r="K8122" s="22" t="s">
        <v>22</v>
      </c>
      <c r="L8122" s="22" t="s">
        <v>20</v>
      </c>
      <c r="M8122" s="26">
        <v>45248</v>
      </c>
      <c r="N8122" s="27">
        <f t="shared" si="95"/>
        <v>45248</v>
      </c>
    </row>
    <row r="8123" spans="1:14" ht="22.6" customHeight="1">
      <c r="A8123" s="22" t="s">
        <v>8144</v>
      </c>
      <c r="B8123" s="23" t="s">
        <v>24</v>
      </c>
      <c r="C8123" s="22" t="str">
        <f>IF(OR($B8123="Unknown",$B8123="Error",$B8123=""),IFERROR(VLOOKUP($H8123, '02_UnitPriceRef'!$F$3:$G$10,2,FALSE),"N/A"),$B8123)</f>
        <v>Smoothie</v>
      </c>
      <c r="D8123" s="22" t="s">
        <v>24</v>
      </c>
      <c r="E8123" s="24">
        <v>2</v>
      </c>
      <c r="F8123" s="22">
        <f t="shared" si="93"/>
        <v>2</v>
      </c>
      <c r="G8123" s="24">
        <v>4</v>
      </c>
      <c r="H8123" s="22">
        <f>IF(OR($G8123="ERROR",$G8123="UNKNOWN",$G8123=""),IFERROR(VLOOKUP($D8123,'02_UnitPriceRef'!$E$3:$F$10,2,0),IF(OR($E8123="Error",$E8123="UNKNOWN",$E8123=""),0,I8123/E8123)),$G8123)</f>
        <v>4</v>
      </c>
      <c r="I8123" s="24">
        <v>8</v>
      </c>
      <c r="J8123" s="22">
        <f t="shared" si="94"/>
        <v>8</v>
      </c>
      <c r="K8123" s="22" t="s">
        <v>14</v>
      </c>
      <c r="L8123" s="22" t="s">
        <v>20</v>
      </c>
      <c r="M8123" s="26">
        <v>45036</v>
      </c>
      <c r="N8123" s="27">
        <f t="shared" si="95"/>
        <v>45036</v>
      </c>
    </row>
    <row r="8124" spans="1:14" ht="22.6" customHeight="1">
      <c r="A8124" s="22" t="s">
        <v>8145</v>
      </c>
      <c r="B8124" s="23" t="s">
        <v>17</v>
      </c>
      <c r="C8124" s="22" t="str">
        <f>IF(OR($B8124="Unknown",$B8124="Error",$B8124=""),IFERROR(VLOOKUP($H8124, '02_UnitPriceRef'!$F$3:$G$10,2,FALSE),"N/A"),$B8124)</f>
        <v>Cookie</v>
      </c>
      <c r="D8124" s="22" t="s">
        <v>17</v>
      </c>
      <c r="E8124" s="23" t="s">
        <v>10030</v>
      </c>
      <c r="F8124" s="22">
        <f t="shared" si="93"/>
        <v>4</v>
      </c>
      <c r="G8124" s="24">
        <v>1</v>
      </c>
      <c r="H8124" s="22">
        <f>IF(OR($G8124="ERROR",$G8124="UNKNOWN",$G8124=""),IFERROR(VLOOKUP($D8124,'02_UnitPriceRef'!$E$3:$F$10,2,0),IF(OR($E8124="Error",$E8124="UNKNOWN",$E8124=""),0,I8124/E8124)),$G8124)</f>
        <v>1</v>
      </c>
      <c r="I8124" s="24">
        <v>4</v>
      </c>
      <c r="J8124" s="22">
        <f t="shared" si="94"/>
        <v>4</v>
      </c>
      <c r="K8124" s="22" t="s">
        <v>22</v>
      </c>
      <c r="L8124" s="22" t="s">
        <v>20</v>
      </c>
      <c r="M8124" s="26">
        <v>45277</v>
      </c>
      <c r="N8124" s="27">
        <f t="shared" si="95"/>
        <v>45277</v>
      </c>
    </row>
    <row r="8125" spans="1:14" ht="22.6" customHeight="1">
      <c r="A8125" s="22" t="s">
        <v>8146</v>
      </c>
      <c r="B8125" s="23" t="s">
        <v>9</v>
      </c>
      <c r="C8125" s="22" t="str">
        <f>IF(OR($B8125="Unknown",$B8125="Error",$B8125=""),IFERROR(VLOOKUP($H8125, '02_UnitPriceRef'!$F$3:$G$10,2,FALSE),"N/A"),$B8125)</f>
        <v>Coffee</v>
      </c>
      <c r="D8125" s="22" t="s">
        <v>9</v>
      </c>
      <c r="E8125" s="24">
        <v>5</v>
      </c>
      <c r="F8125" s="22">
        <f t="shared" si="93"/>
        <v>5</v>
      </c>
      <c r="G8125" s="24">
        <v>2</v>
      </c>
      <c r="H8125" s="22">
        <f>IF(OR($G8125="ERROR",$G8125="UNKNOWN",$G8125=""),IFERROR(VLOOKUP($D8125,'02_UnitPriceRef'!$E$3:$F$10,2,0),IF(OR($E8125="Error",$E8125="UNKNOWN",$E8125=""),0,I8125/E8125)),$G8125)</f>
        <v>2</v>
      </c>
      <c r="I8125" s="24">
        <v>10</v>
      </c>
      <c r="J8125" s="22">
        <f t="shared" si="94"/>
        <v>10</v>
      </c>
      <c r="K8125" s="22" t="s">
        <v>20</v>
      </c>
      <c r="L8125" s="22" t="s">
        <v>11</v>
      </c>
      <c r="M8125" s="26">
        <v>45263</v>
      </c>
      <c r="N8125" s="27">
        <f t="shared" si="95"/>
        <v>45263</v>
      </c>
    </row>
    <row r="8126" spans="1:14" ht="22.6" customHeight="1">
      <c r="A8126" s="22" t="s">
        <v>8147</v>
      </c>
      <c r="B8126" s="23" t="s">
        <v>39</v>
      </c>
      <c r="C8126" s="22" t="str">
        <f>IF(OR($B8126="Unknown",$B8126="Error",$B8126=""),IFERROR(VLOOKUP($H8126, '02_UnitPriceRef'!$F$3:$G$10,2,FALSE),"N/A"),$B8126)</f>
        <v>Juice</v>
      </c>
      <c r="D8126" s="22" t="s">
        <v>39</v>
      </c>
      <c r="E8126" s="24">
        <v>4</v>
      </c>
      <c r="F8126" s="22">
        <f t="shared" si="93"/>
        <v>4</v>
      </c>
      <c r="G8126" s="24">
        <v>3</v>
      </c>
      <c r="H8126" s="22">
        <f>IF(OR($G8126="ERROR",$G8126="UNKNOWN",$G8126=""),IFERROR(VLOOKUP($D8126,'02_UnitPriceRef'!$E$3:$F$10,2,0),IF(OR($E8126="Error",$E8126="UNKNOWN",$E8126=""),0,I8126/E8126)),$G8126)</f>
        <v>3</v>
      </c>
      <c r="I8126" s="24">
        <v>12</v>
      </c>
      <c r="J8126" s="22">
        <f t="shared" si="94"/>
        <v>12</v>
      </c>
      <c r="K8126" s="22" t="s">
        <v>14</v>
      </c>
      <c r="L8126" s="22" t="s">
        <v>15</v>
      </c>
      <c r="M8126" s="26">
        <v>45232</v>
      </c>
      <c r="N8126" s="27">
        <f t="shared" si="95"/>
        <v>45232</v>
      </c>
    </row>
    <row r="8127" spans="1:14" ht="22.6" customHeight="1">
      <c r="A8127" s="22" t="s">
        <v>8148</v>
      </c>
      <c r="B8127" s="23" t="s">
        <v>17</v>
      </c>
      <c r="C8127" s="22" t="str">
        <f>IF(OR($B8127="Unknown",$B8127="Error",$B8127=""),IFERROR(VLOOKUP($H8127, '02_UnitPriceRef'!$F$3:$G$10,2,FALSE),"N/A"),$B8127)</f>
        <v>Cookie</v>
      </c>
      <c r="D8127" s="22" t="s">
        <v>17</v>
      </c>
      <c r="E8127" s="24">
        <v>4</v>
      </c>
      <c r="F8127" s="22">
        <f t="shared" si="93"/>
        <v>4</v>
      </c>
      <c r="G8127" s="24">
        <v>1</v>
      </c>
      <c r="H8127" s="22">
        <f>IF(OR($G8127="ERROR",$G8127="UNKNOWN",$G8127=""),IFERROR(VLOOKUP($D8127,'02_UnitPriceRef'!$E$3:$F$10,2,0),IF(OR($E8127="Error",$E8127="UNKNOWN",$E8127=""),0,I8127/E8127)),$G8127)</f>
        <v>1</v>
      </c>
      <c r="I8127" s="24">
        <v>4</v>
      </c>
      <c r="J8127" s="22">
        <f t="shared" si="94"/>
        <v>4</v>
      </c>
      <c r="K8127" s="22" t="s">
        <v>22</v>
      </c>
      <c r="L8127" s="22" t="s">
        <v>11</v>
      </c>
      <c r="M8127" s="26">
        <v>44944</v>
      </c>
      <c r="N8127" s="27">
        <f t="shared" si="95"/>
        <v>44944</v>
      </c>
    </row>
    <row r="8128" spans="1:14" ht="22.6" customHeight="1">
      <c r="A8128" s="22" t="s">
        <v>8149</v>
      </c>
      <c r="B8128" s="23" t="s">
        <v>24</v>
      </c>
      <c r="C8128" s="22" t="str">
        <f>IF(OR($B8128="Unknown",$B8128="Error",$B8128=""),IFERROR(VLOOKUP($H8128, '02_UnitPriceRef'!$F$3:$G$10,2,FALSE),"N/A"),$B8128)</f>
        <v>Smoothie</v>
      </c>
      <c r="D8128" s="22" t="s">
        <v>24</v>
      </c>
      <c r="E8128" s="24">
        <v>3</v>
      </c>
      <c r="F8128" s="22">
        <f t="shared" si="93"/>
        <v>3</v>
      </c>
      <c r="G8128" s="24">
        <v>4</v>
      </c>
      <c r="H8128" s="22">
        <f>IF(OR($G8128="ERROR",$G8128="UNKNOWN",$G8128=""),IFERROR(VLOOKUP($D8128,'02_UnitPriceRef'!$E$3:$F$10,2,0),IF(OR($E8128="Error",$E8128="UNKNOWN",$E8128=""),0,I8128/E8128)),$G8128)</f>
        <v>4</v>
      </c>
      <c r="I8128" s="24">
        <v>12</v>
      </c>
      <c r="J8128" s="22">
        <f t="shared" si="94"/>
        <v>12</v>
      </c>
      <c r="K8128" s="22" t="s">
        <v>10</v>
      </c>
      <c r="L8128" s="22" t="s">
        <v>20</v>
      </c>
      <c r="M8128" s="26">
        <v>45135</v>
      </c>
      <c r="N8128" s="27">
        <f t="shared" si="95"/>
        <v>45135</v>
      </c>
    </row>
    <row r="8129" spans="1:14" ht="22.6" customHeight="1">
      <c r="A8129" s="22" t="s">
        <v>8150</v>
      </c>
      <c r="B8129" s="23" t="s">
        <v>19</v>
      </c>
      <c r="C8129" s="22" t="str">
        <f>IF(OR($B8129="Unknown",$B8129="Error",$B8129=""),IFERROR(VLOOKUP($H8129, '02_UnitPriceRef'!$F$3:$G$10,2,FALSE),"N/A"),$B8129)</f>
        <v>Salad</v>
      </c>
      <c r="D8129" s="22" t="s">
        <v>19</v>
      </c>
      <c r="E8129" s="24">
        <v>4</v>
      </c>
      <c r="F8129" s="22">
        <f t="shared" si="93"/>
        <v>4</v>
      </c>
      <c r="G8129" s="24">
        <v>5</v>
      </c>
      <c r="H8129" s="22">
        <f>IF(OR($G8129="ERROR",$G8129="UNKNOWN",$G8129=""),IFERROR(VLOOKUP($D8129,'02_UnitPriceRef'!$E$3:$F$10,2,0),IF(OR($E8129="Error",$E8129="UNKNOWN",$E8129=""),0,I8129/E8129)),$G8129)</f>
        <v>5</v>
      </c>
      <c r="I8129" s="24">
        <v>20</v>
      </c>
      <c r="J8129" s="22">
        <f t="shared" si="94"/>
        <v>20</v>
      </c>
      <c r="K8129" s="22" t="s">
        <v>10</v>
      </c>
      <c r="L8129" s="22" t="s">
        <v>20</v>
      </c>
      <c r="M8129" s="26">
        <v>44982</v>
      </c>
      <c r="N8129" s="27">
        <f t="shared" si="95"/>
        <v>44982</v>
      </c>
    </row>
    <row r="8130" spans="1:14" ht="22.6" customHeight="1">
      <c r="A8130" s="22" t="s">
        <v>8151</v>
      </c>
      <c r="B8130" s="23" t="s">
        <v>24</v>
      </c>
      <c r="C8130" s="22" t="str">
        <f>IF(OR($B8130="Unknown",$B8130="Error",$B8130=""),IFERROR(VLOOKUP($H8130, '02_UnitPriceRef'!$F$3:$G$10,2,FALSE),"N/A"),$B8130)</f>
        <v>Smoothie</v>
      </c>
      <c r="D8130" s="22" t="s">
        <v>24</v>
      </c>
      <c r="E8130" s="24">
        <v>3</v>
      </c>
      <c r="F8130" s="22">
        <f t="shared" si="93"/>
        <v>3</v>
      </c>
      <c r="G8130" s="23" t="s">
        <v>10030</v>
      </c>
      <c r="H8130" s="22">
        <f>IF(OR($G8130="ERROR",$G8130="UNKNOWN",$G8130=""),IFERROR(VLOOKUP($D8130,'02_UnitPriceRef'!$E$3:$F$10,2,0),IF(OR($E8130="Error",$E8130="UNKNOWN",$E8130=""),0,I8130/E8130)),$G8130)</f>
        <v>4</v>
      </c>
      <c r="I8130" s="23" t="s">
        <v>10030</v>
      </c>
      <c r="J8130" s="22">
        <f t="shared" si="94"/>
        <v>12</v>
      </c>
      <c r="K8130" s="22" t="s">
        <v>10</v>
      </c>
      <c r="L8130" s="22" t="s">
        <v>11</v>
      </c>
      <c r="M8130" s="26">
        <v>44944</v>
      </c>
      <c r="N8130" s="27">
        <f t="shared" si="95"/>
        <v>44944</v>
      </c>
    </row>
    <row r="8131" spans="1:14" ht="22.6" customHeight="1">
      <c r="A8131" s="22" t="s">
        <v>8152</v>
      </c>
      <c r="B8131" s="23" t="s">
        <v>10031</v>
      </c>
      <c r="C8131" s="22" t="str">
        <f>IF(OR($B8131="Unknown",$B8131="Error",$B8131=""),IFERROR(VLOOKUP($H8131, '02_UnitPriceRef'!$F$3:$G$10,2,FALSE),"N/A"),$B8131)</f>
        <v>Coffee</v>
      </c>
      <c r="D8131" s="22" t="s">
        <v>9</v>
      </c>
      <c r="E8131" s="24">
        <v>3</v>
      </c>
      <c r="F8131" s="22">
        <f t="shared" si="93"/>
        <v>3</v>
      </c>
      <c r="G8131" s="23" t="s">
        <v>10031</v>
      </c>
      <c r="H8131" s="22">
        <f>IF(OR($G8131="ERROR",$G8131="UNKNOWN",$G8131=""),IFERROR(VLOOKUP($D8131,'02_UnitPriceRef'!$E$3:$F$10,2,0),IF(OR($E8131="Error",$E8131="UNKNOWN",$E8131=""),0,I8131/E8131)),$G8131)</f>
        <v>2</v>
      </c>
      <c r="I8131" s="24">
        <v>15</v>
      </c>
      <c r="J8131" s="22">
        <f t="shared" si="94"/>
        <v>6</v>
      </c>
      <c r="K8131" s="22" t="s">
        <v>20</v>
      </c>
      <c r="L8131" s="22" t="s">
        <v>15</v>
      </c>
      <c r="M8131" s="26">
        <v>45276</v>
      </c>
      <c r="N8131" s="27">
        <f t="shared" si="95"/>
        <v>45276</v>
      </c>
    </row>
    <row r="8132" spans="1:14" ht="22.6" customHeight="1">
      <c r="A8132" s="22" t="s">
        <v>8153</v>
      </c>
      <c r="B8132" s="23" t="s">
        <v>27</v>
      </c>
      <c r="C8132" s="22" t="str">
        <f>IF(OR($B8132="Unknown",$B8132="Error",$B8132=""),IFERROR(VLOOKUP($H8132, '02_UnitPriceRef'!$F$3:$G$10,2,FALSE),"N/A"),$B8132)</f>
        <v>Sandwich</v>
      </c>
      <c r="D8132" s="22" t="s">
        <v>27</v>
      </c>
      <c r="E8132" s="23" t="s">
        <v>10030</v>
      </c>
      <c r="F8132" s="22">
        <f t="shared" si="93"/>
        <v>3</v>
      </c>
      <c r="G8132" s="24">
        <v>4</v>
      </c>
      <c r="H8132" s="22">
        <f>IF(OR($G8132="ERROR",$G8132="UNKNOWN",$G8132=""),IFERROR(VLOOKUP($D8132,'02_UnitPriceRef'!$E$3:$F$10,2,0),IF(OR($E8132="Error",$E8132="UNKNOWN",$E8132=""),0,I8132/E8132)),$G8132)</f>
        <v>4</v>
      </c>
      <c r="I8132" s="24">
        <v>12</v>
      </c>
      <c r="J8132" s="22">
        <f t="shared" si="94"/>
        <v>12</v>
      </c>
      <c r="K8132" s="22" t="s">
        <v>22</v>
      </c>
      <c r="L8132" s="22" t="s">
        <v>11</v>
      </c>
      <c r="M8132" s="26">
        <v>44955</v>
      </c>
      <c r="N8132" s="27">
        <f t="shared" si="95"/>
        <v>44955</v>
      </c>
    </row>
    <row r="8133" spans="1:14" ht="22.6" customHeight="1">
      <c r="A8133" s="22" t="s">
        <v>8154</v>
      </c>
      <c r="B8133" s="23" t="s">
        <v>35</v>
      </c>
      <c r="C8133" s="22" t="str">
        <f>IF(OR($B8133="Unknown",$B8133="Error",$B8133=""),IFERROR(VLOOKUP($H8133, '02_UnitPriceRef'!$F$3:$G$10,2,FALSE),"N/A"),$B8133)</f>
        <v>Tea</v>
      </c>
      <c r="D8133" s="22" t="s">
        <v>35</v>
      </c>
      <c r="E8133" s="24">
        <v>2</v>
      </c>
      <c r="F8133" s="22">
        <f t="shared" si="93"/>
        <v>2</v>
      </c>
      <c r="G8133" s="24">
        <v>1.5</v>
      </c>
      <c r="H8133" s="22">
        <f>IF(OR($G8133="ERROR",$G8133="UNKNOWN",$G8133=""),IFERROR(VLOOKUP($D8133,'02_UnitPriceRef'!$E$3:$F$10,2,0),IF(OR($E8133="Error",$E8133="UNKNOWN",$E8133=""),0,I8133/E8133)),$G8133)</f>
        <v>1.5</v>
      </c>
      <c r="I8133" s="24">
        <v>3</v>
      </c>
      <c r="J8133" s="22">
        <f t="shared" si="94"/>
        <v>3</v>
      </c>
      <c r="K8133" s="22" t="s">
        <v>14</v>
      </c>
      <c r="L8133" s="22" t="s">
        <v>20</v>
      </c>
      <c r="M8133" s="26">
        <v>45195</v>
      </c>
      <c r="N8133" s="27">
        <f t="shared" si="95"/>
        <v>45195</v>
      </c>
    </row>
    <row r="8134" spans="1:14" ht="22.6" customHeight="1">
      <c r="A8134" s="22" t="s">
        <v>8155</v>
      </c>
      <c r="B8134" s="23" t="s">
        <v>10031</v>
      </c>
      <c r="C8134" s="22" t="str">
        <f>IF(OR($B8134="Unknown",$B8134="Error",$B8134=""),IFERROR(VLOOKUP($H8134, '02_UnitPriceRef'!$F$3:$G$10,2,FALSE),"N/A"),$B8134)</f>
        <v>Salad</v>
      </c>
      <c r="D8134" s="22" t="s">
        <v>19</v>
      </c>
      <c r="E8134" s="24">
        <v>4</v>
      </c>
      <c r="F8134" s="22">
        <f t="shared" si="93"/>
        <v>4</v>
      </c>
      <c r="G8134" s="24">
        <v>5</v>
      </c>
      <c r="H8134" s="22">
        <f>IF(OR($G8134="ERROR",$G8134="UNKNOWN",$G8134=""),IFERROR(VLOOKUP($D8134,'02_UnitPriceRef'!$E$3:$F$10,2,0),IF(OR($E8134="Error",$E8134="UNKNOWN",$E8134=""),0,I8134/E8134)),$G8134)</f>
        <v>5</v>
      </c>
      <c r="I8134" s="24">
        <v>20</v>
      </c>
      <c r="J8134" s="22">
        <f t="shared" si="94"/>
        <v>20</v>
      </c>
      <c r="K8134" s="22" t="s">
        <v>14</v>
      </c>
      <c r="L8134" s="22" t="s">
        <v>20</v>
      </c>
      <c r="M8134" s="26">
        <v>45046</v>
      </c>
      <c r="N8134" s="27">
        <f t="shared" si="95"/>
        <v>45046</v>
      </c>
    </row>
    <row r="8135" spans="1:14" ht="22.6" customHeight="1">
      <c r="A8135" s="22" t="s">
        <v>8156</v>
      </c>
      <c r="B8135" s="23" t="s">
        <v>39</v>
      </c>
      <c r="C8135" s="22" t="str">
        <f>IF(OR($B8135="Unknown",$B8135="Error",$B8135=""),IFERROR(VLOOKUP($H8135, '02_UnitPriceRef'!$F$3:$G$10,2,FALSE),"N/A"),$B8135)</f>
        <v>Juice</v>
      </c>
      <c r="D8135" s="22" t="s">
        <v>39</v>
      </c>
      <c r="E8135" s="24">
        <v>4</v>
      </c>
      <c r="F8135" s="22">
        <f t="shared" si="93"/>
        <v>4</v>
      </c>
      <c r="G8135" s="24">
        <v>3</v>
      </c>
      <c r="H8135" s="22">
        <f>IF(OR($G8135="ERROR",$G8135="UNKNOWN",$G8135=""),IFERROR(VLOOKUP($D8135,'02_UnitPriceRef'!$E$3:$F$10,2,0),IF(OR($E8135="Error",$E8135="UNKNOWN",$E8135=""),0,I8135/E8135)),$G8135)</f>
        <v>3</v>
      </c>
      <c r="I8135" s="24">
        <v>12</v>
      </c>
      <c r="J8135" s="22">
        <f t="shared" si="94"/>
        <v>12</v>
      </c>
      <c r="K8135" s="22" t="s">
        <v>20</v>
      </c>
      <c r="L8135" s="22" t="s">
        <v>15</v>
      </c>
      <c r="M8135" s="26">
        <v>45011</v>
      </c>
      <c r="N8135" s="27">
        <f t="shared" si="95"/>
        <v>45011</v>
      </c>
    </row>
    <row r="8136" spans="1:14" ht="22.6" customHeight="1">
      <c r="A8136" s="22" t="s">
        <v>8157</v>
      </c>
      <c r="B8136" s="23" t="s">
        <v>10031</v>
      </c>
      <c r="C8136" s="22" t="str">
        <f>IF(OR($B8136="Unknown",$B8136="Error",$B8136=""),IFERROR(VLOOKUP($H8136, '02_UnitPriceRef'!$F$3:$G$10,2,FALSE),"N/A"),$B8136)</f>
        <v>Cake/Juice</v>
      </c>
      <c r="D8136" s="22" t="s">
        <v>10044</v>
      </c>
      <c r="E8136" s="24">
        <v>3</v>
      </c>
      <c r="F8136" s="22">
        <f t="shared" si="93"/>
        <v>3</v>
      </c>
      <c r="G8136" s="24">
        <v>3</v>
      </c>
      <c r="H8136" s="22">
        <f>IF(OR($G8136="ERROR",$G8136="UNKNOWN",$G8136=""),IFERROR(VLOOKUP($D8136,'02_UnitPriceRef'!$E$3:$F$10,2,0),IF(OR($E8136="Error",$E8136="UNKNOWN",$E8136=""),0,I8136/E8136)),$G8136)</f>
        <v>3</v>
      </c>
      <c r="I8136" s="23" t="s">
        <v>10031</v>
      </c>
      <c r="J8136" s="22">
        <f t="shared" si="94"/>
        <v>9</v>
      </c>
      <c r="K8136" s="22" t="s">
        <v>14</v>
      </c>
      <c r="L8136" s="22" t="s">
        <v>11</v>
      </c>
      <c r="M8136" s="26">
        <v>44951</v>
      </c>
      <c r="N8136" s="27">
        <f t="shared" si="95"/>
        <v>44951</v>
      </c>
    </row>
    <row r="8137" spans="1:14" ht="22.6" customHeight="1">
      <c r="A8137" s="22" t="s">
        <v>8158</v>
      </c>
      <c r="B8137" s="23" t="s">
        <v>27</v>
      </c>
      <c r="C8137" s="22" t="str">
        <f>IF(OR($B8137="Unknown",$B8137="Error",$B8137=""),IFERROR(VLOOKUP($H8137, '02_UnitPriceRef'!$F$3:$G$10,2,FALSE),"N/A"),$B8137)</f>
        <v>Sandwich</v>
      </c>
      <c r="D8137" s="22" t="s">
        <v>27</v>
      </c>
      <c r="E8137" s="24">
        <v>4</v>
      </c>
      <c r="F8137" s="22">
        <f t="shared" si="93"/>
        <v>4</v>
      </c>
      <c r="G8137" s="24">
        <v>4</v>
      </c>
      <c r="H8137" s="22">
        <f>IF(OR($G8137="ERROR",$G8137="UNKNOWN",$G8137=""),IFERROR(VLOOKUP($D8137,'02_UnitPriceRef'!$E$3:$F$10,2,0),IF(OR($E8137="Error",$E8137="UNKNOWN",$E8137=""),0,I8137/E8137)),$G8137)</f>
        <v>4</v>
      </c>
      <c r="I8137" s="24">
        <v>16</v>
      </c>
      <c r="J8137" s="22">
        <f t="shared" si="94"/>
        <v>16</v>
      </c>
      <c r="K8137" s="22" t="s">
        <v>22</v>
      </c>
      <c r="L8137" s="22" t="s">
        <v>11</v>
      </c>
      <c r="M8137" s="26">
        <v>45167</v>
      </c>
      <c r="N8137" s="27">
        <f t="shared" si="95"/>
        <v>45167</v>
      </c>
    </row>
    <row r="8138" spans="1:14" ht="22.6" customHeight="1">
      <c r="A8138" s="22" t="s">
        <v>8159</v>
      </c>
      <c r="B8138" s="23" t="s">
        <v>24</v>
      </c>
      <c r="C8138" s="22" t="str">
        <f>IF(OR($B8138="Unknown",$B8138="Error",$B8138=""),IFERROR(VLOOKUP($H8138, '02_UnitPriceRef'!$F$3:$G$10,2,FALSE),"N/A"),$B8138)</f>
        <v>Smoothie</v>
      </c>
      <c r="D8138" s="22" t="s">
        <v>24</v>
      </c>
      <c r="E8138" s="24">
        <v>2</v>
      </c>
      <c r="F8138" s="22">
        <f t="shared" si="93"/>
        <v>2</v>
      </c>
      <c r="G8138" s="23" t="s">
        <v>10030</v>
      </c>
      <c r="H8138" s="22">
        <f>IF(OR($G8138="ERROR",$G8138="UNKNOWN",$G8138=""),IFERROR(VLOOKUP($D8138,'02_UnitPriceRef'!$E$3:$F$10,2,0),IF(OR($E8138="Error",$E8138="UNKNOWN",$E8138=""),0,I8138/E8138)),$G8138)</f>
        <v>4</v>
      </c>
      <c r="I8138" s="24">
        <v>8</v>
      </c>
      <c r="J8138" s="22">
        <f t="shared" si="94"/>
        <v>8</v>
      </c>
      <c r="K8138" s="22" t="s">
        <v>20</v>
      </c>
      <c r="L8138" s="22" t="s">
        <v>15</v>
      </c>
      <c r="M8138" s="26">
        <v>45221</v>
      </c>
      <c r="N8138" s="27">
        <f t="shared" si="95"/>
        <v>45221</v>
      </c>
    </row>
    <row r="8139" spans="1:14" ht="22.6" customHeight="1">
      <c r="A8139" s="22" t="s">
        <v>8160</v>
      </c>
      <c r="B8139" s="23"/>
      <c r="C8139" s="22" t="str">
        <f>IF(OR($B8139="Unknown",$B8139="Error",$B8139=""),IFERROR(VLOOKUP($H8139, '02_UnitPriceRef'!$F$3:$G$10,2,FALSE),"N/A"),$B8139)</f>
        <v>Cake/Juice</v>
      </c>
      <c r="D8139" s="22" t="s">
        <v>10044</v>
      </c>
      <c r="E8139" s="24">
        <v>5</v>
      </c>
      <c r="F8139" s="22">
        <f t="shared" si="93"/>
        <v>5</v>
      </c>
      <c r="G8139" s="24">
        <v>3</v>
      </c>
      <c r="H8139" s="22">
        <f>IF(OR($G8139="ERROR",$G8139="UNKNOWN",$G8139=""),IFERROR(VLOOKUP($D8139,'02_UnitPriceRef'!$E$3:$F$10,2,0),IF(OR($E8139="Error",$E8139="UNKNOWN",$E8139=""),0,I8139/E8139)),$G8139)</f>
        <v>3</v>
      </c>
      <c r="I8139" s="24">
        <v>15</v>
      </c>
      <c r="J8139" s="22">
        <f t="shared" si="94"/>
        <v>15</v>
      </c>
      <c r="K8139" s="22" t="s">
        <v>20</v>
      </c>
      <c r="L8139" s="22" t="s">
        <v>11</v>
      </c>
      <c r="M8139" s="26">
        <v>45030</v>
      </c>
      <c r="N8139" s="27">
        <f t="shared" si="95"/>
        <v>45030</v>
      </c>
    </row>
    <row r="8140" spans="1:14" ht="22.6" customHeight="1">
      <c r="A8140" s="22" t="s">
        <v>8161</v>
      </c>
      <c r="B8140" s="23" t="s">
        <v>35</v>
      </c>
      <c r="C8140" s="22" t="str">
        <f>IF(OR($B8140="Unknown",$B8140="Error",$B8140=""),IFERROR(VLOOKUP($H8140, '02_UnitPriceRef'!$F$3:$G$10,2,FALSE),"N/A"),$B8140)</f>
        <v>Tea</v>
      </c>
      <c r="D8140" s="22" t="s">
        <v>35</v>
      </c>
      <c r="E8140" s="24">
        <v>5</v>
      </c>
      <c r="F8140" s="22">
        <f t="shared" si="93"/>
        <v>5</v>
      </c>
      <c r="G8140" s="24">
        <v>1.5</v>
      </c>
      <c r="H8140" s="22">
        <f>IF(OR($G8140="ERROR",$G8140="UNKNOWN",$G8140=""),IFERROR(VLOOKUP($D8140,'02_UnitPriceRef'!$E$3:$F$10,2,0),IF(OR($E8140="Error",$E8140="UNKNOWN",$E8140=""),0,I8140/E8140)),$G8140)</f>
        <v>1.5</v>
      </c>
      <c r="I8140" s="24">
        <v>7.5</v>
      </c>
      <c r="J8140" s="22">
        <f t="shared" si="94"/>
        <v>7.5</v>
      </c>
      <c r="K8140" s="22" t="s">
        <v>22</v>
      </c>
      <c r="L8140" s="22" t="s">
        <v>20</v>
      </c>
      <c r="M8140" s="26">
        <v>45024</v>
      </c>
      <c r="N8140" s="27">
        <f t="shared" si="95"/>
        <v>45024</v>
      </c>
    </row>
    <row r="8141" spans="1:14" ht="22.6" customHeight="1">
      <c r="A8141" s="22" t="s">
        <v>8162</v>
      </c>
      <c r="B8141" s="23" t="s">
        <v>13</v>
      </c>
      <c r="C8141" s="22" t="str">
        <f>IF(OR($B8141="Unknown",$B8141="Error",$B8141=""),IFERROR(VLOOKUP($H8141, '02_UnitPriceRef'!$F$3:$G$10,2,FALSE),"N/A"),$B8141)</f>
        <v>Cake</v>
      </c>
      <c r="D8141" s="22" t="s">
        <v>13</v>
      </c>
      <c r="E8141" s="24">
        <v>4</v>
      </c>
      <c r="F8141" s="22">
        <f t="shared" si="93"/>
        <v>4</v>
      </c>
      <c r="G8141" s="24">
        <v>3</v>
      </c>
      <c r="H8141" s="22">
        <f>IF(OR($G8141="ERROR",$G8141="UNKNOWN",$G8141=""),IFERROR(VLOOKUP($D8141,'02_UnitPriceRef'!$E$3:$F$10,2,0),IF(OR($E8141="Error",$E8141="UNKNOWN",$E8141=""),0,I8141/E8141)),$G8141)</f>
        <v>3</v>
      </c>
      <c r="I8141" s="23"/>
      <c r="J8141" s="22">
        <f t="shared" si="94"/>
        <v>12</v>
      </c>
      <c r="K8141" s="22" t="s">
        <v>20</v>
      </c>
      <c r="L8141" s="22" t="s">
        <v>11</v>
      </c>
      <c r="M8141" s="26">
        <v>45209</v>
      </c>
      <c r="N8141" s="27">
        <f t="shared" si="95"/>
        <v>45209</v>
      </c>
    </row>
    <row r="8142" spans="1:14" ht="22.6" customHeight="1">
      <c r="A8142" s="22" t="s">
        <v>8163</v>
      </c>
      <c r="B8142" s="23" t="s">
        <v>24</v>
      </c>
      <c r="C8142" s="22" t="str">
        <f>IF(OR($B8142="Unknown",$B8142="Error",$B8142=""),IFERROR(VLOOKUP($H8142, '02_UnitPriceRef'!$F$3:$G$10,2,FALSE),"N/A"),$B8142)</f>
        <v>Smoothie</v>
      </c>
      <c r="D8142" s="22" t="s">
        <v>24</v>
      </c>
      <c r="E8142" s="24">
        <v>4</v>
      </c>
      <c r="F8142" s="22">
        <f t="shared" si="93"/>
        <v>4</v>
      </c>
      <c r="G8142" s="24">
        <v>4</v>
      </c>
      <c r="H8142" s="22">
        <f>IF(OR($G8142="ERROR",$G8142="UNKNOWN",$G8142=""),IFERROR(VLOOKUP($D8142,'02_UnitPriceRef'!$E$3:$F$10,2,0),IF(OR($E8142="Error",$E8142="UNKNOWN",$E8142=""),0,I8142/E8142)),$G8142)</f>
        <v>4</v>
      </c>
      <c r="I8142" s="24">
        <v>16</v>
      </c>
      <c r="J8142" s="22">
        <f t="shared" si="94"/>
        <v>16</v>
      </c>
      <c r="K8142" s="22" t="s">
        <v>22</v>
      </c>
      <c r="L8142" s="22" t="s">
        <v>15</v>
      </c>
      <c r="M8142" s="26">
        <v>44958</v>
      </c>
      <c r="N8142" s="27">
        <f t="shared" si="95"/>
        <v>44958</v>
      </c>
    </row>
    <row r="8143" spans="1:14" ht="22.6" customHeight="1">
      <c r="A8143" s="22" t="s">
        <v>8164</v>
      </c>
      <c r="B8143" s="23"/>
      <c r="C8143" s="22" t="str">
        <f>IF(OR($B8143="Unknown",$B8143="Error",$B8143=""),IFERROR(VLOOKUP($H8143, '02_UnitPriceRef'!$F$3:$G$10,2,FALSE),"N/A"),$B8143)</f>
        <v>Salad</v>
      </c>
      <c r="D8143" s="22" t="s">
        <v>19</v>
      </c>
      <c r="E8143" s="24">
        <v>2</v>
      </c>
      <c r="F8143" s="22">
        <f t="shared" si="93"/>
        <v>2</v>
      </c>
      <c r="G8143" s="24">
        <v>5</v>
      </c>
      <c r="H8143" s="22">
        <f>IF(OR($G8143="ERROR",$G8143="UNKNOWN",$G8143=""),IFERROR(VLOOKUP($D8143,'02_UnitPriceRef'!$E$3:$F$10,2,0),IF(OR($E8143="Error",$E8143="UNKNOWN",$E8143=""),0,I8143/E8143)),$G8143)</f>
        <v>5</v>
      </c>
      <c r="I8143" s="24">
        <v>10</v>
      </c>
      <c r="J8143" s="22">
        <f t="shared" si="94"/>
        <v>10</v>
      </c>
      <c r="K8143" s="22" t="s">
        <v>22</v>
      </c>
      <c r="L8143" s="22" t="s">
        <v>11</v>
      </c>
      <c r="M8143" s="26">
        <v>45165</v>
      </c>
      <c r="N8143" s="27">
        <f t="shared" si="95"/>
        <v>45165</v>
      </c>
    </row>
    <row r="8144" spans="1:14" ht="22.6" customHeight="1">
      <c r="A8144" s="22" t="s">
        <v>8165</v>
      </c>
      <c r="B8144" s="23" t="s">
        <v>39</v>
      </c>
      <c r="C8144" s="22" t="str">
        <f>IF(OR($B8144="Unknown",$B8144="Error",$B8144=""),IFERROR(VLOOKUP($H8144, '02_UnitPriceRef'!$F$3:$G$10,2,FALSE),"N/A"),$B8144)</f>
        <v>Juice</v>
      </c>
      <c r="D8144" s="22" t="s">
        <v>39</v>
      </c>
      <c r="E8144" s="24">
        <v>3</v>
      </c>
      <c r="F8144" s="22">
        <f t="shared" si="93"/>
        <v>3</v>
      </c>
      <c r="G8144" s="24">
        <v>3</v>
      </c>
      <c r="H8144" s="22">
        <f>IF(OR($G8144="ERROR",$G8144="UNKNOWN",$G8144=""),IFERROR(VLOOKUP($D8144,'02_UnitPriceRef'!$E$3:$F$10,2,0),IF(OR($E8144="Error",$E8144="UNKNOWN",$E8144=""),0,I8144/E8144)),$G8144)</f>
        <v>3</v>
      </c>
      <c r="I8144" s="24">
        <v>9</v>
      </c>
      <c r="J8144" s="22">
        <f t="shared" si="94"/>
        <v>9</v>
      </c>
      <c r="K8144" s="22" t="s">
        <v>10</v>
      </c>
      <c r="L8144" s="22" t="s">
        <v>11</v>
      </c>
      <c r="M8144" s="26">
        <v>45013</v>
      </c>
      <c r="N8144" s="27">
        <f t="shared" si="95"/>
        <v>45013</v>
      </c>
    </row>
    <row r="8145" spans="1:14" ht="22.6" customHeight="1">
      <c r="A8145" s="22" t="s">
        <v>8166</v>
      </c>
      <c r="B8145" s="23" t="s">
        <v>39</v>
      </c>
      <c r="C8145" s="22" t="str">
        <f>IF(OR($B8145="Unknown",$B8145="Error",$B8145=""),IFERROR(VLOOKUP($H8145, '02_UnitPriceRef'!$F$3:$G$10,2,FALSE),"N/A"),$B8145)</f>
        <v>Juice</v>
      </c>
      <c r="D8145" s="22" t="s">
        <v>39</v>
      </c>
      <c r="E8145" s="24">
        <v>1</v>
      </c>
      <c r="F8145" s="22">
        <f t="shared" si="93"/>
        <v>1</v>
      </c>
      <c r="G8145" s="24">
        <v>3</v>
      </c>
      <c r="H8145" s="22">
        <f>IF(OR($G8145="ERROR",$G8145="UNKNOWN",$G8145=""),IFERROR(VLOOKUP($D8145,'02_UnitPriceRef'!$E$3:$F$10,2,0),IF(OR($E8145="Error",$E8145="UNKNOWN",$E8145=""),0,I8145/E8145)),$G8145)</f>
        <v>3</v>
      </c>
      <c r="I8145" s="24">
        <v>3</v>
      </c>
      <c r="J8145" s="22">
        <f t="shared" si="94"/>
        <v>3</v>
      </c>
      <c r="K8145" s="22" t="s">
        <v>14</v>
      </c>
      <c r="L8145" s="22" t="s">
        <v>11</v>
      </c>
      <c r="M8145" s="26">
        <v>44998</v>
      </c>
      <c r="N8145" s="27">
        <f t="shared" si="95"/>
        <v>44998</v>
      </c>
    </row>
    <row r="8146" spans="1:14" ht="22.6" customHeight="1">
      <c r="A8146" s="22" t="s">
        <v>8167</v>
      </c>
      <c r="B8146" s="23" t="s">
        <v>9</v>
      </c>
      <c r="C8146" s="22" t="str">
        <f>IF(OR($B8146="Unknown",$B8146="Error",$B8146=""),IFERROR(VLOOKUP($H8146, '02_UnitPriceRef'!$F$3:$G$10,2,FALSE),"N/A"),$B8146)</f>
        <v>Coffee</v>
      </c>
      <c r="D8146" s="22" t="s">
        <v>9</v>
      </c>
      <c r="E8146" s="24">
        <v>5</v>
      </c>
      <c r="F8146" s="22">
        <f t="shared" si="93"/>
        <v>5</v>
      </c>
      <c r="G8146" s="24">
        <v>2</v>
      </c>
      <c r="H8146" s="22">
        <f>IF(OR($G8146="ERROR",$G8146="UNKNOWN",$G8146=""),IFERROR(VLOOKUP($D8146,'02_UnitPriceRef'!$E$3:$F$10,2,0),IF(OR($E8146="Error",$E8146="UNKNOWN",$E8146=""),0,I8146/E8146)),$G8146)</f>
        <v>2</v>
      </c>
      <c r="I8146" s="24">
        <v>10</v>
      </c>
      <c r="J8146" s="22">
        <f t="shared" si="94"/>
        <v>10</v>
      </c>
      <c r="K8146" s="22" t="s">
        <v>22</v>
      </c>
      <c r="L8146" s="22" t="s">
        <v>20</v>
      </c>
      <c r="M8146" s="26">
        <v>45027</v>
      </c>
      <c r="N8146" s="27">
        <f t="shared" si="95"/>
        <v>45027</v>
      </c>
    </row>
    <row r="8147" spans="1:14" ht="22.6" customHeight="1">
      <c r="A8147" s="22" t="s">
        <v>8168</v>
      </c>
      <c r="B8147" s="23" t="s">
        <v>19</v>
      </c>
      <c r="C8147" s="22" t="str">
        <f>IF(OR($B8147="Unknown",$B8147="Error",$B8147=""),IFERROR(VLOOKUP($H8147, '02_UnitPriceRef'!$F$3:$G$10,2,FALSE),"N/A"),$B8147)</f>
        <v>Salad</v>
      </c>
      <c r="D8147" s="22" t="s">
        <v>19</v>
      </c>
      <c r="E8147" s="23" t="s">
        <v>10030</v>
      </c>
      <c r="F8147" s="22">
        <f t="shared" si="93"/>
        <v>5</v>
      </c>
      <c r="G8147" s="24">
        <v>5</v>
      </c>
      <c r="H8147" s="22">
        <f>IF(OR($G8147="ERROR",$G8147="UNKNOWN",$G8147=""),IFERROR(VLOOKUP($D8147,'02_UnitPriceRef'!$E$3:$F$10,2,0),IF(OR($E8147="Error",$E8147="UNKNOWN",$E8147=""),0,I8147/E8147)),$G8147)</f>
        <v>5</v>
      </c>
      <c r="I8147" s="24">
        <v>25</v>
      </c>
      <c r="J8147" s="22">
        <f t="shared" si="94"/>
        <v>25</v>
      </c>
      <c r="K8147" s="22" t="s">
        <v>10</v>
      </c>
      <c r="L8147" s="22" t="s">
        <v>11</v>
      </c>
      <c r="M8147" s="26">
        <v>44979</v>
      </c>
      <c r="N8147" s="27">
        <f t="shared" si="95"/>
        <v>44979</v>
      </c>
    </row>
    <row r="8148" spans="1:14" ht="22.6" customHeight="1">
      <c r="A8148" s="22" t="s">
        <v>8169</v>
      </c>
      <c r="B8148" s="23" t="s">
        <v>24</v>
      </c>
      <c r="C8148" s="22" t="str">
        <f>IF(OR($B8148="Unknown",$B8148="Error",$B8148=""),IFERROR(VLOOKUP($H8148, '02_UnitPriceRef'!$F$3:$G$10,2,FALSE),"N/A"),$B8148)</f>
        <v>Smoothie</v>
      </c>
      <c r="D8148" s="22" t="s">
        <v>24</v>
      </c>
      <c r="E8148" s="24">
        <v>5</v>
      </c>
      <c r="F8148" s="22">
        <f t="shared" si="93"/>
        <v>5</v>
      </c>
      <c r="G8148" s="24">
        <v>4</v>
      </c>
      <c r="H8148" s="22">
        <f>IF(OR($G8148="ERROR",$G8148="UNKNOWN",$G8148=""),IFERROR(VLOOKUP($D8148,'02_UnitPriceRef'!$E$3:$F$10,2,0),IF(OR($E8148="Error",$E8148="UNKNOWN",$E8148=""),0,I8148/E8148)),$G8148)</f>
        <v>4</v>
      </c>
      <c r="I8148" s="24">
        <v>20</v>
      </c>
      <c r="J8148" s="22">
        <f t="shared" si="94"/>
        <v>20</v>
      </c>
      <c r="K8148" s="22" t="s">
        <v>20</v>
      </c>
      <c r="L8148" s="22" t="s">
        <v>15</v>
      </c>
      <c r="M8148" s="26">
        <v>45140</v>
      </c>
      <c r="N8148" s="27">
        <f t="shared" si="95"/>
        <v>45140</v>
      </c>
    </row>
    <row r="8149" spans="1:14" ht="22.6" customHeight="1">
      <c r="A8149" s="22" t="s">
        <v>8170</v>
      </c>
      <c r="B8149" s="23" t="s">
        <v>35</v>
      </c>
      <c r="C8149" s="22" t="str">
        <f>IF(OR($B8149="Unknown",$B8149="Error",$B8149=""),IFERROR(VLOOKUP($H8149, '02_UnitPriceRef'!$F$3:$G$10,2,FALSE),"N/A"),$B8149)</f>
        <v>Tea</v>
      </c>
      <c r="D8149" s="22" t="s">
        <v>35</v>
      </c>
      <c r="E8149" s="24">
        <v>2</v>
      </c>
      <c r="F8149" s="22">
        <f t="shared" si="93"/>
        <v>2</v>
      </c>
      <c r="G8149" s="24">
        <v>1.5</v>
      </c>
      <c r="H8149" s="22">
        <f>IF(OR($G8149="ERROR",$G8149="UNKNOWN",$G8149=""),IFERROR(VLOOKUP($D8149,'02_UnitPriceRef'!$E$3:$F$10,2,0),IF(OR($E8149="Error",$E8149="UNKNOWN",$E8149=""),0,I8149/E8149)),$G8149)</f>
        <v>1.5</v>
      </c>
      <c r="I8149" s="24">
        <v>3</v>
      </c>
      <c r="J8149" s="22">
        <f t="shared" si="94"/>
        <v>3</v>
      </c>
      <c r="K8149" s="22" t="s">
        <v>10</v>
      </c>
      <c r="L8149" s="22" t="s">
        <v>11</v>
      </c>
      <c r="M8149" s="28" t="s">
        <v>10030</v>
      </c>
      <c r="N8149" s="27">
        <f t="shared" si="95"/>
        <v>1</v>
      </c>
    </row>
    <row r="8150" spans="1:14" ht="22.6" customHeight="1">
      <c r="A8150" s="22" t="s">
        <v>8171</v>
      </c>
      <c r="B8150" s="23" t="s">
        <v>35</v>
      </c>
      <c r="C8150" s="22" t="str">
        <f>IF(OR($B8150="Unknown",$B8150="Error",$B8150=""),IFERROR(VLOOKUP($H8150, '02_UnitPriceRef'!$F$3:$G$10,2,FALSE),"N/A"),$B8150)</f>
        <v>Tea</v>
      </c>
      <c r="D8150" s="22" t="s">
        <v>35</v>
      </c>
      <c r="E8150" s="24">
        <v>4</v>
      </c>
      <c r="F8150" s="22">
        <f t="shared" si="93"/>
        <v>4</v>
      </c>
      <c r="G8150" s="24">
        <v>1.5</v>
      </c>
      <c r="H8150" s="22">
        <f>IF(OR($G8150="ERROR",$G8150="UNKNOWN",$G8150=""),IFERROR(VLOOKUP($D8150,'02_UnitPriceRef'!$E$3:$F$10,2,0),IF(OR($E8150="Error",$E8150="UNKNOWN",$E8150=""),0,I8150/E8150)),$G8150)</f>
        <v>1.5</v>
      </c>
      <c r="I8150" s="24">
        <v>6</v>
      </c>
      <c r="J8150" s="22">
        <f t="shared" si="94"/>
        <v>6</v>
      </c>
      <c r="K8150" s="22" t="s">
        <v>14</v>
      </c>
      <c r="L8150" s="22" t="s">
        <v>15</v>
      </c>
      <c r="M8150" s="26">
        <v>45218</v>
      </c>
      <c r="N8150" s="27">
        <f t="shared" si="95"/>
        <v>45218</v>
      </c>
    </row>
    <row r="8151" spans="1:14" ht="22.6" customHeight="1">
      <c r="A8151" s="22" t="s">
        <v>8172</v>
      </c>
      <c r="B8151" s="23" t="s">
        <v>35</v>
      </c>
      <c r="C8151" s="22" t="str">
        <f>IF(OR($B8151="Unknown",$B8151="Error",$B8151=""),IFERROR(VLOOKUP($H8151, '02_UnitPriceRef'!$F$3:$G$10,2,FALSE),"N/A"),$B8151)</f>
        <v>Tea</v>
      </c>
      <c r="D8151" s="22" t="s">
        <v>35</v>
      </c>
      <c r="E8151" s="24">
        <v>2</v>
      </c>
      <c r="F8151" s="22">
        <f t="shared" si="93"/>
        <v>2</v>
      </c>
      <c r="G8151" s="24">
        <v>1.5</v>
      </c>
      <c r="H8151" s="22">
        <f>IF(OR($G8151="ERROR",$G8151="UNKNOWN",$G8151=""),IFERROR(VLOOKUP($D8151,'02_UnitPriceRef'!$E$3:$F$10,2,0),IF(OR($E8151="Error",$E8151="UNKNOWN",$E8151=""),0,I8151/E8151)),$G8151)</f>
        <v>1.5</v>
      </c>
      <c r="I8151" s="24">
        <v>3</v>
      </c>
      <c r="J8151" s="22">
        <f t="shared" si="94"/>
        <v>3</v>
      </c>
      <c r="K8151" s="22" t="s">
        <v>14</v>
      </c>
      <c r="L8151" s="22" t="s">
        <v>15</v>
      </c>
      <c r="M8151" s="26">
        <v>45158</v>
      </c>
      <c r="N8151" s="27">
        <f t="shared" si="95"/>
        <v>45158</v>
      </c>
    </row>
    <row r="8152" spans="1:14" ht="22.6" customHeight="1">
      <c r="A8152" s="22" t="s">
        <v>8173</v>
      </c>
      <c r="B8152" s="23" t="s">
        <v>9</v>
      </c>
      <c r="C8152" s="22" t="str">
        <f>IF(OR($B8152="Unknown",$B8152="Error",$B8152=""),IFERROR(VLOOKUP($H8152, '02_UnitPriceRef'!$F$3:$G$10,2,FALSE),"N/A"),$B8152)</f>
        <v>Coffee</v>
      </c>
      <c r="D8152" s="22" t="s">
        <v>9</v>
      </c>
      <c r="E8152" s="24">
        <v>2</v>
      </c>
      <c r="F8152" s="22">
        <f t="shared" si="93"/>
        <v>2</v>
      </c>
      <c r="G8152" s="24">
        <v>2</v>
      </c>
      <c r="H8152" s="22">
        <f>IF(OR($G8152="ERROR",$G8152="UNKNOWN",$G8152=""),IFERROR(VLOOKUP($D8152,'02_UnitPriceRef'!$E$3:$F$10,2,0),IF(OR($E8152="Error",$E8152="UNKNOWN",$E8152=""),0,I8152/E8152)),$G8152)</f>
        <v>2</v>
      </c>
      <c r="I8152" s="24">
        <v>4</v>
      </c>
      <c r="J8152" s="22">
        <f t="shared" si="94"/>
        <v>4</v>
      </c>
      <c r="K8152" s="22" t="s">
        <v>14</v>
      </c>
      <c r="L8152" s="22" t="s">
        <v>15</v>
      </c>
      <c r="M8152" s="26">
        <v>45099</v>
      </c>
      <c r="N8152" s="27">
        <f t="shared" si="95"/>
        <v>45099</v>
      </c>
    </row>
    <row r="8153" spans="1:14" ht="22.6" customHeight="1">
      <c r="A8153" s="22" t="s">
        <v>8174</v>
      </c>
      <c r="B8153" s="23" t="s">
        <v>39</v>
      </c>
      <c r="C8153" s="22" t="str">
        <f>IF(OR($B8153="Unknown",$B8153="Error",$B8153=""),IFERROR(VLOOKUP($H8153, '02_UnitPriceRef'!$F$3:$G$10,2,FALSE),"N/A"),$B8153)</f>
        <v>Juice</v>
      </c>
      <c r="D8153" s="22" t="s">
        <v>39</v>
      </c>
      <c r="E8153" s="24">
        <v>2</v>
      </c>
      <c r="F8153" s="22">
        <f t="shared" si="93"/>
        <v>2</v>
      </c>
      <c r="G8153" s="24">
        <v>3</v>
      </c>
      <c r="H8153" s="22">
        <f>IF(OR($G8153="ERROR",$G8153="UNKNOWN",$G8153=""),IFERROR(VLOOKUP($D8153,'02_UnitPriceRef'!$E$3:$F$10,2,0),IF(OR($E8153="Error",$E8153="UNKNOWN",$E8153=""),0,I8153/E8153)),$G8153)</f>
        <v>3</v>
      </c>
      <c r="I8153" s="24">
        <v>6</v>
      </c>
      <c r="J8153" s="22">
        <f t="shared" si="94"/>
        <v>6</v>
      </c>
      <c r="K8153" s="22" t="s">
        <v>10</v>
      </c>
      <c r="L8153" s="22" t="s">
        <v>11</v>
      </c>
      <c r="M8153" s="26">
        <v>45011</v>
      </c>
      <c r="N8153" s="27">
        <f t="shared" si="95"/>
        <v>45011</v>
      </c>
    </row>
    <row r="8154" spans="1:14" ht="22.6" customHeight="1">
      <c r="A8154" s="22" t="s">
        <v>8175</v>
      </c>
      <c r="B8154" s="23" t="s">
        <v>19</v>
      </c>
      <c r="C8154" s="22" t="str">
        <f>IF(OR($B8154="Unknown",$B8154="Error",$B8154=""),IFERROR(VLOOKUP($H8154, '02_UnitPriceRef'!$F$3:$G$10,2,FALSE),"N/A"),$B8154)</f>
        <v>Salad</v>
      </c>
      <c r="D8154" s="22" t="s">
        <v>19</v>
      </c>
      <c r="E8154" s="24">
        <v>5</v>
      </c>
      <c r="F8154" s="22">
        <f t="shared" si="93"/>
        <v>5</v>
      </c>
      <c r="G8154" s="24">
        <v>5</v>
      </c>
      <c r="H8154" s="22">
        <f>IF(OR($G8154="ERROR",$G8154="UNKNOWN",$G8154=""),IFERROR(VLOOKUP($D8154,'02_UnitPriceRef'!$E$3:$F$10,2,0),IF(OR($E8154="Error",$E8154="UNKNOWN",$E8154=""),0,I8154/E8154)),$G8154)</f>
        <v>5</v>
      </c>
      <c r="I8154" s="24">
        <v>25</v>
      </c>
      <c r="J8154" s="22">
        <f t="shared" si="94"/>
        <v>25</v>
      </c>
      <c r="K8154" s="22" t="s">
        <v>22</v>
      </c>
      <c r="L8154" s="22" t="s">
        <v>15</v>
      </c>
      <c r="M8154" s="26">
        <v>45237</v>
      </c>
      <c r="N8154" s="27">
        <f t="shared" si="95"/>
        <v>45237</v>
      </c>
    </row>
    <row r="8155" spans="1:14" ht="22.6" customHeight="1">
      <c r="A8155" s="22" t="s">
        <v>8176</v>
      </c>
      <c r="B8155" s="23" t="s">
        <v>27</v>
      </c>
      <c r="C8155" s="22" t="str">
        <f>IF(OR($B8155="Unknown",$B8155="Error",$B8155=""),IFERROR(VLOOKUP($H8155, '02_UnitPriceRef'!$F$3:$G$10,2,FALSE),"N/A"),$B8155)</f>
        <v>Sandwich</v>
      </c>
      <c r="D8155" s="22" t="s">
        <v>27</v>
      </c>
      <c r="E8155" s="24">
        <v>5</v>
      </c>
      <c r="F8155" s="22">
        <f t="shared" si="93"/>
        <v>5</v>
      </c>
      <c r="G8155" s="24">
        <v>4</v>
      </c>
      <c r="H8155" s="22">
        <f>IF(OR($G8155="ERROR",$G8155="UNKNOWN",$G8155=""),IFERROR(VLOOKUP($D8155,'02_UnitPriceRef'!$E$3:$F$10,2,0),IF(OR($E8155="Error",$E8155="UNKNOWN",$E8155=""),0,I8155/E8155)),$G8155)</f>
        <v>4</v>
      </c>
      <c r="I8155" s="24">
        <v>20</v>
      </c>
      <c r="J8155" s="22">
        <f t="shared" si="94"/>
        <v>20</v>
      </c>
      <c r="K8155" s="22" t="s">
        <v>20</v>
      </c>
      <c r="L8155" s="22" t="s">
        <v>20</v>
      </c>
      <c r="M8155" s="26">
        <v>45218</v>
      </c>
      <c r="N8155" s="27">
        <f t="shared" si="95"/>
        <v>45218</v>
      </c>
    </row>
    <row r="8156" spans="1:14" ht="22.6" customHeight="1">
      <c r="A8156" s="22" t="s">
        <v>8177</v>
      </c>
      <c r="B8156" s="23" t="s">
        <v>39</v>
      </c>
      <c r="C8156" s="22" t="str">
        <f>IF(OR($B8156="Unknown",$B8156="Error",$B8156=""),IFERROR(VLOOKUP($H8156, '02_UnitPriceRef'!$F$3:$G$10,2,FALSE),"N/A"),$B8156)</f>
        <v>Juice</v>
      </c>
      <c r="D8156" s="22" t="s">
        <v>39</v>
      </c>
      <c r="E8156" s="24">
        <v>5</v>
      </c>
      <c r="F8156" s="22">
        <f t="shared" si="93"/>
        <v>5</v>
      </c>
      <c r="G8156" s="24">
        <v>3</v>
      </c>
      <c r="H8156" s="22">
        <f>IF(OR($G8156="ERROR",$G8156="UNKNOWN",$G8156=""),IFERROR(VLOOKUP($D8156,'02_UnitPriceRef'!$E$3:$F$10,2,0),IF(OR($E8156="Error",$E8156="UNKNOWN",$E8156=""),0,I8156/E8156)),$G8156)</f>
        <v>3</v>
      </c>
      <c r="I8156" s="24">
        <v>15</v>
      </c>
      <c r="J8156" s="22">
        <f t="shared" si="94"/>
        <v>15</v>
      </c>
      <c r="K8156" s="22" t="s">
        <v>22</v>
      </c>
      <c r="L8156" s="22" t="s">
        <v>11</v>
      </c>
      <c r="M8156" s="26">
        <v>44947</v>
      </c>
      <c r="N8156" s="27">
        <f t="shared" si="95"/>
        <v>44947</v>
      </c>
    </row>
    <row r="8157" spans="1:14" ht="22.6" customHeight="1">
      <c r="A8157" s="22" t="s">
        <v>8178</v>
      </c>
      <c r="B8157" s="23" t="s">
        <v>13</v>
      </c>
      <c r="C8157" s="22" t="str">
        <f>IF(OR($B8157="Unknown",$B8157="Error",$B8157=""),IFERROR(VLOOKUP($H8157, '02_UnitPriceRef'!$F$3:$G$10,2,FALSE),"N/A"),$B8157)</f>
        <v>Cake</v>
      </c>
      <c r="D8157" s="22" t="s">
        <v>13</v>
      </c>
      <c r="E8157" s="24">
        <v>3</v>
      </c>
      <c r="F8157" s="22">
        <f t="shared" si="93"/>
        <v>3</v>
      </c>
      <c r="G8157" s="24">
        <v>3</v>
      </c>
      <c r="H8157" s="22">
        <f>IF(OR($G8157="ERROR",$G8157="UNKNOWN",$G8157=""),IFERROR(VLOOKUP($D8157,'02_UnitPriceRef'!$E$3:$F$10,2,0),IF(OR($E8157="Error",$E8157="UNKNOWN",$E8157=""),0,I8157/E8157)),$G8157)</f>
        <v>3</v>
      </c>
      <c r="I8157" s="24">
        <v>9</v>
      </c>
      <c r="J8157" s="22">
        <f t="shared" si="94"/>
        <v>9</v>
      </c>
      <c r="K8157" s="22" t="s">
        <v>14</v>
      </c>
      <c r="L8157" s="22" t="s">
        <v>11</v>
      </c>
      <c r="M8157" s="26">
        <v>45027</v>
      </c>
      <c r="N8157" s="27">
        <f t="shared" si="95"/>
        <v>45027</v>
      </c>
    </row>
    <row r="8158" spans="1:14" ht="22.6" customHeight="1">
      <c r="A8158" s="22" t="s">
        <v>8179</v>
      </c>
      <c r="B8158" s="23" t="s">
        <v>35</v>
      </c>
      <c r="C8158" s="22" t="str">
        <f>IF(OR($B8158="Unknown",$B8158="Error",$B8158=""),IFERROR(VLOOKUP($H8158, '02_UnitPriceRef'!$F$3:$G$10,2,FALSE),"N/A"),$B8158)</f>
        <v>Tea</v>
      </c>
      <c r="D8158" s="22" t="s">
        <v>35</v>
      </c>
      <c r="E8158" s="24">
        <v>5</v>
      </c>
      <c r="F8158" s="22">
        <f t="shared" si="93"/>
        <v>5</v>
      </c>
      <c r="G8158" s="24">
        <v>1.5</v>
      </c>
      <c r="H8158" s="22">
        <f>IF(OR($G8158="ERROR",$G8158="UNKNOWN",$G8158=""),IFERROR(VLOOKUP($D8158,'02_UnitPriceRef'!$E$3:$F$10,2,0),IF(OR($E8158="Error",$E8158="UNKNOWN",$E8158=""),0,I8158/E8158)),$G8158)</f>
        <v>1.5</v>
      </c>
      <c r="I8158" s="24">
        <v>7.5</v>
      </c>
      <c r="J8158" s="22">
        <f t="shared" si="94"/>
        <v>7.5</v>
      </c>
      <c r="K8158" s="22" t="s">
        <v>20</v>
      </c>
      <c r="L8158" s="22" t="s">
        <v>15</v>
      </c>
      <c r="M8158" s="26">
        <v>45220</v>
      </c>
      <c r="N8158" s="27">
        <f t="shared" si="95"/>
        <v>45220</v>
      </c>
    </row>
    <row r="8159" spans="1:14" ht="22.6" customHeight="1">
      <c r="A8159" s="22" t="s">
        <v>8180</v>
      </c>
      <c r="B8159" s="23" t="s">
        <v>27</v>
      </c>
      <c r="C8159" s="22" t="str">
        <f>IF(OR($B8159="Unknown",$B8159="Error",$B8159=""),IFERROR(VLOOKUP($H8159, '02_UnitPriceRef'!$F$3:$G$10,2,FALSE),"N/A"),$B8159)</f>
        <v>Sandwich</v>
      </c>
      <c r="D8159" s="22" t="s">
        <v>27</v>
      </c>
      <c r="E8159" s="24">
        <v>1</v>
      </c>
      <c r="F8159" s="22">
        <f t="shared" si="93"/>
        <v>1</v>
      </c>
      <c r="G8159" s="24">
        <v>4</v>
      </c>
      <c r="H8159" s="22">
        <f>IF(OR($G8159="ERROR",$G8159="UNKNOWN",$G8159=""),IFERROR(VLOOKUP($D8159,'02_UnitPriceRef'!$E$3:$F$10,2,0),IF(OR($E8159="Error",$E8159="UNKNOWN",$E8159=""),0,I8159/E8159)),$G8159)</f>
        <v>4</v>
      </c>
      <c r="I8159" s="24">
        <v>4</v>
      </c>
      <c r="J8159" s="22">
        <f t="shared" si="94"/>
        <v>4</v>
      </c>
      <c r="K8159" s="22" t="s">
        <v>10</v>
      </c>
      <c r="L8159" s="22" t="s">
        <v>20</v>
      </c>
      <c r="M8159" s="28" t="s">
        <v>10031</v>
      </c>
      <c r="N8159" s="27">
        <f t="shared" si="95"/>
        <v>1</v>
      </c>
    </row>
    <row r="8160" spans="1:14" ht="22.6" customHeight="1">
      <c r="A8160" s="22" t="s">
        <v>8181</v>
      </c>
      <c r="B8160" s="23" t="s">
        <v>19</v>
      </c>
      <c r="C8160" s="22" t="str">
        <f>IF(OR($B8160="Unknown",$B8160="Error",$B8160=""),IFERROR(VLOOKUP($H8160, '02_UnitPriceRef'!$F$3:$G$10,2,FALSE),"N/A"),$B8160)</f>
        <v>Salad</v>
      </c>
      <c r="D8160" s="22" t="s">
        <v>19</v>
      </c>
      <c r="E8160" s="24">
        <v>4</v>
      </c>
      <c r="F8160" s="22">
        <f t="shared" si="93"/>
        <v>4</v>
      </c>
      <c r="G8160" s="24">
        <v>5</v>
      </c>
      <c r="H8160" s="22">
        <f>IF(OR($G8160="ERROR",$G8160="UNKNOWN",$G8160=""),IFERROR(VLOOKUP($D8160,'02_UnitPriceRef'!$E$3:$F$10,2,0),IF(OR($E8160="Error",$E8160="UNKNOWN",$E8160=""),0,I8160/E8160)),$G8160)</f>
        <v>5</v>
      </c>
      <c r="I8160" s="24">
        <v>20</v>
      </c>
      <c r="J8160" s="22">
        <f t="shared" si="94"/>
        <v>20</v>
      </c>
      <c r="K8160" s="22" t="s">
        <v>22</v>
      </c>
      <c r="L8160" s="22" t="s">
        <v>15</v>
      </c>
      <c r="M8160" s="26">
        <v>45127</v>
      </c>
      <c r="N8160" s="27">
        <f t="shared" si="95"/>
        <v>45127</v>
      </c>
    </row>
    <row r="8161" spans="1:14" ht="22.6" customHeight="1">
      <c r="A8161" s="22" t="s">
        <v>8182</v>
      </c>
      <c r="B8161" s="23" t="s">
        <v>39</v>
      </c>
      <c r="C8161" s="22" t="str">
        <f>IF(OR($B8161="Unknown",$B8161="Error",$B8161=""),IFERROR(VLOOKUP($H8161, '02_UnitPriceRef'!$F$3:$G$10,2,FALSE),"N/A"),$B8161)</f>
        <v>Juice</v>
      </c>
      <c r="D8161" s="22" t="s">
        <v>39</v>
      </c>
      <c r="E8161" s="24">
        <v>1</v>
      </c>
      <c r="F8161" s="22">
        <f t="shared" si="93"/>
        <v>1</v>
      </c>
      <c r="G8161" s="24">
        <v>3</v>
      </c>
      <c r="H8161" s="22">
        <f>IF(OR($G8161="ERROR",$G8161="UNKNOWN",$G8161=""),IFERROR(VLOOKUP($D8161,'02_UnitPriceRef'!$E$3:$F$10,2,0),IF(OR($E8161="Error",$E8161="UNKNOWN",$E8161=""),0,I8161/E8161)),$G8161)</f>
        <v>3</v>
      </c>
      <c r="I8161" s="24">
        <v>3</v>
      </c>
      <c r="J8161" s="22">
        <f t="shared" si="94"/>
        <v>3</v>
      </c>
      <c r="K8161" s="22" t="s">
        <v>22</v>
      </c>
      <c r="L8161" s="22" t="s">
        <v>20</v>
      </c>
      <c r="M8161" s="26">
        <v>45008</v>
      </c>
      <c r="N8161" s="27">
        <f t="shared" si="95"/>
        <v>45008</v>
      </c>
    </row>
    <row r="8162" spans="1:14" ht="22.6" customHeight="1">
      <c r="A8162" s="22" t="s">
        <v>8183</v>
      </c>
      <c r="B8162" s="23" t="s">
        <v>17</v>
      </c>
      <c r="C8162" s="22" t="str">
        <f>IF(OR($B8162="Unknown",$B8162="Error",$B8162=""),IFERROR(VLOOKUP($H8162, '02_UnitPriceRef'!$F$3:$G$10,2,FALSE),"N/A"),$B8162)</f>
        <v>Cookie</v>
      </c>
      <c r="D8162" s="22" t="s">
        <v>17</v>
      </c>
      <c r="E8162" s="24">
        <v>5</v>
      </c>
      <c r="F8162" s="22">
        <f t="shared" ref="F8162:F8416" si="96">IF(OR($E8162="ERROR",$E8162="UNKNOWN",$E8162=""),IFERROR(I8162/H8162,0),E8162)</f>
        <v>5</v>
      </c>
      <c r="G8162" s="24">
        <v>1</v>
      </c>
      <c r="H8162" s="22">
        <f>IF(OR($G8162="ERROR",$G8162="UNKNOWN",$G8162=""),IFERROR(VLOOKUP($D8162,'02_UnitPriceRef'!$E$3:$F$10,2,0),IF(OR($E8162="Error",$E8162="UNKNOWN",$E8162=""),0,I8162/E8162)),$G8162)</f>
        <v>1</v>
      </c>
      <c r="I8162" s="24">
        <v>5</v>
      </c>
      <c r="J8162" s="22">
        <f t="shared" ref="J8162:J8416" si="97">F8162*H8162</f>
        <v>5</v>
      </c>
      <c r="K8162" s="22" t="s">
        <v>20</v>
      </c>
      <c r="L8162" s="22" t="s">
        <v>11</v>
      </c>
      <c r="M8162" s="26">
        <v>45125</v>
      </c>
      <c r="N8162" s="27">
        <f t="shared" ref="N8162:N8416" si="98">IF(OR(M8162="UNKNOWN",M8162="ERROR",M8162=""),DATE(1900,1,1),M8162)</f>
        <v>45125</v>
      </c>
    </row>
    <row r="8163" spans="1:14" ht="22.6" customHeight="1">
      <c r="A8163" s="22" t="s">
        <v>8184</v>
      </c>
      <c r="B8163" s="23" t="s">
        <v>17</v>
      </c>
      <c r="C8163" s="22" t="str">
        <f>IF(OR($B8163="Unknown",$B8163="Error",$B8163=""),IFERROR(VLOOKUP($H8163, '02_UnitPriceRef'!$F$3:$G$10,2,FALSE),"N/A"),$B8163)</f>
        <v>Cookie</v>
      </c>
      <c r="D8163" s="22" t="s">
        <v>17</v>
      </c>
      <c r="E8163" s="24">
        <v>4</v>
      </c>
      <c r="F8163" s="22">
        <f t="shared" si="96"/>
        <v>4</v>
      </c>
      <c r="G8163" s="24">
        <v>1</v>
      </c>
      <c r="H8163" s="22">
        <f>IF(OR($G8163="ERROR",$G8163="UNKNOWN",$G8163=""),IFERROR(VLOOKUP($D8163,'02_UnitPriceRef'!$E$3:$F$10,2,0),IF(OR($E8163="Error",$E8163="UNKNOWN",$E8163=""),0,I8163/E8163)),$G8163)</f>
        <v>1</v>
      </c>
      <c r="I8163" s="24">
        <v>4</v>
      </c>
      <c r="J8163" s="22">
        <f t="shared" si="97"/>
        <v>4</v>
      </c>
      <c r="K8163" s="22" t="s">
        <v>20</v>
      </c>
      <c r="L8163" s="22" t="s">
        <v>15</v>
      </c>
      <c r="M8163" s="28" t="s">
        <v>10031</v>
      </c>
      <c r="N8163" s="27">
        <f t="shared" si="98"/>
        <v>1</v>
      </c>
    </row>
    <row r="8164" spans="1:14" ht="22.6" customHeight="1">
      <c r="A8164" s="22" t="s">
        <v>8185</v>
      </c>
      <c r="B8164" s="23" t="s">
        <v>24</v>
      </c>
      <c r="C8164" s="22" t="str">
        <f>IF(OR($B8164="Unknown",$B8164="Error",$B8164=""),IFERROR(VLOOKUP($H8164, '02_UnitPriceRef'!$F$3:$G$10,2,FALSE),"N/A"),$B8164)</f>
        <v>Smoothie</v>
      </c>
      <c r="D8164" s="22" t="s">
        <v>24</v>
      </c>
      <c r="E8164" s="24">
        <v>2</v>
      </c>
      <c r="F8164" s="22">
        <f t="shared" si="96"/>
        <v>2</v>
      </c>
      <c r="G8164" s="24">
        <v>4</v>
      </c>
      <c r="H8164" s="22">
        <f>IF(OR($G8164="ERROR",$G8164="UNKNOWN",$G8164=""),IFERROR(VLOOKUP($D8164,'02_UnitPriceRef'!$E$3:$F$10,2,0),IF(OR($E8164="Error",$E8164="UNKNOWN",$E8164=""),0,I8164/E8164)),$G8164)</f>
        <v>4</v>
      </c>
      <c r="I8164" s="24">
        <v>8</v>
      </c>
      <c r="J8164" s="22">
        <f t="shared" si="97"/>
        <v>8</v>
      </c>
      <c r="K8164" s="22" t="s">
        <v>14</v>
      </c>
      <c r="L8164" s="22" t="s">
        <v>15</v>
      </c>
      <c r="M8164" s="26">
        <v>45219</v>
      </c>
      <c r="N8164" s="27">
        <f t="shared" si="98"/>
        <v>45219</v>
      </c>
    </row>
    <row r="8165" spans="1:14" ht="22.6" customHeight="1">
      <c r="A8165" s="22" t="s">
        <v>8186</v>
      </c>
      <c r="B8165" s="23" t="s">
        <v>9</v>
      </c>
      <c r="C8165" s="22" t="str">
        <f>IF(OR($B8165="Unknown",$B8165="Error",$B8165=""),IFERROR(VLOOKUP($H8165, '02_UnitPriceRef'!$F$3:$G$10,2,FALSE),"N/A"),$B8165)</f>
        <v>Coffee</v>
      </c>
      <c r="D8165" s="22" t="s">
        <v>9</v>
      </c>
      <c r="E8165" s="24">
        <v>3</v>
      </c>
      <c r="F8165" s="22">
        <f t="shared" si="96"/>
        <v>3</v>
      </c>
      <c r="G8165" s="24">
        <v>2</v>
      </c>
      <c r="H8165" s="22">
        <f>IF(OR($G8165="ERROR",$G8165="UNKNOWN",$G8165=""),IFERROR(VLOOKUP($D8165,'02_UnitPriceRef'!$E$3:$F$10,2,0),IF(OR($E8165="Error",$E8165="UNKNOWN",$E8165=""),0,I8165/E8165)),$G8165)</f>
        <v>2</v>
      </c>
      <c r="I8165" s="24">
        <v>6</v>
      </c>
      <c r="J8165" s="22">
        <f t="shared" si="97"/>
        <v>6</v>
      </c>
      <c r="K8165" s="22" t="s">
        <v>22</v>
      </c>
      <c r="L8165" s="22" t="s">
        <v>20</v>
      </c>
      <c r="M8165" s="26">
        <v>45082</v>
      </c>
      <c r="N8165" s="27">
        <f t="shared" si="98"/>
        <v>45082</v>
      </c>
    </row>
    <row r="8166" spans="1:14" ht="22.6" customHeight="1">
      <c r="A8166" s="22" t="s">
        <v>8187</v>
      </c>
      <c r="B8166" s="23" t="s">
        <v>13</v>
      </c>
      <c r="C8166" s="22" t="str">
        <f>IF(OR($B8166="Unknown",$B8166="Error",$B8166=""),IFERROR(VLOOKUP($H8166, '02_UnitPriceRef'!$F$3:$G$10,2,FALSE),"N/A"),$B8166)</f>
        <v>Cake</v>
      </c>
      <c r="D8166" s="22" t="s">
        <v>13</v>
      </c>
      <c r="E8166" s="24">
        <v>2</v>
      </c>
      <c r="F8166" s="22">
        <f t="shared" si="96"/>
        <v>2</v>
      </c>
      <c r="G8166" s="24">
        <v>3</v>
      </c>
      <c r="H8166" s="22">
        <f>IF(OR($G8166="ERROR",$G8166="UNKNOWN",$G8166=""),IFERROR(VLOOKUP($D8166,'02_UnitPriceRef'!$E$3:$F$10,2,0),IF(OR($E8166="Error",$E8166="UNKNOWN",$E8166=""),0,I8166/E8166)),$G8166)</f>
        <v>3</v>
      </c>
      <c r="I8166" s="24">
        <v>6</v>
      </c>
      <c r="J8166" s="22">
        <f t="shared" si="97"/>
        <v>6</v>
      </c>
      <c r="K8166" s="22" t="s">
        <v>20</v>
      </c>
      <c r="L8166" s="22" t="s">
        <v>20</v>
      </c>
      <c r="M8166" s="26">
        <v>45224</v>
      </c>
      <c r="N8166" s="27">
        <f t="shared" si="98"/>
        <v>45224</v>
      </c>
    </row>
    <row r="8167" spans="1:14" ht="22.6" customHeight="1">
      <c r="A8167" s="22" t="s">
        <v>8188</v>
      </c>
      <c r="B8167" s="23" t="s">
        <v>19</v>
      </c>
      <c r="C8167" s="22" t="str">
        <f>IF(OR($B8167="Unknown",$B8167="Error",$B8167=""),IFERROR(VLOOKUP($H8167, '02_UnitPriceRef'!$F$3:$G$10,2,FALSE),"N/A"),$B8167)</f>
        <v>Salad</v>
      </c>
      <c r="D8167" s="22" t="s">
        <v>19</v>
      </c>
      <c r="E8167" s="24">
        <v>1</v>
      </c>
      <c r="F8167" s="22">
        <f t="shared" si="96"/>
        <v>1</v>
      </c>
      <c r="G8167" s="24">
        <v>5</v>
      </c>
      <c r="H8167" s="22">
        <f>IF(OR($G8167="ERROR",$G8167="UNKNOWN",$G8167=""),IFERROR(VLOOKUP($D8167,'02_UnitPriceRef'!$E$3:$F$10,2,0),IF(OR($E8167="Error",$E8167="UNKNOWN",$E8167=""),0,I8167/E8167)),$G8167)</f>
        <v>5</v>
      </c>
      <c r="I8167" s="24">
        <v>5</v>
      </c>
      <c r="J8167" s="22">
        <f t="shared" si="97"/>
        <v>5</v>
      </c>
      <c r="K8167" s="22" t="s">
        <v>10</v>
      </c>
      <c r="L8167" s="22" t="s">
        <v>15</v>
      </c>
      <c r="M8167" s="28" t="s">
        <v>10031</v>
      </c>
      <c r="N8167" s="27">
        <f t="shared" si="98"/>
        <v>1</v>
      </c>
    </row>
    <row r="8168" spans="1:14" ht="22.6" customHeight="1">
      <c r="A8168" s="22" t="s">
        <v>8189</v>
      </c>
      <c r="B8168" s="23" t="s">
        <v>17</v>
      </c>
      <c r="C8168" s="22" t="str">
        <f>IF(OR($B8168="Unknown",$B8168="Error",$B8168=""),IFERROR(VLOOKUP($H8168, '02_UnitPriceRef'!$F$3:$G$10,2,FALSE),"N/A"),$B8168)</f>
        <v>Cookie</v>
      </c>
      <c r="D8168" s="22" t="s">
        <v>17</v>
      </c>
      <c r="E8168" s="24">
        <v>2</v>
      </c>
      <c r="F8168" s="22">
        <f t="shared" si="96"/>
        <v>2</v>
      </c>
      <c r="G8168" s="24">
        <v>1</v>
      </c>
      <c r="H8168" s="22">
        <f>IF(OR($G8168="ERROR",$G8168="UNKNOWN",$G8168=""),IFERROR(VLOOKUP($D8168,'02_UnitPriceRef'!$E$3:$F$10,2,0),IF(OR($E8168="Error",$E8168="UNKNOWN",$E8168=""),0,I8168/E8168)),$G8168)</f>
        <v>1</v>
      </c>
      <c r="I8168" s="24">
        <v>2</v>
      </c>
      <c r="J8168" s="22">
        <f t="shared" si="97"/>
        <v>2</v>
      </c>
      <c r="K8168" s="22" t="s">
        <v>22</v>
      </c>
      <c r="L8168" s="22" t="s">
        <v>20</v>
      </c>
      <c r="M8168" s="26">
        <v>45144</v>
      </c>
      <c r="N8168" s="27">
        <f t="shared" si="98"/>
        <v>45144</v>
      </c>
    </row>
    <row r="8169" spans="1:14" ht="22.6" customHeight="1">
      <c r="A8169" s="22" t="s">
        <v>8190</v>
      </c>
      <c r="B8169" s="23" t="s">
        <v>35</v>
      </c>
      <c r="C8169" s="22" t="str">
        <f>IF(OR($B8169="Unknown",$B8169="Error",$B8169=""),IFERROR(VLOOKUP($H8169, '02_UnitPriceRef'!$F$3:$G$10,2,FALSE),"N/A"),$B8169)</f>
        <v>Tea</v>
      </c>
      <c r="D8169" s="22" t="s">
        <v>35</v>
      </c>
      <c r="E8169" s="24">
        <v>4</v>
      </c>
      <c r="F8169" s="22">
        <f t="shared" si="96"/>
        <v>4</v>
      </c>
      <c r="G8169" s="24">
        <v>1.5</v>
      </c>
      <c r="H8169" s="22">
        <f>IF(OR($G8169="ERROR",$G8169="UNKNOWN",$G8169=""),IFERROR(VLOOKUP($D8169,'02_UnitPriceRef'!$E$3:$F$10,2,0),IF(OR($E8169="Error",$E8169="UNKNOWN",$E8169=""),0,I8169/E8169)),$G8169)</f>
        <v>1.5</v>
      </c>
      <c r="I8169" s="24">
        <v>6</v>
      </c>
      <c r="J8169" s="22">
        <f t="shared" si="97"/>
        <v>6</v>
      </c>
      <c r="K8169" s="22" t="s">
        <v>14</v>
      </c>
      <c r="L8169" s="22" t="s">
        <v>20</v>
      </c>
      <c r="M8169" s="26">
        <v>45057</v>
      </c>
      <c r="N8169" s="27">
        <f t="shared" si="98"/>
        <v>45057</v>
      </c>
    </row>
    <row r="8170" spans="1:14" ht="22.6" customHeight="1">
      <c r="A8170" s="22" t="s">
        <v>8191</v>
      </c>
      <c r="B8170" s="23" t="s">
        <v>39</v>
      </c>
      <c r="C8170" s="22" t="str">
        <f>IF(OR($B8170="Unknown",$B8170="Error",$B8170=""),IFERROR(VLOOKUP($H8170, '02_UnitPriceRef'!$F$3:$G$10,2,FALSE),"N/A"),$B8170)</f>
        <v>Juice</v>
      </c>
      <c r="D8170" s="22" t="s">
        <v>39</v>
      </c>
      <c r="E8170" s="24">
        <v>1</v>
      </c>
      <c r="F8170" s="22">
        <f t="shared" si="96"/>
        <v>1</v>
      </c>
      <c r="G8170" s="24">
        <v>3</v>
      </c>
      <c r="H8170" s="22">
        <f>IF(OR($G8170="ERROR",$G8170="UNKNOWN",$G8170=""),IFERROR(VLOOKUP($D8170,'02_UnitPriceRef'!$E$3:$F$10,2,0),IF(OR($E8170="Error",$E8170="UNKNOWN",$E8170=""),0,I8170/E8170)),$G8170)</f>
        <v>3</v>
      </c>
      <c r="I8170" s="24">
        <v>3</v>
      </c>
      <c r="J8170" s="22">
        <f t="shared" si="97"/>
        <v>3</v>
      </c>
      <c r="K8170" s="22" t="s">
        <v>22</v>
      </c>
      <c r="L8170" s="22" t="s">
        <v>20</v>
      </c>
      <c r="M8170" s="26">
        <v>44937</v>
      </c>
      <c r="N8170" s="27">
        <f t="shared" si="98"/>
        <v>44937</v>
      </c>
    </row>
    <row r="8171" spans="1:14" ht="22.6" customHeight="1">
      <c r="A8171" s="22" t="s">
        <v>8192</v>
      </c>
      <c r="B8171" s="23" t="s">
        <v>17</v>
      </c>
      <c r="C8171" s="22" t="str">
        <f>IF(OR($B8171="Unknown",$B8171="Error",$B8171=""),IFERROR(VLOOKUP($H8171, '02_UnitPriceRef'!$F$3:$G$10,2,FALSE),"N/A"),$B8171)</f>
        <v>Cookie</v>
      </c>
      <c r="D8171" s="22" t="s">
        <v>17</v>
      </c>
      <c r="E8171" s="24">
        <v>5</v>
      </c>
      <c r="F8171" s="22">
        <f t="shared" si="96"/>
        <v>5</v>
      </c>
      <c r="G8171" s="24">
        <v>1</v>
      </c>
      <c r="H8171" s="22">
        <f>IF(OR($G8171="ERROR",$G8171="UNKNOWN",$G8171=""),IFERROR(VLOOKUP($D8171,'02_UnitPriceRef'!$E$3:$F$10,2,0),IF(OR($E8171="Error",$E8171="UNKNOWN",$E8171=""),0,I8171/E8171)),$G8171)</f>
        <v>1</v>
      </c>
      <c r="I8171" s="24">
        <v>5</v>
      </c>
      <c r="J8171" s="22">
        <f t="shared" si="97"/>
        <v>5</v>
      </c>
      <c r="K8171" s="22" t="s">
        <v>10</v>
      </c>
      <c r="L8171" s="22" t="s">
        <v>20</v>
      </c>
      <c r="M8171" s="26">
        <v>45012</v>
      </c>
      <c r="N8171" s="27">
        <f t="shared" si="98"/>
        <v>45012</v>
      </c>
    </row>
    <row r="8172" spans="1:14" ht="22.6" customHeight="1">
      <c r="A8172" s="22" t="s">
        <v>8193</v>
      </c>
      <c r="B8172" s="23"/>
      <c r="C8172" s="22" t="str">
        <f>IF(OR($B8172="Unknown",$B8172="Error",$B8172=""),IFERROR(VLOOKUP($H8172, '02_UnitPriceRef'!$F$3:$G$10,2,FALSE),"N/A"),$B8172)</f>
        <v>Cake/Juice</v>
      </c>
      <c r="D8172" s="22" t="s">
        <v>10044</v>
      </c>
      <c r="E8172" s="24">
        <v>5</v>
      </c>
      <c r="F8172" s="22">
        <f t="shared" si="96"/>
        <v>5</v>
      </c>
      <c r="G8172" s="24">
        <v>3</v>
      </c>
      <c r="H8172" s="22">
        <f>IF(OR($G8172="ERROR",$G8172="UNKNOWN",$G8172=""),IFERROR(VLOOKUP($D8172,'02_UnitPriceRef'!$E$3:$F$10,2,0),IF(OR($E8172="Error",$E8172="UNKNOWN",$E8172=""),0,I8172/E8172)),$G8172)</f>
        <v>3</v>
      </c>
      <c r="I8172" s="24">
        <v>15</v>
      </c>
      <c r="J8172" s="22">
        <f t="shared" si="97"/>
        <v>15</v>
      </c>
      <c r="K8172" s="22" t="s">
        <v>22</v>
      </c>
      <c r="L8172" s="22" t="s">
        <v>15</v>
      </c>
      <c r="M8172" s="26">
        <v>45177</v>
      </c>
      <c r="N8172" s="27">
        <f t="shared" si="98"/>
        <v>45177</v>
      </c>
    </row>
    <row r="8173" spans="1:14" ht="22.6" customHeight="1">
      <c r="A8173" s="22" t="s">
        <v>8194</v>
      </c>
      <c r="B8173" s="23" t="s">
        <v>9</v>
      </c>
      <c r="C8173" s="22" t="str">
        <f>IF(OR($B8173="Unknown",$B8173="Error",$B8173=""),IFERROR(VLOOKUP($H8173, '02_UnitPriceRef'!$F$3:$G$10,2,FALSE),"N/A"),$B8173)</f>
        <v>Coffee</v>
      </c>
      <c r="D8173" s="22" t="s">
        <v>9</v>
      </c>
      <c r="E8173" s="24">
        <v>5</v>
      </c>
      <c r="F8173" s="22">
        <f t="shared" si="96"/>
        <v>5</v>
      </c>
      <c r="G8173" s="24">
        <v>2</v>
      </c>
      <c r="H8173" s="22">
        <f>IF(OR($G8173="ERROR",$G8173="UNKNOWN",$G8173=""),IFERROR(VLOOKUP($D8173,'02_UnitPriceRef'!$E$3:$F$10,2,0),IF(OR($E8173="Error",$E8173="UNKNOWN",$E8173=""),0,I8173/E8173)),$G8173)</f>
        <v>2</v>
      </c>
      <c r="I8173" s="24">
        <v>10</v>
      </c>
      <c r="J8173" s="22">
        <f t="shared" si="97"/>
        <v>10</v>
      </c>
      <c r="K8173" s="22" t="s">
        <v>20</v>
      </c>
      <c r="L8173" s="22" t="s">
        <v>20</v>
      </c>
      <c r="M8173" s="26">
        <v>45078</v>
      </c>
      <c r="N8173" s="27">
        <f t="shared" si="98"/>
        <v>45078</v>
      </c>
    </row>
    <row r="8174" spans="1:14" ht="22.6" customHeight="1">
      <c r="A8174" s="22" t="s">
        <v>8195</v>
      </c>
      <c r="B8174" s="23" t="s">
        <v>24</v>
      </c>
      <c r="C8174" s="22" t="str">
        <f>IF(OR($B8174="Unknown",$B8174="Error",$B8174=""),IFERROR(VLOOKUP($H8174, '02_UnitPriceRef'!$F$3:$G$10,2,FALSE),"N/A"),$B8174)</f>
        <v>Smoothie</v>
      </c>
      <c r="D8174" s="22" t="s">
        <v>24</v>
      </c>
      <c r="E8174" s="24">
        <v>2</v>
      </c>
      <c r="F8174" s="22">
        <f t="shared" si="96"/>
        <v>2</v>
      </c>
      <c r="G8174" s="24">
        <v>4</v>
      </c>
      <c r="H8174" s="22">
        <f>IF(OR($G8174="ERROR",$G8174="UNKNOWN",$G8174=""),IFERROR(VLOOKUP($D8174,'02_UnitPriceRef'!$E$3:$F$10,2,0),IF(OR($E8174="Error",$E8174="UNKNOWN",$E8174=""),0,I8174/E8174)),$G8174)</f>
        <v>4</v>
      </c>
      <c r="I8174" s="24">
        <v>8</v>
      </c>
      <c r="J8174" s="22">
        <f t="shared" si="97"/>
        <v>8</v>
      </c>
      <c r="K8174" s="22" t="s">
        <v>10</v>
      </c>
      <c r="L8174" s="22" t="s">
        <v>15</v>
      </c>
      <c r="M8174" s="28" t="s">
        <v>10030</v>
      </c>
      <c r="N8174" s="27">
        <f t="shared" si="98"/>
        <v>1</v>
      </c>
    </row>
    <row r="8175" spans="1:14" ht="22.6" customHeight="1">
      <c r="A8175" s="22" t="s">
        <v>8196</v>
      </c>
      <c r="B8175" s="23" t="s">
        <v>19</v>
      </c>
      <c r="C8175" s="22" t="str">
        <f>IF(OR($B8175="Unknown",$B8175="Error",$B8175=""),IFERROR(VLOOKUP($H8175, '02_UnitPriceRef'!$F$3:$G$10,2,FALSE),"N/A"),$B8175)</f>
        <v>Salad</v>
      </c>
      <c r="D8175" s="22" t="s">
        <v>19</v>
      </c>
      <c r="E8175" s="24">
        <v>2</v>
      </c>
      <c r="F8175" s="22">
        <f t="shared" si="96"/>
        <v>2</v>
      </c>
      <c r="G8175" s="24">
        <v>5</v>
      </c>
      <c r="H8175" s="22">
        <f>IF(OR($G8175="ERROR",$G8175="UNKNOWN",$G8175=""),IFERROR(VLOOKUP($D8175,'02_UnitPriceRef'!$E$3:$F$10,2,0),IF(OR($E8175="Error",$E8175="UNKNOWN",$E8175=""),0,I8175/E8175)),$G8175)</f>
        <v>5</v>
      </c>
      <c r="I8175" s="24">
        <v>10</v>
      </c>
      <c r="J8175" s="22">
        <f t="shared" si="97"/>
        <v>10</v>
      </c>
      <c r="K8175" s="22" t="s">
        <v>10</v>
      </c>
      <c r="L8175" s="22" t="s">
        <v>11</v>
      </c>
      <c r="M8175" s="26">
        <v>45240</v>
      </c>
      <c r="N8175" s="27">
        <f t="shared" si="98"/>
        <v>45240</v>
      </c>
    </row>
    <row r="8176" spans="1:14" ht="22.6" customHeight="1">
      <c r="A8176" s="22" t="s">
        <v>8197</v>
      </c>
      <c r="B8176" s="23" t="s">
        <v>39</v>
      </c>
      <c r="C8176" s="22" t="str">
        <f>IF(OR($B8176="Unknown",$B8176="Error",$B8176=""),IFERROR(VLOOKUP($H8176, '02_UnitPriceRef'!$F$3:$G$10,2,FALSE),"N/A"),$B8176)</f>
        <v>Juice</v>
      </c>
      <c r="D8176" s="22" t="s">
        <v>39</v>
      </c>
      <c r="E8176" s="24">
        <v>2</v>
      </c>
      <c r="F8176" s="22">
        <f t="shared" si="96"/>
        <v>2</v>
      </c>
      <c r="G8176" s="24">
        <v>3</v>
      </c>
      <c r="H8176" s="22">
        <f>IF(OR($G8176="ERROR",$G8176="UNKNOWN",$G8176=""),IFERROR(VLOOKUP($D8176,'02_UnitPriceRef'!$E$3:$F$10,2,0),IF(OR($E8176="Error",$E8176="UNKNOWN",$E8176=""),0,I8176/E8176)),$G8176)</f>
        <v>3</v>
      </c>
      <c r="I8176" s="24">
        <v>6</v>
      </c>
      <c r="J8176" s="22">
        <f t="shared" si="97"/>
        <v>6</v>
      </c>
      <c r="K8176" s="22" t="s">
        <v>22</v>
      </c>
      <c r="L8176" s="22" t="s">
        <v>20</v>
      </c>
      <c r="M8176" s="26">
        <v>45134</v>
      </c>
      <c r="N8176" s="27">
        <f t="shared" si="98"/>
        <v>45134</v>
      </c>
    </row>
    <row r="8177" spans="1:14" ht="22.6" customHeight="1">
      <c r="A8177" s="22" t="s">
        <v>8198</v>
      </c>
      <c r="B8177" s="23" t="s">
        <v>17</v>
      </c>
      <c r="C8177" s="22" t="str">
        <f>IF(OR($B8177="Unknown",$B8177="Error",$B8177=""),IFERROR(VLOOKUP($H8177, '02_UnitPriceRef'!$F$3:$G$10,2,FALSE),"N/A"),$B8177)</f>
        <v>Cookie</v>
      </c>
      <c r="D8177" s="22" t="s">
        <v>17</v>
      </c>
      <c r="E8177" s="24">
        <v>2</v>
      </c>
      <c r="F8177" s="22">
        <f t="shared" si="96"/>
        <v>2</v>
      </c>
      <c r="G8177" s="24">
        <v>1</v>
      </c>
      <c r="H8177" s="22">
        <f>IF(OR($G8177="ERROR",$G8177="UNKNOWN",$G8177=""),IFERROR(VLOOKUP($D8177,'02_UnitPriceRef'!$E$3:$F$10,2,0),IF(OR($E8177="Error",$E8177="UNKNOWN",$E8177=""),0,I8177/E8177)),$G8177)</f>
        <v>1</v>
      </c>
      <c r="I8177" s="24">
        <v>2</v>
      </c>
      <c r="J8177" s="22">
        <f t="shared" si="97"/>
        <v>2</v>
      </c>
      <c r="K8177" s="22" t="s">
        <v>10</v>
      </c>
      <c r="L8177" s="22" t="s">
        <v>20</v>
      </c>
      <c r="M8177" s="26">
        <v>45044</v>
      </c>
      <c r="N8177" s="27">
        <f t="shared" si="98"/>
        <v>45044</v>
      </c>
    </row>
    <row r="8178" spans="1:14" ht="22.6" customHeight="1">
      <c r="A8178" s="22" t="s">
        <v>8199</v>
      </c>
      <c r="B8178" s="23" t="s">
        <v>39</v>
      </c>
      <c r="C8178" s="22" t="str">
        <f>IF(OR($B8178="Unknown",$B8178="Error",$B8178=""),IFERROR(VLOOKUP($H8178, '02_UnitPriceRef'!$F$3:$G$10,2,FALSE),"N/A"),$B8178)</f>
        <v>Juice</v>
      </c>
      <c r="D8178" s="22" t="s">
        <v>39</v>
      </c>
      <c r="E8178" s="24">
        <v>4</v>
      </c>
      <c r="F8178" s="22">
        <f t="shared" si="96"/>
        <v>4</v>
      </c>
      <c r="G8178" s="24">
        <v>3</v>
      </c>
      <c r="H8178" s="22">
        <f>IF(OR($G8178="ERROR",$G8178="UNKNOWN",$G8178=""),IFERROR(VLOOKUP($D8178,'02_UnitPriceRef'!$E$3:$F$10,2,0),IF(OR($E8178="Error",$E8178="UNKNOWN",$E8178=""),0,I8178/E8178)),$G8178)</f>
        <v>3</v>
      </c>
      <c r="I8178" s="24">
        <v>12</v>
      </c>
      <c r="J8178" s="22">
        <f t="shared" si="97"/>
        <v>12</v>
      </c>
      <c r="K8178" s="22" t="s">
        <v>22</v>
      </c>
      <c r="L8178" s="22" t="s">
        <v>15</v>
      </c>
      <c r="M8178" s="26">
        <v>45197</v>
      </c>
      <c r="N8178" s="27">
        <f t="shared" si="98"/>
        <v>45197</v>
      </c>
    </row>
    <row r="8179" spans="1:14" ht="22.6" customHeight="1">
      <c r="A8179" s="22" t="s">
        <v>8200</v>
      </c>
      <c r="B8179" s="23" t="s">
        <v>27</v>
      </c>
      <c r="C8179" s="22" t="str">
        <f>IF(OR($B8179="Unknown",$B8179="Error",$B8179=""),IFERROR(VLOOKUP($H8179, '02_UnitPriceRef'!$F$3:$G$10,2,FALSE),"N/A"),$B8179)</f>
        <v>Sandwich</v>
      </c>
      <c r="D8179" s="22" t="s">
        <v>27</v>
      </c>
      <c r="E8179" s="24">
        <v>5</v>
      </c>
      <c r="F8179" s="22">
        <f t="shared" si="96"/>
        <v>5</v>
      </c>
      <c r="G8179" s="24">
        <v>4</v>
      </c>
      <c r="H8179" s="22">
        <f>IF(OR($G8179="ERROR",$G8179="UNKNOWN",$G8179=""),IFERROR(VLOOKUP($D8179,'02_UnitPriceRef'!$E$3:$F$10,2,0),IF(OR($E8179="Error",$E8179="UNKNOWN",$E8179=""),0,I8179/E8179)),$G8179)</f>
        <v>4</v>
      </c>
      <c r="I8179" s="24">
        <v>20</v>
      </c>
      <c r="J8179" s="22">
        <f t="shared" si="97"/>
        <v>20</v>
      </c>
      <c r="K8179" s="22" t="s">
        <v>10</v>
      </c>
      <c r="L8179" s="22" t="s">
        <v>20</v>
      </c>
      <c r="M8179" s="26">
        <v>45230</v>
      </c>
      <c r="N8179" s="27">
        <f t="shared" si="98"/>
        <v>45230</v>
      </c>
    </row>
    <row r="8180" spans="1:14" ht="22.6" customHeight="1">
      <c r="A8180" s="22" t="s">
        <v>8201</v>
      </c>
      <c r="B8180" s="23" t="s">
        <v>17</v>
      </c>
      <c r="C8180" s="22" t="str">
        <f>IF(OR($B8180="Unknown",$B8180="Error",$B8180=""),IFERROR(VLOOKUP($H8180, '02_UnitPriceRef'!$F$3:$G$10,2,FALSE),"N/A"),$B8180)</f>
        <v>Cookie</v>
      </c>
      <c r="D8180" s="22" t="s">
        <v>17</v>
      </c>
      <c r="E8180" s="24">
        <v>4</v>
      </c>
      <c r="F8180" s="22">
        <f t="shared" si="96"/>
        <v>4</v>
      </c>
      <c r="G8180" s="24">
        <v>1</v>
      </c>
      <c r="H8180" s="22">
        <f>IF(OR($G8180="ERROR",$G8180="UNKNOWN",$G8180=""),IFERROR(VLOOKUP($D8180,'02_UnitPriceRef'!$E$3:$F$10,2,0),IF(OR($E8180="Error",$E8180="UNKNOWN",$E8180=""),0,I8180/E8180)),$G8180)</f>
        <v>1</v>
      </c>
      <c r="I8180" s="24">
        <v>4</v>
      </c>
      <c r="J8180" s="22">
        <f t="shared" si="97"/>
        <v>4</v>
      </c>
      <c r="K8180" s="22" t="s">
        <v>14</v>
      </c>
      <c r="L8180" s="22" t="s">
        <v>11</v>
      </c>
      <c r="M8180" s="26">
        <v>44960</v>
      </c>
      <c r="N8180" s="27">
        <f t="shared" si="98"/>
        <v>44960</v>
      </c>
    </row>
    <row r="8181" spans="1:14" ht="22.6" customHeight="1">
      <c r="A8181" s="22" t="s">
        <v>8202</v>
      </c>
      <c r="B8181" s="23" t="s">
        <v>35</v>
      </c>
      <c r="C8181" s="22" t="str">
        <f>IF(OR($B8181="Unknown",$B8181="Error",$B8181=""),IFERROR(VLOOKUP($H8181, '02_UnitPriceRef'!$F$3:$G$10,2,FALSE),"N/A"),$B8181)</f>
        <v>Tea</v>
      </c>
      <c r="D8181" s="22" t="s">
        <v>35</v>
      </c>
      <c r="E8181" s="24">
        <v>2</v>
      </c>
      <c r="F8181" s="22">
        <f t="shared" si="96"/>
        <v>2</v>
      </c>
      <c r="G8181" s="24">
        <v>1.5</v>
      </c>
      <c r="H8181" s="22">
        <f>IF(OR($G8181="ERROR",$G8181="UNKNOWN",$G8181=""),IFERROR(VLOOKUP($D8181,'02_UnitPriceRef'!$E$3:$F$10,2,0),IF(OR($E8181="Error",$E8181="UNKNOWN",$E8181=""),0,I8181/E8181)),$G8181)</f>
        <v>1.5</v>
      </c>
      <c r="I8181" s="24">
        <v>3</v>
      </c>
      <c r="J8181" s="22">
        <f t="shared" si="97"/>
        <v>3</v>
      </c>
      <c r="K8181" s="22" t="s">
        <v>14</v>
      </c>
      <c r="L8181" s="22" t="s">
        <v>11</v>
      </c>
      <c r="M8181" s="26">
        <v>45148</v>
      </c>
      <c r="N8181" s="27">
        <f t="shared" si="98"/>
        <v>45148</v>
      </c>
    </row>
    <row r="8182" spans="1:14" ht="22.6" customHeight="1">
      <c r="A8182" s="22" t="s">
        <v>8203</v>
      </c>
      <c r="B8182" s="23" t="s">
        <v>10030</v>
      </c>
      <c r="C8182" s="22" t="str">
        <f>IF(OR($B8182="Unknown",$B8182="Error",$B8182=""),IFERROR(VLOOKUP($H8182, '02_UnitPriceRef'!$F$3:$G$10,2,FALSE),"N/A"),$B8182)</f>
        <v>Salad</v>
      </c>
      <c r="D8182" s="22" t="s">
        <v>19</v>
      </c>
      <c r="E8182" s="23" t="s">
        <v>10031</v>
      </c>
      <c r="F8182" s="22">
        <f t="shared" si="96"/>
        <v>1</v>
      </c>
      <c r="G8182" s="24">
        <v>5</v>
      </c>
      <c r="H8182" s="22">
        <f>IF(OR($G8182="ERROR",$G8182="UNKNOWN",$G8182=""),IFERROR(VLOOKUP($D8182,'02_UnitPriceRef'!$E$3:$F$10,2,0),IF(OR($E8182="Error",$E8182="UNKNOWN",$E8182=""),0,I8182/E8182)),$G8182)</f>
        <v>5</v>
      </c>
      <c r="I8182" s="24">
        <v>5</v>
      </c>
      <c r="J8182" s="22">
        <f t="shared" si="97"/>
        <v>5</v>
      </c>
      <c r="K8182" s="22" t="s">
        <v>14</v>
      </c>
      <c r="L8182" s="22" t="s">
        <v>20</v>
      </c>
      <c r="M8182" s="26">
        <v>45061</v>
      </c>
      <c r="N8182" s="27">
        <f t="shared" si="98"/>
        <v>45061</v>
      </c>
    </row>
    <row r="8183" spans="1:14" ht="22.6" customHeight="1">
      <c r="A8183" s="22" t="s">
        <v>8204</v>
      </c>
      <c r="B8183" s="23" t="s">
        <v>24</v>
      </c>
      <c r="C8183" s="22" t="str">
        <f>IF(OR($B8183="Unknown",$B8183="Error",$B8183=""),IFERROR(VLOOKUP($H8183, '02_UnitPriceRef'!$F$3:$G$10,2,FALSE),"N/A"),$B8183)</f>
        <v>Smoothie</v>
      </c>
      <c r="D8183" s="22" t="s">
        <v>24</v>
      </c>
      <c r="E8183" s="24">
        <v>3</v>
      </c>
      <c r="F8183" s="22">
        <f t="shared" si="96"/>
        <v>3</v>
      </c>
      <c r="G8183" s="24">
        <v>4</v>
      </c>
      <c r="H8183" s="22">
        <f>IF(OR($G8183="ERROR",$G8183="UNKNOWN",$G8183=""),IFERROR(VLOOKUP($D8183,'02_UnitPriceRef'!$E$3:$F$10,2,0),IF(OR($E8183="Error",$E8183="UNKNOWN",$E8183=""),0,I8183/E8183)),$G8183)</f>
        <v>4</v>
      </c>
      <c r="I8183" s="24">
        <v>12</v>
      </c>
      <c r="J8183" s="22">
        <f t="shared" si="97"/>
        <v>12</v>
      </c>
      <c r="K8183" s="22" t="s">
        <v>20</v>
      </c>
      <c r="L8183" s="22" t="s">
        <v>20</v>
      </c>
      <c r="M8183" s="28" t="s">
        <v>10030</v>
      </c>
      <c r="N8183" s="27">
        <f t="shared" si="98"/>
        <v>1</v>
      </c>
    </row>
    <row r="8184" spans="1:14" ht="22.6" customHeight="1">
      <c r="A8184" s="22" t="s">
        <v>8205</v>
      </c>
      <c r="B8184" s="23" t="s">
        <v>17</v>
      </c>
      <c r="C8184" s="22" t="str">
        <f>IF(OR($B8184="Unknown",$B8184="Error",$B8184=""),IFERROR(VLOOKUP($H8184, '02_UnitPriceRef'!$F$3:$G$10,2,FALSE),"N/A"),$B8184)</f>
        <v>Cookie</v>
      </c>
      <c r="D8184" s="22" t="s">
        <v>17</v>
      </c>
      <c r="E8184" s="24">
        <v>3</v>
      </c>
      <c r="F8184" s="22">
        <f t="shared" si="96"/>
        <v>3</v>
      </c>
      <c r="G8184" s="24">
        <v>1</v>
      </c>
      <c r="H8184" s="22">
        <f>IF(OR($G8184="ERROR",$G8184="UNKNOWN",$G8184=""),IFERROR(VLOOKUP($D8184,'02_UnitPriceRef'!$E$3:$F$10,2,0),IF(OR($E8184="Error",$E8184="UNKNOWN",$E8184=""),0,I8184/E8184)),$G8184)</f>
        <v>1</v>
      </c>
      <c r="I8184" s="24">
        <v>3</v>
      </c>
      <c r="J8184" s="22">
        <f t="shared" si="97"/>
        <v>3</v>
      </c>
      <c r="K8184" s="22" t="s">
        <v>20</v>
      </c>
      <c r="L8184" s="22" t="s">
        <v>20</v>
      </c>
      <c r="M8184" s="26">
        <v>45180</v>
      </c>
      <c r="N8184" s="27">
        <f t="shared" si="98"/>
        <v>45180</v>
      </c>
    </row>
    <row r="8185" spans="1:14" ht="22.6" customHeight="1">
      <c r="A8185" s="22" t="s">
        <v>8206</v>
      </c>
      <c r="B8185" s="23" t="s">
        <v>35</v>
      </c>
      <c r="C8185" s="22" t="str">
        <f>IF(OR($B8185="Unknown",$B8185="Error",$B8185=""),IFERROR(VLOOKUP($H8185, '02_UnitPriceRef'!$F$3:$G$10,2,FALSE),"N/A"),$B8185)</f>
        <v>Tea</v>
      </c>
      <c r="D8185" s="22" t="s">
        <v>35</v>
      </c>
      <c r="E8185" s="24">
        <v>1</v>
      </c>
      <c r="F8185" s="22">
        <f t="shared" si="96"/>
        <v>1</v>
      </c>
      <c r="G8185" s="24">
        <v>1.5</v>
      </c>
      <c r="H8185" s="22">
        <f>IF(OR($G8185="ERROR",$G8185="UNKNOWN",$G8185=""),IFERROR(VLOOKUP($D8185,'02_UnitPriceRef'!$E$3:$F$10,2,0),IF(OR($E8185="Error",$E8185="UNKNOWN",$E8185=""),0,I8185/E8185)),$G8185)</f>
        <v>1.5</v>
      </c>
      <c r="I8185" s="24">
        <v>1.5</v>
      </c>
      <c r="J8185" s="22">
        <f t="shared" si="97"/>
        <v>1.5</v>
      </c>
      <c r="K8185" s="22" t="s">
        <v>14</v>
      </c>
      <c r="L8185" s="22" t="s">
        <v>15</v>
      </c>
      <c r="M8185" s="26">
        <v>45263</v>
      </c>
      <c r="N8185" s="27">
        <f t="shared" si="98"/>
        <v>45263</v>
      </c>
    </row>
    <row r="8186" spans="1:14" ht="22.6" customHeight="1">
      <c r="A8186" s="22" t="s">
        <v>8207</v>
      </c>
      <c r="B8186" s="23" t="s">
        <v>39</v>
      </c>
      <c r="C8186" s="22" t="str">
        <f>IF(OR($B8186="Unknown",$B8186="Error",$B8186=""),IFERROR(VLOOKUP($H8186, '02_UnitPriceRef'!$F$3:$G$10,2,FALSE),"N/A"),$B8186)</f>
        <v>Juice</v>
      </c>
      <c r="D8186" s="22" t="s">
        <v>39</v>
      </c>
      <c r="E8186" s="24">
        <v>3</v>
      </c>
      <c r="F8186" s="22">
        <f t="shared" si="96"/>
        <v>3</v>
      </c>
      <c r="G8186" s="24">
        <v>3</v>
      </c>
      <c r="H8186" s="22">
        <f>IF(OR($G8186="ERROR",$G8186="UNKNOWN",$G8186=""),IFERROR(VLOOKUP($D8186,'02_UnitPriceRef'!$E$3:$F$10,2,0),IF(OR($E8186="Error",$E8186="UNKNOWN",$E8186=""),0,I8186/E8186)),$G8186)</f>
        <v>3</v>
      </c>
      <c r="I8186" s="24">
        <v>9</v>
      </c>
      <c r="J8186" s="22">
        <f t="shared" si="97"/>
        <v>9</v>
      </c>
      <c r="K8186" s="22" t="s">
        <v>10</v>
      </c>
      <c r="L8186" s="22" t="s">
        <v>11</v>
      </c>
      <c r="M8186" s="26">
        <v>45247</v>
      </c>
      <c r="N8186" s="27">
        <f t="shared" si="98"/>
        <v>45247</v>
      </c>
    </row>
    <row r="8187" spans="1:14" ht="22.6" customHeight="1">
      <c r="A8187" s="22" t="s">
        <v>8208</v>
      </c>
      <c r="B8187" s="23" t="s">
        <v>39</v>
      </c>
      <c r="C8187" s="22" t="str">
        <f>IF(OR($B8187="Unknown",$B8187="Error",$B8187=""),IFERROR(VLOOKUP($H8187, '02_UnitPriceRef'!$F$3:$G$10,2,FALSE),"N/A"),$B8187)</f>
        <v>Juice</v>
      </c>
      <c r="D8187" s="22" t="s">
        <v>39</v>
      </c>
      <c r="E8187" s="24">
        <v>1</v>
      </c>
      <c r="F8187" s="22">
        <f t="shared" si="96"/>
        <v>1</v>
      </c>
      <c r="G8187" s="24">
        <v>3</v>
      </c>
      <c r="H8187" s="22">
        <f>IF(OR($G8187="ERROR",$G8187="UNKNOWN",$G8187=""),IFERROR(VLOOKUP($D8187,'02_UnitPriceRef'!$E$3:$F$10,2,0),IF(OR($E8187="Error",$E8187="UNKNOWN",$E8187=""),0,I8187/E8187)),$G8187)</f>
        <v>3</v>
      </c>
      <c r="I8187" s="24">
        <v>3</v>
      </c>
      <c r="J8187" s="22">
        <f t="shared" si="97"/>
        <v>3</v>
      </c>
      <c r="K8187" s="22" t="s">
        <v>20</v>
      </c>
      <c r="L8187" s="22" t="s">
        <v>15</v>
      </c>
      <c r="M8187" s="26">
        <v>45045</v>
      </c>
      <c r="N8187" s="27">
        <f t="shared" si="98"/>
        <v>45045</v>
      </c>
    </row>
    <row r="8188" spans="1:14" ht="22.6" customHeight="1">
      <c r="A8188" s="22" t="s">
        <v>8209</v>
      </c>
      <c r="B8188" s="23" t="s">
        <v>9</v>
      </c>
      <c r="C8188" s="22" t="str">
        <f>IF(OR($B8188="Unknown",$B8188="Error",$B8188=""),IFERROR(VLOOKUP($H8188, '02_UnitPriceRef'!$F$3:$G$10,2,FALSE),"N/A"),$B8188)</f>
        <v>Coffee</v>
      </c>
      <c r="D8188" s="22" t="s">
        <v>9</v>
      </c>
      <c r="E8188" s="24">
        <v>1</v>
      </c>
      <c r="F8188" s="22">
        <f t="shared" si="96"/>
        <v>1</v>
      </c>
      <c r="G8188" s="24">
        <v>2</v>
      </c>
      <c r="H8188" s="22">
        <f>IF(OR($G8188="ERROR",$G8188="UNKNOWN",$G8188=""),IFERROR(VLOOKUP($D8188,'02_UnitPriceRef'!$E$3:$F$10,2,0),IF(OR($E8188="Error",$E8188="UNKNOWN",$E8188=""),0,I8188/E8188)),$G8188)</f>
        <v>2</v>
      </c>
      <c r="I8188" s="24">
        <v>2</v>
      </c>
      <c r="J8188" s="22">
        <f t="shared" si="97"/>
        <v>2</v>
      </c>
      <c r="K8188" s="22" t="s">
        <v>10</v>
      </c>
      <c r="L8188" s="22" t="s">
        <v>20</v>
      </c>
      <c r="M8188" s="26">
        <v>45060</v>
      </c>
      <c r="N8188" s="27">
        <f t="shared" si="98"/>
        <v>45060</v>
      </c>
    </row>
    <row r="8189" spans="1:14" ht="22.6" customHeight="1">
      <c r="A8189" s="22" t="s">
        <v>8210</v>
      </c>
      <c r="B8189" s="23" t="s">
        <v>24</v>
      </c>
      <c r="C8189" s="22" t="str">
        <f>IF(OR($B8189="Unknown",$B8189="Error",$B8189=""),IFERROR(VLOOKUP($H8189, '02_UnitPriceRef'!$F$3:$G$10,2,FALSE),"N/A"),$B8189)</f>
        <v>Smoothie</v>
      </c>
      <c r="D8189" s="22" t="s">
        <v>24</v>
      </c>
      <c r="E8189" s="24">
        <v>1</v>
      </c>
      <c r="F8189" s="22">
        <f t="shared" si="96"/>
        <v>1</v>
      </c>
      <c r="G8189" s="24">
        <v>4</v>
      </c>
      <c r="H8189" s="22">
        <f>IF(OR($G8189="ERROR",$G8189="UNKNOWN",$G8189=""),IFERROR(VLOOKUP($D8189,'02_UnitPriceRef'!$E$3:$F$10,2,0),IF(OR($E8189="Error",$E8189="UNKNOWN",$E8189=""),0,I8189/E8189)),$G8189)</f>
        <v>4</v>
      </c>
      <c r="I8189" s="24">
        <v>4</v>
      </c>
      <c r="J8189" s="22">
        <f t="shared" si="97"/>
        <v>4</v>
      </c>
      <c r="K8189" s="22" t="s">
        <v>14</v>
      </c>
      <c r="L8189" s="22" t="s">
        <v>11</v>
      </c>
      <c r="M8189" s="26">
        <v>45147</v>
      </c>
      <c r="N8189" s="27">
        <f t="shared" si="98"/>
        <v>45147</v>
      </c>
    </row>
    <row r="8190" spans="1:14" ht="22.6" customHeight="1">
      <c r="A8190" s="22" t="s">
        <v>8211</v>
      </c>
      <c r="B8190" s="23" t="s">
        <v>17</v>
      </c>
      <c r="C8190" s="22" t="str">
        <f>IF(OR($B8190="Unknown",$B8190="Error",$B8190=""),IFERROR(VLOOKUP($H8190, '02_UnitPriceRef'!$F$3:$G$10,2,FALSE),"N/A"),$B8190)</f>
        <v>Cookie</v>
      </c>
      <c r="D8190" s="22" t="s">
        <v>17</v>
      </c>
      <c r="E8190" s="24">
        <v>2</v>
      </c>
      <c r="F8190" s="22">
        <f t="shared" si="96"/>
        <v>2</v>
      </c>
      <c r="G8190" s="24">
        <v>1</v>
      </c>
      <c r="H8190" s="22">
        <f>IF(OR($G8190="ERROR",$G8190="UNKNOWN",$G8190=""),IFERROR(VLOOKUP($D8190,'02_UnitPriceRef'!$E$3:$F$10,2,0),IF(OR($E8190="Error",$E8190="UNKNOWN",$E8190=""),0,I8190/E8190)),$G8190)</f>
        <v>1</v>
      </c>
      <c r="I8190" s="24">
        <v>2</v>
      </c>
      <c r="J8190" s="22">
        <f t="shared" si="97"/>
        <v>2</v>
      </c>
      <c r="K8190" s="22" t="s">
        <v>20</v>
      </c>
      <c r="L8190" s="22" t="s">
        <v>11</v>
      </c>
      <c r="M8190" s="26">
        <v>45054</v>
      </c>
      <c r="N8190" s="27">
        <f t="shared" si="98"/>
        <v>45054</v>
      </c>
    </row>
    <row r="8191" spans="1:14" ht="22.6" customHeight="1">
      <c r="A8191" s="22" t="s">
        <v>8212</v>
      </c>
      <c r="B8191" s="23" t="s">
        <v>19</v>
      </c>
      <c r="C8191" s="22" t="str">
        <f>IF(OR($B8191="Unknown",$B8191="Error",$B8191=""),IFERROR(VLOOKUP($H8191, '02_UnitPriceRef'!$F$3:$G$10,2,FALSE),"N/A"),$B8191)</f>
        <v>Salad</v>
      </c>
      <c r="D8191" s="22" t="s">
        <v>19</v>
      </c>
      <c r="E8191" s="24">
        <v>3</v>
      </c>
      <c r="F8191" s="22">
        <f t="shared" si="96"/>
        <v>3</v>
      </c>
      <c r="G8191" s="24">
        <v>5</v>
      </c>
      <c r="H8191" s="22">
        <f>IF(OR($G8191="ERROR",$G8191="UNKNOWN",$G8191=""),IFERROR(VLOOKUP($D8191,'02_UnitPriceRef'!$E$3:$F$10,2,0),IF(OR($E8191="Error",$E8191="UNKNOWN",$E8191=""),0,I8191/E8191)),$G8191)</f>
        <v>5</v>
      </c>
      <c r="I8191" s="24">
        <v>15</v>
      </c>
      <c r="J8191" s="22">
        <f t="shared" si="97"/>
        <v>15</v>
      </c>
      <c r="K8191" s="22" t="s">
        <v>10</v>
      </c>
      <c r="L8191" s="22" t="s">
        <v>11</v>
      </c>
      <c r="M8191" s="26">
        <v>44940</v>
      </c>
      <c r="N8191" s="27">
        <f t="shared" si="98"/>
        <v>44940</v>
      </c>
    </row>
    <row r="8192" spans="1:14" ht="22.6" customHeight="1">
      <c r="A8192" s="22" t="s">
        <v>8213</v>
      </c>
      <c r="B8192" s="23" t="s">
        <v>9</v>
      </c>
      <c r="C8192" s="22" t="str">
        <f>IF(OR($B8192="Unknown",$B8192="Error",$B8192=""),IFERROR(VLOOKUP($H8192, '02_UnitPriceRef'!$F$3:$G$10,2,FALSE),"N/A"),$B8192)</f>
        <v>Coffee</v>
      </c>
      <c r="D8192" s="22" t="s">
        <v>9</v>
      </c>
      <c r="E8192" s="24">
        <v>3</v>
      </c>
      <c r="F8192" s="22">
        <f t="shared" si="96"/>
        <v>3</v>
      </c>
      <c r="G8192" s="24">
        <v>2</v>
      </c>
      <c r="H8192" s="22">
        <f>IF(OR($G8192="ERROR",$G8192="UNKNOWN",$G8192=""),IFERROR(VLOOKUP($D8192,'02_UnitPriceRef'!$E$3:$F$10,2,0),IF(OR($E8192="Error",$E8192="UNKNOWN",$E8192=""),0,I8192/E8192)),$G8192)</f>
        <v>2</v>
      </c>
      <c r="I8192" s="24">
        <v>6</v>
      </c>
      <c r="J8192" s="22">
        <f t="shared" si="97"/>
        <v>6</v>
      </c>
      <c r="K8192" s="22" t="s">
        <v>20</v>
      </c>
      <c r="L8192" s="22" t="s">
        <v>20</v>
      </c>
      <c r="M8192" s="26">
        <v>45100</v>
      </c>
      <c r="N8192" s="27">
        <f t="shared" si="98"/>
        <v>45100</v>
      </c>
    </row>
    <row r="8193" spans="1:14" ht="22.6" customHeight="1">
      <c r="A8193" s="22" t="s">
        <v>8214</v>
      </c>
      <c r="B8193" s="23" t="s">
        <v>9</v>
      </c>
      <c r="C8193" s="22" t="str">
        <f>IF(OR($B8193="Unknown",$B8193="Error",$B8193=""),IFERROR(VLOOKUP($H8193, '02_UnitPriceRef'!$F$3:$G$10,2,FALSE),"N/A"),$B8193)</f>
        <v>Coffee</v>
      </c>
      <c r="D8193" s="22" t="s">
        <v>9</v>
      </c>
      <c r="E8193" s="24">
        <v>4</v>
      </c>
      <c r="F8193" s="22">
        <f t="shared" si="96"/>
        <v>4</v>
      </c>
      <c r="G8193" s="24">
        <v>2</v>
      </c>
      <c r="H8193" s="22">
        <f>IF(OR($G8193="ERROR",$G8193="UNKNOWN",$G8193=""),IFERROR(VLOOKUP($D8193,'02_UnitPriceRef'!$E$3:$F$10,2,0),IF(OR($E8193="Error",$E8193="UNKNOWN",$E8193=""),0,I8193/E8193)),$G8193)</f>
        <v>2</v>
      </c>
      <c r="I8193" s="24">
        <v>8</v>
      </c>
      <c r="J8193" s="22">
        <f t="shared" si="97"/>
        <v>8</v>
      </c>
      <c r="K8193" s="22" t="s">
        <v>10</v>
      </c>
      <c r="L8193" s="22" t="s">
        <v>15</v>
      </c>
      <c r="M8193" s="26">
        <v>45257</v>
      </c>
      <c r="N8193" s="27">
        <f t="shared" si="98"/>
        <v>45257</v>
      </c>
    </row>
    <row r="8194" spans="1:14" ht="22.6" customHeight="1">
      <c r="A8194" s="22" t="s">
        <v>8215</v>
      </c>
      <c r="B8194" s="23" t="s">
        <v>39</v>
      </c>
      <c r="C8194" s="22" t="str">
        <f>IF(OR($B8194="Unknown",$B8194="Error",$B8194=""),IFERROR(VLOOKUP($H8194, '02_UnitPriceRef'!$F$3:$G$10,2,FALSE),"N/A"),$B8194)</f>
        <v>Juice</v>
      </c>
      <c r="D8194" s="22" t="s">
        <v>39</v>
      </c>
      <c r="E8194" s="24">
        <v>2</v>
      </c>
      <c r="F8194" s="22">
        <f t="shared" si="96"/>
        <v>2</v>
      </c>
      <c r="G8194" s="24">
        <v>3</v>
      </c>
      <c r="H8194" s="22">
        <f>IF(OR($G8194="ERROR",$G8194="UNKNOWN",$G8194=""),IFERROR(VLOOKUP($D8194,'02_UnitPriceRef'!$E$3:$F$10,2,0),IF(OR($E8194="Error",$E8194="UNKNOWN",$E8194=""),0,I8194/E8194)),$G8194)</f>
        <v>3</v>
      </c>
      <c r="I8194" s="24">
        <v>6</v>
      </c>
      <c r="J8194" s="22">
        <f t="shared" si="97"/>
        <v>6</v>
      </c>
      <c r="K8194" s="22" t="s">
        <v>20</v>
      </c>
      <c r="L8194" s="22" t="s">
        <v>20</v>
      </c>
      <c r="M8194" s="26">
        <v>45266</v>
      </c>
      <c r="N8194" s="27">
        <f t="shared" si="98"/>
        <v>45266</v>
      </c>
    </row>
    <row r="8195" spans="1:14" ht="22.6" customHeight="1">
      <c r="A8195" s="22" t="s">
        <v>8216</v>
      </c>
      <c r="B8195" s="23" t="s">
        <v>24</v>
      </c>
      <c r="C8195" s="22" t="str">
        <f>IF(OR($B8195="Unknown",$B8195="Error",$B8195=""),IFERROR(VLOOKUP($H8195, '02_UnitPriceRef'!$F$3:$G$10,2,FALSE),"N/A"),$B8195)</f>
        <v>Smoothie</v>
      </c>
      <c r="D8195" s="22" t="s">
        <v>24</v>
      </c>
      <c r="E8195" s="24">
        <v>4</v>
      </c>
      <c r="F8195" s="22">
        <f t="shared" si="96"/>
        <v>4</v>
      </c>
      <c r="G8195" s="24">
        <v>4</v>
      </c>
      <c r="H8195" s="22">
        <f>IF(OR($G8195="ERROR",$G8195="UNKNOWN",$G8195=""),IFERROR(VLOOKUP($D8195,'02_UnitPriceRef'!$E$3:$F$10,2,0),IF(OR($E8195="Error",$E8195="UNKNOWN",$E8195=""),0,I8195/E8195)),$G8195)</f>
        <v>4</v>
      </c>
      <c r="I8195" s="24">
        <v>16</v>
      </c>
      <c r="J8195" s="22">
        <f t="shared" si="97"/>
        <v>16</v>
      </c>
      <c r="K8195" s="22" t="s">
        <v>20</v>
      </c>
      <c r="L8195" s="22" t="s">
        <v>20</v>
      </c>
      <c r="M8195" s="26">
        <v>45036</v>
      </c>
      <c r="N8195" s="27">
        <f t="shared" si="98"/>
        <v>45036</v>
      </c>
    </row>
    <row r="8196" spans="1:14" ht="22.6" customHeight="1">
      <c r="A8196" s="22" t="s">
        <v>8217</v>
      </c>
      <c r="B8196" s="23" t="s">
        <v>35</v>
      </c>
      <c r="C8196" s="22" t="str">
        <f>IF(OR($B8196="Unknown",$B8196="Error",$B8196=""),IFERROR(VLOOKUP($H8196, '02_UnitPriceRef'!$F$3:$G$10,2,FALSE),"N/A"),$B8196)</f>
        <v>Tea</v>
      </c>
      <c r="D8196" s="22" t="s">
        <v>35</v>
      </c>
      <c r="E8196" s="24">
        <v>3</v>
      </c>
      <c r="F8196" s="22">
        <f t="shared" si="96"/>
        <v>3</v>
      </c>
      <c r="G8196" s="24">
        <v>1.5</v>
      </c>
      <c r="H8196" s="22">
        <f>IF(OR($G8196="ERROR",$G8196="UNKNOWN",$G8196=""),IFERROR(VLOOKUP($D8196,'02_UnitPriceRef'!$E$3:$F$10,2,0),IF(OR($E8196="Error",$E8196="UNKNOWN",$E8196=""),0,I8196/E8196)),$G8196)</f>
        <v>1.5</v>
      </c>
      <c r="I8196" s="24">
        <v>4.5</v>
      </c>
      <c r="J8196" s="22">
        <f t="shared" si="97"/>
        <v>4.5</v>
      </c>
      <c r="K8196" s="22" t="s">
        <v>14</v>
      </c>
      <c r="L8196" s="22" t="s">
        <v>15</v>
      </c>
      <c r="M8196" s="26">
        <v>45016</v>
      </c>
      <c r="N8196" s="27">
        <f t="shared" si="98"/>
        <v>45016</v>
      </c>
    </row>
    <row r="8197" spans="1:14" ht="22.6" customHeight="1">
      <c r="A8197" s="22" t="s">
        <v>8218</v>
      </c>
      <c r="B8197" s="23" t="s">
        <v>19</v>
      </c>
      <c r="C8197" s="22" t="str">
        <f>IF(OR($B8197="Unknown",$B8197="Error",$B8197=""),IFERROR(VLOOKUP($H8197, '02_UnitPriceRef'!$F$3:$G$10,2,FALSE),"N/A"),$B8197)</f>
        <v>Salad</v>
      </c>
      <c r="D8197" s="22" t="s">
        <v>19</v>
      </c>
      <c r="E8197" s="24">
        <v>1</v>
      </c>
      <c r="F8197" s="22">
        <f t="shared" si="96"/>
        <v>1</v>
      </c>
      <c r="G8197" s="24">
        <v>5</v>
      </c>
      <c r="H8197" s="22">
        <f>IF(OR($G8197="ERROR",$G8197="UNKNOWN",$G8197=""),IFERROR(VLOOKUP($D8197,'02_UnitPriceRef'!$E$3:$F$10,2,0),IF(OR($E8197="Error",$E8197="UNKNOWN",$E8197=""),0,I8197/E8197)),$G8197)</f>
        <v>5</v>
      </c>
      <c r="I8197" s="23" t="s">
        <v>10031</v>
      </c>
      <c r="J8197" s="22">
        <f t="shared" si="97"/>
        <v>5</v>
      </c>
      <c r="K8197" s="22" t="s">
        <v>20</v>
      </c>
      <c r="L8197" s="22" t="s">
        <v>20</v>
      </c>
      <c r="M8197" s="26">
        <v>45149</v>
      </c>
      <c r="N8197" s="27">
        <f t="shared" si="98"/>
        <v>45149</v>
      </c>
    </row>
    <row r="8198" spans="1:14" ht="22.6" customHeight="1">
      <c r="A8198" s="22" t="s">
        <v>8219</v>
      </c>
      <c r="B8198" s="23" t="s">
        <v>19</v>
      </c>
      <c r="C8198" s="22" t="str">
        <f>IF(OR($B8198="Unknown",$B8198="Error",$B8198=""),IFERROR(VLOOKUP($H8198, '02_UnitPriceRef'!$F$3:$G$10,2,FALSE),"N/A"),$B8198)</f>
        <v>Salad</v>
      </c>
      <c r="D8198" s="22" t="s">
        <v>19</v>
      </c>
      <c r="E8198" s="24">
        <v>1</v>
      </c>
      <c r="F8198" s="22">
        <f t="shared" si="96"/>
        <v>1</v>
      </c>
      <c r="G8198" s="24">
        <v>5</v>
      </c>
      <c r="H8198" s="22">
        <f>IF(OR($G8198="ERROR",$G8198="UNKNOWN",$G8198=""),IFERROR(VLOOKUP($D8198,'02_UnitPriceRef'!$E$3:$F$10,2,0),IF(OR($E8198="Error",$E8198="UNKNOWN",$E8198=""),0,I8198/E8198)),$G8198)</f>
        <v>5</v>
      </c>
      <c r="I8198" s="24">
        <v>5</v>
      </c>
      <c r="J8198" s="22">
        <f t="shared" si="97"/>
        <v>5</v>
      </c>
      <c r="K8198" s="22" t="s">
        <v>20</v>
      </c>
      <c r="L8198" s="22" t="s">
        <v>20</v>
      </c>
      <c r="M8198" s="26">
        <v>45155</v>
      </c>
      <c r="N8198" s="27">
        <f t="shared" si="98"/>
        <v>45155</v>
      </c>
    </row>
    <row r="8199" spans="1:14" ht="22.6" customHeight="1">
      <c r="A8199" s="22" t="s">
        <v>8220</v>
      </c>
      <c r="B8199" s="23" t="s">
        <v>19</v>
      </c>
      <c r="C8199" s="22" t="str">
        <f>IF(OR($B8199="Unknown",$B8199="Error",$B8199=""),IFERROR(VLOOKUP($H8199, '02_UnitPriceRef'!$F$3:$G$10,2,FALSE),"N/A"),$B8199)</f>
        <v>Salad</v>
      </c>
      <c r="D8199" s="22" t="s">
        <v>19</v>
      </c>
      <c r="E8199" s="24">
        <v>1</v>
      </c>
      <c r="F8199" s="22">
        <f t="shared" si="96"/>
        <v>1</v>
      </c>
      <c r="G8199" s="24">
        <v>5</v>
      </c>
      <c r="H8199" s="22">
        <f>IF(OR($G8199="ERROR",$G8199="UNKNOWN",$G8199=""),IFERROR(VLOOKUP($D8199,'02_UnitPriceRef'!$E$3:$F$10,2,0),IF(OR($E8199="Error",$E8199="UNKNOWN",$E8199=""),0,I8199/E8199)),$G8199)</f>
        <v>5</v>
      </c>
      <c r="I8199" s="24">
        <v>5</v>
      </c>
      <c r="J8199" s="22">
        <f t="shared" si="97"/>
        <v>5</v>
      </c>
      <c r="K8199" s="22" t="s">
        <v>14</v>
      </c>
      <c r="L8199" s="22" t="s">
        <v>20</v>
      </c>
      <c r="M8199" s="26">
        <v>45253</v>
      </c>
      <c r="N8199" s="27">
        <f t="shared" si="98"/>
        <v>45253</v>
      </c>
    </row>
    <row r="8200" spans="1:14" ht="22.6" customHeight="1">
      <c r="A8200" s="22" t="s">
        <v>8221</v>
      </c>
      <c r="B8200" s="23" t="s">
        <v>9</v>
      </c>
      <c r="C8200" s="22" t="str">
        <f>IF(OR($B8200="Unknown",$B8200="Error",$B8200=""),IFERROR(VLOOKUP($H8200, '02_UnitPriceRef'!$F$3:$G$10,2,FALSE),"N/A"),$B8200)</f>
        <v>Coffee</v>
      </c>
      <c r="D8200" s="22" t="s">
        <v>9</v>
      </c>
      <c r="E8200" s="24">
        <v>4</v>
      </c>
      <c r="F8200" s="22">
        <f t="shared" si="96"/>
        <v>4</v>
      </c>
      <c r="G8200" s="24">
        <v>2</v>
      </c>
      <c r="H8200" s="22">
        <f>IF(OR($G8200="ERROR",$G8200="UNKNOWN",$G8200=""),IFERROR(VLOOKUP($D8200,'02_UnitPriceRef'!$E$3:$F$10,2,0),IF(OR($E8200="Error",$E8200="UNKNOWN",$E8200=""),0,I8200/E8200)),$G8200)</f>
        <v>2</v>
      </c>
      <c r="I8200" s="24">
        <v>8</v>
      </c>
      <c r="J8200" s="22">
        <f t="shared" si="97"/>
        <v>8</v>
      </c>
      <c r="K8200" s="22" t="s">
        <v>20</v>
      </c>
      <c r="L8200" s="22" t="s">
        <v>11</v>
      </c>
      <c r="M8200" s="26">
        <v>45101</v>
      </c>
      <c r="N8200" s="27">
        <f t="shared" si="98"/>
        <v>45101</v>
      </c>
    </row>
    <row r="8201" spans="1:14" ht="22.6" customHeight="1">
      <c r="A8201" s="22" t="s">
        <v>8222</v>
      </c>
      <c r="B8201" s="23" t="s">
        <v>35</v>
      </c>
      <c r="C8201" s="22" t="str">
        <f>IF(OR($B8201="Unknown",$B8201="Error",$B8201=""),IFERROR(VLOOKUP($H8201, '02_UnitPriceRef'!$F$3:$G$10,2,FALSE),"N/A"),$B8201)</f>
        <v>Tea</v>
      </c>
      <c r="D8201" s="22" t="s">
        <v>35</v>
      </c>
      <c r="E8201" s="24">
        <v>4</v>
      </c>
      <c r="F8201" s="22">
        <f t="shared" si="96"/>
        <v>4</v>
      </c>
      <c r="G8201" s="24">
        <v>1.5</v>
      </c>
      <c r="H8201" s="22">
        <f>IF(OR($G8201="ERROR",$G8201="UNKNOWN",$G8201=""),IFERROR(VLOOKUP($D8201,'02_UnitPriceRef'!$E$3:$F$10,2,0),IF(OR($E8201="Error",$E8201="UNKNOWN",$E8201=""),0,I8201/E8201)),$G8201)</f>
        <v>1.5</v>
      </c>
      <c r="I8201" s="24">
        <v>6</v>
      </c>
      <c r="J8201" s="22">
        <f t="shared" si="97"/>
        <v>6</v>
      </c>
      <c r="K8201" s="22" t="s">
        <v>22</v>
      </c>
      <c r="L8201" s="22" t="s">
        <v>20</v>
      </c>
      <c r="M8201" s="26">
        <v>45103</v>
      </c>
      <c r="N8201" s="27">
        <f t="shared" si="98"/>
        <v>45103</v>
      </c>
    </row>
    <row r="8202" spans="1:14" ht="22.6" customHeight="1">
      <c r="A8202" s="22" t="s">
        <v>8223</v>
      </c>
      <c r="B8202" s="23" t="s">
        <v>35</v>
      </c>
      <c r="C8202" s="22" t="str">
        <f>IF(OR($B8202="Unknown",$B8202="Error",$B8202=""),IFERROR(VLOOKUP($H8202, '02_UnitPriceRef'!$F$3:$G$10,2,FALSE),"N/A"),$B8202)</f>
        <v>Tea</v>
      </c>
      <c r="D8202" s="22" t="s">
        <v>35</v>
      </c>
      <c r="E8202" s="24">
        <v>5</v>
      </c>
      <c r="F8202" s="22">
        <f t="shared" si="96"/>
        <v>5</v>
      </c>
      <c r="G8202" s="23" t="s">
        <v>10030</v>
      </c>
      <c r="H8202" s="22">
        <f>IF(OR($G8202="ERROR",$G8202="UNKNOWN",$G8202=""),IFERROR(VLOOKUP($D8202,'02_UnitPriceRef'!$E$3:$F$10,2,0),IF(OR($E8202="Error",$E8202="UNKNOWN",$E8202=""),0,I8202/E8202)),$G8202)</f>
        <v>1.5</v>
      </c>
      <c r="I8202" s="24">
        <v>7.5</v>
      </c>
      <c r="J8202" s="22">
        <f t="shared" si="97"/>
        <v>7.5</v>
      </c>
      <c r="K8202" s="22" t="s">
        <v>14</v>
      </c>
      <c r="L8202" s="22" t="s">
        <v>20</v>
      </c>
      <c r="M8202" s="26">
        <v>45189</v>
      </c>
      <c r="N8202" s="27">
        <f t="shared" si="98"/>
        <v>45189</v>
      </c>
    </row>
    <row r="8203" spans="1:14" ht="22.6" customHeight="1">
      <c r="A8203" s="22" t="s">
        <v>8224</v>
      </c>
      <c r="B8203" s="23" t="s">
        <v>9</v>
      </c>
      <c r="C8203" s="22" t="str">
        <f>IF(OR($B8203="Unknown",$B8203="Error",$B8203=""),IFERROR(VLOOKUP($H8203, '02_UnitPriceRef'!$F$3:$G$10,2,FALSE),"N/A"),$B8203)</f>
        <v>Coffee</v>
      </c>
      <c r="D8203" s="22" t="s">
        <v>9</v>
      </c>
      <c r="E8203" s="24">
        <v>2</v>
      </c>
      <c r="F8203" s="22">
        <f t="shared" si="96"/>
        <v>2</v>
      </c>
      <c r="G8203" s="24">
        <v>2</v>
      </c>
      <c r="H8203" s="22">
        <f>IF(OR($G8203="ERROR",$G8203="UNKNOWN",$G8203=""),IFERROR(VLOOKUP($D8203,'02_UnitPriceRef'!$E$3:$F$10,2,0),IF(OR($E8203="Error",$E8203="UNKNOWN",$E8203=""),0,I8203/E8203)),$G8203)</f>
        <v>2</v>
      </c>
      <c r="I8203" s="24">
        <v>4</v>
      </c>
      <c r="J8203" s="22">
        <f t="shared" si="97"/>
        <v>4</v>
      </c>
      <c r="K8203" s="22" t="s">
        <v>22</v>
      </c>
      <c r="L8203" s="22" t="s">
        <v>20</v>
      </c>
      <c r="M8203" s="26">
        <v>45024</v>
      </c>
      <c r="N8203" s="27">
        <f t="shared" si="98"/>
        <v>45024</v>
      </c>
    </row>
    <row r="8204" spans="1:14" ht="22.6" customHeight="1">
      <c r="A8204" s="22" t="s">
        <v>8225</v>
      </c>
      <c r="B8204" s="23" t="s">
        <v>24</v>
      </c>
      <c r="C8204" s="22" t="str">
        <f>IF(OR($B8204="Unknown",$B8204="Error",$B8204=""),IFERROR(VLOOKUP($H8204, '02_UnitPriceRef'!$F$3:$G$10,2,FALSE),"N/A"),$B8204)</f>
        <v>Smoothie</v>
      </c>
      <c r="D8204" s="22" t="s">
        <v>24</v>
      </c>
      <c r="E8204" s="24">
        <v>1</v>
      </c>
      <c r="F8204" s="22">
        <f t="shared" si="96"/>
        <v>1</v>
      </c>
      <c r="G8204" s="24">
        <v>4</v>
      </c>
      <c r="H8204" s="22">
        <f>IF(OR($G8204="ERROR",$G8204="UNKNOWN",$G8204=""),IFERROR(VLOOKUP($D8204,'02_UnitPriceRef'!$E$3:$F$10,2,0),IF(OR($E8204="Error",$E8204="UNKNOWN",$E8204=""),0,I8204/E8204)),$G8204)</f>
        <v>4</v>
      </c>
      <c r="I8204" s="24">
        <v>4</v>
      </c>
      <c r="J8204" s="22">
        <f t="shared" si="97"/>
        <v>4</v>
      </c>
      <c r="K8204" s="22" t="s">
        <v>10</v>
      </c>
      <c r="L8204" s="22" t="s">
        <v>11</v>
      </c>
      <c r="M8204" s="26">
        <v>44994</v>
      </c>
      <c r="N8204" s="27">
        <f t="shared" si="98"/>
        <v>44994</v>
      </c>
    </row>
    <row r="8205" spans="1:14" ht="22.6" customHeight="1">
      <c r="A8205" s="22" t="s">
        <v>8226</v>
      </c>
      <c r="B8205" s="23" t="s">
        <v>10030</v>
      </c>
      <c r="C8205" s="22" t="str">
        <f>IF(OR($B8205="Unknown",$B8205="Error",$B8205=""),IFERROR(VLOOKUP($H8205, '02_UnitPriceRef'!$F$3:$G$10,2,FALSE),"N/A"),$B8205)</f>
        <v>Cake/Juice</v>
      </c>
      <c r="D8205" s="22" t="s">
        <v>10044</v>
      </c>
      <c r="E8205" s="24">
        <v>4</v>
      </c>
      <c r="F8205" s="22">
        <f t="shared" si="96"/>
        <v>4</v>
      </c>
      <c r="G8205" s="24">
        <v>3</v>
      </c>
      <c r="H8205" s="22">
        <f>IF(OR($G8205="ERROR",$G8205="UNKNOWN",$G8205=""),IFERROR(VLOOKUP($D8205,'02_UnitPriceRef'!$E$3:$F$10,2,0),IF(OR($E8205="Error",$E8205="UNKNOWN",$E8205=""),0,I8205/E8205)),$G8205)</f>
        <v>3</v>
      </c>
      <c r="I8205" s="24">
        <v>12</v>
      </c>
      <c r="J8205" s="22">
        <f t="shared" si="97"/>
        <v>12</v>
      </c>
      <c r="K8205" s="22" t="s">
        <v>20</v>
      </c>
      <c r="L8205" s="22" t="s">
        <v>11</v>
      </c>
      <c r="M8205" s="26">
        <v>44945</v>
      </c>
      <c r="N8205" s="27">
        <f t="shared" si="98"/>
        <v>44945</v>
      </c>
    </row>
    <row r="8206" spans="1:14" ht="22.6" customHeight="1">
      <c r="A8206" s="22" t="s">
        <v>8227</v>
      </c>
      <c r="B8206" s="23" t="s">
        <v>13</v>
      </c>
      <c r="C8206" s="22" t="str">
        <f>IF(OR($B8206="Unknown",$B8206="Error",$B8206=""),IFERROR(VLOOKUP($H8206, '02_UnitPriceRef'!$F$3:$G$10,2,FALSE),"N/A"),$B8206)</f>
        <v>Cake</v>
      </c>
      <c r="D8206" s="22" t="s">
        <v>13</v>
      </c>
      <c r="E8206" s="24">
        <v>1</v>
      </c>
      <c r="F8206" s="22">
        <f t="shared" si="96"/>
        <v>1</v>
      </c>
      <c r="G8206" s="24">
        <v>3</v>
      </c>
      <c r="H8206" s="22">
        <f>IF(OR($G8206="ERROR",$G8206="UNKNOWN",$G8206=""),IFERROR(VLOOKUP($D8206,'02_UnitPriceRef'!$E$3:$F$10,2,0),IF(OR($E8206="Error",$E8206="UNKNOWN",$E8206=""),0,I8206/E8206)),$G8206)</f>
        <v>3</v>
      </c>
      <c r="I8206" s="24">
        <v>3</v>
      </c>
      <c r="J8206" s="22">
        <f t="shared" si="97"/>
        <v>3</v>
      </c>
      <c r="K8206" s="22" t="s">
        <v>22</v>
      </c>
      <c r="L8206" s="22" t="s">
        <v>11</v>
      </c>
      <c r="M8206" s="26">
        <v>45006</v>
      </c>
      <c r="N8206" s="27">
        <f t="shared" si="98"/>
        <v>45006</v>
      </c>
    </row>
    <row r="8207" spans="1:14" ht="22.6" customHeight="1">
      <c r="A8207" s="22" t="s">
        <v>8228</v>
      </c>
      <c r="B8207" s="23" t="s">
        <v>9</v>
      </c>
      <c r="C8207" s="22" t="str">
        <f>IF(OR($B8207="Unknown",$B8207="Error",$B8207=""),IFERROR(VLOOKUP($H8207, '02_UnitPriceRef'!$F$3:$G$10,2,FALSE),"N/A"),$B8207)</f>
        <v>Coffee</v>
      </c>
      <c r="D8207" s="22" t="s">
        <v>9</v>
      </c>
      <c r="E8207" s="24">
        <v>4</v>
      </c>
      <c r="F8207" s="22">
        <f t="shared" si="96"/>
        <v>4</v>
      </c>
      <c r="G8207" s="24">
        <v>2</v>
      </c>
      <c r="H8207" s="22">
        <f>IF(OR($G8207="ERROR",$G8207="UNKNOWN",$G8207=""),IFERROR(VLOOKUP($D8207,'02_UnitPriceRef'!$E$3:$F$10,2,0),IF(OR($E8207="Error",$E8207="UNKNOWN",$E8207=""),0,I8207/E8207)),$G8207)</f>
        <v>2</v>
      </c>
      <c r="I8207" s="24">
        <v>8</v>
      </c>
      <c r="J8207" s="22">
        <f t="shared" si="97"/>
        <v>8</v>
      </c>
      <c r="K8207" s="22" t="s">
        <v>20</v>
      </c>
      <c r="L8207" s="22" t="s">
        <v>20</v>
      </c>
      <c r="M8207" s="26">
        <v>45003</v>
      </c>
      <c r="N8207" s="27">
        <f t="shared" si="98"/>
        <v>45003</v>
      </c>
    </row>
    <row r="8208" spans="1:14" ht="22.6" customHeight="1">
      <c r="A8208" s="22" t="s">
        <v>8229</v>
      </c>
      <c r="B8208" s="23" t="s">
        <v>24</v>
      </c>
      <c r="C8208" s="22" t="str">
        <f>IF(OR($B8208="Unknown",$B8208="Error",$B8208=""),IFERROR(VLOOKUP($H8208, '02_UnitPriceRef'!$F$3:$G$10,2,FALSE),"N/A"),$B8208)</f>
        <v>Smoothie</v>
      </c>
      <c r="D8208" s="22" t="s">
        <v>24</v>
      </c>
      <c r="E8208" s="24">
        <v>1</v>
      </c>
      <c r="F8208" s="22">
        <f t="shared" si="96"/>
        <v>1</v>
      </c>
      <c r="G8208" s="24">
        <v>4</v>
      </c>
      <c r="H8208" s="22">
        <f>IF(OR($G8208="ERROR",$G8208="UNKNOWN",$G8208=""),IFERROR(VLOOKUP($D8208,'02_UnitPriceRef'!$E$3:$F$10,2,0),IF(OR($E8208="Error",$E8208="UNKNOWN",$E8208=""),0,I8208/E8208)),$G8208)</f>
        <v>4</v>
      </c>
      <c r="I8208" s="24">
        <v>4</v>
      </c>
      <c r="J8208" s="22">
        <f t="shared" si="97"/>
        <v>4</v>
      </c>
      <c r="K8208" s="22" t="s">
        <v>14</v>
      </c>
      <c r="L8208" s="22" t="s">
        <v>20</v>
      </c>
      <c r="M8208" s="26">
        <v>45261</v>
      </c>
      <c r="N8208" s="27">
        <f t="shared" si="98"/>
        <v>45261</v>
      </c>
    </row>
    <row r="8209" spans="1:14" ht="22.6" customHeight="1">
      <c r="A8209" s="22" t="s">
        <v>8230</v>
      </c>
      <c r="B8209" s="23" t="s">
        <v>27</v>
      </c>
      <c r="C8209" s="22" t="str">
        <f>IF(OR($B8209="Unknown",$B8209="Error",$B8209=""),IFERROR(VLOOKUP($H8209, '02_UnitPriceRef'!$F$3:$G$10,2,FALSE),"N/A"),$B8209)</f>
        <v>Sandwich</v>
      </c>
      <c r="D8209" s="22" t="s">
        <v>27</v>
      </c>
      <c r="E8209" s="24">
        <v>5</v>
      </c>
      <c r="F8209" s="22">
        <f t="shared" si="96"/>
        <v>5</v>
      </c>
      <c r="G8209" s="24">
        <v>4</v>
      </c>
      <c r="H8209" s="22">
        <f>IF(OR($G8209="ERROR",$G8209="UNKNOWN",$G8209=""),IFERROR(VLOOKUP($D8209,'02_UnitPriceRef'!$E$3:$F$10,2,0),IF(OR($E8209="Error",$E8209="UNKNOWN",$E8209=""),0,I8209/E8209)),$G8209)</f>
        <v>4</v>
      </c>
      <c r="I8209" s="24">
        <v>20</v>
      </c>
      <c r="J8209" s="22">
        <f t="shared" si="97"/>
        <v>20</v>
      </c>
      <c r="K8209" s="22" t="s">
        <v>14</v>
      </c>
      <c r="L8209" s="22" t="s">
        <v>11</v>
      </c>
      <c r="M8209" s="26">
        <v>45248</v>
      </c>
      <c r="N8209" s="27">
        <f t="shared" si="98"/>
        <v>45248</v>
      </c>
    </row>
    <row r="8210" spans="1:14" ht="22.6" customHeight="1">
      <c r="A8210" s="22" t="s">
        <v>8231</v>
      </c>
      <c r="B8210" s="23" t="s">
        <v>24</v>
      </c>
      <c r="C8210" s="22" t="str">
        <f>IF(OR($B8210="Unknown",$B8210="Error",$B8210=""),IFERROR(VLOOKUP($H8210, '02_UnitPriceRef'!$F$3:$G$10,2,FALSE),"N/A"),$B8210)</f>
        <v>Smoothie</v>
      </c>
      <c r="D8210" s="22" t="s">
        <v>24</v>
      </c>
      <c r="E8210" s="24">
        <v>1</v>
      </c>
      <c r="F8210" s="22">
        <f t="shared" si="96"/>
        <v>1</v>
      </c>
      <c r="G8210" s="24">
        <v>4</v>
      </c>
      <c r="H8210" s="22">
        <f>IF(OR($G8210="ERROR",$G8210="UNKNOWN",$G8210=""),IFERROR(VLOOKUP($D8210,'02_UnitPriceRef'!$E$3:$F$10,2,0),IF(OR($E8210="Error",$E8210="UNKNOWN",$E8210=""),0,I8210/E8210)),$G8210)</f>
        <v>4</v>
      </c>
      <c r="I8210" s="24">
        <v>4</v>
      </c>
      <c r="J8210" s="22">
        <f t="shared" si="97"/>
        <v>4</v>
      </c>
      <c r="K8210" s="22" t="s">
        <v>20</v>
      </c>
      <c r="L8210" s="22" t="s">
        <v>11</v>
      </c>
      <c r="M8210" s="26">
        <v>45109</v>
      </c>
      <c r="N8210" s="27">
        <f t="shared" si="98"/>
        <v>45109</v>
      </c>
    </row>
    <row r="8211" spans="1:14" ht="22.6" customHeight="1">
      <c r="A8211" s="22" t="s">
        <v>8232</v>
      </c>
      <c r="B8211" s="23" t="s">
        <v>9</v>
      </c>
      <c r="C8211" s="22" t="str">
        <f>IF(OR($B8211="Unknown",$B8211="Error",$B8211=""),IFERROR(VLOOKUP($H8211, '02_UnitPriceRef'!$F$3:$G$10,2,FALSE),"N/A"),$B8211)</f>
        <v>Coffee</v>
      </c>
      <c r="D8211" s="22" t="s">
        <v>9</v>
      </c>
      <c r="E8211" s="24">
        <v>2</v>
      </c>
      <c r="F8211" s="22">
        <f t="shared" si="96"/>
        <v>2</v>
      </c>
      <c r="G8211" s="24">
        <v>2</v>
      </c>
      <c r="H8211" s="22">
        <f>IF(OR($G8211="ERROR",$G8211="UNKNOWN",$G8211=""),IFERROR(VLOOKUP($D8211,'02_UnitPriceRef'!$E$3:$F$10,2,0),IF(OR($E8211="Error",$E8211="UNKNOWN",$E8211=""),0,I8211/E8211)),$G8211)</f>
        <v>2</v>
      </c>
      <c r="I8211" s="24">
        <v>4</v>
      </c>
      <c r="J8211" s="22">
        <f t="shared" si="97"/>
        <v>4</v>
      </c>
      <c r="K8211" s="22" t="s">
        <v>22</v>
      </c>
      <c r="L8211" s="22" t="s">
        <v>20</v>
      </c>
      <c r="M8211" s="26">
        <v>45252</v>
      </c>
      <c r="N8211" s="27">
        <f t="shared" si="98"/>
        <v>45252</v>
      </c>
    </row>
    <row r="8212" spans="1:14" ht="22.6" customHeight="1">
      <c r="A8212" s="22" t="s">
        <v>8233</v>
      </c>
      <c r="B8212" s="23" t="s">
        <v>10031</v>
      </c>
      <c r="C8212" s="22" t="str">
        <f>IF(OR($B8212="Unknown",$B8212="Error",$B8212=""),IFERROR(VLOOKUP($H8212, '02_UnitPriceRef'!$F$3:$G$10,2,FALSE),"N/A"),$B8212)</f>
        <v>Coffee</v>
      </c>
      <c r="D8212" s="22" t="s">
        <v>9</v>
      </c>
      <c r="E8212" s="24">
        <v>1</v>
      </c>
      <c r="F8212" s="22">
        <f t="shared" si="96"/>
        <v>1</v>
      </c>
      <c r="G8212" s="24">
        <v>2</v>
      </c>
      <c r="H8212" s="22">
        <f>IF(OR($G8212="ERROR",$G8212="UNKNOWN",$G8212=""),IFERROR(VLOOKUP($D8212,'02_UnitPriceRef'!$E$3:$F$10,2,0),IF(OR($E8212="Error",$E8212="UNKNOWN",$E8212=""),0,I8212/E8212)),$G8212)</f>
        <v>2</v>
      </c>
      <c r="I8212" s="23" t="s">
        <v>10030</v>
      </c>
      <c r="J8212" s="22">
        <f t="shared" si="97"/>
        <v>2</v>
      </c>
      <c r="K8212" s="22" t="s">
        <v>10</v>
      </c>
      <c r="L8212" s="22" t="s">
        <v>20</v>
      </c>
      <c r="M8212" s="26">
        <v>45061</v>
      </c>
      <c r="N8212" s="27">
        <f t="shared" si="98"/>
        <v>45061</v>
      </c>
    </row>
    <row r="8213" spans="1:14" ht="22.6" customHeight="1">
      <c r="A8213" s="22" t="s">
        <v>8234</v>
      </c>
      <c r="B8213" s="23" t="s">
        <v>39</v>
      </c>
      <c r="C8213" s="22" t="str">
        <f>IF(OR($B8213="Unknown",$B8213="Error",$B8213=""),IFERROR(VLOOKUP($H8213, '02_UnitPriceRef'!$F$3:$G$10,2,FALSE),"N/A"),$B8213)</f>
        <v>Juice</v>
      </c>
      <c r="D8213" s="22" t="s">
        <v>39</v>
      </c>
      <c r="E8213" s="24">
        <v>5</v>
      </c>
      <c r="F8213" s="22">
        <f t="shared" si="96"/>
        <v>5</v>
      </c>
      <c r="G8213" s="24">
        <v>3</v>
      </c>
      <c r="H8213" s="22">
        <f>IF(OR($G8213="ERROR",$G8213="UNKNOWN",$G8213=""),IFERROR(VLOOKUP($D8213,'02_UnitPriceRef'!$E$3:$F$10,2,0),IF(OR($E8213="Error",$E8213="UNKNOWN",$E8213=""),0,I8213/E8213)),$G8213)</f>
        <v>3</v>
      </c>
      <c r="I8213" s="23" t="s">
        <v>10031</v>
      </c>
      <c r="J8213" s="22">
        <f t="shared" si="97"/>
        <v>15</v>
      </c>
      <c r="K8213" s="22" t="s">
        <v>14</v>
      </c>
      <c r="L8213" s="22" t="s">
        <v>20</v>
      </c>
      <c r="M8213" s="26">
        <v>45276</v>
      </c>
      <c r="N8213" s="27">
        <f t="shared" si="98"/>
        <v>45276</v>
      </c>
    </row>
    <row r="8214" spans="1:14" ht="22.6" customHeight="1">
      <c r="A8214" s="22" t="s">
        <v>8235</v>
      </c>
      <c r="B8214" s="23" t="s">
        <v>9</v>
      </c>
      <c r="C8214" s="22" t="str">
        <f>IF(OR($B8214="Unknown",$B8214="Error",$B8214=""),IFERROR(VLOOKUP($H8214, '02_UnitPriceRef'!$F$3:$G$10,2,FALSE),"N/A"),$B8214)</f>
        <v>Coffee</v>
      </c>
      <c r="D8214" s="22" t="s">
        <v>9</v>
      </c>
      <c r="E8214" s="24">
        <v>4</v>
      </c>
      <c r="F8214" s="22">
        <f t="shared" si="96"/>
        <v>4</v>
      </c>
      <c r="G8214" s="24">
        <v>2</v>
      </c>
      <c r="H8214" s="22">
        <f>IF(OR($G8214="ERROR",$G8214="UNKNOWN",$G8214=""),IFERROR(VLOOKUP($D8214,'02_UnitPriceRef'!$E$3:$F$10,2,0),IF(OR($E8214="Error",$E8214="UNKNOWN",$E8214=""),0,I8214/E8214)),$G8214)</f>
        <v>2</v>
      </c>
      <c r="I8214" s="24">
        <v>8</v>
      </c>
      <c r="J8214" s="22">
        <f t="shared" si="97"/>
        <v>8</v>
      </c>
      <c r="K8214" s="22" t="s">
        <v>22</v>
      </c>
      <c r="L8214" s="22" t="s">
        <v>20</v>
      </c>
      <c r="M8214" s="26">
        <v>45268</v>
      </c>
      <c r="N8214" s="27">
        <f t="shared" si="98"/>
        <v>45268</v>
      </c>
    </row>
    <row r="8215" spans="1:14" ht="22.6" customHeight="1">
      <c r="A8215" s="22" t="s">
        <v>8236</v>
      </c>
      <c r="B8215" s="23" t="s">
        <v>35</v>
      </c>
      <c r="C8215" s="22" t="str">
        <f>IF(OR($B8215="Unknown",$B8215="Error",$B8215=""),IFERROR(VLOOKUP($H8215, '02_UnitPriceRef'!$F$3:$G$10,2,FALSE),"N/A"),$B8215)</f>
        <v>Tea</v>
      </c>
      <c r="D8215" s="22" t="s">
        <v>35</v>
      </c>
      <c r="E8215" s="24">
        <v>4</v>
      </c>
      <c r="F8215" s="22">
        <f t="shared" si="96"/>
        <v>4</v>
      </c>
      <c r="G8215" s="24">
        <v>1.5</v>
      </c>
      <c r="H8215" s="22">
        <f>IF(OR($G8215="ERROR",$G8215="UNKNOWN",$G8215=""),IFERROR(VLOOKUP($D8215,'02_UnitPriceRef'!$E$3:$F$10,2,0),IF(OR($E8215="Error",$E8215="UNKNOWN",$E8215=""),0,I8215/E8215)),$G8215)</f>
        <v>1.5</v>
      </c>
      <c r="I8215" s="24">
        <v>6</v>
      </c>
      <c r="J8215" s="22">
        <f t="shared" si="97"/>
        <v>6</v>
      </c>
      <c r="K8215" s="22" t="s">
        <v>20</v>
      </c>
      <c r="L8215" s="22" t="s">
        <v>20</v>
      </c>
      <c r="M8215" s="26">
        <v>45102</v>
      </c>
      <c r="N8215" s="27">
        <f t="shared" si="98"/>
        <v>45102</v>
      </c>
    </row>
    <row r="8216" spans="1:14" ht="22.6" customHeight="1">
      <c r="A8216" s="22" t="s">
        <v>8237</v>
      </c>
      <c r="B8216" s="23" t="s">
        <v>17</v>
      </c>
      <c r="C8216" s="22" t="str">
        <f>IF(OR($B8216="Unknown",$B8216="Error",$B8216=""),IFERROR(VLOOKUP($H8216, '02_UnitPriceRef'!$F$3:$G$10,2,FALSE),"N/A"),$B8216)</f>
        <v>Cookie</v>
      </c>
      <c r="D8216" s="22" t="s">
        <v>17</v>
      </c>
      <c r="E8216" s="24">
        <v>1</v>
      </c>
      <c r="F8216" s="22">
        <f t="shared" si="96"/>
        <v>1</v>
      </c>
      <c r="G8216" s="24">
        <v>1</v>
      </c>
      <c r="H8216" s="22">
        <f>IF(OR($G8216="ERROR",$G8216="UNKNOWN",$G8216=""),IFERROR(VLOOKUP($D8216,'02_UnitPriceRef'!$E$3:$F$10,2,0),IF(OR($E8216="Error",$E8216="UNKNOWN",$E8216=""),0,I8216/E8216)),$G8216)</f>
        <v>1</v>
      </c>
      <c r="I8216" s="24">
        <v>1</v>
      </c>
      <c r="J8216" s="22">
        <f t="shared" si="97"/>
        <v>1</v>
      </c>
      <c r="K8216" s="22" t="s">
        <v>20</v>
      </c>
      <c r="L8216" s="22" t="s">
        <v>11</v>
      </c>
      <c r="M8216" s="26">
        <v>45058</v>
      </c>
      <c r="N8216" s="27">
        <f t="shared" si="98"/>
        <v>45058</v>
      </c>
    </row>
    <row r="8217" spans="1:14" ht="22.6" customHeight="1">
      <c r="A8217" s="22" t="s">
        <v>8238</v>
      </c>
      <c r="B8217" s="23" t="s">
        <v>10030</v>
      </c>
      <c r="C8217" s="22" t="str">
        <f>IF(OR($B8217="Unknown",$B8217="Error",$B8217=""),IFERROR(VLOOKUP($H8217, '02_UnitPriceRef'!$F$3:$G$10,2,FALSE),"N/A"),$B8217)</f>
        <v>Salad</v>
      </c>
      <c r="D8217" s="22" t="s">
        <v>19</v>
      </c>
      <c r="E8217" s="24">
        <v>1</v>
      </c>
      <c r="F8217" s="22">
        <f t="shared" si="96"/>
        <v>1</v>
      </c>
      <c r="G8217" s="24">
        <v>5</v>
      </c>
      <c r="H8217" s="22">
        <f>IF(OR($G8217="ERROR",$G8217="UNKNOWN",$G8217=""),IFERROR(VLOOKUP($D8217,'02_UnitPriceRef'!$E$3:$F$10,2,0),IF(OR($E8217="Error",$E8217="UNKNOWN",$E8217=""),0,I8217/E8217)),$G8217)</f>
        <v>5</v>
      </c>
      <c r="I8217" s="23"/>
      <c r="J8217" s="22">
        <f t="shared" si="97"/>
        <v>5</v>
      </c>
      <c r="K8217" s="22" t="s">
        <v>14</v>
      </c>
      <c r="L8217" s="22" t="s">
        <v>20</v>
      </c>
      <c r="M8217" s="26">
        <v>44993</v>
      </c>
      <c r="N8217" s="27">
        <f t="shared" si="98"/>
        <v>44993</v>
      </c>
    </row>
    <row r="8218" spans="1:14" ht="22.6" customHeight="1">
      <c r="A8218" s="22" t="s">
        <v>8239</v>
      </c>
      <c r="B8218" s="23" t="s">
        <v>27</v>
      </c>
      <c r="C8218" s="22" t="str">
        <f>IF(OR($B8218="Unknown",$B8218="Error",$B8218=""),IFERROR(VLOOKUP($H8218, '02_UnitPriceRef'!$F$3:$G$10,2,FALSE),"N/A"),$B8218)</f>
        <v>Sandwich</v>
      </c>
      <c r="D8218" s="22" t="s">
        <v>27</v>
      </c>
      <c r="E8218" s="24">
        <v>4</v>
      </c>
      <c r="F8218" s="22">
        <f t="shared" si="96"/>
        <v>4</v>
      </c>
      <c r="G8218" s="24">
        <v>4</v>
      </c>
      <c r="H8218" s="22">
        <f>IF(OR($G8218="ERROR",$G8218="UNKNOWN",$G8218=""),IFERROR(VLOOKUP($D8218,'02_UnitPriceRef'!$E$3:$F$10,2,0),IF(OR($E8218="Error",$E8218="UNKNOWN",$E8218=""),0,I8218/E8218)),$G8218)</f>
        <v>4</v>
      </c>
      <c r="I8218" s="24">
        <v>16</v>
      </c>
      <c r="J8218" s="22">
        <f t="shared" si="97"/>
        <v>16</v>
      </c>
      <c r="K8218" s="22" t="s">
        <v>10</v>
      </c>
      <c r="L8218" s="22" t="s">
        <v>11</v>
      </c>
      <c r="M8218" s="26">
        <v>45139</v>
      </c>
      <c r="N8218" s="27">
        <f t="shared" si="98"/>
        <v>45139</v>
      </c>
    </row>
    <row r="8219" spans="1:14" ht="22.6" customHeight="1">
      <c r="A8219" s="22" t="s">
        <v>8240</v>
      </c>
      <c r="B8219" s="23" t="s">
        <v>39</v>
      </c>
      <c r="C8219" s="22" t="str">
        <f>IF(OR($B8219="Unknown",$B8219="Error",$B8219=""),IFERROR(VLOOKUP($H8219, '02_UnitPriceRef'!$F$3:$G$10,2,FALSE),"N/A"),$B8219)</f>
        <v>Juice</v>
      </c>
      <c r="D8219" s="22" t="s">
        <v>39</v>
      </c>
      <c r="E8219" s="24">
        <v>2</v>
      </c>
      <c r="F8219" s="22">
        <f t="shared" si="96"/>
        <v>2</v>
      </c>
      <c r="G8219" s="24">
        <v>3</v>
      </c>
      <c r="H8219" s="22">
        <f>IF(OR($G8219="ERROR",$G8219="UNKNOWN",$G8219=""),IFERROR(VLOOKUP($D8219,'02_UnitPriceRef'!$E$3:$F$10,2,0),IF(OR($E8219="Error",$E8219="UNKNOWN",$E8219=""),0,I8219/E8219)),$G8219)</f>
        <v>3</v>
      </c>
      <c r="I8219" s="24">
        <v>6</v>
      </c>
      <c r="J8219" s="22">
        <f t="shared" si="97"/>
        <v>6</v>
      </c>
      <c r="K8219" s="22" t="s">
        <v>10</v>
      </c>
      <c r="L8219" s="22" t="s">
        <v>15</v>
      </c>
      <c r="M8219" s="26">
        <v>45208</v>
      </c>
      <c r="N8219" s="27">
        <f t="shared" si="98"/>
        <v>45208</v>
      </c>
    </row>
    <row r="8220" spans="1:14" ht="22.6" customHeight="1">
      <c r="A8220" s="22" t="s">
        <v>8241</v>
      </c>
      <c r="B8220" s="23" t="s">
        <v>24</v>
      </c>
      <c r="C8220" s="22" t="str">
        <f>IF(OR($B8220="Unknown",$B8220="Error",$B8220=""),IFERROR(VLOOKUP($H8220, '02_UnitPriceRef'!$F$3:$G$10,2,FALSE),"N/A"),$B8220)</f>
        <v>Smoothie</v>
      </c>
      <c r="D8220" s="22" t="s">
        <v>24</v>
      </c>
      <c r="E8220" s="24">
        <v>1</v>
      </c>
      <c r="F8220" s="22">
        <f t="shared" si="96"/>
        <v>1</v>
      </c>
      <c r="G8220" s="24">
        <v>4</v>
      </c>
      <c r="H8220" s="22">
        <f>IF(OR($G8220="ERROR",$G8220="UNKNOWN",$G8220=""),IFERROR(VLOOKUP($D8220,'02_UnitPriceRef'!$E$3:$F$10,2,0),IF(OR($E8220="Error",$E8220="UNKNOWN",$E8220=""),0,I8220/E8220)),$G8220)</f>
        <v>4</v>
      </c>
      <c r="I8220" s="24">
        <v>4</v>
      </c>
      <c r="J8220" s="22">
        <f t="shared" si="97"/>
        <v>4</v>
      </c>
      <c r="K8220" s="22" t="s">
        <v>20</v>
      </c>
      <c r="L8220" s="22" t="s">
        <v>20</v>
      </c>
      <c r="M8220" s="28" t="s">
        <v>10031</v>
      </c>
      <c r="N8220" s="27">
        <f t="shared" si="98"/>
        <v>1</v>
      </c>
    </row>
    <row r="8221" spans="1:14" ht="22.6" customHeight="1">
      <c r="A8221" s="22" t="s">
        <v>8242</v>
      </c>
      <c r="B8221" s="23" t="s">
        <v>17</v>
      </c>
      <c r="C8221" s="22" t="str">
        <f>IF(OR($B8221="Unknown",$B8221="Error",$B8221=""),IFERROR(VLOOKUP($H8221, '02_UnitPriceRef'!$F$3:$G$10,2,FALSE),"N/A"),$B8221)</f>
        <v>Cookie</v>
      </c>
      <c r="D8221" s="22" t="s">
        <v>17</v>
      </c>
      <c r="E8221" s="24">
        <v>1</v>
      </c>
      <c r="F8221" s="22">
        <f t="shared" si="96"/>
        <v>1</v>
      </c>
      <c r="G8221" s="24">
        <v>1</v>
      </c>
      <c r="H8221" s="22">
        <f>IF(OR($G8221="ERROR",$G8221="UNKNOWN",$G8221=""),IFERROR(VLOOKUP($D8221,'02_UnitPriceRef'!$E$3:$F$10,2,0),IF(OR($E8221="Error",$E8221="UNKNOWN",$E8221=""),0,I8221/E8221)),$G8221)</f>
        <v>1</v>
      </c>
      <c r="I8221" s="24">
        <v>1</v>
      </c>
      <c r="J8221" s="22">
        <f t="shared" si="97"/>
        <v>1</v>
      </c>
      <c r="K8221" s="22" t="s">
        <v>14</v>
      </c>
      <c r="L8221" s="22" t="s">
        <v>11</v>
      </c>
      <c r="M8221" s="28" t="s">
        <v>10031</v>
      </c>
      <c r="N8221" s="27">
        <f t="shared" si="98"/>
        <v>1</v>
      </c>
    </row>
    <row r="8222" spans="1:14" ht="22.6" customHeight="1">
      <c r="A8222" s="22" t="s">
        <v>8243</v>
      </c>
      <c r="B8222" s="23" t="s">
        <v>13</v>
      </c>
      <c r="C8222" s="22" t="str">
        <f>IF(OR($B8222="Unknown",$B8222="Error",$B8222=""),IFERROR(VLOOKUP($H8222, '02_UnitPriceRef'!$F$3:$G$10,2,FALSE),"N/A"),$B8222)</f>
        <v>Cake</v>
      </c>
      <c r="D8222" s="22" t="s">
        <v>13</v>
      </c>
      <c r="E8222" s="24">
        <v>5</v>
      </c>
      <c r="F8222" s="22">
        <f t="shared" si="96"/>
        <v>5</v>
      </c>
      <c r="G8222" s="24">
        <v>3</v>
      </c>
      <c r="H8222" s="22">
        <f>IF(OR($G8222="ERROR",$G8222="UNKNOWN",$G8222=""),IFERROR(VLOOKUP($D8222,'02_UnitPriceRef'!$E$3:$F$10,2,0),IF(OR($E8222="Error",$E8222="UNKNOWN",$E8222=""),0,I8222/E8222)),$G8222)</f>
        <v>3</v>
      </c>
      <c r="I8222" s="24">
        <v>15</v>
      </c>
      <c r="J8222" s="22">
        <f t="shared" si="97"/>
        <v>15</v>
      </c>
      <c r="K8222" s="22" t="s">
        <v>22</v>
      </c>
      <c r="L8222" s="22" t="s">
        <v>15</v>
      </c>
      <c r="M8222" s="26">
        <v>45141</v>
      </c>
      <c r="N8222" s="27">
        <f t="shared" si="98"/>
        <v>45141</v>
      </c>
    </row>
    <row r="8223" spans="1:14" ht="22.6" customHeight="1">
      <c r="A8223" s="22" t="s">
        <v>8244</v>
      </c>
      <c r="B8223" s="23" t="s">
        <v>13</v>
      </c>
      <c r="C8223" s="22" t="str">
        <f>IF(OR($B8223="Unknown",$B8223="Error",$B8223=""),IFERROR(VLOOKUP($H8223, '02_UnitPriceRef'!$F$3:$G$10,2,FALSE),"N/A"),$B8223)</f>
        <v>Cake</v>
      </c>
      <c r="D8223" s="22" t="s">
        <v>13</v>
      </c>
      <c r="E8223" s="24">
        <v>1</v>
      </c>
      <c r="F8223" s="22">
        <f t="shared" si="96"/>
        <v>1</v>
      </c>
      <c r="G8223" s="24">
        <v>3</v>
      </c>
      <c r="H8223" s="22">
        <f>IF(OR($G8223="ERROR",$G8223="UNKNOWN",$G8223=""),IFERROR(VLOOKUP($D8223,'02_UnitPriceRef'!$E$3:$F$10,2,0),IF(OR($E8223="Error",$E8223="UNKNOWN",$E8223=""),0,I8223/E8223)),$G8223)</f>
        <v>3</v>
      </c>
      <c r="I8223" s="24">
        <v>3</v>
      </c>
      <c r="J8223" s="22">
        <f t="shared" si="97"/>
        <v>3</v>
      </c>
      <c r="K8223" s="22" t="s">
        <v>22</v>
      </c>
      <c r="L8223" s="22" t="s">
        <v>11</v>
      </c>
      <c r="M8223" s="26">
        <v>45107</v>
      </c>
      <c r="N8223" s="27">
        <f t="shared" si="98"/>
        <v>45107</v>
      </c>
    </row>
    <row r="8224" spans="1:14" ht="22.6" customHeight="1">
      <c r="A8224" s="22" t="s">
        <v>8245</v>
      </c>
      <c r="B8224" s="23" t="s">
        <v>19</v>
      </c>
      <c r="C8224" s="22" t="str">
        <f>IF(OR($B8224="Unknown",$B8224="Error",$B8224=""),IFERROR(VLOOKUP($H8224, '02_UnitPriceRef'!$F$3:$G$10,2,FALSE),"N/A"),$B8224)</f>
        <v>Salad</v>
      </c>
      <c r="D8224" s="22" t="s">
        <v>19</v>
      </c>
      <c r="E8224" s="24">
        <v>2</v>
      </c>
      <c r="F8224" s="22">
        <f t="shared" si="96"/>
        <v>2</v>
      </c>
      <c r="G8224" s="24">
        <v>5</v>
      </c>
      <c r="H8224" s="22">
        <f>IF(OR($G8224="ERROR",$G8224="UNKNOWN",$G8224=""),IFERROR(VLOOKUP($D8224,'02_UnitPriceRef'!$E$3:$F$10,2,0),IF(OR($E8224="Error",$E8224="UNKNOWN",$E8224=""),0,I8224/E8224)),$G8224)</f>
        <v>5</v>
      </c>
      <c r="I8224" s="24">
        <v>10</v>
      </c>
      <c r="J8224" s="22">
        <f t="shared" si="97"/>
        <v>10</v>
      </c>
      <c r="K8224" s="22" t="s">
        <v>10</v>
      </c>
      <c r="L8224" s="22" t="s">
        <v>15</v>
      </c>
      <c r="M8224" s="26">
        <v>45021</v>
      </c>
      <c r="N8224" s="27">
        <f t="shared" si="98"/>
        <v>45021</v>
      </c>
    </row>
    <row r="8225" spans="1:14" ht="22.6" customHeight="1">
      <c r="A8225" s="22" t="s">
        <v>8246</v>
      </c>
      <c r="B8225" s="23" t="s">
        <v>39</v>
      </c>
      <c r="C8225" s="22" t="str">
        <f>IF(OR($B8225="Unknown",$B8225="Error",$B8225=""),IFERROR(VLOOKUP($H8225, '02_UnitPriceRef'!$F$3:$G$10,2,FALSE),"N/A"),$B8225)</f>
        <v>Juice</v>
      </c>
      <c r="D8225" s="22" t="s">
        <v>39</v>
      </c>
      <c r="E8225" s="24">
        <v>4</v>
      </c>
      <c r="F8225" s="22">
        <f t="shared" si="96"/>
        <v>4</v>
      </c>
      <c r="G8225" s="24">
        <v>3</v>
      </c>
      <c r="H8225" s="22">
        <f>IF(OR($G8225="ERROR",$G8225="UNKNOWN",$G8225=""),IFERROR(VLOOKUP($D8225,'02_UnitPriceRef'!$E$3:$F$10,2,0),IF(OR($E8225="Error",$E8225="UNKNOWN",$E8225=""),0,I8225/E8225)),$G8225)</f>
        <v>3</v>
      </c>
      <c r="I8225" s="24">
        <v>12</v>
      </c>
      <c r="J8225" s="22">
        <f t="shared" si="97"/>
        <v>12</v>
      </c>
      <c r="K8225" s="22" t="s">
        <v>14</v>
      </c>
      <c r="L8225" s="22" t="s">
        <v>11</v>
      </c>
      <c r="M8225" s="26">
        <v>45046</v>
      </c>
      <c r="N8225" s="27">
        <f t="shared" si="98"/>
        <v>45046</v>
      </c>
    </row>
    <row r="8226" spans="1:14" ht="22.6" customHeight="1">
      <c r="A8226" s="22" t="s">
        <v>8247</v>
      </c>
      <c r="B8226" s="23" t="s">
        <v>35</v>
      </c>
      <c r="C8226" s="22" t="str">
        <f>IF(OR($B8226="Unknown",$B8226="Error",$B8226=""),IFERROR(VLOOKUP($H8226, '02_UnitPriceRef'!$F$3:$G$10,2,FALSE),"N/A"),$B8226)</f>
        <v>Tea</v>
      </c>
      <c r="D8226" s="22" t="s">
        <v>35</v>
      </c>
      <c r="E8226" s="24">
        <v>5</v>
      </c>
      <c r="F8226" s="22">
        <f t="shared" si="96"/>
        <v>5</v>
      </c>
      <c r="G8226" s="24">
        <v>1.5</v>
      </c>
      <c r="H8226" s="22">
        <f>IF(OR($G8226="ERROR",$G8226="UNKNOWN",$G8226=""),IFERROR(VLOOKUP($D8226,'02_UnitPriceRef'!$E$3:$F$10,2,0),IF(OR($E8226="Error",$E8226="UNKNOWN",$E8226=""),0,I8226/E8226)),$G8226)</f>
        <v>1.5</v>
      </c>
      <c r="I8226" s="24">
        <v>7.5</v>
      </c>
      <c r="J8226" s="22">
        <f t="shared" si="97"/>
        <v>7.5</v>
      </c>
      <c r="K8226" s="22" t="s">
        <v>10</v>
      </c>
      <c r="L8226" s="22" t="s">
        <v>20</v>
      </c>
      <c r="M8226" s="26">
        <v>45029</v>
      </c>
      <c r="N8226" s="27">
        <f t="shared" si="98"/>
        <v>45029</v>
      </c>
    </row>
    <row r="8227" spans="1:14" ht="22.6" customHeight="1">
      <c r="A8227" s="22" t="s">
        <v>8248</v>
      </c>
      <c r="B8227" s="23" t="s">
        <v>19</v>
      </c>
      <c r="C8227" s="22" t="str">
        <f>IF(OR($B8227="Unknown",$B8227="Error",$B8227=""),IFERROR(VLOOKUP($H8227, '02_UnitPriceRef'!$F$3:$G$10,2,FALSE),"N/A"),$B8227)</f>
        <v>Salad</v>
      </c>
      <c r="D8227" s="22" t="s">
        <v>19</v>
      </c>
      <c r="E8227" s="24">
        <v>5</v>
      </c>
      <c r="F8227" s="22">
        <f t="shared" si="96"/>
        <v>5</v>
      </c>
      <c r="G8227" s="24">
        <v>5</v>
      </c>
      <c r="H8227" s="22">
        <f>IF(OR($G8227="ERROR",$G8227="UNKNOWN",$G8227=""),IFERROR(VLOOKUP($D8227,'02_UnitPriceRef'!$E$3:$F$10,2,0),IF(OR($E8227="Error",$E8227="UNKNOWN",$E8227=""),0,I8227/E8227)),$G8227)</f>
        <v>5</v>
      </c>
      <c r="I8227" s="24">
        <v>25</v>
      </c>
      <c r="J8227" s="22">
        <f t="shared" si="97"/>
        <v>25</v>
      </c>
      <c r="K8227" s="22" t="s">
        <v>14</v>
      </c>
      <c r="L8227" s="22" t="s">
        <v>20</v>
      </c>
      <c r="M8227" s="26">
        <v>45208</v>
      </c>
      <c r="N8227" s="27">
        <f t="shared" si="98"/>
        <v>45208</v>
      </c>
    </row>
    <row r="8228" spans="1:14" ht="22.6" customHeight="1">
      <c r="A8228" s="22" t="s">
        <v>8249</v>
      </c>
      <c r="B8228" s="23" t="s">
        <v>27</v>
      </c>
      <c r="C8228" s="22" t="str">
        <f>IF(OR($B8228="Unknown",$B8228="Error",$B8228=""),IFERROR(VLOOKUP($H8228, '02_UnitPriceRef'!$F$3:$G$10,2,FALSE),"N/A"),$B8228)</f>
        <v>Sandwich</v>
      </c>
      <c r="D8228" s="22" t="s">
        <v>27</v>
      </c>
      <c r="E8228" s="24">
        <v>5</v>
      </c>
      <c r="F8228" s="22">
        <f t="shared" si="96"/>
        <v>5</v>
      </c>
      <c r="G8228" s="24">
        <v>4</v>
      </c>
      <c r="H8228" s="22">
        <f>IF(OR($G8228="ERROR",$G8228="UNKNOWN",$G8228=""),IFERROR(VLOOKUP($D8228,'02_UnitPriceRef'!$E$3:$F$10,2,0),IF(OR($E8228="Error",$E8228="UNKNOWN",$E8228=""),0,I8228/E8228)),$G8228)</f>
        <v>4</v>
      </c>
      <c r="I8228" s="24">
        <v>20</v>
      </c>
      <c r="J8228" s="22">
        <f t="shared" si="97"/>
        <v>20</v>
      </c>
      <c r="K8228" s="22" t="s">
        <v>14</v>
      </c>
      <c r="L8228" s="22" t="s">
        <v>15</v>
      </c>
      <c r="M8228" s="26">
        <v>44954</v>
      </c>
      <c r="N8228" s="27">
        <f t="shared" si="98"/>
        <v>44954</v>
      </c>
    </row>
    <row r="8229" spans="1:14" ht="22.6" customHeight="1">
      <c r="A8229" s="22" t="s">
        <v>8250</v>
      </c>
      <c r="B8229" s="23" t="s">
        <v>39</v>
      </c>
      <c r="C8229" s="22" t="str">
        <f>IF(OR($B8229="Unknown",$B8229="Error",$B8229=""),IFERROR(VLOOKUP($H8229, '02_UnitPriceRef'!$F$3:$G$10,2,FALSE),"N/A"),$B8229)</f>
        <v>Juice</v>
      </c>
      <c r="D8229" s="22" t="s">
        <v>39</v>
      </c>
      <c r="E8229" s="24">
        <v>4</v>
      </c>
      <c r="F8229" s="22">
        <f t="shared" si="96"/>
        <v>4</v>
      </c>
      <c r="G8229" s="24">
        <v>3</v>
      </c>
      <c r="H8229" s="22">
        <f>IF(OR($G8229="ERROR",$G8229="UNKNOWN",$G8229=""),IFERROR(VLOOKUP($D8229,'02_UnitPriceRef'!$E$3:$F$10,2,0),IF(OR($E8229="Error",$E8229="UNKNOWN",$E8229=""),0,I8229/E8229)),$G8229)</f>
        <v>3</v>
      </c>
      <c r="I8229" s="24">
        <v>12</v>
      </c>
      <c r="J8229" s="22">
        <f t="shared" si="97"/>
        <v>12</v>
      </c>
      <c r="K8229" s="22" t="s">
        <v>10</v>
      </c>
      <c r="L8229" s="22" t="s">
        <v>11</v>
      </c>
      <c r="M8229" s="26">
        <v>45264</v>
      </c>
      <c r="N8229" s="27">
        <f t="shared" si="98"/>
        <v>45264</v>
      </c>
    </row>
    <row r="8230" spans="1:14" ht="22.6" customHeight="1">
      <c r="A8230" s="22" t="s">
        <v>8251</v>
      </c>
      <c r="B8230" s="23"/>
      <c r="C8230" s="22" t="str">
        <f>IF(OR($B8230="Unknown",$B8230="Error",$B8230=""),IFERROR(VLOOKUP($H8230, '02_UnitPriceRef'!$F$3:$G$10,2,FALSE),"N/A"),$B8230)</f>
        <v>Cake/Juice</v>
      </c>
      <c r="D8230" s="22" t="s">
        <v>10044</v>
      </c>
      <c r="E8230" s="24">
        <v>2</v>
      </c>
      <c r="F8230" s="22">
        <f t="shared" si="96"/>
        <v>2</v>
      </c>
      <c r="G8230" s="24">
        <v>3</v>
      </c>
      <c r="H8230" s="22">
        <f>IF(OR($G8230="ERROR",$G8230="UNKNOWN",$G8230=""),IFERROR(VLOOKUP($D8230,'02_UnitPriceRef'!$E$3:$F$10,2,0),IF(OR($E8230="Error",$E8230="UNKNOWN",$E8230=""),0,I8230/E8230)),$G8230)</f>
        <v>3</v>
      </c>
      <c r="I8230" s="24">
        <v>6</v>
      </c>
      <c r="J8230" s="22">
        <f t="shared" si="97"/>
        <v>6</v>
      </c>
      <c r="K8230" s="22" t="s">
        <v>20</v>
      </c>
      <c r="L8230" s="22" t="s">
        <v>15</v>
      </c>
      <c r="M8230" s="26">
        <v>45021</v>
      </c>
      <c r="N8230" s="27">
        <f t="shared" si="98"/>
        <v>45021</v>
      </c>
    </row>
    <row r="8231" spans="1:14" ht="22.6" customHeight="1">
      <c r="A8231" s="22" t="s">
        <v>8252</v>
      </c>
      <c r="B8231" s="23" t="s">
        <v>17</v>
      </c>
      <c r="C8231" s="22" t="str">
        <f>IF(OR($B8231="Unknown",$B8231="Error",$B8231=""),IFERROR(VLOOKUP($H8231, '02_UnitPriceRef'!$F$3:$G$10,2,FALSE),"N/A"),$B8231)</f>
        <v>Cookie</v>
      </c>
      <c r="D8231" s="22" t="s">
        <v>17</v>
      </c>
      <c r="E8231" s="23" t="s">
        <v>10030</v>
      </c>
      <c r="F8231" s="22">
        <f t="shared" si="96"/>
        <v>4</v>
      </c>
      <c r="G8231" s="24">
        <v>1</v>
      </c>
      <c r="H8231" s="22">
        <f>IF(OR($G8231="ERROR",$G8231="UNKNOWN",$G8231=""),IFERROR(VLOOKUP($D8231,'02_UnitPriceRef'!$E$3:$F$10,2,0),IF(OR($E8231="Error",$E8231="UNKNOWN",$E8231=""),0,I8231/E8231)),$G8231)</f>
        <v>1</v>
      </c>
      <c r="I8231" s="24">
        <v>4</v>
      </c>
      <c r="J8231" s="22">
        <f t="shared" si="97"/>
        <v>4</v>
      </c>
      <c r="K8231" s="22" t="s">
        <v>20</v>
      </c>
      <c r="L8231" s="22" t="s">
        <v>15</v>
      </c>
      <c r="M8231" s="26">
        <v>45194</v>
      </c>
      <c r="N8231" s="27">
        <f t="shared" si="98"/>
        <v>45194</v>
      </c>
    </row>
    <row r="8232" spans="1:14" ht="22.6" customHeight="1">
      <c r="A8232" s="22" t="s">
        <v>8253</v>
      </c>
      <c r="B8232" s="23" t="s">
        <v>39</v>
      </c>
      <c r="C8232" s="22" t="str">
        <f>IF(OR($B8232="Unknown",$B8232="Error",$B8232=""),IFERROR(VLOOKUP($H8232, '02_UnitPriceRef'!$F$3:$G$10,2,FALSE),"N/A"),$B8232)</f>
        <v>Juice</v>
      </c>
      <c r="D8232" s="22" t="s">
        <v>39</v>
      </c>
      <c r="E8232" s="24">
        <v>2</v>
      </c>
      <c r="F8232" s="22">
        <f t="shared" si="96"/>
        <v>2</v>
      </c>
      <c r="G8232" s="24">
        <v>3</v>
      </c>
      <c r="H8232" s="22">
        <f>IF(OR($G8232="ERROR",$G8232="UNKNOWN",$G8232=""),IFERROR(VLOOKUP($D8232,'02_UnitPriceRef'!$E$3:$F$10,2,0),IF(OR($E8232="Error",$E8232="UNKNOWN",$E8232=""),0,I8232/E8232)),$G8232)</f>
        <v>3</v>
      </c>
      <c r="I8232" s="24">
        <v>6</v>
      </c>
      <c r="J8232" s="22">
        <f t="shared" si="97"/>
        <v>6</v>
      </c>
      <c r="K8232" s="22" t="s">
        <v>20</v>
      </c>
      <c r="L8232" s="22" t="s">
        <v>20</v>
      </c>
      <c r="M8232" s="26">
        <v>45208</v>
      </c>
      <c r="N8232" s="27">
        <f t="shared" si="98"/>
        <v>45208</v>
      </c>
    </row>
    <row r="8233" spans="1:14" ht="22.6" customHeight="1">
      <c r="A8233" s="22" t="s">
        <v>8254</v>
      </c>
      <c r="B8233" s="23" t="s">
        <v>17</v>
      </c>
      <c r="C8233" s="22" t="str">
        <f>IF(OR($B8233="Unknown",$B8233="Error",$B8233=""),IFERROR(VLOOKUP($H8233, '02_UnitPriceRef'!$F$3:$G$10,2,FALSE),"N/A"),$B8233)</f>
        <v>Cookie</v>
      </c>
      <c r="D8233" s="22" t="s">
        <v>17</v>
      </c>
      <c r="E8233" s="24">
        <v>4</v>
      </c>
      <c r="F8233" s="22">
        <f t="shared" si="96"/>
        <v>4</v>
      </c>
      <c r="G8233" s="24">
        <v>1</v>
      </c>
      <c r="H8233" s="22">
        <f>IF(OR($G8233="ERROR",$G8233="UNKNOWN",$G8233=""),IFERROR(VLOOKUP($D8233,'02_UnitPriceRef'!$E$3:$F$10,2,0),IF(OR($E8233="Error",$E8233="UNKNOWN",$E8233=""),0,I8233/E8233)),$G8233)</f>
        <v>1</v>
      </c>
      <c r="I8233" s="24">
        <v>4</v>
      </c>
      <c r="J8233" s="22">
        <f t="shared" si="97"/>
        <v>4</v>
      </c>
      <c r="K8233" s="22" t="s">
        <v>14</v>
      </c>
      <c r="L8233" s="22" t="s">
        <v>20</v>
      </c>
      <c r="M8233" s="26">
        <v>45166</v>
      </c>
      <c r="N8233" s="27">
        <f t="shared" si="98"/>
        <v>45166</v>
      </c>
    </row>
    <row r="8234" spans="1:14" ht="22.6" customHeight="1">
      <c r="A8234" s="22" t="s">
        <v>8255</v>
      </c>
      <c r="B8234" s="23" t="s">
        <v>9</v>
      </c>
      <c r="C8234" s="22" t="str">
        <f>IF(OR($B8234="Unknown",$B8234="Error",$B8234=""),IFERROR(VLOOKUP($H8234, '02_UnitPriceRef'!$F$3:$G$10,2,FALSE),"N/A"),$B8234)</f>
        <v>Coffee</v>
      </c>
      <c r="D8234" s="22" t="s">
        <v>9</v>
      </c>
      <c r="E8234" s="24">
        <v>5</v>
      </c>
      <c r="F8234" s="22">
        <f t="shared" si="96"/>
        <v>5</v>
      </c>
      <c r="G8234" s="24">
        <v>2</v>
      </c>
      <c r="H8234" s="22">
        <f>IF(OR($G8234="ERROR",$G8234="UNKNOWN",$G8234=""),IFERROR(VLOOKUP($D8234,'02_UnitPriceRef'!$E$3:$F$10,2,0),IF(OR($E8234="Error",$E8234="UNKNOWN",$E8234=""),0,I8234/E8234)),$G8234)</f>
        <v>2</v>
      </c>
      <c r="I8234" s="24">
        <v>10</v>
      </c>
      <c r="J8234" s="22">
        <f t="shared" si="97"/>
        <v>10</v>
      </c>
      <c r="K8234" s="22" t="s">
        <v>14</v>
      </c>
      <c r="L8234" s="22" t="s">
        <v>15</v>
      </c>
      <c r="M8234" s="26">
        <v>45030</v>
      </c>
      <c r="N8234" s="27">
        <f t="shared" si="98"/>
        <v>45030</v>
      </c>
    </row>
    <row r="8235" spans="1:14" ht="22.6" customHeight="1">
      <c r="A8235" s="22" t="s">
        <v>8256</v>
      </c>
      <c r="B8235" s="23" t="s">
        <v>17</v>
      </c>
      <c r="C8235" s="22" t="str">
        <f>IF(OR($B8235="Unknown",$B8235="Error",$B8235=""),IFERROR(VLOOKUP($H8235, '02_UnitPriceRef'!$F$3:$G$10,2,FALSE),"N/A"),$B8235)</f>
        <v>Cookie</v>
      </c>
      <c r="D8235" s="22" t="s">
        <v>17</v>
      </c>
      <c r="E8235" s="24">
        <v>4</v>
      </c>
      <c r="F8235" s="22">
        <f t="shared" si="96"/>
        <v>4</v>
      </c>
      <c r="G8235" s="24">
        <v>1</v>
      </c>
      <c r="H8235" s="22">
        <f>IF(OR($G8235="ERROR",$G8235="UNKNOWN",$G8235=""),IFERROR(VLOOKUP($D8235,'02_UnitPriceRef'!$E$3:$F$10,2,0),IF(OR($E8235="Error",$E8235="UNKNOWN",$E8235=""),0,I8235/E8235)),$G8235)</f>
        <v>1</v>
      </c>
      <c r="I8235" s="24">
        <v>4</v>
      </c>
      <c r="J8235" s="22">
        <f t="shared" si="97"/>
        <v>4</v>
      </c>
      <c r="K8235" s="22" t="s">
        <v>10</v>
      </c>
      <c r="L8235" s="22" t="s">
        <v>11</v>
      </c>
      <c r="M8235" s="26">
        <v>45144</v>
      </c>
      <c r="N8235" s="27">
        <f t="shared" si="98"/>
        <v>45144</v>
      </c>
    </row>
    <row r="8236" spans="1:14" ht="22.6" customHeight="1">
      <c r="A8236" s="22" t="s">
        <v>8257</v>
      </c>
      <c r="B8236" s="23"/>
      <c r="C8236" s="22" t="str">
        <f>IF(OR($B8236="Unknown",$B8236="Error",$B8236=""),IFERROR(VLOOKUP($H8236, '02_UnitPriceRef'!$F$3:$G$10,2,FALSE),"N/A"),$B8236)</f>
        <v>Cake/Juice</v>
      </c>
      <c r="D8236" s="22" t="s">
        <v>10044</v>
      </c>
      <c r="E8236" s="23" t="s">
        <v>10030</v>
      </c>
      <c r="F8236" s="22">
        <f t="shared" si="96"/>
        <v>3</v>
      </c>
      <c r="G8236" s="24">
        <v>3</v>
      </c>
      <c r="H8236" s="22">
        <f>IF(OR($G8236="ERROR",$G8236="UNKNOWN",$G8236=""),IFERROR(VLOOKUP($D8236,'02_UnitPriceRef'!$E$3:$F$10,2,0),IF(OR($E8236="Error",$E8236="UNKNOWN",$E8236=""),0,I8236/E8236)),$G8236)</f>
        <v>3</v>
      </c>
      <c r="I8236" s="24">
        <v>9</v>
      </c>
      <c r="J8236" s="22">
        <f t="shared" si="97"/>
        <v>9</v>
      </c>
      <c r="K8236" s="22" t="s">
        <v>14</v>
      </c>
      <c r="L8236" s="22" t="s">
        <v>11</v>
      </c>
      <c r="M8236" s="26">
        <v>45004</v>
      </c>
      <c r="N8236" s="27">
        <f t="shared" si="98"/>
        <v>45004</v>
      </c>
    </row>
    <row r="8237" spans="1:14" ht="22.6" customHeight="1">
      <c r="A8237" s="22" t="s">
        <v>8258</v>
      </c>
      <c r="B8237" s="23" t="s">
        <v>13</v>
      </c>
      <c r="C8237" s="22" t="str">
        <f>IF(OR($B8237="Unknown",$B8237="Error",$B8237=""),IFERROR(VLOOKUP($H8237, '02_UnitPriceRef'!$F$3:$G$10,2,FALSE),"N/A"),$B8237)</f>
        <v>Cake</v>
      </c>
      <c r="D8237" s="22" t="s">
        <v>13</v>
      </c>
      <c r="E8237" s="24">
        <v>3</v>
      </c>
      <c r="F8237" s="22">
        <f t="shared" si="96"/>
        <v>3</v>
      </c>
      <c r="G8237" s="24">
        <v>3</v>
      </c>
      <c r="H8237" s="22">
        <f>IF(OR($G8237="ERROR",$G8237="UNKNOWN",$G8237=""),IFERROR(VLOOKUP($D8237,'02_UnitPriceRef'!$E$3:$F$10,2,0),IF(OR($E8237="Error",$E8237="UNKNOWN",$E8237=""),0,I8237/E8237)),$G8237)</f>
        <v>3</v>
      </c>
      <c r="I8237" s="24">
        <v>9</v>
      </c>
      <c r="J8237" s="22">
        <f t="shared" si="97"/>
        <v>9</v>
      </c>
      <c r="K8237" s="22" t="s">
        <v>10</v>
      </c>
      <c r="L8237" s="22" t="s">
        <v>11</v>
      </c>
      <c r="M8237" s="26">
        <v>44936</v>
      </c>
      <c r="N8237" s="27">
        <f t="shared" si="98"/>
        <v>44936</v>
      </c>
    </row>
    <row r="8238" spans="1:14" ht="22.6" customHeight="1">
      <c r="A8238" s="22" t="s">
        <v>8259</v>
      </c>
      <c r="B8238" s="23" t="s">
        <v>9</v>
      </c>
      <c r="C8238" s="22" t="str">
        <f>IF(OR($B8238="Unknown",$B8238="Error",$B8238=""),IFERROR(VLOOKUP($H8238, '02_UnitPriceRef'!$F$3:$G$10,2,FALSE),"N/A"),$B8238)</f>
        <v>Coffee</v>
      </c>
      <c r="D8238" s="22" t="s">
        <v>9</v>
      </c>
      <c r="E8238" s="24">
        <v>3</v>
      </c>
      <c r="F8238" s="22">
        <f t="shared" si="96"/>
        <v>3</v>
      </c>
      <c r="G8238" s="23"/>
      <c r="H8238" s="22">
        <f>IF(OR($G8238="ERROR",$G8238="UNKNOWN",$G8238=""),IFERROR(VLOOKUP($D8238,'02_UnitPriceRef'!$E$3:$F$10,2,0),IF(OR($E8238="Error",$E8238="UNKNOWN",$E8238=""),0,I8238/E8238)),$G8238)</f>
        <v>2</v>
      </c>
      <c r="I8238" s="24">
        <v>6</v>
      </c>
      <c r="J8238" s="22">
        <f t="shared" si="97"/>
        <v>6</v>
      </c>
      <c r="K8238" s="22" t="s">
        <v>14</v>
      </c>
      <c r="L8238" s="22" t="s">
        <v>15</v>
      </c>
      <c r="M8238" s="26">
        <v>45217</v>
      </c>
      <c r="N8238" s="27">
        <f t="shared" si="98"/>
        <v>45217</v>
      </c>
    </row>
    <row r="8239" spans="1:14" ht="22.6" customHeight="1">
      <c r="A8239" s="22" t="s">
        <v>8260</v>
      </c>
      <c r="B8239" s="23" t="s">
        <v>9</v>
      </c>
      <c r="C8239" s="22" t="str">
        <f>IF(OR($B8239="Unknown",$B8239="Error",$B8239=""),IFERROR(VLOOKUP($H8239, '02_UnitPriceRef'!$F$3:$G$10,2,FALSE),"N/A"),$B8239)</f>
        <v>Coffee</v>
      </c>
      <c r="D8239" s="22" t="s">
        <v>9</v>
      </c>
      <c r="E8239" s="24">
        <v>1</v>
      </c>
      <c r="F8239" s="22">
        <f t="shared" si="96"/>
        <v>1</v>
      </c>
      <c r="G8239" s="24">
        <v>2</v>
      </c>
      <c r="H8239" s="22">
        <f>IF(OR($G8239="ERROR",$G8239="UNKNOWN",$G8239=""),IFERROR(VLOOKUP($D8239,'02_UnitPriceRef'!$E$3:$F$10,2,0),IF(OR($E8239="Error",$E8239="UNKNOWN",$E8239=""),0,I8239/E8239)),$G8239)</f>
        <v>2</v>
      </c>
      <c r="I8239" s="24">
        <v>2</v>
      </c>
      <c r="J8239" s="22">
        <f t="shared" si="97"/>
        <v>2</v>
      </c>
      <c r="K8239" s="22" t="s">
        <v>14</v>
      </c>
      <c r="L8239" s="22" t="s">
        <v>15</v>
      </c>
      <c r="M8239" s="26">
        <v>45140</v>
      </c>
      <c r="N8239" s="27">
        <f t="shared" si="98"/>
        <v>45140</v>
      </c>
    </row>
    <row r="8240" spans="1:14" ht="22.6" customHeight="1">
      <c r="A8240" s="22" t="s">
        <v>8261</v>
      </c>
      <c r="B8240" s="23" t="s">
        <v>27</v>
      </c>
      <c r="C8240" s="22" t="str">
        <f>IF(OR($B8240="Unknown",$B8240="Error",$B8240=""),IFERROR(VLOOKUP($H8240, '02_UnitPriceRef'!$F$3:$G$10,2,FALSE),"N/A"),$B8240)</f>
        <v>Sandwich</v>
      </c>
      <c r="D8240" s="22" t="s">
        <v>27</v>
      </c>
      <c r="E8240" s="24">
        <v>1</v>
      </c>
      <c r="F8240" s="22">
        <f t="shared" si="96"/>
        <v>1</v>
      </c>
      <c r="G8240" s="24">
        <v>4</v>
      </c>
      <c r="H8240" s="22">
        <f>IF(OR($G8240="ERROR",$G8240="UNKNOWN",$G8240=""),IFERROR(VLOOKUP($D8240,'02_UnitPriceRef'!$E$3:$F$10,2,0),IF(OR($E8240="Error",$E8240="UNKNOWN",$E8240=""),0,I8240/E8240)),$G8240)</f>
        <v>4</v>
      </c>
      <c r="I8240" s="24">
        <v>4</v>
      </c>
      <c r="J8240" s="22">
        <f t="shared" si="97"/>
        <v>4</v>
      </c>
      <c r="K8240" s="22" t="s">
        <v>22</v>
      </c>
      <c r="L8240" s="22" t="s">
        <v>11</v>
      </c>
      <c r="M8240" s="26">
        <v>45167</v>
      </c>
      <c r="N8240" s="27">
        <f t="shared" si="98"/>
        <v>45167</v>
      </c>
    </row>
    <row r="8241" spans="1:14" ht="22.6" customHeight="1">
      <c r="A8241" s="22" t="s">
        <v>8262</v>
      </c>
      <c r="B8241" s="23" t="s">
        <v>17</v>
      </c>
      <c r="C8241" s="22" t="str">
        <f>IF(OR($B8241="Unknown",$B8241="Error",$B8241=""),IFERROR(VLOOKUP($H8241, '02_UnitPriceRef'!$F$3:$G$10,2,FALSE),"N/A"),$B8241)</f>
        <v>Cookie</v>
      </c>
      <c r="D8241" s="22" t="s">
        <v>17</v>
      </c>
      <c r="E8241" s="24">
        <v>5</v>
      </c>
      <c r="F8241" s="22">
        <f t="shared" si="96"/>
        <v>5</v>
      </c>
      <c r="G8241" s="24">
        <v>1</v>
      </c>
      <c r="H8241" s="22">
        <f>IF(OR($G8241="ERROR",$G8241="UNKNOWN",$G8241=""),IFERROR(VLOOKUP($D8241,'02_UnitPriceRef'!$E$3:$F$10,2,0),IF(OR($E8241="Error",$E8241="UNKNOWN",$E8241=""),0,I8241/E8241)),$G8241)</f>
        <v>1</v>
      </c>
      <c r="I8241" s="24">
        <v>5</v>
      </c>
      <c r="J8241" s="22">
        <f t="shared" si="97"/>
        <v>5</v>
      </c>
      <c r="K8241" s="22" t="s">
        <v>14</v>
      </c>
      <c r="L8241" s="22" t="s">
        <v>20</v>
      </c>
      <c r="M8241" s="26">
        <v>45006</v>
      </c>
      <c r="N8241" s="27">
        <f t="shared" si="98"/>
        <v>45006</v>
      </c>
    </row>
    <row r="8242" spans="1:14" ht="22.6" customHeight="1">
      <c r="A8242" s="22" t="s">
        <v>8263</v>
      </c>
      <c r="B8242" s="23" t="s">
        <v>35</v>
      </c>
      <c r="C8242" s="22" t="str">
        <f>IF(OR($B8242="Unknown",$B8242="Error",$B8242=""),IFERROR(VLOOKUP($H8242, '02_UnitPriceRef'!$F$3:$G$10,2,FALSE),"N/A"),$B8242)</f>
        <v>Tea</v>
      </c>
      <c r="D8242" s="22" t="s">
        <v>35</v>
      </c>
      <c r="E8242" s="24">
        <v>2</v>
      </c>
      <c r="F8242" s="22">
        <f t="shared" si="96"/>
        <v>2</v>
      </c>
      <c r="G8242" s="24">
        <v>1.5</v>
      </c>
      <c r="H8242" s="22">
        <f>IF(OR($G8242="ERROR",$G8242="UNKNOWN",$G8242=""),IFERROR(VLOOKUP($D8242,'02_UnitPriceRef'!$E$3:$F$10,2,0),IF(OR($E8242="Error",$E8242="UNKNOWN",$E8242=""),0,I8242/E8242)),$G8242)</f>
        <v>1.5</v>
      </c>
      <c r="I8242" s="24">
        <v>3</v>
      </c>
      <c r="J8242" s="22">
        <f t="shared" si="97"/>
        <v>3</v>
      </c>
      <c r="K8242" s="22" t="s">
        <v>22</v>
      </c>
      <c r="L8242" s="22" t="s">
        <v>20</v>
      </c>
      <c r="M8242" s="26">
        <v>45110</v>
      </c>
      <c r="N8242" s="27">
        <f t="shared" si="98"/>
        <v>45110</v>
      </c>
    </row>
    <row r="8243" spans="1:14" ht="22.6" customHeight="1">
      <c r="A8243" s="22" t="s">
        <v>8264</v>
      </c>
      <c r="B8243" s="23" t="s">
        <v>13</v>
      </c>
      <c r="C8243" s="22" t="str">
        <f>IF(OR($B8243="Unknown",$B8243="Error",$B8243=""),IFERROR(VLOOKUP($H8243, '02_UnitPriceRef'!$F$3:$G$10,2,FALSE),"N/A"),$B8243)</f>
        <v>Cake</v>
      </c>
      <c r="D8243" s="22" t="s">
        <v>13</v>
      </c>
      <c r="E8243" s="24">
        <v>2</v>
      </c>
      <c r="F8243" s="22">
        <f t="shared" si="96"/>
        <v>2</v>
      </c>
      <c r="G8243" s="24">
        <v>3</v>
      </c>
      <c r="H8243" s="22">
        <f>IF(OR($G8243="ERROR",$G8243="UNKNOWN",$G8243=""),IFERROR(VLOOKUP($D8243,'02_UnitPriceRef'!$E$3:$F$10,2,0),IF(OR($E8243="Error",$E8243="UNKNOWN",$E8243=""),0,I8243/E8243)),$G8243)</f>
        <v>3</v>
      </c>
      <c r="I8243" s="23"/>
      <c r="J8243" s="22">
        <f t="shared" si="97"/>
        <v>6</v>
      </c>
      <c r="K8243" s="22" t="s">
        <v>14</v>
      </c>
      <c r="L8243" s="22" t="s">
        <v>20</v>
      </c>
      <c r="M8243" s="26">
        <v>45004</v>
      </c>
      <c r="N8243" s="27">
        <f t="shared" si="98"/>
        <v>45004</v>
      </c>
    </row>
    <row r="8244" spans="1:14" ht="22.6" customHeight="1">
      <c r="A8244" s="22" t="s">
        <v>8265</v>
      </c>
      <c r="B8244" s="23" t="s">
        <v>39</v>
      </c>
      <c r="C8244" s="22" t="str">
        <f>IF(OR($B8244="Unknown",$B8244="Error",$B8244=""),IFERROR(VLOOKUP($H8244, '02_UnitPriceRef'!$F$3:$G$10,2,FALSE),"N/A"),$B8244)</f>
        <v>Juice</v>
      </c>
      <c r="D8244" s="22" t="s">
        <v>39</v>
      </c>
      <c r="E8244" s="24">
        <v>1</v>
      </c>
      <c r="F8244" s="22">
        <f t="shared" si="96"/>
        <v>1</v>
      </c>
      <c r="G8244" s="24">
        <v>3</v>
      </c>
      <c r="H8244" s="22">
        <f>IF(OR($G8244="ERROR",$G8244="UNKNOWN",$G8244=""),IFERROR(VLOOKUP($D8244,'02_UnitPriceRef'!$E$3:$F$10,2,0),IF(OR($E8244="Error",$E8244="UNKNOWN",$E8244=""),0,I8244/E8244)),$G8244)</f>
        <v>3</v>
      </c>
      <c r="I8244" s="24">
        <v>3</v>
      </c>
      <c r="J8244" s="22">
        <f t="shared" si="97"/>
        <v>3</v>
      </c>
      <c r="K8244" s="22" t="s">
        <v>20</v>
      </c>
      <c r="L8244" s="22" t="s">
        <v>11</v>
      </c>
      <c r="M8244" s="26">
        <v>45040</v>
      </c>
      <c r="N8244" s="27">
        <f t="shared" si="98"/>
        <v>45040</v>
      </c>
    </row>
    <row r="8245" spans="1:14" ht="22.6" customHeight="1">
      <c r="A8245" s="22" t="s">
        <v>8266</v>
      </c>
      <c r="B8245" s="23" t="s">
        <v>24</v>
      </c>
      <c r="C8245" s="22" t="str">
        <f>IF(OR($B8245="Unknown",$B8245="Error",$B8245=""),IFERROR(VLOOKUP($H8245, '02_UnitPriceRef'!$F$3:$G$10,2,FALSE),"N/A"),$B8245)</f>
        <v>Smoothie</v>
      </c>
      <c r="D8245" s="22" t="s">
        <v>24</v>
      </c>
      <c r="E8245" s="24">
        <v>2</v>
      </c>
      <c r="F8245" s="22">
        <f t="shared" si="96"/>
        <v>2</v>
      </c>
      <c r="G8245" s="24">
        <v>4</v>
      </c>
      <c r="H8245" s="22">
        <f>IF(OR($G8245="ERROR",$G8245="UNKNOWN",$G8245=""),IFERROR(VLOOKUP($D8245,'02_UnitPriceRef'!$E$3:$F$10,2,0),IF(OR($E8245="Error",$E8245="UNKNOWN",$E8245=""),0,I8245/E8245)),$G8245)</f>
        <v>4</v>
      </c>
      <c r="I8245" s="24">
        <v>8</v>
      </c>
      <c r="J8245" s="22">
        <f t="shared" si="97"/>
        <v>8</v>
      </c>
      <c r="K8245" s="22" t="s">
        <v>20</v>
      </c>
      <c r="L8245" s="22" t="s">
        <v>20</v>
      </c>
      <c r="M8245" s="26">
        <v>45244</v>
      </c>
      <c r="N8245" s="27">
        <f t="shared" si="98"/>
        <v>45244</v>
      </c>
    </row>
    <row r="8246" spans="1:14" ht="22.6" customHeight="1">
      <c r="A8246" s="22" t="s">
        <v>8267</v>
      </c>
      <c r="B8246" s="23" t="s">
        <v>35</v>
      </c>
      <c r="C8246" s="22" t="str">
        <f>IF(OR($B8246="Unknown",$B8246="Error",$B8246=""),IFERROR(VLOOKUP($H8246, '02_UnitPriceRef'!$F$3:$G$10,2,FALSE),"N/A"),$B8246)</f>
        <v>Tea</v>
      </c>
      <c r="D8246" s="22" t="s">
        <v>35</v>
      </c>
      <c r="E8246" s="24">
        <v>3</v>
      </c>
      <c r="F8246" s="22">
        <f t="shared" si="96"/>
        <v>3</v>
      </c>
      <c r="G8246" s="24">
        <v>1.5</v>
      </c>
      <c r="H8246" s="22">
        <f>IF(OR($G8246="ERROR",$G8246="UNKNOWN",$G8246=""),IFERROR(VLOOKUP($D8246,'02_UnitPriceRef'!$E$3:$F$10,2,0),IF(OR($E8246="Error",$E8246="UNKNOWN",$E8246=""),0,I8246/E8246)),$G8246)</f>
        <v>1.5</v>
      </c>
      <c r="I8246" s="24">
        <v>4.5</v>
      </c>
      <c r="J8246" s="22">
        <f t="shared" si="97"/>
        <v>4.5</v>
      </c>
      <c r="K8246" s="22" t="s">
        <v>14</v>
      </c>
      <c r="L8246" s="22" t="s">
        <v>15</v>
      </c>
      <c r="M8246" s="26">
        <v>44983</v>
      </c>
      <c r="N8246" s="27">
        <f t="shared" si="98"/>
        <v>44983</v>
      </c>
    </row>
    <row r="8247" spans="1:14" ht="22.6" customHeight="1">
      <c r="A8247" s="22" t="s">
        <v>8268</v>
      </c>
      <c r="B8247" s="23" t="s">
        <v>27</v>
      </c>
      <c r="C8247" s="22" t="str">
        <f>IF(OR($B8247="Unknown",$B8247="Error",$B8247=""),IFERROR(VLOOKUP($H8247, '02_UnitPriceRef'!$F$3:$G$10,2,FALSE),"N/A"),$B8247)</f>
        <v>Sandwich</v>
      </c>
      <c r="D8247" s="22" t="s">
        <v>27</v>
      </c>
      <c r="E8247" s="24">
        <v>4</v>
      </c>
      <c r="F8247" s="22">
        <f t="shared" si="96"/>
        <v>4</v>
      </c>
      <c r="G8247" s="24">
        <v>4</v>
      </c>
      <c r="H8247" s="22">
        <f>IF(OR($G8247="ERROR",$G8247="UNKNOWN",$G8247=""),IFERROR(VLOOKUP($D8247,'02_UnitPriceRef'!$E$3:$F$10,2,0),IF(OR($E8247="Error",$E8247="UNKNOWN",$E8247=""),0,I8247/E8247)),$G8247)</f>
        <v>4</v>
      </c>
      <c r="I8247" s="24">
        <v>16</v>
      </c>
      <c r="J8247" s="22">
        <f t="shared" si="97"/>
        <v>16</v>
      </c>
      <c r="K8247" s="22" t="s">
        <v>14</v>
      </c>
      <c r="L8247" s="22" t="s">
        <v>15</v>
      </c>
      <c r="M8247" s="26">
        <v>45115</v>
      </c>
      <c r="N8247" s="27">
        <f t="shared" si="98"/>
        <v>45115</v>
      </c>
    </row>
    <row r="8248" spans="1:14" ht="22.6" customHeight="1">
      <c r="A8248" s="22" t="s">
        <v>8269</v>
      </c>
      <c r="B8248" s="23" t="s">
        <v>19</v>
      </c>
      <c r="C8248" s="22" t="str">
        <f>IF(OR($B8248="Unknown",$B8248="Error",$B8248=""),IFERROR(VLOOKUP($H8248, '02_UnitPriceRef'!$F$3:$G$10,2,FALSE),"N/A"),$B8248)</f>
        <v>Salad</v>
      </c>
      <c r="D8248" s="22" t="s">
        <v>19</v>
      </c>
      <c r="E8248" s="24">
        <v>4</v>
      </c>
      <c r="F8248" s="22">
        <f t="shared" si="96"/>
        <v>4</v>
      </c>
      <c r="G8248" s="24">
        <v>5</v>
      </c>
      <c r="H8248" s="22">
        <f>IF(OR($G8248="ERROR",$G8248="UNKNOWN",$G8248=""),IFERROR(VLOOKUP($D8248,'02_UnitPriceRef'!$E$3:$F$10,2,0),IF(OR($E8248="Error",$E8248="UNKNOWN",$E8248=""),0,I8248/E8248)),$G8248)</f>
        <v>5</v>
      </c>
      <c r="I8248" s="24">
        <v>20</v>
      </c>
      <c r="J8248" s="22">
        <f t="shared" si="97"/>
        <v>20</v>
      </c>
      <c r="K8248" s="22" t="s">
        <v>20</v>
      </c>
      <c r="L8248" s="22" t="s">
        <v>20</v>
      </c>
      <c r="M8248" s="26">
        <v>45081</v>
      </c>
      <c r="N8248" s="27">
        <f t="shared" si="98"/>
        <v>45081</v>
      </c>
    </row>
    <row r="8249" spans="1:14" ht="22.6" customHeight="1">
      <c r="A8249" s="22" t="s">
        <v>8270</v>
      </c>
      <c r="B8249" s="23" t="s">
        <v>39</v>
      </c>
      <c r="C8249" s="22" t="str">
        <f>IF(OR($B8249="Unknown",$B8249="Error",$B8249=""),IFERROR(VLOOKUP($H8249, '02_UnitPriceRef'!$F$3:$G$10,2,FALSE),"N/A"),$B8249)</f>
        <v>Juice</v>
      </c>
      <c r="D8249" s="22" t="s">
        <v>39</v>
      </c>
      <c r="E8249" s="24">
        <v>2</v>
      </c>
      <c r="F8249" s="22">
        <f t="shared" si="96"/>
        <v>2</v>
      </c>
      <c r="G8249" s="24">
        <v>3</v>
      </c>
      <c r="H8249" s="22">
        <f>IF(OR($G8249="ERROR",$G8249="UNKNOWN",$G8249=""),IFERROR(VLOOKUP($D8249,'02_UnitPriceRef'!$E$3:$F$10,2,0),IF(OR($E8249="Error",$E8249="UNKNOWN",$E8249=""),0,I8249/E8249)),$G8249)</f>
        <v>3</v>
      </c>
      <c r="I8249" s="24">
        <v>6</v>
      </c>
      <c r="J8249" s="22">
        <f t="shared" si="97"/>
        <v>6</v>
      </c>
      <c r="K8249" s="22" t="s">
        <v>14</v>
      </c>
      <c r="L8249" s="22" t="s">
        <v>15</v>
      </c>
      <c r="M8249" s="26">
        <v>44982</v>
      </c>
      <c r="N8249" s="27">
        <f t="shared" si="98"/>
        <v>44982</v>
      </c>
    </row>
    <row r="8250" spans="1:14" ht="22.6" customHeight="1">
      <c r="A8250" s="22" t="s">
        <v>8271</v>
      </c>
      <c r="B8250" s="23" t="s">
        <v>9</v>
      </c>
      <c r="C8250" s="22" t="str">
        <f>IF(OR($B8250="Unknown",$B8250="Error",$B8250=""),IFERROR(VLOOKUP($H8250, '02_UnitPriceRef'!$F$3:$G$10,2,FALSE),"N/A"),$B8250)</f>
        <v>Coffee</v>
      </c>
      <c r="D8250" s="22" t="s">
        <v>9</v>
      </c>
      <c r="E8250" s="24">
        <v>1</v>
      </c>
      <c r="F8250" s="22">
        <f t="shared" si="96"/>
        <v>1</v>
      </c>
      <c r="G8250" s="24">
        <v>2</v>
      </c>
      <c r="H8250" s="22">
        <f>IF(OR($G8250="ERROR",$G8250="UNKNOWN",$G8250=""),IFERROR(VLOOKUP($D8250,'02_UnitPriceRef'!$E$3:$F$10,2,0),IF(OR($E8250="Error",$E8250="UNKNOWN",$E8250=""),0,I8250/E8250)),$G8250)</f>
        <v>2</v>
      </c>
      <c r="I8250" s="24">
        <v>2</v>
      </c>
      <c r="J8250" s="22">
        <f t="shared" si="97"/>
        <v>2</v>
      </c>
      <c r="K8250" s="22" t="s">
        <v>14</v>
      </c>
      <c r="L8250" s="22" t="s">
        <v>20</v>
      </c>
      <c r="M8250" s="26">
        <v>45047</v>
      </c>
      <c r="N8250" s="27">
        <f t="shared" si="98"/>
        <v>45047</v>
      </c>
    </row>
    <row r="8251" spans="1:14" ht="22.6" customHeight="1">
      <c r="A8251" s="22" t="s">
        <v>8272</v>
      </c>
      <c r="B8251" s="23" t="s">
        <v>17</v>
      </c>
      <c r="C8251" s="22" t="str">
        <f>IF(OR($B8251="Unknown",$B8251="Error",$B8251=""),IFERROR(VLOOKUP($H8251, '02_UnitPriceRef'!$F$3:$G$10,2,FALSE),"N/A"),$B8251)</f>
        <v>Cookie</v>
      </c>
      <c r="D8251" s="22" t="s">
        <v>17</v>
      </c>
      <c r="E8251" s="24">
        <v>2</v>
      </c>
      <c r="F8251" s="22">
        <f t="shared" si="96"/>
        <v>2</v>
      </c>
      <c r="G8251" s="24">
        <v>1</v>
      </c>
      <c r="H8251" s="22">
        <f>IF(OR($G8251="ERROR",$G8251="UNKNOWN",$G8251=""),IFERROR(VLOOKUP($D8251,'02_UnitPriceRef'!$E$3:$F$10,2,0),IF(OR($E8251="Error",$E8251="UNKNOWN",$E8251=""),0,I8251/E8251)),$G8251)</f>
        <v>1</v>
      </c>
      <c r="I8251" s="24">
        <v>2</v>
      </c>
      <c r="J8251" s="22">
        <f t="shared" si="97"/>
        <v>2</v>
      </c>
      <c r="K8251" s="22" t="s">
        <v>22</v>
      </c>
      <c r="L8251" s="22" t="s">
        <v>20</v>
      </c>
      <c r="M8251" s="26">
        <v>45112</v>
      </c>
      <c r="N8251" s="27">
        <f t="shared" si="98"/>
        <v>45112</v>
      </c>
    </row>
    <row r="8252" spans="1:14" ht="22.6" customHeight="1">
      <c r="A8252" s="22" t="s">
        <v>8273</v>
      </c>
      <c r="B8252" s="23" t="s">
        <v>17</v>
      </c>
      <c r="C8252" s="22" t="str">
        <f>IF(OR($B8252="Unknown",$B8252="Error",$B8252=""),IFERROR(VLOOKUP($H8252, '02_UnitPriceRef'!$F$3:$G$10,2,FALSE),"N/A"),$B8252)</f>
        <v>Cookie</v>
      </c>
      <c r="D8252" s="22" t="s">
        <v>17</v>
      </c>
      <c r="E8252" s="24">
        <v>4</v>
      </c>
      <c r="F8252" s="22">
        <f t="shared" si="96"/>
        <v>4</v>
      </c>
      <c r="G8252" s="24">
        <v>1</v>
      </c>
      <c r="H8252" s="22">
        <f>IF(OR($G8252="ERROR",$G8252="UNKNOWN",$G8252=""),IFERROR(VLOOKUP($D8252,'02_UnitPriceRef'!$E$3:$F$10,2,0),IF(OR($E8252="Error",$E8252="UNKNOWN",$E8252=""),0,I8252/E8252)),$G8252)</f>
        <v>1</v>
      </c>
      <c r="I8252" s="24">
        <v>4</v>
      </c>
      <c r="J8252" s="22">
        <f t="shared" si="97"/>
        <v>4</v>
      </c>
      <c r="K8252" s="22" t="s">
        <v>20</v>
      </c>
      <c r="L8252" s="22" t="s">
        <v>15</v>
      </c>
      <c r="M8252" s="26">
        <v>45095</v>
      </c>
      <c r="N8252" s="27">
        <f t="shared" si="98"/>
        <v>45095</v>
      </c>
    </row>
    <row r="8253" spans="1:14" ht="22.6" customHeight="1">
      <c r="A8253" s="22" t="s">
        <v>8274</v>
      </c>
      <c r="B8253" s="23" t="s">
        <v>24</v>
      </c>
      <c r="C8253" s="22" t="str">
        <f>IF(OR($B8253="Unknown",$B8253="Error",$B8253=""),IFERROR(VLOOKUP($H8253, '02_UnitPriceRef'!$F$3:$G$10,2,FALSE),"N/A"),$B8253)</f>
        <v>Smoothie</v>
      </c>
      <c r="D8253" s="22" t="s">
        <v>24</v>
      </c>
      <c r="E8253" s="24">
        <v>4</v>
      </c>
      <c r="F8253" s="22">
        <f t="shared" si="96"/>
        <v>4</v>
      </c>
      <c r="G8253" s="24">
        <v>4</v>
      </c>
      <c r="H8253" s="22">
        <f>IF(OR($G8253="ERROR",$G8253="UNKNOWN",$G8253=""),IFERROR(VLOOKUP($D8253,'02_UnitPriceRef'!$E$3:$F$10,2,0),IF(OR($E8253="Error",$E8253="UNKNOWN",$E8253=""),0,I8253/E8253)),$G8253)</f>
        <v>4</v>
      </c>
      <c r="I8253" s="24">
        <v>16</v>
      </c>
      <c r="J8253" s="22">
        <f t="shared" si="97"/>
        <v>16</v>
      </c>
      <c r="K8253" s="22" t="s">
        <v>22</v>
      </c>
      <c r="L8253" s="22" t="s">
        <v>15</v>
      </c>
      <c r="M8253" s="26">
        <v>45107</v>
      </c>
      <c r="N8253" s="27">
        <f t="shared" si="98"/>
        <v>45107</v>
      </c>
    </row>
    <row r="8254" spans="1:14" ht="22.6" customHeight="1">
      <c r="A8254" s="22" t="s">
        <v>8275</v>
      </c>
      <c r="B8254" s="23" t="s">
        <v>39</v>
      </c>
      <c r="C8254" s="22" t="str">
        <f>IF(OR($B8254="Unknown",$B8254="Error",$B8254=""),IFERROR(VLOOKUP($H8254, '02_UnitPriceRef'!$F$3:$G$10,2,FALSE),"N/A"),$B8254)</f>
        <v>Juice</v>
      </c>
      <c r="D8254" s="22" t="s">
        <v>39</v>
      </c>
      <c r="E8254" s="24">
        <v>4</v>
      </c>
      <c r="F8254" s="22">
        <f t="shared" si="96"/>
        <v>4</v>
      </c>
      <c r="G8254" s="24">
        <v>3</v>
      </c>
      <c r="H8254" s="22">
        <f>IF(OR($G8254="ERROR",$G8254="UNKNOWN",$G8254=""),IFERROR(VLOOKUP($D8254,'02_UnitPriceRef'!$E$3:$F$10,2,0),IF(OR($E8254="Error",$E8254="UNKNOWN",$E8254=""),0,I8254/E8254)),$G8254)</f>
        <v>3</v>
      </c>
      <c r="I8254" s="24">
        <v>12</v>
      </c>
      <c r="J8254" s="22">
        <f t="shared" si="97"/>
        <v>12</v>
      </c>
      <c r="K8254" s="22" t="s">
        <v>10</v>
      </c>
      <c r="L8254" s="22" t="s">
        <v>20</v>
      </c>
      <c r="M8254" s="26">
        <v>44960</v>
      </c>
      <c r="N8254" s="27">
        <f t="shared" si="98"/>
        <v>44960</v>
      </c>
    </row>
    <row r="8255" spans="1:14" ht="22.6" customHeight="1">
      <c r="A8255" s="22" t="s">
        <v>8276</v>
      </c>
      <c r="B8255" s="23" t="s">
        <v>9</v>
      </c>
      <c r="C8255" s="22" t="str">
        <f>IF(OR($B8255="Unknown",$B8255="Error",$B8255=""),IFERROR(VLOOKUP($H8255, '02_UnitPriceRef'!$F$3:$G$10,2,FALSE),"N/A"),$B8255)</f>
        <v>Coffee</v>
      </c>
      <c r="D8255" s="22" t="s">
        <v>9</v>
      </c>
      <c r="E8255" s="24">
        <v>1</v>
      </c>
      <c r="F8255" s="22">
        <f t="shared" si="96"/>
        <v>1</v>
      </c>
      <c r="G8255" s="24">
        <v>2</v>
      </c>
      <c r="H8255" s="22">
        <f>IF(OR($G8255="ERROR",$G8255="UNKNOWN",$G8255=""),IFERROR(VLOOKUP($D8255,'02_UnitPriceRef'!$E$3:$F$10,2,0),IF(OR($E8255="Error",$E8255="UNKNOWN",$E8255=""),0,I8255/E8255)),$G8255)</f>
        <v>2</v>
      </c>
      <c r="I8255" s="24">
        <v>2</v>
      </c>
      <c r="J8255" s="22">
        <f t="shared" si="97"/>
        <v>2</v>
      </c>
      <c r="K8255" s="22" t="s">
        <v>22</v>
      </c>
      <c r="L8255" s="22" t="s">
        <v>11</v>
      </c>
      <c r="M8255" s="26">
        <v>45211</v>
      </c>
      <c r="N8255" s="27">
        <f t="shared" si="98"/>
        <v>45211</v>
      </c>
    </row>
    <row r="8256" spans="1:14" ht="22.6" customHeight="1">
      <c r="A8256" s="22" t="s">
        <v>8277</v>
      </c>
      <c r="B8256" s="23" t="s">
        <v>24</v>
      </c>
      <c r="C8256" s="22" t="str">
        <f>IF(OR($B8256="Unknown",$B8256="Error",$B8256=""),IFERROR(VLOOKUP($H8256, '02_UnitPriceRef'!$F$3:$G$10,2,FALSE),"N/A"),$B8256)</f>
        <v>Smoothie</v>
      </c>
      <c r="D8256" s="22" t="s">
        <v>24</v>
      </c>
      <c r="E8256" s="24">
        <v>2</v>
      </c>
      <c r="F8256" s="22">
        <f t="shared" si="96"/>
        <v>2</v>
      </c>
      <c r="G8256" s="24">
        <v>4</v>
      </c>
      <c r="H8256" s="22">
        <f>IF(OR($G8256="ERROR",$G8256="UNKNOWN",$G8256=""),IFERROR(VLOOKUP($D8256,'02_UnitPriceRef'!$E$3:$F$10,2,0),IF(OR($E8256="Error",$E8256="UNKNOWN",$E8256=""),0,I8256/E8256)),$G8256)</f>
        <v>4</v>
      </c>
      <c r="I8256" s="24">
        <v>8</v>
      </c>
      <c r="J8256" s="22">
        <f t="shared" si="97"/>
        <v>8</v>
      </c>
      <c r="K8256" s="22" t="s">
        <v>14</v>
      </c>
      <c r="L8256" s="22" t="s">
        <v>20</v>
      </c>
      <c r="M8256" s="26">
        <v>45232</v>
      </c>
      <c r="N8256" s="27">
        <f t="shared" si="98"/>
        <v>45232</v>
      </c>
    </row>
    <row r="8257" spans="1:14" ht="22.6" customHeight="1">
      <c r="A8257" s="22" t="s">
        <v>8278</v>
      </c>
      <c r="B8257" s="23" t="s">
        <v>39</v>
      </c>
      <c r="C8257" s="22" t="str">
        <f>IF(OR($B8257="Unknown",$B8257="Error",$B8257=""),IFERROR(VLOOKUP($H8257, '02_UnitPriceRef'!$F$3:$G$10,2,FALSE),"N/A"),$B8257)</f>
        <v>Juice</v>
      </c>
      <c r="D8257" s="22" t="s">
        <v>39</v>
      </c>
      <c r="E8257" s="24">
        <v>3</v>
      </c>
      <c r="F8257" s="22">
        <f t="shared" si="96"/>
        <v>3</v>
      </c>
      <c r="G8257" s="24">
        <v>3</v>
      </c>
      <c r="H8257" s="22">
        <f>IF(OR($G8257="ERROR",$G8257="UNKNOWN",$G8257=""),IFERROR(VLOOKUP($D8257,'02_UnitPriceRef'!$E$3:$F$10,2,0),IF(OR($E8257="Error",$E8257="UNKNOWN",$E8257=""),0,I8257/E8257)),$G8257)</f>
        <v>3</v>
      </c>
      <c r="I8257" s="24">
        <v>9</v>
      </c>
      <c r="J8257" s="22">
        <f t="shared" si="97"/>
        <v>9</v>
      </c>
      <c r="K8257" s="22" t="s">
        <v>14</v>
      </c>
      <c r="L8257" s="22" t="s">
        <v>11</v>
      </c>
      <c r="M8257" s="26">
        <v>45038</v>
      </c>
      <c r="N8257" s="27">
        <f t="shared" si="98"/>
        <v>45038</v>
      </c>
    </row>
    <row r="8258" spans="1:14" ht="22.6" customHeight="1">
      <c r="A8258" s="22" t="s">
        <v>8279</v>
      </c>
      <c r="B8258" s="23" t="s">
        <v>39</v>
      </c>
      <c r="C8258" s="22" t="str">
        <f>IF(OR($B8258="Unknown",$B8258="Error",$B8258=""),IFERROR(VLOOKUP($H8258, '02_UnitPriceRef'!$F$3:$G$10,2,FALSE),"N/A"),$B8258)</f>
        <v>Juice</v>
      </c>
      <c r="D8258" s="22" t="s">
        <v>39</v>
      </c>
      <c r="E8258" s="24">
        <v>1</v>
      </c>
      <c r="F8258" s="22">
        <f t="shared" si="96"/>
        <v>1</v>
      </c>
      <c r="G8258" s="24">
        <v>3</v>
      </c>
      <c r="H8258" s="22">
        <f>IF(OR($G8258="ERROR",$G8258="UNKNOWN",$G8258=""),IFERROR(VLOOKUP($D8258,'02_UnitPriceRef'!$E$3:$F$10,2,0),IF(OR($E8258="Error",$E8258="UNKNOWN",$E8258=""),0,I8258/E8258)),$G8258)</f>
        <v>3</v>
      </c>
      <c r="I8258" s="24">
        <v>3</v>
      </c>
      <c r="J8258" s="22">
        <f t="shared" si="97"/>
        <v>3</v>
      </c>
      <c r="K8258" s="22" t="s">
        <v>20</v>
      </c>
      <c r="L8258" s="22" t="s">
        <v>11</v>
      </c>
      <c r="M8258" s="26">
        <v>45244</v>
      </c>
      <c r="N8258" s="27">
        <f t="shared" si="98"/>
        <v>45244</v>
      </c>
    </row>
    <row r="8259" spans="1:14" ht="22.6" customHeight="1">
      <c r="A8259" s="22" t="s">
        <v>8280</v>
      </c>
      <c r="B8259" s="23" t="s">
        <v>39</v>
      </c>
      <c r="C8259" s="22" t="str">
        <f>IF(OR($B8259="Unknown",$B8259="Error",$B8259=""),IFERROR(VLOOKUP($H8259, '02_UnitPriceRef'!$F$3:$G$10,2,FALSE),"N/A"),$B8259)</f>
        <v>Juice</v>
      </c>
      <c r="D8259" s="22" t="s">
        <v>39</v>
      </c>
      <c r="E8259" s="24">
        <v>3</v>
      </c>
      <c r="F8259" s="22">
        <f t="shared" si="96"/>
        <v>3</v>
      </c>
      <c r="G8259" s="24">
        <v>3</v>
      </c>
      <c r="H8259" s="22">
        <f>IF(OR($G8259="ERROR",$G8259="UNKNOWN",$G8259=""),IFERROR(VLOOKUP($D8259,'02_UnitPriceRef'!$E$3:$F$10,2,0),IF(OR($E8259="Error",$E8259="UNKNOWN",$E8259=""),0,I8259/E8259)),$G8259)</f>
        <v>3</v>
      </c>
      <c r="I8259" s="24">
        <v>9</v>
      </c>
      <c r="J8259" s="22">
        <f t="shared" si="97"/>
        <v>9</v>
      </c>
      <c r="K8259" s="22" t="s">
        <v>14</v>
      </c>
      <c r="L8259" s="22" t="s">
        <v>15</v>
      </c>
      <c r="M8259" s="26">
        <v>45013</v>
      </c>
      <c r="N8259" s="27">
        <f t="shared" si="98"/>
        <v>45013</v>
      </c>
    </row>
    <row r="8260" spans="1:14" ht="22.6" customHeight="1">
      <c r="A8260" s="22" t="s">
        <v>8281</v>
      </c>
      <c r="B8260" s="23" t="s">
        <v>17</v>
      </c>
      <c r="C8260" s="22" t="str">
        <f>IF(OR($B8260="Unknown",$B8260="Error",$B8260=""),IFERROR(VLOOKUP($H8260, '02_UnitPriceRef'!$F$3:$G$10,2,FALSE),"N/A"),$B8260)</f>
        <v>Cookie</v>
      </c>
      <c r="D8260" s="22" t="s">
        <v>17</v>
      </c>
      <c r="E8260" s="24">
        <v>3</v>
      </c>
      <c r="F8260" s="22">
        <f t="shared" si="96"/>
        <v>3</v>
      </c>
      <c r="G8260" s="24">
        <v>1</v>
      </c>
      <c r="H8260" s="22">
        <f>IF(OR($G8260="ERROR",$G8260="UNKNOWN",$G8260=""),IFERROR(VLOOKUP($D8260,'02_UnitPriceRef'!$E$3:$F$10,2,0),IF(OR($E8260="Error",$E8260="UNKNOWN",$E8260=""),0,I8260/E8260)),$G8260)</f>
        <v>1</v>
      </c>
      <c r="I8260" s="24">
        <v>3</v>
      </c>
      <c r="J8260" s="22">
        <f t="shared" si="97"/>
        <v>3</v>
      </c>
      <c r="K8260" s="22" t="s">
        <v>10</v>
      </c>
      <c r="L8260" s="22" t="s">
        <v>15</v>
      </c>
      <c r="M8260" s="26">
        <v>45047</v>
      </c>
      <c r="N8260" s="27">
        <f t="shared" si="98"/>
        <v>45047</v>
      </c>
    </row>
    <row r="8261" spans="1:14" ht="22.6" customHeight="1">
      <c r="A8261" s="22" t="s">
        <v>8282</v>
      </c>
      <c r="B8261" s="23" t="s">
        <v>24</v>
      </c>
      <c r="C8261" s="22" t="str">
        <f>IF(OR($B8261="Unknown",$B8261="Error",$B8261=""),IFERROR(VLOOKUP($H8261, '02_UnitPriceRef'!$F$3:$G$10,2,FALSE),"N/A"),$B8261)</f>
        <v>Smoothie</v>
      </c>
      <c r="D8261" s="22" t="s">
        <v>24</v>
      </c>
      <c r="E8261" s="24">
        <v>5</v>
      </c>
      <c r="F8261" s="22">
        <f t="shared" si="96"/>
        <v>5</v>
      </c>
      <c r="G8261" s="24">
        <v>4</v>
      </c>
      <c r="H8261" s="22">
        <f>IF(OR($G8261="ERROR",$G8261="UNKNOWN",$G8261=""),IFERROR(VLOOKUP($D8261,'02_UnitPriceRef'!$E$3:$F$10,2,0),IF(OR($E8261="Error",$E8261="UNKNOWN",$E8261=""),0,I8261/E8261)),$G8261)</f>
        <v>4</v>
      </c>
      <c r="I8261" s="24">
        <v>20</v>
      </c>
      <c r="J8261" s="22">
        <f t="shared" si="97"/>
        <v>20</v>
      </c>
      <c r="K8261" s="22" t="s">
        <v>22</v>
      </c>
      <c r="L8261" s="22" t="s">
        <v>20</v>
      </c>
      <c r="M8261" s="26">
        <v>45043</v>
      </c>
      <c r="N8261" s="27">
        <f t="shared" si="98"/>
        <v>45043</v>
      </c>
    </row>
    <row r="8262" spans="1:14" ht="22.6" customHeight="1">
      <c r="A8262" s="22" t="s">
        <v>8283</v>
      </c>
      <c r="B8262" s="23" t="s">
        <v>27</v>
      </c>
      <c r="C8262" s="22" t="str">
        <f>IF(OR($B8262="Unknown",$B8262="Error",$B8262=""),IFERROR(VLOOKUP($H8262, '02_UnitPriceRef'!$F$3:$G$10,2,FALSE),"N/A"),$B8262)</f>
        <v>Sandwich</v>
      </c>
      <c r="D8262" s="22" t="s">
        <v>27</v>
      </c>
      <c r="E8262" s="24">
        <v>2</v>
      </c>
      <c r="F8262" s="22">
        <f t="shared" si="96"/>
        <v>2</v>
      </c>
      <c r="G8262" s="24">
        <v>4</v>
      </c>
      <c r="H8262" s="22">
        <f>IF(OR($G8262="ERROR",$G8262="UNKNOWN",$G8262=""),IFERROR(VLOOKUP($D8262,'02_UnitPriceRef'!$E$3:$F$10,2,0),IF(OR($E8262="Error",$E8262="UNKNOWN",$E8262=""),0,I8262/E8262)),$G8262)</f>
        <v>4</v>
      </c>
      <c r="I8262" s="24">
        <v>8</v>
      </c>
      <c r="J8262" s="22">
        <f t="shared" si="97"/>
        <v>8</v>
      </c>
      <c r="K8262" s="22" t="s">
        <v>20</v>
      </c>
      <c r="L8262" s="22" t="s">
        <v>11</v>
      </c>
      <c r="M8262" s="26">
        <v>45073</v>
      </c>
      <c r="N8262" s="27">
        <f t="shared" si="98"/>
        <v>45073</v>
      </c>
    </row>
    <row r="8263" spans="1:14" ht="22.6" customHeight="1">
      <c r="A8263" s="22" t="s">
        <v>8284</v>
      </c>
      <c r="B8263" s="23" t="s">
        <v>27</v>
      </c>
      <c r="C8263" s="22" t="str">
        <f>IF(OR($B8263="Unknown",$B8263="Error",$B8263=""),IFERROR(VLOOKUP($H8263, '02_UnitPriceRef'!$F$3:$G$10,2,FALSE),"N/A"),$B8263)</f>
        <v>Sandwich</v>
      </c>
      <c r="D8263" s="22" t="s">
        <v>27</v>
      </c>
      <c r="E8263" s="24">
        <v>3</v>
      </c>
      <c r="F8263" s="22">
        <f t="shared" si="96"/>
        <v>3</v>
      </c>
      <c r="G8263" s="24">
        <v>4</v>
      </c>
      <c r="H8263" s="22">
        <f>IF(OR($G8263="ERROR",$G8263="UNKNOWN",$G8263=""),IFERROR(VLOOKUP($D8263,'02_UnitPriceRef'!$E$3:$F$10,2,0),IF(OR($E8263="Error",$E8263="UNKNOWN",$E8263=""),0,I8263/E8263)),$G8263)</f>
        <v>4</v>
      </c>
      <c r="I8263" s="24">
        <v>12</v>
      </c>
      <c r="J8263" s="22">
        <f t="shared" si="97"/>
        <v>12</v>
      </c>
      <c r="K8263" s="22" t="s">
        <v>10</v>
      </c>
      <c r="L8263" s="22" t="s">
        <v>20</v>
      </c>
      <c r="M8263" s="26">
        <v>45197</v>
      </c>
      <c r="N8263" s="27">
        <f t="shared" si="98"/>
        <v>45197</v>
      </c>
    </row>
    <row r="8264" spans="1:14" ht="22.6" customHeight="1">
      <c r="A8264" s="22" t="s">
        <v>8285</v>
      </c>
      <c r="B8264" s="23" t="s">
        <v>19</v>
      </c>
      <c r="C8264" s="22" t="str">
        <f>IF(OR($B8264="Unknown",$B8264="Error",$B8264=""),IFERROR(VLOOKUP($H8264, '02_UnitPriceRef'!$F$3:$G$10,2,FALSE),"N/A"),$B8264)</f>
        <v>Salad</v>
      </c>
      <c r="D8264" s="22" t="s">
        <v>19</v>
      </c>
      <c r="E8264" s="23" t="s">
        <v>10031</v>
      </c>
      <c r="F8264" s="22">
        <f t="shared" si="96"/>
        <v>4</v>
      </c>
      <c r="G8264" s="24">
        <v>5</v>
      </c>
      <c r="H8264" s="22">
        <f>IF(OR($G8264="ERROR",$G8264="UNKNOWN",$G8264=""),IFERROR(VLOOKUP($D8264,'02_UnitPriceRef'!$E$3:$F$10,2,0),IF(OR($E8264="Error",$E8264="UNKNOWN",$E8264=""),0,I8264/E8264)),$G8264)</f>
        <v>5</v>
      </c>
      <c r="I8264" s="24">
        <v>20</v>
      </c>
      <c r="J8264" s="22">
        <f t="shared" si="97"/>
        <v>20</v>
      </c>
      <c r="K8264" s="22" t="s">
        <v>20</v>
      </c>
      <c r="L8264" s="22" t="s">
        <v>15</v>
      </c>
      <c r="M8264" s="26">
        <v>44946</v>
      </c>
      <c r="N8264" s="27">
        <f t="shared" si="98"/>
        <v>44946</v>
      </c>
    </row>
    <row r="8265" spans="1:14" ht="22.6" customHeight="1">
      <c r="A8265" s="22" t="s">
        <v>8286</v>
      </c>
      <c r="B8265" s="23" t="s">
        <v>39</v>
      </c>
      <c r="C8265" s="22" t="str">
        <f>IF(OR($B8265="Unknown",$B8265="Error",$B8265=""),IFERROR(VLOOKUP($H8265, '02_UnitPriceRef'!$F$3:$G$10,2,FALSE),"N/A"),$B8265)</f>
        <v>Juice</v>
      </c>
      <c r="D8265" s="22" t="s">
        <v>39</v>
      </c>
      <c r="E8265" s="24">
        <v>3</v>
      </c>
      <c r="F8265" s="22">
        <f t="shared" si="96"/>
        <v>3</v>
      </c>
      <c r="G8265" s="24">
        <v>3</v>
      </c>
      <c r="H8265" s="22">
        <f>IF(OR($G8265="ERROR",$G8265="UNKNOWN",$G8265=""),IFERROR(VLOOKUP($D8265,'02_UnitPriceRef'!$E$3:$F$10,2,0),IF(OR($E8265="Error",$E8265="UNKNOWN",$E8265=""),0,I8265/E8265)),$G8265)</f>
        <v>3</v>
      </c>
      <c r="I8265" s="24">
        <v>9</v>
      </c>
      <c r="J8265" s="22">
        <f t="shared" si="97"/>
        <v>9</v>
      </c>
      <c r="K8265" s="22" t="s">
        <v>14</v>
      </c>
      <c r="L8265" s="22" t="s">
        <v>20</v>
      </c>
      <c r="M8265" s="26">
        <v>45275</v>
      </c>
      <c r="N8265" s="27">
        <f t="shared" si="98"/>
        <v>45275</v>
      </c>
    </row>
    <row r="8266" spans="1:14" ht="22.6" customHeight="1">
      <c r="A8266" s="22" t="s">
        <v>8287</v>
      </c>
      <c r="B8266" s="23" t="s">
        <v>19</v>
      </c>
      <c r="C8266" s="22" t="str">
        <f>IF(OR($B8266="Unknown",$B8266="Error",$B8266=""),IFERROR(VLOOKUP($H8266, '02_UnitPriceRef'!$F$3:$G$10,2,FALSE),"N/A"),$B8266)</f>
        <v>Salad</v>
      </c>
      <c r="D8266" s="22" t="s">
        <v>19</v>
      </c>
      <c r="E8266" s="24">
        <v>5</v>
      </c>
      <c r="F8266" s="22">
        <f t="shared" si="96"/>
        <v>5</v>
      </c>
      <c r="G8266" s="24">
        <v>5</v>
      </c>
      <c r="H8266" s="22">
        <f>IF(OR($G8266="ERROR",$G8266="UNKNOWN",$G8266=""),IFERROR(VLOOKUP($D8266,'02_UnitPriceRef'!$E$3:$F$10,2,0),IF(OR($E8266="Error",$E8266="UNKNOWN",$E8266=""),0,I8266/E8266)),$G8266)</f>
        <v>5</v>
      </c>
      <c r="I8266" s="24">
        <v>25</v>
      </c>
      <c r="J8266" s="22">
        <f t="shared" si="97"/>
        <v>25</v>
      </c>
      <c r="K8266" s="22" t="s">
        <v>14</v>
      </c>
      <c r="L8266" s="22" t="s">
        <v>11</v>
      </c>
      <c r="M8266" s="26">
        <v>45214</v>
      </c>
      <c r="N8266" s="27">
        <f t="shared" si="98"/>
        <v>45214</v>
      </c>
    </row>
    <row r="8267" spans="1:14" ht="22.6" customHeight="1">
      <c r="A8267" s="22" t="s">
        <v>8288</v>
      </c>
      <c r="B8267" s="23" t="s">
        <v>10030</v>
      </c>
      <c r="C8267" s="22" t="str">
        <f>IF(OR($B8267="Unknown",$B8267="Error",$B8267=""),IFERROR(VLOOKUP($H8267, '02_UnitPriceRef'!$F$3:$G$10,2,FALSE),"N/A"),$B8267)</f>
        <v>Tea</v>
      </c>
      <c r="D8267" s="22" t="s">
        <v>35</v>
      </c>
      <c r="E8267" s="24">
        <v>1</v>
      </c>
      <c r="F8267" s="22">
        <f t="shared" si="96"/>
        <v>1</v>
      </c>
      <c r="G8267" s="24">
        <v>1.5</v>
      </c>
      <c r="H8267" s="22">
        <f>IF(OR($G8267="ERROR",$G8267="UNKNOWN",$G8267=""),IFERROR(VLOOKUP($D8267,'02_UnitPriceRef'!$E$3:$F$10,2,0),IF(OR($E8267="Error",$E8267="UNKNOWN",$E8267=""),0,I8267/E8267)),$G8267)</f>
        <v>1.5</v>
      </c>
      <c r="I8267" s="24">
        <v>1.5</v>
      </c>
      <c r="J8267" s="22">
        <f t="shared" si="97"/>
        <v>1.5</v>
      </c>
      <c r="K8267" s="22" t="s">
        <v>20</v>
      </c>
      <c r="L8267" s="22" t="s">
        <v>20</v>
      </c>
      <c r="M8267" s="26">
        <v>44993</v>
      </c>
      <c r="N8267" s="27">
        <f t="shared" si="98"/>
        <v>44993</v>
      </c>
    </row>
    <row r="8268" spans="1:14" ht="22.6" customHeight="1">
      <c r="A8268" s="22" t="s">
        <v>8289</v>
      </c>
      <c r="B8268" s="23" t="s">
        <v>13</v>
      </c>
      <c r="C8268" s="22" t="str">
        <f>IF(OR($B8268="Unknown",$B8268="Error",$B8268=""),IFERROR(VLOOKUP($H8268, '02_UnitPriceRef'!$F$3:$G$10,2,FALSE),"N/A"),$B8268)</f>
        <v>Cake</v>
      </c>
      <c r="D8268" s="22" t="s">
        <v>13</v>
      </c>
      <c r="E8268" s="24">
        <v>3</v>
      </c>
      <c r="F8268" s="22">
        <f t="shared" si="96"/>
        <v>3</v>
      </c>
      <c r="G8268" s="24">
        <v>3</v>
      </c>
      <c r="H8268" s="22">
        <f>IF(OR($G8268="ERROR",$G8268="UNKNOWN",$G8268=""),IFERROR(VLOOKUP($D8268,'02_UnitPriceRef'!$E$3:$F$10,2,0),IF(OR($E8268="Error",$E8268="UNKNOWN",$E8268=""),0,I8268/E8268)),$G8268)</f>
        <v>3</v>
      </c>
      <c r="I8268" s="24">
        <v>9</v>
      </c>
      <c r="J8268" s="22">
        <f t="shared" si="97"/>
        <v>9</v>
      </c>
      <c r="K8268" s="22" t="s">
        <v>20</v>
      </c>
      <c r="L8268" s="22" t="s">
        <v>11</v>
      </c>
      <c r="M8268" s="26">
        <v>45124</v>
      </c>
      <c r="N8268" s="27">
        <f t="shared" si="98"/>
        <v>45124</v>
      </c>
    </row>
    <row r="8269" spans="1:14" ht="22.6" customHeight="1">
      <c r="A8269" s="22" t="s">
        <v>8290</v>
      </c>
      <c r="B8269" s="23" t="s">
        <v>35</v>
      </c>
      <c r="C8269" s="22" t="str">
        <f>IF(OR($B8269="Unknown",$B8269="Error",$B8269=""),IFERROR(VLOOKUP($H8269, '02_UnitPriceRef'!$F$3:$G$10,2,FALSE),"N/A"),$B8269)</f>
        <v>Tea</v>
      </c>
      <c r="D8269" s="22" t="s">
        <v>35</v>
      </c>
      <c r="E8269" s="24">
        <v>1</v>
      </c>
      <c r="F8269" s="22">
        <f t="shared" si="96"/>
        <v>1</v>
      </c>
      <c r="G8269" s="24">
        <v>1.5</v>
      </c>
      <c r="H8269" s="22">
        <f>IF(OR($G8269="ERROR",$G8269="UNKNOWN",$G8269=""),IFERROR(VLOOKUP($D8269,'02_UnitPriceRef'!$E$3:$F$10,2,0),IF(OR($E8269="Error",$E8269="UNKNOWN",$E8269=""),0,I8269/E8269)),$G8269)</f>
        <v>1.5</v>
      </c>
      <c r="I8269" s="24">
        <v>1.5</v>
      </c>
      <c r="J8269" s="22">
        <f t="shared" si="97"/>
        <v>1.5</v>
      </c>
      <c r="K8269" s="22" t="s">
        <v>20</v>
      </c>
      <c r="L8269" s="22" t="s">
        <v>11</v>
      </c>
      <c r="M8269" s="26">
        <v>45238</v>
      </c>
      <c r="N8269" s="27">
        <f t="shared" si="98"/>
        <v>45238</v>
      </c>
    </row>
    <row r="8270" spans="1:14" ht="22.6" customHeight="1">
      <c r="A8270" s="22" t="s">
        <v>8291</v>
      </c>
      <c r="B8270" s="23" t="s">
        <v>27</v>
      </c>
      <c r="C8270" s="22" t="str">
        <f>IF(OR($B8270="Unknown",$B8270="Error",$B8270=""),IFERROR(VLOOKUP($H8270, '02_UnitPriceRef'!$F$3:$G$10,2,FALSE),"N/A"),$B8270)</f>
        <v>Sandwich</v>
      </c>
      <c r="D8270" s="22" t="s">
        <v>27</v>
      </c>
      <c r="E8270" s="24">
        <v>1</v>
      </c>
      <c r="F8270" s="22">
        <f t="shared" si="96"/>
        <v>1</v>
      </c>
      <c r="G8270" s="24">
        <v>4</v>
      </c>
      <c r="H8270" s="22">
        <f>IF(OR($G8270="ERROR",$G8270="UNKNOWN",$G8270=""),IFERROR(VLOOKUP($D8270,'02_UnitPriceRef'!$E$3:$F$10,2,0),IF(OR($E8270="Error",$E8270="UNKNOWN",$E8270=""),0,I8270/E8270)),$G8270)</f>
        <v>4</v>
      </c>
      <c r="I8270" s="24">
        <v>4</v>
      </c>
      <c r="J8270" s="22">
        <f t="shared" si="97"/>
        <v>4</v>
      </c>
      <c r="K8270" s="22" t="s">
        <v>10</v>
      </c>
      <c r="L8270" s="22" t="s">
        <v>15</v>
      </c>
      <c r="M8270" s="26">
        <v>45212</v>
      </c>
      <c r="N8270" s="27">
        <f t="shared" si="98"/>
        <v>45212</v>
      </c>
    </row>
    <row r="8271" spans="1:14" ht="22.6" customHeight="1">
      <c r="A8271" s="22" t="s">
        <v>8292</v>
      </c>
      <c r="B8271" s="23" t="s">
        <v>27</v>
      </c>
      <c r="C8271" s="22" t="str">
        <f>IF(OR($B8271="Unknown",$B8271="Error",$B8271=""),IFERROR(VLOOKUP($H8271, '02_UnitPriceRef'!$F$3:$G$10,2,FALSE),"N/A"),$B8271)</f>
        <v>Sandwich</v>
      </c>
      <c r="D8271" s="22" t="s">
        <v>27</v>
      </c>
      <c r="E8271" s="24">
        <v>1</v>
      </c>
      <c r="F8271" s="22">
        <f t="shared" si="96"/>
        <v>1</v>
      </c>
      <c r="G8271" s="24">
        <v>4</v>
      </c>
      <c r="H8271" s="22">
        <f>IF(OR($G8271="ERROR",$G8271="UNKNOWN",$G8271=""),IFERROR(VLOOKUP($D8271,'02_UnitPriceRef'!$E$3:$F$10,2,0),IF(OR($E8271="Error",$E8271="UNKNOWN",$E8271=""),0,I8271/E8271)),$G8271)</f>
        <v>4</v>
      </c>
      <c r="I8271" s="24">
        <v>4</v>
      </c>
      <c r="J8271" s="22">
        <f t="shared" si="97"/>
        <v>4</v>
      </c>
      <c r="K8271" s="22" t="s">
        <v>20</v>
      </c>
      <c r="L8271" s="22" t="s">
        <v>11</v>
      </c>
      <c r="M8271" s="26">
        <v>45109</v>
      </c>
      <c r="N8271" s="27">
        <f t="shared" si="98"/>
        <v>45109</v>
      </c>
    </row>
    <row r="8272" spans="1:14" ht="22.6" customHeight="1">
      <c r="A8272" s="22" t="s">
        <v>8293</v>
      </c>
      <c r="B8272" s="23" t="s">
        <v>35</v>
      </c>
      <c r="C8272" s="22" t="str">
        <f>IF(OR($B8272="Unknown",$B8272="Error",$B8272=""),IFERROR(VLOOKUP($H8272, '02_UnitPriceRef'!$F$3:$G$10,2,FALSE),"N/A"),$B8272)</f>
        <v>Tea</v>
      </c>
      <c r="D8272" s="22" t="s">
        <v>35</v>
      </c>
      <c r="E8272" s="24">
        <v>2</v>
      </c>
      <c r="F8272" s="22">
        <f t="shared" si="96"/>
        <v>2</v>
      </c>
      <c r="G8272" s="24">
        <v>1.5</v>
      </c>
      <c r="H8272" s="22">
        <f>IF(OR($G8272="ERROR",$G8272="UNKNOWN",$G8272=""),IFERROR(VLOOKUP($D8272,'02_UnitPriceRef'!$E$3:$F$10,2,0),IF(OR($E8272="Error",$E8272="UNKNOWN",$E8272=""),0,I8272/E8272)),$G8272)</f>
        <v>1.5</v>
      </c>
      <c r="I8272" s="24">
        <v>3</v>
      </c>
      <c r="J8272" s="22">
        <f t="shared" si="97"/>
        <v>3</v>
      </c>
      <c r="K8272" s="22" t="s">
        <v>14</v>
      </c>
      <c r="L8272" s="22" t="s">
        <v>20</v>
      </c>
      <c r="M8272" s="26">
        <v>45116</v>
      </c>
      <c r="N8272" s="27">
        <f t="shared" si="98"/>
        <v>45116</v>
      </c>
    </row>
    <row r="8273" spans="1:14" ht="22.6" customHeight="1">
      <c r="A8273" s="22" t="s">
        <v>8294</v>
      </c>
      <c r="B8273" s="23" t="s">
        <v>39</v>
      </c>
      <c r="C8273" s="22" t="str">
        <f>IF(OR($B8273="Unknown",$B8273="Error",$B8273=""),IFERROR(VLOOKUP($H8273, '02_UnitPriceRef'!$F$3:$G$10,2,FALSE),"N/A"),$B8273)</f>
        <v>Juice</v>
      </c>
      <c r="D8273" s="22" t="s">
        <v>39</v>
      </c>
      <c r="E8273" s="24">
        <v>2</v>
      </c>
      <c r="F8273" s="22">
        <f t="shared" si="96"/>
        <v>2</v>
      </c>
      <c r="G8273" s="24">
        <v>3</v>
      </c>
      <c r="H8273" s="22">
        <f>IF(OR($G8273="ERROR",$G8273="UNKNOWN",$G8273=""),IFERROR(VLOOKUP($D8273,'02_UnitPriceRef'!$E$3:$F$10,2,0),IF(OR($E8273="Error",$E8273="UNKNOWN",$E8273=""),0,I8273/E8273)),$G8273)</f>
        <v>3</v>
      </c>
      <c r="I8273" s="24">
        <v>6</v>
      </c>
      <c r="J8273" s="22">
        <f t="shared" si="97"/>
        <v>6</v>
      </c>
      <c r="K8273" s="22" t="s">
        <v>14</v>
      </c>
      <c r="L8273" s="22" t="s">
        <v>11</v>
      </c>
      <c r="M8273" s="26">
        <v>45051</v>
      </c>
      <c r="N8273" s="27">
        <f t="shared" si="98"/>
        <v>45051</v>
      </c>
    </row>
    <row r="8274" spans="1:14" ht="22.6" customHeight="1">
      <c r="A8274" s="22" t="s">
        <v>8295</v>
      </c>
      <c r="B8274" s="23" t="s">
        <v>19</v>
      </c>
      <c r="C8274" s="22" t="str">
        <f>IF(OR($B8274="Unknown",$B8274="Error",$B8274=""),IFERROR(VLOOKUP($H8274, '02_UnitPriceRef'!$F$3:$G$10,2,FALSE),"N/A"),$B8274)</f>
        <v>Salad</v>
      </c>
      <c r="D8274" s="22" t="s">
        <v>19</v>
      </c>
      <c r="E8274" s="24">
        <v>3</v>
      </c>
      <c r="F8274" s="22">
        <f t="shared" si="96"/>
        <v>3</v>
      </c>
      <c r="G8274" s="24">
        <v>5</v>
      </c>
      <c r="H8274" s="22">
        <f>IF(OR($G8274="ERROR",$G8274="UNKNOWN",$G8274=""),IFERROR(VLOOKUP($D8274,'02_UnitPriceRef'!$E$3:$F$10,2,0),IF(OR($E8274="Error",$E8274="UNKNOWN",$E8274=""),0,I8274/E8274)),$G8274)</f>
        <v>5</v>
      </c>
      <c r="I8274" s="24">
        <v>15</v>
      </c>
      <c r="J8274" s="22">
        <f t="shared" si="97"/>
        <v>15</v>
      </c>
      <c r="K8274" s="22" t="s">
        <v>22</v>
      </c>
      <c r="L8274" s="22" t="s">
        <v>11</v>
      </c>
      <c r="M8274" s="26">
        <v>45240</v>
      </c>
      <c r="N8274" s="27">
        <f t="shared" si="98"/>
        <v>45240</v>
      </c>
    </row>
    <row r="8275" spans="1:14" ht="22.6" customHeight="1">
      <c r="A8275" s="22" t="s">
        <v>8296</v>
      </c>
      <c r="B8275" s="23" t="s">
        <v>39</v>
      </c>
      <c r="C8275" s="22" t="str">
        <f>IF(OR($B8275="Unknown",$B8275="Error",$B8275=""),IFERROR(VLOOKUP($H8275, '02_UnitPriceRef'!$F$3:$G$10,2,FALSE),"N/A"),$B8275)</f>
        <v>Juice</v>
      </c>
      <c r="D8275" s="22" t="s">
        <v>39</v>
      </c>
      <c r="E8275" s="24">
        <v>4</v>
      </c>
      <c r="F8275" s="22">
        <f t="shared" si="96"/>
        <v>4</v>
      </c>
      <c r="G8275" s="24">
        <v>3</v>
      </c>
      <c r="H8275" s="22">
        <f>IF(OR($G8275="ERROR",$G8275="UNKNOWN",$G8275=""),IFERROR(VLOOKUP($D8275,'02_UnitPriceRef'!$E$3:$F$10,2,0),IF(OR($E8275="Error",$E8275="UNKNOWN",$E8275=""),0,I8275/E8275)),$G8275)</f>
        <v>3</v>
      </c>
      <c r="I8275" s="24">
        <v>12</v>
      </c>
      <c r="J8275" s="22">
        <f t="shared" si="97"/>
        <v>12</v>
      </c>
      <c r="K8275" s="22" t="s">
        <v>20</v>
      </c>
      <c r="L8275" s="22" t="s">
        <v>11</v>
      </c>
      <c r="M8275" s="26">
        <v>45065</v>
      </c>
      <c r="N8275" s="27">
        <f t="shared" si="98"/>
        <v>45065</v>
      </c>
    </row>
    <row r="8276" spans="1:14" ht="22.6" customHeight="1">
      <c r="A8276" s="22" t="s">
        <v>8297</v>
      </c>
      <c r="B8276" s="23" t="s">
        <v>13</v>
      </c>
      <c r="C8276" s="22" t="str">
        <f>IF(OR($B8276="Unknown",$B8276="Error",$B8276=""),IFERROR(VLOOKUP($H8276, '02_UnitPriceRef'!$F$3:$G$10,2,FALSE),"N/A"),$B8276)</f>
        <v>Cake</v>
      </c>
      <c r="D8276" s="22" t="s">
        <v>13</v>
      </c>
      <c r="E8276" s="24">
        <v>4</v>
      </c>
      <c r="F8276" s="22">
        <f t="shared" si="96"/>
        <v>4</v>
      </c>
      <c r="G8276" s="24">
        <v>3</v>
      </c>
      <c r="H8276" s="22">
        <f>IF(OR($G8276="ERROR",$G8276="UNKNOWN",$G8276=""),IFERROR(VLOOKUP($D8276,'02_UnitPriceRef'!$E$3:$F$10,2,0),IF(OR($E8276="Error",$E8276="UNKNOWN",$E8276=""),0,I8276/E8276)),$G8276)</f>
        <v>3</v>
      </c>
      <c r="I8276" s="24">
        <v>12</v>
      </c>
      <c r="J8276" s="22">
        <f t="shared" si="97"/>
        <v>12</v>
      </c>
      <c r="K8276" s="22" t="s">
        <v>20</v>
      </c>
      <c r="L8276" s="22" t="s">
        <v>15</v>
      </c>
      <c r="M8276" s="26">
        <v>44977</v>
      </c>
      <c r="N8276" s="27">
        <f t="shared" si="98"/>
        <v>44977</v>
      </c>
    </row>
    <row r="8277" spans="1:14" ht="22.6" customHeight="1">
      <c r="A8277" s="22" t="s">
        <v>8298</v>
      </c>
      <c r="B8277" s="23" t="s">
        <v>39</v>
      </c>
      <c r="C8277" s="22" t="str">
        <f>IF(OR($B8277="Unknown",$B8277="Error",$B8277=""),IFERROR(VLOOKUP($H8277, '02_UnitPriceRef'!$F$3:$G$10,2,FALSE),"N/A"),$B8277)</f>
        <v>Juice</v>
      </c>
      <c r="D8277" s="22" t="s">
        <v>39</v>
      </c>
      <c r="E8277" s="24">
        <v>2</v>
      </c>
      <c r="F8277" s="22">
        <f t="shared" si="96"/>
        <v>2</v>
      </c>
      <c r="G8277" s="24">
        <v>3</v>
      </c>
      <c r="H8277" s="22">
        <f>IF(OR($G8277="ERROR",$G8277="UNKNOWN",$G8277=""),IFERROR(VLOOKUP($D8277,'02_UnitPriceRef'!$E$3:$F$10,2,0),IF(OR($E8277="Error",$E8277="UNKNOWN",$E8277=""),0,I8277/E8277)),$G8277)</f>
        <v>3</v>
      </c>
      <c r="I8277" s="24">
        <v>6</v>
      </c>
      <c r="J8277" s="22">
        <f t="shared" si="97"/>
        <v>6</v>
      </c>
      <c r="K8277" s="22" t="s">
        <v>10</v>
      </c>
      <c r="L8277" s="22" t="s">
        <v>11</v>
      </c>
      <c r="M8277" s="26">
        <v>45175</v>
      </c>
      <c r="N8277" s="27">
        <f t="shared" si="98"/>
        <v>45175</v>
      </c>
    </row>
    <row r="8278" spans="1:14" ht="22.6" customHeight="1">
      <c r="A8278" s="22" t="s">
        <v>8299</v>
      </c>
      <c r="B8278" s="23" t="s">
        <v>39</v>
      </c>
      <c r="C8278" s="22" t="str">
        <f>IF(OR($B8278="Unknown",$B8278="Error",$B8278=""),IFERROR(VLOOKUP($H8278, '02_UnitPriceRef'!$F$3:$G$10,2,FALSE),"N/A"),$B8278)</f>
        <v>Juice</v>
      </c>
      <c r="D8278" s="22" t="s">
        <v>39</v>
      </c>
      <c r="E8278" s="24">
        <v>1</v>
      </c>
      <c r="F8278" s="22">
        <f t="shared" si="96"/>
        <v>1</v>
      </c>
      <c r="G8278" s="24">
        <v>3</v>
      </c>
      <c r="H8278" s="22">
        <f>IF(OR($G8278="ERROR",$G8278="UNKNOWN",$G8278=""),IFERROR(VLOOKUP($D8278,'02_UnitPriceRef'!$E$3:$F$10,2,0),IF(OR($E8278="Error",$E8278="UNKNOWN",$E8278=""),0,I8278/E8278)),$G8278)</f>
        <v>3</v>
      </c>
      <c r="I8278" s="24">
        <v>3</v>
      </c>
      <c r="J8278" s="22">
        <f t="shared" si="97"/>
        <v>3</v>
      </c>
      <c r="K8278" s="22" t="s">
        <v>20</v>
      </c>
      <c r="L8278" s="22" t="s">
        <v>15</v>
      </c>
      <c r="M8278" s="26">
        <v>45116</v>
      </c>
      <c r="N8278" s="27">
        <f t="shared" si="98"/>
        <v>45116</v>
      </c>
    </row>
    <row r="8279" spans="1:14" ht="22.6" customHeight="1">
      <c r="A8279" s="22" t="s">
        <v>8300</v>
      </c>
      <c r="B8279" s="23" t="s">
        <v>10030</v>
      </c>
      <c r="C8279" s="22" t="str">
        <f>IF(OR($B8279="Unknown",$B8279="Error",$B8279=""),IFERROR(VLOOKUP($H8279, '02_UnitPriceRef'!$F$3:$G$10,2,FALSE),"N/A"),$B8279)</f>
        <v>Sandwich/Smoothie</v>
      </c>
      <c r="D8279" s="22" t="s">
        <v>188</v>
      </c>
      <c r="E8279" s="24">
        <v>5</v>
      </c>
      <c r="F8279" s="22">
        <f t="shared" si="96"/>
        <v>5</v>
      </c>
      <c r="G8279" s="24">
        <v>4</v>
      </c>
      <c r="H8279" s="22">
        <f>IF(OR($G8279="ERROR",$G8279="UNKNOWN",$G8279=""),IFERROR(VLOOKUP($D8279,'02_UnitPriceRef'!$E$3:$F$10,2,0),IF(OR($E8279="Error",$E8279="UNKNOWN",$E8279=""),0,I8279/E8279)),$G8279)</f>
        <v>4</v>
      </c>
      <c r="I8279" s="23" t="s">
        <v>10030</v>
      </c>
      <c r="J8279" s="22">
        <f t="shared" si="97"/>
        <v>20</v>
      </c>
      <c r="K8279" s="22" t="s">
        <v>20</v>
      </c>
      <c r="L8279" s="22" t="s">
        <v>11</v>
      </c>
      <c r="M8279" s="26">
        <v>44985</v>
      </c>
      <c r="N8279" s="27">
        <f t="shared" si="98"/>
        <v>44985</v>
      </c>
    </row>
    <row r="8280" spans="1:14" ht="22.6" customHeight="1">
      <c r="A8280" s="22" t="s">
        <v>8301</v>
      </c>
      <c r="B8280" s="23" t="s">
        <v>10030</v>
      </c>
      <c r="C8280" s="22" t="str">
        <f>IF(OR($B8280="Unknown",$B8280="Error",$B8280=""),IFERROR(VLOOKUP($H8280, '02_UnitPriceRef'!$F$3:$G$10,2,FALSE),"N/A"),$B8280)</f>
        <v>Cake/Juice</v>
      </c>
      <c r="D8280" s="22" t="s">
        <v>10044</v>
      </c>
      <c r="E8280" s="24">
        <v>5</v>
      </c>
      <c r="F8280" s="22">
        <f t="shared" si="96"/>
        <v>5</v>
      </c>
      <c r="G8280" s="24">
        <v>3</v>
      </c>
      <c r="H8280" s="22">
        <f>IF(OR($G8280="ERROR",$G8280="UNKNOWN",$G8280=""),IFERROR(VLOOKUP($D8280,'02_UnitPriceRef'!$E$3:$F$10,2,0),IF(OR($E8280="Error",$E8280="UNKNOWN",$E8280=""),0,I8280/E8280)),$G8280)</f>
        <v>3</v>
      </c>
      <c r="I8280" s="24">
        <v>15</v>
      </c>
      <c r="J8280" s="22">
        <f t="shared" si="97"/>
        <v>15</v>
      </c>
      <c r="K8280" s="22" t="s">
        <v>22</v>
      </c>
      <c r="L8280" s="22" t="s">
        <v>20</v>
      </c>
      <c r="M8280" s="26">
        <v>45025</v>
      </c>
      <c r="N8280" s="27">
        <f t="shared" si="98"/>
        <v>45025</v>
      </c>
    </row>
    <row r="8281" spans="1:14" ht="22.6" customHeight="1">
      <c r="A8281" s="22" t="s">
        <v>8302</v>
      </c>
      <c r="B8281" s="23" t="s">
        <v>24</v>
      </c>
      <c r="C8281" s="22" t="str">
        <f>IF(OR($B8281="Unknown",$B8281="Error",$B8281=""),IFERROR(VLOOKUP($H8281, '02_UnitPriceRef'!$F$3:$G$10,2,FALSE),"N/A"),$B8281)</f>
        <v>Smoothie</v>
      </c>
      <c r="D8281" s="22" t="s">
        <v>24</v>
      </c>
      <c r="E8281" s="24">
        <v>3</v>
      </c>
      <c r="F8281" s="22">
        <f t="shared" si="96"/>
        <v>3</v>
      </c>
      <c r="G8281" s="24">
        <v>4</v>
      </c>
      <c r="H8281" s="22">
        <f>IF(OR($G8281="ERROR",$G8281="UNKNOWN",$G8281=""),IFERROR(VLOOKUP($D8281,'02_UnitPriceRef'!$E$3:$F$10,2,0),IF(OR($E8281="Error",$E8281="UNKNOWN",$E8281=""),0,I8281/E8281)),$G8281)</f>
        <v>4</v>
      </c>
      <c r="I8281" s="24">
        <v>12</v>
      </c>
      <c r="J8281" s="22">
        <f t="shared" si="97"/>
        <v>12</v>
      </c>
      <c r="K8281" s="22" t="s">
        <v>20</v>
      </c>
      <c r="L8281" s="22" t="s">
        <v>11</v>
      </c>
      <c r="M8281" s="26">
        <v>45274</v>
      </c>
      <c r="N8281" s="27">
        <f t="shared" si="98"/>
        <v>45274</v>
      </c>
    </row>
    <row r="8282" spans="1:14" ht="22.6" customHeight="1">
      <c r="A8282" s="22" t="s">
        <v>8303</v>
      </c>
      <c r="B8282" s="23" t="s">
        <v>19</v>
      </c>
      <c r="C8282" s="22" t="str">
        <f>IF(OR($B8282="Unknown",$B8282="Error",$B8282=""),IFERROR(VLOOKUP($H8282, '02_UnitPriceRef'!$F$3:$G$10,2,FALSE),"N/A"),$B8282)</f>
        <v>Salad</v>
      </c>
      <c r="D8282" s="22" t="s">
        <v>19</v>
      </c>
      <c r="E8282" s="24">
        <v>2</v>
      </c>
      <c r="F8282" s="22">
        <f t="shared" si="96"/>
        <v>2</v>
      </c>
      <c r="G8282" s="24">
        <v>5</v>
      </c>
      <c r="H8282" s="22">
        <f>IF(OR($G8282="ERROR",$G8282="UNKNOWN",$G8282=""),IFERROR(VLOOKUP($D8282,'02_UnitPriceRef'!$E$3:$F$10,2,0),IF(OR($E8282="Error",$E8282="UNKNOWN",$E8282=""),0,I8282/E8282)),$G8282)</f>
        <v>5</v>
      </c>
      <c r="I8282" s="24">
        <v>10</v>
      </c>
      <c r="J8282" s="22">
        <f t="shared" si="97"/>
        <v>10</v>
      </c>
      <c r="K8282" s="22" t="s">
        <v>10</v>
      </c>
      <c r="L8282" s="22" t="s">
        <v>20</v>
      </c>
      <c r="M8282" s="26">
        <v>45211</v>
      </c>
      <c r="N8282" s="27">
        <f t="shared" si="98"/>
        <v>45211</v>
      </c>
    </row>
    <row r="8283" spans="1:14" ht="22.6" customHeight="1">
      <c r="A8283" s="22" t="s">
        <v>8304</v>
      </c>
      <c r="B8283" s="23"/>
      <c r="C8283" s="22" t="str">
        <f>IF(OR($B8283="Unknown",$B8283="Error",$B8283=""),IFERROR(VLOOKUP($H8283, '02_UnitPriceRef'!$F$3:$G$10,2,FALSE),"N/A"),$B8283)</f>
        <v>Cake/Juice</v>
      </c>
      <c r="D8283" s="22" t="s">
        <v>10044</v>
      </c>
      <c r="E8283" s="24">
        <v>1</v>
      </c>
      <c r="F8283" s="22">
        <f t="shared" si="96"/>
        <v>1</v>
      </c>
      <c r="G8283" s="24">
        <v>3</v>
      </c>
      <c r="H8283" s="22">
        <f>IF(OR($G8283="ERROR",$G8283="UNKNOWN",$G8283=""),IFERROR(VLOOKUP($D8283,'02_UnitPriceRef'!$E$3:$F$10,2,0),IF(OR($E8283="Error",$E8283="UNKNOWN",$E8283=""),0,I8283/E8283)),$G8283)</f>
        <v>3</v>
      </c>
      <c r="I8283" s="24">
        <v>3</v>
      </c>
      <c r="J8283" s="22">
        <f t="shared" si="97"/>
        <v>3</v>
      </c>
      <c r="K8283" s="22" t="s">
        <v>10</v>
      </c>
      <c r="L8283" s="22" t="s">
        <v>20</v>
      </c>
      <c r="M8283" s="26">
        <v>45270</v>
      </c>
      <c r="N8283" s="27">
        <f t="shared" si="98"/>
        <v>45270</v>
      </c>
    </row>
    <row r="8284" spans="1:14" ht="22.6" customHeight="1">
      <c r="A8284" s="22" t="s">
        <v>8305</v>
      </c>
      <c r="B8284" s="23" t="s">
        <v>19</v>
      </c>
      <c r="C8284" s="22" t="str">
        <f>IF(OR($B8284="Unknown",$B8284="Error",$B8284=""),IFERROR(VLOOKUP($H8284, '02_UnitPriceRef'!$F$3:$G$10,2,FALSE),"N/A"),$B8284)</f>
        <v>Salad</v>
      </c>
      <c r="D8284" s="22" t="s">
        <v>19</v>
      </c>
      <c r="E8284" s="24">
        <v>3</v>
      </c>
      <c r="F8284" s="22">
        <f t="shared" si="96"/>
        <v>3</v>
      </c>
      <c r="G8284" s="24">
        <v>5</v>
      </c>
      <c r="H8284" s="22">
        <f>IF(OR($G8284="ERROR",$G8284="UNKNOWN",$G8284=""),IFERROR(VLOOKUP($D8284,'02_UnitPriceRef'!$E$3:$F$10,2,0),IF(OR($E8284="Error",$E8284="UNKNOWN",$E8284=""),0,I8284/E8284)),$G8284)</f>
        <v>5</v>
      </c>
      <c r="I8284" s="24">
        <v>15</v>
      </c>
      <c r="J8284" s="22">
        <f t="shared" si="97"/>
        <v>15</v>
      </c>
      <c r="K8284" s="22" t="s">
        <v>10</v>
      </c>
      <c r="L8284" s="22" t="s">
        <v>15</v>
      </c>
      <c r="M8284" s="26">
        <v>45155</v>
      </c>
      <c r="N8284" s="27">
        <f t="shared" si="98"/>
        <v>45155</v>
      </c>
    </row>
    <row r="8285" spans="1:14" ht="22.6" customHeight="1">
      <c r="A8285" s="22" t="s">
        <v>8306</v>
      </c>
      <c r="B8285" s="23" t="s">
        <v>27</v>
      </c>
      <c r="C8285" s="22" t="str">
        <f>IF(OR($B8285="Unknown",$B8285="Error",$B8285=""),IFERROR(VLOOKUP($H8285, '02_UnitPriceRef'!$F$3:$G$10,2,FALSE),"N/A"),$B8285)</f>
        <v>Sandwich</v>
      </c>
      <c r="D8285" s="22" t="s">
        <v>27</v>
      </c>
      <c r="E8285" s="24">
        <v>3</v>
      </c>
      <c r="F8285" s="22">
        <f t="shared" si="96"/>
        <v>3</v>
      </c>
      <c r="G8285" s="24">
        <v>4</v>
      </c>
      <c r="H8285" s="22">
        <f>IF(OR($G8285="ERROR",$G8285="UNKNOWN",$G8285=""),IFERROR(VLOOKUP($D8285,'02_UnitPriceRef'!$E$3:$F$10,2,0),IF(OR($E8285="Error",$E8285="UNKNOWN",$E8285=""),0,I8285/E8285)),$G8285)</f>
        <v>4</v>
      </c>
      <c r="I8285" s="24">
        <v>12</v>
      </c>
      <c r="J8285" s="22">
        <f t="shared" si="97"/>
        <v>12</v>
      </c>
      <c r="K8285" s="22" t="s">
        <v>22</v>
      </c>
      <c r="L8285" s="22" t="s">
        <v>11</v>
      </c>
      <c r="M8285" s="26">
        <v>45044</v>
      </c>
      <c r="N8285" s="27">
        <f t="shared" si="98"/>
        <v>45044</v>
      </c>
    </row>
    <row r="8286" spans="1:14" ht="22.6" customHeight="1">
      <c r="A8286" s="22" t="s">
        <v>8307</v>
      </c>
      <c r="B8286" s="23" t="s">
        <v>19</v>
      </c>
      <c r="C8286" s="22" t="str">
        <f>IF(OR($B8286="Unknown",$B8286="Error",$B8286=""),IFERROR(VLOOKUP($H8286, '02_UnitPriceRef'!$F$3:$G$10,2,FALSE),"N/A"),$B8286)</f>
        <v>Salad</v>
      </c>
      <c r="D8286" s="22" t="s">
        <v>19</v>
      </c>
      <c r="E8286" s="24">
        <v>1</v>
      </c>
      <c r="F8286" s="22">
        <f t="shared" si="96"/>
        <v>1</v>
      </c>
      <c r="G8286" s="24">
        <v>5</v>
      </c>
      <c r="H8286" s="22">
        <f>IF(OR($G8286="ERROR",$G8286="UNKNOWN",$G8286=""),IFERROR(VLOOKUP($D8286,'02_UnitPriceRef'!$E$3:$F$10,2,0),IF(OR($E8286="Error",$E8286="UNKNOWN",$E8286=""),0,I8286/E8286)),$G8286)</f>
        <v>5</v>
      </c>
      <c r="I8286" s="24">
        <v>5</v>
      </c>
      <c r="J8286" s="22">
        <f t="shared" si="97"/>
        <v>5</v>
      </c>
      <c r="K8286" s="22" t="s">
        <v>22</v>
      </c>
      <c r="L8286" s="22" t="s">
        <v>20</v>
      </c>
      <c r="M8286" s="26">
        <v>44963</v>
      </c>
      <c r="N8286" s="27">
        <f t="shared" si="98"/>
        <v>44963</v>
      </c>
    </row>
    <row r="8287" spans="1:14" ht="22.6" customHeight="1">
      <c r="A8287" s="22" t="s">
        <v>8308</v>
      </c>
      <c r="B8287" s="23" t="s">
        <v>17</v>
      </c>
      <c r="C8287" s="22" t="str">
        <f>IF(OR($B8287="Unknown",$B8287="Error",$B8287=""),IFERROR(VLOOKUP($H8287, '02_UnitPriceRef'!$F$3:$G$10,2,FALSE),"N/A"),$B8287)</f>
        <v>Cookie</v>
      </c>
      <c r="D8287" s="22" t="s">
        <v>17</v>
      </c>
      <c r="E8287" s="24">
        <v>5</v>
      </c>
      <c r="F8287" s="22">
        <f t="shared" si="96"/>
        <v>5</v>
      </c>
      <c r="G8287" s="24">
        <v>1</v>
      </c>
      <c r="H8287" s="22">
        <f>IF(OR($G8287="ERROR",$G8287="UNKNOWN",$G8287=""),IFERROR(VLOOKUP($D8287,'02_UnitPriceRef'!$E$3:$F$10,2,0),IF(OR($E8287="Error",$E8287="UNKNOWN",$E8287=""),0,I8287/E8287)),$G8287)</f>
        <v>1</v>
      </c>
      <c r="I8287" s="24">
        <v>5</v>
      </c>
      <c r="J8287" s="22">
        <f t="shared" si="97"/>
        <v>5</v>
      </c>
      <c r="K8287" s="22" t="s">
        <v>22</v>
      </c>
      <c r="L8287" s="22" t="s">
        <v>11</v>
      </c>
      <c r="M8287" s="26">
        <v>45101</v>
      </c>
      <c r="N8287" s="27">
        <f t="shared" si="98"/>
        <v>45101</v>
      </c>
    </row>
    <row r="8288" spans="1:14" ht="22.6" customHeight="1">
      <c r="A8288" s="22" t="s">
        <v>8309</v>
      </c>
      <c r="B8288" s="23" t="s">
        <v>19</v>
      </c>
      <c r="C8288" s="22" t="str">
        <f>IF(OR($B8288="Unknown",$B8288="Error",$B8288=""),IFERROR(VLOOKUP($H8288, '02_UnitPriceRef'!$F$3:$G$10,2,FALSE),"N/A"),$B8288)</f>
        <v>Salad</v>
      </c>
      <c r="D8288" s="22" t="s">
        <v>19</v>
      </c>
      <c r="E8288" s="24">
        <v>1</v>
      </c>
      <c r="F8288" s="22">
        <f t="shared" si="96"/>
        <v>1</v>
      </c>
      <c r="G8288" s="24">
        <v>5</v>
      </c>
      <c r="H8288" s="22">
        <f>IF(OR($G8288="ERROR",$G8288="UNKNOWN",$G8288=""),IFERROR(VLOOKUP($D8288,'02_UnitPriceRef'!$E$3:$F$10,2,0),IF(OR($E8288="Error",$E8288="UNKNOWN",$E8288=""),0,I8288/E8288)),$G8288)</f>
        <v>5</v>
      </c>
      <c r="I8288" s="23" t="s">
        <v>10030</v>
      </c>
      <c r="J8288" s="22">
        <f t="shared" si="97"/>
        <v>5</v>
      </c>
      <c r="K8288" s="22" t="s">
        <v>20</v>
      </c>
      <c r="L8288" s="22" t="s">
        <v>11</v>
      </c>
      <c r="M8288" s="26">
        <v>45200</v>
      </c>
      <c r="N8288" s="27">
        <f t="shared" si="98"/>
        <v>45200</v>
      </c>
    </row>
    <row r="8289" spans="1:14" ht="22.6" customHeight="1">
      <c r="A8289" s="22" t="s">
        <v>8310</v>
      </c>
      <c r="B8289" s="23" t="s">
        <v>13</v>
      </c>
      <c r="C8289" s="22" t="str">
        <f>IF(OR($B8289="Unknown",$B8289="Error",$B8289=""),IFERROR(VLOOKUP($H8289, '02_UnitPriceRef'!$F$3:$G$10,2,FALSE),"N/A"),$B8289)</f>
        <v>Cake</v>
      </c>
      <c r="D8289" s="22" t="s">
        <v>13</v>
      </c>
      <c r="E8289" s="24">
        <v>2</v>
      </c>
      <c r="F8289" s="22">
        <f t="shared" si="96"/>
        <v>2</v>
      </c>
      <c r="G8289" s="24">
        <v>3</v>
      </c>
      <c r="H8289" s="22">
        <f>IF(OR($G8289="ERROR",$G8289="UNKNOWN",$G8289=""),IFERROR(VLOOKUP($D8289,'02_UnitPriceRef'!$E$3:$F$10,2,0),IF(OR($E8289="Error",$E8289="UNKNOWN",$E8289=""),0,I8289/E8289)),$G8289)</f>
        <v>3</v>
      </c>
      <c r="I8289" s="24">
        <v>6</v>
      </c>
      <c r="J8289" s="22">
        <f t="shared" si="97"/>
        <v>6</v>
      </c>
      <c r="K8289" s="22" t="s">
        <v>10</v>
      </c>
      <c r="L8289" s="22" t="s">
        <v>20</v>
      </c>
      <c r="M8289" s="26">
        <v>44987</v>
      </c>
      <c r="N8289" s="27">
        <f t="shared" si="98"/>
        <v>44987</v>
      </c>
    </row>
    <row r="8290" spans="1:14" ht="22.6" customHeight="1">
      <c r="A8290" s="22" t="s">
        <v>8311</v>
      </c>
      <c r="B8290" s="23" t="s">
        <v>39</v>
      </c>
      <c r="C8290" s="22" t="str">
        <f>IF(OR($B8290="Unknown",$B8290="Error",$B8290=""),IFERROR(VLOOKUP($H8290, '02_UnitPriceRef'!$F$3:$G$10,2,FALSE),"N/A"),$B8290)</f>
        <v>Juice</v>
      </c>
      <c r="D8290" s="22" t="s">
        <v>39</v>
      </c>
      <c r="E8290" s="24">
        <v>2</v>
      </c>
      <c r="F8290" s="22">
        <f t="shared" si="96"/>
        <v>2</v>
      </c>
      <c r="G8290" s="24">
        <v>3</v>
      </c>
      <c r="H8290" s="22">
        <f>IF(OR($G8290="ERROR",$G8290="UNKNOWN",$G8290=""),IFERROR(VLOOKUP($D8290,'02_UnitPriceRef'!$E$3:$F$10,2,0),IF(OR($E8290="Error",$E8290="UNKNOWN",$E8290=""),0,I8290/E8290)),$G8290)</f>
        <v>3</v>
      </c>
      <c r="I8290" s="24">
        <v>6</v>
      </c>
      <c r="J8290" s="22">
        <f t="shared" si="97"/>
        <v>6</v>
      </c>
      <c r="K8290" s="22" t="s">
        <v>14</v>
      </c>
      <c r="L8290" s="22" t="s">
        <v>11</v>
      </c>
      <c r="M8290" s="26">
        <v>44942</v>
      </c>
      <c r="N8290" s="27">
        <f t="shared" si="98"/>
        <v>44942</v>
      </c>
    </row>
    <row r="8291" spans="1:14" ht="22.6" customHeight="1">
      <c r="A8291" s="22" t="s">
        <v>8312</v>
      </c>
      <c r="B8291" s="23" t="s">
        <v>9</v>
      </c>
      <c r="C8291" s="22" t="str">
        <f>IF(OR($B8291="Unknown",$B8291="Error",$B8291=""),IFERROR(VLOOKUP($H8291, '02_UnitPriceRef'!$F$3:$G$10,2,FALSE),"N/A"),$B8291)</f>
        <v>Coffee</v>
      </c>
      <c r="D8291" s="22" t="s">
        <v>9</v>
      </c>
      <c r="E8291" s="24">
        <v>4</v>
      </c>
      <c r="F8291" s="22">
        <f t="shared" si="96"/>
        <v>4</v>
      </c>
      <c r="G8291" s="24">
        <v>2</v>
      </c>
      <c r="H8291" s="22">
        <f>IF(OR($G8291="ERROR",$G8291="UNKNOWN",$G8291=""),IFERROR(VLOOKUP($D8291,'02_UnitPriceRef'!$E$3:$F$10,2,0),IF(OR($E8291="Error",$E8291="UNKNOWN",$E8291=""),0,I8291/E8291)),$G8291)</f>
        <v>2</v>
      </c>
      <c r="I8291" s="23" t="s">
        <v>10031</v>
      </c>
      <c r="J8291" s="22">
        <f t="shared" si="97"/>
        <v>8</v>
      </c>
      <c r="K8291" s="22" t="s">
        <v>10</v>
      </c>
      <c r="L8291" s="22" t="s">
        <v>15</v>
      </c>
      <c r="M8291" s="26">
        <v>45177</v>
      </c>
      <c r="N8291" s="27">
        <f t="shared" si="98"/>
        <v>45177</v>
      </c>
    </row>
    <row r="8292" spans="1:14" ht="22.6" customHeight="1">
      <c r="A8292" s="22" t="s">
        <v>8313</v>
      </c>
      <c r="B8292" s="23" t="s">
        <v>13</v>
      </c>
      <c r="C8292" s="22" t="str">
        <f>IF(OR($B8292="Unknown",$B8292="Error",$B8292=""),IFERROR(VLOOKUP($H8292, '02_UnitPriceRef'!$F$3:$G$10,2,FALSE),"N/A"),$B8292)</f>
        <v>Cake</v>
      </c>
      <c r="D8292" s="22" t="s">
        <v>13</v>
      </c>
      <c r="E8292" s="24">
        <v>1</v>
      </c>
      <c r="F8292" s="22">
        <f t="shared" si="96"/>
        <v>1</v>
      </c>
      <c r="G8292" s="24">
        <v>3</v>
      </c>
      <c r="H8292" s="22">
        <f>IF(OR($G8292="ERROR",$G8292="UNKNOWN",$G8292=""),IFERROR(VLOOKUP($D8292,'02_UnitPriceRef'!$E$3:$F$10,2,0),IF(OR($E8292="Error",$E8292="UNKNOWN",$E8292=""),0,I8292/E8292)),$G8292)</f>
        <v>3</v>
      </c>
      <c r="I8292" s="24">
        <v>3</v>
      </c>
      <c r="J8292" s="22">
        <f t="shared" si="97"/>
        <v>3</v>
      </c>
      <c r="K8292" s="22" t="s">
        <v>10</v>
      </c>
      <c r="L8292" s="22" t="s">
        <v>15</v>
      </c>
      <c r="M8292" s="26">
        <v>44959</v>
      </c>
      <c r="N8292" s="27">
        <f t="shared" si="98"/>
        <v>44959</v>
      </c>
    </row>
    <row r="8293" spans="1:14" ht="22.6" customHeight="1">
      <c r="A8293" s="22" t="s">
        <v>8314</v>
      </c>
      <c r="B8293" s="23" t="s">
        <v>17</v>
      </c>
      <c r="C8293" s="22" t="str">
        <f>IF(OR($B8293="Unknown",$B8293="Error",$B8293=""),IFERROR(VLOOKUP($H8293, '02_UnitPriceRef'!$F$3:$G$10,2,FALSE),"N/A"),$B8293)</f>
        <v>Cookie</v>
      </c>
      <c r="D8293" s="22" t="s">
        <v>17</v>
      </c>
      <c r="E8293" s="24">
        <v>1</v>
      </c>
      <c r="F8293" s="22">
        <f t="shared" si="96"/>
        <v>1</v>
      </c>
      <c r="G8293" s="24">
        <v>1</v>
      </c>
      <c r="H8293" s="22">
        <f>IF(OR($G8293="ERROR",$G8293="UNKNOWN",$G8293=""),IFERROR(VLOOKUP($D8293,'02_UnitPriceRef'!$E$3:$F$10,2,0),IF(OR($E8293="Error",$E8293="UNKNOWN",$E8293=""),0,I8293/E8293)),$G8293)</f>
        <v>1</v>
      </c>
      <c r="I8293" s="24">
        <v>1</v>
      </c>
      <c r="J8293" s="22">
        <f t="shared" si="97"/>
        <v>1</v>
      </c>
      <c r="K8293" s="22" t="s">
        <v>22</v>
      </c>
      <c r="L8293" s="22" t="s">
        <v>15</v>
      </c>
      <c r="M8293" s="26"/>
      <c r="N8293" s="27">
        <f t="shared" si="98"/>
        <v>1</v>
      </c>
    </row>
    <row r="8294" spans="1:14" ht="22.6" customHeight="1">
      <c r="A8294" s="22" t="s">
        <v>8315</v>
      </c>
      <c r="B8294" s="23" t="s">
        <v>13</v>
      </c>
      <c r="C8294" s="22" t="str">
        <f>IF(OR($B8294="Unknown",$B8294="Error",$B8294=""),IFERROR(VLOOKUP($H8294, '02_UnitPriceRef'!$F$3:$G$10,2,FALSE),"N/A"),$B8294)</f>
        <v>Cake</v>
      </c>
      <c r="D8294" s="22" t="s">
        <v>13</v>
      </c>
      <c r="E8294" s="24">
        <v>1</v>
      </c>
      <c r="F8294" s="22">
        <f t="shared" si="96"/>
        <v>1</v>
      </c>
      <c r="G8294" s="24">
        <v>3</v>
      </c>
      <c r="H8294" s="22">
        <f>IF(OR($G8294="ERROR",$G8294="UNKNOWN",$G8294=""),IFERROR(VLOOKUP($D8294,'02_UnitPriceRef'!$E$3:$F$10,2,0),IF(OR($E8294="Error",$E8294="UNKNOWN",$E8294=""),0,I8294/E8294)),$G8294)</f>
        <v>3</v>
      </c>
      <c r="I8294" s="24">
        <v>3</v>
      </c>
      <c r="J8294" s="22">
        <f t="shared" si="97"/>
        <v>3</v>
      </c>
      <c r="K8294" s="22" t="s">
        <v>10</v>
      </c>
      <c r="L8294" s="22" t="s">
        <v>15</v>
      </c>
      <c r="M8294" s="26">
        <v>45192</v>
      </c>
      <c r="N8294" s="27">
        <f t="shared" si="98"/>
        <v>45192</v>
      </c>
    </row>
    <row r="8295" spans="1:14" ht="22.6" customHeight="1">
      <c r="A8295" s="22" t="s">
        <v>8316</v>
      </c>
      <c r="B8295" s="23" t="s">
        <v>19</v>
      </c>
      <c r="C8295" s="22" t="str">
        <f>IF(OR($B8295="Unknown",$B8295="Error",$B8295=""),IFERROR(VLOOKUP($H8295, '02_UnitPriceRef'!$F$3:$G$10,2,FALSE),"N/A"),$B8295)</f>
        <v>Salad</v>
      </c>
      <c r="D8295" s="22" t="s">
        <v>19</v>
      </c>
      <c r="E8295" s="24">
        <v>1</v>
      </c>
      <c r="F8295" s="22">
        <f t="shared" si="96"/>
        <v>1</v>
      </c>
      <c r="G8295" s="24">
        <v>5</v>
      </c>
      <c r="H8295" s="22">
        <f>IF(OR($G8295="ERROR",$G8295="UNKNOWN",$G8295=""),IFERROR(VLOOKUP($D8295,'02_UnitPriceRef'!$E$3:$F$10,2,0),IF(OR($E8295="Error",$E8295="UNKNOWN",$E8295=""),0,I8295/E8295)),$G8295)</f>
        <v>5</v>
      </c>
      <c r="I8295" s="24">
        <v>5</v>
      </c>
      <c r="J8295" s="22">
        <f t="shared" si="97"/>
        <v>5</v>
      </c>
      <c r="K8295" s="22" t="s">
        <v>20</v>
      </c>
      <c r="L8295" s="22" t="s">
        <v>15</v>
      </c>
      <c r="M8295" s="26">
        <v>45133</v>
      </c>
      <c r="N8295" s="27">
        <f t="shared" si="98"/>
        <v>45133</v>
      </c>
    </row>
    <row r="8296" spans="1:14" ht="22.6" customHeight="1">
      <c r="A8296" s="22" t="s">
        <v>8317</v>
      </c>
      <c r="B8296" s="23" t="s">
        <v>39</v>
      </c>
      <c r="C8296" s="22" t="str">
        <f>IF(OR($B8296="Unknown",$B8296="Error",$B8296=""),IFERROR(VLOOKUP($H8296, '02_UnitPriceRef'!$F$3:$G$10,2,FALSE),"N/A"),$B8296)</f>
        <v>Juice</v>
      </c>
      <c r="D8296" s="22" t="s">
        <v>39</v>
      </c>
      <c r="E8296" s="24">
        <v>4</v>
      </c>
      <c r="F8296" s="22">
        <f t="shared" si="96"/>
        <v>4</v>
      </c>
      <c r="G8296" s="24">
        <v>3</v>
      </c>
      <c r="H8296" s="22">
        <f>IF(OR($G8296="ERROR",$G8296="UNKNOWN",$G8296=""),IFERROR(VLOOKUP($D8296,'02_UnitPriceRef'!$E$3:$F$10,2,0),IF(OR($E8296="Error",$E8296="UNKNOWN",$E8296=""),0,I8296/E8296)),$G8296)</f>
        <v>3</v>
      </c>
      <c r="I8296" s="24">
        <v>12</v>
      </c>
      <c r="J8296" s="22">
        <f t="shared" si="97"/>
        <v>12</v>
      </c>
      <c r="K8296" s="22" t="s">
        <v>20</v>
      </c>
      <c r="L8296" s="22" t="s">
        <v>15</v>
      </c>
      <c r="M8296" s="26">
        <v>45176</v>
      </c>
      <c r="N8296" s="27">
        <f t="shared" si="98"/>
        <v>45176</v>
      </c>
    </row>
    <row r="8297" spans="1:14" ht="22.6" customHeight="1">
      <c r="A8297" s="22" t="s">
        <v>8318</v>
      </c>
      <c r="B8297" s="23" t="s">
        <v>17</v>
      </c>
      <c r="C8297" s="22" t="str">
        <f>IF(OR($B8297="Unknown",$B8297="Error",$B8297=""),IFERROR(VLOOKUP($H8297, '02_UnitPriceRef'!$F$3:$G$10,2,FALSE),"N/A"),$B8297)</f>
        <v>Cookie</v>
      </c>
      <c r="D8297" s="22" t="s">
        <v>17</v>
      </c>
      <c r="E8297" s="24">
        <v>5</v>
      </c>
      <c r="F8297" s="22">
        <f t="shared" si="96"/>
        <v>5</v>
      </c>
      <c r="G8297" s="23"/>
      <c r="H8297" s="22">
        <f>IF(OR($G8297="ERROR",$G8297="UNKNOWN",$G8297=""),IFERROR(VLOOKUP($D8297,'02_UnitPriceRef'!$E$3:$F$10,2,0),IF(OR($E8297="Error",$E8297="UNKNOWN",$E8297=""),0,I8297/E8297)),$G8297)</f>
        <v>1</v>
      </c>
      <c r="I8297" s="24">
        <v>5</v>
      </c>
      <c r="J8297" s="22">
        <f t="shared" si="97"/>
        <v>5</v>
      </c>
      <c r="K8297" s="22" t="s">
        <v>22</v>
      </c>
      <c r="L8297" s="22" t="s">
        <v>20</v>
      </c>
      <c r="M8297" s="26">
        <v>45066</v>
      </c>
      <c r="N8297" s="27">
        <f t="shared" si="98"/>
        <v>45066</v>
      </c>
    </row>
    <row r="8298" spans="1:14" ht="22.6" customHeight="1">
      <c r="A8298" s="22" t="s">
        <v>8319</v>
      </c>
      <c r="B8298" s="23" t="s">
        <v>27</v>
      </c>
      <c r="C8298" s="22" t="str">
        <f>IF(OR($B8298="Unknown",$B8298="Error",$B8298=""),IFERROR(VLOOKUP($H8298, '02_UnitPriceRef'!$F$3:$G$10,2,FALSE),"N/A"),$B8298)</f>
        <v>Sandwich</v>
      </c>
      <c r="D8298" s="22" t="s">
        <v>27</v>
      </c>
      <c r="E8298" s="24">
        <v>5</v>
      </c>
      <c r="F8298" s="22">
        <f t="shared" si="96"/>
        <v>5</v>
      </c>
      <c r="G8298" s="24">
        <v>4</v>
      </c>
      <c r="H8298" s="22">
        <f>IF(OR($G8298="ERROR",$G8298="UNKNOWN",$G8298=""),IFERROR(VLOOKUP($D8298,'02_UnitPriceRef'!$E$3:$F$10,2,0),IF(OR($E8298="Error",$E8298="UNKNOWN",$E8298=""),0,I8298/E8298)),$G8298)</f>
        <v>4</v>
      </c>
      <c r="I8298" s="24">
        <v>20</v>
      </c>
      <c r="J8298" s="22">
        <f t="shared" si="97"/>
        <v>20</v>
      </c>
      <c r="K8298" s="22" t="s">
        <v>22</v>
      </c>
      <c r="L8298" s="22" t="s">
        <v>11</v>
      </c>
      <c r="M8298" s="26">
        <v>45083</v>
      </c>
      <c r="N8298" s="27">
        <f t="shared" si="98"/>
        <v>45083</v>
      </c>
    </row>
    <row r="8299" spans="1:14" ht="22.6" customHeight="1">
      <c r="A8299" s="22" t="s">
        <v>8320</v>
      </c>
      <c r="B8299" s="23" t="s">
        <v>13</v>
      </c>
      <c r="C8299" s="22" t="str">
        <f>IF(OR($B8299="Unknown",$B8299="Error",$B8299=""),IFERROR(VLOOKUP($H8299, '02_UnitPriceRef'!$F$3:$G$10,2,FALSE),"N/A"),$B8299)</f>
        <v>Cake</v>
      </c>
      <c r="D8299" s="22" t="s">
        <v>13</v>
      </c>
      <c r="E8299" s="24">
        <v>3</v>
      </c>
      <c r="F8299" s="22">
        <f t="shared" si="96"/>
        <v>3</v>
      </c>
      <c r="G8299" s="24">
        <v>3</v>
      </c>
      <c r="H8299" s="22">
        <f>IF(OR($G8299="ERROR",$G8299="UNKNOWN",$G8299=""),IFERROR(VLOOKUP($D8299,'02_UnitPriceRef'!$E$3:$F$10,2,0),IF(OR($E8299="Error",$E8299="UNKNOWN",$E8299=""),0,I8299/E8299)),$G8299)</f>
        <v>3</v>
      </c>
      <c r="I8299" s="24">
        <v>9</v>
      </c>
      <c r="J8299" s="22">
        <f t="shared" si="97"/>
        <v>9</v>
      </c>
      <c r="K8299" s="22" t="s">
        <v>22</v>
      </c>
      <c r="L8299" s="22" t="s">
        <v>20</v>
      </c>
      <c r="M8299" s="26">
        <v>44947</v>
      </c>
      <c r="N8299" s="27">
        <f t="shared" si="98"/>
        <v>44947</v>
      </c>
    </row>
    <row r="8300" spans="1:14" ht="22.6" customHeight="1">
      <c r="A8300" s="22" t="s">
        <v>8321</v>
      </c>
      <c r="B8300" s="23" t="s">
        <v>13</v>
      </c>
      <c r="C8300" s="22" t="str">
        <f>IF(OR($B8300="Unknown",$B8300="Error",$B8300=""),IFERROR(VLOOKUP($H8300, '02_UnitPriceRef'!$F$3:$G$10,2,FALSE),"N/A"),$B8300)</f>
        <v>Cake</v>
      </c>
      <c r="D8300" s="22" t="s">
        <v>13</v>
      </c>
      <c r="E8300" s="24">
        <v>5</v>
      </c>
      <c r="F8300" s="22">
        <f t="shared" si="96"/>
        <v>5</v>
      </c>
      <c r="G8300" s="24">
        <v>3</v>
      </c>
      <c r="H8300" s="22">
        <f>IF(OR($G8300="ERROR",$G8300="UNKNOWN",$G8300=""),IFERROR(VLOOKUP($D8300,'02_UnitPriceRef'!$E$3:$F$10,2,0),IF(OR($E8300="Error",$E8300="UNKNOWN",$E8300=""),0,I8300/E8300)),$G8300)</f>
        <v>3</v>
      </c>
      <c r="I8300" s="24">
        <v>15</v>
      </c>
      <c r="J8300" s="22">
        <f t="shared" si="97"/>
        <v>15</v>
      </c>
      <c r="K8300" s="22" t="s">
        <v>10</v>
      </c>
      <c r="L8300" s="22" t="s">
        <v>20</v>
      </c>
      <c r="M8300" s="26">
        <v>45175</v>
      </c>
      <c r="N8300" s="27">
        <f t="shared" si="98"/>
        <v>45175</v>
      </c>
    </row>
    <row r="8301" spans="1:14" ht="22.6" customHeight="1">
      <c r="A8301" s="22" t="s">
        <v>8322</v>
      </c>
      <c r="B8301" s="23" t="s">
        <v>27</v>
      </c>
      <c r="C8301" s="22" t="str">
        <f>IF(OR($B8301="Unknown",$B8301="Error",$B8301=""),IFERROR(VLOOKUP($H8301, '02_UnitPriceRef'!$F$3:$G$10,2,FALSE),"N/A"),$B8301)</f>
        <v>Sandwich</v>
      </c>
      <c r="D8301" s="22" t="s">
        <v>27</v>
      </c>
      <c r="E8301" s="24">
        <v>4</v>
      </c>
      <c r="F8301" s="22">
        <f t="shared" si="96"/>
        <v>4</v>
      </c>
      <c r="G8301" s="24">
        <v>4</v>
      </c>
      <c r="H8301" s="22">
        <f>IF(OR($G8301="ERROR",$G8301="UNKNOWN",$G8301=""),IFERROR(VLOOKUP($D8301,'02_UnitPriceRef'!$E$3:$F$10,2,0),IF(OR($E8301="Error",$E8301="UNKNOWN",$E8301=""),0,I8301/E8301)),$G8301)</f>
        <v>4</v>
      </c>
      <c r="I8301" s="24">
        <v>16</v>
      </c>
      <c r="J8301" s="22">
        <f t="shared" si="97"/>
        <v>16</v>
      </c>
      <c r="K8301" s="22" t="s">
        <v>20</v>
      </c>
      <c r="L8301" s="22" t="s">
        <v>20</v>
      </c>
      <c r="M8301" s="26">
        <v>45156</v>
      </c>
      <c r="N8301" s="27">
        <f t="shared" si="98"/>
        <v>45156</v>
      </c>
    </row>
    <row r="8302" spans="1:14" ht="22.6" customHeight="1">
      <c r="A8302" s="22" t="s">
        <v>8323</v>
      </c>
      <c r="B8302" s="23" t="s">
        <v>39</v>
      </c>
      <c r="C8302" s="22" t="str">
        <f>IF(OR($B8302="Unknown",$B8302="Error",$B8302=""),IFERROR(VLOOKUP($H8302, '02_UnitPriceRef'!$F$3:$G$10,2,FALSE),"N/A"),$B8302)</f>
        <v>Juice</v>
      </c>
      <c r="D8302" s="22" t="s">
        <v>39</v>
      </c>
      <c r="E8302" s="24">
        <v>3</v>
      </c>
      <c r="F8302" s="22">
        <f t="shared" si="96"/>
        <v>3</v>
      </c>
      <c r="G8302" s="24">
        <v>3</v>
      </c>
      <c r="H8302" s="22">
        <f>IF(OR($G8302="ERROR",$G8302="UNKNOWN",$G8302=""),IFERROR(VLOOKUP($D8302,'02_UnitPriceRef'!$E$3:$F$10,2,0),IF(OR($E8302="Error",$E8302="UNKNOWN",$E8302=""),0,I8302/E8302)),$G8302)</f>
        <v>3</v>
      </c>
      <c r="I8302" s="24">
        <v>9</v>
      </c>
      <c r="J8302" s="22">
        <f t="shared" si="97"/>
        <v>9</v>
      </c>
      <c r="K8302" s="22" t="s">
        <v>14</v>
      </c>
      <c r="L8302" s="22" t="s">
        <v>20</v>
      </c>
      <c r="M8302" s="26">
        <v>45019</v>
      </c>
      <c r="N8302" s="27">
        <f t="shared" si="98"/>
        <v>45019</v>
      </c>
    </row>
    <row r="8303" spans="1:14" ht="22.6" customHeight="1">
      <c r="A8303" s="22" t="s">
        <v>8324</v>
      </c>
      <c r="B8303" s="23" t="s">
        <v>35</v>
      </c>
      <c r="C8303" s="22" t="str">
        <f>IF(OR($B8303="Unknown",$B8303="Error",$B8303=""),IFERROR(VLOOKUP($H8303, '02_UnitPriceRef'!$F$3:$G$10,2,FALSE),"N/A"),$B8303)</f>
        <v>Tea</v>
      </c>
      <c r="D8303" s="22" t="s">
        <v>35</v>
      </c>
      <c r="E8303" s="24">
        <v>2</v>
      </c>
      <c r="F8303" s="22">
        <f t="shared" si="96"/>
        <v>2</v>
      </c>
      <c r="G8303" s="23" t="s">
        <v>10030</v>
      </c>
      <c r="H8303" s="22">
        <f>IF(OR($G8303="ERROR",$G8303="UNKNOWN",$G8303=""),IFERROR(VLOOKUP($D8303,'02_UnitPriceRef'!$E$3:$F$10,2,0),IF(OR($E8303="Error",$E8303="UNKNOWN",$E8303=""),0,I8303/E8303)),$G8303)</f>
        <v>1.5</v>
      </c>
      <c r="I8303" s="24">
        <v>3</v>
      </c>
      <c r="J8303" s="22">
        <f t="shared" si="97"/>
        <v>3</v>
      </c>
      <c r="K8303" s="22" t="s">
        <v>20</v>
      </c>
      <c r="L8303" s="22" t="s">
        <v>15</v>
      </c>
      <c r="M8303" s="26">
        <v>44976</v>
      </c>
      <c r="N8303" s="27">
        <f t="shared" si="98"/>
        <v>44976</v>
      </c>
    </row>
    <row r="8304" spans="1:14" ht="22.6" customHeight="1">
      <c r="A8304" s="22" t="s">
        <v>8325</v>
      </c>
      <c r="B8304" s="23" t="s">
        <v>24</v>
      </c>
      <c r="C8304" s="22" t="str">
        <f>IF(OR($B8304="Unknown",$B8304="Error",$B8304=""),IFERROR(VLOOKUP($H8304, '02_UnitPriceRef'!$F$3:$G$10,2,FALSE),"N/A"),$B8304)</f>
        <v>Smoothie</v>
      </c>
      <c r="D8304" s="22" t="s">
        <v>24</v>
      </c>
      <c r="E8304" s="23" t="s">
        <v>10031</v>
      </c>
      <c r="F8304" s="22">
        <f t="shared" si="96"/>
        <v>2</v>
      </c>
      <c r="G8304" s="24">
        <v>4</v>
      </c>
      <c r="H8304" s="22">
        <f>IF(OR($G8304="ERROR",$G8304="UNKNOWN",$G8304=""),IFERROR(VLOOKUP($D8304,'02_UnitPriceRef'!$E$3:$F$10,2,0),IF(OR($E8304="Error",$E8304="UNKNOWN",$E8304=""),0,I8304/E8304)),$G8304)</f>
        <v>4</v>
      </c>
      <c r="I8304" s="24">
        <v>8</v>
      </c>
      <c r="J8304" s="22">
        <f t="shared" si="97"/>
        <v>8</v>
      </c>
      <c r="K8304" s="22" t="s">
        <v>10</v>
      </c>
      <c r="L8304" s="22" t="s">
        <v>11</v>
      </c>
      <c r="M8304" s="26">
        <v>45008</v>
      </c>
      <c r="N8304" s="27">
        <f t="shared" si="98"/>
        <v>45008</v>
      </c>
    </row>
    <row r="8305" spans="1:14" ht="22.6" customHeight="1">
      <c r="A8305" s="22" t="s">
        <v>8326</v>
      </c>
      <c r="B8305" s="23" t="s">
        <v>24</v>
      </c>
      <c r="C8305" s="22" t="str">
        <f>IF(OR($B8305="Unknown",$B8305="Error",$B8305=""),IFERROR(VLOOKUP($H8305, '02_UnitPriceRef'!$F$3:$G$10,2,FALSE),"N/A"),$B8305)</f>
        <v>Smoothie</v>
      </c>
      <c r="D8305" s="22" t="s">
        <v>24</v>
      </c>
      <c r="E8305" s="24">
        <v>3</v>
      </c>
      <c r="F8305" s="22">
        <f t="shared" si="96"/>
        <v>3</v>
      </c>
      <c r="G8305" s="24">
        <v>4</v>
      </c>
      <c r="H8305" s="22">
        <f>IF(OR($G8305="ERROR",$G8305="UNKNOWN",$G8305=""),IFERROR(VLOOKUP($D8305,'02_UnitPriceRef'!$E$3:$F$10,2,0),IF(OR($E8305="Error",$E8305="UNKNOWN",$E8305=""),0,I8305/E8305)),$G8305)</f>
        <v>4</v>
      </c>
      <c r="I8305" s="24">
        <v>12</v>
      </c>
      <c r="J8305" s="22">
        <f t="shared" si="97"/>
        <v>12</v>
      </c>
      <c r="K8305" s="22" t="s">
        <v>10</v>
      </c>
      <c r="L8305" s="22" t="s">
        <v>15</v>
      </c>
      <c r="M8305" s="26">
        <v>44979</v>
      </c>
      <c r="N8305" s="27">
        <f t="shared" si="98"/>
        <v>44979</v>
      </c>
    </row>
    <row r="8306" spans="1:14" ht="22.6" customHeight="1">
      <c r="A8306" s="22" t="s">
        <v>8327</v>
      </c>
      <c r="B8306" s="23" t="s">
        <v>9</v>
      </c>
      <c r="C8306" s="22" t="str">
        <f>IF(OR($B8306="Unknown",$B8306="Error",$B8306=""),IFERROR(VLOOKUP($H8306, '02_UnitPriceRef'!$F$3:$G$10,2,FALSE),"N/A"),$B8306)</f>
        <v>Coffee</v>
      </c>
      <c r="D8306" s="22" t="s">
        <v>9</v>
      </c>
      <c r="E8306" s="24">
        <v>1</v>
      </c>
      <c r="F8306" s="22">
        <f t="shared" si="96"/>
        <v>1</v>
      </c>
      <c r="G8306" s="24">
        <v>2</v>
      </c>
      <c r="H8306" s="22">
        <f>IF(OR($G8306="ERROR",$G8306="UNKNOWN",$G8306=""),IFERROR(VLOOKUP($D8306,'02_UnitPriceRef'!$E$3:$F$10,2,0),IF(OR($E8306="Error",$E8306="UNKNOWN",$E8306=""),0,I8306/E8306)),$G8306)</f>
        <v>2</v>
      </c>
      <c r="I8306" s="24">
        <v>2</v>
      </c>
      <c r="J8306" s="22">
        <f t="shared" si="97"/>
        <v>2</v>
      </c>
      <c r="K8306" s="22" t="s">
        <v>20</v>
      </c>
      <c r="L8306" s="22" t="s">
        <v>15</v>
      </c>
      <c r="M8306" s="26">
        <v>45172</v>
      </c>
      <c r="N8306" s="27">
        <f t="shared" si="98"/>
        <v>45172</v>
      </c>
    </row>
    <row r="8307" spans="1:14" ht="22.6" customHeight="1">
      <c r="A8307" s="22" t="s">
        <v>8328</v>
      </c>
      <c r="B8307" s="23" t="s">
        <v>24</v>
      </c>
      <c r="C8307" s="22" t="str">
        <f>IF(OR($B8307="Unknown",$B8307="Error",$B8307=""),IFERROR(VLOOKUP($H8307, '02_UnitPriceRef'!$F$3:$G$10,2,FALSE),"N/A"),$B8307)</f>
        <v>Smoothie</v>
      </c>
      <c r="D8307" s="22" t="s">
        <v>24</v>
      </c>
      <c r="E8307" s="24">
        <v>4</v>
      </c>
      <c r="F8307" s="22">
        <f t="shared" si="96"/>
        <v>4</v>
      </c>
      <c r="G8307" s="24">
        <v>4</v>
      </c>
      <c r="H8307" s="22">
        <f>IF(OR($G8307="ERROR",$G8307="UNKNOWN",$G8307=""),IFERROR(VLOOKUP($D8307,'02_UnitPriceRef'!$E$3:$F$10,2,0),IF(OR($E8307="Error",$E8307="UNKNOWN",$E8307=""),0,I8307/E8307)),$G8307)</f>
        <v>4</v>
      </c>
      <c r="I8307" s="24">
        <v>16</v>
      </c>
      <c r="J8307" s="22">
        <f t="shared" si="97"/>
        <v>16</v>
      </c>
      <c r="K8307" s="22" t="s">
        <v>20</v>
      </c>
      <c r="L8307" s="22" t="s">
        <v>20</v>
      </c>
      <c r="M8307" s="26">
        <v>45059</v>
      </c>
      <c r="N8307" s="27">
        <f t="shared" si="98"/>
        <v>45059</v>
      </c>
    </row>
    <row r="8308" spans="1:14" ht="22.6" customHeight="1">
      <c r="A8308" s="22" t="s">
        <v>8329</v>
      </c>
      <c r="B8308" s="23" t="s">
        <v>35</v>
      </c>
      <c r="C8308" s="22" t="str">
        <f>IF(OR($B8308="Unknown",$B8308="Error",$B8308=""),IFERROR(VLOOKUP($H8308, '02_UnitPriceRef'!$F$3:$G$10,2,FALSE),"N/A"),$B8308)</f>
        <v>Tea</v>
      </c>
      <c r="D8308" s="22" t="s">
        <v>35</v>
      </c>
      <c r="E8308" s="24">
        <v>4</v>
      </c>
      <c r="F8308" s="22">
        <f t="shared" si="96"/>
        <v>4</v>
      </c>
      <c r="G8308" s="24">
        <v>1.5</v>
      </c>
      <c r="H8308" s="22">
        <f>IF(OR($G8308="ERROR",$G8308="UNKNOWN",$G8308=""),IFERROR(VLOOKUP($D8308,'02_UnitPriceRef'!$E$3:$F$10,2,0),IF(OR($E8308="Error",$E8308="UNKNOWN",$E8308=""),0,I8308/E8308)),$G8308)</f>
        <v>1.5</v>
      </c>
      <c r="I8308" s="24">
        <v>6</v>
      </c>
      <c r="J8308" s="22">
        <f t="shared" si="97"/>
        <v>6</v>
      </c>
      <c r="K8308" s="22" t="s">
        <v>14</v>
      </c>
      <c r="L8308" s="22" t="s">
        <v>11</v>
      </c>
      <c r="M8308" s="26">
        <v>44932</v>
      </c>
      <c r="N8308" s="27">
        <f t="shared" si="98"/>
        <v>44932</v>
      </c>
    </row>
    <row r="8309" spans="1:14" ht="22.6" customHeight="1">
      <c r="A8309" s="22" t="s">
        <v>8330</v>
      </c>
      <c r="B8309" s="23" t="s">
        <v>35</v>
      </c>
      <c r="C8309" s="22" t="str">
        <f>IF(OR($B8309="Unknown",$B8309="Error",$B8309=""),IFERROR(VLOOKUP($H8309, '02_UnitPriceRef'!$F$3:$G$10,2,FALSE),"N/A"),$B8309)</f>
        <v>Tea</v>
      </c>
      <c r="D8309" s="22" t="s">
        <v>35</v>
      </c>
      <c r="E8309" s="24">
        <v>5</v>
      </c>
      <c r="F8309" s="22">
        <f t="shared" si="96"/>
        <v>5</v>
      </c>
      <c r="G8309" s="24">
        <v>1.5</v>
      </c>
      <c r="H8309" s="22">
        <f>IF(OR($G8309="ERROR",$G8309="UNKNOWN",$G8309=""),IFERROR(VLOOKUP($D8309,'02_UnitPriceRef'!$E$3:$F$10,2,0),IF(OR($E8309="Error",$E8309="UNKNOWN",$E8309=""),0,I8309/E8309)),$G8309)</f>
        <v>1.5</v>
      </c>
      <c r="I8309" s="24">
        <v>7.5</v>
      </c>
      <c r="J8309" s="22">
        <f t="shared" si="97"/>
        <v>7.5</v>
      </c>
      <c r="K8309" s="22" t="s">
        <v>14</v>
      </c>
      <c r="L8309" s="22" t="s">
        <v>11</v>
      </c>
      <c r="M8309" s="26">
        <v>44955</v>
      </c>
      <c r="N8309" s="27">
        <f t="shared" si="98"/>
        <v>44955</v>
      </c>
    </row>
    <row r="8310" spans="1:14" ht="22.6" customHeight="1">
      <c r="A8310" s="22" t="s">
        <v>8331</v>
      </c>
      <c r="B8310" s="23" t="s">
        <v>35</v>
      </c>
      <c r="C8310" s="22" t="str">
        <f>IF(OR($B8310="Unknown",$B8310="Error",$B8310=""),IFERROR(VLOOKUP($H8310, '02_UnitPriceRef'!$F$3:$G$10,2,FALSE),"N/A"),$B8310)</f>
        <v>Tea</v>
      </c>
      <c r="D8310" s="22" t="s">
        <v>35</v>
      </c>
      <c r="E8310" s="24">
        <v>3</v>
      </c>
      <c r="F8310" s="22">
        <f t="shared" si="96"/>
        <v>3</v>
      </c>
      <c r="G8310" s="24">
        <v>1.5</v>
      </c>
      <c r="H8310" s="22">
        <f>IF(OR($G8310="ERROR",$G8310="UNKNOWN",$G8310=""),IFERROR(VLOOKUP($D8310,'02_UnitPriceRef'!$E$3:$F$10,2,0),IF(OR($E8310="Error",$E8310="UNKNOWN",$E8310=""),0,I8310/E8310)),$G8310)</f>
        <v>1.5</v>
      </c>
      <c r="I8310" s="24">
        <v>4.5</v>
      </c>
      <c r="J8310" s="22">
        <f t="shared" si="97"/>
        <v>4.5</v>
      </c>
      <c r="K8310" s="22" t="s">
        <v>14</v>
      </c>
      <c r="L8310" s="22" t="s">
        <v>20</v>
      </c>
      <c r="M8310" s="26">
        <v>44932</v>
      </c>
      <c r="N8310" s="27">
        <f t="shared" si="98"/>
        <v>44932</v>
      </c>
    </row>
    <row r="8311" spans="1:14" ht="22.6" customHeight="1">
      <c r="A8311" s="22" t="s">
        <v>8332</v>
      </c>
      <c r="B8311" s="23" t="s">
        <v>9</v>
      </c>
      <c r="C8311" s="22" t="str">
        <f>IF(OR($B8311="Unknown",$B8311="Error",$B8311=""),IFERROR(VLOOKUP($H8311, '02_UnitPriceRef'!$F$3:$G$10,2,FALSE),"N/A"),$B8311)</f>
        <v>Coffee</v>
      </c>
      <c r="D8311" s="22" t="s">
        <v>9</v>
      </c>
      <c r="E8311" s="24">
        <v>3</v>
      </c>
      <c r="F8311" s="22">
        <f t="shared" si="96"/>
        <v>3</v>
      </c>
      <c r="G8311" s="24">
        <v>2</v>
      </c>
      <c r="H8311" s="22">
        <f>IF(OR($G8311="ERROR",$G8311="UNKNOWN",$G8311=""),IFERROR(VLOOKUP($D8311,'02_UnitPriceRef'!$E$3:$F$10,2,0),IF(OR($E8311="Error",$E8311="UNKNOWN",$E8311=""),0,I8311/E8311)),$G8311)</f>
        <v>2</v>
      </c>
      <c r="I8311" s="24">
        <v>6</v>
      </c>
      <c r="J8311" s="22">
        <f t="shared" si="97"/>
        <v>6</v>
      </c>
      <c r="K8311" s="22" t="s">
        <v>20</v>
      </c>
      <c r="L8311" s="22" t="s">
        <v>15</v>
      </c>
      <c r="M8311" s="26">
        <v>45010</v>
      </c>
      <c r="N8311" s="27">
        <f t="shared" si="98"/>
        <v>45010</v>
      </c>
    </row>
    <row r="8312" spans="1:14" ht="22.6" customHeight="1">
      <c r="A8312" s="22" t="s">
        <v>8333</v>
      </c>
      <c r="B8312" s="23" t="s">
        <v>19</v>
      </c>
      <c r="C8312" s="22" t="str">
        <f>IF(OR($B8312="Unknown",$B8312="Error",$B8312=""),IFERROR(VLOOKUP($H8312, '02_UnitPriceRef'!$F$3:$G$10,2,FALSE),"N/A"),$B8312)</f>
        <v>Salad</v>
      </c>
      <c r="D8312" s="22" t="s">
        <v>19</v>
      </c>
      <c r="E8312" s="24">
        <v>1</v>
      </c>
      <c r="F8312" s="22">
        <f t="shared" si="96"/>
        <v>1</v>
      </c>
      <c r="G8312" s="23" t="s">
        <v>10031</v>
      </c>
      <c r="H8312" s="22">
        <f>IF(OR($G8312="ERROR",$G8312="UNKNOWN",$G8312=""),IFERROR(VLOOKUP($D8312,'02_UnitPriceRef'!$E$3:$F$10,2,0),IF(OR($E8312="Error",$E8312="UNKNOWN",$E8312=""),0,I8312/E8312)),$G8312)</f>
        <v>5</v>
      </c>
      <c r="I8312" s="24">
        <v>5</v>
      </c>
      <c r="J8312" s="22">
        <f t="shared" si="97"/>
        <v>5</v>
      </c>
      <c r="K8312" s="22" t="s">
        <v>14</v>
      </c>
      <c r="L8312" s="22" t="s">
        <v>11</v>
      </c>
      <c r="M8312" s="26">
        <v>45002</v>
      </c>
      <c r="N8312" s="27">
        <f t="shared" si="98"/>
        <v>45002</v>
      </c>
    </row>
    <row r="8313" spans="1:14" ht="22.6" customHeight="1">
      <c r="A8313" s="22" t="s">
        <v>8334</v>
      </c>
      <c r="B8313" s="23" t="s">
        <v>35</v>
      </c>
      <c r="C8313" s="22" t="str">
        <f>IF(OR($B8313="Unknown",$B8313="Error",$B8313=""),IFERROR(VLOOKUP($H8313, '02_UnitPriceRef'!$F$3:$G$10,2,FALSE),"N/A"),$B8313)</f>
        <v>Tea</v>
      </c>
      <c r="D8313" s="22" t="s">
        <v>35</v>
      </c>
      <c r="E8313" s="24">
        <v>4</v>
      </c>
      <c r="F8313" s="22">
        <f t="shared" si="96"/>
        <v>4</v>
      </c>
      <c r="G8313" s="24">
        <v>1.5</v>
      </c>
      <c r="H8313" s="22">
        <f>IF(OR($G8313="ERROR",$G8313="UNKNOWN",$G8313=""),IFERROR(VLOOKUP($D8313,'02_UnitPriceRef'!$E$3:$F$10,2,0),IF(OR($E8313="Error",$E8313="UNKNOWN",$E8313=""),0,I8313/E8313)),$G8313)</f>
        <v>1.5</v>
      </c>
      <c r="I8313" s="24">
        <v>6</v>
      </c>
      <c r="J8313" s="22">
        <f t="shared" si="97"/>
        <v>6</v>
      </c>
      <c r="K8313" s="22" t="s">
        <v>10</v>
      </c>
      <c r="L8313" s="22" t="s">
        <v>11</v>
      </c>
      <c r="M8313" s="26">
        <v>44941</v>
      </c>
      <c r="N8313" s="27">
        <f t="shared" si="98"/>
        <v>44941</v>
      </c>
    </row>
    <row r="8314" spans="1:14" ht="22.6" customHeight="1">
      <c r="A8314" s="22" t="s">
        <v>8335</v>
      </c>
      <c r="B8314" s="23" t="s">
        <v>27</v>
      </c>
      <c r="C8314" s="22" t="str">
        <f>IF(OR($B8314="Unknown",$B8314="Error",$B8314=""),IFERROR(VLOOKUP($H8314, '02_UnitPriceRef'!$F$3:$G$10,2,FALSE),"N/A"),$B8314)</f>
        <v>Sandwich</v>
      </c>
      <c r="D8314" s="22" t="s">
        <v>27</v>
      </c>
      <c r="E8314" s="24">
        <v>4</v>
      </c>
      <c r="F8314" s="22">
        <f t="shared" si="96"/>
        <v>4</v>
      </c>
      <c r="G8314" s="24">
        <v>4</v>
      </c>
      <c r="H8314" s="22">
        <f>IF(OR($G8314="ERROR",$G8314="UNKNOWN",$G8314=""),IFERROR(VLOOKUP($D8314,'02_UnitPriceRef'!$E$3:$F$10,2,0),IF(OR($E8314="Error",$E8314="UNKNOWN",$E8314=""),0,I8314/E8314)),$G8314)</f>
        <v>4</v>
      </c>
      <c r="I8314" s="24">
        <v>16</v>
      </c>
      <c r="J8314" s="22">
        <f t="shared" si="97"/>
        <v>16</v>
      </c>
      <c r="K8314" s="22" t="s">
        <v>10</v>
      </c>
      <c r="L8314" s="22" t="s">
        <v>11</v>
      </c>
      <c r="M8314" s="26">
        <v>45036</v>
      </c>
      <c r="N8314" s="27">
        <f t="shared" si="98"/>
        <v>45036</v>
      </c>
    </row>
    <row r="8315" spans="1:14" ht="22.6" customHeight="1">
      <c r="A8315" s="22" t="s">
        <v>8336</v>
      </c>
      <c r="B8315" s="23" t="s">
        <v>27</v>
      </c>
      <c r="C8315" s="22" t="str">
        <f>IF(OR($B8315="Unknown",$B8315="Error",$B8315=""),IFERROR(VLOOKUP($H8315, '02_UnitPriceRef'!$F$3:$G$10,2,FALSE),"N/A"),$B8315)</f>
        <v>Sandwich</v>
      </c>
      <c r="D8315" s="22" t="s">
        <v>27</v>
      </c>
      <c r="E8315" s="24">
        <v>5</v>
      </c>
      <c r="F8315" s="22">
        <f t="shared" si="96"/>
        <v>5</v>
      </c>
      <c r="G8315" s="24">
        <v>4</v>
      </c>
      <c r="H8315" s="22">
        <f>IF(OR($G8315="ERROR",$G8315="UNKNOWN",$G8315=""),IFERROR(VLOOKUP($D8315,'02_UnitPriceRef'!$E$3:$F$10,2,0),IF(OR($E8315="Error",$E8315="UNKNOWN",$E8315=""),0,I8315/E8315)),$G8315)</f>
        <v>4</v>
      </c>
      <c r="I8315" s="24">
        <v>20</v>
      </c>
      <c r="J8315" s="22">
        <f t="shared" si="97"/>
        <v>20</v>
      </c>
      <c r="K8315" s="22" t="s">
        <v>20</v>
      </c>
      <c r="L8315" s="22" t="s">
        <v>20</v>
      </c>
      <c r="M8315" s="28" t="s">
        <v>10030</v>
      </c>
      <c r="N8315" s="27">
        <f t="shared" si="98"/>
        <v>1</v>
      </c>
    </row>
    <row r="8316" spans="1:14" ht="22.6" customHeight="1">
      <c r="A8316" s="22" t="s">
        <v>8337</v>
      </c>
      <c r="B8316" s="23" t="s">
        <v>39</v>
      </c>
      <c r="C8316" s="22" t="str">
        <f>IF(OR($B8316="Unknown",$B8316="Error",$B8316=""),IFERROR(VLOOKUP($H8316, '02_UnitPriceRef'!$F$3:$G$10,2,FALSE),"N/A"),$B8316)</f>
        <v>Juice</v>
      </c>
      <c r="D8316" s="22" t="s">
        <v>39</v>
      </c>
      <c r="E8316" s="24">
        <v>3</v>
      </c>
      <c r="F8316" s="22">
        <f t="shared" si="96"/>
        <v>3</v>
      </c>
      <c r="G8316" s="24">
        <v>3</v>
      </c>
      <c r="H8316" s="22">
        <f>IF(OR($G8316="ERROR",$G8316="UNKNOWN",$G8316=""),IFERROR(VLOOKUP($D8316,'02_UnitPriceRef'!$E$3:$F$10,2,0),IF(OR($E8316="Error",$E8316="UNKNOWN",$E8316=""),0,I8316/E8316)),$G8316)</f>
        <v>3</v>
      </c>
      <c r="I8316" s="24">
        <v>9</v>
      </c>
      <c r="J8316" s="22">
        <f t="shared" si="97"/>
        <v>9</v>
      </c>
      <c r="K8316" s="22" t="s">
        <v>14</v>
      </c>
      <c r="L8316" s="22" t="s">
        <v>11</v>
      </c>
      <c r="M8316" s="26">
        <v>45156</v>
      </c>
      <c r="N8316" s="27">
        <f t="shared" si="98"/>
        <v>45156</v>
      </c>
    </row>
    <row r="8317" spans="1:14" ht="22.6" customHeight="1">
      <c r="A8317" s="22" t="s">
        <v>8338</v>
      </c>
      <c r="B8317" s="23" t="s">
        <v>24</v>
      </c>
      <c r="C8317" s="22" t="str">
        <f>IF(OR($B8317="Unknown",$B8317="Error",$B8317=""),IFERROR(VLOOKUP($H8317, '02_UnitPriceRef'!$F$3:$G$10,2,FALSE),"N/A"),$B8317)</f>
        <v>Smoothie</v>
      </c>
      <c r="D8317" s="22" t="s">
        <v>24</v>
      </c>
      <c r="E8317" s="24">
        <v>5</v>
      </c>
      <c r="F8317" s="22">
        <f t="shared" si="96"/>
        <v>5</v>
      </c>
      <c r="G8317" s="24">
        <v>4</v>
      </c>
      <c r="H8317" s="22">
        <f>IF(OR($G8317="ERROR",$G8317="UNKNOWN",$G8317=""),IFERROR(VLOOKUP($D8317,'02_UnitPriceRef'!$E$3:$F$10,2,0),IF(OR($E8317="Error",$E8317="UNKNOWN",$E8317=""),0,I8317/E8317)),$G8317)</f>
        <v>4</v>
      </c>
      <c r="I8317" s="24">
        <v>20</v>
      </c>
      <c r="J8317" s="22">
        <f t="shared" si="97"/>
        <v>20</v>
      </c>
      <c r="K8317" s="22" t="s">
        <v>14</v>
      </c>
      <c r="L8317" s="22" t="s">
        <v>11</v>
      </c>
      <c r="M8317" s="26">
        <v>45123</v>
      </c>
      <c r="N8317" s="27">
        <f t="shared" si="98"/>
        <v>45123</v>
      </c>
    </row>
    <row r="8318" spans="1:14" ht="22.6" customHeight="1">
      <c r="A8318" s="22" t="s">
        <v>8339</v>
      </c>
      <c r="B8318" s="23" t="s">
        <v>27</v>
      </c>
      <c r="C8318" s="22" t="str">
        <f>IF(OR($B8318="Unknown",$B8318="Error",$B8318=""),IFERROR(VLOOKUP($H8318, '02_UnitPriceRef'!$F$3:$G$10,2,FALSE),"N/A"),$B8318)</f>
        <v>Sandwich</v>
      </c>
      <c r="D8318" s="22" t="s">
        <v>27</v>
      </c>
      <c r="E8318" s="24">
        <v>3</v>
      </c>
      <c r="F8318" s="22">
        <f t="shared" si="96"/>
        <v>3</v>
      </c>
      <c r="G8318" s="24">
        <v>4</v>
      </c>
      <c r="H8318" s="22">
        <f>IF(OR($G8318="ERROR",$G8318="UNKNOWN",$G8318=""),IFERROR(VLOOKUP($D8318,'02_UnitPriceRef'!$E$3:$F$10,2,0),IF(OR($E8318="Error",$E8318="UNKNOWN",$E8318=""),0,I8318/E8318)),$G8318)</f>
        <v>4</v>
      </c>
      <c r="I8318" s="24">
        <v>12</v>
      </c>
      <c r="J8318" s="22">
        <f t="shared" si="97"/>
        <v>12</v>
      </c>
      <c r="K8318" s="22" t="s">
        <v>20</v>
      </c>
      <c r="L8318" s="22" t="s">
        <v>20</v>
      </c>
      <c r="M8318" s="28" t="s">
        <v>10030</v>
      </c>
      <c r="N8318" s="27">
        <f t="shared" si="98"/>
        <v>1</v>
      </c>
    </row>
    <row r="8319" spans="1:14" ht="22.6" customHeight="1">
      <c r="A8319" s="22" t="s">
        <v>8340</v>
      </c>
      <c r="B8319" s="23" t="s">
        <v>24</v>
      </c>
      <c r="C8319" s="22" t="str">
        <f>IF(OR($B8319="Unknown",$B8319="Error",$B8319=""),IFERROR(VLOOKUP($H8319, '02_UnitPriceRef'!$F$3:$G$10,2,FALSE),"N/A"),$B8319)</f>
        <v>Smoothie</v>
      </c>
      <c r="D8319" s="22" t="s">
        <v>24</v>
      </c>
      <c r="E8319" s="24">
        <v>2</v>
      </c>
      <c r="F8319" s="22">
        <f t="shared" si="96"/>
        <v>2</v>
      </c>
      <c r="G8319" s="24">
        <v>4</v>
      </c>
      <c r="H8319" s="22">
        <f>IF(OR($G8319="ERROR",$G8319="UNKNOWN",$G8319=""),IFERROR(VLOOKUP($D8319,'02_UnitPriceRef'!$E$3:$F$10,2,0),IF(OR($E8319="Error",$E8319="UNKNOWN",$E8319=""),0,I8319/E8319)),$G8319)</f>
        <v>4</v>
      </c>
      <c r="I8319" s="23"/>
      <c r="J8319" s="22">
        <f t="shared" si="97"/>
        <v>8</v>
      </c>
      <c r="K8319" s="22" t="s">
        <v>20</v>
      </c>
      <c r="L8319" s="22" t="s">
        <v>20</v>
      </c>
      <c r="M8319" s="26">
        <v>45025</v>
      </c>
      <c r="N8319" s="27">
        <f t="shared" si="98"/>
        <v>45025</v>
      </c>
    </row>
    <row r="8320" spans="1:14" ht="22.6" customHeight="1">
      <c r="A8320" s="22" t="s">
        <v>8341</v>
      </c>
      <c r="B8320" s="23" t="s">
        <v>19</v>
      </c>
      <c r="C8320" s="22" t="str">
        <f>IF(OR($B8320="Unknown",$B8320="Error",$B8320=""),IFERROR(VLOOKUP($H8320, '02_UnitPriceRef'!$F$3:$G$10,2,FALSE),"N/A"),$B8320)</f>
        <v>Salad</v>
      </c>
      <c r="D8320" s="22" t="s">
        <v>19</v>
      </c>
      <c r="E8320" s="24">
        <v>4</v>
      </c>
      <c r="F8320" s="22">
        <f t="shared" si="96"/>
        <v>4</v>
      </c>
      <c r="G8320" s="24">
        <v>5</v>
      </c>
      <c r="H8320" s="22">
        <f>IF(OR($G8320="ERROR",$G8320="UNKNOWN",$G8320=""),IFERROR(VLOOKUP($D8320,'02_UnitPriceRef'!$E$3:$F$10,2,0),IF(OR($E8320="Error",$E8320="UNKNOWN",$E8320=""),0,I8320/E8320)),$G8320)</f>
        <v>5</v>
      </c>
      <c r="I8320" s="24">
        <v>20</v>
      </c>
      <c r="J8320" s="22">
        <f t="shared" si="97"/>
        <v>20</v>
      </c>
      <c r="K8320" s="22" t="s">
        <v>22</v>
      </c>
      <c r="L8320" s="22" t="s">
        <v>15</v>
      </c>
      <c r="M8320" s="26">
        <v>45096</v>
      </c>
      <c r="N8320" s="27">
        <f t="shared" si="98"/>
        <v>45096</v>
      </c>
    </row>
    <row r="8321" spans="1:14" ht="22.6" customHeight="1">
      <c r="A8321" s="22" t="s">
        <v>8342</v>
      </c>
      <c r="B8321" s="23" t="s">
        <v>13</v>
      </c>
      <c r="C8321" s="22" t="str">
        <f>IF(OR($B8321="Unknown",$B8321="Error",$B8321=""),IFERROR(VLOOKUP($H8321, '02_UnitPriceRef'!$F$3:$G$10,2,FALSE),"N/A"),$B8321)</f>
        <v>Cake</v>
      </c>
      <c r="D8321" s="22" t="s">
        <v>13</v>
      </c>
      <c r="E8321" s="24">
        <v>3</v>
      </c>
      <c r="F8321" s="22">
        <f t="shared" si="96"/>
        <v>3</v>
      </c>
      <c r="G8321" s="24">
        <v>3</v>
      </c>
      <c r="H8321" s="22">
        <f>IF(OR($G8321="ERROR",$G8321="UNKNOWN",$G8321=""),IFERROR(VLOOKUP($D8321,'02_UnitPriceRef'!$E$3:$F$10,2,0),IF(OR($E8321="Error",$E8321="UNKNOWN",$E8321=""),0,I8321/E8321)),$G8321)</f>
        <v>3</v>
      </c>
      <c r="I8321" s="24">
        <v>9</v>
      </c>
      <c r="J8321" s="22">
        <f t="shared" si="97"/>
        <v>9</v>
      </c>
      <c r="K8321" s="22" t="s">
        <v>22</v>
      </c>
      <c r="L8321" s="22" t="s">
        <v>15</v>
      </c>
      <c r="M8321" s="26">
        <v>45258</v>
      </c>
      <c r="N8321" s="27">
        <f t="shared" si="98"/>
        <v>45258</v>
      </c>
    </row>
    <row r="8322" spans="1:14" ht="22.6" customHeight="1">
      <c r="A8322" s="22" t="s">
        <v>8343</v>
      </c>
      <c r="B8322" s="23" t="s">
        <v>27</v>
      </c>
      <c r="C8322" s="22" t="str">
        <f>IF(OR($B8322="Unknown",$B8322="Error",$B8322=""),IFERROR(VLOOKUP($H8322, '02_UnitPriceRef'!$F$3:$G$10,2,FALSE),"N/A"),$B8322)</f>
        <v>Sandwich</v>
      </c>
      <c r="D8322" s="22" t="s">
        <v>27</v>
      </c>
      <c r="E8322" s="24">
        <v>3</v>
      </c>
      <c r="F8322" s="22">
        <f t="shared" si="96"/>
        <v>3</v>
      </c>
      <c r="G8322" s="24">
        <v>4</v>
      </c>
      <c r="H8322" s="22">
        <f>IF(OR($G8322="ERROR",$G8322="UNKNOWN",$G8322=""),IFERROR(VLOOKUP($D8322,'02_UnitPriceRef'!$E$3:$F$10,2,0),IF(OR($E8322="Error",$E8322="UNKNOWN",$E8322=""),0,I8322/E8322)),$G8322)</f>
        <v>4</v>
      </c>
      <c r="I8322" s="24">
        <v>12</v>
      </c>
      <c r="J8322" s="22">
        <f t="shared" si="97"/>
        <v>12</v>
      </c>
      <c r="K8322" s="22" t="s">
        <v>20</v>
      </c>
      <c r="L8322" s="22" t="s">
        <v>20</v>
      </c>
      <c r="M8322" s="26">
        <v>45085</v>
      </c>
      <c r="N8322" s="27">
        <f t="shared" si="98"/>
        <v>45085</v>
      </c>
    </row>
    <row r="8323" spans="1:14" ht="22.6" customHeight="1">
      <c r="A8323" s="22" t="s">
        <v>8344</v>
      </c>
      <c r="B8323" s="23" t="s">
        <v>10031</v>
      </c>
      <c r="C8323" s="22" t="str">
        <f>IF(OR($B8323="Unknown",$B8323="Error",$B8323=""),IFERROR(VLOOKUP($H8323, '02_UnitPriceRef'!$F$3:$G$10,2,FALSE),"N/A"),$B8323)</f>
        <v>Tea</v>
      </c>
      <c r="D8323" s="22" t="s">
        <v>35</v>
      </c>
      <c r="E8323" s="24">
        <v>3</v>
      </c>
      <c r="F8323" s="22">
        <f t="shared" si="96"/>
        <v>3</v>
      </c>
      <c r="G8323" s="24">
        <v>1.5</v>
      </c>
      <c r="H8323" s="22">
        <f>IF(OR($G8323="ERROR",$G8323="UNKNOWN",$G8323=""),IFERROR(VLOOKUP($D8323,'02_UnitPriceRef'!$E$3:$F$10,2,0),IF(OR($E8323="Error",$E8323="UNKNOWN",$E8323=""),0,I8323/E8323)),$G8323)</f>
        <v>1.5</v>
      </c>
      <c r="I8323" s="24">
        <v>4.5</v>
      </c>
      <c r="J8323" s="22">
        <f t="shared" si="97"/>
        <v>4.5</v>
      </c>
      <c r="K8323" s="22" t="s">
        <v>14</v>
      </c>
      <c r="L8323" s="22" t="s">
        <v>20</v>
      </c>
      <c r="M8323" s="26">
        <v>45037</v>
      </c>
      <c r="N8323" s="27">
        <f t="shared" si="98"/>
        <v>45037</v>
      </c>
    </row>
    <row r="8324" spans="1:14" ht="22.6" customHeight="1">
      <c r="A8324" s="22" t="s">
        <v>8345</v>
      </c>
      <c r="B8324" s="23" t="s">
        <v>24</v>
      </c>
      <c r="C8324" s="22" t="str">
        <f>IF(OR($B8324="Unknown",$B8324="Error",$B8324=""),IFERROR(VLOOKUP($H8324, '02_UnitPriceRef'!$F$3:$G$10,2,FALSE),"N/A"),$B8324)</f>
        <v>Smoothie</v>
      </c>
      <c r="D8324" s="22" t="s">
        <v>24</v>
      </c>
      <c r="E8324" s="24">
        <v>4</v>
      </c>
      <c r="F8324" s="22">
        <f t="shared" si="96"/>
        <v>4</v>
      </c>
      <c r="G8324" s="24">
        <v>4</v>
      </c>
      <c r="H8324" s="22">
        <f>IF(OR($G8324="ERROR",$G8324="UNKNOWN",$G8324=""),IFERROR(VLOOKUP($D8324,'02_UnitPriceRef'!$E$3:$F$10,2,0),IF(OR($E8324="Error",$E8324="UNKNOWN",$E8324=""),0,I8324/E8324)),$G8324)</f>
        <v>4</v>
      </c>
      <c r="I8324" s="24">
        <v>16</v>
      </c>
      <c r="J8324" s="22">
        <f t="shared" si="97"/>
        <v>16</v>
      </c>
      <c r="K8324" s="22" t="s">
        <v>22</v>
      </c>
      <c r="L8324" s="22" t="s">
        <v>20</v>
      </c>
      <c r="M8324" s="26">
        <v>44999</v>
      </c>
      <c r="N8324" s="27">
        <f t="shared" si="98"/>
        <v>44999</v>
      </c>
    </row>
    <row r="8325" spans="1:14" ht="22.6" customHeight="1">
      <c r="A8325" s="22" t="s">
        <v>8346</v>
      </c>
      <c r="B8325" s="23" t="s">
        <v>17</v>
      </c>
      <c r="C8325" s="22" t="str">
        <f>IF(OR($B8325="Unknown",$B8325="Error",$B8325=""),IFERROR(VLOOKUP($H8325, '02_UnitPriceRef'!$F$3:$G$10,2,FALSE),"N/A"),$B8325)</f>
        <v>Cookie</v>
      </c>
      <c r="D8325" s="22" t="s">
        <v>17</v>
      </c>
      <c r="E8325" s="24">
        <v>2</v>
      </c>
      <c r="F8325" s="22">
        <f t="shared" si="96"/>
        <v>2</v>
      </c>
      <c r="G8325" s="24">
        <v>1</v>
      </c>
      <c r="H8325" s="22">
        <f>IF(OR($G8325="ERROR",$G8325="UNKNOWN",$G8325=""),IFERROR(VLOOKUP($D8325,'02_UnitPriceRef'!$E$3:$F$10,2,0),IF(OR($E8325="Error",$E8325="UNKNOWN",$E8325=""),0,I8325/E8325)),$G8325)</f>
        <v>1</v>
      </c>
      <c r="I8325" s="24">
        <v>2</v>
      </c>
      <c r="J8325" s="22">
        <f t="shared" si="97"/>
        <v>2</v>
      </c>
      <c r="K8325" s="22" t="s">
        <v>20</v>
      </c>
      <c r="L8325" s="22" t="s">
        <v>15</v>
      </c>
      <c r="M8325" s="26">
        <v>44981</v>
      </c>
      <c r="N8325" s="27">
        <f t="shared" si="98"/>
        <v>44981</v>
      </c>
    </row>
    <row r="8326" spans="1:14" ht="22.6" customHeight="1">
      <c r="A8326" s="22" t="s">
        <v>8347</v>
      </c>
      <c r="B8326" s="23" t="s">
        <v>19</v>
      </c>
      <c r="C8326" s="22" t="str">
        <f>IF(OR($B8326="Unknown",$B8326="Error",$B8326=""),IFERROR(VLOOKUP($H8326, '02_UnitPriceRef'!$F$3:$G$10,2,FALSE),"N/A"),$B8326)</f>
        <v>Salad</v>
      </c>
      <c r="D8326" s="22" t="s">
        <v>19</v>
      </c>
      <c r="E8326" s="24">
        <v>5</v>
      </c>
      <c r="F8326" s="22">
        <f t="shared" si="96"/>
        <v>5</v>
      </c>
      <c r="G8326" s="24">
        <v>5</v>
      </c>
      <c r="H8326" s="22">
        <f>IF(OR($G8326="ERROR",$G8326="UNKNOWN",$G8326=""),IFERROR(VLOOKUP($D8326,'02_UnitPriceRef'!$E$3:$F$10,2,0),IF(OR($E8326="Error",$E8326="UNKNOWN",$E8326=""),0,I8326/E8326)),$G8326)</f>
        <v>5</v>
      </c>
      <c r="I8326" s="24">
        <v>25</v>
      </c>
      <c r="J8326" s="22">
        <f t="shared" si="97"/>
        <v>25</v>
      </c>
      <c r="K8326" s="22" t="s">
        <v>10</v>
      </c>
      <c r="L8326" s="22" t="s">
        <v>11</v>
      </c>
      <c r="M8326" s="26">
        <v>45279</v>
      </c>
      <c r="N8326" s="27">
        <f t="shared" si="98"/>
        <v>45279</v>
      </c>
    </row>
    <row r="8327" spans="1:14" ht="22.6" customHeight="1">
      <c r="A8327" s="22" t="s">
        <v>8348</v>
      </c>
      <c r="B8327" s="23" t="s">
        <v>24</v>
      </c>
      <c r="C8327" s="22" t="str">
        <f>IF(OR($B8327="Unknown",$B8327="Error",$B8327=""),IFERROR(VLOOKUP($H8327, '02_UnitPriceRef'!$F$3:$G$10,2,FALSE),"N/A"),$B8327)</f>
        <v>Smoothie</v>
      </c>
      <c r="D8327" s="22" t="s">
        <v>24</v>
      </c>
      <c r="E8327" s="24">
        <v>4</v>
      </c>
      <c r="F8327" s="22">
        <f t="shared" si="96"/>
        <v>4</v>
      </c>
      <c r="G8327" s="24">
        <v>4</v>
      </c>
      <c r="H8327" s="22">
        <f>IF(OR($G8327="ERROR",$G8327="UNKNOWN",$G8327=""),IFERROR(VLOOKUP($D8327,'02_UnitPriceRef'!$E$3:$F$10,2,0),IF(OR($E8327="Error",$E8327="UNKNOWN",$E8327=""),0,I8327/E8327)),$G8327)</f>
        <v>4</v>
      </c>
      <c r="I8327" s="24">
        <v>16</v>
      </c>
      <c r="J8327" s="22">
        <f t="shared" si="97"/>
        <v>16</v>
      </c>
      <c r="K8327" s="22" t="s">
        <v>22</v>
      </c>
      <c r="L8327" s="22" t="s">
        <v>20</v>
      </c>
      <c r="M8327" s="26">
        <v>45017</v>
      </c>
      <c r="N8327" s="27">
        <f t="shared" si="98"/>
        <v>45017</v>
      </c>
    </row>
    <row r="8328" spans="1:14" ht="22.6" customHeight="1">
      <c r="A8328" s="22" t="s">
        <v>8349</v>
      </c>
      <c r="B8328" s="23" t="s">
        <v>17</v>
      </c>
      <c r="C8328" s="22" t="str">
        <f>IF(OR($B8328="Unknown",$B8328="Error",$B8328=""),IFERROR(VLOOKUP($H8328, '02_UnitPriceRef'!$F$3:$G$10,2,FALSE),"N/A"),$B8328)</f>
        <v>Cookie</v>
      </c>
      <c r="D8328" s="22" t="s">
        <v>17</v>
      </c>
      <c r="E8328" s="24">
        <v>4</v>
      </c>
      <c r="F8328" s="22">
        <f t="shared" si="96"/>
        <v>4</v>
      </c>
      <c r="G8328" s="24">
        <v>1</v>
      </c>
      <c r="H8328" s="22">
        <f>IF(OR($G8328="ERROR",$G8328="UNKNOWN",$G8328=""),IFERROR(VLOOKUP($D8328,'02_UnitPriceRef'!$E$3:$F$10,2,0),IF(OR($E8328="Error",$E8328="UNKNOWN",$E8328=""),0,I8328/E8328)),$G8328)</f>
        <v>1</v>
      </c>
      <c r="I8328" s="24">
        <v>4</v>
      </c>
      <c r="J8328" s="22">
        <f t="shared" si="97"/>
        <v>4</v>
      </c>
      <c r="K8328" s="22" t="s">
        <v>22</v>
      </c>
      <c r="L8328" s="22" t="s">
        <v>11</v>
      </c>
      <c r="M8328" s="26">
        <v>45178</v>
      </c>
      <c r="N8328" s="27">
        <f t="shared" si="98"/>
        <v>45178</v>
      </c>
    </row>
    <row r="8329" spans="1:14" ht="22.6" customHeight="1">
      <c r="A8329" s="22" t="s">
        <v>8350</v>
      </c>
      <c r="B8329" s="23" t="s">
        <v>27</v>
      </c>
      <c r="C8329" s="22" t="str">
        <f>IF(OR($B8329="Unknown",$B8329="Error",$B8329=""),IFERROR(VLOOKUP($H8329, '02_UnitPriceRef'!$F$3:$G$10,2,FALSE),"N/A"),$B8329)</f>
        <v>Sandwich</v>
      </c>
      <c r="D8329" s="22" t="s">
        <v>27</v>
      </c>
      <c r="E8329" s="24">
        <v>3</v>
      </c>
      <c r="F8329" s="22">
        <f t="shared" si="96"/>
        <v>3</v>
      </c>
      <c r="G8329" s="24">
        <v>4</v>
      </c>
      <c r="H8329" s="22">
        <f>IF(OR($G8329="ERROR",$G8329="UNKNOWN",$G8329=""),IFERROR(VLOOKUP($D8329,'02_UnitPriceRef'!$E$3:$F$10,2,0),IF(OR($E8329="Error",$E8329="UNKNOWN",$E8329=""),0,I8329/E8329)),$G8329)</f>
        <v>4</v>
      </c>
      <c r="I8329" s="24">
        <v>12</v>
      </c>
      <c r="J8329" s="22">
        <f t="shared" si="97"/>
        <v>12</v>
      </c>
      <c r="K8329" s="22" t="s">
        <v>20</v>
      </c>
      <c r="L8329" s="22" t="s">
        <v>20</v>
      </c>
      <c r="M8329" s="26">
        <v>44932</v>
      </c>
      <c r="N8329" s="27">
        <f t="shared" si="98"/>
        <v>44932</v>
      </c>
    </row>
    <row r="8330" spans="1:14" ht="22.6" customHeight="1">
      <c r="A8330" s="22" t="s">
        <v>8351</v>
      </c>
      <c r="B8330" s="23" t="s">
        <v>13</v>
      </c>
      <c r="C8330" s="22" t="str">
        <f>IF(OR($B8330="Unknown",$B8330="Error",$B8330=""),IFERROR(VLOOKUP($H8330, '02_UnitPriceRef'!$F$3:$G$10,2,FALSE),"N/A"),$B8330)</f>
        <v>Cake</v>
      </c>
      <c r="D8330" s="22" t="s">
        <v>13</v>
      </c>
      <c r="E8330" s="24">
        <v>1</v>
      </c>
      <c r="F8330" s="22">
        <f t="shared" si="96"/>
        <v>1</v>
      </c>
      <c r="G8330" s="24">
        <v>3</v>
      </c>
      <c r="H8330" s="22">
        <f>IF(OR($G8330="ERROR",$G8330="UNKNOWN",$G8330=""),IFERROR(VLOOKUP($D8330,'02_UnitPriceRef'!$E$3:$F$10,2,0),IF(OR($E8330="Error",$E8330="UNKNOWN",$E8330=""),0,I8330/E8330)),$G8330)</f>
        <v>3</v>
      </c>
      <c r="I8330" s="24">
        <v>3</v>
      </c>
      <c r="J8330" s="22">
        <f t="shared" si="97"/>
        <v>3</v>
      </c>
      <c r="K8330" s="22" t="s">
        <v>22</v>
      </c>
      <c r="L8330" s="22" t="s">
        <v>11</v>
      </c>
      <c r="M8330" s="26">
        <v>44998</v>
      </c>
      <c r="N8330" s="27">
        <f t="shared" si="98"/>
        <v>44998</v>
      </c>
    </row>
    <row r="8331" spans="1:14" ht="22.6" customHeight="1">
      <c r="A8331" s="22" t="s">
        <v>8352</v>
      </c>
      <c r="B8331" s="23" t="s">
        <v>35</v>
      </c>
      <c r="C8331" s="22" t="str">
        <f>IF(OR($B8331="Unknown",$B8331="Error",$B8331=""),IFERROR(VLOOKUP($H8331, '02_UnitPriceRef'!$F$3:$G$10,2,FALSE),"N/A"),$B8331)</f>
        <v>Tea</v>
      </c>
      <c r="D8331" s="22" t="s">
        <v>35</v>
      </c>
      <c r="E8331" s="24">
        <v>5</v>
      </c>
      <c r="F8331" s="22">
        <f t="shared" si="96"/>
        <v>5</v>
      </c>
      <c r="G8331" s="24">
        <v>1.5</v>
      </c>
      <c r="H8331" s="22">
        <f>IF(OR($G8331="ERROR",$G8331="UNKNOWN",$G8331=""),IFERROR(VLOOKUP($D8331,'02_UnitPriceRef'!$E$3:$F$10,2,0),IF(OR($E8331="Error",$E8331="UNKNOWN",$E8331=""),0,I8331/E8331)),$G8331)</f>
        <v>1.5</v>
      </c>
      <c r="I8331" s="24">
        <v>7.5</v>
      </c>
      <c r="J8331" s="22">
        <f t="shared" si="97"/>
        <v>7.5</v>
      </c>
      <c r="K8331" s="22" t="s">
        <v>20</v>
      </c>
      <c r="L8331" s="22" t="s">
        <v>11</v>
      </c>
      <c r="M8331" s="26">
        <v>45095</v>
      </c>
      <c r="N8331" s="27">
        <f t="shared" si="98"/>
        <v>45095</v>
      </c>
    </row>
    <row r="8332" spans="1:14" ht="22.6" customHeight="1">
      <c r="A8332" s="22" t="s">
        <v>8353</v>
      </c>
      <c r="B8332" s="23" t="s">
        <v>17</v>
      </c>
      <c r="C8332" s="22" t="str">
        <f>IF(OR($B8332="Unknown",$B8332="Error",$B8332=""),IFERROR(VLOOKUP($H8332, '02_UnitPriceRef'!$F$3:$G$10,2,FALSE),"N/A"),$B8332)</f>
        <v>Cookie</v>
      </c>
      <c r="D8332" s="22" t="s">
        <v>17</v>
      </c>
      <c r="E8332" s="24">
        <v>4</v>
      </c>
      <c r="F8332" s="22">
        <f t="shared" si="96"/>
        <v>4</v>
      </c>
      <c r="G8332" s="24">
        <v>1</v>
      </c>
      <c r="H8332" s="22">
        <f>IF(OR($G8332="ERROR",$G8332="UNKNOWN",$G8332=""),IFERROR(VLOOKUP($D8332,'02_UnitPriceRef'!$E$3:$F$10,2,0),IF(OR($E8332="Error",$E8332="UNKNOWN",$E8332=""),0,I8332/E8332)),$G8332)</f>
        <v>1</v>
      </c>
      <c r="I8332" s="24">
        <v>4</v>
      </c>
      <c r="J8332" s="22">
        <f t="shared" si="97"/>
        <v>4</v>
      </c>
      <c r="K8332" s="22" t="s">
        <v>22</v>
      </c>
      <c r="L8332" s="22" t="s">
        <v>20</v>
      </c>
      <c r="M8332" s="26">
        <v>44989</v>
      </c>
      <c r="N8332" s="27">
        <f t="shared" si="98"/>
        <v>44989</v>
      </c>
    </row>
    <row r="8333" spans="1:14" ht="22.6" customHeight="1">
      <c r="A8333" s="22" t="s">
        <v>8354</v>
      </c>
      <c r="B8333" s="23" t="s">
        <v>17</v>
      </c>
      <c r="C8333" s="22" t="str">
        <f>IF(OR($B8333="Unknown",$B8333="Error",$B8333=""),IFERROR(VLOOKUP($H8333, '02_UnitPriceRef'!$F$3:$G$10,2,FALSE),"N/A"),$B8333)</f>
        <v>Cookie</v>
      </c>
      <c r="D8333" s="22" t="s">
        <v>17</v>
      </c>
      <c r="E8333" s="24">
        <v>3</v>
      </c>
      <c r="F8333" s="22">
        <f t="shared" si="96"/>
        <v>3</v>
      </c>
      <c r="G8333" s="23" t="s">
        <v>10030</v>
      </c>
      <c r="H8333" s="22">
        <f>IF(OR($G8333="ERROR",$G8333="UNKNOWN",$G8333=""),IFERROR(VLOOKUP($D8333,'02_UnitPriceRef'!$E$3:$F$10,2,0),IF(OR($E8333="Error",$E8333="UNKNOWN",$E8333=""),0,I8333/E8333)),$G8333)</f>
        <v>1</v>
      </c>
      <c r="I8333" s="24">
        <v>3</v>
      </c>
      <c r="J8333" s="22">
        <f t="shared" si="97"/>
        <v>3</v>
      </c>
      <c r="K8333" s="22" t="s">
        <v>14</v>
      </c>
      <c r="L8333" s="22" t="s">
        <v>20</v>
      </c>
      <c r="M8333" s="26">
        <v>45052</v>
      </c>
      <c r="N8333" s="27">
        <f t="shared" si="98"/>
        <v>45052</v>
      </c>
    </row>
    <row r="8334" spans="1:14" ht="22.6" customHeight="1">
      <c r="A8334" s="22" t="s">
        <v>8355</v>
      </c>
      <c r="B8334" s="23" t="s">
        <v>19</v>
      </c>
      <c r="C8334" s="22" t="str">
        <f>IF(OR($B8334="Unknown",$B8334="Error",$B8334=""),IFERROR(VLOOKUP($H8334, '02_UnitPriceRef'!$F$3:$G$10,2,FALSE),"N/A"),$B8334)</f>
        <v>Salad</v>
      </c>
      <c r="D8334" s="22" t="s">
        <v>19</v>
      </c>
      <c r="E8334" s="24">
        <v>4</v>
      </c>
      <c r="F8334" s="22">
        <f t="shared" si="96"/>
        <v>4</v>
      </c>
      <c r="G8334" s="24">
        <v>5</v>
      </c>
      <c r="H8334" s="22">
        <f>IF(OR($G8334="ERROR",$G8334="UNKNOWN",$G8334=""),IFERROR(VLOOKUP($D8334,'02_UnitPriceRef'!$E$3:$F$10,2,0),IF(OR($E8334="Error",$E8334="UNKNOWN",$E8334=""),0,I8334/E8334)),$G8334)</f>
        <v>5</v>
      </c>
      <c r="I8334" s="24">
        <v>20</v>
      </c>
      <c r="J8334" s="22">
        <f t="shared" si="97"/>
        <v>20</v>
      </c>
      <c r="K8334" s="22" t="s">
        <v>22</v>
      </c>
      <c r="L8334" s="22" t="s">
        <v>11</v>
      </c>
      <c r="M8334" s="26">
        <v>45020</v>
      </c>
      <c r="N8334" s="27">
        <f t="shared" si="98"/>
        <v>45020</v>
      </c>
    </row>
    <row r="8335" spans="1:14" ht="22.6" customHeight="1">
      <c r="A8335" s="22" t="s">
        <v>8356</v>
      </c>
      <c r="B8335" s="23" t="s">
        <v>24</v>
      </c>
      <c r="C8335" s="22" t="str">
        <f>IF(OR($B8335="Unknown",$B8335="Error",$B8335=""),IFERROR(VLOOKUP($H8335, '02_UnitPriceRef'!$F$3:$G$10,2,FALSE),"N/A"),$B8335)</f>
        <v>Smoothie</v>
      </c>
      <c r="D8335" s="22" t="s">
        <v>24</v>
      </c>
      <c r="E8335" s="24">
        <v>3</v>
      </c>
      <c r="F8335" s="22">
        <f t="shared" si="96"/>
        <v>3</v>
      </c>
      <c r="G8335" s="24">
        <v>4</v>
      </c>
      <c r="H8335" s="22">
        <f>IF(OR($G8335="ERROR",$G8335="UNKNOWN",$G8335=""),IFERROR(VLOOKUP($D8335,'02_UnitPriceRef'!$E$3:$F$10,2,0),IF(OR($E8335="Error",$E8335="UNKNOWN",$E8335=""),0,I8335/E8335)),$G8335)</f>
        <v>4</v>
      </c>
      <c r="I8335" s="24">
        <v>12</v>
      </c>
      <c r="J8335" s="22">
        <f t="shared" si="97"/>
        <v>12</v>
      </c>
      <c r="K8335" s="22" t="s">
        <v>10</v>
      </c>
      <c r="L8335" s="22" t="s">
        <v>20</v>
      </c>
      <c r="M8335" s="26">
        <v>45131</v>
      </c>
      <c r="N8335" s="27">
        <f t="shared" si="98"/>
        <v>45131</v>
      </c>
    </row>
    <row r="8336" spans="1:14" ht="22.6" customHeight="1">
      <c r="A8336" s="22" t="s">
        <v>8357</v>
      </c>
      <c r="B8336" s="23" t="s">
        <v>39</v>
      </c>
      <c r="C8336" s="22" t="str">
        <f>IF(OR($B8336="Unknown",$B8336="Error",$B8336=""),IFERROR(VLOOKUP($H8336, '02_UnitPriceRef'!$F$3:$G$10,2,FALSE),"N/A"),$B8336)</f>
        <v>Juice</v>
      </c>
      <c r="D8336" s="22" t="s">
        <v>39</v>
      </c>
      <c r="E8336" s="24">
        <v>4</v>
      </c>
      <c r="F8336" s="22">
        <f t="shared" si="96"/>
        <v>4</v>
      </c>
      <c r="G8336" s="24">
        <v>3</v>
      </c>
      <c r="H8336" s="22">
        <f>IF(OR($G8336="ERROR",$G8336="UNKNOWN",$G8336=""),IFERROR(VLOOKUP($D8336,'02_UnitPriceRef'!$E$3:$F$10,2,0),IF(OR($E8336="Error",$E8336="UNKNOWN",$E8336=""),0,I8336/E8336)),$G8336)</f>
        <v>3</v>
      </c>
      <c r="I8336" s="23"/>
      <c r="J8336" s="22">
        <f t="shared" si="97"/>
        <v>12</v>
      </c>
      <c r="K8336" s="22" t="s">
        <v>14</v>
      </c>
      <c r="L8336" s="22" t="s">
        <v>20</v>
      </c>
      <c r="M8336" s="26">
        <v>44963</v>
      </c>
      <c r="N8336" s="27">
        <f t="shared" si="98"/>
        <v>44963</v>
      </c>
    </row>
    <row r="8337" spans="1:14" ht="22.6" customHeight="1">
      <c r="A8337" s="22" t="s">
        <v>8358</v>
      </c>
      <c r="B8337" s="23" t="s">
        <v>35</v>
      </c>
      <c r="C8337" s="22" t="str">
        <f>IF(OR($B8337="Unknown",$B8337="Error",$B8337=""),IFERROR(VLOOKUP($H8337, '02_UnitPriceRef'!$F$3:$G$10,2,FALSE),"N/A"),$B8337)</f>
        <v>Tea</v>
      </c>
      <c r="D8337" s="22" t="s">
        <v>35</v>
      </c>
      <c r="E8337" s="24">
        <v>5</v>
      </c>
      <c r="F8337" s="22">
        <f t="shared" si="96"/>
        <v>5</v>
      </c>
      <c r="G8337" s="24">
        <v>1.5</v>
      </c>
      <c r="H8337" s="22">
        <f>IF(OR($G8337="ERROR",$G8337="UNKNOWN",$G8337=""),IFERROR(VLOOKUP($D8337,'02_UnitPriceRef'!$E$3:$F$10,2,0),IF(OR($E8337="Error",$E8337="UNKNOWN",$E8337=""),0,I8337/E8337)),$G8337)</f>
        <v>1.5</v>
      </c>
      <c r="I8337" s="24">
        <v>7.5</v>
      </c>
      <c r="J8337" s="22">
        <f t="shared" si="97"/>
        <v>7.5</v>
      </c>
      <c r="K8337" s="22" t="s">
        <v>14</v>
      </c>
      <c r="L8337" s="22" t="s">
        <v>15</v>
      </c>
      <c r="M8337" s="26">
        <v>45121</v>
      </c>
      <c r="N8337" s="27">
        <f t="shared" si="98"/>
        <v>45121</v>
      </c>
    </row>
    <row r="8338" spans="1:14" ht="22.6" customHeight="1">
      <c r="A8338" s="22" t="s">
        <v>8359</v>
      </c>
      <c r="B8338" s="23" t="s">
        <v>17</v>
      </c>
      <c r="C8338" s="22" t="str">
        <f>IF(OR($B8338="Unknown",$B8338="Error",$B8338=""),IFERROR(VLOOKUP($H8338, '02_UnitPriceRef'!$F$3:$G$10,2,FALSE),"N/A"),$B8338)</f>
        <v>Cookie</v>
      </c>
      <c r="D8338" s="22" t="s">
        <v>17</v>
      </c>
      <c r="E8338" s="24">
        <v>1</v>
      </c>
      <c r="F8338" s="22">
        <f t="shared" si="96"/>
        <v>1</v>
      </c>
      <c r="G8338" s="24">
        <v>1</v>
      </c>
      <c r="H8338" s="22">
        <f>IF(OR($G8338="ERROR",$G8338="UNKNOWN",$G8338=""),IFERROR(VLOOKUP($D8338,'02_UnitPriceRef'!$E$3:$F$10,2,0),IF(OR($E8338="Error",$E8338="UNKNOWN",$E8338=""),0,I8338/E8338)),$G8338)</f>
        <v>1</v>
      </c>
      <c r="I8338" s="24">
        <v>1</v>
      </c>
      <c r="J8338" s="22">
        <f t="shared" si="97"/>
        <v>1</v>
      </c>
      <c r="K8338" s="22" t="s">
        <v>10</v>
      </c>
      <c r="L8338" s="22" t="s">
        <v>20</v>
      </c>
      <c r="M8338" s="26">
        <v>45103</v>
      </c>
      <c r="N8338" s="27">
        <f t="shared" si="98"/>
        <v>45103</v>
      </c>
    </row>
    <row r="8339" spans="1:14" ht="22.6" customHeight="1">
      <c r="A8339" s="22" t="s">
        <v>8360</v>
      </c>
      <c r="B8339" s="23" t="s">
        <v>35</v>
      </c>
      <c r="C8339" s="22" t="str">
        <f>IF(OR($B8339="Unknown",$B8339="Error",$B8339=""),IFERROR(VLOOKUP($H8339, '02_UnitPriceRef'!$F$3:$G$10,2,FALSE),"N/A"),$B8339)</f>
        <v>Tea</v>
      </c>
      <c r="D8339" s="22" t="s">
        <v>35</v>
      </c>
      <c r="E8339" s="24">
        <v>2</v>
      </c>
      <c r="F8339" s="22">
        <f t="shared" si="96"/>
        <v>2</v>
      </c>
      <c r="G8339" s="24">
        <v>1.5</v>
      </c>
      <c r="H8339" s="22">
        <f>IF(OR($G8339="ERROR",$G8339="UNKNOWN",$G8339=""),IFERROR(VLOOKUP($D8339,'02_UnitPriceRef'!$E$3:$F$10,2,0),IF(OR($E8339="Error",$E8339="UNKNOWN",$E8339=""),0,I8339/E8339)),$G8339)</f>
        <v>1.5</v>
      </c>
      <c r="I8339" s="24">
        <v>3</v>
      </c>
      <c r="J8339" s="22">
        <f t="shared" si="97"/>
        <v>3</v>
      </c>
      <c r="K8339" s="22" t="s">
        <v>22</v>
      </c>
      <c r="L8339" s="22" t="s">
        <v>20</v>
      </c>
      <c r="M8339" s="28" t="s">
        <v>10031</v>
      </c>
      <c r="N8339" s="27">
        <f t="shared" si="98"/>
        <v>1</v>
      </c>
    </row>
    <row r="8340" spans="1:14" ht="22.6" customHeight="1">
      <c r="A8340" s="22" t="s">
        <v>8361</v>
      </c>
      <c r="B8340" s="23" t="s">
        <v>27</v>
      </c>
      <c r="C8340" s="22" t="str">
        <f>IF(OR($B8340="Unknown",$B8340="Error",$B8340=""),IFERROR(VLOOKUP($H8340, '02_UnitPriceRef'!$F$3:$G$10,2,FALSE),"N/A"),$B8340)</f>
        <v>Sandwich</v>
      </c>
      <c r="D8340" s="22" t="s">
        <v>27</v>
      </c>
      <c r="E8340" s="24">
        <v>3</v>
      </c>
      <c r="F8340" s="22">
        <f t="shared" si="96"/>
        <v>3</v>
      </c>
      <c r="G8340" s="23" t="s">
        <v>10031</v>
      </c>
      <c r="H8340" s="22">
        <f>IF(OR($G8340="ERROR",$G8340="UNKNOWN",$G8340=""),IFERROR(VLOOKUP($D8340,'02_UnitPriceRef'!$E$3:$F$10,2,0),IF(OR($E8340="Error",$E8340="UNKNOWN",$E8340=""),0,I8340/E8340)),$G8340)</f>
        <v>4</v>
      </c>
      <c r="I8340" s="24">
        <v>12</v>
      </c>
      <c r="J8340" s="22">
        <f t="shared" si="97"/>
        <v>12</v>
      </c>
      <c r="K8340" s="22" t="s">
        <v>20</v>
      </c>
      <c r="L8340" s="22" t="s">
        <v>15</v>
      </c>
      <c r="M8340" s="26">
        <v>45107</v>
      </c>
      <c r="N8340" s="27">
        <f t="shared" si="98"/>
        <v>45107</v>
      </c>
    </row>
    <row r="8341" spans="1:14" ht="22.6" customHeight="1">
      <c r="A8341" s="22" t="s">
        <v>8362</v>
      </c>
      <c r="B8341" s="23" t="s">
        <v>13</v>
      </c>
      <c r="C8341" s="22" t="str">
        <f>IF(OR($B8341="Unknown",$B8341="Error",$B8341=""),IFERROR(VLOOKUP($H8341, '02_UnitPriceRef'!$F$3:$G$10,2,FALSE),"N/A"),$B8341)</f>
        <v>Cake</v>
      </c>
      <c r="D8341" s="22" t="s">
        <v>13</v>
      </c>
      <c r="E8341" s="24">
        <v>1</v>
      </c>
      <c r="F8341" s="22">
        <f t="shared" si="96"/>
        <v>1</v>
      </c>
      <c r="G8341" s="24">
        <v>3</v>
      </c>
      <c r="H8341" s="22">
        <f>IF(OR($G8341="ERROR",$G8341="UNKNOWN",$G8341=""),IFERROR(VLOOKUP($D8341,'02_UnitPriceRef'!$E$3:$F$10,2,0),IF(OR($E8341="Error",$E8341="UNKNOWN",$E8341=""),0,I8341/E8341)),$G8341)</f>
        <v>3</v>
      </c>
      <c r="I8341" s="23" t="s">
        <v>10031</v>
      </c>
      <c r="J8341" s="22">
        <f t="shared" si="97"/>
        <v>3</v>
      </c>
      <c r="K8341" s="22" t="s">
        <v>10</v>
      </c>
      <c r="L8341" s="22" t="s">
        <v>11</v>
      </c>
      <c r="M8341" s="26">
        <v>45020</v>
      </c>
      <c r="N8341" s="27">
        <f t="shared" si="98"/>
        <v>45020</v>
      </c>
    </row>
    <row r="8342" spans="1:14" ht="22.6" customHeight="1">
      <c r="A8342" s="22" t="s">
        <v>8363</v>
      </c>
      <c r="B8342" s="23" t="s">
        <v>24</v>
      </c>
      <c r="C8342" s="22" t="str">
        <f>IF(OR($B8342="Unknown",$B8342="Error",$B8342=""),IFERROR(VLOOKUP($H8342, '02_UnitPriceRef'!$F$3:$G$10,2,FALSE),"N/A"),$B8342)</f>
        <v>Smoothie</v>
      </c>
      <c r="D8342" s="22" t="s">
        <v>24</v>
      </c>
      <c r="E8342" s="24">
        <v>1</v>
      </c>
      <c r="F8342" s="22">
        <f t="shared" si="96"/>
        <v>1</v>
      </c>
      <c r="G8342" s="24">
        <v>4</v>
      </c>
      <c r="H8342" s="22">
        <f>IF(OR($G8342="ERROR",$G8342="UNKNOWN",$G8342=""),IFERROR(VLOOKUP($D8342,'02_UnitPriceRef'!$E$3:$F$10,2,0),IF(OR($E8342="Error",$E8342="UNKNOWN",$E8342=""),0,I8342/E8342)),$G8342)</f>
        <v>4</v>
      </c>
      <c r="I8342" s="24">
        <v>4</v>
      </c>
      <c r="J8342" s="22">
        <f t="shared" si="97"/>
        <v>4</v>
      </c>
      <c r="K8342" s="22" t="s">
        <v>10</v>
      </c>
      <c r="L8342" s="22" t="s">
        <v>20</v>
      </c>
      <c r="M8342" s="26">
        <v>45164</v>
      </c>
      <c r="N8342" s="27">
        <f t="shared" si="98"/>
        <v>45164</v>
      </c>
    </row>
    <row r="8343" spans="1:14" ht="22.6" customHeight="1">
      <c r="A8343" s="22" t="s">
        <v>8364</v>
      </c>
      <c r="B8343" s="23" t="s">
        <v>13</v>
      </c>
      <c r="C8343" s="22" t="str">
        <f>IF(OR($B8343="Unknown",$B8343="Error",$B8343=""),IFERROR(VLOOKUP($H8343, '02_UnitPriceRef'!$F$3:$G$10,2,FALSE),"N/A"),$B8343)</f>
        <v>Cake</v>
      </c>
      <c r="D8343" s="22" t="s">
        <v>13</v>
      </c>
      <c r="E8343" s="24">
        <v>4</v>
      </c>
      <c r="F8343" s="22">
        <f t="shared" si="96"/>
        <v>4</v>
      </c>
      <c r="G8343" s="24">
        <v>3</v>
      </c>
      <c r="H8343" s="22">
        <f>IF(OR($G8343="ERROR",$G8343="UNKNOWN",$G8343=""),IFERROR(VLOOKUP($D8343,'02_UnitPriceRef'!$E$3:$F$10,2,0),IF(OR($E8343="Error",$E8343="UNKNOWN",$E8343=""),0,I8343/E8343)),$G8343)</f>
        <v>3</v>
      </c>
      <c r="I8343" s="24">
        <v>12</v>
      </c>
      <c r="J8343" s="22">
        <f t="shared" si="97"/>
        <v>12</v>
      </c>
      <c r="K8343" s="22" t="s">
        <v>10</v>
      </c>
      <c r="L8343" s="22" t="s">
        <v>20</v>
      </c>
      <c r="M8343" s="26">
        <v>45218</v>
      </c>
      <c r="N8343" s="27">
        <f t="shared" si="98"/>
        <v>45218</v>
      </c>
    </row>
    <row r="8344" spans="1:14" ht="22.6" customHeight="1">
      <c r="A8344" s="22" t="s">
        <v>8365</v>
      </c>
      <c r="B8344" s="23" t="s">
        <v>27</v>
      </c>
      <c r="C8344" s="22" t="str">
        <f>IF(OR($B8344="Unknown",$B8344="Error",$B8344=""),IFERROR(VLOOKUP($H8344, '02_UnitPriceRef'!$F$3:$G$10,2,FALSE),"N/A"),$B8344)</f>
        <v>Sandwich</v>
      </c>
      <c r="D8344" s="22" t="s">
        <v>27</v>
      </c>
      <c r="E8344" s="24">
        <v>3</v>
      </c>
      <c r="F8344" s="22">
        <f t="shared" si="96"/>
        <v>3</v>
      </c>
      <c r="G8344" s="24">
        <v>4</v>
      </c>
      <c r="H8344" s="22">
        <f>IF(OR($G8344="ERROR",$G8344="UNKNOWN",$G8344=""),IFERROR(VLOOKUP($D8344,'02_UnitPriceRef'!$E$3:$F$10,2,0),IF(OR($E8344="Error",$E8344="UNKNOWN",$E8344=""),0,I8344/E8344)),$G8344)</f>
        <v>4</v>
      </c>
      <c r="I8344" s="24">
        <v>12</v>
      </c>
      <c r="J8344" s="22">
        <f t="shared" si="97"/>
        <v>12</v>
      </c>
      <c r="K8344" s="22" t="s">
        <v>14</v>
      </c>
      <c r="L8344" s="22" t="s">
        <v>11</v>
      </c>
      <c r="M8344" s="26">
        <v>45031</v>
      </c>
      <c r="N8344" s="27">
        <f t="shared" si="98"/>
        <v>45031</v>
      </c>
    </row>
    <row r="8345" spans="1:14" ht="22.6" customHeight="1">
      <c r="A8345" s="22" t="s">
        <v>8366</v>
      </c>
      <c r="B8345" s="23" t="s">
        <v>9</v>
      </c>
      <c r="C8345" s="22" t="str">
        <f>IF(OR($B8345="Unknown",$B8345="Error",$B8345=""),IFERROR(VLOOKUP($H8345, '02_UnitPriceRef'!$F$3:$G$10,2,FALSE),"N/A"),$B8345)</f>
        <v>Coffee</v>
      </c>
      <c r="D8345" s="22" t="s">
        <v>9</v>
      </c>
      <c r="E8345" s="24">
        <v>2</v>
      </c>
      <c r="F8345" s="22">
        <f t="shared" si="96"/>
        <v>2</v>
      </c>
      <c r="G8345" s="23" t="s">
        <v>10031</v>
      </c>
      <c r="H8345" s="22">
        <f>IF(OR($G8345="ERROR",$G8345="UNKNOWN",$G8345=""),IFERROR(VLOOKUP($D8345,'02_UnitPriceRef'!$E$3:$F$10,2,0),IF(OR($E8345="Error",$E8345="UNKNOWN",$E8345=""),0,I8345/E8345)),$G8345)</f>
        <v>2</v>
      </c>
      <c r="I8345" s="24">
        <v>4</v>
      </c>
      <c r="J8345" s="22">
        <f t="shared" si="97"/>
        <v>4</v>
      </c>
      <c r="K8345" s="22" t="s">
        <v>22</v>
      </c>
      <c r="L8345" s="22" t="s">
        <v>11</v>
      </c>
      <c r="M8345" s="26">
        <v>44946</v>
      </c>
      <c r="N8345" s="27">
        <f t="shared" si="98"/>
        <v>44946</v>
      </c>
    </row>
    <row r="8346" spans="1:14" ht="22.6" customHeight="1">
      <c r="A8346" s="22" t="s">
        <v>8367</v>
      </c>
      <c r="B8346" s="23" t="s">
        <v>13</v>
      </c>
      <c r="C8346" s="22" t="str">
        <f>IF(OR($B8346="Unknown",$B8346="Error",$B8346=""),IFERROR(VLOOKUP($H8346, '02_UnitPriceRef'!$F$3:$G$10,2,FALSE),"N/A"),$B8346)</f>
        <v>Cake</v>
      </c>
      <c r="D8346" s="22" t="s">
        <v>13</v>
      </c>
      <c r="E8346" s="24">
        <v>4</v>
      </c>
      <c r="F8346" s="22">
        <f t="shared" si="96"/>
        <v>4</v>
      </c>
      <c r="G8346" s="24">
        <v>3</v>
      </c>
      <c r="H8346" s="22">
        <f>IF(OR($G8346="ERROR",$G8346="UNKNOWN",$G8346=""),IFERROR(VLOOKUP($D8346,'02_UnitPriceRef'!$E$3:$F$10,2,0),IF(OR($E8346="Error",$E8346="UNKNOWN",$E8346=""),0,I8346/E8346)),$G8346)</f>
        <v>3</v>
      </c>
      <c r="I8346" s="24">
        <v>12</v>
      </c>
      <c r="J8346" s="22">
        <f t="shared" si="97"/>
        <v>12</v>
      </c>
      <c r="K8346" s="22" t="s">
        <v>14</v>
      </c>
      <c r="L8346" s="22" t="s">
        <v>20</v>
      </c>
      <c r="M8346" s="26">
        <v>45159</v>
      </c>
      <c r="N8346" s="27">
        <f t="shared" si="98"/>
        <v>45159</v>
      </c>
    </row>
    <row r="8347" spans="1:14" ht="22.6" customHeight="1">
      <c r="A8347" s="22" t="s">
        <v>8368</v>
      </c>
      <c r="B8347" s="23" t="s">
        <v>35</v>
      </c>
      <c r="C8347" s="22" t="str">
        <f>IF(OR($B8347="Unknown",$B8347="Error",$B8347=""),IFERROR(VLOOKUP($H8347, '02_UnitPriceRef'!$F$3:$G$10,2,FALSE),"N/A"),$B8347)</f>
        <v>Tea</v>
      </c>
      <c r="D8347" s="22" t="s">
        <v>35</v>
      </c>
      <c r="E8347" s="24">
        <v>2</v>
      </c>
      <c r="F8347" s="22">
        <f t="shared" si="96"/>
        <v>2</v>
      </c>
      <c r="G8347" s="24">
        <v>1.5</v>
      </c>
      <c r="H8347" s="22">
        <f>IF(OR($G8347="ERROR",$G8347="UNKNOWN",$G8347=""),IFERROR(VLOOKUP($D8347,'02_UnitPriceRef'!$E$3:$F$10,2,0),IF(OR($E8347="Error",$E8347="UNKNOWN",$E8347=""),0,I8347/E8347)),$G8347)</f>
        <v>1.5</v>
      </c>
      <c r="I8347" s="24">
        <v>3</v>
      </c>
      <c r="J8347" s="22">
        <f t="shared" si="97"/>
        <v>3</v>
      </c>
      <c r="K8347" s="22" t="s">
        <v>22</v>
      </c>
      <c r="L8347" s="22" t="s">
        <v>20</v>
      </c>
      <c r="M8347" s="26">
        <v>45248</v>
      </c>
      <c r="N8347" s="27">
        <f t="shared" si="98"/>
        <v>45248</v>
      </c>
    </row>
    <row r="8348" spans="1:14" ht="22.6" customHeight="1">
      <c r="A8348" s="22" t="s">
        <v>8369</v>
      </c>
      <c r="B8348" s="23" t="s">
        <v>39</v>
      </c>
      <c r="C8348" s="22" t="str">
        <f>IF(OR($B8348="Unknown",$B8348="Error",$B8348=""),IFERROR(VLOOKUP($H8348, '02_UnitPriceRef'!$F$3:$G$10,2,FALSE),"N/A"),$B8348)</f>
        <v>Juice</v>
      </c>
      <c r="D8348" s="22" t="s">
        <v>39</v>
      </c>
      <c r="E8348" s="24">
        <v>1</v>
      </c>
      <c r="F8348" s="22">
        <f t="shared" si="96"/>
        <v>1</v>
      </c>
      <c r="G8348" s="24">
        <v>3</v>
      </c>
      <c r="H8348" s="22">
        <f>IF(OR($G8348="ERROR",$G8348="UNKNOWN",$G8348=""),IFERROR(VLOOKUP($D8348,'02_UnitPriceRef'!$E$3:$F$10,2,0),IF(OR($E8348="Error",$E8348="UNKNOWN",$E8348=""),0,I8348/E8348)),$G8348)</f>
        <v>3</v>
      </c>
      <c r="I8348" s="23" t="s">
        <v>10030</v>
      </c>
      <c r="J8348" s="22">
        <f t="shared" si="97"/>
        <v>3</v>
      </c>
      <c r="K8348" s="22" t="s">
        <v>14</v>
      </c>
      <c r="L8348" s="22" t="s">
        <v>20</v>
      </c>
      <c r="M8348" s="26">
        <v>45176</v>
      </c>
      <c r="N8348" s="27">
        <f t="shared" si="98"/>
        <v>45176</v>
      </c>
    </row>
    <row r="8349" spans="1:14" ht="22.6" customHeight="1">
      <c r="A8349" s="22" t="s">
        <v>8370</v>
      </c>
      <c r="B8349" s="23" t="s">
        <v>13</v>
      </c>
      <c r="C8349" s="22" t="str">
        <f>IF(OR($B8349="Unknown",$B8349="Error",$B8349=""),IFERROR(VLOOKUP($H8349, '02_UnitPriceRef'!$F$3:$G$10,2,FALSE),"N/A"),$B8349)</f>
        <v>Cake</v>
      </c>
      <c r="D8349" s="22" t="s">
        <v>13</v>
      </c>
      <c r="E8349" s="24">
        <v>4</v>
      </c>
      <c r="F8349" s="22">
        <f t="shared" si="96"/>
        <v>4</v>
      </c>
      <c r="G8349" s="24">
        <v>3</v>
      </c>
      <c r="H8349" s="22">
        <f>IF(OR($G8349="ERROR",$G8349="UNKNOWN",$G8349=""),IFERROR(VLOOKUP($D8349,'02_UnitPriceRef'!$E$3:$F$10,2,0),IF(OR($E8349="Error",$E8349="UNKNOWN",$E8349=""),0,I8349/E8349)),$G8349)</f>
        <v>3</v>
      </c>
      <c r="I8349" s="24">
        <v>12</v>
      </c>
      <c r="J8349" s="22">
        <f t="shared" si="97"/>
        <v>12</v>
      </c>
      <c r="K8349" s="22" t="s">
        <v>22</v>
      </c>
      <c r="L8349" s="22" t="s">
        <v>20</v>
      </c>
      <c r="M8349" s="26">
        <v>45255</v>
      </c>
      <c r="N8349" s="27">
        <f t="shared" si="98"/>
        <v>45255</v>
      </c>
    </row>
    <row r="8350" spans="1:14" ht="22.6" customHeight="1">
      <c r="A8350" s="22" t="s">
        <v>8371</v>
      </c>
      <c r="B8350" s="23" t="s">
        <v>17</v>
      </c>
      <c r="C8350" s="22" t="str">
        <f>IF(OR($B8350="Unknown",$B8350="Error",$B8350=""),IFERROR(VLOOKUP($H8350, '02_UnitPriceRef'!$F$3:$G$10,2,FALSE),"N/A"),$B8350)</f>
        <v>Cookie</v>
      </c>
      <c r="D8350" s="22" t="s">
        <v>17</v>
      </c>
      <c r="E8350" s="23" t="s">
        <v>10031</v>
      </c>
      <c r="F8350" s="22">
        <f t="shared" si="96"/>
        <v>5</v>
      </c>
      <c r="G8350" s="24">
        <v>1</v>
      </c>
      <c r="H8350" s="22">
        <f>IF(OR($G8350="ERROR",$G8350="UNKNOWN",$G8350=""),IFERROR(VLOOKUP($D8350,'02_UnitPriceRef'!$E$3:$F$10,2,0),IF(OR($E8350="Error",$E8350="UNKNOWN",$E8350=""),0,I8350/E8350)),$G8350)</f>
        <v>1</v>
      </c>
      <c r="I8350" s="24">
        <v>5</v>
      </c>
      <c r="J8350" s="22">
        <f t="shared" si="97"/>
        <v>5</v>
      </c>
      <c r="K8350" s="22" t="s">
        <v>14</v>
      </c>
      <c r="L8350" s="22" t="s">
        <v>20</v>
      </c>
      <c r="M8350" s="26">
        <v>45065</v>
      </c>
      <c r="N8350" s="27">
        <f t="shared" si="98"/>
        <v>45065</v>
      </c>
    </row>
    <row r="8351" spans="1:14" ht="22.6" customHeight="1">
      <c r="A8351" s="22" t="s">
        <v>8372</v>
      </c>
      <c r="B8351" s="23" t="s">
        <v>35</v>
      </c>
      <c r="C8351" s="22" t="str">
        <f>IF(OR($B8351="Unknown",$B8351="Error",$B8351=""),IFERROR(VLOOKUP($H8351, '02_UnitPriceRef'!$F$3:$G$10,2,FALSE),"N/A"),$B8351)</f>
        <v>Tea</v>
      </c>
      <c r="D8351" s="22" t="s">
        <v>35</v>
      </c>
      <c r="E8351" s="24">
        <v>1</v>
      </c>
      <c r="F8351" s="22">
        <f t="shared" si="96"/>
        <v>1</v>
      </c>
      <c r="G8351" s="24">
        <v>1.5</v>
      </c>
      <c r="H8351" s="22">
        <f>IF(OR($G8351="ERROR",$G8351="UNKNOWN",$G8351=""),IFERROR(VLOOKUP($D8351,'02_UnitPriceRef'!$E$3:$F$10,2,0),IF(OR($E8351="Error",$E8351="UNKNOWN",$E8351=""),0,I8351/E8351)),$G8351)</f>
        <v>1.5</v>
      </c>
      <c r="I8351" s="24">
        <v>1.5</v>
      </c>
      <c r="J8351" s="22">
        <f t="shared" si="97"/>
        <v>1.5</v>
      </c>
      <c r="K8351" s="22" t="s">
        <v>22</v>
      </c>
      <c r="L8351" s="22" t="s">
        <v>20</v>
      </c>
      <c r="M8351" s="28" t="s">
        <v>10031</v>
      </c>
      <c r="N8351" s="27">
        <f t="shared" si="98"/>
        <v>1</v>
      </c>
    </row>
    <row r="8352" spans="1:14" ht="22.6" customHeight="1">
      <c r="A8352" s="22" t="s">
        <v>8373</v>
      </c>
      <c r="B8352" s="23" t="s">
        <v>10031</v>
      </c>
      <c r="C8352" s="22" t="str">
        <f>IF(OR($B8352="Unknown",$B8352="Error",$B8352=""),IFERROR(VLOOKUP($H8352, '02_UnitPriceRef'!$F$3:$G$10,2,FALSE),"N/A"),$B8352)</f>
        <v>Tea</v>
      </c>
      <c r="D8352" s="22" t="s">
        <v>35</v>
      </c>
      <c r="E8352" s="24">
        <v>2</v>
      </c>
      <c r="F8352" s="22">
        <f t="shared" si="96"/>
        <v>2</v>
      </c>
      <c r="G8352" s="24">
        <v>1.5</v>
      </c>
      <c r="H8352" s="22">
        <f>IF(OR($G8352="ERROR",$G8352="UNKNOWN",$G8352=""),IFERROR(VLOOKUP($D8352,'02_UnitPriceRef'!$E$3:$F$10,2,0),IF(OR($E8352="Error",$E8352="UNKNOWN",$E8352=""),0,I8352/E8352)),$G8352)</f>
        <v>1.5</v>
      </c>
      <c r="I8352" s="24">
        <v>3</v>
      </c>
      <c r="J8352" s="22">
        <f t="shared" si="97"/>
        <v>3</v>
      </c>
      <c r="K8352" s="22" t="s">
        <v>22</v>
      </c>
      <c r="L8352" s="22" t="s">
        <v>11</v>
      </c>
      <c r="M8352" s="26">
        <v>45192</v>
      </c>
      <c r="N8352" s="27">
        <f t="shared" si="98"/>
        <v>45192</v>
      </c>
    </row>
    <row r="8353" spans="1:14" ht="22.6" customHeight="1">
      <c r="A8353" s="22" t="s">
        <v>8374</v>
      </c>
      <c r="B8353" s="23" t="s">
        <v>10031</v>
      </c>
      <c r="C8353" s="22" t="str">
        <f>IF(OR($B8353="Unknown",$B8353="Error",$B8353=""),IFERROR(VLOOKUP($H8353, '02_UnitPriceRef'!$F$3:$G$10,2,FALSE),"N/A"),$B8353)</f>
        <v>Cake/Juice</v>
      </c>
      <c r="D8353" s="22" t="s">
        <v>10044</v>
      </c>
      <c r="E8353" s="24">
        <v>3</v>
      </c>
      <c r="F8353" s="22">
        <f t="shared" si="96"/>
        <v>3</v>
      </c>
      <c r="G8353" s="24">
        <v>3</v>
      </c>
      <c r="H8353" s="22">
        <f>IF(OR($G8353="ERROR",$G8353="UNKNOWN",$G8353=""),IFERROR(VLOOKUP($D8353,'02_UnitPriceRef'!$E$3:$F$10,2,0),IF(OR($E8353="Error",$E8353="UNKNOWN",$E8353=""),0,I8353/E8353)),$G8353)</f>
        <v>3</v>
      </c>
      <c r="I8353" s="24">
        <v>9</v>
      </c>
      <c r="J8353" s="22">
        <f t="shared" si="97"/>
        <v>9</v>
      </c>
      <c r="K8353" s="22" t="s">
        <v>20</v>
      </c>
      <c r="L8353" s="22" t="s">
        <v>20</v>
      </c>
      <c r="M8353" s="26">
        <v>44999</v>
      </c>
      <c r="N8353" s="27">
        <f t="shared" si="98"/>
        <v>44999</v>
      </c>
    </row>
    <row r="8354" spans="1:14" ht="22.6" customHeight="1">
      <c r="A8354" s="22" t="s">
        <v>8375</v>
      </c>
      <c r="B8354" s="23" t="s">
        <v>24</v>
      </c>
      <c r="C8354" s="22" t="str">
        <f>IF(OR($B8354="Unknown",$B8354="Error",$B8354=""),IFERROR(VLOOKUP($H8354, '02_UnitPriceRef'!$F$3:$G$10,2,FALSE),"N/A"),$B8354)</f>
        <v>Smoothie</v>
      </c>
      <c r="D8354" s="22" t="s">
        <v>24</v>
      </c>
      <c r="E8354" s="24">
        <v>2</v>
      </c>
      <c r="F8354" s="22">
        <f t="shared" si="96"/>
        <v>2</v>
      </c>
      <c r="G8354" s="24">
        <v>4</v>
      </c>
      <c r="H8354" s="22">
        <f>IF(OR($G8354="ERROR",$G8354="UNKNOWN",$G8354=""),IFERROR(VLOOKUP($D8354,'02_UnitPriceRef'!$E$3:$F$10,2,0),IF(OR($E8354="Error",$E8354="UNKNOWN",$E8354=""),0,I8354/E8354)),$G8354)</f>
        <v>4</v>
      </c>
      <c r="I8354" s="24">
        <v>8</v>
      </c>
      <c r="J8354" s="22">
        <f t="shared" si="97"/>
        <v>8</v>
      </c>
      <c r="K8354" s="22" t="s">
        <v>14</v>
      </c>
      <c r="L8354" s="22" t="s">
        <v>15</v>
      </c>
      <c r="M8354" s="26">
        <v>45078</v>
      </c>
      <c r="N8354" s="27">
        <f t="shared" si="98"/>
        <v>45078</v>
      </c>
    </row>
    <row r="8355" spans="1:14" ht="22.6" customHeight="1">
      <c r="A8355" s="22" t="s">
        <v>8376</v>
      </c>
      <c r="B8355" s="23" t="s">
        <v>13</v>
      </c>
      <c r="C8355" s="22" t="str">
        <f>IF(OR($B8355="Unknown",$B8355="Error",$B8355=""),IFERROR(VLOOKUP($H8355, '02_UnitPriceRef'!$F$3:$G$10,2,FALSE),"N/A"),$B8355)</f>
        <v>Cake</v>
      </c>
      <c r="D8355" s="22" t="s">
        <v>13</v>
      </c>
      <c r="E8355" s="24">
        <v>5</v>
      </c>
      <c r="F8355" s="22">
        <f t="shared" si="96"/>
        <v>5</v>
      </c>
      <c r="G8355" s="24">
        <v>3</v>
      </c>
      <c r="H8355" s="22">
        <f>IF(OR($G8355="ERROR",$G8355="UNKNOWN",$G8355=""),IFERROR(VLOOKUP($D8355,'02_UnitPriceRef'!$E$3:$F$10,2,0),IF(OR($E8355="Error",$E8355="UNKNOWN",$E8355=""),0,I8355/E8355)),$G8355)</f>
        <v>3</v>
      </c>
      <c r="I8355" s="24">
        <v>15</v>
      </c>
      <c r="J8355" s="22">
        <f t="shared" si="97"/>
        <v>15</v>
      </c>
      <c r="K8355" s="22" t="s">
        <v>10</v>
      </c>
      <c r="L8355" s="22" t="s">
        <v>20</v>
      </c>
      <c r="M8355" s="26">
        <v>45283</v>
      </c>
      <c r="N8355" s="27">
        <f t="shared" si="98"/>
        <v>45283</v>
      </c>
    </row>
    <row r="8356" spans="1:14" ht="22.6" customHeight="1">
      <c r="A8356" s="22" t="s">
        <v>8377</v>
      </c>
      <c r="B8356" s="23" t="s">
        <v>27</v>
      </c>
      <c r="C8356" s="22" t="str">
        <f>IF(OR($B8356="Unknown",$B8356="Error",$B8356=""),IFERROR(VLOOKUP($H8356, '02_UnitPriceRef'!$F$3:$G$10,2,FALSE),"N/A"),$B8356)</f>
        <v>Sandwich</v>
      </c>
      <c r="D8356" s="22" t="s">
        <v>27</v>
      </c>
      <c r="E8356" s="24">
        <v>4</v>
      </c>
      <c r="F8356" s="22">
        <f t="shared" si="96"/>
        <v>4</v>
      </c>
      <c r="G8356" s="24">
        <v>4</v>
      </c>
      <c r="H8356" s="22">
        <f>IF(OR($G8356="ERROR",$G8356="UNKNOWN",$G8356=""),IFERROR(VLOOKUP($D8356,'02_UnitPriceRef'!$E$3:$F$10,2,0),IF(OR($E8356="Error",$E8356="UNKNOWN",$E8356=""),0,I8356/E8356)),$G8356)</f>
        <v>4</v>
      </c>
      <c r="I8356" s="24">
        <v>16</v>
      </c>
      <c r="J8356" s="22">
        <f t="shared" si="97"/>
        <v>16</v>
      </c>
      <c r="K8356" s="22" t="s">
        <v>20</v>
      </c>
      <c r="L8356" s="22" t="s">
        <v>20</v>
      </c>
      <c r="M8356" s="26">
        <v>44995</v>
      </c>
      <c r="N8356" s="27">
        <f t="shared" si="98"/>
        <v>44995</v>
      </c>
    </row>
    <row r="8357" spans="1:14" ht="22.6" customHeight="1">
      <c r="A8357" s="22" t="s">
        <v>8378</v>
      </c>
      <c r="B8357" s="23" t="s">
        <v>19</v>
      </c>
      <c r="C8357" s="22" t="str">
        <f>IF(OR($B8357="Unknown",$B8357="Error",$B8357=""),IFERROR(VLOOKUP($H8357, '02_UnitPriceRef'!$F$3:$G$10,2,FALSE),"N/A"),$B8357)</f>
        <v>Salad</v>
      </c>
      <c r="D8357" s="22" t="s">
        <v>19</v>
      </c>
      <c r="E8357" s="24">
        <v>5</v>
      </c>
      <c r="F8357" s="22">
        <f t="shared" si="96"/>
        <v>5</v>
      </c>
      <c r="G8357" s="24">
        <v>5</v>
      </c>
      <c r="H8357" s="22">
        <f>IF(OR($G8357="ERROR",$G8357="UNKNOWN",$G8357=""),IFERROR(VLOOKUP($D8357,'02_UnitPriceRef'!$E$3:$F$10,2,0),IF(OR($E8357="Error",$E8357="UNKNOWN",$E8357=""),0,I8357/E8357)),$G8357)</f>
        <v>5</v>
      </c>
      <c r="I8357" s="24">
        <v>25</v>
      </c>
      <c r="J8357" s="22">
        <f t="shared" si="97"/>
        <v>25</v>
      </c>
      <c r="K8357" s="22" t="s">
        <v>20</v>
      </c>
      <c r="L8357" s="22" t="s">
        <v>11</v>
      </c>
      <c r="M8357" s="26">
        <v>45282</v>
      </c>
      <c r="N8357" s="27">
        <f t="shared" si="98"/>
        <v>45282</v>
      </c>
    </row>
    <row r="8358" spans="1:14" ht="22.6" customHeight="1">
      <c r="A8358" s="22" t="s">
        <v>8379</v>
      </c>
      <c r="B8358" s="23" t="s">
        <v>9</v>
      </c>
      <c r="C8358" s="22" t="str">
        <f>IF(OR($B8358="Unknown",$B8358="Error",$B8358=""),IFERROR(VLOOKUP($H8358, '02_UnitPriceRef'!$F$3:$G$10,2,FALSE),"N/A"),$B8358)</f>
        <v>Coffee</v>
      </c>
      <c r="D8358" s="22" t="s">
        <v>9</v>
      </c>
      <c r="E8358" s="24">
        <v>2</v>
      </c>
      <c r="F8358" s="22">
        <f t="shared" si="96"/>
        <v>2</v>
      </c>
      <c r="G8358" s="24">
        <v>2</v>
      </c>
      <c r="H8358" s="22">
        <f>IF(OR($G8358="ERROR",$G8358="UNKNOWN",$G8358=""),IFERROR(VLOOKUP($D8358,'02_UnitPriceRef'!$E$3:$F$10,2,0),IF(OR($E8358="Error",$E8358="UNKNOWN",$E8358=""),0,I8358/E8358)),$G8358)</f>
        <v>2</v>
      </c>
      <c r="I8358" s="24">
        <v>4</v>
      </c>
      <c r="J8358" s="22">
        <f t="shared" si="97"/>
        <v>4</v>
      </c>
      <c r="K8358" s="22" t="s">
        <v>14</v>
      </c>
      <c r="L8358" s="22" t="s">
        <v>11</v>
      </c>
      <c r="M8358" s="26">
        <v>45131</v>
      </c>
      <c r="N8358" s="27">
        <f t="shared" si="98"/>
        <v>45131</v>
      </c>
    </row>
    <row r="8359" spans="1:14" ht="22.6" customHeight="1">
      <c r="A8359" s="22" t="s">
        <v>8380</v>
      </c>
      <c r="B8359" s="23" t="s">
        <v>9</v>
      </c>
      <c r="C8359" s="22" t="str">
        <f>IF(OR($B8359="Unknown",$B8359="Error",$B8359=""),IFERROR(VLOOKUP($H8359, '02_UnitPriceRef'!$F$3:$G$10,2,FALSE),"N/A"),$B8359)</f>
        <v>Coffee</v>
      </c>
      <c r="D8359" s="22" t="s">
        <v>9</v>
      </c>
      <c r="E8359" s="24">
        <v>1</v>
      </c>
      <c r="F8359" s="22">
        <f t="shared" si="96"/>
        <v>1</v>
      </c>
      <c r="G8359" s="24">
        <v>2</v>
      </c>
      <c r="H8359" s="22">
        <f>IF(OR($G8359="ERROR",$G8359="UNKNOWN",$G8359=""),IFERROR(VLOOKUP($D8359,'02_UnitPriceRef'!$E$3:$F$10,2,0),IF(OR($E8359="Error",$E8359="UNKNOWN",$E8359=""),0,I8359/E8359)),$G8359)</f>
        <v>2</v>
      </c>
      <c r="I8359" s="24">
        <v>2</v>
      </c>
      <c r="J8359" s="22">
        <f t="shared" si="97"/>
        <v>2</v>
      </c>
      <c r="K8359" s="22" t="s">
        <v>22</v>
      </c>
      <c r="L8359" s="22" t="s">
        <v>20</v>
      </c>
      <c r="M8359" s="26">
        <v>44963</v>
      </c>
      <c r="N8359" s="27">
        <f t="shared" si="98"/>
        <v>44963</v>
      </c>
    </row>
    <row r="8360" spans="1:14" ht="22.6" customHeight="1">
      <c r="A8360" s="22" t="s">
        <v>8381</v>
      </c>
      <c r="B8360" s="23" t="s">
        <v>9</v>
      </c>
      <c r="C8360" s="22" t="str">
        <f>IF(OR($B8360="Unknown",$B8360="Error",$B8360=""),IFERROR(VLOOKUP($H8360, '02_UnitPriceRef'!$F$3:$G$10,2,FALSE),"N/A"),$B8360)</f>
        <v>Coffee</v>
      </c>
      <c r="D8360" s="22" t="s">
        <v>9</v>
      </c>
      <c r="E8360" s="24">
        <v>5</v>
      </c>
      <c r="F8360" s="22">
        <f t="shared" si="96"/>
        <v>5</v>
      </c>
      <c r="G8360" s="24">
        <v>2</v>
      </c>
      <c r="H8360" s="22">
        <f>IF(OR($G8360="ERROR",$G8360="UNKNOWN",$G8360=""),IFERROR(VLOOKUP($D8360,'02_UnitPriceRef'!$E$3:$F$10,2,0),IF(OR($E8360="Error",$E8360="UNKNOWN",$E8360=""),0,I8360/E8360)),$G8360)</f>
        <v>2</v>
      </c>
      <c r="I8360" s="24">
        <v>10</v>
      </c>
      <c r="J8360" s="22">
        <f t="shared" si="97"/>
        <v>10</v>
      </c>
      <c r="K8360" s="22" t="s">
        <v>22</v>
      </c>
      <c r="L8360" s="22" t="s">
        <v>11</v>
      </c>
      <c r="M8360" s="26">
        <v>45110</v>
      </c>
      <c r="N8360" s="27">
        <f t="shared" si="98"/>
        <v>45110</v>
      </c>
    </row>
    <row r="8361" spans="1:14" ht="22.6" customHeight="1">
      <c r="A8361" s="22" t="s">
        <v>8382</v>
      </c>
      <c r="B8361" s="23" t="s">
        <v>39</v>
      </c>
      <c r="C8361" s="22" t="str">
        <f>IF(OR($B8361="Unknown",$B8361="Error",$B8361=""),IFERROR(VLOOKUP($H8361, '02_UnitPriceRef'!$F$3:$G$10,2,FALSE),"N/A"),$B8361)</f>
        <v>Juice</v>
      </c>
      <c r="D8361" s="22" t="s">
        <v>39</v>
      </c>
      <c r="E8361" s="24">
        <v>1</v>
      </c>
      <c r="F8361" s="22">
        <f t="shared" si="96"/>
        <v>1</v>
      </c>
      <c r="G8361" s="24">
        <v>3</v>
      </c>
      <c r="H8361" s="22">
        <f>IF(OR($G8361="ERROR",$G8361="UNKNOWN",$G8361=""),IFERROR(VLOOKUP($D8361,'02_UnitPriceRef'!$E$3:$F$10,2,0),IF(OR($E8361="Error",$E8361="UNKNOWN",$E8361=""),0,I8361/E8361)),$G8361)</f>
        <v>3</v>
      </c>
      <c r="I8361" s="24">
        <v>3</v>
      </c>
      <c r="J8361" s="22">
        <f t="shared" si="97"/>
        <v>3</v>
      </c>
      <c r="K8361" s="22" t="s">
        <v>22</v>
      </c>
      <c r="L8361" s="22" t="s">
        <v>20</v>
      </c>
      <c r="M8361" s="26">
        <v>44988</v>
      </c>
      <c r="N8361" s="27">
        <f t="shared" si="98"/>
        <v>44988</v>
      </c>
    </row>
    <row r="8362" spans="1:14" ht="22.6" customHeight="1">
      <c r="A8362" s="22" t="s">
        <v>8383</v>
      </c>
      <c r="B8362" s="23" t="s">
        <v>10031</v>
      </c>
      <c r="C8362" s="22" t="str">
        <f>IF(OR($B8362="Unknown",$B8362="Error",$B8362=""),IFERROR(VLOOKUP($H8362, '02_UnitPriceRef'!$F$3:$G$10,2,FALSE),"N/A"),$B8362)</f>
        <v>Cake/Juice</v>
      </c>
      <c r="D8362" s="22" t="s">
        <v>10044</v>
      </c>
      <c r="E8362" s="24">
        <v>1</v>
      </c>
      <c r="F8362" s="22">
        <f t="shared" si="96"/>
        <v>1</v>
      </c>
      <c r="G8362" s="24">
        <v>3</v>
      </c>
      <c r="H8362" s="22">
        <f>IF(OR($G8362="ERROR",$G8362="UNKNOWN",$G8362=""),IFERROR(VLOOKUP($D8362,'02_UnitPriceRef'!$E$3:$F$10,2,0),IF(OR($E8362="Error",$E8362="UNKNOWN",$E8362=""),0,I8362/E8362)),$G8362)</f>
        <v>3</v>
      </c>
      <c r="I8362" s="24">
        <v>3</v>
      </c>
      <c r="J8362" s="22">
        <f t="shared" si="97"/>
        <v>3</v>
      </c>
      <c r="K8362" s="22" t="s">
        <v>10</v>
      </c>
      <c r="L8362" s="22" t="s">
        <v>11</v>
      </c>
      <c r="M8362" s="26">
        <v>44980</v>
      </c>
      <c r="N8362" s="27">
        <f t="shared" si="98"/>
        <v>44980</v>
      </c>
    </row>
    <row r="8363" spans="1:14" ht="22.6" customHeight="1">
      <c r="A8363" s="22" t="s">
        <v>8384</v>
      </c>
      <c r="B8363" s="23" t="s">
        <v>9</v>
      </c>
      <c r="C8363" s="22" t="str">
        <f>IF(OR($B8363="Unknown",$B8363="Error",$B8363=""),IFERROR(VLOOKUP($H8363, '02_UnitPriceRef'!$F$3:$G$10,2,FALSE),"N/A"),$B8363)</f>
        <v>Coffee</v>
      </c>
      <c r="D8363" s="22" t="s">
        <v>9</v>
      </c>
      <c r="E8363" s="24">
        <v>5</v>
      </c>
      <c r="F8363" s="22">
        <f t="shared" si="96"/>
        <v>5</v>
      </c>
      <c r="G8363" s="24">
        <v>2</v>
      </c>
      <c r="H8363" s="22">
        <f>IF(OR($G8363="ERROR",$G8363="UNKNOWN",$G8363=""),IFERROR(VLOOKUP($D8363,'02_UnitPriceRef'!$E$3:$F$10,2,0),IF(OR($E8363="Error",$E8363="UNKNOWN",$E8363=""),0,I8363/E8363)),$G8363)</f>
        <v>2</v>
      </c>
      <c r="I8363" s="24">
        <v>10</v>
      </c>
      <c r="J8363" s="22">
        <f t="shared" si="97"/>
        <v>10</v>
      </c>
      <c r="K8363" s="22" t="s">
        <v>22</v>
      </c>
      <c r="L8363" s="22" t="s">
        <v>11</v>
      </c>
      <c r="M8363" s="26">
        <v>45267</v>
      </c>
      <c r="N8363" s="27">
        <f t="shared" si="98"/>
        <v>45267</v>
      </c>
    </row>
    <row r="8364" spans="1:14" ht="22.6" customHeight="1">
      <c r="A8364" s="22" t="s">
        <v>8385</v>
      </c>
      <c r="B8364" s="23" t="s">
        <v>17</v>
      </c>
      <c r="C8364" s="22" t="str">
        <f>IF(OR($B8364="Unknown",$B8364="Error",$B8364=""),IFERROR(VLOOKUP($H8364, '02_UnitPriceRef'!$F$3:$G$10,2,FALSE),"N/A"),$B8364)</f>
        <v>Cookie</v>
      </c>
      <c r="D8364" s="22" t="s">
        <v>17</v>
      </c>
      <c r="E8364" s="24">
        <v>5</v>
      </c>
      <c r="F8364" s="22">
        <f t="shared" si="96"/>
        <v>5</v>
      </c>
      <c r="G8364" s="24">
        <v>1</v>
      </c>
      <c r="H8364" s="22">
        <f>IF(OR($G8364="ERROR",$G8364="UNKNOWN",$G8364=""),IFERROR(VLOOKUP($D8364,'02_UnitPriceRef'!$E$3:$F$10,2,0),IF(OR($E8364="Error",$E8364="UNKNOWN",$E8364=""),0,I8364/E8364)),$G8364)</f>
        <v>1</v>
      </c>
      <c r="I8364" s="24">
        <v>5</v>
      </c>
      <c r="J8364" s="22">
        <f t="shared" si="97"/>
        <v>5</v>
      </c>
      <c r="K8364" s="22" t="s">
        <v>20</v>
      </c>
      <c r="L8364" s="22" t="s">
        <v>15</v>
      </c>
      <c r="M8364" s="26">
        <v>45175</v>
      </c>
      <c r="N8364" s="27">
        <f t="shared" si="98"/>
        <v>45175</v>
      </c>
    </row>
    <row r="8365" spans="1:14" ht="22.6" customHeight="1">
      <c r="A8365" s="22" t="s">
        <v>8386</v>
      </c>
      <c r="B8365" s="23" t="s">
        <v>17</v>
      </c>
      <c r="C8365" s="22" t="str">
        <f>IF(OR($B8365="Unknown",$B8365="Error",$B8365=""),IFERROR(VLOOKUP($H8365, '02_UnitPriceRef'!$F$3:$G$10,2,FALSE),"N/A"),$B8365)</f>
        <v>Cookie</v>
      </c>
      <c r="D8365" s="22" t="s">
        <v>17</v>
      </c>
      <c r="E8365" s="24">
        <v>2</v>
      </c>
      <c r="F8365" s="22">
        <f t="shared" si="96"/>
        <v>2</v>
      </c>
      <c r="G8365" s="24">
        <v>1</v>
      </c>
      <c r="H8365" s="22">
        <f>IF(OR($G8365="ERROR",$G8365="UNKNOWN",$G8365=""),IFERROR(VLOOKUP($D8365,'02_UnitPriceRef'!$E$3:$F$10,2,0),IF(OR($E8365="Error",$E8365="UNKNOWN",$E8365=""),0,I8365/E8365)),$G8365)</f>
        <v>1</v>
      </c>
      <c r="I8365" s="24">
        <v>2</v>
      </c>
      <c r="J8365" s="22">
        <f t="shared" si="97"/>
        <v>2</v>
      </c>
      <c r="K8365" s="22" t="s">
        <v>20</v>
      </c>
      <c r="L8365" s="22" t="s">
        <v>20</v>
      </c>
      <c r="M8365" s="26">
        <v>44975</v>
      </c>
      <c r="N8365" s="27">
        <f t="shared" si="98"/>
        <v>44975</v>
      </c>
    </row>
    <row r="8366" spans="1:14" ht="22.6" customHeight="1">
      <c r="A8366" s="22" t="s">
        <v>8387</v>
      </c>
      <c r="B8366" s="23" t="s">
        <v>27</v>
      </c>
      <c r="C8366" s="22" t="str">
        <f>IF(OR($B8366="Unknown",$B8366="Error",$B8366=""),IFERROR(VLOOKUP($H8366, '02_UnitPriceRef'!$F$3:$G$10,2,FALSE),"N/A"),$B8366)</f>
        <v>Sandwich</v>
      </c>
      <c r="D8366" s="22" t="s">
        <v>27</v>
      </c>
      <c r="E8366" s="24">
        <v>5</v>
      </c>
      <c r="F8366" s="22">
        <f t="shared" si="96"/>
        <v>5</v>
      </c>
      <c r="G8366" s="24">
        <v>4</v>
      </c>
      <c r="H8366" s="22">
        <f>IF(OR($G8366="ERROR",$G8366="UNKNOWN",$G8366=""),IFERROR(VLOOKUP($D8366,'02_UnitPriceRef'!$E$3:$F$10,2,0),IF(OR($E8366="Error",$E8366="UNKNOWN",$E8366=""),0,I8366/E8366)),$G8366)</f>
        <v>4</v>
      </c>
      <c r="I8366" s="24">
        <v>20</v>
      </c>
      <c r="J8366" s="22">
        <f t="shared" si="97"/>
        <v>20</v>
      </c>
      <c r="K8366" s="22" t="s">
        <v>20</v>
      </c>
      <c r="L8366" s="22" t="s">
        <v>15</v>
      </c>
      <c r="M8366" s="26">
        <v>45083</v>
      </c>
      <c r="N8366" s="27">
        <f t="shared" si="98"/>
        <v>45083</v>
      </c>
    </row>
    <row r="8367" spans="1:14" ht="22.6" customHeight="1">
      <c r="A8367" s="22" t="s">
        <v>8388</v>
      </c>
      <c r="B8367" s="23" t="s">
        <v>27</v>
      </c>
      <c r="C8367" s="22" t="str">
        <f>IF(OR($B8367="Unknown",$B8367="Error",$B8367=""),IFERROR(VLOOKUP($H8367, '02_UnitPriceRef'!$F$3:$G$10,2,FALSE),"N/A"),$B8367)</f>
        <v>Sandwich</v>
      </c>
      <c r="D8367" s="22" t="s">
        <v>27</v>
      </c>
      <c r="E8367" s="24">
        <v>1</v>
      </c>
      <c r="F8367" s="22">
        <f t="shared" si="96"/>
        <v>1</v>
      </c>
      <c r="G8367" s="24">
        <v>4</v>
      </c>
      <c r="H8367" s="22">
        <f>IF(OR($G8367="ERROR",$G8367="UNKNOWN",$G8367=""),IFERROR(VLOOKUP($D8367,'02_UnitPriceRef'!$E$3:$F$10,2,0),IF(OR($E8367="Error",$E8367="UNKNOWN",$E8367=""),0,I8367/E8367)),$G8367)</f>
        <v>4</v>
      </c>
      <c r="I8367" s="24">
        <v>4</v>
      </c>
      <c r="J8367" s="22">
        <f t="shared" si="97"/>
        <v>4</v>
      </c>
      <c r="K8367" s="22" t="s">
        <v>10</v>
      </c>
      <c r="L8367" s="22" t="s">
        <v>20</v>
      </c>
      <c r="M8367" s="26">
        <v>45261</v>
      </c>
      <c r="N8367" s="27">
        <f t="shared" si="98"/>
        <v>45261</v>
      </c>
    </row>
    <row r="8368" spans="1:14" ht="22.6" customHeight="1">
      <c r="A8368" s="22" t="s">
        <v>8389</v>
      </c>
      <c r="B8368" s="23" t="s">
        <v>27</v>
      </c>
      <c r="C8368" s="22" t="str">
        <f>IF(OR($B8368="Unknown",$B8368="Error",$B8368=""),IFERROR(VLOOKUP($H8368, '02_UnitPriceRef'!$F$3:$G$10,2,FALSE),"N/A"),$B8368)</f>
        <v>Sandwich</v>
      </c>
      <c r="D8368" s="22" t="s">
        <v>27</v>
      </c>
      <c r="E8368" s="24">
        <v>5</v>
      </c>
      <c r="F8368" s="22">
        <f t="shared" si="96"/>
        <v>5</v>
      </c>
      <c r="G8368" s="24">
        <v>4</v>
      </c>
      <c r="H8368" s="22">
        <f>IF(OR($G8368="ERROR",$G8368="UNKNOWN",$G8368=""),IFERROR(VLOOKUP($D8368,'02_UnitPriceRef'!$E$3:$F$10,2,0),IF(OR($E8368="Error",$E8368="UNKNOWN",$E8368=""),0,I8368/E8368)),$G8368)</f>
        <v>4</v>
      </c>
      <c r="I8368" s="24">
        <v>20</v>
      </c>
      <c r="J8368" s="22">
        <f t="shared" si="97"/>
        <v>20</v>
      </c>
      <c r="K8368" s="22" t="s">
        <v>14</v>
      </c>
      <c r="L8368" s="22" t="s">
        <v>20</v>
      </c>
      <c r="M8368" s="26">
        <v>45237</v>
      </c>
      <c r="N8368" s="27">
        <f t="shared" si="98"/>
        <v>45237</v>
      </c>
    </row>
    <row r="8369" spans="1:14" ht="22.6" customHeight="1">
      <c r="A8369" s="22" t="s">
        <v>8390</v>
      </c>
      <c r="B8369" s="23" t="s">
        <v>13</v>
      </c>
      <c r="C8369" s="22" t="str">
        <f>IF(OR($B8369="Unknown",$B8369="Error",$B8369=""),IFERROR(VLOOKUP($H8369, '02_UnitPriceRef'!$F$3:$G$10,2,FALSE),"N/A"),$B8369)</f>
        <v>Cake</v>
      </c>
      <c r="D8369" s="22" t="s">
        <v>13</v>
      </c>
      <c r="E8369" s="24">
        <v>1</v>
      </c>
      <c r="F8369" s="22">
        <f t="shared" si="96"/>
        <v>1</v>
      </c>
      <c r="G8369" s="24">
        <v>3</v>
      </c>
      <c r="H8369" s="22">
        <f>IF(OR($G8369="ERROR",$G8369="UNKNOWN",$G8369=""),IFERROR(VLOOKUP($D8369,'02_UnitPriceRef'!$E$3:$F$10,2,0),IF(OR($E8369="Error",$E8369="UNKNOWN",$E8369=""),0,I8369/E8369)),$G8369)</f>
        <v>3</v>
      </c>
      <c r="I8369" s="24">
        <v>3</v>
      </c>
      <c r="J8369" s="22">
        <f t="shared" si="97"/>
        <v>3</v>
      </c>
      <c r="K8369" s="22" t="s">
        <v>20</v>
      </c>
      <c r="L8369" s="22" t="s">
        <v>20</v>
      </c>
      <c r="M8369" s="28" t="s">
        <v>10031</v>
      </c>
      <c r="N8369" s="27">
        <f t="shared" si="98"/>
        <v>1</v>
      </c>
    </row>
    <row r="8370" spans="1:14" ht="22.6" customHeight="1">
      <c r="A8370" s="22" t="s">
        <v>8391</v>
      </c>
      <c r="B8370" s="23" t="s">
        <v>10031</v>
      </c>
      <c r="C8370" s="22" t="str">
        <f>IF(OR($B8370="Unknown",$B8370="Error",$B8370=""),IFERROR(VLOOKUP($H8370, '02_UnitPriceRef'!$F$3:$G$10,2,FALSE),"N/A"),$B8370)</f>
        <v>Cake/Juice</v>
      </c>
      <c r="D8370" s="22" t="s">
        <v>10044</v>
      </c>
      <c r="E8370" s="24">
        <v>2</v>
      </c>
      <c r="F8370" s="22">
        <f t="shared" si="96"/>
        <v>2</v>
      </c>
      <c r="G8370" s="24">
        <v>3</v>
      </c>
      <c r="H8370" s="22">
        <f>IF(OR($G8370="ERROR",$G8370="UNKNOWN",$G8370=""),IFERROR(VLOOKUP($D8370,'02_UnitPriceRef'!$E$3:$F$10,2,0),IF(OR($E8370="Error",$E8370="UNKNOWN",$E8370=""),0,I8370/E8370)),$G8370)</f>
        <v>3</v>
      </c>
      <c r="I8370" s="24">
        <v>6</v>
      </c>
      <c r="J8370" s="22">
        <f t="shared" si="97"/>
        <v>6</v>
      </c>
      <c r="K8370" s="22" t="s">
        <v>20</v>
      </c>
      <c r="L8370" s="22" t="s">
        <v>20</v>
      </c>
      <c r="M8370" s="26">
        <v>45238</v>
      </c>
      <c r="N8370" s="27">
        <f t="shared" si="98"/>
        <v>45238</v>
      </c>
    </row>
    <row r="8371" spans="1:14" ht="22.6" customHeight="1">
      <c r="A8371" s="22" t="s">
        <v>8392</v>
      </c>
      <c r="B8371" s="23" t="s">
        <v>27</v>
      </c>
      <c r="C8371" s="22" t="str">
        <f>IF(OR($B8371="Unknown",$B8371="Error",$B8371=""),IFERROR(VLOOKUP($H8371, '02_UnitPriceRef'!$F$3:$G$10,2,FALSE),"N/A"),$B8371)</f>
        <v>Sandwich</v>
      </c>
      <c r="D8371" s="22" t="s">
        <v>27</v>
      </c>
      <c r="E8371" s="24">
        <v>3</v>
      </c>
      <c r="F8371" s="22">
        <f t="shared" si="96"/>
        <v>3</v>
      </c>
      <c r="G8371" s="24">
        <v>4</v>
      </c>
      <c r="H8371" s="22">
        <f>IF(OR($G8371="ERROR",$G8371="UNKNOWN",$G8371=""),IFERROR(VLOOKUP($D8371,'02_UnitPriceRef'!$E$3:$F$10,2,0),IF(OR($E8371="Error",$E8371="UNKNOWN",$E8371=""),0,I8371/E8371)),$G8371)</f>
        <v>4</v>
      </c>
      <c r="I8371" s="24">
        <v>12</v>
      </c>
      <c r="J8371" s="22">
        <f t="shared" si="97"/>
        <v>12</v>
      </c>
      <c r="K8371" s="22" t="s">
        <v>14</v>
      </c>
      <c r="L8371" s="22" t="s">
        <v>15</v>
      </c>
      <c r="M8371" s="26">
        <v>45265</v>
      </c>
      <c r="N8371" s="27">
        <f t="shared" si="98"/>
        <v>45265</v>
      </c>
    </row>
    <row r="8372" spans="1:14" ht="22.6" customHeight="1">
      <c r="A8372" s="22" t="s">
        <v>8393</v>
      </c>
      <c r="B8372" s="23" t="s">
        <v>35</v>
      </c>
      <c r="C8372" s="22" t="str">
        <f>IF(OR($B8372="Unknown",$B8372="Error",$B8372=""),IFERROR(VLOOKUP($H8372, '02_UnitPriceRef'!$F$3:$G$10,2,FALSE),"N/A"),$B8372)</f>
        <v>Tea</v>
      </c>
      <c r="D8372" s="22" t="s">
        <v>35</v>
      </c>
      <c r="E8372" s="24">
        <v>2</v>
      </c>
      <c r="F8372" s="22">
        <f t="shared" si="96"/>
        <v>2</v>
      </c>
      <c r="G8372" s="24">
        <v>1.5</v>
      </c>
      <c r="H8372" s="22">
        <f>IF(OR($G8372="ERROR",$G8372="UNKNOWN",$G8372=""),IFERROR(VLOOKUP($D8372,'02_UnitPriceRef'!$E$3:$F$10,2,0),IF(OR($E8372="Error",$E8372="UNKNOWN",$E8372=""),0,I8372/E8372)),$G8372)</f>
        <v>1.5</v>
      </c>
      <c r="I8372" s="24">
        <v>3</v>
      </c>
      <c r="J8372" s="22">
        <f t="shared" si="97"/>
        <v>3</v>
      </c>
      <c r="K8372" s="22" t="s">
        <v>20</v>
      </c>
      <c r="L8372" s="22" t="s">
        <v>20</v>
      </c>
      <c r="M8372" s="26">
        <v>44956</v>
      </c>
      <c r="N8372" s="27">
        <f t="shared" si="98"/>
        <v>44956</v>
      </c>
    </row>
    <row r="8373" spans="1:14" ht="22.6" customHeight="1">
      <c r="A8373" s="22" t="s">
        <v>8394</v>
      </c>
      <c r="B8373" s="23" t="s">
        <v>24</v>
      </c>
      <c r="C8373" s="22" t="str">
        <f>IF(OR($B8373="Unknown",$B8373="Error",$B8373=""),IFERROR(VLOOKUP($H8373, '02_UnitPriceRef'!$F$3:$G$10,2,FALSE),"N/A"),$B8373)</f>
        <v>Smoothie</v>
      </c>
      <c r="D8373" s="22" t="s">
        <v>24</v>
      </c>
      <c r="E8373" s="24">
        <v>4</v>
      </c>
      <c r="F8373" s="22">
        <f t="shared" si="96"/>
        <v>4</v>
      </c>
      <c r="G8373" s="24">
        <v>4</v>
      </c>
      <c r="H8373" s="22">
        <f>IF(OR($G8373="ERROR",$G8373="UNKNOWN",$G8373=""),IFERROR(VLOOKUP($D8373,'02_UnitPriceRef'!$E$3:$F$10,2,0),IF(OR($E8373="Error",$E8373="UNKNOWN",$E8373=""),0,I8373/E8373)),$G8373)</f>
        <v>4</v>
      </c>
      <c r="I8373" s="24">
        <v>16</v>
      </c>
      <c r="J8373" s="22">
        <f t="shared" si="97"/>
        <v>16</v>
      </c>
      <c r="K8373" s="22" t="s">
        <v>22</v>
      </c>
      <c r="L8373" s="22" t="s">
        <v>20</v>
      </c>
      <c r="M8373" s="26">
        <v>45216</v>
      </c>
      <c r="N8373" s="27">
        <f t="shared" si="98"/>
        <v>45216</v>
      </c>
    </row>
    <row r="8374" spans="1:14" ht="22.6" customHeight="1">
      <c r="A8374" s="22" t="s">
        <v>8395</v>
      </c>
      <c r="B8374" s="23" t="s">
        <v>13</v>
      </c>
      <c r="C8374" s="22" t="str">
        <f>IF(OR($B8374="Unknown",$B8374="Error",$B8374=""),IFERROR(VLOOKUP($H8374, '02_UnitPriceRef'!$F$3:$G$10,2,FALSE),"N/A"),$B8374)</f>
        <v>Cake</v>
      </c>
      <c r="D8374" s="22" t="s">
        <v>13</v>
      </c>
      <c r="E8374" s="24">
        <v>4</v>
      </c>
      <c r="F8374" s="22">
        <f t="shared" si="96"/>
        <v>4</v>
      </c>
      <c r="G8374" s="24">
        <v>3</v>
      </c>
      <c r="H8374" s="22">
        <f>IF(OR($G8374="ERROR",$G8374="UNKNOWN",$G8374=""),IFERROR(VLOOKUP($D8374,'02_UnitPriceRef'!$E$3:$F$10,2,0),IF(OR($E8374="Error",$E8374="UNKNOWN",$E8374=""),0,I8374/E8374)),$G8374)</f>
        <v>3</v>
      </c>
      <c r="I8374" s="24">
        <v>12</v>
      </c>
      <c r="J8374" s="22">
        <f t="shared" si="97"/>
        <v>12</v>
      </c>
      <c r="K8374" s="22" t="s">
        <v>20</v>
      </c>
      <c r="L8374" s="22" t="s">
        <v>11</v>
      </c>
      <c r="M8374" s="26">
        <v>45074</v>
      </c>
      <c r="N8374" s="27">
        <f t="shared" si="98"/>
        <v>45074</v>
      </c>
    </row>
    <row r="8375" spans="1:14" ht="22.6" customHeight="1">
      <c r="A8375" s="22" t="s">
        <v>8396</v>
      </c>
      <c r="B8375" s="23" t="s">
        <v>39</v>
      </c>
      <c r="C8375" s="22" t="str">
        <f>IF(OR($B8375="Unknown",$B8375="Error",$B8375=""),IFERROR(VLOOKUP($H8375, '02_UnitPriceRef'!$F$3:$G$10,2,FALSE),"N/A"),$B8375)</f>
        <v>Juice</v>
      </c>
      <c r="D8375" s="22" t="s">
        <v>39</v>
      </c>
      <c r="E8375" s="24">
        <v>1</v>
      </c>
      <c r="F8375" s="22">
        <f t="shared" si="96"/>
        <v>1</v>
      </c>
      <c r="G8375" s="24">
        <v>3</v>
      </c>
      <c r="H8375" s="22">
        <f>IF(OR($G8375="ERROR",$G8375="UNKNOWN",$G8375=""),IFERROR(VLOOKUP($D8375,'02_UnitPriceRef'!$E$3:$F$10,2,0),IF(OR($E8375="Error",$E8375="UNKNOWN",$E8375=""),0,I8375/E8375)),$G8375)</f>
        <v>3</v>
      </c>
      <c r="I8375" s="24">
        <v>3</v>
      </c>
      <c r="J8375" s="22">
        <f t="shared" si="97"/>
        <v>3</v>
      </c>
      <c r="K8375" s="22" t="s">
        <v>10</v>
      </c>
      <c r="L8375" s="22" t="s">
        <v>20</v>
      </c>
      <c r="M8375" s="26">
        <v>45067</v>
      </c>
      <c r="N8375" s="27">
        <f t="shared" si="98"/>
        <v>45067</v>
      </c>
    </row>
    <row r="8376" spans="1:14" ht="22.6" customHeight="1">
      <c r="A8376" s="22" t="s">
        <v>8397</v>
      </c>
      <c r="B8376" s="23" t="s">
        <v>39</v>
      </c>
      <c r="C8376" s="22" t="str">
        <f>IF(OR($B8376="Unknown",$B8376="Error",$B8376=""),IFERROR(VLOOKUP($H8376, '02_UnitPriceRef'!$F$3:$G$10,2,FALSE),"N/A"),$B8376)</f>
        <v>Juice</v>
      </c>
      <c r="D8376" s="22" t="s">
        <v>39</v>
      </c>
      <c r="E8376" s="24">
        <v>5</v>
      </c>
      <c r="F8376" s="22">
        <f t="shared" si="96"/>
        <v>5</v>
      </c>
      <c r="G8376" s="24">
        <v>3</v>
      </c>
      <c r="H8376" s="22">
        <f>IF(OR($G8376="ERROR",$G8376="UNKNOWN",$G8376=""),IFERROR(VLOOKUP($D8376,'02_UnitPriceRef'!$E$3:$F$10,2,0),IF(OR($E8376="Error",$E8376="UNKNOWN",$E8376=""),0,I8376/E8376)),$G8376)</f>
        <v>3</v>
      </c>
      <c r="I8376" s="24">
        <v>15</v>
      </c>
      <c r="J8376" s="22">
        <f t="shared" si="97"/>
        <v>15</v>
      </c>
      <c r="K8376" s="22" t="s">
        <v>10</v>
      </c>
      <c r="L8376" s="22" t="s">
        <v>20</v>
      </c>
      <c r="M8376" s="26">
        <v>44989</v>
      </c>
      <c r="N8376" s="27">
        <f t="shared" si="98"/>
        <v>44989</v>
      </c>
    </row>
    <row r="8377" spans="1:14" ht="22.6" customHeight="1">
      <c r="A8377" s="22" t="s">
        <v>8398</v>
      </c>
      <c r="B8377" s="23" t="s">
        <v>19</v>
      </c>
      <c r="C8377" s="22" t="str">
        <f>IF(OR($B8377="Unknown",$B8377="Error",$B8377=""),IFERROR(VLOOKUP($H8377, '02_UnitPriceRef'!$F$3:$G$10,2,FALSE),"N/A"),$B8377)</f>
        <v>Salad</v>
      </c>
      <c r="D8377" s="22" t="s">
        <v>19</v>
      </c>
      <c r="E8377" s="24">
        <v>3</v>
      </c>
      <c r="F8377" s="22">
        <f t="shared" si="96"/>
        <v>3</v>
      </c>
      <c r="G8377" s="24">
        <v>5</v>
      </c>
      <c r="H8377" s="22">
        <f>IF(OR($G8377="ERROR",$G8377="UNKNOWN",$G8377=""),IFERROR(VLOOKUP($D8377,'02_UnitPriceRef'!$E$3:$F$10,2,0),IF(OR($E8377="Error",$E8377="UNKNOWN",$E8377=""),0,I8377/E8377)),$G8377)</f>
        <v>5</v>
      </c>
      <c r="I8377" s="24">
        <v>15</v>
      </c>
      <c r="J8377" s="22">
        <f t="shared" si="97"/>
        <v>15</v>
      </c>
      <c r="K8377" s="22" t="s">
        <v>14</v>
      </c>
      <c r="L8377" s="22" t="s">
        <v>11</v>
      </c>
      <c r="M8377" s="26">
        <v>45290</v>
      </c>
      <c r="N8377" s="27">
        <f t="shared" si="98"/>
        <v>45290</v>
      </c>
    </row>
    <row r="8378" spans="1:14" ht="22.6" customHeight="1">
      <c r="A8378" s="22" t="s">
        <v>8399</v>
      </c>
      <c r="B8378" s="23" t="s">
        <v>10031</v>
      </c>
      <c r="C8378" s="22" t="str">
        <f>IF(OR($B8378="Unknown",$B8378="Error",$B8378=""),IFERROR(VLOOKUP($H8378, '02_UnitPriceRef'!$F$3:$G$10,2,FALSE),"N/A"),$B8378)</f>
        <v>Cake/Juice</v>
      </c>
      <c r="D8378" s="22" t="s">
        <v>10044</v>
      </c>
      <c r="E8378" s="24">
        <v>2</v>
      </c>
      <c r="F8378" s="22">
        <f t="shared" si="96"/>
        <v>2</v>
      </c>
      <c r="G8378" s="24">
        <v>3</v>
      </c>
      <c r="H8378" s="22">
        <f>IF(OR($G8378="ERROR",$G8378="UNKNOWN",$G8378=""),IFERROR(VLOOKUP($D8378,'02_UnitPriceRef'!$E$3:$F$10,2,0),IF(OR($E8378="Error",$E8378="UNKNOWN",$E8378=""),0,I8378/E8378)),$G8378)</f>
        <v>3</v>
      </c>
      <c r="I8378" s="24">
        <v>6</v>
      </c>
      <c r="J8378" s="22">
        <f t="shared" si="97"/>
        <v>6</v>
      </c>
      <c r="K8378" s="22" t="s">
        <v>14</v>
      </c>
      <c r="L8378" s="22" t="s">
        <v>20</v>
      </c>
      <c r="M8378" s="26">
        <v>45030</v>
      </c>
      <c r="N8378" s="27">
        <f t="shared" si="98"/>
        <v>45030</v>
      </c>
    </row>
    <row r="8379" spans="1:14" ht="22.6" customHeight="1">
      <c r="A8379" s="22" t="s">
        <v>8400</v>
      </c>
      <c r="B8379" s="23" t="s">
        <v>9</v>
      </c>
      <c r="C8379" s="22" t="str">
        <f>IF(OR($B8379="Unknown",$B8379="Error",$B8379=""),IFERROR(VLOOKUP($H8379, '02_UnitPriceRef'!$F$3:$G$10,2,FALSE),"N/A"),$B8379)</f>
        <v>Coffee</v>
      </c>
      <c r="D8379" s="22" t="s">
        <v>9</v>
      </c>
      <c r="E8379" s="24">
        <v>5</v>
      </c>
      <c r="F8379" s="22">
        <f t="shared" si="96"/>
        <v>5</v>
      </c>
      <c r="G8379" s="24">
        <v>2</v>
      </c>
      <c r="H8379" s="22">
        <f>IF(OR($G8379="ERROR",$G8379="UNKNOWN",$G8379=""),IFERROR(VLOOKUP($D8379,'02_UnitPriceRef'!$E$3:$F$10,2,0),IF(OR($E8379="Error",$E8379="UNKNOWN",$E8379=""),0,I8379/E8379)),$G8379)</f>
        <v>2</v>
      </c>
      <c r="I8379" s="24">
        <v>10</v>
      </c>
      <c r="J8379" s="22">
        <f t="shared" si="97"/>
        <v>10</v>
      </c>
      <c r="K8379" s="22" t="s">
        <v>14</v>
      </c>
      <c r="L8379" s="22" t="s">
        <v>20</v>
      </c>
      <c r="M8379" s="26">
        <v>45192</v>
      </c>
      <c r="N8379" s="27">
        <f t="shared" si="98"/>
        <v>45192</v>
      </c>
    </row>
    <row r="8380" spans="1:14" ht="22.6" customHeight="1">
      <c r="A8380" s="22" t="s">
        <v>8401</v>
      </c>
      <c r="B8380" s="23" t="s">
        <v>17</v>
      </c>
      <c r="C8380" s="22" t="str">
        <f>IF(OR($B8380="Unknown",$B8380="Error",$B8380=""),IFERROR(VLOOKUP($H8380, '02_UnitPriceRef'!$F$3:$G$10,2,FALSE),"N/A"),$B8380)</f>
        <v>Cookie</v>
      </c>
      <c r="D8380" s="22" t="s">
        <v>17</v>
      </c>
      <c r="E8380" s="24">
        <v>5</v>
      </c>
      <c r="F8380" s="22">
        <f t="shared" si="96"/>
        <v>5</v>
      </c>
      <c r="G8380" s="24">
        <v>1</v>
      </c>
      <c r="H8380" s="22">
        <f>IF(OR($G8380="ERROR",$G8380="UNKNOWN",$G8380=""),IFERROR(VLOOKUP($D8380,'02_UnitPriceRef'!$E$3:$F$10,2,0),IF(OR($E8380="Error",$E8380="UNKNOWN",$E8380=""),0,I8380/E8380)),$G8380)</f>
        <v>1</v>
      </c>
      <c r="I8380" s="24">
        <v>5</v>
      </c>
      <c r="J8380" s="22">
        <f t="shared" si="97"/>
        <v>5</v>
      </c>
      <c r="K8380" s="22" t="s">
        <v>22</v>
      </c>
      <c r="L8380" s="22" t="s">
        <v>20</v>
      </c>
      <c r="M8380" s="26"/>
      <c r="N8380" s="27">
        <f t="shared" si="98"/>
        <v>1</v>
      </c>
    </row>
    <row r="8381" spans="1:14" ht="22.6" customHeight="1">
      <c r="A8381" s="22" t="s">
        <v>8402</v>
      </c>
      <c r="B8381" s="23" t="s">
        <v>19</v>
      </c>
      <c r="C8381" s="22" t="str">
        <f>IF(OR($B8381="Unknown",$B8381="Error",$B8381=""),IFERROR(VLOOKUP($H8381, '02_UnitPriceRef'!$F$3:$G$10,2,FALSE),"N/A"),$B8381)</f>
        <v>Salad</v>
      </c>
      <c r="D8381" s="22" t="s">
        <v>19</v>
      </c>
      <c r="E8381" s="24">
        <v>4</v>
      </c>
      <c r="F8381" s="22">
        <f t="shared" si="96"/>
        <v>4</v>
      </c>
      <c r="G8381" s="24">
        <v>5</v>
      </c>
      <c r="H8381" s="22">
        <f>IF(OR($G8381="ERROR",$G8381="UNKNOWN",$G8381=""),IFERROR(VLOOKUP($D8381,'02_UnitPriceRef'!$E$3:$F$10,2,0),IF(OR($E8381="Error",$E8381="UNKNOWN",$E8381=""),0,I8381/E8381)),$G8381)</f>
        <v>5</v>
      </c>
      <c r="I8381" s="23"/>
      <c r="J8381" s="22">
        <f t="shared" si="97"/>
        <v>20</v>
      </c>
      <c r="K8381" s="22" t="s">
        <v>22</v>
      </c>
      <c r="L8381" s="22" t="s">
        <v>20</v>
      </c>
      <c r="M8381" s="26">
        <v>45126</v>
      </c>
      <c r="N8381" s="27">
        <f t="shared" si="98"/>
        <v>45126</v>
      </c>
    </row>
    <row r="8382" spans="1:14" ht="22.6" customHeight="1">
      <c r="A8382" s="22" t="s">
        <v>8403</v>
      </c>
      <c r="B8382" s="23" t="s">
        <v>19</v>
      </c>
      <c r="C8382" s="22" t="str">
        <f>IF(OR($B8382="Unknown",$B8382="Error",$B8382=""),IFERROR(VLOOKUP($H8382, '02_UnitPriceRef'!$F$3:$G$10,2,FALSE),"N/A"),$B8382)</f>
        <v>Salad</v>
      </c>
      <c r="D8382" s="22" t="s">
        <v>19</v>
      </c>
      <c r="E8382" s="24">
        <v>5</v>
      </c>
      <c r="F8382" s="22">
        <f t="shared" si="96"/>
        <v>5</v>
      </c>
      <c r="G8382" s="23"/>
      <c r="H8382" s="22">
        <f>IF(OR($G8382="ERROR",$G8382="UNKNOWN",$G8382=""),IFERROR(VLOOKUP($D8382,'02_UnitPriceRef'!$E$3:$F$10,2,0),IF(OR($E8382="Error",$E8382="UNKNOWN",$E8382=""),0,I8382/E8382)),$G8382)</f>
        <v>5</v>
      </c>
      <c r="I8382" s="24">
        <v>25</v>
      </c>
      <c r="J8382" s="22">
        <f t="shared" si="97"/>
        <v>25</v>
      </c>
      <c r="K8382" s="22" t="s">
        <v>14</v>
      </c>
      <c r="L8382" s="22" t="s">
        <v>15</v>
      </c>
      <c r="M8382" s="26">
        <v>45173</v>
      </c>
      <c r="N8382" s="27">
        <f t="shared" si="98"/>
        <v>45173</v>
      </c>
    </row>
    <row r="8383" spans="1:14" ht="22.6" customHeight="1">
      <c r="A8383" s="22" t="s">
        <v>8404</v>
      </c>
      <c r="B8383" s="23" t="s">
        <v>17</v>
      </c>
      <c r="C8383" s="22" t="str">
        <f>IF(OR($B8383="Unknown",$B8383="Error",$B8383=""),IFERROR(VLOOKUP($H8383, '02_UnitPriceRef'!$F$3:$G$10,2,FALSE),"N/A"),$B8383)</f>
        <v>Cookie</v>
      </c>
      <c r="D8383" s="22" t="s">
        <v>17</v>
      </c>
      <c r="E8383" s="24">
        <v>1</v>
      </c>
      <c r="F8383" s="22">
        <f t="shared" si="96"/>
        <v>1</v>
      </c>
      <c r="G8383" s="24">
        <v>1</v>
      </c>
      <c r="H8383" s="22">
        <f>IF(OR($G8383="ERROR",$G8383="UNKNOWN",$G8383=""),IFERROR(VLOOKUP($D8383,'02_UnitPriceRef'!$E$3:$F$10,2,0),IF(OR($E8383="Error",$E8383="UNKNOWN",$E8383=""),0,I8383/E8383)),$G8383)</f>
        <v>1</v>
      </c>
      <c r="I8383" s="24">
        <v>1</v>
      </c>
      <c r="J8383" s="22">
        <f t="shared" si="97"/>
        <v>1</v>
      </c>
      <c r="K8383" s="22" t="s">
        <v>10</v>
      </c>
      <c r="L8383" s="22" t="s">
        <v>20</v>
      </c>
      <c r="M8383" s="26">
        <v>45086</v>
      </c>
      <c r="N8383" s="27">
        <f t="shared" si="98"/>
        <v>45086</v>
      </c>
    </row>
    <row r="8384" spans="1:14" ht="22.6" customHeight="1">
      <c r="A8384" s="22" t="s">
        <v>8405</v>
      </c>
      <c r="B8384" s="23" t="s">
        <v>19</v>
      </c>
      <c r="C8384" s="22" t="str">
        <f>IF(OR($B8384="Unknown",$B8384="Error",$B8384=""),IFERROR(VLOOKUP($H8384, '02_UnitPriceRef'!$F$3:$G$10,2,FALSE),"N/A"),$B8384)</f>
        <v>Salad</v>
      </c>
      <c r="D8384" s="22" t="s">
        <v>19</v>
      </c>
      <c r="E8384" s="24">
        <v>2</v>
      </c>
      <c r="F8384" s="22">
        <f t="shared" si="96"/>
        <v>2</v>
      </c>
      <c r="G8384" s="24">
        <v>5</v>
      </c>
      <c r="H8384" s="22">
        <f>IF(OR($G8384="ERROR",$G8384="UNKNOWN",$G8384=""),IFERROR(VLOOKUP($D8384,'02_UnitPriceRef'!$E$3:$F$10,2,0),IF(OR($E8384="Error",$E8384="UNKNOWN",$E8384=""),0,I8384/E8384)),$G8384)</f>
        <v>5</v>
      </c>
      <c r="I8384" s="24">
        <v>10</v>
      </c>
      <c r="J8384" s="22">
        <f t="shared" si="97"/>
        <v>10</v>
      </c>
      <c r="K8384" s="22" t="s">
        <v>20</v>
      </c>
      <c r="L8384" s="22" t="s">
        <v>11</v>
      </c>
      <c r="M8384" s="26">
        <v>45094</v>
      </c>
      <c r="N8384" s="27">
        <f t="shared" si="98"/>
        <v>45094</v>
      </c>
    </row>
    <row r="8385" spans="1:14" ht="22.6" customHeight="1">
      <c r="A8385" s="22" t="s">
        <v>8406</v>
      </c>
      <c r="B8385" s="23" t="s">
        <v>10031</v>
      </c>
      <c r="C8385" s="22" t="str">
        <f>IF(OR($B8385="Unknown",$B8385="Error",$B8385=""),IFERROR(VLOOKUP($H8385, '02_UnitPriceRef'!$F$3:$G$10,2,FALSE),"N/A"),$B8385)</f>
        <v>Tea</v>
      </c>
      <c r="D8385" s="22" t="s">
        <v>35</v>
      </c>
      <c r="E8385" s="24">
        <v>5</v>
      </c>
      <c r="F8385" s="22">
        <f t="shared" si="96"/>
        <v>5</v>
      </c>
      <c r="G8385" s="24">
        <v>1.5</v>
      </c>
      <c r="H8385" s="22">
        <f>IF(OR($G8385="ERROR",$G8385="UNKNOWN",$G8385=""),IFERROR(VLOOKUP($D8385,'02_UnitPriceRef'!$E$3:$F$10,2,0),IF(OR($E8385="Error",$E8385="UNKNOWN",$E8385=""),0,I8385/E8385)),$G8385)</f>
        <v>1.5</v>
      </c>
      <c r="I8385" s="24">
        <v>7.5</v>
      </c>
      <c r="J8385" s="22">
        <f t="shared" si="97"/>
        <v>7.5</v>
      </c>
      <c r="K8385" s="22" t="s">
        <v>20</v>
      </c>
      <c r="L8385" s="22" t="s">
        <v>15</v>
      </c>
      <c r="M8385" s="26">
        <v>45120</v>
      </c>
      <c r="N8385" s="27">
        <f t="shared" si="98"/>
        <v>45120</v>
      </c>
    </row>
    <row r="8386" spans="1:14" ht="22.6" customHeight="1">
      <c r="A8386" s="22" t="s">
        <v>8407</v>
      </c>
      <c r="B8386" s="23" t="s">
        <v>39</v>
      </c>
      <c r="C8386" s="22" t="str">
        <f>IF(OR($B8386="Unknown",$B8386="Error",$B8386=""),IFERROR(VLOOKUP($H8386, '02_UnitPriceRef'!$F$3:$G$10,2,FALSE),"N/A"),$B8386)</f>
        <v>Juice</v>
      </c>
      <c r="D8386" s="22" t="s">
        <v>39</v>
      </c>
      <c r="E8386" s="24">
        <v>4</v>
      </c>
      <c r="F8386" s="22">
        <f t="shared" si="96"/>
        <v>4</v>
      </c>
      <c r="G8386" s="24">
        <v>3</v>
      </c>
      <c r="H8386" s="22">
        <f>IF(OR($G8386="ERROR",$G8386="UNKNOWN",$G8386=""),IFERROR(VLOOKUP($D8386,'02_UnitPriceRef'!$E$3:$F$10,2,0),IF(OR($E8386="Error",$E8386="UNKNOWN",$E8386=""),0,I8386/E8386)),$G8386)</f>
        <v>3</v>
      </c>
      <c r="I8386" s="24">
        <v>12</v>
      </c>
      <c r="J8386" s="22">
        <f t="shared" si="97"/>
        <v>12</v>
      </c>
      <c r="K8386" s="22" t="s">
        <v>14</v>
      </c>
      <c r="L8386" s="22" t="s">
        <v>15</v>
      </c>
      <c r="M8386" s="26">
        <v>45245</v>
      </c>
      <c r="N8386" s="27">
        <f t="shared" si="98"/>
        <v>45245</v>
      </c>
    </row>
    <row r="8387" spans="1:14" ht="22.6" customHeight="1">
      <c r="A8387" s="22" t="s">
        <v>8408</v>
      </c>
      <c r="B8387" s="23"/>
      <c r="C8387" s="22" t="str">
        <f>IF(OR($B8387="Unknown",$B8387="Error",$B8387=""),IFERROR(VLOOKUP($H8387, '02_UnitPriceRef'!$F$3:$G$10,2,FALSE),"N/A"),$B8387)</f>
        <v>Coffee</v>
      </c>
      <c r="D8387" s="22" t="s">
        <v>9</v>
      </c>
      <c r="E8387" s="24">
        <v>4</v>
      </c>
      <c r="F8387" s="22">
        <f t="shared" si="96"/>
        <v>4</v>
      </c>
      <c r="G8387" s="24">
        <v>2</v>
      </c>
      <c r="H8387" s="22">
        <f>IF(OR($G8387="ERROR",$G8387="UNKNOWN",$G8387=""),IFERROR(VLOOKUP($D8387,'02_UnitPriceRef'!$E$3:$F$10,2,0),IF(OR($E8387="Error",$E8387="UNKNOWN",$E8387=""),0,I8387/E8387)),$G8387)</f>
        <v>2</v>
      </c>
      <c r="I8387" s="24">
        <v>8</v>
      </c>
      <c r="J8387" s="22">
        <f t="shared" si="97"/>
        <v>8</v>
      </c>
      <c r="K8387" s="22" t="s">
        <v>14</v>
      </c>
      <c r="L8387" s="22" t="s">
        <v>11</v>
      </c>
      <c r="M8387" s="26">
        <v>45016</v>
      </c>
      <c r="N8387" s="27">
        <f t="shared" si="98"/>
        <v>45016</v>
      </c>
    </row>
    <row r="8388" spans="1:14" ht="22.6" customHeight="1">
      <c r="A8388" s="22" t="s">
        <v>8409</v>
      </c>
      <c r="B8388" s="23" t="s">
        <v>24</v>
      </c>
      <c r="C8388" s="22" t="str">
        <f>IF(OR($B8388="Unknown",$B8388="Error",$B8388=""),IFERROR(VLOOKUP($H8388, '02_UnitPriceRef'!$F$3:$G$10,2,FALSE),"N/A"),$B8388)</f>
        <v>Smoothie</v>
      </c>
      <c r="D8388" s="22" t="s">
        <v>24</v>
      </c>
      <c r="E8388" s="24">
        <v>2</v>
      </c>
      <c r="F8388" s="22">
        <f t="shared" si="96"/>
        <v>2</v>
      </c>
      <c r="G8388" s="24">
        <v>4</v>
      </c>
      <c r="H8388" s="22">
        <f>IF(OR($G8388="ERROR",$G8388="UNKNOWN",$G8388=""),IFERROR(VLOOKUP($D8388,'02_UnitPriceRef'!$E$3:$F$10,2,0),IF(OR($E8388="Error",$E8388="UNKNOWN",$E8388=""),0,I8388/E8388)),$G8388)</f>
        <v>4</v>
      </c>
      <c r="I8388" s="24">
        <v>8</v>
      </c>
      <c r="J8388" s="22">
        <f t="shared" si="97"/>
        <v>8</v>
      </c>
      <c r="K8388" s="22" t="s">
        <v>22</v>
      </c>
      <c r="L8388" s="22" t="s">
        <v>15</v>
      </c>
      <c r="M8388" s="26">
        <v>45009</v>
      </c>
      <c r="N8388" s="27">
        <f t="shared" si="98"/>
        <v>45009</v>
      </c>
    </row>
    <row r="8389" spans="1:14" ht="22.6" customHeight="1">
      <c r="A8389" s="22" t="s">
        <v>8410</v>
      </c>
      <c r="B8389" s="23" t="s">
        <v>39</v>
      </c>
      <c r="C8389" s="22" t="str">
        <f>IF(OR($B8389="Unknown",$B8389="Error",$B8389=""),IFERROR(VLOOKUP($H8389, '02_UnitPriceRef'!$F$3:$G$10,2,FALSE),"N/A"),$B8389)</f>
        <v>Juice</v>
      </c>
      <c r="D8389" s="22" t="s">
        <v>39</v>
      </c>
      <c r="E8389" s="24">
        <v>5</v>
      </c>
      <c r="F8389" s="22">
        <f t="shared" si="96"/>
        <v>5</v>
      </c>
      <c r="G8389" s="24">
        <v>3</v>
      </c>
      <c r="H8389" s="22">
        <f>IF(OR($G8389="ERROR",$G8389="UNKNOWN",$G8389=""),IFERROR(VLOOKUP($D8389,'02_UnitPriceRef'!$E$3:$F$10,2,0),IF(OR($E8389="Error",$E8389="UNKNOWN",$E8389=""),0,I8389/E8389)),$G8389)</f>
        <v>3</v>
      </c>
      <c r="I8389" s="24">
        <v>15</v>
      </c>
      <c r="J8389" s="22">
        <f t="shared" si="97"/>
        <v>15</v>
      </c>
      <c r="K8389" s="22" t="s">
        <v>22</v>
      </c>
      <c r="L8389" s="22" t="s">
        <v>20</v>
      </c>
      <c r="M8389" s="26">
        <v>45079</v>
      </c>
      <c r="N8389" s="27">
        <f t="shared" si="98"/>
        <v>45079</v>
      </c>
    </row>
    <row r="8390" spans="1:14" ht="22.6" customHeight="1">
      <c r="A8390" s="22" t="s">
        <v>8411</v>
      </c>
      <c r="B8390" s="23" t="s">
        <v>39</v>
      </c>
      <c r="C8390" s="22" t="str">
        <f>IF(OR($B8390="Unknown",$B8390="Error",$B8390=""),IFERROR(VLOOKUP($H8390, '02_UnitPriceRef'!$F$3:$G$10,2,FALSE),"N/A"),$B8390)</f>
        <v>Juice</v>
      </c>
      <c r="D8390" s="22" t="s">
        <v>39</v>
      </c>
      <c r="E8390" s="24">
        <v>4</v>
      </c>
      <c r="F8390" s="22">
        <f t="shared" si="96"/>
        <v>4</v>
      </c>
      <c r="G8390" s="24">
        <v>3</v>
      </c>
      <c r="H8390" s="22">
        <f>IF(OR($G8390="ERROR",$G8390="UNKNOWN",$G8390=""),IFERROR(VLOOKUP($D8390,'02_UnitPriceRef'!$E$3:$F$10,2,0),IF(OR($E8390="Error",$E8390="UNKNOWN",$E8390=""),0,I8390/E8390)),$G8390)</f>
        <v>3</v>
      </c>
      <c r="I8390" s="24">
        <v>12</v>
      </c>
      <c r="J8390" s="22">
        <f t="shared" si="97"/>
        <v>12</v>
      </c>
      <c r="K8390" s="22" t="s">
        <v>20</v>
      </c>
      <c r="L8390" s="22" t="s">
        <v>15</v>
      </c>
      <c r="M8390" s="26">
        <v>44977</v>
      </c>
      <c r="N8390" s="27">
        <f t="shared" si="98"/>
        <v>44977</v>
      </c>
    </row>
    <row r="8391" spans="1:14" ht="22.6" customHeight="1">
      <c r="A8391" s="22" t="s">
        <v>8412</v>
      </c>
      <c r="B8391" s="23" t="s">
        <v>39</v>
      </c>
      <c r="C8391" s="22" t="str">
        <f>IF(OR($B8391="Unknown",$B8391="Error",$B8391=""),IFERROR(VLOOKUP($H8391, '02_UnitPriceRef'!$F$3:$G$10,2,FALSE),"N/A"),$B8391)</f>
        <v>Juice</v>
      </c>
      <c r="D8391" s="22" t="s">
        <v>39</v>
      </c>
      <c r="E8391" s="24">
        <v>5</v>
      </c>
      <c r="F8391" s="22">
        <f t="shared" si="96"/>
        <v>5</v>
      </c>
      <c r="G8391" s="24">
        <v>3</v>
      </c>
      <c r="H8391" s="22">
        <f>IF(OR($G8391="ERROR",$G8391="UNKNOWN",$G8391=""),IFERROR(VLOOKUP($D8391,'02_UnitPriceRef'!$E$3:$F$10,2,0),IF(OR($E8391="Error",$E8391="UNKNOWN",$E8391=""),0,I8391/E8391)),$G8391)</f>
        <v>3</v>
      </c>
      <c r="I8391" s="24">
        <v>15</v>
      </c>
      <c r="J8391" s="22">
        <f t="shared" si="97"/>
        <v>15</v>
      </c>
      <c r="K8391" s="22" t="s">
        <v>14</v>
      </c>
      <c r="L8391" s="22" t="s">
        <v>20</v>
      </c>
      <c r="M8391" s="26">
        <v>45284</v>
      </c>
      <c r="N8391" s="27">
        <f t="shared" si="98"/>
        <v>45284</v>
      </c>
    </row>
    <row r="8392" spans="1:14" ht="22.6" customHeight="1">
      <c r="A8392" s="22" t="s">
        <v>8413</v>
      </c>
      <c r="B8392" s="23" t="s">
        <v>9</v>
      </c>
      <c r="C8392" s="22" t="str">
        <f>IF(OR($B8392="Unknown",$B8392="Error",$B8392=""),IFERROR(VLOOKUP($H8392, '02_UnitPriceRef'!$F$3:$G$10,2,FALSE),"N/A"),$B8392)</f>
        <v>Coffee</v>
      </c>
      <c r="D8392" s="22" t="s">
        <v>9</v>
      </c>
      <c r="E8392" s="24">
        <v>4</v>
      </c>
      <c r="F8392" s="22">
        <f t="shared" si="96"/>
        <v>4</v>
      </c>
      <c r="G8392" s="24">
        <v>2</v>
      </c>
      <c r="H8392" s="22">
        <f>IF(OR($G8392="ERROR",$G8392="UNKNOWN",$G8392=""),IFERROR(VLOOKUP($D8392,'02_UnitPriceRef'!$E$3:$F$10,2,0),IF(OR($E8392="Error",$E8392="UNKNOWN",$E8392=""),0,I8392/E8392)),$G8392)</f>
        <v>2</v>
      </c>
      <c r="I8392" s="24">
        <v>8</v>
      </c>
      <c r="J8392" s="22">
        <f t="shared" si="97"/>
        <v>8</v>
      </c>
      <c r="K8392" s="22" t="s">
        <v>20</v>
      </c>
      <c r="L8392" s="22" t="s">
        <v>20</v>
      </c>
      <c r="M8392" s="26">
        <v>45170</v>
      </c>
      <c r="N8392" s="27">
        <f t="shared" si="98"/>
        <v>45170</v>
      </c>
    </row>
    <row r="8393" spans="1:14" ht="22.6" customHeight="1">
      <c r="A8393" s="22" t="s">
        <v>8414</v>
      </c>
      <c r="B8393" s="23" t="s">
        <v>10031</v>
      </c>
      <c r="C8393" s="22" t="str">
        <f>IF(OR($B8393="Unknown",$B8393="Error",$B8393=""),IFERROR(VLOOKUP($H8393, '02_UnitPriceRef'!$F$3:$G$10,2,FALSE),"N/A"),$B8393)</f>
        <v>Cake/Juice</v>
      </c>
      <c r="D8393" s="22" t="s">
        <v>10044</v>
      </c>
      <c r="E8393" s="23" t="s">
        <v>10031</v>
      </c>
      <c r="F8393" s="22">
        <f t="shared" si="96"/>
        <v>1</v>
      </c>
      <c r="G8393" s="24">
        <v>3</v>
      </c>
      <c r="H8393" s="22">
        <f>IF(OR($G8393="ERROR",$G8393="UNKNOWN",$G8393=""),IFERROR(VLOOKUP($D8393,'02_UnitPriceRef'!$E$3:$F$10,2,0),IF(OR($E8393="Error",$E8393="UNKNOWN",$E8393=""),0,I8393/E8393)),$G8393)</f>
        <v>3</v>
      </c>
      <c r="I8393" s="24">
        <v>3</v>
      </c>
      <c r="J8393" s="22">
        <f t="shared" si="97"/>
        <v>3</v>
      </c>
      <c r="K8393" s="22" t="s">
        <v>22</v>
      </c>
      <c r="L8393" s="22" t="s">
        <v>11</v>
      </c>
      <c r="M8393" s="26">
        <v>45229</v>
      </c>
      <c r="N8393" s="27">
        <f t="shared" si="98"/>
        <v>45229</v>
      </c>
    </row>
    <row r="8394" spans="1:14" ht="22.6" customHeight="1">
      <c r="A8394" s="22" t="s">
        <v>8415</v>
      </c>
      <c r="B8394" s="23" t="s">
        <v>10031</v>
      </c>
      <c r="C8394" s="22" t="str">
        <f>IF(OR($B8394="Unknown",$B8394="Error",$B8394=""),IFERROR(VLOOKUP($H8394, '02_UnitPriceRef'!$F$3:$G$10,2,FALSE),"N/A"),$B8394)</f>
        <v>Sandwich/Smoothie</v>
      </c>
      <c r="D8394" s="22" t="s">
        <v>188</v>
      </c>
      <c r="E8394" s="24">
        <v>5</v>
      </c>
      <c r="F8394" s="22">
        <f t="shared" si="96"/>
        <v>5</v>
      </c>
      <c r="G8394" s="24">
        <v>4</v>
      </c>
      <c r="H8394" s="22">
        <f>IF(OR($G8394="ERROR",$G8394="UNKNOWN",$G8394=""),IFERROR(VLOOKUP($D8394,'02_UnitPriceRef'!$E$3:$F$10,2,0),IF(OR($E8394="Error",$E8394="UNKNOWN",$E8394=""),0,I8394/E8394)),$G8394)</f>
        <v>4</v>
      </c>
      <c r="I8394" s="24">
        <v>20</v>
      </c>
      <c r="J8394" s="22">
        <f t="shared" si="97"/>
        <v>20</v>
      </c>
      <c r="K8394" s="22" t="s">
        <v>20</v>
      </c>
      <c r="L8394" s="22" t="s">
        <v>11</v>
      </c>
      <c r="M8394" s="26">
        <v>45008</v>
      </c>
      <c r="N8394" s="27">
        <f t="shared" si="98"/>
        <v>45008</v>
      </c>
    </row>
    <row r="8395" spans="1:14" ht="22.6" customHeight="1">
      <c r="A8395" s="22" t="s">
        <v>8416</v>
      </c>
      <c r="B8395" s="23" t="s">
        <v>39</v>
      </c>
      <c r="C8395" s="22" t="str">
        <f>IF(OR($B8395="Unknown",$B8395="Error",$B8395=""),IFERROR(VLOOKUP($H8395, '02_UnitPriceRef'!$F$3:$G$10,2,FALSE),"N/A"),$B8395)</f>
        <v>Juice</v>
      </c>
      <c r="D8395" s="22" t="s">
        <v>39</v>
      </c>
      <c r="E8395" s="24">
        <v>2</v>
      </c>
      <c r="F8395" s="22">
        <f t="shared" si="96"/>
        <v>2</v>
      </c>
      <c r="G8395" s="24">
        <v>3</v>
      </c>
      <c r="H8395" s="22">
        <f>IF(OR($G8395="ERROR",$G8395="UNKNOWN",$G8395=""),IFERROR(VLOOKUP($D8395,'02_UnitPriceRef'!$E$3:$F$10,2,0),IF(OR($E8395="Error",$E8395="UNKNOWN",$E8395=""),0,I8395/E8395)),$G8395)</f>
        <v>3</v>
      </c>
      <c r="I8395" s="24">
        <v>6</v>
      </c>
      <c r="J8395" s="22">
        <f t="shared" si="97"/>
        <v>6</v>
      </c>
      <c r="K8395" s="22" t="s">
        <v>20</v>
      </c>
      <c r="L8395" s="22" t="s">
        <v>11</v>
      </c>
      <c r="M8395" s="26">
        <v>45112</v>
      </c>
      <c r="N8395" s="27">
        <f t="shared" si="98"/>
        <v>45112</v>
      </c>
    </row>
    <row r="8396" spans="1:14" ht="22.6" customHeight="1">
      <c r="A8396" s="22" t="s">
        <v>8417</v>
      </c>
      <c r="B8396" s="23" t="s">
        <v>13</v>
      </c>
      <c r="C8396" s="22" t="str">
        <f>IF(OR($B8396="Unknown",$B8396="Error",$B8396=""),IFERROR(VLOOKUP($H8396, '02_UnitPriceRef'!$F$3:$G$10,2,FALSE),"N/A"),$B8396)</f>
        <v>Cake</v>
      </c>
      <c r="D8396" s="22" t="s">
        <v>13</v>
      </c>
      <c r="E8396" s="24">
        <v>3</v>
      </c>
      <c r="F8396" s="22">
        <f t="shared" si="96"/>
        <v>3</v>
      </c>
      <c r="G8396" s="24">
        <v>3</v>
      </c>
      <c r="H8396" s="22">
        <f>IF(OR($G8396="ERROR",$G8396="UNKNOWN",$G8396=""),IFERROR(VLOOKUP($D8396,'02_UnitPriceRef'!$E$3:$F$10,2,0),IF(OR($E8396="Error",$E8396="UNKNOWN",$E8396=""),0,I8396/E8396)),$G8396)</f>
        <v>3</v>
      </c>
      <c r="I8396" s="23" t="s">
        <v>10030</v>
      </c>
      <c r="J8396" s="22">
        <f t="shared" si="97"/>
        <v>9</v>
      </c>
      <c r="K8396" s="22" t="s">
        <v>22</v>
      </c>
      <c r="L8396" s="22" t="s">
        <v>20</v>
      </c>
      <c r="M8396" s="26">
        <v>45227</v>
      </c>
      <c r="N8396" s="27">
        <f t="shared" si="98"/>
        <v>45227</v>
      </c>
    </row>
    <row r="8397" spans="1:14" ht="22.6" customHeight="1">
      <c r="A8397" s="22" t="s">
        <v>8418</v>
      </c>
      <c r="B8397" s="23" t="s">
        <v>17</v>
      </c>
      <c r="C8397" s="22" t="str">
        <f>IF(OR($B8397="Unknown",$B8397="Error",$B8397=""),IFERROR(VLOOKUP($H8397, '02_UnitPriceRef'!$F$3:$G$10,2,FALSE),"N/A"),$B8397)</f>
        <v>Cookie</v>
      </c>
      <c r="D8397" s="22" t="s">
        <v>17</v>
      </c>
      <c r="E8397" s="24">
        <v>1</v>
      </c>
      <c r="F8397" s="22">
        <f t="shared" si="96"/>
        <v>1</v>
      </c>
      <c r="G8397" s="24">
        <v>1</v>
      </c>
      <c r="H8397" s="22">
        <f>IF(OR($G8397="ERROR",$G8397="UNKNOWN",$G8397=""),IFERROR(VLOOKUP($D8397,'02_UnitPriceRef'!$E$3:$F$10,2,0),IF(OR($E8397="Error",$E8397="UNKNOWN",$E8397=""),0,I8397/E8397)),$G8397)</f>
        <v>1</v>
      </c>
      <c r="I8397" s="24">
        <v>1</v>
      </c>
      <c r="J8397" s="22">
        <f t="shared" si="97"/>
        <v>1</v>
      </c>
      <c r="K8397" s="22" t="s">
        <v>22</v>
      </c>
      <c r="L8397" s="22" t="s">
        <v>11</v>
      </c>
      <c r="M8397" s="28" t="s">
        <v>10031</v>
      </c>
      <c r="N8397" s="27">
        <f t="shared" si="98"/>
        <v>1</v>
      </c>
    </row>
    <row r="8398" spans="1:14" ht="22.6" customHeight="1">
      <c r="A8398" s="22" t="s">
        <v>8419</v>
      </c>
      <c r="B8398" s="23" t="s">
        <v>27</v>
      </c>
      <c r="C8398" s="22" t="str">
        <f>IF(OR($B8398="Unknown",$B8398="Error",$B8398=""),IFERROR(VLOOKUP($H8398, '02_UnitPriceRef'!$F$3:$G$10,2,FALSE),"N/A"),$B8398)</f>
        <v>Sandwich</v>
      </c>
      <c r="D8398" s="22" t="s">
        <v>27</v>
      </c>
      <c r="E8398" s="24">
        <v>3</v>
      </c>
      <c r="F8398" s="22">
        <f t="shared" si="96"/>
        <v>3</v>
      </c>
      <c r="G8398" s="24">
        <v>4</v>
      </c>
      <c r="H8398" s="22">
        <f>IF(OR($G8398="ERROR",$G8398="UNKNOWN",$G8398=""),IFERROR(VLOOKUP($D8398,'02_UnitPriceRef'!$E$3:$F$10,2,0),IF(OR($E8398="Error",$E8398="UNKNOWN",$E8398=""),0,I8398/E8398)),$G8398)</f>
        <v>4</v>
      </c>
      <c r="I8398" s="24">
        <v>12</v>
      </c>
      <c r="J8398" s="22">
        <f t="shared" si="97"/>
        <v>12</v>
      </c>
      <c r="K8398" s="22" t="s">
        <v>22</v>
      </c>
      <c r="L8398" s="22" t="s">
        <v>11</v>
      </c>
      <c r="M8398" s="26">
        <v>45241</v>
      </c>
      <c r="N8398" s="27">
        <f t="shared" si="98"/>
        <v>45241</v>
      </c>
    </row>
    <row r="8399" spans="1:14" ht="22.6" customHeight="1">
      <c r="A8399" s="22" t="s">
        <v>8420</v>
      </c>
      <c r="B8399" s="23" t="s">
        <v>27</v>
      </c>
      <c r="C8399" s="22" t="str">
        <f>IF(OR($B8399="Unknown",$B8399="Error",$B8399=""),IFERROR(VLOOKUP($H8399, '02_UnitPriceRef'!$F$3:$G$10,2,FALSE),"N/A"),$B8399)</f>
        <v>Sandwich</v>
      </c>
      <c r="D8399" s="22" t="s">
        <v>27</v>
      </c>
      <c r="E8399" s="24">
        <v>1</v>
      </c>
      <c r="F8399" s="22">
        <f t="shared" si="96"/>
        <v>1</v>
      </c>
      <c r="G8399" s="24">
        <v>4</v>
      </c>
      <c r="H8399" s="22">
        <f>IF(OR($G8399="ERROR",$G8399="UNKNOWN",$G8399=""),IFERROR(VLOOKUP($D8399,'02_UnitPriceRef'!$E$3:$F$10,2,0),IF(OR($E8399="Error",$E8399="UNKNOWN",$E8399=""),0,I8399/E8399)),$G8399)</f>
        <v>4</v>
      </c>
      <c r="I8399" s="24">
        <v>4</v>
      </c>
      <c r="J8399" s="22">
        <f t="shared" si="97"/>
        <v>4</v>
      </c>
      <c r="K8399" s="22" t="s">
        <v>22</v>
      </c>
      <c r="L8399" s="22" t="s">
        <v>15</v>
      </c>
      <c r="M8399" s="26">
        <v>45028</v>
      </c>
      <c r="N8399" s="27">
        <f t="shared" si="98"/>
        <v>45028</v>
      </c>
    </row>
    <row r="8400" spans="1:14" ht="22.6" customHeight="1">
      <c r="A8400" s="22" t="s">
        <v>8421</v>
      </c>
      <c r="B8400" s="23" t="s">
        <v>27</v>
      </c>
      <c r="C8400" s="22" t="str">
        <f>IF(OR($B8400="Unknown",$B8400="Error",$B8400=""),IFERROR(VLOOKUP($H8400, '02_UnitPriceRef'!$F$3:$G$10,2,FALSE),"N/A"),$B8400)</f>
        <v>Sandwich</v>
      </c>
      <c r="D8400" s="22" t="s">
        <v>27</v>
      </c>
      <c r="E8400" s="24">
        <v>1</v>
      </c>
      <c r="F8400" s="22">
        <f t="shared" si="96"/>
        <v>1</v>
      </c>
      <c r="G8400" s="24">
        <v>4</v>
      </c>
      <c r="H8400" s="22">
        <f>IF(OR($G8400="ERROR",$G8400="UNKNOWN",$G8400=""),IFERROR(VLOOKUP($D8400,'02_UnitPriceRef'!$E$3:$F$10,2,0),IF(OR($E8400="Error",$E8400="UNKNOWN",$E8400=""),0,I8400/E8400)),$G8400)</f>
        <v>4</v>
      </c>
      <c r="I8400" s="24">
        <v>4</v>
      </c>
      <c r="J8400" s="22">
        <f t="shared" si="97"/>
        <v>4</v>
      </c>
      <c r="K8400" s="22" t="s">
        <v>10</v>
      </c>
      <c r="L8400" s="22" t="s">
        <v>15</v>
      </c>
      <c r="M8400" s="26">
        <v>44940</v>
      </c>
      <c r="N8400" s="27">
        <f t="shared" si="98"/>
        <v>44940</v>
      </c>
    </row>
    <row r="8401" spans="1:14" ht="22.6" customHeight="1">
      <c r="A8401" s="22" t="s">
        <v>8422</v>
      </c>
      <c r="B8401" s="23" t="s">
        <v>19</v>
      </c>
      <c r="C8401" s="22" t="str">
        <f>IF(OR($B8401="Unknown",$B8401="Error",$B8401=""),IFERROR(VLOOKUP($H8401, '02_UnitPriceRef'!$F$3:$G$10,2,FALSE),"N/A"),$B8401)</f>
        <v>Salad</v>
      </c>
      <c r="D8401" s="22" t="s">
        <v>19</v>
      </c>
      <c r="E8401" s="24">
        <v>5</v>
      </c>
      <c r="F8401" s="22">
        <f t="shared" si="96"/>
        <v>5</v>
      </c>
      <c r="G8401" s="24">
        <v>5</v>
      </c>
      <c r="H8401" s="22">
        <f>IF(OR($G8401="ERROR",$G8401="UNKNOWN",$G8401=""),IFERROR(VLOOKUP($D8401,'02_UnitPriceRef'!$E$3:$F$10,2,0),IF(OR($E8401="Error",$E8401="UNKNOWN",$E8401=""),0,I8401/E8401)),$G8401)</f>
        <v>5</v>
      </c>
      <c r="I8401" s="24">
        <v>25</v>
      </c>
      <c r="J8401" s="22">
        <f t="shared" si="97"/>
        <v>25</v>
      </c>
      <c r="K8401" s="22" t="s">
        <v>20</v>
      </c>
      <c r="L8401" s="22" t="s">
        <v>15</v>
      </c>
      <c r="M8401" s="26">
        <v>45107</v>
      </c>
      <c r="N8401" s="27">
        <f t="shared" si="98"/>
        <v>45107</v>
      </c>
    </row>
    <row r="8402" spans="1:14" ht="22.6" customHeight="1">
      <c r="A8402" s="22" t="s">
        <v>8423</v>
      </c>
      <c r="B8402" s="23" t="s">
        <v>35</v>
      </c>
      <c r="C8402" s="22" t="str">
        <f>IF(OR($B8402="Unknown",$B8402="Error",$B8402=""),IFERROR(VLOOKUP($H8402, '02_UnitPriceRef'!$F$3:$G$10,2,FALSE),"N/A"),$B8402)</f>
        <v>Tea</v>
      </c>
      <c r="D8402" s="22" t="s">
        <v>35</v>
      </c>
      <c r="E8402" s="24">
        <v>1</v>
      </c>
      <c r="F8402" s="22">
        <f t="shared" si="96"/>
        <v>1</v>
      </c>
      <c r="G8402" s="24">
        <v>1.5</v>
      </c>
      <c r="H8402" s="22">
        <f>IF(OR($G8402="ERROR",$G8402="UNKNOWN",$G8402=""),IFERROR(VLOOKUP($D8402,'02_UnitPriceRef'!$E$3:$F$10,2,0),IF(OR($E8402="Error",$E8402="UNKNOWN",$E8402=""),0,I8402/E8402)),$G8402)</f>
        <v>1.5</v>
      </c>
      <c r="I8402" s="24">
        <v>1.5</v>
      </c>
      <c r="J8402" s="22">
        <f t="shared" si="97"/>
        <v>1.5</v>
      </c>
      <c r="K8402" s="22" t="s">
        <v>22</v>
      </c>
      <c r="L8402" s="22" t="s">
        <v>11</v>
      </c>
      <c r="M8402" s="26">
        <v>44938</v>
      </c>
      <c r="N8402" s="27">
        <f t="shared" si="98"/>
        <v>44938</v>
      </c>
    </row>
    <row r="8403" spans="1:14" ht="22.6" customHeight="1">
      <c r="A8403" s="22" t="s">
        <v>8424</v>
      </c>
      <c r="B8403" s="23" t="s">
        <v>24</v>
      </c>
      <c r="C8403" s="22" t="str">
        <f>IF(OR($B8403="Unknown",$B8403="Error",$B8403=""),IFERROR(VLOOKUP($H8403, '02_UnitPriceRef'!$F$3:$G$10,2,FALSE),"N/A"),$B8403)</f>
        <v>Smoothie</v>
      </c>
      <c r="D8403" s="22" t="s">
        <v>24</v>
      </c>
      <c r="E8403" s="24">
        <v>4</v>
      </c>
      <c r="F8403" s="22">
        <f t="shared" si="96"/>
        <v>4</v>
      </c>
      <c r="G8403" s="23" t="s">
        <v>10030</v>
      </c>
      <c r="H8403" s="22">
        <f>IF(OR($G8403="ERROR",$G8403="UNKNOWN",$G8403=""),IFERROR(VLOOKUP($D8403,'02_UnitPriceRef'!$E$3:$F$10,2,0),IF(OR($E8403="Error",$E8403="UNKNOWN",$E8403=""),0,I8403/E8403)),$G8403)</f>
        <v>4</v>
      </c>
      <c r="I8403" s="24">
        <v>16</v>
      </c>
      <c r="J8403" s="22">
        <f t="shared" si="97"/>
        <v>16</v>
      </c>
      <c r="K8403" s="22" t="s">
        <v>10</v>
      </c>
      <c r="L8403" s="22" t="s">
        <v>20</v>
      </c>
      <c r="M8403" s="26">
        <v>45206</v>
      </c>
      <c r="N8403" s="27">
        <f t="shared" si="98"/>
        <v>45206</v>
      </c>
    </row>
    <row r="8404" spans="1:14" ht="22.6" customHeight="1">
      <c r="A8404" s="22" t="s">
        <v>8425</v>
      </c>
      <c r="B8404" s="23" t="s">
        <v>27</v>
      </c>
      <c r="C8404" s="22" t="str">
        <f>IF(OR($B8404="Unknown",$B8404="Error",$B8404=""),IFERROR(VLOOKUP($H8404, '02_UnitPriceRef'!$F$3:$G$10,2,FALSE),"N/A"),$B8404)</f>
        <v>Sandwich</v>
      </c>
      <c r="D8404" s="22" t="s">
        <v>27</v>
      </c>
      <c r="E8404" s="24">
        <v>2</v>
      </c>
      <c r="F8404" s="22">
        <f t="shared" si="96"/>
        <v>2</v>
      </c>
      <c r="G8404" s="24">
        <v>4</v>
      </c>
      <c r="H8404" s="22">
        <f>IF(OR($G8404="ERROR",$G8404="UNKNOWN",$G8404=""),IFERROR(VLOOKUP($D8404,'02_UnitPriceRef'!$E$3:$F$10,2,0),IF(OR($E8404="Error",$E8404="UNKNOWN",$E8404=""),0,I8404/E8404)),$G8404)</f>
        <v>4</v>
      </c>
      <c r="I8404" s="24">
        <v>8</v>
      </c>
      <c r="J8404" s="22">
        <f t="shared" si="97"/>
        <v>8</v>
      </c>
      <c r="K8404" s="22" t="s">
        <v>20</v>
      </c>
      <c r="L8404" s="22" t="s">
        <v>11</v>
      </c>
      <c r="M8404" s="26">
        <v>45160</v>
      </c>
      <c r="N8404" s="27">
        <f t="shared" si="98"/>
        <v>45160</v>
      </c>
    </row>
    <row r="8405" spans="1:14" ht="22.6" customHeight="1">
      <c r="A8405" s="22" t="s">
        <v>8426</v>
      </c>
      <c r="B8405" s="23" t="s">
        <v>9</v>
      </c>
      <c r="C8405" s="22" t="str">
        <f>IF(OR($B8405="Unknown",$B8405="Error",$B8405=""),IFERROR(VLOOKUP($H8405, '02_UnitPriceRef'!$F$3:$G$10,2,FALSE),"N/A"),$B8405)</f>
        <v>Coffee</v>
      </c>
      <c r="D8405" s="22" t="s">
        <v>9</v>
      </c>
      <c r="E8405" s="24">
        <v>2</v>
      </c>
      <c r="F8405" s="22">
        <f t="shared" si="96"/>
        <v>2</v>
      </c>
      <c r="G8405" s="23" t="s">
        <v>10030</v>
      </c>
      <c r="H8405" s="22">
        <f>IF(OR($G8405="ERROR",$G8405="UNKNOWN",$G8405=""),IFERROR(VLOOKUP($D8405,'02_UnitPriceRef'!$E$3:$F$10,2,0),IF(OR($E8405="Error",$E8405="UNKNOWN",$E8405=""),0,I8405/E8405)),$G8405)</f>
        <v>2</v>
      </c>
      <c r="I8405" s="24">
        <v>4</v>
      </c>
      <c r="J8405" s="22">
        <f t="shared" si="97"/>
        <v>4</v>
      </c>
      <c r="K8405" s="22" t="s">
        <v>14</v>
      </c>
      <c r="L8405" s="22" t="s">
        <v>11</v>
      </c>
      <c r="M8405" s="26">
        <v>45148</v>
      </c>
      <c r="N8405" s="27">
        <f t="shared" si="98"/>
        <v>45148</v>
      </c>
    </row>
    <row r="8406" spans="1:14" ht="22.6" customHeight="1">
      <c r="A8406" s="22" t="s">
        <v>8427</v>
      </c>
      <c r="B8406" s="23" t="s">
        <v>35</v>
      </c>
      <c r="C8406" s="22" t="str">
        <f>IF(OR($B8406="Unknown",$B8406="Error",$B8406=""),IFERROR(VLOOKUP($H8406, '02_UnitPriceRef'!$F$3:$G$10,2,FALSE),"N/A"),$B8406)</f>
        <v>Tea</v>
      </c>
      <c r="D8406" s="22" t="s">
        <v>35</v>
      </c>
      <c r="E8406" s="24">
        <v>3</v>
      </c>
      <c r="F8406" s="22">
        <f t="shared" si="96"/>
        <v>3</v>
      </c>
      <c r="G8406" s="24">
        <v>1.5</v>
      </c>
      <c r="H8406" s="22">
        <f>IF(OR($G8406="ERROR",$G8406="UNKNOWN",$G8406=""),IFERROR(VLOOKUP($D8406,'02_UnitPriceRef'!$E$3:$F$10,2,0),IF(OR($E8406="Error",$E8406="UNKNOWN",$E8406=""),0,I8406/E8406)),$G8406)</f>
        <v>1.5</v>
      </c>
      <c r="I8406" s="24">
        <v>4.5</v>
      </c>
      <c r="J8406" s="22">
        <f t="shared" si="97"/>
        <v>4.5</v>
      </c>
      <c r="K8406" s="22" t="s">
        <v>20</v>
      </c>
      <c r="L8406" s="22" t="s">
        <v>15</v>
      </c>
      <c r="M8406" s="26">
        <v>45031</v>
      </c>
      <c r="N8406" s="27">
        <f t="shared" si="98"/>
        <v>45031</v>
      </c>
    </row>
    <row r="8407" spans="1:14" ht="22.6" customHeight="1">
      <c r="A8407" s="22" t="s">
        <v>8428</v>
      </c>
      <c r="B8407" s="23" t="s">
        <v>9</v>
      </c>
      <c r="C8407" s="22" t="str">
        <f>IF(OR($B8407="Unknown",$B8407="Error",$B8407=""),IFERROR(VLOOKUP($H8407, '02_UnitPriceRef'!$F$3:$G$10,2,FALSE),"N/A"),$B8407)</f>
        <v>Coffee</v>
      </c>
      <c r="D8407" s="22" t="s">
        <v>9</v>
      </c>
      <c r="E8407" s="24">
        <v>5</v>
      </c>
      <c r="F8407" s="22">
        <f t="shared" si="96"/>
        <v>5</v>
      </c>
      <c r="G8407" s="24">
        <v>2</v>
      </c>
      <c r="H8407" s="22">
        <f>IF(OR($G8407="ERROR",$G8407="UNKNOWN",$G8407=""),IFERROR(VLOOKUP($D8407,'02_UnitPriceRef'!$E$3:$F$10,2,0),IF(OR($E8407="Error",$E8407="UNKNOWN",$E8407=""),0,I8407/E8407)),$G8407)</f>
        <v>2</v>
      </c>
      <c r="I8407" s="24">
        <v>10</v>
      </c>
      <c r="J8407" s="22">
        <f t="shared" si="97"/>
        <v>10</v>
      </c>
      <c r="K8407" s="22" t="s">
        <v>20</v>
      </c>
      <c r="L8407" s="22" t="s">
        <v>15</v>
      </c>
      <c r="M8407" s="26"/>
      <c r="N8407" s="27">
        <f t="shared" si="98"/>
        <v>1</v>
      </c>
    </row>
    <row r="8408" spans="1:14" ht="22.6" customHeight="1">
      <c r="A8408" s="22" t="s">
        <v>8429</v>
      </c>
      <c r="B8408" s="23" t="s">
        <v>39</v>
      </c>
      <c r="C8408" s="22" t="str">
        <f>IF(OR($B8408="Unknown",$B8408="Error",$B8408=""),IFERROR(VLOOKUP($H8408, '02_UnitPriceRef'!$F$3:$G$10,2,FALSE),"N/A"),$B8408)</f>
        <v>Juice</v>
      </c>
      <c r="D8408" s="22" t="s">
        <v>39</v>
      </c>
      <c r="E8408" s="24">
        <v>2</v>
      </c>
      <c r="F8408" s="22">
        <f t="shared" si="96"/>
        <v>2</v>
      </c>
      <c r="G8408" s="24">
        <v>3</v>
      </c>
      <c r="H8408" s="22">
        <f>IF(OR($G8408="ERROR",$G8408="UNKNOWN",$G8408=""),IFERROR(VLOOKUP($D8408,'02_UnitPriceRef'!$E$3:$F$10,2,0),IF(OR($E8408="Error",$E8408="UNKNOWN",$E8408=""),0,I8408/E8408)),$G8408)</f>
        <v>3</v>
      </c>
      <c r="I8408" s="24">
        <v>6</v>
      </c>
      <c r="J8408" s="22">
        <f t="shared" si="97"/>
        <v>6</v>
      </c>
      <c r="K8408" s="22" t="s">
        <v>10</v>
      </c>
      <c r="L8408" s="22" t="s">
        <v>11</v>
      </c>
      <c r="M8408" s="26">
        <v>45209</v>
      </c>
      <c r="N8408" s="27">
        <f t="shared" si="98"/>
        <v>45209</v>
      </c>
    </row>
    <row r="8409" spans="1:14" ht="22.6" customHeight="1">
      <c r="A8409" s="22" t="s">
        <v>8430</v>
      </c>
      <c r="B8409" s="23" t="s">
        <v>10031</v>
      </c>
      <c r="C8409" s="22" t="str">
        <f>IF(OR($B8409="Unknown",$B8409="Error",$B8409=""),IFERROR(VLOOKUP($H8409, '02_UnitPriceRef'!$F$3:$G$10,2,FALSE),"N/A"),$B8409)</f>
        <v>Sandwich/Smoothie</v>
      </c>
      <c r="D8409" s="22" t="s">
        <v>188</v>
      </c>
      <c r="E8409" s="24">
        <v>5</v>
      </c>
      <c r="F8409" s="22">
        <f t="shared" si="96"/>
        <v>5</v>
      </c>
      <c r="G8409" s="24">
        <v>4</v>
      </c>
      <c r="H8409" s="22">
        <f>IF(OR($G8409="ERROR",$G8409="UNKNOWN",$G8409=""),IFERROR(VLOOKUP($D8409,'02_UnitPriceRef'!$E$3:$F$10,2,0),IF(OR($E8409="Error",$E8409="UNKNOWN",$E8409=""),0,I8409/E8409)),$G8409)</f>
        <v>4</v>
      </c>
      <c r="I8409" s="24">
        <v>20</v>
      </c>
      <c r="J8409" s="22">
        <f t="shared" si="97"/>
        <v>20</v>
      </c>
      <c r="K8409" s="22" t="s">
        <v>22</v>
      </c>
      <c r="L8409" s="22" t="s">
        <v>20</v>
      </c>
      <c r="M8409" s="26">
        <v>44971</v>
      </c>
      <c r="N8409" s="27">
        <f t="shared" si="98"/>
        <v>44971</v>
      </c>
    </row>
    <row r="8410" spans="1:14" ht="22.6" customHeight="1">
      <c r="A8410" s="22" t="s">
        <v>8431</v>
      </c>
      <c r="B8410" s="23" t="s">
        <v>24</v>
      </c>
      <c r="C8410" s="22" t="str">
        <f>IF(OR($B8410="Unknown",$B8410="Error",$B8410=""),IFERROR(VLOOKUP($H8410, '02_UnitPriceRef'!$F$3:$G$10,2,FALSE),"N/A"),$B8410)</f>
        <v>Smoothie</v>
      </c>
      <c r="D8410" s="22" t="s">
        <v>24</v>
      </c>
      <c r="E8410" s="24">
        <v>4</v>
      </c>
      <c r="F8410" s="22">
        <f t="shared" si="96"/>
        <v>4</v>
      </c>
      <c r="G8410" s="24">
        <v>4</v>
      </c>
      <c r="H8410" s="22">
        <f>IF(OR($G8410="ERROR",$G8410="UNKNOWN",$G8410=""),IFERROR(VLOOKUP($D8410,'02_UnitPriceRef'!$E$3:$F$10,2,0),IF(OR($E8410="Error",$E8410="UNKNOWN",$E8410=""),0,I8410/E8410)),$G8410)</f>
        <v>4</v>
      </c>
      <c r="I8410" s="24">
        <v>16</v>
      </c>
      <c r="J8410" s="22">
        <f t="shared" si="97"/>
        <v>16</v>
      </c>
      <c r="K8410" s="22" t="s">
        <v>20</v>
      </c>
      <c r="L8410" s="22" t="s">
        <v>20</v>
      </c>
      <c r="M8410" s="26">
        <v>45173</v>
      </c>
      <c r="N8410" s="27">
        <f t="shared" si="98"/>
        <v>45173</v>
      </c>
    </row>
    <row r="8411" spans="1:14" ht="22.6" customHeight="1">
      <c r="A8411" s="22" t="s">
        <v>8432</v>
      </c>
      <c r="B8411" s="23" t="s">
        <v>9</v>
      </c>
      <c r="C8411" s="22" t="str">
        <f>IF(OR($B8411="Unknown",$B8411="Error",$B8411=""),IFERROR(VLOOKUP($H8411, '02_UnitPriceRef'!$F$3:$G$10,2,FALSE),"N/A"),$B8411)</f>
        <v>Coffee</v>
      </c>
      <c r="D8411" s="22" t="s">
        <v>9</v>
      </c>
      <c r="E8411" s="24">
        <v>5</v>
      </c>
      <c r="F8411" s="22">
        <f t="shared" si="96"/>
        <v>5</v>
      </c>
      <c r="G8411" s="24">
        <v>2</v>
      </c>
      <c r="H8411" s="22">
        <f>IF(OR($G8411="ERROR",$G8411="UNKNOWN",$G8411=""),IFERROR(VLOOKUP($D8411,'02_UnitPriceRef'!$E$3:$F$10,2,0),IF(OR($E8411="Error",$E8411="UNKNOWN",$E8411=""),0,I8411/E8411)),$G8411)</f>
        <v>2</v>
      </c>
      <c r="I8411" s="24">
        <v>10</v>
      </c>
      <c r="J8411" s="22">
        <f t="shared" si="97"/>
        <v>10</v>
      </c>
      <c r="K8411" s="22" t="s">
        <v>20</v>
      </c>
      <c r="L8411" s="22" t="s">
        <v>15</v>
      </c>
      <c r="M8411" s="26">
        <v>45097</v>
      </c>
      <c r="N8411" s="27">
        <f t="shared" si="98"/>
        <v>45097</v>
      </c>
    </row>
    <row r="8412" spans="1:14" ht="22.6" customHeight="1">
      <c r="A8412" s="22" t="s">
        <v>8433</v>
      </c>
      <c r="B8412" s="23" t="s">
        <v>17</v>
      </c>
      <c r="C8412" s="22" t="str">
        <f>IF(OR($B8412="Unknown",$B8412="Error",$B8412=""),IFERROR(VLOOKUP($H8412, '02_UnitPriceRef'!$F$3:$G$10,2,FALSE),"N/A"),$B8412)</f>
        <v>Cookie</v>
      </c>
      <c r="D8412" s="22" t="s">
        <v>17</v>
      </c>
      <c r="E8412" s="24">
        <v>2</v>
      </c>
      <c r="F8412" s="22">
        <f t="shared" si="96"/>
        <v>2</v>
      </c>
      <c r="G8412" s="24">
        <v>1</v>
      </c>
      <c r="H8412" s="22">
        <f>IF(OR($G8412="ERROR",$G8412="UNKNOWN",$G8412=""),IFERROR(VLOOKUP($D8412,'02_UnitPriceRef'!$E$3:$F$10,2,0),IF(OR($E8412="Error",$E8412="UNKNOWN",$E8412=""),0,I8412/E8412)),$G8412)</f>
        <v>1</v>
      </c>
      <c r="I8412" s="24">
        <v>2</v>
      </c>
      <c r="J8412" s="22">
        <f t="shared" si="97"/>
        <v>2</v>
      </c>
      <c r="K8412" s="22" t="s">
        <v>14</v>
      </c>
      <c r="L8412" s="22" t="s">
        <v>15</v>
      </c>
      <c r="M8412" s="26">
        <v>45229</v>
      </c>
      <c r="N8412" s="27">
        <f t="shared" si="98"/>
        <v>45229</v>
      </c>
    </row>
    <row r="8413" spans="1:14" ht="22.6" customHeight="1">
      <c r="A8413" s="22" t="s">
        <v>8434</v>
      </c>
      <c r="B8413" s="23" t="s">
        <v>27</v>
      </c>
      <c r="C8413" s="22" t="str">
        <f>IF(OR($B8413="Unknown",$B8413="Error",$B8413=""),IFERROR(VLOOKUP($H8413, '02_UnitPriceRef'!$F$3:$G$10,2,FALSE),"N/A"),$B8413)</f>
        <v>Sandwich</v>
      </c>
      <c r="D8413" s="22" t="s">
        <v>27</v>
      </c>
      <c r="E8413" s="24">
        <v>4</v>
      </c>
      <c r="F8413" s="22">
        <f t="shared" si="96"/>
        <v>4</v>
      </c>
      <c r="G8413" s="24">
        <v>4</v>
      </c>
      <c r="H8413" s="22">
        <f>IF(OR($G8413="ERROR",$G8413="UNKNOWN",$G8413=""),IFERROR(VLOOKUP($D8413,'02_UnitPriceRef'!$E$3:$F$10,2,0),IF(OR($E8413="Error",$E8413="UNKNOWN",$E8413=""),0,I8413/E8413)),$G8413)</f>
        <v>4</v>
      </c>
      <c r="I8413" s="24">
        <v>16</v>
      </c>
      <c r="J8413" s="22">
        <f t="shared" si="97"/>
        <v>16</v>
      </c>
      <c r="K8413" s="22" t="s">
        <v>20</v>
      </c>
      <c r="L8413" s="22" t="s">
        <v>11</v>
      </c>
      <c r="M8413" s="26">
        <v>45114</v>
      </c>
      <c r="N8413" s="27">
        <f t="shared" si="98"/>
        <v>45114</v>
      </c>
    </row>
    <row r="8414" spans="1:14" ht="22.6" customHeight="1">
      <c r="A8414" s="22" t="s">
        <v>8435</v>
      </c>
      <c r="B8414" s="23" t="s">
        <v>9</v>
      </c>
      <c r="C8414" s="22" t="str">
        <f>IF(OR($B8414="Unknown",$B8414="Error",$B8414=""),IFERROR(VLOOKUP($H8414, '02_UnitPriceRef'!$F$3:$G$10,2,FALSE),"N/A"),$B8414)</f>
        <v>Coffee</v>
      </c>
      <c r="D8414" s="22" t="s">
        <v>9</v>
      </c>
      <c r="E8414" s="24">
        <v>2</v>
      </c>
      <c r="F8414" s="22">
        <f t="shared" si="96"/>
        <v>2</v>
      </c>
      <c r="G8414" s="24">
        <v>2</v>
      </c>
      <c r="H8414" s="22">
        <f>IF(OR($G8414="ERROR",$G8414="UNKNOWN",$G8414=""),IFERROR(VLOOKUP($D8414,'02_UnitPriceRef'!$E$3:$F$10,2,0),IF(OR($E8414="Error",$E8414="UNKNOWN",$E8414=""),0,I8414/E8414)),$G8414)</f>
        <v>2</v>
      </c>
      <c r="I8414" s="24">
        <v>4</v>
      </c>
      <c r="J8414" s="22">
        <f t="shared" si="97"/>
        <v>4</v>
      </c>
      <c r="K8414" s="22" t="s">
        <v>10</v>
      </c>
      <c r="L8414" s="22" t="s">
        <v>15</v>
      </c>
      <c r="M8414" s="26">
        <v>45220</v>
      </c>
      <c r="N8414" s="27">
        <f t="shared" si="98"/>
        <v>45220</v>
      </c>
    </row>
    <row r="8415" spans="1:14" ht="22.6" customHeight="1">
      <c r="A8415" s="22" t="s">
        <v>8436</v>
      </c>
      <c r="B8415" s="23" t="s">
        <v>27</v>
      </c>
      <c r="C8415" s="22" t="str">
        <f>IF(OR($B8415="Unknown",$B8415="Error",$B8415=""),IFERROR(VLOOKUP($H8415, '02_UnitPriceRef'!$F$3:$G$10,2,FALSE),"N/A"),$B8415)</f>
        <v>Sandwich</v>
      </c>
      <c r="D8415" s="22" t="s">
        <v>27</v>
      </c>
      <c r="E8415" s="24">
        <v>3</v>
      </c>
      <c r="F8415" s="22">
        <f t="shared" si="96"/>
        <v>3</v>
      </c>
      <c r="G8415" s="24">
        <v>4</v>
      </c>
      <c r="H8415" s="22">
        <f>IF(OR($G8415="ERROR",$G8415="UNKNOWN",$G8415=""),IFERROR(VLOOKUP($D8415,'02_UnitPriceRef'!$E$3:$F$10,2,0),IF(OR($E8415="Error",$E8415="UNKNOWN",$E8415=""),0,I8415/E8415)),$G8415)</f>
        <v>4</v>
      </c>
      <c r="I8415" s="24">
        <v>12</v>
      </c>
      <c r="J8415" s="22">
        <f t="shared" si="97"/>
        <v>12</v>
      </c>
      <c r="K8415" s="22" t="s">
        <v>20</v>
      </c>
      <c r="L8415" s="22" t="s">
        <v>20</v>
      </c>
      <c r="M8415" s="26">
        <v>45202</v>
      </c>
      <c r="N8415" s="27">
        <f t="shared" si="98"/>
        <v>45202</v>
      </c>
    </row>
    <row r="8416" spans="1:14" ht="22.6" customHeight="1">
      <c r="A8416" s="22" t="s">
        <v>8437</v>
      </c>
      <c r="B8416" s="23" t="s">
        <v>35</v>
      </c>
      <c r="C8416" s="22" t="str">
        <f>IF(OR($B8416="Unknown",$B8416="Error",$B8416=""),IFERROR(VLOOKUP($H8416, '02_UnitPriceRef'!$F$3:$G$10,2,FALSE),"N/A"),$B8416)</f>
        <v>Tea</v>
      </c>
      <c r="D8416" s="22" t="s">
        <v>35</v>
      </c>
      <c r="E8416" s="24">
        <v>2</v>
      </c>
      <c r="F8416" s="22">
        <f t="shared" si="96"/>
        <v>2</v>
      </c>
      <c r="G8416" s="24">
        <v>1.5</v>
      </c>
      <c r="H8416" s="22">
        <f>IF(OR($G8416="ERROR",$G8416="UNKNOWN",$G8416=""),IFERROR(VLOOKUP($D8416,'02_UnitPriceRef'!$E$3:$F$10,2,0),IF(OR($E8416="Error",$E8416="UNKNOWN",$E8416=""),0,I8416/E8416)),$G8416)</f>
        <v>1.5</v>
      </c>
      <c r="I8416" s="24">
        <v>3</v>
      </c>
      <c r="J8416" s="22">
        <f t="shared" si="97"/>
        <v>3</v>
      </c>
      <c r="K8416" s="22" t="s">
        <v>10</v>
      </c>
      <c r="L8416" s="22" t="s">
        <v>15</v>
      </c>
      <c r="M8416" s="26">
        <v>45051</v>
      </c>
      <c r="N8416" s="27">
        <f t="shared" si="98"/>
        <v>45051</v>
      </c>
    </row>
    <row r="8417" spans="1:14" ht="22.6" customHeight="1">
      <c r="A8417" s="22" t="s">
        <v>8438</v>
      </c>
      <c r="B8417" s="23" t="s">
        <v>13</v>
      </c>
      <c r="C8417" s="22" t="str">
        <f>IF(OR($B8417="Unknown",$B8417="Error",$B8417=""),IFERROR(VLOOKUP($H8417, '02_UnitPriceRef'!$F$3:$G$10,2,FALSE),"N/A"),$B8417)</f>
        <v>Cake</v>
      </c>
      <c r="D8417" s="22" t="s">
        <v>13</v>
      </c>
      <c r="E8417" s="23" t="s">
        <v>10030</v>
      </c>
      <c r="F8417" s="22">
        <f t="shared" ref="F8417:F8671" si="99">IF(OR($E8417="ERROR",$E8417="UNKNOWN",$E8417=""),IFERROR(I8417/H8417,0),E8417)</f>
        <v>2</v>
      </c>
      <c r="G8417" s="24">
        <v>3</v>
      </c>
      <c r="H8417" s="22">
        <f>IF(OR($G8417="ERROR",$G8417="UNKNOWN",$G8417=""),IFERROR(VLOOKUP($D8417,'02_UnitPriceRef'!$E$3:$F$10,2,0),IF(OR($E8417="Error",$E8417="UNKNOWN",$E8417=""),0,I8417/E8417)),$G8417)</f>
        <v>3</v>
      </c>
      <c r="I8417" s="24">
        <v>6</v>
      </c>
      <c r="J8417" s="22">
        <f t="shared" ref="J8417:J8671" si="100">F8417*H8417</f>
        <v>6</v>
      </c>
      <c r="K8417" s="22" t="s">
        <v>14</v>
      </c>
      <c r="L8417" s="22" t="s">
        <v>15</v>
      </c>
      <c r="M8417" s="26">
        <v>45190</v>
      </c>
      <c r="N8417" s="27">
        <f t="shared" ref="N8417:N8671" si="101">IF(OR(M8417="UNKNOWN",M8417="ERROR",M8417=""),DATE(1900,1,1),M8417)</f>
        <v>45190</v>
      </c>
    </row>
    <row r="8418" spans="1:14" ht="22.6" customHeight="1">
      <c r="A8418" s="22" t="s">
        <v>8439</v>
      </c>
      <c r="B8418" s="23" t="s">
        <v>13</v>
      </c>
      <c r="C8418" s="22" t="str">
        <f>IF(OR($B8418="Unknown",$B8418="Error",$B8418=""),IFERROR(VLOOKUP($H8418, '02_UnitPriceRef'!$F$3:$G$10,2,FALSE),"N/A"),$B8418)</f>
        <v>Cake</v>
      </c>
      <c r="D8418" s="22" t="s">
        <v>13</v>
      </c>
      <c r="E8418" s="24">
        <v>5</v>
      </c>
      <c r="F8418" s="22">
        <f t="shared" si="99"/>
        <v>5</v>
      </c>
      <c r="G8418" s="24">
        <v>3</v>
      </c>
      <c r="H8418" s="22">
        <f>IF(OR($G8418="ERROR",$G8418="UNKNOWN",$G8418=""),IFERROR(VLOOKUP($D8418,'02_UnitPriceRef'!$E$3:$F$10,2,0),IF(OR($E8418="Error",$E8418="UNKNOWN",$E8418=""),0,I8418/E8418)),$G8418)</f>
        <v>3</v>
      </c>
      <c r="I8418" s="24">
        <v>15</v>
      </c>
      <c r="J8418" s="22">
        <f t="shared" si="100"/>
        <v>15</v>
      </c>
      <c r="K8418" s="22" t="s">
        <v>22</v>
      </c>
      <c r="L8418" s="22" t="s">
        <v>15</v>
      </c>
      <c r="M8418" s="26">
        <v>45184</v>
      </c>
      <c r="N8418" s="27">
        <f t="shared" si="101"/>
        <v>45184</v>
      </c>
    </row>
    <row r="8419" spans="1:14" ht="22.6" customHeight="1">
      <c r="A8419" s="22" t="s">
        <v>8440</v>
      </c>
      <c r="B8419" s="23" t="s">
        <v>35</v>
      </c>
      <c r="C8419" s="22" t="str">
        <f>IF(OR($B8419="Unknown",$B8419="Error",$B8419=""),IFERROR(VLOOKUP($H8419, '02_UnitPriceRef'!$F$3:$G$10,2,FALSE),"N/A"),$B8419)</f>
        <v>Tea</v>
      </c>
      <c r="D8419" s="22" t="s">
        <v>35</v>
      </c>
      <c r="E8419" s="24">
        <v>3</v>
      </c>
      <c r="F8419" s="22">
        <f t="shared" si="99"/>
        <v>3</v>
      </c>
      <c r="G8419" s="23" t="s">
        <v>10031</v>
      </c>
      <c r="H8419" s="22">
        <f>IF(OR($G8419="ERROR",$G8419="UNKNOWN",$G8419=""),IFERROR(VLOOKUP($D8419,'02_UnitPriceRef'!$E$3:$F$10,2,0),IF(OR($E8419="Error",$E8419="UNKNOWN",$E8419=""),0,I8419/E8419)),$G8419)</f>
        <v>1.5</v>
      </c>
      <c r="I8419" s="24">
        <v>4.5</v>
      </c>
      <c r="J8419" s="22">
        <f t="shared" si="100"/>
        <v>4.5</v>
      </c>
      <c r="K8419" s="22" t="s">
        <v>14</v>
      </c>
      <c r="L8419" s="22" t="s">
        <v>15</v>
      </c>
      <c r="M8419" s="26">
        <v>45207</v>
      </c>
      <c r="N8419" s="27">
        <f t="shared" si="101"/>
        <v>45207</v>
      </c>
    </row>
    <row r="8420" spans="1:14" ht="22.6" customHeight="1">
      <c r="A8420" s="22" t="s">
        <v>8441</v>
      </c>
      <c r="B8420" s="23" t="s">
        <v>27</v>
      </c>
      <c r="C8420" s="22" t="str">
        <f>IF(OR($B8420="Unknown",$B8420="Error",$B8420=""),IFERROR(VLOOKUP($H8420, '02_UnitPriceRef'!$F$3:$G$10,2,FALSE),"N/A"),$B8420)</f>
        <v>Sandwich</v>
      </c>
      <c r="D8420" s="22" t="s">
        <v>27</v>
      </c>
      <c r="E8420" s="24">
        <v>3</v>
      </c>
      <c r="F8420" s="22">
        <f t="shared" si="99"/>
        <v>3</v>
      </c>
      <c r="G8420" s="24">
        <v>4</v>
      </c>
      <c r="H8420" s="22">
        <f>IF(OR($G8420="ERROR",$G8420="UNKNOWN",$G8420=""),IFERROR(VLOOKUP($D8420,'02_UnitPriceRef'!$E$3:$F$10,2,0),IF(OR($E8420="Error",$E8420="UNKNOWN",$E8420=""),0,I8420/E8420)),$G8420)</f>
        <v>4</v>
      </c>
      <c r="I8420" s="24">
        <v>12</v>
      </c>
      <c r="J8420" s="22">
        <f t="shared" si="100"/>
        <v>12</v>
      </c>
      <c r="K8420" s="22" t="s">
        <v>20</v>
      </c>
      <c r="L8420" s="22" t="s">
        <v>11</v>
      </c>
      <c r="M8420" s="26">
        <v>45230</v>
      </c>
      <c r="N8420" s="27">
        <f t="shared" si="101"/>
        <v>45230</v>
      </c>
    </row>
    <row r="8421" spans="1:14" ht="22.6" customHeight="1">
      <c r="A8421" s="22" t="s">
        <v>8442</v>
      </c>
      <c r="B8421" s="23" t="s">
        <v>9</v>
      </c>
      <c r="C8421" s="22" t="str">
        <f>IF(OR($B8421="Unknown",$B8421="Error",$B8421=""),IFERROR(VLOOKUP($H8421, '02_UnitPriceRef'!$F$3:$G$10,2,FALSE),"N/A"),$B8421)</f>
        <v>Coffee</v>
      </c>
      <c r="D8421" s="22" t="s">
        <v>9</v>
      </c>
      <c r="E8421" s="24">
        <v>1</v>
      </c>
      <c r="F8421" s="22">
        <f t="shared" si="99"/>
        <v>1</v>
      </c>
      <c r="G8421" s="24">
        <v>2</v>
      </c>
      <c r="H8421" s="22">
        <f>IF(OR($G8421="ERROR",$G8421="UNKNOWN",$G8421=""),IFERROR(VLOOKUP($D8421,'02_UnitPriceRef'!$E$3:$F$10,2,0),IF(OR($E8421="Error",$E8421="UNKNOWN",$E8421=""),0,I8421/E8421)),$G8421)</f>
        <v>2</v>
      </c>
      <c r="I8421" s="24">
        <v>2</v>
      </c>
      <c r="J8421" s="22">
        <f t="shared" si="100"/>
        <v>2</v>
      </c>
      <c r="K8421" s="22" t="s">
        <v>14</v>
      </c>
      <c r="L8421" s="22" t="s">
        <v>15</v>
      </c>
      <c r="M8421" s="26">
        <v>45123</v>
      </c>
      <c r="N8421" s="27">
        <f t="shared" si="101"/>
        <v>45123</v>
      </c>
    </row>
    <row r="8422" spans="1:14" ht="22.6" customHeight="1">
      <c r="A8422" s="22" t="s">
        <v>8443</v>
      </c>
      <c r="B8422" s="23" t="s">
        <v>39</v>
      </c>
      <c r="C8422" s="22" t="str">
        <f>IF(OR($B8422="Unknown",$B8422="Error",$B8422=""),IFERROR(VLOOKUP($H8422, '02_UnitPriceRef'!$F$3:$G$10,2,FALSE),"N/A"),$B8422)</f>
        <v>Juice</v>
      </c>
      <c r="D8422" s="22" t="s">
        <v>39</v>
      </c>
      <c r="E8422" s="24">
        <v>4</v>
      </c>
      <c r="F8422" s="22">
        <f t="shared" si="99"/>
        <v>4</v>
      </c>
      <c r="G8422" s="24">
        <v>3</v>
      </c>
      <c r="H8422" s="22">
        <f>IF(OR($G8422="ERROR",$G8422="UNKNOWN",$G8422=""),IFERROR(VLOOKUP($D8422,'02_UnitPriceRef'!$E$3:$F$10,2,0),IF(OR($E8422="Error",$E8422="UNKNOWN",$E8422=""),0,I8422/E8422)),$G8422)</f>
        <v>3</v>
      </c>
      <c r="I8422" s="24">
        <v>12</v>
      </c>
      <c r="J8422" s="22">
        <f t="shared" si="100"/>
        <v>12</v>
      </c>
      <c r="K8422" s="22" t="s">
        <v>10</v>
      </c>
      <c r="L8422" s="22" t="s">
        <v>15</v>
      </c>
      <c r="M8422" s="26">
        <v>45149</v>
      </c>
      <c r="N8422" s="27">
        <f t="shared" si="101"/>
        <v>45149</v>
      </c>
    </row>
    <row r="8423" spans="1:14" ht="22.6" customHeight="1">
      <c r="A8423" s="22" t="s">
        <v>8444</v>
      </c>
      <c r="B8423" s="23" t="s">
        <v>27</v>
      </c>
      <c r="C8423" s="22" t="str">
        <f>IF(OR($B8423="Unknown",$B8423="Error",$B8423=""),IFERROR(VLOOKUP($H8423, '02_UnitPriceRef'!$F$3:$G$10,2,FALSE),"N/A"),$B8423)</f>
        <v>Sandwich</v>
      </c>
      <c r="D8423" s="22" t="s">
        <v>27</v>
      </c>
      <c r="E8423" s="24">
        <v>4</v>
      </c>
      <c r="F8423" s="22">
        <f t="shared" si="99"/>
        <v>4</v>
      </c>
      <c r="G8423" s="24">
        <v>4</v>
      </c>
      <c r="H8423" s="22">
        <f>IF(OR($G8423="ERROR",$G8423="UNKNOWN",$G8423=""),IFERROR(VLOOKUP($D8423,'02_UnitPriceRef'!$E$3:$F$10,2,0),IF(OR($E8423="Error",$E8423="UNKNOWN",$E8423=""),0,I8423/E8423)),$G8423)</f>
        <v>4</v>
      </c>
      <c r="I8423" s="24">
        <v>16</v>
      </c>
      <c r="J8423" s="22">
        <f t="shared" si="100"/>
        <v>16</v>
      </c>
      <c r="K8423" s="22" t="s">
        <v>22</v>
      </c>
      <c r="L8423" s="22" t="s">
        <v>15</v>
      </c>
      <c r="M8423" s="26">
        <v>45091</v>
      </c>
      <c r="N8423" s="27">
        <f t="shared" si="101"/>
        <v>45091</v>
      </c>
    </row>
    <row r="8424" spans="1:14" ht="22.6" customHeight="1">
      <c r="A8424" s="22" t="s">
        <v>8445</v>
      </c>
      <c r="B8424" s="23" t="s">
        <v>39</v>
      </c>
      <c r="C8424" s="22" t="str">
        <f>IF(OR($B8424="Unknown",$B8424="Error",$B8424=""),IFERROR(VLOOKUP($H8424, '02_UnitPriceRef'!$F$3:$G$10,2,FALSE),"N/A"),$B8424)</f>
        <v>Juice</v>
      </c>
      <c r="D8424" s="22" t="s">
        <v>39</v>
      </c>
      <c r="E8424" s="24">
        <v>2</v>
      </c>
      <c r="F8424" s="22">
        <f t="shared" si="99"/>
        <v>2</v>
      </c>
      <c r="G8424" s="24">
        <v>3</v>
      </c>
      <c r="H8424" s="22">
        <f>IF(OR($G8424="ERROR",$G8424="UNKNOWN",$G8424=""),IFERROR(VLOOKUP($D8424,'02_UnitPriceRef'!$E$3:$F$10,2,0),IF(OR($E8424="Error",$E8424="UNKNOWN",$E8424=""),0,I8424/E8424)),$G8424)</f>
        <v>3</v>
      </c>
      <c r="I8424" s="24">
        <v>6</v>
      </c>
      <c r="J8424" s="22">
        <f t="shared" si="100"/>
        <v>6</v>
      </c>
      <c r="K8424" s="22" t="s">
        <v>14</v>
      </c>
      <c r="L8424" s="22" t="s">
        <v>11</v>
      </c>
      <c r="M8424" s="26">
        <v>44983</v>
      </c>
      <c r="N8424" s="27">
        <f t="shared" si="101"/>
        <v>44983</v>
      </c>
    </row>
    <row r="8425" spans="1:14" ht="22.6" customHeight="1">
      <c r="A8425" s="22" t="s">
        <v>8446</v>
      </c>
      <c r="B8425" s="23" t="s">
        <v>39</v>
      </c>
      <c r="C8425" s="22" t="str">
        <f>IF(OR($B8425="Unknown",$B8425="Error",$B8425=""),IFERROR(VLOOKUP($H8425, '02_UnitPriceRef'!$F$3:$G$10,2,FALSE),"N/A"),$B8425)</f>
        <v>Juice</v>
      </c>
      <c r="D8425" s="22" t="s">
        <v>39</v>
      </c>
      <c r="E8425" s="24">
        <v>2</v>
      </c>
      <c r="F8425" s="22">
        <f t="shared" si="99"/>
        <v>2</v>
      </c>
      <c r="G8425" s="24">
        <v>3</v>
      </c>
      <c r="H8425" s="22">
        <f>IF(OR($G8425="ERROR",$G8425="UNKNOWN",$G8425=""),IFERROR(VLOOKUP($D8425,'02_UnitPriceRef'!$E$3:$F$10,2,0),IF(OR($E8425="Error",$E8425="UNKNOWN",$E8425=""),0,I8425/E8425)),$G8425)</f>
        <v>3</v>
      </c>
      <c r="I8425" s="24">
        <v>6</v>
      </c>
      <c r="J8425" s="22">
        <f t="shared" si="100"/>
        <v>6</v>
      </c>
      <c r="K8425" s="22" t="s">
        <v>14</v>
      </c>
      <c r="L8425" s="22" t="s">
        <v>15</v>
      </c>
      <c r="M8425" s="26">
        <v>45256</v>
      </c>
      <c r="N8425" s="27">
        <f t="shared" si="101"/>
        <v>45256</v>
      </c>
    </row>
    <row r="8426" spans="1:14" ht="22.6" customHeight="1">
      <c r="A8426" s="22" t="s">
        <v>8447</v>
      </c>
      <c r="B8426" s="23" t="s">
        <v>24</v>
      </c>
      <c r="C8426" s="22" t="str">
        <f>IF(OR($B8426="Unknown",$B8426="Error",$B8426=""),IFERROR(VLOOKUP($H8426, '02_UnitPriceRef'!$F$3:$G$10,2,FALSE),"N/A"),$B8426)</f>
        <v>Smoothie</v>
      </c>
      <c r="D8426" s="22" t="s">
        <v>24</v>
      </c>
      <c r="E8426" s="24">
        <v>3</v>
      </c>
      <c r="F8426" s="22">
        <f t="shared" si="99"/>
        <v>3</v>
      </c>
      <c r="G8426" s="24">
        <v>4</v>
      </c>
      <c r="H8426" s="22">
        <f>IF(OR($G8426="ERROR",$G8426="UNKNOWN",$G8426=""),IFERROR(VLOOKUP($D8426,'02_UnitPriceRef'!$E$3:$F$10,2,0),IF(OR($E8426="Error",$E8426="UNKNOWN",$E8426=""),0,I8426/E8426)),$G8426)</f>
        <v>4</v>
      </c>
      <c r="I8426" s="24">
        <v>12</v>
      </c>
      <c r="J8426" s="22">
        <f t="shared" si="100"/>
        <v>12</v>
      </c>
      <c r="K8426" s="22" t="s">
        <v>20</v>
      </c>
      <c r="L8426" s="22" t="s">
        <v>20</v>
      </c>
      <c r="M8426" s="26">
        <v>45168</v>
      </c>
      <c r="N8426" s="27">
        <f t="shared" si="101"/>
        <v>45168</v>
      </c>
    </row>
    <row r="8427" spans="1:14" ht="22.6" customHeight="1">
      <c r="A8427" s="22" t="s">
        <v>8448</v>
      </c>
      <c r="B8427" s="23" t="s">
        <v>17</v>
      </c>
      <c r="C8427" s="22" t="str">
        <f>IF(OR($B8427="Unknown",$B8427="Error",$B8427=""),IFERROR(VLOOKUP($H8427, '02_UnitPriceRef'!$F$3:$G$10,2,FALSE),"N/A"),$B8427)</f>
        <v>Cookie</v>
      </c>
      <c r="D8427" s="22" t="s">
        <v>17</v>
      </c>
      <c r="E8427" s="24">
        <v>2</v>
      </c>
      <c r="F8427" s="22">
        <f t="shared" si="99"/>
        <v>2</v>
      </c>
      <c r="G8427" s="24">
        <v>1</v>
      </c>
      <c r="H8427" s="22">
        <f>IF(OR($G8427="ERROR",$G8427="UNKNOWN",$G8427=""),IFERROR(VLOOKUP($D8427,'02_UnitPriceRef'!$E$3:$F$10,2,0),IF(OR($E8427="Error",$E8427="UNKNOWN",$E8427=""),0,I8427/E8427)),$G8427)</f>
        <v>1</v>
      </c>
      <c r="I8427" s="24">
        <v>2</v>
      </c>
      <c r="J8427" s="22">
        <f t="shared" si="100"/>
        <v>2</v>
      </c>
      <c r="K8427" s="22" t="s">
        <v>22</v>
      </c>
      <c r="L8427" s="22" t="s">
        <v>15</v>
      </c>
      <c r="M8427" s="26">
        <v>45103</v>
      </c>
      <c r="N8427" s="27">
        <f t="shared" si="101"/>
        <v>45103</v>
      </c>
    </row>
    <row r="8428" spans="1:14" ht="22.6" customHeight="1">
      <c r="A8428" s="22" t="s">
        <v>8449</v>
      </c>
      <c r="B8428" s="23" t="s">
        <v>13</v>
      </c>
      <c r="C8428" s="22" t="str">
        <f>IF(OR($B8428="Unknown",$B8428="Error",$B8428=""),IFERROR(VLOOKUP($H8428, '02_UnitPriceRef'!$F$3:$G$10,2,FALSE),"N/A"),$B8428)</f>
        <v>Cake</v>
      </c>
      <c r="D8428" s="22" t="s">
        <v>13</v>
      </c>
      <c r="E8428" s="24">
        <v>3</v>
      </c>
      <c r="F8428" s="22">
        <f t="shared" si="99"/>
        <v>3</v>
      </c>
      <c r="G8428" s="24">
        <v>3</v>
      </c>
      <c r="H8428" s="22">
        <f>IF(OR($G8428="ERROR",$G8428="UNKNOWN",$G8428=""),IFERROR(VLOOKUP($D8428,'02_UnitPriceRef'!$E$3:$F$10,2,0),IF(OR($E8428="Error",$E8428="UNKNOWN",$E8428=""),0,I8428/E8428)),$G8428)</f>
        <v>3</v>
      </c>
      <c r="I8428" s="23"/>
      <c r="J8428" s="22">
        <f t="shared" si="100"/>
        <v>9</v>
      </c>
      <c r="K8428" s="22" t="s">
        <v>14</v>
      </c>
      <c r="L8428" s="22" t="s">
        <v>11</v>
      </c>
      <c r="M8428" s="26">
        <v>45212</v>
      </c>
      <c r="N8428" s="27">
        <f t="shared" si="101"/>
        <v>45212</v>
      </c>
    </row>
    <row r="8429" spans="1:14" ht="22.6" customHeight="1">
      <c r="A8429" s="22" t="s">
        <v>8450</v>
      </c>
      <c r="B8429" s="23" t="s">
        <v>24</v>
      </c>
      <c r="C8429" s="22" t="str">
        <f>IF(OR($B8429="Unknown",$B8429="Error",$B8429=""),IFERROR(VLOOKUP($H8429, '02_UnitPriceRef'!$F$3:$G$10,2,FALSE),"N/A"),$B8429)</f>
        <v>Smoothie</v>
      </c>
      <c r="D8429" s="22" t="s">
        <v>24</v>
      </c>
      <c r="E8429" s="24">
        <v>5</v>
      </c>
      <c r="F8429" s="22">
        <f t="shared" si="99"/>
        <v>5</v>
      </c>
      <c r="G8429" s="24">
        <v>4</v>
      </c>
      <c r="H8429" s="22">
        <f>IF(OR($G8429="ERROR",$G8429="UNKNOWN",$G8429=""),IFERROR(VLOOKUP($D8429,'02_UnitPriceRef'!$E$3:$F$10,2,0),IF(OR($E8429="Error",$E8429="UNKNOWN",$E8429=""),0,I8429/E8429)),$G8429)</f>
        <v>4</v>
      </c>
      <c r="I8429" s="24">
        <v>20</v>
      </c>
      <c r="J8429" s="22">
        <f t="shared" si="100"/>
        <v>20</v>
      </c>
      <c r="K8429" s="22" t="s">
        <v>14</v>
      </c>
      <c r="L8429" s="22" t="s">
        <v>11</v>
      </c>
      <c r="M8429" s="26">
        <v>45060</v>
      </c>
      <c r="N8429" s="27">
        <f t="shared" si="101"/>
        <v>45060</v>
      </c>
    </row>
    <row r="8430" spans="1:14" ht="22.6" customHeight="1">
      <c r="A8430" s="22" t="s">
        <v>8451</v>
      </c>
      <c r="B8430" s="23" t="s">
        <v>39</v>
      </c>
      <c r="C8430" s="22" t="str">
        <f>IF(OR($B8430="Unknown",$B8430="Error",$B8430=""),IFERROR(VLOOKUP($H8430, '02_UnitPriceRef'!$F$3:$G$10,2,FALSE),"N/A"),$B8430)</f>
        <v>Juice</v>
      </c>
      <c r="D8430" s="22" t="s">
        <v>39</v>
      </c>
      <c r="E8430" s="24">
        <v>3</v>
      </c>
      <c r="F8430" s="22">
        <f t="shared" si="99"/>
        <v>3</v>
      </c>
      <c r="G8430" s="24">
        <v>3</v>
      </c>
      <c r="H8430" s="22">
        <f>IF(OR($G8430="ERROR",$G8430="UNKNOWN",$G8430=""),IFERROR(VLOOKUP($D8430,'02_UnitPriceRef'!$E$3:$F$10,2,0),IF(OR($E8430="Error",$E8430="UNKNOWN",$E8430=""),0,I8430/E8430)),$G8430)</f>
        <v>3</v>
      </c>
      <c r="I8430" s="24">
        <v>9</v>
      </c>
      <c r="J8430" s="22">
        <f t="shared" si="100"/>
        <v>9</v>
      </c>
      <c r="K8430" s="22" t="s">
        <v>20</v>
      </c>
      <c r="L8430" s="22" t="s">
        <v>11</v>
      </c>
      <c r="M8430" s="26">
        <v>45154</v>
      </c>
      <c r="N8430" s="27">
        <f t="shared" si="101"/>
        <v>45154</v>
      </c>
    </row>
    <row r="8431" spans="1:14" ht="22.6" customHeight="1">
      <c r="A8431" s="22" t="s">
        <v>8452</v>
      </c>
      <c r="B8431" s="23" t="s">
        <v>17</v>
      </c>
      <c r="C8431" s="22" t="str">
        <f>IF(OR($B8431="Unknown",$B8431="Error",$B8431=""),IFERROR(VLOOKUP($H8431, '02_UnitPriceRef'!$F$3:$G$10,2,FALSE),"N/A"),$B8431)</f>
        <v>Cookie</v>
      </c>
      <c r="D8431" s="22" t="s">
        <v>17</v>
      </c>
      <c r="E8431" s="24">
        <v>4</v>
      </c>
      <c r="F8431" s="22">
        <f t="shared" si="99"/>
        <v>4</v>
      </c>
      <c r="G8431" s="23" t="s">
        <v>10031</v>
      </c>
      <c r="H8431" s="22">
        <f>IF(OR($G8431="ERROR",$G8431="UNKNOWN",$G8431=""),IFERROR(VLOOKUP($D8431,'02_UnitPriceRef'!$E$3:$F$10,2,0),IF(OR($E8431="Error",$E8431="UNKNOWN",$E8431=""),0,I8431/E8431)),$G8431)</f>
        <v>1</v>
      </c>
      <c r="I8431" s="24">
        <v>4</v>
      </c>
      <c r="J8431" s="22">
        <f t="shared" si="100"/>
        <v>4</v>
      </c>
      <c r="K8431" s="22" t="s">
        <v>20</v>
      </c>
      <c r="L8431" s="22" t="s">
        <v>20</v>
      </c>
      <c r="M8431" s="26">
        <v>45096</v>
      </c>
      <c r="N8431" s="27">
        <f t="shared" si="101"/>
        <v>45096</v>
      </c>
    </row>
    <row r="8432" spans="1:14" ht="22.6" customHeight="1">
      <c r="A8432" s="22" t="s">
        <v>8453</v>
      </c>
      <c r="B8432" s="23" t="s">
        <v>9</v>
      </c>
      <c r="C8432" s="22" t="str">
        <f>IF(OR($B8432="Unknown",$B8432="Error",$B8432=""),IFERROR(VLOOKUP($H8432, '02_UnitPriceRef'!$F$3:$G$10,2,FALSE),"N/A"),$B8432)</f>
        <v>Coffee</v>
      </c>
      <c r="D8432" s="22" t="s">
        <v>9</v>
      </c>
      <c r="E8432" s="24">
        <v>3</v>
      </c>
      <c r="F8432" s="22">
        <f t="shared" si="99"/>
        <v>3</v>
      </c>
      <c r="G8432" s="24">
        <v>2</v>
      </c>
      <c r="H8432" s="22">
        <f>IF(OR($G8432="ERROR",$G8432="UNKNOWN",$G8432=""),IFERROR(VLOOKUP($D8432,'02_UnitPriceRef'!$E$3:$F$10,2,0),IF(OR($E8432="Error",$E8432="UNKNOWN",$E8432=""),0,I8432/E8432)),$G8432)</f>
        <v>2</v>
      </c>
      <c r="I8432" s="24">
        <v>6</v>
      </c>
      <c r="J8432" s="22">
        <f t="shared" si="100"/>
        <v>6</v>
      </c>
      <c r="K8432" s="22" t="s">
        <v>22</v>
      </c>
      <c r="L8432" s="22" t="s">
        <v>20</v>
      </c>
      <c r="M8432" s="26">
        <v>45074</v>
      </c>
      <c r="N8432" s="27">
        <f t="shared" si="101"/>
        <v>45074</v>
      </c>
    </row>
    <row r="8433" spans="1:14" ht="22.6" customHeight="1">
      <c r="A8433" s="22" t="s">
        <v>8454</v>
      </c>
      <c r="B8433" s="23" t="s">
        <v>24</v>
      </c>
      <c r="C8433" s="22" t="str">
        <f>IF(OR($B8433="Unknown",$B8433="Error",$B8433=""),IFERROR(VLOOKUP($H8433, '02_UnitPriceRef'!$F$3:$G$10,2,FALSE),"N/A"),$B8433)</f>
        <v>Smoothie</v>
      </c>
      <c r="D8433" s="22" t="s">
        <v>24</v>
      </c>
      <c r="E8433" s="24">
        <v>2</v>
      </c>
      <c r="F8433" s="22">
        <f t="shared" si="99"/>
        <v>2</v>
      </c>
      <c r="G8433" s="24">
        <v>4</v>
      </c>
      <c r="H8433" s="22">
        <f>IF(OR($G8433="ERROR",$G8433="UNKNOWN",$G8433=""),IFERROR(VLOOKUP($D8433,'02_UnitPriceRef'!$E$3:$F$10,2,0),IF(OR($E8433="Error",$E8433="UNKNOWN",$E8433=""),0,I8433/E8433)),$G8433)</f>
        <v>4</v>
      </c>
      <c r="I8433" s="24">
        <v>8</v>
      </c>
      <c r="J8433" s="22">
        <f t="shared" si="100"/>
        <v>8</v>
      </c>
      <c r="K8433" s="22" t="s">
        <v>10</v>
      </c>
      <c r="L8433" s="22" t="s">
        <v>20</v>
      </c>
      <c r="M8433" s="26">
        <v>44934</v>
      </c>
      <c r="N8433" s="27">
        <f t="shared" si="101"/>
        <v>44934</v>
      </c>
    </row>
    <row r="8434" spans="1:14" ht="22.6" customHeight="1">
      <c r="A8434" s="22" t="s">
        <v>8455</v>
      </c>
      <c r="B8434" s="23" t="s">
        <v>19</v>
      </c>
      <c r="C8434" s="22" t="str">
        <f>IF(OR($B8434="Unknown",$B8434="Error",$B8434=""),IFERROR(VLOOKUP($H8434, '02_UnitPriceRef'!$F$3:$G$10,2,FALSE),"N/A"),$B8434)</f>
        <v>Salad</v>
      </c>
      <c r="D8434" s="22" t="s">
        <v>19</v>
      </c>
      <c r="E8434" s="24">
        <v>1</v>
      </c>
      <c r="F8434" s="22">
        <f t="shared" si="99"/>
        <v>1</v>
      </c>
      <c r="G8434" s="24">
        <v>5</v>
      </c>
      <c r="H8434" s="22">
        <f>IF(OR($G8434="ERROR",$G8434="UNKNOWN",$G8434=""),IFERROR(VLOOKUP($D8434,'02_UnitPriceRef'!$E$3:$F$10,2,0),IF(OR($E8434="Error",$E8434="UNKNOWN",$E8434=""),0,I8434/E8434)),$G8434)</f>
        <v>5</v>
      </c>
      <c r="I8434" s="24">
        <v>5</v>
      </c>
      <c r="J8434" s="22">
        <f t="shared" si="100"/>
        <v>5</v>
      </c>
      <c r="K8434" s="22" t="s">
        <v>20</v>
      </c>
      <c r="L8434" s="22" t="s">
        <v>11</v>
      </c>
      <c r="M8434" s="26">
        <v>45095</v>
      </c>
      <c r="N8434" s="27">
        <f t="shared" si="101"/>
        <v>45095</v>
      </c>
    </row>
    <row r="8435" spans="1:14" ht="22.6" customHeight="1">
      <c r="A8435" s="22" t="s">
        <v>8456</v>
      </c>
      <c r="B8435" s="23" t="s">
        <v>35</v>
      </c>
      <c r="C8435" s="22" t="str">
        <f>IF(OR($B8435="Unknown",$B8435="Error",$B8435=""),IFERROR(VLOOKUP($H8435, '02_UnitPriceRef'!$F$3:$G$10,2,FALSE),"N/A"),$B8435)</f>
        <v>Tea</v>
      </c>
      <c r="D8435" s="22" t="s">
        <v>35</v>
      </c>
      <c r="E8435" s="24">
        <v>1</v>
      </c>
      <c r="F8435" s="22">
        <f t="shared" si="99"/>
        <v>1</v>
      </c>
      <c r="G8435" s="24">
        <v>1.5</v>
      </c>
      <c r="H8435" s="22">
        <f>IF(OR($G8435="ERROR",$G8435="UNKNOWN",$G8435=""),IFERROR(VLOOKUP($D8435,'02_UnitPriceRef'!$E$3:$F$10,2,0),IF(OR($E8435="Error",$E8435="UNKNOWN",$E8435=""),0,I8435/E8435)),$G8435)</f>
        <v>1.5</v>
      </c>
      <c r="I8435" s="24">
        <v>1.5</v>
      </c>
      <c r="J8435" s="22">
        <f t="shared" si="100"/>
        <v>1.5</v>
      </c>
      <c r="K8435" s="22" t="s">
        <v>20</v>
      </c>
      <c r="L8435" s="22" t="s">
        <v>11</v>
      </c>
      <c r="M8435" s="26">
        <v>44972</v>
      </c>
      <c r="N8435" s="27">
        <f t="shared" si="101"/>
        <v>44972</v>
      </c>
    </row>
    <row r="8436" spans="1:14" ht="22.6" customHeight="1">
      <c r="A8436" s="22" t="s">
        <v>8457</v>
      </c>
      <c r="B8436" s="23" t="s">
        <v>24</v>
      </c>
      <c r="C8436" s="22" t="str">
        <f>IF(OR($B8436="Unknown",$B8436="Error",$B8436=""),IFERROR(VLOOKUP($H8436, '02_UnitPriceRef'!$F$3:$G$10,2,FALSE),"N/A"),$B8436)</f>
        <v>Smoothie</v>
      </c>
      <c r="D8436" s="22" t="s">
        <v>24</v>
      </c>
      <c r="E8436" s="24">
        <v>4</v>
      </c>
      <c r="F8436" s="22">
        <f t="shared" si="99"/>
        <v>4</v>
      </c>
      <c r="G8436" s="24">
        <v>4</v>
      </c>
      <c r="H8436" s="22">
        <f>IF(OR($G8436="ERROR",$G8436="UNKNOWN",$G8436=""),IFERROR(VLOOKUP($D8436,'02_UnitPriceRef'!$E$3:$F$10,2,0),IF(OR($E8436="Error",$E8436="UNKNOWN",$E8436=""),0,I8436/E8436)),$G8436)</f>
        <v>4</v>
      </c>
      <c r="I8436" s="24">
        <v>16</v>
      </c>
      <c r="J8436" s="22">
        <f t="shared" si="100"/>
        <v>16</v>
      </c>
      <c r="K8436" s="22" t="s">
        <v>22</v>
      </c>
      <c r="L8436" s="22" t="s">
        <v>20</v>
      </c>
      <c r="M8436" s="26">
        <v>45240</v>
      </c>
      <c r="N8436" s="27">
        <f t="shared" si="101"/>
        <v>45240</v>
      </c>
    </row>
    <row r="8437" spans="1:14" ht="22.6" customHeight="1">
      <c r="A8437" s="22" t="s">
        <v>8458</v>
      </c>
      <c r="B8437" s="23" t="s">
        <v>9</v>
      </c>
      <c r="C8437" s="22" t="str">
        <f>IF(OR($B8437="Unknown",$B8437="Error",$B8437=""),IFERROR(VLOOKUP($H8437, '02_UnitPriceRef'!$F$3:$G$10,2,FALSE),"N/A"),$B8437)</f>
        <v>Coffee</v>
      </c>
      <c r="D8437" s="22" t="s">
        <v>9</v>
      </c>
      <c r="E8437" s="24">
        <v>1</v>
      </c>
      <c r="F8437" s="22">
        <f t="shared" si="99"/>
        <v>1</v>
      </c>
      <c r="G8437" s="24">
        <v>2</v>
      </c>
      <c r="H8437" s="22">
        <f>IF(OR($G8437="ERROR",$G8437="UNKNOWN",$G8437=""),IFERROR(VLOOKUP($D8437,'02_UnitPriceRef'!$E$3:$F$10,2,0),IF(OR($E8437="Error",$E8437="UNKNOWN",$E8437=""),0,I8437/E8437)),$G8437)</f>
        <v>2</v>
      </c>
      <c r="I8437" s="24">
        <v>2</v>
      </c>
      <c r="J8437" s="22">
        <f t="shared" si="100"/>
        <v>2</v>
      </c>
      <c r="K8437" s="22" t="s">
        <v>10</v>
      </c>
      <c r="L8437" s="22" t="s">
        <v>20</v>
      </c>
      <c r="M8437" s="26">
        <v>45031</v>
      </c>
      <c r="N8437" s="27">
        <f t="shared" si="101"/>
        <v>45031</v>
      </c>
    </row>
    <row r="8438" spans="1:14" ht="22.6" customHeight="1">
      <c r="A8438" s="22" t="s">
        <v>8459</v>
      </c>
      <c r="B8438" s="23" t="s">
        <v>39</v>
      </c>
      <c r="C8438" s="22" t="str">
        <f>IF(OR($B8438="Unknown",$B8438="Error",$B8438=""),IFERROR(VLOOKUP($H8438, '02_UnitPriceRef'!$F$3:$G$10,2,FALSE),"N/A"),$B8438)</f>
        <v>Juice</v>
      </c>
      <c r="D8438" s="22" t="s">
        <v>39</v>
      </c>
      <c r="E8438" s="24">
        <v>3</v>
      </c>
      <c r="F8438" s="22">
        <f t="shared" si="99"/>
        <v>3</v>
      </c>
      <c r="G8438" s="23" t="s">
        <v>10031</v>
      </c>
      <c r="H8438" s="22">
        <f>IF(OR($G8438="ERROR",$G8438="UNKNOWN",$G8438=""),IFERROR(VLOOKUP($D8438,'02_UnitPriceRef'!$E$3:$F$10,2,0),IF(OR($E8438="Error",$E8438="UNKNOWN",$E8438=""),0,I8438/E8438)),$G8438)</f>
        <v>3</v>
      </c>
      <c r="I8438" s="24">
        <v>9</v>
      </c>
      <c r="J8438" s="22">
        <f t="shared" si="100"/>
        <v>9</v>
      </c>
      <c r="K8438" s="22" t="s">
        <v>10</v>
      </c>
      <c r="L8438" s="22" t="s">
        <v>15</v>
      </c>
      <c r="M8438" s="26">
        <v>45133</v>
      </c>
      <c r="N8438" s="27">
        <f t="shared" si="101"/>
        <v>45133</v>
      </c>
    </row>
    <row r="8439" spans="1:14" ht="22.6" customHeight="1">
      <c r="A8439" s="22" t="s">
        <v>8460</v>
      </c>
      <c r="B8439" s="23" t="s">
        <v>19</v>
      </c>
      <c r="C8439" s="22" t="str">
        <f>IF(OR($B8439="Unknown",$B8439="Error",$B8439=""),IFERROR(VLOOKUP($H8439, '02_UnitPriceRef'!$F$3:$G$10,2,FALSE),"N/A"),$B8439)</f>
        <v>Salad</v>
      </c>
      <c r="D8439" s="22" t="s">
        <v>19</v>
      </c>
      <c r="E8439" s="24">
        <v>1</v>
      </c>
      <c r="F8439" s="22">
        <f t="shared" si="99"/>
        <v>1</v>
      </c>
      <c r="G8439" s="24">
        <v>5</v>
      </c>
      <c r="H8439" s="22">
        <f>IF(OR($G8439="ERROR",$G8439="UNKNOWN",$G8439=""),IFERROR(VLOOKUP($D8439,'02_UnitPriceRef'!$E$3:$F$10,2,0),IF(OR($E8439="Error",$E8439="UNKNOWN",$E8439=""),0,I8439/E8439)),$G8439)</f>
        <v>5</v>
      </c>
      <c r="I8439" s="24">
        <v>5</v>
      </c>
      <c r="J8439" s="22">
        <f t="shared" si="100"/>
        <v>5</v>
      </c>
      <c r="K8439" s="22" t="s">
        <v>10</v>
      </c>
      <c r="L8439" s="22" t="s">
        <v>20</v>
      </c>
      <c r="M8439" s="26">
        <v>45001</v>
      </c>
      <c r="N8439" s="27">
        <f t="shared" si="101"/>
        <v>45001</v>
      </c>
    </row>
    <row r="8440" spans="1:14" ht="22.6" customHeight="1">
      <c r="A8440" s="22" t="s">
        <v>8461</v>
      </c>
      <c r="B8440" s="23"/>
      <c r="C8440" s="22" t="str">
        <f>IF(OR($B8440="Unknown",$B8440="Error",$B8440=""),IFERROR(VLOOKUP($H8440, '02_UnitPriceRef'!$F$3:$G$10,2,FALSE),"N/A"),$B8440)</f>
        <v>Cookie</v>
      </c>
      <c r="D8440" s="22" t="s">
        <v>17</v>
      </c>
      <c r="E8440" s="24">
        <v>1</v>
      </c>
      <c r="F8440" s="22">
        <f t="shared" si="99"/>
        <v>1</v>
      </c>
      <c r="G8440" s="24">
        <v>1</v>
      </c>
      <c r="H8440" s="22">
        <f>IF(OR($G8440="ERROR",$G8440="UNKNOWN",$G8440=""),IFERROR(VLOOKUP($D8440,'02_UnitPriceRef'!$E$3:$F$10,2,0),IF(OR($E8440="Error",$E8440="UNKNOWN",$E8440=""),0,I8440/E8440)),$G8440)</f>
        <v>1</v>
      </c>
      <c r="I8440" s="24">
        <v>1</v>
      </c>
      <c r="J8440" s="22">
        <f t="shared" si="100"/>
        <v>1</v>
      </c>
      <c r="K8440" s="22" t="s">
        <v>22</v>
      </c>
      <c r="L8440" s="22" t="s">
        <v>11</v>
      </c>
      <c r="M8440" s="26">
        <v>45003</v>
      </c>
      <c r="N8440" s="27">
        <f t="shared" si="101"/>
        <v>45003</v>
      </c>
    </row>
    <row r="8441" spans="1:14" ht="22.6" customHeight="1">
      <c r="A8441" s="22" t="s">
        <v>8462</v>
      </c>
      <c r="B8441" s="23" t="s">
        <v>27</v>
      </c>
      <c r="C8441" s="22" t="str">
        <f>IF(OR($B8441="Unknown",$B8441="Error",$B8441=""),IFERROR(VLOOKUP($H8441, '02_UnitPriceRef'!$F$3:$G$10,2,FALSE),"N/A"),$B8441)</f>
        <v>Sandwich</v>
      </c>
      <c r="D8441" s="22" t="s">
        <v>27</v>
      </c>
      <c r="E8441" s="24">
        <v>1</v>
      </c>
      <c r="F8441" s="22">
        <f t="shared" si="99"/>
        <v>1</v>
      </c>
      <c r="G8441" s="24">
        <v>4</v>
      </c>
      <c r="H8441" s="22">
        <f>IF(OR($G8441="ERROR",$G8441="UNKNOWN",$G8441=""),IFERROR(VLOOKUP($D8441,'02_UnitPriceRef'!$E$3:$F$10,2,0),IF(OR($E8441="Error",$E8441="UNKNOWN",$E8441=""),0,I8441/E8441)),$G8441)</f>
        <v>4</v>
      </c>
      <c r="I8441" s="23" t="s">
        <v>10031</v>
      </c>
      <c r="J8441" s="22">
        <f t="shared" si="100"/>
        <v>4</v>
      </c>
      <c r="K8441" s="22" t="s">
        <v>22</v>
      </c>
      <c r="L8441" s="22" t="s">
        <v>11</v>
      </c>
      <c r="M8441" s="26">
        <v>45192</v>
      </c>
      <c r="N8441" s="27">
        <f t="shared" si="101"/>
        <v>45192</v>
      </c>
    </row>
    <row r="8442" spans="1:14" ht="22.6" customHeight="1">
      <c r="A8442" s="22" t="s">
        <v>8463</v>
      </c>
      <c r="B8442" s="23" t="s">
        <v>13</v>
      </c>
      <c r="C8442" s="22" t="str">
        <f>IF(OR($B8442="Unknown",$B8442="Error",$B8442=""),IFERROR(VLOOKUP($H8442, '02_UnitPriceRef'!$F$3:$G$10,2,FALSE),"N/A"),$B8442)</f>
        <v>Cake</v>
      </c>
      <c r="D8442" s="22" t="s">
        <v>13</v>
      </c>
      <c r="E8442" s="24">
        <v>2</v>
      </c>
      <c r="F8442" s="22">
        <f t="shared" si="99"/>
        <v>2</v>
      </c>
      <c r="G8442" s="24">
        <v>3</v>
      </c>
      <c r="H8442" s="22">
        <f>IF(OR($G8442="ERROR",$G8442="UNKNOWN",$G8442=""),IFERROR(VLOOKUP($D8442,'02_UnitPriceRef'!$E$3:$F$10,2,0),IF(OR($E8442="Error",$E8442="UNKNOWN",$E8442=""),0,I8442/E8442)),$G8442)</f>
        <v>3</v>
      </c>
      <c r="I8442" s="24">
        <v>6</v>
      </c>
      <c r="J8442" s="22">
        <f t="shared" si="100"/>
        <v>6</v>
      </c>
      <c r="K8442" s="22" t="s">
        <v>22</v>
      </c>
      <c r="L8442" s="22" t="s">
        <v>11</v>
      </c>
      <c r="M8442" s="26">
        <v>45140</v>
      </c>
      <c r="N8442" s="27">
        <f t="shared" si="101"/>
        <v>45140</v>
      </c>
    </row>
    <row r="8443" spans="1:14" ht="22.6" customHeight="1">
      <c r="A8443" s="22" t="s">
        <v>8464</v>
      </c>
      <c r="B8443" s="23" t="s">
        <v>35</v>
      </c>
      <c r="C8443" s="22" t="str">
        <f>IF(OR($B8443="Unknown",$B8443="Error",$B8443=""),IFERROR(VLOOKUP($H8443, '02_UnitPriceRef'!$F$3:$G$10,2,FALSE),"N/A"),$B8443)</f>
        <v>Tea</v>
      </c>
      <c r="D8443" s="22" t="s">
        <v>35</v>
      </c>
      <c r="E8443" s="24">
        <v>2</v>
      </c>
      <c r="F8443" s="22">
        <f t="shared" si="99"/>
        <v>2</v>
      </c>
      <c r="G8443" s="24">
        <v>1.5</v>
      </c>
      <c r="H8443" s="22">
        <f>IF(OR($G8443="ERROR",$G8443="UNKNOWN",$G8443=""),IFERROR(VLOOKUP($D8443,'02_UnitPriceRef'!$E$3:$F$10,2,0),IF(OR($E8443="Error",$E8443="UNKNOWN",$E8443=""),0,I8443/E8443)),$G8443)</f>
        <v>1.5</v>
      </c>
      <c r="I8443" s="24">
        <v>3</v>
      </c>
      <c r="J8443" s="22">
        <f t="shared" si="100"/>
        <v>3</v>
      </c>
      <c r="K8443" s="22" t="s">
        <v>14</v>
      </c>
      <c r="L8443" s="22" t="s">
        <v>15</v>
      </c>
      <c r="M8443" s="26">
        <v>45171</v>
      </c>
      <c r="N8443" s="27">
        <f t="shared" si="101"/>
        <v>45171</v>
      </c>
    </row>
    <row r="8444" spans="1:14" ht="22.6" customHeight="1">
      <c r="A8444" s="22" t="s">
        <v>8465</v>
      </c>
      <c r="B8444" s="23" t="s">
        <v>35</v>
      </c>
      <c r="C8444" s="22" t="str">
        <f>IF(OR($B8444="Unknown",$B8444="Error",$B8444=""),IFERROR(VLOOKUP($H8444, '02_UnitPriceRef'!$F$3:$G$10,2,FALSE),"N/A"),$B8444)</f>
        <v>Tea</v>
      </c>
      <c r="D8444" s="22" t="s">
        <v>35</v>
      </c>
      <c r="E8444" s="24">
        <v>1</v>
      </c>
      <c r="F8444" s="22">
        <f t="shared" si="99"/>
        <v>1</v>
      </c>
      <c r="G8444" s="24">
        <v>1.5</v>
      </c>
      <c r="H8444" s="22">
        <f>IF(OR($G8444="ERROR",$G8444="UNKNOWN",$G8444=""),IFERROR(VLOOKUP($D8444,'02_UnitPriceRef'!$E$3:$F$10,2,0),IF(OR($E8444="Error",$E8444="UNKNOWN",$E8444=""),0,I8444/E8444)),$G8444)</f>
        <v>1.5</v>
      </c>
      <c r="I8444" s="24">
        <v>1.5</v>
      </c>
      <c r="J8444" s="22">
        <f t="shared" si="100"/>
        <v>1.5</v>
      </c>
      <c r="K8444" s="22" t="s">
        <v>10</v>
      </c>
      <c r="L8444" s="22" t="s">
        <v>15</v>
      </c>
      <c r="M8444" s="26">
        <v>45156</v>
      </c>
      <c r="N8444" s="27">
        <f t="shared" si="101"/>
        <v>45156</v>
      </c>
    </row>
    <row r="8445" spans="1:14" ht="22.6" customHeight="1">
      <c r="A8445" s="22" t="s">
        <v>8466</v>
      </c>
      <c r="B8445" s="23" t="s">
        <v>27</v>
      </c>
      <c r="C8445" s="22" t="str">
        <f>IF(OR($B8445="Unknown",$B8445="Error",$B8445=""),IFERROR(VLOOKUP($H8445, '02_UnitPriceRef'!$F$3:$G$10,2,FALSE),"N/A"),$B8445)</f>
        <v>Sandwich</v>
      </c>
      <c r="D8445" s="22" t="s">
        <v>27</v>
      </c>
      <c r="E8445" s="23"/>
      <c r="F8445" s="22">
        <f t="shared" si="99"/>
        <v>0</v>
      </c>
      <c r="G8445" s="24">
        <v>4</v>
      </c>
      <c r="H8445" s="22">
        <f>IF(OR($G8445="ERROR",$G8445="UNKNOWN",$G8445=""),IFERROR(VLOOKUP($D8445,'02_UnitPriceRef'!$E$3:$F$10,2,0),IF(OR($E8445="Error",$E8445="UNKNOWN",$E8445=""),0,I8445/E8445)),$G8445)</f>
        <v>4</v>
      </c>
      <c r="I8445" s="23" t="s">
        <v>10030</v>
      </c>
      <c r="J8445" s="22">
        <f t="shared" si="100"/>
        <v>0</v>
      </c>
      <c r="K8445" s="22" t="s">
        <v>14</v>
      </c>
      <c r="L8445" s="22" t="s">
        <v>15</v>
      </c>
      <c r="M8445" s="26">
        <v>45071</v>
      </c>
      <c r="N8445" s="27">
        <f t="shared" si="101"/>
        <v>45071</v>
      </c>
    </row>
    <row r="8446" spans="1:14" ht="22.6" customHeight="1">
      <c r="A8446" s="22" t="s">
        <v>8467</v>
      </c>
      <c r="B8446" s="23" t="s">
        <v>19</v>
      </c>
      <c r="C8446" s="22" t="str">
        <f>IF(OR($B8446="Unknown",$B8446="Error",$B8446=""),IFERROR(VLOOKUP($H8446, '02_UnitPriceRef'!$F$3:$G$10,2,FALSE),"N/A"),$B8446)</f>
        <v>Salad</v>
      </c>
      <c r="D8446" s="22" t="s">
        <v>19</v>
      </c>
      <c r="E8446" s="24">
        <v>3</v>
      </c>
      <c r="F8446" s="22">
        <f t="shared" si="99"/>
        <v>3</v>
      </c>
      <c r="G8446" s="24">
        <v>5</v>
      </c>
      <c r="H8446" s="22">
        <f>IF(OR($G8446="ERROR",$G8446="UNKNOWN",$G8446=""),IFERROR(VLOOKUP($D8446,'02_UnitPriceRef'!$E$3:$F$10,2,0),IF(OR($E8446="Error",$E8446="UNKNOWN",$E8446=""),0,I8446/E8446)),$G8446)</f>
        <v>5</v>
      </c>
      <c r="I8446" s="24">
        <v>15</v>
      </c>
      <c r="J8446" s="22">
        <f t="shared" si="100"/>
        <v>15</v>
      </c>
      <c r="K8446" s="22" t="s">
        <v>22</v>
      </c>
      <c r="L8446" s="22" t="s">
        <v>20</v>
      </c>
      <c r="M8446" s="26">
        <v>45055</v>
      </c>
      <c r="N8446" s="27">
        <f t="shared" si="101"/>
        <v>45055</v>
      </c>
    </row>
    <row r="8447" spans="1:14" ht="22.6" customHeight="1">
      <c r="A8447" s="22" t="s">
        <v>8468</v>
      </c>
      <c r="B8447" s="23" t="s">
        <v>27</v>
      </c>
      <c r="C8447" s="22" t="str">
        <f>IF(OR($B8447="Unknown",$B8447="Error",$B8447=""),IFERROR(VLOOKUP($H8447, '02_UnitPriceRef'!$F$3:$G$10,2,FALSE),"N/A"),$B8447)</f>
        <v>Sandwich</v>
      </c>
      <c r="D8447" s="22" t="s">
        <v>27</v>
      </c>
      <c r="E8447" s="24">
        <v>5</v>
      </c>
      <c r="F8447" s="22">
        <f t="shared" si="99"/>
        <v>5</v>
      </c>
      <c r="G8447" s="24">
        <v>4</v>
      </c>
      <c r="H8447" s="22">
        <f>IF(OR($G8447="ERROR",$G8447="UNKNOWN",$G8447=""),IFERROR(VLOOKUP($D8447,'02_UnitPriceRef'!$E$3:$F$10,2,0),IF(OR($E8447="Error",$E8447="UNKNOWN",$E8447=""),0,I8447/E8447)),$G8447)</f>
        <v>4</v>
      </c>
      <c r="I8447" s="24">
        <v>20</v>
      </c>
      <c r="J8447" s="22">
        <f t="shared" si="100"/>
        <v>20</v>
      </c>
      <c r="K8447" s="22" t="s">
        <v>22</v>
      </c>
      <c r="L8447" s="22" t="s">
        <v>11</v>
      </c>
      <c r="M8447" s="26">
        <v>45008</v>
      </c>
      <c r="N8447" s="27">
        <f t="shared" si="101"/>
        <v>45008</v>
      </c>
    </row>
    <row r="8448" spans="1:14" ht="22.6" customHeight="1">
      <c r="A8448" s="22" t="s">
        <v>8469</v>
      </c>
      <c r="B8448" s="23" t="s">
        <v>9</v>
      </c>
      <c r="C8448" s="22" t="str">
        <f>IF(OR($B8448="Unknown",$B8448="Error",$B8448=""),IFERROR(VLOOKUP($H8448, '02_UnitPriceRef'!$F$3:$G$10,2,FALSE),"N/A"),$B8448)</f>
        <v>Coffee</v>
      </c>
      <c r="D8448" s="22" t="s">
        <v>9</v>
      </c>
      <c r="E8448" s="24">
        <v>1</v>
      </c>
      <c r="F8448" s="22">
        <f t="shared" si="99"/>
        <v>1</v>
      </c>
      <c r="G8448" s="24">
        <v>2</v>
      </c>
      <c r="H8448" s="22">
        <f>IF(OR($G8448="ERROR",$G8448="UNKNOWN",$G8448=""),IFERROR(VLOOKUP($D8448,'02_UnitPriceRef'!$E$3:$F$10,2,0),IF(OR($E8448="Error",$E8448="UNKNOWN",$E8448=""),0,I8448/E8448)),$G8448)</f>
        <v>2</v>
      </c>
      <c r="I8448" s="24">
        <v>2</v>
      </c>
      <c r="J8448" s="22">
        <f t="shared" si="100"/>
        <v>2</v>
      </c>
      <c r="K8448" s="22" t="s">
        <v>20</v>
      </c>
      <c r="L8448" s="22" t="s">
        <v>11</v>
      </c>
      <c r="M8448" s="26">
        <v>44988</v>
      </c>
      <c r="N8448" s="27">
        <f t="shared" si="101"/>
        <v>44988</v>
      </c>
    </row>
    <row r="8449" spans="1:14" ht="22.6" customHeight="1">
      <c r="A8449" s="22" t="s">
        <v>8470</v>
      </c>
      <c r="B8449" s="23" t="s">
        <v>35</v>
      </c>
      <c r="C8449" s="22" t="str">
        <f>IF(OR($B8449="Unknown",$B8449="Error",$B8449=""),IFERROR(VLOOKUP($H8449, '02_UnitPriceRef'!$F$3:$G$10,2,FALSE),"N/A"),$B8449)</f>
        <v>Tea</v>
      </c>
      <c r="D8449" s="22" t="s">
        <v>35</v>
      </c>
      <c r="E8449" s="23" t="s">
        <v>10030</v>
      </c>
      <c r="F8449" s="22">
        <f t="shared" si="99"/>
        <v>1</v>
      </c>
      <c r="G8449" s="24">
        <v>1.5</v>
      </c>
      <c r="H8449" s="22">
        <f>IF(OR($G8449="ERROR",$G8449="UNKNOWN",$G8449=""),IFERROR(VLOOKUP($D8449,'02_UnitPriceRef'!$E$3:$F$10,2,0),IF(OR($E8449="Error",$E8449="UNKNOWN",$E8449=""),0,I8449/E8449)),$G8449)</f>
        <v>1.5</v>
      </c>
      <c r="I8449" s="24">
        <v>1.5</v>
      </c>
      <c r="J8449" s="22">
        <f t="shared" si="100"/>
        <v>1.5</v>
      </c>
      <c r="K8449" s="22" t="s">
        <v>22</v>
      </c>
      <c r="L8449" s="22" t="s">
        <v>11</v>
      </c>
      <c r="M8449" s="26">
        <v>44934</v>
      </c>
      <c r="N8449" s="27">
        <f t="shared" si="101"/>
        <v>44934</v>
      </c>
    </row>
    <row r="8450" spans="1:14" ht="22.6" customHeight="1">
      <c r="A8450" s="22" t="s">
        <v>8471</v>
      </c>
      <c r="B8450" s="23" t="s">
        <v>39</v>
      </c>
      <c r="C8450" s="22" t="str">
        <f>IF(OR($B8450="Unknown",$B8450="Error",$B8450=""),IFERROR(VLOOKUP($H8450, '02_UnitPriceRef'!$F$3:$G$10,2,FALSE),"N/A"),$B8450)</f>
        <v>Juice</v>
      </c>
      <c r="D8450" s="22" t="s">
        <v>39</v>
      </c>
      <c r="E8450" s="24">
        <v>4</v>
      </c>
      <c r="F8450" s="22">
        <f t="shared" si="99"/>
        <v>4</v>
      </c>
      <c r="G8450" s="24">
        <v>3</v>
      </c>
      <c r="H8450" s="22">
        <f>IF(OR($G8450="ERROR",$G8450="UNKNOWN",$G8450=""),IFERROR(VLOOKUP($D8450,'02_UnitPriceRef'!$E$3:$F$10,2,0),IF(OR($E8450="Error",$E8450="UNKNOWN",$E8450=""),0,I8450/E8450)),$G8450)</f>
        <v>3</v>
      </c>
      <c r="I8450" s="24">
        <v>12</v>
      </c>
      <c r="J8450" s="22">
        <f t="shared" si="100"/>
        <v>12</v>
      </c>
      <c r="K8450" s="22" t="s">
        <v>20</v>
      </c>
      <c r="L8450" s="22" t="s">
        <v>11</v>
      </c>
      <c r="M8450" s="26">
        <v>45080</v>
      </c>
      <c r="N8450" s="27">
        <f t="shared" si="101"/>
        <v>45080</v>
      </c>
    </row>
    <row r="8451" spans="1:14" ht="22.6" customHeight="1">
      <c r="A8451" s="22" t="s">
        <v>8472</v>
      </c>
      <c r="B8451" s="23"/>
      <c r="C8451" s="22" t="str">
        <f>IF(OR($B8451="Unknown",$B8451="Error",$B8451=""),IFERROR(VLOOKUP($H8451, '02_UnitPriceRef'!$F$3:$G$10,2,FALSE),"N/A"),$B8451)</f>
        <v>Cookie</v>
      </c>
      <c r="D8451" s="22" t="s">
        <v>17</v>
      </c>
      <c r="E8451" s="24">
        <v>1</v>
      </c>
      <c r="F8451" s="22">
        <f t="shared" si="99"/>
        <v>1</v>
      </c>
      <c r="G8451" s="24">
        <v>1</v>
      </c>
      <c r="H8451" s="22">
        <f>IF(OR($G8451="ERROR",$G8451="UNKNOWN",$G8451=""),IFERROR(VLOOKUP($D8451,'02_UnitPriceRef'!$E$3:$F$10,2,0),IF(OR($E8451="Error",$E8451="UNKNOWN",$E8451=""),0,I8451/E8451)),$G8451)</f>
        <v>1</v>
      </c>
      <c r="I8451" s="24">
        <v>1</v>
      </c>
      <c r="J8451" s="22">
        <f t="shared" si="100"/>
        <v>1</v>
      </c>
      <c r="K8451" s="22" t="s">
        <v>22</v>
      </c>
      <c r="L8451" s="22" t="s">
        <v>15</v>
      </c>
      <c r="M8451" s="26">
        <v>45270</v>
      </c>
      <c r="N8451" s="27">
        <f t="shared" si="101"/>
        <v>45270</v>
      </c>
    </row>
    <row r="8452" spans="1:14" ht="22.6" customHeight="1">
      <c r="A8452" s="22" t="s">
        <v>8473</v>
      </c>
      <c r="B8452" s="23" t="s">
        <v>19</v>
      </c>
      <c r="C8452" s="22" t="str">
        <f>IF(OR($B8452="Unknown",$B8452="Error",$B8452=""),IFERROR(VLOOKUP($H8452, '02_UnitPriceRef'!$F$3:$G$10,2,FALSE),"N/A"),$B8452)</f>
        <v>Salad</v>
      </c>
      <c r="D8452" s="22" t="s">
        <v>19</v>
      </c>
      <c r="E8452" s="24">
        <v>1</v>
      </c>
      <c r="F8452" s="22">
        <f t="shared" si="99"/>
        <v>1</v>
      </c>
      <c r="G8452" s="24">
        <v>5</v>
      </c>
      <c r="H8452" s="22">
        <f>IF(OR($G8452="ERROR",$G8452="UNKNOWN",$G8452=""),IFERROR(VLOOKUP($D8452,'02_UnitPriceRef'!$E$3:$F$10,2,0),IF(OR($E8452="Error",$E8452="UNKNOWN",$E8452=""),0,I8452/E8452)),$G8452)</f>
        <v>5</v>
      </c>
      <c r="I8452" s="24">
        <v>5</v>
      </c>
      <c r="J8452" s="22">
        <f t="shared" si="100"/>
        <v>5</v>
      </c>
      <c r="K8452" s="22" t="s">
        <v>14</v>
      </c>
      <c r="L8452" s="22" t="s">
        <v>20</v>
      </c>
      <c r="M8452" s="26">
        <v>45031</v>
      </c>
      <c r="N8452" s="27">
        <f t="shared" si="101"/>
        <v>45031</v>
      </c>
    </row>
    <row r="8453" spans="1:14" ht="22.6" customHeight="1">
      <c r="A8453" s="22" t="s">
        <v>8474</v>
      </c>
      <c r="B8453" s="23" t="s">
        <v>9</v>
      </c>
      <c r="C8453" s="22" t="str">
        <f>IF(OR($B8453="Unknown",$B8453="Error",$B8453=""),IFERROR(VLOOKUP($H8453, '02_UnitPriceRef'!$F$3:$G$10,2,FALSE),"N/A"),$B8453)</f>
        <v>Coffee</v>
      </c>
      <c r="D8453" s="22" t="s">
        <v>9</v>
      </c>
      <c r="E8453" s="24">
        <v>4</v>
      </c>
      <c r="F8453" s="22">
        <f t="shared" si="99"/>
        <v>4</v>
      </c>
      <c r="G8453" s="24">
        <v>2</v>
      </c>
      <c r="H8453" s="22">
        <f>IF(OR($G8453="ERROR",$G8453="UNKNOWN",$G8453=""),IFERROR(VLOOKUP($D8453,'02_UnitPriceRef'!$E$3:$F$10,2,0),IF(OR($E8453="Error",$E8453="UNKNOWN",$E8453=""),0,I8453/E8453)),$G8453)</f>
        <v>2</v>
      </c>
      <c r="I8453" s="24">
        <v>8</v>
      </c>
      <c r="J8453" s="22">
        <f t="shared" si="100"/>
        <v>8</v>
      </c>
      <c r="K8453" s="22" t="s">
        <v>10</v>
      </c>
      <c r="L8453" s="22" t="s">
        <v>15</v>
      </c>
      <c r="M8453" s="26">
        <v>44978</v>
      </c>
      <c r="N8453" s="27">
        <f t="shared" si="101"/>
        <v>44978</v>
      </c>
    </row>
    <row r="8454" spans="1:14" ht="22.6" customHeight="1">
      <c r="A8454" s="22" t="s">
        <v>8475</v>
      </c>
      <c r="B8454" s="23" t="s">
        <v>35</v>
      </c>
      <c r="C8454" s="22" t="str">
        <f>IF(OR($B8454="Unknown",$B8454="Error",$B8454=""),IFERROR(VLOOKUP($H8454, '02_UnitPriceRef'!$F$3:$G$10,2,FALSE),"N/A"),$B8454)</f>
        <v>Tea</v>
      </c>
      <c r="D8454" s="22" t="s">
        <v>35</v>
      </c>
      <c r="E8454" s="24">
        <v>5</v>
      </c>
      <c r="F8454" s="22">
        <f t="shared" si="99"/>
        <v>5</v>
      </c>
      <c r="G8454" s="24">
        <v>1.5</v>
      </c>
      <c r="H8454" s="22">
        <f>IF(OR($G8454="ERROR",$G8454="UNKNOWN",$G8454=""),IFERROR(VLOOKUP($D8454,'02_UnitPriceRef'!$E$3:$F$10,2,0),IF(OR($E8454="Error",$E8454="UNKNOWN",$E8454=""),0,I8454/E8454)),$G8454)</f>
        <v>1.5</v>
      </c>
      <c r="I8454" s="24">
        <v>7.5</v>
      </c>
      <c r="J8454" s="22">
        <f t="shared" si="100"/>
        <v>7.5</v>
      </c>
      <c r="K8454" s="22" t="s">
        <v>10</v>
      </c>
      <c r="L8454" s="22" t="s">
        <v>15</v>
      </c>
      <c r="M8454" s="26"/>
      <c r="N8454" s="27">
        <f t="shared" si="101"/>
        <v>1</v>
      </c>
    </row>
    <row r="8455" spans="1:14" ht="22.6" customHeight="1">
      <c r="A8455" s="22" t="s">
        <v>8476</v>
      </c>
      <c r="B8455" s="23" t="s">
        <v>17</v>
      </c>
      <c r="C8455" s="22" t="str">
        <f>IF(OR($B8455="Unknown",$B8455="Error",$B8455=""),IFERROR(VLOOKUP($H8455, '02_UnitPriceRef'!$F$3:$G$10,2,FALSE),"N/A"),$B8455)</f>
        <v>Cookie</v>
      </c>
      <c r="D8455" s="22" t="s">
        <v>17</v>
      </c>
      <c r="E8455" s="24">
        <v>3</v>
      </c>
      <c r="F8455" s="22">
        <f t="shared" si="99"/>
        <v>3</v>
      </c>
      <c r="G8455" s="24">
        <v>1</v>
      </c>
      <c r="H8455" s="22">
        <f>IF(OR($G8455="ERROR",$G8455="UNKNOWN",$G8455=""),IFERROR(VLOOKUP($D8455,'02_UnitPriceRef'!$E$3:$F$10,2,0),IF(OR($E8455="Error",$E8455="UNKNOWN",$E8455=""),0,I8455/E8455)),$G8455)</f>
        <v>1</v>
      </c>
      <c r="I8455" s="24">
        <v>3</v>
      </c>
      <c r="J8455" s="22">
        <f t="shared" si="100"/>
        <v>3</v>
      </c>
      <c r="K8455" s="22" t="s">
        <v>14</v>
      </c>
      <c r="L8455" s="22" t="s">
        <v>11</v>
      </c>
      <c r="M8455" s="26">
        <v>45201</v>
      </c>
      <c r="N8455" s="27">
        <f t="shared" si="101"/>
        <v>45201</v>
      </c>
    </row>
    <row r="8456" spans="1:14" ht="22.6" customHeight="1">
      <c r="A8456" s="22" t="s">
        <v>8477</v>
      </c>
      <c r="B8456" s="23" t="s">
        <v>9</v>
      </c>
      <c r="C8456" s="22" t="str">
        <f>IF(OR($B8456="Unknown",$B8456="Error",$B8456=""),IFERROR(VLOOKUP($H8456, '02_UnitPriceRef'!$F$3:$G$10,2,FALSE),"N/A"),$B8456)</f>
        <v>Coffee</v>
      </c>
      <c r="D8456" s="22" t="s">
        <v>9</v>
      </c>
      <c r="E8456" s="24">
        <v>3</v>
      </c>
      <c r="F8456" s="22">
        <f t="shared" si="99"/>
        <v>3</v>
      </c>
      <c r="G8456" s="24">
        <v>2</v>
      </c>
      <c r="H8456" s="22">
        <f>IF(OR($G8456="ERROR",$G8456="UNKNOWN",$G8456=""),IFERROR(VLOOKUP($D8456,'02_UnitPriceRef'!$E$3:$F$10,2,0),IF(OR($E8456="Error",$E8456="UNKNOWN",$E8456=""),0,I8456/E8456)),$G8456)</f>
        <v>2</v>
      </c>
      <c r="I8456" s="23" t="s">
        <v>10030</v>
      </c>
      <c r="J8456" s="22">
        <f t="shared" si="100"/>
        <v>6</v>
      </c>
      <c r="K8456" s="22" t="s">
        <v>20</v>
      </c>
      <c r="L8456" s="22" t="s">
        <v>20</v>
      </c>
      <c r="M8456" s="26">
        <v>45153</v>
      </c>
      <c r="N8456" s="27">
        <f t="shared" si="101"/>
        <v>45153</v>
      </c>
    </row>
    <row r="8457" spans="1:14" ht="22.6" customHeight="1">
      <c r="A8457" s="22" t="s">
        <v>8478</v>
      </c>
      <c r="B8457" s="23" t="s">
        <v>27</v>
      </c>
      <c r="C8457" s="22" t="str">
        <f>IF(OR($B8457="Unknown",$B8457="Error",$B8457=""),IFERROR(VLOOKUP($H8457, '02_UnitPriceRef'!$F$3:$G$10,2,FALSE),"N/A"),$B8457)</f>
        <v>Sandwich</v>
      </c>
      <c r="D8457" s="22" t="s">
        <v>27</v>
      </c>
      <c r="E8457" s="24">
        <v>1</v>
      </c>
      <c r="F8457" s="22">
        <f t="shared" si="99"/>
        <v>1</v>
      </c>
      <c r="G8457" s="24">
        <v>4</v>
      </c>
      <c r="H8457" s="22">
        <f>IF(OR($G8457="ERROR",$G8457="UNKNOWN",$G8457=""),IFERROR(VLOOKUP($D8457,'02_UnitPriceRef'!$E$3:$F$10,2,0),IF(OR($E8457="Error",$E8457="UNKNOWN",$E8457=""),0,I8457/E8457)),$G8457)</f>
        <v>4</v>
      </c>
      <c r="I8457" s="24">
        <v>4</v>
      </c>
      <c r="J8457" s="22">
        <f t="shared" si="100"/>
        <v>4</v>
      </c>
      <c r="K8457" s="22" t="s">
        <v>14</v>
      </c>
      <c r="L8457" s="22" t="s">
        <v>11</v>
      </c>
      <c r="M8457" s="26">
        <v>45049</v>
      </c>
      <c r="N8457" s="27">
        <f t="shared" si="101"/>
        <v>45049</v>
      </c>
    </row>
    <row r="8458" spans="1:14" ht="22.6" customHeight="1">
      <c r="A8458" s="22" t="s">
        <v>8479</v>
      </c>
      <c r="B8458" s="23" t="s">
        <v>17</v>
      </c>
      <c r="C8458" s="22" t="str">
        <f>IF(OR($B8458="Unknown",$B8458="Error",$B8458=""),IFERROR(VLOOKUP($H8458, '02_UnitPriceRef'!$F$3:$G$10,2,FALSE),"N/A"),$B8458)</f>
        <v>Cookie</v>
      </c>
      <c r="D8458" s="22" t="s">
        <v>17</v>
      </c>
      <c r="E8458" s="24">
        <v>4</v>
      </c>
      <c r="F8458" s="22">
        <f t="shared" si="99"/>
        <v>4</v>
      </c>
      <c r="G8458" s="24">
        <v>1</v>
      </c>
      <c r="H8458" s="22">
        <f>IF(OR($G8458="ERROR",$G8458="UNKNOWN",$G8458=""),IFERROR(VLOOKUP($D8458,'02_UnitPriceRef'!$E$3:$F$10,2,0),IF(OR($E8458="Error",$E8458="UNKNOWN",$E8458=""),0,I8458/E8458)),$G8458)</f>
        <v>1</v>
      </c>
      <c r="I8458" s="24">
        <v>4</v>
      </c>
      <c r="J8458" s="22">
        <f t="shared" si="100"/>
        <v>4</v>
      </c>
      <c r="K8458" s="22" t="s">
        <v>10</v>
      </c>
      <c r="L8458" s="22" t="s">
        <v>20</v>
      </c>
      <c r="M8458" s="26">
        <v>45178</v>
      </c>
      <c r="N8458" s="27">
        <f t="shared" si="101"/>
        <v>45178</v>
      </c>
    </row>
    <row r="8459" spans="1:14" ht="22.6" customHeight="1">
      <c r="A8459" s="22" t="s">
        <v>8480</v>
      </c>
      <c r="B8459" s="23" t="s">
        <v>19</v>
      </c>
      <c r="C8459" s="22" t="str">
        <f>IF(OR($B8459="Unknown",$B8459="Error",$B8459=""),IFERROR(VLOOKUP($H8459, '02_UnitPriceRef'!$F$3:$G$10,2,FALSE),"N/A"),$B8459)</f>
        <v>Salad</v>
      </c>
      <c r="D8459" s="22" t="s">
        <v>19</v>
      </c>
      <c r="E8459" s="24">
        <v>5</v>
      </c>
      <c r="F8459" s="22">
        <f t="shared" si="99"/>
        <v>5</v>
      </c>
      <c r="G8459" s="24">
        <v>5</v>
      </c>
      <c r="H8459" s="22">
        <f>IF(OR($G8459="ERROR",$G8459="UNKNOWN",$G8459=""),IFERROR(VLOOKUP($D8459,'02_UnitPriceRef'!$E$3:$F$10,2,0),IF(OR($E8459="Error",$E8459="UNKNOWN",$E8459=""),0,I8459/E8459)),$G8459)</f>
        <v>5</v>
      </c>
      <c r="I8459" s="24">
        <v>25</v>
      </c>
      <c r="J8459" s="22">
        <f t="shared" si="100"/>
        <v>25</v>
      </c>
      <c r="K8459" s="22" t="s">
        <v>20</v>
      </c>
      <c r="L8459" s="22" t="s">
        <v>15</v>
      </c>
      <c r="M8459" s="26">
        <v>45002</v>
      </c>
      <c r="N8459" s="27">
        <f t="shared" si="101"/>
        <v>45002</v>
      </c>
    </row>
    <row r="8460" spans="1:14" ht="22.6" customHeight="1">
      <c r="A8460" s="22" t="s">
        <v>8481</v>
      </c>
      <c r="B8460" s="23"/>
      <c r="C8460" s="22" t="str">
        <f>IF(OR($B8460="Unknown",$B8460="Error",$B8460=""),IFERROR(VLOOKUP($H8460, '02_UnitPriceRef'!$F$3:$G$10,2,FALSE),"N/A"),$B8460)</f>
        <v>Coffee</v>
      </c>
      <c r="D8460" s="22" t="s">
        <v>9</v>
      </c>
      <c r="E8460" s="24">
        <v>5</v>
      </c>
      <c r="F8460" s="22">
        <f t="shared" si="99"/>
        <v>5</v>
      </c>
      <c r="G8460" s="23" t="s">
        <v>10030</v>
      </c>
      <c r="H8460" s="22">
        <f>IF(OR($G8460="ERROR",$G8460="UNKNOWN",$G8460=""),IFERROR(VLOOKUP($D8460,'02_UnitPriceRef'!$E$3:$F$10,2,0),IF(OR($E8460="Error",$E8460="UNKNOWN",$E8460=""),0,I8460/E8460)),$G8460)</f>
        <v>2</v>
      </c>
      <c r="I8460" s="24">
        <v>15</v>
      </c>
      <c r="J8460" s="22">
        <f t="shared" si="100"/>
        <v>10</v>
      </c>
      <c r="K8460" s="22" t="s">
        <v>20</v>
      </c>
      <c r="L8460" s="22" t="s">
        <v>15</v>
      </c>
      <c r="M8460" s="26">
        <v>45040</v>
      </c>
      <c r="N8460" s="27">
        <f t="shared" si="101"/>
        <v>45040</v>
      </c>
    </row>
    <row r="8461" spans="1:14" ht="22.6" customHeight="1">
      <c r="A8461" s="22" t="s">
        <v>8482</v>
      </c>
      <c r="B8461" s="23" t="s">
        <v>19</v>
      </c>
      <c r="C8461" s="22" t="str">
        <f>IF(OR($B8461="Unknown",$B8461="Error",$B8461=""),IFERROR(VLOOKUP($H8461, '02_UnitPriceRef'!$F$3:$G$10,2,FALSE),"N/A"),$B8461)</f>
        <v>Salad</v>
      </c>
      <c r="D8461" s="22" t="s">
        <v>19</v>
      </c>
      <c r="E8461" s="24">
        <v>1</v>
      </c>
      <c r="F8461" s="22">
        <f t="shared" si="99"/>
        <v>1</v>
      </c>
      <c r="G8461" s="24">
        <v>5</v>
      </c>
      <c r="H8461" s="22">
        <f>IF(OR($G8461="ERROR",$G8461="UNKNOWN",$G8461=""),IFERROR(VLOOKUP($D8461,'02_UnitPriceRef'!$E$3:$F$10,2,0),IF(OR($E8461="Error",$E8461="UNKNOWN",$E8461=""),0,I8461/E8461)),$G8461)</f>
        <v>5</v>
      </c>
      <c r="I8461" s="24">
        <v>5</v>
      </c>
      <c r="J8461" s="22">
        <f t="shared" si="100"/>
        <v>5</v>
      </c>
      <c r="K8461" s="22" t="s">
        <v>22</v>
      </c>
      <c r="L8461" s="22" t="s">
        <v>20</v>
      </c>
      <c r="M8461" s="26">
        <v>45012</v>
      </c>
      <c r="N8461" s="27">
        <f t="shared" si="101"/>
        <v>45012</v>
      </c>
    </row>
    <row r="8462" spans="1:14" ht="22.6" customHeight="1">
      <c r="A8462" s="22" t="s">
        <v>8483</v>
      </c>
      <c r="B8462" s="23" t="s">
        <v>35</v>
      </c>
      <c r="C8462" s="22" t="str">
        <f>IF(OR($B8462="Unknown",$B8462="Error",$B8462=""),IFERROR(VLOOKUP($H8462, '02_UnitPriceRef'!$F$3:$G$10,2,FALSE),"N/A"),$B8462)</f>
        <v>Tea</v>
      </c>
      <c r="D8462" s="22" t="s">
        <v>35</v>
      </c>
      <c r="E8462" s="24">
        <v>1</v>
      </c>
      <c r="F8462" s="22">
        <f t="shared" si="99"/>
        <v>1</v>
      </c>
      <c r="G8462" s="24">
        <v>1.5</v>
      </c>
      <c r="H8462" s="22">
        <f>IF(OR($G8462="ERROR",$G8462="UNKNOWN",$G8462=""),IFERROR(VLOOKUP($D8462,'02_UnitPriceRef'!$E$3:$F$10,2,0),IF(OR($E8462="Error",$E8462="UNKNOWN",$E8462=""),0,I8462/E8462)),$G8462)</f>
        <v>1.5</v>
      </c>
      <c r="I8462" s="24">
        <v>1.5</v>
      </c>
      <c r="J8462" s="22">
        <f t="shared" si="100"/>
        <v>1.5</v>
      </c>
      <c r="K8462" s="22" t="s">
        <v>20</v>
      </c>
      <c r="L8462" s="22" t="s">
        <v>20</v>
      </c>
      <c r="M8462" s="26">
        <v>45056</v>
      </c>
      <c r="N8462" s="27">
        <f t="shared" si="101"/>
        <v>45056</v>
      </c>
    </row>
    <row r="8463" spans="1:14" ht="22.6" customHeight="1">
      <c r="A8463" s="22" t="s">
        <v>8484</v>
      </c>
      <c r="B8463" s="23" t="s">
        <v>19</v>
      </c>
      <c r="C8463" s="22" t="str">
        <f>IF(OR($B8463="Unknown",$B8463="Error",$B8463=""),IFERROR(VLOOKUP($H8463, '02_UnitPriceRef'!$F$3:$G$10,2,FALSE),"N/A"),$B8463)</f>
        <v>Salad</v>
      </c>
      <c r="D8463" s="22" t="s">
        <v>19</v>
      </c>
      <c r="E8463" s="24">
        <v>4</v>
      </c>
      <c r="F8463" s="22">
        <f t="shared" si="99"/>
        <v>4</v>
      </c>
      <c r="G8463" s="24">
        <v>5</v>
      </c>
      <c r="H8463" s="22">
        <f>IF(OR($G8463="ERROR",$G8463="UNKNOWN",$G8463=""),IFERROR(VLOOKUP($D8463,'02_UnitPriceRef'!$E$3:$F$10,2,0),IF(OR($E8463="Error",$E8463="UNKNOWN",$E8463=""),0,I8463/E8463)),$G8463)</f>
        <v>5</v>
      </c>
      <c r="I8463" s="24">
        <v>20</v>
      </c>
      <c r="J8463" s="22">
        <f t="shared" si="100"/>
        <v>20</v>
      </c>
      <c r="K8463" s="22" t="s">
        <v>10</v>
      </c>
      <c r="L8463" s="22" t="s">
        <v>11</v>
      </c>
      <c r="M8463" s="26">
        <v>45073</v>
      </c>
      <c r="N8463" s="27">
        <f t="shared" si="101"/>
        <v>45073</v>
      </c>
    </row>
    <row r="8464" spans="1:14" ht="22.6" customHeight="1">
      <c r="A8464" s="22" t="s">
        <v>8485</v>
      </c>
      <c r="B8464" s="23" t="s">
        <v>9</v>
      </c>
      <c r="C8464" s="22" t="str">
        <f>IF(OR($B8464="Unknown",$B8464="Error",$B8464=""),IFERROR(VLOOKUP($H8464, '02_UnitPriceRef'!$F$3:$G$10,2,FALSE),"N/A"),$B8464)</f>
        <v>Coffee</v>
      </c>
      <c r="D8464" s="22" t="s">
        <v>9</v>
      </c>
      <c r="E8464" s="24">
        <v>2</v>
      </c>
      <c r="F8464" s="22">
        <f t="shared" si="99"/>
        <v>2</v>
      </c>
      <c r="G8464" s="24">
        <v>2</v>
      </c>
      <c r="H8464" s="22">
        <f>IF(OR($G8464="ERROR",$G8464="UNKNOWN",$G8464=""),IFERROR(VLOOKUP($D8464,'02_UnitPriceRef'!$E$3:$F$10,2,0),IF(OR($E8464="Error",$E8464="UNKNOWN",$E8464=""),0,I8464/E8464)),$G8464)</f>
        <v>2</v>
      </c>
      <c r="I8464" s="24">
        <v>4</v>
      </c>
      <c r="J8464" s="22">
        <f t="shared" si="100"/>
        <v>4</v>
      </c>
      <c r="K8464" s="22" t="s">
        <v>10</v>
      </c>
      <c r="L8464" s="22" t="s">
        <v>20</v>
      </c>
      <c r="M8464" s="26">
        <v>45200</v>
      </c>
      <c r="N8464" s="27">
        <f t="shared" si="101"/>
        <v>45200</v>
      </c>
    </row>
    <row r="8465" spans="1:14" ht="22.6" customHeight="1">
      <c r="A8465" s="22" t="s">
        <v>8486</v>
      </c>
      <c r="B8465" s="23" t="s">
        <v>10031</v>
      </c>
      <c r="C8465" s="22" t="str">
        <f>IF(OR($B8465="Unknown",$B8465="Error",$B8465=""),IFERROR(VLOOKUP($H8465, '02_UnitPriceRef'!$F$3:$G$10,2,FALSE),"N/A"),$B8465)</f>
        <v>Coffee</v>
      </c>
      <c r="D8465" s="22" t="s">
        <v>9</v>
      </c>
      <c r="E8465" s="24">
        <v>5</v>
      </c>
      <c r="F8465" s="22">
        <f t="shared" si="99"/>
        <v>5</v>
      </c>
      <c r="G8465" s="23" t="s">
        <v>10030</v>
      </c>
      <c r="H8465" s="22">
        <f>IF(OR($G8465="ERROR",$G8465="UNKNOWN",$G8465=""),IFERROR(VLOOKUP($D8465,'02_UnitPriceRef'!$E$3:$F$10,2,0),IF(OR($E8465="Error",$E8465="UNKNOWN",$E8465=""),0,I8465/E8465)),$G8465)</f>
        <v>2</v>
      </c>
      <c r="I8465" s="24">
        <v>15</v>
      </c>
      <c r="J8465" s="22">
        <f t="shared" si="100"/>
        <v>10</v>
      </c>
      <c r="K8465" s="22" t="s">
        <v>14</v>
      </c>
      <c r="L8465" s="22" t="s">
        <v>11</v>
      </c>
      <c r="M8465" s="26">
        <v>45003</v>
      </c>
      <c r="N8465" s="27">
        <f t="shared" si="101"/>
        <v>45003</v>
      </c>
    </row>
    <row r="8466" spans="1:14" ht="22.6" customHeight="1">
      <c r="A8466" s="22" t="s">
        <v>8487</v>
      </c>
      <c r="B8466" s="23" t="s">
        <v>39</v>
      </c>
      <c r="C8466" s="22" t="str">
        <f>IF(OR($B8466="Unknown",$B8466="Error",$B8466=""),IFERROR(VLOOKUP($H8466, '02_UnitPriceRef'!$F$3:$G$10,2,FALSE),"N/A"),$B8466)</f>
        <v>Juice</v>
      </c>
      <c r="D8466" s="22" t="s">
        <v>39</v>
      </c>
      <c r="E8466" s="23" t="s">
        <v>10030</v>
      </c>
      <c r="F8466" s="22">
        <f t="shared" si="99"/>
        <v>4</v>
      </c>
      <c r="G8466" s="24">
        <v>3</v>
      </c>
      <c r="H8466" s="22">
        <f>IF(OR($G8466="ERROR",$G8466="UNKNOWN",$G8466=""),IFERROR(VLOOKUP($D8466,'02_UnitPriceRef'!$E$3:$F$10,2,0),IF(OR($E8466="Error",$E8466="UNKNOWN",$E8466=""),0,I8466/E8466)),$G8466)</f>
        <v>3</v>
      </c>
      <c r="I8466" s="24">
        <v>12</v>
      </c>
      <c r="J8466" s="22">
        <f t="shared" si="100"/>
        <v>12</v>
      </c>
      <c r="K8466" s="22" t="s">
        <v>20</v>
      </c>
      <c r="L8466" s="22" t="s">
        <v>11</v>
      </c>
      <c r="M8466" s="28" t="s">
        <v>10031</v>
      </c>
      <c r="N8466" s="27">
        <f t="shared" si="101"/>
        <v>1</v>
      </c>
    </row>
    <row r="8467" spans="1:14" ht="22.6" customHeight="1">
      <c r="A8467" s="22" t="s">
        <v>8488</v>
      </c>
      <c r="B8467" s="23" t="s">
        <v>9</v>
      </c>
      <c r="C8467" s="22" t="str">
        <f>IF(OR($B8467="Unknown",$B8467="Error",$B8467=""),IFERROR(VLOOKUP($H8467, '02_UnitPriceRef'!$F$3:$G$10,2,FALSE),"N/A"),$B8467)</f>
        <v>Coffee</v>
      </c>
      <c r="D8467" s="22" t="s">
        <v>9</v>
      </c>
      <c r="E8467" s="23" t="s">
        <v>10030</v>
      </c>
      <c r="F8467" s="22">
        <f t="shared" si="99"/>
        <v>0</v>
      </c>
      <c r="G8467" s="24">
        <v>2</v>
      </c>
      <c r="H8467" s="22">
        <f>IF(OR($G8467="ERROR",$G8467="UNKNOWN",$G8467=""),IFERROR(VLOOKUP($D8467,'02_UnitPriceRef'!$E$3:$F$10,2,0),IF(OR($E8467="Error",$E8467="UNKNOWN",$E8467=""),0,I8467/E8467)),$G8467)</f>
        <v>2</v>
      </c>
      <c r="I8467" s="23" t="s">
        <v>10031</v>
      </c>
      <c r="J8467" s="22">
        <f t="shared" si="100"/>
        <v>0</v>
      </c>
      <c r="K8467" s="22" t="s">
        <v>20</v>
      </c>
      <c r="L8467" s="22" t="s">
        <v>20</v>
      </c>
      <c r="M8467" s="26">
        <v>45080</v>
      </c>
      <c r="N8467" s="27">
        <f t="shared" si="101"/>
        <v>45080</v>
      </c>
    </row>
    <row r="8468" spans="1:14" ht="22.6" customHeight="1">
      <c r="A8468" s="22" t="s">
        <v>8489</v>
      </c>
      <c r="B8468" s="23" t="s">
        <v>17</v>
      </c>
      <c r="C8468" s="22" t="str">
        <f>IF(OR($B8468="Unknown",$B8468="Error",$B8468=""),IFERROR(VLOOKUP($H8468, '02_UnitPriceRef'!$F$3:$G$10,2,FALSE),"N/A"),$B8468)</f>
        <v>Cookie</v>
      </c>
      <c r="D8468" s="22" t="s">
        <v>17</v>
      </c>
      <c r="E8468" s="24">
        <v>2</v>
      </c>
      <c r="F8468" s="22">
        <f t="shared" si="99"/>
        <v>2</v>
      </c>
      <c r="G8468" s="24">
        <v>1</v>
      </c>
      <c r="H8468" s="22">
        <f>IF(OR($G8468="ERROR",$G8468="UNKNOWN",$G8468=""),IFERROR(VLOOKUP($D8468,'02_UnitPriceRef'!$E$3:$F$10,2,0),IF(OR($E8468="Error",$E8468="UNKNOWN",$E8468=""),0,I8468/E8468)),$G8468)</f>
        <v>1</v>
      </c>
      <c r="I8468" s="24">
        <v>2</v>
      </c>
      <c r="J8468" s="22">
        <f t="shared" si="100"/>
        <v>2</v>
      </c>
      <c r="K8468" s="22" t="s">
        <v>14</v>
      </c>
      <c r="L8468" s="22" t="s">
        <v>20</v>
      </c>
      <c r="M8468" s="26">
        <v>45227</v>
      </c>
      <c r="N8468" s="27">
        <f t="shared" si="101"/>
        <v>45227</v>
      </c>
    </row>
    <row r="8469" spans="1:14" ht="22.6" customHeight="1">
      <c r="A8469" s="22" t="s">
        <v>8490</v>
      </c>
      <c r="B8469" s="23" t="s">
        <v>19</v>
      </c>
      <c r="C8469" s="22" t="str">
        <f>IF(OR($B8469="Unknown",$B8469="Error",$B8469=""),IFERROR(VLOOKUP($H8469, '02_UnitPriceRef'!$F$3:$G$10,2,FALSE),"N/A"),$B8469)</f>
        <v>Salad</v>
      </c>
      <c r="D8469" s="22" t="s">
        <v>19</v>
      </c>
      <c r="E8469" s="24">
        <v>2</v>
      </c>
      <c r="F8469" s="22">
        <f t="shared" si="99"/>
        <v>2</v>
      </c>
      <c r="G8469" s="24">
        <v>5</v>
      </c>
      <c r="H8469" s="22">
        <f>IF(OR($G8469="ERROR",$G8469="UNKNOWN",$G8469=""),IFERROR(VLOOKUP($D8469,'02_UnitPriceRef'!$E$3:$F$10,2,0),IF(OR($E8469="Error",$E8469="UNKNOWN",$E8469=""),0,I8469/E8469)),$G8469)</f>
        <v>5</v>
      </c>
      <c r="I8469" s="24">
        <v>10</v>
      </c>
      <c r="J8469" s="22">
        <f t="shared" si="100"/>
        <v>10</v>
      </c>
      <c r="K8469" s="22" t="s">
        <v>22</v>
      </c>
      <c r="L8469" s="22" t="s">
        <v>11</v>
      </c>
      <c r="M8469" s="26">
        <v>45236</v>
      </c>
      <c r="N8469" s="27">
        <f t="shared" si="101"/>
        <v>45236</v>
      </c>
    </row>
    <row r="8470" spans="1:14" ht="22.6" customHeight="1">
      <c r="A8470" s="22" t="s">
        <v>8491</v>
      </c>
      <c r="B8470" s="23" t="s">
        <v>39</v>
      </c>
      <c r="C8470" s="22" t="str">
        <f>IF(OR($B8470="Unknown",$B8470="Error",$B8470=""),IFERROR(VLOOKUP($H8470, '02_UnitPriceRef'!$F$3:$G$10,2,FALSE),"N/A"),$B8470)</f>
        <v>Juice</v>
      </c>
      <c r="D8470" s="22" t="s">
        <v>39</v>
      </c>
      <c r="E8470" s="24">
        <v>3</v>
      </c>
      <c r="F8470" s="22">
        <f t="shared" si="99"/>
        <v>3</v>
      </c>
      <c r="G8470" s="24">
        <v>3</v>
      </c>
      <c r="H8470" s="22">
        <f>IF(OR($G8470="ERROR",$G8470="UNKNOWN",$G8470=""),IFERROR(VLOOKUP($D8470,'02_UnitPriceRef'!$E$3:$F$10,2,0),IF(OR($E8470="Error",$E8470="UNKNOWN",$E8470=""),0,I8470/E8470)),$G8470)</f>
        <v>3</v>
      </c>
      <c r="I8470" s="24">
        <v>9</v>
      </c>
      <c r="J8470" s="22">
        <f t="shared" si="100"/>
        <v>9</v>
      </c>
      <c r="K8470" s="22" t="s">
        <v>22</v>
      </c>
      <c r="L8470" s="22" t="s">
        <v>15</v>
      </c>
      <c r="M8470" s="28" t="s">
        <v>10030</v>
      </c>
      <c r="N8470" s="27">
        <f t="shared" si="101"/>
        <v>1</v>
      </c>
    </row>
    <row r="8471" spans="1:14" ht="22.6" customHeight="1">
      <c r="A8471" s="22" t="s">
        <v>8492</v>
      </c>
      <c r="B8471" s="23" t="s">
        <v>39</v>
      </c>
      <c r="C8471" s="22" t="str">
        <f>IF(OR($B8471="Unknown",$B8471="Error",$B8471=""),IFERROR(VLOOKUP($H8471, '02_UnitPriceRef'!$F$3:$G$10,2,FALSE),"N/A"),$B8471)</f>
        <v>Juice</v>
      </c>
      <c r="D8471" s="22" t="s">
        <v>39</v>
      </c>
      <c r="E8471" s="24">
        <v>5</v>
      </c>
      <c r="F8471" s="22">
        <f t="shared" si="99"/>
        <v>5</v>
      </c>
      <c r="G8471" s="24">
        <v>3</v>
      </c>
      <c r="H8471" s="22">
        <f>IF(OR($G8471="ERROR",$G8471="UNKNOWN",$G8471=""),IFERROR(VLOOKUP($D8471,'02_UnitPriceRef'!$E$3:$F$10,2,0),IF(OR($E8471="Error",$E8471="UNKNOWN",$E8471=""),0,I8471/E8471)),$G8471)</f>
        <v>3</v>
      </c>
      <c r="I8471" s="24">
        <v>15</v>
      </c>
      <c r="J8471" s="22">
        <f t="shared" si="100"/>
        <v>15</v>
      </c>
      <c r="K8471" s="22" t="s">
        <v>22</v>
      </c>
      <c r="L8471" s="22" t="s">
        <v>20</v>
      </c>
      <c r="M8471" s="26">
        <v>45245</v>
      </c>
      <c r="N8471" s="27">
        <f t="shared" si="101"/>
        <v>45245</v>
      </c>
    </row>
    <row r="8472" spans="1:14" ht="22.6" customHeight="1">
      <c r="A8472" s="22" t="s">
        <v>8493</v>
      </c>
      <c r="B8472" s="23" t="s">
        <v>9</v>
      </c>
      <c r="C8472" s="22" t="str">
        <f>IF(OR($B8472="Unknown",$B8472="Error",$B8472=""),IFERROR(VLOOKUP($H8472, '02_UnitPriceRef'!$F$3:$G$10,2,FALSE),"N/A"),$B8472)</f>
        <v>Coffee</v>
      </c>
      <c r="D8472" s="22" t="s">
        <v>9</v>
      </c>
      <c r="E8472" s="24">
        <v>1</v>
      </c>
      <c r="F8472" s="22">
        <f t="shared" si="99"/>
        <v>1</v>
      </c>
      <c r="G8472" s="24">
        <v>2</v>
      </c>
      <c r="H8472" s="22">
        <f>IF(OR($G8472="ERROR",$G8472="UNKNOWN",$G8472=""),IFERROR(VLOOKUP($D8472,'02_UnitPriceRef'!$E$3:$F$10,2,0),IF(OR($E8472="Error",$E8472="UNKNOWN",$E8472=""),0,I8472/E8472)),$G8472)</f>
        <v>2</v>
      </c>
      <c r="I8472" s="24">
        <v>2</v>
      </c>
      <c r="J8472" s="22">
        <f t="shared" si="100"/>
        <v>2</v>
      </c>
      <c r="K8472" s="22" t="s">
        <v>14</v>
      </c>
      <c r="L8472" s="22" t="s">
        <v>20</v>
      </c>
      <c r="M8472" s="26">
        <v>44933</v>
      </c>
      <c r="N8472" s="27">
        <f t="shared" si="101"/>
        <v>44933</v>
      </c>
    </row>
    <row r="8473" spans="1:14" ht="22.6" customHeight="1">
      <c r="A8473" s="22" t="s">
        <v>8494</v>
      </c>
      <c r="B8473" s="23" t="s">
        <v>24</v>
      </c>
      <c r="C8473" s="22" t="str">
        <f>IF(OR($B8473="Unknown",$B8473="Error",$B8473=""),IFERROR(VLOOKUP($H8473, '02_UnitPriceRef'!$F$3:$G$10,2,FALSE),"N/A"),$B8473)</f>
        <v>Smoothie</v>
      </c>
      <c r="D8473" s="22" t="s">
        <v>24</v>
      </c>
      <c r="E8473" s="24">
        <v>1</v>
      </c>
      <c r="F8473" s="22">
        <f t="shared" si="99"/>
        <v>1</v>
      </c>
      <c r="G8473" s="24">
        <v>4</v>
      </c>
      <c r="H8473" s="22">
        <f>IF(OR($G8473="ERROR",$G8473="UNKNOWN",$G8473=""),IFERROR(VLOOKUP($D8473,'02_UnitPriceRef'!$E$3:$F$10,2,0),IF(OR($E8473="Error",$E8473="UNKNOWN",$E8473=""),0,I8473/E8473)),$G8473)</f>
        <v>4</v>
      </c>
      <c r="I8473" s="24">
        <v>4</v>
      </c>
      <c r="J8473" s="22">
        <f t="shared" si="100"/>
        <v>4</v>
      </c>
      <c r="K8473" s="22" t="s">
        <v>14</v>
      </c>
      <c r="L8473" s="22" t="s">
        <v>15</v>
      </c>
      <c r="M8473" s="26">
        <v>45250</v>
      </c>
      <c r="N8473" s="27">
        <f t="shared" si="101"/>
        <v>45250</v>
      </c>
    </row>
    <row r="8474" spans="1:14" ht="22.6" customHeight="1">
      <c r="A8474" s="22" t="s">
        <v>8495</v>
      </c>
      <c r="B8474" s="23" t="s">
        <v>13</v>
      </c>
      <c r="C8474" s="22" t="str">
        <f>IF(OR($B8474="Unknown",$B8474="Error",$B8474=""),IFERROR(VLOOKUP($H8474, '02_UnitPriceRef'!$F$3:$G$10,2,FALSE),"N/A"),$B8474)</f>
        <v>Cake</v>
      </c>
      <c r="D8474" s="22" t="s">
        <v>13</v>
      </c>
      <c r="E8474" s="24">
        <v>2</v>
      </c>
      <c r="F8474" s="22">
        <f t="shared" si="99"/>
        <v>2</v>
      </c>
      <c r="G8474" s="24">
        <v>3</v>
      </c>
      <c r="H8474" s="22">
        <f>IF(OR($G8474="ERROR",$G8474="UNKNOWN",$G8474=""),IFERROR(VLOOKUP($D8474,'02_UnitPriceRef'!$E$3:$F$10,2,0),IF(OR($E8474="Error",$E8474="UNKNOWN",$E8474=""),0,I8474/E8474)),$G8474)</f>
        <v>3</v>
      </c>
      <c r="I8474" s="24">
        <v>6</v>
      </c>
      <c r="J8474" s="22">
        <f t="shared" si="100"/>
        <v>6</v>
      </c>
      <c r="K8474" s="22" t="s">
        <v>22</v>
      </c>
      <c r="L8474" s="22" t="s">
        <v>15</v>
      </c>
      <c r="M8474" s="26">
        <v>45194</v>
      </c>
      <c r="N8474" s="27">
        <f t="shared" si="101"/>
        <v>45194</v>
      </c>
    </row>
    <row r="8475" spans="1:14" ht="22.6" customHeight="1">
      <c r="A8475" s="22" t="s">
        <v>8496</v>
      </c>
      <c r="B8475" s="23" t="s">
        <v>27</v>
      </c>
      <c r="C8475" s="22" t="str">
        <f>IF(OR($B8475="Unknown",$B8475="Error",$B8475=""),IFERROR(VLOOKUP($H8475, '02_UnitPriceRef'!$F$3:$G$10,2,FALSE),"N/A"),$B8475)</f>
        <v>Sandwich</v>
      </c>
      <c r="D8475" s="22" t="s">
        <v>27</v>
      </c>
      <c r="E8475" s="24">
        <v>3</v>
      </c>
      <c r="F8475" s="22">
        <f t="shared" si="99"/>
        <v>3</v>
      </c>
      <c r="G8475" s="24">
        <v>4</v>
      </c>
      <c r="H8475" s="22">
        <f>IF(OR($G8475="ERROR",$G8475="UNKNOWN",$G8475=""),IFERROR(VLOOKUP($D8475,'02_UnitPriceRef'!$E$3:$F$10,2,0),IF(OR($E8475="Error",$E8475="UNKNOWN",$E8475=""),0,I8475/E8475)),$G8475)</f>
        <v>4</v>
      </c>
      <c r="I8475" s="24">
        <v>12</v>
      </c>
      <c r="J8475" s="22">
        <f t="shared" si="100"/>
        <v>12</v>
      </c>
      <c r="K8475" s="22" t="s">
        <v>14</v>
      </c>
      <c r="L8475" s="22" t="s">
        <v>20</v>
      </c>
      <c r="M8475" s="26">
        <v>45172</v>
      </c>
      <c r="N8475" s="27">
        <f t="shared" si="101"/>
        <v>45172</v>
      </c>
    </row>
    <row r="8476" spans="1:14" ht="22.6" customHeight="1">
      <c r="A8476" s="22" t="s">
        <v>8497</v>
      </c>
      <c r="B8476" s="23" t="s">
        <v>27</v>
      </c>
      <c r="C8476" s="22" t="str">
        <f>IF(OR($B8476="Unknown",$B8476="Error",$B8476=""),IFERROR(VLOOKUP($H8476, '02_UnitPriceRef'!$F$3:$G$10,2,FALSE),"N/A"),$B8476)</f>
        <v>Sandwich</v>
      </c>
      <c r="D8476" s="22" t="s">
        <v>27</v>
      </c>
      <c r="E8476" s="23" t="s">
        <v>10030</v>
      </c>
      <c r="F8476" s="22">
        <f t="shared" si="99"/>
        <v>2</v>
      </c>
      <c r="G8476" s="24">
        <v>4</v>
      </c>
      <c r="H8476" s="22">
        <f>IF(OR($G8476="ERROR",$G8476="UNKNOWN",$G8476=""),IFERROR(VLOOKUP($D8476,'02_UnitPriceRef'!$E$3:$F$10,2,0),IF(OR($E8476="Error",$E8476="UNKNOWN",$E8476=""),0,I8476/E8476)),$G8476)</f>
        <v>4</v>
      </c>
      <c r="I8476" s="24">
        <v>8</v>
      </c>
      <c r="J8476" s="22">
        <f t="shared" si="100"/>
        <v>8</v>
      </c>
      <c r="K8476" s="22" t="s">
        <v>22</v>
      </c>
      <c r="L8476" s="22" t="s">
        <v>20</v>
      </c>
      <c r="M8476" s="26">
        <v>44936</v>
      </c>
      <c r="N8476" s="27">
        <f t="shared" si="101"/>
        <v>44936</v>
      </c>
    </row>
    <row r="8477" spans="1:14" ht="22.6" customHeight="1">
      <c r="A8477" s="22" t="s">
        <v>8498</v>
      </c>
      <c r="B8477" s="23" t="s">
        <v>13</v>
      </c>
      <c r="C8477" s="22" t="str">
        <f>IF(OR($B8477="Unknown",$B8477="Error",$B8477=""),IFERROR(VLOOKUP($H8477, '02_UnitPriceRef'!$F$3:$G$10,2,FALSE),"N/A"),$B8477)</f>
        <v>Cake</v>
      </c>
      <c r="D8477" s="22" t="s">
        <v>13</v>
      </c>
      <c r="E8477" s="24">
        <v>4</v>
      </c>
      <c r="F8477" s="22">
        <f t="shared" si="99"/>
        <v>4</v>
      </c>
      <c r="G8477" s="24">
        <v>3</v>
      </c>
      <c r="H8477" s="22">
        <f>IF(OR($G8477="ERROR",$G8477="UNKNOWN",$G8477=""),IFERROR(VLOOKUP($D8477,'02_UnitPriceRef'!$E$3:$F$10,2,0),IF(OR($E8477="Error",$E8477="UNKNOWN",$E8477=""),0,I8477/E8477)),$G8477)</f>
        <v>3</v>
      </c>
      <c r="I8477" s="24">
        <v>12</v>
      </c>
      <c r="J8477" s="22">
        <f t="shared" si="100"/>
        <v>12</v>
      </c>
      <c r="K8477" s="22" t="s">
        <v>22</v>
      </c>
      <c r="L8477" s="22" t="s">
        <v>20</v>
      </c>
      <c r="M8477" s="26">
        <v>45021</v>
      </c>
      <c r="N8477" s="27">
        <f t="shared" si="101"/>
        <v>45021</v>
      </c>
    </row>
    <row r="8478" spans="1:14" ht="22.6" customHeight="1">
      <c r="A8478" s="22" t="s">
        <v>8499</v>
      </c>
      <c r="B8478" s="23" t="s">
        <v>39</v>
      </c>
      <c r="C8478" s="22" t="str">
        <f>IF(OR($B8478="Unknown",$B8478="Error",$B8478=""),IFERROR(VLOOKUP($H8478, '02_UnitPriceRef'!$F$3:$G$10,2,FALSE),"N/A"),$B8478)</f>
        <v>Juice</v>
      </c>
      <c r="D8478" s="22" t="s">
        <v>39</v>
      </c>
      <c r="E8478" s="24">
        <v>1</v>
      </c>
      <c r="F8478" s="22">
        <f t="shared" si="99"/>
        <v>1</v>
      </c>
      <c r="G8478" s="24">
        <v>3</v>
      </c>
      <c r="H8478" s="22">
        <f>IF(OR($G8478="ERROR",$G8478="UNKNOWN",$G8478=""),IFERROR(VLOOKUP($D8478,'02_UnitPriceRef'!$E$3:$F$10,2,0),IF(OR($E8478="Error",$E8478="UNKNOWN",$E8478=""),0,I8478/E8478)),$G8478)</f>
        <v>3</v>
      </c>
      <c r="I8478" s="24">
        <v>3</v>
      </c>
      <c r="J8478" s="22">
        <f t="shared" si="100"/>
        <v>3</v>
      </c>
      <c r="K8478" s="22" t="s">
        <v>10</v>
      </c>
      <c r="L8478" s="22" t="s">
        <v>15</v>
      </c>
      <c r="M8478" s="26">
        <v>45088</v>
      </c>
      <c r="N8478" s="27">
        <f t="shared" si="101"/>
        <v>45088</v>
      </c>
    </row>
    <row r="8479" spans="1:14" ht="22.6" customHeight="1">
      <c r="A8479" s="22" t="s">
        <v>8500</v>
      </c>
      <c r="B8479" s="23" t="s">
        <v>13</v>
      </c>
      <c r="C8479" s="22" t="str">
        <f>IF(OR($B8479="Unknown",$B8479="Error",$B8479=""),IFERROR(VLOOKUP($H8479, '02_UnitPriceRef'!$F$3:$G$10,2,FALSE),"N/A"),$B8479)</f>
        <v>Cake</v>
      </c>
      <c r="D8479" s="22" t="s">
        <v>13</v>
      </c>
      <c r="E8479" s="24">
        <v>5</v>
      </c>
      <c r="F8479" s="22">
        <f t="shared" si="99"/>
        <v>5</v>
      </c>
      <c r="G8479" s="24">
        <v>3</v>
      </c>
      <c r="H8479" s="22">
        <f>IF(OR($G8479="ERROR",$G8479="UNKNOWN",$G8479=""),IFERROR(VLOOKUP($D8479,'02_UnitPriceRef'!$E$3:$F$10,2,0),IF(OR($E8479="Error",$E8479="UNKNOWN",$E8479=""),0,I8479/E8479)),$G8479)</f>
        <v>3</v>
      </c>
      <c r="I8479" s="24">
        <v>15</v>
      </c>
      <c r="J8479" s="22">
        <f t="shared" si="100"/>
        <v>15</v>
      </c>
      <c r="K8479" s="22" t="s">
        <v>20</v>
      </c>
      <c r="L8479" s="22" t="s">
        <v>15</v>
      </c>
      <c r="M8479" s="26">
        <v>45081</v>
      </c>
      <c r="N8479" s="27">
        <f t="shared" si="101"/>
        <v>45081</v>
      </c>
    </row>
    <row r="8480" spans="1:14" ht="22.6" customHeight="1">
      <c r="A8480" s="22" t="s">
        <v>8501</v>
      </c>
      <c r="B8480" s="23" t="s">
        <v>39</v>
      </c>
      <c r="C8480" s="22" t="str">
        <f>IF(OR($B8480="Unknown",$B8480="Error",$B8480=""),IFERROR(VLOOKUP($H8480, '02_UnitPriceRef'!$F$3:$G$10,2,FALSE),"N/A"),$B8480)</f>
        <v>Juice</v>
      </c>
      <c r="D8480" s="22" t="s">
        <v>39</v>
      </c>
      <c r="E8480" s="24">
        <v>1</v>
      </c>
      <c r="F8480" s="22">
        <f t="shared" si="99"/>
        <v>1</v>
      </c>
      <c r="G8480" s="24">
        <v>3</v>
      </c>
      <c r="H8480" s="22">
        <f>IF(OR($G8480="ERROR",$G8480="UNKNOWN",$G8480=""),IFERROR(VLOOKUP($D8480,'02_UnitPriceRef'!$E$3:$F$10,2,0),IF(OR($E8480="Error",$E8480="UNKNOWN",$E8480=""),0,I8480/E8480)),$G8480)</f>
        <v>3</v>
      </c>
      <c r="I8480" s="24">
        <v>3</v>
      </c>
      <c r="J8480" s="22">
        <f t="shared" si="100"/>
        <v>3</v>
      </c>
      <c r="K8480" s="22" t="s">
        <v>20</v>
      </c>
      <c r="L8480" s="22" t="s">
        <v>11</v>
      </c>
      <c r="M8480" s="26">
        <v>45097</v>
      </c>
      <c r="N8480" s="27">
        <f t="shared" si="101"/>
        <v>45097</v>
      </c>
    </row>
    <row r="8481" spans="1:14" ht="22.6" customHeight="1">
      <c r="A8481" s="22" t="s">
        <v>8502</v>
      </c>
      <c r="B8481" s="23" t="s">
        <v>27</v>
      </c>
      <c r="C8481" s="22" t="str">
        <f>IF(OR($B8481="Unknown",$B8481="Error",$B8481=""),IFERROR(VLOOKUP($H8481, '02_UnitPriceRef'!$F$3:$G$10,2,FALSE),"N/A"),$B8481)</f>
        <v>Sandwich</v>
      </c>
      <c r="D8481" s="22" t="s">
        <v>27</v>
      </c>
      <c r="E8481" s="23"/>
      <c r="F8481" s="22">
        <f t="shared" si="99"/>
        <v>0</v>
      </c>
      <c r="G8481" s="24">
        <v>4</v>
      </c>
      <c r="H8481" s="22">
        <f>IF(OR($G8481="ERROR",$G8481="UNKNOWN",$G8481=""),IFERROR(VLOOKUP($D8481,'02_UnitPriceRef'!$E$3:$F$10,2,0),IF(OR($E8481="Error",$E8481="UNKNOWN",$E8481=""),0,I8481/E8481)),$G8481)</f>
        <v>4</v>
      </c>
      <c r="I8481" s="23"/>
      <c r="J8481" s="22">
        <f t="shared" si="100"/>
        <v>0</v>
      </c>
      <c r="K8481" s="22" t="s">
        <v>20</v>
      </c>
      <c r="L8481" s="22" t="s">
        <v>11</v>
      </c>
      <c r="M8481" s="26">
        <v>45180</v>
      </c>
      <c r="N8481" s="27">
        <f t="shared" si="101"/>
        <v>45180</v>
      </c>
    </row>
    <row r="8482" spans="1:14" ht="22.6" customHeight="1">
      <c r="A8482" s="22" t="s">
        <v>8503</v>
      </c>
      <c r="B8482" s="23" t="s">
        <v>35</v>
      </c>
      <c r="C8482" s="22" t="str">
        <f>IF(OR($B8482="Unknown",$B8482="Error",$B8482=""),IFERROR(VLOOKUP($H8482, '02_UnitPriceRef'!$F$3:$G$10,2,FALSE),"N/A"),$B8482)</f>
        <v>Tea</v>
      </c>
      <c r="D8482" s="22" t="s">
        <v>35</v>
      </c>
      <c r="E8482" s="24">
        <v>3</v>
      </c>
      <c r="F8482" s="22">
        <f t="shared" si="99"/>
        <v>3</v>
      </c>
      <c r="G8482" s="24">
        <v>1.5</v>
      </c>
      <c r="H8482" s="22">
        <f>IF(OR($G8482="ERROR",$G8482="UNKNOWN",$G8482=""),IFERROR(VLOOKUP($D8482,'02_UnitPriceRef'!$E$3:$F$10,2,0),IF(OR($E8482="Error",$E8482="UNKNOWN",$E8482=""),0,I8482/E8482)),$G8482)</f>
        <v>1.5</v>
      </c>
      <c r="I8482" s="24">
        <v>4.5</v>
      </c>
      <c r="J8482" s="22">
        <f t="shared" si="100"/>
        <v>4.5</v>
      </c>
      <c r="K8482" s="22" t="s">
        <v>20</v>
      </c>
      <c r="L8482" s="22" t="s">
        <v>15</v>
      </c>
      <c r="M8482" s="26">
        <v>44951</v>
      </c>
      <c r="N8482" s="27">
        <f t="shared" si="101"/>
        <v>44951</v>
      </c>
    </row>
    <row r="8483" spans="1:14" ht="22.6" customHeight="1">
      <c r="A8483" s="22" t="s">
        <v>8504</v>
      </c>
      <c r="B8483" s="23" t="s">
        <v>39</v>
      </c>
      <c r="C8483" s="22" t="str">
        <f>IF(OR($B8483="Unknown",$B8483="Error",$B8483=""),IFERROR(VLOOKUP($H8483, '02_UnitPriceRef'!$F$3:$G$10,2,FALSE),"N/A"),$B8483)</f>
        <v>Juice</v>
      </c>
      <c r="D8483" s="22" t="s">
        <v>39</v>
      </c>
      <c r="E8483" s="24">
        <v>5</v>
      </c>
      <c r="F8483" s="22">
        <f t="shared" si="99"/>
        <v>5</v>
      </c>
      <c r="G8483" s="23" t="s">
        <v>10031</v>
      </c>
      <c r="H8483" s="22">
        <f>IF(OR($G8483="ERROR",$G8483="UNKNOWN",$G8483=""),IFERROR(VLOOKUP($D8483,'02_UnitPriceRef'!$E$3:$F$10,2,0),IF(OR($E8483="Error",$E8483="UNKNOWN",$E8483=""),0,I8483/E8483)),$G8483)</f>
        <v>3</v>
      </c>
      <c r="I8483" s="24">
        <v>15</v>
      </c>
      <c r="J8483" s="22">
        <f t="shared" si="100"/>
        <v>15</v>
      </c>
      <c r="K8483" s="22" t="s">
        <v>14</v>
      </c>
      <c r="L8483" s="22" t="s">
        <v>20</v>
      </c>
      <c r="M8483" s="26">
        <v>45278</v>
      </c>
      <c r="N8483" s="27">
        <f t="shared" si="101"/>
        <v>45278</v>
      </c>
    </row>
    <row r="8484" spans="1:14" ht="22.6" customHeight="1">
      <c r="A8484" s="22" t="s">
        <v>8505</v>
      </c>
      <c r="B8484" s="23" t="s">
        <v>9</v>
      </c>
      <c r="C8484" s="22" t="str">
        <f>IF(OR($B8484="Unknown",$B8484="Error",$B8484=""),IFERROR(VLOOKUP($H8484, '02_UnitPriceRef'!$F$3:$G$10,2,FALSE),"N/A"),$B8484)</f>
        <v>Coffee</v>
      </c>
      <c r="D8484" s="22" t="s">
        <v>9</v>
      </c>
      <c r="E8484" s="24">
        <v>1</v>
      </c>
      <c r="F8484" s="22">
        <f t="shared" si="99"/>
        <v>1</v>
      </c>
      <c r="G8484" s="24">
        <v>2</v>
      </c>
      <c r="H8484" s="22">
        <f>IF(OR($G8484="ERROR",$G8484="UNKNOWN",$G8484=""),IFERROR(VLOOKUP($D8484,'02_UnitPriceRef'!$E$3:$F$10,2,0),IF(OR($E8484="Error",$E8484="UNKNOWN",$E8484=""),0,I8484/E8484)),$G8484)</f>
        <v>2</v>
      </c>
      <c r="I8484" s="24">
        <v>2</v>
      </c>
      <c r="J8484" s="22">
        <f t="shared" si="100"/>
        <v>2</v>
      </c>
      <c r="K8484" s="22" t="s">
        <v>10</v>
      </c>
      <c r="L8484" s="22" t="s">
        <v>20</v>
      </c>
      <c r="M8484" s="26">
        <v>45178</v>
      </c>
      <c r="N8484" s="27">
        <f t="shared" si="101"/>
        <v>45178</v>
      </c>
    </row>
    <row r="8485" spans="1:14" ht="22.6" customHeight="1">
      <c r="A8485" s="22" t="s">
        <v>8506</v>
      </c>
      <c r="B8485" s="23" t="s">
        <v>24</v>
      </c>
      <c r="C8485" s="22" t="str">
        <f>IF(OR($B8485="Unknown",$B8485="Error",$B8485=""),IFERROR(VLOOKUP($H8485, '02_UnitPriceRef'!$F$3:$G$10,2,FALSE),"N/A"),$B8485)</f>
        <v>Smoothie</v>
      </c>
      <c r="D8485" s="22" t="s">
        <v>24</v>
      </c>
      <c r="E8485" s="24">
        <v>5</v>
      </c>
      <c r="F8485" s="22">
        <f t="shared" si="99"/>
        <v>5</v>
      </c>
      <c r="G8485" s="24">
        <v>4</v>
      </c>
      <c r="H8485" s="22">
        <f>IF(OR($G8485="ERROR",$G8485="UNKNOWN",$G8485=""),IFERROR(VLOOKUP($D8485,'02_UnitPriceRef'!$E$3:$F$10,2,0),IF(OR($E8485="Error",$E8485="UNKNOWN",$E8485=""),0,I8485/E8485)),$G8485)</f>
        <v>4</v>
      </c>
      <c r="I8485" s="24">
        <v>20</v>
      </c>
      <c r="J8485" s="22">
        <f t="shared" si="100"/>
        <v>20</v>
      </c>
      <c r="K8485" s="22" t="s">
        <v>22</v>
      </c>
      <c r="L8485" s="22" t="s">
        <v>15</v>
      </c>
      <c r="M8485" s="26">
        <v>45275</v>
      </c>
      <c r="N8485" s="27">
        <f t="shared" si="101"/>
        <v>45275</v>
      </c>
    </row>
    <row r="8486" spans="1:14" ht="22.6" customHeight="1">
      <c r="A8486" s="22" t="s">
        <v>8507</v>
      </c>
      <c r="B8486" s="23" t="s">
        <v>9</v>
      </c>
      <c r="C8486" s="22" t="str">
        <f>IF(OR($B8486="Unknown",$B8486="Error",$B8486=""),IFERROR(VLOOKUP($H8486, '02_UnitPriceRef'!$F$3:$G$10,2,FALSE),"N/A"),$B8486)</f>
        <v>Coffee</v>
      </c>
      <c r="D8486" s="22" t="s">
        <v>9</v>
      </c>
      <c r="E8486" s="24">
        <v>5</v>
      </c>
      <c r="F8486" s="22">
        <f t="shared" si="99"/>
        <v>5</v>
      </c>
      <c r="G8486" s="24">
        <v>2</v>
      </c>
      <c r="H8486" s="22">
        <f>IF(OR($G8486="ERROR",$G8486="UNKNOWN",$G8486=""),IFERROR(VLOOKUP($D8486,'02_UnitPriceRef'!$E$3:$F$10,2,0),IF(OR($E8486="Error",$E8486="UNKNOWN",$E8486=""),0,I8486/E8486)),$G8486)</f>
        <v>2</v>
      </c>
      <c r="I8486" s="24">
        <v>10</v>
      </c>
      <c r="J8486" s="22">
        <f t="shared" si="100"/>
        <v>10</v>
      </c>
      <c r="K8486" s="22" t="s">
        <v>22</v>
      </c>
      <c r="L8486" s="22" t="s">
        <v>11</v>
      </c>
      <c r="M8486" s="26">
        <v>45253</v>
      </c>
      <c r="N8486" s="27">
        <f t="shared" si="101"/>
        <v>45253</v>
      </c>
    </row>
    <row r="8487" spans="1:14" ht="22.6" customHeight="1">
      <c r="A8487" s="22" t="s">
        <v>8508</v>
      </c>
      <c r="B8487" s="23" t="s">
        <v>17</v>
      </c>
      <c r="C8487" s="22" t="str">
        <f>IF(OR($B8487="Unknown",$B8487="Error",$B8487=""),IFERROR(VLOOKUP($H8487, '02_UnitPriceRef'!$F$3:$G$10,2,FALSE),"N/A"),$B8487)</f>
        <v>Cookie</v>
      </c>
      <c r="D8487" s="22" t="s">
        <v>17</v>
      </c>
      <c r="E8487" s="24">
        <v>1</v>
      </c>
      <c r="F8487" s="22">
        <f t="shared" si="99"/>
        <v>1</v>
      </c>
      <c r="G8487" s="24">
        <v>1</v>
      </c>
      <c r="H8487" s="22">
        <f>IF(OR($G8487="ERROR",$G8487="UNKNOWN",$G8487=""),IFERROR(VLOOKUP($D8487,'02_UnitPriceRef'!$E$3:$F$10,2,0),IF(OR($E8487="Error",$E8487="UNKNOWN",$E8487=""),0,I8487/E8487)),$G8487)</f>
        <v>1</v>
      </c>
      <c r="I8487" s="24">
        <v>1</v>
      </c>
      <c r="J8487" s="22">
        <f t="shared" si="100"/>
        <v>1</v>
      </c>
      <c r="K8487" s="22" t="s">
        <v>10</v>
      </c>
      <c r="L8487" s="22" t="s">
        <v>15</v>
      </c>
      <c r="M8487" s="26">
        <v>45021</v>
      </c>
      <c r="N8487" s="27">
        <f t="shared" si="101"/>
        <v>45021</v>
      </c>
    </row>
    <row r="8488" spans="1:14" ht="22.6" customHeight="1">
      <c r="A8488" s="22" t="s">
        <v>8509</v>
      </c>
      <c r="B8488" s="23" t="s">
        <v>9</v>
      </c>
      <c r="C8488" s="22" t="str">
        <f>IF(OR($B8488="Unknown",$B8488="Error",$B8488=""),IFERROR(VLOOKUP($H8488, '02_UnitPriceRef'!$F$3:$G$10,2,FALSE),"N/A"),$B8488)</f>
        <v>Coffee</v>
      </c>
      <c r="D8488" s="22" t="s">
        <v>9</v>
      </c>
      <c r="E8488" s="24">
        <v>2</v>
      </c>
      <c r="F8488" s="22">
        <f t="shared" si="99"/>
        <v>2</v>
      </c>
      <c r="G8488" s="24">
        <v>2</v>
      </c>
      <c r="H8488" s="22">
        <f>IF(OR($G8488="ERROR",$G8488="UNKNOWN",$G8488=""),IFERROR(VLOOKUP($D8488,'02_UnitPriceRef'!$E$3:$F$10,2,0),IF(OR($E8488="Error",$E8488="UNKNOWN",$E8488=""),0,I8488/E8488)),$G8488)</f>
        <v>2</v>
      </c>
      <c r="I8488" s="24">
        <v>4</v>
      </c>
      <c r="J8488" s="22">
        <f t="shared" si="100"/>
        <v>4</v>
      </c>
      <c r="K8488" s="22" t="s">
        <v>14</v>
      </c>
      <c r="L8488" s="22" t="s">
        <v>20</v>
      </c>
      <c r="M8488" s="28" t="s">
        <v>10031</v>
      </c>
      <c r="N8488" s="27">
        <f t="shared" si="101"/>
        <v>1</v>
      </c>
    </row>
    <row r="8489" spans="1:14" ht="22.6" customHeight="1">
      <c r="A8489" s="22" t="s">
        <v>8510</v>
      </c>
      <c r="B8489" s="23" t="s">
        <v>27</v>
      </c>
      <c r="C8489" s="22" t="str">
        <f>IF(OR($B8489="Unknown",$B8489="Error",$B8489=""),IFERROR(VLOOKUP($H8489, '02_UnitPriceRef'!$F$3:$G$10,2,FALSE),"N/A"),$B8489)</f>
        <v>Sandwich</v>
      </c>
      <c r="D8489" s="22" t="s">
        <v>27</v>
      </c>
      <c r="E8489" s="24">
        <v>2</v>
      </c>
      <c r="F8489" s="22">
        <f t="shared" si="99"/>
        <v>2</v>
      </c>
      <c r="G8489" s="24">
        <v>4</v>
      </c>
      <c r="H8489" s="22">
        <f>IF(OR($G8489="ERROR",$G8489="UNKNOWN",$G8489=""),IFERROR(VLOOKUP($D8489,'02_UnitPriceRef'!$E$3:$F$10,2,0),IF(OR($E8489="Error",$E8489="UNKNOWN",$E8489=""),0,I8489/E8489)),$G8489)</f>
        <v>4</v>
      </c>
      <c r="I8489" s="24">
        <v>8</v>
      </c>
      <c r="J8489" s="22">
        <f t="shared" si="100"/>
        <v>8</v>
      </c>
      <c r="K8489" s="22" t="s">
        <v>22</v>
      </c>
      <c r="L8489" s="22" t="s">
        <v>11</v>
      </c>
      <c r="M8489" s="26">
        <v>45002</v>
      </c>
      <c r="N8489" s="27">
        <f t="shared" si="101"/>
        <v>45002</v>
      </c>
    </row>
    <row r="8490" spans="1:14" ht="22.6" customHeight="1">
      <c r="A8490" s="22" t="s">
        <v>8511</v>
      </c>
      <c r="B8490" s="23" t="s">
        <v>13</v>
      </c>
      <c r="C8490" s="22" t="str">
        <f>IF(OR($B8490="Unknown",$B8490="Error",$B8490=""),IFERROR(VLOOKUP($H8490, '02_UnitPriceRef'!$F$3:$G$10,2,FALSE),"N/A"),$B8490)</f>
        <v>Cake</v>
      </c>
      <c r="D8490" s="22" t="s">
        <v>13</v>
      </c>
      <c r="E8490" s="24">
        <v>2</v>
      </c>
      <c r="F8490" s="22">
        <f t="shared" si="99"/>
        <v>2</v>
      </c>
      <c r="G8490" s="24">
        <v>3</v>
      </c>
      <c r="H8490" s="22">
        <f>IF(OR($G8490="ERROR",$G8490="UNKNOWN",$G8490=""),IFERROR(VLOOKUP($D8490,'02_UnitPriceRef'!$E$3:$F$10,2,0),IF(OR($E8490="Error",$E8490="UNKNOWN",$E8490=""),0,I8490/E8490)),$G8490)</f>
        <v>3</v>
      </c>
      <c r="I8490" s="23" t="s">
        <v>10031</v>
      </c>
      <c r="J8490" s="22">
        <f t="shared" si="100"/>
        <v>6</v>
      </c>
      <c r="K8490" s="22" t="s">
        <v>14</v>
      </c>
      <c r="L8490" s="22" t="s">
        <v>11</v>
      </c>
      <c r="M8490" s="26">
        <v>45280</v>
      </c>
      <c r="N8490" s="27">
        <f t="shared" si="101"/>
        <v>45280</v>
      </c>
    </row>
    <row r="8491" spans="1:14" ht="22.6" customHeight="1">
      <c r="A8491" s="22" t="s">
        <v>8512</v>
      </c>
      <c r="B8491" s="23" t="s">
        <v>39</v>
      </c>
      <c r="C8491" s="22" t="str">
        <f>IF(OR($B8491="Unknown",$B8491="Error",$B8491=""),IFERROR(VLOOKUP($H8491, '02_UnitPriceRef'!$F$3:$G$10,2,FALSE),"N/A"),$B8491)</f>
        <v>Juice</v>
      </c>
      <c r="D8491" s="22" t="s">
        <v>39</v>
      </c>
      <c r="E8491" s="24">
        <v>3</v>
      </c>
      <c r="F8491" s="22">
        <f t="shared" si="99"/>
        <v>3</v>
      </c>
      <c r="G8491" s="24">
        <v>3</v>
      </c>
      <c r="H8491" s="22">
        <f>IF(OR($G8491="ERROR",$G8491="UNKNOWN",$G8491=""),IFERROR(VLOOKUP($D8491,'02_UnitPriceRef'!$E$3:$F$10,2,0),IF(OR($E8491="Error",$E8491="UNKNOWN",$E8491=""),0,I8491/E8491)),$G8491)</f>
        <v>3</v>
      </c>
      <c r="I8491" s="24">
        <v>9</v>
      </c>
      <c r="J8491" s="22">
        <f t="shared" si="100"/>
        <v>9</v>
      </c>
      <c r="K8491" s="22" t="s">
        <v>10</v>
      </c>
      <c r="L8491" s="22" t="s">
        <v>20</v>
      </c>
      <c r="M8491" s="26">
        <v>45223</v>
      </c>
      <c r="N8491" s="27">
        <f t="shared" si="101"/>
        <v>45223</v>
      </c>
    </row>
    <row r="8492" spans="1:14" ht="22.6" customHeight="1">
      <c r="A8492" s="22" t="s">
        <v>8513</v>
      </c>
      <c r="B8492" s="23" t="s">
        <v>19</v>
      </c>
      <c r="C8492" s="22" t="str">
        <f>IF(OR($B8492="Unknown",$B8492="Error",$B8492=""),IFERROR(VLOOKUP($H8492, '02_UnitPriceRef'!$F$3:$G$10,2,FALSE),"N/A"),$B8492)</f>
        <v>Salad</v>
      </c>
      <c r="D8492" s="22" t="s">
        <v>19</v>
      </c>
      <c r="E8492" s="24">
        <v>2</v>
      </c>
      <c r="F8492" s="22">
        <f t="shared" si="99"/>
        <v>2</v>
      </c>
      <c r="G8492" s="24">
        <v>5</v>
      </c>
      <c r="H8492" s="22">
        <f>IF(OR($G8492="ERROR",$G8492="UNKNOWN",$G8492=""),IFERROR(VLOOKUP($D8492,'02_UnitPriceRef'!$E$3:$F$10,2,0),IF(OR($E8492="Error",$E8492="UNKNOWN",$E8492=""),0,I8492/E8492)),$G8492)</f>
        <v>5</v>
      </c>
      <c r="I8492" s="24">
        <v>10</v>
      </c>
      <c r="J8492" s="22">
        <f t="shared" si="100"/>
        <v>10</v>
      </c>
      <c r="K8492" s="22" t="s">
        <v>10</v>
      </c>
      <c r="L8492" s="22" t="s">
        <v>20</v>
      </c>
      <c r="M8492" s="26">
        <v>45005</v>
      </c>
      <c r="N8492" s="27">
        <f t="shared" si="101"/>
        <v>45005</v>
      </c>
    </row>
    <row r="8493" spans="1:14" ht="22.6" customHeight="1">
      <c r="A8493" s="22" t="s">
        <v>8514</v>
      </c>
      <c r="B8493" s="23" t="s">
        <v>9</v>
      </c>
      <c r="C8493" s="22" t="str">
        <f>IF(OR($B8493="Unknown",$B8493="Error",$B8493=""),IFERROR(VLOOKUP($H8493, '02_UnitPriceRef'!$F$3:$G$10,2,FALSE),"N/A"),$B8493)</f>
        <v>Coffee</v>
      </c>
      <c r="D8493" s="22" t="s">
        <v>9</v>
      </c>
      <c r="E8493" s="24">
        <v>1</v>
      </c>
      <c r="F8493" s="22">
        <f t="shared" si="99"/>
        <v>1</v>
      </c>
      <c r="G8493" s="24">
        <v>2</v>
      </c>
      <c r="H8493" s="22">
        <f>IF(OR($G8493="ERROR",$G8493="UNKNOWN",$G8493=""),IFERROR(VLOOKUP($D8493,'02_UnitPriceRef'!$E$3:$F$10,2,0),IF(OR($E8493="Error",$E8493="UNKNOWN",$E8493=""),0,I8493/E8493)),$G8493)</f>
        <v>2</v>
      </c>
      <c r="I8493" s="24">
        <v>2</v>
      </c>
      <c r="J8493" s="22">
        <f t="shared" si="100"/>
        <v>2</v>
      </c>
      <c r="K8493" s="22" t="s">
        <v>20</v>
      </c>
      <c r="L8493" s="22" t="s">
        <v>15</v>
      </c>
      <c r="M8493" s="26">
        <v>45224</v>
      </c>
      <c r="N8493" s="27">
        <f t="shared" si="101"/>
        <v>45224</v>
      </c>
    </row>
    <row r="8494" spans="1:14" ht="22.6" customHeight="1">
      <c r="A8494" s="22" t="s">
        <v>8515</v>
      </c>
      <c r="B8494" s="23" t="s">
        <v>17</v>
      </c>
      <c r="C8494" s="22" t="str">
        <f>IF(OR($B8494="Unknown",$B8494="Error",$B8494=""),IFERROR(VLOOKUP($H8494, '02_UnitPriceRef'!$F$3:$G$10,2,FALSE),"N/A"),$B8494)</f>
        <v>Cookie</v>
      </c>
      <c r="D8494" s="22" t="s">
        <v>17</v>
      </c>
      <c r="E8494" s="24">
        <v>5</v>
      </c>
      <c r="F8494" s="22">
        <f t="shared" si="99"/>
        <v>5</v>
      </c>
      <c r="G8494" s="24">
        <v>1</v>
      </c>
      <c r="H8494" s="22">
        <f>IF(OR($G8494="ERROR",$G8494="UNKNOWN",$G8494=""),IFERROR(VLOOKUP($D8494,'02_UnitPriceRef'!$E$3:$F$10,2,0),IF(OR($E8494="Error",$E8494="UNKNOWN",$E8494=""),0,I8494/E8494)),$G8494)</f>
        <v>1</v>
      </c>
      <c r="I8494" s="24">
        <v>5</v>
      </c>
      <c r="J8494" s="22">
        <f t="shared" si="100"/>
        <v>5</v>
      </c>
      <c r="K8494" s="22" t="s">
        <v>14</v>
      </c>
      <c r="L8494" s="22" t="s">
        <v>11</v>
      </c>
      <c r="M8494" s="26">
        <v>45025</v>
      </c>
      <c r="N8494" s="27">
        <f t="shared" si="101"/>
        <v>45025</v>
      </c>
    </row>
    <row r="8495" spans="1:14" ht="22.6" customHeight="1">
      <c r="A8495" s="22" t="s">
        <v>8516</v>
      </c>
      <c r="B8495" s="23" t="s">
        <v>35</v>
      </c>
      <c r="C8495" s="22" t="str">
        <f>IF(OR($B8495="Unknown",$B8495="Error",$B8495=""),IFERROR(VLOOKUP($H8495, '02_UnitPriceRef'!$F$3:$G$10,2,FALSE),"N/A"),$B8495)</f>
        <v>Tea</v>
      </c>
      <c r="D8495" s="22" t="s">
        <v>35</v>
      </c>
      <c r="E8495" s="24">
        <v>3</v>
      </c>
      <c r="F8495" s="22">
        <f t="shared" si="99"/>
        <v>3</v>
      </c>
      <c r="G8495" s="24">
        <v>1.5</v>
      </c>
      <c r="H8495" s="22">
        <f>IF(OR($G8495="ERROR",$G8495="UNKNOWN",$G8495=""),IFERROR(VLOOKUP($D8495,'02_UnitPriceRef'!$E$3:$F$10,2,0),IF(OR($E8495="Error",$E8495="UNKNOWN",$E8495=""),0,I8495/E8495)),$G8495)</f>
        <v>1.5</v>
      </c>
      <c r="I8495" s="24">
        <v>4.5</v>
      </c>
      <c r="J8495" s="22">
        <f t="shared" si="100"/>
        <v>4.5</v>
      </c>
      <c r="K8495" s="22" t="s">
        <v>22</v>
      </c>
      <c r="L8495" s="22" t="s">
        <v>20</v>
      </c>
      <c r="M8495" s="26">
        <v>45082</v>
      </c>
      <c r="N8495" s="27">
        <f t="shared" si="101"/>
        <v>45082</v>
      </c>
    </row>
    <row r="8496" spans="1:14" ht="22.6" customHeight="1">
      <c r="A8496" s="22" t="s">
        <v>8517</v>
      </c>
      <c r="B8496" s="23" t="s">
        <v>19</v>
      </c>
      <c r="C8496" s="22" t="str">
        <f>IF(OR($B8496="Unknown",$B8496="Error",$B8496=""),IFERROR(VLOOKUP($H8496, '02_UnitPriceRef'!$F$3:$G$10,2,FALSE),"N/A"),$B8496)</f>
        <v>Salad</v>
      </c>
      <c r="D8496" s="22" t="s">
        <v>19</v>
      </c>
      <c r="E8496" s="24">
        <v>1</v>
      </c>
      <c r="F8496" s="22">
        <f t="shared" si="99"/>
        <v>1</v>
      </c>
      <c r="G8496" s="23" t="s">
        <v>10030</v>
      </c>
      <c r="H8496" s="22">
        <f>IF(OR($G8496="ERROR",$G8496="UNKNOWN",$G8496=""),IFERROR(VLOOKUP($D8496,'02_UnitPriceRef'!$E$3:$F$10,2,0),IF(OR($E8496="Error",$E8496="UNKNOWN",$E8496=""),0,I8496/E8496)),$G8496)</f>
        <v>5</v>
      </c>
      <c r="I8496" s="24">
        <v>5</v>
      </c>
      <c r="J8496" s="22">
        <f t="shared" si="100"/>
        <v>5</v>
      </c>
      <c r="K8496" s="22" t="s">
        <v>14</v>
      </c>
      <c r="L8496" s="22" t="s">
        <v>15</v>
      </c>
      <c r="M8496" s="26">
        <v>45147</v>
      </c>
      <c r="N8496" s="27">
        <f t="shared" si="101"/>
        <v>45147</v>
      </c>
    </row>
    <row r="8497" spans="1:14" ht="22.6" customHeight="1">
      <c r="A8497" s="22" t="s">
        <v>8518</v>
      </c>
      <c r="B8497" s="23" t="s">
        <v>27</v>
      </c>
      <c r="C8497" s="22" t="str">
        <f>IF(OR($B8497="Unknown",$B8497="Error",$B8497=""),IFERROR(VLOOKUP($H8497, '02_UnitPriceRef'!$F$3:$G$10,2,FALSE),"N/A"),$B8497)</f>
        <v>Sandwich</v>
      </c>
      <c r="D8497" s="22" t="s">
        <v>27</v>
      </c>
      <c r="E8497" s="24">
        <v>1</v>
      </c>
      <c r="F8497" s="22">
        <f t="shared" si="99"/>
        <v>1</v>
      </c>
      <c r="G8497" s="24">
        <v>4</v>
      </c>
      <c r="H8497" s="22">
        <f>IF(OR($G8497="ERROR",$G8497="UNKNOWN",$G8497=""),IFERROR(VLOOKUP($D8497,'02_UnitPriceRef'!$E$3:$F$10,2,0),IF(OR($E8497="Error",$E8497="UNKNOWN",$E8497=""),0,I8497/E8497)),$G8497)</f>
        <v>4</v>
      </c>
      <c r="I8497" s="24">
        <v>4</v>
      </c>
      <c r="J8497" s="22">
        <f t="shared" si="100"/>
        <v>4</v>
      </c>
      <c r="K8497" s="22" t="s">
        <v>20</v>
      </c>
      <c r="L8497" s="22" t="s">
        <v>20</v>
      </c>
      <c r="M8497" s="26">
        <v>45061</v>
      </c>
      <c r="N8497" s="27">
        <f t="shared" si="101"/>
        <v>45061</v>
      </c>
    </row>
    <row r="8498" spans="1:14" ht="22.6" customHeight="1">
      <c r="A8498" s="22" t="s">
        <v>8519</v>
      </c>
      <c r="B8498" s="23" t="s">
        <v>24</v>
      </c>
      <c r="C8498" s="22" t="str">
        <f>IF(OR($B8498="Unknown",$B8498="Error",$B8498=""),IFERROR(VLOOKUP($H8498, '02_UnitPriceRef'!$F$3:$G$10,2,FALSE),"N/A"),$B8498)</f>
        <v>Smoothie</v>
      </c>
      <c r="D8498" s="22" t="s">
        <v>24</v>
      </c>
      <c r="E8498" s="24">
        <v>4</v>
      </c>
      <c r="F8498" s="22">
        <f t="shared" si="99"/>
        <v>4</v>
      </c>
      <c r="G8498" s="24">
        <v>4</v>
      </c>
      <c r="H8498" s="22">
        <f>IF(OR($G8498="ERROR",$G8498="UNKNOWN",$G8498=""),IFERROR(VLOOKUP($D8498,'02_UnitPriceRef'!$E$3:$F$10,2,0),IF(OR($E8498="Error",$E8498="UNKNOWN",$E8498=""),0,I8498/E8498)),$G8498)</f>
        <v>4</v>
      </c>
      <c r="I8498" s="24">
        <v>16</v>
      </c>
      <c r="J8498" s="22">
        <f t="shared" si="100"/>
        <v>16</v>
      </c>
      <c r="K8498" s="22" t="s">
        <v>14</v>
      </c>
      <c r="L8498" s="22" t="s">
        <v>15</v>
      </c>
      <c r="M8498" s="26">
        <v>45257</v>
      </c>
      <c r="N8498" s="27">
        <f t="shared" si="101"/>
        <v>45257</v>
      </c>
    </row>
    <row r="8499" spans="1:14" ht="22.6" customHeight="1">
      <c r="A8499" s="22" t="s">
        <v>8520</v>
      </c>
      <c r="B8499" s="23" t="s">
        <v>27</v>
      </c>
      <c r="C8499" s="22" t="str">
        <f>IF(OR($B8499="Unknown",$B8499="Error",$B8499=""),IFERROR(VLOOKUP($H8499, '02_UnitPriceRef'!$F$3:$G$10,2,FALSE),"N/A"),$B8499)</f>
        <v>Sandwich</v>
      </c>
      <c r="D8499" s="22" t="s">
        <v>27</v>
      </c>
      <c r="E8499" s="24">
        <v>3</v>
      </c>
      <c r="F8499" s="22">
        <f t="shared" si="99"/>
        <v>3</v>
      </c>
      <c r="G8499" s="23" t="s">
        <v>10031</v>
      </c>
      <c r="H8499" s="22">
        <f>IF(OR($G8499="ERROR",$G8499="UNKNOWN",$G8499=""),IFERROR(VLOOKUP($D8499,'02_UnitPriceRef'!$E$3:$F$10,2,0),IF(OR($E8499="Error",$E8499="UNKNOWN",$E8499=""),0,I8499/E8499)),$G8499)</f>
        <v>4</v>
      </c>
      <c r="I8499" s="23" t="s">
        <v>10031</v>
      </c>
      <c r="J8499" s="22">
        <f t="shared" si="100"/>
        <v>12</v>
      </c>
      <c r="K8499" s="22" t="s">
        <v>14</v>
      </c>
      <c r="L8499" s="22" t="s">
        <v>11</v>
      </c>
      <c r="M8499" s="26">
        <v>45066</v>
      </c>
      <c r="N8499" s="27">
        <f t="shared" si="101"/>
        <v>45066</v>
      </c>
    </row>
    <row r="8500" spans="1:14" ht="22.6" customHeight="1">
      <c r="A8500" s="22" t="s">
        <v>8521</v>
      </c>
      <c r="B8500" s="23" t="s">
        <v>35</v>
      </c>
      <c r="C8500" s="22" t="str">
        <f>IF(OR($B8500="Unknown",$B8500="Error",$B8500=""),IFERROR(VLOOKUP($H8500, '02_UnitPriceRef'!$F$3:$G$10,2,FALSE),"N/A"),$B8500)</f>
        <v>Tea</v>
      </c>
      <c r="D8500" s="22" t="s">
        <v>35</v>
      </c>
      <c r="E8500" s="23" t="s">
        <v>10030</v>
      </c>
      <c r="F8500" s="22">
        <f t="shared" si="99"/>
        <v>5</v>
      </c>
      <c r="G8500" s="24">
        <v>1.5</v>
      </c>
      <c r="H8500" s="22">
        <f>IF(OR($G8500="ERROR",$G8500="UNKNOWN",$G8500=""),IFERROR(VLOOKUP($D8500,'02_UnitPriceRef'!$E$3:$F$10,2,0),IF(OR($E8500="Error",$E8500="UNKNOWN",$E8500=""),0,I8500/E8500)),$G8500)</f>
        <v>1.5</v>
      </c>
      <c r="I8500" s="24">
        <v>7.5</v>
      </c>
      <c r="J8500" s="22">
        <f t="shared" si="100"/>
        <v>7.5</v>
      </c>
      <c r="K8500" s="22" t="s">
        <v>20</v>
      </c>
      <c r="L8500" s="22" t="s">
        <v>11</v>
      </c>
      <c r="M8500" s="26">
        <v>44967</v>
      </c>
      <c r="N8500" s="27">
        <f t="shared" si="101"/>
        <v>44967</v>
      </c>
    </row>
    <row r="8501" spans="1:14" ht="22.6" customHeight="1">
      <c r="A8501" s="22" t="s">
        <v>8522</v>
      </c>
      <c r="B8501" s="23" t="s">
        <v>27</v>
      </c>
      <c r="C8501" s="22" t="str">
        <f>IF(OR($B8501="Unknown",$B8501="Error",$B8501=""),IFERROR(VLOOKUP($H8501, '02_UnitPriceRef'!$F$3:$G$10,2,FALSE),"N/A"),$B8501)</f>
        <v>Sandwich</v>
      </c>
      <c r="D8501" s="22" t="s">
        <v>27</v>
      </c>
      <c r="E8501" s="24">
        <v>3</v>
      </c>
      <c r="F8501" s="22">
        <f t="shared" si="99"/>
        <v>3</v>
      </c>
      <c r="G8501" s="24">
        <v>4</v>
      </c>
      <c r="H8501" s="22">
        <f>IF(OR($G8501="ERROR",$G8501="UNKNOWN",$G8501=""),IFERROR(VLOOKUP($D8501,'02_UnitPriceRef'!$E$3:$F$10,2,0),IF(OR($E8501="Error",$E8501="UNKNOWN",$E8501=""),0,I8501/E8501)),$G8501)</f>
        <v>4</v>
      </c>
      <c r="I8501" s="24">
        <v>12</v>
      </c>
      <c r="J8501" s="22">
        <f t="shared" si="100"/>
        <v>12</v>
      </c>
      <c r="K8501" s="22" t="s">
        <v>22</v>
      </c>
      <c r="L8501" s="22" t="s">
        <v>11</v>
      </c>
      <c r="M8501" s="26">
        <v>45185</v>
      </c>
      <c r="N8501" s="27">
        <f t="shared" si="101"/>
        <v>45185</v>
      </c>
    </row>
    <row r="8502" spans="1:14" ht="22.6" customHeight="1">
      <c r="A8502" s="22" t="s">
        <v>8523</v>
      </c>
      <c r="B8502" s="23" t="s">
        <v>24</v>
      </c>
      <c r="C8502" s="22" t="str">
        <f>IF(OR($B8502="Unknown",$B8502="Error",$B8502=""),IFERROR(VLOOKUP($H8502, '02_UnitPriceRef'!$F$3:$G$10,2,FALSE),"N/A"),$B8502)</f>
        <v>Smoothie</v>
      </c>
      <c r="D8502" s="22" t="s">
        <v>24</v>
      </c>
      <c r="E8502" s="24">
        <v>2</v>
      </c>
      <c r="F8502" s="22">
        <f t="shared" si="99"/>
        <v>2</v>
      </c>
      <c r="G8502" s="24">
        <v>4</v>
      </c>
      <c r="H8502" s="22">
        <f>IF(OR($G8502="ERROR",$G8502="UNKNOWN",$G8502=""),IFERROR(VLOOKUP($D8502,'02_UnitPriceRef'!$E$3:$F$10,2,0),IF(OR($E8502="Error",$E8502="UNKNOWN",$E8502=""),0,I8502/E8502)),$G8502)</f>
        <v>4</v>
      </c>
      <c r="I8502" s="24">
        <v>8</v>
      </c>
      <c r="J8502" s="22">
        <f t="shared" si="100"/>
        <v>8</v>
      </c>
      <c r="K8502" s="22" t="s">
        <v>22</v>
      </c>
      <c r="L8502" s="22" t="s">
        <v>11</v>
      </c>
      <c r="M8502" s="26">
        <v>44942</v>
      </c>
      <c r="N8502" s="27">
        <f t="shared" si="101"/>
        <v>44942</v>
      </c>
    </row>
    <row r="8503" spans="1:14" ht="22.6" customHeight="1">
      <c r="A8503" s="22" t="s">
        <v>8524</v>
      </c>
      <c r="B8503" s="23" t="s">
        <v>17</v>
      </c>
      <c r="C8503" s="22" t="str">
        <f>IF(OR($B8503="Unknown",$B8503="Error",$B8503=""),IFERROR(VLOOKUP($H8503, '02_UnitPriceRef'!$F$3:$G$10,2,FALSE),"N/A"),$B8503)</f>
        <v>Cookie</v>
      </c>
      <c r="D8503" s="22" t="s">
        <v>17</v>
      </c>
      <c r="E8503" s="24">
        <v>2</v>
      </c>
      <c r="F8503" s="22">
        <f t="shared" si="99"/>
        <v>2</v>
      </c>
      <c r="G8503" s="24">
        <v>1</v>
      </c>
      <c r="H8503" s="22">
        <f>IF(OR($G8503="ERROR",$G8503="UNKNOWN",$G8503=""),IFERROR(VLOOKUP($D8503,'02_UnitPriceRef'!$E$3:$F$10,2,0),IF(OR($E8503="Error",$E8503="UNKNOWN",$E8503=""),0,I8503/E8503)),$G8503)</f>
        <v>1</v>
      </c>
      <c r="I8503" s="24">
        <v>2</v>
      </c>
      <c r="J8503" s="22">
        <f t="shared" si="100"/>
        <v>2</v>
      </c>
      <c r="K8503" s="22" t="s">
        <v>20</v>
      </c>
      <c r="L8503" s="22" t="s">
        <v>20</v>
      </c>
      <c r="M8503" s="26">
        <v>45051</v>
      </c>
      <c r="N8503" s="27">
        <f t="shared" si="101"/>
        <v>45051</v>
      </c>
    </row>
    <row r="8504" spans="1:14" ht="22.6" customHeight="1">
      <c r="A8504" s="22" t="s">
        <v>8525</v>
      </c>
      <c r="B8504" s="23" t="s">
        <v>27</v>
      </c>
      <c r="C8504" s="22" t="str">
        <f>IF(OR($B8504="Unknown",$B8504="Error",$B8504=""),IFERROR(VLOOKUP($H8504, '02_UnitPriceRef'!$F$3:$G$10,2,FALSE),"N/A"),$B8504)</f>
        <v>Sandwich</v>
      </c>
      <c r="D8504" s="22" t="s">
        <v>27</v>
      </c>
      <c r="E8504" s="23" t="s">
        <v>10030</v>
      </c>
      <c r="F8504" s="22">
        <f t="shared" si="99"/>
        <v>5</v>
      </c>
      <c r="G8504" s="24">
        <v>4</v>
      </c>
      <c r="H8504" s="22">
        <f>IF(OR($G8504="ERROR",$G8504="UNKNOWN",$G8504=""),IFERROR(VLOOKUP($D8504,'02_UnitPriceRef'!$E$3:$F$10,2,0),IF(OR($E8504="Error",$E8504="UNKNOWN",$E8504=""),0,I8504/E8504)),$G8504)</f>
        <v>4</v>
      </c>
      <c r="I8504" s="24">
        <v>20</v>
      </c>
      <c r="J8504" s="22">
        <f t="shared" si="100"/>
        <v>20</v>
      </c>
      <c r="K8504" s="22" t="s">
        <v>22</v>
      </c>
      <c r="L8504" s="22" t="s">
        <v>15</v>
      </c>
      <c r="M8504" s="26">
        <v>45275</v>
      </c>
      <c r="N8504" s="27">
        <f t="shared" si="101"/>
        <v>45275</v>
      </c>
    </row>
    <row r="8505" spans="1:14" ht="22.6" customHeight="1">
      <c r="A8505" s="22" t="s">
        <v>8526</v>
      </c>
      <c r="B8505" s="23" t="s">
        <v>27</v>
      </c>
      <c r="C8505" s="22" t="str">
        <f>IF(OR($B8505="Unknown",$B8505="Error",$B8505=""),IFERROR(VLOOKUP($H8505, '02_UnitPriceRef'!$F$3:$G$10,2,FALSE),"N/A"),$B8505)</f>
        <v>Sandwich</v>
      </c>
      <c r="D8505" s="22" t="s">
        <v>27</v>
      </c>
      <c r="E8505" s="24">
        <v>2</v>
      </c>
      <c r="F8505" s="22">
        <f t="shared" si="99"/>
        <v>2</v>
      </c>
      <c r="G8505" s="24">
        <v>4</v>
      </c>
      <c r="H8505" s="22">
        <f>IF(OR($G8505="ERROR",$G8505="UNKNOWN",$G8505=""),IFERROR(VLOOKUP($D8505,'02_UnitPriceRef'!$E$3:$F$10,2,0),IF(OR($E8505="Error",$E8505="UNKNOWN",$E8505=""),0,I8505/E8505)),$G8505)</f>
        <v>4</v>
      </c>
      <c r="I8505" s="24">
        <v>8</v>
      </c>
      <c r="J8505" s="22">
        <f t="shared" si="100"/>
        <v>8</v>
      </c>
      <c r="K8505" s="22" t="s">
        <v>20</v>
      </c>
      <c r="L8505" s="22" t="s">
        <v>15</v>
      </c>
      <c r="M8505" s="26">
        <v>45059</v>
      </c>
      <c r="N8505" s="27">
        <f t="shared" si="101"/>
        <v>45059</v>
      </c>
    </row>
    <row r="8506" spans="1:14" ht="22.6" customHeight="1">
      <c r="A8506" s="22" t="s">
        <v>8527</v>
      </c>
      <c r="B8506" s="23" t="s">
        <v>13</v>
      </c>
      <c r="C8506" s="22" t="str">
        <f>IF(OR($B8506="Unknown",$B8506="Error",$B8506=""),IFERROR(VLOOKUP($H8506, '02_UnitPriceRef'!$F$3:$G$10,2,FALSE),"N/A"),$B8506)</f>
        <v>Cake</v>
      </c>
      <c r="D8506" s="22" t="s">
        <v>13</v>
      </c>
      <c r="E8506" s="24">
        <v>5</v>
      </c>
      <c r="F8506" s="22">
        <f t="shared" si="99"/>
        <v>5</v>
      </c>
      <c r="G8506" s="24">
        <v>3</v>
      </c>
      <c r="H8506" s="22">
        <f>IF(OR($G8506="ERROR",$G8506="UNKNOWN",$G8506=""),IFERROR(VLOOKUP($D8506,'02_UnitPriceRef'!$E$3:$F$10,2,0),IF(OR($E8506="Error",$E8506="UNKNOWN",$E8506=""),0,I8506/E8506)),$G8506)</f>
        <v>3</v>
      </c>
      <c r="I8506" s="24">
        <v>15</v>
      </c>
      <c r="J8506" s="22">
        <f t="shared" si="100"/>
        <v>15</v>
      </c>
      <c r="K8506" s="22" t="s">
        <v>22</v>
      </c>
      <c r="L8506" s="22" t="s">
        <v>20</v>
      </c>
      <c r="M8506" s="26">
        <v>45128</v>
      </c>
      <c r="N8506" s="27">
        <f t="shared" si="101"/>
        <v>45128</v>
      </c>
    </row>
    <row r="8507" spans="1:14" ht="22.6" customHeight="1">
      <c r="A8507" s="22" t="s">
        <v>8528</v>
      </c>
      <c r="B8507" s="23" t="s">
        <v>24</v>
      </c>
      <c r="C8507" s="22" t="str">
        <f>IF(OR($B8507="Unknown",$B8507="Error",$B8507=""),IFERROR(VLOOKUP($H8507, '02_UnitPriceRef'!$F$3:$G$10,2,FALSE),"N/A"),$B8507)</f>
        <v>Smoothie</v>
      </c>
      <c r="D8507" s="22" t="s">
        <v>24</v>
      </c>
      <c r="E8507" s="24">
        <v>1</v>
      </c>
      <c r="F8507" s="22">
        <f t="shared" si="99"/>
        <v>1</v>
      </c>
      <c r="G8507" s="24">
        <v>4</v>
      </c>
      <c r="H8507" s="22">
        <f>IF(OR($G8507="ERROR",$G8507="UNKNOWN",$G8507=""),IFERROR(VLOOKUP($D8507,'02_UnitPriceRef'!$E$3:$F$10,2,0),IF(OR($E8507="Error",$E8507="UNKNOWN",$E8507=""),0,I8507/E8507)),$G8507)</f>
        <v>4</v>
      </c>
      <c r="I8507" s="24">
        <v>4</v>
      </c>
      <c r="J8507" s="22">
        <f t="shared" si="100"/>
        <v>4</v>
      </c>
      <c r="K8507" s="22" t="s">
        <v>10</v>
      </c>
      <c r="L8507" s="22" t="s">
        <v>11</v>
      </c>
      <c r="M8507" s="26">
        <v>45158</v>
      </c>
      <c r="N8507" s="27">
        <f t="shared" si="101"/>
        <v>45158</v>
      </c>
    </row>
    <row r="8508" spans="1:14" ht="22.6" customHeight="1">
      <c r="A8508" s="22" t="s">
        <v>8529</v>
      </c>
      <c r="B8508" s="23" t="s">
        <v>39</v>
      </c>
      <c r="C8508" s="22" t="str">
        <f>IF(OR($B8508="Unknown",$B8508="Error",$B8508=""),IFERROR(VLOOKUP($H8508, '02_UnitPriceRef'!$F$3:$G$10,2,FALSE),"N/A"),$B8508)</f>
        <v>Juice</v>
      </c>
      <c r="D8508" s="22" t="s">
        <v>39</v>
      </c>
      <c r="E8508" s="24">
        <v>5</v>
      </c>
      <c r="F8508" s="22">
        <f t="shared" si="99"/>
        <v>5</v>
      </c>
      <c r="G8508" s="24">
        <v>3</v>
      </c>
      <c r="H8508" s="22">
        <f>IF(OR($G8508="ERROR",$G8508="UNKNOWN",$G8508=""),IFERROR(VLOOKUP($D8508,'02_UnitPriceRef'!$E$3:$F$10,2,0),IF(OR($E8508="Error",$E8508="UNKNOWN",$E8508=""),0,I8508/E8508)),$G8508)</f>
        <v>3</v>
      </c>
      <c r="I8508" s="24">
        <v>15</v>
      </c>
      <c r="J8508" s="22">
        <f t="shared" si="100"/>
        <v>15</v>
      </c>
      <c r="K8508" s="22" t="s">
        <v>20</v>
      </c>
      <c r="L8508" s="22" t="s">
        <v>20</v>
      </c>
      <c r="M8508" s="26">
        <v>44940</v>
      </c>
      <c r="N8508" s="27">
        <f t="shared" si="101"/>
        <v>44940</v>
      </c>
    </row>
    <row r="8509" spans="1:14" ht="22.6" customHeight="1">
      <c r="A8509" s="22" t="s">
        <v>8530</v>
      </c>
      <c r="B8509" s="23" t="s">
        <v>39</v>
      </c>
      <c r="C8509" s="22" t="str">
        <f>IF(OR($B8509="Unknown",$B8509="Error",$B8509=""),IFERROR(VLOOKUP($H8509, '02_UnitPriceRef'!$F$3:$G$10,2,FALSE),"N/A"),$B8509)</f>
        <v>Juice</v>
      </c>
      <c r="D8509" s="22" t="s">
        <v>39</v>
      </c>
      <c r="E8509" s="24">
        <v>2</v>
      </c>
      <c r="F8509" s="22">
        <f t="shared" si="99"/>
        <v>2</v>
      </c>
      <c r="G8509" s="24">
        <v>3</v>
      </c>
      <c r="H8509" s="22">
        <f>IF(OR($G8509="ERROR",$G8509="UNKNOWN",$G8509=""),IFERROR(VLOOKUP($D8509,'02_UnitPriceRef'!$E$3:$F$10,2,0),IF(OR($E8509="Error",$E8509="UNKNOWN",$E8509=""),0,I8509/E8509)),$G8509)</f>
        <v>3</v>
      </c>
      <c r="I8509" s="24">
        <v>6</v>
      </c>
      <c r="J8509" s="22">
        <f t="shared" si="100"/>
        <v>6</v>
      </c>
      <c r="K8509" s="22" t="s">
        <v>22</v>
      </c>
      <c r="L8509" s="22" t="s">
        <v>20</v>
      </c>
      <c r="M8509" s="26">
        <v>45136</v>
      </c>
      <c r="N8509" s="27">
        <f t="shared" si="101"/>
        <v>45136</v>
      </c>
    </row>
    <row r="8510" spans="1:14" ht="22.6" customHeight="1">
      <c r="A8510" s="22" t="s">
        <v>8531</v>
      </c>
      <c r="B8510" s="23" t="s">
        <v>39</v>
      </c>
      <c r="C8510" s="22" t="str">
        <f>IF(OR($B8510="Unknown",$B8510="Error",$B8510=""),IFERROR(VLOOKUP($H8510, '02_UnitPriceRef'!$F$3:$G$10,2,FALSE),"N/A"),$B8510)</f>
        <v>Juice</v>
      </c>
      <c r="D8510" s="22" t="s">
        <v>39</v>
      </c>
      <c r="E8510" s="24">
        <v>1</v>
      </c>
      <c r="F8510" s="22">
        <f t="shared" si="99"/>
        <v>1</v>
      </c>
      <c r="G8510" s="24">
        <v>3</v>
      </c>
      <c r="H8510" s="22">
        <f>IF(OR($G8510="ERROR",$G8510="UNKNOWN",$G8510=""),IFERROR(VLOOKUP($D8510,'02_UnitPriceRef'!$E$3:$F$10,2,0),IF(OR($E8510="Error",$E8510="UNKNOWN",$E8510=""),0,I8510/E8510)),$G8510)</f>
        <v>3</v>
      </c>
      <c r="I8510" s="24">
        <v>3</v>
      </c>
      <c r="J8510" s="22">
        <f t="shared" si="100"/>
        <v>3</v>
      </c>
      <c r="K8510" s="22" t="s">
        <v>20</v>
      </c>
      <c r="L8510" s="22" t="s">
        <v>20</v>
      </c>
      <c r="M8510" s="26">
        <v>45036</v>
      </c>
      <c r="N8510" s="27">
        <f t="shared" si="101"/>
        <v>45036</v>
      </c>
    </row>
    <row r="8511" spans="1:14" ht="22.6" customHeight="1">
      <c r="A8511" s="22" t="s">
        <v>8532</v>
      </c>
      <c r="B8511" s="23" t="s">
        <v>17</v>
      </c>
      <c r="C8511" s="22" t="str">
        <f>IF(OR($B8511="Unknown",$B8511="Error",$B8511=""),IFERROR(VLOOKUP($H8511, '02_UnitPriceRef'!$F$3:$G$10,2,FALSE),"N/A"),$B8511)</f>
        <v>Cookie</v>
      </c>
      <c r="D8511" s="22" t="s">
        <v>17</v>
      </c>
      <c r="E8511" s="24">
        <v>2</v>
      </c>
      <c r="F8511" s="22">
        <f t="shared" si="99"/>
        <v>2</v>
      </c>
      <c r="G8511" s="24">
        <v>1</v>
      </c>
      <c r="H8511" s="22">
        <f>IF(OR($G8511="ERROR",$G8511="UNKNOWN",$G8511=""),IFERROR(VLOOKUP($D8511,'02_UnitPriceRef'!$E$3:$F$10,2,0),IF(OR($E8511="Error",$E8511="UNKNOWN",$E8511=""),0,I8511/E8511)),$G8511)</f>
        <v>1</v>
      </c>
      <c r="I8511" s="24">
        <v>2</v>
      </c>
      <c r="J8511" s="22">
        <f t="shared" si="100"/>
        <v>2</v>
      </c>
      <c r="K8511" s="22" t="s">
        <v>20</v>
      </c>
      <c r="L8511" s="22" t="s">
        <v>11</v>
      </c>
      <c r="M8511" s="26">
        <v>45173</v>
      </c>
      <c r="N8511" s="27">
        <f t="shared" si="101"/>
        <v>45173</v>
      </c>
    </row>
    <row r="8512" spans="1:14" ht="22.6" customHeight="1">
      <c r="A8512" s="22" t="s">
        <v>8533</v>
      </c>
      <c r="B8512" s="23" t="s">
        <v>13</v>
      </c>
      <c r="C8512" s="22" t="str">
        <f>IF(OR($B8512="Unknown",$B8512="Error",$B8512=""),IFERROR(VLOOKUP($H8512, '02_UnitPriceRef'!$F$3:$G$10,2,FALSE),"N/A"),$B8512)</f>
        <v>Cake</v>
      </c>
      <c r="D8512" s="22" t="s">
        <v>13</v>
      </c>
      <c r="E8512" s="23"/>
      <c r="F8512" s="22">
        <f t="shared" si="99"/>
        <v>1</v>
      </c>
      <c r="G8512" s="24">
        <v>3</v>
      </c>
      <c r="H8512" s="22">
        <f>IF(OR($G8512="ERROR",$G8512="UNKNOWN",$G8512=""),IFERROR(VLOOKUP($D8512,'02_UnitPriceRef'!$E$3:$F$10,2,0),IF(OR($E8512="Error",$E8512="UNKNOWN",$E8512=""),0,I8512/E8512)),$G8512)</f>
        <v>3</v>
      </c>
      <c r="I8512" s="24">
        <v>3</v>
      </c>
      <c r="J8512" s="22">
        <f t="shared" si="100"/>
        <v>3</v>
      </c>
      <c r="K8512" s="22" t="s">
        <v>20</v>
      </c>
      <c r="L8512" s="22" t="s">
        <v>11</v>
      </c>
      <c r="M8512" s="26">
        <v>44998</v>
      </c>
      <c r="N8512" s="27">
        <f t="shared" si="101"/>
        <v>44998</v>
      </c>
    </row>
    <row r="8513" spans="1:14" ht="22.6" customHeight="1">
      <c r="A8513" s="22" t="s">
        <v>8534</v>
      </c>
      <c r="B8513" s="23" t="s">
        <v>13</v>
      </c>
      <c r="C8513" s="22" t="str">
        <f>IF(OR($B8513="Unknown",$B8513="Error",$B8513=""),IFERROR(VLOOKUP($H8513, '02_UnitPriceRef'!$F$3:$G$10,2,FALSE),"N/A"),$B8513)</f>
        <v>Cake</v>
      </c>
      <c r="D8513" s="22" t="s">
        <v>13</v>
      </c>
      <c r="E8513" s="24">
        <v>5</v>
      </c>
      <c r="F8513" s="22">
        <f t="shared" si="99"/>
        <v>5</v>
      </c>
      <c r="G8513" s="24">
        <v>3</v>
      </c>
      <c r="H8513" s="22">
        <f>IF(OR($G8513="ERROR",$G8513="UNKNOWN",$G8513=""),IFERROR(VLOOKUP($D8513,'02_UnitPriceRef'!$E$3:$F$10,2,0),IF(OR($E8513="Error",$E8513="UNKNOWN",$E8513=""),0,I8513/E8513)),$G8513)</f>
        <v>3</v>
      </c>
      <c r="I8513" s="24">
        <v>15</v>
      </c>
      <c r="J8513" s="22">
        <f t="shared" si="100"/>
        <v>15</v>
      </c>
      <c r="K8513" s="22" t="s">
        <v>14</v>
      </c>
      <c r="L8513" s="22" t="s">
        <v>20</v>
      </c>
      <c r="M8513" s="26">
        <v>45061</v>
      </c>
      <c r="N8513" s="27">
        <f t="shared" si="101"/>
        <v>45061</v>
      </c>
    </row>
    <row r="8514" spans="1:14" ht="22.6" customHeight="1">
      <c r="A8514" s="22" t="s">
        <v>8535</v>
      </c>
      <c r="B8514" s="23" t="s">
        <v>9</v>
      </c>
      <c r="C8514" s="22" t="str">
        <f>IF(OR($B8514="Unknown",$B8514="Error",$B8514=""),IFERROR(VLOOKUP($H8514, '02_UnitPriceRef'!$F$3:$G$10,2,FALSE),"N/A"),$B8514)</f>
        <v>Coffee</v>
      </c>
      <c r="D8514" s="22" t="s">
        <v>9</v>
      </c>
      <c r="E8514" s="24">
        <v>2</v>
      </c>
      <c r="F8514" s="22">
        <f t="shared" si="99"/>
        <v>2</v>
      </c>
      <c r="G8514" s="24">
        <v>2</v>
      </c>
      <c r="H8514" s="22">
        <f>IF(OR($G8514="ERROR",$G8514="UNKNOWN",$G8514=""),IFERROR(VLOOKUP($D8514,'02_UnitPriceRef'!$E$3:$F$10,2,0),IF(OR($E8514="Error",$E8514="UNKNOWN",$E8514=""),0,I8514/E8514)),$G8514)</f>
        <v>2</v>
      </c>
      <c r="I8514" s="24">
        <v>4</v>
      </c>
      <c r="J8514" s="22">
        <f t="shared" si="100"/>
        <v>4</v>
      </c>
      <c r="K8514" s="22" t="s">
        <v>20</v>
      </c>
      <c r="L8514" s="22" t="s">
        <v>15</v>
      </c>
      <c r="M8514" s="26">
        <v>45245</v>
      </c>
      <c r="N8514" s="27">
        <f t="shared" si="101"/>
        <v>45245</v>
      </c>
    </row>
    <row r="8515" spans="1:14" ht="22.6" customHeight="1">
      <c r="A8515" s="22" t="s">
        <v>8536</v>
      </c>
      <c r="B8515" s="23" t="s">
        <v>19</v>
      </c>
      <c r="C8515" s="22" t="str">
        <f>IF(OR($B8515="Unknown",$B8515="Error",$B8515=""),IFERROR(VLOOKUP($H8515, '02_UnitPriceRef'!$F$3:$G$10,2,FALSE),"N/A"),$B8515)</f>
        <v>Salad</v>
      </c>
      <c r="D8515" s="22" t="s">
        <v>19</v>
      </c>
      <c r="E8515" s="24">
        <v>4</v>
      </c>
      <c r="F8515" s="22">
        <f t="shared" si="99"/>
        <v>4</v>
      </c>
      <c r="G8515" s="24">
        <v>5</v>
      </c>
      <c r="H8515" s="22">
        <f>IF(OR($G8515="ERROR",$G8515="UNKNOWN",$G8515=""),IFERROR(VLOOKUP($D8515,'02_UnitPriceRef'!$E$3:$F$10,2,0),IF(OR($E8515="Error",$E8515="UNKNOWN",$E8515=""),0,I8515/E8515)),$G8515)</f>
        <v>5</v>
      </c>
      <c r="I8515" s="24">
        <v>20</v>
      </c>
      <c r="J8515" s="22">
        <f t="shared" si="100"/>
        <v>20</v>
      </c>
      <c r="K8515" s="22" t="s">
        <v>20</v>
      </c>
      <c r="L8515" s="22" t="s">
        <v>20</v>
      </c>
      <c r="M8515" s="26">
        <v>45259</v>
      </c>
      <c r="N8515" s="27">
        <f t="shared" si="101"/>
        <v>45259</v>
      </c>
    </row>
    <row r="8516" spans="1:14" ht="22.6" customHeight="1">
      <c r="A8516" s="22" t="s">
        <v>8537</v>
      </c>
      <c r="B8516" s="23" t="s">
        <v>9</v>
      </c>
      <c r="C8516" s="22" t="str">
        <f>IF(OR($B8516="Unknown",$B8516="Error",$B8516=""),IFERROR(VLOOKUP($H8516, '02_UnitPriceRef'!$F$3:$G$10,2,FALSE),"N/A"),$B8516)</f>
        <v>Coffee</v>
      </c>
      <c r="D8516" s="22" t="s">
        <v>9</v>
      </c>
      <c r="E8516" s="24">
        <v>4</v>
      </c>
      <c r="F8516" s="22">
        <f t="shared" si="99"/>
        <v>4</v>
      </c>
      <c r="G8516" s="24">
        <v>2</v>
      </c>
      <c r="H8516" s="22">
        <f>IF(OR($G8516="ERROR",$G8516="UNKNOWN",$G8516=""),IFERROR(VLOOKUP($D8516,'02_UnitPriceRef'!$E$3:$F$10,2,0),IF(OR($E8516="Error",$E8516="UNKNOWN",$E8516=""),0,I8516/E8516)),$G8516)</f>
        <v>2</v>
      </c>
      <c r="I8516" s="24">
        <v>8</v>
      </c>
      <c r="J8516" s="22">
        <f t="shared" si="100"/>
        <v>8</v>
      </c>
      <c r="K8516" s="22" t="s">
        <v>10</v>
      </c>
      <c r="L8516" s="22" t="s">
        <v>15</v>
      </c>
      <c r="M8516" s="26">
        <v>45268</v>
      </c>
      <c r="N8516" s="27">
        <f t="shared" si="101"/>
        <v>45268</v>
      </c>
    </row>
    <row r="8517" spans="1:14" ht="22.6" customHeight="1">
      <c r="A8517" s="22" t="s">
        <v>8538</v>
      </c>
      <c r="B8517" s="23" t="s">
        <v>39</v>
      </c>
      <c r="C8517" s="22" t="str">
        <f>IF(OR($B8517="Unknown",$B8517="Error",$B8517=""),IFERROR(VLOOKUP($H8517, '02_UnitPriceRef'!$F$3:$G$10,2,FALSE),"N/A"),$B8517)</f>
        <v>Juice</v>
      </c>
      <c r="D8517" s="22" t="s">
        <v>39</v>
      </c>
      <c r="E8517" s="24">
        <v>2</v>
      </c>
      <c r="F8517" s="22">
        <f t="shared" si="99"/>
        <v>2</v>
      </c>
      <c r="G8517" s="24">
        <v>3</v>
      </c>
      <c r="H8517" s="22">
        <f>IF(OR($G8517="ERROR",$G8517="UNKNOWN",$G8517=""),IFERROR(VLOOKUP($D8517,'02_UnitPriceRef'!$E$3:$F$10,2,0),IF(OR($E8517="Error",$E8517="UNKNOWN",$E8517=""),0,I8517/E8517)),$G8517)</f>
        <v>3</v>
      </c>
      <c r="I8517" s="24">
        <v>6</v>
      </c>
      <c r="J8517" s="22">
        <f t="shared" si="100"/>
        <v>6</v>
      </c>
      <c r="K8517" s="22" t="s">
        <v>20</v>
      </c>
      <c r="L8517" s="22" t="s">
        <v>11</v>
      </c>
      <c r="M8517" s="26">
        <v>45254</v>
      </c>
      <c r="N8517" s="27">
        <f t="shared" si="101"/>
        <v>45254</v>
      </c>
    </row>
    <row r="8518" spans="1:14" ht="22.6" customHeight="1">
      <c r="A8518" s="22" t="s">
        <v>8539</v>
      </c>
      <c r="B8518" s="23" t="s">
        <v>10030</v>
      </c>
      <c r="C8518" s="22" t="str">
        <f>IF(OR($B8518="Unknown",$B8518="Error",$B8518=""),IFERROR(VLOOKUP($H8518, '02_UnitPriceRef'!$F$3:$G$10,2,FALSE),"N/A"),$B8518)</f>
        <v>Sandwich/Smoothie</v>
      </c>
      <c r="D8518" s="22" t="s">
        <v>188</v>
      </c>
      <c r="E8518" s="24">
        <v>1</v>
      </c>
      <c r="F8518" s="22">
        <f t="shared" si="99"/>
        <v>1</v>
      </c>
      <c r="G8518" s="24">
        <v>4</v>
      </c>
      <c r="H8518" s="22">
        <f>IF(OR($G8518="ERROR",$G8518="UNKNOWN",$G8518=""),IFERROR(VLOOKUP($D8518,'02_UnitPriceRef'!$E$3:$F$10,2,0),IF(OR($E8518="Error",$E8518="UNKNOWN",$E8518=""),0,I8518/E8518)),$G8518)</f>
        <v>4</v>
      </c>
      <c r="I8518" s="24">
        <v>4</v>
      </c>
      <c r="J8518" s="22">
        <f t="shared" si="100"/>
        <v>4</v>
      </c>
      <c r="K8518" s="22" t="s">
        <v>10</v>
      </c>
      <c r="L8518" s="22" t="s">
        <v>20</v>
      </c>
      <c r="M8518" s="26">
        <v>45018</v>
      </c>
      <c r="N8518" s="27">
        <f t="shared" si="101"/>
        <v>45018</v>
      </c>
    </row>
    <row r="8519" spans="1:14" ht="22.6" customHeight="1">
      <c r="A8519" s="22" t="s">
        <v>8540</v>
      </c>
      <c r="B8519" s="23" t="s">
        <v>10031</v>
      </c>
      <c r="C8519" s="22" t="str">
        <f>IF(OR($B8519="Unknown",$B8519="Error",$B8519=""),IFERROR(VLOOKUP($H8519, '02_UnitPriceRef'!$F$3:$G$10,2,FALSE),"N/A"),$B8519)</f>
        <v>Sandwich/Smoothie</v>
      </c>
      <c r="D8519" s="22" t="s">
        <v>188</v>
      </c>
      <c r="E8519" s="23" t="s">
        <v>10031</v>
      </c>
      <c r="F8519" s="22">
        <f t="shared" si="99"/>
        <v>1</v>
      </c>
      <c r="G8519" s="24">
        <v>4</v>
      </c>
      <c r="H8519" s="22">
        <f>IF(OR($G8519="ERROR",$G8519="UNKNOWN",$G8519=""),IFERROR(VLOOKUP($D8519,'02_UnitPriceRef'!$E$3:$F$10,2,0),IF(OR($E8519="Error",$E8519="UNKNOWN",$E8519=""),0,I8519/E8519)),$G8519)</f>
        <v>4</v>
      </c>
      <c r="I8519" s="24">
        <v>4</v>
      </c>
      <c r="J8519" s="22">
        <f t="shared" si="100"/>
        <v>4</v>
      </c>
      <c r="K8519" s="22" t="s">
        <v>20</v>
      </c>
      <c r="L8519" s="22" t="s">
        <v>15</v>
      </c>
      <c r="M8519" s="26">
        <v>44957</v>
      </c>
      <c r="N8519" s="27">
        <f t="shared" si="101"/>
        <v>44957</v>
      </c>
    </row>
    <row r="8520" spans="1:14" ht="22.6" customHeight="1">
      <c r="A8520" s="22" t="s">
        <v>8541</v>
      </c>
      <c r="B8520" s="23" t="s">
        <v>9</v>
      </c>
      <c r="C8520" s="22" t="str">
        <f>IF(OR($B8520="Unknown",$B8520="Error",$B8520=""),IFERROR(VLOOKUP($H8520, '02_UnitPriceRef'!$F$3:$G$10,2,FALSE),"N/A"),$B8520)</f>
        <v>Coffee</v>
      </c>
      <c r="D8520" s="22" t="s">
        <v>9</v>
      </c>
      <c r="E8520" s="24">
        <v>5</v>
      </c>
      <c r="F8520" s="22">
        <f t="shared" si="99"/>
        <v>5</v>
      </c>
      <c r="G8520" s="24">
        <v>2</v>
      </c>
      <c r="H8520" s="22">
        <f>IF(OR($G8520="ERROR",$G8520="UNKNOWN",$G8520=""),IFERROR(VLOOKUP($D8520,'02_UnitPriceRef'!$E$3:$F$10,2,0),IF(OR($E8520="Error",$E8520="UNKNOWN",$E8520=""),0,I8520/E8520)),$G8520)</f>
        <v>2</v>
      </c>
      <c r="I8520" s="24">
        <v>10</v>
      </c>
      <c r="J8520" s="22">
        <f t="shared" si="100"/>
        <v>10</v>
      </c>
      <c r="K8520" s="22" t="s">
        <v>14</v>
      </c>
      <c r="L8520" s="22" t="s">
        <v>20</v>
      </c>
      <c r="M8520" s="26">
        <v>45137</v>
      </c>
      <c r="N8520" s="27">
        <f t="shared" si="101"/>
        <v>45137</v>
      </c>
    </row>
    <row r="8521" spans="1:14" ht="22.6" customHeight="1">
      <c r="A8521" s="22" t="s">
        <v>8542</v>
      </c>
      <c r="B8521" s="23" t="s">
        <v>24</v>
      </c>
      <c r="C8521" s="22" t="str">
        <f>IF(OR($B8521="Unknown",$B8521="Error",$B8521=""),IFERROR(VLOOKUP($H8521, '02_UnitPriceRef'!$F$3:$G$10,2,FALSE),"N/A"),$B8521)</f>
        <v>Smoothie</v>
      </c>
      <c r="D8521" s="22" t="s">
        <v>24</v>
      </c>
      <c r="E8521" s="24">
        <v>4</v>
      </c>
      <c r="F8521" s="22">
        <f t="shared" si="99"/>
        <v>4</v>
      </c>
      <c r="G8521" s="24">
        <v>4</v>
      </c>
      <c r="H8521" s="22">
        <f>IF(OR($G8521="ERROR",$G8521="UNKNOWN",$G8521=""),IFERROR(VLOOKUP($D8521,'02_UnitPriceRef'!$E$3:$F$10,2,0),IF(OR($E8521="Error",$E8521="UNKNOWN",$E8521=""),0,I8521/E8521)),$G8521)</f>
        <v>4</v>
      </c>
      <c r="I8521" s="24">
        <v>16</v>
      </c>
      <c r="J8521" s="22">
        <f t="shared" si="100"/>
        <v>16</v>
      </c>
      <c r="K8521" s="22" t="s">
        <v>20</v>
      </c>
      <c r="L8521" s="22" t="s">
        <v>20</v>
      </c>
      <c r="M8521" s="26">
        <v>45116</v>
      </c>
      <c r="N8521" s="27">
        <f t="shared" si="101"/>
        <v>45116</v>
      </c>
    </row>
    <row r="8522" spans="1:14" ht="22.6" customHeight="1">
      <c r="A8522" s="22" t="s">
        <v>8543</v>
      </c>
      <c r="B8522" s="23" t="s">
        <v>39</v>
      </c>
      <c r="C8522" s="22" t="str">
        <f>IF(OR($B8522="Unknown",$B8522="Error",$B8522=""),IFERROR(VLOOKUP($H8522, '02_UnitPriceRef'!$F$3:$G$10,2,FALSE),"N/A"),$B8522)</f>
        <v>Juice</v>
      </c>
      <c r="D8522" s="22" t="s">
        <v>39</v>
      </c>
      <c r="E8522" s="24">
        <v>3</v>
      </c>
      <c r="F8522" s="22">
        <f t="shared" si="99"/>
        <v>3</v>
      </c>
      <c r="G8522" s="24">
        <v>3</v>
      </c>
      <c r="H8522" s="22">
        <f>IF(OR($G8522="ERROR",$G8522="UNKNOWN",$G8522=""),IFERROR(VLOOKUP($D8522,'02_UnitPriceRef'!$E$3:$F$10,2,0),IF(OR($E8522="Error",$E8522="UNKNOWN",$E8522=""),0,I8522/E8522)),$G8522)</f>
        <v>3</v>
      </c>
      <c r="I8522" s="24">
        <v>9</v>
      </c>
      <c r="J8522" s="22">
        <f t="shared" si="100"/>
        <v>9</v>
      </c>
      <c r="K8522" s="22" t="s">
        <v>10</v>
      </c>
      <c r="L8522" s="22" t="s">
        <v>15</v>
      </c>
      <c r="M8522" s="26">
        <v>45244</v>
      </c>
      <c r="N8522" s="27">
        <f t="shared" si="101"/>
        <v>45244</v>
      </c>
    </row>
    <row r="8523" spans="1:14" ht="22.6" customHeight="1">
      <c r="A8523" s="22" t="s">
        <v>8544</v>
      </c>
      <c r="B8523" s="23" t="s">
        <v>13</v>
      </c>
      <c r="C8523" s="22" t="str">
        <f>IF(OR($B8523="Unknown",$B8523="Error",$B8523=""),IFERROR(VLOOKUP($H8523, '02_UnitPriceRef'!$F$3:$G$10,2,FALSE),"N/A"),$B8523)</f>
        <v>Cake</v>
      </c>
      <c r="D8523" s="22" t="s">
        <v>13</v>
      </c>
      <c r="E8523" s="24">
        <v>1</v>
      </c>
      <c r="F8523" s="22">
        <f t="shared" si="99"/>
        <v>1</v>
      </c>
      <c r="G8523" s="24">
        <v>3</v>
      </c>
      <c r="H8523" s="22">
        <f>IF(OR($G8523="ERROR",$G8523="UNKNOWN",$G8523=""),IFERROR(VLOOKUP($D8523,'02_UnitPriceRef'!$E$3:$F$10,2,0),IF(OR($E8523="Error",$E8523="UNKNOWN",$E8523=""),0,I8523/E8523)),$G8523)</f>
        <v>3</v>
      </c>
      <c r="I8523" s="24">
        <v>3</v>
      </c>
      <c r="J8523" s="22">
        <f t="shared" si="100"/>
        <v>3</v>
      </c>
      <c r="K8523" s="22" t="s">
        <v>14</v>
      </c>
      <c r="L8523" s="22" t="s">
        <v>20</v>
      </c>
      <c r="M8523" s="26">
        <v>45128</v>
      </c>
      <c r="N8523" s="27">
        <f t="shared" si="101"/>
        <v>45128</v>
      </c>
    </row>
    <row r="8524" spans="1:14" ht="22.6" customHeight="1">
      <c r="A8524" s="22" t="s">
        <v>8545</v>
      </c>
      <c r="B8524" s="23" t="s">
        <v>24</v>
      </c>
      <c r="C8524" s="22" t="str">
        <f>IF(OR($B8524="Unknown",$B8524="Error",$B8524=""),IFERROR(VLOOKUP($H8524, '02_UnitPriceRef'!$F$3:$G$10,2,FALSE),"N/A"),$B8524)</f>
        <v>Smoothie</v>
      </c>
      <c r="D8524" s="22" t="s">
        <v>24</v>
      </c>
      <c r="E8524" s="24">
        <v>5</v>
      </c>
      <c r="F8524" s="22">
        <f t="shared" si="99"/>
        <v>5</v>
      </c>
      <c r="G8524" s="24">
        <v>4</v>
      </c>
      <c r="H8524" s="22">
        <f>IF(OR($G8524="ERROR",$G8524="UNKNOWN",$G8524=""),IFERROR(VLOOKUP($D8524,'02_UnitPriceRef'!$E$3:$F$10,2,0),IF(OR($E8524="Error",$E8524="UNKNOWN",$E8524=""),0,I8524/E8524)),$G8524)</f>
        <v>4</v>
      </c>
      <c r="I8524" s="23" t="s">
        <v>10031</v>
      </c>
      <c r="J8524" s="22">
        <f t="shared" si="100"/>
        <v>20</v>
      </c>
      <c r="K8524" s="22" t="s">
        <v>14</v>
      </c>
      <c r="L8524" s="22" t="s">
        <v>15</v>
      </c>
      <c r="M8524" s="26">
        <v>45135</v>
      </c>
      <c r="N8524" s="27">
        <f t="shared" si="101"/>
        <v>45135</v>
      </c>
    </row>
    <row r="8525" spans="1:14" ht="22.6" customHeight="1">
      <c r="A8525" s="22" t="s">
        <v>8546</v>
      </c>
      <c r="B8525" s="23" t="s">
        <v>9</v>
      </c>
      <c r="C8525" s="22" t="str">
        <f>IF(OR($B8525="Unknown",$B8525="Error",$B8525=""),IFERROR(VLOOKUP($H8525, '02_UnitPriceRef'!$F$3:$G$10,2,FALSE),"N/A"),$B8525)</f>
        <v>Coffee</v>
      </c>
      <c r="D8525" s="22" t="s">
        <v>9</v>
      </c>
      <c r="E8525" s="24">
        <v>4</v>
      </c>
      <c r="F8525" s="22">
        <f t="shared" si="99"/>
        <v>4</v>
      </c>
      <c r="G8525" s="24">
        <v>2</v>
      </c>
      <c r="H8525" s="22">
        <f>IF(OR($G8525="ERROR",$G8525="UNKNOWN",$G8525=""),IFERROR(VLOOKUP($D8525,'02_UnitPriceRef'!$E$3:$F$10,2,0),IF(OR($E8525="Error",$E8525="UNKNOWN",$E8525=""),0,I8525/E8525)),$G8525)</f>
        <v>2</v>
      </c>
      <c r="I8525" s="24">
        <v>8</v>
      </c>
      <c r="J8525" s="22">
        <f t="shared" si="100"/>
        <v>8</v>
      </c>
      <c r="K8525" s="22" t="s">
        <v>14</v>
      </c>
      <c r="L8525" s="22" t="s">
        <v>20</v>
      </c>
      <c r="M8525" s="26">
        <v>44998</v>
      </c>
      <c r="N8525" s="27">
        <f t="shared" si="101"/>
        <v>44998</v>
      </c>
    </row>
    <row r="8526" spans="1:14" ht="22.6" customHeight="1">
      <c r="A8526" s="22" t="s">
        <v>8547</v>
      </c>
      <c r="B8526" s="23" t="s">
        <v>24</v>
      </c>
      <c r="C8526" s="22" t="str">
        <f>IF(OR($B8526="Unknown",$B8526="Error",$B8526=""),IFERROR(VLOOKUP($H8526, '02_UnitPriceRef'!$F$3:$G$10,2,FALSE),"N/A"),$B8526)</f>
        <v>Smoothie</v>
      </c>
      <c r="D8526" s="22" t="s">
        <v>24</v>
      </c>
      <c r="E8526" s="24">
        <v>3</v>
      </c>
      <c r="F8526" s="22">
        <f t="shared" si="99"/>
        <v>3</v>
      </c>
      <c r="G8526" s="24">
        <v>4</v>
      </c>
      <c r="H8526" s="22">
        <f>IF(OR($G8526="ERROR",$G8526="UNKNOWN",$G8526=""),IFERROR(VLOOKUP($D8526,'02_UnitPriceRef'!$E$3:$F$10,2,0),IF(OR($E8526="Error",$E8526="UNKNOWN",$E8526=""),0,I8526/E8526)),$G8526)</f>
        <v>4</v>
      </c>
      <c r="I8526" s="24">
        <v>12</v>
      </c>
      <c r="J8526" s="22">
        <f t="shared" si="100"/>
        <v>12</v>
      </c>
      <c r="K8526" s="22" t="s">
        <v>10</v>
      </c>
      <c r="L8526" s="22" t="s">
        <v>20</v>
      </c>
      <c r="M8526" s="26">
        <v>45179</v>
      </c>
      <c r="N8526" s="27">
        <f t="shared" si="101"/>
        <v>45179</v>
      </c>
    </row>
    <row r="8527" spans="1:14" ht="22.6" customHeight="1">
      <c r="A8527" s="22" t="s">
        <v>8548</v>
      </c>
      <c r="B8527" s="23" t="s">
        <v>19</v>
      </c>
      <c r="C8527" s="22" t="str">
        <f>IF(OR($B8527="Unknown",$B8527="Error",$B8527=""),IFERROR(VLOOKUP($H8527, '02_UnitPriceRef'!$F$3:$G$10,2,FALSE),"N/A"),$B8527)</f>
        <v>Salad</v>
      </c>
      <c r="D8527" s="22" t="s">
        <v>19</v>
      </c>
      <c r="E8527" s="24">
        <v>5</v>
      </c>
      <c r="F8527" s="22">
        <f t="shared" si="99"/>
        <v>5</v>
      </c>
      <c r="G8527" s="24">
        <v>5</v>
      </c>
      <c r="H8527" s="22">
        <f>IF(OR($G8527="ERROR",$G8527="UNKNOWN",$G8527=""),IFERROR(VLOOKUP($D8527,'02_UnitPriceRef'!$E$3:$F$10,2,0),IF(OR($E8527="Error",$E8527="UNKNOWN",$E8527=""),0,I8527/E8527)),$G8527)</f>
        <v>5</v>
      </c>
      <c r="I8527" s="24">
        <v>25</v>
      </c>
      <c r="J8527" s="22">
        <f t="shared" si="100"/>
        <v>25</v>
      </c>
      <c r="K8527" s="22" t="s">
        <v>22</v>
      </c>
      <c r="L8527" s="22" t="s">
        <v>15</v>
      </c>
      <c r="M8527" s="26">
        <v>44979</v>
      </c>
      <c r="N8527" s="27">
        <f t="shared" si="101"/>
        <v>44979</v>
      </c>
    </row>
    <row r="8528" spans="1:14" ht="22.6" customHeight="1">
      <c r="A8528" s="22" t="s">
        <v>8549</v>
      </c>
      <c r="B8528" s="23" t="s">
        <v>39</v>
      </c>
      <c r="C8528" s="22" t="str">
        <f>IF(OR($B8528="Unknown",$B8528="Error",$B8528=""),IFERROR(VLOOKUP($H8528, '02_UnitPriceRef'!$F$3:$G$10,2,FALSE),"N/A"),$B8528)</f>
        <v>Juice</v>
      </c>
      <c r="D8528" s="22" t="s">
        <v>39</v>
      </c>
      <c r="E8528" s="24">
        <v>2</v>
      </c>
      <c r="F8528" s="22">
        <f t="shared" si="99"/>
        <v>2</v>
      </c>
      <c r="G8528" s="24">
        <v>3</v>
      </c>
      <c r="H8528" s="22">
        <f>IF(OR($G8528="ERROR",$G8528="UNKNOWN",$G8528=""),IFERROR(VLOOKUP($D8528,'02_UnitPriceRef'!$E$3:$F$10,2,0),IF(OR($E8528="Error",$E8528="UNKNOWN",$E8528=""),0,I8528/E8528)),$G8528)</f>
        <v>3</v>
      </c>
      <c r="I8528" s="24">
        <v>6</v>
      </c>
      <c r="J8528" s="22">
        <f t="shared" si="100"/>
        <v>6</v>
      </c>
      <c r="K8528" s="22" t="s">
        <v>22</v>
      </c>
      <c r="L8528" s="22" t="s">
        <v>15</v>
      </c>
      <c r="M8528" s="26">
        <v>44973</v>
      </c>
      <c r="N8528" s="27">
        <f t="shared" si="101"/>
        <v>44973</v>
      </c>
    </row>
    <row r="8529" spans="1:14" ht="22.6" customHeight="1">
      <c r="A8529" s="22" t="s">
        <v>8550</v>
      </c>
      <c r="B8529" s="23" t="s">
        <v>24</v>
      </c>
      <c r="C8529" s="22" t="str">
        <f>IF(OR($B8529="Unknown",$B8529="Error",$B8529=""),IFERROR(VLOOKUP($H8529, '02_UnitPriceRef'!$F$3:$G$10,2,FALSE),"N/A"),$B8529)</f>
        <v>Smoothie</v>
      </c>
      <c r="D8529" s="22" t="s">
        <v>24</v>
      </c>
      <c r="E8529" s="24">
        <v>5</v>
      </c>
      <c r="F8529" s="22">
        <f t="shared" si="99"/>
        <v>5</v>
      </c>
      <c r="G8529" s="24">
        <v>4</v>
      </c>
      <c r="H8529" s="22">
        <f>IF(OR($G8529="ERROR",$G8529="UNKNOWN",$G8529=""),IFERROR(VLOOKUP($D8529,'02_UnitPriceRef'!$E$3:$F$10,2,0),IF(OR($E8529="Error",$E8529="UNKNOWN",$E8529=""),0,I8529/E8529)),$G8529)</f>
        <v>4</v>
      </c>
      <c r="I8529" s="24">
        <v>20</v>
      </c>
      <c r="J8529" s="22">
        <f t="shared" si="100"/>
        <v>20</v>
      </c>
      <c r="K8529" s="22" t="s">
        <v>20</v>
      </c>
      <c r="L8529" s="22" t="s">
        <v>20</v>
      </c>
      <c r="M8529" s="26">
        <v>45219</v>
      </c>
      <c r="N8529" s="27">
        <f t="shared" si="101"/>
        <v>45219</v>
      </c>
    </row>
    <row r="8530" spans="1:14" ht="22.6" customHeight="1">
      <c r="A8530" s="22" t="s">
        <v>8551</v>
      </c>
      <c r="B8530" s="23" t="s">
        <v>10030</v>
      </c>
      <c r="C8530" s="22" t="str">
        <f>IF(OR($B8530="Unknown",$B8530="Error",$B8530=""),IFERROR(VLOOKUP($H8530, '02_UnitPriceRef'!$F$3:$G$10,2,FALSE),"N/A"),$B8530)</f>
        <v>Cake/Juice</v>
      </c>
      <c r="D8530" s="22" t="s">
        <v>10044</v>
      </c>
      <c r="E8530" s="24">
        <v>3</v>
      </c>
      <c r="F8530" s="22">
        <f t="shared" si="99"/>
        <v>3</v>
      </c>
      <c r="G8530" s="24">
        <v>3</v>
      </c>
      <c r="H8530" s="22">
        <f>IF(OR($G8530="ERROR",$G8530="UNKNOWN",$G8530=""),IFERROR(VLOOKUP($D8530,'02_UnitPriceRef'!$E$3:$F$10,2,0),IF(OR($E8530="Error",$E8530="UNKNOWN",$E8530=""),0,I8530/E8530)),$G8530)</f>
        <v>3</v>
      </c>
      <c r="I8530" s="24">
        <v>9</v>
      </c>
      <c r="J8530" s="22">
        <f t="shared" si="100"/>
        <v>9</v>
      </c>
      <c r="K8530" s="22" t="s">
        <v>22</v>
      </c>
      <c r="L8530" s="22" t="s">
        <v>15</v>
      </c>
      <c r="M8530" s="26">
        <v>44939</v>
      </c>
      <c r="N8530" s="27">
        <f t="shared" si="101"/>
        <v>44939</v>
      </c>
    </row>
    <row r="8531" spans="1:14" ht="22.6" customHeight="1">
      <c r="A8531" s="22" t="s">
        <v>8552</v>
      </c>
      <c r="B8531" s="23" t="s">
        <v>9</v>
      </c>
      <c r="C8531" s="22" t="str">
        <f>IF(OR($B8531="Unknown",$B8531="Error",$B8531=""),IFERROR(VLOOKUP($H8531, '02_UnitPriceRef'!$F$3:$G$10,2,FALSE),"N/A"),$B8531)</f>
        <v>Coffee</v>
      </c>
      <c r="D8531" s="22" t="s">
        <v>9</v>
      </c>
      <c r="E8531" s="23" t="s">
        <v>10031</v>
      </c>
      <c r="F8531" s="22">
        <f t="shared" si="99"/>
        <v>5</v>
      </c>
      <c r="G8531" s="24">
        <v>2</v>
      </c>
      <c r="H8531" s="22">
        <f>IF(OR($G8531="ERROR",$G8531="UNKNOWN",$G8531=""),IFERROR(VLOOKUP($D8531,'02_UnitPriceRef'!$E$3:$F$10,2,0),IF(OR($E8531="Error",$E8531="UNKNOWN",$E8531=""),0,I8531/E8531)),$G8531)</f>
        <v>2</v>
      </c>
      <c r="I8531" s="24">
        <v>10</v>
      </c>
      <c r="J8531" s="22">
        <f t="shared" si="100"/>
        <v>10</v>
      </c>
      <c r="K8531" s="22" t="s">
        <v>14</v>
      </c>
      <c r="L8531" s="22" t="s">
        <v>20</v>
      </c>
      <c r="M8531" s="26">
        <v>45132</v>
      </c>
      <c r="N8531" s="27">
        <f t="shared" si="101"/>
        <v>45132</v>
      </c>
    </row>
    <row r="8532" spans="1:14" ht="22.6" customHeight="1">
      <c r="A8532" s="22" t="s">
        <v>8553</v>
      </c>
      <c r="B8532" s="23" t="s">
        <v>35</v>
      </c>
      <c r="C8532" s="22" t="str">
        <f>IF(OR($B8532="Unknown",$B8532="Error",$B8532=""),IFERROR(VLOOKUP($H8532, '02_UnitPriceRef'!$F$3:$G$10,2,FALSE),"N/A"),$B8532)</f>
        <v>Tea</v>
      </c>
      <c r="D8532" s="22" t="s">
        <v>35</v>
      </c>
      <c r="E8532" s="24">
        <v>1</v>
      </c>
      <c r="F8532" s="22">
        <f t="shared" si="99"/>
        <v>1</v>
      </c>
      <c r="G8532" s="24">
        <v>1.5</v>
      </c>
      <c r="H8532" s="22">
        <f>IF(OR($G8532="ERROR",$G8532="UNKNOWN",$G8532=""),IFERROR(VLOOKUP($D8532,'02_UnitPriceRef'!$E$3:$F$10,2,0),IF(OR($E8532="Error",$E8532="UNKNOWN",$E8532=""),0,I8532/E8532)),$G8532)</f>
        <v>1.5</v>
      </c>
      <c r="I8532" s="24">
        <v>1.5</v>
      </c>
      <c r="J8532" s="22">
        <f t="shared" si="100"/>
        <v>1.5</v>
      </c>
      <c r="K8532" s="22" t="s">
        <v>22</v>
      </c>
      <c r="L8532" s="22" t="s">
        <v>15</v>
      </c>
      <c r="M8532" s="26">
        <v>45269</v>
      </c>
      <c r="N8532" s="27">
        <f t="shared" si="101"/>
        <v>45269</v>
      </c>
    </row>
    <row r="8533" spans="1:14" ht="22.6" customHeight="1">
      <c r="A8533" s="22" t="s">
        <v>8554</v>
      </c>
      <c r="B8533" s="23" t="s">
        <v>27</v>
      </c>
      <c r="C8533" s="22" t="str">
        <f>IF(OR($B8533="Unknown",$B8533="Error",$B8533=""),IFERROR(VLOOKUP($H8533, '02_UnitPriceRef'!$F$3:$G$10,2,FALSE),"N/A"),$B8533)</f>
        <v>Sandwich</v>
      </c>
      <c r="D8533" s="22" t="s">
        <v>27</v>
      </c>
      <c r="E8533" s="24">
        <v>5</v>
      </c>
      <c r="F8533" s="22">
        <f t="shared" si="99"/>
        <v>5</v>
      </c>
      <c r="G8533" s="24">
        <v>4</v>
      </c>
      <c r="H8533" s="22">
        <f>IF(OR($G8533="ERROR",$G8533="UNKNOWN",$G8533=""),IFERROR(VLOOKUP($D8533,'02_UnitPriceRef'!$E$3:$F$10,2,0),IF(OR($E8533="Error",$E8533="UNKNOWN",$E8533=""),0,I8533/E8533)),$G8533)</f>
        <v>4</v>
      </c>
      <c r="I8533" s="24">
        <v>20</v>
      </c>
      <c r="J8533" s="22">
        <f t="shared" si="100"/>
        <v>20</v>
      </c>
      <c r="K8533" s="22" t="s">
        <v>22</v>
      </c>
      <c r="L8533" s="22" t="s">
        <v>15</v>
      </c>
      <c r="M8533" s="26">
        <v>44950</v>
      </c>
      <c r="N8533" s="27">
        <f t="shared" si="101"/>
        <v>44950</v>
      </c>
    </row>
    <row r="8534" spans="1:14" ht="22.6" customHeight="1">
      <c r="A8534" s="22" t="s">
        <v>8555</v>
      </c>
      <c r="B8534" s="23" t="s">
        <v>19</v>
      </c>
      <c r="C8534" s="22" t="str">
        <f>IF(OR($B8534="Unknown",$B8534="Error",$B8534=""),IFERROR(VLOOKUP($H8534, '02_UnitPriceRef'!$F$3:$G$10,2,FALSE),"N/A"),$B8534)</f>
        <v>Salad</v>
      </c>
      <c r="D8534" s="22" t="s">
        <v>19</v>
      </c>
      <c r="E8534" s="24">
        <v>3</v>
      </c>
      <c r="F8534" s="22">
        <f t="shared" si="99"/>
        <v>3</v>
      </c>
      <c r="G8534" s="24">
        <v>5</v>
      </c>
      <c r="H8534" s="22">
        <f>IF(OR($G8534="ERROR",$G8534="UNKNOWN",$G8534=""),IFERROR(VLOOKUP($D8534,'02_UnitPriceRef'!$E$3:$F$10,2,0),IF(OR($E8534="Error",$E8534="UNKNOWN",$E8534=""),0,I8534/E8534)),$G8534)</f>
        <v>5</v>
      </c>
      <c r="I8534" s="24">
        <v>15</v>
      </c>
      <c r="J8534" s="22">
        <f t="shared" si="100"/>
        <v>15</v>
      </c>
      <c r="K8534" s="22" t="s">
        <v>10</v>
      </c>
      <c r="L8534" s="22" t="s">
        <v>20</v>
      </c>
      <c r="M8534" s="26">
        <v>45161</v>
      </c>
      <c r="N8534" s="27">
        <f t="shared" si="101"/>
        <v>45161</v>
      </c>
    </row>
    <row r="8535" spans="1:14" ht="22.6" customHeight="1">
      <c r="A8535" s="22" t="s">
        <v>8556</v>
      </c>
      <c r="B8535" s="23" t="s">
        <v>27</v>
      </c>
      <c r="C8535" s="22" t="str">
        <f>IF(OR($B8535="Unknown",$B8535="Error",$B8535=""),IFERROR(VLOOKUP($H8535, '02_UnitPriceRef'!$F$3:$G$10,2,FALSE),"N/A"),$B8535)</f>
        <v>Sandwich</v>
      </c>
      <c r="D8535" s="22" t="s">
        <v>27</v>
      </c>
      <c r="E8535" s="24">
        <v>1</v>
      </c>
      <c r="F8535" s="22">
        <f t="shared" si="99"/>
        <v>1</v>
      </c>
      <c r="G8535" s="24">
        <v>4</v>
      </c>
      <c r="H8535" s="22">
        <f>IF(OR($G8535="ERROR",$G8535="UNKNOWN",$G8535=""),IFERROR(VLOOKUP($D8535,'02_UnitPriceRef'!$E$3:$F$10,2,0),IF(OR($E8535="Error",$E8535="UNKNOWN",$E8535=""),0,I8535/E8535)),$G8535)</f>
        <v>4</v>
      </c>
      <c r="I8535" s="24">
        <v>4</v>
      </c>
      <c r="J8535" s="22">
        <f t="shared" si="100"/>
        <v>4</v>
      </c>
      <c r="K8535" s="22" t="s">
        <v>22</v>
      </c>
      <c r="L8535" s="22" t="s">
        <v>20</v>
      </c>
      <c r="M8535" s="26">
        <v>45128</v>
      </c>
      <c r="N8535" s="27">
        <f t="shared" si="101"/>
        <v>45128</v>
      </c>
    </row>
    <row r="8536" spans="1:14" ht="22.6" customHeight="1">
      <c r="A8536" s="22" t="s">
        <v>8557</v>
      </c>
      <c r="B8536" s="23" t="s">
        <v>39</v>
      </c>
      <c r="C8536" s="22" t="str">
        <f>IF(OR($B8536="Unknown",$B8536="Error",$B8536=""),IFERROR(VLOOKUP($H8536, '02_UnitPriceRef'!$F$3:$G$10,2,FALSE),"N/A"),$B8536)</f>
        <v>Juice</v>
      </c>
      <c r="D8536" s="22" t="s">
        <v>39</v>
      </c>
      <c r="E8536" s="24">
        <v>3</v>
      </c>
      <c r="F8536" s="22">
        <f t="shared" si="99"/>
        <v>3</v>
      </c>
      <c r="G8536" s="24">
        <v>3</v>
      </c>
      <c r="H8536" s="22">
        <f>IF(OR($G8536="ERROR",$G8536="UNKNOWN",$G8536=""),IFERROR(VLOOKUP($D8536,'02_UnitPriceRef'!$E$3:$F$10,2,0),IF(OR($E8536="Error",$E8536="UNKNOWN",$E8536=""),0,I8536/E8536)),$G8536)</f>
        <v>3</v>
      </c>
      <c r="I8536" s="24">
        <v>9</v>
      </c>
      <c r="J8536" s="22">
        <f t="shared" si="100"/>
        <v>9</v>
      </c>
      <c r="K8536" s="22" t="s">
        <v>20</v>
      </c>
      <c r="L8536" s="22" t="s">
        <v>15</v>
      </c>
      <c r="M8536" s="26">
        <v>45108</v>
      </c>
      <c r="N8536" s="27">
        <f t="shared" si="101"/>
        <v>45108</v>
      </c>
    </row>
    <row r="8537" spans="1:14" ht="22.6" customHeight="1">
      <c r="A8537" s="22" t="s">
        <v>8558</v>
      </c>
      <c r="B8537" s="23" t="s">
        <v>24</v>
      </c>
      <c r="C8537" s="22" t="str">
        <f>IF(OR($B8537="Unknown",$B8537="Error",$B8537=""),IFERROR(VLOOKUP($H8537, '02_UnitPriceRef'!$F$3:$G$10,2,FALSE),"N/A"),$B8537)</f>
        <v>Smoothie</v>
      </c>
      <c r="D8537" s="22" t="s">
        <v>24</v>
      </c>
      <c r="E8537" s="24">
        <v>2</v>
      </c>
      <c r="F8537" s="22">
        <f t="shared" si="99"/>
        <v>2</v>
      </c>
      <c r="G8537" s="24">
        <v>4</v>
      </c>
      <c r="H8537" s="22">
        <f>IF(OR($G8537="ERROR",$G8537="UNKNOWN",$G8537=""),IFERROR(VLOOKUP($D8537,'02_UnitPriceRef'!$E$3:$F$10,2,0),IF(OR($E8537="Error",$E8537="UNKNOWN",$E8537=""),0,I8537/E8537)),$G8537)</f>
        <v>4</v>
      </c>
      <c r="I8537" s="24">
        <v>8</v>
      </c>
      <c r="J8537" s="22">
        <f t="shared" si="100"/>
        <v>8</v>
      </c>
      <c r="K8537" s="22" t="s">
        <v>10</v>
      </c>
      <c r="L8537" s="22" t="s">
        <v>15</v>
      </c>
      <c r="M8537" s="26">
        <v>45149</v>
      </c>
      <c r="N8537" s="27">
        <f t="shared" si="101"/>
        <v>45149</v>
      </c>
    </row>
    <row r="8538" spans="1:14" ht="22.6" customHeight="1">
      <c r="A8538" s="22" t="s">
        <v>8559</v>
      </c>
      <c r="B8538" s="23" t="s">
        <v>35</v>
      </c>
      <c r="C8538" s="22" t="str">
        <f>IF(OR($B8538="Unknown",$B8538="Error",$B8538=""),IFERROR(VLOOKUP($H8538, '02_UnitPriceRef'!$F$3:$G$10,2,FALSE),"N/A"),$B8538)</f>
        <v>Tea</v>
      </c>
      <c r="D8538" s="22" t="s">
        <v>35</v>
      </c>
      <c r="E8538" s="24">
        <v>5</v>
      </c>
      <c r="F8538" s="22">
        <f t="shared" si="99"/>
        <v>5</v>
      </c>
      <c r="G8538" s="24">
        <v>1.5</v>
      </c>
      <c r="H8538" s="22">
        <f>IF(OR($G8538="ERROR",$G8538="UNKNOWN",$G8538=""),IFERROR(VLOOKUP($D8538,'02_UnitPriceRef'!$E$3:$F$10,2,0),IF(OR($E8538="Error",$E8538="UNKNOWN",$E8538=""),0,I8538/E8538)),$G8538)</f>
        <v>1.5</v>
      </c>
      <c r="I8538" s="24">
        <v>7.5</v>
      </c>
      <c r="J8538" s="22">
        <f t="shared" si="100"/>
        <v>7.5</v>
      </c>
      <c r="K8538" s="22" t="s">
        <v>14</v>
      </c>
      <c r="L8538" s="22" t="s">
        <v>20</v>
      </c>
      <c r="M8538" s="26">
        <v>45169</v>
      </c>
      <c r="N8538" s="27">
        <f t="shared" si="101"/>
        <v>45169</v>
      </c>
    </row>
    <row r="8539" spans="1:14" ht="22.6" customHeight="1">
      <c r="A8539" s="22" t="s">
        <v>8560</v>
      </c>
      <c r="B8539" s="23" t="s">
        <v>19</v>
      </c>
      <c r="C8539" s="22" t="str">
        <f>IF(OR($B8539="Unknown",$B8539="Error",$B8539=""),IFERROR(VLOOKUP($H8539, '02_UnitPriceRef'!$F$3:$G$10,2,FALSE),"N/A"),$B8539)</f>
        <v>Salad</v>
      </c>
      <c r="D8539" s="22" t="s">
        <v>19</v>
      </c>
      <c r="E8539" s="24">
        <v>2</v>
      </c>
      <c r="F8539" s="22">
        <f t="shared" si="99"/>
        <v>2</v>
      </c>
      <c r="G8539" s="24">
        <v>5</v>
      </c>
      <c r="H8539" s="22">
        <f>IF(OR($G8539="ERROR",$G8539="UNKNOWN",$G8539=""),IFERROR(VLOOKUP($D8539,'02_UnitPriceRef'!$E$3:$F$10,2,0),IF(OR($E8539="Error",$E8539="UNKNOWN",$E8539=""),0,I8539/E8539)),$G8539)</f>
        <v>5</v>
      </c>
      <c r="I8539" s="24">
        <v>10</v>
      </c>
      <c r="J8539" s="22">
        <f t="shared" si="100"/>
        <v>10</v>
      </c>
      <c r="K8539" s="22" t="s">
        <v>22</v>
      </c>
      <c r="L8539" s="22" t="s">
        <v>20</v>
      </c>
      <c r="M8539" s="26">
        <v>45287</v>
      </c>
      <c r="N8539" s="27">
        <f t="shared" si="101"/>
        <v>45287</v>
      </c>
    </row>
    <row r="8540" spans="1:14" ht="22.6" customHeight="1">
      <c r="A8540" s="22" t="s">
        <v>8561</v>
      </c>
      <c r="B8540" s="23" t="s">
        <v>39</v>
      </c>
      <c r="C8540" s="22" t="str">
        <f>IF(OR($B8540="Unknown",$B8540="Error",$B8540=""),IFERROR(VLOOKUP($H8540, '02_UnitPriceRef'!$F$3:$G$10,2,FALSE),"N/A"),$B8540)</f>
        <v>Juice</v>
      </c>
      <c r="D8540" s="22" t="s">
        <v>39</v>
      </c>
      <c r="E8540" s="24">
        <v>1</v>
      </c>
      <c r="F8540" s="22">
        <f t="shared" si="99"/>
        <v>1</v>
      </c>
      <c r="G8540" s="24">
        <v>3</v>
      </c>
      <c r="H8540" s="22">
        <f>IF(OR($G8540="ERROR",$G8540="UNKNOWN",$G8540=""),IFERROR(VLOOKUP($D8540,'02_UnitPriceRef'!$E$3:$F$10,2,0),IF(OR($E8540="Error",$E8540="UNKNOWN",$E8540=""),0,I8540/E8540)),$G8540)</f>
        <v>3</v>
      </c>
      <c r="I8540" s="24">
        <v>3</v>
      </c>
      <c r="J8540" s="22">
        <f t="shared" si="100"/>
        <v>3</v>
      </c>
      <c r="K8540" s="22" t="s">
        <v>10</v>
      </c>
      <c r="L8540" s="22" t="s">
        <v>11</v>
      </c>
      <c r="M8540" s="26">
        <v>45179</v>
      </c>
      <c r="N8540" s="27">
        <f t="shared" si="101"/>
        <v>45179</v>
      </c>
    </row>
    <row r="8541" spans="1:14" ht="22.6" customHeight="1">
      <c r="A8541" s="22" t="s">
        <v>8562</v>
      </c>
      <c r="B8541" s="23" t="s">
        <v>13</v>
      </c>
      <c r="C8541" s="22" t="str">
        <f>IF(OR($B8541="Unknown",$B8541="Error",$B8541=""),IFERROR(VLOOKUP($H8541, '02_UnitPriceRef'!$F$3:$G$10,2,FALSE),"N/A"),$B8541)</f>
        <v>Cake</v>
      </c>
      <c r="D8541" s="22" t="s">
        <v>13</v>
      </c>
      <c r="E8541" s="24">
        <v>3</v>
      </c>
      <c r="F8541" s="22">
        <f t="shared" si="99"/>
        <v>3</v>
      </c>
      <c r="G8541" s="24">
        <v>3</v>
      </c>
      <c r="H8541" s="22">
        <f>IF(OR($G8541="ERROR",$G8541="UNKNOWN",$G8541=""),IFERROR(VLOOKUP($D8541,'02_UnitPriceRef'!$E$3:$F$10,2,0),IF(OR($E8541="Error",$E8541="UNKNOWN",$E8541=""),0,I8541/E8541)),$G8541)</f>
        <v>3</v>
      </c>
      <c r="I8541" s="24">
        <v>9</v>
      </c>
      <c r="J8541" s="22">
        <f t="shared" si="100"/>
        <v>9</v>
      </c>
      <c r="K8541" s="22" t="s">
        <v>20</v>
      </c>
      <c r="L8541" s="22" t="s">
        <v>20</v>
      </c>
      <c r="M8541" s="26">
        <v>45276</v>
      </c>
      <c r="N8541" s="27">
        <f t="shared" si="101"/>
        <v>45276</v>
      </c>
    </row>
    <row r="8542" spans="1:14" ht="22.6" customHeight="1">
      <c r="A8542" s="22" t="s">
        <v>8563</v>
      </c>
      <c r="B8542" s="23" t="s">
        <v>24</v>
      </c>
      <c r="C8542" s="22" t="str">
        <f>IF(OR($B8542="Unknown",$B8542="Error",$B8542=""),IFERROR(VLOOKUP($H8542, '02_UnitPriceRef'!$F$3:$G$10,2,FALSE),"N/A"),$B8542)</f>
        <v>Smoothie</v>
      </c>
      <c r="D8542" s="22" t="s">
        <v>24</v>
      </c>
      <c r="E8542" s="24">
        <v>3</v>
      </c>
      <c r="F8542" s="22">
        <f t="shared" si="99"/>
        <v>3</v>
      </c>
      <c r="G8542" s="24">
        <v>4</v>
      </c>
      <c r="H8542" s="22">
        <f>IF(OR($G8542="ERROR",$G8542="UNKNOWN",$G8542=""),IFERROR(VLOOKUP($D8542,'02_UnitPriceRef'!$E$3:$F$10,2,0),IF(OR($E8542="Error",$E8542="UNKNOWN",$E8542=""),0,I8542/E8542)),$G8542)</f>
        <v>4</v>
      </c>
      <c r="I8542" s="24">
        <v>12</v>
      </c>
      <c r="J8542" s="22">
        <f t="shared" si="100"/>
        <v>12</v>
      </c>
      <c r="K8542" s="22" t="s">
        <v>20</v>
      </c>
      <c r="L8542" s="22" t="s">
        <v>15</v>
      </c>
      <c r="M8542" s="26">
        <v>45093</v>
      </c>
      <c r="N8542" s="27">
        <f t="shared" si="101"/>
        <v>45093</v>
      </c>
    </row>
    <row r="8543" spans="1:14" ht="22.6" customHeight="1">
      <c r="A8543" s="22" t="s">
        <v>8564</v>
      </c>
      <c r="B8543" s="23" t="s">
        <v>19</v>
      </c>
      <c r="C8543" s="22" t="str">
        <f>IF(OR($B8543="Unknown",$B8543="Error",$B8543=""),IFERROR(VLOOKUP($H8543, '02_UnitPriceRef'!$F$3:$G$10,2,FALSE),"N/A"),$B8543)</f>
        <v>Salad</v>
      </c>
      <c r="D8543" s="22" t="s">
        <v>19</v>
      </c>
      <c r="E8543" s="24">
        <v>4</v>
      </c>
      <c r="F8543" s="22">
        <f t="shared" si="99"/>
        <v>4</v>
      </c>
      <c r="G8543" s="24">
        <v>5</v>
      </c>
      <c r="H8543" s="22">
        <f>IF(OR($G8543="ERROR",$G8543="UNKNOWN",$G8543=""),IFERROR(VLOOKUP($D8543,'02_UnitPriceRef'!$E$3:$F$10,2,0),IF(OR($E8543="Error",$E8543="UNKNOWN",$E8543=""),0,I8543/E8543)),$G8543)</f>
        <v>5</v>
      </c>
      <c r="I8543" s="24">
        <v>20</v>
      </c>
      <c r="J8543" s="22">
        <f t="shared" si="100"/>
        <v>20</v>
      </c>
      <c r="K8543" s="22" t="s">
        <v>20</v>
      </c>
      <c r="L8543" s="22" t="s">
        <v>20</v>
      </c>
      <c r="M8543" s="26">
        <v>45119</v>
      </c>
      <c r="N8543" s="27">
        <f t="shared" si="101"/>
        <v>45119</v>
      </c>
    </row>
    <row r="8544" spans="1:14" ht="22.6" customHeight="1">
      <c r="A8544" s="22" t="s">
        <v>8565</v>
      </c>
      <c r="B8544" s="23" t="s">
        <v>10031</v>
      </c>
      <c r="C8544" s="22" t="str">
        <f>IF(OR($B8544="Unknown",$B8544="Error",$B8544=""),IFERROR(VLOOKUP($H8544, '02_UnitPriceRef'!$F$3:$G$10,2,FALSE),"N/A"),$B8544)</f>
        <v>Cake/Juice</v>
      </c>
      <c r="D8544" s="22" t="s">
        <v>10044</v>
      </c>
      <c r="E8544" s="24">
        <v>2</v>
      </c>
      <c r="F8544" s="22">
        <f t="shared" si="99"/>
        <v>2</v>
      </c>
      <c r="G8544" s="24">
        <v>3</v>
      </c>
      <c r="H8544" s="22">
        <f>IF(OR($G8544="ERROR",$G8544="UNKNOWN",$G8544=""),IFERROR(VLOOKUP($D8544,'02_UnitPriceRef'!$E$3:$F$10,2,0),IF(OR($E8544="Error",$E8544="UNKNOWN",$E8544=""),0,I8544/E8544)),$G8544)</f>
        <v>3</v>
      </c>
      <c r="I8544" s="24">
        <v>6</v>
      </c>
      <c r="J8544" s="22">
        <f t="shared" si="100"/>
        <v>6</v>
      </c>
      <c r="K8544" s="22" t="s">
        <v>22</v>
      </c>
      <c r="L8544" s="22" t="s">
        <v>20</v>
      </c>
      <c r="M8544" s="26">
        <v>45163</v>
      </c>
      <c r="N8544" s="27">
        <f t="shared" si="101"/>
        <v>45163</v>
      </c>
    </row>
    <row r="8545" spans="1:14" ht="22.6" customHeight="1">
      <c r="A8545" s="22" t="s">
        <v>8566</v>
      </c>
      <c r="B8545" s="23" t="s">
        <v>19</v>
      </c>
      <c r="C8545" s="22" t="str">
        <f>IF(OR($B8545="Unknown",$B8545="Error",$B8545=""),IFERROR(VLOOKUP($H8545, '02_UnitPriceRef'!$F$3:$G$10,2,FALSE),"N/A"),$B8545)</f>
        <v>Salad</v>
      </c>
      <c r="D8545" s="22" t="s">
        <v>19</v>
      </c>
      <c r="E8545" s="24">
        <v>2</v>
      </c>
      <c r="F8545" s="22">
        <f t="shared" si="99"/>
        <v>2</v>
      </c>
      <c r="G8545" s="24">
        <v>5</v>
      </c>
      <c r="H8545" s="22">
        <f>IF(OR($G8545="ERROR",$G8545="UNKNOWN",$G8545=""),IFERROR(VLOOKUP($D8545,'02_UnitPriceRef'!$E$3:$F$10,2,0),IF(OR($E8545="Error",$E8545="UNKNOWN",$E8545=""),0,I8545/E8545)),$G8545)</f>
        <v>5</v>
      </c>
      <c r="I8545" s="24">
        <v>10</v>
      </c>
      <c r="J8545" s="22">
        <f t="shared" si="100"/>
        <v>10</v>
      </c>
      <c r="K8545" s="22" t="s">
        <v>20</v>
      </c>
      <c r="L8545" s="22" t="s">
        <v>11</v>
      </c>
      <c r="M8545" s="26">
        <v>45109</v>
      </c>
      <c r="N8545" s="27">
        <f t="shared" si="101"/>
        <v>45109</v>
      </c>
    </row>
    <row r="8546" spans="1:14" ht="22.6" customHeight="1">
      <c r="A8546" s="22" t="s">
        <v>8567</v>
      </c>
      <c r="B8546" s="23" t="s">
        <v>10030</v>
      </c>
      <c r="C8546" s="22" t="str">
        <f>IF(OR($B8546="Unknown",$B8546="Error",$B8546=""),IFERROR(VLOOKUP($H8546, '02_UnitPriceRef'!$F$3:$G$10,2,FALSE),"N/A"),$B8546)</f>
        <v>Cookie</v>
      </c>
      <c r="D8546" s="22" t="s">
        <v>17</v>
      </c>
      <c r="E8546" s="24">
        <v>3</v>
      </c>
      <c r="F8546" s="22">
        <f t="shared" si="99"/>
        <v>3</v>
      </c>
      <c r="G8546" s="24">
        <v>1</v>
      </c>
      <c r="H8546" s="22">
        <f>IF(OR($G8546="ERROR",$G8546="UNKNOWN",$G8546=""),IFERROR(VLOOKUP($D8546,'02_UnitPriceRef'!$E$3:$F$10,2,0),IF(OR($E8546="Error",$E8546="UNKNOWN",$E8546=""),0,I8546/E8546)),$G8546)</f>
        <v>1</v>
      </c>
      <c r="I8546" s="24">
        <v>3</v>
      </c>
      <c r="J8546" s="22">
        <f t="shared" si="100"/>
        <v>3</v>
      </c>
      <c r="K8546" s="22" t="s">
        <v>14</v>
      </c>
      <c r="L8546" s="22" t="s">
        <v>11</v>
      </c>
      <c r="M8546" s="26">
        <v>44977</v>
      </c>
      <c r="N8546" s="27">
        <f t="shared" si="101"/>
        <v>44977</v>
      </c>
    </row>
    <row r="8547" spans="1:14" ht="22.6" customHeight="1">
      <c r="A8547" s="22" t="s">
        <v>8568</v>
      </c>
      <c r="B8547" s="23" t="s">
        <v>13</v>
      </c>
      <c r="C8547" s="22" t="str">
        <f>IF(OR($B8547="Unknown",$B8547="Error",$B8547=""),IFERROR(VLOOKUP($H8547, '02_UnitPriceRef'!$F$3:$G$10,2,FALSE),"N/A"),$B8547)</f>
        <v>Cake</v>
      </c>
      <c r="D8547" s="22" t="s">
        <v>13</v>
      </c>
      <c r="E8547" s="24">
        <v>4</v>
      </c>
      <c r="F8547" s="22">
        <f t="shared" si="99"/>
        <v>4</v>
      </c>
      <c r="G8547" s="24">
        <v>3</v>
      </c>
      <c r="H8547" s="22">
        <f>IF(OR($G8547="ERROR",$G8547="UNKNOWN",$G8547=""),IFERROR(VLOOKUP($D8547,'02_UnitPriceRef'!$E$3:$F$10,2,0),IF(OR($E8547="Error",$E8547="UNKNOWN",$E8547=""),0,I8547/E8547)),$G8547)</f>
        <v>3</v>
      </c>
      <c r="I8547" s="24">
        <v>12</v>
      </c>
      <c r="J8547" s="22">
        <f t="shared" si="100"/>
        <v>12</v>
      </c>
      <c r="K8547" s="22" t="s">
        <v>20</v>
      </c>
      <c r="L8547" s="22" t="s">
        <v>11</v>
      </c>
      <c r="M8547" s="26">
        <v>44954</v>
      </c>
      <c r="N8547" s="27">
        <f t="shared" si="101"/>
        <v>44954</v>
      </c>
    </row>
    <row r="8548" spans="1:14" ht="22.6" customHeight="1">
      <c r="A8548" s="22" t="s">
        <v>8569</v>
      </c>
      <c r="B8548" s="23" t="s">
        <v>24</v>
      </c>
      <c r="C8548" s="22" t="str">
        <f>IF(OR($B8548="Unknown",$B8548="Error",$B8548=""),IFERROR(VLOOKUP($H8548, '02_UnitPriceRef'!$F$3:$G$10,2,FALSE),"N/A"),$B8548)</f>
        <v>Smoothie</v>
      </c>
      <c r="D8548" s="22" t="s">
        <v>24</v>
      </c>
      <c r="E8548" s="24">
        <v>3</v>
      </c>
      <c r="F8548" s="22">
        <f t="shared" si="99"/>
        <v>3</v>
      </c>
      <c r="G8548" s="24">
        <v>4</v>
      </c>
      <c r="H8548" s="22">
        <f>IF(OR($G8548="ERROR",$G8548="UNKNOWN",$G8548=""),IFERROR(VLOOKUP($D8548,'02_UnitPriceRef'!$E$3:$F$10,2,0),IF(OR($E8548="Error",$E8548="UNKNOWN",$E8548=""),0,I8548/E8548)),$G8548)</f>
        <v>4</v>
      </c>
      <c r="I8548" s="24">
        <v>12</v>
      </c>
      <c r="J8548" s="22">
        <f t="shared" si="100"/>
        <v>12</v>
      </c>
      <c r="K8548" s="22" t="s">
        <v>10</v>
      </c>
      <c r="L8548" s="22" t="s">
        <v>20</v>
      </c>
      <c r="M8548" s="26">
        <v>45063</v>
      </c>
      <c r="N8548" s="27">
        <f t="shared" si="101"/>
        <v>45063</v>
      </c>
    </row>
    <row r="8549" spans="1:14" ht="22.6" customHeight="1">
      <c r="A8549" s="22" t="s">
        <v>8570</v>
      </c>
      <c r="B8549" s="23" t="s">
        <v>10031</v>
      </c>
      <c r="C8549" s="22" t="str">
        <f>IF(OR($B8549="Unknown",$B8549="Error",$B8549=""),IFERROR(VLOOKUP($H8549, '02_UnitPriceRef'!$F$3:$G$10,2,FALSE),"N/A"),$B8549)</f>
        <v>Tea</v>
      </c>
      <c r="D8549" s="22" t="s">
        <v>35</v>
      </c>
      <c r="E8549" s="24">
        <v>3</v>
      </c>
      <c r="F8549" s="22">
        <f t="shared" si="99"/>
        <v>3</v>
      </c>
      <c r="G8549" s="24">
        <v>1.5</v>
      </c>
      <c r="H8549" s="22">
        <f>IF(OR($G8549="ERROR",$G8549="UNKNOWN",$G8549=""),IFERROR(VLOOKUP($D8549,'02_UnitPriceRef'!$E$3:$F$10,2,0),IF(OR($E8549="Error",$E8549="UNKNOWN",$E8549=""),0,I8549/E8549)),$G8549)</f>
        <v>1.5</v>
      </c>
      <c r="I8549" s="24">
        <v>4.5</v>
      </c>
      <c r="J8549" s="22">
        <f t="shared" si="100"/>
        <v>4.5</v>
      </c>
      <c r="K8549" s="22" t="s">
        <v>22</v>
      </c>
      <c r="L8549" s="22" t="s">
        <v>15</v>
      </c>
      <c r="M8549" s="26">
        <v>44961</v>
      </c>
      <c r="N8549" s="27">
        <f t="shared" si="101"/>
        <v>44961</v>
      </c>
    </row>
    <row r="8550" spans="1:14" ht="22.6" customHeight="1">
      <c r="A8550" s="22" t="s">
        <v>8571</v>
      </c>
      <c r="B8550" s="23" t="s">
        <v>19</v>
      </c>
      <c r="C8550" s="22" t="str">
        <f>IF(OR($B8550="Unknown",$B8550="Error",$B8550=""),IFERROR(VLOOKUP($H8550, '02_UnitPriceRef'!$F$3:$G$10,2,FALSE),"N/A"),$B8550)</f>
        <v>Salad</v>
      </c>
      <c r="D8550" s="22" t="s">
        <v>19</v>
      </c>
      <c r="E8550" s="24">
        <v>3</v>
      </c>
      <c r="F8550" s="22">
        <f t="shared" si="99"/>
        <v>3</v>
      </c>
      <c r="G8550" s="24">
        <v>5</v>
      </c>
      <c r="H8550" s="22">
        <f>IF(OR($G8550="ERROR",$G8550="UNKNOWN",$G8550=""),IFERROR(VLOOKUP($D8550,'02_UnitPriceRef'!$E$3:$F$10,2,0),IF(OR($E8550="Error",$E8550="UNKNOWN",$E8550=""),0,I8550/E8550)),$G8550)</f>
        <v>5</v>
      </c>
      <c r="I8550" s="24">
        <v>15</v>
      </c>
      <c r="J8550" s="22">
        <f t="shared" si="100"/>
        <v>15</v>
      </c>
      <c r="K8550" s="22" t="s">
        <v>20</v>
      </c>
      <c r="L8550" s="22" t="s">
        <v>20</v>
      </c>
      <c r="M8550" s="26">
        <v>44942</v>
      </c>
      <c r="N8550" s="27">
        <f t="shared" si="101"/>
        <v>44942</v>
      </c>
    </row>
    <row r="8551" spans="1:14" ht="22.6" customHeight="1">
      <c r="A8551" s="22" t="s">
        <v>8572</v>
      </c>
      <c r="B8551" s="23" t="s">
        <v>9</v>
      </c>
      <c r="C8551" s="22" t="str">
        <f>IF(OR($B8551="Unknown",$B8551="Error",$B8551=""),IFERROR(VLOOKUP($H8551, '02_UnitPriceRef'!$F$3:$G$10,2,FALSE),"N/A"),$B8551)</f>
        <v>Coffee</v>
      </c>
      <c r="D8551" s="22" t="s">
        <v>9</v>
      </c>
      <c r="E8551" s="24">
        <v>5</v>
      </c>
      <c r="F8551" s="22">
        <f t="shared" si="99"/>
        <v>5</v>
      </c>
      <c r="G8551" s="24">
        <v>2</v>
      </c>
      <c r="H8551" s="22">
        <f>IF(OR($G8551="ERROR",$G8551="UNKNOWN",$G8551=""),IFERROR(VLOOKUP($D8551,'02_UnitPriceRef'!$E$3:$F$10,2,0),IF(OR($E8551="Error",$E8551="UNKNOWN",$E8551=""),0,I8551/E8551)),$G8551)</f>
        <v>2</v>
      </c>
      <c r="I8551" s="24">
        <v>10</v>
      </c>
      <c r="J8551" s="22">
        <f t="shared" si="100"/>
        <v>10</v>
      </c>
      <c r="K8551" s="22" t="s">
        <v>10</v>
      </c>
      <c r="L8551" s="22" t="s">
        <v>11</v>
      </c>
      <c r="M8551" s="26">
        <v>44963</v>
      </c>
      <c r="N8551" s="27">
        <f t="shared" si="101"/>
        <v>44963</v>
      </c>
    </row>
    <row r="8552" spans="1:14" ht="22.6" customHeight="1">
      <c r="A8552" s="22" t="s">
        <v>8573</v>
      </c>
      <c r="B8552" s="23" t="s">
        <v>24</v>
      </c>
      <c r="C8552" s="22" t="str">
        <f>IF(OR($B8552="Unknown",$B8552="Error",$B8552=""),IFERROR(VLOOKUP($H8552, '02_UnitPriceRef'!$F$3:$G$10,2,FALSE),"N/A"),$B8552)</f>
        <v>Smoothie</v>
      </c>
      <c r="D8552" s="22" t="s">
        <v>24</v>
      </c>
      <c r="E8552" s="24">
        <v>1</v>
      </c>
      <c r="F8552" s="22">
        <f t="shared" si="99"/>
        <v>1</v>
      </c>
      <c r="G8552" s="24">
        <v>4</v>
      </c>
      <c r="H8552" s="22">
        <f>IF(OR($G8552="ERROR",$G8552="UNKNOWN",$G8552=""),IFERROR(VLOOKUP($D8552,'02_UnitPriceRef'!$E$3:$F$10,2,0),IF(OR($E8552="Error",$E8552="UNKNOWN",$E8552=""),0,I8552/E8552)),$G8552)</f>
        <v>4</v>
      </c>
      <c r="I8552" s="24">
        <v>4</v>
      </c>
      <c r="J8552" s="22">
        <f t="shared" si="100"/>
        <v>4</v>
      </c>
      <c r="K8552" s="22" t="s">
        <v>22</v>
      </c>
      <c r="L8552" s="22" t="s">
        <v>20</v>
      </c>
      <c r="M8552" s="26">
        <v>45201</v>
      </c>
      <c r="N8552" s="27">
        <f t="shared" si="101"/>
        <v>45201</v>
      </c>
    </row>
    <row r="8553" spans="1:14" ht="22.6" customHeight="1">
      <c r="A8553" s="22" t="s">
        <v>8574</v>
      </c>
      <c r="B8553" s="23" t="s">
        <v>19</v>
      </c>
      <c r="C8553" s="22" t="str">
        <f>IF(OR($B8553="Unknown",$B8553="Error",$B8553=""),IFERROR(VLOOKUP($H8553, '02_UnitPriceRef'!$F$3:$G$10,2,FALSE),"N/A"),$B8553)</f>
        <v>Salad</v>
      </c>
      <c r="D8553" s="22" t="s">
        <v>19</v>
      </c>
      <c r="E8553" s="24">
        <v>3</v>
      </c>
      <c r="F8553" s="22">
        <f t="shared" si="99"/>
        <v>3</v>
      </c>
      <c r="G8553" s="24">
        <v>5</v>
      </c>
      <c r="H8553" s="22">
        <f>IF(OR($G8553="ERROR",$G8553="UNKNOWN",$G8553=""),IFERROR(VLOOKUP($D8553,'02_UnitPriceRef'!$E$3:$F$10,2,0),IF(OR($E8553="Error",$E8553="UNKNOWN",$E8553=""),0,I8553/E8553)),$G8553)</f>
        <v>5</v>
      </c>
      <c r="I8553" s="24">
        <v>15</v>
      </c>
      <c r="J8553" s="22">
        <f t="shared" si="100"/>
        <v>15</v>
      </c>
      <c r="K8553" s="22" t="s">
        <v>20</v>
      </c>
      <c r="L8553" s="22" t="s">
        <v>15</v>
      </c>
      <c r="M8553" s="26">
        <v>45208</v>
      </c>
      <c r="N8553" s="27">
        <f t="shared" si="101"/>
        <v>45208</v>
      </c>
    </row>
    <row r="8554" spans="1:14" ht="22.6" customHeight="1">
      <c r="A8554" s="22" t="s">
        <v>8575</v>
      </c>
      <c r="B8554" s="23" t="s">
        <v>9</v>
      </c>
      <c r="C8554" s="22" t="str">
        <f>IF(OR($B8554="Unknown",$B8554="Error",$B8554=""),IFERROR(VLOOKUP($H8554, '02_UnitPriceRef'!$F$3:$G$10,2,FALSE),"N/A"),$B8554)</f>
        <v>Coffee</v>
      </c>
      <c r="D8554" s="22" t="s">
        <v>9</v>
      </c>
      <c r="E8554" s="24">
        <v>4</v>
      </c>
      <c r="F8554" s="22">
        <f t="shared" si="99"/>
        <v>4</v>
      </c>
      <c r="G8554" s="24">
        <v>2</v>
      </c>
      <c r="H8554" s="22">
        <f>IF(OR($G8554="ERROR",$G8554="UNKNOWN",$G8554=""),IFERROR(VLOOKUP($D8554,'02_UnitPriceRef'!$E$3:$F$10,2,0),IF(OR($E8554="Error",$E8554="UNKNOWN",$E8554=""),0,I8554/E8554)),$G8554)</f>
        <v>2</v>
      </c>
      <c r="I8554" s="24">
        <v>8</v>
      </c>
      <c r="J8554" s="22">
        <f t="shared" si="100"/>
        <v>8</v>
      </c>
      <c r="K8554" s="22" t="s">
        <v>22</v>
      </c>
      <c r="L8554" s="22" t="s">
        <v>15</v>
      </c>
      <c r="M8554" s="26">
        <v>45039</v>
      </c>
      <c r="N8554" s="27">
        <f t="shared" si="101"/>
        <v>45039</v>
      </c>
    </row>
    <row r="8555" spans="1:14" ht="22.6" customHeight="1">
      <c r="A8555" s="22" t="s">
        <v>8576</v>
      </c>
      <c r="B8555" s="23" t="s">
        <v>13</v>
      </c>
      <c r="C8555" s="22" t="str">
        <f>IF(OR($B8555="Unknown",$B8555="Error",$B8555=""),IFERROR(VLOOKUP($H8555, '02_UnitPriceRef'!$F$3:$G$10,2,FALSE),"N/A"),$B8555)</f>
        <v>Cake</v>
      </c>
      <c r="D8555" s="22" t="s">
        <v>13</v>
      </c>
      <c r="E8555" s="24">
        <v>5</v>
      </c>
      <c r="F8555" s="22">
        <f t="shared" si="99"/>
        <v>5</v>
      </c>
      <c r="G8555" s="24">
        <v>3</v>
      </c>
      <c r="H8555" s="22">
        <f>IF(OR($G8555="ERROR",$G8555="UNKNOWN",$G8555=""),IFERROR(VLOOKUP($D8555,'02_UnitPriceRef'!$E$3:$F$10,2,0),IF(OR($E8555="Error",$E8555="UNKNOWN",$E8555=""),0,I8555/E8555)),$G8555)</f>
        <v>3</v>
      </c>
      <c r="I8555" s="24">
        <v>15</v>
      </c>
      <c r="J8555" s="22">
        <f t="shared" si="100"/>
        <v>15</v>
      </c>
      <c r="K8555" s="22" t="s">
        <v>20</v>
      </c>
      <c r="L8555" s="22" t="s">
        <v>11</v>
      </c>
      <c r="M8555" s="26">
        <v>45073</v>
      </c>
      <c r="N8555" s="27">
        <f t="shared" si="101"/>
        <v>45073</v>
      </c>
    </row>
    <row r="8556" spans="1:14" ht="22.6" customHeight="1">
      <c r="A8556" s="22" t="s">
        <v>8577</v>
      </c>
      <c r="B8556" s="23"/>
      <c r="C8556" s="22" t="str">
        <f>IF(OR($B8556="Unknown",$B8556="Error",$B8556=""),IFERROR(VLOOKUP($H8556, '02_UnitPriceRef'!$F$3:$G$10,2,FALSE),"N/A"),$B8556)</f>
        <v>Sandwich/Smoothie</v>
      </c>
      <c r="D8556" s="22" t="s">
        <v>188</v>
      </c>
      <c r="E8556" s="24">
        <v>4</v>
      </c>
      <c r="F8556" s="22">
        <f t="shared" si="99"/>
        <v>4</v>
      </c>
      <c r="G8556" s="24">
        <v>4</v>
      </c>
      <c r="H8556" s="22">
        <f>IF(OR($G8556="ERROR",$G8556="UNKNOWN",$G8556=""),IFERROR(VLOOKUP($D8556,'02_UnitPriceRef'!$E$3:$F$10,2,0),IF(OR($E8556="Error",$E8556="UNKNOWN",$E8556=""),0,I8556/E8556)),$G8556)</f>
        <v>4</v>
      </c>
      <c r="I8556" s="24">
        <v>16</v>
      </c>
      <c r="J8556" s="22">
        <f t="shared" si="100"/>
        <v>16</v>
      </c>
      <c r="K8556" s="22" t="s">
        <v>20</v>
      </c>
      <c r="L8556" s="22" t="s">
        <v>11</v>
      </c>
      <c r="M8556" s="26">
        <v>45105</v>
      </c>
      <c r="N8556" s="27">
        <f t="shared" si="101"/>
        <v>45105</v>
      </c>
    </row>
    <row r="8557" spans="1:14" ht="22.6" customHeight="1">
      <c r="A8557" s="22" t="s">
        <v>8578</v>
      </c>
      <c r="B8557" s="23" t="s">
        <v>13</v>
      </c>
      <c r="C8557" s="22" t="str">
        <f>IF(OR($B8557="Unknown",$B8557="Error",$B8557=""),IFERROR(VLOOKUP($H8557, '02_UnitPriceRef'!$F$3:$G$10,2,FALSE),"N/A"),$B8557)</f>
        <v>Cake</v>
      </c>
      <c r="D8557" s="22" t="s">
        <v>13</v>
      </c>
      <c r="E8557" s="24">
        <v>2</v>
      </c>
      <c r="F8557" s="22">
        <f t="shared" si="99"/>
        <v>2</v>
      </c>
      <c r="G8557" s="24">
        <v>3</v>
      </c>
      <c r="H8557" s="22">
        <f>IF(OR($G8557="ERROR",$G8557="UNKNOWN",$G8557=""),IFERROR(VLOOKUP($D8557,'02_UnitPriceRef'!$E$3:$F$10,2,0),IF(OR($E8557="Error",$E8557="UNKNOWN",$E8557=""),0,I8557/E8557)),$G8557)</f>
        <v>3</v>
      </c>
      <c r="I8557" s="24">
        <v>6</v>
      </c>
      <c r="J8557" s="22">
        <f t="shared" si="100"/>
        <v>6</v>
      </c>
      <c r="K8557" s="22" t="s">
        <v>14</v>
      </c>
      <c r="L8557" s="22" t="s">
        <v>20</v>
      </c>
      <c r="M8557" s="26">
        <v>44999</v>
      </c>
      <c r="N8557" s="27">
        <f t="shared" si="101"/>
        <v>44999</v>
      </c>
    </row>
    <row r="8558" spans="1:14" ht="22.6" customHeight="1">
      <c r="A8558" s="22" t="s">
        <v>8579</v>
      </c>
      <c r="B8558" s="23" t="s">
        <v>39</v>
      </c>
      <c r="C8558" s="22" t="str">
        <f>IF(OR($B8558="Unknown",$B8558="Error",$B8558=""),IFERROR(VLOOKUP($H8558, '02_UnitPriceRef'!$F$3:$G$10,2,FALSE),"N/A"),$B8558)</f>
        <v>Juice</v>
      </c>
      <c r="D8558" s="22" t="s">
        <v>39</v>
      </c>
      <c r="E8558" s="24">
        <v>3</v>
      </c>
      <c r="F8558" s="22">
        <f t="shared" si="99"/>
        <v>3</v>
      </c>
      <c r="G8558" s="24">
        <v>3</v>
      </c>
      <c r="H8558" s="22">
        <f>IF(OR($G8558="ERROR",$G8558="UNKNOWN",$G8558=""),IFERROR(VLOOKUP($D8558,'02_UnitPriceRef'!$E$3:$F$10,2,0),IF(OR($E8558="Error",$E8558="UNKNOWN",$E8558=""),0,I8558/E8558)),$G8558)</f>
        <v>3</v>
      </c>
      <c r="I8558" s="24">
        <v>9</v>
      </c>
      <c r="J8558" s="22">
        <f t="shared" si="100"/>
        <v>9</v>
      </c>
      <c r="K8558" s="22" t="s">
        <v>22</v>
      </c>
      <c r="L8558" s="22" t="s">
        <v>11</v>
      </c>
      <c r="M8558" s="26">
        <v>45145</v>
      </c>
      <c r="N8558" s="27">
        <f t="shared" si="101"/>
        <v>45145</v>
      </c>
    </row>
    <row r="8559" spans="1:14" ht="22.6" customHeight="1">
      <c r="A8559" s="22" t="s">
        <v>8580</v>
      </c>
      <c r="B8559" s="23" t="s">
        <v>17</v>
      </c>
      <c r="C8559" s="22" t="str">
        <f>IF(OR($B8559="Unknown",$B8559="Error",$B8559=""),IFERROR(VLOOKUP($H8559, '02_UnitPriceRef'!$F$3:$G$10,2,FALSE),"N/A"),$B8559)</f>
        <v>Cookie</v>
      </c>
      <c r="D8559" s="22" t="s">
        <v>17</v>
      </c>
      <c r="E8559" s="24">
        <v>2</v>
      </c>
      <c r="F8559" s="22">
        <f t="shared" si="99"/>
        <v>2</v>
      </c>
      <c r="G8559" s="24">
        <v>1</v>
      </c>
      <c r="H8559" s="22">
        <f>IF(OR($G8559="ERROR",$G8559="UNKNOWN",$G8559=""),IFERROR(VLOOKUP($D8559,'02_UnitPriceRef'!$E$3:$F$10,2,0),IF(OR($E8559="Error",$E8559="UNKNOWN",$E8559=""),0,I8559/E8559)),$G8559)</f>
        <v>1</v>
      </c>
      <c r="I8559" s="24">
        <v>2</v>
      </c>
      <c r="J8559" s="22">
        <f t="shared" si="100"/>
        <v>2</v>
      </c>
      <c r="K8559" s="22" t="s">
        <v>10</v>
      </c>
      <c r="L8559" s="22" t="s">
        <v>11</v>
      </c>
      <c r="M8559" s="26">
        <v>45116</v>
      </c>
      <c r="N8559" s="27">
        <f t="shared" si="101"/>
        <v>45116</v>
      </c>
    </row>
    <row r="8560" spans="1:14" ht="22.6" customHeight="1">
      <c r="A8560" s="22" t="s">
        <v>8581</v>
      </c>
      <c r="B8560" s="23" t="s">
        <v>19</v>
      </c>
      <c r="C8560" s="22" t="str">
        <f>IF(OR($B8560="Unknown",$B8560="Error",$B8560=""),IFERROR(VLOOKUP($H8560, '02_UnitPriceRef'!$F$3:$G$10,2,FALSE),"N/A"),$B8560)</f>
        <v>Salad</v>
      </c>
      <c r="D8560" s="22" t="s">
        <v>19</v>
      </c>
      <c r="E8560" s="24">
        <v>3</v>
      </c>
      <c r="F8560" s="22">
        <f t="shared" si="99"/>
        <v>3</v>
      </c>
      <c r="G8560" s="24">
        <v>5</v>
      </c>
      <c r="H8560" s="22">
        <f>IF(OR($G8560="ERROR",$G8560="UNKNOWN",$G8560=""),IFERROR(VLOOKUP($D8560,'02_UnitPriceRef'!$E$3:$F$10,2,0),IF(OR($E8560="Error",$E8560="UNKNOWN",$E8560=""),0,I8560/E8560)),$G8560)</f>
        <v>5</v>
      </c>
      <c r="I8560" s="24">
        <v>15</v>
      </c>
      <c r="J8560" s="22">
        <f t="shared" si="100"/>
        <v>15</v>
      </c>
      <c r="K8560" s="22" t="s">
        <v>10</v>
      </c>
      <c r="L8560" s="22" t="s">
        <v>20</v>
      </c>
      <c r="M8560" s="26">
        <v>45231</v>
      </c>
      <c r="N8560" s="27">
        <f t="shared" si="101"/>
        <v>45231</v>
      </c>
    </row>
    <row r="8561" spans="1:14" ht="22.6" customHeight="1">
      <c r="A8561" s="22" t="s">
        <v>8582</v>
      </c>
      <c r="B8561" s="23" t="s">
        <v>35</v>
      </c>
      <c r="C8561" s="22" t="str">
        <f>IF(OR($B8561="Unknown",$B8561="Error",$B8561=""),IFERROR(VLOOKUP($H8561, '02_UnitPriceRef'!$F$3:$G$10,2,FALSE),"N/A"),$B8561)</f>
        <v>Tea</v>
      </c>
      <c r="D8561" s="22" t="s">
        <v>35</v>
      </c>
      <c r="E8561" s="24">
        <v>3</v>
      </c>
      <c r="F8561" s="22">
        <f t="shared" si="99"/>
        <v>3</v>
      </c>
      <c r="G8561" s="24">
        <v>1.5</v>
      </c>
      <c r="H8561" s="22">
        <f>IF(OR($G8561="ERROR",$G8561="UNKNOWN",$G8561=""),IFERROR(VLOOKUP($D8561,'02_UnitPriceRef'!$E$3:$F$10,2,0),IF(OR($E8561="Error",$E8561="UNKNOWN",$E8561=""),0,I8561/E8561)),$G8561)</f>
        <v>1.5</v>
      </c>
      <c r="I8561" s="24">
        <v>4.5</v>
      </c>
      <c r="J8561" s="22">
        <f t="shared" si="100"/>
        <v>4.5</v>
      </c>
      <c r="K8561" s="22" t="s">
        <v>22</v>
      </c>
      <c r="L8561" s="22" t="s">
        <v>15</v>
      </c>
      <c r="M8561" s="26">
        <v>44970</v>
      </c>
      <c r="N8561" s="27">
        <f t="shared" si="101"/>
        <v>44970</v>
      </c>
    </row>
    <row r="8562" spans="1:14" ht="22.6" customHeight="1">
      <c r="A8562" s="22" t="s">
        <v>8583</v>
      </c>
      <c r="B8562" s="23" t="s">
        <v>13</v>
      </c>
      <c r="C8562" s="22" t="str">
        <f>IF(OR($B8562="Unknown",$B8562="Error",$B8562=""),IFERROR(VLOOKUP($H8562, '02_UnitPriceRef'!$F$3:$G$10,2,FALSE),"N/A"),$B8562)</f>
        <v>Cake</v>
      </c>
      <c r="D8562" s="22" t="s">
        <v>13</v>
      </c>
      <c r="E8562" s="24">
        <v>3</v>
      </c>
      <c r="F8562" s="22">
        <f t="shared" si="99"/>
        <v>3</v>
      </c>
      <c r="G8562" s="24">
        <v>3</v>
      </c>
      <c r="H8562" s="22">
        <f>IF(OR($G8562="ERROR",$G8562="UNKNOWN",$G8562=""),IFERROR(VLOOKUP($D8562,'02_UnitPriceRef'!$E$3:$F$10,2,0),IF(OR($E8562="Error",$E8562="UNKNOWN",$E8562=""),0,I8562/E8562)),$G8562)</f>
        <v>3</v>
      </c>
      <c r="I8562" s="24">
        <v>9</v>
      </c>
      <c r="J8562" s="22">
        <f t="shared" si="100"/>
        <v>9</v>
      </c>
      <c r="K8562" s="22" t="s">
        <v>10</v>
      </c>
      <c r="L8562" s="22" t="s">
        <v>15</v>
      </c>
      <c r="M8562" s="26">
        <v>45099</v>
      </c>
      <c r="N8562" s="27">
        <f t="shared" si="101"/>
        <v>45099</v>
      </c>
    </row>
    <row r="8563" spans="1:14" ht="22.6" customHeight="1">
      <c r="A8563" s="22" t="s">
        <v>8584</v>
      </c>
      <c r="B8563" s="23" t="s">
        <v>9</v>
      </c>
      <c r="C8563" s="22" t="str">
        <f>IF(OR($B8563="Unknown",$B8563="Error",$B8563=""),IFERROR(VLOOKUP($H8563, '02_UnitPriceRef'!$F$3:$G$10,2,FALSE),"N/A"),$B8563)</f>
        <v>Coffee</v>
      </c>
      <c r="D8563" s="22" t="s">
        <v>9</v>
      </c>
      <c r="E8563" s="24">
        <v>3</v>
      </c>
      <c r="F8563" s="22">
        <f t="shared" si="99"/>
        <v>3</v>
      </c>
      <c r="G8563" s="24">
        <v>2</v>
      </c>
      <c r="H8563" s="22">
        <f>IF(OR($G8563="ERROR",$G8563="UNKNOWN",$G8563=""),IFERROR(VLOOKUP($D8563,'02_UnitPriceRef'!$E$3:$F$10,2,0),IF(OR($E8563="Error",$E8563="UNKNOWN",$E8563=""),0,I8563/E8563)),$G8563)</f>
        <v>2</v>
      </c>
      <c r="I8563" s="24">
        <v>6</v>
      </c>
      <c r="J8563" s="22">
        <f t="shared" si="100"/>
        <v>6</v>
      </c>
      <c r="K8563" s="22" t="s">
        <v>22</v>
      </c>
      <c r="L8563" s="22" t="s">
        <v>20</v>
      </c>
      <c r="M8563" s="26">
        <v>45054</v>
      </c>
      <c r="N8563" s="27">
        <f t="shared" si="101"/>
        <v>45054</v>
      </c>
    </row>
    <row r="8564" spans="1:14" ht="22.6" customHeight="1">
      <c r="A8564" s="22" t="s">
        <v>8585</v>
      </c>
      <c r="B8564" s="23" t="s">
        <v>17</v>
      </c>
      <c r="C8564" s="22" t="str">
        <f>IF(OR($B8564="Unknown",$B8564="Error",$B8564=""),IFERROR(VLOOKUP($H8564, '02_UnitPriceRef'!$F$3:$G$10,2,FALSE),"N/A"),$B8564)</f>
        <v>Cookie</v>
      </c>
      <c r="D8564" s="22" t="s">
        <v>17</v>
      </c>
      <c r="E8564" s="24">
        <v>4</v>
      </c>
      <c r="F8564" s="22">
        <f t="shared" si="99"/>
        <v>4</v>
      </c>
      <c r="G8564" s="24">
        <v>1</v>
      </c>
      <c r="H8564" s="22">
        <f>IF(OR($G8564="ERROR",$G8564="UNKNOWN",$G8564=""),IFERROR(VLOOKUP($D8564,'02_UnitPriceRef'!$E$3:$F$10,2,0),IF(OR($E8564="Error",$E8564="UNKNOWN",$E8564=""),0,I8564/E8564)),$G8564)</f>
        <v>1</v>
      </c>
      <c r="I8564" s="24">
        <v>4</v>
      </c>
      <c r="J8564" s="22">
        <f t="shared" si="100"/>
        <v>4</v>
      </c>
      <c r="K8564" s="22" t="s">
        <v>14</v>
      </c>
      <c r="L8564" s="22" t="s">
        <v>20</v>
      </c>
      <c r="M8564" s="26">
        <v>45111</v>
      </c>
      <c r="N8564" s="27">
        <f t="shared" si="101"/>
        <v>45111</v>
      </c>
    </row>
    <row r="8565" spans="1:14" ht="22.6" customHeight="1">
      <c r="A8565" s="22" t="s">
        <v>8586</v>
      </c>
      <c r="B8565" s="23" t="s">
        <v>19</v>
      </c>
      <c r="C8565" s="22" t="str">
        <f>IF(OR($B8565="Unknown",$B8565="Error",$B8565=""),IFERROR(VLOOKUP($H8565, '02_UnitPriceRef'!$F$3:$G$10,2,FALSE),"N/A"),$B8565)</f>
        <v>Salad</v>
      </c>
      <c r="D8565" s="22" t="s">
        <v>19</v>
      </c>
      <c r="E8565" s="24">
        <v>5</v>
      </c>
      <c r="F8565" s="22">
        <f t="shared" si="99"/>
        <v>5</v>
      </c>
      <c r="G8565" s="24">
        <v>5</v>
      </c>
      <c r="H8565" s="22">
        <f>IF(OR($G8565="ERROR",$G8565="UNKNOWN",$G8565=""),IFERROR(VLOOKUP($D8565,'02_UnitPriceRef'!$E$3:$F$10,2,0),IF(OR($E8565="Error",$E8565="UNKNOWN",$E8565=""),0,I8565/E8565)),$G8565)</f>
        <v>5</v>
      </c>
      <c r="I8565" s="24">
        <v>25</v>
      </c>
      <c r="J8565" s="22">
        <f t="shared" si="100"/>
        <v>25</v>
      </c>
      <c r="K8565" s="22" t="s">
        <v>10</v>
      </c>
      <c r="L8565" s="22" t="s">
        <v>20</v>
      </c>
      <c r="M8565" s="26">
        <v>45091</v>
      </c>
      <c r="N8565" s="27">
        <f t="shared" si="101"/>
        <v>45091</v>
      </c>
    </row>
    <row r="8566" spans="1:14" ht="22.6" customHeight="1">
      <c r="A8566" s="22" t="s">
        <v>8587</v>
      </c>
      <c r="B8566" s="23" t="s">
        <v>35</v>
      </c>
      <c r="C8566" s="22" t="str">
        <f>IF(OR($B8566="Unknown",$B8566="Error",$B8566=""),IFERROR(VLOOKUP($H8566, '02_UnitPriceRef'!$F$3:$G$10,2,FALSE),"N/A"),$B8566)</f>
        <v>Tea</v>
      </c>
      <c r="D8566" s="22" t="s">
        <v>35</v>
      </c>
      <c r="E8566" s="24">
        <v>1</v>
      </c>
      <c r="F8566" s="22">
        <f t="shared" si="99"/>
        <v>1</v>
      </c>
      <c r="G8566" s="24">
        <v>1.5</v>
      </c>
      <c r="H8566" s="22">
        <f>IF(OR($G8566="ERROR",$G8566="UNKNOWN",$G8566=""),IFERROR(VLOOKUP($D8566,'02_UnitPriceRef'!$E$3:$F$10,2,0),IF(OR($E8566="Error",$E8566="UNKNOWN",$E8566=""),0,I8566/E8566)),$G8566)</f>
        <v>1.5</v>
      </c>
      <c r="I8566" s="24">
        <v>1.5</v>
      </c>
      <c r="J8566" s="22">
        <f t="shared" si="100"/>
        <v>1.5</v>
      </c>
      <c r="K8566" s="22" t="s">
        <v>22</v>
      </c>
      <c r="L8566" s="22" t="s">
        <v>20</v>
      </c>
      <c r="M8566" s="26">
        <v>44940</v>
      </c>
      <c r="N8566" s="27">
        <f t="shared" si="101"/>
        <v>44940</v>
      </c>
    </row>
    <row r="8567" spans="1:14" ht="22.6" customHeight="1">
      <c r="A8567" s="22" t="s">
        <v>8588</v>
      </c>
      <c r="B8567" s="23" t="s">
        <v>13</v>
      </c>
      <c r="C8567" s="22" t="str">
        <f>IF(OR($B8567="Unknown",$B8567="Error",$B8567=""),IFERROR(VLOOKUP($H8567, '02_UnitPriceRef'!$F$3:$G$10,2,FALSE),"N/A"),$B8567)</f>
        <v>Cake</v>
      </c>
      <c r="D8567" s="22" t="s">
        <v>13</v>
      </c>
      <c r="E8567" s="24">
        <v>4</v>
      </c>
      <c r="F8567" s="22">
        <f t="shared" si="99"/>
        <v>4</v>
      </c>
      <c r="G8567" s="24">
        <v>3</v>
      </c>
      <c r="H8567" s="22">
        <f>IF(OR($G8567="ERROR",$G8567="UNKNOWN",$G8567=""),IFERROR(VLOOKUP($D8567,'02_UnitPriceRef'!$E$3:$F$10,2,0),IF(OR($E8567="Error",$E8567="UNKNOWN",$E8567=""),0,I8567/E8567)),$G8567)</f>
        <v>3</v>
      </c>
      <c r="I8567" s="24">
        <v>12</v>
      </c>
      <c r="J8567" s="22">
        <f t="shared" si="100"/>
        <v>12</v>
      </c>
      <c r="K8567" s="22" t="s">
        <v>22</v>
      </c>
      <c r="L8567" s="22" t="s">
        <v>11</v>
      </c>
      <c r="M8567" s="26">
        <v>45234</v>
      </c>
      <c r="N8567" s="27">
        <f t="shared" si="101"/>
        <v>45234</v>
      </c>
    </row>
    <row r="8568" spans="1:14" ht="22.6" customHeight="1">
      <c r="A8568" s="22" t="s">
        <v>8589</v>
      </c>
      <c r="B8568" s="23" t="s">
        <v>13</v>
      </c>
      <c r="C8568" s="22" t="str">
        <f>IF(OR($B8568="Unknown",$B8568="Error",$B8568=""),IFERROR(VLOOKUP($H8568, '02_UnitPriceRef'!$F$3:$G$10,2,FALSE),"N/A"),$B8568)</f>
        <v>Cake</v>
      </c>
      <c r="D8568" s="22" t="s">
        <v>13</v>
      </c>
      <c r="E8568" s="24">
        <v>1</v>
      </c>
      <c r="F8568" s="22">
        <f t="shared" si="99"/>
        <v>1</v>
      </c>
      <c r="G8568" s="23" t="s">
        <v>10030</v>
      </c>
      <c r="H8568" s="22">
        <f>IF(OR($G8568="ERROR",$G8568="UNKNOWN",$G8568=""),IFERROR(VLOOKUP($D8568,'02_UnitPriceRef'!$E$3:$F$10,2,0),IF(OR($E8568="Error",$E8568="UNKNOWN",$E8568=""),0,I8568/E8568)),$G8568)</f>
        <v>3</v>
      </c>
      <c r="I8568" s="24">
        <v>3</v>
      </c>
      <c r="J8568" s="22">
        <f t="shared" si="100"/>
        <v>3</v>
      </c>
      <c r="K8568" s="22" t="s">
        <v>22</v>
      </c>
      <c r="L8568" s="22" t="s">
        <v>20</v>
      </c>
      <c r="M8568" s="26">
        <v>45061</v>
      </c>
      <c r="N8568" s="27">
        <f t="shared" si="101"/>
        <v>45061</v>
      </c>
    </row>
    <row r="8569" spans="1:14" ht="22.6" customHeight="1">
      <c r="A8569" s="22" t="s">
        <v>8590</v>
      </c>
      <c r="B8569" s="23" t="s">
        <v>35</v>
      </c>
      <c r="C8569" s="22" t="str">
        <f>IF(OR($B8569="Unknown",$B8569="Error",$B8569=""),IFERROR(VLOOKUP($H8569, '02_UnitPriceRef'!$F$3:$G$10,2,FALSE),"N/A"),$B8569)</f>
        <v>Tea</v>
      </c>
      <c r="D8569" s="22" t="s">
        <v>35</v>
      </c>
      <c r="E8569" s="24">
        <v>4</v>
      </c>
      <c r="F8569" s="22">
        <f t="shared" si="99"/>
        <v>4</v>
      </c>
      <c r="G8569" s="23"/>
      <c r="H8569" s="22">
        <f>IF(OR($G8569="ERROR",$G8569="UNKNOWN",$G8569=""),IFERROR(VLOOKUP($D8569,'02_UnitPriceRef'!$E$3:$F$10,2,0),IF(OR($E8569="Error",$E8569="UNKNOWN",$E8569=""),0,I8569/E8569)),$G8569)</f>
        <v>1.5</v>
      </c>
      <c r="I8569" s="24">
        <v>6</v>
      </c>
      <c r="J8569" s="22">
        <f t="shared" si="100"/>
        <v>6</v>
      </c>
      <c r="K8569" s="22" t="s">
        <v>20</v>
      </c>
      <c r="L8569" s="22" t="s">
        <v>15</v>
      </c>
      <c r="M8569" s="26">
        <v>45222</v>
      </c>
      <c r="N8569" s="27">
        <f t="shared" si="101"/>
        <v>45222</v>
      </c>
    </row>
    <row r="8570" spans="1:14" ht="22.6" customHeight="1">
      <c r="A8570" s="22" t="s">
        <v>8591</v>
      </c>
      <c r="B8570" s="23" t="s">
        <v>10031</v>
      </c>
      <c r="C8570" s="22" t="str">
        <f>IF(OR($B8570="Unknown",$B8570="Error",$B8570=""),IFERROR(VLOOKUP($H8570, '02_UnitPriceRef'!$F$3:$G$10,2,FALSE),"N/A"),$B8570)</f>
        <v>Sandwich/Smoothie</v>
      </c>
      <c r="D8570" s="22" t="s">
        <v>188</v>
      </c>
      <c r="E8570" s="24">
        <v>3</v>
      </c>
      <c r="F8570" s="22">
        <f t="shared" si="99"/>
        <v>3</v>
      </c>
      <c r="G8570" s="24">
        <v>4</v>
      </c>
      <c r="H8570" s="22">
        <f>IF(OR($G8570="ERROR",$G8570="UNKNOWN",$G8570=""),IFERROR(VLOOKUP($D8570,'02_UnitPriceRef'!$E$3:$F$10,2,0),IF(OR($E8570="Error",$E8570="UNKNOWN",$E8570=""),0,I8570/E8570)),$G8570)</f>
        <v>4</v>
      </c>
      <c r="I8570" s="24">
        <v>12</v>
      </c>
      <c r="J8570" s="22">
        <f t="shared" si="100"/>
        <v>12</v>
      </c>
      <c r="K8570" s="22" t="s">
        <v>22</v>
      </c>
      <c r="L8570" s="22" t="s">
        <v>11</v>
      </c>
      <c r="M8570" s="26">
        <v>44984</v>
      </c>
      <c r="N8570" s="27">
        <f t="shared" si="101"/>
        <v>44984</v>
      </c>
    </row>
    <row r="8571" spans="1:14" ht="22.6" customHeight="1">
      <c r="A8571" s="22" t="s">
        <v>8592</v>
      </c>
      <c r="B8571" s="23" t="s">
        <v>9</v>
      </c>
      <c r="C8571" s="22" t="str">
        <f>IF(OR($B8571="Unknown",$B8571="Error",$B8571=""),IFERROR(VLOOKUP($H8571, '02_UnitPriceRef'!$F$3:$G$10,2,FALSE),"N/A"),$B8571)</f>
        <v>Coffee</v>
      </c>
      <c r="D8571" s="22" t="s">
        <v>9</v>
      </c>
      <c r="E8571" s="24">
        <v>1</v>
      </c>
      <c r="F8571" s="22">
        <f t="shared" si="99"/>
        <v>1</v>
      </c>
      <c r="G8571" s="23" t="s">
        <v>10030</v>
      </c>
      <c r="H8571" s="22">
        <f>IF(OR($G8571="ERROR",$G8571="UNKNOWN",$G8571=""),IFERROR(VLOOKUP($D8571,'02_UnitPriceRef'!$E$3:$F$10,2,0),IF(OR($E8571="Error",$E8571="UNKNOWN",$E8571=""),0,I8571/E8571)),$G8571)</f>
        <v>2</v>
      </c>
      <c r="I8571" s="24">
        <v>2</v>
      </c>
      <c r="J8571" s="22">
        <f t="shared" si="100"/>
        <v>2</v>
      </c>
      <c r="K8571" s="22" t="s">
        <v>22</v>
      </c>
      <c r="L8571" s="22" t="s">
        <v>11</v>
      </c>
      <c r="M8571" s="26">
        <v>45011</v>
      </c>
      <c r="N8571" s="27">
        <f t="shared" si="101"/>
        <v>45011</v>
      </c>
    </row>
    <row r="8572" spans="1:14" ht="22.6" customHeight="1">
      <c r="A8572" s="22" t="s">
        <v>8593</v>
      </c>
      <c r="B8572" s="23" t="s">
        <v>17</v>
      </c>
      <c r="C8572" s="22" t="str">
        <f>IF(OR($B8572="Unknown",$B8572="Error",$B8572=""),IFERROR(VLOOKUP($H8572, '02_UnitPriceRef'!$F$3:$G$10,2,FALSE),"N/A"),$B8572)</f>
        <v>Cookie</v>
      </c>
      <c r="D8572" s="22" t="s">
        <v>17</v>
      </c>
      <c r="E8572" s="24">
        <v>4</v>
      </c>
      <c r="F8572" s="22">
        <f t="shared" si="99"/>
        <v>4</v>
      </c>
      <c r="G8572" s="24">
        <v>1</v>
      </c>
      <c r="H8572" s="22">
        <f>IF(OR($G8572="ERROR",$G8572="UNKNOWN",$G8572=""),IFERROR(VLOOKUP($D8572,'02_UnitPriceRef'!$E$3:$F$10,2,0),IF(OR($E8572="Error",$E8572="UNKNOWN",$E8572=""),0,I8572/E8572)),$G8572)</f>
        <v>1</v>
      </c>
      <c r="I8572" s="24">
        <v>4</v>
      </c>
      <c r="J8572" s="22">
        <f t="shared" si="100"/>
        <v>4</v>
      </c>
      <c r="K8572" s="22" t="s">
        <v>20</v>
      </c>
      <c r="L8572" s="22" t="s">
        <v>15</v>
      </c>
      <c r="M8572" s="26">
        <v>45133</v>
      </c>
      <c r="N8572" s="27">
        <f t="shared" si="101"/>
        <v>45133</v>
      </c>
    </row>
    <row r="8573" spans="1:14" ht="22.6" customHeight="1">
      <c r="A8573" s="22" t="s">
        <v>8594</v>
      </c>
      <c r="B8573" s="23" t="s">
        <v>9</v>
      </c>
      <c r="C8573" s="22" t="str">
        <f>IF(OR($B8573="Unknown",$B8573="Error",$B8573=""),IFERROR(VLOOKUP($H8573, '02_UnitPriceRef'!$F$3:$G$10,2,FALSE),"N/A"),$B8573)</f>
        <v>Coffee</v>
      </c>
      <c r="D8573" s="22" t="s">
        <v>9</v>
      </c>
      <c r="E8573" s="24">
        <v>5</v>
      </c>
      <c r="F8573" s="22">
        <f t="shared" si="99"/>
        <v>5</v>
      </c>
      <c r="G8573" s="24">
        <v>2</v>
      </c>
      <c r="H8573" s="22">
        <f>IF(OR($G8573="ERROR",$G8573="UNKNOWN",$G8573=""),IFERROR(VLOOKUP($D8573,'02_UnitPriceRef'!$E$3:$F$10,2,0),IF(OR($E8573="Error",$E8573="UNKNOWN",$E8573=""),0,I8573/E8573)),$G8573)</f>
        <v>2</v>
      </c>
      <c r="I8573" s="24">
        <v>10</v>
      </c>
      <c r="J8573" s="22">
        <f t="shared" si="100"/>
        <v>10</v>
      </c>
      <c r="K8573" s="22" t="s">
        <v>14</v>
      </c>
      <c r="L8573" s="22" t="s">
        <v>15</v>
      </c>
      <c r="M8573" s="26">
        <v>45137</v>
      </c>
      <c r="N8573" s="27">
        <f t="shared" si="101"/>
        <v>45137</v>
      </c>
    </row>
    <row r="8574" spans="1:14" ht="22.6" customHeight="1">
      <c r="A8574" s="22" t="s">
        <v>8595</v>
      </c>
      <c r="B8574" s="23" t="s">
        <v>24</v>
      </c>
      <c r="C8574" s="22" t="str">
        <f>IF(OR($B8574="Unknown",$B8574="Error",$B8574=""),IFERROR(VLOOKUP($H8574, '02_UnitPriceRef'!$F$3:$G$10,2,FALSE),"N/A"),$B8574)</f>
        <v>Smoothie</v>
      </c>
      <c r="D8574" s="22" t="s">
        <v>24</v>
      </c>
      <c r="E8574" s="24">
        <v>3</v>
      </c>
      <c r="F8574" s="22">
        <f t="shared" si="99"/>
        <v>3</v>
      </c>
      <c r="G8574" s="24">
        <v>4</v>
      </c>
      <c r="H8574" s="22">
        <f>IF(OR($G8574="ERROR",$G8574="UNKNOWN",$G8574=""),IFERROR(VLOOKUP($D8574,'02_UnitPriceRef'!$E$3:$F$10,2,0),IF(OR($E8574="Error",$E8574="UNKNOWN",$E8574=""),0,I8574/E8574)),$G8574)</f>
        <v>4</v>
      </c>
      <c r="I8574" s="24">
        <v>12</v>
      </c>
      <c r="J8574" s="22">
        <f t="shared" si="100"/>
        <v>12</v>
      </c>
      <c r="K8574" s="22" t="s">
        <v>20</v>
      </c>
      <c r="L8574" s="22" t="s">
        <v>20</v>
      </c>
      <c r="M8574" s="26">
        <v>45071</v>
      </c>
      <c r="N8574" s="27">
        <f t="shared" si="101"/>
        <v>45071</v>
      </c>
    </row>
    <row r="8575" spans="1:14" ht="22.6" customHeight="1">
      <c r="A8575" s="22" t="s">
        <v>8596</v>
      </c>
      <c r="B8575" s="23" t="s">
        <v>27</v>
      </c>
      <c r="C8575" s="22" t="str">
        <f>IF(OR($B8575="Unknown",$B8575="Error",$B8575=""),IFERROR(VLOOKUP($H8575, '02_UnitPriceRef'!$F$3:$G$10,2,FALSE),"N/A"),$B8575)</f>
        <v>Sandwich</v>
      </c>
      <c r="D8575" s="22" t="s">
        <v>27</v>
      </c>
      <c r="E8575" s="24">
        <v>5</v>
      </c>
      <c r="F8575" s="22">
        <f t="shared" si="99"/>
        <v>5</v>
      </c>
      <c r="G8575" s="24">
        <v>4</v>
      </c>
      <c r="H8575" s="22">
        <f>IF(OR($G8575="ERROR",$G8575="UNKNOWN",$G8575=""),IFERROR(VLOOKUP($D8575,'02_UnitPriceRef'!$E$3:$F$10,2,0),IF(OR($E8575="Error",$E8575="UNKNOWN",$E8575=""),0,I8575/E8575)),$G8575)</f>
        <v>4</v>
      </c>
      <c r="I8575" s="24">
        <v>20</v>
      </c>
      <c r="J8575" s="22">
        <f t="shared" si="100"/>
        <v>20</v>
      </c>
      <c r="K8575" s="22" t="s">
        <v>20</v>
      </c>
      <c r="L8575" s="22" t="s">
        <v>20</v>
      </c>
      <c r="M8575" s="26">
        <v>45087</v>
      </c>
      <c r="N8575" s="27">
        <f t="shared" si="101"/>
        <v>45087</v>
      </c>
    </row>
    <row r="8576" spans="1:14" ht="22.6" customHeight="1">
      <c r="A8576" s="22" t="s">
        <v>8597</v>
      </c>
      <c r="B8576" s="23" t="s">
        <v>39</v>
      </c>
      <c r="C8576" s="22" t="str">
        <f>IF(OR($B8576="Unknown",$B8576="Error",$B8576=""),IFERROR(VLOOKUP($H8576, '02_UnitPriceRef'!$F$3:$G$10,2,FALSE),"N/A"),$B8576)</f>
        <v>Juice</v>
      </c>
      <c r="D8576" s="22" t="s">
        <v>39</v>
      </c>
      <c r="E8576" s="23" t="s">
        <v>10030</v>
      </c>
      <c r="F8576" s="22">
        <f t="shared" si="99"/>
        <v>0</v>
      </c>
      <c r="G8576" s="24">
        <v>3</v>
      </c>
      <c r="H8576" s="22">
        <f>IF(OR($G8576="ERROR",$G8576="UNKNOWN",$G8576=""),IFERROR(VLOOKUP($D8576,'02_UnitPriceRef'!$E$3:$F$10,2,0),IF(OR($E8576="Error",$E8576="UNKNOWN",$E8576=""),0,I8576/E8576)),$G8576)</f>
        <v>3</v>
      </c>
      <c r="I8576" s="23" t="s">
        <v>10031</v>
      </c>
      <c r="J8576" s="22">
        <f t="shared" si="100"/>
        <v>0</v>
      </c>
      <c r="K8576" s="22" t="s">
        <v>22</v>
      </c>
      <c r="L8576" s="22" t="s">
        <v>11</v>
      </c>
      <c r="M8576" s="26">
        <v>45024</v>
      </c>
      <c r="N8576" s="27">
        <f t="shared" si="101"/>
        <v>45024</v>
      </c>
    </row>
    <row r="8577" spans="1:14" ht="22.6" customHeight="1">
      <c r="A8577" s="22" t="s">
        <v>8598</v>
      </c>
      <c r="B8577" s="23" t="s">
        <v>9</v>
      </c>
      <c r="C8577" s="22" t="str">
        <f>IF(OR($B8577="Unknown",$B8577="Error",$B8577=""),IFERROR(VLOOKUP($H8577, '02_UnitPriceRef'!$F$3:$G$10,2,FALSE),"N/A"),$B8577)</f>
        <v>Coffee</v>
      </c>
      <c r="D8577" s="22" t="s">
        <v>9</v>
      </c>
      <c r="E8577" s="24">
        <v>5</v>
      </c>
      <c r="F8577" s="22">
        <f t="shared" si="99"/>
        <v>5</v>
      </c>
      <c r="G8577" s="24">
        <v>2</v>
      </c>
      <c r="H8577" s="22">
        <f>IF(OR($G8577="ERROR",$G8577="UNKNOWN",$G8577=""),IFERROR(VLOOKUP($D8577,'02_UnitPriceRef'!$E$3:$F$10,2,0),IF(OR($E8577="Error",$E8577="UNKNOWN",$E8577=""),0,I8577/E8577)),$G8577)</f>
        <v>2</v>
      </c>
      <c r="I8577" s="24">
        <v>10</v>
      </c>
      <c r="J8577" s="22">
        <f t="shared" si="100"/>
        <v>10</v>
      </c>
      <c r="K8577" s="22" t="s">
        <v>10</v>
      </c>
      <c r="L8577" s="22" t="s">
        <v>11</v>
      </c>
      <c r="M8577" s="28" t="s">
        <v>10031</v>
      </c>
      <c r="N8577" s="27">
        <f t="shared" si="101"/>
        <v>1</v>
      </c>
    </row>
    <row r="8578" spans="1:14" ht="22.6" customHeight="1">
      <c r="A8578" s="22" t="s">
        <v>8599</v>
      </c>
      <c r="B8578" s="23" t="s">
        <v>17</v>
      </c>
      <c r="C8578" s="22" t="str">
        <f>IF(OR($B8578="Unknown",$B8578="Error",$B8578=""),IFERROR(VLOOKUP($H8578, '02_UnitPriceRef'!$F$3:$G$10,2,FALSE),"N/A"),$B8578)</f>
        <v>Cookie</v>
      </c>
      <c r="D8578" s="22" t="s">
        <v>17</v>
      </c>
      <c r="E8578" s="24">
        <v>1</v>
      </c>
      <c r="F8578" s="22">
        <f t="shared" si="99"/>
        <v>1</v>
      </c>
      <c r="G8578" s="24">
        <v>1</v>
      </c>
      <c r="H8578" s="22">
        <f>IF(OR($G8578="ERROR",$G8578="UNKNOWN",$G8578=""),IFERROR(VLOOKUP($D8578,'02_UnitPriceRef'!$E$3:$F$10,2,0),IF(OR($E8578="Error",$E8578="UNKNOWN",$E8578=""),0,I8578/E8578)),$G8578)</f>
        <v>1</v>
      </c>
      <c r="I8578" s="24">
        <v>1</v>
      </c>
      <c r="J8578" s="22">
        <f t="shared" si="100"/>
        <v>1</v>
      </c>
      <c r="K8578" s="22" t="s">
        <v>20</v>
      </c>
      <c r="L8578" s="22" t="s">
        <v>11</v>
      </c>
      <c r="M8578" s="26">
        <v>45079</v>
      </c>
      <c r="N8578" s="27">
        <f t="shared" si="101"/>
        <v>45079</v>
      </c>
    </row>
    <row r="8579" spans="1:14" ht="22.6" customHeight="1">
      <c r="A8579" s="22" t="s">
        <v>8600</v>
      </c>
      <c r="B8579" s="23" t="s">
        <v>39</v>
      </c>
      <c r="C8579" s="22" t="str">
        <f>IF(OR($B8579="Unknown",$B8579="Error",$B8579=""),IFERROR(VLOOKUP($H8579, '02_UnitPriceRef'!$F$3:$G$10,2,FALSE),"N/A"),$B8579)</f>
        <v>Juice</v>
      </c>
      <c r="D8579" s="22" t="s">
        <v>39</v>
      </c>
      <c r="E8579" s="24">
        <v>4</v>
      </c>
      <c r="F8579" s="22">
        <f t="shared" si="99"/>
        <v>4</v>
      </c>
      <c r="G8579" s="24">
        <v>3</v>
      </c>
      <c r="H8579" s="22">
        <f>IF(OR($G8579="ERROR",$G8579="UNKNOWN",$G8579=""),IFERROR(VLOOKUP($D8579,'02_UnitPriceRef'!$E$3:$F$10,2,0),IF(OR($E8579="Error",$E8579="UNKNOWN",$E8579=""),0,I8579/E8579)),$G8579)</f>
        <v>3</v>
      </c>
      <c r="I8579" s="24">
        <v>12</v>
      </c>
      <c r="J8579" s="22">
        <f t="shared" si="100"/>
        <v>12</v>
      </c>
      <c r="K8579" s="22" t="s">
        <v>14</v>
      </c>
      <c r="L8579" s="22" t="s">
        <v>15</v>
      </c>
      <c r="M8579" s="26">
        <v>44950</v>
      </c>
      <c r="N8579" s="27">
        <f t="shared" si="101"/>
        <v>44950</v>
      </c>
    </row>
    <row r="8580" spans="1:14" ht="22.6" customHeight="1">
      <c r="A8580" s="22" t="s">
        <v>8601</v>
      </c>
      <c r="B8580" s="23" t="s">
        <v>35</v>
      </c>
      <c r="C8580" s="22" t="str">
        <f>IF(OR($B8580="Unknown",$B8580="Error",$B8580=""),IFERROR(VLOOKUP($H8580, '02_UnitPriceRef'!$F$3:$G$10,2,FALSE),"N/A"),$B8580)</f>
        <v>Tea</v>
      </c>
      <c r="D8580" s="22" t="s">
        <v>35</v>
      </c>
      <c r="E8580" s="24">
        <v>5</v>
      </c>
      <c r="F8580" s="22">
        <f t="shared" si="99"/>
        <v>5</v>
      </c>
      <c r="G8580" s="24">
        <v>1.5</v>
      </c>
      <c r="H8580" s="22">
        <f>IF(OR($G8580="ERROR",$G8580="UNKNOWN",$G8580=""),IFERROR(VLOOKUP($D8580,'02_UnitPriceRef'!$E$3:$F$10,2,0),IF(OR($E8580="Error",$E8580="UNKNOWN",$E8580=""),0,I8580/E8580)),$G8580)</f>
        <v>1.5</v>
      </c>
      <c r="I8580" s="24">
        <v>7.5</v>
      </c>
      <c r="J8580" s="22">
        <f t="shared" si="100"/>
        <v>7.5</v>
      </c>
      <c r="K8580" s="22" t="s">
        <v>10</v>
      </c>
      <c r="L8580" s="22" t="s">
        <v>15</v>
      </c>
      <c r="M8580" s="26">
        <v>45059</v>
      </c>
      <c r="N8580" s="27">
        <f t="shared" si="101"/>
        <v>45059</v>
      </c>
    </row>
    <row r="8581" spans="1:14" ht="22.6" customHeight="1">
      <c r="A8581" s="22" t="s">
        <v>8602</v>
      </c>
      <c r="B8581" s="23" t="s">
        <v>19</v>
      </c>
      <c r="C8581" s="22" t="str">
        <f>IF(OR($B8581="Unknown",$B8581="Error",$B8581=""),IFERROR(VLOOKUP($H8581, '02_UnitPriceRef'!$F$3:$G$10,2,FALSE),"N/A"),$B8581)</f>
        <v>Salad</v>
      </c>
      <c r="D8581" s="22" t="s">
        <v>19</v>
      </c>
      <c r="E8581" s="24">
        <v>5</v>
      </c>
      <c r="F8581" s="22">
        <f t="shared" si="99"/>
        <v>5</v>
      </c>
      <c r="G8581" s="24">
        <v>5</v>
      </c>
      <c r="H8581" s="22">
        <f>IF(OR($G8581="ERROR",$G8581="UNKNOWN",$G8581=""),IFERROR(VLOOKUP($D8581,'02_UnitPriceRef'!$E$3:$F$10,2,0),IF(OR($E8581="Error",$E8581="UNKNOWN",$E8581=""),0,I8581/E8581)),$G8581)</f>
        <v>5</v>
      </c>
      <c r="I8581" s="24">
        <v>25</v>
      </c>
      <c r="J8581" s="22">
        <f t="shared" si="100"/>
        <v>25</v>
      </c>
      <c r="K8581" s="22" t="s">
        <v>22</v>
      </c>
      <c r="L8581" s="22" t="s">
        <v>15</v>
      </c>
      <c r="M8581" s="26"/>
      <c r="N8581" s="27">
        <f t="shared" si="101"/>
        <v>1</v>
      </c>
    </row>
    <row r="8582" spans="1:14" ht="22.6" customHeight="1">
      <c r="A8582" s="22" t="s">
        <v>8603</v>
      </c>
      <c r="B8582" s="23" t="s">
        <v>13</v>
      </c>
      <c r="C8582" s="22" t="str">
        <f>IF(OR($B8582="Unknown",$B8582="Error",$B8582=""),IFERROR(VLOOKUP($H8582, '02_UnitPriceRef'!$F$3:$G$10,2,FALSE),"N/A"),$B8582)</f>
        <v>Cake</v>
      </c>
      <c r="D8582" s="22" t="s">
        <v>13</v>
      </c>
      <c r="E8582" s="24">
        <v>5</v>
      </c>
      <c r="F8582" s="22">
        <f t="shared" si="99"/>
        <v>5</v>
      </c>
      <c r="G8582" s="24">
        <v>3</v>
      </c>
      <c r="H8582" s="22">
        <f>IF(OR($G8582="ERROR",$G8582="UNKNOWN",$G8582=""),IFERROR(VLOOKUP($D8582,'02_UnitPriceRef'!$E$3:$F$10,2,0),IF(OR($E8582="Error",$E8582="UNKNOWN",$E8582=""),0,I8582/E8582)),$G8582)</f>
        <v>3</v>
      </c>
      <c r="I8582" s="24">
        <v>15</v>
      </c>
      <c r="J8582" s="22">
        <f t="shared" si="100"/>
        <v>15</v>
      </c>
      <c r="K8582" s="22" t="s">
        <v>22</v>
      </c>
      <c r="L8582" s="22" t="s">
        <v>20</v>
      </c>
      <c r="M8582" s="26">
        <v>45202</v>
      </c>
      <c r="N8582" s="27">
        <f t="shared" si="101"/>
        <v>45202</v>
      </c>
    </row>
    <row r="8583" spans="1:14" ht="22.6" customHeight="1">
      <c r="A8583" s="22" t="s">
        <v>8604</v>
      </c>
      <c r="B8583" s="23" t="s">
        <v>27</v>
      </c>
      <c r="C8583" s="22" t="str">
        <f>IF(OR($B8583="Unknown",$B8583="Error",$B8583=""),IFERROR(VLOOKUP($H8583, '02_UnitPriceRef'!$F$3:$G$10,2,FALSE),"N/A"),$B8583)</f>
        <v>Sandwich</v>
      </c>
      <c r="D8583" s="22" t="s">
        <v>27</v>
      </c>
      <c r="E8583" s="24">
        <v>4</v>
      </c>
      <c r="F8583" s="22">
        <f t="shared" si="99"/>
        <v>4</v>
      </c>
      <c r="G8583" s="24">
        <v>4</v>
      </c>
      <c r="H8583" s="22">
        <f>IF(OR($G8583="ERROR",$G8583="UNKNOWN",$G8583=""),IFERROR(VLOOKUP($D8583,'02_UnitPriceRef'!$E$3:$F$10,2,0),IF(OR($E8583="Error",$E8583="UNKNOWN",$E8583=""),0,I8583/E8583)),$G8583)</f>
        <v>4</v>
      </c>
      <c r="I8583" s="23" t="s">
        <v>10031</v>
      </c>
      <c r="J8583" s="22">
        <f t="shared" si="100"/>
        <v>16</v>
      </c>
      <c r="K8583" s="22" t="s">
        <v>20</v>
      </c>
      <c r="L8583" s="22" t="s">
        <v>20</v>
      </c>
      <c r="M8583" s="26">
        <v>44945</v>
      </c>
      <c r="N8583" s="27">
        <f t="shared" si="101"/>
        <v>44945</v>
      </c>
    </row>
    <row r="8584" spans="1:14" ht="22.6" customHeight="1">
      <c r="A8584" s="22" t="s">
        <v>8605</v>
      </c>
      <c r="B8584" s="23" t="s">
        <v>27</v>
      </c>
      <c r="C8584" s="22" t="str">
        <f>IF(OR($B8584="Unknown",$B8584="Error",$B8584=""),IFERROR(VLOOKUP($H8584, '02_UnitPriceRef'!$F$3:$G$10,2,FALSE),"N/A"),$B8584)</f>
        <v>Sandwich</v>
      </c>
      <c r="D8584" s="22" t="s">
        <v>27</v>
      </c>
      <c r="E8584" s="24">
        <v>3</v>
      </c>
      <c r="F8584" s="22">
        <f t="shared" si="99"/>
        <v>3</v>
      </c>
      <c r="G8584" s="24">
        <v>4</v>
      </c>
      <c r="H8584" s="22">
        <f>IF(OR($G8584="ERROR",$G8584="UNKNOWN",$G8584=""),IFERROR(VLOOKUP($D8584,'02_UnitPriceRef'!$E$3:$F$10,2,0),IF(OR($E8584="Error",$E8584="UNKNOWN",$E8584=""),0,I8584/E8584)),$G8584)</f>
        <v>4</v>
      </c>
      <c r="I8584" s="24">
        <v>12</v>
      </c>
      <c r="J8584" s="22">
        <f t="shared" si="100"/>
        <v>12</v>
      </c>
      <c r="K8584" s="22" t="s">
        <v>14</v>
      </c>
      <c r="L8584" s="22" t="s">
        <v>11</v>
      </c>
      <c r="M8584" s="26">
        <v>44938</v>
      </c>
      <c r="N8584" s="27">
        <f t="shared" si="101"/>
        <v>44938</v>
      </c>
    </row>
    <row r="8585" spans="1:14" ht="22.6" customHeight="1">
      <c r="A8585" s="22" t="s">
        <v>8606</v>
      </c>
      <c r="B8585" s="23" t="s">
        <v>13</v>
      </c>
      <c r="C8585" s="22" t="str">
        <f>IF(OR($B8585="Unknown",$B8585="Error",$B8585=""),IFERROR(VLOOKUP($H8585, '02_UnitPriceRef'!$F$3:$G$10,2,FALSE),"N/A"),$B8585)</f>
        <v>Cake</v>
      </c>
      <c r="D8585" s="22" t="s">
        <v>13</v>
      </c>
      <c r="E8585" s="24">
        <v>2</v>
      </c>
      <c r="F8585" s="22">
        <f t="shared" si="99"/>
        <v>2</v>
      </c>
      <c r="G8585" s="24">
        <v>3</v>
      </c>
      <c r="H8585" s="22">
        <f>IF(OR($G8585="ERROR",$G8585="UNKNOWN",$G8585=""),IFERROR(VLOOKUP($D8585,'02_UnitPriceRef'!$E$3:$F$10,2,0),IF(OR($E8585="Error",$E8585="UNKNOWN",$E8585=""),0,I8585/E8585)),$G8585)</f>
        <v>3</v>
      </c>
      <c r="I8585" s="24">
        <v>6</v>
      </c>
      <c r="J8585" s="22">
        <f t="shared" si="100"/>
        <v>6</v>
      </c>
      <c r="K8585" s="22" t="s">
        <v>22</v>
      </c>
      <c r="L8585" s="22" t="s">
        <v>11</v>
      </c>
      <c r="M8585" s="26">
        <v>45202</v>
      </c>
      <c r="N8585" s="27">
        <f t="shared" si="101"/>
        <v>45202</v>
      </c>
    </row>
    <row r="8586" spans="1:14" ht="22.6" customHeight="1">
      <c r="A8586" s="22" t="s">
        <v>8607</v>
      </c>
      <c r="B8586" s="23" t="s">
        <v>35</v>
      </c>
      <c r="C8586" s="22" t="str">
        <f>IF(OR($B8586="Unknown",$B8586="Error",$B8586=""),IFERROR(VLOOKUP($H8586, '02_UnitPriceRef'!$F$3:$G$10,2,FALSE),"N/A"),$B8586)</f>
        <v>Tea</v>
      </c>
      <c r="D8586" s="22" t="s">
        <v>35</v>
      </c>
      <c r="E8586" s="24">
        <v>2</v>
      </c>
      <c r="F8586" s="22">
        <f t="shared" si="99"/>
        <v>2</v>
      </c>
      <c r="G8586" s="24">
        <v>1.5</v>
      </c>
      <c r="H8586" s="22">
        <f>IF(OR($G8586="ERROR",$G8586="UNKNOWN",$G8586=""),IFERROR(VLOOKUP($D8586,'02_UnitPriceRef'!$E$3:$F$10,2,0),IF(OR($E8586="Error",$E8586="UNKNOWN",$E8586=""),0,I8586/E8586)),$G8586)</f>
        <v>1.5</v>
      </c>
      <c r="I8586" s="24">
        <v>3</v>
      </c>
      <c r="J8586" s="22">
        <f t="shared" si="100"/>
        <v>3</v>
      </c>
      <c r="K8586" s="22" t="s">
        <v>20</v>
      </c>
      <c r="L8586" s="22" t="s">
        <v>20</v>
      </c>
      <c r="M8586" s="26">
        <v>45080</v>
      </c>
      <c r="N8586" s="27">
        <f t="shared" si="101"/>
        <v>45080</v>
      </c>
    </row>
    <row r="8587" spans="1:14" ht="22.6" customHeight="1">
      <c r="A8587" s="22" t="s">
        <v>8608</v>
      </c>
      <c r="B8587" s="23" t="s">
        <v>9</v>
      </c>
      <c r="C8587" s="22" t="str">
        <f>IF(OR($B8587="Unknown",$B8587="Error",$B8587=""),IFERROR(VLOOKUP($H8587, '02_UnitPriceRef'!$F$3:$G$10,2,FALSE),"N/A"),$B8587)</f>
        <v>Coffee</v>
      </c>
      <c r="D8587" s="22" t="s">
        <v>9</v>
      </c>
      <c r="E8587" s="24">
        <v>3</v>
      </c>
      <c r="F8587" s="22">
        <f t="shared" si="99"/>
        <v>3</v>
      </c>
      <c r="G8587" s="24">
        <v>2</v>
      </c>
      <c r="H8587" s="22">
        <f>IF(OR($G8587="ERROR",$G8587="UNKNOWN",$G8587=""),IFERROR(VLOOKUP($D8587,'02_UnitPriceRef'!$E$3:$F$10,2,0),IF(OR($E8587="Error",$E8587="UNKNOWN",$E8587=""),0,I8587/E8587)),$G8587)</f>
        <v>2</v>
      </c>
      <c r="I8587" s="24">
        <v>6</v>
      </c>
      <c r="J8587" s="22">
        <f t="shared" si="100"/>
        <v>6</v>
      </c>
      <c r="K8587" s="22" t="s">
        <v>20</v>
      </c>
      <c r="L8587" s="22" t="s">
        <v>20</v>
      </c>
      <c r="M8587" s="26">
        <v>45140</v>
      </c>
      <c r="N8587" s="27">
        <f t="shared" si="101"/>
        <v>45140</v>
      </c>
    </row>
    <row r="8588" spans="1:14" ht="22.6" customHeight="1">
      <c r="A8588" s="22" t="s">
        <v>8609</v>
      </c>
      <c r="B8588" s="23" t="s">
        <v>9</v>
      </c>
      <c r="C8588" s="22" t="str">
        <f>IF(OR($B8588="Unknown",$B8588="Error",$B8588=""),IFERROR(VLOOKUP($H8588, '02_UnitPriceRef'!$F$3:$G$10,2,FALSE),"N/A"),$B8588)</f>
        <v>Coffee</v>
      </c>
      <c r="D8588" s="22" t="s">
        <v>9</v>
      </c>
      <c r="E8588" s="24">
        <v>2</v>
      </c>
      <c r="F8588" s="22">
        <f t="shared" si="99"/>
        <v>2</v>
      </c>
      <c r="G8588" s="24">
        <v>2</v>
      </c>
      <c r="H8588" s="22">
        <f>IF(OR($G8588="ERROR",$G8588="UNKNOWN",$G8588=""),IFERROR(VLOOKUP($D8588,'02_UnitPriceRef'!$E$3:$F$10,2,0),IF(OR($E8588="Error",$E8588="UNKNOWN",$E8588=""),0,I8588/E8588)),$G8588)</f>
        <v>2</v>
      </c>
      <c r="I8588" s="24">
        <v>4</v>
      </c>
      <c r="J8588" s="22">
        <f t="shared" si="100"/>
        <v>4</v>
      </c>
      <c r="K8588" s="22" t="s">
        <v>22</v>
      </c>
      <c r="L8588" s="22" t="s">
        <v>11</v>
      </c>
      <c r="M8588" s="26">
        <v>45050</v>
      </c>
      <c r="N8588" s="27">
        <f t="shared" si="101"/>
        <v>45050</v>
      </c>
    </row>
    <row r="8589" spans="1:14" ht="22.6" customHeight="1">
      <c r="A8589" s="22" t="s">
        <v>8610</v>
      </c>
      <c r="B8589" s="23" t="s">
        <v>13</v>
      </c>
      <c r="C8589" s="22" t="str">
        <f>IF(OR($B8589="Unknown",$B8589="Error",$B8589=""),IFERROR(VLOOKUP($H8589, '02_UnitPriceRef'!$F$3:$G$10,2,FALSE),"N/A"),$B8589)</f>
        <v>Cake</v>
      </c>
      <c r="D8589" s="22" t="s">
        <v>13</v>
      </c>
      <c r="E8589" s="24">
        <v>2</v>
      </c>
      <c r="F8589" s="22">
        <f t="shared" si="99"/>
        <v>2</v>
      </c>
      <c r="G8589" s="24">
        <v>3</v>
      </c>
      <c r="H8589" s="22">
        <f>IF(OR($G8589="ERROR",$G8589="UNKNOWN",$G8589=""),IFERROR(VLOOKUP($D8589,'02_UnitPriceRef'!$E$3:$F$10,2,0),IF(OR($E8589="Error",$E8589="UNKNOWN",$E8589=""),0,I8589/E8589)),$G8589)</f>
        <v>3</v>
      </c>
      <c r="I8589" s="23" t="s">
        <v>10031</v>
      </c>
      <c r="J8589" s="22">
        <f t="shared" si="100"/>
        <v>6</v>
      </c>
      <c r="K8589" s="22" t="s">
        <v>20</v>
      </c>
      <c r="L8589" s="22" t="s">
        <v>20</v>
      </c>
      <c r="M8589" s="26">
        <v>44986</v>
      </c>
      <c r="N8589" s="27">
        <f t="shared" si="101"/>
        <v>44986</v>
      </c>
    </row>
    <row r="8590" spans="1:14" ht="22.6" customHeight="1">
      <c r="A8590" s="22" t="s">
        <v>8611</v>
      </c>
      <c r="B8590" s="23" t="s">
        <v>24</v>
      </c>
      <c r="C8590" s="22" t="str">
        <f>IF(OR($B8590="Unknown",$B8590="Error",$B8590=""),IFERROR(VLOOKUP($H8590, '02_UnitPriceRef'!$F$3:$G$10,2,FALSE),"N/A"),$B8590)</f>
        <v>Smoothie</v>
      </c>
      <c r="D8590" s="22" t="s">
        <v>24</v>
      </c>
      <c r="E8590" s="24">
        <v>2</v>
      </c>
      <c r="F8590" s="22">
        <f t="shared" si="99"/>
        <v>2</v>
      </c>
      <c r="G8590" s="24">
        <v>4</v>
      </c>
      <c r="H8590" s="22">
        <f>IF(OR($G8590="ERROR",$G8590="UNKNOWN",$G8590=""),IFERROR(VLOOKUP($D8590,'02_UnitPriceRef'!$E$3:$F$10,2,0),IF(OR($E8590="Error",$E8590="UNKNOWN",$E8590=""),0,I8590/E8590)),$G8590)</f>
        <v>4</v>
      </c>
      <c r="I8590" s="24">
        <v>8</v>
      </c>
      <c r="J8590" s="22">
        <f t="shared" si="100"/>
        <v>8</v>
      </c>
      <c r="K8590" s="22" t="s">
        <v>14</v>
      </c>
      <c r="L8590" s="22" t="s">
        <v>15</v>
      </c>
      <c r="M8590" s="26">
        <v>45271</v>
      </c>
      <c r="N8590" s="27">
        <f t="shared" si="101"/>
        <v>45271</v>
      </c>
    </row>
    <row r="8591" spans="1:14" ht="22.6" customHeight="1">
      <c r="A8591" s="22" t="s">
        <v>8612</v>
      </c>
      <c r="B8591" s="23" t="s">
        <v>17</v>
      </c>
      <c r="C8591" s="22" t="str">
        <f>IF(OR($B8591="Unknown",$B8591="Error",$B8591=""),IFERROR(VLOOKUP($H8591, '02_UnitPriceRef'!$F$3:$G$10,2,FALSE),"N/A"),$B8591)</f>
        <v>Cookie</v>
      </c>
      <c r="D8591" s="22" t="s">
        <v>17</v>
      </c>
      <c r="E8591" s="24">
        <v>3</v>
      </c>
      <c r="F8591" s="22">
        <f t="shared" si="99"/>
        <v>3</v>
      </c>
      <c r="G8591" s="24">
        <v>1</v>
      </c>
      <c r="H8591" s="22">
        <f>IF(OR($G8591="ERROR",$G8591="UNKNOWN",$G8591=""),IFERROR(VLOOKUP($D8591,'02_UnitPriceRef'!$E$3:$F$10,2,0),IF(OR($E8591="Error",$E8591="UNKNOWN",$E8591=""),0,I8591/E8591)),$G8591)</f>
        <v>1</v>
      </c>
      <c r="I8591" s="24">
        <v>3</v>
      </c>
      <c r="J8591" s="22">
        <f t="shared" si="100"/>
        <v>3</v>
      </c>
      <c r="K8591" s="22" t="s">
        <v>14</v>
      </c>
      <c r="L8591" s="22" t="s">
        <v>15</v>
      </c>
      <c r="M8591" s="26">
        <v>45014</v>
      </c>
      <c r="N8591" s="27">
        <f t="shared" si="101"/>
        <v>45014</v>
      </c>
    </row>
    <row r="8592" spans="1:14" ht="22.6" customHeight="1">
      <c r="A8592" s="22" t="s">
        <v>8613</v>
      </c>
      <c r="B8592" s="23" t="s">
        <v>19</v>
      </c>
      <c r="C8592" s="22" t="str">
        <f>IF(OR($B8592="Unknown",$B8592="Error",$B8592=""),IFERROR(VLOOKUP($H8592, '02_UnitPriceRef'!$F$3:$G$10,2,FALSE),"N/A"),$B8592)</f>
        <v>Salad</v>
      </c>
      <c r="D8592" s="22" t="s">
        <v>19</v>
      </c>
      <c r="E8592" s="24">
        <v>4</v>
      </c>
      <c r="F8592" s="22">
        <f t="shared" si="99"/>
        <v>4</v>
      </c>
      <c r="G8592" s="24">
        <v>5</v>
      </c>
      <c r="H8592" s="22">
        <f>IF(OR($G8592="ERROR",$G8592="UNKNOWN",$G8592=""),IFERROR(VLOOKUP($D8592,'02_UnitPriceRef'!$E$3:$F$10,2,0),IF(OR($E8592="Error",$E8592="UNKNOWN",$E8592=""),0,I8592/E8592)),$G8592)</f>
        <v>5</v>
      </c>
      <c r="I8592" s="24">
        <v>20</v>
      </c>
      <c r="J8592" s="22">
        <f t="shared" si="100"/>
        <v>20</v>
      </c>
      <c r="K8592" s="22" t="s">
        <v>14</v>
      </c>
      <c r="L8592" s="22" t="s">
        <v>11</v>
      </c>
      <c r="M8592" s="26">
        <v>45273</v>
      </c>
      <c r="N8592" s="27">
        <f t="shared" si="101"/>
        <v>45273</v>
      </c>
    </row>
    <row r="8593" spans="1:14" ht="22.6" customHeight="1">
      <c r="A8593" s="22" t="s">
        <v>8614</v>
      </c>
      <c r="B8593" s="23" t="s">
        <v>39</v>
      </c>
      <c r="C8593" s="22" t="str">
        <f>IF(OR($B8593="Unknown",$B8593="Error",$B8593=""),IFERROR(VLOOKUP($H8593, '02_UnitPriceRef'!$F$3:$G$10,2,FALSE),"N/A"),$B8593)</f>
        <v>Juice</v>
      </c>
      <c r="D8593" s="22" t="s">
        <v>39</v>
      </c>
      <c r="E8593" s="24">
        <v>2</v>
      </c>
      <c r="F8593" s="22">
        <f t="shared" si="99"/>
        <v>2</v>
      </c>
      <c r="G8593" s="24">
        <v>3</v>
      </c>
      <c r="H8593" s="22">
        <f>IF(OR($G8593="ERROR",$G8593="UNKNOWN",$G8593=""),IFERROR(VLOOKUP($D8593,'02_UnitPriceRef'!$E$3:$F$10,2,0),IF(OR($E8593="Error",$E8593="UNKNOWN",$E8593=""),0,I8593/E8593)),$G8593)</f>
        <v>3</v>
      </c>
      <c r="I8593" s="24">
        <v>6</v>
      </c>
      <c r="J8593" s="22">
        <f t="shared" si="100"/>
        <v>6</v>
      </c>
      <c r="K8593" s="22" t="s">
        <v>20</v>
      </c>
      <c r="L8593" s="22" t="s">
        <v>20</v>
      </c>
      <c r="M8593" s="26">
        <v>44947</v>
      </c>
      <c r="N8593" s="27">
        <f t="shared" si="101"/>
        <v>44947</v>
      </c>
    </row>
    <row r="8594" spans="1:14" ht="22.6" customHeight="1">
      <c r="A8594" s="22" t="s">
        <v>8615</v>
      </c>
      <c r="B8594" s="23" t="s">
        <v>24</v>
      </c>
      <c r="C8594" s="22" t="str">
        <f>IF(OR($B8594="Unknown",$B8594="Error",$B8594=""),IFERROR(VLOOKUP($H8594, '02_UnitPriceRef'!$F$3:$G$10,2,FALSE),"N/A"),$B8594)</f>
        <v>Smoothie</v>
      </c>
      <c r="D8594" s="22" t="s">
        <v>24</v>
      </c>
      <c r="E8594" s="24">
        <v>4</v>
      </c>
      <c r="F8594" s="22">
        <f t="shared" si="99"/>
        <v>4</v>
      </c>
      <c r="G8594" s="24">
        <v>4</v>
      </c>
      <c r="H8594" s="22">
        <f>IF(OR($G8594="ERROR",$G8594="UNKNOWN",$G8594=""),IFERROR(VLOOKUP($D8594,'02_UnitPriceRef'!$E$3:$F$10,2,0),IF(OR($E8594="Error",$E8594="UNKNOWN",$E8594=""),0,I8594/E8594)),$G8594)</f>
        <v>4</v>
      </c>
      <c r="I8594" s="24">
        <v>16</v>
      </c>
      <c r="J8594" s="22">
        <f t="shared" si="100"/>
        <v>16</v>
      </c>
      <c r="K8594" s="22" t="s">
        <v>14</v>
      </c>
      <c r="L8594" s="22" t="s">
        <v>20</v>
      </c>
      <c r="M8594" s="26">
        <v>44966</v>
      </c>
      <c r="N8594" s="27">
        <f t="shared" si="101"/>
        <v>44966</v>
      </c>
    </row>
    <row r="8595" spans="1:14" ht="22.6" customHeight="1">
      <c r="A8595" s="22" t="s">
        <v>8616</v>
      </c>
      <c r="B8595" s="23" t="s">
        <v>17</v>
      </c>
      <c r="C8595" s="22" t="str">
        <f>IF(OR($B8595="Unknown",$B8595="Error",$B8595=""),IFERROR(VLOOKUP($H8595, '02_UnitPriceRef'!$F$3:$G$10,2,FALSE),"N/A"),$B8595)</f>
        <v>Cookie</v>
      </c>
      <c r="D8595" s="22" t="s">
        <v>17</v>
      </c>
      <c r="E8595" s="24">
        <v>4</v>
      </c>
      <c r="F8595" s="22">
        <f t="shared" si="99"/>
        <v>4</v>
      </c>
      <c r="G8595" s="24">
        <v>1</v>
      </c>
      <c r="H8595" s="22">
        <f>IF(OR($G8595="ERROR",$G8595="UNKNOWN",$G8595=""),IFERROR(VLOOKUP($D8595,'02_UnitPriceRef'!$E$3:$F$10,2,0),IF(OR($E8595="Error",$E8595="UNKNOWN",$E8595=""),0,I8595/E8595)),$G8595)</f>
        <v>1</v>
      </c>
      <c r="I8595" s="24">
        <v>4</v>
      </c>
      <c r="J8595" s="22">
        <f t="shared" si="100"/>
        <v>4</v>
      </c>
      <c r="K8595" s="22" t="s">
        <v>20</v>
      </c>
      <c r="L8595" s="22" t="s">
        <v>20</v>
      </c>
      <c r="M8595" s="26">
        <v>45025</v>
      </c>
      <c r="N8595" s="27">
        <f t="shared" si="101"/>
        <v>45025</v>
      </c>
    </row>
    <row r="8596" spans="1:14" ht="22.6" customHeight="1">
      <c r="A8596" s="22" t="s">
        <v>8617</v>
      </c>
      <c r="B8596" s="23" t="s">
        <v>35</v>
      </c>
      <c r="C8596" s="22" t="str">
        <f>IF(OR($B8596="Unknown",$B8596="Error",$B8596=""),IFERROR(VLOOKUP($H8596, '02_UnitPriceRef'!$F$3:$G$10,2,FALSE),"N/A"),$B8596)</f>
        <v>Tea</v>
      </c>
      <c r="D8596" s="22" t="s">
        <v>35</v>
      </c>
      <c r="E8596" s="24">
        <v>4</v>
      </c>
      <c r="F8596" s="22">
        <f t="shared" si="99"/>
        <v>4</v>
      </c>
      <c r="G8596" s="24">
        <v>1.5</v>
      </c>
      <c r="H8596" s="22">
        <f>IF(OR($G8596="ERROR",$G8596="UNKNOWN",$G8596=""),IFERROR(VLOOKUP($D8596,'02_UnitPriceRef'!$E$3:$F$10,2,0),IF(OR($E8596="Error",$E8596="UNKNOWN",$E8596=""),0,I8596/E8596)),$G8596)</f>
        <v>1.5</v>
      </c>
      <c r="I8596" s="24">
        <v>6</v>
      </c>
      <c r="J8596" s="22">
        <f t="shared" si="100"/>
        <v>6</v>
      </c>
      <c r="K8596" s="22" t="s">
        <v>14</v>
      </c>
      <c r="L8596" s="22" t="s">
        <v>15</v>
      </c>
      <c r="M8596" s="26">
        <v>44954</v>
      </c>
      <c r="N8596" s="27">
        <f t="shared" si="101"/>
        <v>44954</v>
      </c>
    </row>
    <row r="8597" spans="1:14" ht="22.6" customHeight="1">
      <c r="A8597" s="22" t="s">
        <v>8618</v>
      </c>
      <c r="B8597" s="23" t="s">
        <v>9</v>
      </c>
      <c r="C8597" s="22" t="str">
        <f>IF(OR($B8597="Unknown",$B8597="Error",$B8597=""),IFERROR(VLOOKUP($H8597, '02_UnitPriceRef'!$F$3:$G$10,2,FALSE),"N/A"),$B8597)</f>
        <v>Coffee</v>
      </c>
      <c r="D8597" s="22" t="s">
        <v>9</v>
      </c>
      <c r="E8597" s="24">
        <v>5</v>
      </c>
      <c r="F8597" s="22">
        <f t="shared" si="99"/>
        <v>5</v>
      </c>
      <c r="G8597" s="24">
        <v>2</v>
      </c>
      <c r="H8597" s="22">
        <f>IF(OR($G8597="ERROR",$G8597="UNKNOWN",$G8597=""),IFERROR(VLOOKUP($D8597,'02_UnitPriceRef'!$E$3:$F$10,2,0),IF(OR($E8597="Error",$E8597="UNKNOWN",$E8597=""),0,I8597/E8597)),$G8597)</f>
        <v>2</v>
      </c>
      <c r="I8597" s="24">
        <v>10</v>
      </c>
      <c r="J8597" s="22">
        <f t="shared" si="100"/>
        <v>10</v>
      </c>
      <c r="K8597" s="22" t="s">
        <v>10</v>
      </c>
      <c r="L8597" s="22" t="s">
        <v>20</v>
      </c>
      <c r="M8597" s="26">
        <v>45091</v>
      </c>
      <c r="N8597" s="27">
        <f t="shared" si="101"/>
        <v>45091</v>
      </c>
    </row>
    <row r="8598" spans="1:14" ht="22.6" customHeight="1">
      <c r="A8598" s="22" t="s">
        <v>8619</v>
      </c>
      <c r="B8598" s="23" t="s">
        <v>19</v>
      </c>
      <c r="C8598" s="22" t="str">
        <f>IF(OR($B8598="Unknown",$B8598="Error",$B8598=""),IFERROR(VLOOKUP($H8598, '02_UnitPriceRef'!$F$3:$G$10,2,FALSE),"N/A"),$B8598)</f>
        <v>Salad</v>
      </c>
      <c r="D8598" s="22" t="s">
        <v>19</v>
      </c>
      <c r="E8598" s="24">
        <v>1</v>
      </c>
      <c r="F8598" s="22">
        <f t="shared" si="99"/>
        <v>1</v>
      </c>
      <c r="G8598" s="24">
        <v>5</v>
      </c>
      <c r="H8598" s="22">
        <f>IF(OR($G8598="ERROR",$G8598="UNKNOWN",$G8598=""),IFERROR(VLOOKUP($D8598,'02_UnitPriceRef'!$E$3:$F$10,2,0),IF(OR($E8598="Error",$E8598="UNKNOWN",$E8598=""),0,I8598/E8598)),$G8598)</f>
        <v>5</v>
      </c>
      <c r="I8598" s="24">
        <v>5</v>
      </c>
      <c r="J8598" s="22">
        <f t="shared" si="100"/>
        <v>5</v>
      </c>
      <c r="K8598" s="22" t="s">
        <v>22</v>
      </c>
      <c r="L8598" s="22" t="s">
        <v>20</v>
      </c>
      <c r="M8598" s="26">
        <v>44978</v>
      </c>
      <c r="N8598" s="27">
        <f t="shared" si="101"/>
        <v>44978</v>
      </c>
    </row>
    <row r="8599" spans="1:14" ht="22.6" customHeight="1">
      <c r="A8599" s="22" t="s">
        <v>8620</v>
      </c>
      <c r="B8599" s="23" t="s">
        <v>17</v>
      </c>
      <c r="C8599" s="22" t="str">
        <f>IF(OR($B8599="Unknown",$B8599="Error",$B8599=""),IFERROR(VLOOKUP($H8599, '02_UnitPriceRef'!$F$3:$G$10,2,FALSE),"N/A"),$B8599)</f>
        <v>Cookie</v>
      </c>
      <c r="D8599" s="22" t="s">
        <v>17</v>
      </c>
      <c r="E8599" s="24">
        <v>5</v>
      </c>
      <c r="F8599" s="22">
        <f t="shared" si="99"/>
        <v>5</v>
      </c>
      <c r="G8599" s="24">
        <v>1</v>
      </c>
      <c r="H8599" s="22">
        <f>IF(OR($G8599="ERROR",$G8599="UNKNOWN",$G8599=""),IFERROR(VLOOKUP($D8599,'02_UnitPriceRef'!$E$3:$F$10,2,0),IF(OR($E8599="Error",$E8599="UNKNOWN",$E8599=""),0,I8599/E8599)),$G8599)</f>
        <v>1</v>
      </c>
      <c r="I8599" s="23" t="s">
        <v>10030</v>
      </c>
      <c r="J8599" s="22">
        <f t="shared" si="100"/>
        <v>5</v>
      </c>
      <c r="K8599" s="22" t="s">
        <v>22</v>
      </c>
      <c r="L8599" s="22" t="s">
        <v>20</v>
      </c>
      <c r="M8599" s="26">
        <v>45118</v>
      </c>
      <c r="N8599" s="27">
        <f t="shared" si="101"/>
        <v>45118</v>
      </c>
    </row>
    <row r="8600" spans="1:14" ht="22.6" customHeight="1">
      <c r="A8600" s="22" t="s">
        <v>8621</v>
      </c>
      <c r="B8600" s="23" t="s">
        <v>13</v>
      </c>
      <c r="C8600" s="22" t="str">
        <f>IF(OR($B8600="Unknown",$B8600="Error",$B8600=""),IFERROR(VLOOKUP($H8600, '02_UnitPriceRef'!$F$3:$G$10,2,FALSE),"N/A"),$B8600)</f>
        <v>Cake</v>
      </c>
      <c r="D8600" s="22" t="s">
        <v>13</v>
      </c>
      <c r="E8600" s="24">
        <v>1</v>
      </c>
      <c r="F8600" s="22">
        <f t="shared" si="99"/>
        <v>1</v>
      </c>
      <c r="G8600" s="24">
        <v>3</v>
      </c>
      <c r="H8600" s="22">
        <f>IF(OR($G8600="ERROR",$G8600="UNKNOWN",$G8600=""),IFERROR(VLOOKUP($D8600,'02_UnitPriceRef'!$E$3:$F$10,2,0),IF(OR($E8600="Error",$E8600="UNKNOWN",$E8600=""),0,I8600/E8600)),$G8600)</f>
        <v>3</v>
      </c>
      <c r="I8600" s="24">
        <v>3</v>
      </c>
      <c r="J8600" s="22">
        <f t="shared" si="100"/>
        <v>3</v>
      </c>
      <c r="K8600" s="22" t="s">
        <v>20</v>
      </c>
      <c r="L8600" s="22" t="s">
        <v>11</v>
      </c>
      <c r="M8600" s="26">
        <v>45079</v>
      </c>
      <c r="N8600" s="27">
        <f t="shared" si="101"/>
        <v>45079</v>
      </c>
    </row>
    <row r="8601" spans="1:14" ht="22.6" customHeight="1">
      <c r="A8601" s="22" t="s">
        <v>8622</v>
      </c>
      <c r="B8601" s="23" t="s">
        <v>19</v>
      </c>
      <c r="C8601" s="22" t="str">
        <f>IF(OR($B8601="Unknown",$B8601="Error",$B8601=""),IFERROR(VLOOKUP($H8601, '02_UnitPriceRef'!$F$3:$G$10,2,FALSE),"N/A"),$B8601)</f>
        <v>Salad</v>
      </c>
      <c r="D8601" s="22" t="s">
        <v>19</v>
      </c>
      <c r="E8601" s="24">
        <v>5</v>
      </c>
      <c r="F8601" s="22">
        <f t="shared" si="99"/>
        <v>5</v>
      </c>
      <c r="G8601" s="24">
        <v>5</v>
      </c>
      <c r="H8601" s="22">
        <f>IF(OR($G8601="ERROR",$G8601="UNKNOWN",$G8601=""),IFERROR(VLOOKUP($D8601,'02_UnitPriceRef'!$E$3:$F$10,2,0),IF(OR($E8601="Error",$E8601="UNKNOWN",$E8601=""),0,I8601/E8601)),$G8601)</f>
        <v>5</v>
      </c>
      <c r="I8601" s="24">
        <v>25</v>
      </c>
      <c r="J8601" s="22">
        <f t="shared" si="100"/>
        <v>25</v>
      </c>
      <c r="K8601" s="22" t="s">
        <v>10</v>
      </c>
      <c r="L8601" s="22" t="s">
        <v>15</v>
      </c>
      <c r="M8601" s="26">
        <v>45127</v>
      </c>
      <c r="N8601" s="27">
        <f t="shared" si="101"/>
        <v>45127</v>
      </c>
    </row>
    <row r="8602" spans="1:14" ht="22.6" customHeight="1">
      <c r="A8602" s="22" t="s">
        <v>8623</v>
      </c>
      <c r="B8602" s="23" t="s">
        <v>24</v>
      </c>
      <c r="C8602" s="22" t="str">
        <f>IF(OR($B8602="Unknown",$B8602="Error",$B8602=""),IFERROR(VLOOKUP($H8602, '02_UnitPriceRef'!$F$3:$G$10,2,FALSE),"N/A"),$B8602)</f>
        <v>Smoothie</v>
      </c>
      <c r="D8602" s="22" t="s">
        <v>24</v>
      </c>
      <c r="E8602" s="24">
        <v>2</v>
      </c>
      <c r="F8602" s="22">
        <f t="shared" si="99"/>
        <v>2</v>
      </c>
      <c r="G8602" s="24">
        <v>4</v>
      </c>
      <c r="H8602" s="22">
        <f>IF(OR($G8602="ERROR",$G8602="UNKNOWN",$G8602=""),IFERROR(VLOOKUP($D8602,'02_UnitPriceRef'!$E$3:$F$10,2,0),IF(OR($E8602="Error",$E8602="UNKNOWN",$E8602=""),0,I8602/E8602)),$G8602)</f>
        <v>4</v>
      </c>
      <c r="I8602" s="24">
        <v>8</v>
      </c>
      <c r="J8602" s="22">
        <f t="shared" si="100"/>
        <v>8</v>
      </c>
      <c r="K8602" s="22" t="s">
        <v>22</v>
      </c>
      <c r="L8602" s="22" t="s">
        <v>20</v>
      </c>
      <c r="M8602" s="26">
        <v>45003</v>
      </c>
      <c r="N8602" s="27">
        <f t="shared" si="101"/>
        <v>45003</v>
      </c>
    </row>
    <row r="8603" spans="1:14" ht="22.6" customHeight="1">
      <c r="A8603" s="22" t="s">
        <v>8624</v>
      </c>
      <c r="B8603" s="23" t="s">
        <v>27</v>
      </c>
      <c r="C8603" s="22" t="str">
        <f>IF(OR($B8603="Unknown",$B8603="Error",$B8603=""),IFERROR(VLOOKUP($H8603, '02_UnitPriceRef'!$F$3:$G$10,2,FALSE),"N/A"),$B8603)</f>
        <v>Sandwich</v>
      </c>
      <c r="D8603" s="22" t="s">
        <v>27</v>
      </c>
      <c r="E8603" s="24">
        <v>2</v>
      </c>
      <c r="F8603" s="22">
        <f t="shared" si="99"/>
        <v>2</v>
      </c>
      <c r="G8603" s="24">
        <v>4</v>
      </c>
      <c r="H8603" s="22">
        <f>IF(OR($G8603="ERROR",$G8603="UNKNOWN",$G8603=""),IFERROR(VLOOKUP($D8603,'02_UnitPriceRef'!$E$3:$F$10,2,0),IF(OR($E8603="Error",$E8603="UNKNOWN",$E8603=""),0,I8603/E8603)),$G8603)</f>
        <v>4</v>
      </c>
      <c r="I8603" s="24">
        <v>8</v>
      </c>
      <c r="J8603" s="22">
        <f t="shared" si="100"/>
        <v>8</v>
      </c>
      <c r="K8603" s="22" t="s">
        <v>20</v>
      </c>
      <c r="L8603" s="22" t="s">
        <v>15</v>
      </c>
      <c r="M8603" s="26">
        <v>44992</v>
      </c>
      <c r="N8603" s="27">
        <f t="shared" si="101"/>
        <v>44992</v>
      </c>
    </row>
    <row r="8604" spans="1:14" ht="22.6" customHeight="1">
      <c r="A8604" s="22" t="s">
        <v>8625</v>
      </c>
      <c r="B8604" s="23" t="s">
        <v>35</v>
      </c>
      <c r="C8604" s="22" t="str">
        <f>IF(OR($B8604="Unknown",$B8604="Error",$B8604=""),IFERROR(VLOOKUP($H8604, '02_UnitPriceRef'!$F$3:$G$10,2,FALSE),"N/A"),$B8604)</f>
        <v>Tea</v>
      </c>
      <c r="D8604" s="22" t="s">
        <v>35</v>
      </c>
      <c r="E8604" s="24">
        <v>3</v>
      </c>
      <c r="F8604" s="22">
        <f t="shared" si="99"/>
        <v>3</v>
      </c>
      <c r="G8604" s="24">
        <v>1.5</v>
      </c>
      <c r="H8604" s="22">
        <f>IF(OR($G8604="ERROR",$G8604="UNKNOWN",$G8604=""),IFERROR(VLOOKUP($D8604,'02_UnitPriceRef'!$E$3:$F$10,2,0),IF(OR($E8604="Error",$E8604="UNKNOWN",$E8604=""),0,I8604/E8604)),$G8604)</f>
        <v>1.5</v>
      </c>
      <c r="I8604" s="24">
        <v>4.5</v>
      </c>
      <c r="J8604" s="22">
        <f t="shared" si="100"/>
        <v>4.5</v>
      </c>
      <c r="K8604" s="22" t="s">
        <v>14</v>
      </c>
      <c r="L8604" s="22" t="s">
        <v>15</v>
      </c>
      <c r="M8604" s="26">
        <v>45090</v>
      </c>
      <c r="N8604" s="27">
        <f t="shared" si="101"/>
        <v>45090</v>
      </c>
    </row>
    <row r="8605" spans="1:14" ht="22.6" customHeight="1">
      <c r="A8605" s="22" t="s">
        <v>8626</v>
      </c>
      <c r="B8605" s="23" t="s">
        <v>24</v>
      </c>
      <c r="C8605" s="22" t="str">
        <f>IF(OR($B8605="Unknown",$B8605="Error",$B8605=""),IFERROR(VLOOKUP($H8605, '02_UnitPriceRef'!$F$3:$G$10,2,FALSE),"N/A"),$B8605)</f>
        <v>Smoothie</v>
      </c>
      <c r="D8605" s="22" t="s">
        <v>24</v>
      </c>
      <c r="E8605" s="24">
        <v>4</v>
      </c>
      <c r="F8605" s="22">
        <f t="shared" si="99"/>
        <v>4</v>
      </c>
      <c r="G8605" s="24">
        <v>4</v>
      </c>
      <c r="H8605" s="22">
        <f>IF(OR($G8605="ERROR",$G8605="UNKNOWN",$G8605=""),IFERROR(VLOOKUP($D8605,'02_UnitPriceRef'!$E$3:$F$10,2,0),IF(OR($E8605="Error",$E8605="UNKNOWN",$E8605=""),0,I8605/E8605)),$G8605)</f>
        <v>4</v>
      </c>
      <c r="I8605" s="24">
        <v>16</v>
      </c>
      <c r="J8605" s="22">
        <f t="shared" si="100"/>
        <v>16</v>
      </c>
      <c r="K8605" s="22" t="s">
        <v>20</v>
      </c>
      <c r="L8605" s="22" t="s">
        <v>20</v>
      </c>
      <c r="M8605" s="26">
        <v>45077</v>
      </c>
      <c r="N8605" s="27">
        <f t="shared" si="101"/>
        <v>45077</v>
      </c>
    </row>
    <row r="8606" spans="1:14" ht="22.6" customHeight="1">
      <c r="A8606" s="22" t="s">
        <v>8627</v>
      </c>
      <c r="B8606" s="23" t="s">
        <v>24</v>
      </c>
      <c r="C8606" s="22" t="str">
        <f>IF(OR($B8606="Unknown",$B8606="Error",$B8606=""),IFERROR(VLOOKUP($H8606, '02_UnitPriceRef'!$F$3:$G$10,2,FALSE),"N/A"),$B8606)</f>
        <v>Smoothie</v>
      </c>
      <c r="D8606" s="22" t="s">
        <v>24</v>
      </c>
      <c r="E8606" s="24">
        <v>3</v>
      </c>
      <c r="F8606" s="22">
        <f t="shared" si="99"/>
        <v>3</v>
      </c>
      <c r="G8606" s="24">
        <v>4</v>
      </c>
      <c r="H8606" s="22">
        <f>IF(OR($G8606="ERROR",$G8606="UNKNOWN",$G8606=""),IFERROR(VLOOKUP($D8606,'02_UnitPriceRef'!$E$3:$F$10,2,0),IF(OR($E8606="Error",$E8606="UNKNOWN",$E8606=""),0,I8606/E8606)),$G8606)</f>
        <v>4</v>
      </c>
      <c r="I8606" s="24">
        <v>12</v>
      </c>
      <c r="J8606" s="22">
        <f t="shared" si="100"/>
        <v>12</v>
      </c>
      <c r="K8606" s="22" t="s">
        <v>14</v>
      </c>
      <c r="L8606" s="22" t="s">
        <v>20</v>
      </c>
      <c r="M8606" s="26">
        <v>45082</v>
      </c>
      <c r="N8606" s="27">
        <f t="shared" si="101"/>
        <v>45082</v>
      </c>
    </row>
    <row r="8607" spans="1:14" ht="22.6" customHeight="1">
      <c r="A8607" s="22" t="s">
        <v>8628</v>
      </c>
      <c r="B8607" s="23" t="s">
        <v>19</v>
      </c>
      <c r="C8607" s="22" t="str">
        <f>IF(OR($B8607="Unknown",$B8607="Error",$B8607=""),IFERROR(VLOOKUP($H8607, '02_UnitPriceRef'!$F$3:$G$10,2,FALSE),"N/A"),$B8607)</f>
        <v>Salad</v>
      </c>
      <c r="D8607" s="22" t="s">
        <v>19</v>
      </c>
      <c r="E8607" s="24">
        <v>3</v>
      </c>
      <c r="F8607" s="22">
        <f t="shared" si="99"/>
        <v>3</v>
      </c>
      <c r="G8607" s="24">
        <v>5</v>
      </c>
      <c r="H8607" s="22">
        <f>IF(OR($G8607="ERROR",$G8607="UNKNOWN",$G8607=""),IFERROR(VLOOKUP($D8607,'02_UnitPriceRef'!$E$3:$F$10,2,0),IF(OR($E8607="Error",$E8607="UNKNOWN",$E8607=""),0,I8607/E8607)),$G8607)</f>
        <v>5</v>
      </c>
      <c r="I8607" s="24">
        <v>15</v>
      </c>
      <c r="J8607" s="22">
        <f t="shared" si="100"/>
        <v>15</v>
      </c>
      <c r="K8607" s="22" t="s">
        <v>20</v>
      </c>
      <c r="L8607" s="22" t="s">
        <v>20</v>
      </c>
      <c r="M8607" s="26">
        <v>44962</v>
      </c>
      <c r="N8607" s="27">
        <f t="shared" si="101"/>
        <v>44962</v>
      </c>
    </row>
    <row r="8608" spans="1:14" ht="22.6" customHeight="1">
      <c r="A8608" s="22" t="s">
        <v>8629</v>
      </c>
      <c r="B8608" s="23" t="s">
        <v>13</v>
      </c>
      <c r="C8608" s="22" t="str">
        <f>IF(OR($B8608="Unknown",$B8608="Error",$B8608=""),IFERROR(VLOOKUP($H8608, '02_UnitPriceRef'!$F$3:$G$10,2,FALSE),"N/A"),$B8608)</f>
        <v>Cake</v>
      </c>
      <c r="D8608" s="22" t="s">
        <v>13</v>
      </c>
      <c r="E8608" s="24">
        <v>3</v>
      </c>
      <c r="F8608" s="22">
        <f t="shared" si="99"/>
        <v>3</v>
      </c>
      <c r="G8608" s="24">
        <v>3</v>
      </c>
      <c r="H8608" s="22">
        <f>IF(OR($G8608="ERROR",$G8608="UNKNOWN",$G8608=""),IFERROR(VLOOKUP($D8608,'02_UnitPriceRef'!$E$3:$F$10,2,0),IF(OR($E8608="Error",$E8608="UNKNOWN",$E8608=""),0,I8608/E8608)),$G8608)</f>
        <v>3</v>
      </c>
      <c r="I8608" s="24">
        <v>9</v>
      </c>
      <c r="J8608" s="22">
        <f t="shared" si="100"/>
        <v>9</v>
      </c>
      <c r="K8608" s="22" t="s">
        <v>14</v>
      </c>
      <c r="L8608" s="22" t="s">
        <v>20</v>
      </c>
      <c r="M8608" s="26">
        <v>45233</v>
      </c>
      <c r="N8608" s="27">
        <f t="shared" si="101"/>
        <v>45233</v>
      </c>
    </row>
    <row r="8609" spans="1:14" ht="22.6" customHeight="1">
      <c r="A8609" s="22" t="s">
        <v>8630</v>
      </c>
      <c r="B8609" s="23" t="s">
        <v>35</v>
      </c>
      <c r="C8609" s="22" t="str">
        <f>IF(OR($B8609="Unknown",$B8609="Error",$B8609=""),IFERROR(VLOOKUP($H8609, '02_UnitPriceRef'!$F$3:$G$10,2,FALSE),"N/A"),$B8609)</f>
        <v>Tea</v>
      </c>
      <c r="D8609" s="22" t="s">
        <v>35</v>
      </c>
      <c r="E8609" s="24">
        <v>3</v>
      </c>
      <c r="F8609" s="22">
        <f t="shared" si="99"/>
        <v>3</v>
      </c>
      <c r="G8609" s="24">
        <v>1.5</v>
      </c>
      <c r="H8609" s="22">
        <f>IF(OR($G8609="ERROR",$G8609="UNKNOWN",$G8609=""),IFERROR(VLOOKUP($D8609,'02_UnitPriceRef'!$E$3:$F$10,2,0),IF(OR($E8609="Error",$E8609="UNKNOWN",$E8609=""),0,I8609/E8609)),$G8609)</f>
        <v>1.5</v>
      </c>
      <c r="I8609" s="24">
        <v>4.5</v>
      </c>
      <c r="J8609" s="22">
        <f t="shared" si="100"/>
        <v>4.5</v>
      </c>
      <c r="K8609" s="22" t="s">
        <v>10</v>
      </c>
      <c r="L8609" s="22" t="s">
        <v>11</v>
      </c>
      <c r="M8609" s="26">
        <v>44963</v>
      </c>
      <c r="N8609" s="27">
        <f t="shared" si="101"/>
        <v>44963</v>
      </c>
    </row>
    <row r="8610" spans="1:14" ht="22.6" customHeight="1">
      <c r="A8610" s="22" t="s">
        <v>8631</v>
      </c>
      <c r="B8610" s="23" t="s">
        <v>27</v>
      </c>
      <c r="C8610" s="22" t="str">
        <f>IF(OR($B8610="Unknown",$B8610="Error",$B8610=""),IFERROR(VLOOKUP($H8610, '02_UnitPriceRef'!$F$3:$G$10,2,FALSE),"N/A"),$B8610)</f>
        <v>Sandwich</v>
      </c>
      <c r="D8610" s="22" t="s">
        <v>27</v>
      </c>
      <c r="E8610" s="24">
        <v>2</v>
      </c>
      <c r="F8610" s="22">
        <f t="shared" si="99"/>
        <v>2</v>
      </c>
      <c r="G8610" s="24">
        <v>4</v>
      </c>
      <c r="H8610" s="22">
        <f>IF(OR($G8610="ERROR",$G8610="UNKNOWN",$G8610=""),IFERROR(VLOOKUP($D8610,'02_UnitPriceRef'!$E$3:$F$10,2,0),IF(OR($E8610="Error",$E8610="UNKNOWN",$E8610=""),0,I8610/E8610)),$G8610)</f>
        <v>4</v>
      </c>
      <c r="I8610" s="24">
        <v>8</v>
      </c>
      <c r="J8610" s="22">
        <f t="shared" si="100"/>
        <v>8</v>
      </c>
      <c r="K8610" s="22" t="s">
        <v>14</v>
      </c>
      <c r="L8610" s="22" t="s">
        <v>11</v>
      </c>
      <c r="M8610" s="26">
        <v>45176</v>
      </c>
      <c r="N8610" s="27">
        <f t="shared" si="101"/>
        <v>45176</v>
      </c>
    </row>
    <row r="8611" spans="1:14" ht="22.6" customHeight="1">
      <c r="A8611" s="22" t="s">
        <v>8632</v>
      </c>
      <c r="B8611" s="23" t="s">
        <v>35</v>
      </c>
      <c r="C8611" s="22" t="str">
        <f>IF(OR($B8611="Unknown",$B8611="Error",$B8611=""),IFERROR(VLOOKUP($H8611, '02_UnitPriceRef'!$F$3:$G$10,2,FALSE),"N/A"),$B8611)</f>
        <v>Tea</v>
      </c>
      <c r="D8611" s="22" t="s">
        <v>35</v>
      </c>
      <c r="E8611" s="24">
        <v>5</v>
      </c>
      <c r="F8611" s="22">
        <f t="shared" si="99"/>
        <v>5</v>
      </c>
      <c r="G8611" s="24">
        <v>1.5</v>
      </c>
      <c r="H8611" s="22">
        <f>IF(OR($G8611="ERROR",$G8611="UNKNOWN",$G8611=""),IFERROR(VLOOKUP($D8611,'02_UnitPriceRef'!$E$3:$F$10,2,0),IF(OR($E8611="Error",$E8611="UNKNOWN",$E8611=""),0,I8611/E8611)),$G8611)</f>
        <v>1.5</v>
      </c>
      <c r="I8611" s="24">
        <v>7.5</v>
      </c>
      <c r="J8611" s="22">
        <f t="shared" si="100"/>
        <v>7.5</v>
      </c>
      <c r="K8611" s="22" t="s">
        <v>10</v>
      </c>
      <c r="L8611" s="22" t="s">
        <v>11</v>
      </c>
      <c r="M8611" s="26">
        <v>45039</v>
      </c>
      <c r="N8611" s="27">
        <f t="shared" si="101"/>
        <v>45039</v>
      </c>
    </row>
    <row r="8612" spans="1:14" ht="22.6" customHeight="1">
      <c r="A8612" s="22" t="s">
        <v>8633</v>
      </c>
      <c r="B8612" s="23" t="s">
        <v>27</v>
      </c>
      <c r="C8612" s="22" t="str">
        <f>IF(OR($B8612="Unknown",$B8612="Error",$B8612=""),IFERROR(VLOOKUP($H8612, '02_UnitPriceRef'!$F$3:$G$10,2,FALSE),"N/A"),$B8612)</f>
        <v>Sandwich</v>
      </c>
      <c r="D8612" s="22" t="s">
        <v>27</v>
      </c>
      <c r="E8612" s="24">
        <v>2</v>
      </c>
      <c r="F8612" s="22">
        <f t="shared" si="99"/>
        <v>2</v>
      </c>
      <c r="G8612" s="24">
        <v>4</v>
      </c>
      <c r="H8612" s="22">
        <f>IF(OR($G8612="ERROR",$G8612="UNKNOWN",$G8612=""),IFERROR(VLOOKUP($D8612,'02_UnitPriceRef'!$E$3:$F$10,2,0),IF(OR($E8612="Error",$E8612="UNKNOWN",$E8612=""),0,I8612/E8612)),$G8612)</f>
        <v>4</v>
      </c>
      <c r="I8612" s="24">
        <v>8</v>
      </c>
      <c r="J8612" s="22">
        <f t="shared" si="100"/>
        <v>8</v>
      </c>
      <c r="K8612" s="22" t="s">
        <v>10</v>
      </c>
      <c r="L8612" s="22" t="s">
        <v>20</v>
      </c>
      <c r="M8612" s="26">
        <v>45090</v>
      </c>
      <c r="N8612" s="27">
        <f t="shared" si="101"/>
        <v>45090</v>
      </c>
    </row>
    <row r="8613" spans="1:14" ht="22.6" customHeight="1">
      <c r="A8613" s="22" t="s">
        <v>8634</v>
      </c>
      <c r="B8613" s="23" t="s">
        <v>39</v>
      </c>
      <c r="C8613" s="22" t="str">
        <f>IF(OR($B8613="Unknown",$B8613="Error",$B8613=""),IFERROR(VLOOKUP($H8613, '02_UnitPriceRef'!$F$3:$G$10,2,FALSE),"N/A"),$B8613)</f>
        <v>Juice</v>
      </c>
      <c r="D8613" s="22" t="s">
        <v>39</v>
      </c>
      <c r="E8613" s="23"/>
      <c r="F8613" s="22">
        <f t="shared" si="99"/>
        <v>1</v>
      </c>
      <c r="G8613" s="24">
        <v>3</v>
      </c>
      <c r="H8613" s="22">
        <f>IF(OR($G8613="ERROR",$G8613="UNKNOWN",$G8613=""),IFERROR(VLOOKUP($D8613,'02_UnitPriceRef'!$E$3:$F$10,2,0),IF(OR($E8613="Error",$E8613="UNKNOWN",$E8613=""),0,I8613/E8613)),$G8613)</f>
        <v>3</v>
      </c>
      <c r="I8613" s="24">
        <v>3</v>
      </c>
      <c r="J8613" s="22">
        <f t="shared" si="100"/>
        <v>3</v>
      </c>
      <c r="K8613" s="22" t="s">
        <v>20</v>
      </c>
      <c r="L8613" s="22" t="s">
        <v>20</v>
      </c>
      <c r="M8613" s="26">
        <v>45032</v>
      </c>
      <c r="N8613" s="27">
        <f t="shared" si="101"/>
        <v>45032</v>
      </c>
    </row>
    <row r="8614" spans="1:14" ht="22.6" customHeight="1">
      <c r="A8614" s="22" t="s">
        <v>8635</v>
      </c>
      <c r="B8614" s="23" t="s">
        <v>17</v>
      </c>
      <c r="C8614" s="22" t="str">
        <f>IF(OR($B8614="Unknown",$B8614="Error",$B8614=""),IFERROR(VLOOKUP($H8614, '02_UnitPriceRef'!$F$3:$G$10,2,FALSE),"N/A"),$B8614)</f>
        <v>Cookie</v>
      </c>
      <c r="D8614" s="22" t="s">
        <v>17</v>
      </c>
      <c r="E8614" s="24">
        <v>3</v>
      </c>
      <c r="F8614" s="22">
        <f t="shared" si="99"/>
        <v>3</v>
      </c>
      <c r="G8614" s="24">
        <v>1</v>
      </c>
      <c r="H8614" s="22">
        <f>IF(OR($G8614="ERROR",$G8614="UNKNOWN",$G8614=""),IFERROR(VLOOKUP($D8614,'02_UnitPriceRef'!$E$3:$F$10,2,0),IF(OR($E8614="Error",$E8614="UNKNOWN",$E8614=""),0,I8614/E8614)),$G8614)</f>
        <v>1</v>
      </c>
      <c r="I8614" s="24">
        <v>3</v>
      </c>
      <c r="J8614" s="22">
        <f t="shared" si="100"/>
        <v>3</v>
      </c>
      <c r="K8614" s="22" t="s">
        <v>14</v>
      </c>
      <c r="L8614" s="22" t="s">
        <v>11</v>
      </c>
      <c r="M8614" s="26">
        <v>44935</v>
      </c>
      <c r="N8614" s="27">
        <f t="shared" si="101"/>
        <v>44935</v>
      </c>
    </row>
    <row r="8615" spans="1:14" ht="22.6" customHeight="1">
      <c r="A8615" s="22" t="s">
        <v>8636</v>
      </c>
      <c r="B8615" s="23" t="s">
        <v>17</v>
      </c>
      <c r="C8615" s="22" t="str">
        <f>IF(OR($B8615="Unknown",$B8615="Error",$B8615=""),IFERROR(VLOOKUP($H8615, '02_UnitPriceRef'!$F$3:$G$10,2,FALSE),"N/A"),$B8615)</f>
        <v>Cookie</v>
      </c>
      <c r="D8615" s="22" t="s">
        <v>17</v>
      </c>
      <c r="E8615" s="24">
        <v>1</v>
      </c>
      <c r="F8615" s="22">
        <f t="shared" si="99"/>
        <v>1</v>
      </c>
      <c r="G8615" s="24">
        <v>1</v>
      </c>
      <c r="H8615" s="22">
        <f>IF(OR($G8615="ERROR",$G8615="UNKNOWN",$G8615=""),IFERROR(VLOOKUP($D8615,'02_UnitPriceRef'!$E$3:$F$10,2,0),IF(OR($E8615="Error",$E8615="UNKNOWN",$E8615=""),0,I8615/E8615)),$G8615)</f>
        <v>1</v>
      </c>
      <c r="I8615" s="24">
        <v>1</v>
      </c>
      <c r="J8615" s="22">
        <f t="shared" si="100"/>
        <v>1</v>
      </c>
      <c r="K8615" s="22" t="s">
        <v>10</v>
      </c>
      <c r="L8615" s="22" t="s">
        <v>15</v>
      </c>
      <c r="M8615" s="26">
        <v>45119</v>
      </c>
      <c r="N8615" s="27">
        <f t="shared" si="101"/>
        <v>45119</v>
      </c>
    </row>
    <row r="8616" spans="1:14" ht="22.6" customHeight="1">
      <c r="A8616" s="22" t="s">
        <v>8637</v>
      </c>
      <c r="B8616" s="23" t="s">
        <v>9</v>
      </c>
      <c r="C8616" s="22" t="str">
        <f>IF(OR($B8616="Unknown",$B8616="Error",$B8616=""),IFERROR(VLOOKUP($H8616, '02_UnitPriceRef'!$F$3:$G$10,2,FALSE),"N/A"),$B8616)</f>
        <v>Coffee</v>
      </c>
      <c r="D8616" s="22" t="s">
        <v>9</v>
      </c>
      <c r="E8616" s="24">
        <v>5</v>
      </c>
      <c r="F8616" s="22">
        <f t="shared" si="99"/>
        <v>5</v>
      </c>
      <c r="G8616" s="24">
        <v>2</v>
      </c>
      <c r="H8616" s="22">
        <f>IF(OR($G8616="ERROR",$G8616="UNKNOWN",$G8616=""),IFERROR(VLOOKUP($D8616,'02_UnitPriceRef'!$E$3:$F$10,2,0),IF(OR($E8616="Error",$E8616="UNKNOWN",$E8616=""),0,I8616/E8616)),$G8616)</f>
        <v>2</v>
      </c>
      <c r="I8616" s="24">
        <v>10</v>
      </c>
      <c r="J8616" s="22">
        <f t="shared" si="100"/>
        <v>10</v>
      </c>
      <c r="K8616" s="22" t="s">
        <v>14</v>
      </c>
      <c r="L8616" s="22" t="s">
        <v>11</v>
      </c>
      <c r="M8616" s="26">
        <v>45207</v>
      </c>
      <c r="N8616" s="27">
        <f t="shared" si="101"/>
        <v>45207</v>
      </c>
    </row>
    <row r="8617" spans="1:14" ht="22.6" customHeight="1">
      <c r="A8617" s="22" t="s">
        <v>8638</v>
      </c>
      <c r="B8617" s="23" t="s">
        <v>35</v>
      </c>
      <c r="C8617" s="22" t="str">
        <f>IF(OR($B8617="Unknown",$B8617="Error",$B8617=""),IFERROR(VLOOKUP($H8617, '02_UnitPriceRef'!$F$3:$G$10,2,FALSE),"N/A"),$B8617)</f>
        <v>Tea</v>
      </c>
      <c r="D8617" s="22" t="s">
        <v>35</v>
      </c>
      <c r="E8617" s="24">
        <v>5</v>
      </c>
      <c r="F8617" s="22">
        <f t="shared" si="99"/>
        <v>5</v>
      </c>
      <c r="G8617" s="24">
        <v>1.5</v>
      </c>
      <c r="H8617" s="22">
        <f>IF(OR($G8617="ERROR",$G8617="UNKNOWN",$G8617=""),IFERROR(VLOOKUP($D8617,'02_UnitPriceRef'!$E$3:$F$10,2,0),IF(OR($E8617="Error",$E8617="UNKNOWN",$E8617=""),0,I8617/E8617)),$G8617)</f>
        <v>1.5</v>
      </c>
      <c r="I8617" s="24">
        <v>7.5</v>
      </c>
      <c r="J8617" s="22">
        <f t="shared" si="100"/>
        <v>7.5</v>
      </c>
      <c r="K8617" s="22" t="s">
        <v>22</v>
      </c>
      <c r="L8617" s="22" t="s">
        <v>15</v>
      </c>
      <c r="M8617" s="26">
        <v>45210</v>
      </c>
      <c r="N8617" s="27">
        <f t="shared" si="101"/>
        <v>45210</v>
      </c>
    </row>
    <row r="8618" spans="1:14" ht="22.6" customHeight="1">
      <c r="A8618" s="22" t="s">
        <v>8639</v>
      </c>
      <c r="B8618" s="23" t="s">
        <v>17</v>
      </c>
      <c r="C8618" s="22" t="str">
        <f>IF(OR($B8618="Unknown",$B8618="Error",$B8618=""),IFERROR(VLOOKUP($H8618, '02_UnitPriceRef'!$F$3:$G$10,2,FALSE),"N/A"),$B8618)</f>
        <v>Cookie</v>
      </c>
      <c r="D8618" s="22" t="s">
        <v>17</v>
      </c>
      <c r="E8618" s="24">
        <v>1</v>
      </c>
      <c r="F8618" s="22">
        <f t="shared" si="99"/>
        <v>1</v>
      </c>
      <c r="G8618" s="24">
        <v>1</v>
      </c>
      <c r="H8618" s="22">
        <f>IF(OR($G8618="ERROR",$G8618="UNKNOWN",$G8618=""),IFERROR(VLOOKUP($D8618,'02_UnitPriceRef'!$E$3:$F$10,2,0),IF(OR($E8618="Error",$E8618="UNKNOWN",$E8618=""),0,I8618/E8618)),$G8618)</f>
        <v>1</v>
      </c>
      <c r="I8618" s="24">
        <v>1</v>
      </c>
      <c r="J8618" s="22">
        <f t="shared" si="100"/>
        <v>1</v>
      </c>
      <c r="K8618" s="22" t="s">
        <v>14</v>
      </c>
      <c r="L8618" s="22" t="s">
        <v>20</v>
      </c>
      <c r="M8618" s="26">
        <v>44982</v>
      </c>
      <c r="N8618" s="27">
        <f t="shared" si="101"/>
        <v>44982</v>
      </c>
    </row>
    <row r="8619" spans="1:14" ht="22.6" customHeight="1">
      <c r="A8619" s="22" t="s">
        <v>8640</v>
      </c>
      <c r="B8619" s="23" t="s">
        <v>13</v>
      </c>
      <c r="C8619" s="22" t="str">
        <f>IF(OR($B8619="Unknown",$B8619="Error",$B8619=""),IFERROR(VLOOKUP($H8619, '02_UnitPriceRef'!$F$3:$G$10,2,FALSE),"N/A"),$B8619)</f>
        <v>Cake</v>
      </c>
      <c r="D8619" s="22" t="s">
        <v>13</v>
      </c>
      <c r="E8619" s="24">
        <v>2</v>
      </c>
      <c r="F8619" s="22">
        <f t="shared" si="99"/>
        <v>2</v>
      </c>
      <c r="G8619" s="24">
        <v>3</v>
      </c>
      <c r="H8619" s="22">
        <f>IF(OR($G8619="ERROR",$G8619="UNKNOWN",$G8619=""),IFERROR(VLOOKUP($D8619,'02_UnitPriceRef'!$E$3:$F$10,2,0),IF(OR($E8619="Error",$E8619="UNKNOWN",$E8619=""),0,I8619/E8619)),$G8619)</f>
        <v>3</v>
      </c>
      <c r="I8619" s="24">
        <v>6</v>
      </c>
      <c r="J8619" s="22">
        <f t="shared" si="100"/>
        <v>6</v>
      </c>
      <c r="K8619" s="22" t="s">
        <v>20</v>
      </c>
      <c r="L8619" s="22" t="s">
        <v>11</v>
      </c>
      <c r="M8619" s="28" t="s">
        <v>10030</v>
      </c>
      <c r="N8619" s="27">
        <f t="shared" si="101"/>
        <v>1</v>
      </c>
    </row>
    <row r="8620" spans="1:14" ht="22.6" customHeight="1">
      <c r="A8620" s="22" t="s">
        <v>8641</v>
      </c>
      <c r="B8620" s="23" t="s">
        <v>19</v>
      </c>
      <c r="C8620" s="22" t="str">
        <f>IF(OR($B8620="Unknown",$B8620="Error",$B8620=""),IFERROR(VLOOKUP($H8620, '02_UnitPriceRef'!$F$3:$G$10,2,FALSE),"N/A"),$B8620)</f>
        <v>Salad</v>
      </c>
      <c r="D8620" s="22" t="s">
        <v>19</v>
      </c>
      <c r="E8620" s="24">
        <v>5</v>
      </c>
      <c r="F8620" s="22">
        <f t="shared" si="99"/>
        <v>5</v>
      </c>
      <c r="G8620" s="24">
        <v>5</v>
      </c>
      <c r="H8620" s="22">
        <f>IF(OR($G8620="ERROR",$G8620="UNKNOWN",$G8620=""),IFERROR(VLOOKUP($D8620,'02_UnitPriceRef'!$E$3:$F$10,2,0),IF(OR($E8620="Error",$E8620="UNKNOWN",$E8620=""),0,I8620/E8620)),$G8620)</f>
        <v>5</v>
      </c>
      <c r="I8620" s="24">
        <v>25</v>
      </c>
      <c r="J8620" s="22">
        <f t="shared" si="100"/>
        <v>25</v>
      </c>
      <c r="K8620" s="22" t="s">
        <v>10</v>
      </c>
      <c r="L8620" s="22" t="s">
        <v>11</v>
      </c>
      <c r="M8620" s="26">
        <v>45031</v>
      </c>
      <c r="N8620" s="27">
        <f t="shared" si="101"/>
        <v>45031</v>
      </c>
    </row>
    <row r="8621" spans="1:14" ht="22.6" customHeight="1">
      <c r="A8621" s="22" t="s">
        <v>8642</v>
      </c>
      <c r="B8621" s="23" t="s">
        <v>17</v>
      </c>
      <c r="C8621" s="22" t="str">
        <f>IF(OR($B8621="Unknown",$B8621="Error",$B8621=""),IFERROR(VLOOKUP($H8621, '02_UnitPriceRef'!$F$3:$G$10,2,FALSE),"N/A"),$B8621)</f>
        <v>Cookie</v>
      </c>
      <c r="D8621" s="22" t="s">
        <v>17</v>
      </c>
      <c r="E8621" s="24">
        <v>5</v>
      </c>
      <c r="F8621" s="22">
        <f t="shared" si="99"/>
        <v>5</v>
      </c>
      <c r="G8621" s="24">
        <v>1</v>
      </c>
      <c r="H8621" s="22">
        <f>IF(OR($G8621="ERROR",$G8621="UNKNOWN",$G8621=""),IFERROR(VLOOKUP($D8621,'02_UnitPriceRef'!$E$3:$F$10,2,0),IF(OR($E8621="Error",$E8621="UNKNOWN",$E8621=""),0,I8621/E8621)),$G8621)</f>
        <v>1</v>
      </c>
      <c r="I8621" s="23"/>
      <c r="J8621" s="22">
        <f t="shared" si="100"/>
        <v>5</v>
      </c>
      <c r="K8621" s="22" t="s">
        <v>20</v>
      </c>
      <c r="L8621" s="22" t="s">
        <v>11</v>
      </c>
      <c r="M8621" s="26">
        <v>45245</v>
      </c>
      <c r="N8621" s="27">
        <f t="shared" si="101"/>
        <v>45245</v>
      </c>
    </row>
    <row r="8622" spans="1:14" ht="22.6" customHeight="1">
      <c r="A8622" s="22" t="s">
        <v>8643</v>
      </c>
      <c r="B8622" s="23" t="s">
        <v>17</v>
      </c>
      <c r="C8622" s="22" t="str">
        <f>IF(OR($B8622="Unknown",$B8622="Error",$B8622=""),IFERROR(VLOOKUP($H8622, '02_UnitPriceRef'!$F$3:$G$10,2,FALSE),"N/A"),$B8622)</f>
        <v>Cookie</v>
      </c>
      <c r="D8622" s="22" t="s">
        <v>17</v>
      </c>
      <c r="E8622" s="24">
        <v>1</v>
      </c>
      <c r="F8622" s="22">
        <f t="shared" si="99"/>
        <v>1</v>
      </c>
      <c r="G8622" s="24">
        <v>1</v>
      </c>
      <c r="H8622" s="22">
        <f>IF(OR($G8622="ERROR",$G8622="UNKNOWN",$G8622=""),IFERROR(VLOOKUP($D8622,'02_UnitPriceRef'!$E$3:$F$10,2,0),IF(OR($E8622="Error",$E8622="UNKNOWN",$E8622=""),0,I8622/E8622)),$G8622)</f>
        <v>1</v>
      </c>
      <c r="I8622" s="24">
        <v>1</v>
      </c>
      <c r="J8622" s="22">
        <f t="shared" si="100"/>
        <v>1</v>
      </c>
      <c r="K8622" s="22" t="s">
        <v>20</v>
      </c>
      <c r="L8622" s="22" t="s">
        <v>11</v>
      </c>
      <c r="M8622" s="26">
        <v>45092</v>
      </c>
      <c r="N8622" s="27">
        <f t="shared" si="101"/>
        <v>45092</v>
      </c>
    </row>
    <row r="8623" spans="1:14" ht="22.6" customHeight="1">
      <c r="A8623" s="22" t="s">
        <v>8644</v>
      </c>
      <c r="B8623" s="23" t="s">
        <v>17</v>
      </c>
      <c r="C8623" s="22" t="str">
        <f>IF(OR($B8623="Unknown",$B8623="Error",$B8623=""),IFERROR(VLOOKUP($H8623, '02_UnitPriceRef'!$F$3:$G$10,2,FALSE),"N/A"),$B8623)</f>
        <v>Cookie</v>
      </c>
      <c r="D8623" s="22" t="s">
        <v>17</v>
      </c>
      <c r="E8623" s="24">
        <v>1</v>
      </c>
      <c r="F8623" s="22">
        <f t="shared" si="99"/>
        <v>1</v>
      </c>
      <c r="G8623" s="24">
        <v>1</v>
      </c>
      <c r="H8623" s="22">
        <f>IF(OR($G8623="ERROR",$G8623="UNKNOWN",$G8623=""),IFERROR(VLOOKUP($D8623,'02_UnitPriceRef'!$E$3:$F$10,2,0),IF(OR($E8623="Error",$E8623="UNKNOWN",$E8623=""),0,I8623/E8623)),$G8623)</f>
        <v>1</v>
      </c>
      <c r="I8623" s="24">
        <v>1</v>
      </c>
      <c r="J8623" s="22">
        <f t="shared" si="100"/>
        <v>1</v>
      </c>
      <c r="K8623" s="22" t="s">
        <v>20</v>
      </c>
      <c r="L8623" s="22" t="s">
        <v>20</v>
      </c>
      <c r="M8623" s="26">
        <v>45142</v>
      </c>
      <c r="N8623" s="27">
        <f t="shared" si="101"/>
        <v>45142</v>
      </c>
    </row>
    <row r="8624" spans="1:14" ht="22.6" customHeight="1">
      <c r="A8624" s="22" t="s">
        <v>8645</v>
      </c>
      <c r="B8624" s="23" t="s">
        <v>19</v>
      </c>
      <c r="C8624" s="22" t="str">
        <f>IF(OR($B8624="Unknown",$B8624="Error",$B8624=""),IFERROR(VLOOKUP($H8624, '02_UnitPriceRef'!$F$3:$G$10,2,FALSE),"N/A"),$B8624)</f>
        <v>Salad</v>
      </c>
      <c r="D8624" s="22" t="s">
        <v>19</v>
      </c>
      <c r="E8624" s="23"/>
      <c r="F8624" s="22">
        <f t="shared" si="99"/>
        <v>1</v>
      </c>
      <c r="G8624" s="24">
        <v>5</v>
      </c>
      <c r="H8624" s="22">
        <f>IF(OR($G8624="ERROR",$G8624="UNKNOWN",$G8624=""),IFERROR(VLOOKUP($D8624,'02_UnitPriceRef'!$E$3:$F$10,2,0),IF(OR($E8624="Error",$E8624="UNKNOWN",$E8624=""),0,I8624/E8624)),$G8624)</f>
        <v>5</v>
      </c>
      <c r="I8624" s="24">
        <v>5</v>
      </c>
      <c r="J8624" s="22">
        <f t="shared" si="100"/>
        <v>5</v>
      </c>
      <c r="K8624" s="22" t="s">
        <v>22</v>
      </c>
      <c r="L8624" s="22" t="s">
        <v>11</v>
      </c>
      <c r="M8624" s="26">
        <v>44938</v>
      </c>
      <c r="N8624" s="27">
        <f t="shared" si="101"/>
        <v>44938</v>
      </c>
    </row>
    <row r="8625" spans="1:14" ht="22.6" customHeight="1">
      <c r="A8625" s="22" t="s">
        <v>8646</v>
      </c>
      <c r="B8625" s="23" t="s">
        <v>39</v>
      </c>
      <c r="C8625" s="22" t="str">
        <f>IF(OR($B8625="Unknown",$B8625="Error",$B8625=""),IFERROR(VLOOKUP($H8625, '02_UnitPriceRef'!$F$3:$G$10,2,FALSE),"N/A"),$B8625)</f>
        <v>Juice</v>
      </c>
      <c r="D8625" s="22" t="s">
        <v>39</v>
      </c>
      <c r="E8625" s="24">
        <v>1</v>
      </c>
      <c r="F8625" s="22">
        <f t="shared" si="99"/>
        <v>1</v>
      </c>
      <c r="G8625" s="24">
        <v>3</v>
      </c>
      <c r="H8625" s="22">
        <f>IF(OR($G8625="ERROR",$G8625="UNKNOWN",$G8625=""),IFERROR(VLOOKUP($D8625,'02_UnitPriceRef'!$E$3:$F$10,2,0),IF(OR($E8625="Error",$E8625="UNKNOWN",$E8625=""),0,I8625/E8625)),$G8625)</f>
        <v>3</v>
      </c>
      <c r="I8625" s="24">
        <v>3</v>
      </c>
      <c r="J8625" s="22">
        <f t="shared" si="100"/>
        <v>3</v>
      </c>
      <c r="K8625" s="22" t="s">
        <v>14</v>
      </c>
      <c r="L8625" s="22" t="s">
        <v>15</v>
      </c>
      <c r="M8625" s="26">
        <v>45072</v>
      </c>
      <c r="N8625" s="27">
        <f t="shared" si="101"/>
        <v>45072</v>
      </c>
    </row>
    <row r="8626" spans="1:14" ht="22.6" customHeight="1">
      <c r="A8626" s="22" t="s">
        <v>8647</v>
      </c>
      <c r="B8626" s="23" t="s">
        <v>13</v>
      </c>
      <c r="C8626" s="22" t="str">
        <f>IF(OR($B8626="Unknown",$B8626="Error",$B8626=""),IFERROR(VLOOKUP($H8626, '02_UnitPriceRef'!$F$3:$G$10,2,FALSE),"N/A"),$B8626)</f>
        <v>Cake</v>
      </c>
      <c r="D8626" s="22" t="s">
        <v>13</v>
      </c>
      <c r="E8626" s="24">
        <v>5</v>
      </c>
      <c r="F8626" s="22">
        <f t="shared" si="99"/>
        <v>5</v>
      </c>
      <c r="G8626" s="24">
        <v>3</v>
      </c>
      <c r="H8626" s="22">
        <f>IF(OR($G8626="ERROR",$G8626="UNKNOWN",$G8626=""),IFERROR(VLOOKUP($D8626,'02_UnitPriceRef'!$E$3:$F$10,2,0),IF(OR($E8626="Error",$E8626="UNKNOWN",$E8626=""),0,I8626/E8626)),$G8626)</f>
        <v>3</v>
      </c>
      <c r="I8626" s="24">
        <v>15</v>
      </c>
      <c r="J8626" s="22">
        <f t="shared" si="100"/>
        <v>15</v>
      </c>
      <c r="K8626" s="22" t="s">
        <v>14</v>
      </c>
      <c r="L8626" s="22" t="s">
        <v>11</v>
      </c>
      <c r="M8626" s="26">
        <v>44943</v>
      </c>
      <c r="N8626" s="27">
        <f t="shared" si="101"/>
        <v>44943</v>
      </c>
    </row>
    <row r="8627" spans="1:14" ht="22.6" customHeight="1">
      <c r="A8627" s="22" t="s">
        <v>8648</v>
      </c>
      <c r="B8627" s="23" t="s">
        <v>35</v>
      </c>
      <c r="C8627" s="22" t="str">
        <f>IF(OR($B8627="Unknown",$B8627="Error",$B8627=""),IFERROR(VLOOKUP($H8627, '02_UnitPriceRef'!$F$3:$G$10,2,FALSE),"N/A"),$B8627)</f>
        <v>Tea</v>
      </c>
      <c r="D8627" s="22" t="s">
        <v>35</v>
      </c>
      <c r="E8627" s="24">
        <v>1</v>
      </c>
      <c r="F8627" s="22">
        <f t="shared" si="99"/>
        <v>1</v>
      </c>
      <c r="G8627" s="23" t="s">
        <v>10031</v>
      </c>
      <c r="H8627" s="22">
        <f>IF(OR($G8627="ERROR",$G8627="UNKNOWN",$G8627=""),IFERROR(VLOOKUP($D8627,'02_UnitPriceRef'!$E$3:$F$10,2,0),IF(OR($E8627="Error",$E8627="UNKNOWN",$E8627=""),0,I8627/E8627)),$G8627)</f>
        <v>1.5</v>
      </c>
      <c r="I8627" s="24">
        <v>1.5</v>
      </c>
      <c r="J8627" s="22">
        <f t="shared" si="100"/>
        <v>1.5</v>
      </c>
      <c r="K8627" s="22" t="s">
        <v>14</v>
      </c>
      <c r="L8627" s="22" t="s">
        <v>11</v>
      </c>
      <c r="M8627" s="26">
        <v>45127</v>
      </c>
      <c r="N8627" s="27">
        <f t="shared" si="101"/>
        <v>45127</v>
      </c>
    </row>
    <row r="8628" spans="1:14" ht="22.6" customHeight="1">
      <c r="A8628" s="22" t="s">
        <v>8649</v>
      </c>
      <c r="B8628" s="23" t="s">
        <v>24</v>
      </c>
      <c r="C8628" s="22" t="str">
        <f>IF(OR($B8628="Unknown",$B8628="Error",$B8628=""),IFERROR(VLOOKUP($H8628, '02_UnitPriceRef'!$F$3:$G$10,2,FALSE),"N/A"),$B8628)</f>
        <v>Smoothie</v>
      </c>
      <c r="D8628" s="22" t="s">
        <v>24</v>
      </c>
      <c r="E8628" s="24">
        <v>5</v>
      </c>
      <c r="F8628" s="22">
        <f t="shared" si="99"/>
        <v>5</v>
      </c>
      <c r="G8628" s="24">
        <v>4</v>
      </c>
      <c r="H8628" s="22">
        <f>IF(OR($G8628="ERROR",$G8628="UNKNOWN",$G8628=""),IFERROR(VLOOKUP($D8628,'02_UnitPriceRef'!$E$3:$F$10,2,0),IF(OR($E8628="Error",$E8628="UNKNOWN",$E8628=""),0,I8628/E8628)),$G8628)</f>
        <v>4</v>
      </c>
      <c r="I8628" s="24">
        <v>20</v>
      </c>
      <c r="J8628" s="22">
        <f t="shared" si="100"/>
        <v>20</v>
      </c>
      <c r="K8628" s="22" t="s">
        <v>10</v>
      </c>
      <c r="L8628" s="22" t="s">
        <v>20</v>
      </c>
      <c r="M8628" s="26">
        <v>44973</v>
      </c>
      <c r="N8628" s="27">
        <f t="shared" si="101"/>
        <v>44973</v>
      </c>
    </row>
    <row r="8629" spans="1:14" ht="22.6" customHeight="1">
      <c r="A8629" s="22" t="s">
        <v>8650</v>
      </c>
      <c r="B8629" s="23" t="s">
        <v>17</v>
      </c>
      <c r="C8629" s="22" t="str">
        <f>IF(OR($B8629="Unknown",$B8629="Error",$B8629=""),IFERROR(VLOOKUP($H8629, '02_UnitPriceRef'!$F$3:$G$10,2,FALSE),"N/A"),$B8629)</f>
        <v>Cookie</v>
      </c>
      <c r="D8629" s="22" t="s">
        <v>17</v>
      </c>
      <c r="E8629" s="24">
        <v>2</v>
      </c>
      <c r="F8629" s="22">
        <f t="shared" si="99"/>
        <v>2</v>
      </c>
      <c r="G8629" s="23" t="s">
        <v>10030</v>
      </c>
      <c r="H8629" s="22">
        <f>IF(OR($G8629="ERROR",$G8629="UNKNOWN",$G8629=""),IFERROR(VLOOKUP($D8629,'02_UnitPriceRef'!$E$3:$F$10,2,0),IF(OR($E8629="Error",$E8629="UNKNOWN",$E8629=""),0,I8629/E8629)),$G8629)</f>
        <v>1</v>
      </c>
      <c r="I8629" s="24">
        <v>2</v>
      </c>
      <c r="J8629" s="22">
        <f t="shared" si="100"/>
        <v>2</v>
      </c>
      <c r="K8629" s="22" t="s">
        <v>20</v>
      </c>
      <c r="L8629" s="22" t="s">
        <v>20</v>
      </c>
      <c r="M8629" s="26">
        <v>44965</v>
      </c>
      <c r="N8629" s="27">
        <f t="shared" si="101"/>
        <v>44965</v>
      </c>
    </row>
    <row r="8630" spans="1:14" ht="22.6" customHeight="1">
      <c r="A8630" s="22" t="s">
        <v>8651</v>
      </c>
      <c r="B8630" s="23" t="s">
        <v>13</v>
      </c>
      <c r="C8630" s="22" t="str">
        <f>IF(OR($B8630="Unknown",$B8630="Error",$B8630=""),IFERROR(VLOOKUP($H8630, '02_UnitPriceRef'!$F$3:$G$10,2,FALSE),"N/A"),$B8630)</f>
        <v>Cake</v>
      </c>
      <c r="D8630" s="22" t="s">
        <v>13</v>
      </c>
      <c r="E8630" s="24">
        <v>4</v>
      </c>
      <c r="F8630" s="22">
        <f t="shared" si="99"/>
        <v>4</v>
      </c>
      <c r="G8630" s="24">
        <v>3</v>
      </c>
      <c r="H8630" s="22">
        <f>IF(OR($G8630="ERROR",$G8630="UNKNOWN",$G8630=""),IFERROR(VLOOKUP($D8630,'02_UnitPriceRef'!$E$3:$F$10,2,0),IF(OR($E8630="Error",$E8630="UNKNOWN",$E8630=""),0,I8630/E8630)),$G8630)</f>
        <v>3</v>
      </c>
      <c r="I8630" s="24">
        <v>12</v>
      </c>
      <c r="J8630" s="22">
        <f t="shared" si="100"/>
        <v>12</v>
      </c>
      <c r="K8630" s="22" t="s">
        <v>20</v>
      </c>
      <c r="L8630" s="22" t="s">
        <v>20</v>
      </c>
      <c r="M8630" s="26">
        <v>44977</v>
      </c>
      <c r="N8630" s="27">
        <f t="shared" si="101"/>
        <v>44977</v>
      </c>
    </row>
    <row r="8631" spans="1:14" ht="22.6" customHeight="1">
      <c r="A8631" s="22" t="s">
        <v>8652</v>
      </c>
      <c r="B8631" s="23" t="s">
        <v>19</v>
      </c>
      <c r="C8631" s="22" t="str">
        <f>IF(OR($B8631="Unknown",$B8631="Error",$B8631=""),IFERROR(VLOOKUP($H8631, '02_UnitPriceRef'!$F$3:$G$10,2,FALSE),"N/A"),$B8631)</f>
        <v>Salad</v>
      </c>
      <c r="D8631" s="22" t="s">
        <v>19</v>
      </c>
      <c r="E8631" s="24">
        <v>3</v>
      </c>
      <c r="F8631" s="22">
        <f t="shared" si="99"/>
        <v>3</v>
      </c>
      <c r="G8631" s="24">
        <v>5</v>
      </c>
      <c r="H8631" s="22">
        <f>IF(OR($G8631="ERROR",$G8631="UNKNOWN",$G8631=""),IFERROR(VLOOKUP($D8631,'02_UnitPriceRef'!$E$3:$F$10,2,0),IF(OR($E8631="Error",$E8631="UNKNOWN",$E8631=""),0,I8631/E8631)),$G8631)</f>
        <v>5</v>
      </c>
      <c r="I8631" s="24">
        <v>15</v>
      </c>
      <c r="J8631" s="22">
        <f t="shared" si="100"/>
        <v>15</v>
      </c>
      <c r="K8631" s="22" t="s">
        <v>20</v>
      </c>
      <c r="L8631" s="22" t="s">
        <v>20</v>
      </c>
      <c r="M8631" s="28" t="s">
        <v>10031</v>
      </c>
      <c r="N8631" s="27">
        <f t="shared" si="101"/>
        <v>1</v>
      </c>
    </row>
    <row r="8632" spans="1:14" ht="22.6" customHeight="1">
      <c r="A8632" s="22" t="s">
        <v>8653</v>
      </c>
      <c r="B8632" s="23" t="s">
        <v>19</v>
      </c>
      <c r="C8632" s="22" t="str">
        <f>IF(OR($B8632="Unknown",$B8632="Error",$B8632=""),IFERROR(VLOOKUP($H8632, '02_UnitPriceRef'!$F$3:$G$10,2,FALSE),"N/A"),$B8632)</f>
        <v>Salad</v>
      </c>
      <c r="D8632" s="22" t="s">
        <v>19</v>
      </c>
      <c r="E8632" s="24">
        <v>1</v>
      </c>
      <c r="F8632" s="22">
        <f t="shared" si="99"/>
        <v>1</v>
      </c>
      <c r="G8632" s="24">
        <v>5</v>
      </c>
      <c r="H8632" s="22">
        <f>IF(OR($G8632="ERROR",$G8632="UNKNOWN",$G8632=""),IFERROR(VLOOKUP($D8632,'02_UnitPriceRef'!$E$3:$F$10,2,0),IF(OR($E8632="Error",$E8632="UNKNOWN",$E8632=""),0,I8632/E8632)),$G8632)</f>
        <v>5</v>
      </c>
      <c r="I8632" s="24">
        <v>5</v>
      </c>
      <c r="J8632" s="22">
        <f t="shared" si="100"/>
        <v>5</v>
      </c>
      <c r="K8632" s="22" t="s">
        <v>20</v>
      </c>
      <c r="L8632" s="22" t="s">
        <v>20</v>
      </c>
      <c r="M8632" s="26">
        <v>45156</v>
      </c>
      <c r="N8632" s="27">
        <f t="shared" si="101"/>
        <v>45156</v>
      </c>
    </row>
    <row r="8633" spans="1:14" ht="22.6" customHeight="1">
      <c r="A8633" s="22" t="s">
        <v>8654</v>
      </c>
      <c r="B8633" s="23" t="s">
        <v>35</v>
      </c>
      <c r="C8633" s="22" t="str">
        <f>IF(OR($B8633="Unknown",$B8633="Error",$B8633=""),IFERROR(VLOOKUP($H8633, '02_UnitPriceRef'!$F$3:$G$10,2,FALSE),"N/A"),$B8633)</f>
        <v>Tea</v>
      </c>
      <c r="D8633" s="22" t="s">
        <v>35</v>
      </c>
      <c r="E8633" s="24">
        <v>5</v>
      </c>
      <c r="F8633" s="22">
        <f t="shared" si="99"/>
        <v>5</v>
      </c>
      <c r="G8633" s="24">
        <v>1.5</v>
      </c>
      <c r="H8633" s="22">
        <f>IF(OR($G8633="ERROR",$G8633="UNKNOWN",$G8633=""),IFERROR(VLOOKUP($D8633,'02_UnitPriceRef'!$E$3:$F$10,2,0),IF(OR($E8633="Error",$E8633="UNKNOWN",$E8633=""),0,I8633/E8633)),$G8633)</f>
        <v>1.5</v>
      </c>
      <c r="I8633" s="24">
        <v>7.5</v>
      </c>
      <c r="J8633" s="22">
        <f t="shared" si="100"/>
        <v>7.5</v>
      </c>
      <c r="K8633" s="22" t="s">
        <v>22</v>
      </c>
      <c r="L8633" s="22" t="s">
        <v>15</v>
      </c>
      <c r="M8633" s="26">
        <v>45257</v>
      </c>
      <c r="N8633" s="27">
        <f t="shared" si="101"/>
        <v>45257</v>
      </c>
    </row>
    <row r="8634" spans="1:14" ht="22.6" customHeight="1">
      <c r="A8634" s="22" t="s">
        <v>8655</v>
      </c>
      <c r="B8634" s="23" t="s">
        <v>9</v>
      </c>
      <c r="C8634" s="22" t="str">
        <f>IF(OR($B8634="Unknown",$B8634="Error",$B8634=""),IFERROR(VLOOKUP($H8634, '02_UnitPriceRef'!$F$3:$G$10,2,FALSE),"N/A"),$B8634)</f>
        <v>Coffee</v>
      </c>
      <c r="D8634" s="22" t="s">
        <v>9</v>
      </c>
      <c r="E8634" s="24">
        <v>4</v>
      </c>
      <c r="F8634" s="22">
        <f t="shared" si="99"/>
        <v>4</v>
      </c>
      <c r="G8634" s="24">
        <v>2</v>
      </c>
      <c r="H8634" s="22">
        <f>IF(OR($G8634="ERROR",$G8634="UNKNOWN",$G8634=""),IFERROR(VLOOKUP($D8634,'02_UnitPriceRef'!$E$3:$F$10,2,0),IF(OR($E8634="Error",$E8634="UNKNOWN",$E8634=""),0,I8634/E8634)),$G8634)</f>
        <v>2</v>
      </c>
      <c r="I8634" s="24">
        <v>8</v>
      </c>
      <c r="J8634" s="22">
        <f t="shared" si="100"/>
        <v>8</v>
      </c>
      <c r="K8634" s="22" t="s">
        <v>22</v>
      </c>
      <c r="L8634" s="22" t="s">
        <v>15</v>
      </c>
      <c r="M8634" s="26">
        <v>45276</v>
      </c>
      <c r="N8634" s="27">
        <f t="shared" si="101"/>
        <v>45276</v>
      </c>
    </row>
    <row r="8635" spans="1:14" ht="22.6" customHeight="1">
      <c r="A8635" s="22" t="s">
        <v>8656</v>
      </c>
      <c r="B8635" s="23" t="s">
        <v>13</v>
      </c>
      <c r="C8635" s="22" t="str">
        <f>IF(OR($B8635="Unknown",$B8635="Error",$B8635=""),IFERROR(VLOOKUP($H8635, '02_UnitPriceRef'!$F$3:$G$10,2,FALSE),"N/A"),$B8635)</f>
        <v>Cake</v>
      </c>
      <c r="D8635" s="22" t="s">
        <v>13</v>
      </c>
      <c r="E8635" s="24">
        <v>5</v>
      </c>
      <c r="F8635" s="22">
        <f t="shared" si="99"/>
        <v>5</v>
      </c>
      <c r="G8635" s="24">
        <v>3</v>
      </c>
      <c r="H8635" s="22">
        <f>IF(OR($G8635="ERROR",$G8635="UNKNOWN",$G8635=""),IFERROR(VLOOKUP($D8635,'02_UnitPriceRef'!$E$3:$F$10,2,0),IF(OR($E8635="Error",$E8635="UNKNOWN",$E8635=""),0,I8635/E8635)),$G8635)</f>
        <v>3</v>
      </c>
      <c r="I8635" s="24">
        <v>15</v>
      </c>
      <c r="J8635" s="22">
        <f t="shared" si="100"/>
        <v>15</v>
      </c>
      <c r="K8635" s="22" t="s">
        <v>20</v>
      </c>
      <c r="L8635" s="22" t="s">
        <v>15</v>
      </c>
      <c r="M8635" s="26">
        <v>45092</v>
      </c>
      <c r="N8635" s="27">
        <f t="shared" si="101"/>
        <v>45092</v>
      </c>
    </row>
    <row r="8636" spans="1:14" ht="22.6" customHeight="1">
      <c r="A8636" s="22" t="s">
        <v>8657</v>
      </c>
      <c r="B8636" s="23" t="s">
        <v>10030</v>
      </c>
      <c r="C8636" s="22" t="str">
        <f>IF(OR($B8636="Unknown",$B8636="Error",$B8636=""),IFERROR(VLOOKUP($H8636, '02_UnitPriceRef'!$F$3:$G$10,2,FALSE),"N/A"),$B8636)</f>
        <v>Salad</v>
      </c>
      <c r="D8636" s="22" t="s">
        <v>19</v>
      </c>
      <c r="E8636" s="24">
        <v>2</v>
      </c>
      <c r="F8636" s="22">
        <f t="shared" si="99"/>
        <v>2</v>
      </c>
      <c r="G8636" s="24">
        <v>5</v>
      </c>
      <c r="H8636" s="22">
        <f>IF(OR($G8636="ERROR",$G8636="UNKNOWN",$G8636=""),IFERROR(VLOOKUP($D8636,'02_UnitPriceRef'!$E$3:$F$10,2,0),IF(OR($E8636="Error",$E8636="UNKNOWN",$E8636=""),0,I8636/E8636)),$G8636)</f>
        <v>5</v>
      </c>
      <c r="I8636" s="24">
        <v>10</v>
      </c>
      <c r="J8636" s="22">
        <f t="shared" si="100"/>
        <v>10</v>
      </c>
      <c r="K8636" s="22" t="s">
        <v>22</v>
      </c>
      <c r="L8636" s="22" t="s">
        <v>15</v>
      </c>
      <c r="M8636" s="26">
        <v>45243</v>
      </c>
      <c r="N8636" s="27">
        <f t="shared" si="101"/>
        <v>45243</v>
      </c>
    </row>
    <row r="8637" spans="1:14" ht="22.6" customHeight="1">
      <c r="A8637" s="22" t="s">
        <v>8658</v>
      </c>
      <c r="B8637" s="23" t="s">
        <v>19</v>
      </c>
      <c r="C8637" s="22" t="str">
        <f>IF(OR($B8637="Unknown",$B8637="Error",$B8637=""),IFERROR(VLOOKUP($H8637, '02_UnitPriceRef'!$F$3:$G$10,2,FALSE),"N/A"),$B8637)</f>
        <v>Salad</v>
      </c>
      <c r="D8637" s="22" t="s">
        <v>19</v>
      </c>
      <c r="E8637" s="24">
        <v>4</v>
      </c>
      <c r="F8637" s="22">
        <f t="shared" si="99"/>
        <v>4</v>
      </c>
      <c r="G8637" s="24">
        <v>5</v>
      </c>
      <c r="H8637" s="22">
        <f>IF(OR($G8637="ERROR",$G8637="UNKNOWN",$G8637=""),IFERROR(VLOOKUP($D8637,'02_UnitPriceRef'!$E$3:$F$10,2,0),IF(OR($E8637="Error",$E8637="UNKNOWN",$E8637=""),0,I8637/E8637)),$G8637)</f>
        <v>5</v>
      </c>
      <c r="I8637" s="24">
        <v>20</v>
      </c>
      <c r="J8637" s="22">
        <f t="shared" si="100"/>
        <v>20</v>
      </c>
      <c r="K8637" s="22" t="s">
        <v>14</v>
      </c>
      <c r="L8637" s="22" t="s">
        <v>11</v>
      </c>
      <c r="M8637" s="26">
        <v>45083</v>
      </c>
      <c r="N8637" s="27">
        <f t="shared" si="101"/>
        <v>45083</v>
      </c>
    </row>
    <row r="8638" spans="1:14" ht="22.6" customHeight="1">
      <c r="A8638" s="22" t="s">
        <v>8659</v>
      </c>
      <c r="B8638" s="23" t="s">
        <v>27</v>
      </c>
      <c r="C8638" s="22" t="str">
        <f>IF(OR($B8638="Unknown",$B8638="Error",$B8638=""),IFERROR(VLOOKUP($H8638, '02_UnitPriceRef'!$F$3:$G$10,2,FALSE),"N/A"),$B8638)</f>
        <v>Sandwich</v>
      </c>
      <c r="D8638" s="22" t="s">
        <v>27</v>
      </c>
      <c r="E8638" s="23" t="s">
        <v>10030</v>
      </c>
      <c r="F8638" s="22">
        <f t="shared" si="99"/>
        <v>5</v>
      </c>
      <c r="G8638" s="24">
        <v>4</v>
      </c>
      <c r="H8638" s="22">
        <f>IF(OR($G8638="ERROR",$G8638="UNKNOWN",$G8638=""),IFERROR(VLOOKUP($D8638,'02_UnitPriceRef'!$E$3:$F$10,2,0),IF(OR($E8638="Error",$E8638="UNKNOWN",$E8638=""),0,I8638/E8638)),$G8638)</f>
        <v>4</v>
      </c>
      <c r="I8638" s="24">
        <v>20</v>
      </c>
      <c r="J8638" s="22">
        <f t="shared" si="100"/>
        <v>20</v>
      </c>
      <c r="K8638" s="22" t="s">
        <v>10</v>
      </c>
      <c r="L8638" s="22" t="s">
        <v>15</v>
      </c>
      <c r="M8638" s="26">
        <v>45290</v>
      </c>
      <c r="N8638" s="27">
        <f t="shared" si="101"/>
        <v>45290</v>
      </c>
    </row>
    <row r="8639" spans="1:14" ht="22.6" customHeight="1">
      <c r="A8639" s="22" t="s">
        <v>8660</v>
      </c>
      <c r="B8639" s="23" t="s">
        <v>35</v>
      </c>
      <c r="C8639" s="22" t="str">
        <f>IF(OR($B8639="Unknown",$B8639="Error",$B8639=""),IFERROR(VLOOKUP($H8639, '02_UnitPriceRef'!$F$3:$G$10,2,FALSE),"N/A"),$B8639)</f>
        <v>Tea</v>
      </c>
      <c r="D8639" s="22" t="s">
        <v>35</v>
      </c>
      <c r="E8639" s="24">
        <v>5</v>
      </c>
      <c r="F8639" s="22">
        <f t="shared" si="99"/>
        <v>5</v>
      </c>
      <c r="G8639" s="24">
        <v>1.5</v>
      </c>
      <c r="H8639" s="22">
        <f>IF(OR($G8639="ERROR",$G8639="UNKNOWN",$G8639=""),IFERROR(VLOOKUP($D8639,'02_UnitPriceRef'!$E$3:$F$10,2,0),IF(OR($E8639="Error",$E8639="UNKNOWN",$E8639=""),0,I8639/E8639)),$G8639)</f>
        <v>1.5</v>
      </c>
      <c r="I8639" s="24">
        <v>7.5</v>
      </c>
      <c r="J8639" s="22">
        <f t="shared" si="100"/>
        <v>7.5</v>
      </c>
      <c r="K8639" s="22" t="s">
        <v>14</v>
      </c>
      <c r="L8639" s="22" t="s">
        <v>15</v>
      </c>
      <c r="M8639" s="26">
        <v>45060</v>
      </c>
      <c r="N8639" s="27">
        <f t="shared" si="101"/>
        <v>45060</v>
      </c>
    </row>
    <row r="8640" spans="1:14" ht="22.6" customHeight="1">
      <c r="A8640" s="22" t="s">
        <v>8661</v>
      </c>
      <c r="B8640" s="23" t="s">
        <v>35</v>
      </c>
      <c r="C8640" s="22" t="str">
        <f>IF(OR($B8640="Unknown",$B8640="Error",$B8640=""),IFERROR(VLOOKUP($H8640, '02_UnitPriceRef'!$F$3:$G$10,2,FALSE),"N/A"),$B8640)</f>
        <v>Tea</v>
      </c>
      <c r="D8640" s="22" t="s">
        <v>35</v>
      </c>
      <c r="E8640" s="24">
        <v>4</v>
      </c>
      <c r="F8640" s="22">
        <f t="shared" si="99"/>
        <v>4</v>
      </c>
      <c r="G8640" s="24">
        <v>1.5</v>
      </c>
      <c r="H8640" s="22">
        <f>IF(OR($G8640="ERROR",$G8640="UNKNOWN",$G8640=""),IFERROR(VLOOKUP($D8640,'02_UnitPriceRef'!$E$3:$F$10,2,0),IF(OR($E8640="Error",$E8640="UNKNOWN",$E8640=""),0,I8640/E8640)),$G8640)</f>
        <v>1.5</v>
      </c>
      <c r="I8640" s="24">
        <v>6</v>
      </c>
      <c r="J8640" s="22">
        <f t="shared" si="100"/>
        <v>6</v>
      </c>
      <c r="K8640" s="22" t="s">
        <v>14</v>
      </c>
      <c r="L8640" s="22" t="s">
        <v>11</v>
      </c>
      <c r="M8640" s="26">
        <v>45248</v>
      </c>
      <c r="N8640" s="27">
        <f t="shared" si="101"/>
        <v>45248</v>
      </c>
    </row>
    <row r="8641" spans="1:14" ht="22.6" customHeight="1">
      <c r="A8641" s="22" t="s">
        <v>8662</v>
      </c>
      <c r="B8641" s="23" t="s">
        <v>39</v>
      </c>
      <c r="C8641" s="22" t="str">
        <f>IF(OR($B8641="Unknown",$B8641="Error",$B8641=""),IFERROR(VLOOKUP($H8641, '02_UnitPriceRef'!$F$3:$G$10,2,FALSE),"N/A"),$B8641)</f>
        <v>Juice</v>
      </c>
      <c r="D8641" s="22" t="s">
        <v>39</v>
      </c>
      <c r="E8641" s="24">
        <v>4</v>
      </c>
      <c r="F8641" s="22">
        <f t="shared" si="99"/>
        <v>4</v>
      </c>
      <c r="G8641" s="24">
        <v>3</v>
      </c>
      <c r="H8641" s="22">
        <f>IF(OR($G8641="ERROR",$G8641="UNKNOWN",$G8641=""),IFERROR(VLOOKUP($D8641,'02_UnitPriceRef'!$E$3:$F$10,2,0),IF(OR($E8641="Error",$E8641="UNKNOWN",$E8641=""),0,I8641/E8641)),$G8641)</f>
        <v>3</v>
      </c>
      <c r="I8641" s="24">
        <v>12</v>
      </c>
      <c r="J8641" s="22">
        <f t="shared" si="100"/>
        <v>12</v>
      </c>
      <c r="K8641" s="22" t="s">
        <v>22</v>
      </c>
      <c r="L8641" s="22" t="s">
        <v>15</v>
      </c>
      <c r="M8641" s="26">
        <v>45287</v>
      </c>
      <c r="N8641" s="27">
        <f t="shared" si="101"/>
        <v>45287</v>
      </c>
    </row>
    <row r="8642" spans="1:14" ht="22.6" customHeight="1">
      <c r="A8642" s="22" t="s">
        <v>8663</v>
      </c>
      <c r="B8642" s="23" t="s">
        <v>39</v>
      </c>
      <c r="C8642" s="22" t="str">
        <f>IF(OR($B8642="Unknown",$B8642="Error",$B8642=""),IFERROR(VLOOKUP($H8642, '02_UnitPriceRef'!$F$3:$G$10,2,FALSE),"N/A"),$B8642)</f>
        <v>Juice</v>
      </c>
      <c r="D8642" s="22" t="s">
        <v>39</v>
      </c>
      <c r="E8642" s="24">
        <v>1</v>
      </c>
      <c r="F8642" s="22">
        <f t="shared" si="99"/>
        <v>1</v>
      </c>
      <c r="G8642" s="24">
        <v>3</v>
      </c>
      <c r="H8642" s="22">
        <f>IF(OR($G8642="ERROR",$G8642="UNKNOWN",$G8642=""),IFERROR(VLOOKUP($D8642,'02_UnitPriceRef'!$E$3:$F$10,2,0),IF(OR($E8642="Error",$E8642="UNKNOWN",$E8642=""),0,I8642/E8642)),$G8642)</f>
        <v>3</v>
      </c>
      <c r="I8642" s="24">
        <v>3</v>
      </c>
      <c r="J8642" s="22">
        <f t="shared" si="100"/>
        <v>3</v>
      </c>
      <c r="K8642" s="22" t="s">
        <v>22</v>
      </c>
      <c r="L8642" s="22" t="s">
        <v>11</v>
      </c>
      <c r="M8642" s="26">
        <v>45066</v>
      </c>
      <c r="N8642" s="27">
        <f t="shared" si="101"/>
        <v>45066</v>
      </c>
    </row>
    <row r="8643" spans="1:14" ht="22.6" customHeight="1">
      <c r="A8643" s="22" t="s">
        <v>8664</v>
      </c>
      <c r="B8643" s="23" t="s">
        <v>27</v>
      </c>
      <c r="C8643" s="22" t="str">
        <f>IF(OR($B8643="Unknown",$B8643="Error",$B8643=""),IFERROR(VLOOKUP($H8643, '02_UnitPriceRef'!$F$3:$G$10,2,FALSE),"N/A"),$B8643)</f>
        <v>Sandwich</v>
      </c>
      <c r="D8643" s="22" t="s">
        <v>27</v>
      </c>
      <c r="E8643" s="24">
        <v>5</v>
      </c>
      <c r="F8643" s="22">
        <f t="shared" si="99"/>
        <v>5</v>
      </c>
      <c r="G8643" s="24">
        <v>4</v>
      </c>
      <c r="H8643" s="22">
        <f>IF(OR($G8643="ERROR",$G8643="UNKNOWN",$G8643=""),IFERROR(VLOOKUP($D8643,'02_UnitPriceRef'!$E$3:$F$10,2,0),IF(OR($E8643="Error",$E8643="UNKNOWN",$E8643=""),0,I8643/E8643)),$G8643)</f>
        <v>4</v>
      </c>
      <c r="I8643" s="24">
        <v>20</v>
      </c>
      <c r="J8643" s="22">
        <f t="shared" si="100"/>
        <v>20</v>
      </c>
      <c r="K8643" s="22" t="s">
        <v>20</v>
      </c>
      <c r="L8643" s="22" t="s">
        <v>15</v>
      </c>
      <c r="M8643" s="26">
        <v>45192</v>
      </c>
      <c r="N8643" s="27">
        <f t="shared" si="101"/>
        <v>45192</v>
      </c>
    </row>
    <row r="8644" spans="1:14" ht="22.6" customHeight="1">
      <c r="A8644" s="22" t="s">
        <v>8665</v>
      </c>
      <c r="B8644" s="23" t="s">
        <v>19</v>
      </c>
      <c r="C8644" s="22" t="str">
        <f>IF(OR($B8644="Unknown",$B8644="Error",$B8644=""),IFERROR(VLOOKUP($H8644, '02_UnitPriceRef'!$F$3:$G$10,2,FALSE),"N/A"),$B8644)</f>
        <v>Salad</v>
      </c>
      <c r="D8644" s="22" t="s">
        <v>19</v>
      </c>
      <c r="E8644" s="24">
        <v>4</v>
      </c>
      <c r="F8644" s="22">
        <f t="shared" si="99"/>
        <v>4</v>
      </c>
      <c r="G8644" s="24">
        <v>5</v>
      </c>
      <c r="H8644" s="22">
        <f>IF(OR($G8644="ERROR",$G8644="UNKNOWN",$G8644=""),IFERROR(VLOOKUP($D8644,'02_UnitPriceRef'!$E$3:$F$10,2,0),IF(OR($E8644="Error",$E8644="UNKNOWN",$E8644=""),0,I8644/E8644)),$G8644)</f>
        <v>5</v>
      </c>
      <c r="I8644" s="24">
        <v>20</v>
      </c>
      <c r="J8644" s="22">
        <f t="shared" si="100"/>
        <v>20</v>
      </c>
      <c r="K8644" s="22" t="s">
        <v>14</v>
      </c>
      <c r="L8644" s="22" t="s">
        <v>20</v>
      </c>
      <c r="M8644" s="26">
        <v>45246</v>
      </c>
      <c r="N8644" s="27">
        <f t="shared" si="101"/>
        <v>45246</v>
      </c>
    </row>
    <row r="8645" spans="1:14" ht="22.6" customHeight="1">
      <c r="A8645" s="22" t="s">
        <v>8666</v>
      </c>
      <c r="B8645" s="23" t="s">
        <v>24</v>
      </c>
      <c r="C8645" s="22" t="str">
        <f>IF(OR($B8645="Unknown",$B8645="Error",$B8645=""),IFERROR(VLOOKUP($H8645, '02_UnitPriceRef'!$F$3:$G$10,2,FALSE),"N/A"),$B8645)</f>
        <v>Smoothie</v>
      </c>
      <c r="D8645" s="22" t="s">
        <v>24</v>
      </c>
      <c r="E8645" s="24">
        <v>3</v>
      </c>
      <c r="F8645" s="22">
        <f t="shared" si="99"/>
        <v>3</v>
      </c>
      <c r="G8645" s="24">
        <v>4</v>
      </c>
      <c r="H8645" s="22">
        <f>IF(OR($G8645="ERROR",$G8645="UNKNOWN",$G8645=""),IFERROR(VLOOKUP($D8645,'02_UnitPriceRef'!$E$3:$F$10,2,0),IF(OR($E8645="Error",$E8645="UNKNOWN",$E8645=""),0,I8645/E8645)),$G8645)</f>
        <v>4</v>
      </c>
      <c r="I8645" s="24">
        <v>12</v>
      </c>
      <c r="J8645" s="22">
        <f t="shared" si="100"/>
        <v>12</v>
      </c>
      <c r="K8645" s="22" t="s">
        <v>10</v>
      </c>
      <c r="L8645" s="22" t="s">
        <v>20</v>
      </c>
      <c r="M8645" s="26">
        <v>45110</v>
      </c>
      <c r="N8645" s="27">
        <f t="shared" si="101"/>
        <v>45110</v>
      </c>
    </row>
    <row r="8646" spans="1:14" ht="22.6" customHeight="1">
      <c r="A8646" s="22" t="s">
        <v>8667</v>
      </c>
      <c r="B8646" s="23" t="s">
        <v>19</v>
      </c>
      <c r="C8646" s="22" t="str">
        <f>IF(OR($B8646="Unknown",$B8646="Error",$B8646=""),IFERROR(VLOOKUP($H8646, '02_UnitPriceRef'!$F$3:$G$10,2,FALSE),"N/A"),$B8646)</f>
        <v>Salad</v>
      </c>
      <c r="D8646" s="22" t="s">
        <v>19</v>
      </c>
      <c r="E8646" s="24">
        <v>1</v>
      </c>
      <c r="F8646" s="22">
        <f t="shared" si="99"/>
        <v>1</v>
      </c>
      <c r="G8646" s="24">
        <v>5</v>
      </c>
      <c r="H8646" s="22">
        <f>IF(OR($G8646="ERROR",$G8646="UNKNOWN",$G8646=""),IFERROR(VLOOKUP($D8646,'02_UnitPriceRef'!$E$3:$F$10,2,0),IF(OR($E8646="Error",$E8646="UNKNOWN",$E8646=""),0,I8646/E8646)),$G8646)</f>
        <v>5</v>
      </c>
      <c r="I8646" s="24">
        <v>5</v>
      </c>
      <c r="J8646" s="22">
        <f t="shared" si="100"/>
        <v>5</v>
      </c>
      <c r="K8646" s="22" t="s">
        <v>20</v>
      </c>
      <c r="L8646" s="22" t="s">
        <v>20</v>
      </c>
      <c r="M8646" s="26">
        <v>45163</v>
      </c>
      <c r="N8646" s="27">
        <f t="shared" si="101"/>
        <v>45163</v>
      </c>
    </row>
    <row r="8647" spans="1:14" ht="22.6" customHeight="1">
      <c r="A8647" s="22" t="s">
        <v>8668</v>
      </c>
      <c r="B8647" s="23" t="s">
        <v>17</v>
      </c>
      <c r="C8647" s="22" t="str">
        <f>IF(OR($B8647="Unknown",$B8647="Error",$B8647=""),IFERROR(VLOOKUP($H8647, '02_UnitPriceRef'!$F$3:$G$10,2,FALSE),"N/A"),$B8647)</f>
        <v>Cookie</v>
      </c>
      <c r="D8647" s="22" t="s">
        <v>17</v>
      </c>
      <c r="E8647" s="24">
        <v>1</v>
      </c>
      <c r="F8647" s="22">
        <f t="shared" si="99"/>
        <v>1</v>
      </c>
      <c r="G8647" s="24">
        <v>1</v>
      </c>
      <c r="H8647" s="22">
        <f>IF(OR($G8647="ERROR",$G8647="UNKNOWN",$G8647=""),IFERROR(VLOOKUP($D8647,'02_UnitPriceRef'!$E$3:$F$10,2,0),IF(OR($E8647="Error",$E8647="UNKNOWN",$E8647=""),0,I8647/E8647)),$G8647)</f>
        <v>1</v>
      </c>
      <c r="I8647" s="24">
        <v>1</v>
      </c>
      <c r="J8647" s="22">
        <f t="shared" si="100"/>
        <v>1</v>
      </c>
      <c r="K8647" s="22" t="s">
        <v>22</v>
      </c>
      <c r="L8647" s="22" t="s">
        <v>15</v>
      </c>
      <c r="M8647" s="26">
        <v>44933</v>
      </c>
      <c r="N8647" s="27">
        <f t="shared" si="101"/>
        <v>44933</v>
      </c>
    </row>
    <row r="8648" spans="1:14" ht="22.6" customHeight="1">
      <c r="A8648" s="22" t="s">
        <v>8669</v>
      </c>
      <c r="B8648" s="23" t="s">
        <v>27</v>
      </c>
      <c r="C8648" s="22" t="str">
        <f>IF(OR($B8648="Unknown",$B8648="Error",$B8648=""),IFERROR(VLOOKUP($H8648, '02_UnitPriceRef'!$F$3:$G$10,2,FALSE),"N/A"),$B8648)</f>
        <v>Sandwich</v>
      </c>
      <c r="D8648" s="22" t="s">
        <v>27</v>
      </c>
      <c r="E8648" s="24">
        <v>4</v>
      </c>
      <c r="F8648" s="22">
        <f t="shared" si="99"/>
        <v>4</v>
      </c>
      <c r="G8648" s="24">
        <v>4</v>
      </c>
      <c r="H8648" s="22">
        <f>IF(OR($G8648="ERROR",$G8648="UNKNOWN",$G8648=""),IFERROR(VLOOKUP($D8648,'02_UnitPriceRef'!$E$3:$F$10,2,0),IF(OR($E8648="Error",$E8648="UNKNOWN",$E8648=""),0,I8648/E8648)),$G8648)</f>
        <v>4</v>
      </c>
      <c r="I8648" s="24">
        <v>16</v>
      </c>
      <c r="J8648" s="22">
        <f t="shared" si="100"/>
        <v>16</v>
      </c>
      <c r="K8648" s="22" t="s">
        <v>14</v>
      </c>
      <c r="L8648" s="22" t="s">
        <v>15</v>
      </c>
      <c r="M8648" s="26">
        <v>45239</v>
      </c>
      <c r="N8648" s="27">
        <f t="shared" si="101"/>
        <v>45239</v>
      </c>
    </row>
    <row r="8649" spans="1:14" ht="22.6" customHeight="1">
      <c r="A8649" s="22" t="s">
        <v>8670</v>
      </c>
      <c r="B8649" s="23" t="s">
        <v>17</v>
      </c>
      <c r="C8649" s="22" t="str">
        <f>IF(OR($B8649="Unknown",$B8649="Error",$B8649=""),IFERROR(VLOOKUP($H8649, '02_UnitPriceRef'!$F$3:$G$10,2,FALSE),"N/A"),$B8649)</f>
        <v>Cookie</v>
      </c>
      <c r="D8649" s="22" t="s">
        <v>17</v>
      </c>
      <c r="E8649" s="23" t="s">
        <v>10030</v>
      </c>
      <c r="F8649" s="22">
        <f t="shared" si="99"/>
        <v>3</v>
      </c>
      <c r="G8649" s="24">
        <v>1</v>
      </c>
      <c r="H8649" s="22">
        <f>IF(OR($G8649="ERROR",$G8649="UNKNOWN",$G8649=""),IFERROR(VLOOKUP($D8649,'02_UnitPriceRef'!$E$3:$F$10,2,0),IF(OR($E8649="Error",$E8649="UNKNOWN",$E8649=""),0,I8649/E8649)),$G8649)</f>
        <v>1</v>
      </c>
      <c r="I8649" s="24">
        <v>3</v>
      </c>
      <c r="J8649" s="22">
        <f t="shared" si="100"/>
        <v>3</v>
      </c>
      <c r="K8649" s="22" t="s">
        <v>10</v>
      </c>
      <c r="L8649" s="22" t="s">
        <v>15</v>
      </c>
      <c r="M8649" s="26">
        <v>44941</v>
      </c>
      <c r="N8649" s="27">
        <f t="shared" si="101"/>
        <v>44941</v>
      </c>
    </row>
    <row r="8650" spans="1:14" ht="22.6" customHeight="1">
      <c r="A8650" s="22" t="s">
        <v>8671</v>
      </c>
      <c r="B8650" s="23" t="s">
        <v>19</v>
      </c>
      <c r="C8650" s="22" t="str">
        <f>IF(OR($B8650="Unknown",$B8650="Error",$B8650=""),IFERROR(VLOOKUP($H8650, '02_UnitPriceRef'!$F$3:$G$10,2,FALSE),"N/A"),$B8650)</f>
        <v>Salad</v>
      </c>
      <c r="D8650" s="22" t="s">
        <v>19</v>
      </c>
      <c r="E8650" s="24">
        <v>2</v>
      </c>
      <c r="F8650" s="22">
        <f t="shared" si="99"/>
        <v>2</v>
      </c>
      <c r="G8650" s="24">
        <v>5</v>
      </c>
      <c r="H8650" s="22">
        <f>IF(OR($G8650="ERROR",$G8650="UNKNOWN",$G8650=""),IFERROR(VLOOKUP($D8650,'02_UnitPriceRef'!$E$3:$F$10,2,0),IF(OR($E8650="Error",$E8650="UNKNOWN",$E8650=""),0,I8650/E8650)),$G8650)</f>
        <v>5</v>
      </c>
      <c r="I8650" s="24">
        <v>10</v>
      </c>
      <c r="J8650" s="22">
        <f t="shared" si="100"/>
        <v>10</v>
      </c>
      <c r="K8650" s="22" t="s">
        <v>14</v>
      </c>
      <c r="L8650" s="22" t="s">
        <v>15</v>
      </c>
      <c r="M8650" s="26">
        <v>45026</v>
      </c>
      <c r="N8650" s="27">
        <f t="shared" si="101"/>
        <v>45026</v>
      </c>
    </row>
    <row r="8651" spans="1:14" ht="22.6" customHeight="1">
      <c r="A8651" s="22" t="s">
        <v>8672</v>
      </c>
      <c r="B8651" s="23" t="s">
        <v>10031</v>
      </c>
      <c r="C8651" s="22" t="str">
        <f>IF(OR($B8651="Unknown",$B8651="Error",$B8651=""),IFERROR(VLOOKUP($H8651, '02_UnitPriceRef'!$F$3:$G$10,2,FALSE),"N/A"),$B8651)</f>
        <v>Salad</v>
      </c>
      <c r="D8651" s="22" t="s">
        <v>19</v>
      </c>
      <c r="E8651" s="24">
        <v>1</v>
      </c>
      <c r="F8651" s="22">
        <f t="shared" si="99"/>
        <v>1</v>
      </c>
      <c r="G8651" s="24">
        <v>5</v>
      </c>
      <c r="H8651" s="22">
        <f>IF(OR($G8651="ERROR",$G8651="UNKNOWN",$G8651=""),IFERROR(VLOOKUP($D8651,'02_UnitPriceRef'!$E$3:$F$10,2,0),IF(OR($E8651="Error",$E8651="UNKNOWN",$E8651=""),0,I8651/E8651)),$G8651)</f>
        <v>5</v>
      </c>
      <c r="I8651" s="24">
        <v>5</v>
      </c>
      <c r="J8651" s="22">
        <f t="shared" si="100"/>
        <v>5</v>
      </c>
      <c r="K8651" s="22" t="s">
        <v>14</v>
      </c>
      <c r="L8651" s="22" t="s">
        <v>15</v>
      </c>
      <c r="M8651" s="26">
        <v>45092</v>
      </c>
      <c r="N8651" s="27">
        <f t="shared" si="101"/>
        <v>45092</v>
      </c>
    </row>
    <row r="8652" spans="1:14" ht="22.6" customHeight="1">
      <c r="A8652" s="22" t="s">
        <v>8673</v>
      </c>
      <c r="B8652" s="23" t="s">
        <v>13</v>
      </c>
      <c r="C8652" s="22" t="str">
        <f>IF(OR($B8652="Unknown",$B8652="Error",$B8652=""),IFERROR(VLOOKUP($H8652, '02_UnitPriceRef'!$F$3:$G$10,2,FALSE),"N/A"),$B8652)</f>
        <v>Cake</v>
      </c>
      <c r="D8652" s="22" t="s">
        <v>13</v>
      </c>
      <c r="E8652" s="24">
        <v>2</v>
      </c>
      <c r="F8652" s="22">
        <f t="shared" si="99"/>
        <v>2</v>
      </c>
      <c r="G8652" s="24">
        <v>3</v>
      </c>
      <c r="H8652" s="22">
        <f>IF(OR($G8652="ERROR",$G8652="UNKNOWN",$G8652=""),IFERROR(VLOOKUP($D8652,'02_UnitPriceRef'!$E$3:$F$10,2,0),IF(OR($E8652="Error",$E8652="UNKNOWN",$E8652=""),0,I8652/E8652)),$G8652)</f>
        <v>3</v>
      </c>
      <c r="I8652" s="24">
        <v>6</v>
      </c>
      <c r="J8652" s="22">
        <f t="shared" si="100"/>
        <v>6</v>
      </c>
      <c r="K8652" s="22" t="s">
        <v>14</v>
      </c>
      <c r="L8652" s="22" t="s">
        <v>20</v>
      </c>
      <c r="M8652" s="26">
        <v>45142</v>
      </c>
      <c r="N8652" s="27">
        <f t="shared" si="101"/>
        <v>45142</v>
      </c>
    </row>
    <row r="8653" spans="1:14" ht="22.6" customHeight="1">
      <c r="A8653" s="22" t="s">
        <v>8674</v>
      </c>
      <c r="B8653" s="23" t="s">
        <v>10030</v>
      </c>
      <c r="C8653" s="22" t="str">
        <f>IF(OR($B8653="Unknown",$B8653="Error",$B8653=""),IFERROR(VLOOKUP($H8653, '02_UnitPriceRef'!$F$3:$G$10,2,FALSE),"N/A"),$B8653)</f>
        <v>Cake/Juice</v>
      </c>
      <c r="D8653" s="22" t="s">
        <v>10044</v>
      </c>
      <c r="E8653" s="24">
        <v>3</v>
      </c>
      <c r="F8653" s="22">
        <f t="shared" si="99"/>
        <v>3</v>
      </c>
      <c r="G8653" s="24">
        <v>3</v>
      </c>
      <c r="H8653" s="22">
        <f>IF(OR($G8653="ERROR",$G8653="UNKNOWN",$G8653=""),IFERROR(VLOOKUP($D8653,'02_UnitPriceRef'!$E$3:$F$10,2,0),IF(OR($E8653="Error",$E8653="UNKNOWN",$E8653=""),0,I8653/E8653)),$G8653)</f>
        <v>3</v>
      </c>
      <c r="I8653" s="24">
        <v>9</v>
      </c>
      <c r="J8653" s="22">
        <f t="shared" si="100"/>
        <v>9</v>
      </c>
      <c r="K8653" s="22" t="s">
        <v>10</v>
      </c>
      <c r="L8653" s="22" t="s">
        <v>20</v>
      </c>
      <c r="M8653" s="26">
        <v>45265</v>
      </c>
      <c r="N8653" s="27">
        <f t="shared" si="101"/>
        <v>45265</v>
      </c>
    </row>
    <row r="8654" spans="1:14" ht="22.6" customHeight="1">
      <c r="A8654" s="22" t="s">
        <v>8675</v>
      </c>
      <c r="B8654" s="23" t="s">
        <v>9</v>
      </c>
      <c r="C8654" s="22" t="str">
        <f>IF(OR($B8654="Unknown",$B8654="Error",$B8654=""),IFERROR(VLOOKUP($H8654, '02_UnitPriceRef'!$F$3:$G$10,2,FALSE),"N/A"),$B8654)</f>
        <v>Coffee</v>
      </c>
      <c r="D8654" s="22" t="s">
        <v>9</v>
      </c>
      <c r="E8654" s="24">
        <v>1</v>
      </c>
      <c r="F8654" s="22">
        <f t="shared" si="99"/>
        <v>1</v>
      </c>
      <c r="G8654" s="24">
        <v>2</v>
      </c>
      <c r="H8654" s="22">
        <f>IF(OR($G8654="ERROR",$G8654="UNKNOWN",$G8654=""),IFERROR(VLOOKUP($D8654,'02_UnitPriceRef'!$E$3:$F$10,2,0),IF(OR($E8654="Error",$E8654="UNKNOWN",$E8654=""),0,I8654/E8654)),$G8654)</f>
        <v>2</v>
      </c>
      <c r="I8654" s="24">
        <v>2</v>
      </c>
      <c r="J8654" s="22">
        <f t="shared" si="100"/>
        <v>2</v>
      </c>
      <c r="K8654" s="22" t="s">
        <v>20</v>
      </c>
      <c r="L8654" s="22" t="s">
        <v>20</v>
      </c>
      <c r="M8654" s="26">
        <v>45143</v>
      </c>
      <c r="N8654" s="27">
        <f t="shared" si="101"/>
        <v>45143</v>
      </c>
    </row>
    <row r="8655" spans="1:14" ht="22.6" customHeight="1">
      <c r="A8655" s="22" t="s">
        <v>8676</v>
      </c>
      <c r="B8655" s="23" t="s">
        <v>39</v>
      </c>
      <c r="C8655" s="22" t="str">
        <f>IF(OR($B8655="Unknown",$B8655="Error",$B8655=""),IFERROR(VLOOKUP($H8655, '02_UnitPriceRef'!$F$3:$G$10,2,FALSE),"N/A"),$B8655)</f>
        <v>Juice</v>
      </c>
      <c r="D8655" s="22" t="s">
        <v>39</v>
      </c>
      <c r="E8655" s="24">
        <v>1</v>
      </c>
      <c r="F8655" s="22">
        <f t="shared" si="99"/>
        <v>1</v>
      </c>
      <c r="G8655" s="24">
        <v>3</v>
      </c>
      <c r="H8655" s="22">
        <f>IF(OR($G8655="ERROR",$G8655="UNKNOWN",$G8655=""),IFERROR(VLOOKUP($D8655,'02_UnitPriceRef'!$E$3:$F$10,2,0),IF(OR($E8655="Error",$E8655="UNKNOWN",$E8655=""),0,I8655/E8655)),$G8655)</f>
        <v>3</v>
      </c>
      <c r="I8655" s="24">
        <v>3</v>
      </c>
      <c r="J8655" s="22">
        <f t="shared" si="100"/>
        <v>3</v>
      </c>
      <c r="K8655" s="22" t="s">
        <v>22</v>
      </c>
      <c r="L8655" s="22" t="s">
        <v>20</v>
      </c>
      <c r="M8655" s="26">
        <v>45084</v>
      </c>
      <c r="N8655" s="27">
        <f t="shared" si="101"/>
        <v>45084</v>
      </c>
    </row>
    <row r="8656" spans="1:14" ht="22.6" customHeight="1">
      <c r="A8656" s="22" t="s">
        <v>8677</v>
      </c>
      <c r="B8656" s="23" t="s">
        <v>10031</v>
      </c>
      <c r="C8656" s="22" t="str">
        <f>IF(OR($B8656="Unknown",$B8656="Error",$B8656=""),IFERROR(VLOOKUP($H8656, '02_UnitPriceRef'!$F$3:$G$10,2,FALSE),"N/A"),$B8656)</f>
        <v>Cake/Juice</v>
      </c>
      <c r="D8656" s="22" t="s">
        <v>10044</v>
      </c>
      <c r="E8656" s="24">
        <v>2</v>
      </c>
      <c r="F8656" s="22">
        <f t="shared" si="99"/>
        <v>2</v>
      </c>
      <c r="G8656" s="24">
        <v>3</v>
      </c>
      <c r="H8656" s="22">
        <f>IF(OR($G8656="ERROR",$G8656="UNKNOWN",$G8656=""),IFERROR(VLOOKUP($D8656,'02_UnitPriceRef'!$E$3:$F$10,2,0),IF(OR($E8656="Error",$E8656="UNKNOWN",$E8656=""),0,I8656/E8656)),$G8656)</f>
        <v>3</v>
      </c>
      <c r="I8656" s="24">
        <v>6</v>
      </c>
      <c r="J8656" s="22">
        <f t="shared" si="100"/>
        <v>6</v>
      </c>
      <c r="K8656" s="22" t="s">
        <v>20</v>
      </c>
      <c r="L8656" s="22" t="s">
        <v>11</v>
      </c>
      <c r="M8656" s="26">
        <v>44934</v>
      </c>
      <c r="N8656" s="27">
        <f t="shared" si="101"/>
        <v>44934</v>
      </c>
    </row>
    <row r="8657" spans="1:14" ht="22.6" customHeight="1">
      <c r="A8657" s="22" t="s">
        <v>8678</v>
      </c>
      <c r="B8657" s="23" t="s">
        <v>17</v>
      </c>
      <c r="C8657" s="22" t="str">
        <f>IF(OR($B8657="Unknown",$B8657="Error",$B8657=""),IFERROR(VLOOKUP($H8657, '02_UnitPriceRef'!$F$3:$G$10,2,FALSE),"N/A"),$B8657)</f>
        <v>Cookie</v>
      </c>
      <c r="D8657" s="22" t="s">
        <v>17</v>
      </c>
      <c r="E8657" s="24">
        <v>3</v>
      </c>
      <c r="F8657" s="22">
        <f t="shared" si="99"/>
        <v>3</v>
      </c>
      <c r="G8657" s="24">
        <v>1</v>
      </c>
      <c r="H8657" s="22">
        <f>IF(OR($G8657="ERROR",$G8657="UNKNOWN",$G8657=""),IFERROR(VLOOKUP($D8657,'02_UnitPriceRef'!$E$3:$F$10,2,0),IF(OR($E8657="Error",$E8657="UNKNOWN",$E8657=""),0,I8657/E8657)),$G8657)</f>
        <v>1</v>
      </c>
      <c r="I8657" s="24">
        <v>3</v>
      </c>
      <c r="J8657" s="22">
        <f t="shared" si="100"/>
        <v>3</v>
      </c>
      <c r="K8657" s="22" t="s">
        <v>20</v>
      </c>
      <c r="L8657" s="22" t="s">
        <v>11</v>
      </c>
      <c r="M8657" s="26">
        <v>45291</v>
      </c>
      <c r="N8657" s="27">
        <f t="shared" si="101"/>
        <v>45291</v>
      </c>
    </row>
    <row r="8658" spans="1:14" ht="22.6" customHeight="1">
      <c r="A8658" s="22" t="s">
        <v>8679</v>
      </c>
      <c r="B8658" s="23"/>
      <c r="C8658" s="22" t="str">
        <f>IF(OR($B8658="Unknown",$B8658="Error",$B8658=""),IFERROR(VLOOKUP($H8658, '02_UnitPriceRef'!$F$3:$G$10,2,FALSE),"N/A"),$B8658)</f>
        <v>Salad</v>
      </c>
      <c r="D8658" s="22" t="s">
        <v>19</v>
      </c>
      <c r="E8658" s="24">
        <v>1</v>
      </c>
      <c r="F8658" s="22">
        <f t="shared" si="99"/>
        <v>1</v>
      </c>
      <c r="G8658" s="24">
        <v>5</v>
      </c>
      <c r="H8658" s="22">
        <f>IF(OR($G8658="ERROR",$G8658="UNKNOWN",$G8658=""),IFERROR(VLOOKUP($D8658,'02_UnitPriceRef'!$E$3:$F$10,2,0),IF(OR($E8658="Error",$E8658="UNKNOWN",$E8658=""),0,I8658/E8658)),$G8658)</f>
        <v>5</v>
      </c>
      <c r="I8658" s="24">
        <v>5</v>
      </c>
      <c r="J8658" s="22">
        <f t="shared" si="100"/>
        <v>5</v>
      </c>
      <c r="K8658" s="22" t="s">
        <v>10</v>
      </c>
      <c r="L8658" s="22" t="s">
        <v>11</v>
      </c>
      <c r="M8658" s="26">
        <v>45193</v>
      </c>
      <c r="N8658" s="27">
        <f t="shared" si="101"/>
        <v>45193</v>
      </c>
    </row>
    <row r="8659" spans="1:14" ht="22.6" customHeight="1">
      <c r="A8659" s="22" t="s">
        <v>8680</v>
      </c>
      <c r="B8659" s="23" t="s">
        <v>24</v>
      </c>
      <c r="C8659" s="22" t="str">
        <f>IF(OR($B8659="Unknown",$B8659="Error",$B8659=""),IFERROR(VLOOKUP($H8659, '02_UnitPriceRef'!$F$3:$G$10,2,FALSE),"N/A"),$B8659)</f>
        <v>Smoothie</v>
      </c>
      <c r="D8659" s="22" t="s">
        <v>24</v>
      </c>
      <c r="E8659" s="24">
        <v>3</v>
      </c>
      <c r="F8659" s="22">
        <f t="shared" si="99"/>
        <v>3</v>
      </c>
      <c r="G8659" s="24">
        <v>4</v>
      </c>
      <c r="H8659" s="22">
        <f>IF(OR($G8659="ERROR",$G8659="UNKNOWN",$G8659=""),IFERROR(VLOOKUP($D8659,'02_UnitPriceRef'!$E$3:$F$10,2,0),IF(OR($E8659="Error",$E8659="UNKNOWN",$E8659=""),0,I8659/E8659)),$G8659)</f>
        <v>4</v>
      </c>
      <c r="I8659" s="24">
        <v>12</v>
      </c>
      <c r="J8659" s="22">
        <f t="shared" si="100"/>
        <v>12</v>
      </c>
      <c r="K8659" s="22" t="s">
        <v>14</v>
      </c>
      <c r="L8659" s="22" t="s">
        <v>11</v>
      </c>
      <c r="M8659" s="26">
        <v>45126</v>
      </c>
      <c r="N8659" s="27">
        <f t="shared" si="101"/>
        <v>45126</v>
      </c>
    </row>
    <row r="8660" spans="1:14" ht="22.6" customHeight="1">
      <c r="A8660" s="22" t="s">
        <v>8681</v>
      </c>
      <c r="B8660" s="23" t="s">
        <v>9</v>
      </c>
      <c r="C8660" s="22" t="str">
        <f>IF(OR($B8660="Unknown",$B8660="Error",$B8660=""),IFERROR(VLOOKUP($H8660, '02_UnitPriceRef'!$F$3:$G$10,2,FALSE),"N/A"),$B8660)</f>
        <v>Coffee</v>
      </c>
      <c r="D8660" s="22" t="s">
        <v>9</v>
      </c>
      <c r="E8660" s="24">
        <v>1</v>
      </c>
      <c r="F8660" s="22">
        <f t="shared" si="99"/>
        <v>1</v>
      </c>
      <c r="G8660" s="24">
        <v>2</v>
      </c>
      <c r="H8660" s="22">
        <f>IF(OR($G8660="ERROR",$G8660="UNKNOWN",$G8660=""),IFERROR(VLOOKUP($D8660,'02_UnitPriceRef'!$E$3:$F$10,2,0),IF(OR($E8660="Error",$E8660="UNKNOWN",$E8660=""),0,I8660/E8660)),$G8660)</f>
        <v>2</v>
      </c>
      <c r="I8660" s="24">
        <v>2</v>
      </c>
      <c r="J8660" s="22">
        <f t="shared" si="100"/>
        <v>2</v>
      </c>
      <c r="K8660" s="22" t="s">
        <v>22</v>
      </c>
      <c r="L8660" s="22" t="s">
        <v>11</v>
      </c>
      <c r="M8660" s="26">
        <v>45262</v>
      </c>
      <c r="N8660" s="27">
        <f t="shared" si="101"/>
        <v>45262</v>
      </c>
    </row>
    <row r="8661" spans="1:14" ht="22.6" customHeight="1">
      <c r="A8661" s="22" t="s">
        <v>8682</v>
      </c>
      <c r="B8661" s="23" t="s">
        <v>35</v>
      </c>
      <c r="C8661" s="22" t="str">
        <f>IF(OR($B8661="Unknown",$B8661="Error",$B8661=""),IFERROR(VLOOKUP($H8661, '02_UnitPriceRef'!$F$3:$G$10,2,FALSE),"N/A"),$B8661)</f>
        <v>Tea</v>
      </c>
      <c r="D8661" s="22" t="s">
        <v>35</v>
      </c>
      <c r="E8661" s="24">
        <v>1</v>
      </c>
      <c r="F8661" s="22">
        <f t="shared" si="99"/>
        <v>1</v>
      </c>
      <c r="G8661" s="24">
        <v>1.5</v>
      </c>
      <c r="H8661" s="22">
        <f>IF(OR($G8661="ERROR",$G8661="UNKNOWN",$G8661=""),IFERROR(VLOOKUP($D8661,'02_UnitPriceRef'!$E$3:$F$10,2,0),IF(OR($E8661="Error",$E8661="UNKNOWN",$E8661=""),0,I8661/E8661)),$G8661)</f>
        <v>1.5</v>
      </c>
      <c r="I8661" s="24">
        <v>1.5</v>
      </c>
      <c r="J8661" s="22">
        <f t="shared" si="100"/>
        <v>1.5</v>
      </c>
      <c r="K8661" s="22" t="s">
        <v>10</v>
      </c>
      <c r="L8661" s="22" t="s">
        <v>11</v>
      </c>
      <c r="M8661" s="26">
        <v>44937</v>
      </c>
      <c r="N8661" s="27">
        <f t="shared" si="101"/>
        <v>44937</v>
      </c>
    </row>
    <row r="8662" spans="1:14" ht="22.6" customHeight="1">
      <c r="A8662" s="22" t="s">
        <v>8683</v>
      </c>
      <c r="B8662" s="23" t="s">
        <v>17</v>
      </c>
      <c r="C8662" s="22" t="str">
        <f>IF(OR($B8662="Unknown",$B8662="Error",$B8662=""),IFERROR(VLOOKUP($H8662, '02_UnitPriceRef'!$F$3:$G$10,2,FALSE),"N/A"),$B8662)</f>
        <v>Cookie</v>
      </c>
      <c r="D8662" s="22" t="s">
        <v>17</v>
      </c>
      <c r="E8662" s="24">
        <v>1</v>
      </c>
      <c r="F8662" s="22">
        <f t="shared" si="99"/>
        <v>1</v>
      </c>
      <c r="G8662" s="24">
        <v>1</v>
      </c>
      <c r="H8662" s="22">
        <f>IF(OR($G8662="ERROR",$G8662="UNKNOWN",$G8662=""),IFERROR(VLOOKUP($D8662,'02_UnitPriceRef'!$E$3:$F$10,2,0),IF(OR($E8662="Error",$E8662="UNKNOWN",$E8662=""),0,I8662/E8662)),$G8662)</f>
        <v>1</v>
      </c>
      <c r="I8662" s="24">
        <v>1</v>
      </c>
      <c r="J8662" s="22">
        <f t="shared" si="100"/>
        <v>1</v>
      </c>
      <c r="K8662" s="22" t="s">
        <v>22</v>
      </c>
      <c r="L8662" s="22" t="s">
        <v>20</v>
      </c>
      <c r="M8662" s="26">
        <v>45047</v>
      </c>
      <c r="N8662" s="27">
        <f t="shared" si="101"/>
        <v>45047</v>
      </c>
    </row>
    <row r="8663" spans="1:14" ht="22.6" customHeight="1">
      <c r="A8663" s="22" t="s">
        <v>8684</v>
      </c>
      <c r="B8663" s="23" t="s">
        <v>13</v>
      </c>
      <c r="C8663" s="22" t="str">
        <f>IF(OR($B8663="Unknown",$B8663="Error",$B8663=""),IFERROR(VLOOKUP($H8663, '02_UnitPriceRef'!$F$3:$G$10,2,FALSE),"N/A"),$B8663)</f>
        <v>Cake</v>
      </c>
      <c r="D8663" s="22" t="s">
        <v>13</v>
      </c>
      <c r="E8663" s="24">
        <v>4</v>
      </c>
      <c r="F8663" s="22">
        <f t="shared" si="99"/>
        <v>4</v>
      </c>
      <c r="G8663" s="24">
        <v>3</v>
      </c>
      <c r="H8663" s="22">
        <f>IF(OR($G8663="ERROR",$G8663="UNKNOWN",$G8663=""),IFERROR(VLOOKUP($D8663,'02_UnitPriceRef'!$E$3:$F$10,2,0),IF(OR($E8663="Error",$E8663="UNKNOWN",$E8663=""),0,I8663/E8663)),$G8663)</f>
        <v>3</v>
      </c>
      <c r="I8663" s="24">
        <v>12</v>
      </c>
      <c r="J8663" s="22">
        <f t="shared" si="100"/>
        <v>12</v>
      </c>
      <c r="K8663" s="22" t="s">
        <v>14</v>
      </c>
      <c r="L8663" s="22" t="s">
        <v>15</v>
      </c>
      <c r="M8663" s="26">
        <v>45190</v>
      </c>
      <c r="N8663" s="27">
        <f t="shared" si="101"/>
        <v>45190</v>
      </c>
    </row>
    <row r="8664" spans="1:14" ht="22.6" customHeight="1">
      <c r="A8664" s="22" t="s">
        <v>8685</v>
      </c>
      <c r="B8664" s="23" t="s">
        <v>27</v>
      </c>
      <c r="C8664" s="22" t="str">
        <f>IF(OR($B8664="Unknown",$B8664="Error",$B8664=""),IFERROR(VLOOKUP($H8664, '02_UnitPriceRef'!$F$3:$G$10,2,FALSE),"N/A"),$B8664)</f>
        <v>Sandwich</v>
      </c>
      <c r="D8664" s="22" t="s">
        <v>27</v>
      </c>
      <c r="E8664" s="24">
        <v>3</v>
      </c>
      <c r="F8664" s="22">
        <f t="shared" si="99"/>
        <v>3</v>
      </c>
      <c r="G8664" s="24">
        <v>4</v>
      </c>
      <c r="H8664" s="22">
        <f>IF(OR($G8664="ERROR",$G8664="UNKNOWN",$G8664=""),IFERROR(VLOOKUP($D8664,'02_UnitPriceRef'!$E$3:$F$10,2,0),IF(OR($E8664="Error",$E8664="UNKNOWN",$E8664=""),0,I8664/E8664)),$G8664)</f>
        <v>4</v>
      </c>
      <c r="I8664" s="24">
        <v>12</v>
      </c>
      <c r="J8664" s="22">
        <f t="shared" si="100"/>
        <v>12</v>
      </c>
      <c r="K8664" s="22" t="s">
        <v>22</v>
      </c>
      <c r="L8664" s="22" t="s">
        <v>20</v>
      </c>
      <c r="M8664" s="26">
        <v>44967</v>
      </c>
      <c r="N8664" s="27">
        <f t="shared" si="101"/>
        <v>44967</v>
      </c>
    </row>
    <row r="8665" spans="1:14" ht="22.6" customHeight="1">
      <c r="A8665" s="22" t="s">
        <v>8686</v>
      </c>
      <c r="B8665" s="23" t="s">
        <v>39</v>
      </c>
      <c r="C8665" s="22" t="str">
        <f>IF(OR($B8665="Unknown",$B8665="Error",$B8665=""),IFERROR(VLOOKUP($H8665, '02_UnitPriceRef'!$F$3:$G$10,2,FALSE),"N/A"),$B8665)</f>
        <v>Juice</v>
      </c>
      <c r="D8665" s="22" t="s">
        <v>39</v>
      </c>
      <c r="E8665" s="24">
        <v>5</v>
      </c>
      <c r="F8665" s="22">
        <f t="shared" si="99"/>
        <v>5</v>
      </c>
      <c r="G8665" s="24">
        <v>3</v>
      </c>
      <c r="H8665" s="22">
        <f>IF(OR($G8665="ERROR",$G8665="UNKNOWN",$G8665=""),IFERROR(VLOOKUP($D8665,'02_UnitPriceRef'!$E$3:$F$10,2,0),IF(OR($E8665="Error",$E8665="UNKNOWN",$E8665=""),0,I8665/E8665)),$G8665)</f>
        <v>3</v>
      </c>
      <c r="I8665" s="24">
        <v>15</v>
      </c>
      <c r="J8665" s="22">
        <f t="shared" si="100"/>
        <v>15</v>
      </c>
      <c r="K8665" s="22" t="s">
        <v>10</v>
      </c>
      <c r="L8665" s="22" t="s">
        <v>20</v>
      </c>
      <c r="M8665" s="26">
        <v>45012</v>
      </c>
      <c r="N8665" s="27">
        <f t="shared" si="101"/>
        <v>45012</v>
      </c>
    </row>
    <row r="8666" spans="1:14" ht="22.6" customHeight="1">
      <c r="A8666" s="22" t="s">
        <v>8687</v>
      </c>
      <c r="B8666" s="23"/>
      <c r="C8666" s="22" t="str">
        <f>IF(OR($B8666="Unknown",$B8666="Error",$B8666=""),IFERROR(VLOOKUP($H8666, '02_UnitPriceRef'!$F$3:$G$10,2,FALSE),"N/A"),$B8666)</f>
        <v>Coffee</v>
      </c>
      <c r="D8666" s="22" t="s">
        <v>9</v>
      </c>
      <c r="E8666" s="24">
        <v>3</v>
      </c>
      <c r="F8666" s="22">
        <f t="shared" si="99"/>
        <v>3</v>
      </c>
      <c r="G8666" s="24">
        <v>2</v>
      </c>
      <c r="H8666" s="22">
        <f>IF(OR($G8666="ERROR",$G8666="UNKNOWN",$G8666=""),IFERROR(VLOOKUP($D8666,'02_UnitPriceRef'!$E$3:$F$10,2,0),IF(OR($E8666="Error",$E8666="UNKNOWN",$E8666=""),0,I8666/E8666)),$G8666)</f>
        <v>2</v>
      </c>
      <c r="I8666" s="23" t="s">
        <v>10030</v>
      </c>
      <c r="J8666" s="22">
        <f t="shared" si="100"/>
        <v>6</v>
      </c>
      <c r="K8666" s="22" t="s">
        <v>14</v>
      </c>
      <c r="L8666" s="22" t="s">
        <v>11</v>
      </c>
      <c r="M8666" s="26">
        <v>44953</v>
      </c>
      <c r="N8666" s="27">
        <f t="shared" si="101"/>
        <v>44953</v>
      </c>
    </row>
    <row r="8667" spans="1:14" ht="22.6" customHeight="1">
      <c r="A8667" s="22" t="s">
        <v>8688</v>
      </c>
      <c r="B8667" s="23" t="s">
        <v>13</v>
      </c>
      <c r="C8667" s="22" t="str">
        <f>IF(OR($B8667="Unknown",$B8667="Error",$B8667=""),IFERROR(VLOOKUP($H8667, '02_UnitPriceRef'!$F$3:$G$10,2,FALSE),"N/A"),$B8667)</f>
        <v>Cake</v>
      </c>
      <c r="D8667" s="22" t="s">
        <v>13</v>
      </c>
      <c r="E8667" s="24">
        <v>2</v>
      </c>
      <c r="F8667" s="22">
        <f t="shared" si="99"/>
        <v>2</v>
      </c>
      <c r="G8667" s="24">
        <v>3</v>
      </c>
      <c r="H8667" s="22">
        <f>IF(OR($G8667="ERROR",$G8667="UNKNOWN",$G8667=""),IFERROR(VLOOKUP($D8667,'02_UnitPriceRef'!$E$3:$F$10,2,0),IF(OR($E8667="Error",$E8667="UNKNOWN",$E8667=""),0,I8667/E8667)),$G8667)</f>
        <v>3</v>
      </c>
      <c r="I8667" s="24">
        <v>6</v>
      </c>
      <c r="J8667" s="22">
        <f t="shared" si="100"/>
        <v>6</v>
      </c>
      <c r="K8667" s="22" t="s">
        <v>20</v>
      </c>
      <c r="L8667" s="22" t="s">
        <v>20</v>
      </c>
      <c r="M8667" s="26">
        <v>45171</v>
      </c>
      <c r="N8667" s="27">
        <f t="shared" si="101"/>
        <v>45171</v>
      </c>
    </row>
    <row r="8668" spans="1:14" ht="22.6" customHeight="1">
      <c r="A8668" s="22" t="s">
        <v>8689</v>
      </c>
      <c r="B8668" s="23" t="s">
        <v>13</v>
      </c>
      <c r="C8668" s="22" t="str">
        <f>IF(OR($B8668="Unknown",$B8668="Error",$B8668=""),IFERROR(VLOOKUP($H8668, '02_UnitPriceRef'!$F$3:$G$10,2,FALSE),"N/A"),$B8668)</f>
        <v>Cake</v>
      </c>
      <c r="D8668" s="22" t="s">
        <v>13</v>
      </c>
      <c r="E8668" s="24">
        <v>2</v>
      </c>
      <c r="F8668" s="22">
        <f t="shared" si="99"/>
        <v>2</v>
      </c>
      <c r="G8668" s="24">
        <v>3</v>
      </c>
      <c r="H8668" s="22">
        <f>IF(OR($G8668="ERROR",$G8668="UNKNOWN",$G8668=""),IFERROR(VLOOKUP($D8668,'02_UnitPriceRef'!$E$3:$F$10,2,0),IF(OR($E8668="Error",$E8668="UNKNOWN",$E8668=""),0,I8668/E8668)),$G8668)</f>
        <v>3</v>
      </c>
      <c r="I8668" s="24">
        <v>6</v>
      </c>
      <c r="J8668" s="22">
        <f t="shared" si="100"/>
        <v>6</v>
      </c>
      <c r="K8668" s="22" t="s">
        <v>10</v>
      </c>
      <c r="L8668" s="22" t="s">
        <v>11</v>
      </c>
      <c r="M8668" s="26">
        <v>44937</v>
      </c>
      <c r="N8668" s="27">
        <f t="shared" si="101"/>
        <v>44937</v>
      </c>
    </row>
    <row r="8669" spans="1:14" ht="22.6" customHeight="1">
      <c r="A8669" s="22" t="s">
        <v>8690</v>
      </c>
      <c r="B8669" s="23" t="s">
        <v>9</v>
      </c>
      <c r="C8669" s="22" t="str">
        <f>IF(OR($B8669="Unknown",$B8669="Error",$B8669=""),IFERROR(VLOOKUP($H8669, '02_UnitPriceRef'!$F$3:$G$10,2,FALSE),"N/A"),$B8669)</f>
        <v>Coffee</v>
      </c>
      <c r="D8669" s="22" t="s">
        <v>9</v>
      </c>
      <c r="E8669" s="24">
        <v>5</v>
      </c>
      <c r="F8669" s="22">
        <f t="shared" si="99"/>
        <v>5</v>
      </c>
      <c r="G8669" s="23" t="s">
        <v>10031</v>
      </c>
      <c r="H8669" s="22">
        <f>IF(OR($G8669="ERROR",$G8669="UNKNOWN",$G8669=""),IFERROR(VLOOKUP($D8669,'02_UnitPriceRef'!$E$3:$F$10,2,0),IF(OR($E8669="Error",$E8669="UNKNOWN",$E8669=""),0,I8669/E8669)),$G8669)</f>
        <v>2</v>
      </c>
      <c r="I8669" s="24">
        <v>10</v>
      </c>
      <c r="J8669" s="22">
        <f t="shared" si="100"/>
        <v>10</v>
      </c>
      <c r="K8669" s="22" t="s">
        <v>14</v>
      </c>
      <c r="L8669" s="22" t="s">
        <v>20</v>
      </c>
      <c r="M8669" s="26">
        <v>45203</v>
      </c>
      <c r="N8669" s="27">
        <f t="shared" si="101"/>
        <v>45203</v>
      </c>
    </row>
    <row r="8670" spans="1:14" ht="22.6" customHeight="1">
      <c r="A8670" s="22" t="s">
        <v>8691</v>
      </c>
      <c r="B8670" s="23" t="s">
        <v>19</v>
      </c>
      <c r="C8670" s="22" t="str">
        <f>IF(OR($B8670="Unknown",$B8670="Error",$B8670=""),IFERROR(VLOOKUP($H8670, '02_UnitPriceRef'!$F$3:$G$10,2,FALSE),"N/A"),$B8670)</f>
        <v>Salad</v>
      </c>
      <c r="D8670" s="22" t="s">
        <v>19</v>
      </c>
      <c r="E8670" s="24">
        <v>3</v>
      </c>
      <c r="F8670" s="22">
        <f t="shared" si="99"/>
        <v>3</v>
      </c>
      <c r="G8670" s="24">
        <v>5</v>
      </c>
      <c r="H8670" s="22">
        <f>IF(OR($G8670="ERROR",$G8670="UNKNOWN",$G8670=""),IFERROR(VLOOKUP($D8670,'02_UnitPriceRef'!$E$3:$F$10,2,0),IF(OR($E8670="Error",$E8670="UNKNOWN",$E8670=""),0,I8670/E8670)),$G8670)</f>
        <v>5</v>
      </c>
      <c r="I8670" s="24">
        <v>15</v>
      </c>
      <c r="J8670" s="22">
        <f t="shared" si="100"/>
        <v>15</v>
      </c>
      <c r="K8670" s="22" t="s">
        <v>14</v>
      </c>
      <c r="L8670" s="22" t="s">
        <v>15</v>
      </c>
      <c r="M8670" s="26">
        <v>45177</v>
      </c>
      <c r="N8670" s="27">
        <f t="shared" si="101"/>
        <v>45177</v>
      </c>
    </row>
    <row r="8671" spans="1:14" ht="22.6" customHeight="1">
      <c r="A8671" s="22" t="s">
        <v>8692</v>
      </c>
      <c r="B8671" s="23" t="s">
        <v>13</v>
      </c>
      <c r="C8671" s="22" t="str">
        <f>IF(OR($B8671="Unknown",$B8671="Error",$B8671=""),IFERROR(VLOOKUP($H8671, '02_UnitPriceRef'!$F$3:$G$10,2,FALSE),"N/A"),$B8671)</f>
        <v>Cake</v>
      </c>
      <c r="D8671" s="22" t="s">
        <v>13</v>
      </c>
      <c r="E8671" s="23" t="s">
        <v>10030</v>
      </c>
      <c r="F8671" s="22">
        <f t="shared" si="99"/>
        <v>1</v>
      </c>
      <c r="G8671" s="23" t="s">
        <v>10030</v>
      </c>
      <c r="H8671" s="22">
        <f>IF(OR($G8671="ERROR",$G8671="UNKNOWN",$G8671=""),IFERROR(VLOOKUP($D8671,'02_UnitPriceRef'!$E$3:$F$10,2,0),IF(OR($E8671="Error",$E8671="UNKNOWN",$E8671=""),0,I8671/E8671)),$G8671)</f>
        <v>3</v>
      </c>
      <c r="I8671" s="24">
        <v>3</v>
      </c>
      <c r="J8671" s="22">
        <f t="shared" si="100"/>
        <v>3</v>
      </c>
      <c r="K8671" s="22" t="s">
        <v>10</v>
      </c>
      <c r="L8671" s="22" t="s">
        <v>11</v>
      </c>
      <c r="M8671" s="26">
        <v>44935</v>
      </c>
      <c r="N8671" s="27">
        <f t="shared" si="101"/>
        <v>44935</v>
      </c>
    </row>
    <row r="8672" spans="1:14" ht="22.6" customHeight="1">
      <c r="A8672" s="22" t="s">
        <v>8693</v>
      </c>
      <c r="B8672" s="23" t="s">
        <v>17</v>
      </c>
      <c r="C8672" s="22" t="str">
        <f>IF(OR($B8672="Unknown",$B8672="Error",$B8672=""),IFERROR(VLOOKUP($H8672, '02_UnitPriceRef'!$F$3:$G$10,2,FALSE),"N/A"),$B8672)</f>
        <v>Cookie</v>
      </c>
      <c r="D8672" s="22" t="s">
        <v>17</v>
      </c>
      <c r="E8672" s="24">
        <v>3</v>
      </c>
      <c r="F8672" s="22">
        <f t="shared" ref="F8672:F8926" si="102">IF(OR($E8672="ERROR",$E8672="UNKNOWN",$E8672=""),IFERROR(I8672/H8672,0),E8672)</f>
        <v>3</v>
      </c>
      <c r="G8672" s="24">
        <v>1</v>
      </c>
      <c r="H8672" s="22">
        <f>IF(OR($G8672="ERROR",$G8672="UNKNOWN",$G8672=""),IFERROR(VLOOKUP($D8672,'02_UnitPriceRef'!$E$3:$F$10,2,0),IF(OR($E8672="Error",$E8672="UNKNOWN",$E8672=""),0,I8672/E8672)),$G8672)</f>
        <v>1</v>
      </c>
      <c r="I8672" s="24">
        <v>3</v>
      </c>
      <c r="J8672" s="22">
        <f t="shared" ref="J8672:J8926" si="103">F8672*H8672</f>
        <v>3</v>
      </c>
      <c r="K8672" s="22" t="s">
        <v>20</v>
      </c>
      <c r="L8672" s="22" t="s">
        <v>11</v>
      </c>
      <c r="M8672" s="26">
        <v>45131</v>
      </c>
      <c r="N8672" s="27">
        <f t="shared" ref="N8672:N8926" si="104">IF(OR(M8672="UNKNOWN",M8672="ERROR",M8672=""),DATE(1900,1,1),M8672)</f>
        <v>45131</v>
      </c>
    </row>
    <row r="8673" spans="1:14" ht="22.6" customHeight="1">
      <c r="A8673" s="22" t="s">
        <v>8694</v>
      </c>
      <c r="B8673" s="23"/>
      <c r="C8673" s="22" t="str">
        <f>IF(OR($B8673="Unknown",$B8673="Error",$B8673=""),IFERROR(VLOOKUP($H8673, '02_UnitPriceRef'!$F$3:$G$10,2,FALSE),"N/A"),$B8673)</f>
        <v>Sandwich/Smoothie</v>
      </c>
      <c r="D8673" s="22" t="s">
        <v>188</v>
      </c>
      <c r="E8673" s="24">
        <v>3</v>
      </c>
      <c r="F8673" s="22">
        <f t="shared" si="102"/>
        <v>3</v>
      </c>
      <c r="G8673" s="24">
        <v>4</v>
      </c>
      <c r="H8673" s="22">
        <f>IF(OR($G8673="ERROR",$G8673="UNKNOWN",$G8673=""),IFERROR(VLOOKUP($D8673,'02_UnitPriceRef'!$E$3:$F$10,2,0),IF(OR($E8673="Error",$E8673="UNKNOWN",$E8673=""),0,I8673/E8673)),$G8673)</f>
        <v>4</v>
      </c>
      <c r="I8673" s="24">
        <v>12</v>
      </c>
      <c r="J8673" s="22">
        <f t="shared" si="103"/>
        <v>12</v>
      </c>
      <c r="K8673" s="22" t="s">
        <v>10</v>
      </c>
      <c r="L8673" s="22" t="s">
        <v>20</v>
      </c>
      <c r="M8673" s="26">
        <v>45188</v>
      </c>
      <c r="N8673" s="27">
        <f t="shared" si="104"/>
        <v>45188</v>
      </c>
    </row>
    <row r="8674" spans="1:14" ht="22.6" customHeight="1">
      <c r="A8674" s="22" t="s">
        <v>8695</v>
      </c>
      <c r="B8674" s="23" t="s">
        <v>17</v>
      </c>
      <c r="C8674" s="22" t="str">
        <f>IF(OR($B8674="Unknown",$B8674="Error",$B8674=""),IFERROR(VLOOKUP($H8674, '02_UnitPriceRef'!$F$3:$G$10,2,FALSE),"N/A"),$B8674)</f>
        <v>Cookie</v>
      </c>
      <c r="D8674" s="22" t="s">
        <v>17</v>
      </c>
      <c r="E8674" s="24">
        <v>2</v>
      </c>
      <c r="F8674" s="22">
        <f t="shared" si="102"/>
        <v>2</v>
      </c>
      <c r="G8674" s="24">
        <v>1</v>
      </c>
      <c r="H8674" s="22">
        <f>IF(OR($G8674="ERROR",$G8674="UNKNOWN",$G8674=""),IFERROR(VLOOKUP($D8674,'02_UnitPriceRef'!$E$3:$F$10,2,0),IF(OR($E8674="Error",$E8674="UNKNOWN",$E8674=""),0,I8674/E8674)),$G8674)</f>
        <v>1</v>
      </c>
      <c r="I8674" s="24">
        <v>2</v>
      </c>
      <c r="J8674" s="22">
        <f t="shared" si="103"/>
        <v>2</v>
      </c>
      <c r="K8674" s="22" t="s">
        <v>22</v>
      </c>
      <c r="L8674" s="22" t="s">
        <v>20</v>
      </c>
      <c r="M8674" s="26">
        <v>45072</v>
      </c>
      <c r="N8674" s="27">
        <f t="shared" si="104"/>
        <v>45072</v>
      </c>
    </row>
    <row r="8675" spans="1:14" ht="22.6" customHeight="1">
      <c r="A8675" s="22" t="s">
        <v>8696</v>
      </c>
      <c r="B8675" s="23" t="s">
        <v>19</v>
      </c>
      <c r="C8675" s="22" t="str">
        <f>IF(OR($B8675="Unknown",$B8675="Error",$B8675=""),IFERROR(VLOOKUP($H8675, '02_UnitPriceRef'!$F$3:$G$10,2,FALSE),"N/A"),$B8675)</f>
        <v>Salad</v>
      </c>
      <c r="D8675" s="22" t="s">
        <v>19</v>
      </c>
      <c r="E8675" s="24">
        <v>2</v>
      </c>
      <c r="F8675" s="22">
        <f t="shared" si="102"/>
        <v>2</v>
      </c>
      <c r="G8675" s="24">
        <v>5</v>
      </c>
      <c r="H8675" s="22">
        <f>IF(OR($G8675="ERROR",$G8675="UNKNOWN",$G8675=""),IFERROR(VLOOKUP($D8675,'02_UnitPriceRef'!$E$3:$F$10,2,0),IF(OR($E8675="Error",$E8675="UNKNOWN",$E8675=""),0,I8675/E8675)),$G8675)</f>
        <v>5</v>
      </c>
      <c r="I8675" s="24">
        <v>10</v>
      </c>
      <c r="J8675" s="22">
        <f t="shared" si="103"/>
        <v>10</v>
      </c>
      <c r="K8675" s="22" t="s">
        <v>20</v>
      </c>
      <c r="L8675" s="22" t="s">
        <v>20</v>
      </c>
      <c r="M8675" s="26">
        <v>45030</v>
      </c>
      <c r="N8675" s="27">
        <f t="shared" si="104"/>
        <v>45030</v>
      </c>
    </row>
    <row r="8676" spans="1:14" ht="22.6" customHeight="1">
      <c r="A8676" s="22" t="s">
        <v>8697</v>
      </c>
      <c r="B8676" s="23" t="s">
        <v>9</v>
      </c>
      <c r="C8676" s="22" t="str">
        <f>IF(OR($B8676="Unknown",$B8676="Error",$B8676=""),IFERROR(VLOOKUP($H8676, '02_UnitPriceRef'!$F$3:$G$10,2,FALSE),"N/A"),$B8676)</f>
        <v>Coffee</v>
      </c>
      <c r="D8676" s="22" t="s">
        <v>9</v>
      </c>
      <c r="E8676" s="24">
        <v>4</v>
      </c>
      <c r="F8676" s="22">
        <f t="shared" si="102"/>
        <v>4</v>
      </c>
      <c r="G8676" s="24">
        <v>2</v>
      </c>
      <c r="H8676" s="22">
        <f>IF(OR($G8676="ERROR",$G8676="UNKNOWN",$G8676=""),IFERROR(VLOOKUP($D8676,'02_UnitPriceRef'!$E$3:$F$10,2,0),IF(OR($E8676="Error",$E8676="UNKNOWN",$E8676=""),0,I8676/E8676)),$G8676)</f>
        <v>2</v>
      </c>
      <c r="I8676" s="24">
        <v>8</v>
      </c>
      <c r="J8676" s="22">
        <f t="shared" si="103"/>
        <v>8</v>
      </c>
      <c r="K8676" s="22" t="s">
        <v>10</v>
      </c>
      <c r="L8676" s="22" t="s">
        <v>11</v>
      </c>
      <c r="M8676" s="26">
        <v>45065</v>
      </c>
      <c r="N8676" s="27">
        <f t="shared" si="104"/>
        <v>45065</v>
      </c>
    </row>
    <row r="8677" spans="1:14" ht="22.6" customHeight="1">
      <c r="A8677" s="22" t="s">
        <v>8698</v>
      </c>
      <c r="B8677" s="23" t="s">
        <v>9</v>
      </c>
      <c r="C8677" s="22" t="str">
        <f>IF(OR($B8677="Unknown",$B8677="Error",$B8677=""),IFERROR(VLOOKUP($H8677, '02_UnitPriceRef'!$F$3:$G$10,2,FALSE),"N/A"),$B8677)</f>
        <v>Coffee</v>
      </c>
      <c r="D8677" s="22" t="s">
        <v>9</v>
      </c>
      <c r="E8677" s="24">
        <v>4</v>
      </c>
      <c r="F8677" s="22">
        <f t="shared" si="102"/>
        <v>4</v>
      </c>
      <c r="G8677" s="24">
        <v>2</v>
      </c>
      <c r="H8677" s="22">
        <f>IF(OR($G8677="ERROR",$G8677="UNKNOWN",$G8677=""),IFERROR(VLOOKUP($D8677,'02_UnitPriceRef'!$E$3:$F$10,2,0),IF(OR($E8677="Error",$E8677="UNKNOWN",$E8677=""),0,I8677/E8677)),$G8677)</f>
        <v>2</v>
      </c>
      <c r="I8677" s="24">
        <v>8</v>
      </c>
      <c r="J8677" s="22">
        <f t="shared" si="103"/>
        <v>8</v>
      </c>
      <c r="K8677" s="22" t="s">
        <v>22</v>
      </c>
      <c r="L8677" s="22" t="s">
        <v>20</v>
      </c>
      <c r="M8677" s="26">
        <v>45192</v>
      </c>
      <c r="N8677" s="27">
        <f t="shared" si="104"/>
        <v>45192</v>
      </c>
    </row>
    <row r="8678" spans="1:14" ht="22.6" customHeight="1">
      <c r="A8678" s="22" t="s">
        <v>8699</v>
      </c>
      <c r="B8678" s="23" t="s">
        <v>39</v>
      </c>
      <c r="C8678" s="22" t="str">
        <f>IF(OR($B8678="Unknown",$B8678="Error",$B8678=""),IFERROR(VLOOKUP($H8678, '02_UnitPriceRef'!$F$3:$G$10,2,FALSE),"N/A"),$B8678)</f>
        <v>Juice</v>
      </c>
      <c r="D8678" s="22" t="s">
        <v>39</v>
      </c>
      <c r="E8678" s="24">
        <v>5</v>
      </c>
      <c r="F8678" s="22">
        <f t="shared" si="102"/>
        <v>5</v>
      </c>
      <c r="G8678" s="23" t="s">
        <v>10030</v>
      </c>
      <c r="H8678" s="22">
        <f>IF(OR($G8678="ERROR",$G8678="UNKNOWN",$G8678=""),IFERROR(VLOOKUP($D8678,'02_UnitPriceRef'!$E$3:$F$10,2,0),IF(OR($E8678="Error",$E8678="UNKNOWN",$E8678=""),0,I8678/E8678)),$G8678)</f>
        <v>3</v>
      </c>
      <c r="I8678" s="24">
        <v>15</v>
      </c>
      <c r="J8678" s="22">
        <f t="shared" si="103"/>
        <v>15</v>
      </c>
      <c r="K8678" s="22" t="s">
        <v>14</v>
      </c>
      <c r="L8678" s="22" t="s">
        <v>11</v>
      </c>
      <c r="M8678" s="26">
        <v>45016</v>
      </c>
      <c r="N8678" s="27">
        <f t="shared" si="104"/>
        <v>45016</v>
      </c>
    </row>
    <row r="8679" spans="1:14" ht="22.6" customHeight="1">
      <c r="A8679" s="22" t="s">
        <v>8700</v>
      </c>
      <c r="B8679" s="23" t="s">
        <v>19</v>
      </c>
      <c r="C8679" s="22" t="str">
        <f>IF(OR($B8679="Unknown",$B8679="Error",$B8679=""),IFERROR(VLOOKUP($H8679, '02_UnitPriceRef'!$F$3:$G$10,2,FALSE),"N/A"),$B8679)</f>
        <v>Salad</v>
      </c>
      <c r="D8679" s="22" t="s">
        <v>19</v>
      </c>
      <c r="E8679" s="24">
        <v>1</v>
      </c>
      <c r="F8679" s="22">
        <f t="shared" si="102"/>
        <v>1</v>
      </c>
      <c r="G8679" s="24">
        <v>5</v>
      </c>
      <c r="H8679" s="22">
        <f>IF(OR($G8679="ERROR",$G8679="UNKNOWN",$G8679=""),IFERROR(VLOOKUP($D8679,'02_UnitPriceRef'!$E$3:$F$10,2,0),IF(OR($E8679="Error",$E8679="UNKNOWN",$E8679=""),0,I8679/E8679)),$G8679)</f>
        <v>5</v>
      </c>
      <c r="I8679" s="23"/>
      <c r="J8679" s="22">
        <f t="shared" si="103"/>
        <v>5</v>
      </c>
      <c r="K8679" s="22" t="s">
        <v>20</v>
      </c>
      <c r="L8679" s="22" t="s">
        <v>15</v>
      </c>
      <c r="M8679" s="26">
        <v>45176</v>
      </c>
      <c r="N8679" s="27">
        <f t="shared" si="104"/>
        <v>45176</v>
      </c>
    </row>
    <row r="8680" spans="1:14" ht="22.6" customHeight="1">
      <c r="A8680" s="22" t="s">
        <v>8701</v>
      </c>
      <c r="B8680" s="23" t="s">
        <v>10031</v>
      </c>
      <c r="C8680" s="22" t="str">
        <f>IF(OR($B8680="Unknown",$B8680="Error",$B8680=""),IFERROR(VLOOKUP($H8680, '02_UnitPriceRef'!$F$3:$G$10,2,FALSE),"N/A"),$B8680)</f>
        <v>Cookie</v>
      </c>
      <c r="D8680" s="22" t="s">
        <v>17</v>
      </c>
      <c r="E8680" s="24">
        <v>3</v>
      </c>
      <c r="F8680" s="22">
        <f t="shared" si="102"/>
        <v>3</v>
      </c>
      <c r="G8680" s="24">
        <v>1</v>
      </c>
      <c r="H8680" s="22">
        <f>IF(OR($G8680="ERROR",$G8680="UNKNOWN",$G8680=""),IFERROR(VLOOKUP($D8680,'02_UnitPriceRef'!$E$3:$F$10,2,0),IF(OR($E8680="Error",$E8680="UNKNOWN",$E8680=""),0,I8680/E8680)),$G8680)</f>
        <v>1</v>
      </c>
      <c r="I8680" s="24">
        <v>3</v>
      </c>
      <c r="J8680" s="22">
        <f t="shared" si="103"/>
        <v>3</v>
      </c>
      <c r="K8680" s="22" t="s">
        <v>14</v>
      </c>
      <c r="L8680" s="22" t="s">
        <v>20</v>
      </c>
      <c r="M8680" s="26">
        <v>45170</v>
      </c>
      <c r="N8680" s="27">
        <f t="shared" si="104"/>
        <v>45170</v>
      </c>
    </row>
    <row r="8681" spans="1:14" ht="22.6" customHeight="1">
      <c r="A8681" s="22" t="s">
        <v>8702</v>
      </c>
      <c r="B8681" s="23" t="s">
        <v>24</v>
      </c>
      <c r="C8681" s="22" t="str">
        <f>IF(OR($B8681="Unknown",$B8681="Error",$B8681=""),IFERROR(VLOOKUP($H8681, '02_UnitPriceRef'!$F$3:$G$10,2,FALSE),"N/A"),$B8681)</f>
        <v>Smoothie</v>
      </c>
      <c r="D8681" s="22" t="s">
        <v>24</v>
      </c>
      <c r="E8681" s="24">
        <v>5</v>
      </c>
      <c r="F8681" s="22">
        <f t="shared" si="102"/>
        <v>5</v>
      </c>
      <c r="G8681" s="24">
        <v>4</v>
      </c>
      <c r="H8681" s="22">
        <f>IF(OR($G8681="ERROR",$G8681="UNKNOWN",$G8681=""),IFERROR(VLOOKUP($D8681,'02_UnitPriceRef'!$E$3:$F$10,2,0),IF(OR($E8681="Error",$E8681="UNKNOWN",$E8681=""),0,I8681/E8681)),$G8681)</f>
        <v>4</v>
      </c>
      <c r="I8681" s="24">
        <v>20</v>
      </c>
      <c r="J8681" s="22">
        <f t="shared" si="103"/>
        <v>20</v>
      </c>
      <c r="K8681" s="22" t="s">
        <v>14</v>
      </c>
      <c r="L8681" s="22" t="s">
        <v>20</v>
      </c>
      <c r="M8681" s="26">
        <v>45267</v>
      </c>
      <c r="N8681" s="27">
        <f t="shared" si="104"/>
        <v>45267</v>
      </c>
    </row>
    <row r="8682" spans="1:14" ht="22.6" customHeight="1">
      <c r="A8682" s="22" t="s">
        <v>8703</v>
      </c>
      <c r="B8682" s="23" t="s">
        <v>35</v>
      </c>
      <c r="C8682" s="22" t="str">
        <f>IF(OR($B8682="Unknown",$B8682="Error",$B8682=""),IFERROR(VLOOKUP($H8682, '02_UnitPriceRef'!$F$3:$G$10,2,FALSE),"N/A"),$B8682)</f>
        <v>Tea</v>
      </c>
      <c r="D8682" s="22" t="s">
        <v>35</v>
      </c>
      <c r="E8682" s="24">
        <v>4</v>
      </c>
      <c r="F8682" s="22">
        <f t="shared" si="102"/>
        <v>4</v>
      </c>
      <c r="G8682" s="24">
        <v>1.5</v>
      </c>
      <c r="H8682" s="22">
        <f>IF(OR($G8682="ERROR",$G8682="UNKNOWN",$G8682=""),IFERROR(VLOOKUP($D8682,'02_UnitPriceRef'!$E$3:$F$10,2,0),IF(OR($E8682="Error",$E8682="UNKNOWN",$E8682=""),0,I8682/E8682)),$G8682)</f>
        <v>1.5</v>
      </c>
      <c r="I8682" s="24">
        <v>6</v>
      </c>
      <c r="J8682" s="22">
        <f t="shared" si="103"/>
        <v>6</v>
      </c>
      <c r="K8682" s="22" t="s">
        <v>10</v>
      </c>
      <c r="L8682" s="22" t="s">
        <v>15</v>
      </c>
      <c r="M8682" s="26">
        <v>45012</v>
      </c>
      <c r="N8682" s="27">
        <f t="shared" si="104"/>
        <v>45012</v>
      </c>
    </row>
    <row r="8683" spans="1:14" ht="22.6" customHeight="1">
      <c r="A8683" s="22" t="s">
        <v>8704</v>
      </c>
      <c r="B8683" s="23" t="s">
        <v>39</v>
      </c>
      <c r="C8683" s="22" t="str">
        <f>IF(OR($B8683="Unknown",$B8683="Error",$B8683=""),IFERROR(VLOOKUP($H8683, '02_UnitPriceRef'!$F$3:$G$10,2,FALSE),"N/A"),$B8683)</f>
        <v>Juice</v>
      </c>
      <c r="D8683" s="22" t="s">
        <v>39</v>
      </c>
      <c r="E8683" s="24">
        <v>3</v>
      </c>
      <c r="F8683" s="22">
        <f t="shared" si="102"/>
        <v>3</v>
      </c>
      <c r="G8683" s="23" t="s">
        <v>10031</v>
      </c>
      <c r="H8683" s="22">
        <f>IF(OR($G8683="ERROR",$G8683="UNKNOWN",$G8683=""),IFERROR(VLOOKUP($D8683,'02_UnitPriceRef'!$E$3:$F$10,2,0),IF(OR($E8683="Error",$E8683="UNKNOWN",$E8683=""),0,I8683/E8683)),$G8683)</f>
        <v>3</v>
      </c>
      <c r="I8683" s="24">
        <v>9</v>
      </c>
      <c r="J8683" s="22">
        <f t="shared" si="103"/>
        <v>9</v>
      </c>
      <c r="K8683" s="22" t="s">
        <v>20</v>
      </c>
      <c r="L8683" s="22" t="s">
        <v>11</v>
      </c>
      <c r="M8683" s="26">
        <v>45032</v>
      </c>
      <c r="N8683" s="27">
        <f t="shared" si="104"/>
        <v>45032</v>
      </c>
    </row>
    <row r="8684" spans="1:14" ht="22.6" customHeight="1">
      <c r="A8684" s="22" t="s">
        <v>8705</v>
      </c>
      <c r="B8684" s="23" t="s">
        <v>19</v>
      </c>
      <c r="C8684" s="22" t="str">
        <f>IF(OR($B8684="Unknown",$B8684="Error",$B8684=""),IFERROR(VLOOKUP($H8684, '02_UnitPriceRef'!$F$3:$G$10,2,FALSE),"N/A"),$B8684)</f>
        <v>Salad</v>
      </c>
      <c r="D8684" s="22" t="s">
        <v>19</v>
      </c>
      <c r="E8684" s="24">
        <v>4</v>
      </c>
      <c r="F8684" s="22">
        <f t="shared" si="102"/>
        <v>4</v>
      </c>
      <c r="G8684" s="24">
        <v>5</v>
      </c>
      <c r="H8684" s="22">
        <f>IF(OR($G8684="ERROR",$G8684="UNKNOWN",$G8684=""),IFERROR(VLOOKUP($D8684,'02_UnitPriceRef'!$E$3:$F$10,2,0),IF(OR($E8684="Error",$E8684="UNKNOWN",$E8684=""),0,I8684/E8684)),$G8684)</f>
        <v>5</v>
      </c>
      <c r="I8684" s="24">
        <v>20</v>
      </c>
      <c r="J8684" s="22">
        <f t="shared" si="103"/>
        <v>20</v>
      </c>
      <c r="K8684" s="22" t="s">
        <v>14</v>
      </c>
      <c r="L8684" s="22" t="s">
        <v>11</v>
      </c>
      <c r="M8684" s="26">
        <v>45174</v>
      </c>
      <c r="N8684" s="27">
        <f t="shared" si="104"/>
        <v>45174</v>
      </c>
    </row>
    <row r="8685" spans="1:14" ht="22.6" customHeight="1">
      <c r="A8685" s="22" t="s">
        <v>8706</v>
      </c>
      <c r="B8685" s="23" t="s">
        <v>27</v>
      </c>
      <c r="C8685" s="22" t="str">
        <f>IF(OR($B8685="Unknown",$B8685="Error",$B8685=""),IFERROR(VLOOKUP($H8685, '02_UnitPriceRef'!$F$3:$G$10,2,FALSE),"N/A"),$B8685)</f>
        <v>Sandwich</v>
      </c>
      <c r="D8685" s="22" t="s">
        <v>27</v>
      </c>
      <c r="E8685" s="24">
        <v>3</v>
      </c>
      <c r="F8685" s="22">
        <f t="shared" si="102"/>
        <v>3</v>
      </c>
      <c r="G8685" s="24">
        <v>4</v>
      </c>
      <c r="H8685" s="22">
        <f>IF(OR($G8685="ERROR",$G8685="UNKNOWN",$G8685=""),IFERROR(VLOOKUP($D8685,'02_UnitPriceRef'!$E$3:$F$10,2,0),IF(OR($E8685="Error",$E8685="UNKNOWN",$E8685=""),0,I8685/E8685)),$G8685)</f>
        <v>4</v>
      </c>
      <c r="I8685" s="24">
        <v>12</v>
      </c>
      <c r="J8685" s="22">
        <f t="shared" si="103"/>
        <v>12</v>
      </c>
      <c r="K8685" s="22" t="s">
        <v>10</v>
      </c>
      <c r="L8685" s="22" t="s">
        <v>20</v>
      </c>
      <c r="M8685" s="26">
        <v>45265</v>
      </c>
      <c r="N8685" s="27">
        <f t="shared" si="104"/>
        <v>45265</v>
      </c>
    </row>
    <row r="8686" spans="1:14" ht="22.6" customHeight="1">
      <c r="A8686" s="22" t="s">
        <v>8707</v>
      </c>
      <c r="B8686" s="23" t="s">
        <v>27</v>
      </c>
      <c r="C8686" s="22" t="str">
        <f>IF(OR($B8686="Unknown",$B8686="Error",$B8686=""),IFERROR(VLOOKUP($H8686, '02_UnitPriceRef'!$F$3:$G$10,2,FALSE),"N/A"),$B8686)</f>
        <v>Sandwich</v>
      </c>
      <c r="D8686" s="22" t="s">
        <v>27</v>
      </c>
      <c r="E8686" s="24">
        <v>4</v>
      </c>
      <c r="F8686" s="22">
        <f t="shared" si="102"/>
        <v>4</v>
      </c>
      <c r="G8686" s="24">
        <v>4</v>
      </c>
      <c r="H8686" s="22">
        <f>IF(OR($G8686="ERROR",$G8686="UNKNOWN",$G8686=""),IFERROR(VLOOKUP($D8686,'02_UnitPriceRef'!$E$3:$F$10,2,0),IF(OR($E8686="Error",$E8686="UNKNOWN",$E8686=""),0,I8686/E8686)),$G8686)</f>
        <v>4</v>
      </c>
      <c r="I8686" s="24">
        <v>16</v>
      </c>
      <c r="J8686" s="22">
        <f t="shared" si="103"/>
        <v>16</v>
      </c>
      <c r="K8686" s="22" t="s">
        <v>14</v>
      </c>
      <c r="L8686" s="22" t="s">
        <v>20</v>
      </c>
      <c r="M8686" s="26">
        <v>45278</v>
      </c>
      <c r="N8686" s="27">
        <f t="shared" si="104"/>
        <v>45278</v>
      </c>
    </row>
    <row r="8687" spans="1:14" ht="22.6" customHeight="1">
      <c r="A8687" s="22" t="s">
        <v>8708</v>
      </c>
      <c r="B8687" s="23" t="s">
        <v>24</v>
      </c>
      <c r="C8687" s="22" t="str">
        <f>IF(OR($B8687="Unknown",$B8687="Error",$B8687=""),IFERROR(VLOOKUP($H8687, '02_UnitPriceRef'!$F$3:$G$10,2,FALSE),"N/A"),$B8687)</f>
        <v>Smoothie</v>
      </c>
      <c r="D8687" s="22" t="s">
        <v>24</v>
      </c>
      <c r="E8687" s="24">
        <v>4</v>
      </c>
      <c r="F8687" s="22">
        <f t="shared" si="102"/>
        <v>4</v>
      </c>
      <c r="G8687" s="24">
        <v>4</v>
      </c>
      <c r="H8687" s="22">
        <f>IF(OR($G8687="ERROR",$G8687="UNKNOWN",$G8687=""),IFERROR(VLOOKUP($D8687,'02_UnitPriceRef'!$E$3:$F$10,2,0),IF(OR($E8687="Error",$E8687="UNKNOWN",$E8687=""),0,I8687/E8687)),$G8687)</f>
        <v>4</v>
      </c>
      <c r="I8687" s="24">
        <v>16</v>
      </c>
      <c r="J8687" s="22">
        <f t="shared" si="103"/>
        <v>16</v>
      </c>
      <c r="K8687" s="22" t="s">
        <v>20</v>
      </c>
      <c r="L8687" s="22" t="s">
        <v>11</v>
      </c>
      <c r="M8687" s="26">
        <v>45060</v>
      </c>
      <c r="N8687" s="27">
        <f t="shared" si="104"/>
        <v>45060</v>
      </c>
    </row>
    <row r="8688" spans="1:14" ht="22.6" customHeight="1">
      <c r="A8688" s="22" t="s">
        <v>8709</v>
      </c>
      <c r="B8688" s="23" t="s">
        <v>17</v>
      </c>
      <c r="C8688" s="22" t="str">
        <f>IF(OR($B8688="Unknown",$B8688="Error",$B8688=""),IFERROR(VLOOKUP($H8688, '02_UnitPriceRef'!$F$3:$G$10,2,FALSE),"N/A"),$B8688)</f>
        <v>Cookie</v>
      </c>
      <c r="D8688" s="22" t="s">
        <v>17</v>
      </c>
      <c r="E8688" s="24">
        <v>5</v>
      </c>
      <c r="F8688" s="22">
        <f t="shared" si="102"/>
        <v>5</v>
      </c>
      <c r="G8688" s="24">
        <v>1</v>
      </c>
      <c r="H8688" s="22">
        <f>IF(OR($G8688="ERROR",$G8688="UNKNOWN",$G8688=""),IFERROR(VLOOKUP($D8688,'02_UnitPriceRef'!$E$3:$F$10,2,0),IF(OR($E8688="Error",$E8688="UNKNOWN",$E8688=""),0,I8688/E8688)),$G8688)</f>
        <v>1</v>
      </c>
      <c r="I8688" s="23" t="s">
        <v>10030</v>
      </c>
      <c r="J8688" s="22">
        <f t="shared" si="103"/>
        <v>5</v>
      </c>
      <c r="K8688" s="22" t="s">
        <v>14</v>
      </c>
      <c r="L8688" s="22" t="s">
        <v>15</v>
      </c>
      <c r="M8688" s="26">
        <v>45100</v>
      </c>
      <c r="N8688" s="27">
        <f t="shared" si="104"/>
        <v>45100</v>
      </c>
    </row>
    <row r="8689" spans="1:14" ht="22.6" customHeight="1">
      <c r="A8689" s="22" t="s">
        <v>8710</v>
      </c>
      <c r="B8689" s="23" t="s">
        <v>39</v>
      </c>
      <c r="C8689" s="22" t="str">
        <f>IF(OR($B8689="Unknown",$B8689="Error",$B8689=""),IFERROR(VLOOKUP($H8689, '02_UnitPriceRef'!$F$3:$G$10,2,FALSE),"N/A"),$B8689)</f>
        <v>Juice</v>
      </c>
      <c r="D8689" s="22" t="s">
        <v>39</v>
      </c>
      <c r="E8689" s="24">
        <v>5</v>
      </c>
      <c r="F8689" s="22">
        <f t="shared" si="102"/>
        <v>5</v>
      </c>
      <c r="G8689" s="24">
        <v>3</v>
      </c>
      <c r="H8689" s="22">
        <f>IF(OR($G8689="ERROR",$G8689="UNKNOWN",$G8689=""),IFERROR(VLOOKUP($D8689,'02_UnitPriceRef'!$E$3:$F$10,2,0),IF(OR($E8689="Error",$E8689="UNKNOWN",$E8689=""),0,I8689/E8689)),$G8689)</f>
        <v>3</v>
      </c>
      <c r="I8689" s="24">
        <v>15</v>
      </c>
      <c r="J8689" s="22">
        <f t="shared" si="103"/>
        <v>15</v>
      </c>
      <c r="K8689" s="22" t="s">
        <v>14</v>
      </c>
      <c r="L8689" s="22" t="s">
        <v>11</v>
      </c>
      <c r="M8689" s="26">
        <v>45200</v>
      </c>
      <c r="N8689" s="27">
        <f t="shared" si="104"/>
        <v>45200</v>
      </c>
    </row>
    <row r="8690" spans="1:14" ht="22.6" customHeight="1">
      <c r="A8690" s="22" t="s">
        <v>8711</v>
      </c>
      <c r="B8690" s="23" t="s">
        <v>9</v>
      </c>
      <c r="C8690" s="22" t="str">
        <f>IF(OR($B8690="Unknown",$B8690="Error",$B8690=""),IFERROR(VLOOKUP($H8690, '02_UnitPriceRef'!$F$3:$G$10,2,FALSE),"N/A"),$B8690)</f>
        <v>Coffee</v>
      </c>
      <c r="D8690" s="22" t="s">
        <v>9</v>
      </c>
      <c r="E8690" s="24">
        <v>3</v>
      </c>
      <c r="F8690" s="22">
        <f t="shared" si="102"/>
        <v>3</v>
      </c>
      <c r="G8690" s="24">
        <v>2</v>
      </c>
      <c r="H8690" s="22">
        <f>IF(OR($G8690="ERROR",$G8690="UNKNOWN",$G8690=""),IFERROR(VLOOKUP($D8690,'02_UnitPriceRef'!$E$3:$F$10,2,0),IF(OR($E8690="Error",$E8690="UNKNOWN",$E8690=""),0,I8690/E8690)),$G8690)</f>
        <v>2</v>
      </c>
      <c r="I8690" s="24">
        <v>6</v>
      </c>
      <c r="J8690" s="22">
        <f t="shared" si="103"/>
        <v>6</v>
      </c>
      <c r="K8690" s="22" t="s">
        <v>10</v>
      </c>
      <c r="L8690" s="22" t="s">
        <v>11</v>
      </c>
      <c r="M8690" s="26">
        <v>44975</v>
      </c>
      <c r="N8690" s="27">
        <f t="shared" si="104"/>
        <v>44975</v>
      </c>
    </row>
    <row r="8691" spans="1:14" ht="22.6" customHeight="1">
      <c r="A8691" s="22" t="s">
        <v>8712</v>
      </c>
      <c r="B8691" s="23" t="s">
        <v>39</v>
      </c>
      <c r="C8691" s="22" t="str">
        <f>IF(OR($B8691="Unknown",$B8691="Error",$B8691=""),IFERROR(VLOOKUP($H8691, '02_UnitPriceRef'!$F$3:$G$10,2,FALSE),"N/A"),$B8691)</f>
        <v>Juice</v>
      </c>
      <c r="D8691" s="22" t="s">
        <v>39</v>
      </c>
      <c r="E8691" s="23" t="s">
        <v>10030</v>
      </c>
      <c r="F8691" s="22">
        <f t="shared" si="102"/>
        <v>1</v>
      </c>
      <c r="G8691" s="24">
        <v>3</v>
      </c>
      <c r="H8691" s="22">
        <f>IF(OR($G8691="ERROR",$G8691="UNKNOWN",$G8691=""),IFERROR(VLOOKUP($D8691,'02_UnitPriceRef'!$E$3:$F$10,2,0),IF(OR($E8691="Error",$E8691="UNKNOWN",$E8691=""),0,I8691/E8691)),$G8691)</f>
        <v>3</v>
      </c>
      <c r="I8691" s="24">
        <v>3</v>
      </c>
      <c r="J8691" s="22">
        <f t="shared" si="103"/>
        <v>3</v>
      </c>
      <c r="K8691" s="22" t="s">
        <v>20</v>
      </c>
      <c r="L8691" s="22" t="s">
        <v>20</v>
      </c>
      <c r="M8691" s="26">
        <v>45199</v>
      </c>
      <c r="N8691" s="27">
        <f t="shared" si="104"/>
        <v>45199</v>
      </c>
    </row>
    <row r="8692" spans="1:14" ht="22.6" customHeight="1">
      <c r="A8692" s="22" t="s">
        <v>8713</v>
      </c>
      <c r="B8692" s="23" t="s">
        <v>24</v>
      </c>
      <c r="C8692" s="22" t="str">
        <f>IF(OR($B8692="Unknown",$B8692="Error",$B8692=""),IFERROR(VLOOKUP($H8692, '02_UnitPriceRef'!$F$3:$G$10,2,FALSE),"N/A"),$B8692)</f>
        <v>Smoothie</v>
      </c>
      <c r="D8692" s="22" t="s">
        <v>24</v>
      </c>
      <c r="E8692" s="24">
        <v>5</v>
      </c>
      <c r="F8692" s="22">
        <f t="shared" si="102"/>
        <v>5</v>
      </c>
      <c r="G8692" s="24">
        <v>4</v>
      </c>
      <c r="H8692" s="22">
        <f>IF(OR($G8692="ERROR",$G8692="UNKNOWN",$G8692=""),IFERROR(VLOOKUP($D8692,'02_UnitPriceRef'!$E$3:$F$10,2,0),IF(OR($E8692="Error",$E8692="UNKNOWN",$E8692=""),0,I8692/E8692)),$G8692)</f>
        <v>4</v>
      </c>
      <c r="I8692" s="24">
        <v>20</v>
      </c>
      <c r="J8692" s="22">
        <f t="shared" si="103"/>
        <v>20</v>
      </c>
      <c r="K8692" s="22" t="s">
        <v>10</v>
      </c>
      <c r="L8692" s="22" t="s">
        <v>20</v>
      </c>
      <c r="M8692" s="26">
        <v>45167</v>
      </c>
      <c r="N8692" s="27">
        <f t="shared" si="104"/>
        <v>45167</v>
      </c>
    </row>
    <row r="8693" spans="1:14" ht="22.6" customHeight="1">
      <c r="A8693" s="22" t="s">
        <v>8714</v>
      </c>
      <c r="B8693" s="23" t="s">
        <v>27</v>
      </c>
      <c r="C8693" s="22" t="str">
        <f>IF(OR($B8693="Unknown",$B8693="Error",$B8693=""),IFERROR(VLOOKUP($H8693, '02_UnitPriceRef'!$F$3:$G$10,2,FALSE),"N/A"),$B8693)</f>
        <v>Sandwich</v>
      </c>
      <c r="D8693" s="22" t="s">
        <v>27</v>
      </c>
      <c r="E8693" s="24">
        <v>2</v>
      </c>
      <c r="F8693" s="22">
        <f t="shared" si="102"/>
        <v>2</v>
      </c>
      <c r="G8693" s="24">
        <v>4</v>
      </c>
      <c r="H8693" s="22">
        <f>IF(OR($G8693="ERROR",$G8693="UNKNOWN",$G8693=""),IFERROR(VLOOKUP($D8693,'02_UnitPriceRef'!$E$3:$F$10,2,0),IF(OR($E8693="Error",$E8693="UNKNOWN",$E8693=""),0,I8693/E8693)),$G8693)</f>
        <v>4</v>
      </c>
      <c r="I8693" s="24">
        <v>8</v>
      </c>
      <c r="J8693" s="22">
        <f t="shared" si="103"/>
        <v>8</v>
      </c>
      <c r="K8693" s="22" t="s">
        <v>20</v>
      </c>
      <c r="L8693" s="22" t="s">
        <v>15</v>
      </c>
      <c r="M8693" s="26">
        <v>45279</v>
      </c>
      <c r="N8693" s="27">
        <f t="shared" si="104"/>
        <v>45279</v>
      </c>
    </row>
    <row r="8694" spans="1:14" ht="22.6" customHeight="1">
      <c r="A8694" s="22" t="s">
        <v>8715</v>
      </c>
      <c r="B8694" s="23" t="s">
        <v>24</v>
      </c>
      <c r="C8694" s="22" t="str">
        <f>IF(OR($B8694="Unknown",$B8694="Error",$B8694=""),IFERROR(VLOOKUP($H8694, '02_UnitPriceRef'!$F$3:$G$10,2,FALSE),"N/A"),$B8694)</f>
        <v>Smoothie</v>
      </c>
      <c r="D8694" s="22" t="s">
        <v>24</v>
      </c>
      <c r="E8694" s="24">
        <v>4</v>
      </c>
      <c r="F8694" s="22">
        <f t="shared" si="102"/>
        <v>4</v>
      </c>
      <c r="G8694" s="24">
        <v>4</v>
      </c>
      <c r="H8694" s="22">
        <f>IF(OR($G8694="ERROR",$G8694="UNKNOWN",$G8694=""),IFERROR(VLOOKUP($D8694,'02_UnitPriceRef'!$E$3:$F$10,2,0),IF(OR($E8694="Error",$E8694="UNKNOWN",$E8694=""),0,I8694/E8694)),$G8694)</f>
        <v>4</v>
      </c>
      <c r="I8694" s="24">
        <v>16</v>
      </c>
      <c r="J8694" s="22">
        <f t="shared" si="103"/>
        <v>16</v>
      </c>
      <c r="K8694" s="22" t="s">
        <v>14</v>
      </c>
      <c r="L8694" s="22" t="s">
        <v>11</v>
      </c>
      <c r="M8694" s="26">
        <v>45250</v>
      </c>
      <c r="N8694" s="27">
        <f t="shared" si="104"/>
        <v>45250</v>
      </c>
    </row>
    <row r="8695" spans="1:14" ht="22.6" customHeight="1">
      <c r="A8695" s="22" t="s">
        <v>8716</v>
      </c>
      <c r="B8695" s="23" t="s">
        <v>24</v>
      </c>
      <c r="C8695" s="22" t="str">
        <f>IF(OR($B8695="Unknown",$B8695="Error",$B8695=""),IFERROR(VLOOKUP($H8695, '02_UnitPriceRef'!$F$3:$G$10,2,FALSE),"N/A"),$B8695)</f>
        <v>Smoothie</v>
      </c>
      <c r="D8695" s="22" t="s">
        <v>24</v>
      </c>
      <c r="E8695" s="24">
        <v>5</v>
      </c>
      <c r="F8695" s="22">
        <f t="shared" si="102"/>
        <v>5</v>
      </c>
      <c r="G8695" s="24">
        <v>4</v>
      </c>
      <c r="H8695" s="22">
        <f>IF(OR($G8695="ERROR",$G8695="UNKNOWN",$G8695=""),IFERROR(VLOOKUP($D8695,'02_UnitPriceRef'!$E$3:$F$10,2,0),IF(OR($E8695="Error",$E8695="UNKNOWN",$E8695=""),0,I8695/E8695)),$G8695)</f>
        <v>4</v>
      </c>
      <c r="I8695" s="24">
        <v>20</v>
      </c>
      <c r="J8695" s="22">
        <f t="shared" si="103"/>
        <v>20</v>
      </c>
      <c r="K8695" s="22" t="s">
        <v>20</v>
      </c>
      <c r="L8695" s="22" t="s">
        <v>11</v>
      </c>
      <c r="M8695" s="26">
        <v>44956</v>
      </c>
      <c r="N8695" s="27">
        <f t="shared" si="104"/>
        <v>44956</v>
      </c>
    </row>
    <row r="8696" spans="1:14" ht="22.6" customHeight="1">
      <c r="A8696" s="22" t="s">
        <v>8717</v>
      </c>
      <c r="B8696" s="23" t="s">
        <v>19</v>
      </c>
      <c r="C8696" s="22" t="str">
        <f>IF(OR($B8696="Unknown",$B8696="Error",$B8696=""),IFERROR(VLOOKUP($H8696, '02_UnitPriceRef'!$F$3:$G$10,2,FALSE),"N/A"),$B8696)</f>
        <v>Salad</v>
      </c>
      <c r="D8696" s="22" t="s">
        <v>19</v>
      </c>
      <c r="E8696" s="24">
        <v>2</v>
      </c>
      <c r="F8696" s="22">
        <f t="shared" si="102"/>
        <v>2</v>
      </c>
      <c r="G8696" s="24">
        <v>5</v>
      </c>
      <c r="H8696" s="22">
        <f>IF(OR($G8696="ERROR",$G8696="UNKNOWN",$G8696=""),IFERROR(VLOOKUP($D8696,'02_UnitPriceRef'!$E$3:$F$10,2,0),IF(OR($E8696="Error",$E8696="UNKNOWN",$E8696=""),0,I8696/E8696)),$G8696)</f>
        <v>5</v>
      </c>
      <c r="I8696" s="24">
        <v>10</v>
      </c>
      <c r="J8696" s="22">
        <f t="shared" si="103"/>
        <v>10</v>
      </c>
      <c r="K8696" s="22" t="s">
        <v>14</v>
      </c>
      <c r="L8696" s="22" t="s">
        <v>20</v>
      </c>
      <c r="M8696" s="26">
        <v>44981</v>
      </c>
      <c r="N8696" s="27">
        <f t="shared" si="104"/>
        <v>44981</v>
      </c>
    </row>
    <row r="8697" spans="1:14" ht="22.6" customHeight="1">
      <c r="A8697" s="22" t="s">
        <v>8718</v>
      </c>
      <c r="B8697" s="23" t="s">
        <v>9</v>
      </c>
      <c r="C8697" s="22" t="str">
        <f>IF(OR($B8697="Unknown",$B8697="Error",$B8697=""),IFERROR(VLOOKUP($H8697, '02_UnitPriceRef'!$F$3:$G$10,2,FALSE),"N/A"),$B8697)</f>
        <v>Coffee</v>
      </c>
      <c r="D8697" s="22" t="s">
        <v>9</v>
      </c>
      <c r="E8697" s="24">
        <v>2</v>
      </c>
      <c r="F8697" s="22">
        <f t="shared" si="102"/>
        <v>2</v>
      </c>
      <c r="G8697" s="24">
        <v>2</v>
      </c>
      <c r="H8697" s="22">
        <f>IF(OR($G8697="ERROR",$G8697="UNKNOWN",$G8697=""),IFERROR(VLOOKUP($D8697,'02_UnitPriceRef'!$E$3:$F$10,2,0),IF(OR($E8697="Error",$E8697="UNKNOWN",$E8697=""),0,I8697/E8697)),$G8697)</f>
        <v>2</v>
      </c>
      <c r="I8697" s="24">
        <v>4</v>
      </c>
      <c r="J8697" s="22">
        <f t="shared" si="103"/>
        <v>4</v>
      </c>
      <c r="K8697" s="22" t="s">
        <v>14</v>
      </c>
      <c r="L8697" s="22" t="s">
        <v>11</v>
      </c>
      <c r="M8697" s="26">
        <v>44960</v>
      </c>
      <c r="N8697" s="27">
        <f t="shared" si="104"/>
        <v>44960</v>
      </c>
    </row>
    <row r="8698" spans="1:14" ht="22.6" customHeight="1">
      <c r="A8698" s="22" t="s">
        <v>8719</v>
      </c>
      <c r="B8698" s="23" t="s">
        <v>10031</v>
      </c>
      <c r="C8698" s="22" t="str">
        <f>IF(OR($B8698="Unknown",$B8698="Error",$B8698=""),IFERROR(VLOOKUP($H8698, '02_UnitPriceRef'!$F$3:$G$10,2,FALSE),"N/A"),$B8698)</f>
        <v>Salad</v>
      </c>
      <c r="D8698" s="22" t="s">
        <v>19</v>
      </c>
      <c r="E8698" s="24">
        <v>3</v>
      </c>
      <c r="F8698" s="22">
        <f t="shared" si="102"/>
        <v>3</v>
      </c>
      <c r="G8698" s="24">
        <v>5</v>
      </c>
      <c r="H8698" s="22">
        <f>IF(OR($G8698="ERROR",$G8698="UNKNOWN",$G8698=""),IFERROR(VLOOKUP($D8698,'02_UnitPriceRef'!$E$3:$F$10,2,0),IF(OR($E8698="Error",$E8698="UNKNOWN",$E8698=""),0,I8698/E8698)),$G8698)</f>
        <v>5</v>
      </c>
      <c r="I8698" s="24">
        <v>15</v>
      </c>
      <c r="J8698" s="22">
        <f t="shared" si="103"/>
        <v>15</v>
      </c>
      <c r="K8698" s="22" t="s">
        <v>22</v>
      </c>
      <c r="L8698" s="22" t="s">
        <v>20</v>
      </c>
      <c r="M8698" s="26">
        <v>45174</v>
      </c>
      <c r="N8698" s="27">
        <f t="shared" si="104"/>
        <v>45174</v>
      </c>
    </row>
    <row r="8699" spans="1:14" ht="22.6" customHeight="1">
      <c r="A8699" s="22" t="s">
        <v>8720</v>
      </c>
      <c r="B8699" s="23" t="s">
        <v>13</v>
      </c>
      <c r="C8699" s="22" t="str">
        <f>IF(OR($B8699="Unknown",$B8699="Error",$B8699=""),IFERROR(VLOOKUP($H8699, '02_UnitPriceRef'!$F$3:$G$10,2,FALSE),"N/A"),$B8699)</f>
        <v>Cake</v>
      </c>
      <c r="D8699" s="22" t="s">
        <v>13</v>
      </c>
      <c r="E8699" s="24">
        <v>1</v>
      </c>
      <c r="F8699" s="22">
        <f t="shared" si="102"/>
        <v>1</v>
      </c>
      <c r="G8699" s="24">
        <v>3</v>
      </c>
      <c r="H8699" s="22">
        <f>IF(OR($G8699="ERROR",$G8699="UNKNOWN",$G8699=""),IFERROR(VLOOKUP($D8699,'02_UnitPriceRef'!$E$3:$F$10,2,0),IF(OR($E8699="Error",$E8699="UNKNOWN",$E8699=""),0,I8699/E8699)),$G8699)</f>
        <v>3</v>
      </c>
      <c r="I8699" s="24">
        <v>3</v>
      </c>
      <c r="J8699" s="22">
        <f t="shared" si="103"/>
        <v>3</v>
      </c>
      <c r="K8699" s="22" t="s">
        <v>22</v>
      </c>
      <c r="L8699" s="22" t="s">
        <v>11</v>
      </c>
      <c r="M8699" s="26">
        <v>45120</v>
      </c>
      <c r="N8699" s="27">
        <f t="shared" si="104"/>
        <v>45120</v>
      </c>
    </row>
    <row r="8700" spans="1:14" ht="22.6" customHeight="1">
      <c r="A8700" s="22" t="s">
        <v>8721</v>
      </c>
      <c r="B8700" s="23" t="s">
        <v>10030</v>
      </c>
      <c r="C8700" s="22" t="str">
        <f>IF(OR($B8700="Unknown",$B8700="Error",$B8700=""),IFERROR(VLOOKUP($H8700, '02_UnitPriceRef'!$F$3:$G$10,2,FALSE),"N/A"),$B8700)</f>
        <v>Sandwich/Smoothie</v>
      </c>
      <c r="D8700" s="22" t="s">
        <v>188</v>
      </c>
      <c r="E8700" s="24">
        <v>3</v>
      </c>
      <c r="F8700" s="22">
        <f t="shared" si="102"/>
        <v>3</v>
      </c>
      <c r="G8700" s="24">
        <v>4</v>
      </c>
      <c r="H8700" s="22">
        <f>IF(OR($G8700="ERROR",$G8700="UNKNOWN",$G8700=""),IFERROR(VLOOKUP($D8700,'02_UnitPriceRef'!$E$3:$F$10,2,0),IF(OR($E8700="Error",$E8700="UNKNOWN",$E8700=""),0,I8700/E8700)),$G8700)</f>
        <v>4</v>
      </c>
      <c r="I8700" s="24">
        <v>12</v>
      </c>
      <c r="J8700" s="22">
        <f t="shared" si="103"/>
        <v>12</v>
      </c>
      <c r="K8700" s="22" t="s">
        <v>22</v>
      </c>
      <c r="L8700" s="22" t="s">
        <v>15</v>
      </c>
      <c r="M8700" s="26">
        <v>45263</v>
      </c>
      <c r="N8700" s="27">
        <f t="shared" si="104"/>
        <v>45263</v>
      </c>
    </row>
    <row r="8701" spans="1:14" ht="22.6" customHeight="1">
      <c r="A8701" s="22" t="s">
        <v>8722</v>
      </c>
      <c r="B8701" s="23" t="s">
        <v>24</v>
      </c>
      <c r="C8701" s="22" t="str">
        <f>IF(OR($B8701="Unknown",$B8701="Error",$B8701=""),IFERROR(VLOOKUP($H8701, '02_UnitPriceRef'!$F$3:$G$10,2,FALSE),"N/A"),$B8701)</f>
        <v>Smoothie</v>
      </c>
      <c r="D8701" s="22" t="s">
        <v>24</v>
      </c>
      <c r="E8701" s="24">
        <v>3</v>
      </c>
      <c r="F8701" s="22">
        <f t="shared" si="102"/>
        <v>3</v>
      </c>
      <c r="G8701" s="24">
        <v>4</v>
      </c>
      <c r="H8701" s="22">
        <f>IF(OR($G8701="ERROR",$G8701="UNKNOWN",$G8701=""),IFERROR(VLOOKUP($D8701,'02_UnitPriceRef'!$E$3:$F$10,2,0),IF(OR($E8701="Error",$E8701="UNKNOWN",$E8701=""),0,I8701/E8701)),$G8701)</f>
        <v>4</v>
      </c>
      <c r="I8701" s="24">
        <v>12</v>
      </c>
      <c r="J8701" s="22">
        <f t="shared" si="103"/>
        <v>12</v>
      </c>
      <c r="K8701" s="22" t="s">
        <v>22</v>
      </c>
      <c r="L8701" s="22" t="s">
        <v>15</v>
      </c>
      <c r="M8701" s="26">
        <v>45048</v>
      </c>
      <c r="N8701" s="27">
        <f t="shared" si="104"/>
        <v>45048</v>
      </c>
    </row>
    <row r="8702" spans="1:14" ht="22.6" customHeight="1">
      <c r="A8702" s="22" t="s">
        <v>8723</v>
      </c>
      <c r="B8702" s="23" t="s">
        <v>27</v>
      </c>
      <c r="C8702" s="22" t="str">
        <f>IF(OR($B8702="Unknown",$B8702="Error",$B8702=""),IFERROR(VLOOKUP($H8702, '02_UnitPriceRef'!$F$3:$G$10,2,FALSE),"N/A"),$B8702)</f>
        <v>Sandwich</v>
      </c>
      <c r="D8702" s="22" t="s">
        <v>27</v>
      </c>
      <c r="E8702" s="24">
        <v>3</v>
      </c>
      <c r="F8702" s="22">
        <f t="shared" si="102"/>
        <v>3</v>
      </c>
      <c r="G8702" s="24">
        <v>4</v>
      </c>
      <c r="H8702" s="22">
        <f>IF(OR($G8702="ERROR",$G8702="UNKNOWN",$G8702=""),IFERROR(VLOOKUP($D8702,'02_UnitPriceRef'!$E$3:$F$10,2,0),IF(OR($E8702="Error",$E8702="UNKNOWN",$E8702=""),0,I8702/E8702)),$G8702)</f>
        <v>4</v>
      </c>
      <c r="I8702" s="24">
        <v>12</v>
      </c>
      <c r="J8702" s="22">
        <f t="shared" si="103"/>
        <v>12</v>
      </c>
      <c r="K8702" s="22" t="s">
        <v>22</v>
      </c>
      <c r="L8702" s="22" t="s">
        <v>20</v>
      </c>
      <c r="M8702" s="26">
        <v>45202</v>
      </c>
      <c r="N8702" s="27">
        <f t="shared" si="104"/>
        <v>45202</v>
      </c>
    </row>
    <row r="8703" spans="1:14" ht="22.6" customHeight="1">
      <c r="A8703" s="22" t="s">
        <v>8724</v>
      </c>
      <c r="B8703" s="23" t="s">
        <v>39</v>
      </c>
      <c r="C8703" s="22" t="str">
        <f>IF(OR($B8703="Unknown",$B8703="Error",$B8703=""),IFERROR(VLOOKUP($H8703, '02_UnitPriceRef'!$F$3:$G$10,2,FALSE),"N/A"),$B8703)</f>
        <v>Juice</v>
      </c>
      <c r="D8703" s="22" t="s">
        <v>39</v>
      </c>
      <c r="E8703" s="24">
        <v>5</v>
      </c>
      <c r="F8703" s="22">
        <f t="shared" si="102"/>
        <v>5</v>
      </c>
      <c r="G8703" s="24">
        <v>3</v>
      </c>
      <c r="H8703" s="22">
        <f>IF(OR($G8703="ERROR",$G8703="UNKNOWN",$G8703=""),IFERROR(VLOOKUP($D8703,'02_UnitPriceRef'!$E$3:$F$10,2,0),IF(OR($E8703="Error",$E8703="UNKNOWN",$E8703=""),0,I8703/E8703)),$G8703)</f>
        <v>3</v>
      </c>
      <c r="I8703" s="24">
        <v>15</v>
      </c>
      <c r="J8703" s="22">
        <f t="shared" si="103"/>
        <v>15</v>
      </c>
      <c r="K8703" s="22" t="s">
        <v>22</v>
      </c>
      <c r="L8703" s="22" t="s">
        <v>15</v>
      </c>
      <c r="M8703" s="26">
        <v>45264</v>
      </c>
      <c r="N8703" s="27">
        <f t="shared" si="104"/>
        <v>45264</v>
      </c>
    </row>
    <row r="8704" spans="1:14" ht="22.6" customHeight="1">
      <c r="A8704" s="22" t="s">
        <v>8725</v>
      </c>
      <c r="B8704" s="23" t="s">
        <v>39</v>
      </c>
      <c r="C8704" s="22" t="str">
        <f>IF(OR($B8704="Unknown",$B8704="Error",$B8704=""),IFERROR(VLOOKUP($H8704, '02_UnitPriceRef'!$F$3:$G$10,2,FALSE),"N/A"),$B8704)</f>
        <v>Juice</v>
      </c>
      <c r="D8704" s="22" t="s">
        <v>39</v>
      </c>
      <c r="E8704" s="24">
        <v>3</v>
      </c>
      <c r="F8704" s="22">
        <f t="shared" si="102"/>
        <v>3</v>
      </c>
      <c r="G8704" s="24">
        <v>3</v>
      </c>
      <c r="H8704" s="22">
        <f>IF(OR($G8704="ERROR",$G8704="UNKNOWN",$G8704=""),IFERROR(VLOOKUP($D8704,'02_UnitPriceRef'!$E$3:$F$10,2,0),IF(OR($E8704="Error",$E8704="UNKNOWN",$E8704=""),0,I8704/E8704)),$G8704)</f>
        <v>3</v>
      </c>
      <c r="I8704" s="24">
        <v>9</v>
      </c>
      <c r="J8704" s="22">
        <f t="shared" si="103"/>
        <v>9</v>
      </c>
      <c r="K8704" s="22" t="s">
        <v>14</v>
      </c>
      <c r="L8704" s="22" t="s">
        <v>20</v>
      </c>
      <c r="M8704" s="26">
        <v>45110</v>
      </c>
      <c r="N8704" s="27">
        <f t="shared" si="104"/>
        <v>45110</v>
      </c>
    </row>
    <row r="8705" spans="1:14" ht="22.6" customHeight="1">
      <c r="A8705" s="22" t="s">
        <v>8726</v>
      </c>
      <c r="B8705" s="23"/>
      <c r="C8705" s="22" t="str">
        <f>IF(OR($B8705="Unknown",$B8705="Error",$B8705=""),IFERROR(VLOOKUP($H8705, '02_UnitPriceRef'!$F$3:$G$10,2,FALSE),"N/A"),$B8705)</f>
        <v>Coffee</v>
      </c>
      <c r="D8705" s="22" t="s">
        <v>9</v>
      </c>
      <c r="E8705" s="24">
        <v>1</v>
      </c>
      <c r="F8705" s="22">
        <f t="shared" si="102"/>
        <v>1</v>
      </c>
      <c r="G8705" s="24">
        <v>2</v>
      </c>
      <c r="H8705" s="22">
        <f>IF(OR($G8705="ERROR",$G8705="UNKNOWN",$G8705=""),IFERROR(VLOOKUP($D8705,'02_UnitPriceRef'!$E$3:$F$10,2,0),IF(OR($E8705="Error",$E8705="UNKNOWN",$E8705=""),0,I8705/E8705)),$G8705)</f>
        <v>2</v>
      </c>
      <c r="I8705" s="24">
        <v>2</v>
      </c>
      <c r="J8705" s="22">
        <f t="shared" si="103"/>
        <v>2</v>
      </c>
      <c r="K8705" s="22" t="s">
        <v>10</v>
      </c>
      <c r="L8705" s="22" t="s">
        <v>11</v>
      </c>
      <c r="M8705" s="26">
        <v>45141</v>
      </c>
      <c r="N8705" s="27">
        <f t="shared" si="104"/>
        <v>45141</v>
      </c>
    </row>
    <row r="8706" spans="1:14" ht="22.6" customHeight="1">
      <c r="A8706" s="22" t="s">
        <v>8727</v>
      </c>
      <c r="B8706" s="23" t="s">
        <v>24</v>
      </c>
      <c r="C8706" s="22" t="str">
        <f>IF(OR($B8706="Unknown",$B8706="Error",$B8706=""),IFERROR(VLOOKUP($H8706, '02_UnitPriceRef'!$F$3:$G$10,2,FALSE),"N/A"),$B8706)</f>
        <v>Smoothie</v>
      </c>
      <c r="D8706" s="22" t="s">
        <v>24</v>
      </c>
      <c r="E8706" s="24">
        <v>2</v>
      </c>
      <c r="F8706" s="22">
        <f t="shared" si="102"/>
        <v>2</v>
      </c>
      <c r="G8706" s="24">
        <v>4</v>
      </c>
      <c r="H8706" s="22">
        <f>IF(OR($G8706="ERROR",$G8706="UNKNOWN",$G8706=""),IFERROR(VLOOKUP($D8706,'02_UnitPriceRef'!$E$3:$F$10,2,0),IF(OR($E8706="Error",$E8706="UNKNOWN",$E8706=""),0,I8706/E8706)),$G8706)</f>
        <v>4</v>
      </c>
      <c r="I8706" s="24">
        <v>8</v>
      </c>
      <c r="J8706" s="22">
        <f t="shared" si="103"/>
        <v>8</v>
      </c>
      <c r="K8706" s="22" t="s">
        <v>10</v>
      </c>
      <c r="L8706" s="22" t="s">
        <v>15</v>
      </c>
      <c r="M8706" s="26">
        <v>45179</v>
      </c>
      <c r="N8706" s="27">
        <f t="shared" si="104"/>
        <v>45179</v>
      </c>
    </row>
    <row r="8707" spans="1:14" ht="22.6" customHeight="1">
      <c r="A8707" s="22" t="s">
        <v>8728</v>
      </c>
      <c r="B8707" s="23" t="s">
        <v>35</v>
      </c>
      <c r="C8707" s="22" t="str">
        <f>IF(OR($B8707="Unknown",$B8707="Error",$B8707=""),IFERROR(VLOOKUP($H8707, '02_UnitPriceRef'!$F$3:$G$10,2,FALSE),"N/A"),$B8707)</f>
        <v>Tea</v>
      </c>
      <c r="D8707" s="22" t="s">
        <v>35</v>
      </c>
      <c r="E8707" s="24">
        <v>2</v>
      </c>
      <c r="F8707" s="22">
        <f t="shared" si="102"/>
        <v>2</v>
      </c>
      <c r="G8707" s="24">
        <v>1.5</v>
      </c>
      <c r="H8707" s="22">
        <f>IF(OR($G8707="ERROR",$G8707="UNKNOWN",$G8707=""),IFERROR(VLOOKUP($D8707,'02_UnitPriceRef'!$E$3:$F$10,2,0),IF(OR($E8707="Error",$E8707="UNKNOWN",$E8707=""),0,I8707/E8707)),$G8707)</f>
        <v>1.5</v>
      </c>
      <c r="I8707" s="24">
        <v>3</v>
      </c>
      <c r="J8707" s="22">
        <f t="shared" si="103"/>
        <v>3</v>
      </c>
      <c r="K8707" s="22" t="s">
        <v>14</v>
      </c>
      <c r="L8707" s="22" t="s">
        <v>20</v>
      </c>
      <c r="M8707" s="26">
        <v>45151</v>
      </c>
      <c r="N8707" s="27">
        <f t="shared" si="104"/>
        <v>45151</v>
      </c>
    </row>
    <row r="8708" spans="1:14" ht="22.6" customHeight="1">
      <c r="A8708" s="22" t="s">
        <v>8729</v>
      </c>
      <c r="B8708" s="23" t="s">
        <v>10030</v>
      </c>
      <c r="C8708" s="22" t="str">
        <f>IF(OR($B8708="Unknown",$B8708="Error",$B8708=""),IFERROR(VLOOKUP($H8708, '02_UnitPriceRef'!$F$3:$G$10,2,FALSE),"N/A"),$B8708)</f>
        <v>Tea</v>
      </c>
      <c r="D8708" s="22" t="s">
        <v>35</v>
      </c>
      <c r="E8708" s="24">
        <v>3</v>
      </c>
      <c r="F8708" s="22">
        <f t="shared" si="102"/>
        <v>3</v>
      </c>
      <c r="G8708" s="24">
        <v>1.5</v>
      </c>
      <c r="H8708" s="22">
        <f>IF(OR($G8708="ERROR",$G8708="UNKNOWN",$G8708=""),IFERROR(VLOOKUP($D8708,'02_UnitPriceRef'!$E$3:$F$10,2,0),IF(OR($E8708="Error",$E8708="UNKNOWN",$E8708=""),0,I8708/E8708)),$G8708)</f>
        <v>1.5</v>
      </c>
      <c r="I8708" s="24">
        <v>4.5</v>
      </c>
      <c r="J8708" s="22">
        <f t="shared" si="103"/>
        <v>4.5</v>
      </c>
      <c r="K8708" s="22" t="s">
        <v>20</v>
      </c>
      <c r="L8708" s="22" t="s">
        <v>11</v>
      </c>
      <c r="M8708" s="26">
        <v>44959</v>
      </c>
      <c r="N8708" s="27">
        <f t="shared" si="104"/>
        <v>44959</v>
      </c>
    </row>
    <row r="8709" spans="1:14" ht="22.6" customHeight="1">
      <c r="A8709" s="22" t="s">
        <v>8730</v>
      </c>
      <c r="B8709" s="23" t="s">
        <v>19</v>
      </c>
      <c r="C8709" s="22" t="str">
        <f>IF(OR($B8709="Unknown",$B8709="Error",$B8709=""),IFERROR(VLOOKUP($H8709, '02_UnitPriceRef'!$F$3:$G$10,2,FALSE),"N/A"),$B8709)</f>
        <v>Salad</v>
      </c>
      <c r="D8709" s="22" t="s">
        <v>19</v>
      </c>
      <c r="E8709" s="24">
        <v>2</v>
      </c>
      <c r="F8709" s="22">
        <f t="shared" si="102"/>
        <v>2</v>
      </c>
      <c r="G8709" s="24">
        <v>5</v>
      </c>
      <c r="H8709" s="22">
        <f>IF(OR($G8709="ERROR",$G8709="UNKNOWN",$G8709=""),IFERROR(VLOOKUP($D8709,'02_UnitPriceRef'!$E$3:$F$10,2,0),IF(OR($E8709="Error",$E8709="UNKNOWN",$E8709=""),0,I8709/E8709)),$G8709)</f>
        <v>5</v>
      </c>
      <c r="I8709" s="24">
        <v>10</v>
      </c>
      <c r="J8709" s="22">
        <f t="shared" si="103"/>
        <v>10</v>
      </c>
      <c r="K8709" s="22" t="s">
        <v>10</v>
      </c>
      <c r="L8709" s="22" t="s">
        <v>20</v>
      </c>
      <c r="M8709" s="26">
        <v>44947</v>
      </c>
      <c r="N8709" s="27">
        <f t="shared" si="104"/>
        <v>44947</v>
      </c>
    </row>
    <row r="8710" spans="1:14" ht="22.6" customHeight="1">
      <c r="A8710" s="22" t="s">
        <v>8731</v>
      </c>
      <c r="B8710" s="23" t="s">
        <v>35</v>
      </c>
      <c r="C8710" s="22" t="str">
        <f>IF(OR($B8710="Unknown",$B8710="Error",$B8710=""),IFERROR(VLOOKUP($H8710, '02_UnitPriceRef'!$F$3:$G$10,2,FALSE),"N/A"),$B8710)</f>
        <v>Tea</v>
      </c>
      <c r="D8710" s="22" t="s">
        <v>35</v>
      </c>
      <c r="E8710" s="24">
        <v>1</v>
      </c>
      <c r="F8710" s="22">
        <f t="shared" si="102"/>
        <v>1</v>
      </c>
      <c r="G8710" s="24">
        <v>1.5</v>
      </c>
      <c r="H8710" s="22">
        <f>IF(OR($G8710="ERROR",$G8710="UNKNOWN",$G8710=""),IFERROR(VLOOKUP($D8710,'02_UnitPriceRef'!$E$3:$F$10,2,0),IF(OR($E8710="Error",$E8710="UNKNOWN",$E8710=""),0,I8710/E8710)),$G8710)</f>
        <v>1.5</v>
      </c>
      <c r="I8710" s="24">
        <v>1.5</v>
      </c>
      <c r="J8710" s="22">
        <f t="shared" si="103"/>
        <v>1.5</v>
      </c>
      <c r="K8710" s="22" t="s">
        <v>22</v>
      </c>
      <c r="L8710" s="22" t="s">
        <v>15</v>
      </c>
      <c r="M8710" s="26">
        <v>45147</v>
      </c>
      <c r="N8710" s="27">
        <f t="shared" si="104"/>
        <v>45147</v>
      </c>
    </row>
    <row r="8711" spans="1:14" ht="22.6" customHeight="1">
      <c r="A8711" s="22" t="s">
        <v>8732</v>
      </c>
      <c r="B8711" s="23" t="s">
        <v>10031</v>
      </c>
      <c r="C8711" s="22" t="str">
        <f>IF(OR($B8711="Unknown",$B8711="Error",$B8711=""),IFERROR(VLOOKUP($H8711, '02_UnitPriceRef'!$F$3:$G$10,2,FALSE),"N/A"),$B8711)</f>
        <v>Cake/Juice</v>
      </c>
      <c r="D8711" s="22" t="s">
        <v>10044</v>
      </c>
      <c r="E8711" s="24">
        <v>3</v>
      </c>
      <c r="F8711" s="22">
        <f t="shared" si="102"/>
        <v>3</v>
      </c>
      <c r="G8711" s="24">
        <v>3</v>
      </c>
      <c r="H8711" s="22">
        <f>IF(OR($G8711="ERROR",$G8711="UNKNOWN",$G8711=""),IFERROR(VLOOKUP($D8711,'02_UnitPriceRef'!$E$3:$F$10,2,0),IF(OR($E8711="Error",$E8711="UNKNOWN",$E8711=""),0,I8711/E8711)),$G8711)</f>
        <v>3</v>
      </c>
      <c r="I8711" s="24">
        <v>9</v>
      </c>
      <c r="J8711" s="22">
        <f t="shared" si="103"/>
        <v>9</v>
      </c>
      <c r="K8711" s="22" t="s">
        <v>20</v>
      </c>
      <c r="L8711" s="22" t="s">
        <v>20</v>
      </c>
      <c r="M8711" s="26">
        <v>45013</v>
      </c>
      <c r="N8711" s="27">
        <f t="shared" si="104"/>
        <v>45013</v>
      </c>
    </row>
    <row r="8712" spans="1:14" ht="22.6" customHeight="1">
      <c r="A8712" s="22" t="s">
        <v>8733</v>
      </c>
      <c r="B8712" s="23" t="s">
        <v>39</v>
      </c>
      <c r="C8712" s="22" t="str">
        <f>IF(OR($B8712="Unknown",$B8712="Error",$B8712=""),IFERROR(VLOOKUP($H8712, '02_UnitPriceRef'!$F$3:$G$10,2,FALSE),"N/A"),$B8712)</f>
        <v>Juice</v>
      </c>
      <c r="D8712" s="22" t="s">
        <v>39</v>
      </c>
      <c r="E8712" s="24">
        <v>4</v>
      </c>
      <c r="F8712" s="22">
        <f t="shared" si="102"/>
        <v>4</v>
      </c>
      <c r="G8712" s="24">
        <v>3</v>
      </c>
      <c r="H8712" s="22">
        <f>IF(OR($G8712="ERROR",$G8712="UNKNOWN",$G8712=""),IFERROR(VLOOKUP($D8712,'02_UnitPriceRef'!$E$3:$F$10,2,0),IF(OR($E8712="Error",$E8712="UNKNOWN",$E8712=""),0,I8712/E8712)),$G8712)</f>
        <v>3</v>
      </c>
      <c r="I8712" s="24">
        <v>12</v>
      </c>
      <c r="J8712" s="22">
        <f t="shared" si="103"/>
        <v>12</v>
      </c>
      <c r="K8712" s="22" t="s">
        <v>22</v>
      </c>
      <c r="L8712" s="22" t="s">
        <v>11</v>
      </c>
      <c r="M8712" s="26">
        <v>45176</v>
      </c>
      <c r="N8712" s="27">
        <f t="shared" si="104"/>
        <v>45176</v>
      </c>
    </row>
    <row r="8713" spans="1:14" ht="22.6" customHeight="1">
      <c r="A8713" s="22" t="s">
        <v>8734</v>
      </c>
      <c r="B8713" s="23" t="s">
        <v>9</v>
      </c>
      <c r="C8713" s="22" t="str">
        <f>IF(OR($B8713="Unknown",$B8713="Error",$B8713=""),IFERROR(VLOOKUP($H8713, '02_UnitPriceRef'!$F$3:$G$10,2,FALSE),"N/A"),$B8713)</f>
        <v>Coffee</v>
      </c>
      <c r="D8713" s="22" t="s">
        <v>9</v>
      </c>
      <c r="E8713" s="24">
        <v>5</v>
      </c>
      <c r="F8713" s="22">
        <f t="shared" si="102"/>
        <v>5</v>
      </c>
      <c r="G8713" s="24">
        <v>2</v>
      </c>
      <c r="H8713" s="22">
        <f>IF(OR($G8713="ERROR",$G8713="UNKNOWN",$G8713=""),IFERROR(VLOOKUP($D8713,'02_UnitPriceRef'!$E$3:$F$10,2,0),IF(OR($E8713="Error",$E8713="UNKNOWN",$E8713=""),0,I8713/E8713)),$G8713)</f>
        <v>2</v>
      </c>
      <c r="I8713" s="24">
        <v>10</v>
      </c>
      <c r="J8713" s="22">
        <f t="shared" si="103"/>
        <v>10</v>
      </c>
      <c r="K8713" s="22" t="s">
        <v>14</v>
      </c>
      <c r="L8713" s="22" t="s">
        <v>20</v>
      </c>
      <c r="M8713" s="26">
        <v>45246</v>
      </c>
      <c r="N8713" s="27">
        <f t="shared" si="104"/>
        <v>45246</v>
      </c>
    </row>
    <row r="8714" spans="1:14" ht="22.6" customHeight="1">
      <c r="A8714" s="22" t="s">
        <v>8735</v>
      </c>
      <c r="B8714" s="23" t="s">
        <v>9</v>
      </c>
      <c r="C8714" s="22" t="str">
        <f>IF(OR($B8714="Unknown",$B8714="Error",$B8714=""),IFERROR(VLOOKUP($H8714, '02_UnitPriceRef'!$F$3:$G$10,2,FALSE),"N/A"),$B8714)</f>
        <v>Coffee</v>
      </c>
      <c r="D8714" s="22" t="s">
        <v>9</v>
      </c>
      <c r="E8714" s="24">
        <v>1</v>
      </c>
      <c r="F8714" s="22">
        <f t="shared" si="102"/>
        <v>1</v>
      </c>
      <c r="G8714" s="24">
        <v>2</v>
      </c>
      <c r="H8714" s="22">
        <f>IF(OR($G8714="ERROR",$G8714="UNKNOWN",$G8714=""),IFERROR(VLOOKUP($D8714,'02_UnitPriceRef'!$E$3:$F$10,2,0),IF(OR($E8714="Error",$E8714="UNKNOWN",$E8714=""),0,I8714/E8714)),$G8714)</f>
        <v>2</v>
      </c>
      <c r="I8714" s="24">
        <v>2</v>
      </c>
      <c r="J8714" s="22">
        <f t="shared" si="103"/>
        <v>2</v>
      </c>
      <c r="K8714" s="22" t="s">
        <v>20</v>
      </c>
      <c r="L8714" s="22" t="s">
        <v>11</v>
      </c>
      <c r="M8714" s="26">
        <v>45012</v>
      </c>
      <c r="N8714" s="27">
        <f t="shared" si="104"/>
        <v>45012</v>
      </c>
    </row>
    <row r="8715" spans="1:14" ht="22.6" customHeight="1">
      <c r="A8715" s="22" t="s">
        <v>8736</v>
      </c>
      <c r="B8715" s="23" t="s">
        <v>24</v>
      </c>
      <c r="C8715" s="22" t="str">
        <f>IF(OR($B8715="Unknown",$B8715="Error",$B8715=""),IFERROR(VLOOKUP($H8715, '02_UnitPriceRef'!$F$3:$G$10,2,FALSE),"N/A"),$B8715)</f>
        <v>Smoothie</v>
      </c>
      <c r="D8715" s="22" t="s">
        <v>24</v>
      </c>
      <c r="E8715" s="24">
        <v>5</v>
      </c>
      <c r="F8715" s="22">
        <f t="shared" si="102"/>
        <v>5</v>
      </c>
      <c r="G8715" s="24">
        <v>4</v>
      </c>
      <c r="H8715" s="22">
        <f>IF(OR($G8715="ERROR",$G8715="UNKNOWN",$G8715=""),IFERROR(VLOOKUP($D8715,'02_UnitPriceRef'!$E$3:$F$10,2,0),IF(OR($E8715="Error",$E8715="UNKNOWN",$E8715=""),0,I8715/E8715)),$G8715)</f>
        <v>4</v>
      </c>
      <c r="I8715" s="24">
        <v>20</v>
      </c>
      <c r="J8715" s="22">
        <f t="shared" si="103"/>
        <v>20</v>
      </c>
      <c r="K8715" s="22" t="s">
        <v>20</v>
      </c>
      <c r="L8715" s="22" t="s">
        <v>11</v>
      </c>
      <c r="M8715" s="26">
        <v>45205</v>
      </c>
      <c r="N8715" s="27">
        <f t="shared" si="104"/>
        <v>45205</v>
      </c>
    </row>
    <row r="8716" spans="1:14" ht="22.6" customHeight="1">
      <c r="A8716" s="22" t="s">
        <v>8737</v>
      </c>
      <c r="B8716" s="23" t="s">
        <v>17</v>
      </c>
      <c r="C8716" s="22" t="str">
        <f>IF(OR($B8716="Unknown",$B8716="Error",$B8716=""),IFERROR(VLOOKUP($H8716, '02_UnitPriceRef'!$F$3:$G$10,2,FALSE),"N/A"),$B8716)</f>
        <v>Cookie</v>
      </c>
      <c r="D8716" s="22" t="s">
        <v>17</v>
      </c>
      <c r="E8716" s="24">
        <v>4</v>
      </c>
      <c r="F8716" s="22">
        <f t="shared" si="102"/>
        <v>4</v>
      </c>
      <c r="G8716" s="24">
        <v>1</v>
      </c>
      <c r="H8716" s="22">
        <f>IF(OR($G8716="ERROR",$G8716="UNKNOWN",$G8716=""),IFERROR(VLOOKUP($D8716,'02_UnitPriceRef'!$E$3:$F$10,2,0),IF(OR($E8716="Error",$E8716="UNKNOWN",$E8716=""),0,I8716/E8716)),$G8716)</f>
        <v>1</v>
      </c>
      <c r="I8716" s="24">
        <v>4</v>
      </c>
      <c r="J8716" s="22">
        <f t="shared" si="103"/>
        <v>4</v>
      </c>
      <c r="K8716" s="22" t="s">
        <v>10</v>
      </c>
      <c r="L8716" s="22" t="s">
        <v>20</v>
      </c>
      <c r="M8716" s="26">
        <v>45241</v>
      </c>
      <c r="N8716" s="27">
        <f t="shared" si="104"/>
        <v>45241</v>
      </c>
    </row>
    <row r="8717" spans="1:14" ht="22.6" customHeight="1">
      <c r="A8717" s="22" t="s">
        <v>8738</v>
      </c>
      <c r="B8717" s="23" t="s">
        <v>39</v>
      </c>
      <c r="C8717" s="22" t="str">
        <f>IF(OR($B8717="Unknown",$B8717="Error",$B8717=""),IFERROR(VLOOKUP($H8717, '02_UnitPriceRef'!$F$3:$G$10,2,FALSE),"N/A"),$B8717)</f>
        <v>Juice</v>
      </c>
      <c r="D8717" s="22" t="s">
        <v>39</v>
      </c>
      <c r="E8717" s="24">
        <v>1</v>
      </c>
      <c r="F8717" s="22">
        <f t="shared" si="102"/>
        <v>1</v>
      </c>
      <c r="G8717" s="23"/>
      <c r="H8717" s="22">
        <f>IF(OR($G8717="ERROR",$G8717="UNKNOWN",$G8717=""),IFERROR(VLOOKUP($D8717,'02_UnitPriceRef'!$E$3:$F$10,2,0),IF(OR($E8717="Error",$E8717="UNKNOWN",$E8717=""),0,I8717/E8717)),$G8717)</f>
        <v>3</v>
      </c>
      <c r="I8717" s="24">
        <v>3</v>
      </c>
      <c r="J8717" s="22">
        <f t="shared" si="103"/>
        <v>3</v>
      </c>
      <c r="K8717" s="22" t="s">
        <v>20</v>
      </c>
      <c r="L8717" s="22" t="s">
        <v>20</v>
      </c>
      <c r="M8717" s="26">
        <v>45219</v>
      </c>
      <c r="N8717" s="27">
        <f t="shared" si="104"/>
        <v>45219</v>
      </c>
    </row>
    <row r="8718" spans="1:14" ht="22.6" customHeight="1">
      <c r="A8718" s="22" t="s">
        <v>8739</v>
      </c>
      <c r="B8718" s="23" t="s">
        <v>19</v>
      </c>
      <c r="C8718" s="22" t="str">
        <f>IF(OR($B8718="Unknown",$B8718="Error",$B8718=""),IFERROR(VLOOKUP($H8718, '02_UnitPriceRef'!$F$3:$G$10,2,FALSE),"N/A"),$B8718)</f>
        <v>Salad</v>
      </c>
      <c r="D8718" s="22" t="s">
        <v>19</v>
      </c>
      <c r="E8718" s="24">
        <v>1</v>
      </c>
      <c r="F8718" s="22">
        <f t="shared" si="102"/>
        <v>1</v>
      </c>
      <c r="G8718" s="24">
        <v>5</v>
      </c>
      <c r="H8718" s="22">
        <f>IF(OR($G8718="ERROR",$G8718="UNKNOWN",$G8718=""),IFERROR(VLOOKUP($D8718,'02_UnitPriceRef'!$E$3:$F$10,2,0),IF(OR($E8718="Error",$E8718="UNKNOWN",$E8718=""),0,I8718/E8718)),$G8718)</f>
        <v>5</v>
      </c>
      <c r="I8718" s="24">
        <v>5</v>
      </c>
      <c r="J8718" s="22">
        <f t="shared" si="103"/>
        <v>5</v>
      </c>
      <c r="K8718" s="22" t="s">
        <v>14</v>
      </c>
      <c r="L8718" s="22" t="s">
        <v>11</v>
      </c>
      <c r="M8718" s="26">
        <v>44951</v>
      </c>
      <c r="N8718" s="27">
        <f t="shared" si="104"/>
        <v>44951</v>
      </c>
    </row>
    <row r="8719" spans="1:14" ht="22.6" customHeight="1">
      <c r="A8719" s="22" t="s">
        <v>8740</v>
      </c>
      <c r="B8719" s="23" t="s">
        <v>27</v>
      </c>
      <c r="C8719" s="22" t="str">
        <f>IF(OR($B8719="Unknown",$B8719="Error",$B8719=""),IFERROR(VLOOKUP($H8719, '02_UnitPriceRef'!$F$3:$G$10,2,FALSE),"N/A"),$B8719)</f>
        <v>Sandwich</v>
      </c>
      <c r="D8719" s="22" t="s">
        <v>27</v>
      </c>
      <c r="E8719" s="24">
        <v>5</v>
      </c>
      <c r="F8719" s="22">
        <f t="shared" si="102"/>
        <v>5</v>
      </c>
      <c r="G8719" s="24">
        <v>4</v>
      </c>
      <c r="H8719" s="22">
        <f>IF(OR($G8719="ERROR",$G8719="UNKNOWN",$G8719=""),IFERROR(VLOOKUP($D8719,'02_UnitPriceRef'!$E$3:$F$10,2,0),IF(OR($E8719="Error",$E8719="UNKNOWN",$E8719=""),0,I8719/E8719)),$G8719)</f>
        <v>4</v>
      </c>
      <c r="I8719" s="24">
        <v>20</v>
      </c>
      <c r="J8719" s="22">
        <f t="shared" si="103"/>
        <v>20</v>
      </c>
      <c r="K8719" s="22" t="s">
        <v>20</v>
      </c>
      <c r="L8719" s="22" t="s">
        <v>20</v>
      </c>
      <c r="M8719" s="26">
        <v>44972</v>
      </c>
      <c r="N8719" s="27">
        <f t="shared" si="104"/>
        <v>44972</v>
      </c>
    </row>
    <row r="8720" spans="1:14" ht="22.6" customHeight="1">
      <c r="A8720" s="22" t="s">
        <v>8741</v>
      </c>
      <c r="B8720" s="23" t="s">
        <v>24</v>
      </c>
      <c r="C8720" s="22" t="str">
        <f>IF(OR($B8720="Unknown",$B8720="Error",$B8720=""),IFERROR(VLOOKUP($H8720, '02_UnitPriceRef'!$F$3:$G$10,2,FALSE),"N/A"),$B8720)</f>
        <v>Smoothie</v>
      </c>
      <c r="D8720" s="22" t="s">
        <v>24</v>
      </c>
      <c r="E8720" s="24">
        <v>5</v>
      </c>
      <c r="F8720" s="22">
        <f t="shared" si="102"/>
        <v>5</v>
      </c>
      <c r="G8720" s="24">
        <v>4</v>
      </c>
      <c r="H8720" s="22">
        <f>IF(OR($G8720="ERROR",$G8720="UNKNOWN",$G8720=""),IFERROR(VLOOKUP($D8720,'02_UnitPriceRef'!$E$3:$F$10,2,0),IF(OR($E8720="Error",$E8720="UNKNOWN",$E8720=""),0,I8720/E8720)),$G8720)</f>
        <v>4</v>
      </c>
      <c r="I8720" s="24">
        <v>20</v>
      </c>
      <c r="J8720" s="22">
        <f t="shared" si="103"/>
        <v>20</v>
      </c>
      <c r="K8720" s="22" t="s">
        <v>10</v>
      </c>
      <c r="L8720" s="22" t="s">
        <v>20</v>
      </c>
      <c r="M8720" s="26">
        <v>45016</v>
      </c>
      <c r="N8720" s="27">
        <f t="shared" si="104"/>
        <v>45016</v>
      </c>
    </row>
    <row r="8721" spans="1:14" ht="22.6" customHeight="1">
      <c r="A8721" s="22" t="s">
        <v>8742</v>
      </c>
      <c r="B8721" s="23" t="s">
        <v>13</v>
      </c>
      <c r="C8721" s="22" t="str">
        <f>IF(OR($B8721="Unknown",$B8721="Error",$B8721=""),IFERROR(VLOOKUP($H8721, '02_UnitPriceRef'!$F$3:$G$10,2,FALSE),"N/A"),$B8721)</f>
        <v>Cake</v>
      </c>
      <c r="D8721" s="22" t="s">
        <v>13</v>
      </c>
      <c r="E8721" s="24">
        <v>3</v>
      </c>
      <c r="F8721" s="22">
        <f t="shared" si="102"/>
        <v>3</v>
      </c>
      <c r="G8721" s="24">
        <v>3</v>
      </c>
      <c r="H8721" s="22">
        <f>IF(OR($G8721="ERROR",$G8721="UNKNOWN",$G8721=""),IFERROR(VLOOKUP($D8721,'02_UnitPriceRef'!$E$3:$F$10,2,0),IF(OR($E8721="Error",$E8721="UNKNOWN",$E8721=""),0,I8721/E8721)),$G8721)</f>
        <v>3</v>
      </c>
      <c r="I8721" s="24">
        <v>9</v>
      </c>
      <c r="J8721" s="22">
        <f t="shared" si="103"/>
        <v>9</v>
      </c>
      <c r="K8721" s="22" t="s">
        <v>22</v>
      </c>
      <c r="L8721" s="22" t="s">
        <v>20</v>
      </c>
      <c r="M8721" s="26">
        <v>44994</v>
      </c>
      <c r="N8721" s="27">
        <f t="shared" si="104"/>
        <v>44994</v>
      </c>
    </row>
    <row r="8722" spans="1:14" ht="22.6" customHeight="1">
      <c r="A8722" s="22" t="s">
        <v>8743</v>
      </c>
      <c r="B8722" s="23" t="s">
        <v>35</v>
      </c>
      <c r="C8722" s="22" t="str">
        <f>IF(OR($B8722="Unknown",$B8722="Error",$B8722=""),IFERROR(VLOOKUP($H8722, '02_UnitPriceRef'!$F$3:$G$10,2,FALSE),"N/A"),$B8722)</f>
        <v>Tea</v>
      </c>
      <c r="D8722" s="22" t="s">
        <v>35</v>
      </c>
      <c r="E8722" s="24">
        <v>1</v>
      </c>
      <c r="F8722" s="22">
        <f t="shared" si="102"/>
        <v>1</v>
      </c>
      <c r="G8722" s="24">
        <v>1.5</v>
      </c>
      <c r="H8722" s="22">
        <f>IF(OR($G8722="ERROR",$G8722="UNKNOWN",$G8722=""),IFERROR(VLOOKUP($D8722,'02_UnitPriceRef'!$E$3:$F$10,2,0),IF(OR($E8722="Error",$E8722="UNKNOWN",$E8722=""),0,I8722/E8722)),$G8722)</f>
        <v>1.5</v>
      </c>
      <c r="I8722" s="24">
        <v>1.5</v>
      </c>
      <c r="J8722" s="22">
        <f t="shared" si="103"/>
        <v>1.5</v>
      </c>
      <c r="K8722" s="22" t="s">
        <v>20</v>
      </c>
      <c r="L8722" s="22" t="s">
        <v>20</v>
      </c>
      <c r="M8722" s="26">
        <v>44928</v>
      </c>
      <c r="N8722" s="27">
        <f t="shared" si="104"/>
        <v>44928</v>
      </c>
    </row>
    <row r="8723" spans="1:14" ht="22.6" customHeight="1">
      <c r="A8723" s="22" t="s">
        <v>8744</v>
      </c>
      <c r="B8723" s="23" t="s">
        <v>13</v>
      </c>
      <c r="C8723" s="22" t="str">
        <f>IF(OR($B8723="Unknown",$B8723="Error",$B8723=""),IFERROR(VLOOKUP($H8723, '02_UnitPriceRef'!$F$3:$G$10,2,FALSE),"N/A"),$B8723)</f>
        <v>Cake</v>
      </c>
      <c r="D8723" s="22" t="s">
        <v>13</v>
      </c>
      <c r="E8723" s="24">
        <v>1</v>
      </c>
      <c r="F8723" s="22">
        <f t="shared" si="102"/>
        <v>1</v>
      </c>
      <c r="G8723" s="24">
        <v>3</v>
      </c>
      <c r="H8723" s="22">
        <f>IF(OR($G8723="ERROR",$G8723="UNKNOWN",$G8723=""),IFERROR(VLOOKUP($D8723,'02_UnitPriceRef'!$E$3:$F$10,2,0),IF(OR($E8723="Error",$E8723="UNKNOWN",$E8723=""),0,I8723/E8723)),$G8723)</f>
        <v>3</v>
      </c>
      <c r="I8723" s="24">
        <v>3</v>
      </c>
      <c r="J8723" s="22">
        <f t="shared" si="103"/>
        <v>3</v>
      </c>
      <c r="K8723" s="22" t="s">
        <v>22</v>
      </c>
      <c r="L8723" s="22" t="s">
        <v>15</v>
      </c>
      <c r="M8723" s="26">
        <v>44966</v>
      </c>
      <c r="N8723" s="27">
        <f t="shared" si="104"/>
        <v>44966</v>
      </c>
    </row>
    <row r="8724" spans="1:14" ht="22.6" customHeight="1">
      <c r="A8724" s="22" t="s">
        <v>8745</v>
      </c>
      <c r="B8724" s="23" t="s">
        <v>27</v>
      </c>
      <c r="C8724" s="22" t="str">
        <f>IF(OR($B8724="Unknown",$B8724="Error",$B8724=""),IFERROR(VLOOKUP($H8724, '02_UnitPriceRef'!$F$3:$G$10,2,FALSE),"N/A"),$B8724)</f>
        <v>Sandwich</v>
      </c>
      <c r="D8724" s="22" t="s">
        <v>27</v>
      </c>
      <c r="E8724" s="24">
        <v>1</v>
      </c>
      <c r="F8724" s="22">
        <f t="shared" si="102"/>
        <v>1</v>
      </c>
      <c r="G8724" s="24">
        <v>4</v>
      </c>
      <c r="H8724" s="22">
        <f>IF(OR($G8724="ERROR",$G8724="UNKNOWN",$G8724=""),IFERROR(VLOOKUP($D8724,'02_UnitPriceRef'!$E$3:$F$10,2,0),IF(OR($E8724="Error",$E8724="UNKNOWN",$E8724=""),0,I8724/E8724)),$G8724)</f>
        <v>4</v>
      </c>
      <c r="I8724" s="24">
        <v>4</v>
      </c>
      <c r="J8724" s="22">
        <f t="shared" si="103"/>
        <v>4</v>
      </c>
      <c r="K8724" s="22" t="s">
        <v>20</v>
      </c>
      <c r="L8724" s="22" t="s">
        <v>11</v>
      </c>
      <c r="M8724" s="26">
        <v>44939</v>
      </c>
      <c r="N8724" s="27">
        <f t="shared" si="104"/>
        <v>44939</v>
      </c>
    </row>
    <row r="8725" spans="1:14" ht="22.6" customHeight="1">
      <c r="A8725" s="22" t="s">
        <v>8746</v>
      </c>
      <c r="B8725" s="23" t="s">
        <v>13</v>
      </c>
      <c r="C8725" s="22" t="str">
        <f>IF(OR($B8725="Unknown",$B8725="Error",$B8725=""),IFERROR(VLOOKUP($H8725, '02_UnitPriceRef'!$F$3:$G$10,2,FALSE),"N/A"),$B8725)</f>
        <v>Cake</v>
      </c>
      <c r="D8725" s="22" t="s">
        <v>13</v>
      </c>
      <c r="E8725" s="24">
        <v>3</v>
      </c>
      <c r="F8725" s="22">
        <f t="shared" si="102"/>
        <v>3</v>
      </c>
      <c r="G8725" s="24">
        <v>3</v>
      </c>
      <c r="H8725" s="22">
        <f>IF(OR($G8725="ERROR",$G8725="UNKNOWN",$G8725=""),IFERROR(VLOOKUP($D8725,'02_UnitPriceRef'!$E$3:$F$10,2,0),IF(OR($E8725="Error",$E8725="UNKNOWN",$E8725=""),0,I8725/E8725)),$G8725)</f>
        <v>3</v>
      </c>
      <c r="I8725" s="24">
        <v>9</v>
      </c>
      <c r="J8725" s="22">
        <f t="shared" si="103"/>
        <v>9</v>
      </c>
      <c r="K8725" s="22" t="s">
        <v>14</v>
      </c>
      <c r="L8725" s="22" t="s">
        <v>11</v>
      </c>
      <c r="M8725" s="26">
        <v>45022</v>
      </c>
      <c r="N8725" s="27">
        <f t="shared" si="104"/>
        <v>45022</v>
      </c>
    </row>
    <row r="8726" spans="1:14" ht="22.6" customHeight="1">
      <c r="A8726" s="22" t="s">
        <v>8747</v>
      </c>
      <c r="B8726" s="23" t="s">
        <v>24</v>
      </c>
      <c r="C8726" s="22" t="str">
        <f>IF(OR($B8726="Unknown",$B8726="Error",$B8726=""),IFERROR(VLOOKUP($H8726, '02_UnitPriceRef'!$F$3:$G$10,2,FALSE),"N/A"),$B8726)</f>
        <v>Smoothie</v>
      </c>
      <c r="D8726" s="22" t="s">
        <v>24</v>
      </c>
      <c r="E8726" s="24">
        <v>3</v>
      </c>
      <c r="F8726" s="22">
        <f t="shared" si="102"/>
        <v>3</v>
      </c>
      <c r="G8726" s="24">
        <v>4</v>
      </c>
      <c r="H8726" s="22">
        <f>IF(OR($G8726="ERROR",$G8726="UNKNOWN",$G8726=""),IFERROR(VLOOKUP($D8726,'02_UnitPriceRef'!$E$3:$F$10,2,0),IF(OR($E8726="Error",$E8726="UNKNOWN",$E8726=""),0,I8726/E8726)),$G8726)</f>
        <v>4</v>
      </c>
      <c r="I8726" s="24">
        <v>12</v>
      </c>
      <c r="J8726" s="22">
        <f t="shared" si="103"/>
        <v>12</v>
      </c>
      <c r="K8726" s="22" t="s">
        <v>14</v>
      </c>
      <c r="L8726" s="22" t="s">
        <v>20</v>
      </c>
      <c r="M8726" s="26">
        <v>44973</v>
      </c>
      <c r="N8726" s="27">
        <f t="shared" si="104"/>
        <v>44973</v>
      </c>
    </row>
    <row r="8727" spans="1:14" ht="22.6" customHeight="1">
      <c r="A8727" s="22" t="s">
        <v>8748</v>
      </c>
      <c r="B8727" s="23" t="s">
        <v>17</v>
      </c>
      <c r="C8727" s="22" t="str">
        <f>IF(OR($B8727="Unknown",$B8727="Error",$B8727=""),IFERROR(VLOOKUP($H8727, '02_UnitPriceRef'!$F$3:$G$10,2,FALSE),"N/A"),$B8727)</f>
        <v>Cookie</v>
      </c>
      <c r="D8727" s="22" t="s">
        <v>17</v>
      </c>
      <c r="E8727" s="24">
        <v>5</v>
      </c>
      <c r="F8727" s="22">
        <f t="shared" si="102"/>
        <v>5</v>
      </c>
      <c r="G8727" s="24">
        <v>1</v>
      </c>
      <c r="H8727" s="22">
        <f>IF(OR($G8727="ERROR",$G8727="UNKNOWN",$G8727=""),IFERROR(VLOOKUP($D8727,'02_UnitPriceRef'!$E$3:$F$10,2,0),IF(OR($E8727="Error",$E8727="UNKNOWN",$E8727=""),0,I8727/E8727)),$G8727)</f>
        <v>1</v>
      </c>
      <c r="I8727" s="24">
        <v>5</v>
      </c>
      <c r="J8727" s="22">
        <f t="shared" si="103"/>
        <v>5</v>
      </c>
      <c r="K8727" s="22" t="s">
        <v>14</v>
      </c>
      <c r="L8727" s="22" t="s">
        <v>11</v>
      </c>
      <c r="M8727" s="26">
        <v>44943</v>
      </c>
      <c r="N8727" s="27">
        <f t="shared" si="104"/>
        <v>44943</v>
      </c>
    </row>
    <row r="8728" spans="1:14" ht="22.6" customHeight="1">
      <c r="A8728" s="22" t="s">
        <v>8749</v>
      </c>
      <c r="B8728" s="23" t="s">
        <v>17</v>
      </c>
      <c r="C8728" s="22" t="str">
        <f>IF(OR($B8728="Unknown",$B8728="Error",$B8728=""),IFERROR(VLOOKUP($H8728, '02_UnitPriceRef'!$F$3:$G$10,2,FALSE),"N/A"),$B8728)</f>
        <v>Cookie</v>
      </c>
      <c r="D8728" s="22" t="s">
        <v>17</v>
      </c>
      <c r="E8728" s="24">
        <v>1</v>
      </c>
      <c r="F8728" s="22">
        <f t="shared" si="102"/>
        <v>1</v>
      </c>
      <c r="G8728" s="24">
        <v>1</v>
      </c>
      <c r="H8728" s="22">
        <f>IF(OR($G8728="ERROR",$G8728="UNKNOWN",$G8728=""),IFERROR(VLOOKUP($D8728,'02_UnitPriceRef'!$E$3:$F$10,2,0),IF(OR($E8728="Error",$E8728="UNKNOWN",$E8728=""),0,I8728/E8728)),$G8728)</f>
        <v>1</v>
      </c>
      <c r="I8728" s="24">
        <v>1</v>
      </c>
      <c r="J8728" s="22">
        <f t="shared" si="103"/>
        <v>1</v>
      </c>
      <c r="K8728" s="22" t="s">
        <v>20</v>
      </c>
      <c r="L8728" s="22" t="s">
        <v>15</v>
      </c>
      <c r="M8728" s="26">
        <v>44968</v>
      </c>
      <c r="N8728" s="27">
        <f t="shared" si="104"/>
        <v>44968</v>
      </c>
    </row>
    <row r="8729" spans="1:14" ht="22.6" customHeight="1">
      <c r="A8729" s="22" t="s">
        <v>8750</v>
      </c>
      <c r="B8729" s="23" t="s">
        <v>35</v>
      </c>
      <c r="C8729" s="22" t="str">
        <f>IF(OR($B8729="Unknown",$B8729="Error",$B8729=""),IFERROR(VLOOKUP($H8729, '02_UnitPriceRef'!$F$3:$G$10,2,FALSE),"N/A"),$B8729)</f>
        <v>Tea</v>
      </c>
      <c r="D8729" s="22" t="s">
        <v>35</v>
      </c>
      <c r="E8729" s="24">
        <v>5</v>
      </c>
      <c r="F8729" s="22">
        <f t="shared" si="102"/>
        <v>5</v>
      </c>
      <c r="G8729" s="24">
        <v>1.5</v>
      </c>
      <c r="H8729" s="22">
        <f>IF(OR($G8729="ERROR",$G8729="UNKNOWN",$G8729=""),IFERROR(VLOOKUP($D8729,'02_UnitPriceRef'!$E$3:$F$10,2,0),IF(OR($E8729="Error",$E8729="UNKNOWN",$E8729=""),0,I8729/E8729)),$G8729)</f>
        <v>1.5</v>
      </c>
      <c r="I8729" s="24">
        <v>7.5</v>
      </c>
      <c r="J8729" s="22">
        <f t="shared" si="103"/>
        <v>7.5</v>
      </c>
      <c r="K8729" s="22" t="s">
        <v>22</v>
      </c>
      <c r="L8729" s="22" t="s">
        <v>15</v>
      </c>
      <c r="M8729" s="26">
        <v>45155</v>
      </c>
      <c r="N8729" s="27">
        <f t="shared" si="104"/>
        <v>45155</v>
      </c>
    </row>
    <row r="8730" spans="1:14" ht="22.6" customHeight="1">
      <c r="A8730" s="22" t="s">
        <v>8751</v>
      </c>
      <c r="B8730" s="23" t="s">
        <v>27</v>
      </c>
      <c r="C8730" s="22" t="str">
        <f>IF(OR($B8730="Unknown",$B8730="Error",$B8730=""),IFERROR(VLOOKUP($H8730, '02_UnitPriceRef'!$F$3:$G$10,2,FALSE),"N/A"),$B8730)</f>
        <v>Sandwich</v>
      </c>
      <c r="D8730" s="22" t="s">
        <v>27</v>
      </c>
      <c r="E8730" s="24">
        <v>1</v>
      </c>
      <c r="F8730" s="22">
        <f t="shared" si="102"/>
        <v>1</v>
      </c>
      <c r="G8730" s="24">
        <v>4</v>
      </c>
      <c r="H8730" s="22">
        <f>IF(OR($G8730="ERROR",$G8730="UNKNOWN",$G8730=""),IFERROR(VLOOKUP($D8730,'02_UnitPriceRef'!$E$3:$F$10,2,0),IF(OR($E8730="Error",$E8730="UNKNOWN",$E8730=""),0,I8730/E8730)),$G8730)</f>
        <v>4</v>
      </c>
      <c r="I8730" s="24">
        <v>4</v>
      </c>
      <c r="J8730" s="22">
        <f t="shared" si="103"/>
        <v>4</v>
      </c>
      <c r="K8730" s="22" t="s">
        <v>20</v>
      </c>
      <c r="L8730" s="22" t="s">
        <v>15</v>
      </c>
      <c r="M8730" s="26">
        <v>45224</v>
      </c>
      <c r="N8730" s="27">
        <f t="shared" si="104"/>
        <v>45224</v>
      </c>
    </row>
    <row r="8731" spans="1:14" ht="22.6" customHeight="1">
      <c r="A8731" s="22" t="s">
        <v>8752</v>
      </c>
      <c r="B8731" s="23" t="s">
        <v>24</v>
      </c>
      <c r="C8731" s="22" t="str">
        <f>IF(OR($B8731="Unknown",$B8731="Error",$B8731=""),IFERROR(VLOOKUP($H8731, '02_UnitPriceRef'!$F$3:$G$10,2,FALSE),"N/A"),$B8731)</f>
        <v>Smoothie</v>
      </c>
      <c r="D8731" s="22" t="s">
        <v>24</v>
      </c>
      <c r="E8731" s="24">
        <v>4</v>
      </c>
      <c r="F8731" s="22">
        <f t="shared" si="102"/>
        <v>4</v>
      </c>
      <c r="G8731" s="24">
        <v>4</v>
      </c>
      <c r="H8731" s="22">
        <f>IF(OR($G8731="ERROR",$G8731="UNKNOWN",$G8731=""),IFERROR(VLOOKUP($D8731,'02_UnitPriceRef'!$E$3:$F$10,2,0),IF(OR($E8731="Error",$E8731="UNKNOWN",$E8731=""),0,I8731/E8731)),$G8731)</f>
        <v>4</v>
      </c>
      <c r="I8731" s="24">
        <v>16</v>
      </c>
      <c r="J8731" s="22">
        <f t="shared" si="103"/>
        <v>16</v>
      </c>
      <c r="K8731" s="22" t="s">
        <v>20</v>
      </c>
      <c r="L8731" s="22" t="s">
        <v>20</v>
      </c>
      <c r="M8731" s="26">
        <v>44997</v>
      </c>
      <c r="N8731" s="27">
        <f t="shared" si="104"/>
        <v>44997</v>
      </c>
    </row>
    <row r="8732" spans="1:14" ht="22.6" customHeight="1">
      <c r="A8732" s="22" t="s">
        <v>8753</v>
      </c>
      <c r="B8732" s="23" t="s">
        <v>39</v>
      </c>
      <c r="C8732" s="22" t="str">
        <f>IF(OR($B8732="Unknown",$B8732="Error",$B8732=""),IFERROR(VLOOKUP($H8732, '02_UnitPriceRef'!$F$3:$G$10,2,FALSE),"N/A"),$B8732)</f>
        <v>Juice</v>
      </c>
      <c r="D8732" s="22" t="s">
        <v>39</v>
      </c>
      <c r="E8732" s="24">
        <v>1</v>
      </c>
      <c r="F8732" s="22">
        <f t="shared" si="102"/>
        <v>1</v>
      </c>
      <c r="G8732" s="24">
        <v>3</v>
      </c>
      <c r="H8732" s="22">
        <f>IF(OR($G8732="ERROR",$G8732="UNKNOWN",$G8732=""),IFERROR(VLOOKUP($D8732,'02_UnitPriceRef'!$E$3:$F$10,2,0),IF(OR($E8732="Error",$E8732="UNKNOWN",$E8732=""),0,I8732/E8732)),$G8732)</f>
        <v>3</v>
      </c>
      <c r="I8732" s="24">
        <v>3</v>
      </c>
      <c r="J8732" s="22">
        <f t="shared" si="103"/>
        <v>3</v>
      </c>
      <c r="K8732" s="22" t="s">
        <v>20</v>
      </c>
      <c r="L8732" s="22" t="s">
        <v>15</v>
      </c>
      <c r="M8732" s="26">
        <v>45131</v>
      </c>
      <c r="N8732" s="27">
        <f t="shared" si="104"/>
        <v>45131</v>
      </c>
    </row>
    <row r="8733" spans="1:14" ht="22.6" customHeight="1">
      <c r="A8733" s="22" t="s">
        <v>8754</v>
      </c>
      <c r="B8733" s="23" t="s">
        <v>10030</v>
      </c>
      <c r="C8733" s="22" t="str">
        <f>IF(OR($B8733="Unknown",$B8733="Error",$B8733=""),IFERROR(VLOOKUP($H8733, '02_UnitPriceRef'!$F$3:$G$10,2,FALSE),"N/A"),$B8733)</f>
        <v>Cake/Juice</v>
      </c>
      <c r="D8733" s="22" t="s">
        <v>10044</v>
      </c>
      <c r="E8733" s="24">
        <v>5</v>
      </c>
      <c r="F8733" s="22">
        <f t="shared" si="102"/>
        <v>5</v>
      </c>
      <c r="G8733" s="24">
        <v>3</v>
      </c>
      <c r="H8733" s="22">
        <f>IF(OR($G8733="ERROR",$G8733="UNKNOWN",$G8733=""),IFERROR(VLOOKUP($D8733,'02_UnitPriceRef'!$E$3:$F$10,2,0),IF(OR($E8733="Error",$E8733="UNKNOWN",$E8733=""),0,I8733/E8733)),$G8733)</f>
        <v>3</v>
      </c>
      <c r="I8733" s="24">
        <v>15</v>
      </c>
      <c r="J8733" s="22">
        <f t="shared" si="103"/>
        <v>15</v>
      </c>
      <c r="K8733" s="22" t="s">
        <v>14</v>
      </c>
      <c r="L8733" s="22" t="s">
        <v>11</v>
      </c>
      <c r="M8733" s="26">
        <v>44932</v>
      </c>
      <c r="N8733" s="27">
        <f t="shared" si="104"/>
        <v>44932</v>
      </c>
    </row>
    <row r="8734" spans="1:14" ht="22.6" customHeight="1">
      <c r="A8734" s="22" t="s">
        <v>8755</v>
      </c>
      <c r="B8734" s="23" t="s">
        <v>17</v>
      </c>
      <c r="C8734" s="22" t="str">
        <f>IF(OR($B8734="Unknown",$B8734="Error",$B8734=""),IFERROR(VLOOKUP($H8734, '02_UnitPriceRef'!$F$3:$G$10,2,FALSE),"N/A"),$B8734)</f>
        <v>Cookie</v>
      </c>
      <c r="D8734" s="22" t="s">
        <v>17</v>
      </c>
      <c r="E8734" s="23"/>
      <c r="F8734" s="22">
        <f t="shared" si="102"/>
        <v>0</v>
      </c>
      <c r="G8734" s="24">
        <v>1</v>
      </c>
      <c r="H8734" s="22">
        <f>IF(OR($G8734="ERROR",$G8734="UNKNOWN",$G8734=""),IFERROR(VLOOKUP($D8734,'02_UnitPriceRef'!$E$3:$F$10,2,0),IF(OR($E8734="Error",$E8734="UNKNOWN",$E8734=""),0,I8734/E8734)),$G8734)</f>
        <v>1</v>
      </c>
      <c r="I8734" s="23"/>
      <c r="J8734" s="22">
        <f t="shared" si="103"/>
        <v>0</v>
      </c>
      <c r="K8734" s="22" t="s">
        <v>10</v>
      </c>
      <c r="L8734" s="22" t="s">
        <v>15</v>
      </c>
      <c r="M8734" s="26">
        <v>45142</v>
      </c>
      <c r="N8734" s="27">
        <f t="shared" si="104"/>
        <v>45142</v>
      </c>
    </row>
    <row r="8735" spans="1:14" ht="22.6" customHeight="1">
      <c r="A8735" s="22" t="s">
        <v>8756</v>
      </c>
      <c r="B8735" s="23" t="s">
        <v>10030</v>
      </c>
      <c r="C8735" s="22" t="str">
        <f>IF(OR($B8735="Unknown",$B8735="Error",$B8735=""),IFERROR(VLOOKUP($H8735, '02_UnitPriceRef'!$F$3:$G$10,2,FALSE),"N/A"),$B8735)</f>
        <v>Sandwich/Smoothie</v>
      </c>
      <c r="D8735" s="22" t="s">
        <v>188</v>
      </c>
      <c r="E8735" s="24">
        <v>3</v>
      </c>
      <c r="F8735" s="22">
        <f t="shared" si="102"/>
        <v>3</v>
      </c>
      <c r="G8735" s="24">
        <v>4</v>
      </c>
      <c r="H8735" s="22">
        <f>IF(OR($G8735="ERROR",$G8735="UNKNOWN",$G8735=""),IFERROR(VLOOKUP($D8735,'02_UnitPriceRef'!$E$3:$F$10,2,0),IF(OR($E8735="Error",$E8735="UNKNOWN",$E8735=""),0,I8735/E8735)),$G8735)</f>
        <v>4</v>
      </c>
      <c r="I8735" s="24">
        <v>12</v>
      </c>
      <c r="J8735" s="22">
        <f t="shared" si="103"/>
        <v>12</v>
      </c>
      <c r="K8735" s="22" t="s">
        <v>10</v>
      </c>
      <c r="L8735" s="22" t="s">
        <v>20</v>
      </c>
      <c r="M8735" s="26">
        <v>45190</v>
      </c>
      <c r="N8735" s="27">
        <f t="shared" si="104"/>
        <v>45190</v>
      </c>
    </row>
    <row r="8736" spans="1:14" ht="22.6" customHeight="1">
      <c r="A8736" s="22" t="s">
        <v>8757</v>
      </c>
      <c r="B8736" s="23" t="s">
        <v>39</v>
      </c>
      <c r="C8736" s="22" t="str">
        <f>IF(OR($B8736="Unknown",$B8736="Error",$B8736=""),IFERROR(VLOOKUP($H8736, '02_UnitPriceRef'!$F$3:$G$10,2,FALSE),"N/A"),$B8736)</f>
        <v>Juice</v>
      </c>
      <c r="D8736" s="22" t="s">
        <v>39</v>
      </c>
      <c r="E8736" s="24">
        <v>2</v>
      </c>
      <c r="F8736" s="22">
        <f t="shared" si="102"/>
        <v>2</v>
      </c>
      <c r="G8736" s="24">
        <v>3</v>
      </c>
      <c r="H8736" s="22">
        <f>IF(OR($G8736="ERROR",$G8736="UNKNOWN",$G8736=""),IFERROR(VLOOKUP($D8736,'02_UnitPriceRef'!$E$3:$F$10,2,0),IF(OR($E8736="Error",$E8736="UNKNOWN",$E8736=""),0,I8736/E8736)),$G8736)</f>
        <v>3</v>
      </c>
      <c r="I8736" s="24">
        <v>6</v>
      </c>
      <c r="J8736" s="22">
        <f t="shared" si="103"/>
        <v>6</v>
      </c>
      <c r="K8736" s="22" t="s">
        <v>14</v>
      </c>
      <c r="L8736" s="22" t="s">
        <v>20</v>
      </c>
      <c r="M8736" s="26">
        <v>45267</v>
      </c>
      <c r="N8736" s="27">
        <f t="shared" si="104"/>
        <v>45267</v>
      </c>
    </row>
    <row r="8737" spans="1:14" ht="22.6" customHeight="1">
      <c r="A8737" s="22" t="s">
        <v>8758</v>
      </c>
      <c r="B8737" s="23" t="s">
        <v>9</v>
      </c>
      <c r="C8737" s="22" t="str">
        <f>IF(OR($B8737="Unknown",$B8737="Error",$B8737=""),IFERROR(VLOOKUP($H8737, '02_UnitPriceRef'!$F$3:$G$10,2,FALSE),"N/A"),$B8737)</f>
        <v>Coffee</v>
      </c>
      <c r="D8737" s="22" t="s">
        <v>9</v>
      </c>
      <c r="E8737" s="24">
        <v>1</v>
      </c>
      <c r="F8737" s="22">
        <f t="shared" si="102"/>
        <v>1</v>
      </c>
      <c r="G8737" s="24">
        <v>2</v>
      </c>
      <c r="H8737" s="22">
        <f>IF(OR($G8737="ERROR",$G8737="UNKNOWN",$G8737=""),IFERROR(VLOOKUP($D8737,'02_UnitPriceRef'!$E$3:$F$10,2,0),IF(OR($E8737="Error",$E8737="UNKNOWN",$E8737=""),0,I8737/E8737)),$G8737)</f>
        <v>2</v>
      </c>
      <c r="I8737" s="24">
        <v>2</v>
      </c>
      <c r="J8737" s="22">
        <f t="shared" si="103"/>
        <v>2</v>
      </c>
      <c r="K8737" s="22" t="s">
        <v>22</v>
      </c>
      <c r="L8737" s="22" t="s">
        <v>15</v>
      </c>
      <c r="M8737" s="26">
        <v>45245</v>
      </c>
      <c r="N8737" s="27">
        <f t="shared" si="104"/>
        <v>45245</v>
      </c>
    </row>
    <row r="8738" spans="1:14" ht="22.6" customHeight="1">
      <c r="A8738" s="22" t="s">
        <v>8759</v>
      </c>
      <c r="B8738" s="23" t="s">
        <v>10031</v>
      </c>
      <c r="C8738" s="22" t="str">
        <f>IF(OR($B8738="Unknown",$B8738="Error",$B8738=""),IFERROR(VLOOKUP($H8738, '02_UnitPriceRef'!$F$3:$G$10,2,FALSE),"N/A"),$B8738)</f>
        <v>Sandwich/Smoothie</v>
      </c>
      <c r="D8738" s="22" t="s">
        <v>188</v>
      </c>
      <c r="E8738" s="24">
        <v>4</v>
      </c>
      <c r="F8738" s="22">
        <f t="shared" si="102"/>
        <v>4</v>
      </c>
      <c r="G8738" s="24">
        <v>4</v>
      </c>
      <c r="H8738" s="22">
        <f>IF(OR($G8738="ERROR",$G8738="UNKNOWN",$G8738=""),IFERROR(VLOOKUP($D8738,'02_UnitPriceRef'!$E$3:$F$10,2,0),IF(OR($E8738="Error",$E8738="UNKNOWN",$E8738=""),0,I8738/E8738)),$G8738)</f>
        <v>4</v>
      </c>
      <c r="I8738" s="24">
        <v>16</v>
      </c>
      <c r="J8738" s="22">
        <f t="shared" si="103"/>
        <v>16</v>
      </c>
      <c r="K8738" s="22" t="s">
        <v>14</v>
      </c>
      <c r="L8738" s="22" t="s">
        <v>11</v>
      </c>
      <c r="M8738" s="26">
        <v>45078</v>
      </c>
      <c r="N8738" s="27">
        <f t="shared" si="104"/>
        <v>45078</v>
      </c>
    </row>
    <row r="8739" spans="1:14" ht="22.6" customHeight="1">
      <c r="A8739" s="22" t="s">
        <v>8760</v>
      </c>
      <c r="B8739" s="23" t="s">
        <v>39</v>
      </c>
      <c r="C8739" s="22" t="str">
        <f>IF(OR($B8739="Unknown",$B8739="Error",$B8739=""),IFERROR(VLOOKUP($H8739, '02_UnitPriceRef'!$F$3:$G$10,2,FALSE),"N/A"),$B8739)</f>
        <v>Juice</v>
      </c>
      <c r="D8739" s="22" t="s">
        <v>39</v>
      </c>
      <c r="E8739" s="24">
        <v>2</v>
      </c>
      <c r="F8739" s="22">
        <f t="shared" si="102"/>
        <v>2</v>
      </c>
      <c r="G8739" s="24">
        <v>3</v>
      </c>
      <c r="H8739" s="22">
        <f>IF(OR($G8739="ERROR",$G8739="UNKNOWN",$G8739=""),IFERROR(VLOOKUP($D8739,'02_UnitPriceRef'!$E$3:$F$10,2,0),IF(OR($E8739="Error",$E8739="UNKNOWN",$E8739=""),0,I8739/E8739)),$G8739)</f>
        <v>3</v>
      </c>
      <c r="I8739" s="24">
        <v>6</v>
      </c>
      <c r="J8739" s="22">
        <f t="shared" si="103"/>
        <v>6</v>
      </c>
      <c r="K8739" s="22" t="s">
        <v>20</v>
      </c>
      <c r="L8739" s="22" t="s">
        <v>20</v>
      </c>
      <c r="M8739" s="26">
        <v>45285</v>
      </c>
      <c r="N8739" s="27">
        <f t="shared" si="104"/>
        <v>45285</v>
      </c>
    </row>
    <row r="8740" spans="1:14" ht="22.6" customHeight="1">
      <c r="A8740" s="22" t="s">
        <v>8761</v>
      </c>
      <c r="B8740" s="23" t="s">
        <v>24</v>
      </c>
      <c r="C8740" s="22" t="str">
        <f>IF(OR($B8740="Unknown",$B8740="Error",$B8740=""),IFERROR(VLOOKUP($H8740, '02_UnitPriceRef'!$F$3:$G$10,2,FALSE),"N/A"),$B8740)</f>
        <v>Smoothie</v>
      </c>
      <c r="D8740" s="22" t="s">
        <v>24</v>
      </c>
      <c r="E8740" s="24">
        <v>2</v>
      </c>
      <c r="F8740" s="22">
        <f t="shared" si="102"/>
        <v>2</v>
      </c>
      <c r="G8740" s="24">
        <v>4</v>
      </c>
      <c r="H8740" s="22">
        <f>IF(OR($G8740="ERROR",$G8740="UNKNOWN",$G8740=""),IFERROR(VLOOKUP($D8740,'02_UnitPriceRef'!$E$3:$F$10,2,0),IF(OR($E8740="Error",$E8740="UNKNOWN",$E8740=""),0,I8740/E8740)),$G8740)</f>
        <v>4</v>
      </c>
      <c r="I8740" s="24">
        <v>8</v>
      </c>
      <c r="J8740" s="22">
        <f t="shared" si="103"/>
        <v>8</v>
      </c>
      <c r="K8740" s="22" t="s">
        <v>14</v>
      </c>
      <c r="L8740" s="22" t="s">
        <v>15</v>
      </c>
      <c r="M8740" s="26">
        <v>44963</v>
      </c>
      <c r="N8740" s="27">
        <f t="shared" si="104"/>
        <v>44963</v>
      </c>
    </row>
    <row r="8741" spans="1:14" ht="22.6" customHeight="1">
      <c r="A8741" s="22" t="s">
        <v>8762</v>
      </c>
      <c r="B8741" s="23" t="s">
        <v>17</v>
      </c>
      <c r="C8741" s="22" t="str">
        <f>IF(OR($B8741="Unknown",$B8741="Error",$B8741=""),IFERROR(VLOOKUP($H8741, '02_UnitPriceRef'!$F$3:$G$10,2,FALSE),"N/A"),$B8741)</f>
        <v>Cookie</v>
      </c>
      <c r="D8741" s="22" t="s">
        <v>17</v>
      </c>
      <c r="E8741" s="24">
        <v>1</v>
      </c>
      <c r="F8741" s="22">
        <f t="shared" si="102"/>
        <v>1</v>
      </c>
      <c r="G8741" s="24">
        <v>1</v>
      </c>
      <c r="H8741" s="22">
        <f>IF(OR($G8741="ERROR",$G8741="UNKNOWN",$G8741=""),IFERROR(VLOOKUP($D8741,'02_UnitPriceRef'!$E$3:$F$10,2,0),IF(OR($E8741="Error",$E8741="UNKNOWN",$E8741=""),0,I8741/E8741)),$G8741)</f>
        <v>1</v>
      </c>
      <c r="I8741" s="24">
        <v>1</v>
      </c>
      <c r="J8741" s="22">
        <f t="shared" si="103"/>
        <v>1</v>
      </c>
      <c r="K8741" s="22" t="s">
        <v>10</v>
      </c>
      <c r="L8741" s="22" t="s">
        <v>15</v>
      </c>
      <c r="M8741" s="26">
        <v>45185</v>
      </c>
      <c r="N8741" s="27">
        <f t="shared" si="104"/>
        <v>45185</v>
      </c>
    </row>
    <row r="8742" spans="1:14" ht="22.6" customHeight="1">
      <c r="A8742" s="22" t="s">
        <v>8763</v>
      </c>
      <c r="B8742" s="23" t="s">
        <v>9</v>
      </c>
      <c r="C8742" s="22" t="str">
        <f>IF(OR($B8742="Unknown",$B8742="Error",$B8742=""),IFERROR(VLOOKUP($H8742, '02_UnitPriceRef'!$F$3:$G$10,2,FALSE),"N/A"),$B8742)</f>
        <v>Coffee</v>
      </c>
      <c r="D8742" s="22" t="s">
        <v>9</v>
      </c>
      <c r="E8742" s="24">
        <v>1</v>
      </c>
      <c r="F8742" s="22">
        <f t="shared" si="102"/>
        <v>1</v>
      </c>
      <c r="G8742" s="24">
        <v>2</v>
      </c>
      <c r="H8742" s="22">
        <f>IF(OR($G8742="ERROR",$G8742="UNKNOWN",$G8742=""),IFERROR(VLOOKUP($D8742,'02_UnitPriceRef'!$E$3:$F$10,2,0),IF(OR($E8742="Error",$E8742="UNKNOWN",$E8742=""),0,I8742/E8742)),$G8742)</f>
        <v>2</v>
      </c>
      <c r="I8742" s="24">
        <v>2</v>
      </c>
      <c r="J8742" s="22">
        <f t="shared" si="103"/>
        <v>2</v>
      </c>
      <c r="K8742" s="22" t="s">
        <v>22</v>
      </c>
      <c r="L8742" s="22" t="s">
        <v>15</v>
      </c>
      <c r="M8742" s="28" t="s">
        <v>10030</v>
      </c>
      <c r="N8742" s="27">
        <f t="shared" si="104"/>
        <v>1</v>
      </c>
    </row>
    <row r="8743" spans="1:14" ht="22.6" customHeight="1">
      <c r="A8743" s="22" t="s">
        <v>8764</v>
      </c>
      <c r="B8743" s="23" t="s">
        <v>24</v>
      </c>
      <c r="C8743" s="22" t="str">
        <f>IF(OR($B8743="Unknown",$B8743="Error",$B8743=""),IFERROR(VLOOKUP($H8743, '02_UnitPriceRef'!$F$3:$G$10,2,FALSE),"N/A"),$B8743)</f>
        <v>Smoothie</v>
      </c>
      <c r="D8743" s="22" t="s">
        <v>24</v>
      </c>
      <c r="E8743" s="24">
        <v>5</v>
      </c>
      <c r="F8743" s="22">
        <f t="shared" si="102"/>
        <v>5</v>
      </c>
      <c r="G8743" s="23"/>
      <c r="H8743" s="22">
        <f>IF(OR($G8743="ERROR",$G8743="UNKNOWN",$G8743=""),IFERROR(VLOOKUP($D8743,'02_UnitPriceRef'!$E$3:$F$10,2,0),IF(OR($E8743="Error",$E8743="UNKNOWN",$E8743=""),0,I8743/E8743)),$G8743)</f>
        <v>4</v>
      </c>
      <c r="I8743" s="24">
        <v>20</v>
      </c>
      <c r="J8743" s="22">
        <f t="shared" si="103"/>
        <v>20</v>
      </c>
      <c r="K8743" s="22" t="s">
        <v>22</v>
      </c>
      <c r="L8743" s="22" t="s">
        <v>11</v>
      </c>
      <c r="M8743" s="26">
        <v>45209</v>
      </c>
      <c r="N8743" s="27">
        <f t="shared" si="104"/>
        <v>45209</v>
      </c>
    </row>
    <row r="8744" spans="1:14" ht="22.6" customHeight="1">
      <c r="A8744" s="22" t="s">
        <v>8765</v>
      </c>
      <c r="B8744" s="23" t="s">
        <v>27</v>
      </c>
      <c r="C8744" s="22" t="str">
        <f>IF(OR($B8744="Unknown",$B8744="Error",$B8744=""),IFERROR(VLOOKUP($H8744, '02_UnitPriceRef'!$F$3:$G$10,2,FALSE),"N/A"),$B8744)</f>
        <v>Sandwich</v>
      </c>
      <c r="D8744" s="22" t="s">
        <v>27</v>
      </c>
      <c r="E8744" s="24">
        <v>2</v>
      </c>
      <c r="F8744" s="22">
        <f t="shared" si="102"/>
        <v>2</v>
      </c>
      <c r="G8744" s="24">
        <v>4</v>
      </c>
      <c r="H8744" s="22">
        <f>IF(OR($G8744="ERROR",$G8744="UNKNOWN",$G8744=""),IFERROR(VLOOKUP($D8744,'02_UnitPriceRef'!$E$3:$F$10,2,0),IF(OR($E8744="Error",$E8744="UNKNOWN",$E8744=""),0,I8744/E8744)),$G8744)</f>
        <v>4</v>
      </c>
      <c r="I8744" s="24">
        <v>8</v>
      </c>
      <c r="J8744" s="22">
        <f t="shared" si="103"/>
        <v>8</v>
      </c>
      <c r="K8744" s="22" t="s">
        <v>20</v>
      </c>
      <c r="L8744" s="22" t="s">
        <v>11</v>
      </c>
      <c r="M8744" s="26">
        <v>44968</v>
      </c>
      <c r="N8744" s="27">
        <f t="shared" si="104"/>
        <v>44968</v>
      </c>
    </row>
    <row r="8745" spans="1:14" ht="22.6" customHeight="1">
      <c r="A8745" s="22" t="s">
        <v>8766</v>
      </c>
      <c r="B8745" s="23" t="s">
        <v>35</v>
      </c>
      <c r="C8745" s="22" t="str">
        <f>IF(OR($B8745="Unknown",$B8745="Error",$B8745=""),IFERROR(VLOOKUP($H8745, '02_UnitPriceRef'!$F$3:$G$10,2,FALSE),"N/A"),$B8745)</f>
        <v>Tea</v>
      </c>
      <c r="D8745" s="22" t="s">
        <v>35</v>
      </c>
      <c r="E8745" s="24">
        <v>1</v>
      </c>
      <c r="F8745" s="22">
        <f t="shared" si="102"/>
        <v>1</v>
      </c>
      <c r="G8745" s="24">
        <v>1.5</v>
      </c>
      <c r="H8745" s="22">
        <f>IF(OR($G8745="ERROR",$G8745="UNKNOWN",$G8745=""),IFERROR(VLOOKUP($D8745,'02_UnitPriceRef'!$E$3:$F$10,2,0),IF(OR($E8745="Error",$E8745="UNKNOWN",$E8745=""),0,I8745/E8745)),$G8745)</f>
        <v>1.5</v>
      </c>
      <c r="I8745" s="24">
        <v>1.5</v>
      </c>
      <c r="J8745" s="22">
        <f t="shared" si="103"/>
        <v>1.5</v>
      </c>
      <c r="K8745" s="22" t="s">
        <v>14</v>
      </c>
      <c r="L8745" s="22" t="s">
        <v>15</v>
      </c>
      <c r="M8745" s="26">
        <v>44948</v>
      </c>
      <c r="N8745" s="27">
        <f t="shared" si="104"/>
        <v>44948</v>
      </c>
    </row>
    <row r="8746" spans="1:14" ht="22.6" customHeight="1">
      <c r="A8746" s="22" t="s">
        <v>8767</v>
      </c>
      <c r="B8746" s="23" t="s">
        <v>19</v>
      </c>
      <c r="C8746" s="22" t="str">
        <f>IF(OR($B8746="Unknown",$B8746="Error",$B8746=""),IFERROR(VLOOKUP($H8746, '02_UnitPriceRef'!$F$3:$G$10,2,FALSE),"N/A"),$B8746)</f>
        <v>Salad</v>
      </c>
      <c r="D8746" s="22" t="s">
        <v>19</v>
      </c>
      <c r="E8746" s="24">
        <v>3</v>
      </c>
      <c r="F8746" s="22">
        <f t="shared" si="102"/>
        <v>3</v>
      </c>
      <c r="G8746" s="24">
        <v>5</v>
      </c>
      <c r="H8746" s="22">
        <f>IF(OR($G8746="ERROR",$G8746="UNKNOWN",$G8746=""),IFERROR(VLOOKUP($D8746,'02_UnitPriceRef'!$E$3:$F$10,2,0),IF(OR($E8746="Error",$E8746="UNKNOWN",$E8746=""),0,I8746/E8746)),$G8746)</f>
        <v>5</v>
      </c>
      <c r="I8746" s="24">
        <v>15</v>
      </c>
      <c r="J8746" s="22">
        <f t="shared" si="103"/>
        <v>15</v>
      </c>
      <c r="K8746" s="22" t="s">
        <v>14</v>
      </c>
      <c r="L8746" s="22" t="s">
        <v>11</v>
      </c>
      <c r="M8746" s="26">
        <v>45203</v>
      </c>
      <c r="N8746" s="27">
        <f t="shared" si="104"/>
        <v>45203</v>
      </c>
    </row>
    <row r="8747" spans="1:14" ht="22.6" customHeight="1">
      <c r="A8747" s="22" t="s">
        <v>8768</v>
      </c>
      <c r="B8747" s="23" t="s">
        <v>10031</v>
      </c>
      <c r="C8747" s="22" t="str">
        <f>IF(OR($B8747="Unknown",$B8747="Error",$B8747=""),IFERROR(VLOOKUP($H8747, '02_UnitPriceRef'!$F$3:$G$10,2,FALSE),"N/A"),$B8747)</f>
        <v>Salad</v>
      </c>
      <c r="D8747" s="22" t="s">
        <v>19</v>
      </c>
      <c r="E8747" s="24">
        <v>5</v>
      </c>
      <c r="F8747" s="22">
        <f t="shared" si="102"/>
        <v>5</v>
      </c>
      <c r="G8747" s="24">
        <v>5</v>
      </c>
      <c r="H8747" s="22">
        <f>IF(OR($G8747="ERROR",$G8747="UNKNOWN",$G8747=""),IFERROR(VLOOKUP($D8747,'02_UnitPriceRef'!$E$3:$F$10,2,0),IF(OR($E8747="Error",$E8747="UNKNOWN",$E8747=""),0,I8747/E8747)),$G8747)</f>
        <v>5</v>
      </c>
      <c r="I8747" s="24">
        <v>25</v>
      </c>
      <c r="J8747" s="22">
        <f t="shared" si="103"/>
        <v>25</v>
      </c>
      <c r="K8747" s="22" t="s">
        <v>22</v>
      </c>
      <c r="L8747" s="22" t="s">
        <v>15</v>
      </c>
      <c r="M8747" s="26">
        <v>45213</v>
      </c>
      <c r="N8747" s="27">
        <f t="shared" si="104"/>
        <v>45213</v>
      </c>
    </row>
    <row r="8748" spans="1:14" ht="22.6" customHeight="1">
      <c r="A8748" s="22" t="s">
        <v>8769</v>
      </c>
      <c r="B8748" s="23" t="s">
        <v>39</v>
      </c>
      <c r="C8748" s="22" t="str">
        <f>IF(OR($B8748="Unknown",$B8748="Error",$B8748=""),IFERROR(VLOOKUP($H8748, '02_UnitPriceRef'!$F$3:$G$10,2,FALSE),"N/A"),$B8748)</f>
        <v>Juice</v>
      </c>
      <c r="D8748" s="22" t="s">
        <v>39</v>
      </c>
      <c r="E8748" s="24">
        <v>3</v>
      </c>
      <c r="F8748" s="22">
        <f t="shared" si="102"/>
        <v>3</v>
      </c>
      <c r="G8748" s="24">
        <v>3</v>
      </c>
      <c r="H8748" s="22">
        <f>IF(OR($G8748="ERROR",$G8748="UNKNOWN",$G8748=""),IFERROR(VLOOKUP($D8748,'02_UnitPriceRef'!$E$3:$F$10,2,0),IF(OR($E8748="Error",$E8748="UNKNOWN",$E8748=""),0,I8748/E8748)),$G8748)</f>
        <v>3</v>
      </c>
      <c r="I8748" s="24">
        <v>9</v>
      </c>
      <c r="J8748" s="22">
        <f t="shared" si="103"/>
        <v>9</v>
      </c>
      <c r="K8748" s="22" t="s">
        <v>10</v>
      </c>
      <c r="L8748" s="22" t="s">
        <v>20</v>
      </c>
      <c r="M8748" s="26">
        <v>45059</v>
      </c>
      <c r="N8748" s="27">
        <f t="shared" si="104"/>
        <v>45059</v>
      </c>
    </row>
    <row r="8749" spans="1:14" ht="22.6" customHeight="1">
      <c r="A8749" s="22" t="s">
        <v>8770</v>
      </c>
      <c r="B8749" s="23" t="s">
        <v>10031</v>
      </c>
      <c r="C8749" s="22" t="str">
        <f>IF(OR($B8749="Unknown",$B8749="Error",$B8749=""),IFERROR(VLOOKUP($H8749, '02_UnitPriceRef'!$F$3:$G$10,2,FALSE),"N/A"),$B8749)</f>
        <v>Coffee</v>
      </c>
      <c r="D8749" s="22" t="s">
        <v>9</v>
      </c>
      <c r="E8749" s="24">
        <v>1</v>
      </c>
      <c r="F8749" s="22">
        <f t="shared" si="102"/>
        <v>1</v>
      </c>
      <c r="G8749" s="24">
        <v>2</v>
      </c>
      <c r="H8749" s="22">
        <f>IF(OR($G8749="ERROR",$G8749="UNKNOWN",$G8749=""),IFERROR(VLOOKUP($D8749,'02_UnitPriceRef'!$E$3:$F$10,2,0),IF(OR($E8749="Error",$E8749="UNKNOWN",$E8749=""),0,I8749/E8749)),$G8749)</f>
        <v>2</v>
      </c>
      <c r="I8749" s="24">
        <v>2</v>
      </c>
      <c r="J8749" s="22">
        <f t="shared" si="103"/>
        <v>2</v>
      </c>
      <c r="K8749" s="22" t="s">
        <v>20</v>
      </c>
      <c r="L8749" s="22" t="s">
        <v>11</v>
      </c>
      <c r="M8749" s="26">
        <v>45273</v>
      </c>
      <c r="N8749" s="27">
        <f t="shared" si="104"/>
        <v>45273</v>
      </c>
    </row>
    <row r="8750" spans="1:14" ht="22.6" customHeight="1">
      <c r="A8750" s="22" t="s">
        <v>8771</v>
      </c>
      <c r="B8750" s="23" t="s">
        <v>24</v>
      </c>
      <c r="C8750" s="22" t="str">
        <f>IF(OR($B8750="Unknown",$B8750="Error",$B8750=""),IFERROR(VLOOKUP($H8750, '02_UnitPriceRef'!$F$3:$G$10,2,FALSE),"N/A"),$B8750)</f>
        <v>Smoothie</v>
      </c>
      <c r="D8750" s="22" t="s">
        <v>24</v>
      </c>
      <c r="E8750" s="24">
        <v>5</v>
      </c>
      <c r="F8750" s="22">
        <f t="shared" si="102"/>
        <v>5</v>
      </c>
      <c r="G8750" s="24">
        <v>4</v>
      </c>
      <c r="H8750" s="22">
        <f>IF(OR($G8750="ERROR",$G8750="UNKNOWN",$G8750=""),IFERROR(VLOOKUP($D8750,'02_UnitPriceRef'!$E$3:$F$10,2,0),IF(OR($E8750="Error",$E8750="UNKNOWN",$E8750=""),0,I8750/E8750)),$G8750)</f>
        <v>4</v>
      </c>
      <c r="I8750" s="24">
        <v>20</v>
      </c>
      <c r="J8750" s="22">
        <f t="shared" si="103"/>
        <v>20</v>
      </c>
      <c r="K8750" s="22" t="s">
        <v>14</v>
      </c>
      <c r="L8750" s="22" t="s">
        <v>20</v>
      </c>
      <c r="M8750" s="26">
        <v>45162</v>
      </c>
      <c r="N8750" s="27">
        <f t="shared" si="104"/>
        <v>45162</v>
      </c>
    </row>
    <row r="8751" spans="1:14" ht="22.6" customHeight="1">
      <c r="A8751" s="22" t="s">
        <v>8772</v>
      </c>
      <c r="B8751" s="23" t="s">
        <v>19</v>
      </c>
      <c r="C8751" s="22" t="str">
        <f>IF(OR($B8751="Unknown",$B8751="Error",$B8751=""),IFERROR(VLOOKUP($H8751, '02_UnitPriceRef'!$F$3:$G$10,2,FALSE),"N/A"),$B8751)</f>
        <v>Salad</v>
      </c>
      <c r="D8751" s="22" t="s">
        <v>19</v>
      </c>
      <c r="E8751" s="24">
        <v>3</v>
      </c>
      <c r="F8751" s="22">
        <f t="shared" si="102"/>
        <v>3</v>
      </c>
      <c r="G8751" s="24">
        <v>5</v>
      </c>
      <c r="H8751" s="22">
        <f>IF(OR($G8751="ERROR",$G8751="UNKNOWN",$G8751=""),IFERROR(VLOOKUP($D8751,'02_UnitPriceRef'!$E$3:$F$10,2,0),IF(OR($E8751="Error",$E8751="UNKNOWN",$E8751=""),0,I8751/E8751)),$G8751)</f>
        <v>5</v>
      </c>
      <c r="I8751" s="24">
        <v>15</v>
      </c>
      <c r="J8751" s="22">
        <f t="shared" si="103"/>
        <v>15</v>
      </c>
      <c r="K8751" s="22" t="s">
        <v>20</v>
      </c>
      <c r="L8751" s="22" t="s">
        <v>11</v>
      </c>
      <c r="M8751" s="26">
        <v>45072</v>
      </c>
      <c r="N8751" s="27">
        <f t="shared" si="104"/>
        <v>45072</v>
      </c>
    </row>
    <row r="8752" spans="1:14" ht="22.6" customHeight="1">
      <c r="A8752" s="22" t="s">
        <v>8773</v>
      </c>
      <c r="B8752" s="23" t="s">
        <v>19</v>
      </c>
      <c r="C8752" s="22" t="str">
        <f>IF(OR($B8752="Unknown",$B8752="Error",$B8752=""),IFERROR(VLOOKUP($H8752, '02_UnitPriceRef'!$F$3:$G$10,2,FALSE),"N/A"),$B8752)</f>
        <v>Salad</v>
      </c>
      <c r="D8752" s="22" t="s">
        <v>19</v>
      </c>
      <c r="E8752" s="24">
        <v>2</v>
      </c>
      <c r="F8752" s="22">
        <f t="shared" si="102"/>
        <v>2</v>
      </c>
      <c r="G8752" s="23"/>
      <c r="H8752" s="22">
        <f>IF(OR($G8752="ERROR",$G8752="UNKNOWN",$G8752=""),IFERROR(VLOOKUP($D8752,'02_UnitPriceRef'!$E$3:$F$10,2,0),IF(OR($E8752="Error",$E8752="UNKNOWN",$E8752=""),0,I8752/E8752)),$G8752)</f>
        <v>5</v>
      </c>
      <c r="I8752" s="24">
        <v>10</v>
      </c>
      <c r="J8752" s="22">
        <f t="shared" si="103"/>
        <v>10</v>
      </c>
      <c r="K8752" s="22" t="s">
        <v>10</v>
      </c>
      <c r="L8752" s="22" t="s">
        <v>11</v>
      </c>
      <c r="M8752" s="26">
        <v>45207</v>
      </c>
      <c r="N8752" s="27">
        <f t="shared" si="104"/>
        <v>45207</v>
      </c>
    </row>
    <row r="8753" spans="1:14" ht="22.6" customHeight="1">
      <c r="A8753" s="22" t="s">
        <v>8774</v>
      </c>
      <c r="B8753" s="23" t="s">
        <v>27</v>
      </c>
      <c r="C8753" s="22" t="str">
        <f>IF(OR($B8753="Unknown",$B8753="Error",$B8753=""),IFERROR(VLOOKUP($H8753, '02_UnitPriceRef'!$F$3:$G$10,2,FALSE),"N/A"),$B8753)</f>
        <v>Sandwich</v>
      </c>
      <c r="D8753" s="22" t="s">
        <v>27</v>
      </c>
      <c r="E8753" s="24">
        <v>2</v>
      </c>
      <c r="F8753" s="22">
        <f t="shared" si="102"/>
        <v>2</v>
      </c>
      <c r="G8753" s="24">
        <v>4</v>
      </c>
      <c r="H8753" s="22">
        <f>IF(OR($G8753="ERROR",$G8753="UNKNOWN",$G8753=""),IFERROR(VLOOKUP($D8753,'02_UnitPriceRef'!$E$3:$F$10,2,0),IF(OR($E8753="Error",$E8753="UNKNOWN",$E8753=""),0,I8753/E8753)),$G8753)</f>
        <v>4</v>
      </c>
      <c r="I8753" s="24">
        <v>8</v>
      </c>
      <c r="J8753" s="22">
        <f t="shared" si="103"/>
        <v>8</v>
      </c>
      <c r="K8753" s="22" t="s">
        <v>22</v>
      </c>
      <c r="L8753" s="22" t="s">
        <v>15</v>
      </c>
      <c r="M8753" s="26">
        <v>45222</v>
      </c>
      <c r="N8753" s="27">
        <f t="shared" si="104"/>
        <v>45222</v>
      </c>
    </row>
    <row r="8754" spans="1:14" ht="22.6" customHeight="1">
      <c r="A8754" s="22" t="s">
        <v>8775</v>
      </c>
      <c r="B8754" s="23" t="s">
        <v>19</v>
      </c>
      <c r="C8754" s="22" t="str">
        <f>IF(OR($B8754="Unknown",$B8754="Error",$B8754=""),IFERROR(VLOOKUP($H8754, '02_UnitPriceRef'!$F$3:$G$10,2,FALSE),"N/A"),$B8754)</f>
        <v>Salad</v>
      </c>
      <c r="D8754" s="22" t="s">
        <v>19</v>
      </c>
      <c r="E8754" s="23" t="s">
        <v>10031</v>
      </c>
      <c r="F8754" s="22">
        <f t="shared" si="102"/>
        <v>4</v>
      </c>
      <c r="G8754" s="24">
        <v>5</v>
      </c>
      <c r="H8754" s="22">
        <f>IF(OR($G8754="ERROR",$G8754="UNKNOWN",$G8754=""),IFERROR(VLOOKUP($D8754,'02_UnitPriceRef'!$E$3:$F$10,2,0),IF(OR($E8754="Error",$E8754="UNKNOWN",$E8754=""),0,I8754/E8754)),$G8754)</f>
        <v>5</v>
      </c>
      <c r="I8754" s="24">
        <v>20</v>
      </c>
      <c r="J8754" s="22">
        <f t="shared" si="103"/>
        <v>20</v>
      </c>
      <c r="K8754" s="22" t="s">
        <v>20</v>
      </c>
      <c r="L8754" s="22" t="s">
        <v>11</v>
      </c>
      <c r="M8754" s="26">
        <v>44951</v>
      </c>
      <c r="N8754" s="27">
        <f t="shared" si="104"/>
        <v>44951</v>
      </c>
    </row>
    <row r="8755" spans="1:14" ht="22.6" customHeight="1">
      <c r="A8755" s="22" t="s">
        <v>8776</v>
      </c>
      <c r="B8755" s="23" t="s">
        <v>9</v>
      </c>
      <c r="C8755" s="22" t="str">
        <f>IF(OR($B8755="Unknown",$B8755="Error",$B8755=""),IFERROR(VLOOKUP($H8755, '02_UnitPriceRef'!$F$3:$G$10,2,FALSE),"N/A"),$B8755)</f>
        <v>Coffee</v>
      </c>
      <c r="D8755" s="22" t="s">
        <v>9</v>
      </c>
      <c r="E8755" s="24">
        <v>5</v>
      </c>
      <c r="F8755" s="22">
        <f t="shared" si="102"/>
        <v>5</v>
      </c>
      <c r="G8755" s="24">
        <v>2</v>
      </c>
      <c r="H8755" s="22">
        <f>IF(OR($G8755="ERROR",$G8755="UNKNOWN",$G8755=""),IFERROR(VLOOKUP($D8755,'02_UnitPriceRef'!$E$3:$F$10,2,0),IF(OR($E8755="Error",$E8755="UNKNOWN",$E8755=""),0,I8755/E8755)),$G8755)</f>
        <v>2</v>
      </c>
      <c r="I8755" s="24">
        <v>10</v>
      </c>
      <c r="J8755" s="22">
        <f t="shared" si="103"/>
        <v>10</v>
      </c>
      <c r="K8755" s="22" t="s">
        <v>10</v>
      </c>
      <c r="L8755" s="22" t="s">
        <v>20</v>
      </c>
      <c r="M8755" s="26">
        <v>44970</v>
      </c>
      <c r="N8755" s="27">
        <f t="shared" si="104"/>
        <v>44970</v>
      </c>
    </row>
    <row r="8756" spans="1:14" ht="22.6" customHeight="1">
      <c r="A8756" s="22" t="s">
        <v>8777</v>
      </c>
      <c r="B8756" s="23" t="s">
        <v>24</v>
      </c>
      <c r="C8756" s="22" t="str">
        <f>IF(OR($B8756="Unknown",$B8756="Error",$B8756=""),IFERROR(VLOOKUP($H8756, '02_UnitPriceRef'!$F$3:$G$10,2,FALSE),"N/A"),$B8756)</f>
        <v>Smoothie</v>
      </c>
      <c r="D8756" s="22" t="s">
        <v>24</v>
      </c>
      <c r="E8756" s="24">
        <v>4</v>
      </c>
      <c r="F8756" s="22">
        <f t="shared" si="102"/>
        <v>4</v>
      </c>
      <c r="G8756" s="24">
        <v>4</v>
      </c>
      <c r="H8756" s="22">
        <f>IF(OR($G8756="ERROR",$G8756="UNKNOWN",$G8756=""),IFERROR(VLOOKUP($D8756,'02_UnitPriceRef'!$E$3:$F$10,2,0),IF(OR($E8756="Error",$E8756="UNKNOWN",$E8756=""),0,I8756/E8756)),$G8756)</f>
        <v>4</v>
      </c>
      <c r="I8756" s="24">
        <v>16</v>
      </c>
      <c r="J8756" s="22">
        <f t="shared" si="103"/>
        <v>16</v>
      </c>
      <c r="K8756" s="22" t="s">
        <v>22</v>
      </c>
      <c r="L8756" s="22" t="s">
        <v>20</v>
      </c>
      <c r="M8756" s="26">
        <v>45131</v>
      </c>
      <c r="N8756" s="27">
        <f t="shared" si="104"/>
        <v>45131</v>
      </c>
    </row>
    <row r="8757" spans="1:14" ht="22.6" customHeight="1">
      <c r="A8757" s="22" t="s">
        <v>8778</v>
      </c>
      <c r="B8757" s="23" t="s">
        <v>27</v>
      </c>
      <c r="C8757" s="22" t="str">
        <f>IF(OR($B8757="Unknown",$B8757="Error",$B8757=""),IFERROR(VLOOKUP($H8757, '02_UnitPriceRef'!$F$3:$G$10,2,FALSE),"N/A"),$B8757)</f>
        <v>Sandwich</v>
      </c>
      <c r="D8757" s="22" t="s">
        <v>27</v>
      </c>
      <c r="E8757" s="24">
        <v>1</v>
      </c>
      <c r="F8757" s="22">
        <f t="shared" si="102"/>
        <v>1</v>
      </c>
      <c r="G8757" s="24">
        <v>4</v>
      </c>
      <c r="H8757" s="22">
        <f>IF(OR($G8757="ERROR",$G8757="UNKNOWN",$G8757=""),IFERROR(VLOOKUP($D8757,'02_UnitPriceRef'!$E$3:$F$10,2,0),IF(OR($E8757="Error",$E8757="UNKNOWN",$E8757=""),0,I8757/E8757)),$G8757)</f>
        <v>4</v>
      </c>
      <c r="I8757" s="24">
        <v>4</v>
      </c>
      <c r="J8757" s="22">
        <f t="shared" si="103"/>
        <v>4</v>
      </c>
      <c r="K8757" s="22" t="s">
        <v>14</v>
      </c>
      <c r="L8757" s="22" t="s">
        <v>15</v>
      </c>
      <c r="M8757" s="26">
        <v>45078</v>
      </c>
      <c r="N8757" s="27">
        <f t="shared" si="104"/>
        <v>45078</v>
      </c>
    </row>
    <row r="8758" spans="1:14" ht="22.6" customHeight="1">
      <c r="A8758" s="22" t="s">
        <v>8779</v>
      </c>
      <c r="B8758" s="23" t="s">
        <v>9</v>
      </c>
      <c r="C8758" s="22" t="str">
        <f>IF(OR($B8758="Unknown",$B8758="Error",$B8758=""),IFERROR(VLOOKUP($H8758, '02_UnitPriceRef'!$F$3:$G$10,2,FALSE),"N/A"),$B8758)</f>
        <v>Coffee</v>
      </c>
      <c r="D8758" s="22" t="s">
        <v>9</v>
      </c>
      <c r="E8758" s="24">
        <v>3</v>
      </c>
      <c r="F8758" s="22">
        <f t="shared" si="102"/>
        <v>3</v>
      </c>
      <c r="G8758" s="24">
        <v>2</v>
      </c>
      <c r="H8758" s="22">
        <f>IF(OR($G8758="ERROR",$G8758="UNKNOWN",$G8758=""),IFERROR(VLOOKUP($D8758,'02_UnitPriceRef'!$E$3:$F$10,2,0),IF(OR($E8758="Error",$E8758="UNKNOWN",$E8758=""),0,I8758/E8758)),$G8758)</f>
        <v>2</v>
      </c>
      <c r="I8758" s="24">
        <v>6</v>
      </c>
      <c r="J8758" s="22">
        <f t="shared" si="103"/>
        <v>6</v>
      </c>
      <c r="K8758" s="22" t="s">
        <v>22</v>
      </c>
      <c r="L8758" s="22" t="s">
        <v>20</v>
      </c>
      <c r="M8758" s="26">
        <v>45238</v>
      </c>
      <c r="N8758" s="27">
        <f t="shared" si="104"/>
        <v>45238</v>
      </c>
    </row>
    <row r="8759" spans="1:14" ht="22.6" customHeight="1">
      <c r="A8759" s="22" t="s">
        <v>8780</v>
      </c>
      <c r="B8759" s="23" t="s">
        <v>13</v>
      </c>
      <c r="C8759" s="22" t="str">
        <f>IF(OR($B8759="Unknown",$B8759="Error",$B8759=""),IFERROR(VLOOKUP($H8759, '02_UnitPriceRef'!$F$3:$G$10,2,FALSE),"N/A"),$B8759)</f>
        <v>Cake</v>
      </c>
      <c r="D8759" s="22" t="s">
        <v>13</v>
      </c>
      <c r="E8759" s="23" t="s">
        <v>10031</v>
      </c>
      <c r="F8759" s="22">
        <f t="shared" si="102"/>
        <v>3</v>
      </c>
      <c r="G8759" s="24">
        <v>3</v>
      </c>
      <c r="H8759" s="22">
        <f>IF(OR($G8759="ERROR",$G8759="UNKNOWN",$G8759=""),IFERROR(VLOOKUP($D8759,'02_UnitPriceRef'!$E$3:$F$10,2,0),IF(OR($E8759="Error",$E8759="UNKNOWN",$E8759=""),0,I8759/E8759)),$G8759)</f>
        <v>3</v>
      </c>
      <c r="I8759" s="24">
        <v>9</v>
      </c>
      <c r="J8759" s="22">
        <f t="shared" si="103"/>
        <v>9</v>
      </c>
      <c r="K8759" s="22" t="s">
        <v>14</v>
      </c>
      <c r="L8759" s="22" t="s">
        <v>11</v>
      </c>
      <c r="M8759" s="26">
        <v>44955</v>
      </c>
      <c r="N8759" s="27">
        <f t="shared" si="104"/>
        <v>44955</v>
      </c>
    </row>
    <row r="8760" spans="1:14" ht="22.6" customHeight="1">
      <c r="A8760" s="22" t="s">
        <v>8781</v>
      </c>
      <c r="B8760" s="23" t="s">
        <v>17</v>
      </c>
      <c r="C8760" s="22" t="str">
        <f>IF(OR($B8760="Unknown",$B8760="Error",$B8760=""),IFERROR(VLOOKUP($H8760, '02_UnitPriceRef'!$F$3:$G$10,2,FALSE),"N/A"),$B8760)</f>
        <v>Cookie</v>
      </c>
      <c r="D8760" s="22" t="s">
        <v>17</v>
      </c>
      <c r="E8760" s="24">
        <v>1</v>
      </c>
      <c r="F8760" s="22">
        <f t="shared" si="102"/>
        <v>1</v>
      </c>
      <c r="G8760" s="24">
        <v>1</v>
      </c>
      <c r="H8760" s="22">
        <f>IF(OR($G8760="ERROR",$G8760="UNKNOWN",$G8760=""),IFERROR(VLOOKUP($D8760,'02_UnitPriceRef'!$E$3:$F$10,2,0),IF(OR($E8760="Error",$E8760="UNKNOWN",$E8760=""),0,I8760/E8760)),$G8760)</f>
        <v>1</v>
      </c>
      <c r="I8760" s="24">
        <v>1</v>
      </c>
      <c r="J8760" s="22">
        <f t="shared" si="103"/>
        <v>1</v>
      </c>
      <c r="K8760" s="22" t="s">
        <v>14</v>
      </c>
      <c r="L8760" s="22" t="s">
        <v>20</v>
      </c>
      <c r="M8760" s="26">
        <v>45186</v>
      </c>
      <c r="N8760" s="27">
        <f t="shared" si="104"/>
        <v>45186</v>
      </c>
    </row>
    <row r="8761" spans="1:14" ht="22.6" customHeight="1">
      <c r="A8761" s="22" t="s">
        <v>8782</v>
      </c>
      <c r="B8761" s="23" t="s">
        <v>9</v>
      </c>
      <c r="C8761" s="22" t="str">
        <f>IF(OR($B8761="Unknown",$B8761="Error",$B8761=""),IFERROR(VLOOKUP($H8761, '02_UnitPriceRef'!$F$3:$G$10,2,FALSE),"N/A"),$B8761)</f>
        <v>Coffee</v>
      </c>
      <c r="D8761" s="22" t="s">
        <v>9</v>
      </c>
      <c r="E8761" s="24">
        <v>5</v>
      </c>
      <c r="F8761" s="22">
        <f t="shared" si="102"/>
        <v>5</v>
      </c>
      <c r="G8761" s="24">
        <v>2</v>
      </c>
      <c r="H8761" s="22">
        <f>IF(OR($G8761="ERROR",$G8761="UNKNOWN",$G8761=""),IFERROR(VLOOKUP($D8761,'02_UnitPriceRef'!$E$3:$F$10,2,0),IF(OR($E8761="Error",$E8761="UNKNOWN",$E8761=""),0,I8761/E8761)),$G8761)</f>
        <v>2</v>
      </c>
      <c r="I8761" s="24">
        <v>10</v>
      </c>
      <c r="J8761" s="22">
        <f t="shared" si="103"/>
        <v>10</v>
      </c>
      <c r="K8761" s="22" t="s">
        <v>10</v>
      </c>
      <c r="L8761" s="22" t="s">
        <v>11</v>
      </c>
      <c r="M8761" s="26">
        <v>45101</v>
      </c>
      <c r="N8761" s="27">
        <f t="shared" si="104"/>
        <v>45101</v>
      </c>
    </row>
    <row r="8762" spans="1:14" ht="22.6" customHeight="1">
      <c r="A8762" s="22" t="s">
        <v>8783</v>
      </c>
      <c r="B8762" s="23" t="s">
        <v>19</v>
      </c>
      <c r="C8762" s="22" t="str">
        <f>IF(OR($B8762="Unknown",$B8762="Error",$B8762=""),IFERROR(VLOOKUP($H8762, '02_UnitPriceRef'!$F$3:$G$10,2,FALSE),"N/A"),$B8762)</f>
        <v>Salad</v>
      </c>
      <c r="D8762" s="22" t="s">
        <v>19</v>
      </c>
      <c r="E8762" s="24">
        <v>4</v>
      </c>
      <c r="F8762" s="22">
        <f t="shared" si="102"/>
        <v>4</v>
      </c>
      <c r="G8762" s="24">
        <v>5</v>
      </c>
      <c r="H8762" s="22">
        <f>IF(OR($G8762="ERROR",$G8762="UNKNOWN",$G8762=""),IFERROR(VLOOKUP($D8762,'02_UnitPriceRef'!$E$3:$F$10,2,0),IF(OR($E8762="Error",$E8762="UNKNOWN",$E8762=""),0,I8762/E8762)),$G8762)</f>
        <v>5</v>
      </c>
      <c r="I8762" s="24">
        <v>20</v>
      </c>
      <c r="J8762" s="22">
        <f t="shared" si="103"/>
        <v>20</v>
      </c>
      <c r="K8762" s="22" t="s">
        <v>14</v>
      </c>
      <c r="L8762" s="22" t="s">
        <v>20</v>
      </c>
      <c r="M8762" s="26">
        <v>45062</v>
      </c>
      <c r="N8762" s="27">
        <f t="shared" si="104"/>
        <v>45062</v>
      </c>
    </row>
    <row r="8763" spans="1:14" ht="22.6" customHeight="1">
      <c r="A8763" s="22" t="s">
        <v>8784</v>
      </c>
      <c r="B8763" s="23"/>
      <c r="C8763" s="22" t="str">
        <f>IF(OR($B8763="Unknown",$B8763="Error",$B8763=""),IFERROR(VLOOKUP($H8763, '02_UnitPriceRef'!$F$3:$G$10,2,FALSE),"N/A"),$B8763)</f>
        <v>Sandwich/Smoothie</v>
      </c>
      <c r="D8763" s="22" t="s">
        <v>188</v>
      </c>
      <c r="E8763" s="24">
        <v>1</v>
      </c>
      <c r="F8763" s="22">
        <f t="shared" si="102"/>
        <v>1</v>
      </c>
      <c r="G8763" s="24">
        <v>4</v>
      </c>
      <c r="H8763" s="22">
        <f>IF(OR($G8763="ERROR",$G8763="UNKNOWN",$G8763=""),IFERROR(VLOOKUP($D8763,'02_UnitPriceRef'!$E$3:$F$10,2,0),IF(OR($E8763="Error",$E8763="UNKNOWN",$E8763=""),0,I8763/E8763)),$G8763)</f>
        <v>4</v>
      </c>
      <c r="I8763" s="24">
        <v>4</v>
      </c>
      <c r="J8763" s="22">
        <f t="shared" si="103"/>
        <v>4</v>
      </c>
      <c r="K8763" s="22" t="s">
        <v>20</v>
      </c>
      <c r="L8763" s="22" t="s">
        <v>15</v>
      </c>
      <c r="M8763" s="26">
        <v>45261</v>
      </c>
      <c r="N8763" s="27">
        <f t="shared" si="104"/>
        <v>45261</v>
      </c>
    </row>
    <row r="8764" spans="1:14" ht="22.6" customHeight="1">
      <c r="A8764" s="22" t="s">
        <v>8785</v>
      </c>
      <c r="B8764" s="23" t="s">
        <v>27</v>
      </c>
      <c r="C8764" s="22" t="str">
        <f>IF(OR($B8764="Unknown",$B8764="Error",$B8764=""),IFERROR(VLOOKUP($H8764, '02_UnitPriceRef'!$F$3:$G$10,2,FALSE),"N/A"),$B8764)</f>
        <v>Sandwich</v>
      </c>
      <c r="D8764" s="22" t="s">
        <v>27</v>
      </c>
      <c r="E8764" s="24">
        <v>2</v>
      </c>
      <c r="F8764" s="22">
        <f t="shared" si="102"/>
        <v>2</v>
      </c>
      <c r="G8764" s="24">
        <v>4</v>
      </c>
      <c r="H8764" s="22">
        <f>IF(OR($G8764="ERROR",$G8764="UNKNOWN",$G8764=""),IFERROR(VLOOKUP($D8764,'02_UnitPriceRef'!$E$3:$F$10,2,0),IF(OR($E8764="Error",$E8764="UNKNOWN",$E8764=""),0,I8764/E8764)),$G8764)</f>
        <v>4</v>
      </c>
      <c r="I8764" s="24">
        <v>8</v>
      </c>
      <c r="J8764" s="22">
        <f t="shared" si="103"/>
        <v>8</v>
      </c>
      <c r="K8764" s="22" t="s">
        <v>20</v>
      </c>
      <c r="L8764" s="22" t="s">
        <v>20</v>
      </c>
      <c r="M8764" s="26">
        <v>45161</v>
      </c>
      <c r="N8764" s="27">
        <f t="shared" si="104"/>
        <v>45161</v>
      </c>
    </row>
    <row r="8765" spans="1:14" ht="22.6" customHeight="1">
      <c r="A8765" s="22" t="s">
        <v>8786</v>
      </c>
      <c r="B8765" s="23" t="s">
        <v>35</v>
      </c>
      <c r="C8765" s="22" t="str">
        <f>IF(OR($B8765="Unknown",$B8765="Error",$B8765=""),IFERROR(VLOOKUP($H8765, '02_UnitPriceRef'!$F$3:$G$10,2,FALSE),"N/A"),$B8765)</f>
        <v>Tea</v>
      </c>
      <c r="D8765" s="22" t="s">
        <v>35</v>
      </c>
      <c r="E8765" s="24">
        <v>5</v>
      </c>
      <c r="F8765" s="22">
        <f t="shared" si="102"/>
        <v>5</v>
      </c>
      <c r="G8765" s="24">
        <v>1.5</v>
      </c>
      <c r="H8765" s="22">
        <f>IF(OR($G8765="ERROR",$G8765="UNKNOWN",$G8765=""),IFERROR(VLOOKUP($D8765,'02_UnitPriceRef'!$E$3:$F$10,2,0),IF(OR($E8765="Error",$E8765="UNKNOWN",$E8765=""),0,I8765/E8765)),$G8765)</f>
        <v>1.5</v>
      </c>
      <c r="I8765" s="24">
        <v>7.5</v>
      </c>
      <c r="J8765" s="22">
        <f t="shared" si="103"/>
        <v>7.5</v>
      </c>
      <c r="K8765" s="22" t="s">
        <v>10</v>
      </c>
      <c r="L8765" s="22" t="s">
        <v>11</v>
      </c>
      <c r="M8765" s="26">
        <v>44967</v>
      </c>
      <c r="N8765" s="27">
        <f t="shared" si="104"/>
        <v>44967</v>
      </c>
    </row>
    <row r="8766" spans="1:14" ht="22.6" customHeight="1">
      <c r="A8766" s="22" t="s">
        <v>8787</v>
      </c>
      <c r="B8766" s="23" t="s">
        <v>9</v>
      </c>
      <c r="C8766" s="22" t="str">
        <f>IF(OR($B8766="Unknown",$B8766="Error",$B8766=""),IFERROR(VLOOKUP($H8766, '02_UnitPriceRef'!$F$3:$G$10,2,FALSE),"N/A"),$B8766)</f>
        <v>Coffee</v>
      </c>
      <c r="D8766" s="22" t="s">
        <v>9</v>
      </c>
      <c r="E8766" s="24">
        <v>1</v>
      </c>
      <c r="F8766" s="22">
        <f t="shared" si="102"/>
        <v>1</v>
      </c>
      <c r="G8766" s="24">
        <v>2</v>
      </c>
      <c r="H8766" s="22">
        <f>IF(OR($G8766="ERROR",$G8766="UNKNOWN",$G8766=""),IFERROR(VLOOKUP($D8766,'02_UnitPriceRef'!$E$3:$F$10,2,0),IF(OR($E8766="Error",$E8766="UNKNOWN",$E8766=""),0,I8766/E8766)),$G8766)</f>
        <v>2</v>
      </c>
      <c r="I8766" s="24">
        <v>2</v>
      </c>
      <c r="J8766" s="22">
        <f t="shared" si="103"/>
        <v>2</v>
      </c>
      <c r="K8766" s="22" t="s">
        <v>22</v>
      </c>
      <c r="L8766" s="22" t="s">
        <v>20</v>
      </c>
      <c r="M8766" s="26">
        <v>45082</v>
      </c>
      <c r="N8766" s="27">
        <f t="shared" si="104"/>
        <v>45082</v>
      </c>
    </row>
    <row r="8767" spans="1:14" ht="22.6" customHeight="1">
      <c r="A8767" s="22" t="s">
        <v>8788</v>
      </c>
      <c r="B8767" s="23" t="s">
        <v>9</v>
      </c>
      <c r="C8767" s="22" t="str">
        <f>IF(OR($B8767="Unknown",$B8767="Error",$B8767=""),IFERROR(VLOOKUP($H8767, '02_UnitPriceRef'!$F$3:$G$10,2,FALSE),"N/A"),$B8767)</f>
        <v>Coffee</v>
      </c>
      <c r="D8767" s="22" t="s">
        <v>9</v>
      </c>
      <c r="E8767" s="24">
        <v>4</v>
      </c>
      <c r="F8767" s="22">
        <f t="shared" si="102"/>
        <v>4</v>
      </c>
      <c r="G8767" s="24">
        <v>2</v>
      </c>
      <c r="H8767" s="22">
        <f>IF(OR($G8767="ERROR",$G8767="UNKNOWN",$G8767=""),IFERROR(VLOOKUP($D8767,'02_UnitPriceRef'!$E$3:$F$10,2,0),IF(OR($E8767="Error",$E8767="UNKNOWN",$E8767=""),0,I8767/E8767)),$G8767)</f>
        <v>2</v>
      </c>
      <c r="I8767" s="24">
        <v>8</v>
      </c>
      <c r="J8767" s="22">
        <f t="shared" si="103"/>
        <v>8</v>
      </c>
      <c r="K8767" s="22" t="s">
        <v>22</v>
      </c>
      <c r="L8767" s="22" t="s">
        <v>20</v>
      </c>
      <c r="M8767" s="26">
        <v>45109</v>
      </c>
      <c r="N8767" s="27">
        <f t="shared" si="104"/>
        <v>45109</v>
      </c>
    </row>
    <row r="8768" spans="1:14" ht="22.6" customHeight="1">
      <c r="A8768" s="22" t="s">
        <v>8789</v>
      </c>
      <c r="B8768" s="23" t="s">
        <v>9</v>
      </c>
      <c r="C8768" s="22" t="str">
        <f>IF(OR($B8768="Unknown",$B8768="Error",$B8768=""),IFERROR(VLOOKUP($H8768, '02_UnitPriceRef'!$F$3:$G$10,2,FALSE),"N/A"),$B8768)</f>
        <v>Coffee</v>
      </c>
      <c r="D8768" s="22" t="s">
        <v>9</v>
      </c>
      <c r="E8768" s="24">
        <v>1</v>
      </c>
      <c r="F8768" s="22">
        <f t="shared" si="102"/>
        <v>1</v>
      </c>
      <c r="G8768" s="24">
        <v>2</v>
      </c>
      <c r="H8768" s="22">
        <f>IF(OR($G8768="ERROR",$G8768="UNKNOWN",$G8768=""),IFERROR(VLOOKUP($D8768,'02_UnitPriceRef'!$E$3:$F$10,2,0),IF(OR($E8768="Error",$E8768="UNKNOWN",$E8768=""),0,I8768/E8768)),$G8768)</f>
        <v>2</v>
      </c>
      <c r="I8768" s="24">
        <v>2</v>
      </c>
      <c r="J8768" s="22">
        <f t="shared" si="103"/>
        <v>2</v>
      </c>
      <c r="K8768" s="22" t="s">
        <v>14</v>
      </c>
      <c r="L8768" s="22" t="s">
        <v>20</v>
      </c>
      <c r="M8768" s="26">
        <v>45122</v>
      </c>
      <c r="N8768" s="27">
        <f t="shared" si="104"/>
        <v>45122</v>
      </c>
    </row>
    <row r="8769" spans="1:14" ht="22.6" customHeight="1">
      <c r="A8769" s="22" t="s">
        <v>8790</v>
      </c>
      <c r="B8769" s="23" t="s">
        <v>13</v>
      </c>
      <c r="C8769" s="22" t="str">
        <f>IF(OR($B8769="Unknown",$B8769="Error",$B8769=""),IFERROR(VLOOKUP($H8769, '02_UnitPriceRef'!$F$3:$G$10,2,FALSE),"N/A"),$B8769)</f>
        <v>Cake</v>
      </c>
      <c r="D8769" s="22" t="s">
        <v>13</v>
      </c>
      <c r="E8769" s="24">
        <v>4</v>
      </c>
      <c r="F8769" s="22">
        <f t="shared" si="102"/>
        <v>4</v>
      </c>
      <c r="G8769" s="24">
        <v>3</v>
      </c>
      <c r="H8769" s="22">
        <f>IF(OR($G8769="ERROR",$G8769="UNKNOWN",$G8769=""),IFERROR(VLOOKUP($D8769,'02_UnitPriceRef'!$E$3:$F$10,2,0),IF(OR($E8769="Error",$E8769="UNKNOWN",$E8769=""),0,I8769/E8769)),$G8769)</f>
        <v>3</v>
      </c>
      <c r="I8769" s="24">
        <v>12</v>
      </c>
      <c r="J8769" s="22">
        <f t="shared" si="103"/>
        <v>12</v>
      </c>
      <c r="K8769" s="22" t="s">
        <v>14</v>
      </c>
      <c r="L8769" s="22" t="s">
        <v>15</v>
      </c>
      <c r="M8769" s="26">
        <v>45259</v>
      </c>
      <c r="N8769" s="27">
        <f t="shared" si="104"/>
        <v>45259</v>
      </c>
    </row>
    <row r="8770" spans="1:14" ht="22.6" customHeight="1">
      <c r="A8770" s="22" t="s">
        <v>8791</v>
      </c>
      <c r="B8770" s="23" t="s">
        <v>35</v>
      </c>
      <c r="C8770" s="22" t="str">
        <f>IF(OR($B8770="Unknown",$B8770="Error",$B8770=""),IFERROR(VLOOKUP($H8770, '02_UnitPriceRef'!$F$3:$G$10,2,FALSE),"N/A"),$B8770)</f>
        <v>Tea</v>
      </c>
      <c r="D8770" s="22" t="s">
        <v>35</v>
      </c>
      <c r="E8770" s="24">
        <v>5</v>
      </c>
      <c r="F8770" s="22">
        <f t="shared" si="102"/>
        <v>5</v>
      </c>
      <c r="G8770" s="24">
        <v>1.5</v>
      </c>
      <c r="H8770" s="22">
        <f>IF(OR($G8770="ERROR",$G8770="UNKNOWN",$G8770=""),IFERROR(VLOOKUP($D8770,'02_UnitPriceRef'!$E$3:$F$10,2,0),IF(OR($E8770="Error",$E8770="UNKNOWN",$E8770=""),0,I8770/E8770)),$G8770)</f>
        <v>1.5</v>
      </c>
      <c r="I8770" s="24">
        <v>7.5</v>
      </c>
      <c r="J8770" s="22">
        <f t="shared" si="103"/>
        <v>7.5</v>
      </c>
      <c r="K8770" s="22" t="s">
        <v>14</v>
      </c>
      <c r="L8770" s="22" t="s">
        <v>20</v>
      </c>
      <c r="M8770" s="26">
        <v>45220</v>
      </c>
      <c r="N8770" s="27">
        <f t="shared" si="104"/>
        <v>45220</v>
      </c>
    </row>
    <row r="8771" spans="1:14" ht="22.6" customHeight="1">
      <c r="A8771" s="22" t="s">
        <v>8792</v>
      </c>
      <c r="B8771" s="23" t="s">
        <v>35</v>
      </c>
      <c r="C8771" s="22" t="str">
        <f>IF(OR($B8771="Unknown",$B8771="Error",$B8771=""),IFERROR(VLOOKUP($H8771, '02_UnitPriceRef'!$F$3:$G$10,2,FALSE),"N/A"),$B8771)</f>
        <v>Tea</v>
      </c>
      <c r="D8771" s="22" t="s">
        <v>35</v>
      </c>
      <c r="E8771" s="24">
        <v>1</v>
      </c>
      <c r="F8771" s="22">
        <f t="shared" si="102"/>
        <v>1</v>
      </c>
      <c r="G8771" s="24">
        <v>1.5</v>
      </c>
      <c r="H8771" s="22">
        <f>IF(OR($G8771="ERROR",$G8771="UNKNOWN",$G8771=""),IFERROR(VLOOKUP($D8771,'02_UnitPriceRef'!$E$3:$F$10,2,0),IF(OR($E8771="Error",$E8771="UNKNOWN",$E8771=""),0,I8771/E8771)),$G8771)</f>
        <v>1.5</v>
      </c>
      <c r="I8771" s="24">
        <v>1.5</v>
      </c>
      <c r="J8771" s="22">
        <f t="shared" si="103"/>
        <v>1.5</v>
      </c>
      <c r="K8771" s="22" t="s">
        <v>20</v>
      </c>
      <c r="L8771" s="22" t="s">
        <v>20</v>
      </c>
      <c r="M8771" s="26">
        <v>45138</v>
      </c>
      <c r="N8771" s="27">
        <f t="shared" si="104"/>
        <v>45138</v>
      </c>
    </row>
    <row r="8772" spans="1:14" ht="22.6" customHeight="1">
      <c r="A8772" s="22" t="s">
        <v>8793</v>
      </c>
      <c r="B8772" s="23" t="s">
        <v>27</v>
      </c>
      <c r="C8772" s="22" t="str">
        <f>IF(OR($B8772="Unknown",$B8772="Error",$B8772=""),IFERROR(VLOOKUP($H8772, '02_UnitPriceRef'!$F$3:$G$10,2,FALSE),"N/A"),$B8772)</f>
        <v>Sandwich</v>
      </c>
      <c r="D8772" s="22" t="s">
        <v>27</v>
      </c>
      <c r="E8772" s="24">
        <v>1</v>
      </c>
      <c r="F8772" s="22">
        <f t="shared" si="102"/>
        <v>1</v>
      </c>
      <c r="G8772" s="24">
        <v>4</v>
      </c>
      <c r="H8772" s="22">
        <f>IF(OR($G8772="ERROR",$G8772="UNKNOWN",$G8772=""),IFERROR(VLOOKUP($D8772,'02_UnitPriceRef'!$E$3:$F$10,2,0),IF(OR($E8772="Error",$E8772="UNKNOWN",$E8772=""),0,I8772/E8772)),$G8772)</f>
        <v>4</v>
      </c>
      <c r="I8772" s="24">
        <v>4</v>
      </c>
      <c r="J8772" s="22">
        <f t="shared" si="103"/>
        <v>4</v>
      </c>
      <c r="K8772" s="22" t="s">
        <v>10</v>
      </c>
      <c r="L8772" s="22" t="s">
        <v>20</v>
      </c>
      <c r="M8772" s="26">
        <v>45256</v>
      </c>
      <c r="N8772" s="27">
        <f t="shared" si="104"/>
        <v>45256</v>
      </c>
    </row>
    <row r="8773" spans="1:14" ht="22.6" customHeight="1">
      <c r="A8773" s="22" t="s">
        <v>8794</v>
      </c>
      <c r="B8773" s="23" t="s">
        <v>13</v>
      </c>
      <c r="C8773" s="22" t="str">
        <f>IF(OR($B8773="Unknown",$B8773="Error",$B8773=""),IFERROR(VLOOKUP($H8773, '02_UnitPriceRef'!$F$3:$G$10,2,FALSE),"N/A"),$B8773)</f>
        <v>Cake</v>
      </c>
      <c r="D8773" s="22" t="s">
        <v>13</v>
      </c>
      <c r="E8773" s="24">
        <v>2</v>
      </c>
      <c r="F8773" s="22">
        <f t="shared" si="102"/>
        <v>2</v>
      </c>
      <c r="G8773" s="24">
        <v>3</v>
      </c>
      <c r="H8773" s="22">
        <f>IF(OR($G8773="ERROR",$G8773="UNKNOWN",$G8773=""),IFERROR(VLOOKUP($D8773,'02_UnitPriceRef'!$E$3:$F$10,2,0),IF(OR($E8773="Error",$E8773="UNKNOWN",$E8773=""),0,I8773/E8773)),$G8773)</f>
        <v>3</v>
      </c>
      <c r="I8773" s="24">
        <v>6</v>
      </c>
      <c r="J8773" s="22">
        <f t="shared" si="103"/>
        <v>6</v>
      </c>
      <c r="K8773" s="22" t="s">
        <v>20</v>
      </c>
      <c r="L8773" s="22" t="s">
        <v>11</v>
      </c>
      <c r="M8773" s="26">
        <v>45222</v>
      </c>
      <c r="N8773" s="27">
        <f t="shared" si="104"/>
        <v>45222</v>
      </c>
    </row>
    <row r="8774" spans="1:14" ht="22.6" customHeight="1">
      <c r="A8774" s="22" t="s">
        <v>8795</v>
      </c>
      <c r="B8774" s="23" t="s">
        <v>24</v>
      </c>
      <c r="C8774" s="22" t="str">
        <f>IF(OR($B8774="Unknown",$B8774="Error",$B8774=""),IFERROR(VLOOKUP($H8774, '02_UnitPriceRef'!$F$3:$G$10,2,FALSE),"N/A"),$B8774)</f>
        <v>Smoothie</v>
      </c>
      <c r="D8774" s="22" t="s">
        <v>24</v>
      </c>
      <c r="E8774" s="24">
        <v>3</v>
      </c>
      <c r="F8774" s="22">
        <f t="shared" si="102"/>
        <v>3</v>
      </c>
      <c r="G8774" s="24">
        <v>4</v>
      </c>
      <c r="H8774" s="22">
        <f>IF(OR($G8774="ERROR",$G8774="UNKNOWN",$G8774=""),IFERROR(VLOOKUP($D8774,'02_UnitPriceRef'!$E$3:$F$10,2,0),IF(OR($E8774="Error",$E8774="UNKNOWN",$E8774=""),0,I8774/E8774)),$G8774)</f>
        <v>4</v>
      </c>
      <c r="I8774" s="23"/>
      <c r="J8774" s="22">
        <f t="shared" si="103"/>
        <v>12</v>
      </c>
      <c r="K8774" s="22" t="s">
        <v>14</v>
      </c>
      <c r="L8774" s="22" t="s">
        <v>20</v>
      </c>
      <c r="M8774" s="26">
        <v>45060</v>
      </c>
      <c r="N8774" s="27">
        <f t="shared" si="104"/>
        <v>45060</v>
      </c>
    </row>
    <row r="8775" spans="1:14" ht="22.6" customHeight="1">
      <c r="A8775" s="22" t="s">
        <v>8796</v>
      </c>
      <c r="B8775" s="23" t="s">
        <v>24</v>
      </c>
      <c r="C8775" s="22" t="str">
        <f>IF(OR($B8775="Unknown",$B8775="Error",$B8775=""),IFERROR(VLOOKUP($H8775, '02_UnitPriceRef'!$F$3:$G$10,2,FALSE),"N/A"),$B8775)</f>
        <v>Smoothie</v>
      </c>
      <c r="D8775" s="22" t="s">
        <v>24</v>
      </c>
      <c r="E8775" s="24">
        <v>2</v>
      </c>
      <c r="F8775" s="22">
        <f t="shared" si="102"/>
        <v>2</v>
      </c>
      <c r="G8775" s="24">
        <v>4</v>
      </c>
      <c r="H8775" s="22">
        <f>IF(OR($G8775="ERROR",$G8775="UNKNOWN",$G8775=""),IFERROR(VLOOKUP($D8775,'02_UnitPriceRef'!$E$3:$F$10,2,0),IF(OR($E8775="Error",$E8775="UNKNOWN",$E8775=""),0,I8775/E8775)),$G8775)</f>
        <v>4</v>
      </c>
      <c r="I8775" s="24">
        <v>8</v>
      </c>
      <c r="J8775" s="22">
        <f t="shared" si="103"/>
        <v>8</v>
      </c>
      <c r="K8775" s="22" t="s">
        <v>10</v>
      </c>
      <c r="L8775" s="22" t="s">
        <v>20</v>
      </c>
      <c r="M8775" s="26">
        <v>45008</v>
      </c>
      <c r="N8775" s="27">
        <f t="shared" si="104"/>
        <v>45008</v>
      </c>
    </row>
    <row r="8776" spans="1:14" ht="22.6" customHeight="1">
      <c r="A8776" s="22" t="s">
        <v>8797</v>
      </c>
      <c r="B8776" s="23" t="s">
        <v>39</v>
      </c>
      <c r="C8776" s="22" t="str">
        <f>IF(OR($B8776="Unknown",$B8776="Error",$B8776=""),IFERROR(VLOOKUP($H8776, '02_UnitPriceRef'!$F$3:$G$10,2,FALSE),"N/A"),$B8776)</f>
        <v>Juice</v>
      </c>
      <c r="D8776" s="22" t="s">
        <v>39</v>
      </c>
      <c r="E8776" s="24">
        <v>4</v>
      </c>
      <c r="F8776" s="22">
        <f t="shared" si="102"/>
        <v>4</v>
      </c>
      <c r="G8776" s="24">
        <v>3</v>
      </c>
      <c r="H8776" s="22">
        <f>IF(OR($G8776="ERROR",$G8776="UNKNOWN",$G8776=""),IFERROR(VLOOKUP($D8776,'02_UnitPriceRef'!$E$3:$F$10,2,0),IF(OR($E8776="Error",$E8776="UNKNOWN",$E8776=""),0,I8776/E8776)),$G8776)</f>
        <v>3</v>
      </c>
      <c r="I8776" s="23" t="s">
        <v>10030</v>
      </c>
      <c r="J8776" s="22">
        <f t="shared" si="103"/>
        <v>12</v>
      </c>
      <c r="K8776" s="22" t="s">
        <v>22</v>
      </c>
      <c r="L8776" s="22" t="s">
        <v>15</v>
      </c>
      <c r="M8776" s="26">
        <v>45062</v>
      </c>
      <c r="N8776" s="27">
        <f t="shared" si="104"/>
        <v>45062</v>
      </c>
    </row>
    <row r="8777" spans="1:14" ht="22.6" customHeight="1">
      <c r="A8777" s="22" t="s">
        <v>8798</v>
      </c>
      <c r="B8777" s="23" t="s">
        <v>9</v>
      </c>
      <c r="C8777" s="22" t="str">
        <f>IF(OR($B8777="Unknown",$B8777="Error",$B8777=""),IFERROR(VLOOKUP($H8777, '02_UnitPriceRef'!$F$3:$G$10,2,FALSE),"N/A"),$B8777)</f>
        <v>Coffee</v>
      </c>
      <c r="D8777" s="22" t="s">
        <v>9</v>
      </c>
      <c r="E8777" s="24">
        <v>1</v>
      </c>
      <c r="F8777" s="22">
        <f t="shared" si="102"/>
        <v>1</v>
      </c>
      <c r="G8777" s="24">
        <v>2</v>
      </c>
      <c r="H8777" s="22">
        <f>IF(OR($G8777="ERROR",$G8777="UNKNOWN",$G8777=""),IFERROR(VLOOKUP($D8777,'02_UnitPriceRef'!$E$3:$F$10,2,0),IF(OR($E8777="Error",$E8777="UNKNOWN",$E8777=""),0,I8777/E8777)),$G8777)</f>
        <v>2</v>
      </c>
      <c r="I8777" s="24">
        <v>2</v>
      </c>
      <c r="J8777" s="22">
        <f t="shared" si="103"/>
        <v>2</v>
      </c>
      <c r="K8777" s="22" t="s">
        <v>22</v>
      </c>
      <c r="L8777" s="22" t="s">
        <v>15</v>
      </c>
      <c r="M8777" s="26">
        <v>45081</v>
      </c>
      <c r="N8777" s="27">
        <f t="shared" si="104"/>
        <v>45081</v>
      </c>
    </row>
    <row r="8778" spans="1:14" ht="22.6" customHeight="1">
      <c r="A8778" s="22" t="s">
        <v>8799</v>
      </c>
      <c r="B8778" s="23" t="s">
        <v>39</v>
      </c>
      <c r="C8778" s="22" t="str">
        <f>IF(OR($B8778="Unknown",$B8778="Error",$B8778=""),IFERROR(VLOOKUP($H8778, '02_UnitPriceRef'!$F$3:$G$10,2,FALSE),"N/A"),$B8778)</f>
        <v>Juice</v>
      </c>
      <c r="D8778" s="22" t="s">
        <v>39</v>
      </c>
      <c r="E8778" s="24">
        <v>3</v>
      </c>
      <c r="F8778" s="22">
        <f t="shared" si="102"/>
        <v>3</v>
      </c>
      <c r="G8778" s="24">
        <v>3</v>
      </c>
      <c r="H8778" s="22">
        <f>IF(OR($G8778="ERROR",$G8778="UNKNOWN",$G8778=""),IFERROR(VLOOKUP($D8778,'02_UnitPriceRef'!$E$3:$F$10,2,0),IF(OR($E8778="Error",$E8778="UNKNOWN",$E8778=""),0,I8778/E8778)),$G8778)</f>
        <v>3</v>
      </c>
      <c r="I8778" s="24">
        <v>9</v>
      </c>
      <c r="J8778" s="22">
        <f t="shared" si="103"/>
        <v>9</v>
      </c>
      <c r="K8778" s="22" t="s">
        <v>10</v>
      </c>
      <c r="L8778" s="22" t="s">
        <v>11</v>
      </c>
      <c r="M8778" s="28" t="s">
        <v>10031</v>
      </c>
      <c r="N8778" s="27">
        <f t="shared" si="104"/>
        <v>1</v>
      </c>
    </row>
    <row r="8779" spans="1:14" ht="22.6" customHeight="1">
      <c r="A8779" s="22" t="s">
        <v>8800</v>
      </c>
      <c r="B8779" s="23" t="s">
        <v>9</v>
      </c>
      <c r="C8779" s="22" t="str">
        <f>IF(OR($B8779="Unknown",$B8779="Error",$B8779=""),IFERROR(VLOOKUP($H8779, '02_UnitPriceRef'!$F$3:$G$10,2,FALSE),"N/A"),$B8779)</f>
        <v>Coffee</v>
      </c>
      <c r="D8779" s="22" t="s">
        <v>9</v>
      </c>
      <c r="E8779" s="24">
        <v>5</v>
      </c>
      <c r="F8779" s="22">
        <f t="shared" si="102"/>
        <v>5</v>
      </c>
      <c r="G8779" s="24">
        <v>2</v>
      </c>
      <c r="H8779" s="22">
        <f>IF(OR($G8779="ERROR",$G8779="UNKNOWN",$G8779=""),IFERROR(VLOOKUP($D8779,'02_UnitPriceRef'!$E$3:$F$10,2,0),IF(OR($E8779="Error",$E8779="UNKNOWN",$E8779=""),0,I8779/E8779)),$G8779)</f>
        <v>2</v>
      </c>
      <c r="I8779" s="24">
        <v>10</v>
      </c>
      <c r="J8779" s="22">
        <f t="shared" si="103"/>
        <v>10</v>
      </c>
      <c r="K8779" s="22" t="s">
        <v>10</v>
      </c>
      <c r="L8779" s="22" t="s">
        <v>15</v>
      </c>
      <c r="M8779" s="26">
        <v>45248</v>
      </c>
      <c r="N8779" s="27">
        <f t="shared" si="104"/>
        <v>45248</v>
      </c>
    </row>
    <row r="8780" spans="1:14" ht="22.6" customHeight="1">
      <c r="A8780" s="22" t="s">
        <v>8801</v>
      </c>
      <c r="B8780" s="23"/>
      <c r="C8780" s="22" t="str">
        <f>IF(OR($B8780="Unknown",$B8780="Error",$B8780=""),IFERROR(VLOOKUP($H8780, '02_UnitPriceRef'!$F$3:$G$10,2,FALSE),"N/A"),$B8780)</f>
        <v>Sandwich/Smoothie</v>
      </c>
      <c r="D8780" s="22" t="s">
        <v>188</v>
      </c>
      <c r="E8780" s="24">
        <v>2</v>
      </c>
      <c r="F8780" s="22">
        <f t="shared" si="102"/>
        <v>2</v>
      </c>
      <c r="G8780" s="24">
        <v>4</v>
      </c>
      <c r="H8780" s="22">
        <f>IF(OR($G8780="ERROR",$G8780="UNKNOWN",$G8780=""),IFERROR(VLOOKUP($D8780,'02_UnitPriceRef'!$E$3:$F$10,2,0),IF(OR($E8780="Error",$E8780="UNKNOWN",$E8780=""),0,I8780/E8780)),$G8780)</f>
        <v>4</v>
      </c>
      <c r="I8780" s="24">
        <v>8</v>
      </c>
      <c r="J8780" s="22">
        <f t="shared" si="103"/>
        <v>8</v>
      </c>
      <c r="K8780" s="22" t="s">
        <v>10</v>
      </c>
      <c r="L8780" s="22" t="s">
        <v>15</v>
      </c>
      <c r="M8780" s="26">
        <v>44942</v>
      </c>
      <c r="N8780" s="27">
        <f t="shared" si="104"/>
        <v>44942</v>
      </c>
    </row>
    <row r="8781" spans="1:14" ht="22.6" customHeight="1">
      <c r="A8781" s="22" t="s">
        <v>8802</v>
      </c>
      <c r="B8781" s="23" t="s">
        <v>17</v>
      </c>
      <c r="C8781" s="22" t="str">
        <f>IF(OR($B8781="Unknown",$B8781="Error",$B8781=""),IFERROR(VLOOKUP($H8781, '02_UnitPriceRef'!$F$3:$G$10,2,FALSE),"N/A"),$B8781)</f>
        <v>Cookie</v>
      </c>
      <c r="D8781" s="22" t="s">
        <v>17</v>
      </c>
      <c r="E8781" s="24">
        <v>5</v>
      </c>
      <c r="F8781" s="22">
        <f t="shared" si="102"/>
        <v>5</v>
      </c>
      <c r="G8781" s="24">
        <v>1</v>
      </c>
      <c r="H8781" s="22">
        <f>IF(OR($G8781="ERROR",$G8781="UNKNOWN",$G8781=""),IFERROR(VLOOKUP($D8781,'02_UnitPriceRef'!$E$3:$F$10,2,0),IF(OR($E8781="Error",$E8781="UNKNOWN",$E8781=""),0,I8781/E8781)),$G8781)</f>
        <v>1</v>
      </c>
      <c r="I8781" s="24">
        <v>5</v>
      </c>
      <c r="J8781" s="22">
        <f t="shared" si="103"/>
        <v>5</v>
      </c>
      <c r="K8781" s="22" t="s">
        <v>10</v>
      </c>
      <c r="L8781" s="22" t="s">
        <v>20</v>
      </c>
      <c r="M8781" s="26">
        <v>44940</v>
      </c>
      <c r="N8781" s="27">
        <f t="shared" si="104"/>
        <v>44940</v>
      </c>
    </row>
    <row r="8782" spans="1:14" ht="22.6" customHeight="1">
      <c r="A8782" s="22" t="s">
        <v>8803</v>
      </c>
      <c r="B8782" s="23" t="s">
        <v>19</v>
      </c>
      <c r="C8782" s="22" t="str">
        <f>IF(OR($B8782="Unknown",$B8782="Error",$B8782=""),IFERROR(VLOOKUP($H8782, '02_UnitPriceRef'!$F$3:$G$10,2,FALSE),"N/A"),$B8782)</f>
        <v>Salad</v>
      </c>
      <c r="D8782" s="22" t="s">
        <v>19</v>
      </c>
      <c r="E8782" s="24">
        <v>4</v>
      </c>
      <c r="F8782" s="22">
        <f t="shared" si="102"/>
        <v>4</v>
      </c>
      <c r="G8782" s="24">
        <v>5</v>
      </c>
      <c r="H8782" s="22">
        <f>IF(OR($G8782="ERROR",$G8782="UNKNOWN",$G8782=""),IFERROR(VLOOKUP($D8782,'02_UnitPriceRef'!$E$3:$F$10,2,0),IF(OR($E8782="Error",$E8782="UNKNOWN",$E8782=""),0,I8782/E8782)),$G8782)</f>
        <v>5</v>
      </c>
      <c r="I8782" s="24">
        <v>20</v>
      </c>
      <c r="J8782" s="22">
        <f t="shared" si="103"/>
        <v>20</v>
      </c>
      <c r="K8782" s="22" t="s">
        <v>22</v>
      </c>
      <c r="L8782" s="22" t="s">
        <v>11</v>
      </c>
      <c r="M8782" s="26">
        <v>45017</v>
      </c>
      <c r="N8782" s="27">
        <f t="shared" si="104"/>
        <v>45017</v>
      </c>
    </row>
    <row r="8783" spans="1:14" ht="22.6" customHeight="1">
      <c r="A8783" s="22" t="s">
        <v>8804</v>
      </c>
      <c r="B8783" s="23" t="s">
        <v>35</v>
      </c>
      <c r="C8783" s="22" t="str">
        <f>IF(OR($B8783="Unknown",$B8783="Error",$B8783=""),IFERROR(VLOOKUP($H8783, '02_UnitPriceRef'!$F$3:$G$10,2,FALSE),"N/A"),$B8783)</f>
        <v>Tea</v>
      </c>
      <c r="D8783" s="22" t="s">
        <v>35</v>
      </c>
      <c r="E8783" s="24">
        <v>1</v>
      </c>
      <c r="F8783" s="22">
        <f t="shared" si="102"/>
        <v>1</v>
      </c>
      <c r="G8783" s="24">
        <v>1.5</v>
      </c>
      <c r="H8783" s="22">
        <f>IF(OR($G8783="ERROR",$G8783="UNKNOWN",$G8783=""),IFERROR(VLOOKUP($D8783,'02_UnitPriceRef'!$E$3:$F$10,2,0),IF(OR($E8783="Error",$E8783="UNKNOWN",$E8783=""),0,I8783/E8783)),$G8783)</f>
        <v>1.5</v>
      </c>
      <c r="I8783" s="24">
        <v>1.5</v>
      </c>
      <c r="J8783" s="22">
        <f t="shared" si="103"/>
        <v>1.5</v>
      </c>
      <c r="K8783" s="22" t="s">
        <v>10</v>
      </c>
      <c r="L8783" s="22" t="s">
        <v>15</v>
      </c>
      <c r="M8783" s="26">
        <v>45140</v>
      </c>
      <c r="N8783" s="27">
        <f t="shared" si="104"/>
        <v>45140</v>
      </c>
    </row>
    <row r="8784" spans="1:14" ht="22.6" customHeight="1">
      <c r="A8784" s="22" t="s">
        <v>8805</v>
      </c>
      <c r="B8784" s="23" t="s">
        <v>9</v>
      </c>
      <c r="C8784" s="22" t="str">
        <f>IF(OR($B8784="Unknown",$B8784="Error",$B8784=""),IFERROR(VLOOKUP($H8784, '02_UnitPriceRef'!$F$3:$G$10,2,FALSE),"N/A"),$B8784)</f>
        <v>Coffee</v>
      </c>
      <c r="D8784" s="22" t="s">
        <v>9</v>
      </c>
      <c r="E8784" s="24">
        <v>4</v>
      </c>
      <c r="F8784" s="22">
        <f t="shared" si="102"/>
        <v>4</v>
      </c>
      <c r="G8784" s="24">
        <v>2</v>
      </c>
      <c r="H8784" s="22">
        <f>IF(OR($G8784="ERROR",$G8784="UNKNOWN",$G8784=""),IFERROR(VLOOKUP($D8784,'02_UnitPriceRef'!$E$3:$F$10,2,0),IF(OR($E8784="Error",$E8784="UNKNOWN",$E8784=""),0,I8784/E8784)),$G8784)</f>
        <v>2</v>
      </c>
      <c r="I8784" s="24">
        <v>8</v>
      </c>
      <c r="J8784" s="22">
        <f t="shared" si="103"/>
        <v>8</v>
      </c>
      <c r="K8784" s="22" t="s">
        <v>20</v>
      </c>
      <c r="L8784" s="22" t="s">
        <v>20</v>
      </c>
      <c r="M8784" s="26">
        <v>45157</v>
      </c>
      <c r="N8784" s="27">
        <f t="shared" si="104"/>
        <v>45157</v>
      </c>
    </row>
    <row r="8785" spans="1:14" ht="22.6" customHeight="1">
      <c r="A8785" s="22" t="s">
        <v>8806</v>
      </c>
      <c r="B8785" s="23" t="s">
        <v>17</v>
      </c>
      <c r="C8785" s="22" t="str">
        <f>IF(OR($B8785="Unknown",$B8785="Error",$B8785=""),IFERROR(VLOOKUP($H8785, '02_UnitPriceRef'!$F$3:$G$10,2,FALSE),"N/A"),$B8785)</f>
        <v>Cookie</v>
      </c>
      <c r="D8785" s="22" t="s">
        <v>17</v>
      </c>
      <c r="E8785" s="24">
        <v>4</v>
      </c>
      <c r="F8785" s="22">
        <f t="shared" si="102"/>
        <v>4</v>
      </c>
      <c r="G8785" s="24">
        <v>1</v>
      </c>
      <c r="H8785" s="22">
        <f>IF(OR($G8785="ERROR",$G8785="UNKNOWN",$G8785=""),IFERROR(VLOOKUP($D8785,'02_UnitPriceRef'!$E$3:$F$10,2,0),IF(OR($E8785="Error",$E8785="UNKNOWN",$E8785=""),0,I8785/E8785)),$G8785)</f>
        <v>1</v>
      </c>
      <c r="I8785" s="24">
        <v>4</v>
      </c>
      <c r="J8785" s="22">
        <f t="shared" si="103"/>
        <v>4</v>
      </c>
      <c r="K8785" s="22" t="s">
        <v>22</v>
      </c>
      <c r="L8785" s="22" t="s">
        <v>11</v>
      </c>
      <c r="M8785" s="26"/>
      <c r="N8785" s="27">
        <f t="shared" si="104"/>
        <v>1</v>
      </c>
    </row>
    <row r="8786" spans="1:14" ht="22.6" customHeight="1">
      <c r="A8786" s="22" t="s">
        <v>8807</v>
      </c>
      <c r="B8786" s="23" t="s">
        <v>9</v>
      </c>
      <c r="C8786" s="22" t="str">
        <f>IF(OR($B8786="Unknown",$B8786="Error",$B8786=""),IFERROR(VLOOKUP($H8786, '02_UnitPriceRef'!$F$3:$G$10,2,FALSE),"N/A"),$B8786)</f>
        <v>Coffee</v>
      </c>
      <c r="D8786" s="22" t="s">
        <v>9</v>
      </c>
      <c r="E8786" s="24">
        <v>4</v>
      </c>
      <c r="F8786" s="22">
        <f t="shared" si="102"/>
        <v>4</v>
      </c>
      <c r="G8786" s="24">
        <v>2</v>
      </c>
      <c r="H8786" s="22">
        <f>IF(OR($G8786="ERROR",$G8786="UNKNOWN",$G8786=""),IFERROR(VLOOKUP($D8786,'02_UnitPriceRef'!$E$3:$F$10,2,0),IF(OR($E8786="Error",$E8786="UNKNOWN",$E8786=""),0,I8786/E8786)),$G8786)</f>
        <v>2</v>
      </c>
      <c r="I8786" s="24">
        <v>8</v>
      </c>
      <c r="J8786" s="22">
        <f t="shared" si="103"/>
        <v>8</v>
      </c>
      <c r="K8786" s="22" t="s">
        <v>14</v>
      </c>
      <c r="L8786" s="22" t="s">
        <v>20</v>
      </c>
      <c r="M8786" s="26">
        <v>44940</v>
      </c>
      <c r="N8786" s="27">
        <f t="shared" si="104"/>
        <v>44940</v>
      </c>
    </row>
    <row r="8787" spans="1:14" ht="22.6" customHeight="1">
      <c r="A8787" s="22" t="s">
        <v>8808</v>
      </c>
      <c r="B8787" s="23" t="s">
        <v>19</v>
      </c>
      <c r="C8787" s="22" t="str">
        <f>IF(OR($B8787="Unknown",$B8787="Error",$B8787=""),IFERROR(VLOOKUP($H8787, '02_UnitPriceRef'!$F$3:$G$10,2,FALSE),"N/A"),$B8787)</f>
        <v>Salad</v>
      </c>
      <c r="D8787" s="22" t="s">
        <v>19</v>
      </c>
      <c r="E8787" s="24">
        <v>3</v>
      </c>
      <c r="F8787" s="22">
        <f t="shared" si="102"/>
        <v>3</v>
      </c>
      <c r="G8787" s="24">
        <v>5</v>
      </c>
      <c r="H8787" s="22">
        <f>IF(OR($G8787="ERROR",$G8787="UNKNOWN",$G8787=""),IFERROR(VLOOKUP($D8787,'02_UnitPriceRef'!$E$3:$F$10,2,0),IF(OR($E8787="Error",$E8787="UNKNOWN",$E8787=""),0,I8787/E8787)),$G8787)</f>
        <v>5</v>
      </c>
      <c r="I8787" s="24">
        <v>15</v>
      </c>
      <c r="J8787" s="22">
        <f t="shared" si="103"/>
        <v>15</v>
      </c>
      <c r="K8787" s="22" t="s">
        <v>14</v>
      </c>
      <c r="L8787" s="22" t="s">
        <v>20</v>
      </c>
      <c r="M8787" s="26">
        <v>45181</v>
      </c>
      <c r="N8787" s="27">
        <f t="shared" si="104"/>
        <v>45181</v>
      </c>
    </row>
    <row r="8788" spans="1:14" ht="22.6" customHeight="1">
      <c r="A8788" s="22" t="s">
        <v>8809</v>
      </c>
      <c r="B8788" s="23" t="s">
        <v>39</v>
      </c>
      <c r="C8788" s="22" t="str">
        <f>IF(OR($B8788="Unknown",$B8788="Error",$B8788=""),IFERROR(VLOOKUP($H8788, '02_UnitPriceRef'!$F$3:$G$10,2,FALSE),"N/A"),$B8788)</f>
        <v>Juice</v>
      </c>
      <c r="D8788" s="22" t="s">
        <v>39</v>
      </c>
      <c r="E8788" s="23" t="s">
        <v>10031</v>
      </c>
      <c r="F8788" s="22">
        <f t="shared" si="102"/>
        <v>5</v>
      </c>
      <c r="G8788" s="24">
        <v>3</v>
      </c>
      <c r="H8788" s="22">
        <f>IF(OR($G8788="ERROR",$G8788="UNKNOWN",$G8788=""),IFERROR(VLOOKUP($D8788,'02_UnitPriceRef'!$E$3:$F$10,2,0),IF(OR($E8788="Error",$E8788="UNKNOWN",$E8788=""),0,I8788/E8788)),$G8788)</f>
        <v>3</v>
      </c>
      <c r="I8788" s="24">
        <v>15</v>
      </c>
      <c r="J8788" s="22">
        <f t="shared" si="103"/>
        <v>15</v>
      </c>
      <c r="K8788" s="22" t="s">
        <v>22</v>
      </c>
      <c r="L8788" s="22" t="s">
        <v>15</v>
      </c>
      <c r="M8788" s="26">
        <v>45227</v>
      </c>
      <c r="N8788" s="27">
        <f t="shared" si="104"/>
        <v>45227</v>
      </c>
    </row>
    <row r="8789" spans="1:14" ht="22.6" customHeight="1">
      <c r="A8789" s="22" t="s">
        <v>8810</v>
      </c>
      <c r="B8789" s="23" t="s">
        <v>10030</v>
      </c>
      <c r="C8789" s="22" t="str">
        <f>IF(OR($B8789="Unknown",$B8789="Error",$B8789=""),IFERROR(VLOOKUP($H8789, '02_UnitPriceRef'!$F$3:$G$10,2,FALSE),"N/A"),$B8789)</f>
        <v>Sandwich/Smoothie</v>
      </c>
      <c r="D8789" s="22" t="s">
        <v>188</v>
      </c>
      <c r="E8789" s="24">
        <v>5</v>
      </c>
      <c r="F8789" s="22">
        <f t="shared" si="102"/>
        <v>5</v>
      </c>
      <c r="G8789" s="24">
        <v>4</v>
      </c>
      <c r="H8789" s="22">
        <f>IF(OR($G8789="ERROR",$G8789="UNKNOWN",$G8789=""),IFERROR(VLOOKUP($D8789,'02_UnitPriceRef'!$E$3:$F$10,2,0),IF(OR($E8789="Error",$E8789="UNKNOWN",$E8789=""),0,I8789/E8789)),$G8789)</f>
        <v>4</v>
      </c>
      <c r="I8789" s="24">
        <v>20</v>
      </c>
      <c r="J8789" s="22">
        <f t="shared" si="103"/>
        <v>20</v>
      </c>
      <c r="K8789" s="22" t="s">
        <v>22</v>
      </c>
      <c r="L8789" s="22" t="s">
        <v>20</v>
      </c>
      <c r="M8789" s="26"/>
      <c r="N8789" s="27">
        <f t="shared" si="104"/>
        <v>1</v>
      </c>
    </row>
    <row r="8790" spans="1:14" ht="22.6" customHeight="1">
      <c r="A8790" s="22" t="s">
        <v>8811</v>
      </c>
      <c r="B8790" s="23" t="s">
        <v>10031</v>
      </c>
      <c r="C8790" s="22" t="str">
        <f>IF(OR($B8790="Unknown",$B8790="Error",$B8790=""),IFERROR(VLOOKUP($H8790, '02_UnitPriceRef'!$F$3:$G$10,2,FALSE),"N/A"),$B8790)</f>
        <v>Sandwich/Smoothie</v>
      </c>
      <c r="D8790" s="22" t="s">
        <v>188</v>
      </c>
      <c r="E8790" s="24">
        <v>1</v>
      </c>
      <c r="F8790" s="22">
        <f t="shared" si="102"/>
        <v>1</v>
      </c>
      <c r="G8790" s="24">
        <v>4</v>
      </c>
      <c r="H8790" s="22">
        <f>IF(OR($G8790="ERROR",$G8790="UNKNOWN",$G8790=""),IFERROR(VLOOKUP($D8790,'02_UnitPriceRef'!$E$3:$F$10,2,0),IF(OR($E8790="Error",$E8790="UNKNOWN",$E8790=""),0,I8790/E8790)),$G8790)</f>
        <v>4</v>
      </c>
      <c r="I8790" s="24">
        <v>4</v>
      </c>
      <c r="J8790" s="22">
        <f t="shared" si="103"/>
        <v>4</v>
      </c>
      <c r="K8790" s="22" t="s">
        <v>20</v>
      </c>
      <c r="L8790" s="22" t="s">
        <v>20</v>
      </c>
      <c r="M8790" s="28" t="s">
        <v>10031</v>
      </c>
      <c r="N8790" s="27">
        <f t="shared" si="104"/>
        <v>1</v>
      </c>
    </row>
    <row r="8791" spans="1:14" ht="22.6" customHeight="1">
      <c r="A8791" s="22" t="s">
        <v>8812</v>
      </c>
      <c r="B8791" s="23" t="s">
        <v>39</v>
      </c>
      <c r="C8791" s="22" t="str">
        <f>IF(OR($B8791="Unknown",$B8791="Error",$B8791=""),IFERROR(VLOOKUP($H8791, '02_UnitPriceRef'!$F$3:$G$10,2,FALSE),"N/A"),$B8791)</f>
        <v>Juice</v>
      </c>
      <c r="D8791" s="22" t="s">
        <v>39</v>
      </c>
      <c r="E8791" s="24">
        <v>2</v>
      </c>
      <c r="F8791" s="22">
        <f t="shared" si="102"/>
        <v>2</v>
      </c>
      <c r="G8791" s="24">
        <v>3</v>
      </c>
      <c r="H8791" s="22">
        <f>IF(OR($G8791="ERROR",$G8791="UNKNOWN",$G8791=""),IFERROR(VLOOKUP($D8791,'02_UnitPriceRef'!$E$3:$F$10,2,0),IF(OR($E8791="Error",$E8791="UNKNOWN",$E8791=""),0,I8791/E8791)),$G8791)</f>
        <v>3</v>
      </c>
      <c r="I8791" s="24">
        <v>6</v>
      </c>
      <c r="J8791" s="22">
        <f t="shared" si="103"/>
        <v>6</v>
      </c>
      <c r="K8791" s="22" t="s">
        <v>10</v>
      </c>
      <c r="L8791" s="22" t="s">
        <v>15</v>
      </c>
      <c r="M8791" s="26">
        <v>45071</v>
      </c>
      <c r="N8791" s="27">
        <f t="shared" si="104"/>
        <v>45071</v>
      </c>
    </row>
    <row r="8792" spans="1:14" ht="22.6" customHeight="1">
      <c r="A8792" s="22" t="s">
        <v>8813</v>
      </c>
      <c r="B8792" s="23" t="s">
        <v>9</v>
      </c>
      <c r="C8792" s="22" t="str">
        <f>IF(OR($B8792="Unknown",$B8792="Error",$B8792=""),IFERROR(VLOOKUP($H8792, '02_UnitPriceRef'!$F$3:$G$10,2,FALSE),"N/A"),$B8792)</f>
        <v>Coffee</v>
      </c>
      <c r="D8792" s="22" t="s">
        <v>9</v>
      </c>
      <c r="E8792" s="24">
        <v>1</v>
      </c>
      <c r="F8792" s="22">
        <f t="shared" si="102"/>
        <v>1</v>
      </c>
      <c r="G8792" s="24">
        <v>2</v>
      </c>
      <c r="H8792" s="22">
        <f>IF(OR($G8792="ERROR",$G8792="UNKNOWN",$G8792=""),IFERROR(VLOOKUP($D8792,'02_UnitPriceRef'!$E$3:$F$10,2,0),IF(OR($E8792="Error",$E8792="UNKNOWN",$E8792=""),0,I8792/E8792)),$G8792)</f>
        <v>2</v>
      </c>
      <c r="I8792" s="24">
        <v>2</v>
      </c>
      <c r="J8792" s="22">
        <f t="shared" si="103"/>
        <v>2</v>
      </c>
      <c r="K8792" s="22" t="s">
        <v>20</v>
      </c>
      <c r="L8792" s="22" t="s">
        <v>15</v>
      </c>
      <c r="M8792" s="26">
        <v>44981</v>
      </c>
      <c r="N8792" s="27">
        <f t="shared" si="104"/>
        <v>44981</v>
      </c>
    </row>
    <row r="8793" spans="1:14" ht="22.6" customHeight="1">
      <c r="A8793" s="22" t="s">
        <v>8814</v>
      </c>
      <c r="B8793" s="23" t="s">
        <v>13</v>
      </c>
      <c r="C8793" s="22" t="str">
        <f>IF(OR($B8793="Unknown",$B8793="Error",$B8793=""),IFERROR(VLOOKUP($H8793, '02_UnitPriceRef'!$F$3:$G$10,2,FALSE),"N/A"),$B8793)</f>
        <v>Cake</v>
      </c>
      <c r="D8793" s="22" t="s">
        <v>13</v>
      </c>
      <c r="E8793" s="24">
        <v>2</v>
      </c>
      <c r="F8793" s="22">
        <f t="shared" si="102"/>
        <v>2</v>
      </c>
      <c r="G8793" s="24">
        <v>3</v>
      </c>
      <c r="H8793" s="22">
        <f>IF(OR($G8793="ERROR",$G8793="UNKNOWN",$G8793=""),IFERROR(VLOOKUP($D8793,'02_UnitPriceRef'!$E$3:$F$10,2,0),IF(OR($E8793="Error",$E8793="UNKNOWN",$E8793=""),0,I8793/E8793)),$G8793)</f>
        <v>3</v>
      </c>
      <c r="I8793" s="23" t="s">
        <v>10030</v>
      </c>
      <c r="J8793" s="22">
        <f t="shared" si="103"/>
        <v>6</v>
      </c>
      <c r="K8793" s="22" t="s">
        <v>20</v>
      </c>
      <c r="L8793" s="22" t="s">
        <v>11</v>
      </c>
      <c r="M8793" s="28" t="s">
        <v>10030</v>
      </c>
      <c r="N8793" s="27">
        <f t="shared" si="104"/>
        <v>1</v>
      </c>
    </row>
    <row r="8794" spans="1:14" ht="22.6" customHeight="1">
      <c r="A8794" s="22" t="s">
        <v>8815</v>
      </c>
      <c r="B8794" s="23" t="s">
        <v>19</v>
      </c>
      <c r="C8794" s="22" t="str">
        <f>IF(OR($B8794="Unknown",$B8794="Error",$B8794=""),IFERROR(VLOOKUP($H8794, '02_UnitPriceRef'!$F$3:$G$10,2,FALSE),"N/A"),$B8794)</f>
        <v>Salad</v>
      </c>
      <c r="D8794" s="22" t="s">
        <v>19</v>
      </c>
      <c r="E8794" s="23" t="s">
        <v>10031</v>
      </c>
      <c r="F8794" s="22">
        <f t="shared" si="102"/>
        <v>1</v>
      </c>
      <c r="G8794" s="24">
        <v>5</v>
      </c>
      <c r="H8794" s="22">
        <f>IF(OR($G8794="ERROR",$G8794="UNKNOWN",$G8794=""),IFERROR(VLOOKUP($D8794,'02_UnitPriceRef'!$E$3:$F$10,2,0),IF(OR($E8794="Error",$E8794="UNKNOWN",$E8794=""),0,I8794/E8794)),$G8794)</f>
        <v>5</v>
      </c>
      <c r="I8794" s="24">
        <v>5</v>
      </c>
      <c r="J8794" s="22">
        <f t="shared" si="103"/>
        <v>5</v>
      </c>
      <c r="K8794" s="22" t="s">
        <v>20</v>
      </c>
      <c r="L8794" s="22" t="s">
        <v>20</v>
      </c>
      <c r="M8794" s="26">
        <v>44962</v>
      </c>
      <c r="N8794" s="27">
        <f t="shared" si="104"/>
        <v>44962</v>
      </c>
    </row>
    <row r="8795" spans="1:14" ht="22.6" customHeight="1">
      <c r="A8795" s="22" t="s">
        <v>8816</v>
      </c>
      <c r="B8795" s="23"/>
      <c r="C8795" s="22" t="str">
        <f>IF(OR($B8795="Unknown",$B8795="Error",$B8795=""),IFERROR(VLOOKUP($H8795, '02_UnitPriceRef'!$F$3:$G$10,2,FALSE),"N/A"),$B8795)</f>
        <v>Cake/Juice</v>
      </c>
      <c r="D8795" s="22" t="s">
        <v>10044</v>
      </c>
      <c r="E8795" s="24">
        <v>5</v>
      </c>
      <c r="F8795" s="22">
        <f t="shared" si="102"/>
        <v>5</v>
      </c>
      <c r="G8795" s="24">
        <v>3</v>
      </c>
      <c r="H8795" s="22">
        <f>IF(OR($G8795="ERROR",$G8795="UNKNOWN",$G8795=""),IFERROR(VLOOKUP($D8795,'02_UnitPriceRef'!$E$3:$F$10,2,0),IF(OR($E8795="Error",$E8795="UNKNOWN",$E8795=""),0,I8795/E8795)),$G8795)</f>
        <v>3</v>
      </c>
      <c r="I8795" s="24">
        <v>15</v>
      </c>
      <c r="J8795" s="22">
        <f t="shared" si="103"/>
        <v>15</v>
      </c>
      <c r="K8795" s="22" t="s">
        <v>22</v>
      </c>
      <c r="L8795" s="22" t="s">
        <v>15</v>
      </c>
      <c r="M8795" s="26">
        <v>45088</v>
      </c>
      <c r="N8795" s="27">
        <f t="shared" si="104"/>
        <v>45088</v>
      </c>
    </row>
    <row r="8796" spans="1:14" ht="22.6" customHeight="1">
      <c r="A8796" s="22" t="s">
        <v>8817</v>
      </c>
      <c r="B8796" s="23" t="s">
        <v>10030</v>
      </c>
      <c r="C8796" s="22" t="str">
        <f>IF(OR($B8796="Unknown",$B8796="Error",$B8796=""),IFERROR(VLOOKUP($H8796, '02_UnitPriceRef'!$F$3:$G$10,2,FALSE),"N/A"),$B8796)</f>
        <v>Cake/Juice</v>
      </c>
      <c r="D8796" s="22" t="s">
        <v>10044</v>
      </c>
      <c r="E8796" s="24">
        <v>1</v>
      </c>
      <c r="F8796" s="22">
        <f t="shared" si="102"/>
        <v>1</v>
      </c>
      <c r="G8796" s="24">
        <v>3</v>
      </c>
      <c r="H8796" s="22">
        <f>IF(OR($G8796="ERROR",$G8796="UNKNOWN",$G8796=""),IFERROR(VLOOKUP($D8796,'02_UnitPriceRef'!$E$3:$F$10,2,0),IF(OR($E8796="Error",$E8796="UNKNOWN",$E8796=""),0,I8796/E8796)),$G8796)</f>
        <v>3</v>
      </c>
      <c r="I8796" s="24">
        <v>3</v>
      </c>
      <c r="J8796" s="22">
        <f t="shared" si="103"/>
        <v>3</v>
      </c>
      <c r="K8796" s="22" t="s">
        <v>10</v>
      </c>
      <c r="L8796" s="22" t="s">
        <v>20</v>
      </c>
      <c r="M8796" s="26">
        <v>44997</v>
      </c>
      <c r="N8796" s="27">
        <f t="shared" si="104"/>
        <v>44997</v>
      </c>
    </row>
    <row r="8797" spans="1:14" ht="22.6" customHeight="1">
      <c r="A8797" s="22" t="s">
        <v>8818</v>
      </c>
      <c r="B8797" s="23" t="s">
        <v>24</v>
      </c>
      <c r="C8797" s="22" t="str">
        <f>IF(OR($B8797="Unknown",$B8797="Error",$B8797=""),IFERROR(VLOOKUP($H8797, '02_UnitPriceRef'!$F$3:$G$10,2,FALSE),"N/A"),$B8797)</f>
        <v>Smoothie</v>
      </c>
      <c r="D8797" s="22" t="s">
        <v>24</v>
      </c>
      <c r="E8797" s="24">
        <v>3</v>
      </c>
      <c r="F8797" s="22">
        <f t="shared" si="102"/>
        <v>3</v>
      </c>
      <c r="G8797" s="24">
        <v>4</v>
      </c>
      <c r="H8797" s="22">
        <f>IF(OR($G8797="ERROR",$G8797="UNKNOWN",$G8797=""),IFERROR(VLOOKUP($D8797,'02_UnitPriceRef'!$E$3:$F$10,2,0),IF(OR($E8797="Error",$E8797="UNKNOWN",$E8797=""),0,I8797/E8797)),$G8797)</f>
        <v>4</v>
      </c>
      <c r="I8797" s="24">
        <v>12</v>
      </c>
      <c r="J8797" s="22">
        <f t="shared" si="103"/>
        <v>12</v>
      </c>
      <c r="K8797" s="22" t="s">
        <v>20</v>
      </c>
      <c r="L8797" s="22" t="s">
        <v>15</v>
      </c>
      <c r="M8797" s="26">
        <v>44955</v>
      </c>
      <c r="N8797" s="27">
        <f t="shared" si="104"/>
        <v>44955</v>
      </c>
    </row>
    <row r="8798" spans="1:14" ht="22.6" customHeight="1">
      <c r="A8798" s="22" t="s">
        <v>8819</v>
      </c>
      <c r="B8798" s="23" t="s">
        <v>19</v>
      </c>
      <c r="C8798" s="22" t="str">
        <f>IF(OR($B8798="Unknown",$B8798="Error",$B8798=""),IFERROR(VLOOKUP($H8798, '02_UnitPriceRef'!$F$3:$G$10,2,FALSE),"N/A"),$B8798)</f>
        <v>Salad</v>
      </c>
      <c r="D8798" s="22" t="s">
        <v>19</v>
      </c>
      <c r="E8798" s="24">
        <v>1</v>
      </c>
      <c r="F8798" s="22">
        <f t="shared" si="102"/>
        <v>1</v>
      </c>
      <c r="G8798" s="24">
        <v>5</v>
      </c>
      <c r="H8798" s="22">
        <f>IF(OR($G8798="ERROR",$G8798="UNKNOWN",$G8798=""),IFERROR(VLOOKUP($D8798,'02_UnitPriceRef'!$E$3:$F$10,2,0),IF(OR($E8798="Error",$E8798="UNKNOWN",$E8798=""),0,I8798/E8798)),$G8798)</f>
        <v>5</v>
      </c>
      <c r="I8798" s="24">
        <v>5</v>
      </c>
      <c r="J8798" s="22">
        <f t="shared" si="103"/>
        <v>5</v>
      </c>
      <c r="K8798" s="22" t="s">
        <v>14</v>
      </c>
      <c r="L8798" s="22" t="s">
        <v>15</v>
      </c>
      <c r="M8798" s="26">
        <v>45236</v>
      </c>
      <c r="N8798" s="27">
        <f t="shared" si="104"/>
        <v>45236</v>
      </c>
    </row>
    <row r="8799" spans="1:14" ht="22.6" customHeight="1">
      <c r="A8799" s="22" t="s">
        <v>8820</v>
      </c>
      <c r="B8799" s="23" t="s">
        <v>24</v>
      </c>
      <c r="C8799" s="22" t="str">
        <f>IF(OR($B8799="Unknown",$B8799="Error",$B8799=""),IFERROR(VLOOKUP($H8799, '02_UnitPriceRef'!$F$3:$G$10,2,FALSE),"N/A"),$B8799)</f>
        <v>Smoothie</v>
      </c>
      <c r="D8799" s="22" t="s">
        <v>24</v>
      </c>
      <c r="E8799" s="24">
        <v>2</v>
      </c>
      <c r="F8799" s="22">
        <f t="shared" si="102"/>
        <v>2</v>
      </c>
      <c r="G8799" s="24">
        <v>4</v>
      </c>
      <c r="H8799" s="22">
        <f>IF(OR($G8799="ERROR",$G8799="UNKNOWN",$G8799=""),IFERROR(VLOOKUP($D8799,'02_UnitPriceRef'!$E$3:$F$10,2,0),IF(OR($E8799="Error",$E8799="UNKNOWN",$E8799=""),0,I8799/E8799)),$G8799)</f>
        <v>4</v>
      </c>
      <c r="I8799" s="24">
        <v>8</v>
      </c>
      <c r="J8799" s="22">
        <f t="shared" si="103"/>
        <v>8</v>
      </c>
      <c r="K8799" s="22" t="s">
        <v>20</v>
      </c>
      <c r="L8799" s="22" t="s">
        <v>11</v>
      </c>
      <c r="M8799" s="26">
        <v>45060</v>
      </c>
      <c r="N8799" s="27">
        <f t="shared" si="104"/>
        <v>45060</v>
      </c>
    </row>
    <row r="8800" spans="1:14" ht="22.6" customHeight="1">
      <c r="A8800" s="22" t="s">
        <v>8821</v>
      </c>
      <c r="B8800" s="23" t="s">
        <v>24</v>
      </c>
      <c r="C8800" s="22" t="str">
        <f>IF(OR($B8800="Unknown",$B8800="Error",$B8800=""),IFERROR(VLOOKUP($H8800, '02_UnitPriceRef'!$F$3:$G$10,2,FALSE),"N/A"),$B8800)</f>
        <v>Smoothie</v>
      </c>
      <c r="D8800" s="22" t="s">
        <v>24</v>
      </c>
      <c r="E8800" s="24">
        <v>1</v>
      </c>
      <c r="F8800" s="22">
        <f t="shared" si="102"/>
        <v>1</v>
      </c>
      <c r="G8800" s="24">
        <v>4</v>
      </c>
      <c r="H8800" s="22">
        <f>IF(OR($G8800="ERROR",$G8800="UNKNOWN",$G8800=""),IFERROR(VLOOKUP($D8800,'02_UnitPriceRef'!$E$3:$F$10,2,0),IF(OR($E8800="Error",$E8800="UNKNOWN",$E8800=""),0,I8800/E8800)),$G8800)</f>
        <v>4</v>
      </c>
      <c r="I8800" s="24">
        <v>4</v>
      </c>
      <c r="J8800" s="22">
        <f t="shared" si="103"/>
        <v>4</v>
      </c>
      <c r="K8800" s="22" t="s">
        <v>14</v>
      </c>
      <c r="L8800" s="22" t="s">
        <v>11</v>
      </c>
      <c r="M8800" s="26">
        <v>45240</v>
      </c>
      <c r="N8800" s="27">
        <f t="shared" si="104"/>
        <v>45240</v>
      </c>
    </row>
    <row r="8801" spans="1:14" ht="22.6" customHeight="1">
      <c r="A8801" s="22" t="s">
        <v>8822</v>
      </c>
      <c r="B8801" s="23" t="s">
        <v>17</v>
      </c>
      <c r="C8801" s="22" t="str">
        <f>IF(OR($B8801="Unknown",$B8801="Error",$B8801=""),IFERROR(VLOOKUP($H8801, '02_UnitPriceRef'!$F$3:$G$10,2,FALSE),"N/A"),$B8801)</f>
        <v>Cookie</v>
      </c>
      <c r="D8801" s="22" t="s">
        <v>17</v>
      </c>
      <c r="E8801" s="23" t="s">
        <v>10030</v>
      </c>
      <c r="F8801" s="22">
        <f t="shared" si="102"/>
        <v>4</v>
      </c>
      <c r="G8801" s="24">
        <v>1</v>
      </c>
      <c r="H8801" s="22">
        <f>IF(OR($G8801="ERROR",$G8801="UNKNOWN",$G8801=""),IFERROR(VLOOKUP($D8801,'02_UnitPriceRef'!$E$3:$F$10,2,0),IF(OR($E8801="Error",$E8801="UNKNOWN",$E8801=""),0,I8801/E8801)),$G8801)</f>
        <v>1</v>
      </c>
      <c r="I8801" s="24">
        <v>4</v>
      </c>
      <c r="J8801" s="22">
        <f t="shared" si="103"/>
        <v>4</v>
      </c>
      <c r="K8801" s="22" t="s">
        <v>20</v>
      </c>
      <c r="L8801" s="22" t="s">
        <v>11</v>
      </c>
      <c r="M8801" s="26">
        <v>45125</v>
      </c>
      <c r="N8801" s="27">
        <f t="shared" si="104"/>
        <v>45125</v>
      </c>
    </row>
    <row r="8802" spans="1:14" ht="22.6" customHeight="1">
      <c r="A8802" s="22" t="s">
        <v>8823</v>
      </c>
      <c r="B8802" s="23" t="s">
        <v>39</v>
      </c>
      <c r="C8802" s="22" t="str">
        <f>IF(OR($B8802="Unknown",$B8802="Error",$B8802=""),IFERROR(VLOOKUP($H8802, '02_UnitPriceRef'!$F$3:$G$10,2,FALSE),"N/A"),$B8802)</f>
        <v>Juice</v>
      </c>
      <c r="D8802" s="22" t="s">
        <v>39</v>
      </c>
      <c r="E8802" s="24">
        <v>4</v>
      </c>
      <c r="F8802" s="22">
        <f t="shared" si="102"/>
        <v>4</v>
      </c>
      <c r="G8802" s="24">
        <v>3</v>
      </c>
      <c r="H8802" s="22">
        <f>IF(OR($G8802="ERROR",$G8802="UNKNOWN",$G8802=""),IFERROR(VLOOKUP($D8802,'02_UnitPriceRef'!$E$3:$F$10,2,0),IF(OR($E8802="Error",$E8802="UNKNOWN",$E8802=""),0,I8802/E8802)),$G8802)</f>
        <v>3</v>
      </c>
      <c r="I8802" s="24">
        <v>12</v>
      </c>
      <c r="J8802" s="22">
        <f t="shared" si="103"/>
        <v>12</v>
      </c>
      <c r="K8802" s="22" t="s">
        <v>22</v>
      </c>
      <c r="L8802" s="22" t="s">
        <v>15</v>
      </c>
      <c r="M8802" s="26">
        <v>45219</v>
      </c>
      <c r="N8802" s="27">
        <f t="shared" si="104"/>
        <v>45219</v>
      </c>
    </row>
    <row r="8803" spans="1:14" ht="22.6" customHeight="1">
      <c r="A8803" s="22" t="s">
        <v>8824</v>
      </c>
      <c r="B8803" s="23" t="s">
        <v>24</v>
      </c>
      <c r="C8803" s="22" t="str">
        <f>IF(OR($B8803="Unknown",$B8803="Error",$B8803=""),IFERROR(VLOOKUP($H8803, '02_UnitPriceRef'!$F$3:$G$10,2,FALSE),"N/A"),$B8803)</f>
        <v>Smoothie</v>
      </c>
      <c r="D8803" s="22" t="s">
        <v>24</v>
      </c>
      <c r="E8803" s="24">
        <v>1</v>
      </c>
      <c r="F8803" s="22">
        <f t="shared" si="102"/>
        <v>1</v>
      </c>
      <c r="G8803" s="24">
        <v>4</v>
      </c>
      <c r="H8803" s="22">
        <f>IF(OR($G8803="ERROR",$G8803="UNKNOWN",$G8803=""),IFERROR(VLOOKUP($D8803,'02_UnitPriceRef'!$E$3:$F$10,2,0),IF(OR($E8803="Error",$E8803="UNKNOWN",$E8803=""),0,I8803/E8803)),$G8803)</f>
        <v>4</v>
      </c>
      <c r="I8803" s="24">
        <v>4</v>
      </c>
      <c r="J8803" s="22">
        <f t="shared" si="103"/>
        <v>4</v>
      </c>
      <c r="K8803" s="22" t="s">
        <v>14</v>
      </c>
      <c r="L8803" s="22" t="s">
        <v>15</v>
      </c>
      <c r="M8803" s="26">
        <v>45104</v>
      </c>
      <c r="N8803" s="27">
        <f t="shared" si="104"/>
        <v>45104</v>
      </c>
    </row>
    <row r="8804" spans="1:14" ht="22.6" customHeight="1">
      <c r="A8804" s="22" t="s">
        <v>8825</v>
      </c>
      <c r="B8804" s="23" t="s">
        <v>13</v>
      </c>
      <c r="C8804" s="22" t="str">
        <f>IF(OR($B8804="Unknown",$B8804="Error",$B8804=""),IFERROR(VLOOKUP($H8804, '02_UnitPriceRef'!$F$3:$G$10,2,FALSE),"N/A"),$B8804)</f>
        <v>Cake</v>
      </c>
      <c r="D8804" s="22" t="s">
        <v>13</v>
      </c>
      <c r="E8804" s="24">
        <v>4</v>
      </c>
      <c r="F8804" s="22">
        <f t="shared" si="102"/>
        <v>4</v>
      </c>
      <c r="G8804" s="24">
        <v>3</v>
      </c>
      <c r="H8804" s="22">
        <f>IF(OR($G8804="ERROR",$G8804="UNKNOWN",$G8804=""),IFERROR(VLOOKUP($D8804,'02_UnitPriceRef'!$E$3:$F$10,2,0),IF(OR($E8804="Error",$E8804="UNKNOWN",$E8804=""),0,I8804/E8804)),$G8804)</f>
        <v>3</v>
      </c>
      <c r="I8804" s="24">
        <v>12</v>
      </c>
      <c r="J8804" s="22">
        <f t="shared" si="103"/>
        <v>12</v>
      </c>
      <c r="K8804" s="22" t="s">
        <v>20</v>
      </c>
      <c r="L8804" s="22" t="s">
        <v>20</v>
      </c>
      <c r="M8804" s="26">
        <v>45027</v>
      </c>
      <c r="N8804" s="27">
        <f t="shared" si="104"/>
        <v>45027</v>
      </c>
    </row>
    <row r="8805" spans="1:14" ht="22.6" customHeight="1">
      <c r="A8805" s="22" t="s">
        <v>8826</v>
      </c>
      <c r="B8805" s="23" t="s">
        <v>19</v>
      </c>
      <c r="C8805" s="22" t="str">
        <f>IF(OR($B8805="Unknown",$B8805="Error",$B8805=""),IFERROR(VLOOKUP($H8805, '02_UnitPriceRef'!$F$3:$G$10,2,FALSE),"N/A"),$B8805)</f>
        <v>Salad</v>
      </c>
      <c r="D8805" s="22" t="s">
        <v>19</v>
      </c>
      <c r="E8805" s="24">
        <v>2</v>
      </c>
      <c r="F8805" s="22">
        <f t="shared" si="102"/>
        <v>2</v>
      </c>
      <c r="G8805" s="24">
        <v>5</v>
      </c>
      <c r="H8805" s="22">
        <f>IF(OR($G8805="ERROR",$G8805="UNKNOWN",$G8805=""),IFERROR(VLOOKUP($D8805,'02_UnitPriceRef'!$E$3:$F$10,2,0),IF(OR($E8805="Error",$E8805="UNKNOWN",$E8805=""),0,I8805/E8805)),$G8805)</f>
        <v>5</v>
      </c>
      <c r="I8805" s="24">
        <v>10</v>
      </c>
      <c r="J8805" s="22">
        <f t="shared" si="103"/>
        <v>10</v>
      </c>
      <c r="K8805" s="22" t="s">
        <v>10</v>
      </c>
      <c r="L8805" s="22" t="s">
        <v>11</v>
      </c>
      <c r="M8805" s="26">
        <v>44985</v>
      </c>
      <c r="N8805" s="27">
        <f t="shared" si="104"/>
        <v>44985</v>
      </c>
    </row>
    <row r="8806" spans="1:14" ht="22.6" customHeight="1">
      <c r="A8806" s="22" t="s">
        <v>8827</v>
      </c>
      <c r="B8806" s="23" t="s">
        <v>24</v>
      </c>
      <c r="C8806" s="22" t="str">
        <f>IF(OR($B8806="Unknown",$B8806="Error",$B8806=""),IFERROR(VLOOKUP($H8806, '02_UnitPriceRef'!$F$3:$G$10,2,FALSE),"N/A"),$B8806)</f>
        <v>Smoothie</v>
      </c>
      <c r="D8806" s="22" t="s">
        <v>24</v>
      </c>
      <c r="E8806" s="24">
        <v>2</v>
      </c>
      <c r="F8806" s="22">
        <f t="shared" si="102"/>
        <v>2</v>
      </c>
      <c r="G8806" s="24">
        <v>4</v>
      </c>
      <c r="H8806" s="22">
        <f>IF(OR($G8806="ERROR",$G8806="UNKNOWN",$G8806=""),IFERROR(VLOOKUP($D8806,'02_UnitPriceRef'!$E$3:$F$10,2,0),IF(OR($E8806="Error",$E8806="UNKNOWN",$E8806=""),0,I8806/E8806)),$G8806)</f>
        <v>4</v>
      </c>
      <c r="I8806" s="24">
        <v>8</v>
      </c>
      <c r="J8806" s="22">
        <f t="shared" si="103"/>
        <v>8</v>
      </c>
      <c r="K8806" s="22" t="s">
        <v>22</v>
      </c>
      <c r="L8806" s="22" t="s">
        <v>20</v>
      </c>
      <c r="M8806" s="26">
        <v>45041</v>
      </c>
      <c r="N8806" s="27">
        <f t="shared" si="104"/>
        <v>45041</v>
      </c>
    </row>
    <row r="8807" spans="1:14" ht="22.6" customHeight="1">
      <c r="A8807" s="22" t="s">
        <v>8828</v>
      </c>
      <c r="B8807" s="23" t="s">
        <v>13</v>
      </c>
      <c r="C8807" s="22" t="str">
        <f>IF(OR($B8807="Unknown",$B8807="Error",$B8807=""),IFERROR(VLOOKUP($H8807, '02_UnitPriceRef'!$F$3:$G$10,2,FALSE),"N/A"),$B8807)</f>
        <v>Cake</v>
      </c>
      <c r="D8807" s="22" t="s">
        <v>13</v>
      </c>
      <c r="E8807" s="24">
        <v>5</v>
      </c>
      <c r="F8807" s="22">
        <f t="shared" si="102"/>
        <v>5</v>
      </c>
      <c r="G8807" s="24">
        <v>3</v>
      </c>
      <c r="H8807" s="22">
        <f>IF(OR($G8807="ERROR",$G8807="UNKNOWN",$G8807=""),IFERROR(VLOOKUP($D8807,'02_UnitPriceRef'!$E$3:$F$10,2,0),IF(OR($E8807="Error",$E8807="UNKNOWN",$E8807=""),0,I8807/E8807)),$G8807)</f>
        <v>3</v>
      </c>
      <c r="I8807" s="24">
        <v>15</v>
      </c>
      <c r="J8807" s="22">
        <f t="shared" si="103"/>
        <v>15</v>
      </c>
      <c r="K8807" s="22" t="s">
        <v>14</v>
      </c>
      <c r="L8807" s="22" t="s">
        <v>15</v>
      </c>
      <c r="M8807" s="26">
        <v>44960</v>
      </c>
      <c r="N8807" s="27">
        <f t="shared" si="104"/>
        <v>44960</v>
      </c>
    </row>
    <row r="8808" spans="1:14" ht="22.6" customHeight="1">
      <c r="A8808" s="22" t="s">
        <v>8829</v>
      </c>
      <c r="B8808" s="23" t="s">
        <v>27</v>
      </c>
      <c r="C8808" s="22" t="str">
        <f>IF(OR($B8808="Unknown",$B8808="Error",$B8808=""),IFERROR(VLOOKUP($H8808, '02_UnitPriceRef'!$F$3:$G$10,2,FALSE),"N/A"),$B8808)</f>
        <v>Sandwich</v>
      </c>
      <c r="D8808" s="22" t="s">
        <v>27</v>
      </c>
      <c r="E8808" s="24">
        <v>4</v>
      </c>
      <c r="F8808" s="22">
        <f t="shared" si="102"/>
        <v>4</v>
      </c>
      <c r="G8808" s="24">
        <v>4</v>
      </c>
      <c r="H8808" s="22">
        <f>IF(OR($G8808="ERROR",$G8808="UNKNOWN",$G8808=""),IFERROR(VLOOKUP($D8808,'02_UnitPriceRef'!$E$3:$F$10,2,0),IF(OR($E8808="Error",$E8808="UNKNOWN",$E8808=""),0,I8808/E8808)),$G8808)</f>
        <v>4</v>
      </c>
      <c r="I8808" s="24">
        <v>16</v>
      </c>
      <c r="J8808" s="22">
        <f t="shared" si="103"/>
        <v>16</v>
      </c>
      <c r="K8808" s="22" t="s">
        <v>20</v>
      </c>
      <c r="L8808" s="22" t="s">
        <v>11</v>
      </c>
      <c r="M8808" s="26">
        <v>45164</v>
      </c>
      <c r="N8808" s="27">
        <f t="shared" si="104"/>
        <v>45164</v>
      </c>
    </row>
    <row r="8809" spans="1:14" ht="22.6" customHeight="1">
      <c r="A8809" s="22" t="s">
        <v>8830</v>
      </c>
      <c r="B8809" s="23" t="s">
        <v>9</v>
      </c>
      <c r="C8809" s="22" t="str">
        <f>IF(OR($B8809="Unknown",$B8809="Error",$B8809=""),IFERROR(VLOOKUP($H8809, '02_UnitPriceRef'!$F$3:$G$10,2,FALSE),"N/A"),$B8809)</f>
        <v>Coffee</v>
      </c>
      <c r="D8809" s="22" t="s">
        <v>9</v>
      </c>
      <c r="E8809" s="24">
        <v>1</v>
      </c>
      <c r="F8809" s="22">
        <f t="shared" si="102"/>
        <v>1</v>
      </c>
      <c r="G8809" s="24">
        <v>2</v>
      </c>
      <c r="H8809" s="22">
        <f>IF(OR($G8809="ERROR",$G8809="UNKNOWN",$G8809=""),IFERROR(VLOOKUP($D8809,'02_UnitPriceRef'!$E$3:$F$10,2,0),IF(OR($E8809="Error",$E8809="UNKNOWN",$E8809=""),0,I8809/E8809)),$G8809)</f>
        <v>2</v>
      </c>
      <c r="I8809" s="24">
        <v>2</v>
      </c>
      <c r="J8809" s="22">
        <f t="shared" si="103"/>
        <v>2</v>
      </c>
      <c r="K8809" s="22" t="s">
        <v>10</v>
      </c>
      <c r="L8809" s="22" t="s">
        <v>11</v>
      </c>
      <c r="M8809" s="26">
        <v>44995</v>
      </c>
      <c r="N8809" s="27">
        <f t="shared" si="104"/>
        <v>44995</v>
      </c>
    </row>
    <row r="8810" spans="1:14" ht="22.6" customHeight="1">
      <c r="A8810" s="22" t="s">
        <v>8831</v>
      </c>
      <c r="B8810" s="23" t="s">
        <v>19</v>
      </c>
      <c r="C8810" s="22" t="str">
        <f>IF(OR($B8810="Unknown",$B8810="Error",$B8810=""),IFERROR(VLOOKUP($H8810, '02_UnitPriceRef'!$F$3:$G$10,2,FALSE),"N/A"),$B8810)</f>
        <v>Salad</v>
      </c>
      <c r="D8810" s="22" t="s">
        <v>19</v>
      </c>
      <c r="E8810" s="24">
        <v>5</v>
      </c>
      <c r="F8810" s="22">
        <f t="shared" si="102"/>
        <v>5</v>
      </c>
      <c r="G8810" s="24">
        <v>5</v>
      </c>
      <c r="H8810" s="22">
        <f>IF(OR($G8810="ERROR",$G8810="UNKNOWN",$G8810=""),IFERROR(VLOOKUP($D8810,'02_UnitPriceRef'!$E$3:$F$10,2,0),IF(OR($E8810="Error",$E8810="UNKNOWN",$E8810=""),0,I8810/E8810)),$G8810)</f>
        <v>5</v>
      </c>
      <c r="I8810" s="24">
        <v>25</v>
      </c>
      <c r="J8810" s="22">
        <f t="shared" si="103"/>
        <v>25</v>
      </c>
      <c r="K8810" s="22" t="s">
        <v>20</v>
      </c>
      <c r="L8810" s="22" t="s">
        <v>15</v>
      </c>
      <c r="M8810" s="26">
        <v>45270</v>
      </c>
      <c r="N8810" s="27">
        <f t="shared" si="104"/>
        <v>45270</v>
      </c>
    </row>
    <row r="8811" spans="1:14" ht="22.6" customHeight="1">
      <c r="A8811" s="22" t="s">
        <v>8832</v>
      </c>
      <c r="B8811" s="23" t="s">
        <v>9</v>
      </c>
      <c r="C8811" s="22" t="str">
        <f>IF(OR($B8811="Unknown",$B8811="Error",$B8811=""),IFERROR(VLOOKUP($H8811, '02_UnitPriceRef'!$F$3:$G$10,2,FALSE),"N/A"),$B8811)</f>
        <v>Coffee</v>
      </c>
      <c r="D8811" s="22" t="s">
        <v>9</v>
      </c>
      <c r="E8811" s="24">
        <v>2</v>
      </c>
      <c r="F8811" s="22">
        <f t="shared" si="102"/>
        <v>2</v>
      </c>
      <c r="G8811" s="24">
        <v>2</v>
      </c>
      <c r="H8811" s="22">
        <f>IF(OR($G8811="ERROR",$G8811="UNKNOWN",$G8811=""),IFERROR(VLOOKUP($D8811,'02_UnitPriceRef'!$E$3:$F$10,2,0),IF(OR($E8811="Error",$E8811="UNKNOWN",$E8811=""),0,I8811/E8811)),$G8811)</f>
        <v>2</v>
      </c>
      <c r="I8811" s="24">
        <v>4</v>
      </c>
      <c r="J8811" s="22">
        <f t="shared" si="103"/>
        <v>4</v>
      </c>
      <c r="K8811" s="22" t="s">
        <v>14</v>
      </c>
      <c r="L8811" s="22" t="s">
        <v>11</v>
      </c>
      <c r="M8811" s="26">
        <v>44974</v>
      </c>
      <c r="N8811" s="27">
        <f t="shared" si="104"/>
        <v>44974</v>
      </c>
    </row>
    <row r="8812" spans="1:14" ht="22.6" customHeight="1">
      <c r="A8812" s="22" t="s">
        <v>8833</v>
      </c>
      <c r="B8812" s="23" t="s">
        <v>17</v>
      </c>
      <c r="C8812" s="22" t="str">
        <f>IF(OR($B8812="Unknown",$B8812="Error",$B8812=""),IFERROR(VLOOKUP($H8812, '02_UnitPriceRef'!$F$3:$G$10,2,FALSE),"N/A"),$B8812)</f>
        <v>Cookie</v>
      </c>
      <c r="D8812" s="22" t="s">
        <v>17</v>
      </c>
      <c r="E8812" s="24">
        <v>1</v>
      </c>
      <c r="F8812" s="22">
        <f t="shared" si="102"/>
        <v>1</v>
      </c>
      <c r="G8812" s="24">
        <v>1</v>
      </c>
      <c r="H8812" s="22">
        <f>IF(OR($G8812="ERROR",$G8812="UNKNOWN",$G8812=""),IFERROR(VLOOKUP($D8812,'02_UnitPriceRef'!$E$3:$F$10,2,0),IF(OR($E8812="Error",$E8812="UNKNOWN",$E8812=""),0,I8812/E8812)),$G8812)</f>
        <v>1</v>
      </c>
      <c r="I8812" s="24">
        <v>1</v>
      </c>
      <c r="J8812" s="22">
        <f t="shared" si="103"/>
        <v>1</v>
      </c>
      <c r="K8812" s="22" t="s">
        <v>20</v>
      </c>
      <c r="L8812" s="22" t="s">
        <v>11</v>
      </c>
      <c r="M8812" s="26">
        <v>45256</v>
      </c>
      <c r="N8812" s="27">
        <f t="shared" si="104"/>
        <v>45256</v>
      </c>
    </row>
    <row r="8813" spans="1:14" ht="22.6" customHeight="1">
      <c r="A8813" s="22" t="s">
        <v>8834</v>
      </c>
      <c r="B8813" s="23" t="s">
        <v>39</v>
      </c>
      <c r="C8813" s="22" t="str">
        <f>IF(OR($B8813="Unknown",$B8813="Error",$B8813=""),IFERROR(VLOOKUP($H8813, '02_UnitPriceRef'!$F$3:$G$10,2,FALSE),"N/A"),$B8813)</f>
        <v>Juice</v>
      </c>
      <c r="D8813" s="22" t="s">
        <v>39</v>
      </c>
      <c r="E8813" s="24">
        <v>3</v>
      </c>
      <c r="F8813" s="22">
        <f t="shared" si="102"/>
        <v>3</v>
      </c>
      <c r="G8813" s="24">
        <v>3</v>
      </c>
      <c r="H8813" s="22">
        <f>IF(OR($G8813="ERROR",$G8813="UNKNOWN",$G8813=""),IFERROR(VLOOKUP($D8813,'02_UnitPriceRef'!$E$3:$F$10,2,0),IF(OR($E8813="Error",$E8813="UNKNOWN",$E8813=""),0,I8813/E8813)),$G8813)</f>
        <v>3</v>
      </c>
      <c r="I8813" s="24">
        <v>9</v>
      </c>
      <c r="J8813" s="22">
        <f t="shared" si="103"/>
        <v>9</v>
      </c>
      <c r="K8813" s="22" t="s">
        <v>10</v>
      </c>
      <c r="L8813" s="22" t="s">
        <v>11</v>
      </c>
      <c r="M8813" s="26">
        <v>45254</v>
      </c>
      <c r="N8813" s="27">
        <f t="shared" si="104"/>
        <v>45254</v>
      </c>
    </row>
    <row r="8814" spans="1:14" ht="22.6" customHeight="1">
      <c r="A8814" s="22" t="s">
        <v>8835</v>
      </c>
      <c r="B8814" s="23" t="s">
        <v>39</v>
      </c>
      <c r="C8814" s="22" t="str">
        <f>IF(OR($B8814="Unknown",$B8814="Error",$B8814=""),IFERROR(VLOOKUP($H8814, '02_UnitPriceRef'!$F$3:$G$10,2,FALSE),"N/A"),$B8814)</f>
        <v>Juice</v>
      </c>
      <c r="D8814" s="22" t="s">
        <v>39</v>
      </c>
      <c r="E8814" s="24">
        <v>4</v>
      </c>
      <c r="F8814" s="22">
        <f t="shared" si="102"/>
        <v>4</v>
      </c>
      <c r="G8814" s="24">
        <v>3</v>
      </c>
      <c r="H8814" s="22">
        <f>IF(OR($G8814="ERROR",$G8814="UNKNOWN",$G8814=""),IFERROR(VLOOKUP($D8814,'02_UnitPriceRef'!$E$3:$F$10,2,0),IF(OR($E8814="Error",$E8814="UNKNOWN",$E8814=""),0,I8814/E8814)),$G8814)</f>
        <v>3</v>
      </c>
      <c r="I8814" s="24">
        <v>12</v>
      </c>
      <c r="J8814" s="22">
        <f t="shared" si="103"/>
        <v>12</v>
      </c>
      <c r="K8814" s="22" t="s">
        <v>20</v>
      </c>
      <c r="L8814" s="22" t="s">
        <v>20</v>
      </c>
      <c r="M8814" s="26">
        <v>45002</v>
      </c>
      <c r="N8814" s="27">
        <f t="shared" si="104"/>
        <v>45002</v>
      </c>
    </row>
    <row r="8815" spans="1:14" ht="22.6" customHeight="1">
      <c r="A8815" s="22" t="s">
        <v>8836</v>
      </c>
      <c r="B8815" s="23" t="s">
        <v>27</v>
      </c>
      <c r="C8815" s="22" t="str">
        <f>IF(OR($B8815="Unknown",$B8815="Error",$B8815=""),IFERROR(VLOOKUP($H8815, '02_UnitPriceRef'!$F$3:$G$10,2,FALSE),"N/A"),$B8815)</f>
        <v>Sandwich</v>
      </c>
      <c r="D8815" s="22" t="s">
        <v>27</v>
      </c>
      <c r="E8815" s="24">
        <v>3</v>
      </c>
      <c r="F8815" s="22">
        <f t="shared" si="102"/>
        <v>3</v>
      </c>
      <c r="G8815" s="23" t="s">
        <v>10031</v>
      </c>
      <c r="H8815" s="22">
        <f>IF(OR($G8815="ERROR",$G8815="UNKNOWN",$G8815=""),IFERROR(VLOOKUP($D8815,'02_UnitPriceRef'!$E$3:$F$10,2,0),IF(OR($E8815="Error",$E8815="UNKNOWN",$E8815=""),0,I8815/E8815)),$G8815)</f>
        <v>4</v>
      </c>
      <c r="I8815" s="24">
        <v>12</v>
      </c>
      <c r="J8815" s="22">
        <f t="shared" si="103"/>
        <v>12</v>
      </c>
      <c r="K8815" s="22" t="s">
        <v>10</v>
      </c>
      <c r="L8815" s="22" t="s">
        <v>20</v>
      </c>
      <c r="M8815" s="26">
        <v>45126</v>
      </c>
      <c r="N8815" s="27">
        <f t="shared" si="104"/>
        <v>45126</v>
      </c>
    </row>
    <row r="8816" spans="1:14" ht="22.6" customHeight="1">
      <c r="A8816" s="22" t="s">
        <v>8837</v>
      </c>
      <c r="B8816" s="23" t="s">
        <v>19</v>
      </c>
      <c r="C8816" s="22" t="str">
        <f>IF(OR($B8816="Unknown",$B8816="Error",$B8816=""),IFERROR(VLOOKUP($H8816, '02_UnitPriceRef'!$F$3:$G$10,2,FALSE),"N/A"),$B8816)</f>
        <v>Salad</v>
      </c>
      <c r="D8816" s="22" t="s">
        <v>19</v>
      </c>
      <c r="E8816" s="24">
        <v>5</v>
      </c>
      <c r="F8816" s="22">
        <f t="shared" si="102"/>
        <v>5</v>
      </c>
      <c r="G8816" s="24">
        <v>5</v>
      </c>
      <c r="H8816" s="22">
        <f>IF(OR($G8816="ERROR",$G8816="UNKNOWN",$G8816=""),IFERROR(VLOOKUP($D8816,'02_UnitPriceRef'!$E$3:$F$10,2,0),IF(OR($E8816="Error",$E8816="UNKNOWN",$E8816=""),0,I8816/E8816)),$G8816)</f>
        <v>5</v>
      </c>
      <c r="I8816" s="24">
        <v>25</v>
      </c>
      <c r="J8816" s="22">
        <f t="shared" si="103"/>
        <v>25</v>
      </c>
      <c r="K8816" s="22" t="s">
        <v>20</v>
      </c>
      <c r="L8816" s="22" t="s">
        <v>15</v>
      </c>
      <c r="M8816" s="26">
        <v>45058</v>
      </c>
      <c r="N8816" s="27">
        <f t="shared" si="104"/>
        <v>45058</v>
      </c>
    </row>
    <row r="8817" spans="1:14" ht="22.6" customHeight="1">
      <c r="A8817" s="22" t="s">
        <v>8838</v>
      </c>
      <c r="B8817" s="23" t="s">
        <v>19</v>
      </c>
      <c r="C8817" s="22" t="str">
        <f>IF(OR($B8817="Unknown",$B8817="Error",$B8817=""),IFERROR(VLOOKUP($H8817, '02_UnitPriceRef'!$F$3:$G$10,2,FALSE),"N/A"),$B8817)</f>
        <v>Salad</v>
      </c>
      <c r="D8817" s="22" t="s">
        <v>19</v>
      </c>
      <c r="E8817" s="24">
        <v>4</v>
      </c>
      <c r="F8817" s="22">
        <f t="shared" si="102"/>
        <v>4</v>
      </c>
      <c r="G8817" s="24">
        <v>5</v>
      </c>
      <c r="H8817" s="22">
        <f>IF(OR($G8817="ERROR",$G8817="UNKNOWN",$G8817=""),IFERROR(VLOOKUP($D8817,'02_UnitPriceRef'!$E$3:$F$10,2,0),IF(OR($E8817="Error",$E8817="UNKNOWN",$E8817=""),0,I8817/E8817)),$G8817)</f>
        <v>5</v>
      </c>
      <c r="I8817" s="24">
        <v>20</v>
      </c>
      <c r="J8817" s="22">
        <f t="shared" si="103"/>
        <v>20</v>
      </c>
      <c r="K8817" s="22" t="s">
        <v>20</v>
      </c>
      <c r="L8817" s="22" t="s">
        <v>20</v>
      </c>
      <c r="M8817" s="26">
        <v>45127</v>
      </c>
      <c r="N8817" s="27">
        <f t="shared" si="104"/>
        <v>45127</v>
      </c>
    </row>
    <row r="8818" spans="1:14" ht="22.6" customHeight="1">
      <c r="A8818" s="22" t="s">
        <v>8839</v>
      </c>
      <c r="B8818" s="23" t="s">
        <v>17</v>
      </c>
      <c r="C8818" s="22" t="str">
        <f>IF(OR($B8818="Unknown",$B8818="Error",$B8818=""),IFERROR(VLOOKUP($H8818, '02_UnitPriceRef'!$F$3:$G$10,2,FALSE),"N/A"),$B8818)</f>
        <v>Cookie</v>
      </c>
      <c r="D8818" s="22" t="s">
        <v>17</v>
      </c>
      <c r="E8818" s="24">
        <v>2</v>
      </c>
      <c r="F8818" s="22">
        <f t="shared" si="102"/>
        <v>2</v>
      </c>
      <c r="G8818" s="24">
        <v>1</v>
      </c>
      <c r="H8818" s="22">
        <f>IF(OR($G8818="ERROR",$G8818="UNKNOWN",$G8818=""),IFERROR(VLOOKUP($D8818,'02_UnitPriceRef'!$E$3:$F$10,2,0),IF(OR($E8818="Error",$E8818="UNKNOWN",$E8818=""),0,I8818/E8818)),$G8818)</f>
        <v>1</v>
      </c>
      <c r="I8818" s="24">
        <v>2</v>
      </c>
      <c r="J8818" s="22">
        <f t="shared" si="103"/>
        <v>2</v>
      </c>
      <c r="K8818" s="22" t="s">
        <v>20</v>
      </c>
      <c r="L8818" s="22" t="s">
        <v>15</v>
      </c>
      <c r="M8818" s="26">
        <v>45254</v>
      </c>
      <c r="N8818" s="27">
        <f t="shared" si="104"/>
        <v>45254</v>
      </c>
    </row>
    <row r="8819" spans="1:14" ht="22.6" customHeight="1">
      <c r="A8819" s="22" t="s">
        <v>8840</v>
      </c>
      <c r="B8819" s="23"/>
      <c r="C8819" s="22" t="str">
        <f>IF(OR($B8819="Unknown",$B8819="Error",$B8819=""),IFERROR(VLOOKUP($H8819, '02_UnitPriceRef'!$F$3:$G$10,2,FALSE),"N/A"),$B8819)</f>
        <v>Coffee</v>
      </c>
      <c r="D8819" s="22" t="s">
        <v>9</v>
      </c>
      <c r="E8819" s="24">
        <v>4</v>
      </c>
      <c r="F8819" s="22">
        <f t="shared" si="102"/>
        <v>4</v>
      </c>
      <c r="G8819" s="23" t="s">
        <v>10031</v>
      </c>
      <c r="H8819" s="22">
        <f>IF(OR($G8819="ERROR",$G8819="UNKNOWN",$G8819=""),IFERROR(VLOOKUP($D8819,'02_UnitPriceRef'!$E$3:$F$10,2,0),IF(OR($E8819="Error",$E8819="UNKNOWN",$E8819=""),0,I8819/E8819)),$G8819)</f>
        <v>2</v>
      </c>
      <c r="I8819" s="24">
        <v>16</v>
      </c>
      <c r="J8819" s="22">
        <f t="shared" si="103"/>
        <v>8</v>
      </c>
      <c r="K8819" s="22" t="s">
        <v>20</v>
      </c>
      <c r="L8819" s="22" t="s">
        <v>11</v>
      </c>
      <c r="M8819" s="26">
        <v>44995</v>
      </c>
      <c r="N8819" s="27">
        <f t="shared" si="104"/>
        <v>44995</v>
      </c>
    </row>
    <row r="8820" spans="1:14" ht="22.6" customHeight="1">
      <c r="A8820" s="22" t="s">
        <v>8841</v>
      </c>
      <c r="B8820" s="23" t="s">
        <v>27</v>
      </c>
      <c r="C8820" s="22" t="str">
        <f>IF(OR($B8820="Unknown",$B8820="Error",$B8820=""),IFERROR(VLOOKUP($H8820, '02_UnitPriceRef'!$F$3:$G$10,2,FALSE),"N/A"),$B8820)</f>
        <v>Sandwich</v>
      </c>
      <c r="D8820" s="22" t="s">
        <v>27</v>
      </c>
      <c r="E8820" s="24">
        <v>1</v>
      </c>
      <c r="F8820" s="22">
        <f t="shared" si="102"/>
        <v>1</v>
      </c>
      <c r="G8820" s="24">
        <v>4</v>
      </c>
      <c r="H8820" s="22">
        <f>IF(OR($G8820="ERROR",$G8820="UNKNOWN",$G8820=""),IFERROR(VLOOKUP($D8820,'02_UnitPriceRef'!$E$3:$F$10,2,0),IF(OR($E8820="Error",$E8820="UNKNOWN",$E8820=""),0,I8820/E8820)),$G8820)</f>
        <v>4</v>
      </c>
      <c r="I8820" s="24">
        <v>4</v>
      </c>
      <c r="J8820" s="22">
        <f t="shared" si="103"/>
        <v>4</v>
      </c>
      <c r="K8820" s="22" t="s">
        <v>20</v>
      </c>
      <c r="L8820" s="22" t="s">
        <v>15</v>
      </c>
      <c r="M8820" s="26">
        <v>45112</v>
      </c>
      <c r="N8820" s="27">
        <f t="shared" si="104"/>
        <v>45112</v>
      </c>
    </row>
    <row r="8821" spans="1:14" ht="22.6" customHeight="1">
      <c r="A8821" s="22" t="s">
        <v>8842</v>
      </c>
      <c r="B8821" s="23" t="s">
        <v>17</v>
      </c>
      <c r="C8821" s="22" t="str">
        <f>IF(OR($B8821="Unknown",$B8821="Error",$B8821=""),IFERROR(VLOOKUP($H8821, '02_UnitPriceRef'!$F$3:$G$10,2,FALSE),"N/A"),$B8821)</f>
        <v>Cookie</v>
      </c>
      <c r="D8821" s="22" t="s">
        <v>17</v>
      </c>
      <c r="E8821" s="24">
        <v>2</v>
      </c>
      <c r="F8821" s="22">
        <f t="shared" si="102"/>
        <v>2</v>
      </c>
      <c r="G8821" s="24">
        <v>1</v>
      </c>
      <c r="H8821" s="22">
        <f>IF(OR($G8821="ERROR",$G8821="UNKNOWN",$G8821=""),IFERROR(VLOOKUP($D8821,'02_UnitPriceRef'!$E$3:$F$10,2,0),IF(OR($E8821="Error",$E8821="UNKNOWN",$E8821=""),0,I8821/E8821)),$G8821)</f>
        <v>1</v>
      </c>
      <c r="I8821" s="24">
        <v>2</v>
      </c>
      <c r="J8821" s="22">
        <f t="shared" si="103"/>
        <v>2</v>
      </c>
      <c r="K8821" s="22" t="s">
        <v>20</v>
      </c>
      <c r="L8821" s="22" t="s">
        <v>11</v>
      </c>
      <c r="M8821" s="26">
        <v>44999</v>
      </c>
      <c r="N8821" s="27">
        <f t="shared" si="104"/>
        <v>44999</v>
      </c>
    </row>
    <row r="8822" spans="1:14" ht="22.6" customHeight="1">
      <c r="A8822" s="22" t="s">
        <v>8843</v>
      </c>
      <c r="B8822" s="23" t="s">
        <v>10030</v>
      </c>
      <c r="C8822" s="22" t="str">
        <f>IF(OR($B8822="Unknown",$B8822="Error",$B8822=""),IFERROR(VLOOKUP($H8822, '02_UnitPriceRef'!$F$3:$G$10,2,FALSE),"N/A"),$B8822)</f>
        <v>Salad</v>
      </c>
      <c r="D8822" s="22" t="s">
        <v>19</v>
      </c>
      <c r="E8822" s="24">
        <v>5</v>
      </c>
      <c r="F8822" s="22">
        <f t="shared" si="102"/>
        <v>5</v>
      </c>
      <c r="G8822" s="24">
        <v>5</v>
      </c>
      <c r="H8822" s="22">
        <f>IF(OR($G8822="ERROR",$G8822="UNKNOWN",$G8822=""),IFERROR(VLOOKUP($D8822,'02_UnitPriceRef'!$E$3:$F$10,2,0),IF(OR($E8822="Error",$E8822="UNKNOWN",$E8822=""),0,I8822/E8822)),$G8822)</f>
        <v>5</v>
      </c>
      <c r="I8822" s="24">
        <v>25</v>
      </c>
      <c r="J8822" s="22">
        <f t="shared" si="103"/>
        <v>25</v>
      </c>
      <c r="K8822" s="22" t="s">
        <v>10</v>
      </c>
      <c r="L8822" s="22" t="s">
        <v>11</v>
      </c>
      <c r="M8822" s="26">
        <v>45164</v>
      </c>
      <c r="N8822" s="27">
        <f t="shared" si="104"/>
        <v>45164</v>
      </c>
    </row>
    <row r="8823" spans="1:14" ht="22.6" customHeight="1">
      <c r="A8823" s="22" t="s">
        <v>8844</v>
      </c>
      <c r="B8823" s="23" t="s">
        <v>9</v>
      </c>
      <c r="C8823" s="22" t="str">
        <f>IF(OR($B8823="Unknown",$B8823="Error",$B8823=""),IFERROR(VLOOKUP($H8823, '02_UnitPriceRef'!$F$3:$G$10,2,FALSE),"N/A"),$B8823)</f>
        <v>Coffee</v>
      </c>
      <c r="D8823" s="22" t="s">
        <v>9</v>
      </c>
      <c r="E8823" s="24">
        <v>1</v>
      </c>
      <c r="F8823" s="22">
        <f t="shared" si="102"/>
        <v>1</v>
      </c>
      <c r="G8823" s="24">
        <v>2</v>
      </c>
      <c r="H8823" s="22">
        <f>IF(OR($G8823="ERROR",$G8823="UNKNOWN",$G8823=""),IFERROR(VLOOKUP($D8823,'02_UnitPriceRef'!$E$3:$F$10,2,0),IF(OR($E8823="Error",$E8823="UNKNOWN",$E8823=""),0,I8823/E8823)),$G8823)</f>
        <v>2</v>
      </c>
      <c r="I8823" s="24">
        <v>2</v>
      </c>
      <c r="J8823" s="22">
        <f t="shared" si="103"/>
        <v>2</v>
      </c>
      <c r="K8823" s="22" t="s">
        <v>20</v>
      </c>
      <c r="L8823" s="22" t="s">
        <v>20</v>
      </c>
      <c r="M8823" s="26">
        <v>45032</v>
      </c>
      <c r="N8823" s="27">
        <f t="shared" si="104"/>
        <v>45032</v>
      </c>
    </row>
    <row r="8824" spans="1:14" ht="22.6" customHeight="1">
      <c r="A8824" s="22" t="s">
        <v>8845</v>
      </c>
      <c r="B8824" s="23" t="s">
        <v>17</v>
      </c>
      <c r="C8824" s="22" t="str">
        <f>IF(OR($B8824="Unknown",$B8824="Error",$B8824=""),IFERROR(VLOOKUP($H8824, '02_UnitPriceRef'!$F$3:$G$10,2,FALSE),"N/A"),$B8824)</f>
        <v>Cookie</v>
      </c>
      <c r="D8824" s="22" t="s">
        <v>17</v>
      </c>
      <c r="E8824" s="24">
        <v>2</v>
      </c>
      <c r="F8824" s="22">
        <f t="shared" si="102"/>
        <v>2</v>
      </c>
      <c r="G8824" s="24">
        <v>1</v>
      </c>
      <c r="H8824" s="22">
        <f>IF(OR($G8824="ERROR",$G8824="UNKNOWN",$G8824=""),IFERROR(VLOOKUP($D8824,'02_UnitPriceRef'!$E$3:$F$10,2,0),IF(OR($E8824="Error",$E8824="UNKNOWN",$E8824=""),0,I8824/E8824)),$G8824)</f>
        <v>1</v>
      </c>
      <c r="I8824" s="24">
        <v>2</v>
      </c>
      <c r="J8824" s="22">
        <f t="shared" si="103"/>
        <v>2</v>
      </c>
      <c r="K8824" s="22" t="s">
        <v>22</v>
      </c>
      <c r="L8824" s="22" t="s">
        <v>15</v>
      </c>
      <c r="M8824" s="26">
        <v>45163</v>
      </c>
      <c r="N8824" s="27">
        <f t="shared" si="104"/>
        <v>45163</v>
      </c>
    </row>
    <row r="8825" spans="1:14" ht="22.6" customHeight="1">
      <c r="A8825" s="22" t="s">
        <v>8846</v>
      </c>
      <c r="B8825" s="23" t="s">
        <v>35</v>
      </c>
      <c r="C8825" s="22" t="str">
        <f>IF(OR($B8825="Unknown",$B8825="Error",$B8825=""),IFERROR(VLOOKUP($H8825, '02_UnitPriceRef'!$F$3:$G$10,2,FALSE),"N/A"),$B8825)</f>
        <v>Tea</v>
      </c>
      <c r="D8825" s="22" t="s">
        <v>35</v>
      </c>
      <c r="E8825" s="24">
        <v>1</v>
      </c>
      <c r="F8825" s="22">
        <f t="shared" si="102"/>
        <v>1</v>
      </c>
      <c r="G8825" s="24">
        <v>1.5</v>
      </c>
      <c r="H8825" s="22">
        <f>IF(OR($G8825="ERROR",$G8825="UNKNOWN",$G8825=""),IFERROR(VLOOKUP($D8825,'02_UnitPriceRef'!$E$3:$F$10,2,0),IF(OR($E8825="Error",$E8825="UNKNOWN",$E8825=""),0,I8825/E8825)),$G8825)</f>
        <v>1.5</v>
      </c>
      <c r="I8825" s="24">
        <v>1.5</v>
      </c>
      <c r="J8825" s="22">
        <f t="shared" si="103"/>
        <v>1.5</v>
      </c>
      <c r="K8825" s="22" t="s">
        <v>20</v>
      </c>
      <c r="L8825" s="22" t="s">
        <v>15</v>
      </c>
      <c r="M8825" s="26">
        <v>44928</v>
      </c>
      <c r="N8825" s="27">
        <f t="shared" si="104"/>
        <v>44928</v>
      </c>
    </row>
    <row r="8826" spans="1:14" ht="22.6" customHeight="1">
      <c r="A8826" s="22" t="s">
        <v>8847</v>
      </c>
      <c r="B8826" s="23" t="s">
        <v>35</v>
      </c>
      <c r="C8826" s="22" t="str">
        <f>IF(OR($B8826="Unknown",$B8826="Error",$B8826=""),IFERROR(VLOOKUP($H8826, '02_UnitPriceRef'!$F$3:$G$10,2,FALSE),"N/A"),$B8826)</f>
        <v>Tea</v>
      </c>
      <c r="D8826" s="22" t="s">
        <v>35</v>
      </c>
      <c r="E8826" s="24">
        <v>1</v>
      </c>
      <c r="F8826" s="22">
        <f t="shared" si="102"/>
        <v>1</v>
      </c>
      <c r="G8826" s="24">
        <v>1.5</v>
      </c>
      <c r="H8826" s="22">
        <f>IF(OR($G8826="ERROR",$G8826="UNKNOWN",$G8826=""),IFERROR(VLOOKUP($D8826,'02_UnitPriceRef'!$E$3:$F$10,2,0),IF(OR($E8826="Error",$E8826="UNKNOWN",$E8826=""),0,I8826/E8826)),$G8826)</f>
        <v>1.5</v>
      </c>
      <c r="I8826" s="24">
        <v>1.5</v>
      </c>
      <c r="J8826" s="22">
        <f t="shared" si="103"/>
        <v>1.5</v>
      </c>
      <c r="K8826" s="22" t="s">
        <v>10</v>
      </c>
      <c r="L8826" s="22" t="s">
        <v>11</v>
      </c>
      <c r="M8826" s="26">
        <v>44978</v>
      </c>
      <c r="N8826" s="27">
        <f t="shared" si="104"/>
        <v>44978</v>
      </c>
    </row>
    <row r="8827" spans="1:14" ht="22.6" customHeight="1">
      <c r="A8827" s="22" t="s">
        <v>8848</v>
      </c>
      <c r="B8827" s="23" t="s">
        <v>27</v>
      </c>
      <c r="C8827" s="22" t="str">
        <f>IF(OR($B8827="Unknown",$B8827="Error",$B8827=""),IFERROR(VLOOKUP($H8827, '02_UnitPriceRef'!$F$3:$G$10,2,FALSE),"N/A"),$B8827)</f>
        <v>Sandwich</v>
      </c>
      <c r="D8827" s="22" t="s">
        <v>27</v>
      </c>
      <c r="E8827" s="24">
        <v>5</v>
      </c>
      <c r="F8827" s="22">
        <f t="shared" si="102"/>
        <v>5</v>
      </c>
      <c r="G8827" s="24">
        <v>4</v>
      </c>
      <c r="H8827" s="22">
        <f>IF(OR($G8827="ERROR",$G8827="UNKNOWN",$G8827=""),IFERROR(VLOOKUP($D8827,'02_UnitPriceRef'!$E$3:$F$10,2,0),IF(OR($E8827="Error",$E8827="UNKNOWN",$E8827=""),0,I8827/E8827)),$G8827)</f>
        <v>4</v>
      </c>
      <c r="I8827" s="24">
        <v>20</v>
      </c>
      <c r="J8827" s="22">
        <f t="shared" si="103"/>
        <v>20</v>
      </c>
      <c r="K8827" s="22" t="s">
        <v>20</v>
      </c>
      <c r="L8827" s="22" t="s">
        <v>20</v>
      </c>
      <c r="M8827" s="26">
        <v>44947</v>
      </c>
      <c r="N8827" s="27">
        <f t="shared" si="104"/>
        <v>44947</v>
      </c>
    </row>
    <row r="8828" spans="1:14" ht="22.6" customHeight="1">
      <c r="A8828" s="22" t="s">
        <v>8849</v>
      </c>
      <c r="B8828" s="23" t="s">
        <v>9</v>
      </c>
      <c r="C8828" s="22" t="str">
        <f>IF(OR($B8828="Unknown",$B8828="Error",$B8828=""),IFERROR(VLOOKUP($H8828, '02_UnitPriceRef'!$F$3:$G$10,2,FALSE),"N/A"),$B8828)</f>
        <v>Coffee</v>
      </c>
      <c r="D8828" s="22" t="s">
        <v>9</v>
      </c>
      <c r="E8828" s="24">
        <v>4</v>
      </c>
      <c r="F8828" s="22">
        <f t="shared" si="102"/>
        <v>4</v>
      </c>
      <c r="G8828" s="24">
        <v>2</v>
      </c>
      <c r="H8828" s="22">
        <f>IF(OR($G8828="ERROR",$G8828="UNKNOWN",$G8828=""),IFERROR(VLOOKUP($D8828,'02_UnitPriceRef'!$E$3:$F$10,2,0),IF(OR($E8828="Error",$E8828="UNKNOWN",$E8828=""),0,I8828/E8828)),$G8828)</f>
        <v>2</v>
      </c>
      <c r="I8828" s="24">
        <v>8</v>
      </c>
      <c r="J8828" s="22">
        <f t="shared" si="103"/>
        <v>8</v>
      </c>
      <c r="K8828" s="22" t="s">
        <v>10</v>
      </c>
      <c r="L8828" s="22" t="s">
        <v>15</v>
      </c>
      <c r="M8828" s="26">
        <v>45001</v>
      </c>
      <c r="N8828" s="27">
        <f t="shared" si="104"/>
        <v>45001</v>
      </c>
    </row>
    <row r="8829" spans="1:14" ht="22.6" customHeight="1">
      <c r="A8829" s="22" t="s">
        <v>8850</v>
      </c>
      <c r="B8829" s="23" t="s">
        <v>10031</v>
      </c>
      <c r="C8829" s="22" t="str">
        <f>IF(OR($B8829="Unknown",$B8829="Error",$B8829=""),IFERROR(VLOOKUP($H8829, '02_UnitPriceRef'!$F$3:$G$10,2,FALSE),"N/A"),$B8829)</f>
        <v>Tea</v>
      </c>
      <c r="D8829" s="22" t="s">
        <v>35</v>
      </c>
      <c r="E8829" s="24">
        <v>5</v>
      </c>
      <c r="F8829" s="22">
        <f t="shared" si="102"/>
        <v>5</v>
      </c>
      <c r="G8829" s="24">
        <v>1.5</v>
      </c>
      <c r="H8829" s="22">
        <f>IF(OR($G8829="ERROR",$G8829="UNKNOWN",$G8829=""),IFERROR(VLOOKUP($D8829,'02_UnitPriceRef'!$E$3:$F$10,2,0),IF(OR($E8829="Error",$E8829="UNKNOWN",$E8829=""),0,I8829/E8829)),$G8829)</f>
        <v>1.5</v>
      </c>
      <c r="I8829" s="24">
        <v>7.5</v>
      </c>
      <c r="J8829" s="22">
        <f t="shared" si="103"/>
        <v>7.5</v>
      </c>
      <c r="K8829" s="22" t="s">
        <v>20</v>
      </c>
      <c r="L8829" s="22" t="s">
        <v>15</v>
      </c>
      <c r="M8829" s="26">
        <v>45147</v>
      </c>
      <c r="N8829" s="27">
        <f t="shared" si="104"/>
        <v>45147</v>
      </c>
    </row>
    <row r="8830" spans="1:14" ht="22.6" customHeight="1">
      <c r="A8830" s="22" t="s">
        <v>8851</v>
      </c>
      <c r="B8830" s="23" t="s">
        <v>10031</v>
      </c>
      <c r="C8830" s="22" t="str">
        <f>IF(OR($B8830="Unknown",$B8830="Error",$B8830=""),IFERROR(VLOOKUP($H8830, '02_UnitPriceRef'!$F$3:$G$10,2,FALSE),"N/A"),$B8830)</f>
        <v>Cookie</v>
      </c>
      <c r="D8830" s="22" t="s">
        <v>17</v>
      </c>
      <c r="E8830" s="23" t="s">
        <v>10031</v>
      </c>
      <c r="F8830" s="22">
        <f t="shared" si="102"/>
        <v>4</v>
      </c>
      <c r="G8830" s="24">
        <v>1</v>
      </c>
      <c r="H8830" s="22">
        <f>IF(OR($G8830="ERROR",$G8830="UNKNOWN",$G8830=""),IFERROR(VLOOKUP($D8830,'02_UnitPriceRef'!$E$3:$F$10,2,0),IF(OR($E8830="Error",$E8830="UNKNOWN",$E8830=""),0,I8830/E8830)),$G8830)</f>
        <v>1</v>
      </c>
      <c r="I8830" s="24">
        <v>4</v>
      </c>
      <c r="J8830" s="22">
        <f t="shared" si="103"/>
        <v>4</v>
      </c>
      <c r="K8830" s="22" t="s">
        <v>22</v>
      </c>
      <c r="L8830" s="22" t="s">
        <v>20</v>
      </c>
      <c r="M8830" s="26">
        <v>45188</v>
      </c>
      <c r="N8830" s="27">
        <f t="shared" si="104"/>
        <v>45188</v>
      </c>
    </row>
    <row r="8831" spans="1:14" ht="22.6" customHeight="1">
      <c r="A8831" s="22" t="s">
        <v>8852</v>
      </c>
      <c r="B8831" s="23" t="s">
        <v>27</v>
      </c>
      <c r="C8831" s="22" t="str">
        <f>IF(OR($B8831="Unknown",$B8831="Error",$B8831=""),IFERROR(VLOOKUP($H8831, '02_UnitPriceRef'!$F$3:$G$10,2,FALSE),"N/A"),$B8831)</f>
        <v>Sandwich</v>
      </c>
      <c r="D8831" s="22" t="s">
        <v>27</v>
      </c>
      <c r="E8831" s="24">
        <v>5</v>
      </c>
      <c r="F8831" s="22">
        <f t="shared" si="102"/>
        <v>5</v>
      </c>
      <c r="G8831" s="24">
        <v>4</v>
      </c>
      <c r="H8831" s="22">
        <f>IF(OR($G8831="ERROR",$G8831="UNKNOWN",$G8831=""),IFERROR(VLOOKUP($D8831,'02_UnitPriceRef'!$E$3:$F$10,2,0),IF(OR($E8831="Error",$E8831="UNKNOWN",$E8831=""),0,I8831/E8831)),$G8831)</f>
        <v>4</v>
      </c>
      <c r="I8831" s="24">
        <v>20</v>
      </c>
      <c r="J8831" s="22">
        <f t="shared" si="103"/>
        <v>20</v>
      </c>
      <c r="K8831" s="22" t="s">
        <v>20</v>
      </c>
      <c r="L8831" s="22" t="s">
        <v>20</v>
      </c>
      <c r="M8831" s="26">
        <v>45093</v>
      </c>
      <c r="N8831" s="27">
        <f t="shared" si="104"/>
        <v>45093</v>
      </c>
    </row>
    <row r="8832" spans="1:14" ht="22.6" customHeight="1">
      <c r="A8832" s="22" t="s">
        <v>8853</v>
      </c>
      <c r="B8832" s="23" t="s">
        <v>13</v>
      </c>
      <c r="C8832" s="22" t="str">
        <f>IF(OR($B8832="Unknown",$B8832="Error",$B8832=""),IFERROR(VLOOKUP($H8832, '02_UnitPriceRef'!$F$3:$G$10,2,FALSE),"N/A"),$B8832)</f>
        <v>Cake</v>
      </c>
      <c r="D8832" s="22" t="s">
        <v>13</v>
      </c>
      <c r="E8832" s="24">
        <v>2</v>
      </c>
      <c r="F8832" s="22">
        <f t="shared" si="102"/>
        <v>2</v>
      </c>
      <c r="G8832" s="24">
        <v>3</v>
      </c>
      <c r="H8832" s="22">
        <f>IF(OR($G8832="ERROR",$G8832="UNKNOWN",$G8832=""),IFERROR(VLOOKUP($D8832,'02_UnitPriceRef'!$E$3:$F$10,2,0),IF(OR($E8832="Error",$E8832="UNKNOWN",$E8832=""),0,I8832/E8832)),$G8832)</f>
        <v>3</v>
      </c>
      <c r="I8832" s="24">
        <v>6</v>
      </c>
      <c r="J8832" s="22">
        <f t="shared" si="103"/>
        <v>6</v>
      </c>
      <c r="K8832" s="22" t="s">
        <v>10</v>
      </c>
      <c r="L8832" s="22" t="s">
        <v>15</v>
      </c>
      <c r="M8832" s="26">
        <v>45255</v>
      </c>
      <c r="N8832" s="27">
        <f t="shared" si="104"/>
        <v>45255</v>
      </c>
    </row>
    <row r="8833" spans="1:14" ht="22.6" customHeight="1">
      <c r="A8833" s="22" t="s">
        <v>8854</v>
      </c>
      <c r="B8833" s="23" t="s">
        <v>19</v>
      </c>
      <c r="C8833" s="22" t="str">
        <f>IF(OR($B8833="Unknown",$B8833="Error",$B8833=""),IFERROR(VLOOKUP($H8833, '02_UnitPriceRef'!$F$3:$G$10,2,FALSE),"N/A"),$B8833)</f>
        <v>Salad</v>
      </c>
      <c r="D8833" s="22" t="s">
        <v>19</v>
      </c>
      <c r="E8833" s="24">
        <v>4</v>
      </c>
      <c r="F8833" s="22">
        <f t="shared" si="102"/>
        <v>4</v>
      </c>
      <c r="G8833" s="24">
        <v>5</v>
      </c>
      <c r="H8833" s="22">
        <f>IF(OR($G8833="ERROR",$G8833="UNKNOWN",$G8833=""),IFERROR(VLOOKUP($D8833,'02_UnitPriceRef'!$E$3:$F$10,2,0),IF(OR($E8833="Error",$E8833="UNKNOWN",$E8833=""),0,I8833/E8833)),$G8833)</f>
        <v>5</v>
      </c>
      <c r="I8833" s="24">
        <v>20</v>
      </c>
      <c r="J8833" s="22">
        <f t="shared" si="103"/>
        <v>20</v>
      </c>
      <c r="K8833" s="22" t="s">
        <v>20</v>
      </c>
      <c r="L8833" s="22" t="s">
        <v>20</v>
      </c>
      <c r="M8833" s="26">
        <v>45053</v>
      </c>
      <c r="N8833" s="27">
        <f t="shared" si="104"/>
        <v>45053</v>
      </c>
    </row>
    <row r="8834" spans="1:14" ht="22.6" customHeight="1">
      <c r="A8834" s="22" t="s">
        <v>8855</v>
      </c>
      <c r="B8834" s="23" t="s">
        <v>9</v>
      </c>
      <c r="C8834" s="22" t="str">
        <f>IF(OR($B8834="Unknown",$B8834="Error",$B8834=""),IFERROR(VLOOKUP($H8834, '02_UnitPriceRef'!$F$3:$G$10,2,FALSE),"N/A"),$B8834)</f>
        <v>Coffee</v>
      </c>
      <c r="D8834" s="22" t="s">
        <v>9</v>
      </c>
      <c r="E8834" s="24">
        <v>2</v>
      </c>
      <c r="F8834" s="22">
        <f t="shared" si="102"/>
        <v>2</v>
      </c>
      <c r="G8834" s="24">
        <v>2</v>
      </c>
      <c r="H8834" s="22">
        <f>IF(OR($G8834="ERROR",$G8834="UNKNOWN",$G8834=""),IFERROR(VLOOKUP($D8834,'02_UnitPriceRef'!$E$3:$F$10,2,0),IF(OR($E8834="Error",$E8834="UNKNOWN",$E8834=""),0,I8834/E8834)),$G8834)</f>
        <v>2</v>
      </c>
      <c r="I8834" s="24">
        <v>4</v>
      </c>
      <c r="J8834" s="22">
        <f t="shared" si="103"/>
        <v>4</v>
      </c>
      <c r="K8834" s="22" t="s">
        <v>14</v>
      </c>
      <c r="L8834" s="22" t="s">
        <v>11</v>
      </c>
      <c r="M8834" s="26">
        <v>45198</v>
      </c>
      <c r="N8834" s="27">
        <f t="shared" si="104"/>
        <v>45198</v>
      </c>
    </row>
    <row r="8835" spans="1:14" ht="22.6" customHeight="1">
      <c r="A8835" s="22" t="s">
        <v>8856</v>
      </c>
      <c r="B8835" s="23" t="s">
        <v>19</v>
      </c>
      <c r="C8835" s="22" t="str">
        <f>IF(OR($B8835="Unknown",$B8835="Error",$B8835=""),IFERROR(VLOOKUP($H8835, '02_UnitPriceRef'!$F$3:$G$10,2,FALSE),"N/A"),$B8835)</f>
        <v>Salad</v>
      </c>
      <c r="D8835" s="22" t="s">
        <v>19</v>
      </c>
      <c r="E8835" s="24">
        <v>4</v>
      </c>
      <c r="F8835" s="22">
        <f t="shared" si="102"/>
        <v>4</v>
      </c>
      <c r="G8835" s="24">
        <v>5</v>
      </c>
      <c r="H8835" s="22">
        <f>IF(OR($G8835="ERROR",$G8835="UNKNOWN",$G8835=""),IFERROR(VLOOKUP($D8835,'02_UnitPriceRef'!$E$3:$F$10,2,0),IF(OR($E8835="Error",$E8835="UNKNOWN",$E8835=""),0,I8835/E8835)),$G8835)</f>
        <v>5</v>
      </c>
      <c r="I8835" s="24">
        <v>20</v>
      </c>
      <c r="J8835" s="22">
        <f t="shared" si="103"/>
        <v>20</v>
      </c>
      <c r="K8835" s="22" t="s">
        <v>20</v>
      </c>
      <c r="L8835" s="22" t="s">
        <v>11</v>
      </c>
      <c r="M8835" s="26">
        <v>45040</v>
      </c>
      <c r="N8835" s="27">
        <f t="shared" si="104"/>
        <v>45040</v>
      </c>
    </row>
    <row r="8836" spans="1:14" ht="22.6" customHeight="1">
      <c r="A8836" s="22" t="s">
        <v>8857</v>
      </c>
      <c r="B8836" s="23" t="s">
        <v>9</v>
      </c>
      <c r="C8836" s="22" t="str">
        <f>IF(OR($B8836="Unknown",$B8836="Error",$B8836=""),IFERROR(VLOOKUP($H8836, '02_UnitPriceRef'!$F$3:$G$10,2,FALSE),"N/A"),$B8836)</f>
        <v>Coffee</v>
      </c>
      <c r="D8836" s="22" t="s">
        <v>9</v>
      </c>
      <c r="E8836" s="24">
        <v>4</v>
      </c>
      <c r="F8836" s="22">
        <f t="shared" si="102"/>
        <v>4</v>
      </c>
      <c r="G8836" s="24">
        <v>2</v>
      </c>
      <c r="H8836" s="22">
        <f>IF(OR($G8836="ERROR",$G8836="UNKNOWN",$G8836=""),IFERROR(VLOOKUP($D8836,'02_UnitPriceRef'!$E$3:$F$10,2,0),IF(OR($E8836="Error",$E8836="UNKNOWN",$E8836=""),0,I8836/E8836)),$G8836)</f>
        <v>2</v>
      </c>
      <c r="I8836" s="24">
        <v>8</v>
      </c>
      <c r="J8836" s="22">
        <f t="shared" si="103"/>
        <v>8</v>
      </c>
      <c r="K8836" s="22" t="s">
        <v>20</v>
      </c>
      <c r="L8836" s="22" t="s">
        <v>15</v>
      </c>
      <c r="M8836" s="26">
        <v>45119</v>
      </c>
      <c r="N8836" s="27">
        <f t="shared" si="104"/>
        <v>45119</v>
      </c>
    </row>
    <row r="8837" spans="1:14" ht="22.6" customHeight="1">
      <c r="A8837" s="22" t="s">
        <v>8858</v>
      </c>
      <c r="B8837" s="23" t="s">
        <v>35</v>
      </c>
      <c r="C8837" s="22" t="str">
        <f>IF(OR($B8837="Unknown",$B8837="Error",$B8837=""),IFERROR(VLOOKUP($H8837, '02_UnitPriceRef'!$F$3:$G$10,2,FALSE),"N/A"),$B8837)</f>
        <v>Tea</v>
      </c>
      <c r="D8837" s="22" t="s">
        <v>35</v>
      </c>
      <c r="E8837" s="24">
        <v>3</v>
      </c>
      <c r="F8837" s="22">
        <f t="shared" si="102"/>
        <v>3</v>
      </c>
      <c r="G8837" s="24">
        <v>1.5</v>
      </c>
      <c r="H8837" s="22">
        <f>IF(OR($G8837="ERROR",$G8837="UNKNOWN",$G8837=""),IFERROR(VLOOKUP($D8837,'02_UnitPriceRef'!$E$3:$F$10,2,0),IF(OR($E8837="Error",$E8837="UNKNOWN",$E8837=""),0,I8837/E8837)),$G8837)</f>
        <v>1.5</v>
      </c>
      <c r="I8837" s="23" t="s">
        <v>10030</v>
      </c>
      <c r="J8837" s="22">
        <f t="shared" si="103"/>
        <v>4.5</v>
      </c>
      <c r="K8837" s="22" t="s">
        <v>10</v>
      </c>
      <c r="L8837" s="22" t="s">
        <v>20</v>
      </c>
      <c r="M8837" s="26">
        <v>45133</v>
      </c>
      <c r="N8837" s="27">
        <f t="shared" si="104"/>
        <v>45133</v>
      </c>
    </row>
    <row r="8838" spans="1:14" ht="22.6" customHeight="1">
      <c r="A8838" s="22" t="s">
        <v>8859</v>
      </c>
      <c r="B8838" s="23" t="s">
        <v>9</v>
      </c>
      <c r="C8838" s="22" t="str">
        <f>IF(OR($B8838="Unknown",$B8838="Error",$B8838=""),IFERROR(VLOOKUP($H8838, '02_UnitPriceRef'!$F$3:$G$10,2,FALSE),"N/A"),$B8838)</f>
        <v>Coffee</v>
      </c>
      <c r="D8838" s="22" t="s">
        <v>9</v>
      </c>
      <c r="E8838" s="24">
        <v>1</v>
      </c>
      <c r="F8838" s="22">
        <f t="shared" si="102"/>
        <v>1</v>
      </c>
      <c r="G8838" s="24">
        <v>2</v>
      </c>
      <c r="H8838" s="22">
        <f>IF(OR($G8838="ERROR",$G8838="UNKNOWN",$G8838=""),IFERROR(VLOOKUP($D8838,'02_UnitPriceRef'!$E$3:$F$10,2,0),IF(OR($E8838="Error",$E8838="UNKNOWN",$E8838=""),0,I8838/E8838)),$G8838)</f>
        <v>2</v>
      </c>
      <c r="I8838" s="23"/>
      <c r="J8838" s="22">
        <f t="shared" si="103"/>
        <v>2</v>
      </c>
      <c r="K8838" s="22" t="s">
        <v>22</v>
      </c>
      <c r="L8838" s="22" t="s">
        <v>20</v>
      </c>
      <c r="M8838" s="26">
        <v>44986</v>
      </c>
      <c r="N8838" s="27">
        <f t="shared" si="104"/>
        <v>44986</v>
      </c>
    </row>
    <row r="8839" spans="1:14" ht="22.6" customHeight="1">
      <c r="A8839" s="22" t="s">
        <v>8860</v>
      </c>
      <c r="B8839" s="23" t="s">
        <v>39</v>
      </c>
      <c r="C8839" s="22" t="str">
        <f>IF(OR($B8839="Unknown",$B8839="Error",$B8839=""),IFERROR(VLOOKUP($H8839, '02_UnitPriceRef'!$F$3:$G$10,2,FALSE),"N/A"),$B8839)</f>
        <v>Juice</v>
      </c>
      <c r="D8839" s="22" t="s">
        <v>39</v>
      </c>
      <c r="E8839" s="24">
        <v>4</v>
      </c>
      <c r="F8839" s="22">
        <f t="shared" si="102"/>
        <v>4</v>
      </c>
      <c r="G8839" s="24">
        <v>3</v>
      </c>
      <c r="H8839" s="22">
        <f>IF(OR($G8839="ERROR",$G8839="UNKNOWN",$G8839=""),IFERROR(VLOOKUP($D8839,'02_UnitPriceRef'!$E$3:$F$10,2,0),IF(OR($E8839="Error",$E8839="UNKNOWN",$E8839=""),0,I8839/E8839)),$G8839)</f>
        <v>3</v>
      </c>
      <c r="I8839" s="24">
        <v>12</v>
      </c>
      <c r="J8839" s="22">
        <f t="shared" si="103"/>
        <v>12</v>
      </c>
      <c r="K8839" s="22" t="s">
        <v>22</v>
      </c>
      <c r="L8839" s="22" t="s">
        <v>20</v>
      </c>
      <c r="M8839" s="26">
        <v>45237</v>
      </c>
      <c r="N8839" s="27">
        <f t="shared" si="104"/>
        <v>45237</v>
      </c>
    </row>
    <row r="8840" spans="1:14" ht="22.6" customHeight="1">
      <c r="A8840" s="22" t="s">
        <v>8861</v>
      </c>
      <c r="B8840" s="23" t="s">
        <v>35</v>
      </c>
      <c r="C8840" s="22" t="str">
        <f>IF(OR($B8840="Unknown",$B8840="Error",$B8840=""),IFERROR(VLOOKUP($H8840, '02_UnitPriceRef'!$F$3:$G$10,2,FALSE),"N/A"),$B8840)</f>
        <v>Tea</v>
      </c>
      <c r="D8840" s="22" t="s">
        <v>35</v>
      </c>
      <c r="E8840" s="24">
        <v>5</v>
      </c>
      <c r="F8840" s="22">
        <f t="shared" si="102"/>
        <v>5</v>
      </c>
      <c r="G8840" s="23" t="s">
        <v>10030</v>
      </c>
      <c r="H8840" s="22">
        <f>IF(OR($G8840="ERROR",$G8840="UNKNOWN",$G8840=""),IFERROR(VLOOKUP($D8840,'02_UnitPriceRef'!$E$3:$F$10,2,0),IF(OR($E8840="Error",$E8840="UNKNOWN",$E8840=""),0,I8840/E8840)),$G8840)</f>
        <v>1.5</v>
      </c>
      <c r="I8840" s="24">
        <v>7.5</v>
      </c>
      <c r="J8840" s="22">
        <f t="shared" si="103"/>
        <v>7.5</v>
      </c>
      <c r="K8840" s="22" t="s">
        <v>22</v>
      </c>
      <c r="L8840" s="22" t="s">
        <v>15</v>
      </c>
      <c r="M8840" s="26">
        <v>45011</v>
      </c>
      <c r="N8840" s="27">
        <f t="shared" si="104"/>
        <v>45011</v>
      </c>
    </row>
    <row r="8841" spans="1:14" ht="22.6" customHeight="1">
      <c r="A8841" s="22" t="s">
        <v>8862</v>
      </c>
      <c r="B8841" s="23" t="s">
        <v>17</v>
      </c>
      <c r="C8841" s="22" t="str">
        <f>IF(OR($B8841="Unknown",$B8841="Error",$B8841=""),IFERROR(VLOOKUP($H8841, '02_UnitPriceRef'!$F$3:$G$10,2,FALSE),"N/A"),$B8841)</f>
        <v>Cookie</v>
      </c>
      <c r="D8841" s="22" t="s">
        <v>17</v>
      </c>
      <c r="E8841" s="24">
        <v>1</v>
      </c>
      <c r="F8841" s="22">
        <f t="shared" si="102"/>
        <v>1</v>
      </c>
      <c r="G8841" s="24">
        <v>1</v>
      </c>
      <c r="H8841" s="22">
        <f>IF(OR($G8841="ERROR",$G8841="UNKNOWN",$G8841=""),IFERROR(VLOOKUP($D8841,'02_UnitPriceRef'!$E$3:$F$10,2,0),IF(OR($E8841="Error",$E8841="UNKNOWN",$E8841=""),0,I8841/E8841)),$G8841)</f>
        <v>1</v>
      </c>
      <c r="I8841" s="24">
        <v>1</v>
      </c>
      <c r="J8841" s="22">
        <f t="shared" si="103"/>
        <v>1</v>
      </c>
      <c r="K8841" s="22" t="s">
        <v>20</v>
      </c>
      <c r="L8841" s="22" t="s">
        <v>20</v>
      </c>
      <c r="M8841" s="26">
        <v>45254</v>
      </c>
      <c r="N8841" s="27">
        <f t="shared" si="104"/>
        <v>45254</v>
      </c>
    </row>
    <row r="8842" spans="1:14" ht="22.6" customHeight="1">
      <c r="A8842" s="22" t="s">
        <v>8863</v>
      </c>
      <c r="B8842" s="23" t="s">
        <v>19</v>
      </c>
      <c r="C8842" s="22" t="str">
        <f>IF(OR($B8842="Unknown",$B8842="Error",$B8842=""),IFERROR(VLOOKUP($H8842, '02_UnitPriceRef'!$F$3:$G$10,2,FALSE),"N/A"),$B8842)</f>
        <v>Salad</v>
      </c>
      <c r="D8842" s="22" t="s">
        <v>19</v>
      </c>
      <c r="E8842" s="24">
        <v>3</v>
      </c>
      <c r="F8842" s="22">
        <f t="shared" si="102"/>
        <v>3</v>
      </c>
      <c r="G8842" s="24">
        <v>5</v>
      </c>
      <c r="H8842" s="22">
        <f>IF(OR($G8842="ERROR",$G8842="UNKNOWN",$G8842=""),IFERROR(VLOOKUP($D8842,'02_UnitPriceRef'!$E$3:$F$10,2,0),IF(OR($E8842="Error",$E8842="UNKNOWN",$E8842=""),0,I8842/E8842)),$G8842)</f>
        <v>5</v>
      </c>
      <c r="I8842" s="24">
        <v>15</v>
      </c>
      <c r="J8842" s="22">
        <f t="shared" si="103"/>
        <v>15</v>
      </c>
      <c r="K8842" s="22" t="s">
        <v>22</v>
      </c>
      <c r="L8842" s="22" t="s">
        <v>15</v>
      </c>
      <c r="M8842" s="26">
        <v>45264</v>
      </c>
      <c r="N8842" s="27">
        <f t="shared" si="104"/>
        <v>45264</v>
      </c>
    </row>
    <row r="8843" spans="1:14" ht="22.6" customHeight="1">
      <c r="A8843" s="22" t="s">
        <v>8864</v>
      </c>
      <c r="B8843" s="23" t="s">
        <v>17</v>
      </c>
      <c r="C8843" s="22" t="str">
        <f>IF(OR($B8843="Unknown",$B8843="Error",$B8843=""),IFERROR(VLOOKUP($H8843, '02_UnitPriceRef'!$F$3:$G$10,2,FALSE),"N/A"),$B8843)</f>
        <v>Cookie</v>
      </c>
      <c r="D8843" s="22" t="s">
        <v>17</v>
      </c>
      <c r="E8843" s="24">
        <v>1</v>
      </c>
      <c r="F8843" s="22">
        <f t="shared" si="102"/>
        <v>1</v>
      </c>
      <c r="G8843" s="24">
        <v>1</v>
      </c>
      <c r="H8843" s="22">
        <f>IF(OR($G8843="ERROR",$G8843="UNKNOWN",$G8843=""),IFERROR(VLOOKUP($D8843,'02_UnitPriceRef'!$E$3:$F$10,2,0),IF(OR($E8843="Error",$E8843="UNKNOWN",$E8843=""),0,I8843/E8843)),$G8843)</f>
        <v>1</v>
      </c>
      <c r="I8843" s="24">
        <v>1</v>
      </c>
      <c r="J8843" s="22">
        <f t="shared" si="103"/>
        <v>1</v>
      </c>
      <c r="K8843" s="22" t="s">
        <v>22</v>
      </c>
      <c r="L8843" s="22" t="s">
        <v>15</v>
      </c>
      <c r="M8843" s="26">
        <v>45252</v>
      </c>
      <c r="N8843" s="27">
        <f t="shared" si="104"/>
        <v>45252</v>
      </c>
    </row>
    <row r="8844" spans="1:14" ht="22.6" customHeight="1">
      <c r="A8844" s="22" t="s">
        <v>8865</v>
      </c>
      <c r="B8844" s="23" t="s">
        <v>35</v>
      </c>
      <c r="C8844" s="22" t="str">
        <f>IF(OR($B8844="Unknown",$B8844="Error",$B8844=""),IFERROR(VLOOKUP($H8844, '02_UnitPriceRef'!$F$3:$G$10,2,FALSE),"N/A"),$B8844)</f>
        <v>Tea</v>
      </c>
      <c r="D8844" s="22" t="s">
        <v>35</v>
      </c>
      <c r="E8844" s="24">
        <v>2</v>
      </c>
      <c r="F8844" s="22">
        <f t="shared" si="102"/>
        <v>2</v>
      </c>
      <c r="G8844" s="24">
        <v>1.5</v>
      </c>
      <c r="H8844" s="22">
        <f>IF(OR($G8844="ERROR",$G8844="UNKNOWN",$G8844=""),IFERROR(VLOOKUP($D8844,'02_UnitPriceRef'!$E$3:$F$10,2,0),IF(OR($E8844="Error",$E8844="UNKNOWN",$E8844=""),0,I8844/E8844)),$G8844)</f>
        <v>1.5</v>
      </c>
      <c r="I8844" s="24">
        <v>3</v>
      </c>
      <c r="J8844" s="22">
        <f t="shared" si="103"/>
        <v>3</v>
      </c>
      <c r="K8844" s="22" t="s">
        <v>20</v>
      </c>
      <c r="L8844" s="22" t="s">
        <v>20</v>
      </c>
      <c r="M8844" s="26">
        <v>45079</v>
      </c>
      <c r="N8844" s="27">
        <f t="shared" si="104"/>
        <v>45079</v>
      </c>
    </row>
    <row r="8845" spans="1:14" ht="22.6" customHeight="1">
      <c r="A8845" s="22" t="s">
        <v>8866</v>
      </c>
      <c r="B8845" s="23" t="s">
        <v>35</v>
      </c>
      <c r="C8845" s="22" t="str">
        <f>IF(OR($B8845="Unknown",$B8845="Error",$B8845=""),IFERROR(VLOOKUP($H8845, '02_UnitPriceRef'!$F$3:$G$10,2,FALSE),"N/A"),$B8845)</f>
        <v>Tea</v>
      </c>
      <c r="D8845" s="22" t="s">
        <v>35</v>
      </c>
      <c r="E8845" s="24">
        <v>4</v>
      </c>
      <c r="F8845" s="22">
        <f t="shared" si="102"/>
        <v>4</v>
      </c>
      <c r="G8845" s="24">
        <v>1.5</v>
      </c>
      <c r="H8845" s="22">
        <f>IF(OR($G8845="ERROR",$G8845="UNKNOWN",$G8845=""),IFERROR(VLOOKUP($D8845,'02_UnitPriceRef'!$E$3:$F$10,2,0),IF(OR($E8845="Error",$E8845="UNKNOWN",$E8845=""),0,I8845/E8845)),$G8845)</f>
        <v>1.5</v>
      </c>
      <c r="I8845" s="24">
        <v>6</v>
      </c>
      <c r="J8845" s="22">
        <f t="shared" si="103"/>
        <v>6</v>
      </c>
      <c r="K8845" s="22" t="s">
        <v>20</v>
      </c>
      <c r="L8845" s="22" t="s">
        <v>11</v>
      </c>
      <c r="M8845" s="26">
        <v>45003</v>
      </c>
      <c r="N8845" s="27">
        <f t="shared" si="104"/>
        <v>45003</v>
      </c>
    </row>
    <row r="8846" spans="1:14" ht="22.6" customHeight="1">
      <c r="A8846" s="22" t="s">
        <v>8867</v>
      </c>
      <c r="B8846" s="23" t="s">
        <v>19</v>
      </c>
      <c r="C8846" s="22" t="str">
        <f>IF(OR($B8846="Unknown",$B8846="Error",$B8846=""),IFERROR(VLOOKUP($H8846, '02_UnitPriceRef'!$F$3:$G$10,2,FALSE),"N/A"),$B8846)</f>
        <v>Salad</v>
      </c>
      <c r="D8846" s="22" t="s">
        <v>19</v>
      </c>
      <c r="E8846" s="24">
        <v>1</v>
      </c>
      <c r="F8846" s="22">
        <f t="shared" si="102"/>
        <v>1</v>
      </c>
      <c r="G8846" s="24">
        <v>5</v>
      </c>
      <c r="H8846" s="22">
        <f>IF(OR($G8846="ERROR",$G8846="UNKNOWN",$G8846=""),IFERROR(VLOOKUP($D8846,'02_UnitPriceRef'!$E$3:$F$10,2,0),IF(OR($E8846="Error",$E8846="UNKNOWN",$E8846=""),0,I8846/E8846)),$G8846)</f>
        <v>5</v>
      </c>
      <c r="I8846" s="24">
        <v>5</v>
      </c>
      <c r="J8846" s="22">
        <f t="shared" si="103"/>
        <v>5</v>
      </c>
      <c r="K8846" s="22" t="s">
        <v>22</v>
      </c>
      <c r="L8846" s="22" t="s">
        <v>15</v>
      </c>
      <c r="M8846" s="26">
        <v>45235</v>
      </c>
      <c r="N8846" s="27">
        <f t="shared" si="104"/>
        <v>45235</v>
      </c>
    </row>
    <row r="8847" spans="1:14" ht="22.6" customHeight="1">
      <c r="A8847" s="22" t="s">
        <v>8868</v>
      </c>
      <c r="B8847" s="23" t="s">
        <v>19</v>
      </c>
      <c r="C8847" s="22" t="str">
        <f>IF(OR($B8847="Unknown",$B8847="Error",$B8847=""),IFERROR(VLOOKUP($H8847, '02_UnitPriceRef'!$F$3:$G$10,2,FALSE),"N/A"),$B8847)</f>
        <v>Salad</v>
      </c>
      <c r="D8847" s="22" t="s">
        <v>19</v>
      </c>
      <c r="E8847" s="24">
        <v>2</v>
      </c>
      <c r="F8847" s="22">
        <f t="shared" si="102"/>
        <v>2</v>
      </c>
      <c r="G8847" s="24">
        <v>5</v>
      </c>
      <c r="H8847" s="22">
        <f>IF(OR($G8847="ERROR",$G8847="UNKNOWN",$G8847=""),IFERROR(VLOOKUP($D8847,'02_UnitPriceRef'!$E$3:$F$10,2,0),IF(OR($E8847="Error",$E8847="UNKNOWN",$E8847=""),0,I8847/E8847)),$G8847)</f>
        <v>5</v>
      </c>
      <c r="I8847" s="24">
        <v>10</v>
      </c>
      <c r="J8847" s="22">
        <f t="shared" si="103"/>
        <v>10</v>
      </c>
      <c r="K8847" s="22" t="s">
        <v>20</v>
      </c>
      <c r="L8847" s="22" t="s">
        <v>11</v>
      </c>
      <c r="M8847" s="26">
        <v>45195</v>
      </c>
      <c r="N8847" s="27">
        <f t="shared" si="104"/>
        <v>45195</v>
      </c>
    </row>
    <row r="8848" spans="1:14" ht="22.6" customHeight="1">
      <c r="A8848" s="22" t="s">
        <v>8869</v>
      </c>
      <c r="B8848" s="23" t="s">
        <v>9</v>
      </c>
      <c r="C8848" s="22" t="str">
        <f>IF(OR($B8848="Unknown",$B8848="Error",$B8848=""),IFERROR(VLOOKUP($H8848, '02_UnitPriceRef'!$F$3:$G$10,2,FALSE),"N/A"),$B8848)</f>
        <v>Coffee</v>
      </c>
      <c r="D8848" s="22" t="s">
        <v>9</v>
      </c>
      <c r="E8848" s="24">
        <v>4</v>
      </c>
      <c r="F8848" s="22">
        <f t="shared" si="102"/>
        <v>4</v>
      </c>
      <c r="G8848" s="24">
        <v>2</v>
      </c>
      <c r="H8848" s="22">
        <f>IF(OR($G8848="ERROR",$G8848="UNKNOWN",$G8848=""),IFERROR(VLOOKUP($D8848,'02_UnitPriceRef'!$E$3:$F$10,2,0),IF(OR($E8848="Error",$E8848="UNKNOWN",$E8848=""),0,I8848/E8848)),$G8848)</f>
        <v>2</v>
      </c>
      <c r="I8848" s="24">
        <v>8</v>
      </c>
      <c r="J8848" s="22">
        <f t="shared" si="103"/>
        <v>8</v>
      </c>
      <c r="K8848" s="22" t="s">
        <v>22</v>
      </c>
      <c r="L8848" s="22" t="s">
        <v>15</v>
      </c>
      <c r="M8848" s="26">
        <v>45290</v>
      </c>
      <c r="N8848" s="27">
        <f t="shared" si="104"/>
        <v>45290</v>
      </c>
    </row>
    <row r="8849" spans="1:14" ht="22.6" customHeight="1">
      <c r="A8849" s="22" t="s">
        <v>8870</v>
      </c>
      <c r="B8849" s="23" t="s">
        <v>9</v>
      </c>
      <c r="C8849" s="22" t="str">
        <f>IF(OR($B8849="Unknown",$B8849="Error",$B8849=""),IFERROR(VLOOKUP($H8849, '02_UnitPriceRef'!$F$3:$G$10,2,FALSE),"N/A"),$B8849)</f>
        <v>Coffee</v>
      </c>
      <c r="D8849" s="22" t="s">
        <v>9</v>
      </c>
      <c r="E8849" s="24">
        <v>5</v>
      </c>
      <c r="F8849" s="22">
        <f t="shared" si="102"/>
        <v>5</v>
      </c>
      <c r="G8849" s="24">
        <v>2</v>
      </c>
      <c r="H8849" s="22">
        <f>IF(OR($G8849="ERROR",$G8849="UNKNOWN",$G8849=""),IFERROR(VLOOKUP($D8849,'02_UnitPriceRef'!$E$3:$F$10,2,0),IF(OR($E8849="Error",$E8849="UNKNOWN",$E8849=""),0,I8849/E8849)),$G8849)</f>
        <v>2</v>
      </c>
      <c r="I8849" s="24">
        <v>10</v>
      </c>
      <c r="J8849" s="22">
        <f t="shared" si="103"/>
        <v>10</v>
      </c>
      <c r="K8849" s="22" t="s">
        <v>20</v>
      </c>
      <c r="L8849" s="22" t="s">
        <v>11</v>
      </c>
      <c r="M8849" s="26">
        <v>44964</v>
      </c>
      <c r="N8849" s="27">
        <f t="shared" si="104"/>
        <v>44964</v>
      </c>
    </row>
    <row r="8850" spans="1:14" ht="22.6" customHeight="1">
      <c r="A8850" s="22" t="s">
        <v>8871</v>
      </c>
      <c r="B8850" s="23" t="s">
        <v>24</v>
      </c>
      <c r="C8850" s="22" t="str">
        <f>IF(OR($B8850="Unknown",$B8850="Error",$B8850=""),IFERROR(VLOOKUP($H8850, '02_UnitPriceRef'!$F$3:$G$10,2,FALSE),"N/A"),$B8850)</f>
        <v>Smoothie</v>
      </c>
      <c r="D8850" s="22" t="s">
        <v>24</v>
      </c>
      <c r="E8850" s="23"/>
      <c r="F8850" s="22">
        <f t="shared" si="102"/>
        <v>4</v>
      </c>
      <c r="G8850" s="24">
        <v>4</v>
      </c>
      <c r="H8850" s="22">
        <f>IF(OR($G8850="ERROR",$G8850="UNKNOWN",$G8850=""),IFERROR(VLOOKUP($D8850,'02_UnitPriceRef'!$E$3:$F$10,2,0),IF(OR($E8850="Error",$E8850="UNKNOWN",$E8850=""),0,I8850/E8850)),$G8850)</f>
        <v>4</v>
      </c>
      <c r="I8850" s="24">
        <v>16</v>
      </c>
      <c r="J8850" s="22">
        <f t="shared" si="103"/>
        <v>16</v>
      </c>
      <c r="K8850" s="22" t="s">
        <v>10</v>
      </c>
      <c r="L8850" s="22" t="s">
        <v>20</v>
      </c>
      <c r="M8850" s="26">
        <v>45169</v>
      </c>
      <c r="N8850" s="27">
        <f t="shared" si="104"/>
        <v>45169</v>
      </c>
    </row>
    <row r="8851" spans="1:14" ht="22.6" customHeight="1">
      <c r="A8851" s="22" t="s">
        <v>8872</v>
      </c>
      <c r="B8851" s="23" t="s">
        <v>17</v>
      </c>
      <c r="C8851" s="22" t="str">
        <f>IF(OR($B8851="Unknown",$B8851="Error",$B8851=""),IFERROR(VLOOKUP($H8851, '02_UnitPriceRef'!$F$3:$G$10,2,FALSE),"N/A"),$B8851)</f>
        <v>Cookie</v>
      </c>
      <c r="D8851" s="22" t="s">
        <v>17</v>
      </c>
      <c r="E8851" s="24">
        <v>1</v>
      </c>
      <c r="F8851" s="22">
        <f t="shared" si="102"/>
        <v>1</v>
      </c>
      <c r="G8851" s="24">
        <v>1</v>
      </c>
      <c r="H8851" s="22">
        <f>IF(OR($G8851="ERROR",$G8851="UNKNOWN",$G8851=""),IFERROR(VLOOKUP($D8851,'02_UnitPriceRef'!$E$3:$F$10,2,0),IF(OR($E8851="Error",$E8851="UNKNOWN",$E8851=""),0,I8851/E8851)),$G8851)</f>
        <v>1</v>
      </c>
      <c r="I8851" s="24">
        <v>1</v>
      </c>
      <c r="J8851" s="22">
        <f t="shared" si="103"/>
        <v>1</v>
      </c>
      <c r="K8851" s="22" t="s">
        <v>22</v>
      </c>
      <c r="L8851" s="22" t="s">
        <v>11</v>
      </c>
      <c r="M8851" s="26">
        <v>44993</v>
      </c>
      <c r="N8851" s="27">
        <f t="shared" si="104"/>
        <v>44993</v>
      </c>
    </row>
    <row r="8852" spans="1:14" ht="22.6" customHeight="1">
      <c r="A8852" s="22" t="s">
        <v>8873</v>
      </c>
      <c r="B8852" s="23" t="s">
        <v>35</v>
      </c>
      <c r="C8852" s="22" t="str">
        <f>IF(OR($B8852="Unknown",$B8852="Error",$B8852=""),IFERROR(VLOOKUP($H8852, '02_UnitPriceRef'!$F$3:$G$10,2,FALSE),"N/A"),$B8852)</f>
        <v>Tea</v>
      </c>
      <c r="D8852" s="22" t="s">
        <v>35</v>
      </c>
      <c r="E8852" s="24">
        <v>5</v>
      </c>
      <c r="F8852" s="22">
        <f t="shared" si="102"/>
        <v>5</v>
      </c>
      <c r="G8852" s="24">
        <v>1.5</v>
      </c>
      <c r="H8852" s="22">
        <f>IF(OR($G8852="ERROR",$G8852="UNKNOWN",$G8852=""),IFERROR(VLOOKUP($D8852,'02_UnitPriceRef'!$E$3:$F$10,2,0),IF(OR($E8852="Error",$E8852="UNKNOWN",$E8852=""),0,I8852/E8852)),$G8852)</f>
        <v>1.5</v>
      </c>
      <c r="I8852" s="24">
        <v>7.5</v>
      </c>
      <c r="J8852" s="22">
        <f t="shared" si="103"/>
        <v>7.5</v>
      </c>
      <c r="K8852" s="22" t="s">
        <v>20</v>
      </c>
      <c r="L8852" s="22" t="s">
        <v>20</v>
      </c>
      <c r="M8852" s="26">
        <v>44928</v>
      </c>
      <c r="N8852" s="27">
        <f t="shared" si="104"/>
        <v>44928</v>
      </c>
    </row>
    <row r="8853" spans="1:14" ht="22.6" customHeight="1">
      <c r="A8853" s="22" t="s">
        <v>8874</v>
      </c>
      <c r="B8853" s="23" t="s">
        <v>27</v>
      </c>
      <c r="C8853" s="22" t="str">
        <f>IF(OR($B8853="Unknown",$B8853="Error",$B8853=""),IFERROR(VLOOKUP($H8853, '02_UnitPriceRef'!$F$3:$G$10,2,FALSE),"N/A"),$B8853)</f>
        <v>Sandwich</v>
      </c>
      <c r="D8853" s="22" t="s">
        <v>27</v>
      </c>
      <c r="E8853" s="24">
        <v>1</v>
      </c>
      <c r="F8853" s="22">
        <f t="shared" si="102"/>
        <v>1</v>
      </c>
      <c r="G8853" s="24">
        <v>4</v>
      </c>
      <c r="H8853" s="22">
        <f>IF(OR($G8853="ERROR",$G8853="UNKNOWN",$G8853=""),IFERROR(VLOOKUP($D8853,'02_UnitPriceRef'!$E$3:$F$10,2,0),IF(OR($E8853="Error",$E8853="UNKNOWN",$E8853=""),0,I8853/E8853)),$G8853)</f>
        <v>4</v>
      </c>
      <c r="I8853" s="24">
        <v>4</v>
      </c>
      <c r="J8853" s="22">
        <f t="shared" si="103"/>
        <v>4</v>
      </c>
      <c r="K8853" s="22" t="s">
        <v>20</v>
      </c>
      <c r="L8853" s="22" t="s">
        <v>20</v>
      </c>
      <c r="M8853" s="26">
        <v>45020</v>
      </c>
      <c r="N8853" s="27">
        <f t="shared" si="104"/>
        <v>45020</v>
      </c>
    </row>
    <row r="8854" spans="1:14" ht="22.6" customHeight="1">
      <c r="A8854" s="22" t="s">
        <v>8875</v>
      </c>
      <c r="B8854" s="23" t="s">
        <v>27</v>
      </c>
      <c r="C8854" s="22" t="str">
        <f>IF(OR($B8854="Unknown",$B8854="Error",$B8854=""),IFERROR(VLOOKUP($H8854, '02_UnitPriceRef'!$F$3:$G$10,2,FALSE),"N/A"),$B8854)</f>
        <v>Sandwich</v>
      </c>
      <c r="D8854" s="22" t="s">
        <v>27</v>
      </c>
      <c r="E8854" s="24">
        <v>5</v>
      </c>
      <c r="F8854" s="22">
        <f t="shared" si="102"/>
        <v>5</v>
      </c>
      <c r="G8854" s="24">
        <v>4</v>
      </c>
      <c r="H8854" s="22">
        <f>IF(OR($G8854="ERROR",$G8854="UNKNOWN",$G8854=""),IFERROR(VLOOKUP($D8854,'02_UnitPriceRef'!$E$3:$F$10,2,0),IF(OR($E8854="Error",$E8854="UNKNOWN",$E8854=""),0,I8854/E8854)),$G8854)</f>
        <v>4</v>
      </c>
      <c r="I8854" s="24">
        <v>20</v>
      </c>
      <c r="J8854" s="22">
        <f t="shared" si="103"/>
        <v>20</v>
      </c>
      <c r="K8854" s="22" t="s">
        <v>22</v>
      </c>
      <c r="L8854" s="22" t="s">
        <v>15</v>
      </c>
      <c r="M8854" s="26">
        <v>45191</v>
      </c>
      <c r="N8854" s="27">
        <f t="shared" si="104"/>
        <v>45191</v>
      </c>
    </row>
    <row r="8855" spans="1:14" ht="22.6" customHeight="1">
      <c r="A8855" s="22" t="s">
        <v>8876</v>
      </c>
      <c r="B8855" s="23" t="s">
        <v>39</v>
      </c>
      <c r="C8855" s="22" t="str">
        <f>IF(OR($B8855="Unknown",$B8855="Error",$B8855=""),IFERROR(VLOOKUP($H8855, '02_UnitPriceRef'!$F$3:$G$10,2,FALSE),"N/A"),$B8855)</f>
        <v>Juice</v>
      </c>
      <c r="D8855" s="22" t="s">
        <v>39</v>
      </c>
      <c r="E8855" s="24">
        <v>3</v>
      </c>
      <c r="F8855" s="22">
        <f t="shared" si="102"/>
        <v>3</v>
      </c>
      <c r="G8855" s="24">
        <v>3</v>
      </c>
      <c r="H8855" s="22">
        <f>IF(OR($G8855="ERROR",$G8855="UNKNOWN",$G8855=""),IFERROR(VLOOKUP($D8855,'02_UnitPriceRef'!$E$3:$F$10,2,0),IF(OR($E8855="Error",$E8855="UNKNOWN",$E8855=""),0,I8855/E8855)),$G8855)</f>
        <v>3</v>
      </c>
      <c r="I8855" s="24">
        <v>9</v>
      </c>
      <c r="J8855" s="22">
        <f t="shared" si="103"/>
        <v>9</v>
      </c>
      <c r="K8855" s="22" t="s">
        <v>20</v>
      </c>
      <c r="L8855" s="22" t="s">
        <v>11</v>
      </c>
      <c r="M8855" s="26">
        <v>45128</v>
      </c>
      <c r="N8855" s="27">
        <f t="shared" si="104"/>
        <v>45128</v>
      </c>
    </row>
    <row r="8856" spans="1:14" ht="22.6" customHeight="1">
      <c r="A8856" s="22" t="s">
        <v>8877</v>
      </c>
      <c r="B8856" s="23" t="s">
        <v>35</v>
      </c>
      <c r="C8856" s="22" t="str">
        <f>IF(OR($B8856="Unknown",$B8856="Error",$B8856=""),IFERROR(VLOOKUP($H8856, '02_UnitPriceRef'!$F$3:$G$10,2,FALSE),"N/A"),$B8856)</f>
        <v>Tea</v>
      </c>
      <c r="D8856" s="22" t="s">
        <v>35</v>
      </c>
      <c r="E8856" s="24">
        <v>4</v>
      </c>
      <c r="F8856" s="22">
        <f t="shared" si="102"/>
        <v>4</v>
      </c>
      <c r="G8856" s="24">
        <v>1.5</v>
      </c>
      <c r="H8856" s="22">
        <f>IF(OR($G8856="ERROR",$G8856="UNKNOWN",$G8856=""),IFERROR(VLOOKUP($D8856,'02_UnitPriceRef'!$E$3:$F$10,2,0),IF(OR($E8856="Error",$E8856="UNKNOWN",$E8856=""),0,I8856/E8856)),$G8856)</f>
        <v>1.5</v>
      </c>
      <c r="I8856" s="24">
        <v>6</v>
      </c>
      <c r="J8856" s="22">
        <f t="shared" si="103"/>
        <v>6</v>
      </c>
      <c r="K8856" s="22" t="s">
        <v>22</v>
      </c>
      <c r="L8856" s="22" t="s">
        <v>20</v>
      </c>
      <c r="M8856" s="26">
        <v>45175</v>
      </c>
      <c r="N8856" s="27">
        <f t="shared" si="104"/>
        <v>45175</v>
      </c>
    </row>
    <row r="8857" spans="1:14" ht="22.6" customHeight="1">
      <c r="A8857" s="22" t="s">
        <v>8878</v>
      </c>
      <c r="B8857" s="23" t="s">
        <v>19</v>
      </c>
      <c r="C8857" s="22" t="str">
        <f>IF(OR($B8857="Unknown",$B8857="Error",$B8857=""),IFERROR(VLOOKUP($H8857, '02_UnitPriceRef'!$F$3:$G$10,2,FALSE),"N/A"),$B8857)</f>
        <v>Salad</v>
      </c>
      <c r="D8857" s="22" t="s">
        <v>19</v>
      </c>
      <c r="E8857" s="24">
        <v>2</v>
      </c>
      <c r="F8857" s="22">
        <f t="shared" si="102"/>
        <v>2</v>
      </c>
      <c r="G8857" s="24">
        <v>5</v>
      </c>
      <c r="H8857" s="22">
        <f>IF(OR($G8857="ERROR",$G8857="UNKNOWN",$G8857=""),IFERROR(VLOOKUP($D8857,'02_UnitPriceRef'!$E$3:$F$10,2,0),IF(OR($E8857="Error",$E8857="UNKNOWN",$E8857=""),0,I8857/E8857)),$G8857)</f>
        <v>5</v>
      </c>
      <c r="I8857" s="24">
        <v>10</v>
      </c>
      <c r="J8857" s="22">
        <f t="shared" si="103"/>
        <v>10</v>
      </c>
      <c r="K8857" s="22" t="s">
        <v>10</v>
      </c>
      <c r="L8857" s="22" t="s">
        <v>15</v>
      </c>
      <c r="M8857" s="26">
        <v>44949</v>
      </c>
      <c r="N8857" s="27">
        <f t="shared" si="104"/>
        <v>44949</v>
      </c>
    </row>
    <row r="8858" spans="1:14" ht="22.6" customHeight="1">
      <c r="A8858" s="22" t="s">
        <v>8879</v>
      </c>
      <c r="B8858" s="23" t="s">
        <v>13</v>
      </c>
      <c r="C8858" s="22" t="str">
        <f>IF(OR($B8858="Unknown",$B8858="Error",$B8858=""),IFERROR(VLOOKUP($H8858, '02_UnitPriceRef'!$F$3:$G$10,2,FALSE),"N/A"),$B8858)</f>
        <v>Cake</v>
      </c>
      <c r="D8858" s="22" t="s">
        <v>13</v>
      </c>
      <c r="E8858" s="24">
        <v>5</v>
      </c>
      <c r="F8858" s="22">
        <f t="shared" si="102"/>
        <v>5</v>
      </c>
      <c r="G8858" s="24">
        <v>3</v>
      </c>
      <c r="H8858" s="22">
        <f>IF(OR($G8858="ERROR",$G8858="UNKNOWN",$G8858=""),IFERROR(VLOOKUP($D8858,'02_UnitPriceRef'!$E$3:$F$10,2,0),IF(OR($E8858="Error",$E8858="UNKNOWN",$E8858=""),0,I8858/E8858)),$G8858)</f>
        <v>3</v>
      </c>
      <c r="I8858" s="24">
        <v>15</v>
      </c>
      <c r="J8858" s="22">
        <f t="shared" si="103"/>
        <v>15</v>
      </c>
      <c r="K8858" s="22" t="s">
        <v>22</v>
      </c>
      <c r="L8858" s="22" t="s">
        <v>15</v>
      </c>
      <c r="M8858" s="26">
        <v>45073</v>
      </c>
      <c r="N8858" s="27">
        <f t="shared" si="104"/>
        <v>45073</v>
      </c>
    </row>
    <row r="8859" spans="1:14" ht="22.6" customHeight="1">
      <c r="A8859" s="22" t="s">
        <v>8880</v>
      </c>
      <c r="B8859" s="23" t="s">
        <v>19</v>
      </c>
      <c r="C8859" s="22" t="str">
        <f>IF(OR($B8859="Unknown",$B8859="Error",$B8859=""),IFERROR(VLOOKUP($H8859, '02_UnitPriceRef'!$F$3:$G$10,2,FALSE),"N/A"),$B8859)</f>
        <v>Salad</v>
      </c>
      <c r="D8859" s="22" t="s">
        <v>19</v>
      </c>
      <c r="E8859" s="24">
        <v>4</v>
      </c>
      <c r="F8859" s="22">
        <f t="shared" si="102"/>
        <v>4</v>
      </c>
      <c r="G8859" s="24">
        <v>5</v>
      </c>
      <c r="H8859" s="22">
        <f>IF(OR($G8859="ERROR",$G8859="UNKNOWN",$G8859=""),IFERROR(VLOOKUP($D8859,'02_UnitPriceRef'!$E$3:$F$10,2,0),IF(OR($E8859="Error",$E8859="UNKNOWN",$E8859=""),0,I8859/E8859)),$G8859)</f>
        <v>5</v>
      </c>
      <c r="I8859" s="24">
        <v>20</v>
      </c>
      <c r="J8859" s="22">
        <f t="shared" si="103"/>
        <v>20</v>
      </c>
      <c r="K8859" s="22" t="s">
        <v>22</v>
      </c>
      <c r="L8859" s="22" t="s">
        <v>11</v>
      </c>
      <c r="M8859" s="26">
        <v>45150</v>
      </c>
      <c r="N8859" s="27">
        <f t="shared" si="104"/>
        <v>45150</v>
      </c>
    </row>
    <row r="8860" spans="1:14" ht="22.6" customHeight="1">
      <c r="A8860" s="22" t="s">
        <v>8881</v>
      </c>
      <c r="B8860" s="23" t="s">
        <v>39</v>
      </c>
      <c r="C8860" s="22" t="str">
        <f>IF(OR($B8860="Unknown",$B8860="Error",$B8860=""),IFERROR(VLOOKUP($H8860, '02_UnitPriceRef'!$F$3:$G$10,2,FALSE),"N/A"),$B8860)</f>
        <v>Juice</v>
      </c>
      <c r="D8860" s="22" t="s">
        <v>39</v>
      </c>
      <c r="E8860" s="24">
        <v>4</v>
      </c>
      <c r="F8860" s="22">
        <f t="shared" si="102"/>
        <v>4</v>
      </c>
      <c r="G8860" s="24">
        <v>3</v>
      </c>
      <c r="H8860" s="22">
        <f>IF(OR($G8860="ERROR",$G8860="UNKNOWN",$G8860=""),IFERROR(VLOOKUP($D8860,'02_UnitPriceRef'!$E$3:$F$10,2,0),IF(OR($E8860="Error",$E8860="UNKNOWN",$E8860=""),0,I8860/E8860)),$G8860)</f>
        <v>3</v>
      </c>
      <c r="I8860" s="24">
        <v>12</v>
      </c>
      <c r="J8860" s="22">
        <f t="shared" si="103"/>
        <v>12</v>
      </c>
      <c r="K8860" s="22" t="s">
        <v>22</v>
      </c>
      <c r="L8860" s="22" t="s">
        <v>11</v>
      </c>
      <c r="M8860" s="26">
        <v>45205</v>
      </c>
      <c r="N8860" s="27">
        <f t="shared" si="104"/>
        <v>45205</v>
      </c>
    </row>
    <row r="8861" spans="1:14" ht="22.6" customHeight="1">
      <c r="A8861" s="22" t="s">
        <v>8882</v>
      </c>
      <c r="B8861" s="23" t="s">
        <v>35</v>
      </c>
      <c r="C8861" s="22" t="str">
        <f>IF(OR($B8861="Unknown",$B8861="Error",$B8861=""),IFERROR(VLOOKUP($H8861, '02_UnitPriceRef'!$F$3:$G$10,2,FALSE),"N/A"),$B8861)</f>
        <v>Tea</v>
      </c>
      <c r="D8861" s="22" t="s">
        <v>35</v>
      </c>
      <c r="E8861" s="24">
        <v>4</v>
      </c>
      <c r="F8861" s="22">
        <f t="shared" si="102"/>
        <v>4</v>
      </c>
      <c r="G8861" s="24">
        <v>1.5</v>
      </c>
      <c r="H8861" s="22">
        <f>IF(OR($G8861="ERROR",$G8861="UNKNOWN",$G8861=""),IFERROR(VLOOKUP($D8861,'02_UnitPriceRef'!$E$3:$F$10,2,0),IF(OR($E8861="Error",$E8861="UNKNOWN",$E8861=""),0,I8861/E8861)),$G8861)</f>
        <v>1.5</v>
      </c>
      <c r="I8861" s="24">
        <v>6</v>
      </c>
      <c r="J8861" s="22">
        <f t="shared" si="103"/>
        <v>6</v>
      </c>
      <c r="K8861" s="22" t="s">
        <v>22</v>
      </c>
      <c r="L8861" s="22" t="s">
        <v>15</v>
      </c>
      <c r="M8861" s="26">
        <v>45188</v>
      </c>
      <c r="N8861" s="27">
        <f t="shared" si="104"/>
        <v>45188</v>
      </c>
    </row>
    <row r="8862" spans="1:14" ht="22.6" customHeight="1">
      <c r="A8862" s="22" t="s">
        <v>8883</v>
      </c>
      <c r="B8862" s="23" t="s">
        <v>39</v>
      </c>
      <c r="C8862" s="22" t="str">
        <f>IF(OR($B8862="Unknown",$B8862="Error",$B8862=""),IFERROR(VLOOKUP($H8862, '02_UnitPriceRef'!$F$3:$G$10,2,FALSE),"N/A"),$B8862)</f>
        <v>Juice</v>
      </c>
      <c r="D8862" s="22" t="s">
        <v>39</v>
      </c>
      <c r="E8862" s="24">
        <v>2</v>
      </c>
      <c r="F8862" s="22">
        <f t="shared" si="102"/>
        <v>2</v>
      </c>
      <c r="G8862" s="24">
        <v>3</v>
      </c>
      <c r="H8862" s="22">
        <f>IF(OR($G8862="ERROR",$G8862="UNKNOWN",$G8862=""),IFERROR(VLOOKUP($D8862,'02_UnitPriceRef'!$E$3:$F$10,2,0),IF(OR($E8862="Error",$E8862="UNKNOWN",$E8862=""),0,I8862/E8862)),$G8862)</f>
        <v>3</v>
      </c>
      <c r="I8862" s="24">
        <v>6</v>
      </c>
      <c r="J8862" s="22">
        <f t="shared" si="103"/>
        <v>6</v>
      </c>
      <c r="K8862" s="22" t="s">
        <v>10</v>
      </c>
      <c r="L8862" s="22" t="s">
        <v>11</v>
      </c>
      <c r="M8862" s="26">
        <v>45265</v>
      </c>
      <c r="N8862" s="27">
        <f t="shared" si="104"/>
        <v>45265</v>
      </c>
    </row>
    <row r="8863" spans="1:14" ht="22.6" customHeight="1">
      <c r="A8863" s="22" t="s">
        <v>8884</v>
      </c>
      <c r="B8863" s="23" t="s">
        <v>27</v>
      </c>
      <c r="C8863" s="22" t="str">
        <f>IF(OR($B8863="Unknown",$B8863="Error",$B8863=""),IFERROR(VLOOKUP($H8863, '02_UnitPriceRef'!$F$3:$G$10,2,FALSE),"N/A"),$B8863)</f>
        <v>Sandwich</v>
      </c>
      <c r="D8863" s="22" t="s">
        <v>27</v>
      </c>
      <c r="E8863" s="24">
        <v>3</v>
      </c>
      <c r="F8863" s="22">
        <f t="shared" si="102"/>
        <v>3</v>
      </c>
      <c r="G8863" s="24">
        <v>4</v>
      </c>
      <c r="H8863" s="22">
        <f>IF(OR($G8863="ERROR",$G8863="UNKNOWN",$G8863=""),IFERROR(VLOOKUP($D8863,'02_UnitPriceRef'!$E$3:$F$10,2,0),IF(OR($E8863="Error",$E8863="UNKNOWN",$E8863=""),0,I8863/E8863)),$G8863)</f>
        <v>4</v>
      </c>
      <c r="I8863" s="24">
        <v>12</v>
      </c>
      <c r="J8863" s="22">
        <f t="shared" si="103"/>
        <v>12</v>
      </c>
      <c r="K8863" s="22" t="s">
        <v>20</v>
      </c>
      <c r="L8863" s="22" t="s">
        <v>15</v>
      </c>
      <c r="M8863" s="28" t="s">
        <v>10031</v>
      </c>
      <c r="N8863" s="27">
        <f t="shared" si="104"/>
        <v>1</v>
      </c>
    </row>
    <row r="8864" spans="1:14" ht="22.6" customHeight="1">
      <c r="A8864" s="22" t="s">
        <v>8885</v>
      </c>
      <c r="B8864" s="23" t="s">
        <v>39</v>
      </c>
      <c r="C8864" s="22" t="str">
        <f>IF(OR($B8864="Unknown",$B8864="Error",$B8864=""),IFERROR(VLOOKUP($H8864, '02_UnitPriceRef'!$F$3:$G$10,2,FALSE),"N/A"),$B8864)</f>
        <v>Juice</v>
      </c>
      <c r="D8864" s="22" t="s">
        <v>39</v>
      </c>
      <c r="E8864" s="24">
        <v>1</v>
      </c>
      <c r="F8864" s="22">
        <f t="shared" si="102"/>
        <v>1</v>
      </c>
      <c r="G8864" s="24">
        <v>3</v>
      </c>
      <c r="H8864" s="22">
        <f>IF(OR($G8864="ERROR",$G8864="UNKNOWN",$G8864=""),IFERROR(VLOOKUP($D8864,'02_UnitPriceRef'!$E$3:$F$10,2,0),IF(OR($E8864="Error",$E8864="UNKNOWN",$E8864=""),0,I8864/E8864)),$G8864)</f>
        <v>3</v>
      </c>
      <c r="I8864" s="24">
        <v>3</v>
      </c>
      <c r="J8864" s="22">
        <f t="shared" si="103"/>
        <v>3</v>
      </c>
      <c r="K8864" s="22" t="s">
        <v>14</v>
      </c>
      <c r="L8864" s="22" t="s">
        <v>15</v>
      </c>
      <c r="M8864" s="26">
        <v>45104</v>
      </c>
      <c r="N8864" s="27">
        <f t="shared" si="104"/>
        <v>45104</v>
      </c>
    </row>
    <row r="8865" spans="1:14" ht="22.6" customHeight="1">
      <c r="A8865" s="22" t="s">
        <v>8886</v>
      </c>
      <c r="B8865" s="23" t="s">
        <v>13</v>
      </c>
      <c r="C8865" s="22" t="str">
        <f>IF(OR($B8865="Unknown",$B8865="Error",$B8865=""),IFERROR(VLOOKUP($H8865, '02_UnitPriceRef'!$F$3:$G$10,2,FALSE),"N/A"),$B8865)</f>
        <v>Cake</v>
      </c>
      <c r="D8865" s="22" t="s">
        <v>13</v>
      </c>
      <c r="E8865" s="24">
        <v>3</v>
      </c>
      <c r="F8865" s="22">
        <f t="shared" si="102"/>
        <v>3</v>
      </c>
      <c r="G8865" s="24">
        <v>3</v>
      </c>
      <c r="H8865" s="22">
        <f>IF(OR($G8865="ERROR",$G8865="UNKNOWN",$G8865=""),IFERROR(VLOOKUP($D8865,'02_UnitPriceRef'!$E$3:$F$10,2,0),IF(OR($E8865="Error",$E8865="UNKNOWN",$E8865=""),0,I8865/E8865)),$G8865)</f>
        <v>3</v>
      </c>
      <c r="I8865" s="24">
        <v>9</v>
      </c>
      <c r="J8865" s="22">
        <f t="shared" si="103"/>
        <v>9</v>
      </c>
      <c r="K8865" s="22" t="s">
        <v>20</v>
      </c>
      <c r="L8865" s="22" t="s">
        <v>20</v>
      </c>
      <c r="M8865" s="26">
        <v>45178</v>
      </c>
      <c r="N8865" s="27">
        <f t="shared" si="104"/>
        <v>45178</v>
      </c>
    </row>
    <row r="8866" spans="1:14" ht="22.6" customHeight="1">
      <c r="A8866" s="22" t="s">
        <v>8887</v>
      </c>
      <c r="B8866" s="23" t="s">
        <v>10031</v>
      </c>
      <c r="C8866" s="22" t="str">
        <f>IF(OR($B8866="Unknown",$B8866="Error",$B8866=""),IFERROR(VLOOKUP($H8866, '02_UnitPriceRef'!$F$3:$G$10,2,FALSE),"N/A"),$B8866)</f>
        <v>Coffee</v>
      </c>
      <c r="D8866" s="22" t="s">
        <v>9</v>
      </c>
      <c r="E8866" s="24">
        <v>4</v>
      </c>
      <c r="F8866" s="22">
        <f t="shared" si="102"/>
        <v>4</v>
      </c>
      <c r="G8866" s="24">
        <v>2</v>
      </c>
      <c r="H8866" s="22">
        <f>IF(OR($G8866="ERROR",$G8866="UNKNOWN",$G8866=""),IFERROR(VLOOKUP($D8866,'02_UnitPriceRef'!$E$3:$F$10,2,0),IF(OR($E8866="Error",$E8866="UNKNOWN",$E8866=""),0,I8866/E8866)),$G8866)</f>
        <v>2</v>
      </c>
      <c r="I8866" s="24">
        <v>8</v>
      </c>
      <c r="J8866" s="22">
        <f t="shared" si="103"/>
        <v>8</v>
      </c>
      <c r="K8866" s="22" t="s">
        <v>14</v>
      </c>
      <c r="L8866" s="22" t="s">
        <v>11</v>
      </c>
      <c r="M8866" s="26">
        <v>45269</v>
      </c>
      <c r="N8866" s="27">
        <f t="shared" si="104"/>
        <v>45269</v>
      </c>
    </row>
    <row r="8867" spans="1:14" ht="22.6" customHeight="1">
      <c r="A8867" s="22" t="s">
        <v>8888</v>
      </c>
      <c r="B8867" s="23" t="s">
        <v>9</v>
      </c>
      <c r="C8867" s="22" t="str">
        <f>IF(OR($B8867="Unknown",$B8867="Error",$B8867=""),IFERROR(VLOOKUP($H8867, '02_UnitPriceRef'!$F$3:$G$10,2,FALSE),"N/A"),$B8867)</f>
        <v>Coffee</v>
      </c>
      <c r="D8867" s="22" t="s">
        <v>9</v>
      </c>
      <c r="E8867" s="24">
        <v>3</v>
      </c>
      <c r="F8867" s="22">
        <f t="shared" si="102"/>
        <v>3</v>
      </c>
      <c r="G8867" s="24">
        <v>2</v>
      </c>
      <c r="H8867" s="22">
        <f>IF(OR($G8867="ERROR",$G8867="UNKNOWN",$G8867=""),IFERROR(VLOOKUP($D8867,'02_UnitPriceRef'!$E$3:$F$10,2,0),IF(OR($E8867="Error",$E8867="UNKNOWN",$E8867=""),0,I8867/E8867)),$G8867)</f>
        <v>2</v>
      </c>
      <c r="I8867" s="24">
        <v>6</v>
      </c>
      <c r="J8867" s="22">
        <f t="shared" si="103"/>
        <v>6</v>
      </c>
      <c r="K8867" s="22" t="s">
        <v>20</v>
      </c>
      <c r="L8867" s="22" t="s">
        <v>11</v>
      </c>
      <c r="M8867" s="26">
        <v>45001</v>
      </c>
      <c r="N8867" s="27">
        <f t="shared" si="104"/>
        <v>45001</v>
      </c>
    </row>
    <row r="8868" spans="1:14" ht="22.6" customHeight="1">
      <c r="A8868" s="22" t="s">
        <v>8889</v>
      </c>
      <c r="B8868" s="23" t="s">
        <v>13</v>
      </c>
      <c r="C8868" s="22" t="str">
        <f>IF(OR($B8868="Unknown",$B8868="Error",$B8868=""),IFERROR(VLOOKUP($H8868, '02_UnitPriceRef'!$F$3:$G$10,2,FALSE),"N/A"),$B8868)</f>
        <v>Cake</v>
      </c>
      <c r="D8868" s="22" t="s">
        <v>13</v>
      </c>
      <c r="E8868" s="24">
        <v>4</v>
      </c>
      <c r="F8868" s="22">
        <f t="shared" si="102"/>
        <v>4</v>
      </c>
      <c r="G8868" s="23"/>
      <c r="H8868" s="22">
        <f>IF(OR($G8868="ERROR",$G8868="UNKNOWN",$G8868=""),IFERROR(VLOOKUP($D8868,'02_UnitPriceRef'!$E$3:$F$10,2,0),IF(OR($E8868="Error",$E8868="UNKNOWN",$E8868=""),0,I8868/E8868)),$G8868)</f>
        <v>3</v>
      </c>
      <c r="I8868" s="24">
        <v>12</v>
      </c>
      <c r="J8868" s="22">
        <f t="shared" si="103"/>
        <v>12</v>
      </c>
      <c r="K8868" s="22" t="s">
        <v>14</v>
      </c>
      <c r="L8868" s="22" t="s">
        <v>15</v>
      </c>
      <c r="M8868" s="26">
        <v>45070</v>
      </c>
      <c r="N8868" s="27">
        <f t="shared" si="104"/>
        <v>45070</v>
      </c>
    </row>
    <row r="8869" spans="1:14" ht="22.6" customHeight="1">
      <c r="A8869" s="22" t="s">
        <v>8890</v>
      </c>
      <c r="B8869" s="23" t="s">
        <v>13</v>
      </c>
      <c r="C8869" s="22" t="str">
        <f>IF(OR($B8869="Unknown",$B8869="Error",$B8869=""),IFERROR(VLOOKUP($H8869, '02_UnitPriceRef'!$F$3:$G$10,2,FALSE),"N/A"),$B8869)</f>
        <v>Cake</v>
      </c>
      <c r="D8869" s="22" t="s">
        <v>13</v>
      </c>
      <c r="E8869" s="24">
        <v>1</v>
      </c>
      <c r="F8869" s="22">
        <f t="shared" si="102"/>
        <v>1</v>
      </c>
      <c r="G8869" s="24">
        <v>3</v>
      </c>
      <c r="H8869" s="22">
        <f>IF(OR($G8869="ERROR",$G8869="UNKNOWN",$G8869=""),IFERROR(VLOOKUP($D8869,'02_UnitPriceRef'!$E$3:$F$10,2,0),IF(OR($E8869="Error",$E8869="UNKNOWN",$E8869=""),0,I8869/E8869)),$G8869)</f>
        <v>3</v>
      </c>
      <c r="I8869" s="24">
        <v>3</v>
      </c>
      <c r="J8869" s="22">
        <f t="shared" si="103"/>
        <v>3</v>
      </c>
      <c r="K8869" s="22" t="s">
        <v>14</v>
      </c>
      <c r="L8869" s="22" t="s">
        <v>20</v>
      </c>
      <c r="M8869" s="26">
        <v>44981</v>
      </c>
      <c r="N8869" s="27">
        <f t="shared" si="104"/>
        <v>44981</v>
      </c>
    </row>
    <row r="8870" spans="1:14" ht="22.6" customHeight="1">
      <c r="A8870" s="22" t="s">
        <v>8891</v>
      </c>
      <c r="B8870" s="23" t="s">
        <v>35</v>
      </c>
      <c r="C8870" s="22" t="str">
        <f>IF(OR($B8870="Unknown",$B8870="Error",$B8870=""),IFERROR(VLOOKUP($H8870, '02_UnitPriceRef'!$F$3:$G$10,2,FALSE),"N/A"),$B8870)</f>
        <v>Tea</v>
      </c>
      <c r="D8870" s="22" t="s">
        <v>35</v>
      </c>
      <c r="E8870" s="24">
        <v>4</v>
      </c>
      <c r="F8870" s="22">
        <f t="shared" si="102"/>
        <v>4</v>
      </c>
      <c r="G8870" s="24">
        <v>1.5</v>
      </c>
      <c r="H8870" s="22">
        <f>IF(OR($G8870="ERROR",$G8870="UNKNOWN",$G8870=""),IFERROR(VLOOKUP($D8870,'02_UnitPriceRef'!$E$3:$F$10,2,0),IF(OR($E8870="Error",$E8870="UNKNOWN",$E8870=""),0,I8870/E8870)),$G8870)</f>
        <v>1.5</v>
      </c>
      <c r="I8870" s="24">
        <v>6</v>
      </c>
      <c r="J8870" s="22">
        <f t="shared" si="103"/>
        <v>6</v>
      </c>
      <c r="K8870" s="22" t="s">
        <v>22</v>
      </c>
      <c r="L8870" s="22" t="s">
        <v>15</v>
      </c>
      <c r="M8870" s="28" t="s">
        <v>10030</v>
      </c>
      <c r="N8870" s="27">
        <f t="shared" si="104"/>
        <v>1</v>
      </c>
    </row>
    <row r="8871" spans="1:14" ht="22.6" customHeight="1">
      <c r="A8871" s="22" t="s">
        <v>8892</v>
      </c>
      <c r="B8871" s="23" t="s">
        <v>27</v>
      </c>
      <c r="C8871" s="22" t="str">
        <f>IF(OR($B8871="Unknown",$B8871="Error",$B8871=""),IFERROR(VLOOKUP($H8871, '02_UnitPriceRef'!$F$3:$G$10,2,FALSE),"N/A"),$B8871)</f>
        <v>Sandwich</v>
      </c>
      <c r="D8871" s="22" t="s">
        <v>27</v>
      </c>
      <c r="E8871" s="24">
        <v>1</v>
      </c>
      <c r="F8871" s="22">
        <f t="shared" si="102"/>
        <v>1</v>
      </c>
      <c r="G8871" s="24">
        <v>4</v>
      </c>
      <c r="H8871" s="22">
        <f>IF(OR($G8871="ERROR",$G8871="UNKNOWN",$G8871=""),IFERROR(VLOOKUP($D8871,'02_UnitPriceRef'!$E$3:$F$10,2,0),IF(OR($E8871="Error",$E8871="UNKNOWN",$E8871=""),0,I8871/E8871)),$G8871)</f>
        <v>4</v>
      </c>
      <c r="I8871" s="24">
        <v>4</v>
      </c>
      <c r="J8871" s="22">
        <f t="shared" si="103"/>
        <v>4</v>
      </c>
      <c r="K8871" s="22" t="s">
        <v>20</v>
      </c>
      <c r="L8871" s="22" t="s">
        <v>15</v>
      </c>
      <c r="M8871" s="26">
        <v>45005</v>
      </c>
      <c r="N8871" s="27">
        <f t="shared" si="104"/>
        <v>45005</v>
      </c>
    </row>
    <row r="8872" spans="1:14" ht="22.6" customHeight="1">
      <c r="A8872" s="22" t="s">
        <v>8893</v>
      </c>
      <c r="B8872" s="23"/>
      <c r="C8872" s="22" t="str">
        <f>IF(OR($B8872="Unknown",$B8872="Error",$B8872=""),IFERROR(VLOOKUP($H8872, '02_UnitPriceRef'!$F$3:$G$10,2,FALSE),"N/A"),$B8872)</f>
        <v>Coffee</v>
      </c>
      <c r="D8872" s="22" t="s">
        <v>9</v>
      </c>
      <c r="E8872" s="24">
        <v>5</v>
      </c>
      <c r="F8872" s="22">
        <f t="shared" si="102"/>
        <v>5</v>
      </c>
      <c r="G8872" s="24">
        <v>2</v>
      </c>
      <c r="H8872" s="22">
        <f>IF(OR($G8872="ERROR",$G8872="UNKNOWN",$G8872=""),IFERROR(VLOOKUP($D8872,'02_UnitPriceRef'!$E$3:$F$10,2,0),IF(OR($E8872="Error",$E8872="UNKNOWN",$E8872=""),0,I8872/E8872)),$G8872)</f>
        <v>2</v>
      </c>
      <c r="I8872" s="24">
        <v>10</v>
      </c>
      <c r="J8872" s="22">
        <f t="shared" si="103"/>
        <v>10</v>
      </c>
      <c r="K8872" s="22" t="s">
        <v>22</v>
      </c>
      <c r="L8872" s="22" t="s">
        <v>15</v>
      </c>
      <c r="M8872" s="26">
        <v>45135</v>
      </c>
      <c r="N8872" s="27">
        <f t="shared" si="104"/>
        <v>45135</v>
      </c>
    </row>
    <row r="8873" spans="1:14" ht="22.6" customHeight="1">
      <c r="A8873" s="22" t="s">
        <v>8894</v>
      </c>
      <c r="B8873" s="23" t="s">
        <v>9</v>
      </c>
      <c r="C8873" s="22" t="str">
        <f>IF(OR($B8873="Unknown",$B8873="Error",$B8873=""),IFERROR(VLOOKUP($H8873, '02_UnitPriceRef'!$F$3:$G$10,2,FALSE),"N/A"),$B8873)</f>
        <v>Coffee</v>
      </c>
      <c r="D8873" s="22" t="s">
        <v>9</v>
      </c>
      <c r="E8873" s="24">
        <v>5</v>
      </c>
      <c r="F8873" s="22">
        <f t="shared" si="102"/>
        <v>5</v>
      </c>
      <c r="G8873" s="24">
        <v>2</v>
      </c>
      <c r="H8873" s="22">
        <f>IF(OR($G8873="ERROR",$G8873="UNKNOWN",$G8873=""),IFERROR(VLOOKUP($D8873,'02_UnitPriceRef'!$E$3:$F$10,2,0),IF(OR($E8873="Error",$E8873="UNKNOWN",$E8873=""),0,I8873/E8873)),$G8873)</f>
        <v>2</v>
      </c>
      <c r="I8873" s="24">
        <v>10</v>
      </c>
      <c r="J8873" s="22">
        <f t="shared" si="103"/>
        <v>10</v>
      </c>
      <c r="K8873" s="22" t="s">
        <v>20</v>
      </c>
      <c r="L8873" s="22" t="s">
        <v>20</v>
      </c>
      <c r="M8873" s="26">
        <v>44999</v>
      </c>
      <c r="N8873" s="27">
        <f t="shared" si="104"/>
        <v>44999</v>
      </c>
    </row>
    <row r="8874" spans="1:14" ht="22.6" customHeight="1">
      <c r="A8874" s="22" t="s">
        <v>8895</v>
      </c>
      <c r="B8874" s="23" t="s">
        <v>17</v>
      </c>
      <c r="C8874" s="22" t="str">
        <f>IF(OR($B8874="Unknown",$B8874="Error",$B8874=""),IFERROR(VLOOKUP($H8874, '02_UnitPriceRef'!$F$3:$G$10,2,FALSE),"N/A"),$B8874)</f>
        <v>Cookie</v>
      </c>
      <c r="D8874" s="22" t="s">
        <v>17</v>
      </c>
      <c r="E8874" s="24">
        <v>5</v>
      </c>
      <c r="F8874" s="22">
        <f t="shared" si="102"/>
        <v>5</v>
      </c>
      <c r="G8874" s="24">
        <v>1</v>
      </c>
      <c r="H8874" s="22">
        <f>IF(OR($G8874="ERROR",$G8874="UNKNOWN",$G8874=""),IFERROR(VLOOKUP($D8874,'02_UnitPriceRef'!$E$3:$F$10,2,0),IF(OR($E8874="Error",$E8874="UNKNOWN",$E8874=""),0,I8874/E8874)),$G8874)</f>
        <v>1</v>
      </c>
      <c r="I8874" s="24">
        <v>5</v>
      </c>
      <c r="J8874" s="22">
        <f t="shared" si="103"/>
        <v>5</v>
      </c>
      <c r="K8874" s="22" t="s">
        <v>14</v>
      </c>
      <c r="L8874" s="22" t="s">
        <v>15</v>
      </c>
      <c r="M8874" s="26">
        <v>45130</v>
      </c>
      <c r="N8874" s="27">
        <f t="shared" si="104"/>
        <v>45130</v>
      </c>
    </row>
    <row r="8875" spans="1:14" ht="22.6" customHeight="1">
      <c r="A8875" s="22" t="s">
        <v>8896</v>
      </c>
      <c r="B8875" s="23" t="s">
        <v>19</v>
      </c>
      <c r="C8875" s="22" t="str">
        <f>IF(OR($B8875="Unknown",$B8875="Error",$B8875=""),IFERROR(VLOOKUP($H8875, '02_UnitPriceRef'!$F$3:$G$10,2,FALSE),"N/A"),$B8875)</f>
        <v>Salad</v>
      </c>
      <c r="D8875" s="22" t="s">
        <v>19</v>
      </c>
      <c r="E8875" s="24">
        <v>1</v>
      </c>
      <c r="F8875" s="22">
        <f t="shared" si="102"/>
        <v>1</v>
      </c>
      <c r="G8875" s="24">
        <v>5</v>
      </c>
      <c r="H8875" s="22">
        <f>IF(OR($G8875="ERROR",$G8875="UNKNOWN",$G8875=""),IFERROR(VLOOKUP($D8875,'02_UnitPriceRef'!$E$3:$F$10,2,0),IF(OR($E8875="Error",$E8875="UNKNOWN",$E8875=""),0,I8875/E8875)),$G8875)</f>
        <v>5</v>
      </c>
      <c r="I8875" s="24">
        <v>5</v>
      </c>
      <c r="J8875" s="22">
        <f t="shared" si="103"/>
        <v>5</v>
      </c>
      <c r="K8875" s="22" t="s">
        <v>10</v>
      </c>
      <c r="L8875" s="22" t="s">
        <v>20</v>
      </c>
      <c r="M8875" s="26">
        <v>45041</v>
      </c>
      <c r="N8875" s="27">
        <f t="shared" si="104"/>
        <v>45041</v>
      </c>
    </row>
    <row r="8876" spans="1:14" ht="22.6" customHeight="1">
      <c r="A8876" s="22" t="s">
        <v>8897</v>
      </c>
      <c r="B8876" s="23" t="s">
        <v>24</v>
      </c>
      <c r="C8876" s="22" t="str">
        <f>IF(OR($B8876="Unknown",$B8876="Error",$B8876=""),IFERROR(VLOOKUP($H8876, '02_UnitPriceRef'!$F$3:$G$10,2,FALSE),"N/A"),$B8876)</f>
        <v>Smoothie</v>
      </c>
      <c r="D8876" s="22" t="s">
        <v>24</v>
      </c>
      <c r="E8876" s="23" t="s">
        <v>10031</v>
      </c>
      <c r="F8876" s="22">
        <f t="shared" si="102"/>
        <v>1</v>
      </c>
      <c r="G8876" s="24">
        <v>4</v>
      </c>
      <c r="H8876" s="22">
        <f>IF(OR($G8876="ERROR",$G8876="UNKNOWN",$G8876=""),IFERROR(VLOOKUP($D8876,'02_UnitPriceRef'!$E$3:$F$10,2,0),IF(OR($E8876="Error",$E8876="UNKNOWN",$E8876=""),0,I8876/E8876)),$G8876)</f>
        <v>4</v>
      </c>
      <c r="I8876" s="24">
        <v>4</v>
      </c>
      <c r="J8876" s="22">
        <f t="shared" si="103"/>
        <v>4</v>
      </c>
      <c r="K8876" s="22" t="s">
        <v>20</v>
      </c>
      <c r="L8876" s="22" t="s">
        <v>15</v>
      </c>
      <c r="M8876" s="26">
        <v>45023</v>
      </c>
      <c r="N8876" s="27">
        <f t="shared" si="104"/>
        <v>45023</v>
      </c>
    </row>
    <row r="8877" spans="1:14" ht="22.6" customHeight="1">
      <c r="A8877" s="22" t="s">
        <v>8898</v>
      </c>
      <c r="B8877" s="23" t="s">
        <v>9</v>
      </c>
      <c r="C8877" s="22" t="str">
        <f>IF(OR($B8877="Unknown",$B8877="Error",$B8877=""),IFERROR(VLOOKUP($H8877, '02_UnitPriceRef'!$F$3:$G$10,2,FALSE),"N/A"),$B8877)</f>
        <v>Coffee</v>
      </c>
      <c r="D8877" s="22" t="s">
        <v>9</v>
      </c>
      <c r="E8877" s="23" t="s">
        <v>10031</v>
      </c>
      <c r="F8877" s="22">
        <f t="shared" si="102"/>
        <v>1</v>
      </c>
      <c r="G8877" s="24">
        <v>2</v>
      </c>
      <c r="H8877" s="22">
        <f>IF(OR($G8877="ERROR",$G8877="UNKNOWN",$G8877=""),IFERROR(VLOOKUP($D8877,'02_UnitPriceRef'!$E$3:$F$10,2,0),IF(OR($E8877="Error",$E8877="UNKNOWN",$E8877=""),0,I8877/E8877)),$G8877)</f>
        <v>2</v>
      </c>
      <c r="I8877" s="24">
        <v>2</v>
      </c>
      <c r="J8877" s="22">
        <f t="shared" si="103"/>
        <v>2</v>
      </c>
      <c r="K8877" s="22" t="s">
        <v>10</v>
      </c>
      <c r="L8877" s="22" t="s">
        <v>20</v>
      </c>
      <c r="M8877" s="26">
        <v>45101</v>
      </c>
      <c r="N8877" s="27">
        <f t="shared" si="104"/>
        <v>45101</v>
      </c>
    </row>
    <row r="8878" spans="1:14" ht="22.6" customHeight="1">
      <c r="A8878" s="22" t="s">
        <v>8899</v>
      </c>
      <c r="B8878" s="23" t="s">
        <v>10030</v>
      </c>
      <c r="C8878" s="22" t="str">
        <f>IF(OR($B8878="Unknown",$B8878="Error",$B8878=""),IFERROR(VLOOKUP($H8878, '02_UnitPriceRef'!$F$3:$G$10,2,FALSE),"N/A"),$B8878)</f>
        <v>Coffee</v>
      </c>
      <c r="D8878" s="22" t="s">
        <v>9</v>
      </c>
      <c r="E8878" s="24">
        <v>1</v>
      </c>
      <c r="F8878" s="22">
        <f t="shared" si="102"/>
        <v>1</v>
      </c>
      <c r="G8878" s="24">
        <v>2</v>
      </c>
      <c r="H8878" s="22">
        <f>IF(OR($G8878="ERROR",$G8878="UNKNOWN",$G8878=""),IFERROR(VLOOKUP($D8878,'02_UnitPriceRef'!$E$3:$F$10,2,0),IF(OR($E8878="Error",$E8878="UNKNOWN",$E8878=""),0,I8878/E8878)),$G8878)</f>
        <v>2</v>
      </c>
      <c r="I8878" s="24">
        <v>2</v>
      </c>
      <c r="J8878" s="22">
        <f t="shared" si="103"/>
        <v>2</v>
      </c>
      <c r="K8878" s="22" t="s">
        <v>20</v>
      </c>
      <c r="L8878" s="22" t="s">
        <v>11</v>
      </c>
      <c r="M8878" s="26">
        <v>45169</v>
      </c>
      <c r="N8878" s="27">
        <f t="shared" si="104"/>
        <v>45169</v>
      </c>
    </row>
    <row r="8879" spans="1:14" ht="22.6" customHeight="1">
      <c r="A8879" s="22" t="s">
        <v>8900</v>
      </c>
      <c r="B8879" s="23" t="s">
        <v>13</v>
      </c>
      <c r="C8879" s="22" t="str">
        <f>IF(OR($B8879="Unknown",$B8879="Error",$B8879=""),IFERROR(VLOOKUP($H8879, '02_UnitPriceRef'!$F$3:$G$10,2,FALSE),"N/A"),$B8879)</f>
        <v>Cake</v>
      </c>
      <c r="D8879" s="22" t="s">
        <v>13</v>
      </c>
      <c r="E8879" s="24">
        <v>5</v>
      </c>
      <c r="F8879" s="22">
        <f t="shared" si="102"/>
        <v>5</v>
      </c>
      <c r="G8879" s="24">
        <v>3</v>
      </c>
      <c r="H8879" s="22">
        <f>IF(OR($G8879="ERROR",$G8879="UNKNOWN",$G8879=""),IFERROR(VLOOKUP($D8879,'02_UnitPriceRef'!$E$3:$F$10,2,0),IF(OR($E8879="Error",$E8879="UNKNOWN",$E8879=""),0,I8879/E8879)),$G8879)</f>
        <v>3</v>
      </c>
      <c r="I8879" s="24">
        <v>15</v>
      </c>
      <c r="J8879" s="22">
        <f t="shared" si="103"/>
        <v>15</v>
      </c>
      <c r="K8879" s="22" t="s">
        <v>22</v>
      </c>
      <c r="L8879" s="22" t="s">
        <v>20</v>
      </c>
      <c r="M8879" s="26">
        <v>45001</v>
      </c>
      <c r="N8879" s="27">
        <f t="shared" si="104"/>
        <v>45001</v>
      </c>
    </row>
    <row r="8880" spans="1:14" ht="22.6" customHeight="1">
      <c r="A8880" s="22" t="s">
        <v>8901</v>
      </c>
      <c r="B8880" s="23" t="s">
        <v>35</v>
      </c>
      <c r="C8880" s="22" t="str">
        <f>IF(OR($B8880="Unknown",$B8880="Error",$B8880=""),IFERROR(VLOOKUP($H8880, '02_UnitPriceRef'!$F$3:$G$10,2,FALSE),"N/A"),$B8880)</f>
        <v>Tea</v>
      </c>
      <c r="D8880" s="22" t="s">
        <v>35</v>
      </c>
      <c r="E8880" s="24">
        <v>1</v>
      </c>
      <c r="F8880" s="22">
        <f t="shared" si="102"/>
        <v>1</v>
      </c>
      <c r="G8880" s="24">
        <v>1.5</v>
      </c>
      <c r="H8880" s="22">
        <f>IF(OR($G8880="ERROR",$G8880="UNKNOWN",$G8880=""),IFERROR(VLOOKUP($D8880,'02_UnitPriceRef'!$E$3:$F$10,2,0),IF(OR($E8880="Error",$E8880="UNKNOWN",$E8880=""),0,I8880/E8880)),$G8880)</f>
        <v>1.5</v>
      </c>
      <c r="I8880" s="24">
        <v>1.5</v>
      </c>
      <c r="J8880" s="22">
        <f t="shared" si="103"/>
        <v>1.5</v>
      </c>
      <c r="K8880" s="22" t="s">
        <v>10</v>
      </c>
      <c r="L8880" s="22" t="s">
        <v>11</v>
      </c>
      <c r="M8880" s="26">
        <v>45028</v>
      </c>
      <c r="N8880" s="27">
        <f t="shared" si="104"/>
        <v>45028</v>
      </c>
    </row>
    <row r="8881" spans="1:14" ht="22.6" customHeight="1">
      <c r="A8881" s="22" t="s">
        <v>8902</v>
      </c>
      <c r="B8881" s="23" t="s">
        <v>35</v>
      </c>
      <c r="C8881" s="22" t="str">
        <f>IF(OR($B8881="Unknown",$B8881="Error",$B8881=""),IFERROR(VLOOKUP($H8881, '02_UnitPriceRef'!$F$3:$G$10,2,FALSE),"N/A"),$B8881)</f>
        <v>Tea</v>
      </c>
      <c r="D8881" s="22" t="s">
        <v>35</v>
      </c>
      <c r="E8881" s="24">
        <v>5</v>
      </c>
      <c r="F8881" s="22">
        <f t="shared" si="102"/>
        <v>5</v>
      </c>
      <c r="G8881" s="23" t="s">
        <v>10030</v>
      </c>
      <c r="H8881" s="22">
        <f>IF(OR($G8881="ERROR",$G8881="UNKNOWN",$G8881=""),IFERROR(VLOOKUP($D8881,'02_UnitPriceRef'!$E$3:$F$10,2,0),IF(OR($E8881="Error",$E8881="UNKNOWN",$E8881=""),0,I8881/E8881)),$G8881)</f>
        <v>1.5</v>
      </c>
      <c r="I8881" s="24">
        <v>7.5</v>
      </c>
      <c r="J8881" s="22">
        <f t="shared" si="103"/>
        <v>7.5</v>
      </c>
      <c r="K8881" s="22" t="s">
        <v>20</v>
      </c>
      <c r="L8881" s="22" t="s">
        <v>11</v>
      </c>
      <c r="M8881" s="26">
        <v>45046</v>
      </c>
      <c r="N8881" s="27">
        <f t="shared" si="104"/>
        <v>45046</v>
      </c>
    </row>
    <row r="8882" spans="1:14" ht="22.6" customHeight="1">
      <c r="A8882" s="22" t="s">
        <v>8903</v>
      </c>
      <c r="B8882" s="23" t="s">
        <v>19</v>
      </c>
      <c r="C8882" s="22" t="str">
        <f>IF(OR($B8882="Unknown",$B8882="Error",$B8882=""),IFERROR(VLOOKUP($H8882, '02_UnitPriceRef'!$F$3:$G$10,2,FALSE),"N/A"),$B8882)</f>
        <v>Salad</v>
      </c>
      <c r="D8882" s="22" t="s">
        <v>19</v>
      </c>
      <c r="E8882" s="24">
        <v>5</v>
      </c>
      <c r="F8882" s="22">
        <f t="shared" si="102"/>
        <v>5</v>
      </c>
      <c r="G8882" s="24">
        <v>5</v>
      </c>
      <c r="H8882" s="22">
        <f>IF(OR($G8882="ERROR",$G8882="UNKNOWN",$G8882=""),IFERROR(VLOOKUP($D8882,'02_UnitPriceRef'!$E$3:$F$10,2,0),IF(OR($E8882="Error",$E8882="UNKNOWN",$E8882=""),0,I8882/E8882)),$G8882)</f>
        <v>5</v>
      </c>
      <c r="I8882" s="24">
        <v>25</v>
      </c>
      <c r="J8882" s="22">
        <f t="shared" si="103"/>
        <v>25</v>
      </c>
      <c r="K8882" s="22" t="s">
        <v>14</v>
      </c>
      <c r="L8882" s="22" t="s">
        <v>20</v>
      </c>
      <c r="M8882" s="26">
        <v>45229</v>
      </c>
      <c r="N8882" s="27">
        <f t="shared" si="104"/>
        <v>45229</v>
      </c>
    </row>
    <row r="8883" spans="1:14" ht="22.6" customHeight="1">
      <c r="A8883" s="22" t="s">
        <v>8904</v>
      </c>
      <c r="B8883" s="23" t="s">
        <v>9</v>
      </c>
      <c r="C8883" s="22" t="str">
        <f>IF(OR($B8883="Unknown",$B8883="Error",$B8883=""),IFERROR(VLOOKUP($H8883, '02_UnitPriceRef'!$F$3:$G$10,2,FALSE),"N/A"),$B8883)</f>
        <v>Coffee</v>
      </c>
      <c r="D8883" s="22" t="s">
        <v>9</v>
      </c>
      <c r="E8883" s="24">
        <v>4</v>
      </c>
      <c r="F8883" s="22">
        <f t="shared" si="102"/>
        <v>4</v>
      </c>
      <c r="G8883" s="24">
        <v>2</v>
      </c>
      <c r="H8883" s="22">
        <f>IF(OR($G8883="ERROR",$G8883="UNKNOWN",$G8883=""),IFERROR(VLOOKUP($D8883,'02_UnitPriceRef'!$E$3:$F$10,2,0),IF(OR($E8883="Error",$E8883="UNKNOWN",$E8883=""),0,I8883/E8883)),$G8883)</f>
        <v>2</v>
      </c>
      <c r="I8883" s="24">
        <v>8</v>
      </c>
      <c r="J8883" s="22">
        <f t="shared" si="103"/>
        <v>8</v>
      </c>
      <c r="K8883" s="22" t="s">
        <v>22</v>
      </c>
      <c r="L8883" s="22" t="s">
        <v>20</v>
      </c>
      <c r="M8883" s="26">
        <v>45225</v>
      </c>
      <c r="N8883" s="27">
        <f t="shared" si="104"/>
        <v>45225</v>
      </c>
    </row>
    <row r="8884" spans="1:14" ht="22.6" customHeight="1">
      <c r="A8884" s="22" t="s">
        <v>8905</v>
      </c>
      <c r="B8884" s="23" t="s">
        <v>19</v>
      </c>
      <c r="C8884" s="22" t="str">
        <f>IF(OR($B8884="Unknown",$B8884="Error",$B8884=""),IFERROR(VLOOKUP($H8884, '02_UnitPriceRef'!$F$3:$G$10,2,FALSE),"N/A"),$B8884)</f>
        <v>Salad</v>
      </c>
      <c r="D8884" s="22" t="s">
        <v>19</v>
      </c>
      <c r="E8884" s="24">
        <v>4</v>
      </c>
      <c r="F8884" s="22">
        <f t="shared" si="102"/>
        <v>4</v>
      </c>
      <c r="G8884" s="24">
        <v>5</v>
      </c>
      <c r="H8884" s="22">
        <f>IF(OR($G8884="ERROR",$G8884="UNKNOWN",$G8884=""),IFERROR(VLOOKUP($D8884,'02_UnitPriceRef'!$E$3:$F$10,2,0),IF(OR($E8884="Error",$E8884="UNKNOWN",$E8884=""),0,I8884/E8884)),$G8884)</f>
        <v>5</v>
      </c>
      <c r="I8884" s="24">
        <v>20</v>
      </c>
      <c r="J8884" s="22">
        <f t="shared" si="103"/>
        <v>20</v>
      </c>
      <c r="K8884" s="22" t="s">
        <v>20</v>
      </c>
      <c r="L8884" s="22" t="s">
        <v>20</v>
      </c>
      <c r="M8884" s="26">
        <v>44981</v>
      </c>
      <c r="N8884" s="27">
        <f t="shared" si="104"/>
        <v>44981</v>
      </c>
    </row>
    <row r="8885" spans="1:14" ht="22.6" customHeight="1">
      <c r="A8885" s="22" t="s">
        <v>8906</v>
      </c>
      <c r="B8885" s="23" t="s">
        <v>10031</v>
      </c>
      <c r="C8885" s="22" t="str">
        <f>IF(OR($B8885="Unknown",$B8885="Error",$B8885=""),IFERROR(VLOOKUP($H8885, '02_UnitPriceRef'!$F$3:$G$10,2,FALSE),"N/A"),$B8885)</f>
        <v>Cake/Juice</v>
      </c>
      <c r="D8885" s="22" t="s">
        <v>10044</v>
      </c>
      <c r="E8885" s="24">
        <v>4</v>
      </c>
      <c r="F8885" s="22">
        <f t="shared" si="102"/>
        <v>4</v>
      </c>
      <c r="G8885" s="24">
        <v>3</v>
      </c>
      <c r="H8885" s="22">
        <f>IF(OR($G8885="ERROR",$G8885="UNKNOWN",$G8885=""),IFERROR(VLOOKUP($D8885,'02_UnitPriceRef'!$E$3:$F$10,2,0),IF(OR($E8885="Error",$E8885="UNKNOWN",$E8885=""),0,I8885/E8885)),$G8885)</f>
        <v>3</v>
      </c>
      <c r="I8885" s="24">
        <v>12</v>
      </c>
      <c r="J8885" s="22">
        <f t="shared" si="103"/>
        <v>12</v>
      </c>
      <c r="K8885" s="22" t="s">
        <v>14</v>
      </c>
      <c r="L8885" s="22" t="s">
        <v>15</v>
      </c>
      <c r="M8885" s="26">
        <v>45115</v>
      </c>
      <c r="N8885" s="27">
        <f t="shared" si="104"/>
        <v>45115</v>
      </c>
    </row>
    <row r="8886" spans="1:14" ht="22.6" customHeight="1">
      <c r="A8886" s="22" t="s">
        <v>8907</v>
      </c>
      <c r="B8886" s="23" t="s">
        <v>24</v>
      </c>
      <c r="C8886" s="22" t="str">
        <f>IF(OR($B8886="Unknown",$B8886="Error",$B8886=""),IFERROR(VLOOKUP($H8886, '02_UnitPriceRef'!$F$3:$G$10,2,FALSE),"N/A"),$B8886)</f>
        <v>Smoothie</v>
      </c>
      <c r="D8886" s="22" t="s">
        <v>24</v>
      </c>
      <c r="E8886" s="24">
        <v>2</v>
      </c>
      <c r="F8886" s="22">
        <f t="shared" si="102"/>
        <v>2</v>
      </c>
      <c r="G8886" s="24">
        <v>4</v>
      </c>
      <c r="H8886" s="22">
        <f>IF(OR($G8886="ERROR",$G8886="UNKNOWN",$G8886=""),IFERROR(VLOOKUP($D8886,'02_UnitPriceRef'!$E$3:$F$10,2,0),IF(OR($E8886="Error",$E8886="UNKNOWN",$E8886=""),0,I8886/E8886)),$G8886)</f>
        <v>4</v>
      </c>
      <c r="I8886" s="23" t="s">
        <v>10030</v>
      </c>
      <c r="J8886" s="22">
        <f t="shared" si="103"/>
        <v>8</v>
      </c>
      <c r="K8886" s="22" t="s">
        <v>20</v>
      </c>
      <c r="L8886" s="22" t="s">
        <v>20</v>
      </c>
      <c r="M8886" s="28" t="s">
        <v>10031</v>
      </c>
      <c r="N8886" s="27">
        <f t="shared" si="104"/>
        <v>1</v>
      </c>
    </row>
    <row r="8887" spans="1:14" ht="22.6" customHeight="1">
      <c r="A8887" s="22" t="s">
        <v>8908</v>
      </c>
      <c r="B8887" s="23" t="s">
        <v>9</v>
      </c>
      <c r="C8887" s="22" t="str">
        <f>IF(OR($B8887="Unknown",$B8887="Error",$B8887=""),IFERROR(VLOOKUP($H8887, '02_UnitPriceRef'!$F$3:$G$10,2,FALSE),"N/A"),$B8887)</f>
        <v>Coffee</v>
      </c>
      <c r="D8887" s="22" t="s">
        <v>9</v>
      </c>
      <c r="E8887" s="24">
        <v>2</v>
      </c>
      <c r="F8887" s="22">
        <f t="shared" si="102"/>
        <v>2</v>
      </c>
      <c r="G8887" s="24">
        <v>2</v>
      </c>
      <c r="H8887" s="22">
        <f>IF(OR($G8887="ERROR",$G8887="UNKNOWN",$G8887=""),IFERROR(VLOOKUP($D8887,'02_UnitPriceRef'!$E$3:$F$10,2,0),IF(OR($E8887="Error",$E8887="UNKNOWN",$E8887=""),0,I8887/E8887)),$G8887)</f>
        <v>2</v>
      </c>
      <c r="I8887" s="24">
        <v>4</v>
      </c>
      <c r="J8887" s="22">
        <f t="shared" si="103"/>
        <v>4</v>
      </c>
      <c r="K8887" s="22" t="s">
        <v>14</v>
      </c>
      <c r="L8887" s="22" t="s">
        <v>15</v>
      </c>
      <c r="M8887" s="26">
        <v>44927</v>
      </c>
      <c r="N8887" s="27">
        <f t="shared" si="104"/>
        <v>44927</v>
      </c>
    </row>
    <row r="8888" spans="1:14" ht="22.6" customHeight="1">
      <c r="A8888" s="22" t="s">
        <v>8909</v>
      </c>
      <c r="B8888" s="23" t="s">
        <v>39</v>
      </c>
      <c r="C8888" s="22" t="str">
        <f>IF(OR($B8888="Unknown",$B8888="Error",$B8888=""),IFERROR(VLOOKUP($H8888, '02_UnitPriceRef'!$F$3:$G$10,2,FALSE),"N/A"),$B8888)</f>
        <v>Juice</v>
      </c>
      <c r="D8888" s="22" t="s">
        <v>39</v>
      </c>
      <c r="E8888" s="24">
        <v>4</v>
      </c>
      <c r="F8888" s="22">
        <f t="shared" si="102"/>
        <v>4</v>
      </c>
      <c r="G8888" s="24">
        <v>3</v>
      </c>
      <c r="H8888" s="22">
        <f>IF(OR($G8888="ERROR",$G8888="UNKNOWN",$G8888=""),IFERROR(VLOOKUP($D8888,'02_UnitPriceRef'!$E$3:$F$10,2,0),IF(OR($E8888="Error",$E8888="UNKNOWN",$E8888=""),0,I8888/E8888)),$G8888)</f>
        <v>3</v>
      </c>
      <c r="I8888" s="24">
        <v>12</v>
      </c>
      <c r="J8888" s="22">
        <f t="shared" si="103"/>
        <v>12</v>
      </c>
      <c r="K8888" s="22" t="s">
        <v>20</v>
      </c>
      <c r="L8888" s="22" t="s">
        <v>15</v>
      </c>
      <c r="M8888" s="26">
        <v>44943</v>
      </c>
      <c r="N8888" s="27">
        <f t="shared" si="104"/>
        <v>44943</v>
      </c>
    </row>
    <row r="8889" spans="1:14" ht="22.6" customHeight="1">
      <c r="A8889" s="22" t="s">
        <v>8910</v>
      </c>
      <c r="B8889" s="23" t="s">
        <v>17</v>
      </c>
      <c r="C8889" s="22" t="str">
        <f>IF(OR($B8889="Unknown",$B8889="Error",$B8889=""),IFERROR(VLOOKUP($H8889, '02_UnitPriceRef'!$F$3:$G$10,2,FALSE),"N/A"),$B8889)</f>
        <v>Cookie</v>
      </c>
      <c r="D8889" s="22" t="s">
        <v>17</v>
      </c>
      <c r="E8889" s="24">
        <v>5</v>
      </c>
      <c r="F8889" s="22">
        <f t="shared" si="102"/>
        <v>5</v>
      </c>
      <c r="G8889" s="24">
        <v>1</v>
      </c>
      <c r="H8889" s="22">
        <f>IF(OR($G8889="ERROR",$G8889="UNKNOWN",$G8889=""),IFERROR(VLOOKUP($D8889,'02_UnitPriceRef'!$E$3:$F$10,2,0),IF(OR($E8889="Error",$E8889="UNKNOWN",$E8889=""),0,I8889/E8889)),$G8889)</f>
        <v>1</v>
      </c>
      <c r="I8889" s="24">
        <v>5</v>
      </c>
      <c r="J8889" s="22">
        <f t="shared" si="103"/>
        <v>5</v>
      </c>
      <c r="K8889" s="22" t="s">
        <v>20</v>
      </c>
      <c r="L8889" s="22" t="s">
        <v>20</v>
      </c>
      <c r="M8889" s="26">
        <v>45147</v>
      </c>
      <c r="N8889" s="27">
        <f t="shared" si="104"/>
        <v>45147</v>
      </c>
    </row>
    <row r="8890" spans="1:14" ht="22.6" customHeight="1">
      <c r="A8890" s="22" t="s">
        <v>8911</v>
      </c>
      <c r="B8890" s="23"/>
      <c r="C8890" s="22" t="str">
        <f>IF(OR($B8890="Unknown",$B8890="Error",$B8890=""),IFERROR(VLOOKUP($H8890, '02_UnitPriceRef'!$F$3:$G$10,2,FALSE),"N/A"),$B8890)</f>
        <v>Coffee</v>
      </c>
      <c r="D8890" s="22" t="s">
        <v>9</v>
      </c>
      <c r="E8890" s="24">
        <v>5</v>
      </c>
      <c r="F8890" s="22">
        <f t="shared" si="102"/>
        <v>5</v>
      </c>
      <c r="G8890" s="24">
        <v>2</v>
      </c>
      <c r="H8890" s="22">
        <f>IF(OR($G8890="ERROR",$G8890="UNKNOWN",$G8890=""),IFERROR(VLOOKUP($D8890,'02_UnitPriceRef'!$E$3:$F$10,2,0),IF(OR($E8890="Error",$E8890="UNKNOWN",$E8890=""),0,I8890/E8890)),$G8890)</f>
        <v>2</v>
      </c>
      <c r="I8890" s="24">
        <v>10</v>
      </c>
      <c r="J8890" s="22">
        <f t="shared" si="103"/>
        <v>10</v>
      </c>
      <c r="K8890" s="22" t="s">
        <v>10</v>
      </c>
      <c r="L8890" s="22" t="s">
        <v>11</v>
      </c>
      <c r="M8890" s="26">
        <v>45224</v>
      </c>
      <c r="N8890" s="27">
        <f t="shared" si="104"/>
        <v>45224</v>
      </c>
    </row>
    <row r="8891" spans="1:14" ht="22.6" customHeight="1">
      <c r="A8891" s="22" t="s">
        <v>8912</v>
      </c>
      <c r="B8891" s="23" t="s">
        <v>10031</v>
      </c>
      <c r="C8891" s="22" t="str">
        <f>IF(OR($B8891="Unknown",$B8891="Error",$B8891=""),IFERROR(VLOOKUP($H8891, '02_UnitPriceRef'!$F$3:$G$10,2,FALSE),"N/A"),$B8891)</f>
        <v>Cake/Juice</v>
      </c>
      <c r="D8891" s="22" t="s">
        <v>10044</v>
      </c>
      <c r="E8891" s="24">
        <v>2</v>
      </c>
      <c r="F8891" s="22">
        <f t="shared" si="102"/>
        <v>2</v>
      </c>
      <c r="G8891" s="24">
        <v>3</v>
      </c>
      <c r="H8891" s="22">
        <f>IF(OR($G8891="ERROR",$G8891="UNKNOWN",$G8891=""),IFERROR(VLOOKUP($D8891,'02_UnitPriceRef'!$E$3:$F$10,2,0),IF(OR($E8891="Error",$E8891="UNKNOWN",$E8891=""),0,I8891/E8891)),$G8891)</f>
        <v>3</v>
      </c>
      <c r="I8891" s="24">
        <v>6</v>
      </c>
      <c r="J8891" s="22">
        <f t="shared" si="103"/>
        <v>6</v>
      </c>
      <c r="K8891" s="22" t="s">
        <v>14</v>
      </c>
      <c r="L8891" s="22" t="s">
        <v>15</v>
      </c>
      <c r="M8891" s="26">
        <v>45084</v>
      </c>
      <c r="N8891" s="27">
        <f t="shared" si="104"/>
        <v>45084</v>
      </c>
    </row>
    <row r="8892" spans="1:14" ht="22.6" customHeight="1">
      <c r="A8892" s="22" t="s">
        <v>8913</v>
      </c>
      <c r="B8892" s="23" t="s">
        <v>10030</v>
      </c>
      <c r="C8892" s="22" t="str">
        <f>IF(OR($B8892="Unknown",$B8892="Error",$B8892=""),IFERROR(VLOOKUP($H8892, '02_UnitPriceRef'!$F$3:$G$10,2,FALSE),"N/A"),$B8892)</f>
        <v>Coffee</v>
      </c>
      <c r="D8892" s="22" t="s">
        <v>9</v>
      </c>
      <c r="E8892" s="24">
        <v>2</v>
      </c>
      <c r="F8892" s="22">
        <f t="shared" si="102"/>
        <v>2</v>
      </c>
      <c r="G8892" s="24">
        <v>2</v>
      </c>
      <c r="H8892" s="22">
        <f>IF(OR($G8892="ERROR",$G8892="UNKNOWN",$G8892=""),IFERROR(VLOOKUP($D8892,'02_UnitPriceRef'!$E$3:$F$10,2,0),IF(OR($E8892="Error",$E8892="UNKNOWN",$E8892=""),0,I8892/E8892)),$G8892)</f>
        <v>2</v>
      </c>
      <c r="I8892" s="24">
        <v>4</v>
      </c>
      <c r="J8892" s="22">
        <f t="shared" si="103"/>
        <v>4</v>
      </c>
      <c r="K8892" s="22" t="s">
        <v>10</v>
      </c>
      <c r="L8892" s="22" t="s">
        <v>11</v>
      </c>
      <c r="M8892" s="26">
        <v>45016</v>
      </c>
      <c r="N8892" s="27">
        <f t="shared" si="104"/>
        <v>45016</v>
      </c>
    </row>
    <row r="8893" spans="1:14" ht="22.6" customHeight="1">
      <c r="A8893" s="22" t="s">
        <v>8914</v>
      </c>
      <c r="B8893" s="23" t="s">
        <v>27</v>
      </c>
      <c r="C8893" s="22" t="str">
        <f>IF(OR($B8893="Unknown",$B8893="Error",$B8893=""),IFERROR(VLOOKUP($H8893, '02_UnitPriceRef'!$F$3:$G$10,2,FALSE),"N/A"),$B8893)</f>
        <v>Sandwich</v>
      </c>
      <c r="D8893" s="22" t="s">
        <v>27</v>
      </c>
      <c r="E8893" s="24">
        <v>4</v>
      </c>
      <c r="F8893" s="22">
        <f t="shared" si="102"/>
        <v>4</v>
      </c>
      <c r="G8893" s="24">
        <v>4</v>
      </c>
      <c r="H8893" s="22">
        <f>IF(OR($G8893="ERROR",$G8893="UNKNOWN",$G8893=""),IFERROR(VLOOKUP($D8893,'02_UnitPriceRef'!$E$3:$F$10,2,0),IF(OR($E8893="Error",$E8893="UNKNOWN",$E8893=""),0,I8893/E8893)),$G8893)</f>
        <v>4</v>
      </c>
      <c r="I8893" s="24">
        <v>16</v>
      </c>
      <c r="J8893" s="22">
        <f t="shared" si="103"/>
        <v>16</v>
      </c>
      <c r="K8893" s="22" t="s">
        <v>10</v>
      </c>
      <c r="L8893" s="22" t="s">
        <v>11</v>
      </c>
      <c r="M8893" s="26">
        <v>45167</v>
      </c>
      <c r="N8893" s="27">
        <f t="shared" si="104"/>
        <v>45167</v>
      </c>
    </row>
    <row r="8894" spans="1:14" ht="22.6" customHeight="1">
      <c r="A8894" s="22" t="s">
        <v>8915</v>
      </c>
      <c r="B8894" s="23" t="s">
        <v>9</v>
      </c>
      <c r="C8894" s="22" t="str">
        <f>IF(OR($B8894="Unknown",$B8894="Error",$B8894=""),IFERROR(VLOOKUP($H8894, '02_UnitPriceRef'!$F$3:$G$10,2,FALSE),"N/A"),$B8894)</f>
        <v>Coffee</v>
      </c>
      <c r="D8894" s="22" t="s">
        <v>9</v>
      </c>
      <c r="E8894" s="24">
        <v>2</v>
      </c>
      <c r="F8894" s="22">
        <f t="shared" si="102"/>
        <v>2</v>
      </c>
      <c r="G8894" s="24">
        <v>2</v>
      </c>
      <c r="H8894" s="22">
        <f>IF(OR($G8894="ERROR",$G8894="UNKNOWN",$G8894=""),IFERROR(VLOOKUP($D8894,'02_UnitPriceRef'!$E$3:$F$10,2,0),IF(OR($E8894="Error",$E8894="UNKNOWN",$E8894=""),0,I8894/E8894)),$G8894)</f>
        <v>2</v>
      </c>
      <c r="I8894" s="24">
        <v>4</v>
      </c>
      <c r="J8894" s="22">
        <f t="shared" si="103"/>
        <v>4</v>
      </c>
      <c r="K8894" s="22" t="s">
        <v>22</v>
      </c>
      <c r="L8894" s="22" t="s">
        <v>15</v>
      </c>
      <c r="M8894" s="26">
        <v>45064</v>
      </c>
      <c r="N8894" s="27">
        <f t="shared" si="104"/>
        <v>45064</v>
      </c>
    </row>
    <row r="8895" spans="1:14" ht="22.6" customHeight="1">
      <c r="A8895" s="22" t="s">
        <v>8916</v>
      </c>
      <c r="B8895" s="23"/>
      <c r="C8895" s="22" t="str">
        <f>IF(OR($B8895="Unknown",$B8895="Error",$B8895=""),IFERROR(VLOOKUP($H8895, '02_UnitPriceRef'!$F$3:$G$10,2,FALSE),"N/A"),$B8895)</f>
        <v>Tea</v>
      </c>
      <c r="D8895" s="22" t="s">
        <v>35</v>
      </c>
      <c r="E8895" s="24">
        <v>3</v>
      </c>
      <c r="F8895" s="22">
        <f t="shared" si="102"/>
        <v>3</v>
      </c>
      <c r="G8895" s="24">
        <v>1.5</v>
      </c>
      <c r="H8895" s="22">
        <f>IF(OR($G8895="ERROR",$G8895="UNKNOWN",$G8895=""),IFERROR(VLOOKUP($D8895,'02_UnitPriceRef'!$E$3:$F$10,2,0),IF(OR($E8895="Error",$E8895="UNKNOWN",$E8895=""),0,I8895/E8895)),$G8895)</f>
        <v>1.5</v>
      </c>
      <c r="I8895" s="24">
        <v>4.5</v>
      </c>
      <c r="J8895" s="22">
        <f t="shared" si="103"/>
        <v>4.5</v>
      </c>
      <c r="K8895" s="22" t="s">
        <v>22</v>
      </c>
      <c r="L8895" s="22" t="s">
        <v>11</v>
      </c>
      <c r="M8895" s="26">
        <v>45163</v>
      </c>
      <c r="N8895" s="27">
        <f t="shared" si="104"/>
        <v>45163</v>
      </c>
    </row>
    <row r="8896" spans="1:14" ht="22.6" customHeight="1">
      <c r="A8896" s="22" t="s">
        <v>8917</v>
      </c>
      <c r="B8896" s="23" t="s">
        <v>39</v>
      </c>
      <c r="C8896" s="22" t="str">
        <f>IF(OR($B8896="Unknown",$B8896="Error",$B8896=""),IFERROR(VLOOKUP($H8896, '02_UnitPriceRef'!$F$3:$G$10,2,FALSE),"N/A"),$B8896)</f>
        <v>Juice</v>
      </c>
      <c r="D8896" s="22" t="s">
        <v>39</v>
      </c>
      <c r="E8896" s="24">
        <v>4</v>
      </c>
      <c r="F8896" s="22">
        <f t="shared" si="102"/>
        <v>4</v>
      </c>
      <c r="G8896" s="24">
        <v>3</v>
      </c>
      <c r="H8896" s="22">
        <f>IF(OR($G8896="ERROR",$G8896="UNKNOWN",$G8896=""),IFERROR(VLOOKUP($D8896,'02_UnitPriceRef'!$E$3:$F$10,2,0),IF(OR($E8896="Error",$E8896="UNKNOWN",$E8896=""),0,I8896/E8896)),$G8896)</f>
        <v>3</v>
      </c>
      <c r="I8896" s="24">
        <v>12</v>
      </c>
      <c r="J8896" s="22">
        <f t="shared" si="103"/>
        <v>12</v>
      </c>
      <c r="K8896" s="22" t="s">
        <v>22</v>
      </c>
      <c r="L8896" s="22" t="s">
        <v>20</v>
      </c>
      <c r="M8896" s="26">
        <v>45046</v>
      </c>
      <c r="N8896" s="27">
        <f t="shared" si="104"/>
        <v>45046</v>
      </c>
    </row>
    <row r="8897" spans="1:14" ht="22.6" customHeight="1">
      <c r="A8897" s="22" t="s">
        <v>8918</v>
      </c>
      <c r="B8897" s="23" t="s">
        <v>27</v>
      </c>
      <c r="C8897" s="22" t="str">
        <f>IF(OR($B8897="Unknown",$B8897="Error",$B8897=""),IFERROR(VLOOKUP($H8897, '02_UnitPriceRef'!$F$3:$G$10,2,FALSE),"N/A"),$B8897)</f>
        <v>Sandwich</v>
      </c>
      <c r="D8897" s="22" t="s">
        <v>27</v>
      </c>
      <c r="E8897" s="24">
        <v>3</v>
      </c>
      <c r="F8897" s="22">
        <f t="shared" si="102"/>
        <v>3</v>
      </c>
      <c r="G8897" s="24">
        <v>4</v>
      </c>
      <c r="H8897" s="22">
        <f>IF(OR($G8897="ERROR",$G8897="UNKNOWN",$G8897=""),IFERROR(VLOOKUP($D8897,'02_UnitPriceRef'!$E$3:$F$10,2,0),IF(OR($E8897="Error",$E8897="UNKNOWN",$E8897=""),0,I8897/E8897)),$G8897)</f>
        <v>4</v>
      </c>
      <c r="I8897" s="24">
        <v>12</v>
      </c>
      <c r="J8897" s="22">
        <f t="shared" si="103"/>
        <v>12</v>
      </c>
      <c r="K8897" s="22" t="s">
        <v>14</v>
      </c>
      <c r="L8897" s="22" t="s">
        <v>20</v>
      </c>
      <c r="M8897" s="26">
        <v>45140</v>
      </c>
      <c r="N8897" s="27">
        <f t="shared" si="104"/>
        <v>45140</v>
      </c>
    </row>
    <row r="8898" spans="1:14" ht="22.6" customHeight="1">
      <c r="A8898" s="22" t="s">
        <v>8919</v>
      </c>
      <c r="B8898" s="23" t="s">
        <v>39</v>
      </c>
      <c r="C8898" s="22" t="str">
        <f>IF(OR($B8898="Unknown",$B8898="Error",$B8898=""),IFERROR(VLOOKUP($H8898, '02_UnitPriceRef'!$F$3:$G$10,2,FALSE),"N/A"),$B8898)</f>
        <v>Juice</v>
      </c>
      <c r="D8898" s="22" t="s">
        <v>39</v>
      </c>
      <c r="E8898" s="24">
        <v>1</v>
      </c>
      <c r="F8898" s="22">
        <f t="shared" si="102"/>
        <v>1</v>
      </c>
      <c r="G8898" s="24">
        <v>3</v>
      </c>
      <c r="H8898" s="22">
        <f>IF(OR($G8898="ERROR",$G8898="UNKNOWN",$G8898=""),IFERROR(VLOOKUP($D8898,'02_UnitPriceRef'!$E$3:$F$10,2,0),IF(OR($E8898="Error",$E8898="UNKNOWN",$E8898=""),0,I8898/E8898)),$G8898)</f>
        <v>3</v>
      </c>
      <c r="I8898" s="24">
        <v>3</v>
      </c>
      <c r="J8898" s="22">
        <f t="shared" si="103"/>
        <v>3</v>
      </c>
      <c r="K8898" s="22" t="s">
        <v>14</v>
      </c>
      <c r="L8898" s="22" t="s">
        <v>20</v>
      </c>
      <c r="M8898" s="26">
        <v>45156</v>
      </c>
      <c r="N8898" s="27">
        <f t="shared" si="104"/>
        <v>45156</v>
      </c>
    </row>
    <row r="8899" spans="1:14" ht="22.6" customHeight="1">
      <c r="A8899" s="22" t="s">
        <v>8920</v>
      </c>
      <c r="B8899" s="23" t="s">
        <v>24</v>
      </c>
      <c r="C8899" s="22" t="str">
        <f>IF(OR($B8899="Unknown",$B8899="Error",$B8899=""),IFERROR(VLOOKUP($H8899, '02_UnitPriceRef'!$F$3:$G$10,2,FALSE),"N/A"),$B8899)</f>
        <v>Smoothie</v>
      </c>
      <c r="D8899" s="22" t="s">
        <v>24</v>
      </c>
      <c r="E8899" s="24">
        <v>2</v>
      </c>
      <c r="F8899" s="22">
        <f t="shared" si="102"/>
        <v>2</v>
      </c>
      <c r="G8899" s="24">
        <v>4</v>
      </c>
      <c r="H8899" s="22">
        <f>IF(OR($G8899="ERROR",$G8899="UNKNOWN",$G8899=""),IFERROR(VLOOKUP($D8899,'02_UnitPriceRef'!$E$3:$F$10,2,0),IF(OR($E8899="Error",$E8899="UNKNOWN",$E8899=""),0,I8899/E8899)),$G8899)</f>
        <v>4</v>
      </c>
      <c r="I8899" s="24">
        <v>8</v>
      </c>
      <c r="J8899" s="22">
        <f t="shared" si="103"/>
        <v>8</v>
      </c>
      <c r="K8899" s="22" t="s">
        <v>10</v>
      </c>
      <c r="L8899" s="22" t="s">
        <v>11</v>
      </c>
      <c r="M8899" s="26">
        <v>45239</v>
      </c>
      <c r="N8899" s="27">
        <f t="shared" si="104"/>
        <v>45239</v>
      </c>
    </row>
    <row r="8900" spans="1:14" ht="22.6" customHeight="1">
      <c r="A8900" s="22" t="s">
        <v>8921</v>
      </c>
      <c r="B8900" s="23" t="s">
        <v>19</v>
      </c>
      <c r="C8900" s="22" t="str">
        <f>IF(OR($B8900="Unknown",$B8900="Error",$B8900=""),IFERROR(VLOOKUP($H8900, '02_UnitPriceRef'!$F$3:$G$10,2,FALSE),"N/A"),$B8900)</f>
        <v>Salad</v>
      </c>
      <c r="D8900" s="22" t="s">
        <v>19</v>
      </c>
      <c r="E8900" s="24">
        <v>4</v>
      </c>
      <c r="F8900" s="22">
        <f t="shared" si="102"/>
        <v>4</v>
      </c>
      <c r="G8900" s="24">
        <v>5</v>
      </c>
      <c r="H8900" s="22">
        <f>IF(OR($G8900="ERROR",$G8900="UNKNOWN",$G8900=""),IFERROR(VLOOKUP($D8900,'02_UnitPriceRef'!$E$3:$F$10,2,0),IF(OR($E8900="Error",$E8900="UNKNOWN",$E8900=""),0,I8900/E8900)),$G8900)</f>
        <v>5</v>
      </c>
      <c r="I8900" s="24">
        <v>20</v>
      </c>
      <c r="J8900" s="22">
        <f t="shared" si="103"/>
        <v>20</v>
      </c>
      <c r="K8900" s="22" t="s">
        <v>10</v>
      </c>
      <c r="L8900" s="22" t="s">
        <v>15</v>
      </c>
      <c r="M8900" s="26">
        <v>45108</v>
      </c>
      <c r="N8900" s="27">
        <f t="shared" si="104"/>
        <v>45108</v>
      </c>
    </row>
    <row r="8901" spans="1:14" ht="22.6" customHeight="1">
      <c r="A8901" s="22" t="s">
        <v>8922</v>
      </c>
      <c r="B8901" s="23" t="s">
        <v>27</v>
      </c>
      <c r="C8901" s="22" t="str">
        <f>IF(OR($B8901="Unknown",$B8901="Error",$B8901=""),IFERROR(VLOOKUP($H8901, '02_UnitPriceRef'!$F$3:$G$10,2,FALSE),"N/A"),$B8901)</f>
        <v>Sandwich</v>
      </c>
      <c r="D8901" s="22" t="s">
        <v>27</v>
      </c>
      <c r="E8901" s="23" t="s">
        <v>10030</v>
      </c>
      <c r="F8901" s="22">
        <f t="shared" si="102"/>
        <v>5</v>
      </c>
      <c r="G8901" s="24">
        <v>4</v>
      </c>
      <c r="H8901" s="22">
        <f>IF(OR($G8901="ERROR",$G8901="UNKNOWN",$G8901=""),IFERROR(VLOOKUP($D8901,'02_UnitPriceRef'!$E$3:$F$10,2,0),IF(OR($E8901="Error",$E8901="UNKNOWN",$E8901=""),0,I8901/E8901)),$G8901)</f>
        <v>4</v>
      </c>
      <c r="I8901" s="24">
        <v>20</v>
      </c>
      <c r="J8901" s="22">
        <f t="shared" si="103"/>
        <v>20</v>
      </c>
      <c r="K8901" s="22" t="s">
        <v>20</v>
      </c>
      <c r="L8901" s="22" t="s">
        <v>20</v>
      </c>
      <c r="M8901" s="26">
        <v>45200</v>
      </c>
      <c r="N8901" s="27">
        <f t="shared" si="104"/>
        <v>45200</v>
      </c>
    </row>
    <row r="8902" spans="1:14" ht="22.6" customHeight="1">
      <c r="A8902" s="22" t="s">
        <v>8923</v>
      </c>
      <c r="B8902" s="23" t="s">
        <v>24</v>
      </c>
      <c r="C8902" s="22" t="str">
        <f>IF(OR($B8902="Unknown",$B8902="Error",$B8902=""),IFERROR(VLOOKUP($H8902, '02_UnitPriceRef'!$F$3:$G$10,2,FALSE),"N/A"),$B8902)</f>
        <v>Smoothie</v>
      </c>
      <c r="D8902" s="22" t="s">
        <v>24</v>
      </c>
      <c r="E8902" s="24">
        <v>3</v>
      </c>
      <c r="F8902" s="22">
        <f t="shared" si="102"/>
        <v>3</v>
      </c>
      <c r="G8902" s="24">
        <v>4</v>
      </c>
      <c r="H8902" s="22">
        <f>IF(OR($G8902="ERROR",$G8902="UNKNOWN",$G8902=""),IFERROR(VLOOKUP($D8902,'02_UnitPriceRef'!$E$3:$F$10,2,0),IF(OR($E8902="Error",$E8902="UNKNOWN",$E8902=""),0,I8902/E8902)),$G8902)</f>
        <v>4</v>
      </c>
      <c r="I8902" s="24">
        <v>12</v>
      </c>
      <c r="J8902" s="22">
        <f t="shared" si="103"/>
        <v>12</v>
      </c>
      <c r="K8902" s="22" t="s">
        <v>22</v>
      </c>
      <c r="L8902" s="22" t="s">
        <v>20</v>
      </c>
      <c r="M8902" s="26">
        <v>45282</v>
      </c>
      <c r="N8902" s="27">
        <f t="shared" si="104"/>
        <v>45282</v>
      </c>
    </row>
    <row r="8903" spans="1:14" ht="22.6" customHeight="1">
      <c r="A8903" s="22" t="s">
        <v>8924</v>
      </c>
      <c r="B8903" s="23" t="s">
        <v>9</v>
      </c>
      <c r="C8903" s="22" t="str">
        <f>IF(OR($B8903="Unknown",$B8903="Error",$B8903=""),IFERROR(VLOOKUP($H8903, '02_UnitPriceRef'!$F$3:$G$10,2,FALSE),"N/A"),$B8903)</f>
        <v>Coffee</v>
      </c>
      <c r="D8903" s="22" t="s">
        <v>9</v>
      </c>
      <c r="E8903" s="24">
        <v>5</v>
      </c>
      <c r="F8903" s="22">
        <f t="shared" si="102"/>
        <v>5</v>
      </c>
      <c r="G8903" s="24">
        <v>2</v>
      </c>
      <c r="H8903" s="22">
        <f>IF(OR($G8903="ERROR",$G8903="UNKNOWN",$G8903=""),IFERROR(VLOOKUP($D8903,'02_UnitPriceRef'!$E$3:$F$10,2,0),IF(OR($E8903="Error",$E8903="UNKNOWN",$E8903=""),0,I8903/E8903)),$G8903)</f>
        <v>2</v>
      </c>
      <c r="I8903" s="24">
        <v>10</v>
      </c>
      <c r="J8903" s="22">
        <f t="shared" si="103"/>
        <v>10</v>
      </c>
      <c r="K8903" s="22" t="s">
        <v>10</v>
      </c>
      <c r="L8903" s="22" t="s">
        <v>15</v>
      </c>
      <c r="M8903" s="26">
        <v>45281</v>
      </c>
      <c r="N8903" s="27">
        <f t="shared" si="104"/>
        <v>45281</v>
      </c>
    </row>
    <row r="8904" spans="1:14" ht="22.6" customHeight="1">
      <c r="A8904" s="22" t="s">
        <v>8925</v>
      </c>
      <c r="B8904" s="23" t="s">
        <v>27</v>
      </c>
      <c r="C8904" s="22" t="str">
        <f>IF(OR($B8904="Unknown",$B8904="Error",$B8904=""),IFERROR(VLOOKUP($H8904, '02_UnitPriceRef'!$F$3:$G$10,2,FALSE),"N/A"),$B8904)</f>
        <v>Sandwich</v>
      </c>
      <c r="D8904" s="22" t="s">
        <v>27</v>
      </c>
      <c r="E8904" s="24">
        <v>1</v>
      </c>
      <c r="F8904" s="22">
        <f t="shared" si="102"/>
        <v>1</v>
      </c>
      <c r="G8904" s="24">
        <v>4</v>
      </c>
      <c r="H8904" s="22">
        <f>IF(OR($G8904="ERROR",$G8904="UNKNOWN",$G8904=""),IFERROR(VLOOKUP($D8904,'02_UnitPriceRef'!$E$3:$F$10,2,0),IF(OR($E8904="Error",$E8904="UNKNOWN",$E8904=""),0,I8904/E8904)),$G8904)</f>
        <v>4</v>
      </c>
      <c r="I8904" s="24">
        <v>4</v>
      </c>
      <c r="J8904" s="22">
        <f t="shared" si="103"/>
        <v>4</v>
      </c>
      <c r="K8904" s="22" t="s">
        <v>14</v>
      </c>
      <c r="L8904" s="22" t="s">
        <v>11</v>
      </c>
      <c r="M8904" s="26">
        <v>45284</v>
      </c>
      <c r="N8904" s="27">
        <f t="shared" si="104"/>
        <v>45284</v>
      </c>
    </row>
    <row r="8905" spans="1:14" ht="22.6" customHeight="1">
      <c r="A8905" s="22" t="s">
        <v>8926</v>
      </c>
      <c r="B8905" s="23" t="s">
        <v>17</v>
      </c>
      <c r="C8905" s="22" t="str">
        <f>IF(OR($B8905="Unknown",$B8905="Error",$B8905=""),IFERROR(VLOOKUP($H8905, '02_UnitPriceRef'!$F$3:$G$10,2,FALSE),"N/A"),$B8905)</f>
        <v>Cookie</v>
      </c>
      <c r="D8905" s="22" t="s">
        <v>17</v>
      </c>
      <c r="E8905" s="24">
        <v>4</v>
      </c>
      <c r="F8905" s="22">
        <f t="shared" si="102"/>
        <v>4</v>
      </c>
      <c r="G8905" s="24">
        <v>1</v>
      </c>
      <c r="H8905" s="22">
        <f>IF(OR($G8905="ERROR",$G8905="UNKNOWN",$G8905=""),IFERROR(VLOOKUP($D8905,'02_UnitPriceRef'!$E$3:$F$10,2,0),IF(OR($E8905="Error",$E8905="UNKNOWN",$E8905=""),0,I8905/E8905)),$G8905)</f>
        <v>1</v>
      </c>
      <c r="I8905" s="24">
        <v>4</v>
      </c>
      <c r="J8905" s="22">
        <f t="shared" si="103"/>
        <v>4</v>
      </c>
      <c r="K8905" s="22" t="s">
        <v>20</v>
      </c>
      <c r="L8905" s="22" t="s">
        <v>20</v>
      </c>
      <c r="M8905" s="26">
        <v>45162</v>
      </c>
      <c r="N8905" s="27">
        <f t="shared" si="104"/>
        <v>45162</v>
      </c>
    </row>
    <row r="8906" spans="1:14" ht="22.6" customHeight="1">
      <c r="A8906" s="22" t="s">
        <v>8927</v>
      </c>
      <c r="B8906" s="23" t="s">
        <v>19</v>
      </c>
      <c r="C8906" s="22" t="str">
        <f>IF(OR($B8906="Unknown",$B8906="Error",$B8906=""),IFERROR(VLOOKUP($H8906, '02_UnitPriceRef'!$F$3:$G$10,2,FALSE),"N/A"),$B8906)</f>
        <v>Salad</v>
      </c>
      <c r="D8906" s="22" t="s">
        <v>19</v>
      </c>
      <c r="E8906" s="24">
        <v>4</v>
      </c>
      <c r="F8906" s="22">
        <f t="shared" si="102"/>
        <v>4</v>
      </c>
      <c r="G8906" s="24">
        <v>5</v>
      </c>
      <c r="H8906" s="22">
        <f>IF(OR($G8906="ERROR",$G8906="UNKNOWN",$G8906=""),IFERROR(VLOOKUP($D8906,'02_UnitPriceRef'!$E$3:$F$10,2,0),IF(OR($E8906="Error",$E8906="UNKNOWN",$E8906=""),0,I8906/E8906)),$G8906)</f>
        <v>5</v>
      </c>
      <c r="I8906" s="24">
        <v>20</v>
      </c>
      <c r="J8906" s="22">
        <f t="shared" si="103"/>
        <v>20</v>
      </c>
      <c r="K8906" s="22" t="s">
        <v>14</v>
      </c>
      <c r="L8906" s="22" t="s">
        <v>15</v>
      </c>
      <c r="M8906" s="26">
        <v>44948</v>
      </c>
      <c r="N8906" s="27">
        <f t="shared" si="104"/>
        <v>44948</v>
      </c>
    </row>
    <row r="8907" spans="1:14" ht="22.6" customHeight="1">
      <c r="A8907" s="22" t="s">
        <v>8928</v>
      </c>
      <c r="B8907" s="23" t="s">
        <v>9</v>
      </c>
      <c r="C8907" s="22" t="str">
        <f>IF(OR($B8907="Unknown",$B8907="Error",$B8907=""),IFERROR(VLOOKUP($H8907, '02_UnitPriceRef'!$F$3:$G$10,2,FALSE),"N/A"),$B8907)</f>
        <v>Coffee</v>
      </c>
      <c r="D8907" s="22" t="s">
        <v>9</v>
      </c>
      <c r="E8907" s="24">
        <v>4</v>
      </c>
      <c r="F8907" s="22">
        <f t="shared" si="102"/>
        <v>4</v>
      </c>
      <c r="G8907" s="24">
        <v>2</v>
      </c>
      <c r="H8907" s="22">
        <f>IF(OR($G8907="ERROR",$G8907="UNKNOWN",$G8907=""),IFERROR(VLOOKUP($D8907,'02_UnitPriceRef'!$E$3:$F$10,2,0),IF(OR($E8907="Error",$E8907="UNKNOWN",$E8907=""),0,I8907/E8907)),$G8907)</f>
        <v>2</v>
      </c>
      <c r="I8907" s="24">
        <v>8</v>
      </c>
      <c r="J8907" s="22">
        <f t="shared" si="103"/>
        <v>8</v>
      </c>
      <c r="K8907" s="22" t="s">
        <v>20</v>
      </c>
      <c r="L8907" s="22" t="s">
        <v>11</v>
      </c>
      <c r="M8907" s="26">
        <v>45025</v>
      </c>
      <c r="N8907" s="27">
        <f t="shared" si="104"/>
        <v>45025</v>
      </c>
    </row>
    <row r="8908" spans="1:14" ht="22.6" customHeight="1">
      <c r="A8908" s="22" t="s">
        <v>8929</v>
      </c>
      <c r="B8908" s="23" t="s">
        <v>19</v>
      </c>
      <c r="C8908" s="22" t="str">
        <f>IF(OR($B8908="Unknown",$B8908="Error",$B8908=""),IFERROR(VLOOKUP($H8908, '02_UnitPriceRef'!$F$3:$G$10,2,FALSE),"N/A"),$B8908)</f>
        <v>Salad</v>
      </c>
      <c r="D8908" s="22" t="s">
        <v>19</v>
      </c>
      <c r="E8908" s="24">
        <v>5</v>
      </c>
      <c r="F8908" s="22">
        <f t="shared" si="102"/>
        <v>5</v>
      </c>
      <c r="G8908" s="24">
        <v>5</v>
      </c>
      <c r="H8908" s="22">
        <f>IF(OR($G8908="ERROR",$G8908="UNKNOWN",$G8908=""),IFERROR(VLOOKUP($D8908,'02_UnitPriceRef'!$E$3:$F$10,2,0),IF(OR($E8908="Error",$E8908="UNKNOWN",$E8908=""),0,I8908/E8908)),$G8908)</f>
        <v>5</v>
      </c>
      <c r="I8908" s="24">
        <v>25</v>
      </c>
      <c r="J8908" s="22">
        <f t="shared" si="103"/>
        <v>25</v>
      </c>
      <c r="K8908" s="22" t="s">
        <v>14</v>
      </c>
      <c r="L8908" s="22" t="s">
        <v>11</v>
      </c>
      <c r="M8908" s="26">
        <v>45091</v>
      </c>
      <c r="N8908" s="27">
        <f t="shared" si="104"/>
        <v>45091</v>
      </c>
    </row>
    <row r="8909" spans="1:14" ht="22.6" customHeight="1">
      <c r="A8909" s="22" t="s">
        <v>8930</v>
      </c>
      <c r="B8909" s="23" t="s">
        <v>24</v>
      </c>
      <c r="C8909" s="22" t="str">
        <f>IF(OR($B8909="Unknown",$B8909="Error",$B8909=""),IFERROR(VLOOKUP($H8909, '02_UnitPriceRef'!$F$3:$G$10,2,FALSE),"N/A"),$B8909)</f>
        <v>Smoothie</v>
      </c>
      <c r="D8909" s="22" t="s">
        <v>24</v>
      </c>
      <c r="E8909" s="24">
        <v>1</v>
      </c>
      <c r="F8909" s="22">
        <f t="shared" si="102"/>
        <v>1</v>
      </c>
      <c r="G8909" s="24">
        <v>4</v>
      </c>
      <c r="H8909" s="22">
        <f>IF(OR($G8909="ERROR",$G8909="UNKNOWN",$G8909=""),IFERROR(VLOOKUP($D8909,'02_UnitPriceRef'!$E$3:$F$10,2,0),IF(OR($E8909="Error",$E8909="UNKNOWN",$E8909=""),0,I8909/E8909)),$G8909)</f>
        <v>4</v>
      </c>
      <c r="I8909" s="24">
        <v>4</v>
      </c>
      <c r="J8909" s="22">
        <f t="shared" si="103"/>
        <v>4</v>
      </c>
      <c r="K8909" s="22" t="s">
        <v>20</v>
      </c>
      <c r="L8909" s="22" t="s">
        <v>20</v>
      </c>
      <c r="M8909" s="26">
        <v>45010</v>
      </c>
      <c r="N8909" s="27">
        <f t="shared" si="104"/>
        <v>45010</v>
      </c>
    </row>
    <row r="8910" spans="1:14" ht="22.6" customHeight="1">
      <c r="A8910" s="22" t="s">
        <v>8931</v>
      </c>
      <c r="B8910" s="23" t="s">
        <v>10031</v>
      </c>
      <c r="C8910" s="22" t="str">
        <f>IF(OR($B8910="Unknown",$B8910="Error",$B8910=""),IFERROR(VLOOKUP($H8910, '02_UnitPriceRef'!$F$3:$G$10,2,FALSE),"N/A"),$B8910)</f>
        <v>Sandwich/Smoothie</v>
      </c>
      <c r="D8910" s="22" t="s">
        <v>188</v>
      </c>
      <c r="E8910" s="24">
        <v>5</v>
      </c>
      <c r="F8910" s="22">
        <f t="shared" si="102"/>
        <v>5</v>
      </c>
      <c r="G8910" s="24">
        <v>4</v>
      </c>
      <c r="H8910" s="22">
        <f>IF(OR($G8910="ERROR",$G8910="UNKNOWN",$G8910=""),IFERROR(VLOOKUP($D8910,'02_UnitPriceRef'!$E$3:$F$10,2,0),IF(OR($E8910="Error",$E8910="UNKNOWN",$E8910=""),0,I8910/E8910)),$G8910)</f>
        <v>4</v>
      </c>
      <c r="I8910" s="24">
        <v>20</v>
      </c>
      <c r="J8910" s="22">
        <f t="shared" si="103"/>
        <v>20</v>
      </c>
      <c r="K8910" s="22" t="s">
        <v>20</v>
      </c>
      <c r="L8910" s="22" t="s">
        <v>20</v>
      </c>
      <c r="M8910" s="26">
        <v>45264</v>
      </c>
      <c r="N8910" s="27">
        <f t="shared" si="104"/>
        <v>45264</v>
      </c>
    </row>
    <row r="8911" spans="1:14" ht="22.6" customHeight="1">
      <c r="A8911" s="22" t="s">
        <v>8932</v>
      </c>
      <c r="B8911" s="23" t="s">
        <v>35</v>
      </c>
      <c r="C8911" s="22" t="str">
        <f>IF(OR($B8911="Unknown",$B8911="Error",$B8911=""),IFERROR(VLOOKUP($H8911, '02_UnitPriceRef'!$F$3:$G$10,2,FALSE),"N/A"),$B8911)</f>
        <v>Tea</v>
      </c>
      <c r="D8911" s="22" t="s">
        <v>35</v>
      </c>
      <c r="E8911" s="24">
        <v>4</v>
      </c>
      <c r="F8911" s="22">
        <f t="shared" si="102"/>
        <v>4</v>
      </c>
      <c r="G8911" s="24">
        <v>1.5</v>
      </c>
      <c r="H8911" s="22">
        <f>IF(OR($G8911="ERROR",$G8911="UNKNOWN",$G8911=""),IFERROR(VLOOKUP($D8911,'02_UnitPriceRef'!$E$3:$F$10,2,0),IF(OR($E8911="Error",$E8911="UNKNOWN",$E8911=""),0,I8911/E8911)),$G8911)</f>
        <v>1.5</v>
      </c>
      <c r="I8911" s="24">
        <v>6</v>
      </c>
      <c r="J8911" s="22">
        <f t="shared" si="103"/>
        <v>6</v>
      </c>
      <c r="K8911" s="22" t="s">
        <v>20</v>
      </c>
      <c r="L8911" s="22" t="s">
        <v>15</v>
      </c>
      <c r="M8911" s="28" t="s">
        <v>10031</v>
      </c>
      <c r="N8911" s="27">
        <f t="shared" si="104"/>
        <v>1</v>
      </c>
    </row>
    <row r="8912" spans="1:14" ht="22.6" customHeight="1">
      <c r="A8912" s="22" t="s">
        <v>8933</v>
      </c>
      <c r="B8912" s="23" t="s">
        <v>19</v>
      </c>
      <c r="C8912" s="22" t="str">
        <f>IF(OR($B8912="Unknown",$B8912="Error",$B8912=""),IFERROR(VLOOKUP($H8912, '02_UnitPriceRef'!$F$3:$G$10,2,FALSE),"N/A"),$B8912)</f>
        <v>Salad</v>
      </c>
      <c r="D8912" s="22" t="s">
        <v>19</v>
      </c>
      <c r="E8912" s="24">
        <v>3</v>
      </c>
      <c r="F8912" s="22">
        <f t="shared" si="102"/>
        <v>3</v>
      </c>
      <c r="G8912" s="24">
        <v>5</v>
      </c>
      <c r="H8912" s="22">
        <f>IF(OR($G8912="ERROR",$G8912="UNKNOWN",$G8912=""),IFERROR(VLOOKUP($D8912,'02_UnitPriceRef'!$E$3:$F$10,2,0),IF(OR($E8912="Error",$E8912="UNKNOWN",$E8912=""),0,I8912/E8912)),$G8912)</f>
        <v>5</v>
      </c>
      <c r="I8912" s="24">
        <v>15</v>
      </c>
      <c r="J8912" s="22">
        <f t="shared" si="103"/>
        <v>15</v>
      </c>
      <c r="K8912" s="22" t="s">
        <v>10</v>
      </c>
      <c r="L8912" s="22" t="s">
        <v>11</v>
      </c>
      <c r="M8912" s="26">
        <v>45221</v>
      </c>
      <c r="N8912" s="27">
        <f t="shared" si="104"/>
        <v>45221</v>
      </c>
    </row>
    <row r="8913" spans="1:14" ht="22.6" customHeight="1">
      <c r="A8913" s="22" t="s">
        <v>8934</v>
      </c>
      <c r="B8913" s="23" t="s">
        <v>19</v>
      </c>
      <c r="C8913" s="22" t="str">
        <f>IF(OR($B8913="Unknown",$B8913="Error",$B8913=""),IFERROR(VLOOKUP($H8913, '02_UnitPriceRef'!$F$3:$G$10,2,FALSE),"N/A"),$B8913)</f>
        <v>Salad</v>
      </c>
      <c r="D8913" s="22" t="s">
        <v>19</v>
      </c>
      <c r="E8913" s="24">
        <v>3</v>
      </c>
      <c r="F8913" s="22">
        <f t="shared" si="102"/>
        <v>3</v>
      </c>
      <c r="G8913" s="24">
        <v>5</v>
      </c>
      <c r="H8913" s="22">
        <f>IF(OR($G8913="ERROR",$G8913="UNKNOWN",$G8913=""),IFERROR(VLOOKUP($D8913,'02_UnitPriceRef'!$E$3:$F$10,2,0),IF(OR($E8913="Error",$E8913="UNKNOWN",$E8913=""),0,I8913/E8913)),$G8913)</f>
        <v>5</v>
      </c>
      <c r="I8913" s="24">
        <v>15</v>
      </c>
      <c r="J8913" s="22">
        <f t="shared" si="103"/>
        <v>15</v>
      </c>
      <c r="K8913" s="22" t="s">
        <v>14</v>
      </c>
      <c r="L8913" s="22" t="s">
        <v>20</v>
      </c>
      <c r="M8913" s="26">
        <v>44930</v>
      </c>
      <c r="N8913" s="27">
        <f t="shared" si="104"/>
        <v>44930</v>
      </c>
    </row>
    <row r="8914" spans="1:14" ht="22.6" customHeight="1">
      <c r="A8914" s="22" t="s">
        <v>8935</v>
      </c>
      <c r="B8914" s="23" t="s">
        <v>35</v>
      </c>
      <c r="C8914" s="22" t="str">
        <f>IF(OR($B8914="Unknown",$B8914="Error",$B8914=""),IFERROR(VLOOKUP($H8914, '02_UnitPriceRef'!$F$3:$G$10,2,FALSE),"N/A"),$B8914)</f>
        <v>Tea</v>
      </c>
      <c r="D8914" s="22" t="s">
        <v>35</v>
      </c>
      <c r="E8914" s="24">
        <v>2</v>
      </c>
      <c r="F8914" s="22">
        <f t="shared" si="102"/>
        <v>2</v>
      </c>
      <c r="G8914" s="24">
        <v>1.5</v>
      </c>
      <c r="H8914" s="22">
        <f>IF(OR($G8914="ERROR",$G8914="UNKNOWN",$G8914=""),IFERROR(VLOOKUP($D8914,'02_UnitPriceRef'!$E$3:$F$10,2,0),IF(OR($E8914="Error",$E8914="UNKNOWN",$E8914=""),0,I8914/E8914)),$G8914)</f>
        <v>1.5</v>
      </c>
      <c r="I8914" s="24">
        <v>3</v>
      </c>
      <c r="J8914" s="22">
        <f t="shared" si="103"/>
        <v>3</v>
      </c>
      <c r="K8914" s="22" t="s">
        <v>20</v>
      </c>
      <c r="L8914" s="22" t="s">
        <v>11</v>
      </c>
      <c r="M8914" s="26">
        <v>45122</v>
      </c>
      <c r="N8914" s="27">
        <f t="shared" si="104"/>
        <v>45122</v>
      </c>
    </row>
    <row r="8915" spans="1:14" ht="22.6" customHeight="1">
      <c r="A8915" s="22" t="s">
        <v>8936</v>
      </c>
      <c r="B8915" s="23" t="s">
        <v>19</v>
      </c>
      <c r="C8915" s="22" t="str">
        <f>IF(OR($B8915="Unknown",$B8915="Error",$B8915=""),IFERROR(VLOOKUP($H8915, '02_UnitPriceRef'!$F$3:$G$10,2,FALSE),"N/A"),$B8915)</f>
        <v>Salad</v>
      </c>
      <c r="D8915" s="22" t="s">
        <v>19</v>
      </c>
      <c r="E8915" s="24">
        <v>2</v>
      </c>
      <c r="F8915" s="22">
        <f t="shared" si="102"/>
        <v>2</v>
      </c>
      <c r="G8915" s="24">
        <v>5</v>
      </c>
      <c r="H8915" s="22">
        <f>IF(OR($G8915="ERROR",$G8915="UNKNOWN",$G8915=""),IFERROR(VLOOKUP($D8915,'02_UnitPriceRef'!$E$3:$F$10,2,0),IF(OR($E8915="Error",$E8915="UNKNOWN",$E8915=""),0,I8915/E8915)),$G8915)</f>
        <v>5</v>
      </c>
      <c r="I8915" s="24">
        <v>10</v>
      </c>
      <c r="J8915" s="22">
        <f t="shared" si="103"/>
        <v>10</v>
      </c>
      <c r="K8915" s="22" t="s">
        <v>10</v>
      </c>
      <c r="L8915" s="22" t="s">
        <v>15</v>
      </c>
      <c r="M8915" s="26">
        <v>44950</v>
      </c>
      <c r="N8915" s="27">
        <f t="shared" si="104"/>
        <v>44950</v>
      </c>
    </row>
    <row r="8916" spans="1:14" ht="22.6" customHeight="1">
      <c r="A8916" s="22" t="s">
        <v>8937</v>
      </c>
      <c r="B8916" s="23" t="s">
        <v>27</v>
      </c>
      <c r="C8916" s="22" t="str">
        <f>IF(OR($B8916="Unknown",$B8916="Error",$B8916=""),IFERROR(VLOOKUP($H8916, '02_UnitPriceRef'!$F$3:$G$10,2,FALSE),"N/A"),$B8916)</f>
        <v>Sandwich</v>
      </c>
      <c r="D8916" s="22" t="s">
        <v>27</v>
      </c>
      <c r="E8916" s="24">
        <v>4</v>
      </c>
      <c r="F8916" s="22">
        <f t="shared" si="102"/>
        <v>4</v>
      </c>
      <c r="G8916" s="24">
        <v>4</v>
      </c>
      <c r="H8916" s="22">
        <f>IF(OR($G8916="ERROR",$G8916="UNKNOWN",$G8916=""),IFERROR(VLOOKUP($D8916,'02_UnitPriceRef'!$E$3:$F$10,2,0),IF(OR($E8916="Error",$E8916="UNKNOWN",$E8916=""),0,I8916/E8916)),$G8916)</f>
        <v>4</v>
      </c>
      <c r="I8916" s="24">
        <v>16</v>
      </c>
      <c r="J8916" s="22">
        <f t="shared" si="103"/>
        <v>16</v>
      </c>
      <c r="K8916" s="22" t="s">
        <v>22</v>
      </c>
      <c r="L8916" s="22" t="s">
        <v>15</v>
      </c>
      <c r="M8916" s="26">
        <v>45145</v>
      </c>
      <c r="N8916" s="27">
        <f t="shared" si="104"/>
        <v>45145</v>
      </c>
    </row>
    <row r="8917" spans="1:14" ht="22.6" customHeight="1">
      <c r="A8917" s="22" t="s">
        <v>8938</v>
      </c>
      <c r="B8917" s="23" t="s">
        <v>9</v>
      </c>
      <c r="C8917" s="22" t="str">
        <f>IF(OR($B8917="Unknown",$B8917="Error",$B8917=""),IFERROR(VLOOKUP($H8917, '02_UnitPriceRef'!$F$3:$G$10,2,FALSE),"N/A"),$B8917)</f>
        <v>Coffee</v>
      </c>
      <c r="D8917" s="22" t="s">
        <v>9</v>
      </c>
      <c r="E8917" s="24">
        <v>1</v>
      </c>
      <c r="F8917" s="22">
        <f t="shared" si="102"/>
        <v>1</v>
      </c>
      <c r="G8917" s="24">
        <v>2</v>
      </c>
      <c r="H8917" s="22">
        <f>IF(OR($G8917="ERROR",$G8917="UNKNOWN",$G8917=""),IFERROR(VLOOKUP($D8917,'02_UnitPriceRef'!$E$3:$F$10,2,0),IF(OR($E8917="Error",$E8917="UNKNOWN",$E8917=""),0,I8917/E8917)),$G8917)</f>
        <v>2</v>
      </c>
      <c r="I8917" s="24">
        <v>2</v>
      </c>
      <c r="J8917" s="22">
        <f t="shared" si="103"/>
        <v>2</v>
      </c>
      <c r="K8917" s="22" t="s">
        <v>22</v>
      </c>
      <c r="L8917" s="22" t="s">
        <v>15</v>
      </c>
      <c r="M8917" s="26">
        <v>45212</v>
      </c>
      <c r="N8917" s="27">
        <f t="shared" si="104"/>
        <v>45212</v>
      </c>
    </row>
    <row r="8918" spans="1:14" ht="22.6" customHeight="1">
      <c r="A8918" s="22" t="s">
        <v>8939</v>
      </c>
      <c r="B8918" s="23" t="s">
        <v>27</v>
      </c>
      <c r="C8918" s="22" t="str">
        <f>IF(OR($B8918="Unknown",$B8918="Error",$B8918=""),IFERROR(VLOOKUP($H8918, '02_UnitPriceRef'!$F$3:$G$10,2,FALSE),"N/A"),$B8918)</f>
        <v>Sandwich</v>
      </c>
      <c r="D8918" s="22" t="s">
        <v>27</v>
      </c>
      <c r="E8918" s="24">
        <v>1</v>
      </c>
      <c r="F8918" s="22">
        <f t="shared" si="102"/>
        <v>1</v>
      </c>
      <c r="G8918" s="24">
        <v>4</v>
      </c>
      <c r="H8918" s="22">
        <f>IF(OR($G8918="ERROR",$G8918="UNKNOWN",$G8918=""),IFERROR(VLOOKUP($D8918,'02_UnitPriceRef'!$E$3:$F$10,2,0),IF(OR($E8918="Error",$E8918="UNKNOWN",$E8918=""),0,I8918/E8918)),$G8918)</f>
        <v>4</v>
      </c>
      <c r="I8918" s="24">
        <v>4</v>
      </c>
      <c r="J8918" s="22">
        <f t="shared" si="103"/>
        <v>4</v>
      </c>
      <c r="K8918" s="22" t="s">
        <v>20</v>
      </c>
      <c r="L8918" s="22" t="s">
        <v>15</v>
      </c>
      <c r="M8918" s="26">
        <v>45118</v>
      </c>
      <c r="N8918" s="27">
        <f t="shared" si="104"/>
        <v>45118</v>
      </c>
    </row>
    <row r="8919" spans="1:14" ht="22.6" customHeight="1">
      <c r="A8919" s="22" t="s">
        <v>8940</v>
      </c>
      <c r="B8919" s="23" t="s">
        <v>35</v>
      </c>
      <c r="C8919" s="22" t="str">
        <f>IF(OR($B8919="Unknown",$B8919="Error",$B8919=""),IFERROR(VLOOKUP($H8919, '02_UnitPriceRef'!$F$3:$G$10,2,FALSE),"N/A"),$B8919)</f>
        <v>Tea</v>
      </c>
      <c r="D8919" s="22" t="s">
        <v>35</v>
      </c>
      <c r="E8919" s="24">
        <v>3</v>
      </c>
      <c r="F8919" s="22">
        <f t="shared" si="102"/>
        <v>3</v>
      </c>
      <c r="G8919" s="24">
        <v>1.5</v>
      </c>
      <c r="H8919" s="22">
        <f>IF(OR($G8919="ERROR",$G8919="UNKNOWN",$G8919=""),IFERROR(VLOOKUP($D8919,'02_UnitPriceRef'!$E$3:$F$10,2,0),IF(OR($E8919="Error",$E8919="UNKNOWN",$E8919=""),0,I8919/E8919)),$G8919)</f>
        <v>1.5</v>
      </c>
      <c r="I8919" s="24">
        <v>4.5</v>
      </c>
      <c r="J8919" s="22">
        <f t="shared" si="103"/>
        <v>4.5</v>
      </c>
      <c r="K8919" s="22" t="s">
        <v>20</v>
      </c>
      <c r="L8919" s="22" t="s">
        <v>20</v>
      </c>
      <c r="M8919" s="26">
        <v>45149</v>
      </c>
      <c r="N8919" s="27">
        <f t="shared" si="104"/>
        <v>45149</v>
      </c>
    </row>
    <row r="8920" spans="1:14" ht="22.6" customHeight="1">
      <c r="A8920" s="22" t="s">
        <v>8941</v>
      </c>
      <c r="B8920" s="23" t="s">
        <v>35</v>
      </c>
      <c r="C8920" s="22" t="str">
        <f>IF(OR($B8920="Unknown",$B8920="Error",$B8920=""),IFERROR(VLOOKUP($H8920, '02_UnitPriceRef'!$F$3:$G$10,2,FALSE),"N/A"),$B8920)</f>
        <v>Tea</v>
      </c>
      <c r="D8920" s="22" t="s">
        <v>35</v>
      </c>
      <c r="E8920" s="24">
        <v>5</v>
      </c>
      <c r="F8920" s="22">
        <f t="shared" si="102"/>
        <v>5</v>
      </c>
      <c r="G8920" s="24">
        <v>1.5</v>
      </c>
      <c r="H8920" s="22">
        <f>IF(OR($G8920="ERROR",$G8920="UNKNOWN",$G8920=""),IFERROR(VLOOKUP($D8920,'02_UnitPriceRef'!$E$3:$F$10,2,0),IF(OR($E8920="Error",$E8920="UNKNOWN",$E8920=""),0,I8920/E8920)),$G8920)</f>
        <v>1.5</v>
      </c>
      <c r="I8920" s="24">
        <v>7.5</v>
      </c>
      <c r="J8920" s="22">
        <f t="shared" si="103"/>
        <v>7.5</v>
      </c>
      <c r="K8920" s="22" t="s">
        <v>22</v>
      </c>
      <c r="L8920" s="22" t="s">
        <v>20</v>
      </c>
      <c r="M8920" s="26">
        <v>45127</v>
      </c>
      <c r="N8920" s="27">
        <f t="shared" si="104"/>
        <v>45127</v>
      </c>
    </row>
    <row r="8921" spans="1:14" ht="22.6" customHeight="1">
      <c r="A8921" s="22" t="s">
        <v>8942</v>
      </c>
      <c r="B8921" s="23" t="s">
        <v>9</v>
      </c>
      <c r="C8921" s="22" t="str">
        <f>IF(OR($B8921="Unknown",$B8921="Error",$B8921=""),IFERROR(VLOOKUP($H8921, '02_UnitPriceRef'!$F$3:$G$10,2,FALSE),"N/A"),$B8921)</f>
        <v>Coffee</v>
      </c>
      <c r="D8921" s="22" t="s">
        <v>9</v>
      </c>
      <c r="E8921" s="24">
        <v>5</v>
      </c>
      <c r="F8921" s="22">
        <f t="shared" si="102"/>
        <v>5</v>
      </c>
      <c r="G8921" s="24">
        <v>2</v>
      </c>
      <c r="H8921" s="22">
        <f>IF(OR($G8921="ERROR",$G8921="UNKNOWN",$G8921=""),IFERROR(VLOOKUP($D8921,'02_UnitPriceRef'!$E$3:$F$10,2,0),IF(OR($E8921="Error",$E8921="UNKNOWN",$E8921=""),0,I8921/E8921)),$G8921)</f>
        <v>2</v>
      </c>
      <c r="I8921" s="24">
        <v>10</v>
      </c>
      <c r="J8921" s="22">
        <f t="shared" si="103"/>
        <v>10</v>
      </c>
      <c r="K8921" s="22" t="s">
        <v>20</v>
      </c>
      <c r="L8921" s="22" t="s">
        <v>20</v>
      </c>
      <c r="M8921" s="26">
        <v>44984</v>
      </c>
      <c r="N8921" s="27">
        <f t="shared" si="104"/>
        <v>44984</v>
      </c>
    </row>
    <row r="8922" spans="1:14" ht="22.6" customHeight="1">
      <c r="A8922" s="22" t="s">
        <v>8943</v>
      </c>
      <c r="B8922" s="23" t="s">
        <v>27</v>
      </c>
      <c r="C8922" s="22" t="str">
        <f>IF(OR($B8922="Unknown",$B8922="Error",$B8922=""),IFERROR(VLOOKUP($H8922, '02_UnitPriceRef'!$F$3:$G$10,2,FALSE),"N/A"),$B8922)</f>
        <v>Sandwich</v>
      </c>
      <c r="D8922" s="22" t="s">
        <v>27</v>
      </c>
      <c r="E8922" s="24">
        <v>3</v>
      </c>
      <c r="F8922" s="22">
        <f t="shared" si="102"/>
        <v>3</v>
      </c>
      <c r="G8922" s="24">
        <v>4</v>
      </c>
      <c r="H8922" s="22">
        <f>IF(OR($G8922="ERROR",$G8922="UNKNOWN",$G8922=""),IFERROR(VLOOKUP($D8922,'02_UnitPriceRef'!$E$3:$F$10,2,0),IF(OR($E8922="Error",$E8922="UNKNOWN",$E8922=""),0,I8922/E8922)),$G8922)</f>
        <v>4</v>
      </c>
      <c r="I8922" s="24">
        <v>12</v>
      </c>
      <c r="J8922" s="22">
        <f t="shared" si="103"/>
        <v>12</v>
      </c>
      <c r="K8922" s="22" t="s">
        <v>14</v>
      </c>
      <c r="L8922" s="22" t="s">
        <v>15</v>
      </c>
      <c r="M8922" s="26">
        <v>45038</v>
      </c>
      <c r="N8922" s="27">
        <f t="shared" si="104"/>
        <v>45038</v>
      </c>
    </row>
    <row r="8923" spans="1:14" ht="22.6" customHeight="1">
      <c r="A8923" s="22" t="s">
        <v>8944</v>
      </c>
      <c r="B8923" s="23" t="s">
        <v>35</v>
      </c>
      <c r="C8923" s="22" t="str">
        <f>IF(OR($B8923="Unknown",$B8923="Error",$B8923=""),IFERROR(VLOOKUP($H8923, '02_UnitPriceRef'!$F$3:$G$10,2,FALSE),"N/A"),$B8923)</f>
        <v>Tea</v>
      </c>
      <c r="D8923" s="22" t="s">
        <v>35</v>
      </c>
      <c r="E8923" s="24">
        <v>2</v>
      </c>
      <c r="F8923" s="22">
        <f t="shared" si="102"/>
        <v>2</v>
      </c>
      <c r="G8923" s="24">
        <v>1.5</v>
      </c>
      <c r="H8923" s="22">
        <f>IF(OR($G8923="ERROR",$G8923="UNKNOWN",$G8923=""),IFERROR(VLOOKUP($D8923,'02_UnitPriceRef'!$E$3:$F$10,2,0),IF(OR($E8923="Error",$E8923="UNKNOWN",$E8923=""),0,I8923/E8923)),$G8923)</f>
        <v>1.5</v>
      </c>
      <c r="I8923" s="24">
        <v>3</v>
      </c>
      <c r="J8923" s="22">
        <f t="shared" si="103"/>
        <v>3</v>
      </c>
      <c r="K8923" s="22" t="s">
        <v>20</v>
      </c>
      <c r="L8923" s="22" t="s">
        <v>20</v>
      </c>
      <c r="M8923" s="26">
        <v>45206</v>
      </c>
      <c r="N8923" s="27">
        <f t="shared" si="104"/>
        <v>45206</v>
      </c>
    </row>
    <row r="8924" spans="1:14" ht="22.6" customHeight="1">
      <c r="A8924" s="22" t="s">
        <v>8945</v>
      </c>
      <c r="B8924" s="23" t="s">
        <v>24</v>
      </c>
      <c r="C8924" s="22" t="str">
        <f>IF(OR($B8924="Unknown",$B8924="Error",$B8924=""),IFERROR(VLOOKUP($H8924, '02_UnitPriceRef'!$F$3:$G$10,2,FALSE),"N/A"),$B8924)</f>
        <v>Smoothie</v>
      </c>
      <c r="D8924" s="22" t="s">
        <v>24</v>
      </c>
      <c r="E8924" s="24">
        <v>1</v>
      </c>
      <c r="F8924" s="22">
        <f t="shared" si="102"/>
        <v>1</v>
      </c>
      <c r="G8924" s="24">
        <v>4</v>
      </c>
      <c r="H8924" s="22">
        <f>IF(OR($G8924="ERROR",$G8924="UNKNOWN",$G8924=""),IFERROR(VLOOKUP($D8924,'02_UnitPriceRef'!$E$3:$F$10,2,0),IF(OR($E8924="Error",$E8924="UNKNOWN",$E8924=""),0,I8924/E8924)),$G8924)</f>
        <v>4</v>
      </c>
      <c r="I8924" s="24">
        <v>4</v>
      </c>
      <c r="J8924" s="22">
        <f t="shared" si="103"/>
        <v>4</v>
      </c>
      <c r="K8924" s="22" t="s">
        <v>10</v>
      </c>
      <c r="L8924" s="22" t="s">
        <v>20</v>
      </c>
      <c r="M8924" s="26">
        <v>45124</v>
      </c>
      <c r="N8924" s="27">
        <f t="shared" si="104"/>
        <v>45124</v>
      </c>
    </row>
    <row r="8925" spans="1:14" ht="22.6" customHeight="1">
      <c r="A8925" s="22" t="s">
        <v>8946</v>
      </c>
      <c r="B8925" s="23" t="s">
        <v>9</v>
      </c>
      <c r="C8925" s="22" t="str">
        <f>IF(OR($B8925="Unknown",$B8925="Error",$B8925=""),IFERROR(VLOOKUP($H8925, '02_UnitPriceRef'!$F$3:$G$10,2,FALSE),"N/A"),$B8925)</f>
        <v>Coffee</v>
      </c>
      <c r="D8925" s="22" t="s">
        <v>9</v>
      </c>
      <c r="E8925" s="24">
        <v>3</v>
      </c>
      <c r="F8925" s="22">
        <f t="shared" si="102"/>
        <v>3</v>
      </c>
      <c r="G8925" s="24">
        <v>2</v>
      </c>
      <c r="H8925" s="22">
        <f>IF(OR($G8925="ERROR",$G8925="UNKNOWN",$G8925=""),IFERROR(VLOOKUP($D8925,'02_UnitPriceRef'!$E$3:$F$10,2,0),IF(OR($E8925="Error",$E8925="UNKNOWN",$E8925=""),0,I8925/E8925)),$G8925)</f>
        <v>2</v>
      </c>
      <c r="I8925" s="24">
        <v>6</v>
      </c>
      <c r="J8925" s="22">
        <f t="shared" si="103"/>
        <v>6</v>
      </c>
      <c r="K8925" s="22" t="s">
        <v>22</v>
      </c>
      <c r="L8925" s="22" t="s">
        <v>20</v>
      </c>
      <c r="M8925" s="26">
        <v>45013</v>
      </c>
      <c r="N8925" s="27">
        <f t="shared" si="104"/>
        <v>45013</v>
      </c>
    </row>
    <row r="8926" spans="1:14" ht="22.6" customHeight="1">
      <c r="A8926" s="22" t="s">
        <v>8947</v>
      </c>
      <c r="B8926" s="23" t="s">
        <v>13</v>
      </c>
      <c r="C8926" s="22" t="str">
        <f>IF(OR($B8926="Unknown",$B8926="Error",$B8926=""),IFERROR(VLOOKUP($H8926, '02_UnitPriceRef'!$F$3:$G$10,2,FALSE),"N/A"),$B8926)</f>
        <v>Cake</v>
      </c>
      <c r="D8926" s="22" t="s">
        <v>13</v>
      </c>
      <c r="E8926" s="24">
        <v>2</v>
      </c>
      <c r="F8926" s="22">
        <f t="shared" si="102"/>
        <v>2</v>
      </c>
      <c r="G8926" s="24">
        <v>3</v>
      </c>
      <c r="H8926" s="22">
        <f>IF(OR($G8926="ERROR",$G8926="UNKNOWN",$G8926=""),IFERROR(VLOOKUP($D8926,'02_UnitPriceRef'!$E$3:$F$10,2,0),IF(OR($E8926="Error",$E8926="UNKNOWN",$E8926=""),0,I8926/E8926)),$G8926)</f>
        <v>3</v>
      </c>
      <c r="I8926" s="24">
        <v>6</v>
      </c>
      <c r="J8926" s="22">
        <f t="shared" si="103"/>
        <v>6</v>
      </c>
      <c r="K8926" s="22" t="s">
        <v>14</v>
      </c>
      <c r="L8926" s="22" t="s">
        <v>15</v>
      </c>
      <c r="M8926" s="26"/>
      <c r="N8926" s="27">
        <f t="shared" si="104"/>
        <v>1</v>
      </c>
    </row>
    <row r="8927" spans="1:14" ht="22.6" customHeight="1">
      <c r="A8927" s="22" t="s">
        <v>8948</v>
      </c>
      <c r="B8927" s="23" t="s">
        <v>19</v>
      </c>
      <c r="C8927" s="22" t="str">
        <f>IF(OR($B8927="Unknown",$B8927="Error",$B8927=""),IFERROR(VLOOKUP($H8927, '02_UnitPriceRef'!$F$3:$G$10,2,FALSE),"N/A"),$B8927)</f>
        <v>Salad</v>
      </c>
      <c r="D8927" s="22" t="s">
        <v>19</v>
      </c>
      <c r="E8927" s="23" t="s">
        <v>10030</v>
      </c>
      <c r="F8927" s="22">
        <f t="shared" ref="F8927:F9181" si="105">IF(OR($E8927="ERROR",$E8927="UNKNOWN",$E8927=""),IFERROR(I8927/H8927,0),E8927)</f>
        <v>1</v>
      </c>
      <c r="G8927" s="24">
        <v>5</v>
      </c>
      <c r="H8927" s="22">
        <f>IF(OR($G8927="ERROR",$G8927="UNKNOWN",$G8927=""),IFERROR(VLOOKUP($D8927,'02_UnitPriceRef'!$E$3:$F$10,2,0),IF(OR($E8927="Error",$E8927="UNKNOWN",$E8927=""),0,I8927/E8927)),$G8927)</f>
        <v>5</v>
      </c>
      <c r="I8927" s="24">
        <v>5</v>
      </c>
      <c r="J8927" s="22">
        <f t="shared" ref="J8927:J9181" si="106">F8927*H8927</f>
        <v>5</v>
      </c>
      <c r="K8927" s="22" t="s">
        <v>14</v>
      </c>
      <c r="L8927" s="22" t="s">
        <v>20</v>
      </c>
      <c r="M8927" s="26">
        <v>45007</v>
      </c>
      <c r="N8927" s="27">
        <f t="shared" ref="N8927:N9181" si="107">IF(OR(M8927="UNKNOWN",M8927="ERROR",M8927=""),DATE(1900,1,1),M8927)</f>
        <v>45007</v>
      </c>
    </row>
    <row r="8928" spans="1:14" ht="22.6" customHeight="1">
      <c r="A8928" s="22" t="s">
        <v>8949</v>
      </c>
      <c r="B8928" s="23" t="s">
        <v>39</v>
      </c>
      <c r="C8928" s="22" t="str">
        <f>IF(OR($B8928="Unknown",$B8928="Error",$B8928=""),IFERROR(VLOOKUP($H8928, '02_UnitPriceRef'!$F$3:$G$10,2,FALSE),"N/A"),$B8928)</f>
        <v>Juice</v>
      </c>
      <c r="D8928" s="22" t="s">
        <v>39</v>
      </c>
      <c r="E8928" s="24">
        <v>4</v>
      </c>
      <c r="F8928" s="22">
        <f t="shared" si="105"/>
        <v>4</v>
      </c>
      <c r="G8928" s="24">
        <v>3</v>
      </c>
      <c r="H8928" s="22">
        <f>IF(OR($G8928="ERROR",$G8928="UNKNOWN",$G8928=""),IFERROR(VLOOKUP($D8928,'02_UnitPriceRef'!$E$3:$F$10,2,0),IF(OR($E8928="Error",$E8928="UNKNOWN",$E8928=""),0,I8928/E8928)),$G8928)</f>
        <v>3</v>
      </c>
      <c r="I8928" s="24">
        <v>12</v>
      </c>
      <c r="J8928" s="22">
        <f t="shared" si="106"/>
        <v>12</v>
      </c>
      <c r="K8928" s="22" t="s">
        <v>10</v>
      </c>
      <c r="L8928" s="22" t="s">
        <v>15</v>
      </c>
      <c r="M8928" s="26">
        <v>45030</v>
      </c>
      <c r="N8928" s="27">
        <f t="shared" si="107"/>
        <v>45030</v>
      </c>
    </row>
    <row r="8929" spans="1:14" ht="22.6" customHeight="1">
      <c r="A8929" s="22" t="s">
        <v>8950</v>
      </c>
      <c r="B8929" s="23" t="s">
        <v>24</v>
      </c>
      <c r="C8929" s="22" t="str">
        <f>IF(OR($B8929="Unknown",$B8929="Error",$B8929=""),IFERROR(VLOOKUP($H8929, '02_UnitPriceRef'!$F$3:$G$10,2,FALSE),"N/A"),$B8929)</f>
        <v>Smoothie</v>
      </c>
      <c r="D8929" s="22" t="s">
        <v>24</v>
      </c>
      <c r="E8929" s="24">
        <v>5</v>
      </c>
      <c r="F8929" s="22">
        <f t="shared" si="105"/>
        <v>5</v>
      </c>
      <c r="G8929" s="24">
        <v>4</v>
      </c>
      <c r="H8929" s="22">
        <f>IF(OR($G8929="ERROR",$G8929="UNKNOWN",$G8929=""),IFERROR(VLOOKUP($D8929,'02_UnitPriceRef'!$E$3:$F$10,2,0),IF(OR($E8929="Error",$E8929="UNKNOWN",$E8929=""),0,I8929/E8929)),$G8929)</f>
        <v>4</v>
      </c>
      <c r="I8929" s="24">
        <v>20</v>
      </c>
      <c r="J8929" s="22">
        <f t="shared" si="106"/>
        <v>20</v>
      </c>
      <c r="K8929" s="22" t="s">
        <v>20</v>
      </c>
      <c r="L8929" s="22" t="s">
        <v>15</v>
      </c>
      <c r="M8929" s="26">
        <v>45205</v>
      </c>
      <c r="N8929" s="27">
        <f t="shared" si="107"/>
        <v>45205</v>
      </c>
    </row>
    <row r="8930" spans="1:14" ht="22.6" customHeight="1">
      <c r="A8930" s="22" t="s">
        <v>8951</v>
      </c>
      <c r="B8930" s="23" t="s">
        <v>9</v>
      </c>
      <c r="C8930" s="22" t="str">
        <f>IF(OR($B8930="Unknown",$B8930="Error",$B8930=""),IFERROR(VLOOKUP($H8930, '02_UnitPriceRef'!$F$3:$G$10,2,FALSE),"N/A"),$B8930)</f>
        <v>Coffee</v>
      </c>
      <c r="D8930" s="22" t="s">
        <v>9</v>
      </c>
      <c r="E8930" s="24">
        <v>3</v>
      </c>
      <c r="F8930" s="22">
        <f t="shared" si="105"/>
        <v>3</v>
      </c>
      <c r="G8930" s="24">
        <v>2</v>
      </c>
      <c r="H8930" s="22">
        <f>IF(OR($G8930="ERROR",$G8930="UNKNOWN",$G8930=""),IFERROR(VLOOKUP($D8930,'02_UnitPriceRef'!$E$3:$F$10,2,0),IF(OR($E8930="Error",$E8930="UNKNOWN",$E8930=""),0,I8930/E8930)),$G8930)</f>
        <v>2</v>
      </c>
      <c r="I8930" s="24">
        <v>6</v>
      </c>
      <c r="J8930" s="22">
        <f t="shared" si="106"/>
        <v>6</v>
      </c>
      <c r="K8930" s="22" t="s">
        <v>22</v>
      </c>
      <c r="L8930" s="22" t="s">
        <v>20</v>
      </c>
      <c r="M8930" s="26">
        <v>44971</v>
      </c>
      <c r="N8930" s="27">
        <f t="shared" si="107"/>
        <v>44971</v>
      </c>
    </row>
    <row r="8931" spans="1:14" ht="22.6" customHeight="1">
      <c r="A8931" s="22" t="s">
        <v>8952</v>
      </c>
      <c r="B8931" s="23" t="s">
        <v>13</v>
      </c>
      <c r="C8931" s="22" t="str">
        <f>IF(OR($B8931="Unknown",$B8931="Error",$B8931=""),IFERROR(VLOOKUP($H8931, '02_UnitPriceRef'!$F$3:$G$10,2,FALSE),"N/A"),$B8931)</f>
        <v>Cake</v>
      </c>
      <c r="D8931" s="22" t="s">
        <v>13</v>
      </c>
      <c r="E8931" s="24">
        <v>1</v>
      </c>
      <c r="F8931" s="22">
        <f t="shared" si="105"/>
        <v>1</v>
      </c>
      <c r="G8931" s="23"/>
      <c r="H8931" s="22">
        <f>IF(OR($G8931="ERROR",$G8931="UNKNOWN",$G8931=""),IFERROR(VLOOKUP($D8931,'02_UnitPriceRef'!$E$3:$F$10,2,0),IF(OR($E8931="Error",$E8931="UNKNOWN",$E8931=""),0,I8931/E8931)),$G8931)</f>
        <v>3</v>
      </c>
      <c r="I8931" s="24">
        <v>3</v>
      </c>
      <c r="J8931" s="22">
        <f t="shared" si="106"/>
        <v>3</v>
      </c>
      <c r="K8931" s="22" t="s">
        <v>10</v>
      </c>
      <c r="L8931" s="22" t="s">
        <v>20</v>
      </c>
      <c r="M8931" s="26"/>
      <c r="N8931" s="27">
        <f t="shared" si="107"/>
        <v>1</v>
      </c>
    </row>
    <row r="8932" spans="1:14" ht="22.6" customHeight="1">
      <c r="A8932" s="22" t="s">
        <v>8953</v>
      </c>
      <c r="B8932" s="23" t="s">
        <v>35</v>
      </c>
      <c r="C8932" s="22" t="str">
        <f>IF(OR($B8932="Unknown",$B8932="Error",$B8932=""),IFERROR(VLOOKUP($H8932, '02_UnitPriceRef'!$F$3:$G$10,2,FALSE),"N/A"),$B8932)</f>
        <v>Tea</v>
      </c>
      <c r="D8932" s="22" t="s">
        <v>35</v>
      </c>
      <c r="E8932" s="24">
        <v>2</v>
      </c>
      <c r="F8932" s="22">
        <f t="shared" si="105"/>
        <v>2</v>
      </c>
      <c r="G8932" s="24">
        <v>1.5</v>
      </c>
      <c r="H8932" s="22">
        <f>IF(OR($G8932="ERROR",$G8932="UNKNOWN",$G8932=""),IFERROR(VLOOKUP($D8932,'02_UnitPriceRef'!$E$3:$F$10,2,0),IF(OR($E8932="Error",$E8932="UNKNOWN",$E8932=""),0,I8932/E8932)),$G8932)</f>
        <v>1.5</v>
      </c>
      <c r="I8932" s="24">
        <v>3</v>
      </c>
      <c r="J8932" s="22">
        <f t="shared" si="106"/>
        <v>3</v>
      </c>
      <c r="K8932" s="22" t="s">
        <v>14</v>
      </c>
      <c r="L8932" s="22" t="s">
        <v>20</v>
      </c>
      <c r="M8932" s="26">
        <v>45167</v>
      </c>
      <c r="N8932" s="27">
        <f t="shared" si="107"/>
        <v>45167</v>
      </c>
    </row>
    <row r="8933" spans="1:14" ht="22.6" customHeight="1">
      <c r="A8933" s="22" t="s">
        <v>8954</v>
      </c>
      <c r="B8933" s="23" t="s">
        <v>13</v>
      </c>
      <c r="C8933" s="22" t="str">
        <f>IF(OR($B8933="Unknown",$B8933="Error",$B8933=""),IFERROR(VLOOKUP($H8933, '02_UnitPriceRef'!$F$3:$G$10,2,FALSE),"N/A"),$B8933)</f>
        <v>Cake</v>
      </c>
      <c r="D8933" s="22" t="s">
        <v>13</v>
      </c>
      <c r="E8933" s="24">
        <v>5</v>
      </c>
      <c r="F8933" s="22">
        <f t="shared" si="105"/>
        <v>5</v>
      </c>
      <c r="G8933" s="23" t="s">
        <v>10031</v>
      </c>
      <c r="H8933" s="22">
        <f>IF(OR($G8933="ERROR",$G8933="UNKNOWN",$G8933=""),IFERROR(VLOOKUP($D8933,'02_UnitPriceRef'!$E$3:$F$10,2,0),IF(OR($E8933="Error",$E8933="UNKNOWN",$E8933=""),0,I8933/E8933)),$G8933)</f>
        <v>3</v>
      </c>
      <c r="I8933" s="24">
        <v>15</v>
      </c>
      <c r="J8933" s="22">
        <f t="shared" si="106"/>
        <v>15</v>
      </c>
      <c r="K8933" s="22" t="s">
        <v>22</v>
      </c>
      <c r="L8933" s="22" t="s">
        <v>15</v>
      </c>
      <c r="M8933" s="28" t="s">
        <v>10031</v>
      </c>
      <c r="N8933" s="27">
        <f t="shared" si="107"/>
        <v>1</v>
      </c>
    </row>
    <row r="8934" spans="1:14" ht="22.6" customHeight="1">
      <c r="A8934" s="22" t="s">
        <v>8955</v>
      </c>
      <c r="B8934" s="23" t="s">
        <v>17</v>
      </c>
      <c r="C8934" s="22" t="str">
        <f>IF(OR($B8934="Unknown",$B8934="Error",$B8934=""),IFERROR(VLOOKUP($H8934, '02_UnitPriceRef'!$F$3:$G$10,2,FALSE),"N/A"),$B8934)</f>
        <v>Cookie</v>
      </c>
      <c r="D8934" s="22" t="s">
        <v>17</v>
      </c>
      <c r="E8934" s="24">
        <v>1</v>
      </c>
      <c r="F8934" s="22">
        <f t="shared" si="105"/>
        <v>1</v>
      </c>
      <c r="G8934" s="24">
        <v>1</v>
      </c>
      <c r="H8934" s="22">
        <f>IF(OR($G8934="ERROR",$G8934="UNKNOWN",$G8934=""),IFERROR(VLOOKUP($D8934,'02_UnitPriceRef'!$E$3:$F$10,2,0),IF(OR($E8934="Error",$E8934="UNKNOWN",$E8934=""),0,I8934/E8934)),$G8934)</f>
        <v>1</v>
      </c>
      <c r="I8934" s="24">
        <v>1</v>
      </c>
      <c r="J8934" s="22">
        <f t="shared" si="106"/>
        <v>1</v>
      </c>
      <c r="K8934" s="22" t="s">
        <v>22</v>
      </c>
      <c r="L8934" s="22" t="s">
        <v>15</v>
      </c>
      <c r="M8934" s="26">
        <v>45145</v>
      </c>
      <c r="N8934" s="27">
        <f t="shared" si="107"/>
        <v>45145</v>
      </c>
    </row>
    <row r="8935" spans="1:14" ht="22.6" customHeight="1">
      <c r="A8935" s="22" t="s">
        <v>8956</v>
      </c>
      <c r="B8935" s="23" t="s">
        <v>10031</v>
      </c>
      <c r="C8935" s="22" t="str">
        <f>IF(OR($B8935="Unknown",$B8935="Error",$B8935=""),IFERROR(VLOOKUP($H8935, '02_UnitPriceRef'!$F$3:$G$10,2,FALSE),"N/A"),$B8935)</f>
        <v>Sandwich/Smoothie</v>
      </c>
      <c r="D8935" s="22" t="s">
        <v>188</v>
      </c>
      <c r="E8935" s="24">
        <v>1</v>
      </c>
      <c r="F8935" s="22">
        <f t="shared" si="105"/>
        <v>1</v>
      </c>
      <c r="G8935" s="24">
        <v>4</v>
      </c>
      <c r="H8935" s="22">
        <f>IF(OR($G8935="ERROR",$G8935="UNKNOWN",$G8935=""),IFERROR(VLOOKUP($D8935,'02_UnitPriceRef'!$E$3:$F$10,2,0),IF(OR($E8935="Error",$E8935="UNKNOWN",$E8935=""),0,I8935/E8935)),$G8935)</f>
        <v>4</v>
      </c>
      <c r="I8935" s="24">
        <v>4</v>
      </c>
      <c r="J8935" s="22">
        <f t="shared" si="106"/>
        <v>4</v>
      </c>
      <c r="K8935" s="22" t="s">
        <v>20</v>
      </c>
      <c r="L8935" s="22" t="s">
        <v>15</v>
      </c>
      <c r="M8935" s="26">
        <v>45089</v>
      </c>
      <c r="N8935" s="27">
        <f t="shared" si="107"/>
        <v>45089</v>
      </c>
    </row>
    <row r="8936" spans="1:14" ht="22.6" customHeight="1">
      <c r="A8936" s="22" t="s">
        <v>8957</v>
      </c>
      <c r="B8936" s="23" t="s">
        <v>9</v>
      </c>
      <c r="C8936" s="22" t="str">
        <f>IF(OR($B8936="Unknown",$B8936="Error",$B8936=""),IFERROR(VLOOKUP($H8936, '02_UnitPriceRef'!$F$3:$G$10,2,FALSE),"N/A"),$B8936)</f>
        <v>Coffee</v>
      </c>
      <c r="D8936" s="22" t="s">
        <v>9</v>
      </c>
      <c r="E8936" s="24">
        <v>2</v>
      </c>
      <c r="F8936" s="22">
        <f t="shared" si="105"/>
        <v>2</v>
      </c>
      <c r="G8936" s="24">
        <v>2</v>
      </c>
      <c r="H8936" s="22">
        <f>IF(OR($G8936="ERROR",$G8936="UNKNOWN",$G8936=""),IFERROR(VLOOKUP($D8936,'02_UnitPriceRef'!$E$3:$F$10,2,0),IF(OR($E8936="Error",$E8936="UNKNOWN",$E8936=""),0,I8936/E8936)),$G8936)</f>
        <v>2</v>
      </c>
      <c r="I8936" s="24">
        <v>4</v>
      </c>
      <c r="J8936" s="22">
        <f t="shared" si="106"/>
        <v>4</v>
      </c>
      <c r="K8936" s="22" t="s">
        <v>20</v>
      </c>
      <c r="L8936" s="22" t="s">
        <v>11</v>
      </c>
      <c r="M8936" s="26">
        <v>45133</v>
      </c>
      <c r="N8936" s="27">
        <f t="shared" si="107"/>
        <v>45133</v>
      </c>
    </row>
    <row r="8937" spans="1:14" ht="22.6" customHeight="1">
      <c r="A8937" s="22" t="s">
        <v>8958</v>
      </c>
      <c r="B8937" s="23" t="s">
        <v>9</v>
      </c>
      <c r="C8937" s="22" t="str">
        <f>IF(OR($B8937="Unknown",$B8937="Error",$B8937=""),IFERROR(VLOOKUP($H8937, '02_UnitPriceRef'!$F$3:$G$10,2,FALSE),"N/A"),$B8937)</f>
        <v>Coffee</v>
      </c>
      <c r="D8937" s="22" t="s">
        <v>9</v>
      </c>
      <c r="E8937" s="24">
        <v>1</v>
      </c>
      <c r="F8937" s="22">
        <f t="shared" si="105"/>
        <v>1</v>
      </c>
      <c r="G8937" s="24">
        <v>2</v>
      </c>
      <c r="H8937" s="22">
        <f>IF(OR($G8937="ERROR",$G8937="UNKNOWN",$G8937=""),IFERROR(VLOOKUP($D8937,'02_UnitPriceRef'!$E$3:$F$10,2,0),IF(OR($E8937="Error",$E8937="UNKNOWN",$E8937=""),0,I8937/E8937)),$G8937)</f>
        <v>2</v>
      </c>
      <c r="I8937" s="24">
        <v>2</v>
      </c>
      <c r="J8937" s="22">
        <f t="shared" si="106"/>
        <v>2</v>
      </c>
      <c r="K8937" s="22" t="s">
        <v>20</v>
      </c>
      <c r="L8937" s="22" t="s">
        <v>11</v>
      </c>
      <c r="M8937" s="26">
        <v>45110</v>
      </c>
      <c r="N8937" s="27">
        <f t="shared" si="107"/>
        <v>45110</v>
      </c>
    </row>
    <row r="8938" spans="1:14" ht="22.6" customHeight="1">
      <c r="A8938" s="22" t="s">
        <v>8959</v>
      </c>
      <c r="B8938" s="23" t="s">
        <v>27</v>
      </c>
      <c r="C8938" s="22" t="str">
        <f>IF(OR($B8938="Unknown",$B8938="Error",$B8938=""),IFERROR(VLOOKUP($H8938, '02_UnitPriceRef'!$F$3:$G$10,2,FALSE),"N/A"),$B8938)</f>
        <v>Sandwich</v>
      </c>
      <c r="D8938" s="22" t="s">
        <v>27</v>
      </c>
      <c r="E8938" s="24">
        <v>2</v>
      </c>
      <c r="F8938" s="22">
        <f t="shared" si="105"/>
        <v>2</v>
      </c>
      <c r="G8938" s="24">
        <v>4</v>
      </c>
      <c r="H8938" s="22">
        <f>IF(OR($G8938="ERROR",$G8938="UNKNOWN",$G8938=""),IFERROR(VLOOKUP($D8938,'02_UnitPriceRef'!$E$3:$F$10,2,0),IF(OR($E8938="Error",$E8938="UNKNOWN",$E8938=""),0,I8938/E8938)),$G8938)</f>
        <v>4</v>
      </c>
      <c r="I8938" s="24">
        <v>8</v>
      </c>
      <c r="J8938" s="22">
        <f t="shared" si="106"/>
        <v>8</v>
      </c>
      <c r="K8938" s="22" t="s">
        <v>10</v>
      </c>
      <c r="L8938" s="22" t="s">
        <v>20</v>
      </c>
      <c r="M8938" s="26">
        <v>45255</v>
      </c>
      <c r="N8938" s="27">
        <f t="shared" si="107"/>
        <v>45255</v>
      </c>
    </row>
    <row r="8939" spans="1:14" ht="22.6" customHeight="1">
      <c r="A8939" s="22" t="s">
        <v>8960</v>
      </c>
      <c r="B8939" s="23" t="s">
        <v>35</v>
      </c>
      <c r="C8939" s="22" t="str">
        <f>IF(OR($B8939="Unknown",$B8939="Error",$B8939=""),IFERROR(VLOOKUP($H8939, '02_UnitPriceRef'!$F$3:$G$10,2,FALSE),"N/A"),$B8939)</f>
        <v>Tea</v>
      </c>
      <c r="D8939" s="22" t="s">
        <v>35</v>
      </c>
      <c r="E8939" s="24">
        <v>4</v>
      </c>
      <c r="F8939" s="22">
        <f t="shared" si="105"/>
        <v>4</v>
      </c>
      <c r="G8939" s="24">
        <v>1.5</v>
      </c>
      <c r="H8939" s="22">
        <f>IF(OR($G8939="ERROR",$G8939="UNKNOWN",$G8939=""),IFERROR(VLOOKUP($D8939,'02_UnitPriceRef'!$E$3:$F$10,2,0),IF(OR($E8939="Error",$E8939="UNKNOWN",$E8939=""),0,I8939/E8939)),$G8939)</f>
        <v>1.5</v>
      </c>
      <c r="I8939" s="24">
        <v>6</v>
      </c>
      <c r="J8939" s="22">
        <f t="shared" si="106"/>
        <v>6</v>
      </c>
      <c r="K8939" s="22" t="s">
        <v>22</v>
      </c>
      <c r="L8939" s="22" t="s">
        <v>20</v>
      </c>
      <c r="M8939" s="26">
        <v>45145</v>
      </c>
      <c r="N8939" s="27">
        <f t="shared" si="107"/>
        <v>45145</v>
      </c>
    </row>
    <row r="8940" spans="1:14" ht="22.6" customHeight="1">
      <c r="A8940" s="22" t="s">
        <v>8961</v>
      </c>
      <c r="B8940" s="23" t="s">
        <v>19</v>
      </c>
      <c r="C8940" s="22" t="str">
        <f>IF(OR($B8940="Unknown",$B8940="Error",$B8940=""),IFERROR(VLOOKUP($H8940, '02_UnitPriceRef'!$F$3:$G$10,2,FALSE),"N/A"),$B8940)</f>
        <v>Salad</v>
      </c>
      <c r="D8940" s="22" t="s">
        <v>19</v>
      </c>
      <c r="E8940" s="24">
        <v>1</v>
      </c>
      <c r="F8940" s="22">
        <f t="shared" si="105"/>
        <v>1</v>
      </c>
      <c r="G8940" s="24">
        <v>5</v>
      </c>
      <c r="H8940" s="22">
        <f>IF(OR($G8940="ERROR",$G8940="UNKNOWN",$G8940=""),IFERROR(VLOOKUP($D8940,'02_UnitPriceRef'!$E$3:$F$10,2,0),IF(OR($E8940="Error",$E8940="UNKNOWN",$E8940=""),0,I8940/E8940)),$G8940)</f>
        <v>5</v>
      </c>
      <c r="I8940" s="24">
        <v>5</v>
      </c>
      <c r="J8940" s="22">
        <f t="shared" si="106"/>
        <v>5</v>
      </c>
      <c r="K8940" s="22" t="s">
        <v>14</v>
      </c>
      <c r="L8940" s="22" t="s">
        <v>15</v>
      </c>
      <c r="M8940" s="26">
        <v>45138</v>
      </c>
      <c r="N8940" s="27">
        <f t="shared" si="107"/>
        <v>45138</v>
      </c>
    </row>
    <row r="8941" spans="1:14" ht="22.6" customHeight="1">
      <c r="A8941" s="22" t="s">
        <v>8962</v>
      </c>
      <c r="B8941" s="23" t="s">
        <v>39</v>
      </c>
      <c r="C8941" s="22" t="str">
        <f>IF(OR($B8941="Unknown",$B8941="Error",$B8941=""),IFERROR(VLOOKUP($H8941, '02_UnitPriceRef'!$F$3:$G$10,2,FALSE),"N/A"),$B8941)</f>
        <v>Juice</v>
      </c>
      <c r="D8941" s="22" t="s">
        <v>39</v>
      </c>
      <c r="E8941" s="24">
        <v>2</v>
      </c>
      <c r="F8941" s="22">
        <f t="shared" si="105"/>
        <v>2</v>
      </c>
      <c r="G8941" s="24">
        <v>3</v>
      </c>
      <c r="H8941" s="22">
        <f>IF(OR($G8941="ERROR",$G8941="UNKNOWN",$G8941=""),IFERROR(VLOOKUP($D8941,'02_UnitPriceRef'!$E$3:$F$10,2,0),IF(OR($E8941="Error",$E8941="UNKNOWN",$E8941=""),0,I8941/E8941)),$G8941)</f>
        <v>3</v>
      </c>
      <c r="I8941" s="24">
        <v>6</v>
      </c>
      <c r="J8941" s="22">
        <f t="shared" si="106"/>
        <v>6</v>
      </c>
      <c r="K8941" s="22" t="s">
        <v>10</v>
      </c>
      <c r="L8941" s="22" t="s">
        <v>20</v>
      </c>
      <c r="M8941" s="26">
        <v>45007</v>
      </c>
      <c r="N8941" s="27">
        <f t="shared" si="107"/>
        <v>45007</v>
      </c>
    </row>
    <row r="8942" spans="1:14" ht="22.6" customHeight="1">
      <c r="A8942" s="22" t="s">
        <v>8963</v>
      </c>
      <c r="B8942" s="23" t="s">
        <v>19</v>
      </c>
      <c r="C8942" s="22" t="str">
        <f>IF(OR($B8942="Unknown",$B8942="Error",$B8942=""),IFERROR(VLOOKUP($H8942, '02_UnitPriceRef'!$F$3:$G$10,2,FALSE),"N/A"),$B8942)</f>
        <v>Salad</v>
      </c>
      <c r="D8942" s="22" t="s">
        <v>19</v>
      </c>
      <c r="E8942" s="24">
        <v>4</v>
      </c>
      <c r="F8942" s="22">
        <f t="shared" si="105"/>
        <v>4</v>
      </c>
      <c r="G8942" s="24">
        <v>5</v>
      </c>
      <c r="H8942" s="22">
        <f>IF(OR($G8942="ERROR",$G8942="UNKNOWN",$G8942=""),IFERROR(VLOOKUP($D8942,'02_UnitPriceRef'!$E$3:$F$10,2,0),IF(OR($E8942="Error",$E8942="UNKNOWN",$E8942=""),0,I8942/E8942)),$G8942)</f>
        <v>5</v>
      </c>
      <c r="I8942" s="24">
        <v>20</v>
      </c>
      <c r="J8942" s="22">
        <f t="shared" si="106"/>
        <v>20</v>
      </c>
      <c r="K8942" s="22" t="s">
        <v>10</v>
      </c>
      <c r="L8942" s="22" t="s">
        <v>20</v>
      </c>
      <c r="M8942" s="26">
        <v>45077</v>
      </c>
      <c r="N8942" s="27">
        <f t="shared" si="107"/>
        <v>45077</v>
      </c>
    </row>
    <row r="8943" spans="1:14" ht="22.6" customHeight="1">
      <c r="A8943" s="22" t="s">
        <v>8964</v>
      </c>
      <c r="B8943" s="23" t="s">
        <v>27</v>
      </c>
      <c r="C8943" s="22" t="str">
        <f>IF(OR($B8943="Unknown",$B8943="Error",$B8943=""),IFERROR(VLOOKUP($H8943, '02_UnitPriceRef'!$F$3:$G$10,2,FALSE),"N/A"),$B8943)</f>
        <v>Sandwich</v>
      </c>
      <c r="D8943" s="22" t="s">
        <v>27</v>
      </c>
      <c r="E8943" s="24">
        <v>2</v>
      </c>
      <c r="F8943" s="22">
        <f t="shared" si="105"/>
        <v>2</v>
      </c>
      <c r="G8943" s="24">
        <v>4</v>
      </c>
      <c r="H8943" s="22">
        <f>IF(OR($G8943="ERROR",$G8943="UNKNOWN",$G8943=""),IFERROR(VLOOKUP($D8943,'02_UnitPriceRef'!$E$3:$F$10,2,0),IF(OR($E8943="Error",$E8943="UNKNOWN",$E8943=""),0,I8943/E8943)),$G8943)</f>
        <v>4</v>
      </c>
      <c r="I8943" s="23" t="s">
        <v>10030</v>
      </c>
      <c r="J8943" s="22">
        <f t="shared" si="106"/>
        <v>8</v>
      </c>
      <c r="K8943" s="22" t="s">
        <v>14</v>
      </c>
      <c r="L8943" s="22" t="s">
        <v>15</v>
      </c>
      <c r="M8943" s="26">
        <v>45201</v>
      </c>
      <c r="N8943" s="27">
        <f t="shared" si="107"/>
        <v>45201</v>
      </c>
    </row>
    <row r="8944" spans="1:14" ht="22.6" customHeight="1">
      <c r="A8944" s="22" t="s">
        <v>8965</v>
      </c>
      <c r="B8944" s="23" t="s">
        <v>35</v>
      </c>
      <c r="C8944" s="22" t="str">
        <f>IF(OR($B8944="Unknown",$B8944="Error",$B8944=""),IFERROR(VLOOKUP($H8944, '02_UnitPriceRef'!$F$3:$G$10,2,FALSE),"N/A"),$B8944)</f>
        <v>Tea</v>
      </c>
      <c r="D8944" s="22" t="s">
        <v>35</v>
      </c>
      <c r="E8944" s="24">
        <v>2</v>
      </c>
      <c r="F8944" s="22">
        <f t="shared" si="105"/>
        <v>2</v>
      </c>
      <c r="G8944" s="24">
        <v>1.5</v>
      </c>
      <c r="H8944" s="22">
        <f>IF(OR($G8944="ERROR",$G8944="UNKNOWN",$G8944=""),IFERROR(VLOOKUP($D8944,'02_UnitPriceRef'!$E$3:$F$10,2,0),IF(OR($E8944="Error",$E8944="UNKNOWN",$E8944=""),0,I8944/E8944)),$G8944)</f>
        <v>1.5</v>
      </c>
      <c r="I8944" s="23"/>
      <c r="J8944" s="22">
        <f t="shared" si="106"/>
        <v>3</v>
      </c>
      <c r="K8944" s="22" t="s">
        <v>10</v>
      </c>
      <c r="L8944" s="22" t="s">
        <v>11</v>
      </c>
      <c r="M8944" s="26">
        <v>45102</v>
      </c>
      <c r="N8944" s="27">
        <f t="shared" si="107"/>
        <v>45102</v>
      </c>
    </row>
    <row r="8945" spans="1:14" ht="22.6" customHeight="1">
      <c r="A8945" s="22" t="s">
        <v>8966</v>
      </c>
      <c r="B8945" s="23" t="s">
        <v>9</v>
      </c>
      <c r="C8945" s="22" t="str">
        <f>IF(OR($B8945="Unknown",$B8945="Error",$B8945=""),IFERROR(VLOOKUP($H8945, '02_UnitPriceRef'!$F$3:$G$10,2,FALSE),"N/A"),$B8945)</f>
        <v>Coffee</v>
      </c>
      <c r="D8945" s="22" t="s">
        <v>9</v>
      </c>
      <c r="E8945" s="24">
        <v>5</v>
      </c>
      <c r="F8945" s="22">
        <f t="shared" si="105"/>
        <v>5</v>
      </c>
      <c r="G8945" s="24">
        <v>2</v>
      </c>
      <c r="H8945" s="22">
        <f>IF(OR($G8945="ERROR",$G8945="UNKNOWN",$G8945=""),IFERROR(VLOOKUP($D8945,'02_UnitPriceRef'!$E$3:$F$10,2,0),IF(OR($E8945="Error",$E8945="UNKNOWN",$E8945=""),0,I8945/E8945)),$G8945)</f>
        <v>2</v>
      </c>
      <c r="I8945" s="24">
        <v>10</v>
      </c>
      <c r="J8945" s="22">
        <f t="shared" si="106"/>
        <v>10</v>
      </c>
      <c r="K8945" s="22" t="s">
        <v>20</v>
      </c>
      <c r="L8945" s="22" t="s">
        <v>20</v>
      </c>
      <c r="M8945" s="26">
        <v>45040</v>
      </c>
      <c r="N8945" s="27">
        <f t="shared" si="107"/>
        <v>45040</v>
      </c>
    </row>
    <row r="8946" spans="1:14" ht="22.6" customHeight="1">
      <c r="A8946" s="22" t="s">
        <v>8967</v>
      </c>
      <c r="B8946" s="23" t="s">
        <v>17</v>
      </c>
      <c r="C8946" s="22" t="str">
        <f>IF(OR($B8946="Unknown",$B8946="Error",$B8946=""),IFERROR(VLOOKUP($H8946, '02_UnitPriceRef'!$F$3:$G$10,2,FALSE),"N/A"),$B8946)</f>
        <v>Cookie</v>
      </c>
      <c r="D8946" s="22" t="s">
        <v>17</v>
      </c>
      <c r="E8946" s="24">
        <v>5</v>
      </c>
      <c r="F8946" s="22">
        <f t="shared" si="105"/>
        <v>5</v>
      </c>
      <c r="G8946" s="24">
        <v>1</v>
      </c>
      <c r="H8946" s="22">
        <f>IF(OR($G8946="ERROR",$G8946="UNKNOWN",$G8946=""),IFERROR(VLOOKUP($D8946,'02_UnitPriceRef'!$E$3:$F$10,2,0),IF(OR($E8946="Error",$E8946="UNKNOWN",$E8946=""),0,I8946/E8946)),$G8946)</f>
        <v>1</v>
      </c>
      <c r="I8946" s="24">
        <v>5</v>
      </c>
      <c r="J8946" s="22">
        <f t="shared" si="106"/>
        <v>5</v>
      </c>
      <c r="K8946" s="22" t="s">
        <v>10</v>
      </c>
      <c r="L8946" s="22" t="s">
        <v>15</v>
      </c>
      <c r="M8946" s="26">
        <v>45128</v>
      </c>
      <c r="N8946" s="27">
        <f t="shared" si="107"/>
        <v>45128</v>
      </c>
    </row>
    <row r="8947" spans="1:14" ht="22.6" customHeight="1">
      <c r="A8947" s="22" t="s">
        <v>8968</v>
      </c>
      <c r="B8947" s="23" t="s">
        <v>17</v>
      </c>
      <c r="C8947" s="22" t="str">
        <f>IF(OR($B8947="Unknown",$B8947="Error",$B8947=""),IFERROR(VLOOKUP($H8947, '02_UnitPriceRef'!$F$3:$G$10,2,FALSE),"N/A"),$B8947)</f>
        <v>Cookie</v>
      </c>
      <c r="D8947" s="22" t="s">
        <v>17</v>
      </c>
      <c r="E8947" s="24">
        <v>2</v>
      </c>
      <c r="F8947" s="22">
        <f t="shared" si="105"/>
        <v>2</v>
      </c>
      <c r="G8947" s="24">
        <v>1</v>
      </c>
      <c r="H8947" s="22">
        <f>IF(OR($G8947="ERROR",$G8947="UNKNOWN",$G8947=""),IFERROR(VLOOKUP($D8947,'02_UnitPriceRef'!$E$3:$F$10,2,0),IF(OR($E8947="Error",$E8947="UNKNOWN",$E8947=""),0,I8947/E8947)),$G8947)</f>
        <v>1</v>
      </c>
      <c r="I8947" s="24">
        <v>2</v>
      </c>
      <c r="J8947" s="22">
        <f t="shared" si="106"/>
        <v>2</v>
      </c>
      <c r="K8947" s="22" t="s">
        <v>14</v>
      </c>
      <c r="L8947" s="22" t="s">
        <v>11</v>
      </c>
      <c r="M8947" s="26">
        <v>44982</v>
      </c>
      <c r="N8947" s="27">
        <f t="shared" si="107"/>
        <v>44982</v>
      </c>
    </row>
    <row r="8948" spans="1:14" ht="22.6" customHeight="1">
      <c r="A8948" s="22" t="s">
        <v>8969</v>
      </c>
      <c r="B8948" s="23" t="s">
        <v>27</v>
      </c>
      <c r="C8948" s="22" t="str">
        <f>IF(OR($B8948="Unknown",$B8948="Error",$B8948=""),IFERROR(VLOOKUP($H8948, '02_UnitPriceRef'!$F$3:$G$10,2,FALSE),"N/A"),$B8948)</f>
        <v>Sandwich</v>
      </c>
      <c r="D8948" s="22" t="s">
        <v>27</v>
      </c>
      <c r="E8948" s="24">
        <v>3</v>
      </c>
      <c r="F8948" s="22">
        <f t="shared" si="105"/>
        <v>3</v>
      </c>
      <c r="G8948" s="24">
        <v>4</v>
      </c>
      <c r="H8948" s="22">
        <f>IF(OR($G8948="ERROR",$G8948="UNKNOWN",$G8948=""),IFERROR(VLOOKUP($D8948,'02_UnitPriceRef'!$E$3:$F$10,2,0),IF(OR($E8948="Error",$E8948="UNKNOWN",$E8948=""),0,I8948/E8948)),$G8948)</f>
        <v>4</v>
      </c>
      <c r="I8948" s="24">
        <v>12</v>
      </c>
      <c r="J8948" s="22">
        <f t="shared" si="106"/>
        <v>12</v>
      </c>
      <c r="K8948" s="22" t="s">
        <v>10</v>
      </c>
      <c r="L8948" s="22" t="s">
        <v>15</v>
      </c>
      <c r="M8948" s="26">
        <v>45072</v>
      </c>
      <c r="N8948" s="27">
        <f t="shared" si="107"/>
        <v>45072</v>
      </c>
    </row>
    <row r="8949" spans="1:14" ht="22.6" customHeight="1">
      <c r="A8949" s="22" t="s">
        <v>8970</v>
      </c>
      <c r="B8949" s="23"/>
      <c r="C8949" s="22" t="str">
        <f>IF(OR($B8949="Unknown",$B8949="Error",$B8949=""),IFERROR(VLOOKUP($H8949, '02_UnitPriceRef'!$F$3:$G$10,2,FALSE),"N/A"),$B8949)</f>
        <v>Coffee</v>
      </c>
      <c r="D8949" s="22" t="s">
        <v>9</v>
      </c>
      <c r="E8949" s="24">
        <v>2</v>
      </c>
      <c r="F8949" s="22">
        <f t="shared" si="105"/>
        <v>2</v>
      </c>
      <c r="G8949" s="24">
        <v>2</v>
      </c>
      <c r="H8949" s="22">
        <f>IF(OR($G8949="ERROR",$G8949="UNKNOWN",$G8949=""),IFERROR(VLOOKUP($D8949,'02_UnitPriceRef'!$E$3:$F$10,2,0),IF(OR($E8949="Error",$E8949="UNKNOWN",$E8949=""),0,I8949/E8949)),$G8949)</f>
        <v>2</v>
      </c>
      <c r="I8949" s="24">
        <v>4</v>
      </c>
      <c r="J8949" s="22">
        <f t="shared" si="106"/>
        <v>4</v>
      </c>
      <c r="K8949" s="22" t="s">
        <v>10</v>
      </c>
      <c r="L8949" s="22" t="s">
        <v>20</v>
      </c>
      <c r="M8949" s="26">
        <v>45247</v>
      </c>
      <c r="N8949" s="27">
        <f t="shared" si="107"/>
        <v>45247</v>
      </c>
    </row>
    <row r="8950" spans="1:14" ht="22.6" customHeight="1">
      <c r="A8950" s="22" t="s">
        <v>8971</v>
      </c>
      <c r="B8950" s="23" t="s">
        <v>13</v>
      </c>
      <c r="C8950" s="22" t="str">
        <f>IF(OR($B8950="Unknown",$B8950="Error",$B8950=""),IFERROR(VLOOKUP($H8950, '02_UnitPriceRef'!$F$3:$G$10,2,FALSE),"N/A"),$B8950)</f>
        <v>Cake</v>
      </c>
      <c r="D8950" s="22" t="s">
        <v>13</v>
      </c>
      <c r="E8950" s="23"/>
      <c r="F8950" s="22">
        <f t="shared" si="105"/>
        <v>2</v>
      </c>
      <c r="G8950" s="24">
        <v>3</v>
      </c>
      <c r="H8950" s="22">
        <f>IF(OR($G8950="ERROR",$G8950="UNKNOWN",$G8950=""),IFERROR(VLOOKUP($D8950,'02_UnitPriceRef'!$E$3:$F$10,2,0),IF(OR($E8950="Error",$E8950="UNKNOWN",$E8950=""),0,I8950/E8950)),$G8950)</f>
        <v>3</v>
      </c>
      <c r="I8950" s="24">
        <v>6</v>
      </c>
      <c r="J8950" s="22">
        <f t="shared" si="106"/>
        <v>6</v>
      </c>
      <c r="K8950" s="22" t="s">
        <v>20</v>
      </c>
      <c r="L8950" s="22" t="s">
        <v>11</v>
      </c>
      <c r="M8950" s="26">
        <v>45013</v>
      </c>
      <c r="N8950" s="27">
        <f t="shared" si="107"/>
        <v>45013</v>
      </c>
    </row>
    <row r="8951" spans="1:14" ht="22.6" customHeight="1">
      <c r="A8951" s="22" t="s">
        <v>8972</v>
      </c>
      <c r="B8951" s="23" t="s">
        <v>35</v>
      </c>
      <c r="C8951" s="22" t="str">
        <f>IF(OR($B8951="Unknown",$B8951="Error",$B8951=""),IFERROR(VLOOKUP($H8951, '02_UnitPriceRef'!$F$3:$G$10,2,FALSE),"N/A"),$B8951)</f>
        <v>Tea</v>
      </c>
      <c r="D8951" s="22" t="s">
        <v>35</v>
      </c>
      <c r="E8951" s="24">
        <v>2</v>
      </c>
      <c r="F8951" s="22">
        <f t="shared" si="105"/>
        <v>2</v>
      </c>
      <c r="G8951" s="24">
        <v>1.5</v>
      </c>
      <c r="H8951" s="22">
        <f>IF(OR($G8951="ERROR",$G8951="UNKNOWN",$G8951=""),IFERROR(VLOOKUP($D8951,'02_UnitPriceRef'!$E$3:$F$10,2,0),IF(OR($E8951="Error",$E8951="UNKNOWN",$E8951=""),0,I8951/E8951)),$G8951)</f>
        <v>1.5</v>
      </c>
      <c r="I8951" s="24">
        <v>3</v>
      </c>
      <c r="J8951" s="22">
        <f t="shared" si="106"/>
        <v>3</v>
      </c>
      <c r="K8951" s="22" t="s">
        <v>10</v>
      </c>
      <c r="L8951" s="22" t="s">
        <v>11</v>
      </c>
      <c r="M8951" s="26">
        <v>45029</v>
      </c>
      <c r="N8951" s="27">
        <f t="shared" si="107"/>
        <v>45029</v>
      </c>
    </row>
    <row r="8952" spans="1:14" ht="22.6" customHeight="1">
      <c r="A8952" s="22" t="s">
        <v>8973</v>
      </c>
      <c r="B8952" s="23" t="s">
        <v>19</v>
      </c>
      <c r="C8952" s="22" t="str">
        <f>IF(OR($B8952="Unknown",$B8952="Error",$B8952=""),IFERROR(VLOOKUP($H8952, '02_UnitPriceRef'!$F$3:$G$10,2,FALSE),"N/A"),$B8952)</f>
        <v>Salad</v>
      </c>
      <c r="D8952" s="22" t="s">
        <v>19</v>
      </c>
      <c r="E8952" s="24">
        <v>2</v>
      </c>
      <c r="F8952" s="22">
        <f t="shared" si="105"/>
        <v>2</v>
      </c>
      <c r="G8952" s="24">
        <v>5</v>
      </c>
      <c r="H8952" s="22">
        <f>IF(OR($G8952="ERROR",$G8952="UNKNOWN",$G8952=""),IFERROR(VLOOKUP($D8952,'02_UnitPriceRef'!$E$3:$F$10,2,0),IF(OR($E8952="Error",$E8952="UNKNOWN",$E8952=""),0,I8952/E8952)),$G8952)</f>
        <v>5</v>
      </c>
      <c r="I8952" s="24">
        <v>10</v>
      </c>
      <c r="J8952" s="22">
        <f t="shared" si="106"/>
        <v>10</v>
      </c>
      <c r="K8952" s="22" t="s">
        <v>10</v>
      </c>
      <c r="L8952" s="22" t="s">
        <v>20</v>
      </c>
      <c r="M8952" s="26">
        <v>45015</v>
      </c>
      <c r="N8952" s="27">
        <f t="shared" si="107"/>
        <v>45015</v>
      </c>
    </row>
    <row r="8953" spans="1:14" ht="22.6" customHeight="1">
      <c r="A8953" s="22" t="s">
        <v>8974</v>
      </c>
      <c r="B8953" s="23" t="s">
        <v>24</v>
      </c>
      <c r="C8953" s="22" t="str">
        <f>IF(OR($B8953="Unknown",$B8953="Error",$B8953=""),IFERROR(VLOOKUP($H8953, '02_UnitPriceRef'!$F$3:$G$10,2,FALSE),"N/A"),$B8953)</f>
        <v>Smoothie</v>
      </c>
      <c r="D8953" s="22" t="s">
        <v>24</v>
      </c>
      <c r="E8953" s="24">
        <v>1</v>
      </c>
      <c r="F8953" s="22">
        <f t="shared" si="105"/>
        <v>1</v>
      </c>
      <c r="G8953" s="23"/>
      <c r="H8953" s="22">
        <f>IF(OR($G8953="ERROR",$G8953="UNKNOWN",$G8953=""),IFERROR(VLOOKUP($D8953,'02_UnitPriceRef'!$E$3:$F$10,2,0),IF(OR($E8953="Error",$E8953="UNKNOWN",$E8953=""),0,I8953/E8953)),$G8953)</f>
        <v>4</v>
      </c>
      <c r="I8953" s="24">
        <v>4</v>
      </c>
      <c r="J8953" s="22">
        <f t="shared" si="106"/>
        <v>4</v>
      </c>
      <c r="K8953" s="22" t="s">
        <v>20</v>
      </c>
      <c r="L8953" s="22" t="s">
        <v>20</v>
      </c>
      <c r="M8953" s="26">
        <v>45170</v>
      </c>
      <c r="N8953" s="27">
        <f t="shared" si="107"/>
        <v>45170</v>
      </c>
    </row>
    <row r="8954" spans="1:14" ht="22.6" customHeight="1">
      <c r="A8954" s="22" t="s">
        <v>8975</v>
      </c>
      <c r="B8954" s="23" t="s">
        <v>19</v>
      </c>
      <c r="C8954" s="22" t="str">
        <f>IF(OR($B8954="Unknown",$B8954="Error",$B8954=""),IFERROR(VLOOKUP($H8954, '02_UnitPriceRef'!$F$3:$G$10,2,FALSE),"N/A"),$B8954)</f>
        <v>Salad</v>
      </c>
      <c r="D8954" s="22" t="s">
        <v>19</v>
      </c>
      <c r="E8954" s="24">
        <v>3</v>
      </c>
      <c r="F8954" s="22">
        <f t="shared" si="105"/>
        <v>3</v>
      </c>
      <c r="G8954" s="24">
        <v>5</v>
      </c>
      <c r="H8954" s="22">
        <f>IF(OR($G8954="ERROR",$G8954="UNKNOWN",$G8954=""),IFERROR(VLOOKUP($D8954,'02_UnitPriceRef'!$E$3:$F$10,2,0),IF(OR($E8954="Error",$E8954="UNKNOWN",$E8954=""),0,I8954/E8954)),$G8954)</f>
        <v>5</v>
      </c>
      <c r="I8954" s="24">
        <v>15</v>
      </c>
      <c r="J8954" s="22">
        <f t="shared" si="106"/>
        <v>15</v>
      </c>
      <c r="K8954" s="22" t="s">
        <v>10</v>
      </c>
      <c r="L8954" s="22" t="s">
        <v>20</v>
      </c>
      <c r="M8954" s="26">
        <v>45142</v>
      </c>
      <c r="N8954" s="27">
        <f t="shared" si="107"/>
        <v>45142</v>
      </c>
    </row>
    <row r="8955" spans="1:14" ht="22.6" customHeight="1">
      <c r="A8955" s="22" t="s">
        <v>8976</v>
      </c>
      <c r="B8955" s="23" t="s">
        <v>27</v>
      </c>
      <c r="C8955" s="22" t="str">
        <f>IF(OR($B8955="Unknown",$B8955="Error",$B8955=""),IFERROR(VLOOKUP($H8955, '02_UnitPriceRef'!$F$3:$G$10,2,FALSE),"N/A"),$B8955)</f>
        <v>Sandwich</v>
      </c>
      <c r="D8955" s="22" t="s">
        <v>27</v>
      </c>
      <c r="E8955" s="24">
        <v>2</v>
      </c>
      <c r="F8955" s="22">
        <f t="shared" si="105"/>
        <v>2</v>
      </c>
      <c r="G8955" s="24">
        <v>4</v>
      </c>
      <c r="H8955" s="22">
        <f>IF(OR($G8955="ERROR",$G8955="UNKNOWN",$G8955=""),IFERROR(VLOOKUP($D8955,'02_UnitPriceRef'!$E$3:$F$10,2,0),IF(OR($E8955="Error",$E8955="UNKNOWN",$E8955=""),0,I8955/E8955)),$G8955)</f>
        <v>4</v>
      </c>
      <c r="I8955" s="24">
        <v>8</v>
      </c>
      <c r="J8955" s="22">
        <f t="shared" si="106"/>
        <v>8</v>
      </c>
      <c r="K8955" s="22" t="s">
        <v>10</v>
      </c>
      <c r="L8955" s="22" t="s">
        <v>20</v>
      </c>
      <c r="M8955" s="26">
        <v>45173</v>
      </c>
      <c r="N8955" s="27">
        <f t="shared" si="107"/>
        <v>45173</v>
      </c>
    </row>
    <row r="8956" spans="1:14" ht="22.6" customHeight="1">
      <c r="A8956" s="22" t="s">
        <v>8977</v>
      </c>
      <c r="B8956" s="23" t="s">
        <v>24</v>
      </c>
      <c r="C8956" s="22" t="str">
        <f>IF(OR($B8956="Unknown",$B8956="Error",$B8956=""),IFERROR(VLOOKUP($H8956, '02_UnitPriceRef'!$F$3:$G$10,2,FALSE),"N/A"),$B8956)</f>
        <v>Smoothie</v>
      </c>
      <c r="D8956" s="22" t="s">
        <v>24</v>
      </c>
      <c r="E8956" s="24">
        <v>5</v>
      </c>
      <c r="F8956" s="22">
        <f t="shared" si="105"/>
        <v>5</v>
      </c>
      <c r="G8956" s="24">
        <v>4</v>
      </c>
      <c r="H8956" s="22">
        <f>IF(OR($G8956="ERROR",$G8956="UNKNOWN",$G8956=""),IFERROR(VLOOKUP($D8956,'02_UnitPriceRef'!$E$3:$F$10,2,0),IF(OR($E8956="Error",$E8956="UNKNOWN",$E8956=""),0,I8956/E8956)),$G8956)</f>
        <v>4</v>
      </c>
      <c r="I8956" s="24">
        <v>20</v>
      </c>
      <c r="J8956" s="22">
        <f t="shared" si="106"/>
        <v>20</v>
      </c>
      <c r="K8956" s="22" t="s">
        <v>10</v>
      </c>
      <c r="L8956" s="22" t="s">
        <v>15</v>
      </c>
      <c r="M8956" s="26">
        <v>45030</v>
      </c>
      <c r="N8956" s="27">
        <f t="shared" si="107"/>
        <v>45030</v>
      </c>
    </row>
    <row r="8957" spans="1:14" ht="22.6" customHeight="1">
      <c r="A8957" s="22" t="s">
        <v>8978</v>
      </c>
      <c r="B8957" s="23" t="s">
        <v>27</v>
      </c>
      <c r="C8957" s="22" t="str">
        <f>IF(OR($B8957="Unknown",$B8957="Error",$B8957=""),IFERROR(VLOOKUP($H8957, '02_UnitPriceRef'!$F$3:$G$10,2,FALSE),"N/A"),$B8957)</f>
        <v>Sandwich</v>
      </c>
      <c r="D8957" s="22" t="s">
        <v>27</v>
      </c>
      <c r="E8957" s="24">
        <v>3</v>
      </c>
      <c r="F8957" s="22">
        <f t="shared" si="105"/>
        <v>3</v>
      </c>
      <c r="G8957" s="24">
        <v>4</v>
      </c>
      <c r="H8957" s="22">
        <f>IF(OR($G8957="ERROR",$G8957="UNKNOWN",$G8957=""),IFERROR(VLOOKUP($D8957,'02_UnitPriceRef'!$E$3:$F$10,2,0),IF(OR($E8957="Error",$E8957="UNKNOWN",$E8957=""),0,I8957/E8957)),$G8957)</f>
        <v>4</v>
      </c>
      <c r="I8957" s="24">
        <v>12</v>
      </c>
      <c r="J8957" s="22">
        <f t="shared" si="106"/>
        <v>12</v>
      </c>
      <c r="K8957" s="22" t="s">
        <v>20</v>
      </c>
      <c r="L8957" s="22" t="s">
        <v>20</v>
      </c>
      <c r="M8957" s="26">
        <v>45078</v>
      </c>
      <c r="N8957" s="27">
        <f t="shared" si="107"/>
        <v>45078</v>
      </c>
    </row>
    <row r="8958" spans="1:14" ht="22.6" customHeight="1">
      <c r="A8958" s="22" t="s">
        <v>8979</v>
      </c>
      <c r="B8958" s="23" t="s">
        <v>19</v>
      </c>
      <c r="C8958" s="22" t="str">
        <f>IF(OR($B8958="Unknown",$B8958="Error",$B8958=""),IFERROR(VLOOKUP($H8958, '02_UnitPriceRef'!$F$3:$G$10,2,FALSE),"N/A"),$B8958)</f>
        <v>Salad</v>
      </c>
      <c r="D8958" s="22" t="s">
        <v>19</v>
      </c>
      <c r="E8958" s="24">
        <v>1</v>
      </c>
      <c r="F8958" s="22">
        <f t="shared" si="105"/>
        <v>1</v>
      </c>
      <c r="G8958" s="24">
        <v>5</v>
      </c>
      <c r="H8958" s="22">
        <f>IF(OR($G8958="ERROR",$G8958="UNKNOWN",$G8958=""),IFERROR(VLOOKUP($D8958,'02_UnitPriceRef'!$E$3:$F$10,2,0),IF(OR($E8958="Error",$E8958="UNKNOWN",$E8958=""),0,I8958/E8958)),$G8958)</f>
        <v>5</v>
      </c>
      <c r="I8958" s="23"/>
      <c r="J8958" s="22">
        <f t="shared" si="106"/>
        <v>5</v>
      </c>
      <c r="K8958" s="22" t="s">
        <v>10</v>
      </c>
      <c r="L8958" s="22" t="s">
        <v>15</v>
      </c>
      <c r="M8958" s="26">
        <v>45026</v>
      </c>
      <c r="N8958" s="27">
        <f t="shared" si="107"/>
        <v>45026</v>
      </c>
    </row>
    <row r="8959" spans="1:14" ht="22.6" customHeight="1">
      <c r="A8959" s="22" t="s">
        <v>8980</v>
      </c>
      <c r="B8959" s="23" t="s">
        <v>39</v>
      </c>
      <c r="C8959" s="22" t="str">
        <f>IF(OR($B8959="Unknown",$B8959="Error",$B8959=""),IFERROR(VLOOKUP($H8959, '02_UnitPriceRef'!$F$3:$G$10,2,FALSE),"N/A"),$B8959)</f>
        <v>Juice</v>
      </c>
      <c r="D8959" s="22" t="s">
        <v>39</v>
      </c>
      <c r="E8959" s="24">
        <v>4</v>
      </c>
      <c r="F8959" s="22">
        <f t="shared" si="105"/>
        <v>4</v>
      </c>
      <c r="G8959" s="24">
        <v>3</v>
      </c>
      <c r="H8959" s="22">
        <f>IF(OR($G8959="ERROR",$G8959="UNKNOWN",$G8959=""),IFERROR(VLOOKUP($D8959,'02_UnitPriceRef'!$E$3:$F$10,2,0),IF(OR($E8959="Error",$E8959="UNKNOWN",$E8959=""),0,I8959/E8959)),$G8959)</f>
        <v>3</v>
      </c>
      <c r="I8959" s="24">
        <v>12</v>
      </c>
      <c r="J8959" s="22">
        <f t="shared" si="106"/>
        <v>12</v>
      </c>
      <c r="K8959" s="22" t="s">
        <v>20</v>
      </c>
      <c r="L8959" s="22" t="s">
        <v>20</v>
      </c>
      <c r="M8959" s="26">
        <v>45155</v>
      </c>
      <c r="N8959" s="27">
        <f t="shared" si="107"/>
        <v>45155</v>
      </c>
    </row>
    <row r="8960" spans="1:14" ht="22.6" customHeight="1">
      <c r="A8960" s="22" t="s">
        <v>8981</v>
      </c>
      <c r="B8960" s="23" t="s">
        <v>39</v>
      </c>
      <c r="C8960" s="22" t="str">
        <f>IF(OR($B8960="Unknown",$B8960="Error",$B8960=""),IFERROR(VLOOKUP($H8960, '02_UnitPriceRef'!$F$3:$G$10,2,FALSE),"N/A"),$B8960)</f>
        <v>Juice</v>
      </c>
      <c r="D8960" s="22" t="s">
        <v>39</v>
      </c>
      <c r="E8960" s="24">
        <v>1</v>
      </c>
      <c r="F8960" s="22">
        <f t="shared" si="105"/>
        <v>1</v>
      </c>
      <c r="G8960" s="24">
        <v>3</v>
      </c>
      <c r="H8960" s="22">
        <f>IF(OR($G8960="ERROR",$G8960="UNKNOWN",$G8960=""),IFERROR(VLOOKUP($D8960,'02_UnitPriceRef'!$E$3:$F$10,2,0),IF(OR($E8960="Error",$E8960="UNKNOWN",$E8960=""),0,I8960/E8960)),$G8960)</f>
        <v>3</v>
      </c>
      <c r="I8960" s="24">
        <v>3</v>
      </c>
      <c r="J8960" s="22">
        <f t="shared" si="106"/>
        <v>3</v>
      </c>
      <c r="K8960" s="22" t="s">
        <v>14</v>
      </c>
      <c r="L8960" s="22" t="s">
        <v>11</v>
      </c>
      <c r="M8960" s="26">
        <v>45155</v>
      </c>
      <c r="N8960" s="27">
        <f t="shared" si="107"/>
        <v>45155</v>
      </c>
    </row>
    <row r="8961" spans="1:14" ht="22.6" customHeight="1">
      <c r="A8961" s="22" t="s">
        <v>8982</v>
      </c>
      <c r="B8961" s="23"/>
      <c r="C8961" s="22" t="str">
        <f>IF(OR($B8961="Unknown",$B8961="Error",$B8961=""),IFERROR(VLOOKUP($H8961, '02_UnitPriceRef'!$F$3:$G$10,2,FALSE),"N/A"),$B8961)</f>
        <v>Coffee</v>
      </c>
      <c r="D8961" s="22" t="s">
        <v>9</v>
      </c>
      <c r="E8961" s="24">
        <v>4</v>
      </c>
      <c r="F8961" s="22">
        <f t="shared" si="105"/>
        <v>4</v>
      </c>
      <c r="G8961" s="23" t="s">
        <v>10030</v>
      </c>
      <c r="H8961" s="22">
        <f>IF(OR($G8961="ERROR",$G8961="UNKNOWN",$G8961=""),IFERROR(VLOOKUP($D8961,'02_UnitPriceRef'!$E$3:$F$10,2,0),IF(OR($E8961="Error",$E8961="UNKNOWN",$E8961=""),0,I8961/E8961)),$G8961)</f>
        <v>2</v>
      </c>
      <c r="I8961" s="24">
        <v>12</v>
      </c>
      <c r="J8961" s="22">
        <f t="shared" si="106"/>
        <v>8</v>
      </c>
      <c r="K8961" s="22" t="s">
        <v>10</v>
      </c>
      <c r="L8961" s="22" t="s">
        <v>11</v>
      </c>
      <c r="M8961" s="26">
        <v>45253</v>
      </c>
      <c r="N8961" s="27">
        <f t="shared" si="107"/>
        <v>45253</v>
      </c>
    </row>
    <row r="8962" spans="1:14" ht="22.6" customHeight="1">
      <c r="A8962" s="22" t="s">
        <v>8983</v>
      </c>
      <c r="B8962" s="23" t="s">
        <v>9</v>
      </c>
      <c r="C8962" s="22" t="str">
        <f>IF(OR($B8962="Unknown",$B8962="Error",$B8962=""),IFERROR(VLOOKUP($H8962, '02_UnitPriceRef'!$F$3:$G$10,2,FALSE),"N/A"),$B8962)</f>
        <v>Coffee</v>
      </c>
      <c r="D8962" s="22" t="s">
        <v>9</v>
      </c>
      <c r="E8962" s="24">
        <v>1</v>
      </c>
      <c r="F8962" s="22">
        <f t="shared" si="105"/>
        <v>1</v>
      </c>
      <c r="G8962" s="24">
        <v>2</v>
      </c>
      <c r="H8962" s="22">
        <f>IF(OR($G8962="ERROR",$G8962="UNKNOWN",$G8962=""),IFERROR(VLOOKUP($D8962,'02_UnitPriceRef'!$E$3:$F$10,2,0),IF(OR($E8962="Error",$E8962="UNKNOWN",$E8962=""),0,I8962/E8962)),$G8962)</f>
        <v>2</v>
      </c>
      <c r="I8962" s="24">
        <v>2</v>
      </c>
      <c r="J8962" s="22">
        <f t="shared" si="106"/>
        <v>2</v>
      </c>
      <c r="K8962" s="22" t="s">
        <v>22</v>
      </c>
      <c r="L8962" s="22" t="s">
        <v>11</v>
      </c>
      <c r="M8962" s="26">
        <v>45215</v>
      </c>
      <c r="N8962" s="27">
        <f t="shared" si="107"/>
        <v>45215</v>
      </c>
    </row>
    <row r="8963" spans="1:14" ht="22.6" customHeight="1">
      <c r="A8963" s="22" t="s">
        <v>8984</v>
      </c>
      <c r="B8963" s="23" t="s">
        <v>9</v>
      </c>
      <c r="C8963" s="22" t="str">
        <f>IF(OR($B8963="Unknown",$B8963="Error",$B8963=""),IFERROR(VLOOKUP($H8963, '02_UnitPriceRef'!$F$3:$G$10,2,FALSE),"N/A"),$B8963)</f>
        <v>Coffee</v>
      </c>
      <c r="D8963" s="22" t="s">
        <v>9</v>
      </c>
      <c r="E8963" s="24">
        <v>1</v>
      </c>
      <c r="F8963" s="22">
        <f t="shared" si="105"/>
        <v>1</v>
      </c>
      <c r="G8963" s="24">
        <v>2</v>
      </c>
      <c r="H8963" s="22">
        <f>IF(OR($G8963="ERROR",$G8963="UNKNOWN",$G8963=""),IFERROR(VLOOKUP($D8963,'02_UnitPriceRef'!$E$3:$F$10,2,0),IF(OR($E8963="Error",$E8963="UNKNOWN",$E8963=""),0,I8963/E8963)),$G8963)</f>
        <v>2</v>
      </c>
      <c r="I8963" s="24">
        <v>2</v>
      </c>
      <c r="J8963" s="22">
        <f t="shared" si="106"/>
        <v>2</v>
      </c>
      <c r="K8963" s="22" t="s">
        <v>10</v>
      </c>
      <c r="L8963" s="22" t="s">
        <v>20</v>
      </c>
      <c r="M8963" s="26">
        <v>45259</v>
      </c>
      <c r="N8963" s="27">
        <f t="shared" si="107"/>
        <v>45259</v>
      </c>
    </row>
    <row r="8964" spans="1:14" ht="22.6" customHeight="1">
      <c r="A8964" s="22" t="s">
        <v>8985</v>
      </c>
      <c r="B8964" s="23" t="s">
        <v>27</v>
      </c>
      <c r="C8964" s="22" t="str">
        <f>IF(OR($B8964="Unknown",$B8964="Error",$B8964=""),IFERROR(VLOOKUP($H8964, '02_UnitPriceRef'!$F$3:$G$10,2,FALSE),"N/A"),$B8964)</f>
        <v>Sandwich</v>
      </c>
      <c r="D8964" s="22" t="s">
        <v>27</v>
      </c>
      <c r="E8964" s="24">
        <v>3</v>
      </c>
      <c r="F8964" s="22">
        <f t="shared" si="105"/>
        <v>3</v>
      </c>
      <c r="G8964" s="24">
        <v>4</v>
      </c>
      <c r="H8964" s="22">
        <f>IF(OR($G8964="ERROR",$G8964="UNKNOWN",$G8964=""),IFERROR(VLOOKUP($D8964,'02_UnitPriceRef'!$E$3:$F$10,2,0),IF(OR($E8964="Error",$E8964="UNKNOWN",$E8964=""),0,I8964/E8964)),$G8964)</f>
        <v>4</v>
      </c>
      <c r="I8964" s="24">
        <v>12</v>
      </c>
      <c r="J8964" s="22">
        <f t="shared" si="106"/>
        <v>12</v>
      </c>
      <c r="K8964" s="22" t="s">
        <v>22</v>
      </c>
      <c r="L8964" s="22" t="s">
        <v>11</v>
      </c>
      <c r="M8964" s="26">
        <v>45258</v>
      </c>
      <c r="N8964" s="27">
        <f t="shared" si="107"/>
        <v>45258</v>
      </c>
    </row>
    <row r="8965" spans="1:14" ht="22.6" customHeight="1">
      <c r="A8965" s="22" t="s">
        <v>8986</v>
      </c>
      <c r="B8965" s="23" t="s">
        <v>17</v>
      </c>
      <c r="C8965" s="22" t="str">
        <f>IF(OR($B8965="Unknown",$B8965="Error",$B8965=""),IFERROR(VLOOKUP($H8965, '02_UnitPriceRef'!$F$3:$G$10,2,FALSE),"N/A"),$B8965)</f>
        <v>Cookie</v>
      </c>
      <c r="D8965" s="22" t="s">
        <v>17</v>
      </c>
      <c r="E8965" s="24">
        <v>5</v>
      </c>
      <c r="F8965" s="22">
        <f t="shared" si="105"/>
        <v>5</v>
      </c>
      <c r="G8965" s="23" t="s">
        <v>10030</v>
      </c>
      <c r="H8965" s="22">
        <f>IF(OR($G8965="ERROR",$G8965="UNKNOWN",$G8965=""),IFERROR(VLOOKUP($D8965,'02_UnitPriceRef'!$E$3:$F$10,2,0),IF(OR($E8965="Error",$E8965="UNKNOWN",$E8965=""),0,I8965/E8965)),$G8965)</f>
        <v>1</v>
      </c>
      <c r="I8965" s="24">
        <v>5</v>
      </c>
      <c r="J8965" s="22">
        <f t="shared" si="106"/>
        <v>5</v>
      </c>
      <c r="K8965" s="22" t="s">
        <v>20</v>
      </c>
      <c r="L8965" s="22" t="s">
        <v>20</v>
      </c>
      <c r="M8965" s="26">
        <v>45140</v>
      </c>
      <c r="N8965" s="27">
        <f t="shared" si="107"/>
        <v>45140</v>
      </c>
    </row>
    <row r="8966" spans="1:14" ht="22.6" customHeight="1">
      <c r="A8966" s="22" t="s">
        <v>8987</v>
      </c>
      <c r="B8966" s="23" t="s">
        <v>17</v>
      </c>
      <c r="C8966" s="22" t="str">
        <f>IF(OR($B8966="Unknown",$B8966="Error",$B8966=""),IFERROR(VLOOKUP($H8966, '02_UnitPriceRef'!$F$3:$G$10,2,FALSE),"N/A"),$B8966)</f>
        <v>Cookie</v>
      </c>
      <c r="D8966" s="22" t="s">
        <v>17</v>
      </c>
      <c r="E8966" s="24">
        <v>4</v>
      </c>
      <c r="F8966" s="22">
        <f t="shared" si="105"/>
        <v>4</v>
      </c>
      <c r="G8966" s="24">
        <v>1</v>
      </c>
      <c r="H8966" s="22">
        <f>IF(OR($G8966="ERROR",$G8966="UNKNOWN",$G8966=""),IFERROR(VLOOKUP($D8966,'02_UnitPriceRef'!$E$3:$F$10,2,0),IF(OR($E8966="Error",$E8966="UNKNOWN",$E8966=""),0,I8966/E8966)),$G8966)</f>
        <v>1</v>
      </c>
      <c r="I8966" s="24">
        <v>4</v>
      </c>
      <c r="J8966" s="22">
        <f t="shared" si="106"/>
        <v>4</v>
      </c>
      <c r="K8966" s="22" t="s">
        <v>22</v>
      </c>
      <c r="L8966" s="22" t="s">
        <v>15</v>
      </c>
      <c r="M8966" s="26">
        <v>44969</v>
      </c>
      <c r="N8966" s="27">
        <f t="shared" si="107"/>
        <v>44969</v>
      </c>
    </row>
    <row r="8967" spans="1:14" ht="22.6" customHeight="1">
      <c r="A8967" s="22" t="s">
        <v>8988</v>
      </c>
      <c r="B8967" s="23" t="s">
        <v>19</v>
      </c>
      <c r="C8967" s="22" t="str">
        <f>IF(OR($B8967="Unknown",$B8967="Error",$B8967=""),IFERROR(VLOOKUP($H8967, '02_UnitPriceRef'!$F$3:$G$10,2,FALSE),"N/A"),$B8967)</f>
        <v>Salad</v>
      </c>
      <c r="D8967" s="22" t="s">
        <v>19</v>
      </c>
      <c r="E8967" s="24">
        <v>5</v>
      </c>
      <c r="F8967" s="22">
        <f t="shared" si="105"/>
        <v>5</v>
      </c>
      <c r="G8967" s="24">
        <v>5</v>
      </c>
      <c r="H8967" s="22">
        <f>IF(OR($G8967="ERROR",$G8967="UNKNOWN",$G8967=""),IFERROR(VLOOKUP($D8967,'02_UnitPriceRef'!$E$3:$F$10,2,0),IF(OR($E8967="Error",$E8967="UNKNOWN",$E8967=""),0,I8967/E8967)),$G8967)</f>
        <v>5</v>
      </c>
      <c r="I8967" s="24">
        <v>25</v>
      </c>
      <c r="J8967" s="22">
        <f t="shared" si="106"/>
        <v>25</v>
      </c>
      <c r="K8967" s="22" t="s">
        <v>10</v>
      </c>
      <c r="L8967" s="22" t="s">
        <v>11</v>
      </c>
      <c r="M8967" s="26">
        <v>45120</v>
      </c>
      <c r="N8967" s="27">
        <f t="shared" si="107"/>
        <v>45120</v>
      </c>
    </row>
    <row r="8968" spans="1:14" ht="22.6" customHeight="1">
      <c r="A8968" s="22" t="s">
        <v>8989</v>
      </c>
      <c r="B8968" s="23" t="s">
        <v>39</v>
      </c>
      <c r="C8968" s="22" t="str">
        <f>IF(OR($B8968="Unknown",$B8968="Error",$B8968=""),IFERROR(VLOOKUP($H8968, '02_UnitPriceRef'!$F$3:$G$10,2,FALSE),"N/A"),$B8968)</f>
        <v>Juice</v>
      </c>
      <c r="D8968" s="22" t="s">
        <v>39</v>
      </c>
      <c r="E8968" s="23" t="s">
        <v>10030</v>
      </c>
      <c r="F8968" s="22">
        <f t="shared" si="105"/>
        <v>5</v>
      </c>
      <c r="G8968" s="24">
        <v>3</v>
      </c>
      <c r="H8968" s="22">
        <f>IF(OR($G8968="ERROR",$G8968="UNKNOWN",$G8968=""),IFERROR(VLOOKUP($D8968,'02_UnitPriceRef'!$E$3:$F$10,2,0),IF(OR($E8968="Error",$E8968="UNKNOWN",$E8968=""),0,I8968/E8968)),$G8968)</f>
        <v>3</v>
      </c>
      <c r="I8968" s="24">
        <v>15</v>
      </c>
      <c r="J8968" s="22">
        <f t="shared" si="106"/>
        <v>15</v>
      </c>
      <c r="K8968" s="22" t="s">
        <v>20</v>
      </c>
      <c r="L8968" s="22" t="s">
        <v>15</v>
      </c>
      <c r="M8968" s="26">
        <v>45067</v>
      </c>
      <c r="N8968" s="27">
        <f t="shared" si="107"/>
        <v>45067</v>
      </c>
    </row>
    <row r="8969" spans="1:14" ht="22.6" customHeight="1">
      <c r="A8969" s="22" t="s">
        <v>8990</v>
      </c>
      <c r="B8969" s="23"/>
      <c r="C8969" s="22" t="str">
        <f>IF(OR($B8969="Unknown",$B8969="Error",$B8969=""),IFERROR(VLOOKUP($H8969, '02_UnitPriceRef'!$F$3:$G$10,2,FALSE),"N/A"),$B8969)</f>
        <v>Coffee</v>
      </c>
      <c r="D8969" s="22" t="s">
        <v>9</v>
      </c>
      <c r="E8969" s="24">
        <v>4</v>
      </c>
      <c r="F8969" s="22">
        <f t="shared" si="105"/>
        <v>4</v>
      </c>
      <c r="G8969" s="24">
        <v>2</v>
      </c>
      <c r="H8969" s="22">
        <f>IF(OR($G8969="ERROR",$G8969="UNKNOWN",$G8969=""),IFERROR(VLOOKUP($D8969,'02_UnitPriceRef'!$E$3:$F$10,2,0),IF(OR($E8969="Error",$E8969="UNKNOWN",$E8969=""),0,I8969/E8969)),$G8969)</f>
        <v>2</v>
      </c>
      <c r="I8969" s="24">
        <v>8</v>
      </c>
      <c r="J8969" s="22">
        <f t="shared" si="106"/>
        <v>8</v>
      </c>
      <c r="K8969" s="22" t="s">
        <v>14</v>
      </c>
      <c r="L8969" s="22" t="s">
        <v>15</v>
      </c>
      <c r="M8969" s="26">
        <v>45190</v>
      </c>
      <c r="N8969" s="27">
        <f t="shared" si="107"/>
        <v>45190</v>
      </c>
    </row>
    <row r="8970" spans="1:14" ht="22.6" customHeight="1">
      <c r="A8970" s="22" t="s">
        <v>8991</v>
      </c>
      <c r="B8970" s="23" t="s">
        <v>35</v>
      </c>
      <c r="C8970" s="22" t="str">
        <f>IF(OR($B8970="Unknown",$B8970="Error",$B8970=""),IFERROR(VLOOKUP($H8970, '02_UnitPriceRef'!$F$3:$G$10,2,FALSE),"N/A"),$B8970)</f>
        <v>Tea</v>
      </c>
      <c r="D8970" s="22" t="s">
        <v>35</v>
      </c>
      <c r="E8970" s="24">
        <v>2</v>
      </c>
      <c r="F8970" s="22">
        <f t="shared" si="105"/>
        <v>2</v>
      </c>
      <c r="G8970" s="24">
        <v>1.5</v>
      </c>
      <c r="H8970" s="22">
        <f>IF(OR($G8970="ERROR",$G8970="UNKNOWN",$G8970=""),IFERROR(VLOOKUP($D8970,'02_UnitPriceRef'!$E$3:$F$10,2,0),IF(OR($E8970="Error",$E8970="UNKNOWN",$E8970=""),0,I8970/E8970)),$G8970)</f>
        <v>1.5</v>
      </c>
      <c r="I8970" s="24">
        <v>3</v>
      </c>
      <c r="J8970" s="22">
        <f t="shared" si="106"/>
        <v>3</v>
      </c>
      <c r="K8970" s="22" t="s">
        <v>20</v>
      </c>
      <c r="L8970" s="22" t="s">
        <v>11</v>
      </c>
      <c r="M8970" s="26">
        <v>44931</v>
      </c>
      <c r="N8970" s="27">
        <f t="shared" si="107"/>
        <v>44931</v>
      </c>
    </row>
    <row r="8971" spans="1:14" ht="22.6" customHeight="1">
      <c r="A8971" s="22" t="s">
        <v>8992</v>
      </c>
      <c r="B8971" s="23" t="s">
        <v>19</v>
      </c>
      <c r="C8971" s="22" t="str">
        <f>IF(OR($B8971="Unknown",$B8971="Error",$B8971=""),IFERROR(VLOOKUP($H8971, '02_UnitPriceRef'!$F$3:$G$10,2,FALSE),"N/A"),$B8971)</f>
        <v>Salad</v>
      </c>
      <c r="D8971" s="22" t="s">
        <v>19</v>
      </c>
      <c r="E8971" s="24">
        <v>1</v>
      </c>
      <c r="F8971" s="22">
        <f t="shared" si="105"/>
        <v>1</v>
      </c>
      <c r="G8971" s="24">
        <v>5</v>
      </c>
      <c r="H8971" s="22">
        <f>IF(OR($G8971="ERROR",$G8971="UNKNOWN",$G8971=""),IFERROR(VLOOKUP($D8971,'02_UnitPriceRef'!$E$3:$F$10,2,0),IF(OR($E8971="Error",$E8971="UNKNOWN",$E8971=""),0,I8971/E8971)),$G8971)</f>
        <v>5</v>
      </c>
      <c r="I8971" s="23" t="s">
        <v>10030</v>
      </c>
      <c r="J8971" s="22">
        <f t="shared" si="106"/>
        <v>5</v>
      </c>
      <c r="K8971" s="22" t="s">
        <v>22</v>
      </c>
      <c r="L8971" s="22" t="s">
        <v>11</v>
      </c>
      <c r="M8971" s="26">
        <v>45066</v>
      </c>
      <c r="N8971" s="27">
        <f t="shared" si="107"/>
        <v>45066</v>
      </c>
    </row>
    <row r="8972" spans="1:14" ht="22.6" customHeight="1">
      <c r="A8972" s="22" t="s">
        <v>8993</v>
      </c>
      <c r="B8972" s="23" t="s">
        <v>35</v>
      </c>
      <c r="C8972" s="22" t="str">
        <f>IF(OR($B8972="Unknown",$B8972="Error",$B8972=""),IFERROR(VLOOKUP($H8972, '02_UnitPriceRef'!$F$3:$G$10,2,FALSE),"N/A"),$B8972)</f>
        <v>Tea</v>
      </c>
      <c r="D8972" s="22" t="s">
        <v>35</v>
      </c>
      <c r="E8972" s="24">
        <v>3</v>
      </c>
      <c r="F8972" s="22">
        <f t="shared" si="105"/>
        <v>3</v>
      </c>
      <c r="G8972" s="23" t="s">
        <v>10030</v>
      </c>
      <c r="H8972" s="22">
        <f>IF(OR($G8972="ERROR",$G8972="UNKNOWN",$G8972=""),IFERROR(VLOOKUP($D8972,'02_UnitPriceRef'!$E$3:$F$10,2,0),IF(OR($E8972="Error",$E8972="UNKNOWN",$E8972=""),0,I8972/E8972)),$G8972)</f>
        <v>1.5</v>
      </c>
      <c r="I8972" s="24">
        <v>4.5</v>
      </c>
      <c r="J8972" s="22">
        <f t="shared" si="106"/>
        <v>4.5</v>
      </c>
      <c r="K8972" s="22" t="s">
        <v>20</v>
      </c>
      <c r="L8972" s="22" t="s">
        <v>20</v>
      </c>
      <c r="M8972" s="26">
        <v>44949</v>
      </c>
      <c r="N8972" s="27">
        <f t="shared" si="107"/>
        <v>44949</v>
      </c>
    </row>
    <row r="8973" spans="1:14" ht="22.6" customHeight="1">
      <c r="A8973" s="22" t="s">
        <v>8994</v>
      </c>
      <c r="B8973" s="23" t="s">
        <v>17</v>
      </c>
      <c r="C8973" s="22" t="str">
        <f>IF(OR($B8973="Unknown",$B8973="Error",$B8973=""),IFERROR(VLOOKUP($H8973, '02_UnitPriceRef'!$F$3:$G$10,2,FALSE),"N/A"),$B8973)</f>
        <v>Cookie</v>
      </c>
      <c r="D8973" s="22" t="s">
        <v>17</v>
      </c>
      <c r="E8973" s="24">
        <v>3</v>
      </c>
      <c r="F8973" s="22">
        <f t="shared" si="105"/>
        <v>3</v>
      </c>
      <c r="G8973" s="24">
        <v>1</v>
      </c>
      <c r="H8973" s="22">
        <f>IF(OR($G8973="ERROR",$G8973="UNKNOWN",$G8973=""),IFERROR(VLOOKUP($D8973,'02_UnitPriceRef'!$E$3:$F$10,2,0),IF(OR($E8973="Error",$E8973="UNKNOWN",$E8973=""),0,I8973/E8973)),$G8973)</f>
        <v>1</v>
      </c>
      <c r="I8973" s="24">
        <v>3</v>
      </c>
      <c r="J8973" s="22">
        <f t="shared" si="106"/>
        <v>3</v>
      </c>
      <c r="K8973" s="22" t="s">
        <v>14</v>
      </c>
      <c r="L8973" s="22" t="s">
        <v>20</v>
      </c>
      <c r="M8973" s="26">
        <v>45072</v>
      </c>
      <c r="N8973" s="27">
        <f t="shared" si="107"/>
        <v>45072</v>
      </c>
    </row>
    <row r="8974" spans="1:14" ht="22.6" customHeight="1">
      <c r="A8974" s="22" t="s">
        <v>8995</v>
      </c>
      <c r="B8974" s="23" t="s">
        <v>13</v>
      </c>
      <c r="C8974" s="22" t="str">
        <f>IF(OR($B8974="Unknown",$B8974="Error",$B8974=""),IFERROR(VLOOKUP($H8974, '02_UnitPriceRef'!$F$3:$G$10,2,FALSE),"N/A"),$B8974)</f>
        <v>Cake</v>
      </c>
      <c r="D8974" s="22" t="s">
        <v>13</v>
      </c>
      <c r="E8974" s="24">
        <v>5</v>
      </c>
      <c r="F8974" s="22">
        <f t="shared" si="105"/>
        <v>5</v>
      </c>
      <c r="G8974" s="24">
        <v>3</v>
      </c>
      <c r="H8974" s="22">
        <f>IF(OR($G8974="ERROR",$G8974="UNKNOWN",$G8974=""),IFERROR(VLOOKUP($D8974,'02_UnitPriceRef'!$E$3:$F$10,2,0),IF(OR($E8974="Error",$E8974="UNKNOWN",$E8974=""),0,I8974/E8974)),$G8974)</f>
        <v>3</v>
      </c>
      <c r="I8974" s="24">
        <v>15</v>
      </c>
      <c r="J8974" s="22">
        <f t="shared" si="106"/>
        <v>15</v>
      </c>
      <c r="K8974" s="22" t="s">
        <v>14</v>
      </c>
      <c r="L8974" s="22" t="s">
        <v>20</v>
      </c>
      <c r="M8974" s="26">
        <v>44966</v>
      </c>
      <c r="N8974" s="27">
        <f t="shared" si="107"/>
        <v>44966</v>
      </c>
    </row>
    <row r="8975" spans="1:14" ht="22.6" customHeight="1">
      <c r="A8975" s="22" t="s">
        <v>8996</v>
      </c>
      <c r="B8975" s="23" t="s">
        <v>13</v>
      </c>
      <c r="C8975" s="22" t="str">
        <f>IF(OR($B8975="Unknown",$B8975="Error",$B8975=""),IFERROR(VLOOKUP($H8975, '02_UnitPriceRef'!$F$3:$G$10,2,FALSE),"N/A"),$B8975)</f>
        <v>Cake</v>
      </c>
      <c r="D8975" s="22" t="s">
        <v>13</v>
      </c>
      <c r="E8975" s="23" t="s">
        <v>10030</v>
      </c>
      <c r="F8975" s="22">
        <f t="shared" si="105"/>
        <v>3</v>
      </c>
      <c r="G8975" s="24">
        <v>3</v>
      </c>
      <c r="H8975" s="22">
        <f>IF(OR($G8975="ERROR",$G8975="UNKNOWN",$G8975=""),IFERROR(VLOOKUP($D8975,'02_UnitPriceRef'!$E$3:$F$10,2,0),IF(OR($E8975="Error",$E8975="UNKNOWN",$E8975=""),0,I8975/E8975)),$G8975)</f>
        <v>3</v>
      </c>
      <c r="I8975" s="24">
        <v>9</v>
      </c>
      <c r="J8975" s="22">
        <f t="shared" si="106"/>
        <v>9</v>
      </c>
      <c r="K8975" s="22" t="s">
        <v>22</v>
      </c>
      <c r="L8975" s="22" t="s">
        <v>20</v>
      </c>
      <c r="M8975" s="26">
        <v>45105</v>
      </c>
      <c r="N8975" s="27">
        <f t="shared" si="107"/>
        <v>45105</v>
      </c>
    </row>
    <row r="8976" spans="1:14" ht="22.6" customHeight="1">
      <c r="A8976" s="22" t="s">
        <v>8997</v>
      </c>
      <c r="B8976" s="23" t="s">
        <v>35</v>
      </c>
      <c r="C8976" s="22" t="str">
        <f>IF(OR($B8976="Unknown",$B8976="Error",$B8976=""),IFERROR(VLOOKUP($H8976, '02_UnitPriceRef'!$F$3:$G$10,2,FALSE),"N/A"),$B8976)</f>
        <v>Tea</v>
      </c>
      <c r="D8976" s="22" t="s">
        <v>35</v>
      </c>
      <c r="E8976" s="24">
        <v>2</v>
      </c>
      <c r="F8976" s="22">
        <f t="shared" si="105"/>
        <v>2</v>
      </c>
      <c r="G8976" s="24">
        <v>1.5</v>
      </c>
      <c r="H8976" s="22">
        <f>IF(OR($G8976="ERROR",$G8976="UNKNOWN",$G8976=""),IFERROR(VLOOKUP($D8976,'02_UnitPriceRef'!$E$3:$F$10,2,0),IF(OR($E8976="Error",$E8976="UNKNOWN",$E8976=""),0,I8976/E8976)),$G8976)</f>
        <v>1.5</v>
      </c>
      <c r="I8976" s="24">
        <v>3</v>
      </c>
      <c r="J8976" s="22">
        <f t="shared" si="106"/>
        <v>3</v>
      </c>
      <c r="K8976" s="22" t="s">
        <v>20</v>
      </c>
      <c r="L8976" s="22" t="s">
        <v>20</v>
      </c>
      <c r="M8976" s="26">
        <v>45131</v>
      </c>
      <c r="N8976" s="27">
        <f t="shared" si="107"/>
        <v>45131</v>
      </c>
    </row>
    <row r="8977" spans="1:14" ht="22.6" customHeight="1">
      <c r="A8977" s="22" t="s">
        <v>8998</v>
      </c>
      <c r="B8977" s="23" t="s">
        <v>35</v>
      </c>
      <c r="C8977" s="22" t="str">
        <f>IF(OR($B8977="Unknown",$B8977="Error",$B8977=""),IFERROR(VLOOKUP($H8977, '02_UnitPriceRef'!$F$3:$G$10,2,FALSE),"N/A"),$B8977)</f>
        <v>Tea</v>
      </c>
      <c r="D8977" s="22" t="s">
        <v>35</v>
      </c>
      <c r="E8977" s="23"/>
      <c r="F8977" s="22">
        <f t="shared" si="105"/>
        <v>5</v>
      </c>
      <c r="G8977" s="23" t="s">
        <v>10031</v>
      </c>
      <c r="H8977" s="22">
        <f>IF(OR($G8977="ERROR",$G8977="UNKNOWN",$G8977=""),IFERROR(VLOOKUP($D8977,'02_UnitPriceRef'!$E$3:$F$10,2,0),IF(OR($E8977="Error",$E8977="UNKNOWN",$E8977=""),0,I8977/E8977)),$G8977)</f>
        <v>1.5</v>
      </c>
      <c r="I8977" s="24">
        <v>7.5</v>
      </c>
      <c r="J8977" s="22">
        <f t="shared" si="106"/>
        <v>7.5</v>
      </c>
      <c r="K8977" s="22" t="s">
        <v>10</v>
      </c>
      <c r="L8977" s="22" t="s">
        <v>20</v>
      </c>
      <c r="M8977" s="26">
        <v>44984</v>
      </c>
      <c r="N8977" s="27">
        <f t="shared" si="107"/>
        <v>44984</v>
      </c>
    </row>
    <row r="8978" spans="1:14" ht="22.6" customHeight="1">
      <c r="A8978" s="22" t="s">
        <v>8999</v>
      </c>
      <c r="B8978" s="23" t="s">
        <v>9</v>
      </c>
      <c r="C8978" s="22" t="str">
        <f>IF(OR($B8978="Unknown",$B8978="Error",$B8978=""),IFERROR(VLOOKUP($H8978, '02_UnitPriceRef'!$F$3:$G$10,2,FALSE),"N/A"),$B8978)</f>
        <v>Coffee</v>
      </c>
      <c r="D8978" s="22" t="s">
        <v>9</v>
      </c>
      <c r="E8978" s="24">
        <v>5</v>
      </c>
      <c r="F8978" s="22">
        <f t="shared" si="105"/>
        <v>5</v>
      </c>
      <c r="G8978" s="24">
        <v>2</v>
      </c>
      <c r="H8978" s="22">
        <f>IF(OR($G8978="ERROR",$G8978="UNKNOWN",$G8978=""),IFERROR(VLOOKUP($D8978,'02_UnitPriceRef'!$E$3:$F$10,2,0),IF(OR($E8978="Error",$E8978="UNKNOWN",$E8978=""),0,I8978/E8978)),$G8978)</f>
        <v>2</v>
      </c>
      <c r="I8978" s="24">
        <v>10</v>
      </c>
      <c r="J8978" s="22">
        <f t="shared" si="106"/>
        <v>10</v>
      </c>
      <c r="K8978" s="22" t="s">
        <v>22</v>
      </c>
      <c r="L8978" s="22" t="s">
        <v>15</v>
      </c>
      <c r="M8978" s="26">
        <v>45101</v>
      </c>
      <c r="N8978" s="27">
        <f t="shared" si="107"/>
        <v>45101</v>
      </c>
    </row>
    <row r="8979" spans="1:14" ht="22.6" customHeight="1">
      <c r="A8979" s="22" t="s">
        <v>9000</v>
      </c>
      <c r="B8979" s="23" t="s">
        <v>19</v>
      </c>
      <c r="C8979" s="22" t="str">
        <f>IF(OR($B8979="Unknown",$B8979="Error",$B8979=""),IFERROR(VLOOKUP($H8979, '02_UnitPriceRef'!$F$3:$G$10,2,FALSE),"N/A"),$B8979)</f>
        <v>Salad</v>
      </c>
      <c r="D8979" s="22" t="s">
        <v>19</v>
      </c>
      <c r="E8979" s="24">
        <v>1</v>
      </c>
      <c r="F8979" s="22">
        <f t="shared" si="105"/>
        <v>1</v>
      </c>
      <c r="G8979" s="24">
        <v>5</v>
      </c>
      <c r="H8979" s="22">
        <f>IF(OR($G8979="ERROR",$G8979="UNKNOWN",$G8979=""),IFERROR(VLOOKUP($D8979,'02_UnitPriceRef'!$E$3:$F$10,2,0),IF(OR($E8979="Error",$E8979="UNKNOWN",$E8979=""),0,I8979/E8979)),$G8979)</f>
        <v>5</v>
      </c>
      <c r="I8979" s="24">
        <v>5</v>
      </c>
      <c r="J8979" s="22">
        <f t="shared" si="106"/>
        <v>5</v>
      </c>
      <c r="K8979" s="22" t="s">
        <v>10</v>
      </c>
      <c r="L8979" s="22" t="s">
        <v>20</v>
      </c>
      <c r="M8979" s="26">
        <v>45100</v>
      </c>
      <c r="N8979" s="27">
        <f t="shared" si="107"/>
        <v>45100</v>
      </c>
    </row>
    <row r="8980" spans="1:14" ht="22.6" customHeight="1">
      <c r="A8980" s="22" t="s">
        <v>9001</v>
      </c>
      <c r="B8980" s="23" t="s">
        <v>39</v>
      </c>
      <c r="C8980" s="22" t="str">
        <f>IF(OR($B8980="Unknown",$B8980="Error",$B8980=""),IFERROR(VLOOKUP($H8980, '02_UnitPriceRef'!$F$3:$G$10,2,FALSE),"N/A"),$B8980)</f>
        <v>Juice</v>
      </c>
      <c r="D8980" s="22" t="s">
        <v>39</v>
      </c>
      <c r="E8980" s="24">
        <v>4</v>
      </c>
      <c r="F8980" s="22">
        <f t="shared" si="105"/>
        <v>4</v>
      </c>
      <c r="G8980" s="24">
        <v>3</v>
      </c>
      <c r="H8980" s="22">
        <f>IF(OR($G8980="ERROR",$G8980="UNKNOWN",$G8980=""),IFERROR(VLOOKUP($D8980,'02_UnitPriceRef'!$E$3:$F$10,2,0),IF(OR($E8980="Error",$E8980="UNKNOWN",$E8980=""),0,I8980/E8980)),$G8980)</f>
        <v>3</v>
      </c>
      <c r="I8980" s="24">
        <v>12</v>
      </c>
      <c r="J8980" s="22">
        <f t="shared" si="106"/>
        <v>12</v>
      </c>
      <c r="K8980" s="22" t="s">
        <v>22</v>
      </c>
      <c r="L8980" s="22" t="s">
        <v>11</v>
      </c>
      <c r="M8980" s="26">
        <v>44984</v>
      </c>
      <c r="N8980" s="27">
        <f t="shared" si="107"/>
        <v>44984</v>
      </c>
    </row>
    <row r="8981" spans="1:14" ht="22.6" customHeight="1">
      <c r="A8981" s="22" t="s">
        <v>9002</v>
      </c>
      <c r="B8981" s="23" t="s">
        <v>35</v>
      </c>
      <c r="C8981" s="22" t="str">
        <f>IF(OR($B8981="Unknown",$B8981="Error",$B8981=""),IFERROR(VLOOKUP($H8981, '02_UnitPriceRef'!$F$3:$G$10,2,FALSE),"N/A"),$B8981)</f>
        <v>Tea</v>
      </c>
      <c r="D8981" s="22" t="s">
        <v>35</v>
      </c>
      <c r="E8981" s="24">
        <v>3</v>
      </c>
      <c r="F8981" s="22">
        <f t="shared" si="105"/>
        <v>3</v>
      </c>
      <c r="G8981" s="24">
        <v>1.5</v>
      </c>
      <c r="H8981" s="22">
        <f>IF(OR($G8981="ERROR",$G8981="UNKNOWN",$G8981=""),IFERROR(VLOOKUP($D8981,'02_UnitPriceRef'!$E$3:$F$10,2,0),IF(OR($E8981="Error",$E8981="UNKNOWN",$E8981=""),0,I8981/E8981)),$G8981)</f>
        <v>1.5</v>
      </c>
      <c r="I8981" s="24">
        <v>4.5</v>
      </c>
      <c r="J8981" s="22">
        <f t="shared" si="106"/>
        <v>4.5</v>
      </c>
      <c r="K8981" s="22" t="s">
        <v>10</v>
      </c>
      <c r="L8981" s="22" t="s">
        <v>11</v>
      </c>
      <c r="M8981" s="26">
        <v>45067</v>
      </c>
      <c r="N8981" s="27">
        <f t="shared" si="107"/>
        <v>45067</v>
      </c>
    </row>
    <row r="8982" spans="1:14" ht="22.6" customHeight="1">
      <c r="A8982" s="22" t="s">
        <v>9003</v>
      </c>
      <c r="B8982" s="23" t="s">
        <v>13</v>
      </c>
      <c r="C8982" s="22" t="str">
        <f>IF(OR($B8982="Unknown",$B8982="Error",$B8982=""),IFERROR(VLOOKUP($H8982, '02_UnitPriceRef'!$F$3:$G$10,2,FALSE),"N/A"),$B8982)</f>
        <v>Cake</v>
      </c>
      <c r="D8982" s="22" t="s">
        <v>13</v>
      </c>
      <c r="E8982" s="24">
        <v>2</v>
      </c>
      <c r="F8982" s="22">
        <f t="shared" si="105"/>
        <v>2</v>
      </c>
      <c r="G8982" s="24">
        <v>3</v>
      </c>
      <c r="H8982" s="22">
        <f>IF(OR($G8982="ERROR",$G8982="UNKNOWN",$G8982=""),IFERROR(VLOOKUP($D8982,'02_UnitPriceRef'!$E$3:$F$10,2,0),IF(OR($E8982="Error",$E8982="UNKNOWN",$E8982=""),0,I8982/E8982)),$G8982)</f>
        <v>3</v>
      </c>
      <c r="I8982" s="24">
        <v>6</v>
      </c>
      <c r="J8982" s="22">
        <f t="shared" si="106"/>
        <v>6</v>
      </c>
      <c r="K8982" s="22" t="s">
        <v>10</v>
      </c>
      <c r="L8982" s="22" t="s">
        <v>20</v>
      </c>
      <c r="M8982" s="26">
        <v>45073</v>
      </c>
      <c r="N8982" s="27">
        <f t="shared" si="107"/>
        <v>45073</v>
      </c>
    </row>
    <row r="8983" spans="1:14" ht="22.6" customHeight="1">
      <c r="A8983" s="22" t="s">
        <v>9004</v>
      </c>
      <c r="B8983" s="23" t="s">
        <v>13</v>
      </c>
      <c r="C8983" s="22" t="str">
        <f>IF(OR($B8983="Unknown",$B8983="Error",$B8983=""),IFERROR(VLOOKUP($H8983, '02_UnitPriceRef'!$F$3:$G$10,2,FALSE),"N/A"),$B8983)</f>
        <v>Cake</v>
      </c>
      <c r="D8983" s="22" t="s">
        <v>13</v>
      </c>
      <c r="E8983" s="24">
        <v>2</v>
      </c>
      <c r="F8983" s="22">
        <f t="shared" si="105"/>
        <v>2</v>
      </c>
      <c r="G8983" s="24">
        <v>3</v>
      </c>
      <c r="H8983" s="22">
        <f>IF(OR($G8983="ERROR",$G8983="UNKNOWN",$G8983=""),IFERROR(VLOOKUP($D8983,'02_UnitPriceRef'!$E$3:$F$10,2,0),IF(OR($E8983="Error",$E8983="UNKNOWN",$E8983=""),0,I8983/E8983)),$G8983)</f>
        <v>3</v>
      </c>
      <c r="I8983" s="24">
        <v>6</v>
      </c>
      <c r="J8983" s="22">
        <f t="shared" si="106"/>
        <v>6</v>
      </c>
      <c r="K8983" s="22" t="s">
        <v>22</v>
      </c>
      <c r="L8983" s="22" t="s">
        <v>11</v>
      </c>
      <c r="M8983" s="26">
        <v>44976</v>
      </c>
      <c r="N8983" s="27">
        <f t="shared" si="107"/>
        <v>44976</v>
      </c>
    </row>
    <row r="8984" spans="1:14" ht="22.6" customHeight="1">
      <c r="A8984" s="22" t="s">
        <v>9005</v>
      </c>
      <c r="B8984" s="23" t="s">
        <v>19</v>
      </c>
      <c r="C8984" s="22" t="str">
        <f>IF(OR($B8984="Unknown",$B8984="Error",$B8984=""),IFERROR(VLOOKUP($H8984, '02_UnitPriceRef'!$F$3:$G$10,2,FALSE),"N/A"),$B8984)</f>
        <v>Salad</v>
      </c>
      <c r="D8984" s="22" t="s">
        <v>19</v>
      </c>
      <c r="E8984" s="24">
        <v>2</v>
      </c>
      <c r="F8984" s="22">
        <f t="shared" si="105"/>
        <v>2</v>
      </c>
      <c r="G8984" s="24">
        <v>5</v>
      </c>
      <c r="H8984" s="22">
        <f>IF(OR($G8984="ERROR",$G8984="UNKNOWN",$G8984=""),IFERROR(VLOOKUP($D8984,'02_UnitPriceRef'!$E$3:$F$10,2,0),IF(OR($E8984="Error",$E8984="UNKNOWN",$E8984=""),0,I8984/E8984)),$G8984)</f>
        <v>5</v>
      </c>
      <c r="I8984" s="24">
        <v>10</v>
      </c>
      <c r="J8984" s="22">
        <f t="shared" si="106"/>
        <v>10</v>
      </c>
      <c r="K8984" s="22" t="s">
        <v>20</v>
      </c>
      <c r="L8984" s="22" t="s">
        <v>11</v>
      </c>
      <c r="M8984" s="26">
        <v>45009</v>
      </c>
      <c r="N8984" s="27">
        <f t="shared" si="107"/>
        <v>45009</v>
      </c>
    </row>
    <row r="8985" spans="1:14" ht="22.6" customHeight="1">
      <c r="A8985" s="22" t="s">
        <v>9006</v>
      </c>
      <c r="B8985" s="23" t="s">
        <v>39</v>
      </c>
      <c r="C8985" s="22" t="str">
        <f>IF(OR($B8985="Unknown",$B8985="Error",$B8985=""),IFERROR(VLOOKUP($H8985, '02_UnitPriceRef'!$F$3:$G$10,2,FALSE),"N/A"),$B8985)</f>
        <v>Juice</v>
      </c>
      <c r="D8985" s="22" t="s">
        <v>39</v>
      </c>
      <c r="E8985" s="24">
        <v>3</v>
      </c>
      <c r="F8985" s="22">
        <f t="shared" si="105"/>
        <v>3</v>
      </c>
      <c r="G8985" s="24">
        <v>3</v>
      </c>
      <c r="H8985" s="22">
        <f>IF(OR($G8985="ERROR",$G8985="UNKNOWN",$G8985=""),IFERROR(VLOOKUP($D8985,'02_UnitPriceRef'!$E$3:$F$10,2,0),IF(OR($E8985="Error",$E8985="UNKNOWN",$E8985=""),0,I8985/E8985)),$G8985)</f>
        <v>3</v>
      </c>
      <c r="I8985" s="24">
        <v>9</v>
      </c>
      <c r="J8985" s="22">
        <f t="shared" si="106"/>
        <v>9</v>
      </c>
      <c r="K8985" s="22" t="s">
        <v>10</v>
      </c>
      <c r="L8985" s="22" t="s">
        <v>11</v>
      </c>
      <c r="M8985" s="26">
        <v>45152</v>
      </c>
      <c r="N8985" s="27">
        <f t="shared" si="107"/>
        <v>45152</v>
      </c>
    </row>
    <row r="8986" spans="1:14" ht="22.6" customHeight="1">
      <c r="A8986" s="22" t="s">
        <v>9007</v>
      </c>
      <c r="B8986" s="23" t="s">
        <v>17</v>
      </c>
      <c r="C8986" s="22" t="str">
        <f>IF(OR($B8986="Unknown",$B8986="Error",$B8986=""),IFERROR(VLOOKUP($H8986, '02_UnitPriceRef'!$F$3:$G$10,2,FALSE),"N/A"),$B8986)</f>
        <v>Cookie</v>
      </c>
      <c r="D8986" s="22" t="s">
        <v>17</v>
      </c>
      <c r="E8986" s="24">
        <v>3</v>
      </c>
      <c r="F8986" s="22">
        <f t="shared" si="105"/>
        <v>3</v>
      </c>
      <c r="G8986" s="24">
        <v>1</v>
      </c>
      <c r="H8986" s="22">
        <f>IF(OR($G8986="ERROR",$G8986="UNKNOWN",$G8986=""),IFERROR(VLOOKUP($D8986,'02_UnitPriceRef'!$E$3:$F$10,2,0),IF(OR($E8986="Error",$E8986="UNKNOWN",$E8986=""),0,I8986/E8986)),$G8986)</f>
        <v>1</v>
      </c>
      <c r="I8986" s="24">
        <v>3</v>
      </c>
      <c r="J8986" s="22">
        <f t="shared" si="106"/>
        <v>3</v>
      </c>
      <c r="K8986" s="22" t="s">
        <v>14</v>
      </c>
      <c r="L8986" s="22" t="s">
        <v>15</v>
      </c>
      <c r="M8986" s="26">
        <v>44945</v>
      </c>
      <c r="N8986" s="27">
        <f t="shared" si="107"/>
        <v>44945</v>
      </c>
    </row>
    <row r="8987" spans="1:14" ht="22.6" customHeight="1">
      <c r="A8987" s="22" t="s">
        <v>9008</v>
      </c>
      <c r="B8987" s="23" t="s">
        <v>9</v>
      </c>
      <c r="C8987" s="22" t="str">
        <f>IF(OR($B8987="Unknown",$B8987="Error",$B8987=""),IFERROR(VLOOKUP($H8987, '02_UnitPriceRef'!$F$3:$G$10,2,FALSE),"N/A"),$B8987)</f>
        <v>Coffee</v>
      </c>
      <c r="D8987" s="22" t="s">
        <v>9</v>
      </c>
      <c r="E8987" s="24">
        <v>5</v>
      </c>
      <c r="F8987" s="22">
        <f t="shared" si="105"/>
        <v>5</v>
      </c>
      <c r="G8987" s="23" t="s">
        <v>10031</v>
      </c>
      <c r="H8987" s="22">
        <f>IF(OR($G8987="ERROR",$G8987="UNKNOWN",$G8987=""),IFERROR(VLOOKUP($D8987,'02_UnitPriceRef'!$E$3:$F$10,2,0),IF(OR($E8987="Error",$E8987="UNKNOWN",$E8987=""),0,I8987/E8987)),$G8987)</f>
        <v>2</v>
      </c>
      <c r="I8987" s="24">
        <v>10</v>
      </c>
      <c r="J8987" s="22">
        <f t="shared" si="106"/>
        <v>10</v>
      </c>
      <c r="K8987" s="22" t="s">
        <v>10</v>
      </c>
      <c r="L8987" s="22" t="s">
        <v>15</v>
      </c>
      <c r="M8987" s="28" t="s">
        <v>10031</v>
      </c>
      <c r="N8987" s="27">
        <f t="shared" si="107"/>
        <v>1</v>
      </c>
    </row>
    <row r="8988" spans="1:14" ht="22.6" customHeight="1">
      <c r="A8988" s="22" t="s">
        <v>9009</v>
      </c>
      <c r="B8988" s="23"/>
      <c r="C8988" s="22" t="str">
        <f>IF(OR($B8988="Unknown",$B8988="Error",$B8988=""),IFERROR(VLOOKUP($H8988, '02_UnitPriceRef'!$F$3:$G$10,2,FALSE),"N/A"),$B8988)</f>
        <v>Coffee</v>
      </c>
      <c r="D8988" s="22" t="s">
        <v>9</v>
      </c>
      <c r="E8988" s="24">
        <v>4</v>
      </c>
      <c r="F8988" s="22">
        <f t="shared" si="105"/>
        <v>4</v>
      </c>
      <c r="G8988" s="24">
        <v>2</v>
      </c>
      <c r="H8988" s="22">
        <f>IF(OR($G8988="ERROR",$G8988="UNKNOWN",$G8988=""),IFERROR(VLOOKUP($D8988,'02_UnitPriceRef'!$E$3:$F$10,2,0),IF(OR($E8988="Error",$E8988="UNKNOWN",$E8988=""),0,I8988/E8988)),$G8988)</f>
        <v>2</v>
      </c>
      <c r="I8988" s="24">
        <v>8</v>
      </c>
      <c r="J8988" s="22">
        <f t="shared" si="106"/>
        <v>8</v>
      </c>
      <c r="K8988" s="22" t="s">
        <v>20</v>
      </c>
      <c r="L8988" s="22" t="s">
        <v>15</v>
      </c>
      <c r="M8988" s="26">
        <v>45092</v>
      </c>
      <c r="N8988" s="27">
        <f t="shared" si="107"/>
        <v>45092</v>
      </c>
    </row>
    <row r="8989" spans="1:14" ht="22.6" customHeight="1">
      <c r="A8989" s="22" t="s">
        <v>9010</v>
      </c>
      <c r="B8989" s="23" t="s">
        <v>39</v>
      </c>
      <c r="C8989" s="22" t="str">
        <f>IF(OR($B8989="Unknown",$B8989="Error",$B8989=""),IFERROR(VLOOKUP($H8989, '02_UnitPriceRef'!$F$3:$G$10,2,FALSE),"N/A"),$B8989)</f>
        <v>Juice</v>
      </c>
      <c r="D8989" s="22" t="s">
        <v>39</v>
      </c>
      <c r="E8989" s="24">
        <v>2</v>
      </c>
      <c r="F8989" s="22">
        <f t="shared" si="105"/>
        <v>2</v>
      </c>
      <c r="G8989" s="24">
        <v>3</v>
      </c>
      <c r="H8989" s="22">
        <f>IF(OR($G8989="ERROR",$G8989="UNKNOWN",$G8989=""),IFERROR(VLOOKUP($D8989,'02_UnitPriceRef'!$E$3:$F$10,2,0),IF(OR($E8989="Error",$E8989="UNKNOWN",$E8989=""),0,I8989/E8989)),$G8989)</f>
        <v>3</v>
      </c>
      <c r="I8989" s="24">
        <v>6</v>
      </c>
      <c r="J8989" s="22">
        <f t="shared" si="106"/>
        <v>6</v>
      </c>
      <c r="K8989" s="22" t="s">
        <v>14</v>
      </c>
      <c r="L8989" s="22" t="s">
        <v>15</v>
      </c>
      <c r="M8989" s="26">
        <v>44994</v>
      </c>
      <c r="N8989" s="27">
        <f t="shared" si="107"/>
        <v>44994</v>
      </c>
    </row>
    <row r="8990" spans="1:14" ht="22.6" customHeight="1">
      <c r="A8990" s="22" t="s">
        <v>9011</v>
      </c>
      <c r="B8990" s="23" t="s">
        <v>27</v>
      </c>
      <c r="C8990" s="22" t="str">
        <f>IF(OR($B8990="Unknown",$B8990="Error",$B8990=""),IFERROR(VLOOKUP($H8990, '02_UnitPriceRef'!$F$3:$G$10,2,FALSE),"N/A"),$B8990)</f>
        <v>Sandwich</v>
      </c>
      <c r="D8990" s="22" t="s">
        <v>27</v>
      </c>
      <c r="E8990" s="24">
        <v>5</v>
      </c>
      <c r="F8990" s="22">
        <f t="shared" si="105"/>
        <v>5</v>
      </c>
      <c r="G8990" s="24">
        <v>4</v>
      </c>
      <c r="H8990" s="22">
        <f>IF(OR($G8990="ERROR",$G8990="UNKNOWN",$G8990=""),IFERROR(VLOOKUP($D8990,'02_UnitPriceRef'!$E$3:$F$10,2,0),IF(OR($E8990="Error",$E8990="UNKNOWN",$E8990=""),0,I8990/E8990)),$G8990)</f>
        <v>4</v>
      </c>
      <c r="I8990" s="24">
        <v>20</v>
      </c>
      <c r="J8990" s="22">
        <f t="shared" si="106"/>
        <v>20</v>
      </c>
      <c r="K8990" s="22" t="s">
        <v>10</v>
      </c>
      <c r="L8990" s="22" t="s">
        <v>20</v>
      </c>
      <c r="M8990" s="26">
        <v>45006</v>
      </c>
      <c r="N8990" s="27">
        <f t="shared" si="107"/>
        <v>45006</v>
      </c>
    </row>
    <row r="8991" spans="1:14" ht="22.6" customHeight="1">
      <c r="A8991" s="22" t="s">
        <v>9012</v>
      </c>
      <c r="B8991" s="23" t="s">
        <v>27</v>
      </c>
      <c r="C8991" s="22" t="str">
        <f>IF(OR($B8991="Unknown",$B8991="Error",$B8991=""),IFERROR(VLOOKUP($H8991, '02_UnitPriceRef'!$F$3:$G$10,2,FALSE),"N/A"),$B8991)</f>
        <v>Sandwich</v>
      </c>
      <c r="D8991" s="22" t="s">
        <v>27</v>
      </c>
      <c r="E8991" s="24">
        <v>2</v>
      </c>
      <c r="F8991" s="22">
        <f t="shared" si="105"/>
        <v>2</v>
      </c>
      <c r="G8991" s="24">
        <v>4</v>
      </c>
      <c r="H8991" s="22">
        <f>IF(OR($G8991="ERROR",$G8991="UNKNOWN",$G8991=""),IFERROR(VLOOKUP($D8991,'02_UnitPriceRef'!$E$3:$F$10,2,0),IF(OR($E8991="Error",$E8991="UNKNOWN",$E8991=""),0,I8991/E8991)),$G8991)</f>
        <v>4</v>
      </c>
      <c r="I8991" s="23"/>
      <c r="J8991" s="22">
        <f t="shared" si="106"/>
        <v>8</v>
      </c>
      <c r="K8991" s="22" t="s">
        <v>20</v>
      </c>
      <c r="L8991" s="22" t="s">
        <v>15</v>
      </c>
      <c r="M8991" s="28" t="s">
        <v>10031</v>
      </c>
      <c r="N8991" s="27">
        <f t="shared" si="107"/>
        <v>1</v>
      </c>
    </row>
    <row r="8992" spans="1:14" ht="22.6" customHeight="1">
      <c r="A8992" s="22" t="s">
        <v>9013</v>
      </c>
      <c r="B8992" s="23" t="s">
        <v>24</v>
      </c>
      <c r="C8992" s="22" t="str">
        <f>IF(OR($B8992="Unknown",$B8992="Error",$B8992=""),IFERROR(VLOOKUP($H8992, '02_UnitPriceRef'!$F$3:$G$10,2,FALSE),"N/A"),$B8992)</f>
        <v>Smoothie</v>
      </c>
      <c r="D8992" s="22" t="s">
        <v>24</v>
      </c>
      <c r="E8992" s="24">
        <v>3</v>
      </c>
      <c r="F8992" s="22">
        <f t="shared" si="105"/>
        <v>3</v>
      </c>
      <c r="G8992" s="24">
        <v>4</v>
      </c>
      <c r="H8992" s="22">
        <f>IF(OR($G8992="ERROR",$G8992="UNKNOWN",$G8992=""),IFERROR(VLOOKUP($D8992,'02_UnitPriceRef'!$E$3:$F$10,2,0),IF(OR($E8992="Error",$E8992="UNKNOWN",$E8992=""),0,I8992/E8992)),$G8992)</f>
        <v>4</v>
      </c>
      <c r="I8992" s="24">
        <v>12</v>
      </c>
      <c r="J8992" s="22">
        <f t="shared" si="106"/>
        <v>12</v>
      </c>
      <c r="K8992" s="22" t="s">
        <v>22</v>
      </c>
      <c r="L8992" s="22" t="s">
        <v>11</v>
      </c>
      <c r="M8992" s="26">
        <v>45190</v>
      </c>
      <c r="N8992" s="27">
        <f t="shared" si="107"/>
        <v>45190</v>
      </c>
    </row>
    <row r="8993" spans="1:14" ht="22.6" customHeight="1">
      <c r="A8993" s="22" t="s">
        <v>9014</v>
      </c>
      <c r="B8993" s="23" t="s">
        <v>19</v>
      </c>
      <c r="C8993" s="22" t="str">
        <f>IF(OR($B8993="Unknown",$B8993="Error",$B8993=""),IFERROR(VLOOKUP($H8993, '02_UnitPriceRef'!$F$3:$G$10,2,FALSE),"N/A"),$B8993)</f>
        <v>Salad</v>
      </c>
      <c r="D8993" s="22" t="s">
        <v>19</v>
      </c>
      <c r="E8993" s="24">
        <v>1</v>
      </c>
      <c r="F8993" s="22">
        <f t="shared" si="105"/>
        <v>1</v>
      </c>
      <c r="G8993" s="24">
        <v>5</v>
      </c>
      <c r="H8993" s="22">
        <f>IF(OR($G8993="ERROR",$G8993="UNKNOWN",$G8993=""),IFERROR(VLOOKUP($D8993,'02_UnitPriceRef'!$E$3:$F$10,2,0),IF(OR($E8993="Error",$E8993="UNKNOWN",$E8993=""),0,I8993/E8993)),$G8993)</f>
        <v>5</v>
      </c>
      <c r="I8993" s="24">
        <v>5</v>
      </c>
      <c r="J8993" s="22">
        <f t="shared" si="106"/>
        <v>5</v>
      </c>
      <c r="K8993" s="22" t="s">
        <v>22</v>
      </c>
      <c r="L8993" s="22" t="s">
        <v>15</v>
      </c>
      <c r="M8993" s="26">
        <v>45032</v>
      </c>
      <c r="N8993" s="27">
        <f t="shared" si="107"/>
        <v>45032</v>
      </c>
    </row>
    <row r="8994" spans="1:14" ht="22.6" customHeight="1">
      <c r="A8994" s="22" t="s">
        <v>9015</v>
      </c>
      <c r="B8994" s="23" t="s">
        <v>13</v>
      </c>
      <c r="C8994" s="22" t="str">
        <f>IF(OR($B8994="Unknown",$B8994="Error",$B8994=""),IFERROR(VLOOKUP($H8994, '02_UnitPriceRef'!$F$3:$G$10,2,FALSE),"N/A"),$B8994)</f>
        <v>Cake</v>
      </c>
      <c r="D8994" s="22" t="s">
        <v>13</v>
      </c>
      <c r="E8994" s="24">
        <v>1</v>
      </c>
      <c r="F8994" s="22">
        <f t="shared" si="105"/>
        <v>1</v>
      </c>
      <c r="G8994" s="24">
        <v>3</v>
      </c>
      <c r="H8994" s="22">
        <f>IF(OR($G8994="ERROR",$G8994="UNKNOWN",$G8994=""),IFERROR(VLOOKUP($D8994,'02_UnitPriceRef'!$E$3:$F$10,2,0),IF(OR($E8994="Error",$E8994="UNKNOWN",$E8994=""),0,I8994/E8994)),$G8994)</f>
        <v>3</v>
      </c>
      <c r="I8994" s="24">
        <v>3</v>
      </c>
      <c r="J8994" s="22">
        <f t="shared" si="106"/>
        <v>3</v>
      </c>
      <c r="K8994" s="22" t="s">
        <v>20</v>
      </c>
      <c r="L8994" s="22" t="s">
        <v>20</v>
      </c>
      <c r="M8994" s="26">
        <v>44958</v>
      </c>
      <c r="N8994" s="27">
        <f t="shared" si="107"/>
        <v>44958</v>
      </c>
    </row>
    <row r="8995" spans="1:14" ht="22.6" customHeight="1">
      <c r="A8995" s="22" t="s">
        <v>9016</v>
      </c>
      <c r="B8995" s="23"/>
      <c r="C8995" s="22" t="str">
        <f>IF(OR($B8995="Unknown",$B8995="Error",$B8995=""),IFERROR(VLOOKUP($H8995, '02_UnitPriceRef'!$F$3:$G$10,2,FALSE),"N/A"),$B8995)</f>
        <v>Cake/Juice</v>
      </c>
      <c r="D8995" s="22" t="s">
        <v>10044</v>
      </c>
      <c r="E8995" s="24">
        <v>3</v>
      </c>
      <c r="F8995" s="22">
        <f t="shared" si="105"/>
        <v>3</v>
      </c>
      <c r="G8995" s="24">
        <v>3</v>
      </c>
      <c r="H8995" s="22">
        <f>IF(OR($G8995="ERROR",$G8995="UNKNOWN",$G8995=""),IFERROR(VLOOKUP($D8995,'02_UnitPriceRef'!$E$3:$F$10,2,0),IF(OR($E8995="Error",$E8995="UNKNOWN",$E8995=""),0,I8995/E8995)),$G8995)</f>
        <v>3</v>
      </c>
      <c r="I8995" s="24">
        <v>9</v>
      </c>
      <c r="J8995" s="22">
        <f t="shared" si="106"/>
        <v>9</v>
      </c>
      <c r="K8995" s="22" t="s">
        <v>10</v>
      </c>
      <c r="L8995" s="22" t="s">
        <v>20</v>
      </c>
      <c r="M8995" s="26">
        <v>45290</v>
      </c>
      <c r="N8995" s="27">
        <f t="shared" si="107"/>
        <v>45290</v>
      </c>
    </row>
    <row r="8996" spans="1:14" ht="22.6" customHeight="1">
      <c r="A8996" s="22" t="s">
        <v>9017</v>
      </c>
      <c r="B8996" s="23" t="s">
        <v>17</v>
      </c>
      <c r="C8996" s="22" t="str">
        <f>IF(OR($B8996="Unknown",$B8996="Error",$B8996=""),IFERROR(VLOOKUP($H8996, '02_UnitPriceRef'!$F$3:$G$10,2,FALSE),"N/A"),$B8996)</f>
        <v>Cookie</v>
      </c>
      <c r="D8996" s="22" t="s">
        <v>17</v>
      </c>
      <c r="E8996" s="24">
        <v>3</v>
      </c>
      <c r="F8996" s="22">
        <f t="shared" si="105"/>
        <v>3</v>
      </c>
      <c r="G8996" s="24">
        <v>1</v>
      </c>
      <c r="H8996" s="22">
        <f>IF(OR($G8996="ERROR",$G8996="UNKNOWN",$G8996=""),IFERROR(VLOOKUP($D8996,'02_UnitPriceRef'!$E$3:$F$10,2,0),IF(OR($E8996="Error",$E8996="UNKNOWN",$E8996=""),0,I8996/E8996)),$G8996)</f>
        <v>1</v>
      </c>
      <c r="I8996" s="24">
        <v>3</v>
      </c>
      <c r="J8996" s="22">
        <f t="shared" si="106"/>
        <v>3</v>
      </c>
      <c r="K8996" s="22" t="s">
        <v>10</v>
      </c>
      <c r="L8996" s="22" t="s">
        <v>15</v>
      </c>
      <c r="M8996" s="26">
        <v>45165</v>
      </c>
      <c r="N8996" s="27">
        <f t="shared" si="107"/>
        <v>45165</v>
      </c>
    </row>
    <row r="8997" spans="1:14" ht="22.6" customHeight="1">
      <c r="A8997" s="22" t="s">
        <v>9018</v>
      </c>
      <c r="B8997" s="23" t="s">
        <v>13</v>
      </c>
      <c r="C8997" s="22" t="str">
        <f>IF(OR($B8997="Unknown",$B8997="Error",$B8997=""),IFERROR(VLOOKUP($H8997, '02_UnitPriceRef'!$F$3:$G$10,2,FALSE),"N/A"),$B8997)</f>
        <v>Cake</v>
      </c>
      <c r="D8997" s="22" t="s">
        <v>13</v>
      </c>
      <c r="E8997" s="24">
        <v>3</v>
      </c>
      <c r="F8997" s="22">
        <f t="shared" si="105"/>
        <v>3</v>
      </c>
      <c r="G8997" s="24">
        <v>3</v>
      </c>
      <c r="H8997" s="22">
        <f>IF(OR($G8997="ERROR",$G8997="UNKNOWN",$G8997=""),IFERROR(VLOOKUP($D8997,'02_UnitPriceRef'!$E$3:$F$10,2,0),IF(OR($E8997="Error",$E8997="UNKNOWN",$E8997=""),0,I8997/E8997)),$G8997)</f>
        <v>3</v>
      </c>
      <c r="I8997" s="24">
        <v>9</v>
      </c>
      <c r="J8997" s="22">
        <f t="shared" si="106"/>
        <v>9</v>
      </c>
      <c r="K8997" s="22" t="s">
        <v>14</v>
      </c>
      <c r="L8997" s="22" t="s">
        <v>11</v>
      </c>
      <c r="M8997" s="26">
        <v>45236</v>
      </c>
      <c r="N8997" s="27">
        <f t="shared" si="107"/>
        <v>45236</v>
      </c>
    </row>
    <row r="8998" spans="1:14" ht="22.6" customHeight="1">
      <c r="A8998" s="22" t="s">
        <v>9019</v>
      </c>
      <c r="B8998" s="23" t="s">
        <v>27</v>
      </c>
      <c r="C8998" s="22" t="str">
        <f>IF(OR($B8998="Unknown",$B8998="Error",$B8998=""),IFERROR(VLOOKUP($H8998, '02_UnitPriceRef'!$F$3:$G$10,2,FALSE),"N/A"),$B8998)</f>
        <v>Sandwich</v>
      </c>
      <c r="D8998" s="22" t="s">
        <v>27</v>
      </c>
      <c r="E8998" s="24">
        <v>5</v>
      </c>
      <c r="F8998" s="22">
        <f t="shared" si="105"/>
        <v>5</v>
      </c>
      <c r="G8998" s="24">
        <v>4</v>
      </c>
      <c r="H8998" s="22">
        <f>IF(OR($G8998="ERROR",$G8998="UNKNOWN",$G8998=""),IFERROR(VLOOKUP($D8998,'02_UnitPriceRef'!$E$3:$F$10,2,0),IF(OR($E8998="Error",$E8998="UNKNOWN",$E8998=""),0,I8998/E8998)),$G8998)</f>
        <v>4</v>
      </c>
      <c r="I8998" s="24">
        <v>20</v>
      </c>
      <c r="J8998" s="22">
        <f t="shared" si="106"/>
        <v>20</v>
      </c>
      <c r="K8998" s="22" t="s">
        <v>10</v>
      </c>
      <c r="L8998" s="22" t="s">
        <v>20</v>
      </c>
      <c r="M8998" s="26">
        <v>45064</v>
      </c>
      <c r="N8998" s="27">
        <f t="shared" si="107"/>
        <v>45064</v>
      </c>
    </row>
    <row r="8999" spans="1:14" ht="22.6" customHeight="1">
      <c r="A8999" s="22" t="s">
        <v>9020</v>
      </c>
      <c r="B8999" s="23" t="s">
        <v>9</v>
      </c>
      <c r="C8999" s="22" t="str">
        <f>IF(OR($B8999="Unknown",$B8999="Error",$B8999=""),IFERROR(VLOOKUP($H8999, '02_UnitPriceRef'!$F$3:$G$10,2,FALSE),"N/A"),$B8999)</f>
        <v>Coffee</v>
      </c>
      <c r="D8999" s="22" t="s">
        <v>9</v>
      </c>
      <c r="E8999" s="24">
        <v>1</v>
      </c>
      <c r="F8999" s="22">
        <f t="shared" si="105"/>
        <v>1</v>
      </c>
      <c r="G8999" s="24">
        <v>2</v>
      </c>
      <c r="H8999" s="22">
        <f>IF(OR($G8999="ERROR",$G8999="UNKNOWN",$G8999=""),IFERROR(VLOOKUP($D8999,'02_UnitPriceRef'!$E$3:$F$10,2,0),IF(OR($E8999="Error",$E8999="UNKNOWN",$E8999=""),0,I8999/E8999)),$G8999)</f>
        <v>2</v>
      </c>
      <c r="I8999" s="24">
        <v>2</v>
      </c>
      <c r="J8999" s="22">
        <f t="shared" si="106"/>
        <v>2</v>
      </c>
      <c r="K8999" s="22" t="s">
        <v>14</v>
      </c>
      <c r="L8999" s="22" t="s">
        <v>20</v>
      </c>
      <c r="M8999" s="26">
        <v>45090</v>
      </c>
      <c r="N8999" s="27">
        <f t="shared" si="107"/>
        <v>45090</v>
      </c>
    </row>
    <row r="9000" spans="1:14" ht="22.6" customHeight="1">
      <c r="A9000" s="22" t="s">
        <v>9021</v>
      </c>
      <c r="B9000" s="23" t="s">
        <v>17</v>
      </c>
      <c r="C9000" s="22" t="str">
        <f>IF(OR($B9000="Unknown",$B9000="Error",$B9000=""),IFERROR(VLOOKUP($H9000, '02_UnitPriceRef'!$F$3:$G$10,2,FALSE),"N/A"),$B9000)</f>
        <v>Cookie</v>
      </c>
      <c r="D9000" s="22" t="s">
        <v>17</v>
      </c>
      <c r="E9000" s="24">
        <v>2</v>
      </c>
      <c r="F9000" s="22">
        <f t="shared" si="105"/>
        <v>2</v>
      </c>
      <c r="G9000" s="24">
        <v>1</v>
      </c>
      <c r="H9000" s="22">
        <f>IF(OR($G9000="ERROR",$G9000="UNKNOWN",$G9000=""),IFERROR(VLOOKUP($D9000,'02_UnitPriceRef'!$E$3:$F$10,2,0),IF(OR($E9000="Error",$E9000="UNKNOWN",$E9000=""),0,I9000/E9000)),$G9000)</f>
        <v>1</v>
      </c>
      <c r="I9000" s="24">
        <v>2</v>
      </c>
      <c r="J9000" s="22">
        <f t="shared" si="106"/>
        <v>2</v>
      </c>
      <c r="K9000" s="22" t="s">
        <v>22</v>
      </c>
      <c r="L9000" s="22" t="s">
        <v>15</v>
      </c>
      <c r="M9000" s="26">
        <v>45038</v>
      </c>
      <c r="N9000" s="27">
        <f t="shared" si="107"/>
        <v>45038</v>
      </c>
    </row>
    <row r="9001" spans="1:14" ht="22.6" customHeight="1">
      <c r="A9001" s="22" t="s">
        <v>9022</v>
      </c>
      <c r="B9001" s="23" t="s">
        <v>13</v>
      </c>
      <c r="C9001" s="22" t="str">
        <f>IF(OR($B9001="Unknown",$B9001="Error",$B9001=""),IFERROR(VLOOKUP($H9001, '02_UnitPriceRef'!$F$3:$G$10,2,FALSE),"N/A"),$B9001)</f>
        <v>Cake</v>
      </c>
      <c r="D9001" s="22" t="s">
        <v>13</v>
      </c>
      <c r="E9001" s="24">
        <v>2</v>
      </c>
      <c r="F9001" s="22">
        <f t="shared" si="105"/>
        <v>2</v>
      </c>
      <c r="G9001" s="24">
        <v>3</v>
      </c>
      <c r="H9001" s="22">
        <f>IF(OR($G9001="ERROR",$G9001="UNKNOWN",$G9001=""),IFERROR(VLOOKUP($D9001,'02_UnitPriceRef'!$E$3:$F$10,2,0),IF(OR($E9001="Error",$E9001="UNKNOWN",$E9001=""),0,I9001/E9001)),$G9001)</f>
        <v>3</v>
      </c>
      <c r="I9001" s="24">
        <v>6</v>
      </c>
      <c r="J9001" s="22">
        <f t="shared" si="106"/>
        <v>6</v>
      </c>
      <c r="K9001" s="22" t="s">
        <v>22</v>
      </c>
      <c r="L9001" s="22" t="s">
        <v>20</v>
      </c>
      <c r="M9001" s="26">
        <v>44957</v>
      </c>
      <c r="N9001" s="27">
        <f t="shared" si="107"/>
        <v>44957</v>
      </c>
    </row>
    <row r="9002" spans="1:14" ht="22.6" customHeight="1">
      <c r="A9002" s="22" t="s">
        <v>9023</v>
      </c>
      <c r="B9002" s="23" t="s">
        <v>24</v>
      </c>
      <c r="C9002" s="22" t="str">
        <f>IF(OR($B9002="Unknown",$B9002="Error",$B9002=""),IFERROR(VLOOKUP($H9002, '02_UnitPriceRef'!$F$3:$G$10,2,FALSE),"N/A"),$B9002)</f>
        <v>Smoothie</v>
      </c>
      <c r="D9002" s="22" t="s">
        <v>24</v>
      </c>
      <c r="E9002" s="24">
        <v>1</v>
      </c>
      <c r="F9002" s="22">
        <f t="shared" si="105"/>
        <v>1</v>
      </c>
      <c r="G9002" s="24">
        <v>4</v>
      </c>
      <c r="H9002" s="22">
        <f>IF(OR($G9002="ERROR",$G9002="UNKNOWN",$G9002=""),IFERROR(VLOOKUP($D9002,'02_UnitPriceRef'!$E$3:$F$10,2,0),IF(OR($E9002="Error",$E9002="UNKNOWN",$E9002=""),0,I9002/E9002)),$G9002)</f>
        <v>4</v>
      </c>
      <c r="I9002" s="24">
        <v>4</v>
      </c>
      <c r="J9002" s="22">
        <f t="shared" si="106"/>
        <v>4</v>
      </c>
      <c r="K9002" s="22" t="s">
        <v>22</v>
      </c>
      <c r="L9002" s="22" t="s">
        <v>20</v>
      </c>
      <c r="M9002" s="26">
        <v>45132</v>
      </c>
      <c r="N9002" s="27">
        <f t="shared" si="107"/>
        <v>45132</v>
      </c>
    </row>
    <row r="9003" spans="1:14" ht="22.6" customHeight="1">
      <c r="A9003" s="22" t="s">
        <v>9024</v>
      </c>
      <c r="B9003" s="23" t="s">
        <v>17</v>
      </c>
      <c r="C9003" s="22" t="str">
        <f>IF(OR($B9003="Unknown",$B9003="Error",$B9003=""),IFERROR(VLOOKUP($H9003, '02_UnitPriceRef'!$F$3:$G$10,2,FALSE),"N/A"),$B9003)</f>
        <v>Cookie</v>
      </c>
      <c r="D9003" s="22" t="s">
        <v>17</v>
      </c>
      <c r="E9003" s="24">
        <v>4</v>
      </c>
      <c r="F9003" s="22">
        <f t="shared" si="105"/>
        <v>4</v>
      </c>
      <c r="G9003" s="24">
        <v>1</v>
      </c>
      <c r="H9003" s="22">
        <f>IF(OR($G9003="ERROR",$G9003="UNKNOWN",$G9003=""),IFERROR(VLOOKUP($D9003,'02_UnitPriceRef'!$E$3:$F$10,2,0),IF(OR($E9003="Error",$E9003="UNKNOWN",$E9003=""),0,I9003/E9003)),$G9003)</f>
        <v>1</v>
      </c>
      <c r="I9003" s="24">
        <v>4</v>
      </c>
      <c r="J9003" s="22">
        <f t="shared" si="106"/>
        <v>4</v>
      </c>
      <c r="K9003" s="22" t="s">
        <v>20</v>
      </c>
      <c r="L9003" s="22" t="s">
        <v>11</v>
      </c>
      <c r="M9003" s="26">
        <v>45086</v>
      </c>
      <c r="N9003" s="27">
        <f t="shared" si="107"/>
        <v>45086</v>
      </c>
    </row>
    <row r="9004" spans="1:14" ht="22.6" customHeight="1">
      <c r="A9004" s="22" t="s">
        <v>9025</v>
      </c>
      <c r="B9004" s="23" t="s">
        <v>13</v>
      </c>
      <c r="C9004" s="22" t="str">
        <f>IF(OR($B9004="Unknown",$B9004="Error",$B9004=""),IFERROR(VLOOKUP($H9004, '02_UnitPriceRef'!$F$3:$G$10,2,FALSE),"N/A"),$B9004)</f>
        <v>Cake</v>
      </c>
      <c r="D9004" s="22" t="s">
        <v>13</v>
      </c>
      <c r="E9004" s="24">
        <v>4</v>
      </c>
      <c r="F9004" s="22">
        <f t="shared" si="105"/>
        <v>4</v>
      </c>
      <c r="G9004" s="24">
        <v>3</v>
      </c>
      <c r="H9004" s="22">
        <f>IF(OR($G9004="ERROR",$G9004="UNKNOWN",$G9004=""),IFERROR(VLOOKUP($D9004,'02_UnitPriceRef'!$E$3:$F$10,2,0),IF(OR($E9004="Error",$E9004="UNKNOWN",$E9004=""),0,I9004/E9004)),$G9004)</f>
        <v>3</v>
      </c>
      <c r="I9004" s="24">
        <v>12</v>
      </c>
      <c r="J9004" s="22">
        <f t="shared" si="106"/>
        <v>12</v>
      </c>
      <c r="K9004" s="22" t="s">
        <v>20</v>
      </c>
      <c r="L9004" s="22" t="s">
        <v>11</v>
      </c>
      <c r="M9004" s="26">
        <v>45057</v>
      </c>
      <c r="N9004" s="27">
        <f t="shared" si="107"/>
        <v>45057</v>
      </c>
    </row>
    <row r="9005" spans="1:14" ht="22.6" customHeight="1">
      <c r="A9005" s="22" t="s">
        <v>9026</v>
      </c>
      <c r="B9005" s="23"/>
      <c r="C9005" s="22" t="str">
        <f>IF(OR($B9005="Unknown",$B9005="Error",$B9005=""),IFERROR(VLOOKUP($H9005, '02_UnitPriceRef'!$F$3:$G$10,2,FALSE),"N/A"),$B9005)</f>
        <v>Coffee</v>
      </c>
      <c r="D9005" s="22" t="s">
        <v>9</v>
      </c>
      <c r="E9005" s="24">
        <v>2</v>
      </c>
      <c r="F9005" s="22">
        <f t="shared" si="105"/>
        <v>2</v>
      </c>
      <c r="G9005" s="24">
        <v>2</v>
      </c>
      <c r="H9005" s="22">
        <f>IF(OR($G9005="ERROR",$G9005="UNKNOWN",$G9005=""),IFERROR(VLOOKUP($D9005,'02_UnitPriceRef'!$E$3:$F$10,2,0),IF(OR($E9005="Error",$E9005="UNKNOWN",$E9005=""),0,I9005/E9005)),$G9005)</f>
        <v>2</v>
      </c>
      <c r="I9005" s="24">
        <v>4</v>
      </c>
      <c r="J9005" s="22">
        <f t="shared" si="106"/>
        <v>4</v>
      </c>
      <c r="K9005" s="22" t="s">
        <v>20</v>
      </c>
      <c r="L9005" s="22" t="s">
        <v>11</v>
      </c>
      <c r="M9005" s="26">
        <v>45258</v>
      </c>
      <c r="N9005" s="27">
        <f t="shared" si="107"/>
        <v>45258</v>
      </c>
    </row>
    <row r="9006" spans="1:14" ht="22.6" customHeight="1">
      <c r="A9006" s="22" t="s">
        <v>9027</v>
      </c>
      <c r="B9006" s="23" t="s">
        <v>17</v>
      </c>
      <c r="C9006" s="22" t="str">
        <f>IF(OR($B9006="Unknown",$B9006="Error",$B9006=""),IFERROR(VLOOKUP($H9006, '02_UnitPriceRef'!$F$3:$G$10,2,FALSE),"N/A"),$B9006)</f>
        <v>Cookie</v>
      </c>
      <c r="D9006" s="22" t="s">
        <v>17</v>
      </c>
      <c r="E9006" s="24">
        <v>4</v>
      </c>
      <c r="F9006" s="22">
        <f t="shared" si="105"/>
        <v>4</v>
      </c>
      <c r="G9006" s="23" t="s">
        <v>10030</v>
      </c>
      <c r="H9006" s="22">
        <f>IF(OR($G9006="ERROR",$G9006="UNKNOWN",$G9006=""),IFERROR(VLOOKUP($D9006,'02_UnitPriceRef'!$E$3:$F$10,2,0),IF(OR($E9006="Error",$E9006="UNKNOWN",$E9006=""),0,I9006/E9006)),$G9006)</f>
        <v>1</v>
      </c>
      <c r="I9006" s="24">
        <v>4</v>
      </c>
      <c r="J9006" s="22">
        <f t="shared" si="106"/>
        <v>4</v>
      </c>
      <c r="K9006" s="22" t="s">
        <v>20</v>
      </c>
      <c r="L9006" s="22" t="s">
        <v>11</v>
      </c>
      <c r="M9006" s="26">
        <v>45252</v>
      </c>
      <c r="N9006" s="27">
        <f t="shared" si="107"/>
        <v>45252</v>
      </c>
    </row>
    <row r="9007" spans="1:14" ht="22.6" customHeight="1">
      <c r="A9007" s="22" t="s">
        <v>9028</v>
      </c>
      <c r="B9007" s="23" t="s">
        <v>10030</v>
      </c>
      <c r="C9007" s="22" t="str">
        <f>IF(OR($B9007="Unknown",$B9007="Error",$B9007=""),IFERROR(VLOOKUP($H9007, '02_UnitPriceRef'!$F$3:$G$10,2,FALSE),"N/A"),$B9007)</f>
        <v>Sandwich/Smoothie</v>
      </c>
      <c r="D9007" s="22" t="s">
        <v>188</v>
      </c>
      <c r="E9007" s="24">
        <v>5</v>
      </c>
      <c r="F9007" s="22">
        <f t="shared" si="105"/>
        <v>5</v>
      </c>
      <c r="G9007" s="24">
        <v>4</v>
      </c>
      <c r="H9007" s="22">
        <f>IF(OR($G9007="ERROR",$G9007="UNKNOWN",$G9007=""),IFERROR(VLOOKUP($D9007,'02_UnitPriceRef'!$E$3:$F$10,2,0),IF(OR($E9007="Error",$E9007="UNKNOWN",$E9007=""),0,I9007/E9007)),$G9007)</f>
        <v>4</v>
      </c>
      <c r="I9007" s="24">
        <v>20</v>
      </c>
      <c r="J9007" s="22">
        <f t="shared" si="106"/>
        <v>20</v>
      </c>
      <c r="K9007" s="22" t="s">
        <v>22</v>
      </c>
      <c r="L9007" s="22" t="s">
        <v>11</v>
      </c>
      <c r="M9007" s="26">
        <v>45147</v>
      </c>
      <c r="N9007" s="27">
        <f t="shared" si="107"/>
        <v>45147</v>
      </c>
    </row>
    <row r="9008" spans="1:14" ht="22.6" customHeight="1">
      <c r="A9008" s="22" t="s">
        <v>9029</v>
      </c>
      <c r="B9008" s="23" t="s">
        <v>27</v>
      </c>
      <c r="C9008" s="22" t="str">
        <f>IF(OR($B9008="Unknown",$B9008="Error",$B9008=""),IFERROR(VLOOKUP($H9008, '02_UnitPriceRef'!$F$3:$G$10,2,FALSE),"N/A"),$B9008)</f>
        <v>Sandwich</v>
      </c>
      <c r="D9008" s="22" t="s">
        <v>27</v>
      </c>
      <c r="E9008" s="24">
        <v>3</v>
      </c>
      <c r="F9008" s="22">
        <f t="shared" si="105"/>
        <v>3</v>
      </c>
      <c r="G9008" s="24">
        <v>4</v>
      </c>
      <c r="H9008" s="22">
        <f>IF(OR($G9008="ERROR",$G9008="UNKNOWN",$G9008=""),IFERROR(VLOOKUP($D9008,'02_UnitPriceRef'!$E$3:$F$10,2,0),IF(OR($E9008="Error",$E9008="UNKNOWN",$E9008=""),0,I9008/E9008)),$G9008)</f>
        <v>4</v>
      </c>
      <c r="I9008" s="24">
        <v>12</v>
      </c>
      <c r="J9008" s="22">
        <f t="shared" si="106"/>
        <v>12</v>
      </c>
      <c r="K9008" s="22" t="s">
        <v>14</v>
      </c>
      <c r="L9008" s="22" t="s">
        <v>15</v>
      </c>
      <c r="M9008" s="26">
        <v>44970</v>
      </c>
      <c r="N9008" s="27">
        <f t="shared" si="107"/>
        <v>44970</v>
      </c>
    </row>
    <row r="9009" spans="1:14" ht="22.6" customHeight="1">
      <c r="A9009" s="22" t="s">
        <v>9030</v>
      </c>
      <c r="B9009" s="23" t="s">
        <v>13</v>
      </c>
      <c r="C9009" s="22" t="str">
        <f>IF(OR($B9009="Unknown",$B9009="Error",$B9009=""),IFERROR(VLOOKUP($H9009, '02_UnitPriceRef'!$F$3:$G$10,2,FALSE),"N/A"),$B9009)</f>
        <v>Cake</v>
      </c>
      <c r="D9009" s="22" t="s">
        <v>13</v>
      </c>
      <c r="E9009" s="24">
        <v>3</v>
      </c>
      <c r="F9009" s="22">
        <f t="shared" si="105"/>
        <v>3</v>
      </c>
      <c r="G9009" s="24">
        <v>3</v>
      </c>
      <c r="H9009" s="22">
        <f>IF(OR($G9009="ERROR",$G9009="UNKNOWN",$G9009=""),IFERROR(VLOOKUP($D9009,'02_UnitPriceRef'!$E$3:$F$10,2,0),IF(OR($E9009="Error",$E9009="UNKNOWN",$E9009=""),0,I9009/E9009)),$G9009)</f>
        <v>3</v>
      </c>
      <c r="I9009" s="24">
        <v>9</v>
      </c>
      <c r="J9009" s="22">
        <f t="shared" si="106"/>
        <v>9</v>
      </c>
      <c r="K9009" s="22" t="s">
        <v>20</v>
      </c>
      <c r="L9009" s="22" t="s">
        <v>15</v>
      </c>
      <c r="M9009" s="26">
        <v>45273</v>
      </c>
      <c r="N9009" s="27">
        <f t="shared" si="107"/>
        <v>45273</v>
      </c>
    </row>
    <row r="9010" spans="1:14" ht="22.6" customHeight="1">
      <c r="A9010" s="22" t="s">
        <v>9031</v>
      </c>
      <c r="B9010" s="23" t="s">
        <v>17</v>
      </c>
      <c r="C9010" s="22" t="str">
        <f>IF(OR($B9010="Unknown",$B9010="Error",$B9010=""),IFERROR(VLOOKUP($H9010, '02_UnitPriceRef'!$F$3:$G$10,2,FALSE),"N/A"),$B9010)</f>
        <v>Cookie</v>
      </c>
      <c r="D9010" s="22" t="s">
        <v>17</v>
      </c>
      <c r="E9010" s="24">
        <v>2</v>
      </c>
      <c r="F9010" s="22">
        <f t="shared" si="105"/>
        <v>2</v>
      </c>
      <c r="G9010" s="24">
        <v>1</v>
      </c>
      <c r="H9010" s="22">
        <f>IF(OR($G9010="ERROR",$G9010="UNKNOWN",$G9010=""),IFERROR(VLOOKUP($D9010,'02_UnitPriceRef'!$E$3:$F$10,2,0),IF(OR($E9010="Error",$E9010="UNKNOWN",$E9010=""),0,I9010/E9010)),$G9010)</f>
        <v>1</v>
      </c>
      <c r="I9010" s="24">
        <v>2</v>
      </c>
      <c r="J9010" s="22">
        <f t="shared" si="106"/>
        <v>2</v>
      </c>
      <c r="K9010" s="22" t="s">
        <v>14</v>
      </c>
      <c r="L9010" s="22" t="s">
        <v>20</v>
      </c>
      <c r="M9010" s="26">
        <v>45240</v>
      </c>
      <c r="N9010" s="27">
        <f t="shared" si="107"/>
        <v>45240</v>
      </c>
    </row>
    <row r="9011" spans="1:14" ht="22.6" customHeight="1">
      <c r="A9011" s="22" t="s">
        <v>9032</v>
      </c>
      <c r="B9011" s="23" t="s">
        <v>19</v>
      </c>
      <c r="C9011" s="22" t="str">
        <f>IF(OR($B9011="Unknown",$B9011="Error",$B9011=""),IFERROR(VLOOKUP($H9011, '02_UnitPriceRef'!$F$3:$G$10,2,FALSE),"N/A"),$B9011)</f>
        <v>Salad</v>
      </c>
      <c r="D9011" s="22" t="s">
        <v>19</v>
      </c>
      <c r="E9011" s="24">
        <v>1</v>
      </c>
      <c r="F9011" s="22">
        <f t="shared" si="105"/>
        <v>1</v>
      </c>
      <c r="G9011" s="24">
        <v>5</v>
      </c>
      <c r="H9011" s="22">
        <f>IF(OR($G9011="ERROR",$G9011="UNKNOWN",$G9011=""),IFERROR(VLOOKUP($D9011,'02_UnitPriceRef'!$E$3:$F$10,2,0),IF(OR($E9011="Error",$E9011="UNKNOWN",$E9011=""),0,I9011/E9011)),$G9011)</f>
        <v>5</v>
      </c>
      <c r="I9011" s="24">
        <v>5</v>
      </c>
      <c r="J9011" s="22">
        <f t="shared" si="106"/>
        <v>5</v>
      </c>
      <c r="K9011" s="22" t="s">
        <v>20</v>
      </c>
      <c r="L9011" s="22" t="s">
        <v>11</v>
      </c>
      <c r="M9011" s="26">
        <v>45190</v>
      </c>
      <c r="N9011" s="27">
        <f t="shared" si="107"/>
        <v>45190</v>
      </c>
    </row>
    <row r="9012" spans="1:14" ht="22.6" customHeight="1">
      <c r="A9012" s="22" t="s">
        <v>9033</v>
      </c>
      <c r="B9012" s="23" t="s">
        <v>24</v>
      </c>
      <c r="C9012" s="22" t="str">
        <f>IF(OR($B9012="Unknown",$B9012="Error",$B9012=""),IFERROR(VLOOKUP($H9012, '02_UnitPriceRef'!$F$3:$G$10,2,FALSE),"N/A"),$B9012)</f>
        <v>Smoothie</v>
      </c>
      <c r="D9012" s="22" t="s">
        <v>24</v>
      </c>
      <c r="E9012" s="24">
        <v>1</v>
      </c>
      <c r="F9012" s="22">
        <f t="shared" si="105"/>
        <v>1</v>
      </c>
      <c r="G9012" s="24">
        <v>4</v>
      </c>
      <c r="H9012" s="22">
        <f>IF(OR($G9012="ERROR",$G9012="UNKNOWN",$G9012=""),IFERROR(VLOOKUP($D9012,'02_UnitPriceRef'!$E$3:$F$10,2,0),IF(OR($E9012="Error",$E9012="UNKNOWN",$E9012=""),0,I9012/E9012)),$G9012)</f>
        <v>4</v>
      </c>
      <c r="I9012" s="24">
        <v>4</v>
      </c>
      <c r="J9012" s="22">
        <f t="shared" si="106"/>
        <v>4</v>
      </c>
      <c r="K9012" s="22" t="s">
        <v>20</v>
      </c>
      <c r="L9012" s="22" t="s">
        <v>15</v>
      </c>
      <c r="M9012" s="26">
        <v>45289</v>
      </c>
      <c r="N9012" s="27">
        <f t="shared" si="107"/>
        <v>45289</v>
      </c>
    </row>
    <row r="9013" spans="1:14" ht="22.6" customHeight="1">
      <c r="A9013" s="22" t="s">
        <v>9034</v>
      </c>
      <c r="B9013" s="23"/>
      <c r="C9013" s="22" t="str">
        <f>IF(OR($B9013="Unknown",$B9013="Error",$B9013=""),IFERROR(VLOOKUP($H9013, '02_UnitPriceRef'!$F$3:$G$10,2,FALSE),"N/A"),$B9013)</f>
        <v>Sandwich/Smoothie</v>
      </c>
      <c r="D9013" s="22" t="s">
        <v>188</v>
      </c>
      <c r="E9013" s="23" t="s">
        <v>10030</v>
      </c>
      <c r="F9013" s="22">
        <f t="shared" si="105"/>
        <v>3</v>
      </c>
      <c r="G9013" s="24">
        <v>4</v>
      </c>
      <c r="H9013" s="22">
        <f>IF(OR($G9013="ERROR",$G9013="UNKNOWN",$G9013=""),IFERROR(VLOOKUP($D9013,'02_UnitPriceRef'!$E$3:$F$10,2,0),IF(OR($E9013="Error",$E9013="UNKNOWN",$E9013=""),0,I9013/E9013)),$G9013)</f>
        <v>4</v>
      </c>
      <c r="I9013" s="24">
        <v>12</v>
      </c>
      <c r="J9013" s="22">
        <f t="shared" si="106"/>
        <v>12</v>
      </c>
      <c r="K9013" s="22" t="s">
        <v>20</v>
      </c>
      <c r="L9013" s="22" t="s">
        <v>11</v>
      </c>
      <c r="M9013" s="26">
        <v>45035</v>
      </c>
      <c r="N9013" s="27">
        <f t="shared" si="107"/>
        <v>45035</v>
      </c>
    </row>
    <row r="9014" spans="1:14" ht="22.6" customHeight="1">
      <c r="A9014" s="22" t="s">
        <v>9035</v>
      </c>
      <c r="B9014" s="23" t="s">
        <v>17</v>
      </c>
      <c r="C9014" s="22" t="str">
        <f>IF(OR($B9014="Unknown",$B9014="Error",$B9014=""),IFERROR(VLOOKUP($H9014, '02_UnitPriceRef'!$F$3:$G$10,2,FALSE),"N/A"),$B9014)</f>
        <v>Cookie</v>
      </c>
      <c r="D9014" s="22" t="s">
        <v>17</v>
      </c>
      <c r="E9014" s="24">
        <v>1</v>
      </c>
      <c r="F9014" s="22">
        <f t="shared" si="105"/>
        <v>1</v>
      </c>
      <c r="G9014" s="24">
        <v>1</v>
      </c>
      <c r="H9014" s="22">
        <f>IF(OR($G9014="ERROR",$G9014="UNKNOWN",$G9014=""),IFERROR(VLOOKUP($D9014,'02_UnitPriceRef'!$E$3:$F$10,2,0),IF(OR($E9014="Error",$E9014="UNKNOWN",$E9014=""),0,I9014/E9014)),$G9014)</f>
        <v>1</v>
      </c>
      <c r="I9014" s="23" t="s">
        <v>10030</v>
      </c>
      <c r="J9014" s="22">
        <f t="shared" si="106"/>
        <v>1</v>
      </c>
      <c r="K9014" s="22" t="s">
        <v>22</v>
      </c>
      <c r="L9014" s="22" t="s">
        <v>11</v>
      </c>
      <c r="M9014" s="26">
        <v>45133</v>
      </c>
      <c r="N9014" s="27">
        <f t="shared" si="107"/>
        <v>45133</v>
      </c>
    </row>
    <row r="9015" spans="1:14" ht="22.6" customHeight="1">
      <c r="A9015" s="22" t="s">
        <v>9036</v>
      </c>
      <c r="B9015" s="23" t="s">
        <v>24</v>
      </c>
      <c r="C9015" s="22" t="str">
        <f>IF(OR($B9015="Unknown",$B9015="Error",$B9015=""),IFERROR(VLOOKUP($H9015, '02_UnitPriceRef'!$F$3:$G$10,2,FALSE),"N/A"),$B9015)</f>
        <v>Smoothie</v>
      </c>
      <c r="D9015" s="22" t="s">
        <v>24</v>
      </c>
      <c r="E9015" s="24">
        <v>1</v>
      </c>
      <c r="F9015" s="22">
        <f t="shared" si="105"/>
        <v>1</v>
      </c>
      <c r="G9015" s="24">
        <v>4</v>
      </c>
      <c r="H9015" s="22">
        <f>IF(OR($G9015="ERROR",$G9015="UNKNOWN",$G9015=""),IFERROR(VLOOKUP($D9015,'02_UnitPriceRef'!$E$3:$F$10,2,0),IF(OR($E9015="Error",$E9015="UNKNOWN",$E9015=""),0,I9015/E9015)),$G9015)</f>
        <v>4</v>
      </c>
      <c r="I9015" s="24">
        <v>4</v>
      </c>
      <c r="J9015" s="22">
        <f t="shared" si="106"/>
        <v>4</v>
      </c>
      <c r="K9015" s="22" t="s">
        <v>22</v>
      </c>
      <c r="L9015" s="22" t="s">
        <v>11</v>
      </c>
      <c r="M9015" s="26">
        <v>45063</v>
      </c>
      <c r="N9015" s="27">
        <f t="shared" si="107"/>
        <v>45063</v>
      </c>
    </row>
    <row r="9016" spans="1:14" ht="22.6" customHeight="1">
      <c r="A9016" s="22" t="s">
        <v>9037</v>
      </c>
      <c r="B9016" s="23"/>
      <c r="C9016" s="22" t="str">
        <f>IF(OR($B9016="Unknown",$B9016="Error",$B9016=""),IFERROR(VLOOKUP($H9016, '02_UnitPriceRef'!$F$3:$G$10,2,FALSE),"N/A"),$B9016)</f>
        <v>Sandwich/Smoothie</v>
      </c>
      <c r="D9016" s="22" t="s">
        <v>188</v>
      </c>
      <c r="E9016" s="24">
        <v>5</v>
      </c>
      <c r="F9016" s="22">
        <f t="shared" si="105"/>
        <v>5</v>
      </c>
      <c r="G9016" s="24">
        <v>4</v>
      </c>
      <c r="H9016" s="22">
        <f>IF(OR($G9016="ERROR",$G9016="UNKNOWN",$G9016=""),IFERROR(VLOOKUP($D9016,'02_UnitPriceRef'!$E$3:$F$10,2,0),IF(OR($E9016="Error",$E9016="UNKNOWN",$E9016=""),0,I9016/E9016)),$G9016)</f>
        <v>4</v>
      </c>
      <c r="I9016" s="24">
        <v>20</v>
      </c>
      <c r="J9016" s="22">
        <f t="shared" si="106"/>
        <v>20</v>
      </c>
      <c r="K9016" s="22" t="s">
        <v>20</v>
      </c>
      <c r="L9016" s="22" t="s">
        <v>20</v>
      </c>
      <c r="M9016" s="26">
        <v>45100</v>
      </c>
      <c r="N9016" s="27">
        <f t="shared" si="107"/>
        <v>45100</v>
      </c>
    </row>
    <row r="9017" spans="1:14" ht="22.6" customHeight="1">
      <c r="A9017" s="22" t="s">
        <v>9038</v>
      </c>
      <c r="B9017" s="23" t="s">
        <v>13</v>
      </c>
      <c r="C9017" s="22" t="str">
        <f>IF(OR($B9017="Unknown",$B9017="Error",$B9017=""),IFERROR(VLOOKUP($H9017, '02_UnitPriceRef'!$F$3:$G$10,2,FALSE),"N/A"),$B9017)</f>
        <v>Cake</v>
      </c>
      <c r="D9017" s="22" t="s">
        <v>13</v>
      </c>
      <c r="E9017" s="24">
        <v>3</v>
      </c>
      <c r="F9017" s="22">
        <f t="shared" si="105"/>
        <v>3</v>
      </c>
      <c r="G9017" s="24">
        <v>3</v>
      </c>
      <c r="H9017" s="22">
        <f>IF(OR($G9017="ERROR",$G9017="UNKNOWN",$G9017=""),IFERROR(VLOOKUP($D9017,'02_UnitPriceRef'!$E$3:$F$10,2,0),IF(OR($E9017="Error",$E9017="UNKNOWN",$E9017=""),0,I9017/E9017)),$G9017)</f>
        <v>3</v>
      </c>
      <c r="I9017" s="24">
        <v>9</v>
      </c>
      <c r="J9017" s="22">
        <f t="shared" si="106"/>
        <v>9</v>
      </c>
      <c r="K9017" s="22" t="s">
        <v>14</v>
      </c>
      <c r="L9017" s="22" t="s">
        <v>11</v>
      </c>
      <c r="M9017" s="26">
        <v>45225</v>
      </c>
      <c r="N9017" s="27">
        <f t="shared" si="107"/>
        <v>45225</v>
      </c>
    </row>
    <row r="9018" spans="1:14" ht="22.6" customHeight="1">
      <c r="A9018" s="22" t="s">
        <v>9039</v>
      </c>
      <c r="B9018" s="23" t="s">
        <v>19</v>
      </c>
      <c r="C9018" s="22" t="str">
        <f>IF(OR($B9018="Unknown",$B9018="Error",$B9018=""),IFERROR(VLOOKUP($H9018, '02_UnitPriceRef'!$F$3:$G$10,2,FALSE),"N/A"),$B9018)</f>
        <v>Salad</v>
      </c>
      <c r="D9018" s="22" t="s">
        <v>19</v>
      </c>
      <c r="E9018" s="24">
        <v>3</v>
      </c>
      <c r="F9018" s="22">
        <f t="shared" si="105"/>
        <v>3</v>
      </c>
      <c r="G9018" s="24">
        <v>5</v>
      </c>
      <c r="H9018" s="22">
        <f>IF(OR($G9018="ERROR",$G9018="UNKNOWN",$G9018=""),IFERROR(VLOOKUP($D9018,'02_UnitPriceRef'!$E$3:$F$10,2,0),IF(OR($E9018="Error",$E9018="UNKNOWN",$E9018=""),0,I9018/E9018)),$G9018)</f>
        <v>5</v>
      </c>
      <c r="I9018" s="24">
        <v>15</v>
      </c>
      <c r="J9018" s="22">
        <f t="shared" si="106"/>
        <v>15</v>
      </c>
      <c r="K9018" s="22" t="s">
        <v>10</v>
      </c>
      <c r="L9018" s="22" t="s">
        <v>20</v>
      </c>
      <c r="M9018" s="26">
        <v>45011</v>
      </c>
      <c r="N9018" s="27">
        <f t="shared" si="107"/>
        <v>45011</v>
      </c>
    </row>
    <row r="9019" spans="1:14" ht="22.6" customHeight="1">
      <c r="A9019" s="22" t="s">
        <v>9040</v>
      </c>
      <c r="B9019" s="23" t="s">
        <v>35</v>
      </c>
      <c r="C9019" s="22" t="str">
        <f>IF(OR($B9019="Unknown",$B9019="Error",$B9019=""),IFERROR(VLOOKUP($H9019, '02_UnitPriceRef'!$F$3:$G$10,2,FALSE),"N/A"),$B9019)</f>
        <v>Tea</v>
      </c>
      <c r="D9019" s="22" t="s">
        <v>35</v>
      </c>
      <c r="E9019" s="24">
        <v>2</v>
      </c>
      <c r="F9019" s="22">
        <f t="shared" si="105"/>
        <v>2</v>
      </c>
      <c r="G9019" s="24">
        <v>1.5</v>
      </c>
      <c r="H9019" s="22">
        <f>IF(OR($G9019="ERROR",$G9019="UNKNOWN",$G9019=""),IFERROR(VLOOKUP($D9019,'02_UnitPriceRef'!$E$3:$F$10,2,0),IF(OR($E9019="Error",$E9019="UNKNOWN",$E9019=""),0,I9019/E9019)),$G9019)</f>
        <v>1.5</v>
      </c>
      <c r="I9019" s="24">
        <v>3</v>
      </c>
      <c r="J9019" s="22">
        <f t="shared" si="106"/>
        <v>3</v>
      </c>
      <c r="K9019" s="22" t="s">
        <v>14</v>
      </c>
      <c r="L9019" s="22" t="s">
        <v>20</v>
      </c>
      <c r="M9019" s="26">
        <v>45002</v>
      </c>
      <c r="N9019" s="27">
        <f t="shared" si="107"/>
        <v>45002</v>
      </c>
    </row>
    <row r="9020" spans="1:14" ht="22.6" customHeight="1">
      <c r="A9020" s="22" t="s">
        <v>9041</v>
      </c>
      <c r="B9020" s="23" t="s">
        <v>24</v>
      </c>
      <c r="C9020" s="22" t="str">
        <f>IF(OR($B9020="Unknown",$B9020="Error",$B9020=""),IFERROR(VLOOKUP($H9020, '02_UnitPriceRef'!$F$3:$G$10,2,FALSE),"N/A"),$B9020)</f>
        <v>Smoothie</v>
      </c>
      <c r="D9020" s="22" t="s">
        <v>24</v>
      </c>
      <c r="E9020" s="24">
        <v>5</v>
      </c>
      <c r="F9020" s="22">
        <f t="shared" si="105"/>
        <v>5</v>
      </c>
      <c r="G9020" s="23" t="s">
        <v>10030</v>
      </c>
      <c r="H9020" s="22">
        <f>IF(OR($G9020="ERROR",$G9020="UNKNOWN",$G9020=""),IFERROR(VLOOKUP($D9020,'02_UnitPriceRef'!$E$3:$F$10,2,0),IF(OR($E9020="Error",$E9020="UNKNOWN",$E9020=""),0,I9020/E9020)),$G9020)</f>
        <v>4</v>
      </c>
      <c r="I9020" s="24">
        <v>20</v>
      </c>
      <c r="J9020" s="22">
        <f t="shared" si="106"/>
        <v>20</v>
      </c>
      <c r="K9020" s="22" t="s">
        <v>20</v>
      </c>
      <c r="L9020" s="22" t="s">
        <v>20</v>
      </c>
      <c r="M9020" s="26">
        <v>45248</v>
      </c>
      <c r="N9020" s="27">
        <f t="shared" si="107"/>
        <v>45248</v>
      </c>
    </row>
    <row r="9021" spans="1:14" ht="22.6" customHeight="1">
      <c r="A9021" s="22" t="s">
        <v>9042</v>
      </c>
      <c r="B9021" s="23" t="s">
        <v>27</v>
      </c>
      <c r="C9021" s="22" t="str">
        <f>IF(OR($B9021="Unknown",$B9021="Error",$B9021=""),IFERROR(VLOOKUP($H9021, '02_UnitPriceRef'!$F$3:$G$10,2,FALSE),"N/A"),$B9021)</f>
        <v>Sandwich</v>
      </c>
      <c r="D9021" s="22" t="s">
        <v>27</v>
      </c>
      <c r="E9021" s="24">
        <v>1</v>
      </c>
      <c r="F9021" s="22">
        <f t="shared" si="105"/>
        <v>1</v>
      </c>
      <c r="G9021" s="24">
        <v>4</v>
      </c>
      <c r="H9021" s="22">
        <f>IF(OR($G9021="ERROR",$G9021="UNKNOWN",$G9021=""),IFERROR(VLOOKUP($D9021,'02_UnitPriceRef'!$E$3:$F$10,2,0),IF(OR($E9021="Error",$E9021="UNKNOWN",$E9021=""),0,I9021/E9021)),$G9021)</f>
        <v>4</v>
      </c>
      <c r="I9021" s="24">
        <v>4</v>
      </c>
      <c r="J9021" s="22">
        <f t="shared" si="106"/>
        <v>4</v>
      </c>
      <c r="K9021" s="22" t="s">
        <v>14</v>
      </c>
      <c r="L9021" s="22" t="s">
        <v>20</v>
      </c>
      <c r="M9021" s="26">
        <v>45130</v>
      </c>
      <c r="N9021" s="27">
        <f t="shared" si="107"/>
        <v>45130</v>
      </c>
    </row>
    <row r="9022" spans="1:14" ht="22.6" customHeight="1">
      <c r="A9022" s="22" t="s">
        <v>9043</v>
      </c>
      <c r="B9022" s="23" t="s">
        <v>13</v>
      </c>
      <c r="C9022" s="22" t="str">
        <f>IF(OR($B9022="Unknown",$B9022="Error",$B9022=""),IFERROR(VLOOKUP($H9022, '02_UnitPriceRef'!$F$3:$G$10,2,FALSE),"N/A"),$B9022)</f>
        <v>Cake</v>
      </c>
      <c r="D9022" s="22" t="s">
        <v>13</v>
      </c>
      <c r="E9022" s="24">
        <v>2</v>
      </c>
      <c r="F9022" s="22">
        <f t="shared" si="105"/>
        <v>2</v>
      </c>
      <c r="G9022" s="24">
        <v>3</v>
      </c>
      <c r="H9022" s="22">
        <f>IF(OR($G9022="ERROR",$G9022="UNKNOWN",$G9022=""),IFERROR(VLOOKUP($D9022,'02_UnitPriceRef'!$E$3:$F$10,2,0),IF(OR($E9022="Error",$E9022="UNKNOWN",$E9022=""),0,I9022/E9022)),$G9022)</f>
        <v>3</v>
      </c>
      <c r="I9022" s="24">
        <v>6</v>
      </c>
      <c r="J9022" s="22">
        <f t="shared" si="106"/>
        <v>6</v>
      </c>
      <c r="K9022" s="22" t="s">
        <v>10</v>
      </c>
      <c r="L9022" s="22" t="s">
        <v>20</v>
      </c>
      <c r="M9022" s="26">
        <v>45265</v>
      </c>
      <c r="N9022" s="27">
        <f t="shared" si="107"/>
        <v>45265</v>
      </c>
    </row>
    <row r="9023" spans="1:14" ht="22.6" customHeight="1">
      <c r="A9023" s="22" t="s">
        <v>9044</v>
      </c>
      <c r="B9023" s="23" t="s">
        <v>19</v>
      </c>
      <c r="C9023" s="22" t="str">
        <f>IF(OR($B9023="Unknown",$B9023="Error",$B9023=""),IFERROR(VLOOKUP($H9023, '02_UnitPriceRef'!$F$3:$G$10,2,FALSE),"N/A"),$B9023)</f>
        <v>Salad</v>
      </c>
      <c r="D9023" s="22" t="s">
        <v>19</v>
      </c>
      <c r="E9023" s="24">
        <v>5</v>
      </c>
      <c r="F9023" s="22">
        <f t="shared" si="105"/>
        <v>5</v>
      </c>
      <c r="G9023" s="24">
        <v>5</v>
      </c>
      <c r="H9023" s="22">
        <f>IF(OR($G9023="ERROR",$G9023="UNKNOWN",$G9023=""),IFERROR(VLOOKUP($D9023,'02_UnitPriceRef'!$E$3:$F$10,2,0),IF(OR($E9023="Error",$E9023="UNKNOWN",$E9023=""),0,I9023/E9023)),$G9023)</f>
        <v>5</v>
      </c>
      <c r="I9023" s="24">
        <v>25</v>
      </c>
      <c r="J9023" s="22">
        <f t="shared" si="106"/>
        <v>25</v>
      </c>
      <c r="K9023" s="22" t="s">
        <v>20</v>
      </c>
      <c r="L9023" s="22" t="s">
        <v>11</v>
      </c>
      <c r="M9023" s="26">
        <v>45064</v>
      </c>
      <c r="N9023" s="27">
        <f t="shared" si="107"/>
        <v>45064</v>
      </c>
    </row>
    <row r="9024" spans="1:14" ht="22.6" customHeight="1">
      <c r="A9024" s="22" t="s">
        <v>9045</v>
      </c>
      <c r="B9024" s="23" t="s">
        <v>39</v>
      </c>
      <c r="C9024" s="22" t="str">
        <f>IF(OR($B9024="Unknown",$B9024="Error",$B9024=""),IFERROR(VLOOKUP($H9024, '02_UnitPriceRef'!$F$3:$G$10,2,FALSE),"N/A"),$B9024)</f>
        <v>Juice</v>
      </c>
      <c r="D9024" s="22" t="s">
        <v>39</v>
      </c>
      <c r="E9024" s="24">
        <v>1</v>
      </c>
      <c r="F9024" s="22">
        <f t="shared" si="105"/>
        <v>1</v>
      </c>
      <c r="G9024" s="24">
        <v>3</v>
      </c>
      <c r="H9024" s="22">
        <f>IF(OR($G9024="ERROR",$G9024="UNKNOWN",$G9024=""),IFERROR(VLOOKUP($D9024,'02_UnitPriceRef'!$E$3:$F$10,2,0),IF(OR($E9024="Error",$E9024="UNKNOWN",$E9024=""),0,I9024/E9024)),$G9024)</f>
        <v>3</v>
      </c>
      <c r="I9024" s="24">
        <v>3</v>
      </c>
      <c r="J9024" s="22">
        <f t="shared" si="106"/>
        <v>3</v>
      </c>
      <c r="K9024" s="22" t="s">
        <v>22</v>
      </c>
      <c r="L9024" s="22" t="s">
        <v>11</v>
      </c>
      <c r="M9024" s="26">
        <v>45216</v>
      </c>
      <c r="N9024" s="27">
        <f t="shared" si="107"/>
        <v>45216</v>
      </c>
    </row>
    <row r="9025" spans="1:14" ht="22.6" customHeight="1">
      <c r="A9025" s="22" t="s">
        <v>9046</v>
      </c>
      <c r="B9025" s="23" t="s">
        <v>13</v>
      </c>
      <c r="C9025" s="22" t="str">
        <f>IF(OR($B9025="Unknown",$B9025="Error",$B9025=""),IFERROR(VLOOKUP($H9025, '02_UnitPriceRef'!$F$3:$G$10,2,FALSE),"N/A"),$B9025)</f>
        <v>Cake</v>
      </c>
      <c r="D9025" s="22" t="s">
        <v>13</v>
      </c>
      <c r="E9025" s="24">
        <v>3</v>
      </c>
      <c r="F9025" s="22">
        <f t="shared" si="105"/>
        <v>3</v>
      </c>
      <c r="G9025" s="24">
        <v>3</v>
      </c>
      <c r="H9025" s="22">
        <f>IF(OR($G9025="ERROR",$G9025="UNKNOWN",$G9025=""),IFERROR(VLOOKUP($D9025,'02_UnitPriceRef'!$E$3:$F$10,2,0),IF(OR($E9025="Error",$E9025="UNKNOWN",$E9025=""),0,I9025/E9025)),$G9025)</f>
        <v>3</v>
      </c>
      <c r="I9025" s="24">
        <v>9</v>
      </c>
      <c r="J9025" s="22">
        <f t="shared" si="106"/>
        <v>9</v>
      </c>
      <c r="K9025" s="22" t="s">
        <v>22</v>
      </c>
      <c r="L9025" s="22" t="s">
        <v>20</v>
      </c>
      <c r="M9025" s="26">
        <v>45021</v>
      </c>
      <c r="N9025" s="27">
        <f t="shared" si="107"/>
        <v>45021</v>
      </c>
    </row>
    <row r="9026" spans="1:14" ht="22.6" customHeight="1">
      <c r="A9026" s="22" t="s">
        <v>9047</v>
      </c>
      <c r="B9026" s="23"/>
      <c r="C9026" s="22" t="str">
        <f>IF(OR($B9026="Unknown",$B9026="Error",$B9026=""),IFERROR(VLOOKUP($H9026, '02_UnitPriceRef'!$F$3:$G$10,2,FALSE),"N/A"),$B9026)</f>
        <v>Tea</v>
      </c>
      <c r="D9026" s="22" t="s">
        <v>35</v>
      </c>
      <c r="E9026" s="24">
        <v>3</v>
      </c>
      <c r="F9026" s="22">
        <f t="shared" si="105"/>
        <v>3</v>
      </c>
      <c r="G9026" s="24">
        <v>1.5</v>
      </c>
      <c r="H9026" s="22">
        <f>IF(OR($G9026="ERROR",$G9026="UNKNOWN",$G9026=""),IFERROR(VLOOKUP($D9026,'02_UnitPriceRef'!$E$3:$F$10,2,0),IF(OR($E9026="Error",$E9026="UNKNOWN",$E9026=""),0,I9026/E9026)),$G9026)</f>
        <v>1.5</v>
      </c>
      <c r="I9026" s="24">
        <v>4.5</v>
      </c>
      <c r="J9026" s="22">
        <f t="shared" si="106"/>
        <v>4.5</v>
      </c>
      <c r="K9026" s="22" t="s">
        <v>20</v>
      </c>
      <c r="L9026" s="22" t="s">
        <v>11</v>
      </c>
      <c r="M9026" s="26">
        <v>45224</v>
      </c>
      <c r="N9026" s="27">
        <f t="shared" si="107"/>
        <v>45224</v>
      </c>
    </row>
    <row r="9027" spans="1:14" ht="22.6" customHeight="1">
      <c r="A9027" s="22" t="s">
        <v>9048</v>
      </c>
      <c r="B9027" s="23" t="s">
        <v>9</v>
      </c>
      <c r="C9027" s="22" t="str">
        <f>IF(OR($B9027="Unknown",$B9027="Error",$B9027=""),IFERROR(VLOOKUP($H9027, '02_UnitPriceRef'!$F$3:$G$10,2,FALSE),"N/A"),$B9027)</f>
        <v>Coffee</v>
      </c>
      <c r="D9027" s="22" t="s">
        <v>9</v>
      </c>
      <c r="E9027" s="24">
        <v>4</v>
      </c>
      <c r="F9027" s="22">
        <f t="shared" si="105"/>
        <v>4</v>
      </c>
      <c r="G9027" s="23"/>
      <c r="H9027" s="22">
        <f>IF(OR($G9027="ERROR",$G9027="UNKNOWN",$G9027=""),IFERROR(VLOOKUP($D9027,'02_UnitPriceRef'!$E$3:$F$10,2,0),IF(OR($E9027="Error",$E9027="UNKNOWN",$E9027=""),0,I9027/E9027)),$G9027)</f>
        <v>2</v>
      </c>
      <c r="I9027" s="24">
        <v>8</v>
      </c>
      <c r="J9027" s="22">
        <f t="shared" si="106"/>
        <v>8</v>
      </c>
      <c r="K9027" s="22" t="s">
        <v>14</v>
      </c>
      <c r="L9027" s="22" t="s">
        <v>15</v>
      </c>
      <c r="M9027" s="26">
        <v>45229</v>
      </c>
      <c r="N9027" s="27">
        <f t="shared" si="107"/>
        <v>45229</v>
      </c>
    </row>
    <row r="9028" spans="1:14" ht="22.6" customHeight="1">
      <c r="A9028" s="22" t="s">
        <v>9049</v>
      </c>
      <c r="B9028" s="23" t="s">
        <v>13</v>
      </c>
      <c r="C9028" s="22" t="str">
        <f>IF(OR($B9028="Unknown",$B9028="Error",$B9028=""),IFERROR(VLOOKUP($H9028, '02_UnitPriceRef'!$F$3:$G$10,2,FALSE),"N/A"),$B9028)</f>
        <v>Cake</v>
      </c>
      <c r="D9028" s="22" t="s">
        <v>13</v>
      </c>
      <c r="E9028" s="24">
        <v>3</v>
      </c>
      <c r="F9028" s="22">
        <f t="shared" si="105"/>
        <v>3</v>
      </c>
      <c r="G9028" s="24">
        <v>3</v>
      </c>
      <c r="H9028" s="22">
        <f>IF(OR($G9028="ERROR",$G9028="UNKNOWN",$G9028=""),IFERROR(VLOOKUP($D9028,'02_UnitPriceRef'!$E$3:$F$10,2,0),IF(OR($E9028="Error",$E9028="UNKNOWN",$E9028=""),0,I9028/E9028)),$G9028)</f>
        <v>3</v>
      </c>
      <c r="I9028" s="24">
        <v>9</v>
      </c>
      <c r="J9028" s="22">
        <f t="shared" si="106"/>
        <v>9</v>
      </c>
      <c r="K9028" s="22" t="s">
        <v>10</v>
      </c>
      <c r="L9028" s="22" t="s">
        <v>20</v>
      </c>
      <c r="M9028" s="26">
        <v>45147</v>
      </c>
      <c r="N9028" s="27">
        <f t="shared" si="107"/>
        <v>45147</v>
      </c>
    </row>
    <row r="9029" spans="1:14" ht="22.6" customHeight="1">
      <c r="A9029" s="22" t="s">
        <v>9050</v>
      </c>
      <c r="B9029" s="23" t="s">
        <v>35</v>
      </c>
      <c r="C9029" s="22" t="str">
        <f>IF(OR($B9029="Unknown",$B9029="Error",$B9029=""),IFERROR(VLOOKUP($H9029, '02_UnitPriceRef'!$F$3:$G$10,2,FALSE),"N/A"),$B9029)</f>
        <v>Tea</v>
      </c>
      <c r="D9029" s="22" t="s">
        <v>35</v>
      </c>
      <c r="E9029" s="24">
        <v>3</v>
      </c>
      <c r="F9029" s="22">
        <f t="shared" si="105"/>
        <v>3</v>
      </c>
      <c r="G9029" s="24">
        <v>1.5</v>
      </c>
      <c r="H9029" s="22">
        <f>IF(OR($G9029="ERROR",$G9029="UNKNOWN",$G9029=""),IFERROR(VLOOKUP($D9029,'02_UnitPriceRef'!$E$3:$F$10,2,0),IF(OR($E9029="Error",$E9029="UNKNOWN",$E9029=""),0,I9029/E9029)),$G9029)</f>
        <v>1.5</v>
      </c>
      <c r="I9029" s="24">
        <v>4.5</v>
      </c>
      <c r="J9029" s="22">
        <f t="shared" si="106"/>
        <v>4.5</v>
      </c>
      <c r="K9029" s="22" t="s">
        <v>10</v>
      </c>
      <c r="L9029" s="22" t="s">
        <v>20</v>
      </c>
      <c r="M9029" s="26">
        <v>45216</v>
      </c>
      <c r="N9029" s="27">
        <f t="shared" si="107"/>
        <v>45216</v>
      </c>
    </row>
    <row r="9030" spans="1:14" ht="22.6" customHeight="1">
      <c r="A9030" s="22" t="s">
        <v>9051</v>
      </c>
      <c r="B9030" s="23" t="s">
        <v>35</v>
      </c>
      <c r="C9030" s="22" t="str">
        <f>IF(OR($B9030="Unknown",$B9030="Error",$B9030=""),IFERROR(VLOOKUP($H9030, '02_UnitPriceRef'!$F$3:$G$10,2,FALSE),"N/A"),$B9030)</f>
        <v>Tea</v>
      </c>
      <c r="D9030" s="22" t="s">
        <v>35</v>
      </c>
      <c r="E9030" s="24">
        <v>2</v>
      </c>
      <c r="F9030" s="22">
        <f t="shared" si="105"/>
        <v>2</v>
      </c>
      <c r="G9030" s="24">
        <v>1.5</v>
      </c>
      <c r="H9030" s="22">
        <f>IF(OR($G9030="ERROR",$G9030="UNKNOWN",$G9030=""),IFERROR(VLOOKUP($D9030,'02_UnitPriceRef'!$E$3:$F$10,2,0),IF(OR($E9030="Error",$E9030="UNKNOWN",$E9030=""),0,I9030/E9030)),$G9030)</f>
        <v>1.5</v>
      </c>
      <c r="I9030" s="24">
        <v>3</v>
      </c>
      <c r="J9030" s="22">
        <f t="shared" si="106"/>
        <v>3</v>
      </c>
      <c r="K9030" s="22" t="s">
        <v>10</v>
      </c>
      <c r="L9030" s="22" t="s">
        <v>20</v>
      </c>
      <c r="M9030" s="26">
        <v>45030</v>
      </c>
      <c r="N9030" s="27">
        <f t="shared" si="107"/>
        <v>45030</v>
      </c>
    </row>
    <row r="9031" spans="1:14" ht="22.6" customHeight="1">
      <c r="A9031" s="22" t="s">
        <v>9052</v>
      </c>
      <c r="B9031" s="23" t="s">
        <v>27</v>
      </c>
      <c r="C9031" s="22" t="str">
        <f>IF(OR($B9031="Unknown",$B9031="Error",$B9031=""),IFERROR(VLOOKUP($H9031, '02_UnitPriceRef'!$F$3:$G$10,2,FALSE),"N/A"),$B9031)</f>
        <v>Sandwich</v>
      </c>
      <c r="D9031" s="22" t="s">
        <v>27</v>
      </c>
      <c r="E9031" s="23" t="s">
        <v>10030</v>
      </c>
      <c r="F9031" s="22">
        <f t="shared" si="105"/>
        <v>1</v>
      </c>
      <c r="G9031" s="24">
        <v>4</v>
      </c>
      <c r="H9031" s="22">
        <f>IF(OR($G9031="ERROR",$G9031="UNKNOWN",$G9031=""),IFERROR(VLOOKUP($D9031,'02_UnitPriceRef'!$E$3:$F$10,2,0),IF(OR($E9031="Error",$E9031="UNKNOWN",$E9031=""),0,I9031/E9031)),$G9031)</f>
        <v>4</v>
      </c>
      <c r="I9031" s="24">
        <v>4</v>
      </c>
      <c r="J9031" s="22">
        <f t="shared" si="106"/>
        <v>4</v>
      </c>
      <c r="K9031" s="22" t="s">
        <v>10</v>
      </c>
      <c r="L9031" s="22" t="s">
        <v>11</v>
      </c>
      <c r="M9031" s="26">
        <v>45288</v>
      </c>
      <c r="N9031" s="27">
        <f t="shared" si="107"/>
        <v>45288</v>
      </c>
    </row>
    <row r="9032" spans="1:14" ht="22.6" customHeight="1">
      <c r="A9032" s="22" t="s">
        <v>9053</v>
      </c>
      <c r="B9032" s="23" t="s">
        <v>24</v>
      </c>
      <c r="C9032" s="22" t="str">
        <f>IF(OR($B9032="Unknown",$B9032="Error",$B9032=""),IFERROR(VLOOKUP($H9032, '02_UnitPriceRef'!$F$3:$G$10,2,FALSE),"N/A"),$B9032)</f>
        <v>Smoothie</v>
      </c>
      <c r="D9032" s="22" t="s">
        <v>24</v>
      </c>
      <c r="E9032" s="24">
        <v>2</v>
      </c>
      <c r="F9032" s="22">
        <f t="shared" si="105"/>
        <v>2</v>
      </c>
      <c r="G9032" s="23" t="s">
        <v>10030</v>
      </c>
      <c r="H9032" s="22">
        <f>IF(OR($G9032="ERROR",$G9032="UNKNOWN",$G9032=""),IFERROR(VLOOKUP($D9032,'02_UnitPriceRef'!$E$3:$F$10,2,0),IF(OR($E9032="Error",$E9032="UNKNOWN",$E9032=""),0,I9032/E9032)),$G9032)</f>
        <v>4</v>
      </c>
      <c r="I9032" s="24">
        <v>8</v>
      </c>
      <c r="J9032" s="22">
        <f t="shared" si="106"/>
        <v>8</v>
      </c>
      <c r="K9032" s="22" t="s">
        <v>22</v>
      </c>
      <c r="L9032" s="22" t="s">
        <v>15</v>
      </c>
      <c r="M9032" s="26">
        <v>45206</v>
      </c>
      <c r="N9032" s="27">
        <f t="shared" si="107"/>
        <v>45206</v>
      </c>
    </row>
    <row r="9033" spans="1:14" ht="22.6" customHeight="1">
      <c r="A9033" s="22" t="s">
        <v>9054</v>
      </c>
      <c r="B9033" s="23" t="s">
        <v>24</v>
      </c>
      <c r="C9033" s="22" t="str">
        <f>IF(OR($B9033="Unknown",$B9033="Error",$B9033=""),IFERROR(VLOOKUP($H9033, '02_UnitPriceRef'!$F$3:$G$10,2,FALSE),"N/A"),$B9033)</f>
        <v>Smoothie</v>
      </c>
      <c r="D9033" s="22" t="s">
        <v>24</v>
      </c>
      <c r="E9033" s="24">
        <v>2</v>
      </c>
      <c r="F9033" s="22">
        <f t="shared" si="105"/>
        <v>2</v>
      </c>
      <c r="G9033" s="24">
        <v>4</v>
      </c>
      <c r="H9033" s="22">
        <f>IF(OR($G9033="ERROR",$G9033="UNKNOWN",$G9033=""),IFERROR(VLOOKUP($D9033,'02_UnitPriceRef'!$E$3:$F$10,2,0),IF(OR($E9033="Error",$E9033="UNKNOWN",$E9033=""),0,I9033/E9033)),$G9033)</f>
        <v>4</v>
      </c>
      <c r="I9033" s="24">
        <v>8</v>
      </c>
      <c r="J9033" s="22">
        <f t="shared" si="106"/>
        <v>8</v>
      </c>
      <c r="K9033" s="22" t="s">
        <v>20</v>
      </c>
      <c r="L9033" s="22" t="s">
        <v>11</v>
      </c>
      <c r="M9033" s="26">
        <v>45195</v>
      </c>
      <c r="N9033" s="27">
        <f t="shared" si="107"/>
        <v>45195</v>
      </c>
    </row>
    <row r="9034" spans="1:14" ht="22.6" customHeight="1">
      <c r="A9034" s="22" t="s">
        <v>9055</v>
      </c>
      <c r="B9034" s="23" t="s">
        <v>39</v>
      </c>
      <c r="C9034" s="22" t="str">
        <f>IF(OR($B9034="Unknown",$B9034="Error",$B9034=""),IFERROR(VLOOKUP($H9034, '02_UnitPriceRef'!$F$3:$G$10,2,FALSE),"N/A"),$B9034)</f>
        <v>Juice</v>
      </c>
      <c r="D9034" s="22" t="s">
        <v>39</v>
      </c>
      <c r="E9034" s="24">
        <v>2</v>
      </c>
      <c r="F9034" s="22">
        <f t="shared" si="105"/>
        <v>2</v>
      </c>
      <c r="G9034" s="24">
        <v>3</v>
      </c>
      <c r="H9034" s="22">
        <f>IF(OR($G9034="ERROR",$G9034="UNKNOWN",$G9034=""),IFERROR(VLOOKUP($D9034,'02_UnitPriceRef'!$E$3:$F$10,2,0),IF(OR($E9034="Error",$E9034="UNKNOWN",$E9034=""),0,I9034/E9034)),$G9034)</f>
        <v>3</v>
      </c>
      <c r="I9034" s="24">
        <v>6</v>
      </c>
      <c r="J9034" s="22">
        <f t="shared" si="106"/>
        <v>6</v>
      </c>
      <c r="K9034" s="22" t="s">
        <v>20</v>
      </c>
      <c r="L9034" s="22" t="s">
        <v>20</v>
      </c>
      <c r="M9034" s="26">
        <v>45052</v>
      </c>
      <c r="N9034" s="27">
        <f t="shared" si="107"/>
        <v>45052</v>
      </c>
    </row>
    <row r="9035" spans="1:14" ht="22.6" customHeight="1">
      <c r="A9035" s="22" t="s">
        <v>9056</v>
      </c>
      <c r="B9035" s="23" t="s">
        <v>9</v>
      </c>
      <c r="C9035" s="22" t="str">
        <f>IF(OR($B9035="Unknown",$B9035="Error",$B9035=""),IFERROR(VLOOKUP($H9035, '02_UnitPriceRef'!$F$3:$G$10,2,FALSE),"N/A"),$B9035)</f>
        <v>Coffee</v>
      </c>
      <c r="D9035" s="22" t="s">
        <v>9</v>
      </c>
      <c r="E9035" s="24">
        <v>5</v>
      </c>
      <c r="F9035" s="22">
        <f t="shared" si="105"/>
        <v>5</v>
      </c>
      <c r="G9035" s="24">
        <v>2</v>
      </c>
      <c r="H9035" s="22">
        <f>IF(OR($G9035="ERROR",$G9035="UNKNOWN",$G9035=""),IFERROR(VLOOKUP($D9035,'02_UnitPriceRef'!$E$3:$F$10,2,0),IF(OR($E9035="Error",$E9035="UNKNOWN",$E9035=""),0,I9035/E9035)),$G9035)</f>
        <v>2</v>
      </c>
      <c r="I9035" s="24">
        <v>10</v>
      </c>
      <c r="J9035" s="22">
        <f t="shared" si="106"/>
        <v>10</v>
      </c>
      <c r="K9035" s="22" t="s">
        <v>14</v>
      </c>
      <c r="L9035" s="22" t="s">
        <v>11</v>
      </c>
      <c r="M9035" s="26">
        <v>44949</v>
      </c>
      <c r="N9035" s="27">
        <f t="shared" si="107"/>
        <v>44949</v>
      </c>
    </row>
    <row r="9036" spans="1:14" ht="22.6" customHeight="1">
      <c r="A9036" s="22" t="s">
        <v>9057</v>
      </c>
      <c r="B9036" s="23" t="s">
        <v>9</v>
      </c>
      <c r="C9036" s="22" t="str">
        <f>IF(OR($B9036="Unknown",$B9036="Error",$B9036=""),IFERROR(VLOOKUP($H9036, '02_UnitPriceRef'!$F$3:$G$10,2,FALSE),"N/A"),$B9036)</f>
        <v>Coffee</v>
      </c>
      <c r="D9036" s="22" t="s">
        <v>9</v>
      </c>
      <c r="E9036" s="24">
        <v>2</v>
      </c>
      <c r="F9036" s="22">
        <f t="shared" si="105"/>
        <v>2</v>
      </c>
      <c r="G9036" s="24">
        <v>2</v>
      </c>
      <c r="H9036" s="22">
        <f>IF(OR($G9036="ERROR",$G9036="UNKNOWN",$G9036=""),IFERROR(VLOOKUP($D9036,'02_UnitPriceRef'!$E$3:$F$10,2,0),IF(OR($E9036="Error",$E9036="UNKNOWN",$E9036=""),0,I9036/E9036)),$G9036)</f>
        <v>2</v>
      </c>
      <c r="I9036" s="24">
        <v>4</v>
      </c>
      <c r="J9036" s="22">
        <f t="shared" si="106"/>
        <v>4</v>
      </c>
      <c r="K9036" s="22" t="s">
        <v>10</v>
      </c>
      <c r="L9036" s="22" t="s">
        <v>20</v>
      </c>
      <c r="M9036" s="26">
        <v>45052</v>
      </c>
      <c r="N9036" s="27">
        <f t="shared" si="107"/>
        <v>45052</v>
      </c>
    </row>
    <row r="9037" spans="1:14" ht="22.6" customHeight="1">
      <c r="A9037" s="22" t="s">
        <v>9058</v>
      </c>
      <c r="B9037" s="23" t="s">
        <v>13</v>
      </c>
      <c r="C9037" s="22" t="str">
        <f>IF(OR($B9037="Unknown",$B9037="Error",$B9037=""),IFERROR(VLOOKUP($H9037, '02_UnitPriceRef'!$F$3:$G$10,2,FALSE),"N/A"),$B9037)</f>
        <v>Cake</v>
      </c>
      <c r="D9037" s="22" t="s">
        <v>13</v>
      </c>
      <c r="E9037" s="24">
        <v>5</v>
      </c>
      <c r="F9037" s="22">
        <f t="shared" si="105"/>
        <v>5</v>
      </c>
      <c r="G9037" s="24">
        <v>3</v>
      </c>
      <c r="H9037" s="22">
        <f>IF(OR($G9037="ERROR",$G9037="UNKNOWN",$G9037=""),IFERROR(VLOOKUP($D9037,'02_UnitPriceRef'!$E$3:$F$10,2,0),IF(OR($E9037="Error",$E9037="UNKNOWN",$E9037=""),0,I9037/E9037)),$G9037)</f>
        <v>3</v>
      </c>
      <c r="I9037" s="24">
        <v>15</v>
      </c>
      <c r="J9037" s="22">
        <f t="shared" si="106"/>
        <v>15</v>
      </c>
      <c r="K9037" s="22" t="s">
        <v>14</v>
      </c>
      <c r="L9037" s="22" t="s">
        <v>15</v>
      </c>
      <c r="M9037" s="26">
        <v>45278</v>
      </c>
      <c r="N9037" s="27">
        <f t="shared" si="107"/>
        <v>45278</v>
      </c>
    </row>
    <row r="9038" spans="1:14" ht="22.6" customHeight="1">
      <c r="A9038" s="22" t="s">
        <v>9059</v>
      </c>
      <c r="B9038" s="23" t="s">
        <v>35</v>
      </c>
      <c r="C9038" s="22" t="str">
        <f>IF(OR($B9038="Unknown",$B9038="Error",$B9038=""),IFERROR(VLOOKUP($H9038, '02_UnitPriceRef'!$F$3:$G$10,2,FALSE),"N/A"),$B9038)</f>
        <v>Tea</v>
      </c>
      <c r="D9038" s="22" t="s">
        <v>35</v>
      </c>
      <c r="E9038" s="24">
        <v>4</v>
      </c>
      <c r="F9038" s="22">
        <f t="shared" si="105"/>
        <v>4</v>
      </c>
      <c r="G9038" s="24">
        <v>1.5</v>
      </c>
      <c r="H9038" s="22">
        <f>IF(OR($G9038="ERROR",$G9038="UNKNOWN",$G9038=""),IFERROR(VLOOKUP($D9038,'02_UnitPriceRef'!$E$3:$F$10,2,0),IF(OR($E9038="Error",$E9038="UNKNOWN",$E9038=""),0,I9038/E9038)),$G9038)</f>
        <v>1.5</v>
      </c>
      <c r="I9038" s="24">
        <v>6</v>
      </c>
      <c r="J9038" s="22">
        <f t="shared" si="106"/>
        <v>6</v>
      </c>
      <c r="K9038" s="22" t="s">
        <v>10</v>
      </c>
      <c r="L9038" s="22" t="s">
        <v>20</v>
      </c>
      <c r="M9038" s="26">
        <v>45261</v>
      </c>
      <c r="N9038" s="27">
        <f t="shared" si="107"/>
        <v>45261</v>
      </c>
    </row>
    <row r="9039" spans="1:14" ht="22.6" customHeight="1">
      <c r="A9039" s="22" t="s">
        <v>9060</v>
      </c>
      <c r="B9039" s="23" t="s">
        <v>13</v>
      </c>
      <c r="C9039" s="22" t="str">
        <f>IF(OR($B9039="Unknown",$B9039="Error",$B9039=""),IFERROR(VLOOKUP($H9039, '02_UnitPriceRef'!$F$3:$G$10,2,FALSE),"N/A"),$B9039)</f>
        <v>Cake</v>
      </c>
      <c r="D9039" s="22" t="s">
        <v>13</v>
      </c>
      <c r="E9039" s="24">
        <v>5</v>
      </c>
      <c r="F9039" s="22">
        <f t="shared" si="105"/>
        <v>5</v>
      </c>
      <c r="G9039" s="24">
        <v>3</v>
      </c>
      <c r="H9039" s="22">
        <f>IF(OR($G9039="ERROR",$G9039="UNKNOWN",$G9039=""),IFERROR(VLOOKUP($D9039,'02_UnitPriceRef'!$E$3:$F$10,2,0),IF(OR($E9039="Error",$E9039="UNKNOWN",$E9039=""),0,I9039/E9039)),$G9039)</f>
        <v>3</v>
      </c>
      <c r="I9039" s="23" t="s">
        <v>10031</v>
      </c>
      <c r="J9039" s="22">
        <f t="shared" si="106"/>
        <v>15</v>
      </c>
      <c r="K9039" s="22" t="s">
        <v>10</v>
      </c>
      <c r="L9039" s="22" t="s">
        <v>11</v>
      </c>
      <c r="M9039" s="26">
        <v>44929</v>
      </c>
      <c r="N9039" s="27">
        <f t="shared" si="107"/>
        <v>44929</v>
      </c>
    </row>
    <row r="9040" spans="1:14" ht="22.6" customHeight="1">
      <c r="A9040" s="22" t="s">
        <v>9061</v>
      </c>
      <c r="B9040" s="23" t="s">
        <v>13</v>
      </c>
      <c r="C9040" s="22" t="str">
        <f>IF(OR($B9040="Unknown",$B9040="Error",$B9040=""),IFERROR(VLOOKUP($H9040, '02_UnitPriceRef'!$F$3:$G$10,2,FALSE),"N/A"),$B9040)</f>
        <v>Cake</v>
      </c>
      <c r="D9040" s="22" t="s">
        <v>13</v>
      </c>
      <c r="E9040" s="24">
        <v>2</v>
      </c>
      <c r="F9040" s="22">
        <f t="shared" si="105"/>
        <v>2</v>
      </c>
      <c r="G9040" s="24">
        <v>3</v>
      </c>
      <c r="H9040" s="22">
        <f>IF(OR($G9040="ERROR",$G9040="UNKNOWN",$G9040=""),IFERROR(VLOOKUP($D9040,'02_UnitPriceRef'!$E$3:$F$10,2,0),IF(OR($E9040="Error",$E9040="UNKNOWN",$E9040=""),0,I9040/E9040)),$G9040)</f>
        <v>3</v>
      </c>
      <c r="I9040" s="24">
        <v>6</v>
      </c>
      <c r="J9040" s="22">
        <f t="shared" si="106"/>
        <v>6</v>
      </c>
      <c r="K9040" s="22" t="s">
        <v>14</v>
      </c>
      <c r="L9040" s="22" t="s">
        <v>11</v>
      </c>
      <c r="M9040" s="26">
        <v>45195</v>
      </c>
      <c r="N9040" s="27">
        <f t="shared" si="107"/>
        <v>45195</v>
      </c>
    </row>
    <row r="9041" spans="1:14" ht="22.6" customHeight="1">
      <c r="A9041" s="22" t="s">
        <v>9062</v>
      </c>
      <c r="B9041" s="23" t="s">
        <v>35</v>
      </c>
      <c r="C9041" s="22" t="str">
        <f>IF(OR($B9041="Unknown",$B9041="Error",$B9041=""),IFERROR(VLOOKUP($H9041, '02_UnitPriceRef'!$F$3:$G$10,2,FALSE),"N/A"),$B9041)</f>
        <v>Tea</v>
      </c>
      <c r="D9041" s="22" t="s">
        <v>35</v>
      </c>
      <c r="E9041" s="24">
        <v>4</v>
      </c>
      <c r="F9041" s="22">
        <f t="shared" si="105"/>
        <v>4</v>
      </c>
      <c r="G9041" s="24">
        <v>1.5</v>
      </c>
      <c r="H9041" s="22">
        <f>IF(OR($G9041="ERROR",$G9041="UNKNOWN",$G9041=""),IFERROR(VLOOKUP($D9041,'02_UnitPriceRef'!$E$3:$F$10,2,0),IF(OR($E9041="Error",$E9041="UNKNOWN",$E9041=""),0,I9041/E9041)),$G9041)</f>
        <v>1.5</v>
      </c>
      <c r="I9041" s="24">
        <v>6</v>
      </c>
      <c r="J9041" s="22">
        <f t="shared" si="106"/>
        <v>6</v>
      </c>
      <c r="K9041" s="22" t="s">
        <v>22</v>
      </c>
      <c r="L9041" s="22" t="s">
        <v>11</v>
      </c>
      <c r="M9041" s="26">
        <v>45199</v>
      </c>
      <c r="N9041" s="27">
        <f t="shared" si="107"/>
        <v>45199</v>
      </c>
    </row>
    <row r="9042" spans="1:14" ht="22.6" customHeight="1">
      <c r="A9042" s="22" t="s">
        <v>9063</v>
      </c>
      <c r="B9042" s="23" t="s">
        <v>39</v>
      </c>
      <c r="C9042" s="22" t="str">
        <f>IF(OR($B9042="Unknown",$B9042="Error",$B9042=""),IFERROR(VLOOKUP($H9042, '02_UnitPriceRef'!$F$3:$G$10,2,FALSE),"N/A"),$B9042)</f>
        <v>Juice</v>
      </c>
      <c r="D9042" s="22" t="s">
        <v>39</v>
      </c>
      <c r="E9042" s="24">
        <v>1</v>
      </c>
      <c r="F9042" s="22">
        <f t="shared" si="105"/>
        <v>1</v>
      </c>
      <c r="G9042" s="24">
        <v>3</v>
      </c>
      <c r="H9042" s="22">
        <f>IF(OR($G9042="ERROR",$G9042="UNKNOWN",$G9042=""),IFERROR(VLOOKUP($D9042,'02_UnitPriceRef'!$E$3:$F$10,2,0),IF(OR($E9042="Error",$E9042="UNKNOWN",$E9042=""),0,I9042/E9042)),$G9042)</f>
        <v>3</v>
      </c>
      <c r="I9042" s="24">
        <v>3</v>
      </c>
      <c r="J9042" s="22">
        <f t="shared" si="106"/>
        <v>3</v>
      </c>
      <c r="K9042" s="22" t="s">
        <v>10</v>
      </c>
      <c r="L9042" s="22" t="s">
        <v>15</v>
      </c>
      <c r="M9042" s="26">
        <v>45102</v>
      </c>
      <c r="N9042" s="27">
        <f t="shared" si="107"/>
        <v>45102</v>
      </c>
    </row>
    <row r="9043" spans="1:14" ht="22.6" customHeight="1">
      <c r="A9043" s="22" t="s">
        <v>9064</v>
      </c>
      <c r="B9043" s="23" t="s">
        <v>24</v>
      </c>
      <c r="C9043" s="22" t="str">
        <f>IF(OR($B9043="Unknown",$B9043="Error",$B9043=""),IFERROR(VLOOKUP($H9043, '02_UnitPriceRef'!$F$3:$G$10,2,FALSE),"N/A"),$B9043)</f>
        <v>Smoothie</v>
      </c>
      <c r="D9043" s="22" t="s">
        <v>24</v>
      </c>
      <c r="E9043" s="24">
        <v>5</v>
      </c>
      <c r="F9043" s="22">
        <f t="shared" si="105"/>
        <v>5</v>
      </c>
      <c r="G9043" s="24">
        <v>4</v>
      </c>
      <c r="H9043" s="22">
        <f>IF(OR($G9043="ERROR",$G9043="UNKNOWN",$G9043=""),IFERROR(VLOOKUP($D9043,'02_UnitPriceRef'!$E$3:$F$10,2,0),IF(OR($E9043="Error",$E9043="UNKNOWN",$E9043=""),0,I9043/E9043)),$G9043)</f>
        <v>4</v>
      </c>
      <c r="I9043" s="24">
        <v>20</v>
      </c>
      <c r="J9043" s="22">
        <f t="shared" si="106"/>
        <v>20</v>
      </c>
      <c r="K9043" s="22" t="s">
        <v>20</v>
      </c>
      <c r="L9043" s="22" t="s">
        <v>11</v>
      </c>
      <c r="M9043" s="26">
        <v>45284</v>
      </c>
      <c r="N9043" s="27">
        <f t="shared" si="107"/>
        <v>45284</v>
      </c>
    </row>
    <row r="9044" spans="1:14" ht="22.6" customHeight="1">
      <c r="A9044" s="22" t="s">
        <v>9065</v>
      </c>
      <c r="B9044" s="23" t="s">
        <v>24</v>
      </c>
      <c r="C9044" s="22" t="str">
        <f>IF(OR($B9044="Unknown",$B9044="Error",$B9044=""),IFERROR(VLOOKUP($H9044, '02_UnitPriceRef'!$F$3:$G$10,2,FALSE),"N/A"),$B9044)</f>
        <v>Smoothie</v>
      </c>
      <c r="D9044" s="22" t="s">
        <v>24</v>
      </c>
      <c r="E9044" s="24">
        <v>4</v>
      </c>
      <c r="F9044" s="22">
        <f t="shared" si="105"/>
        <v>4</v>
      </c>
      <c r="G9044" s="24">
        <v>4</v>
      </c>
      <c r="H9044" s="22">
        <f>IF(OR($G9044="ERROR",$G9044="UNKNOWN",$G9044=""),IFERROR(VLOOKUP($D9044,'02_UnitPriceRef'!$E$3:$F$10,2,0),IF(OR($E9044="Error",$E9044="UNKNOWN",$E9044=""),0,I9044/E9044)),$G9044)</f>
        <v>4</v>
      </c>
      <c r="I9044" s="24">
        <v>16</v>
      </c>
      <c r="J9044" s="22">
        <f t="shared" si="106"/>
        <v>16</v>
      </c>
      <c r="K9044" s="22" t="s">
        <v>20</v>
      </c>
      <c r="L9044" s="22" t="s">
        <v>11</v>
      </c>
      <c r="M9044" s="26">
        <v>45135</v>
      </c>
      <c r="N9044" s="27">
        <f t="shared" si="107"/>
        <v>45135</v>
      </c>
    </row>
    <row r="9045" spans="1:14" ht="22.6" customHeight="1">
      <c r="A9045" s="22" t="s">
        <v>9066</v>
      </c>
      <c r="B9045" s="23" t="s">
        <v>17</v>
      </c>
      <c r="C9045" s="22" t="str">
        <f>IF(OR($B9045="Unknown",$B9045="Error",$B9045=""),IFERROR(VLOOKUP($H9045, '02_UnitPriceRef'!$F$3:$G$10,2,FALSE),"N/A"),$B9045)</f>
        <v>Cookie</v>
      </c>
      <c r="D9045" s="22" t="s">
        <v>17</v>
      </c>
      <c r="E9045" s="24">
        <v>1</v>
      </c>
      <c r="F9045" s="22">
        <f t="shared" si="105"/>
        <v>1</v>
      </c>
      <c r="G9045" s="24">
        <v>1</v>
      </c>
      <c r="H9045" s="22">
        <f>IF(OR($G9045="ERROR",$G9045="UNKNOWN",$G9045=""),IFERROR(VLOOKUP($D9045,'02_UnitPriceRef'!$E$3:$F$10,2,0),IF(OR($E9045="Error",$E9045="UNKNOWN",$E9045=""),0,I9045/E9045)),$G9045)</f>
        <v>1</v>
      </c>
      <c r="I9045" s="24">
        <v>1</v>
      </c>
      <c r="J9045" s="22">
        <f t="shared" si="106"/>
        <v>1</v>
      </c>
      <c r="K9045" s="22" t="s">
        <v>10</v>
      </c>
      <c r="L9045" s="22" t="s">
        <v>15</v>
      </c>
      <c r="M9045" s="26">
        <v>45051</v>
      </c>
      <c r="N9045" s="27">
        <f t="shared" si="107"/>
        <v>45051</v>
      </c>
    </row>
    <row r="9046" spans="1:14" ht="22.6" customHeight="1">
      <c r="A9046" s="22" t="s">
        <v>9067</v>
      </c>
      <c r="B9046" s="23" t="s">
        <v>13</v>
      </c>
      <c r="C9046" s="22" t="str">
        <f>IF(OR($B9046="Unknown",$B9046="Error",$B9046=""),IFERROR(VLOOKUP($H9046, '02_UnitPriceRef'!$F$3:$G$10,2,FALSE),"N/A"),$B9046)</f>
        <v>Cake</v>
      </c>
      <c r="D9046" s="22" t="s">
        <v>13</v>
      </c>
      <c r="E9046" s="24">
        <v>3</v>
      </c>
      <c r="F9046" s="22">
        <f t="shared" si="105"/>
        <v>3</v>
      </c>
      <c r="G9046" s="24">
        <v>3</v>
      </c>
      <c r="H9046" s="22">
        <f>IF(OR($G9046="ERROR",$G9046="UNKNOWN",$G9046=""),IFERROR(VLOOKUP($D9046,'02_UnitPriceRef'!$E$3:$F$10,2,0),IF(OR($E9046="Error",$E9046="UNKNOWN",$E9046=""),0,I9046/E9046)),$G9046)</f>
        <v>3</v>
      </c>
      <c r="I9046" s="24">
        <v>9</v>
      </c>
      <c r="J9046" s="22">
        <f t="shared" si="106"/>
        <v>9</v>
      </c>
      <c r="K9046" s="22" t="s">
        <v>20</v>
      </c>
      <c r="L9046" s="22" t="s">
        <v>11</v>
      </c>
      <c r="M9046" s="26">
        <v>44973</v>
      </c>
      <c r="N9046" s="27">
        <f t="shared" si="107"/>
        <v>44973</v>
      </c>
    </row>
    <row r="9047" spans="1:14" ht="22.6" customHeight="1">
      <c r="A9047" s="22" t="s">
        <v>9068</v>
      </c>
      <c r="B9047" s="23" t="s">
        <v>17</v>
      </c>
      <c r="C9047" s="22" t="str">
        <f>IF(OR($B9047="Unknown",$B9047="Error",$B9047=""),IFERROR(VLOOKUP($H9047, '02_UnitPriceRef'!$F$3:$G$10,2,FALSE),"N/A"),$B9047)</f>
        <v>Cookie</v>
      </c>
      <c r="D9047" s="22" t="s">
        <v>17</v>
      </c>
      <c r="E9047" s="24">
        <v>4</v>
      </c>
      <c r="F9047" s="22">
        <f t="shared" si="105"/>
        <v>4</v>
      </c>
      <c r="G9047" s="24">
        <v>1</v>
      </c>
      <c r="H9047" s="22">
        <f>IF(OR($G9047="ERROR",$G9047="UNKNOWN",$G9047=""),IFERROR(VLOOKUP($D9047,'02_UnitPriceRef'!$E$3:$F$10,2,0),IF(OR($E9047="Error",$E9047="UNKNOWN",$E9047=""),0,I9047/E9047)),$G9047)</f>
        <v>1</v>
      </c>
      <c r="I9047" s="24">
        <v>4</v>
      </c>
      <c r="J9047" s="22">
        <f t="shared" si="106"/>
        <v>4</v>
      </c>
      <c r="K9047" s="22" t="s">
        <v>14</v>
      </c>
      <c r="L9047" s="22" t="s">
        <v>20</v>
      </c>
      <c r="M9047" s="26"/>
      <c r="N9047" s="27">
        <f t="shared" si="107"/>
        <v>1</v>
      </c>
    </row>
    <row r="9048" spans="1:14" ht="22.6" customHeight="1">
      <c r="A9048" s="22" t="s">
        <v>9069</v>
      </c>
      <c r="B9048" s="23" t="s">
        <v>19</v>
      </c>
      <c r="C9048" s="22" t="str">
        <f>IF(OR($B9048="Unknown",$B9048="Error",$B9048=""),IFERROR(VLOOKUP($H9048, '02_UnitPriceRef'!$F$3:$G$10,2,FALSE),"N/A"),$B9048)</f>
        <v>Salad</v>
      </c>
      <c r="D9048" s="22" t="s">
        <v>19</v>
      </c>
      <c r="E9048" s="24">
        <v>2</v>
      </c>
      <c r="F9048" s="22">
        <f t="shared" si="105"/>
        <v>2</v>
      </c>
      <c r="G9048" s="23" t="s">
        <v>10031</v>
      </c>
      <c r="H9048" s="22">
        <f>IF(OR($G9048="ERROR",$G9048="UNKNOWN",$G9048=""),IFERROR(VLOOKUP($D9048,'02_UnitPriceRef'!$E$3:$F$10,2,0),IF(OR($E9048="Error",$E9048="UNKNOWN",$E9048=""),0,I9048/E9048)),$G9048)</f>
        <v>5</v>
      </c>
      <c r="I9048" s="24">
        <v>10</v>
      </c>
      <c r="J9048" s="22">
        <f t="shared" si="106"/>
        <v>10</v>
      </c>
      <c r="K9048" s="22" t="s">
        <v>14</v>
      </c>
      <c r="L9048" s="22" t="s">
        <v>15</v>
      </c>
      <c r="M9048" s="26">
        <v>45010</v>
      </c>
      <c r="N9048" s="27">
        <f t="shared" si="107"/>
        <v>45010</v>
      </c>
    </row>
    <row r="9049" spans="1:14" ht="22.6" customHeight="1">
      <c r="A9049" s="22" t="s">
        <v>9070</v>
      </c>
      <c r="B9049" s="23" t="s">
        <v>39</v>
      </c>
      <c r="C9049" s="22" t="str">
        <f>IF(OR($B9049="Unknown",$B9049="Error",$B9049=""),IFERROR(VLOOKUP($H9049, '02_UnitPriceRef'!$F$3:$G$10,2,FALSE),"N/A"),$B9049)</f>
        <v>Juice</v>
      </c>
      <c r="D9049" s="22" t="s">
        <v>39</v>
      </c>
      <c r="E9049" s="24">
        <v>2</v>
      </c>
      <c r="F9049" s="22">
        <f t="shared" si="105"/>
        <v>2</v>
      </c>
      <c r="G9049" s="24">
        <v>3</v>
      </c>
      <c r="H9049" s="22">
        <f>IF(OR($G9049="ERROR",$G9049="UNKNOWN",$G9049=""),IFERROR(VLOOKUP($D9049,'02_UnitPriceRef'!$E$3:$F$10,2,0),IF(OR($E9049="Error",$E9049="UNKNOWN",$E9049=""),0,I9049/E9049)),$G9049)</f>
        <v>3</v>
      </c>
      <c r="I9049" s="24">
        <v>6</v>
      </c>
      <c r="J9049" s="22">
        <f t="shared" si="106"/>
        <v>6</v>
      </c>
      <c r="K9049" s="22" t="s">
        <v>22</v>
      </c>
      <c r="L9049" s="22" t="s">
        <v>20</v>
      </c>
      <c r="M9049" s="26">
        <v>45060</v>
      </c>
      <c r="N9049" s="27">
        <f t="shared" si="107"/>
        <v>45060</v>
      </c>
    </row>
    <row r="9050" spans="1:14" ht="22.6" customHeight="1">
      <c r="A9050" s="22" t="s">
        <v>9071</v>
      </c>
      <c r="B9050" s="23" t="s">
        <v>27</v>
      </c>
      <c r="C9050" s="22" t="str">
        <f>IF(OR($B9050="Unknown",$B9050="Error",$B9050=""),IFERROR(VLOOKUP($H9050, '02_UnitPriceRef'!$F$3:$G$10,2,FALSE),"N/A"),$B9050)</f>
        <v>Sandwich</v>
      </c>
      <c r="D9050" s="22" t="s">
        <v>27</v>
      </c>
      <c r="E9050" s="24">
        <v>3</v>
      </c>
      <c r="F9050" s="22">
        <f t="shared" si="105"/>
        <v>3</v>
      </c>
      <c r="G9050" s="24">
        <v>4</v>
      </c>
      <c r="H9050" s="22">
        <f>IF(OR($G9050="ERROR",$G9050="UNKNOWN",$G9050=""),IFERROR(VLOOKUP($D9050,'02_UnitPriceRef'!$E$3:$F$10,2,0),IF(OR($E9050="Error",$E9050="UNKNOWN",$E9050=""),0,I9050/E9050)),$G9050)</f>
        <v>4</v>
      </c>
      <c r="I9050" s="24">
        <v>12</v>
      </c>
      <c r="J9050" s="22">
        <f t="shared" si="106"/>
        <v>12</v>
      </c>
      <c r="K9050" s="22" t="s">
        <v>10</v>
      </c>
      <c r="L9050" s="22" t="s">
        <v>20</v>
      </c>
      <c r="M9050" s="26">
        <v>45033</v>
      </c>
      <c r="N9050" s="27">
        <f t="shared" si="107"/>
        <v>45033</v>
      </c>
    </row>
    <row r="9051" spans="1:14" ht="22.6" customHeight="1">
      <c r="A9051" s="22" t="s">
        <v>9072</v>
      </c>
      <c r="B9051" s="23" t="s">
        <v>35</v>
      </c>
      <c r="C9051" s="22" t="str">
        <f>IF(OR($B9051="Unknown",$B9051="Error",$B9051=""),IFERROR(VLOOKUP($H9051, '02_UnitPriceRef'!$F$3:$G$10,2,FALSE),"N/A"),$B9051)</f>
        <v>Tea</v>
      </c>
      <c r="D9051" s="22" t="s">
        <v>35</v>
      </c>
      <c r="E9051" s="24">
        <v>4</v>
      </c>
      <c r="F9051" s="22">
        <f t="shared" si="105"/>
        <v>4</v>
      </c>
      <c r="G9051" s="24">
        <v>1.5</v>
      </c>
      <c r="H9051" s="22">
        <f>IF(OR($G9051="ERROR",$G9051="UNKNOWN",$G9051=""),IFERROR(VLOOKUP($D9051,'02_UnitPriceRef'!$E$3:$F$10,2,0),IF(OR($E9051="Error",$E9051="UNKNOWN",$E9051=""),0,I9051/E9051)),$G9051)</f>
        <v>1.5</v>
      </c>
      <c r="I9051" s="24">
        <v>6</v>
      </c>
      <c r="J9051" s="22">
        <f t="shared" si="106"/>
        <v>6</v>
      </c>
      <c r="K9051" s="22" t="s">
        <v>20</v>
      </c>
      <c r="L9051" s="22" t="s">
        <v>15</v>
      </c>
      <c r="M9051" s="26">
        <v>45146</v>
      </c>
      <c r="N9051" s="27">
        <f t="shared" si="107"/>
        <v>45146</v>
      </c>
    </row>
    <row r="9052" spans="1:14" ht="22.6" customHeight="1">
      <c r="A9052" s="22" t="s">
        <v>9073</v>
      </c>
      <c r="B9052" s="23" t="s">
        <v>19</v>
      </c>
      <c r="C9052" s="22" t="str">
        <f>IF(OR($B9052="Unknown",$B9052="Error",$B9052=""),IFERROR(VLOOKUP($H9052, '02_UnitPriceRef'!$F$3:$G$10,2,FALSE),"N/A"),$B9052)</f>
        <v>Salad</v>
      </c>
      <c r="D9052" s="22" t="s">
        <v>19</v>
      </c>
      <c r="E9052" s="24">
        <v>2</v>
      </c>
      <c r="F9052" s="22">
        <f t="shared" si="105"/>
        <v>2</v>
      </c>
      <c r="G9052" s="24">
        <v>5</v>
      </c>
      <c r="H9052" s="22">
        <f>IF(OR($G9052="ERROR",$G9052="UNKNOWN",$G9052=""),IFERROR(VLOOKUP($D9052,'02_UnitPriceRef'!$E$3:$F$10,2,0),IF(OR($E9052="Error",$E9052="UNKNOWN",$E9052=""),0,I9052/E9052)),$G9052)</f>
        <v>5</v>
      </c>
      <c r="I9052" s="24">
        <v>10</v>
      </c>
      <c r="J9052" s="22">
        <f t="shared" si="106"/>
        <v>10</v>
      </c>
      <c r="K9052" s="22" t="s">
        <v>20</v>
      </c>
      <c r="L9052" s="22" t="s">
        <v>20</v>
      </c>
      <c r="M9052" s="26">
        <v>45062</v>
      </c>
      <c r="N9052" s="27">
        <f t="shared" si="107"/>
        <v>45062</v>
      </c>
    </row>
    <row r="9053" spans="1:14" ht="22.6" customHeight="1">
      <c r="A9053" s="22" t="s">
        <v>9074</v>
      </c>
      <c r="B9053" s="23" t="s">
        <v>24</v>
      </c>
      <c r="C9053" s="22" t="str">
        <f>IF(OR($B9053="Unknown",$B9053="Error",$B9053=""),IFERROR(VLOOKUP($H9053, '02_UnitPriceRef'!$F$3:$G$10,2,FALSE),"N/A"),$B9053)</f>
        <v>Smoothie</v>
      </c>
      <c r="D9053" s="22" t="s">
        <v>24</v>
      </c>
      <c r="E9053" s="23"/>
      <c r="F9053" s="22">
        <f t="shared" si="105"/>
        <v>1</v>
      </c>
      <c r="G9053" s="24">
        <v>4</v>
      </c>
      <c r="H9053" s="22">
        <f>IF(OR($G9053="ERROR",$G9053="UNKNOWN",$G9053=""),IFERROR(VLOOKUP($D9053,'02_UnitPriceRef'!$E$3:$F$10,2,0),IF(OR($E9053="Error",$E9053="UNKNOWN",$E9053=""),0,I9053/E9053)),$G9053)</f>
        <v>4</v>
      </c>
      <c r="I9053" s="24">
        <v>4</v>
      </c>
      <c r="J9053" s="22">
        <f t="shared" si="106"/>
        <v>4</v>
      </c>
      <c r="K9053" s="22" t="s">
        <v>22</v>
      </c>
      <c r="L9053" s="22" t="s">
        <v>15</v>
      </c>
      <c r="M9053" s="26">
        <v>45061</v>
      </c>
      <c r="N9053" s="27">
        <f t="shared" si="107"/>
        <v>45061</v>
      </c>
    </row>
    <row r="9054" spans="1:14" ht="22.6" customHeight="1">
      <c r="A9054" s="22" t="s">
        <v>9075</v>
      </c>
      <c r="B9054" s="23" t="s">
        <v>39</v>
      </c>
      <c r="C9054" s="22" t="str">
        <f>IF(OR($B9054="Unknown",$B9054="Error",$B9054=""),IFERROR(VLOOKUP($H9054, '02_UnitPriceRef'!$F$3:$G$10,2,FALSE),"N/A"),$B9054)</f>
        <v>Juice</v>
      </c>
      <c r="D9054" s="22" t="s">
        <v>39</v>
      </c>
      <c r="E9054" s="24">
        <v>1</v>
      </c>
      <c r="F9054" s="22">
        <f t="shared" si="105"/>
        <v>1</v>
      </c>
      <c r="G9054" s="24">
        <v>3</v>
      </c>
      <c r="H9054" s="22">
        <f>IF(OR($G9054="ERROR",$G9054="UNKNOWN",$G9054=""),IFERROR(VLOOKUP($D9054,'02_UnitPriceRef'!$E$3:$F$10,2,0),IF(OR($E9054="Error",$E9054="UNKNOWN",$E9054=""),0,I9054/E9054)),$G9054)</f>
        <v>3</v>
      </c>
      <c r="I9054" s="24">
        <v>3</v>
      </c>
      <c r="J9054" s="22">
        <f t="shared" si="106"/>
        <v>3</v>
      </c>
      <c r="K9054" s="22" t="s">
        <v>14</v>
      </c>
      <c r="L9054" s="22" t="s">
        <v>20</v>
      </c>
      <c r="M9054" s="26">
        <v>44958</v>
      </c>
      <c r="N9054" s="27">
        <f t="shared" si="107"/>
        <v>44958</v>
      </c>
    </row>
    <row r="9055" spans="1:14" ht="22.6" customHeight="1">
      <c r="A9055" s="22" t="s">
        <v>9076</v>
      </c>
      <c r="B9055" s="23" t="s">
        <v>39</v>
      </c>
      <c r="C9055" s="22" t="str">
        <f>IF(OR($B9055="Unknown",$B9055="Error",$B9055=""),IFERROR(VLOOKUP($H9055, '02_UnitPriceRef'!$F$3:$G$10,2,FALSE),"N/A"),$B9055)</f>
        <v>Juice</v>
      </c>
      <c r="D9055" s="22" t="s">
        <v>39</v>
      </c>
      <c r="E9055" s="24">
        <v>2</v>
      </c>
      <c r="F9055" s="22">
        <f t="shared" si="105"/>
        <v>2</v>
      </c>
      <c r="G9055" s="24">
        <v>3</v>
      </c>
      <c r="H9055" s="22">
        <f>IF(OR($G9055="ERROR",$G9055="UNKNOWN",$G9055=""),IFERROR(VLOOKUP($D9055,'02_UnitPriceRef'!$E$3:$F$10,2,0),IF(OR($E9055="Error",$E9055="UNKNOWN",$E9055=""),0,I9055/E9055)),$G9055)</f>
        <v>3</v>
      </c>
      <c r="I9055" s="24">
        <v>6</v>
      </c>
      <c r="J9055" s="22">
        <f t="shared" si="106"/>
        <v>6</v>
      </c>
      <c r="K9055" s="22" t="s">
        <v>10</v>
      </c>
      <c r="L9055" s="22" t="s">
        <v>20</v>
      </c>
      <c r="M9055" s="26">
        <v>45110</v>
      </c>
      <c r="N9055" s="27">
        <f t="shared" si="107"/>
        <v>45110</v>
      </c>
    </row>
    <row r="9056" spans="1:14" ht="22.6" customHeight="1">
      <c r="A9056" s="22" t="s">
        <v>9077</v>
      </c>
      <c r="B9056" s="23" t="s">
        <v>13</v>
      </c>
      <c r="C9056" s="22" t="str">
        <f>IF(OR($B9056="Unknown",$B9056="Error",$B9056=""),IFERROR(VLOOKUP($H9056, '02_UnitPriceRef'!$F$3:$G$10,2,FALSE),"N/A"),$B9056)</f>
        <v>Cake</v>
      </c>
      <c r="D9056" s="22" t="s">
        <v>13</v>
      </c>
      <c r="E9056" s="24">
        <v>2</v>
      </c>
      <c r="F9056" s="22">
        <f t="shared" si="105"/>
        <v>2</v>
      </c>
      <c r="G9056" s="24">
        <v>3</v>
      </c>
      <c r="H9056" s="22">
        <f>IF(OR($G9056="ERROR",$G9056="UNKNOWN",$G9056=""),IFERROR(VLOOKUP($D9056,'02_UnitPriceRef'!$E$3:$F$10,2,0),IF(OR($E9056="Error",$E9056="UNKNOWN",$E9056=""),0,I9056/E9056)),$G9056)</f>
        <v>3</v>
      </c>
      <c r="I9056" s="24">
        <v>6</v>
      </c>
      <c r="J9056" s="22">
        <f t="shared" si="106"/>
        <v>6</v>
      </c>
      <c r="K9056" s="22" t="s">
        <v>20</v>
      </c>
      <c r="L9056" s="22" t="s">
        <v>20</v>
      </c>
      <c r="M9056" s="26">
        <v>45061</v>
      </c>
      <c r="N9056" s="27">
        <f t="shared" si="107"/>
        <v>45061</v>
      </c>
    </row>
    <row r="9057" spans="1:14" ht="22.6" customHeight="1">
      <c r="A9057" s="22" t="s">
        <v>9078</v>
      </c>
      <c r="B9057" s="23" t="s">
        <v>35</v>
      </c>
      <c r="C9057" s="22" t="str">
        <f>IF(OR($B9057="Unknown",$B9057="Error",$B9057=""),IFERROR(VLOOKUP($H9057, '02_UnitPriceRef'!$F$3:$G$10,2,FALSE),"N/A"),$B9057)</f>
        <v>Tea</v>
      </c>
      <c r="D9057" s="22" t="s">
        <v>35</v>
      </c>
      <c r="E9057" s="24">
        <v>3</v>
      </c>
      <c r="F9057" s="22">
        <f t="shared" si="105"/>
        <v>3</v>
      </c>
      <c r="G9057" s="24">
        <v>1.5</v>
      </c>
      <c r="H9057" s="22">
        <f>IF(OR($G9057="ERROR",$G9057="UNKNOWN",$G9057=""),IFERROR(VLOOKUP($D9057,'02_UnitPriceRef'!$E$3:$F$10,2,0),IF(OR($E9057="Error",$E9057="UNKNOWN",$E9057=""),0,I9057/E9057)),$G9057)</f>
        <v>1.5</v>
      </c>
      <c r="I9057" s="24">
        <v>4.5</v>
      </c>
      <c r="J9057" s="22">
        <f t="shared" si="106"/>
        <v>4.5</v>
      </c>
      <c r="K9057" s="22" t="s">
        <v>14</v>
      </c>
      <c r="L9057" s="22" t="s">
        <v>15</v>
      </c>
      <c r="M9057" s="26">
        <v>44992</v>
      </c>
      <c r="N9057" s="27">
        <f t="shared" si="107"/>
        <v>44992</v>
      </c>
    </row>
    <row r="9058" spans="1:14" ht="22.6" customHeight="1">
      <c r="A9058" s="22" t="s">
        <v>9079</v>
      </c>
      <c r="B9058" s="23" t="s">
        <v>9</v>
      </c>
      <c r="C9058" s="22" t="str">
        <f>IF(OR($B9058="Unknown",$B9058="Error",$B9058=""),IFERROR(VLOOKUP($H9058, '02_UnitPriceRef'!$F$3:$G$10,2,FALSE),"N/A"),$B9058)</f>
        <v>Coffee</v>
      </c>
      <c r="D9058" s="22" t="s">
        <v>9</v>
      </c>
      <c r="E9058" s="24">
        <v>5</v>
      </c>
      <c r="F9058" s="22">
        <f t="shared" si="105"/>
        <v>5</v>
      </c>
      <c r="G9058" s="24">
        <v>2</v>
      </c>
      <c r="H9058" s="22">
        <f>IF(OR($G9058="ERROR",$G9058="UNKNOWN",$G9058=""),IFERROR(VLOOKUP($D9058,'02_UnitPriceRef'!$E$3:$F$10,2,0),IF(OR($E9058="Error",$E9058="UNKNOWN",$E9058=""),0,I9058/E9058)),$G9058)</f>
        <v>2</v>
      </c>
      <c r="I9058" s="23" t="s">
        <v>10031</v>
      </c>
      <c r="J9058" s="22">
        <f t="shared" si="106"/>
        <v>10</v>
      </c>
      <c r="K9058" s="22" t="s">
        <v>10</v>
      </c>
      <c r="L9058" s="22" t="s">
        <v>20</v>
      </c>
      <c r="M9058" s="26">
        <v>44957</v>
      </c>
      <c r="N9058" s="27">
        <f t="shared" si="107"/>
        <v>44957</v>
      </c>
    </row>
    <row r="9059" spans="1:14" ht="22.6" customHeight="1">
      <c r="A9059" s="22" t="s">
        <v>9080</v>
      </c>
      <c r="B9059" s="23" t="s">
        <v>27</v>
      </c>
      <c r="C9059" s="22" t="str">
        <f>IF(OR($B9059="Unknown",$B9059="Error",$B9059=""),IFERROR(VLOOKUP($H9059, '02_UnitPriceRef'!$F$3:$G$10,2,FALSE),"N/A"),$B9059)</f>
        <v>Sandwich</v>
      </c>
      <c r="D9059" s="22" t="s">
        <v>27</v>
      </c>
      <c r="E9059" s="24">
        <v>2</v>
      </c>
      <c r="F9059" s="22">
        <f t="shared" si="105"/>
        <v>2</v>
      </c>
      <c r="G9059" s="24">
        <v>4</v>
      </c>
      <c r="H9059" s="22">
        <f>IF(OR($G9059="ERROR",$G9059="UNKNOWN",$G9059=""),IFERROR(VLOOKUP($D9059,'02_UnitPriceRef'!$E$3:$F$10,2,0),IF(OR($E9059="Error",$E9059="UNKNOWN",$E9059=""),0,I9059/E9059)),$G9059)</f>
        <v>4</v>
      </c>
      <c r="I9059" s="24">
        <v>8</v>
      </c>
      <c r="J9059" s="22">
        <f t="shared" si="106"/>
        <v>8</v>
      </c>
      <c r="K9059" s="22" t="s">
        <v>20</v>
      </c>
      <c r="L9059" s="22" t="s">
        <v>15</v>
      </c>
      <c r="M9059" s="26">
        <v>45090</v>
      </c>
      <c r="N9059" s="27">
        <f t="shared" si="107"/>
        <v>45090</v>
      </c>
    </row>
    <row r="9060" spans="1:14" ht="22.6" customHeight="1">
      <c r="A9060" s="22" t="s">
        <v>9081</v>
      </c>
      <c r="B9060" s="23" t="s">
        <v>39</v>
      </c>
      <c r="C9060" s="22" t="str">
        <f>IF(OR($B9060="Unknown",$B9060="Error",$B9060=""),IFERROR(VLOOKUP($H9060, '02_UnitPriceRef'!$F$3:$G$10,2,FALSE),"N/A"),$B9060)</f>
        <v>Juice</v>
      </c>
      <c r="D9060" s="22" t="s">
        <v>39</v>
      </c>
      <c r="E9060" s="24">
        <v>2</v>
      </c>
      <c r="F9060" s="22">
        <f t="shared" si="105"/>
        <v>2</v>
      </c>
      <c r="G9060" s="24">
        <v>3</v>
      </c>
      <c r="H9060" s="22">
        <f>IF(OR($G9060="ERROR",$G9060="UNKNOWN",$G9060=""),IFERROR(VLOOKUP($D9060,'02_UnitPriceRef'!$E$3:$F$10,2,0),IF(OR($E9060="Error",$E9060="UNKNOWN",$E9060=""),0,I9060/E9060)),$G9060)</f>
        <v>3</v>
      </c>
      <c r="I9060" s="23"/>
      <c r="J9060" s="22">
        <f t="shared" si="106"/>
        <v>6</v>
      </c>
      <c r="K9060" s="22" t="s">
        <v>14</v>
      </c>
      <c r="L9060" s="22" t="s">
        <v>11</v>
      </c>
      <c r="M9060" s="26">
        <v>45025</v>
      </c>
      <c r="N9060" s="27">
        <f t="shared" si="107"/>
        <v>45025</v>
      </c>
    </row>
    <row r="9061" spans="1:14" ht="22.6" customHeight="1">
      <c r="A9061" s="22" t="s">
        <v>9082</v>
      </c>
      <c r="B9061" s="23" t="s">
        <v>24</v>
      </c>
      <c r="C9061" s="22" t="str">
        <f>IF(OR($B9061="Unknown",$B9061="Error",$B9061=""),IFERROR(VLOOKUP($H9061, '02_UnitPriceRef'!$F$3:$G$10,2,FALSE),"N/A"),$B9061)</f>
        <v>Smoothie</v>
      </c>
      <c r="D9061" s="22" t="s">
        <v>24</v>
      </c>
      <c r="E9061" s="24">
        <v>3</v>
      </c>
      <c r="F9061" s="22">
        <f t="shared" si="105"/>
        <v>3</v>
      </c>
      <c r="G9061" s="24">
        <v>4</v>
      </c>
      <c r="H9061" s="22">
        <f>IF(OR($G9061="ERROR",$G9061="UNKNOWN",$G9061=""),IFERROR(VLOOKUP($D9061,'02_UnitPriceRef'!$E$3:$F$10,2,0),IF(OR($E9061="Error",$E9061="UNKNOWN",$E9061=""),0,I9061/E9061)),$G9061)</f>
        <v>4</v>
      </c>
      <c r="I9061" s="24">
        <v>12</v>
      </c>
      <c r="J9061" s="22">
        <f t="shared" si="106"/>
        <v>12</v>
      </c>
      <c r="K9061" s="22" t="s">
        <v>20</v>
      </c>
      <c r="L9061" s="22" t="s">
        <v>20</v>
      </c>
      <c r="M9061" s="26">
        <v>45176</v>
      </c>
      <c r="N9061" s="27">
        <f t="shared" si="107"/>
        <v>45176</v>
      </c>
    </row>
    <row r="9062" spans="1:14" ht="22.6" customHeight="1">
      <c r="A9062" s="22" t="s">
        <v>9083</v>
      </c>
      <c r="B9062" s="23" t="s">
        <v>35</v>
      </c>
      <c r="C9062" s="22" t="str">
        <f>IF(OR($B9062="Unknown",$B9062="Error",$B9062=""),IFERROR(VLOOKUP($H9062, '02_UnitPriceRef'!$F$3:$G$10,2,FALSE),"N/A"),$B9062)</f>
        <v>Tea</v>
      </c>
      <c r="D9062" s="22" t="s">
        <v>35</v>
      </c>
      <c r="E9062" s="24">
        <v>3</v>
      </c>
      <c r="F9062" s="22">
        <f t="shared" si="105"/>
        <v>3</v>
      </c>
      <c r="G9062" s="24">
        <v>1.5</v>
      </c>
      <c r="H9062" s="22">
        <f>IF(OR($G9062="ERROR",$G9062="UNKNOWN",$G9062=""),IFERROR(VLOOKUP($D9062,'02_UnitPriceRef'!$E$3:$F$10,2,0),IF(OR($E9062="Error",$E9062="UNKNOWN",$E9062=""),0,I9062/E9062)),$G9062)</f>
        <v>1.5</v>
      </c>
      <c r="I9062" s="24">
        <v>4.5</v>
      </c>
      <c r="J9062" s="22">
        <f t="shared" si="106"/>
        <v>4.5</v>
      </c>
      <c r="K9062" s="22" t="s">
        <v>22</v>
      </c>
      <c r="L9062" s="22" t="s">
        <v>11</v>
      </c>
      <c r="M9062" s="26">
        <v>45021</v>
      </c>
      <c r="N9062" s="27">
        <f t="shared" si="107"/>
        <v>45021</v>
      </c>
    </row>
    <row r="9063" spans="1:14" ht="22.6" customHeight="1">
      <c r="A9063" s="22" t="s">
        <v>9084</v>
      </c>
      <c r="B9063" s="23" t="s">
        <v>9</v>
      </c>
      <c r="C9063" s="22" t="str">
        <f>IF(OR($B9063="Unknown",$B9063="Error",$B9063=""),IFERROR(VLOOKUP($H9063, '02_UnitPriceRef'!$F$3:$G$10,2,FALSE),"N/A"),$B9063)</f>
        <v>Coffee</v>
      </c>
      <c r="D9063" s="22" t="s">
        <v>9</v>
      </c>
      <c r="E9063" s="24">
        <v>5</v>
      </c>
      <c r="F9063" s="22">
        <f t="shared" si="105"/>
        <v>5</v>
      </c>
      <c r="G9063" s="24">
        <v>2</v>
      </c>
      <c r="H9063" s="22">
        <f>IF(OR($G9063="ERROR",$G9063="UNKNOWN",$G9063=""),IFERROR(VLOOKUP($D9063,'02_UnitPriceRef'!$E$3:$F$10,2,0),IF(OR($E9063="Error",$E9063="UNKNOWN",$E9063=""),0,I9063/E9063)),$G9063)</f>
        <v>2</v>
      </c>
      <c r="I9063" s="24">
        <v>10</v>
      </c>
      <c r="J9063" s="22">
        <f t="shared" si="106"/>
        <v>10</v>
      </c>
      <c r="K9063" s="22" t="s">
        <v>22</v>
      </c>
      <c r="L9063" s="22" t="s">
        <v>15</v>
      </c>
      <c r="M9063" s="26">
        <v>44966</v>
      </c>
      <c r="N9063" s="27">
        <f t="shared" si="107"/>
        <v>44966</v>
      </c>
    </row>
    <row r="9064" spans="1:14" ht="22.6" customHeight="1">
      <c r="A9064" s="22" t="s">
        <v>9085</v>
      </c>
      <c r="B9064" s="23" t="s">
        <v>19</v>
      </c>
      <c r="C9064" s="22" t="str">
        <f>IF(OR($B9064="Unknown",$B9064="Error",$B9064=""),IFERROR(VLOOKUP($H9064, '02_UnitPriceRef'!$F$3:$G$10,2,FALSE),"N/A"),$B9064)</f>
        <v>Salad</v>
      </c>
      <c r="D9064" s="22" t="s">
        <v>19</v>
      </c>
      <c r="E9064" s="24">
        <v>5</v>
      </c>
      <c r="F9064" s="22">
        <f t="shared" si="105"/>
        <v>5</v>
      </c>
      <c r="G9064" s="24">
        <v>5</v>
      </c>
      <c r="H9064" s="22">
        <f>IF(OR($G9064="ERROR",$G9064="UNKNOWN",$G9064=""),IFERROR(VLOOKUP($D9064,'02_UnitPriceRef'!$E$3:$F$10,2,0),IF(OR($E9064="Error",$E9064="UNKNOWN",$E9064=""),0,I9064/E9064)),$G9064)</f>
        <v>5</v>
      </c>
      <c r="I9064" s="24">
        <v>25</v>
      </c>
      <c r="J9064" s="22">
        <f t="shared" si="106"/>
        <v>25</v>
      </c>
      <c r="K9064" s="22" t="s">
        <v>14</v>
      </c>
      <c r="L9064" s="22" t="s">
        <v>15</v>
      </c>
      <c r="M9064" s="26">
        <v>45138</v>
      </c>
      <c r="N9064" s="27">
        <f t="shared" si="107"/>
        <v>45138</v>
      </c>
    </row>
    <row r="9065" spans="1:14" ht="22.6" customHeight="1">
      <c r="A9065" s="22" t="s">
        <v>9086</v>
      </c>
      <c r="B9065" s="23" t="s">
        <v>24</v>
      </c>
      <c r="C9065" s="22" t="str">
        <f>IF(OR($B9065="Unknown",$B9065="Error",$B9065=""),IFERROR(VLOOKUP($H9065, '02_UnitPriceRef'!$F$3:$G$10,2,FALSE),"N/A"),$B9065)</f>
        <v>Smoothie</v>
      </c>
      <c r="D9065" s="22" t="s">
        <v>24</v>
      </c>
      <c r="E9065" s="24">
        <v>2</v>
      </c>
      <c r="F9065" s="22">
        <f t="shared" si="105"/>
        <v>2</v>
      </c>
      <c r="G9065" s="24">
        <v>4</v>
      </c>
      <c r="H9065" s="22">
        <f>IF(OR($G9065="ERROR",$G9065="UNKNOWN",$G9065=""),IFERROR(VLOOKUP($D9065,'02_UnitPriceRef'!$E$3:$F$10,2,0),IF(OR($E9065="Error",$E9065="UNKNOWN",$E9065=""),0,I9065/E9065)),$G9065)</f>
        <v>4</v>
      </c>
      <c r="I9065" s="24">
        <v>8</v>
      </c>
      <c r="J9065" s="22">
        <f t="shared" si="106"/>
        <v>8</v>
      </c>
      <c r="K9065" s="22" t="s">
        <v>22</v>
      </c>
      <c r="L9065" s="22" t="s">
        <v>15</v>
      </c>
      <c r="M9065" s="26">
        <v>44927</v>
      </c>
      <c r="N9065" s="27">
        <f t="shared" si="107"/>
        <v>44927</v>
      </c>
    </row>
    <row r="9066" spans="1:14" ht="22.6" customHeight="1">
      <c r="A9066" s="22" t="s">
        <v>9087</v>
      </c>
      <c r="B9066" s="23" t="s">
        <v>10031</v>
      </c>
      <c r="C9066" s="22" t="str">
        <f>IF(OR($B9066="Unknown",$B9066="Error",$B9066=""),IFERROR(VLOOKUP($H9066, '02_UnitPriceRef'!$F$3:$G$10,2,FALSE),"N/A"),$B9066)</f>
        <v>Cake/Juice</v>
      </c>
      <c r="D9066" s="22" t="s">
        <v>10044</v>
      </c>
      <c r="E9066" s="24">
        <v>1</v>
      </c>
      <c r="F9066" s="22">
        <f t="shared" si="105"/>
        <v>1</v>
      </c>
      <c r="G9066" s="24">
        <v>3</v>
      </c>
      <c r="H9066" s="22">
        <f>IF(OR($G9066="ERROR",$G9066="UNKNOWN",$G9066=""),IFERROR(VLOOKUP($D9066,'02_UnitPriceRef'!$E$3:$F$10,2,0),IF(OR($E9066="Error",$E9066="UNKNOWN",$E9066=""),0,I9066/E9066)),$G9066)</f>
        <v>3</v>
      </c>
      <c r="I9066" s="24">
        <v>3</v>
      </c>
      <c r="J9066" s="22">
        <f t="shared" si="106"/>
        <v>3</v>
      </c>
      <c r="K9066" s="22" t="s">
        <v>14</v>
      </c>
      <c r="L9066" s="22" t="s">
        <v>20</v>
      </c>
      <c r="M9066" s="26">
        <v>45239</v>
      </c>
      <c r="N9066" s="27">
        <f t="shared" si="107"/>
        <v>45239</v>
      </c>
    </row>
    <row r="9067" spans="1:14" ht="22.6" customHeight="1">
      <c r="A9067" s="22" t="s">
        <v>9088</v>
      </c>
      <c r="B9067" s="23" t="s">
        <v>35</v>
      </c>
      <c r="C9067" s="22" t="str">
        <f>IF(OR($B9067="Unknown",$B9067="Error",$B9067=""),IFERROR(VLOOKUP($H9067, '02_UnitPriceRef'!$F$3:$G$10,2,FALSE),"N/A"),$B9067)</f>
        <v>Tea</v>
      </c>
      <c r="D9067" s="22" t="s">
        <v>35</v>
      </c>
      <c r="E9067" s="24">
        <v>3</v>
      </c>
      <c r="F9067" s="22">
        <f t="shared" si="105"/>
        <v>3</v>
      </c>
      <c r="G9067" s="24">
        <v>1.5</v>
      </c>
      <c r="H9067" s="22">
        <f>IF(OR($G9067="ERROR",$G9067="UNKNOWN",$G9067=""),IFERROR(VLOOKUP($D9067,'02_UnitPriceRef'!$E$3:$F$10,2,0),IF(OR($E9067="Error",$E9067="UNKNOWN",$E9067=""),0,I9067/E9067)),$G9067)</f>
        <v>1.5</v>
      </c>
      <c r="I9067" s="24">
        <v>4.5</v>
      </c>
      <c r="J9067" s="22">
        <f t="shared" si="106"/>
        <v>4.5</v>
      </c>
      <c r="K9067" s="22" t="s">
        <v>20</v>
      </c>
      <c r="L9067" s="22" t="s">
        <v>20</v>
      </c>
      <c r="M9067" s="26">
        <v>45013</v>
      </c>
      <c r="N9067" s="27">
        <f t="shared" si="107"/>
        <v>45013</v>
      </c>
    </row>
    <row r="9068" spans="1:14" ht="22.6" customHeight="1">
      <c r="A9068" s="22" t="s">
        <v>9089</v>
      </c>
      <c r="B9068" s="23" t="s">
        <v>10031</v>
      </c>
      <c r="C9068" s="22" t="str">
        <f>IF(OR($B9068="Unknown",$B9068="Error",$B9068=""),IFERROR(VLOOKUP($H9068, '02_UnitPriceRef'!$F$3:$G$10,2,FALSE),"N/A"),$B9068)</f>
        <v>Salad</v>
      </c>
      <c r="D9068" s="22" t="s">
        <v>19</v>
      </c>
      <c r="E9068" s="24">
        <v>2</v>
      </c>
      <c r="F9068" s="22">
        <f t="shared" si="105"/>
        <v>2</v>
      </c>
      <c r="G9068" s="24">
        <v>5</v>
      </c>
      <c r="H9068" s="22">
        <f>IF(OR($G9068="ERROR",$G9068="UNKNOWN",$G9068=""),IFERROR(VLOOKUP($D9068,'02_UnitPriceRef'!$E$3:$F$10,2,0),IF(OR($E9068="Error",$E9068="UNKNOWN",$E9068=""),0,I9068/E9068)),$G9068)</f>
        <v>5</v>
      </c>
      <c r="I9068" s="24">
        <v>10</v>
      </c>
      <c r="J9068" s="22">
        <f t="shared" si="106"/>
        <v>10</v>
      </c>
      <c r="K9068" s="22" t="s">
        <v>22</v>
      </c>
      <c r="L9068" s="22" t="s">
        <v>15</v>
      </c>
      <c r="M9068" s="26">
        <v>45068</v>
      </c>
      <c r="N9068" s="27">
        <f t="shared" si="107"/>
        <v>45068</v>
      </c>
    </row>
    <row r="9069" spans="1:14" ht="22.6" customHeight="1">
      <c r="A9069" s="22" t="s">
        <v>9090</v>
      </c>
      <c r="B9069" s="23" t="s">
        <v>39</v>
      </c>
      <c r="C9069" s="22" t="str">
        <f>IF(OR($B9069="Unknown",$B9069="Error",$B9069=""),IFERROR(VLOOKUP($H9069, '02_UnitPriceRef'!$F$3:$G$10,2,FALSE),"N/A"),$B9069)</f>
        <v>Juice</v>
      </c>
      <c r="D9069" s="22" t="s">
        <v>39</v>
      </c>
      <c r="E9069" s="24">
        <v>4</v>
      </c>
      <c r="F9069" s="22">
        <f t="shared" si="105"/>
        <v>4</v>
      </c>
      <c r="G9069" s="24">
        <v>3</v>
      </c>
      <c r="H9069" s="22">
        <f>IF(OR($G9069="ERROR",$G9069="UNKNOWN",$G9069=""),IFERROR(VLOOKUP($D9069,'02_UnitPriceRef'!$E$3:$F$10,2,0),IF(OR($E9069="Error",$E9069="UNKNOWN",$E9069=""),0,I9069/E9069)),$G9069)</f>
        <v>3</v>
      </c>
      <c r="I9069" s="24">
        <v>12</v>
      </c>
      <c r="J9069" s="22">
        <f t="shared" si="106"/>
        <v>12</v>
      </c>
      <c r="K9069" s="22" t="s">
        <v>14</v>
      </c>
      <c r="L9069" s="22" t="s">
        <v>20</v>
      </c>
      <c r="M9069" s="26">
        <v>45008</v>
      </c>
      <c r="N9069" s="27">
        <f t="shared" si="107"/>
        <v>45008</v>
      </c>
    </row>
    <row r="9070" spans="1:14" ht="22.6" customHeight="1">
      <c r="A9070" s="22" t="s">
        <v>9091</v>
      </c>
      <c r="B9070" s="23" t="s">
        <v>24</v>
      </c>
      <c r="C9070" s="22" t="str">
        <f>IF(OR($B9070="Unknown",$B9070="Error",$B9070=""),IFERROR(VLOOKUP($H9070, '02_UnitPriceRef'!$F$3:$G$10,2,FALSE),"N/A"),$B9070)</f>
        <v>Smoothie</v>
      </c>
      <c r="D9070" s="22" t="s">
        <v>24</v>
      </c>
      <c r="E9070" s="24">
        <v>3</v>
      </c>
      <c r="F9070" s="22">
        <f t="shared" si="105"/>
        <v>3</v>
      </c>
      <c r="G9070" s="24">
        <v>4</v>
      </c>
      <c r="H9070" s="22">
        <f>IF(OR($G9070="ERROR",$G9070="UNKNOWN",$G9070=""),IFERROR(VLOOKUP($D9070,'02_UnitPriceRef'!$E$3:$F$10,2,0),IF(OR($E9070="Error",$E9070="UNKNOWN",$E9070=""),0,I9070/E9070)),$G9070)</f>
        <v>4</v>
      </c>
      <c r="I9070" s="24">
        <v>12</v>
      </c>
      <c r="J9070" s="22">
        <f t="shared" si="106"/>
        <v>12</v>
      </c>
      <c r="K9070" s="22" t="s">
        <v>14</v>
      </c>
      <c r="L9070" s="22" t="s">
        <v>20</v>
      </c>
      <c r="M9070" s="26">
        <v>45047</v>
      </c>
      <c r="N9070" s="27">
        <f t="shared" si="107"/>
        <v>45047</v>
      </c>
    </row>
    <row r="9071" spans="1:14" ht="22.6" customHeight="1">
      <c r="A9071" s="22" t="s">
        <v>9092</v>
      </c>
      <c r="B9071" s="23" t="s">
        <v>10030</v>
      </c>
      <c r="C9071" s="22" t="str">
        <f>IF(OR($B9071="Unknown",$B9071="Error",$B9071=""),IFERROR(VLOOKUP($H9071, '02_UnitPriceRef'!$F$3:$G$10,2,FALSE),"N/A"),$B9071)</f>
        <v>Cookie</v>
      </c>
      <c r="D9071" s="22" t="s">
        <v>17</v>
      </c>
      <c r="E9071" s="24">
        <v>2</v>
      </c>
      <c r="F9071" s="22">
        <f t="shared" si="105"/>
        <v>2</v>
      </c>
      <c r="G9071" s="24">
        <v>1</v>
      </c>
      <c r="H9071" s="22">
        <f>IF(OR($G9071="ERROR",$G9071="UNKNOWN",$G9071=""),IFERROR(VLOOKUP($D9071,'02_UnitPriceRef'!$E$3:$F$10,2,0),IF(OR($E9071="Error",$E9071="UNKNOWN",$E9071=""),0,I9071/E9071)),$G9071)</f>
        <v>1</v>
      </c>
      <c r="I9071" s="24">
        <v>2</v>
      </c>
      <c r="J9071" s="22">
        <f t="shared" si="106"/>
        <v>2</v>
      </c>
      <c r="K9071" s="22" t="s">
        <v>22</v>
      </c>
      <c r="L9071" s="22" t="s">
        <v>20</v>
      </c>
      <c r="M9071" s="26">
        <v>45026</v>
      </c>
      <c r="N9071" s="27">
        <f t="shared" si="107"/>
        <v>45026</v>
      </c>
    </row>
    <row r="9072" spans="1:14" ht="22.6" customHeight="1">
      <c r="A9072" s="22" t="s">
        <v>9093</v>
      </c>
      <c r="B9072" s="23" t="s">
        <v>35</v>
      </c>
      <c r="C9072" s="22" t="str">
        <f>IF(OR($B9072="Unknown",$B9072="Error",$B9072=""),IFERROR(VLOOKUP($H9072, '02_UnitPriceRef'!$F$3:$G$10,2,FALSE),"N/A"),$B9072)</f>
        <v>Tea</v>
      </c>
      <c r="D9072" s="22" t="s">
        <v>35</v>
      </c>
      <c r="E9072" s="24">
        <v>4</v>
      </c>
      <c r="F9072" s="22">
        <f t="shared" si="105"/>
        <v>4</v>
      </c>
      <c r="G9072" s="24">
        <v>1.5</v>
      </c>
      <c r="H9072" s="22">
        <f>IF(OR($G9072="ERROR",$G9072="UNKNOWN",$G9072=""),IFERROR(VLOOKUP($D9072,'02_UnitPriceRef'!$E$3:$F$10,2,0),IF(OR($E9072="Error",$E9072="UNKNOWN",$E9072=""),0,I9072/E9072)),$G9072)</f>
        <v>1.5</v>
      </c>
      <c r="I9072" s="24">
        <v>6</v>
      </c>
      <c r="J9072" s="22">
        <f t="shared" si="106"/>
        <v>6</v>
      </c>
      <c r="K9072" s="22" t="s">
        <v>22</v>
      </c>
      <c r="L9072" s="22" t="s">
        <v>11</v>
      </c>
      <c r="M9072" s="26">
        <v>45212</v>
      </c>
      <c r="N9072" s="27">
        <f t="shared" si="107"/>
        <v>45212</v>
      </c>
    </row>
    <row r="9073" spans="1:14" ht="22.6" customHeight="1">
      <c r="A9073" s="22" t="s">
        <v>9094</v>
      </c>
      <c r="B9073" s="23" t="s">
        <v>9</v>
      </c>
      <c r="C9073" s="22" t="str">
        <f>IF(OR($B9073="Unknown",$B9073="Error",$B9073=""),IFERROR(VLOOKUP($H9073, '02_UnitPriceRef'!$F$3:$G$10,2,FALSE),"N/A"),$B9073)</f>
        <v>Coffee</v>
      </c>
      <c r="D9073" s="22" t="s">
        <v>9</v>
      </c>
      <c r="E9073" s="24">
        <v>5</v>
      </c>
      <c r="F9073" s="22">
        <f t="shared" si="105"/>
        <v>5</v>
      </c>
      <c r="G9073" s="24">
        <v>2</v>
      </c>
      <c r="H9073" s="22">
        <f>IF(OR($G9073="ERROR",$G9073="UNKNOWN",$G9073=""),IFERROR(VLOOKUP($D9073,'02_UnitPriceRef'!$E$3:$F$10,2,0),IF(OR($E9073="Error",$E9073="UNKNOWN",$E9073=""),0,I9073/E9073)),$G9073)</f>
        <v>2</v>
      </c>
      <c r="I9073" s="24">
        <v>10</v>
      </c>
      <c r="J9073" s="22">
        <f t="shared" si="106"/>
        <v>10</v>
      </c>
      <c r="K9073" s="22" t="s">
        <v>14</v>
      </c>
      <c r="L9073" s="22" t="s">
        <v>20</v>
      </c>
      <c r="M9073" s="26"/>
      <c r="N9073" s="27">
        <f t="shared" si="107"/>
        <v>1</v>
      </c>
    </row>
    <row r="9074" spans="1:14" ht="22.6" customHeight="1">
      <c r="A9074" s="22" t="s">
        <v>9095</v>
      </c>
      <c r="B9074" s="23" t="s">
        <v>24</v>
      </c>
      <c r="C9074" s="22" t="str">
        <f>IF(OR($B9074="Unknown",$B9074="Error",$B9074=""),IFERROR(VLOOKUP($H9074, '02_UnitPriceRef'!$F$3:$G$10,2,FALSE),"N/A"),$B9074)</f>
        <v>Smoothie</v>
      </c>
      <c r="D9074" s="22" t="s">
        <v>24</v>
      </c>
      <c r="E9074" s="24">
        <v>5</v>
      </c>
      <c r="F9074" s="22">
        <f t="shared" si="105"/>
        <v>5</v>
      </c>
      <c r="G9074" s="24">
        <v>4</v>
      </c>
      <c r="H9074" s="22">
        <f>IF(OR($G9074="ERROR",$G9074="UNKNOWN",$G9074=""),IFERROR(VLOOKUP($D9074,'02_UnitPriceRef'!$E$3:$F$10,2,0),IF(OR($E9074="Error",$E9074="UNKNOWN",$E9074=""),0,I9074/E9074)),$G9074)</f>
        <v>4</v>
      </c>
      <c r="I9074" s="24">
        <v>20</v>
      </c>
      <c r="J9074" s="22">
        <f t="shared" si="106"/>
        <v>20</v>
      </c>
      <c r="K9074" s="22" t="s">
        <v>20</v>
      </c>
      <c r="L9074" s="22" t="s">
        <v>11</v>
      </c>
      <c r="M9074" s="26">
        <v>45139</v>
      </c>
      <c r="N9074" s="27">
        <f t="shared" si="107"/>
        <v>45139</v>
      </c>
    </row>
    <row r="9075" spans="1:14" ht="22.6" customHeight="1">
      <c r="A9075" s="22" t="s">
        <v>9096</v>
      </c>
      <c r="B9075" s="23" t="s">
        <v>9</v>
      </c>
      <c r="C9075" s="22" t="str">
        <f>IF(OR($B9075="Unknown",$B9075="Error",$B9075=""),IFERROR(VLOOKUP($H9075, '02_UnitPriceRef'!$F$3:$G$10,2,FALSE),"N/A"),$B9075)</f>
        <v>Coffee</v>
      </c>
      <c r="D9075" s="22" t="s">
        <v>9</v>
      </c>
      <c r="E9075" s="24">
        <v>3</v>
      </c>
      <c r="F9075" s="22">
        <f t="shared" si="105"/>
        <v>3</v>
      </c>
      <c r="G9075" s="24">
        <v>2</v>
      </c>
      <c r="H9075" s="22">
        <f>IF(OR($G9075="ERROR",$G9075="UNKNOWN",$G9075=""),IFERROR(VLOOKUP($D9075,'02_UnitPriceRef'!$E$3:$F$10,2,0),IF(OR($E9075="Error",$E9075="UNKNOWN",$E9075=""),0,I9075/E9075)),$G9075)</f>
        <v>2</v>
      </c>
      <c r="I9075" s="24">
        <v>6</v>
      </c>
      <c r="J9075" s="22">
        <f t="shared" si="106"/>
        <v>6</v>
      </c>
      <c r="K9075" s="22" t="s">
        <v>20</v>
      </c>
      <c r="L9075" s="22" t="s">
        <v>20</v>
      </c>
      <c r="M9075" s="26">
        <v>45220</v>
      </c>
      <c r="N9075" s="27">
        <f t="shared" si="107"/>
        <v>45220</v>
      </c>
    </row>
    <row r="9076" spans="1:14" ht="22.6" customHeight="1">
      <c r="A9076" s="22" t="s">
        <v>9097</v>
      </c>
      <c r="B9076" s="23" t="s">
        <v>19</v>
      </c>
      <c r="C9076" s="22" t="str">
        <f>IF(OR($B9076="Unknown",$B9076="Error",$B9076=""),IFERROR(VLOOKUP($H9076, '02_UnitPriceRef'!$F$3:$G$10,2,FALSE),"N/A"),$B9076)</f>
        <v>Salad</v>
      </c>
      <c r="D9076" s="22" t="s">
        <v>19</v>
      </c>
      <c r="E9076" s="24">
        <v>5</v>
      </c>
      <c r="F9076" s="22">
        <f t="shared" si="105"/>
        <v>5</v>
      </c>
      <c r="G9076" s="24">
        <v>5</v>
      </c>
      <c r="H9076" s="22">
        <f>IF(OR($G9076="ERROR",$G9076="UNKNOWN",$G9076=""),IFERROR(VLOOKUP($D9076,'02_UnitPriceRef'!$E$3:$F$10,2,0),IF(OR($E9076="Error",$E9076="UNKNOWN",$E9076=""),0,I9076/E9076)),$G9076)</f>
        <v>5</v>
      </c>
      <c r="I9076" s="24">
        <v>25</v>
      </c>
      <c r="J9076" s="22">
        <f t="shared" si="106"/>
        <v>25</v>
      </c>
      <c r="K9076" s="22" t="s">
        <v>22</v>
      </c>
      <c r="L9076" s="22" t="s">
        <v>15</v>
      </c>
      <c r="M9076" s="26">
        <v>45037</v>
      </c>
      <c r="N9076" s="27">
        <f t="shared" si="107"/>
        <v>45037</v>
      </c>
    </row>
    <row r="9077" spans="1:14" ht="22.6" customHeight="1">
      <c r="A9077" s="22" t="s">
        <v>9098</v>
      </c>
      <c r="B9077" s="23" t="s">
        <v>19</v>
      </c>
      <c r="C9077" s="22" t="str">
        <f>IF(OR($B9077="Unknown",$B9077="Error",$B9077=""),IFERROR(VLOOKUP($H9077, '02_UnitPriceRef'!$F$3:$G$10,2,FALSE),"N/A"),$B9077)</f>
        <v>Salad</v>
      </c>
      <c r="D9077" s="22" t="s">
        <v>19</v>
      </c>
      <c r="E9077" s="24">
        <v>2</v>
      </c>
      <c r="F9077" s="22">
        <f t="shared" si="105"/>
        <v>2</v>
      </c>
      <c r="G9077" s="24">
        <v>5</v>
      </c>
      <c r="H9077" s="22">
        <f>IF(OR($G9077="ERROR",$G9077="UNKNOWN",$G9077=""),IFERROR(VLOOKUP($D9077,'02_UnitPriceRef'!$E$3:$F$10,2,0),IF(OR($E9077="Error",$E9077="UNKNOWN",$E9077=""),0,I9077/E9077)),$G9077)</f>
        <v>5</v>
      </c>
      <c r="I9077" s="24">
        <v>10</v>
      </c>
      <c r="J9077" s="22">
        <f t="shared" si="106"/>
        <v>10</v>
      </c>
      <c r="K9077" s="22" t="s">
        <v>20</v>
      </c>
      <c r="L9077" s="22" t="s">
        <v>15</v>
      </c>
      <c r="M9077" s="26">
        <v>44931</v>
      </c>
      <c r="N9077" s="27">
        <f t="shared" si="107"/>
        <v>44931</v>
      </c>
    </row>
    <row r="9078" spans="1:14" ht="22.6" customHeight="1">
      <c r="A9078" s="22" t="s">
        <v>9099</v>
      </c>
      <c r="B9078" s="23" t="s">
        <v>39</v>
      </c>
      <c r="C9078" s="22" t="str">
        <f>IF(OR($B9078="Unknown",$B9078="Error",$B9078=""),IFERROR(VLOOKUP($H9078, '02_UnitPriceRef'!$F$3:$G$10,2,FALSE),"N/A"),$B9078)</f>
        <v>Juice</v>
      </c>
      <c r="D9078" s="22" t="s">
        <v>39</v>
      </c>
      <c r="E9078" s="24">
        <v>3</v>
      </c>
      <c r="F9078" s="22">
        <f t="shared" si="105"/>
        <v>3</v>
      </c>
      <c r="G9078" s="24">
        <v>3</v>
      </c>
      <c r="H9078" s="22">
        <f>IF(OR($G9078="ERROR",$G9078="UNKNOWN",$G9078=""),IFERROR(VLOOKUP($D9078,'02_UnitPriceRef'!$E$3:$F$10,2,0),IF(OR($E9078="Error",$E9078="UNKNOWN",$E9078=""),0,I9078/E9078)),$G9078)</f>
        <v>3</v>
      </c>
      <c r="I9078" s="24">
        <v>9</v>
      </c>
      <c r="J9078" s="22">
        <f t="shared" si="106"/>
        <v>9</v>
      </c>
      <c r="K9078" s="22" t="s">
        <v>20</v>
      </c>
      <c r="L9078" s="22" t="s">
        <v>11</v>
      </c>
      <c r="M9078" s="28" t="s">
        <v>10031</v>
      </c>
      <c r="N9078" s="27">
        <f t="shared" si="107"/>
        <v>1</v>
      </c>
    </row>
    <row r="9079" spans="1:14" ht="22.6" customHeight="1">
      <c r="A9079" s="22" t="s">
        <v>9100</v>
      </c>
      <c r="B9079" s="23" t="s">
        <v>27</v>
      </c>
      <c r="C9079" s="22" t="str">
        <f>IF(OR($B9079="Unknown",$B9079="Error",$B9079=""),IFERROR(VLOOKUP($H9079, '02_UnitPriceRef'!$F$3:$G$10,2,FALSE),"N/A"),$B9079)</f>
        <v>Sandwich</v>
      </c>
      <c r="D9079" s="22" t="s">
        <v>27</v>
      </c>
      <c r="E9079" s="24">
        <v>4</v>
      </c>
      <c r="F9079" s="22">
        <f t="shared" si="105"/>
        <v>4</v>
      </c>
      <c r="G9079" s="24">
        <v>4</v>
      </c>
      <c r="H9079" s="22">
        <f>IF(OR($G9079="ERROR",$G9079="UNKNOWN",$G9079=""),IFERROR(VLOOKUP($D9079,'02_UnitPriceRef'!$E$3:$F$10,2,0),IF(OR($E9079="Error",$E9079="UNKNOWN",$E9079=""),0,I9079/E9079)),$G9079)</f>
        <v>4</v>
      </c>
      <c r="I9079" s="23"/>
      <c r="J9079" s="22">
        <f t="shared" si="106"/>
        <v>16</v>
      </c>
      <c r="K9079" s="22" t="s">
        <v>14</v>
      </c>
      <c r="L9079" s="22" t="s">
        <v>20</v>
      </c>
      <c r="M9079" s="26">
        <v>45001</v>
      </c>
      <c r="N9079" s="27">
        <f t="shared" si="107"/>
        <v>45001</v>
      </c>
    </row>
    <row r="9080" spans="1:14" ht="22.6" customHeight="1">
      <c r="A9080" s="22" t="s">
        <v>9101</v>
      </c>
      <c r="B9080" s="23" t="s">
        <v>19</v>
      </c>
      <c r="C9080" s="22" t="str">
        <f>IF(OR($B9080="Unknown",$B9080="Error",$B9080=""),IFERROR(VLOOKUP($H9080, '02_UnitPriceRef'!$F$3:$G$10,2,FALSE),"N/A"),$B9080)</f>
        <v>Salad</v>
      </c>
      <c r="D9080" s="22" t="s">
        <v>19</v>
      </c>
      <c r="E9080" s="24">
        <v>5</v>
      </c>
      <c r="F9080" s="22">
        <f t="shared" si="105"/>
        <v>5</v>
      </c>
      <c r="G9080" s="24">
        <v>5</v>
      </c>
      <c r="H9080" s="22">
        <f>IF(OR($G9080="ERROR",$G9080="UNKNOWN",$G9080=""),IFERROR(VLOOKUP($D9080,'02_UnitPriceRef'!$E$3:$F$10,2,0),IF(OR($E9080="Error",$E9080="UNKNOWN",$E9080=""),0,I9080/E9080)),$G9080)</f>
        <v>5</v>
      </c>
      <c r="I9080" s="24">
        <v>25</v>
      </c>
      <c r="J9080" s="22">
        <f t="shared" si="106"/>
        <v>25</v>
      </c>
      <c r="K9080" s="22" t="s">
        <v>20</v>
      </c>
      <c r="L9080" s="22" t="s">
        <v>20</v>
      </c>
      <c r="M9080" s="26">
        <v>45258</v>
      </c>
      <c r="N9080" s="27">
        <f t="shared" si="107"/>
        <v>45258</v>
      </c>
    </row>
    <row r="9081" spans="1:14" ht="22.6" customHeight="1">
      <c r="A9081" s="22" t="s">
        <v>9102</v>
      </c>
      <c r="B9081" s="23" t="s">
        <v>35</v>
      </c>
      <c r="C9081" s="22" t="str">
        <f>IF(OR($B9081="Unknown",$B9081="Error",$B9081=""),IFERROR(VLOOKUP($H9081, '02_UnitPriceRef'!$F$3:$G$10,2,FALSE),"N/A"),$B9081)</f>
        <v>Tea</v>
      </c>
      <c r="D9081" s="22" t="s">
        <v>35</v>
      </c>
      <c r="E9081" s="24">
        <v>5</v>
      </c>
      <c r="F9081" s="22">
        <f t="shared" si="105"/>
        <v>5</v>
      </c>
      <c r="G9081" s="24">
        <v>1.5</v>
      </c>
      <c r="H9081" s="22">
        <f>IF(OR($G9081="ERROR",$G9081="UNKNOWN",$G9081=""),IFERROR(VLOOKUP($D9081,'02_UnitPriceRef'!$E$3:$F$10,2,0),IF(OR($E9081="Error",$E9081="UNKNOWN",$E9081=""),0,I9081/E9081)),$G9081)</f>
        <v>1.5</v>
      </c>
      <c r="I9081" s="24">
        <v>7.5</v>
      </c>
      <c r="J9081" s="22">
        <f t="shared" si="106"/>
        <v>7.5</v>
      </c>
      <c r="K9081" s="22" t="s">
        <v>20</v>
      </c>
      <c r="L9081" s="22" t="s">
        <v>20</v>
      </c>
      <c r="M9081" s="26">
        <v>45018</v>
      </c>
      <c r="N9081" s="27">
        <f t="shared" si="107"/>
        <v>45018</v>
      </c>
    </row>
    <row r="9082" spans="1:14" ht="22.6" customHeight="1">
      <c r="A9082" s="22" t="s">
        <v>9103</v>
      </c>
      <c r="B9082" s="23" t="s">
        <v>13</v>
      </c>
      <c r="C9082" s="22" t="str">
        <f>IF(OR($B9082="Unknown",$B9082="Error",$B9082=""),IFERROR(VLOOKUP($H9082, '02_UnitPriceRef'!$F$3:$G$10,2,FALSE),"N/A"),$B9082)</f>
        <v>Cake</v>
      </c>
      <c r="D9082" s="22" t="s">
        <v>13</v>
      </c>
      <c r="E9082" s="24">
        <v>2</v>
      </c>
      <c r="F9082" s="22">
        <f t="shared" si="105"/>
        <v>2</v>
      </c>
      <c r="G9082" s="24">
        <v>3</v>
      </c>
      <c r="H9082" s="22">
        <f>IF(OR($G9082="ERROR",$G9082="UNKNOWN",$G9082=""),IFERROR(VLOOKUP($D9082,'02_UnitPriceRef'!$E$3:$F$10,2,0),IF(OR($E9082="Error",$E9082="UNKNOWN",$E9082=""),0,I9082/E9082)),$G9082)</f>
        <v>3</v>
      </c>
      <c r="I9082" s="23" t="s">
        <v>10030</v>
      </c>
      <c r="J9082" s="22">
        <f t="shared" si="106"/>
        <v>6</v>
      </c>
      <c r="K9082" s="22" t="s">
        <v>14</v>
      </c>
      <c r="L9082" s="22" t="s">
        <v>20</v>
      </c>
      <c r="M9082" s="26">
        <v>45128</v>
      </c>
      <c r="N9082" s="27">
        <f t="shared" si="107"/>
        <v>45128</v>
      </c>
    </row>
    <row r="9083" spans="1:14" ht="22.6" customHeight="1">
      <c r="A9083" s="22" t="s">
        <v>9104</v>
      </c>
      <c r="B9083" s="23" t="s">
        <v>13</v>
      </c>
      <c r="C9083" s="22" t="str">
        <f>IF(OR($B9083="Unknown",$B9083="Error",$B9083=""),IFERROR(VLOOKUP($H9083, '02_UnitPriceRef'!$F$3:$G$10,2,FALSE),"N/A"),$B9083)</f>
        <v>Cake</v>
      </c>
      <c r="D9083" s="22" t="s">
        <v>13</v>
      </c>
      <c r="E9083" s="24">
        <v>2</v>
      </c>
      <c r="F9083" s="22">
        <f t="shared" si="105"/>
        <v>2</v>
      </c>
      <c r="G9083" s="24">
        <v>3</v>
      </c>
      <c r="H9083" s="22">
        <f>IF(OR($G9083="ERROR",$G9083="UNKNOWN",$G9083=""),IFERROR(VLOOKUP($D9083,'02_UnitPriceRef'!$E$3:$F$10,2,0),IF(OR($E9083="Error",$E9083="UNKNOWN",$E9083=""),0,I9083/E9083)),$G9083)</f>
        <v>3</v>
      </c>
      <c r="I9083" s="24">
        <v>6</v>
      </c>
      <c r="J9083" s="22">
        <f t="shared" si="106"/>
        <v>6</v>
      </c>
      <c r="K9083" s="22" t="s">
        <v>20</v>
      </c>
      <c r="L9083" s="22" t="s">
        <v>15</v>
      </c>
      <c r="M9083" s="26">
        <v>45174</v>
      </c>
      <c r="N9083" s="27">
        <f t="shared" si="107"/>
        <v>45174</v>
      </c>
    </row>
    <row r="9084" spans="1:14" ht="22.6" customHeight="1">
      <c r="A9084" s="22" t="s">
        <v>9105</v>
      </c>
      <c r="B9084" s="23" t="s">
        <v>35</v>
      </c>
      <c r="C9084" s="22" t="str">
        <f>IF(OR($B9084="Unknown",$B9084="Error",$B9084=""),IFERROR(VLOOKUP($H9084, '02_UnitPriceRef'!$F$3:$G$10,2,FALSE),"N/A"),$B9084)</f>
        <v>Tea</v>
      </c>
      <c r="D9084" s="22" t="s">
        <v>35</v>
      </c>
      <c r="E9084" s="24">
        <v>1</v>
      </c>
      <c r="F9084" s="22">
        <f t="shared" si="105"/>
        <v>1</v>
      </c>
      <c r="G9084" s="24">
        <v>1.5</v>
      </c>
      <c r="H9084" s="22">
        <f>IF(OR($G9084="ERROR",$G9084="UNKNOWN",$G9084=""),IFERROR(VLOOKUP($D9084,'02_UnitPriceRef'!$E$3:$F$10,2,0),IF(OR($E9084="Error",$E9084="UNKNOWN",$E9084=""),0,I9084/E9084)),$G9084)</f>
        <v>1.5</v>
      </c>
      <c r="I9084" s="24">
        <v>1.5</v>
      </c>
      <c r="J9084" s="22">
        <f t="shared" si="106"/>
        <v>1.5</v>
      </c>
      <c r="K9084" s="22" t="s">
        <v>22</v>
      </c>
      <c r="L9084" s="22" t="s">
        <v>15</v>
      </c>
      <c r="M9084" s="26">
        <v>45074</v>
      </c>
      <c r="N9084" s="27">
        <f t="shared" si="107"/>
        <v>45074</v>
      </c>
    </row>
    <row r="9085" spans="1:14" ht="22.6" customHeight="1">
      <c r="A9085" s="22" t="s">
        <v>9106</v>
      </c>
      <c r="B9085" s="23" t="s">
        <v>9</v>
      </c>
      <c r="C9085" s="22" t="str">
        <f>IF(OR($B9085="Unknown",$B9085="Error",$B9085=""),IFERROR(VLOOKUP($H9085, '02_UnitPriceRef'!$F$3:$G$10,2,FALSE),"N/A"),$B9085)</f>
        <v>Coffee</v>
      </c>
      <c r="D9085" s="22" t="s">
        <v>9</v>
      </c>
      <c r="E9085" s="24">
        <v>2</v>
      </c>
      <c r="F9085" s="22">
        <f t="shared" si="105"/>
        <v>2</v>
      </c>
      <c r="G9085" s="24">
        <v>2</v>
      </c>
      <c r="H9085" s="22">
        <f>IF(OR($G9085="ERROR",$G9085="UNKNOWN",$G9085=""),IFERROR(VLOOKUP($D9085,'02_UnitPriceRef'!$E$3:$F$10,2,0),IF(OR($E9085="Error",$E9085="UNKNOWN",$E9085=""),0,I9085/E9085)),$G9085)</f>
        <v>2</v>
      </c>
      <c r="I9085" s="24">
        <v>4</v>
      </c>
      <c r="J9085" s="22">
        <f t="shared" si="106"/>
        <v>4</v>
      </c>
      <c r="K9085" s="22" t="s">
        <v>20</v>
      </c>
      <c r="L9085" s="22" t="s">
        <v>15</v>
      </c>
      <c r="M9085" s="26">
        <v>45007</v>
      </c>
      <c r="N9085" s="27">
        <f t="shared" si="107"/>
        <v>45007</v>
      </c>
    </row>
    <row r="9086" spans="1:14" ht="22.6" customHeight="1">
      <c r="A9086" s="22" t="s">
        <v>9107</v>
      </c>
      <c r="B9086" s="23" t="s">
        <v>35</v>
      </c>
      <c r="C9086" s="22" t="str">
        <f>IF(OR($B9086="Unknown",$B9086="Error",$B9086=""),IFERROR(VLOOKUP($H9086, '02_UnitPriceRef'!$F$3:$G$10,2,FALSE),"N/A"),$B9086)</f>
        <v>Tea</v>
      </c>
      <c r="D9086" s="22" t="s">
        <v>35</v>
      </c>
      <c r="E9086" s="24">
        <v>4</v>
      </c>
      <c r="F9086" s="22">
        <f t="shared" si="105"/>
        <v>4</v>
      </c>
      <c r="G9086" s="24">
        <v>1.5</v>
      </c>
      <c r="H9086" s="22">
        <f>IF(OR($G9086="ERROR",$G9086="UNKNOWN",$G9086=""),IFERROR(VLOOKUP($D9086,'02_UnitPriceRef'!$E$3:$F$10,2,0),IF(OR($E9086="Error",$E9086="UNKNOWN",$E9086=""),0,I9086/E9086)),$G9086)</f>
        <v>1.5</v>
      </c>
      <c r="I9086" s="24">
        <v>6</v>
      </c>
      <c r="J9086" s="22">
        <f t="shared" si="106"/>
        <v>6</v>
      </c>
      <c r="K9086" s="22" t="s">
        <v>22</v>
      </c>
      <c r="L9086" s="22" t="s">
        <v>20</v>
      </c>
      <c r="M9086" s="26">
        <v>45230</v>
      </c>
      <c r="N9086" s="27">
        <f t="shared" si="107"/>
        <v>45230</v>
      </c>
    </row>
    <row r="9087" spans="1:14" ht="22.6" customHeight="1">
      <c r="A9087" s="22" t="s">
        <v>9108</v>
      </c>
      <c r="B9087" s="23" t="s">
        <v>35</v>
      </c>
      <c r="C9087" s="22" t="str">
        <f>IF(OR($B9087="Unknown",$B9087="Error",$B9087=""),IFERROR(VLOOKUP($H9087, '02_UnitPriceRef'!$F$3:$G$10,2,FALSE),"N/A"),$B9087)</f>
        <v>Tea</v>
      </c>
      <c r="D9087" s="22" t="s">
        <v>35</v>
      </c>
      <c r="E9087" s="24">
        <v>5</v>
      </c>
      <c r="F9087" s="22">
        <f t="shared" si="105"/>
        <v>5</v>
      </c>
      <c r="G9087" s="24">
        <v>1.5</v>
      </c>
      <c r="H9087" s="22">
        <f>IF(OR($G9087="ERROR",$G9087="UNKNOWN",$G9087=""),IFERROR(VLOOKUP($D9087,'02_UnitPriceRef'!$E$3:$F$10,2,0),IF(OR($E9087="Error",$E9087="UNKNOWN",$E9087=""),0,I9087/E9087)),$G9087)</f>
        <v>1.5</v>
      </c>
      <c r="I9087" s="24">
        <v>7.5</v>
      </c>
      <c r="J9087" s="22">
        <f t="shared" si="106"/>
        <v>7.5</v>
      </c>
      <c r="K9087" s="22" t="s">
        <v>10</v>
      </c>
      <c r="L9087" s="22" t="s">
        <v>20</v>
      </c>
      <c r="M9087" s="26">
        <v>45003</v>
      </c>
      <c r="N9087" s="27">
        <f t="shared" si="107"/>
        <v>45003</v>
      </c>
    </row>
    <row r="9088" spans="1:14" ht="22.6" customHeight="1">
      <c r="A9088" s="22" t="s">
        <v>9109</v>
      </c>
      <c r="B9088" s="23" t="s">
        <v>13</v>
      </c>
      <c r="C9088" s="22" t="str">
        <f>IF(OR($B9088="Unknown",$B9088="Error",$B9088=""),IFERROR(VLOOKUP($H9088, '02_UnitPriceRef'!$F$3:$G$10,2,FALSE),"N/A"),$B9088)</f>
        <v>Cake</v>
      </c>
      <c r="D9088" s="22" t="s">
        <v>13</v>
      </c>
      <c r="E9088" s="24">
        <v>3</v>
      </c>
      <c r="F9088" s="22">
        <f t="shared" si="105"/>
        <v>3</v>
      </c>
      <c r="G9088" s="24">
        <v>3</v>
      </c>
      <c r="H9088" s="22">
        <f>IF(OR($G9088="ERROR",$G9088="UNKNOWN",$G9088=""),IFERROR(VLOOKUP($D9088,'02_UnitPriceRef'!$E$3:$F$10,2,0),IF(OR($E9088="Error",$E9088="UNKNOWN",$E9088=""),0,I9088/E9088)),$G9088)</f>
        <v>3</v>
      </c>
      <c r="I9088" s="24">
        <v>9</v>
      </c>
      <c r="J9088" s="22">
        <f t="shared" si="106"/>
        <v>9</v>
      </c>
      <c r="K9088" s="22" t="s">
        <v>10</v>
      </c>
      <c r="L9088" s="22" t="s">
        <v>20</v>
      </c>
      <c r="M9088" s="26">
        <v>45003</v>
      </c>
      <c r="N9088" s="27">
        <f t="shared" si="107"/>
        <v>45003</v>
      </c>
    </row>
    <row r="9089" spans="1:14" ht="22.6" customHeight="1">
      <c r="A9089" s="22" t="s">
        <v>9110</v>
      </c>
      <c r="B9089" s="23" t="s">
        <v>10031</v>
      </c>
      <c r="C9089" s="22" t="str">
        <f>IF(OR($B9089="Unknown",$B9089="Error",$B9089=""),IFERROR(VLOOKUP($H9089, '02_UnitPriceRef'!$F$3:$G$10,2,FALSE),"N/A"),$B9089)</f>
        <v>Coffee</v>
      </c>
      <c r="D9089" s="22" t="s">
        <v>9</v>
      </c>
      <c r="E9089" s="24">
        <v>3</v>
      </c>
      <c r="F9089" s="22">
        <f t="shared" si="105"/>
        <v>3</v>
      </c>
      <c r="G9089" s="24">
        <v>2</v>
      </c>
      <c r="H9089" s="22">
        <f>IF(OR($G9089="ERROR",$G9089="UNKNOWN",$G9089=""),IFERROR(VLOOKUP($D9089,'02_UnitPriceRef'!$E$3:$F$10,2,0),IF(OR($E9089="Error",$E9089="UNKNOWN",$E9089=""),0,I9089/E9089)),$G9089)</f>
        <v>2</v>
      </c>
      <c r="I9089" s="24">
        <v>6</v>
      </c>
      <c r="J9089" s="22">
        <f t="shared" si="106"/>
        <v>6</v>
      </c>
      <c r="K9089" s="22" t="s">
        <v>10</v>
      </c>
      <c r="L9089" s="22" t="s">
        <v>15</v>
      </c>
      <c r="M9089" s="26">
        <v>45171</v>
      </c>
      <c r="N9089" s="27">
        <f t="shared" si="107"/>
        <v>45171</v>
      </c>
    </row>
    <row r="9090" spans="1:14" ht="22.6" customHeight="1">
      <c r="A9090" s="22" t="s">
        <v>9111</v>
      </c>
      <c r="B9090" s="23" t="s">
        <v>9</v>
      </c>
      <c r="C9090" s="22" t="str">
        <f>IF(OR($B9090="Unknown",$B9090="Error",$B9090=""),IFERROR(VLOOKUP($H9090, '02_UnitPriceRef'!$F$3:$G$10,2,FALSE),"N/A"),$B9090)</f>
        <v>Coffee</v>
      </c>
      <c r="D9090" s="22" t="s">
        <v>9</v>
      </c>
      <c r="E9090" s="24">
        <v>2</v>
      </c>
      <c r="F9090" s="22">
        <f t="shared" si="105"/>
        <v>2</v>
      </c>
      <c r="G9090" s="24">
        <v>2</v>
      </c>
      <c r="H9090" s="22">
        <f>IF(OR($G9090="ERROR",$G9090="UNKNOWN",$G9090=""),IFERROR(VLOOKUP($D9090,'02_UnitPriceRef'!$E$3:$F$10,2,0),IF(OR($E9090="Error",$E9090="UNKNOWN",$E9090=""),0,I9090/E9090)),$G9090)</f>
        <v>2</v>
      </c>
      <c r="I9090" s="24">
        <v>4</v>
      </c>
      <c r="J9090" s="22">
        <f t="shared" si="106"/>
        <v>4</v>
      </c>
      <c r="K9090" s="22" t="s">
        <v>10</v>
      </c>
      <c r="L9090" s="22" t="s">
        <v>20</v>
      </c>
      <c r="M9090" s="26"/>
      <c r="N9090" s="27">
        <f t="shared" si="107"/>
        <v>1</v>
      </c>
    </row>
    <row r="9091" spans="1:14" ht="22.6" customHeight="1">
      <c r="A9091" s="22" t="s">
        <v>9112</v>
      </c>
      <c r="B9091" s="23" t="s">
        <v>10031</v>
      </c>
      <c r="C9091" s="22" t="str">
        <f>IF(OR($B9091="Unknown",$B9091="Error",$B9091=""),IFERROR(VLOOKUP($H9091, '02_UnitPriceRef'!$F$3:$G$10,2,FALSE),"N/A"),$B9091)</f>
        <v>Cake/Juice</v>
      </c>
      <c r="D9091" s="22" t="s">
        <v>10044</v>
      </c>
      <c r="E9091" s="24">
        <v>2</v>
      </c>
      <c r="F9091" s="22">
        <f t="shared" si="105"/>
        <v>2</v>
      </c>
      <c r="G9091" s="24">
        <v>3</v>
      </c>
      <c r="H9091" s="22">
        <f>IF(OR($G9091="ERROR",$G9091="UNKNOWN",$G9091=""),IFERROR(VLOOKUP($D9091,'02_UnitPriceRef'!$E$3:$F$10,2,0),IF(OR($E9091="Error",$E9091="UNKNOWN",$E9091=""),0,I9091/E9091)),$G9091)</f>
        <v>3</v>
      </c>
      <c r="I9091" s="24">
        <v>6</v>
      </c>
      <c r="J9091" s="22">
        <f t="shared" si="106"/>
        <v>6</v>
      </c>
      <c r="K9091" s="22" t="s">
        <v>10</v>
      </c>
      <c r="L9091" s="22" t="s">
        <v>20</v>
      </c>
      <c r="M9091" s="26">
        <v>45028</v>
      </c>
      <c r="N9091" s="27">
        <f t="shared" si="107"/>
        <v>45028</v>
      </c>
    </row>
    <row r="9092" spans="1:14" ht="22.6" customHeight="1">
      <c r="A9092" s="22" t="s">
        <v>9113</v>
      </c>
      <c r="B9092" s="23" t="s">
        <v>35</v>
      </c>
      <c r="C9092" s="22" t="str">
        <f>IF(OR($B9092="Unknown",$B9092="Error",$B9092=""),IFERROR(VLOOKUP($H9092, '02_UnitPriceRef'!$F$3:$G$10,2,FALSE),"N/A"),$B9092)</f>
        <v>Tea</v>
      </c>
      <c r="D9092" s="22" t="s">
        <v>35</v>
      </c>
      <c r="E9092" s="24">
        <v>3</v>
      </c>
      <c r="F9092" s="22">
        <f t="shared" si="105"/>
        <v>3</v>
      </c>
      <c r="G9092" s="24">
        <v>1.5</v>
      </c>
      <c r="H9092" s="22">
        <f>IF(OR($G9092="ERROR",$G9092="UNKNOWN",$G9092=""),IFERROR(VLOOKUP($D9092,'02_UnitPriceRef'!$E$3:$F$10,2,0),IF(OR($E9092="Error",$E9092="UNKNOWN",$E9092=""),0,I9092/E9092)),$G9092)</f>
        <v>1.5</v>
      </c>
      <c r="I9092" s="24">
        <v>4.5</v>
      </c>
      <c r="J9092" s="22">
        <f t="shared" si="106"/>
        <v>4.5</v>
      </c>
      <c r="K9092" s="22" t="s">
        <v>22</v>
      </c>
      <c r="L9092" s="22" t="s">
        <v>15</v>
      </c>
      <c r="M9092" s="26">
        <v>45242</v>
      </c>
      <c r="N9092" s="27">
        <f t="shared" si="107"/>
        <v>45242</v>
      </c>
    </row>
    <row r="9093" spans="1:14" ht="22.6" customHeight="1">
      <c r="A9093" s="22" t="s">
        <v>9114</v>
      </c>
      <c r="B9093" s="23" t="s">
        <v>27</v>
      </c>
      <c r="C9093" s="22" t="str">
        <f>IF(OR($B9093="Unknown",$B9093="Error",$B9093=""),IFERROR(VLOOKUP($H9093, '02_UnitPriceRef'!$F$3:$G$10,2,FALSE),"N/A"),$B9093)</f>
        <v>Sandwich</v>
      </c>
      <c r="D9093" s="22" t="s">
        <v>27</v>
      </c>
      <c r="E9093" s="24">
        <v>3</v>
      </c>
      <c r="F9093" s="22">
        <f t="shared" si="105"/>
        <v>3</v>
      </c>
      <c r="G9093" s="24">
        <v>4</v>
      </c>
      <c r="H9093" s="22">
        <f>IF(OR($G9093="ERROR",$G9093="UNKNOWN",$G9093=""),IFERROR(VLOOKUP($D9093,'02_UnitPriceRef'!$E$3:$F$10,2,0),IF(OR($E9093="Error",$E9093="UNKNOWN",$E9093=""),0,I9093/E9093)),$G9093)</f>
        <v>4</v>
      </c>
      <c r="I9093" s="24">
        <v>12</v>
      </c>
      <c r="J9093" s="22">
        <f t="shared" si="106"/>
        <v>12</v>
      </c>
      <c r="K9093" s="22" t="s">
        <v>10</v>
      </c>
      <c r="L9093" s="22" t="s">
        <v>20</v>
      </c>
      <c r="M9093" s="26">
        <v>45013</v>
      </c>
      <c r="N9093" s="27">
        <f t="shared" si="107"/>
        <v>45013</v>
      </c>
    </row>
    <row r="9094" spans="1:14" ht="22.6" customHeight="1">
      <c r="A9094" s="22" t="s">
        <v>9115</v>
      </c>
      <c r="B9094" s="23" t="s">
        <v>24</v>
      </c>
      <c r="C9094" s="22" t="str">
        <f>IF(OR($B9094="Unknown",$B9094="Error",$B9094=""),IFERROR(VLOOKUP($H9094, '02_UnitPriceRef'!$F$3:$G$10,2,FALSE),"N/A"),$B9094)</f>
        <v>Smoothie</v>
      </c>
      <c r="D9094" s="22" t="s">
        <v>24</v>
      </c>
      <c r="E9094" s="24">
        <v>5</v>
      </c>
      <c r="F9094" s="22">
        <f t="shared" si="105"/>
        <v>5</v>
      </c>
      <c r="G9094" s="24">
        <v>4</v>
      </c>
      <c r="H9094" s="22">
        <f>IF(OR($G9094="ERROR",$G9094="UNKNOWN",$G9094=""),IFERROR(VLOOKUP($D9094,'02_UnitPriceRef'!$E$3:$F$10,2,0),IF(OR($E9094="Error",$E9094="UNKNOWN",$E9094=""),0,I9094/E9094)),$G9094)</f>
        <v>4</v>
      </c>
      <c r="I9094" s="24">
        <v>20</v>
      </c>
      <c r="J9094" s="22">
        <f t="shared" si="106"/>
        <v>20</v>
      </c>
      <c r="K9094" s="22" t="s">
        <v>22</v>
      </c>
      <c r="L9094" s="22" t="s">
        <v>20</v>
      </c>
      <c r="M9094" s="26">
        <v>45241</v>
      </c>
      <c r="N9094" s="27">
        <f t="shared" si="107"/>
        <v>45241</v>
      </c>
    </row>
    <row r="9095" spans="1:14" ht="22.6" customHeight="1">
      <c r="A9095" s="22" t="s">
        <v>9116</v>
      </c>
      <c r="B9095" s="23" t="s">
        <v>24</v>
      </c>
      <c r="C9095" s="22" t="str">
        <f>IF(OR($B9095="Unknown",$B9095="Error",$B9095=""),IFERROR(VLOOKUP($H9095, '02_UnitPriceRef'!$F$3:$G$10,2,FALSE),"N/A"),$B9095)</f>
        <v>Smoothie</v>
      </c>
      <c r="D9095" s="22" t="s">
        <v>24</v>
      </c>
      <c r="E9095" s="24">
        <v>3</v>
      </c>
      <c r="F9095" s="22">
        <f t="shared" si="105"/>
        <v>3</v>
      </c>
      <c r="G9095" s="24">
        <v>4</v>
      </c>
      <c r="H9095" s="22">
        <f>IF(OR($G9095="ERROR",$G9095="UNKNOWN",$G9095=""),IFERROR(VLOOKUP($D9095,'02_UnitPriceRef'!$E$3:$F$10,2,0),IF(OR($E9095="Error",$E9095="UNKNOWN",$E9095=""),0,I9095/E9095)),$G9095)</f>
        <v>4</v>
      </c>
      <c r="I9095" s="24">
        <v>12</v>
      </c>
      <c r="J9095" s="22">
        <f t="shared" si="106"/>
        <v>12</v>
      </c>
      <c r="K9095" s="22" t="s">
        <v>10</v>
      </c>
      <c r="L9095" s="22" t="s">
        <v>11</v>
      </c>
      <c r="M9095" s="26">
        <v>45021</v>
      </c>
      <c r="N9095" s="27">
        <f t="shared" si="107"/>
        <v>45021</v>
      </c>
    </row>
    <row r="9096" spans="1:14" ht="22.6" customHeight="1">
      <c r="A9096" s="22" t="s">
        <v>9117</v>
      </c>
      <c r="B9096" s="23" t="s">
        <v>17</v>
      </c>
      <c r="C9096" s="22" t="str">
        <f>IF(OR($B9096="Unknown",$B9096="Error",$B9096=""),IFERROR(VLOOKUP($H9096, '02_UnitPriceRef'!$F$3:$G$10,2,FALSE),"N/A"),$B9096)</f>
        <v>Cookie</v>
      </c>
      <c r="D9096" s="22" t="s">
        <v>17</v>
      </c>
      <c r="E9096" s="24">
        <v>2</v>
      </c>
      <c r="F9096" s="22">
        <f t="shared" si="105"/>
        <v>2</v>
      </c>
      <c r="G9096" s="24">
        <v>1</v>
      </c>
      <c r="H9096" s="22">
        <f>IF(OR($G9096="ERROR",$G9096="UNKNOWN",$G9096=""),IFERROR(VLOOKUP($D9096,'02_UnitPriceRef'!$E$3:$F$10,2,0),IF(OR($E9096="Error",$E9096="UNKNOWN",$E9096=""),0,I9096/E9096)),$G9096)</f>
        <v>1</v>
      </c>
      <c r="I9096" s="24">
        <v>2</v>
      </c>
      <c r="J9096" s="22">
        <f t="shared" si="106"/>
        <v>2</v>
      </c>
      <c r="K9096" s="22" t="s">
        <v>22</v>
      </c>
      <c r="L9096" s="22" t="s">
        <v>15</v>
      </c>
      <c r="M9096" s="26">
        <v>45203</v>
      </c>
      <c r="N9096" s="27">
        <f t="shared" si="107"/>
        <v>45203</v>
      </c>
    </row>
    <row r="9097" spans="1:14" ht="22.6" customHeight="1">
      <c r="A9097" s="22" t="s">
        <v>9118</v>
      </c>
      <c r="B9097" s="23" t="s">
        <v>24</v>
      </c>
      <c r="C9097" s="22" t="str">
        <f>IF(OR($B9097="Unknown",$B9097="Error",$B9097=""),IFERROR(VLOOKUP($H9097, '02_UnitPriceRef'!$F$3:$G$10,2,FALSE),"N/A"),$B9097)</f>
        <v>Smoothie</v>
      </c>
      <c r="D9097" s="22" t="s">
        <v>24</v>
      </c>
      <c r="E9097" s="24">
        <v>5</v>
      </c>
      <c r="F9097" s="22">
        <f t="shared" si="105"/>
        <v>5</v>
      </c>
      <c r="G9097" s="24">
        <v>4</v>
      </c>
      <c r="H9097" s="22">
        <f>IF(OR($G9097="ERROR",$G9097="UNKNOWN",$G9097=""),IFERROR(VLOOKUP($D9097,'02_UnitPriceRef'!$E$3:$F$10,2,0),IF(OR($E9097="Error",$E9097="UNKNOWN",$E9097=""),0,I9097/E9097)),$G9097)</f>
        <v>4</v>
      </c>
      <c r="I9097" s="24">
        <v>20</v>
      </c>
      <c r="J9097" s="22">
        <f t="shared" si="106"/>
        <v>20</v>
      </c>
      <c r="K9097" s="22" t="s">
        <v>20</v>
      </c>
      <c r="L9097" s="22" t="s">
        <v>11</v>
      </c>
      <c r="M9097" s="26">
        <v>45161</v>
      </c>
      <c r="N9097" s="27">
        <f t="shared" si="107"/>
        <v>45161</v>
      </c>
    </row>
    <row r="9098" spans="1:14" ht="22.6" customHeight="1">
      <c r="A9098" s="22" t="s">
        <v>9119</v>
      </c>
      <c r="B9098" s="23" t="s">
        <v>27</v>
      </c>
      <c r="C9098" s="22" t="str">
        <f>IF(OR($B9098="Unknown",$B9098="Error",$B9098=""),IFERROR(VLOOKUP($H9098, '02_UnitPriceRef'!$F$3:$G$10,2,FALSE),"N/A"),$B9098)</f>
        <v>Sandwich</v>
      </c>
      <c r="D9098" s="22" t="s">
        <v>27</v>
      </c>
      <c r="E9098" s="24">
        <v>3</v>
      </c>
      <c r="F9098" s="22">
        <f t="shared" si="105"/>
        <v>3</v>
      </c>
      <c r="G9098" s="24">
        <v>4</v>
      </c>
      <c r="H9098" s="22">
        <f>IF(OR($G9098="ERROR",$G9098="UNKNOWN",$G9098=""),IFERROR(VLOOKUP($D9098,'02_UnitPriceRef'!$E$3:$F$10,2,0),IF(OR($E9098="Error",$E9098="UNKNOWN",$E9098=""),0,I9098/E9098)),$G9098)</f>
        <v>4</v>
      </c>
      <c r="I9098" s="24">
        <v>12</v>
      </c>
      <c r="J9098" s="22">
        <f t="shared" si="106"/>
        <v>12</v>
      </c>
      <c r="K9098" s="22" t="s">
        <v>14</v>
      </c>
      <c r="L9098" s="22" t="s">
        <v>15</v>
      </c>
      <c r="M9098" s="26">
        <v>45242</v>
      </c>
      <c r="N9098" s="27">
        <f t="shared" si="107"/>
        <v>45242</v>
      </c>
    </row>
    <row r="9099" spans="1:14" ht="22.6" customHeight="1">
      <c r="A9099" s="22" t="s">
        <v>9120</v>
      </c>
      <c r="B9099" s="23" t="s">
        <v>27</v>
      </c>
      <c r="C9099" s="22" t="str">
        <f>IF(OR($B9099="Unknown",$B9099="Error",$B9099=""),IFERROR(VLOOKUP($H9099, '02_UnitPriceRef'!$F$3:$G$10,2,FALSE),"N/A"),$B9099)</f>
        <v>Sandwich</v>
      </c>
      <c r="D9099" s="22" t="s">
        <v>27</v>
      </c>
      <c r="E9099" s="24">
        <v>5</v>
      </c>
      <c r="F9099" s="22">
        <f t="shared" si="105"/>
        <v>5</v>
      </c>
      <c r="G9099" s="24">
        <v>4</v>
      </c>
      <c r="H9099" s="22">
        <f>IF(OR($G9099="ERROR",$G9099="UNKNOWN",$G9099=""),IFERROR(VLOOKUP($D9099,'02_UnitPriceRef'!$E$3:$F$10,2,0),IF(OR($E9099="Error",$E9099="UNKNOWN",$E9099=""),0,I9099/E9099)),$G9099)</f>
        <v>4</v>
      </c>
      <c r="I9099" s="24">
        <v>20</v>
      </c>
      <c r="J9099" s="22">
        <f t="shared" si="106"/>
        <v>20</v>
      </c>
      <c r="K9099" s="22" t="s">
        <v>20</v>
      </c>
      <c r="L9099" s="22" t="s">
        <v>11</v>
      </c>
      <c r="M9099" s="26">
        <v>44998</v>
      </c>
      <c r="N9099" s="27">
        <f t="shared" si="107"/>
        <v>44998</v>
      </c>
    </row>
    <row r="9100" spans="1:14" ht="22.6" customHeight="1">
      <c r="A9100" s="22" t="s">
        <v>9121</v>
      </c>
      <c r="B9100" s="23" t="s">
        <v>35</v>
      </c>
      <c r="C9100" s="22" t="str">
        <f>IF(OR($B9100="Unknown",$B9100="Error",$B9100=""),IFERROR(VLOOKUP($H9100, '02_UnitPriceRef'!$F$3:$G$10,2,FALSE),"N/A"),$B9100)</f>
        <v>Tea</v>
      </c>
      <c r="D9100" s="22" t="s">
        <v>35</v>
      </c>
      <c r="E9100" s="24">
        <v>2</v>
      </c>
      <c r="F9100" s="22">
        <f t="shared" si="105"/>
        <v>2</v>
      </c>
      <c r="G9100" s="24">
        <v>1.5</v>
      </c>
      <c r="H9100" s="22">
        <f>IF(OR($G9100="ERROR",$G9100="UNKNOWN",$G9100=""),IFERROR(VLOOKUP($D9100,'02_UnitPriceRef'!$E$3:$F$10,2,0),IF(OR($E9100="Error",$E9100="UNKNOWN",$E9100=""),0,I9100/E9100)),$G9100)</f>
        <v>1.5</v>
      </c>
      <c r="I9100" s="24">
        <v>3</v>
      </c>
      <c r="J9100" s="22">
        <f t="shared" si="106"/>
        <v>3</v>
      </c>
      <c r="K9100" s="22" t="s">
        <v>20</v>
      </c>
      <c r="L9100" s="22" t="s">
        <v>11</v>
      </c>
      <c r="M9100" s="26">
        <v>45055</v>
      </c>
      <c r="N9100" s="27">
        <f t="shared" si="107"/>
        <v>45055</v>
      </c>
    </row>
    <row r="9101" spans="1:14" ht="22.6" customHeight="1">
      <c r="A9101" s="22" t="s">
        <v>9122</v>
      </c>
      <c r="B9101" s="23" t="s">
        <v>10030</v>
      </c>
      <c r="C9101" s="22" t="str">
        <f>IF(OR($B9101="Unknown",$B9101="Error",$B9101=""),IFERROR(VLOOKUP($H9101, '02_UnitPriceRef'!$F$3:$G$10,2,FALSE),"N/A"),$B9101)</f>
        <v>Cake/Juice</v>
      </c>
      <c r="D9101" s="22" t="s">
        <v>10044</v>
      </c>
      <c r="E9101" s="24">
        <v>2</v>
      </c>
      <c r="F9101" s="22">
        <f t="shared" si="105"/>
        <v>2</v>
      </c>
      <c r="G9101" s="24">
        <v>3</v>
      </c>
      <c r="H9101" s="22">
        <f>IF(OR($G9101="ERROR",$G9101="UNKNOWN",$G9101=""),IFERROR(VLOOKUP($D9101,'02_UnitPriceRef'!$E$3:$F$10,2,0),IF(OR($E9101="Error",$E9101="UNKNOWN",$E9101=""),0,I9101/E9101)),$G9101)</f>
        <v>3</v>
      </c>
      <c r="I9101" s="24">
        <v>6</v>
      </c>
      <c r="J9101" s="22">
        <f t="shared" si="106"/>
        <v>6</v>
      </c>
      <c r="K9101" s="22" t="s">
        <v>20</v>
      </c>
      <c r="L9101" s="22" t="s">
        <v>11</v>
      </c>
      <c r="M9101" s="26">
        <v>45290</v>
      </c>
      <c r="N9101" s="27">
        <f t="shared" si="107"/>
        <v>45290</v>
      </c>
    </row>
    <row r="9102" spans="1:14" ht="22.6" customHeight="1">
      <c r="A9102" s="22" t="s">
        <v>9123</v>
      </c>
      <c r="B9102" s="23" t="s">
        <v>39</v>
      </c>
      <c r="C9102" s="22" t="str">
        <f>IF(OR($B9102="Unknown",$B9102="Error",$B9102=""),IFERROR(VLOOKUP($H9102, '02_UnitPriceRef'!$F$3:$G$10,2,FALSE),"N/A"),$B9102)</f>
        <v>Juice</v>
      </c>
      <c r="D9102" s="22" t="s">
        <v>39</v>
      </c>
      <c r="E9102" s="24">
        <v>3</v>
      </c>
      <c r="F9102" s="22">
        <f t="shared" si="105"/>
        <v>3</v>
      </c>
      <c r="G9102" s="24">
        <v>3</v>
      </c>
      <c r="H9102" s="22">
        <f>IF(OR($G9102="ERROR",$G9102="UNKNOWN",$G9102=""),IFERROR(VLOOKUP($D9102,'02_UnitPriceRef'!$E$3:$F$10,2,0),IF(OR($E9102="Error",$E9102="UNKNOWN",$E9102=""),0,I9102/E9102)),$G9102)</f>
        <v>3</v>
      </c>
      <c r="I9102" s="24">
        <v>9</v>
      </c>
      <c r="J9102" s="22">
        <f t="shared" si="106"/>
        <v>9</v>
      </c>
      <c r="K9102" s="22" t="s">
        <v>22</v>
      </c>
      <c r="L9102" s="22" t="s">
        <v>15</v>
      </c>
      <c r="M9102" s="26">
        <v>45213</v>
      </c>
      <c r="N9102" s="27">
        <f t="shared" si="107"/>
        <v>45213</v>
      </c>
    </row>
    <row r="9103" spans="1:14" ht="22.6" customHeight="1">
      <c r="A9103" s="22" t="s">
        <v>9124</v>
      </c>
      <c r="B9103" s="23" t="s">
        <v>9</v>
      </c>
      <c r="C9103" s="22" t="str">
        <f>IF(OR($B9103="Unknown",$B9103="Error",$B9103=""),IFERROR(VLOOKUP($H9103, '02_UnitPriceRef'!$F$3:$G$10,2,FALSE),"N/A"),$B9103)</f>
        <v>Coffee</v>
      </c>
      <c r="D9103" s="22" t="s">
        <v>9</v>
      </c>
      <c r="E9103" s="24">
        <v>4</v>
      </c>
      <c r="F9103" s="22">
        <f t="shared" si="105"/>
        <v>4</v>
      </c>
      <c r="G9103" s="24">
        <v>2</v>
      </c>
      <c r="H9103" s="22">
        <f>IF(OR($G9103="ERROR",$G9103="UNKNOWN",$G9103=""),IFERROR(VLOOKUP($D9103,'02_UnitPriceRef'!$E$3:$F$10,2,0),IF(OR($E9103="Error",$E9103="UNKNOWN",$E9103=""),0,I9103/E9103)),$G9103)</f>
        <v>2</v>
      </c>
      <c r="I9103" s="24">
        <v>8</v>
      </c>
      <c r="J9103" s="22">
        <f t="shared" si="106"/>
        <v>8</v>
      </c>
      <c r="K9103" s="22" t="s">
        <v>10</v>
      </c>
      <c r="L9103" s="22" t="s">
        <v>20</v>
      </c>
      <c r="M9103" s="26">
        <v>44967</v>
      </c>
      <c r="N9103" s="27">
        <f t="shared" si="107"/>
        <v>44967</v>
      </c>
    </row>
    <row r="9104" spans="1:14" ht="22.6" customHeight="1">
      <c r="A9104" s="22" t="s">
        <v>9125</v>
      </c>
      <c r="B9104" s="23" t="s">
        <v>39</v>
      </c>
      <c r="C9104" s="22" t="str">
        <f>IF(OR($B9104="Unknown",$B9104="Error",$B9104=""),IFERROR(VLOOKUP($H9104, '02_UnitPriceRef'!$F$3:$G$10,2,FALSE),"N/A"),$B9104)</f>
        <v>Juice</v>
      </c>
      <c r="D9104" s="22" t="s">
        <v>39</v>
      </c>
      <c r="E9104" s="24">
        <v>4</v>
      </c>
      <c r="F9104" s="22">
        <f t="shared" si="105"/>
        <v>4</v>
      </c>
      <c r="G9104" s="24">
        <v>3</v>
      </c>
      <c r="H9104" s="22">
        <f>IF(OR($G9104="ERROR",$G9104="UNKNOWN",$G9104=""),IFERROR(VLOOKUP($D9104,'02_UnitPriceRef'!$E$3:$F$10,2,0),IF(OR($E9104="Error",$E9104="UNKNOWN",$E9104=""),0,I9104/E9104)),$G9104)</f>
        <v>3</v>
      </c>
      <c r="I9104" s="24">
        <v>12</v>
      </c>
      <c r="J9104" s="22">
        <f t="shared" si="106"/>
        <v>12</v>
      </c>
      <c r="K9104" s="22" t="s">
        <v>10</v>
      </c>
      <c r="L9104" s="22" t="s">
        <v>15</v>
      </c>
      <c r="M9104" s="26">
        <v>45060</v>
      </c>
      <c r="N9104" s="27">
        <f t="shared" si="107"/>
        <v>45060</v>
      </c>
    </row>
    <row r="9105" spans="1:14" ht="22.6" customHeight="1">
      <c r="A9105" s="22" t="s">
        <v>9126</v>
      </c>
      <c r="B9105" s="23" t="s">
        <v>9</v>
      </c>
      <c r="C9105" s="22" t="str">
        <f>IF(OR($B9105="Unknown",$B9105="Error",$B9105=""),IFERROR(VLOOKUP($H9105, '02_UnitPriceRef'!$F$3:$G$10,2,FALSE),"N/A"),$B9105)</f>
        <v>Coffee</v>
      </c>
      <c r="D9105" s="22" t="s">
        <v>9</v>
      </c>
      <c r="E9105" s="24">
        <v>3</v>
      </c>
      <c r="F9105" s="22">
        <f t="shared" si="105"/>
        <v>3</v>
      </c>
      <c r="G9105" s="24">
        <v>2</v>
      </c>
      <c r="H9105" s="22">
        <f>IF(OR($G9105="ERROR",$G9105="UNKNOWN",$G9105=""),IFERROR(VLOOKUP($D9105,'02_UnitPriceRef'!$E$3:$F$10,2,0),IF(OR($E9105="Error",$E9105="UNKNOWN",$E9105=""),0,I9105/E9105)),$G9105)</f>
        <v>2</v>
      </c>
      <c r="I9105" s="24">
        <v>6</v>
      </c>
      <c r="J9105" s="22">
        <f t="shared" si="106"/>
        <v>6</v>
      </c>
      <c r="K9105" s="22" t="s">
        <v>22</v>
      </c>
      <c r="L9105" s="22" t="s">
        <v>20</v>
      </c>
      <c r="M9105" s="26">
        <v>45259</v>
      </c>
      <c r="N9105" s="27">
        <f t="shared" si="107"/>
        <v>45259</v>
      </c>
    </row>
    <row r="9106" spans="1:14" ht="22.6" customHeight="1">
      <c r="A9106" s="22" t="s">
        <v>9127</v>
      </c>
      <c r="B9106" s="23" t="s">
        <v>17</v>
      </c>
      <c r="C9106" s="22" t="str">
        <f>IF(OR($B9106="Unknown",$B9106="Error",$B9106=""),IFERROR(VLOOKUP($H9106, '02_UnitPriceRef'!$F$3:$G$10,2,FALSE),"N/A"),$B9106)</f>
        <v>Cookie</v>
      </c>
      <c r="D9106" s="22" t="s">
        <v>17</v>
      </c>
      <c r="E9106" s="24">
        <v>3</v>
      </c>
      <c r="F9106" s="22">
        <f t="shared" si="105"/>
        <v>3</v>
      </c>
      <c r="G9106" s="24">
        <v>1</v>
      </c>
      <c r="H9106" s="22">
        <f>IF(OR($G9106="ERROR",$G9106="UNKNOWN",$G9106=""),IFERROR(VLOOKUP($D9106,'02_UnitPriceRef'!$E$3:$F$10,2,0),IF(OR($E9106="Error",$E9106="UNKNOWN",$E9106=""),0,I9106/E9106)),$G9106)</f>
        <v>1</v>
      </c>
      <c r="I9106" s="24">
        <v>3</v>
      </c>
      <c r="J9106" s="22">
        <f t="shared" si="106"/>
        <v>3</v>
      </c>
      <c r="K9106" s="22" t="s">
        <v>20</v>
      </c>
      <c r="L9106" s="22" t="s">
        <v>15</v>
      </c>
      <c r="M9106" s="26">
        <v>45066</v>
      </c>
      <c r="N9106" s="27">
        <f t="shared" si="107"/>
        <v>45066</v>
      </c>
    </row>
    <row r="9107" spans="1:14" ht="22.6" customHeight="1">
      <c r="A9107" s="22" t="s">
        <v>9128</v>
      </c>
      <c r="B9107" s="23" t="s">
        <v>17</v>
      </c>
      <c r="C9107" s="22" t="str">
        <f>IF(OR($B9107="Unknown",$B9107="Error",$B9107=""),IFERROR(VLOOKUP($H9107, '02_UnitPriceRef'!$F$3:$G$10,2,FALSE),"N/A"),$B9107)</f>
        <v>Cookie</v>
      </c>
      <c r="D9107" s="22" t="s">
        <v>17</v>
      </c>
      <c r="E9107" s="24">
        <v>2</v>
      </c>
      <c r="F9107" s="22">
        <f t="shared" si="105"/>
        <v>2</v>
      </c>
      <c r="G9107" s="24">
        <v>1</v>
      </c>
      <c r="H9107" s="22">
        <f>IF(OR($G9107="ERROR",$G9107="UNKNOWN",$G9107=""),IFERROR(VLOOKUP($D9107,'02_UnitPriceRef'!$E$3:$F$10,2,0),IF(OR($E9107="Error",$E9107="UNKNOWN",$E9107=""),0,I9107/E9107)),$G9107)</f>
        <v>1</v>
      </c>
      <c r="I9107" s="24">
        <v>2</v>
      </c>
      <c r="J9107" s="22">
        <f t="shared" si="106"/>
        <v>2</v>
      </c>
      <c r="K9107" s="22" t="s">
        <v>22</v>
      </c>
      <c r="L9107" s="22" t="s">
        <v>11</v>
      </c>
      <c r="M9107" s="28" t="s">
        <v>10031</v>
      </c>
      <c r="N9107" s="27">
        <f t="shared" si="107"/>
        <v>1</v>
      </c>
    </row>
    <row r="9108" spans="1:14" ht="22.6" customHeight="1">
      <c r="A9108" s="22" t="s">
        <v>9129</v>
      </c>
      <c r="B9108" s="23" t="s">
        <v>19</v>
      </c>
      <c r="C9108" s="22" t="str">
        <f>IF(OR($B9108="Unknown",$B9108="Error",$B9108=""),IFERROR(VLOOKUP($H9108, '02_UnitPriceRef'!$F$3:$G$10,2,FALSE),"N/A"),$B9108)</f>
        <v>Salad</v>
      </c>
      <c r="D9108" s="22" t="s">
        <v>19</v>
      </c>
      <c r="E9108" s="24">
        <v>1</v>
      </c>
      <c r="F9108" s="22">
        <f t="shared" si="105"/>
        <v>1</v>
      </c>
      <c r="G9108" s="24">
        <v>5</v>
      </c>
      <c r="H9108" s="22">
        <f>IF(OR($G9108="ERROR",$G9108="UNKNOWN",$G9108=""),IFERROR(VLOOKUP($D9108,'02_UnitPriceRef'!$E$3:$F$10,2,0),IF(OR($E9108="Error",$E9108="UNKNOWN",$E9108=""),0,I9108/E9108)),$G9108)</f>
        <v>5</v>
      </c>
      <c r="I9108" s="24">
        <v>5</v>
      </c>
      <c r="J9108" s="22">
        <f t="shared" si="106"/>
        <v>5</v>
      </c>
      <c r="K9108" s="22" t="s">
        <v>20</v>
      </c>
      <c r="L9108" s="22" t="s">
        <v>20</v>
      </c>
      <c r="M9108" s="26">
        <v>45105</v>
      </c>
      <c r="N9108" s="27">
        <f t="shared" si="107"/>
        <v>45105</v>
      </c>
    </row>
    <row r="9109" spans="1:14" ht="22.6" customHeight="1">
      <c r="A9109" s="22" t="s">
        <v>9130</v>
      </c>
      <c r="B9109" s="23"/>
      <c r="C9109" s="22" t="str">
        <f>IF(OR($B9109="Unknown",$B9109="Error",$B9109=""),IFERROR(VLOOKUP($H9109, '02_UnitPriceRef'!$F$3:$G$10,2,FALSE),"N/A"),$B9109)</f>
        <v>Sandwich/Smoothie</v>
      </c>
      <c r="D9109" s="22" t="s">
        <v>188</v>
      </c>
      <c r="E9109" s="24">
        <v>5</v>
      </c>
      <c r="F9109" s="22">
        <f t="shared" si="105"/>
        <v>5</v>
      </c>
      <c r="G9109" s="24">
        <v>4</v>
      </c>
      <c r="H9109" s="22">
        <f>IF(OR($G9109="ERROR",$G9109="UNKNOWN",$G9109=""),IFERROR(VLOOKUP($D9109,'02_UnitPriceRef'!$E$3:$F$10,2,0),IF(OR($E9109="Error",$E9109="UNKNOWN",$E9109=""),0,I9109/E9109)),$G9109)</f>
        <v>4</v>
      </c>
      <c r="I9109" s="24">
        <v>20</v>
      </c>
      <c r="J9109" s="22">
        <f t="shared" si="106"/>
        <v>20</v>
      </c>
      <c r="K9109" s="22" t="s">
        <v>14</v>
      </c>
      <c r="L9109" s="22" t="s">
        <v>11</v>
      </c>
      <c r="M9109" s="26">
        <v>45050</v>
      </c>
      <c r="N9109" s="27">
        <f t="shared" si="107"/>
        <v>45050</v>
      </c>
    </row>
    <row r="9110" spans="1:14" ht="22.6" customHeight="1">
      <c r="A9110" s="22" t="s">
        <v>9131</v>
      </c>
      <c r="B9110" s="23" t="s">
        <v>19</v>
      </c>
      <c r="C9110" s="22" t="str">
        <f>IF(OR($B9110="Unknown",$B9110="Error",$B9110=""),IFERROR(VLOOKUP($H9110, '02_UnitPriceRef'!$F$3:$G$10,2,FALSE),"N/A"),$B9110)</f>
        <v>Salad</v>
      </c>
      <c r="D9110" s="22" t="s">
        <v>19</v>
      </c>
      <c r="E9110" s="24">
        <v>5</v>
      </c>
      <c r="F9110" s="22">
        <f t="shared" si="105"/>
        <v>5</v>
      </c>
      <c r="G9110" s="24">
        <v>5</v>
      </c>
      <c r="H9110" s="22">
        <f>IF(OR($G9110="ERROR",$G9110="UNKNOWN",$G9110=""),IFERROR(VLOOKUP($D9110,'02_UnitPriceRef'!$E$3:$F$10,2,0),IF(OR($E9110="Error",$E9110="UNKNOWN",$E9110=""),0,I9110/E9110)),$G9110)</f>
        <v>5</v>
      </c>
      <c r="I9110" s="24">
        <v>25</v>
      </c>
      <c r="J9110" s="22">
        <f t="shared" si="106"/>
        <v>25</v>
      </c>
      <c r="K9110" s="22" t="s">
        <v>10</v>
      </c>
      <c r="L9110" s="22" t="s">
        <v>20</v>
      </c>
      <c r="M9110" s="26">
        <v>45285</v>
      </c>
      <c r="N9110" s="27">
        <f t="shared" si="107"/>
        <v>45285</v>
      </c>
    </row>
    <row r="9111" spans="1:14" ht="22.6" customHeight="1">
      <c r="A9111" s="22" t="s">
        <v>9132</v>
      </c>
      <c r="B9111" s="23" t="s">
        <v>35</v>
      </c>
      <c r="C9111" s="22" t="str">
        <f>IF(OR($B9111="Unknown",$B9111="Error",$B9111=""),IFERROR(VLOOKUP($H9111, '02_UnitPriceRef'!$F$3:$G$10,2,FALSE),"N/A"),$B9111)</f>
        <v>Tea</v>
      </c>
      <c r="D9111" s="22" t="s">
        <v>35</v>
      </c>
      <c r="E9111" s="24">
        <v>1</v>
      </c>
      <c r="F9111" s="22">
        <f t="shared" si="105"/>
        <v>1</v>
      </c>
      <c r="G9111" s="24">
        <v>1.5</v>
      </c>
      <c r="H9111" s="22">
        <f>IF(OR($G9111="ERROR",$G9111="UNKNOWN",$G9111=""),IFERROR(VLOOKUP($D9111,'02_UnitPriceRef'!$E$3:$F$10,2,0),IF(OR($E9111="Error",$E9111="UNKNOWN",$E9111=""),0,I9111/E9111)),$G9111)</f>
        <v>1.5</v>
      </c>
      <c r="I9111" s="24">
        <v>1.5</v>
      </c>
      <c r="J9111" s="22">
        <f t="shared" si="106"/>
        <v>1.5</v>
      </c>
      <c r="K9111" s="22" t="s">
        <v>10</v>
      </c>
      <c r="L9111" s="22" t="s">
        <v>20</v>
      </c>
      <c r="M9111" s="26">
        <v>45277</v>
      </c>
      <c r="N9111" s="27">
        <f t="shared" si="107"/>
        <v>45277</v>
      </c>
    </row>
    <row r="9112" spans="1:14" ht="22.6" customHeight="1">
      <c r="A9112" s="22" t="s">
        <v>9133</v>
      </c>
      <c r="B9112" s="23" t="s">
        <v>9</v>
      </c>
      <c r="C9112" s="22" t="str">
        <f>IF(OR($B9112="Unknown",$B9112="Error",$B9112=""),IFERROR(VLOOKUP($H9112, '02_UnitPriceRef'!$F$3:$G$10,2,FALSE),"N/A"),$B9112)</f>
        <v>Coffee</v>
      </c>
      <c r="D9112" s="22" t="s">
        <v>9</v>
      </c>
      <c r="E9112" s="24">
        <v>5</v>
      </c>
      <c r="F9112" s="22">
        <f t="shared" si="105"/>
        <v>5</v>
      </c>
      <c r="G9112" s="24">
        <v>2</v>
      </c>
      <c r="H9112" s="22">
        <f>IF(OR($G9112="ERROR",$G9112="UNKNOWN",$G9112=""),IFERROR(VLOOKUP($D9112,'02_UnitPriceRef'!$E$3:$F$10,2,0),IF(OR($E9112="Error",$E9112="UNKNOWN",$E9112=""),0,I9112/E9112)),$G9112)</f>
        <v>2</v>
      </c>
      <c r="I9112" s="24">
        <v>10</v>
      </c>
      <c r="J9112" s="22">
        <f t="shared" si="106"/>
        <v>10</v>
      </c>
      <c r="K9112" s="22" t="s">
        <v>20</v>
      </c>
      <c r="L9112" s="22" t="s">
        <v>20</v>
      </c>
      <c r="M9112" s="26">
        <v>45203</v>
      </c>
      <c r="N9112" s="27">
        <f t="shared" si="107"/>
        <v>45203</v>
      </c>
    </row>
    <row r="9113" spans="1:14" ht="22.6" customHeight="1">
      <c r="A9113" s="22" t="s">
        <v>9134</v>
      </c>
      <c r="B9113" s="23" t="s">
        <v>39</v>
      </c>
      <c r="C9113" s="22" t="str">
        <f>IF(OR($B9113="Unknown",$B9113="Error",$B9113=""),IFERROR(VLOOKUP($H9113, '02_UnitPriceRef'!$F$3:$G$10,2,FALSE),"N/A"),$B9113)</f>
        <v>Juice</v>
      </c>
      <c r="D9113" s="22" t="s">
        <v>39</v>
      </c>
      <c r="E9113" s="24">
        <v>3</v>
      </c>
      <c r="F9113" s="22">
        <f t="shared" si="105"/>
        <v>3</v>
      </c>
      <c r="G9113" s="24">
        <v>3</v>
      </c>
      <c r="H9113" s="22">
        <f>IF(OR($G9113="ERROR",$G9113="UNKNOWN",$G9113=""),IFERROR(VLOOKUP($D9113,'02_UnitPriceRef'!$E$3:$F$10,2,0),IF(OR($E9113="Error",$E9113="UNKNOWN",$E9113=""),0,I9113/E9113)),$G9113)</f>
        <v>3</v>
      </c>
      <c r="I9113" s="24">
        <v>9</v>
      </c>
      <c r="J9113" s="22">
        <f t="shared" si="106"/>
        <v>9</v>
      </c>
      <c r="K9113" s="22" t="s">
        <v>10</v>
      </c>
      <c r="L9113" s="22" t="s">
        <v>20</v>
      </c>
      <c r="M9113" s="26">
        <v>45144</v>
      </c>
      <c r="N9113" s="27">
        <f t="shared" si="107"/>
        <v>45144</v>
      </c>
    </row>
    <row r="9114" spans="1:14" ht="22.6" customHeight="1">
      <c r="A9114" s="22" t="s">
        <v>9135</v>
      </c>
      <c r="B9114" s="23" t="s">
        <v>19</v>
      </c>
      <c r="C9114" s="22" t="str">
        <f>IF(OR($B9114="Unknown",$B9114="Error",$B9114=""),IFERROR(VLOOKUP($H9114, '02_UnitPriceRef'!$F$3:$G$10,2,FALSE),"N/A"),$B9114)</f>
        <v>Salad</v>
      </c>
      <c r="D9114" s="22" t="s">
        <v>19</v>
      </c>
      <c r="E9114" s="24">
        <v>1</v>
      </c>
      <c r="F9114" s="22">
        <f t="shared" si="105"/>
        <v>1</v>
      </c>
      <c r="G9114" s="24">
        <v>5</v>
      </c>
      <c r="H9114" s="22">
        <f>IF(OR($G9114="ERROR",$G9114="UNKNOWN",$G9114=""),IFERROR(VLOOKUP($D9114,'02_UnitPriceRef'!$E$3:$F$10,2,0),IF(OR($E9114="Error",$E9114="UNKNOWN",$E9114=""),0,I9114/E9114)),$G9114)</f>
        <v>5</v>
      </c>
      <c r="I9114" s="24">
        <v>5</v>
      </c>
      <c r="J9114" s="22">
        <f t="shared" si="106"/>
        <v>5</v>
      </c>
      <c r="K9114" s="22" t="s">
        <v>10</v>
      </c>
      <c r="L9114" s="22" t="s">
        <v>15</v>
      </c>
      <c r="M9114" s="26">
        <v>45115</v>
      </c>
      <c r="N9114" s="27">
        <f t="shared" si="107"/>
        <v>45115</v>
      </c>
    </row>
    <row r="9115" spans="1:14" ht="22.6" customHeight="1">
      <c r="A9115" s="22" t="s">
        <v>9136</v>
      </c>
      <c r="B9115" s="23" t="s">
        <v>24</v>
      </c>
      <c r="C9115" s="22" t="str">
        <f>IF(OR($B9115="Unknown",$B9115="Error",$B9115=""),IFERROR(VLOOKUP($H9115, '02_UnitPriceRef'!$F$3:$G$10,2,FALSE),"N/A"),$B9115)</f>
        <v>Smoothie</v>
      </c>
      <c r="D9115" s="22" t="s">
        <v>24</v>
      </c>
      <c r="E9115" s="24">
        <v>5</v>
      </c>
      <c r="F9115" s="22">
        <f t="shared" si="105"/>
        <v>5</v>
      </c>
      <c r="G9115" s="24">
        <v>4</v>
      </c>
      <c r="H9115" s="22">
        <f>IF(OR($G9115="ERROR",$G9115="UNKNOWN",$G9115=""),IFERROR(VLOOKUP($D9115,'02_UnitPriceRef'!$E$3:$F$10,2,0),IF(OR($E9115="Error",$E9115="UNKNOWN",$E9115=""),0,I9115/E9115)),$G9115)</f>
        <v>4</v>
      </c>
      <c r="I9115" s="24">
        <v>20</v>
      </c>
      <c r="J9115" s="22">
        <f t="shared" si="106"/>
        <v>20</v>
      </c>
      <c r="K9115" s="22" t="s">
        <v>22</v>
      </c>
      <c r="L9115" s="22" t="s">
        <v>11</v>
      </c>
      <c r="M9115" s="26"/>
      <c r="N9115" s="27">
        <f t="shared" si="107"/>
        <v>1</v>
      </c>
    </row>
    <row r="9116" spans="1:14" ht="22.6" customHeight="1">
      <c r="A9116" s="22" t="s">
        <v>9137</v>
      </c>
      <c r="B9116" s="23" t="s">
        <v>13</v>
      </c>
      <c r="C9116" s="22" t="str">
        <f>IF(OR($B9116="Unknown",$B9116="Error",$B9116=""),IFERROR(VLOOKUP($H9116, '02_UnitPriceRef'!$F$3:$G$10,2,FALSE),"N/A"),$B9116)</f>
        <v>Cake</v>
      </c>
      <c r="D9116" s="22" t="s">
        <v>13</v>
      </c>
      <c r="E9116" s="24">
        <v>4</v>
      </c>
      <c r="F9116" s="22">
        <f t="shared" si="105"/>
        <v>4</v>
      </c>
      <c r="G9116" s="24">
        <v>3</v>
      </c>
      <c r="H9116" s="22">
        <f>IF(OR($G9116="ERROR",$G9116="UNKNOWN",$G9116=""),IFERROR(VLOOKUP($D9116,'02_UnitPriceRef'!$E$3:$F$10,2,0),IF(OR($E9116="Error",$E9116="UNKNOWN",$E9116=""),0,I9116/E9116)),$G9116)</f>
        <v>3</v>
      </c>
      <c r="I9116" s="23"/>
      <c r="J9116" s="22">
        <f t="shared" si="106"/>
        <v>12</v>
      </c>
      <c r="K9116" s="22" t="s">
        <v>20</v>
      </c>
      <c r="L9116" s="22" t="s">
        <v>20</v>
      </c>
      <c r="M9116" s="26">
        <v>44978</v>
      </c>
      <c r="N9116" s="27">
        <f t="shared" si="107"/>
        <v>44978</v>
      </c>
    </row>
    <row r="9117" spans="1:14" ht="22.6" customHeight="1">
      <c r="A9117" s="22" t="s">
        <v>9138</v>
      </c>
      <c r="B9117" s="23" t="s">
        <v>39</v>
      </c>
      <c r="C9117" s="22" t="str">
        <f>IF(OR($B9117="Unknown",$B9117="Error",$B9117=""),IFERROR(VLOOKUP($H9117, '02_UnitPriceRef'!$F$3:$G$10,2,FALSE),"N/A"),$B9117)</f>
        <v>Juice</v>
      </c>
      <c r="D9117" s="22" t="s">
        <v>39</v>
      </c>
      <c r="E9117" s="24">
        <v>1</v>
      </c>
      <c r="F9117" s="22">
        <f t="shared" si="105"/>
        <v>1</v>
      </c>
      <c r="G9117" s="24">
        <v>3</v>
      </c>
      <c r="H9117" s="22">
        <f>IF(OR($G9117="ERROR",$G9117="UNKNOWN",$G9117=""),IFERROR(VLOOKUP($D9117,'02_UnitPriceRef'!$E$3:$F$10,2,0),IF(OR($E9117="Error",$E9117="UNKNOWN",$E9117=""),0,I9117/E9117)),$G9117)</f>
        <v>3</v>
      </c>
      <c r="I9117" s="24">
        <v>3</v>
      </c>
      <c r="J9117" s="22">
        <f t="shared" si="106"/>
        <v>3</v>
      </c>
      <c r="K9117" s="22" t="s">
        <v>22</v>
      </c>
      <c r="L9117" s="22" t="s">
        <v>20</v>
      </c>
      <c r="M9117" s="26">
        <v>45244</v>
      </c>
      <c r="N9117" s="27">
        <f t="shared" si="107"/>
        <v>45244</v>
      </c>
    </row>
    <row r="9118" spans="1:14" ht="22.6" customHeight="1">
      <c r="A9118" s="22" t="s">
        <v>9139</v>
      </c>
      <c r="B9118" s="23" t="s">
        <v>27</v>
      </c>
      <c r="C9118" s="22" t="str">
        <f>IF(OR($B9118="Unknown",$B9118="Error",$B9118=""),IFERROR(VLOOKUP($H9118, '02_UnitPriceRef'!$F$3:$G$10,2,FALSE),"N/A"),$B9118)</f>
        <v>Sandwich</v>
      </c>
      <c r="D9118" s="22" t="s">
        <v>27</v>
      </c>
      <c r="E9118" s="24">
        <v>3</v>
      </c>
      <c r="F9118" s="22">
        <f t="shared" si="105"/>
        <v>3</v>
      </c>
      <c r="G9118" s="24">
        <v>4</v>
      </c>
      <c r="H9118" s="22">
        <f>IF(OR($G9118="ERROR",$G9118="UNKNOWN",$G9118=""),IFERROR(VLOOKUP($D9118,'02_UnitPriceRef'!$E$3:$F$10,2,0),IF(OR($E9118="Error",$E9118="UNKNOWN",$E9118=""),0,I9118/E9118)),$G9118)</f>
        <v>4</v>
      </c>
      <c r="I9118" s="24">
        <v>12</v>
      </c>
      <c r="J9118" s="22">
        <f t="shared" si="106"/>
        <v>12</v>
      </c>
      <c r="K9118" s="22" t="s">
        <v>10</v>
      </c>
      <c r="L9118" s="22" t="s">
        <v>20</v>
      </c>
      <c r="M9118" s="26">
        <v>45233</v>
      </c>
      <c r="N9118" s="27">
        <f t="shared" si="107"/>
        <v>45233</v>
      </c>
    </row>
    <row r="9119" spans="1:14" ht="22.6" customHeight="1">
      <c r="A9119" s="22" t="s">
        <v>9140</v>
      </c>
      <c r="B9119" s="23" t="s">
        <v>10030</v>
      </c>
      <c r="C9119" s="22" t="str">
        <f>IF(OR($B9119="Unknown",$B9119="Error",$B9119=""),IFERROR(VLOOKUP($H9119, '02_UnitPriceRef'!$F$3:$G$10,2,FALSE),"N/A"),$B9119)</f>
        <v>Cake/Juice</v>
      </c>
      <c r="D9119" s="22" t="s">
        <v>10044</v>
      </c>
      <c r="E9119" s="24">
        <v>5</v>
      </c>
      <c r="F9119" s="22">
        <f t="shared" si="105"/>
        <v>5</v>
      </c>
      <c r="G9119" s="24">
        <v>3</v>
      </c>
      <c r="H9119" s="22">
        <f>IF(OR($G9119="ERROR",$G9119="UNKNOWN",$G9119=""),IFERROR(VLOOKUP($D9119,'02_UnitPriceRef'!$E$3:$F$10,2,0),IF(OR($E9119="Error",$E9119="UNKNOWN",$E9119=""),0,I9119/E9119)),$G9119)</f>
        <v>3</v>
      </c>
      <c r="I9119" s="24">
        <v>15</v>
      </c>
      <c r="J9119" s="22">
        <f t="shared" si="106"/>
        <v>15</v>
      </c>
      <c r="K9119" s="22" t="s">
        <v>14</v>
      </c>
      <c r="L9119" s="22" t="s">
        <v>15</v>
      </c>
      <c r="M9119" s="26">
        <v>45018</v>
      </c>
      <c r="N9119" s="27">
        <f t="shared" si="107"/>
        <v>45018</v>
      </c>
    </row>
    <row r="9120" spans="1:14" ht="22.6" customHeight="1">
      <c r="A9120" s="22" t="s">
        <v>9141</v>
      </c>
      <c r="B9120" s="23" t="s">
        <v>24</v>
      </c>
      <c r="C9120" s="22" t="str">
        <f>IF(OR($B9120="Unknown",$B9120="Error",$B9120=""),IFERROR(VLOOKUP($H9120, '02_UnitPriceRef'!$F$3:$G$10,2,FALSE),"N/A"),$B9120)</f>
        <v>Smoothie</v>
      </c>
      <c r="D9120" s="22" t="s">
        <v>24</v>
      </c>
      <c r="E9120" s="24">
        <v>5</v>
      </c>
      <c r="F9120" s="22">
        <f t="shared" si="105"/>
        <v>5</v>
      </c>
      <c r="G9120" s="24">
        <v>4</v>
      </c>
      <c r="H9120" s="22">
        <f>IF(OR($G9120="ERROR",$G9120="UNKNOWN",$G9120=""),IFERROR(VLOOKUP($D9120,'02_UnitPriceRef'!$E$3:$F$10,2,0),IF(OR($E9120="Error",$E9120="UNKNOWN",$E9120=""),0,I9120/E9120)),$G9120)</f>
        <v>4</v>
      </c>
      <c r="I9120" s="24">
        <v>20</v>
      </c>
      <c r="J9120" s="22">
        <f t="shared" si="106"/>
        <v>20</v>
      </c>
      <c r="K9120" s="22" t="s">
        <v>22</v>
      </c>
      <c r="L9120" s="22" t="s">
        <v>11</v>
      </c>
      <c r="M9120" s="26">
        <v>45205</v>
      </c>
      <c r="N9120" s="27">
        <f t="shared" si="107"/>
        <v>45205</v>
      </c>
    </row>
    <row r="9121" spans="1:14" ht="22.6" customHeight="1">
      <c r="A9121" s="22" t="s">
        <v>9142</v>
      </c>
      <c r="B9121" s="23" t="s">
        <v>17</v>
      </c>
      <c r="C9121" s="22" t="str">
        <f>IF(OR($B9121="Unknown",$B9121="Error",$B9121=""),IFERROR(VLOOKUP($H9121, '02_UnitPriceRef'!$F$3:$G$10,2,FALSE),"N/A"),$B9121)</f>
        <v>Cookie</v>
      </c>
      <c r="D9121" s="22" t="s">
        <v>17</v>
      </c>
      <c r="E9121" s="24">
        <v>2</v>
      </c>
      <c r="F9121" s="22">
        <f t="shared" si="105"/>
        <v>2</v>
      </c>
      <c r="G9121" s="24">
        <v>1</v>
      </c>
      <c r="H9121" s="22">
        <f>IF(OR($G9121="ERROR",$G9121="UNKNOWN",$G9121=""),IFERROR(VLOOKUP($D9121,'02_UnitPriceRef'!$E$3:$F$10,2,0),IF(OR($E9121="Error",$E9121="UNKNOWN",$E9121=""),0,I9121/E9121)),$G9121)</f>
        <v>1</v>
      </c>
      <c r="I9121" s="24">
        <v>2</v>
      </c>
      <c r="J9121" s="22">
        <f t="shared" si="106"/>
        <v>2</v>
      </c>
      <c r="K9121" s="22" t="s">
        <v>10</v>
      </c>
      <c r="L9121" s="22" t="s">
        <v>15</v>
      </c>
      <c r="M9121" s="26">
        <v>44999</v>
      </c>
      <c r="N9121" s="27">
        <f t="shared" si="107"/>
        <v>44999</v>
      </c>
    </row>
    <row r="9122" spans="1:14" ht="22.6" customHeight="1">
      <c r="A9122" s="22" t="s">
        <v>9143</v>
      </c>
      <c r="B9122" s="23" t="s">
        <v>13</v>
      </c>
      <c r="C9122" s="22" t="str">
        <f>IF(OR($B9122="Unknown",$B9122="Error",$B9122=""),IFERROR(VLOOKUP($H9122, '02_UnitPriceRef'!$F$3:$G$10,2,FALSE),"N/A"),$B9122)</f>
        <v>Cake</v>
      </c>
      <c r="D9122" s="22" t="s">
        <v>13</v>
      </c>
      <c r="E9122" s="24">
        <v>1</v>
      </c>
      <c r="F9122" s="22">
        <f t="shared" si="105"/>
        <v>1</v>
      </c>
      <c r="G9122" s="24">
        <v>3</v>
      </c>
      <c r="H9122" s="22">
        <f>IF(OR($G9122="ERROR",$G9122="UNKNOWN",$G9122=""),IFERROR(VLOOKUP($D9122,'02_UnitPriceRef'!$E$3:$F$10,2,0),IF(OR($E9122="Error",$E9122="UNKNOWN",$E9122=""),0,I9122/E9122)),$G9122)</f>
        <v>3</v>
      </c>
      <c r="I9122" s="24">
        <v>3</v>
      </c>
      <c r="J9122" s="22">
        <f t="shared" si="106"/>
        <v>3</v>
      </c>
      <c r="K9122" s="22" t="s">
        <v>20</v>
      </c>
      <c r="L9122" s="22" t="s">
        <v>20</v>
      </c>
      <c r="M9122" s="26">
        <v>45242</v>
      </c>
      <c r="N9122" s="27">
        <f t="shared" si="107"/>
        <v>45242</v>
      </c>
    </row>
    <row r="9123" spans="1:14" ht="22.6" customHeight="1">
      <c r="A9123" s="22" t="s">
        <v>9144</v>
      </c>
      <c r="B9123" s="23" t="s">
        <v>9</v>
      </c>
      <c r="C9123" s="22" t="str">
        <f>IF(OR($B9123="Unknown",$B9123="Error",$B9123=""),IFERROR(VLOOKUP($H9123, '02_UnitPriceRef'!$F$3:$G$10,2,FALSE),"N/A"),$B9123)</f>
        <v>Coffee</v>
      </c>
      <c r="D9123" s="22" t="s">
        <v>9</v>
      </c>
      <c r="E9123" s="24">
        <v>1</v>
      </c>
      <c r="F9123" s="22">
        <f t="shared" si="105"/>
        <v>1</v>
      </c>
      <c r="G9123" s="24">
        <v>2</v>
      </c>
      <c r="H9123" s="22">
        <f>IF(OR($G9123="ERROR",$G9123="UNKNOWN",$G9123=""),IFERROR(VLOOKUP($D9123,'02_UnitPriceRef'!$E$3:$F$10,2,0),IF(OR($E9123="Error",$E9123="UNKNOWN",$E9123=""),0,I9123/E9123)),$G9123)</f>
        <v>2</v>
      </c>
      <c r="I9123" s="24">
        <v>2</v>
      </c>
      <c r="J9123" s="22">
        <f t="shared" si="106"/>
        <v>2</v>
      </c>
      <c r="K9123" s="22" t="s">
        <v>20</v>
      </c>
      <c r="L9123" s="22" t="s">
        <v>15</v>
      </c>
      <c r="M9123" s="26">
        <v>45089</v>
      </c>
      <c r="N9123" s="27">
        <f t="shared" si="107"/>
        <v>45089</v>
      </c>
    </row>
    <row r="9124" spans="1:14" ht="22.6" customHeight="1">
      <c r="A9124" s="22" t="s">
        <v>9145</v>
      </c>
      <c r="B9124" s="23" t="s">
        <v>27</v>
      </c>
      <c r="C9124" s="22" t="str">
        <f>IF(OR($B9124="Unknown",$B9124="Error",$B9124=""),IFERROR(VLOOKUP($H9124, '02_UnitPriceRef'!$F$3:$G$10,2,FALSE),"N/A"),$B9124)</f>
        <v>Sandwich</v>
      </c>
      <c r="D9124" s="22" t="s">
        <v>27</v>
      </c>
      <c r="E9124" s="24">
        <v>5</v>
      </c>
      <c r="F9124" s="22">
        <f t="shared" si="105"/>
        <v>5</v>
      </c>
      <c r="G9124" s="24">
        <v>4</v>
      </c>
      <c r="H9124" s="22">
        <f>IF(OR($G9124="ERROR",$G9124="UNKNOWN",$G9124=""),IFERROR(VLOOKUP($D9124,'02_UnitPriceRef'!$E$3:$F$10,2,0),IF(OR($E9124="Error",$E9124="UNKNOWN",$E9124=""),0,I9124/E9124)),$G9124)</f>
        <v>4</v>
      </c>
      <c r="I9124" s="24">
        <v>20</v>
      </c>
      <c r="J9124" s="22">
        <f t="shared" si="106"/>
        <v>20</v>
      </c>
      <c r="K9124" s="22" t="s">
        <v>10</v>
      </c>
      <c r="L9124" s="22" t="s">
        <v>11</v>
      </c>
      <c r="M9124" s="26">
        <v>45189</v>
      </c>
      <c r="N9124" s="27">
        <f t="shared" si="107"/>
        <v>45189</v>
      </c>
    </row>
    <row r="9125" spans="1:14" ht="22.6" customHeight="1">
      <c r="A9125" s="22" t="s">
        <v>9146</v>
      </c>
      <c r="B9125" s="23" t="s">
        <v>17</v>
      </c>
      <c r="C9125" s="22" t="str">
        <f>IF(OR($B9125="Unknown",$B9125="Error",$B9125=""),IFERROR(VLOOKUP($H9125, '02_UnitPriceRef'!$F$3:$G$10,2,FALSE),"N/A"),$B9125)</f>
        <v>Cookie</v>
      </c>
      <c r="D9125" s="22" t="s">
        <v>17</v>
      </c>
      <c r="E9125" s="24">
        <v>2</v>
      </c>
      <c r="F9125" s="22">
        <f t="shared" si="105"/>
        <v>2</v>
      </c>
      <c r="G9125" s="24">
        <v>1</v>
      </c>
      <c r="H9125" s="22">
        <f>IF(OR($G9125="ERROR",$G9125="UNKNOWN",$G9125=""),IFERROR(VLOOKUP($D9125,'02_UnitPriceRef'!$E$3:$F$10,2,0),IF(OR($E9125="Error",$E9125="UNKNOWN",$E9125=""),0,I9125/E9125)),$G9125)</f>
        <v>1</v>
      </c>
      <c r="I9125" s="24">
        <v>2</v>
      </c>
      <c r="J9125" s="22">
        <f t="shared" si="106"/>
        <v>2</v>
      </c>
      <c r="K9125" s="22" t="s">
        <v>10</v>
      </c>
      <c r="L9125" s="22" t="s">
        <v>20</v>
      </c>
      <c r="M9125" s="26">
        <v>45079</v>
      </c>
      <c r="N9125" s="27">
        <f t="shared" si="107"/>
        <v>45079</v>
      </c>
    </row>
    <row r="9126" spans="1:14" ht="22.6" customHeight="1">
      <c r="A9126" s="22" t="s">
        <v>9147</v>
      </c>
      <c r="B9126" s="23" t="s">
        <v>19</v>
      </c>
      <c r="C9126" s="22" t="str">
        <f>IF(OR($B9126="Unknown",$B9126="Error",$B9126=""),IFERROR(VLOOKUP($H9126, '02_UnitPriceRef'!$F$3:$G$10,2,FALSE),"N/A"),$B9126)</f>
        <v>Salad</v>
      </c>
      <c r="D9126" s="22" t="s">
        <v>19</v>
      </c>
      <c r="E9126" s="24">
        <v>1</v>
      </c>
      <c r="F9126" s="22">
        <f t="shared" si="105"/>
        <v>1</v>
      </c>
      <c r="G9126" s="24">
        <v>5</v>
      </c>
      <c r="H9126" s="22">
        <f>IF(OR($G9126="ERROR",$G9126="UNKNOWN",$G9126=""),IFERROR(VLOOKUP($D9126,'02_UnitPriceRef'!$E$3:$F$10,2,0),IF(OR($E9126="Error",$E9126="UNKNOWN",$E9126=""),0,I9126/E9126)),$G9126)</f>
        <v>5</v>
      </c>
      <c r="I9126" s="24">
        <v>5</v>
      </c>
      <c r="J9126" s="22">
        <f t="shared" si="106"/>
        <v>5</v>
      </c>
      <c r="K9126" s="22" t="s">
        <v>14</v>
      </c>
      <c r="L9126" s="22" t="s">
        <v>11</v>
      </c>
      <c r="M9126" s="26">
        <v>45122</v>
      </c>
      <c r="N9126" s="27">
        <f t="shared" si="107"/>
        <v>45122</v>
      </c>
    </row>
    <row r="9127" spans="1:14" ht="22.6" customHeight="1">
      <c r="A9127" s="22" t="s">
        <v>9148</v>
      </c>
      <c r="B9127" s="23" t="s">
        <v>24</v>
      </c>
      <c r="C9127" s="22" t="str">
        <f>IF(OR($B9127="Unknown",$B9127="Error",$B9127=""),IFERROR(VLOOKUP($H9127, '02_UnitPriceRef'!$F$3:$G$10,2,FALSE),"N/A"),$B9127)</f>
        <v>Smoothie</v>
      </c>
      <c r="D9127" s="22" t="s">
        <v>24</v>
      </c>
      <c r="E9127" s="24">
        <v>1</v>
      </c>
      <c r="F9127" s="22">
        <f t="shared" si="105"/>
        <v>1</v>
      </c>
      <c r="G9127" s="24">
        <v>4</v>
      </c>
      <c r="H9127" s="22">
        <f>IF(OR($G9127="ERROR",$G9127="UNKNOWN",$G9127=""),IFERROR(VLOOKUP($D9127,'02_UnitPriceRef'!$E$3:$F$10,2,0),IF(OR($E9127="Error",$E9127="UNKNOWN",$E9127=""),0,I9127/E9127)),$G9127)</f>
        <v>4</v>
      </c>
      <c r="I9127" s="24">
        <v>4</v>
      </c>
      <c r="J9127" s="22">
        <f t="shared" si="106"/>
        <v>4</v>
      </c>
      <c r="K9127" s="22" t="s">
        <v>20</v>
      </c>
      <c r="L9127" s="22" t="s">
        <v>15</v>
      </c>
      <c r="M9127" s="26">
        <v>45141</v>
      </c>
      <c r="N9127" s="27">
        <f t="shared" si="107"/>
        <v>45141</v>
      </c>
    </row>
    <row r="9128" spans="1:14" ht="22.6" customHeight="1">
      <c r="A9128" s="22" t="s">
        <v>9149</v>
      </c>
      <c r="B9128" s="23" t="s">
        <v>17</v>
      </c>
      <c r="C9128" s="22" t="str">
        <f>IF(OR($B9128="Unknown",$B9128="Error",$B9128=""),IFERROR(VLOOKUP($H9128, '02_UnitPriceRef'!$F$3:$G$10,2,FALSE),"N/A"),$B9128)</f>
        <v>Cookie</v>
      </c>
      <c r="D9128" s="22" t="s">
        <v>17</v>
      </c>
      <c r="E9128" s="24">
        <v>2</v>
      </c>
      <c r="F9128" s="22">
        <f t="shared" si="105"/>
        <v>2</v>
      </c>
      <c r="G9128" s="24">
        <v>1</v>
      </c>
      <c r="H9128" s="22">
        <f>IF(OR($G9128="ERROR",$G9128="UNKNOWN",$G9128=""),IFERROR(VLOOKUP($D9128,'02_UnitPriceRef'!$E$3:$F$10,2,0),IF(OR($E9128="Error",$E9128="UNKNOWN",$E9128=""),0,I9128/E9128)),$G9128)</f>
        <v>1</v>
      </c>
      <c r="I9128" s="24">
        <v>2</v>
      </c>
      <c r="J9128" s="22">
        <f t="shared" si="106"/>
        <v>2</v>
      </c>
      <c r="K9128" s="22" t="s">
        <v>22</v>
      </c>
      <c r="L9128" s="22" t="s">
        <v>20</v>
      </c>
      <c r="M9128" s="26">
        <v>45132</v>
      </c>
      <c r="N9128" s="27">
        <f t="shared" si="107"/>
        <v>45132</v>
      </c>
    </row>
    <row r="9129" spans="1:14" ht="22.6" customHeight="1">
      <c r="A9129" s="22" t="s">
        <v>9150</v>
      </c>
      <c r="B9129" s="23" t="s">
        <v>13</v>
      </c>
      <c r="C9129" s="22" t="str">
        <f>IF(OR($B9129="Unknown",$B9129="Error",$B9129=""),IFERROR(VLOOKUP($H9129, '02_UnitPriceRef'!$F$3:$G$10,2,FALSE),"N/A"),$B9129)</f>
        <v>Cake</v>
      </c>
      <c r="D9129" s="22" t="s">
        <v>13</v>
      </c>
      <c r="E9129" s="24">
        <v>4</v>
      </c>
      <c r="F9129" s="22">
        <f t="shared" si="105"/>
        <v>4</v>
      </c>
      <c r="G9129" s="24">
        <v>3</v>
      </c>
      <c r="H9129" s="22">
        <f>IF(OR($G9129="ERROR",$G9129="UNKNOWN",$G9129=""),IFERROR(VLOOKUP($D9129,'02_UnitPriceRef'!$E$3:$F$10,2,0),IF(OR($E9129="Error",$E9129="UNKNOWN",$E9129=""),0,I9129/E9129)),$G9129)</f>
        <v>3</v>
      </c>
      <c r="I9129" s="24">
        <v>12</v>
      </c>
      <c r="J9129" s="22">
        <f t="shared" si="106"/>
        <v>12</v>
      </c>
      <c r="K9129" s="22" t="s">
        <v>10</v>
      </c>
      <c r="L9129" s="22" t="s">
        <v>11</v>
      </c>
      <c r="M9129" s="26">
        <v>45184</v>
      </c>
      <c r="N9129" s="27">
        <f t="shared" si="107"/>
        <v>45184</v>
      </c>
    </row>
    <row r="9130" spans="1:14" ht="22.6" customHeight="1">
      <c r="A9130" s="22" t="s">
        <v>9151</v>
      </c>
      <c r="B9130" s="23" t="s">
        <v>9</v>
      </c>
      <c r="C9130" s="22" t="str">
        <f>IF(OR($B9130="Unknown",$B9130="Error",$B9130=""),IFERROR(VLOOKUP($H9130, '02_UnitPriceRef'!$F$3:$G$10,2,FALSE),"N/A"),$B9130)</f>
        <v>Coffee</v>
      </c>
      <c r="D9130" s="22" t="s">
        <v>9</v>
      </c>
      <c r="E9130" s="24">
        <v>3</v>
      </c>
      <c r="F9130" s="22">
        <f t="shared" si="105"/>
        <v>3</v>
      </c>
      <c r="G9130" s="24">
        <v>2</v>
      </c>
      <c r="H9130" s="22">
        <f>IF(OR($G9130="ERROR",$G9130="UNKNOWN",$G9130=""),IFERROR(VLOOKUP($D9130,'02_UnitPriceRef'!$E$3:$F$10,2,0),IF(OR($E9130="Error",$E9130="UNKNOWN",$E9130=""),0,I9130/E9130)),$G9130)</f>
        <v>2</v>
      </c>
      <c r="I9130" s="24">
        <v>6</v>
      </c>
      <c r="J9130" s="22">
        <f t="shared" si="106"/>
        <v>6</v>
      </c>
      <c r="K9130" s="22" t="s">
        <v>14</v>
      </c>
      <c r="L9130" s="22" t="s">
        <v>11</v>
      </c>
      <c r="M9130" s="26">
        <v>45206</v>
      </c>
      <c r="N9130" s="27">
        <f t="shared" si="107"/>
        <v>45206</v>
      </c>
    </row>
    <row r="9131" spans="1:14" ht="22.6" customHeight="1">
      <c r="A9131" s="22" t="s">
        <v>9152</v>
      </c>
      <c r="B9131" s="23" t="s">
        <v>24</v>
      </c>
      <c r="C9131" s="22" t="str">
        <f>IF(OR($B9131="Unknown",$B9131="Error",$B9131=""),IFERROR(VLOOKUP($H9131, '02_UnitPriceRef'!$F$3:$G$10,2,FALSE),"N/A"),$B9131)</f>
        <v>Smoothie</v>
      </c>
      <c r="D9131" s="22" t="s">
        <v>24</v>
      </c>
      <c r="E9131" s="24">
        <v>4</v>
      </c>
      <c r="F9131" s="22">
        <f t="shared" si="105"/>
        <v>4</v>
      </c>
      <c r="G9131" s="24">
        <v>4</v>
      </c>
      <c r="H9131" s="22">
        <f>IF(OR($G9131="ERROR",$G9131="UNKNOWN",$G9131=""),IFERROR(VLOOKUP($D9131,'02_UnitPriceRef'!$E$3:$F$10,2,0),IF(OR($E9131="Error",$E9131="UNKNOWN",$E9131=""),0,I9131/E9131)),$G9131)</f>
        <v>4</v>
      </c>
      <c r="I9131" s="24">
        <v>16</v>
      </c>
      <c r="J9131" s="22">
        <f t="shared" si="106"/>
        <v>16</v>
      </c>
      <c r="K9131" s="22" t="s">
        <v>10</v>
      </c>
      <c r="L9131" s="22" t="s">
        <v>20</v>
      </c>
      <c r="M9131" s="26">
        <v>45271</v>
      </c>
      <c r="N9131" s="27">
        <f t="shared" si="107"/>
        <v>45271</v>
      </c>
    </row>
    <row r="9132" spans="1:14" ht="22.6" customHeight="1">
      <c r="A9132" s="22" t="s">
        <v>9153</v>
      </c>
      <c r="B9132" s="23" t="s">
        <v>17</v>
      </c>
      <c r="C9132" s="22" t="str">
        <f>IF(OR($B9132="Unknown",$B9132="Error",$B9132=""),IFERROR(VLOOKUP($H9132, '02_UnitPriceRef'!$F$3:$G$10,2,FALSE),"N/A"),$B9132)</f>
        <v>Cookie</v>
      </c>
      <c r="D9132" s="22" t="s">
        <v>17</v>
      </c>
      <c r="E9132" s="24">
        <v>4</v>
      </c>
      <c r="F9132" s="22">
        <f t="shared" si="105"/>
        <v>4</v>
      </c>
      <c r="G9132" s="24">
        <v>1</v>
      </c>
      <c r="H9132" s="22">
        <f>IF(OR($G9132="ERROR",$G9132="UNKNOWN",$G9132=""),IFERROR(VLOOKUP($D9132,'02_UnitPriceRef'!$E$3:$F$10,2,0),IF(OR($E9132="Error",$E9132="UNKNOWN",$E9132=""),0,I9132/E9132)),$G9132)</f>
        <v>1</v>
      </c>
      <c r="I9132" s="24">
        <v>4</v>
      </c>
      <c r="J9132" s="22">
        <f t="shared" si="106"/>
        <v>4</v>
      </c>
      <c r="K9132" s="22" t="s">
        <v>14</v>
      </c>
      <c r="L9132" s="22" t="s">
        <v>20</v>
      </c>
      <c r="M9132" s="26">
        <v>45105</v>
      </c>
      <c r="N9132" s="27">
        <f t="shared" si="107"/>
        <v>45105</v>
      </c>
    </row>
    <row r="9133" spans="1:14" ht="22.6" customHeight="1">
      <c r="A9133" s="22" t="s">
        <v>9154</v>
      </c>
      <c r="B9133" s="23" t="s">
        <v>10030</v>
      </c>
      <c r="C9133" s="22" t="str">
        <f>IF(OR($B9133="Unknown",$B9133="Error",$B9133=""),IFERROR(VLOOKUP($H9133, '02_UnitPriceRef'!$F$3:$G$10,2,FALSE),"N/A"),$B9133)</f>
        <v>Cake/Juice</v>
      </c>
      <c r="D9133" s="22" t="s">
        <v>10044</v>
      </c>
      <c r="E9133" s="24">
        <v>2</v>
      </c>
      <c r="F9133" s="22">
        <f t="shared" si="105"/>
        <v>2</v>
      </c>
      <c r="G9133" s="24">
        <v>3</v>
      </c>
      <c r="H9133" s="22">
        <f>IF(OR($G9133="ERROR",$G9133="UNKNOWN",$G9133=""),IFERROR(VLOOKUP($D9133,'02_UnitPriceRef'!$E$3:$F$10,2,0),IF(OR($E9133="Error",$E9133="UNKNOWN",$E9133=""),0,I9133/E9133)),$G9133)</f>
        <v>3</v>
      </c>
      <c r="I9133" s="24">
        <v>6</v>
      </c>
      <c r="J9133" s="22">
        <f t="shared" si="106"/>
        <v>6</v>
      </c>
      <c r="K9133" s="22" t="s">
        <v>20</v>
      </c>
      <c r="L9133" s="22" t="s">
        <v>11</v>
      </c>
      <c r="M9133" s="26">
        <v>44966</v>
      </c>
      <c r="N9133" s="27">
        <f t="shared" si="107"/>
        <v>44966</v>
      </c>
    </row>
    <row r="9134" spans="1:14" ht="22.6" customHeight="1">
      <c r="A9134" s="22" t="s">
        <v>9155</v>
      </c>
      <c r="B9134" s="23" t="s">
        <v>13</v>
      </c>
      <c r="C9134" s="22" t="str">
        <f>IF(OR($B9134="Unknown",$B9134="Error",$B9134=""),IFERROR(VLOOKUP($H9134, '02_UnitPriceRef'!$F$3:$G$10,2,FALSE),"N/A"),$B9134)</f>
        <v>Cake</v>
      </c>
      <c r="D9134" s="22" t="s">
        <v>13</v>
      </c>
      <c r="E9134" s="24">
        <v>2</v>
      </c>
      <c r="F9134" s="22">
        <f t="shared" si="105"/>
        <v>2</v>
      </c>
      <c r="G9134" s="24">
        <v>3</v>
      </c>
      <c r="H9134" s="22">
        <f>IF(OR($G9134="ERROR",$G9134="UNKNOWN",$G9134=""),IFERROR(VLOOKUP($D9134,'02_UnitPriceRef'!$E$3:$F$10,2,0),IF(OR($E9134="Error",$E9134="UNKNOWN",$E9134=""),0,I9134/E9134)),$G9134)</f>
        <v>3</v>
      </c>
      <c r="I9134" s="24">
        <v>6</v>
      </c>
      <c r="J9134" s="22">
        <f t="shared" si="106"/>
        <v>6</v>
      </c>
      <c r="K9134" s="22" t="s">
        <v>10</v>
      </c>
      <c r="L9134" s="22" t="s">
        <v>15</v>
      </c>
      <c r="M9134" s="26">
        <v>45127</v>
      </c>
      <c r="N9134" s="27">
        <f t="shared" si="107"/>
        <v>45127</v>
      </c>
    </row>
    <row r="9135" spans="1:14" ht="22.6" customHeight="1">
      <c r="A9135" s="22" t="s">
        <v>9156</v>
      </c>
      <c r="B9135" s="23" t="s">
        <v>9</v>
      </c>
      <c r="C9135" s="22" t="str">
        <f>IF(OR($B9135="Unknown",$B9135="Error",$B9135=""),IFERROR(VLOOKUP($H9135, '02_UnitPriceRef'!$F$3:$G$10,2,FALSE),"N/A"),$B9135)</f>
        <v>Coffee</v>
      </c>
      <c r="D9135" s="22" t="s">
        <v>9</v>
      </c>
      <c r="E9135" s="24">
        <v>2</v>
      </c>
      <c r="F9135" s="22">
        <f t="shared" si="105"/>
        <v>2</v>
      </c>
      <c r="G9135" s="24">
        <v>2</v>
      </c>
      <c r="H9135" s="22">
        <f>IF(OR($G9135="ERROR",$G9135="UNKNOWN",$G9135=""),IFERROR(VLOOKUP($D9135,'02_UnitPriceRef'!$E$3:$F$10,2,0),IF(OR($E9135="Error",$E9135="UNKNOWN",$E9135=""),0,I9135/E9135)),$G9135)</f>
        <v>2</v>
      </c>
      <c r="I9135" s="24">
        <v>4</v>
      </c>
      <c r="J9135" s="22">
        <f t="shared" si="106"/>
        <v>4</v>
      </c>
      <c r="K9135" s="22" t="s">
        <v>10</v>
      </c>
      <c r="L9135" s="22" t="s">
        <v>20</v>
      </c>
      <c r="M9135" s="26">
        <v>44975</v>
      </c>
      <c r="N9135" s="27">
        <f t="shared" si="107"/>
        <v>44975</v>
      </c>
    </row>
    <row r="9136" spans="1:14" ht="22.6" customHeight="1">
      <c r="A9136" s="22" t="s">
        <v>9157</v>
      </c>
      <c r="B9136" s="23" t="s">
        <v>19</v>
      </c>
      <c r="C9136" s="22" t="str">
        <f>IF(OR($B9136="Unknown",$B9136="Error",$B9136=""),IFERROR(VLOOKUP($H9136, '02_UnitPriceRef'!$F$3:$G$10,2,FALSE),"N/A"),$B9136)</f>
        <v>Salad</v>
      </c>
      <c r="D9136" s="22" t="s">
        <v>19</v>
      </c>
      <c r="E9136" s="24">
        <v>3</v>
      </c>
      <c r="F9136" s="22">
        <f t="shared" si="105"/>
        <v>3</v>
      </c>
      <c r="G9136" s="24">
        <v>5</v>
      </c>
      <c r="H9136" s="22">
        <f>IF(OR($G9136="ERROR",$G9136="UNKNOWN",$G9136=""),IFERROR(VLOOKUP($D9136,'02_UnitPriceRef'!$E$3:$F$10,2,0),IF(OR($E9136="Error",$E9136="UNKNOWN",$E9136=""),0,I9136/E9136)),$G9136)</f>
        <v>5</v>
      </c>
      <c r="I9136" s="24">
        <v>15</v>
      </c>
      <c r="J9136" s="22">
        <f t="shared" si="106"/>
        <v>15</v>
      </c>
      <c r="K9136" s="22" t="s">
        <v>20</v>
      </c>
      <c r="L9136" s="22" t="s">
        <v>20</v>
      </c>
      <c r="M9136" s="26">
        <v>44969</v>
      </c>
      <c r="N9136" s="27">
        <f t="shared" si="107"/>
        <v>44969</v>
      </c>
    </row>
    <row r="9137" spans="1:14" ht="22.6" customHeight="1">
      <c r="A9137" s="22" t="s">
        <v>9158</v>
      </c>
      <c r="B9137" s="23" t="s">
        <v>35</v>
      </c>
      <c r="C9137" s="22" t="str">
        <f>IF(OR($B9137="Unknown",$B9137="Error",$B9137=""),IFERROR(VLOOKUP($H9137, '02_UnitPriceRef'!$F$3:$G$10,2,FALSE),"N/A"),$B9137)</f>
        <v>Tea</v>
      </c>
      <c r="D9137" s="22" t="s">
        <v>35</v>
      </c>
      <c r="E9137" s="24">
        <v>4</v>
      </c>
      <c r="F9137" s="22">
        <f t="shared" si="105"/>
        <v>4</v>
      </c>
      <c r="G9137" s="24">
        <v>1.5</v>
      </c>
      <c r="H9137" s="22">
        <f>IF(OR($G9137="ERROR",$G9137="UNKNOWN",$G9137=""),IFERROR(VLOOKUP($D9137,'02_UnitPriceRef'!$E$3:$F$10,2,0),IF(OR($E9137="Error",$E9137="UNKNOWN",$E9137=""),0,I9137/E9137)),$G9137)</f>
        <v>1.5</v>
      </c>
      <c r="I9137" s="24">
        <v>6</v>
      </c>
      <c r="J9137" s="22">
        <f t="shared" si="106"/>
        <v>6</v>
      </c>
      <c r="K9137" s="22" t="s">
        <v>22</v>
      </c>
      <c r="L9137" s="22" t="s">
        <v>20</v>
      </c>
      <c r="M9137" s="26">
        <v>45208</v>
      </c>
      <c r="N9137" s="27">
        <f t="shared" si="107"/>
        <v>45208</v>
      </c>
    </row>
    <row r="9138" spans="1:14" ht="22.6" customHeight="1">
      <c r="A9138" s="22" t="s">
        <v>9159</v>
      </c>
      <c r="B9138" s="23" t="s">
        <v>19</v>
      </c>
      <c r="C9138" s="22" t="str">
        <f>IF(OR($B9138="Unknown",$B9138="Error",$B9138=""),IFERROR(VLOOKUP($H9138, '02_UnitPriceRef'!$F$3:$G$10,2,FALSE),"N/A"),$B9138)</f>
        <v>Salad</v>
      </c>
      <c r="D9138" s="22" t="s">
        <v>19</v>
      </c>
      <c r="E9138" s="24">
        <v>3</v>
      </c>
      <c r="F9138" s="22">
        <f t="shared" si="105"/>
        <v>3</v>
      </c>
      <c r="G9138" s="24">
        <v>5</v>
      </c>
      <c r="H9138" s="22">
        <f>IF(OR($G9138="ERROR",$G9138="UNKNOWN",$G9138=""),IFERROR(VLOOKUP($D9138,'02_UnitPriceRef'!$E$3:$F$10,2,0),IF(OR($E9138="Error",$E9138="UNKNOWN",$E9138=""),0,I9138/E9138)),$G9138)</f>
        <v>5</v>
      </c>
      <c r="I9138" s="24">
        <v>15</v>
      </c>
      <c r="J9138" s="22">
        <f t="shared" si="106"/>
        <v>15</v>
      </c>
      <c r="K9138" s="22" t="s">
        <v>14</v>
      </c>
      <c r="L9138" s="22" t="s">
        <v>15</v>
      </c>
      <c r="M9138" s="26">
        <v>45116</v>
      </c>
      <c r="N9138" s="27">
        <f t="shared" si="107"/>
        <v>45116</v>
      </c>
    </row>
    <row r="9139" spans="1:14" ht="22.6" customHeight="1">
      <c r="A9139" s="22" t="s">
        <v>9160</v>
      </c>
      <c r="B9139" s="23" t="s">
        <v>17</v>
      </c>
      <c r="C9139" s="22" t="str">
        <f>IF(OR($B9139="Unknown",$B9139="Error",$B9139=""),IFERROR(VLOOKUP($H9139, '02_UnitPriceRef'!$F$3:$G$10,2,FALSE),"N/A"),$B9139)</f>
        <v>Cookie</v>
      </c>
      <c r="D9139" s="22" t="s">
        <v>17</v>
      </c>
      <c r="E9139" s="24">
        <v>2</v>
      </c>
      <c r="F9139" s="22">
        <f t="shared" si="105"/>
        <v>2</v>
      </c>
      <c r="G9139" s="24">
        <v>1</v>
      </c>
      <c r="H9139" s="22">
        <f>IF(OR($G9139="ERROR",$G9139="UNKNOWN",$G9139=""),IFERROR(VLOOKUP($D9139,'02_UnitPriceRef'!$E$3:$F$10,2,0),IF(OR($E9139="Error",$E9139="UNKNOWN",$E9139=""),0,I9139/E9139)),$G9139)</f>
        <v>1</v>
      </c>
      <c r="I9139" s="24">
        <v>2</v>
      </c>
      <c r="J9139" s="22">
        <f t="shared" si="106"/>
        <v>2</v>
      </c>
      <c r="K9139" s="22" t="s">
        <v>10</v>
      </c>
      <c r="L9139" s="22" t="s">
        <v>20</v>
      </c>
      <c r="M9139" s="26">
        <v>45059</v>
      </c>
      <c r="N9139" s="27">
        <f t="shared" si="107"/>
        <v>45059</v>
      </c>
    </row>
    <row r="9140" spans="1:14" ht="22.6" customHeight="1">
      <c r="A9140" s="22" t="s">
        <v>9161</v>
      </c>
      <c r="B9140" s="23" t="s">
        <v>9</v>
      </c>
      <c r="C9140" s="22" t="str">
        <f>IF(OR($B9140="Unknown",$B9140="Error",$B9140=""),IFERROR(VLOOKUP($H9140, '02_UnitPriceRef'!$F$3:$G$10,2,FALSE),"N/A"),$B9140)</f>
        <v>Coffee</v>
      </c>
      <c r="D9140" s="22" t="s">
        <v>9</v>
      </c>
      <c r="E9140" s="24">
        <v>2</v>
      </c>
      <c r="F9140" s="22">
        <f t="shared" si="105"/>
        <v>2</v>
      </c>
      <c r="G9140" s="24">
        <v>2</v>
      </c>
      <c r="H9140" s="22">
        <f>IF(OR($G9140="ERROR",$G9140="UNKNOWN",$G9140=""),IFERROR(VLOOKUP($D9140,'02_UnitPriceRef'!$E$3:$F$10,2,0),IF(OR($E9140="Error",$E9140="UNKNOWN",$E9140=""),0,I9140/E9140)),$G9140)</f>
        <v>2</v>
      </c>
      <c r="I9140" s="24">
        <v>4</v>
      </c>
      <c r="J9140" s="22">
        <f t="shared" si="106"/>
        <v>4</v>
      </c>
      <c r="K9140" s="22" t="s">
        <v>10</v>
      </c>
      <c r="L9140" s="22" t="s">
        <v>15</v>
      </c>
      <c r="M9140" s="26">
        <v>44950</v>
      </c>
      <c r="N9140" s="27">
        <f t="shared" si="107"/>
        <v>44950</v>
      </c>
    </row>
    <row r="9141" spans="1:14" ht="22.6" customHeight="1">
      <c r="A9141" s="22" t="s">
        <v>9162</v>
      </c>
      <c r="B9141" s="23" t="s">
        <v>17</v>
      </c>
      <c r="C9141" s="22" t="str">
        <f>IF(OR($B9141="Unknown",$B9141="Error",$B9141=""),IFERROR(VLOOKUP($H9141, '02_UnitPriceRef'!$F$3:$G$10,2,FALSE),"N/A"),$B9141)</f>
        <v>Cookie</v>
      </c>
      <c r="D9141" s="22" t="s">
        <v>17</v>
      </c>
      <c r="E9141" s="24">
        <v>5</v>
      </c>
      <c r="F9141" s="22">
        <f t="shared" si="105"/>
        <v>5</v>
      </c>
      <c r="G9141" s="24">
        <v>1</v>
      </c>
      <c r="H9141" s="22">
        <f>IF(OR($G9141="ERROR",$G9141="UNKNOWN",$G9141=""),IFERROR(VLOOKUP($D9141,'02_UnitPriceRef'!$E$3:$F$10,2,0),IF(OR($E9141="Error",$E9141="UNKNOWN",$E9141=""),0,I9141/E9141)),$G9141)</f>
        <v>1</v>
      </c>
      <c r="I9141" s="24">
        <v>5</v>
      </c>
      <c r="J9141" s="22">
        <f t="shared" si="106"/>
        <v>5</v>
      </c>
      <c r="K9141" s="22" t="s">
        <v>20</v>
      </c>
      <c r="L9141" s="22" t="s">
        <v>20</v>
      </c>
      <c r="M9141" s="26">
        <v>45206</v>
      </c>
      <c r="N9141" s="27">
        <f t="shared" si="107"/>
        <v>45206</v>
      </c>
    </row>
    <row r="9142" spans="1:14" ht="22.6" customHeight="1">
      <c r="A9142" s="22" t="s">
        <v>9163</v>
      </c>
      <c r="B9142" s="23" t="s">
        <v>9</v>
      </c>
      <c r="C9142" s="22" t="str">
        <f>IF(OR($B9142="Unknown",$B9142="Error",$B9142=""),IFERROR(VLOOKUP($H9142, '02_UnitPriceRef'!$F$3:$G$10,2,FALSE),"N/A"),$B9142)</f>
        <v>Coffee</v>
      </c>
      <c r="D9142" s="22" t="s">
        <v>9</v>
      </c>
      <c r="E9142" s="24">
        <v>2</v>
      </c>
      <c r="F9142" s="22">
        <f t="shared" si="105"/>
        <v>2</v>
      </c>
      <c r="G9142" s="24">
        <v>2</v>
      </c>
      <c r="H9142" s="22">
        <f>IF(OR($G9142="ERROR",$G9142="UNKNOWN",$G9142=""),IFERROR(VLOOKUP($D9142,'02_UnitPriceRef'!$E$3:$F$10,2,0),IF(OR($E9142="Error",$E9142="UNKNOWN",$E9142=""),0,I9142/E9142)),$G9142)</f>
        <v>2</v>
      </c>
      <c r="I9142" s="24">
        <v>4</v>
      </c>
      <c r="J9142" s="22">
        <f t="shared" si="106"/>
        <v>4</v>
      </c>
      <c r="K9142" s="22" t="s">
        <v>14</v>
      </c>
      <c r="L9142" s="22" t="s">
        <v>11</v>
      </c>
      <c r="M9142" s="26">
        <v>45107</v>
      </c>
      <c r="N9142" s="27">
        <f t="shared" si="107"/>
        <v>45107</v>
      </c>
    </row>
    <row r="9143" spans="1:14" ht="22.6" customHeight="1">
      <c r="A9143" s="22" t="s">
        <v>9164</v>
      </c>
      <c r="B9143" s="23" t="s">
        <v>24</v>
      </c>
      <c r="C9143" s="22" t="str">
        <f>IF(OR($B9143="Unknown",$B9143="Error",$B9143=""),IFERROR(VLOOKUP($H9143, '02_UnitPriceRef'!$F$3:$G$10,2,FALSE),"N/A"),$B9143)</f>
        <v>Smoothie</v>
      </c>
      <c r="D9143" s="22" t="s">
        <v>24</v>
      </c>
      <c r="E9143" s="24">
        <v>2</v>
      </c>
      <c r="F9143" s="22">
        <f t="shared" si="105"/>
        <v>2</v>
      </c>
      <c r="G9143" s="24">
        <v>4</v>
      </c>
      <c r="H9143" s="22">
        <f>IF(OR($G9143="ERROR",$G9143="UNKNOWN",$G9143=""),IFERROR(VLOOKUP($D9143,'02_UnitPriceRef'!$E$3:$F$10,2,0),IF(OR($E9143="Error",$E9143="UNKNOWN",$E9143=""),0,I9143/E9143)),$G9143)</f>
        <v>4</v>
      </c>
      <c r="I9143" s="24">
        <v>8</v>
      </c>
      <c r="J9143" s="22">
        <f t="shared" si="106"/>
        <v>8</v>
      </c>
      <c r="K9143" s="22" t="s">
        <v>10</v>
      </c>
      <c r="L9143" s="22" t="s">
        <v>11</v>
      </c>
      <c r="M9143" s="26">
        <v>45256</v>
      </c>
      <c r="N9143" s="27">
        <f t="shared" si="107"/>
        <v>45256</v>
      </c>
    </row>
    <row r="9144" spans="1:14" ht="22.6" customHeight="1">
      <c r="A9144" s="22" t="s">
        <v>9165</v>
      </c>
      <c r="B9144" s="23" t="s">
        <v>13</v>
      </c>
      <c r="C9144" s="22" t="str">
        <f>IF(OR($B9144="Unknown",$B9144="Error",$B9144=""),IFERROR(VLOOKUP($H9144, '02_UnitPriceRef'!$F$3:$G$10,2,FALSE),"N/A"),$B9144)</f>
        <v>Cake</v>
      </c>
      <c r="D9144" s="22" t="s">
        <v>13</v>
      </c>
      <c r="E9144" s="24">
        <v>4</v>
      </c>
      <c r="F9144" s="22">
        <f t="shared" si="105"/>
        <v>4</v>
      </c>
      <c r="G9144" s="24">
        <v>3</v>
      </c>
      <c r="H9144" s="22">
        <f>IF(OR($G9144="ERROR",$G9144="UNKNOWN",$G9144=""),IFERROR(VLOOKUP($D9144,'02_UnitPriceRef'!$E$3:$F$10,2,0),IF(OR($E9144="Error",$E9144="UNKNOWN",$E9144=""),0,I9144/E9144)),$G9144)</f>
        <v>3</v>
      </c>
      <c r="I9144" s="24">
        <v>12</v>
      </c>
      <c r="J9144" s="22">
        <f t="shared" si="106"/>
        <v>12</v>
      </c>
      <c r="K9144" s="22" t="s">
        <v>22</v>
      </c>
      <c r="L9144" s="22" t="s">
        <v>20</v>
      </c>
      <c r="M9144" s="26">
        <v>45097</v>
      </c>
      <c r="N9144" s="27">
        <f t="shared" si="107"/>
        <v>45097</v>
      </c>
    </row>
    <row r="9145" spans="1:14" ht="22.6" customHeight="1">
      <c r="A9145" s="22" t="s">
        <v>9166</v>
      </c>
      <c r="B9145" s="23" t="s">
        <v>27</v>
      </c>
      <c r="C9145" s="22" t="str">
        <f>IF(OR($B9145="Unknown",$B9145="Error",$B9145=""),IFERROR(VLOOKUP($H9145, '02_UnitPriceRef'!$F$3:$G$10,2,FALSE),"N/A"),$B9145)</f>
        <v>Sandwich</v>
      </c>
      <c r="D9145" s="22" t="s">
        <v>27</v>
      </c>
      <c r="E9145" s="24">
        <v>1</v>
      </c>
      <c r="F9145" s="22">
        <f t="shared" si="105"/>
        <v>1</v>
      </c>
      <c r="G9145" s="24">
        <v>4</v>
      </c>
      <c r="H9145" s="22">
        <f>IF(OR($G9145="ERROR",$G9145="UNKNOWN",$G9145=""),IFERROR(VLOOKUP($D9145,'02_UnitPriceRef'!$E$3:$F$10,2,0),IF(OR($E9145="Error",$E9145="UNKNOWN",$E9145=""),0,I9145/E9145)),$G9145)</f>
        <v>4</v>
      </c>
      <c r="I9145" s="24">
        <v>4</v>
      </c>
      <c r="J9145" s="22">
        <f t="shared" si="106"/>
        <v>4</v>
      </c>
      <c r="K9145" s="22" t="s">
        <v>20</v>
      </c>
      <c r="L9145" s="22" t="s">
        <v>11</v>
      </c>
      <c r="M9145" s="26">
        <v>45221</v>
      </c>
      <c r="N9145" s="27">
        <f t="shared" si="107"/>
        <v>45221</v>
      </c>
    </row>
    <row r="9146" spans="1:14" ht="22.6" customHeight="1">
      <c r="A9146" s="22" t="s">
        <v>9167</v>
      </c>
      <c r="B9146" s="23" t="s">
        <v>39</v>
      </c>
      <c r="C9146" s="22" t="str">
        <f>IF(OR($B9146="Unknown",$B9146="Error",$B9146=""),IFERROR(VLOOKUP($H9146, '02_UnitPriceRef'!$F$3:$G$10,2,FALSE),"N/A"),$B9146)</f>
        <v>Juice</v>
      </c>
      <c r="D9146" s="22" t="s">
        <v>39</v>
      </c>
      <c r="E9146" s="23" t="s">
        <v>10031</v>
      </c>
      <c r="F9146" s="22">
        <f t="shared" si="105"/>
        <v>5</v>
      </c>
      <c r="G9146" s="24">
        <v>3</v>
      </c>
      <c r="H9146" s="22">
        <f>IF(OR($G9146="ERROR",$G9146="UNKNOWN",$G9146=""),IFERROR(VLOOKUP($D9146,'02_UnitPriceRef'!$E$3:$F$10,2,0),IF(OR($E9146="Error",$E9146="UNKNOWN",$E9146=""),0,I9146/E9146)),$G9146)</f>
        <v>3</v>
      </c>
      <c r="I9146" s="24">
        <v>15</v>
      </c>
      <c r="J9146" s="22">
        <f t="shared" si="106"/>
        <v>15</v>
      </c>
      <c r="K9146" s="22" t="s">
        <v>20</v>
      </c>
      <c r="L9146" s="22" t="s">
        <v>20</v>
      </c>
      <c r="M9146" s="26">
        <v>45010</v>
      </c>
      <c r="N9146" s="27">
        <f t="shared" si="107"/>
        <v>45010</v>
      </c>
    </row>
    <row r="9147" spans="1:14" ht="22.6" customHeight="1">
      <c r="A9147" s="22" t="s">
        <v>9168</v>
      </c>
      <c r="B9147" s="23" t="s">
        <v>9</v>
      </c>
      <c r="C9147" s="22" t="str">
        <f>IF(OR($B9147="Unknown",$B9147="Error",$B9147=""),IFERROR(VLOOKUP($H9147, '02_UnitPriceRef'!$F$3:$G$10,2,FALSE),"N/A"),$B9147)</f>
        <v>Coffee</v>
      </c>
      <c r="D9147" s="22" t="s">
        <v>9</v>
      </c>
      <c r="E9147" s="24">
        <v>3</v>
      </c>
      <c r="F9147" s="22">
        <f t="shared" si="105"/>
        <v>3</v>
      </c>
      <c r="G9147" s="24">
        <v>2</v>
      </c>
      <c r="H9147" s="22">
        <f>IF(OR($G9147="ERROR",$G9147="UNKNOWN",$G9147=""),IFERROR(VLOOKUP($D9147,'02_UnitPriceRef'!$E$3:$F$10,2,0),IF(OR($E9147="Error",$E9147="UNKNOWN",$E9147=""),0,I9147/E9147)),$G9147)</f>
        <v>2</v>
      </c>
      <c r="I9147" s="24">
        <v>6</v>
      </c>
      <c r="J9147" s="22">
        <f t="shared" si="106"/>
        <v>6</v>
      </c>
      <c r="K9147" s="22" t="s">
        <v>10</v>
      </c>
      <c r="L9147" s="22" t="s">
        <v>20</v>
      </c>
      <c r="M9147" s="26">
        <v>45152</v>
      </c>
      <c r="N9147" s="27">
        <f t="shared" si="107"/>
        <v>45152</v>
      </c>
    </row>
    <row r="9148" spans="1:14" ht="22.6" customHeight="1">
      <c r="A9148" s="22" t="s">
        <v>9169</v>
      </c>
      <c r="B9148" s="23" t="s">
        <v>39</v>
      </c>
      <c r="C9148" s="22" t="str">
        <f>IF(OR($B9148="Unknown",$B9148="Error",$B9148=""),IFERROR(VLOOKUP($H9148, '02_UnitPriceRef'!$F$3:$G$10,2,FALSE),"N/A"),$B9148)</f>
        <v>Juice</v>
      </c>
      <c r="D9148" s="22" t="s">
        <v>39</v>
      </c>
      <c r="E9148" s="24">
        <v>2</v>
      </c>
      <c r="F9148" s="22">
        <f t="shared" si="105"/>
        <v>2</v>
      </c>
      <c r="G9148" s="24">
        <v>3</v>
      </c>
      <c r="H9148" s="22">
        <f>IF(OR($G9148="ERROR",$G9148="UNKNOWN",$G9148=""),IFERROR(VLOOKUP($D9148,'02_UnitPriceRef'!$E$3:$F$10,2,0),IF(OR($E9148="Error",$E9148="UNKNOWN",$E9148=""),0,I9148/E9148)),$G9148)</f>
        <v>3</v>
      </c>
      <c r="I9148" s="24">
        <v>6</v>
      </c>
      <c r="J9148" s="22">
        <f t="shared" si="106"/>
        <v>6</v>
      </c>
      <c r="K9148" s="22" t="s">
        <v>10</v>
      </c>
      <c r="L9148" s="22" t="s">
        <v>11</v>
      </c>
      <c r="M9148" s="26">
        <v>45284</v>
      </c>
      <c r="N9148" s="27">
        <f t="shared" si="107"/>
        <v>45284</v>
      </c>
    </row>
    <row r="9149" spans="1:14" ht="22.6" customHeight="1">
      <c r="A9149" s="22" t="s">
        <v>9170</v>
      </c>
      <c r="B9149" s="23" t="s">
        <v>27</v>
      </c>
      <c r="C9149" s="22" t="str">
        <f>IF(OR($B9149="Unknown",$B9149="Error",$B9149=""),IFERROR(VLOOKUP($H9149, '02_UnitPriceRef'!$F$3:$G$10,2,FALSE),"N/A"),$B9149)</f>
        <v>Sandwich</v>
      </c>
      <c r="D9149" s="22" t="s">
        <v>27</v>
      </c>
      <c r="E9149" s="24">
        <v>1</v>
      </c>
      <c r="F9149" s="22">
        <f t="shared" si="105"/>
        <v>1</v>
      </c>
      <c r="G9149" s="24">
        <v>4</v>
      </c>
      <c r="H9149" s="22">
        <f>IF(OR($G9149="ERROR",$G9149="UNKNOWN",$G9149=""),IFERROR(VLOOKUP($D9149,'02_UnitPriceRef'!$E$3:$F$10,2,0),IF(OR($E9149="Error",$E9149="UNKNOWN",$E9149=""),0,I9149/E9149)),$G9149)</f>
        <v>4</v>
      </c>
      <c r="I9149" s="24">
        <v>4</v>
      </c>
      <c r="J9149" s="22">
        <f t="shared" si="106"/>
        <v>4</v>
      </c>
      <c r="K9149" s="22" t="s">
        <v>20</v>
      </c>
      <c r="L9149" s="22" t="s">
        <v>15</v>
      </c>
      <c r="M9149" s="26">
        <v>45252</v>
      </c>
      <c r="N9149" s="27">
        <f t="shared" si="107"/>
        <v>45252</v>
      </c>
    </row>
    <row r="9150" spans="1:14" ht="22.6" customHeight="1">
      <c r="A9150" s="22" t="s">
        <v>9171</v>
      </c>
      <c r="B9150" s="23" t="s">
        <v>19</v>
      </c>
      <c r="C9150" s="22" t="str">
        <f>IF(OR($B9150="Unknown",$B9150="Error",$B9150=""),IFERROR(VLOOKUP($H9150, '02_UnitPriceRef'!$F$3:$G$10,2,FALSE),"N/A"),$B9150)</f>
        <v>Salad</v>
      </c>
      <c r="D9150" s="22" t="s">
        <v>19</v>
      </c>
      <c r="E9150" s="24">
        <v>5</v>
      </c>
      <c r="F9150" s="22">
        <f t="shared" si="105"/>
        <v>5</v>
      </c>
      <c r="G9150" s="24">
        <v>5</v>
      </c>
      <c r="H9150" s="22">
        <f>IF(OR($G9150="ERROR",$G9150="UNKNOWN",$G9150=""),IFERROR(VLOOKUP($D9150,'02_UnitPriceRef'!$E$3:$F$10,2,0),IF(OR($E9150="Error",$E9150="UNKNOWN",$E9150=""),0,I9150/E9150)),$G9150)</f>
        <v>5</v>
      </c>
      <c r="I9150" s="24">
        <v>25</v>
      </c>
      <c r="J9150" s="22">
        <f t="shared" si="106"/>
        <v>25</v>
      </c>
      <c r="K9150" s="22" t="s">
        <v>20</v>
      </c>
      <c r="L9150" s="22" t="s">
        <v>11</v>
      </c>
      <c r="M9150" s="26">
        <v>45142</v>
      </c>
      <c r="N9150" s="27">
        <f t="shared" si="107"/>
        <v>45142</v>
      </c>
    </row>
    <row r="9151" spans="1:14" ht="22.6" customHeight="1">
      <c r="A9151" s="22" t="s">
        <v>9172</v>
      </c>
      <c r="B9151" s="23" t="s">
        <v>39</v>
      </c>
      <c r="C9151" s="22" t="str">
        <f>IF(OR($B9151="Unknown",$B9151="Error",$B9151=""),IFERROR(VLOOKUP($H9151, '02_UnitPriceRef'!$F$3:$G$10,2,FALSE),"N/A"),$B9151)</f>
        <v>Juice</v>
      </c>
      <c r="D9151" s="22" t="s">
        <v>39</v>
      </c>
      <c r="E9151" s="24">
        <v>4</v>
      </c>
      <c r="F9151" s="22">
        <f t="shared" si="105"/>
        <v>4</v>
      </c>
      <c r="G9151" s="24">
        <v>3</v>
      </c>
      <c r="H9151" s="22">
        <f>IF(OR($G9151="ERROR",$G9151="UNKNOWN",$G9151=""),IFERROR(VLOOKUP($D9151,'02_UnitPriceRef'!$E$3:$F$10,2,0),IF(OR($E9151="Error",$E9151="UNKNOWN",$E9151=""),0,I9151/E9151)),$G9151)</f>
        <v>3</v>
      </c>
      <c r="I9151" s="23" t="s">
        <v>10030</v>
      </c>
      <c r="J9151" s="22">
        <f t="shared" si="106"/>
        <v>12</v>
      </c>
      <c r="K9151" s="22" t="s">
        <v>14</v>
      </c>
      <c r="L9151" s="22" t="s">
        <v>20</v>
      </c>
      <c r="M9151" s="26">
        <v>45024</v>
      </c>
      <c r="N9151" s="27">
        <f t="shared" si="107"/>
        <v>45024</v>
      </c>
    </row>
    <row r="9152" spans="1:14" ht="22.6" customHeight="1">
      <c r="A9152" s="22" t="s">
        <v>9173</v>
      </c>
      <c r="B9152" s="23" t="s">
        <v>10031</v>
      </c>
      <c r="C9152" s="22" t="str">
        <f>IF(OR($B9152="Unknown",$B9152="Error",$B9152=""),IFERROR(VLOOKUP($H9152, '02_UnitPriceRef'!$F$3:$G$10,2,FALSE),"N/A"),$B9152)</f>
        <v>Salad</v>
      </c>
      <c r="D9152" s="22" t="s">
        <v>19</v>
      </c>
      <c r="E9152" s="24">
        <v>4</v>
      </c>
      <c r="F9152" s="22">
        <f t="shared" si="105"/>
        <v>4</v>
      </c>
      <c r="G9152" s="24">
        <v>5</v>
      </c>
      <c r="H9152" s="22">
        <f>IF(OR($G9152="ERROR",$G9152="UNKNOWN",$G9152=""),IFERROR(VLOOKUP($D9152,'02_UnitPriceRef'!$E$3:$F$10,2,0),IF(OR($E9152="Error",$E9152="UNKNOWN",$E9152=""),0,I9152/E9152)),$G9152)</f>
        <v>5</v>
      </c>
      <c r="I9152" s="23" t="s">
        <v>10031</v>
      </c>
      <c r="J9152" s="22">
        <f t="shared" si="106"/>
        <v>20</v>
      </c>
      <c r="K9152" s="22" t="s">
        <v>22</v>
      </c>
      <c r="L9152" s="22" t="s">
        <v>20</v>
      </c>
      <c r="M9152" s="26">
        <v>44964</v>
      </c>
      <c r="N9152" s="27">
        <f t="shared" si="107"/>
        <v>44964</v>
      </c>
    </row>
    <row r="9153" spans="1:14" ht="22.6" customHeight="1">
      <c r="A9153" s="22" t="s">
        <v>9174</v>
      </c>
      <c r="B9153" s="23" t="s">
        <v>19</v>
      </c>
      <c r="C9153" s="22" t="str">
        <f>IF(OR($B9153="Unknown",$B9153="Error",$B9153=""),IFERROR(VLOOKUP($H9153, '02_UnitPriceRef'!$F$3:$G$10,2,FALSE),"N/A"),$B9153)</f>
        <v>Salad</v>
      </c>
      <c r="D9153" s="22" t="s">
        <v>19</v>
      </c>
      <c r="E9153" s="24">
        <v>1</v>
      </c>
      <c r="F9153" s="22">
        <f t="shared" si="105"/>
        <v>1</v>
      </c>
      <c r="G9153" s="24">
        <v>5</v>
      </c>
      <c r="H9153" s="22">
        <f>IF(OR($G9153="ERROR",$G9153="UNKNOWN",$G9153=""),IFERROR(VLOOKUP($D9153,'02_UnitPriceRef'!$E$3:$F$10,2,0),IF(OR($E9153="Error",$E9153="UNKNOWN",$E9153=""),0,I9153/E9153)),$G9153)</f>
        <v>5</v>
      </c>
      <c r="I9153" s="24">
        <v>5</v>
      </c>
      <c r="J9153" s="22">
        <f t="shared" si="106"/>
        <v>5</v>
      </c>
      <c r="K9153" s="22" t="s">
        <v>14</v>
      </c>
      <c r="L9153" s="22" t="s">
        <v>20</v>
      </c>
      <c r="M9153" s="26">
        <v>44985</v>
      </c>
      <c r="N9153" s="27">
        <f t="shared" si="107"/>
        <v>44985</v>
      </c>
    </row>
    <row r="9154" spans="1:14" ht="22.6" customHeight="1">
      <c r="A9154" s="22" t="s">
        <v>9175</v>
      </c>
      <c r="B9154" s="23" t="s">
        <v>13</v>
      </c>
      <c r="C9154" s="22" t="str">
        <f>IF(OR($B9154="Unknown",$B9154="Error",$B9154=""),IFERROR(VLOOKUP($H9154, '02_UnitPriceRef'!$F$3:$G$10,2,FALSE),"N/A"),$B9154)</f>
        <v>Cake</v>
      </c>
      <c r="D9154" s="22" t="s">
        <v>13</v>
      </c>
      <c r="E9154" s="24">
        <v>3</v>
      </c>
      <c r="F9154" s="22">
        <f t="shared" si="105"/>
        <v>3</v>
      </c>
      <c r="G9154" s="24">
        <v>3</v>
      </c>
      <c r="H9154" s="22">
        <f>IF(OR($G9154="ERROR",$G9154="UNKNOWN",$G9154=""),IFERROR(VLOOKUP($D9154,'02_UnitPriceRef'!$E$3:$F$10,2,0),IF(OR($E9154="Error",$E9154="UNKNOWN",$E9154=""),0,I9154/E9154)),$G9154)</f>
        <v>3</v>
      </c>
      <c r="I9154" s="24">
        <v>9</v>
      </c>
      <c r="J9154" s="22">
        <f t="shared" si="106"/>
        <v>9</v>
      </c>
      <c r="K9154" s="22" t="s">
        <v>22</v>
      </c>
      <c r="L9154" s="22" t="s">
        <v>20</v>
      </c>
      <c r="M9154" s="26">
        <v>44939</v>
      </c>
      <c r="N9154" s="27">
        <f t="shared" si="107"/>
        <v>44939</v>
      </c>
    </row>
    <row r="9155" spans="1:14" ht="22.6" customHeight="1">
      <c r="A9155" s="22" t="s">
        <v>9176</v>
      </c>
      <c r="B9155" s="23"/>
      <c r="C9155" s="22" t="str">
        <f>IF(OR($B9155="Unknown",$B9155="Error",$B9155=""),IFERROR(VLOOKUP($H9155, '02_UnitPriceRef'!$F$3:$G$10,2,FALSE),"N/A"),$B9155)</f>
        <v>Cookie</v>
      </c>
      <c r="D9155" s="22" t="s">
        <v>17</v>
      </c>
      <c r="E9155" s="24">
        <v>5</v>
      </c>
      <c r="F9155" s="22">
        <f t="shared" si="105"/>
        <v>5</v>
      </c>
      <c r="G9155" s="24">
        <v>1</v>
      </c>
      <c r="H9155" s="22">
        <f>IF(OR($G9155="ERROR",$G9155="UNKNOWN",$G9155=""),IFERROR(VLOOKUP($D9155,'02_UnitPriceRef'!$E$3:$F$10,2,0),IF(OR($E9155="Error",$E9155="UNKNOWN",$E9155=""),0,I9155/E9155)),$G9155)</f>
        <v>1</v>
      </c>
      <c r="I9155" s="24">
        <v>5</v>
      </c>
      <c r="J9155" s="22">
        <f t="shared" si="106"/>
        <v>5</v>
      </c>
      <c r="K9155" s="22" t="s">
        <v>20</v>
      </c>
      <c r="L9155" s="22" t="s">
        <v>20</v>
      </c>
      <c r="M9155" s="26">
        <v>45153</v>
      </c>
      <c r="N9155" s="27">
        <f t="shared" si="107"/>
        <v>45153</v>
      </c>
    </row>
    <row r="9156" spans="1:14" ht="22.6" customHeight="1">
      <c r="A9156" s="22" t="s">
        <v>9177</v>
      </c>
      <c r="B9156" s="23" t="s">
        <v>39</v>
      </c>
      <c r="C9156" s="22" t="str">
        <f>IF(OR($B9156="Unknown",$B9156="Error",$B9156=""),IFERROR(VLOOKUP($H9156, '02_UnitPriceRef'!$F$3:$G$10,2,FALSE),"N/A"),$B9156)</f>
        <v>Juice</v>
      </c>
      <c r="D9156" s="22" t="s">
        <v>39</v>
      </c>
      <c r="E9156" s="24">
        <v>2</v>
      </c>
      <c r="F9156" s="22">
        <f t="shared" si="105"/>
        <v>2</v>
      </c>
      <c r="G9156" s="24">
        <v>3</v>
      </c>
      <c r="H9156" s="22">
        <f>IF(OR($G9156="ERROR",$G9156="UNKNOWN",$G9156=""),IFERROR(VLOOKUP($D9156,'02_UnitPriceRef'!$E$3:$F$10,2,0),IF(OR($E9156="Error",$E9156="UNKNOWN",$E9156=""),0,I9156/E9156)),$G9156)</f>
        <v>3</v>
      </c>
      <c r="I9156" s="24">
        <v>6</v>
      </c>
      <c r="J9156" s="22">
        <f t="shared" si="106"/>
        <v>6</v>
      </c>
      <c r="K9156" s="22" t="s">
        <v>20</v>
      </c>
      <c r="L9156" s="22" t="s">
        <v>15</v>
      </c>
      <c r="M9156" s="26">
        <v>45203</v>
      </c>
      <c r="N9156" s="27">
        <f t="shared" si="107"/>
        <v>45203</v>
      </c>
    </row>
    <row r="9157" spans="1:14" ht="22.6" customHeight="1">
      <c r="A9157" s="22" t="s">
        <v>9178</v>
      </c>
      <c r="B9157" s="23" t="s">
        <v>17</v>
      </c>
      <c r="C9157" s="22" t="str">
        <f>IF(OR($B9157="Unknown",$B9157="Error",$B9157=""),IFERROR(VLOOKUP($H9157, '02_UnitPriceRef'!$F$3:$G$10,2,FALSE),"N/A"),$B9157)</f>
        <v>Cookie</v>
      </c>
      <c r="D9157" s="22" t="s">
        <v>17</v>
      </c>
      <c r="E9157" s="24">
        <v>2</v>
      </c>
      <c r="F9157" s="22">
        <f t="shared" si="105"/>
        <v>2</v>
      </c>
      <c r="G9157" s="24">
        <v>1</v>
      </c>
      <c r="H9157" s="22">
        <f>IF(OR($G9157="ERROR",$G9157="UNKNOWN",$G9157=""),IFERROR(VLOOKUP($D9157,'02_UnitPriceRef'!$E$3:$F$10,2,0),IF(OR($E9157="Error",$E9157="UNKNOWN",$E9157=""),0,I9157/E9157)),$G9157)</f>
        <v>1</v>
      </c>
      <c r="I9157" s="23"/>
      <c r="J9157" s="22">
        <f t="shared" si="106"/>
        <v>2</v>
      </c>
      <c r="K9157" s="22" t="s">
        <v>14</v>
      </c>
      <c r="L9157" s="22" t="s">
        <v>20</v>
      </c>
      <c r="M9157" s="28" t="s">
        <v>10031</v>
      </c>
      <c r="N9157" s="27">
        <f t="shared" si="107"/>
        <v>1</v>
      </c>
    </row>
    <row r="9158" spans="1:14" ht="22.6" customHeight="1">
      <c r="A9158" s="22" t="s">
        <v>9179</v>
      </c>
      <c r="B9158" s="23" t="s">
        <v>39</v>
      </c>
      <c r="C9158" s="22" t="str">
        <f>IF(OR($B9158="Unknown",$B9158="Error",$B9158=""),IFERROR(VLOOKUP($H9158, '02_UnitPriceRef'!$F$3:$G$10,2,FALSE),"N/A"),$B9158)</f>
        <v>Juice</v>
      </c>
      <c r="D9158" s="22" t="s">
        <v>39</v>
      </c>
      <c r="E9158" s="24">
        <v>1</v>
      </c>
      <c r="F9158" s="22">
        <f t="shared" si="105"/>
        <v>1</v>
      </c>
      <c r="G9158" s="24">
        <v>3</v>
      </c>
      <c r="H9158" s="22">
        <f>IF(OR($G9158="ERROR",$G9158="UNKNOWN",$G9158=""),IFERROR(VLOOKUP($D9158,'02_UnitPriceRef'!$E$3:$F$10,2,0),IF(OR($E9158="Error",$E9158="UNKNOWN",$E9158=""),0,I9158/E9158)),$G9158)</f>
        <v>3</v>
      </c>
      <c r="I9158" s="24">
        <v>3</v>
      </c>
      <c r="J9158" s="22">
        <f t="shared" si="106"/>
        <v>3</v>
      </c>
      <c r="K9158" s="22" t="s">
        <v>22</v>
      </c>
      <c r="L9158" s="22" t="s">
        <v>20</v>
      </c>
      <c r="M9158" s="26">
        <v>45215</v>
      </c>
      <c r="N9158" s="27">
        <f t="shared" si="107"/>
        <v>45215</v>
      </c>
    </row>
    <row r="9159" spans="1:14" ht="22.6" customHeight="1">
      <c r="A9159" s="22" t="s">
        <v>9180</v>
      </c>
      <c r="B9159" s="23" t="s">
        <v>13</v>
      </c>
      <c r="C9159" s="22" t="str">
        <f>IF(OR($B9159="Unknown",$B9159="Error",$B9159=""),IFERROR(VLOOKUP($H9159, '02_UnitPriceRef'!$F$3:$G$10,2,FALSE),"N/A"),$B9159)</f>
        <v>Cake</v>
      </c>
      <c r="D9159" s="22" t="s">
        <v>13</v>
      </c>
      <c r="E9159" s="23"/>
      <c r="F9159" s="22">
        <f t="shared" si="105"/>
        <v>1</v>
      </c>
      <c r="G9159" s="24">
        <v>3</v>
      </c>
      <c r="H9159" s="22">
        <f>IF(OR($G9159="ERROR",$G9159="UNKNOWN",$G9159=""),IFERROR(VLOOKUP($D9159,'02_UnitPriceRef'!$E$3:$F$10,2,0),IF(OR($E9159="Error",$E9159="UNKNOWN",$E9159=""),0,I9159/E9159)),$G9159)</f>
        <v>3</v>
      </c>
      <c r="I9159" s="24">
        <v>3</v>
      </c>
      <c r="J9159" s="22">
        <f t="shared" si="106"/>
        <v>3</v>
      </c>
      <c r="K9159" s="22" t="s">
        <v>20</v>
      </c>
      <c r="L9159" s="22" t="s">
        <v>11</v>
      </c>
      <c r="M9159" s="26">
        <v>44955</v>
      </c>
      <c r="N9159" s="27">
        <f t="shared" si="107"/>
        <v>44955</v>
      </c>
    </row>
    <row r="9160" spans="1:14" ht="22.6" customHeight="1">
      <c r="A9160" s="22" t="s">
        <v>9181</v>
      </c>
      <c r="B9160" s="23" t="s">
        <v>27</v>
      </c>
      <c r="C9160" s="22" t="str">
        <f>IF(OR($B9160="Unknown",$B9160="Error",$B9160=""),IFERROR(VLOOKUP($H9160, '02_UnitPriceRef'!$F$3:$G$10,2,FALSE),"N/A"),$B9160)</f>
        <v>Sandwich</v>
      </c>
      <c r="D9160" s="22" t="s">
        <v>27</v>
      </c>
      <c r="E9160" s="24">
        <v>1</v>
      </c>
      <c r="F9160" s="22">
        <f t="shared" si="105"/>
        <v>1</v>
      </c>
      <c r="G9160" s="24">
        <v>4</v>
      </c>
      <c r="H9160" s="22">
        <f>IF(OR($G9160="ERROR",$G9160="UNKNOWN",$G9160=""),IFERROR(VLOOKUP($D9160,'02_UnitPriceRef'!$E$3:$F$10,2,0),IF(OR($E9160="Error",$E9160="UNKNOWN",$E9160=""),0,I9160/E9160)),$G9160)</f>
        <v>4</v>
      </c>
      <c r="I9160" s="24">
        <v>4</v>
      </c>
      <c r="J9160" s="22">
        <f t="shared" si="106"/>
        <v>4</v>
      </c>
      <c r="K9160" s="22" t="s">
        <v>22</v>
      </c>
      <c r="L9160" s="22" t="s">
        <v>20</v>
      </c>
      <c r="M9160" s="26">
        <v>45258</v>
      </c>
      <c r="N9160" s="27">
        <f t="shared" si="107"/>
        <v>45258</v>
      </c>
    </row>
    <row r="9161" spans="1:14" ht="22.6" customHeight="1">
      <c r="A9161" s="22" t="s">
        <v>9182</v>
      </c>
      <c r="B9161" s="23" t="s">
        <v>24</v>
      </c>
      <c r="C9161" s="22" t="str">
        <f>IF(OR($B9161="Unknown",$B9161="Error",$B9161=""),IFERROR(VLOOKUP($H9161, '02_UnitPriceRef'!$F$3:$G$10,2,FALSE),"N/A"),$B9161)</f>
        <v>Smoothie</v>
      </c>
      <c r="D9161" s="22" t="s">
        <v>24</v>
      </c>
      <c r="E9161" s="24">
        <v>2</v>
      </c>
      <c r="F9161" s="22">
        <f t="shared" si="105"/>
        <v>2</v>
      </c>
      <c r="G9161" s="24">
        <v>4</v>
      </c>
      <c r="H9161" s="22">
        <f>IF(OR($G9161="ERROR",$G9161="UNKNOWN",$G9161=""),IFERROR(VLOOKUP($D9161,'02_UnitPriceRef'!$E$3:$F$10,2,0),IF(OR($E9161="Error",$E9161="UNKNOWN",$E9161=""),0,I9161/E9161)),$G9161)</f>
        <v>4</v>
      </c>
      <c r="I9161" s="24">
        <v>8</v>
      </c>
      <c r="J9161" s="22">
        <f t="shared" si="106"/>
        <v>8</v>
      </c>
      <c r="K9161" s="22" t="s">
        <v>10</v>
      </c>
      <c r="L9161" s="22" t="s">
        <v>20</v>
      </c>
      <c r="M9161" s="26">
        <v>45131</v>
      </c>
      <c r="N9161" s="27">
        <f t="shared" si="107"/>
        <v>45131</v>
      </c>
    </row>
    <row r="9162" spans="1:14" ht="22.6" customHeight="1">
      <c r="A9162" s="22" t="s">
        <v>9183</v>
      </c>
      <c r="B9162" s="23" t="s">
        <v>19</v>
      </c>
      <c r="C9162" s="22" t="str">
        <f>IF(OR($B9162="Unknown",$B9162="Error",$B9162=""),IFERROR(VLOOKUP($H9162, '02_UnitPriceRef'!$F$3:$G$10,2,FALSE),"N/A"),$B9162)</f>
        <v>Salad</v>
      </c>
      <c r="D9162" s="22" t="s">
        <v>19</v>
      </c>
      <c r="E9162" s="24">
        <v>4</v>
      </c>
      <c r="F9162" s="22">
        <f t="shared" si="105"/>
        <v>4</v>
      </c>
      <c r="G9162" s="24">
        <v>5</v>
      </c>
      <c r="H9162" s="22">
        <f>IF(OR($G9162="ERROR",$G9162="UNKNOWN",$G9162=""),IFERROR(VLOOKUP($D9162,'02_UnitPriceRef'!$E$3:$F$10,2,0),IF(OR($E9162="Error",$E9162="UNKNOWN",$E9162=""),0,I9162/E9162)),$G9162)</f>
        <v>5</v>
      </c>
      <c r="I9162" s="24">
        <v>20</v>
      </c>
      <c r="J9162" s="22">
        <f t="shared" si="106"/>
        <v>20</v>
      </c>
      <c r="K9162" s="22" t="s">
        <v>14</v>
      </c>
      <c r="L9162" s="22" t="s">
        <v>20</v>
      </c>
      <c r="M9162" s="26">
        <v>44991</v>
      </c>
      <c r="N9162" s="27">
        <f t="shared" si="107"/>
        <v>44991</v>
      </c>
    </row>
    <row r="9163" spans="1:14" ht="22.6" customHeight="1">
      <c r="A9163" s="22" t="s">
        <v>9184</v>
      </c>
      <c r="B9163" s="23" t="s">
        <v>9</v>
      </c>
      <c r="C9163" s="22" t="str">
        <f>IF(OR($B9163="Unknown",$B9163="Error",$B9163=""),IFERROR(VLOOKUP($H9163, '02_UnitPriceRef'!$F$3:$G$10,2,FALSE),"N/A"),$B9163)</f>
        <v>Coffee</v>
      </c>
      <c r="D9163" s="22" t="s">
        <v>9</v>
      </c>
      <c r="E9163" s="24">
        <v>1</v>
      </c>
      <c r="F9163" s="22">
        <f t="shared" si="105"/>
        <v>1</v>
      </c>
      <c r="G9163" s="24">
        <v>2</v>
      </c>
      <c r="H9163" s="22">
        <f>IF(OR($G9163="ERROR",$G9163="UNKNOWN",$G9163=""),IFERROR(VLOOKUP($D9163,'02_UnitPriceRef'!$E$3:$F$10,2,0),IF(OR($E9163="Error",$E9163="UNKNOWN",$E9163=""),0,I9163/E9163)),$G9163)</f>
        <v>2</v>
      </c>
      <c r="I9163" s="24">
        <v>2</v>
      </c>
      <c r="J9163" s="22">
        <f t="shared" si="106"/>
        <v>2</v>
      </c>
      <c r="K9163" s="22" t="s">
        <v>20</v>
      </c>
      <c r="L9163" s="22" t="s">
        <v>20</v>
      </c>
      <c r="M9163" s="26">
        <v>45064</v>
      </c>
      <c r="N9163" s="27">
        <f t="shared" si="107"/>
        <v>45064</v>
      </c>
    </row>
    <row r="9164" spans="1:14" ht="22.6" customHeight="1">
      <c r="A9164" s="22" t="s">
        <v>9185</v>
      </c>
      <c r="B9164" s="23" t="s">
        <v>19</v>
      </c>
      <c r="C9164" s="22" t="str">
        <f>IF(OR($B9164="Unknown",$B9164="Error",$B9164=""),IFERROR(VLOOKUP($H9164, '02_UnitPriceRef'!$F$3:$G$10,2,FALSE),"N/A"),$B9164)</f>
        <v>Salad</v>
      </c>
      <c r="D9164" s="22" t="s">
        <v>19</v>
      </c>
      <c r="E9164" s="24">
        <v>2</v>
      </c>
      <c r="F9164" s="22">
        <f t="shared" si="105"/>
        <v>2</v>
      </c>
      <c r="G9164" s="24">
        <v>5</v>
      </c>
      <c r="H9164" s="22">
        <f>IF(OR($G9164="ERROR",$G9164="UNKNOWN",$G9164=""),IFERROR(VLOOKUP($D9164,'02_UnitPriceRef'!$E$3:$F$10,2,0),IF(OR($E9164="Error",$E9164="UNKNOWN",$E9164=""),0,I9164/E9164)),$G9164)</f>
        <v>5</v>
      </c>
      <c r="I9164" s="24">
        <v>10</v>
      </c>
      <c r="J9164" s="22">
        <f t="shared" si="106"/>
        <v>10</v>
      </c>
      <c r="K9164" s="22" t="s">
        <v>20</v>
      </c>
      <c r="L9164" s="22" t="s">
        <v>15</v>
      </c>
      <c r="M9164" s="26">
        <v>45269</v>
      </c>
      <c r="N9164" s="27">
        <f t="shared" si="107"/>
        <v>45269</v>
      </c>
    </row>
    <row r="9165" spans="1:14" ht="22.6" customHeight="1">
      <c r="A9165" s="22" t="s">
        <v>9186</v>
      </c>
      <c r="B9165" s="23"/>
      <c r="C9165" s="22" t="str">
        <f>IF(OR($B9165="Unknown",$B9165="Error",$B9165=""),IFERROR(VLOOKUP($H9165, '02_UnitPriceRef'!$F$3:$G$10,2,FALSE),"N/A"),$B9165)</f>
        <v>Salad</v>
      </c>
      <c r="D9165" s="22" t="s">
        <v>19</v>
      </c>
      <c r="E9165" s="24">
        <v>5</v>
      </c>
      <c r="F9165" s="22">
        <f t="shared" si="105"/>
        <v>5</v>
      </c>
      <c r="G9165" s="24">
        <v>5</v>
      </c>
      <c r="H9165" s="22">
        <f>IF(OR($G9165="ERROR",$G9165="UNKNOWN",$G9165=""),IFERROR(VLOOKUP($D9165,'02_UnitPriceRef'!$E$3:$F$10,2,0),IF(OR($E9165="Error",$E9165="UNKNOWN",$E9165=""),0,I9165/E9165)),$G9165)</f>
        <v>5</v>
      </c>
      <c r="I9165" s="24">
        <v>25</v>
      </c>
      <c r="J9165" s="22">
        <f t="shared" si="106"/>
        <v>25</v>
      </c>
      <c r="K9165" s="22" t="s">
        <v>10</v>
      </c>
      <c r="L9165" s="22" t="s">
        <v>15</v>
      </c>
      <c r="M9165" s="26">
        <v>45008</v>
      </c>
      <c r="N9165" s="27">
        <f t="shared" si="107"/>
        <v>45008</v>
      </c>
    </row>
    <row r="9166" spans="1:14" ht="22.6" customHeight="1">
      <c r="A9166" s="22" t="s">
        <v>9187</v>
      </c>
      <c r="B9166" s="23" t="s">
        <v>19</v>
      </c>
      <c r="C9166" s="22" t="str">
        <f>IF(OR($B9166="Unknown",$B9166="Error",$B9166=""),IFERROR(VLOOKUP($H9166, '02_UnitPriceRef'!$F$3:$G$10,2,FALSE),"N/A"),$B9166)</f>
        <v>Salad</v>
      </c>
      <c r="D9166" s="22" t="s">
        <v>19</v>
      </c>
      <c r="E9166" s="24">
        <v>4</v>
      </c>
      <c r="F9166" s="22">
        <f t="shared" si="105"/>
        <v>4</v>
      </c>
      <c r="G9166" s="24">
        <v>5</v>
      </c>
      <c r="H9166" s="22">
        <f>IF(OR($G9166="ERROR",$G9166="UNKNOWN",$G9166=""),IFERROR(VLOOKUP($D9166,'02_UnitPriceRef'!$E$3:$F$10,2,0),IF(OR($E9166="Error",$E9166="UNKNOWN",$E9166=""),0,I9166/E9166)),$G9166)</f>
        <v>5</v>
      </c>
      <c r="I9166" s="24">
        <v>20</v>
      </c>
      <c r="J9166" s="22">
        <f t="shared" si="106"/>
        <v>20</v>
      </c>
      <c r="K9166" s="22" t="s">
        <v>10</v>
      </c>
      <c r="L9166" s="22" t="s">
        <v>11</v>
      </c>
      <c r="M9166" s="26">
        <v>45033</v>
      </c>
      <c r="N9166" s="27">
        <f t="shared" si="107"/>
        <v>45033</v>
      </c>
    </row>
    <row r="9167" spans="1:14" ht="22.6" customHeight="1">
      <c r="A9167" s="22" t="s">
        <v>9188</v>
      </c>
      <c r="B9167" s="23" t="s">
        <v>24</v>
      </c>
      <c r="C9167" s="22" t="str">
        <f>IF(OR($B9167="Unknown",$B9167="Error",$B9167=""),IFERROR(VLOOKUP($H9167, '02_UnitPriceRef'!$F$3:$G$10,2,FALSE),"N/A"),$B9167)</f>
        <v>Smoothie</v>
      </c>
      <c r="D9167" s="22" t="s">
        <v>24</v>
      </c>
      <c r="E9167" s="24">
        <v>3</v>
      </c>
      <c r="F9167" s="22">
        <f t="shared" si="105"/>
        <v>3</v>
      </c>
      <c r="G9167" s="24">
        <v>4</v>
      </c>
      <c r="H9167" s="22">
        <f>IF(OR($G9167="ERROR",$G9167="UNKNOWN",$G9167=""),IFERROR(VLOOKUP($D9167,'02_UnitPriceRef'!$E$3:$F$10,2,0),IF(OR($E9167="Error",$E9167="UNKNOWN",$E9167=""),0,I9167/E9167)),$G9167)</f>
        <v>4</v>
      </c>
      <c r="I9167" s="24">
        <v>12</v>
      </c>
      <c r="J9167" s="22">
        <f t="shared" si="106"/>
        <v>12</v>
      </c>
      <c r="K9167" s="22" t="s">
        <v>10</v>
      </c>
      <c r="L9167" s="22" t="s">
        <v>20</v>
      </c>
      <c r="M9167" s="26">
        <v>45035</v>
      </c>
      <c r="N9167" s="27">
        <f t="shared" si="107"/>
        <v>45035</v>
      </c>
    </row>
    <row r="9168" spans="1:14" ht="22.6" customHeight="1">
      <c r="A9168" s="22" t="s">
        <v>9189</v>
      </c>
      <c r="B9168" s="23" t="s">
        <v>19</v>
      </c>
      <c r="C9168" s="22" t="str">
        <f>IF(OR($B9168="Unknown",$B9168="Error",$B9168=""),IFERROR(VLOOKUP($H9168, '02_UnitPriceRef'!$F$3:$G$10,2,FALSE),"N/A"),$B9168)</f>
        <v>Salad</v>
      </c>
      <c r="D9168" s="22" t="s">
        <v>19</v>
      </c>
      <c r="E9168" s="24">
        <v>2</v>
      </c>
      <c r="F9168" s="22">
        <f t="shared" si="105"/>
        <v>2</v>
      </c>
      <c r="G9168" s="24">
        <v>5</v>
      </c>
      <c r="H9168" s="22">
        <f>IF(OR($G9168="ERROR",$G9168="UNKNOWN",$G9168=""),IFERROR(VLOOKUP($D9168,'02_UnitPriceRef'!$E$3:$F$10,2,0),IF(OR($E9168="Error",$E9168="UNKNOWN",$E9168=""),0,I9168/E9168)),$G9168)</f>
        <v>5</v>
      </c>
      <c r="I9168" s="24">
        <v>10</v>
      </c>
      <c r="J9168" s="22">
        <f t="shared" si="106"/>
        <v>10</v>
      </c>
      <c r="K9168" s="22" t="s">
        <v>10</v>
      </c>
      <c r="L9168" s="22" t="s">
        <v>15</v>
      </c>
      <c r="M9168" s="26">
        <v>45165</v>
      </c>
      <c r="N9168" s="27">
        <f t="shared" si="107"/>
        <v>45165</v>
      </c>
    </row>
    <row r="9169" spans="1:14" ht="22.6" customHeight="1">
      <c r="A9169" s="22" t="s">
        <v>9190</v>
      </c>
      <c r="B9169" s="23" t="s">
        <v>17</v>
      </c>
      <c r="C9169" s="22" t="str">
        <f>IF(OR($B9169="Unknown",$B9169="Error",$B9169=""),IFERROR(VLOOKUP($H9169, '02_UnitPriceRef'!$F$3:$G$10,2,FALSE),"N/A"),$B9169)</f>
        <v>Cookie</v>
      </c>
      <c r="D9169" s="22" t="s">
        <v>17</v>
      </c>
      <c r="E9169" s="24">
        <v>2</v>
      </c>
      <c r="F9169" s="22">
        <f t="shared" si="105"/>
        <v>2</v>
      </c>
      <c r="G9169" s="24">
        <v>1</v>
      </c>
      <c r="H9169" s="22">
        <f>IF(OR($G9169="ERROR",$G9169="UNKNOWN",$G9169=""),IFERROR(VLOOKUP($D9169,'02_UnitPriceRef'!$E$3:$F$10,2,0),IF(OR($E9169="Error",$E9169="UNKNOWN",$E9169=""),0,I9169/E9169)),$G9169)</f>
        <v>1</v>
      </c>
      <c r="I9169" s="24">
        <v>2</v>
      </c>
      <c r="J9169" s="22">
        <f t="shared" si="106"/>
        <v>2</v>
      </c>
      <c r="K9169" s="22" t="s">
        <v>20</v>
      </c>
      <c r="L9169" s="22" t="s">
        <v>11</v>
      </c>
      <c r="M9169" s="28" t="s">
        <v>10031</v>
      </c>
      <c r="N9169" s="27">
        <f t="shared" si="107"/>
        <v>1</v>
      </c>
    </row>
    <row r="9170" spans="1:14" ht="22.6" customHeight="1">
      <c r="A9170" s="22" t="s">
        <v>9191</v>
      </c>
      <c r="B9170" s="23" t="s">
        <v>9</v>
      </c>
      <c r="C9170" s="22" t="str">
        <f>IF(OR($B9170="Unknown",$B9170="Error",$B9170=""),IFERROR(VLOOKUP($H9170, '02_UnitPriceRef'!$F$3:$G$10,2,FALSE),"N/A"),$B9170)</f>
        <v>Coffee</v>
      </c>
      <c r="D9170" s="22" t="s">
        <v>9</v>
      </c>
      <c r="E9170" s="24">
        <v>2</v>
      </c>
      <c r="F9170" s="22">
        <f t="shared" si="105"/>
        <v>2</v>
      </c>
      <c r="G9170" s="24">
        <v>2</v>
      </c>
      <c r="H9170" s="22">
        <f>IF(OR($G9170="ERROR",$G9170="UNKNOWN",$G9170=""),IFERROR(VLOOKUP($D9170,'02_UnitPriceRef'!$E$3:$F$10,2,0),IF(OR($E9170="Error",$E9170="UNKNOWN",$E9170=""),0,I9170/E9170)),$G9170)</f>
        <v>2</v>
      </c>
      <c r="I9170" s="24">
        <v>4</v>
      </c>
      <c r="J9170" s="22">
        <f t="shared" si="106"/>
        <v>4</v>
      </c>
      <c r="K9170" s="22" t="s">
        <v>14</v>
      </c>
      <c r="L9170" s="22" t="s">
        <v>15</v>
      </c>
      <c r="M9170" s="28" t="s">
        <v>10030</v>
      </c>
      <c r="N9170" s="27">
        <f t="shared" si="107"/>
        <v>1</v>
      </c>
    </row>
    <row r="9171" spans="1:14" ht="22.6" customHeight="1">
      <c r="A9171" s="22" t="s">
        <v>9192</v>
      </c>
      <c r="B9171" s="23" t="s">
        <v>27</v>
      </c>
      <c r="C9171" s="22" t="str">
        <f>IF(OR($B9171="Unknown",$B9171="Error",$B9171=""),IFERROR(VLOOKUP($H9171, '02_UnitPriceRef'!$F$3:$G$10,2,FALSE),"N/A"),$B9171)</f>
        <v>Sandwich</v>
      </c>
      <c r="D9171" s="22" t="s">
        <v>27</v>
      </c>
      <c r="E9171" s="24">
        <v>2</v>
      </c>
      <c r="F9171" s="22">
        <f t="shared" si="105"/>
        <v>2</v>
      </c>
      <c r="G9171" s="24">
        <v>4</v>
      </c>
      <c r="H9171" s="22">
        <f>IF(OR($G9171="ERROR",$G9171="UNKNOWN",$G9171=""),IFERROR(VLOOKUP($D9171,'02_UnitPriceRef'!$E$3:$F$10,2,0),IF(OR($E9171="Error",$E9171="UNKNOWN",$E9171=""),0,I9171/E9171)),$G9171)</f>
        <v>4</v>
      </c>
      <c r="I9171" s="24">
        <v>8</v>
      </c>
      <c r="J9171" s="22">
        <f t="shared" si="106"/>
        <v>8</v>
      </c>
      <c r="K9171" s="22" t="s">
        <v>22</v>
      </c>
      <c r="L9171" s="22" t="s">
        <v>15</v>
      </c>
      <c r="M9171" s="26">
        <v>44961</v>
      </c>
      <c r="N9171" s="27">
        <f t="shared" si="107"/>
        <v>44961</v>
      </c>
    </row>
    <row r="9172" spans="1:14" ht="22.6" customHeight="1">
      <c r="A9172" s="22" t="s">
        <v>9193</v>
      </c>
      <c r="B9172" s="23" t="s">
        <v>24</v>
      </c>
      <c r="C9172" s="22" t="str">
        <f>IF(OR($B9172="Unknown",$B9172="Error",$B9172=""),IFERROR(VLOOKUP($H9172, '02_UnitPriceRef'!$F$3:$G$10,2,FALSE),"N/A"),$B9172)</f>
        <v>Smoothie</v>
      </c>
      <c r="D9172" s="22" t="s">
        <v>24</v>
      </c>
      <c r="E9172" s="24">
        <v>5</v>
      </c>
      <c r="F9172" s="22">
        <f t="shared" si="105"/>
        <v>5</v>
      </c>
      <c r="G9172" s="24">
        <v>4</v>
      </c>
      <c r="H9172" s="22">
        <f>IF(OR($G9172="ERROR",$G9172="UNKNOWN",$G9172=""),IFERROR(VLOOKUP($D9172,'02_UnitPriceRef'!$E$3:$F$10,2,0),IF(OR($E9172="Error",$E9172="UNKNOWN",$E9172=""),0,I9172/E9172)),$G9172)</f>
        <v>4</v>
      </c>
      <c r="I9172" s="24">
        <v>20</v>
      </c>
      <c r="J9172" s="22">
        <f t="shared" si="106"/>
        <v>20</v>
      </c>
      <c r="K9172" s="22" t="s">
        <v>10</v>
      </c>
      <c r="L9172" s="22" t="s">
        <v>20</v>
      </c>
      <c r="M9172" s="26">
        <v>45201</v>
      </c>
      <c r="N9172" s="27">
        <f t="shared" si="107"/>
        <v>45201</v>
      </c>
    </row>
    <row r="9173" spans="1:14" ht="22.6" customHeight="1">
      <c r="A9173" s="22" t="s">
        <v>9194</v>
      </c>
      <c r="B9173" s="23" t="s">
        <v>17</v>
      </c>
      <c r="C9173" s="22" t="str">
        <f>IF(OR($B9173="Unknown",$B9173="Error",$B9173=""),IFERROR(VLOOKUP($H9173, '02_UnitPriceRef'!$F$3:$G$10,2,FALSE),"N/A"),$B9173)</f>
        <v>Cookie</v>
      </c>
      <c r="D9173" s="22" t="s">
        <v>17</v>
      </c>
      <c r="E9173" s="24">
        <v>5</v>
      </c>
      <c r="F9173" s="22">
        <f t="shared" si="105"/>
        <v>5</v>
      </c>
      <c r="G9173" s="24">
        <v>1</v>
      </c>
      <c r="H9173" s="22">
        <f>IF(OR($G9173="ERROR",$G9173="UNKNOWN",$G9173=""),IFERROR(VLOOKUP($D9173,'02_UnitPriceRef'!$E$3:$F$10,2,0),IF(OR($E9173="Error",$E9173="UNKNOWN",$E9173=""),0,I9173/E9173)),$G9173)</f>
        <v>1</v>
      </c>
      <c r="I9173" s="24">
        <v>5</v>
      </c>
      <c r="J9173" s="22">
        <f t="shared" si="106"/>
        <v>5</v>
      </c>
      <c r="K9173" s="22" t="s">
        <v>10</v>
      </c>
      <c r="L9173" s="22" t="s">
        <v>20</v>
      </c>
      <c r="M9173" s="26">
        <v>44992</v>
      </c>
      <c r="N9173" s="27">
        <f t="shared" si="107"/>
        <v>44992</v>
      </c>
    </row>
    <row r="9174" spans="1:14" ht="22.6" customHeight="1">
      <c r="A9174" s="22" t="s">
        <v>9195</v>
      </c>
      <c r="B9174" s="23" t="s">
        <v>19</v>
      </c>
      <c r="C9174" s="22" t="str">
        <f>IF(OR($B9174="Unknown",$B9174="Error",$B9174=""),IFERROR(VLOOKUP($H9174, '02_UnitPriceRef'!$F$3:$G$10,2,FALSE),"N/A"),$B9174)</f>
        <v>Salad</v>
      </c>
      <c r="D9174" s="22" t="s">
        <v>19</v>
      </c>
      <c r="E9174" s="24">
        <v>5</v>
      </c>
      <c r="F9174" s="22">
        <f t="shared" si="105"/>
        <v>5</v>
      </c>
      <c r="G9174" s="24">
        <v>5</v>
      </c>
      <c r="H9174" s="22">
        <f>IF(OR($G9174="ERROR",$G9174="UNKNOWN",$G9174=""),IFERROR(VLOOKUP($D9174,'02_UnitPriceRef'!$E$3:$F$10,2,0),IF(OR($E9174="Error",$E9174="UNKNOWN",$E9174=""),0,I9174/E9174)),$G9174)</f>
        <v>5</v>
      </c>
      <c r="I9174" s="24">
        <v>25</v>
      </c>
      <c r="J9174" s="22">
        <f t="shared" si="106"/>
        <v>25</v>
      </c>
      <c r="K9174" s="22" t="s">
        <v>20</v>
      </c>
      <c r="L9174" s="22" t="s">
        <v>20</v>
      </c>
      <c r="M9174" s="26">
        <v>45114</v>
      </c>
      <c r="N9174" s="27">
        <f t="shared" si="107"/>
        <v>45114</v>
      </c>
    </row>
    <row r="9175" spans="1:14" ht="22.6" customHeight="1">
      <c r="A9175" s="22" t="s">
        <v>9196</v>
      </c>
      <c r="B9175" s="23" t="s">
        <v>13</v>
      </c>
      <c r="C9175" s="22" t="str">
        <f>IF(OR($B9175="Unknown",$B9175="Error",$B9175=""),IFERROR(VLOOKUP($H9175, '02_UnitPriceRef'!$F$3:$G$10,2,FALSE),"N/A"),$B9175)</f>
        <v>Cake</v>
      </c>
      <c r="D9175" s="22" t="s">
        <v>13</v>
      </c>
      <c r="E9175" s="24">
        <v>2</v>
      </c>
      <c r="F9175" s="22">
        <f t="shared" si="105"/>
        <v>2</v>
      </c>
      <c r="G9175" s="23" t="s">
        <v>10031</v>
      </c>
      <c r="H9175" s="22">
        <f>IF(OR($G9175="ERROR",$G9175="UNKNOWN",$G9175=""),IFERROR(VLOOKUP($D9175,'02_UnitPriceRef'!$E$3:$F$10,2,0),IF(OR($E9175="Error",$E9175="UNKNOWN",$E9175=""),0,I9175/E9175)),$G9175)</f>
        <v>3</v>
      </c>
      <c r="I9175" s="24">
        <v>6</v>
      </c>
      <c r="J9175" s="22">
        <f t="shared" si="106"/>
        <v>6</v>
      </c>
      <c r="K9175" s="22" t="s">
        <v>20</v>
      </c>
      <c r="L9175" s="22" t="s">
        <v>15</v>
      </c>
      <c r="M9175" s="26">
        <v>45192</v>
      </c>
      <c r="N9175" s="27">
        <f t="shared" si="107"/>
        <v>45192</v>
      </c>
    </row>
    <row r="9176" spans="1:14" ht="22.6" customHeight="1">
      <c r="A9176" s="22" t="s">
        <v>9197</v>
      </c>
      <c r="B9176" s="23"/>
      <c r="C9176" s="22" t="str">
        <f>IF(OR($B9176="Unknown",$B9176="Error",$B9176=""),IFERROR(VLOOKUP($H9176, '02_UnitPriceRef'!$F$3:$G$10,2,FALSE),"N/A"),$B9176)</f>
        <v>Coffee</v>
      </c>
      <c r="D9176" s="22" t="s">
        <v>9</v>
      </c>
      <c r="E9176" s="24">
        <v>2</v>
      </c>
      <c r="F9176" s="22">
        <f t="shared" si="105"/>
        <v>2</v>
      </c>
      <c r="G9176" s="23" t="s">
        <v>10030</v>
      </c>
      <c r="H9176" s="22">
        <f>IF(OR($G9176="ERROR",$G9176="UNKNOWN",$G9176=""),IFERROR(VLOOKUP($D9176,'02_UnitPriceRef'!$E$3:$F$10,2,0),IF(OR($E9176="Error",$E9176="UNKNOWN",$E9176=""),0,I9176/E9176)),$G9176)</f>
        <v>2</v>
      </c>
      <c r="I9176" s="24">
        <v>8</v>
      </c>
      <c r="J9176" s="22">
        <f t="shared" si="106"/>
        <v>4</v>
      </c>
      <c r="K9176" s="22" t="s">
        <v>10</v>
      </c>
      <c r="L9176" s="22" t="s">
        <v>20</v>
      </c>
      <c r="M9176" s="26">
        <v>45047</v>
      </c>
      <c r="N9176" s="27">
        <f t="shared" si="107"/>
        <v>45047</v>
      </c>
    </row>
    <row r="9177" spans="1:14" ht="22.6" customHeight="1">
      <c r="A9177" s="22" t="s">
        <v>9198</v>
      </c>
      <c r="B9177" s="23" t="s">
        <v>13</v>
      </c>
      <c r="C9177" s="22" t="str">
        <f>IF(OR($B9177="Unknown",$B9177="Error",$B9177=""),IFERROR(VLOOKUP($H9177, '02_UnitPriceRef'!$F$3:$G$10,2,FALSE),"N/A"),$B9177)</f>
        <v>Cake</v>
      </c>
      <c r="D9177" s="22" t="s">
        <v>13</v>
      </c>
      <c r="E9177" s="24">
        <v>5</v>
      </c>
      <c r="F9177" s="22">
        <f t="shared" si="105"/>
        <v>5</v>
      </c>
      <c r="G9177" s="24">
        <v>3</v>
      </c>
      <c r="H9177" s="22">
        <f>IF(OR($G9177="ERROR",$G9177="UNKNOWN",$G9177=""),IFERROR(VLOOKUP($D9177,'02_UnitPriceRef'!$E$3:$F$10,2,0),IF(OR($E9177="Error",$E9177="UNKNOWN",$E9177=""),0,I9177/E9177)),$G9177)</f>
        <v>3</v>
      </c>
      <c r="I9177" s="24">
        <v>15</v>
      </c>
      <c r="J9177" s="22">
        <f t="shared" si="106"/>
        <v>15</v>
      </c>
      <c r="K9177" s="22" t="s">
        <v>14</v>
      </c>
      <c r="L9177" s="22" t="s">
        <v>20</v>
      </c>
      <c r="M9177" s="26">
        <v>45259</v>
      </c>
      <c r="N9177" s="27">
        <f t="shared" si="107"/>
        <v>45259</v>
      </c>
    </row>
    <row r="9178" spans="1:14" ht="22.6" customHeight="1">
      <c r="A9178" s="22" t="s">
        <v>9199</v>
      </c>
      <c r="B9178" s="23" t="s">
        <v>19</v>
      </c>
      <c r="C9178" s="22" t="str">
        <f>IF(OR($B9178="Unknown",$B9178="Error",$B9178=""),IFERROR(VLOOKUP($H9178, '02_UnitPriceRef'!$F$3:$G$10,2,FALSE),"N/A"),$B9178)</f>
        <v>Salad</v>
      </c>
      <c r="D9178" s="22" t="s">
        <v>19</v>
      </c>
      <c r="E9178" s="24">
        <v>4</v>
      </c>
      <c r="F9178" s="22">
        <f t="shared" si="105"/>
        <v>4</v>
      </c>
      <c r="G9178" s="24">
        <v>5</v>
      </c>
      <c r="H9178" s="22">
        <f>IF(OR($G9178="ERROR",$G9178="UNKNOWN",$G9178=""),IFERROR(VLOOKUP($D9178,'02_UnitPriceRef'!$E$3:$F$10,2,0),IF(OR($E9178="Error",$E9178="UNKNOWN",$E9178=""),0,I9178/E9178)),$G9178)</f>
        <v>5</v>
      </c>
      <c r="I9178" s="24">
        <v>20</v>
      </c>
      <c r="J9178" s="22">
        <f t="shared" si="106"/>
        <v>20</v>
      </c>
      <c r="K9178" s="22" t="s">
        <v>10</v>
      </c>
      <c r="L9178" s="22" t="s">
        <v>15</v>
      </c>
      <c r="M9178" s="26">
        <v>45107</v>
      </c>
      <c r="N9178" s="27">
        <f t="shared" si="107"/>
        <v>45107</v>
      </c>
    </row>
    <row r="9179" spans="1:14" ht="22.6" customHeight="1">
      <c r="A9179" s="22" t="s">
        <v>9200</v>
      </c>
      <c r="B9179" s="23" t="s">
        <v>35</v>
      </c>
      <c r="C9179" s="22" t="str">
        <f>IF(OR($B9179="Unknown",$B9179="Error",$B9179=""),IFERROR(VLOOKUP($H9179, '02_UnitPriceRef'!$F$3:$G$10,2,FALSE),"N/A"),$B9179)</f>
        <v>Tea</v>
      </c>
      <c r="D9179" s="22" t="s">
        <v>35</v>
      </c>
      <c r="E9179" s="24">
        <v>2</v>
      </c>
      <c r="F9179" s="22">
        <f t="shared" si="105"/>
        <v>2</v>
      </c>
      <c r="G9179" s="24">
        <v>1.5</v>
      </c>
      <c r="H9179" s="22">
        <f>IF(OR($G9179="ERROR",$G9179="UNKNOWN",$G9179=""),IFERROR(VLOOKUP($D9179,'02_UnitPriceRef'!$E$3:$F$10,2,0),IF(OR($E9179="Error",$E9179="UNKNOWN",$E9179=""),0,I9179/E9179)),$G9179)</f>
        <v>1.5</v>
      </c>
      <c r="I9179" s="24">
        <v>3</v>
      </c>
      <c r="J9179" s="22">
        <f t="shared" si="106"/>
        <v>3</v>
      </c>
      <c r="K9179" s="22" t="s">
        <v>22</v>
      </c>
      <c r="L9179" s="22" t="s">
        <v>11</v>
      </c>
      <c r="M9179" s="26">
        <v>45077</v>
      </c>
      <c r="N9179" s="27">
        <f t="shared" si="107"/>
        <v>45077</v>
      </c>
    </row>
    <row r="9180" spans="1:14" ht="22.6" customHeight="1">
      <c r="A9180" s="22" t="s">
        <v>9201</v>
      </c>
      <c r="B9180" s="23" t="s">
        <v>17</v>
      </c>
      <c r="C9180" s="22" t="str">
        <f>IF(OR($B9180="Unknown",$B9180="Error",$B9180=""),IFERROR(VLOOKUP($H9180, '02_UnitPriceRef'!$F$3:$G$10,2,FALSE),"N/A"),$B9180)</f>
        <v>Cookie</v>
      </c>
      <c r="D9180" s="22" t="s">
        <v>17</v>
      </c>
      <c r="E9180" s="24">
        <v>4</v>
      </c>
      <c r="F9180" s="22">
        <f t="shared" si="105"/>
        <v>4</v>
      </c>
      <c r="G9180" s="24">
        <v>1</v>
      </c>
      <c r="H9180" s="22">
        <f>IF(OR($G9180="ERROR",$G9180="UNKNOWN",$G9180=""),IFERROR(VLOOKUP($D9180,'02_UnitPriceRef'!$E$3:$F$10,2,0),IF(OR($E9180="Error",$E9180="UNKNOWN",$E9180=""),0,I9180/E9180)),$G9180)</f>
        <v>1</v>
      </c>
      <c r="I9180" s="24">
        <v>4</v>
      </c>
      <c r="J9180" s="22">
        <f t="shared" si="106"/>
        <v>4</v>
      </c>
      <c r="K9180" s="22" t="s">
        <v>20</v>
      </c>
      <c r="L9180" s="22" t="s">
        <v>11</v>
      </c>
      <c r="M9180" s="26">
        <v>45045</v>
      </c>
      <c r="N9180" s="27">
        <f t="shared" si="107"/>
        <v>45045</v>
      </c>
    </row>
    <row r="9181" spans="1:14" ht="22.6" customHeight="1">
      <c r="A9181" s="22" t="s">
        <v>9202</v>
      </c>
      <c r="B9181" s="23" t="s">
        <v>13</v>
      </c>
      <c r="C9181" s="22" t="str">
        <f>IF(OR($B9181="Unknown",$B9181="Error",$B9181=""),IFERROR(VLOOKUP($H9181, '02_UnitPriceRef'!$F$3:$G$10,2,FALSE),"N/A"),$B9181)</f>
        <v>Cake</v>
      </c>
      <c r="D9181" s="22" t="s">
        <v>13</v>
      </c>
      <c r="E9181" s="24">
        <v>3</v>
      </c>
      <c r="F9181" s="22">
        <f t="shared" si="105"/>
        <v>3</v>
      </c>
      <c r="G9181" s="24">
        <v>3</v>
      </c>
      <c r="H9181" s="22">
        <f>IF(OR($G9181="ERROR",$G9181="UNKNOWN",$G9181=""),IFERROR(VLOOKUP($D9181,'02_UnitPriceRef'!$E$3:$F$10,2,0),IF(OR($E9181="Error",$E9181="UNKNOWN",$E9181=""),0,I9181/E9181)),$G9181)</f>
        <v>3</v>
      </c>
      <c r="I9181" s="23" t="s">
        <v>10030</v>
      </c>
      <c r="J9181" s="22">
        <f t="shared" si="106"/>
        <v>9</v>
      </c>
      <c r="K9181" s="22" t="s">
        <v>22</v>
      </c>
      <c r="L9181" s="22" t="s">
        <v>11</v>
      </c>
      <c r="M9181" s="26">
        <v>45216</v>
      </c>
      <c r="N9181" s="27">
        <f t="shared" si="107"/>
        <v>45216</v>
      </c>
    </row>
    <row r="9182" spans="1:14" ht="22.6" customHeight="1">
      <c r="A9182" s="22" t="s">
        <v>9203</v>
      </c>
      <c r="B9182" s="23" t="s">
        <v>39</v>
      </c>
      <c r="C9182" s="22" t="str">
        <f>IF(OR($B9182="Unknown",$B9182="Error",$B9182=""),IFERROR(VLOOKUP($H9182, '02_UnitPriceRef'!$F$3:$G$10,2,FALSE),"N/A"),$B9182)</f>
        <v>Juice</v>
      </c>
      <c r="D9182" s="22" t="s">
        <v>39</v>
      </c>
      <c r="E9182" s="24">
        <v>3</v>
      </c>
      <c r="F9182" s="22">
        <f t="shared" ref="F9182:F9436" si="108">IF(OR($E9182="ERROR",$E9182="UNKNOWN",$E9182=""),IFERROR(I9182/H9182,0),E9182)</f>
        <v>3</v>
      </c>
      <c r="G9182" s="24">
        <v>3</v>
      </c>
      <c r="H9182" s="22">
        <f>IF(OR($G9182="ERROR",$G9182="UNKNOWN",$G9182=""),IFERROR(VLOOKUP($D9182,'02_UnitPriceRef'!$E$3:$F$10,2,0),IF(OR($E9182="Error",$E9182="UNKNOWN",$E9182=""),0,I9182/E9182)),$G9182)</f>
        <v>3</v>
      </c>
      <c r="I9182" s="24">
        <v>9</v>
      </c>
      <c r="J9182" s="22">
        <f t="shared" ref="J9182:J9436" si="109">F9182*H9182</f>
        <v>9</v>
      </c>
      <c r="K9182" s="22" t="s">
        <v>20</v>
      </c>
      <c r="L9182" s="22" t="s">
        <v>11</v>
      </c>
      <c r="M9182" s="26">
        <v>45105</v>
      </c>
      <c r="N9182" s="27">
        <f t="shared" ref="N9182:N9436" si="110">IF(OR(M9182="UNKNOWN",M9182="ERROR",M9182=""),DATE(1900,1,1),M9182)</f>
        <v>45105</v>
      </c>
    </row>
    <row r="9183" spans="1:14" ht="22.6" customHeight="1">
      <c r="A9183" s="22" t="s">
        <v>9204</v>
      </c>
      <c r="B9183" s="23" t="s">
        <v>27</v>
      </c>
      <c r="C9183" s="22" t="str">
        <f>IF(OR($B9183="Unknown",$B9183="Error",$B9183=""),IFERROR(VLOOKUP($H9183, '02_UnitPriceRef'!$F$3:$G$10,2,FALSE),"N/A"),$B9183)</f>
        <v>Sandwich</v>
      </c>
      <c r="D9183" s="22" t="s">
        <v>27</v>
      </c>
      <c r="E9183" s="24">
        <v>4</v>
      </c>
      <c r="F9183" s="22">
        <f t="shared" si="108"/>
        <v>4</v>
      </c>
      <c r="G9183" s="24">
        <v>4</v>
      </c>
      <c r="H9183" s="22">
        <f>IF(OR($G9183="ERROR",$G9183="UNKNOWN",$G9183=""),IFERROR(VLOOKUP($D9183,'02_UnitPriceRef'!$E$3:$F$10,2,0),IF(OR($E9183="Error",$E9183="UNKNOWN",$E9183=""),0,I9183/E9183)),$G9183)</f>
        <v>4</v>
      </c>
      <c r="I9183" s="24">
        <v>16</v>
      </c>
      <c r="J9183" s="22">
        <f t="shared" si="109"/>
        <v>16</v>
      </c>
      <c r="K9183" s="22" t="s">
        <v>22</v>
      </c>
      <c r="L9183" s="22" t="s">
        <v>20</v>
      </c>
      <c r="M9183" s="26">
        <v>44953</v>
      </c>
      <c r="N9183" s="27">
        <f t="shared" si="110"/>
        <v>44953</v>
      </c>
    </row>
    <row r="9184" spans="1:14" ht="22.6" customHeight="1">
      <c r="A9184" s="22" t="s">
        <v>9205</v>
      </c>
      <c r="B9184" s="23" t="s">
        <v>9</v>
      </c>
      <c r="C9184" s="22" t="str">
        <f>IF(OR($B9184="Unknown",$B9184="Error",$B9184=""),IFERROR(VLOOKUP($H9184, '02_UnitPriceRef'!$F$3:$G$10,2,FALSE),"N/A"),$B9184)</f>
        <v>Coffee</v>
      </c>
      <c r="D9184" s="22" t="s">
        <v>9</v>
      </c>
      <c r="E9184" s="24">
        <v>1</v>
      </c>
      <c r="F9184" s="22">
        <f t="shared" si="108"/>
        <v>1</v>
      </c>
      <c r="G9184" s="24">
        <v>2</v>
      </c>
      <c r="H9184" s="22">
        <f>IF(OR($G9184="ERROR",$G9184="UNKNOWN",$G9184=""),IFERROR(VLOOKUP($D9184,'02_UnitPriceRef'!$E$3:$F$10,2,0),IF(OR($E9184="Error",$E9184="UNKNOWN",$E9184=""),0,I9184/E9184)),$G9184)</f>
        <v>2</v>
      </c>
      <c r="I9184" s="24">
        <v>2</v>
      </c>
      <c r="J9184" s="22">
        <f t="shared" si="109"/>
        <v>2</v>
      </c>
      <c r="K9184" s="22" t="s">
        <v>22</v>
      </c>
      <c r="L9184" s="22" t="s">
        <v>20</v>
      </c>
      <c r="M9184" s="26">
        <v>44930</v>
      </c>
      <c r="N9184" s="27">
        <f t="shared" si="110"/>
        <v>44930</v>
      </c>
    </row>
    <row r="9185" spans="1:14" ht="22.6" customHeight="1">
      <c r="A9185" s="22" t="s">
        <v>9206</v>
      </c>
      <c r="B9185" s="23" t="s">
        <v>24</v>
      </c>
      <c r="C9185" s="22" t="str">
        <f>IF(OR($B9185="Unknown",$B9185="Error",$B9185=""),IFERROR(VLOOKUP($H9185, '02_UnitPriceRef'!$F$3:$G$10,2,FALSE),"N/A"),$B9185)</f>
        <v>Smoothie</v>
      </c>
      <c r="D9185" s="22" t="s">
        <v>24</v>
      </c>
      <c r="E9185" s="24">
        <v>2</v>
      </c>
      <c r="F9185" s="22">
        <f t="shared" si="108"/>
        <v>2</v>
      </c>
      <c r="G9185" s="24">
        <v>4</v>
      </c>
      <c r="H9185" s="22">
        <f>IF(OR($G9185="ERROR",$G9185="UNKNOWN",$G9185=""),IFERROR(VLOOKUP($D9185,'02_UnitPriceRef'!$E$3:$F$10,2,0),IF(OR($E9185="Error",$E9185="UNKNOWN",$E9185=""),0,I9185/E9185)),$G9185)</f>
        <v>4</v>
      </c>
      <c r="I9185" s="24">
        <v>8</v>
      </c>
      <c r="J9185" s="22">
        <f t="shared" si="109"/>
        <v>8</v>
      </c>
      <c r="K9185" s="22" t="s">
        <v>14</v>
      </c>
      <c r="L9185" s="22" t="s">
        <v>15</v>
      </c>
      <c r="M9185" s="26">
        <v>44939</v>
      </c>
      <c r="N9185" s="27">
        <f t="shared" si="110"/>
        <v>44939</v>
      </c>
    </row>
    <row r="9186" spans="1:14" ht="22.6" customHeight="1">
      <c r="A9186" s="22" t="s">
        <v>9207</v>
      </c>
      <c r="B9186" s="23" t="s">
        <v>39</v>
      </c>
      <c r="C9186" s="22" t="str">
        <f>IF(OR($B9186="Unknown",$B9186="Error",$B9186=""),IFERROR(VLOOKUP($H9186, '02_UnitPriceRef'!$F$3:$G$10,2,FALSE),"N/A"),$B9186)</f>
        <v>Juice</v>
      </c>
      <c r="D9186" s="22" t="s">
        <v>39</v>
      </c>
      <c r="E9186" s="24">
        <v>1</v>
      </c>
      <c r="F9186" s="22">
        <f t="shared" si="108"/>
        <v>1</v>
      </c>
      <c r="G9186" s="24">
        <v>3</v>
      </c>
      <c r="H9186" s="22">
        <f>IF(OR($G9186="ERROR",$G9186="UNKNOWN",$G9186=""),IFERROR(VLOOKUP($D9186,'02_UnitPriceRef'!$E$3:$F$10,2,0),IF(OR($E9186="Error",$E9186="UNKNOWN",$E9186=""),0,I9186/E9186)),$G9186)</f>
        <v>3</v>
      </c>
      <c r="I9186" s="24">
        <v>3</v>
      </c>
      <c r="J9186" s="22">
        <f t="shared" si="109"/>
        <v>3</v>
      </c>
      <c r="K9186" s="22" t="s">
        <v>20</v>
      </c>
      <c r="L9186" s="22" t="s">
        <v>15</v>
      </c>
      <c r="M9186" s="26">
        <v>45054</v>
      </c>
      <c r="N9186" s="27">
        <f t="shared" si="110"/>
        <v>45054</v>
      </c>
    </row>
    <row r="9187" spans="1:14" ht="22.6" customHeight="1">
      <c r="A9187" s="22" t="s">
        <v>9208</v>
      </c>
      <c r="B9187" s="23" t="s">
        <v>9</v>
      </c>
      <c r="C9187" s="22" t="str">
        <f>IF(OR($B9187="Unknown",$B9187="Error",$B9187=""),IFERROR(VLOOKUP($H9187, '02_UnitPriceRef'!$F$3:$G$10,2,FALSE),"N/A"),$B9187)</f>
        <v>Coffee</v>
      </c>
      <c r="D9187" s="22" t="s">
        <v>9</v>
      </c>
      <c r="E9187" s="24">
        <v>4</v>
      </c>
      <c r="F9187" s="22">
        <f t="shared" si="108"/>
        <v>4</v>
      </c>
      <c r="G9187" s="24">
        <v>2</v>
      </c>
      <c r="H9187" s="22">
        <f>IF(OR($G9187="ERROR",$G9187="UNKNOWN",$G9187=""),IFERROR(VLOOKUP($D9187,'02_UnitPriceRef'!$E$3:$F$10,2,0),IF(OR($E9187="Error",$E9187="UNKNOWN",$E9187=""),0,I9187/E9187)),$G9187)</f>
        <v>2</v>
      </c>
      <c r="I9187" s="24">
        <v>8</v>
      </c>
      <c r="J9187" s="22">
        <f t="shared" si="109"/>
        <v>8</v>
      </c>
      <c r="K9187" s="22" t="s">
        <v>14</v>
      </c>
      <c r="L9187" s="22" t="s">
        <v>20</v>
      </c>
      <c r="M9187" s="26">
        <v>45179</v>
      </c>
      <c r="N9187" s="27">
        <f t="shared" si="110"/>
        <v>45179</v>
      </c>
    </row>
    <row r="9188" spans="1:14" ht="22.6" customHeight="1">
      <c r="A9188" s="22" t="s">
        <v>9209</v>
      </c>
      <c r="B9188" s="23" t="s">
        <v>13</v>
      </c>
      <c r="C9188" s="22" t="str">
        <f>IF(OR($B9188="Unknown",$B9188="Error",$B9188=""),IFERROR(VLOOKUP($H9188, '02_UnitPriceRef'!$F$3:$G$10,2,FALSE),"N/A"),$B9188)</f>
        <v>Cake</v>
      </c>
      <c r="D9188" s="22" t="s">
        <v>13</v>
      </c>
      <c r="E9188" s="24">
        <v>4</v>
      </c>
      <c r="F9188" s="22">
        <f t="shared" si="108"/>
        <v>4</v>
      </c>
      <c r="G9188" s="24">
        <v>3</v>
      </c>
      <c r="H9188" s="22">
        <f>IF(OR($G9188="ERROR",$G9188="UNKNOWN",$G9188=""),IFERROR(VLOOKUP($D9188,'02_UnitPriceRef'!$E$3:$F$10,2,0),IF(OR($E9188="Error",$E9188="UNKNOWN",$E9188=""),0,I9188/E9188)),$G9188)</f>
        <v>3</v>
      </c>
      <c r="I9188" s="24">
        <v>12</v>
      </c>
      <c r="J9188" s="22">
        <f t="shared" si="109"/>
        <v>12</v>
      </c>
      <c r="K9188" s="22" t="s">
        <v>20</v>
      </c>
      <c r="L9188" s="22" t="s">
        <v>20</v>
      </c>
      <c r="M9188" s="26">
        <v>44968</v>
      </c>
      <c r="N9188" s="27">
        <f t="shared" si="110"/>
        <v>44968</v>
      </c>
    </row>
    <row r="9189" spans="1:14" ht="22.6" customHeight="1">
      <c r="A9189" s="22" t="s">
        <v>9210</v>
      </c>
      <c r="B9189" s="23" t="s">
        <v>35</v>
      </c>
      <c r="C9189" s="22" t="str">
        <f>IF(OR($B9189="Unknown",$B9189="Error",$B9189=""),IFERROR(VLOOKUP($H9189, '02_UnitPriceRef'!$F$3:$G$10,2,FALSE),"N/A"),$B9189)</f>
        <v>Tea</v>
      </c>
      <c r="D9189" s="22" t="s">
        <v>35</v>
      </c>
      <c r="E9189" s="24">
        <v>5</v>
      </c>
      <c r="F9189" s="22">
        <f t="shared" si="108"/>
        <v>5</v>
      </c>
      <c r="G9189" s="24">
        <v>1.5</v>
      </c>
      <c r="H9189" s="22">
        <f>IF(OR($G9189="ERROR",$G9189="UNKNOWN",$G9189=""),IFERROR(VLOOKUP($D9189,'02_UnitPriceRef'!$E$3:$F$10,2,0),IF(OR($E9189="Error",$E9189="UNKNOWN",$E9189=""),0,I9189/E9189)),$G9189)</f>
        <v>1.5</v>
      </c>
      <c r="I9189" s="24">
        <v>7.5</v>
      </c>
      <c r="J9189" s="22">
        <f t="shared" si="109"/>
        <v>7.5</v>
      </c>
      <c r="K9189" s="22" t="s">
        <v>20</v>
      </c>
      <c r="L9189" s="22" t="s">
        <v>15</v>
      </c>
      <c r="M9189" s="26">
        <v>44985</v>
      </c>
      <c r="N9189" s="27">
        <f t="shared" si="110"/>
        <v>44985</v>
      </c>
    </row>
    <row r="9190" spans="1:14" ht="22.6" customHeight="1">
      <c r="A9190" s="22" t="s">
        <v>9211</v>
      </c>
      <c r="B9190" s="23" t="s">
        <v>9</v>
      </c>
      <c r="C9190" s="22" t="str">
        <f>IF(OR($B9190="Unknown",$B9190="Error",$B9190=""),IFERROR(VLOOKUP($H9190, '02_UnitPriceRef'!$F$3:$G$10,2,FALSE),"N/A"),$B9190)</f>
        <v>Coffee</v>
      </c>
      <c r="D9190" s="22" t="s">
        <v>9</v>
      </c>
      <c r="E9190" s="24">
        <v>2</v>
      </c>
      <c r="F9190" s="22">
        <f t="shared" si="108"/>
        <v>2</v>
      </c>
      <c r="G9190" s="24">
        <v>2</v>
      </c>
      <c r="H9190" s="22">
        <f>IF(OR($G9190="ERROR",$G9190="UNKNOWN",$G9190=""),IFERROR(VLOOKUP($D9190,'02_UnitPriceRef'!$E$3:$F$10,2,0),IF(OR($E9190="Error",$E9190="UNKNOWN",$E9190=""),0,I9190/E9190)),$G9190)</f>
        <v>2</v>
      </c>
      <c r="I9190" s="24">
        <v>4</v>
      </c>
      <c r="J9190" s="22">
        <f t="shared" si="109"/>
        <v>4</v>
      </c>
      <c r="K9190" s="22" t="s">
        <v>14</v>
      </c>
      <c r="L9190" s="22" t="s">
        <v>20</v>
      </c>
      <c r="M9190" s="26">
        <v>45204</v>
      </c>
      <c r="N9190" s="27">
        <f t="shared" si="110"/>
        <v>45204</v>
      </c>
    </row>
    <row r="9191" spans="1:14" ht="22.6" customHeight="1">
      <c r="A9191" s="22" t="s">
        <v>9212</v>
      </c>
      <c r="B9191" s="23" t="s">
        <v>10031</v>
      </c>
      <c r="C9191" s="22" t="str">
        <f>IF(OR($B9191="Unknown",$B9191="Error",$B9191=""),IFERROR(VLOOKUP($H9191, '02_UnitPriceRef'!$F$3:$G$10,2,FALSE),"N/A"),$B9191)</f>
        <v>Tea</v>
      </c>
      <c r="D9191" s="22" t="s">
        <v>35</v>
      </c>
      <c r="E9191" s="24">
        <v>4</v>
      </c>
      <c r="F9191" s="22">
        <f t="shared" si="108"/>
        <v>4</v>
      </c>
      <c r="G9191" s="24">
        <v>1.5</v>
      </c>
      <c r="H9191" s="22">
        <f>IF(OR($G9191="ERROR",$G9191="UNKNOWN",$G9191=""),IFERROR(VLOOKUP($D9191,'02_UnitPriceRef'!$E$3:$F$10,2,0),IF(OR($E9191="Error",$E9191="UNKNOWN",$E9191=""),0,I9191/E9191)),$G9191)</f>
        <v>1.5</v>
      </c>
      <c r="I9191" s="24">
        <v>6</v>
      </c>
      <c r="J9191" s="22">
        <f t="shared" si="109"/>
        <v>6</v>
      </c>
      <c r="K9191" s="22" t="s">
        <v>10</v>
      </c>
      <c r="L9191" s="22" t="s">
        <v>15</v>
      </c>
      <c r="M9191" s="26">
        <v>45207</v>
      </c>
      <c r="N9191" s="27">
        <f t="shared" si="110"/>
        <v>45207</v>
      </c>
    </row>
    <row r="9192" spans="1:14" ht="22.6" customHeight="1">
      <c r="A9192" s="22" t="s">
        <v>9213</v>
      </c>
      <c r="B9192" s="23" t="s">
        <v>10031</v>
      </c>
      <c r="C9192" s="22" t="str">
        <f>IF(OR($B9192="Unknown",$B9192="Error",$B9192=""),IFERROR(VLOOKUP($H9192, '02_UnitPriceRef'!$F$3:$G$10,2,FALSE),"N/A"),$B9192)</f>
        <v>Coffee</v>
      </c>
      <c r="D9192" s="22" t="s">
        <v>9</v>
      </c>
      <c r="E9192" s="24">
        <v>2</v>
      </c>
      <c r="F9192" s="22">
        <f t="shared" si="108"/>
        <v>2</v>
      </c>
      <c r="G9192" s="24">
        <v>2</v>
      </c>
      <c r="H9192" s="22">
        <f>IF(OR($G9192="ERROR",$G9192="UNKNOWN",$G9192=""),IFERROR(VLOOKUP($D9192,'02_UnitPriceRef'!$E$3:$F$10,2,0),IF(OR($E9192="Error",$E9192="UNKNOWN",$E9192=""),0,I9192/E9192)),$G9192)</f>
        <v>2</v>
      </c>
      <c r="I9192" s="23" t="s">
        <v>10031</v>
      </c>
      <c r="J9192" s="22">
        <f t="shared" si="109"/>
        <v>4</v>
      </c>
      <c r="K9192" s="22" t="s">
        <v>14</v>
      </c>
      <c r="L9192" s="22" t="s">
        <v>15</v>
      </c>
      <c r="M9192" s="26">
        <v>45090</v>
      </c>
      <c r="N9192" s="27">
        <f t="shared" si="110"/>
        <v>45090</v>
      </c>
    </row>
    <row r="9193" spans="1:14" ht="22.6" customHeight="1">
      <c r="A9193" s="22" t="s">
        <v>9214</v>
      </c>
      <c r="B9193" s="23"/>
      <c r="C9193" s="22" t="str">
        <f>IF(OR($B9193="Unknown",$B9193="Error",$B9193=""),IFERROR(VLOOKUP($H9193, '02_UnitPriceRef'!$F$3:$G$10,2,FALSE),"N/A"),$B9193)</f>
        <v>Sandwich/Smoothie</v>
      </c>
      <c r="D9193" s="22" t="s">
        <v>188</v>
      </c>
      <c r="E9193" s="24">
        <v>1</v>
      </c>
      <c r="F9193" s="22">
        <f t="shared" si="108"/>
        <v>1</v>
      </c>
      <c r="G9193" s="24">
        <v>4</v>
      </c>
      <c r="H9193" s="22">
        <f>IF(OR($G9193="ERROR",$G9193="UNKNOWN",$G9193=""),IFERROR(VLOOKUP($D9193,'02_UnitPriceRef'!$E$3:$F$10,2,0),IF(OR($E9193="Error",$E9193="UNKNOWN",$E9193=""),0,I9193/E9193)),$G9193)</f>
        <v>4</v>
      </c>
      <c r="I9193" s="24">
        <v>4</v>
      </c>
      <c r="J9193" s="22">
        <f t="shared" si="109"/>
        <v>4</v>
      </c>
      <c r="K9193" s="22" t="s">
        <v>10</v>
      </c>
      <c r="L9193" s="22" t="s">
        <v>11</v>
      </c>
      <c r="M9193" s="26">
        <v>45100</v>
      </c>
      <c r="N9193" s="27">
        <f t="shared" si="110"/>
        <v>45100</v>
      </c>
    </row>
    <row r="9194" spans="1:14" ht="22.6" customHeight="1">
      <c r="A9194" s="22" t="s">
        <v>9215</v>
      </c>
      <c r="B9194" s="23" t="s">
        <v>24</v>
      </c>
      <c r="C9194" s="22" t="str">
        <f>IF(OR($B9194="Unknown",$B9194="Error",$B9194=""),IFERROR(VLOOKUP($H9194, '02_UnitPriceRef'!$F$3:$G$10,2,FALSE),"N/A"),$B9194)</f>
        <v>Smoothie</v>
      </c>
      <c r="D9194" s="22" t="s">
        <v>24</v>
      </c>
      <c r="E9194" s="24">
        <v>3</v>
      </c>
      <c r="F9194" s="22">
        <f t="shared" si="108"/>
        <v>3</v>
      </c>
      <c r="G9194" s="23" t="s">
        <v>10031</v>
      </c>
      <c r="H9194" s="22">
        <f>IF(OR($G9194="ERROR",$G9194="UNKNOWN",$G9194=""),IFERROR(VLOOKUP($D9194,'02_UnitPriceRef'!$E$3:$F$10,2,0),IF(OR($E9194="Error",$E9194="UNKNOWN",$E9194=""),0,I9194/E9194)),$G9194)</f>
        <v>4</v>
      </c>
      <c r="I9194" s="24">
        <v>12</v>
      </c>
      <c r="J9194" s="22">
        <f t="shared" si="109"/>
        <v>12</v>
      </c>
      <c r="K9194" s="22" t="s">
        <v>10</v>
      </c>
      <c r="L9194" s="22" t="s">
        <v>11</v>
      </c>
      <c r="M9194" s="26">
        <v>45203</v>
      </c>
      <c r="N9194" s="27">
        <f t="shared" si="110"/>
        <v>45203</v>
      </c>
    </row>
    <row r="9195" spans="1:14" ht="22.6" customHeight="1">
      <c r="A9195" s="22" t="s">
        <v>9216</v>
      </c>
      <c r="B9195" s="23" t="s">
        <v>35</v>
      </c>
      <c r="C9195" s="22" t="str">
        <f>IF(OR($B9195="Unknown",$B9195="Error",$B9195=""),IFERROR(VLOOKUP($H9195, '02_UnitPriceRef'!$F$3:$G$10,2,FALSE),"N/A"),$B9195)</f>
        <v>Tea</v>
      </c>
      <c r="D9195" s="22" t="s">
        <v>35</v>
      </c>
      <c r="E9195" s="24">
        <v>3</v>
      </c>
      <c r="F9195" s="22">
        <f t="shared" si="108"/>
        <v>3</v>
      </c>
      <c r="G9195" s="24">
        <v>1.5</v>
      </c>
      <c r="H9195" s="22">
        <f>IF(OR($G9195="ERROR",$G9195="UNKNOWN",$G9195=""),IFERROR(VLOOKUP($D9195,'02_UnitPriceRef'!$E$3:$F$10,2,0),IF(OR($E9195="Error",$E9195="UNKNOWN",$E9195=""),0,I9195/E9195)),$G9195)</f>
        <v>1.5</v>
      </c>
      <c r="I9195" s="24">
        <v>4.5</v>
      </c>
      <c r="J9195" s="22">
        <f t="shared" si="109"/>
        <v>4.5</v>
      </c>
      <c r="K9195" s="22" t="s">
        <v>22</v>
      </c>
      <c r="L9195" s="22" t="s">
        <v>20</v>
      </c>
      <c r="M9195" s="26">
        <v>44957</v>
      </c>
      <c r="N9195" s="27">
        <f t="shared" si="110"/>
        <v>44957</v>
      </c>
    </row>
    <row r="9196" spans="1:14" ht="22.6" customHeight="1">
      <c r="A9196" s="22" t="s">
        <v>9217</v>
      </c>
      <c r="B9196" s="23" t="s">
        <v>13</v>
      </c>
      <c r="C9196" s="22" t="str">
        <f>IF(OR($B9196="Unknown",$B9196="Error",$B9196=""),IFERROR(VLOOKUP($H9196, '02_UnitPriceRef'!$F$3:$G$10,2,FALSE),"N/A"),$B9196)</f>
        <v>Cake</v>
      </c>
      <c r="D9196" s="22" t="s">
        <v>13</v>
      </c>
      <c r="E9196" s="24">
        <v>2</v>
      </c>
      <c r="F9196" s="22">
        <f t="shared" si="108"/>
        <v>2</v>
      </c>
      <c r="G9196" s="24">
        <v>3</v>
      </c>
      <c r="H9196" s="22">
        <f>IF(OR($G9196="ERROR",$G9196="UNKNOWN",$G9196=""),IFERROR(VLOOKUP($D9196,'02_UnitPriceRef'!$E$3:$F$10,2,0),IF(OR($E9196="Error",$E9196="UNKNOWN",$E9196=""),0,I9196/E9196)),$G9196)</f>
        <v>3</v>
      </c>
      <c r="I9196" s="24">
        <v>6</v>
      </c>
      <c r="J9196" s="22">
        <f t="shared" si="109"/>
        <v>6</v>
      </c>
      <c r="K9196" s="22" t="s">
        <v>10</v>
      </c>
      <c r="L9196" s="22" t="s">
        <v>11</v>
      </c>
      <c r="M9196" s="26">
        <v>45193</v>
      </c>
      <c r="N9196" s="27">
        <f t="shared" si="110"/>
        <v>45193</v>
      </c>
    </row>
    <row r="9197" spans="1:14" ht="22.6" customHeight="1">
      <c r="A9197" s="22" t="s">
        <v>9218</v>
      </c>
      <c r="B9197" s="23" t="s">
        <v>39</v>
      </c>
      <c r="C9197" s="22" t="str">
        <f>IF(OR($B9197="Unknown",$B9197="Error",$B9197=""),IFERROR(VLOOKUP($H9197, '02_UnitPriceRef'!$F$3:$G$10,2,FALSE),"N/A"),$B9197)</f>
        <v>Juice</v>
      </c>
      <c r="D9197" s="22" t="s">
        <v>39</v>
      </c>
      <c r="E9197" s="24">
        <v>4</v>
      </c>
      <c r="F9197" s="22">
        <f t="shared" si="108"/>
        <v>4</v>
      </c>
      <c r="G9197" s="24">
        <v>3</v>
      </c>
      <c r="H9197" s="22">
        <f>IF(OR($G9197="ERROR",$G9197="UNKNOWN",$G9197=""),IFERROR(VLOOKUP($D9197,'02_UnitPriceRef'!$E$3:$F$10,2,0),IF(OR($E9197="Error",$E9197="UNKNOWN",$E9197=""),0,I9197/E9197)),$G9197)</f>
        <v>3</v>
      </c>
      <c r="I9197" s="24">
        <v>12</v>
      </c>
      <c r="J9197" s="22">
        <f t="shared" si="109"/>
        <v>12</v>
      </c>
      <c r="K9197" s="22" t="s">
        <v>14</v>
      </c>
      <c r="L9197" s="22" t="s">
        <v>15</v>
      </c>
      <c r="M9197" s="26">
        <v>45018</v>
      </c>
      <c r="N9197" s="27">
        <f t="shared" si="110"/>
        <v>45018</v>
      </c>
    </row>
    <row r="9198" spans="1:14" ht="22.6" customHeight="1">
      <c r="A9198" s="22" t="s">
        <v>9219</v>
      </c>
      <c r="B9198" s="23" t="s">
        <v>24</v>
      </c>
      <c r="C9198" s="22" t="str">
        <f>IF(OR($B9198="Unknown",$B9198="Error",$B9198=""),IFERROR(VLOOKUP($H9198, '02_UnitPriceRef'!$F$3:$G$10,2,FALSE),"N/A"),$B9198)</f>
        <v>Smoothie</v>
      </c>
      <c r="D9198" s="22" t="s">
        <v>24</v>
      </c>
      <c r="E9198" s="24">
        <v>1</v>
      </c>
      <c r="F9198" s="22">
        <f t="shared" si="108"/>
        <v>1</v>
      </c>
      <c r="G9198" s="24">
        <v>4</v>
      </c>
      <c r="H9198" s="22">
        <f>IF(OR($G9198="ERROR",$G9198="UNKNOWN",$G9198=""),IFERROR(VLOOKUP($D9198,'02_UnitPriceRef'!$E$3:$F$10,2,0),IF(OR($E9198="Error",$E9198="UNKNOWN",$E9198=""),0,I9198/E9198)),$G9198)</f>
        <v>4</v>
      </c>
      <c r="I9198" s="24">
        <v>4</v>
      </c>
      <c r="J9198" s="22">
        <f t="shared" si="109"/>
        <v>4</v>
      </c>
      <c r="K9198" s="22" t="s">
        <v>20</v>
      </c>
      <c r="L9198" s="22" t="s">
        <v>20</v>
      </c>
      <c r="M9198" s="26">
        <v>45232</v>
      </c>
      <c r="N9198" s="27">
        <f t="shared" si="110"/>
        <v>45232</v>
      </c>
    </row>
    <row r="9199" spans="1:14" ht="22.6" customHeight="1">
      <c r="A9199" s="22" t="s">
        <v>9220</v>
      </c>
      <c r="B9199" s="23" t="s">
        <v>13</v>
      </c>
      <c r="C9199" s="22" t="str">
        <f>IF(OR($B9199="Unknown",$B9199="Error",$B9199=""),IFERROR(VLOOKUP($H9199, '02_UnitPriceRef'!$F$3:$G$10,2,FALSE),"N/A"),$B9199)</f>
        <v>Cake</v>
      </c>
      <c r="D9199" s="22" t="s">
        <v>13</v>
      </c>
      <c r="E9199" s="24">
        <v>5</v>
      </c>
      <c r="F9199" s="22">
        <f t="shared" si="108"/>
        <v>5</v>
      </c>
      <c r="G9199" s="24">
        <v>3</v>
      </c>
      <c r="H9199" s="22">
        <f>IF(OR($G9199="ERROR",$G9199="UNKNOWN",$G9199=""),IFERROR(VLOOKUP($D9199,'02_UnitPriceRef'!$E$3:$F$10,2,0),IF(OR($E9199="Error",$E9199="UNKNOWN",$E9199=""),0,I9199/E9199)),$G9199)</f>
        <v>3</v>
      </c>
      <c r="I9199" s="24">
        <v>15</v>
      </c>
      <c r="J9199" s="22">
        <f t="shared" si="109"/>
        <v>15</v>
      </c>
      <c r="K9199" s="22" t="s">
        <v>20</v>
      </c>
      <c r="L9199" s="22" t="s">
        <v>20</v>
      </c>
      <c r="M9199" s="26">
        <v>45269</v>
      </c>
      <c r="N9199" s="27">
        <f t="shared" si="110"/>
        <v>45269</v>
      </c>
    </row>
    <row r="9200" spans="1:14" ht="22.6" customHeight="1">
      <c r="A9200" s="22" t="s">
        <v>9221</v>
      </c>
      <c r="B9200" s="23" t="s">
        <v>39</v>
      </c>
      <c r="C9200" s="22" t="str">
        <f>IF(OR($B9200="Unknown",$B9200="Error",$B9200=""),IFERROR(VLOOKUP($H9200, '02_UnitPriceRef'!$F$3:$G$10,2,FALSE),"N/A"),$B9200)</f>
        <v>Juice</v>
      </c>
      <c r="D9200" s="22" t="s">
        <v>39</v>
      </c>
      <c r="E9200" s="24">
        <v>1</v>
      </c>
      <c r="F9200" s="22">
        <f t="shared" si="108"/>
        <v>1</v>
      </c>
      <c r="G9200" s="24">
        <v>3</v>
      </c>
      <c r="H9200" s="22">
        <f>IF(OR($G9200="ERROR",$G9200="UNKNOWN",$G9200=""),IFERROR(VLOOKUP($D9200,'02_UnitPriceRef'!$E$3:$F$10,2,0),IF(OR($E9200="Error",$E9200="UNKNOWN",$E9200=""),0,I9200/E9200)),$G9200)</f>
        <v>3</v>
      </c>
      <c r="I9200" s="24">
        <v>3</v>
      </c>
      <c r="J9200" s="22">
        <f t="shared" si="109"/>
        <v>3</v>
      </c>
      <c r="K9200" s="22" t="s">
        <v>10</v>
      </c>
      <c r="L9200" s="22" t="s">
        <v>20</v>
      </c>
      <c r="M9200" s="28" t="s">
        <v>10031</v>
      </c>
      <c r="N9200" s="27">
        <f t="shared" si="110"/>
        <v>1</v>
      </c>
    </row>
    <row r="9201" spans="1:14" ht="22.6" customHeight="1">
      <c r="A9201" s="22" t="s">
        <v>9222</v>
      </c>
      <c r="B9201" s="23" t="s">
        <v>39</v>
      </c>
      <c r="C9201" s="22" t="str">
        <f>IF(OR($B9201="Unknown",$B9201="Error",$B9201=""),IFERROR(VLOOKUP($H9201, '02_UnitPriceRef'!$F$3:$G$10,2,FALSE),"N/A"),$B9201)</f>
        <v>Juice</v>
      </c>
      <c r="D9201" s="22" t="s">
        <v>39</v>
      </c>
      <c r="E9201" s="24">
        <v>5</v>
      </c>
      <c r="F9201" s="22">
        <f t="shared" si="108"/>
        <v>5</v>
      </c>
      <c r="G9201" s="24">
        <v>3</v>
      </c>
      <c r="H9201" s="22">
        <f>IF(OR($G9201="ERROR",$G9201="UNKNOWN",$G9201=""),IFERROR(VLOOKUP($D9201,'02_UnitPriceRef'!$E$3:$F$10,2,0),IF(OR($E9201="Error",$E9201="UNKNOWN",$E9201=""),0,I9201/E9201)),$G9201)</f>
        <v>3</v>
      </c>
      <c r="I9201" s="24">
        <v>15</v>
      </c>
      <c r="J9201" s="22">
        <f t="shared" si="109"/>
        <v>15</v>
      </c>
      <c r="K9201" s="22" t="s">
        <v>10</v>
      </c>
      <c r="L9201" s="22" t="s">
        <v>20</v>
      </c>
      <c r="M9201" s="26">
        <v>44973</v>
      </c>
      <c r="N9201" s="27">
        <f t="shared" si="110"/>
        <v>44973</v>
      </c>
    </row>
    <row r="9202" spans="1:14" ht="22.6" customHeight="1">
      <c r="A9202" s="22" t="s">
        <v>9223</v>
      </c>
      <c r="B9202" s="23" t="s">
        <v>9</v>
      </c>
      <c r="C9202" s="22" t="str">
        <f>IF(OR($B9202="Unknown",$B9202="Error",$B9202=""),IFERROR(VLOOKUP($H9202, '02_UnitPriceRef'!$F$3:$G$10,2,FALSE),"N/A"),$B9202)</f>
        <v>Coffee</v>
      </c>
      <c r="D9202" s="22" t="s">
        <v>9</v>
      </c>
      <c r="E9202" s="24">
        <v>1</v>
      </c>
      <c r="F9202" s="22">
        <f t="shared" si="108"/>
        <v>1</v>
      </c>
      <c r="G9202" s="24">
        <v>2</v>
      </c>
      <c r="H9202" s="22">
        <f>IF(OR($G9202="ERROR",$G9202="UNKNOWN",$G9202=""),IFERROR(VLOOKUP($D9202,'02_UnitPriceRef'!$E$3:$F$10,2,0),IF(OR($E9202="Error",$E9202="UNKNOWN",$E9202=""),0,I9202/E9202)),$G9202)</f>
        <v>2</v>
      </c>
      <c r="I9202" s="24">
        <v>2</v>
      </c>
      <c r="J9202" s="22">
        <f t="shared" si="109"/>
        <v>2</v>
      </c>
      <c r="K9202" s="22" t="s">
        <v>10</v>
      </c>
      <c r="L9202" s="22" t="s">
        <v>15</v>
      </c>
      <c r="M9202" s="26">
        <v>45179</v>
      </c>
      <c r="N9202" s="27">
        <f t="shared" si="110"/>
        <v>45179</v>
      </c>
    </row>
    <row r="9203" spans="1:14" ht="22.6" customHeight="1">
      <c r="A9203" s="22" t="s">
        <v>9224</v>
      </c>
      <c r="B9203" s="23" t="s">
        <v>35</v>
      </c>
      <c r="C9203" s="22" t="str">
        <f>IF(OR($B9203="Unknown",$B9203="Error",$B9203=""),IFERROR(VLOOKUP($H9203, '02_UnitPriceRef'!$F$3:$G$10,2,FALSE),"N/A"),$B9203)</f>
        <v>Tea</v>
      </c>
      <c r="D9203" s="22" t="s">
        <v>35</v>
      </c>
      <c r="E9203" s="24">
        <v>2</v>
      </c>
      <c r="F9203" s="22">
        <f t="shared" si="108"/>
        <v>2</v>
      </c>
      <c r="G9203" s="24">
        <v>1.5</v>
      </c>
      <c r="H9203" s="22">
        <f>IF(OR($G9203="ERROR",$G9203="UNKNOWN",$G9203=""),IFERROR(VLOOKUP($D9203,'02_UnitPriceRef'!$E$3:$F$10,2,0),IF(OR($E9203="Error",$E9203="UNKNOWN",$E9203=""),0,I9203/E9203)),$G9203)</f>
        <v>1.5</v>
      </c>
      <c r="I9203" s="24">
        <v>3</v>
      </c>
      <c r="J9203" s="22">
        <f t="shared" si="109"/>
        <v>3</v>
      </c>
      <c r="K9203" s="22" t="s">
        <v>20</v>
      </c>
      <c r="L9203" s="22" t="s">
        <v>20</v>
      </c>
      <c r="M9203" s="26">
        <v>44997</v>
      </c>
      <c r="N9203" s="27">
        <f t="shared" si="110"/>
        <v>44997</v>
      </c>
    </row>
    <row r="9204" spans="1:14" ht="22.6" customHeight="1">
      <c r="A9204" s="22" t="s">
        <v>9225</v>
      </c>
      <c r="B9204" s="23" t="s">
        <v>27</v>
      </c>
      <c r="C9204" s="22" t="str">
        <f>IF(OR($B9204="Unknown",$B9204="Error",$B9204=""),IFERROR(VLOOKUP($H9204, '02_UnitPriceRef'!$F$3:$G$10,2,FALSE),"N/A"),$B9204)</f>
        <v>Sandwich</v>
      </c>
      <c r="D9204" s="22" t="s">
        <v>27</v>
      </c>
      <c r="E9204" s="24">
        <v>4</v>
      </c>
      <c r="F9204" s="22">
        <f t="shared" si="108"/>
        <v>4</v>
      </c>
      <c r="G9204" s="24">
        <v>4</v>
      </c>
      <c r="H9204" s="22">
        <f>IF(OR($G9204="ERROR",$G9204="UNKNOWN",$G9204=""),IFERROR(VLOOKUP($D9204,'02_UnitPriceRef'!$E$3:$F$10,2,0),IF(OR($E9204="Error",$E9204="UNKNOWN",$E9204=""),0,I9204/E9204)),$G9204)</f>
        <v>4</v>
      </c>
      <c r="I9204" s="24">
        <v>16</v>
      </c>
      <c r="J9204" s="22">
        <f t="shared" si="109"/>
        <v>16</v>
      </c>
      <c r="K9204" s="22" t="s">
        <v>14</v>
      </c>
      <c r="L9204" s="22" t="s">
        <v>15</v>
      </c>
      <c r="M9204" s="26">
        <v>45134</v>
      </c>
      <c r="N9204" s="27">
        <f t="shared" si="110"/>
        <v>45134</v>
      </c>
    </row>
    <row r="9205" spans="1:14" ht="22.6" customHeight="1">
      <c r="A9205" s="22" t="s">
        <v>9226</v>
      </c>
      <c r="B9205" s="23" t="s">
        <v>35</v>
      </c>
      <c r="C9205" s="22" t="str">
        <f>IF(OR($B9205="Unknown",$B9205="Error",$B9205=""),IFERROR(VLOOKUP($H9205, '02_UnitPriceRef'!$F$3:$G$10,2,FALSE),"N/A"),$B9205)</f>
        <v>Tea</v>
      </c>
      <c r="D9205" s="22" t="s">
        <v>35</v>
      </c>
      <c r="E9205" s="24">
        <v>4</v>
      </c>
      <c r="F9205" s="22">
        <f t="shared" si="108"/>
        <v>4</v>
      </c>
      <c r="G9205" s="24">
        <v>1.5</v>
      </c>
      <c r="H9205" s="22">
        <f>IF(OR($G9205="ERROR",$G9205="UNKNOWN",$G9205=""),IFERROR(VLOOKUP($D9205,'02_UnitPriceRef'!$E$3:$F$10,2,0),IF(OR($E9205="Error",$E9205="UNKNOWN",$E9205=""),0,I9205/E9205)),$G9205)</f>
        <v>1.5</v>
      </c>
      <c r="I9205" s="24">
        <v>6</v>
      </c>
      <c r="J9205" s="22">
        <f t="shared" si="109"/>
        <v>6</v>
      </c>
      <c r="K9205" s="22" t="s">
        <v>10</v>
      </c>
      <c r="L9205" s="22" t="s">
        <v>20</v>
      </c>
      <c r="M9205" s="26">
        <v>45242</v>
      </c>
      <c r="N9205" s="27">
        <f t="shared" si="110"/>
        <v>45242</v>
      </c>
    </row>
    <row r="9206" spans="1:14" ht="22.6" customHeight="1">
      <c r="A9206" s="22" t="s">
        <v>9227</v>
      </c>
      <c r="B9206" s="23" t="s">
        <v>24</v>
      </c>
      <c r="C9206" s="22" t="str">
        <f>IF(OR($B9206="Unknown",$B9206="Error",$B9206=""),IFERROR(VLOOKUP($H9206, '02_UnitPriceRef'!$F$3:$G$10,2,FALSE),"N/A"),$B9206)</f>
        <v>Smoothie</v>
      </c>
      <c r="D9206" s="22" t="s">
        <v>24</v>
      </c>
      <c r="E9206" s="24">
        <v>1</v>
      </c>
      <c r="F9206" s="22">
        <f t="shared" si="108"/>
        <v>1</v>
      </c>
      <c r="G9206" s="24">
        <v>4</v>
      </c>
      <c r="H9206" s="22">
        <f>IF(OR($G9206="ERROR",$G9206="UNKNOWN",$G9206=""),IFERROR(VLOOKUP($D9206,'02_UnitPriceRef'!$E$3:$F$10,2,0),IF(OR($E9206="Error",$E9206="UNKNOWN",$E9206=""),0,I9206/E9206)),$G9206)</f>
        <v>4</v>
      </c>
      <c r="I9206" s="24">
        <v>4</v>
      </c>
      <c r="J9206" s="22">
        <f t="shared" si="109"/>
        <v>4</v>
      </c>
      <c r="K9206" s="22" t="s">
        <v>20</v>
      </c>
      <c r="L9206" s="22" t="s">
        <v>11</v>
      </c>
      <c r="M9206" s="26">
        <v>45213</v>
      </c>
      <c r="N9206" s="27">
        <f t="shared" si="110"/>
        <v>45213</v>
      </c>
    </row>
    <row r="9207" spans="1:14" ht="22.6" customHeight="1">
      <c r="A9207" s="22" t="s">
        <v>9228</v>
      </c>
      <c r="B9207" s="23" t="s">
        <v>17</v>
      </c>
      <c r="C9207" s="22" t="str">
        <f>IF(OR($B9207="Unknown",$B9207="Error",$B9207=""),IFERROR(VLOOKUP($H9207, '02_UnitPriceRef'!$F$3:$G$10,2,FALSE),"N/A"),$B9207)</f>
        <v>Cookie</v>
      </c>
      <c r="D9207" s="22" t="s">
        <v>17</v>
      </c>
      <c r="E9207" s="24">
        <v>2</v>
      </c>
      <c r="F9207" s="22">
        <f t="shared" si="108"/>
        <v>2</v>
      </c>
      <c r="G9207" s="24">
        <v>1</v>
      </c>
      <c r="H9207" s="22">
        <f>IF(OR($G9207="ERROR",$G9207="UNKNOWN",$G9207=""),IFERROR(VLOOKUP($D9207,'02_UnitPriceRef'!$E$3:$F$10,2,0),IF(OR($E9207="Error",$E9207="UNKNOWN",$E9207=""),0,I9207/E9207)),$G9207)</f>
        <v>1</v>
      </c>
      <c r="I9207" s="24">
        <v>2</v>
      </c>
      <c r="J9207" s="22">
        <f t="shared" si="109"/>
        <v>2</v>
      </c>
      <c r="K9207" s="22" t="s">
        <v>14</v>
      </c>
      <c r="L9207" s="22" t="s">
        <v>20</v>
      </c>
      <c r="M9207" s="26">
        <v>45271</v>
      </c>
      <c r="N9207" s="27">
        <f t="shared" si="110"/>
        <v>45271</v>
      </c>
    </row>
    <row r="9208" spans="1:14" ht="22.6" customHeight="1">
      <c r="A9208" s="22" t="s">
        <v>9229</v>
      </c>
      <c r="B9208" s="23" t="s">
        <v>27</v>
      </c>
      <c r="C9208" s="22" t="str">
        <f>IF(OR($B9208="Unknown",$B9208="Error",$B9208=""),IFERROR(VLOOKUP($H9208, '02_UnitPriceRef'!$F$3:$G$10,2,FALSE),"N/A"),$B9208)</f>
        <v>Sandwich</v>
      </c>
      <c r="D9208" s="22" t="s">
        <v>27</v>
      </c>
      <c r="E9208" s="24">
        <v>2</v>
      </c>
      <c r="F9208" s="22">
        <f t="shared" si="108"/>
        <v>2</v>
      </c>
      <c r="G9208" s="24">
        <v>4</v>
      </c>
      <c r="H9208" s="22">
        <f>IF(OR($G9208="ERROR",$G9208="UNKNOWN",$G9208=""),IFERROR(VLOOKUP($D9208,'02_UnitPriceRef'!$E$3:$F$10,2,0),IF(OR($E9208="Error",$E9208="UNKNOWN",$E9208=""),0,I9208/E9208)),$G9208)</f>
        <v>4</v>
      </c>
      <c r="I9208" s="24">
        <v>8</v>
      </c>
      <c r="J9208" s="22">
        <f t="shared" si="109"/>
        <v>8</v>
      </c>
      <c r="K9208" s="22" t="s">
        <v>10</v>
      </c>
      <c r="L9208" s="22" t="s">
        <v>20</v>
      </c>
      <c r="M9208" s="26">
        <v>45025</v>
      </c>
      <c r="N9208" s="27">
        <f t="shared" si="110"/>
        <v>45025</v>
      </c>
    </row>
    <row r="9209" spans="1:14" ht="22.6" customHeight="1">
      <c r="A9209" s="22" t="s">
        <v>9230</v>
      </c>
      <c r="B9209" s="23" t="s">
        <v>9</v>
      </c>
      <c r="C9209" s="22" t="str">
        <f>IF(OR($B9209="Unknown",$B9209="Error",$B9209=""),IFERROR(VLOOKUP($H9209, '02_UnitPriceRef'!$F$3:$G$10,2,FALSE),"N/A"),$B9209)</f>
        <v>Coffee</v>
      </c>
      <c r="D9209" s="22" t="s">
        <v>9</v>
      </c>
      <c r="E9209" s="24">
        <v>4</v>
      </c>
      <c r="F9209" s="22">
        <f t="shared" si="108"/>
        <v>4</v>
      </c>
      <c r="G9209" s="24">
        <v>2</v>
      </c>
      <c r="H9209" s="22">
        <f>IF(OR($G9209="ERROR",$G9209="UNKNOWN",$G9209=""),IFERROR(VLOOKUP($D9209,'02_UnitPriceRef'!$E$3:$F$10,2,0),IF(OR($E9209="Error",$E9209="UNKNOWN",$E9209=""),0,I9209/E9209)),$G9209)</f>
        <v>2</v>
      </c>
      <c r="I9209" s="24">
        <v>8</v>
      </c>
      <c r="J9209" s="22">
        <f t="shared" si="109"/>
        <v>8</v>
      </c>
      <c r="K9209" s="22" t="s">
        <v>20</v>
      </c>
      <c r="L9209" s="22" t="s">
        <v>11</v>
      </c>
      <c r="M9209" s="26">
        <v>45188</v>
      </c>
      <c r="N9209" s="27">
        <f t="shared" si="110"/>
        <v>45188</v>
      </c>
    </row>
    <row r="9210" spans="1:14" ht="22.6" customHeight="1">
      <c r="A9210" s="22" t="s">
        <v>9231</v>
      </c>
      <c r="B9210" s="23" t="s">
        <v>10030</v>
      </c>
      <c r="C9210" s="22" t="str">
        <f>IF(OR($B9210="Unknown",$B9210="Error",$B9210=""),IFERROR(VLOOKUP($H9210, '02_UnitPriceRef'!$F$3:$G$10,2,FALSE),"N/A"),$B9210)</f>
        <v>Sandwich/Smoothie</v>
      </c>
      <c r="D9210" s="22" t="s">
        <v>188</v>
      </c>
      <c r="E9210" s="24">
        <v>3</v>
      </c>
      <c r="F9210" s="22">
        <f t="shared" si="108"/>
        <v>3</v>
      </c>
      <c r="G9210" s="24">
        <v>4</v>
      </c>
      <c r="H9210" s="22">
        <f>IF(OR($G9210="ERROR",$G9210="UNKNOWN",$G9210=""),IFERROR(VLOOKUP($D9210,'02_UnitPriceRef'!$E$3:$F$10,2,0),IF(OR($E9210="Error",$E9210="UNKNOWN",$E9210=""),0,I9210/E9210)),$G9210)</f>
        <v>4</v>
      </c>
      <c r="I9210" s="24">
        <v>12</v>
      </c>
      <c r="J9210" s="22">
        <f t="shared" si="109"/>
        <v>12</v>
      </c>
      <c r="K9210" s="22" t="s">
        <v>14</v>
      </c>
      <c r="L9210" s="22" t="s">
        <v>20</v>
      </c>
      <c r="M9210" s="26">
        <v>45008</v>
      </c>
      <c r="N9210" s="27">
        <f t="shared" si="110"/>
        <v>45008</v>
      </c>
    </row>
    <row r="9211" spans="1:14" ht="22.6" customHeight="1">
      <c r="A9211" s="22" t="s">
        <v>9232</v>
      </c>
      <c r="B9211" s="23" t="s">
        <v>17</v>
      </c>
      <c r="C9211" s="22" t="str">
        <f>IF(OR($B9211="Unknown",$B9211="Error",$B9211=""),IFERROR(VLOOKUP($H9211, '02_UnitPriceRef'!$F$3:$G$10,2,FALSE),"N/A"),$B9211)</f>
        <v>Cookie</v>
      </c>
      <c r="D9211" s="22" t="s">
        <v>17</v>
      </c>
      <c r="E9211" s="24">
        <v>3</v>
      </c>
      <c r="F9211" s="22">
        <f t="shared" si="108"/>
        <v>3</v>
      </c>
      <c r="G9211" s="24">
        <v>1</v>
      </c>
      <c r="H9211" s="22">
        <f>IF(OR($G9211="ERROR",$G9211="UNKNOWN",$G9211=""),IFERROR(VLOOKUP($D9211,'02_UnitPriceRef'!$E$3:$F$10,2,0),IF(OR($E9211="Error",$E9211="UNKNOWN",$E9211=""),0,I9211/E9211)),$G9211)</f>
        <v>1</v>
      </c>
      <c r="I9211" s="23"/>
      <c r="J9211" s="22">
        <f t="shared" si="109"/>
        <v>3</v>
      </c>
      <c r="K9211" s="22" t="s">
        <v>22</v>
      </c>
      <c r="L9211" s="22" t="s">
        <v>15</v>
      </c>
      <c r="M9211" s="26">
        <v>44945</v>
      </c>
      <c r="N9211" s="27">
        <f t="shared" si="110"/>
        <v>44945</v>
      </c>
    </row>
    <row r="9212" spans="1:14" ht="22.6" customHeight="1">
      <c r="A9212" s="22" t="s">
        <v>9233</v>
      </c>
      <c r="B9212" s="23" t="s">
        <v>35</v>
      </c>
      <c r="C9212" s="22" t="str">
        <f>IF(OR($B9212="Unknown",$B9212="Error",$B9212=""),IFERROR(VLOOKUP($H9212, '02_UnitPriceRef'!$F$3:$G$10,2,FALSE),"N/A"),$B9212)</f>
        <v>Tea</v>
      </c>
      <c r="D9212" s="22" t="s">
        <v>35</v>
      </c>
      <c r="E9212" s="24">
        <v>1</v>
      </c>
      <c r="F9212" s="22">
        <f t="shared" si="108"/>
        <v>1</v>
      </c>
      <c r="G9212" s="24">
        <v>1.5</v>
      </c>
      <c r="H9212" s="22">
        <f>IF(OR($G9212="ERROR",$G9212="UNKNOWN",$G9212=""),IFERROR(VLOOKUP($D9212,'02_UnitPriceRef'!$E$3:$F$10,2,0),IF(OR($E9212="Error",$E9212="UNKNOWN",$E9212=""),0,I9212/E9212)),$G9212)</f>
        <v>1.5</v>
      </c>
      <c r="I9212" s="24">
        <v>1.5</v>
      </c>
      <c r="J9212" s="22">
        <f t="shared" si="109"/>
        <v>1.5</v>
      </c>
      <c r="K9212" s="22" t="s">
        <v>22</v>
      </c>
      <c r="L9212" s="22" t="s">
        <v>20</v>
      </c>
      <c r="M9212" s="26">
        <v>45115</v>
      </c>
      <c r="N9212" s="27">
        <f t="shared" si="110"/>
        <v>45115</v>
      </c>
    </row>
    <row r="9213" spans="1:14" ht="22.6" customHeight="1">
      <c r="A9213" s="22" t="s">
        <v>9234</v>
      </c>
      <c r="B9213" s="23" t="s">
        <v>24</v>
      </c>
      <c r="C9213" s="22" t="str">
        <f>IF(OR($B9213="Unknown",$B9213="Error",$B9213=""),IFERROR(VLOOKUP($H9213, '02_UnitPriceRef'!$F$3:$G$10,2,FALSE),"N/A"),$B9213)</f>
        <v>Smoothie</v>
      </c>
      <c r="D9213" s="22" t="s">
        <v>24</v>
      </c>
      <c r="E9213" s="24">
        <v>5</v>
      </c>
      <c r="F9213" s="22">
        <f t="shared" si="108"/>
        <v>5</v>
      </c>
      <c r="G9213" s="24">
        <v>4</v>
      </c>
      <c r="H9213" s="22">
        <f>IF(OR($G9213="ERROR",$G9213="UNKNOWN",$G9213=""),IFERROR(VLOOKUP($D9213,'02_UnitPriceRef'!$E$3:$F$10,2,0),IF(OR($E9213="Error",$E9213="UNKNOWN",$E9213=""),0,I9213/E9213)),$G9213)</f>
        <v>4</v>
      </c>
      <c r="I9213" s="24">
        <v>20</v>
      </c>
      <c r="J9213" s="22">
        <f t="shared" si="109"/>
        <v>20</v>
      </c>
      <c r="K9213" s="22" t="s">
        <v>20</v>
      </c>
      <c r="L9213" s="22" t="s">
        <v>20</v>
      </c>
      <c r="M9213" s="26">
        <v>45248</v>
      </c>
      <c r="N9213" s="27">
        <f t="shared" si="110"/>
        <v>45248</v>
      </c>
    </row>
    <row r="9214" spans="1:14" ht="22.6" customHeight="1">
      <c r="A9214" s="22" t="s">
        <v>9235</v>
      </c>
      <c r="B9214" s="23" t="s">
        <v>35</v>
      </c>
      <c r="C9214" s="22" t="str">
        <f>IF(OR($B9214="Unknown",$B9214="Error",$B9214=""),IFERROR(VLOOKUP($H9214, '02_UnitPriceRef'!$F$3:$G$10,2,FALSE),"N/A"),$B9214)</f>
        <v>Tea</v>
      </c>
      <c r="D9214" s="22" t="s">
        <v>35</v>
      </c>
      <c r="E9214" s="24">
        <v>1</v>
      </c>
      <c r="F9214" s="22">
        <f t="shared" si="108"/>
        <v>1</v>
      </c>
      <c r="G9214" s="23" t="s">
        <v>10031</v>
      </c>
      <c r="H9214" s="22">
        <f>IF(OR($G9214="ERROR",$G9214="UNKNOWN",$G9214=""),IFERROR(VLOOKUP($D9214,'02_UnitPriceRef'!$E$3:$F$10,2,0),IF(OR($E9214="Error",$E9214="UNKNOWN",$E9214=""),0,I9214/E9214)),$G9214)</f>
        <v>1.5</v>
      </c>
      <c r="I9214" s="23" t="s">
        <v>10031</v>
      </c>
      <c r="J9214" s="22">
        <f t="shared" si="109"/>
        <v>1.5</v>
      </c>
      <c r="K9214" s="22" t="s">
        <v>20</v>
      </c>
      <c r="L9214" s="22" t="s">
        <v>20</v>
      </c>
      <c r="M9214" s="26">
        <v>45001</v>
      </c>
      <c r="N9214" s="27">
        <f t="shared" si="110"/>
        <v>45001</v>
      </c>
    </row>
    <row r="9215" spans="1:14" ht="22.6" customHeight="1">
      <c r="A9215" s="22" t="s">
        <v>9236</v>
      </c>
      <c r="B9215" s="23" t="s">
        <v>19</v>
      </c>
      <c r="C9215" s="22" t="str">
        <f>IF(OR($B9215="Unknown",$B9215="Error",$B9215=""),IFERROR(VLOOKUP($H9215, '02_UnitPriceRef'!$F$3:$G$10,2,FALSE),"N/A"),$B9215)</f>
        <v>Salad</v>
      </c>
      <c r="D9215" s="22" t="s">
        <v>19</v>
      </c>
      <c r="E9215" s="24">
        <v>1</v>
      </c>
      <c r="F9215" s="22">
        <f t="shared" si="108"/>
        <v>1</v>
      </c>
      <c r="G9215" s="24">
        <v>5</v>
      </c>
      <c r="H9215" s="22">
        <f>IF(OR($G9215="ERROR",$G9215="UNKNOWN",$G9215=""),IFERROR(VLOOKUP($D9215,'02_UnitPriceRef'!$E$3:$F$10,2,0),IF(OR($E9215="Error",$E9215="UNKNOWN",$E9215=""),0,I9215/E9215)),$G9215)</f>
        <v>5</v>
      </c>
      <c r="I9215" s="24">
        <v>5</v>
      </c>
      <c r="J9215" s="22">
        <f t="shared" si="109"/>
        <v>5</v>
      </c>
      <c r="K9215" s="22" t="s">
        <v>20</v>
      </c>
      <c r="L9215" s="22" t="s">
        <v>20</v>
      </c>
      <c r="M9215" s="26">
        <v>44972</v>
      </c>
      <c r="N9215" s="27">
        <f t="shared" si="110"/>
        <v>44972</v>
      </c>
    </row>
    <row r="9216" spans="1:14" ht="22.6" customHeight="1">
      <c r="A9216" s="22" t="s">
        <v>9237</v>
      </c>
      <c r="B9216" s="23" t="s">
        <v>39</v>
      </c>
      <c r="C9216" s="22" t="str">
        <f>IF(OR($B9216="Unknown",$B9216="Error",$B9216=""),IFERROR(VLOOKUP($H9216, '02_UnitPriceRef'!$F$3:$G$10,2,FALSE),"N/A"),$B9216)</f>
        <v>Juice</v>
      </c>
      <c r="D9216" s="22" t="s">
        <v>39</v>
      </c>
      <c r="E9216" s="23" t="s">
        <v>10030</v>
      </c>
      <c r="F9216" s="22">
        <f t="shared" si="108"/>
        <v>3</v>
      </c>
      <c r="G9216" s="24">
        <v>3</v>
      </c>
      <c r="H9216" s="22">
        <f>IF(OR($G9216="ERROR",$G9216="UNKNOWN",$G9216=""),IFERROR(VLOOKUP($D9216,'02_UnitPriceRef'!$E$3:$F$10,2,0),IF(OR($E9216="Error",$E9216="UNKNOWN",$E9216=""),0,I9216/E9216)),$G9216)</f>
        <v>3</v>
      </c>
      <c r="I9216" s="24">
        <v>9</v>
      </c>
      <c r="J9216" s="22">
        <f t="shared" si="109"/>
        <v>9</v>
      </c>
      <c r="K9216" s="22" t="s">
        <v>22</v>
      </c>
      <c r="L9216" s="22" t="s">
        <v>11</v>
      </c>
      <c r="M9216" s="26">
        <v>45212</v>
      </c>
      <c r="N9216" s="27">
        <f t="shared" si="110"/>
        <v>45212</v>
      </c>
    </row>
    <row r="9217" spans="1:14" ht="22.6" customHeight="1">
      <c r="A9217" s="22" t="s">
        <v>9238</v>
      </c>
      <c r="B9217" s="23" t="s">
        <v>17</v>
      </c>
      <c r="C9217" s="22" t="str">
        <f>IF(OR($B9217="Unknown",$B9217="Error",$B9217=""),IFERROR(VLOOKUP($H9217, '02_UnitPriceRef'!$F$3:$G$10,2,FALSE),"N/A"),$B9217)</f>
        <v>Cookie</v>
      </c>
      <c r="D9217" s="22" t="s">
        <v>17</v>
      </c>
      <c r="E9217" s="24">
        <v>3</v>
      </c>
      <c r="F9217" s="22">
        <f t="shared" si="108"/>
        <v>3</v>
      </c>
      <c r="G9217" s="24">
        <v>1</v>
      </c>
      <c r="H9217" s="22">
        <f>IF(OR($G9217="ERROR",$G9217="UNKNOWN",$G9217=""),IFERROR(VLOOKUP($D9217,'02_UnitPriceRef'!$E$3:$F$10,2,0),IF(OR($E9217="Error",$E9217="UNKNOWN",$E9217=""),0,I9217/E9217)),$G9217)</f>
        <v>1</v>
      </c>
      <c r="I9217" s="24">
        <v>3</v>
      </c>
      <c r="J9217" s="22">
        <f t="shared" si="109"/>
        <v>3</v>
      </c>
      <c r="K9217" s="22" t="s">
        <v>22</v>
      </c>
      <c r="L9217" s="22" t="s">
        <v>15</v>
      </c>
      <c r="M9217" s="26">
        <v>45284</v>
      </c>
      <c r="N9217" s="27">
        <f t="shared" si="110"/>
        <v>45284</v>
      </c>
    </row>
    <row r="9218" spans="1:14" ht="22.6" customHeight="1">
      <c r="A9218" s="22" t="s">
        <v>9239</v>
      </c>
      <c r="B9218" s="23" t="s">
        <v>35</v>
      </c>
      <c r="C9218" s="22" t="str">
        <f>IF(OR($B9218="Unknown",$B9218="Error",$B9218=""),IFERROR(VLOOKUP($H9218, '02_UnitPriceRef'!$F$3:$G$10,2,FALSE),"N/A"),$B9218)</f>
        <v>Tea</v>
      </c>
      <c r="D9218" s="22" t="s">
        <v>35</v>
      </c>
      <c r="E9218" s="24">
        <v>2</v>
      </c>
      <c r="F9218" s="22">
        <f t="shared" si="108"/>
        <v>2</v>
      </c>
      <c r="G9218" s="24">
        <v>1.5</v>
      </c>
      <c r="H9218" s="22">
        <f>IF(OR($G9218="ERROR",$G9218="UNKNOWN",$G9218=""),IFERROR(VLOOKUP($D9218,'02_UnitPriceRef'!$E$3:$F$10,2,0),IF(OR($E9218="Error",$E9218="UNKNOWN",$E9218=""),0,I9218/E9218)),$G9218)</f>
        <v>1.5</v>
      </c>
      <c r="I9218" s="24">
        <v>3</v>
      </c>
      <c r="J9218" s="22">
        <f t="shared" si="109"/>
        <v>3</v>
      </c>
      <c r="K9218" s="22" t="s">
        <v>20</v>
      </c>
      <c r="L9218" s="22" t="s">
        <v>20</v>
      </c>
      <c r="M9218" s="26">
        <v>44952</v>
      </c>
      <c r="N9218" s="27">
        <f t="shared" si="110"/>
        <v>44952</v>
      </c>
    </row>
    <row r="9219" spans="1:14" ht="22.6" customHeight="1">
      <c r="A9219" s="22" t="s">
        <v>9240</v>
      </c>
      <c r="B9219" s="23"/>
      <c r="C9219" s="22" t="str">
        <f>IF(OR($B9219="Unknown",$B9219="Error",$B9219=""),IFERROR(VLOOKUP($H9219, '02_UnitPriceRef'!$F$3:$G$10,2,FALSE),"N/A"),$B9219)</f>
        <v>Sandwich/Smoothie</v>
      </c>
      <c r="D9219" s="22" t="s">
        <v>188</v>
      </c>
      <c r="E9219" s="24">
        <v>3</v>
      </c>
      <c r="F9219" s="22">
        <f t="shared" si="108"/>
        <v>3</v>
      </c>
      <c r="G9219" s="24">
        <v>4</v>
      </c>
      <c r="H9219" s="22">
        <f>IF(OR($G9219="ERROR",$G9219="UNKNOWN",$G9219=""),IFERROR(VLOOKUP($D9219,'02_UnitPriceRef'!$E$3:$F$10,2,0),IF(OR($E9219="Error",$E9219="UNKNOWN",$E9219=""),0,I9219/E9219)),$G9219)</f>
        <v>4</v>
      </c>
      <c r="I9219" s="24">
        <v>12</v>
      </c>
      <c r="J9219" s="22">
        <f t="shared" si="109"/>
        <v>12</v>
      </c>
      <c r="K9219" s="22" t="s">
        <v>22</v>
      </c>
      <c r="L9219" s="22" t="s">
        <v>15</v>
      </c>
      <c r="M9219" s="26"/>
      <c r="N9219" s="27">
        <f t="shared" si="110"/>
        <v>1</v>
      </c>
    </row>
    <row r="9220" spans="1:14" ht="22.6" customHeight="1">
      <c r="A9220" s="22" t="s">
        <v>9241</v>
      </c>
      <c r="B9220" s="23"/>
      <c r="C9220" s="22" t="str">
        <f>IF(OR($B9220="Unknown",$B9220="Error",$B9220=""),IFERROR(VLOOKUP($H9220, '02_UnitPriceRef'!$F$3:$G$10,2,FALSE),"N/A"),$B9220)</f>
        <v>Sandwich/Smoothie</v>
      </c>
      <c r="D9220" s="22" t="s">
        <v>188</v>
      </c>
      <c r="E9220" s="24">
        <v>2</v>
      </c>
      <c r="F9220" s="22">
        <f t="shared" si="108"/>
        <v>2</v>
      </c>
      <c r="G9220" s="24">
        <v>4</v>
      </c>
      <c r="H9220" s="22">
        <f>IF(OR($G9220="ERROR",$G9220="UNKNOWN",$G9220=""),IFERROR(VLOOKUP($D9220,'02_UnitPriceRef'!$E$3:$F$10,2,0),IF(OR($E9220="Error",$E9220="UNKNOWN",$E9220=""),0,I9220/E9220)),$G9220)</f>
        <v>4</v>
      </c>
      <c r="I9220" s="24">
        <v>8</v>
      </c>
      <c r="J9220" s="22">
        <f t="shared" si="109"/>
        <v>8</v>
      </c>
      <c r="K9220" s="22" t="s">
        <v>22</v>
      </c>
      <c r="L9220" s="22" t="s">
        <v>11</v>
      </c>
      <c r="M9220" s="26">
        <v>45262</v>
      </c>
      <c r="N9220" s="27">
        <f t="shared" si="110"/>
        <v>45262</v>
      </c>
    </row>
    <row r="9221" spans="1:14" ht="22.6" customHeight="1">
      <c r="A9221" s="22" t="s">
        <v>9242</v>
      </c>
      <c r="B9221" s="23" t="s">
        <v>39</v>
      </c>
      <c r="C9221" s="22" t="str">
        <f>IF(OR($B9221="Unknown",$B9221="Error",$B9221=""),IFERROR(VLOOKUP($H9221, '02_UnitPriceRef'!$F$3:$G$10,2,FALSE),"N/A"),$B9221)</f>
        <v>Juice</v>
      </c>
      <c r="D9221" s="22" t="s">
        <v>39</v>
      </c>
      <c r="E9221" s="24">
        <v>5</v>
      </c>
      <c r="F9221" s="22">
        <f t="shared" si="108"/>
        <v>5</v>
      </c>
      <c r="G9221" s="24">
        <v>3</v>
      </c>
      <c r="H9221" s="22">
        <f>IF(OR($G9221="ERROR",$G9221="UNKNOWN",$G9221=""),IFERROR(VLOOKUP($D9221,'02_UnitPriceRef'!$E$3:$F$10,2,0),IF(OR($E9221="Error",$E9221="UNKNOWN",$E9221=""),0,I9221/E9221)),$G9221)</f>
        <v>3</v>
      </c>
      <c r="I9221" s="24">
        <v>15</v>
      </c>
      <c r="J9221" s="22">
        <f t="shared" si="109"/>
        <v>15</v>
      </c>
      <c r="K9221" s="22" t="s">
        <v>22</v>
      </c>
      <c r="L9221" s="22" t="s">
        <v>15</v>
      </c>
      <c r="M9221" s="26">
        <v>45227</v>
      </c>
      <c r="N9221" s="27">
        <f t="shared" si="110"/>
        <v>45227</v>
      </c>
    </row>
    <row r="9222" spans="1:14" ht="22.6" customHeight="1">
      <c r="A9222" s="22" t="s">
        <v>9243</v>
      </c>
      <c r="B9222" s="23" t="s">
        <v>9</v>
      </c>
      <c r="C9222" s="22" t="str">
        <f>IF(OR($B9222="Unknown",$B9222="Error",$B9222=""),IFERROR(VLOOKUP($H9222, '02_UnitPriceRef'!$F$3:$G$10,2,FALSE),"N/A"),$B9222)</f>
        <v>Coffee</v>
      </c>
      <c r="D9222" s="22" t="s">
        <v>9</v>
      </c>
      <c r="E9222" s="24">
        <v>5</v>
      </c>
      <c r="F9222" s="22">
        <f t="shared" si="108"/>
        <v>5</v>
      </c>
      <c r="G9222" s="24">
        <v>2</v>
      </c>
      <c r="H9222" s="22">
        <f>IF(OR($G9222="ERROR",$G9222="UNKNOWN",$G9222=""),IFERROR(VLOOKUP($D9222,'02_UnitPriceRef'!$E$3:$F$10,2,0),IF(OR($E9222="Error",$E9222="UNKNOWN",$E9222=""),0,I9222/E9222)),$G9222)</f>
        <v>2</v>
      </c>
      <c r="I9222" s="24">
        <v>10</v>
      </c>
      <c r="J9222" s="22">
        <f t="shared" si="109"/>
        <v>10</v>
      </c>
      <c r="K9222" s="22" t="s">
        <v>10</v>
      </c>
      <c r="L9222" s="22" t="s">
        <v>20</v>
      </c>
      <c r="M9222" s="26">
        <v>45171</v>
      </c>
      <c r="N9222" s="27">
        <f t="shared" si="110"/>
        <v>45171</v>
      </c>
    </row>
    <row r="9223" spans="1:14" ht="22.6" customHeight="1">
      <c r="A9223" s="22" t="s">
        <v>9244</v>
      </c>
      <c r="B9223" s="23" t="s">
        <v>17</v>
      </c>
      <c r="C9223" s="22" t="str">
        <f>IF(OR($B9223="Unknown",$B9223="Error",$B9223=""),IFERROR(VLOOKUP($H9223, '02_UnitPriceRef'!$F$3:$G$10,2,FALSE),"N/A"),$B9223)</f>
        <v>Cookie</v>
      </c>
      <c r="D9223" s="22" t="s">
        <v>17</v>
      </c>
      <c r="E9223" s="24">
        <v>5</v>
      </c>
      <c r="F9223" s="22">
        <f t="shared" si="108"/>
        <v>5</v>
      </c>
      <c r="G9223" s="24">
        <v>1</v>
      </c>
      <c r="H9223" s="22">
        <f>IF(OR($G9223="ERROR",$G9223="UNKNOWN",$G9223=""),IFERROR(VLOOKUP($D9223,'02_UnitPriceRef'!$E$3:$F$10,2,0),IF(OR($E9223="Error",$E9223="UNKNOWN",$E9223=""),0,I9223/E9223)),$G9223)</f>
        <v>1</v>
      </c>
      <c r="I9223" s="24">
        <v>5</v>
      </c>
      <c r="J9223" s="22">
        <f t="shared" si="109"/>
        <v>5</v>
      </c>
      <c r="K9223" s="22" t="s">
        <v>10</v>
      </c>
      <c r="L9223" s="22" t="s">
        <v>15</v>
      </c>
      <c r="M9223" s="26">
        <v>45154</v>
      </c>
      <c r="N9223" s="27">
        <f t="shared" si="110"/>
        <v>45154</v>
      </c>
    </row>
    <row r="9224" spans="1:14" ht="22.6" customHeight="1">
      <c r="A9224" s="22" t="s">
        <v>9245</v>
      </c>
      <c r="B9224" s="23" t="s">
        <v>39</v>
      </c>
      <c r="C9224" s="22" t="str">
        <f>IF(OR($B9224="Unknown",$B9224="Error",$B9224=""),IFERROR(VLOOKUP($H9224, '02_UnitPriceRef'!$F$3:$G$10,2,FALSE),"N/A"),$B9224)</f>
        <v>Juice</v>
      </c>
      <c r="D9224" s="22" t="s">
        <v>39</v>
      </c>
      <c r="E9224" s="24">
        <v>3</v>
      </c>
      <c r="F9224" s="22">
        <f t="shared" si="108"/>
        <v>3</v>
      </c>
      <c r="G9224" s="24">
        <v>3</v>
      </c>
      <c r="H9224" s="22">
        <f>IF(OR($G9224="ERROR",$G9224="UNKNOWN",$G9224=""),IFERROR(VLOOKUP($D9224,'02_UnitPriceRef'!$E$3:$F$10,2,0),IF(OR($E9224="Error",$E9224="UNKNOWN",$E9224=""),0,I9224/E9224)),$G9224)</f>
        <v>3</v>
      </c>
      <c r="I9224" s="24">
        <v>9</v>
      </c>
      <c r="J9224" s="22">
        <f t="shared" si="109"/>
        <v>9</v>
      </c>
      <c r="K9224" s="22" t="s">
        <v>14</v>
      </c>
      <c r="L9224" s="22" t="s">
        <v>11</v>
      </c>
      <c r="M9224" s="26">
        <v>45165</v>
      </c>
      <c r="N9224" s="27">
        <f t="shared" si="110"/>
        <v>45165</v>
      </c>
    </row>
    <row r="9225" spans="1:14" ht="22.6" customHeight="1">
      <c r="A9225" s="22" t="s">
        <v>9246</v>
      </c>
      <c r="B9225" s="23" t="s">
        <v>24</v>
      </c>
      <c r="C9225" s="22" t="str">
        <f>IF(OR($B9225="Unknown",$B9225="Error",$B9225=""),IFERROR(VLOOKUP($H9225, '02_UnitPriceRef'!$F$3:$G$10,2,FALSE),"N/A"),$B9225)</f>
        <v>Smoothie</v>
      </c>
      <c r="D9225" s="22" t="s">
        <v>24</v>
      </c>
      <c r="E9225" s="23" t="s">
        <v>10031</v>
      </c>
      <c r="F9225" s="22">
        <f t="shared" si="108"/>
        <v>5</v>
      </c>
      <c r="G9225" s="24">
        <v>4</v>
      </c>
      <c r="H9225" s="22">
        <f>IF(OR($G9225="ERROR",$G9225="UNKNOWN",$G9225=""),IFERROR(VLOOKUP($D9225,'02_UnitPriceRef'!$E$3:$F$10,2,0),IF(OR($E9225="Error",$E9225="UNKNOWN",$E9225=""),0,I9225/E9225)),$G9225)</f>
        <v>4</v>
      </c>
      <c r="I9225" s="24">
        <v>20</v>
      </c>
      <c r="J9225" s="22">
        <f t="shared" si="109"/>
        <v>20</v>
      </c>
      <c r="K9225" s="22" t="s">
        <v>20</v>
      </c>
      <c r="L9225" s="22" t="s">
        <v>11</v>
      </c>
      <c r="M9225" s="26">
        <v>45140</v>
      </c>
      <c r="N9225" s="27">
        <f t="shared" si="110"/>
        <v>45140</v>
      </c>
    </row>
    <row r="9226" spans="1:14" ht="22.6" customHeight="1">
      <c r="A9226" s="22" t="s">
        <v>9247</v>
      </c>
      <c r="B9226" s="23" t="s">
        <v>17</v>
      </c>
      <c r="C9226" s="22" t="str">
        <f>IF(OR($B9226="Unknown",$B9226="Error",$B9226=""),IFERROR(VLOOKUP($H9226, '02_UnitPriceRef'!$F$3:$G$10,2,FALSE),"N/A"),$B9226)</f>
        <v>Cookie</v>
      </c>
      <c r="D9226" s="22" t="s">
        <v>17</v>
      </c>
      <c r="E9226" s="23"/>
      <c r="F9226" s="22">
        <f t="shared" si="108"/>
        <v>5</v>
      </c>
      <c r="G9226" s="24">
        <v>1</v>
      </c>
      <c r="H9226" s="22">
        <f>IF(OR($G9226="ERROR",$G9226="UNKNOWN",$G9226=""),IFERROR(VLOOKUP($D9226,'02_UnitPriceRef'!$E$3:$F$10,2,0),IF(OR($E9226="Error",$E9226="UNKNOWN",$E9226=""),0,I9226/E9226)),$G9226)</f>
        <v>1</v>
      </c>
      <c r="I9226" s="24">
        <v>5</v>
      </c>
      <c r="J9226" s="22">
        <f t="shared" si="109"/>
        <v>5</v>
      </c>
      <c r="K9226" s="22" t="s">
        <v>14</v>
      </c>
      <c r="L9226" s="22" t="s">
        <v>20</v>
      </c>
      <c r="M9226" s="28" t="s">
        <v>10031</v>
      </c>
      <c r="N9226" s="27">
        <f t="shared" si="110"/>
        <v>1</v>
      </c>
    </row>
    <row r="9227" spans="1:14" ht="22.6" customHeight="1">
      <c r="A9227" s="22" t="s">
        <v>9248</v>
      </c>
      <c r="B9227" s="23" t="s">
        <v>9</v>
      </c>
      <c r="C9227" s="22" t="str">
        <f>IF(OR($B9227="Unknown",$B9227="Error",$B9227=""),IFERROR(VLOOKUP($H9227, '02_UnitPriceRef'!$F$3:$G$10,2,FALSE),"N/A"),$B9227)</f>
        <v>Coffee</v>
      </c>
      <c r="D9227" s="22" t="s">
        <v>9</v>
      </c>
      <c r="E9227" s="24">
        <v>3</v>
      </c>
      <c r="F9227" s="22">
        <f t="shared" si="108"/>
        <v>3</v>
      </c>
      <c r="G9227" s="24">
        <v>2</v>
      </c>
      <c r="H9227" s="22">
        <f>IF(OR($G9227="ERROR",$G9227="UNKNOWN",$G9227=""),IFERROR(VLOOKUP($D9227,'02_UnitPriceRef'!$E$3:$F$10,2,0),IF(OR($E9227="Error",$E9227="UNKNOWN",$E9227=""),0,I9227/E9227)),$G9227)</f>
        <v>2</v>
      </c>
      <c r="I9227" s="24">
        <v>6</v>
      </c>
      <c r="J9227" s="22">
        <f t="shared" si="109"/>
        <v>6</v>
      </c>
      <c r="K9227" s="22" t="s">
        <v>10</v>
      </c>
      <c r="L9227" s="22" t="s">
        <v>20</v>
      </c>
      <c r="M9227" s="26">
        <v>45274</v>
      </c>
      <c r="N9227" s="27">
        <f t="shared" si="110"/>
        <v>45274</v>
      </c>
    </row>
    <row r="9228" spans="1:14" ht="22.6" customHeight="1">
      <c r="A9228" s="22" t="s">
        <v>9249</v>
      </c>
      <c r="B9228" s="23" t="s">
        <v>10030</v>
      </c>
      <c r="C9228" s="22" t="str">
        <f>IF(OR($B9228="Unknown",$B9228="Error",$B9228=""),IFERROR(VLOOKUP($H9228, '02_UnitPriceRef'!$F$3:$G$10,2,FALSE),"N/A"),$B9228)</f>
        <v>Cookie</v>
      </c>
      <c r="D9228" s="22" t="s">
        <v>17</v>
      </c>
      <c r="E9228" s="24">
        <v>5</v>
      </c>
      <c r="F9228" s="22">
        <f t="shared" si="108"/>
        <v>5</v>
      </c>
      <c r="G9228" s="24">
        <v>1</v>
      </c>
      <c r="H9228" s="22">
        <f>IF(OR($G9228="ERROR",$G9228="UNKNOWN",$G9228=""),IFERROR(VLOOKUP($D9228,'02_UnitPriceRef'!$E$3:$F$10,2,0),IF(OR($E9228="Error",$E9228="UNKNOWN",$E9228=""),0,I9228/E9228)),$G9228)</f>
        <v>1</v>
      </c>
      <c r="I9228" s="24">
        <v>5</v>
      </c>
      <c r="J9228" s="22">
        <f t="shared" si="109"/>
        <v>5</v>
      </c>
      <c r="K9228" s="22" t="s">
        <v>20</v>
      </c>
      <c r="L9228" s="22" t="s">
        <v>11</v>
      </c>
      <c r="M9228" s="26">
        <v>45174</v>
      </c>
      <c r="N9228" s="27">
        <f t="shared" si="110"/>
        <v>45174</v>
      </c>
    </row>
    <row r="9229" spans="1:14" ht="22.6" customHeight="1">
      <c r="A9229" s="22" t="s">
        <v>9250</v>
      </c>
      <c r="B9229" s="23" t="s">
        <v>24</v>
      </c>
      <c r="C9229" s="22" t="str">
        <f>IF(OR($B9229="Unknown",$B9229="Error",$B9229=""),IFERROR(VLOOKUP($H9229, '02_UnitPriceRef'!$F$3:$G$10,2,FALSE),"N/A"),$B9229)</f>
        <v>Smoothie</v>
      </c>
      <c r="D9229" s="22" t="s">
        <v>24</v>
      </c>
      <c r="E9229" s="24">
        <v>1</v>
      </c>
      <c r="F9229" s="22">
        <f t="shared" si="108"/>
        <v>1</v>
      </c>
      <c r="G9229" s="24">
        <v>4</v>
      </c>
      <c r="H9229" s="22">
        <f>IF(OR($G9229="ERROR",$G9229="UNKNOWN",$G9229=""),IFERROR(VLOOKUP($D9229,'02_UnitPriceRef'!$E$3:$F$10,2,0),IF(OR($E9229="Error",$E9229="UNKNOWN",$E9229=""),0,I9229/E9229)),$G9229)</f>
        <v>4</v>
      </c>
      <c r="I9229" s="24">
        <v>4</v>
      </c>
      <c r="J9229" s="22">
        <f t="shared" si="109"/>
        <v>4</v>
      </c>
      <c r="K9229" s="22" t="s">
        <v>20</v>
      </c>
      <c r="L9229" s="22" t="s">
        <v>11</v>
      </c>
      <c r="M9229" s="26">
        <v>44931</v>
      </c>
      <c r="N9229" s="27">
        <f t="shared" si="110"/>
        <v>44931</v>
      </c>
    </row>
    <row r="9230" spans="1:14" ht="22.6" customHeight="1">
      <c r="A9230" s="22" t="s">
        <v>9251</v>
      </c>
      <c r="B9230" s="23" t="s">
        <v>9</v>
      </c>
      <c r="C9230" s="22" t="str">
        <f>IF(OR($B9230="Unknown",$B9230="Error",$B9230=""),IFERROR(VLOOKUP($H9230, '02_UnitPriceRef'!$F$3:$G$10,2,FALSE),"N/A"),$B9230)</f>
        <v>Coffee</v>
      </c>
      <c r="D9230" s="22" t="s">
        <v>9</v>
      </c>
      <c r="E9230" s="24">
        <v>1</v>
      </c>
      <c r="F9230" s="22">
        <f t="shared" si="108"/>
        <v>1</v>
      </c>
      <c r="G9230" s="24">
        <v>2</v>
      </c>
      <c r="H9230" s="22">
        <f>IF(OR($G9230="ERROR",$G9230="UNKNOWN",$G9230=""),IFERROR(VLOOKUP($D9230,'02_UnitPriceRef'!$E$3:$F$10,2,0),IF(OR($E9230="Error",$E9230="UNKNOWN",$E9230=""),0,I9230/E9230)),$G9230)</f>
        <v>2</v>
      </c>
      <c r="I9230" s="24">
        <v>2</v>
      </c>
      <c r="J9230" s="22">
        <f t="shared" si="109"/>
        <v>2</v>
      </c>
      <c r="K9230" s="22" t="s">
        <v>10</v>
      </c>
      <c r="L9230" s="22" t="s">
        <v>15</v>
      </c>
      <c r="M9230" s="26">
        <v>45145</v>
      </c>
      <c r="N9230" s="27">
        <f t="shared" si="110"/>
        <v>45145</v>
      </c>
    </row>
    <row r="9231" spans="1:14" ht="22.6" customHeight="1">
      <c r="A9231" s="22" t="s">
        <v>9252</v>
      </c>
      <c r="B9231" s="23" t="s">
        <v>24</v>
      </c>
      <c r="C9231" s="22" t="str">
        <f>IF(OR($B9231="Unknown",$B9231="Error",$B9231=""),IFERROR(VLOOKUP($H9231, '02_UnitPriceRef'!$F$3:$G$10,2,FALSE),"N/A"),$B9231)</f>
        <v>Smoothie</v>
      </c>
      <c r="D9231" s="22" t="s">
        <v>24</v>
      </c>
      <c r="E9231" s="24">
        <v>5</v>
      </c>
      <c r="F9231" s="22">
        <f t="shared" si="108"/>
        <v>5</v>
      </c>
      <c r="G9231" s="24">
        <v>4</v>
      </c>
      <c r="H9231" s="22">
        <f>IF(OR($G9231="ERROR",$G9231="UNKNOWN",$G9231=""),IFERROR(VLOOKUP($D9231,'02_UnitPriceRef'!$E$3:$F$10,2,0),IF(OR($E9231="Error",$E9231="UNKNOWN",$E9231=""),0,I9231/E9231)),$G9231)</f>
        <v>4</v>
      </c>
      <c r="I9231" s="24">
        <v>20</v>
      </c>
      <c r="J9231" s="22">
        <f t="shared" si="109"/>
        <v>20</v>
      </c>
      <c r="K9231" s="22" t="s">
        <v>22</v>
      </c>
      <c r="L9231" s="22" t="s">
        <v>11</v>
      </c>
      <c r="M9231" s="26">
        <v>44933</v>
      </c>
      <c r="N9231" s="27">
        <f t="shared" si="110"/>
        <v>44933</v>
      </c>
    </row>
    <row r="9232" spans="1:14" ht="22.6" customHeight="1">
      <c r="A9232" s="22" t="s">
        <v>9253</v>
      </c>
      <c r="B9232" s="23" t="s">
        <v>27</v>
      </c>
      <c r="C9232" s="22" t="str">
        <f>IF(OR($B9232="Unknown",$B9232="Error",$B9232=""),IFERROR(VLOOKUP($H9232, '02_UnitPriceRef'!$F$3:$G$10,2,FALSE),"N/A"),$B9232)</f>
        <v>Sandwich</v>
      </c>
      <c r="D9232" s="22" t="s">
        <v>27</v>
      </c>
      <c r="E9232" s="24">
        <v>2</v>
      </c>
      <c r="F9232" s="22">
        <f t="shared" si="108"/>
        <v>2</v>
      </c>
      <c r="G9232" s="24">
        <v>4</v>
      </c>
      <c r="H9232" s="22">
        <f>IF(OR($G9232="ERROR",$G9232="UNKNOWN",$G9232=""),IFERROR(VLOOKUP($D9232,'02_UnitPriceRef'!$E$3:$F$10,2,0),IF(OR($E9232="Error",$E9232="UNKNOWN",$E9232=""),0,I9232/E9232)),$G9232)</f>
        <v>4</v>
      </c>
      <c r="I9232" s="24">
        <v>8</v>
      </c>
      <c r="J9232" s="22">
        <f t="shared" si="109"/>
        <v>8</v>
      </c>
      <c r="K9232" s="22" t="s">
        <v>22</v>
      </c>
      <c r="L9232" s="22" t="s">
        <v>15</v>
      </c>
      <c r="M9232" s="26"/>
      <c r="N9232" s="27">
        <f t="shared" si="110"/>
        <v>1</v>
      </c>
    </row>
    <row r="9233" spans="1:14" ht="22.6" customHeight="1">
      <c r="A9233" s="22" t="s">
        <v>9254</v>
      </c>
      <c r="B9233" s="23" t="s">
        <v>19</v>
      </c>
      <c r="C9233" s="22" t="str">
        <f>IF(OR($B9233="Unknown",$B9233="Error",$B9233=""),IFERROR(VLOOKUP($H9233, '02_UnitPriceRef'!$F$3:$G$10,2,FALSE),"N/A"),$B9233)</f>
        <v>Salad</v>
      </c>
      <c r="D9233" s="22" t="s">
        <v>19</v>
      </c>
      <c r="E9233" s="24">
        <v>1</v>
      </c>
      <c r="F9233" s="22">
        <f t="shared" si="108"/>
        <v>1</v>
      </c>
      <c r="G9233" s="24">
        <v>5</v>
      </c>
      <c r="H9233" s="22">
        <f>IF(OR($G9233="ERROR",$G9233="UNKNOWN",$G9233=""),IFERROR(VLOOKUP($D9233,'02_UnitPriceRef'!$E$3:$F$10,2,0),IF(OR($E9233="Error",$E9233="UNKNOWN",$E9233=""),0,I9233/E9233)),$G9233)</f>
        <v>5</v>
      </c>
      <c r="I9233" s="24">
        <v>5</v>
      </c>
      <c r="J9233" s="22">
        <f t="shared" si="109"/>
        <v>5</v>
      </c>
      <c r="K9233" s="22" t="s">
        <v>10</v>
      </c>
      <c r="L9233" s="22" t="s">
        <v>15</v>
      </c>
      <c r="M9233" s="26">
        <v>44961</v>
      </c>
      <c r="N9233" s="27">
        <f t="shared" si="110"/>
        <v>44961</v>
      </c>
    </row>
    <row r="9234" spans="1:14" ht="22.6" customHeight="1">
      <c r="A9234" s="22" t="s">
        <v>9255</v>
      </c>
      <c r="B9234" s="23" t="s">
        <v>24</v>
      </c>
      <c r="C9234" s="22" t="str">
        <f>IF(OR($B9234="Unknown",$B9234="Error",$B9234=""),IFERROR(VLOOKUP($H9234, '02_UnitPriceRef'!$F$3:$G$10,2,FALSE),"N/A"),$B9234)</f>
        <v>Smoothie</v>
      </c>
      <c r="D9234" s="22" t="s">
        <v>24</v>
      </c>
      <c r="E9234" s="24">
        <v>1</v>
      </c>
      <c r="F9234" s="22">
        <f t="shared" si="108"/>
        <v>1</v>
      </c>
      <c r="G9234" s="24">
        <v>4</v>
      </c>
      <c r="H9234" s="22">
        <f>IF(OR($G9234="ERROR",$G9234="UNKNOWN",$G9234=""),IFERROR(VLOOKUP($D9234,'02_UnitPriceRef'!$E$3:$F$10,2,0),IF(OR($E9234="Error",$E9234="UNKNOWN",$E9234=""),0,I9234/E9234)),$G9234)</f>
        <v>4</v>
      </c>
      <c r="I9234" s="24">
        <v>4</v>
      </c>
      <c r="J9234" s="22">
        <f t="shared" si="109"/>
        <v>4</v>
      </c>
      <c r="K9234" s="22" t="s">
        <v>10</v>
      </c>
      <c r="L9234" s="22" t="s">
        <v>11</v>
      </c>
      <c r="M9234" s="26">
        <v>45160</v>
      </c>
      <c r="N9234" s="27">
        <f t="shared" si="110"/>
        <v>45160</v>
      </c>
    </row>
    <row r="9235" spans="1:14" ht="22.6" customHeight="1">
      <c r="A9235" s="22" t="s">
        <v>9256</v>
      </c>
      <c r="B9235" s="23" t="s">
        <v>39</v>
      </c>
      <c r="C9235" s="22" t="str">
        <f>IF(OR($B9235="Unknown",$B9235="Error",$B9235=""),IFERROR(VLOOKUP($H9235, '02_UnitPriceRef'!$F$3:$G$10,2,FALSE),"N/A"),$B9235)</f>
        <v>Juice</v>
      </c>
      <c r="D9235" s="22" t="s">
        <v>39</v>
      </c>
      <c r="E9235" s="24">
        <v>3</v>
      </c>
      <c r="F9235" s="22">
        <f t="shared" si="108"/>
        <v>3</v>
      </c>
      <c r="G9235" s="24">
        <v>3</v>
      </c>
      <c r="H9235" s="22">
        <f>IF(OR($G9235="ERROR",$G9235="UNKNOWN",$G9235=""),IFERROR(VLOOKUP($D9235,'02_UnitPriceRef'!$E$3:$F$10,2,0),IF(OR($E9235="Error",$E9235="UNKNOWN",$E9235=""),0,I9235/E9235)),$G9235)</f>
        <v>3</v>
      </c>
      <c r="I9235" s="24">
        <v>9</v>
      </c>
      <c r="J9235" s="22">
        <f t="shared" si="109"/>
        <v>9</v>
      </c>
      <c r="K9235" s="22" t="s">
        <v>20</v>
      </c>
      <c r="L9235" s="22" t="s">
        <v>11</v>
      </c>
      <c r="M9235" s="26">
        <v>45109</v>
      </c>
      <c r="N9235" s="27">
        <f t="shared" si="110"/>
        <v>45109</v>
      </c>
    </row>
    <row r="9236" spans="1:14" ht="22.6" customHeight="1">
      <c r="A9236" s="22" t="s">
        <v>9257</v>
      </c>
      <c r="B9236" s="23" t="s">
        <v>10031</v>
      </c>
      <c r="C9236" s="22" t="str">
        <f>IF(OR($B9236="Unknown",$B9236="Error",$B9236=""),IFERROR(VLOOKUP($H9236, '02_UnitPriceRef'!$F$3:$G$10,2,FALSE),"N/A"),$B9236)</f>
        <v>Coffee</v>
      </c>
      <c r="D9236" s="22" t="s">
        <v>9</v>
      </c>
      <c r="E9236" s="24">
        <v>3</v>
      </c>
      <c r="F9236" s="22">
        <f t="shared" si="108"/>
        <v>3</v>
      </c>
      <c r="G9236" s="23" t="s">
        <v>10031</v>
      </c>
      <c r="H9236" s="22">
        <f>IF(OR($G9236="ERROR",$G9236="UNKNOWN",$G9236=""),IFERROR(VLOOKUP($D9236,'02_UnitPriceRef'!$E$3:$F$10,2,0),IF(OR($E9236="Error",$E9236="UNKNOWN",$E9236=""),0,I9236/E9236)),$G9236)</f>
        <v>2</v>
      </c>
      <c r="I9236" s="24">
        <v>12</v>
      </c>
      <c r="J9236" s="22">
        <f t="shared" si="109"/>
        <v>6</v>
      </c>
      <c r="K9236" s="22" t="s">
        <v>22</v>
      </c>
      <c r="L9236" s="22" t="s">
        <v>20</v>
      </c>
      <c r="M9236" s="26">
        <v>45176</v>
      </c>
      <c r="N9236" s="27">
        <f t="shared" si="110"/>
        <v>45176</v>
      </c>
    </row>
    <row r="9237" spans="1:14" ht="22.6" customHeight="1">
      <c r="A9237" s="22" t="s">
        <v>9258</v>
      </c>
      <c r="B9237" s="23" t="s">
        <v>27</v>
      </c>
      <c r="C9237" s="22" t="str">
        <f>IF(OR($B9237="Unknown",$B9237="Error",$B9237=""),IFERROR(VLOOKUP($H9237, '02_UnitPriceRef'!$F$3:$G$10,2,FALSE),"N/A"),$B9237)</f>
        <v>Sandwich</v>
      </c>
      <c r="D9237" s="22" t="s">
        <v>27</v>
      </c>
      <c r="E9237" s="24">
        <v>1</v>
      </c>
      <c r="F9237" s="22">
        <f t="shared" si="108"/>
        <v>1</v>
      </c>
      <c r="G9237" s="24">
        <v>4</v>
      </c>
      <c r="H9237" s="22">
        <f>IF(OR($G9237="ERROR",$G9237="UNKNOWN",$G9237=""),IFERROR(VLOOKUP($D9237,'02_UnitPriceRef'!$E$3:$F$10,2,0),IF(OR($E9237="Error",$E9237="UNKNOWN",$E9237=""),0,I9237/E9237)),$G9237)</f>
        <v>4</v>
      </c>
      <c r="I9237" s="24">
        <v>4</v>
      </c>
      <c r="J9237" s="22">
        <f t="shared" si="109"/>
        <v>4</v>
      </c>
      <c r="K9237" s="22" t="s">
        <v>20</v>
      </c>
      <c r="L9237" s="22" t="s">
        <v>15</v>
      </c>
      <c r="M9237" s="28" t="s">
        <v>10030</v>
      </c>
      <c r="N9237" s="27">
        <f t="shared" si="110"/>
        <v>1</v>
      </c>
    </row>
    <row r="9238" spans="1:14" ht="22.6" customHeight="1">
      <c r="A9238" s="22" t="s">
        <v>9259</v>
      </c>
      <c r="B9238" s="23" t="s">
        <v>17</v>
      </c>
      <c r="C9238" s="22" t="str">
        <f>IF(OR($B9238="Unknown",$B9238="Error",$B9238=""),IFERROR(VLOOKUP($H9238, '02_UnitPriceRef'!$F$3:$G$10,2,FALSE),"N/A"),$B9238)</f>
        <v>Cookie</v>
      </c>
      <c r="D9238" s="22" t="s">
        <v>17</v>
      </c>
      <c r="E9238" s="24">
        <v>2</v>
      </c>
      <c r="F9238" s="22">
        <f t="shared" si="108"/>
        <v>2</v>
      </c>
      <c r="G9238" s="24">
        <v>1</v>
      </c>
      <c r="H9238" s="22">
        <f>IF(OR($G9238="ERROR",$G9238="UNKNOWN",$G9238=""),IFERROR(VLOOKUP($D9238,'02_UnitPriceRef'!$E$3:$F$10,2,0),IF(OR($E9238="Error",$E9238="UNKNOWN",$E9238=""),0,I9238/E9238)),$G9238)</f>
        <v>1</v>
      </c>
      <c r="I9238" s="24">
        <v>2</v>
      </c>
      <c r="J9238" s="22">
        <f t="shared" si="109"/>
        <v>2</v>
      </c>
      <c r="K9238" s="22" t="s">
        <v>10</v>
      </c>
      <c r="L9238" s="22" t="s">
        <v>15</v>
      </c>
      <c r="M9238" s="26">
        <v>45248</v>
      </c>
      <c r="N9238" s="27">
        <f t="shared" si="110"/>
        <v>45248</v>
      </c>
    </row>
    <row r="9239" spans="1:14" ht="22.6" customHeight="1">
      <c r="A9239" s="22" t="s">
        <v>9260</v>
      </c>
      <c r="B9239" s="23" t="s">
        <v>9</v>
      </c>
      <c r="C9239" s="22" t="str">
        <f>IF(OR($B9239="Unknown",$B9239="Error",$B9239=""),IFERROR(VLOOKUP($H9239, '02_UnitPriceRef'!$F$3:$G$10,2,FALSE),"N/A"),$B9239)</f>
        <v>Coffee</v>
      </c>
      <c r="D9239" s="22" t="s">
        <v>9</v>
      </c>
      <c r="E9239" s="24">
        <v>5</v>
      </c>
      <c r="F9239" s="22">
        <f t="shared" si="108"/>
        <v>5</v>
      </c>
      <c r="G9239" s="24">
        <v>2</v>
      </c>
      <c r="H9239" s="22">
        <f>IF(OR($G9239="ERROR",$G9239="UNKNOWN",$G9239=""),IFERROR(VLOOKUP($D9239,'02_UnitPriceRef'!$E$3:$F$10,2,0),IF(OR($E9239="Error",$E9239="UNKNOWN",$E9239=""),0,I9239/E9239)),$G9239)</f>
        <v>2</v>
      </c>
      <c r="I9239" s="24">
        <v>10</v>
      </c>
      <c r="J9239" s="22">
        <f t="shared" si="109"/>
        <v>10</v>
      </c>
      <c r="K9239" s="22" t="s">
        <v>20</v>
      </c>
      <c r="L9239" s="22" t="s">
        <v>15</v>
      </c>
      <c r="M9239" s="26">
        <v>44983</v>
      </c>
      <c r="N9239" s="27">
        <f t="shared" si="110"/>
        <v>44983</v>
      </c>
    </row>
    <row r="9240" spans="1:14" ht="22.6" customHeight="1">
      <c r="A9240" s="22" t="s">
        <v>9261</v>
      </c>
      <c r="B9240" s="23" t="s">
        <v>10030</v>
      </c>
      <c r="C9240" s="22" t="str">
        <f>IF(OR($B9240="Unknown",$B9240="Error",$B9240=""),IFERROR(VLOOKUP($H9240, '02_UnitPriceRef'!$F$3:$G$10,2,FALSE),"N/A"),$B9240)</f>
        <v>Sandwich/Smoothie</v>
      </c>
      <c r="D9240" s="22" t="s">
        <v>188</v>
      </c>
      <c r="E9240" s="23" t="s">
        <v>10030</v>
      </c>
      <c r="F9240" s="22">
        <f t="shared" si="108"/>
        <v>2</v>
      </c>
      <c r="G9240" s="24">
        <v>4</v>
      </c>
      <c r="H9240" s="22">
        <f>IF(OR($G9240="ERROR",$G9240="UNKNOWN",$G9240=""),IFERROR(VLOOKUP($D9240,'02_UnitPriceRef'!$E$3:$F$10,2,0),IF(OR($E9240="Error",$E9240="UNKNOWN",$E9240=""),0,I9240/E9240)),$G9240)</f>
        <v>4</v>
      </c>
      <c r="I9240" s="24">
        <v>8</v>
      </c>
      <c r="J9240" s="22">
        <f t="shared" si="109"/>
        <v>8</v>
      </c>
      <c r="K9240" s="22" t="s">
        <v>10</v>
      </c>
      <c r="L9240" s="22" t="s">
        <v>20</v>
      </c>
      <c r="M9240" s="26">
        <v>45140</v>
      </c>
      <c r="N9240" s="27">
        <f t="shared" si="110"/>
        <v>45140</v>
      </c>
    </row>
    <row r="9241" spans="1:14" ht="22.6" customHeight="1">
      <c r="A9241" s="22" t="s">
        <v>9262</v>
      </c>
      <c r="B9241" s="23" t="s">
        <v>9</v>
      </c>
      <c r="C9241" s="22" t="str">
        <f>IF(OR($B9241="Unknown",$B9241="Error",$B9241=""),IFERROR(VLOOKUP($H9241, '02_UnitPriceRef'!$F$3:$G$10,2,FALSE),"N/A"),$B9241)</f>
        <v>Coffee</v>
      </c>
      <c r="D9241" s="22" t="s">
        <v>9</v>
      </c>
      <c r="E9241" s="24">
        <v>2</v>
      </c>
      <c r="F9241" s="22">
        <f t="shared" si="108"/>
        <v>2</v>
      </c>
      <c r="G9241" s="24">
        <v>2</v>
      </c>
      <c r="H9241" s="22">
        <f>IF(OR($G9241="ERROR",$G9241="UNKNOWN",$G9241=""),IFERROR(VLOOKUP($D9241,'02_UnitPriceRef'!$E$3:$F$10,2,0),IF(OR($E9241="Error",$E9241="UNKNOWN",$E9241=""),0,I9241/E9241)),$G9241)</f>
        <v>2</v>
      </c>
      <c r="I9241" s="24">
        <v>4</v>
      </c>
      <c r="J9241" s="22">
        <f t="shared" si="109"/>
        <v>4</v>
      </c>
      <c r="K9241" s="22" t="s">
        <v>10</v>
      </c>
      <c r="L9241" s="22" t="s">
        <v>20</v>
      </c>
      <c r="M9241" s="26">
        <v>45152</v>
      </c>
      <c r="N9241" s="27">
        <f t="shared" si="110"/>
        <v>45152</v>
      </c>
    </row>
    <row r="9242" spans="1:14" ht="22.6" customHeight="1">
      <c r="A9242" s="22" t="s">
        <v>9263</v>
      </c>
      <c r="B9242" s="23" t="s">
        <v>35</v>
      </c>
      <c r="C9242" s="22" t="str">
        <f>IF(OR($B9242="Unknown",$B9242="Error",$B9242=""),IFERROR(VLOOKUP($H9242, '02_UnitPriceRef'!$F$3:$G$10,2,FALSE),"N/A"),$B9242)</f>
        <v>Tea</v>
      </c>
      <c r="D9242" s="22" t="s">
        <v>35</v>
      </c>
      <c r="E9242" s="24">
        <v>5</v>
      </c>
      <c r="F9242" s="22">
        <f t="shared" si="108"/>
        <v>5</v>
      </c>
      <c r="G9242" s="24">
        <v>1.5</v>
      </c>
      <c r="H9242" s="22">
        <f>IF(OR($G9242="ERROR",$G9242="UNKNOWN",$G9242=""),IFERROR(VLOOKUP($D9242,'02_UnitPriceRef'!$E$3:$F$10,2,0),IF(OR($E9242="Error",$E9242="UNKNOWN",$E9242=""),0,I9242/E9242)),$G9242)</f>
        <v>1.5</v>
      </c>
      <c r="I9242" s="24">
        <v>7.5</v>
      </c>
      <c r="J9242" s="22">
        <f t="shared" si="109"/>
        <v>7.5</v>
      </c>
      <c r="K9242" s="22" t="s">
        <v>22</v>
      </c>
      <c r="L9242" s="22" t="s">
        <v>20</v>
      </c>
      <c r="M9242" s="26">
        <v>45227</v>
      </c>
      <c r="N9242" s="27">
        <f t="shared" si="110"/>
        <v>45227</v>
      </c>
    </row>
    <row r="9243" spans="1:14" ht="22.6" customHeight="1">
      <c r="A9243" s="22" t="s">
        <v>9264</v>
      </c>
      <c r="B9243" s="23"/>
      <c r="C9243" s="22" t="str">
        <f>IF(OR($B9243="Unknown",$B9243="Error",$B9243=""),IFERROR(VLOOKUP($H9243, '02_UnitPriceRef'!$F$3:$G$10,2,FALSE),"N/A"),$B9243)</f>
        <v>Coffee</v>
      </c>
      <c r="D9243" s="22" t="s">
        <v>9</v>
      </c>
      <c r="E9243" s="24">
        <v>4</v>
      </c>
      <c r="F9243" s="22">
        <f t="shared" si="108"/>
        <v>4</v>
      </c>
      <c r="G9243" s="24">
        <v>2</v>
      </c>
      <c r="H9243" s="22">
        <f>IF(OR($G9243="ERROR",$G9243="UNKNOWN",$G9243=""),IFERROR(VLOOKUP($D9243,'02_UnitPriceRef'!$E$3:$F$10,2,0),IF(OR($E9243="Error",$E9243="UNKNOWN",$E9243=""),0,I9243/E9243)),$G9243)</f>
        <v>2</v>
      </c>
      <c r="I9243" s="24">
        <v>8</v>
      </c>
      <c r="J9243" s="22">
        <f t="shared" si="109"/>
        <v>8</v>
      </c>
      <c r="K9243" s="22" t="s">
        <v>20</v>
      </c>
      <c r="L9243" s="22" t="s">
        <v>20</v>
      </c>
      <c r="M9243" s="26">
        <v>45038</v>
      </c>
      <c r="N9243" s="27">
        <f t="shared" si="110"/>
        <v>45038</v>
      </c>
    </row>
    <row r="9244" spans="1:14" ht="22.6" customHeight="1">
      <c r="A9244" s="22" t="s">
        <v>9265</v>
      </c>
      <c r="B9244" s="23" t="s">
        <v>35</v>
      </c>
      <c r="C9244" s="22" t="str">
        <f>IF(OR($B9244="Unknown",$B9244="Error",$B9244=""),IFERROR(VLOOKUP($H9244, '02_UnitPriceRef'!$F$3:$G$10,2,FALSE),"N/A"),$B9244)</f>
        <v>Tea</v>
      </c>
      <c r="D9244" s="22" t="s">
        <v>35</v>
      </c>
      <c r="E9244" s="24">
        <v>5</v>
      </c>
      <c r="F9244" s="22">
        <f t="shared" si="108"/>
        <v>5</v>
      </c>
      <c r="G9244" s="24">
        <v>1.5</v>
      </c>
      <c r="H9244" s="22">
        <f>IF(OR($G9244="ERROR",$G9244="UNKNOWN",$G9244=""),IFERROR(VLOOKUP($D9244,'02_UnitPriceRef'!$E$3:$F$10,2,0),IF(OR($E9244="Error",$E9244="UNKNOWN",$E9244=""),0,I9244/E9244)),$G9244)</f>
        <v>1.5</v>
      </c>
      <c r="I9244" s="24">
        <v>7.5</v>
      </c>
      <c r="J9244" s="22">
        <f t="shared" si="109"/>
        <v>7.5</v>
      </c>
      <c r="K9244" s="22" t="s">
        <v>22</v>
      </c>
      <c r="L9244" s="22" t="s">
        <v>20</v>
      </c>
      <c r="M9244" s="26">
        <v>45144</v>
      </c>
      <c r="N9244" s="27">
        <f t="shared" si="110"/>
        <v>45144</v>
      </c>
    </row>
    <row r="9245" spans="1:14" ht="22.6" customHeight="1">
      <c r="A9245" s="22" t="s">
        <v>9266</v>
      </c>
      <c r="B9245" s="23" t="s">
        <v>24</v>
      </c>
      <c r="C9245" s="22" t="str">
        <f>IF(OR($B9245="Unknown",$B9245="Error",$B9245=""),IFERROR(VLOOKUP($H9245, '02_UnitPriceRef'!$F$3:$G$10,2,FALSE),"N/A"),$B9245)</f>
        <v>Smoothie</v>
      </c>
      <c r="D9245" s="22" t="s">
        <v>24</v>
      </c>
      <c r="E9245" s="24">
        <v>5</v>
      </c>
      <c r="F9245" s="22">
        <f t="shared" si="108"/>
        <v>5</v>
      </c>
      <c r="G9245" s="24">
        <v>4</v>
      </c>
      <c r="H9245" s="22">
        <f>IF(OR($G9245="ERROR",$G9245="UNKNOWN",$G9245=""),IFERROR(VLOOKUP($D9245,'02_UnitPriceRef'!$E$3:$F$10,2,0),IF(OR($E9245="Error",$E9245="UNKNOWN",$E9245=""),0,I9245/E9245)),$G9245)</f>
        <v>4</v>
      </c>
      <c r="I9245" s="24">
        <v>20</v>
      </c>
      <c r="J9245" s="22">
        <f t="shared" si="109"/>
        <v>20</v>
      </c>
      <c r="K9245" s="22" t="s">
        <v>10</v>
      </c>
      <c r="L9245" s="22" t="s">
        <v>11</v>
      </c>
      <c r="M9245" s="26">
        <v>45004</v>
      </c>
      <c r="N9245" s="27">
        <f t="shared" si="110"/>
        <v>45004</v>
      </c>
    </row>
    <row r="9246" spans="1:14" ht="22.6" customHeight="1">
      <c r="A9246" s="22" t="s">
        <v>9267</v>
      </c>
      <c r="B9246" s="23" t="s">
        <v>13</v>
      </c>
      <c r="C9246" s="22" t="str">
        <f>IF(OR($B9246="Unknown",$B9246="Error",$B9246=""),IFERROR(VLOOKUP($H9246, '02_UnitPriceRef'!$F$3:$G$10,2,FALSE),"N/A"),$B9246)</f>
        <v>Cake</v>
      </c>
      <c r="D9246" s="22" t="s">
        <v>13</v>
      </c>
      <c r="E9246" s="24">
        <v>3</v>
      </c>
      <c r="F9246" s="22">
        <f t="shared" si="108"/>
        <v>3</v>
      </c>
      <c r="G9246" s="24">
        <v>3</v>
      </c>
      <c r="H9246" s="22">
        <f>IF(OR($G9246="ERROR",$G9246="UNKNOWN",$G9246=""),IFERROR(VLOOKUP($D9246,'02_UnitPriceRef'!$E$3:$F$10,2,0),IF(OR($E9246="Error",$E9246="UNKNOWN",$E9246=""),0,I9246/E9246)),$G9246)</f>
        <v>3</v>
      </c>
      <c r="I9246" s="24">
        <v>9</v>
      </c>
      <c r="J9246" s="22">
        <f t="shared" si="109"/>
        <v>9</v>
      </c>
      <c r="K9246" s="22" t="s">
        <v>14</v>
      </c>
      <c r="L9246" s="22" t="s">
        <v>20</v>
      </c>
      <c r="M9246" s="26">
        <v>45262</v>
      </c>
      <c r="N9246" s="27">
        <f t="shared" si="110"/>
        <v>45262</v>
      </c>
    </row>
    <row r="9247" spans="1:14" ht="22.6" customHeight="1">
      <c r="A9247" s="22" t="s">
        <v>9268</v>
      </c>
      <c r="B9247" s="23" t="s">
        <v>24</v>
      </c>
      <c r="C9247" s="22" t="str">
        <f>IF(OR($B9247="Unknown",$B9247="Error",$B9247=""),IFERROR(VLOOKUP($H9247, '02_UnitPriceRef'!$F$3:$G$10,2,FALSE),"N/A"),$B9247)</f>
        <v>Smoothie</v>
      </c>
      <c r="D9247" s="22" t="s">
        <v>24</v>
      </c>
      <c r="E9247" s="24">
        <v>5</v>
      </c>
      <c r="F9247" s="22">
        <f t="shared" si="108"/>
        <v>5</v>
      </c>
      <c r="G9247" s="24">
        <v>4</v>
      </c>
      <c r="H9247" s="22">
        <f>IF(OR($G9247="ERROR",$G9247="UNKNOWN",$G9247=""),IFERROR(VLOOKUP($D9247,'02_UnitPriceRef'!$E$3:$F$10,2,0),IF(OR($E9247="Error",$E9247="UNKNOWN",$E9247=""),0,I9247/E9247)),$G9247)</f>
        <v>4</v>
      </c>
      <c r="I9247" s="24">
        <v>20</v>
      </c>
      <c r="J9247" s="22">
        <f t="shared" si="109"/>
        <v>20</v>
      </c>
      <c r="K9247" s="22" t="s">
        <v>20</v>
      </c>
      <c r="L9247" s="22" t="s">
        <v>15</v>
      </c>
      <c r="M9247" s="28" t="s">
        <v>10031</v>
      </c>
      <c r="N9247" s="27">
        <f t="shared" si="110"/>
        <v>1</v>
      </c>
    </row>
    <row r="9248" spans="1:14" ht="22.6" customHeight="1">
      <c r="A9248" s="22" t="s">
        <v>9269</v>
      </c>
      <c r="B9248" s="23" t="s">
        <v>17</v>
      </c>
      <c r="C9248" s="22" t="str">
        <f>IF(OR($B9248="Unknown",$B9248="Error",$B9248=""),IFERROR(VLOOKUP($H9248, '02_UnitPriceRef'!$F$3:$G$10,2,FALSE),"N/A"),$B9248)</f>
        <v>Cookie</v>
      </c>
      <c r="D9248" s="22" t="s">
        <v>17</v>
      </c>
      <c r="E9248" s="24">
        <v>4</v>
      </c>
      <c r="F9248" s="22">
        <f t="shared" si="108"/>
        <v>4</v>
      </c>
      <c r="G9248" s="24">
        <v>1</v>
      </c>
      <c r="H9248" s="22">
        <f>IF(OR($G9248="ERROR",$G9248="UNKNOWN",$G9248=""),IFERROR(VLOOKUP($D9248,'02_UnitPriceRef'!$E$3:$F$10,2,0),IF(OR($E9248="Error",$E9248="UNKNOWN",$E9248=""),0,I9248/E9248)),$G9248)</f>
        <v>1</v>
      </c>
      <c r="I9248" s="23"/>
      <c r="J9248" s="22">
        <f t="shared" si="109"/>
        <v>4</v>
      </c>
      <c r="K9248" s="22" t="s">
        <v>22</v>
      </c>
      <c r="L9248" s="22" t="s">
        <v>11</v>
      </c>
      <c r="M9248" s="26">
        <v>45241</v>
      </c>
      <c r="N9248" s="27">
        <f t="shared" si="110"/>
        <v>45241</v>
      </c>
    </row>
    <row r="9249" spans="1:14" ht="22.6" customHeight="1">
      <c r="A9249" s="22" t="s">
        <v>9270</v>
      </c>
      <c r="B9249" s="23" t="s">
        <v>27</v>
      </c>
      <c r="C9249" s="22" t="str">
        <f>IF(OR($B9249="Unknown",$B9249="Error",$B9249=""),IFERROR(VLOOKUP($H9249, '02_UnitPriceRef'!$F$3:$G$10,2,FALSE),"N/A"),$B9249)</f>
        <v>Sandwich</v>
      </c>
      <c r="D9249" s="22" t="s">
        <v>27</v>
      </c>
      <c r="E9249" s="24">
        <v>3</v>
      </c>
      <c r="F9249" s="22">
        <f t="shared" si="108"/>
        <v>3</v>
      </c>
      <c r="G9249" s="24">
        <v>4</v>
      </c>
      <c r="H9249" s="22">
        <f>IF(OR($G9249="ERROR",$G9249="UNKNOWN",$G9249=""),IFERROR(VLOOKUP($D9249,'02_UnitPriceRef'!$E$3:$F$10,2,0),IF(OR($E9249="Error",$E9249="UNKNOWN",$E9249=""),0,I9249/E9249)),$G9249)</f>
        <v>4</v>
      </c>
      <c r="I9249" s="24">
        <v>12</v>
      </c>
      <c r="J9249" s="22">
        <f t="shared" si="109"/>
        <v>12</v>
      </c>
      <c r="K9249" s="22" t="s">
        <v>10</v>
      </c>
      <c r="L9249" s="22" t="s">
        <v>11</v>
      </c>
      <c r="M9249" s="26">
        <v>45231</v>
      </c>
      <c r="N9249" s="27">
        <f t="shared" si="110"/>
        <v>45231</v>
      </c>
    </row>
    <row r="9250" spans="1:14" ht="22.6" customHeight="1">
      <c r="A9250" s="22" t="s">
        <v>9271</v>
      </c>
      <c r="B9250" s="23" t="s">
        <v>9</v>
      </c>
      <c r="C9250" s="22" t="str">
        <f>IF(OR($B9250="Unknown",$B9250="Error",$B9250=""),IFERROR(VLOOKUP($H9250, '02_UnitPriceRef'!$F$3:$G$10,2,FALSE),"N/A"),$B9250)</f>
        <v>Coffee</v>
      </c>
      <c r="D9250" s="22" t="s">
        <v>9</v>
      </c>
      <c r="E9250" s="24">
        <v>2</v>
      </c>
      <c r="F9250" s="22">
        <f t="shared" si="108"/>
        <v>2</v>
      </c>
      <c r="G9250" s="24">
        <v>2</v>
      </c>
      <c r="H9250" s="22">
        <f>IF(OR($G9250="ERROR",$G9250="UNKNOWN",$G9250=""),IFERROR(VLOOKUP($D9250,'02_UnitPriceRef'!$E$3:$F$10,2,0),IF(OR($E9250="Error",$E9250="UNKNOWN",$E9250=""),0,I9250/E9250)),$G9250)</f>
        <v>2</v>
      </c>
      <c r="I9250" s="24">
        <v>4</v>
      </c>
      <c r="J9250" s="22">
        <f t="shared" si="109"/>
        <v>4</v>
      </c>
      <c r="K9250" s="22" t="s">
        <v>20</v>
      </c>
      <c r="L9250" s="22" t="s">
        <v>20</v>
      </c>
      <c r="M9250" s="26">
        <v>45181</v>
      </c>
      <c r="N9250" s="27">
        <f t="shared" si="110"/>
        <v>45181</v>
      </c>
    </row>
    <row r="9251" spans="1:14" ht="22.6" customHeight="1">
      <c r="A9251" s="22" t="s">
        <v>9272</v>
      </c>
      <c r="B9251" s="23"/>
      <c r="C9251" s="22" t="str">
        <f>IF(OR($B9251="Unknown",$B9251="Error",$B9251=""),IFERROR(VLOOKUP($H9251, '02_UnitPriceRef'!$F$3:$G$10,2,FALSE),"N/A"),$B9251)</f>
        <v>Tea</v>
      </c>
      <c r="D9251" s="22" t="s">
        <v>35</v>
      </c>
      <c r="E9251" s="24">
        <v>3</v>
      </c>
      <c r="F9251" s="22">
        <f t="shared" si="108"/>
        <v>3</v>
      </c>
      <c r="G9251" s="24">
        <v>1.5</v>
      </c>
      <c r="H9251" s="22">
        <f>IF(OR($G9251="ERROR",$G9251="UNKNOWN",$G9251=""),IFERROR(VLOOKUP($D9251,'02_UnitPriceRef'!$E$3:$F$10,2,0),IF(OR($E9251="Error",$E9251="UNKNOWN",$E9251=""),0,I9251/E9251)),$G9251)</f>
        <v>1.5</v>
      </c>
      <c r="I9251" s="24">
        <v>4.5</v>
      </c>
      <c r="J9251" s="22">
        <f t="shared" si="109"/>
        <v>4.5</v>
      </c>
      <c r="K9251" s="22" t="s">
        <v>14</v>
      </c>
      <c r="L9251" s="22" t="s">
        <v>15</v>
      </c>
      <c r="M9251" s="26">
        <v>45117</v>
      </c>
      <c r="N9251" s="27">
        <f t="shared" si="110"/>
        <v>45117</v>
      </c>
    </row>
    <row r="9252" spans="1:14" ht="22.6" customHeight="1">
      <c r="A9252" s="22" t="s">
        <v>9273</v>
      </c>
      <c r="B9252" s="23" t="s">
        <v>17</v>
      </c>
      <c r="C9252" s="22" t="str">
        <f>IF(OR($B9252="Unknown",$B9252="Error",$B9252=""),IFERROR(VLOOKUP($H9252, '02_UnitPriceRef'!$F$3:$G$10,2,FALSE),"N/A"),$B9252)</f>
        <v>Cookie</v>
      </c>
      <c r="D9252" s="22" t="s">
        <v>17</v>
      </c>
      <c r="E9252" s="24">
        <v>3</v>
      </c>
      <c r="F9252" s="22">
        <f t="shared" si="108"/>
        <v>3</v>
      </c>
      <c r="G9252" s="24">
        <v>1</v>
      </c>
      <c r="H9252" s="22">
        <f>IF(OR($G9252="ERROR",$G9252="UNKNOWN",$G9252=""),IFERROR(VLOOKUP($D9252,'02_UnitPriceRef'!$E$3:$F$10,2,0),IF(OR($E9252="Error",$E9252="UNKNOWN",$E9252=""),0,I9252/E9252)),$G9252)</f>
        <v>1</v>
      </c>
      <c r="I9252" s="24">
        <v>3</v>
      </c>
      <c r="J9252" s="22">
        <f t="shared" si="109"/>
        <v>3</v>
      </c>
      <c r="K9252" s="22" t="s">
        <v>14</v>
      </c>
      <c r="L9252" s="22" t="s">
        <v>20</v>
      </c>
      <c r="M9252" s="26">
        <v>45078</v>
      </c>
      <c r="N9252" s="27">
        <f t="shared" si="110"/>
        <v>45078</v>
      </c>
    </row>
    <row r="9253" spans="1:14" ht="22.6" customHeight="1">
      <c r="A9253" s="22" t="s">
        <v>9274</v>
      </c>
      <c r="B9253" s="23" t="s">
        <v>27</v>
      </c>
      <c r="C9253" s="22" t="str">
        <f>IF(OR($B9253="Unknown",$B9253="Error",$B9253=""),IFERROR(VLOOKUP($H9253, '02_UnitPriceRef'!$F$3:$G$10,2,FALSE),"N/A"),$B9253)</f>
        <v>Sandwich</v>
      </c>
      <c r="D9253" s="22" t="s">
        <v>27</v>
      </c>
      <c r="E9253" s="24">
        <v>1</v>
      </c>
      <c r="F9253" s="22">
        <f t="shared" si="108"/>
        <v>1</v>
      </c>
      <c r="G9253" s="24">
        <v>4</v>
      </c>
      <c r="H9253" s="22">
        <f>IF(OR($G9253="ERROR",$G9253="UNKNOWN",$G9253=""),IFERROR(VLOOKUP($D9253,'02_UnitPriceRef'!$E$3:$F$10,2,0),IF(OR($E9253="Error",$E9253="UNKNOWN",$E9253=""),0,I9253/E9253)),$G9253)</f>
        <v>4</v>
      </c>
      <c r="I9253" s="24">
        <v>4</v>
      </c>
      <c r="J9253" s="22">
        <f t="shared" si="109"/>
        <v>4</v>
      </c>
      <c r="K9253" s="22" t="s">
        <v>20</v>
      </c>
      <c r="L9253" s="22" t="s">
        <v>20</v>
      </c>
      <c r="M9253" s="26">
        <v>45129</v>
      </c>
      <c r="N9253" s="27">
        <f t="shared" si="110"/>
        <v>45129</v>
      </c>
    </row>
    <row r="9254" spans="1:14" ht="22.6" customHeight="1">
      <c r="A9254" s="22" t="s">
        <v>9275</v>
      </c>
      <c r="B9254" s="23" t="s">
        <v>17</v>
      </c>
      <c r="C9254" s="22" t="str">
        <f>IF(OR($B9254="Unknown",$B9254="Error",$B9254=""),IFERROR(VLOOKUP($H9254, '02_UnitPriceRef'!$F$3:$G$10,2,FALSE),"N/A"),$B9254)</f>
        <v>Cookie</v>
      </c>
      <c r="D9254" s="22" t="s">
        <v>17</v>
      </c>
      <c r="E9254" s="24">
        <v>1</v>
      </c>
      <c r="F9254" s="22">
        <f t="shared" si="108"/>
        <v>1</v>
      </c>
      <c r="G9254" s="24">
        <v>1</v>
      </c>
      <c r="H9254" s="22">
        <f>IF(OR($G9254="ERROR",$G9254="UNKNOWN",$G9254=""),IFERROR(VLOOKUP($D9254,'02_UnitPriceRef'!$E$3:$F$10,2,0),IF(OR($E9254="Error",$E9254="UNKNOWN",$E9254=""),0,I9254/E9254)),$G9254)</f>
        <v>1</v>
      </c>
      <c r="I9254" s="23" t="s">
        <v>10031</v>
      </c>
      <c r="J9254" s="22">
        <f t="shared" si="109"/>
        <v>1</v>
      </c>
      <c r="K9254" s="22" t="s">
        <v>10</v>
      </c>
      <c r="L9254" s="22" t="s">
        <v>20</v>
      </c>
      <c r="M9254" s="26">
        <v>44975</v>
      </c>
      <c r="N9254" s="27">
        <f t="shared" si="110"/>
        <v>44975</v>
      </c>
    </row>
    <row r="9255" spans="1:14" ht="22.6" customHeight="1">
      <c r="A9255" s="22" t="s">
        <v>9276</v>
      </c>
      <c r="B9255" s="23" t="s">
        <v>39</v>
      </c>
      <c r="C9255" s="22" t="str">
        <f>IF(OR($B9255="Unknown",$B9255="Error",$B9255=""),IFERROR(VLOOKUP($H9255, '02_UnitPriceRef'!$F$3:$G$10,2,FALSE),"N/A"),$B9255)</f>
        <v>Juice</v>
      </c>
      <c r="D9255" s="22" t="s">
        <v>39</v>
      </c>
      <c r="E9255" s="24">
        <v>2</v>
      </c>
      <c r="F9255" s="22">
        <f t="shared" si="108"/>
        <v>2</v>
      </c>
      <c r="G9255" s="24">
        <v>3</v>
      </c>
      <c r="H9255" s="22">
        <f>IF(OR($G9255="ERROR",$G9255="UNKNOWN",$G9255=""),IFERROR(VLOOKUP($D9255,'02_UnitPriceRef'!$E$3:$F$10,2,0),IF(OR($E9255="Error",$E9255="UNKNOWN",$E9255=""),0,I9255/E9255)),$G9255)</f>
        <v>3</v>
      </c>
      <c r="I9255" s="24">
        <v>6</v>
      </c>
      <c r="J9255" s="22">
        <f t="shared" si="109"/>
        <v>6</v>
      </c>
      <c r="K9255" s="22" t="s">
        <v>14</v>
      </c>
      <c r="L9255" s="22" t="s">
        <v>15</v>
      </c>
      <c r="M9255" s="26">
        <v>44960</v>
      </c>
      <c r="N9255" s="27">
        <f t="shared" si="110"/>
        <v>44960</v>
      </c>
    </row>
    <row r="9256" spans="1:14" ht="22.6" customHeight="1">
      <c r="A9256" s="22" t="s">
        <v>9277</v>
      </c>
      <c r="B9256" s="23" t="s">
        <v>17</v>
      </c>
      <c r="C9256" s="22" t="str">
        <f>IF(OR($B9256="Unknown",$B9256="Error",$B9256=""),IFERROR(VLOOKUP($H9256, '02_UnitPriceRef'!$F$3:$G$10,2,FALSE),"N/A"),$B9256)</f>
        <v>Cookie</v>
      </c>
      <c r="D9256" s="22" t="s">
        <v>17</v>
      </c>
      <c r="E9256" s="24">
        <v>1</v>
      </c>
      <c r="F9256" s="22">
        <f t="shared" si="108"/>
        <v>1</v>
      </c>
      <c r="G9256" s="24">
        <v>1</v>
      </c>
      <c r="H9256" s="22">
        <f>IF(OR($G9256="ERROR",$G9256="UNKNOWN",$G9256=""),IFERROR(VLOOKUP($D9256,'02_UnitPriceRef'!$E$3:$F$10,2,0),IF(OR($E9256="Error",$E9256="UNKNOWN",$E9256=""),0,I9256/E9256)),$G9256)</f>
        <v>1</v>
      </c>
      <c r="I9256" s="24">
        <v>1</v>
      </c>
      <c r="J9256" s="22">
        <f t="shared" si="109"/>
        <v>1</v>
      </c>
      <c r="K9256" s="22" t="s">
        <v>14</v>
      </c>
      <c r="L9256" s="22" t="s">
        <v>15</v>
      </c>
      <c r="M9256" s="26">
        <v>44977</v>
      </c>
      <c r="N9256" s="27">
        <f t="shared" si="110"/>
        <v>44977</v>
      </c>
    </row>
    <row r="9257" spans="1:14" ht="22.6" customHeight="1">
      <c r="A9257" s="22" t="s">
        <v>9278</v>
      </c>
      <c r="B9257" s="23" t="s">
        <v>9</v>
      </c>
      <c r="C9257" s="22" t="str">
        <f>IF(OR($B9257="Unknown",$B9257="Error",$B9257=""),IFERROR(VLOOKUP($H9257, '02_UnitPriceRef'!$F$3:$G$10,2,FALSE),"N/A"),$B9257)</f>
        <v>Coffee</v>
      </c>
      <c r="D9257" s="22" t="s">
        <v>9</v>
      </c>
      <c r="E9257" s="24">
        <v>4</v>
      </c>
      <c r="F9257" s="22">
        <f t="shared" si="108"/>
        <v>4</v>
      </c>
      <c r="G9257" s="24">
        <v>2</v>
      </c>
      <c r="H9257" s="22">
        <f>IF(OR($G9257="ERROR",$G9257="UNKNOWN",$G9257=""),IFERROR(VLOOKUP($D9257,'02_UnitPriceRef'!$E$3:$F$10,2,0),IF(OR($E9257="Error",$E9257="UNKNOWN",$E9257=""),0,I9257/E9257)),$G9257)</f>
        <v>2</v>
      </c>
      <c r="I9257" s="24">
        <v>8</v>
      </c>
      <c r="J9257" s="22">
        <f t="shared" si="109"/>
        <v>8</v>
      </c>
      <c r="K9257" s="22" t="s">
        <v>20</v>
      </c>
      <c r="L9257" s="22" t="s">
        <v>11</v>
      </c>
      <c r="M9257" s="26"/>
      <c r="N9257" s="27">
        <f t="shared" si="110"/>
        <v>1</v>
      </c>
    </row>
    <row r="9258" spans="1:14" ht="22.6" customHeight="1">
      <c r="A9258" s="22" t="s">
        <v>9279</v>
      </c>
      <c r="B9258" s="23" t="s">
        <v>24</v>
      </c>
      <c r="C9258" s="22" t="str">
        <f>IF(OR($B9258="Unknown",$B9258="Error",$B9258=""),IFERROR(VLOOKUP($H9258, '02_UnitPriceRef'!$F$3:$G$10,2,FALSE),"N/A"),$B9258)</f>
        <v>Smoothie</v>
      </c>
      <c r="D9258" s="22" t="s">
        <v>24</v>
      </c>
      <c r="E9258" s="24">
        <v>2</v>
      </c>
      <c r="F9258" s="22">
        <f t="shared" si="108"/>
        <v>2</v>
      </c>
      <c r="G9258" s="24">
        <v>4</v>
      </c>
      <c r="H9258" s="22">
        <f>IF(OR($G9258="ERROR",$G9258="UNKNOWN",$G9258=""),IFERROR(VLOOKUP($D9258,'02_UnitPriceRef'!$E$3:$F$10,2,0),IF(OR($E9258="Error",$E9258="UNKNOWN",$E9258=""),0,I9258/E9258)),$G9258)</f>
        <v>4</v>
      </c>
      <c r="I9258" s="24">
        <v>8</v>
      </c>
      <c r="J9258" s="22">
        <f t="shared" si="109"/>
        <v>8</v>
      </c>
      <c r="K9258" s="22" t="s">
        <v>22</v>
      </c>
      <c r="L9258" s="22" t="s">
        <v>20</v>
      </c>
      <c r="M9258" s="26">
        <v>44963</v>
      </c>
      <c r="N9258" s="27">
        <f t="shared" si="110"/>
        <v>44963</v>
      </c>
    </row>
    <row r="9259" spans="1:14" ht="22.6" customHeight="1">
      <c r="A9259" s="22" t="s">
        <v>9280</v>
      </c>
      <c r="B9259" s="23" t="s">
        <v>9</v>
      </c>
      <c r="C9259" s="22" t="str">
        <f>IF(OR($B9259="Unknown",$B9259="Error",$B9259=""),IFERROR(VLOOKUP($H9259, '02_UnitPriceRef'!$F$3:$G$10,2,FALSE),"N/A"),$B9259)</f>
        <v>Coffee</v>
      </c>
      <c r="D9259" s="22" t="s">
        <v>9</v>
      </c>
      <c r="E9259" s="24">
        <v>3</v>
      </c>
      <c r="F9259" s="22">
        <f t="shared" si="108"/>
        <v>3</v>
      </c>
      <c r="G9259" s="24">
        <v>2</v>
      </c>
      <c r="H9259" s="22">
        <f>IF(OR($G9259="ERROR",$G9259="UNKNOWN",$G9259=""),IFERROR(VLOOKUP($D9259,'02_UnitPriceRef'!$E$3:$F$10,2,0),IF(OR($E9259="Error",$E9259="UNKNOWN",$E9259=""),0,I9259/E9259)),$G9259)</f>
        <v>2</v>
      </c>
      <c r="I9259" s="24">
        <v>6</v>
      </c>
      <c r="J9259" s="22">
        <f t="shared" si="109"/>
        <v>6</v>
      </c>
      <c r="K9259" s="22" t="s">
        <v>10</v>
      </c>
      <c r="L9259" s="22" t="s">
        <v>20</v>
      </c>
      <c r="M9259" s="26">
        <v>45013</v>
      </c>
      <c r="N9259" s="27">
        <f t="shared" si="110"/>
        <v>45013</v>
      </c>
    </row>
    <row r="9260" spans="1:14" ht="22.6" customHeight="1">
      <c r="A9260" s="22" t="s">
        <v>9281</v>
      </c>
      <c r="B9260" s="23" t="s">
        <v>24</v>
      </c>
      <c r="C9260" s="22" t="str">
        <f>IF(OR($B9260="Unknown",$B9260="Error",$B9260=""),IFERROR(VLOOKUP($H9260, '02_UnitPriceRef'!$F$3:$G$10,2,FALSE),"N/A"),$B9260)</f>
        <v>Smoothie</v>
      </c>
      <c r="D9260" s="22" t="s">
        <v>24</v>
      </c>
      <c r="E9260" s="24">
        <v>2</v>
      </c>
      <c r="F9260" s="22">
        <f t="shared" si="108"/>
        <v>2</v>
      </c>
      <c r="G9260" s="24">
        <v>4</v>
      </c>
      <c r="H9260" s="22">
        <f>IF(OR($G9260="ERROR",$G9260="UNKNOWN",$G9260=""),IFERROR(VLOOKUP($D9260,'02_UnitPriceRef'!$E$3:$F$10,2,0),IF(OR($E9260="Error",$E9260="UNKNOWN",$E9260=""),0,I9260/E9260)),$G9260)</f>
        <v>4</v>
      </c>
      <c r="I9260" s="24">
        <v>8</v>
      </c>
      <c r="J9260" s="22">
        <f t="shared" si="109"/>
        <v>8</v>
      </c>
      <c r="K9260" s="22" t="s">
        <v>20</v>
      </c>
      <c r="L9260" s="22" t="s">
        <v>20</v>
      </c>
      <c r="M9260" s="26">
        <v>45094</v>
      </c>
      <c r="N9260" s="27">
        <f t="shared" si="110"/>
        <v>45094</v>
      </c>
    </row>
    <row r="9261" spans="1:14" ht="22.6" customHeight="1">
      <c r="A9261" s="22" t="s">
        <v>9282</v>
      </c>
      <c r="B9261" s="23" t="s">
        <v>19</v>
      </c>
      <c r="C9261" s="22" t="str">
        <f>IF(OR($B9261="Unknown",$B9261="Error",$B9261=""),IFERROR(VLOOKUP($H9261, '02_UnitPriceRef'!$F$3:$G$10,2,FALSE),"N/A"),$B9261)</f>
        <v>Salad</v>
      </c>
      <c r="D9261" s="22" t="s">
        <v>19</v>
      </c>
      <c r="E9261" s="24">
        <v>3</v>
      </c>
      <c r="F9261" s="22">
        <f t="shared" si="108"/>
        <v>3</v>
      </c>
      <c r="G9261" s="24">
        <v>5</v>
      </c>
      <c r="H9261" s="22">
        <f>IF(OR($G9261="ERROR",$G9261="UNKNOWN",$G9261=""),IFERROR(VLOOKUP($D9261,'02_UnitPriceRef'!$E$3:$F$10,2,0),IF(OR($E9261="Error",$E9261="UNKNOWN",$E9261=""),0,I9261/E9261)),$G9261)</f>
        <v>5</v>
      </c>
      <c r="I9261" s="24">
        <v>15</v>
      </c>
      <c r="J9261" s="22">
        <f t="shared" si="109"/>
        <v>15</v>
      </c>
      <c r="K9261" s="22" t="s">
        <v>20</v>
      </c>
      <c r="L9261" s="22" t="s">
        <v>11</v>
      </c>
      <c r="M9261" s="26">
        <v>45134</v>
      </c>
      <c r="N9261" s="27">
        <f t="shared" si="110"/>
        <v>45134</v>
      </c>
    </row>
    <row r="9262" spans="1:14" ht="22.6" customHeight="1">
      <c r="A9262" s="22" t="s">
        <v>9283</v>
      </c>
      <c r="B9262" s="23"/>
      <c r="C9262" s="22" t="str">
        <f>IF(OR($B9262="Unknown",$B9262="Error",$B9262=""),IFERROR(VLOOKUP($H9262, '02_UnitPriceRef'!$F$3:$G$10,2,FALSE),"N/A"),$B9262)</f>
        <v>Sandwich/Smoothie</v>
      </c>
      <c r="D9262" s="22" t="s">
        <v>188</v>
      </c>
      <c r="E9262" s="24">
        <v>5</v>
      </c>
      <c r="F9262" s="22">
        <f t="shared" si="108"/>
        <v>5</v>
      </c>
      <c r="G9262" s="24">
        <v>4</v>
      </c>
      <c r="H9262" s="22">
        <f>IF(OR($G9262="ERROR",$G9262="UNKNOWN",$G9262=""),IFERROR(VLOOKUP($D9262,'02_UnitPriceRef'!$E$3:$F$10,2,0),IF(OR($E9262="Error",$E9262="UNKNOWN",$E9262=""),0,I9262/E9262)),$G9262)</f>
        <v>4</v>
      </c>
      <c r="I9262" s="24">
        <v>20</v>
      </c>
      <c r="J9262" s="22">
        <f t="shared" si="109"/>
        <v>20</v>
      </c>
      <c r="K9262" s="22" t="s">
        <v>10</v>
      </c>
      <c r="L9262" s="22" t="s">
        <v>15</v>
      </c>
      <c r="M9262" s="26">
        <v>45063</v>
      </c>
      <c r="N9262" s="27">
        <f t="shared" si="110"/>
        <v>45063</v>
      </c>
    </row>
    <row r="9263" spans="1:14" ht="22.6" customHeight="1">
      <c r="A9263" s="22" t="s">
        <v>9284</v>
      </c>
      <c r="B9263" s="23" t="s">
        <v>35</v>
      </c>
      <c r="C9263" s="22" t="str">
        <f>IF(OR($B9263="Unknown",$B9263="Error",$B9263=""),IFERROR(VLOOKUP($H9263, '02_UnitPriceRef'!$F$3:$G$10,2,FALSE),"N/A"),$B9263)</f>
        <v>Tea</v>
      </c>
      <c r="D9263" s="22" t="s">
        <v>35</v>
      </c>
      <c r="E9263" s="24">
        <v>2</v>
      </c>
      <c r="F9263" s="22">
        <f t="shared" si="108"/>
        <v>2</v>
      </c>
      <c r="G9263" s="24">
        <v>1.5</v>
      </c>
      <c r="H9263" s="22">
        <f>IF(OR($G9263="ERROR",$G9263="UNKNOWN",$G9263=""),IFERROR(VLOOKUP($D9263,'02_UnitPriceRef'!$E$3:$F$10,2,0),IF(OR($E9263="Error",$E9263="UNKNOWN",$E9263=""),0,I9263/E9263)),$G9263)</f>
        <v>1.5</v>
      </c>
      <c r="I9263" s="24">
        <v>3</v>
      </c>
      <c r="J9263" s="22">
        <f t="shared" si="109"/>
        <v>3</v>
      </c>
      <c r="K9263" s="22" t="s">
        <v>10</v>
      </c>
      <c r="L9263" s="22" t="s">
        <v>15</v>
      </c>
      <c r="M9263" s="26">
        <v>45253</v>
      </c>
      <c r="N9263" s="27">
        <f t="shared" si="110"/>
        <v>45253</v>
      </c>
    </row>
    <row r="9264" spans="1:14" ht="22.6" customHeight="1">
      <c r="A9264" s="22" t="s">
        <v>9285</v>
      </c>
      <c r="B9264" s="23" t="s">
        <v>24</v>
      </c>
      <c r="C9264" s="22" t="str">
        <f>IF(OR($B9264="Unknown",$B9264="Error",$B9264=""),IFERROR(VLOOKUP($H9264, '02_UnitPriceRef'!$F$3:$G$10,2,FALSE),"N/A"),$B9264)</f>
        <v>Smoothie</v>
      </c>
      <c r="D9264" s="22" t="s">
        <v>24</v>
      </c>
      <c r="E9264" s="24">
        <v>2</v>
      </c>
      <c r="F9264" s="22">
        <f t="shared" si="108"/>
        <v>2</v>
      </c>
      <c r="G9264" s="24">
        <v>4</v>
      </c>
      <c r="H9264" s="22">
        <f>IF(OR($G9264="ERROR",$G9264="UNKNOWN",$G9264=""),IFERROR(VLOOKUP($D9264,'02_UnitPriceRef'!$E$3:$F$10,2,0),IF(OR($E9264="Error",$E9264="UNKNOWN",$E9264=""),0,I9264/E9264)),$G9264)</f>
        <v>4</v>
      </c>
      <c r="I9264" s="24">
        <v>8</v>
      </c>
      <c r="J9264" s="22">
        <f t="shared" si="109"/>
        <v>8</v>
      </c>
      <c r="K9264" s="22" t="s">
        <v>22</v>
      </c>
      <c r="L9264" s="22" t="s">
        <v>15</v>
      </c>
      <c r="M9264" s="26"/>
      <c r="N9264" s="27">
        <f t="shared" si="110"/>
        <v>1</v>
      </c>
    </row>
    <row r="9265" spans="1:14" ht="22.6" customHeight="1">
      <c r="A9265" s="22" t="s">
        <v>9286</v>
      </c>
      <c r="B9265" s="23"/>
      <c r="C9265" s="22" t="str">
        <f>IF(OR($B9265="Unknown",$B9265="Error",$B9265=""),IFERROR(VLOOKUP($H9265, '02_UnitPriceRef'!$F$3:$G$10,2,FALSE),"N/A"),$B9265)</f>
        <v>Tea</v>
      </c>
      <c r="D9265" s="22" t="s">
        <v>35</v>
      </c>
      <c r="E9265" s="24">
        <v>4</v>
      </c>
      <c r="F9265" s="22">
        <f t="shared" si="108"/>
        <v>4</v>
      </c>
      <c r="G9265" s="24">
        <v>1.5</v>
      </c>
      <c r="H9265" s="22">
        <f>IF(OR($G9265="ERROR",$G9265="UNKNOWN",$G9265=""),IFERROR(VLOOKUP($D9265,'02_UnitPriceRef'!$E$3:$F$10,2,0),IF(OR($E9265="Error",$E9265="UNKNOWN",$E9265=""),0,I9265/E9265)),$G9265)</f>
        <v>1.5</v>
      </c>
      <c r="I9265" s="24">
        <v>6</v>
      </c>
      <c r="J9265" s="22">
        <f t="shared" si="109"/>
        <v>6</v>
      </c>
      <c r="K9265" s="22" t="s">
        <v>20</v>
      </c>
      <c r="L9265" s="22" t="s">
        <v>15</v>
      </c>
      <c r="M9265" s="26">
        <v>45220</v>
      </c>
      <c r="N9265" s="27">
        <f t="shared" si="110"/>
        <v>45220</v>
      </c>
    </row>
    <row r="9266" spans="1:14" ht="22.6" customHeight="1">
      <c r="A9266" s="22" t="s">
        <v>9287</v>
      </c>
      <c r="B9266" s="23" t="s">
        <v>27</v>
      </c>
      <c r="C9266" s="22" t="str">
        <f>IF(OR($B9266="Unknown",$B9266="Error",$B9266=""),IFERROR(VLOOKUP($H9266, '02_UnitPriceRef'!$F$3:$G$10,2,FALSE),"N/A"),$B9266)</f>
        <v>Sandwich</v>
      </c>
      <c r="D9266" s="22" t="s">
        <v>27</v>
      </c>
      <c r="E9266" s="24">
        <v>1</v>
      </c>
      <c r="F9266" s="22">
        <f t="shared" si="108"/>
        <v>1</v>
      </c>
      <c r="G9266" s="24">
        <v>4</v>
      </c>
      <c r="H9266" s="22">
        <f>IF(OR($G9266="ERROR",$G9266="UNKNOWN",$G9266=""),IFERROR(VLOOKUP($D9266,'02_UnitPriceRef'!$E$3:$F$10,2,0),IF(OR($E9266="Error",$E9266="UNKNOWN",$E9266=""),0,I9266/E9266)),$G9266)</f>
        <v>4</v>
      </c>
      <c r="I9266" s="24">
        <v>4</v>
      </c>
      <c r="J9266" s="22">
        <f t="shared" si="109"/>
        <v>4</v>
      </c>
      <c r="K9266" s="22" t="s">
        <v>20</v>
      </c>
      <c r="L9266" s="22" t="s">
        <v>15</v>
      </c>
      <c r="M9266" s="26">
        <v>45119</v>
      </c>
      <c r="N9266" s="27">
        <f t="shared" si="110"/>
        <v>45119</v>
      </c>
    </row>
    <row r="9267" spans="1:14" ht="22.6" customHeight="1">
      <c r="A9267" s="22" t="s">
        <v>9288</v>
      </c>
      <c r="B9267" s="23" t="s">
        <v>19</v>
      </c>
      <c r="C9267" s="22" t="str">
        <f>IF(OR($B9267="Unknown",$B9267="Error",$B9267=""),IFERROR(VLOOKUP($H9267, '02_UnitPriceRef'!$F$3:$G$10,2,FALSE),"N/A"),$B9267)</f>
        <v>Salad</v>
      </c>
      <c r="D9267" s="22" t="s">
        <v>19</v>
      </c>
      <c r="E9267" s="24">
        <v>1</v>
      </c>
      <c r="F9267" s="22">
        <f t="shared" si="108"/>
        <v>1</v>
      </c>
      <c r="G9267" s="24">
        <v>5</v>
      </c>
      <c r="H9267" s="22">
        <f>IF(OR($G9267="ERROR",$G9267="UNKNOWN",$G9267=""),IFERROR(VLOOKUP($D9267,'02_UnitPriceRef'!$E$3:$F$10,2,0),IF(OR($E9267="Error",$E9267="UNKNOWN",$E9267=""),0,I9267/E9267)),$G9267)</f>
        <v>5</v>
      </c>
      <c r="I9267" s="23"/>
      <c r="J9267" s="22">
        <f t="shared" si="109"/>
        <v>5</v>
      </c>
      <c r="K9267" s="22" t="s">
        <v>10</v>
      </c>
      <c r="L9267" s="22" t="s">
        <v>11</v>
      </c>
      <c r="M9267" s="26">
        <v>45077</v>
      </c>
      <c r="N9267" s="27">
        <f t="shared" si="110"/>
        <v>45077</v>
      </c>
    </row>
    <row r="9268" spans="1:14" ht="22.6" customHeight="1">
      <c r="A9268" s="22" t="s">
        <v>9289</v>
      </c>
      <c r="B9268" s="23" t="s">
        <v>17</v>
      </c>
      <c r="C9268" s="22" t="str">
        <f>IF(OR($B9268="Unknown",$B9268="Error",$B9268=""),IFERROR(VLOOKUP($H9268, '02_UnitPriceRef'!$F$3:$G$10,2,FALSE),"N/A"),$B9268)</f>
        <v>Cookie</v>
      </c>
      <c r="D9268" s="22" t="s">
        <v>17</v>
      </c>
      <c r="E9268" s="24">
        <v>5</v>
      </c>
      <c r="F9268" s="22">
        <f t="shared" si="108"/>
        <v>5</v>
      </c>
      <c r="G9268" s="24">
        <v>1</v>
      </c>
      <c r="H9268" s="22">
        <f>IF(OR($G9268="ERROR",$G9268="UNKNOWN",$G9268=""),IFERROR(VLOOKUP($D9268,'02_UnitPriceRef'!$E$3:$F$10,2,0),IF(OR($E9268="Error",$E9268="UNKNOWN",$E9268=""),0,I9268/E9268)),$G9268)</f>
        <v>1</v>
      </c>
      <c r="I9268" s="24">
        <v>5</v>
      </c>
      <c r="J9268" s="22">
        <f t="shared" si="109"/>
        <v>5</v>
      </c>
      <c r="K9268" s="22" t="s">
        <v>14</v>
      </c>
      <c r="L9268" s="22" t="s">
        <v>20</v>
      </c>
      <c r="M9268" s="26">
        <v>45211</v>
      </c>
      <c r="N9268" s="27">
        <f t="shared" si="110"/>
        <v>45211</v>
      </c>
    </row>
    <row r="9269" spans="1:14" ht="22.6" customHeight="1">
      <c r="A9269" s="22" t="s">
        <v>9290</v>
      </c>
      <c r="B9269" s="23" t="s">
        <v>19</v>
      </c>
      <c r="C9269" s="22" t="str">
        <f>IF(OR($B9269="Unknown",$B9269="Error",$B9269=""),IFERROR(VLOOKUP($H9269, '02_UnitPriceRef'!$F$3:$G$10,2,FALSE),"N/A"),$B9269)</f>
        <v>Salad</v>
      </c>
      <c r="D9269" s="22" t="s">
        <v>19</v>
      </c>
      <c r="E9269" s="24">
        <v>4</v>
      </c>
      <c r="F9269" s="22">
        <f t="shared" si="108"/>
        <v>4</v>
      </c>
      <c r="G9269" s="24">
        <v>5</v>
      </c>
      <c r="H9269" s="22">
        <f>IF(OR($G9269="ERROR",$G9269="UNKNOWN",$G9269=""),IFERROR(VLOOKUP($D9269,'02_UnitPriceRef'!$E$3:$F$10,2,0),IF(OR($E9269="Error",$E9269="UNKNOWN",$E9269=""),0,I9269/E9269)),$G9269)</f>
        <v>5</v>
      </c>
      <c r="I9269" s="24">
        <v>20</v>
      </c>
      <c r="J9269" s="22">
        <f t="shared" si="109"/>
        <v>20</v>
      </c>
      <c r="K9269" s="22" t="s">
        <v>14</v>
      </c>
      <c r="L9269" s="22" t="s">
        <v>11</v>
      </c>
      <c r="M9269" s="26">
        <v>45101</v>
      </c>
      <c r="N9269" s="27">
        <f t="shared" si="110"/>
        <v>45101</v>
      </c>
    </row>
    <row r="9270" spans="1:14" ht="22.6" customHeight="1">
      <c r="A9270" s="22" t="s">
        <v>9291</v>
      </c>
      <c r="B9270" s="23" t="s">
        <v>17</v>
      </c>
      <c r="C9270" s="22" t="str">
        <f>IF(OR($B9270="Unknown",$B9270="Error",$B9270=""),IFERROR(VLOOKUP($H9270, '02_UnitPriceRef'!$F$3:$G$10,2,FALSE),"N/A"),$B9270)</f>
        <v>Cookie</v>
      </c>
      <c r="D9270" s="22" t="s">
        <v>17</v>
      </c>
      <c r="E9270" s="24">
        <v>3</v>
      </c>
      <c r="F9270" s="22">
        <f t="shared" si="108"/>
        <v>3</v>
      </c>
      <c r="G9270" s="24">
        <v>1</v>
      </c>
      <c r="H9270" s="22">
        <f>IF(OR($G9270="ERROR",$G9270="UNKNOWN",$G9270=""),IFERROR(VLOOKUP($D9270,'02_UnitPriceRef'!$E$3:$F$10,2,0),IF(OR($E9270="Error",$E9270="UNKNOWN",$E9270=""),0,I9270/E9270)),$G9270)</f>
        <v>1</v>
      </c>
      <c r="I9270" s="24">
        <v>3</v>
      </c>
      <c r="J9270" s="22">
        <f t="shared" si="109"/>
        <v>3</v>
      </c>
      <c r="K9270" s="22" t="s">
        <v>14</v>
      </c>
      <c r="L9270" s="22" t="s">
        <v>20</v>
      </c>
      <c r="M9270" s="26">
        <v>45218</v>
      </c>
      <c r="N9270" s="27">
        <f t="shared" si="110"/>
        <v>45218</v>
      </c>
    </row>
    <row r="9271" spans="1:14" ht="22.6" customHeight="1">
      <c r="A9271" s="22" t="s">
        <v>9292</v>
      </c>
      <c r="B9271" s="23" t="s">
        <v>9</v>
      </c>
      <c r="C9271" s="22" t="str">
        <f>IF(OR($B9271="Unknown",$B9271="Error",$B9271=""),IFERROR(VLOOKUP($H9271, '02_UnitPriceRef'!$F$3:$G$10,2,FALSE),"N/A"),$B9271)</f>
        <v>Coffee</v>
      </c>
      <c r="D9271" s="22" t="s">
        <v>9</v>
      </c>
      <c r="E9271" s="24">
        <v>4</v>
      </c>
      <c r="F9271" s="22">
        <f t="shared" si="108"/>
        <v>4</v>
      </c>
      <c r="G9271" s="24">
        <v>2</v>
      </c>
      <c r="H9271" s="22">
        <f>IF(OR($G9271="ERROR",$G9271="UNKNOWN",$G9271=""),IFERROR(VLOOKUP($D9271,'02_UnitPriceRef'!$E$3:$F$10,2,0),IF(OR($E9271="Error",$E9271="UNKNOWN",$E9271=""),0,I9271/E9271)),$G9271)</f>
        <v>2</v>
      </c>
      <c r="I9271" s="24">
        <v>8</v>
      </c>
      <c r="J9271" s="22">
        <f t="shared" si="109"/>
        <v>8</v>
      </c>
      <c r="K9271" s="22" t="s">
        <v>22</v>
      </c>
      <c r="L9271" s="22" t="s">
        <v>11</v>
      </c>
      <c r="M9271" s="26">
        <v>45051</v>
      </c>
      <c r="N9271" s="27">
        <f t="shared" si="110"/>
        <v>45051</v>
      </c>
    </row>
    <row r="9272" spans="1:14" ht="22.6" customHeight="1">
      <c r="A9272" s="22" t="s">
        <v>9293</v>
      </c>
      <c r="B9272" s="23" t="s">
        <v>9</v>
      </c>
      <c r="C9272" s="22" t="str">
        <f>IF(OR($B9272="Unknown",$B9272="Error",$B9272=""),IFERROR(VLOOKUP($H9272, '02_UnitPriceRef'!$F$3:$G$10,2,FALSE),"N/A"),$B9272)</f>
        <v>Coffee</v>
      </c>
      <c r="D9272" s="22" t="s">
        <v>9</v>
      </c>
      <c r="E9272" s="24">
        <v>4</v>
      </c>
      <c r="F9272" s="22">
        <f t="shared" si="108"/>
        <v>4</v>
      </c>
      <c r="G9272" s="24">
        <v>2</v>
      </c>
      <c r="H9272" s="22">
        <f>IF(OR($G9272="ERROR",$G9272="UNKNOWN",$G9272=""),IFERROR(VLOOKUP($D9272,'02_UnitPriceRef'!$E$3:$F$10,2,0),IF(OR($E9272="Error",$E9272="UNKNOWN",$E9272=""),0,I9272/E9272)),$G9272)</f>
        <v>2</v>
      </c>
      <c r="I9272" s="24">
        <v>8</v>
      </c>
      <c r="J9272" s="22">
        <f t="shared" si="109"/>
        <v>8</v>
      </c>
      <c r="K9272" s="22" t="s">
        <v>22</v>
      </c>
      <c r="L9272" s="22" t="s">
        <v>20</v>
      </c>
      <c r="M9272" s="26">
        <v>45145</v>
      </c>
      <c r="N9272" s="27">
        <f t="shared" si="110"/>
        <v>45145</v>
      </c>
    </row>
    <row r="9273" spans="1:14" ht="22.6" customHeight="1">
      <c r="A9273" s="22" t="s">
        <v>9294</v>
      </c>
      <c r="B9273" s="23" t="s">
        <v>27</v>
      </c>
      <c r="C9273" s="22" t="str">
        <f>IF(OR($B9273="Unknown",$B9273="Error",$B9273=""),IFERROR(VLOOKUP($H9273, '02_UnitPriceRef'!$F$3:$G$10,2,FALSE),"N/A"),$B9273)</f>
        <v>Sandwich</v>
      </c>
      <c r="D9273" s="22" t="s">
        <v>27</v>
      </c>
      <c r="E9273" s="24">
        <v>3</v>
      </c>
      <c r="F9273" s="22">
        <f t="shared" si="108"/>
        <v>3</v>
      </c>
      <c r="G9273" s="24">
        <v>4</v>
      </c>
      <c r="H9273" s="22">
        <f>IF(OR($G9273="ERROR",$G9273="UNKNOWN",$G9273=""),IFERROR(VLOOKUP($D9273,'02_UnitPriceRef'!$E$3:$F$10,2,0),IF(OR($E9273="Error",$E9273="UNKNOWN",$E9273=""),0,I9273/E9273)),$G9273)</f>
        <v>4</v>
      </c>
      <c r="I9273" s="23" t="s">
        <v>10030</v>
      </c>
      <c r="J9273" s="22">
        <f t="shared" si="109"/>
        <v>12</v>
      </c>
      <c r="K9273" s="22" t="s">
        <v>20</v>
      </c>
      <c r="L9273" s="22" t="s">
        <v>11</v>
      </c>
      <c r="M9273" s="26">
        <v>45101</v>
      </c>
      <c r="N9273" s="27">
        <f t="shared" si="110"/>
        <v>45101</v>
      </c>
    </row>
    <row r="9274" spans="1:14" ht="22.6" customHeight="1">
      <c r="A9274" s="22" t="s">
        <v>9295</v>
      </c>
      <c r="B9274" s="23" t="s">
        <v>39</v>
      </c>
      <c r="C9274" s="22" t="str">
        <f>IF(OR($B9274="Unknown",$B9274="Error",$B9274=""),IFERROR(VLOOKUP($H9274, '02_UnitPriceRef'!$F$3:$G$10,2,FALSE),"N/A"),$B9274)</f>
        <v>Juice</v>
      </c>
      <c r="D9274" s="22" t="s">
        <v>39</v>
      </c>
      <c r="E9274" s="24">
        <v>3</v>
      </c>
      <c r="F9274" s="22">
        <f t="shared" si="108"/>
        <v>3</v>
      </c>
      <c r="G9274" s="24">
        <v>3</v>
      </c>
      <c r="H9274" s="22">
        <f>IF(OR($G9274="ERROR",$G9274="UNKNOWN",$G9274=""),IFERROR(VLOOKUP($D9274,'02_UnitPriceRef'!$E$3:$F$10,2,0),IF(OR($E9274="Error",$E9274="UNKNOWN",$E9274=""),0,I9274/E9274)),$G9274)</f>
        <v>3</v>
      </c>
      <c r="I9274" s="24">
        <v>9</v>
      </c>
      <c r="J9274" s="22">
        <f t="shared" si="109"/>
        <v>9</v>
      </c>
      <c r="K9274" s="22" t="s">
        <v>20</v>
      </c>
      <c r="L9274" s="22" t="s">
        <v>20</v>
      </c>
      <c r="M9274" s="26">
        <v>45020</v>
      </c>
      <c r="N9274" s="27">
        <f t="shared" si="110"/>
        <v>45020</v>
      </c>
    </row>
    <row r="9275" spans="1:14" ht="22.6" customHeight="1">
      <c r="A9275" s="22" t="s">
        <v>9296</v>
      </c>
      <c r="B9275" s="23" t="s">
        <v>17</v>
      </c>
      <c r="C9275" s="22" t="str">
        <f>IF(OR($B9275="Unknown",$B9275="Error",$B9275=""),IFERROR(VLOOKUP($H9275, '02_UnitPriceRef'!$F$3:$G$10,2,FALSE),"N/A"),$B9275)</f>
        <v>Cookie</v>
      </c>
      <c r="D9275" s="22" t="s">
        <v>17</v>
      </c>
      <c r="E9275" s="24">
        <v>5</v>
      </c>
      <c r="F9275" s="22">
        <f t="shared" si="108"/>
        <v>5</v>
      </c>
      <c r="G9275" s="24">
        <v>1</v>
      </c>
      <c r="H9275" s="22">
        <f>IF(OR($G9275="ERROR",$G9275="UNKNOWN",$G9275=""),IFERROR(VLOOKUP($D9275,'02_UnitPriceRef'!$E$3:$F$10,2,0),IF(OR($E9275="Error",$E9275="UNKNOWN",$E9275=""),0,I9275/E9275)),$G9275)</f>
        <v>1</v>
      </c>
      <c r="I9275" s="24">
        <v>5</v>
      </c>
      <c r="J9275" s="22">
        <f t="shared" si="109"/>
        <v>5</v>
      </c>
      <c r="K9275" s="22" t="s">
        <v>10</v>
      </c>
      <c r="L9275" s="22" t="s">
        <v>20</v>
      </c>
      <c r="M9275" s="26">
        <v>45017</v>
      </c>
      <c r="N9275" s="27">
        <f t="shared" si="110"/>
        <v>45017</v>
      </c>
    </row>
    <row r="9276" spans="1:14" ht="22.6" customHeight="1">
      <c r="A9276" s="22" t="s">
        <v>9297</v>
      </c>
      <c r="B9276" s="23" t="s">
        <v>19</v>
      </c>
      <c r="C9276" s="22" t="str">
        <f>IF(OR($B9276="Unknown",$B9276="Error",$B9276=""),IFERROR(VLOOKUP($H9276, '02_UnitPriceRef'!$F$3:$G$10,2,FALSE),"N/A"),$B9276)</f>
        <v>Salad</v>
      </c>
      <c r="D9276" s="22" t="s">
        <v>19</v>
      </c>
      <c r="E9276" s="24">
        <v>4</v>
      </c>
      <c r="F9276" s="22">
        <f t="shared" si="108"/>
        <v>4</v>
      </c>
      <c r="G9276" s="24">
        <v>5</v>
      </c>
      <c r="H9276" s="22">
        <f>IF(OR($G9276="ERROR",$G9276="UNKNOWN",$G9276=""),IFERROR(VLOOKUP($D9276,'02_UnitPriceRef'!$E$3:$F$10,2,0),IF(OR($E9276="Error",$E9276="UNKNOWN",$E9276=""),0,I9276/E9276)),$G9276)</f>
        <v>5</v>
      </c>
      <c r="I9276" s="24">
        <v>20</v>
      </c>
      <c r="J9276" s="22">
        <f t="shared" si="109"/>
        <v>20</v>
      </c>
      <c r="K9276" s="22" t="s">
        <v>20</v>
      </c>
      <c r="L9276" s="22" t="s">
        <v>15</v>
      </c>
      <c r="M9276" s="26">
        <v>44996</v>
      </c>
      <c r="N9276" s="27">
        <f t="shared" si="110"/>
        <v>44996</v>
      </c>
    </row>
    <row r="9277" spans="1:14" ht="22.6" customHeight="1">
      <c r="A9277" s="22" t="s">
        <v>9298</v>
      </c>
      <c r="B9277" s="23" t="s">
        <v>13</v>
      </c>
      <c r="C9277" s="22" t="str">
        <f>IF(OR($B9277="Unknown",$B9277="Error",$B9277=""),IFERROR(VLOOKUP($H9277, '02_UnitPriceRef'!$F$3:$G$10,2,FALSE),"N/A"),$B9277)</f>
        <v>Cake</v>
      </c>
      <c r="D9277" s="22" t="s">
        <v>13</v>
      </c>
      <c r="E9277" s="24">
        <v>5</v>
      </c>
      <c r="F9277" s="22">
        <f t="shared" si="108"/>
        <v>5</v>
      </c>
      <c r="G9277" s="24">
        <v>3</v>
      </c>
      <c r="H9277" s="22">
        <f>IF(OR($G9277="ERROR",$G9277="UNKNOWN",$G9277=""),IFERROR(VLOOKUP($D9277,'02_UnitPriceRef'!$E$3:$F$10,2,0),IF(OR($E9277="Error",$E9277="UNKNOWN",$E9277=""),0,I9277/E9277)),$G9277)</f>
        <v>3</v>
      </c>
      <c r="I9277" s="24">
        <v>15</v>
      </c>
      <c r="J9277" s="22">
        <f t="shared" si="109"/>
        <v>15</v>
      </c>
      <c r="K9277" s="22" t="s">
        <v>22</v>
      </c>
      <c r="L9277" s="22" t="s">
        <v>20</v>
      </c>
      <c r="M9277" s="26">
        <v>45203</v>
      </c>
      <c r="N9277" s="27">
        <f t="shared" si="110"/>
        <v>45203</v>
      </c>
    </row>
    <row r="9278" spans="1:14" ht="22.6" customHeight="1">
      <c r="A9278" s="22" t="s">
        <v>9299</v>
      </c>
      <c r="B9278" s="23" t="s">
        <v>17</v>
      </c>
      <c r="C9278" s="22" t="str">
        <f>IF(OR($B9278="Unknown",$B9278="Error",$B9278=""),IFERROR(VLOOKUP($H9278, '02_UnitPriceRef'!$F$3:$G$10,2,FALSE),"N/A"),$B9278)</f>
        <v>Cookie</v>
      </c>
      <c r="D9278" s="22" t="s">
        <v>17</v>
      </c>
      <c r="E9278" s="24">
        <v>1</v>
      </c>
      <c r="F9278" s="22">
        <f t="shared" si="108"/>
        <v>1</v>
      </c>
      <c r="G9278" s="24">
        <v>1</v>
      </c>
      <c r="H9278" s="22">
        <f>IF(OR($G9278="ERROR",$G9278="UNKNOWN",$G9278=""),IFERROR(VLOOKUP($D9278,'02_UnitPriceRef'!$E$3:$F$10,2,0),IF(OR($E9278="Error",$E9278="UNKNOWN",$E9278=""),0,I9278/E9278)),$G9278)</f>
        <v>1</v>
      </c>
      <c r="I9278" s="24">
        <v>1</v>
      </c>
      <c r="J9278" s="22">
        <f t="shared" si="109"/>
        <v>1</v>
      </c>
      <c r="K9278" s="22" t="s">
        <v>10</v>
      </c>
      <c r="L9278" s="22" t="s">
        <v>11</v>
      </c>
      <c r="M9278" s="26">
        <v>45003</v>
      </c>
      <c r="N9278" s="27">
        <f t="shared" si="110"/>
        <v>45003</v>
      </c>
    </row>
    <row r="9279" spans="1:14" ht="22.6" customHeight="1">
      <c r="A9279" s="22" t="s">
        <v>9300</v>
      </c>
      <c r="B9279" s="23" t="s">
        <v>27</v>
      </c>
      <c r="C9279" s="22" t="str">
        <f>IF(OR($B9279="Unknown",$B9279="Error",$B9279=""),IFERROR(VLOOKUP($H9279, '02_UnitPriceRef'!$F$3:$G$10,2,FALSE),"N/A"),$B9279)</f>
        <v>Sandwich</v>
      </c>
      <c r="D9279" s="22" t="s">
        <v>27</v>
      </c>
      <c r="E9279" s="24">
        <v>3</v>
      </c>
      <c r="F9279" s="22">
        <f t="shared" si="108"/>
        <v>3</v>
      </c>
      <c r="G9279" s="24">
        <v>4</v>
      </c>
      <c r="H9279" s="22">
        <f>IF(OR($G9279="ERROR",$G9279="UNKNOWN",$G9279=""),IFERROR(VLOOKUP($D9279,'02_UnitPriceRef'!$E$3:$F$10,2,0),IF(OR($E9279="Error",$E9279="UNKNOWN",$E9279=""),0,I9279/E9279)),$G9279)</f>
        <v>4</v>
      </c>
      <c r="I9279" s="24">
        <v>12</v>
      </c>
      <c r="J9279" s="22">
        <f t="shared" si="109"/>
        <v>12</v>
      </c>
      <c r="K9279" s="22" t="s">
        <v>20</v>
      </c>
      <c r="L9279" s="22" t="s">
        <v>20</v>
      </c>
      <c r="M9279" s="26">
        <v>45072</v>
      </c>
      <c r="N9279" s="27">
        <f t="shared" si="110"/>
        <v>45072</v>
      </c>
    </row>
    <row r="9280" spans="1:14" ht="22.6" customHeight="1">
      <c r="A9280" s="22" t="s">
        <v>9301</v>
      </c>
      <c r="B9280" s="23"/>
      <c r="C9280" s="22" t="str">
        <f>IF(OR($B9280="Unknown",$B9280="Error",$B9280=""),IFERROR(VLOOKUP($H9280, '02_UnitPriceRef'!$F$3:$G$10,2,FALSE),"N/A"),$B9280)</f>
        <v>Cake/Juice</v>
      </c>
      <c r="D9280" s="22" t="s">
        <v>10044</v>
      </c>
      <c r="E9280" s="23" t="s">
        <v>10031</v>
      </c>
      <c r="F9280" s="22">
        <f t="shared" si="108"/>
        <v>5</v>
      </c>
      <c r="G9280" s="24">
        <v>3</v>
      </c>
      <c r="H9280" s="22">
        <f>IF(OR($G9280="ERROR",$G9280="UNKNOWN",$G9280=""),IFERROR(VLOOKUP($D9280,'02_UnitPriceRef'!$E$3:$F$10,2,0),IF(OR($E9280="Error",$E9280="UNKNOWN",$E9280=""),0,I9280/E9280)),$G9280)</f>
        <v>3</v>
      </c>
      <c r="I9280" s="24">
        <v>15</v>
      </c>
      <c r="J9280" s="22">
        <f t="shared" si="109"/>
        <v>15</v>
      </c>
      <c r="K9280" s="22" t="s">
        <v>14</v>
      </c>
      <c r="L9280" s="22" t="s">
        <v>20</v>
      </c>
      <c r="M9280" s="26"/>
      <c r="N9280" s="27">
        <f t="shared" si="110"/>
        <v>1</v>
      </c>
    </row>
    <row r="9281" spans="1:14" ht="22.6" customHeight="1">
      <c r="A9281" s="22" t="s">
        <v>9302</v>
      </c>
      <c r="B9281" s="23" t="s">
        <v>35</v>
      </c>
      <c r="C9281" s="22" t="str">
        <f>IF(OR($B9281="Unknown",$B9281="Error",$B9281=""),IFERROR(VLOOKUP($H9281, '02_UnitPriceRef'!$F$3:$G$10,2,FALSE),"N/A"),$B9281)</f>
        <v>Tea</v>
      </c>
      <c r="D9281" s="22" t="s">
        <v>35</v>
      </c>
      <c r="E9281" s="24">
        <v>4</v>
      </c>
      <c r="F9281" s="22">
        <f t="shared" si="108"/>
        <v>4</v>
      </c>
      <c r="G9281" s="24">
        <v>1.5</v>
      </c>
      <c r="H9281" s="22">
        <f>IF(OR($G9281="ERROR",$G9281="UNKNOWN",$G9281=""),IFERROR(VLOOKUP($D9281,'02_UnitPriceRef'!$E$3:$F$10,2,0),IF(OR($E9281="Error",$E9281="UNKNOWN",$E9281=""),0,I9281/E9281)),$G9281)</f>
        <v>1.5</v>
      </c>
      <c r="I9281" s="24">
        <v>6</v>
      </c>
      <c r="J9281" s="22">
        <f t="shared" si="109"/>
        <v>6</v>
      </c>
      <c r="K9281" s="22" t="s">
        <v>14</v>
      </c>
      <c r="L9281" s="22" t="s">
        <v>15</v>
      </c>
      <c r="M9281" s="26">
        <v>44993</v>
      </c>
      <c r="N9281" s="27">
        <f t="shared" si="110"/>
        <v>44993</v>
      </c>
    </row>
    <row r="9282" spans="1:14" ht="22.6" customHeight="1">
      <c r="A9282" s="22" t="s">
        <v>9303</v>
      </c>
      <c r="B9282" s="23" t="s">
        <v>27</v>
      </c>
      <c r="C9282" s="22" t="str">
        <f>IF(OR($B9282="Unknown",$B9282="Error",$B9282=""),IFERROR(VLOOKUP($H9282, '02_UnitPriceRef'!$F$3:$G$10,2,FALSE),"N/A"),$B9282)</f>
        <v>Sandwich</v>
      </c>
      <c r="D9282" s="22" t="s">
        <v>27</v>
      </c>
      <c r="E9282" s="24">
        <v>4</v>
      </c>
      <c r="F9282" s="22">
        <f t="shared" si="108"/>
        <v>4</v>
      </c>
      <c r="G9282" s="24">
        <v>4</v>
      </c>
      <c r="H9282" s="22">
        <f>IF(OR($G9282="ERROR",$G9282="UNKNOWN",$G9282=""),IFERROR(VLOOKUP($D9282,'02_UnitPriceRef'!$E$3:$F$10,2,0),IF(OR($E9282="Error",$E9282="UNKNOWN",$E9282=""),0,I9282/E9282)),$G9282)</f>
        <v>4</v>
      </c>
      <c r="I9282" s="24">
        <v>16</v>
      </c>
      <c r="J9282" s="22">
        <f t="shared" si="109"/>
        <v>16</v>
      </c>
      <c r="K9282" s="22" t="s">
        <v>22</v>
      </c>
      <c r="L9282" s="22" t="s">
        <v>15</v>
      </c>
      <c r="M9282" s="26">
        <v>44940</v>
      </c>
      <c r="N9282" s="27">
        <f t="shared" si="110"/>
        <v>44940</v>
      </c>
    </row>
    <row r="9283" spans="1:14" ht="22.6" customHeight="1">
      <c r="A9283" s="22" t="s">
        <v>9304</v>
      </c>
      <c r="B9283" s="23"/>
      <c r="C9283" s="22" t="str">
        <f>IF(OR($B9283="Unknown",$B9283="Error",$B9283=""),IFERROR(VLOOKUP($H9283, '02_UnitPriceRef'!$F$3:$G$10,2,FALSE),"N/A"),$B9283)</f>
        <v>Coffee</v>
      </c>
      <c r="D9283" s="22" t="s">
        <v>9</v>
      </c>
      <c r="E9283" s="24">
        <v>3</v>
      </c>
      <c r="F9283" s="22">
        <f t="shared" si="108"/>
        <v>3</v>
      </c>
      <c r="G9283" s="24">
        <v>2</v>
      </c>
      <c r="H9283" s="22">
        <f>IF(OR($G9283="ERROR",$G9283="UNKNOWN",$G9283=""),IFERROR(VLOOKUP($D9283,'02_UnitPriceRef'!$E$3:$F$10,2,0),IF(OR($E9283="Error",$E9283="UNKNOWN",$E9283=""),0,I9283/E9283)),$G9283)</f>
        <v>2</v>
      </c>
      <c r="I9283" s="24">
        <v>6</v>
      </c>
      <c r="J9283" s="22">
        <f t="shared" si="109"/>
        <v>6</v>
      </c>
      <c r="K9283" s="22" t="s">
        <v>22</v>
      </c>
      <c r="L9283" s="22" t="s">
        <v>15</v>
      </c>
      <c r="M9283" s="26">
        <v>45120</v>
      </c>
      <c r="N9283" s="27">
        <f t="shared" si="110"/>
        <v>45120</v>
      </c>
    </row>
    <row r="9284" spans="1:14" ht="22.6" customHeight="1">
      <c r="A9284" s="22" t="s">
        <v>9305</v>
      </c>
      <c r="B9284" s="23" t="s">
        <v>19</v>
      </c>
      <c r="C9284" s="22" t="str">
        <f>IF(OR($B9284="Unknown",$B9284="Error",$B9284=""),IFERROR(VLOOKUP($H9284, '02_UnitPriceRef'!$F$3:$G$10,2,FALSE),"N/A"),$B9284)</f>
        <v>Salad</v>
      </c>
      <c r="D9284" s="22" t="s">
        <v>19</v>
      </c>
      <c r="E9284" s="24">
        <v>5</v>
      </c>
      <c r="F9284" s="22">
        <f t="shared" si="108"/>
        <v>5</v>
      </c>
      <c r="G9284" s="24">
        <v>5</v>
      </c>
      <c r="H9284" s="22">
        <f>IF(OR($G9284="ERROR",$G9284="UNKNOWN",$G9284=""),IFERROR(VLOOKUP($D9284,'02_UnitPriceRef'!$E$3:$F$10,2,0),IF(OR($E9284="Error",$E9284="UNKNOWN",$E9284=""),0,I9284/E9284)),$G9284)</f>
        <v>5</v>
      </c>
      <c r="I9284" s="24">
        <v>25</v>
      </c>
      <c r="J9284" s="22">
        <f t="shared" si="109"/>
        <v>25</v>
      </c>
      <c r="K9284" s="22" t="s">
        <v>20</v>
      </c>
      <c r="L9284" s="22" t="s">
        <v>15</v>
      </c>
      <c r="M9284" s="26">
        <v>45108</v>
      </c>
      <c r="N9284" s="27">
        <f t="shared" si="110"/>
        <v>45108</v>
      </c>
    </row>
    <row r="9285" spans="1:14" ht="22.6" customHeight="1">
      <c r="A9285" s="22" t="s">
        <v>9306</v>
      </c>
      <c r="B9285" s="23" t="s">
        <v>39</v>
      </c>
      <c r="C9285" s="22" t="str">
        <f>IF(OR($B9285="Unknown",$B9285="Error",$B9285=""),IFERROR(VLOOKUP($H9285, '02_UnitPriceRef'!$F$3:$G$10,2,FALSE),"N/A"),$B9285)</f>
        <v>Juice</v>
      </c>
      <c r="D9285" s="22" t="s">
        <v>39</v>
      </c>
      <c r="E9285" s="24">
        <v>4</v>
      </c>
      <c r="F9285" s="22">
        <f t="shared" si="108"/>
        <v>4</v>
      </c>
      <c r="G9285" s="24">
        <v>3</v>
      </c>
      <c r="H9285" s="22">
        <f>IF(OR($G9285="ERROR",$G9285="UNKNOWN",$G9285=""),IFERROR(VLOOKUP($D9285,'02_UnitPriceRef'!$E$3:$F$10,2,0),IF(OR($E9285="Error",$E9285="UNKNOWN",$E9285=""),0,I9285/E9285)),$G9285)</f>
        <v>3</v>
      </c>
      <c r="I9285" s="24">
        <v>12</v>
      </c>
      <c r="J9285" s="22">
        <f t="shared" si="109"/>
        <v>12</v>
      </c>
      <c r="K9285" s="22" t="s">
        <v>14</v>
      </c>
      <c r="L9285" s="22" t="s">
        <v>15</v>
      </c>
      <c r="M9285" s="26">
        <v>45113</v>
      </c>
      <c r="N9285" s="27">
        <f t="shared" si="110"/>
        <v>45113</v>
      </c>
    </row>
    <row r="9286" spans="1:14" ht="22.6" customHeight="1">
      <c r="A9286" s="22" t="s">
        <v>9307</v>
      </c>
      <c r="B9286" s="23"/>
      <c r="C9286" s="22" t="str">
        <f>IF(OR($B9286="Unknown",$B9286="Error",$B9286=""),IFERROR(VLOOKUP($H9286, '02_UnitPriceRef'!$F$3:$G$10,2,FALSE),"N/A"),$B9286)</f>
        <v>Sandwich/Smoothie</v>
      </c>
      <c r="D9286" s="22" t="s">
        <v>188</v>
      </c>
      <c r="E9286" s="24">
        <v>1</v>
      </c>
      <c r="F9286" s="22">
        <f t="shared" si="108"/>
        <v>1</v>
      </c>
      <c r="G9286" s="24">
        <v>4</v>
      </c>
      <c r="H9286" s="22">
        <f>IF(OR($G9286="ERROR",$G9286="UNKNOWN",$G9286=""),IFERROR(VLOOKUP($D9286,'02_UnitPriceRef'!$E$3:$F$10,2,0),IF(OR($E9286="Error",$E9286="UNKNOWN",$E9286=""),0,I9286/E9286)),$G9286)</f>
        <v>4</v>
      </c>
      <c r="I9286" s="24">
        <v>4</v>
      </c>
      <c r="J9286" s="22">
        <f t="shared" si="109"/>
        <v>4</v>
      </c>
      <c r="K9286" s="22" t="s">
        <v>20</v>
      </c>
      <c r="L9286" s="22" t="s">
        <v>15</v>
      </c>
      <c r="M9286" s="26">
        <v>44993</v>
      </c>
      <c r="N9286" s="27">
        <f t="shared" si="110"/>
        <v>44993</v>
      </c>
    </row>
    <row r="9287" spans="1:14" ht="22.6" customHeight="1">
      <c r="A9287" s="22" t="s">
        <v>9308</v>
      </c>
      <c r="B9287" s="23" t="s">
        <v>17</v>
      </c>
      <c r="C9287" s="22" t="str">
        <f>IF(OR($B9287="Unknown",$B9287="Error",$B9287=""),IFERROR(VLOOKUP($H9287, '02_UnitPriceRef'!$F$3:$G$10,2,FALSE),"N/A"),$B9287)</f>
        <v>Cookie</v>
      </c>
      <c r="D9287" s="22" t="s">
        <v>17</v>
      </c>
      <c r="E9287" s="24">
        <v>1</v>
      </c>
      <c r="F9287" s="22">
        <f t="shared" si="108"/>
        <v>1</v>
      </c>
      <c r="G9287" s="24">
        <v>1</v>
      </c>
      <c r="H9287" s="22">
        <f>IF(OR($G9287="ERROR",$G9287="UNKNOWN",$G9287=""),IFERROR(VLOOKUP($D9287,'02_UnitPriceRef'!$E$3:$F$10,2,0),IF(OR($E9287="Error",$E9287="UNKNOWN",$E9287=""),0,I9287/E9287)),$G9287)</f>
        <v>1</v>
      </c>
      <c r="I9287" s="24">
        <v>1</v>
      </c>
      <c r="J9287" s="22">
        <f t="shared" si="109"/>
        <v>1</v>
      </c>
      <c r="K9287" s="22" t="s">
        <v>20</v>
      </c>
      <c r="L9287" s="22" t="s">
        <v>11</v>
      </c>
      <c r="M9287" s="26">
        <v>44967</v>
      </c>
      <c r="N9287" s="27">
        <f t="shared" si="110"/>
        <v>44967</v>
      </c>
    </row>
    <row r="9288" spans="1:14" ht="22.6" customHeight="1">
      <c r="A9288" s="22" t="s">
        <v>9309</v>
      </c>
      <c r="B9288" s="23" t="s">
        <v>35</v>
      </c>
      <c r="C9288" s="22" t="str">
        <f>IF(OR($B9288="Unknown",$B9288="Error",$B9288=""),IFERROR(VLOOKUP($H9288, '02_UnitPriceRef'!$F$3:$G$10,2,FALSE),"N/A"),$B9288)</f>
        <v>Tea</v>
      </c>
      <c r="D9288" s="22" t="s">
        <v>35</v>
      </c>
      <c r="E9288" s="24">
        <v>4</v>
      </c>
      <c r="F9288" s="22">
        <f t="shared" si="108"/>
        <v>4</v>
      </c>
      <c r="G9288" s="24">
        <v>1.5</v>
      </c>
      <c r="H9288" s="22">
        <f>IF(OR($G9288="ERROR",$G9288="UNKNOWN",$G9288=""),IFERROR(VLOOKUP($D9288,'02_UnitPriceRef'!$E$3:$F$10,2,0),IF(OR($E9288="Error",$E9288="UNKNOWN",$E9288=""),0,I9288/E9288)),$G9288)</f>
        <v>1.5</v>
      </c>
      <c r="I9288" s="24">
        <v>6</v>
      </c>
      <c r="J9288" s="22">
        <f t="shared" si="109"/>
        <v>6</v>
      </c>
      <c r="K9288" s="22" t="s">
        <v>10</v>
      </c>
      <c r="L9288" s="22" t="s">
        <v>15</v>
      </c>
      <c r="M9288" s="26">
        <v>45086</v>
      </c>
      <c r="N9288" s="27">
        <f t="shared" si="110"/>
        <v>45086</v>
      </c>
    </row>
    <row r="9289" spans="1:14" ht="22.6" customHeight="1">
      <c r="A9289" s="22" t="s">
        <v>9310</v>
      </c>
      <c r="B9289" s="23" t="s">
        <v>17</v>
      </c>
      <c r="C9289" s="22" t="str">
        <f>IF(OR($B9289="Unknown",$B9289="Error",$B9289=""),IFERROR(VLOOKUP($H9289, '02_UnitPriceRef'!$F$3:$G$10,2,FALSE),"N/A"),$B9289)</f>
        <v>Cookie</v>
      </c>
      <c r="D9289" s="22" t="s">
        <v>17</v>
      </c>
      <c r="E9289" s="24">
        <v>1</v>
      </c>
      <c r="F9289" s="22">
        <f t="shared" si="108"/>
        <v>1</v>
      </c>
      <c r="G9289" s="24">
        <v>1</v>
      </c>
      <c r="H9289" s="22">
        <f>IF(OR($G9289="ERROR",$G9289="UNKNOWN",$G9289=""),IFERROR(VLOOKUP($D9289,'02_UnitPriceRef'!$E$3:$F$10,2,0),IF(OR($E9289="Error",$E9289="UNKNOWN",$E9289=""),0,I9289/E9289)),$G9289)</f>
        <v>1</v>
      </c>
      <c r="I9289" s="24">
        <v>1</v>
      </c>
      <c r="J9289" s="22">
        <f t="shared" si="109"/>
        <v>1</v>
      </c>
      <c r="K9289" s="22" t="s">
        <v>22</v>
      </c>
      <c r="L9289" s="22" t="s">
        <v>11</v>
      </c>
      <c r="M9289" s="26">
        <v>44955</v>
      </c>
      <c r="N9289" s="27">
        <f t="shared" si="110"/>
        <v>44955</v>
      </c>
    </row>
    <row r="9290" spans="1:14" ht="22.6" customHeight="1">
      <c r="A9290" s="22" t="s">
        <v>9311</v>
      </c>
      <c r="B9290" s="23" t="s">
        <v>13</v>
      </c>
      <c r="C9290" s="22" t="str">
        <f>IF(OR($B9290="Unknown",$B9290="Error",$B9290=""),IFERROR(VLOOKUP($H9290, '02_UnitPriceRef'!$F$3:$G$10,2,FALSE),"N/A"),$B9290)</f>
        <v>Cake</v>
      </c>
      <c r="D9290" s="22" t="s">
        <v>13</v>
      </c>
      <c r="E9290" s="23" t="s">
        <v>10031</v>
      </c>
      <c r="F9290" s="22">
        <f t="shared" si="108"/>
        <v>5</v>
      </c>
      <c r="G9290" s="24">
        <v>3</v>
      </c>
      <c r="H9290" s="22">
        <f>IF(OR($G9290="ERROR",$G9290="UNKNOWN",$G9290=""),IFERROR(VLOOKUP($D9290,'02_UnitPriceRef'!$E$3:$F$10,2,0),IF(OR($E9290="Error",$E9290="UNKNOWN",$E9290=""),0,I9290/E9290)),$G9290)</f>
        <v>3</v>
      </c>
      <c r="I9290" s="24">
        <v>15</v>
      </c>
      <c r="J9290" s="22">
        <f t="shared" si="109"/>
        <v>15</v>
      </c>
      <c r="K9290" s="22" t="s">
        <v>14</v>
      </c>
      <c r="L9290" s="22" t="s">
        <v>15</v>
      </c>
      <c r="M9290" s="26">
        <v>45049</v>
      </c>
      <c r="N9290" s="27">
        <f t="shared" si="110"/>
        <v>45049</v>
      </c>
    </row>
    <row r="9291" spans="1:14" ht="22.6" customHeight="1">
      <c r="A9291" s="22" t="s">
        <v>9312</v>
      </c>
      <c r="B9291" s="23" t="s">
        <v>17</v>
      </c>
      <c r="C9291" s="22" t="str">
        <f>IF(OR($B9291="Unknown",$B9291="Error",$B9291=""),IFERROR(VLOOKUP($H9291, '02_UnitPriceRef'!$F$3:$G$10,2,FALSE),"N/A"),$B9291)</f>
        <v>Cookie</v>
      </c>
      <c r="D9291" s="22" t="s">
        <v>17</v>
      </c>
      <c r="E9291" s="24">
        <v>4</v>
      </c>
      <c r="F9291" s="22">
        <f t="shared" si="108"/>
        <v>4</v>
      </c>
      <c r="G9291" s="24">
        <v>1</v>
      </c>
      <c r="H9291" s="22">
        <f>IF(OR($G9291="ERROR",$G9291="UNKNOWN",$G9291=""),IFERROR(VLOOKUP($D9291,'02_UnitPriceRef'!$E$3:$F$10,2,0),IF(OR($E9291="Error",$E9291="UNKNOWN",$E9291=""),0,I9291/E9291)),$G9291)</f>
        <v>1</v>
      </c>
      <c r="I9291" s="24">
        <v>4</v>
      </c>
      <c r="J9291" s="22">
        <f t="shared" si="109"/>
        <v>4</v>
      </c>
      <c r="K9291" s="22" t="s">
        <v>22</v>
      </c>
      <c r="L9291" s="22" t="s">
        <v>11</v>
      </c>
      <c r="M9291" s="26">
        <v>45226</v>
      </c>
      <c r="N9291" s="27">
        <f t="shared" si="110"/>
        <v>45226</v>
      </c>
    </row>
    <row r="9292" spans="1:14" ht="22.6" customHeight="1">
      <c r="A9292" s="22" t="s">
        <v>9313</v>
      </c>
      <c r="B9292" s="23" t="s">
        <v>35</v>
      </c>
      <c r="C9292" s="22" t="str">
        <f>IF(OR($B9292="Unknown",$B9292="Error",$B9292=""),IFERROR(VLOOKUP($H9292, '02_UnitPriceRef'!$F$3:$G$10,2,FALSE),"N/A"),$B9292)</f>
        <v>Tea</v>
      </c>
      <c r="D9292" s="22" t="s">
        <v>35</v>
      </c>
      <c r="E9292" s="24">
        <v>4</v>
      </c>
      <c r="F9292" s="22">
        <f t="shared" si="108"/>
        <v>4</v>
      </c>
      <c r="G9292" s="24">
        <v>1.5</v>
      </c>
      <c r="H9292" s="22">
        <f>IF(OR($G9292="ERROR",$G9292="UNKNOWN",$G9292=""),IFERROR(VLOOKUP($D9292,'02_UnitPriceRef'!$E$3:$F$10,2,0),IF(OR($E9292="Error",$E9292="UNKNOWN",$E9292=""),0,I9292/E9292)),$G9292)</f>
        <v>1.5</v>
      </c>
      <c r="I9292" s="24">
        <v>6</v>
      </c>
      <c r="J9292" s="22">
        <f t="shared" si="109"/>
        <v>6</v>
      </c>
      <c r="K9292" s="22" t="s">
        <v>20</v>
      </c>
      <c r="L9292" s="22" t="s">
        <v>20</v>
      </c>
      <c r="M9292" s="26">
        <v>45112</v>
      </c>
      <c r="N9292" s="27">
        <f t="shared" si="110"/>
        <v>45112</v>
      </c>
    </row>
    <row r="9293" spans="1:14" ht="22.6" customHeight="1">
      <c r="A9293" s="22" t="s">
        <v>9314</v>
      </c>
      <c r="B9293" s="23" t="s">
        <v>19</v>
      </c>
      <c r="C9293" s="22" t="str">
        <f>IF(OR($B9293="Unknown",$B9293="Error",$B9293=""),IFERROR(VLOOKUP($H9293, '02_UnitPriceRef'!$F$3:$G$10,2,FALSE),"N/A"),$B9293)</f>
        <v>Salad</v>
      </c>
      <c r="D9293" s="22" t="s">
        <v>19</v>
      </c>
      <c r="E9293" s="24">
        <v>5</v>
      </c>
      <c r="F9293" s="22">
        <f t="shared" si="108"/>
        <v>5</v>
      </c>
      <c r="G9293" s="24">
        <v>5</v>
      </c>
      <c r="H9293" s="22">
        <f>IF(OR($G9293="ERROR",$G9293="UNKNOWN",$G9293=""),IFERROR(VLOOKUP($D9293,'02_UnitPriceRef'!$E$3:$F$10,2,0),IF(OR($E9293="Error",$E9293="UNKNOWN",$E9293=""),0,I9293/E9293)),$G9293)</f>
        <v>5</v>
      </c>
      <c r="I9293" s="24">
        <v>25</v>
      </c>
      <c r="J9293" s="22">
        <f t="shared" si="109"/>
        <v>25</v>
      </c>
      <c r="K9293" s="22" t="s">
        <v>14</v>
      </c>
      <c r="L9293" s="22" t="s">
        <v>20</v>
      </c>
      <c r="M9293" s="26">
        <v>45182</v>
      </c>
      <c r="N9293" s="27">
        <f t="shared" si="110"/>
        <v>45182</v>
      </c>
    </row>
    <row r="9294" spans="1:14" ht="22.6" customHeight="1">
      <c r="A9294" s="22" t="s">
        <v>9315</v>
      </c>
      <c r="B9294" s="23" t="s">
        <v>17</v>
      </c>
      <c r="C9294" s="22" t="str">
        <f>IF(OR($B9294="Unknown",$B9294="Error",$B9294=""),IFERROR(VLOOKUP($H9294, '02_UnitPriceRef'!$F$3:$G$10,2,FALSE),"N/A"),$B9294)</f>
        <v>Cookie</v>
      </c>
      <c r="D9294" s="22" t="s">
        <v>17</v>
      </c>
      <c r="E9294" s="24">
        <v>2</v>
      </c>
      <c r="F9294" s="22">
        <f t="shared" si="108"/>
        <v>2</v>
      </c>
      <c r="G9294" s="24">
        <v>1</v>
      </c>
      <c r="H9294" s="22">
        <f>IF(OR($G9294="ERROR",$G9294="UNKNOWN",$G9294=""),IFERROR(VLOOKUP($D9294,'02_UnitPriceRef'!$E$3:$F$10,2,0),IF(OR($E9294="Error",$E9294="UNKNOWN",$E9294=""),0,I9294/E9294)),$G9294)</f>
        <v>1</v>
      </c>
      <c r="I9294" s="24">
        <v>2</v>
      </c>
      <c r="J9294" s="22">
        <f t="shared" si="109"/>
        <v>2</v>
      </c>
      <c r="K9294" s="22" t="s">
        <v>20</v>
      </c>
      <c r="L9294" s="22" t="s">
        <v>20</v>
      </c>
      <c r="M9294" s="26">
        <v>45021</v>
      </c>
      <c r="N9294" s="27">
        <f t="shared" si="110"/>
        <v>45021</v>
      </c>
    </row>
    <row r="9295" spans="1:14" ht="22.6" customHeight="1">
      <c r="A9295" s="22" t="s">
        <v>9316</v>
      </c>
      <c r="B9295" s="23" t="s">
        <v>17</v>
      </c>
      <c r="C9295" s="22" t="str">
        <f>IF(OR($B9295="Unknown",$B9295="Error",$B9295=""),IFERROR(VLOOKUP($H9295, '02_UnitPriceRef'!$F$3:$G$10,2,FALSE),"N/A"),$B9295)</f>
        <v>Cookie</v>
      </c>
      <c r="D9295" s="22" t="s">
        <v>17</v>
      </c>
      <c r="E9295" s="24">
        <v>4</v>
      </c>
      <c r="F9295" s="22">
        <f t="shared" si="108"/>
        <v>4</v>
      </c>
      <c r="G9295" s="24">
        <v>1</v>
      </c>
      <c r="H9295" s="22">
        <f>IF(OR($G9295="ERROR",$G9295="UNKNOWN",$G9295=""),IFERROR(VLOOKUP($D9295,'02_UnitPriceRef'!$E$3:$F$10,2,0),IF(OR($E9295="Error",$E9295="UNKNOWN",$E9295=""),0,I9295/E9295)),$G9295)</f>
        <v>1</v>
      </c>
      <c r="I9295" s="24">
        <v>4</v>
      </c>
      <c r="J9295" s="22">
        <f t="shared" si="109"/>
        <v>4</v>
      </c>
      <c r="K9295" s="22" t="s">
        <v>10</v>
      </c>
      <c r="L9295" s="22" t="s">
        <v>20</v>
      </c>
      <c r="M9295" s="26">
        <v>45154</v>
      </c>
      <c r="N9295" s="27">
        <f t="shared" si="110"/>
        <v>45154</v>
      </c>
    </row>
    <row r="9296" spans="1:14" ht="22.6" customHeight="1">
      <c r="A9296" s="22" t="s">
        <v>9317</v>
      </c>
      <c r="B9296" s="23" t="s">
        <v>19</v>
      </c>
      <c r="C9296" s="22" t="str">
        <f>IF(OR($B9296="Unknown",$B9296="Error",$B9296=""),IFERROR(VLOOKUP($H9296, '02_UnitPriceRef'!$F$3:$G$10,2,FALSE),"N/A"),$B9296)</f>
        <v>Salad</v>
      </c>
      <c r="D9296" s="22" t="s">
        <v>19</v>
      </c>
      <c r="E9296" s="24">
        <v>3</v>
      </c>
      <c r="F9296" s="22">
        <f t="shared" si="108"/>
        <v>3</v>
      </c>
      <c r="G9296" s="24">
        <v>5</v>
      </c>
      <c r="H9296" s="22">
        <f>IF(OR($G9296="ERROR",$G9296="UNKNOWN",$G9296=""),IFERROR(VLOOKUP($D9296,'02_UnitPriceRef'!$E$3:$F$10,2,0),IF(OR($E9296="Error",$E9296="UNKNOWN",$E9296=""),0,I9296/E9296)),$G9296)</f>
        <v>5</v>
      </c>
      <c r="I9296" s="24">
        <v>15</v>
      </c>
      <c r="J9296" s="22">
        <f t="shared" si="109"/>
        <v>15</v>
      </c>
      <c r="K9296" s="22" t="s">
        <v>14</v>
      </c>
      <c r="L9296" s="22" t="s">
        <v>20</v>
      </c>
      <c r="M9296" s="26">
        <v>44942</v>
      </c>
      <c r="N9296" s="27">
        <f t="shared" si="110"/>
        <v>44942</v>
      </c>
    </row>
    <row r="9297" spans="1:14" ht="22.6" customHeight="1">
      <c r="A9297" s="22" t="s">
        <v>9318</v>
      </c>
      <c r="B9297" s="23" t="s">
        <v>35</v>
      </c>
      <c r="C9297" s="22" t="str">
        <f>IF(OR($B9297="Unknown",$B9297="Error",$B9297=""),IFERROR(VLOOKUP($H9297, '02_UnitPriceRef'!$F$3:$G$10,2,FALSE),"N/A"),$B9297)</f>
        <v>Tea</v>
      </c>
      <c r="D9297" s="22" t="s">
        <v>35</v>
      </c>
      <c r="E9297" s="24">
        <v>3</v>
      </c>
      <c r="F9297" s="22">
        <f t="shared" si="108"/>
        <v>3</v>
      </c>
      <c r="G9297" s="23" t="s">
        <v>10030</v>
      </c>
      <c r="H9297" s="22">
        <f>IF(OR($G9297="ERROR",$G9297="UNKNOWN",$G9297=""),IFERROR(VLOOKUP($D9297,'02_UnitPriceRef'!$E$3:$F$10,2,0),IF(OR($E9297="Error",$E9297="UNKNOWN",$E9297=""),0,I9297/E9297)),$G9297)</f>
        <v>1.5</v>
      </c>
      <c r="I9297" s="24">
        <v>4.5</v>
      </c>
      <c r="J9297" s="22">
        <f t="shared" si="109"/>
        <v>4.5</v>
      </c>
      <c r="K9297" s="22" t="s">
        <v>14</v>
      </c>
      <c r="L9297" s="22" t="s">
        <v>15</v>
      </c>
      <c r="M9297" s="26">
        <v>44941</v>
      </c>
      <c r="N9297" s="27">
        <f t="shared" si="110"/>
        <v>44941</v>
      </c>
    </row>
    <row r="9298" spans="1:14" ht="22.6" customHeight="1">
      <c r="A9298" s="22" t="s">
        <v>9319</v>
      </c>
      <c r="B9298" s="23" t="s">
        <v>35</v>
      </c>
      <c r="C9298" s="22" t="str">
        <f>IF(OR($B9298="Unknown",$B9298="Error",$B9298=""),IFERROR(VLOOKUP($H9298, '02_UnitPriceRef'!$F$3:$G$10,2,FALSE),"N/A"),$B9298)</f>
        <v>Tea</v>
      </c>
      <c r="D9298" s="22" t="s">
        <v>35</v>
      </c>
      <c r="E9298" s="24">
        <v>4</v>
      </c>
      <c r="F9298" s="22">
        <f t="shared" si="108"/>
        <v>4</v>
      </c>
      <c r="G9298" s="24">
        <v>1.5</v>
      </c>
      <c r="H9298" s="22">
        <f>IF(OR($G9298="ERROR",$G9298="UNKNOWN",$G9298=""),IFERROR(VLOOKUP($D9298,'02_UnitPriceRef'!$E$3:$F$10,2,0),IF(OR($E9298="Error",$E9298="UNKNOWN",$E9298=""),0,I9298/E9298)),$G9298)</f>
        <v>1.5</v>
      </c>
      <c r="I9298" s="24">
        <v>6</v>
      </c>
      <c r="J9298" s="22">
        <f t="shared" si="109"/>
        <v>6</v>
      </c>
      <c r="K9298" s="22" t="s">
        <v>22</v>
      </c>
      <c r="L9298" s="22" t="s">
        <v>20</v>
      </c>
      <c r="M9298" s="26">
        <v>45173</v>
      </c>
      <c r="N9298" s="27">
        <f t="shared" si="110"/>
        <v>45173</v>
      </c>
    </row>
    <row r="9299" spans="1:14" ht="22.6" customHeight="1">
      <c r="A9299" s="22" t="s">
        <v>9320</v>
      </c>
      <c r="B9299" s="23" t="s">
        <v>39</v>
      </c>
      <c r="C9299" s="22" t="str">
        <f>IF(OR($B9299="Unknown",$B9299="Error",$B9299=""),IFERROR(VLOOKUP($H9299, '02_UnitPriceRef'!$F$3:$G$10,2,FALSE),"N/A"),$B9299)</f>
        <v>Juice</v>
      </c>
      <c r="D9299" s="22" t="s">
        <v>39</v>
      </c>
      <c r="E9299" s="24">
        <v>1</v>
      </c>
      <c r="F9299" s="22">
        <f t="shared" si="108"/>
        <v>1</v>
      </c>
      <c r="G9299" s="24">
        <v>3</v>
      </c>
      <c r="H9299" s="22">
        <f>IF(OR($G9299="ERROR",$G9299="UNKNOWN",$G9299=""),IFERROR(VLOOKUP($D9299,'02_UnitPriceRef'!$E$3:$F$10,2,0),IF(OR($E9299="Error",$E9299="UNKNOWN",$E9299=""),0,I9299/E9299)),$G9299)</f>
        <v>3</v>
      </c>
      <c r="I9299" s="24">
        <v>3</v>
      </c>
      <c r="J9299" s="22">
        <f t="shared" si="109"/>
        <v>3</v>
      </c>
      <c r="K9299" s="22" t="s">
        <v>20</v>
      </c>
      <c r="L9299" s="22" t="s">
        <v>11</v>
      </c>
      <c r="M9299" s="26">
        <v>45028</v>
      </c>
      <c r="N9299" s="27">
        <f t="shared" si="110"/>
        <v>45028</v>
      </c>
    </row>
    <row r="9300" spans="1:14" ht="22.6" customHeight="1">
      <c r="A9300" s="22" t="s">
        <v>9321</v>
      </c>
      <c r="B9300" s="23" t="s">
        <v>19</v>
      </c>
      <c r="C9300" s="22" t="str">
        <f>IF(OR($B9300="Unknown",$B9300="Error",$B9300=""),IFERROR(VLOOKUP($H9300, '02_UnitPriceRef'!$F$3:$G$10,2,FALSE),"N/A"),$B9300)</f>
        <v>Salad</v>
      </c>
      <c r="D9300" s="22" t="s">
        <v>19</v>
      </c>
      <c r="E9300" s="24">
        <v>5</v>
      </c>
      <c r="F9300" s="22">
        <f t="shared" si="108"/>
        <v>5</v>
      </c>
      <c r="G9300" s="24">
        <v>5</v>
      </c>
      <c r="H9300" s="22">
        <f>IF(OR($G9300="ERROR",$G9300="UNKNOWN",$G9300=""),IFERROR(VLOOKUP($D9300,'02_UnitPriceRef'!$E$3:$F$10,2,0),IF(OR($E9300="Error",$E9300="UNKNOWN",$E9300=""),0,I9300/E9300)),$G9300)</f>
        <v>5</v>
      </c>
      <c r="I9300" s="24">
        <v>25</v>
      </c>
      <c r="J9300" s="22">
        <f t="shared" si="109"/>
        <v>25</v>
      </c>
      <c r="K9300" s="22" t="s">
        <v>20</v>
      </c>
      <c r="L9300" s="22" t="s">
        <v>20</v>
      </c>
      <c r="M9300" s="26">
        <v>44962</v>
      </c>
      <c r="N9300" s="27">
        <f t="shared" si="110"/>
        <v>44962</v>
      </c>
    </row>
    <row r="9301" spans="1:14" ht="22.6" customHeight="1">
      <c r="A9301" s="22" t="s">
        <v>9322</v>
      </c>
      <c r="B9301" s="23" t="s">
        <v>13</v>
      </c>
      <c r="C9301" s="22" t="str">
        <f>IF(OR($B9301="Unknown",$B9301="Error",$B9301=""),IFERROR(VLOOKUP($H9301, '02_UnitPriceRef'!$F$3:$G$10,2,FALSE),"N/A"),$B9301)</f>
        <v>Cake</v>
      </c>
      <c r="D9301" s="22" t="s">
        <v>13</v>
      </c>
      <c r="E9301" s="24">
        <v>4</v>
      </c>
      <c r="F9301" s="22">
        <f t="shared" si="108"/>
        <v>4</v>
      </c>
      <c r="G9301" s="23" t="s">
        <v>10031</v>
      </c>
      <c r="H9301" s="22">
        <f>IF(OR($G9301="ERROR",$G9301="UNKNOWN",$G9301=""),IFERROR(VLOOKUP($D9301,'02_UnitPriceRef'!$E$3:$F$10,2,0),IF(OR($E9301="Error",$E9301="UNKNOWN",$E9301=""),0,I9301/E9301)),$G9301)</f>
        <v>3</v>
      </c>
      <c r="I9301" s="24">
        <v>12</v>
      </c>
      <c r="J9301" s="22">
        <f t="shared" si="109"/>
        <v>12</v>
      </c>
      <c r="K9301" s="22" t="s">
        <v>22</v>
      </c>
      <c r="L9301" s="22" t="s">
        <v>20</v>
      </c>
      <c r="M9301" s="26">
        <v>45216</v>
      </c>
      <c r="N9301" s="27">
        <f t="shared" si="110"/>
        <v>45216</v>
      </c>
    </row>
    <row r="9302" spans="1:14" ht="22.6" customHeight="1">
      <c r="A9302" s="22" t="s">
        <v>9323</v>
      </c>
      <c r="B9302" s="23" t="s">
        <v>27</v>
      </c>
      <c r="C9302" s="22" t="str">
        <f>IF(OR($B9302="Unknown",$B9302="Error",$B9302=""),IFERROR(VLOOKUP($H9302, '02_UnitPriceRef'!$F$3:$G$10,2,FALSE),"N/A"),$B9302)</f>
        <v>Sandwich</v>
      </c>
      <c r="D9302" s="22" t="s">
        <v>27</v>
      </c>
      <c r="E9302" s="24">
        <v>5</v>
      </c>
      <c r="F9302" s="22">
        <f t="shared" si="108"/>
        <v>5</v>
      </c>
      <c r="G9302" s="24">
        <v>4</v>
      </c>
      <c r="H9302" s="22">
        <f>IF(OR($G9302="ERROR",$G9302="UNKNOWN",$G9302=""),IFERROR(VLOOKUP($D9302,'02_UnitPriceRef'!$E$3:$F$10,2,0),IF(OR($E9302="Error",$E9302="UNKNOWN",$E9302=""),0,I9302/E9302)),$G9302)</f>
        <v>4</v>
      </c>
      <c r="I9302" s="24">
        <v>20</v>
      </c>
      <c r="J9302" s="22">
        <f t="shared" si="109"/>
        <v>20</v>
      </c>
      <c r="K9302" s="22" t="s">
        <v>14</v>
      </c>
      <c r="L9302" s="22" t="s">
        <v>11</v>
      </c>
      <c r="M9302" s="26">
        <v>45176</v>
      </c>
      <c r="N9302" s="27">
        <f t="shared" si="110"/>
        <v>45176</v>
      </c>
    </row>
    <row r="9303" spans="1:14" ht="22.6" customHeight="1">
      <c r="A9303" s="22" t="s">
        <v>9324</v>
      </c>
      <c r="B9303" s="23" t="s">
        <v>13</v>
      </c>
      <c r="C9303" s="22" t="str">
        <f>IF(OR($B9303="Unknown",$B9303="Error",$B9303=""),IFERROR(VLOOKUP($H9303, '02_UnitPriceRef'!$F$3:$G$10,2,FALSE),"N/A"),$B9303)</f>
        <v>Cake</v>
      </c>
      <c r="D9303" s="22" t="s">
        <v>13</v>
      </c>
      <c r="E9303" s="24">
        <v>4</v>
      </c>
      <c r="F9303" s="22">
        <f t="shared" si="108"/>
        <v>4</v>
      </c>
      <c r="G9303" s="24">
        <v>3</v>
      </c>
      <c r="H9303" s="22">
        <f>IF(OR($G9303="ERROR",$G9303="UNKNOWN",$G9303=""),IFERROR(VLOOKUP($D9303,'02_UnitPriceRef'!$E$3:$F$10,2,0),IF(OR($E9303="Error",$E9303="UNKNOWN",$E9303=""),0,I9303/E9303)),$G9303)</f>
        <v>3</v>
      </c>
      <c r="I9303" s="24">
        <v>12</v>
      </c>
      <c r="J9303" s="22">
        <f t="shared" si="109"/>
        <v>12</v>
      </c>
      <c r="K9303" s="22" t="s">
        <v>10</v>
      </c>
      <c r="L9303" s="22" t="s">
        <v>15</v>
      </c>
      <c r="M9303" s="26">
        <v>45229</v>
      </c>
      <c r="N9303" s="27">
        <f t="shared" si="110"/>
        <v>45229</v>
      </c>
    </row>
    <row r="9304" spans="1:14" ht="22.6" customHeight="1">
      <c r="A9304" s="22" t="s">
        <v>9325</v>
      </c>
      <c r="B9304" s="23" t="s">
        <v>19</v>
      </c>
      <c r="C9304" s="22" t="str">
        <f>IF(OR($B9304="Unknown",$B9304="Error",$B9304=""),IFERROR(VLOOKUP($H9304, '02_UnitPriceRef'!$F$3:$G$10,2,FALSE),"N/A"),$B9304)</f>
        <v>Salad</v>
      </c>
      <c r="D9304" s="22" t="s">
        <v>19</v>
      </c>
      <c r="E9304" s="24">
        <v>4</v>
      </c>
      <c r="F9304" s="22">
        <f t="shared" si="108"/>
        <v>4</v>
      </c>
      <c r="G9304" s="24">
        <v>5</v>
      </c>
      <c r="H9304" s="22">
        <f>IF(OR($G9304="ERROR",$G9304="UNKNOWN",$G9304=""),IFERROR(VLOOKUP($D9304,'02_UnitPriceRef'!$E$3:$F$10,2,0),IF(OR($E9304="Error",$E9304="UNKNOWN",$E9304=""),0,I9304/E9304)),$G9304)</f>
        <v>5</v>
      </c>
      <c r="I9304" s="24">
        <v>20</v>
      </c>
      <c r="J9304" s="22">
        <f t="shared" si="109"/>
        <v>20</v>
      </c>
      <c r="K9304" s="22" t="s">
        <v>14</v>
      </c>
      <c r="L9304" s="22" t="s">
        <v>20</v>
      </c>
      <c r="M9304" s="26">
        <v>45190</v>
      </c>
      <c r="N9304" s="27">
        <f t="shared" si="110"/>
        <v>45190</v>
      </c>
    </row>
    <row r="9305" spans="1:14" ht="22.6" customHeight="1">
      <c r="A9305" s="22" t="s">
        <v>9326</v>
      </c>
      <c r="B9305" s="23" t="s">
        <v>19</v>
      </c>
      <c r="C9305" s="22" t="str">
        <f>IF(OR($B9305="Unknown",$B9305="Error",$B9305=""),IFERROR(VLOOKUP($H9305, '02_UnitPriceRef'!$F$3:$G$10,2,FALSE),"N/A"),$B9305)</f>
        <v>Salad</v>
      </c>
      <c r="D9305" s="22" t="s">
        <v>19</v>
      </c>
      <c r="E9305" s="24">
        <v>3</v>
      </c>
      <c r="F9305" s="22">
        <f t="shared" si="108"/>
        <v>3</v>
      </c>
      <c r="G9305" s="24">
        <v>5</v>
      </c>
      <c r="H9305" s="22">
        <f>IF(OR($G9305="ERROR",$G9305="UNKNOWN",$G9305=""),IFERROR(VLOOKUP($D9305,'02_UnitPriceRef'!$E$3:$F$10,2,0),IF(OR($E9305="Error",$E9305="UNKNOWN",$E9305=""),0,I9305/E9305)),$G9305)</f>
        <v>5</v>
      </c>
      <c r="I9305" s="24">
        <v>15</v>
      </c>
      <c r="J9305" s="22">
        <f t="shared" si="109"/>
        <v>15</v>
      </c>
      <c r="K9305" s="22" t="s">
        <v>10</v>
      </c>
      <c r="L9305" s="22" t="s">
        <v>11</v>
      </c>
      <c r="M9305" s="26">
        <v>45168</v>
      </c>
      <c r="N9305" s="27">
        <f t="shared" si="110"/>
        <v>45168</v>
      </c>
    </row>
    <row r="9306" spans="1:14" ht="22.6" customHeight="1">
      <c r="A9306" s="22" t="s">
        <v>9327</v>
      </c>
      <c r="B9306" s="23" t="s">
        <v>9</v>
      </c>
      <c r="C9306" s="22" t="str">
        <f>IF(OR($B9306="Unknown",$B9306="Error",$B9306=""),IFERROR(VLOOKUP($H9306, '02_UnitPriceRef'!$F$3:$G$10,2,FALSE),"N/A"),$B9306)</f>
        <v>Coffee</v>
      </c>
      <c r="D9306" s="22" t="s">
        <v>9</v>
      </c>
      <c r="E9306" s="24">
        <v>2</v>
      </c>
      <c r="F9306" s="22">
        <f t="shared" si="108"/>
        <v>2</v>
      </c>
      <c r="G9306" s="24">
        <v>2</v>
      </c>
      <c r="H9306" s="22">
        <f>IF(OR($G9306="ERROR",$G9306="UNKNOWN",$G9306=""),IFERROR(VLOOKUP($D9306,'02_UnitPriceRef'!$E$3:$F$10,2,0),IF(OR($E9306="Error",$E9306="UNKNOWN",$E9306=""),0,I9306/E9306)),$G9306)</f>
        <v>2</v>
      </c>
      <c r="I9306" s="24">
        <v>4</v>
      </c>
      <c r="J9306" s="22">
        <f t="shared" si="109"/>
        <v>4</v>
      </c>
      <c r="K9306" s="22" t="s">
        <v>14</v>
      </c>
      <c r="L9306" s="22" t="s">
        <v>15</v>
      </c>
      <c r="M9306" s="26">
        <v>45249</v>
      </c>
      <c r="N9306" s="27">
        <f t="shared" si="110"/>
        <v>45249</v>
      </c>
    </row>
    <row r="9307" spans="1:14" ht="22.6" customHeight="1">
      <c r="A9307" s="22" t="s">
        <v>9328</v>
      </c>
      <c r="B9307" s="23" t="s">
        <v>19</v>
      </c>
      <c r="C9307" s="22" t="str">
        <f>IF(OR($B9307="Unknown",$B9307="Error",$B9307=""),IFERROR(VLOOKUP($H9307, '02_UnitPriceRef'!$F$3:$G$10,2,FALSE),"N/A"),$B9307)</f>
        <v>Salad</v>
      </c>
      <c r="D9307" s="22" t="s">
        <v>19</v>
      </c>
      <c r="E9307" s="24">
        <v>1</v>
      </c>
      <c r="F9307" s="22">
        <f t="shared" si="108"/>
        <v>1</v>
      </c>
      <c r="G9307" s="24">
        <v>5</v>
      </c>
      <c r="H9307" s="22">
        <f>IF(OR($G9307="ERROR",$G9307="UNKNOWN",$G9307=""),IFERROR(VLOOKUP($D9307,'02_UnitPriceRef'!$E$3:$F$10,2,0),IF(OR($E9307="Error",$E9307="UNKNOWN",$E9307=""),0,I9307/E9307)),$G9307)</f>
        <v>5</v>
      </c>
      <c r="I9307" s="24">
        <v>5</v>
      </c>
      <c r="J9307" s="22">
        <f t="shared" si="109"/>
        <v>5</v>
      </c>
      <c r="K9307" s="22" t="s">
        <v>14</v>
      </c>
      <c r="L9307" s="22" t="s">
        <v>15</v>
      </c>
      <c r="M9307" s="26">
        <v>45271</v>
      </c>
      <c r="N9307" s="27">
        <f t="shared" si="110"/>
        <v>45271</v>
      </c>
    </row>
    <row r="9308" spans="1:14" ht="22.6" customHeight="1">
      <c r="A9308" s="22" t="s">
        <v>9329</v>
      </c>
      <c r="B9308" s="23" t="s">
        <v>24</v>
      </c>
      <c r="C9308" s="22" t="str">
        <f>IF(OR($B9308="Unknown",$B9308="Error",$B9308=""),IFERROR(VLOOKUP($H9308, '02_UnitPriceRef'!$F$3:$G$10,2,FALSE),"N/A"),$B9308)</f>
        <v>Smoothie</v>
      </c>
      <c r="D9308" s="22" t="s">
        <v>24</v>
      </c>
      <c r="E9308" s="24">
        <v>4</v>
      </c>
      <c r="F9308" s="22">
        <f t="shared" si="108"/>
        <v>4</v>
      </c>
      <c r="G9308" s="24">
        <v>4</v>
      </c>
      <c r="H9308" s="22">
        <f>IF(OR($G9308="ERROR",$G9308="UNKNOWN",$G9308=""),IFERROR(VLOOKUP($D9308,'02_UnitPriceRef'!$E$3:$F$10,2,0),IF(OR($E9308="Error",$E9308="UNKNOWN",$E9308=""),0,I9308/E9308)),$G9308)</f>
        <v>4</v>
      </c>
      <c r="I9308" s="24">
        <v>16</v>
      </c>
      <c r="J9308" s="22">
        <f t="shared" si="109"/>
        <v>16</v>
      </c>
      <c r="K9308" s="22" t="s">
        <v>22</v>
      </c>
      <c r="L9308" s="22" t="s">
        <v>15</v>
      </c>
      <c r="M9308" s="26">
        <v>45142</v>
      </c>
      <c r="N9308" s="27">
        <f t="shared" si="110"/>
        <v>45142</v>
      </c>
    </row>
    <row r="9309" spans="1:14" ht="22.6" customHeight="1">
      <c r="A9309" s="22" t="s">
        <v>9330</v>
      </c>
      <c r="B9309" s="23" t="s">
        <v>27</v>
      </c>
      <c r="C9309" s="22" t="str">
        <f>IF(OR($B9309="Unknown",$B9309="Error",$B9309=""),IFERROR(VLOOKUP($H9309, '02_UnitPriceRef'!$F$3:$G$10,2,FALSE),"N/A"),$B9309)</f>
        <v>Sandwich</v>
      </c>
      <c r="D9309" s="22" t="s">
        <v>27</v>
      </c>
      <c r="E9309" s="24">
        <v>3</v>
      </c>
      <c r="F9309" s="22">
        <f t="shared" si="108"/>
        <v>3</v>
      </c>
      <c r="G9309" s="24">
        <v>4</v>
      </c>
      <c r="H9309" s="22">
        <f>IF(OR($G9309="ERROR",$G9309="UNKNOWN",$G9309=""),IFERROR(VLOOKUP($D9309,'02_UnitPriceRef'!$E$3:$F$10,2,0),IF(OR($E9309="Error",$E9309="UNKNOWN",$E9309=""),0,I9309/E9309)),$G9309)</f>
        <v>4</v>
      </c>
      <c r="I9309" s="24">
        <v>12</v>
      </c>
      <c r="J9309" s="22">
        <f t="shared" si="109"/>
        <v>12</v>
      </c>
      <c r="K9309" s="22" t="s">
        <v>10</v>
      </c>
      <c r="L9309" s="22" t="s">
        <v>20</v>
      </c>
      <c r="M9309" s="26">
        <v>45185</v>
      </c>
      <c r="N9309" s="27">
        <f t="shared" si="110"/>
        <v>45185</v>
      </c>
    </row>
    <row r="9310" spans="1:14" ht="22.6" customHeight="1">
      <c r="A9310" s="22" t="s">
        <v>9331</v>
      </c>
      <c r="B9310" s="23" t="s">
        <v>9</v>
      </c>
      <c r="C9310" s="22" t="str">
        <f>IF(OR($B9310="Unknown",$B9310="Error",$B9310=""),IFERROR(VLOOKUP($H9310, '02_UnitPriceRef'!$F$3:$G$10,2,FALSE),"N/A"),$B9310)</f>
        <v>Coffee</v>
      </c>
      <c r="D9310" s="22" t="s">
        <v>9</v>
      </c>
      <c r="E9310" s="23" t="s">
        <v>10030</v>
      </c>
      <c r="F9310" s="22">
        <f t="shared" si="108"/>
        <v>3</v>
      </c>
      <c r="G9310" s="24">
        <v>2</v>
      </c>
      <c r="H9310" s="22">
        <f>IF(OR($G9310="ERROR",$G9310="UNKNOWN",$G9310=""),IFERROR(VLOOKUP($D9310,'02_UnitPriceRef'!$E$3:$F$10,2,0),IF(OR($E9310="Error",$E9310="UNKNOWN",$E9310=""),0,I9310/E9310)),$G9310)</f>
        <v>2</v>
      </c>
      <c r="I9310" s="24">
        <v>6</v>
      </c>
      <c r="J9310" s="22">
        <f t="shared" si="109"/>
        <v>6</v>
      </c>
      <c r="K9310" s="22" t="s">
        <v>22</v>
      </c>
      <c r="L9310" s="22" t="s">
        <v>20</v>
      </c>
      <c r="M9310" s="26">
        <v>45104</v>
      </c>
      <c r="N9310" s="27">
        <f t="shared" si="110"/>
        <v>45104</v>
      </c>
    </row>
    <row r="9311" spans="1:14" ht="22.6" customHeight="1">
      <c r="A9311" s="22" t="s">
        <v>9332</v>
      </c>
      <c r="B9311" s="23" t="s">
        <v>27</v>
      </c>
      <c r="C9311" s="22" t="str">
        <f>IF(OR($B9311="Unknown",$B9311="Error",$B9311=""),IFERROR(VLOOKUP($H9311, '02_UnitPriceRef'!$F$3:$G$10,2,FALSE),"N/A"),$B9311)</f>
        <v>Sandwich</v>
      </c>
      <c r="D9311" s="22" t="s">
        <v>27</v>
      </c>
      <c r="E9311" s="24">
        <v>1</v>
      </c>
      <c r="F9311" s="22">
        <f t="shared" si="108"/>
        <v>1</v>
      </c>
      <c r="G9311" s="24">
        <v>4</v>
      </c>
      <c r="H9311" s="22">
        <f>IF(OR($G9311="ERROR",$G9311="UNKNOWN",$G9311=""),IFERROR(VLOOKUP($D9311,'02_UnitPriceRef'!$E$3:$F$10,2,0),IF(OR($E9311="Error",$E9311="UNKNOWN",$E9311=""),0,I9311/E9311)),$G9311)</f>
        <v>4</v>
      </c>
      <c r="I9311" s="24">
        <v>4</v>
      </c>
      <c r="J9311" s="22">
        <f t="shared" si="109"/>
        <v>4</v>
      </c>
      <c r="K9311" s="22" t="s">
        <v>22</v>
      </c>
      <c r="L9311" s="22" t="s">
        <v>15</v>
      </c>
      <c r="M9311" s="26">
        <v>45031</v>
      </c>
      <c r="N9311" s="27">
        <f t="shared" si="110"/>
        <v>45031</v>
      </c>
    </row>
    <row r="9312" spans="1:14" ht="22.6" customHeight="1">
      <c r="A9312" s="22" t="s">
        <v>9333</v>
      </c>
      <c r="B9312" s="23" t="s">
        <v>17</v>
      </c>
      <c r="C9312" s="22" t="str">
        <f>IF(OR($B9312="Unknown",$B9312="Error",$B9312=""),IFERROR(VLOOKUP($H9312, '02_UnitPriceRef'!$F$3:$G$10,2,FALSE),"N/A"),$B9312)</f>
        <v>Cookie</v>
      </c>
      <c r="D9312" s="22" t="s">
        <v>17</v>
      </c>
      <c r="E9312" s="24">
        <v>2</v>
      </c>
      <c r="F9312" s="22">
        <f t="shared" si="108"/>
        <v>2</v>
      </c>
      <c r="G9312" s="24">
        <v>1</v>
      </c>
      <c r="H9312" s="22">
        <f>IF(OR($G9312="ERROR",$G9312="UNKNOWN",$G9312=""),IFERROR(VLOOKUP($D9312,'02_UnitPriceRef'!$E$3:$F$10,2,0),IF(OR($E9312="Error",$E9312="UNKNOWN",$E9312=""),0,I9312/E9312)),$G9312)</f>
        <v>1</v>
      </c>
      <c r="I9312" s="24">
        <v>2</v>
      </c>
      <c r="J9312" s="22">
        <f t="shared" si="109"/>
        <v>2</v>
      </c>
      <c r="K9312" s="22" t="s">
        <v>14</v>
      </c>
      <c r="L9312" s="22" t="s">
        <v>20</v>
      </c>
      <c r="M9312" s="26">
        <v>45221</v>
      </c>
      <c r="N9312" s="27">
        <f t="shared" si="110"/>
        <v>45221</v>
      </c>
    </row>
    <row r="9313" spans="1:14" ht="22.6" customHeight="1">
      <c r="A9313" s="22" t="s">
        <v>9334</v>
      </c>
      <c r="B9313" s="23" t="s">
        <v>9</v>
      </c>
      <c r="C9313" s="22" t="str">
        <f>IF(OR($B9313="Unknown",$B9313="Error",$B9313=""),IFERROR(VLOOKUP($H9313, '02_UnitPriceRef'!$F$3:$G$10,2,FALSE),"N/A"),$B9313)</f>
        <v>Coffee</v>
      </c>
      <c r="D9313" s="22" t="s">
        <v>9</v>
      </c>
      <c r="E9313" s="24">
        <v>4</v>
      </c>
      <c r="F9313" s="22">
        <f t="shared" si="108"/>
        <v>4</v>
      </c>
      <c r="G9313" s="24">
        <v>2</v>
      </c>
      <c r="H9313" s="22">
        <f>IF(OR($G9313="ERROR",$G9313="UNKNOWN",$G9313=""),IFERROR(VLOOKUP($D9313,'02_UnitPriceRef'!$E$3:$F$10,2,0),IF(OR($E9313="Error",$E9313="UNKNOWN",$E9313=""),0,I9313/E9313)),$G9313)</f>
        <v>2</v>
      </c>
      <c r="I9313" s="24">
        <v>8</v>
      </c>
      <c r="J9313" s="22">
        <f t="shared" si="109"/>
        <v>8</v>
      </c>
      <c r="K9313" s="22" t="s">
        <v>10</v>
      </c>
      <c r="L9313" s="22" t="s">
        <v>20</v>
      </c>
      <c r="M9313" s="26">
        <v>45037</v>
      </c>
      <c r="N9313" s="27">
        <f t="shared" si="110"/>
        <v>45037</v>
      </c>
    </row>
    <row r="9314" spans="1:14" ht="22.6" customHeight="1">
      <c r="A9314" s="22" t="s">
        <v>9335</v>
      </c>
      <c r="B9314" s="23" t="s">
        <v>17</v>
      </c>
      <c r="C9314" s="22" t="str">
        <f>IF(OR($B9314="Unknown",$B9314="Error",$B9314=""),IFERROR(VLOOKUP($H9314, '02_UnitPriceRef'!$F$3:$G$10,2,FALSE),"N/A"),$B9314)</f>
        <v>Cookie</v>
      </c>
      <c r="D9314" s="22" t="s">
        <v>17</v>
      </c>
      <c r="E9314" s="24">
        <v>4</v>
      </c>
      <c r="F9314" s="22">
        <f t="shared" si="108"/>
        <v>4</v>
      </c>
      <c r="G9314" s="24">
        <v>1</v>
      </c>
      <c r="H9314" s="22">
        <f>IF(OR($G9314="ERROR",$G9314="UNKNOWN",$G9314=""),IFERROR(VLOOKUP($D9314,'02_UnitPriceRef'!$E$3:$F$10,2,0),IF(OR($E9314="Error",$E9314="UNKNOWN",$E9314=""),0,I9314/E9314)),$G9314)</f>
        <v>1</v>
      </c>
      <c r="I9314" s="24">
        <v>4</v>
      </c>
      <c r="J9314" s="22">
        <f t="shared" si="109"/>
        <v>4</v>
      </c>
      <c r="K9314" s="22" t="s">
        <v>20</v>
      </c>
      <c r="L9314" s="22" t="s">
        <v>20</v>
      </c>
      <c r="M9314" s="26">
        <v>45125</v>
      </c>
      <c r="N9314" s="27">
        <f t="shared" si="110"/>
        <v>45125</v>
      </c>
    </row>
    <row r="9315" spans="1:14" ht="22.6" customHeight="1">
      <c r="A9315" s="22" t="s">
        <v>9336</v>
      </c>
      <c r="B9315" s="23" t="s">
        <v>10031</v>
      </c>
      <c r="C9315" s="22" t="str">
        <f>IF(OR($B9315="Unknown",$B9315="Error",$B9315=""),IFERROR(VLOOKUP($H9315, '02_UnitPriceRef'!$F$3:$G$10,2,FALSE),"N/A"),$B9315)</f>
        <v>Cake/Juice</v>
      </c>
      <c r="D9315" s="22" t="s">
        <v>10044</v>
      </c>
      <c r="E9315" s="24">
        <v>3</v>
      </c>
      <c r="F9315" s="22">
        <f t="shared" si="108"/>
        <v>3</v>
      </c>
      <c r="G9315" s="24">
        <v>3</v>
      </c>
      <c r="H9315" s="22">
        <f>IF(OR($G9315="ERROR",$G9315="UNKNOWN",$G9315=""),IFERROR(VLOOKUP($D9315,'02_UnitPriceRef'!$E$3:$F$10,2,0),IF(OR($E9315="Error",$E9315="UNKNOWN",$E9315=""),0,I9315/E9315)),$G9315)</f>
        <v>3</v>
      </c>
      <c r="I9315" s="24">
        <v>9</v>
      </c>
      <c r="J9315" s="22">
        <f t="shared" si="109"/>
        <v>9</v>
      </c>
      <c r="K9315" s="22" t="s">
        <v>22</v>
      </c>
      <c r="L9315" s="22" t="s">
        <v>20</v>
      </c>
      <c r="M9315" s="26">
        <v>45187</v>
      </c>
      <c r="N9315" s="27">
        <f t="shared" si="110"/>
        <v>45187</v>
      </c>
    </row>
    <row r="9316" spans="1:14" ht="22.6" customHeight="1">
      <c r="A9316" s="22" t="s">
        <v>9337</v>
      </c>
      <c r="B9316" s="23" t="s">
        <v>27</v>
      </c>
      <c r="C9316" s="22" t="str">
        <f>IF(OR($B9316="Unknown",$B9316="Error",$B9316=""),IFERROR(VLOOKUP($H9316, '02_UnitPriceRef'!$F$3:$G$10,2,FALSE),"N/A"),$B9316)</f>
        <v>Sandwich</v>
      </c>
      <c r="D9316" s="22" t="s">
        <v>27</v>
      </c>
      <c r="E9316" s="24">
        <v>4</v>
      </c>
      <c r="F9316" s="22">
        <f t="shared" si="108"/>
        <v>4</v>
      </c>
      <c r="G9316" s="24">
        <v>4</v>
      </c>
      <c r="H9316" s="22">
        <f>IF(OR($G9316="ERROR",$G9316="UNKNOWN",$G9316=""),IFERROR(VLOOKUP($D9316,'02_UnitPriceRef'!$E$3:$F$10,2,0),IF(OR($E9316="Error",$E9316="UNKNOWN",$E9316=""),0,I9316/E9316)),$G9316)</f>
        <v>4</v>
      </c>
      <c r="I9316" s="24">
        <v>16</v>
      </c>
      <c r="J9316" s="22">
        <f t="shared" si="109"/>
        <v>16</v>
      </c>
      <c r="K9316" s="22" t="s">
        <v>14</v>
      </c>
      <c r="L9316" s="22" t="s">
        <v>20</v>
      </c>
      <c r="M9316" s="26">
        <v>44973</v>
      </c>
      <c r="N9316" s="27">
        <f t="shared" si="110"/>
        <v>44973</v>
      </c>
    </row>
    <row r="9317" spans="1:14" ht="22.6" customHeight="1">
      <c r="A9317" s="22" t="s">
        <v>9338</v>
      </c>
      <c r="B9317" s="23" t="s">
        <v>10031</v>
      </c>
      <c r="C9317" s="22" t="str">
        <f>IF(OR($B9317="Unknown",$B9317="Error",$B9317=""),IFERROR(VLOOKUP($H9317, '02_UnitPriceRef'!$F$3:$G$10,2,FALSE),"N/A"),$B9317)</f>
        <v>Cake/Juice</v>
      </c>
      <c r="D9317" s="22" t="s">
        <v>10044</v>
      </c>
      <c r="E9317" s="24">
        <v>5</v>
      </c>
      <c r="F9317" s="22">
        <f t="shared" si="108"/>
        <v>5</v>
      </c>
      <c r="G9317" s="24">
        <v>3</v>
      </c>
      <c r="H9317" s="22">
        <f>IF(OR($G9317="ERROR",$G9317="UNKNOWN",$G9317=""),IFERROR(VLOOKUP($D9317,'02_UnitPriceRef'!$E$3:$F$10,2,0),IF(OR($E9317="Error",$E9317="UNKNOWN",$E9317=""),0,I9317/E9317)),$G9317)</f>
        <v>3</v>
      </c>
      <c r="I9317" s="24">
        <v>15</v>
      </c>
      <c r="J9317" s="22">
        <f t="shared" si="109"/>
        <v>15</v>
      </c>
      <c r="K9317" s="22" t="s">
        <v>14</v>
      </c>
      <c r="L9317" s="22" t="s">
        <v>15</v>
      </c>
      <c r="M9317" s="26">
        <v>45025</v>
      </c>
      <c r="N9317" s="27">
        <f t="shared" si="110"/>
        <v>45025</v>
      </c>
    </row>
    <row r="9318" spans="1:14" ht="22.6" customHeight="1">
      <c r="A9318" s="22" t="s">
        <v>9339</v>
      </c>
      <c r="B9318" s="23" t="s">
        <v>17</v>
      </c>
      <c r="C9318" s="22" t="str">
        <f>IF(OR($B9318="Unknown",$B9318="Error",$B9318=""),IFERROR(VLOOKUP($H9318, '02_UnitPriceRef'!$F$3:$G$10,2,FALSE),"N/A"),$B9318)</f>
        <v>Cookie</v>
      </c>
      <c r="D9318" s="22" t="s">
        <v>17</v>
      </c>
      <c r="E9318" s="23" t="s">
        <v>10031</v>
      </c>
      <c r="F9318" s="22">
        <f t="shared" si="108"/>
        <v>5</v>
      </c>
      <c r="G9318" s="24">
        <v>1</v>
      </c>
      <c r="H9318" s="22">
        <f>IF(OR($G9318="ERROR",$G9318="UNKNOWN",$G9318=""),IFERROR(VLOOKUP($D9318,'02_UnitPriceRef'!$E$3:$F$10,2,0),IF(OR($E9318="Error",$E9318="UNKNOWN",$E9318=""),0,I9318/E9318)),$G9318)</f>
        <v>1</v>
      </c>
      <c r="I9318" s="24">
        <v>5</v>
      </c>
      <c r="J9318" s="22">
        <f t="shared" si="109"/>
        <v>5</v>
      </c>
      <c r="K9318" s="22" t="s">
        <v>10</v>
      </c>
      <c r="L9318" s="22" t="s">
        <v>15</v>
      </c>
      <c r="M9318" s="26">
        <v>45018</v>
      </c>
      <c r="N9318" s="27">
        <f t="shared" si="110"/>
        <v>45018</v>
      </c>
    </row>
    <row r="9319" spans="1:14" ht="22.6" customHeight="1">
      <c r="A9319" s="22" t="s">
        <v>9340</v>
      </c>
      <c r="B9319" s="23" t="s">
        <v>9</v>
      </c>
      <c r="C9319" s="22" t="str">
        <f>IF(OR($B9319="Unknown",$B9319="Error",$B9319=""),IFERROR(VLOOKUP($H9319, '02_UnitPriceRef'!$F$3:$G$10,2,FALSE),"N/A"),$B9319)</f>
        <v>Coffee</v>
      </c>
      <c r="D9319" s="22" t="s">
        <v>9</v>
      </c>
      <c r="E9319" s="24">
        <v>5</v>
      </c>
      <c r="F9319" s="22">
        <f t="shared" si="108"/>
        <v>5</v>
      </c>
      <c r="G9319" s="24">
        <v>2</v>
      </c>
      <c r="H9319" s="22">
        <f>IF(OR($G9319="ERROR",$G9319="UNKNOWN",$G9319=""),IFERROR(VLOOKUP($D9319,'02_UnitPriceRef'!$E$3:$F$10,2,0),IF(OR($E9319="Error",$E9319="UNKNOWN",$E9319=""),0,I9319/E9319)),$G9319)</f>
        <v>2</v>
      </c>
      <c r="I9319" s="24">
        <v>10</v>
      </c>
      <c r="J9319" s="22">
        <f t="shared" si="109"/>
        <v>10</v>
      </c>
      <c r="K9319" s="22" t="s">
        <v>20</v>
      </c>
      <c r="L9319" s="22" t="s">
        <v>15</v>
      </c>
      <c r="M9319" s="28" t="s">
        <v>10031</v>
      </c>
      <c r="N9319" s="27">
        <f t="shared" si="110"/>
        <v>1</v>
      </c>
    </row>
    <row r="9320" spans="1:14" ht="22.6" customHeight="1">
      <c r="A9320" s="22" t="s">
        <v>9341</v>
      </c>
      <c r="B9320" s="23" t="s">
        <v>39</v>
      </c>
      <c r="C9320" s="22" t="str">
        <f>IF(OR($B9320="Unknown",$B9320="Error",$B9320=""),IFERROR(VLOOKUP($H9320, '02_UnitPriceRef'!$F$3:$G$10,2,FALSE),"N/A"),$B9320)</f>
        <v>Juice</v>
      </c>
      <c r="D9320" s="22" t="s">
        <v>39</v>
      </c>
      <c r="E9320" s="24">
        <v>5</v>
      </c>
      <c r="F9320" s="22">
        <f t="shared" si="108"/>
        <v>5</v>
      </c>
      <c r="G9320" s="24">
        <v>3</v>
      </c>
      <c r="H9320" s="22">
        <f>IF(OR($G9320="ERROR",$G9320="UNKNOWN",$G9320=""),IFERROR(VLOOKUP($D9320,'02_UnitPriceRef'!$E$3:$F$10,2,0),IF(OR($E9320="Error",$E9320="UNKNOWN",$E9320=""),0,I9320/E9320)),$G9320)</f>
        <v>3</v>
      </c>
      <c r="I9320" s="24">
        <v>15</v>
      </c>
      <c r="J9320" s="22">
        <f t="shared" si="109"/>
        <v>15</v>
      </c>
      <c r="K9320" s="22" t="s">
        <v>22</v>
      </c>
      <c r="L9320" s="22" t="s">
        <v>11</v>
      </c>
      <c r="M9320" s="26">
        <v>45100</v>
      </c>
      <c r="N9320" s="27">
        <f t="shared" si="110"/>
        <v>45100</v>
      </c>
    </row>
    <row r="9321" spans="1:14" ht="22.6" customHeight="1">
      <c r="A9321" s="22" t="s">
        <v>9342</v>
      </c>
      <c r="B9321" s="23" t="s">
        <v>27</v>
      </c>
      <c r="C9321" s="22" t="str">
        <f>IF(OR($B9321="Unknown",$B9321="Error",$B9321=""),IFERROR(VLOOKUP($H9321, '02_UnitPriceRef'!$F$3:$G$10,2,FALSE),"N/A"),$B9321)</f>
        <v>Sandwich</v>
      </c>
      <c r="D9321" s="22" t="s">
        <v>27</v>
      </c>
      <c r="E9321" s="24">
        <v>4</v>
      </c>
      <c r="F9321" s="22">
        <f t="shared" si="108"/>
        <v>4</v>
      </c>
      <c r="G9321" s="24">
        <v>4</v>
      </c>
      <c r="H9321" s="22">
        <f>IF(OR($G9321="ERROR",$G9321="UNKNOWN",$G9321=""),IFERROR(VLOOKUP($D9321,'02_UnitPriceRef'!$E$3:$F$10,2,0),IF(OR($E9321="Error",$E9321="UNKNOWN",$E9321=""),0,I9321/E9321)),$G9321)</f>
        <v>4</v>
      </c>
      <c r="I9321" s="24">
        <v>16</v>
      </c>
      <c r="J9321" s="22">
        <f t="shared" si="109"/>
        <v>16</v>
      </c>
      <c r="K9321" s="22" t="s">
        <v>14</v>
      </c>
      <c r="L9321" s="22" t="s">
        <v>11</v>
      </c>
      <c r="M9321" s="26">
        <v>45266</v>
      </c>
      <c r="N9321" s="27">
        <f t="shared" si="110"/>
        <v>45266</v>
      </c>
    </row>
    <row r="9322" spans="1:14" ht="22.6" customHeight="1">
      <c r="A9322" s="22" t="s">
        <v>9343</v>
      </c>
      <c r="B9322" s="23" t="s">
        <v>19</v>
      </c>
      <c r="C9322" s="22" t="str">
        <f>IF(OR($B9322="Unknown",$B9322="Error",$B9322=""),IFERROR(VLOOKUP($H9322, '02_UnitPriceRef'!$F$3:$G$10,2,FALSE),"N/A"),$B9322)</f>
        <v>Salad</v>
      </c>
      <c r="D9322" s="22" t="s">
        <v>19</v>
      </c>
      <c r="E9322" s="24">
        <v>4</v>
      </c>
      <c r="F9322" s="22">
        <f t="shared" si="108"/>
        <v>4</v>
      </c>
      <c r="G9322" s="24">
        <v>5</v>
      </c>
      <c r="H9322" s="22">
        <f>IF(OR($G9322="ERROR",$G9322="UNKNOWN",$G9322=""),IFERROR(VLOOKUP($D9322,'02_UnitPriceRef'!$E$3:$F$10,2,0),IF(OR($E9322="Error",$E9322="UNKNOWN",$E9322=""),0,I9322/E9322)),$G9322)</f>
        <v>5</v>
      </c>
      <c r="I9322" s="24">
        <v>20</v>
      </c>
      <c r="J9322" s="22">
        <f t="shared" si="109"/>
        <v>20</v>
      </c>
      <c r="K9322" s="22" t="s">
        <v>10</v>
      </c>
      <c r="L9322" s="22" t="s">
        <v>20</v>
      </c>
      <c r="M9322" s="28" t="s">
        <v>10031</v>
      </c>
      <c r="N9322" s="27">
        <f t="shared" si="110"/>
        <v>1</v>
      </c>
    </row>
    <row r="9323" spans="1:14" ht="22.6" customHeight="1">
      <c r="A9323" s="22" t="s">
        <v>9344</v>
      </c>
      <c r="B9323" s="23" t="s">
        <v>27</v>
      </c>
      <c r="C9323" s="22" t="str">
        <f>IF(OR($B9323="Unknown",$B9323="Error",$B9323=""),IFERROR(VLOOKUP($H9323, '02_UnitPriceRef'!$F$3:$G$10,2,FALSE),"N/A"),$B9323)</f>
        <v>Sandwich</v>
      </c>
      <c r="D9323" s="22" t="s">
        <v>27</v>
      </c>
      <c r="E9323" s="23"/>
      <c r="F9323" s="22">
        <f t="shared" si="108"/>
        <v>2</v>
      </c>
      <c r="G9323" s="24">
        <v>4</v>
      </c>
      <c r="H9323" s="22">
        <f>IF(OR($G9323="ERROR",$G9323="UNKNOWN",$G9323=""),IFERROR(VLOOKUP($D9323,'02_UnitPriceRef'!$E$3:$F$10,2,0),IF(OR($E9323="Error",$E9323="UNKNOWN",$E9323=""),0,I9323/E9323)),$G9323)</f>
        <v>4</v>
      </c>
      <c r="I9323" s="24">
        <v>8</v>
      </c>
      <c r="J9323" s="22">
        <f t="shared" si="109"/>
        <v>8</v>
      </c>
      <c r="K9323" s="22" t="s">
        <v>10</v>
      </c>
      <c r="L9323" s="22" t="s">
        <v>20</v>
      </c>
      <c r="M9323" s="28" t="s">
        <v>10031</v>
      </c>
      <c r="N9323" s="27">
        <f t="shared" si="110"/>
        <v>1</v>
      </c>
    </row>
    <row r="9324" spans="1:14" ht="22.6" customHeight="1">
      <c r="A9324" s="22" t="s">
        <v>9345</v>
      </c>
      <c r="B9324" s="23" t="s">
        <v>19</v>
      </c>
      <c r="C9324" s="22" t="str">
        <f>IF(OR($B9324="Unknown",$B9324="Error",$B9324=""),IFERROR(VLOOKUP($H9324, '02_UnitPriceRef'!$F$3:$G$10,2,FALSE),"N/A"),$B9324)</f>
        <v>Salad</v>
      </c>
      <c r="D9324" s="22" t="s">
        <v>19</v>
      </c>
      <c r="E9324" s="24">
        <v>3</v>
      </c>
      <c r="F9324" s="22">
        <f t="shared" si="108"/>
        <v>3</v>
      </c>
      <c r="G9324" s="24">
        <v>5</v>
      </c>
      <c r="H9324" s="22">
        <f>IF(OR($G9324="ERROR",$G9324="UNKNOWN",$G9324=""),IFERROR(VLOOKUP($D9324,'02_UnitPriceRef'!$E$3:$F$10,2,0),IF(OR($E9324="Error",$E9324="UNKNOWN",$E9324=""),0,I9324/E9324)),$G9324)</f>
        <v>5</v>
      </c>
      <c r="I9324" s="24">
        <v>15</v>
      </c>
      <c r="J9324" s="22">
        <f t="shared" si="109"/>
        <v>15</v>
      </c>
      <c r="K9324" s="22" t="s">
        <v>22</v>
      </c>
      <c r="L9324" s="22" t="s">
        <v>11</v>
      </c>
      <c r="M9324" s="26">
        <v>45280</v>
      </c>
      <c r="N9324" s="27">
        <f t="shared" si="110"/>
        <v>45280</v>
      </c>
    </row>
    <row r="9325" spans="1:14" ht="22.6" customHeight="1">
      <c r="A9325" s="22" t="s">
        <v>9346</v>
      </c>
      <c r="B9325" s="23" t="s">
        <v>17</v>
      </c>
      <c r="C9325" s="22" t="str">
        <f>IF(OR($B9325="Unknown",$B9325="Error",$B9325=""),IFERROR(VLOOKUP($H9325, '02_UnitPriceRef'!$F$3:$G$10,2,FALSE),"N/A"),$B9325)</f>
        <v>Cookie</v>
      </c>
      <c r="D9325" s="22" t="s">
        <v>17</v>
      </c>
      <c r="E9325" s="24">
        <v>2</v>
      </c>
      <c r="F9325" s="22">
        <f t="shared" si="108"/>
        <v>2</v>
      </c>
      <c r="G9325" s="24">
        <v>1</v>
      </c>
      <c r="H9325" s="22">
        <f>IF(OR($G9325="ERROR",$G9325="UNKNOWN",$G9325=""),IFERROR(VLOOKUP($D9325,'02_UnitPriceRef'!$E$3:$F$10,2,0),IF(OR($E9325="Error",$E9325="UNKNOWN",$E9325=""),0,I9325/E9325)),$G9325)</f>
        <v>1</v>
      </c>
      <c r="I9325" s="24">
        <v>2</v>
      </c>
      <c r="J9325" s="22">
        <f t="shared" si="109"/>
        <v>2</v>
      </c>
      <c r="K9325" s="22" t="s">
        <v>10</v>
      </c>
      <c r="L9325" s="22" t="s">
        <v>11</v>
      </c>
      <c r="M9325" s="26">
        <v>45164</v>
      </c>
      <c r="N9325" s="27">
        <f t="shared" si="110"/>
        <v>45164</v>
      </c>
    </row>
    <row r="9326" spans="1:14" ht="22.6" customHeight="1">
      <c r="A9326" s="22" t="s">
        <v>9347</v>
      </c>
      <c r="B9326" s="23" t="s">
        <v>9</v>
      </c>
      <c r="C9326" s="22" t="str">
        <f>IF(OR($B9326="Unknown",$B9326="Error",$B9326=""),IFERROR(VLOOKUP($H9326, '02_UnitPriceRef'!$F$3:$G$10,2,FALSE),"N/A"),$B9326)</f>
        <v>Coffee</v>
      </c>
      <c r="D9326" s="22" t="s">
        <v>9</v>
      </c>
      <c r="E9326" s="23" t="s">
        <v>10030</v>
      </c>
      <c r="F9326" s="22">
        <f t="shared" si="108"/>
        <v>4</v>
      </c>
      <c r="G9326" s="24">
        <v>2</v>
      </c>
      <c r="H9326" s="22">
        <f>IF(OR($G9326="ERROR",$G9326="UNKNOWN",$G9326=""),IFERROR(VLOOKUP($D9326,'02_UnitPriceRef'!$E$3:$F$10,2,0),IF(OR($E9326="Error",$E9326="UNKNOWN",$E9326=""),0,I9326/E9326)),$G9326)</f>
        <v>2</v>
      </c>
      <c r="I9326" s="24">
        <v>8</v>
      </c>
      <c r="J9326" s="22">
        <f t="shared" si="109"/>
        <v>8</v>
      </c>
      <c r="K9326" s="22" t="s">
        <v>20</v>
      </c>
      <c r="L9326" s="22" t="s">
        <v>15</v>
      </c>
      <c r="M9326" s="26">
        <v>45216</v>
      </c>
      <c r="N9326" s="27">
        <f t="shared" si="110"/>
        <v>45216</v>
      </c>
    </row>
    <row r="9327" spans="1:14" ht="22.6" customHeight="1">
      <c r="A9327" s="22" t="s">
        <v>9348</v>
      </c>
      <c r="B9327" s="23" t="s">
        <v>39</v>
      </c>
      <c r="C9327" s="22" t="str">
        <f>IF(OR($B9327="Unknown",$B9327="Error",$B9327=""),IFERROR(VLOOKUP($H9327, '02_UnitPriceRef'!$F$3:$G$10,2,FALSE),"N/A"),$B9327)</f>
        <v>Juice</v>
      </c>
      <c r="D9327" s="22" t="s">
        <v>39</v>
      </c>
      <c r="E9327" s="24">
        <v>5</v>
      </c>
      <c r="F9327" s="22">
        <f t="shared" si="108"/>
        <v>5</v>
      </c>
      <c r="G9327" s="24">
        <v>3</v>
      </c>
      <c r="H9327" s="22">
        <f>IF(OR($G9327="ERROR",$G9327="UNKNOWN",$G9327=""),IFERROR(VLOOKUP($D9327,'02_UnitPriceRef'!$E$3:$F$10,2,0),IF(OR($E9327="Error",$E9327="UNKNOWN",$E9327=""),0,I9327/E9327)),$G9327)</f>
        <v>3</v>
      </c>
      <c r="I9327" s="24">
        <v>15</v>
      </c>
      <c r="J9327" s="22">
        <f t="shared" si="109"/>
        <v>15</v>
      </c>
      <c r="K9327" s="22" t="s">
        <v>20</v>
      </c>
      <c r="L9327" s="22" t="s">
        <v>11</v>
      </c>
      <c r="M9327" s="28" t="s">
        <v>10031</v>
      </c>
      <c r="N9327" s="27">
        <f t="shared" si="110"/>
        <v>1</v>
      </c>
    </row>
    <row r="9328" spans="1:14" ht="22.6" customHeight="1">
      <c r="A9328" s="22" t="s">
        <v>9349</v>
      </c>
      <c r="B9328" s="23" t="s">
        <v>39</v>
      </c>
      <c r="C9328" s="22" t="str">
        <f>IF(OR($B9328="Unknown",$B9328="Error",$B9328=""),IFERROR(VLOOKUP($H9328, '02_UnitPriceRef'!$F$3:$G$10,2,FALSE),"N/A"),$B9328)</f>
        <v>Juice</v>
      </c>
      <c r="D9328" s="22" t="s">
        <v>39</v>
      </c>
      <c r="E9328" s="24">
        <v>4</v>
      </c>
      <c r="F9328" s="22">
        <f t="shared" si="108"/>
        <v>4</v>
      </c>
      <c r="G9328" s="24">
        <v>3</v>
      </c>
      <c r="H9328" s="22">
        <f>IF(OR($G9328="ERROR",$G9328="UNKNOWN",$G9328=""),IFERROR(VLOOKUP($D9328,'02_UnitPriceRef'!$E$3:$F$10,2,0),IF(OR($E9328="Error",$E9328="UNKNOWN",$E9328=""),0,I9328/E9328)),$G9328)</f>
        <v>3</v>
      </c>
      <c r="I9328" s="24">
        <v>12</v>
      </c>
      <c r="J9328" s="22">
        <f t="shared" si="109"/>
        <v>12</v>
      </c>
      <c r="K9328" s="22" t="s">
        <v>14</v>
      </c>
      <c r="L9328" s="22" t="s">
        <v>11</v>
      </c>
      <c r="M9328" s="26">
        <v>45094</v>
      </c>
      <c r="N9328" s="27">
        <f t="shared" si="110"/>
        <v>45094</v>
      </c>
    </row>
    <row r="9329" spans="1:14" ht="22.6" customHeight="1">
      <c r="A9329" s="22" t="s">
        <v>9350</v>
      </c>
      <c r="B9329" s="23" t="s">
        <v>9</v>
      </c>
      <c r="C9329" s="22" t="str">
        <f>IF(OR($B9329="Unknown",$B9329="Error",$B9329=""),IFERROR(VLOOKUP($H9329, '02_UnitPriceRef'!$F$3:$G$10,2,FALSE),"N/A"),$B9329)</f>
        <v>Coffee</v>
      </c>
      <c r="D9329" s="22" t="s">
        <v>9</v>
      </c>
      <c r="E9329" s="24">
        <v>3</v>
      </c>
      <c r="F9329" s="22">
        <f t="shared" si="108"/>
        <v>3</v>
      </c>
      <c r="G9329" s="24">
        <v>2</v>
      </c>
      <c r="H9329" s="22">
        <f>IF(OR($G9329="ERROR",$G9329="UNKNOWN",$G9329=""),IFERROR(VLOOKUP($D9329,'02_UnitPriceRef'!$E$3:$F$10,2,0),IF(OR($E9329="Error",$E9329="UNKNOWN",$E9329=""),0,I9329/E9329)),$G9329)</f>
        <v>2</v>
      </c>
      <c r="I9329" s="24">
        <v>6</v>
      </c>
      <c r="J9329" s="22">
        <f t="shared" si="109"/>
        <v>6</v>
      </c>
      <c r="K9329" s="22" t="s">
        <v>10</v>
      </c>
      <c r="L9329" s="22" t="s">
        <v>20</v>
      </c>
      <c r="M9329" s="26">
        <v>45256</v>
      </c>
      <c r="N9329" s="27">
        <f t="shared" si="110"/>
        <v>45256</v>
      </c>
    </row>
    <row r="9330" spans="1:14" ht="22.6" customHeight="1">
      <c r="A9330" s="22" t="s">
        <v>9351</v>
      </c>
      <c r="B9330" s="23"/>
      <c r="C9330" s="22" t="str">
        <f>IF(OR($B9330="Unknown",$B9330="Error",$B9330=""),IFERROR(VLOOKUP($H9330, '02_UnitPriceRef'!$F$3:$G$10,2,FALSE),"N/A"),$B9330)</f>
        <v>Coffee</v>
      </c>
      <c r="D9330" s="22" t="s">
        <v>9</v>
      </c>
      <c r="E9330" s="24">
        <v>5</v>
      </c>
      <c r="F9330" s="22">
        <f t="shared" si="108"/>
        <v>5</v>
      </c>
      <c r="G9330" s="24">
        <v>2</v>
      </c>
      <c r="H9330" s="22">
        <f>IF(OR($G9330="ERROR",$G9330="UNKNOWN",$G9330=""),IFERROR(VLOOKUP($D9330,'02_UnitPriceRef'!$E$3:$F$10,2,0),IF(OR($E9330="Error",$E9330="UNKNOWN",$E9330=""),0,I9330/E9330)),$G9330)</f>
        <v>2</v>
      </c>
      <c r="I9330" s="24">
        <v>10</v>
      </c>
      <c r="J9330" s="22">
        <f t="shared" si="109"/>
        <v>10</v>
      </c>
      <c r="K9330" s="22" t="s">
        <v>22</v>
      </c>
      <c r="L9330" s="22" t="s">
        <v>20</v>
      </c>
      <c r="M9330" s="26">
        <v>45014</v>
      </c>
      <c r="N9330" s="27">
        <f t="shared" si="110"/>
        <v>45014</v>
      </c>
    </row>
    <row r="9331" spans="1:14" ht="22.6" customHeight="1">
      <c r="A9331" s="22" t="s">
        <v>9352</v>
      </c>
      <c r="B9331" s="23" t="s">
        <v>13</v>
      </c>
      <c r="C9331" s="22" t="str">
        <f>IF(OR($B9331="Unknown",$B9331="Error",$B9331=""),IFERROR(VLOOKUP($H9331, '02_UnitPriceRef'!$F$3:$G$10,2,FALSE),"N/A"),$B9331)</f>
        <v>Cake</v>
      </c>
      <c r="D9331" s="22" t="s">
        <v>13</v>
      </c>
      <c r="E9331" s="24">
        <v>1</v>
      </c>
      <c r="F9331" s="22">
        <f t="shared" si="108"/>
        <v>1</v>
      </c>
      <c r="G9331" s="24">
        <v>3</v>
      </c>
      <c r="H9331" s="22">
        <f>IF(OR($G9331="ERROR",$G9331="UNKNOWN",$G9331=""),IFERROR(VLOOKUP($D9331,'02_UnitPriceRef'!$E$3:$F$10,2,0),IF(OR($E9331="Error",$E9331="UNKNOWN",$E9331=""),0,I9331/E9331)),$G9331)</f>
        <v>3</v>
      </c>
      <c r="I9331" s="24">
        <v>3</v>
      </c>
      <c r="J9331" s="22">
        <f t="shared" si="109"/>
        <v>3</v>
      </c>
      <c r="K9331" s="22" t="s">
        <v>20</v>
      </c>
      <c r="L9331" s="22" t="s">
        <v>20</v>
      </c>
      <c r="M9331" s="26">
        <v>45028</v>
      </c>
      <c r="N9331" s="27">
        <f t="shared" si="110"/>
        <v>45028</v>
      </c>
    </row>
    <row r="9332" spans="1:14" ht="22.6" customHeight="1">
      <c r="A9332" s="22" t="s">
        <v>9353</v>
      </c>
      <c r="B9332" s="23" t="s">
        <v>19</v>
      </c>
      <c r="C9332" s="22" t="str">
        <f>IF(OR($B9332="Unknown",$B9332="Error",$B9332=""),IFERROR(VLOOKUP($H9332, '02_UnitPriceRef'!$F$3:$G$10,2,FALSE),"N/A"),$B9332)</f>
        <v>Salad</v>
      </c>
      <c r="D9332" s="22" t="s">
        <v>19</v>
      </c>
      <c r="E9332" s="24">
        <v>2</v>
      </c>
      <c r="F9332" s="22">
        <f t="shared" si="108"/>
        <v>2</v>
      </c>
      <c r="G9332" s="24">
        <v>5</v>
      </c>
      <c r="H9332" s="22">
        <f>IF(OR($G9332="ERROR",$G9332="UNKNOWN",$G9332=""),IFERROR(VLOOKUP($D9332,'02_UnitPriceRef'!$E$3:$F$10,2,0),IF(OR($E9332="Error",$E9332="UNKNOWN",$E9332=""),0,I9332/E9332)),$G9332)</f>
        <v>5</v>
      </c>
      <c r="I9332" s="24">
        <v>10</v>
      </c>
      <c r="J9332" s="22">
        <f t="shared" si="109"/>
        <v>10</v>
      </c>
      <c r="K9332" s="22" t="s">
        <v>14</v>
      </c>
      <c r="L9332" s="22" t="s">
        <v>15</v>
      </c>
      <c r="M9332" s="26">
        <v>45111</v>
      </c>
      <c r="N9332" s="27">
        <f t="shared" si="110"/>
        <v>45111</v>
      </c>
    </row>
    <row r="9333" spans="1:14" ht="22.6" customHeight="1">
      <c r="A9333" s="22" t="s">
        <v>9354</v>
      </c>
      <c r="B9333" s="23" t="s">
        <v>27</v>
      </c>
      <c r="C9333" s="22" t="str">
        <f>IF(OR($B9333="Unknown",$B9333="Error",$B9333=""),IFERROR(VLOOKUP($H9333, '02_UnitPriceRef'!$F$3:$G$10,2,FALSE),"N/A"),$B9333)</f>
        <v>Sandwich</v>
      </c>
      <c r="D9333" s="22" t="s">
        <v>27</v>
      </c>
      <c r="E9333" s="24">
        <v>3</v>
      </c>
      <c r="F9333" s="22">
        <f t="shared" si="108"/>
        <v>3</v>
      </c>
      <c r="G9333" s="24">
        <v>4</v>
      </c>
      <c r="H9333" s="22">
        <f>IF(OR($G9333="ERROR",$G9333="UNKNOWN",$G9333=""),IFERROR(VLOOKUP($D9333,'02_UnitPriceRef'!$E$3:$F$10,2,0),IF(OR($E9333="Error",$E9333="UNKNOWN",$E9333=""),0,I9333/E9333)),$G9333)</f>
        <v>4</v>
      </c>
      <c r="I9333" s="24">
        <v>12</v>
      </c>
      <c r="J9333" s="22">
        <f t="shared" si="109"/>
        <v>12</v>
      </c>
      <c r="K9333" s="22" t="s">
        <v>22</v>
      </c>
      <c r="L9333" s="22" t="s">
        <v>15</v>
      </c>
      <c r="M9333" s="26">
        <v>45018</v>
      </c>
      <c r="N9333" s="27">
        <f t="shared" si="110"/>
        <v>45018</v>
      </c>
    </row>
    <row r="9334" spans="1:14" ht="22.6" customHeight="1">
      <c r="A9334" s="22" t="s">
        <v>9355</v>
      </c>
      <c r="B9334" s="23" t="s">
        <v>9</v>
      </c>
      <c r="C9334" s="22" t="str">
        <f>IF(OR($B9334="Unknown",$B9334="Error",$B9334=""),IFERROR(VLOOKUP($H9334, '02_UnitPriceRef'!$F$3:$G$10,2,FALSE),"N/A"),$B9334)</f>
        <v>Coffee</v>
      </c>
      <c r="D9334" s="22" t="s">
        <v>9</v>
      </c>
      <c r="E9334" s="24">
        <v>4</v>
      </c>
      <c r="F9334" s="22">
        <f t="shared" si="108"/>
        <v>4</v>
      </c>
      <c r="G9334" s="24">
        <v>2</v>
      </c>
      <c r="H9334" s="22">
        <f>IF(OR($G9334="ERROR",$G9334="UNKNOWN",$G9334=""),IFERROR(VLOOKUP($D9334,'02_UnitPriceRef'!$E$3:$F$10,2,0),IF(OR($E9334="Error",$E9334="UNKNOWN",$E9334=""),0,I9334/E9334)),$G9334)</f>
        <v>2</v>
      </c>
      <c r="I9334" s="24">
        <v>8</v>
      </c>
      <c r="J9334" s="22">
        <f t="shared" si="109"/>
        <v>8</v>
      </c>
      <c r="K9334" s="22" t="s">
        <v>22</v>
      </c>
      <c r="L9334" s="22" t="s">
        <v>20</v>
      </c>
      <c r="M9334" s="26">
        <v>44939</v>
      </c>
      <c r="N9334" s="27">
        <f t="shared" si="110"/>
        <v>44939</v>
      </c>
    </row>
    <row r="9335" spans="1:14" ht="22.6" customHeight="1">
      <c r="A9335" s="22" t="s">
        <v>9356</v>
      </c>
      <c r="B9335" s="23" t="s">
        <v>9</v>
      </c>
      <c r="C9335" s="22" t="str">
        <f>IF(OR($B9335="Unknown",$B9335="Error",$B9335=""),IFERROR(VLOOKUP($H9335, '02_UnitPriceRef'!$F$3:$G$10,2,FALSE),"N/A"),$B9335)</f>
        <v>Coffee</v>
      </c>
      <c r="D9335" s="22" t="s">
        <v>9</v>
      </c>
      <c r="E9335" s="24">
        <v>4</v>
      </c>
      <c r="F9335" s="22">
        <f t="shared" si="108"/>
        <v>4</v>
      </c>
      <c r="G9335" s="24">
        <v>2</v>
      </c>
      <c r="H9335" s="22">
        <f>IF(OR($G9335="ERROR",$G9335="UNKNOWN",$G9335=""),IFERROR(VLOOKUP($D9335,'02_UnitPriceRef'!$E$3:$F$10,2,0),IF(OR($E9335="Error",$E9335="UNKNOWN",$E9335=""),0,I9335/E9335)),$G9335)</f>
        <v>2</v>
      </c>
      <c r="I9335" s="24">
        <v>8</v>
      </c>
      <c r="J9335" s="22">
        <f t="shared" si="109"/>
        <v>8</v>
      </c>
      <c r="K9335" s="22" t="s">
        <v>20</v>
      </c>
      <c r="L9335" s="22" t="s">
        <v>15</v>
      </c>
      <c r="M9335" s="26">
        <v>44977</v>
      </c>
      <c r="N9335" s="27">
        <f t="shared" si="110"/>
        <v>44977</v>
      </c>
    </row>
    <row r="9336" spans="1:14" ht="22.6" customHeight="1">
      <c r="A9336" s="22" t="s">
        <v>9357</v>
      </c>
      <c r="B9336" s="23" t="s">
        <v>10031</v>
      </c>
      <c r="C9336" s="22" t="str">
        <f>IF(OR($B9336="Unknown",$B9336="Error",$B9336=""),IFERROR(VLOOKUP($H9336, '02_UnitPriceRef'!$F$3:$G$10,2,FALSE),"N/A"),$B9336)</f>
        <v>Tea</v>
      </c>
      <c r="D9336" s="22" t="s">
        <v>35</v>
      </c>
      <c r="E9336" s="24">
        <v>3</v>
      </c>
      <c r="F9336" s="22">
        <f t="shared" si="108"/>
        <v>3</v>
      </c>
      <c r="G9336" s="24">
        <v>1.5</v>
      </c>
      <c r="H9336" s="22">
        <f>IF(OR($G9336="ERROR",$G9336="UNKNOWN",$G9336=""),IFERROR(VLOOKUP($D9336,'02_UnitPriceRef'!$E$3:$F$10,2,0),IF(OR($E9336="Error",$E9336="UNKNOWN",$E9336=""),0,I9336/E9336)),$G9336)</f>
        <v>1.5</v>
      </c>
      <c r="I9336" s="23"/>
      <c r="J9336" s="22">
        <f t="shared" si="109"/>
        <v>4.5</v>
      </c>
      <c r="K9336" s="22" t="s">
        <v>20</v>
      </c>
      <c r="L9336" s="22" t="s">
        <v>20</v>
      </c>
      <c r="M9336" s="26">
        <v>45001</v>
      </c>
      <c r="N9336" s="27">
        <f t="shared" si="110"/>
        <v>45001</v>
      </c>
    </row>
    <row r="9337" spans="1:14" ht="22.6" customHeight="1">
      <c r="A9337" s="22" t="s">
        <v>9358</v>
      </c>
      <c r="B9337" s="23" t="s">
        <v>27</v>
      </c>
      <c r="C9337" s="22" t="str">
        <f>IF(OR($B9337="Unknown",$B9337="Error",$B9337=""),IFERROR(VLOOKUP($H9337, '02_UnitPriceRef'!$F$3:$G$10,2,FALSE),"N/A"),$B9337)</f>
        <v>Sandwich</v>
      </c>
      <c r="D9337" s="22" t="s">
        <v>27</v>
      </c>
      <c r="E9337" s="24">
        <v>2</v>
      </c>
      <c r="F9337" s="22">
        <f t="shared" si="108"/>
        <v>2</v>
      </c>
      <c r="G9337" s="24">
        <v>4</v>
      </c>
      <c r="H9337" s="22">
        <f>IF(OR($G9337="ERROR",$G9337="UNKNOWN",$G9337=""),IFERROR(VLOOKUP($D9337,'02_UnitPriceRef'!$E$3:$F$10,2,0),IF(OR($E9337="Error",$E9337="UNKNOWN",$E9337=""),0,I9337/E9337)),$G9337)</f>
        <v>4</v>
      </c>
      <c r="I9337" s="24">
        <v>8</v>
      </c>
      <c r="J9337" s="22">
        <f t="shared" si="109"/>
        <v>8</v>
      </c>
      <c r="K9337" s="22" t="s">
        <v>20</v>
      </c>
      <c r="L9337" s="22" t="s">
        <v>15</v>
      </c>
      <c r="M9337" s="26">
        <v>45018</v>
      </c>
      <c r="N9337" s="27">
        <f t="shared" si="110"/>
        <v>45018</v>
      </c>
    </row>
    <row r="9338" spans="1:14" ht="22.6" customHeight="1">
      <c r="A9338" s="22" t="s">
        <v>9359</v>
      </c>
      <c r="B9338" s="23" t="s">
        <v>35</v>
      </c>
      <c r="C9338" s="22" t="str">
        <f>IF(OR($B9338="Unknown",$B9338="Error",$B9338=""),IFERROR(VLOOKUP($H9338, '02_UnitPriceRef'!$F$3:$G$10,2,FALSE),"N/A"),$B9338)</f>
        <v>Tea</v>
      </c>
      <c r="D9338" s="22" t="s">
        <v>35</v>
      </c>
      <c r="E9338" s="24">
        <v>4</v>
      </c>
      <c r="F9338" s="22">
        <f t="shared" si="108"/>
        <v>4</v>
      </c>
      <c r="G9338" s="24">
        <v>1.5</v>
      </c>
      <c r="H9338" s="22">
        <f>IF(OR($G9338="ERROR",$G9338="UNKNOWN",$G9338=""),IFERROR(VLOOKUP($D9338,'02_UnitPriceRef'!$E$3:$F$10,2,0),IF(OR($E9338="Error",$E9338="UNKNOWN",$E9338=""),0,I9338/E9338)),$G9338)</f>
        <v>1.5</v>
      </c>
      <c r="I9338" s="24">
        <v>6</v>
      </c>
      <c r="J9338" s="22">
        <f t="shared" si="109"/>
        <v>6</v>
      </c>
      <c r="K9338" s="22" t="s">
        <v>14</v>
      </c>
      <c r="L9338" s="22" t="s">
        <v>11</v>
      </c>
      <c r="M9338" s="26">
        <v>45125</v>
      </c>
      <c r="N9338" s="27">
        <f t="shared" si="110"/>
        <v>45125</v>
      </c>
    </row>
    <row r="9339" spans="1:14" ht="22.6" customHeight="1">
      <c r="A9339" s="22" t="s">
        <v>9360</v>
      </c>
      <c r="B9339" s="23" t="s">
        <v>17</v>
      </c>
      <c r="C9339" s="22" t="str">
        <f>IF(OR($B9339="Unknown",$B9339="Error",$B9339=""),IFERROR(VLOOKUP($H9339, '02_UnitPriceRef'!$F$3:$G$10,2,FALSE),"N/A"),$B9339)</f>
        <v>Cookie</v>
      </c>
      <c r="D9339" s="22" t="s">
        <v>17</v>
      </c>
      <c r="E9339" s="24">
        <v>5</v>
      </c>
      <c r="F9339" s="22">
        <f t="shared" si="108"/>
        <v>5</v>
      </c>
      <c r="G9339" s="24">
        <v>1</v>
      </c>
      <c r="H9339" s="22">
        <f>IF(OR($G9339="ERROR",$G9339="UNKNOWN",$G9339=""),IFERROR(VLOOKUP($D9339,'02_UnitPriceRef'!$E$3:$F$10,2,0),IF(OR($E9339="Error",$E9339="UNKNOWN",$E9339=""),0,I9339/E9339)),$G9339)</f>
        <v>1</v>
      </c>
      <c r="I9339" s="24">
        <v>5</v>
      </c>
      <c r="J9339" s="22">
        <f t="shared" si="109"/>
        <v>5</v>
      </c>
      <c r="K9339" s="22" t="s">
        <v>22</v>
      </c>
      <c r="L9339" s="22" t="s">
        <v>20</v>
      </c>
      <c r="M9339" s="26">
        <v>45018</v>
      </c>
      <c r="N9339" s="27">
        <f t="shared" si="110"/>
        <v>45018</v>
      </c>
    </row>
    <row r="9340" spans="1:14" ht="22.6" customHeight="1">
      <c r="A9340" s="22" t="s">
        <v>9361</v>
      </c>
      <c r="B9340" s="23" t="s">
        <v>27</v>
      </c>
      <c r="C9340" s="22" t="str">
        <f>IF(OR($B9340="Unknown",$B9340="Error",$B9340=""),IFERROR(VLOOKUP($H9340, '02_UnitPriceRef'!$F$3:$G$10,2,FALSE),"N/A"),$B9340)</f>
        <v>Sandwich</v>
      </c>
      <c r="D9340" s="22" t="s">
        <v>27</v>
      </c>
      <c r="E9340" s="24">
        <v>2</v>
      </c>
      <c r="F9340" s="22">
        <f t="shared" si="108"/>
        <v>2</v>
      </c>
      <c r="G9340" s="24">
        <v>4</v>
      </c>
      <c r="H9340" s="22">
        <f>IF(OR($G9340="ERROR",$G9340="UNKNOWN",$G9340=""),IFERROR(VLOOKUP($D9340,'02_UnitPriceRef'!$E$3:$F$10,2,0),IF(OR($E9340="Error",$E9340="UNKNOWN",$E9340=""),0,I9340/E9340)),$G9340)</f>
        <v>4</v>
      </c>
      <c r="I9340" s="24">
        <v>8</v>
      </c>
      <c r="J9340" s="22">
        <f t="shared" si="109"/>
        <v>8</v>
      </c>
      <c r="K9340" s="22" t="s">
        <v>14</v>
      </c>
      <c r="L9340" s="22" t="s">
        <v>15</v>
      </c>
      <c r="M9340" s="26">
        <v>45211</v>
      </c>
      <c r="N9340" s="27">
        <f t="shared" si="110"/>
        <v>45211</v>
      </c>
    </row>
    <row r="9341" spans="1:14" ht="22.6" customHeight="1">
      <c r="A9341" s="22" t="s">
        <v>9362</v>
      </c>
      <c r="B9341" s="23" t="s">
        <v>27</v>
      </c>
      <c r="C9341" s="22" t="str">
        <f>IF(OR($B9341="Unknown",$B9341="Error",$B9341=""),IFERROR(VLOOKUP($H9341, '02_UnitPriceRef'!$F$3:$G$10,2,FALSE),"N/A"),$B9341)</f>
        <v>Sandwich</v>
      </c>
      <c r="D9341" s="22" t="s">
        <v>27</v>
      </c>
      <c r="E9341" s="24">
        <v>2</v>
      </c>
      <c r="F9341" s="22">
        <f t="shared" si="108"/>
        <v>2</v>
      </c>
      <c r="G9341" s="24">
        <v>4</v>
      </c>
      <c r="H9341" s="22">
        <f>IF(OR($G9341="ERROR",$G9341="UNKNOWN",$G9341=""),IFERROR(VLOOKUP($D9341,'02_UnitPriceRef'!$E$3:$F$10,2,0),IF(OR($E9341="Error",$E9341="UNKNOWN",$E9341=""),0,I9341/E9341)),$G9341)</f>
        <v>4</v>
      </c>
      <c r="I9341" s="24">
        <v>8</v>
      </c>
      <c r="J9341" s="22">
        <f t="shared" si="109"/>
        <v>8</v>
      </c>
      <c r="K9341" s="22" t="s">
        <v>20</v>
      </c>
      <c r="L9341" s="22" t="s">
        <v>15</v>
      </c>
      <c r="M9341" s="26">
        <v>44986</v>
      </c>
      <c r="N9341" s="27">
        <f t="shared" si="110"/>
        <v>44986</v>
      </c>
    </row>
    <row r="9342" spans="1:14" ht="22.6" customHeight="1">
      <c r="A9342" s="22" t="s">
        <v>9363</v>
      </c>
      <c r="B9342" s="23" t="s">
        <v>19</v>
      </c>
      <c r="C9342" s="22" t="str">
        <f>IF(OR($B9342="Unknown",$B9342="Error",$B9342=""),IFERROR(VLOOKUP($H9342, '02_UnitPriceRef'!$F$3:$G$10,2,FALSE),"N/A"),$B9342)</f>
        <v>Salad</v>
      </c>
      <c r="D9342" s="22" t="s">
        <v>19</v>
      </c>
      <c r="E9342" s="24">
        <v>2</v>
      </c>
      <c r="F9342" s="22">
        <f t="shared" si="108"/>
        <v>2</v>
      </c>
      <c r="G9342" s="24">
        <v>5</v>
      </c>
      <c r="H9342" s="22">
        <f>IF(OR($G9342="ERROR",$G9342="UNKNOWN",$G9342=""),IFERROR(VLOOKUP($D9342,'02_UnitPriceRef'!$E$3:$F$10,2,0),IF(OR($E9342="Error",$E9342="UNKNOWN",$E9342=""),0,I9342/E9342)),$G9342)</f>
        <v>5</v>
      </c>
      <c r="I9342" s="24">
        <v>10</v>
      </c>
      <c r="J9342" s="22">
        <f t="shared" si="109"/>
        <v>10</v>
      </c>
      <c r="K9342" s="22" t="s">
        <v>20</v>
      </c>
      <c r="L9342" s="22" t="s">
        <v>11</v>
      </c>
      <c r="M9342" s="26">
        <v>45061</v>
      </c>
      <c r="N9342" s="27">
        <f t="shared" si="110"/>
        <v>45061</v>
      </c>
    </row>
    <row r="9343" spans="1:14" ht="22.6" customHeight="1">
      <c r="A9343" s="22" t="s">
        <v>9364</v>
      </c>
      <c r="B9343" s="23" t="s">
        <v>19</v>
      </c>
      <c r="C9343" s="22" t="str">
        <f>IF(OR($B9343="Unknown",$B9343="Error",$B9343=""),IFERROR(VLOOKUP($H9343, '02_UnitPriceRef'!$F$3:$G$10,2,FALSE),"N/A"),$B9343)</f>
        <v>Salad</v>
      </c>
      <c r="D9343" s="22" t="s">
        <v>19</v>
      </c>
      <c r="E9343" s="24">
        <v>3</v>
      </c>
      <c r="F9343" s="22">
        <f t="shared" si="108"/>
        <v>3</v>
      </c>
      <c r="G9343" s="24">
        <v>5</v>
      </c>
      <c r="H9343" s="22">
        <f>IF(OR($G9343="ERROR",$G9343="UNKNOWN",$G9343=""),IFERROR(VLOOKUP($D9343,'02_UnitPriceRef'!$E$3:$F$10,2,0),IF(OR($E9343="Error",$E9343="UNKNOWN",$E9343=""),0,I9343/E9343)),$G9343)</f>
        <v>5</v>
      </c>
      <c r="I9343" s="24">
        <v>15</v>
      </c>
      <c r="J9343" s="22">
        <f t="shared" si="109"/>
        <v>15</v>
      </c>
      <c r="K9343" s="22" t="s">
        <v>20</v>
      </c>
      <c r="L9343" s="22" t="s">
        <v>15</v>
      </c>
      <c r="M9343" s="26">
        <v>45112</v>
      </c>
      <c r="N9343" s="27">
        <f t="shared" si="110"/>
        <v>45112</v>
      </c>
    </row>
    <row r="9344" spans="1:14" ht="22.6" customHeight="1">
      <c r="A9344" s="22" t="s">
        <v>9365</v>
      </c>
      <c r="B9344" s="23" t="s">
        <v>9</v>
      </c>
      <c r="C9344" s="22" t="str">
        <f>IF(OR($B9344="Unknown",$B9344="Error",$B9344=""),IFERROR(VLOOKUP($H9344, '02_UnitPriceRef'!$F$3:$G$10,2,FALSE),"N/A"),$B9344)</f>
        <v>Coffee</v>
      </c>
      <c r="D9344" s="22" t="s">
        <v>9</v>
      </c>
      <c r="E9344" s="24">
        <v>1</v>
      </c>
      <c r="F9344" s="22">
        <f t="shared" si="108"/>
        <v>1</v>
      </c>
      <c r="G9344" s="24">
        <v>2</v>
      </c>
      <c r="H9344" s="22">
        <f>IF(OR($G9344="ERROR",$G9344="UNKNOWN",$G9344=""),IFERROR(VLOOKUP($D9344,'02_UnitPriceRef'!$E$3:$F$10,2,0),IF(OR($E9344="Error",$E9344="UNKNOWN",$E9344=""),0,I9344/E9344)),$G9344)</f>
        <v>2</v>
      </c>
      <c r="I9344" s="23" t="s">
        <v>10030</v>
      </c>
      <c r="J9344" s="22">
        <f t="shared" si="109"/>
        <v>2</v>
      </c>
      <c r="K9344" s="22" t="s">
        <v>10</v>
      </c>
      <c r="L9344" s="22" t="s">
        <v>15</v>
      </c>
      <c r="M9344" s="26">
        <v>45131</v>
      </c>
      <c r="N9344" s="27">
        <f t="shared" si="110"/>
        <v>45131</v>
      </c>
    </row>
    <row r="9345" spans="1:14" ht="22.6" customHeight="1">
      <c r="A9345" s="22" t="s">
        <v>9366</v>
      </c>
      <c r="B9345" s="23" t="s">
        <v>13</v>
      </c>
      <c r="C9345" s="22" t="str">
        <f>IF(OR($B9345="Unknown",$B9345="Error",$B9345=""),IFERROR(VLOOKUP($H9345, '02_UnitPriceRef'!$F$3:$G$10,2,FALSE),"N/A"),$B9345)</f>
        <v>Cake</v>
      </c>
      <c r="D9345" s="22" t="s">
        <v>13</v>
      </c>
      <c r="E9345" s="24">
        <v>5</v>
      </c>
      <c r="F9345" s="22">
        <f t="shared" si="108"/>
        <v>5</v>
      </c>
      <c r="G9345" s="24">
        <v>3</v>
      </c>
      <c r="H9345" s="22">
        <f>IF(OR($G9345="ERROR",$G9345="UNKNOWN",$G9345=""),IFERROR(VLOOKUP($D9345,'02_UnitPriceRef'!$E$3:$F$10,2,0),IF(OR($E9345="Error",$E9345="UNKNOWN",$E9345=""),0,I9345/E9345)),$G9345)</f>
        <v>3</v>
      </c>
      <c r="I9345" s="23" t="s">
        <v>10031</v>
      </c>
      <c r="J9345" s="22">
        <f t="shared" si="109"/>
        <v>15</v>
      </c>
      <c r="K9345" s="22" t="s">
        <v>20</v>
      </c>
      <c r="L9345" s="22" t="s">
        <v>11</v>
      </c>
      <c r="M9345" s="26">
        <v>45285</v>
      </c>
      <c r="N9345" s="27">
        <f t="shared" si="110"/>
        <v>45285</v>
      </c>
    </row>
    <row r="9346" spans="1:14" ht="22.6" customHeight="1">
      <c r="A9346" s="22" t="s">
        <v>9367</v>
      </c>
      <c r="B9346" s="23" t="s">
        <v>17</v>
      </c>
      <c r="C9346" s="22" t="str">
        <f>IF(OR($B9346="Unknown",$B9346="Error",$B9346=""),IFERROR(VLOOKUP($H9346, '02_UnitPriceRef'!$F$3:$G$10,2,FALSE),"N/A"),$B9346)</f>
        <v>Cookie</v>
      </c>
      <c r="D9346" s="22" t="s">
        <v>17</v>
      </c>
      <c r="E9346" s="24">
        <v>2</v>
      </c>
      <c r="F9346" s="22">
        <f t="shared" si="108"/>
        <v>2</v>
      </c>
      <c r="G9346" s="24">
        <v>1</v>
      </c>
      <c r="H9346" s="22">
        <f>IF(OR($G9346="ERROR",$G9346="UNKNOWN",$G9346=""),IFERROR(VLOOKUP($D9346,'02_UnitPriceRef'!$E$3:$F$10,2,0),IF(OR($E9346="Error",$E9346="UNKNOWN",$E9346=""),0,I9346/E9346)),$G9346)</f>
        <v>1</v>
      </c>
      <c r="I9346" s="24">
        <v>2</v>
      </c>
      <c r="J9346" s="22">
        <f t="shared" si="109"/>
        <v>2</v>
      </c>
      <c r="K9346" s="22" t="s">
        <v>22</v>
      </c>
      <c r="L9346" s="22" t="s">
        <v>15</v>
      </c>
      <c r="M9346" s="26">
        <v>44931</v>
      </c>
      <c r="N9346" s="27">
        <f t="shared" si="110"/>
        <v>44931</v>
      </c>
    </row>
    <row r="9347" spans="1:14" ht="22.6" customHeight="1">
      <c r="A9347" s="22" t="s">
        <v>9368</v>
      </c>
      <c r="B9347" s="23" t="s">
        <v>19</v>
      </c>
      <c r="C9347" s="22" t="str">
        <f>IF(OR($B9347="Unknown",$B9347="Error",$B9347=""),IFERROR(VLOOKUP($H9347, '02_UnitPriceRef'!$F$3:$G$10,2,FALSE),"N/A"),$B9347)</f>
        <v>Salad</v>
      </c>
      <c r="D9347" s="22" t="s">
        <v>19</v>
      </c>
      <c r="E9347" s="24">
        <v>4</v>
      </c>
      <c r="F9347" s="22">
        <f t="shared" si="108"/>
        <v>4</v>
      </c>
      <c r="G9347" s="24">
        <v>5</v>
      </c>
      <c r="H9347" s="22">
        <f>IF(OR($G9347="ERROR",$G9347="UNKNOWN",$G9347=""),IFERROR(VLOOKUP($D9347,'02_UnitPriceRef'!$E$3:$F$10,2,0),IF(OR($E9347="Error",$E9347="UNKNOWN",$E9347=""),0,I9347/E9347)),$G9347)</f>
        <v>5</v>
      </c>
      <c r="I9347" s="24">
        <v>20</v>
      </c>
      <c r="J9347" s="22">
        <f t="shared" si="109"/>
        <v>20</v>
      </c>
      <c r="K9347" s="22" t="s">
        <v>10</v>
      </c>
      <c r="L9347" s="22" t="s">
        <v>11</v>
      </c>
      <c r="M9347" s="26">
        <v>45027</v>
      </c>
      <c r="N9347" s="27">
        <f t="shared" si="110"/>
        <v>45027</v>
      </c>
    </row>
    <row r="9348" spans="1:14" ht="22.6" customHeight="1">
      <c r="A9348" s="22" t="s">
        <v>9369</v>
      </c>
      <c r="B9348" s="23" t="s">
        <v>24</v>
      </c>
      <c r="C9348" s="22" t="str">
        <f>IF(OR($B9348="Unknown",$B9348="Error",$B9348=""),IFERROR(VLOOKUP($H9348, '02_UnitPriceRef'!$F$3:$G$10,2,FALSE),"N/A"),$B9348)</f>
        <v>Smoothie</v>
      </c>
      <c r="D9348" s="22" t="s">
        <v>24</v>
      </c>
      <c r="E9348" s="24">
        <v>3</v>
      </c>
      <c r="F9348" s="22">
        <f t="shared" si="108"/>
        <v>3</v>
      </c>
      <c r="G9348" s="24">
        <v>4</v>
      </c>
      <c r="H9348" s="22">
        <f>IF(OR($G9348="ERROR",$G9348="UNKNOWN",$G9348=""),IFERROR(VLOOKUP($D9348,'02_UnitPriceRef'!$E$3:$F$10,2,0),IF(OR($E9348="Error",$E9348="UNKNOWN",$E9348=""),0,I9348/E9348)),$G9348)</f>
        <v>4</v>
      </c>
      <c r="I9348" s="24">
        <v>12</v>
      </c>
      <c r="J9348" s="22">
        <f t="shared" si="109"/>
        <v>12</v>
      </c>
      <c r="K9348" s="22" t="s">
        <v>20</v>
      </c>
      <c r="L9348" s="22" t="s">
        <v>20</v>
      </c>
      <c r="M9348" s="26">
        <v>45100</v>
      </c>
      <c r="N9348" s="27">
        <f t="shared" si="110"/>
        <v>45100</v>
      </c>
    </row>
    <row r="9349" spans="1:14" ht="22.6" customHeight="1">
      <c r="A9349" s="22" t="s">
        <v>9370</v>
      </c>
      <c r="B9349" s="23" t="s">
        <v>9</v>
      </c>
      <c r="C9349" s="22" t="str">
        <f>IF(OR($B9349="Unknown",$B9349="Error",$B9349=""),IFERROR(VLOOKUP($H9349, '02_UnitPriceRef'!$F$3:$G$10,2,FALSE),"N/A"),$B9349)</f>
        <v>Coffee</v>
      </c>
      <c r="D9349" s="22" t="s">
        <v>9</v>
      </c>
      <c r="E9349" s="23" t="s">
        <v>10031</v>
      </c>
      <c r="F9349" s="22">
        <f t="shared" si="108"/>
        <v>1</v>
      </c>
      <c r="G9349" s="24">
        <v>2</v>
      </c>
      <c r="H9349" s="22">
        <f>IF(OR($G9349="ERROR",$G9349="UNKNOWN",$G9349=""),IFERROR(VLOOKUP($D9349,'02_UnitPriceRef'!$E$3:$F$10,2,0),IF(OR($E9349="Error",$E9349="UNKNOWN",$E9349=""),0,I9349/E9349)),$G9349)</f>
        <v>2</v>
      </c>
      <c r="I9349" s="24">
        <v>2</v>
      </c>
      <c r="J9349" s="22">
        <f t="shared" si="109"/>
        <v>2</v>
      </c>
      <c r="K9349" s="22" t="s">
        <v>20</v>
      </c>
      <c r="L9349" s="22" t="s">
        <v>20</v>
      </c>
      <c r="M9349" s="26">
        <v>45131</v>
      </c>
      <c r="N9349" s="27">
        <f t="shared" si="110"/>
        <v>45131</v>
      </c>
    </row>
    <row r="9350" spans="1:14" ht="22.6" customHeight="1">
      <c r="A9350" s="22" t="s">
        <v>9371</v>
      </c>
      <c r="B9350" s="23" t="s">
        <v>39</v>
      </c>
      <c r="C9350" s="22" t="str">
        <f>IF(OR($B9350="Unknown",$B9350="Error",$B9350=""),IFERROR(VLOOKUP($H9350, '02_UnitPriceRef'!$F$3:$G$10,2,FALSE),"N/A"),$B9350)</f>
        <v>Juice</v>
      </c>
      <c r="D9350" s="22" t="s">
        <v>39</v>
      </c>
      <c r="E9350" s="24">
        <v>5</v>
      </c>
      <c r="F9350" s="22">
        <f t="shared" si="108"/>
        <v>5</v>
      </c>
      <c r="G9350" s="24">
        <v>3</v>
      </c>
      <c r="H9350" s="22">
        <f>IF(OR($G9350="ERROR",$G9350="UNKNOWN",$G9350=""),IFERROR(VLOOKUP($D9350,'02_UnitPriceRef'!$E$3:$F$10,2,0),IF(OR($E9350="Error",$E9350="UNKNOWN",$E9350=""),0,I9350/E9350)),$G9350)</f>
        <v>3</v>
      </c>
      <c r="I9350" s="23"/>
      <c r="J9350" s="22">
        <f t="shared" si="109"/>
        <v>15</v>
      </c>
      <c r="K9350" s="22" t="s">
        <v>20</v>
      </c>
      <c r="L9350" s="22" t="s">
        <v>20</v>
      </c>
      <c r="M9350" s="26">
        <v>45008</v>
      </c>
      <c r="N9350" s="27">
        <f t="shared" si="110"/>
        <v>45008</v>
      </c>
    </row>
    <row r="9351" spans="1:14" ht="22.6" customHeight="1">
      <c r="A9351" s="22" t="s">
        <v>9372</v>
      </c>
      <c r="B9351" s="23" t="s">
        <v>24</v>
      </c>
      <c r="C9351" s="22" t="str">
        <f>IF(OR($B9351="Unknown",$B9351="Error",$B9351=""),IFERROR(VLOOKUP($H9351, '02_UnitPriceRef'!$F$3:$G$10,2,FALSE),"N/A"),$B9351)</f>
        <v>Smoothie</v>
      </c>
      <c r="D9351" s="22" t="s">
        <v>24</v>
      </c>
      <c r="E9351" s="24">
        <v>2</v>
      </c>
      <c r="F9351" s="22">
        <f t="shared" si="108"/>
        <v>2</v>
      </c>
      <c r="G9351" s="24">
        <v>4</v>
      </c>
      <c r="H9351" s="22">
        <f>IF(OR($G9351="ERROR",$G9351="UNKNOWN",$G9351=""),IFERROR(VLOOKUP($D9351,'02_UnitPriceRef'!$E$3:$F$10,2,0),IF(OR($E9351="Error",$E9351="UNKNOWN",$E9351=""),0,I9351/E9351)),$G9351)</f>
        <v>4</v>
      </c>
      <c r="I9351" s="24">
        <v>8</v>
      </c>
      <c r="J9351" s="22">
        <f t="shared" si="109"/>
        <v>8</v>
      </c>
      <c r="K9351" s="22" t="s">
        <v>20</v>
      </c>
      <c r="L9351" s="22" t="s">
        <v>11</v>
      </c>
      <c r="M9351" s="26">
        <v>45164</v>
      </c>
      <c r="N9351" s="27">
        <f t="shared" si="110"/>
        <v>45164</v>
      </c>
    </row>
    <row r="9352" spans="1:14" ht="22.6" customHeight="1">
      <c r="A9352" s="22" t="s">
        <v>9373</v>
      </c>
      <c r="B9352" s="23" t="s">
        <v>24</v>
      </c>
      <c r="C9352" s="22" t="str">
        <f>IF(OR($B9352="Unknown",$B9352="Error",$B9352=""),IFERROR(VLOOKUP($H9352, '02_UnitPriceRef'!$F$3:$G$10,2,FALSE),"N/A"),$B9352)</f>
        <v>Smoothie</v>
      </c>
      <c r="D9352" s="22" t="s">
        <v>24</v>
      </c>
      <c r="E9352" s="24">
        <v>5</v>
      </c>
      <c r="F9352" s="22">
        <f t="shared" si="108"/>
        <v>5</v>
      </c>
      <c r="G9352" s="24">
        <v>4</v>
      </c>
      <c r="H9352" s="22">
        <f>IF(OR($G9352="ERROR",$G9352="UNKNOWN",$G9352=""),IFERROR(VLOOKUP($D9352,'02_UnitPriceRef'!$E$3:$F$10,2,0),IF(OR($E9352="Error",$E9352="UNKNOWN",$E9352=""),0,I9352/E9352)),$G9352)</f>
        <v>4</v>
      </c>
      <c r="I9352" s="24">
        <v>20</v>
      </c>
      <c r="J9352" s="22">
        <f t="shared" si="109"/>
        <v>20</v>
      </c>
      <c r="K9352" s="22" t="s">
        <v>10</v>
      </c>
      <c r="L9352" s="22" t="s">
        <v>20</v>
      </c>
      <c r="M9352" s="26">
        <v>45268</v>
      </c>
      <c r="N9352" s="27">
        <f t="shared" si="110"/>
        <v>45268</v>
      </c>
    </row>
    <row r="9353" spans="1:14" ht="22.6" customHeight="1">
      <c r="A9353" s="22" t="s">
        <v>9374</v>
      </c>
      <c r="B9353" s="23" t="s">
        <v>17</v>
      </c>
      <c r="C9353" s="22" t="str">
        <f>IF(OR($B9353="Unknown",$B9353="Error",$B9353=""),IFERROR(VLOOKUP($H9353, '02_UnitPriceRef'!$F$3:$G$10,2,FALSE),"N/A"),$B9353)</f>
        <v>Cookie</v>
      </c>
      <c r="D9353" s="22" t="s">
        <v>17</v>
      </c>
      <c r="E9353" s="24">
        <v>5</v>
      </c>
      <c r="F9353" s="22">
        <f t="shared" si="108"/>
        <v>5</v>
      </c>
      <c r="G9353" s="24">
        <v>1</v>
      </c>
      <c r="H9353" s="22">
        <f>IF(OR($G9353="ERROR",$G9353="UNKNOWN",$G9353=""),IFERROR(VLOOKUP($D9353,'02_UnitPriceRef'!$E$3:$F$10,2,0),IF(OR($E9353="Error",$E9353="UNKNOWN",$E9353=""),0,I9353/E9353)),$G9353)</f>
        <v>1</v>
      </c>
      <c r="I9353" s="24">
        <v>5</v>
      </c>
      <c r="J9353" s="22">
        <f t="shared" si="109"/>
        <v>5</v>
      </c>
      <c r="K9353" s="22" t="s">
        <v>20</v>
      </c>
      <c r="L9353" s="22" t="s">
        <v>11</v>
      </c>
      <c r="M9353" s="26">
        <v>45231</v>
      </c>
      <c r="N9353" s="27">
        <f t="shared" si="110"/>
        <v>45231</v>
      </c>
    </row>
    <row r="9354" spans="1:14" ht="22.6" customHeight="1">
      <c r="A9354" s="22" t="s">
        <v>9375</v>
      </c>
      <c r="B9354" s="23" t="s">
        <v>19</v>
      </c>
      <c r="C9354" s="22" t="str">
        <f>IF(OR($B9354="Unknown",$B9354="Error",$B9354=""),IFERROR(VLOOKUP($H9354, '02_UnitPriceRef'!$F$3:$G$10,2,FALSE),"N/A"),$B9354)</f>
        <v>Salad</v>
      </c>
      <c r="D9354" s="22" t="s">
        <v>19</v>
      </c>
      <c r="E9354" s="24">
        <v>5</v>
      </c>
      <c r="F9354" s="22">
        <f t="shared" si="108"/>
        <v>5</v>
      </c>
      <c r="G9354" s="24">
        <v>5</v>
      </c>
      <c r="H9354" s="22">
        <f>IF(OR($G9354="ERROR",$G9354="UNKNOWN",$G9354=""),IFERROR(VLOOKUP($D9354,'02_UnitPriceRef'!$E$3:$F$10,2,0),IF(OR($E9354="Error",$E9354="UNKNOWN",$E9354=""),0,I9354/E9354)),$G9354)</f>
        <v>5</v>
      </c>
      <c r="I9354" s="24">
        <v>25</v>
      </c>
      <c r="J9354" s="22">
        <f t="shared" si="109"/>
        <v>25</v>
      </c>
      <c r="K9354" s="22" t="s">
        <v>20</v>
      </c>
      <c r="L9354" s="22" t="s">
        <v>15</v>
      </c>
      <c r="M9354" s="26">
        <v>45169</v>
      </c>
      <c r="N9354" s="27">
        <f t="shared" si="110"/>
        <v>45169</v>
      </c>
    </row>
    <row r="9355" spans="1:14" ht="22.6" customHeight="1">
      <c r="A9355" s="22" t="s">
        <v>9376</v>
      </c>
      <c r="B9355" s="23" t="s">
        <v>17</v>
      </c>
      <c r="C9355" s="22" t="str">
        <f>IF(OR($B9355="Unknown",$B9355="Error",$B9355=""),IFERROR(VLOOKUP($H9355, '02_UnitPriceRef'!$F$3:$G$10,2,FALSE),"N/A"),$B9355)</f>
        <v>Cookie</v>
      </c>
      <c r="D9355" s="22" t="s">
        <v>17</v>
      </c>
      <c r="E9355" s="24">
        <v>5</v>
      </c>
      <c r="F9355" s="22">
        <f t="shared" si="108"/>
        <v>5</v>
      </c>
      <c r="G9355" s="24">
        <v>1</v>
      </c>
      <c r="H9355" s="22">
        <f>IF(OR($G9355="ERROR",$G9355="UNKNOWN",$G9355=""),IFERROR(VLOOKUP($D9355,'02_UnitPriceRef'!$E$3:$F$10,2,0),IF(OR($E9355="Error",$E9355="UNKNOWN",$E9355=""),0,I9355/E9355)),$G9355)</f>
        <v>1</v>
      </c>
      <c r="I9355" s="24">
        <v>5</v>
      </c>
      <c r="J9355" s="22">
        <f t="shared" si="109"/>
        <v>5</v>
      </c>
      <c r="K9355" s="22" t="s">
        <v>14</v>
      </c>
      <c r="L9355" s="22" t="s">
        <v>15</v>
      </c>
      <c r="M9355" s="26">
        <v>45005</v>
      </c>
      <c r="N9355" s="27">
        <f t="shared" si="110"/>
        <v>45005</v>
      </c>
    </row>
    <row r="9356" spans="1:14" ht="22.6" customHeight="1">
      <c r="A9356" s="22" t="s">
        <v>9377</v>
      </c>
      <c r="B9356" s="23" t="s">
        <v>39</v>
      </c>
      <c r="C9356" s="22" t="str">
        <f>IF(OR($B9356="Unknown",$B9356="Error",$B9356=""),IFERROR(VLOOKUP($H9356, '02_UnitPriceRef'!$F$3:$G$10,2,FALSE),"N/A"),$B9356)</f>
        <v>Juice</v>
      </c>
      <c r="D9356" s="22" t="s">
        <v>39</v>
      </c>
      <c r="E9356" s="24">
        <v>1</v>
      </c>
      <c r="F9356" s="22">
        <f t="shared" si="108"/>
        <v>1</v>
      </c>
      <c r="G9356" s="24">
        <v>3</v>
      </c>
      <c r="H9356" s="22">
        <f>IF(OR($G9356="ERROR",$G9356="UNKNOWN",$G9356=""),IFERROR(VLOOKUP($D9356,'02_UnitPriceRef'!$E$3:$F$10,2,0),IF(OR($E9356="Error",$E9356="UNKNOWN",$E9356=""),0,I9356/E9356)),$G9356)</f>
        <v>3</v>
      </c>
      <c r="I9356" s="24">
        <v>3</v>
      </c>
      <c r="J9356" s="22">
        <f t="shared" si="109"/>
        <v>3</v>
      </c>
      <c r="K9356" s="22" t="s">
        <v>22</v>
      </c>
      <c r="L9356" s="22" t="s">
        <v>20</v>
      </c>
      <c r="M9356" s="26">
        <v>45075</v>
      </c>
      <c r="N9356" s="27">
        <f t="shared" si="110"/>
        <v>45075</v>
      </c>
    </row>
    <row r="9357" spans="1:14" ht="22.6" customHeight="1">
      <c r="A9357" s="22" t="s">
        <v>9378</v>
      </c>
      <c r="B9357" s="23" t="s">
        <v>39</v>
      </c>
      <c r="C9357" s="22" t="str">
        <f>IF(OR($B9357="Unknown",$B9357="Error",$B9357=""),IFERROR(VLOOKUP($H9357, '02_UnitPriceRef'!$F$3:$G$10,2,FALSE),"N/A"),$B9357)</f>
        <v>Juice</v>
      </c>
      <c r="D9357" s="22" t="s">
        <v>39</v>
      </c>
      <c r="E9357" s="24">
        <v>1</v>
      </c>
      <c r="F9357" s="22">
        <f t="shared" si="108"/>
        <v>1</v>
      </c>
      <c r="G9357" s="24">
        <v>3</v>
      </c>
      <c r="H9357" s="22">
        <f>IF(OR($G9357="ERROR",$G9357="UNKNOWN",$G9357=""),IFERROR(VLOOKUP($D9357,'02_UnitPriceRef'!$E$3:$F$10,2,0),IF(OR($E9357="Error",$E9357="UNKNOWN",$E9357=""),0,I9357/E9357)),$G9357)</f>
        <v>3</v>
      </c>
      <c r="I9357" s="24">
        <v>3</v>
      </c>
      <c r="J9357" s="22">
        <f t="shared" si="109"/>
        <v>3</v>
      </c>
      <c r="K9357" s="22" t="s">
        <v>10</v>
      </c>
      <c r="L9357" s="22" t="s">
        <v>15</v>
      </c>
      <c r="M9357" s="26">
        <v>45182</v>
      </c>
      <c r="N9357" s="27">
        <f t="shared" si="110"/>
        <v>45182</v>
      </c>
    </row>
    <row r="9358" spans="1:14" ht="22.6" customHeight="1">
      <c r="A9358" s="22" t="s">
        <v>9379</v>
      </c>
      <c r="B9358" s="23" t="s">
        <v>13</v>
      </c>
      <c r="C9358" s="22" t="str">
        <f>IF(OR($B9358="Unknown",$B9358="Error",$B9358=""),IFERROR(VLOOKUP($H9358, '02_UnitPriceRef'!$F$3:$G$10,2,FALSE),"N/A"),$B9358)</f>
        <v>Cake</v>
      </c>
      <c r="D9358" s="22" t="s">
        <v>13</v>
      </c>
      <c r="E9358" s="24">
        <v>3</v>
      </c>
      <c r="F9358" s="22">
        <f t="shared" si="108"/>
        <v>3</v>
      </c>
      <c r="G9358" s="24">
        <v>3</v>
      </c>
      <c r="H9358" s="22">
        <f>IF(OR($G9358="ERROR",$G9358="UNKNOWN",$G9358=""),IFERROR(VLOOKUP($D9358,'02_UnitPriceRef'!$E$3:$F$10,2,0),IF(OR($E9358="Error",$E9358="UNKNOWN",$E9358=""),0,I9358/E9358)),$G9358)</f>
        <v>3</v>
      </c>
      <c r="I9358" s="24">
        <v>9</v>
      </c>
      <c r="J9358" s="22">
        <f t="shared" si="109"/>
        <v>9</v>
      </c>
      <c r="K9358" s="22" t="s">
        <v>22</v>
      </c>
      <c r="L9358" s="22" t="s">
        <v>11</v>
      </c>
      <c r="M9358" s="26">
        <v>44927</v>
      </c>
      <c r="N9358" s="27">
        <f t="shared" si="110"/>
        <v>44927</v>
      </c>
    </row>
    <row r="9359" spans="1:14" ht="22.6" customHeight="1">
      <c r="A9359" s="22" t="s">
        <v>9380</v>
      </c>
      <c r="B9359" s="23" t="s">
        <v>39</v>
      </c>
      <c r="C9359" s="22" t="str">
        <f>IF(OR($B9359="Unknown",$B9359="Error",$B9359=""),IFERROR(VLOOKUP($H9359, '02_UnitPriceRef'!$F$3:$G$10,2,FALSE),"N/A"),$B9359)</f>
        <v>Juice</v>
      </c>
      <c r="D9359" s="22" t="s">
        <v>39</v>
      </c>
      <c r="E9359" s="24">
        <v>4</v>
      </c>
      <c r="F9359" s="22">
        <f t="shared" si="108"/>
        <v>4</v>
      </c>
      <c r="G9359" s="24">
        <v>3</v>
      </c>
      <c r="H9359" s="22">
        <f>IF(OR($G9359="ERROR",$G9359="UNKNOWN",$G9359=""),IFERROR(VLOOKUP($D9359,'02_UnitPriceRef'!$E$3:$F$10,2,0),IF(OR($E9359="Error",$E9359="UNKNOWN",$E9359=""),0,I9359/E9359)),$G9359)</f>
        <v>3</v>
      </c>
      <c r="I9359" s="24">
        <v>12</v>
      </c>
      <c r="J9359" s="22">
        <f t="shared" si="109"/>
        <v>12</v>
      </c>
      <c r="K9359" s="22" t="s">
        <v>22</v>
      </c>
      <c r="L9359" s="22" t="s">
        <v>15</v>
      </c>
      <c r="M9359" s="26">
        <v>44973</v>
      </c>
      <c r="N9359" s="27">
        <f t="shared" si="110"/>
        <v>44973</v>
      </c>
    </row>
    <row r="9360" spans="1:14" ht="22.6" customHeight="1">
      <c r="A9360" s="22" t="s">
        <v>9381</v>
      </c>
      <c r="B9360" s="23" t="s">
        <v>19</v>
      </c>
      <c r="C9360" s="22" t="str">
        <f>IF(OR($B9360="Unknown",$B9360="Error",$B9360=""),IFERROR(VLOOKUP($H9360, '02_UnitPriceRef'!$F$3:$G$10,2,FALSE),"N/A"),$B9360)</f>
        <v>Salad</v>
      </c>
      <c r="D9360" s="22" t="s">
        <v>19</v>
      </c>
      <c r="E9360" s="24">
        <v>5</v>
      </c>
      <c r="F9360" s="22">
        <f t="shared" si="108"/>
        <v>5</v>
      </c>
      <c r="G9360" s="24">
        <v>5</v>
      </c>
      <c r="H9360" s="22">
        <f>IF(OR($G9360="ERROR",$G9360="UNKNOWN",$G9360=""),IFERROR(VLOOKUP($D9360,'02_UnitPriceRef'!$E$3:$F$10,2,0),IF(OR($E9360="Error",$E9360="UNKNOWN",$E9360=""),0,I9360/E9360)),$G9360)</f>
        <v>5</v>
      </c>
      <c r="I9360" s="24">
        <v>25</v>
      </c>
      <c r="J9360" s="22">
        <f t="shared" si="109"/>
        <v>25</v>
      </c>
      <c r="K9360" s="22" t="s">
        <v>10</v>
      </c>
      <c r="L9360" s="22" t="s">
        <v>20</v>
      </c>
      <c r="M9360" s="26">
        <v>45215</v>
      </c>
      <c r="N9360" s="27">
        <f t="shared" si="110"/>
        <v>45215</v>
      </c>
    </row>
    <row r="9361" spans="1:14" ht="22.6" customHeight="1">
      <c r="A9361" s="22" t="s">
        <v>9382</v>
      </c>
      <c r="B9361" s="23" t="s">
        <v>17</v>
      </c>
      <c r="C9361" s="22" t="str">
        <f>IF(OR($B9361="Unknown",$B9361="Error",$B9361=""),IFERROR(VLOOKUP($H9361, '02_UnitPriceRef'!$F$3:$G$10,2,FALSE),"N/A"),$B9361)</f>
        <v>Cookie</v>
      </c>
      <c r="D9361" s="22" t="s">
        <v>17</v>
      </c>
      <c r="E9361" s="24">
        <v>3</v>
      </c>
      <c r="F9361" s="22">
        <f t="shared" si="108"/>
        <v>3</v>
      </c>
      <c r="G9361" s="24">
        <v>1</v>
      </c>
      <c r="H9361" s="22">
        <f>IF(OR($G9361="ERROR",$G9361="UNKNOWN",$G9361=""),IFERROR(VLOOKUP($D9361,'02_UnitPriceRef'!$E$3:$F$10,2,0),IF(OR($E9361="Error",$E9361="UNKNOWN",$E9361=""),0,I9361/E9361)),$G9361)</f>
        <v>1</v>
      </c>
      <c r="I9361" s="24">
        <v>3</v>
      </c>
      <c r="J9361" s="22">
        <f t="shared" si="109"/>
        <v>3</v>
      </c>
      <c r="K9361" s="22" t="s">
        <v>14</v>
      </c>
      <c r="L9361" s="22" t="s">
        <v>15</v>
      </c>
      <c r="M9361" s="26">
        <v>45018</v>
      </c>
      <c r="N9361" s="27">
        <f t="shared" si="110"/>
        <v>45018</v>
      </c>
    </row>
    <row r="9362" spans="1:14" ht="22.6" customHeight="1">
      <c r="A9362" s="22" t="s">
        <v>9383</v>
      </c>
      <c r="B9362" s="23" t="s">
        <v>10031</v>
      </c>
      <c r="C9362" s="22" t="str">
        <f>IF(OR($B9362="Unknown",$B9362="Error",$B9362=""),IFERROR(VLOOKUP($H9362, '02_UnitPriceRef'!$F$3:$G$10,2,FALSE),"N/A"),$B9362)</f>
        <v>Cake/Juice</v>
      </c>
      <c r="D9362" s="22" t="s">
        <v>10044</v>
      </c>
      <c r="E9362" s="24">
        <v>1</v>
      </c>
      <c r="F9362" s="22">
        <f t="shared" si="108"/>
        <v>1</v>
      </c>
      <c r="G9362" s="24">
        <v>3</v>
      </c>
      <c r="H9362" s="22">
        <f>IF(OR($G9362="ERROR",$G9362="UNKNOWN",$G9362=""),IFERROR(VLOOKUP($D9362,'02_UnitPriceRef'!$E$3:$F$10,2,0),IF(OR($E9362="Error",$E9362="UNKNOWN",$E9362=""),0,I9362/E9362)),$G9362)</f>
        <v>3</v>
      </c>
      <c r="I9362" s="24">
        <v>3</v>
      </c>
      <c r="J9362" s="22">
        <f t="shared" si="109"/>
        <v>3</v>
      </c>
      <c r="K9362" s="22" t="s">
        <v>22</v>
      </c>
      <c r="L9362" s="22" t="s">
        <v>20</v>
      </c>
      <c r="M9362" s="26">
        <v>45206</v>
      </c>
      <c r="N9362" s="27">
        <f t="shared" si="110"/>
        <v>45206</v>
      </c>
    </row>
    <row r="9363" spans="1:14" ht="22.6" customHeight="1">
      <c r="A9363" s="22" t="s">
        <v>9384</v>
      </c>
      <c r="B9363" s="23"/>
      <c r="C9363" s="22" t="str">
        <f>IF(OR($B9363="Unknown",$B9363="Error",$B9363=""),IFERROR(VLOOKUP($H9363, '02_UnitPriceRef'!$F$3:$G$10,2,FALSE),"N/A"),$B9363)</f>
        <v>Tea</v>
      </c>
      <c r="D9363" s="22" t="s">
        <v>35</v>
      </c>
      <c r="E9363" s="24">
        <v>4</v>
      </c>
      <c r="F9363" s="22">
        <f t="shared" si="108"/>
        <v>4</v>
      </c>
      <c r="G9363" s="24">
        <v>1.5</v>
      </c>
      <c r="H9363" s="22">
        <f>IF(OR($G9363="ERROR",$G9363="UNKNOWN",$G9363=""),IFERROR(VLOOKUP($D9363,'02_UnitPriceRef'!$E$3:$F$10,2,0),IF(OR($E9363="Error",$E9363="UNKNOWN",$E9363=""),0,I9363/E9363)),$G9363)</f>
        <v>1.5</v>
      </c>
      <c r="I9363" s="24">
        <v>6</v>
      </c>
      <c r="J9363" s="22">
        <f t="shared" si="109"/>
        <v>6</v>
      </c>
      <c r="K9363" s="22" t="s">
        <v>22</v>
      </c>
      <c r="L9363" s="22" t="s">
        <v>11</v>
      </c>
      <c r="M9363" s="26">
        <v>45210</v>
      </c>
      <c r="N9363" s="27">
        <f t="shared" si="110"/>
        <v>45210</v>
      </c>
    </row>
    <row r="9364" spans="1:14" ht="22.6" customHeight="1">
      <c r="A9364" s="22" t="s">
        <v>9385</v>
      </c>
      <c r="B9364" s="23" t="s">
        <v>9</v>
      </c>
      <c r="C9364" s="22" t="str">
        <f>IF(OR($B9364="Unknown",$B9364="Error",$B9364=""),IFERROR(VLOOKUP($H9364, '02_UnitPriceRef'!$F$3:$G$10,2,FALSE),"N/A"),$B9364)</f>
        <v>Coffee</v>
      </c>
      <c r="D9364" s="22" t="s">
        <v>9</v>
      </c>
      <c r="E9364" s="24">
        <v>2</v>
      </c>
      <c r="F9364" s="22">
        <f t="shared" si="108"/>
        <v>2</v>
      </c>
      <c r="G9364" s="24">
        <v>2</v>
      </c>
      <c r="H9364" s="22">
        <f>IF(OR($G9364="ERROR",$G9364="UNKNOWN",$G9364=""),IFERROR(VLOOKUP($D9364,'02_UnitPriceRef'!$E$3:$F$10,2,0),IF(OR($E9364="Error",$E9364="UNKNOWN",$E9364=""),0,I9364/E9364)),$G9364)</f>
        <v>2</v>
      </c>
      <c r="I9364" s="24">
        <v>4</v>
      </c>
      <c r="J9364" s="22">
        <f t="shared" si="109"/>
        <v>4</v>
      </c>
      <c r="K9364" s="22" t="s">
        <v>20</v>
      </c>
      <c r="L9364" s="22" t="s">
        <v>20</v>
      </c>
      <c r="M9364" s="26">
        <v>45232</v>
      </c>
      <c r="N9364" s="27">
        <f t="shared" si="110"/>
        <v>45232</v>
      </c>
    </row>
    <row r="9365" spans="1:14" ht="22.6" customHeight="1">
      <c r="A9365" s="22" t="s">
        <v>9386</v>
      </c>
      <c r="B9365" s="23" t="s">
        <v>27</v>
      </c>
      <c r="C9365" s="22" t="str">
        <f>IF(OR($B9365="Unknown",$B9365="Error",$B9365=""),IFERROR(VLOOKUP($H9365, '02_UnitPriceRef'!$F$3:$G$10,2,FALSE),"N/A"),$B9365)</f>
        <v>Sandwich</v>
      </c>
      <c r="D9365" s="22" t="s">
        <v>27</v>
      </c>
      <c r="E9365" s="24">
        <v>5</v>
      </c>
      <c r="F9365" s="22">
        <f t="shared" si="108"/>
        <v>5</v>
      </c>
      <c r="G9365" s="23" t="s">
        <v>10030</v>
      </c>
      <c r="H9365" s="22">
        <f>IF(OR($G9365="ERROR",$G9365="UNKNOWN",$G9365=""),IFERROR(VLOOKUP($D9365,'02_UnitPriceRef'!$E$3:$F$10,2,0),IF(OR($E9365="Error",$E9365="UNKNOWN",$E9365=""),0,I9365/E9365)),$G9365)</f>
        <v>4</v>
      </c>
      <c r="I9365" s="24">
        <v>20</v>
      </c>
      <c r="J9365" s="22">
        <f t="shared" si="109"/>
        <v>20</v>
      </c>
      <c r="K9365" s="22" t="s">
        <v>22</v>
      </c>
      <c r="L9365" s="22" t="s">
        <v>11</v>
      </c>
      <c r="M9365" s="26">
        <v>45250</v>
      </c>
      <c r="N9365" s="27">
        <f t="shared" si="110"/>
        <v>45250</v>
      </c>
    </row>
    <row r="9366" spans="1:14" ht="22.6" customHeight="1">
      <c r="A9366" s="22" t="s">
        <v>9387</v>
      </c>
      <c r="B9366" s="23" t="s">
        <v>35</v>
      </c>
      <c r="C9366" s="22" t="str">
        <f>IF(OR($B9366="Unknown",$B9366="Error",$B9366=""),IFERROR(VLOOKUP($H9366, '02_UnitPriceRef'!$F$3:$G$10,2,FALSE),"N/A"),$B9366)</f>
        <v>Tea</v>
      </c>
      <c r="D9366" s="22" t="s">
        <v>35</v>
      </c>
      <c r="E9366" s="24">
        <v>3</v>
      </c>
      <c r="F9366" s="22">
        <f t="shared" si="108"/>
        <v>3</v>
      </c>
      <c r="G9366" s="24">
        <v>1.5</v>
      </c>
      <c r="H9366" s="22">
        <f>IF(OR($G9366="ERROR",$G9366="UNKNOWN",$G9366=""),IFERROR(VLOOKUP($D9366,'02_UnitPriceRef'!$E$3:$F$10,2,0),IF(OR($E9366="Error",$E9366="UNKNOWN",$E9366=""),0,I9366/E9366)),$G9366)</f>
        <v>1.5</v>
      </c>
      <c r="I9366" s="24">
        <v>4.5</v>
      </c>
      <c r="J9366" s="22">
        <f t="shared" si="109"/>
        <v>4.5</v>
      </c>
      <c r="K9366" s="22" t="s">
        <v>14</v>
      </c>
      <c r="L9366" s="22" t="s">
        <v>11</v>
      </c>
      <c r="M9366" s="26">
        <v>45243</v>
      </c>
      <c r="N9366" s="27">
        <f t="shared" si="110"/>
        <v>45243</v>
      </c>
    </row>
    <row r="9367" spans="1:14" ht="22.6" customHeight="1">
      <c r="A9367" s="22" t="s">
        <v>9388</v>
      </c>
      <c r="B9367" s="23" t="s">
        <v>13</v>
      </c>
      <c r="C9367" s="22" t="str">
        <f>IF(OR($B9367="Unknown",$B9367="Error",$B9367=""),IFERROR(VLOOKUP($H9367, '02_UnitPriceRef'!$F$3:$G$10,2,FALSE),"N/A"),$B9367)</f>
        <v>Cake</v>
      </c>
      <c r="D9367" s="22" t="s">
        <v>13</v>
      </c>
      <c r="E9367" s="24">
        <v>1</v>
      </c>
      <c r="F9367" s="22">
        <f t="shared" si="108"/>
        <v>1</v>
      </c>
      <c r="G9367" s="24">
        <v>3</v>
      </c>
      <c r="H9367" s="22">
        <f>IF(OR($G9367="ERROR",$G9367="UNKNOWN",$G9367=""),IFERROR(VLOOKUP($D9367,'02_UnitPriceRef'!$E$3:$F$10,2,0),IF(OR($E9367="Error",$E9367="UNKNOWN",$E9367=""),0,I9367/E9367)),$G9367)</f>
        <v>3</v>
      </c>
      <c r="I9367" s="24">
        <v>3</v>
      </c>
      <c r="J9367" s="22">
        <f t="shared" si="109"/>
        <v>3</v>
      </c>
      <c r="K9367" s="22" t="s">
        <v>14</v>
      </c>
      <c r="L9367" s="22" t="s">
        <v>20</v>
      </c>
      <c r="M9367" s="26">
        <v>45083</v>
      </c>
      <c r="N9367" s="27">
        <f t="shared" si="110"/>
        <v>45083</v>
      </c>
    </row>
    <row r="9368" spans="1:14" ht="22.6" customHeight="1">
      <c r="A9368" s="22" t="s">
        <v>9389</v>
      </c>
      <c r="B9368" s="23"/>
      <c r="C9368" s="22" t="str">
        <f>IF(OR($B9368="Unknown",$B9368="Error",$B9368=""),IFERROR(VLOOKUP($H9368, '02_UnitPriceRef'!$F$3:$G$10,2,FALSE),"N/A"),$B9368)</f>
        <v>Sandwich/Smoothie</v>
      </c>
      <c r="D9368" s="22" t="s">
        <v>188</v>
      </c>
      <c r="E9368" s="24">
        <v>5</v>
      </c>
      <c r="F9368" s="22">
        <f t="shared" si="108"/>
        <v>5</v>
      </c>
      <c r="G9368" s="24">
        <v>4</v>
      </c>
      <c r="H9368" s="22">
        <f>IF(OR($G9368="ERROR",$G9368="UNKNOWN",$G9368=""),IFERROR(VLOOKUP($D9368,'02_UnitPriceRef'!$E$3:$F$10,2,0),IF(OR($E9368="Error",$E9368="UNKNOWN",$E9368=""),0,I9368/E9368)),$G9368)</f>
        <v>4</v>
      </c>
      <c r="I9368" s="24">
        <v>20</v>
      </c>
      <c r="J9368" s="22">
        <f t="shared" si="109"/>
        <v>20</v>
      </c>
      <c r="K9368" s="22" t="s">
        <v>10</v>
      </c>
      <c r="L9368" s="22" t="s">
        <v>20</v>
      </c>
      <c r="M9368" s="26">
        <v>45042</v>
      </c>
      <c r="N9368" s="27">
        <f t="shared" si="110"/>
        <v>45042</v>
      </c>
    </row>
    <row r="9369" spans="1:14" ht="22.6" customHeight="1">
      <c r="A9369" s="22" t="s">
        <v>9390</v>
      </c>
      <c r="B9369" s="23" t="s">
        <v>39</v>
      </c>
      <c r="C9369" s="22" t="str">
        <f>IF(OR($B9369="Unknown",$B9369="Error",$B9369=""),IFERROR(VLOOKUP($H9369, '02_UnitPriceRef'!$F$3:$G$10,2,FALSE),"N/A"),$B9369)</f>
        <v>Juice</v>
      </c>
      <c r="D9369" s="22" t="s">
        <v>39</v>
      </c>
      <c r="E9369" s="24">
        <v>4</v>
      </c>
      <c r="F9369" s="22">
        <f t="shared" si="108"/>
        <v>4</v>
      </c>
      <c r="G9369" s="24">
        <v>3</v>
      </c>
      <c r="H9369" s="22">
        <f>IF(OR($G9369="ERROR",$G9369="UNKNOWN",$G9369=""),IFERROR(VLOOKUP($D9369,'02_UnitPriceRef'!$E$3:$F$10,2,0),IF(OR($E9369="Error",$E9369="UNKNOWN",$E9369=""),0,I9369/E9369)),$G9369)</f>
        <v>3</v>
      </c>
      <c r="I9369" s="24">
        <v>12</v>
      </c>
      <c r="J9369" s="22">
        <f t="shared" si="109"/>
        <v>12</v>
      </c>
      <c r="K9369" s="22" t="s">
        <v>10</v>
      </c>
      <c r="L9369" s="22" t="s">
        <v>11</v>
      </c>
      <c r="M9369" s="26">
        <v>44977</v>
      </c>
      <c r="N9369" s="27">
        <f t="shared" si="110"/>
        <v>44977</v>
      </c>
    </row>
    <row r="9370" spans="1:14" ht="22.6" customHeight="1">
      <c r="A9370" s="22" t="s">
        <v>9391</v>
      </c>
      <c r="B9370" s="23" t="s">
        <v>17</v>
      </c>
      <c r="C9370" s="22" t="str">
        <f>IF(OR($B9370="Unknown",$B9370="Error",$B9370=""),IFERROR(VLOOKUP($H9370, '02_UnitPriceRef'!$F$3:$G$10,2,FALSE),"N/A"),$B9370)</f>
        <v>Cookie</v>
      </c>
      <c r="D9370" s="22" t="s">
        <v>17</v>
      </c>
      <c r="E9370" s="23"/>
      <c r="F9370" s="22">
        <f t="shared" si="108"/>
        <v>3</v>
      </c>
      <c r="G9370" s="24">
        <v>1</v>
      </c>
      <c r="H9370" s="22">
        <f>IF(OR($G9370="ERROR",$G9370="UNKNOWN",$G9370=""),IFERROR(VLOOKUP($D9370,'02_UnitPriceRef'!$E$3:$F$10,2,0),IF(OR($E9370="Error",$E9370="UNKNOWN",$E9370=""),0,I9370/E9370)),$G9370)</f>
        <v>1</v>
      </c>
      <c r="I9370" s="24">
        <v>3</v>
      </c>
      <c r="J9370" s="22">
        <f t="shared" si="109"/>
        <v>3</v>
      </c>
      <c r="K9370" s="22" t="s">
        <v>22</v>
      </c>
      <c r="L9370" s="22" t="s">
        <v>20</v>
      </c>
      <c r="M9370" s="26">
        <v>45075</v>
      </c>
      <c r="N9370" s="27">
        <f t="shared" si="110"/>
        <v>45075</v>
      </c>
    </row>
    <row r="9371" spans="1:14" ht="22.6" customHeight="1">
      <c r="A9371" s="22" t="s">
        <v>9392</v>
      </c>
      <c r="B9371" s="23" t="s">
        <v>35</v>
      </c>
      <c r="C9371" s="22" t="str">
        <f>IF(OR($B9371="Unknown",$B9371="Error",$B9371=""),IFERROR(VLOOKUP($H9371, '02_UnitPriceRef'!$F$3:$G$10,2,FALSE),"N/A"),$B9371)</f>
        <v>Tea</v>
      </c>
      <c r="D9371" s="22" t="s">
        <v>35</v>
      </c>
      <c r="E9371" s="24">
        <v>3</v>
      </c>
      <c r="F9371" s="22">
        <f t="shared" si="108"/>
        <v>3</v>
      </c>
      <c r="G9371" s="24">
        <v>1.5</v>
      </c>
      <c r="H9371" s="22">
        <f>IF(OR($G9371="ERROR",$G9371="UNKNOWN",$G9371=""),IFERROR(VLOOKUP($D9371,'02_UnitPriceRef'!$E$3:$F$10,2,0),IF(OR($E9371="Error",$E9371="UNKNOWN",$E9371=""),0,I9371/E9371)),$G9371)</f>
        <v>1.5</v>
      </c>
      <c r="I9371" s="24">
        <v>4.5</v>
      </c>
      <c r="J9371" s="22">
        <f t="shared" si="109"/>
        <v>4.5</v>
      </c>
      <c r="K9371" s="22" t="s">
        <v>10</v>
      </c>
      <c r="L9371" s="22" t="s">
        <v>20</v>
      </c>
      <c r="M9371" s="26">
        <v>45246</v>
      </c>
      <c r="N9371" s="27">
        <f t="shared" si="110"/>
        <v>45246</v>
      </c>
    </row>
    <row r="9372" spans="1:14" ht="22.6" customHeight="1">
      <c r="A9372" s="22" t="s">
        <v>9393</v>
      </c>
      <c r="B9372" s="23" t="s">
        <v>9</v>
      </c>
      <c r="C9372" s="22" t="str">
        <f>IF(OR($B9372="Unknown",$B9372="Error",$B9372=""),IFERROR(VLOOKUP($H9372, '02_UnitPriceRef'!$F$3:$G$10,2,FALSE),"N/A"),$B9372)</f>
        <v>Coffee</v>
      </c>
      <c r="D9372" s="22" t="s">
        <v>9</v>
      </c>
      <c r="E9372" s="24">
        <v>1</v>
      </c>
      <c r="F9372" s="22">
        <f t="shared" si="108"/>
        <v>1</v>
      </c>
      <c r="G9372" s="24">
        <v>2</v>
      </c>
      <c r="H9372" s="22">
        <f>IF(OR($G9372="ERROR",$G9372="UNKNOWN",$G9372=""),IFERROR(VLOOKUP($D9372,'02_UnitPriceRef'!$E$3:$F$10,2,0),IF(OR($E9372="Error",$E9372="UNKNOWN",$E9372=""),0,I9372/E9372)),$G9372)</f>
        <v>2</v>
      </c>
      <c r="I9372" s="24">
        <v>2</v>
      </c>
      <c r="J9372" s="22">
        <f t="shared" si="109"/>
        <v>2</v>
      </c>
      <c r="K9372" s="22" t="s">
        <v>14</v>
      </c>
      <c r="L9372" s="22" t="s">
        <v>11</v>
      </c>
      <c r="M9372" s="26">
        <v>45023</v>
      </c>
      <c r="N9372" s="27">
        <f t="shared" si="110"/>
        <v>45023</v>
      </c>
    </row>
    <row r="9373" spans="1:14" ht="22.6" customHeight="1">
      <c r="A9373" s="22" t="s">
        <v>9394</v>
      </c>
      <c r="B9373" s="23" t="s">
        <v>13</v>
      </c>
      <c r="C9373" s="22" t="str">
        <f>IF(OR($B9373="Unknown",$B9373="Error",$B9373=""),IFERROR(VLOOKUP($H9373, '02_UnitPriceRef'!$F$3:$G$10,2,FALSE),"N/A"),$B9373)</f>
        <v>Cake</v>
      </c>
      <c r="D9373" s="22" t="s">
        <v>13</v>
      </c>
      <c r="E9373" s="24">
        <v>4</v>
      </c>
      <c r="F9373" s="22">
        <f t="shared" si="108"/>
        <v>4</v>
      </c>
      <c r="G9373" s="24">
        <v>3</v>
      </c>
      <c r="H9373" s="22">
        <f>IF(OR($G9373="ERROR",$G9373="UNKNOWN",$G9373=""),IFERROR(VLOOKUP($D9373,'02_UnitPriceRef'!$E$3:$F$10,2,0),IF(OR($E9373="Error",$E9373="UNKNOWN",$E9373=""),0,I9373/E9373)),$G9373)</f>
        <v>3</v>
      </c>
      <c r="I9373" s="24">
        <v>12</v>
      </c>
      <c r="J9373" s="22">
        <f t="shared" si="109"/>
        <v>12</v>
      </c>
      <c r="K9373" s="22" t="s">
        <v>14</v>
      </c>
      <c r="L9373" s="22" t="s">
        <v>20</v>
      </c>
      <c r="M9373" s="26">
        <v>45055</v>
      </c>
      <c r="N9373" s="27">
        <f t="shared" si="110"/>
        <v>45055</v>
      </c>
    </row>
    <row r="9374" spans="1:14" ht="22.6" customHeight="1">
      <c r="A9374" s="22" t="s">
        <v>9395</v>
      </c>
      <c r="B9374" s="23" t="s">
        <v>17</v>
      </c>
      <c r="C9374" s="22" t="str">
        <f>IF(OR($B9374="Unknown",$B9374="Error",$B9374=""),IFERROR(VLOOKUP($H9374, '02_UnitPriceRef'!$F$3:$G$10,2,FALSE),"N/A"),$B9374)</f>
        <v>Cookie</v>
      </c>
      <c r="D9374" s="22" t="s">
        <v>17</v>
      </c>
      <c r="E9374" s="24">
        <v>1</v>
      </c>
      <c r="F9374" s="22">
        <f t="shared" si="108"/>
        <v>1</v>
      </c>
      <c r="G9374" s="24">
        <v>1</v>
      </c>
      <c r="H9374" s="22">
        <f>IF(OR($G9374="ERROR",$G9374="UNKNOWN",$G9374=""),IFERROR(VLOOKUP($D9374,'02_UnitPriceRef'!$E$3:$F$10,2,0),IF(OR($E9374="Error",$E9374="UNKNOWN",$E9374=""),0,I9374/E9374)),$G9374)</f>
        <v>1</v>
      </c>
      <c r="I9374" s="24">
        <v>1</v>
      </c>
      <c r="J9374" s="22">
        <f t="shared" si="109"/>
        <v>1</v>
      </c>
      <c r="K9374" s="22" t="s">
        <v>10</v>
      </c>
      <c r="L9374" s="22" t="s">
        <v>20</v>
      </c>
      <c r="M9374" s="28" t="s">
        <v>10031</v>
      </c>
      <c r="N9374" s="27">
        <f t="shared" si="110"/>
        <v>1</v>
      </c>
    </row>
    <row r="9375" spans="1:14" ht="22.6" customHeight="1">
      <c r="A9375" s="22" t="s">
        <v>9396</v>
      </c>
      <c r="B9375" s="23" t="s">
        <v>39</v>
      </c>
      <c r="C9375" s="22" t="str">
        <f>IF(OR($B9375="Unknown",$B9375="Error",$B9375=""),IFERROR(VLOOKUP($H9375, '02_UnitPriceRef'!$F$3:$G$10,2,FALSE),"N/A"),$B9375)</f>
        <v>Juice</v>
      </c>
      <c r="D9375" s="22" t="s">
        <v>39</v>
      </c>
      <c r="E9375" s="24">
        <v>5</v>
      </c>
      <c r="F9375" s="22">
        <f t="shared" si="108"/>
        <v>5</v>
      </c>
      <c r="G9375" s="23" t="s">
        <v>10030</v>
      </c>
      <c r="H9375" s="22">
        <f>IF(OR($G9375="ERROR",$G9375="UNKNOWN",$G9375=""),IFERROR(VLOOKUP($D9375,'02_UnitPriceRef'!$E$3:$F$10,2,0),IF(OR($E9375="Error",$E9375="UNKNOWN",$E9375=""),0,I9375/E9375)),$G9375)</f>
        <v>3</v>
      </c>
      <c r="I9375" s="24">
        <v>15</v>
      </c>
      <c r="J9375" s="22">
        <f t="shared" si="109"/>
        <v>15</v>
      </c>
      <c r="K9375" s="22" t="s">
        <v>14</v>
      </c>
      <c r="L9375" s="22" t="s">
        <v>20</v>
      </c>
      <c r="M9375" s="26">
        <v>45016</v>
      </c>
      <c r="N9375" s="27">
        <f t="shared" si="110"/>
        <v>45016</v>
      </c>
    </row>
    <row r="9376" spans="1:14" ht="22.6" customHeight="1">
      <c r="A9376" s="22" t="s">
        <v>9397</v>
      </c>
      <c r="B9376" s="23" t="s">
        <v>24</v>
      </c>
      <c r="C9376" s="22" t="str">
        <f>IF(OR($B9376="Unknown",$B9376="Error",$B9376=""),IFERROR(VLOOKUP($H9376, '02_UnitPriceRef'!$F$3:$G$10,2,FALSE),"N/A"),$B9376)</f>
        <v>Smoothie</v>
      </c>
      <c r="D9376" s="22" t="s">
        <v>24</v>
      </c>
      <c r="E9376" s="24">
        <v>1</v>
      </c>
      <c r="F9376" s="22">
        <f t="shared" si="108"/>
        <v>1</v>
      </c>
      <c r="G9376" s="24">
        <v>4</v>
      </c>
      <c r="H9376" s="22">
        <f>IF(OR($G9376="ERROR",$G9376="UNKNOWN",$G9376=""),IFERROR(VLOOKUP($D9376,'02_UnitPriceRef'!$E$3:$F$10,2,0),IF(OR($E9376="Error",$E9376="UNKNOWN",$E9376=""),0,I9376/E9376)),$G9376)</f>
        <v>4</v>
      </c>
      <c r="I9376" s="24">
        <v>4</v>
      </c>
      <c r="J9376" s="22">
        <f t="shared" si="109"/>
        <v>4</v>
      </c>
      <c r="K9376" s="22" t="s">
        <v>14</v>
      </c>
      <c r="L9376" s="22" t="s">
        <v>20</v>
      </c>
      <c r="M9376" s="26">
        <v>45086</v>
      </c>
      <c r="N9376" s="27">
        <f t="shared" si="110"/>
        <v>45086</v>
      </c>
    </row>
    <row r="9377" spans="1:14" ht="22.6" customHeight="1">
      <c r="A9377" s="22" t="s">
        <v>9398</v>
      </c>
      <c r="B9377" s="23" t="s">
        <v>27</v>
      </c>
      <c r="C9377" s="22" t="str">
        <f>IF(OR($B9377="Unknown",$B9377="Error",$B9377=""),IFERROR(VLOOKUP($H9377, '02_UnitPriceRef'!$F$3:$G$10,2,FALSE),"N/A"),$B9377)</f>
        <v>Sandwich</v>
      </c>
      <c r="D9377" s="22" t="s">
        <v>27</v>
      </c>
      <c r="E9377" s="24">
        <v>2</v>
      </c>
      <c r="F9377" s="22">
        <f t="shared" si="108"/>
        <v>2</v>
      </c>
      <c r="G9377" s="24">
        <v>4</v>
      </c>
      <c r="H9377" s="22">
        <f>IF(OR($G9377="ERROR",$G9377="UNKNOWN",$G9377=""),IFERROR(VLOOKUP($D9377,'02_UnitPriceRef'!$E$3:$F$10,2,0),IF(OR($E9377="Error",$E9377="UNKNOWN",$E9377=""),0,I9377/E9377)),$G9377)</f>
        <v>4</v>
      </c>
      <c r="I9377" s="24">
        <v>8</v>
      </c>
      <c r="J9377" s="22">
        <f t="shared" si="109"/>
        <v>8</v>
      </c>
      <c r="K9377" s="22" t="s">
        <v>20</v>
      </c>
      <c r="L9377" s="22" t="s">
        <v>11</v>
      </c>
      <c r="M9377" s="26">
        <v>45199</v>
      </c>
      <c r="N9377" s="27">
        <f t="shared" si="110"/>
        <v>45199</v>
      </c>
    </row>
    <row r="9378" spans="1:14" ht="22.6" customHeight="1">
      <c r="A9378" s="22" t="s">
        <v>9399</v>
      </c>
      <c r="B9378" s="23" t="s">
        <v>35</v>
      </c>
      <c r="C9378" s="22" t="str">
        <f>IF(OR($B9378="Unknown",$B9378="Error",$B9378=""),IFERROR(VLOOKUP($H9378, '02_UnitPriceRef'!$F$3:$G$10,2,FALSE),"N/A"),$B9378)</f>
        <v>Tea</v>
      </c>
      <c r="D9378" s="22" t="s">
        <v>35</v>
      </c>
      <c r="E9378" s="24">
        <v>3</v>
      </c>
      <c r="F9378" s="22">
        <f t="shared" si="108"/>
        <v>3</v>
      </c>
      <c r="G9378" s="24">
        <v>1.5</v>
      </c>
      <c r="H9378" s="22">
        <f>IF(OR($G9378="ERROR",$G9378="UNKNOWN",$G9378=""),IFERROR(VLOOKUP($D9378,'02_UnitPriceRef'!$E$3:$F$10,2,0),IF(OR($E9378="Error",$E9378="UNKNOWN",$E9378=""),0,I9378/E9378)),$G9378)</f>
        <v>1.5</v>
      </c>
      <c r="I9378" s="24">
        <v>4.5</v>
      </c>
      <c r="J9378" s="22">
        <f t="shared" si="109"/>
        <v>4.5</v>
      </c>
      <c r="K9378" s="22" t="s">
        <v>22</v>
      </c>
      <c r="L9378" s="22" t="s">
        <v>20</v>
      </c>
      <c r="M9378" s="26">
        <v>45192</v>
      </c>
      <c r="N9378" s="27">
        <f t="shared" si="110"/>
        <v>45192</v>
      </c>
    </row>
    <row r="9379" spans="1:14" ht="22.6" customHeight="1">
      <c r="A9379" s="22" t="s">
        <v>9400</v>
      </c>
      <c r="B9379" s="23" t="s">
        <v>19</v>
      </c>
      <c r="C9379" s="22" t="str">
        <f>IF(OR($B9379="Unknown",$B9379="Error",$B9379=""),IFERROR(VLOOKUP($H9379, '02_UnitPriceRef'!$F$3:$G$10,2,FALSE),"N/A"),$B9379)</f>
        <v>Salad</v>
      </c>
      <c r="D9379" s="22" t="s">
        <v>19</v>
      </c>
      <c r="E9379" s="24">
        <v>2</v>
      </c>
      <c r="F9379" s="22">
        <f t="shared" si="108"/>
        <v>2</v>
      </c>
      <c r="G9379" s="24">
        <v>5</v>
      </c>
      <c r="H9379" s="22">
        <f>IF(OR($G9379="ERROR",$G9379="UNKNOWN",$G9379=""),IFERROR(VLOOKUP($D9379,'02_UnitPriceRef'!$E$3:$F$10,2,0),IF(OR($E9379="Error",$E9379="UNKNOWN",$E9379=""),0,I9379/E9379)),$G9379)</f>
        <v>5</v>
      </c>
      <c r="I9379" s="24">
        <v>10</v>
      </c>
      <c r="J9379" s="22">
        <f t="shared" si="109"/>
        <v>10</v>
      </c>
      <c r="K9379" s="22" t="s">
        <v>22</v>
      </c>
      <c r="L9379" s="22" t="s">
        <v>11</v>
      </c>
      <c r="M9379" s="26">
        <v>45119</v>
      </c>
      <c r="N9379" s="27">
        <f t="shared" si="110"/>
        <v>45119</v>
      </c>
    </row>
    <row r="9380" spans="1:14" ht="22.6" customHeight="1">
      <c r="A9380" s="22" t="s">
        <v>9401</v>
      </c>
      <c r="B9380" s="23" t="s">
        <v>24</v>
      </c>
      <c r="C9380" s="22" t="str">
        <f>IF(OR($B9380="Unknown",$B9380="Error",$B9380=""),IFERROR(VLOOKUP($H9380, '02_UnitPriceRef'!$F$3:$G$10,2,FALSE),"N/A"),$B9380)</f>
        <v>Smoothie</v>
      </c>
      <c r="D9380" s="22" t="s">
        <v>24</v>
      </c>
      <c r="E9380" s="24">
        <v>3</v>
      </c>
      <c r="F9380" s="22">
        <f t="shared" si="108"/>
        <v>3</v>
      </c>
      <c r="G9380" s="24">
        <v>4</v>
      </c>
      <c r="H9380" s="22">
        <f>IF(OR($G9380="ERROR",$G9380="UNKNOWN",$G9380=""),IFERROR(VLOOKUP($D9380,'02_UnitPriceRef'!$E$3:$F$10,2,0),IF(OR($E9380="Error",$E9380="UNKNOWN",$E9380=""),0,I9380/E9380)),$G9380)</f>
        <v>4</v>
      </c>
      <c r="I9380" s="24">
        <v>12</v>
      </c>
      <c r="J9380" s="22">
        <f t="shared" si="109"/>
        <v>12</v>
      </c>
      <c r="K9380" s="22" t="s">
        <v>10</v>
      </c>
      <c r="L9380" s="22" t="s">
        <v>15</v>
      </c>
      <c r="M9380" s="26">
        <v>45064</v>
      </c>
      <c r="N9380" s="27">
        <f t="shared" si="110"/>
        <v>45064</v>
      </c>
    </row>
    <row r="9381" spans="1:14" ht="22.6" customHeight="1">
      <c r="A9381" s="22" t="s">
        <v>9402</v>
      </c>
      <c r="B9381" s="23" t="s">
        <v>17</v>
      </c>
      <c r="C9381" s="22" t="str">
        <f>IF(OR($B9381="Unknown",$B9381="Error",$B9381=""),IFERROR(VLOOKUP($H9381, '02_UnitPriceRef'!$F$3:$G$10,2,FALSE),"N/A"),$B9381)</f>
        <v>Cookie</v>
      </c>
      <c r="D9381" s="22" t="s">
        <v>17</v>
      </c>
      <c r="E9381" s="24">
        <v>1</v>
      </c>
      <c r="F9381" s="22">
        <f t="shared" si="108"/>
        <v>1</v>
      </c>
      <c r="G9381" s="24">
        <v>1</v>
      </c>
      <c r="H9381" s="22">
        <f>IF(OR($G9381="ERROR",$G9381="UNKNOWN",$G9381=""),IFERROR(VLOOKUP($D9381,'02_UnitPriceRef'!$E$3:$F$10,2,0),IF(OR($E9381="Error",$E9381="UNKNOWN",$E9381=""),0,I9381/E9381)),$G9381)</f>
        <v>1</v>
      </c>
      <c r="I9381" s="24">
        <v>1</v>
      </c>
      <c r="J9381" s="22">
        <f t="shared" si="109"/>
        <v>1</v>
      </c>
      <c r="K9381" s="22" t="s">
        <v>20</v>
      </c>
      <c r="L9381" s="22" t="s">
        <v>11</v>
      </c>
      <c r="M9381" s="26">
        <v>44933</v>
      </c>
      <c r="N9381" s="27">
        <f t="shared" si="110"/>
        <v>44933</v>
      </c>
    </row>
    <row r="9382" spans="1:14" ht="22.6" customHeight="1">
      <c r="A9382" s="22" t="s">
        <v>9403</v>
      </c>
      <c r="B9382" s="23" t="s">
        <v>27</v>
      </c>
      <c r="C9382" s="22" t="str">
        <f>IF(OR($B9382="Unknown",$B9382="Error",$B9382=""),IFERROR(VLOOKUP($H9382, '02_UnitPriceRef'!$F$3:$G$10,2,FALSE),"N/A"),$B9382)</f>
        <v>Sandwich</v>
      </c>
      <c r="D9382" s="22" t="s">
        <v>27</v>
      </c>
      <c r="E9382" s="24">
        <v>5</v>
      </c>
      <c r="F9382" s="22">
        <f t="shared" si="108"/>
        <v>5</v>
      </c>
      <c r="G9382" s="24">
        <v>4</v>
      </c>
      <c r="H9382" s="22">
        <f>IF(OR($G9382="ERROR",$G9382="UNKNOWN",$G9382=""),IFERROR(VLOOKUP($D9382,'02_UnitPriceRef'!$E$3:$F$10,2,0),IF(OR($E9382="Error",$E9382="UNKNOWN",$E9382=""),0,I9382/E9382)),$G9382)</f>
        <v>4</v>
      </c>
      <c r="I9382" s="24">
        <v>20</v>
      </c>
      <c r="J9382" s="22">
        <f t="shared" si="109"/>
        <v>20</v>
      </c>
      <c r="K9382" s="22" t="s">
        <v>22</v>
      </c>
      <c r="L9382" s="22" t="s">
        <v>15</v>
      </c>
      <c r="M9382" s="28" t="s">
        <v>10031</v>
      </c>
      <c r="N9382" s="27">
        <f t="shared" si="110"/>
        <v>1</v>
      </c>
    </row>
    <row r="9383" spans="1:14" ht="22.6" customHeight="1">
      <c r="A9383" s="22" t="s">
        <v>9404</v>
      </c>
      <c r="B9383" s="23" t="s">
        <v>17</v>
      </c>
      <c r="C9383" s="22" t="str">
        <f>IF(OR($B9383="Unknown",$B9383="Error",$B9383=""),IFERROR(VLOOKUP($H9383, '02_UnitPriceRef'!$F$3:$G$10,2,FALSE),"N/A"),$B9383)</f>
        <v>Cookie</v>
      </c>
      <c r="D9383" s="22" t="s">
        <v>17</v>
      </c>
      <c r="E9383" s="24">
        <v>4</v>
      </c>
      <c r="F9383" s="22">
        <f t="shared" si="108"/>
        <v>4</v>
      </c>
      <c r="G9383" s="23" t="s">
        <v>10030</v>
      </c>
      <c r="H9383" s="22">
        <f>IF(OR($G9383="ERROR",$G9383="UNKNOWN",$G9383=""),IFERROR(VLOOKUP($D9383,'02_UnitPriceRef'!$E$3:$F$10,2,0),IF(OR($E9383="Error",$E9383="UNKNOWN",$E9383=""),0,I9383/E9383)),$G9383)</f>
        <v>1</v>
      </c>
      <c r="I9383" s="24">
        <v>4</v>
      </c>
      <c r="J9383" s="22">
        <f t="shared" si="109"/>
        <v>4</v>
      </c>
      <c r="K9383" s="22" t="s">
        <v>22</v>
      </c>
      <c r="L9383" s="22" t="s">
        <v>11</v>
      </c>
      <c r="M9383" s="26">
        <v>45079</v>
      </c>
      <c r="N9383" s="27">
        <f t="shared" si="110"/>
        <v>45079</v>
      </c>
    </row>
    <row r="9384" spans="1:14" ht="22.6" customHeight="1">
      <c r="A9384" s="22" t="s">
        <v>9405</v>
      </c>
      <c r="B9384" s="23" t="s">
        <v>10030</v>
      </c>
      <c r="C9384" s="22" t="str">
        <f>IF(OR($B9384="Unknown",$B9384="Error",$B9384=""),IFERROR(VLOOKUP($H9384, '02_UnitPriceRef'!$F$3:$G$10,2,FALSE),"N/A"),$B9384)</f>
        <v>Coffee</v>
      </c>
      <c r="D9384" s="22" t="s">
        <v>9</v>
      </c>
      <c r="E9384" s="24">
        <v>1</v>
      </c>
      <c r="F9384" s="22">
        <f t="shared" si="108"/>
        <v>1</v>
      </c>
      <c r="G9384" s="23"/>
      <c r="H9384" s="22">
        <f>IF(OR($G9384="ERROR",$G9384="UNKNOWN",$G9384=""),IFERROR(VLOOKUP($D9384,'02_UnitPriceRef'!$E$3:$F$10,2,0),IF(OR($E9384="Error",$E9384="UNKNOWN",$E9384=""),0,I9384/E9384)),$G9384)</f>
        <v>2</v>
      </c>
      <c r="I9384" s="24">
        <v>3</v>
      </c>
      <c r="J9384" s="22">
        <f t="shared" si="109"/>
        <v>2</v>
      </c>
      <c r="K9384" s="22" t="s">
        <v>14</v>
      </c>
      <c r="L9384" s="22" t="s">
        <v>20</v>
      </c>
      <c r="M9384" s="26"/>
      <c r="N9384" s="27">
        <f t="shared" si="110"/>
        <v>1</v>
      </c>
    </row>
    <row r="9385" spans="1:14" ht="22.6" customHeight="1">
      <c r="A9385" s="22" t="s">
        <v>9406</v>
      </c>
      <c r="B9385" s="23" t="s">
        <v>27</v>
      </c>
      <c r="C9385" s="22" t="str">
        <f>IF(OR($B9385="Unknown",$B9385="Error",$B9385=""),IFERROR(VLOOKUP($H9385, '02_UnitPriceRef'!$F$3:$G$10,2,FALSE),"N/A"),$B9385)</f>
        <v>Sandwich</v>
      </c>
      <c r="D9385" s="22" t="s">
        <v>27</v>
      </c>
      <c r="E9385" s="24">
        <v>4</v>
      </c>
      <c r="F9385" s="22">
        <f t="shared" si="108"/>
        <v>4</v>
      </c>
      <c r="G9385" s="24">
        <v>4</v>
      </c>
      <c r="H9385" s="22">
        <f>IF(OR($G9385="ERROR",$G9385="UNKNOWN",$G9385=""),IFERROR(VLOOKUP($D9385,'02_UnitPriceRef'!$E$3:$F$10,2,0),IF(OR($E9385="Error",$E9385="UNKNOWN",$E9385=""),0,I9385/E9385)),$G9385)</f>
        <v>4</v>
      </c>
      <c r="I9385" s="24">
        <v>16</v>
      </c>
      <c r="J9385" s="22">
        <f t="shared" si="109"/>
        <v>16</v>
      </c>
      <c r="K9385" s="22" t="s">
        <v>20</v>
      </c>
      <c r="L9385" s="22" t="s">
        <v>15</v>
      </c>
      <c r="M9385" s="26">
        <v>45136</v>
      </c>
      <c r="N9385" s="27">
        <f t="shared" si="110"/>
        <v>45136</v>
      </c>
    </row>
    <row r="9386" spans="1:14" ht="22.6" customHeight="1">
      <c r="A9386" s="22" t="s">
        <v>9407</v>
      </c>
      <c r="B9386" s="23" t="s">
        <v>35</v>
      </c>
      <c r="C9386" s="22" t="str">
        <f>IF(OR($B9386="Unknown",$B9386="Error",$B9386=""),IFERROR(VLOOKUP($H9386, '02_UnitPriceRef'!$F$3:$G$10,2,FALSE),"N/A"),$B9386)</f>
        <v>Tea</v>
      </c>
      <c r="D9386" s="22" t="s">
        <v>35</v>
      </c>
      <c r="E9386" s="24">
        <v>5</v>
      </c>
      <c r="F9386" s="22">
        <f t="shared" si="108"/>
        <v>5</v>
      </c>
      <c r="G9386" s="24">
        <v>1.5</v>
      </c>
      <c r="H9386" s="22">
        <f>IF(OR($G9386="ERROR",$G9386="UNKNOWN",$G9386=""),IFERROR(VLOOKUP($D9386,'02_UnitPriceRef'!$E$3:$F$10,2,0),IF(OR($E9386="Error",$E9386="UNKNOWN",$E9386=""),0,I9386/E9386)),$G9386)</f>
        <v>1.5</v>
      </c>
      <c r="I9386" s="24">
        <v>7.5</v>
      </c>
      <c r="J9386" s="22">
        <f t="shared" si="109"/>
        <v>7.5</v>
      </c>
      <c r="K9386" s="22" t="s">
        <v>14</v>
      </c>
      <c r="L9386" s="22" t="s">
        <v>15</v>
      </c>
      <c r="M9386" s="26">
        <v>45228</v>
      </c>
      <c r="N9386" s="27">
        <f t="shared" si="110"/>
        <v>45228</v>
      </c>
    </row>
    <row r="9387" spans="1:14" ht="22.6" customHeight="1">
      <c r="A9387" s="22" t="s">
        <v>9408</v>
      </c>
      <c r="B9387" s="23" t="s">
        <v>35</v>
      </c>
      <c r="C9387" s="22" t="str">
        <f>IF(OR($B9387="Unknown",$B9387="Error",$B9387=""),IFERROR(VLOOKUP($H9387, '02_UnitPriceRef'!$F$3:$G$10,2,FALSE),"N/A"),$B9387)</f>
        <v>Tea</v>
      </c>
      <c r="D9387" s="22" t="s">
        <v>35</v>
      </c>
      <c r="E9387" s="24">
        <v>3</v>
      </c>
      <c r="F9387" s="22">
        <f t="shared" si="108"/>
        <v>3</v>
      </c>
      <c r="G9387" s="24">
        <v>1.5</v>
      </c>
      <c r="H9387" s="22">
        <f>IF(OR($G9387="ERROR",$G9387="UNKNOWN",$G9387=""),IFERROR(VLOOKUP($D9387,'02_UnitPriceRef'!$E$3:$F$10,2,0),IF(OR($E9387="Error",$E9387="UNKNOWN",$E9387=""),0,I9387/E9387)),$G9387)</f>
        <v>1.5</v>
      </c>
      <c r="I9387" s="24">
        <v>4.5</v>
      </c>
      <c r="J9387" s="22">
        <f t="shared" si="109"/>
        <v>4.5</v>
      </c>
      <c r="K9387" s="22" t="s">
        <v>22</v>
      </c>
      <c r="L9387" s="22" t="s">
        <v>20</v>
      </c>
      <c r="M9387" s="26">
        <v>44952</v>
      </c>
      <c r="N9387" s="27">
        <f t="shared" si="110"/>
        <v>44952</v>
      </c>
    </row>
    <row r="9388" spans="1:14" ht="22.6" customHeight="1">
      <c r="A9388" s="22" t="s">
        <v>9409</v>
      </c>
      <c r="B9388" s="23" t="s">
        <v>24</v>
      </c>
      <c r="C9388" s="22" t="str">
        <f>IF(OR($B9388="Unknown",$B9388="Error",$B9388=""),IFERROR(VLOOKUP($H9388, '02_UnitPriceRef'!$F$3:$G$10,2,FALSE),"N/A"),$B9388)</f>
        <v>Smoothie</v>
      </c>
      <c r="D9388" s="22" t="s">
        <v>24</v>
      </c>
      <c r="E9388" s="24">
        <v>5</v>
      </c>
      <c r="F9388" s="22">
        <f t="shared" si="108"/>
        <v>5</v>
      </c>
      <c r="G9388" s="24">
        <v>4</v>
      </c>
      <c r="H9388" s="22">
        <f>IF(OR($G9388="ERROR",$G9388="UNKNOWN",$G9388=""),IFERROR(VLOOKUP($D9388,'02_UnitPriceRef'!$E$3:$F$10,2,0),IF(OR($E9388="Error",$E9388="UNKNOWN",$E9388=""),0,I9388/E9388)),$G9388)</f>
        <v>4</v>
      </c>
      <c r="I9388" s="24">
        <v>20</v>
      </c>
      <c r="J9388" s="22">
        <f t="shared" si="109"/>
        <v>20</v>
      </c>
      <c r="K9388" s="22" t="s">
        <v>14</v>
      </c>
      <c r="L9388" s="22" t="s">
        <v>15</v>
      </c>
      <c r="M9388" s="26">
        <v>45258</v>
      </c>
      <c r="N9388" s="27">
        <f t="shared" si="110"/>
        <v>45258</v>
      </c>
    </row>
    <row r="9389" spans="1:14" ht="22.6" customHeight="1">
      <c r="A9389" s="22" t="s">
        <v>9410</v>
      </c>
      <c r="B9389" s="23" t="s">
        <v>24</v>
      </c>
      <c r="C9389" s="22" t="str">
        <f>IF(OR($B9389="Unknown",$B9389="Error",$B9389=""),IFERROR(VLOOKUP($H9389, '02_UnitPriceRef'!$F$3:$G$10,2,FALSE),"N/A"),$B9389)</f>
        <v>Smoothie</v>
      </c>
      <c r="D9389" s="22" t="s">
        <v>24</v>
      </c>
      <c r="E9389" s="24">
        <v>5</v>
      </c>
      <c r="F9389" s="22">
        <f t="shared" si="108"/>
        <v>5</v>
      </c>
      <c r="G9389" s="24">
        <v>4</v>
      </c>
      <c r="H9389" s="22">
        <f>IF(OR($G9389="ERROR",$G9389="UNKNOWN",$G9389=""),IFERROR(VLOOKUP($D9389,'02_UnitPriceRef'!$E$3:$F$10,2,0),IF(OR($E9389="Error",$E9389="UNKNOWN",$E9389=""),0,I9389/E9389)),$G9389)</f>
        <v>4</v>
      </c>
      <c r="I9389" s="24">
        <v>20</v>
      </c>
      <c r="J9389" s="22">
        <f t="shared" si="109"/>
        <v>20</v>
      </c>
      <c r="K9389" s="22" t="s">
        <v>10</v>
      </c>
      <c r="L9389" s="22" t="s">
        <v>20</v>
      </c>
      <c r="M9389" s="26">
        <v>45034</v>
      </c>
      <c r="N9389" s="27">
        <f t="shared" si="110"/>
        <v>45034</v>
      </c>
    </row>
    <row r="9390" spans="1:14" ht="22.6" customHeight="1">
      <c r="A9390" s="22" t="s">
        <v>9411</v>
      </c>
      <c r="B9390" s="23" t="s">
        <v>17</v>
      </c>
      <c r="C9390" s="22" t="str">
        <f>IF(OR($B9390="Unknown",$B9390="Error",$B9390=""),IFERROR(VLOOKUP($H9390, '02_UnitPriceRef'!$F$3:$G$10,2,FALSE),"N/A"),$B9390)</f>
        <v>Cookie</v>
      </c>
      <c r="D9390" s="22" t="s">
        <v>17</v>
      </c>
      <c r="E9390" s="24">
        <v>2</v>
      </c>
      <c r="F9390" s="22">
        <f t="shared" si="108"/>
        <v>2</v>
      </c>
      <c r="G9390" s="24">
        <v>1</v>
      </c>
      <c r="H9390" s="22">
        <f>IF(OR($G9390="ERROR",$G9390="UNKNOWN",$G9390=""),IFERROR(VLOOKUP($D9390,'02_UnitPriceRef'!$E$3:$F$10,2,0),IF(OR($E9390="Error",$E9390="UNKNOWN",$E9390=""),0,I9390/E9390)),$G9390)</f>
        <v>1</v>
      </c>
      <c r="I9390" s="24">
        <v>2</v>
      </c>
      <c r="J9390" s="22">
        <f t="shared" si="109"/>
        <v>2</v>
      </c>
      <c r="K9390" s="22" t="s">
        <v>14</v>
      </c>
      <c r="L9390" s="22" t="s">
        <v>15</v>
      </c>
      <c r="M9390" s="26">
        <v>45005</v>
      </c>
      <c r="N9390" s="27">
        <f t="shared" si="110"/>
        <v>45005</v>
      </c>
    </row>
    <row r="9391" spans="1:14" ht="22.6" customHeight="1">
      <c r="A9391" s="22" t="s">
        <v>9412</v>
      </c>
      <c r="B9391" s="23" t="s">
        <v>39</v>
      </c>
      <c r="C9391" s="22" t="str">
        <f>IF(OR($B9391="Unknown",$B9391="Error",$B9391=""),IFERROR(VLOOKUP($H9391, '02_UnitPriceRef'!$F$3:$G$10,2,FALSE),"N/A"),$B9391)</f>
        <v>Juice</v>
      </c>
      <c r="D9391" s="22" t="s">
        <v>39</v>
      </c>
      <c r="E9391" s="24">
        <v>1</v>
      </c>
      <c r="F9391" s="22">
        <f t="shared" si="108"/>
        <v>1</v>
      </c>
      <c r="G9391" s="23" t="s">
        <v>10030</v>
      </c>
      <c r="H9391" s="22">
        <f>IF(OR($G9391="ERROR",$G9391="UNKNOWN",$G9391=""),IFERROR(VLOOKUP($D9391,'02_UnitPriceRef'!$E$3:$F$10,2,0),IF(OR($E9391="Error",$E9391="UNKNOWN",$E9391=""),0,I9391/E9391)),$G9391)</f>
        <v>3</v>
      </c>
      <c r="I9391" s="24">
        <v>3</v>
      </c>
      <c r="J9391" s="22">
        <f t="shared" si="109"/>
        <v>3</v>
      </c>
      <c r="K9391" s="22" t="s">
        <v>20</v>
      </c>
      <c r="L9391" s="22" t="s">
        <v>20</v>
      </c>
      <c r="M9391" s="26">
        <v>44960</v>
      </c>
      <c r="N9391" s="27">
        <f t="shared" si="110"/>
        <v>44960</v>
      </c>
    </row>
    <row r="9392" spans="1:14" ht="22.6" customHeight="1">
      <c r="A9392" s="22" t="s">
        <v>9413</v>
      </c>
      <c r="B9392" s="23"/>
      <c r="C9392" s="22" t="str">
        <f>IF(OR($B9392="Unknown",$B9392="Error",$B9392=""),IFERROR(VLOOKUP($H9392, '02_UnitPriceRef'!$F$3:$G$10,2,FALSE),"N/A"),$B9392)</f>
        <v>Salad</v>
      </c>
      <c r="D9392" s="22" t="s">
        <v>19</v>
      </c>
      <c r="E9392" s="24">
        <v>4</v>
      </c>
      <c r="F9392" s="22">
        <f t="shared" si="108"/>
        <v>4</v>
      </c>
      <c r="G9392" s="24">
        <v>5</v>
      </c>
      <c r="H9392" s="22">
        <f>IF(OR($G9392="ERROR",$G9392="UNKNOWN",$G9392=""),IFERROR(VLOOKUP($D9392,'02_UnitPriceRef'!$E$3:$F$10,2,0),IF(OR($E9392="Error",$E9392="UNKNOWN",$E9392=""),0,I9392/E9392)),$G9392)</f>
        <v>5</v>
      </c>
      <c r="I9392" s="24">
        <v>20</v>
      </c>
      <c r="J9392" s="22">
        <f t="shared" si="109"/>
        <v>20</v>
      </c>
      <c r="K9392" s="22" t="s">
        <v>14</v>
      </c>
      <c r="L9392" s="22" t="s">
        <v>11</v>
      </c>
      <c r="M9392" s="26">
        <v>45039</v>
      </c>
      <c r="N9392" s="27">
        <f t="shared" si="110"/>
        <v>45039</v>
      </c>
    </row>
    <row r="9393" spans="1:14" ht="22.6" customHeight="1">
      <c r="A9393" s="22" t="s">
        <v>9414</v>
      </c>
      <c r="B9393" s="23" t="s">
        <v>39</v>
      </c>
      <c r="C9393" s="22" t="str">
        <f>IF(OR($B9393="Unknown",$B9393="Error",$B9393=""),IFERROR(VLOOKUP($H9393, '02_UnitPriceRef'!$F$3:$G$10,2,FALSE),"N/A"),$B9393)</f>
        <v>Juice</v>
      </c>
      <c r="D9393" s="22" t="s">
        <v>39</v>
      </c>
      <c r="E9393" s="24">
        <v>4</v>
      </c>
      <c r="F9393" s="22">
        <f t="shared" si="108"/>
        <v>4</v>
      </c>
      <c r="G9393" s="24">
        <v>3</v>
      </c>
      <c r="H9393" s="22">
        <f>IF(OR($G9393="ERROR",$G9393="UNKNOWN",$G9393=""),IFERROR(VLOOKUP($D9393,'02_UnitPriceRef'!$E$3:$F$10,2,0),IF(OR($E9393="Error",$E9393="UNKNOWN",$E9393=""),0,I9393/E9393)),$G9393)</f>
        <v>3</v>
      </c>
      <c r="I9393" s="24">
        <v>12</v>
      </c>
      <c r="J9393" s="22">
        <f t="shared" si="109"/>
        <v>12</v>
      </c>
      <c r="K9393" s="22" t="s">
        <v>20</v>
      </c>
      <c r="L9393" s="22" t="s">
        <v>20</v>
      </c>
      <c r="M9393" s="26">
        <v>45207</v>
      </c>
      <c r="N9393" s="27">
        <f t="shared" si="110"/>
        <v>45207</v>
      </c>
    </row>
    <row r="9394" spans="1:14" ht="22.6" customHeight="1">
      <c r="A9394" s="22" t="s">
        <v>9415</v>
      </c>
      <c r="B9394" s="23"/>
      <c r="C9394" s="22" t="str">
        <f>IF(OR($B9394="Unknown",$B9394="Error",$B9394=""),IFERROR(VLOOKUP($H9394, '02_UnitPriceRef'!$F$3:$G$10,2,FALSE),"N/A"),$B9394)</f>
        <v>Cake/Juice</v>
      </c>
      <c r="D9394" s="22" t="s">
        <v>10044</v>
      </c>
      <c r="E9394" s="24">
        <v>3</v>
      </c>
      <c r="F9394" s="22">
        <f t="shared" si="108"/>
        <v>3</v>
      </c>
      <c r="G9394" s="24">
        <v>3</v>
      </c>
      <c r="H9394" s="22">
        <f>IF(OR($G9394="ERROR",$G9394="UNKNOWN",$G9394=""),IFERROR(VLOOKUP($D9394,'02_UnitPriceRef'!$E$3:$F$10,2,0),IF(OR($E9394="Error",$E9394="UNKNOWN",$E9394=""),0,I9394/E9394)),$G9394)</f>
        <v>3</v>
      </c>
      <c r="I9394" s="24">
        <v>9</v>
      </c>
      <c r="J9394" s="22">
        <f t="shared" si="109"/>
        <v>9</v>
      </c>
      <c r="K9394" s="22" t="s">
        <v>14</v>
      </c>
      <c r="L9394" s="22" t="s">
        <v>11</v>
      </c>
      <c r="M9394" s="26">
        <v>45289</v>
      </c>
      <c r="N9394" s="27">
        <f t="shared" si="110"/>
        <v>45289</v>
      </c>
    </row>
    <row r="9395" spans="1:14" ht="22.6" customHeight="1">
      <c r="A9395" s="22" t="s">
        <v>9416</v>
      </c>
      <c r="B9395" s="23" t="s">
        <v>9</v>
      </c>
      <c r="C9395" s="22" t="str">
        <f>IF(OR($B9395="Unknown",$B9395="Error",$B9395=""),IFERROR(VLOOKUP($H9395, '02_UnitPriceRef'!$F$3:$G$10,2,FALSE),"N/A"),$B9395)</f>
        <v>Coffee</v>
      </c>
      <c r="D9395" s="22" t="s">
        <v>9</v>
      </c>
      <c r="E9395" s="24">
        <v>5</v>
      </c>
      <c r="F9395" s="22">
        <f t="shared" si="108"/>
        <v>5</v>
      </c>
      <c r="G9395" s="24">
        <v>2</v>
      </c>
      <c r="H9395" s="22">
        <f>IF(OR($G9395="ERROR",$G9395="UNKNOWN",$G9395=""),IFERROR(VLOOKUP($D9395,'02_UnitPriceRef'!$E$3:$F$10,2,0),IF(OR($E9395="Error",$E9395="UNKNOWN",$E9395=""),0,I9395/E9395)),$G9395)</f>
        <v>2</v>
      </c>
      <c r="I9395" s="24">
        <v>10</v>
      </c>
      <c r="J9395" s="22">
        <f t="shared" si="109"/>
        <v>10</v>
      </c>
      <c r="K9395" s="22" t="s">
        <v>10</v>
      </c>
      <c r="L9395" s="22" t="s">
        <v>20</v>
      </c>
      <c r="M9395" s="26">
        <v>45014</v>
      </c>
      <c r="N9395" s="27">
        <f t="shared" si="110"/>
        <v>45014</v>
      </c>
    </row>
    <row r="9396" spans="1:14" ht="22.6" customHeight="1">
      <c r="A9396" s="22" t="s">
        <v>9417</v>
      </c>
      <c r="B9396" s="23" t="s">
        <v>17</v>
      </c>
      <c r="C9396" s="22" t="str">
        <f>IF(OR($B9396="Unknown",$B9396="Error",$B9396=""),IFERROR(VLOOKUP($H9396, '02_UnitPriceRef'!$F$3:$G$10,2,FALSE),"N/A"),$B9396)</f>
        <v>Cookie</v>
      </c>
      <c r="D9396" s="22" t="s">
        <v>17</v>
      </c>
      <c r="E9396" s="24">
        <v>5</v>
      </c>
      <c r="F9396" s="22">
        <f t="shared" si="108"/>
        <v>5</v>
      </c>
      <c r="G9396" s="24">
        <v>1</v>
      </c>
      <c r="H9396" s="22">
        <f>IF(OR($G9396="ERROR",$G9396="UNKNOWN",$G9396=""),IFERROR(VLOOKUP($D9396,'02_UnitPriceRef'!$E$3:$F$10,2,0),IF(OR($E9396="Error",$E9396="UNKNOWN",$E9396=""),0,I9396/E9396)),$G9396)</f>
        <v>1</v>
      </c>
      <c r="I9396" s="24">
        <v>5</v>
      </c>
      <c r="J9396" s="22">
        <f t="shared" si="109"/>
        <v>5</v>
      </c>
      <c r="K9396" s="22" t="s">
        <v>20</v>
      </c>
      <c r="L9396" s="22" t="s">
        <v>15</v>
      </c>
      <c r="M9396" s="26">
        <v>45291</v>
      </c>
      <c r="N9396" s="27">
        <f t="shared" si="110"/>
        <v>45291</v>
      </c>
    </row>
    <row r="9397" spans="1:14" ht="22.6" customHeight="1">
      <c r="A9397" s="22" t="s">
        <v>9418</v>
      </c>
      <c r="B9397" s="23" t="s">
        <v>19</v>
      </c>
      <c r="C9397" s="22" t="str">
        <f>IF(OR($B9397="Unknown",$B9397="Error",$B9397=""),IFERROR(VLOOKUP($H9397, '02_UnitPriceRef'!$F$3:$G$10,2,FALSE),"N/A"),$B9397)</f>
        <v>Salad</v>
      </c>
      <c r="D9397" s="22" t="s">
        <v>19</v>
      </c>
      <c r="E9397" s="24">
        <v>2</v>
      </c>
      <c r="F9397" s="22">
        <f t="shared" si="108"/>
        <v>2</v>
      </c>
      <c r="G9397" s="24">
        <v>5</v>
      </c>
      <c r="H9397" s="22">
        <f>IF(OR($G9397="ERROR",$G9397="UNKNOWN",$G9397=""),IFERROR(VLOOKUP($D9397,'02_UnitPriceRef'!$E$3:$F$10,2,0),IF(OR($E9397="Error",$E9397="UNKNOWN",$E9397=""),0,I9397/E9397)),$G9397)</f>
        <v>5</v>
      </c>
      <c r="I9397" s="24">
        <v>10</v>
      </c>
      <c r="J9397" s="22">
        <f t="shared" si="109"/>
        <v>10</v>
      </c>
      <c r="K9397" s="22" t="s">
        <v>10</v>
      </c>
      <c r="L9397" s="22" t="s">
        <v>15</v>
      </c>
      <c r="M9397" s="26">
        <v>45036</v>
      </c>
      <c r="N9397" s="27">
        <f t="shared" si="110"/>
        <v>45036</v>
      </c>
    </row>
    <row r="9398" spans="1:14" ht="22.6" customHeight="1">
      <c r="A9398" s="22" t="s">
        <v>9419</v>
      </c>
      <c r="B9398" s="23" t="s">
        <v>27</v>
      </c>
      <c r="C9398" s="22" t="str">
        <f>IF(OR($B9398="Unknown",$B9398="Error",$B9398=""),IFERROR(VLOOKUP($H9398, '02_UnitPriceRef'!$F$3:$G$10,2,FALSE),"N/A"),$B9398)</f>
        <v>Sandwich</v>
      </c>
      <c r="D9398" s="22" t="s">
        <v>27</v>
      </c>
      <c r="E9398" s="24">
        <v>2</v>
      </c>
      <c r="F9398" s="22">
        <f t="shared" si="108"/>
        <v>2</v>
      </c>
      <c r="G9398" s="24">
        <v>4</v>
      </c>
      <c r="H9398" s="22">
        <f>IF(OR($G9398="ERROR",$G9398="UNKNOWN",$G9398=""),IFERROR(VLOOKUP($D9398,'02_UnitPriceRef'!$E$3:$F$10,2,0),IF(OR($E9398="Error",$E9398="UNKNOWN",$E9398=""),0,I9398/E9398)),$G9398)</f>
        <v>4</v>
      </c>
      <c r="I9398" s="24">
        <v>8</v>
      </c>
      <c r="J9398" s="22">
        <f t="shared" si="109"/>
        <v>8</v>
      </c>
      <c r="K9398" s="22" t="s">
        <v>14</v>
      </c>
      <c r="L9398" s="22" t="s">
        <v>20</v>
      </c>
      <c r="M9398" s="26">
        <v>45250</v>
      </c>
      <c r="N9398" s="27">
        <f t="shared" si="110"/>
        <v>45250</v>
      </c>
    </row>
    <row r="9399" spans="1:14" ht="22.6" customHeight="1">
      <c r="A9399" s="22" t="s">
        <v>9420</v>
      </c>
      <c r="B9399" s="23" t="s">
        <v>19</v>
      </c>
      <c r="C9399" s="22" t="str">
        <f>IF(OR($B9399="Unknown",$B9399="Error",$B9399=""),IFERROR(VLOOKUP($H9399, '02_UnitPriceRef'!$F$3:$G$10,2,FALSE),"N/A"),$B9399)</f>
        <v>Salad</v>
      </c>
      <c r="D9399" s="22" t="s">
        <v>19</v>
      </c>
      <c r="E9399" s="24">
        <v>3</v>
      </c>
      <c r="F9399" s="22">
        <f t="shared" si="108"/>
        <v>3</v>
      </c>
      <c r="G9399" s="24">
        <v>5</v>
      </c>
      <c r="H9399" s="22">
        <f>IF(OR($G9399="ERROR",$G9399="UNKNOWN",$G9399=""),IFERROR(VLOOKUP($D9399,'02_UnitPriceRef'!$E$3:$F$10,2,0),IF(OR($E9399="Error",$E9399="UNKNOWN",$E9399=""),0,I9399/E9399)),$G9399)</f>
        <v>5</v>
      </c>
      <c r="I9399" s="24">
        <v>15</v>
      </c>
      <c r="J9399" s="22">
        <f t="shared" si="109"/>
        <v>15</v>
      </c>
      <c r="K9399" s="22" t="s">
        <v>14</v>
      </c>
      <c r="L9399" s="22" t="s">
        <v>15</v>
      </c>
      <c r="M9399" s="26">
        <v>44989</v>
      </c>
      <c r="N9399" s="27">
        <f t="shared" si="110"/>
        <v>44989</v>
      </c>
    </row>
    <row r="9400" spans="1:14" ht="22.6" customHeight="1">
      <c r="A9400" s="22" t="s">
        <v>9421</v>
      </c>
      <c r="B9400" s="23" t="s">
        <v>27</v>
      </c>
      <c r="C9400" s="22" t="str">
        <f>IF(OR($B9400="Unknown",$B9400="Error",$B9400=""),IFERROR(VLOOKUP($H9400, '02_UnitPriceRef'!$F$3:$G$10,2,FALSE),"N/A"),$B9400)</f>
        <v>Sandwich</v>
      </c>
      <c r="D9400" s="22" t="s">
        <v>27</v>
      </c>
      <c r="E9400" s="24">
        <v>5</v>
      </c>
      <c r="F9400" s="22">
        <f t="shared" si="108"/>
        <v>5</v>
      </c>
      <c r="G9400" s="24">
        <v>4</v>
      </c>
      <c r="H9400" s="22">
        <f>IF(OR($G9400="ERROR",$G9400="UNKNOWN",$G9400=""),IFERROR(VLOOKUP($D9400,'02_UnitPriceRef'!$E$3:$F$10,2,0),IF(OR($E9400="Error",$E9400="UNKNOWN",$E9400=""),0,I9400/E9400)),$G9400)</f>
        <v>4</v>
      </c>
      <c r="I9400" s="24">
        <v>20</v>
      </c>
      <c r="J9400" s="22">
        <f t="shared" si="109"/>
        <v>20</v>
      </c>
      <c r="K9400" s="22" t="s">
        <v>22</v>
      </c>
      <c r="L9400" s="22" t="s">
        <v>11</v>
      </c>
      <c r="M9400" s="26">
        <v>45041</v>
      </c>
      <c r="N9400" s="27">
        <f t="shared" si="110"/>
        <v>45041</v>
      </c>
    </row>
    <row r="9401" spans="1:14" ht="22.6" customHeight="1">
      <c r="A9401" s="22" t="s">
        <v>9422</v>
      </c>
      <c r="B9401" s="23" t="s">
        <v>9</v>
      </c>
      <c r="C9401" s="22" t="str">
        <f>IF(OR($B9401="Unknown",$B9401="Error",$B9401=""),IFERROR(VLOOKUP($H9401, '02_UnitPriceRef'!$F$3:$G$10,2,FALSE),"N/A"),$B9401)</f>
        <v>Coffee</v>
      </c>
      <c r="D9401" s="22" t="s">
        <v>9</v>
      </c>
      <c r="E9401" s="24">
        <v>5</v>
      </c>
      <c r="F9401" s="22">
        <f t="shared" si="108"/>
        <v>5</v>
      </c>
      <c r="G9401" s="24">
        <v>2</v>
      </c>
      <c r="H9401" s="22">
        <f>IF(OR($G9401="ERROR",$G9401="UNKNOWN",$G9401=""),IFERROR(VLOOKUP($D9401,'02_UnitPriceRef'!$E$3:$F$10,2,0),IF(OR($E9401="Error",$E9401="UNKNOWN",$E9401=""),0,I9401/E9401)),$G9401)</f>
        <v>2</v>
      </c>
      <c r="I9401" s="24">
        <v>10</v>
      </c>
      <c r="J9401" s="22">
        <f t="shared" si="109"/>
        <v>10</v>
      </c>
      <c r="K9401" s="22" t="s">
        <v>14</v>
      </c>
      <c r="L9401" s="22" t="s">
        <v>15</v>
      </c>
      <c r="M9401" s="26">
        <v>45017</v>
      </c>
      <c r="N9401" s="27">
        <f t="shared" si="110"/>
        <v>45017</v>
      </c>
    </row>
    <row r="9402" spans="1:14" ht="22.6" customHeight="1">
      <c r="A9402" s="22" t="s">
        <v>9423</v>
      </c>
      <c r="B9402" s="23" t="s">
        <v>24</v>
      </c>
      <c r="C9402" s="22" t="str">
        <f>IF(OR($B9402="Unknown",$B9402="Error",$B9402=""),IFERROR(VLOOKUP($H9402, '02_UnitPriceRef'!$F$3:$G$10,2,FALSE),"N/A"),$B9402)</f>
        <v>Smoothie</v>
      </c>
      <c r="D9402" s="22" t="s">
        <v>24</v>
      </c>
      <c r="E9402" s="24">
        <v>3</v>
      </c>
      <c r="F9402" s="22">
        <f t="shared" si="108"/>
        <v>3</v>
      </c>
      <c r="G9402" s="24">
        <v>4</v>
      </c>
      <c r="H9402" s="22">
        <f>IF(OR($G9402="ERROR",$G9402="UNKNOWN",$G9402=""),IFERROR(VLOOKUP($D9402,'02_UnitPriceRef'!$E$3:$F$10,2,0),IF(OR($E9402="Error",$E9402="UNKNOWN",$E9402=""),0,I9402/E9402)),$G9402)</f>
        <v>4</v>
      </c>
      <c r="I9402" s="23" t="s">
        <v>10030</v>
      </c>
      <c r="J9402" s="22">
        <f t="shared" si="109"/>
        <v>12</v>
      </c>
      <c r="K9402" s="22" t="s">
        <v>20</v>
      </c>
      <c r="L9402" s="22" t="s">
        <v>20</v>
      </c>
      <c r="M9402" s="26">
        <v>45204</v>
      </c>
      <c r="N9402" s="27">
        <f t="shared" si="110"/>
        <v>45204</v>
      </c>
    </row>
    <row r="9403" spans="1:14" ht="22.6" customHeight="1">
      <c r="A9403" s="22" t="s">
        <v>9424</v>
      </c>
      <c r="B9403" s="23" t="s">
        <v>35</v>
      </c>
      <c r="C9403" s="22" t="str">
        <f>IF(OR($B9403="Unknown",$B9403="Error",$B9403=""),IFERROR(VLOOKUP($H9403, '02_UnitPriceRef'!$F$3:$G$10,2,FALSE),"N/A"),$B9403)</f>
        <v>Tea</v>
      </c>
      <c r="D9403" s="22" t="s">
        <v>35</v>
      </c>
      <c r="E9403" s="24">
        <v>3</v>
      </c>
      <c r="F9403" s="22">
        <f t="shared" si="108"/>
        <v>3</v>
      </c>
      <c r="G9403" s="24">
        <v>1.5</v>
      </c>
      <c r="H9403" s="22">
        <f>IF(OR($G9403="ERROR",$G9403="UNKNOWN",$G9403=""),IFERROR(VLOOKUP($D9403,'02_UnitPriceRef'!$E$3:$F$10,2,0),IF(OR($E9403="Error",$E9403="UNKNOWN",$E9403=""),0,I9403/E9403)),$G9403)</f>
        <v>1.5</v>
      </c>
      <c r="I9403" s="24">
        <v>4.5</v>
      </c>
      <c r="J9403" s="22">
        <f t="shared" si="109"/>
        <v>4.5</v>
      </c>
      <c r="K9403" s="22" t="s">
        <v>20</v>
      </c>
      <c r="L9403" s="22" t="s">
        <v>20</v>
      </c>
      <c r="M9403" s="26">
        <v>45289</v>
      </c>
      <c r="N9403" s="27">
        <f t="shared" si="110"/>
        <v>45289</v>
      </c>
    </row>
    <row r="9404" spans="1:14" ht="22.6" customHeight="1">
      <c r="A9404" s="22" t="s">
        <v>9425</v>
      </c>
      <c r="B9404" s="23" t="s">
        <v>13</v>
      </c>
      <c r="C9404" s="22" t="str">
        <f>IF(OR($B9404="Unknown",$B9404="Error",$B9404=""),IFERROR(VLOOKUP($H9404, '02_UnitPriceRef'!$F$3:$G$10,2,FALSE),"N/A"),$B9404)</f>
        <v>Cake</v>
      </c>
      <c r="D9404" s="22" t="s">
        <v>13</v>
      </c>
      <c r="E9404" s="24">
        <v>5</v>
      </c>
      <c r="F9404" s="22">
        <f t="shared" si="108"/>
        <v>5</v>
      </c>
      <c r="G9404" s="24">
        <v>3</v>
      </c>
      <c r="H9404" s="22">
        <f>IF(OR($G9404="ERROR",$G9404="UNKNOWN",$G9404=""),IFERROR(VLOOKUP($D9404,'02_UnitPriceRef'!$E$3:$F$10,2,0),IF(OR($E9404="Error",$E9404="UNKNOWN",$E9404=""),0,I9404/E9404)),$G9404)</f>
        <v>3</v>
      </c>
      <c r="I9404" s="24">
        <v>15</v>
      </c>
      <c r="J9404" s="22">
        <f t="shared" si="109"/>
        <v>15</v>
      </c>
      <c r="K9404" s="22" t="s">
        <v>22</v>
      </c>
      <c r="L9404" s="22" t="s">
        <v>20</v>
      </c>
      <c r="M9404" s="26">
        <v>45244</v>
      </c>
      <c r="N9404" s="27">
        <f t="shared" si="110"/>
        <v>45244</v>
      </c>
    </row>
    <row r="9405" spans="1:14" ht="22.6" customHeight="1">
      <c r="A9405" s="22" t="s">
        <v>9426</v>
      </c>
      <c r="B9405" s="23" t="s">
        <v>13</v>
      </c>
      <c r="C9405" s="22" t="str">
        <f>IF(OR($B9405="Unknown",$B9405="Error",$B9405=""),IFERROR(VLOOKUP($H9405, '02_UnitPriceRef'!$F$3:$G$10,2,FALSE),"N/A"),$B9405)</f>
        <v>Cake</v>
      </c>
      <c r="D9405" s="22" t="s">
        <v>13</v>
      </c>
      <c r="E9405" s="24">
        <v>5</v>
      </c>
      <c r="F9405" s="22">
        <f t="shared" si="108"/>
        <v>5</v>
      </c>
      <c r="G9405" s="24">
        <v>3</v>
      </c>
      <c r="H9405" s="22">
        <f>IF(OR($G9405="ERROR",$G9405="UNKNOWN",$G9405=""),IFERROR(VLOOKUP($D9405,'02_UnitPriceRef'!$E$3:$F$10,2,0),IF(OR($E9405="Error",$E9405="UNKNOWN",$E9405=""),0,I9405/E9405)),$G9405)</f>
        <v>3</v>
      </c>
      <c r="I9405" s="24">
        <v>15</v>
      </c>
      <c r="J9405" s="22">
        <f t="shared" si="109"/>
        <v>15</v>
      </c>
      <c r="K9405" s="22" t="s">
        <v>14</v>
      </c>
      <c r="L9405" s="22" t="s">
        <v>11</v>
      </c>
      <c r="M9405" s="26">
        <v>45033</v>
      </c>
      <c r="N9405" s="27">
        <f t="shared" si="110"/>
        <v>45033</v>
      </c>
    </row>
    <row r="9406" spans="1:14" ht="22.6" customHeight="1">
      <c r="A9406" s="22" t="s">
        <v>9427</v>
      </c>
      <c r="B9406" s="23" t="s">
        <v>27</v>
      </c>
      <c r="C9406" s="22" t="str">
        <f>IF(OR($B9406="Unknown",$B9406="Error",$B9406=""),IFERROR(VLOOKUP($H9406, '02_UnitPriceRef'!$F$3:$G$10,2,FALSE),"N/A"),$B9406)</f>
        <v>Sandwich</v>
      </c>
      <c r="D9406" s="22" t="s">
        <v>27</v>
      </c>
      <c r="E9406" s="24">
        <v>5</v>
      </c>
      <c r="F9406" s="22">
        <f t="shared" si="108"/>
        <v>5</v>
      </c>
      <c r="G9406" s="24">
        <v>4</v>
      </c>
      <c r="H9406" s="22">
        <f>IF(OR($G9406="ERROR",$G9406="UNKNOWN",$G9406=""),IFERROR(VLOOKUP($D9406,'02_UnitPriceRef'!$E$3:$F$10,2,0),IF(OR($E9406="Error",$E9406="UNKNOWN",$E9406=""),0,I9406/E9406)),$G9406)</f>
        <v>4</v>
      </c>
      <c r="I9406" s="24">
        <v>20</v>
      </c>
      <c r="J9406" s="22">
        <f t="shared" si="109"/>
        <v>20</v>
      </c>
      <c r="K9406" s="22" t="s">
        <v>22</v>
      </c>
      <c r="L9406" s="22" t="s">
        <v>11</v>
      </c>
      <c r="M9406" s="28" t="s">
        <v>10030</v>
      </c>
      <c r="N9406" s="27">
        <f t="shared" si="110"/>
        <v>1</v>
      </c>
    </row>
    <row r="9407" spans="1:14" ht="22.6" customHeight="1">
      <c r="A9407" s="22" t="s">
        <v>9428</v>
      </c>
      <c r="B9407" s="23" t="s">
        <v>39</v>
      </c>
      <c r="C9407" s="22" t="str">
        <f>IF(OR($B9407="Unknown",$B9407="Error",$B9407=""),IFERROR(VLOOKUP($H9407, '02_UnitPriceRef'!$F$3:$G$10,2,FALSE),"N/A"),$B9407)</f>
        <v>Juice</v>
      </c>
      <c r="D9407" s="22" t="s">
        <v>39</v>
      </c>
      <c r="E9407" s="24">
        <v>2</v>
      </c>
      <c r="F9407" s="22">
        <f t="shared" si="108"/>
        <v>2</v>
      </c>
      <c r="G9407" s="24">
        <v>3</v>
      </c>
      <c r="H9407" s="22">
        <f>IF(OR($G9407="ERROR",$G9407="UNKNOWN",$G9407=""),IFERROR(VLOOKUP($D9407,'02_UnitPriceRef'!$E$3:$F$10,2,0),IF(OR($E9407="Error",$E9407="UNKNOWN",$E9407=""),0,I9407/E9407)),$G9407)</f>
        <v>3</v>
      </c>
      <c r="I9407" s="24">
        <v>6</v>
      </c>
      <c r="J9407" s="22">
        <f t="shared" si="109"/>
        <v>6</v>
      </c>
      <c r="K9407" s="22" t="s">
        <v>22</v>
      </c>
      <c r="L9407" s="22" t="s">
        <v>15</v>
      </c>
      <c r="M9407" s="26">
        <v>45198</v>
      </c>
      <c r="N9407" s="27">
        <f t="shared" si="110"/>
        <v>45198</v>
      </c>
    </row>
    <row r="9408" spans="1:14" ht="22.6" customHeight="1">
      <c r="A9408" s="22" t="s">
        <v>9429</v>
      </c>
      <c r="B9408" s="23" t="s">
        <v>13</v>
      </c>
      <c r="C9408" s="22" t="str">
        <f>IF(OR($B9408="Unknown",$B9408="Error",$B9408=""),IFERROR(VLOOKUP($H9408, '02_UnitPriceRef'!$F$3:$G$10,2,FALSE),"N/A"),$B9408)</f>
        <v>Cake</v>
      </c>
      <c r="D9408" s="22" t="s">
        <v>13</v>
      </c>
      <c r="E9408" s="24">
        <v>3</v>
      </c>
      <c r="F9408" s="22">
        <f t="shared" si="108"/>
        <v>3</v>
      </c>
      <c r="G9408" s="24">
        <v>3</v>
      </c>
      <c r="H9408" s="22">
        <f>IF(OR($G9408="ERROR",$G9408="UNKNOWN",$G9408=""),IFERROR(VLOOKUP($D9408,'02_UnitPriceRef'!$E$3:$F$10,2,0),IF(OR($E9408="Error",$E9408="UNKNOWN",$E9408=""),0,I9408/E9408)),$G9408)</f>
        <v>3</v>
      </c>
      <c r="I9408" s="24">
        <v>9</v>
      </c>
      <c r="J9408" s="22">
        <f t="shared" si="109"/>
        <v>9</v>
      </c>
      <c r="K9408" s="22" t="s">
        <v>20</v>
      </c>
      <c r="L9408" s="22" t="s">
        <v>11</v>
      </c>
      <c r="M9408" s="26">
        <v>45274</v>
      </c>
      <c r="N9408" s="27">
        <f t="shared" si="110"/>
        <v>45274</v>
      </c>
    </row>
    <row r="9409" spans="1:14" ht="22.6" customHeight="1">
      <c r="A9409" s="22" t="s">
        <v>9430</v>
      </c>
      <c r="B9409" s="23" t="s">
        <v>27</v>
      </c>
      <c r="C9409" s="22" t="str">
        <f>IF(OR($B9409="Unknown",$B9409="Error",$B9409=""),IFERROR(VLOOKUP($H9409, '02_UnitPriceRef'!$F$3:$G$10,2,FALSE),"N/A"),$B9409)</f>
        <v>Sandwich</v>
      </c>
      <c r="D9409" s="22" t="s">
        <v>27</v>
      </c>
      <c r="E9409" s="24">
        <v>1</v>
      </c>
      <c r="F9409" s="22">
        <f t="shared" si="108"/>
        <v>1</v>
      </c>
      <c r="G9409" s="24">
        <v>4</v>
      </c>
      <c r="H9409" s="22">
        <f>IF(OR($G9409="ERROR",$G9409="UNKNOWN",$G9409=""),IFERROR(VLOOKUP($D9409,'02_UnitPriceRef'!$E$3:$F$10,2,0),IF(OR($E9409="Error",$E9409="UNKNOWN",$E9409=""),0,I9409/E9409)),$G9409)</f>
        <v>4</v>
      </c>
      <c r="I9409" s="24">
        <v>4</v>
      </c>
      <c r="J9409" s="22">
        <f t="shared" si="109"/>
        <v>4</v>
      </c>
      <c r="K9409" s="22" t="s">
        <v>14</v>
      </c>
      <c r="L9409" s="22" t="s">
        <v>20</v>
      </c>
      <c r="M9409" s="26">
        <v>44946</v>
      </c>
      <c r="N9409" s="27">
        <f t="shared" si="110"/>
        <v>44946</v>
      </c>
    </row>
    <row r="9410" spans="1:14" ht="22.6" customHeight="1">
      <c r="A9410" s="22" t="s">
        <v>9431</v>
      </c>
      <c r="B9410" s="23" t="s">
        <v>39</v>
      </c>
      <c r="C9410" s="22" t="str">
        <f>IF(OR($B9410="Unknown",$B9410="Error",$B9410=""),IFERROR(VLOOKUP($H9410, '02_UnitPriceRef'!$F$3:$G$10,2,FALSE),"N/A"),$B9410)</f>
        <v>Juice</v>
      </c>
      <c r="D9410" s="22" t="s">
        <v>39</v>
      </c>
      <c r="E9410" s="24">
        <v>3</v>
      </c>
      <c r="F9410" s="22">
        <f t="shared" si="108"/>
        <v>3</v>
      </c>
      <c r="G9410" s="24">
        <v>3</v>
      </c>
      <c r="H9410" s="22">
        <f>IF(OR($G9410="ERROR",$G9410="UNKNOWN",$G9410=""),IFERROR(VLOOKUP($D9410,'02_UnitPriceRef'!$E$3:$F$10,2,0),IF(OR($E9410="Error",$E9410="UNKNOWN",$E9410=""),0,I9410/E9410)),$G9410)</f>
        <v>3</v>
      </c>
      <c r="I9410" s="24">
        <v>9</v>
      </c>
      <c r="J9410" s="22">
        <f t="shared" si="109"/>
        <v>9</v>
      </c>
      <c r="K9410" s="22" t="s">
        <v>14</v>
      </c>
      <c r="L9410" s="22" t="s">
        <v>15</v>
      </c>
      <c r="M9410" s="26">
        <v>45116</v>
      </c>
      <c r="N9410" s="27">
        <f t="shared" si="110"/>
        <v>45116</v>
      </c>
    </row>
    <row r="9411" spans="1:14" ht="22.6" customHeight="1">
      <c r="A9411" s="22" t="s">
        <v>9432</v>
      </c>
      <c r="B9411" s="23" t="s">
        <v>24</v>
      </c>
      <c r="C9411" s="22" t="str">
        <f>IF(OR($B9411="Unknown",$B9411="Error",$B9411=""),IFERROR(VLOOKUP($H9411, '02_UnitPriceRef'!$F$3:$G$10,2,FALSE),"N/A"),$B9411)</f>
        <v>Smoothie</v>
      </c>
      <c r="D9411" s="22" t="s">
        <v>24</v>
      </c>
      <c r="E9411" s="24">
        <v>5</v>
      </c>
      <c r="F9411" s="22">
        <f t="shared" si="108"/>
        <v>5</v>
      </c>
      <c r="G9411" s="24">
        <v>4</v>
      </c>
      <c r="H9411" s="22">
        <f>IF(OR($G9411="ERROR",$G9411="UNKNOWN",$G9411=""),IFERROR(VLOOKUP($D9411,'02_UnitPriceRef'!$E$3:$F$10,2,0),IF(OR($E9411="Error",$E9411="UNKNOWN",$E9411=""),0,I9411/E9411)),$G9411)</f>
        <v>4</v>
      </c>
      <c r="I9411" s="24">
        <v>20</v>
      </c>
      <c r="J9411" s="22">
        <f t="shared" si="109"/>
        <v>20</v>
      </c>
      <c r="K9411" s="22" t="s">
        <v>22</v>
      </c>
      <c r="L9411" s="22" t="s">
        <v>11</v>
      </c>
      <c r="M9411" s="26">
        <v>44935</v>
      </c>
      <c r="N9411" s="27">
        <f t="shared" si="110"/>
        <v>44935</v>
      </c>
    </row>
    <row r="9412" spans="1:14" ht="22.6" customHeight="1">
      <c r="A9412" s="22" t="s">
        <v>9433</v>
      </c>
      <c r="B9412" s="23" t="s">
        <v>39</v>
      </c>
      <c r="C9412" s="22" t="str">
        <f>IF(OR($B9412="Unknown",$B9412="Error",$B9412=""),IFERROR(VLOOKUP($H9412, '02_UnitPriceRef'!$F$3:$G$10,2,FALSE),"N/A"),$B9412)</f>
        <v>Juice</v>
      </c>
      <c r="D9412" s="22" t="s">
        <v>39</v>
      </c>
      <c r="E9412" s="24">
        <v>2</v>
      </c>
      <c r="F9412" s="22">
        <f t="shared" si="108"/>
        <v>2</v>
      </c>
      <c r="G9412" s="24">
        <v>3</v>
      </c>
      <c r="H9412" s="22">
        <f>IF(OR($G9412="ERROR",$G9412="UNKNOWN",$G9412=""),IFERROR(VLOOKUP($D9412,'02_UnitPriceRef'!$E$3:$F$10,2,0),IF(OR($E9412="Error",$E9412="UNKNOWN",$E9412=""),0,I9412/E9412)),$G9412)</f>
        <v>3</v>
      </c>
      <c r="I9412" s="24">
        <v>6</v>
      </c>
      <c r="J9412" s="22">
        <f t="shared" si="109"/>
        <v>6</v>
      </c>
      <c r="K9412" s="22" t="s">
        <v>14</v>
      </c>
      <c r="L9412" s="22" t="s">
        <v>15</v>
      </c>
      <c r="M9412" s="26">
        <v>45229</v>
      </c>
      <c r="N9412" s="27">
        <f t="shared" si="110"/>
        <v>45229</v>
      </c>
    </row>
    <row r="9413" spans="1:14" ht="22.6" customHeight="1">
      <c r="A9413" s="22" t="s">
        <v>9434</v>
      </c>
      <c r="B9413" s="23" t="s">
        <v>39</v>
      </c>
      <c r="C9413" s="22" t="str">
        <f>IF(OR($B9413="Unknown",$B9413="Error",$B9413=""),IFERROR(VLOOKUP($H9413, '02_UnitPriceRef'!$F$3:$G$10,2,FALSE),"N/A"),$B9413)</f>
        <v>Juice</v>
      </c>
      <c r="D9413" s="22" t="s">
        <v>39</v>
      </c>
      <c r="E9413" s="24">
        <v>4</v>
      </c>
      <c r="F9413" s="22">
        <f t="shared" si="108"/>
        <v>4</v>
      </c>
      <c r="G9413" s="24">
        <v>3</v>
      </c>
      <c r="H9413" s="22">
        <f>IF(OR($G9413="ERROR",$G9413="UNKNOWN",$G9413=""),IFERROR(VLOOKUP($D9413,'02_UnitPriceRef'!$E$3:$F$10,2,0),IF(OR($E9413="Error",$E9413="UNKNOWN",$E9413=""),0,I9413/E9413)),$G9413)</f>
        <v>3</v>
      </c>
      <c r="I9413" s="24">
        <v>12</v>
      </c>
      <c r="J9413" s="22">
        <f t="shared" si="109"/>
        <v>12</v>
      </c>
      <c r="K9413" s="22" t="s">
        <v>14</v>
      </c>
      <c r="L9413" s="22" t="s">
        <v>15</v>
      </c>
      <c r="M9413" s="28" t="s">
        <v>10030</v>
      </c>
      <c r="N9413" s="27">
        <f t="shared" si="110"/>
        <v>1</v>
      </c>
    </row>
    <row r="9414" spans="1:14" ht="22.6" customHeight="1">
      <c r="A9414" s="22" t="s">
        <v>9435</v>
      </c>
      <c r="B9414" s="23" t="s">
        <v>27</v>
      </c>
      <c r="C9414" s="22" t="str">
        <f>IF(OR($B9414="Unknown",$B9414="Error",$B9414=""),IFERROR(VLOOKUP($H9414, '02_UnitPriceRef'!$F$3:$G$10,2,FALSE),"N/A"),$B9414)</f>
        <v>Sandwich</v>
      </c>
      <c r="D9414" s="22" t="s">
        <v>27</v>
      </c>
      <c r="E9414" s="24">
        <v>2</v>
      </c>
      <c r="F9414" s="22">
        <f t="shared" si="108"/>
        <v>2</v>
      </c>
      <c r="G9414" s="24">
        <v>4</v>
      </c>
      <c r="H9414" s="22">
        <f>IF(OR($G9414="ERROR",$G9414="UNKNOWN",$G9414=""),IFERROR(VLOOKUP($D9414,'02_UnitPriceRef'!$E$3:$F$10,2,0),IF(OR($E9414="Error",$E9414="UNKNOWN",$E9414=""),0,I9414/E9414)),$G9414)</f>
        <v>4</v>
      </c>
      <c r="I9414" s="24">
        <v>8</v>
      </c>
      <c r="J9414" s="22">
        <f t="shared" si="109"/>
        <v>8</v>
      </c>
      <c r="K9414" s="22" t="s">
        <v>20</v>
      </c>
      <c r="L9414" s="22" t="s">
        <v>11</v>
      </c>
      <c r="M9414" s="26">
        <v>45033</v>
      </c>
      <c r="N9414" s="27">
        <f t="shared" si="110"/>
        <v>45033</v>
      </c>
    </row>
    <row r="9415" spans="1:14" ht="22.6" customHeight="1">
      <c r="A9415" s="22" t="s">
        <v>9436</v>
      </c>
      <c r="B9415" s="23" t="s">
        <v>17</v>
      </c>
      <c r="C9415" s="22" t="str">
        <f>IF(OR($B9415="Unknown",$B9415="Error",$B9415=""),IFERROR(VLOOKUP($H9415, '02_UnitPriceRef'!$F$3:$G$10,2,FALSE),"N/A"),$B9415)</f>
        <v>Cookie</v>
      </c>
      <c r="D9415" s="22" t="s">
        <v>17</v>
      </c>
      <c r="E9415" s="24">
        <v>1</v>
      </c>
      <c r="F9415" s="22">
        <f t="shared" si="108"/>
        <v>1</v>
      </c>
      <c r="G9415" s="24">
        <v>1</v>
      </c>
      <c r="H9415" s="22">
        <f>IF(OR($G9415="ERROR",$G9415="UNKNOWN",$G9415=""),IFERROR(VLOOKUP($D9415,'02_UnitPriceRef'!$E$3:$F$10,2,0),IF(OR($E9415="Error",$E9415="UNKNOWN",$E9415=""),0,I9415/E9415)),$G9415)</f>
        <v>1</v>
      </c>
      <c r="I9415" s="24">
        <v>1</v>
      </c>
      <c r="J9415" s="22">
        <f t="shared" si="109"/>
        <v>1</v>
      </c>
      <c r="K9415" s="22" t="s">
        <v>10</v>
      </c>
      <c r="L9415" s="22" t="s">
        <v>15</v>
      </c>
      <c r="M9415" s="26">
        <v>45176</v>
      </c>
      <c r="N9415" s="27">
        <f t="shared" si="110"/>
        <v>45176</v>
      </c>
    </row>
    <row r="9416" spans="1:14" ht="22.6" customHeight="1">
      <c r="A9416" s="22" t="s">
        <v>9437</v>
      </c>
      <c r="B9416" s="23" t="s">
        <v>13</v>
      </c>
      <c r="C9416" s="22" t="str">
        <f>IF(OR($B9416="Unknown",$B9416="Error",$B9416=""),IFERROR(VLOOKUP($H9416, '02_UnitPriceRef'!$F$3:$G$10,2,FALSE),"N/A"),$B9416)</f>
        <v>Cake</v>
      </c>
      <c r="D9416" s="22" t="s">
        <v>13</v>
      </c>
      <c r="E9416" s="24">
        <v>2</v>
      </c>
      <c r="F9416" s="22">
        <f t="shared" si="108"/>
        <v>2</v>
      </c>
      <c r="G9416" s="24">
        <v>3</v>
      </c>
      <c r="H9416" s="22">
        <f>IF(OR($G9416="ERROR",$G9416="UNKNOWN",$G9416=""),IFERROR(VLOOKUP($D9416,'02_UnitPriceRef'!$E$3:$F$10,2,0),IF(OR($E9416="Error",$E9416="UNKNOWN",$E9416=""),0,I9416/E9416)),$G9416)</f>
        <v>3</v>
      </c>
      <c r="I9416" s="24">
        <v>6</v>
      </c>
      <c r="J9416" s="22">
        <f t="shared" si="109"/>
        <v>6</v>
      </c>
      <c r="K9416" s="22" t="s">
        <v>20</v>
      </c>
      <c r="L9416" s="22" t="s">
        <v>20</v>
      </c>
      <c r="M9416" s="26">
        <v>45073</v>
      </c>
      <c r="N9416" s="27">
        <f t="shared" si="110"/>
        <v>45073</v>
      </c>
    </row>
    <row r="9417" spans="1:14" ht="22.6" customHeight="1">
      <c r="A9417" s="22" t="s">
        <v>9438</v>
      </c>
      <c r="B9417" s="23" t="s">
        <v>27</v>
      </c>
      <c r="C9417" s="22" t="str">
        <f>IF(OR($B9417="Unknown",$B9417="Error",$B9417=""),IFERROR(VLOOKUP($H9417, '02_UnitPriceRef'!$F$3:$G$10,2,FALSE),"N/A"),$B9417)</f>
        <v>Sandwich</v>
      </c>
      <c r="D9417" s="22" t="s">
        <v>27</v>
      </c>
      <c r="E9417" s="24">
        <v>3</v>
      </c>
      <c r="F9417" s="22">
        <f t="shared" si="108"/>
        <v>3</v>
      </c>
      <c r="G9417" s="24">
        <v>4</v>
      </c>
      <c r="H9417" s="22">
        <f>IF(OR($G9417="ERROR",$G9417="UNKNOWN",$G9417=""),IFERROR(VLOOKUP($D9417,'02_UnitPriceRef'!$E$3:$F$10,2,0),IF(OR($E9417="Error",$E9417="UNKNOWN",$E9417=""),0,I9417/E9417)),$G9417)</f>
        <v>4</v>
      </c>
      <c r="I9417" s="24">
        <v>12</v>
      </c>
      <c r="J9417" s="22">
        <f t="shared" si="109"/>
        <v>12</v>
      </c>
      <c r="K9417" s="22" t="s">
        <v>20</v>
      </c>
      <c r="L9417" s="22" t="s">
        <v>20</v>
      </c>
      <c r="M9417" s="26">
        <v>45253</v>
      </c>
      <c r="N9417" s="27">
        <f t="shared" si="110"/>
        <v>45253</v>
      </c>
    </row>
    <row r="9418" spans="1:14" ht="22.6" customHeight="1">
      <c r="A9418" s="22" t="s">
        <v>9439</v>
      </c>
      <c r="B9418" s="23" t="s">
        <v>17</v>
      </c>
      <c r="C9418" s="22" t="str">
        <f>IF(OR($B9418="Unknown",$B9418="Error",$B9418=""),IFERROR(VLOOKUP($H9418, '02_UnitPriceRef'!$F$3:$G$10,2,FALSE),"N/A"),$B9418)</f>
        <v>Cookie</v>
      </c>
      <c r="D9418" s="22" t="s">
        <v>17</v>
      </c>
      <c r="E9418" s="24">
        <v>2</v>
      </c>
      <c r="F9418" s="22">
        <f t="shared" si="108"/>
        <v>2</v>
      </c>
      <c r="G9418" s="24">
        <v>1</v>
      </c>
      <c r="H9418" s="22">
        <f>IF(OR($G9418="ERROR",$G9418="UNKNOWN",$G9418=""),IFERROR(VLOOKUP($D9418,'02_UnitPriceRef'!$E$3:$F$10,2,0),IF(OR($E9418="Error",$E9418="UNKNOWN",$E9418=""),0,I9418/E9418)),$G9418)</f>
        <v>1</v>
      </c>
      <c r="I9418" s="24">
        <v>2</v>
      </c>
      <c r="J9418" s="22">
        <f t="shared" si="109"/>
        <v>2</v>
      </c>
      <c r="K9418" s="22" t="s">
        <v>20</v>
      </c>
      <c r="L9418" s="22" t="s">
        <v>20</v>
      </c>
      <c r="M9418" s="26">
        <v>45264</v>
      </c>
      <c r="N9418" s="27">
        <f t="shared" si="110"/>
        <v>45264</v>
      </c>
    </row>
    <row r="9419" spans="1:14" ht="22.6" customHeight="1">
      <c r="A9419" s="22" t="s">
        <v>9440</v>
      </c>
      <c r="B9419" s="23" t="s">
        <v>27</v>
      </c>
      <c r="C9419" s="22" t="str">
        <f>IF(OR($B9419="Unknown",$B9419="Error",$B9419=""),IFERROR(VLOOKUP($H9419, '02_UnitPriceRef'!$F$3:$G$10,2,FALSE),"N/A"),$B9419)</f>
        <v>Sandwich</v>
      </c>
      <c r="D9419" s="22" t="s">
        <v>27</v>
      </c>
      <c r="E9419" s="24">
        <v>2</v>
      </c>
      <c r="F9419" s="22">
        <f t="shared" si="108"/>
        <v>2</v>
      </c>
      <c r="G9419" s="24">
        <v>4</v>
      </c>
      <c r="H9419" s="22">
        <f>IF(OR($G9419="ERROR",$G9419="UNKNOWN",$G9419=""),IFERROR(VLOOKUP($D9419,'02_UnitPriceRef'!$E$3:$F$10,2,0),IF(OR($E9419="Error",$E9419="UNKNOWN",$E9419=""),0,I9419/E9419)),$G9419)</f>
        <v>4</v>
      </c>
      <c r="I9419" s="24">
        <v>8</v>
      </c>
      <c r="J9419" s="22">
        <f t="shared" si="109"/>
        <v>8</v>
      </c>
      <c r="K9419" s="22" t="s">
        <v>20</v>
      </c>
      <c r="L9419" s="22" t="s">
        <v>15</v>
      </c>
      <c r="M9419" s="26">
        <v>44932</v>
      </c>
      <c r="N9419" s="27">
        <f t="shared" si="110"/>
        <v>44932</v>
      </c>
    </row>
    <row r="9420" spans="1:14" ht="22.6" customHeight="1">
      <c r="A9420" s="22" t="s">
        <v>9441</v>
      </c>
      <c r="B9420" s="23" t="s">
        <v>9</v>
      </c>
      <c r="C9420" s="22" t="str">
        <f>IF(OR($B9420="Unknown",$B9420="Error",$B9420=""),IFERROR(VLOOKUP($H9420, '02_UnitPriceRef'!$F$3:$G$10,2,FALSE),"N/A"),$B9420)</f>
        <v>Coffee</v>
      </c>
      <c r="D9420" s="22" t="s">
        <v>9</v>
      </c>
      <c r="E9420" s="24">
        <v>4</v>
      </c>
      <c r="F9420" s="22">
        <f t="shared" si="108"/>
        <v>4</v>
      </c>
      <c r="G9420" s="23"/>
      <c r="H9420" s="22">
        <f>IF(OR($G9420="ERROR",$G9420="UNKNOWN",$G9420=""),IFERROR(VLOOKUP($D9420,'02_UnitPriceRef'!$E$3:$F$10,2,0),IF(OR($E9420="Error",$E9420="UNKNOWN",$E9420=""),0,I9420/E9420)),$G9420)</f>
        <v>2</v>
      </c>
      <c r="I9420" s="24">
        <v>8</v>
      </c>
      <c r="J9420" s="22">
        <f t="shared" si="109"/>
        <v>8</v>
      </c>
      <c r="K9420" s="22" t="s">
        <v>20</v>
      </c>
      <c r="L9420" s="22" t="s">
        <v>20</v>
      </c>
      <c r="M9420" s="26">
        <v>45103</v>
      </c>
      <c r="N9420" s="27">
        <f t="shared" si="110"/>
        <v>45103</v>
      </c>
    </row>
    <row r="9421" spans="1:14" ht="22.6" customHeight="1">
      <c r="A9421" s="22" t="s">
        <v>9442</v>
      </c>
      <c r="B9421" s="23" t="s">
        <v>35</v>
      </c>
      <c r="C9421" s="22" t="str">
        <f>IF(OR($B9421="Unknown",$B9421="Error",$B9421=""),IFERROR(VLOOKUP($H9421, '02_UnitPriceRef'!$F$3:$G$10,2,FALSE),"N/A"),$B9421)</f>
        <v>Tea</v>
      </c>
      <c r="D9421" s="22" t="s">
        <v>35</v>
      </c>
      <c r="E9421" s="24">
        <v>2</v>
      </c>
      <c r="F9421" s="22">
        <f t="shared" si="108"/>
        <v>2</v>
      </c>
      <c r="G9421" s="24">
        <v>1.5</v>
      </c>
      <c r="H9421" s="22">
        <f>IF(OR($G9421="ERROR",$G9421="UNKNOWN",$G9421=""),IFERROR(VLOOKUP($D9421,'02_UnitPriceRef'!$E$3:$F$10,2,0),IF(OR($E9421="Error",$E9421="UNKNOWN",$E9421=""),0,I9421/E9421)),$G9421)</f>
        <v>1.5</v>
      </c>
      <c r="I9421" s="24">
        <v>3</v>
      </c>
      <c r="J9421" s="22">
        <f t="shared" si="109"/>
        <v>3</v>
      </c>
      <c r="K9421" s="22" t="s">
        <v>22</v>
      </c>
      <c r="L9421" s="22" t="s">
        <v>11</v>
      </c>
      <c r="M9421" s="26">
        <v>45180</v>
      </c>
      <c r="N9421" s="27">
        <f t="shared" si="110"/>
        <v>45180</v>
      </c>
    </row>
    <row r="9422" spans="1:14" ht="22.6" customHeight="1">
      <c r="A9422" s="22" t="s">
        <v>9443</v>
      </c>
      <c r="B9422" s="23" t="s">
        <v>39</v>
      </c>
      <c r="C9422" s="22" t="str">
        <f>IF(OR($B9422="Unknown",$B9422="Error",$B9422=""),IFERROR(VLOOKUP($H9422, '02_UnitPriceRef'!$F$3:$G$10,2,FALSE),"N/A"),$B9422)</f>
        <v>Juice</v>
      </c>
      <c r="D9422" s="22" t="s">
        <v>39</v>
      </c>
      <c r="E9422" s="24">
        <v>1</v>
      </c>
      <c r="F9422" s="22">
        <f t="shared" si="108"/>
        <v>1</v>
      </c>
      <c r="G9422" s="24">
        <v>3</v>
      </c>
      <c r="H9422" s="22">
        <f>IF(OR($G9422="ERROR",$G9422="UNKNOWN",$G9422=""),IFERROR(VLOOKUP($D9422,'02_UnitPriceRef'!$E$3:$F$10,2,0),IF(OR($E9422="Error",$E9422="UNKNOWN",$E9422=""),0,I9422/E9422)),$G9422)</f>
        <v>3</v>
      </c>
      <c r="I9422" s="24">
        <v>3</v>
      </c>
      <c r="J9422" s="22">
        <f t="shared" si="109"/>
        <v>3</v>
      </c>
      <c r="K9422" s="22" t="s">
        <v>20</v>
      </c>
      <c r="L9422" s="22" t="s">
        <v>20</v>
      </c>
      <c r="M9422" s="26">
        <v>45232</v>
      </c>
      <c r="N9422" s="27">
        <f t="shared" si="110"/>
        <v>45232</v>
      </c>
    </row>
    <row r="9423" spans="1:14" ht="22.6" customHeight="1">
      <c r="A9423" s="22" t="s">
        <v>9444</v>
      </c>
      <c r="B9423" s="23" t="s">
        <v>17</v>
      </c>
      <c r="C9423" s="22" t="str">
        <f>IF(OR($B9423="Unknown",$B9423="Error",$B9423=""),IFERROR(VLOOKUP($H9423, '02_UnitPriceRef'!$F$3:$G$10,2,FALSE),"N/A"),$B9423)</f>
        <v>Cookie</v>
      </c>
      <c r="D9423" s="22" t="s">
        <v>17</v>
      </c>
      <c r="E9423" s="24">
        <v>1</v>
      </c>
      <c r="F9423" s="22">
        <f t="shared" si="108"/>
        <v>1</v>
      </c>
      <c r="G9423" s="23" t="s">
        <v>10031</v>
      </c>
      <c r="H9423" s="22">
        <f>IF(OR($G9423="ERROR",$G9423="UNKNOWN",$G9423=""),IFERROR(VLOOKUP($D9423,'02_UnitPriceRef'!$E$3:$F$10,2,0),IF(OR($E9423="Error",$E9423="UNKNOWN",$E9423=""),0,I9423/E9423)),$G9423)</f>
        <v>1</v>
      </c>
      <c r="I9423" s="24">
        <v>1</v>
      </c>
      <c r="J9423" s="22">
        <f t="shared" si="109"/>
        <v>1</v>
      </c>
      <c r="K9423" s="22" t="s">
        <v>20</v>
      </c>
      <c r="L9423" s="22" t="s">
        <v>11</v>
      </c>
      <c r="M9423" s="26">
        <v>44998</v>
      </c>
      <c r="N9423" s="27">
        <f t="shared" si="110"/>
        <v>44998</v>
      </c>
    </row>
    <row r="9424" spans="1:14" ht="22.6" customHeight="1">
      <c r="A9424" s="22" t="s">
        <v>9445</v>
      </c>
      <c r="B9424" s="23" t="s">
        <v>17</v>
      </c>
      <c r="C9424" s="22" t="str">
        <f>IF(OR($B9424="Unknown",$B9424="Error",$B9424=""),IFERROR(VLOOKUP($H9424, '02_UnitPriceRef'!$F$3:$G$10,2,FALSE),"N/A"),$B9424)</f>
        <v>Cookie</v>
      </c>
      <c r="D9424" s="22" t="s">
        <v>17</v>
      </c>
      <c r="E9424" s="24">
        <v>2</v>
      </c>
      <c r="F9424" s="22">
        <f t="shared" si="108"/>
        <v>2</v>
      </c>
      <c r="G9424" s="24">
        <v>1</v>
      </c>
      <c r="H9424" s="22">
        <f>IF(OR($G9424="ERROR",$G9424="UNKNOWN",$G9424=""),IFERROR(VLOOKUP($D9424,'02_UnitPriceRef'!$E$3:$F$10,2,0),IF(OR($E9424="Error",$E9424="UNKNOWN",$E9424=""),0,I9424/E9424)),$G9424)</f>
        <v>1</v>
      </c>
      <c r="I9424" s="24">
        <v>2</v>
      </c>
      <c r="J9424" s="22">
        <f t="shared" si="109"/>
        <v>2</v>
      </c>
      <c r="K9424" s="22" t="s">
        <v>10</v>
      </c>
      <c r="L9424" s="22" t="s">
        <v>11</v>
      </c>
      <c r="M9424" s="26">
        <v>45250</v>
      </c>
      <c r="N9424" s="27">
        <f t="shared" si="110"/>
        <v>45250</v>
      </c>
    </row>
    <row r="9425" spans="1:14" ht="22.6" customHeight="1">
      <c r="A9425" s="22" t="s">
        <v>9446</v>
      </c>
      <c r="B9425" s="23" t="s">
        <v>19</v>
      </c>
      <c r="C9425" s="22" t="str">
        <f>IF(OR($B9425="Unknown",$B9425="Error",$B9425=""),IFERROR(VLOOKUP($H9425, '02_UnitPriceRef'!$F$3:$G$10,2,FALSE),"N/A"),$B9425)</f>
        <v>Salad</v>
      </c>
      <c r="D9425" s="22" t="s">
        <v>19</v>
      </c>
      <c r="E9425" s="24">
        <v>2</v>
      </c>
      <c r="F9425" s="22">
        <f t="shared" si="108"/>
        <v>2</v>
      </c>
      <c r="G9425" s="24">
        <v>5</v>
      </c>
      <c r="H9425" s="22">
        <f>IF(OR($G9425="ERROR",$G9425="UNKNOWN",$G9425=""),IFERROR(VLOOKUP($D9425,'02_UnitPriceRef'!$E$3:$F$10,2,0),IF(OR($E9425="Error",$E9425="UNKNOWN",$E9425=""),0,I9425/E9425)),$G9425)</f>
        <v>5</v>
      </c>
      <c r="I9425" s="24">
        <v>10</v>
      </c>
      <c r="J9425" s="22">
        <f t="shared" si="109"/>
        <v>10</v>
      </c>
      <c r="K9425" s="22" t="s">
        <v>10</v>
      </c>
      <c r="L9425" s="22" t="s">
        <v>15</v>
      </c>
      <c r="M9425" s="26">
        <v>45030</v>
      </c>
      <c r="N9425" s="27">
        <f t="shared" si="110"/>
        <v>45030</v>
      </c>
    </row>
    <row r="9426" spans="1:14" ht="22.6" customHeight="1">
      <c r="A9426" s="22" t="s">
        <v>9447</v>
      </c>
      <c r="B9426" s="23" t="s">
        <v>17</v>
      </c>
      <c r="C9426" s="22" t="str">
        <f>IF(OR($B9426="Unknown",$B9426="Error",$B9426=""),IFERROR(VLOOKUP($H9426, '02_UnitPriceRef'!$F$3:$G$10,2,FALSE),"N/A"),$B9426)</f>
        <v>Cookie</v>
      </c>
      <c r="D9426" s="22" t="s">
        <v>17</v>
      </c>
      <c r="E9426" s="24">
        <v>5</v>
      </c>
      <c r="F9426" s="22">
        <f t="shared" si="108"/>
        <v>5</v>
      </c>
      <c r="G9426" s="24">
        <v>1</v>
      </c>
      <c r="H9426" s="22">
        <f>IF(OR($G9426="ERROR",$G9426="UNKNOWN",$G9426=""),IFERROR(VLOOKUP($D9426,'02_UnitPriceRef'!$E$3:$F$10,2,0),IF(OR($E9426="Error",$E9426="UNKNOWN",$E9426=""),0,I9426/E9426)),$G9426)</f>
        <v>1</v>
      </c>
      <c r="I9426" s="24">
        <v>5</v>
      </c>
      <c r="J9426" s="22">
        <f t="shared" si="109"/>
        <v>5</v>
      </c>
      <c r="K9426" s="22" t="s">
        <v>20</v>
      </c>
      <c r="L9426" s="22" t="s">
        <v>11</v>
      </c>
      <c r="M9426" s="26">
        <v>45201</v>
      </c>
      <c r="N9426" s="27">
        <f t="shared" si="110"/>
        <v>45201</v>
      </c>
    </row>
    <row r="9427" spans="1:14" ht="22.6" customHeight="1">
      <c r="A9427" s="22" t="s">
        <v>9448</v>
      </c>
      <c r="B9427" s="23" t="s">
        <v>10031</v>
      </c>
      <c r="C9427" s="22" t="str">
        <f>IF(OR($B9427="Unknown",$B9427="Error",$B9427=""),IFERROR(VLOOKUP($H9427, '02_UnitPriceRef'!$F$3:$G$10,2,FALSE),"N/A"),$B9427)</f>
        <v>Coffee</v>
      </c>
      <c r="D9427" s="22" t="s">
        <v>9</v>
      </c>
      <c r="E9427" s="24">
        <v>3</v>
      </c>
      <c r="F9427" s="22">
        <f t="shared" si="108"/>
        <v>3</v>
      </c>
      <c r="G9427" s="23" t="s">
        <v>10031</v>
      </c>
      <c r="H9427" s="22">
        <f>IF(OR($G9427="ERROR",$G9427="UNKNOWN",$G9427=""),IFERROR(VLOOKUP($D9427,'02_UnitPriceRef'!$E$3:$F$10,2,0),IF(OR($E9427="Error",$E9427="UNKNOWN",$E9427=""),0,I9427/E9427)),$G9427)</f>
        <v>2</v>
      </c>
      <c r="I9427" s="24">
        <v>6</v>
      </c>
      <c r="J9427" s="22">
        <f t="shared" si="109"/>
        <v>6</v>
      </c>
      <c r="K9427" s="22" t="s">
        <v>20</v>
      </c>
      <c r="L9427" s="22" t="s">
        <v>20</v>
      </c>
      <c r="M9427" s="26">
        <v>45190</v>
      </c>
      <c r="N9427" s="27">
        <f t="shared" si="110"/>
        <v>45190</v>
      </c>
    </row>
    <row r="9428" spans="1:14" ht="22.6" customHeight="1">
      <c r="A9428" s="22" t="s">
        <v>9449</v>
      </c>
      <c r="B9428" s="23" t="s">
        <v>9</v>
      </c>
      <c r="C9428" s="22" t="str">
        <f>IF(OR($B9428="Unknown",$B9428="Error",$B9428=""),IFERROR(VLOOKUP($H9428, '02_UnitPriceRef'!$F$3:$G$10,2,FALSE),"N/A"),$B9428)</f>
        <v>Coffee</v>
      </c>
      <c r="D9428" s="22" t="s">
        <v>9</v>
      </c>
      <c r="E9428" s="24">
        <v>2</v>
      </c>
      <c r="F9428" s="22">
        <f t="shared" si="108"/>
        <v>2</v>
      </c>
      <c r="G9428" s="24">
        <v>2</v>
      </c>
      <c r="H9428" s="22">
        <f>IF(OR($G9428="ERROR",$G9428="UNKNOWN",$G9428=""),IFERROR(VLOOKUP($D9428,'02_UnitPriceRef'!$E$3:$F$10,2,0),IF(OR($E9428="Error",$E9428="UNKNOWN",$E9428=""),0,I9428/E9428)),$G9428)</f>
        <v>2</v>
      </c>
      <c r="I9428" s="24">
        <v>4</v>
      </c>
      <c r="J9428" s="22">
        <f t="shared" si="109"/>
        <v>4</v>
      </c>
      <c r="K9428" s="22" t="s">
        <v>20</v>
      </c>
      <c r="L9428" s="22" t="s">
        <v>15</v>
      </c>
      <c r="M9428" s="26">
        <v>45168</v>
      </c>
      <c r="N9428" s="27">
        <f t="shared" si="110"/>
        <v>45168</v>
      </c>
    </row>
    <row r="9429" spans="1:14" ht="22.6" customHeight="1">
      <c r="A9429" s="22" t="s">
        <v>9450</v>
      </c>
      <c r="B9429" s="23"/>
      <c r="C9429" s="22" t="str">
        <f>IF(OR($B9429="Unknown",$B9429="Error",$B9429=""),IFERROR(VLOOKUP($H9429, '02_UnitPriceRef'!$F$3:$G$10,2,FALSE),"N/A"),$B9429)</f>
        <v>Cake/Juice</v>
      </c>
      <c r="D9429" s="22" t="s">
        <v>10044</v>
      </c>
      <c r="E9429" s="24">
        <v>4</v>
      </c>
      <c r="F9429" s="22">
        <f t="shared" si="108"/>
        <v>4</v>
      </c>
      <c r="G9429" s="24">
        <v>3</v>
      </c>
      <c r="H9429" s="22">
        <f>IF(OR($G9429="ERROR",$G9429="UNKNOWN",$G9429=""),IFERROR(VLOOKUP($D9429,'02_UnitPriceRef'!$E$3:$F$10,2,0),IF(OR($E9429="Error",$E9429="UNKNOWN",$E9429=""),0,I9429/E9429)),$G9429)</f>
        <v>3</v>
      </c>
      <c r="I9429" s="24">
        <v>12</v>
      </c>
      <c r="J9429" s="22">
        <f t="shared" si="109"/>
        <v>12</v>
      </c>
      <c r="K9429" s="22" t="s">
        <v>22</v>
      </c>
      <c r="L9429" s="22" t="s">
        <v>20</v>
      </c>
      <c r="M9429" s="26">
        <v>44953</v>
      </c>
      <c r="N9429" s="27">
        <f t="shared" si="110"/>
        <v>44953</v>
      </c>
    </row>
    <row r="9430" spans="1:14" ht="22.6" customHeight="1">
      <c r="A9430" s="22" t="s">
        <v>9451</v>
      </c>
      <c r="B9430" s="23" t="s">
        <v>35</v>
      </c>
      <c r="C9430" s="22" t="str">
        <f>IF(OR($B9430="Unknown",$B9430="Error",$B9430=""),IFERROR(VLOOKUP($H9430, '02_UnitPriceRef'!$F$3:$G$10,2,FALSE),"N/A"),$B9430)</f>
        <v>Tea</v>
      </c>
      <c r="D9430" s="22" t="s">
        <v>35</v>
      </c>
      <c r="E9430" s="24">
        <v>1</v>
      </c>
      <c r="F9430" s="22">
        <f t="shared" si="108"/>
        <v>1</v>
      </c>
      <c r="G9430" s="24">
        <v>1.5</v>
      </c>
      <c r="H9430" s="22">
        <f>IF(OR($G9430="ERROR",$G9430="UNKNOWN",$G9430=""),IFERROR(VLOOKUP($D9430,'02_UnitPriceRef'!$E$3:$F$10,2,0),IF(OR($E9430="Error",$E9430="UNKNOWN",$E9430=""),0,I9430/E9430)),$G9430)</f>
        <v>1.5</v>
      </c>
      <c r="I9430" s="24">
        <v>1.5</v>
      </c>
      <c r="J9430" s="22">
        <f t="shared" si="109"/>
        <v>1.5</v>
      </c>
      <c r="K9430" s="22" t="s">
        <v>10</v>
      </c>
      <c r="L9430" s="22" t="s">
        <v>11</v>
      </c>
      <c r="M9430" s="28" t="s">
        <v>10030</v>
      </c>
      <c r="N9430" s="27">
        <f t="shared" si="110"/>
        <v>1</v>
      </c>
    </row>
    <row r="9431" spans="1:14" ht="22.6" customHeight="1">
      <c r="A9431" s="22" t="s">
        <v>9452</v>
      </c>
      <c r="B9431" s="23" t="s">
        <v>19</v>
      </c>
      <c r="C9431" s="22" t="str">
        <f>IF(OR($B9431="Unknown",$B9431="Error",$B9431=""),IFERROR(VLOOKUP($H9431, '02_UnitPriceRef'!$F$3:$G$10,2,FALSE),"N/A"),$B9431)</f>
        <v>Salad</v>
      </c>
      <c r="D9431" s="22" t="s">
        <v>19</v>
      </c>
      <c r="E9431" s="24">
        <v>1</v>
      </c>
      <c r="F9431" s="22">
        <f t="shared" si="108"/>
        <v>1</v>
      </c>
      <c r="G9431" s="24">
        <v>5</v>
      </c>
      <c r="H9431" s="22">
        <f>IF(OR($G9431="ERROR",$G9431="UNKNOWN",$G9431=""),IFERROR(VLOOKUP($D9431,'02_UnitPriceRef'!$E$3:$F$10,2,0),IF(OR($E9431="Error",$E9431="UNKNOWN",$E9431=""),0,I9431/E9431)),$G9431)</f>
        <v>5</v>
      </c>
      <c r="I9431" s="24">
        <v>5</v>
      </c>
      <c r="J9431" s="22">
        <f t="shared" si="109"/>
        <v>5</v>
      </c>
      <c r="K9431" s="22" t="s">
        <v>10</v>
      </c>
      <c r="L9431" s="22" t="s">
        <v>20</v>
      </c>
      <c r="M9431" s="26">
        <v>45188</v>
      </c>
      <c r="N9431" s="27">
        <f t="shared" si="110"/>
        <v>45188</v>
      </c>
    </row>
    <row r="9432" spans="1:14" ht="22.6" customHeight="1">
      <c r="A9432" s="22" t="s">
        <v>9453</v>
      </c>
      <c r="B9432" s="23" t="s">
        <v>27</v>
      </c>
      <c r="C9432" s="22" t="str">
        <f>IF(OR($B9432="Unknown",$B9432="Error",$B9432=""),IFERROR(VLOOKUP($H9432, '02_UnitPriceRef'!$F$3:$G$10,2,FALSE),"N/A"),$B9432)</f>
        <v>Sandwich</v>
      </c>
      <c r="D9432" s="22" t="s">
        <v>27</v>
      </c>
      <c r="E9432" s="24">
        <v>2</v>
      </c>
      <c r="F9432" s="22">
        <f t="shared" si="108"/>
        <v>2</v>
      </c>
      <c r="G9432" s="24">
        <v>4</v>
      </c>
      <c r="H9432" s="22">
        <f>IF(OR($G9432="ERROR",$G9432="UNKNOWN",$G9432=""),IFERROR(VLOOKUP($D9432,'02_UnitPriceRef'!$E$3:$F$10,2,0),IF(OR($E9432="Error",$E9432="UNKNOWN",$E9432=""),0,I9432/E9432)),$G9432)</f>
        <v>4</v>
      </c>
      <c r="I9432" s="24">
        <v>8</v>
      </c>
      <c r="J9432" s="22">
        <f t="shared" si="109"/>
        <v>8</v>
      </c>
      <c r="K9432" s="22" t="s">
        <v>10</v>
      </c>
      <c r="L9432" s="22" t="s">
        <v>20</v>
      </c>
      <c r="M9432" s="26">
        <v>45162</v>
      </c>
      <c r="N9432" s="27">
        <f t="shared" si="110"/>
        <v>45162</v>
      </c>
    </row>
    <row r="9433" spans="1:14" ht="22.6" customHeight="1">
      <c r="A9433" s="22" t="s">
        <v>9454</v>
      </c>
      <c r="B9433" s="23" t="s">
        <v>19</v>
      </c>
      <c r="C9433" s="22" t="str">
        <f>IF(OR($B9433="Unknown",$B9433="Error",$B9433=""),IFERROR(VLOOKUP($H9433, '02_UnitPriceRef'!$F$3:$G$10,2,FALSE),"N/A"),$B9433)</f>
        <v>Salad</v>
      </c>
      <c r="D9433" s="22" t="s">
        <v>19</v>
      </c>
      <c r="E9433" s="24">
        <v>1</v>
      </c>
      <c r="F9433" s="22">
        <f t="shared" si="108"/>
        <v>1</v>
      </c>
      <c r="G9433" s="24">
        <v>5</v>
      </c>
      <c r="H9433" s="22">
        <f>IF(OR($G9433="ERROR",$G9433="UNKNOWN",$G9433=""),IFERROR(VLOOKUP($D9433,'02_UnitPriceRef'!$E$3:$F$10,2,0),IF(OR($E9433="Error",$E9433="UNKNOWN",$E9433=""),0,I9433/E9433)),$G9433)</f>
        <v>5</v>
      </c>
      <c r="I9433" s="24">
        <v>5</v>
      </c>
      <c r="J9433" s="22">
        <f t="shared" si="109"/>
        <v>5</v>
      </c>
      <c r="K9433" s="22" t="s">
        <v>22</v>
      </c>
      <c r="L9433" s="22" t="s">
        <v>20</v>
      </c>
      <c r="M9433" s="26">
        <v>45010</v>
      </c>
      <c r="N9433" s="27">
        <f t="shared" si="110"/>
        <v>45010</v>
      </c>
    </row>
    <row r="9434" spans="1:14" ht="22.6" customHeight="1">
      <c r="A9434" s="22" t="s">
        <v>9455</v>
      </c>
      <c r="B9434" s="23" t="s">
        <v>9</v>
      </c>
      <c r="C9434" s="22" t="str">
        <f>IF(OR($B9434="Unknown",$B9434="Error",$B9434=""),IFERROR(VLOOKUP($H9434, '02_UnitPriceRef'!$F$3:$G$10,2,FALSE),"N/A"),$B9434)</f>
        <v>Coffee</v>
      </c>
      <c r="D9434" s="22" t="s">
        <v>9</v>
      </c>
      <c r="E9434" s="24">
        <v>4</v>
      </c>
      <c r="F9434" s="22">
        <f t="shared" si="108"/>
        <v>4</v>
      </c>
      <c r="G9434" s="24">
        <v>2</v>
      </c>
      <c r="H9434" s="22">
        <f>IF(OR($G9434="ERROR",$G9434="UNKNOWN",$G9434=""),IFERROR(VLOOKUP($D9434,'02_UnitPriceRef'!$E$3:$F$10,2,0),IF(OR($E9434="Error",$E9434="UNKNOWN",$E9434=""),0,I9434/E9434)),$G9434)</f>
        <v>2</v>
      </c>
      <c r="I9434" s="24">
        <v>8</v>
      </c>
      <c r="J9434" s="22">
        <f t="shared" si="109"/>
        <v>8</v>
      </c>
      <c r="K9434" s="22" t="s">
        <v>20</v>
      </c>
      <c r="L9434" s="22" t="s">
        <v>20</v>
      </c>
      <c r="M9434" s="26">
        <v>44939</v>
      </c>
      <c r="N9434" s="27">
        <f t="shared" si="110"/>
        <v>44939</v>
      </c>
    </row>
    <row r="9435" spans="1:14" ht="22.6" customHeight="1">
      <c r="A9435" s="22" t="s">
        <v>9456</v>
      </c>
      <c r="B9435" s="23" t="s">
        <v>35</v>
      </c>
      <c r="C9435" s="22" t="str">
        <f>IF(OR($B9435="Unknown",$B9435="Error",$B9435=""),IFERROR(VLOOKUP($H9435, '02_UnitPriceRef'!$F$3:$G$10,2,FALSE),"N/A"),$B9435)</f>
        <v>Tea</v>
      </c>
      <c r="D9435" s="22" t="s">
        <v>35</v>
      </c>
      <c r="E9435" s="24">
        <v>5</v>
      </c>
      <c r="F9435" s="22">
        <f t="shared" si="108"/>
        <v>5</v>
      </c>
      <c r="G9435" s="24">
        <v>1.5</v>
      </c>
      <c r="H9435" s="22">
        <f>IF(OR($G9435="ERROR",$G9435="UNKNOWN",$G9435=""),IFERROR(VLOOKUP($D9435,'02_UnitPriceRef'!$E$3:$F$10,2,0),IF(OR($E9435="Error",$E9435="UNKNOWN",$E9435=""),0,I9435/E9435)),$G9435)</f>
        <v>1.5</v>
      </c>
      <c r="I9435" s="24">
        <v>7.5</v>
      </c>
      <c r="J9435" s="22">
        <f t="shared" si="109"/>
        <v>7.5</v>
      </c>
      <c r="K9435" s="22" t="s">
        <v>10</v>
      </c>
      <c r="L9435" s="22" t="s">
        <v>15</v>
      </c>
      <c r="M9435" s="26">
        <v>45124</v>
      </c>
      <c r="N9435" s="27">
        <f t="shared" si="110"/>
        <v>45124</v>
      </c>
    </row>
    <row r="9436" spans="1:14" ht="22.6" customHeight="1">
      <c r="A9436" s="22" t="s">
        <v>9457</v>
      </c>
      <c r="B9436" s="23" t="s">
        <v>13</v>
      </c>
      <c r="C9436" s="22" t="str">
        <f>IF(OR($B9436="Unknown",$B9436="Error",$B9436=""),IFERROR(VLOOKUP($H9436, '02_UnitPriceRef'!$F$3:$G$10,2,FALSE),"N/A"),$B9436)</f>
        <v>Cake</v>
      </c>
      <c r="D9436" s="22" t="s">
        <v>13</v>
      </c>
      <c r="E9436" s="24">
        <v>4</v>
      </c>
      <c r="F9436" s="22">
        <f t="shared" si="108"/>
        <v>4</v>
      </c>
      <c r="G9436" s="24">
        <v>3</v>
      </c>
      <c r="H9436" s="22">
        <f>IF(OR($G9436="ERROR",$G9436="UNKNOWN",$G9436=""),IFERROR(VLOOKUP($D9436,'02_UnitPriceRef'!$E$3:$F$10,2,0),IF(OR($E9436="Error",$E9436="UNKNOWN",$E9436=""),0,I9436/E9436)),$G9436)</f>
        <v>3</v>
      </c>
      <c r="I9436" s="24">
        <v>12</v>
      </c>
      <c r="J9436" s="22">
        <f t="shared" si="109"/>
        <v>12</v>
      </c>
      <c r="K9436" s="22" t="s">
        <v>22</v>
      </c>
      <c r="L9436" s="22" t="s">
        <v>11</v>
      </c>
      <c r="M9436" s="26">
        <v>45221</v>
      </c>
      <c r="N9436" s="27">
        <f t="shared" si="110"/>
        <v>45221</v>
      </c>
    </row>
    <row r="9437" spans="1:14" ht="22.6" customHeight="1">
      <c r="A9437" s="22" t="s">
        <v>9458</v>
      </c>
      <c r="B9437" s="23" t="s">
        <v>17</v>
      </c>
      <c r="C9437" s="22" t="str">
        <f>IF(OR($B9437="Unknown",$B9437="Error",$B9437=""),IFERROR(VLOOKUP($H9437, '02_UnitPriceRef'!$F$3:$G$10,2,FALSE),"N/A"),$B9437)</f>
        <v>Cookie</v>
      </c>
      <c r="D9437" s="22" t="s">
        <v>17</v>
      </c>
      <c r="E9437" s="24">
        <v>5</v>
      </c>
      <c r="F9437" s="22">
        <f t="shared" ref="F9437:F9691" si="111">IF(OR($E9437="ERROR",$E9437="UNKNOWN",$E9437=""),IFERROR(I9437/H9437,0),E9437)</f>
        <v>5</v>
      </c>
      <c r="G9437" s="24">
        <v>1</v>
      </c>
      <c r="H9437" s="22">
        <f>IF(OR($G9437="ERROR",$G9437="UNKNOWN",$G9437=""),IFERROR(VLOOKUP($D9437,'02_UnitPriceRef'!$E$3:$F$10,2,0),IF(OR($E9437="Error",$E9437="UNKNOWN",$E9437=""),0,I9437/E9437)),$G9437)</f>
        <v>1</v>
      </c>
      <c r="I9437" s="24">
        <v>5</v>
      </c>
      <c r="J9437" s="22">
        <f t="shared" ref="J9437:J9691" si="112">F9437*H9437</f>
        <v>5</v>
      </c>
      <c r="K9437" s="22" t="s">
        <v>10</v>
      </c>
      <c r="L9437" s="22" t="s">
        <v>15</v>
      </c>
      <c r="M9437" s="26">
        <v>45259</v>
      </c>
      <c r="N9437" s="27">
        <f t="shared" ref="N9437:N9691" si="113">IF(OR(M9437="UNKNOWN",M9437="ERROR",M9437=""),DATE(1900,1,1),M9437)</f>
        <v>45259</v>
      </c>
    </row>
    <row r="9438" spans="1:14" ht="22.6" customHeight="1">
      <c r="A9438" s="22" t="s">
        <v>9459</v>
      </c>
      <c r="B9438" s="23" t="s">
        <v>35</v>
      </c>
      <c r="C9438" s="22" t="str">
        <f>IF(OR($B9438="Unknown",$B9438="Error",$B9438=""),IFERROR(VLOOKUP($H9438, '02_UnitPriceRef'!$F$3:$G$10,2,FALSE),"N/A"),$B9438)</f>
        <v>Tea</v>
      </c>
      <c r="D9438" s="22" t="s">
        <v>35</v>
      </c>
      <c r="E9438" s="24">
        <v>4</v>
      </c>
      <c r="F9438" s="22">
        <f t="shared" si="111"/>
        <v>4</v>
      </c>
      <c r="G9438" s="24">
        <v>1.5</v>
      </c>
      <c r="H9438" s="22">
        <f>IF(OR($G9438="ERROR",$G9438="UNKNOWN",$G9438=""),IFERROR(VLOOKUP($D9438,'02_UnitPriceRef'!$E$3:$F$10,2,0),IF(OR($E9438="Error",$E9438="UNKNOWN",$E9438=""),0,I9438/E9438)),$G9438)</f>
        <v>1.5</v>
      </c>
      <c r="I9438" s="24">
        <v>6</v>
      </c>
      <c r="J9438" s="22">
        <f t="shared" si="112"/>
        <v>6</v>
      </c>
      <c r="K9438" s="22" t="s">
        <v>22</v>
      </c>
      <c r="L9438" s="22" t="s">
        <v>15</v>
      </c>
      <c r="M9438" s="26">
        <v>44932</v>
      </c>
      <c r="N9438" s="27">
        <f t="shared" si="113"/>
        <v>44932</v>
      </c>
    </row>
    <row r="9439" spans="1:14" ht="22.6" customHeight="1">
      <c r="A9439" s="22" t="s">
        <v>9460</v>
      </c>
      <c r="B9439" s="23" t="s">
        <v>39</v>
      </c>
      <c r="C9439" s="22" t="str">
        <f>IF(OR($B9439="Unknown",$B9439="Error",$B9439=""),IFERROR(VLOOKUP($H9439, '02_UnitPriceRef'!$F$3:$G$10,2,FALSE),"N/A"),$B9439)</f>
        <v>Juice</v>
      </c>
      <c r="D9439" s="22" t="s">
        <v>39</v>
      </c>
      <c r="E9439" s="24">
        <v>2</v>
      </c>
      <c r="F9439" s="22">
        <f t="shared" si="111"/>
        <v>2</v>
      </c>
      <c r="G9439" s="23" t="s">
        <v>10030</v>
      </c>
      <c r="H9439" s="22">
        <f>IF(OR($G9439="ERROR",$G9439="UNKNOWN",$G9439=""),IFERROR(VLOOKUP($D9439,'02_UnitPriceRef'!$E$3:$F$10,2,0),IF(OR($E9439="Error",$E9439="UNKNOWN",$E9439=""),0,I9439/E9439)),$G9439)</f>
        <v>3</v>
      </c>
      <c r="I9439" s="24">
        <v>6</v>
      </c>
      <c r="J9439" s="22">
        <f t="shared" si="112"/>
        <v>6</v>
      </c>
      <c r="K9439" s="22" t="s">
        <v>20</v>
      </c>
      <c r="L9439" s="22" t="s">
        <v>20</v>
      </c>
      <c r="M9439" s="26">
        <v>45246</v>
      </c>
      <c r="N9439" s="27">
        <f t="shared" si="113"/>
        <v>45246</v>
      </c>
    </row>
    <row r="9440" spans="1:14" ht="22.6" customHeight="1">
      <c r="A9440" s="22" t="s">
        <v>9461</v>
      </c>
      <c r="B9440" s="23" t="s">
        <v>35</v>
      </c>
      <c r="C9440" s="22" t="str">
        <f>IF(OR($B9440="Unknown",$B9440="Error",$B9440=""),IFERROR(VLOOKUP($H9440, '02_UnitPriceRef'!$F$3:$G$10,2,FALSE),"N/A"),$B9440)</f>
        <v>Tea</v>
      </c>
      <c r="D9440" s="22" t="s">
        <v>35</v>
      </c>
      <c r="E9440" s="24">
        <v>1</v>
      </c>
      <c r="F9440" s="22">
        <f t="shared" si="111"/>
        <v>1</v>
      </c>
      <c r="G9440" s="24">
        <v>1.5</v>
      </c>
      <c r="H9440" s="22">
        <f>IF(OR($G9440="ERROR",$G9440="UNKNOWN",$G9440=""),IFERROR(VLOOKUP($D9440,'02_UnitPriceRef'!$E$3:$F$10,2,0),IF(OR($E9440="Error",$E9440="UNKNOWN",$E9440=""),0,I9440/E9440)),$G9440)</f>
        <v>1.5</v>
      </c>
      <c r="I9440" s="24">
        <v>1.5</v>
      </c>
      <c r="J9440" s="22">
        <f t="shared" si="112"/>
        <v>1.5</v>
      </c>
      <c r="K9440" s="22" t="s">
        <v>22</v>
      </c>
      <c r="L9440" s="22" t="s">
        <v>15</v>
      </c>
      <c r="M9440" s="26">
        <v>45122</v>
      </c>
      <c r="N9440" s="27">
        <f t="shared" si="113"/>
        <v>45122</v>
      </c>
    </row>
    <row r="9441" spans="1:14" ht="22.6" customHeight="1">
      <c r="A9441" s="22" t="s">
        <v>9462</v>
      </c>
      <c r="B9441" s="23" t="s">
        <v>27</v>
      </c>
      <c r="C9441" s="22" t="str">
        <f>IF(OR($B9441="Unknown",$B9441="Error",$B9441=""),IFERROR(VLOOKUP($H9441, '02_UnitPriceRef'!$F$3:$G$10,2,FALSE),"N/A"),$B9441)</f>
        <v>Sandwich</v>
      </c>
      <c r="D9441" s="22" t="s">
        <v>27</v>
      </c>
      <c r="E9441" s="24">
        <v>3</v>
      </c>
      <c r="F9441" s="22">
        <f t="shared" si="111"/>
        <v>3</v>
      </c>
      <c r="G9441" s="24">
        <v>4</v>
      </c>
      <c r="H9441" s="22">
        <f>IF(OR($G9441="ERROR",$G9441="UNKNOWN",$G9441=""),IFERROR(VLOOKUP($D9441,'02_UnitPriceRef'!$E$3:$F$10,2,0),IF(OR($E9441="Error",$E9441="UNKNOWN",$E9441=""),0,I9441/E9441)),$G9441)</f>
        <v>4</v>
      </c>
      <c r="I9441" s="24">
        <v>12</v>
      </c>
      <c r="J9441" s="22">
        <f t="shared" si="112"/>
        <v>12</v>
      </c>
      <c r="K9441" s="22" t="s">
        <v>22</v>
      </c>
      <c r="L9441" s="22" t="s">
        <v>15</v>
      </c>
      <c r="M9441" s="26">
        <v>45203</v>
      </c>
      <c r="N9441" s="27">
        <f t="shared" si="113"/>
        <v>45203</v>
      </c>
    </row>
    <row r="9442" spans="1:14" ht="22.6" customHeight="1">
      <c r="A9442" s="22" t="s">
        <v>9463</v>
      </c>
      <c r="B9442" s="23" t="s">
        <v>24</v>
      </c>
      <c r="C9442" s="22" t="str">
        <f>IF(OR($B9442="Unknown",$B9442="Error",$B9442=""),IFERROR(VLOOKUP($H9442, '02_UnitPriceRef'!$F$3:$G$10,2,FALSE),"N/A"),$B9442)</f>
        <v>Smoothie</v>
      </c>
      <c r="D9442" s="22" t="s">
        <v>24</v>
      </c>
      <c r="E9442" s="24">
        <v>4</v>
      </c>
      <c r="F9442" s="22">
        <f t="shared" si="111"/>
        <v>4</v>
      </c>
      <c r="G9442" s="24">
        <v>4</v>
      </c>
      <c r="H9442" s="22">
        <f>IF(OR($G9442="ERROR",$G9442="UNKNOWN",$G9442=""),IFERROR(VLOOKUP($D9442,'02_UnitPriceRef'!$E$3:$F$10,2,0),IF(OR($E9442="Error",$E9442="UNKNOWN",$E9442=""),0,I9442/E9442)),$G9442)</f>
        <v>4</v>
      </c>
      <c r="I9442" s="24">
        <v>16</v>
      </c>
      <c r="J9442" s="22">
        <f t="shared" si="112"/>
        <v>16</v>
      </c>
      <c r="K9442" s="22" t="s">
        <v>10</v>
      </c>
      <c r="L9442" s="22" t="s">
        <v>20</v>
      </c>
      <c r="M9442" s="26">
        <v>45175</v>
      </c>
      <c r="N9442" s="27">
        <f t="shared" si="113"/>
        <v>45175</v>
      </c>
    </row>
    <row r="9443" spans="1:14" ht="22.6" customHeight="1">
      <c r="A9443" s="22" t="s">
        <v>9464</v>
      </c>
      <c r="B9443" s="23" t="s">
        <v>17</v>
      </c>
      <c r="C9443" s="22" t="str">
        <f>IF(OR($B9443="Unknown",$B9443="Error",$B9443=""),IFERROR(VLOOKUP($H9443, '02_UnitPriceRef'!$F$3:$G$10,2,FALSE),"N/A"),$B9443)</f>
        <v>Cookie</v>
      </c>
      <c r="D9443" s="22" t="s">
        <v>17</v>
      </c>
      <c r="E9443" s="24">
        <v>2</v>
      </c>
      <c r="F9443" s="22">
        <f t="shared" si="111"/>
        <v>2</v>
      </c>
      <c r="G9443" s="24">
        <v>1</v>
      </c>
      <c r="H9443" s="22">
        <f>IF(OR($G9443="ERROR",$G9443="UNKNOWN",$G9443=""),IFERROR(VLOOKUP($D9443,'02_UnitPriceRef'!$E$3:$F$10,2,0),IF(OR($E9443="Error",$E9443="UNKNOWN",$E9443=""),0,I9443/E9443)),$G9443)</f>
        <v>1</v>
      </c>
      <c r="I9443" s="24">
        <v>2</v>
      </c>
      <c r="J9443" s="22">
        <f t="shared" si="112"/>
        <v>2</v>
      </c>
      <c r="K9443" s="22" t="s">
        <v>20</v>
      </c>
      <c r="L9443" s="22" t="s">
        <v>20</v>
      </c>
      <c r="M9443" s="26">
        <v>45152</v>
      </c>
      <c r="N9443" s="27">
        <f t="shared" si="113"/>
        <v>45152</v>
      </c>
    </row>
    <row r="9444" spans="1:14" ht="22.6" customHeight="1">
      <c r="A9444" s="22" t="s">
        <v>9465</v>
      </c>
      <c r="B9444" s="23" t="s">
        <v>35</v>
      </c>
      <c r="C9444" s="22" t="str">
        <f>IF(OR($B9444="Unknown",$B9444="Error",$B9444=""),IFERROR(VLOOKUP($H9444, '02_UnitPriceRef'!$F$3:$G$10,2,FALSE),"N/A"),$B9444)</f>
        <v>Tea</v>
      </c>
      <c r="D9444" s="22" t="s">
        <v>35</v>
      </c>
      <c r="E9444" s="24">
        <v>5</v>
      </c>
      <c r="F9444" s="22">
        <f t="shared" si="111"/>
        <v>5</v>
      </c>
      <c r="G9444" s="24">
        <v>1.5</v>
      </c>
      <c r="H9444" s="22">
        <f>IF(OR($G9444="ERROR",$G9444="UNKNOWN",$G9444=""),IFERROR(VLOOKUP($D9444,'02_UnitPriceRef'!$E$3:$F$10,2,0),IF(OR($E9444="Error",$E9444="UNKNOWN",$E9444=""),0,I9444/E9444)),$G9444)</f>
        <v>1.5</v>
      </c>
      <c r="I9444" s="24">
        <v>7.5</v>
      </c>
      <c r="J9444" s="22">
        <f t="shared" si="112"/>
        <v>7.5</v>
      </c>
      <c r="K9444" s="22" t="s">
        <v>20</v>
      </c>
      <c r="L9444" s="22" t="s">
        <v>20</v>
      </c>
      <c r="M9444" s="26">
        <v>45127</v>
      </c>
      <c r="N9444" s="27">
        <f t="shared" si="113"/>
        <v>45127</v>
      </c>
    </row>
    <row r="9445" spans="1:14" ht="22.6" customHeight="1">
      <c r="A9445" s="22" t="s">
        <v>9466</v>
      </c>
      <c r="B9445" s="23" t="s">
        <v>19</v>
      </c>
      <c r="C9445" s="22" t="str">
        <f>IF(OR($B9445="Unknown",$B9445="Error",$B9445=""),IFERROR(VLOOKUP($H9445, '02_UnitPriceRef'!$F$3:$G$10,2,FALSE),"N/A"),$B9445)</f>
        <v>Salad</v>
      </c>
      <c r="D9445" s="22" t="s">
        <v>19</v>
      </c>
      <c r="E9445" s="23" t="s">
        <v>10031</v>
      </c>
      <c r="F9445" s="22">
        <f t="shared" si="111"/>
        <v>1</v>
      </c>
      <c r="G9445" s="24">
        <v>5</v>
      </c>
      <c r="H9445" s="22">
        <f>IF(OR($G9445="ERROR",$G9445="UNKNOWN",$G9445=""),IFERROR(VLOOKUP($D9445,'02_UnitPriceRef'!$E$3:$F$10,2,0),IF(OR($E9445="Error",$E9445="UNKNOWN",$E9445=""),0,I9445/E9445)),$G9445)</f>
        <v>5</v>
      </c>
      <c r="I9445" s="24">
        <v>5</v>
      </c>
      <c r="J9445" s="22">
        <f t="shared" si="112"/>
        <v>5</v>
      </c>
      <c r="K9445" s="22" t="s">
        <v>20</v>
      </c>
      <c r="L9445" s="22" t="s">
        <v>20</v>
      </c>
      <c r="M9445" s="26">
        <v>45029</v>
      </c>
      <c r="N9445" s="27">
        <f t="shared" si="113"/>
        <v>45029</v>
      </c>
    </row>
    <row r="9446" spans="1:14" ht="22.6" customHeight="1">
      <c r="A9446" s="22" t="s">
        <v>9467</v>
      </c>
      <c r="B9446" s="23" t="s">
        <v>24</v>
      </c>
      <c r="C9446" s="22" t="str">
        <f>IF(OR($B9446="Unknown",$B9446="Error",$B9446=""),IFERROR(VLOOKUP($H9446, '02_UnitPriceRef'!$F$3:$G$10,2,FALSE),"N/A"),$B9446)</f>
        <v>Smoothie</v>
      </c>
      <c r="D9446" s="22" t="s">
        <v>24</v>
      </c>
      <c r="E9446" s="24">
        <v>4</v>
      </c>
      <c r="F9446" s="22">
        <f t="shared" si="111"/>
        <v>4</v>
      </c>
      <c r="G9446" s="24">
        <v>4</v>
      </c>
      <c r="H9446" s="22">
        <f>IF(OR($G9446="ERROR",$G9446="UNKNOWN",$G9446=""),IFERROR(VLOOKUP($D9446,'02_UnitPriceRef'!$E$3:$F$10,2,0),IF(OR($E9446="Error",$E9446="UNKNOWN",$E9446=""),0,I9446/E9446)),$G9446)</f>
        <v>4</v>
      </c>
      <c r="I9446" s="24">
        <v>16</v>
      </c>
      <c r="J9446" s="22">
        <f t="shared" si="112"/>
        <v>16</v>
      </c>
      <c r="K9446" s="22" t="s">
        <v>14</v>
      </c>
      <c r="L9446" s="22" t="s">
        <v>20</v>
      </c>
      <c r="M9446" s="26">
        <v>45181</v>
      </c>
      <c r="N9446" s="27">
        <f t="shared" si="113"/>
        <v>45181</v>
      </c>
    </row>
    <row r="9447" spans="1:14" ht="22.6" customHeight="1">
      <c r="A9447" s="22" t="s">
        <v>9468</v>
      </c>
      <c r="B9447" s="23" t="s">
        <v>24</v>
      </c>
      <c r="C9447" s="22" t="str">
        <f>IF(OR($B9447="Unknown",$B9447="Error",$B9447=""),IFERROR(VLOOKUP($H9447, '02_UnitPriceRef'!$F$3:$G$10,2,FALSE),"N/A"),$B9447)</f>
        <v>Smoothie</v>
      </c>
      <c r="D9447" s="22" t="s">
        <v>24</v>
      </c>
      <c r="E9447" s="24">
        <v>1</v>
      </c>
      <c r="F9447" s="22">
        <f t="shared" si="111"/>
        <v>1</v>
      </c>
      <c r="G9447" s="24">
        <v>4</v>
      </c>
      <c r="H9447" s="22">
        <f>IF(OR($G9447="ERROR",$G9447="UNKNOWN",$G9447=""),IFERROR(VLOOKUP($D9447,'02_UnitPriceRef'!$E$3:$F$10,2,0),IF(OR($E9447="Error",$E9447="UNKNOWN",$E9447=""),0,I9447/E9447)),$G9447)</f>
        <v>4</v>
      </c>
      <c r="I9447" s="24">
        <v>4</v>
      </c>
      <c r="J9447" s="22">
        <f t="shared" si="112"/>
        <v>4</v>
      </c>
      <c r="K9447" s="22" t="s">
        <v>20</v>
      </c>
      <c r="L9447" s="22" t="s">
        <v>11</v>
      </c>
      <c r="M9447" s="26">
        <v>44981</v>
      </c>
      <c r="N9447" s="27">
        <f t="shared" si="113"/>
        <v>44981</v>
      </c>
    </row>
    <row r="9448" spans="1:14" ht="22.6" customHeight="1">
      <c r="A9448" s="22" t="s">
        <v>9469</v>
      </c>
      <c r="B9448" s="23" t="s">
        <v>17</v>
      </c>
      <c r="C9448" s="22" t="str">
        <f>IF(OR($B9448="Unknown",$B9448="Error",$B9448=""),IFERROR(VLOOKUP($H9448, '02_UnitPriceRef'!$F$3:$G$10,2,FALSE),"N/A"),$B9448)</f>
        <v>Cookie</v>
      </c>
      <c r="D9448" s="22" t="s">
        <v>17</v>
      </c>
      <c r="E9448" s="24">
        <v>1</v>
      </c>
      <c r="F9448" s="22">
        <f t="shared" si="111"/>
        <v>1</v>
      </c>
      <c r="G9448" s="24">
        <v>1</v>
      </c>
      <c r="H9448" s="22">
        <f>IF(OR($G9448="ERROR",$G9448="UNKNOWN",$G9448=""),IFERROR(VLOOKUP($D9448,'02_UnitPriceRef'!$E$3:$F$10,2,0),IF(OR($E9448="Error",$E9448="UNKNOWN",$E9448=""),0,I9448/E9448)),$G9448)</f>
        <v>1</v>
      </c>
      <c r="I9448" s="23"/>
      <c r="J9448" s="22">
        <f t="shared" si="112"/>
        <v>1</v>
      </c>
      <c r="K9448" s="22" t="s">
        <v>14</v>
      </c>
      <c r="L9448" s="22" t="s">
        <v>20</v>
      </c>
      <c r="M9448" s="26">
        <v>45036</v>
      </c>
      <c r="N9448" s="27">
        <f t="shared" si="113"/>
        <v>45036</v>
      </c>
    </row>
    <row r="9449" spans="1:14" ht="22.6" customHeight="1">
      <c r="A9449" s="22" t="s">
        <v>9470</v>
      </c>
      <c r="B9449" s="23" t="s">
        <v>27</v>
      </c>
      <c r="C9449" s="22" t="str">
        <f>IF(OR($B9449="Unknown",$B9449="Error",$B9449=""),IFERROR(VLOOKUP($H9449, '02_UnitPriceRef'!$F$3:$G$10,2,FALSE),"N/A"),$B9449)</f>
        <v>Sandwich</v>
      </c>
      <c r="D9449" s="22" t="s">
        <v>27</v>
      </c>
      <c r="E9449" s="24">
        <v>4</v>
      </c>
      <c r="F9449" s="22">
        <f t="shared" si="111"/>
        <v>4</v>
      </c>
      <c r="G9449" s="24">
        <v>4</v>
      </c>
      <c r="H9449" s="22">
        <f>IF(OR($G9449="ERROR",$G9449="UNKNOWN",$G9449=""),IFERROR(VLOOKUP($D9449,'02_UnitPriceRef'!$E$3:$F$10,2,0),IF(OR($E9449="Error",$E9449="UNKNOWN",$E9449=""),0,I9449/E9449)),$G9449)</f>
        <v>4</v>
      </c>
      <c r="I9449" s="24">
        <v>16</v>
      </c>
      <c r="J9449" s="22">
        <f t="shared" si="112"/>
        <v>16</v>
      </c>
      <c r="K9449" s="22" t="s">
        <v>14</v>
      </c>
      <c r="L9449" s="22" t="s">
        <v>20</v>
      </c>
      <c r="M9449" s="26">
        <v>45166</v>
      </c>
      <c r="N9449" s="27">
        <f t="shared" si="113"/>
        <v>45166</v>
      </c>
    </row>
    <row r="9450" spans="1:14" ht="22.6" customHeight="1">
      <c r="A9450" s="22" t="s">
        <v>9471</v>
      </c>
      <c r="B9450" s="23" t="s">
        <v>13</v>
      </c>
      <c r="C9450" s="22" t="str">
        <f>IF(OR($B9450="Unknown",$B9450="Error",$B9450=""),IFERROR(VLOOKUP($H9450, '02_UnitPriceRef'!$F$3:$G$10,2,FALSE),"N/A"),$B9450)</f>
        <v>Cake</v>
      </c>
      <c r="D9450" s="22" t="s">
        <v>13</v>
      </c>
      <c r="E9450" s="24">
        <v>3</v>
      </c>
      <c r="F9450" s="22">
        <f t="shared" si="111"/>
        <v>3</v>
      </c>
      <c r="G9450" s="24">
        <v>3</v>
      </c>
      <c r="H9450" s="22">
        <f>IF(OR($G9450="ERROR",$G9450="UNKNOWN",$G9450=""),IFERROR(VLOOKUP($D9450,'02_UnitPriceRef'!$E$3:$F$10,2,0),IF(OR($E9450="Error",$E9450="UNKNOWN",$E9450=""),0,I9450/E9450)),$G9450)</f>
        <v>3</v>
      </c>
      <c r="I9450" s="24">
        <v>9</v>
      </c>
      <c r="J9450" s="22">
        <f t="shared" si="112"/>
        <v>9</v>
      </c>
      <c r="K9450" s="22" t="s">
        <v>20</v>
      </c>
      <c r="L9450" s="22" t="s">
        <v>20</v>
      </c>
      <c r="M9450" s="26">
        <v>44964</v>
      </c>
      <c r="N9450" s="27">
        <f t="shared" si="113"/>
        <v>44964</v>
      </c>
    </row>
    <row r="9451" spans="1:14" ht="22.6" customHeight="1">
      <c r="A9451" s="22" t="s">
        <v>9472</v>
      </c>
      <c r="B9451" s="23" t="s">
        <v>19</v>
      </c>
      <c r="C9451" s="22" t="str">
        <f>IF(OR($B9451="Unknown",$B9451="Error",$B9451=""),IFERROR(VLOOKUP($H9451, '02_UnitPriceRef'!$F$3:$G$10,2,FALSE),"N/A"),$B9451)</f>
        <v>Salad</v>
      </c>
      <c r="D9451" s="22" t="s">
        <v>19</v>
      </c>
      <c r="E9451" s="24">
        <v>4</v>
      </c>
      <c r="F9451" s="22">
        <f t="shared" si="111"/>
        <v>4</v>
      </c>
      <c r="G9451" s="24">
        <v>5</v>
      </c>
      <c r="H9451" s="22">
        <f>IF(OR($G9451="ERROR",$G9451="UNKNOWN",$G9451=""),IFERROR(VLOOKUP($D9451,'02_UnitPriceRef'!$E$3:$F$10,2,0),IF(OR($E9451="Error",$E9451="UNKNOWN",$E9451=""),0,I9451/E9451)),$G9451)</f>
        <v>5</v>
      </c>
      <c r="I9451" s="24">
        <v>20</v>
      </c>
      <c r="J9451" s="22">
        <f t="shared" si="112"/>
        <v>20</v>
      </c>
      <c r="K9451" s="22" t="s">
        <v>14</v>
      </c>
      <c r="L9451" s="22" t="s">
        <v>20</v>
      </c>
      <c r="M9451" s="26">
        <v>45128</v>
      </c>
      <c r="N9451" s="27">
        <f t="shared" si="113"/>
        <v>45128</v>
      </c>
    </row>
    <row r="9452" spans="1:14" ht="22.6" customHeight="1">
      <c r="A9452" s="22" t="s">
        <v>9473</v>
      </c>
      <c r="B9452" s="23" t="s">
        <v>9</v>
      </c>
      <c r="C9452" s="22" t="str">
        <f>IF(OR($B9452="Unknown",$B9452="Error",$B9452=""),IFERROR(VLOOKUP($H9452, '02_UnitPriceRef'!$F$3:$G$10,2,FALSE),"N/A"),$B9452)</f>
        <v>Coffee</v>
      </c>
      <c r="D9452" s="22" t="s">
        <v>9</v>
      </c>
      <c r="E9452" s="24">
        <v>3</v>
      </c>
      <c r="F9452" s="22">
        <f t="shared" si="111"/>
        <v>3</v>
      </c>
      <c r="G9452" s="24">
        <v>2</v>
      </c>
      <c r="H9452" s="22">
        <f>IF(OR($G9452="ERROR",$G9452="UNKNOWN",$G9452=""),IFERROR(VLOOKUP($D9452,'02_UnitPriceRef'!$E$3:$F$10,2,0),IF(OR($E9452="Error",$E9452="UNKNOWN",$E9452=""),0,I9452/E9452)),$G9452)</f>
        <v>2</v>
      </c>
      <c r="I9452" s="24">
        <v>6</v>
      </c>
      <c r="J9452" s="22">
        <f t="shared" si="112"/>
        <v>6</v>
      </c>
      <c r="K9452" s="22" t="s">
        <v>20</v>
      </c>
      <c r="L9452" s="22" t="s">
        <v>20</v>
      </c>
      <c r="M9452" s="26">
        <v>45067</v>
      </c>
      <c r="N9452" s="27">
        <f t="shared" si="113"/>
        <v>45067</v>
      </c>
    </row>
    <row r="9453" spans="1:14" ht="22.6" customHeight="1">
      <c r="A9453" s="22" t="s">
        <v>9474</v>
      </c>
      <c r="B9453" s="23" t="s">
        <v>27</v>
      </c>
      <c r="C9453" s="22" t="str">
        <f>IF(OR($B9453="Unknown",$B9453="Error",$B9453=""),IFERROR(VLOOKUP($H9453, '02_UnitPriceRef'!$F$3:$G$10,2,FALSE),"N/A"),$B9453)</f>
        <v>Sandwich</v>
      </c>
      <c r="D9453" s="22" t="s">
        <v>27</v>
      </c>
      <c r="E9453" s="24">
        <v>1</v>
      </c>
      <c r="F9453" s="22">
        <f t="shared" si="111"/>
        <v>1</v>
      </c>
      <c r="G9453" s="24">
        <v>4</v>
      </c>
      <c r="H9453" s="22">
        <f>IF(OR($G9453="ERROR",$G9453="UNKNOWN",$G9453=""),IFERROR(VLOOKUP($D9453,'02_UnitPriceRef'!$E$3:$F$10,2,0),IF(OR($E9453="Error",$E9453="UNKNOWN",$E9453=""),0,I9453/E9453)),$G9453)</f>
        <v>4</v>
      </c>
      <c r="I9453" s="23"/>
      <c r="J9453" s="22">
        <f t="shared" si="112"/>
        <v>4</v>
      </c>
      <c r="K9453" s="22" t="s">
        <v>20</v>
      </c>
      <c r="L9453" s="22" t="s">
        <v>11</v>
      </c>
      <c r="M9453" s="28" t="s">
        <v>10031</v>
      </c>
      <c r="N9453" s="27">
        <f t="shared" si="113"/>
        <v>1</v>
      </c>
    </row>
    <row r="9454" spans="1:14" ht="22.6" customHeight="1">
      <c r="A9454" s="22" t="s">
        <v>9475</v>
      </c>
      <c r="B9454" s="23" t="s">
        <v>35</v>
      </c>
      <c r="C9454" s="22" t="str">
        <f>IF(OR($B9454="Unknown",$B9454="Error",$B9454=""),IFERROR(VLOOKUP($H9454, '02_UnitPriceRef'!$F$3:$G$10,2,FALSE),"N/A"),$B9454)</f>
        <v>Tea</v>
      </c>
      <c r="D9454" s="22" t="s">
        <v>35</v>
      </c>
      <c r="E9454" s="24">
        <v>2</v>
      </c>
      <c r="F9454" s="22">
        <f t="shared" si="111"/>
        <v>2</v>
      </c>
      <c r="G9454" s="24">
        <v>1.5</v>
      </c>
      <c r="H9454" s="22">
        <f>IF(OR($G9454="ERROR",$G9454="UNKNOWN",$G9454=""),IFERROR(VLOOKUP($D9454,'02_UnitPriceRef'!$E$3:$F$10,2,0),IF(OR($E9454="Error",$E9454="UNKNOWN",$E9454=""),0,I9454/E9454)),$G9454)</f>
        <v>1.5</v>
      </c>
      <c r="I9454" s="24">
        <v>3</v>
      </c>
      <c r="J9454" s="22">
        <f t="shared" si="112"/>
        <v>3</v>
      </c>
      <c r="K9454" s="22" t="s">
        <v>14</v>
      </c>
      <c r="L9454" s="22" t="s">
        <v>15</v>
      </c>
      <c r="M9454" s="26">
        <v>45240</v>
      </c>
      <c r="N9454" s="27">
        <f t="shared" si="113"/>
        <v>45240</v>
      </c>
    </row>
    <row r="9455" spans="1:14" ht="22.6" customHeight="1">
      <c r="A9455" s="22" t="s">
        <v>9476</v>
      </c>
      <c r="B9455" s="23" t="s">
        <v>24</v>
      </c>
      <c r="C9455" s="22" t="str">
        <f>IF(OR($B9455="Unknown",$B9455="Error",$B9455=""),IFERROR(VLOOKUP($H9455, '02_UnitPriceRef'!$F$3:$G$10,2,FALSE),"N/A"),$B9455)</f>
        <v>Smoothie</v>
      </c>
      <c r="D9455" s="22" t="s">
        <v>24</v>
      </c>
      <c r="E9455" s="24">
        <v>1</v>
      </c>
      <c r="F9455" s="22">
        <f t="shared" si="111"/>
        <v>1</v>
      </c>
      <c r="G9455" s="24">
        <v>4</v>
      </c>
      <c r="H9455" s="22">
        <f>IF(OR($G9455="ERROR",$G9455="UNKNOWN",$G9455=""),IFERROR(VLOOKUP($D9455,'02_UnitPriceRef'!$E$3:$F$10,2,0),IF(OR($E9455="Error",$E9455="UNKNOWN",$E9455=""),0,I9455/E9455)),$G9455)</f>
        <v>4</v>
      </c>
      <c r="I9455" s="24">
        <v>4</v>
      </c>
      <c r="J9455" s="22">
        <f t="shared" si="112"/>
        <v>4</v>
      </c>
      <c r="K9455" s="22" t="s">
        <v>10</v>
      </c>
      <c r="L9455" s="22" t="s">
        <v>15</v>
      </c>
      <c r="M9455" s="26">
        <v>45278</v>
      </c>
      <c r="N9455" s="27">
        <f t="shared" si="113"/>
        <v>45278</v>
      </c>
    </row>
    <row r="9456" spans="1:14" ht="22.6" customHeight="1">
      <c r="A9456" s="22" t="s">
        <v>9477</v>
      </c>
      <c r="B9456" s="23" t="s">
        <v>10030</v>
      </c>
      <c r="C9456" s="22" t="str">
        <f>IF(OR($B9456="Unknown",$B9456="Error",$B9456=""),IFERROR(VLOOKUP($H9456, '02_UnitPriceRef'!$F$3:$G$10,2,FALSE),"N/A"),$B9456)</f>
        <v>Coffee</v>
      </c>
      <c r="D9456" s="22" t="s">
        <v>9</v>
      </c>
      <c r="E9456" s="24">
        <v>4</v>
      </c>
      <c r="F9456" s="22">
        <f t="shared" si="111"/>
        <v>4</v>
      </c>
      <c r="G9456" s="23" t="s">
        <v>10030</v>
      </c>
      <c r="H9456" s="22">
        <f>IF(OR($G9456="ERROR",$G9456="UNKNOWN",$G9456=""),IFERROR(VLOOKUP($D9456,'02_UnitPriceRef'!$E$3:$F$10,2,0),IF(OR($E9456="Error",$E9456="UNKNOWN",$E9456=""),0,I9456/E9456)),$G9456)</f>
        <v>2</v>
      </c>
      <c r="I9456" s="24">
        <v>6</v>
      </c>
      <c r="J9456" s="22">
        <f t="shared" si="112"/>
        <v>8</v>
      </c>
      <c r="K9456" s="22" t="s">
        <v>14</v>
      </c>
      <c r="L9456" s="22" t="s">
        <v>20</v>
      </c>
      <c r="M9456" s="28" t="s">
        <v>10031</v>
      </c>
      <c r="N9456" s="27">
        <f t="shared" si="113"/>
        <v>1</v>
      </c>
    </row>
    <row r="9457" spans="1:14" ht="22.6" customHeight="1">
      <c r="A9457" s="22" t="s">
        <v>9478</v>
      </c>
      <c r="B9457" s="23" t="s">
        <v>17</v>
      </c>
      <c r="C9457" s="22" t="str">
        <f>IF(OR($B9457="Unknown",$B9457="Error",$B9457=""),IFERROR(VLOOKUP($H9457, '02_UnitPriceRef'!$F$3:$G$10,2,FALSE),"N/A"),$B9457)</f>
        <v>Cookie</v>
      </c>
      <c r="D9457" s="22" t="s">
        <v>17</v>
      </c>
      <c r="E9457" s="24">
        <v>2</v>
      </c>
      <c r="F9457" s="22">
        <f t="shared" si="111"/>
        <v>2</v>
      </c>
      <c r="G9457" s="24">
        <v>1</v>
      </c>
      <c r="H9457" s="22">
        <f>IF(OR($G9457="ERROR",$G9457="UNKNOWN",$G9457=""),IFERROR(VLOOKUP($D9457,'02_UnitPriceRef'!$E$3:$F$10,2,0),IF(OR($E9457="Error",$E9457="UNKNOWN",$E9457=""),0,I9457/E9457)),$G9457)</f>
        <v>1</v>
      </c>
      <c r="I9457" s="24">
        <v>2</v>
      </c>
      <c r="J9457" s="22">
        <f t="shared" si="112"/>
        <v>2</v>
      </c>
      <c r="K9457" s="22" t="s">
        <v>14</v>
      </c>
      <c r="L9457" s="22" t="s">
        <v>20</v>
      </c>
      <c r="M9457" s="26">
        <v>45052</v>
      </c>
      <c r="N9457" s="27">
        <f t="shared" si="113"/>
        <v>45052</v>
      </c>
    </row>
    <row r="9458" spans="1:14" ht="22.6" customHeight="1">
      <c r="A9458" s="22" t="s">
        <v>9479</v>
      </c>
      <c r="B9458" s="23" t="s">
        <v>24</v>
      </c>
      <c r="C9458" s="22" t="str">
        <f>IF(OR($B9458="Unknown",$B9458="Error",$B9458=""),IFERROR(VLOOKUP($H9458, '02_UnitPriceRef'!$F$3:$G$10,2,FALSE),"N/A"),$B9458)</f>
        <v>Smoothie</v>
      </c>
      <c r="D9458" s="22" t="s">
        <v>24</v>
      </c>
      <c r="E9458" s="24">
        <v>5</v>
      </c>
      <c r="F9458" s="22">
        <f t="shared" si="111"/>
        <v>5</v>
      </c>
      <c r="G9458" s="24">
        <v>4</v>
      </c>
      <c r="H9458" s="22">
        <f>IF(OR($G9458="ERROR",$G9458="UNKNOWN",$G9458=""),IFERROR(VLOOKUP($D9458,'02_UnitPriceRef'!$E$3:$F$10,2,0),IF(OR($E9458="Error",$E9458="UNKNOWN",$E9458=""),0,I9458/E9458)),$G9458)</f>
        <v>4</v>
      </c>
      <c r="I9458" s="24">
        <v>20</v>
      </c>
      <c r="J9458" s="22">
        <f t="shared" si="112"/>
        <v>20</v>
      </c>
      <c r="K9458" s="22" t="s">
        <v>14</v>
      </c>
      <c r="L9458" s="22" t="s">
        <v>15</v>
      </c>
      <c r="M9458" s="26">
        <v>45015</v>
      </c>
      <c r="N9458" s="27">
        <f t="shared" si="113"/>
        <v>45015</v>
      </c>
    </row>
    <row r="9459" spans="1:14" ht="22.6" customHeight="1">
      <c r="A9459" s="22" t="s">
        <v>9480</v>
      </c>
      <c r="B9459" s="23" t="s">
        <v>39</v>
      </c>
      <c r="C9459" s="22" t="str">
        <f>IF(OR($B9459="Unknown",$B9459="Error",$B9459=""),IFERROR(VLOOKUP($H9459, '02_UnitPriceRef'!$F$3:$G$10,2,FALSE),"N/A"),$B9459)</f>
        <v>Juice</v>
      </c>
      <c r="D9459" s="22" t="s">
        <v>39</v>
      </c>
      <c r="E9459" s="24">
        <v>4</v>
      </c>
      <c r="F9459" s="22">
        <f t="shared" si="111"/>
        <v>4</v>
      </c>
      <c r="G9459" s="23" t="s">
        <v>10030</v>
      </c>
      <c r="H9459" s="22">
        <f>IF(OR($G9459="ERROR",$G9459="UNKNOWN",$G9459=""),IFERROR(VLOOKUP($D9459,'02_UnitPriceRef'!$E$3:$F$10,2,0),IF(OR($E9459="Error",$E9459="UNKNOWN",$E9459=""),0,I9459/E9459)),$G9459)</f>
        <v>3</v>
      </c>
      <c r="I9459" s="24">
        <v>12</v>
      </c>
      <c r="J9459" s="22">
        <f t="shared" si="112"/>
        <v>12</v>
      </c>
      <c r="K9459" s="22" t="s">
        <v>20</v>
      </c>
      <c r="L9459" s="22" t="s">
        <v>20</v>
      </c>
      <c r="M9459" s="28" t="s">
        <v>10030</v>
      </c>
      <c r="N9459" s="27">
        <f t="shared" si="113"/>
        <v>1</v>
      </c>
    </row>
    <row r="9460" spans="1:14" ht="22.6" customHeight="1">
      <c r="A9460" s="22" t="s">
        <v>9481</v>
      </c>
      <c r="B9460" s="23" t="s">
        <v>17</v>
      </c>
      <c r="C9460" s="22" t="str">
        <f>IF(OR($B9460="Unknown",$B9460="Error",$B9460=""),IFERROR(VLOOKUP($H9460, '02_UnitPriceRef'!$F$3:$G$10,2,FALSE),"N/A"),$B9460)</f>
        <v>Cookie</v>
      </c>
      <c r="D9460" s="22" t="s">
        <v>17</v>
      </c>
      <c r="E9460" s="24">
        <v>5</v>
      </c>
      <c r="F9460" s="22">
        <f t="shared" si="111"/>
        <v>5</v>
      </c>
      <c r="G9460" s="24">
        <v>1</v>
      </c>
      <c r="H9460" s="22">
        <f>IF(OR($G9460="ERROR",$G9460="UNKNOWN",$G9460=""),IFERROR(VLOOKUP($D9460,'02_UnitPriceRef'!$E$3:$F$10,2,0),IF(OR($E9460="Error",$E9460="UNKNOWN",$E9460=""),0,I9460/E9460)),$G9460)</f>
        <v>1</v>
      </c>
      <c r="I9460" s="24">
        <v>5</v>
      </c>
      <c r="J9460" s="22">
        <f t="shared" si="112"/>
        <v>5</v>
      </c>
      <c r="K9460" s="22" t="s">
        <v>22</v>
      </c>
      <c r="L9460" s="22" t="s">
        <v>20</v>
      </c>
      <c r="M9460" s="26">
        <v>45193</v>
      </c>
      <c r="N9460" s="27">
        <f t="shared" si="113"/>
        <v>45193</v>
      </c>
    </row>
    <row r="9461" spans="1:14" ht="22.6" customHeight="1">
      <c r="A9461" s="22" t="s">
        <v>9482</v>
      </c>
      <c r="B9461" s="23" t="s">
        <v>39</v>
      </c>
      <c r="C9461" s="22" t="str">
        <f>IF(OR($B9461="Unknown",$B9461="Error",$B9461=""),IFERROR(VLOOKUP($H9461, '02_UnitPriceRef'!$F$3:$G$10,2,FALSE),"N/A"),$B9461)</f>
        <v>Juice</v>
      </c>
      <c r="D9461" s="22" t="s">
        <v>39</v>
      </c>
      <c r="E9461" s="24">
        <v>2</v>
      </c>
      <c r="F9461" s="22">
        <f t="shared" si="111"/>
        <v>2</v>
      </c>
      <c r="G9461" s="24">
        <v>3</v>
      </c>
      <c r="H9461" s="22">
        <f>IF(OR($G9461="ERROR",$G9461="UNKNOWN",$G9461=""),IFERROR(VLOOKUP($D9461,'02_UnitPriceRef'!$E$3:$F$10,2,0),IF(OR($E9461="Error",$E9461="UNKNOWN",$E9461=""),0,I9461/E9461)),$G9461)</f>
        <v>3</v>
      </c>
      <c r="I9461" s="24">
        <v>6</v>
      </c>
      <c r="J9461" s="22">
        <f t="shared" si="112"/>
        <v>6</v>
      </c>
      <c r="K9461" s="22" t="s">
        <v>22</v>
      </c>
      <c r="L9461" s="22" t="s">
        <v>15</v>
      </c>
      <c r="M9461" s="26">
        <v>45029</v>
      </c>
      <c r="N9461" s="27">
        <f t="shared" si="113"/>
        <v>45029</v>
      </c>
    </row>
    <row r="9462" spans="1:14" ht="22.6" customHeight="1">
      <c r="A9462" s="22" t="s">
        <v>9483</v>
      </c>
      <c r="B9462" s="23" t="s">
        <v>10031</v>
      </c>
      <c r="C9462" s="22" t="str">
        <f>IF(OR($B9462="Unknown",$B9462="Error",$B9462=""),IFERROR(VLOOKUP($H9462, '02_UnitPriceRef'!$F$3:$G$10,2,FALSE),"N/A"),$B9462)</f>
        <v>Cake/Juice</v>
      </c>
      <c r="D9462" s="22" t="s">
        <v>10044</v>
      </c>
      <c r="E9462" s="24">
        <v>3</v>
      </c>
      <c r="F9462" s="22">
        <f t="shared" si="111"/>
        <v>3</v>
      </c>
      <c r="G9462" s="24">
        <v>3</v>
      </c>
      <c r="H9462" s="22">
        <f>IF(OR($G9462="ERROR",$G9462="UNKNOWN",$G9462=""),IFERROR(VLOOKUP($D9462,'02_UnitPriceRef'!$E$3:$F$10,2,0),IF(OR($E9462="Error",$E9462="UNKNOWN",$E9462=""),0,I9462/E9462)),$G9462)</f>
        <v>3</v>
      </c>
      <c r="I9462" s="24">
        <v>9</v>
      </c>
      <c r="J9462" s="22">
        <f t="shared" si="112"/>
        <v>9</v>
      </c>
      <c r="K9462" s="22" t="s">
        <v>10</v>
      </c>
      <c r="L9462" s="22" t="s">
        <v>20</v>
      </c>
      <c r="M9462" s="26">
        <v>45162</v>
      </c>
      <c r="N9462" s="27">
        <f t="shared" si="113"/>
        <v>45162</v>
      </c>
    </row>
    <row r="9463" spans="1:14" ht="22.6" customHeight="1">
      <c r="A9463" s="22" t="s">
        <v>9484</v>
      </c>
      <c r="B9463" s="23"/>
      <c r="C9463" s="22" t="str">
        <f>IF(OR($B9463="Unknown",$B9463="Error",$B9463=""),IFERROR(VLOOKUP($H9463, '02_UnitPriceRef'!$F$3:$G$10,2,FALSE),"N/A"),$B9463)</f>
        <v>Sandwich/Smoothie</v>
      </c>
      <c r="D9463" s="22" t="s">
        <v>188</v>
      </c>
      <c r="E9463" s="24">
        <v>4</v>
      </c>
      <c r="F9463" s="22">
        <f t="shared" si="111"/>
        <v>4</v>
      </c>
      <c r="G9463" s="24">
        <v>4</v>
      </c>
      <c r="H9463" s="22">
        <f>IF(OR($G9463="ERROR",$G9463="UNKNOWN",$G9463=""),IFERROR(VLOOKUP($D9463,'02_UnitPriceRef'!$E$3:$F$10,2,0),IF(OR($E9463="Error",$E9463="UNKNOWN",$E9463=""),0,I9463/E9463)),$G9463)</f>
        <v>4</v>
      </c>
      <c r="I9463" s="24">
        <v>16</v>
      </c>
      <c r="J9463" s="22">
        <f t="shared" si="112"/>
        <v>16</v>
      </c>
      <c r="K9463" s="22" t="s">
        <v>10</v>
      </c>
      <c r="L9463" s="22" t="s">
        <v>15</v>
      </c>
      <c r="M9463" s="26">
        <v>45177</v>
      </c>
      <c r="N9463" s="27">
        <f t="shared" si="113"/>
        <v>45177</v>
      </c>
    </row>
    <row r="9464" spans="1:14" ht="22.6" customHeight="1">
      <c r="A9464" s="22" t="s">
        <v>9485</v>
      </c>
      <c r="B9464" s="23" t="s">
        <v>35</v>
      </c>
      <c r="C9464" s="22" t="str">
        <f>IF(OR($B9464="Unknown",$B9464="Error",$B9464=""),IFERROR(VLOOKUP($H9464, '02_UnitPriceRef'!$F$3:$G$10,2,FALSE),"N/A"),$B9464)</f>
        <v>Tea</v>
      </c>
      <c r="D9464" s="22" t="s">
        <v>35</v>
      </c>
      <c r="E9464" s="24">
        <v>3</v>
      </c>
      <c r="F9464" s="22">
        <f t="shared" si="111"/>
        <v>3</v>
      </c>
      <c r="G9464" s="24">
        <v>1.5</v>
      </c>
      <c r="H9464" s="22">
        <f>IF(OR($G9464="ERROR",$G9464="UNKNOWN",$G9464=""),IFERROR(VLOOKUP($D9464,'02_UnitPriceRef'!$E$3:$F$10,2,0),IF(OR($E9464="Error",$E9464="UNKNOWN",$E9464=""),0,I9464/E9464)),$G9464)</f>
        <v>1.5</v>
      </c>
      <c r="I9464" s="24">
        <v>4.5</v>
      </c>
      <c r="J9464" s="22">
        <f t="shared" si="112"/>
        <v>4.5</v>
      </c>
      <c r="K9464" s="22" t="s">
        <v>20</v>
      </c>
      <c r="L9464" s="22" t="s">
        <v>15</v>
      </c>
      <c r="M9464" s="26">
        <v>45189</v>
      </c>
      <c r="N9464" s="27">
        <f t="shared" si="113"/>
        <v>45189</v>
      </c>
    </row>
    <row r="9465" spans="1:14" ht="22.6" customHeight="1">
      <c r="A9465" s="22" t="s">
        <v>9486</v>
      </c>
      <c r="B9465" s="23" t="s">
        <v>13</v>
      </c>
      <c r="C9465" s="22" t="str">
        <f>IF(OR($B9465="Unknown",$B9465="Error",$B9465=""),IFERROR(VLOOKUP($H9465, '02_UnitPriceRef'!$F$3:$G$10,2,FALSE),"N/A"),$B9465)</f>
        <v>Cake</v>
      </c>
      <c r="D9465" s="22" t="s">
        <v>13</v>
      </c>
      <c r="E9465" s="24">
        <v>1</v>
      </c>
      <c r="F9465" s="22">
        <f t="shared" si="111"/>
        <v>1</v>
      </c>
      <c r="G9465" s="24">
        <v>3</v>
      </c>
      <c r="H9465" s="22">
        <f>IF(OR($G9465="ERROR",$G9465="UNKNOWN",$G9465=""),IFERROR(VLOOKUP($D9465,'02_UnitPriceRef'!$E$3:$F$10,2,0),IF(OR($E9465="Error",$E9465="UNKNOWN",$E9465=""),0,I9465/E9465)),$G9465)</f>
        <v>3</v>
      </c>
      <c r="I9465" s="24">
        <v>3</v>
      </c>
      <c r="J9465" s="22">
        <f t="shared" si="112"/>
        <v>3</v>
      </c>
      <c r="K9465" s="22" t="s">
        <v>14</v>
      </c>
      <c r="L9465" s="22" t="s">
        <v>20</v>
      </c>
      <c r="M9465" s="26">
        <v>45248</v>
      </c>
      <c r="N9465" s="27">
        <f t="shared" si="113"/>
        <v>45248</v>
      </c>
    </row>
    <row r="9466" spans="1:14" ht="22.6" customHeight="1">
      <c r="A9466" s="22" t="s">
        <v>9487</v>
      </c>
      <c r="B9466" s="23" t="s">
        <v>13</v>
      </c>
      <c r="C9466" s="22" t="str">
        <f>IF(OR($B9466="Unknown",$B9466="Error",$B9466=""),IFERROR(VLOOKUP($H9466, '02_UnitPriceRef'!$F$3:$G$10,2,FALSE),"N/A"),$B9466)</f>
        <v>Cake</v>
      </c>
      <c r="D9466" s="22" t="s">
        <v>13</v>
      </c>
      <c r="E9466" s="23"/>
      <c r="F9466" s="22">
        <f t="shared" si="111"/>
        <v>1</v>
      </c>
      <c r="G9466" s="23" t="s">
        <v>10030</v>
      </c>
      <c r="H9466" s="22">
        <f>IF(OR($G9466="ERROR",$G9466="UNKNOWN",$G9466=""),IFERROR(VLOOKUP($D9466,'02_UnitPriceRef'!$E$3:$F$10,2,0),IF(OR($E9466="Error",$E9466="UNKNOWN",$E9466=""),0,I9466/E9466)),$G9466)</f>
        <v>3</v>
      </c>
      <c r="I9466" s="24">
        <v>3</v>
      </c>
      <c r="J9466" s="22">
        <f t="shared" si="112"/>
        <v>3</v>
      </c>
      <c r="K9466" s="22" t="s">
        <v>14</v>
      </c>
      <c r="L9466" s="22" t="s">
        <v>15</v>
      </c>
      <c r="M9466" s="26">
        <v>45280</v>
      </c>
      <c r="N9466" s="27">
        <f t="shared" si="113"/>
        <v>45280</v>
      </c>
    </row>
    <row r="9467" spans="1:14" ht="22.6" customHeight="1">
      <c r="A9467" s="22" t="s">
        <v>9488</v>
      </c>
      <c r="B9467" s="23" t="s">
        <v>24</v>
      </c>
      <c r="C9467" s="22" t="str">
        <f>IF(OR($B9467="Unknown",$B9467="Error",$B9467=""),IFERROR(VLOOKUP($H9467, '02_UnitPriceRef'!$F$3:$G$10,2,FALSE),"N/A"),$B9467)</f>
        <v>Smoothie</v>
      </c>
      <c r="D9467" s="22" t="s">
        <v>24</v>
      </c>
      <c r="E9467" s="24">
        <v>1</v>
      </c>
      <c r="F9467" s="22">
        <f t="shared" si="111"/>
        <v>1</v>
      </c>
      <c r="G9467" s="24">
        <v>4</v>
      </c>
      <c r="H9467" s="22">
        <f>IF(OR($G9467="ERROR",$G9467="UNKNOWN",$G9467=""),IFERROR(VLOOKUP($D9467,'02_UnitPriceRef'!$E$3:$F$10,2,0),IF(OR($E9467="Error",$E9467="UNKNOWN",$E9467=""),0,I9467/E9467)),$G9467)</f>
        <v>4</v>
      </c>
      <c r="I9467" s="24">
        <v>4</v>
      </c>
      <c r="J9467" s="22">
        <f t="shared" si="112"/>
        <v>4</v>
      </c>
      <c r="K9467" s="22" t="s">
        <v>10</v>
      </c>
      <c r="L9467" s="22" t="s">
        <v>11</v>
      </c>
      <c r="M9467" s="26">
        <v>44964</v>
      </c>
      <c r="N9467" s="27">
        <f t="shared" si="113"/>
        <v>44964</v>
      </c>
    </row>
    <row r="9468" spans="1:14" ht="22.6" customHeight="1">
      <c r="A9468" s="22" t="s">
        <v>9489</v>
      </c>
      <c r="B9468" s="23" t="s">
        <v>9</v>
      </c>
      <c r="C9468" s="22" t="str">
        <f>IF(OR($B9468="Unknown",$B9468="Error",$B9468=""),IFERROR(VLOOKUP($H9468, '02_UnitPriceRef'!$F$3:$G$10,2,FALSE),"N/A"),$B9468)</f>
        <v>Coffee</v>
      </c>
      <c r="D9468" s="22" t="s">
        <v>9</v>
      </c>
      <c r="E9468" s="24">
        <v>5</v>
      </c>
      <c r="F9468" s="22">
        <f t="shared" si="111"/>
        <v>5</v>
      </c>
      <c r="G9468" s="24">
        <v>2</v>
      </c>
      <c r="H9468" s="22">
        <f>IF(OR($G9468="ERROR",$G9468="UNKNOWN",$G9468=""),IFERROR(VLOOKUP($D9468,'02_UnitPriceRef'!$E$3:$F$10,2,0),IF(OR($E9468="Error",$E9468="UNKNOWN",$E9468=""),0,I9468/E9468)),$G9468)</f>
        <v>2</v>
      </c>
      <c r="I9468" s="24">
        <v>10</v>
      </c>
      <c r="J9468" s="22">
        <f t="shared" si="112"/>
        <v>10</v>
      </c>
      <c r="K9468" s="22" t="s">
        <v>20</v>
      </c>
      <c r="L9468" s="22" t="s">
        <v>15</v>
      </c>
      <c r="M9468" s="26">
        <v>44970</v>
      </c>
      <c r="N9468" s="27">
        <f t="shared" si="113"/>
        <v>44970</v>
      </c>
    </row>
    <row r="9469" spans="1:14" ht="22.6" customHeight="1">
      <c r="A9469" s="22" t="s">
        <v>9490</v>
      </c>
      <c r="B9469" s="23" t="s">
        <v>35</v>
      </c>
      <c r="C9469" s="22" t="str">
        <f>IF(OR($B9469="Unknown",$B9469="Error",$B9469=""),IFERROR(VLOOKUP($H9469, '02_UnitPriceRef'!$F$3:$G$10,2,FALSE),"N/A"),$B9469)</f>
        <v>Tea</v>
      </c>
      <c r="D9469" s="22" t="s">
        <v>35</v>
      </c>
      <c r="E9469" s="24">
        <v>2</v>
      </c>
      <c r="F9469" s="22">
        <f t="shared" si="111"/>
        <v>2</v>
      </c>
      <c r="G9469" s="24">
        <v>1.5</v>
      </c>
      <c r="H9469" s="22">
        <f>IF(OR($G9469="ERROR",$G9469="UNKNOWN",$G9469=""),IFERROR(VLOOKUP($D9469,'02_UnitPriceRef'!$E$3:$F$10,2,0),IF(OR($E9469="Error",$E9469="UNKNOWN",$E9469=""),0,I9469/E9469)),$G9469)</f>
        <v>1.5</v>
      </c>
      <c r="I9469" s="24">
        <v>3</v>
      </c>
      <c r="J9469" s="22">
        <f t="shared" si="112"/>
        <v>3</v>
      </c>
      <c r="K9469" s="22" t="s">
        <v>22</v>
      </c>
      <c r="L9469" s="22" t="s">
        <v>15</v>
      </c>
      <c r="M9469" s="26">
        <v>45000</v>
      </c>
      <c r="N9469" s="27">
        <f t="shared" si="113"/>
        <v>45000</v>
      </c>
    </row>
    <row r="9470" spans="1:14" ht="22.6" customHeight="1">
      <c r="A9470" s="22" t="s">
        <v>9491</v>
      </c>
      <c r="B9470" s="23" t="s">
        <v>13</v>
      </c>
      <c r="C9470" s="22" t="str">
        <f>IF(OR($B9470="Unknown",$B9470="Error",$B9470=""),IFERROR(VLOOKUP($H9470, '02_UnitPriceRef'!$F$3:$G$10,2,FALSE),"N/A"),$B9470)</f>
        <v>Cake</v>
      </c>
      <c r="D9470" s="22" t="s">
        <v>13</v>
      </c>
      <c r="E9470" s="24">
        <v>3</v>
      </c>
      <c r="F9470" s="22">
        <f t="shared" si="111"/>
        <v>3</v>
      </c>
      <c r="G9470" s="24">
        <v>3</v>
      </c>
      <c r="H9470" s="22">
        <f>IF(OR($G9470="ERROR",$G9470="UNKNOWN",$G9470=""),IFERROR(VLOOKUP($D9470,'02_UnitPriceRef'!$E$3:$F$10,2,0),IF(OR($E9470="Error",$E9470="UNKNOWN",$E9470=""),0,I9470/E9470)),$G9470)</f>
        <v>3</v>
      </c>
      <c r="I9470" s="24">
        <v>9</v>
      </c>
      <c r="J9470" s="22">
        <f t="shared" si="112"/>
        <v>9</v>
      </c>
      <c r="K9470" s="22" t="s">
        <v>10</v>
      </c>
      <c r="L9470" s="22" t="s">
        <v>20</v>
      </c>
      <c r="M9470" s="26">
        <v>45114</v>
      </c>
      <c r="N9470" s="27">
        <f t="shared" si="113"/>
        <v>45114</v>
      </c>
    </row>
    <row r="9471" spans="1:14" ht="22.6" customHeight="1">
      <c r="A9471" s="22" t="s">
        <v>9492</v>
      </c>
      <c r="B9471" s="23" t="s">
        <v>10031</v>
      </c>
      <c r="C9471" s="22" t="str">
        <f>IF(OR($B9471="Unknown",$B9471="Error",$B9471=""),IFERROR(VLOOKUP($H9471, '02_UnitPriceRef'!$F$3:$G$10,2,FALSE),"N/A"),$B9471)</f>
        <v>Sandwich/Smoothie</v>
      </c>
      <c r="D9471" s="22" t="s">
        <v>188</v>
      </c>
      <c r="E9471" s="24">
        <v>3</v>
      </c>
      <c r="F9471" s="22">
        <f t="shared" si="111"/>
        <v>3</v>
      </c>
      <c r="G9471" s="24">
        <v>4</v>
      </c>
      <c r="H9471" s="22">
        <f>IF(OR($G9471="ERROR",$G9471="UNKNOWN",$G9471=""),IFERROR(VLOOKUP($D9471,'02_UnitPriceRef'!$E$3:$F$10,2,0),IF(OR($E9471="Error",$E9471="UNKNOWN",$E9471=""),0,I9471/E9471)),$G9471)</f>
        <v>4</v>
      </c>
      <c r="I9471" s="24">
        <v>12</v>
      </c>
      <c r="J9471" s="22">
        <f t="shared" si="112"/>
        <v>12</v>
      </c>
      <c r="K9471" s="22" t="s">
        <v>14</v>
      </c>
      <c r="L9471" s="22" t="s">
        <v>15</v>
      </c>
      <c r="M9471" s="26">
        <v>45205</v>
      </c>
      <c r="N9471" s="27">
        <f t="shared" si="113"/>
        <v>45205</v>
      </c>
    </row>
    <row r="9472" spans="1:14" ht="22.6" customHeight="1">
      <c r="A9472" s="22" t="s">
        <v>9493</v>
      </c>
      <c r="B9472" s="23" t="s">
        <v>13</v>
      </c>
      <c r="C9472" s="22" t="str">
        <f>IF(OR($B9472="Unknown",$B9472="Error",$B9472=""),IFERROR(VLOOKUP($H9472, '02_UnitPriceRef'!$F$3:$G$10,2,FALSE),"N/A"),$B9472)</f>
        <v>Cake</v>
      </c>
      <c r="D9472" s="22" t="s">
        <v>13</v>
      </c>
      <c r="E9472" s="24">
        <v>5</v>
      </c>
      <c r="F9472" s="22">
        <f t="shared" si="111"/>
        <v>5</v>
      </c>
      <c r="G9472" s="24">
        <v>3</v>
      </c>
      <c r="H9472" s="22">
        <f>IF(OR($G9472="ERROR",$G9472="UNKNOWN",$G9472=""),IFERROR(VLOOKUP($D9472,'02_UnitPriceRef'!$E$3:$F$10,2,0),IF(OR($E9472="Error",$E9472="UNKNOWN",$E9472=""),0,I9472/E9472)),$G9472)</f>
        <v>3</v>
      </c>
      <c r="I9472" s="24">
        <v>15</v>
      </c>
      <c r="J9472" s="22">
        <f t="shared" si="112"/>
        <v>15</v>
      </c>
      <c r="K9472" s="22" t="s">
        <v>10</v>
      </c>
      <c r="L9472" s="22" t="s">
        <v>11</v>
      </c>
      <c r="M9472" s="26">
        <v>45190</v>
      </c>
      <c r="N9472" s="27">
        <f t="shared" si="113"/>
        <v>45190</v>
      </c>
    </row>
    <row r="9473" spans="1:14" ht="22.6" customHeight="1">
      <c r="A9473" s="22" t="s">
        <v>9494</v>
      </c>
      <c r="B9473" s="23" t="s">
        <v>10031</v>
      </c>
      <c r="C9473" s="22" t="str">
        <f>IF(OR($B9473="Unknown",$B9473="Error",$B9473=""),IFERROR(VLOOKUP($H9473, '02_UnitPriceRef'!$F$3:$G$10,2,FALSE),"N/A"),$B9473)</f>
        <v>Cake/Juice</v>
      </c>
      <c r="D9473" s="22" t="s">
        <v>10044</v>
      </c>
      <c r="E9473" s="24">
        <v>2</v>
      </c>
      <c r="F9473" s="22">
        <f t="shared" si="111"/>
        <v>2</v>
      </c>
      <c r="G9473" s="24">
        <v>3</v>
      </c>
      <c r="H9473" s="22">
        <f>IF(OR($G9473="ERROR",$G9473="UNKNOWN",$G9473=""),IFERROR(VLOOKUP($D9473,'02_UnitPriceRef'!$E$3:$F$10,2,0),IF(OR($E9473="Error",$E9473="UNKNOWN",$E9473=""),0,I9473/E9473)),$G9473)</f>
        <v>3</v>
      </c>
      <c r="I9473" s="24">
        <v>6</v>
      </c>
      <c r="J9473" s="22">
        <f t="shared" si="112"/>
        <v>6</v>
      </c>
      <c r="K9473" s="22" t="s">
        <v>20</v>
      </c>
      <c r="L9473" s="22" t="s">
        <v>20</v>
      </c>
      <c r="M9473" s="26">
        <v>45160</v>
      </c>
      <c r="N9473" s="27">
        <f t="shared" si="113"/>
        <v>45160</v>
      </c>
    </row>
    <row r="9474" spans="1:14" ht="22.6" customHeight="1">
      <c r="A9474" s="22" t="s">
        <v>9495</v>
      </c>
      <c r="B9474" s="23" t="s">
        <v>39</v>
      </c>
      <c r="C9474" s="22" t="str">
        <f>IF(OR($B9474="Unknown",$B9474="Error",$B9474=""),IFERROR(VLOOKUP($H9474, '02_UnitPriceRef'!$F$3:$G$10,2,FALSE),"N/A"),$B9474)</f>
        <v>Juice</v>
      </c>
      <c r="D9474" s="22" t="s">
        <v>39</v>
      </c>
      <c r="E9474" s="24">
        <v>4</v>
      </c>
      <c r="F9474" s="22">
        <f t="shared" si="111"/>
        <v>4</v>
      </c>
      <c r="G9474" s="24">
        <v>3</v>
      </c>
      <c r="H9474" s="22">
        <f>IF(OR($G9474="ERROR",$G9474="UNKNOWN",$G9474=""),IFERROR(VLOOKUP($D9474,'02_UnitPriceRef'!$E$3:$F$10,2,0),IF(OR($E9474="Error",$E9474="UNKNOWN",$E9474=""),0,I9474/E9474)),$G9474)</f>
        <v>3</v>
      </c>
      <c r="I9474" s="24">
        <v>12</v>
      </c>
      <c r="J9474" s="22">
        <f t="shared" si="112"/>
        <v>12</v>
      </c>
      <c r="K9474" s="22" t="s">
        <v>20</v>
      </c>
      <c r="L9474" s="22" t="s">
        <v>11</v>
      </c>
      <c r="M9474" s="26">
        <v>45090</v>
      </c>
      <c r="N9474" s="27">
        <f t="shared" si="113"/>
        <v>45090</v>
      </c>
    </row>
    <row r="9475" spans="1:14" ht="22.6" customHeight="1">
      <c r="A9475" s="22" t="s">
        <v>9496</v>
      </c>
      <c r="B9475" s="23" t="s">
        <v>39</v>
      </c>
      <c r="C9475" s="22" t="str">
        <f>IF(OR($B9475="Unknown",$B9475="Error",$B9475=""),IFERROR(VLOOKUP($H9475, '02_UnitPriceRef'!$F$3:$G$10,2,FALSE),"N/A"),$B9475)</f>
        <v>Juice</v>
      </c>
      <c r="D9475" s="22" t="s">
        <v>39</v>
      </c>
      <c r="E9475" s="24">
        <v>2</v>
      </c>
      <c r="F9475" s="22">
        <f t="shared" si="111"/>
        <v>2</v>
      </c>
      <c r="G9475" s="24">
        <v>3</v>
      </c>
      <c r="H9475" s="22">
        <f>IF(OR($G9475="ERROR",$G9475="UNKNOWN",$G9475=""),IFERROR(VLOOKUP($D9475,'02_UnitPriceRef'!$E$3:$F$10,2,0),IF(OR($E9475="Error",$E9475="UNKNOWN",$E9475=""),0,I9475/E9475)),$G9475)</f>
        <v>3</v>
      </c>
      <c r="I9475" s="24">
        <v>6</v>
      </c>
      <c r="J9475" s="22">
        <f t="shared" si="112"/>
        <v>6</v>
      </c>
      <c r="K9475" s="22" t="s">
        <v>10</v>
      </c>
      <c r="L9475" s="22" t="s">
        <v>20</v>
      </c>
      <c r="M9475" s="26">
        <v>45191</v>
      </c>
      <c r="N9475" s="27">
        <f t="shared" si="113"/>
        <v>45191</v>
      </c>
    </row>
    <row r="9476" spans="1:14" ht="22.6" customHeight="1">
      <c r="A9476" s="22" t="s">
        <v>9497</v>
      </c>
      <c r="B9476" s="23" t="s">
        <v>13</v>
      </c>
      <c r="C9476" s="22" t="str">
        <f>IF(OR($B9476="Unknown",$B9476="Error",$B9476=""),IFERROR(VLOOKUP($H9476, '02_UnitPriceRef'!$F$3:$G$10,2,FALSE),"N/A"),$B9476)</f>
        <v>Cake</v>
      </c>
      <c r="D9476" s="22" t="s">
        <v>13</v>
      </c>
      <c r="E9476" s="24">
        <v>4</v>
      </c>
      <c r="F9476" s="22">
        <f t="shared" si="111"/>
        <v>4</v>
      </c>
      <c r="G9476" s="24">
        <v>3</v>
      </c>
      <c r="H9476" s="22">
        <f>IF(OR($G9476="ERROR",$G9476="UNKNOWN",$G9476=""),IFERROR(VLOOKUP($D9476,'02_UnitPriceRef'!$E$3:$F$10,2,0),IF(OR($E9476="Error",$E9476="UNKNOWN",$E9476=""),0,I9476/E9476)),$G9476)</f>
        <v>3</v>
      </c>
      <c r="I9476" s="24">
        <v>12</v>
      </c>
      <c r="J9476" s="22">
        <f t="shared" si="112"/>
        <v>12</v>
      </c>
      <c r="K9476" s="22" t="s">
        <v>20</v>
      </c>
      <c r="L9476" s="22" t="s">
        <v>20</v>
      </c>
      <c r="M9476" s="26">
        <v>44937</v>
      </c>
      <c r="N9476" s="27">
        <f t="shared" si="113"/>
        <v>44937</v>
      </c>
    </row>
    <row r="9477" spans="1:14" ht="22.6" customHeight="1">
      <c r="A9477" s="22" t="s">
        <v>9498</v>
      </c>
      <c r="B9477" s="23" t="s">
        <v>24</v>
      </c>
      <c r="C9477" s="22" t="str">
        <f>IF(OR($B9477="Unknown",$B9477="Error",$B9477=""),IFERROR(VLOOKUP($H9477, '02_UnitPriceRef'!$F$3:$G$10,2,FALSE),"N/A"),$B9477)</f>
        <v>Smoothie</v>
      </c>
      <c r="D9477" s="22" t="s">
        <v>24</v>
      </c>
      <c r="E9477" s="24">
        <v>4</v>
      </c>
      <c r="F9477" s="22">
        <f t="shared" si="111"/>
        <v>4</v>
      </c>
      <c r="G9477" s="24">
        <v>4</v>
      </c>
      <c r="H9477" s="22">
        <f>IF(OR($G9477="ERROR",$G9477="UNKNOWN",$G9477=""),IFERROR(VLOOKUP($D9477,'02_UnitPriceRef'!$E$3:$F$10,2,0),IF(OR($E9477="Error",$E9477="UNKNOWN",$E9477=""),0,I9477/E9477)),$G9477)</f>
        <v>4</v>
      </c>
      <c r="I9477" s="24">
        <v>16</v>
      </c>
      <c r="J9477" s="22">
        <f t="shared" si="112"/>
        <v>16</v>
      </c>
      <c r="K9477" s="22" t="s">
        <v>22</v>
      </c>
      <c r="L9477" s="22" t="s">
        <v>15</v>
      </c>
      <c r="M9477" s="26">
        <v>45197</v>
      </c>
      <c r="N9477" s="27">
        <f t="shared" si="113"/>
        <v>45197</v>
      </c>
    </row>
    <row r="9478" spans="1:14" ht="22.6" customHeight="1">
      <c r="A9478" s="22" t="s">
        <v>9499</v>
      </c>
      <c r="B9478" s="23" t="s">
        <v>9</v>
      </c>
      <c r="C9478" s="22" t="str">
        <f>IF(OR($B9478="Unknown",$B9478="Error",$B9478=""),IFERROR(VLOOKUP($H9478, '02_UnitPriceRef'!$F$3:$G$10,2,FALSE),"N/A"),$B9478)</f>
        <v>Coffee</v>
      </c>
      <c r="D9478" s="22" t="s">
        <v>9</v>
      </c>
      <c r="E9478" s="24">
        <v>1</v>
      </c>
      <c r="F9478" s="22">
        <f t="shared" si="111"/>
        <v>1</v>
      </c>
      <c r="G9478" s="24">
        <v>2</v>
      </c>
      <c r="H9478" s="22">
        <f>IF(OR($G9478="ERROR",$G9478="UNKNOWN",$G9478=""),IFERROR(VLOOKUP($D9478,'02_UnitPriceRef'!$E$3:$F$10,2,0),IF(OR($E9478="Error",$E9478="UNKNOWN",$E9478=""),0,I9478/E9478)),$G9478)</f>
        <v>2</v>
      </c>
      <c r="I9478" s="24">
        <v>2</v>
      </c>
      <c r="J9478" s="22">
        <f t="shared" si="112"/>
        <v>2</v>
      </c>
      <c r="K9478" s="22" t="s">
        <v>14</v>
      </c>
      <c r="L9478" s="22" t="s">
        <v>15</v>
      </c>
      <c r="M9478" s="26">
        <v>45287</v>
      </c>
      <c r="N9478" s="27">
        <f t="shared" si="113"/>
        <v>45287</v>
      </c>
    </row>
    <row r="9479" spans="1:14" ht="22.6" customHeight="1">
      <c r="A9479" s="22" t="s">
        <v>9500</v>
      </c>
      <c r="B9479" s="23" t="s">
        <v>39</v>
      </c>
      <c r="C9479" s="22" t="str">
        <f>IF(OR($B9479="Unknown",$B9479="Error",$B9479=""),IFERROR(VLOOKUP($H9479, '02_UnitPriceRef'!$F$3:$G$10,2,FALSE),"N/A"),$B9479)</f>
        <v>Juice</v>
      </c>
      <c r="D9479" s="22" t="s">
        <v>39</v>
      </c>
      <c r="E9479" s="24">
        <v>3</v>
      </c>
      <c r="F9479" s="22">
        <f t="shared" si="111"/>
        <v>3</v>
      </c>
      <c r="G9479" s="24">
        <v>3</v>
      </c>
      <c r="H9479" s="22">
        <f>IF(OR($G9479="ERROR",$G9479="UNKNOWN",$G9479=""),IFERROR(VLOOKUP($D9479,'02_UnitPriceRef'!$E$3:$F$10,2,0),IF(OR($E9479="Error",$E9479="UNKNOWN",$E9479=""),0,I9479/E9479)),$G9479)</f>
        <v>3</v>
      </c>
      <c r="I9479" s="24">
        <v>9</v>
      </c>
      <c r="J9479" s="22">
        <f t="shared" si="112"/>
        <v>9</v>
      </c>
      <c r="K9479" s="22" t="s">
        <v>20</v>
      </c>
      <c r="L9479" s="22" t="s">
        <v>20</v>
      </c>
      <c r="M9479" s="26">
        <v>45019</v>
      </c>
      <c r="N9479" s="27">
        <f t="shared" si="113"/>
        <v>45019</v>
      </c>
    </row>
    <row r="9480" spans="1:14" ht="22.6" customHeight="1">
      <c r="A9480" s="22" t="s">
        <v>9501</v>
      </c>
      <c r="B9480" s="23" t="s">
        <v>24</v>
      </c>
      <c r="C9480" s="22" t="str">
        <f>IF(OR($B9480="Unknown",$B9480="Error",$B9480=""),IFERROR(VLOOKUP($H9480, '02_UnitPriceRef'!$F$3:$G$10,2,FALSE),"N/A"),$B9480)</f>
        <v>Smoothie</v>
      </c>
      <c r="D9480" s="22" t="s">
        <v>24</v>
      </c>
      <c r="E9480" s="24">
        <v>4</v>
      </c>
      <c r="F9480" s="22">
        <f t="shared" si="111"/>
        <v>4</v>
      </c>
      <c r="G9480" s="24">
        <v>4</v>
      </c>
      <c r="H9480" s="22">
        <f>IF(OR($G9480="ERROR",$G9480="UNKNOWN",$G9480=""),IFERROR(VLOOKUP($D9480,'02_UnitPriceRef'!$E$3:$F$10,2,0),IF(OR($E9480="Error",$E9480="UNKNOWN",$E9480=""),0,I9480/E9480)),$G9480)</f>
        <v>4</v>
      </c>
      <c r="I9480" s="24">
        <v>16</v>
      </c>
      <c r="J9480" s="22">
        <f t="shared" si="112"/>
        <v>16</v>
      </c>
      <c r="K9480" s="22" t="s">
        <v>20</v>
      </c>
      <c r="L9480" s="22" t="s">
        <v>20</v>
      </c>
      <c r="M9480" s="26">
        <v>45089</v>
      </c>
      <c r="N9480" s="27">
        <f t="shared" si="113"/>
        <v>45089</v>
      </c>
    </row>
    <row r="9481" spans="1:14" ht="22.6" customHeight="1">
      <c r="A9481" s="22" t="s">
        <v>9502</v>
      </c>
      <c r="B9481" s="23" t="s">
        <v>13</v>
      </c>
      <c r="C9481" s="22" t="str">
        <f>IF(OR($B9481="Unknown",$B9481="Error",$B9481=""),IFERROR(VLOOKUP($H9481, '02_UnitPriceRef'!$F$3:$G$10,2,FALSE),"N/A"),$B9481)</f>
        <v>Cake</v>
      </c>
      <c r="D9481" s="22" t="s">
        <v>13</v>
      </c>
      <c r="E9481" s="24">
        <v>1</v>
      </c>
      <c r="F9481" s="22">
        <f t="shared" si="111"/>
        <v>1</v>
      </c>
      <c r="G9481" s="24">
        <v>3</v>
      </c>
      <c r="H9481" s="22">
        <f>IF(OR($G9481="ERROR",$G9481="UNKNOWN",$G9481=""),IFERROR(VLOOKUP($D9481,'02_UnitPriceRef'!$E$3:$F$10,2,0),IF(OR($E9481="Error",$E9481="UNKNOWN",$E9481=""),0,I9481/E9481)),$G9481)</f>
        <v>3</v>
      </c>
      <c r="I9481" s="24">
        <v>3</v>
      </c>
      <c r="J9481" s="22">
        <f t="shared" si="112"/>
        <v>3</v>
      </c>
      <c r="K9481" s="22" t="s">
        <v>14</v>
      </c>
      <c r="L9481" s="22" t="s">
        <v>11</v>
      </c>
      <c r="M9481" s="26">
        <v>45103</v>
      </c>
      <c r="N9481" s="27">
        <f t="shared" si="113"/>
        <v>45103</v>
      </c>
    </row>
    <row r="9482" spans="1:14" ht="22.6" customHeight="1">
      <c r="A9482" s="22" t="s">
        <v>9503</v>
      </c>
      <c r="B9482" s="23" t="s">
        <v>27</v>
      </c>
      <c r="C9482" s="22" t="str">
        <f>IF(OR($B9482="Unknown",$B9482="Error",$B9482=""),IFERROR(VLOOKUP($H9482, '02_UnitPriceRef'!$F$3:$G$10,2,FALSE),"N/A"),$B9482)</f>
        <v>Sandwich</v>
      </c>
      <c r="D9482" s="22" t="s">
        <v>27</v>
      </c>
      <c r="E9482" s="24">
        <v>4</v>
      </c>
      <c r="F9482" s="22">
        <f t="shared" si="111"/>
        <v>4</v>
      </c>
      <c r="G9482" s="24">
        <v>4</v>
      </c>
      <c r="H9482" s="22">
        <f>IF(OR($G9482="ERROR",$G9482="UNKNOWN",$G9482=""),IFERROR(VLOOKUP($D9482,'02_UnitPriceRef'!$E$3:$F$10,2,0),IF(OR($E9482="Error",$E9482="UNKNOWN",$E9482=""),0,I9482/E9482)),$G9482)</f>
        <v>4</v>
      </c>
      <c r="I9482" s="24">
        <v>16</v>
      </c>
      <c r="J9482" s="22">
        <f t="shared" si="112"/>
        <v>16</v>
      </c>
      <c r="K9482" s="22" t="s">
        <v>10</v>
      </c>
      <c r="L9482" s="22" t="s">
        <v>20</v>
      </c>
      <c r="M9482" s="26">
        <v>45268</v>
      </c>
      <c r="N9482" s="27">
        <f t="shared" si="113"/>
        <v>45268</v>
      </c>
    </row>
    <row r="9483" spans="1:14" ht="22.6" customHeight="1">
      <c r="A9483" s="22" t="s">
        <v>9504</v>
      </c>
      <c r="B9483" s="23" t="s">
        <v>24</v>
      </c>
      <c r="C9483" s="22" t="str">
        <f>IF(OR($B9483="Unknown",$B9483="Error",$B9483=""),IFERROR(VLOOKUP($H9483, '02_UnitPriceRef'!$F$3:$G$10,2,FALSE),"N/A"),$B9483)</f>
        <v>Smoothie</v>
      </c>
      <c r="D9483" s="22" t="s">
        <v>24</v>
      </c>
      <c r="E9483" s="24">
        <v>2</v>
      </c>
      <c r="F9483" s="22">
        <f t="shared" si="111"/>
        <v>2</v>
      </c>
      <c r="G9483" s="24">
        <v>4</v>
      </c>
      <c r="H9483" s="22">
        <f>IF(OR($G9483="ERROR",$G9483="UNKNOWN",$G9483=""),IFERROR(VLOOKUP($D9483,'02_UnitPriceRef'!$E$3:$F$10,2,0),IF(OR($E9483="Error",$E9483="UNKNOWN",$E9483=""),0,I9483/E9483)),$G9483)</f>
        <v>4</v>
      </c>
      <c r="I9483" s="24">
        <v>8</v>
      </c>
      <c r="J9483" s="22">
        <f t="shared" si="112"/>
        <v>8</v>
      </c>
      <c r="K9483" s="22" t="s">
        <v>10</v>
      </c>
      <c r="L9483" s="22" t="s">
        <v>20</v>
      </c>
      <c r="M9483" s="26">
        <v>45243</v>
      </c>
      <c r="N9483" s="27">
        <f t="shared" si="113"/>
        <v>45243</v>
      </c>
    </row>
    <row r="9484" spans="1:14" ht="22.6" customHeight="1">
      <c r="A9484" s="22" t="s">
        <v>9505</v>
      </c>
      <c r="B9484" s="23" t="s">
        <v>19</v>
      </c>
      <c r="C9484" s="22" t="str">
        <f>IF(OR($B9484="Unknown",$B9484="Error",$B9484=""),IFERROR(VLOOKUP($H9484, '02_UnitPriceRef'!$F$3:$G$10,2,FALSE),"N/A"),$B9484)</f>
        <v>Salad</v>
      </c>
      <c r="D9484" s="22" t="s">
        <v>19</v>
      </c>
      <c r="E9484" s="24">
        <v>4</v>
      </c>
      <c r="F9484" s="22">
        <f t="shared" si="111"/>
        <v>4</v>
      </c>
      <c r="G9484" s="24">
        <v>5</v>
      </c>
      <c r="H9484" s="22">
        <f>IF(OR($G9484="ERROR",$G9484="UNKNOWN",$G9484=""),IFERROR(VLOOKUP($D9484,'02_UnitPriceRef'!$E$3:$F$10,2,0),IF(OR($E9484="Error",$E9484="UNKNOWN",$E9484=""),0,I9484/E9484)),$G9484)</f>
        <v>5</v>
      </c>
      <c r="I9484" s="23" t="s">
        <v>10031</v>
      </c>
      <c r="J9484" s="22">
        <f t="shared" si="112"/>
        <v>20</v>
      </c>
      <c r="K9484" s="22" t="s">
        <v>14</v>
      </c>
      <c r="L9484" s="22" t="s">
        <v>20</v>
      </c>
      <c r="M9484" s="26">
        <v>44975</v>
      </c>
      <c r="N9484" s="27">
        <f t="shared" si="113"/>
        <v>44975</v>
      </c>
    </row>
    <row r="9485" spans="1:14" ht="22.6" customHeight="1">
      <c r="A9485" s="22" t="s">
        <v>9506</v>
      </c>
      <c r="B9485" s="23" t="s">
        <v>39</v>
      </c>
      <c r="C9485" s="22" t="str">
        <f>IF(OR($B9485="Unknown",$B9485="Error",$B9485=""),IFERROR(VLOOKUP($H9485, '02_UnitPriceRef'!$F$3:$G$10,2,FALSE),"N/A"),$B9485)</f>
        <v>Juice</v>
      </c>
      <c r="D9485" s="22" t="s">
        <v>39</v>
      </c>
      <c r="E9485" s="24">
        <v>3</v>
      </c>
      <c r="F9485" s="22">
        <f t="shared" si="111"/>
        <v>3</v>
      </c>
      <c r="G9485" s="24">
        <v>3</v>
      </c>
      <c r="H9485" s="22">
        <f>IF(OR($G9485="ERROR",$G9485="UNKNOWN",$G9485=""),IFERROR(VLOOKUP($D9485,'02_UnitPriceRef'!$E$3:$F$10,2,0),IF(OR($E9485="Error",$E9485="UNKNOWN",$E9485=""),0,I9485/E9485)),$G9485)</f>
        <v>3</v>
      </c>
      <c r="I9485" s="23"/>
      <c r="J9485" s="22">
        <f t="shared" si="112"/>
        <v>9</v>
      </c>
      <c r="K9485" s="22" t="s">
        <v>20</v>
      </c>
      <c r="L9485" s="22" t="s">
        <v>15</v>
      </c>
      <c r="M9485" s="26">
        <v>45039</v>
      </c>
      <c r="N9485" s="27">
        <f t="shared" si="113"/>
        <v>45039</v>
      </c>
    </row>
    <row r="9486" spans="1:14" ht="22.6" customHeight="1">
      <c r="A9486" s="22" t="s">
        <v>9507</v>
      </c>
      <c r="B9486" s="23" t="s">
        <v>13</v>
      </c>
      <c r="C9486" s="22" t="str">
        <f>IF(OR($B9486="Unknown",$B9486="Error",$B9486=""),IFERROR(VLOOKUP($H9486, '02_UnitPriceRef'!$F$3:$G$10,2,FALSE),"N/A"),$B9486)</f>
        <v>Cake</v>
      </c>
      <c r="D9486" s="22" t="s">
        <v>13</v>
      </c>
      <c r="E9486" s="24">
        <v>3</v>
      </c>
      <c r="F9486" s="22">
        <f t="shared" si="111"/>
        <v>3</v>
      </c>
      <c r="G9486" s="24">
        <v>3</v>
      </c>
      <c r="H9486" s="22">
        <f>IF(OR($G9486="ERROR",$G9486="UNKNOWN",$G9486=""),IFERROR(VLOOKUP($D9486,'02_UnitPriceRef'!$E$3:$F$10,2,0),IF(OR($E9486="Error",$E9486="UNKNOWN",$E9486=""),0,I9486/E9486)),$G9486)</f>
        <v>3</v>
      </c>
      <c r="I9486" s="23"/>
      <c r="J9486" s="22">
        <f t="shared" si="112"/>
        <v>9</v>
      </c>
      <c r="K9486" s="22" t="s">
        <v>10</v>
      </c>
      <c r="L9486" s="22" t="s">
        <v>20</v>
      </c>
      <c r="M9486" s="26">
        <v>45252</v>
      </c>
      <c r="N9486" s="27">
        <f t="shared" si="113"/>
        <v>45252</v>
      </c>
    </row>
    <row r="9487" spans="1:14" ht="22.6" customHeight="1">
      <c r="A9487" s="22" t="s">
        <v>9508</v>
      </c>
      <c r="B9487" s="23" t="s">
        <v>19</v>
      </c>
      <c r="C9487" s="22" t="str">
        <f>IF(OR($B9487="Unknown",$B9487="Error",$B9487=""),IFERROR(VLOOKUP($H9487, '02_UnitPriceRef'!$F$3:$G$10,2,FALSE),"N/A"),$B9487)</f>
        <v>Salad</v>
      </c>
      <c r="D9487" s="22" t="s">
        <v>19</v>
      </c>
      <c r="E9487" s="24">
        <v>3</v>
      </c>
      <c r="F9487" s="22">
        <f t="shared" si="111"/>
        <v>3</v>
      </c>
      <c r="G9487" s="24">
        <v>5</v>
      </c>
      <c r="H9487" s="22">
        <f>IF(OR($G9487="ERROR",$G9487="UNKNOWN",$G9487=""),IFERROR(VLOOKUP($D9487,'02_UnitPriceRef'!$E$3:$F$10,2,0),IF(OR($E9487="Error",$E9487="UNKNOWN",$E9487=""),0,I9487/E9487)),$G9487)</f>
        <v>5</v>
      </c>
      <c r="I9487" s="24">
        <v>15</v>
      </c>
      <c r="J9487" s="22">
        <f t="shared" si="112"/>
        <v>15</v>
      </c>
      <c r="K9487" s="22" t="s">
        <v>14</v>
      </c>
      <c r="L9487" s="22" t="s">
        <v>15</v>
      </c>
      <c r="M9487" s="26">
        <v>45171</v>
      </c>
      <c r="N9487" s="27">
        <f t="shared" si="113"/>
        <v>45171</v>
      </c>
    </row>
    <row r="9488" spans="1:14" ht="22.6" customHeight="1">
      <c r="A9488" s="22" t="s">
        <v>9509</v>
      </c>
      <c r="B9488" s="23" t="s">
        <v>17</v>
      </c>
      <c r="C9488" s="22" t="str">
        <f>IF(OR($B9488="Unknown",$B9488="Error",$B9488=""),IFERROR(VLOOKUP($H9488, '02_UnitPriceRef'!$F$3:$G$10,2,FALSE),"N/A"),$B9488)</f>
        <v>Cookie</v>
      </c>
      <c r="D9488" s="22" t="s">
        <v>17</v>
      </c>
      <c r="E9488" s="24">
        <v>3</v>
      </c>
      <c r="F9488" s="22">
        <f t="shared" si="111"/>
        <v>3</v>
      </c>
      <c r="G9488" s="24">
        <v>1</v>
      </c>
      <c r="H9488" s="22">
        <f>IF(OR($G9488="ERROR",$G9488="UNKNOWN",$G9488=""),IFERROR(VLOOKUP($D9488,'02_UnitPriceRef'!$E$3:$F$10,2,0),IF(OR($E9488="Error",$E9488="UNKNOWN",$E9488=""),0,I9488/E9488)),$G9488)</f>
        <v>1</v>
      </c>
      <c r="I9488" s="24">
        <v>3</v>
      </c>
      <c r="J9488" s="22">
        <f t="shared" si="112"/>
        <v>3</v>
      </c>
      <c r="K9488" s="22" t="s">
        <v>20</v>
      </c>
      <c r="L9488" s="22" t="s">
        <v>11</v>
      </c>
      <c r="M9488" s="26">
        <v>44982</v>
      </c>
      <c r="N9488" s="27">
        <f t="shared" si="113"/>
        <v>44982</v>
      </c>
    </row>
    <row r="9489" spans="1:14" ht="22.6" customHeight="1">
      <c r="A9489" s="22" t="s">
        <v>9510</v>
      </c>
      <c r="B9489" s="23" t="s">
        <v>24</v>
      </c>
      <c r="C9489" s="22" t="str">
        <f>IF(OR($B9489="Unknown",$B9489="Error",$B9489=""),IFERROR(VLOOKUP($H9489, '02_UnitPriceRef'!$F$3:$G$10,2,FALSE),"N/A"),$B9489)</f>
        <v>Smoothie</v>
      </c>
      <c r="D9489" s="22" t="s">
        <v>24</v>
      </c>
      <c r="E9489" s="24">
        <v>2</v>
      </c>
      <c r="F9489" s="22">
        <f t="shared" si="111"/>
        <v>2</v>
      </c>
      <c r="G9489" s="24">
        <v>4</v>
      </c>
      <c r="H9489" s="22">
        <f>IF(OR($G9489="ERROR",$G9489="UNKNOWN",$G9489=""),IFERROR(VLOOKUP($D9489,'02_UnitPriceRef'!$E$3:$F$10,2,0),IF(OR($E9489="Error",$E9489="UNKNOWN",$E9489=""),0,I9489/E9489)),$G9489)</f>
        <v>4</v>
      </c>
      <c r="I9489" s="24">
        <v>8</v>
      </c>
      <c r="J9489" s="22">
        <f t="shared" si="112"/>
        <v>8</v>
      </c>
      <c r="K9489" s="22" t="s">
        <v>20</v>
      </c>
      <c r="L9489" s="22" t="s">
        <v>11</v>
      </c>
      <c r="M9489" s="26">
        <v>45203</v>
      </c>
      <c r="N9489" s="27">
        <f t="shared" si="113"/>
        <v>45203</v>
      </c>
    </row>
    <row r="9490" spans="1:14" ht="22.6" customHeight="1">
      <c r="A9490" s="22" t="s">
        <v>9511</v>
      </c>
      <c r="B9490" s="23" t="s">
        <v>19</v>
      </c>
      <c r="C9490" s="22" t="str">
        <f>IF(OR($B9490="Unknown",$B9490="Error",$B9490=""),IFERROR(VLOOKUP($H9490, '02_UnitPriceRef'!$F$3:$G$10,2,FALSE),"N/A"),$B9490)</f>
        <v>Salad</v>
      </c>
      <c r="D9490" s="22" t="s">
        <v>19</v>
      </c>
      <c r="E9490" s="24">
        <v>1</v>
      </c>
      <c r="F9490" s="22">
        <f t="shared" si="111"/>
        <v>1</v>
      </c>
      <c r="G9490" s="24">
        <v>5</v>
      </c>
      <c r="H9490" s="22">
        <f>IF(OR($G9490="ERROR",$G9490="UNKNOWN",$G9490=""),IFERROR(VLOOKUP($D9490,'02_UnitPriceRef'!$E$3:$F$10,2,0),IF(OR($E9490="Error",$E9490="UNKNOWN",$E9490=""),0,I9490/E9490)),$G9490)</f>
        <v>5</v>
      </c>
      <c r="I9490" s="24">
        <v>5</v>
      </c>
      <c r="J9490" s="22">
        <f t="shared" si="112"/>
        <v>5</v>
      </c>
      <c r="K9490" s="22" t="s">
        <v>22</v>
      </c>
      <c r="L9490" s="22" t="s">
        <v>20</v>
      </c>
      <c r="M9490" s="26">
        <v>45133</v>
      </c>
      <c r="N9490" s="27">
        <f t="shared" si="113"/>
        <v>45133</v>
      </c>
    </row>
    <row r="9491" spans="1:14" ht="22.6" customHeight="1">
      <c r="A9491" s="22" t="s">
        <v>9512</v>
      </c>
      <c r="B9491" s="23" t="s">
        <v>24</v>
      </c>
      <c r="C9491" s="22" t="str">
        <f>IF(OR($B9491="Unknown",$B9491="Error",$B9491=""),IFERROR(VLOOKUP($H9491, '02_UnitPriceRef'!$F$3:$G$10,2,FALSE),"N/A"),$B9491)</f>
        <v>Smoothie</v>
      </c>
      <c r="D9491" s="22" t="s">
        <v>24</v>
      </c>
      <c r="E9491" s="24">
        <v>4</v>
      </c>
      <c r="F9491" s="22">
        <f t="shared" si="111"/>
        <v>4</v>
      </c>
      <c r="G9491" s="24">
        <v>4</v>
      </c>
      <c r="H9491" s="22">
        <f>IF(OR($G9491="ERROR",$G9491="UNKNOWN",$G9491=""),IFERROR(VLOOKUP($D9491,'02_UnitPriceRef'!$E$3:$F$10,2,0),IF(OR($E9491="Error",$E9491="UNKNOWN",$E9491=""),0,I9491/E9491)),$G9491)</f>
        <v>4</v>
      </c>
      <c r="I9491" s="24">
        <v>16</v>
      </c>
      <c r="J9491" s="22">
        <f t="shared" si="112"/>
        <v>16</v>
      </c>
      <c r="K9491" s="22" t="s">
        <v>10</v>
      </c>
      <c r="L9491" s="22" t="s">
        <v>20</v>
      </c>
      <c r="M9491" s="26">
        <v>44941</v>
      </c>
      <c r="N9491" s="27">
        <f t="shared" si="113"/>
        <v>44941</v>
      </c>
    </row>
    <row r="9492" spans="1:14" ht="22.6" customHeight="1">
      <c r="A9492" s="22" t="s">
        <v>9513</v>
      </c>
      <c r="B9492" s="23" t="s">
        <v>10031</v>
      </c>
      <c r="C9492" s="22" t="str">
        <f>IF(OR($B9492="Unknown",$B9492="Error",$B9492=""),IFERROR(VLOOKUP($H9492, '02_UnitPriceRef'!$F$3:$G$10,2,FALSE),"N/A"),$B9492)</f>
        <v>Cake/Juice</v>
      </c>
      <c r="D9492" s="22" t="s">
        <v>10044</v>
      </c>
      <c r="E9492" s="24">
        <v>2</v>
      </c>
      <c r="F9492" s="22">
        <f t="shared" si="111"/>
        <v>2</v>
      </c>
      <c r="G9492" s="24">
        <v>3</v>
      </c>
      <c r="H9492" s="22">
        <f>IF(OR($G9492="ERROR",$G9492="UNKNOWN",$G9492=""),IFERROR(VLOOKUP($D9492,'02_UnitPriceRef'!$E$3:$F$10,2,0),IF(OR($E9492="Error",$E9492="UNKNOWN",$E9492=""),0,I9492/E9492)),$G9492)</f>
        <v>3</v>
      </c>
      <c r="I9492" s="24">
        <v>6</v>
      </c>
      <c r="J9492" s="22">
        <f t="shared" si="112"/>
        <v>6</v>
      </c>
      <c r="K9492" s="22" t="s">
        <v>20</v>
      </c>
      <c r="L9492" s="22" t="s">
        <v>15</v>
      </c>
      <c r="M9492" s="26">
        <v>45198</v>
      </c>
      <c r="N9492" s="27">
        <f t="shared" si="113"/>
        <v>45198</v>
      </c>
    </row>
    <row r="9493" spans="1:14" ht="22.6" customHeight="1">
      <c r="A9493" s="22" t="s">
        <v>9514</v>
      </c>
      <c r="B9493" s="23" t="s">
        <v>27</v>
      </c>
      <c r="C9493" s="22" t="str">
        <f>IF(OR($B9493="Unknown",$B9493="Error",$B9493=""),IFERROR(VLOOKUP($H9493, '02_UnitPriceRef'!$F$3:$G$10,2,FALSE),"N/A"),$B9493)</f>
        <v>Sandwich</v>
      </c>
      <c r="D9493" s="22" t="s">
        <v>27</v>
      </c>
      <c r="E9493" s="24">
        <v>4</v>
      </c>
      <c r="F9493" s="22">
        <f t="shared" si="111"/>
        <v>4</v>
      </c>
      <c r="G9493" s="24">
        <v>4</v>
      </c>
      <c r="H9493" s="22">
        <f>IF(OR($G9493="ERROR",$G9493="UNKNOWN",$G9493=""),IFERROR(VLOOKUP($D9493,'02_UnitPriceRef'!$E$3:$F$10,2,0),IF(OR($E9493="Error",$E9493="UNKNOWN",$E9493=""),0,I9493/E9493)),$G9493)</f>
        <v>4</v>
      </c>
      <c r="I9493" s="24">
        <v>16</v>
      </c>
      <c r="J9493" s="22">
        <f t="shared" si="112"/>
        <v>16</v>
      </c>
      <c r="K9493" s="22" t="s">
        <v>10</v>
      </c>
      <c r="L9493" s="22" t="s">
        <v>20</v>
      </c>
      <c r="M9493" s="26">
        <v>44982</v>
      </c>
      <c r="N9493" s="27">
        <f t="shared" si="113"/>
        <v>44982</v>
      </c>
    </row>
    <row r="9494" spans="1:14" ht="22.6" customHeight="1">
      <c r="A9494" s="22" t="s">
        <v>9515</v>
      </c>
      <c r="B9494" s="23" t="s">
        <v>27</v>
      </c>
      <c r="C9494" s="22" t="str">
        <f>IF(OR($B9494="Unknown",$B9494="Error",$B9494=""),IFERROR(VLOOKUP($H9494, '02_UnitPriceRef'!$F$3:$G$10,2,FALSE),"N/A"),$B9494)</f>
        <v>Sandwich</v>
      </c>
      <c r="D9494" s="22" t="s">
        <v>27</v>
      </c>
      <c r="E9494" s="24">
        <v>2</v>
      </c>
      <c r="F9494" s="22">
        <f t="shared" si="111"/>
        <v>2</v>
      </c>
      <c r="G9494" s="24">
        <v>4</v>
      </c>
      <c r="H9494" s="22">
        <f>IF(OR($G9494="ERROR",$G9494="UNKNOWN",$G9494=""),IFERROR(VLOOKUP($D9494,'02_UnitPriceRef'!$E$3:$F$10,2,0),IF(OR($E9494="Error",$E9494="UNKNOWN",$E9494=""),0,I9494/E9494)),$G9494)</f>
        <v>4</v>
      </c>
      <c r="I9494" s="24">
        <v>8</v>
      </c>
      <c r="J9494" s="22">
        <f t="shared" si="112"/>
        <v>8</v>
      </c>
      <c r="K9494" s="22" t="s">
        <v>14</v>
      </c>
      <c r="L9494" s="22" t="s">
        <v>20</v>
      </c>
      <c r="M9494" s="26">
        <v>45093</v>
      </c>
      <c r="N9494" s="27">
        <f t="shared" si="113"/>
        <v>45093</v>
      </c>
    </row>
    <row r="9495" spans="1:14" ht="22.6" customHeight="1">
      <c r="A9495" s="22" t="s">
        <v>9516</v>
      </c>
      <c r="B9495" s="23" t="s">
        <v>13</v>
      </c>
      <c r="C9495" s="22" t="str">
        <f>IF(OR($B9495="Unknown",$B9495="Error",$B9495=""),IFERROR(VLOOKUP($H9495, '02_UnitPriceRef'!$F$3:$G$10,2,FALSE),"N/A"),$B9495)</f>
        <v>Cake</v>
      </c>
      <c r="D9495" s="22" t="s">
        <v>13</v>
      </c>
      <c r="E9495" s="24">
        <v>5</v>
      </c>
      <c r="F9495" s="22">
        <f t="shared" si="111"/>
        <v>5</v>
      </c>
      <c r="G9495" s="24">
        <v>3</v>
      </c>
      <c r="H9495" s="22">
        <f>IF(OR($G9495="ERROR",$G9495="UNKNOWN",$G9495=""),IFERROR(VLOOKUP($D9495,'02_UnitPriceRef'!$E$3:$F$10,2,0),IF(OR($E9495="Error",$E9495="UNKNOWN",$E9495=""),0,I9495/E9495)),$G9495)</f>
        <v>3</v>
      </c>
      <c r="I9495" s="24">
        <v>15</v>
      </c>
      <c r="J9495" s="22">
        <f t="shared" si="112"/>
        <v>15</v>
      </c>
      <c r="K9495" s="22" t="s">
        <v>20</v>
      </c>
      <c r="L9495" s="22" t="s">
        <v>15</v>
      </c>
      <c r="M9495" s="26">
        <v>45018</v>
      </c>
      <c r="N9495" s="27">
        <f t="shared" si="113"/>
        <v>45018</v>
      </c>
    </row>
    <row r="9496" spans="1:14" ht="22.6" customHeight="1">
      <c r="A9496" s="22" t="s">
        <v>9517</v>
      </c>
      <c r="B9496" s="23" t="s">
        <v>19</v>
      </c>
      <c r="C9496" s="22" t="str">
        <f>IF(OR($B9496="Unknown",$B9496="Error",$B9496=""),IFERROR(VLOOKUP($H9496, '02_UnitPriceRef'!$F$3:$G$10,2,FALSE),"N/A"),$B9496)</f>
        <v>Salad</v>
      </c>
      <c r="D9496" s="22" t="s">
        <v>19</v>
      </c>
      <c r="E9496" s="24">
        <v>3</v>
      </c>
      <c r="F9496" s="22">
        <f t="shared" si="111"/>
        <v>3</v>
      </c>
      <c r="G9496" s="24">
        <v>5</v>
      </c>
      <c r="H9496" s="22">
        <f>IF(OR($G9496="ERROR",$G9496="UNKNOWN",$G9496=""),IFERROR(VLOOKUP($D9496,'02_UnitPriceRef'!$E$3:$F$10,2,0),IF(OR($E9496="Error",$E9496="UNKNOWN",$E9496=""),0,I9496/E9496)),$G9496)</f>
        <v>5</v>
      </c>
      <c r="I9496" s="24">
        <v>15</v>
      </c>
      <c r="J9496" s="22">
        <f t="shared" si="112"/>
        <v>15</v>
      </c>
      <c r="K9496" s="22" t="s">
        <v>22</v>
      </c>
      <c r="L9496" s="22" t="s">
        <v>11</v>
      </c>
      <c r="M9496" s="26">
        <v>45236</v>
      </c>
      <c r="N9496" s="27">
        <f t="shared" si="113"/>
        <v>45236</v>
      </c>
    </row>
    <row r="9497" spans="1:14" ht="22.6" customHeight="1">
      <c r="A9497" s="22" t="s">
        <v>9518</v>
      </c>
      <c r="B9497" s="23" t="s">
        <v>9</v>
      </c>
      <c r="C9497" s="22" t="str">
        <f>IF(OR($B9497="Unknown",$B9497="Error",$B9497=""),IFERROR(VLOOKUP($H9497, '02_UnitPriceRef'!$F$3:$G$10,2,FALSE),"N/A"),$B9497)</f>
        <v>Coffee</v>
      </c>
      <c r="D9497" s="22" t="s">
        <v>9</v>
      </c>
      <c r="E9497" s="24">
        <v>5</v>
      </c>
      <c r="F9497" s="22">
        <f t="shared" si="111"/>
        <v>5</v>
      </c>
      <c r="G9497" s="24">
        <v>2</v>
      </c>
      <c r="H9497" s="22">
        <f>IF(OR($G9497="ERROR",$G9497="UNKNOWN",$G9497=""),IFERROR(VLOOKUP($D9497,'02_UnitPriceRef'!$E$3:$F$10,2,0),IF(OR($E9497="Error",$E9497="UNKNOWN",$E9497=""),0,I9497/E9497)),$G9497)</f>
        <v>2</v>
      </c>
      <c r="I9497" s="24">
        <v>10</v>
      </c>
      <c r="J9497" s="22">
        <f t="shared" si="112"/>
        <v>10</v>
      </c>
      <c r="K9497" s="22" t="s">
        <v>22</v>
      </c>
      <c r="L9497" s="22" t="s">
        <v>15</v>
      </c>
      <c r="M9497" s="26">
        <v>45128</v>
      </c>
      <c r="N9497" s="27">
        <f t="shared" si="113"/>
        <v>45128</v>
      </c>
    </row>
    <row r="9498" spans="1:14" ht="22.6" customHeight="1">
      <c r="A9498" s="22" t="s">
        <v>9519</v>
      </c>
      <c r="B9498" s="23" t="s">
        <v>35</v>
      </c>
      <c r="C9498" s="22" t="str">
        <f>IF(OR($B9498="Unknown",$B9498="Error",$B9498=""),IFERROR(VLOOKUP($H9498, '02_UnitPriceRef'!$F$3:$G$10,2,FALSE),"N/A"),$B9498)</f>
        <v>Tea</v>
      </c>
      <c r="D9498" s="22" t="s">
        <v>35</v>
      </c>
      <c r="E9498" s="24">
        <v>5</v>
      </c>
      <c r="F9498" s="22">
        <f t="shared" si="111"/>
        <v>5</v>
      </c>
      <c r="G9498" s="24">
        <v>1.5</v>
      </c>
      <c r="H9498" s="22">
        <f>IF(OR($G9498="ERROR",$G9498="UNKNOWN",$G9498=""),IFERROR(VLOOKUP($D9498,'02_UnitPriceRef'!$E$3:$F$10,2,0),IF(OR($E9498="Error",$E9498="UNKNOWN",$E9498=""),0,I9498/E9498)),$G9498)</f>
        <v>1.5</v>
      </c>
      <c r="I9498" s="24">
        <v>7.5</v>
      </c>
      <c r="J9498" s="22">
        <f t="shared" si="112"/>
        <v>7.5</v>
      </c>
      <c r="K9498" s="22" t="s">
        <v>22</v>
      </c>
      <c r="L9498" s="22" t="s">
        <v>11</v>
      </c>
      <c r="M9498" s="26">
        <v>45170</v>
      </c>
      <c r="N9498" s="27">
        <f t="shared" si="113"/>
        <v>45170</v>
      </c>
    </row>
    <row r="9499" spans="1:14" ht="22.6" customHeight="1">
      <c r="A9499" s="22" t="s">
        <v>9520</v>
      </c>
      <c r="B9499" s="23"/>
      <c r="C9499" s="22" t="str">
        <f>IF(OR($B9499="Unknown",$B9499="Error",$B9499=""),IFERROR(VLOOKUP($H9499, '02_UnitPriceRef'!$F$3:$G$10,2,FALSE),"N/A"),$B9499)</f>
        <v>Cake/Juice</v>
      </c>
      <c r="D9499" s="22" t="s">
        <v>10044</v>
      </c>
      <c r="E9499" s="24">
        <v>1</v>
      </c>
      <c r="F9499" s="22">
        <f t="shared" si="111"/>
        <v>1</v>
      </c>
      <c r="G9499" s="24">
        <v>3</v>
      </c>
      <c r="H9499" s="22">
        <f>IF(OR($G9499="ERROR",$G9499="UNKNOWN",$G9499=""),IFERROR(VLOOKUP($D9499,'02_UnitPriceRef'!$E$3:$F$10,2,0),IF(OR($E9499="Error",$E9499="UNKNOWN",$E9499=""),0,I9499/E9499)),$G9499)</f>
        <v>3</v>
      </c>
      <c r="I9499" s="24">
        <v>3</v>
      </c>
      <c r="J9499" s="22">
        <f t="shared" si="112"/>
        <v>3</v>
      </c>
      <c r="K9499" s="22" t="s">
        <v>14</v>
      </c>
      <c r="L9499" s="22" t="s">
        <v>20</v>
      </c>
      <c r="M9499" s="26">
        <v>45250</v>
      </c>
      <c r="N9499" s="27">
        <f t="shared" si="113"/>
        <v>45250</v>
      </c>
    </row>
    <row r="9500" spans="1:14" ht="22.6" customHeight="1">
      <c r="A9500" s="22" t="s">
        <v>9521</v>
      </c>
      <c r="B9500" s="23"/>
      <c r="C9500" s="22" t="str">
        <f>IF(OR($B9500="Unknown",$B9500="Error",$B9500=""),IFERROR(VLOOKUP($H9500, '02_UnitPriceRef'!$F$3:$G$10,2,FALSE),"N/A"),$B9500)</f>
        <v>Salad</v>
      </c>
      <c r="D9500" s="22" t="s">
        <v>19</v>
      </c>
      <c r="E9500" s="24">
        <v>3</v>
      </c>
      <c r="F9500" s="22">
        <f t="shared" si="111"/>
        <v>3</v>
      </c>
      <c r="G9500" s="24">
        <v>5</v>
      </c>
      <c r="H9500" s="22">
        <f>IF(OR($G9500="ERROR",$G9500="UNKNOWN",$G9500=""),IFERROR(VLOOKUP($D9500,'02_UnitPriceRef'!$E$3:$F$10,2,0),IF(OR($E9500="Error",$E9500="UNKNOWN",$E9500=""),0,I9500/E9500)),$G9500)</f>
        <v>5</v>
      </c>
      <c r="I9500" s="24">
        <v>15</v>
      </c>
      <c r="J9500" s="22">
        <f t="shared" si="112"/>
        <v>15</v>
      </c>
      <c r="K9500" s="22" t="s">
        <v>20</v>
      </c>
      <c r="L9500" s="22" t="s">
        <v>11</v>
      </c>
      <c r="M9500" s="26">
        <v>44936</v>
      </c>
      <c r="N9500" s="27">
        <f t="shared" si="113"/>
        <v>44936</v>
      </c>
    </row>
    <row r="9501" spans="1:14" ht="22.6" customHeight="1">
      <c r="A9501" s="22" t="s">
        <v>9522</v>
      </c>
      <c r="B9501" s="23" t="s">
        <v>19</v>
      </c>
      <c r="C9501" s="22" t="str">
        <f>IF(OR($B9501="Unknown",$B9501="Error",$B9501=""),IFERROR(VLOOKUP($H9501, '02_UnitPriceRef'!$F$3:$G$10,2,FALSE),"N/A"),$B9501)</f>
        <v>Salad</v>
      </c>
      <c r="D9501" s="22" t="s">
        <v>19</v>
      </c>
      <c r="E9501" s="24">
        <v>1</v>
      </c>
      <c r="F9501" s="22">
        <f t="shared" si="111"/>
        <v>1</v>
      </c>
      <c r="G9501" s="24">
        <v>5</v>
      </c>
      <c r="H9501" s="22">
        <f>IF(OR($G9501="ERROR",$G9501="UNKNOWN",$G9501=""),IFERROR(VLOOKUP($D9501,'02_UnitPriceRef'!$E$3:$F$10,2,0),IF(OR($E9501="Error",$E9501="UNKNOWN",$E9501=""),0,I9501/E9501)),$G9501)</f>
        <v>5</v>
      </c>
      <c r="I9501" s="23"/>
      <c r="J9501" s="22">
        <f t="shared" si="112"/>
        <v>5</v>
      </c>
      <c r="K9501" s="22" t="s">
        <v>10</v>
      </c>
      <c r="L9501" s="22" t="s">
        <v>15</v>
      </c>
      <c r="M9501" s="26">
        <v>45185</v>
      </c>
      <c r="N9501" s="27">
        <f t="shared" si="113"/>
        <v>45185</v>
      </c>
    </row>
    <row r="9502" spans="1:14" ht="22.6" customHeight="1">
      <c r="A9502" s="22" t="s">
        <v>9523</v>
      </c>
      <c r="B9502" s="23" t="s">
        <v>39</v>
      </c>
      <c r="C9502" s="22" t="str">
        <f>IF(OR($B9502="Unknown",$B9502="Error",$B9502=""),IFERROR(VLOOKUP($H9502, '02_UnitPriceRef'!$F$3:$G$10,2,FALSE),"N/A"),$B9502)</f>
        <v>Juice</v>
      </c>
      <c r="D9502" s="22" t="s">
        <v>39</v>
      </c>
      <c r="E9502" s="24">
        <v>5</v>
      </c>
      <c r="F9502" s="22">
        <f t="shared" si="111"/>
        <v>5</v>
      </c>
      <c r="G9502" s="23" t="s">
        <v>10031</v>
      </c>
      <c r="H9502" s="22">
        <f>IF(OR($G9502="ERROR",$G9502="UNKNOWN",$G9502=""),IFERROR(VLOOKUP($D9502,'02_UnitPriceRef'!$E$3:$F$10,2,0),IF(OR($E9502="Error",$E9502="UNKNOWN",$E9502=""),0,I9502/E9502)),$G9502)</f>
        <v>3</v>
      </c>
      <c r="I9502" s="24">
        <v>15</v>
      </c>
      <c r="J9502" s="22">
        <f t="shared" si="112"/>
        <v>15</v>
      </c>
      <c r="K9502" s="22" t="s">
        <v>14</v>
      </c>
      <c r="L9502" s="22" t="s">
        <v>11</v>
      </c>
      <c r="M9502" s="26">
        <v>45051</v>
      </c>
      <c r="N9502" s="27">
        <f t="shared" si="113"/>
        <v>45051</v>
      </c>
    </row>
    <row r="9503" spans="1:14" ht="22.6" customHeight="1">
      <c r="A9503" s="22" t="s">
        <v>9524</v>
      </c>
      <c r="B9503" s="23" t="s">
        <v>10031</v>
      </c>
      <c r="C9503" s="22" t="str">
        <f>IF(OR($B9503="Unknown",$B9503="Error",$B9503=""),IFERROR(VLOOKUP($H9503, '02_UnitPriceRef'!$F$3:$G$10,2,FALSE),"N/A"),$B9503)</f>
        <v>Coffee</v>
      </c>
      <c r="D9503" s="22" t="s">
        <v>9</v>
      </c>
      <c r="E9503" s="24">
        <v>4</v>
      </c>
      <c r="F9503" s="22">
        <f t="shared" si="111"/>
        <v>4</v>
      </c>
      <c r="G9503" s="24">
        <v>2</v>
      </c>
      <c r="H9503" s="22">
        <f>IF(OR($G9503="ERROR",$G9503="UNKNOWN",$G9503=""),IFERROR(VLOOKUP($D9503,'02_UnitPriceRef'!$E$3:$F$10,2,0),IF(OR($E9503="Error",$E9503="UNKNOWN",$E9503=""),0,I9503/E9503)),$G9503)</f>
        <v>2</v>
      </c>
      <c r="I9503" s="23" t="s">
        <v>10031</v>
      </c>
      <c r="J9503" s="22">
        <f t="shared" si="112"/>
        <v>8</v>
      </c>
      <c r="K9503" s="22" t="s">
        <v>10</v>
      </c>
      <c r="L9503" s="22" t="s">
        <v>11</v>
      </c>
      <c r="M9503" s="26">
        <v>45039</v>
      </c>
      <c r="N9503" s="27">
        <f t="shared" si="113"/>
        <v>45039</v>
      </c>
    </row>
    <row r="9504" spans="1:14" ht="22.6" customHeight="1">
      <c r="A9504" s="22" t="s">
        <v>9525</v>
      </c>
      <c r="B9504" s="23" t="s">
        <v>19</v>
      </c>
      <c r="C9504" s="22" t="str">
        <f>IF(OR($B9504="Unknown",$B9504="Error",$B9504=""),IFERROR(VLOOKUP($H9504, '02_UnitPriceRef'!$F$3:$G$10,2,FALSE),"N/A"),$B9504)</f>
        <v>Salad</v>
      </c>
      <c r="D9504" s="22" t="s">
        <v>19</v>
      </c>
      <c r="E9504" s="24">
        <v>5</v>
      </c>
      <c r="F9504" s="22">
        <f t="shared" si="111"/>
        <v>5</v>
      </c>
      <c r="G9504" s="23" t="s">
        <v>10030</v>
      </c>
      <c r="H9504" s="22">
        <f>IF(OR($G9504="ERROR",$G9504="UNKNOWN",$G9504=""),IFERROR(VLOOKUP($D9504,'02_UnitPriceRef'!$E$3:$F$10,2,0),IF(OR($E9504="Error",$E9504="UNKNOWN",$E9504=""),0,I9504/E9504)),$G9504)</f>
        <v>5</v>
      </c>
      <c r="I9504" s="24">
        <v>25</v>
      </c>
      <c r="J9504" s="22">
        <f t="shared" si="112"/>
        <v>25</v>
      </c>
      <c r="K9504" s="22" t="s">
        <v>20</v>
      </c>
      <c r="L9504" s="22" t="s">
        <v>20</v>
      </c>
      <c r="M9504" s="26">
        <v>45064</v>
      </c>
      <c r="N9504" s="27">
        <f t="shared" si="113"/>
        <v>45064</v>
      </c>
    </row>
    <row r="9505" spans="1:14" ht="22.6" customHeight="1">
      <c r="A9505" s="22" t="s">
        <v>9526</v>
      </c>
      <c r="B9505" s="23" t="s">
        <v>19</v>
      </c>
      <c r="C9505" s="22" t="str">
        <f>IF(OR($B9505="Unknown",$B9505="Error",$B9505=""),IFERROR(VLOOKUP($H9505, '02_UnitPriceRef'!$F$3:$G$10,2,FALSE),"N/A"),$B9505)</f>
        <v>Salad</v>
      </c>
      <c r="D9505" s="22" t="s">
        <v>19</v>
      </c>
      <c r="E9505" s="24">
        <v>4</v>
      </c>
      <c r="F9505" s="22">
        <f t="shared" si="111"/>
        <v>4</v>
      </c>
      <c r="G9505" s="24">
        <v>5</v>
      </c>
      <c r="H9505" s="22">
        <f>IF(OR($G9505="ERROR",$G9505="UNKNOWN",$G9505=""),IFERROR(VLOOKUP($D9505,'02_UnitPriceRef'!$E$3:$F$10,2,0),IF(OR($E9505="Error",$E9505="UNKNOWN",$E9505=""),0,I9505/E9505)),$G9505)</f>
        <v>5</v>
      </c>
      <c r="I9505" s="24">
        <v>20</v>
      </c>
      <c r="J9505" s="22">
        <f t="shared" si="112"/>
        <v>20</v>
      </c>
      <c r="K9505" s="22" t="s">
        <v>20</v>
      </c>
      <c r="L9505" s="22" t="s">
        <v>11</v>
      </c>
      <c r="M9505" s="26"/>
      <c r="N9505" s="27">
        <f t="shared" si="113"/>
        <v>1</v>
      </c>
    </row>
    <row r="9506" spans="1:14" ht="22.6" customHeight="1">
      <c r="A9506" s="22" t="s">
        <v>9527</v>
      </c>
      <c r="B9506" s="23" t="s">
        <v>9</v>
      </c>
      <c r="C9506" s="22" t="str">
        <f>IF(OR($B9506="Unknown",$B9506="Error",$B9506=""),IFERROR(VLOOKUP($H9506, '02_UnitPriceRef'!$F$3:$G$10,2,FALSE),"N/A"),$B9506)</f>
        <v>Coffee</v>
      </c>
      <c r="D9506" s="22" t="s">
        <v>9</v>
      </c>
      <c r="E9506" s="24">
        <v>2</v>
      </c>
      <c r="F9506" s="22">
        <f t="shared" si="111"/>
        <v>2</v>
      </c>
      <c r="G9506" s="24">
        <v>2</v>
      </c>
      <c r="H9506" s="22">
        <f>IF(OR($G9506="ERROR",$G9506="UNKNOWN",$G9506=""),IFERROR(VLOOKUP($D9506,'02_UnitPriceRef'!$E$3:$F$10,2,0),IF(OR($E9506="Error",$E9506="UNKNOWN",$E9506=""),0,I9506/E9506)),$G9506)</f>
        <v>2</v>
      </c>
      <c r="I9506" s="24">
        <v>4</v>
      </c>
      <c r="J9506" s="22">
        <f t="shared" si="112"/>
        <v>4</v>
      </c>
      <c r="K9506" s="22" t="s">
        <v>14</v>
      </c>
      <c r="L9506" s="22" t="s">
        <v>11</v>
      </c>
      <c r="M9506" s="26">
        <v>45135</v>
      </c>
      <c r="N9506" s="27">
        <f t="shared" si="113"/>
        <v>45135</v>
      </c>
    </row>
    <row r="9507" spans="1:14" ht="22.6" customHeight="1">
      <c r="A9507" s="22" t="s">
        <v>9528</v>
      </c>
      <c r="B9507" s="23" t="s">
        <v>24</v>
      </c>
      <c r="C9507" s="22" t="str">
        <f>IF(OR($B9507="Unknown",$B9507="Error",$B9507=""),IFERROR(VLOOKUP($H9507, '02_UnitPriceRef'!$F$3:$G$10,2,FALSE),"N/A"),$B9507)</f>
        <v>Smoothie</v>
      </c>
      <c r="D9507" s="22" t="s">
        <v>24</v>
      </c>
      <c r="E9507" s="24">
        <v>3</v>
      </c>
      <c r="F9507" s="22">
        <f t="shared" si="111"/>
        <v>3</v>
      </c>
      <c r="G9507" s="24">
        <v>4</v>
      </c>
      <c r="H9507" s="22">
        <f>IF(OR($G9507="ERROR",$G9507="UNKNOWN",$G9507=""),IFERROR(VLOOKUP($D9507,'02_UnitPriceRef'!$E$3:$F$10,2,0),IF(OR($E9507="Error",$E9507="UNKNOWN",$E9507=""),0,I9507/E9507)),$G9507)</f>
        <v>4</v>
      </c>
      <c r="I9507" s="24">
        <v>12</v>
      </c>
      <c r="J9507" s="22">
        <f t="shared" si="112"/>
        <v>12</v>
      </c>
      <c r="K9507" s="22" t="s">
        <v>14</v>
      </c>
      <c r="L9507" s="22" t="s">
        <v>15</v>
      </c>
      <c r="M9507" s="26">
        <v>45207</v>
      </c>
      <c r="N9507" s="27">
        <f t="shared" si="113"/>
        <v>45207</v>
      </c>
    </row>
    <row r="9508" spans="1:14" ht="22.6" customHeight="1">
      <c r="A9508" s="22" t="s">
        <v>9529</v>
      </c>
      <c r="B9508" s="23" t="s">
        <v>19</v>
      </c>
      <c r="C9508" s="22" t="str">
        <f>IF(OR($B9508="Unknown",$B9508="Error",$B9508=""),IFERROR(VLOOKUP($H9508, '02_UnitPriceRef'!$F$3:$G$10,2,FALSE),"N/A"),$B9508)</f>
        <v>Salad</v>
      </c>
      <c r="D9508" s="22" t="s">
        <v>19</v>
      </c>
      <c r="E9508" s="24">
        <v>1</v>
      </c>
      <c r="F9508" s="22">
        <f t="shared" si="111"/>
        <v>1</v>
      </c>
      <c r="G9508" s="24">
        <v>5</v>
      </c>
      <c r="H9508" s="22">
        <f>IF(OR($G9508="ERROR",$G9508="UNKNOWN",$G9508=""),IFERROR(VLOOKUP($D9508,'02_UnitPriceRef'!$E$3:$F$10,2,0),IF(OR($E9508="Error",$E9508="UNKNOWN",$E9508=""),0,I9508/E9508)),$G9508)</f>
        <v>5</v>
      </c>
      <c r="I9508" s="24">
        <v>5</v>
      </c>
      <c r="J9508" s="22">
        <f t="shared" si="112"/>
        <v>5</v>
      </c>
      <c r="K9508" s="22" t="s">
        <v>10</v>
      </c>
      <c r="L9508" s="22" t="s">
        <v>20</v>
      </c>
      <c r="M9508" s="26">
        <v>45026</v>
      </c>
      <c r="N9508" s="27">
        <f t="shared" si="113"/>
        <v>45026</v>
      </c>
    </row>
    <row r="9509" spans="1:14" ht="22.6" customHeight="1">
      <c r="A9509" s="22" t="s">
        <v>9530</v>
      </c>
      <c r="B9509" s="23" t="s">
        <v>35</v>
      </c>
      <c r="C9509" s="22" t="str">
        <f>IF(OR($B9509="Unknown",$B9509="Error",$B9509=""),IFERROR(VLOOKUP($H9509, '02_UnitPriceRef'!$F$3:$G$10,2,FALSE),"N/A"),$B9509)</f>
        <v>Tea</v>
      </c>
      <c r="D9509" s="22" t="s">
        <v>35</v>
      </c>
      <c r="E9509" s="24">
        <v>4</v>
      </c>
      <c r="F9509" s="22">
        <f t="shared" si="111"/>
        <v>4</v>
      </c>
      <c r="G9509" s="24">
        <v>1.5</v>
      </c>
      <c r="H9509" s="22">
        <f>IF(OR($G9509="ERROR",$G9509="UNKNOWN",$G9509=""),IFERROR(VLOOKUP($D9509,'02_UnitPriceRef'!$E$3:$F$10,2,0),IF(OR($E9509="Error",$E9509="UNKNOWN",$E9509=""),0,I9509/E9509)),$G9509)</f>
        <v>1.5</v>
      </c>
      <c r="I9509" s="24">
        <v>6</v>
      </c>
      <c r="J9509" s="22">
        <f t="shared" si="112"/>
        <v>6</v>
      </c>
      <c r="K9509" s="22" t="s">
        <v>14</v>
      </c>
      <c r="L9509" s="22" t="s">
        <v>11</v>
      </c>
      <c r="M9509" s="26">
        <v>45023</v>
      </c>
      <c r="N9509" s="27">
        <f t="shared" si="113"/>
        <v>45023</v>
      </c>
    </row>
    <row r="9510" spans="1:14" ht="22.6" customHeight="1">
      <c r="A9510" s="22" t="s">
        <v>9531</v>
      </c>
      <c r="B9510" s="23"/>
      <c r="C9510" s="22" t="str">
        <f>IF(OR($B9510="Unknown",$B9510="Error",$B9510=""),IFERROR(VLOOKUP($H9510, '02_UnitPriceRef'!$F$3:$G$10,2,FALSE),"N/A"),$B9510)</f>
        <v>Cookie</v>
      </c>
      <c r="D9510" s="22" t="s">
        <v>17</v>
      </c>
      <c r="E9510" s="24">
        <v>5</v>
      </c>
      <c r="F9510" s="22">
        <f t="shared" si="111"/>
        <v>5</v>
      </c>
      <c r="G9510" s="24">
        <v>1</v>
      </c>
      <c r="H9510" s="22">
        <f>IF(OR($G9510="ERROR",$G9510="UNKNOWN",$G9510=""),IFERROR(VLOOKUP($D9510,'02_UnitPriceRef'!$E$3:$F$10,2,0),IF(OR($E9510="Error",$E9510="UNKNOWN",$E9510=""),0,I9510/E9510)),$G9510)</f>
        <v>1</v>
      </c>
      <c r="I9510" s="24">
        <v>5</v>
      </c>
      <c r="J9510" s="22">
        <f t="shared" si="112"/>
        <v>5</v>
      </c>
      <c r="K9510" s="22" t="s">
        <v>22</v>
      </c>
      <c r="L9510" s="22" t="s">
        <v>15</v>
      </c>
      <c r="M9510" s="26">
        <v>45085</v>
      </c>
      <c r="N9510" s="27">
        <f t="shared" si="113"/>
        <v>45085</v>
      </c>
    </row>
    <row r="9511" spans="1:14" ht="22.6" customHeight="1">
      <c r="A9511" s="22" t="s">
        <v>9532</v>
      </c>
      <c r="B9511" s="23" t="s">
        <v>27</v>
      </c>
      <c r="C9511" s="22" t="str">
        <f>IF(OR($B9511="Unknown",$B9511="Error",$B9511=""),IFERROR(VLOOKUP($H9511, '02_UnitPriceRef'!$F$3:$G$10,2,FALSE),"N/A"),$B9511)</f>
        <v>Sandwich</v>
      </c>
      <c r="D9511" s="22" t="s">
        <v>27</v>
      </c>
      <c r="E9511" s="24">
        <v>3</v>
      </c>
      <c r="F9511" s="22">
        <f t="shared" si="111"/>
        <v>3</v>
      </c>
      <c r="G9511" s="24">
        <v>4</v>
      </c>
      <c r="H9511" s="22">
        <f>IF(OR($G9511="ERROR",$G9511="UNKNOWN",$G9511=""),IFERROR(VLOOKUP($D9511,'02_UnitPriceRef'!$E$3:$F$10,2,0),IF(OR($E9511="Error",$E9511="UNKNOWN",$E9511=""),0,I9511/E9511)),$G9511)</f>
        <v>4</v>
      </c>
      <c r="I9511" s="24">
        <v>12</v>
      </c>
      <c r="J9511" s="22">
        <f t="shared" si="112"/>
        <v>12</v>
      </c>
      <c r="K9511" s="22" t="s">
        <v>20</v>
      </c>
      <c r="L9511" s="22" t="s">
        <v>15</v>
      </c>
      <c r="M9511" s="26">
        <v>44970</v>
      </c>
      <c r="N9511" s="27">
        <f t="shared" si="113"/>
        <v>44970</v>
      </c>
    </row>
    <row r="9512" spans="1:14" ht="22.6" customHeight="1">
      <c r="A9512" s="22" t="s">
        <v>9533</v>
      </c>
      <c r="B9512" s="23" t="s">
        <v>35</v>
      </c>
      <c r="C9512" s="22" t="str">
        <f>IF(OR($B9512="Unknown",$B9512="Error",$B9512=""),IFERROR(VLOOKUP($H9512, '02_UnitPriceRef'!$F$3:$G$10,2,FALSE),"N/A"),$B9512)</f>
        <v>Tea</v>
      </c>
      <c r="D9512" s="22" t="s">
        <v>35</v>
      </c>
      <c r="E9512" s="24">
        <v>5</v>
      </c>
      <c r="F9512" s="22">
        <f t="shared" si="111"/>
        <v>5</v>
      </c>
      <c r="G9512" s="24">
        <v>1.5</v>
      </c>
      <c r="H9512" s="22">
        <f>IF(OR($G9512="ERROR",$G9512="UNKNOWN",$G9512=""),IFERROR(VLOOKUP($D9512,'02_UnitPriceRef'!$E$3:$F$10,2,0),IF(OR($E9512="Error",$E9512="UNKNOWN",$E9512=""),0,I9512/E9512)),$G9512)</f>
        <v>1.5</v>
      </c>
      <c r="I9512" s="24">
        <v>7.5</v>
      </c>
      <c r="J9512" s="22">
        <f t="shared" si="112"/>
        <v>7.5</v>
      </c>
      <c r="K9512" s="22" t="s">
        <v>14</v>
      </c>
      <c r="L9512" s="22" t="s">
        <v>15</v>
      </c>
      <c r="M9512" s="26">
        <v>45237</v>
      </c>
      <c r="N9512" s="27">
        <f t="shared" si="113"/>
        <v>45237</v>
      </c>
    </row>
    <row r="9513" spans="1:14" ht="22.6" customHeight="1">
      <c r="A9513" s="22" t="s">
        <v>9534</v>
      </c>
      <c r="B9513" s="23" t="s">
        <v>19</v>
      </c>
      <c r="C9513" s="22" t="str">
        <f>IF(OR($B9513="Unknown",$B9513="Error",$B9513=""),IFERROR(VLOOKUP($H9513, '02_UnitPriceRef'!$F$3:$G$10,2,FALSE),"N/A"),$B9513)</f>
        <v>Salad</v>
      </c>
      <c r="D9513" s="22" t="s">
        <v>19</v>
      </c>
      <c r="E9513" s="24">
        <v>1</v>
      </c>
      <c r="F9513" s="22">
        <f t="shared" si="111"/>
        <v>1</v>
      </c>
      <c r="G9513" s="24">
        <v>5</v>
      </c>
      <c r="H9513" s="22">
        <f>IF(OR($G9513="ERROR",$G9513="UNKNOWN",$G9513=""),IFERROR(VLOOKUP($D9513,'02_UnitPriceRef'!$E$3:$F$10,2,0),IF(OR($E9513="Error",$E9513="UNKNOWN",$E9513=""),0,I9513/E9513)),$G9513)</f>
        <v>5</v>
      </c>
      <c r="I9513" s="23"/>
      <c r="J9513" s="22">
        <f t="shared" si="112"/>
        <v>5</v>
      </c>
      <c r="K9513" s="22" t="s">
        <v>22</v>
      </c>
      <c r="L9513" s="22" t="s">
        <v>15</v>
      </c>
      <c r="M9513" s="26">
        <v>45133</v>
      </c>
      <c r="N9513" s="27">
        <f t="shared" si="113"/>
        <v>45133</v>
      </c>
    </row>
    <row r="9514" spans="1:14" ht="22.6" customHeight="1">
      <c r="A9514" s="22" t="s">
        <v>9535</v>
      </c>
      <c r="B9514" s="23" t="s">
        <v>13</v>
      </c>
      <c r="C9514" s="22" t="str">
        <f>IF(OR($B9514="Unknown",$B9514="Error",$B9514=""),IFERROR(VLOOKUP($H9514, '02_UnitPriceRef'!$F$3:$G$10,2,FALSE),"N/A"),$B9514)</f>
        <v>Cake</v>
      </c>
      <c r="D9514" s="22" t="s">
        <v>13</v>
      </c>
      <c r="E9514" s="24">
        <v>4</v>
      </c>
      <c r="F9514" s="22">
        <f t="shared" si="111"/>
        <v>4</v>
      </c>
      <c r="G9514" s="24">
        <v>3</v>
      </c>
      <c r="H9514" s="22">
        <f>IF(OR($G9514="ERROR",$G9514="UNKNOWN",$G9514=""),IFERROR(VLOOKUP($D9514,'02_UnitPriceRef'!$E$3:$F$10,2,0),IF(OR($E9514="Error",$E9514="UNKNOWN",$E9514=""),0,I9514/E9514)),$G9514)</f>
        <v>3</v>
      </c>
      <c r="I9514" s="24">
        <v>12</v>
      </c>
      <c r="J9514" s="22">
        <f t="shared" si="112"/>
        <v>12</v>
      </c>
      <c r="K9514" s="22" t="s">
        <v>20</v>
      </c>
      <c r="L9514" s="22" t="s">
        <v>20</v>
      </c>
      <c r="M9514" s="26">
        <v>45059</v>
      </c>
      <c r="N9514" s="27">
        <f t="shared" si="113"/>
        <v>45059</v>
      </c>
    </row>
    <row r="9515" spans="1:14" ht="22.6" customHeight="1">
      <c r="A9515" s="22" t="s">
        <v>9536</v>
      </c>
      <c r="B9515" s="23"/>
      <c r="C9515" s="22" t="str">
        <f>IF(OR($B9515="Unknown",$B9515="Error",$B9515=""),IFERROR(VLOOKUP($H9515, '02_UnitPriceRef'!$F$3:$G$10,2,FALSE),"N/A"),$B9515)</f>
        <v>Sandwich/Smoothie</v>
      </c>
      <c r="D9515" s="22" t="s">
        <v>188</v>
      </c>
      <c r="E9515" s="24">
        <v>4</v>
      </c>
      <c r="F9515" s="22">
        <f t="shared" si="111"/>
        <v>4</v>
      </c>
      <c r="G9515" s="24">
        <v>4</v>
      </c>
      <c r="H9515" s="22">
        <f>IF(OR($G9515="ERROR",$G9515="UNKNOWN",$G9515=""),IFERROR(VLOOKUP($D9515,'02_UnitPriceRef'!$E$3:$F$10,2,0),IF(OR($E9515="Error",$E9515="UNKNOWN",$E9515=""),0,I9515/E9515)),$G9515)</f>
        <v>4</v>
      </c>
      <c r="I9515" s="24">
        <v>16</v>
      </c>
      <c r="J9515" s="22">
        <f t="shared" si="112"/>
        <v>16</v>
      </c>
      <c r="K9515" s="22" t="s">
        <v>22</v>
      </c>
      <c r="L9515" s="22" t="s">
        <v>20</v>
      </c>
      <c r="M9515" s="26">
        <v>45182</v>
      </c>
      <c r="N9515" s="27">
        <f t="shared" si="113"/>
        <v>45182</v>
      </c>
    </row>
    <row r="9516" spans="1:14" ht="22.6" customHeight="1">
      <c r="A9516" s="22" t="s">
        <v>9537</v>
      </c>
      <c r="B9516" s="23" t="s">
        <v>17</v>
      </c>
      <c r="C9516" s="22" t="str">
        <f>IF(OR($B9516="Unknown",$B9516="Error",$B9516=""),IFERROR(VLOOKUP($H9516, '02_UnitPriceRef'!$F$3:$G$10,2,FALSE),"N/A"),$B9516)</f>
        <v>Cookie</v>
      </c>
      <c r="D9516" s="22" t="s">
        <v>17</v>
      </c>
      <c r="E9516" s="23" t="s">
        <v>10030</v>
      </c>
      <c r="F9516" s="22">
        <f t="shared" si="111"/>
        <v>1</v>
      </c>
      <c r="G9516" s="24">
        <v>1</v>
      </c>
      <c r="H9516" s="22">
        <f>IF(OR($G9516="ERROR",$G9516="UNKNOWN",$G9516=""),IFERROR(VLOOKUP($D9516,'02_UnitPriceRef'!$E$3:$F$10,2,0),IF(OR($E9516="Error",$E9516="UNKNOWN",$E9516=""),0,I9516/E9516)),$G9516)</f>
        <v>1</v>
      </c>
      <c r="I9516" s="24">
        <v>1</v>
      </c>
      <c r="J9516" s="22">
        <f t="shared" si="112"/>
        <v>1</v>
      </c>
      <c r="K9516" s="22" t="s">
        <v>10</v>
      </c>
      <c r="L9516" s="22" t="s">
        <v>20</v>
      </c>
      <c r="M9516" s="26">
        <v>45012</v>
      </c>
      <c r="N9516" s="27">
        <f t="shared" si="113"/>
        <v>45012</v>
      </c>
    </row>
    <row r="9517" spans="1:14" ht="22.6" customHeight="1">
      <c r="A9517" s="22" t="s">
        <v>9538</v>
      </c>
      <c r="B9517" s="23" t="s">
        <v>39</v>
      </c>
      <c r="C9517" s="22" t="str">
        <f>IF(OR($B9517="Unknown",$B9517="Error",$B9517=""),IFERROR(VLOOKUP($H9517, '02_UnitPriceRef'!$F$3:$G$10,2,FALSE),"N/A"),$B9517)</f>
        <v>Juice</v>
      </c>
      <c r="D9517" s="22" t="s">
        <v>39</v>
      </c>
      <c r="E9517" s="24">
        <v>3</v>
      </c>
      <c r="F9517" s="22">
        <f t="shared" si="111"/>
        <v>3</v>
      </c>
      <c r="G9517" s="24">
        <v>3</v>
      </c>
      <c r="H9517" s="22">
        <f>IF(OR($G9517="ERROR",$G9517="UNKNOWN",$G9517=""),IFERROR(VLOOKUP($D9517,'02_UnitPriceRef'!$E$3:$F$10,2,0),IF(OR($E9517="Error",$E9517="UNKNOWN",$E9517=""),0,I9517/E9517)),$G9517)</f>
        <v>3</v>
      </c>
      <c r="I9517" s="24">
        <v>9</v>
      </c>
      <c r="J9517" s="22">
        <f t="shared" si="112"/>
        <v>9</v>
      </c>
      <c r="K9517" s="22" t="s">
        <v>22</v>
      </c>
      <c r="L9517" s="22" t="s">
        <v>20</v>
      </c>
      <c r="M9517" s="26">
        <v>45212</v>
      </c>
      <c r="N9517" s="27">
        <f t="shared" si="113"/>
        <v>45212</v>
      </c>
    </row>
    <row r="9518" spans="1:14" ht="22.6" customHeight="1">
      <c r="A9518" s="22" t="s">
        <v>9539</v>
      </c>
      <c r="B9518" s="23" t="s">
        <v>13</v>
      </c>
      <c r="C9518" s="22" t="str">
        <f>IF(OR($B9518="Unknown",$B9518="Error",$B9518=""),IFERROR(VLOOKUP($H9518, '02_UnitPriceRef'!$F$3:$G$10,2,FALSE),"N/A"),$B9518)</f>
        <v>Cake</v>
      </c>
      <c r="D9518" s="22" t="s">
        <v>13</v>
      </c>
      <c r="E9518" s="24">
        <v>4</v>
      </c>
      <c r="F9518" s="22">
        <f t="shared" si="111"/>
        <v>4</v>
      </c>
      <c r="G9518" s="24">
        <v>3</v>
      </c>
      <c r="H9518" s="22">
        <f>IF(OR($G9518="ERROR",$G9518="UNKNOWN",$G9518=""),IFERROR(VLOOKUP($D9518,'02_UnitPriceRef'!$E$3:$F$10,2,0),IF(OR($E9518="Error",$E9518="UNKNOWN",$E9518=""),0,I9518/E9518)),$G9518)</f>
        <v>3</v>
      </c>
      <c r="I9518" s="23"/>
      <c r="J9518" s="22">
        <f t="shared" si="112"/>
        <v>12</v>
      </c>
      <c r="K9518" s="22" t="s">
        <v>20</v>
      </c>
      <c r="L9518" s="22" t="s">
        <v>20</v>
      </c>
      <c r="M9518" s="26">
        <v>44934</v>
      </c>
      <c r="N9518" s="27">
        <f t="shared" si="113"/>
        <v>44934</v>
      </c>
    </row>
    <row r="9519" spans="1:14" ht="22.6" customHeight="1">
      <c r="A9519" s="22" t="s">
        <v>9540</v>
      </c>
      <c r="B9519" s="23" t="s">
        <v>19</v>
      </c>
      <c r="C9519" s="22" t="str">
        <f>IF(OR($B9519="Unknown",$B9519="Error",$B9519=""),IFERROR(VLOOKUP($H9519, '02_UnitPriceRef'!$F$3:$G$10,2,FALSE),"N/A"),$B9519)</f>
        <v>Salad</v>
      </c>
      <c r="D9519" s="22" t="s">
        <v>19</v>
      </c>
      <c r="E9519" s="24">
        <v>1</v>
      </c>
      <c r="F9519" s="22">
        <f t="shared" si="111"/>
        <v>1</v>
      </c>
      <c r="G9519" s="24">
        <v>5</v>
      </c>
      <c r="H9519" s="22">
        <f>IF(OR($G9519="ERROR",$G9519="UNKNOWN",$G9519=""),IFERROR(VLOOKUP($D9519,'02_UnitPriceRef'!$E$3:$F$10,2,0),IF(OR($E9519="Error",$E9519="UNKNOWN",$E9519=""),0,I9519/E9519)),$G9519)</f>
        <v>5</v>
      </c>
      <c r="I9519" s="24">
        <v>5</v>
      </c>
      <c r="J9519" s="22">
        <f t="shared" si="112"/>
        <v>5</v>
      </c>
      <c r="K9519" s="22" t="s">
        <v>22</v>
      </c>
      <c r="L9519" s="22" t="s">
        <v>11</v>
      </c>
      <c r="M9519" s="26">
        <v>45038</v>
      </c>
      <c r="N9519" s="27">
        <f t="shared" si="113"/>
        <v>45038</v>
      </c>
    </row>
    <row r="9520" spans="1:14" ht="22.6" customHeight="1">
      <c r="A9520" s="22" t="s">
        <v>9541</v>
      </c>
      <c r="B9520" s="23" t="s">
        <v>24</v>
      </c>
      <c r="C9520" s="22" t="str">
        <f>IF(OR($B9520="Unknown",$B9520="Error",$B9520=""),IFERROR(VLOOKUP($H9520, '02_UnitPriceRef'!$F$3:$G$10,2,FALSE),"N/A"),$B9520)</f>
        <v>Smoothie</v>
      </c>
      <c r="D9520" s="22" t="s">
        <v>24</v>
      </c>
      <c r="E9520" s="24">
        <v>5</v>
      </c>
      <c r="F9520" s="22">
        <f t="shared" si="111"/>
        <v>5</v>
      </c>
      <c r="G9520" s="24">
        <v>4</v>
      </c>
      <c r="H9520" s="22">
        <f>IF(OR($G9520="ERROR",$G9520="UNKNOWN",$G9520=""),IFERROR(VLOOKUP($D9520,'02_UnitPriceRef'!$E$3:$F$10,2,0),IF(OR($E9520="Error",$E9520="UNKNOWN",$E9520=""),0,I9520/E9520)),$G9520)</f>
        <v>4</v>
      </c>
      <c r="I9520" s="24">
        <v>20</v>
      </c>
      <c r="J9520" s="22">
        <f t="shared" si="112"/>
        <v>20</v>
      </c>
      <c r="K9520" s="22" t="s">
        <v>20</v>
      </c>
      <c r="L9520" s="22" t="s">
        <v>15</v>
      </c>
      <c r="M9520" s="26">
        <v>45277</v>
      </c>
      <c r="N9520" s="27">
        <f t="shared" si="113"/>
        <v>45277</v>
      </c>
    </row>
    <row r="9521" spans="1:14" ht="22.6" customHeight="1">
      <c r="A9521" s="22" t="s">
        <v>9542</v>
      </c>
      <c r="B9521" s="23" t="s">
        <v>35</v>
      </c>
      <c r="C9521" s="22" t="str">
        <f>IF(OR($B9521="Unknown",$B9521="Error",$B9521=""),IFERROR(VLOOKUP($H9521, '02_UnitPriceRef'!$F$3:$G$10,2,FALSE),"N/A"),$B9521)</f>
        <v>Tea</v>
      </c>
      <c r="D9521" s="22" t="s">
        <v>35</v>
      </c>
      <c r="E9521" s="24">
        <v>4</v>
      </c>
      <c r="F9521" s="22">
        <f t="shared" si="111"/>
        <v>4</v>
      </c>
      <c r="G9521" s="24">
        <v>1.5</v>
      </c>
      <c r="H9521" s="22">
        <f>IF(OR($G9521="ERROR",$G9521="UNKNOWN",$G9521=""),IFERROR(VLOOKUP($D9521,'02_UnitPriceRef'!$E$3:$F$10,2,0),IF(OR($E9521="Error",$E9521="UNKNOWN",$E9521=""),0,I9521/E9521)),$G9521)</f>
        <v>1.5</v>
      </c>
      <c r="I9521" s="24">
        <v>6</v>
      </c>
      <c r="J9521" s="22">
        <f t="shared" si="112"/>
        <v>6</v>
      </c>
      <c r="K9521" s="22" t="s">
        <v>14</v>
      </c>
      <c r="L9521" s="22" t="s">
        <v>15</v>
      </c>
      <c r="M9521" s="26">
        <v>45218</v>
      </c>
      <c r="N9521" s="27">
        <f t="shared" si="113"/>
        <v>45218</v>
      </c>
    </row>
    <row r="9522" spans="1:14" ht="22.6" customHeight="1">
      <c r="A9522" s="22" t="s">
        <v>9543</v>
      </c>
      <c r="B9522" s="23" t="s">
        <v>9</v>
      </c>
      <c r="C9522" s="22" t="str">
        <f>IF(OR($B9522="Unknown",$B9522="Error",$B9522=""),IFERROR(VLOOKUP($H9522, '02_UnitPriceRef'!$F$3:$G$10,2,FALSE),"N/A"),$B9522)</f>
        <v>Coffee</v>
      </c>
      <c r="D9522" s="22" t="s">
        <v>9</v>
      </c>
      <c r="E9522" s="24">
        <v>3</v>
      </c>
      <c r="F9522" s="22">
        <f t="shared" si="111"/>
        <v>3</v>
      </c>
      <c r="G9522" s="24">
        <v>2</v>
      </c>
      <c r="H9522" s="22">
        <f>IF(OR($G9522="ERROR",$G9522="UNKNOWN",$G9522=""),IFERROR(VLOOKUP($D9522,'02_UnitPriceRef'!$E$3:$F$10,2,0),IF(OR($E9522="Error",$E9522="UNKNOWN",$E9522=""),0,I9522/E9522)),$G9522)</f>
        <v>2</v>
      </c>
      <c r="I9522" s="24">
        <v>6</v>
      </c>
      <c r="J9522" s="22">
        <f t="shared" si="112"/>
        <v>6</v>
      </c>
      <c r="K9522" s="22" t="s">
        <v>22</v>
      </c>
      <c r="L9522" s="22" t="s">
        <v>20</v>
      </c>
      <c r="M9522" s="26">
        <v>45221</v>
      </c>
      <c r="N9522" s="27">
        <f t="shared" si="113"/>
        <v>45221</v>
      </c>
    </row>
    <row r="9523" spans="1:14" ht="22.6" customHeight="1">
      <c r="A9523" s="22" t="s">
        <v>9544</v>
      </c>
      <c r="B9523" s="23" t="s">
        <v>10031</v>
      </c>
      <c r="C9523" s="22" t="str">
        <f>IF(OR($B9523="Unknown",$B9523="Error",$B9523=""),IFERROR(VLOOKUP($H9523, '02_UnitPriceRef'!$F$3:$G$10,2,FALSE),"N/A"),$B9523)</f>
        <v>Tea</v>
      </c>
      <c r="D9523" s="22" t="s">
        <v>35</v>
      </c>
      <c r="E9523" s="24">
        <v>2</v>
      </c>
      <c r="F9523" s="22">
        <f t="shared" si="111"/>
        <v>2</v>
      </c>
      <c r="G9523" s="24">
        <v>1.5</v>
      </c>
      <c r="H9523" s="22">
        <f>IF(OR($G9523="ERROR",$G9523="UNKNOWN",$G9523=""),IFERROR(VLOOKUP($D9523,'02_UnitPriceRef'!$E$3:$F$10,2,0),IF(OR($E9523="Error",$E9523="UNKNOWN",$E9523=""),0,I9523/E9523)),$G9523)</f>
        <v>1.5</v>
      </c>
      <c r="I9523" s="24">
        <v>3</v>
      </c>
      <c r="J9523" s="22">
        <f t="shared" si="112"/>
        <v>3</v>
      </c>
      <c r="K9523" s="22" t="s">
        <v>14</v>
      </c>
      <c r="L9523" s="22" t="s">
        <v>11</v>
      </c>
      <c r="M9523" s="26">
        <v>45037</v>
      </c>
      <c r="N9523" s="27">
        <f t="shared" si="113"/>
        <v>45037</v>
      </c>
    </row>
    <row r="9524" spans="1:14" ht="22.6" customHeight="1">
      <c r="A9524" s="22" t="s">
        <v>9545</v>
      </c>
      <c r="B9524" s="23" t="s">
        <v>13</v>
      </c>
      <c r="C9524" s="22" t="str">
        <f>IF(OR($B9524="Unknown",$B9524="Error",$B9524=""),IFERROR(VLOOKUP($H9524, '02_UnitPriceRef'!$F$3:$G$10,2,FALSE),"N/A"),$B9524)</f>
        <v>Cake</v>
      </c>
      <c r="D9524" s="22" t="s">
        <v>13</v>
      </c>
      <c r="E9524" s="24">
        <v>2</v>
      </c>
      <c r="F9524" s="22">
        <f t="shared" si="111"/>
        <v>2</v>
      </c>
      <c r="G9524" s="24">
        <v>3</v>
      </c>
      <c r="H9524" s="22">
        <f>IF(OR($G9524="ERROR",$G9524="UNKNOWN",$G9524=""),IFERROR(VLOOKUP($D9524,'02_UnitPriceRef'!$E$3:$F$10,2,0),IF(OR($E9524="Error",$E9524="UNKNOWN",$E9524=""),0,I9524/E9524)),$G9524)</f>
        <v>3</v>
      </c>
      <c r="I9524" s="24">
        <v>6</v>
      </c>
      <c r="J9524" s="22">
        <f t="shared" si="112"/>
        <v>6</v>
      </c>
      <c r="K9524" s="22" t="s">
        <v>20</v>
      </c>
      <c r="L9524" s="22" t="s">
        <v>15</v>
      </c>
      <c r="M9524" s="26">
        <v>44929</v>
      </c>
      <c r="N9524" s="27">
        <f t="shared" si="113"/>
        <v>44929</v>
      </c>
    </row>
    <row r="9525" spans="1:14" ht="22.6" customHeight="1">
      <c r="A9525" s="22" t="s">
        <v>9546</v>
      </c>
      <c r="B9525" s="23" t="s">
        <v>17</v>
      </c>
      <c r="C9525" s="22" t="str">
        <f>IF(OR($B9525="Unknown",$B9525="Error",$B9525=""),IFERROR(VLOOKUP($H9525, '02_UnitPriceRef'!$F$3:$G$10,2,FALSE),"N/A"),$B9525)</f>
        <v>Cookie</v>
      </c>
      <c r="D9525" s="22" t="s">
        <v>17</v>
      </c>
      <c r="E9525" s="24">
        <v>5</v>
      </c>
      <c r="F9525" s="22">
        <f t="shared" si="111"/>
        <v>5</v>
      </c>
      <c r="G9525" s="24">
        <v>1</v>
      </c>
      <c r="H9525" s="22">
        <f>IF(OR($G9525="ERROR",$G9525="UNKNOWN",$G9525=""),IFERROR(VLOOKUP($D9525,'02_UnitPriceRef'!$E$3:$F$10,2,0),IF(OR($E9525="Error",$E9525="UNKNOWN",$E9525=""),0,I9525/E9525)),$G9525)</f>
        <v>1</v>
      </c>
      <c r="I9525" s="24">
        <v>5</v>
      </c>
      <c r="J9525" s="22">
        <f t="shared" si="112"/>
        <v>5</v>
      </c>
      <c r="K9525" s="22" t="s">
        <v>14</v>
      </c>
      <c r="L9525" s="22" t="s">
        <v>11</v>
      </c>
      <c r="M9525" s="26">
        <v>45255</v>
      </c>
      <c r="N9525" s="27">
        <f t="shared" si="113"/>
        <v>45255</v>
      </c>
    </row>
    <row r="9526" spans="1:14" ht="22.6" customHeight="1">
      <c r="A9526" s="22" t="s">
        <v>9547</v>
      </c>
      <c r="B9526" s="23" t="s">
        <v>24</v>
      </c>
      <c r="C9526" s="22" t="str">
        <f>IF(OR($B9526="Unknown",$B9526="Error",$B9526=""),IFERROR(VLOOKUP($H9526, '02_UnitPriceRef'!$F$3:$G$10,2,FALSE),"N/A"),$B9526)</f>
        <v>Smoothie</v>
      </c>
      <c r="D9526" s="22" t="s">
        <v>24</v>
      </c>
      <c r="E9526" s="23" t="s">
        <v>10030</v>
      </c>
      <c r="F9526" s="22">
        <f t="shared" si="111"/>
        <v>3</v>
      </c>
      <c r="G9526" s="24">
        <v>4</v>
      </c>
      <c r="H9526" s="22">
        <f>IF(OR($G9526="ERROR",$G9526="UNKNOWN",$G9526=""),IFERROR(VLOOKUP($D9526,'02_UnitPriceRef'!$E$3:$F$10,2,0),IF(OR($E9526="Error",$E9526="UNKNOWN",$E9526=""),0,I9526/E9526)),$G9526)</f>
        <v>4</v>
      </c>
      <c r="I9526" s="24">
        <v>12</v>
      </c>
      <c r="J9526" s="22">
        <f t="shared" si="112"/>
        <v>12</v>
      </c>
      <c r="K9526" s="22" t="s">
        <v>10</v>
      </c>
      <c r="L9526" s="22" t="s">
        <v>20</v>
      </c>
      <c r="M9526" s="26">
        <v>45114</v>
      </c>
      <c r="N9526" s="27">
        <f t="shared" si="113"/>
        <v>45114</v>
      </c>
    </row>
    <row r="9527" spans="1:14" ht="22.6" customHeight="1">
      <c r="A9527" s="22" t="s">
        <v>9548</v>
      </c>
      <c r="B9527" s="23" t="s">
        <v>27</v>
      </c>
      <c r="C9527" s="22" t="str">
        <f>IF(OR($B9527="Unknown",$B9527="Error",$B9527=""),IFERROR(VLOOKUP($H9527, '02_UnitPriceRef'!$F$3:$G$10,2,FALSE),"N/A"),$B9527)</f>
        <v>Sandwich</v>
      </c>
      <c r="D9527" s="22" t="s">
        <v>27</v>
      </c>
      <c r="E9527" s="24">
        <v>4</v>
      </c>
      <c r="F9527" s="22">
        <f t="shared" si="111"/>
        <v>4</v>
      </c>
      <c r="G9527" s="24">
        <v>4</v>
      </c>
      <c r="H9527" s="22">
        <f>IF(OR($G9527="ERROR",$G9527="UNKNOWN",$G9527=""),IFERROR(VLOOKUP($D9527,'02_UnitPriceRef'!$E$3:$F$10,2,0),IF(OR($E9527="Error",$E9527="UNKNOWN",$E9527=""),0,I9527/E9527)),$G9527)</f>
        <v>4</v>
      </c>
      <c r="I9527" s="24">
        <v>16</v>
      </c>
      <c r="J9527" s="22">
        <f t="shared" si="112"/>
        <v>16</v>
      </c>
      <c r="K9527" s="22" t="s">
        <v>20</v>
      </c>
      <c r="L9527" s="22" t="s">
        <v>15</v>
      </c>
      <c r="M9527" s="26">
        <v>45178</v>
      </c>
      <c r="N9527" s="27">
        <f t="shared" si="113"/>
        <v>45178</v>
      </c>
    </row>
    <row r="9528" spans="1:14" ht="22.6" customHeight="1">
      <c r="A9528" s="22" t="s">
        <v>9549</v>
      </c>
      <c r="B9528" s="23" t="s">
        <v>9</v>
      </c>
      <c r="C9528" s="22" t="str">
        <f>IF(OR($B9528="Unknown",$B9528="Error",$B9528=""),IFERROR(VLOOKUP($H9528, '02_UnitPriceRef'!$F$3:$G$10,2,FALSE),"N/A"),$B9528)</f>
        <v>Coffee</v>
      </c>
      <c r="D9528" s="22" t="s">
        <v>9</v>
      </c>
      <c r="E9528" s="24">
        <v>4</v>
      </c>
      <c r="F9528" s="22">
        <f t="shared" si="111"/>
        <v>4</v>
      </c>
      <c r="G9528" s="24">
        <v>2</v>
      </c>
      <c r="H9528" s="22">
        <f>IF(OR($G9528="ERROR",$G9528="UNKNOWN",$G9528=""),IFERROR(VLOOKUP($D9528,'02_UnitPriceRef'!$E$3:$F$10,2,0),IF(OR($E9528="Error",$E9528="UNKNOWN",$E9528=""),0,I9528/E9528)),$G9528)</f>
        <v>2</v>
      </c>
      <c r="I9528" s="24">
        <v>8</v>
      </c>
      <c r="J9528" s="22">
        <f t="shared" si="112"/>
        <v>8</v>
      </c>
      <c r="K9528" s="22" t="s">
        <v>14</v>
      </c>
      <c r="L9528" s="22" t="s">
        <v>15</v>
      </c>
      <c r="M9528" s="26">
        <v>45138</v>
      </c>
      <c r="N9528" s="27">
        <f t="shared" si="113"/>
        <v>45138</v>
      </c>
    </row>
    <row r="9529" spans="1:14" ht="22.6" customHeight="1">
      <c r="A9529" s="22" t="s">
        <v>9550</v>
      </c>
      <c r="B9529" s="23" t="s">
        <v>19</v>
      </c>
      <c r="C9529" s="22" t="str">
        <f>IF(OR($B9529="Unknown",$B9529="Error",$B9529=""),IFERROR(VLOOKUP($H9529, '02_UnitPriceRef'!$F$3:$G$10,2,FALSE),"N/A"),$B9529)</f>
        <v>Salad</v>
      </c>
      <c r="D9529" s="22" t="s">
        <v>19</v>
      </c>
      <c r="E9529" s="24">
        <v>5</v>
      </c>
      <c r="F9529" s="22">
        <f t="shared" si="111"/>
        <v>5</v>
      </c>
      <c r="G9529" s="24">
        <v>5</v>
      </c>
      <c r="H9529" s="22">
        <f>IF(OR($G9529="ERROR",$G9529="UNKNOWN",$G9529=""),IFERROR(VLOOKUP($D9529,'02_UnitPriceRef'!$E$3:$F$10,2,0),IF(OR($E9529="Error",$E9529="UNKNOWN",$E9529=""),0,I9529/E9529)),$G9529)</f>
        <v>5</v>
      </c>
      <c r="I9529" s="24">
        <v>25</v>
      </c>
      <c r="J9529" s="22">
        <f t="shared" si="112"/>
        <v>25</v>
      </c>
      <c r="K9529" s="22" t="s">
        <v>22</v>
      </c>
      <c r="L9529" s="22" t="s">
        <v>11</v>
      </c>
      <c r="M9529" s="26">
        <v>45113</v>
      </c>
      <c r="N9529" s="27">
        <f t="shared" si="113"/>
        <v>45113</v>
      </c>
    </row>
    <row r="9530" spans="1:14" ht="22.6" customHeight="1">
      <c r="A9530" s="22" t="s">
        <v>9551</v>
      </c>
      <c r="B9530" s="23" t="s">
        <v>19</v>
      </c>
      <c r="C9530" s="22" t="str">
        <f>IF(OR($B9530="Unknown",$B9530="Error",$B9530=""),IFERROR(VLOOKUP($H9530, '02_UnitPriceRef'!$F$3:$G$10,2,FALSE),"N/A"),$B9530)</f>
        <v>Salad</v>
      </c>
      <c r="D9530" s="22" t="s">
        <v>19</v>
      </c>
      <c r="E9530" s="24">
        <v>2</v>
      </c>
      <c r="F9530" s="22">
        <f t="shared" si="111"/>
        <v>2</v>
      </c>
      <c r="G9530" s="24">
        <v>5</v>
      </c>
      <c r="H9530" s="22">
        <f>IF(OR($G9530="ERROR",$G9530="UNKNOWN",$G9530=""),IFERROR(VLOOKUP($D9530,'02_UnitPriceRef'!$E$3:$F$10,2,0),IF(OR($E9530="Error",$E9530="UNKNOWN",$E9530=""),0,I9530/E9530)),$G9530)</f>
        <v>5</v>
      </c>
      <c r="I9530" s="23"/>
      <c r="J9530" s="22">
        <f t="shared" si="112"/>
        <v>10</v>
      </c>
      <c r="K9530" s="22" t="s">
        <v>22</v>
      </c>
      <c r="L9530" s="22" t="s">
        <v>15</v>
      </c>
      <c r="M9530" s="26">
        <v>45241</v>
      </c>
      <c r="N9530" s="27">
        <f t="shared" si="113"/>
        <v>45241</v>
      </c>
    </row>
    <row r="9531" spans="1:14" ht="22.6" customHeight="1">
      <c r="A9531" s="22" t="s">
        <v>9552</v>
      </c>
      <c r="B9531" s="23" t="s">
        <v>27</v>
      </c>
      <c r="C9531" s="22" t="str">
        <f>IF(OR($B9531="Unknown",$B9531="Error",$B9531=""),IFERROR(VLOOKUP($H9531, '02_UnitPriceRef'!$F$3:$G$10,2,FALSE),"N/A"),$B9531)</f>
        <v>Sandwich</v>
      </c>
      <c r="D9531" s="22" t="s">
        <v>27</v>
      </c>
      <c r="E9531" s="24">
        <v>3</v>
      </c>
      <c r="F9531" s="22">
        <f t="shared" si="111"/>
        <v>3</v>
      </c>
      <c r="G9531" s="24">
        <v>4</v>
      </c>
      <c r="H9531" s="22">
        <f>IF(OR($G9531="ERROR",$G9531="UNKNOWN",$G9531=""),IFERROR(VLOOKUP($D9531,'02_UnitPriceRef'!$E$3:$F$10,2,0),IF(OR($E9531="Error",$E9531="UNKNOWN",$E9531=""),0,I9531/E9531)),$G9531)</f>
        <v>4</v>
      </c>
      <c r="I9531" s="23"/>
      <c r="J9531" s="22">
        <f t="shared" si="112"/>
        <v>12</v>
      </c>
      <c r="K9531" s="22" t="s">
        <v>10</v>
      </c>
      <c r="L9531" s="22" t="s">
        <v>15</v>
      </c>
      <c r="M9531" s="26">
        <v>45202</v>
      </c>
      <c r="N9531" s="27">
        <f t="shared" si="113"/>
        <v>45202</v>
      </c>
    </row>
    <row r="9532" spans="1:14" ht="22.6" customHeight="1">
      <c r="A9532" s="22" t="s">
        <v>9553</v>
      </c>
      <c r="B9532" s="23"/>
      <c r="C9532" s="22" t="str">
        <f>IF(OR($B9532="Unknown",$B9532="Error",$B9532=""),IFERROR(VLOOKUP($H9532, '02_UnitPriceRef'!$F$3:$G$10,2,FALSE),"N/A"),$B9532)</f>
        <v>Sandwich/Smoothie</v>
      </c>
      <c r="D9532" s="22" t="s">
        <v>188</v>
      </c>
      <c r="E9532" s="24">
        <v>2</v>
      </c>
      <c r="F9532" s="22">
        <f t="shared" si="111"/>
        <v>2</v>
      </c>
      <c r="G9532" s="24">
        <v>4</v>
      </c>
      <c r="H9532" s="22">
        <f>IF(OR($G9532="ERROR",$G9532="UNKNOWN",$G9532=""),IFERROR(VLOOKUP($D9532,'02_UnitPriceRef'!$E$3:$F$10,2,0),IF(OR($E9532="Error",$E9532="UNKNOWN",$E9532=""),0,I9532/E9532)),$G9532)</f>
        <v>4</v>
      </c>
      <c r="I9532" s="24">
        <v>8</v>
      </c>
      <c r="J9532" s="22">
        <f t="shared" si="112"/>
        <v>8</v>
      </c>
      <c r="K9532" s="22" t="s">
        <v>10</v>
      </c>
      <c r="L9532" s="22" t="s">
        <v>20</v>
      </c>
      <c r="M9532" s="26">
        <v>45220</v>
      </c>
      <c r="N9532" s="27">
        <f t="shared" si="113"/>
        <v>45220</v>
      </c>
    </row>
    <row r="9533" spans="1:14" ht="22.6" customHeight="1">
      <c r="A9533" s="22" t="s">
        <v>9554</v>
      </c>
      <c r="B9533" s="23" t="s">
        <v>19</v>
      </c>
      <c r="C9533" s="22" t="str">
        <f>IF(OR($B9533="Unknown",$B9533="Error",$B9533=""),IFERROR(VLOOKUP($H9533, '02_UnitPriceRef'!$F$3:$G$10,2,FALSE),"N/A"),$B9533)</f>
        <v>Salad</v>
      </c>
      <c r="D9533" s="22" t="s">
        <v>19</v>
      </c>
      <c r="E9533" s="24">
        <v>1</v>
      </c>
      <c r="F9533" s="22">
        <f t="shared" si="111"/>
        <v>1</v>
      </c>
      <c r="G9533" s="24">
        <v>5</v>
      </c>
      <c r="H9533" s="22">
        <f>IF(OR($G9533="ERROR",$G9533="UNKNOWN",$G9533=""),IFERROR(VLOOKUP($D9533,'02_UnitPriceRef'!$E$3:$F$10,2,0),IF(OR($E9533="Error",$E9533="UNKNOWN",$E9533=""),0,I9533/E9533)),$G9533)</f>
        <v>5</v>
      </c>
      <c r="I9533" s="24">
        <v>5</v>
      </c>
      <c r="J9533" s="22">
        <f t="shared" si="112"/>
        <v>5</v>
      </c>
      <c r="K9533" s="22" t="s">
        <v>22</v>
      </c>
      <c r="L9533" s="22" t="s">
        <v>11</v>
      </c>
      <c r="M9533" s="26">
        <v>45228</v>
      </c>
      <c r="N9533" s="27">
        <f t="shared" si="113"/>
        <v>45228</v>
      </c>
    </row>
    <row r="9534" spans="1:14" ht="22.6" customHeight="1">
      <c r="A9534" s="22" t="s">
        <v>9555</v>
      </c>
      <c r="B9534" s="23" t="s">
        <v>24</v>
      </c>
      <c r="C9534" s="22" t="str">
        <f>IF(OR($B9534="Unknown",$B9534="Error",$B9534=""),IFERROR(VLOOKUP($H9534, '02_UnitPriceRef'!$F$3:$G$10,2,FALSE),"N/A"),$B9534)</f>
        <v>Smoothie</v>
      </c>
      <c r="D9534" s="22" t="s">
        <v>24</v>
      </c>
      <c r="E9534" s="24">
        <v>5</v>
      </c>
      <c r="F9534" s="22">
        <f t="shared" si="111"/>
        <v>5</v>
      </c>
      <c r="G9534" s="24">
        <v>4</v>
      </c>
      <c r="H9534" s="22">
        <f>IF(OR($G9534="ERROR",$G9534="UNKNOWN",$G9534=""),IFERROR(VLOOKUP($D9534,'02_UnitPriceRef'!$E$3:$F$10,2,0),IF(OR($E9534="Error",$E9534="UNKNOWN",$E9534=""),0,I9534/E9534)),$G9534)</f>
        <v>4</v>
      </c>
      <c r="I9534" s="24">
        <v>20</v>
      </c>
      <c r="J9534" s="22">
        <f t="shared" si="112"/>
        <v>20</v>
      </c>
      <c r="K9534" s="22" t="s">
        <v>22</v>
      </c>
      <c r="L9534" s="22" t="s">
        <v>20</v>
      </c>
      <c r="M9534" s="26">
        <v>45116</v>
      </c>
      <c r="N9534" s="27">
        <f t="shared" si="113"/>
        <v>45116</v>
      </c>
    </row>
    <row r="9535" spans="1:14" ht="22.6" customHeight="1">
      <c r="A9535" s="22" t="s">
        <v>9556</v>
      </c>
      <c r="B9535" s="23" t="s">
        <v>24</v>
      </c>
      <c r="C9535" s="22" t="str">
        <f>IF(OR($B9535="Unknown",$B9535="Error",$B9535=""),IFERROR(VLOOKUP($H9535, '02_UnitPriceRef'!$F$3:$G$10,2,FALSE),"N/A"),$B9535)</f>
        <v>Smoothie</v>
      </c>
      <c r="D9535" s="22" t="s">
        <v>24</v>
      </c>
      <c r="E9535" s="24">
        <v>5</v>
      </c>
      <c r="F9535" s="22">
        <f t="shared" si="111"/>
        <v>5</v>
      </c>
      <c r="G9535" s="23" t="s">
        <v>10030</v>
      </c>
      <c r="H9535" s="22">
        <f>IF(OR($G9535="ERROR",$G9535="UNKNOWN",$G9535=""),IFERROR(VLOOKUP($D9535,'02_UnitPriceRef'!$E$3:$F$10,2,0),IF(OR($E9535="Error",$E9535="UNKNOWN",$E9535=""),0,I9535/E9535)),$G9535)</f>
        <v>4</v>
      </c>
      <c r="I9535" s="24">
        <v>20</v>
      </c>
      <c r="J9535" s="22">
        <f t="shared" si="112"/>
        <v>20</v>
      </c>
      <c r="K9535" s="22" t="s">
        <v>10</v>
      </c>
      <c r="L9535" s="22" t="s">
        <v>11</v>
      </c>
      <c r="M9535" s="26">
        <v>45046</v>
      </c>
      <c r="N9535" s="27">
        <f t="shared" si="113"/>
        <v>45046</v>
      </c>
    </row>
    <row r="9536" spans="1:14" ht="22.6" customHeight="1">
      <c r="A9536" s="22" t="s">
        <v>9557</v>
      </c>
      <c r="B9536" s="23" t="s">
        <v>24</v>
      </c>
      <c r="C9536" s="22" t="str">
        <f>IF(OR($B9536="Unknown",$B9536="Error",$B9536=""),IFERROR(VLOOKUP($H9536, '02_UnitPriceRef'!$F$3:$G$10,2,FALSE),"N/A"),$B9536)</f>
        <v>Smoothie</v>
      </c>
      <c r="D9536" s="22" t="s">
        <v>24</v>
      </c>
      <c r="E9536" s="24">
        <v>1</v>
      </c>
      <c r="F9536" s="22">
        <f t="shared" si="111"/>
        <v>1</v>
      </c>
      <c r="G9536" s="24">
        <v>4</v>
      </c>
      <c r="H9536" s="22">
        <f>IF(OR($G9536="ERROR",$G9536="UNKNOWN",$G9536=""),IFERROR(VLOOKUP($D9536,'02_UnitPriceRef'!$E$3:$F$10,2,0),IF(OR($E9536="Error",$E9536="UNKNOWN",$E9536=""),0,I9536/E9536)),$G9536)</f>
        <v>4</v>
      </c>
      <c r="I9536" s="24">
        <v>4</v>
      </c>
      <c r="J9536" s="22">
        <f t="shared" si="112"/>
        <v>4</v>
      </c>
      <c r="K9536" s="22" t="s">
        <v>22</v>
      </c>
      <c r="L9536" s="22" t="s">
        <v>20</v>
      </c>
      <c r="M9536" s="26">
        <v>45199</v>
      </c>
      <c r="N9536" s="27">
        <f t="shared" si="113"/>
        <v>45199</v>
      </c>
    </row>
    <row r="9537" spans="1:14" ht="22.6" customHeight="1">
      <c r="A9537" s="22" t="s">
        <v>9558</v>
      </c>
      <c r="B9537" s="23" t="s">
        <v>24</v>
      </c>
      <c r="C9537" s="22" t="str">
        <f>IF(OR($B9537="Unknown",$B9537="Error",$B9537=""),IFERROR(VLOOKUP($H9537, '02_UnitPriceRef'!$F$3:$G$10,2,FALSE),"N/A"),$B9537)</f>
        <v>Smoothie</v>
      </c>
      <c r="D9537" s="22" t="s">
        <v>24</v>
      </c>
      <c r="E9537" s="24">
        <v>5</v>
      </c>
      <c r="F9537" s="22">
        <f t="shared" si="111"/>
        <v>5</v>
      </c>
      <c r="G9537" s="24">
        <v>4</v>
      </c>
      <c r="H9537" s="22">
        <f>IF(OR($G9537="ERROR",$G9537="UNKNOWN",$G9537=""),IFERROR(VLOOKUP($D9537,'02_UnitPriceRef'!$E$3:$F$10,2,0),IF(OR($E9537="Error",$E9537="UNKNOWN",$E9537=""),0,I9537/E9537)),$G9537)</f>
        <v>4</v>
      </c>
      <c r="I9537" s="24">
        <v>20</v>
      </c>
      <c r="J9537" s="22">
        <f t="shared" si="112"/>
        <v>20</v>
      </c>
      <c r="K9537" s="22" t="s">
        <v>20</v>
      </c>
      <c r="L9537" s="22" t="s">
        <v>15</v>
      </c>
      <c r="M9537" s="26">
        <v>44980</v>
      </c>
      <c r="N9537" s="27">
        <f t="shared" si="113"/>
        <v>44980</v>
      </c>
    </row>
    <row r="9538" spans="1:14" ht="22.6" customHeight="1">
      <c r="A9538" s="22" t="s">
        <v>9559</v>
      </c>
      <c r="B9538" s="23" t="s">
        <v>17</v>
      </c>
      <c r="C9538" s="22" t="str">
        <f>IF(OR($B9538="Unknown",$B9538="Error",$B9538=""),IFERROR(VLOOKUP($H9538, '02_UnitPriceRef'!$F$3:$G$10,2,FALSE),"N/A"),$B9538)</f>
        <v>Cookie</v>
      </c>
      <c r="D9538" s="22" t="s">
        <v>17</v>
      </c>
      <c r="E9538" s="24">
        <v>4</v>
      </c>
      <c r="F9538" s="22">
        <f t="shared" si="111"/>
        <v>4</v>
      </c>
      <c r="G9538" s="24">
        <v>1</v>
      </c>
      <c r="H9538" s="22">
        <f>IF(OR($G9538="ERROR",$G9538="UNKNOWN",$G9538=""),IFERROR(VLOOKUP($D9538,'02_UnitPriceRef'!$E$3:$F$10,2,0),IF(OR($E9538="Error",$E9538="UNKNOWN",$E9538=""),0,I9538/E9538)),$G9538)</f>
        <v>1</v>
      </c>
      <c r="I9538" s="24">
        <v>4</v>
      </c>
      <c r="J9538" s="22">
        <f t="shared" si="112"/>
        <v>4</v>
      </c>
      <c r="K9538" s="22" t="s">
        <v>14</v>
      </c>
      <c r="L9538" s="22" t="s">
        <v>20</v>
      </c>
      <c r="M9538" s="26">
        <v>45032</v>
      </c>
      <c r="N9538" s="27">
        <f t="shared" si="113"/>
        <v>45032</v>
      </c>
    </row>
    <row r="9539" spans="1:14" ht="22.6" customHeight="1">
      <c r="A9539" s="22" t="s">
        <v>9560</v>
      </c>
      <c r="B9539" s="23" t="s">
        <v>9</v>
      </c>
      <c r="C9539" s="22" t="str">
        <f>IF(OR($B9539="Unknown",$B9539="Error",$B9539=""),IFERROR(VLOOKUP($H9539, '02_UnitPriceRef'!$F$3:$G$10,2,FALSE),"N/A"),$B9539)</f>
        <v>Coffee</v>
      </c>
      <c r="D9539" s="22" t="s">
        <v>9</v>
      </c>
      <c r="E9539" s="24">
        <v>4</v>
      </c>
      <c r="F9539" s="22">
        <f t="shared" si="111"/>
        <v>4</v>
      </c>
      <c r="G9539" s="24">
        <v>2</v>
      </c>
      <c r="H9539" s="22">
        <f>IF(OR($G9539="ERROR",$G9539="UNKNOWN",$G9539=""),IFERROR(VLOOKUP($D9539,'02_UnitPriceRef'!$E$3:$F$10,2,0),IF(OR($E9539="Error",$E9539="UNKNOWN",$E9539=""),0,I9539/E9539)),$G9539)</f>
        <v>2</v>
      </c>
      <c r="I9539" s="24">
        <v>8</v>
      </c>
      <c r="J9539" s="22">
        <f t="shared" si="112"/>
        <v>8</v>
      </c>
      <c r="K9539" s="22" t="s">
        <v>20</v>
      </c>
      <c r="L9539" s="22" t="s">
        <v>20</v>
      </c>
      <c r="M9539" s="26">
        <v>45270</v>
      </c>
      <c r="N9539" s="27">
        <f t="shared" si="113"/>
        <v>45270</v>
      </c>
    </row>
    <row r="9540" spans="1:14" ht="22.6" customHeight="1">
      <c r="A9540" s="22" t="s">
        <v>9561</v>
      </c>
      <c r="B9540" s="23" t="s">
        <v>24</v>
      </c>
      <c r="C9540" s="22" t="str">
        <f>IF(OR($B9540="Unknown",$B9540="Error",$B9540=""),IFERROR(VLOOKUP($H9540, '02_UnitPriceRef'!$F$3:$G$10,2,FALSE),"N/A"),$B9540)</f>
        <v>Smoothie</v>
      </c>
      <c r="D9540" s="22" t="s">
        <v>24</v>
      </c>
      <c r="E9540" s="24">
        <v>3</v>
      </c>
      <c r="F9540" s="22">
        <f t="shared" si="111"/>
        <v>3</v>
      </c>
      <c r="G9540" s="24">
        <v>4</v>
      </c>
      <c r="H9540" s="22">
        <f>IF(OR($G9540="ERROR",$G9540="UNKNOWN",$G9540=""),IFERROR(VLOOKUP($D9540,'02_UnitPriceRef'!$E$3:$F$10,2,0),IF(OR($E9540="Error",$E9540="UNKNOWN",$E9540=""),0,I9540/E9540)),$G9540)</f>
        <v>4</v>
      </c>
      <c r="I9540" s="24">
        <v>12</v>
      </c>
      <c r="J9540" s="22">
        <f t="shared" si="112"/>
        <v>12</v>
      </c>
      <c r="K9540" s="22" t="s">
        <v>22</v>
      </c>
      <c r="L9540" s="22" t="s">
        <v>20</v>
      </c>
      <c r="M9540" s="26">
        <v>45240</v>
      </c>
      <c r="N9540" s="27">
        <f t="shared" si="113"/>
        <v>45240</v>
      </c>
    </row>
    <row r="9541" spans="1:14" ht="22.6" customHeight="1">
      <c r="A9541" s="22" t="s">
        <v>9562</v>
      </c>
      <c r="B9541" s="23" t="s">
        <v>19</v>
      </c>
      <c r="C9541" s="22" t="str">
        <f>IF(OR($B9541="Unknown",$B9541="Error",$B9541=""),IFERROR(VLOOKUP($H9541, '02_UnitPriceRef'!$F$3:$G$10,2,FALSE),"N/A"),$B9541)</f>
        <v>Salad</v>
      </c>
      <c r="D9541" s="22" t="s">
        <v>19</v>
      </c>
      <c r="E9541" s="24">
        <v>3</v>
      </c>
      <c r="F9541" s="22">
        <f t="shared" si="111"/>
        <v>3</v>
      </c>
      <c r="G9541" s="24">
        <v>5</v>
      </c>
      <c r="H9541" s="22">
        <f>IF(OR($G9541="ERROR",$G9541="UNKNOWN",$G9541=""),IFERROR(VLOOKUP($D9541,'02_UnitPriceRef'!$E$3:$F$10,2,0),IF(OR($E9541="Error",$E9541="UNKNOWN",$E9541=""),0,I9541/E9541)),$G9541)</f>
        <v>5</v>
      </c>
      <c r="I9541" s="24">
        <v>15</v>
      </c>
      <c r="J9541" s="22">
        <f t="shared" si="112"/>
        <v>15</v>
      </c>
      <c r="K9541" s="22" t="s">
        <v>22</v>
      </c>
      <c r="L9541" s="22" t="s">
        <v>20</v>
      </c>
      <c r="M9541" s="26">
        <v>44975</v>
      </c>
      <c r="N9541" s="27">
        <f t="shared" si="113"/>
        <v>44975</v>
      </c>
    </row>
    <row r="9542" spans="1:14" ht="22.6" customHeight="1">
      <c r="A9542" s="22" t="s">
        <v>9563</v>
      </c>
      <c r="B9542" s="23" t="s">
        <v>39</v>
      </c>
      <c r="C9542" s="22" t="str">
        <f>IF(OR($B9542="Unknown",$B9542="Error",$B9542=""),IFERROR(VLOOKUP($H9542, '02_UnitPriceRef'!$F$3:$G$10,2,FALSE),"N/A"),$B9542)</f>
        <v>Juice</v>
      </c>
      <c r="D9542" s="22" t="s">
        <v>39</v>
      </c>
      <c r="E9542" s="24">
        <v>4</v>
      </c>
      <c r="F9542" s="22">
        <f t="shared" si="111"/>
        <v>4</v>
      </c>
      <c r="G9542" s="24">
        <v>3</v>
      </c>
      <c r="H9542" s="22">
        <f>IF(OR($G9542="ERROR",$G9542="UNKNOWN",$G9542=""),IFERROR(VLOOKUP($D9542,'02_UnitPriceRef'!$E$3:$F$10,2,0),IF(OR($E9542="Error",$E9542="UNKNOWN",$E9542=""),0,I9542/E9542)),$G9542)</f>
        <v>3</v>
      </c>
      <c r="I9542" s="24">
        <v>12</v>
      </c>
      <c r="J9542" s="22">
        <f t="shared" si="112"/>
        <v>12</v>
      </c>
      <c r="K9542" s="22" t="s">
        <v>20</v>
      </c>
      <c r="L9542" s="22" t="s">
        <v>20</v>
      </c>
      <c r="M9542" s="26">
        <v>45114</v>
      </c>
      <c r="N9542" s="27">
        <f t="shared" si="113"/>
        <v>45114</v>
      </c>
    </row>
    <row r="9543" spans="1:14" ht="22.6" customHeight="1">
      <c r="A9543" s="22" t="s">
        <v>9564</v>
      </c>
      <c r="B9543" s="23" t="s">
        <v>35</v>
      </c>
      <c r="C9543" s="22" t="str">
        <f>IF(OR($B9543="Unknown",$B9543="Error",$B9543=""),IFERROR(VLOOKUP($H9543, '02_UnitPriceRef'!$F$3:$G$10,2,FALSE),"N/A"),$B9543)</f>
        <v>Tea</v>
      </c>
      <c r="D9543" s="22" t="s">
        <v>35</v>
      </c>
      <c r="E9543" s="24">
        <v>5</v>
      </c>
      <c r="F9543" s="22">
        <f t="shared" si="111"/>
        <v>5</v>
      </c>
      <c r="G9543" s="24">
        <v>1.5</v>
      </c>
      <c r="H9543" s="22">
        <f>IF(OR($G9543="ERROR",$G9543="UNKNOWN",$G9543=""),IFERROR(VLOOKUP($D9543,'02_UnitPriceRef'!$E$3:$F$10,2,0),IF(OR($E9543="Error",$E9543="UNKNOWN",$E9543=""),0,I9543/E9543)),$G9543)</f>
        <v>1.5</v>
      </c>
      <c r="I9543" s="24">
        <v>7.5</v>
      </c>
      <c r="J9543" s="22">
        <f t="shared" si="112"/>
        <v>7.5</v>
      </c>
      <c r="K9543" s="22" t="s">
        <v>14</v>
      </c>
      <c r="L9543" s="22" t="s">
        <v>20</v>
      </c>
      <c r="M9543" s="26">
        <v>45161</v>
      </c>
      <c r="N9543" s="27">
        <f t="shared" si="113"/>
        <v>45161</v>
      </c>
    </row>
    <row r="9544" spans="1:14" ht="22.6" customHeight="1">
      <c r="A9544" s="22" t="s">
        <v>9565</v>
      </c>
      <c r="B9544" s="23" t="s">
        <v>35</v>
      </c>
      <c r="C9544" s="22" t="str">
        <f>IF(OR($B9544="Unknown",$B9544="Error",$B9544=""),IFERROR(VLOOKUP($H9544, '02_UnitPriceRef'!$F$3:$G$10,2,FALSE),"N/A"),$B9544)</f>
        <v>Tea</v>
      </c>
      <c r="D9544" s="22" t="s">
        <v>35</v>
      </c>
      <c r="E9544" s="24">
        <v>2</v>
      </c>
      <c r="F9544" s="22">
        <f t="shared" si="111"/>
        <v>2</v>
      </c>
      <c r="G9544" s="24">
        <v>1.5</v>
      </c>
      <c r="H9544" s="22">
        <f>IF(OR($G9544="ERROR",$G9544="UNKNOWN",$G9544=""),IFERROR(VLOOKUP($D9544,'02_UnitPriceRef'!$E$3:$F$10,2,0),IF(OR($E9544="Error",$E9544="UNKNOWN",$E9544=""),0,I9544/E9544)),$G9544)</f>
        <v>1.5</v>
      </c>
      <c r="I9544" s="24">
        <v>3</v>
      </c>
      <c r="J9544" s="22">
        <f t="shared" si="112"/>
        <v>3</v>
      </c>
      <c r="K9544" s="22" t="s">
        <v>14</v>
      </c>
      <c r="L9544" s="22" t="s">
        <v>15</v>
      </c>
      <c r="M9544" s="26">
        <v>45112</v>
      </c>
      <c r="N9544" s="27">
        <f t="shared" si="113"/>
        <v>45112</v>
      </c>
    </row>
    <row r="9545" spans="1:14" ht="22.6" customHeight="1">
      <c r="A9545" s="22" t="s">
        <v>9566</v>
      </c>
      <c r="B9545" s="23" t="s">
        <v>27</v>
      </c>
      <c r="C9545" s="22" t="str">
        <f>IF(OR($B9545="Unknown",$B9545="Error",$B9545=""),IFERROR(VLOOKUP($H9545, '02_UnitPriceRef'!$F$3:$G$10,2,FALSE),"N/A"),$B9545)</f>
        <v>Sandwich</v>
      </c>
      <c r="D9545" s="22" t="s">
        <v>27</v>
      </c>
      <c r="E9545" s="24">
        <v>3</v>
      </c>
      <c r="F9545" s="22">
        <f t="shared" si="111"/>
        <v>3</v>
      </c>
      <c r="G9545" s="24">
        <v>4</v>
      </c>
      <c r="H9545" s="22">
        <f>IF(OR($G9545="ERROR",$G9545="UNKNOWN",$G9545=""),IFERROR(VLOOKUP($D9545,'02_UnitPriceRef'!$E$3:$F$10,2,0),IF(OR($E9545="Error",$E9545="UNKNOWN",$E9545=""),0,I9545/E9545)),$G9545)</f>
        <v>4</v>
      </c>
      <c r="I9545" s="24">
        <v>12</v>
      </c>
      <c r="J9545" s="22">
        <f t="shared" si="112"/>
        <v>12</v>
      </c>
      <c r="K9545" s="22" t="s">
        <v>22</v>
      </c>
      <c r="L9545" s="22" t="s">
        <v>15</v>
      </c>
      <c r="M9545" s="26">
        <v>45096</v>
      </c>
      <c r="N9545" s="27">
        <f t="shared" si="113"/>
        <v>45096</v>
      </c>
    </row>
    <row r="9546" spans="1:14" ht="22.6" customHeight="1">
      <c r="A9546" s="22" t="s">
        <v>9567</v>
      </c>
      <c r="B9546" s="23" t="s">
        <v>39</v>
      </c>
      <c r="C9546" s="22" t="str">
        <f>IF(OR($B9546="Unknown",$B9546="Error",$B9546=""),IFERROR(VLOOKUP($H9546, '02_UnitPriceRef'!$F$3:$G$10,2,FALSE),"N/A"),$B9546)</f>
        <v>Juice</v>
      </c>
      <c r="D9546" s="22" t="s">
        <v>39</v>
      </c>
      <c r="E9546" s="24">
        <v>3</v>
      </c>
      <c r="F9546" s="22">
        <f t="shared" si="111"/>
        <v>3</v>
      </c>
      <c r="G9546" s="24">
        <v>3</v>
      </c>
      <c r="H9546" s="22">
        <f>IF(OR($G9546="ERROR",$G9546="UNKNOWN",$G9546=""),IFERROR(VLOOKUP($D9546,'02_UnitPriceRef'!$E$3:$F$10,2,0),IF(OR($E9546="Error",$E9546="UNKNOWN",$E9546=""),0,I9546/E9546)),$G9546)</f>
        <v>3</v>
      </c>
      <c r="I9546" s="24">
        <v>9</v>
      </c>
      <c r="J9546" s="22">
        <f t="shared" si="112"/>
        <v>9</v>
      </c>
      <c r="K9546" s="22" t="s">
        <v>14</v>
      </c>
      <c r="L9546" s="22" t="s">
        <v>11</v>
      </c>
      <c r="M9546" s="26">
        <v>45184</v>
      </c>
      <c r="N9546" s="27">
        <f t="shared" si="113"/>
        <v>45184</v>
      </c>
    </row>
    <row r="9547" spans="1:14" ht="22.6" customHeight="1">
      <c r="A9547" s="22" t="s">
        <v>9568</v>
      </c>
      <c r="B9547" s="23" t="s">
        <v>13</v>
      </c>
      <c r="C9547" s="22" t="str">
        <f>IF(OR($B9547="Unknown",$B9547="Error",$B9547=""),IFERROR(VLOOKUP($H9547, '02_UnitPriceRef'!$F$3:$G$10,2,FALSE),"N/A"),$B9547)</f>
        <v>Cake</v>
      </c>
      <c r="D9547" s="22" t="s">
        <v>13</v>
      </c>
      <c r="E9547" s="24">
        <v>4</v>
      </c>
      <c r="F9547" s="22">
        <f t="shared" si="111"/>
        <v>4</v>
      </c>
      <c r="G9547" s="24">
        <v>3</v>
      </c>
      <c r="H9547" s="22">
        <f>IF(OR($G9547="ERROR",$G9547="UNKNOWN",$G9547=""),IFERROR(VLOOKUP($D9547,'02_UnitPriceRef'!$E$3:$F$10,2,0),IF(OR($E9547="Error",$E9547="UNKNOWN",$E9547=""),0,I9547/E9547)),$G9547)</f>
        <v>3</v>
      </c>
      <c r="I9547" s="24">
        <v>12</v>
      </c>
      <c r="J9547" s="22">
        <f t="shared" si="112"/>
        <v>12</v>
      </c>
      <c r="K9547" s="22" t="s">
        <v>20</v>
      </c>
      <c r="L9547" s="22" t="s">
        <v>20</v>
      </c>
      <c r="M9547" s="26">
        <v>45252</v>
      </c>
      <c r="N9547" s="27">
        <f t="shared" si="113"/>
        <v>45252</v>
      </c>
    </row>
    <row r="9548" spans="1:14" ht="22.6" customHeight="1">
      <c r="A9548" s="22" t="s">
        <v>9569</v>
      </c>
      <c r="B9548" s="23" t="s">
        <v>39</v>
      </c>
      <c r="C9548" s="22" t="str">
        <f>IF(OR($B9548="Unknown",$B9548="Error",$B9548=""),IFERROR(VLOOKUP($H9548, '02_UnitPriceRef'!$F$3:$G$10,2,FALSE),"N/A"),$B9548)</f>
        <v>Juice</v>
      </c>
      <c r="D9548" s="22" t="s">
        <v>39</v>
      </c>
      <c r="E9548" s="24">
        <v>4</v>
      </c>
      <c r="F9548" s="22">
        <f t="shared" si="111"/>
        <v>4</v>
      </c>
      <c r="G9548" s="24">
        <v>3</v>
      </c>
      <c r="H9548" s="22">
        <f>IF(OR($G9548="ERROR",$G9548="UNKNOWN",$G9548=""),IFERROR(VLOOKUP($D9548,'02_UnitPriceRef'!$E$3:$F$10,2,0),IF(OR($E9548="Error",$E9548="UNKNOWN",$E9548=""),0,I9548/E9548)),$G9548)</f>
        <v>3</v>
      </c>
      <c r="I9548" s="24">
        <v>12</v>
      </c>
      <c r="J9548" s="22">
        <f t="shared" si="112"/>
        <v>12</v>
      </c>
      <c r="K9548" s="22" t="s">
        <v>14</v>
      </c>
      <c r="L9548" s="22" t="s">
        <v>15</v>
      </c>
      <c r="M9548" s="26">
        <v>45040</v>
      </c>
      <c r="N9548" s="27">
        <f t="shared" si="113"/>
        <v>45040</v>
      </c>
    </row>
    <row r="9549" spans="1:14" ht="22.6" customHeight="1">
      <c r="A9549" s="22" t="s">
        <v>9570</v>
      </c>
      <c r="B9549" s="23" t="s">
        <v>9</v>
      </c>
      <c r="C9549" s="22" t="str">
        <f>IF(OR($B9549="Unknown",$B9549="Error",$B9549=""),IFERROR(VLOOKUP($H9549, '02_UnitPriceRef'!$F$3:$G$10,2,FALSE),"N/A"),$B9549)</f>
        <v>Coffee</v>
      </c>
      <c r="D9549" s="22" t="s">
        <v>9</v>
      </c>
      <c r="E9549" s="24">
        <v>5</v>
      </c>
      <c r="F9549" s="22">
        <f t="shared" si="111"/>
        <v>5</v>
      </c>
      <c r="G9549" s="24">
        <v>2</v>
      </c>
      <c r="H9549" s="22">
        <f>IF(OR($G9549="ERROR",$G9549="UNKNOWN",$G9549=""),IFERROR(VLOOKUP($D9549,'02_UnitPriceRef'!$E$3:$F$10,2,0),IF(OR($E9549="Error",$E9549="UNKNOWN",$E9549=""),0,I9549/E9549)),$G9549)</f>
        <v>2</v>
      </c>
      <c r="I9549" s="24">
        <v>10</v>
      </c>
      <c r="J9549" s="22">
        <f t="shared" si="112"/>
        <v>10</v>
      </c>
      <c r="K9549" s="22" t="s">
        <v>20</v>
      </c>
      <c r="L9549" s="22" t="s">
        <v>15</v>
      </c>
      <c r="M9549" s="26">
        <v>45264</v>
      </c>
      <c r="N9549" s="27">
        <f t="shared" si="113"/>
        <v>45264</v>
      </c>
    </row>
    <row r="9550" spans="1:14" ht="22.6" customHeight="1">
      <c r="A9550" s="22" t="s">
        <v>9571</v>
      </c>
      <c r="B9550" s="23" t="s">
        <v>35</v>
      </c>
      <c r="C9550" s="22" t="str">
        <f>IF(OR($B9550="Unknown",$B9550="Error",$B9550=""),IFERROR(VLOOKUP($H9550, '02_UnitPriceRef'!$F$3:$G$10,2,FALSE),"N/A"),$B9550)</f>
        <v>Tea</v>
      </c>
      <c r="D9550" s="22" t="s">
        <v>35</v>
      </c>
      <c r="E9550" s="24">
        <v>4</v>
      </c>
      <c r="F9550" s="22">
        <f t="shared" si="111"/>
        <v>4</v>
      </c>
      <c r="G9550" s="24">
        <v>1.5</v>
      </c>
      <c r="H9550" s="22">
        <f>IF(OR($G9550="ERROR",$G9550="UNKNOWN",$G9550=""),IFERROR(VLOOKUP($D9550,'02_UnitPriceRef'!$E$3:$F$10,2,0),IF(OR($E9550="Error",$E9550="UNKNOWN",$E9550=""),0,I9550/E9550)),$G9550)</f>
        <v>1.5</v>
      </c>
      <c r="I9550" s="24">
        <v>6</v>
      </c>
      <c r="J9550" s="22">
        <f t="shared" si="112"/>
        <v>6</v>
      </c>
      <c r="K9550" s="22" t="s">
        <v>22</v>
      </c>
      <c r="L9550" s="22" t="s">
        <v>11</v>
      </c>
      <c r="M9550" s="26">
        <v>44971</v>
      </c>
      <c r="N9550" s="27">
        <f t="shared" si="113"/>
        <v>44971</v>
      </c>
    </row>
    <row r="9551" spans="1:14" ht="22.6" customHeight="1">
      <c r="A9551" s="22" t="s">
        <v>9572</v>
      </c>
      <c r="B9551" s="23" t="s">
        <v>39</v>
      </c>
      <c r="C9551" s="22" t="str">
        <f>IF(OR($B9551="Unknown",$B9551="Error",$B9551=""),IFERROR(VLOOKUP($H9551, '02_UnitPriceRef'!$F$3:$G$10,2,FALSE),"N/A"),$B9551)</f>
        <v>Juice</v>
      </c>
      <c r="D9551" s="22" t="s">
        <v>39</v>
      </c>
      <c r="E9551" s="24">
        <v>3</v>
      </c>
      <c r="F9551" s="22">
        <f t="shared" si="111"/>
        <v>3</v>
      </c>
      <c r="G9551" s="24">
        <v>3</v>
      </c>
      <c r="H9551" s="22">
        <f>IF(OR($G9551="ERROR",$G9551="UNKNOWN",$G9551=""),IFERROR(VLOOKUP($D9551,'02_UnitPriceRef'!$E$3:$F$10,2,0),IF(OR($E9551="Error",$E9551="UNKNOWN",$E9551=""),0,I9551/E9551)),$G9551)</f>
        <v>3</v>
      </c>
      <c r="I9551" s="24">
        <v>9</v>
      </c>
      <c r="J9551" s="22">
        <f t="shared" si="112"/>
        <v>9</v>
      </c>
      <c r="K9551" s="22" t="s">
        <v>14</v>
      </c>
      <c r="L9551" s="22" t="s">
        <v>11</v>
      </c>
      <c r="M9551" s="26">
        <v>45261</v>
      </c>
      <c r="N9551" s="27">
        <f t="shared" si="113"/>
        <v>45261</v>
      </c>
    </row>
    <row r="9552" spans="1:14" ht="22.6" customHeight="1">
      <c r="A9552" s="22" t="s">
        <v>9573</v>
      </c>
      <c r="B9552" s="23" t="s">
        <v>27</v>
      </c>
      <c r="C9552" s="22" t="str">
        <f>IF(OR($B9552="Unknown",$B9552="Error",$B9552=""),IFERROR(VLOOKUP($H9552, '02_UnitPriceRef'!$F$3:$G$10,2,FALSE),"N/A"),$B9552)</f>
        <v>Sandwich</v>
      </c>
      <c r="D9552" s="22" t="s">
        <v>27</v>
      </c>
      <c r="E9552" s="24">
        <v>3</v>
      </c>
      <c r="F9552" s="22">
        <f t="shared" si="111"/>
        <v>3</v>
      </c>
      <c r="G9552" s="23" t="s">
        <v>10031</v>
      </c>
      <c r="H9552" s="22">
        <f>IF(OR($G9552="ERROR",$G9552="UNKNOWN",$G9552=""),IFERROR(VLOOKUP($D9552,'02_UnitPriceRef'!$E$3:$F$10,2,0),IF(OR($E9552="Error",$E9552="UNKNOWN",$E9552=""),0,I9552/E9552)),$G9552)</f>
        <v>4</v>
      </c>
      <c r="I9552" s="24">
        <v>12</v>
      </c>
      <c r="J9552" s="22">
        <f t="shared" si="112"/>
        <v>12</v>
      </c>
      <c r="K9552" s="22" t="s">
        <v>10</v>
      </c>
      <c r="L9552" s="22" t="s">
        <v>15</v>
      </c>
      <c r="M9552" s="26">
        <v>45268</v>
      </c>
      <c r="N9552" s="27">
        <f t="shared" si="113"/>
        <v>45268</v>
      </c>
    </row>
    <row r="9553" spans="1:14" ht="22.6" customHeight="1">
      <c r="A9553" s="22" t="s">
        <v>9574</v>
      </c>
      <c r="B9553" s="23" t="s">
        <v>24</v>
      </c>
      <c r="C9553" s="22" t="str">
        <f>IF(OR($B9553="Unknown",$B9553="Error",$B9553=""),IFERROR(VLOOKUP($H9553, '02_UnitPriceRef'!$F$3:$G$10,2,FALSE),"N/A"),$B9553)</f>
        <v>Smoothie</v>
      </c>
      <c r="D9553" s="22" t="s">
        <v>24</v>
      </c>
      <c r="E9553" s="24">
        <v>4</v>
      </c>
      <c r="F9553" s="22">
        <f t="shared" si="111"/>
        <v>4</v>
      </c>
      <c r="G9553" s="24">
        <v>4</v>
      </c>
      <c r="H9553" s="22">
        <f>IF(OR($G9553="ERROR",$G9553="UNKNOWN",$G9553=""),IFERROR(VLOOKUP($D9553,'02_UnitPriceRef'!$E$3:$F$10,2,0),IF(OR($E9553="Error",$E9553="UNKNOWN",$E9553=""),0,I9553/E9553)),$G9553)</f>
        <v>4</v>
      </c>
      <c r="I9553" s="24">
        <v>16</v>
      </c>
      <c r="J9553" s="22">
        <f t="shared" si="112"/>
        <v>16</v>
      </c>
      <c r="K9553" s="22" t="s">
        <v>20</v>
      </c>
      <c r="L9553" s="22" t="s">
        <v>11</v>
      </c>
      <c r="M9553" s="26">
        <v>45239</v>
      </c>
      <c r="N9553" s="27">
        <f t="shared" si="113"/>
        <v>45239</v>
      </c>
    </row>
    <row r="9554" spans="1:14" ht="22.6" customHeight="1">
      <c r="A9554" s="22" t="s">
        <v>9575</v>
      </c>
      <c r="B9554" s="23" t="s">
        <v>13</v>
      </c>
      <c r="C9554" s="22" t="str">
        <f>IF(OR($B9554="Unknown",$B9554="Error",$B9554=""),IFERROR(VLOOKUP($H9554, '02_UnitPriceRef'!$F$3:$G$10,2,FALSE),"N/A"),$B9554)</f>
        <v>Cake</v>
      </c>
      <c r="D9554" s="22" t="s">
        <v>13</v>
      </c>
      <c r="E9554" s="24">
        <v>3</v>
      </c>
      <c r="F9554" s="22">
        <f t="shared" si="111"/>
        <v>3</v>
      </c>
      <c r="G9554" s="24">
        <v>3</v>
      </c>
      <c r="H9554" s="22">
        <f>IF(OR($G9554="ERROR",$G9554="UNKNOWN",$G9554=""),IFERROR(VLOOKUP($D9554,'02_UnitPriceRef'!$E$3:$F$10,2,0),IF(OR($E9554="Error",$E9554="UNKNOWN",$E9554=""),0,I9554/E9554)),$G9554)</f>
        <v>3</v>
      </c>
      <c r="I9554" s="24">
        <v>9</v>
      </c>
      <c r="J9554" s="22">
        <f t="shared" si="112"/>
        <v>9</v>
      </c>
      <c r="K9554" s="22" t="s">
        <v>14</v>
      </c>
      <c r="L9554" s="22" t="s">
        <v>15</v>
      </c>
      <c r="M9554" s="26">
        <v>45175</v>
      </c>
      <c r="N9554" s="27">
        <f t="shared" si="113"/>
        <v>45175</v>
      </c>
    </row>
    <row r="9555" spans="1:14" ht="22.6" customHeight="1">
      <c r="A9555" s="22" t="s">
        <v>9576</v>
      </c>
      <c r="B9555" s="23" t="s">
        <v>13</v>
      </c>
      <c r="C9555" s="22" t="str">
        <f>IF(OR($B9555="Unknown",$B9555="Error",$B9555=""),IFERROR(VLOOKUP($H9555, '02_UnitPriceRef'!$F$3:$G$10,2,FALSE),"N/A"),$B9555)</f>
        <v>Cake</v>
      </c>
      <c r="D9555" s="22" t="s">
        <v>13</v>
      </c>
      <c r="E9555" s="24">
        <v>2</v>
      </c>
      <c r="F9555" s="22">
        <f t="shared" si="111"/>
        <v>2</v>
      </c>
      <c r="G9555" s="24">
        <v>3</v>
      </c>
      <c r="H9555" s="22">
        <f>IF(OR($G9555="ERROR",$G9555="UNKNOWN",$G9555=""),IFERROR(VLOOKUP($D9555,'02_UnitPriceRef'!$E$3:$F$10,2,0),IF(OR($E9555="Error",$E9555="UNKNOWN",$E9555=""),0,I9555/E9555)),$G9555)</f>
        <v>3</v>
      </c>
      <c r="I9555" s="24">
        <v>6</v>
      </c>
      <c r="J9555" s="22">
        <f t="shared" si="112"/>
        <v>6</v>
      </c>
      <c r="K9555" s="22" t="s">
        <v>20</v>
      </c>
      <c r="L9555" s="22" t="s">
        <v>20</v>
      </c>
      <c r="M9555" s="26">
        <v>45193</v>
      </c>
      <c r="N9555" s="27">
        <f t="shared" si="113"/>
        <v>45193</v>
      </c>
    </row>
    <row r="9556" spans="1:14" ht="22.6" customHeight="1">
      <c r="A9556" s="22" t="s">
        <v>9577</v>
      </c>
      <c r="B9556" s="23" t="s">
        <v>27</v>
      </c>
      <c r="C9556" s="22" t="str">
        <f>IF(OR($B9556="Unknown",$B9556="Error",$B9556=""),IFERROR(VLOOKUP($H9556, '02_UnitPriceRef'!$F$3:$G$10,2,FALSE),"N/A"),$B9556)</f>
        <v>Sandwich</v>
      </c>
      <c r="D9556" s="22" t="s">
        <v>27</v>
      </c>
      <c r="E9556" s="23" t="s">
        <v>10031</v>
      </c>
      <c r="F9556" s="22">
        <f t="shared" si="111"/>
        <v>5</v>
      </c>
      <c r="G9556" s="24">
        <v>4</v>
      </c>
      <c r="H9556" s="22">
        <f>IF(OR($G9556="ERROR",$G9556="UNKNOWN",$G9556=""),IFERROR(VLOOKUP($D9556,'02_UnitPriceRef'!$E$3:$F$10,2,0),IF(OR($E9556="Error",$E9556="UNKNOWN",$E9556=""),0,I9556/E9556)),$G9556)</f>
        <v>4</v>
      </c>
      <c r="I9556" s="24">
        <v>20</v>
      </c>
      <c r="J9556" s="22">
        <f t="shared" si="112"/>
        <v>20</v>
      </c>
      <c r="K9556" s="22" t="s">
        <v>14</v>
      </c>
      <c r="L9556" s="22" t="s">
        <v>20</v>
      </c>
      <c r="M9556" s="26">
        <v>45206</v>
      </c>
      <c r="N9556" s="27">
        <f t="shared" si="113"/>
        <v>45206</v>
      </c>
    </row>
    <row r="9557" spans="1:14" ht="22.6" customHeight="1">
      <c r="A9557" s="22" t="s">
        <v>9578</v>
      </c>
      <c r="B9557" s="23" t="s">
        <v>35</v>
      </c>
      <c r="C9557" s="22" t="str">
        <f>IF(OR($B9557="Unknown",$B9557="Error",$B9557=""),IFERROR(VLOOKUP($H9557, '02_UnitPriceRef'!$F$3:$G$10,2,FALSE),"N/A"),$B9557)</f>
        <v>Tea</v>
      </c>
      <c r="D9557" s="22" t="s">
        <v>35</v>
      </c>
      <c r="E9557" s="24">
        <v>3</v>
      </c>
      <c r="F9557" s="22">
        <f t="shared" si="111"/>
        <v>3</v>
      </c>
      <c r="G9557" s="24">
        <v>1.5</v>
      </c>
      <c r="H9557" s="22">
        <f>IF(OR($G9557="ERROR",$G9557="UNKNOWN",$G9557=""),IFERROR(VLOOKUP($D9557,'02_UnitPriceRef'!$E$3:$F$10,2,0),IF(OR($E9557="Error",$E9557="UNKNOWN",$E9557=""),0,I9557/E9557)),$G9557)</f>
        <v>1.5</v>
      </c>
      <c r="I9557" s="24">
        <v>4.5</v>
      </c>
      <c r="J9557" s="22">
        <f t="shared" si="112"/>
        <v>4.5</v>
      </c>
      <c r="K9557" s="22" t="s">
        <v>14</v>
      </c>
      <c r="L9557" s="22" t="s">
        <v>11</v>
      </c>
      <c r="M9557" s="26">
        <v>44952</v>
      </c>
      <c r="N9557" s="27">
        <f t="shared" si="113"/>
        <v>44952</v>
      </c>
    </row>
    <row r="9558" spans="1:14" ht="22.6" customHeight="1">
      <c r="A9558" s="22" t="s">
        <v>9579</v>
      </c>
      <c r="B9558" s="23" t="s">
        <v>24</v>
      </c>
      <c r="C9558" s="22" t="str">
        <f>IF(OR($B9558="Unknown",$B9558="Error",$B9558=""),IFERROR(VLOOKUP($H9558, '02_UnitPriceRef'!$F$3:$G$10,2,FALSE),"N/A"),$B9558)</f>
        <v>Smoothie</v>
      </c>
      <c r="D9558" s="22" t="s">
        <v>24</v>
      </c>
      <c r="E9558" s="24">
        <v>4</v>
      </c>
      <c r="F9558" s="22">
        <f t="shared" si="111"/>
        <v>4</v>
      </c>
      <c r="G9558" s="24">
        <v>4</v>
      </c>
      <c r="H9558" s="22">
        <f>IF(OR($G9558="ERROR",$G9558="UNKNOWN",$G9558=""),IFERROR(VLOOKUP($D9558,'02_UnitPriceRef'!$E$3:$F$10,2,0),IF(OR($E9558="Error",$E9558="UNKNOWN",$E9558=""),0,I9558/E9558)),$G9558)</f>
        <v>4</v>
      </c>
      <c r="I9558" s="24">
        <v>16</v>
      </c>
      <c r="J9558" s="22">
        <f t="shared" si="112"/>
        <v>16</v>
      </c>
      <c r="K9558" s="22" t="s">
        <v>10</v>
      </c>
      <c r="L9558" s="22" t="s">
        <v>11</v>
      </c>
      <c r="M9558" s="26">
        <v>45004</v>
      </c>
      <c r="N9558" s="27">
        <f t="shared" si="113"/>
        <v>45004</v>
      </c>
    </row>
    <row r="9559" spans="1:14" ht="22.6" customHeight="1">
      <c r="A9559" s="22" t="s">
        <v>9580</v>
      </c>
      <c r="B9559" s="23" t="s">
        <v>39</v>
      </c>
      <c r="C9559" s="22" t="str">
        <f>IF(OR($B9559="Unknown",$B9559="Error",$B9559=""),IFERROR(VLOOKUP($H9559, '02_UnitPriceRef'!$F$3:$G$10,2,FALSE),"N/A"),$B9559)</f>
        <v>Juice</v>
      </c>
      <c r="D9559" s="22" t="s">
        <v>39</v>
      </c>
      <c r="E9559" s="24">
        <v>5</v>
      </c>
      <c r="F9559" s="22">
        <f t="shared" si="111"/>
        <v>5</v>
      </c>
      <c r="G9559" s="24">
        <v>3</v>
      </c>
      <c r="H9559" s="22">
        <f>IF(OR($G9559="ERROR",$G9559="UNKNOWN",$G9559=""),IFERROR(VLOOKUP($D9559,'02_UnitPriceRef'!$E$3:$F$10,2,0),IF(OR($E9559="Error",$E9559="UNKNOWN",$E9559=""),0,I9559/E9559)),$G9559)</f>
        <v>3</v>
      </c>
      <c r="I9559" s="24">
        <v>15</v>
      </c>
      <c r="J9559" s="22">
        <f t="shared" si="112"/>
        <v>15</v>
      </c>
      <c r="K9559" s="22" t="s">
        <v>20</v>
      </c>
      <c r="L9559" s="22" t="s">
        <v>15</v>
      </c>
      <c r="M9559" s="26">
        <v>45096</v>
      </c>
      <c r="N9559" s="27">
        <f t="shared" si="113"/>
        <v>45096</v>
      </c>
    </row>
    <row r="9560" spans="1:14" ht="22.6" customHeight="1">
      <c r="A9560" s="22" t="s">
        <v>9581</v>
      </c>
      <c r="B9560" s="23" t="s">
        <v>19</v>
      </c>
      <c r="C9560" s="22" t="str">
        <f>IF(OR($B9560="Unknown",$B9560="Error",$B9560=""),IFERROR(VLOOKUP($H9560, '02_UnitPriceRef'!$F$3:$G$10,2,FALSE),"N/A"),$B9560)</f>
        <v>Salad</v>
      </c>
      <c r="D9560" s="22" t="s">
        <v>19</v>
      </c>
      <c r="E9560" s="24">
        <v>3</v>
      </c>
      <c r="F9560" s="22">
        <f t="shared" si="111"/>
        <v>3</v>
      </c>
      <c r="G9560" s="24">
        <v>5</v>
      </c>
      <c r="H9560" s="22">
        <f>IF(OR($G9560="ERROR",$G9560="UNKNOWN",$G9560=""),IFERROR(VLOOKUP($D9560,'02_UnitPriceRef'!$E$3:$F$10,2,0),IF(OR($E9560="Error",$E9560="UNKNOWN",$E9560=""),0,I9560/E9560)),$G9560)</f>
        <v>5</v>
      </c>
      <c r="I9560" s="24">
        <v>15</v>
      </c>
      <c r="J9560" s="22">
        <f t="shared" si="112"/>
        <v>15</v>
      </c>
      <c r="K9560" s="22" t="s">
        <v>14</v>
      </c>
      <c r="L9560" s="22" t="s">
        <v>15</v>
      </c>
      <c r="M9560" s="26">
        <v>44961</v>
      </c>
      <c r="N9560" s="27">
        <f t="shared" si="113"/>
        <v>44961</v>
      </c>
    </row>
    <row r="9561" spans="1:14" ht="22.6" customHeight="1">
      <c r="A9561" s="22" t="s">
        <v>9582</v>
      </c>
      <c r="B9561" s="23" t="s">
        <v>13</v>
      </c>
      <c r="C9561" s="22" t="str">
        <f>IF(OR($B9561="Unknown",$B9561="Error",$B9561=""),IFERROR(VLOOKUP($H9561, '02_UnitPriceRef'!$F$3:$G$10,2,FALSE),"N/A"),$B9561)</f>
        <v>Cake</v>
      </c>
      <c r="D9561" s="22" t="s">
        <v>13</v>
      </c>
      <c r="E9561" s="24">
        <v>2</v>
      </c>
      <c r="F9561" s="22">
        <f t="shared" si="111"/>
        <v>2</v>
      </c>
      <c r="G9561" s="24">
        <v>3</v>
      </c>
      <c r="H9561" s="22">
        <f>IF(OR($G9561="ERROR",$G9561="UNKNOWN",$G9561=""),IFERROR(VLOOKUP($D9561,'02_UnitPriceRef'!$E$3:$F$10,2,0),IF(OR($E9561="Error",$E9561="UNKNOWN",$E9561=""),0,I9561/E9561)),$G9561)</f>
        <v>3</v>
      </c>
      <c r="I9561" s="24">
        <v>6</v>
      </c>
      <c r="J9561" s="22">
        <f t="shared" si="112"/>
        <v>6</v>
      </c>
      <c r="K9561" s="22" t="s">
        <v>10</v>
      </c>
      <c r="L9561" s="22" t="s">
        <v>20</v>
      </c>
      <c r="M9561" s="26">
        <v>45084</v>
      </c>
      <c r="N9561" s="27">
        <f t="shared" si="113"/>
        <v>45084</v>
      </c>
    </row>
    <row r="9562" spans="1:14" ht="22.6" customHeight="1">
      <c r="A9562" s="22" t="s">
        <v>9583</v>
      </c>
      <c r="B9562" s="23" t="s">
        <v>17</v>
      </c>
      <c r="C9562" s="22" t="str">
        <f>IF(OR($B9562="Unknown",$B9562="Error",$B9562=""),IFERROR(VLOOKUP($H9562, '02_UnitPriceRef'!$F$3:$G$10,2,FALSE),"N/A"),$B9562)</f>
        <v>Cookie</v>
      </c>
      <c r="D9562" s="22" t="s">
        <v>17</v>
      </c>
      <c r="E9562" s="24">
        <v>2</v>
      </c>
      <c r="F9562" s="22">
        <f t="shared" si="111"/>
        <v>2</v>
      </c>
      <c r="G9562" s="23" t="s">
        <v>10031</v>
      </c>
      <c r="H9562" s="22">
        <f>IF(OR($G9562="ERROR",$G9562="UNKNOWN",$G9562=""),IFERROR(VLOOKUP($D9562,'02_UnitPriceRef'!$E$3:$F$10,2,0),IF(OR($E9562="Error",$E9562="UNKNOWN",$E9562=""),0,I9562/E9562)),$G9562)</f>
        <v>1</v>
      </c>
      <c r="I9562" s="24">
        <v>2</v>
      </c>
      <c r="J9562" s="22">
        <f t="shared" si="112"/>
        <v>2</v>
      </c>
      <c r="K9562" s="22" t="s">
        <v>22</v>
      </c>
      <c r="L9562" s="22" t="s">
        <v>20</v>
      </c>
      <c r="M9562" s="26">
        <v>45273</v>
      </c>
      <c r="N9562" s="27">
        <f t="shared" si="113"/>
        <v>45273</v>
      </c>
    </row>
    <row r="9563" spans="1:14" ht="22.6" customHeight="1">
      <c r="A9563" s="22" t="s">
        <v>9584</v>
      </c>
      <c r="B9563" s="23" t="s">
        <v>17</v>
      </c>
      <c r="C9563" s="22" t="str">
        <f>IF(OR($B9563="Unknown",$B9563="Error",$B9563=""),IFERROR(VLOOKUP($H9563, '02_UnitPriceRef'!$F$3:$G$10,2,FALSE),"N/A"),$B9563)</f>
        <v>Cookie</v>
      </c>
      <c r="D9563" s="22" t="s">
        <v>17</v>
      </c>
      <c r="E9563" s="24">
        <v>1</v>
      </c>
      <c r="F9563" s="22">
        <f t="shared" si="111"/>
        <v>1</v>
      </c>
      <c r="G9563" s="24">
        <v>1</v>
      </c>
      <c r="H9563" s="22">
        <f>IF(OR($G9563="ERROR",$G9563="UNKNOWN",$G9563=""),IFERROR(VLOOKUP($D9563,'02_UnitPriceRef'!$E$3:$F$10,2,0),IF(OR($E9563="Error",$E9563="UNKNOWN",$E9563=""),0,I9563/E9563)),$G9563)</f>
        <v>1</v>
      </c>
      <c r="I9563" s="24">
        <v>1</v>
      </c>
      <c r="J9563" s="22">
        <f t="shared" si="112"/>
        <v>1</v>
      </c>
      <c r="K9563" s="22" t="s">
        <v>20</v>
      </c>
      <c r="L9563" s="22" t="s">
        <v>15</v>
      </c>
      <c r="M9563" s="26">
        <v>45155</v>
      </c>
      <c r="N9563" s="27">
        <f t="shared" si="113"/>
        <v>45155</v>
      </c>
    </row>
    <row r="9564" spans="1:14" ht="22.6" customHeight="1">
      <c r="A9564" s="22" t="s">
        <v>9585</v>
      </c>
      <c r="B9564" s="23" t="s">
        <v>19</v>
      </c>
      <c r="C9564" s="22" t="str">
        <f>IF(OR($B9564="Unknown",$B9564="Error",$B9564=""),IFERROR(VLOOKUP($H9564, '02_UnitPriceRef'!$F$3:$G$10,2,FALSE),"N/A"),$B9564)</f>
        <v>Salad</v>
      </c>
      <c r="D9564" s="22" t="s">
        <v>19</v>
      </c>
      <c r="E9564" s="24">
        <v>5</v>
      </c>
      <c r="F9564" s="22">
        <f t="shared" si="111"/>
        <v>5</v>
      </c>
      <c r="G9564" s="24">
        <v>5</v>
      </c>
      <c r="H9564" s="22">
        <f>IF(OR($G9564="ERROR",$G9564="UNKNOWN",$G9564=""),IFERROR(VLOOKUP($D9564,'02_UnitPriceRef'!$E$3:$F$10,2,0),IF(OR($E9564="Error",$E9564="UNKNOWN",$E9564=""),0,I9564/E9564)),$G9564)</f>
        <v>5</v>
      </c>
      <c r="I9564" s="24">
        <v>25</v>
      </c>
      <c r="J9564" s="22">
        <f t="shared" si="112"/>
        <v>25</v>
      </c>
      <c r="K9564" s="22" t="s">
        <v>10</v>
      </c>
      <c r="L9564" s="22" t="s">
        <v>15</v>
      </c>
      <c r="M9564" s="26">
        <v>44992</v>
      </c>
      <c r="N9564" s="27">
        <f t="shared" si="113"/>
        <v>44992</v>
      </c>
    </row>
    <row r="9565" spans="1:14" ht="22.6" customHeight="1">
      <c r="A9565" s="22" t="s">
        <v>9586</v>
      </c>
      <c r="B9565" s="23" t="s">
        <v>9</v>
      </c>
      <c r="C9565" s="22" t="str">
        <f>IF(OR($B9565="Unknown",$B9565="Error",$B9565=""),IFERROR(VLOOKUP($H9565, '02_UnitPriceRef'!$F$3:$G$10,2,FALSE),"N/A"),$B9565)</f>
        <v>Coffee</v>
      </c>
      <c r="D9565" s="22" t="s">
        <v>9</v>
      </c>
      <c r="E9565" s="24">
        <v>2</v>
      </c>
      <c r="F9565" s="22">
        <f t="shared" si="111"/>
        <v>2</v>
      </c>
      <c r="G9565" s="24">
        <v>2</v>
      </c>
      <c r="H9565" s="22">
        <f>IF(OR($G9565="ERROR",$G9565="UNKNOWN",$G9565=""),IFERROR(VLOOKUP($D9565,'02_UnitPriceRef'!$E$3:$F$10,2,0),IF(OR($E9565="Error",$E9565="UNKNOWN",$E9565=""),0,I9565/E9565)),$G9565)</f>
        <v>2</v>
      </c>
      <c r="I9565" s="24">
        <v>4</v>
      </c>
      <c r="J9565" s="22">
        <f t="shared" si="112"/>
        <v>4</v>
      </c>
      <c r="K9565" s="22" t="s">
        <v>22</v>
      </c>
      <c r="L9565" s="22" t="s">
        <v>11</v>
      </c>
      <c r="M9565" s="26">
        <v>45160</v>
      </c>
      <c r="N9565" s="27">
        <f t="shared" si="113"/>
        <v>45160</v>
      </c>
    </row>
    <row r="9566" spans="1:14" ht="22.6" customHeight="1">
      <c r="A9566" s="22" t="s">
        <v>9587</v>
      </c>
      <c r="B9566" s="23" t="s">
        <v>35</v>
      </c>
      <c r="C9566" s="22" t="str">
        <f>IF(OR($B9566="Unknown",$B9566="Error",$B9566=""),IFERROR(VLOOKUP($H9566, '02_UnitPriceRef'!$F$3:$G$10,2,FALSE),"N/A"),$B9566)</f>
        <v>Tea</v>
      </c>
      <c r="D9566" s="22" t="s">
        <v>35</v>
      </c>
      <c r="E9566" s="24">
        <v>3</v>
      </c>
      <c r="F9566" s="22">
        <f t="shared" si="111"/>
        <v>3</v>
      </c>
      <c r="G9566" s="24">
        <v>1.5</v>
      </c>
      <c r="H9566" s="22">
        <f>IF(OR($G9566="ERROR",$G9566="UNKNOWN",$G9566=""),IFERROR(VLOOKUP($D9566,'02_UnitPriceRef'!$E$3:$F$10,2,0),IF(OR($E9566="Error",$E9566="UNKNOWN",$E9566=""),0,I9566/E9566)),$G9566)</f>
        <v>1.5</v>
      </c>
      <c r="I9566" s="24">
        <v>4.5</v>
      </c>
      <c r="J9566" s="22">
        <f t="shared" si="112"/>
        <v>4.5</v>
      </c>
      <c r="K9566" s="22" t="s">
        <v>20</v>
      </c>
      <c r="L9566" s="22" t="s">
        <v>20</v>
      </c>
      <c r="M9566" s="26">
        <v>45174</v>
      </c>
      <c r="N9566" s="27">
        <f t="shared" si="113"/>
        <v>45174</v>
      </c>
    </row>
    <row r="9567" spans="1:14" ht="22.6" customHeight="1">
      <c r="A9567" s="22" t="s">
        <v>9588</v>
      </c>
      <c r="B9567" s="23" t="s">
        <v>17</v>
      </c>
      <c r="C9567" s="22" t="str">
        <f>IF(OR($B9567="Unknown",$B9567="Error",$B9567=""),IFERROR(VLOOKUP($H9567, '02_UnitPriceRef'!$F$3:$G$10,2,FALSE),"N/A"),$B9567)</f>
        <v>Cookie</v>
      </c>
      <c r="D9567" s="22" t="s">
        <v>17</v>
      </c>
      <c r="E9567" s="24">
        <v>5</v>
      </c>
      <c r="F9567" s="22">
        <f t="shared" si="111"/>
        <v>5</v>
      </c>
      <c r="G9567" s="24">
        <v>1</v>
      </c>
      <c r="H9567" s="22">
        <f>IF(OR($G9567="ERROR",$G9567="UNKNOWN",$G9567=""),IFERROR(VLOOKUP($D9567,'02_UnitPriceRef'!$E$3:$F$10,2,0),IF(OR($E9567="Error",$E9567="UNKNOWN",$E9567=""),0,I9567/E9567)),$G9567)</f>
        <v>1</v>
      </c>
      <c r="I9567" s="24">
        <v>5</v>
      </c>
      <c r="J9567" s="22">
        <f t="shared" si="112"/>
        <v>5</v>
      </c>
      <c r="K9567" s="22" t="s">
        <v>22</v>
      </c>
      <c r="L9567" s="22" t="s">
        <v>20</v>
      </c>
      <c r="M9567" s="26">
        <v>45245</v>
      </c>
      <c r="N9567" s="27">
        <f t="shared" si="113"/>
        <v>45245</v>
      </c>
    </row>
    <row r="9568" spans="1:14" ht="22.6" customHeight="1">
      <c r="A9568" s="22" t="s">
        <v>9589</v>
      </c>
      <c r="B9568" s="23" t="s">
        <v>27</v>
      </c>
      <c r="C9568" s="22" t="str">
        <f>IF(OR($B9568="Unknown",$B9568="Error",$B9568=""),IFERROR(VLOOKUP($H9568, '02_UnitPriceRef'!$F$3:$G$10,2,FALSE),"N/A"),$B9568)</f>
        <v>Sandwich</v>
      </c>
      <c r="D9568" s="22" t="s">
        <v>27</v>
      </c>
      <c r="E9568" s="24">
        <v>2</v>
      </c>
      <c r="F9568" s="22">
        <f t="shared" si="111"/>
        <v>2</v>
      </c>
      <c r="G9568" s="24">
        <v>4</v>
      </c>
      <c r="H9568" s="22">
        <f>IF(OR($G9568="ERROR",$G9568="UNKNOWN",$G9568=""),IFERROR(VLOOKUP($D9568,'02_UnitPriceRef'!$E$3:$F$10,2,0),IF(OR($E9568="Error",$E9568="UNKNOWN",$E9568=""),0,I9568/E9568)),$G9568)</f>
        <v>4</v>
      </c>
      <c r="I9568" s="24">
        <v>8</v>
      </c>
      <c r="J9568" s="22">
        <f t="shared" si="112"/>
        <v>8</v>
      </c>
      <c r="K9568" s="22" t="s">
        <v>20</v>
      </c>
      <c r="L9568" s="22" t="s">
        <v>20</v>
      </c>
      <c r="M9568" s="26">
        <v>45279</v>
      </c>
      <c r="N9568" s="27">
        <f t="shared" si="113"/>
        <v>45279</v>
      </c>
    </row>
    <row r="9569" spans="1:14" ht="22.6" customHeight="1">
      <c r="A9569" s="22" t="s">
        <v>9590</v>
      </c>
      <c r="B9569" s="23" t="s">
        <v>24</v>
      </c>
      <c r="C9569" s="22" t="str">
        <f>IF(OR($B9569="Unknown",$B9569="Error",$B9569=""),IFERROR(VLOOKUP($H9569, '02_UnitPriceRef'!$F$3:$G$10,2,FALSE),"N/A"),$B9569)</f>
        <v>Smoothie</v>
      </c>
      <c r="D9569" s="22" t="s">
        <v>24</v>
      </c>
      <c r="E9569" s="24">
        <v>5</v>
      </c>
      <c r="F9569" s="22">
        <f t="shared" si="111"/>
        <v>5</v>
      </c>
      <c r="G9569" s="24">
        <v>4</v>
      </c>
      <c r="H9569" s="22">
        <f>IF(OR($G9569="ERROR",$G9569="UNKNOWN",$G9569=""),IFERROR(VLOOKUP($D9569,'02_UnitPriceRef'!$E$3:$F$10,2,0),IF(OR($E9569="Error",$E9569="UNKNOWN",$E9569=""),0,I9569/E9569)),$G9569)</f>
        <v>4</v>
      </c>
      <c r="I9569" s="24">
        <v>20</v>
      </c>
      <c r="J9569" s="22">
        <f t="shared" si="112"/>
        <v>20</v>
      </c>
      <c r="K9569" s="22" t="s">
        <v>14</v>
      </c>
      <c r="L9569" s="22" t="s">
        <v>11</v>
      </c>
      <c r="M9569" s="26"/>
      <c r="N9569" s="27">
        <f t="shared" si="113"/>
        <v>1</v>
      </c>
    </row>
    <row r="9570" spans="1:14" ht="22.6" customHeight="1">
      <c r="A9570" s="22" t="s">
        <v>9591</v>
      </c>
      <c r="B9570" s="23" t="s">
        <v>24</v>
      </c>
      <c r="C9570" s="22" t="str">
        <f>IF(OR($B9570="Unknown",$B9570="Error",$B9570=""),IFERROR(VLOOKUP($H9570, '02_UnitPriceRef'!$F$3:$G$10,2,FALSE),"N/A"),$B9570)</f>
        <v>Smoothie</v>
      </c>
      <c r="D9570" s="22" t="s">
        <v>24</v>
      </c>
      <c r="E9570" s="24">
        <v>3</v>
      </c>
      <c r="F9570" s="22">
        <f t="shared" si="111"/>
        <v>3</v>
      </c>
      <c r="G9570" s="24">
        <v>4</v>
      </c>
      <c r="H9570" s="22">
        <f>IF(OR($G9570="ERROR",$G9570="UNKNOWN",$G9570=""),IFERROR(VLOOKUP($D9570,'02_UnitPriceRef'!$E$3:$F$10,2,0),IF(OR($E9570="Error",$E9570="UNKNOWN",$E9570=""),0,I9570/E9570)),$G9570)</f>
        <v>4</v>
      </c>
      <c r="I9570" s="24">
        <v>12</v>
      </c>
      <c r="J9570" s="22">
        <f t="shared" si="112"/>
        <v>12</v>
      </c>
      <c r="K9570" s="22" t="s">
        <v>20</v>
      </c>
      <c r="L9570" s="22" t="s">
        <v>20</v>
      </c>
      <c r="M9570" s="26">
        <v>45119</v>
      </c>
      <c r="N9570" s="27">
        <f t="shared" si="113"/>
        <v>45119</v>
      </c>
    </row>
    <row r="9571" spans="1:14" ht="22.6" customHeight="1">
      <c r="A9571" s="22" t="s">
        <v>9592</v>
      </c>
      <c r="B9571" s="23" t="s">
        <v>13</v>
      </c>
      <c r="C9571" s="22" t="str">
        <f>IF(OR($B9571="Unknown",$B9571="Error",$B9571=""),IFERROR(VLOOKUP($H9571, '02_UnitPriceRef'!$F$3:$G$10,2,FALSE),"N/A"),$B9571)</f>
        <v>Cake</v>
      </c>
      <c r="D9571" s="22" t="s">
        <v>13</v>
      </c>
      <c r="E9571" s="24">
        <v>5</v>
      </c>
      <c r="F9571" s="22">
        <f t="shared" si="111"/>
        <v>5</v>
      </c>
      <c r="G9571" s="24">
        <v>3</v>
      </c>
      <c r="H9571" s="22">
        <f>IF(OR($G9571="ERROR",$G9571="UNKNOWN",$G9571=""),IFERROR(VLOOKUP($D9571,'02_UnitPriceRef'!$E$3:$F$10,2,0),IF(OR($E9571="Error",$E9571="UNKNOWN",$E9571=""),0,I9571/E9571)),$G9571)</f>
        <v>3</v>
      </c>
      <c r="I9571" s="24">
        <v>15</v>
      </c>
      <c r="J9571" s="22">
        <f t="shared" si="112"/>
        <v>15</v>
      </c>
      <c r="K9571" s="22" t="s">
        <v>20</v>
      </c>
      <c r="L9571" s="22" t="s">
        <v>15</v>
      </c>
      <c r="M9571" s="26">
        <v>45131</v>
      </c>
      <c r="N9571" s="27">
        <f t="shared" si="113"/>
        <v>45131</v>
      </c>
    </row>
    <row r="9572" spans="1:14" ht="22.6" customHeight="1">
      <c r="A9572" s="22" t="s">
        <v>9593</v>
      </c>
      <c r="B9572" s="23" t="s">
        <v>39</v>
      </c>
      <c r="C9572" s="22" t="str">
        <f>IF(OR($B9572="Unknown",$B9572="Error",$B9572=""),IFERROR(VLOOKUP($H9572, '02_UnitPriceRef'!$F$3:$G$10,2,FALSE),"N/A"),$B9572)</f>
        <v>Juice</v>
      </c>
      <c r="D9572" s="22" t="s">
        <v>39</v>
      </c>
      <c r="E9572" s="24">
        <v>1</v>
      </c>
      <c r="F9572" s="22">
        <f t="shared" si="111"/>
        <v>1</v>
      </c>
      <c r="G9572" s="24">
        <v>3</v>
      </c>
      <c r="H9572" s="22">
        <f>IF(OR($G9572="ERROR",$G9572="UNKNOWN",$G9572=""),IFERROR(VLOOKUP($D9572,'02_UnitPriceRef'!$E$3:$F$10,2,0),IF(OR($E9572="Error",$E9572="UNKNOWN",$E9572=""),0,I9572/E9572)),$G9572)</f>
        <v>3</v>
      </c>
      <c r="I9572" s="24">
        <v>3</v>
      </c>
      <c r="J9572" s="22">
        <f t="shared" si="112"/>
        <v>3</v>
      </c>
      <c r="K9572" s="22" t="s">
        <v>10</v>
      </c>
      <c r="L9572" s="22" t="s">
        <v>11</v>
      </c>
      <c r="M9572" s="26">
        <v>44962</v>
      </c>
      <c r="N9572" s="27">
        <f t="shared" si="113"/>
        <v>44962</v>
      </c>
    </row>
    <row r="9573" spans="1:14" ht="22.6" customHeight="1">
      <c r="A9573" s="22" t="s">
        <v>9594</v>
      </c>
      <c r="B9573" s="23" t="s">
        <v>27</v>
      </c>
      <c r="C9573" s="22" t="str">
        <f>IF(OR($B9573="Unknown",$B9573="Error",$B9573=""),IFERROR(VLOOKUP($H9573, '02_UnitPriceRef'!$F$3:$G$10,2,FALSE),"N/A"),$B9573)</f>
        <v>Sandwich</v>
      </c>
      <c r="D9573" s="22" t="s">
        <v>27</v>
      </c>
      <c r="E9573" s="24">
        <v>5</v>
      </c>
      <c r="F9573" s="22">
        <f t="shared" si="111"/>
        <v>5</v>
      </c>
      <c r="G9573" s="24">
        <v>4</v>
      </c>
      <c r="H9573" s="22">
        <f>IF(OR($G9573="ERROR",$G9573="UNKNOWN",$G9573=""),IFERROR(VLOOKUP($D9573,'02_UnitPriceRef'!$E$3:$F$10,2,0),IF(OR($E9573="Error",$E9573="UNKNOWN",$E9573=""),0,I9573/E9573)),$G9573)</f>
        <v>4</v>
      </c>
      <c r="I9573" s="23" t="s">
        <v>10031</v>
      </c>
      <c r="J9573" s="22">
        <f t="shared" si="112"/>
        <v>20</v>
      </c>
      <c r="K9573" s="22" t="s">
        <v>22</v>
      </c>
      <c r="L9573" s="22" t="s">
        <v>11</v>
      </c>
      <c r="M9573" s="26">
        <v>44949</v>
      </c>
      <c r="N9573" s="27">
        <f t="shared" si="113"/>
        <v>44949</v>
      </c>
    </row>
    <row r="9574" spans="1:14" ht="22.6" customHeight="1">
      <c r="A9574" s="22" t="s">
        <v>9595</v>
      </c>
      <c r="B9574" s="23" t="s">
        <v>39</v>
      </c>
      <c r="C9574" s="22" t="str">
        <f>IF(OR($B9574="Unknown",$B9574="Error",$B9574=""),IFERROR(VLOOKUP($H9574, '02_UnitPriceRef'!$F$3:$G$10,2,FALSE),"N/A"),$B9574)</f>
        <v>Juice</v>
      </c>
      <c r="D9574" s="22" t="s">
        <v>39</v>
      </c>
      <c r="E9574" s="24">
        <v>2</v>
      </c>
      <c r="F9574" s="22">
        <f t="shared" si="111"/>
        <v>2</v>
      </c>
      <c r="G9574" s="24">
        <v>3</v>
      </c>
      <c r="H9574" s="22">
        <f>IF(OR($G9574="ERROR",$G9574="UNKNOWN",$G9574=""),IFERROR(VLOOKUP($D9574,'02_UnitPriceRef'!$E$3:$F$10,2,0),IF(OR($E9574="Error",$E9574="UNKNOWN",$E9574=""),0,I9574/E9574)),$G9574)</f>
        <v>3</v>
      </c>
      <c r="I9574" s="24">
        <v>6</v>
      </c>
      <c r="J9574" s="22">
        <f t="shared" si="112"/>
        <v>6</v>
      </c>
      <c r="K9574" s="22" t="s">
        <v>22</v>
      </c>
      <c r="L9574" s="22" t="s">
        <v>15</v>
      </c>
      <c r="M9574" s="26">
        <v>45124</v>
      </c>
      <c r="N9574" s="27">
        <f t="shared" si="113"/>
        <v>45124</v>
      </c>
    </row>
    <row r="9575" spans="1:14" ht="22.6" customHeight="1">
      <c r="A9575" s="22" t="s">
        <v>9596</v>
      </c>
      <c r="B9575" s="23" t="s">
        <v>24</v>
      </c>
      <c r="C9575" s="22" t="str">
        <f>IF(OR($B9575="Unknown",$B9575="Error",$B9575=""),IFERROR(VLOOKUP($H9575, '02_UnitPriceRef'!$F$3:$G$10,2,FALSE),"N/A"),$B9575)</f>
        <v>Smoothie</v>
      </c>
      <c r="D9575" s="22" t="s">
        <v>24</v>
      </c>
      <c r="E9575" s="24">
        <v>4</v>
      </c>
      <c r="F9575" s="22">
        <f t="shared" si="111"/>
        <v>4</v>
      </c>
      <c r="G9575" s="24">
        <v>4</v>
      </c>
      <c r="H9575" s="22">
        <f>IF(OR($G9575="ERROR",$G9575="UNKNOWN",$G9575=""),IFERROR(VLOOKUP($D9575,'02_UnitPriceRef'!$E$3:$F$10,2,0),IF(OR($E9575="Error",$E9575="UNKNOWN",$E9575=""),0,I9575/E9575)),$G9575)</f>
        <v>4</v>
      </c>
      <c r="I9575" s="24">
        <v>16</v>
      </c>
      <c r="J9575" s="22">
        <f t="shared" si="112"/>
        <v>16</v>
      </c>
      <c r="K9575" s="22" t="s">
        <v>10</v>
      </c>
      <c r="L9575" s="22" t="s">
        <v>20</v>
      </c>
      <c r="M9575" s="26">
        <v>44974</v>
      </c>
      <c r="N9575" s="27">
        <f t="shared" si="113"/>
        <v>44974</v>
      </c>
    </row>
    <row r="9576" spans="1:14" ht="22.6" customHeight="1">
      <c r="A9576" s="22" t="s">
        <v>9597</v>
      </c>
      <c r="B9576" s="23" t="s">
        <v>17</v>
      </c>
      <c r="C9576" s="22" t="str">
        <f>IF(OR($B9576="Unknown",$B9576="Error",$B9576=""),IFERROR(VLOOKUP($H9576, '02_UnitPriceRef'!$F$3:$G$10,2,FALSE),"N/A"),$B9576)</f>
        <v>Cookie</v>
      </c>
      <c r="D9576" s="22" t="s">
        <v>17</v>
      </c>
      <c r="E9576" s="24">
        <v>4</v>
      </c>
      <c r="F9576" s="22">
        <f t="shared" si="111"/>
        <v>4</v>
      </c>
      <c r="G9576" s="24">
        <v>1</v>
      </c>
      <c r="H9576" s="22">
        <f>IF(OR($G9576="ERROR",$G9576="UNKNOWN",$G9576=""),IFERROR(VLOOKUP($D9576,'02_UnitPriceRef'!$E$3:$F$10,2,0),IF(OR($E9576="Error",$E9576="UNKNOWN",$E9576=""),0,I9576/E9576)),$G9576)</f>
        <v>1</v>
      </c>
      <c r="I9576" s="24">
        <v>4</v>
      </c>
      <c r="J9576" s="22">
        <f t="shared" si="112"/>
        <v>4</v>
      </c>
      <c r="K9576" s="22" t="s">
        <v>20</v>
      </c>
      <c r="L9576" s="22" t="s">
        <v>20</v>
      </c>
      <c r="M9576" s="26">
        <v>45138</v>
      </c>
      <c r="N9576" s="27">
        <f t="shared" si="113"/>
        <v>45138</v>
      </c>
    </row>
    <row r="9577" spans="1:14" ht="22.6" customHeight="1">
      <c r="A9577" s="22" t="s">
        <v>9598</v>
      </c>
      <c r="B9577" s="23" t="s">
        <v>9</v>
      </c>
      <c r="C9577" s="22" t="str">
        <f>IF(OR($B9577="Unknown",$B9577="Error",$B9577=""),IFERROR(VLOOKUP($H9577, '02_UnitPriceRef'!$F$3:$G$10,2,FALSE),"N/A"),$B9577)</f>
        <v>Coffee</v>
      </c>
      <c r="D9577" s="22" t="s">
        <v>9</v>
      </c>
      <c r="E9577" s="24">
        <v>2</v>
      </c>
      <c r="F9577" s="22">
        <f t="shared" si="111"/>
        <v>2</v>
      </c>
      <c r="G9577" s="24">
        <v>2</v>
      </c>
      <c r="H9577" s="22">
        <f>IF(OR($G9577="ERROR",$G9577="UNKNOWN",$G9577=""),IFERROR(VLOOKUP($D9577,'02_UnitPriceRef'!$E$3:$F$10,2,0),IF(OR($E9577="Error",$E9577="UNKNOWN",$E9577=""),0,I9577/E9577)),$G9577)</f>
        <v>2</v>
      </c>
      <c r="I9577" s="24">
        <v>4</v>
      </c>
      <c r="J9577" s="22">
        <f t="shared" si="112"/>
        <v>4</v>
      </c>
      <c r="K9577" s="22" t="s">
        <v>20</v>
      </c>
      <c r="L9577" s="22" t="s">
        <v>15</v>
      </c>
      <c r="M9577" s="26">
        <v>45287</v>
      </c>
      <c r="N9577" s="27">
        <f t="shared" si="113"/>
        <v>45287</v>
      </c>
    </row>
    <row r="9578" spans="1:14" ht="22.6" customHeight="1">
      <c r="A9578" s="22" t="s">
        <v>9599</v>
      </c>
      <c r="B9578" s="23" t="s">
        <v>39</v>
      </c>
      <c r="C9578" s="22" t="str">
        <f>IF(OR($B9578="Unknown",$B9578="Error",$B9578=""),IFERROR(VLOOKUP($H9578, '02_UnitPriceRef'!$F$3:$G$10,2,FALSE),"N/A"),$B9578)</f>
        <v>Juice</v>
      </c>
      <c r="D9578" s="22" t="s">
        <v>39</v>
      </c>
      <c r="E9578" s="24">
        <v>2</v>
      </c>
      <c r="F9578" s="22">
        <f t="shared" si="111"/>
        <v>2</v>
      </c>
      <c r="G9578" s="24">
        <v>3</v>
      </c>
      <c r="H9578" s="22">
        <f>IF(OR($G9578="ERROR",$G9578="UNKNOWN",$G9578=""),IFERROR(VLOOKUP($D9578,'02_UnitPriceRef'!$E$3:$F$10,2,0),IF(OR($E9578="Error",$E9578="UNKNOWN",$E9578=""),0,I9578/E9578)),$G9578)</f>
        <v>3</v>
      </c>
      <c r="I9578" s="24">
        <v>6</v>
      </c>
      <c r="J9578" s="22">
        <f t="shared" si="112"/>
        <v>6</v>
      </c>
      <c r="K9578" s="22" t="s">
        <v>10</v>
      </c>
      <c r="L9578" s="22" t="s">
        <v>15</v>
      </c>
      <c r="M9578" s="26">
        <v>45078</v>
      </c>
      <c r="N9578" s="27">
        <f t="shared" si="113"/>
        <v>45078</v>
      </c>
    </row>
    <row r="9579" spans="1:14" ht="22.6" customHeight="1">
      <c r="A9579" s="22" t="s">
        <v>9600</v>
      </c>
      <c r="B9579" s="23" t="s">
        <v>35</v>
      </c>
      <c r="C9579" s="22" t="str">
        <f>IF(OR($B9579="Unknown",$B9579="Error",$B9579=""),IFERROR(VLOOKUP($H9579, '02_UnitPriceRef'!$F$3:$G$10,2,FALSE),"N/A"),$B9579)</f>
        <v>Tea</v>
      </c>
      <c r="D9579" s="22" t="s">
        <v>35</v>
      </c>
      <c r="E9579" s="24">
        <v>5</v>
      </c>
      <c r="F9579" s="22">
        <f t="shared" si="111"/>
        <v>5</v>
      </c>
      <c r="G9579" s="24">
        <v>1.5</v>
      </c>
      <c r="H9579" s="22">
        <f>IF(OR($G9579="ERROR",$G9579="UNKNOWN",$G9579=""),IFERROR(VLOOKUP($D9579,'02_UnitPriceRef'!$E$3:$F$10,2,0),IF(OR($E9579="Error",$E9579="UNKNOWN",$E9579=""),0,I9579/E9579)),$G9579)</f>
        <v>1.5</v>
      </c>
      <c r="I9579" s="24">
        <v>7.5</v>
      </c>
      <c r="J9579" s="22">
        <f t="shared" si="112"/>
        <v>7.5</v>
      </c>
      <c r="K9579" s="22" t="s">
        <v>20</v>
      </c>
      <c r="L9579" s="22" t="s">
        <v>15</v>
      </c>
      <c r="M9579" s="26">
        <v>45200</v>
      </c>
      <c r="N9579" s="27">
        <f t="shared" si="113"/>
        <v>45200</v>
      </c>
    </row>
    <row r="9580" spans="1:14" ht="22.6" customHeight="1">
      <c r="A9580" s="22" t="s">
        <v>9601</v>
      </c>
      <c r="B9580" s="23" t="s">
        <v>13</v>
      </c>
      <c r="C9580" s="22" t="str">
        <f>IF(OR($B9580="Unknown",$B9580="Error",$B9580=""),IFERROR(VLOOKUP($H9580, '02_UnitPriceRef'!$F$3:$G$10,2,FALSE),"N/A"),$B9580)</f>
        <v>Cake</v>
      </c>
      <c r="D9580" s="22" t="s">
        <v>13</v>
      </c>
      <c r="E9580" s="24">
        <v>2</v>
      </c>
      <c r="F9580" s="22">
        <f t="shared" si="111"/>
        <v>2</v>
      </c>
      <c r="G9580" s="24">
        <v>3</v>
      </c>
      <c r="H9580" s="22">
        <f>IF(OR($G9580="ERROR",$G9580="UNKNOWN",$G9580=""),IFERROR(VLOOKUP($D9580,'02_UnitPriceRef'!$E$3:$F$10,2,0),IF(OR($E9580="Error",$E9580="UNKNOWN",$E9580=""),0,I9580/E9580)),$G9580)</f>
        <v>3</v>
      </c>
      <c r="I9580" s="24">
        <v>6</v>
      </c>
      <c r="J9580" s="22">
        <f t="shared" si="112"/>
        <v>6</v>
      </c>
      <c r="K9580" s="22" t="s">
        <v>20</v>
      </c>
      <c r="L9580" s="22" t="s">
        <v>20</v>
      </c>
      <c r="M9580" s="26"/>
      <c r="N9580" s="27">
        <f t="shared" si="113"/>
        <v>1</v>
      </c>
    </row>
    <row r="9581" spans="1:14" ht="22.6" customHeight="1">
      <c r="A9581" s="22" t="s">
        <v>9602</v>
      </c>
      <c r="B9581" s="23" t="s">
        <v>9</v>
      </c>
      <c r="C9581" s="22" t="str">
        <f>IF(OR($B9581="Unknown",$B9581="Error",$B9581=""),IFERROR(VLOOKUP($H9581, '02_UnitPriceRef'!$F$3:$G$10,2,FALSE),"N/A"),$B9581)</f>
        <v>Coffee</v>
      </c>
      <c r="D9581" s="22" t="s">
        <v>9</v>
      </c>
      <c r="E9581" s="24">
        <v>5</v>
      </c>
      <c r="F9581" s="22">
        <f t="shared" si="111"/>
        <v>5</v>
      </c>
      <c r="G9581" s="24">
        <v>2</v>
      </c>
      <c r="H9581" s="22">
        <f>IF(OR($G9581="ERROR",$G9581="UNKNOWN",$G9581=""),IFERROR(VLOOKUP($D9581,'02_UnitPriceRef'!$E$3:$F$10,2,0),IF(OR($E9581="Error",$E9581="UNKNOWN",$E9581=""),0,I9581/E9581)),$G9581)</f>
        <v>2</v>
      </c>
      <c r="I9581" s="24">
        <v>10</v>
      </c>
      <c r="J9581" s="22">
        <f t="shared" si="112"/>
        <v>10</v>
      </c>
      <c r="K9581" s="22" t="s">
        <v>20</v>
      </c>
      <c r="L9581" s="22" t="s">
        <v>20</v>
      </c>
      <c r="M9581" s="26">
        <v>45105</v>
      </c>
      <c r="N9581" s="27">
        <f t="shared" si="113"/>
        <v>45105</v>
      </c>
    </row>
    <row r="9582" spans="1:14" ht="22.6" customHeight="1">
      <c r="A9582" s="22" t="s">
        <v>9603</v>
      </c>
      <c r="B9582" s="23" t="s">
        <v>19</v>
      </c>
      <c r="C9582" s="22" t="str">
        <f>IF(OR($B9582="Unknown",$B9582="Error",$B9582=""),IFERROR(VLOOKUP($H9582, '02_UnitPriceRef'!$F$3:$G$10,2,FALSE),"N/A"),$B9582)</f>
        <v>Salad</v>
      </c>
      <c r="D9582" s="22" t="s">
        <v>19</v>
      </c>
      <c r="E9582" s="24">
        <v>1</v>
      </c>
      <c r="F9582" s="22">
        <f t="shared" si="111"/>
        <v>1</v>
      </c>
      <c r="G9582" s="23"/>
      <c r="H9582" s="22">
        <f>IF(OR($G9582="ERROR",$G9582="UNKNOWN",$G9582=""),IFERROR(VLOOKUP($D9582,'02_UnitPriceRef'!$E$3:$F$10,2,0),IF(OR($E9582="Error",$E9582="UNKNOWN",$E9582=""),0,I9582/E9582)),$G9582)</f>
        <v>5</v>
      </c>
      <c r="I9582" s="24">
        <v>5</v>
      </c>
      <c r="J9582" s="22">
        <f t="shared" si="112"/>
        <v>5</v>
      </c>
      <c r="K9582" s="22" t="s">
        <v>14</v>
      </c>
      <c r="L9582" s="22" t="s">
        <v>11</v>
      </c>
      <c r="M9582" s="26">
        <v>45130</v>
      </c>
      <c r="N9582" s="27">
        <f t="shared" si="113"/>
        <v>45130</v>
      </c>
    </row>
    <row r="9583" spans="1:14" ht="22.6" customHeight="1">
      <c r="A9583" s="22" t="s">
        <v>9604</v>
      </c>
      <c r="B9583" s="23" t="s">
        <v>13</v>
      </c>
      <c r="C9583" s="22" t="str">
        <f>IF(OR($B9583="Unknown",$B9583="Error",$B9583=""),IFERROR(VLOOKUP($H9583, '02_UnitPriceRef'!$F$3:$G$10,2,FALSE),"N/A"),$B9583)</f>
        <v>Cake</v>
      </c>
      <c r="D9583" s="22" t="s">
        <v>13</v>
      </c>
      <c r="E9583" s="24">
        <v>4</v>
      </c>
      <c r="F9583" s="22">
        <f t="shared" si="111"/>
        <v>4</v>
      </c>
      <c r="G9583" s="24">
        <v>3</v>
      </c>
      <c r="H9583" s="22">
        <f>IF(OR($G9583="ERROR",$G9583="UNKNOWN",$G9583=""),IFERROR(VLOOKUP($D9583,'02_UnitPriceRef'!$E$3:$F$10,2,0),IF(OR($E9583="Error",$E9583="UNKNOWN",$E9583=""),0,I9583/E9583)),$G9583)</f>
        <v>3</v>
      </c>
      <c r="I9583" s="24">
        <v>12</v>
      </c>
      <c r="J9583" s="22">
        <f t="shared" si="112"/>
        <v>12</v>
      </c>
      <c r="K9583" s="22" t="s">
        <v>20</v>
      </c>
      <c r="L9583" s="22" t="s">
        <v>15</v>
      </c>
      <c r="M9583" s="26">
        <v>45207</v>
      </c>
      <c r="N9583" s="27">
        <f t="shared" si="113"/>
        <v>45207</v>
      </c>
    </row>
    <row r="9584" spans="1:14" ht="22.6" customHeight="1">
      <c r="A9584" s="22" t="s">
        <v>9605</v>
      </c>
      <c r="B9584" s="23" t="s">
        <v>10031</v>
      </c>
      <c r="C9584" s="22" t="str">
        <f>IF(OR($B9584="Unknown",$B9584="Error",$B9584=""),IFERROR(VLOOKUP($H9584, '02_UnitPriceRef'!$F$3:$G$10,2,FALSE),"N/A"),$B9584)</f>
        <v>Sandwich/Smoothie</v>
      </c>
      <c r="D9584" s="22" t="s">
        <v>188</v>
      </c>
      <c r="E9584" s="24">
        <v>5</v>
      </c>
      <c r="F9584" s="22">
        <f t="shared" si="111"/>
        <v>5</v>
      </c>
      <c r="G9584" s="24">
        <v>4</v>
      </c>
      <c r="H9584" s="22">
        <f>IF(OR($G9584="ERROR",$G9584="UNKNOWN",$G9584=""),IFERROR(VLOOKUP($D9584,'02_UnitPriceRef'!$E$3:$F$10,2,0),IF(OR($E9584="Error",$E9584="UNKNOWN",$E9584=""),0,I9584/E9584)),$G9584)</f>
        <v>4</v>
      </c>
      <c r="I9584" s="24">
        <v>20</v>
      </c>
      <c r="J9584" s="22">
        <f t="shared" si="112"/>
        <v>20</v>
      </c>
      <c r="K9584" s="22" t="s">
        <v>14</v>
      </c>
      <c r="L9584" s="22" t="s">
        <v>15</v>
      </c>
      <c r="M9584" s="26">
        <v>45084</v>
      </c>
      <c r="N9584" s="27">
        <f t="shared" si="113"/>
        <v>45084</v>
      </c>
    </row>
    <row r="9585" spans="1:14" ht="22.6" customHeight="1">
      <c r="A9585" s="22" t="s">
        <v>9606</v>
      </c>
      <c r="B9585" s="23" t="s">
        <v>24</v>
      </c>
      <c r="C9585" s="22" t="str">
        <f>IF(OR($B9585="Unknown",$B9585="Error",$B9585=""),IFERROR(VLOOKUP($H9585, '02_UnitPriceRef'!$F$3:$G$10,2,FALSE),"N/A"),$B9585)</f>
        <v>Smoothie</v>
      </c>
      <c r="D9585" s="22" t="s">
        <v>24</v>
      </c>
      <c r="E9585" s="24">
        <v>1</v>
      </c>
      <c r="F9585" s="22">
        <f t="shared" si="111"/>
        <v>1</v>
      </c>
      <c r="G9585" s="24">
        <v>4</v>
      </c>
      <c r="H9585" s="22">
        <f>IF(OR($G9585="ERROR",$G9585="UNKNOWN",$G9585=""),IFERROR(VLOOKUP($D9585,'02_UnitPriceRef'!$E$3:$F$10,2,0),IF(OR($E9585="Error",$E9585="UNKNOWN",$E9585=""),0,I9585/E9585)),$G9585)</f>
        <v>4</v>
      </c>
      <c r="I9585" s="24">
        <v>4</v>
      </c>
      <c r="J9585" s="22">
        <f t="shared" si="112"/>
        <v>4</v>
      </c>
      <c r="K9585" s="22" t="s">
        <v>20</v>
      </c>
      <c r="L9585" s="22" t="s">
        <v>11</v>
      </c>
      <c r="M9585" s="26">
        <v>45188</v>
      </c>
      <c r="N9585" s="27">
        <f t="shared" si="113"/>
        <v>45188</v>
      </c>
    </row>
    <row r="9586" spans="1:14" ht="22.6" customHeight="1">
      <c r="A9586" s="22" t="s">
        <v>9607</v>
      </c>
      <c r="B9586" s="23" t="s">
        <v>9</v>
      </c>
      <c r="C9586" s="22" t="str">
        <f>IF(OR($B9586="Unknown",$B9586="Error",$B9586=""),IFERROR(VLOOKUP($H9586, '02_UnitPriceRef'!$F$3:$G$10,2,FALSE),"N/A"),$B9586)</f>
        <v>Coffee</v>
      </c>
      <c r="D9586" s="22" t="s">
        <v>9</v>
      </c>
      <c r="E9586" s="24">
        <v>3</v>
      </c>
      <c r="F9586" s="22">
        <f t="shared" si="111"/>
        <v>3</v>
      </c>
      <c r="G9586" s="24">
        <v>2</v>
      </c>
      <c r="H9586" s="22">
        <f>IF(OR($G9586="ERROR",$G9586="UNKNOWN",$G9586=""),IFERROR(VLOOKUP($D9586,'02_UnitPriceRef'!$E$3:$F$10,2,0),IF(OR($E9586="Error",$E9586="UNKNOWN",$E9586=""),0,I9586/E9586)),$G9586)</f>
        <v>2</v>
      </c>
      <c r="I9586" s="24">
        <v>6</v>
      </c>
      <c r="J9586" s="22">
        <f t="shared" si="112"/>
        <v>6</v>
      </c>
      <c r="K9586" s="22" t="s">
        <v>10</v>
      </c>
      <c r="L9586" s="22" t="s">
        <v>15</v>
      </c>
      <c r="M9586" s="26">
        <v>45213</v>
      </c>
      <c r="N9586" s="27">
        <f t="shared" si="113"/>
        <v>45213</v>
      </c>
    </row>
    <row r="9587" spans="1:14" ht="22.6" customHeight="1">
      <c r="A9587" s="22" t="s">
        <v>9608</v>
      </c>
      <c r="B9587" s="23" t="s">
        <v>9</v>
      </c>
      <c r="C9587" s="22" t="str">
        <f>IF(OR($B9587="Unknown",$B9587="Error",$B9587=""),IFERROR(VLOOKUP($H9587, '02_UnitPriceRef'!$F$3:$G$10,2,FALSE),"N/A"),$B9587)</f>
        <v>Coffee</v>
      </c>
      <c r="D9587" s="22" t="s">
        <v>9</v>
      </c>
      <c r="E9587" s="24">
        <v>5</v>
      </c>
      <c r="F9587" s="22">
        <f t="shared" si="111"/>
        <v>5</v>
      </c>
      <c r="G9587" s="24">
        <v>2</v>
      </c>
      <c r="H9587" s="22">
        <f>IF(OR($G9587="ERROR",$G9587="UNKNOWN",$G9587=""),IFERROR(VLOOKUP($D9587,'02_UnitPriceRef'!$E$3:$F$10,2,0),IF(OR($E9587="Error",$E9587="UNKNOWN",$E9587=""),0,I9587/E9587)),$G9587)</f>
        <v>2</v>
      </c>
      <c r="I9587" s="24">
        <v>10</v>
      </c>
      <c r="J9587" s="22">
        <f t="shared" si="112"/>
        <v>10</v>
      </c>
      <c r="K9587" s="22" t="s">
        <v>10</v>
      </c>
      <c r="L9587" s="22" t="s">
        <v>11</v>
      </c>
      <c r="M9587" s="26">
        <v>44991</v>
      </c>
      <c r="N9587" s="27">
        <f t="shared" si="113"/>
        <v>44991</v>
      </c>
    </row>
    <row r="9588" spans="1:14" ht="22.6" customHeight="1">
      <c r="A9588" s="22" t="s">
        <v>9609</v>
      </c>
      <c r="B9588" s="23" t="s">
        <v>39</v>
      </c>
      <c r="C9588" s="22" t="str">
        <f>IF(OR($B9588="Unknown",$B9588="Error",$B9588=""),IFERROR(VLOOKUP($H9588, '02_UnitPriceRef'!$F$3:$G$10,2,FALSE),"N/A"),$B9588)</f>
        <v>Juice</v>
      </c>
      <c r="D9588" s="22" t="s">
        <v>39</v>
      </c>
      <c r="E9588" s="24">
        <v>3</v>
      </c>
      <c r="F9588" s="22">
        <f t="shared" si="111"/>
        <v>3</v>
      </c>
      <c r="G9588" s="24">
        <v>3</v>
      </c>
      <c r="H9588" s="22">
        <f>IF(OR($G9588="ERROR",$G9588="UNKNOWN",$G9588=""),IFERROR(VLOOKUP($D9588,'02_UnitPriceRef'!$E$3:$F$10,2,0),IF(OR($E9588="Error",$E9588="UNKNOWN",$E9588=""),0,I9588/E9588)),$G9588)</f>
        <v>3</v>
      </c>
      <c r="I9588" s="24">
        <v>9</v>
      </c>
      <c r="J9588" s="22">
        <f t="shared" si="112"/>
        <v>9</v>
      </c>
      <c r="K9588" s="22" t="s">
        <v>22</v>
      </c>
      <c r="L9588" s="22" t="s">
        <v>20</v>
      </c>
      <c r="M9588" s="26">
        <v>45035</v>
      </c>
      <c r="N9588" s="27">
        <f t="shared" si="113"/>
        <v>45035</v>
      </c>
    </row>
    <row r="9589" spans="1:14" ht="22.6" customHeight="1">
      <c r="A9589" s="22" t="s">
        <v>9610</v>
      </c>
      <c r="B9589" s="23" t="s">
        <v>39</v>
      </c>
      <c r="C9589" s="22" t="str">
        <f>IF(OR($B9589="Unknown",$B9589="Error",$B9589=""),IFERROR(VLOOKUP($H9589, '02_UnitPriceRef'!$F$3:$G$10,2,FALSE),"N/A"),$B9589)</f>
        <v>Juice</v>
      </c>
      <c r="D9589" s="22" t="s">
        <v>39</v>
      </c>
      <c r="E9589" s="24">
        <v>3</v>
      </c>
      <c r="F9589" s="22">
        <f t="shared" si="111"/>
        <v>3</v>
      </c>
      <c r="G9589" s="24">
        <v>3</v>
      </c>
      <c r="H9589" s="22">
        <f>IF(OR($G9589="ERROR",$G9589="UNKNOWN",$G9589=""),IFERROR(VLOOKUP($D9589,'02_UnitPriceRef'!$E$3:$F$10,2,0),IF(OR($E9589="Error",$E9589="UNKNOWN",$E9589=""),0,I9589/E9589)),$G9589)</f>
        <v>3</v>
      </c>
      <c r="I9589" s="24">
        <v>9</v>
      </c>
      <c r="J9589" s="22">
        <f t="shared" si="112"/>
        <v>9</v>
      </c>
      <c r="K9589" s="22" t="s">
        <v>10</v>
      </c>
      <c r="L9589" s="22" t="s">
        <v>20</v>
      </c>
      <c r="M9589" s="26">
        <v>44951</v>
      </c>
      <c r="N9589" s="27">
        <f t="shared" si="113"/>
        <v>44951</v>
      </c>
    </row>
    <row r="9590" spans="1:14" ht="22.6" customHeight="1">
      <c r="A9590" s="22" t="s">
        <v>9611</v>
      </c>
      <c r="B9590" s="23" t="s">
        <v>10031</v>
      </c>
      <c r="C9590" s="22" t="str">
        <f>IF(OR($B9590="Unknown",$B9590="Error",$B9590=""),IFERROR(VLOOKUP($H9590, '02_UnitPriceRef'!$F$3:$G$10,2,FALSE),"N/A"),$B9590)</f>
        <v>Salad</v>
      </c>
      <c r="D9590" s="22" t="s">
        <v>19</v>
      </c>
      <c r="E9590" s="24">
        <v>4</v>
      </c>
      <c r="F9590" s="22">
        <f t="shared" si="111"/>
        <v>4</v>
      </c>
      <c r="G9590" s="24">
        <v>5</v>
      </c>
      <c r="H9590" s="22">
        <f>IF(OR($G9590="ERROR",$G9590="UNKNOWN",$G9590=""),IFERROR(VLOOKUP($D9590,'02_UnitPriceRef'!$E$3:$F$10,2,0),IF(OR($E9590="Error",$E9590="UNKNOWN",$E9590=""),0,I9590/E9590)),$G9590)</f>
        <v>5</v>
      </c>
      <c r="I9590" s="24">
        <v>20</v>
      </c>
      <c r="J9590" s="22">
        <f t="shared" si="112"/>
        <v>20</v>
      </c>
      <c r="K9590" s="22" t="s">
        <v>10</v>
      </c>
      <c r="L9590" s="22" t="s">
        <v>11</v>
      </c>
      <c r="M9590" s="26">
        <v>44977</v>
      </c>
      <c r="N9590" s="27">
        <f t="shared" si="113"/>
        <v>44977</v>
      </c>
    </row>
    <row r="9591" spans="1:14" ht="22.6" customHeight="1">
      <c r="A9591" s="22" t="s">
        <v>9612</v>
      </c>
      <c r="B9591" s="23" t="s">
        <v>39</v>
      </c>
      <c r="C9591" s="22" t="str">
        <f>IF(OR($B9591="Unknown",$B9591="Error",$B9591=""),IFERROR(VLOOKUP($H9591, '02_UnitPriceRef'!$F$3:$G$10,2,FALSE),"N/A"),$B9591)</f>
        <v>Juice</v>
      </c>
      <c r="D9591" s="22" t="s">
        <v>39</v>
      </c>
      <c r="E9591" s="24">
        <v>1</v>
      </c>
      <c r="F9591" s="22">
        <f t="shared" si="111"/>
        <v>1</v>
      </c>
      <c r="G9591" s="24">
        <v>3</v>
      </c>
      <c r="H9591" s="22">
        <f>IF(OR($G9591="ERROR",$G9591="UNKNOWN",$G9591=""),IFERROR(VLOOKUP($D9591,'02_UnitPriceRef'!$E$3:$F$10,2,0),IF(OR($E9591="Error",$E9591="UNKNOWN",$E9591=""),0,I9591/E9591)),$G9591)</f>
        <v>3</v>
      </c>
      <c r="I9591" s="24">
        <v>3</v>
      </c>
      <c r="J9591" s="22">
        <f t="shared" si="112"/>
        <v>3</v>
      </c>
      <c r="K9591" s="22" t="s">
        <v>20</v>
      </c>
      <c r="L9591" s="22" t="s">
        <v>15</v>
      </c>
      <c r="M9591" s="26">
        <v>45215</v>
      </c>
      <c r="N9591" s="27">
        <f t="shared" si="113"/>
        <v>45215</v>
      </c>
    </row>
    <row r="9592" spans="1:14" ht="22.6" customHeight="1">
      <c r="A9592" s="22" t="s">
        <v>9613</v>
      </c>
      <c r="B9592" s="23" t="s">
        <v>27</v>
      </c>
      <c r="C9592" s="22" t="str">
        <f>IF(OR($B9592="Unknown",$B9592="Error",$B9592=""),IFERROR(VLOOKUP($H9592, '02_UnitPriceRef'!$F$3:$G$10,2,FALSE),"N/A"),$B9592)</f>
        <v>Sandwich</v>
      </c>
      <c r="D9592" s="22" t="s">
        <v>27</v>
      </c>
      <c r="E9592" s="23" t="s">
        <v>10031</v>
      </c>
      <c r="F9592" s="22">
        <f t="shared" si="111"/>
        <v>0</v>
      </c>
      <c r="G9592" s="24">
        <v>4</v>
      </c>
      <c r="H9592" s="22">
        <f>IF(OR($G9592="ERROR",$G9592="UNKNOWN",$G9592=""),IFERROR(VLOOKUP($D9592,'02_UnitPriceRef'!$E$3:$F$10,2,0),IF(OR($E9592="Error",$E9592="UNKNOWN",$E9592=""),0,I9592/E9592)),$G9592)</f>
        <v>4</v>
      </c>
      <c r="I9592" s="23"/>
      <c r="J9592" s="22">
        <f t="shared" si="112"/>
        <v>0</v>
      </c>
      <c r="K9592" s="22" t="s">
        <v>10</v>
      </c>
      <c r="L9592" s="22" t="s">
        <v>15</v>
      </c>
      <c r="M9592" s="26">
        <v>44944</v>
      </c>
      <c r="N9592" s="27">
        <f t="shared" si="113"/>
        <v>44944</v>
      </c>
    </row>
    <row r="9593" spans="1:14" ht="22.6" customHeight="1">
      <c r="A9593" s="22" t="s">
        <v>9614</v>
      </c>
      <c r="B9593" s="23" t="s">
        <v>17</v>
      </c>
      <c r="C9593" s="22" t="str">
        <f>IF(OR($B9593="Unknown",$B9593="Error",$B9593=""),IFERROR(VLOOKUP($H9593, '02_UnitPriceRef'!$F$3:$G$10,2,FALSE),"N/A"),$B9593)</f>
        <v>Cookie</v>
      </c>
      <c r="D9593" s="22" t="s">
        <v>17</v>
      </c>
      <c r="E9593" s="24">
        <v>4</v>
      </c>
      <c r="F9593" s="22">
        <f t="shared" si="111"/>
        <v>4</v>
      </c>
      <c r="G9593" s="24">
        <v>1</v>
      </c>
      <c r="H9593" s="22">
        <f>IF(OR($G9593="ERROR",$G9593="UNKNOWN",$G9593=""),IFERROR(VLOOKUP($D9593,'02_UnitPriceRef'!$E$3:$F$10,2,0),IF(OR($E9593="Error",$E9593="UNKNOWN",$E9593=""),0,I9593/E9593)),$G9593)</f>
        <v>1</v>
      </c>
      <c r="I9593" s="24">
        <v>4</v>
      </c>
      <c r="J9593" s="22">
        <f t="shared" si="112"/>
        <v>4</v>
      </c>
      <c r="K9593" s="22" t="s">
        <v>22</v>
      </c>
      <c r="L9593" s="22" t="s">
        <v>20</v>
      </c>
      <c r="M9593" s="26">
        <v>45128</v>
      </c>
      <c r="N9593" s="27">
        <f t="shared" si="113"/>
        <v>45128</v>
      </c>
    </row>
    <row r="9594" spans="1:14" ht="22.6" customHeight="1">
      <c r="A9594" s="22" t="s">
        <v>9615</v>
      </c>
      <c r="B9594" s="23" t="s">
        <v>39</v>
      </c>
      <c r="C9594" s="22" t="str">
        <f>IF(OR($B9594="Unknown",$B9594="Error",$B9594=""),IFERROR(VLOOKUP($H9594, '02_UnitPriceRef'!$F$3:$G$10,2,FALSE),"N/A"),$B9594)</f>
        <v>Juice</v>
      </c>
      <c r="D9594" s="22" t="s">
        <v>39</v>
      </c>
      <c r="E9594" s="24">
        <v>2</v>
      </c>
      <c r="F9594" s="22">
        <f t="shared" si="111"/>
        <v>2</v>
      </c>
      <c r="G9594" s="24">
        <v>3</v>
      </c>
      <c r="H9594" s="22">
        <f>IF(OR($G9594="ERROR",$G9594="UNKNOWN",$G9594=""),IFERROR(VLOOKUP($D9594,'02_UnitPriceRef'!$E$3:$F$10,2,0),IF(OR($E9594="Error",$E9594="UNKNOWN",$E9594=""),0,I9594/E9594)),$G9594)</f>
        <v>3</v>
      </c>
      <c r="I9594" s="24">
        <v>6</v>
      </c>
      <c r="J9594" s="22">
        <f t="shared" si="112"/>
        <v>6</v>
      </c>
      <c r="K9594" s="22" t="s">
        <v>22</v>
      </c>
      <c r="L9594" s="22" t="s">
        <v>20</v>
      </c>
      <c r="M9594" s="26">
        <v>45048</v>
      </c>
      <c r="N9594" s="27">
        <f t="shared" si="113"/>
        <v>45048</v>
      </c>
    </row>
    <row r="9595" spans="1:14" ht="22.6" customHeight="1">
      <c r="A9595" s="22" t="s">
        <v>9616</v>
      </c>
      <c r="B9595" s="23" t="s">
        <v>39</v>
      </c>
      <c r="C9595" s="22" t="str">
        <f>IF(OR($B9595="Unknown",$B9595="Error",$B9595=""),IFERROR(VLOOKUP($H9595, '02_UnitPriceRef'!$F$3:$G$10,2,FALSE),"N/A"),$B9595)</f>
        <v>Juice</v>
      </c>
      <c r="D9595" s="22" t="s">
        <v>39</v>
      </c>
      <c r="E9595" s="24">
        <v>4</v>
      </c>
      <c r="F9595" s="22">
        <f t="shared" si="111"/>
        <v>4</v>
      </c>
      <c r="G9595" s="24">
        <v>3</v>
      </c>
      <c r="H9595" s="22">
        <f>IF(OR($G9595="ERROR",$G9595="UNKNOWN",$G9595=""),IFERROR(VLOOKUP($D9595,'02_UnitPriceRef'!$E$3:$F$10,2,0),IF(OR($E9595="Error",$E9595="UNKNOWN",$E9595=""),0,I9595/E9595)),$G9595)</f>
        <v>3</v>
      </c>
      <c r="I9595" s="24">
        <v>12</v>
      </c>
      <c r="J9595" s="22">
        <f t="shared" si="112"/>
        <v>12</v>
      </c>
      <c r="K9595" s="22" t="s">
        <v>20</v>
      </c>
      <c r="L9595" s="22" t="s">
        <v>15</v>
      </c>
      <c r="M9595" s="26">
        <v>45046</v>
      </c>
      <c r="N9595" s="27">
        <f t="shared" si="113"/>
        <v>45046</v>
      </c>
    </row>
    <row r="9596" spans="1:14" ht="22.6" customHeight="1">
      <c r="A9596" s="22" t="s">
        <v>9617</v>
      </c>
      <c r="B9596" s="23" t="s">
        <v>39</v>
      </c>
      <c r="C9596" s="22" t="str">
        <f>IF(OR($B9596="Unknown",$B9596="Error",$B9596=""),IFERROR(VLOOKUP($H9596, '02_UnitPriceRef'!$F$3:$G$10,2,FALSE),"N/A"),$B9596)</f>
        <v>Juice</v>
      </c>
      <c r="D9596" s="22" t="s">
        <v>39</v>
      </c>
      <c r="E9596" s="24">
        <v>5</v>
      </c>
      <c r="F9596" s="22">
        <f t="shared" si="111"/>
        <v>5</v>
      </c>
      <c r="G9596" s="24">
        <v>3</v>
      </c>
      <c r="H9596" s="22">
        <f>IF(OR($G9596="ERROR",$G9596="UNKNOWN",$G9596=""),IFERROR(VLOOKUP($D9596,'02_UnitPriceRef'!$E$3:$F$10,2,0),IF(OR($E9596="Error",$E9596="UNKNOWN",$E9596=""),0,I9596/E9596)),$G9596)</f>
        <v>3</v>
      </c>
      <c r="I9596" s="24">
        <v>15</v>
      </c>
      <c r="J9596" s="22">
        <f t="shared" si="112"/>
        <v>15</v>
      </c>
      <c r="K9596" s="22" t="s">
        <v>14</v>
      </c>
      <c r="L9596" s="22" t="s">
        <v>15</v>
      </c>
      <c r="M9596" s="26">
        <v>45130</v>
      </c>
      <c r="N9596" s="27">
        <f t="shared" si="113"/>
        <v>45130</v>
      </c>
    </row>
    <row r="9597" spans="1:14" ht="22.6" customHeight="1">
      <c r="A9597" s="22" t="s">
        <v>9618</v>
      </c>
      <c r="B9597" s="23" t="s">
        <v>9</v>
      </c>
      <c r="C9597" s="22" t="str">
        <f>IF(OR($B9597="Unknown",$B9597="Error",$B9597=""),IFERROR(VLOOKUP($H9597, '02_UnitPriceRef'!$F$3:$G$10,2,FALSE),"N/A"),$B9597)</f>
        <v>Coffee</v>
      </c>
      <c r="D9597" s="22" t="s">
        <v>9</v>
      </c>
      <c r="E9597" s="24">
        <v>1</v>
      </c>
      <c r="F9597" s="22">
        <f t="shared" si="111"/>
        <v>1</v>
      </c>
      <c r="G9597" s="24">
        <v>2</v>
      </c>
      <c r="H9597" s="22">
        <f>IF(OR($G9597="ERROR",$G9597="UNKNOWN",$G9597=""),IFERROR(VLOOKUP($D9597,'02_UnitPriceRef'!$E$3:$F$10,2,0),IF(OR($E9597="Error",$E9597="UNKNOWN",$E9597=""),0,I9597/E9597)),$G9597)</f>
        <v>2</v>
      </c>
      <c r="I9597" s="24">
        <v>2</v>
      </c>
      <c r="J9597" s="22">
        <f t="shared" si="112"/>
        <v>2</v>
      </c>
      <c r="K9597" s="22" t="s">
        <v>22</v>
      </c>
      <c r="L9597" s="22" t="s">
        <v>20</v>
      </c>
      <c r="M9597" s="26">
        <v>45083</v>
      </c>
      <c r="N9597" s="27">
        <f t="shared" si="113"/>
        <v>45083</v>
      </c>
    </row>
    <row r="9598" spans="1:14" ht="22.6" customHeight="1">
      <c r="A9598" s="22" t="s">
        <v>9619</v>
      </c>
      <c r="B9598" s="23" t="s">
        <v>39</v>
      </c>
      <c r="C9598" s="22" t="str">
        <f>IF(OR($B9598="Unknown",$B9598="Error",$B9598=""),IFERROR(VLOOKUP($H9598, '02_UnitPriceRef'!$F$3:$G$10,2,FALSE),"N/A"),$B9598)</f>
        <v>Juice</v>
      </c>
      <c r="D9598" s="22" t="s">
        <v>39</v>
      </c>
      <c r="E9598" s="23" t="s">
        <v>10030</v>
      </c>
      <c r="F9598" s="22">
        <f t="shared" si="111"/>
        <v>5</v>
      </c>
      <c r="G9598" s="24">
        <v>3</v>
      </c>
      <c r="H9598" s="22">
        <f>IF(OR($G9598="ERROR",$G9598="UNKNOWN",$G9598=""),IFERROR(VLOOKUP($D9598,'02_UnitPriceRef'!$E$3:$F$10,2,0),IF(OR($E9598="Error",$E9598="UNKNOWN",$E9598=""),0,I9598/E9598)),$G9598)</f>
        <v>3</v>
      </c>
      <c r="I9598" s="24">
        <v>15</v>
      </c>
      <c r="J9598" s="22">
        <f t="shared" si="112"/>
        <v>15</v>
      </c>
      <c r="K9598" s="22" t="s">
        <v>22</v>
      </c>
      <c r="L9598" s="22" t="s">
        <v>20</v>
      </c>
      <c r="M9598" s="26">
        <v>45162</v>
      </c>
      <c r="N9598" s="27">
        <f t="shared" si="113"/>
        <v>45162</v>
      </c>
    </row>
    <row r="9599" spans="1:14" ht="22.6" customHeight="1">
      <c r="A9599" s="22" t="s">
        <v>9620</v>
      </c>
      <c r="B9599" s="23" t="s">
        <v>10031</v>
      </c>
      <c r="C9599" s="22" t="str">
        <f>IF(OR($B9599="Unknown",$B9599="Error",$B9599=""),IFERROR(VLOOKUP($H9599, '02_UnitPriceRef'!$F$3:$G$10,2,FALSE),"N/A"),$B9599)</f>
        <v>Cake/Juice</v>
      </c>
      <c r="D9599" s="22" t="s">
        <v>10044</v>
      </c>
      <c r="E9599" s="24">
        <v>5</v>
      </c>
      <c r="F9599" s="22">
        <f t="shared" si="111"/>
        <v>5</v>
      </c>
      <c r="G9599" s="24">
        <v>3</v>
      </c>
      <c r="H9599" s="22">
        <f>IF(OR($G9599="ERROR",$G9599="UNKNOWN",$G9599=""),IFERROR(VLOOKUP($D9599,'02_UnitPriceRef'!$E$3:$F$10,2,0),IF(OR($E9599="Error",$E9599="UNKNOWN",$E9599=""),0,I9599/E9599)),$G9599)</f>
        <v>3</v>
      </c>
      <c r="I9599" s="24">
        <v>15</v>
      </c>
      <c r="J9599" s="22">
        <f t="shared" si="112"/>
        <v>15</v>
      </c>
      <c r="K9599" s="22" t="s">
        <v>20</v>
      </c>
      <c r="L9599" s="22" t="s">
        <v>11</v>
      </c>
      <c r="M9599" s="26">
        <v>45054</v>
      </c>
      <c r="N9599" s="27">
        <f t="shared" si="113"/>
        <v>45054</v>
      </c>
    </row>
    <row r="9600" spans="1:14" ht="22.6" customHeight="1">
      <c r="A9600" s="22" t="s">
        <v>9621</v>
      </c>
      <c r="B9600" s="23" t="s">
        <v>39</v>
      </c>
      <c r="C9600" s="22" t="str">
        <f>IF(OR($B9600="Unknown",$B9600="Error",$B9600=""),IFERROR(VLOOKUP($H9600, '02_UnitPriceRef'!$F$3:$G$10,2,FALSE),"N/A"),$B9600)</f>
        <v>Juice</v>
      </c>
      <c r="D9600" s="22" t="s">
        <v>39</v>
      </c>
      <c r="E9600" s="24">
        <v>4</v>
      </c>
      <c r="F9600" s="22">
        <f t="shared" si="111"/>
        <v>4</v>
      </c>
      <c r="G9600" s="24">
        <v>3</v>
      </c>
      <c r="H9600" s="22">
        <f>IF(OR($G9600="ERROR",$G9600="UNKNOWN",$G9600=""),IFERROR(VLOOKUP($D9600,'02_UnitPriceRef'!$E$3:$F$10,2,0),IF(OR($E9600="Error",$E9600="UNKNOWN",$E9600=""),0,I9600/E9600)),$G9600)</f>
        <v>3</v>
      </c>
      <c r="I9600" s="24">
        <v>12</v>
      </c>
      <c r="J9600" s="22">
        <f t="shared" si="112"/>
        <v>12</v>
      </c>
      <c r="K9600" s="22" t="s">
        <v>10</v>
      </c>
      <c r="L9600" s="22" t="s">
        <v>11</v>
      </c>
      <c r="M9600" s="26">
        <v>45026</v>
      </c>
      <c r="N9600" s="27">
        <f t="shared" si="113"/>
        <v>45026</v>
      </c>
    </row>
    <row r="9601" spans="1:14" ht="22.6" customHeight="1">
      <c r="A9601" s="22" t="s">
        <v>9622</v>
      </c>
      <c r="B9601" s="23" t="s">
        <v>17</v>
      </c>
      <c r="C9601" s="22" t="str">
        <f>IF(OR($B9601="Unknown",$B9601="Error",$B9601=""),IFERROR(VLOOKUP($H9601, '02_UnitPriceRef'!$F$3:$G$10,2,FALSE),"N/A"),$B9601)</f>
        <v>Cookie</v>
      </c>
      <c r="D9601" s="22" t="s">
        <v>17</v>
      </c>
      <c r="E9601" s="24">
        <v>1</v>
      </c>
      <c r="F9601" s="22">
        <f t="shared" si="111"/>
        <v>1</v>
      </c>
      <c r="G9601" s="24">
        <v>1</v>
      </c>
      <c r="H9601" s="22">
        <f>IF(OR($G9601="ERROR",$G9601="UNKNOWN",$G9601=""),IFERROR(VLOOKUP($D9601,'02_UnitPriceRef'!$E$3:$F$10,2,0),IF(OR($E9601="Error",$E9601="UNKNOWN",$E9601=""),0,I9601/E9601)),$G9601)</f>
        <v>1</v>
      </c>
      <c r="I9601" s="23" t="s">
        <v>10031</v>
      </c>
      <c r="J9601" s="22">
        <f t="shared" si="112"/>
        <v>1</v>
      </c>
      <c r="K9601" s="22" t="s">
        <v>14</v>
      </c>
      <c r="L9601" s="22" t="s">
        <v>11</v>
      </c>
      <c r="M9601" s="26">
        <v>45093</v>
      </c>
      <c r="N9601" s="27">
        <f t="shared" si="113"/>
        <v>45093</v>
      </c>
    </row>
    <row r="9602" spans="1:14" ht="22.6" customHeight="1">
      <c r="A9602" s="22" t="s">
        <v>9623</v>
      </c>
      <c r="B9602" s="23" t="s">
        <v>10031</v>
      </c>
      <c r="C9602" s="22" t="str">
        <f>IF(OR($B9602="Unknown",$B9602="Error",$B9602=""),IFERROR(VLOOKUP($H9602, '02_UnitPriceRef'!$F$3:$G$10,2,FALSE),"N/A"),$B9602)</f>
        <v>Cookie</v>
      </c>
      <c r="D9602" s="22" t="s">
        <v>17</v>
      </c>
      <c r="E9602" s="24">
        <v>3</v>
      </c>
      <c r="F9602" s="22">
        <f t="shared" si="111"/>
        <v>3</v>
      </c>
      <c r="G9602" s="24">
        <v>1</v>
      </c>
      <c r="H9602" s="22">
        <f>IF(OR($G9602="ERROR",$G9602="UNKNOWN",$G9602=""),IFERROR(VLOOKUP($D9602,'02_UnitPriceRef'!$E$3:$F$10,2,0),IF(OR($E9602="Error",$E9602="UNKNOWN",$E9602=""),0,I9602/E9602)),$G9602)</f>
        <v>1</v>
      </c>
      <c r="I9602" s="24">
        <v>3</v>
      </c>
      <c r="J9602" s="22">
        <f t="shared" si="112"/>
        <v>3</v>
      </c>
      <c r="K9602" s="22" t="s">
        <v>14</v>
      </c>
      <c r="L9602" s="22" t="s">
        <v>11</v>
      </c>
      <c r="M9602" s="26"/>
      <c r="N9602" s="27">
        <f t="shared" si="113"/>
        <v>1</v>
      </c>
    </row>
    <row r="9603" spans="1:14" ht="22.6" customHeight="1">
      <c r="A9603" s="22" t="s">
        <v>9624</v>
      </c>
      <c r="B9603" s="23" t="s">
        <v>35</v>
      </c>
      <c r="C9603" s="22" t="str">
        <f>IF(OR($B9603="Unknown",$B9603="Error",$B9603=""),IFERROR(VLOOKUP($H9603, '02_UnitPriceRef'!$F$3:$G$10,2,FALSE),"N/A"),$B9603)</f>
        <v>Tea</v>
      </c>
      <c r="D9603" s="22" t="s">
        <v>35</v>
      </c>
      <c r="E9603" s="24">
        <v>1</v>
      </c>
      <c r="F9603" s="22">
        <f t="shared" si="111"/>
        <v>1</v>
      </c>
      <c r="G9603" s="24">
        <v>1.5</v>
      </c>
      <c r="H9603" s="22">
        <f>IF(OR($G9603="ERROR",$G9603="UNKNOWN",$G9603=""),IFERROR(VLOOKUP($D9603,'02_UnitPriceRef'!$E$3:$F$10,2,0),IF(OR($E9603="Error",$E9603="UNKNOWN",$E9603=""),0,I9603/E9603)),$G9603)</f>
        <v>1.5</v>
      </c>
      <c r="I9603" s="24">
        <v>1.5</v>
      </c>
      <c r="J9603" s="22">
        <f t="shared" si="112"/>
        <v>1.5</v>
      </c>
      <c r="K9603" s="22" t="s">
        <v>10</v>
      </c>
      <c r="L9603" s="22" t="s">
        <v>11</v>
      </c>
      <c r="M9603" s="26">
        <v>45152</v>
      </c>
      <c r="N9603" s="27">
        <f t="shared" si="113"/>
        <v>45152</v>
      </c>
    </row>
    <row r="9604" spans="1:14" ht="22.6" customHeight="1">
      <c r="A9604" s="22" t="s">
        <v>9625</v>
      </c>
      <c r="B9604" s="23" t="s">
        <v>39</v>
      </c>
      <c r="C9604" s="22" t="str">
        <f>IF(OR($B9604="Unknown",$B9604="Error",$B9604=""),IFERROR(VLOOKUP($H9604, '02_UnitPriceRef'!$F$3:$G$10,2,FALSE),"N/A"),$B9604)</f>
        <v>Juice</v>
      </c>
      <c r="D9604" s="22" t="s">
        <v>39</v>
      </c>
      <c r="E9604" s="24">
        <v>3</v>
      </c>
      <c r="F9604" s="22">
        <f t="shared" si="111"/>
        <v>3</v>
      </c>
      <c r="G9604" s="24">
        <v>3</v>
      </c>
      <c r="H9604" s="22">
        <f>IF(OR($G9604="ERROR",$G9604="UNKNOWN",$G9604=""),IFERROR(VLOOKUP($D9604,'02_UnitPriceRef'!$E$3:$F$10,2,0),IF(OR($E9604="Error",$E9604="UNKNOWN",$E9604=""),0,I9604/E9604)),$G9604)</f>
        <v>3</v>
      </c>
      <c r="I9604" s="24">
        <v>9</v>
      </c>
      <c r="J9604" s="22">
        <f t="shared" si="112"/>
        <v>9</v>
      </c>
      <c r="K9604" s="22" t="s">
        <v>20</v>
      </c>
      <c r="L9604" s="22" t="s">
        <v>20</v>
      </c>
      <c r="M9604" s="26">
        <v>44949</v>
      </c>
      <c r="N9604" s="27">
        <f t="shared" si="113"/>
        <v>44949</v>
      </c>
    </row>
    <row r="9605" spans="1:14" ht="22.6" customHeight="1">
      <c r="A9605" s="22" t="s">
        <v>9626</v>
      </c>
      <c r="B9605" s="23" t="s">
        <v>35</v>
      </c>
      <c r="C9605" s="22" t="str">
        <f>IF(OR($B9605="Unknown",$B9605="Error",$B9605=""),IFERROR(VLOOKUP($H9605, '02_UnitPriceRef'!$F$3:$G$10,2,FALSE),"N/A"),$B9605)</f>
        <v>Tea</v>
      </c>
      <c r="D9605" s="22" t="s">
        <v>35</v>
      </c>
      <c r="E9605" s="24">
        <v>5</v>
      </c>
      <c r="F9605" s="22">
        <f t="shared" si="111"/>
        <v>5</v>
      </c>
      <c r="G9605" s="24">
        <v>1.5</v>
      </c>
      <c r="H9605" s="22">
        <f>IF(OR($G9605="ERROR",$G9605="UNKNOWN",$G9605=""),IFERROR(VLOOKUP($D9605,'02_UnitPriceRef'!$E$3:$F$10,2,0),IF(OR($E9605="Error",$E9605="UNKNOWN",$E9605=""),0,I9605/E9605)),$G9605)</f>
        <v>1.5</v>
      </c>
      <c r="I9605" s="24">
        <v>7.5</v>
      </c>
      <c r="J9605" s="22">
        <f t="shared" si="112"/>
        <v>7.5</v>
      </c>
      <c r="K9605" s="22" t="s">
        <v>22</v>
      </c>
      <c r="L9605" s="22" t="s">
        <v>11</v>
      </c>
      <c r="M9605" s="26">
        <v>44973</v>
      </c>
      <c r="N9605" s="27">
        <f t="shared" si="113"/>
        <v>44973</v>
      </c>
    </row>
    <row r="9606" spans="1:14" ht="22.6" customHeight="1">
      <c r="A9606" s="22" t="s">
        <v>9627</v>
      </c>
      <c r="B9606" s="23" t="s">
        <v>24</v>
      </c>
      <c r="C9606" s="22" t="str">
        <f>IF(OR($B9606="Unknown",$B9606="Error",$B9606=""),IFERROR(VLOOKUP($H9606, '02_UnitPriceRef'!$F$3:$G$10,2,FALSE),"N/A"),$B9606)</f>
        <v>Smoothie</v>
      </c>
      <c r="D9606" s="22" t="s">
        <v>24</v>
      </c>
      <c r="E9606" s="24">
        <v>1</v>
      </c>
      <c r="F9606" s="22">
        <f t="shared" si="111"/>
        <v>1</v>
      </c>
      <c r="G9606" s="24">
        <v>4</v>
      </c>
      <c r="H9606" s="22">
        <f>IF(OR($G9606="ERROR",$G9606="UNKNOWN",$G9606=""),IFERROR(VLOOKUP($D9606,'02_UnitPriceRef'!$E$3:$F$10,2,0),IF(OR($E9606="Error",$E9606="UNKNOWN",$E9606=""),0,I9606/E9606)),$G9606)</f>
        <v>4</v>
      </c>
      <c r="I9606" s="24">
        <v>4</v>
      </c>
      <c r="J9606" s="22">
        <f t="shared" si="112"/>
        <v>4</v>
      </c>
      <c r="K9606" s="22" t="s">
        <v>10</v>
      </c>
      <c r="L9606" s="22" t="s">
        <v>20</v>
      </c>
      <c r="M9606" s="26">
        <v>45241</v>
      </c>
      <c r="N9606" s="27">
        <f t="shared" si="113"/>
        <v>45241</v>
      </c>
    </row>
    <row r="9607" spans="1:14" ht="22.6" customHeight="1">
      <c r="A9607" s="22" t="s">
        <v>9628</v>
      </c>
      <c r="B9607" s="23" t="s">
        <v>13</v>
      </c>
      <c r="C9607" s="22" t="str">
        <f>IF(OR($B9607="Unknown",$B9607="Error",$B9607=""),IFERROR(VLOOKUP($H9607, '02_UnitPriceRef'!$F$3:$G$10,2,FALSE),"N/A"),$B9607)</f>
        <v>Cake</v>
      </c>
      <c r="D9607" s="22" t="s">
        <v>13</v>
      </c>
      <c r="E9607" s="24">
        <v>2</v>
      </c>
      <c r="F9607" s="22">
        <f t="shared" si="111"/>
        <v>2</v>
      </c>
      <c r="G9607" s="23" t="s">
        <v>10030</v>
      </c>
      <c r="H9607" s="22">
        <f>IF(OR($G9607="ERROR",$G9607="UNKNOWN",$G9607=""),IFERROR(VLOOKUP($D9607,'02_UnitPriceRef'!$E$3:$F$10,2,0),IF(OR($E9607="Error",$E9607="UNKNOWN",$E9607=""),0,I9607/E9607)),$G9607)</f>
        <v>3</v>
      </c>
      <c r="I9607" s="24">
        <v>6</v>
      </c>
      <c r="J9607" s="22">
        <f t="shared" si="112"/>
        <v>6</v>
      </c>
      <c r="K9607" s="22" t="s">
        <v>20</v>
      </c>
      <c r="L9607" s="22" t="s">
        <v>20</v>
      </c>
      <c r="M9607" s="26">
        <v>45069</v>
      </c>
      <c r="N9607" s="27">
        <f t="shared" si="113"/>
        <v>45069</v>
      </c>
    </row>
    <row r="9608" spans="1:14" ht="22.6" customHeight="1">
      <c r="A9608" s="22" t="s">
        <v>9629</v>
      </c>
      <c r="B9608" s="23" t="s">
        <v>19</v>
      </c>
      <c r="C9608" s="22" t="str">
        <f>IF(OR($B9608="Unknown",$B9608="Error",$B9608=""),IFERROR(VLOOKUP($H9608, '02_UnitPriceRef'!$F$3:$G$10,2,FALSE),"N/A"),$B9608)</f>
        <v>Salad</v>
      </c>
      <c r="D9608" s="22" t="s">
        <v>19</v>
      </c>
      <c r="E9608" s="24">
        <v>5</v>
      </c>
      <c r="F9608" s="22">
        <f t="shared" si="111"/>
        <v>5</v>
      </c>
      <c r="G9608" s="24">
        <v>5</v>
      </c>
      <c r="H9608" s="22">
        <f>IF(OR($G9608="ERROR",$G9608="UNKNOWN",$G9608=""),IFERROR(VLOOKUP($D9608,'02_UnitPriceRef'!$E$3:$F$10,2,0),IF(OR($E9608="Error",$E9608="UNKNOWN",$E9608=""),0,I9608/E9608)),$G9608)</f>
        <v>5</v>
      </c>
      <c r="I9608" s="24">
        <v>25</v>
      </c>
      <c r="J9608" s="22">
        <f t="shared" si="112"/>
        <v>25</v>
      </c>
      <c r="K9608" s="22" t="s">
        <v>20</v>
      </c>
      <c r="L9608" s="22" t="s">
        <v>11</v>
      </c>
      <c r="M9608" s="26">
        <v>45117</v>
      </c>
      <c r="N9608" s="27">
        <f t="shared" si="113"/>
        <v>45117</v>
      </c>
    </row>
    <row r="9609" spans="1:14" ht="22.6" customHeight="1">
      <c r="A9609" s="22" t="s">
        <v>9630</v>
      </c>
      <c r="B9609" s="23" t="s">
        <v>39</v>
      </c>
      <c r="C9609" s="22" t="str">
        <f>IF(OR($B9609="Unknown",$B9609="Error",$B9609=""),IFERROR(VLOOKUP($H9609, '02_UnitPriceRef'!$F$3:$G$10,2,FALSE),"N/A"),$B9609)</f>
        <v>Juice</v>
      </c>
      <c r="D9609" s="22" t="s">
        <v>39</v>
      </c>
      <c r="E9609" s="24">
        <v>1</v>
      </c>
      <c r="F9609" s="22">
        <f t="shared" si="111"/>
        <v>1</v>
      </c>
      <c r="G9609" s="24">
        <v>3</v>
      </c>
      <c r="H9609" s="22">
        <f>IF(OR($G9609="ERROR",$G9609="UNKNOWN",$G9609=""),IFERROR(VLOOKUP($D9609,'02_UnitPriceRef'!$E$3:$F$10,2,0),IF(OR($E9609="Error",$E9609="UNKNOWN",$E9609=""),0,I9609/E9609)),$G9609)</f>
        <v>3</v>
      </c>
      <c r="I9609" s="24">
        <v>3</v>
      </c>
      <c r="J9609" s="22">
        <f t="shared" si="112"/>
        <v>3</v>
      </c>
      <c r="K9609" s="22" t="s">
        <v>14</v>
      </c>
      <c r="L9609" s="22" t="s">
        <v>20</v>
      </c>
      <c r="M9609" s="26">
        <v>45136</v>
      </c>
      <c r="N9609" s="27">
        <f t="shared" si="113"/>
        <v>45136</v>
      </c>
    </row>
    <row r="9610" spans="1:14" ht="22.6" customHeight="1">
      <c r="A9610" s="22" t="s">
        <v>9631</v>
      </c>
      <c r="B9610" s="23" t="s">
        <v>9</v>
      </c>
      <c r="C9610" s="22" t="str">
        <f>IF(OR($B9610="Unknown",$B9610="Error",$B9610=""),IFERROR(VLOOKUP($H9610, '02_UnitPriceRef'!$F$3:$G$10,2,FALSE),"N/A"),$B9610)</f>
        <v>Coffee</v>
      </c>
      <c r="D9610" s="22" t="s">
        <v>9</v>
      </c>
      <c r="E9610" s="24">
        <v>5</v>
      </c>
      <c r="F9610" s="22">
        <f t="shared" si="111"/>
        <v>5</v>
      </c>
      <c r="G9610" s="24">
        <v>2</v>
      </c>
      <c r="H9610" s="22">
        <f>IF(OR($G9610="ERROR",$G9610="UNKNOWN",$G9610=""),IFERROR(VLOOKUP($D9610,'02_UnitPriceRef'!$E$3:$F$10,2,0),IF(OR($E9610="Error",$E9610="UNKNOWN",$E9610=""),0,I9610/E9610)),$G9610)</f>
        <v>2</v>
      </c>
      <c r="I9610" s="24">
        <v>10</v>
      </c>
      <c r="J9610" s="22">
        <f t="shared" si="112"/>
        <v>10</v>
      </c>
      <c r="K9610" s="22" t="s">
        <v>14</v>
      </c>
      <c r="L9610" s="22" t="s">
        <v>20</v>
      </c>
      <c r="M9610" s="26">
        <v>45244</v>
      </c>
      <c r="N9610" s="27">
        <f t="shared" si="113"/>
        <v>45244</v>
      </c>
    </row>
    <row r="9611" spans="1:14" ht="22.6" customHeight="1">
      <c r="A9611" s="22" t="s">
        <v>9632</v>
      </c>
      <c r="B9611" s="23" t="s">
        <v>13</v>
      </c>
      <c r="C9611" s="22" t="str">
        <f>IF(OR($B9611="Unknown",$B9611="Error",$B9611=""),IFERROR(VLOOKUP($H9611, '02_UnitPriceRef'!$F$3:$G$10,2,FALSE),"N/A"),$B9611)</f>
        <v>Cake</v>
      </c>
      <c r="D9611" s="22" t="s">
        <v>13</v>
      </c>
      <c r="E9611" s="24">
        <v>2</v>
      </c>
      <c r="F9611" s="22">
        <f t="shared" si="111"/>
        <v>2</v>
      </c>
      <c r="G9611" s="24">
        <v>3</v>
      </c>
      <c r="H9611" s="22">
        <f>IF(OR($G9611="ERROR",$G9611="UNKNOWN",$G9611=""),IFERROR(VLOOKUP($D9611,'02_UnitPriceRef'!$E$3:$F$10,2,0),IF(OR($E9611="Error",$E9611="UNKNOWN",$E9611=""),0,I9611/E9611)),$G9611)</f>
        <v>3</v>
      </c>
      <c r="I9611" s="24">
        <v>6</v>
      </c>
      <c r="J9611" s="22">
        <f t="shared" si="112"/>
        <v>6</v>
      </c>
      <c r="K9611" s="22" t="s">
        <v>20</v>
      </c>
      <c r="L9611" s="22" t="s">
        <v>20</v>
      </c>
      <c r="M9611" s="26">
        <v>45237</v>
      </c>
      <c r="N9611" s="27">
        <f t="shared" si="113"/>
        <v>45237</v>
      </c>
    </row>
    <row r="9612" spans="1:14" ht="22.6" customHeight="1">
      <c r="A9612" s="22" t="s">
        <v>9633</v>
      </c>
      <c r="B9612" s="23"/>
      <c r="C9612" s="22" t="str">
        <f>IF(OR($B9612="Unknown",$B9612="Error",$B9612=""),IFERROR(VLOOKUP($H9612, '02_UnitPriceRef'!$F$3:$G$10,2,FALSE),"N/A"),$B9612)</f>
        <v>Cake/Juice</v>
      </c>
      <c r="D9612" s="22" t="s">
        <v>10044</v>
      </c>
      <c r="E9612" s="24">
        <v>1</v>
      </c>
      <c r="F9612" s="22">
        <f t="shared" si="111"/>
        <v>1</v>
      </c>
      <c r="G9612" s="24">
        <v>3</v>
      </c>
      <c r="H9612" s="22">
        <f>IF(OR($G9612="ERROR",$G9612="UNKNOWN",$G9612=""),IFERROR(VLOOKUP($D9612,'02_UnitPriceRef'!$E$3:$F$10,2,0),IF(OR($E9612="Error",$E9612="UNKNOWN",$E9612=""),0,I9612/E9612)),$G9612)</f>
        <v>3</v>
      </c>
      <c r="I9612" s="24">
        <v>3</v>
      </c>
      <c r="J9612" s="22">
        <f t="shared" si="112"/>
        <v>3</v>
      </c>
      <c r="K9612" s="22" t="s">
        <v>20</v>
      </c>
      <c r="L9612" s="22" t="s">
        <v>20</v>
      </c>
      <c r="M9612" s="28" t="s">
        <v>10031</v>
      </c>
      <c r="N9612" s="27">
        <f t="shared" si="113"/>
        <v>1</v>
      </c>
    </row>
    <row r="9613" spans="1:14" ht="22.6" customHeight="1">
      <c r="A9613" s="22" t="s">
        <v>9634</v>
      </c>
      <c r="B9613" s="23" t="s">
        <v>19</v>
      </c>
      <c r="C9613" s="22" t="str">
        <f>IF(OR($B9613="Unknown",$B9613="Error",$B9613=""),IFERROR(VLOOKUP($H9613, '02_UnitPriceRef'!$F$3:$G$10,2,FALSE),"N/A"),$B9613)</f>
        <v>Salad</v>
      </c>
      <c r="D9613" s="22" t="s">
        <v>19</v>
      </c>
      <c r="E9613" s="24">
        <v>5</v>
      </c>
      <c r="F9613" s="22">
        <f t="shared" si="111"/>
        <v>5</v>
      </c>
      <c r="G9613" s="24">
        <v>5</v>
      </c>
      <c r="H9613" s="22">
        <f>IF(OR($G9613="ERROR",$G9613="UNKNOWN",$G9613=""),IFERROR(VLOOKUP($D9613,'02_UnitPriceRef'!$E$3:$F$10,2,0),IF(OR($E9613="Error",$E9613="UNKNOWN",$E9613=""),0,I9613/E9613)),$G9613)</f>
        <v>5</v>
      </c>
      <c r="I9613" s="24">
        <v>25</v>
      </c>
      <c r="J9613" s="22">
        <f t="shared" si="112"/>
        <v>25</v>
      </c>
      <c r="K9613" s="22" t="s">
        <v>10</v>
      </c>
      <c r="L9613" s="22" t="s">
        <v>15</v>
      </c>
      <c r="M9613" s="26">
        <v>45023</v>
      </c>
      <c r="N9613" s="27">
        <f t="shared" si="113"/>
        <v>45023</v>
      </c>
    </row>
    <row r="9614" spans="1:14" ht="22.6" customHeight="1">
      <c r="A9614" s="22" t="s">
        <v>9635</v>
      </c>
      <c r="B9614" s="23" t="s">
        <v>35</v>
      </c>
      <c r="C9614" s="22" t="str">
        <f>IF(OR($B9614="Unknown",$B9614="Error",$B9614=""),IFERROR(VLOOKUP($H9614, '02_UnitPriceRef'!$F$3:$G$10,2,FALSE),"N/A"),$B9614)</f>
        <v>Tea</v>
      </c>
      <c r="D9614" s="22" t="s">
        <v>35</v>
      </c>
      <c r="E9614" s="24">
        <v>4</v>
      </c>
      <c r="F9614" s="22">
        <f t="shared" si="111"/>
        <v>4</v>
      </c>
      <c r="G9614" s="24">
        <v>1.5</v>
      </c>
      <c r="H9614" s="22">
        <f>IF(OR($G9614="ERROR",$G9614="UNKNOWN",$G9614=""),IFERROR(VLOOKUP($D9614,'02_UnitPriceRef'!$E$3:$F$10,2,0),IF(OR($E9614="Error",$E9614="UNKNOWN",$E9614=""),0,I9614/E9614)),$G9614)</f>
        <v>1.5</v>
      </c>
      <c r="I9614" s="23" t="s">
        <v>10031</v>
      </c>
      <c r="J9614" s="22">
        <f t="shared" si="112"/>
        <v>6</v>
      </c>
      <c r="K9614" s="22" t="s">
        <v>10</v>
      </c>
      <c r="L9614" s="22" t="s">
        <v>11</v>
      </c>
      <c r="M9614" s="26">
        <v>45012</v>
      </c>
      <c r="N9614" s="27">
        <f t="shared" si="113"/>
        <v>45012</v>
      </c>
    </row>
    <row r="9615" spans="1:14" ht="22.6" customHeight="1">
      <c r="A9615" s="22" t="s">
        <v>9636</v>
      </c>
      <c r="B9615" s="23" t="s">
        <v>13</v>
      </c>
      <c r="C9615" s="22" t="str">
        <f>IF(OR($B9615="Unknown",$B9615="Error",$B9615=""),IFERROR(VLOOKUP($H9615, '02_UnitPriceRef'!$F$3:$G$10,2,FALSE),"N/A"),$B9615)</f>
        <v>Cake</v>
      </c>
      <c r="D9615" s="22" t="s">
        <v>13</v>
      </c>
      <c r="E9615" s="24">
        <v>4</v>
      </c>
      <c r="F9615" s="22">
        <f t="shared" si="111"/>
        <v>4</v>
      </c>
      <c r="G9615" s="24">
        <v>3</v>
      </c>
      <c r="H9615" s="22">
        <f>IF(OR($G9615="ERROR",$G9615="UNKNOWN",$G9615=""),IFERROR(VLOOKUP($D9615,'02_UnitPriceRef'!$E$3:$F$10,2,0),IF(OR($E9615="Error",$E9615="UNKNOWN",$E9615=""),0,I9615/E9615)),$G9615)</f>
        <v>3</v>
      </c>
      <c r="I9615" s="24">
        <v>12</v>
      </c>
      <c r="J9615" s="22">
        <f t="shared" si="112"/>
        <v>12</v>
      </c>
      <c r="K9615" s="22" t="s">
        <v>22</v>
      </c>
      <c r="L9615" s="22" t="s">
        <v>20</v>
      </c>
      <c r="M9615" s="26">
        <v>45017</v>
      </c>
      <c r="N9615" s="27">
        <f t="shared" si="113"/>
        <v>45017</v>
      </c>
    </row>
    <row r="9616" spans="1:14" ht="22.6" customHeight="1">
      <c r="A9616" s="22" t="s">
        <v>9637</v>
      </c>
      <c r="B9616" s="23" t="s">
        <v>13</v>
      </c>
      <c r="C9616" s="22" t="str">
        <f>IF(OR($B9616="Unknown",$B9616="Error",$B9616=""),IFERROR(VLOOKUP($H9616, '02_UnitPriceRef'!$F$3:$G$10,2,FALSE),"N/A"),$B9616)</f>
        <v>Cake</v>
      </c>
      <c r="D9616" s="22" t="s">
        <v>13</v>
      </c>
      <c r="E9616" s="24">
        <v>4</v>
      </c>
      <c r="F9616" s="22">
        <f t="shared" si="111"/>
        <v>4</v>
      </c>
      <c r="G9616" s="24">
        <v>3</v>
      </c>
      <c r="H9616" s="22">
        <f>IF(OR($G9616="ERROR",$G9616="UNKNOWN",$G9616=""),IFERROR(VLOOKUP($D9616,'02_UnitPriceRef'!$E$3:$F$10,2,0),IF(OR($E9616="Error",$E9616="UNKNOWN",$E9616=""),0,I9616/E9616)),$G9616)</f>
        <v>3</v>
      </c>
      <c r="I9616" s="24">
        <v>12</v>
      </c>
      <c r="J9616" s="22">
        <f t="shared" si="112"/>
        <v>12</v>
      </c>
      <c r="K9616" s="22" t="s">
        <v>10</v>
      </c>
      <c r="L9616" s="22" t="s">
        <v>11</v>
      </c>
      <c r="M9616" s="26">
        <v>44963</v>
      </c>
      <c r="N9616" s="27">
        <f t="shared" si="113"/>
        <v>44963</v>
      </c>
    </row>
    <row r="9617" spans="1:14" ht="22.6" customHeight="1">
      <c r="A9617" s="22" t="s">
        <v>9638</v>
      </c>
      <c r="B9617" s="23" t="s">
        <v>17</v>
      </c>
      <c r="C9617" s="22" t="str">
        <f>IF(OR($B9617="Unknown",$B9617="Error",$B9617=""),IFERROR(VLOOKUP($H9617, '02_UnitPriceRef'!$F$3:$G$10,2,FALSE),"N/A"),$B9617)</f>
        <v>Cookie</v>
      </c>
      <c r="D9617" s="22" t="s">
        <v>17</v>
      </c>
      <c r="E9617" s="24">
        <v>4</v>
      </c>
      <c r="F9617" s="22">
        <f t="shared" si="111"/>
        <v>4</v>
      </c>
      <c r="G9617" s="24">
        <v>1</v>
      </c>
      <c r="H9617" s="22">
        <f>IF(OR($G9617="ERROR",$G9617="UNKNOWN",$G9617=""),IFERROR(VLOOKUP($D9617,'02_UnitPriceRef'!$E$3:$F$10,2,0),IF(OR($E9617="Error",$E9617="UNKNOWN",$E9617=""),0,I9617/E9617)),$G9617)</f>
        <v>1</v>
      </c>
      <c r="I9617" s="23" t="s">
        <v>10030</v>
      </c>
      <c r="J9617" s="22">
        <f t="shared" si="112"/>
        <v>4</v>
      </c>
      <c r="K9617" s="22" t="s">
        <v>10</v>
      </c>
      <c r="L9617" s="22" t="s">
        <v>15</v>
      </c>
      <c r="M9617" s="26">
        <v>45220</v>
      </c>
      <c r="N9617" s="27">
        <f t="shared" si="113"/>
        <v>45220</v>
      </c>
    </row>
    <row r="9618" spans="1:14" ht="22.6" customHeight="1">
      <c r="A9618" s="22" t="s">
        <v>9639</v>
      </c>
      <c r="B9618" s="23" t="s">
        <v>10030</v>
      </c>
      <c r="C9618" s="22" t="str">
        <f>IF(OR($B9618="Unknown",$B9618="Error",$B9618=""),IFERROR(VLOOKUP($H9618, '02_UnitPriceRef'!$F$3:$G$10,2,FALSE),"N/A"),$B9618)</f>
        <v>Cake/Juice</v>
      </c>
      <c r="D9618" s="22" t="s">
        <v>10044</v>
      </c>
      <c r="E9618" s="24">
        <v>5</v>
      </c>
      <c r="F9618" s="22">
        <f t="shared" si="111"/>
        <v>5</v>
      </c>
      <c r="G9618" s="24">
        <v>3</v>
      </c>
      <c r="H9618" s="22">
        <f>IF(OR($G9618="ERROR",$G9618="UNKNOWN",$G9618=""),IFERROR(VLOOKUP($D9618,'02_UnitPriceRef'!$E$3:$F$10,2,0),IF(OR($E9618="Error",$E9618="UNKNOWN",$E9618=""),0,I9618/E9618)),$G9618)</f>
        <v>3</v>
      </c>
      <c r="I9618" s="24">
        <v>15</v>
      </c>
      <c r="J9618" s="22">
        <f t="shared" si="112"/>
        <v>15</v>
      </c>
      <c r="K9618" s="22" t="s">
        <v>14</v>
      </c>
      <c r="L9618" s="22" t="s">
        <v>15</v>
      </c>
      <c r="M9618" s="26">
        <v>45062</v>
      </c>
      <c r="N9618" s="27">
        <f t="shared" si="113"/>
        <v>45062</v>
      </c>
    </row>
    <row r="9619" spans="1:14" ht="22.6" customHeight="1">
      <c r="A9619" s="22" t="s">
        <v>9640</v>
      </c>
      <c r="B9619" s="23" t="s">
        <v>19</v>
      </c>
      <c r="C9619" s="22" t="str">
        <f>IF(OR($B9619="Unknown",$B9619="Error",$B9619=""),IFERROR(VLOOKUP($H9619, '02_UnitPriceRef'!$F$3:$G$10,2,FALSE),"N/A"),$B9619)</f>
        <v>Salad</v>
      </c>
      <c r="D9619" s="22" t="s">
        <v>19</v>
      </c>
      <c r="E9619" s="24">
        <v>2</v>
      </c>
      <c r="F9619" s="22">
        <f t="shared" si="111"/>
        <v>2</v>
      </c>
      <c r="G9619" s="24">
        <v>5</v>
      </c>
      <c r="H9619" s="22">
        <f>IF(OR($G9619="ERROR",$G9619="UNKNOWN",$G9619=""),IFERROR(VLOOKUP($D9619,'02_UnitPriceRef'!$E$3:$F$10,2,0),IF(OR($E9619="Error",$E9619="UNKNOWN",$E9619=""),0,I9619/E9619)),$G9619)</f>
        <v>5</v>
      </c>
      <c r="I9619" s="24">
        <v>10</v>
      </c>
      <c r="J9619" s="22">
        <f t="shared" si="112"/>
        <v>10</v>
      </c>
      <c r="K9619" s="22" t="s">
        <v>22</v>
      </c>
      <c r="L9619" s="22" t="s">
        <v>11</v>
      </c>
      <c r="M9619" s="26">
        <v>45101</v>
      </c>
      <c r="N9619" s="27">
        <f t="shared" si="113"/>
        <v>45101</v>
      </c>
    </row>
    <row r="9620" spans="1:14" ht="22.6" customHeight="1">
      <c r="A9620" s="22" t="s">
        <v>9641</v>
      </c>
      <c r="B9620" s="23" t="s">
        <v>19</v>
      </c>
      <c r="C9620" s="22" t="str">
        <f>IF(OR($B9620="Unknown",$B9620="Error",$B9620=""),IFERROR(VLOOKUP($H9620, '02_UnitPriceRef'!$F$3:$G$10,2,FALSE),"N/A"),$B9620)</f>
        <v>Salad</v>
      </c>
      <c r="D9620" s="22" t="s">
        <v>19</v>
      </c>
      <c r="E9620" s="24">
        <v>1</v>
      </c>
      <c r="F9620" s="22">
        <f t="shared" si="111"/>
        <v>1</v>
      </c>
      <c r="G9620" s="24">
        <v>5</v>
      </c>
      <c r="H9620" s="22">
        <f>IF(OR($G9620="ERROR",$G9620="UNKNOWN",$G9620=""),IFERROR(VLOOKUP($D9620,'02_UnitPriceRef'!$E$3:$F$10,2,0),IF(OR($E9620="Error",$E9620="UNKNOWN",$E9620=""),0,I9620/E9620)),$G9620)</f>
        <v>5</v>
      </c>
      <c r="I9620" s="24">
        <v>5</v>
      </c>
      <c r="J9620" s="22">
        <f t="shared" si="112"/>
        <v>5</v>
      </c>
      <c r="K9620" s="22" t="s">
        <v>20</v>
      </c>
      <c r="L9620" s="22" t="s">
        <v>20</v>
      </c>
      <c r="M9620" s="26">
        <v>45208</v>
      </c>
      <c r="N9620" s="27">
        <f t="shared" si="113"/>
        <v>45208</v>
      </c>
    </row>
    <row r="9621" spans="1:14" ht="22.6" customHeight="1">
      <c r="A9621" s="22" t="s">
        <v>9642</v>
      </c>
      <c r="B9621" s="23" t="s">
        <v>24</v>
      </c>
      <c r="C9621" s="22" t="str">
        <f>IF(OR($B9621="Unknown",$B9621="Error",$B9621=""),IFERROR(VLOOKUP($H9621, '02_UnitPriceRef'!$F$3:$G$10,2,FALSE),"N/A"),$B9621)</f>
        <v>Smoothie</v>
      </c>
      <c r="D9621" s="22" t="s">
        <v>24</v>
      </c>
      <c r="E9621" s="24">
        <v>3</v>
      </c>
      <c r="F9621" s="22">
        <f t="shared" si="111"/>
        <v>3</v>
      </c>
      <c r="G9621" s="24">
        <v>4</v>
      </c>
      <c r="H9621" s="22">
        <f>IF(OR($G9621="ERROR",$G9621="UNKNOWN",$G9621=""),IFERROR(VLOOKUP($D9621,'02_UnitPriceRef'!$E$3:$F$10,2,0),IF(OR($E9621="Error",$E9621="UNKNOWN",$E9621=""),0,I9621/E9621)),$G9621)</f>
        <v>4</v>
      </c>
      <c r="I9621" s="24">
        <v>12</v>
      </c>
      <c r="J9621" s="22">
        <f t="shared" si="112"/>
        <v>12</v>
      </c>
      <c r="K9621" s="22" t="s">
        <v>10</v>
      </c>
      <c r="L9621" s="22" t="s">
        <v>20</v>
      </c>
      <c r="M9621" s="26">
        <v>44975</v>
      </c>
      <c r="N9621" s="27">
        <f t="shared" si="113"/>
        <v>44975</v>
      </c>
    </row>
    <row r="9622" spans="1:14" ht="22.6" customHeight="1">
      <c r="A9622" s="22" t="s">
        <v>9643</v>
      </c>
      <c r="B9622" s="23"/>
      <c r="C9622" s="22" t="str">
        <f>IF(OR($B9622="Unknown",$B9622="Error",$B9622=""),IFERROR(VLOOKUP($H9622, '02_UnitPriceRef'!$F$3:$G$10,2,FALSE),"N/A"),$B9622)</f>
        <v>Salad</v>
      </c>
      <c r="D9622" s="22" t="s">
        <v>19</v>
      </c>
      <c r="E9622" s="24">
        <v>3</v>
      </c>
      <c r="F9622" s="22">
        <f t="shared" si="111"/>
        <v>3</v>
      </c>
      <c r="G9622" s="24">
        <v>5</v>
      </c>
      <c r="H9622" s="22">
        <f>IF(OR($G9622="ERROR",$G9622="UNKNOWN",$G9622=""),IFERROR(VLOOKUP($D9622,'02_UnitPriceRef'!$E$3:$F$10,2,0),IF(OR($E9622="Error",$E9622="UNKNOWN",$E9622=""),0,I9622/E9622)),$G9622)</f>
        <v>5</v>
      </c>
      <c r="I9622" s="24">
        <v>15</v>
      </c>
      <c r="J9622" s="22">
        <f t="shared" si="112"/>
        <v>15</v>
      </c>
      <c r="K9622" s="22" t="s">
        <v>14</v>
      </c>
      <c r="L9622" s="22" t="s">
        <v>15</v>
      </c>
      <c r="M9622" s="26">
        <v>45075</v>
      </c>
      <c r="N9622" s="27">
        <f t="shared" si="113"/>
        <v>45075</v>
      </c>
    </row>
    <row r="9623" spans="1:14" ht="22.6" customHeight="1">
      <c r="A9623" s="22" t="s">
        <v>9644</v>
      </c>
      <c r="B9623" s="23" t="s">
        <v>39</v>
      </c>
      <c r="C9623" s="22" t="str">
        <f>IF(OR($B9623="Unknown",$B9623="Error",$B9623=""),IFERROR(VLOOKUP($H9623, '02_UnitPriceRef'!$F$3:$G$10,2,FALSE),"N/A"),$B9623)</f>
        <v>Juice</v>
      </c>
      <c r="D9623" s="22" t="s">
        <v>39</v>
      </c>
      <c r="E9623" s="23" t="s">
        <v>10031</v>
      </c>
      <c r="F9623" s="22">
        <f t="shared" si="111"/>
        <v>2</v>
      </c>
      <c r="G9623" s="24">
        <v>3</v>
      </c>
      <c r="H9623" s="22">
        <f>IF(OR($G9623="ERROR",$G9623="UNKNOWN",$G9623=""),IFERROR(VLOOKUP($D9623,'02_UnitPriceRef'!$E$3:$F$10,2,0),IF(OR($E9623="Error",$E9623="UNKNOWN",$E9623=""),0,I9623/E9623)),$G9623)</f>
        <v>3</v>
      </c>
      <c r="I9623" s="24">
        <v>6</v>
      </c>
      <c r="J9623" s="22">
        <f t="shared" si="112"/>
        <v>6</v>
      </c>
      <c r="K9623" s="22" t="s">
        <v>20</v>
      </c>
      <c r="L9623" s="22" t="s">
        <v>11</v>
      </c>
      <c r="M9623" s="26">
        <v>45170</v>
      </c>
      <c r="N9623" s="27">
        <f t="shared" si="113"/>
        <v>45170</v>
      </c>
    </row>
    <row r="9624" spans="1:14" ht="22.6" customHeight="1">
      <c r="A9624" s="22" t="s">
        <v>9645</v>
      </c>
      <c r="B9624" s="23" t="s">
        <v>27</v>
      </c>
      <c r="C9624" s="22" t="str">
        <f>IF(OR($B9624="Unknown",$B9624="Error",$B9624=""),IFERROR(VLOOKUP($H9624, '02_UnitPriceRef'!$F$3:$G$10,2,FALSE),"N/A"),$B9624)</f>
        <v>Sandwich</v>
      </c>
      <c r="D9624" s="22" t="s">
        <v>27</v>
      </c>
      <c r="E9624" s="24">
        <v>3</v>
      </c>
      <c r="F9624" s="22">
        <f t="shared" si="111"/>
        <v>3</v>
      </c>
      <c r="G9624" s="24">
        <v>4</v>
      </c>
      <c r="H9624" s="22">
        <f>IF(OR($G9624="ERROR",$G9624="UNKNOWN",$G9624=""),IFERROR(VLOOKUP($D9624,'02_UnitPriceRef'!$E$3:$F$10,2,0),IF(OR($E9624="Error",$E9624="UNKNOWN",$E9624=""),0,I9624/E9624)),$G9624)</f>
        <v>4</v>
      </c>
      <c r="I9624" s="24">
        <v>12</v>
      </c>
      <c r="J9624" s="22">
        <f t="shared" si="112"/>
        <v>12</v>
      </c>
      <c r="K9624" s="22" t="s">
        <v>14</v>
      </c>
      <c r="L9624" s="22" t="s">
        <v>15</v>
      </c>
      <c r="M9624" s="26">
        <v>44978</v>
      </c>
      <c r="N9624" s="27">
        <f t="shared" si="113"/>
        <v>44978</v>
      </c>
    </row>
    <row r="9625" spans="1:14" ht="22.6" customHeight="1">
      <c r="A9625" s="22" t="s">
        <v>9646</v>
      </c>
      <c r="B9625" s="23" t="s">
        <v>35</v>
      </c>
      <c r="C9625" s="22" t="str">
        <f>IF(OR($B9625="Unknown",$B9625="Error",$B9625=""),IFERROR(VLOOKUP($H9625, '02_UnitPriceRef'!$F$3:$G$10,2,FALSE),"N/A"),$B9625)</f>
        <v>Tea</v>
      </c>
      <c r="D9625" s="22" t="s">
        <v>35</v>
      </c>
      <c r="E9625" s="23" t="s">
        <v>10030</v>
      </c>
      <c r="F9625" s="22">
        <f t="shared" si="111"/>
        <v>5</v>
      </c>
      <c r="G9625" s="24">
        <v>1.5</v>
      </c>
      <c r="H9625" s="22">
        <f>IF(OR($G9625="ERROR",$G9625="UNKNOWN",$G9625=""),IFERROR(VLOOKUP($D9625,'02_UnitPriceRef'!$E$3:$F$10,2,0),IF(OR($E9625="Error",$E9625="UNKNOWN",$E9625=""),0,I9625/E9625)),$G9625)</f>
        <v>1.5</v>
      </c>
      <c r="I9625" s="24">
        <v>7.5</v>
      </c>
      <c r="J9625" s="22">
        <f t="shared" si="112"/>
        <v>7.5</v>
      </c>
      <c r="K9625" s="22" t="s">
        <v>20</v>
      </c>
      <c r="L9625" s="22" t="s">
        <v>11</v>
      </c>
      <c r="M9625" s="26">
        <v>45140</v>
      </c>
      <c r="N9625" s="27">
        <f t="shared" si="113"/>
        <v>45140</v>
      </c>
    </row>
    <row r="9626" spans="1:14" ht="22.6" customHeight="1">
      <c r="A9626" s="22" t="s">
        <v>9647</v>
      </c>
      <c r="B9626" s="23" t="s">
        <v>27</v>
      </c>
      <c r="C9626" s="22" t="str">
        <f>IF(OR($B9626="Unknown",$B9626="Error",$B9626=""),IFERROR(VLOOKUP($H9626, '02_UnitPriceRef'!$F$3:$G$10,2,FALSE),"N/A"),$B9626)</f>
        <v>Sandwich</v>
      </c>
      <c r="D9626" s="22" t="s">
        <v>27</v>
      </c>
      <c r="E9626" s="24">
        <v>4</v>
      </c>
      <c r="F9626" s="22">
        <f t="shared" si="111"/>
        <v>4</v>
      </c>
      <c r="G9626" s="24">
        <v>4</v>
      </c>
      <c r="H9626" s="22">
        <f>IF(OR($G9626="ERROR",$G9626="UNKNOWN",$G9626=""),IFERROR(VLOOKUP($D9626,'02_UnitPriceRef'!$E$3:$F$10,2,0),IF(OR($E9626="Error",$E9626="UNKNOWN",$E9626=""),0,I9626/E9626)),$G9626)</f>
        <v>4</v>
      </c>
      <c r="I9626" s="24">
        <v>16</v>
      </c>
      <c r="J9626" s="22">
        <f t="shared" si="112"/>
        <v>16</v>
      </c>
      <c r="K9626" s="22" t="s">
        <v>20</v>
      </c>
      <c r="L9626" s="22" t="s">
        <v>11</v>
      </c>
      <c r="M9626" s="26">
        <v>44965</v>
      </c>
      <c r="N9626" s="27">
        <f t="shared" si="113"/>
        <v>44965</v>
      </c>
    </row>
    <row r="9627" spans="1:14" ht="22.6" customHeight="1">
      <c r="A9627" s="22" t="s">
        <v>9648</v>
      </c>
      <c r="B9627" s="23" t="s">
        <v>24</v>
      </c>
      <c r="C9627" s="22" t="str">
        <f>IF(OR($B9627="Unknown",$B9627="Error",$B9627=""),IFERROR(VLOOKUP($H9627, '02_UnitPriceRef'!$F$3:$G$10,2,FALSE),"N/A"),$B9627)</f>
        <v>Smoothie</v>
      </c>
      <c r="D9627" s="22" t="s">
        <v>24</v>
      </c>
      <c r="E9627" s="24">
        <v>1</v>
      </c>
      <c r="F9627" s="22">
        <f t="shared" si="111"/>
        <v>1</v>
      </c>
      <c r="G9627" s="24">
        <v>4</v>
      </c>
      <c r="H9627" s="22">
        <f>IF(OR($G9627="ERROR",$G9627="UNKNOWN",$G9627=""),IFERROR(VLOOKUP($D9627,'02_UnitPriceRef'!$E$3:$F$10,2,0),IF(OR($E9627="Error",$E9627="UNKNOWN",$E9627=""),0,I9627/E9627)),$G9627)</f>
        <v>4</v>
      </c>
      <c r="I9627" s="24">
        <v>4</v>
      </c>
      <c r="J9627" s="22">
        <f t="shared" si="112"/>
        <v>4</v>
      </c>
      <c r="K9627" s="22" t="s">
        <v>10</v>
      </c>
      <c r="L9627" s="22" t="s">
        <v>11</v>
      </c>
      <c r="M9627" s="26">
        <v>45145</v>
      </c>
      <c r="N9627" s="27">
        <f t="shared" si="113"/>
        <v>45145</v>
      </c>
    </row>
    <row r="9628" spans="1:14" ht="22.6" customHeight="1">
      <c r="A9628" s="22" t="s">
        <v>9649</v>
      </c>
      <c r="B9628" s="23" t="s">
        <v>24</v>
      </c>
      <c r="C9628" s="22" t="str">
        <f>IF(OR($B9628="Unknown",$B9628="Error",$B9628=""),IFERROR(VLOOKUP($H9628, '02_UnitPriceRef'!$F$3:$G$10,2,FALSE),"N/A"),$B9628)</f>
        <v>Smoothie</v>
      </c>
      <c r="D9628" s="22" t="s">
        <v>24</v>
      </c>
      <c r="E9628" s="24">
        <v>3</v>
      </c>
      <c r="F9628" s="22">
        <f t="shared" si="111"/>
        <v>3</v>
      </c>
      <c r="G9628" s="24">
        <v>4</v>
      </c>
      <c r="H9628" s="22">
        <f>IF(OR($G9628="ERROR",$G9628="UNKNOWN",$G9628=""),IFERROR(VLOOKUP($D9628,'02_UnitPriceRef'!$E$3:$F$10,2,0),IF(OR($E9628="Error",$E9628="UNKNOWN",$E9628=""),0,I9628/E9628)),$G9628)</f>
        <v>4</v>
      </c>
      <c r="I9628" s="24">
        <v>12</v>
      </c>
      <c r="J9628" s="22">
        <f t="shared" si="112"/>
        <v>12</v>
      </c>
      <c r="K9628" s="22" t="s">
        <v>22</v>
      </c>
      <c r="L9628" s="22" t="s">
        <v>11</v>
      </c>
      <c r="M9628" s="26">
        <v>45090</v>
      </c>
      <c r="N9628" s="27">
        <f t="shared" si="113"/>
        <v>45090</v>
      </c>
    </row>
    <row r="9629" spans="1:14" ht="22.6" customHeight="1">
      <c r="A9629" s="22" t="s">
        <v>9650</v>
      </c>
      <c r="B9629" s="23" t="s">
        <v>19</v>
      </c>
      <c r="C9629" s="22" t="str">
        <f>IF(OR($B9629="Unknown",$B9629="Error",$B9629=""),IFERROR(VLOOKUP($H9629, '02_UnitPriceRef'!$F$3:$G$10,2,FALSE),"N/A"),$B9629)</f>
        <v>Salad</v>
      </c>
      <c r="D9629" s="22" t="s">
        <v>19</v>
      </c>
      <c r="E9629" s="24">
        <v>1</v>
      </c>
      <c r="F9629" s="22">
        <f t="shared" si="111"/>
        <v>1</v>
      </c>
      <c r="G9629" s="24">
        <v>5</v>
      </c>
      <c r="H9629" s="22">
        <f>IF(OR($G9629="ERROR",$G9629="UNKNOWN",$G9629=""),IFERROR(VLOOKUP($D9629,'02_UnitPriceRef'!$E$3:$F$10,2,0),IF(OR($E9629="Error",$E9629="UNKNOWN",$E9629=""),0,I9629/E9629)),$G9629)</f>
        <v>5</v>
      </c>
      <c r="I9629" s="24">
        <v>5</v>
      </c>
      <c r="J9629" s="22">
        <f t="shared" si="112"/>
        <v>5</v>
      </c>
      <c r="K9629" s="22" t="s">
        <v>10</v>
      </c>
      <c r="L9629" s="22" t="s">
        <v>15</v>
      </c>
      <c r="M9629" s="26">
        <v>45276</v>
      </c>
      <c r="N9629" s="27">
        <f t="shared" si="113"/>
        <v>45276</v>
      </c>
    </row>
    <row r="9630" spans="1:14" ht="22.6" customHeight="1">
      <c r="A9630" s="22" t="s">
        <v>9651</v>
      </c>
      <c r="B9630" s="23" t="s">
        <v>17</v>
      </c>
      <c r="C9630" s="22" t="str">
        <f>IF(OR($B9630="Unknown",$B9630="Error",$B9630=""),IFERROR(VLOOKUP($H9630, '02_UnitPriceRef'!$F$3:$G$10,2,FALSE),"N/A"),$B9630)</f>
        <v>Cookie</v>
      </c>
      <c r="D9630" s="22" t="s">
        <v>17</v>
      </c>
      <c r="E9630" s="24">
        <v>2</v>
      </c>
      <c r="F9630" s="22">
        <f t="shared" si="111"/>
        <v>2</v>
      </c>
      <c r="G9630" s="24">
        <v>1</v>
      </c>
      <c r="H9630" s="22">
        <f>IF(OR($G9630="ERROR",$G9630="UNKNOWN",$G9630=""),IFERROR(VLOOKUP($D9630,'02_UnitPriceRef'!$E$3:$F$10,2,0),IF(OR($E9630="Error",$E9630="UNKNOWN",$E9630=""),0,I9630/E9630)),$G9630)</f>
        <v>1</v>
      </c>
      <c r="I9630" s="24">
        <v>2</v>
      </c>
      <c r="J9630" s="22">
        <f t="shared" si="112"/>
        <v>2</v>
      </c>
      <c r="K9630" s="22" t="s">
        <v>22</v>
      </c>
      <c r="L9630" s="22" t="s">
        <v>15</v>
      </c>
      <c r="M9630" s="26">
        <v>45186</v>
      </c>
      <c r="N9630" s="27">
        <f t="shared" si="113"/>
        <v>45186</v>
      </c>
    </row>
    <row r="9631" spans="1:14" ht="22.6" customHeight="1">
      <c r="A9631" s="22" t="s">
        <v>9652</v>
      </c>
      <c r="B9631" s="23" t="s">
        <v>27</v>
      </c>
      <c r="C9631" s="22" t="str">
        <f>IF(OR($B9631="Unknown",$B9631="Error",$B9631=""),IFERROR(VLOOKUP($H9631, '02_UnitPriceRef'!$F$3:$G$10,2,FALSE),"N/A"),$B9631)</f>
        <v>Sandwich</v>
      </c>
      <c r="D9631" s="22" t="s">
        <v>27</v>
      </c>
      <c r="E9631" s="24">
        <v>3</v>
      </c>
      <c r="F9631" s="22">
        <f t="shared" si="111"/>
        <v>3</v>
      </c>
      <c r="G9631" s="24">
        <v>4</v>
      </c>
      <c r="H9631" s="22">
        <f>IF(OR($G9631="ERROR",$G9631="UNKNOWN",$G9631=""),IFERROR(VLOOKUP($D9631,'02_UnitPriceRef'!$E$3:$F$10,2,0),IF(OR($E9631="Error",$E9631="UNKNOWN",$E9631=""),0,I9631/E9631)),$G9631)</f>
        <v>4</v>
      </c>
      <c r="I9631" s="24">
        <v>12</v>
      </c>
      <c r="J9631" s="22">
        <f t="shared" si="112"/>
        <v>12</v>
      </c>
      <c r="K9631" s="22" t="s">
        <v>20</v>
      </c>
      <c r="L9631" s="22" t="s">
        <v>11</v>
      </c>
      <c r="M9631" s="26">
        <v>45132</v>
      </c>
      <c r="N9631" s="27">
        <f t="shared" si="113"/>
        <v>45132</v>
      </c>
    </row>
    <row r="9632" spans="1:14" ht="22.6" customHeight="1">
      <c r="A9632" s="22" t="s">
        <v>9653</v>
      </c>
      <c r="B9632" s="23" t="s">
        <v>13</v>
      </c>
      <c r="C9632" s="22" t="str">
        <f>IF(OR($B9632="Unknown",$B9632="Error",$B9632=""),IFERROR(VLOOKUP($H9632, '02_UnitPriceRef'!$F$3:$G$10,2,FALSE),"N/A"),$B9632)</f>
        <v>Cake</v>
      </c>
      <c r="D9632" s="22" t="s">
        <v>13</v>
      </c>
      <c r="E9632" s="24">
        <v>5</v>
      </c>
      <c r="F9632" s="22">
        <f t="shared" si="111"/>
        <v>5</v>
      </c>
      <c r="G9632" s="24">
        <v>3</v>
      </c>
      <c r="H9632" s="22">
        <f>IF(OR($G9632="ERROR",$G9632="UNKNOWN",$G9632=""),IFERROR(VLOOKUP($D9632,'02_UnitPriceRef'!$E$3:$F$10,2,0),IF(OR($E9632="Error",$E9632="UNKNOWN",$E9632=""),0,I9632/E9632)),$G9632)</f>
        <v>3</v>
      </c>
      <c r="I9632" s="24">
        <v>15</v>
      </c>
      <c r="J9632" s="22">
        <f t="shared" si="112"/>
        <v>15</v>
      </c>
      <c r="K9632" s="22" t="s">
        <v>20</v>
      </c>
      <c r="L9632" s="22" t="s">
        <v>11</v>
      </c>
      <c r="M9632" s="26">
        <v>44958</v>
      </c>
      <c r="N9632" s="27">
        <f t="shared" si="113"/>
        <v>44958</v>
      </c>
    </row>
    <row r="9633" spans="1:14" ht="22.6" customHeight="1">
      <c r="A9633" s="22" t="s">
        <v>9654</v>
      </c>
      <c r="B9633" s="23" t="s">
        <v>13</v>
      </c>
      <c r="C9633" s="22" t="str">
        <f>IF(OR($B9633="Unknown",$B9633="Error",$B9633=""),IFERROR(VLOOKUP($H9633, '02_UnitPriceRef'!$F$3:$G$10,2,FALSE),"N/A"),$B9633)</f>
        <v>Cake</v>
      </c>
      <c r="D9633" s="22" t="s">
        <v>13</v>
      </c>
      <c r="E9633" s="24">
        <v>2</v>
      </c>
      <c r="F9633" s="22">
        <f t="shared" si="111"/>
        <v>2</v>
      </c>
      <c r="G9633" s="24">
        <v>3</v>
      </c>
      <c r="H9633" s="22">
        <f>IF(OR($G9633="ERROR",$G9633="UNKNOWN",$G9633=""),IFERROR(VLOOKUP($D9633,'02_UnitPriceRef'!$E$3:$F$10,2,0),IF(OR($E9633="Error",$E9633="UNKNOWN",$E9633=""),0,I9633/E9633)),$G9633)</f>
        <v>3</v>
      </c>
      <c r="I9633" s="24">
        <v>6</v>
      </c>
      <c r="J9633" s="22">
        <f t="shared" si="112"/>
        <v>6</v>
      </c>
      <c r="K9633" s="22" t="s">
        <v>14</v>
      </c>
      <c r="L9633" s="22" t="s">
        <v>11</v>
      </c>
      <c r="M9633" s="26">
        <v>45141</v>
      </c>
      <c r="N9633" s="27">
        <f t="shared" si="113"/>
        <v>45141</v>
      </c>
    </row>
    <row r="9634" spans="1:14" ht="22.6" customHeight="1">
      <c r="A9634" s="22" t="s">
        <v>9655</v>
      </c>
      <c r="B9634" s="23" t="s">
        <v>13</v>
      </c>
      <c r="C9634" s="22" t="str">
        <f>IF(OR($B9634="Unknown",$B9634="Error",$B9634=""),IFERROR(VLOOKUP($H9634, '02_UnitPriceRef'!$F$3:$G$10,2,FALSE),"N/A"),$B9634)</f>
        <v>Cake</v>
      </c>
      <c r="D9634" s="22" t="s">
        <v>13</v>
      </c>
      <c r="E9634" s="24">
        <v>1</v>
      </c>
      <c r="F9634" s="22">
        <f t="shared" si="111"/>
        <v>1</v>
      </c>
      <c r="G9634" s="24">
        <v>3</v>
      </c>
      <c r="H9634" s="22">
        <f>IF(OR($G9634="ERROR",$G9634="UNKNOWN",$G9634=""),IFERROR(VLOOKUP($D9634,'02_UnitPriceRef'!$E$3:$F$10,2,0),IF(OR($E9634="Error",$E9634="UNKNOWN",$E9634=""),0,I9634/E9634)),$G9634)</f>
        <v>3</v>
      </c>
      <c r="I9634" s="24">
        <v>3</v>
      </c>
      <c r="J9634" s="22">
        <f t="shared" si="112"/>
        <v>3</v>
      </c>
      <c r="K9634" s="22" t="s">
        <v>10</v>
      </c>
      <c r="L9634" s="22" t="s">
        <v>11</v>
      </c>
      <c r="M9634" s="26">
        <v>45007</v>
      </c>
      <c r="N9634" s="27">
        <f t="shared" si="113"/>
        <v>45007</v>
      </c>
    </row>
    <row r="9635" spans="1:14" ht="22.6" customHeight="1">
      <c r="A9635" s="22" t="s">
        <v>9656</v>
      </c>
      <c r="B9635" s="23" t="s">
        <v>39</v>
      </c>
      <c r="C9635" s="22" t="str">
        <f>IF(OR($B9635="Unknown",$B9635="Error",$B9635=""),IFERROR(VLOOKUP($H9635, '02_UnitPriceRef'!$F$3:$G$10,2,FALSE),"N/A"),$B9635)</f>
        <v>Juice</v>
      </c>
      <c r="D9635" s="22" t="s">
        <v>39</v>
      </c>
      <c r="E9635" s="24">
        <v>3</v>
      </c>
      <c r="F9635" s="22">
        <f t="shared" si="111"/>
        <v>3</v>
      </c>
      <c r="G9635" s="24">
        <v>3</v>
      </c>
      <c r="H9635" s="22">
        <f>IF(OR($G9635="ERROR",$G9635="UNKNOWN",$G9635=""),IFERROR(VLOOKUP($D9635,'02_UnitPriceRef'!$E$3:$F$10,2,0),IF(OR($E9635="Error",$E9635="UNKNOWN",$E9635=""),0,I9635/E9635)),$G9635)</f>
        <v>3</v>
      </c>
      <c r="I9635" s="24">
        <v>9</v>
      </c>
      <c r="J9635" s="22">
        <f t="shared" si="112"/>
        <v>9</v>
      </c>
      <c r="K9635" s="22" t="s">
        <v>14</v>
      </c>
      <c r="L9635" s="22" t="s">
        <v>15</v>
      </c>
      <c r="M9635" s="26">
        <v>45041</v>
      </c>
      <c r="N9635" s="27">
        <f t="shared" si="113"/>
        <v>45041</v>
      </c>
    </row>
    <row r="9636" spans="1:14" ht="22.6" customHeight="1">
      <c r="A9636" s="22" t="s">
        <v>9657</v>
      </c>
      <c r="B9636" s="23" t="s">
        <v>13</v>
      </c>
      <c r="C9636" s="22" t="str">
        <f>IF(OR($B9636="Unknown",$B9636="Error",$B9636=""),IFERROR(VLOOKUP($H9636, '02_UnitPriceRef'!$F$3:$G$10,2,FALSE),"N/A"),$B9636)</f>
        <v>Cake</v>
      </c>
      <c r="D9636" s="22" t="s">
        <v>13</v>
      </c>
      <c r="E9636" s="23"/>
      <c r="F9636" s="22">
        <f t="shared" si="111"/>
        <v>5</v>
      </c>
      <c r="G9636" s="24">
        <v>3</v>
      </c>
      <c r="H9636" s="22">
        <f>IF(OR($G9636="ERROR",$G9636="UNKNOWN",$G9636=""),IFERROR(VLOOKUP($D9636,'02_UnitPriceRef'!$E$3:$F$10,2,0),IF(OR($E9636="Error",$E9636="UNKNOWN",$E9636=""),0,I9636/E9636)),$G9636)</f>
        <v>3</v>
      </c>
      <c r="I9636" s="24">
        <v>15</v>
      </c>
      <c r="J9636" s="22">
        <f t="shared" si="112"/>
        <v>15</v>
      </c>
      <c r="K9636" s="22" t="s">
        <v>10</v>
      </c>
      <c r="L9636" s="22" t="s">
        <v>20</v>
      </c>
      <c r="M9636" s="26">
        <v>45146</v>
      </c>
      <c r="N9636" s="27">
        <f t="shared" si="113"/>
        <v>45146</v>
      </c>
    </row>
    <row r="9637" spans="1:14" ht="22.6" customHeight="1">
      <c r="A9637" s="22" t="s">
        <v>9658</v>
      </c>
      <c r="B9637" s="23" t="s">
        <v>35</v>
      </c>
      <c r="C9637" s="22" t="str">
        <f>IF(OR($B9637="Unknown",$B9637="Error",$B9637=""),IFERROR(VLOOKUP($H9637, '02_UnitPriceRef'!$F$3:$G$10,2,FALSE),"N/A"),$B9637)</f>
        <v>Tea</v>
      </c>
      <c r="D9637" s="22" t="s">
        <v>35</v>
      </c>
      <c r="E9637" s="24">
        <v>5</v>
      </c>
      <c r="F9637" s="22">
        <f t="shared" si="111"/>
        <v>5</v>
      </c>
      <c r="G9637" s="24">
        <v>1.5</v>
      </c>
      <c r="H9637" s="22">
        <f>IF(OR($G9637="ERROR",$G9637="UNKNOWN",$G9637=""),IFERROR(VLOOKUP($D9637,'02_UnitPriceRef'!$E$3:$F$10,2,0),IF(OR($E9637="Error",$E9637="UNKNOWN",$E9637=""),0,I9637/E9637)),$G9637)</f>
        <v>1.5</v>
      </c>
      <c r="I9637" s="24">
        <v>7.5</v>
      </c>
      <c r="J9637" s="22">
        <f t="shared" si="112"/>
        <v>7.5</v>
      </c>
      <c r="K9637" s="22" t="s">
        <v>14</v>
      </c>
      <c r="L9637" s="22" t="s">
        <v>20</v>
      </c>
      <c r="M9637" s="26">
        <v>44984</v>
      </c>
      <c r="N9637" s="27">
        <f t="shared" si="113"/>
        <v>44984</v>
      </c>
    </row>
    <row r="9638" spans="1:14" ht="22.6" customHeight="1">
      <c r="A9638" s="22" t="s">
        <v>9659</v>
      </c>
      <c r="B9638" s="23" t="s">
        <v>9</v>
      </c>
      <c r="C9638" s="22" t="str">
        <f>IF(OR($B9638="Unknown",$B9638="Error",$B9638=""),IFERROR(VLOOKUP($H9638, '02_UnitPriceRef'!$F$3:$G$10,2,FALSE),"N/A"),$B9638)</f>
        <v>Coffee</v>
      </c>
      <c r="D9638" s="22" t="s">
        <v>9</v>
      </c>
      <c r="E9638" s="23" t="s">
        <v>10031</v>
      </c>
      <c r="F9638" s="22">
        <f t="shared" si="111"/>
        <v>2</v>
      </c>
      <c r="G9638" s="24">
        <v>2</v>
      </c>
      <c r="H9638" s="22">
        <f>IF(OR($G9638="ERROR",$G9638="UNKNOWN",$G9638=""),IFERROR(VLOOKUP($D9638,'02_UnitPriceRef'!$E$3:$F$10,2,0),IF(OR($E9638="Error",$E9638="UNKNOWN",$E9638=""),0,I9638/E9638)),$G9638)</f>
        <v>2</v>
      </c>
      <c r="I9638" s="24">
        <v>4</v>
      </c>
      <c r="J9638" s="22">
        <f t="shared" si="112"/>
        <v>4</v>
      </c>
      <c r="K9638" s="22" t="s">
        <v>20</v>
      </c>
      <c r="L9638" s="22" t="s">
        <v>11</v>
      </c>
      <c r="M9638" s="26">
        <v>45051</v>
      </c>
      <c r="N9638" s="27">
        <f t="shared" si="113"/>
        <v>45051</v>
      </c>
    </row>
    <row r="9639" spans="1:14" ht="22.6" customHeight="1">
      <c r="A9639" s="22" t="s">
        <v>9660</v>
      </c>
      <c r="B9639" s="23" t="s">
        <v>17</v>
      </c>
      <c r="C9639" s="22" t="str">
        <f>IF(OR($B9639="Unknown",$B9639="Error",$B9639=""),IFERROR(VLOOKUP($H9639, '02_UnitPriceRef'!$F$3:$G$10,2,FALSE),"N/A"),$B9639)</f>
        <v>Cookie</v>
      </c>
      <c r="D9639" s="22" t="s">
        <v>17</v>
      </c>
      <c r="E9639" s="24">
        <v>5</v>
      </c>
      <c r="F9639" s="22">
        <f t="shared" si="111"/>
        <v>5</v>
      </c>
      <c r="G9639" s="24">
        <v>1</v>
      </c>
      <c r="H9639" s="22">
        <f>IF(OR($G9639="ERROR",$G9639="UNKNOWN",$G9639=""),IFERROR(VLOOKUP($D9639,'02_UnitPriceRef'!$E$3:$F$10,2,0),IF(OR($E9639="Error",$E9639="UNKNOWN",$E9639=""),0,I9639/E9639)),$G9639)</f>
        <v>1</v>
      </c>
      <c r="I9639" s="23" t="s">
        <v>10030</v>
      </c>
      <c r="J9639" s="22">
        <f t="shared" si="112"/>
        <v>5</v>
      </c>
      <c r="K9639" s="22" t="s">
        <v>20</v>
      </c>
      <c r="L9639" s="22" t="s">
        <v>15</v>
      </c>
      <c r="M9639" s="26">
        <v>45208</v>
      </c>
      <c r="N9639" s="27">
        <f t="shared" si="113"/>
        <v>45208</v>
      </c>
    </row>
    <row r="9640" spans="1:14" ht="22.6" customHeight="1">
      <c r="A9640" s="22" t="s">
        <v>9661</v>
      </c>
      <c r="B9640" s="23" t="s">
        <v>27</v>
      </c>
      <c r="C9640" s="22" t="str">
        <f>IF(OR($B9640="Unknown",$B9640="Error",$B9640=""),IFERROR(VLOOKUP($H9640, '02_UnitPriceRef'!$F$3:$G$10,2,FALSE),"N/A"),$B9640)</f>
        <v>Sandwich</v>
      </c>
      <c r="D9640" s="22" t="s">
        <v>27</v>
      </c>
      <c r="E9640" s="24">
        <v>5</v>
      </c>
      <c r="F9640" s="22">
        <f t="shared" si="111"/>
        <v>5</v>
      </c>
      <c r="G9640" s="24">
        <v>4</v>
      </c>
      <c r="H9640" s="22">
        <f>IF(OR($G9640="ERROR",$G9640="UNKNOWN",$G9640=""),IFERROR(VLOOKUP($D9640,'02_UnitPriceRef'!$E$3:$F$10,2,0),IF(OR($E9640="Error",$E9640="UNKNOWN",$E9640=""),0,I9640/E9640)),$G9640)</f>
        <v>4</v>
      </c>
      <c r="I9640" s="24">
        <v>20</v>
      </c>
      <c r="J9640" s="22">
        <f t="shared" si="112"/>
        <v>20</v>
      </c>
      <c r="K9640" s="22" t="s">
        <v>10</v>
      </c>
      <c r="L9640" s="22" t="s">
        <v>20</v>
      </c>
      <c r="M9640" s="26">
        <v>45035</v>
      </c>
      <c r="N9640" s="27">
        <f t="shared" si="113"/>
        <v>45035</v>
      </c>
    </row>
    <row r="9641" spans="1:14" ht="22.6" customHeight="1">
      <c r="A9641" s="22" t="s">
        <v>9662</v>
      </c>
      <c r="B9641" s="23" t="s">
        <v>35</v>
      </c>
      <c r="C9641" s="22" t="str">
        <f>IF(OR($B9641="Unknown",$B9641="Error",$B9641=""),IFERROR(VLOOKUP($H9641, '02_UnitPriceRef'!$F$3:$G$10,2,FALSE),"N/A"),$B9641)</f>
        <v>Tea</v>
      </c>
      <c r="D9641" s="22" t="s">
        <v>35</v>
      </c>
      <c r="E9641" s="24">
        <v>3</v>
      </c>
      <c r="F9641" s="22">
        <f t="shared" si="111"/>
        <v>3</v>
      </c>
      <c r="G9641" s="24">
        <v>1.5</v>
      </c>
      <c r="H9641" s="22">
        <f>IF(OR($G9641="ERROR",$G9641="UNKNOWN",$G9641=""),IFERROR(VLOOKUP($D9641,'02_UnitPriceRef'!$E$3:$F$10,2,0),IF(OR($E9641="Error",$E9641="UNKNOWN",$E9641=""),0,I9641/E9641)),$G9641)</f>
        <v>1.5</v>
      </c>
      <c r="I9641" s="24">
        <v>4.5</v>
      </c>
      <c r="J9641" s="22">
        <f t="shared" si="112"/>
        <v>4.5</v>
      </c>
      <c r="K9641" s="22" t="s">
        <v>14</v>
      </c>
      <c r="L9641" s="22" t="s">
        <v>15</v>
      </c>
      <c r="M9641" s="26">
        <v>45137</v>
      </c>
      <c r="N9641" s="27">
        <f t="shared" si="113"/>
        <v>45137</v>
      </c>
    </row>
    <row r="9642" spans="1:14" ht="22.6" customHeight="1">
      <c r="A9642" s="22" t="s">
        <v>9663</v>
      </c>
      <c r="B9642" s="23" t="s">
        <v>9</v>
      </c>
      <c r="C9642" s="22" t="str">
        <f>IF(OR($B9642="Unknown",$B9642="Error",$B9642=""),IFERROR(VLOOKUP($H9642, '02_UnitPriceRef'!$F$3:$G$10,2,FALSE),"N/A"),$B9642)</f>
        <v>Coffee</v>
      </c>
      <c r="D9642" s="22" t="s">
        <v>9</v>
      </c>
      <c r="E9642" s="24">
        <v>1</v>
      </c>
      <c r="F9642" s="22">
        <f t="shared" si="111"/>
        <v>1</v>
      </c>
      <c r="G9642" s="24">
        <v>2</v>
      </c>
      <c r="H9642" s="22">
        <f>IF(OR($G9642="ERROR",$G9642="UNKNOWN",$G9642=""),IFERROR(VLOOKUP($D9642,'02_UnitPriceRef'!$E$3:$F$10,2,0),IF(OR($E9642="Error",$E9642="UNKNOWN",$E9642=""),0,I9642/E9642)),$G9642)</f>
        <v>2</v>
      </c>
      <c r="I9642" s="24">
        <v>2</v>
      </c>
      <c r="J9642" s="22">
        <f t="shared" si="112"/>
        <v>2</v>
      </c>
      <c r="K9642" s="22" t="s">
        <v>20</v>
      </c>
      <c r="L9642" s="22" t="s">
        <v>20</v>
      </c>
      <c r="M9642" s="26">
        <v>45085</v>
      </c>
      <c r="N9642" s="27">
        <f t="shared" si="113"/>
        <v>45085</v>
      </c>
    </row>
    <row r="9643" spans="1:14" ht="22.6" customHeight="1">
      <c r="A9643" s="22" t="s">
        <v>9664</v>
      </c>
      <c r="B9643" s="23" t="s">
        <v>10030</v>
      </c>
      <c r="C9643" s="22" t="str">
        <f>IF(OR($B9643="Unknown",$B9643="Error",$B9643=""),IFERROR(VLOOKUP($H9643, '02_UnitPriceRef'!$F$3:$G$10,2,FALSE),"N/A"),$B9643)</f>
        <v>Sandwich/Smoothie</v>
      </c>
      <c r="D9643" s="22" t="s">
        <v>188</v>
      </c>
      <c r="E9643" s="24">
        <v>5</v>
      </c>
      <c r="F9643" s="22">
        <f t="shared" si="111"/>
        <v>5</v>
      </c>
      <c r="G9643" s="24">
        <v>4</v>
      </c>
      <c r="H9643" s="22">
        <f>IF(OR($G9643="ERROR",$G9643="UNKNOWN",$G9643=""),IFERROR(VLOOKUP($D9643,'02_UnitPriceRef'!$E$3:$F$10,2,0),IF(OR($E9643="Error",$E9643="UNKNOWN",$E9643=""),0,I9643/E9643)),$G9643)</f>
        <v>4</v>
      </c>
      <c r="I9643" s="24">
        <v>20</v>
      </c>
      <c r="J9643" s="22">
        <f t="shared" si="112"/>
        <v>20</v>
      </c>
      <c r="K9643" s="22" t="s">
        <v>22</v>
      </c>
      <c r="L9643" s="22" t="s">
        <v>20</v>
      </c>
      <c r="M9643" s="26">
        <v>45120</v>
      </c>
      <c r="N9643" s="27">
        <f t="shared" si="113"/>
        <v>45120</v>
      </c>
    </row>
    <row r="9644" spans="1:14" ht="22.6" customHeight="1">
      <c r="A9644" s="22" t="s">
        <v>9665</v>
      </c>
      <c r="B9644" s="23" t="s">
        <v>39</v>
      </c>
      <c r="C9644" s="22" t="str">
        <f>IF(OR($B9644="Unknown",$B9644="Error",$B9644=""),IFERROR(VLOOKUP($H9644, '02_UnitPriceRef'!$F$3:$G$10,2,FALSE),"N/A"),$B9644)</f>
        <v>Juice</v>
      </c>
      <c r="D9644" s="22" t="s">
        <v>39</v>
      </c>
      <c r="E9644" s="24">
        <v>1</v>
      </c>
      <c r="F9644" s="22">
        <f t="shared" si="111"/>
        <v>1</v>
      </c>
      <c r="G9644" s="24">
        <v>3</v>
      </c>
      <c r="H9644" s="22">
        <f>IF(OR($G9644="ERROR",$G9644="UNKNOWN",$G9644=""),IFERROR(VLOOKUP($D9644,'02_UnitPriceRef'!$E$3:$F$10,2,0),IF(OR($E9644="Error",$E9644="UNKNOWN",$E9644=""),0,I9644/E9644)),$G9644)</f>
        <v>3</v>
      </c>
      <c r="I9644" s="24">
        <v>3</v>
      </c>
      <c r="J9644" s="22">
        <f t="shared" si="112"/>
        <v>3</v>
      </c>
      <c r="K9644" s="22" t="s">
        <v>22</v>
      </c>
      <c r="L9644" s="22" t="s">
        <v>20</v>
      </c>
      <c r="M9644" s="26">
        <v>45282</v>
      </c>
      <c r="N9644" s="27">
        <f t="shared" si="113"/>
        <v>45282</v>
      </c>
    </row>
    <row r="9645" spans="1:14" ht="22.6" customHeight="1">
      <c r="A9645" s="22" t="s">
        <v>9666</v>
      </c>
      <c r="B9645" s="23" t="s">
        <v>9</v>
      </c>
      <c r="C9645" s="22" t="str">
        <f>IF(OR($B9645="Unknown",$B9645="Error",$B9645=""),IFERROR(VLOOKUP($H9645, '02_UnitPriceRef'!$F$3:$G$10,2,FALSE),"N/A"),$B9645)</f>
        <v>Coffee</v>
      </c>
      <c r="D9645" s="22" t="s">
        <v>9</v>
      </c>
      <c r="E9645" s="24">
        <v>2</v>
      </c>
      <c r="F9645" s="22">
        <f t="shared" si="111"/>
        <v>2</v>
      </c>
      <c r="G9645" s="23"/>
      <c r="H9645" s="22">
        <f>IF(OR($G9645="ERROR",$G9645="UNKNOWN",$G9645=""),IFERROR(VLOOKUP($D9645,'02_UnitPriceRef'!$E$3:$F$10,2,0),IF(OR($E9645="Error",$E9645="UNKNOWN",$E9645=""),0,I9645/E9645)),$G9645)</f>
        <v>2</v>
      </c>
      <c r="I9645" s="24">
        <v>4</v>
      </c>
      <c r="J9645" s="22">
        <f t="shared" si="112"/>
        <v>4</v>
      </c>
      <c r="K9645" s="22" t="s">
        <v>22</v>
      </c>
      <c r="L9645" s="22" t="s">
        <v>11</v>
      </c>
      <c r="M9645" s="26">
        <v>45207</v>
      </c>
      <c r="N9645" s="27">
        <f t="shared" si="113"/>
        <v>45207</v>
      </c>
    </row>
    <row r="9646" spans="1:14" ht="22.6" customHeight="1">
      <c r="A9646" s="22" t="s">
        <v>9667</v>
      </c>
      <c r="B9646" s="23" t="s">
        <v>19</v>
      </c>
      <c r="C9646" s="22" t="str">
        <f>IF(OR($B9646="Unknown",$B9646="Error",$B9646=""),IFERROR(VLOOKUP($H9646, '02_UnitPriceRef'!$F$3:$G$10,2,FALSE),"N/A"),$B9646)</f>
        <v>Salad</v>
      </c>
      <c r="D9646" s="22" t="s">
        <v>19</v>
      </c>
      <c r="E9646" s="24">
        <v>3</v>
      </c>
      <c r="F9646" s="22">
        <f t="shared" si="111"/>
        <v>3</v>
      </c>
      <c r="G9646" s="24">
        <v>5</v>
      </c>
      <c r="H9646" s="22">
        <f>IF(OR($G9646="ERROR",$G9646="UNKNOWN",$G9646=""),IFERROR(VLOOKUP($D9646,'02_UnitPriceRef'!$E$3:$F$10,2,0),IF(OR($E9646="Error",$E9646="UNKNOWN",$E9646=""),0,I9646/E9646)),$G9646)</f>
        <v>5</v>
      </c>
      <c r="I9646" s="23"/>
      <c r="J9646" s="22">
        <f t="shared" si="112"/>
        <v>15</v>
      </c>
      <c r="K9646" s="22" t="s">
        <v>10</v>
      </c>
      <c r="L9646" s="22" t="s">
        <v>20</v>
      </c>
      <c r="M9646" s="26">
        <v>45155</v>
      </c>
      <c r="N9646" s="27">
        <f t="shared" si="113"/>
        <v>45155</v>
      </c>
    </row>
    <row r="9647" spans="1:14" ht="22.6" customHeight="1">
      <c r="A9647" s="22" t="s">
        <v>9668</v>
      </c>
      <c r="B9647" s="23" t="s">
        <v>17</v>
      </c>
      <c r="C9647" s="22" t="str">
        <f>IF(OR($B9647="Unknown",$B9647="Error",$B9647=""),IFERROR(VLOOKUP($H9647, '02_UnitPriceRef'!$F$3:$G$10,2,FALSE),"N/A"),$B9647)</f>
        <v>Cookie</v>
      </c>
      <c r="D9647" s="22" t="s">
        <v>17</v>
      </c>
      <c r="E9647" s="24">
        <v>2</v>
      </c>
      <c r="F9647" s="22">
        <f t="shared" si="111"/>
        <v>2</v>
      </c>
      <c r="G9647" s="24">
        <v>1</v>
      </c>
      <c r="H9647" s="22">
        <f>IF(OR($G9647="ERROR",$G9647="UNKNOWN",$G9647=""),IFERROR(VLOOKUP($D9647,'02_UnitPriceRef'!$E$3:$F$10,2,0),IF(OR($E9647="Error",$E9647="UNKNOWN",$E9647=""),0,I9647/E9647)),$G9647)</f>
        <v>1</v>
      </c>
      <c r="I9647" s="24">
        <v>2</v>
      </c>
      <c r="J9647" s="22">
        <f t="shared" si="112"/>
        <v>2</v>
      </c>
      <c r="K9647" s="22" t="s">
        <v>14</v>
      </c>
      <c r="L9647" s="22" t="s">
        <v>11</v>
      </c>
      <c r="M9647" s="26">
        <v>45186</v>
      </c>
      <c r="N9647" s="27">
        <f t="shared" si="113"/>
        <v>45186</v>
      </c>
    </row>
    <row r="9648" spans="1:14" ht="22.6" customHeight="1">
      <c r="A9648" s="22" t="s">
        <v>9669</v>
      </c>
      <c r="B9648" s="23" t="s">
        <v>27</v>
      </c>
      <c r="C9648" s="22" t="str">
        <f>IF(OR($B9648="Unknown",$B9648="Error",$B9648=""),IFERROR(VLOOKUP($H9648, '02_UnitPriceRef'!$F$3:$G$10,2,FALSE),"N/A"),$B9648)</f>
        <v>Sandwich</v>
      </c>
      <c r="D9648" s="22" t="s">
        <v>27</v>
      </c>
      <c r="E9648" s="24">
        <v>4</v>
      </c>
      <c r="F9648" s="22">
        <f t="shared" si="111"/>
        <v>4</v>
      </c>
      <c r="G9648" s="24">
        <v>4</v>
      </c>
      <c r="H9648" s="22">
        <f>IF(OR($G9648="ERROR",$G9648="UNKNOWN",$G9648=""),IFERROR(VLOOKUP($D9648,'02_UnitPriceRef'!$E$3:$F$10,2,0),IF(OR($E9648="Error",$E9648="UNKNOWN",$E9648=""),0,I9648/E9648)),$G9648)</f>
        <v>4</v>
      </c>
      <c r="I9648" s="24">
        <v>16</v>
      </c>
      <c r="J9648" s="22">
        <f t="shared" si="112"/>
        <v>16</v>
      </c>
      <c r="K9648" s="22" t="s">
        <v>14</v>
      </c>
      <c r="L9648" s="22" t="s">
        <v>11</v>
      </c>
      <c r="M9648" s="26">
        <v>45268</v>
      </c>
      <c r="N9648" s="27">
        <f t="shared" si="113"/>
        <v>45268</v>
      </c>
    </row>
    <row r="9649" spans="1:14" ht="22.6" customHeight="1">
      <c r="A9649" s="22" t="s">
        <v>9670</v>
      </c>
      <c r="B9649" s="23" t="s">
        <v>27</v>
      </c>
      <c r="C9649" s="22" t="str">
        <f>IF(OR($B9649="Unknown",$B9649="Error",$B9649=""),IFERROR(VLOOKUP($H9649, '02_UnitPriceRef'!$F$3:$G$10,2,FALSE),"N/A"),$B9649)</f>
        <v>Sandwich</v>
      </c>
      <c r="D9649" s="22" t="s">
        <v>27</v>
      </c>
      <c r="E9649" s="24">
        <v>3</v>
      </c>
      <c r="F9649" s="22">
        <f t="shared" si="111"/>
        <v>3</v>
      </c>
      <c r="G9649" s="24">
        <v>4</v>
      </c>
      <c r="H9649" s="22">
        <f>IF(OR($G9649="ERROR",$G9649="UNKNOWN",$G9649=""),IFERROR(VLOOKUP($D9649,'02_UnitPriceRef'!$E$3:$F$10,2,0),IF(OR($E9649="Error",$E9649="UNKNOWN",$E9649=""),0,I9649/E9649)),$G9649)</f>
        <v>4</v>
      </c>
      <c r="I9649" s="24">
        <v>12</v>
      </c>
      <c r="J9649" s="22">
        <f t="shared" si="112"/>
        <v>12</v>
      </c>
      <c r="K9649" s="22" t="s">
        <v>20</v>
      </c>
      <c r="L9649" s="22" t="s">
        <v>15</v>
      </c>
      <c r="M9649" s="26">
        <v>45039</v>
      </c>
      <c r="N9649" s="27">
        <f t="shared" si="113"/>
        <v>45039</v>
      </c>
    </row>
    <row r="9650" spans="1:14" ht="22.6" customHeight="1">
      <c r="A9650" s="22" t="s">
        <v>9671</v>
      </c>
      <c r="B9650" s="23" t="s">
        <v>35</v>
      </c>
      <c r="C9650" s="22" t="str">
        <f>IF(OR($B9650="Unknown",$B9650="Error",$B9650=""),IFERROR(VLOOKUP($H9650, '02_UnitPriceRef'!$F$3:$G$10,2,FALSE),"N/A"),$B9650)</f>
        <v>Tea</v>
      </c>
      <c r="D9650" s="22" t="s">
        <v>35</v>
      </c>
      <c r="E9650" s="24">
        <v>3</v>
      </c>
      <c r="F9650" s="22">
        <f t="shared" si="111"/>
        <v>3</v>
      </c>
      <c r="G9650" s="24">
        <v>1.5</v>
      </c>
      <c r="H9650" s="22">
        <f>IF(OR($G9650="ERROR",$G9650="UNKNOWN",$G9650=""),IFERROR(VLOOKUP($D9650,'02_UnitPriceRef'!$E$3:$F$10,2,0),IF(OR($E9650="Error",$E9650="UNKNOWN",$E9650=""),0,I9650/E9650)),$G9650)</f>
        <v>1.5</v>
      </c>
      <c r="I9650" s="24">
        <v>4.5</v>
      </c>
      <c r="J9650" s="22">
        <f t="shared" si="112"/>
        <v>4.5</v>
      </c>
      <c r="K9650" s="22" t="s">
        <v>10</v>
      </c>
      <c r="L9650" s="22" t="s">
        <v>11</v>
      </c>
      <c r="M9650" s="26">
        <v>45086</v>
      </c>
      <c r="N9650" s="27">
        <f t="shared" si="113"/>
        <v>45086</v>
      </c>
    </row>
    <row r="9651" spans="1:14" ht="22.6" customHeight="1">
      <c r="A9651" s="22" t="s">
        <v>9672</v>
      </c>
      <c r="B9651" s="23" t="s">
        <v>9</v>
      </c>
      <c r="C9651" s="22" t="str">
        <f>IF(OR($B9651="Unknown",$B9651="Error",$B9651=""),IFERROR(VLOOKUP($H9651, '02_UnitPriceRef'!$F$3:$G$10,2,FALSE),"N/A"),$B9651)</f>
        <v>Coffee</v>
      </c>
      <c r="D9651" s="22" t="s">
        <v>9</v>
      </c>
      <c r="E9651" s="24">
        <v>1</v>
      </c>
      <c r="F9651" s="22">
        <f t="shared" si="111"/>
        <v>1</v>
      </c>
      <c r="G9651" s="23" t="s">
        <v>10030</v>
      </c>
      <c r="H9651" s="22">
        <f>IF(OR($G9651="ERROR",$G9651="UNKNOWN",$G9651=""),IFERROR(VLOOKUP($D9651,'02_UnitPriceRef'!$E$3:$F$10,2,0),IF(OR($E9651="Error",$E9651="UNKNOWN",$E9651=""),0,I9651/E9651)),$G9651)</f>
        <v>2</v>
      </c>
      <c r="I9651" s="24">
        <v>2</v>
      </c>
      <c r="J9651" s="22">
        <f t="shared" si="112"/>
        <v>2</v>
      </c>
      <c r="K9651" s="22" t="s">
        <v>20</v>
      </c>
      <c r="L9651" s="22" t="s">
        <v>20</v>
      </c>
      <c r="M9651" s="26">
        <v>44979</v>
      </c>
      <c r="N9651" s="27">
        <f t="shared" si="113"/>
        <v>44979</v>
      </c>
    </row>
    <row r="9652" spans="1:14" ht="22.6" customHeight="1">
      <c r="A9652" s="22" t="s">
        <v>9673</v>
      </c>
      <c r="B9652" s="23" t="s">
        <v>10031</v>
      </c>
      <c r="C9652" s="22" t="str">
        <f>IF(OR($B9652="Unknown",$B9652="Error",$B9652=""),IFERROR(VLOOKUP($H9652, '02_UnitPriceRef'!$F$3:$G$10,2,FALSE),"N/A"),$B9652)</f>
        <v>Cookie</v>
      </c>
      <c r="D9652" s="22" t="s">
        <v>17</v>
      </c>
      <c r="E9652" s="24">
        <v>1</v>
      </c>
      <c r="F9652" s="22">
        <f t="shared" si="111"/>
        <v>1</v>
      </c>
      <c r="G9652" s="24">
        <v>1</v>
      </c>
      <c r="H9652" s="22">
        <f>IF(OR($G9652="ERROR",$G9652="UNKNOWN",$G9652=""),IFERROR(VLOOKUP($D9652,'02_UnitPriceRef'!$E$3:$F$10,2,0),IF(OR($E9652="Error",$E9652="UNKNOWN",$E9652=""),0,I9652/E9652)),$G9652)</f>
        <v>1</v>
      </c>
      <c r="I9652" s="24">
        <v>1</v>
      </c>
      <c r="J9652" s="22">
        <f t="shared" si="112"/>
        <v>1</v>
      </c>
      <c r="K9652" s="22" t="s">
        <v>22</v>
      </c>
      <c r="L9652" s="22" t="s">
        <v>15</v>
      </c>
      <c r="M9652" s="26">
        <v>44967</v>
      </c>
      <c r="N9652" s="27">
        <f t="shared" si="113"/>
        <v>44967</v>
      </c>
    </row>
    <row r="9653" spans="1:14" ht="22.6" customHeight="1">
      <c r="A9653" s="22" t="s">
        <v>9674</v>
      </c>
      <c r="B9653" s="23" t="s">
        <v>17</v>
      </c>
      <c r="C9653" s="22" t="str">
        <f>IF(OR($B9653="Unknown",$B9653="Error",$B9653=""),IFERROR(VLOOKUP($H9653, '02_UnitPriceRef'!$F$3:$G$10,2,FALSE),"N/A"),$B9653)</f>
        <v>Cookie</v>
      </c>
      <c r="D9653" s="22" t="s">
        <v>17</v>
      </c>
      <c r="E9653" s="24">
        <v>2</v>
      </c>
      <c r="F9653" s="22">
        <f t="shared" si="111"/>
        <v>2</v>
      </c>
      <c r="G9653" s="24">
        <v>1</v>
      </c>
      <c r="H9653" s="22">
        <f>IF(OR($G9653="ERROR",$G9653="UNKNOWN",$G9653=""),IFERROR(VLOOKUP($D9653,'02_UnitPriceRef'!$E$3:$F$10,2,0),IF(OR($E9653="Error",$E9653="UNKNOWN",$E9653=""),0,I9653/E9653)),$G9653)</f>
        <v>1</v>
      </c>
      <c r="I9653" s="24">
        <v>2</v>
      </c>
      <c r="J9653" s="22">
        <f t="shared" si="112"/>
        <v>2</v>
      </c>
      <c r="K9653" s="22" t="s">
        <v>22</v>
      </c>
      <c r="L9653" s="22" t="s">
        <v>15</v>
      </c>
      <c r="M9653" s="26">
        <v>45186</v>
      </c>
      <c r="N9653" s="27">
        <f t="shared" si="113"/>
        <v>45186</v>
      </c>
    </row>
    <row r="9654" spans="1:14" ht="22.6" customHeight="1">
      <c r="A9654" s="22" t="s">
        <v>9675</v>
      </c>
      <c r="B9654" s="23" t="s">
        <v>17</v>
      </c>
      <c r="C9654" s="22" t="str">
        <f>IF(OR($B9654="Unknown",$B9654="Error",$B9654=""),IFERROR(VLOOKUP($H9654, '02_UnitPriceRef'!$F$3:$G$10,2,FALSE),"N/A"),$B9654)</f>
        <v>Cookie</v>
      </c>
      <c r="D9654" s="22" t="s">
        <v>17</v>
      </c>
      <c r="E9654" s="24">
        <v>3</v>
      </c>
      <c r="F9654" s="22">
        <f t="shared" si="111"/>
        <v>3</v>
      </c>
      <c r="G9654" s="24">
        <v>1</v>
      </c>
      <c r="H9654" s="22">
        <f>IF(OR($G9654="ERROR",$G9654="UNKNOWN",$G9654=""),IFERROR(VLOOKUP($D9654,'02_UnitPriceRef'!$E$3:$F$10,2,0),IF(OR($E9654="Error",$E9654="UNKNOWN",$E9654=""),0,I9654/E9654)),$G9654)</f>
        <v>1</v>
      </c>
      <c r="I9654" s="24">
        <v>3</v>
      </c>
      <c r="J9654" s="22">
        <f t="shared" si="112"/>
        <v>3</v>
      </c>
      <c r="K9654" s="22" t="s">
        <v>10</v>
      </c>
      <c r="L9654" s="22" t="s">
        <v>20</v>
      </c>
      <c r="M9654" s="26">
        <v>45052</v>
      </c>
      <c r="N9654" s="27">
        <f t="shared" si="113"/>
        <v>45052</v>
      </c>
    </row>
    <row r="9655" spans="1:14" ht="22.6" customHeight="1">
      <c r="A9655" s="22" t="s">
        <v>9676</v>
      </c>
      <c r="B9655" s="23" t="s">
        <v>17</v>
      </c>
      <c r="C9655" s="22" t="str">
        <f>IF(OR($B9655="Unknown",$B9655="Error",$B9655=""),IFERROR(VLOOKUP($H9655, '02_UnitPriceRef'!$F$3:$G$10,2,FALSE),"N/A"),$B9655)</f>
        <v>Cookie</v>
      </c>
      <c r="D9655" s="22" t="s">
        <v>17</v>
      </c>
      <c r="E9655" s="24">
        <v>3</v>
      </c>
      <c r="F9655" s="22">
        <f t="shared" si="111"/>
        <v>3</v>
      </c>
      <c r="G9655" s="24">
        <v>1</v>
      </c>
      <c r="H9655" s="22">
        <f>IF(OR($G9655="ERROR",$G9655="UNKNOWN",$G9655=""),IFERROR(VLOOKUP($D9655,'02_UnitPriceRef'!$E$3:$F$10,2,0),IF(OR($E9655="Error",$E9655="UNKNOWN",$E9655=""),0,I9655/E9655)),$G9655)</f>
        <v>1</v>
      </c>
      <c r="I9655" s="24">
        <v>3</v>
      </c>
      <c r="J9655" s="22">
        <f t="shared" si="112"/>
        <v>3</v>
      </c>
      <c r="K9655" s="22" t="s">
        <v>22</v>
      </c>
      <c r="L9655" s="22" t="s">
        <v>20</v>
      </c>
      <c r="M9655" s="26">
        <v>45264</v>
      </c>
      <c r="N9655" s="27">
        <f t="shared" si="113"/>
        <v>45264</v>
      </c>
    </row>
    <row r="9656" spans="1:14" ht="22.6" customHeight="1">
      <c r="A9656" s="22" t="s">
        <v>9677</v>
      </c>
      <c r="B9656" s="23"/>
      <c r="C9656" s="22" t="str">
        <f>IF(OR($B9656="Unknown",$B9656="Error",$B9656=""),IFERROR(VLOOKUP($H9656, '02_UnitPriceRef'!$F$3:$G$10,2,FALSE),"N/A"),$B9656)</f>
        <v>Tea</v>
      </c>
      <c r="D9656" s="22" t="s">
        <v>35</v>
      </c>
      <c r="E9656" s="24">
        <v>3</v>
      </c>
      <c r="F9656" s="22">
        <f t="shared" si="111"/>
        <v>3</v>
      </c>
      <c r="G9656" s="24">
        <v>1.5</v>
      </c>
      <c r="H9656" s="22">
        <f>IF(OR($G9656="ERROR",$G9656="UNKNOWN",$G9656=""),IFERROR(VLOOKUP($D9656,'02_UnitPriceRef'!$E$3:$F$10,2,0),IF(OR($E9656="Error",$E9656="UNKNOWN",$E9656=""),0,I9656/E9656)),$G9656)</f>
        <v>1.5</v>
      </c>
      <c r="I9656" s="24">
        <v>4.5</v>
      </c>
      <c r="J9656" s="22">
        <f t="shared" si="112"/>
        <v>4.5</v>
      </c>
      <c r="K9656" s="22" t="s">
        <v>20</v>
      </c>
      <c r="L9656" s="22" t="s">
        <v>15</v>
      </c>
      <c r="M9656" s="26">
        <v>45224</v>
      </c>
      <c r="N9656" s="27">
        <f t="shared" si="113"/>
        <v>45224</v>
      </c>
    </row>
    <row r="9657" spans="1:14" ht="22.6" customHeight="1">
      <c r="A9657" s="22" t="s">
        <v>9678</v>
      </c>
      <c r="B9657" s="23" t="s">
        <v>17</v>
      </c>
      <c r="C9657" s="22" t="str">
        <f>IF(OR($B9657="Unknown",$B9657="Error",$B9657=""),IFERROR(VLOOKUP($H9657, '02_UnitPriceRef'!$F$3:$G$10,2,FALSE),"N/A"),$B9657)</f>
        <v>Cookie</v>
      </c>
      <c r="D9657" s="22" t="s">
        <v>17</v>
      </c>
      <c r="E9657" s="24">
        <v>2</v>
      </c>
      <c r="F9657" s="22">
        <f t="shared" si="111"/>
        <v>2</v>
      </c>
      <c r="G9657" s="24">
        <v>1</v>
      </c>
      <c r="H9657" s="22">
        <f>IF(OR($G9657="ERROR",$G9657="UNKNOWN",$G9657=""),IFERROR(VLOOKUP($D9657,'02_UnitPriceRef'!$E$3:$F$10,2,0),IF(OR($E9657="Error",$E9657="UNKNOWN",$E9657=""),0,I9657/E9657)),$G9657)</f>
        <v>1</v>
      </c>
      <c r="I9657" s="24">
        <v>2</v>
      </c>
      <c r="J9657" s="22">
        <f t="shared" si="112"/>
        <v>2</v>
      </c>
      <c r="K9657" s="22" t="s">
        <v>10</v>
      </c>
      <c r="L9657" s="22" t="s">
        <v>20</v>
      </c>
      <c r="M9657" s="26">
        <v>45277</v>
      </c>
      <c r="N9657" s="27">
        <f t="shared" si="113"/>
        <v>45277</v>
      </c>
    </row>
    <row r="9658" spans="1:14" ht="22.6" customHeight="1">
      <c r="A9658" s="22" t="s">
        <v>9679</v>
      </c>
      <c r="B9658" s="23" t="s">
        <v>13</v>
      </c>
      <c r="C9658" s="22" t="str">
        <f>IF(OR($B9658="Unknown",$B9658="Error",$B9658=""),IFERROR(VLOOKUP($H9658, '02_UnitPriceRef'!$F$3:$G$10,2,FALSE),"N/A"),$B9658)</f>
        <v>Cake</v>
      </c>
      <c r="D9658" s="22" t="s">
        <v>13</v>
      </c>
      <c r="E9658" s="24">
        <v>2</v>
      </c>
      <c r="F9658" s="22">
        <f t="shared" si="111"/>
        <v>2</v>
      </c>
      <c r="G9658" s="24">
        <v>3</v>
      </c>
      <c r="H9658" s="22">
        <f>IF(OR($G9658="ERROR",$G9658="UNKNOWN",$G9658=""),IFERROR(VLOOKUP($D9658,'02_UnitPriceRef'!$E$3:$F$10,2,0),IF(OR($E9658="Error",$E9658="UNKNOWN",$E9658=""),0,I9658/E9658)),$G9658)</f>
        <v>3</v>
      </c>
      <c r="I9658" s="23" t="s">
        <v>10030</v>
      </c>
      <c r="J9658" s="22">
        <f t="shared" si="112"/>
        <v>6</v>
      </c>
      <c r="K9658" s="22" t="s">
        <v>10</v>
      </c>
      <c r="L9658" s="22" t="s">
        <v>20</v>
      </c>
      <c r="M9658" s="26">
        <v>45012</v>
      </c>
      <c r="N9658" s="27">
        <f t="shared" si="113"/>
        <v>45012</v>
      </c>
    </row>
    <row r="9659" spans="1:14" ht="22.6" customHeight="1">
      <c r="A9659" s="22" t="s">
        <v>9680</v>
      </c>
      <c r="B9659" s="23" t="s">
        <v>35</v>
      </c>
      <c r="C9659" s="22" t="str">
        <f>IF(OR($B9659="Unknown",$B9659="Error",$B9659=""),IFERROR(VLOOKUP($H9659, '02_UnitPriceRef'!$F$3:$G$10,2,FALSE),"N/A"),$B9659)</f>
        <v>Tea</v>
      </c>
      <c r="D9659" s="22" t="s">
        <v>35</v>
      </c>
      <c r="E9659" s="24">
        <v>2</v>
      </c>
      <c r="F9659" s="22">
        <f t="shared" si="111"/>
        <v>2</v>
      </c>
      <c r="G9659" s="24">
        <v>1.5</v>
      </c>
      <c r="H9659" s="22">
        <f>IF(OR($G9659="ERROR",$G9659="UNKNOWN",$G9659=""),IFERROR(VLOOKUP($D9659,'02_UnitPriceRef'!$E$3:$F$10,2,0),IF(OR($E9659="Error",$E9659="UNKNOWN",$E9659=""),0,I9659/E9659)),$G9659)</f>
        <v>1.5</v>
      </c>
      <c r="I9659" s="24">
        <v>3</v>
      </c>
      <c r="J9659" s="22">
        <f t="shared" si="112"/>
        <v>3</v>
      </c>
      <c r="K9659" s="22" t="s">
        <v>20</v>
      </c>
      <c r="L9659" s="22" t="s">
        <v>20</v>
      </c>
      <c r="M9659" s="26">
        <v>45019</v>
      </c>
      <c r="N9659" s="27">
        <f t="shared" si="113"/>
        <v>45019</v>
      </c>
    </row>
    <row r="9660" spans="1:14" ht="22.6" customHeight="1">
      <c r="A9660" s="22" t="s">
        <v>9681</v>
      </c>
      <c r="B9660" s="23" t="s">
        <v>19</v>
      </c>
      <c r="C9660" s="22" t="str">
        <f>IF(OR($B9660="Unknown",$B9660="Error",$B9660=""),IFERROR(VLOOKUP($H9660, '02_UnitPriceRef'!$F$3:$G$10,2,FALSE),"N/A"),$B9660)</f>
        <v>Salad</v>
      </c>
      <c r="D9660" s="22" t="s">
        <v>19</v>
      </c>
      <c r="E9660" s="24">
        <v>1</v>
      </c>
      <c r="F9660" s="22">
        <f t="shared" si="111"/>
        <v>1</v>
      </c>
      <c r="G9660" s="24">
        <v>5</v>
      </c>
      <c r="H9660" s="22">
        <f>IF(OR($G9660="ERROR",$G9660="UNKNOWN",$G9660=""),IFERROR(VLOOKUP($D9660,'02_UnitPriceRef'!$E$3:$F$10,2,0),IF(OR($E9660="Error",$E9660="UNKNOWN",$E9660=""),0,I9660/E9660)),$G9660)</f>
        <v>5</v>
      </c>
      <c r="I9660" s="24">
        <v>5</v>
      </c>
      <c r="J9660" s="22">
        <f t="shared" si="112"/>
        <v>5</v>
      </c>
      <c r="K9660" s="22" t="s">
        <v>14</v>
      </c>
      <c r="L9660" s="22" t="s">
        <v>20</v>
      </c>
      <c r="M9660" s="26">
        <v>45288</v>
      </c>
      <c r="N9660" s="27">
        <f t="shared" si="113"/>
        <v>45288</v>
      </c>
    </row>
    <row r="9661" spans="1:14" ht="22.6" customHeight="1">
      <c r="A9661" s="22" t="s">
        <v>9682</v>
      </c>
      <c r="B9661" s="23" t="s">
        <v>9</v>
      </c>
      <c r="C9661" s="22" t="str">
        <f>IF(OR($B9661="Unknown",$B9661="Error",$B9661=""),IFERROR(VLOOKUP($H9661, '02_UnitPriceRef'!$F$3:$G$10,2,FALSE),"N/A"),$B9661)</f>
        <v>Coffee</v>
      </c>
      <c r="D9661" s="22" t="s">
        <v>9</v>
      </c>
      <c r="E9661" s="24">
        <v>3</v>
      </c>
      <c r="F9661" s="22">
        <f t="shared" si="111"/>
        <v>3</v>
      </c>
      <c r="G9661" s="24">
        <v>2</v>
      </c>
      <c r="H9661" s="22">
        <f>IF(OR($G9661="ERROR",$G9661="UNKNOWN",$G9661=""),IFERROR(VLOOKUP($D9661,'02_UnitPriceRef'!$E$3:$F$10,2,0),IF(OR($E9661="Error",$E9661="UNKNOWN",$E9661=""),0,I9661/E9661)),$G9661)</f>
        <v>2</v>
      </c>
      <c r="I9661" s="24">
        <v>6</v>
      </c>
      <c r="J9661" s="22">
        <f t="shared" si="112"/>
        <v>6</v>
      </c>
      <c r="K9661" s="22" t="s">
        <v>22</v>
      </c>
      <c r="L9661" s="22" t="s">
        <v>11</v>
      </c>
      <c r="M9661" s="26">
        <v>45156</v>
      </c>
      <c r="N9661" s="27">
        <f t="shared" si="113"/>
        <v>45156</v>
      </c>
    </row>
    <row r="9662" spans="1:14" ht="22.6" customHeight="1">
      <c r="A9662" s="22" t="s">
        <v>9683</v>
      </c>
      <c r="B9662" s="23" t="s">
        <v>9</v>
      </c>
      <c r="C9662" s="22" t="str">
        <f>IF(OR($B9662="Unknown",$B9662="Error",$B9662=""),IFERROR(VLOOKUP($H9662, '02_UnitPriceRef'!$F$3:$G$10,2,FALSE),"N/A"),$B9662)</f>
        <v>Coffee</v>
      </c>
      <c r="D9662" s="22" t="s">
        <v>9</v>
      </c>
      <c r="E9662" s="24">
        <v>3</v>
      </c>
      <c r="F9662" s="22">
        <f t="shared" si="111"/>
        <v>3</v>
      </c>
      <c r="G9662" s="24">
        <v>2</v>
      </c>
      <c r="H9662" s="22">
        <f>IF(OR($G9662="ERROR",$G9662="UNKNOWN",$G9662=""),IFERROR(VLOOKUP($D9662,'02_UnitPriceRef'!$E$3:$F$10,2,0),IF(OR($E9662="Error",$E9662="UNKNOWN",$E9662=""),0,I9662/E9662)),$G9662)</f>
        <v>2</v>
      </c>
      <c r="I9662" s="24">
        <v>6</v>
      </c>
      <c r="J9662" s="22">
        <f t="shared" si="112"/>
        <v>6</v>
      </c>
      <c r="K9662" s="22" t="s">
        <v>10</v>
      </c>
      <c r="L9662" s="22" t="s">
        <v>20</v>
      </c>
      <c r="M9662" s="26">
        <v>45126</v>
      </c>
      <c r="N9662" s="27">
        <f t="shared" si="113"/>
        <v>45126</v>
      </c>
    </row>
    <row r="9663" spans="1:14" ht="22.6" customHeight="1">
      <c r="A9663" s="22" t="s">
        <v>9684</v>
      </c>
      <c r="B9663" s="23" t="s">
        <v>27</v>
      </c>
      <c r="C9663" s="22" t="str">
        <f>IF(OR($B9663="Unknown",$B9663="Error",$B9663=""),IFERROR(VLOOKUP($H9663, '02_UnitPriceRef'!$F$3:$G$10,2,FALSE),"N/A"),$B9663)</f>
        <v>Sandwich</v>
      </c>
      <c r="D9663" s="22" t="s">
        <v>27</v>
      </c>
      <c r="E9663" s="24">
        <v>3</v>
      </c>
      <c r="F9663" s="22">
        <f t="shared" si="111"/>
        <v>3</v>
      </c>
      <c r="G9663" s="24">
        <v>4</v>
      </c>
      <c r="H9663" s="22">
        <f>IF(OR($G9663="ERROR",$G9663="UNKNOWN",$G9663=""),IFERROR(VLOOKUP($D9663,'02_UnitPriceRef'!$E$3:$F$10,2,0),IF(OR($E9663="Error",$E9663="UNKNOWN",$E9663=""),0,I9663/E9663)),$G9663)</f>
        <v>4</v>
      </c>
      <c r="I9663" s="24">
        <v>12</v>
      </c>
      <c r="J9663" s="22">
        <f t="shared" si="112"/>
        <v>12</v>
      </c>
      <c r="K9663" s="22" t="s">
        <v>20</v>
      </c>
      <c r="L9663" s="22" t="s">
        <v>11</v>
      </c>
      <c r="M9663" s="26">
        <v>45145</v>
      </c>
      <c r="N9663" s="27">
        <f t="shared" si="113"/>
        <v>45145</v>
      </c>
    </row>
    <row r="9664" spans="1:14" ht="22.6" customHeight="1">
      <c r="A9664" s="22" t="s">
        <v>9685</v>
      </c>
      <c r="B9664" s="23"/>
      <c r="C9664" s="22" t="str">
        <f>IF(OR($B9664="Unknown",$B9664="Error",$B9664=""),IFERROR(VLOOKUP($H9664, '02_UnitPriceRef'!$F$3:$G$10,2,FALSE),"N/A"),$B9664)</f>
        <v>Sandwich/Smoothie</v>
      </c>
      <c r="D9664" s="22" t="s">
        <v>188</v>
      </c>
      <c r="E9664" s="24">
        <v>1</v>
      </c>
      <c r="F9664" s="22">
        <f t="shared" si="111"/>
        <v>1</v>
      </c>
      <c r="G9664" s="24">
        <v>4</v>
      </c>
      <c r="H9664" s="22">
        <f>IF(OR($G9664="ERROR",$G9664="UNKNOWN",$G9664=""),IFERROR(VLOOKUP($D9664,'02_UnitPriceRef'!$E$3:$F$10,2,0),IF(OR($E9664="Error",$E9664="UNKNOWN",$E9664=""),0,I9664/E9664)),$G9664)</f>
        <v>4</v>
      </c>
      <c r="I9664" s="24">
        <v>4</v>
      </c>
      <c r="J9664" s="22">
        <f t="shared" si="112"/>
        <v>4</v>
      </c>
      <c r="K9664" s="22" t="s">
        <v>14</v>
      </c>
      <c r="L9664" s="22" t="s">
        <v>11</v>
      </c>
      <c r="M9664" s="26">
        <v>45236</v>
      </c>
      <c r="N9664" s="27">
        <f t="shared" si="113"/>
        <v>45236</v>
      </c>
    </row>
    <row r="9665" spans="1:14" ht="22.6" customHeight="1">
      <c r="A9665" s="22" t="s">
        <v>9686</v>
      </c>
      <c r="B9665" s="23" t="s">
        <v>9</v>
      </c>
      <c r="C9665" s="22" t="str">
        <f>IF(OR($B9665="Unknown",$B9665="Error",$B9665=""),IFERROR(VLOOKUP($H9665, '02_UnitPriceRef'!$F$3:$G$10,2,FALSE),"N/A"),$B9665)</f>
        <v>Coffee</v>
      </c>
      <c r="D9665" s="22" t="s">
        <v>9</v>
      </c>
      <c r="E9665" s="24">
        <v>1</v>
      </c>
      <c r="F9665" s="22">
        <f t="shared" si="111"/>
        <v>1</v>
      </c>
      <c r="G9665" s="24">
        <v>2</v>
      </c>
      <c r="H9665" s="22">
        <f>IF(OR($G9665="ERROR",$G9665="UNKNOWN",$G9665=""),IFERROR(VLOOKUP($D9665,'02_UnitPriceRef'!$E$3:$F$10,2,0),IF(OR($E9665="Error",$E9665="UNKNOWN",$E9665=""),0,I9665/E9665)),$G9665)</f>
        <v>2</v>
      </c>
      <c r="I9665" s="24">
        <v>2</v>
      </c>
      <c r="J9665" s="22">
        <f t="shared" si="112"/>
        <v>2</v>
      </c>
      <c r="K9665" s="22" t="s">
        <v>20</v>
      </c>
      <c r="L9665" s="22" t="s">
        <v>20</v>
      </c>
      <c r="M9665" s="26">
        <v>45127</v>
      </c>
      <c r="N9665" s="27">
        <f t="shared" si="113"/>
        <v>45127</v>
      </c>
    </row>
    <row r="9666" spans="1:14" ht="22.6" customHeight="1">
      <c r="A9666" s="22" t="s">
        <v>9687</v>
      </c>
      <c r="B9666" s="23" t="s">
        <v>39</v>
      </c>
      <c r="C9666" s="22" t="str">
        <f>IF(OR($B9666="Unknown",$B9666="Error",$B9666=""),IFERROR(VLOOKUP($H9666, '02_UnitPriceRef'!$F$3:$G$10,2,FALSE),"N/A"),$B9666)</f>
        <v>Juice</v>
      </c>
      <c r="D9666" s="22" t="s">
        <v>39</v>
      </c>
      <c r="E9666" s="24">
        <v>5</v>
      </c>
      <c r="F9666" s="22">
        <f t="shared" si="111"/>
        <v>5</v>
      </c>
      <c r="G9666" s="24">
        <v>3</v>
      </c>
      <c r="H9666" s="22">
        <f>IF(OR($G9666="ERROR",$G9666="UNKNOWN",$G9666=""),IFERROR(VLOOKUP($D9666,'02_UnitPriceRef'!$E$3:$F$10,2,0),IF(OR($E9666="Error",$E9666="UNKNOWN",$E9666=""),0,I9666/E9666)),$G9666)</f>
        <v>3</v>
      </c>
      <c r="I9666" s="24">
        <v>15</v>
      </c>
      <c r="J9666" s="22">
        <f t="shared" si="112"/>
        <v>15</v>
      </c>
      <c r="K9666" s="22" t="s">
        <v>20</v>
      </c>
      <c r="L9666" s="22" t="s">
        <v>11</v>
      </c>
      <c r="M9666" s="26">
        <v>45067</v>
      </c>
      <c r="N9666" s="27">
        <f t="shared" si="113"/>
        <v>45067</v>
      </c>
    </row>
    <row r="9667" spans="1:14" ht="22.6" customHeight="1">
      <c r="A9667" s="22" t="s">
        <v>9688</v>
      </c>
      <c r="B9667" s="23" t="s">
        <v>24</v>
      </c>
      <c r="C9667" s="22" t="str">
        <f>IF(OR($B9667="Unknown",$B9667="Error",$B9667=""),IFERROR(VLOOKUP($H9667, '02_UnitPriceRef'!$F$3:$G$10,2,FALSE),"N/A"),$B9667)</f>
        <v>Smoothie</v>
      </c>
      <c r="D9667" s="22" t="s">
        <v>24</v>
      </c>
      <c r="E9667" s="24">
        <v>3</v>
      </c>
      <c r="F9667" s="22">
        <f t="shared" si="111"/>
        <v>3</v>
      </c>
      <c r="G9667" s="24">
        <v>4</v>
      </c>
      <c r="H9667" s="22">
        <f>IF(OR($G9667="ERROR",$G9667="UNKNOWN",$G9667=""),IFERROR(VLOOKUP($D9667,'02_UnitPriceRef'!$E$3:$F$10,2,0),IF(OR($E9667="Error",$E9667="UNKNOWN",$E9667=""),0,I9667/E9667)),$G9667)</f>
        <v>4</v>
      </c>
      <c r="I9667" s="24">
        <v>12</v>
      </c>
      <c r="J9667" s="22">
        <f t="shared" si="112"/>
        <v>12</v>
      </c>
      <c r="K9667" s="22" t="s">
        <v>20</v>
      </c>
      <c r="L9667" s="22" t="s">
        <v>15</v>
      </c>
      <c r="M9667" s="26">
        <v>45078</v>
      </c>
      <c r="N9667" s="27">
        <f t="shared" si="113"/>
        <v>45078</v>
      </c>
    </row>
    <row r="9668" spans="1:14" ht="22.6" customHeight="1">
      <c r="A9668" s="22" t="s">
        <v>9689</v>
      </c>
      <c r="B9668" s="23" t="s">
        <v>35</v>
      </c>
      <c r="C9668" s="22" t="str">
        <f>IF(OR($B9668="Unknown",$B9668="Error",$B9668=""),IFERROR(VLOOKUP($H9668, '02_UnitPriceRef'!$F$3:$G$10,2,FALSE),"N/A"),$B9668)</f>
        <v>Tea</v>
      </c>
      <c r="D9668" s="22" t="s">
        <v>35</v>
      </c>
      <c r="E9668" s="24">
        <v>2</v>
      </c>
      <c r="F9668" s="22">
        <f t="shared" si="111"/>
        <v>2</v>
      </c>
      <c r="G9668" s="24">
        <v>1.5</v>
      </c>
      <c r="H9668" s="22">
        <f>IF(OR($G9668="ERROR",$G9668="UNKNOWN",$G9668=""),IFERROR(VLOOKUP($D9668,'02_UnitPriceRef'!$E$3:$F$10,2,0),IF(OR($E9668="Error",$E9668="UNKNOWN",$E9668=""),0,I9668/E9668)),$G9668)</f>
        <v>1.5</v>
      </c>
      <c r="I9668" s="24">
        <v>3</v>
      </c>
      <c r="J9668" s="22">
        <f t="shared" si="112"/>
        <v>3</v>
      </c>
      <c r="K9668" s="22" t="s">
        <v>20</v>
      </c>
      <c r="L9668" s="22" t="s">
        <v>15</v>
      </c>
      <c r="M9668" s="26">
        <v>45201</v>
      </c>
      <c r="N9668" s="27">
        <f t="shared" si="113"/>
        <v>45201</v>
      </c>
    </row>
    <row r="9669" spans="1:14" ht="22.6" customHeight="1">
      <c r="A9669" s="22" t="s">
        <v>9690</v>
      </c>
      <c r="B9669" s="23" t="s">
        <v>13</v>
      </c>
      <c r="C9669" s="22" t="str">
        <f>IF(OR($B9669="Unknown",$B9669="Error",$B9669=""),IFERROR(VLOOKUP($H9669, '02_UnitPriceRef'!$F$3:$G$10,2,FALSE),"N/A"),$B9669)</f>
        <v>Cake</v>
      </c>
      <c r="D9669" s="22" t="s">
        <v>13</v>
      </c>
      <c r="E9669" s="24">
        <v>5</v>
      </c>
      <c r="F9669" s="22">
        <f t="shared" si="111"/>
        <v>5</v>
      </c>
      <c r="G9669" s="24">
        <v>3</v>
      </c>
      <c r="H9669" s="22">
        <f>IF(OR($G9669="ERROR",$G9669="UNKNOWN",$G9669=""),IFERROR(VLOOKUP($D9669,'02_UnitPriceRef'!$E$3:$F$10,2,0),IF(OR($E9669="Error",$E9669="UNKNOWN",$E9669=""),0,I9669/E9669)),$G9669)</f>
        <v>3</v>
      </c>
      <c r="I9669" s="24">
        <v>15</v>
      </c>
      <c r="J9669" s="22">
        <f t="shared" si="112"/>
        <v>15</v>
      </c>
      <c r="K9669" s="22" t="s">
        <v>22</v>
      </c>
      <c r="L9669" s="22" t="s">
        <v>15</v>
      </c>
      <c r="M9669" s="26">
        <v>45141</v>
      </c>
      <c r="N9669" s="27">
        <f t="shared" si="113"/>
        <v>45141</v>
      </c>
    </row>
    <row r="9670" spans="1:14" ht="22.6" customHeight="1">
      <c r="A9670" s="22" t="s">
        <v>9691</v>
      </c>
      <c r="B9670" s="23" t="s">
        <v>39</v>
      </c>
      <c r="C9670" s="22" t="str">
        <f>IF(OR($B9670="Unknown",$B9670="Error",$B9670=""),IFERROR(VLOOKUP($H9670, '02_UnitPriceRef'!$F$3:$G$10,2,FALSE),"N/A"),$B9670)</f>
        <v>Juice</v>
      </c>
      <c r="D9670" s="22" t="s">
        <v>39</v>
      </c>
      <c r="E9670" s="24">
        <v>1</v>
      </c>
      <c r="F9670" s="22">
        <f t="shared" si="111"/>
        <v>1</v>
      </c>
      <c r="G9670" s="24">
        <v>3</v>
      </c>
      <c r="H9670" s="22">
        <f>IF(OR($G9670="ERROR",$G9670="UNKNOWN",$G9670=""),IFERROR(VLOOKUP($D9670,'02_UnitPriceRef'!$E$3:$F$10,2,0),IF(OR($E9670="Error",$E9670="UNKNOWN",$E9670=""),0,I9670/E9670)),$G9670)</f>
        <v>3</v>
      </c>
      <c r="I9670" s="24">
        <v>3</v>
      </c>
      <c r="J9670" s="22">
        <f t="shared" si="112"/>
        <v>3</v>
      </c>
      <c r="K9670" s="22" t="s">
        <v>10</v>
      </c>
      <c r="L9670" s="22" t="s">
        <v>11</v>
      </c>
      <c r="M9670" s="26">
        <v>45277</v>
      </c>
      <c r="N9670" s="27">
        <f t="shared" si="113"/>
        <v>45277</v>
      </c>
    </row>
    <row r="9671" spans="1:14" ht="22.6" customHeight="1">
      <c r="A9671" s="22" t="s">
        <v>9692</v>
      </c>
      <c r="B9671" s="23" t="s">
        <v>39</v>
      </c>
      <c r="C9671" s="22" t="str">
        <f>IF(OR($B9671="Unknown",$B9671="Error",$B9671=""),IFERROR(VLOOKUP($H9671, '02_UnitPriceRef'!$F$3:$G$10,2,FALSE),"N/A"),$B9671)</f>
        <v>Juice</v>
      </c>
      <c r="D9671" s="22" t="s">
        <v>39</v>
      </c>
      <c r="E9671" s="24">
        <v>5</v>
      </c>
      <c r="F9671" s="22">
        <f t="shared" si="111"/>
        <v>5</v>
      </c>
      <c r="G9671" s="24">
        <v>3</v>
      </c>
      <c r="H9671" s="22">
        <f>IF(OR($G9671="ERROR",$G9671="UNKNOWN",$G9671=""),IFERROR(VLOOKUP($D9671,'02_UnitPriceRef'!$E$3:$F$10,2,0),IF(OR($E9671="Error",$E9671="UNKNOWN",$E9671=""),0,I9671/E9671)),$G9671)</f>
        <v>3</v>
      </c>
      <c r="I9671" s="24">
        <v>15</v>
      </c>
      <c r="J9671" s="22">
        <f t="shared" si="112"/>
        <v>15</v>
      </c>
      <c r="K9671" s="22" t="s">
        <v>20</v>
      </c>
      <c r="L9671" s="22" t="s">
        <v>20</v>
      </c>
      <c r="M9671" s="26">
        <v>45013</v>
      </c>
      <c r="N9671" s="27">
        <f t="shared" si="113"/>
        <v>45013</v>
      </c>
    </row>
    <row r="9672" spans="1:14" ht="22.6" customHeight="1">
      <c r="A9672" s="22" t="s">
        <v>9693</v>
      </c>
      <c r="B9672" s="23" t="s">
        <v>39</v>
      </c>
      <c r="C9672" s="22" t="str">
        <f>IF(OR($B9672="Unknown",$B9672="Error",$B9672=""),IFERROR(VLOOKUP($H9672, '02_UnitPriceRef'!$F$3:$G$10,2,FALSE),"N/A"),$B9672)</f>
        <v>Juice</v>
      </c>
      <c r="D9672" s="22" t="s">
        <v>39</v>
      </c>
      <c r="E9672" s="24">
        <v>4</v>
      </c>
      <c r="F9672" s="22">
        <f t="shared" si="111"/>
        <v>4</v>
      </c>
      <c r="G9672" s="24">
        <v>3</v>
      </c>
      <c r="H9672" s="22">
        <f>IF(OR($G9672="ERROR",$G9672="UNKNOWN",$G9672=""),IFERROR(VLOOKUP($D9672,'02_UnitPriceRef'!$E$3:$F$10,2,0),IF(OR($E9672="Error",$E9672="UNKNOWN",$E9672=""),0,I9672/E9672)),$G9672)</f>
        <v>3</v>
      </c>
      <c r="I9672" s="24">
        <v>12</v>
      </c>
      <c r="J9672" s="22">
        <f t="shared" si="112"/>
        <v>12</v>
      </c>
      <c r="K9672" s="22" t="s">
        <v>10</v>
      </c>
      <c r="L9672" s="22" t="s">
        <v>20</v>
      </c>
      <c r="M9672" s="26">
        <v>44948</v>
      </c>
      <c r="N9672" s="27">
        <f t="shared" si="113"/>
        <v>44948</v>
      </c>
    </row>
    <row r="9673" spans="1:14" ht="22.6" customHeight="1">
      <c r="A9673" s="22" t="s">
        <v>9694</v>
      </c>
      <c r="B9673" s="23" t="s">
        <v>27</v>
      </c>
      <c r="C9673" s="22" t="str">
        <f>IF(OR($B9673="Unknown",$B9673="Error",$B9673=""),IFERROR(VLOOKUP($H9673, '02_UnitPriceRef'!$F$3:$G$10,2,FALSE),"N/A"),$B9673)</f>
        <v>Sandwich</v>
      </c>
      <c r="D9673" s="22" t="s">
        <v>27</v>
      </c>
      <c r="E9673" s="24">
        <v>3</v>
      </c>
      <c r="F9673" s="22">
        <f t="shared" si="111"/>
        <v>3</v>
      </c>
      <c r="G9673" s="24">
        <v>4</v>
      </c>
      <c r="H9673" s="22">
        <f>IF(OR($G9673="ERROR",$G9673="UNKNOWN",$G9673=""),IFERROR(VLOOKUP($D9673,'02_UnitPriceRef'!$E$3:$F$10,2,0),IF(OR($E9673="Error",$E9673="UNKNOWN",$E9673=""),0,I9673/E9673)),$G9673)</f>
        <v>4</v>
      </c>
      <c r="I9673" s="24">
        <v>12</v>
      </c>
      <c r="J9673" s="22">
        <f t="shared" si="112"/>
        <v>12</v>
      </c>
      <c r="K9673" s="22" t="s">
        <v>22</v>
      </c>
      <c r="L9673" s="22" t="s">
        <v>11</v>
      </c>
      <c r="M9673" s="26">
        <v>45079</v>
      </c>
      <c r="N9673" s="27">
        <f t="shared" si="113"/>
        <v>45079</v>
      </c>
    </row>
    <row r="9674" spans="1:14" ht="22.6" customHeight="1">
      <c r="A9674" s="22" t="s">
        <v>9695</v>
      </c>
      <c r="B9674" s="23"/>
      <c r="C9674" s="22" t="str">
        <f>IF(OR($B9674="Unknown",$B9674="Error",$B9674=""),IFERROR(VLOOKUP($H9674, '02_UnitPriceRef'!$F$3:$G$10,2,FALSE),"N/A"),$B9674)</f>
        <v>Cookie</v>
      </c>
      <c r="D9674" s="22" t="s">
        <v>17</v>
      </c>
      <c r="E9674" s="24">
        <v>3</v>
      </c>
      <c r="F9674" s="22">
        <f t="shared" si="111"/>
        <v>3</v>
      </c>
      <c r="G9674" s="24">
        <v>1</v>
      </c>
      <c r="H9674" s="22">
        <f>IF(OR($G9674="ERROR",$G9674="UNKNOWN",$G9674=""),IFERROR(VLOOKUP($D9674,'02_UnitPriceRef'!$E$3:$F$10,2,0),IF(OR($E9674="Error",$E9674="UNKNOWN",$E9674=""),0,I9674/E9674)),$G9674)</f>
        <v>1</v>
      </c>
      <c r="I9674" s="24">
        <v>3</v>
      </c>
      <c r="J9674" s="22">
        <f t="shared" si="112"/>
        <v>3</v>
      </c>
      <c r="K9674" s="22" t="s">
        <v>14</v>
      </c>
      <c r="L9674" s="22" t="s">
        <v>20</v>
      </c>
      <c r="M9674" s="26">
        <v>45157</v>
      </c>
      <c r="N9674" s="27">
        <f t="shared" si="113"/>
        <v>45157</v>
      </c>
    </row>
    <row r="9675" spans="1:14" ht="22.6" customHeight="1">
      <c r="A9675" s="22" t="s">
        <v>9696</v>
      </c>
      <c r="B9675" s="23" t="s">
        <v>10031</v>
      </c>
      <c r="C9675" s="22" t="str">
        <f>IF(OR($B9675="Unknown",$B9675="Error",$B9675=""),IFERROR(VLOOKUP($H9675, '02_UnitPriceRef'!$F$3:$G$10,2,FALSE),"N/A"),$B9675)</f>
        <v>Coffee</v>
      </c>
      <c r="D9675" s="22" t="s">
        <v>9</v>
      </c>
      <c r="E9675" s="24">
        <v>1</v>
      </c>
      <c r="F9675" s="22">
        <f t="shared" si="111"/>
        <v>1</v>
      </c>
      <c r="G9675" s="23"/>
      <c r="H9675" s="22">
        <f>IF(OR($G9675="ERROR",$G9675="UNKNOWN",$G9675=""),IFERROR(VLOOKUP($D9675,'02_UnitPriceRef'!$E$3:$F$10,2,0),IF(OR($E9675="Error",$E9675="UNKNOWN",$E9675=""),0,I9675/E9675)),$G9675)</f>
        <v>2</v>
      </c>
      <c r="I9675" s="24">
        <v>4</v>
      </c>
      <c r="J9675" s="22">
        <f t="shared" si="112"/>
        <v>2</v>
      </c>
      <c r="K9675" s="22" t="s">
        <v>10</v>
      </c>
      <c r="L9675" s="22" t="s">
        <v>20</v>
      </c>
      <c r="M9675" s="26">
        <v>45015</v>
      </c>
      <c r="N9675" s="27">
        <f t="shared" si="113"/>
        <v>45015</v>
      </c>
    </row>
    <row r="9676" spans="1:14" ht="22.6" customHeight="1">
      <c r="A9676" s="22" t="s">
        <v>9697</v>
      </c>
      <c r="B9676" s="23" t="s">
        <v>9</v>
      </c>
      <c r="C9676" s="22" t="str">
        <f>IF(OR($B9676="Unknown",$B9676="Error",$B9676=""),IFERROR(VLOOKUP($H9676, '02_UnitPriceRef'!$F$3:$G$10,2,FALSE),"N/A"),$B9676)</f>
        <v>Coffee</v>
      </c>
      <c r="D9676" s="22" t="s">
        <v>9</v>
      </c>
      <c r="E9676" s="24">
        <v>2</v>
      </c>
      <c r="F9676" s="22">
        <f t="shared" si="111"/>
        <v>2</v>
      </c>
      <c r="G9676" s="24">
        <v>2</v>
      </c>
      <c r="H9676" s="22">
        <f>IF(OR($G9676="ERROR",$G9676="UNKNOWN",$G9676=""),IFERROR(VLOOKUP($D9676,'02_UnitPriceRef'!$E$3:$F$10,2,0),IF(OR($E9676="Error",$E9676="UNKNOWN",$E9676=""),0,I9676/E9676)),$G9676)</f>
        <v>2</v>
      </c>
      <c r="I9676" s="24">
        <v>4</v>
      </c>
      <c r="J9676" s="22">
        <f t="shared" si="112"/>
        <v>4</v>
      </c>
      <c r="K9676" s="22" t="s">
        <v>14</v>
      </c>
      <c r="L9676" s="22" t="s">
        <v>20</v>
      </c>
      <c r="M9676" s="26">
        <v>45051</v>
      </c>
      <c r="N9676" s="27">
        <f t="shared" si="113"/>
        <v>45051</v>
      </c>
    </row>
    <row r="9677" spans="1:14" ht="22.6" customHeight="1">
      <c r="A9677" s="22" t="s">
        <v>9698</v>
      </c>
      <c r="B9677" s="23" t="s">
        <v>35</v>
      </c>
      <c r="C9677" s="22" t="str">
        <f>IF(OR($B9677="Unknown",$B9677="Error",$B9677=""),IFERROR(VLOOKUP($H9677, '02_UnitPriceRef'!$F$3:$G$10,2,FALSE),"N/A"),$B9677)</f>
        <v>Tea</v>
      </c>
      <c r="D9677" s="22" t="s">
        <v>35</v>
      </c>
      <c r="E9677" s="24">
        <v>5</v>
      </c>
      <c r="F9677" s="22">
        <f t="shared" si="111"/>
        <v>5</v>
      </c>
      <c r="G9677" s="24">
        <v>1.5</v>
      </c>
      <c r="H9677" s="22">
        <f>IF(OR($G9677="ERROR",$G9677="UNKNOWN",$G9677=""),IFERROR(VLOOKUP($D9677,'02_UnitPriceRef'!$E$3:$F$10,2,0),IF(OR($E9677="Error",$E9677="UNKNOWN",$E9677=""),0,I9677/E9677)),$G9677)</f>
        <v>1.5</v>
      </c>
      <c r="I9677" s="23" t="s">
        <v>10030</v>
      </c>
      <c r="J9677" s="22">
        <f t="shared" si="112"/>
        <v>7.5</v>
      </c>
      <c r="K9677" s="22" t="s">
        <v>10</v>
      </c>
      <c r="L9677" s="22" t="s">
        <v>11</v>
      </c>
      <c r="M9677" s="26">
        <v>45095</v>
      </c>
      <c r="N9677" s="27">
        <f t="shared" si="113"/>
        <v>45095</v>
      </c>
    </row>
    <row r="9678" spans="1:14" ht="22.6" customHeight="1">
      <c r="A9678" s="22" t="s">
        <v>9699</v>
      </c>
      <c r="B9678" s="23" t="s">
        <v>35</v>
      </c>
      <c r="C9678" s="22" t="str">
        <f>IF(OR($B9678="Unknown",$B9678="Error",$B9678=""),IFERROR(VLOOKUP($H9678, '02_UnitPriceRef'!$F$3:$G$10,2,FALSE),"N/A"),$B9678)</f>
        <v>Tea</v>
      </c>
      <c r="D9678" s="22" t="s">
        <v>35</v>
      </c>
      <c r="E9678" s="24">
        <v>3</v>
      </c>
      <c r="F9678" s="22">
        <f t="shared" si="111"/>
        <v>3</v>
      </c>
      <c r="G9678" s="24">
        <v>1.5</v>
      </c>
      <c r="H9678" s="22">
        <f>IF(OR($G9678="ERROR",$G9678="UNKNOWN",$G9678=""),IFERROR(VLOOKUP($D9678,'02_UnitPriceRef'!$E$3:$F$10,2,0),IF(OR($E9678="Error",$E9678="UNKNOWN",$E9678=""),0,I9678/E9678)),$G9678)</f>
        <v>1.5</v>
      </c>
      <c r="I9678" s="23" t="s">
        <v>10030</v>
      </c>
      <c r="J9678" s="22">
        <f t="shared" si="112"/>
        <v>4.5</v>
      </c>
      <c r="K9678" s="22" t="s">
        <v>10</v>
      </c>
      <c r="L9678" s="22" t="s">
        <v>11</v>
      </c>
      <c r="M9678" s="26"/>
      <c r="N9678" s="27">
        <f t="shared" si="113"/>
        <v>1</v>
      </c>
    </row>
    <row r="9679" spans="1:14" ht="22.6" customHeight="1">
      <c r="A9679" s="22" t="s">
        <v>9700</v>
      </c>
      <c r="B9679" s="23" t="s">
        <v>9</v>
      </c>
      <c r="C9679" s="22" t="str">
        <f>IF(OR($B9679="Unknown",$B9679="Error",$B9679=""),IFERROR(VLOOKUP($H9679, '02_UnitPriceRef'!$F$3:$G$10,2,FALSE),"N/A"),$B9679)</f>
        <v>Coffee</v>
      </c>
      <c r="D9679" s="22" t="s">
        <v>9</v>
      </c>
      <c r="E9679" s="24">
        <v>5</v>
      </c>
      <c r="F9679" s="22">
        <f t="shared" si="111"/>
        <v>5</v>
      </c>
      <c r="G9679" s="24">
        <v>2</v>
      </c>
      <c r="H9679" s="22">
        <f>IF(OR($G9679="ERROR",$G9679="UNKNOWN",$G9679=""),IFERROR(VLOOKUP($D9679,'02_UnitPriceRef'!$E$3:$F$10,2,0),IF(OR($E9679="Error",$E9679="UNKNOWN",$E9679=""),0,I9679/E9679)),$G9679)</f>
        <v>2</v>
      </c>
      <c r="I9679" s="24">
        <v>10</v>
      </c>
      <c r="J9679" s="22">
        <f t="shared" si="112"/>
        <v>10</v>
      </c>
      <c r="K9679" s="22" t="s">
        <v>20</v>
      </c>
      <c r="L9679" s="22" t="s">
        <v>11</v>
      </c>
      <c r="M9679" s="26">
        <v>45195</v>
      </c>
      <c r="N9679" s="27">
        <f t="shared" si="113"/>
        <v>45195</v>
      </c>
    </row>
    <row r="9680" spans="1:14" ht="22.6" customHeight="1">
      <c r="A9680" s="22" t="s">
        <v>9701</v>
      </c>
      <c r="B9680" s="23" t="s">
        <v>39</v>
      </c>
      <c r="C9680" s="22" t="str">
        <f>IF(OR($B9680="Unknown",$B9680="Error",$B9680=""),IFERROR(VLOOKUP($H9680, '02_UnitPriceRef'!$F$3:$G$10,2,FALSE),"N/A"),$B9680)</f>
        <v>Juice</v>
      </c>
      <c r="D9680" s="22" t="s">
        <v>39</v>
      </c>
      <c r="E9680" s="24">
        <v>2</v>
      </c>
      <c r="F9680" s="22">
        <f t="shared" si="111"/>
        <v>2</v>
      </c>
      <c r="G9680" s="24">
        <v>3</v>
      </c>
      <c r="H9680" s="22">
        <f>IF(OR($G9680="ERROR",$G9680="UNKNOWN",$G9680=""),IFERROR(VLOOKUP($D9680,'02_UnitPriceRef'!$E$3:$F$10,2,0),IF(OR($E9680="Error",$E9680="UNKNOWN",$E9680=""),0,I9680/E9680)),$G9680)</f>
        <v>3</v>
      </c>
      <c r="I9680" s="24">
        <v>6</v>
      </c>
      <c r="J9680" s="22">
        <f t="shared" si="112"/>
        <v>6</v>
      </c>
      <c r="K9680" s="22" t="s">
        <v>14</v>
      </c>
      <c r="L9680" s="22" t="s">
        <v>11</v>
      </c>
      <c r="M9680" s="26">
        <v>45090</v>
      </c>
      <c r="N9680" s="27">
        <f t="shared" si="113"/>
        <v>45090</v>
      </c>
    </row>
    <row r="9681" spans="1:14" ht="22.6" customHeight="1">
      <c r="A9681" s="22" t="s">
        <v>9702</v>
      </c>
      <c r="B9681" s="23" t="s">
        <v>17</v>
      </c>
      <c r="C9681" s="22" t="str">
        <f>IF(OR($B9681="Unknown",$B9681="Error",$B9681=""),IFERROR(VLOOKUP($H9681, '02_UnitPriceRef'!$F$3:$G$10,2,FALSE),"N/A"),$B9681)</f>
        <v>Cookie</v>
      </c>
      <c r="D9681" s="22" t="s">
        <v>17</v>
      </c>
      <c r="E9681" s="24">
        <v>1</v>
      </c>
      <c r="F9681" s="22">
        <f t="shared" si="111"/>
        <v>1</v>
      </c>
      <c r="G9681" s="24">
        <v>1</v>
      </c>
      <c r="H9681" s="22">
        <f>IF(OR($G9681="ERROR",$G9681="UNKNOWN",$G9681=""),IFERROR(VLOOKUP($D9681,'02_UnitPriceRef'!$E$3:$F$10,2,0),IF(OR($E9681="Error",$E9681="UNKNOWN",$E9681=""),0,I9681/E9681)),$G9681)</f>
        <v>1</v>
      </c>
      <c r="I9681" s="24">
        <v>1</v>
      </c>
      <c r="J9681" s="22">
        <f t="shared" si="112"/>
        <v>1</v>
      </c>
      <c r="K9681" s="22" t="s">
        <v>14</v>
      </c>
      <c r="L9681" s="22" t="s">
        <v>11</v>
      </c>
      <c r="M9681" s="26">
        <v>45079</v>
      </c>
      <c r="N9681" s="27">
        <f t="shared" si="113"/>
        <v>45079</v>
      </c>
    </row>
    <row r="9682" spans="1:14" ht="22.6" customHeight="1">
      <c r="A9682" s="22" t="s">
        <v>9703</v>
      </c>
      <c r="B9682" s="23" t="s">
        <v>35</v>
      </c>
      <c r="C9682" s="22" t="str">
        <f>IF(OR($B9682="Unknown",$B9682="Error",$B9682=""),IFERROR(VLOOKUP($H9682, '02_UnitPriceRef'!$F$3:$G$10,2,FALSE),"N/A"),$B9682)</f>
        <v>Tea</v>
      </c>
      <c r="D9682" s="22" t="s">
        <v>35</v>
      </c>
      <c r="E9682" s="24">
        <v>1</v>
      </c>
      <c r="F9682" s="22">
        <f t="shared" si="111"/>
        <v>1</v>
      </c>
      <c r="G9682" s="24">
        <v>1.5</v>
      </c>
      <c r="H9682" s="22">
        <f>IF(OR($G9682="ERROR",$G9682="UNKNOWN",$G9682=""),IFERROR(VLOOKUP($D9682,'02_UnitPriceRef'!$E$3:$F$10,2,0),IF(OR($E9682="Error",$E9682="UNKNOWN",$E9682=""),0,I9682/E9682)),$G9682)</f>
        <v>1.5</v>
      </c>
      <c r="I9682" s="24">
        <v>1.5</v>
      </c>
      <c r="J9682" s="22">
        <f t="shared" si="112"/>
        <v>1.5</v>
      </c>
      <c r="K9682" s="22" t="s">
        <v>22</v>
      </c>
      <c r="L9682" s="22" t="s">
        <v>11</v>
      </c>
      <c r="M9682" s="26">
        <v>44955</v>
      </c>
      <c r="N9682" s="27">
        <f t="shared" si="113"/>
        <v>44955</v>
      </c>
    </row>
    <row r="9683" spans="1:14" ht="22.6" customHeight="1">
      <c r="A9683" s="22" t="s">
        <v>9704</v>
      </c>
      <c r="B9683" s="23" t="s">
        <v>19</v>
      </c>
      <c r="C9683" s="22" t="str">
        <f>IF(OR($B9683="Unknown",$B9683="Error",$B9683=""),IFERROR(VLOOKUP($H9683, '02_UnitPriceRef'!$F$3:$G$10,2,FALSE),"N/A"),$B9683)</f>
        <v>Salad</v>
      </c>
      <c r="D9683" s="22" t="s">
        <v>19</v>
      </c>
      <c r="E9683" s="24">
        <v>2</v>
      </c>
      <c r="F9683" s="22">
        <f t="shared" si="111"/>
        <v>2</v>
      </c>
      <c r="G9683" s="24">
        <v>5</v>
      </c>
      <c r="H9683" s="22">
        <f>IF(OR($G9683="ERROR",$G9683="UNKNOWN",$G9683=""),IFERROR(VLOOKUP($D9683,'02_UnitPriceRef'!$E$3:$F$10,2,0),IF(OR($E9683="Error",$E9683="UNKNOWN",$E9683=""),0,I9683/E9683)),$G9683)</f>
        <v>5</v>
      </c>
      <c r="I9683" s="24">
        <v>10</v>
      </c>
      <c r="J9683" s="22">
        <f t="shared" si="112"/>
        <v>10</v>
      </c>
      <c r="K9683" s="22" t="s">
        <v>14</v>
      </c>
      <c r="L9683" s="22" t="s">
        <v>15</v>
      </c>
      <c r="M9683" s="26"/>
      <c r="N9683" s="27">
        <f t="shared" si="113"/>
        <v>1</v>
      </c>
    </row>
    <row r="9684" spans="1:14" ht="22.6" customHeight="1">
      <c r="A9684" s="22" t="s">
        <v>9705</v>
      </c>
      <c r="B9684" s="23" t="s">
        <v>35</v>
      </c>
      <c r="C9684" s="22" t="str">
        <f>IF(OR($B9684="Unknown",$B9684="Error",$B9684=""),IFERROR(VLOOKUP($H9684, '02_UnitPriceRef'!$F$3:$G$10,2,FALSE),"N/A"),$B9684)</f>
        <v>Tea</v>
      </c>
      <c r="D9684" s="22" t="s">
        <v>35</v>
      </c>
      <c r="E9684" s="24">
        <v>2</v>
      </c>
      <c r="F9684" s="22">
        <f t="shared" si="111"/>
        <v>2</v>
      </c>
      <c r="G9684" s="24">
        <v>1.5</v>
      </c>
      <c r="H9684" s="22">
        <f>IF(OR($G9684="ERROR",$G9684="UNKNOWN",$G9684=""),IFERROR(VLOOKUP($D9684,'02_UnitPriceRef'!$E$3:$F$10,2,0),IF(OR($E9684="Error",$E9684="UNKNOWN",$E9684=""),0,I9684/E9684)),$G9684)</f>
        <v>1.5</v>
      </c>
      <c r="I9684" s="24">
        <v>3</v>
      </c>
      <c r="J9684" s="22">
        <f t="shared" si="112"/>
        <v>3</v>
      </c>
      <c r="K9684" s="22" t="s">
        <v>20</v>
      </c>
      <c r="L9684" s="22" t="s">
        <v>11</v>
      </c>
      <c r="M9684" s="26">
        <v>45246</v>
      </c>
      <c r="N9684" s="27">
        <f t="shared" si="113"/>
        <v>45246</v>
      </c>
    </row>
    <row r="9685" spans="1:14" ht="22.6" customHeight="1">
      <c r="A9685" s="22" t="s">
        <v>9706</v>
      </c>
      <c r="B9685" s="23" t="s">
        <v>19</v>
      </c>
      <c r="C9685" s="22" t="str">
        <f>IF(OR($B9685="Unknown",$B9685="Error",$B9685=""),IFERROR(VLOOKUP($H9685, '02_UnitPriceRef'!$F$3:$G$10,2,FALSE),"N/A"),$B9685)</f>
        <v>Salad</v>
      </c>
      <c r="D9685" s="22" t="s">
        <v>19</v>
      </c>
      <c r="E9685" s="24">
        <v>2</v>
      </c>
      <c r="F9685" s="22">
        <f t="shared" si="111"/>
        <v>2</v>
      </c>
      <c r="G9685" s="24">
        <v>5</v>
      </c>
      <c r="H9685" s="22">
        <f>IF(OR($G9685="ERROR",$G9685="UNKNOWN",$G9685=""),IFERROR(VLOOKUP($D9685,'02_UnitPriceRef'!$E$3:$F$10,2,0),IF(OR($E9685="Error",$E9685="UNKNOWN",$E9685=""),0,I9685/E9685)),$G9685)</f>
        <v>5</v>
      </c>
      <c r="I9685" s="24">
        <v>10</v>
      </c>
      <c r="J9685" s="22">
        <f t="shared" si="112"/>
        <v>10</v>
      </c>
      <c r="K9685" s="22" t="s">
        <v>10</v>
      </c>
      <c r="L9685" s="22" t="s">
        <v>20</v>
      </c>
      <c r="M9685" s="26">
        <v>45009</v>
      </c>
      <c r="N9685" s="27">
        <f t="shared" si="113"/>
        <v>45009</v>
      </c>
    </row>
    <row r="9686" spans="1:14" ht="22.6" customHeight="1">
      <c r="A9686" s="22" t="s">
        <v>9707</v>
      </c>
      <c r="B9686" s="23" t="s">
        <v>27</v>
      </c>
      <c r="C9686" s="22" t="str">
        <f>IF(OR($B9686="Unknown",$B9686="Error",$B9686=""),IFERROR(VLOOKUP($H9686, '02_UnitPriceRef'!$F$3:$G$10,2,FALSE),"N/A"),$B9686)</f>
        <v>Sandwich</v>
      </c>
      <c r="D9686" s="22" t="s">
        <v>27</v>
      </c>
      <c r="E9686" s="24">
        <v>2</v>
      </c>
      <c r="F9686" s="22">
        <f t="shared" si="111"/>
        <v>2</v>
      </c>
      <c r="G9686" s="24">
        <v>4</v>
      </c>
      <c r="H9686" s="22">
        <f>IF(OR($G9686="ERROR",$G9686="UNKNOWN",$G9686=""),IFERROR(VLOOKUP($D9686,'02_UnitPriceRef'!$E$3:$F$10,2,0),IF(OR($E9686="Error",$E9686="UNKNOWN",$E9686=""),0,I9686/E9686)),$G9686)</f>
        <v>4</v>
      </c>
      <c r="I9686" s="24">
        <v>8</v>
      </c>
      <c r="J9686" s="22">
        <f t="shared" si="112"/>
        <v>8</v>
      </c>
      <c r="K9686" s="22" t="s">
        <v>20</v>
      </c>
      <c r="L9686" s="22" t="s">
        <v>20</v>
      </c>
      <c r="M9686" s="26">
        <v>44958</v>
      </c>
      <c r="N9686" s="27">
        <f t="shared" si="113"/>
        <v>44958</v>
      </c>
    </row>
    <row r="9687" spans="1:14" ht="22.6" customHeight="1">
      <c r="A9687" s="22" t="s">
        <v>9708</v>
      </c>
      <c r="B9687" s="23" t="s">
        <v>27</v>
      </c>
      <c r="C9687" s="22" t="str">
        <f>IF(OR($B9687="Unknown",$B9687="Error",$B9687=""),IFERROR(VLOOKUP($H9687, '02_UnitPriceRef'!$F$3:$G$10,2,FALSE),"N/A"),$B9687)</f>
        <v>Sandwich</v>
      </c>
      <c r="D9687" s="22" t="s">
        <v>27</v>
      </c>
      <c r="E9687" s="24">
        <v>3</v>
      </c>
      <c r="F9687" s="22">
        <f t="shared" si="111"/>
        <v>3</v>
      </c>
      <c r="G9687" s="24">
        <v>4</v>
      </c>
      <c r="H9687" s="22">
        <f>IF(OR($G9687="ERROR",$G9687="UNKNOWN",$G9687=""),IFERROR(VLOOKUP($D9687,'02_UnitPriceRef'!$E$3:$F$10,2,0),IF(OR($E9687="Error",$E9687="UNKNOWN",$E9687=""),0,I9687/E9687)),$G9687)</f>
        <v>4</v>
      </c>
      <c r="I9687" s="24">
        <v>12</v>
      </c>
      <c r="J9687" s="22">
        <f t="shared" si="112"/>
        <v>12</v>
      </c>
      <c r="K9687" s="22" t="s">
        <v>20</v>
      </c>
      <c r="L9687" s="22" t="s">
        <v>11</v>
      </c>
      <c r="M9687" s="26">
        <v>45158</v>
      </c>
      <c r="N9687" s="27">
        <f t="shared" si="113"/>
        <v>45158</v>
      </c>
    </row>
    <row r="9688" spans="1:14" ht="22.6" customHeight="1">
      <c r="A9688" s="22" t="s">
        <v>9709</v>
      </c>
      <c r="B9688" s="23" t="s">
        <v>39</v>
      </c>
      <c r="C9688" s="22" t="str">
        <f>IF(OR($B9688="Unknown",$B9688="Error",$B9688=""),IFERROR(VLOOKUP($H9688, '02_UnitPriceRef'!$F$3:$G$10,2,FALSE),"N/A"),$B9688)</f>
        <v>Juice</v>
      </c>
      <c r="D9688" s="22" t="s">
        <v>39</v>
      </c>
      <c r="E9688" s="24">
        <v>4</v>
      </c>
      <c r="F9688" s="22">
        <f t="shared" si="111"/>
        <v>4</v>
      </c>
      <c r="G9688" s="24">
        <v>3</v>
      </c>
      <c r="H9688" s="22">
        <f>IF(OR($G9688="ERROR",$G9688="UNKNOWN",$G9688=""),IFERROR(VLOOKUP($D9688,'02_UnitPriceRef'!$E$3:$F$10,2,0),IF(OR($E9688="Error",$E9688="UNKNOWN",$E9688=""),0,I9688/E9688)),$G9688)</f>
        <v>3</v>
      </c>
      <c r="I9688" s="24">
        <v>12</v>
      </c>
      <c r="J9688" s="22">
        <f t="shared" si="112"/>
        <v>12</v>
      </c>
      <c r="K9688" s="22" t="s">
        <v>20</v>
      </c>
      <c r="L9688" s="22" t="s">
        <v>11</v>
      </c>
      <c r="M9688" s="26">
        <v>45285</v>
      </c>
      <c r="N9688" s="27">
        <f t="shared" si="113"/>
        <v>45285</v>
      </c>
    </row>
    <row r="9689" spans="1:14" ht="22.6" customHeight="1">
      <c r="A9689" s="22" t="s">
        <v>9710</v>
      </c>
      <c r="B9689" s="23" t="s">
        <v>19</v>
      </c>
      <c r="C9689" s="22" t="str">
        <f>IF(OR($B9689="Unknown",$B9689="Error",$B9689=""),IFERROR(VLOOKUP($H9689, '02_UnitPriceRef'!$F$3:$G$10,2,FALSE),"N/A"),$B9689)</f>
        <v>Salad</v>
      </c>
      <c r="D9689" s="22" t="s">
        <v>19</v>
      </c>
      <c r="E9689" s="24">
        <v>3</v>
      </c>
      <c r="F9689" s="22">
        <f t="shared" si="111"/>
        <v>3</v>
      </c>
      <c r="G9689" s="24">
        <v>5</v>
      </c>
      <c r="H9689" s="22">
        <f>IF(OR($G9689="ERROR",$G9689="UNKNOWN",$G9689=""),IFERROR(VLOOKUP($D9689,'02_UnitPriceRef'!$E$3:$F$10,2,0),IF(OR($E9689="Error",$E9689="UNKNOWN",$E9689=""),0,I9689/E9689)),$G9689)</f>
        <v>5</v>
      </c>
      <c r="I9689" s="24">
        <v>15</v>
      </c>
      <c r="J9689" s="22">
        <f t="shared" si="112"/>
        <v>15</v>
      </c>
      <c r="K9689" s="22" t="s">
        <v>14</v>
      </c>
      <c r="L9689" s="22" t="s">
        <v>11</v>
      </c>
      <c r="M9689" s="26">
        <v>45168</v>
      </c>
      <c r="N9689" s="27">
        <f t="shared" si="113"/>
        <v>45168</v>
      </c>
    </row>
    <row r="9690" spans="1:14" ht="22.6" customHeight="1">
      <c r="A9690" s="22" t="s">
        <v>9711</v>
      </c>
      <c r="B9690" s="23" t="s">
        <v>35</v>
      </c>
      <c r="C9690" s="22" t="str">
        <f>IF(OR($B9690="Unknown",$B9690="Error",$B9690=""),IFERROR(VLOOKUP($H9690, '02_UnitPriceRef'!$F$3:$G$10,2,FALSE),"N/A"),$B9690)</f>
        <v>Tea</v>
      </c>
      <c r="D9690" s="22" t="s">
        <v>35</v>
      </c>
      <c r="E9690" s="24">
        <v>1</v>
      </c>
      <c r="F9690" s="22">
        <f t="shared" si="111"/>
        <v>1</v>
      </c>
      <c r="G9690" s="24">
        <v>1.5</v>
      </c>
      <c r="H9690" s="22">
        <f>IF(OR($G9690="ERROR",$G9690="UNKNOWN",$G9690=""),IFERROR(VLOOKUP($D9690,'02_UnitPriceRef'!$E$3:$F$10,2,0),IF(OR($E9690="Error",$E9690="UNKNOWN",$E9690=""),0,I9690/E9690)),$G9690)</f>
        <v>1.5</v>
      </c>
      <c r="I9690" s="24">
        <v>1.5</v>
      </c>
      <c r="J9690" s="22">
        <f t="shared" si="112"/>
        <v>1.5</v>
      </c>
      <c r="K9690" s="22" t="s">
        <v>22</v>
      </c>
      <c r="L9690" s="22" t="s">
        <v>20</v>
      </c>
      <c r="M9690" s="26">
        <v>45026</v>
      </c>
      <c r="N9690" s="27">
        <f t="shared" si="113"/>
        <v>45026</v>
      </c>
    </row>
    <row r="9691" spans="1:14" ht="22.6" customHeight="1">
      <c r="A9691" s="22" t="s">
        <v>9712</v>
      </c>
      <c r="B9691" s="23" t="s">
        <v>17</v>
      </c>
      <c r="C9691" s="22" t="str">
        <f>IF(OR($B9691="Unknown",$B9691="Error",$B9691=""),IFERROR(VLOOKUP($H9691, '02_UnitPriceRef'!$F$3:$G$10,2,FALSE),"N/A"),$B9691)</f>
        <v>Cookie</v>
      </c>
      <c r="D9691" s="22" t="s">
        <v>17</v>
      </c>
      <c r="E9691" s="24">
        <v>1</v>
      </c>
      <c r="F9691" s="22">
        <f t="shared" si="111"/>
        <v>1</v>
      </c>
      <c r="G9691" s="24">
        <v>1</v>
      </c>
      <c r="H9691" s="22">
        <f>IF(OR($G9691="ERROR",$G9691="UNKNOWN",$G9691=""),IFERROR(VLOOKUP($D9691,'02_UnitPriceRef'!$E$3:$F$10,2,0),IF(OR($E9691="Error",$E9691="UNKNOWN",$E9691=""),0,I9691/E9691)),$G9691)</f>
        <v>1</v>
      </c>
      <c r="I9691" s="24">
        <v>1</v>
      </c>
      <c r="J9691" s="22">
        <f t="shared" si="112"/>
        <v>1</v>
      </c>
      <c r="K9691" s="22" t="s">
        <v>20</v>
      </c>
      <c r="L9691" s="22" t="s">
        <v>15</v>
      </c>
      <c r="M9691" s="26">
        <v>44956</v>
      </c>
      <c r="N9691" s="27">
        <f t="shared" si="113"/>
        <v>44956</v>
      </c>
    </row>
    <row r="9692" spans="1:14" ht="22.6" customHeight="1">
      <c r="A9692" s="22" t="s">
        <v>9713</v>
      </c>
      <c r="B9692" s="23" t="s">
        <v>24</v>
      </c>
      <c r="C9692" s="22" t="str">
        <f>IF(OR($B9692="Unknown",$B9692="Error",$B9692=""),IFERROR(VLOOKUP($H9692, '02_UnitPriceRef'!$F$3:$G$10,2,FALSE),"N/A"),$B9692)</f>
        <v>Smoothie</v>
      </c>
      <c r="D9692" s="22" t="s">
        <v>24</v>
      </c>
      <c r="E9692" s="24">
        <v>3</v>
      </c>
      <c r="F9692" s="22">
        <f t="shared" ref="F9692:F9946" si="114">IF(OR($E9692="ERROR",$E9692="UNKNOWN",$E9692=""),IFERROR(I9692/H9692,0),E9692)</f>
        <v>3</v>
      </c>
      <c r="G9692" s="24">
        <v>4</v>
      </c>
      <c r="H9692" s="22">
        <f>IF(OR($G9692="ERROR",$G9692="UNKNOWN",$G9692=""),IFERROR(VLOOKUP($D9692,'02_UnitPriceRef'!$E$3:$F$10,2,0),IF(OR($E9692="Error",$E9692="UNKNOWN",$E9692=""),0,I9692/E9692)),$G9692)</f>
        <v>4</v>
      </c>
      <c r="I9692" s="24">
        <v>12</v>
      </c>
      <c r="J9692" s="22">
        <f t="shared" ref="J9692:J9946" si="115">F9692*H9692</f>
        <v>12</v>
      </c>
      <c r="K9692" s="22" t="s">
        <v>20</v>
      </c>
      <c r="L9692" s="22" t="s">
        <v>20</v>
      </c>
      <c r="M9692" s="26">
        <v>45033</v>
      </c>
      <c r="N9692" s="27">
        <f t="shared" ref="N9692:N9946" si="116">IF(OR(M9692="UNKNOWN",M9692="ERROR",M9692=""),DATE(1900,1,1),M9692)</f>
        <v>45033</v>
      </c>
    </row>
    <row r="9693" spans="1:14" ht="22.6" customHeight="1">
      <c r="A9693" s="22" t="s">
        <v>9714</v>
      </c>
      <c r="B9693" s="23" t="s">
        <v>9</v>
      </c>
      <c r="C9693" s="22" t="str">
        <f>IF(OR($B9693="Unknown",$B9693="Error",$B9693=""),IFERROR(VLOOKUP($H9693, '02_UnitPriceRef'!$F$3:$G$10,2,FALSE),"N/A"),$B9693)</f>
        <v>Coffee</v>
      </c>
      <c r="D9693" s="22" t="s">
        <v>9</v>
      </c>
      <c r="E9693" s="24">
        <v>1</v>
      </c>
      <c r="F9693" s="22">
        <f t="shared" si="114"/>
        <v>1</v>
      </c>
      <c r="G9693" s="24">
        <v>2</v>
      </c>
      <c r="H9693" s="22">
        <f>IF(OR($G9693="ERROR",$G9693="UNKNOWN",$G9693=""),IFERROR(VLOOKUP($D9693,'02_UnitPriceRef'!$E$3:$F$10,2,0),IF(OR($E9693="Error",$E9693="UNKNOWN",$E9693=""),0,I9693/E9693)),$G9693)</f>
        <v>2</v>
      </c>
      <c r="I9693" s="23" t="s">
        <v>10031</v>
      </c>
      <c r="J9693" s="22">
        <f t="shared" si="115"/>
        <v>2</v>
      </c>
      <c r="K9693" s="22" t="s">
        <v>10</v>
      </c>
      <c r="L9693" s="22" t="s">
        <v>15</v>
      </c>
      <c r="M9693" s="26">
        <v>45237</v>
      </c>
      <c r="N9693" s="27">
        <f t="shared" si="116"/>
        <v>45237</v>
      </c>
    </row>
    <row r="9694" spans="1:14" ht="22.6" customHeight="1">
      <c r="A9694" s="22" t="s">
        <v>9715</v>
      </c>
      <c r="B9694" s="23" t="s">
        <v>27</v>
      </c>
      <c r="C9694" s="22" t="str">
        <f>IF(OR($B9694="Unknown",$B9694="Error",$B9694=""),IFERROR(VLOOKUP($H9694, '02_UnitPriceRef'!$F$3:$G$10,2,FALSE),"N/A"),$B9694)</f>
        <v>Sandwich</v>
      </c>
      <c r="D9694" s="22" t="s">
        <v>27</v>
      </c>
      <c r="E9694" s="24">
        <v>5</v>
      </c>
      <c r="F9694" s="22">
        <f t="shared" si="114"/>
        <v>5</v>
      </c>
      <c r="G9694" s="24">
        <v>4</v>
      </c>
      <c r="H9694" s="22">
        <f>IF(OR($G9694="ERROR",$G9694="UNKNOWN",$G9694=""),IFERROR(VLOOKUP($D9694,'02_UnitPriceRef'!$E$3:$F$10,2,0),IF(OR($E9694="Error",$E9694="UNKNOWN",$E9694=""),0,I9694/E9694)),$G9694)</f>
        <v>4</v>
      </c>
      <c r="I9694" s="24">
        <v>20</v>
      </c>
      <c r="J9694" s="22">
        <f t="shared" si="115"/>
        <v>20</v>
      </c>
      <c r="K9694" s="22" t="s">
        <v>22</v>
      </c>
      <c r="L9694" s="22" t="s">
        <v>20</v>
      </c>
      <c r="M9694" s="26">
        <v>45284</v>
      </c>
      <c r="N9694" s="27">
        <f t="shared" si="116"/>
        <v>45284</v>
      </c>
    </row>
    <row r="9695" spans="1:14" ht="22.6" customHeight="1">
      <c r="A9695" s="22" t="s">
        <v>9716</v>
      </c>
      <c r="B9695" s="23" t="s">
        <v>19</v>
      </c>
      <c r="C9695" s="22" t="str">
        <f>IF(OR($B9695="Unknown",$B9695="Error",$B9695=""),IFERROR(VLOOKUP($H9695, '02_UnitPriceRef'!$F$3:$G$10,2,FALSE),"N/A"),$B9695)</f>
        <v>Salad</v>
      </c>
      <c r="D9695" s="22" t="s">
        <v>19</v>
      </c>
      <c r="E9695" s="24">
        <v>2</v>
      </c>
      <c r="F9695" s="22">
        <f t="shared" si="114"/>
        <v>2</v>
      </c>
      <c r="G9695" s="24">
        <v>5</v>
      </c>
      <c r="H9695" s="22">
        <f>IF(OR($G9695="ERROR",$G9695="UNKNOWN",$G9695=""),IFERROR(VLOOKUP($D9695,'02_UnitPriceRef'!$E$3:$F$10,2,0),IF(OR($E9695="Error",$E9695="UNKNOWN",$E9695=""),0,I9695/E9695)),$G9695)</f>
        <v>5</v>
      </c>
      <c r="I9695" s="24">
        <v>10</v>
      </c>
      <c r="J9695" s="22">
        <f t="shared" si="115"/>
        <v>10</v>
      </c>
      <c r="K9695" s="22" t="s">
        <v>20</v>
      </c>
      <c r="L9695" s="22" t="s">
        <v>11</v>
      </c>
      <c r="M9695" s="26">
        <v>45264</v>
      </c>
      <c r="N9695" s="27">
        <f t="shared" si="116"/>
        <v>45264</v>
      </c>
    </row>
    <row r="9696" spans="1:14" ht="22.6" customHeight="1">
      <c r="A9696" s="22" t="s">
        <v>9717</v>
      </c>
      <c r="B9696" s="23" t="s">
        <v>10030</v>
      </c>
      <c r="C9696" s="22" t="str">
        <f>IF(OR($B9696="Unknown",$B9696="Error",$B9696=""),IFERROR(VLOOKUP($H9696, '02_UnitPriceRef'!$F$3:$G$10,2,FALSE),"N/A"),$B9696)</f>
        <v>Salad</v>
      </c>
      <c r="D9696" s="22" t="s">
        <v>19</v>
      </c>
      <c r="E9696" s="24">
        <v>1</v>
      </c>
      <c r="F9696" s="22">
        <f t="shared" si="114"/>
        <v>1</v>
      </c>
      <c r="G9696" s="24">
        <v>5</v>
      </c>
      <c r="H9696" s="22">
        <f>IF(OR($G9696="ERROR",$G9696="UNKNOWN",$G9696=""),IFERROR(VLOOKUP($D9696,'02_UnitPriceRef'!$E$3:$F$10,2,0),IF(OR($E9696="Error",$E9696="UNKNOWN",$E9696=""),0,I9696/E9696)),$G9696)</f>
        <v>5</v>
      </c>
      <c r="I9696" s="24">
        <v>5</v>
      </c>
      <c r="J9696" s="22">
        <f t="shared" si="115"/>
        <v>5</v>
      </c>
      <c r="K9696" s="22" t="s">
        <v>10</v>
      </c>
      <c r="L9696" s="22" t="s">
        <v>15</v>
      </c>
      <c r="M9696" s="26">
        <v>45253</v>
      </c>
      <c r="N9696" s="27">
        <f t="shared" si="116"/>
        <v>45253</v>
      </c>
    </row>
    <row r="9697" spans="1:14" ht="22.6" customHeight="1">
      <c r="A9697" s="22" t="s">
        <v>9718</v>
      </c>
      <c r="B9697" s="23" t="s">
        <v>13</v>
      </c>
      <c r="C9697" s="22" t="str">
        <f>IF(OR($B9697="Unknown",$B9697="Error",$B9697=""),IFERROR(VLOOKUP($H9697, '02_UnitPriceRef'!$F$3:$G$10,2,FALSE),"N/A"),$B9697)</f>
        <v>Cake</v>
      </c>
      <c r="D9697" s="22" t="s">
        <v>13</v>
      </c>
      <c r="E9697" s="24">
        <v>1</v>
      </c>
      <c r="F9697" s="22">
        <f t="shared" si="114"/>
        <v>1</v>
      </c>
      <c r="G9697" s="24">
        <v>3</v>
      </c>
      <c r="H9697" s="22">
        <f>IF(OR($G9697="ERROR",$G9697="UNKNOWN",$G9697=""),IFERROR(VLOOKUP($D9697,'02_UnitPriceRef'!$E$3:$F$10,2,0),IF(OR($E9697="Error",$E9697="UNKNOWN",$E9697=""),0,I9697/E9697)),$G9697)</f>
        <v>3</v>
      </c>
      <c r="I9697" s="24">
        <v>3</v>
      </c>
      <c r="J9697" s="22">
        <f t="shared" si="115"/>
        <v>3</v>
      </c>
      <c r="K9697" s="22" t="s">
        <v>10</v>
      </c>
      <c r="L9697" s="22" t="s">
        <v>20</v>
      </c>
      <c r="M9697" s="26">
        <v>45117</v>
      </c>
      <c r="N9697" s="27">
        <f t="shared" si="116"/>
        <v>45117</v>
      </c>
    </row>
    <row r="9698" spans="1:14" ht="22.6" customHeight="1">
      <c r="A9698" s="22" t="s">
        <v>9719</v>
      </c>
      <c r="B9698" s="23" t="s">
        <v>17</v>
      </c>
      <c r="C9698" s="22" t="str">
        <f>IF(OR($B9698="Unknown",$B9698="Error",$B9698=""),IFERROR(VLOOKUP($H9698, '02_UnitPriceRef'!$F$3:$G$10,2,FALSE),"N/A"),$B9698)</f>
        <v>Cookie</v>
      </c>
      <c r="D9698" s="22" t="s">
        <v>17</v>
      </c>
      <c r="E9698" s="24">
        <v>3</v>
      </c>
      <c r="F9698" s="22">
        <f t="shared" si="114"/>
        <v>3</v>
      </c>
      <c r="G9698" s="24">
        <v>1</v>
      </c>
      <c r="H9698" s="22">
        <f>IF(OR($G9698="ERROR",$G9698="UNKNOWN",$G9698=""),IFERROR(VLOOKUP($D9698,'02_UnitPriceRef'!$E$3:$F$10,2,0),IF(OR($E9698="Error",$E9698="UNKNOWN",$E9698=""),0,I9698/E9698)),$G9698)</f>
        <v>1</v>
      </c>
      <c r="I9698" s="24">
        <v>3</v>
      </c>
      <c r="J9698" s="22">
        <f t="shared" si="115"/>
        <v>3</v>
      </c>
      <c r="K9698" s="22" t="s">
        <v>14</v>
      </c>
      <c r="L9698" s="22" t="s">
        <v>11</v>
      </c>
      <c r="M9698" s="26">
        <v>45061</v>
      </c>
      <c r="N9698" s="27">
        <f t="shared" si="116"/>
        <v>45061</v>
      </c>
    </row>
    <row r="9699" spans="1:14" ht="22.6" customHeight="1">
      <c r="A9699" s="22" t="s">
        <v>9720</v>
      </c>
      <c r="B9699" s="23" t="s">
        <v>39</v>
      </c>
      <c r="C9699" s="22" t="str">
        <f>IF(OR($B9699="Unknown",$B9699="Error",$B9699=""),IFERROR(VLOOKUP($H9699, '02_UnitPriceRef'!$F$3:$G$10,2,FALSE),"N/A"),$B9699)</f>
        <v>Juice</v>
      </c>
      <c r="D9699" s="22" t="s">
        <v>39</v>
      </c>
      <c r="E9699" s="24">
        <v>3</v>
      </c>
      <c r="F9699" s="22">
        <f t="shared" si="114"/>
        <v>3</v>
      </c>
      <c r="G9699" s="24">
        <v>3</v>
      </c>
      <c r="H9699" s="22">
        <f>IF(OR($G9699="ERROR",$G9699="UNKNOWN",$G9699=""),IFERROR(VLOOKUP($D9699,'02_UnitPriceRef'!$E$3:$F$10,2,0),IF(OR($E9699="Error",$E9699="UNKNOWN",$E9699=""),0,I9699/E9699)),$G9699)</f>
        <v>3</v>
      </c>
      <c r="I9699" s="24">
        <v>9</v>
      </c>
      <c r="J9699" s="22">
        <f t="shared" si="115"/>
        <v>9</v>
      </c>
      <c r="K9699" s="22" t="s">
        <v>20</v>
      </c>
      <c r="L9699" s="22" t="s">
        <v>11</v>
      </c>
      <c r="M9699" s="26">
        <v>45194</v>
      </c>
      <c r="N9699" s="27">
        <f t="shared" si="116"/>
        <v>45194</v>
      </c>
    </row>
    <row r="9700" spans="1:14" ht="22.6" customHeight="1">
      <c r="A9700" s="22" t="s">
        <v>9721</v>
      </c>
      <c r="B9700" s="23" t="s">
        <v>10031</v>
      </c>
      <c r="C9700" s="22" t="str">
        <f>IF(OR($B9700="Unknown",$B9700="Error",$B9700=""),IFERROR(VLOOKUP($H9700, '02_UnitPriceRef'!$F$3:$G$10,2,FALSE),"N/A"),$B9700)</f>
        <v>Salad</v>
      </c>
      <c r="D9700" s="22" t="s">
        <v>19</v>
      </c>
      <c r="E9700" s="24">
        <v>5</v>
      </c>
      <c r="F9700" s="22">
        <f t="shared" si="114"/>
        <v>5</v>
      </c>
      <c r="G9700" s="24">
        <v>5</v>
      </c>
      <c r="H9700" s="22">
        <f>IF(OR($G9700="ERROR",$G9700="UNKNOWN",$G9700=""),IFERROR(VLOOKUP($D9700,'02_UnitPriceRef'!$E$3:$F$10,2,0),IF(OR($E9700="Error",$E9700="UNKNOWN",$E9700=""),0,I9700/E9700)),$G9700)</f>
        <v>5</v>
      </c>
      <c r="I9700" s="24">
        <v>25</v>
      </c>
      <c r="J9700" s="22">
        <f t="shared" si="115"/>
        <v>25</v>
      </c>
      <c r="K9700" s="22" t="s">
        <v>10</v>
      </c>
      <c r="L9700" s="22" t="s">
        <v>20</v>
      </c>
      <c r="M9700" s="26">
        <v>45099</v>
      </c>
      <c r="N9700" s="27">
        <f t="shared" si="116"/>
        <v>45099</v>
      </c>
    </row>
    <row r="9701" spans="1:14" ht="22.6" customHeight="1">
      <c r="A9701" s="22" t="s">
        <v>9722</v>
      </c>
      <c r="B9701" s="23" t="s">
        <v>9</v>
      </c>
      <c r="C9701" s="22" t="str">
        <f>IF(OR($B9701="Unknown",$B9701="Error",$B9701=""),IFERROR(VLOOKUP($H9701, '02_UnitPriceRef'!$F$3:$G$10,2,FALSE),"N/A"),$B9701)</f>
        <v>Coffee</v>
      </c>
      <c r="D9701" s="22" t="s">
        <v>9</v>
      </c>
      <c r="E9701" s="24">
        <v>1</v>
      </c>
      <c r="F9701" s="22">
        <f t="shared" si="114"/>
        <v>1</v>
      </c>
      <c r="G9701" s="24">
        <v>2</v>
      </c>
      <c r="H9701" s="22">
        <f>IF(OR($G9701="ERROR",$G9701="UNKNOWN",$G9701=""),IFERROR(VLOOKUP($D9701,'02_UnitPriceRef'!$E$3:$F$10,2,0),IF(OR($E9701="Error",$E9701="UNKNOWN",$E9701=""),0,I9701/E9701)),$G9701)</f>
        <v>2</v>
      </c>
      <c r="I9701" s="24">
        <v>2</v>
      </c>
      <c r="J9701" s="22">
        <f t="shared" si="115"/>
        <v>2</v>
      </c>
      <c r="K9701" s="22" t="s">
        <v>20</v>
      </c>
      <c r="L9701" s="22" t="s">
        <v>15</v>
      </c>
      <c r="M9701" s="26">
        <v>45075</v>
      </c>
      <c r="N9701" s="27">
        <f t="shared" si="116"/>
        <v>45075</v>
      </c>
    </row>
    <row r="9702" spans="1:14" ht="22.6" customHeight="1">
      <c r="A9702" s="22" t="s">
        <v>9723</v>
      </c>
      <c r="B9702" s="23" t="s">
        <v>39</v>
      </c>
      <c r="C9702" s="22" t="str">
        <f>IF(OR($B9702="Unknown",$B9702="Error",$B9702=""),IFERROR(VLOOKUP($H9702, '02_UnitPriceRef'!$F$3:$G$10,2,FALSE),"N/A"),$B9702)</f>
        <v>Juice</v>
      </c>
      <c r="D9702" s="22" t="s">
        <v>39</v>
      </c>
      <c r="E9702" s="24">
        <v>2</v>
      </c>
      <c r="F9702" s="22">
        <f t="shared" si="114"/>
        <v>2</v>
      </c>
      <c r="G9702" s="24">
        <v>3</v>
      </c>
      <c r="H9702" s="22">
        <f>IF(OR($G9702="ERROR",$G9702="UNKNOWN",$G9702=""),IFERROR(VLOOKUP($D9702,'02_UnitPriceRef'!$E$3:$F$10,2,0),IF(OR($E9702="Error",$E9702="UNKNOWN",$E9702=""),0,I9702/E9702)),$G9702)</f>
        <v>3</v>
      </c>
      <c r="I9702" s="24">
        <v>6</v>
      </c>
      <c r="J9702" s="22">
        <f t="shared" si="115"/>
        <v>6</v>
      </c>
      <c r="K9702" s="22" t="s">
        <v>20</v>
      </c>
      <c r="L9702" s="22" t="s">
        <v>20</v>
      </c>
      <c r="M9702" s="26">
        <v>44966</v>
      </c>
      <c r="N9702" s="27">
        <f t="shared" si="116"/>
        <v>44966</v>
      </c>
    </row>
    <row r="9703" spans="1:14" ht="22.6" customHeight="1">
      <c r="A9703" s="22" t="s">
        <v>9724</v>
      </c>
      <c r="B9703" s="23" t="s">
        <v>24</v>
      </c>
      <c r="C9703" s="22" t="str">
        <f>IF(OR($B9703="Unknown",$B9703="Error",$B9703=""),IFERROR(VLOOKUP($H9703, '02_UnitPriceRef'!$F$3:$G$10,2,FALSE),"N/A"),$B9703)</f>
        <v>Smoothie</v>
      </c>
      <c r="D9703" s="22" t="s">
        <v>24</v>
      </c>
      <c r="E9703" s="24">
        <v>5</v>
      </c>
      <c r="F9703" s="22">
        <f t="shared" si="114"/>
        <v>5</v>
      </c>
      <c r="G9703" s="24">
        <v>4</v>
      </c>
      <c r="H9703" s="22">
        <f>IF(OR($G9703="ERROR",$G9703="UNKNOWN",$G9703=""),IFERROR(VLOOKUP($D9703,'02_UnitPriceRef'!$E$3:$F$10,2,0),IF(OR($E9703="Error",$E9703="UNKNOWN",$E9703=""),0,I9703/E9703)),$G9703)</f>
        <v>4</v>
      </c>
      <c r="I9703" s="23" t="s">
        <v>10031</v>
      </c>
      <c r="J9703" s="22">
        <f t="shared" si="115"/>
        <v>20</v>
      </c>
      <c r="K9703" s="22" t="s">
        <v>14</v>
      </c>
      <c r="L9703" s="22" t="s">
        <v>15</v>
      </c>
      <c r="M9703" s="26">
        <v>45100</v>
      </c>
      <c r="N9703" s="27">
        <f t="shared" si="116"/>
        <v>45100</v>
      </c>
    </row>
    <row r="9704" spans="1:14" ht="22.6" customHeight="1">
      <c r="A9704" s="22" t="s">
        <v>9725</v>
      </c>
      <c r="B9704" s="23" t="s">
        <v>39</v>
      </c>
      <c r="C9704" s="22" t="str">
        <f>IF(OR($B9704="Unknown",$B9704="Error",$B9704=""),IFERROR(VLOOKUP($H9704, '02_UnitPriceRef'!$F$3:$G$10,2,FALSE),"N/A"),$B9704)</f>
        <v>Juice</v>
      </c>
      <c r="D9704" s="22" t="s">
        <v>39</v>
      </c>
      <c r="E9704" s="24">
        <v>2</v>
      </c>
      <c r="F9704" s="22">
        <f t="shared" si="114"/>
        <v>2</v>
      </c>
      <c r="G9704" s="24">
        <v>3</v>
      </c>
      <c r="H9704" s="22">
        <f>IF(OR($G9704="ERROR",$G9704="UNKNOWN",$G9704=""),IFERROR(VLOOKUP($D9704,'02_UnitPriceRef'!$E$3:$F$10,2,0),IF(OR($E9704="Error",$E9704="UNKNOWN",$E9704=""),0,I9704/E9704)),$G9704)</f>
        <v>3</v>
      </c>
      <c r="I9704" s="24">
        <v>6</v>
      </c>
      <c r="J9704" s="22">
        <f t="shared" si="115"/>
        <v>6</v>
      </c>
      <c r="K9704" s="22" t="s">
        <v>14</v>
      </c>
      <c r="L9704" s="22" t="s">
        <v>15</v>
      </c>
      <c r="M9704" s="26">
        <v>44933</v>
      </c>
      <c r="N9704" s="27">
        <f t="shared" si="116"/>
        <v>44933</v>
      </c>
    </row>
    <row r="9705" spans="1:14" ht="22.6" customHeight="1">
      <c r="A9705" s="22" t="s">
        <v>9726</v>
      </c>
      <c r="B9705" s="23" t="s">
        <v>27</v>
      </c>
      <c r="C9705" s="22" t="str">
        <f>IF(OR($B9705="Unknown",$B9705="Error",$B9705=""),IFERROR(VLOOKUP($H9705, '02_UnitPriceRef'!$F$3:$G$10,2,FALSE),"N/A"),$B9705)</f>
        <v>Sandwich</v>
      </c>
      <c r="D9705" s="22" t="s">
        <v>27</v>
      </c>
      <c r="E9705" s="24">
        <v>5</v>
      </c>
      <c r="F9705" s="22">
        <f t="shared" si="114"/>
        <v>5</v>
      </c>
      <c r="G9705" s="24">
        <v>4</v>
      </c>
      <c r="H9705" s="22">
        <f>IF(OR($G9705="ERROR",$G9705="UNKNOWN",$G9705=""),IFERROR(VLOOKUP($D9705,'02_UnitPriceRef'!$E$3:$F$10,2,0),IF(OR($E9705="Error",$E9705="UNKNOWN",$E9705=""),0,I9705/E9705)),$G9705)</f>
        <v>4</v>
      </c>
      <c r="I9705" s="24">
        <v>20</v>
      </c>
      <c r="J9705" s="22">
        <f t="shared" si="115"/>
        <v>20</v>
      </c>
      <c r="K9705" s="22" t="s">
        <v>20</v>
      </c>
      <c r="L9705" s="22" t="s">
        <v>20</v>
      </c>
      <c r="M9705" s="26">
        <v>45054</v>
      </c>
      <c r="N9705" s="27">
        <f t="shared" si="116"/>
        <v>45054</v>
      </c>
    </row>
    <row r="9706" spans="1:14" ht="22.6" customHeight="1">
      <c r="A9706" s="22" t="s">
        <v>9727</v>
      </c>
      <c r="B9706" s="23" t="s">
        <v>27</v>
      </c>
      <c r="C9706" s="22" t="str">
        <f>IF(OR($B9706="Unknown",$B9706="Error",$B9706=""),IFERROR(VLOOKUP($H9706, '02_UnitPriceRef'!$F$3:$G$10,2,FALSE),"N/A"),$B9706)</f>
        <v>Sandwich</v>
      </c>
      <c r="D9706" s="22" t="s">
        <v>27</v>
      </c>
      <c r="E9706" s="24">
        <v>1</v>
      </c>
      <c r="F9706" s="22">
        <f t="shared" si="114"/>
        <v>1</v>
      </c>
      <c r="G9706" s="24">
        <v>4</v>
      </c>
      <c r="H9706" s="22">
        <f>IF(OR($G9706="ERROR",$G9706="UNKNOWN",$G9706=""),IFERROR(VLOOKUP($D9706,'02_UnitPriceRef'!$E$3:$F$10,2,0),IF(OR($E9706="Error",$E9706="UNKNOWN",$E9706=""),0,I9706/E9706)),$G9706)</f>
        <v>4</v>
      </c>
      <c r="I9706" s="24">
        <v>4</v>
      </c>
      <c r="J9706" s="22">
        <f t="shared" si="115"/>
        <v>4</v>
      </c>
      <c r="K9706" s="22" t="s">
        <v>10</v>
      </c>
      <c r="L9706" s="22" t="s">
        <v>11</v>
      </c>
      <c r="M9706" s="26">
        <v>45010</v>
      </c>
      <c r="N9706" s="27">
        <f t="shared" si="116"/>
        <v>45010</v>
      </c>
    </row>
    <row r="9707" spans="1:14" ht="22.6" customHeight="1">
      <c r="A9707" s="22" t="s">
        <v>9728</v>
      </c>
      <c r="B9707" s="23" t="s">
        <v>9</v>
      </c>
      <c r="C9707" s="22" t="str">
        <f>IF(OR($B9707="Unknown",$B9707="Error",$B9707=""),IFERROR(VLOOKUP($H9707, '02_UnitPriceRef'!$F$3:$G$10,2,FALSE),"N/A"),$B9707)</f>
        <v>Coffee</v>
      </c>
      <c r="D9707" s="22" t="s">
        <v>9</v>
      </c>
      <c r="E9707" s="24">
        <v>2</v>
      </c>
      <c r="F9707" s="22">
        <f t="shared" si="114"/>
        <v>2</v>
      </c>
      <c r="G9707" s="24">
        <v>2</v>
      </c>
      <c r="H9707" s="22">
        <f>IF(OR($G9707="ERROR",$G9707="UNKNOWN",$G9707=""),IFERROR(VLOOKUP($D9707,'02_UnitPriceRef'!$E$3:$F$10,2,0),IF(OR($E9707="Error",$E9707="UNKNOWN",$E9707=""),0,I9707/E9707)),$G9707)</f>
        <v>2</v>
      </c>
      <c r="I9707" s="24">
        <v>4</v>
      </c>
      <c r="J9707" s="22">
        <f t="shared" si="115"/>
        <v>4</v>
      </c>
      <c r="K9707" s="22" t="s">
        <v>22</v>
      </c>
      <c r="L9707" s="22" t="s">
        <v>20</v>
      </c>
      <c r="M9707" s="26">
        <v>45272</v>
      </c>
      <c r="N9707" s="27">
        <f t="shared" si="116"/>
        <v>45272</v>
      </c>
    </row>
    <row r="9708" spans="1:14" ht="22.6" customHeight="1">
      <c r="A9708" s="22" t="s">
        <v>9729</v>
      </c>
      <c r="B9708" s="23" t="s">
        <v>9</v>
      </c>
      <c r="C9708" s="22" t="str">
        <f>IF(OR($B9708="Unknown",$B9708="Error",$B9708=""),IFERROR(VLOOKUP($H9708, '02_UnitPriceRef'!$F$3:$G$10,2,FALSE),"N/A"),$B9708)</f>
        <v>Coffee</v>
      </c>
      <c r="D9708" s="22" t="s">
        <v>9</v>
      </c>
      <c r="E9708" s="24">
        <v>5</v>
      </c>
      <c r="F9708" s="22">
        <f t="shared" si="114"/>
        <v>5</v>
      </c>
      <c r="G9708" s="24">
        <v>2</v>
      </c>
      <c r="H9708" s="22">
        <f>IF(OR($G9708="ERROR",$G9708="UNKNOWN",$G9708=""),IFERROR(VLOOKUP($D9708,'02_UnitPriceRef'!$E$3:$F$10,2,0),IF(OR($E9708="Error",$E9708="UNKNOWN",$E9708=""),0,I9708/E9708)),$G9708)</f>
        <v>2</v>
      </c>
      <c r="I9708" s="24">
        <v>10</v>
      </c>
      <c r="J9708" s="22">
        <f t="shared" si="115"/>
        <v>10</v>
      </c>
      <c r="K9708" s="22" t="s">
        <v>20</v>
      </c>
      <c r="L9708" s="22" t="s">
        <v>11</v>
      </c>
      <c r="M9708" s="26">
        <v>45142</v>
      </c>
      <c r="N9708" s="27">
        <f t="shared" si="116"/>
        <v>45142</v>
      </c>
    </row>
    <row r="9709" spans="1:14" ht="22.6" customHeight="1">
      <c r="A9709" s="22" t="s">
        <v>9730</v>
      </c>
      <c r="B9709" s="23" t="s">
        <v>19</v>
      </c>
      <c r="C9709" s="22" t="str">
        <f>IF(OR($B9709="Unknown",$B9709="Error",$B9709=""),IFERROR(VLOOKUP($H9709, '02_UnitPriceRef'!$F$3:$G$10,2,FALSE),"N/A"),$B9709)</f>
        <v>Salad</v>
      </c>
      <c r="D9709" s="22" t="s">
        <v>19</v>
      </c>
      <c r="E9709" s="24">
        <v>5</v>
      </c>
      <c r="F9709" s="22">
        <f t="shared" si="114"/>
        <v>5</v>
      </c>
      <c r="G9709" s="24">
        <v>5</v>
      </c>
      <c r="H9709" s="22">
        <f>IF(OR($G9709="ERROR",$G9709="UNKNOWN",$G9709=""),IFERROR(VLOOKUP($D9709,'02_UnitPriceRef'!$E$3:$F$10,2,0),IF(OR($E9709="Error",$E9709="UNKNOWN",$E9709=""),0,I9709/E9709)),$G9709)</f>
        <v>5</v>
      </c>
      <c r="I9709" s="24">
        <v>25</v>
      </c>
      <c r="J9709" s="22">
        <f t="shared" si="115"/>
        <v>25</v>
      </c>
      <c r="K9709" s="22" t="s">
        <v>10</v>
      </c>
      <c r="L9709" s="22" t="s">
        <v>11</v>
      </c>
      <c r="M9709" s="26">
        <v>45209</v>
      </c>
      <c r="N9709" s="27">
        <f t="shared" si="116"/>
        <v>45209</v>
      </c>
    </row>
    <row r="9710" spans="1:14" ht="22.6" customHeight="1">
      <c r="A9710" s="22" t="s">
        <v>9731</v>
      </c>
      <c r="B9710" s="23" t="s">
        <v>9</v>
      </c>
      <c r="C9710" s="22" t="str">
        <f>IF(OR($B9710="Unknown",$B9710="Error",$B9710=""),IFERROR(VLOOKUP($H9710, '02_UnitPriceRef'!$F$3:$G$10,2,FALSE),"N/A"),$B9710)</f>
        <v>Coffee</v>
      </c>
      <c r="D9710" s="22" t="s">
        <v>9</v>
      </c>
      <c r="E9710" s="24">
        <v>2</v>
      </c>
      <c r="F9710" s="22">
        <f t="shared" si="114"/>
        <v>2</v>
      </c>
      <c r="G9710" s="24">
        <v>2</v>
      </c>
      <c r="H9710" s="22">
        <f>IF(OR($G9710="ERROR",$G9710="UNKNOWN",$G9710=""),IFERROR(VLOOKUP($D9710,'02_UnitPriceRef'!$E$3:$F$10,2,0),IF(OR($E9710="Error",$E9710="UNKNOWN",$E9710=""),0,I9710/E9710)),$G9710)</f>
        <v>2</v>
      </c>
      <c r="I9710" s="24">
        <v>4</v>
      </c>
      <c r="J9710" s="22">
        <f t="shared" si="115"/>
        <v>4</v>
      </c>
      <c r="K9710" s="22" t="s">
        <v>10</v>
      </c>
      <c r="L9710" s="22" t="s">
        <v>20</v>
      </c>
      <c r="M9710" s="26">
        <v>45026</v>
      </c>
      <c r="N9710" s="27">
        <f t="shared" si="116"/>
        <v>45026</v>
      </c>
    </row>
    <row r="9711" spans="1:14" ht="22.6" customHeight="1">
      <c r="A9711" s="22" t="s">
        <v>9732</v>
      </c>
      <c r="B9711" s="23" t="s">
        <v>19</v>
      </c>
      <c r="C9711" s="22" t="str">
        <f>IF(OR($B9711="Unknown",$B9711="Error",$B9711=""),IFERROR(VLOOKUP($H9711, '02_UnitPriceRef'!$F$3:$G$10,2,FALSE),"N/A"),$B9711)</f>
        <v>Salad</v>
      </c>
      <c r="D9711" s="22" t="s">
        <v>19</v>
      </c>
      <c r="E9711" s="24">
        <v>2</v>
      </c>
      <c r="F9711" s="22">
        <f t="shared" si="114"/>
        <v>2</v>
      </c>
      <c r="G9711" s="24">
        <v>5</v>
      </c>
      <c r="H9711" s="22">
        <f>IF(OR($G9711="ERROR",$G9711="UNKNOWN",$G9711=""),IFERROR(VLOOKUP($D9711,'02_UnitPriceRef'!$E$3:$F$10,2,0),IF(OR($E9711="Error",$E9711="UNKNOWN",$E9711=""),0,I9711/E9711)),$G9711)</f>
        <v>5</v>
      </c>
      <c r="I9711" s="24">
        <v>10</v>
      </c>
      <c r="J9711" s="22">
        <f t="shared" si="115"/>
        <v>10</v>
      </c>
      <c r="K9711" s="22" t="s">
        <v>22</v>
      </c>
      <c r="L9711" s="22" t="s">
        <v>15</v>
      </c>
      <c r="M9711" s="26">
        <v>44963</v>
      </c>
      <c r="N9711" s="27">
        <f t="shared" si="116"/>
        <v>44963</v>
      </c>
    </row>
    <row r="9712" spans="1:14" ht="22.6" customHeight="1">
      <c r="A9712" s="22" t="s">
        <v>9733</v>
      </c>
      <c r="B9712" s="23" t="s">
        <v>39</v>
      </c>
      <c r="C9712" s="22" t="str">
        <f>IF(OR($B9712="Unknown",$B9712="Error",$B9712=""),IFERROR(VLOOKUP($H9712, '02_UnitPriceRef'!$F$3:$G$10,2,FALSE),"N/A"),$B9712)</f>
        <v>Juice</v>
      </c>
      <c r="D9712" s="22" t="s">
        <v>39</v>
      </c>
      <c r="E9712" s="24">
        <v>1</v>
      </c>
      <c r="F9712" s="22">
        <f t="shared" si="114"/>
        <v>1</v>
      </c>
      <c r="G9712" s="24">
        <v>3</v>
      </c>
      <c r="H9712" s="22">
        <f>IF(OR($G9712="ERROR",$G9712="UNKNOWN",$G9712=""),IFERROR(VLOOKUP($D9712,'02_UnitPriceRef'!$E$3:$F$10,2,0),IF(OR($E9712="Error",$E9712="UNKNOWN",$E9712=""),0,I9712/E9712)),$G9712)</f>
        <v>3</v>
      </c>
      <c r="I9712" s="24">
        <v>3</v>
      </c>
      <c r="J9712" s="22">
        <f t="shared" si="115"/>
        <v>3</v>
      </c>
      <c r="K9712" s="22" t="s">
        <v>10</v>
      </c>
      <c r="L9712" s="22" t="s">
        <v>11</v>
      </c>
      <c r="M9712" s="28" t="s">
        <v>10030</v>
      </c>
      <c r="N9712" s="27">
        <f t="shared" si="116"/>
        <v>1</v>
      </c>
    </row>
    <row r="9713" spans="1:14" ht="22.6" customHeight="1">
      <c r="A9713" s="22" t="s">
        <v>9734</v>
      </c>
      <c r="B9713" s="23" t="s">
        <v>13</v>
      </c>
      <c r="C9713" s="22" t="str">
        <f>IF(OR($B9713="Unknown",$B9713="Error",$B9713=""),IFERROR(VLOOKUP($H9713, '02_UnitPriceRef'!$F$3:$G$10,2,FALSE),"N/A"),$B9713)</f>
        <v>Cake</v>
      </c>
      <c r="D9713" s="22" t="s">
        <v>13</v>
      </c>
      <c r="E9713" s="24">
        <v>1</v>
      </c>
      <c r="F9713" s="22">
        <f t="shared" si="114"/>
        <v>1</v>
      </c>
      <c r="G9713" s="24">
        <v>3</v>
      </c>
      <c r="H9713" s="22">
        <f>IF(OR($G9713="ERROR",$G9713="UNKNOWN",$G9713=""),IFERROR(VLOOKUP($D9713,'02_UnitPriceRef'!$E$3:$F$10,2,0),IF(OR($E9713="Error",$E9713="UNKNOWN",$E9713=""),0,I9713/E9713)),$G9713)</f>
        <v>3</v>
      </c>
      <c r="I9713" s="24">
        <v>3</v>
      </c>
      <c r="J9713" s="22">
        <f t="shared" si="115"/>
        <v>3</v>
      </c>
      <c r="K9713" s="22" t="s">
        <v>10</v>
      </c>
      <c r="L9713" s="22" t="s">
        <v>11</v>
      </c>
      <c r="M9713" s="26">
        <v>45261</v>
      </c>
      <c r="N9713" s="27">
        <f t="shared" si="116"/>
        <v>45261</v>
      </c>
    </row>
    <row r="9714" spans="1:14" ht="22.6" customHeight="1">
      <c r="A9714" s="22" t="s">
        <v>9735</v>
      </c>
      <c r="B9714" s="23" t="s">
        <v>10031</v>
      </c>
      <c r="C9714" s="22" t="str">
        <f>IF(OR($B9714="Unknown",$B9714="Error",$B9714=""),IFERROR(VLOOKUP($H9714, '02_UnitPriceRef'!$F$3:$G$10,2,FALSE),"N/A"),$B9714)</f>
        <v>Cookie</v>
      </c>
      <c r="D9714" s="22" t="s">
        <v>17</v>
      </c>
      <c r="E9714" s="24">
        <v>2</v>
      </c>
      <c r="F9714" s="22">
        <f t="shared" si="114"/>
        <v>2</v>
      </c>
      <c r="G9714" s="24">
        <v>1</v>
      </c>
      <c r="H9714" s="22">
        <f>IF(OR($G9714="ERROR",$G9714="UNKNOWN",$G9714=""),IFERROR(VLOOKUP($D9714,'02_UnitPriceRef'!$E$3:$F$10,2,0),IF(OR($E9714="Error",$E9714="UNKNOWN",$E9714=""),0,I9714/E9714)),$G9714)</f>
        <v>1</v>
      </c>
      <c r="I9714" s="24">
        <v>2</v>
      </c>
      <c r="J9714" s="22">
        <f t="shared" si="115"/>
        <v>2</v>
      </c>
      <c r="K9714" s="22" t="s">
        <v>22</v>
      </c>
      <c r="L9714" s="22" t="s">
        <v>20</v>
      </c>
      <c r="M9714" s="26">
        <v>45163</v>
      </c>
      <c r="N9714" s="27">
        <f t="shared" si="116"/>
        <v>45163</v>
      </c>
    </row>
    <row r="9715" spans="1:14" ht="22.6" customHeight="1">
      <c r="A9715" s="22" t="s">
        <v>9736</v>
      </c>
      <c r="B9715" s="23" t="s">
        <v>35</v>
      </c>
      <c r="C9715" s="22" t="str">
        <f>IF(OR($B9715="Unknown",$B9715="Error",$B9715=""),IFERROR(VLOOKUP($H9715, '02_UnitPriceRef'!$F$3:$G$10,2,FALSE),"N/A"),$B9715)</f>
        <v>Tea</v>
      </c>
      <c r="D9715" s="22" t="s">
        <v>35</v>
      </c>
      <c r="E9715" s="24">
        <v>2</v>
      </c>
      <c r="F9715" s="22">
        <f t="shared" si="114"/>
        <v>2</v>
      </c>
      <c r="G9715" s="24">
        <v>1.5</v>
      </c>
      <c r="H9715" s="22">
        <f>IF(OR($G9715="ERROR",$G9715="UNKNOWN",$G9715=""),IFERROR(VLOOKUP($D9715,'02_UnitPriceRef'!$E$3:$F$10,2,0),IF(OR($E9715="Error",$E9715="UNKNOWN",$E9715=""),0,I9715/E9715)),$G9715)</f>
        <v>1.5</v>
      </c>
      <c r="I9715" s="24">
        <v>3</v>
      </c>
      <c r="J9715" s="22">
        <f t="shared" si="115"/>
        <v>3</v>
      </c>
      <c r="K9715" s="22" t="s">
        <v>20</v>
      </c>
      <c r="L9715" s="22" t="s">
        <v>20</v>
      </c>
      <c r="M9715" s="28" t="s">
        <v>10030</v>
      </c>
      <c r="N9715" s="27">
        <f t="shared" si="116"/>
        <v>1</v>
      </c>
    </row>
    <row r="9716" spans="1:14" ht="22.6" customHeight="1">
      <c r="A9716" s="22" t="s">
        <v>9737</v>
      </c>
      <c r="B9716" s="23" t="s">
        <v>27</v>
      </c>
      <c r="C9716" s="22" t="str">
        <f>IF(OR($B9716="Unknown",$B9716="Error",$B9716=""),IFERROR(VLOOKUP($H9716, '02_UnitPriceRef'!$F$3:$G$10,2,FALSE),"N/A"),$B9716)</f>
        <v>Sandwich</v>
      </c>
      <c r="D9716" s="22" t="s">
        <v>27</v>
      </c>
      <c r="E9716" s="24">
        <v>5</v>
      </c>
      <c r="F9716" s="22">
        <f t="shared" si="114"/>
        <v>5</v>
      </c>
      <c r="G9716" s="24">
        <v>4</v>
      </c>
      <c r="H9716" s="22">
        <f>IF(OR($G9716="ERROR",$G9716="UNKNOWN",$G9716=""),IFERROR(VLOOKUP($D9716,'02_UnitPriceRef'!$E$3:$F$10,2,0),IF(OR($E9716="Error",$E9716="UNKNOWN",$E9716=""),0,I9716/E9716)),$G9716)</f>
        <v>4</v>
      </c>
      <c r="I9716" s="24">
        <v>20</v>
      </c>
      <c r="J9716" s="22">
        <f t="shared" si="115"/>
        <v>20</v>
      </c>
      <c r="K9716" s="22" t="s">
        <v>14</v>
      </c>
      <c r="L9716" s="22" t="s">
        <v>11</v>
      </c>
      <c r="M9716" s="26">
        <v>44981</v>
      </c>
      <c r="N9716" s="27">
        <f t="shared" si="116"/>
        <v>44981</v>
      </c>
    </row>
    <row r="9717" spans="1:14" ht="22.6" customHeight="1">
      <c r="A9717" s="22" t="s">
        <v>9738</v>
      </c>
      <c r="B9717" s="23" t="s">
        <v>27</v>
      </c>
      <c r="C9717" s="22" t="str">
        <f>IF(OR($B9717="Unknown",$B9717="Error",$B9717=""),IFERROR(VLOOKUP($H9717, '02_UnitPriceRef'!$F$3:$G$10,2,FALSE),"N/A"),$B9717)</f>
        <v>Sandwich</v>
      </c>
      <c r="D9717" s="22" t="s">
        <v>27</v>
      </c>
      <c r="E9717" s="24">
        <v>2</v>
      </c>
      <c r="F9717" s="22">
        <f t="shared" si="114"/>
        <v>2</v>
      </c>
      <c r="G9717" s="24">
        <v>4</v>
      </c>
      <c r="H9717" s="22">
        <f>IF(OR($G9717="ERROR",$G9717="UNKNOWN",$G9717=""),IFERROR(VLOOKUP($D9717,'02_UnitPriceRef'!$E$3:$F$10,2,0),IF(OR($E9717="Error",$E9717="UNKNOWN",$E9717=""),0,I9717/E9717)),$G9717)</f>
        <v>4</v>
      </c>
      <c r="I9717" s="24">
        <v>8</v>
      </c>
      <c r="J9717" s="22">
        <f t="shared" si="115"/>
        <v>8</v>
      </c>
      <c r="K9717" s="22" t="s">
        <v>14</v>
      </c>
      <c r="L9717" s="22" t="s">
        <v>20</v>
      </c>
      <c r="M9717" s="26">
        <v>45268</v>
      </c>
      <c r="N9717" s="27">
        <f t="shared" si="116"/>
        <v>45268</v>
      </c>
    </row>
    <row r="9718" spans="1:14" ht="22.6" customHeight="1">
      <c r="A9718" s="22" t="s">
        <v>9739</v>
      </c>
      <c r="B9718" s="23" t="s">
        <v>19</v>
      </c>
      <c r="C9718" s="22" t="str">
        <f>IF(OR($B9718="Unknown",$B9718="Error",$B9718=""),IFERROR(VLOOKUP($H9718, '02_UnitPriceRef'!$F$3:$G$10,2,FALSE),"N/A"),$B9718)</f>
        <v>Salad</v>
      </c>
      <c r="D9718" s="22" t="s">
        <v>19</v>
      </c>
      <c r="E9718" s="23" t="s">
        <v>10030</v>
      </c>
      <c r="F9718" s="22">
        <f t="shared" si="114"/>
        <v>3</v>
      </c>
      <c r="G9718" s="24">
        <v>5</v>
      </c>
      <c r="H9718" s="22">
        <f>IF(OR($G9718="ERROR",$G9718="UNKNOWN",$G9718=""),IFERROR(VLOOKUP($D9718,'02_UnitPriceRef'!$E$3:$F$10,2,0),IF(OR($E9718="Error",$E9718="UNKNOWN",$E9718=""),0,I9718/E9718)),$G9718)</f>
        <v>5</v>
      </c>
      <c r="I9718" s="24">
        <v>15</v>
      </c>
      <c r="J9718" s="22">
        <f t="shared" si="115"/>
        <v>15</v>
      </c>
      <c r="K9718" s="22" t="s">
        <v>20</v>
      </c>
      <c r="L9718" s="22" t="s">
        <v>15</v>
      </c>
      <c r="M9718" s="26">
        <v>45157</v>
      </c>
      <c r="N9718" s="27">
        <f t="shared" si="116"/>
        <v>45157</v>
      </c>
    </row>
    <row r="9719" spans="1:14" ht="22.6" customHeight="1">
      <c r="A9719" s="22" t="s">
        <v>9740</v>
      </c>
      <c r="B9719" s="23"/>
      <c r="C9719" s="22" t="str">
        <f>IF(OR($B9719="Unknown",$B9719="Error",$B9719=""),IFERROR(VLOOKUP($H9719, '02_UnitPriceRef'!$F$3:$G$10,2,FALSE),"N/A"),$B9719)</f>
        <v>Coffee</v>
      </c>
      <c r="D9719" s="22" t="s">
        <v>9</v>
      </c>
      <c r="E9719" s="24">
        <v>1</v>
      </c>
      <c r="F9719" s="22">
        <f t="shared" si="114"/>
        <v>1</v>
      </c>
      <c r="G9719" s="23" t="s">
        <v>10030</v>
      </c>
      <c r="H9719" s="22">
        <f>IF(OR($G9719="ERROR",$G9719="UNKNOWN",$G9719=""),IFERROR(VLOOKUP($D9719,'02_UnitPriceRef'!$E$3:$F$10,2,0),IF(OR($E9719="Error",$E9719="UNKNOWN",$E9719=""),0,I9719/E9719)),$G9719)</f>
        <v>2</v>
      </c>
      <c r="I9719" s="24">
        <v>2</v>
      </c>
      <c r="J9719" s="22">
        <f t="shared" si="115"/>
        <v>2</v>
      </c>
      <c r="K9719" s="22" t="s">
        <v>10</v>
      </c>
      <c r="L9719" s="22" t="s">
        <v>11</v>
      </c>
      <c r="M9719" s="26">
        <v>45250</v>
      </c>
      <c r="N9719" s="27">
        <f t="shared" si="116"/>
        <v>45250</v>
      </c>
    </row>
    <row r="9720" spans="1:14" ht="22.6" customHeight="1">
      <c r="A9720" s="22" t="s">
        <v>9741</v>
      </c>
      <c r="B9720" s="23" t="s">
        <v>39</v>
      </c>
      <c r="C9720" s="22" t="str">
        <f>IF(OR($B9720="Unknown",$B9720="Error",$B9720=""),IFERROR(VLOOKUP($H9720, '02_UnitPriceRef'!$F$3:$G$10,2,FALSE),"N/A"),$B9720)</f>
        <v>Juice</v>
      </c>
      <c r="D9720" s="22" t="s">
        <v>39</v>
      </c>
      <c r="E9720" s="24">
        <v>3</v>
      </c>
      <c r="F9720" s="22">
        <f t="shared" si="114"/>
        <v>3</v>
      </c>
      <c r="G9720" s="24">
        <v>3</v>
      </c>
      <c r="H9720" s="22">
        <f>IF(OR($G9720="ERROR",$G9720="UNKNOWN",$G9720=""),IFERROR(VLOOKUP($D9720,'02_UnitPriceRef'!$E$3:$F$10,2,0),IF(OR($E9720="Error",$E9720="UNKNOWN",$E9720=""),0,I9720/E9720)),$G9720)</f>
        <v>3</v>
      </c>
      <c r="I9720" s="24">
        <v>9</v>
      </c>
      <c r="J9720" s="22">
        <f t="shared" si="115"/>
        <v>9</v>
      </c>
      <c r="K9720" s="22" t="s">
        <v>10</v>
      </c>
      <c r="L9720" s="22" t="s">
        <v>15</v>
      </c>
      <c r="M9720" s="26">
        <v>44964</v>
      </c>
      <c r="N9720" s="27">
        <f t="shared" si="116"/>
        <v>44964</v>
      </c>
    </row>
    <row r="9721" spans="1:14" ht="22.6" customHeight="1">
      <c r="A9721" s="22" t="s">
        <v>9742</v>
      </c>
      <c r="B9721" s="23" t="s">
        <v>27</v>
      </c>
      <c r="C9721" s="22" t="str">
        <f>IF(OR($B9721="Unknown",$B9721="Error",$B9721=""),IFERROR(VLOOKUP($H9721, '02_UnitPriceRef'!$F$3:$G$10,2,FALSE),"N/A"),$B9721)</f>
        <v>Sandwich</v>
      </c>
      <c r="D9721" s="22" t="s">
        <v>27</v>
      </c>
      <c r="E9721" s="24">
        <v>2</v>
      </c>
      <c r="F9721" s="22">
        <f t="shared" si="114"/>
        <v>2</v>
      </c>
      <c r="G9721" s="24">
        <v>4</v>
      </c>
      <c r="H9721" s="22">
        <f>IF(OR($G9721="ERROR",$G9721="UNKNOWN",$G9721=""),IFERROR(VLOOKUP($D9721,'02_UnitPriceRef'!$E$3:$F$10,2,0),IF(OR($E9721="Error",$E9721="UNKNOWN",$E9721=""),0,I9721/E9721)),$G9721)</f>
        <v>4</v>
      </c>
      <c r="I9721" s="24">
        <v>8</v>
      </c>
      <c r="J9721" s="22">
        <f t="shared" si="115"/>
        <v>8</v>
      </c>
      <c r="K9721" s="22" t="s">
        <v>20</v>
      </c>
      <c r="L9721" s="22" t="s">
        <v>11</v>
      </c>
      <c r="M9721" s="26">
        <v>45007</v>
      </c>
      <c r="N9721" s="27">
        <f t="shared" si="116"/>
        <v>45007</v>
      </c>
    </row>
    <row r="9722" spans="1:14" ht="22.6" customHeight="1">
      <c r="A9722" s="22" t="s">
        <v>9743</v>
      </c>
      <c r="B9722" s="23" t="s">
        <v>19</v>
      </c>
      <c r="C9722" s="22" t="str">
        <f>IF(OR($B9722="Unknown",$B9722="Error",$B9722=""),IFERROR(VLOOKUP($H9722, '02_UnitPriceRef'!$F$3:$G$10,2,FALSE),"N/A"),$B9722)</f>
        <v>Salad</v>
      </c>
      <c r="D9722" s="22" t="s">
        <v>19</v>
      </c>
      <c r="E9722" s="24">
        <v>5</v>
      </c>
      <c r="F9722" s="22">
        <f t="shared" si="114"/>
        <v>5</v>
      </c>
      <c r="G9722" s="24">
        <v>5</v>
      </c>
      <c r="H9722" s="22">
        <f>IF(OR($G9722="ERROR",$G9722="UNKNOWN",$G9722=""),IFERROR(VLOOKUP($D9722,'02_UnitPriceRef'!$E$3:$F$10,2,0),IF(OR($E9722="Error",$E9722="UNKNOWN",$E9722=""),0,I9722/E9722)),$G9722)</f>
        <v>5</v>
      </c>
      <c r="I9722" s="24">
        <v>25</v>
      </c>
      <c r="J9722" s="22">
        <f t="shared" si="115"/>
        <v>25</v>
      </c>
      <c r="K9722" s="22" t="s">
        <v>20</v>
      </c>
      <c r="L9722" s="22" t="s">
        <v>11</v>
      </c>
      <c r="M9722" s="26">
        <v>44956</v>
      </c>
      <c r="N9722" s="27">
        <f t="shared" si="116"/>
        <v>44956</v>
      </c>
    </row>
    <row r="9723" spans="1:14" ht="22.6" customHeight="1">
      <c r="A9723" s="22" t="s">
        <v>9744</v>
      </c>
      <c r="B9723" s="23" t="s">
        <v>35</v>
      </c>
      <c r="C9723" s="22" t="str">
        <f>IF(OR($B9723="Unknown",$B9723="Error",$B9723=""),IFERROR(VLOOKUP($H9723, '02_UnitPriceRef'!$F$3:$G$10,2,FALSE),"N/A"),$B9723)</f>
        <v>Tea</v>
      </c>
      <c r="D9723" s="22" t="s">
        <v>35</v>
      </c>
      <c r="E9723" s="24">
        <v>5</v>
      </c>
      <c r="F9723" s="22">
        <f t="shared" si="114"/>
        <v>5</v>
      </c>
      <c r="G9723" s="24">
        <v>1.5</v>
      </c>
      <c r="H9723" s="22">
        <f>IF(OR($G9723="ERROR",$G9723="UNKNOWN",$G9723=""),IFERROR(VLOOKUP($D9723,'02_UnitPriceRef'!$E$3:$F$10,2,0),IF(OR($E9723="Error",$E9723="UNKNOWN",$E9723=""),0,I9723/E9723)),$G9723)</f>
        <v>1.5</v>
      </c>
      <c r="I9723" s="24">
        <v>7.5</v>
      </c>
      <c r="J9723" s="22">
        <f t="shared" si="115"/>
        <v>7.5</v>
      </c>
      <c r="K9723" s="22" t="s">
        <v>20</v>
      </c>
      <c r="L9723" s="22" t="s">
        <v>20</v>
      </c>
      <c r="M9723" s="26">
        <v>45255</v>
      </c>
      <c r="N9723" s="27">
        <f t="shared" si="116"/>
        <v>45255</v>
      </c>
    </row>
    <row r="9724" spans="1:14" ht="22.6" customHeight="1">
      <c r="A9724" s="22" t="s">
        <v>9745</v>
      </c>
      <c r="B9724" s="23" t="s">
        <v>19</v>
      </c>
      <c r="C9724" s="22" t="str">
        <f>IF(OR($B9724="Unknown",$B9724="Error",$B9724=""),IFERROR(VLOOKUP($H9724, '02_UnitPriceRef'!$F$3:$G$10,2,FALSE),"N/A"),$B9724)</f>
        <v>Salad</v>
      </c>
      <c r="D9724" s="22" t="s">
        <v>19</v>
      </c>
      <c r="E9724" s="24">
        <v>3</v>
      </c>
      <c r="F9724" s="22">
        <f t="shared" si="114"/>
        <v>3</v>
      </c>
      <c r="G9724" s="24">
        <v>5</v>
      </c>
      <c r="H9724" s="22">
        <f>IF(OR($G9724="ERROR",$G9724="UNKNOWN",$G9724=""),IFERROR(VLOOKUP($D9724,'02_UnitPriceRef'!$E$3:$F$10,2,0),IF(OR($E9724="Error",$E9724="UNKNOWN",$E9724=""),0,I9724/E9724)),$G9724)</f>
        <v>5</v>
      </c>
      <c r="I9724" s="24">
        <v>15</v>
      </c>
      <c r="J9724" s="22">
        <f t="shared" si="115"/>
        <v>15</v>
      </c>
      <c r="K9724" s="22" t="s">
        <v>10</v>
      </c>
      <c r="L9724" s="22" t="s">
        <v>11</v>
      </c>
      <c r="M9724" s="26">
        <v>45024</v>
      </c>
      <c r="N9724" s="27">
        <f t="shared" si="116"/>
        <v>45024</v>
      </c>
    </row>
    <row r="9725" spans="1:14" ht="22.6" customHeight="1">
      <c r="A9725" s="22" t="s">
        <v>9746</v>
      </c>
      <c r="B9725" s="23" t="s">
        <v>39</v>
      </c>
      <c r="C9725" s="22" t="str">
        <f>IF(OR($B9725="Unknown",$B9725="Error",$B9725=""),IFERROR(VLOOKUP($H9725, '02_UnitPriceRef'!$F$3:$G$10,2,FALSE),"N/A"),$B9725)</f>
        <v>Juice</v>
      </c>
      <c r="D9725" s="22" t="s">
        <v>39</v>
      </c>
      <c r="E9725" s="24">
        <v>2</v>
      </c>
      <c r="F9725" s="22">
        <f t="shared" si="114"/>
        <v>2</v>
      </c>
      <c r="G9725" s="24">
        <v>3</v>
      </c>
      <c r="H9725" s="22">
        <f>IF(OR($G9725="ERROR",$G9725="UNKNOWN",$G9725=""),IFERROR(VLOOKUP($D9725,'02_UnitPriceRef'!$E$3:$F$10,2,0),IF(OR($E9725="Error",$E9725="UNKNOWN",$E9725=""),0,I9725/E9725)),$G9725)</f>
        <v>3</v>
      </c>
      <c r="I9725" s="24">
        <v>6</v>
      </c>
      <c r="J9725" s="22">
        <f t="shared" si="115"/>
        <v>6</v>
      </c>
      <c r="K9725" s="22" t="s">
        <v>20</v>
      </c>
      <c r="L9725" s="22" t="s">
        <v>15</v>
      </c>
      <c r="M9725" s="26">
        <v>45186</v>
      </c>
      <c r="N9725" s="27">
        <f t="shared" si="116"/>
        <v>45186</v>
      </c>
    </row>
    <row r="9726" spans="1:14" ht="22.6" customHeight="1">
      <c r="A9726" s="22" t="s">
        <v>9747</v>
      </c>
      <c r="B9726" s="23" t="s">
        <v>39</v>
      </c>
      <c r="C9726" s="22" t="str">
        <f>IF(OR($B9726="Unknown",$B9726="Error",$B9726=""),IFERROR(VLOOKUP($H9726, '02_UnitPriceRef'!$F$3:$G$10,2,FALSE),"N/A"),$B9726)</f>
        <v>Juice</v>
      </c>
      <c r="D9726" s="22" t="s">
        <v>39</v>
      </c>
      <c r="E9726" s="24">
        <v>3</v>
      </c>
      <c r="F9726" s="22">
        <f t="shared" si="114"/>
        <v>3</v>
      </c>
      <c r="G9726" s="24">
        <v>3</v>
      </c>
      <c r="H9726" s="22">
        <f>IF(OR($G9726="ERROR",$G9726="UNKNOWN",$G9726=""),IFERROR(VLOOKUP($D9726,'02_UnitPriceRef'!$E$3:$F$10,2,0),IF(OR($E9726="Error",$E9726="UNKNOWN",$E9726=""),0,I9726/E9726)),$G9726)</f>
        <v>3</v>
      </c>
      <c r="I9726" s="24">
        <v>9</v>
      </c>
      <c r="J9726" s="22">
        <f t="shared" si="115"/>
        <v>9</v>
      </c>
      <c r="K9726" s="22" t="s">
        <v>22</v>
      </c>
      <c r="L9726" s="22" t="s">
        <v>20</v>
      </c>
      <c r="M9726" s="26">
        <v>45012</v>
      </c>
      <c r="N9726" s="27">
        <f t="shared" si="116"/>
        <v>45012</v>
      </c>
    </row>
    <row r="9727" spans="1:14" ht="22.6" customHeight="1">
      <c r="A9727" s="22" t="s">
        <v>9748</v>
      </c>
      <c r="B9727" s="23" t="s">
        <v>35</v>
      </c>
      <c r="C9727" s="22" t="str">
        <f>IF(OR($B9727="Unknown",$B9727="Error",$B9727=""),IFERROR(VLOOKUP($H9727, '02_UnitPriceRef'!$F$3:$G$10,2,FALSE),"N/A"),$B9727)</f>
        <v>Tea</v>
      </c>
      <c r="D9727" s="22" t="s">
        <v>35</v>
      </c>
      <c r="E9727" s="23" t="s">
        <v>10030</v>
      </c>
      <c r="F9727" s="22">
        <f t="shared" si="114"/>
        <v>1</v>
      </c>
      <c r="G9727" s="24">
        <v>1.5</v>
      </c>
      <c r="H9727" s="22">
        <f>IF(OR($G9727="ERROR",$G9727="UNKNOWN",$G9727=""),IFERROR(VLOOKUP($D9727,'02_UnitPriceRef'!$E$3:$F$10,2,0),IF(OR($E9727="Error",$E9727="UNKNOWN",$E9727=""),0,I9727/E9727)),$G9727)</f>
        <v>1.5</v>
      </c>
      <c r="I9727" s="24">
        <v>1.5</v>
      </c>
      <c r="J9727" s="22">
        <f t="shared" si="115"/>
        <v>1.5</v>
      </c>
      <c r="K9727" s="22" t="s">
        <v>22</v>
      </c>
      <c r="L9727" s="22" t="s">
        <v>20</v>
      </c>
      <c r="M9727" s="26">
        <v>45084</v>
      </c>
      <c r="N9727" s="27">
        <f t="shared" si="116"/>
        <v>45084</v>
      </c>
    </row>
    <row r="9728" spans="1:14" ht="22.6" customHeight="1">
      <c r="A9728" s="22" t="s">
        <v>9749</v>
      </c>
      <c r="B9728" s="23" t="s">
        <v>27</v>
      </c>
      <c r="C9728" s="22" t="str">
        <f>IF(OR($B9728="Unknown",$B9728="Error",$B9728=""),IFERROR(VLOOKUP($H9728, '02_UnitPriceRef'!$F$3:$G$10,2,FALSE),"N/A"),$B9728)</f>
        <v>Sandwich</v>
      </c>
      <c r="D9728" s="22" t="s">
        <v>27</v>
      </c>
      <c r="E9728" s="24">
        <v>4</v>
      </c>
      <c r="F9728" s="22">
        <f t="shared" si="114"/>
        <v>4</v>
      </c>
      <c r="G9728" s="24">
        <v>4</v>
      </c>
      <c r="H9728" s="22">
        <f>IF(OR($G9728="ERROR",$G9728="UNKNOWN",$G9728=""),IFERROR(VLOOKUP($D9728,'02_UnitPriceRef'!$E$3:$F$10,2,0),IF(OR($E9728="Error",$E9728="UNKNOWN",$E9728=""),0,I9728/E9728)),$G9728)</f>
        <v>4</v>
      </c>
      <c r="I9728" s="24">
        <v>16</v>
      </c>
      <c r="J9728" s="22">
        <f t="shared" si="115"/>
        <v>16</v>
      </c>
      <c r="K9728" s="22" t="s">
        <v>14</v>
      </c>
      <c r="L9728" s="22" t="s">
        <v>11</v>
      </c>
      <c r="M9728" s="26">
        <v>45276</v>
      </c>
      <c r="N9728" s="27">
        <f t="shared" si="116"/>
        <v>45276</v>
      </c>
    </row>
    <row r="9729" spans="1:14" ht="22.6" customHeight="1">
      <c r="A9729" s="22" t="s">
        <v>9750</v>
      </c>
      <c r="B9729" s="23" t="s">
        <v>10031</v>
      </c>
      <c r="C9729" s="22" t="str">
        <f>IF(OR($B9729="Unknown",$B9729="Error",$B9729=""),IFERROR(VLOOKUP($H9729, '02_UnitPriceRef'!$F$3:$G$10,2,FALSE),"N/A"),$B9729)</f>
        <v>Sandwich/Smoothie</v>
      </c>
      <c r="D9729" s="22" t="s">
        <v>188</v>
      </c>
      <c r="E9729" s="24">
        <v>2</v>
      </c>
      <c r="F9729" s="22">
        <f t="shared" si="114"/>
        <v>2</v>
      </c>
      <c r="G9729" s="24">
        <v>4</v>
      </c>
      <c r="H9729" s="22">
        <f>IF(OR($G9729="ERROR",$G9729="UNKNOWN",$G9729=""),IFERROR(VLOOKUP($D9729,'02_UnitPriceRef'!$E$3:$F$10,2,0),IF(OR($E9729="Error",$E9729="UNKNOWN",$E9729=""),0,I9729/E9729)),$G9729)</f>
        <v>4</v>
      </c>
      <c r="I9729" s="24">
        <v>8</v>
      </c>
      <c r="J9729" s="22">
        <f t="shared" si="115"/>
        <v>8</v>
      </c>
      <c r="K9729" s="22" t="s">
        <v>22</v>
      </c>
      <c r="L9729" s="22" t="s">
        <v>20</v>
      </c>
      <c r="M9729" s="26">
        <v>45151</v>
      </c>
      <c r="N9729" s="27">
        <f t="shared" si="116"/>
        <v>45151</v>
      </c>
    </row>
    <row r="9730" spans="1:14" ht="22.6" customHeight="1">
      <c r="A9730" s="22" t="s">
        <v>9751</v>
      </c>
      <c r="B9730" s="23" t="s">
        <v>9</v>
      </c>
      <c r="C9730" s="22" t="str">
        <f>IF(OR($B9730="Unknown",$B9730="Error",$B9730=""),IFERROR(VLOOKUP($H9730, '02_UnitPriceRef'!$F$3:$G$10,2,FALSE),"N/A"),$B9730)</f>
        <v>Coffee</v>
      </c>
      <c r="D9730" s="22" t="s">
        <v>9</v>
      </c>
      <c r="E9730" s="24">
        <v>3</v>
      </c>
      <c r="F9730" s="22">
        <f t="shared" si="114"/>
        <v>3</v>
      </c>
      <c r="G9730" s="24">
        <v>2</v>
      </c>
      <c r="H9730" s="22">
        <f>IF(OR($G9730="ERROR",$G9730="UNKNOWN",$G9730=""),IFERROR(VLOOKUP($D9730,'02_UnitPriceRef'!$E$3:$F$10,2,0),IF(OR($E9730="Error",$E9730="UNKNOWN",$E9730=""),0,I9730/E9730)),$G9730)</f>
        <v>2</v>
      </c>
      <c r="I9730" s="24">
        <v>6</v>
      </c>
      <c r="J9730" s="22">
        <f t="shared" si="115"/>
        <v>6</v>
      </c>
      <c r="K9730" s="22" t="s">
        <v>20</v>
      </c>
      <c r="L9730" s="22" t="s">
        <v>11</v>
      </c>
      <c r="M9730" s="26">
        <v>45269</v>
      </c>
      <c r="N9730" s="27">
        <f t="shared" si="116"/>
        <v>45269</v>
      </c>
    </row>
    <row r="9731" spans="1:14" ht="22.6" customHeight="1">
      <c r="A9731" s="22" t="s">
        <v>9752</v>
      </c>
      <c r="B9731" s="23" t="s">
        <v>39</v>
      </c>
      <c r="C9731" s="22" t="str">
        <f>IF(OR($B9731="Unknown",$B9731="Error",$B9731=""),IFERROR(VLOOKUP($H9731, '02_UnitPriceRef'!$F$3:$G$10,2,FALSE),"N/A"),$B9731)</f>
        <v>Juice</v>
      </c>
      <c r="D9731" s="22" t="s">
        <v>39</v>
      </c>
      <c r="E9731" s="24">
        <v>5</v>
      </c>
      <c r="F9731" s="22">
        <f t="shared" si="114"/>
        <v>5</v>
      </c>
      <c r="G9731" s="24">
        <v>3</v>
      </c>
      <c r="H9731" s="22">
        <f>IF(OR($G9731="ERROR",$G9731="UNKNOWN",$G9731=""),IFERROR(VLOOKUP($D9731,'02_UnitPriceRef'!$E$3:$F$10,2,0),IF(OR($E9731="Error",$E9731="UNKNOWN",$E9731=""),0,I9731/E9731)),$G9731)</f>
        <v>3</v>
      </c>
      <c r="I9731" s="24">
        <v>15</v>
      </c>
      <c r="J9731" s="22">
        <f t="shared" si="115"/>
        <v>15</v>
      </c>
      <c r="K9731" s="22" t="s">
        <v>22</v>
      </c>
      <c r="L9731" s="22" t="s">
        <v>15</v>
      </c>
      <c r="M9731" s="26">
        <v>44998</v>
      </c>
      <c r="N9731" s="27">
        <f t="shared" si="116"/>
        <v>44998</v>
      </c>
    </row>
    <row r="9732" spans="1:14" ht="22.6" customHeight="1">
      <c r="A9732" s="22" t="s">
        <v>9753</v>
      </c>
      <c r="B9732" s="23"/>
      <c r="C9732" s="22" t="str">
        <f>IF(OR($B9732="Unknown",$B9732="Error",$B9732=""),IFERROR(VLOOKUP($H9732, '02_UnitPriceRef'!$F$3:$G$10,2,FALSE),"N/A"),$B9732)</f>
        <v>Coffee</v>
      </c>
      <c r="D9732" s="22" t="s">
        <v>9</v>
      </c>
      <c r="E9732" s="24">
        <v>5</v>
      </c>
      <c r="F9732" s="22">
        <f t="shared" si="114"/>
        <v>5</v>
      </c>
      <c r="G9732" s="24">
        <v>2</v>
      </c>
      <c r="H9732" s="22">
        <f>IF(OR($G9732="ERROR",$G9732="UNKNOWN",$G9732=""),IFERROR(VLOOKUP($D9732,'02_UnitPriceRef'!$E$3:$F$10,2,0),IF(OR($E9732="Error",$E9732="UNKNOWN",$E9732=""),0,I9732/E9732)),$G9732)</f>
        <v>2</v>
      </c>
      <c r="I9732" s="24">
        <v>10</v>
      </c>
      <c r="J9732" s="22">
        <f t="shared" si="115"/>
        <v>10</v>
      </c>
      <c r="K9732" s="22" t="s">
        <v>10</v>
      </c>
      <c r="L9732" s="22" t="s">
        <v>15</v>
      </c>
      <c r="M9732" s="26">
        <v>45027</v>
      </c>
      <c r="N9732" s="27">
        <f t="shared" si="116"/>
        <v>45027</v>
      </c>
    </row>
    <row r="9733" spans="1:14" ht="22.6" customHeight="1">
      <c r="A9733" s="22" t="s">
        <v>9754</v>
      </c>
      <c r="B9733" s="23" t="s">
        <v>24</v>
      </c>
      <c r="C9733" s="22" t="str">
        <f>IF(OR($B9733="Unknown",$B9733="Error",$B9733=""),IFERROR(VLOOKUP($H9733, '02_UnitPriceRef'!$F$3:$G$10,2,FALSE),"N/A"),$B9733)</f>
        <v>Smoothie</v>
      </c>
      <c r="D9733" s="22" t="s">
        <v>24</v>
      </c>
      <c r="E9733" s="24">
        <v>5</v>
      </c>
      <c r="F9733" s="22">
        <f t="shared" si="114"/>
        <v>5</v>
      </c>
      <c r="G9733" s="24">
        <v>4</v>
      </c>
      <c r="H9733" s="22">
        <f>IF(OR($G9733="ERROR",$G9733="UNKNOWN",$G9733=""),IFERROR(VLOOKUP($D9733,'02_UnitPriceRef'!$E$3:$F$10,2,0),IF(OR($E9733="Error",$E9733="UNKNOWN",$E9733=""),0,I9733/E9733)),$G9733)</f>
        <v>4</v>
      </c>
      <c r="I9733" s="24">
        <v>20</v>
      </c>
      <c r="J9733" s="22">
        <f t="shared" si="115"/>
        <v>20</v>
      </c>
      <c r="K9733" s="22" t="s">
        <v>20</v>
      </c>
      <c r="L9733" s="22" t="s">
        <v>20</v>
      </c>
      <c r="M9733" s="26">
        <v>45189</v>
      </c>
      <c r="N9733" s="27">
        <f t="shared" si="116"/>
        <v>45189</v>
      </c>
    </row>
    <row r="9734" spans="1:14" ht="22.6" customHeight="1">
      <c r="A9734" s="22" t="s">
        <v>9755</v>
      </c>
      <c r="B9734" s="23" t="s">
        <v>13</v>
      </c>
      <c r="C9734" s="22" t="str">
        <f>IF(OR($B9734="Unknown",$B9734="Error",$B9734=""),IFERROR(VLOOKUP($H9734, '02_UnitPriceRef'!$F$3:$G$10,2,FALSE),"N/A"),$B9734)</f>
        <v>Cake</v>
      </c>
      <c r="D9734" s="22" t="s">
        <v>13</v>
      </c>
      <c r="E9734" s="24">
        <v>5</v>
      </c>
      <c r="F9734" s="22">
        <f t="shared" si="114"/>
        <v>5</v>
      </c>
      <c r="G9734" s="24">
        <v>3</v>
      </c>
      <c r="H9734" s="22">
        <f>IF(OR($G9734="ERROR",$G9734="UNKNOWN",$G9734=""),IFERROR(VLOOKUP($D9734,'02_UnitPriceRef'!$E$3:$F$10,2,0),IF(OR($E9734="Error",$E9734="UNKNOWN",$E9734=""),0,I9734/E9734)),$G9734)</f>
        <v>3</v>
      </c>
      <c r="I9734" s="24">
        <v>15</v>
      </c>
      <c r="J9734" s="22">
        <f t="shared" si="115"/>
        <v>15</v>
      </c>
      <c r="K9734" s="22" t="s">
        <v>10</v>
      </c>
      <c r="L9734" s="22" t="s">
        <v>15</v>
      </c>
      <c r="M9734" s="26">
        <v>44973</v>
      </c>
      <c r="N9734" s="27">
        <f t="shared" si="116"/>
        <v>44973</v>
      </c>
    </row>
    <row r="9735" spans="1:14" ht="22.6" customHeight="1">
      <c r="A9735" s="22" t="s">
        <v>9756</v>
      </c>
      <c r="B9735" s="23" t="s">
        <v>24</v>
      </c>
      <c r="C9735" s="22" t="str">
        <f>IF(OR($B9735="Unknown",$B9735="Error",$B9735=""),IFERROR(VLOOKUP($H9735, '02_UnitPriceRef'!$F$3:$G$10,2,FALSE),"N/A"),$B9735)</f>
        <v>Smoothie</v>
      </c>
      <c r="D9735" s="22" t="s">
        <v>24</v>
      </c>
      <c r="E9735" s="24">
        <v>3</v>
      </c>
      <c r="F9735" s="22">
        <f t="shared" si="114"/>
        <v>3</v>
      </c>
      <c r="G9735" s="24">
        <v>4</v>
      </c>
      <c r="H9735" s="22">
        <f>IF(OR($G9735="ERROR",$G9735="UNKNOWN",$G9735=""),IFERROR(VLOOKUP($D9735,'02_UnitPriceRef'!$E$3:$F$10,2,0),IF(OR($E9735="Error",$E9735="UNKNOWN",$E9735=""),0,I9735/E9735)),$G9735)</f>
        <v>4</v>
      </c>
      <c r="I9735" s="24">
        <v>12</v>
      </c>
      <c r="J9735" s="22">
        <f t="shared" si="115"/>
        <v>12</v>
      </c>
      <c r="K9735" s="22" t="s">
        <v>14</v>
      </c>
      <c r="L9735" s="22" t="s">
        <v>20</v>
      </c>
      <c r="M9735" s="26">
        <v>45251</v>
      </c>
      <c r="N9735" s="27">
        <f t="shared" si="116"/>
        <v>45251</v>
      </c>
    </row>
    <row r="9736" spans="1:14" ht="22.6" customHeight="1">
      <c r="A9736" s="22" t="s">
        <v>9757</v>
      </c>
      <c r="B9736" s="23" t="s">
        <v>10031</v>
      </c>
      <c r="C9736" s="22" t="str">
        <f>IF(OR($B9736="Unknown",$B9736="Error",$B9736=""),IFERROR(VLOOKUP($H9736, '02_UnitPriceRef'!$F$3:$G$10,2,FALSE),"N/A"),$B9736)</f>
        <v>Tea</v>
      </c>
      <c r="D9736" s="22" t="s">
        <v>35</v>
      </c>
      <c r="E9736" s="24">
        <v>3</v>
      </c>
      <c r="F9736" s="22">
        <f t="shared" si="114"/>
        <v>3</v>
      </c>
      <c r="G9736" s="24">
        <v>1.5</v>
      </c>
      <c r="H9736" s="22">
        <f>IF(OR($G9736="ERROR",$G9736="UNKNOWN",$G9736=""),IFERROR(VLOOKUP($D9736,'02_UnitPriceRef'!$E$3:$F$10,2,0),IF(OR($E9736="Error",$E9736="UNKNOWN",$E9736=""),0,I9736/E9736)),$G9736)</f>
        <v>1.5</v>
      </c>
      <c r="I9736" s="24">
        <v>4.5</v>
      </c>
      <c r="J9736" s="22">
        <f t="shared" si="115"/>
        <v>4.5</v>
      </c>
      <c r="K9736" s="22" t="s">
        <v>10</v>
      </c>
      <c r="L9736" s="22" t="s">
        <v>15</v>
      </c>
      <c r="M9736" s="26">
        <v>45110</v>
      </c>
      <c r="N9736" s="27">
        <f t="shared" si="116"/>
        <v>45110</v>
      </c>
    </row>
    <row r="9737" spans="1:14" ht="22.6" customHeight="1">
      <c r="A9737" s="22" t="s">
        <v>9758</v>
      </c>
      <c r="B9737" s="23" t="s">
        <v>27</v>
      </c>
      <c r="C9737" s="22" t="str">
        <f>IF(OR($B9737="Unknown",$B9737="Error",$B9737=""),IFERROR(VLOOKUP($H9737, '02_UnitPriceRef'!$F$3:$G$10,2,FALSE),"N/A"),$B9737)</f>
        <v>Sandwich</v>
      </c>
      <c r="D9737" s="22" t="s">
        <v>27</v>
      </c>
      <c r="E9737" s="24">
        <v>2</v>
      </c>
      <c r="F9737" s="22">
        <f t="shared" si="114"/>
        <v>2</v>
      </c>
      <c r="G9737" s="24">
        <v>4</v>
      </c>
      <c r="H9737" s="22">
        <f>IF(OR($G9737="ERROR",$G9737="UNKNOWN",$G9737=""),IFERROR(VLOOKUP($D9737,'02_UnitPriceRef'!$E$3:$F$10,2,0),IF(OR($E9737="Error",$E9737="UNKNOWN",$E9737=""),0,I9737/E9737)),$G9737)</f>
        <v>4</v>
      </c>
      <c r="I9737" s="24">
        <v>8</v>
      </c>
      <c r="J9737" s="22">
        <f t="shared" si="115"/>
        <v>8</v>
      </c>
      <c r="K9737" s="22" t="s">
        <v>14</v>
      </c>
      <c r="L9737" s="22" t="s">
        <v>15</v>
      </c>
      <c r="M9737" s="26">
        <v>45128</v>
      </c>
      <c r="N9737" s="27">
        <f t="shared" si="116"/>
        <v>45128</v>
      </c>
    </row>
    <row r="9738" spans="1:14" ht="22.6" customHeight="1">
      <c r="A9738" s="22" t="s">
        <v>9759</v>
      </c>
      <c r="B9738" s="23" t="s">
        <v>9</v>
      </c>
      <c r="C9738" s="22" t="str">
        <f>IF(OR($B9738="Unknown",$B9738="Error",$B9738=""),IFERROR(VLOOKUP($H9738, '02_UnitPriceRef'!$F$3:$G$10,2,FALSE),"N/A"),$B9738)</f>
        <v>Coffee</v>
      </c>
      <c r="D9738" s="22" t="s">
        <v>9</v>
      </c>
      <c r="E9738" s="24">
        <v>4</v>
      </c>
      <c r="F9738" s="22">
        <f t="shared" si="114"/>
        <v>4</v>
      </c>
      <c r="G9738" s="24">
        <v>2</v>
      </c>
      <c r="H9738" s="22">
        <f>IF(OR($G9738="ERROR",$G9738="UNKNOWN",$G9738=""),IFERROR(VLOOKUP($D9738,'02_UnitPriceRef'!$E$3:$F$10,2,0),IF(OR($E9738="Error",$E9738="UNKNOWN",$E9738=""),0,I9738/E9738)),$G9738)</f>
        <v>2</v>
      </c>
      <c r="I9738" s="23" t="s">
        <v>10030</v>
      </c>
      <c r="J9738" s="22">
        <f t="shared" si="115"/>
        <v>8</v>
      </c>
      <c r="K9738" s="22" t="s">
        <v>10</v>
      </c>
      <c r="L9738" s="22" t="s">
        <v>20</v>
      </c>
      <c r="M9738" s="26">
        <v>45067</v>
      </c>
      <c r="N9738" s="27">
        <f t="shared" si="116"/>
        <v>45067</v>
      </c>
    </row>
    <row r="9739" spans="1:14" ht="22.6" customHeight="1">
      <c r="A9739" s="22" t="s">
        <v>9760</v>
      </c>
      <c r="B9739" s="23" t="s">
        <v>9</v>
      </c>
      <c r="C9739" s="22" t="str">
        <f>IF(OR($B9739="Unknown",$B9739="Error",$B9739=""),IFERROR(VLOOKUP($H9739, '02_UnitPriceRef'!$F$3:$G$10,2,FALSE),"N/A"),$B9739)</f>
        <v>Coffee</v>
      </c>
      <c r="D9739" s="22" t="s">
        <v>9</v>
      </c>
      <c r="E9739" s="24">
        <v>3</v>
      </c>
      <c r="F9739" s="22">
        <f t="shared" si="114"/>
        <v>3</v>
      </c>
      <c r="G9739" s="24">
        <v>2</v>
      </c>
      <c r="H9739" s="22">
        <f>IF(OR($G9739="ERROR",$G9739="UNKNOWN",$G9739=""),IFERROR(VLOOKUP($D9739,'02_UnitPriceRef'!$E$3:$F$10,2,0),IF(OR($E9739="Error",$E9739="UNKNOWN",$E9739=""),0,I9739/E9739)),$G9739)</f>
        <v>2</v>
      </c>
      <c r="I9739" s="24">
        <v>6</v>
      </c>
      <c r="J9739" s="22">
        <f t="shared" si="115"/>
        <v>6</v>
      </c>
      <c r="K9739" s="22" t="s">
        <v>10</v>
      </c>
      <c r="L9739" s="22" t="s">
        <v>20</v>
      </c>
      <c r="M9739" s="26">
        <v>45074</v>
      </c>
      <c r="N9739" s="27">
        <f t="shared" si="116"/>
        <v>45074</v>
      </c>
    </row>
    <row r="9740" spans="1:14" ht="22.6" customHeight="1">
      <c r="A9740" s="22" t="s">
        <v>9761</v>
      </c>
      <c r="B9740" s="23" t="s">
        <v>17</v>
      </c>
      <c r="C9740" s="22" t="str">
        <f>IF(OR($B9740="Unknown",$B9740="Error",$B9740=""),IFERROR(VLOOKUP($H9740, '02_UnitPriceRef'!$F$3:$G$10,2,FALSE),"N/A"),$B9740)</f>
        <v>Cookie</v>
      </c>
      <c r="D9740" s="22" t="s">
        <v>17</v>
      </c>
      <c r="E9740" s="24">
        <v>4</v>
      </c>
      <c r="F9740" s="22">
        <f t="shared" si="114"/>
        <v>4</v>
      </c>
      <c r="G9740" s="23"/>
      <c r="H9740" s="22">
        <f>IF(OR($G9740="ERROR",$G9740="UNKNOWN",$G9740=""),IFERROR(VLOOKUP($D9740,'02_UnitPriceRef'!$E$3:$F$10,2,0),IF(OR($E9740="Error",$E9740="UNKNOWN",$E9740=""),0,I9740/E9740)),$G9740)</f>
        <v>1</v>
      </c>
      <c r="I9740" s="24">
        <v>4</v>
      </c>
      <c r="J9740" s="22">
        <f t="shared" si="115"/>
        <v>4</v>
      </c>
      <c r="K9740" s="22" t="s">
        <v>22</v>
      </c>
      <c r="L9740" s="22" t="s">
        <v>15</v>
      </c>
      <c r="M9740" s="26">
        <v>45106</v>
      </c>
      <c r="N9740" s="27">
        <f t="shared" si="116"/>
        <v>45106</v>
      </c>
    </row>
    <row r="9741" spans="1:14" ht="22.6" customHeight="1">
      <c r="A9741" s="22" t="s">
        <v>9762</v>
      </c>
      <c r="B9741" s="23" t="s">
        <v>17</v>
      </c>
      <c r="C9741" s="22" t="str">
        <f>IF(OR($B9741="Unknown",$B9741="Error",$B9741=""),IFERROR(VLOOKUP($H9741, '02_UnitPriceRef'!$F$3:$G$10,2,FALSE),"N/A"),$B9741)</f>
        <v>Cookie</v>
      </c>
      <c r="D9741" s="22" t="s">
        <v>17</v>
      </c>
      <c r="E9741" s="24">
        <v>4</v>
      </c>
      <c r="F9741" s="22">
        <f t="shared" si="114"/>
        <v>4</v>
      </c>
      <c r="G9741" s="24">
        <v>1</v>
      </c>
      <c r="H9741" s="22">
        <f>IF(OR($G9741="ERROR",$G9741="UNKNOWN",$G9741=""),IFERROR(VLOOKUP($D9741,'02_UnitPriceRef'!$E$3:$F$10,2,0),IF(OR($E9741="Error",$E9741="UNKNOWN",$E9741=""),0,I9741/E9741)),$G9741)</f>
        <v>1</v>
      </c>
      <c r="I9741" s="24">
        <v>4</v>
      </c>
      <c r="J9741" s="22">
        <f t="shared" si="115"/>
        <v>4</v>
      </c>
      <c r="K9741" s="22" t="s">
        <v>10</v>
      </c>
      <c r="L9741" s="22" t="s">
        <v>20</v>
      </c>
      <c r="M9741" s="26">
        <v>45214</v>
      </c>
      <c r="N9741" s="27">
        <f t="shared" si="116"/>
        <v>45214</v>
      </c>
    </row>
    <row r="9742" spans="1:14" ht="22.6" customHeight="1">
      <c r="A9742" s="22" t="s">
        <v>9763</v>
      </c>
      <c r="B9742" s="23" t="s">
        <v>19</v>
      </c>
      <c r="C9742" s="22" t="str">
        <f>IF(OR($B9742="Unknown",$B9742="Error",$B9742=""),IFERROR(VLOOKUP($H9742, '02_UnitPriceRef'!$F$3:$G$10,2,FALSE),"N/A"),$B9742)</f>
        <v>Salad</v>
      </c>
      <c r="D9742" s="22" t="s">
        <v>19</v>
      </c>
      <c r="E9742" s="24">
        <v>2</v>
      </c>
      <c r="F9742" s="22">
        <f t="shared" si="114"/>
        <v>2</v>
      </c>
      <c r="G9742" s="24">
        <v>5</v>
      </c>
      <c r="H9742" s="22">
        <f>IF(OR($G9742="ERROR",$G9742="UNKNOWN",$G9742=""),IFERROR(VLOOKUP($D9742,'02_UnitPriceRef'!$E$3:$F$10,2,0),IF(OR($E9742="Error",$E9742="UNKNOWN",$E9742=""),0,I9742/E9742)),$G9742)</f>
        <v>5</v>
      </c>
      <c r="I9742" s="24">
        <v>10</v>
      </c>
      <c r="J9742" s="22">
        <f t="shared" si="115"/>
        <v>10</v>
      </c>
      <c r="K9742" s="22" t="s">
        <v>22</v>
      </c>
      <c r="L9742" s="22" t="s">
        <v>20</v>
      </c>
      <c r="M9742" s="26">
        <v>45054</v>
      </c>
      <c r="N9742" s="27">
        <f t="shared" si="116"/>
        <v>45054</v>
      </c>
    </row>
    <row r="9743" spans="1:14" ht="22.6" customHeight="1">
      <c r="A9743" s="22" t="s">
        <v>9764</v>
      </c>
      <c r="B9743" s="23" t="s">
        <v>13</v>
      </c>
      <c r="C9743" s="22" t="str">
        <f>IF(OR($B9743="Unknown",$B9743="Error",$B9743=""),IFERROR(VLOOKUP($H9743, '02_UnitPriceRef'!$F$3:$G$10,2,FALSE),"N/A"),$B9743)</f>
        <v>Cake</v>
      </c>
      <c r="D9743" s="22" t="s">
        <v>13</v>
      </c>
      <c r="E9743" s="24">
        <v>5</v>
      </c>
      <c r="F9743" s="22">
        <f t="shared" si="114"/>
        <v>5</v>
      </c>
      <c r="G9743" s="24">
        <v>3</v>
      </c>
      <c r="H9743" s="22">
        <f>IF(OR($G9743="ERROR",$G9743="UNKNOWN",$G9743=""),IFERROR(VLOOKUP($D9743,'02_UnitPriceRef'!$E$3:$F$10,2,0),IF(OR($E9743="Error",$E9743="UNKNOWN",$E9743=""),0,I9743/E9743)),$G9743)</f>
        <v>3</v>
      </c>
      <c r="I9743" s="24">
        <v>15</v>
      </c>
      <c r="J9743" s="22">
        <f t="shared" si="115"/>
        <v>15</v>
      </c>
      <c r="K9743" s="22" t="s">
        <v>14</v>
      </c>
      <c r="L9743" s="22" t="s">
        <v>20</v>
      </c>
      <c r="M9743" s="26">
        <v>45151</v>
      </c>
      <c r="N9743" s="27">
        <f t="shared" si="116"/>
        <v>45151</v>
      </c>
    </row>
    <row r="9744" spans="1:14" ht="22.6" customHeight="1">
      <c r="A9744" s="22" t="s">
        <v>9765</v>
      </c>
      <c r="B9744" s="23" t="s">
        <v>19</v>
      </c>
      <c r="C9744" s="22" t="str">
        <f>IF(OR($B9744="Unknown",$B9744="Error",$B9744=""),IFERROR(VLOOKUP($H9744, '02_UnitPriceRef'!$F$3:$G$10,2,FALSE),"N/A"),$B9744)</f>
        <v>Salad</v>
      </c>
      <c r="D9744" s="22" t="s">
        <v>19</v>
      </c>
      <c r="E9744" s="24">
        <v>5</v>
      </c>
      <c r="F9744" s="22">
        <f t="shared" si="114"/>
        <v>5</v>
      </c>
      <c r="G9744" s="23" t="s">
        <v>10031</v>
      </c>
      <c r="H9744" s="22">
        <f>IF(OR($G9744="ERROR",$G9744="UNKNOWN",$G9744=""),IFERROR(VLOOKUP($D9744,'02_UnitPriceRef'!$E$3:$F$10,2,0),IF(OR($E9744="Error",$E9744="UNKNOWN",$E9744=""),0,I9744/E9744)),$G9744)</f>
        <v>5</v>
      </c>
      <c r="I9744" s="24">
        <v>25</v>
      </c>
      <c r="J9744" s="22">
        <f t="shared" si="115"/>
        <v>25</v>
      </c>
      <c r="K9744" s="22" t="s">
        <v>14</v>
      </c>
      <c r="L9744" s="22" t="s">
        <v>15</v>
      </c>
      <c r="M9744" s="26">
        <v>44942</v>
      </c>
      <c r="N9744" s="27">
        <f t="shared" si="116"/>
        <v>44942</v>
      </c>
    </row>
    <row r="9745" spans="1:14" ht="22.6" customHeight="1">
      <c r="A9745" s="22" t="s">
        <v>9766</v>
      </c>
      <c r="B9745" s="23" t="s">
        <v>13</v>
      </c>
      <c r="C9745" s="22" t="str">
        <f>IF(OR($B9745="Unknown",$B9745="Error",$B9745=""),IFERROR(VLOOKUP($H9745, '02_UnitPriceRef'!$F$3:$G$10,2,FALSE),"N/A"),$B9745)</f>
        <v>Cake</v>
      </c>
      <c r="D9745" s="22" t="s">
        <v>13</v>
      </c>
      <c r="E9745" s="24">
        <v>2</v>
      </c>
      <c r="F9745" s="22">
        <f t="shared" si="114"/>
        <v>2</v>
      </c>
      <c r="G9745" s="24">
        <v>3</v>
      </c>
      <c r="H9745" s="22">
        <f>IF(OR($G9745="ERROR",$G9745="UNKNOWN",$G9745=""),IFERROR(VLOOKUP($D9745,'02_UnitPriceRef'!$E$3:$F$10,2,0),IF(OR($E9745="Error",$E9745="UNKNOWN",$E9745=""),0,I9745/E9745)),$G9745)</f>
        <v>3</v>
      </c>
      <c r="I9745" s="24">
        <v>6</v>
      </c>
      <c r="J9745" s="22">
        <f t="shared" si="115"/>
        <v>6</v>
      </c>
      <c r="K9745" s="22" t="s">
        <v>14</v>
      </c>
      <c r="L9745" s="22" t="s">
        <v>20</v>
      </c>
      <c r="M9745" s="26">
        <v>45103</v>
      </c>
      <c r="N9745" s="27">
        <f t="shared" si="116"/>
        <v>45103</v>
      </c>
    </row>
    <row r="9746" spans="1:14" ht="22.6" customHeight="1">
      <c r="A9746" s="22" t="s">
        <v>9767</v>
      </c>
      <c r="B9746" s="23" t="s">
        <v>17</v>
      </c>
      <c r="C9746" s="22" t="str">
        <f>IF(OR($B9746="Unknown",$B9746="Error",$B9746=""),IFERROR(VLOOKUP($H9746, '02_UnitPriceRef'!$F$3:$G$10,2,FALSE),"N/A"),$B9746)</f>
        <v>Cookie</v>
      </c>
      <c r="D9746" s="22" t="s">
        <v>17</v>
      </c>
      <c r="E9746" s="24">
        <v>5</v>
      </c>
      <c r="F9746" s="22">
        <f t="shared" si="114"/>
        <v>5</v>
      </c>
      <c r="G9746" s="24">
        <v>1</v>
      </c>
      <c r="H9746" s="22">
        <f>IF(OR($G9746="ERROR",$G9746="UNKNOWN",$G9746=""),IFERROR(VLOOKUP($D9746,'02_UnitPriceRef'!$E$3:$F$10,2,0),IF(OR($E9746="Error",$E9746="UNKNOWN",$E9746=""),0,I9746/E9746)),$G9746)</f>
        <v>1</v>
      </c>
      <c r="I9746" s="24">
        <v>5</v>
      </c>
      <c r="J9746" s="22">
        <f t="shared" si="115"/>
        <v>5</v>
      </c>
      <c r="K9746" s="22" t="s">
        <v>20</v>
      </c>
      <c r="L9746" s="22" t="s">
        <v>20</v>
      </c>
      <c r="M9746" s="26">
        <v>45088</v>
      </c>
      <c r="N9746" s="27">
        <f t="shared" si="116"/>
        <v>45088</v>
      </c>
    </row>
    <row r="9747" spans="1:14" ht="22.6" customHeight="1">
      <c r="A9747" s="22" t="s">
        <v>9768</v>
      </c>
      <c r="B9747" s="23" t="s">
        <v>17</v>
      </c>
      <c r="C9747" s="22" t="str">
        <f>IF(OR($B9747="Unknown",$B9747="Error",$B9747=""),IFERROR(VLOOKUP($H9747, '02_UnitPriceRef'!$F$3:$G$10,2,FALSE),"N/A"),$B9747)</f>
        <v>Cookie</v>
      </c>
      <c r="D9747" s="22" t="s">
        <v>17</v>
      </c>
      <c r="E9747" s="24">
        <v>5</v>
      </c>
      <c r="F9747" s="22">
        <f t="shared" si="114"/>
        <v>5</v>
      </c>
      <c r="G9747" s="24">
        <v>1</v>
      </c>
      <c r="H9747" s="22">
        <f>IF(OR($G9747="ERROR",$G9747="UNKNOWN",$G9747=""),IFERROR(VLOOKUP($D9747,'02_UnitPriceRef'!$E$3:$F$10,2,0),IF(OR($E9747="Error",$E9747="UNKNOWN",$E9747=""),0,I9747/E9747)),$G9747)</f>
        <v>1</v>
      </c>
      <c r="I9747" s="24">
        <v>5</v>
      </c>
      <c r="J9747" s="22">
        <f t="shared" si="115"/>
        <v>5</v>
      </c>
      <c r="K9747" s="22" t="s">
        <v>10</v>
      </c>
      <c r="L9747" s="22" t="s">
        <v>11</v>
      </c>
      <c r="M9747" s="26">
        <v>44955</v>
      </c>
      <c r="N9747" s="27">
        <f t="shared" si="116"/>
        <v>44955</v>
      </c>
    </row>
    <row r="9748" spans="1:14" ht="22.6" customHeight="1">
      <c r="A9748" s="22" t="s">
        <v>9769</v>
      </c>
      <c r="B9748" s="23" t="s">
        <v>13</v>
      </c>
      <c r="C9748" s="22" t="str">
        <f>IF(OR($B9748="Unknown",$B9748="Error",$B9748=""),IFERROR(VLOOKUP($H9748, '02_UnitPriceRef'!$F$3:$G$10,2,FALSE),"N/A"),$B9748)</f>
        <v>Cake</v>
      </c>
      <c r="D9748" s="22" t="s">
        <v>13</v>
      </c>
      <c r="E9748" s="24">
        <v>3</v>
      </c>
      <c r="F9748" s="22">
        <f t="shared" si="114"/>
        <v>3</v>
      </c>
      <c r="G9748" s="24">
        <v>3</v>
      </c>
      <c r="H9748" s="22">
        <f>IF(OR($G9748="ERROR",$G9748="UNKNOWN",$G9748=""),IFERROR(VLOOKUP($D9748,'02_UnitPriceRef'!$E$3:$F$10,2,0),IF(OR($E9748="Error",$E9748="UNKNOWN",$E9748=""),0,I9748/E9748)),$G9748)</f>
        <v>3</v>
      </c>
      <c r="I9748" s="24">
        <v>9</v>
      </c>
      <c r="J9748" s="22">
        <f t="shared" si="115"/>
        <v>9</v>
      </c>
      <c r="K9748" s="22" t="s">
        <v>14</v>
      </c>
      <c r="L9748" s="22" t="s">
        <v>20</v>
      </c>
      <c r="M9748" s="26">
        <v>45247</v>
      </c>
      <c r="N9748" s="27">
        <f t="shared" si="116"/>
        <v>45247</v>
      </c>
    </row>
    <row r="9749" spans="1:14" ht="22.6" customHeight="1">
      <c r="A9749" s="22" t="s">
        <v>9770</v>
      </c>
      <c r="B9749" s="23" t="s">
        <v>19</v>
      </c>
      <c r="C9749" s="22" t="str">
        <f>IF(OR($B9749="Unknown",$B9749="Error",$B9749=""),IFERROR(VLOOKUP($H9749, '02_UnitPriceRef'!$F$3:$G$10,2,FALSE),"N/A"),$B9749)</f>
        <v>Salad</v>
      </c>
      <c r="D9749" s="22" t="s">
        <v>19</v>
      </c>
      <c r="E9749" s="24">
        <v>2</v>
      </c>
      <c r="F9749" s="22">
        <f t="shared" si="114"/>
        <v>2</v>
      </c>
      <c r="G9749" s="24">
        <v>5</v>
      </c>
      <c r="H9749" s="22">
        <f>IF(OR($G9749="ERROR",$G9749="UNKNOWN",$G9749=""),IFERROR(VLOOKUP($D9749,'02_UnitPriceRef'!$E$3:$F$10,2,0),IF(OR($E9749="Error",$E9749="UNKNOWN",$E9749=""),0,I9749/E9749)),$G9749)</f>
        <v>5</v>
      </c>
      <c r="I9749" s="24">
        <v>10</v>
      </c>
      <c r="J9749" s="22">
        <f t="shared" si="115"/>
        <v>10</v>
      </c>
      <c r="K9749" s="22" t="s">
        <v>20</v>
      </c>
      <c r="L9749" s="22" t="s">
        <v>11</v>
      </c>
      <c r="M9749" s="26">
        <v>45105</v>
      </c>
      <c r="N9749" s="27">
        <f t="shared" si="116"/>
        <v>45105</v>
      </c>
    </row>
    <row r="9750" spans="1:14" ht="22.6" customHeight="1">
      <c r="A9750" s="22" t="s">
        <v>9771</v>
      </c>
      <c r="B9750" s="23" t="s">
        <v>27</v>
      </c>
      <c r="C9750" s="22" t="str">
        <f>IF(OR($B9750="Unknown",$B9750="Error",$B9750=""),IFERROR(VLOOKUP($H9750, '02_UnitPriceRef'!$F$3:$G$10,2,FALSE),"N/A"),$B9750)</f>
        <v>Sandwich</v>
      </c>
      <c r="D9750" s="22" t="s">
        <v>27</v>
      </c>
      <c r="E9750" s="24">
        <v>3</v>
      </c>
      <c r="F9750" s="22">
        <f t="shared" si="114"/>
        <v>3</v>
      </c>
      <c r="G9750" s="24">
        <v>4</v>
      </c>
      <c r="H9750" s="22">
        <f>IF(OR($G9750="ERROR",$G9750="UNKNOWN",$G9750=""),IFERROR(VLOOKUP($D9750,'02_UnitPriceRef'!$E$3:$F$10,2,0),IF(OR($E9750="Error",$E9750="UNKNOWN",$E9750=""),0,I9750/E9750)),$G9750)</f>
        <v>4</v>
      </c>
      <c r="I9750" s="24">
        <v>12</v>
      </c>
      <c r="J9750" s="22">
        <f t="shared" si="115"/>
        <v>12</v>
      </c>
      <c r="K9750" s="22" t="s">
        <v>10</v>
      </c>
      <c r="L9750" s="22" t="s">
        <v>20</v>
      </c>
      <c r="M9750" s="26">
        <v>45272</v>
      </c>
      <c r="N9750" s="27">
        <f t="shared" si="116"/>
        <v>45272</v>
      </c>
    </row>
    <row r="9751" spans="1:14" ht="22.6" customHeight="1">
      <c r="A9751" s="22" t="s">
        <v>9772</v>
      </c>
      <c r="B9751" s="23" t="s">
        <v>24</v>
      </c>
      <c r="C9751" s="22" t="str">
        <f>IF(OR($B9751="Unknown",$B9751="Error",$B9751=""),IFERROR(VLOOKUP($H9751, '02_UnitPriceRef'!$F$3:$G$10,2,FALSE),"N/A"),$B9751)</f>
        <v>Smoothie</v>
      </c>
      <c r="D9751" s="22" t="s">
        <v>24</v>
      </c>
      <c r="E9751" s="24">
        <v>1</v>
      </c>
      <c r="F9751" s="22">
        <f t="shared" si="114"/>
        <v>1</v>
      </c>
      <c r="G9751" s="24">
        <v>4</v>
      </c>
      <c r="H9751" s="22">
        <f>IF(OR($G9751="ERROR",$G9751="UNKNOWN",$G9751=""),IFERROR(VLOOKUP($D9751,'02_UnitPriceRef'!$E$3:$F$10,2,0),IF(OR($E9751="Error",$E9751="UNKNOWN",$E9751=""),0,I9751/E9751)),$G9751)</f>
        <v>4</v>
      </c>
      <c r="I9751" s="24">
        <v>4</v>
      </c>
      <c r="J9751" s="22">
        <f t="shared" si="115"/>
        <v>4</v>
      </c>
      <c r="K9751" s="22" t="s">
        <v>22</v>
      </c>
      <c r="L9751" s="22" t="s">
        <v>20</v>
      </c>
      <c r="M9751" s="26">
        <v>45260</v>
      </c>
      <c r="N9751" s="27">
        <f t="shared" si="116"/>
        <v>45260</v>
      </c>
    </row>
    <row r="9752" spans="1:14" ht="22.6" customHeight="1">
      <c r="A9752" s="22" t="s">
        <v>9773</v>
      </c>
      <c r="B9752" s="23" t="s">
        <v>27</v>
      </c>
      <c r="C9752" s="22" t="str">
        <f>IF(OR($B9752="Unknown",$B9752="Error",$B9752=""),IFERROR(VLOOKUP($H9752, '02_UnitPriceRef'!$F$3:$G$10,2,FALSE),"N/A"),$B9752)</f>
        <v>Sandwich</v>
      </c>
      <c r="D9752" s="22" t="s">
        <v>27</v>
      </c>
      <c r="E9752" s="23" t="s">
        <v>10031</v>
      </c>
      <c r="F9752" s="22">
        <f t="shared" si="114"/>
        <v>1</v>
      </c>
      <c r="G9752" s="24">
        <v>4</v>
      </c>
      <c r="H9752" s="22">
        <f>IF(OR($G9752="ERROR",$G9752="UNKNOWN",$G9752=""),IFERROR(VLOOKUP($D9752,'02_UnitPriceRef'!$E$3:$F$10,2,0),IF(OR($E9752="Error",$E9752="UNKNOWN",$E9752=""),0,I9752/E9752)),$G9752)</f>
        <v>4</v>
      </c>
      <c r="I9752" s="24">
        <v>4</v>
      </c>
      <c r="J9752" s="22">
        <f t="shared" si="115"/>
        <v>4</v>
      </c>
      <c r="K9752" s="22" t="s">
        <v>14</v>
      </c>
      <c r="L9752" s="22" t="s">
        <v>11</v>
      </c>
      <c r="M9752" s="26">
        <v>45179</v>
      </c>
      <c r="N9752" s="27">
        <f t="shared" si="116"/>
        <v>45179</v>
      </c>
    </row>
    <row r="9753" spans="1:14" ht="22.6" customHeight="1">
      <c r="A9753" s="22" t="s">
        <v>9774</v>
      </c>
      <c r="B9753" s="23" t="s">
        <v>24</v>
      </c>
      <c r="C9753" s="22" t="str">
        <f>IF(OR($B9753="Unknown",$B9753="Error",$B9753=""),IFERROR(VLOOKUP($H9753, '02_UnitPriceRef'!$F$3:$G$10,2,FALSE),"N/A"),$B9753)</f>
        <v>Smoothie</v>
      </c>
      <c r="D9753" s="22" t="s">
        <v>24</v>
      </c>
      <c r="E9753" s="24">
        <v>2</v>
      </c>
      <c r="F9753" s="22">
        <f t="shared" si="114"/>
        <v>2</v>
      </c>
      <c r="G9753" s="24">
        <v>4</v>
      </c>
      <c r="H9753" s="22">
        <f>IF(OR($G9753="ERROR",$G9753="UNKNOWN",$G9753=""),IFERROR(VLOOKUP($D9753,'02_UnitPriceRef'!$E$3:$F$10,2,0),IF(OR($E9753="Error",$E9753="UNKNOWN",$E9753=""),0,I9753/E9753)),$G9753)</f>
        <v>4</v>
      </c>
      <c r="I9753" s="24">
        <v>8</v>
      </c>
      <c r="J9753" s="22">
        <f t="shared" si="115"/>
        <v>8</v>
      </c>
      <c r="K9753" s="22" t="s">
        <v>22</v>
      </c>
      <c r="L9753" s="22" t="s">
        <v>20</v>
      </c>
      <c r="M9753" s="26">
        <v>44977</v>
      </c>
      <c r="N9753" s="27">
        <f t="shared" si="116"/>
        <v>44977</v>
      </c>
    </row>
    <row r="9754" spans="1:14" ht="22.6" customHeight="1">
      <c r="A9754" s="22" t="s">
        <v>9775</v>
      </c>
      <c r="B9754" s="23" t="s">
        <v>10031</v>
      </c>
      <c r="C9754" s="22" t="str">
        <f>IF(OR($B9754="Unknown",$B9754="Error",$B9754=""),IFERROR(VLOOKUP($H9754, '02_UnitPriceRef'!$F$3:$G$10,2,FALSE),"N/A"),$B9754)</f>
        <v>Coffee</v>
      </c>
      <c r="D9754" s="22" t="s">
        <v>9</v>
      </c>
      <c r="E9754" s="24">
        <v>1</v>
      </c>
      <c r="F9754" s="22">
        <f t="shared" si="114"/>
        <v>1</v>
      </c>
      <c r="G9754" s="24">
        <v>2</v>
      </c>
      <c r="H9754" s="22">
        <f>IF(OR($G9754="ERROR",$G9754="UNKNOWN",$G9754=""),IFERROR(VLOOKUP($D9754,'02_UnitPriceRef'!$E$3:$F$10,2,0),IF(OR($E9754="Error",$E9754="UNKNOWN",$E9754=""),0,I9754/E9754)),$G9754)</f>
        <v>2</v>
      </c>
      <c r="I9754" s="24">
        <v>2</v>
      </c>
      <c r="J9754" s="22">
        <f t="shared" si="115"/>
        <v>2</v>
      </c>
      <c r="K9754" s="22" t="s">
        <v>20</v>
      </c>
      <c r="L9754" s="22" t="s">
        <v>15</v>
      </c>
      <c r="M9754" s="26">
        <v>45008</v>
      </c>
      <c r="N9754" s="27">
        <f t="shared" si="116"/>
        <v>45008</v>
      </c>
    </row>
    <row r="9755" spans="1:14" ht="22.6" customHeight="1">
      <c r="A9755" s="22" t="s">
        <v>9776</v>
      </c>
      <c r="B9755" s="23" t="s">
        <v>39</v>
      </c>
      <c r="C9755" s="22" t="str">
        <f>IF(OR($B9755="Unknown",$B9755="Error",$B9755=""),IFERROR(VLOOKUP($H9755, '02_UnitPriceRef'!$F$3:$G$10,2,FALSE),"N/A"),$B9755)</f>
        <v>Juice</v>
      </c>
      <c r="D9755" s="22" t="s">
        <v>39</v>
      </c>
      <c r="E9755" s="24">
        <v>1</v>
      </c>
      <c r="F9755" s="22">
        <f t="shared" si="114"/>
        <v>1</v>
      </c>
      <c r="G9755" s="23" t="s">
        <v>10030</v>
      </c>
      <c r="H9755" s="22">
        <f>IF(OR($G9755="ERROR",$G9755="UNKNOWN",$G9755=""),IFERROR(VLOOKUP($D9755,'02_UnitPriceRef'!$E$3:$F$10,2,0),IF(OR($E9755="Error",$E9755="UNKNOWN",$E9755=""),0,I9755/E9755)),$G9755)</f>
        <v>3</v>
      </c>
      <c r="I9755" s="24">
        <v>3</v>
      </c>
      <c r="J9755" s="22">
        <f t="shared" si="115"/>
        <v>3</v>
      </c>
      <c r="K9755" s="22" t="s">
        <v>22</v>
      </c>
      <c r="L9755" s="22" t="s">
        <v>15</v>
      </c>
      <c r="M9755" s="26">
        <v>44942</v>
      </c>
      <c r="N9755" s="27">
        <f t="shared" si="116"/>
        <v>44942</v>
      </c>
    </row>
    <row r="9756" spans="1:14" ht="22.6" customHeight="1">
      <c r="A9756" s="22" t="s">
        <v>9777</v>
      </c>
      <c r="B9756" s="23" t="s">
        <v>13</v>
      </c>
      <c r="C9756" s="22" t="str">
        <f>IF(OR($B9756="Unknown",$B9756="Error",$B9756=""),IFERROR(VLOOKUP($H9756, '02_UnitPriceRef'!$F$3:$G$10,2,FALSE),"N/A"),$B9756)</f>
        <v>Cake</v>
      </c>
      <c r="D9756" s="22" t="s">
        <v>13</v>
      </c>
      <c r="E9756" s="24">
        <v>4</v>
      </c>
      <c r="F9756" s="22">
        <f t="shared" si="114"/>
        <v>4</v>
      </c>
      <c r="G9756" s="24">
        <v>3</v>
      </c>
      <c r="H9756" s="22">
        <f>IF(OR($G9756="ERROR",$G9756="UNKNOWN",$G9756=""),IFERROR(VLOOKUP($D9756,'02_UnitPriceRef'!$E$3:$F$10,2,0),IF(OR($E9756="Error",$E9756="UNKNOWN",$E9756=""),0,I9756/E9756)),$G9756)</f>
        <v>3</v>
      </c>
      <c r="I9756" s="24">
        <v>12</v>
      </c>
      <c r="J9756" s="22">
        <f t="shared" si="115"/>
        <v>12</v>
      </c>
      <c r="K9756" s="22" t="s">
        <v>22</v>
      </c>
      <c r="L9756" s="22" t="s">
        <v>20</v>
      </c>
      <c r="M9756" s="26">
        <v>45080</v>
      </c>
      <c r="N9756" s="27">
        <f t="shared" si="116"/>
        <v>45080</v>
      </c>
    </row>
    <row r="9757" spans="1:14" ht="22.6" customHeight="1">
      <c r="A9757" s="22" t="s">
        <v>9778</v>
      </c>
      <c r="B9757" s="23" t="s">
        <v>27</v>
      </c>
      <c r="C9757" s="22" t="str">
        <f>IF(OR($B9757="Unknown",$B9757="Error",$B9757=""),IFERROR(VLOOKUP($H9757, '02_UnitPriceRef'!$F$3:$G$10,2,FALSE),"N/A"),$B9757)</f>
        <v>Sandwich</v>
      </c>
      <c r="D9757" s="22" t="s">
        <v>27</v>
      </c>
      <c r="E9757" s="24">
        <v>3</v>
      </c>
      <c r="F9757" s="22">
        <f t="shared" si="114"/>
        <v>3</v>
      </c>
      <c r="G9757" s="23" t="s">
        <v>10031</v>
      </c>
      <c r="H9757" s="22">
        <f>IF(OR($G9757="ERROR",$G9757="UNKNOWN",$G9757=""),IFERROR(VLOOKUP($D9757,'02_UnitPriceRef'!$E$3:$F$10,2,0),IF(OR($E9757="Error",$E9757="UNKNOWN",$E9757=""),0,I9757/E9757)),$G9757)</f>
        <v>4</v>
      </c>
      <c r="I9757" s="24">
        <v>12</v>
      </c>
      <c r="J9757" s="22">
        <f t="shared" si="115"/>
        <v>12</v>
      </c>
      <c r="K9757" s="22" t="s">
        <v>20</v>
      </c>
      <c r="L9757" s="22" t="s">
        <v>15</v>
      </c>
      <c r="M9757" s="26">
        <v>45131</v>
      </c>
      <c r="N9757" s="27">
        <f t="shared" si="116"/>
        <v>45131</v>
      </c>
    </row>
    <row r="9758" spans="1:14" ht="22.6" customHeight="1">
      <c r="A9758" s="22" t="s">
        <v>9779</v>
      </c>
      <c r="B9758" s="23" t="s">
        <v>19</v>
      </c>
      <c r="C9758" s="22" t="str">
        <f>IF(OR($B9758="Unknown",$B9758="Error",$B9758=""),IFERROR(VLOOKUP($H9758, '02_UnitPriceRef'!$F$3:$G$10,2,FALSE),"N/A"),$B9758)</f>
        <v>Salad</v>
      </c>
      <c r="D9758" s="22" t="s">
        <v>19</v>
      </c>
      <c r="E9758" s="24">
        <v>4</v>
      </c>
      <c r="F9758" s="22">
        <f t="shared" si="114"/>
        <v>4</v>
      </c>
      <c r="G9758" s="24">
        <v>5</v>
      </c>
      <c r="H9758" s="22">
        <f>IF(OR($G9758="ERROR",$G9758="UNKNOWN",$G9758=""),IFERROR(VLOOKUP($D9758,'02_UnitPriceRef'!$E$3:$F$10,2,0),IF(OR($E9758="Error",$E9758="UNKNOWN",$E9758=""),0,I9758/E9758)),$G9758)</f>
        <v>5</v>
      </c>
      <c r="I9758" s="24">
        <v>20</v>
      </c>
      <c r="J9758" s="22">
        <f t="shared" si="115"/>
        <v>20</v>
      </c>
      <c r="K9758" s="22" t="s">
        <v>20</v>
      </c>
      <c r="L9758" s="22" t="s">
        <v>15</v>
      </c>
      <c r="M9758" s="26">
        <v>45262</v>
      </c>
      <c r="N9758" s="27">
        <f t="shared" si="116"/>
        <v>45262</v>
      </c>
    </row>
    <row r="9759" spans="1:14" ht="22.6" customHeight="1">
      <c r="A9759" s="22" t="s">
        <v>9780</v>
      </c>
      <c r="B9759" s="23" t="s">
        <v>27</v>
      </c>
      <c r="C9759" s="22" t="str">
        <f>IF(OR($B9759="Unknown",$B9759="Error",$B9759=""),IFERROR(VLOOKUP($H9759, '02_UnitPriceRef'!$F$3:$G$10,2,FALSE),"N/A"),$B9759)</f>
        <v>Sandwich</v>
      </c>
      <c r="D9759" s="22" t="s">
        <v>27</v>
      </c>
      <c r="E9759" s="24">
        <v>3</v>
      </c>
      <c r="F9759" s="22">
        <f t="shared" si="114"/>
        <v>3</v>
      </c>
      <c r="G9759" s="24">
        <v>4</v>
      </c>
      <c r="H9759" s="22">
        <f>IF(OR($G9759="ERROR",$G9759="UNKNOWN",$G9759=""),IFERROR(VLOOKUP($D9759,'02_UnitPriceRef'!$E$3:$F$10,2,0),IF(OR($E9759="Error",$E9759="UNKNOWN",$E9759=""),0,I9759/E9759)),$G9759)</f>
        <v>4</v>
      </c>
      <c r="I9759" s="24">
        <v>12</v>
      </c>
      <c r="J9759" s="22">
        <f t="shared" si="115"/>
        <v>12</v>
      </c>
      <c r="K9759" s="22" t="s">
        <v>14</v>
      </c>
      <c r="L9759" s="22" t="s">
        <v>11</v>
      </c>
      <c r="M9759" s="26">
        <v>45094</v>
      </c>
      <c r="N9759" s="27">
        <f t="shared" si="116"/>
        <v>45094</v>
      </c>
    </row>
    <row r="9760" spans="1:14" ht="22.6" customHeight="1">
      <c r="A9760" s="22" t="s">
        <v>9781</v>
      </c>
      <c r="B9760" s="23" t="s">
        <v>27</v>
      </c>
      <c r="C9760" s="22" t="str">
        <f>IF(OR($B9760="Unknown",$B9760="Error",$B9760=""),IFERROR(VLOOKUP($H9760, '02_UnitPriceRef'!$F$3:$G$10,2,FALSE),"N/A"),$B9760)</f>
        <v>Sandwich</v>
      </c>
      <c r="D9760" s="22" t="s">
        <v>27</v>
      </c>
      <c r="E9760" s="24">
        <v>4</v>
      </c>
      <c r="F9760" s="22">
        <f t="shared" si="114"/>
        <v>4</v>
      </c>
      <c r="G9760" s="24">
        <v>4</v>
      </c>
      <c r="H9760" s="22">
        <f>IF(OR($G9760="ERROR",$G9760="UNKNOWN",$G9760=""),IFERROR(VLOOKUP($D9760,'02_UnitPriceRef'!$E$3:$F$10,2,0),IF(OR($E9760="Error",$E9760="UNKNOWN",$E9760=""),0,I9760/E9760)),$G9760)</f>
        <v>4</v>
      </c>
      <c r="I9760" s="24">
        <v>16</v>
      </c>
      <c r="J9760" s="22">
        <f t="shared" si="115"/>
        <v>16</v>
      </c>
      <c r="K9760" s="22" t="s">
        <v>10</v>
      </c>
      <c r="L9760" s="22" t="s">
        <v>15</v>
      </c>
      <c r="M9760" s="28" t="s">
        <v>10030</v>
      </c>
      <c r="N9760" s="27">
        <f t="shared" si="116"/>
        <v>1</v>
      </c>
    </row>
    <row r="9761" spans="1:14" ht="22.6" customHeight="1">
      <c r="A9761" s="22" t="s">
        <v>9782</v>
      </c>
      <c r="B9761" s="23" t="s">
        <v>9</v>
      </c>
      <c r="C9761" s="22" t="str">
        <f>IF(OR($B9761="Unknown",$B9761="Error",$B9761=""),IFERROR(VLOOKUP($H9761, '02_UnitPriceRef'!$F$3:$G$10,2,FALSE),"N/A"),$B9761)</f>
        <v>Coffee</v>
      </c>
      <c r="D9761" s="22" t="s">
        <v>9</v>
      </c>
      <c r="E9761" s="24">
        <v>3</v>
      </c>
      <c r="F9761" s="22">
        <f t="shared" si="114"/>
        <v>3</v>
      </c>
      <c r="G9761" s="24">
        <v>2</v>
      </c>
      <c r="H9761" s="22">
        <f>IF(OR($G9761="ERROR",$G9761="UNKNOWN",$G9761=""),IFERROR(VLOOKUP($D9761,'02_UnitPriceRef'!$E$3:$F$10,2,0),IF(OR($E9761="Error",$E9761="UNKNOWN",$E9761=""),0,I9761/E9761)),$G9761)</f>
        <v>2</v>
      </c>
      <c r="I9761" s="24">
        <v>6</v>
      </c>
      <c r="J9761" s="22">
        <f t="shared" si="115"/>
        <v>6</v>
      </c>
      <c r="K9761" s="22" t="s">
        <v>10</v>
      </c>
      <c r="L9761" s="22" t="s">
        <v>11</v>
      </c>
      <c r="M9761" s="26">
        <v>45286</v>
      </c>
      <c r="N9761" s="27">
        <f t="shared" si="116"/>
        <v>45286</v>
      </c>
    </row>
    <row r="9762" spans="1:14" ht="22.6" customHeight="1">
      <c r="A9762" s="22" t="s">
        <v>9783</v>
      </c>
      <c r="B9762" s="23" t="s">
        <v>39</v>
      </c>
      <c r="C9762" s="22" t="str">
        <f>IF(OR($B9762="Unknown",$B9762="Error",$B9762=""),IFERROR(VLOOKUP($H9762, '02_UnitPriceRef'!$F$3:$G$10,2,FALSE),"N/A"),$B9762)</f>
        <v>Juice</v>
      </c>
      <c r="D9762" s="22" t="s">
        <v>39</v>
      </c>
      <c r="E9762" s="24">
        <v>4</v>
      </c>
      <c r="F9762" s="22">
        <f t="shared" si="114"/>
        <v>4</v>
      </c>
      <c r="G9762" s="24">
        <v>3</v>
      </c>
      <c r="H9762" s="22">
        <f>IF(OR($G9762="ERROR",$G9762="UNKNOWN",$G9762=""),IFERROR(VLOOKUP($D9762,'02_UnitPriceRef'!$E$3:$F$10,2,0),IF(OR($E9762="Error",$E9762="UNKNOWN",$E9762=""),0,I9762/E9762)),$G9762)</f>
        <v>3</v>
      </c>
      <c r="I9762" s="24">
        <v>12</v>
      </c>
      <c r="J9762" s="22">
        <f t="shared" si="115"/>
        <v>12</v>
      </c>
      <c r="K9762" s="22" t="s">
        <v>20</v>
      </c>
      <c r="L9762" s="22" t="s">
        <v>20</v>
      </c>
      <c r="M9762" s="26">
        <v>44970</v>
      </c>
      <c r="N9762" s="27">
        <f t="shared" si="116"/>
        <v>44970</v>
      </c>
    </row>
    <row r="9763" spans="1:14" ht="22.6" customHeight="1">
      <c r="A9763" s="22" t="s">
        <v>9784</v>
      </c>
      <c r="B9763" s="23" t="s">
        <v>10030</v>
      </c>
      <c r="C9763" s="22" t="str">
        <f>IF(OR($B9763="Unknown",$B9763="Error",$B9763=""),IFERROR(VLOOKUP($H9763, '02_UnitPriceRef'!$F$3:$G$10,2,FALSE),"N/A"),$B9763)</f>
        <v>Cake/Juice</v>
      </c>
      <c r="D9763" s="22" t="s">
        <v>10044</v>
      </c>
      <c r="E9763" s="24">
        <v>5</v>
      </c>
      <c r="F9763" s="22">
        <f t="shared" si="114"/>
        <v>5</v>
      </c>
      <c r="G9763" s="24">
        <v>3</v>
      </c>
      <c r="H9763" s="22">
        <f>IF(OR($G9763="ERROR",$G9763="UNKNOWN",$G9763=""),IFERROR(VLOOKUP($D9763,'02_UnitPriceRef'!$E$3:$F$10,2,0),IF(OR($E9763="Error",$E9763="UNKNOWN",$E9763=""),0,I9763/E9763)),$G9763)</f>
        <v>3</v>
      </c>
      <c r="I9763" s="24">
        <v>15</v>
      </c>
      <c r="J9763" s="22">
        <f t="shared" si="115"/>
        <v>15</v>
      </c>
      <c r="K9763" s="22" t="s">
        <v>22</v>
      </c>
      <c r="L9763" s="22" t="s">
        <v>20</v>
      </c>
      <c r="M9763" s="26">
        <v>45242</v>
      </c>
      <c r="N9763" s="27">
        <f t="shared" si="116"/>
        <v>45242</v>
      </c>
    </row>
    <row r="9764" spans="1:14" ht="22.6" customHeight="1">
      <c r="A9764" s="22" t="s">
        <v>9785</v>
      </c>
      <c r="B9764" s="23" t="s">
        <v>35</v>
      </c>
      <c r="C9764" s="22" t="str">
        <f>IF(OR($B9764="Unknown",$B9764="Error",$B9764=""),IFERROR(VLOOKUP($H9764, '02_UnitPriceRef'!$F$3:$G$10,2,FALSE),"N/A"),$B9764)</f>
        <v>Tea</v>
      </c>
      <c r="D9764" s="22" t="s">
        <v>35</v>
      </c>
      <c r="E9764" s="24">
        <v>1</v>
      </c>
      <c r="F9764" s="22">
        <f t="shared" si="114"/>
        <v>1</v>
      </c>
      <c r="G9764" s="24">
        <v>1.5</v>
      </c>
      <c r="H9764" s="22">
        <f>IF(OR($G9764="ERROR",$G9764="UNKNOWN",$G9764=""),IFERROR(VLOOKUP($D9764,'02_UnitPriceRef'!$E$3:$F$10,2,0),IF(OR($E9764="Error",$E9764="UNKNOWN",$E9764=""),0,I9764/E9764)),$G9764)</f>
        <v>1.5</v>
      </c>
      <c r="I9764" s="24">
        <v>1.5</v>
      </c>
      <c r="J9764" s="22">
        <f t="shared" si="115"/>
        <v>1.5</v>
      </c>
      <c r="K9764" s="22" t="s">
        <v>20</v>
      </c>
      <c r="L9764" s="22" t="s">
        <v>15</v>
      </c>
      <c r="M9764" s="26">
        <v>45213</v>
      </c>
      <c r="N9764" s="27">
        <f t="shared" si="116"/>
        <v>45213</v>
      </c>
    </row>
    <row r="9765" spans="1:14" ht="22.6" customHeight="1">
      <c r="A9765" s="22" t="s">
        <v>9786</v>
      </c>
      <c r="B9765" s="23" t="s">
        <v>10031</v>
      </c>
      <c r="C9765" s="22" t="str">
        <f>IF(OR($B9765="Unknown",$B9765="Error",$B9765=""),IFERROR(VLOOKUP($H9765, '02_UnitPriceRef'!$F$3:$G$10,2,FALSE),"N/A"),$B9765)</f>
        <v>Cake/Juice</v>
      </c>
      <c r="D9765" s="22" t="s">
        <v>10044</v>
      </c>
      <c r="E9765" s="24">
        <v>2</v>
      </c>
      <c r="F9765" s="22">
        <f t="shared" si="114"/>
        <v>2</v>
      </c>
      <c r="G9765" s="24">
        <v>3</v>
      </c>
      <c r="H9765" s="22">
        <f>IF(OR($G9765="ERROR",$G9765="UNKNOWN",$G9765=""),IFERROR(VLOOKUP($D9765,'02_UnitPriceRef'!$E$3:$F$10,2,0),IF(OR($E9765="Error",$E9765="UNKNOWN",$E9765=""),0,I9765/E9765)),$G9765)</f>
        <v>3</v>
      </c>
      <c r="I9765" s="24">
        <v>6</v>
      </c>
      <c r="J9765" s="22">
        <f t="shared" si="115"/>
        <v>6</v>
      </c>
      <c r="K9765" s="22" t="s">
        <v>20</v>
      </c>
      <c r="L9765" s="22" t="s">
        <v>20</v>
      </c>
      <c r="M9765" s="26">
        <v>45153</v>
      </c>
      <c r="N9765" s="27">
        <f t="shared" si="116"/>
        <v>45153</v>
      </c>
    </row>
    <row r="9766" spans="1:14" ht="22.6" customHeight="1">
      <c r="A9766" s="22" t="s">
        <v>9787</v>
      </c>
      <c r="B9766" s="23" t="s">
        <v>10031</v>
      </c>
      <c r="C9766" s="22" t="str">
        <f>IF(OR($B9766="Unknown",$B9766="Error",$B9766=""),IFERROR(VLOOKUP($H9766, '02_UnitPriceRef'!$F$3:$G$10,2,FALSE),"N/A"),$B9766)</f>
        <v>Coffee</v>
      </c>
      <c r="D9766" s="22" t="s">
        <v>9</v>
      </c>
      <c r="E9766" s="24">
        <v>3</v>
      </c>
      <c r="F9766" s="22">
        <f t="shared" si="114"/>
        <v>3</v>
      </c>
      <c r="G9766" s="23"/>
      <c r="H9766" s="22">
        <f>IF(OR($G9766="ERROR",$G9766="UNKNOWN",$G9766=""),IFERROR(VLOOKUP($D9766,'02_UnitPriceRef'!$E$3:$F$10,2,0),IF(OR($E9766="Error",$E9766="UNKNOWN",$E9766=""),0,I9766/E9766)),$G9766)</f>
        <v>2</v>
      </c>
      <c r="I9766" s="24">
        <v>9</v>
      </c>
      <c r="J9766" s="22">
        <f t="shared" si="115"/>
        <v>6</v>
      </c>
      <c r="K9766" s="22" t="s">
        <v>10</v>
      </c>
      <c r="L9766" s="22" t="s">
        <v>15</v>
      </c>
      <c r="M9766" s="26"/>
      <c r="N9766" s="27">
        <f t="shared" si="116"/>
        <v>1</v>
      </c>
    </row>
    <row r="9767" spans="1:14" ht="22.6" customHeight="1">
      <c r="A9767" s="22" t="s">
        <v>9788</v>
      </c>
      <c r="B9767" s="23" t="s">
        <v>39</v>
      </c>
      <c r="C9767" s="22" t="str">
        <f>IF(OR($B9767="Unknown",$B9767="Error",$B9767=""),IFERROR(VLOOKUP($H9767, '02_UnitPriceRef'!$F$3:$G$10,2,FALSE),"N/A"),$B9767)</f>
        <v>Juice</v>
      </c>
      <c r="D9767" s="22" t="s">
        <v>39</v>
      </c>
      <c r="E9767" s="24">
        <v>3</v>
      </c>
      <c r="F9767" s="22">
        <f t="shared" si="114"/>
        <v>3</v>
      </c>
      <c r="G9767" s="24">
        <v>3</v>
      </c>
      <c r="H9767" s="22">
        <f>IF(OR($G9767="ERROR",$G9767="UNKNOWN",$G9767=""),IFERROR(VLOOKUP($D9767,'02_UnitPriceRef'!$E$3:$F$10,2,0),IF(OR($E9767="Error",$E9767="UNKNOWN",$E9767=""),0,I9767/E9767)),$G9767)</f>
        <v>3</v>
      </c>
      <c r="I9767" s="24">
        <v>9</v>
      </c>
      <c r="J9767" s="22">
        <f t="shared" si="115"/>
        <v>9</v>
      </c>
      <c r="K9767" s="22" t="s">
        <v>10</v>
      </c>
      <c r="L9767" s="22" t="s">
        <v>20</v>
      </c>
      <c r="M9767" s="26">
        <v>45089</v>
      </c>
      <c r="N9767" s="27">
        <f t="shared" si="116"/>
        <v>45089</v>
      </c>
    </row>
    <row r="9768" spans="1:14" ht="22.6" customHeight="1">
      <c r="A9768" s="22" t="s">
        <v>9789</v>
      </c>
      <c r="B9768" s="23" t="s">
        <v>35</v>
      </c>
      <c r="C9768" s="22" t="str">
        <f>IF(OR($B9768="Unknown",$B9768="Error",$B9768=""),IFERROR(VLOOKUP($H9768, '02_UnitPriceRef'!$F$3:$G$10,2,FALSE),"N/A"),$B9768)</f>
        <v>Tea</v>
      </c>
      <c r="D9768" s="22" t="s">
        <v>35</v>
      </c>
      <c r="E9768" s="24">
        <v>5</v>
      </c>
      <c r="F9768" s="22">
        <f t="shared" si="114"/>
        <v>5</v>
      </c>
      <c r="G9768" s="24">
        <v>1.5</v>
      </c>
      <c r="H9768" s="22">
        <f>IF(OR($G9768="ERROR",$G9768="UNKNOWN",$G9768=""),IFERROR(VLOOKUP($D9768,'02_UnitPriceRef'!$E$3:$F$10,2,0),IF(OR($E9768="Error",$E9768="UNKNOWN",$E9768=""),0,I9768/E9768)),$G9768)</f>
        <v>1.5</v>
      </c>
      <c r="I9768" s="24">
        <v>7.5</v>
      </c>
      <c r="J9768" s="22">
        <f t="shared" si="115"/>
        <v>7.5</v>
      </c>
      <c r="K9768" s="22" t="s">
        <v>20</v>
      </c>
      <c r="L9768" s="22" t="s">
        <v>11</v>
      </c>
      <c r="M9768" s="26"/>
      <c r="N9768" s="27">
        <f t="shared" si="116"/>
        <v>1</v>
      </c>
    </row>
    <row r="9769" spans="1:14" ht="22.6" customHeight="1">
      <c r="A9769" s="22" t="s">
        <v>9790</v>
      </c>
      <c r="B9769" s="23" t="s">
        <v>27</v>
      </c>
      <c r="C9769" s="22" t="str">
        <f>IF(OR($B9769="Unknown",$B9769="Error",$B9769=""),IFERROR(VLOOKUP($H9769, '02_UnitPriceRef'!$F$3:$G$10,2,FALSE),"N/A"),$B9769)</f>
        <v>Sandwich</v>
      </c>
      <c r="D9769" s="22" t="s">
        <v>27</v>
      </c>
      <c r="E9769" s="24">
        <v>3</v>
      </c>
      <c r="F9769" s="22">
        <f t="shared" si="114"/>
        <v>3</v>
      </c>
      <c r="G9769" s="24">
        <v>4</v>
      </c>
      <c r="H9769" s="22">
        <f>IF(OR($G9769="ERROR",$G9769="UNKNOWN",$G9769=""),IFERROR(VLOOKUP($D9769,'02_UnitPriceRef'!$E$3:$F$10,2,0),IF(OR($E9769="Error",$E9769="UNKNOWN",$E9769=""),0,I9769/E9769)),$G9769)</f>
        <v>4</v>
      </c>
      <c r="I9769" s="24">
        <v>12</v>
      </c>
      <c r="J9769" s="22">
        <f t="shared" si="115"/>
        <v>12</v>
      </c>
      <c r="K9769" s="22" t="s">
        <v>22</v>
      </c>
      <c r="L9769" s="22" t="s">
        <v>20</v>
      </c>
      <c r="M9769" s="26">
        <v>45134</v>
      </c>
      <c r="N9769" s="27">
        <f t="shared" si="116"/>
        <v>45134</v>
      </c>
    </row>
    <row r="9770" spans="1:14" ht="22.6" customHeight="1">
      <c r="A9770" s="22" t="s">
        <v>9791</v>
      </c>
      <c r="B9770" s="23"/>
      <c r="C9770" s="22" t="str">
        <f>IF(OR($B9770="Unknown",$B9770="Error",$B9770=""),IFERROR(VLOOKUP($H9770, '02_UnitPriceRef'!$F$3:$G$10,2,FALSE),"N/A"),$B9770)</f>
        <v>Tea</v>
      </c>
      <c r="D9770" s="22" t="s">
        <v>35</v>
      </c>
      <c r="E9770" s="24">
        <v>3</v>
      </c>
      <c r="F9770" s="22">
        <f t="shared" si="114"/>
        <v>3</v>
      </c>
      <c r="G9770" s="24">
        <v>1.5</v>
      </c>
      <c r="H9770" s="22">
        <f>IF(OR($G9770="ERROR",$G9770="UNKNOWN",$G9770=""),IFERROR(VLOOKUP($D9770,'02_UnitPriceRef'!$E$3:$F$10,2,0),IF(OR($E9770="Error",$E9770="UNKNOWN",$E9770=""),0,I9770/E9770)),$G9770)</f>
        <v>1.5</v>
      </c>
      <c r="I9770" s="24">
        <v>4.5</v>
      </c>
      <c r="J9770" s="22">
        <f t="shared" si="115"/>
        <v>4.5</v>
      </c>
      <c r="K9770" s="22" t="s">
        <v>10</v>
      </c>
      <c r="L9770" s="22" t="s">
        <v>20</v>
      </c>
      <c r="M9770" s="26">
        <v>45203</v>
      </c>
      <c r="N9770" s="27">
        <f t="shared" si="116"/>
        <v>45203</v>
      </c>
    </row>
    <row r="9771" spans="1:14" ht="22.6" customHeight="1">
      <c r="A9771" s="22" t="s">
        <v>9792</v>
      </c>
      <c r="B9771" s="23" t="s">
        <v>13</v>
      </c>
      <c r="C9771" s="22" t="str">
        <f>IF(OR($B9771="Unknown",$B9771="Error",$B9771=""),IFERROR(VLOOKUP($H9771, '02_UnitPriceRef'!$F$3:$G$10,2,FALSE),"N/A"),$B9771)</f>
        <v>Cake</v>
      </c>
      <c r="D9771" s="22" t="s">
        <v>13</v>
      </c>
      <c r="E9771" s="24">
        <v>3</v>
      </c>
      <c r="F9771" s="22">
        <f t="shared" si="114"/>
        <v>3</v>
      </c>
      <c r="G9771" s="24">
        <v>3</v>
      </c>
      <c r="H9771" s="22">
        <f>IF(OR($G9771="ERROR",$G9771="UNKNOWN",$G9771=""),IFERROR(VLOOKUP($D9771,'02_UnitPriceRef'!$E$3:$F$10,2,0),IF(OR($E9771="Error",$E9771="UNKNOWN",$E9771=""),0,I9771/E9771)),$G9771)</f>
        <v>3</v>
      </c>
      <c r="I9771" s="24">
        <v>9</v>
      </c>
      <c r="J9771" s="22">
        <f t="shared" si="115"/>
        <v>9</v>
      </c>
      <c r="K9771" s="22" t="s">
        <v>20</v>
      </c>
      <c r="L9771" s="22" t="s">
        <v>15</v>
      </c>
      <c r="M9771" s="26"/>
      <c r="N9771" s="27">
        <f t="shared" si="116"/>
        <v>1</v>
      </c>
    </row>
    <row r="9772" spans="1:14" ht="22.6" customHeight="1">
      <c r="A9772" s="22" t="s">
        <v>9793</v>
      </c>
      <c r="B9772" s="23" t="s">
        <v>27</v>
      </c>
      <c r="C9772" s="22" t="str">
        <f>IF(OR($B9772="Unknown",$B9772="Error",$B9772=""),IFERROR(VLOOKUP($H9772, '02_UnitPriceRef'!$F$3:$G$10,2,FALSE),"N/A"),$B9772)</f>
        <v>Sandwich</v>
      </c>
      <c r="D9772" s="22" t="s">
        <v>27</v>
      </c>
      <c r="E9772" s="24">
        <v>1</v>
      </c>
      <c r="F9772" s="22">
        <f t="shared" si="114"/>
        <v>1</v>
      </c>
      <c r="G9772" s="24">
        <v>4</v>
      </c>
      <c r="H9772" s="22">
        <f>IF(OR($G9772="ERROR",$G9772="UNKNOWN",$G9772=""),IFERROR(VLOOKUP($D9772,'02_UnitPriceRef'!$E$3:$F$10,2,0),IF(OR($E9772="Error",$E9772="UNKNOWN",$E9772=""),0,I9772/E9772)),$G9772)</f>
        <v>4</v>
      </c>
      <c r="I9772" s="24">
        <v>4</v>
      </c>
      <c r="J9772" s="22">
        <f t="shared" si="115"/>
        <v>4</v>
      </c>
      <c r="K9772" s="22" t="s">
        <v>22</v>
      </c>
      <c r="L9772" s="22" t="s">
        <v>11</v>
      </c>
      <c r="M9772" s="26">
        <v>45092</v>
      </c>
      <c r="N9772" s="27">
        <f t="shared" si="116"/>
        <v>45092</v>
      </c>
    </row>
    <row r="9773" spans="1:14" ht="22.6" customHeight="1">
      <c r="A9773" s="22" t="s">
        <v>9794</v>
      </c>
      <c r="B9773" s="23"/>
      <c r="C9773" s="22" t="str">
        <f>IF(OR($B9773="Unknown",$B9773="Error",$B9773=""),IFERROR(VLOOKUP($H9773, '02_UnitPriceRef'!$F$3:$G$10,2,FALSE),"N/A"),$B9773)</f>
        <v>Sandwich/Smoothie</v>
      </c>
      <c r="D9773" s="22" t="s">
        <v>188</v>
      </c>
      <c r="E9773" s="24">
        <v>1</v>
      </c>
      <c r="F9773" s="22">
        <f t="shared" si="114"/>
        <v>1</v>
      </c>
      <c r="G9773" s="24">
        <v>4</v>
      </c>
      <c r="H9773" s="22">
        <f>IF(OR($G9773="ERROR",$G9773="UNKNOWN",$G9773=""),IFERROR(VLOOKUP($D9773,'02_UnitPriceRef'!$E$3:$F$10,2,0),IF(OR($E9773="Error",$E9773="UNKNOWN",$E9773=""),0,I9773/E9773)),$G9773)</f>
        <v>4</v>
      </c>
      <c r="I9773" s="24">
        <v>4</v>
      </c>
      <c r="J9773" s="22">
        <f t="shared" si="115"/>
        <v>4</v>
      </c>
      <c r="K9773" s="22" t="s">
        <v>14</v>
      </c>
      <c r="L9773" s="22" t="s">
        <v>15</v>
      </c>
      <c r="M9773" s="26">
        <v>45226</v>
      </c>
      <c r="N9773" s="27">
        <f t="shared" si="116"/>
        <v>45226</v>
      </c>
    </row>
    <row r="9774" spans="1:14" ht="22.6" customHeight="1">
      <c r="A9774" s="22" t="s">
        <v>9795</v>
      </c>
      <c r="B9774" s="23" t="s">
        <v>27</v>
      </c>
      <c r="C9774" s="22" t="str">
        <f>IF(OR($B9774="Unknown",$B9774="Error",$B9774=""),IFERROR(VLOOKUP($H9774, '02_UnitPriceRef'!$F$3:$G$10,2,FALSE),"N/A"),$B9774)</f>
        <v>Sandwich</v>
      </c>
      <c r="D9774" s="22" t="s">
        <v>27</v>
      </c>
      <c r="E9774" s="24">
        <v>4</v>
      </c>
      <c r="F9774" s="22">
        <f t="shared" si="114"/>
        <v>4</v>
      </c>
      <c r="G9774" s="24">
        <v>4</v>
      </c>
      <c r="H9774" s="22">
        <f>IF(OR($G9774="ERROR",$G9774="UNKNOWN",$G9774=""),IFERROR(VLOOKUP($D9774,'02_UnitPriceRef'!$E$3:$F$10,2,0),IF(OR($E9774="Error",$E9774="UNKNOWN",$E9774=""),0,I9774/E9774)),$G9774)</f>
        <v>4</v>
      </c>
      <c r="I9774" s="24">
        <v>16</v>
      </c>
      <c r="J9774" s="22">
        <f t="shared" si="115"/>
        <v>16</v>
      </c>
      <c r="K9774" s="22" t="s">
        <v>10</v>
      </c>
      <c r="L9774" s="22" t="s">
        <v>20</v>
      </c>
      <c r="M9774" s="26">
        <v>45142</v>
      </c>
      <c r="N9774" s="27">
        <f t="shared" si="116"/>
        <v>45142</v>
      </c>
    </row>
    <row r="9775" spans="1:14" ht="22.6" customHeight="1">
      <c r="A9775" s="22" t="s">
        <v>9796</v>
      </c>
      <c r="B9775" s="23" t="s">
        <v>39</v>
      </c>
      <c r="C9775" s="22" t="str">
        <f>IF(OR($B9775="Unknown",$B9775="Error",$B9775=""),IFERROR(VLOOKUP($H9775, '02_UnitPriceRef'!$F$3:$G$10,2,FALSE),"N/A"),$B9775)</f>
        <v>Juice</v>
      </c>
      <c r="D9775" s="22" t="s">
        <v>39</v>
      </c>
      <c r="E9775" s="24">
        <v>5</v>
      </c>
      <c r="F9775" s="22">
        <f t="shared" si="114"/>
        <v>5</v>
      </c>
      <c r="G9775" s="24">
        <v>3</v>
      </c>
      <c r="H9775" s="22">
        <f>IF(OR($G9775="ERROR",$G9775="UNKNOWN",$G9775=""),IFERROR(VLOOKUP($D9775,'02_UnitPriceRef'!$E$3:$F$10,2,0),IF(OR($E9775="Error",$E9775="UNKNOWN",$E9775=""),0,I9775/E9775)),$G9775)</f>
        <v>3</v>
      </c>
      <c r="I9775" s="24">
        <v>15</v>
      </c>
      <c r="J9775" s="22">
        <f t="shared" si="115"/>
        <v>15</v>
      </c>
      <c r="K9775" s="22" t="s">
        <v>22</v>
      </c>
      <c r="L9775" s="22" t="s">
        <v>11</v>
      </c>
      <c r="M9775" s="26">
        <v>44943</v>
      </c>
      <c r="N9775" s="27">
        <f t="shared" si="116"/>
        <v>44943</v>
      </c>
    </row>
    <row r="9776" spans="1:14" ht="22.6" customHeight="1">
      <c r="A9776" s="22" t="s">
        <v>9797</v>
      </c>
      <c r="B9776" s="23" t="s">
        <v>19</v>
      </c>
      <c r="C9776" s="22" t="str">
        <f>IF(OR($B9776="Unknown",$B9776="Error",$B9776=""),IFERROR(VLOOKUP($H9776, '02_UnitPriceRef'!$F$3:$G$10,2,FALSE),"N/A"),$B9776)</f>
        <v>Salad</v>
      </c>
      <c r="D9776" s="22" t="s">
        <v>19</v>
      </c>
      <c r="E9776" s="24">
        <v>2</v>
      </c>
      <c r="F9776" s="22">
        <f t="shared" si="114"/>
        <v>2</v>
      </c>
      <c r="G9776" s="24">
        <v>5</v>
      </c>
      <c r="H9776" s="22">
        <f>IF(OR($G9776="ERROR",$G9776="UNKNOWN",$G9776=""),IFERROR(VLOOKUP($D9776,'02_UnitPriceRef'!$E$3:$F$10,2,0),IF(OR($E9776="Error",$E9776="UNKNOWN",$E9776=""),0,I9776/E9776)),$G9776)</f>
        <v>5</v>
      </c>
      <c r="I9776" s="24">
        <v>10</v>
      </c>
      <c r="J9776" s="22">
        <f t="shared" si="115"/>
        <v>10</v>
      </c>
      <c r="K9776" s="22" t="s">
        <v>22</v>
      </c>
      <c r="L9776" s="22" t="s">
        <v>15</v>
      </c>
      <c r="M9776" s="26">
        <v>44979</v>
      </c>
      <c r="N9776" s="27">
        <f t="shared" si="116"/>
        <v>44979</v>
      </c>
    </row>
    <row r="9777" spans="1:14" ht="22.6" customHeight="1">
      <c r="A9777" s="22" t="s">
        <v>9798</v>
      </c>
      <c r="B9777" s="23" t="s">
        <v>17</v>
      </c>
      <c r="C9777" s="22" t="str">
        <f>IF(OR($B9777="Unknown",$B9777="Error",$B9777=""),IFERROR(VLOOKUP($H9777, '02_UnitPriceRef'!$F$3:$G$10,2,FALSE),"N/A"),$B9777)</f>
        <v>Cookie</v>
      </c>
      <c r="D9777" s="22" t="s">
        <v>17</v>
      </c>
      <c r="E9777" s="24">
        <v>4</v>
      </c>
      <c r="F9777" s="22">
        <f t="shared" si="114"/>
        <v>4</v>
      </c>
      <c r="G9777" s="24">
        <v>1</v>
      </c>
      <c r="H9777" s="22">
        <f>IF(OR($G9777="ERROR",$G9777="UNKNOWN",$G9777=""),IFERROR(VLOOKUP($D9777,'02_UnitPriceRef'!$E$3:$F$10,2,0),IF(OR($E9777="Error",$E9777="UNKNOWN",$E9777=""),0,I9777/E9777)),$G9777)</f>
        <v>1</v>
      </c>
      <c r="I9777" s="24">
        <v>4</v>
      </c>
      <c r="J9777" s="22">
        <f t="shared" si="115"/>
        <v>4</v>
      </c>
      <c r="K9777" s="22" t="s">
        <v>22</v>
      </c>
      <c r="L9777" s="22" t="s">
        <v>11</v>
      </c>
      <c r="M9777" s="26">
        <v>45061</v>
      </c>
      <c r="N9777" s="27">
        <f t="shared" si="116"/>
        <v>45061</v>
      </c>
    </row>
    <row r="9778" spans="1:14" ht="22.6" customHeight="1">
      <c r="A9778" s="22" t="s">
        <v>9799</v>
      </c>
      <c r="B9778" s="23" t="s">
        <v>35</v>
      </c>
      <c r="C9778" s="22" t="str">
        <f>IF(OR($B9778="Unknown",$B9778="Error",$B9778=""),IFERROR(VLOOKUP($H9778, '02_UnitPriceRef'!$F$3:$G$10,2,FALSE),"N/A"),$B9778)</f>
        <v>Tea</v>
      </c>
      <c r="D9778" s="22" t="s">
        <v>35</v>
      </c>
      <c r="E9778" s="24">
        <v>4</v>
      </c>
      <c r="F9778" s="22">
        <f t="shared" si="114"/>
        <v>4</v>
      </c>
      <c r="G9778" s="24">
        <v>1.5</v>
      </c>
      <c r="H9778" s="22">
        <f>IF(OR($G9778="ERROR",$G9778="UNKNOWN",$G9778=""),IFERROR(VLOOKUP($D9778,'02_UnitPriceRef'!$E$3:$F$10,2,0),IF(OR($E9778="Error",$E9778="UNKNOWN",$E9778=""),0,I9778/E9778)),$G9778)</f>
        <v>1.5</v>
      </c>
      <c r="I9778" s="24">
        <v>6</v>
      </c>
      <c r="J9778" s="22">
        <f t="shared" si="115"/>
        <v>6</v>
      </c>
      <c r="K9778" s="22" t="s">
        <v>10</v>
      </c>
      <c r="L9778" s="22" t="s">
        <v>15</v>
      </c>
      <c r="M9778" s="26">
        <v>45168</v>
      </c>
      <c r="N9778" s="27">
        <f t="shared" si="116"/>
        <v>45168</v>
      </c>
    </row>
    <row r="9779" spans="1:14" ht="22.6" customHeight="1">
      <c r="A9779" s="22" t="s">
        <v>9800</v>
      </c>
      <c r="B9779" s="23" t="s">
        <v>10031</v>
      </c>
      <c r="C9779" s="22" t="str">
        <f>IF(OR($B9779="Unknown",$B9779="Error",$B9779=""),IFERROR(VLOOKUP($H9779, '02_UnitPriceRef'!$F$3:$G$10,2,FALSE),"N/A"),$B9779)</f>
        <v>Tea</v>
      </c>
      <c r="D9779" s="22" t="s">
        <v>35</v>
      </c>
      <c r="E9779" s="24">
        <v>2</v>
      </c>
      <c r="F9779" s="22">
        <f t="shared" si="114"/>
        <v>2</v>
      </c>
      <c r="G9779" s="24">
        <v>1.5</v>
      </c>
      <c r="H9779" s="22">
        <f>IF(OR($G9779="ERROR",$G9779="UNKNOWN",$G9779=""),IFERROR(VLOOKUP($D9779,'02_UnitPriceRef'!$E$3:$F$10,2,0),IF(OR($E9779="Error",$E9779="UNKNOWN",$E9779=""),0,I9779/E9779)),$G9779)</f>
        <v>1.5</v>
      </c>
      <c r="I9779" s="24">
        <v>3</v>
      </c>
      <c r="J9779" s="22">
        <f t="shared" si="115"/>
        <v>3</v>
      </c>
      <c r="K9779" s="22" t="s">
        <v>10</v>
      </c>
      <c r="L9779" s="22" t="s">
        <v>11</v>
      </c>
      <c r="M9779" s="26">
        <v>45140</v>
      </c>
      <c r="N9779" s="27">
        <f t="shared" si="116"/>
        <v>45140</v>
      </c>
    </row>
    <row r="9780" spans="1:14" ht="22.6" customHeight="1">
      <c r="A9780" s="22" t="s">
        <v>9801</v>
      </c>
      <c r="B9780" s="23" t="s">
        <v>13</v>
      </c>
      <c r="C9780" s="22" t="str">
        <f>IF(OR($B9780="Unknown",$B9780="Error",$B9780=""),IFERROR(VLOOKUP($H9780, '02_UnitPriceRef'!$F$3:$G$10,2,FALSE),"N/A"),$B9780)</f>
        <v>Cake</v>
      </c>
      <c r="D9780" s="22" t="s">
        <v>13</v>
      </c>
      <c r="E9780" s="24">
        <v>4</v>
      </c>
      <c r="F9780" s="22">
        <f t="shared" si="114"/>
        <v>4</v>
      </c>
      <c r="G9780" s="24">
        <v>3</v>
      </c>
      <c r="H9780" s="22">
        <f>IF(OR($G9780="ERROR",$G9780="UNKNOWN",$G9780=""),IFERROR(VLOOKUP($D9780,'02_UnitPriceRef'!$E$3:$F$10,2,0),IF(OR($E9780="Error",$E9780="UNKNOWN",$E9780=""),0,I9780/E9780)),$G9780)</f>
        <v>3</v>
      </c>
      <c r="I9780" s="24">
        <v>12</v>
      </c>
      <c r="J9780" s="22">
        <f t="shared" si="115"/>
        <v>12</v>
      </c>
      <c r="K9780" s="22" t="s">
        <v>22</v>
      </c>
      <c r="L9780" s="22" t="s">
        <v>15</v>
      </c>
      <c r="M9780" s="26">
        <v>44967</v>
      </c>
      <c r="N9780" s="27">
        <f t="shared" si="116"/>
        <v>44967</v>
      </c>
    </row>
    <row r="9781" spans="1:14" ht="22.6" customHeight="1">
      <c r="A9781" s="22" t="s">
        <v>9802</v>
      </c>
      <c r="B9781" s="23" t="s">
        <v>9</v>
      </c>
      <c r="C9781" s="22" t="str">
        <f>IF(OR($B9781="Unknown",$B9781="Error",$B9781=""),IFERROR(VLOOKUP($H9781, '02_UnitPriceRef'!$F$3:$G$10,2,FALSE),"N/A"),$B9781)</f>
        <v>Coffee</v>
      </c>
      <c r="D9781" s="22" t="s">
        <v>9</v>
      </c>
      <c r="E9781" s="24">
        <v>5</v>
      </c>
      <c r="F9781" s="22">
        <f t="shared" si="114"/>
        <v>5</v>
      </c>
      <c r="G9781" s="24">
        <v>2</v>
      </c>
      <c r="H9781" s="22">
        <f>IF(OR($G9781="ERROR",$G9781="UNKNOWN",$G9781=""),IFERROR(VLOOKUP($D9781,'02_UnitPriceRef'!$E$3:$F$10,2,0),IF(OR($E9781="Error",$E9781="UNKNOWN",$E9781=""),0,I9781/E9781)),$G9781)</f>
        <v>2</v>
      </c>
      <c r="I9781" s="23" t="s">
        <v>10031</v>
      </c>
      <c r="J9781" s="22">
        <f t="shared" si="115"/>
        <v>10</v>
      </c>
      <c r="K9781" s="22" t="s">
        <v>10</v>
      </c>
      <c r="L9781" s="22" t="s">
        <v>15</v>
      </c>
      <c r="M9781" s="26">
        <v>45000</v>
      </c>
      <c r="N9781" s="27">
        <f t="shared" si="116"/>
        <v>45000</v>
      </c>
    </row>
    <row r="9782" spans="1:14" ht="22.6" customHeight="1">
      <c r="A9782" s="22" t="s">
        <v>9803</v>
      </c>
      <c r="B9782" s="23" t="s">
        <v>10030</v>
      </c>
      <c r="C9782" s="22" t="str">
        <f>IF(OR($B9782="Unknown",$B9782="Error",$B9782=""),IFERROR(VLOOKUP($H9782, '02_UnitPriceRef'!$F$3:$G$10,2,FALSE),"N/A"),$B9782)</f>
        <v>Cookie</v>
      </c>
      <c r="D9782" s="22" t="s">
        <v>17</v>
      </c>
      <c r="E9782" s="24">
        <v>1</v>
      </c>
      <c r="F9782" s="22">
        <f t="shared" si="114"/>
        <v>1</v>
      </c>
      <c r="G9782" s="24">
        <v>1</v>
      </c>
      <c r="H9782" s="22">
        <f>IF(OR($G9782="ERROR",$G9782="UNKNOWN",$G9782=""),IFERROR(VLOOKUP($D9782,'02_UnitPriceRef'!$E$3:$F$10,2,0),IF(OR($E9782="Error",$E9782="UNKNOWN",$E9782=""),0,I9782/E9782)),$G9782)</f>
        <v>1</v>
      </c>
      <c r="I9782" s="24">
        <v>1</v>
      </c>
      <c r="J9782" s="22">
        <f t="shared" si="115"/>
        <v>1</v>
      </c>
      <c r="K9782" s="22" t="s">
        <v>20</v>
      </c>
      <c r="L9782" s="22" t="s">
        <v>15</v>
      </c>
      <c r="M9782" s="26">
        <v>45076</v>
      </c>
      <c r="N9782" s="27">
        <f t="shared" si="116"/>
        <v>45076</v>
      </c>
    </row>
    <row r="9783" spans="1:14" ht="22.6" customHeight="1">
      <c r="A9783" s="22" t="s">
        <v>9804</v>
      </c>
      <c r="B9783" s="23" t="s">
        <v>24</v>
      </c>
      <c r="C9783" s="22" t="str">
        <f>IF(OR($B9783="Unknown",$B9783="Error",$B9783=""),IFERROR(VLOOKUP($H9783, '02_UnitPriceRef'!$F$3:$G$10,2,FALSE),"N/A"),$B9783)</f>
        <v>Smoothie</v>
      </c>
      <c r="D9783" s="22" t="s">
        <v>24</v>
      </c>
      <c r="E9783" s="24">
        <v>4</v>
      </c>
      <c r="F9783" s="22">
        <f t="shared" si="114"/>
        <v>4</v>
      </c>
      <c r="G9783" s="24">
        <v>4</v>
      </c>
      <c r="H9783" s="22">
        <f>IF(OR($G9783="ERROR",$G9783="UNKNOWN",$G9783=""),IFERROR(VLOOKUP($D9783,'02_UnitPriceRef'!$E$3:$F$10,2,0),IF(OR($E9783="Error",$E9783="UNKNOWN",$E9783=""),0,I9783/E9783)),$G9783)</f>
        <v>4</v>
      </c>
      <c r="I9783" s="24">
        <v>16</v>
      </c>
      <c r="J9783" s="22">
        <f t="shared" si="115"/>
        <v>16</v>
      </c>
      <c r="K9783" s="22" t="s">
        <v>20</v>
      </c>
      <c r="L9783" s="22" t="s">
        <v>11</v>
      </c>
      <c r="M9783" s="26">
        <v>45100</v>
      </c>
      <c r="N9783" s="27">
        <f t="shared" si="116"/>
        <v>45100</v>
      </c>
    </row>
    <row r="9784" spans="1:14" ht="22.6" customHeight="1">
      <c r="A9784" s="22" t="s">
        <v>9805</v>
      </c>
      <c r="B9784" s="23" t="s">
        <v>39</v>
      </c>
      <c r="C9784" s="22" t="str">
        <f>IF(OR($B9784="Unknown",$B9784="Error",$B9784=""),IFERROR(VLOOKUP($H9784, '02_UnitPriceRef'!$F$3:$G$10,2,FALSE),"N/A"),$B9784)</f>
        <v>Juice</v>
      </c>
      <c r="D9784" s="22" t="s">
        <v>39</v>
      </c>
      <c r="E9784" s="24">
        <v>4</v>
      </c>
      <c r="F9784" s="22">
        <f t="shared" si="114"/>
        <v>4</v>
      </c>
      <c r="G9784" s="24">
        <v>3</v>
      </c>
      <c r="H9784" s="22">
        <f>IF(OR($G9784="ERROR",$G9784="UNKNOWN",$G9784=""),IFERROR(VLOOKUP($D9784,'02_UnitPriceRef'!$E$3:$F$10,2,0),IF(OR($E9784="Error",$E9784="UNKNOWN",$E9784=""),0,I9784/E9784)),$G9784)</f>
        <v>3</v>
      </c>
      <c r="I9784" s="24">
        <v>12</v>
      </c>
      <c r="J9784" s="22">
        <f t="shared" si="115"/>
        <v>12</v>
      </c>
      <c r="K9784" s="22" t="s">
        <v>22</v>
      </c>
      <c r="L9784" s="22" t="s">
        <v>20</v>
      </c>
      <c r="M9784" s="26">
        <v>45219</v>
      </c>
      <c r="N9784" s="27">
        <f t="shared" si="116"/>
        <v>45219</v>
      </c>
    </row>
    <row r="9785" spans="1:14" ht="22.6" customHeight="1">
      <c r="A9785" s="22" t="s">
        <v>9806</v>
      </c>
      <c r="B9785" s="23" t="s">
        <v>13</v>
      </c>
      <c r="C9785" s="22" t="str">
        <f>IF(OR($B9785="Unknown",$B9785="Error",$B9785=""),IFERROR(VLOOKUP($H9785, '02_UnitPriceRef'!$F$3:$G$10,2,FALSE),"N/A"),$B9785)</f>
        <v>Cake</v>
      </c>
      <c r="D9785" s="22" t="s">
        <v>13</v>
      </c>
      <c r="E9785" s="24">
        <v>1</v>
      </c>
      <c r="F9785" s="22">
        <f t="shared" si="114"/>
        <v>1</v>
      </c>
      <c r="G9785" s="24">
        <v>3</v>
      </c>
      <c r="H9785" s="22">
        <f>IF(OR($G9785="ERROR",$G9785="UNKNOWN",$G9785=""),IFERROR(VLOOKUP($D9785,'02_UnitPriceRef'!$E$3:$F$10,2,0),IF(OR($E9785="Error",$E9785="UNKNOWN",$E9785=""),0,I9785/E9785)),$G9785)</f>
        <v>3</v>
      </c>
      <c r="I9785" s="24">
        <v>3</v>
      </c>
      <c r="J9785" s="22">
        <f t="shared" si="115"/>
        <v>3</v>
      </c>
      <c r="K9785" s="22" t="s">
        <v>10</v>
      </c>
      <c r="L9785" s="22" t="s">
        <v>11</v>
      </c>
      <c r="M9785" s="26">
        <v>45214</v>
      </c>
      <c r="N9785" s="27">
        <f t="shared" si="116"/>
        <v>45214</v>
      </c>
    </row>
    <row r="9786" spans="1:14" ht="22.6" customHeight="1">
      <c r="A9786" s="22" t="s">
        <v>9807</v>
      </c>
      <c r="B9786" s="23" t="s">
        <v>27</v>
      </c>
      <c r="C9786" s="22" t="str">
        <f>IF(OR($B9786="Unknown",$B9786="Error",$B9786=""),IFERROR(VLOOKUP($H9786, '02_UnitPriceRef'!$F$3:$G$10,2,FALSE),"N/A"),$B9786)</f>
        <v>Sandwich</v>
      </c>
      <c r="D9786" s="22" t="s">
        <v>27</v>
      </c>
      <c r="E9786" s="24">
        <v>1</v>
      </c>
      <c r="F9786" s="22">
        <f t="shared" si="114"/>
        <v>1</v>
      </c>
      <c r="G9786" s="24">
        <v>4</v>
      </c>
      <c r="H9786" s="22">
        <f>IF(OR($G9786="ERROR",$G9786="UNKNOWN",$G9786=""),IFERROR(VLOOKUP($D9786,'02_UnitPriceRef'!$E$3:$F$10,2,0),IF(OR($E9786="Error",$E9786="UNKNOWN",$E9786=""),0,I9786/E9786)),$G9786)</f>
        <v>4</v>
      </c>
      <c r="I9786" s="24">
        <v>4</v>
      </c>
      <c r="J9786" s="22">
        <f t="shared" si="115"/>
        <v>4</v>
      </c>
      <c r="K9786" s="22" t="s">
        <v>20</v>
      </c>
      <c r="L9786" s="22" t="s">
        <v>15</v>
      </c>
      <c r="M9786" s="26">
        <v>45063</v>
      </c>
      <c r="N9786" s="27">
        <f t="shared" si="116"/>
        <v>45063</v>
      </c>
    </row>
    <row r="9787" spans="1:14" ht="22.6" customHeight="1">
      <c r="A9787" s="22" t="s">
        <v>9808</v>
      </c>
      <c r="B9787" s="23" t="s">
        <v>39</v>
      </c>
      <c r="C9787" s="22" t="str">
        <f>IF(OR($B9787="Unknown",$B9787="Error",$B9787=""),IFERROR(VLOOKUP($H9787, '02_UnitPriceRef'!$F$3:$G$10,2,FALSE),"N/A"),$B9787)</f>
        <v>Juice</v>
      </c>
      <c r="D9787" s="22" t="s">
        <v>39</v>
      </c>
      <c r="E9787" s="24">
        <v>1</v>
      </c>
      <c r="F9787" s="22">
        <f t="shared" si="114"/>
        <v>1</v>
      </c>
      <c r="G9787" s="24">
        <v>3</v>
      </c>
      <c r="H9787" s="22">
        <f>IF(OR($G9787="ERROR",$G9787="UNKNOWN",$G9787=""),IFERROR(VLOOKUP($D9787,'02_UnitPriceRef'!$E$3:$F$10,2,0),IF(OR($E9787="Error",$E9787="UNKNOWN",$E9787=""),0,I9787/E9787)),$G9787)</f>
        <v>3</v>
      </c>
      <c r="I9787" s="24">
        <v>3</v>
      </c>
      <c r="J9787" s="22">
        <f t="shared" si="115"/>
        <v>3</v>
      </c>
      <c r="K9787" s="22" t="s">
        <v>14</v>
      </c>
      <c r="L9787" s="22" t="s">
        <v>20</v>
      </c>
      <c r="M9787" s="26">
        <v>45095</v>
      </c>
      <c r="N9787" s="27">
        <f t="shared" si="116"/>
        <v>45095</v>
      </c>
    </row>
    <row r="9788" spans="1:14" ht="22.6" customHeight="1">
      <c r="A9788" s="22" t="s">
        <v>9809</v>
      </c>
      <c r="B9788" s="23" t="s">
        <v>24</v>
      </c>
      <c r="C9788" s="22" t="str">
        <f>IF(OR($B9788="Unknown",$B9788="Error",$B9788=""),IFERROR(VLOOKUP($H9788, '02_UnitPriceRef'!$F$3:$G$10,2,FALSE),"N/A"),$B9788)</f>
        <v>Smoothie</v>
      </c>
      <c r="D9788" s="22" t="s">
        <v>24</v>
      </c>
      <c r="E9788" s="24">
        <v>5</v>
      </c>
      <c r="F9788" s="22">
        <f t="shared" si="114"/>
        <v>5</v>
      </c>
      <c r="G9788" s="24">
        <v>4</v>
      </c>
      <c r="H9788" s="22">
        <f>IF(OR($G9788="ERROR",$G9788="UNKNOWN",$G9788=""),IFERROR(VLOOKUP($D9788,'02_UnitPriceRef'!$E$3:$F$10,2,0),IF(OR($E9788="Error",$E9788="UNKNOWN",$E9788=""),0,I9788/E9788)),$G9788)</f>
        <v>4</v>
      </c>
      <c r="I9788" s="24">
        <v>20</v>
      </c>
      <c r="J9788" s="22">
        <f t="shared" si="115"/>
        <v>20</v>
      </c>
      <c r="K9788" s="22" t="s">
        <v>14</v>
      </c>
      <c r="L9788" s="22" t="s">
        <v>20</v>
      </c>
      <c r="M9788" s="26">
        <v>45281</v>
      </c>
      <c r="N9788" s="27">
        <f t="shared" si="116"/>
        <v>45281</v>
      </c>
    </row>
    <row r="9789" spans="1:14" ht="22.6" customHeight="1">
      <c r="A9789" s="22" t="s">
        <v>9810</v>
      </c>
      <c r="B9789" s="23" t="s">
        <v>9</v>
      </c>
      <c r="C9789" s="22" t="str">
        <f>IF(OR($B9789="Unknown",$B9789="Error",$B9789=""),IFERROR(VLOOKUP($H9789, '02_UnitPriceRef'!$F$3:$G$10,2,FALSE),"N/A"),$B9789)</f>
        <v>Coffee</v>
      </c>
      <c r="D9789" s="22" t="s">
        <v>9</v>
      </c>
      <c r="E9789" s="24">
        <v>4</v>
      </c>
      <c r="F9789" s="22">
        <f t="shared" si="114"/>
        <v>4</v>
      </c>
      <c r="G9789" s="24">
        <v>2</v>
      </c>
      <c r="H9789" s="22">
        <f>IF(OR($G9789="ERROR",$G9789="UNKNOWN",$G9789=""),IFERROR(VLOOKUP($D9789,'02_UnitPriceRef'!$E$3:$F$10,2,0),IF(OR($E9789="Error",$E9789="UNKNOWN",$E9789=""),0,I9789/E9789)),$G9789)</f>
        <v>2</v>
      </c>
      <c r="I9789" s="24">
        <v>8</v>
      </c>
      <c r="J9789" s="22">
        <f t="shared" si="115"/>
        <v>8</v>
      </c>
      <c r="K9789" s="22" t="s">
        <v>10</v>
      </c>
      <c r="L9789" s="22" t="s">
        <v>11</v>
      </c>
      <c r="M9789" s="26">
        <v>45135</v>
      </c>
      <c r="N9789" s="27">
        <f t="shared" si="116"/>
        <v>45135</v>
      </c>
    </row>
    <row r="9790" spans="1:14" ht="22.6" customHeight="1">
      <c r="A9790" s="22" t="s">
        <v>9811</v>
      </c>
      <c r="B9790" s="23"/>
      <c r="C9790" s="22" t="str">
        <f>IF(OR($B9790="Unknown",$B9790="Error",$B9790=""),IFERROR(VLOOKUP($H9790, '02_UnitPriceRef'!$F$3:$G$10,2,FALSE),"N/A"),$B9790)</f>
        <v>Salad</v>
      </c>
      <c r="D9790" s="22" t="s">
        <v>19</v>
      </c>
      <c r="E9790" s="24">
        <v>5</v>
      </c>
      <c r="F9790" s="22">
        <f t="shared" si="114"/>
        <v>5</v>
      </c>
      <c r="G9790" s="24">
        <v>5</v>
      </c>
      <c r="H9790" s="22">
        <f>IF(OR($G9790="ERROR",$G9790="UNKNOWN",$G9790=""),IFERROR(VLOOKUP($D9790,'02_UnitPriceRef'!$E$3:$F$10,2,0),IF(OR($E9790="Error",$E9790="UNKNOWN",$E9790=""),0,I9790/E9790)),$G9790)</f>
        <v>5</v>
      </c>
      <c r="I9790" s="24">
        <v>25</v>
      </c>
      <c r="J9790" s="22">
        <f t="shared" si="115"/>
        <v>25</v>
      </c>
      <c r="K9790" s="22" t="s">
        <v>22</v>
      </c>
      <c r="L9790" s="22" t="s">
        <v>20</v>
      </c>
      <c r="M9790" s="26">
        <v>45186</v>
      </c>
      <c r="N9790" s="27">
        <f t="shared" si="116"/>
        <v>45186</v>
      </c>
    </row>
    <row r="9791" spans="1:14" ht="22.6" customHeight="1">
      <c r="A9791" s="22" t="s">
        <v>9812</v>
      </c>
      <c r="B9791" s="23" t="s">
        <v>9</v>
      </c>
      <c r="C9791" s="22" t="str">
        <f>IF(OR($B9791="Unknown",$B9791="Error",$B9791=""),IFERROR(VLOOKUP($H9791, '02_UnitPriceRef'!$F$3:$G$10,2,FALSE),"N/A"),$B9791)</f>
        <v>Coffee</v>
      </c>
      <c r="D9791" s="22" t="s">
        <v>9</v>
      </c>
      <c r="E9791" s="24">
        <v>1</v>
      </c>
      <c r="F9791" s="22">
        <f t="shared" si="114"/>
        <v>1</v>
      </c>
      <c r="G9791" s="24">
        <v>2</v>
      </c>
      <c r="H9791" s="22">
        <f>IF(OR($G9791="ERROR",$G9791="UNKNOWN",$G9791=""),IFERROR(VLOOKUP($D9791,'02_UnitPriceRef'!$E$3:$F$10,2,0),IF(OR($E9791="Error",$E9791="UNKNOWN",$E9791=""),0,I9791/E9791)),$G9791)</f>
        <v>2</v>
      </c>
      <c r="I9791" s="24">
        <v>2</v>
      </c>
      <c r="J9791" s="22">
        <f t="shared" si="115"/>
        <v>2</v>
      </c>
      <c r="K9791" s="22" t="s">
        <v>20</v>
      </c>
      <c r="L9791" s="22" t="s">
        <v>20</v>
      </c>
      <c r="M9791" s="26">
        <v>45069</v>
      </c>
      <c r="N9791" s="27">
        <f t="shared" si="116"/>
        <v>45069</v>
      </c>
    </row>
    <row r="9792" spans="1:14" ht="22.6" customHeight="1">
      <c r="A9792" s="22" t="s">
        <v>9813</v>
      </c>
      <c r="B9792" s="23" t="s">
        <v>24</v>
      </c>
      <c r="C9792" s="22" t="str">
        <f>IF(OR($B9792="Unknown",$B9792="Error",$B9792=""),IFERROR(VLOOKUP($H9792, '02_UnitPriceRef'!$F$3:$G$10,2,FALSE),"N/A"),$B9792)</f>
        <v>Smoothie</v>
      </c>
      <c r="D9792" s="22" t="s">
        <v>24</v>
      </c>
      <c r="E9792" s="24">
        <v>4</v>
      </c>
      <c r="F9792" s="22">
        <f t="shared" si="114"/>
        <v>4</v>
      </c>
      <c r="G9792" s="24">
        <v>4</v>
      </c>
      <c r="H9792" s="22">
        <f>IF(OR($G9792="ERROR",$G9792="UNKNOWN",$G9792=""),IFERROR(VLOOKUP($D9792,'02_UnitPriceRef'!$E$3:$F$10,2,0),IF(OR($E9792="Error",$E9792="UNKNOWN",$E9792=""),0,I9792/E9792)),$G9792)</f>
        <v>4</v>
      </c>
      <c r="I9792" s="24">
        <v>16</v>
      </c>
      <c r="J9792" s="22">
        <f t="shared" si="115"/>
        <v>16</v>
      </c>
      <c r="K9792" s="22" t="s">
        <v>14</v>
      </c>
      <c r="L9792" s="22" t="s">
        <v>20</v>
      </c>
      <c r="M9792" s="26">
        <v>45188</v>
      </c>
      <c r="N9792" s="27">
        <f t="shared" si="116"/>
        <v>45188</v>
      </c>
    </row>
    <row r="9793" spans="1:14" ht="22.6" customHeight="1">
      <c r="A9793" s="22" t="s">
        <v>9814</v>
      </c>
      <c r="B9793" s="23" t="s">
        <v>19</v>
      </c>
      <c r="C9793" s="22" t="str">
        <f>IF(OR($B9793="Unknown",$B9793="Error",$B9793=""),IFERROR(VLOOKUP($H9793, '02_UnitPriceRef'!$F$3:$G$10,2,FALSE),"N/A"),$B9793)</f>
        <v>Salad</v>
      </c>
      <c r="D9793" s="22" t="s">
        <v>19</v>
      </c>
      <c r="E9793" s="24">
        <v>5</v>
      </c>
      <c r="F9793" s="22">
        <f t="shared" si="114"/>
        <v>5</v>
      </c>
      <c r="G9793" s="24">
        <v>5</v>
      </c>
      <c r="H9793" s="22">
        <f>IF(OR($G9793="ERROR",$G9793="UNKNOWN",$G9793=""),IFERROR(VLOOKUP($D9793,'02_UnitPriceRef'!$E$3:$F$10,2,0),IF(OR($E9793="Error",$E9793="UNKNOWN",$E9793=""),0,I9793/E9793)),$G9793)</f>
        <v>5</v>
      </c>
      <c r="I9793" s="24">
        <v>25</v>
      </c>
      <c r="J9793" s="22">
        <f t="shared" si="115"/>
        <v>25</v>
      </c>
      <c r="K9793" s="22" t="s">
        <v>22</v>
      </c>
      <c r="L9793" s="22" t="s">
        <v>15</v>
      </c>
      <c r="M9793" s="26">
        <v>44930</v>
      </c>
      <c r="N9793" s="27">
        <f t="shared" si="116"/>
        <v>44930</v>
      </c>
    </row>
    <row r="9794" spans="1:14" ht="22.6" customHeight="1">
      <c r="A9794" s="22" t="s">
        <v>9815</v>
      </c>
      <c r="B9794" s="23" t="s">
        <v>35</v>
      </c>
      <c r="C9794" s="22" t="str">
        <f>IF(OR($B9794="Unknown",$B9794="Error",$B9794=""),IFERROR(VLOOKUP($H9794, '02_UnitPriceRef'!$F$3:$G$10,2,FALSE),"N/A"),$B9794)</f>
        <v>Tea</v>
      </c>
      <c r="D9794" s="22" t="s">
        <v>35</v>
      </c>
      <c r="E9794" s="24">
        <v>2</v>
      </c>
      <c r="F9794" s="22">
        <f t="shared" si="114"/>
        <v>2</v>
      </c>
      <c r="G9794" s="24">
        <v>1.5</v>
      </c>
      <c r="H9794" s="22">
        <f>IF(OR($G9794="ERROR",$G9794="UNKNOWN",$G9794=""),IFERROR(VLOOKUP($D9794,'02_UnitPriceRef'!$E$3:$F$10,2,0),IF(OR($E9794="Error",$E9794="UNKNOWN",$E9794=""),0,I9794/E9794)),$G9794)</f>
        <v>1.5</v>
      </c>
      <c r="I9794" s="24">
        <v>3</v>
      </c>
      <c r="J9794" s="22">
        <f t="shared" si="115"/>
        <v>3</v>
      </c>
      <c r="K9794" s="22" t="s">
        <v>22</v>
      </c>
      <c r="L9794" s="22" t="s">
        <v>15</v>
      </c>
      <c r="M9794" s="26">
        <v>45206</v>
      </c>
      <c r="N9794" s="27">
        <f t="shared" si="116"/>
        <v>45206</v>
      </c>
    </row>
    <row r="9795" spans="1:14" ht="22.6" customHeight="1">
      <c r="A9795" s="22" t="s">
        <v>9816</v>
      </c>
      <c r="B9795" s="23" t="s">
        <v>17</v>
      </c>
      <c r="C9795" s="22" t="str">
        <f>IF(OR($B9795="Unknown",$B9795="Error",$B9795=""),IFERROR(VLOOKUP($H9795, '02_UnitPriceRef'!$F$3:$G$10,2,FALSE),"N/A"),$B9795)</f>
        <v>Cookie</v>
      </c>
      <c r="D9795" s="22" t="s">
        <v>17</v>
      </c>
      <c r="E9795" s="24">
        <v>2</v>
      </c>
      <c r="F9795" s="22">
        <f t="shared" si="114"/>
        <v>2</v>
      </c>
      <c r="G9795" s="24">
        <v>1</v>
      </c>
      <c r="H9795" s="22">
        <f>IF(OR($G9795="ERROR",$G9795="UNKNOWN",$G9795=""),IFERROR(VLOOKUP($D9795,'02_UnitPriceRef'!$E$3:$F$10,2,0),IF(OR($E9795="Error",$E9795="UNKNOWN",$E9795=""),0,I9795/E9795)),$G9795)</f>
        <v>1</v>
      </c>
      <c r="I9795" s="24">
        <v>2</v>
      </c>
      <c r="J9795" s="22">
        <f t="shared" si="115"/>
        <v>2</v>
      </c>
      <c r="K9795" s="22" t="s">
        <v>14</v>
      </c>
      <c r="L9795" s="22" t="s">
        <v>20</v>
      </c>
      <c r="M9795" s="26">
        <v>45242</v>
      </c>
      <c r="N9795" s="27">
        <f t="shared" si="116"/>
        <v>45242</v>
      </c>
    </row>
    <row r="9796" spans="1:14" ht="22.6" customHeight="1">
      <c r="A9796" s="22" t="s">
        <v>9817</v>
      </c>
      <c r="B9796" s="23" t="s">
        <v>24</v>
      </c>
      <c r="C9796" s="22" t="str">
        <f>IF(OR($B9796="Unknown",$B9796="Error",$B9796=""),IFERROR(VLOOKUP($H9796, '02_UnitPriceRef'!$F$3:$G$10,2,FALSE),"N/A"),$B9796)</f>
        <v>Smoothie</v>
      </c>
      <c r="D9796" s="22" t="s">
        <v>24</v>
      </c>
      <c r="E9796" s="24">
        <v>3</v>
      </c>
      <c r="F9796" s="22">
        <f t="shared" si="114"/>
        <v>3</v>
      </c>
      <c r="G9796" s="24">
        <v>4</v>
      </c>
      <c r="H9796" s="22">
        <f>IF(OR($G9796="ERROR",$G9796="UNKNOWN",$G9796=""),IFERROR(VLOOKUP($D9796,'02_UnitPriceRef'!$E$3:$F$10,2,0),IF(OR($E9796="Error",$E9796="UNKNOWN",$E9796=""),0,I9796/E9796)),$G9796)</f>
        <v>4</v>
      </c>
      <c r="I9796" s="24">
        <v>12</v>
      </c>
      <c r="J9796" s="22">
        <f t="shared" si="115"/>
        <v>12</v>
      </c>
      <c r="K9796" s="22" t="s">
        <v>22</v>
      </c>
      <c r="L9796" s="22" t="s">
        <v>15</v>
      </c>
      <c r="M9796" s="26">
        <v>44989</v>
      </c>
      <c r="N9796" s="27">
        <f t="shared" si="116"/>
        <v>44989</v>
      </c>
    </row>
    <row r="9797" spans="1:14" ht="22.6" customHeight="1">
      <c r="A9797" s="22" t="s">
        <v>9818</v>
      </c>
      <c r="B9797" s="23" t="s">
        <v>19</v>
      </c>
      <c r="C9797" s="22" t="str">
        <f>IF(OR($B9797="Unknown",$B9797="Error",$B9797=""),IFERROR(VLOOKUP($H9797, '02_UnitPriceRef'!$F$3:$G$10,2,FALSE),"N/A"),$B9797)</f>
        <v>Salad</v>
      </c>
      <c r="D9797" s="22" t="s">
        <v>19</v>
      </c>
      <c r="E9797" s="24">
        <v>4</v>
      </c>
      <c r="F9797" s="22">
        <f t="shared" si="114"/>
        <v>4</v>
      </c>
      <c r="G9797" s="24">
        <v>5</v>
      </c>
      <c r="H9797" s="22">
        <f>IF(OR($G9797="ERROR",$G9797="UNKNOWN",$G9797=""),IFERROR(VLOOKUP($D9797,'02_UnitPriceRef'!$E$3:$F$10,2,0),IF(OR($E9797="Error",$E9797="UNKNOWN",$E9797=""),0,I9797/E9797)),$G9797)</f>
        <v>5</v>
      </c>
      <c r="I9797" s="24">
        <v>20</v>
      </c>
      <c r="J9797" s="22">
        <f t="shared" si="115"/>
        <v>20</v>
      </c>
      <c r="K9797" s="22" t="s">
        <v>10</v>
      </c>
      <c r="L9797" s="22" t="s">
        <v>11</v>
      </c>
      <c r="M9797" s="26">
        <v>45190</v>
      </c>
      <c r="N9797" s="27">
        <f t="shared" si="116"/>
        <v>45190</v>
      </c>
    </row>
    <row r="9798" spans="1:14" ht="22.6" customHeight="1">
      <c r="A9798" s="22" t="s">
        <v>9819</v>
      </c>
      <c r="B9798" s="23" t="s">
        <v>17</v>
      </c>
      <c r="C9798" s="22" t="str">
        <f>IF(OR($B9798="Unknown",$B9798="Error",$B9798=""),IFERROR(VLOOKUP($H9798, '02_UnitPriceRef'!$F$3:$G$10,2,FALSE),"N/A"),$B9798)</f>
        <v>Cookie</v>
      </c>
      <c r="D9798" s="22" t="s">
        <v>17</v>
      </c>
      <c r="E9798" s="24">
        <v>2</v>
      </c>
      <c r="F9798" s="22">
        <f t="shared" si="114"/>
        <v>2</v>
      </c>
      <c r="G9798" s="23" t="s">
        <v>10031</v>
      </c>
      <c r="H9798" s="22">
        <f>IF(OR($G9798="ERROR",$G9798="UNKNOWN",$G9798=""),IFERROR(VLOOKUP($D9798,'02_UnitPriceRef'!$E$3:$F$10,2,0),IF(OR($E9798="Error",$E9798="UNKNOWN",$E9798=""),0,I9798/E9798)),$G9798)</f>
        <v>1</v>
      </c>
      <c r="I9798" s="24">
        <v>2</v>
      </c>
      <c r="J9798" s="22">
        <f t="shared" si="115"/>
        <v>2</v>
      </c>
      <c r="K9798" s="22" t="s">
        <v>22</v>
      </c>
      <c r="L9798" s="22" t="s">
        <v>15</v>
      </c>
      <c r="M9798" s="26">
        <v>44940</v>
      </c>
      <c r="N9798" s="27">
        <f t="shared" si="116"/>
        <v>44940</v>
      </c>
    </row>
    <row r="9799" spans="1:14" ht="22.6" customHeight="1">
      <c r="A9799" s="22" t="s">
        <v>9820</v>
      </c>
      <c r="B9799" s="23" t="s">
        <v>35</v>
      </c>
      <c r="C9799" s="22" t="str">
        <f>IF(OR($B9799="Unknown",$B9799="Error",$B9799=""),IFERROR(VLOOKUP($H9799, '02_UnitPriceRef'!$F$3:$G$10,2,FALSE),"N/A"),$B9799)</f>
        <v>Tea</v>
      </c>
      <c r="D9799" s="22" t="s">
        <v>35</v>
      </c>
      <c r="E9799" s="23" t="s">
        <v>10031</v>
      </c>
      <c r="F9799" s="22">
        <f t="shared" si="114"/>
        <v>5</v>
      </c>
      <c r="G9799" s="24">
        <v>1.5</v>
      </c>
      <c r="H9799" s="22">
        <f>IF(OR($G9799="ERROR",$G9799="UNKNOWN",$G9799=""),IFERROR(VLOOKUP($D9799,'02_UnitPriceRef'!$E$3:$F$10,2,0),IF(OR($E9799="Error",$E9799="UNKNOWN",$E9799=""),0,I9799/E9799)),$G9799)</f>
        <v>1.5</v>
      </c>
      <c r="I9799" s="24">
        <v>7.5</v>
      </c>
      <c r="J9799" s="22">
        <f t="shared" si="115"/>
        <v>7.5</v>
      </c>
      <c r="K9799" s="22" t="s">
        <v>14</v>
      </c>
      <c r="L9799" s="22" t="s">
        <v>20</v>
      </c>
      <c r="M9799" s="26">
        <v>45055</v>
      </c>
      <c r="N9799" s="27">
        <f t="shared" si="116"/>
        <v>45055</v>
      </c>
    </row>
    <row r="9800" spans="1:14" ht="22.6" customHeight="1">
      <c r="A9800" s="22" t="s">
        <v>9821</v>
      </c>
      <c r="B9800" s="23" t="s">
        <v>19</v>
      </c>
      <c r="C9800" s="22" t="str">
        <f>IF(OR($B9800="Unknown",$B9800="Error",$B9800=""),IFERROR(VLOOKUP($H9800, '02_UnitPriceRef'!$F$3:$G$10,2,FALSE),"N/A"),$B9800)</f>
        <v>Salad</v>
      </c>
      <c r="D9800" s="22" t="s">
        <v>19</v>
      </c>
      <c r="E9800" s="24">
        <v>4</v>
      </c>
      <c r="F9800" s="22">
        <f t="shared" si="114"/>
        <v>4</v>
      </c>
      <c r="G9800" s="24">
        <v>5</v>
      </c>
      <c r="H9800" s="22">
        <f>IF(OR($G9800="ERROR",$G9800="UNKNOWN",$G9800=""),IFERROR(VLOOKUP($D9800,'02_UnitPriceRef'!$E$3:$F$10,2,0),IF(OR($E9800="Error",$E9800="UNKNOWN",$E9800=""),0,I9800/E9800)),$G9800)</f>
        <v>5</v>
      </c>
      <c r="I9800" s="23" t="s">
        <v>10031</v>
      </c>
      <c r="J9800" s="22">
        <f t="shared" si="115"/>
        <v>20</v>
      </c>
      <c r="K9800" s="22" t="s">
        <v>20</v>
      </c>
      <c r="L9800" s="22" t="s">
        <v>15</v>
      </c>
      <c r="M9800" s="26">
        <v>45063</v>
      </c>
      <c r="N9800" s="27">
        <f t="shared" si="116"/>
        <v>45063</v>
      </c>
    </row>
    <row r="9801" spans="1:14" ht="22.6" customHeight="1">
      <c r="A9801" s="22" t="s">
        <v>9822</v>
      </c>
      <c r="B9801" s="23" t="s">
        <v>27</v>
      </c>
      <c r="C9801" s="22" t="str">
        <f>IF(OR($B9801="Unknown",$B9801="Error",$B9801=""),IFERROR(VLOOKUP($H9801, '02_UnitPriceRef'!$F$3:$G$10,2,FALSE),"N/A"),$B9801)</f>
        <v>Sandwich</v>
      </c>
      <c r="D9801" s="22" t="s">
        <v>27</v>
      </c>
      <c r="E9801" s="24">
        <v>1</v>
      </c>
      <c r="F9801" s="22">
        <f t="shared" si="114"/>
        <v>1</v>
      </c>
      <c r="G9801" s="24">
        <v>4</v>
      </c>
      <c r="H9801" s="22">
        <f>IF(OR($G9801="ERROR",$G9801="UNKNOWN",$G9801=""),IFERROR(VLOOKUP($D9801,'02_UnitPriceRef'!$E$3:$F$10,2,0),IF(OR($E9801="Error",$E9801="UNKNOWN",$E9801=""),0,I9801/E9801)),$G9801)</f>
        <v>4</v>
      </c>
      <c r="I9801" s="24">
        <v>4</v>
      </c>
      <c r="J9801" s="22">
        <f t="shared" si="115"/>
        <v>4</v>
      </c>
      <c r="K9801" s="22" t="s">
        <v>10</v>
      </c>
      <c r="L9801" s="22" t="s">
        <v>11</v>
      </c>
      <c r="M9801" s="26">
        <v>45220</v>
      </c>
      <c r="N9801" s="27">
        <f t="shared" si="116"/>
        <v>45220</v>
      </c>
    </row>
    <row r="9802" spans="1:14" ht="22.6" customHeight="1">
      <c r="A9802" s="22" t="s">
        <v>9823</v>
      </c>
      <c r="B9802" s="23" t="s">
        <v>9</v>
      </c>
      <c r="C9802" s="22" t="str">
        <f>IF(OR($B9802="Unknown",$B9802="Error",$B9802=""),IFERROR(VLOOKUP($H9802, '02_UnitPriceRef'!$F$3:$G$10,2,FALSE),"N/A"),$B9802)</f>
        <v>Coffee</v>
      </c>
      <c r="D9802" s="22" t="s">
        <v>9</v>
      </c>
      <c r="E9802" s="24">
        <v>1</v>
      </c>
      <c r="F9802" s="22">
        <f t="shared" si="114"/>
        <v>1</v>
      </c>
      <c r="G9802" s="24">
        <v>2</v>
      </c>
      <c r="H9802" s="22">
        <f>IF(OR($G9802="ERROR",$G9802="UNKNOWN",$G9802=""),IFERROR(VLOOKUP($D9802,'02_UnitPriceRef'!$E$3:$F$10,2,0),IF(OR($E9802="Error",$E9802="UNKNOWN",$E9802=""),0,I9802/E9802)),$G9802)</f>
        <v>2</v>
      </c>
      <c r="I9802" s="24">
        <v>2</v>
      </c>
      <c r="J9802" s="22">
        <f t="shared" si="115"/>
        <v>2</v>
      </c>
      <c r="K9802" s="22" t="s">
        <v>20</v>
      </c>
      <c r="L9802" s="22" t="s">
        <v>20</v>
      </c>
      <c r="M9802" s="26">
        <v>44955</v>
      </c>
      <c r="N9802" s="27">
        <f t="shared" si="116"/>
        <v>44955</v>
      </c>
    </row>
    <row r="9803" spans="1:14" ht="22.6" customHeight="1">
      <c r="A9803" s="22" t="s">
        <v>9824</v>
      </c>
      <c r="B9803" s="23" t="s">
        <v>9</v>
      </c>
      <c r="C9803" s="22" t="str">
        <f>IF(OR($B9803="Unknown",$B9803="Error",$B9803=""),IFERROR(VLOOKUP($H9803, '02_UnitPriceRef'!$F$3:$G$10,2,FALSE),"N/A"),$B9803)</f>
        <v>Coffee</v>
      </c>
      <c r="D9803" s="22" t="s">
        <v>9</v>
      </c>
      <c r="E9803" s="24">
        <v>4</v>
      </c>
      <c r="F9803" s="22">
        <f t="shared" si="114"/>
        <v>4</v>
      </c>
      <c r="G9803" s="24">
        <v>2</v>
      </c>
      <c r="H9803" s="22">
        <f>IF(OR($G9803="ERROR",$G9803="UNKNOWN",$G9803=""),IFERROR(VLOOKUP($D9803,'02_UnitPriceRef'!$E$3:$F$10,2,0),IF(OR($E9803="Error",$E9803="UNKNOWN",$E9803=""),0,I9803/E9803)),$G9803)</f>
        <v>2</v>
      </c>
      <c r="I9803" s="24">
        <v>8</v>
      </c>
      <c r="J9803" s="22">
        <f t="shared" si="115"/>
        <v>8</v>
      </c>
      <c r="K9803" s="22" t="s">
        <v>14</v>
      </c>
      <c r="L9803" s="22" t="s">
        <v>15</v>
      </c>
      <c r="M9803" s="26">
        <v>45147</v>
      </c>
      <c r="N9803" s="27">
        <f t="shared" si="116"/>
        <v>45147</v>
      </c>
    </row>
    <row r="9804" spans="1:14" ht="22.6" customHeight="1">
      <c r="A9804" s="22" t="s">
        <v>9825</v>
      </c>
      <c r="B9804" s="23" t="s">
        <v>39</v>
      </c>
      <c r="C9804" s="22" t="str">
        <f>IF(OR($B9804="Unknown",$B9804="Error",$B9804=""),IFERROR(VLOOKUP($H9804, '02_UnitPriceRef'!$F$3:$G$10,2,FALSE),"N/A"),$B9804)</f>
        <v>Juice</v>
      </c>
      <c r="D9804" s="22" t="s">
        <v>39</v>
      </c>
      <c r="E9804" s="24">
        <v>2</v>
      </c>
      <c r="F9804" s="22">
        <f t="shared" si="114"/>
        <v>2</v>
      </c>
      <c r="G9804" s="24">
        <v>3</v>
      </c>
      <c r="H9804" s="22">
        <f>IF(OR($G9804="ERROR",$G9804="UNKNOWN",$G9804=""),IFERROR(VLOOKUP($D9804,'02_UnitPriceRef'!$E$3:$F$10,2,0),IF(OR($E9804="Error",$E9804="UNKNOWN",$E9804=""),0,I9804/E9804)),$G9804)</f>
        <v>3</v>
      </c>
      <c r="I9804" s="24">
        <v>6</v>
      </c>
      <c r="J9804" s="22">
        <f t="shared" si="115"/>
        <v>6</v>
      </c>
      <c r="K9804" s="22" t="s">
        <v>22</v>
      </c>
      <c r="L9804" s="22" t="s">
        <v>20</v>
      </c>
      <c r="M9804" s="26">
        <v>45176</v>
      </c>
      <c r="N9804" s="27">
        <f t="shared" si="116"/>
        <v>45176</v>
      </c>
    </row>
    <row r="9805" spans="1:14" ht="22.6" customHeight="1">
      <c r="A9805" s="22" t="s">
        <v>9826</v>
      </c>
      <c r="B9805" s="23" t="s">
        <v>35</v>
      </c>
      <c r="C9805" s="22" t="str">
        <f>IF(OR($B9805="Unknown",$B9805="Error",$B9805=""),IFERROR(VLOOKUP($H9805, '02_UnitPriceRef'!$F$3:$G$10,2,FALSE),"N/A"),$B9805)</f>
        <v>Tea</v>
      </c>
      <c r="D9805" s="22" t="s">
        <v>35</v>
      </c>
      <c r="E9805" s="24">
        <v>1</v>
      </c>
      <c r="F9805" s="22">
        <f t="shared" si="114"/>
        <v>1</v>
      </c>
      <c r="G9805" s="24">
        <v>1.5</v>
      </c>
      <c r="H9805" s="22">
        <f>IF(OR($G9805="ERROR",$G9805="UNKNOWN",$G9805=""),IFERROR(VLOOKUP($D9805,'02_UnitPriceRef'!$E$3:$F$10,2,0),IF(OR($E9805="Error",$E9805="UNKNOWN",$E9805=""),0,I9805/E9805)),$G9805)</f>
        <v>1.5</v>
      </c>
      <c r="I9805" s="24">
        <v>1.5</v>
      </c>
      <c r="J9805" s="22">
        <f t="shared" si="115"/>
        <v>1.5</v>
      </c>
      <c r="K9805" s="22" t="s">
        <v>14</v>
      </c>
      <c r="L9805" s="22" t="s">
        <v>20</v>
      </c>
      <c r="M9805" s="26">
        <v>45079</v>
      </c>
      <c r="N9805" s="27">
        <f t="shared" si="116"/>
        <v>45079</v>
      </c>
    </row>
    <row r="9806" spans="1:14" ht="22.6" customHeight="1">
      <c r="A9806" s="22" t="s">
        <v>9827</v>
      </c>
      <c r="B9806" s="23" t="s">
        <v>19</v>
      </c>
      <c r="C9806" s="22" t="str">
        <f>IF(OR($B9806="Unknown",$B9806="Error",$B9806=""),IFERROR(VLOOKUP($H9806, '02_UnitPriceRef'!$F$3:$G$10,2,FALSE),"N/A"),$B9806)</f>
        <v>Salad</v>
      </c>
      <c r="D9806" s="22" t="s">
        <v>19</v>
      </c>
      <c r="E9806" s="24">
        <v>2</v>
      </c>
      <c r="F9806" s="22">
        <f t="shared" si="114"/>
        <v>2</v>
      </c>
      <c r="G9806" s="24">
        <v>5</v>
      </c>
      <c r="H9806" s="22">
        <f>IF(OR($G9806="ERROR",$G9806="UNKNOWN",$G9806=""),IFERROR(VLOOKUP($D9806,'02_UnitPriceRef'!$E$3:$F$10,2,0),IF(OR($E9806="Error",$E9806="UNKNOWN",$E9806=""),0,I9806/E9806)),$G9806)</f>
        <v>5</v>
      </c>
      <c r="I9806" s="24">
        <v>10</v>
      </c>
      <c r="J9806" s="22">
        <f t="shared" si="115"/>
        <v>10</v>
      </c>
      <c r="K9806" s="22" t="s">
        <v>10</v>
      </c>
      <c r="L9806" s="22" t="s">
        <v>11</v>
      </c>
      <c r="M9806" s="26">
        <v>45169</v>
      </c>
      <c r="N9806" s="27">
        <f t="shared" si="116"/>
        <v>45169</v>
      </c>
    </row>
    <row r="9807" spans="1:14" ht="22.6" customHeight="1">
      <c r="A9807" s="22" t="s">
        <v>9828</v>
      </c>
      <c r="B9807" s="23" t="s">
        <v>19</v>
      </c>
      <c r="C9807" s="22" t="str">
        <f>IF(OR($B9807="Unknown",$B9807="Error",$B9807=""),IFERROR(VLOOKUP($H9807, '02_UnitPriceRef'!$F$3:$G$10,2,FALSE),"N/A"),$B9807)</f>
        <v>Salad</v>
      </c>
      <c r="D9807" s="22" t="s">
        <v>19</v>
      </c>
      <c r="E9807" s="24">
        <v>5</v>
      </c>
      <c r="F9807" s="22">
        <f t="shared" si="114"/>
        <v>5</v>
      </c>
      <c r="G9807" s="24">
        <v>5</v>
      </c>
      <c r="H9807" s="22">
        <f>IF(OR($G9807="ERROR",$G9807="UNKNOWN",$G9807=""),IFERROR(VLOOKUP($D9807,'02_UnitPriceRef'!$E$3:$F$10,2,0),IF(OR($E9807="Error",$E9807="UNKNOWN",$E9807=""),0,I9807/E9807)),$G9807)</f>
        <v>5</v>
      </c>
      <c r="I9807" s="24">
        <v>25</v>
      </c>
      <c r="J9807" s="22">
        <f t="shared" si="115"/>
        <v>25</v>
      </c>
      <c r="K9807" s="22" t="s">
        <v>20</v>
      </c>
      <c r="L9807" s="22" t="s">
        <v>20</v>
      </c>
      <c r="M9807" s="26">
        <v>44943</v>
      </c>
      <c r="N9807" s="27">
        <f t="shared" si="116"/>
        <v>44943</v>
      </c>
    </row>
    <row r="9808" spans="1:14" ht="22.6" customHeight="1">
      <c r="A9808" s="22" t="s">
        <v>9829</v>
      </c>
      <c r="B9808" s="23" t="s">
        <v>35</v>
      </c>
      <c r="C9808" s="22" t="str">
        <f>IF(OR($B9808="Unknown",$B9808="Error",$B9808=""),IFERROR(VLOOKUP($H9808, '02_UnitPriceRef'!$F$3:$G$10,2,FALSE),"N/A"),$B9808)</f>
        <v>Tea</v>
      </c>
      <c r="D9808" s="22" t="s">
        <v>35</v>
      </c>
      <c r="E9808" s="24">
        <v>4</v>
      </c>
      <c r="F9808" s="22">
        <f t="shared" si="114"/>
        <v>4</v>
      </c>
      <c r="G9808" s="24">
        <v>1.5</v>
      </c>
      <c r="H9808" s="22">
        <f>IF(OR($G9808="ERROR",$G9808="UNKNOWN",$G9808=""),IFERROR(VLOOKUP($D9808,'02_UnitPriceRef'!$E$3:$F$10,2,0),IF(OR($E9808="Error",$E9808="UNKNOWN",$E9808=""),0,I9808/E9808)),$G9808)</f>
        <v>1.5</v>
      </c>
      <c r="I9808" s="24">
        <v>6</v>
      </c>
      <c r="J9808" s="22">
        <f t="shared" si="115"/>
        <v>6</v>
      </c>
      <c r="K9808" s="22" t="s">
        <v>14</v>
      </c>
      <c r="L9808" s="22" t="s">
        <v>15</v>
      </c>
      <c r="M9808" s="26">
        <v>45033</v>
      </c>
      <c r="N9808" s="27">
        <f t="shared" si="116"/>
        <v>45033</v>
      </c>
    </row>
    <row r="9809" spans="1:14" ht="22.6" customHeight="1">
      <c r="A9809" s="22" t="s">
        <v>9830</v>
      </c>
      <c r="B9809" s="23" t="s">
        <v>24</v>
      </c>
      <c r="C9809" s="22" t="str">
        <f>IF(OR($B9809="Unknown",$B9809="Error",$B9809=""),IFERROR(VLOOKUP($H9809, '02_UnitPriceRef'!$F$3:$G$10,2,FALSE),"N/A"),$B9809)</f>
        <v>Smoothie</v>
      </c>
      <c r="D9809" s="22" t="s">
        <v>24</v>
      </c>
      <c r="E9809" s="24">
        <v>2</v>
      </c>
      <c r="F9809" s="22">
        <f t="shared" si="114"/>
        <v>2</v>
      </c>
      <c r="G9809" s="24">
        <v>4</v>
      </c>
      <c r="H9809" s="22">
        <f>IF(OR($G9809="ERROR",$G9809="UNKNOWN",$G9809=""),IFERROR(VLOOKUP($D9809,'02_UnitPriceRef'!$E$3:$F$10,2,0),IF(OR($E9809="Error",$E9809="UNKNOWN",$E9809=""),0,I9809/E9809)),$G9809)</f>
        <v>4</v>
      </c>
      <c r="I9809" s="24">
        <v>8</v>
      </c>
      <c r="J9809" s="22">
        <f t="shared" si="115"/>
        <v>8</v>
      </c>
      <c r="K9809" s="22" t="s">
        <v>20</v>
      </c>
      <c r="L9809" s="22" t="s">
        <v>20</v>
      </c>
      <c r="M9809" s="26">
        <v>44985</v>
      </c>
      <c r="N9809" s="27">
        <f t="shared" si="116"/>
        <v>44985</v>
      </c>
    </row>
    <row r="9810" spans="1:14" ht="22.6" customHeight="1">
      <c r="A9810" s="22" t="s">
        <v>9831</v>
      </c>
      <c r="B9810" s="23" t="s">
        <v>13</v>
      </c>
      <c r="C9810" s="22" t="str">
        <f>IF(OR($B9810="Unknown",$B9810="Error",$B9810=""),IFERROR(VLOOKUP($H9810, '02_UnitPriceRef'!$F$3:$G$10,2,FALSE),"N/A"),$B9810)</f>
        <v>Cake</v>
      </c>
      <c r="D9810" s="22" t="s">
        <v>13</v>
      </c>
      <c r="E9810" s="24">
        <v>4</v>
      </c>
      <c r="F9810" s="22">
        <f t="shared" si="114"/>
        <v>4</v>
      </c>
      <c r="G9810" s="24">
        <v>3</v>
      </c>
      <c r="H9810" s="22">
        <f>IF(OR($G9810="ERROR",$G9810="UNKNOWN",$G9810=""),IFERROR(VLOOKUP($D9810,'02_UnitPriceRef'!$E$3:$F$10,2,0),IF(OR($E9810="Error",$E9810="UNKNOWN",$E9810=""),0,I9810/E9810)),$G9810)</f>
        <v>3</v>
      </c>
      <c r="I9810" s="24">
        <v>12</v>
      </c>
      <c r="J9810" s="22">
        <f t="shared" si="115"/>
        <v>12</v>
      </c>
      <c r="K9810" s="22" t="s">
        <v>10</v>
      </c>
      <c r="L9810" s="22" t="s">
        <v>20</v>
      </c>
      <c r="M9810" s="26">
        <v>45098</v>
      </c>
      <c r="N9810" s="27">
        <f t="shared" si="116"/>
        <v>45098</v>
      </c>
    </row>
    <row r="9811" spans="1:14" ht="22.6" customHeight="1">
      <c r="A9811" s="22" t="s">
        <v>9832</v>
      </c>
      <c r="B9811" s="23" t="s">
        <v>9</v>
      </c>
      <c r="C9811" s="22" t="str">
        <f>IF(OR($B9811="Unknown",$B9811="Error",$B9811=""),IFERROR(VLOOKUP($H9811, '02_UnitPriceRef'!$F$3:$G$10,2,FALSE),"N/A"),$B9811)</f>
        <v>Coffee</v>
      </c>
      <c r="D9811" s="22" t="s">
        <v>9</v>
      </c>
      <c r="E9811" s="24">
        <v>4</v>
      </c>
      <c r="F9811" s="22">
        <f t="shared" si="114"/>
        <v>4</v>
      </c>
      <c r="G9811" s="24">
        <v>2</v>
      </c>
      <c r="H9811" s="22">
        <f>IF(OR($G9811="ERROR",$G9811="UNKNOWN",$G9811=""),IFERROR(VLOOKUP($D9811,'02_UnitPriceRef'!$E$3:$F$10,2,0),IF(OR($E9811="Error",$E9811="UNKNOWN",$E9811=""),0,I9811/E9811)),$G9811)</f>
        <v>2</v>
      </c>
      <c r="I9811" s="24">
        <v>8</v>
      </c>
      <c r="J9811" s="22">
        <f t="shared" si="115"/>
        <v>8</v>
      </c>
      <c r="K9811" s="22" t="s">
        <v>20</v>
      </c>
      <c r="L9811" s="22" t="s">
        <v>15</v>
      </c>
      <c r="M9811" s="26">
        <v>45290</v>
      </c>
      <c r="N9811" s="27">
        <f t="shared" si="116"/>
        <v>45290</v>
      </c>
    </row>
    <row r="9812" spans="1:14" ht="22.6" customHeight="1">
      <c r="A9812" s="22" t="s">
        <v>9833</v>
      </c>
      <c r="B9812" s="23" t="s">
        <v>19</v>
      </c>
      <c r="C9812" s="22" t="str">
        <f>IF(OR($B9812="Unknown",$B9812="Error",$B9812=""),IFERROR(VLOOKUP($H9812, '02_UnitPriceRef'!$F$3:$G$10,2,FALSE),"N/A"),$B9812)</f>
        <v>Salad</v>
      </c>
      <c r="D9812" s="22" t="s">
        <v>19</v>
      </c>
      <c r="E9812" s="24">
        <v>4</v>
      </c>
      <c r="F9812" s="22">
        <f t="shared" si="114"/>
        <v>4</v>
      </c>
      <c r="G9812" s="24">
        <v>5</v>
      </c>
      <c r="H9812" s="22">
        <f>IF(OR($G9812="ERROR",$G9812="UNKNOWN",$G9812=""),IFERROR(VLOOKUP($D9812,'02_UnitPriceRef'!$E$3:$F$10,2,0),IF(OR($E9812="Error",$E9812="UNKNOWN",$E9812=""),0,I9812/E9812)),$G9812)</f>
        <v>5</v>
      </c>
      <c r="I9812" s="24">
        <v>20</v>
      </c>
      <c r="J9812" s="22">
        <f t="shared" si="115"/>
        <v>20</v>
      </c>
      <c r="K9812" s="22" t="s">
        <v>22</v>
      </c>
      <c r="L9812" s="22" t="s">
        <v>15</v>
      </c>
      <c r="M9812" s="26">
        <v>45257</v>
      </c>
      <c r="N9812" s="27">
        <f t="shared" si="116"/>
        <v>45257</v>
      </c>
    </row>
    <row r="9813" spans="1:14" ht="22.6" customHeight="1">
      <c r="A9813" s="22" t="s">
        <v>9834</v>
      </c>
      <c r="B9813" s="23" t="s">
        <v>35</v>
      </c>
      <c r="C9813" s="22" t="str">
        <f>IF(OR($B9813="Unknown",$B9813="Error",$B9813=""),IFERROR(VLOOKUP($H9813, '02_UnitPriceRef'!$F$3:$G$10,2,FALSE),"N/A"),$B9813)</f>
        <v>Tea</v>
      </c>
      <c r="D9813" s="22" t="s">
        <v>35</v>
      </c>
      <c r="E9813" s="24">
        <v>2</v>
      </c>
      <c r="F9813" s="22">
        <f t="shared" si="114"/>
        <v>2</v>
      </c>
      <c r="G9813" s="24">
        <v>1.5</v>
      </c>
      <c r="H9813" s="22">
        <f>IF(OR($G9813="ERROR",$G9813="UNKNOWN",$G9813=""),IFERROR(VLOOKUP($D9813,'02_UnitPriceRef'!$E$3:$F$10,2,0),IF(OR($E9813="Error",$E9813="UNKNOWN",$E9813=""),0,I9813/E9813)),$G9813)</f>
        <v>1.5</v>
      </c>
      <c r="I9813" s="24">
        <v>3</v>
      </c>
      <c r="J9813" s="22">
        <f t="shared" si="115"/>
        <v>3</v>
      </c>
      <c r="K9813" s="22" t="s">
        <v>20</v>
      </c>
      <c r="L9813" s="22" t="s">
        <v>20</v>
      </c>
      <c r="M9813" s="26">
        <v>45028</v>
      </c>
      <c r="N9813" s="27">
        <f t="shared" si="116"/>
        <v>45028</v>
      </c>
    </row>
    <row r="9814" spans="1:14" ht="22.6" customHeight="1">
      <c r="A9814" s="22" t="s">
        <v>9835</v>
      </c>
      <c r="B9814" s="23" t="s">
        <v>39</v>
      </c>
      <c r="C9814" s="22" t="str">
        <f>IF(OR($B9814="Unknown",$B9814="Error",$B9814=""),IFERROR(VLOOKUP($H9814, '02_UnitPriceRef'!$F$3:$G$10,2,FALSE),"N/A"),$B9814)</f>
        <v>Juice</v>
      </c>
      <c r="D9814" s="22" t="s">
        <v>39</v>
      </c>
      <c r="E9814" s="24">
        <v>4</v>
      </c>
      <c r="F9814" s="22">
        <f t="shared" si="114"/>
        <v>4</v>
      </c>
      <c r="G9814" s="24">
        <v>3</v>
      </c>
      <c r="H9814" s="22">
        <f>IF(OR($G9814="ERROR",$G9814="UNKNOWN",$G9814=""),IFERROR(VLOOKUP($D9814,'02_UnitPriceRef'!$E$3:$F$10,2,0),IF(OR($E9814="Error",$E9814="UNKNOWN",$E9814=""),0,I9814/E9814)),$G9814)</f>
        <v>3</v>
      </c>
      <c r="I9814" s="24">
        <v>12</v>
      </c>
      <c r="J9814" s="22">
        <f t="shared" si="115"/>
        <v>12</v>
      </c>
      <c r="K9814" s="22" t="s">
        <v>10</v>
      </c>
      <c r="L9814" s="22" t="s">
        <v>20</v>
      </c>
      <c r="M9814" s="26">
        <v>45145</v>
      </c>
      <c r="N9814" s="27">
        <f t="shared" si="116"/>
        <v>45145</v>
      </c>
    </row>
    <row r="9815" spans="1:14" ht="22.6" customHeight="1">
      <c r="A9815" s="22" t="s">
        <v>9836</v>
      </c>
      <c r="B9815" s="23" t="s">
        <v>39</v>
      </c>
      <c r="C9815" s="22" t="str">
        <f>IF(OR($B9815="Unknown",$B9815="Error",$B9815=""),IFERROR(VLOOKUP($H9815, '02_UnitPriceRef'!$F$3:$G$10,2,FALSE),"N/A"),$B9815)</f>
        <v>Juice</v>
      </c>
      <c r="D9815" s="22" t="s">
        <v>39</v>
      </c>
      <c r="E9815" s="24">
        <v>3</v>
      </c>
      <c r="F9815" s="22">
        <f t="shared" si="114"/>
        <v>3</v>
      </c>
      <c r="G9815" s="24">
        <v>3</v>
      </c>
      <c r="H9815" s="22">
        <f>IF(OR($G9815="ERROR",$G9815="UNKNOWN",$G9815=""),IFERROR(VLOOKUP($D9815,'02_UnitPriceRef'!$E$3:$F$10,2,0),IF(OR($E9815="Error",$E9815="UNKNOWN",$E9815=""),0,I9815/E9815)),$G9815)</f>
        <v>3</v>
      </c>
      <c r="I9815" s="24">
        <v>9</v>
      </c>
      <c r="J9815" s="22">
        <f t="shared" si="115"/>
        <v>9</v>
      </c>
      <c r="K9815" s="22" t="s">
        <v>14</v>
      </c>
      <c r="L9815" s="22" t="s">
        <v>20</v>
      </c>
      <c r="M9815" s="26">
        <v>45253</v>
      </c>
      <c r="N9815" s="27">
        <f t="shared" si="116"/>
        <v>45253</v>
      </c>
    </row>
    <row r="9816" spans="1:14" ht="22.6" customHeight="1">
      <c r="A9816" s="22" t="s">
        <v>9837</v>
      </c>
      <c r="B9816" s="23" t="s">
        <v>35</v>
      </c>
      <c r="C9816" s="22" t="str">
        <f>IF(OR($B9816="Unknown",$B9816="Error",$B9816=""),IFERROR(VLOOKUP($H9816, '02_UnitPriceRef'!$F$3:$G$10,2,FALSE),"N/A"),$B9816)</f>
        <v>Tea</v>
      </c>
      <c r="D9816" s="22" t="s">
        <v>35</v>
      </c>
      <c r="E9816" s="24">
        <v>3</v>
      </c>
      <c r="F9816" s="22">
        <f t="shared" si="114"/>
        <v>3</v>
      </c>
      <c r="G9816" s="24">
        <v>1.5</v>
      </c>
      <c r="H9816" s="22">
        <f>IF(OR($G9816="ERROR",$G9816="UNKNOWN",$G9816=""),IFERROR(VLOOKUP($D9816,'02_UnitPriceRef'!$E$3:$F$10,2,0),IF(OR($E9816="Error",$E9816="UNKNOWN",$E9816=""),0,I9816/E9816)),$G9816)</f>
        <v>1.5</v>
      </c>
      <c r="I9816" s="24">
        <v>4.5</v>
      </c>
      <c r="J9816" s="22">
        <f t="shared" si="115"/>
        <v>4.5</v>
      </c>
      <c r="K9816" s="22" t="s">
        <v>14</v>
      </c>
      <c r="L9816" s="22" t="s">
        <v>20</v>
      </c>
      <c r="M9816" s="26">
        <v>44947</v>
      </c>
      <c r="N9816" s="27">
        <f t="shared" si="116"/>
        <v>44947</v>
      </c>
    </row>
    <row r="9817" spans="1:14" ht="22.6" customHeight="1">
      <c r="A9817" s="22" t="s">
        <v>9838</v>
      </c>
      <c r="B9817" s="23" t="s">
        <v>9</v>
      </c>
      <c r="C9817" s="22" t="str">
        <f>IF(OR($B9817="Unknown",$B9817="Error",$B9817=""),IFERROR(VLOOKUP($H9817, '02_UnitPriceRef'!$F$3:$G$10,2,FALSE),"N/A"),$B9817)</f>
        <v>Coffee</v>
      </c>
      <c r="D9817" s="22" t="s">
        <v>9</v>
      </c>
      <c r="E9817" s="24">
        <v>3</v>
      </c>
      <c r="F9817" s="22">
        <f t="shared" si="114"/>
        <v>3</v>
      </c>
      <c r="G9817" s="24">
        <v>2</v>
      </c>
      <c r="H9817" s="22">
        <f>IF(OR($G9817="ERROR",$G9817="UNKNOWN",$G9817=""),IFERROR(VLOOKUP($D9817,'02_UnitPriceRef'!$E$3:$F$10,2,0),IF(OR($E9817="Error",$E9817="UNKNOWN",$E9817=""),0,I9817/E9817)),$G9817)</f>
        <v>2</v>
      </c>
      <c r="I9817" s="24">
        <v>6</v>
      </c>
      <c r="J9817" s="22">
        <f t="shared" si="115"/>
        <v>6</v>
      </c>
      <c r="K9817" s="22" t="s">
        <v>20</v>
      </c>
      <c r="L9817" s="22" t="s">
        <v>11</v>
      </c>
      <c r="M9817" s="26">
        <v>45033</v>
      </c>
      <c r="N9817" s="27">
        <f t="shared" si="116"/>
        <v>45033</v>
      </c>
    </row>
    <row r="9818" spans="1:14" ht="22.6" customHeight="1">
      <c r="A9818" s="22" t="s">
        <v>9839</v>
      </c>
      <c r="B9818" s="23" t="s">
        <v>24</v>
      </c>
      <c r="C9818" s="22" t="str">
        <f>IF(OR($B9818="Unknown",$B9818="Error",$B9818=""),IFERROR(VLOOKUP($H9818, '02_UnitPriceRef'!$F$3:$G$10,2,FALSE),"N/A"),$B9818)</f>
        <v>Smoothie</v>
      </c>
      <c r="D9818" s="22" t="s">
        <v>24</v>
      </c>
      <c r="E9818" s="24">
        <v>2</v>
      </c>
      <c r="F9818" s="22">
        <f t="shared" si="114"/>
        <v>2</v>
      </c>
      <c r="G9818" s="24">
        <v>4</v>
      </c>
      <c r="H9818" s="22">
        <f>IF(OR($G9818="ERROR",$G9818="UNKNOWN",$G9818=""),IFERROR(VLOOKUP($D9818,'02_UnitPriceRef'!$E$3:$F$10,2,0),IF(OR($E9818="Error",$E9818="UNKNOWN",$E9818=""),0,I9818/E9818)),$G9818)</f>
        <v>4</v>
      </c>
      <c r="I9818" s="24">
        <v>8</v>
      </c>
      <c r="J9818" s="22">
        <f t="shared" si="115"/>
        <v>8</v>
      </c>
      <c r="K9818" s="22" t="s">
        <v>10</v>
      </c>
      <c r="L9818" s="22" t="s">
        <v>11</v>
      </c>
      <c r="M9818" s="26">
        <v>44961</v>
      </c>
      <c r="N9818" s="27">
        <f t="shared" si="116"/>
        <v>44961</v>
      </c>
    </row>
    <row r="9819" spans="1:14" ht="22.6" customHeight="1">
      <c r="A9819" s="22" t="s">
        <v>9840</v>
      </c>
      <c r="B9819" s="23" t="s">
        <v>35</v>
      </c>
      <c r="C9819" s="22" t="str">
        <f>IF(OR($B9819="Unknown",$B9819="Error",$B9819=""),IFERROR(VLOOKUP($H9819, '02_UnitPriceRef'!$F$3:$G$10,2,FALSE),"N/A"),$B9819)</f>
        <v>Tea</v>
      </c>
      <c r="D9819" s="22" t="s">
        <v>35</v>
      </c>
      <c r="E9819" s="24">
        <v>3</v>
      </c>
      <c r="F9819" s="22">
        <f t="shared" si="114"/>
        <v>3</v>
      </c>
      <c r="G9819" s="24">
        <v>1.5</v>
      </c>
      <c r="H9819" s="22">
        <f>IF(OR($G9819="ERROR",$G9819="UNKNOWN",$G9819=""),IFERROR(VLOOKUP($D9819,'02_UnitPriceRef'!$E$3:$F$10,2,0),IF(OR($E9819="Error",$E9819="UNKNOWN",$E9819=""),0,I9819/E9819)),$G9819)</f>
        <v>1.5</v>
      </c>
      <c r="I9819" s="24">
        <v>4.5</v>
      </c>
      <c r="J9819" s="22">
        <f t="shared" si="115"/>
        <v>4.5</v>
      </c>
      <c r="K9819" s="22" t="s">
        <v>22</v>
      </c>
      <c r="L9819" s="22" t="s">
        <v>20</v>
      </c>
      <c r="M9819" s="26">
        <v>45141</v>
      </c>
      <c r="N9819" s="27">
        <f t="shared" si="116"/>
        <v>45141</v>
      </c>
    </row>
    <row r="9820" spans="1:14" ht="22.6" customHeight="1">
      <c r="A9820" s="22" t="s">
        <v>9841</v>
      </c>
      <c r="B9820" s="23" t="s">
        <v>24</v>
      </c>
      <c r="C9820" s="22" t="str">
        <f>IF(OR($B9820="Unknown",$B9820="Error",$B9820=""),IFERROR(VLOOKUP($H9820, '02_UnitPriceRef'!$F$3:$G$10,2,FALSE),"N/A"),$B9820)</f>
        <v>Smoothie</v>
      </c>
      <c r="D9820" s="22" t="s">
        <v>24</v>
      </c>
      <c r="E9820" s="24">
        <v>1</v>
      </c>
      <c r="F9820" s="22">
        <f t="shared" si="114"/>
        <v>1</v>
      </c>
      <c r="G9820" s="24">
        <v>4</v>
      </c>
      <c r="H9820" s="22">
        <f>IF(OR($G9820="ERROR",$G9820="UNKNOWN",$G9820=""),IFERROR(VLOOKUP($D9820,'02_UnitPriceRef'!$E$3:$F$10,2,0),IF(OR($E9820="Error",$E9820="UNKNOWN",$E9820=""),0,I9820/E9820)),$G9820)</f>
        <v>4</v>
      </c>
      <c r="I9820" s="24">
        <v>4</v>
      </c>
      <c r="J9820" s="22">
        <f t="shared" si="115"/>
        <v>4</v>
      </c>
      <c r="K9820" s="22" t="s">
        <v>22</v>
      </c>
      <c r="L9820" s="22" t="s">
        <v>11</v>
      </c>
      <c r="M9820" s="26">
        <v>45028</v>
      </c>
      <c r="N9820" s="27">
        <f t="shared" si="116"/>
        <v>45028</v>
      </c>
    </row>
    <row r="9821" spans="1:14" ht="22.6" customHeight="1">
      <c r="A9821" s="22" t="s">
        <v>9842</v>
      </c>
      <c r="B9821" s="23"/>
      <c r="C9821" s="22" t="str">
        <f>IF(OR($B9821="Unknown",$B9821="Error",$B9821=""),IFERROR(VLOOKUP($H9821, '02_UnitPriceRef'!$F$3:$G$10,2,FALSE),"N/A"),$B9821)</f>
        <v>Coffee</v>
      </c>
      <c r="D9821" s="22" t="s">
        <v>9</v>
      </c>
      <c r="E9821" s="23" t="s">
        <v>10030</v>
      </c>
      <c r="F9821" s="22">
        <f t="shared" si="114"/>
        <v>10</v>
      </c>
      <c r="G9821" s="23"/>
      <c r="H9821" s="22">
        <f>IF(OR($G9821="ERROR",$G9821="UNKNOWN",$G9821=""),IFERROR(VLOOKUP($D9821,'02_UnitPriceRef'!$E$3:$F$10,2,0),IF(OR($E9821="Error",$E9821="UNKNOWN",$E9821=""),0,I9821/E9821)),$G9821)</f>
        <v>2</v>
      </c>
      <c r="I9821" s="24">
        <v>20</v>
      </c>
      <c r="J9821" s="22">
        <f t="shared" si="115"/>
        <v>20</v>
      </c>
      <c r="K9821" s="22" t="s">
        <v>10</v>
      </c>
      <c r="L9821" s="22" t="s">
        <v>20</v>
      </c>
      <c r="M9821" s="26">
        <v>45157</v>
      </c>
      <c r="N9821" s="27">
        <f t="shared" si="116"/>
        <v>45157</v>
      </c>
    </row>
    <row r="9822" spans="1:14" ht="22.6" customHeight="1">
      <c r="A9822" s="22" t="s">
        <v>9843</v>
      </c>
      <c r="B9822" s="23"/>
      <c r="C9822" s="22" t="str">
        <f>IF(OR($B9822="Unknown",$B9822="Error",$B9822=""),IFERROR(VLOOKUP($H9822, '02_UnitPriceRef'!$F$3:$G$10,2,FALSE),"N/A"),$B9822)</f>
        <v>Coffee</v>
      </c>
      <c r="D9822" s="22" t="s">
        <v>9</v>
      </c>
      <c r="E9822" s="24">
        <v>5</v>
      </c>
      <c r="F9822" s="22">
        <f t="shared" si="114"/>
        <v>5</v>
      </c>
      <c r="G9822" s="23"/>
      <c r="H9822" s="22">
        <f>IF(OR($G9822="ERROR",$G9822="UNKNOWN",$G9822=""),IFERROR(VLOOKUP($D9822,'02_UnitPriceRef'!$E$3:$F$10,2,0),IF(OR($E9822="Error",$E9822="UNKNOWN",$E9822=""),0,I9822/E9822)),$G9822)</f>
        <v>2</v>
      </c>
      <c r="I9822" s="24">
        <v>15</v>
      </c>
      <c r="J9822" s="22">
        <f t="shared" si="115"/>
        <v>10</v>
      </c>
      <c r="K9822" s="22" t="s">
        <v>14</v>
      </c>
      <c r="L9822" s="22" t="s">
        <v>20</v>
      </c>
      <c r="M9822" s="26">
        <v>44970</v>
      </c>
      <c r="N9822" s="27">
        <f t="shared" si="116"/>
        <v>44970</v>
      </c>
    </row>
    <row r="9823" spans="1:14" ht="22.6" customHeight="1">
      <c r="A9823" s="22" t="s">
        <v>9844</v>
      </c>
      <c r="B9823" s="23" t="s">
        <v>13</v>
      </c>
      <c r="C9823" s="22" t="str">
        <f>IF(OR($B9823="Unknown",$B9823="Error",$B9823=""),IFERROR(VLOOKUP($H9823, '02_UnitPriceRef'!$F$3:$G$10,2,FALSE),"N/A"),$B9823)</f>
        <v>Cake</v>
      </c>
      <c r="D9823" s="22" t="s">
        <v>13</v>
      </c>
      <c r="E9823" s="24">
        <v>5</v>
      </c>
      <c r="F9823" s="22">
        <f t="shared" si="114"/>
        <v>5</v>
      </c>
      <c r="G9823" s="24">
        <v>3</v>
      </c>
      <c r="H9823" s="22">
        <f>IF(OR($G9823="ERROR",$G9823="UNKNOWN",$G9823=""),IFERROR(VLOOKUP($D9823,'02_UnitPriceRef'!$E$3:$F$10,2,0),IF(OR($E9823="Error",$E9823="UNKNOWN",$E9823=""),0,I9823/E9823)),$G9823)</f>
        <v>3</v>
      </c>
      <c r="I9823" s="24">
        <v>15</v>
      </c>
      <c r="J9823" s="22">
        <f t="shared" si="115"/>
        <v>15</v>
      </c>
      <c r="K9823" s="22" t="s">
        <v>14</v>
      </c>
      <c r="L9823" s="22" t="s">
        <v>15</v>
      </c>
      <c r="M9823" s="26">
        <v>45057</v>
      </c>
      <c r="N9823" s="27">
        <f t="shared" si="116"/>
        <v>45057</v>
      </c>
    </row>
    <row r="9824" spans="1:14" ht="22.6" customHeight="1">
      <c r="A9824" s="22" t="s">
        <v>9845</v>
      </c>
      <c r="B9824" s="23" t="s">
        <v>17</v>
      </c>
      <c r="C9824" s="22" t="str">
        <f>IF(OR($B9824="Unknown",$B9824="Error",$B9824=""),IFERROR(VLOOKUP($H9824, '02_UnitPriceRef'!$F$3:$G$10,2,FALSE),"N/A"),$B9824)</f>
        <v>Cookie</v>
      </c>
      <c r="D9824" s="22" t="s">
        <v>17</v>
      </c>
      <c r="E9824" s="24">
        <v>1</v>
      </c>
      <c r="F9824" s="22">
        <f t="shared" si="114"/>
        <v>1</v>
      </c>
      <c r="G9824" s="24">
        <v>1</v>
      </c>
      <c r="H9824" s="22">
        <f>IF(OR($G9824="ERROR",$G9824="UNKNOWN",$G9824=""),IFERROR(VLOOKUP($D9824,'02_UnitPriceRef'!$E$3:$F$10,2,0),IF(OR($E9824="Error",$E9824="UNKNOWN",$E9824=""),0,I9824/E9824)),$G9824)</f>
        <v>1</v>
      </c>
      <c r="I9824" s="24">
        <v>1</v>
      </c>
      <c r="J9824" s="22">
        <f t="shared" si="115"/>
        <v>1</v>
      </c>
      <c r="K9824" s="22" t="s">
        <v>20</v>
      </c>
      <c r="L9824" s="22" t="s">
        <v>20</v>
      </c>
      <c r="M9824" s="26">
        <v>44973</v>
      </c>
      <c r="N9824" s="27">
        <f t="shared" si="116"/>
        <v>44973</v>
      </c>
    </row>
    <row r="9825" spans="1:14" ht="22.6" customHeight="1">
      <c r="A9825" s="22" t="s">
        <v>9846</v>
      </c>
      <c r="B9825" s="23" t="s">
        <v>35</v>
      </c>
      <c r="C9825" s="22" t="str">
        <f>IF(OR($B9825="Unknown",$B9825="Error",$B9825=""),IFERROR(VLOOKUP($H9825, '02_UnitPriceRef'!$F$3:$G$10,2,FALSE),"N/A"),$B9825)</f>
        <v>Tea</v>
      </c>
      <c r="D9825" s="22" t="s">
        <v>35</v>
      </c>
      <c r="E9825" s="24">
        <v>2</v>
      </c>
      <c r="F9825" s="22">
        <f t="shared" si="114"/>
        <v>2</v>
      </c>
      <c r="G9825" s="24">
        <v>1.5</v>
      </c>
      <c r="H9825" s="22">
        <f>IF(OR($G9825="ERROR",$G9825="UNKNOWN",$G9825=""),IFERROR(VLOOKUP($D9825,'02_UnitPriceRef'!$E$3:$F$10,2,0),IF(OR($E9825="Error",$E9825="UNKNOWN",$E9825=""),0,I9825/E9825)),$G9825)</f>
        <v>1.5</v>
      </c>
      <c r="I9825" s="24">
        <v>3</v>
      </c>
      <c r="J9825" s="22">
        <f t="shared" si="115"/>
        <v>3</v>
      </c>
      <c r="K9825" s="22" t="s">
        <v>22</v>
      </c>
      <c r="L9825" s="22" t="s">
        <v>11</v>
      </c>
      <c r="M9825" s="26">
        <v>45290</v>
      </c>
      <c r="N9825" s="27">
        <f t="shared" si="116"/>
        <v>45290</v>
      </c>
    </row>
    <row r="9826" spans="1:14" ht="22.6" customHeight="1">
      <c r="A9826" s="22" t="s">
        <v>9847</v>
      </c>
      <c r="B9826" s="23" t="s">
        <v>24</v>
      </c>
      <c r="C9826" s="22" t="str">
        <f>IF(OR($B9826="Unknown",$B9826="Error",$B9826=""),IFERROR(VLOOKUP($H9826, '02_UnitPriceRef'!$F$3:$G$10,2,FALSE),"N/A"),$B9826)</f>
        <v>Smoothie</v>
      </c>
      <c r="D9826" s="22" t="s">
        <v>24</v>
      </c>
      <c r="E9826" s="24">
        <v>4</v>
      </c>
      <c r="F9826" s="22">
        <f t="shared" si="114"/>
        <v>4</v>
      </c>
      <c r="G9826" s="24">
        <v>4</v>
      </c>
      <c r="H9826" s="22">
        <f>IF(OR($G9826="ERROR",$G9826="UNKNOWN",$G9826=""),IFERROR(VLOOKUP($D9826,'02_UnitPriceRef'!$E$3:$F$10,2,0),IF(OR($E9826="Error",$E9826="UNKNOWN",$E9826=""),0,I9826/E9826)),$G9826)</f>
        <v>4</v>
      </c>
      <c r="I9826" s="24">
        <v>16</v>
      </c>
      <c r="J9826" s="22">
        <f t="shared" si="115"/>
        <v>16</v>
      </c>
      <c r="K9826" s="22" t="s">
        <v>10</v>
      </c>
      <c r="L9826" s="22" t="s">
        <v>15</v>
      </c>
      <c r="M9826" s="26">
        <v>45038</v>
      </c>
      <c r="N9826" s="27">
        <f t="shared" si="116"/>
        <v>45038</v>
      </c>
    </row>
    <row r="9827" spans="1:14" ht="22.6" customHeight="1">
      <c r="A9827" s="22" t="s">
        <v>9848</v>
      </c>
      <c r="B9827" s="23" t="s">
        <v>19</v>
      </c>
      <c r="C9827" s="22" t="str">
        <f>IF(OR($B9827="Unknown",$B9827="Error",$B9827=""),IFERROR(VLOOKUP($H9827, '02_UnitPriceRef'!$F$3:$G$10,2,FALSE),"N/A"),$B9827)</f>
        <v>Salad</v>
      </c>
      <c r="D9827" s="22" t="s">
        <v>19</v>
      </c>
      <c r="E9827" s="24">
        <v>1</v>
      </c>
      <c r="F9827" s="22">
        <f t="shared" si="114"/>
        <v>1</v>
      </c>
      <c r="G9827" s="24">
        <v>5</v>
      </c>
      <c r="H9827" s="22">
        <f>IF(OR($G9827="ERROR",$G9827="UNKNOWN",$G9827=""),IFERROR(VLOOKUP($D9827,'02_UnitPriceRef'!$E$3:$F$10,2,0),IF(OR($E9827="Error",$E9827="UNKNOWN",$E9827=""),0,I9827/E9827)),$G9827)</f>
        <v>5</v>
      </c>
      <c r="I9827" s="24">
        <v>5</v>
      </c>
      <c r="J9827" s="22">
        <f t="shared" si="115"/>
        <v>5</v>
      </c>
      <c r="K9827" s="22" t="s">
        <v>14</v>
      </c>
      <c r="L9827" s="22" t="s">
        <v>15</v>
      </c>
      <c r="M9827" s="26">
        <v>44947</v>
      </c>
      <c r="N9827" s="27">
        <f t="shared" si="116"/>
        <v>44947</v>
      </c>
    </row>
    <row r="9828" spans="1:14" ht="22.6" customHeight="1">
      <c r="A9828" s="22" t="s">
        <v>9849</v>
      </c>
      <c r="B9828" s="23" t="s">
        <v>39</v>
      </c>
      <c r="C9828" s="22" t="str">
        <f>IF(OR($B9828="Unknown",$B9828="Error",$B9828=""),IFERROR(VLOOKUP($H9828, '02_UnitPriceRef'!$F$3:$G$10,2,FALSE),"N/A"),$B9828)</f>
        <v>Juice</v>
      </c>
      <c r="D9828" s="22" t="s">
        <v>39</v>
      </c>
      <c r="E9828" s="24">
        <v>2</v>
      </c>
      <c r="F9828" s="22">
        <f t="shared" si="114"/>
        <v>2</v>
      </c>
      <c r="G9828" s="24">
        <v>3</v>
      </c>
      <c r="H9828" s="22">
        <f>IF(OR($G9828="ERROR",$G9828="UNKNOWN",$G9828=""),IFERROR(VLOOKUP($D9828,'02_UnitPriceRef'!$E$3:$F$10,2,0),IF(OR($E9828="Error",$E9828="UNKNOWN",$E9828=""),0,I9828/E9828)),$G9828)</f>
        <v>3</v>
      </c>
      <c r="I9828" s="24">
        <v>6</v>
      </c>
      <c r="J9828" s="22">
        <f t="shared" si="115"/>
        <v>6</v>
      </c>
      <c r="K9828" s="22" t="s">
        <v>22</v>
      </c>
      <c r="L9828" s="22" t="s">
        <v>20</v>
      </c>
      <c r="M9828" s="26">
        <v>45178</v>
      </c>
      <c r="N9828" s="27">
        <f t="shared" si="116"/>
        <v>45178</v>
      </c>
    </row>
    <row r="9829" spans="1:14" ht="22.6" customHeight="1">
      <c r="A9829" s="22" t="s">
        <v>9850</v>
      </c>
      <c r="B9829" s="23" t="s">
        <v>9</v>
      </c>
      <c r="C9829" s="22" t="str">
        <f>IF(OR($B9829="Unknown",$B9829="Error",$B9829=""),IFERROR(VLOOKUP($H9829, '02_UnitPriceRef'!$F$3:$G$10,2,FALSE),"N/A"),$B9829)</f>
        <v>Coffee</v>
      </c>
      <c r="D9829" s="22" t="s">
        <v>9</v>
      </c>
      <c r="E9829" s="24">
        <v>1</v>
      </c>
      <c r="F9829" s="22">
        <f t="shared" si="114"/>
        <v>1</v>
      </c>
      <c r="G9829" s="24">
        <v>2</v>
      </c>
      <c r="H9829" s="22">
        <f>IF(OR($G9829="ERROR",$G9829="UNKNOWN",$G9829=""),IFERROR(VLOOKUP($D9829,'02_UnitPriceRef'!$E$3:$F$10,2,0),IF(OR($E9829="Error",$E9829="UNKNOWN",$E9829=""),0,I9829/E9829)),$G9829)</f>
        <v>2</v>
      </c>
      <c r="I9829" s="23"/>
      <c r="J9829" s="22">
        <f t="shared" si="115"/>
        <v>2</v>
      </c>
      <c r="K9829" s="22" t="s">
        <v>22</v>
      </c>
      <c r="L9829" s="22" t="s">
        <v>11</v>
      </c>
      <c r="M9829" s="26">
        <v>44932</v>
      </c>
      <c r="N9829" s="27">
        <f t="shared" si="116"/>
        <v>44932</v>
      </c>
    </row>
    <row r="9830" spans="1:14" ht="22.6" customHeight="1">
      <c r="A9830" s="22" t="s">
        <v>9851</v>
      </c>
      <c r="B9830" s="23" t="s">
        <v>39</v>
      </c>
      <c r="C9830" s="22" t="str">
        <f>IF(OR($B9830="Unknown",$B9830="Error",$B9830=""),IFERROR(VLOOKUP($H9830, '02_UnitPriceRef'!$F$3:$G$10,2,FALSE),"N/A"),$B9830)</f>
        <v>Juice</v>
      </c>
      <c r="D9830" s="22" t="s">
        <v>39</v>
      </c>
      <c r="E9830" s="24">
        <v>5</v>
      </c>
      <c r="F9830" s="22">
        <f t="shared" si="114"/>
        <v>5</v>
      </c>
      <c r="G9830" s="24">
        <v>3</v>
      </c>
      <c r="H9830" s="22">
        <f>IF(OR($G9830="ERROR",$G9830="UNKNOWN",$G9830=""),IFERROR(VLOOKUP($D9830,'02_UnitPriceRef'!$E$3:$F$10,2,0),IF(OR($E9830="Error",$E9830="UNKNOWN",$E9830=""),0,I9830/E9830)),$G9830)</f>
        <v>3</v>
      </c>
      <c r="I9830" s="24">
        <v>15</v>
      </c>
      <c r="J9830" s="22">
        <f t="shared" si="115"/>
        <v>15</v>
      </c>
      <c r="K9830" s="22" t="s">
        <v>22</v>
      </c>
      <c r="L9830" s="22" t="s">
        <v>15</v>
      </c>
      <c r="M9830" s="26">
        <v>45070</v>
      </c>
      <c r="N9830" s="27">
        <f t="shared" si="116"/>
        <v>45070</v>
      </c>
    </row>
    <row r="9831" spans="1:14" ht="22.6" customHeight="1">
      <c r="A9831" s="22" t="s">
        <v>9852</v>
      </c>
      <c r="B9831" s="23" t="s">
        <v>17</v>
      </c>
      <c r="C9831" s="22" t="str">
        <f>IF(OR($B9831="Unknown",$B9831="Error",$B9831=""),IFERROR(VLOOKUP($H9831, '02_UnitPriceRef'!$F$3:$G$10,2,FALSE),"N/A"),$B9831)</f>
        <v>Cookie</v>
      </c>
      <c r="D9831" s="22" t="s">
        <v>17</v>
      </c>
      <c r="E9831" s="24">
        <v>5</v>
      </c>
      <c r="F9831" s="22">
        <f t="shared" si="114"/>
        <v>5</v>
      </c>
      <c r="G9831" s="24">
        <v>1</v>
      </c>
      <c r="H9831" s="22">
        <f>IF(OR($G9831="ERROR",$G9831="UNKNOWN",$G9831=""),IFERROR(VLOOKUP($D9831,'02_UnitPriceRef'!$E$3:$F$10,2,0),IF(OR($E9831="Error",$E9831="UNKNOWN",$E9831=""),0,I9831/E9831)),$G9831)</f>
        <v>1</v>
      </c>
      <c r="I9831" s="24">
        <v>5</v>
      </c>
      <c r="J9831" s="22">
        <f t="shared" si="115"/>
        <v>5</v>
      </c>
      <c r="K9831" s="22" t="s">
        <v>20</v>
      </c>
      <c r="L9831" s="22" t="s">
        <v>20</v>
      </c>
      <c r="M9831" s="26">
        <v>45040</v>
      </c>
      <c r="N9831" s="27">
        <f t="shared" si="116"/>
        <v>45040</v>
      </c>
    </row>
    <row r="9832" spans="1:14" ht="22.6" customHeight="1">
      <c r="A9832" s="22" t="s">
        <v>9853</v>
      </c>
      <c r="B9832" s="23" t="s">
        <v>17</v>
      </c>
      <c r="C9832" s="22" t="str">
        <f>IF(OR($B9832="Unknown",$B9832="Error",$B9832=""),IFERROR(VLOOKUP($H9832, '02_UnitPriceRef'!$F$3:$G$10,2,FALSE),"N/A"),$B9832)</f>
        <v>Cookie</v>
      </c>
      <c r="D9832" s="22" t="s">
        <v>17</v>
      </c>
      <c r="E9832" s="24">
        <v>2</v>
      </c>
      <c r="F9832" s="22">
        <f t="shared" si="114"/>
        <v>2</v>
      </c>
      <c r="G9832" s="24">
        <v>1</v>
      </c>
      <c r="H9832" s="22">
        <f>IF(OR($G9832="ERROR",$G9832="UNKNOWN",$G9832=""),IFERROR(VLOOKUP($D9832,'02_UnitPriceRef'!$E$3:$F$10,2,0),IF(OR($E9832="Error",$E9832="UNKNOWN",$E9832=""),0,I9832/E9832)),$G9832)</f>
        <v>1</v>
      </c>
      <c r="I9832" s="24">
        <v>2</v>
      </c>
      <c r="J9832" s="22">
        <f t="shared" si="115"/>
        <v>2</v>
      </c>
      <c r="K9832" s="22" t="s">
        <v>22</v>
      </c>
      <c r="L9832" s="22" t="s">
        <v>11</v>
      </c>
      <c r="M9832" s="26">
        <v>45178</v>
      </c>
      <c r="N9832" s="27">
        <f t="shared" si="116"/>
        <v>45178</v>
      </c>
    </row>
    <row r="9833" spans="1:14" ht="22.6" customHeight="1">
      <c r="A9833" s="22" t="s">
        <v>9854</v>
      </c>
      <c r="B9833" s="23" t="s">
        <v>24</v>
      </c>
      <c r="C9833" s="22" t="str">
        <f>IF(OR($B9833="Unknown",$B9833="Error",$B9833=""),IFERROR(VLOOKUP($H9833, '02_UnitPriceRef'!$F$3:$G$10,2,FALSE),"N/A"),$B9833)</f>
        <v>Smoothie</v>
      </c>
      <c r="D9833" s="22" t="s">
        <v>24</v>
      </c>
      <c r="E9833" s="24">
        <v>3</v>
      </c>
      <c r="F9833" s="22">
        <f t="shared" si="114"/>
        <v>3</v>
      </c>
      <c r="G9833" s="24">
        <v>4</v>
      </c>
      <c r="H9833" s="22">
        <f>IF(OR($G9833="ERROR",$G9833="UNKNOWN",$G9833=""),IFERROR(VLOOKUP($D9833,'02_UnitPriceRef'!$E$3:$F$10,2,0),IF(OR($E9833="Error",$E9833="UNKNOWN",$E9833=""),0,I9833/E9833)),$G9833)</f>
        <v>4</v>
      </c>
      <c r="I9833" s="24">
        <v>12</v>
      </c>
      <c r="J9833" s="22">
        <f t="shared" si="115"/>
        <v>12</v>
      </c>
      <c r="K9833" s="22" t="s">
        <v>14</v>
      </c>
      <c r="L9833" s="22" t="s">
        <v>20</v>
      </c>
      <c r="M9833" s="26">
        <v>45122</v>
      </c>
      <c r="N9833" s="27">
        <f t="shared" si="116"/>
        <v>45122</v>
      </c>
    </row>
    <row r="9834" spans="1:14" ht="22.6" customHeight="1">
      <c r="A9834" s="22" t="s">
        <v>9855</v>
      </c>
      <c r="B9834" s="23" t="s">
        <v>35</v>
      </c>
      <c r="C9834" s="22" t="str">
        <f>IF(OR($B9834="Unknown",$B9834="Error",$B9834=""),IFERROR(VLOOKUP($H9834, '02_UnitPriceRef'!$F$3:$G$10,2,FALSE),"N/A"),$B9834)</f>
        <v>Tea</v>
      </c>
      <c r="D9834" s="22" t="s">
        <v>35</v>
      </c>
      <c r="E9834" s="23" t="s">
        <v>10030</v>
      </c>
      <c r="F9834" s="22">
        <f t="shared" si="114"/>
        <v>1</v>
      </c>
      <c r="G9834" s="24">
        <v>1.5</v>
      </c>
      <c r="H9834" s="22">
        <f>IF(OR($G9834="ERROR",$G9834="UNKNOWN",$G9834=""),IFERROR(VLOOKUP($D9834,'02_UnitPriceRef'!$E$3:$F$10,2,0),IF(OR($E9834="Error",$E9834="UNKNOWN",$E9834=""),0,I9834/E9834)),$G9834)</f>
        <v>1.5</v>
      </c>
      <c r="I9834" s="24">
        <v>1.5</v>
      </c>
      <c r="J9834" s="22">
        <f t="shared" si="115"/>
        <v>1.5</v>
      </c>
      <c r="K9834" s="22" t="s">
        <v>20</v>
      </c>
      <c r="L9834" s="22" t="s">
        <v>15</v>
      </c>
      <c r="M9834" s="26">
        <v>45164</v>
      </c>
      <c r="N9834" s="27">
        <f t="shared" si="116"/>
        <v>45164</v>
      </c>
    </row>
    <row r="9835" spans="1:14" ht="22.6" customHeight="1">
      <c r="A9835" s="22" t="s">
        <v>9856</v>
      </c>
      <c r="B9835" s="23" t="s">
        <v>24</v>
      </c>
      <c r="C9835" s="22" t="str">
        <f>IF(OR($B9835="Unknown",$B9835="Error",$B9835=""),IFERROR(VLOOKUP($H9835, '02_UnitPriceRef'!$F$3:$G$10,2,FALSE),"N/A"),$B9835)</f>
        <v>Smoothie</v>
      </c>
      <c r="D9835" s="22" t="s">
        <v>24</v>
      </c>
      <c r="E9835" s="24">
        <v>4</v>
      </c>
      <c r="F9835" s="22">
        <f t="shared" si="114"/>
        <v>4</v>
      </c>
      <c r="G9835" s="24">
        <v>4</v>
      </c>
      <c r="H9835" s="22">
        <f>IF(OR($G9835="ERROR",$G9835="UNKNOWN",$G9835=""),IFERROR(VLOOKUP($D9835,'02_UnitPriceRef'!$E$3:$F$10,2,0),IF(OR($E9835="Error",$E9835="UNKNOWN",$E9835=""),0,I9835/E9835)),$G9835)</f>
        <v>4</v>
      </c>
      <c r="I9835" s="24">
        <v>16</v>
      </c>
      <c r="J9835" s="22">
        <f t="shared" si="115"/>
        <v>16</v>
      </c>
      <c r="K9835" s="22" t="s">
        <v>14</v>
      </c>
      <c r="L9835" s="22" t="s">
        <v>20</v>
      </c>
      <c r="M9835" s="26"/>
      <c r="N9835" s="27">
        <f t="shared" si="116"/>
        <v>1</v>
      </c>
    </row>
    <row r="9836" spans="1:14" ht="22.6" customHeight="1">
      <c r="A9836" s="22" t="s">
        <v>9857</v>
      </c>
      <c r="B9836" s="23" t="s">
        <v>9</v>
      </c>
      <c r="C9836" s="22" t="str">
        <f>IF(OR($B9836="Unknown",$B9836="Error",$B9836=""),IFERROR(VLOOKUP($H9836, '02_UnitPriceRef'!$F$3:$G$10,2,FALSE),"N/A"),$B9836)</f>
        <v>Coffee</v>
      </c>
      <c r="D9836" s="22" t="s">
        <v>9</v>
      </c>
      <c r="E9836" s="24">
        <v>2</v>
      </c>
      <c r="F9836" s="22">
        <f t="shared" si="114"/>
        <v>2</v>
      </c>
      <c r="G9836" s="24">
        <v>2</v>
      </c>
      <c r="H9836" s="22">
        <f>IF(OR($G9836="ERROR",$G9836="UNKNOWN",$G9836=""),IFERROR(VLOOKUP($D9836,'02_UnitPriceRef'!$E$3:$F$10,2,0),IF(OR($E9836="Error",$E9836="UNKNOWN",$E9836=""),0,I9836/E9836)),$G9836)</f>
        <v>2</v>
      </c>
      <c r="I9836" s="24">
        <v>4</v>
      </c>
      <c r="J9836" s="22">
        <f t="shared" si="115"/>
        <v>4</v>
      </c>
      <c r="K9836" s="22" t="s">
        <v>22</v>
      </c>
      <c r="L9836" s="22" t="s">
        <v>20</v>
      </c>
      <c r="M9836" s="26">
        <v>45140</v>
      </c>
      <c r="N9836" s="27">
        <f t="shared" si="116"/>
        <v>45140</v>
      </c>
    </row>
    <row r="9837" spans="1:14" ht="22.6" customHeight="1">
      <c r="A9837" s="22" t="s">
        <v>9858</v>
      </c>
      <c r="B9837" s="23" t="s">
        <v>27</v>
      </c>
      <c r="C9837" s="22" t="str">
        <f>IF(OR($B9837="Unknown",$B9837="Error",$B9837=""),IFERROR(VLOOKUP($H9837, '02_UnitPriceRef'!$F$3:$G$10,2,FALSE),"N/A"),$B9837)</f>
        <v>Sandwich</v>
      </c>
      <c r="D9837" s="22" t="s">
        <v>27</v>
      </c>
      <c r="E9837" s="24">
        <v>5</v>
      </c>
      <c r="F9837" s="22">
        <f t="shared" si="114"/>
        <v>5</v>
      </c>
      <c r="G9837" s="24">
        <v>4</v>
      </c>
      <c r="H9837" s="22">
        <f>IF(OR($G9837="ERROR",$G9837="UNKNOWN",$G9837=""),IFERROR(VLOOKUP($D9837,'02_UnitPriceRef'!$E$3:$F$10,2,0),IF(OR($E9837="Error",$E9837="UNKNOWN",$E9837=""),0,I9837/E9837)),$G9837)</f>
        <v>4</v>
      </c>
      <c r="I9837" s="24">
        <v>20</v>
      </c>
      <c r="J9837" s="22">
        <f t="shared" si="115"/>
        <v>20</v>
      </c>
      <c r="K9837" s="22" t="s">
        <v>14</v>
      </c>
      <c r="L9837" s="22" t="s">
        <v>15</v>
      </c>
      <c r="M9837" s="26">
        <v>45093</v>
      </c>
      <c r="N9837" s="27">
        <f t="shared" si="116"/>
        <v>45093</v>
      </c>
    </row>
    <row r="9838" spans="1:14" ht="22.6" customHeight="1">
      <c r="A9838" s="22" t="s">
        <v>9859</v>
      </c>
      <c r="B9838" s="23" t="s">
        <v>10031</v>
      </c>
      <c r="C9838" s="22" t="str">
        <f>IF(OR($B9838="Unknown",$B9838="Error",$B9838=""),IFERROR(VLOOKUP($H9838, '02_UnitPriceRef'!$F$3:$G$10,2,FALSE),"N/A"),$B9838)</f>
        <v>Sandwich/Smoothie</v>
      </c>
      <c r="D9838" s="22" t="s">
        <v>188</v>
      </c>
      <c r="E9838" s="24">
        <v>3</v>
      </c>
      <c r="F9838" s="22">
        <f t="shared" si="114"/>
        <v>3</v>
      </c>
      <c r="G9838" s="24">
        <v>4</v>
      </c>
      <c r="H9838" s="22">
        <f>IF(OR($G9838="ERROR",$G9838="UNKNOWN",$G9838=""),IFERROR(VLOOKUP($D9838,'02_UnitPriceRef'!$E$3:$F$10,2,0),IF(OR($E9838="Error",$E9838="UNKNOWN",$E9838=""),0,I9838/E9838)),$G9838)</f>
        <v>4</v>
      </c>
      <c r="I9838" s="24">
        <v>12</v>
      </c>
      <c r="J9838" s="22">
        <f t="shared" si="115"/>
        <v>12</v>
      </c>
      <c r="K9838" s="22" t="s">
        <v>14</v>
      </c>
      <c r="L9838" s="22" t="s">
        <v>15</v>
      </c>
      <c r="M9838" s="26">
        <v>45056</v>
      </c>
      <c r="N9838" s="27">
        <f t="shared" si="116"/>
        <v>45056</v>
      </c>
    </row>
    <row r="9839" spans="1:14" ht="22.6" customHeight="1">
      <c r="A9839" s="22" t="s">
        <v>9860</v>
      </c>
      <c r="B9839" s="23" t="s">
        <v>39</v>
      </c>
      <c r="C9839" s="22" t="str">
        <f>IF(OR($B9839="Unknown",$B9839="Error",$B9839=""),IFERROR(VLOOKUP($H9839, '02_UnitPriceRef'!$F$3:$G$10,2,FALSE),"N/A"),$B9839)</f>
        <v>Juice</v>
      </c>
      <c r="D9839" s="22" t="s">
        <v>39</v>
      </c>
      <c r="E9839" s="24">
        <v>1</v>
      </c>
      <c r="F9839" s="22">
        <f t="shared" si="114"/>
        <v>1</v>
      </c>
      <c r="G9839" s="24">
        <v>3</v>
      </c>
      <c r="H9839" s="22">
        <f>IF(OR($G9839="ERROR",$G9839="UNKNOWN",$G9839=""),IFERROR(VLOOKUP($D9839,'02_UnitPriceRef'!$E$3:$F$10,2,0),IF(OR($E9839="Error",$E9839="UNKNOWN",$E9839=""),0,I9839/E9839)),$G9839)</f>
        <v>3</v>
      </c>
      <c r="I9839" s="24">
        <v>3</v>
      </c>
      <c r="J9839" s="22">
        <f t="shared" si="115"/>
        <v>3</v>
      </c>
      <c r="K9839" s="22" t="s">
        <v>22</v>
      </c>
      <c r="L9839" s="22" t="s">
        <v>11</v>
      </c>
      <c r="M9839" s="26">
        <v>44961</v>
      </c>
      <c r="N9839" s="27">
        <f t="shared" si="116"/>
        <v>44961</v>
      </c>
    </row>
    <row r="9840" spans="1:14" ht="22.6" customHeight="1">
      <c r="A9840" s="22" t="s">
        <v>9861</v>
      </c>
      <c r="B9840" s="23" t="s">
        <v>27</v>
      </c>
      <c r="C9840" s="22" t="str">
        <f>IF(OR($B9840="Unknown",$B9840="Error",$B9840=""),IFERROR(VLOOKUP($H9840, '02_UnitPriceRef'!$F$3:$G$10,2,FALSE),"N/A"),$B9840)</f>
        <v>Sandwich</v>
      </c>
      <c r="D9840" s="22" t="s">
        <v>27</v>
      </c>
      <c r="E9840" s="24">
        <v>1</v>
      </c>
      <c r="F9840" s="22">
        <f t="shared" si="114"/>
        <v>1</v>
      </c>
      <c r="G9840" s="24">
        <v>4</v>
      </c>
      <c r="H9840" s="22">
        <f>IF(OR($G9840="ERROR",$G9840="UNKNOWN",$G9840=""),IFERROR(VLOOKUP($D9840,'02_UnitPriceRef'!$E$3:$F$10,2,0),IF(OR($E9840="Error",$E9840="UNKNOWN",$E9840=""),0,I9840/E9840)),$G9840)</f>
        <v>4</v>
      </c>
      <c r="I9840" s="23"/>
      <c r="J9840" s="22">
        <f t="shared" si="115"/>
        <v>4</v>
      </c>
      <c r="K9840" s="22" t="s">
        <v>14</v>
      </c>
      <c r="L9840" s="22" t="s">
        <v>11</v>
      </c>
      <c r="M9840" s="28" t="s">
        <v>10031</v>
      </c>
      <c r="N9840" s="27">
        <f t="shared" si="116"/>
        <v>1</v>
      </c>
    </row>
    <row r="9841" spans="1:14" ht="22.6" customHeight="1">
      <c r="A9841" s="22" t="s">
        <v>9862</v>
      </c>
      <c r="B9841" s="23" t="s">
        <v>13</v>
      </c>
      <c r="C9841" s="22" t="str">
        <f>IF(OR($B9841="Unknown",$B9841="Error",$B9841=""),IFERROR(VLOOKUP($H9841, '02_UnitPriceRef'!$F$3:$G$10,2,FALSE),"N/A"),$B9841)</f>
        <v>Cake</v>
      </c>
      <c r="D9841" s="22" t="s">
        <v>13</v>
      </c>
      <c r="E9841" s="24">
        <v>2</v>
      </c>
      <c r="F9841" s="22">
        <f t="shared" si="114"/>
        <v>2</v>
      </c>
      <c r="G9841" s="24">
        <v>3</v>
      </c>
      <c r="H9841" s="22">
        <f>IF(OR($G9841="ERROR",$G9841="UNKNOWN",$G9841=""),IFERROR(VLOOKUP($D9841,'02_UnitPriceRef'!$E$3:$F$10,2,0),IF(OR($E9841="Error",$E9841="UNKNOWN",$E9841=""),0,I9841/E9841)),$G9841)</f>
        <v>3</v>
      </c>
      <c r="I9841" s="24">
        <v>6</v>
      </c>
      <c r="J9841" s="22">
        <f t="shared" si="115"/>
        <v>6</v>
      </c>
      <c r="K9841" s="22" t="s">
        <v>22</v>
      </c>
      <c r="L9841" s="22" t="s">
        <v>11</v>
      </c>
      <c r="M9841" s="26">
        <v>45182</v>
      </c>
      <c r="N9841" s="27">
        <f t="shared" si="116"/>
        <v>45182</v>
      </c>
    </row>
    <row r="9842" spans="1:14" ht="22.6" customHeight="1">
      <c r="A9842" s="22" t="s">
        <v>9863</v>
      </c>
      <c r="B9842" s="23" t="s">
        <v>35</v>
      </c>
      <c r="C9842" s="22" t="str">
        <f>IF(OR($B9842="Unknown",$B9842="Error",$B9842=""),IFERROR(VLOOKUP($H9842, '02_UnitPriceRef'!$F$3:$G$10,2,FALSE),"N/A"),$B9842)</f>
        <v>Tea</v>
      </c>
      <c r="D9842" s="22" t="s">
        <v>35</v>
      </c>
      <c r="E9842" s="24">
        <v>2</v>
      </c>
      <c r="F9842" s="22">
        <f t="shared" si="114"/>
        <v>2</v>
      </c>
      <c r="G9842" s="24">
        <v>1.5</v>
      </c>
      <c r="H9842" s="22">
        <f>IF(OR($G9842="ERROR",$G9842="UNKNOWN",$G9842=""),IFERROR(VLOOKUP($D9842,'02_UnitPriceRef'!$E$3:$F$10,2,0),IF(OR($E9842="Error",$E9842="UNKNOWN",$E9842=""),0,I9842/E9842)),$G9842)</f>
        <v>1.5</v>
      </c>
      <c r="I9842" s="24">
        <v>3</v>
      </c>
      <c r="J9842" s="22">
        <f t="shared" si="115"/>
        <v>3</v>
      </c>
      <c r="K9842" s="22" t="s">
        <v>20</v>
      </c>
      <c r="L9842" s="22" t="s">
        <v>15</v>
      </c>
      <c r="M9842" s="26">
        <v>45021</v>
      </c>
      <c r="N9842" s="27">
        <f t="shared" si="116"/>
        <v>45021</v>
      </c>
    </row>
    <row r="9843" spans="1:14" ht="22.6" customHeight="1">
      <c r="A9843" s="22" t="s">
        <v>9864</v>
      </c>
      <c r="B9843" s="23" t="s">
        <v>13</v>
      </c>
      <c r="C9843" s="22" t="str">
        <f>IF(OR($B9843="Unknown",$B9843="Error",$B9843=""),IFERROR(VLOOKUP($H9843, '02_UnitPriceRef'!$F$3:$G$10,2,FALSE),"N/A"),$B9843)</f>
        <v>Cake</v>
      </c>
      <c r="D9843" s="22" t="s">
        <v>13</v>
      </c>
      <c r="E9843" s="24">
        <v>2</v>
      </c>
      <c r="F9843" s="22">
        <f t="shared" si="114"/>
        <v>2</v>
      </c>
      <c r="G9843" s="24">
        <v>3</v>
      </c>
      <c r="H9843" s="22">
        <f>IF(OR($G9843="ERROR",$G9843="UNKNOWN",$G9843=""),IFERROR(VLOOKUP($D9843,'02_UnitPriceRef'!$E$3:$F$10,2,0),IF(OR($E9843="Error",$E9843="UNKNOWN",$E9843=""),0,I9843/E9843)),$G9843)</f>
        <v>3</v>
      </c>
      <c r="I9843" s="24">
        <v>6</v>
      </c>
      <c r="J9843" s="22">
        <f t="shared" si="115"/>
        <v>6</v>
      </c>
      <c r="K9843" s="22" t="s">
        <v>20</v>
      </c>
      <c r="L9843" s="22" t="s">
        <v>15</v>
      </c>
      <c r="M9843" s="26">
        <v>45267</v>
      </c>
      <c r="N9843" s="27">
        <f t="shared" si="116"/>
        <v>45267</v>
      </c>
    </row>
    <row r="9844" spans="1:14" ht="22.6" customHeight="1">
      <c r="A9844" s="22" t="s">
        <v>9865</v>
      </c>
      <c r="B9844" s="23" t="s">
        <v>9</v>
      </c>
      <c r="C9844" s="22" t="str">
        <f>IF(OR($B9844="Unknown",$B9844="Error",$B9844=""),IFERROR(VLOOKUP($H9844, '02_UnitPriceRef'!$F$3:$G$10,2,FALSE),"N/A"),$B9844)</f>
        <v>Coffee</v>
      </c>
      <c r="D9844" s="22" t="s">
        <v>9</v>
      </c>
      <c r="E9844" s="24">
        <v>2</v>
      </c>
      <c r="F9844" s="22">
        <f t="shared" si="114"/>
        <v>2</v>
      </c>
      <c r="G9844" s="24">
        <v>2</v>
      </c>
      <c r="H9844" s="22">
        <f>IF(OR($G9844="ERROR",$G9844="UNKNOWN",$G9844=""),IFERROR(VLOOKUP($D9844,'02_UnitPriceRef'!$E$3:$F$10,2,0),IF(OR($E9844="Error",$E9844="UNKNOWN",$E9844=""),0,I9844/E9844)),$G9844)</f>
        <v>2</v>
      </c>
      <c r="I9844" s="24">
        <v>4</v>
      </c>
      <c r="J9844" s="22">
        <f t="shared" si="115"/>
        <v>4</v>
      </c>
      <c r="K9844" s="22" t="s">
        <v>20</v>
      </c>
      <c r="L9844" s="22" t="s">
        <v>11</v>
      </c>
      <c r="M9844" s="26">
        <v>45055</v>
      </c>
      <c r="N9844" s="27">
        <f t="shared" si="116"/>
        <v>45055</v>
      </c>
    </row>
    <row r="9845" spans="1:14" ht="22.6" customHeight="1">
      <c r="A9845" s="22" t="s">
        <v>9866</v>
      </c>
      <c r="B9845" s="23" t="s">
        <v>9</v>
      </c>
      <c r="C9845" s="22" t="str">
        <f>IF(OR($B9845="Unknown",$B9845="Error",$B9845=""),IFERROR(VLOOKUP($H9845, '02_UnitPriceRef'!$F$3:$G$10,2,FALSE),"N/A"),$B9845)</f>
        <v>Coffee</v>
      </c>
      <c r="D9845" s="22" t="s">
        <v>9</v>
      </c>
      <c r="E9845" s="24">
        <v>3</v>
      </c>
      <c r="F9845" s="22">
        <f t="shared" si="114"/>
        <v>3</v>
      </c>
      <c r="G9845" s="24">
        <v>2</v>
      </c>
      <c r="H9845" s="22">
        <f>IF(OR($G9845="ERROR",$G9845="UNKNOWN",$G9845=""),IFERROR(VLOOKUP($D9845,'02_UnitPriceRef'!$E$3:$F$10,2,0),IF(OR($E9845="Error",$E9845="UNKNOWN",$E9845=""),0,I9845/E9845)),$G9845)</f>
        <v>2</v>
      </c>
      <c r="I9845" s="24">
        <v>6</v>
      </c>
      <c r="J9845" s="22">
        <f t="shared" si="115"/>
        <v>6</v>
      </c>
      <c r="K9845" s="22" t="s">
        <v>20</v>
      </c>
      <c r="L9845" s="22" t="s">
        <v>15</v>
      </c>
      <c r="M9845" s="26">
        <v>44982</v>
      </c>
      <c r="N9845" s="27">
        <f t="shared" si="116"/>
        <v>44982</v>
      </c>
    </row>
    <row r="9846" spans="1:14" ht="22.6" customHeight="1">
      <c r="A9846" s="22" t="s">
        <v>9867</v>
      </c>
      <c r="B9846" s="23" t="s">
        <v>19</v>
      </c>
      <c r="C9846" s="22" t="str">
        <f>IF(OR($B9846="Unknown",$B9846="Error",$B9846=""),IFERROR(VLOOKUP($H9846, '02_UnitPriceRef'!$F$3:$G$10,2,FALSE),"N/A"),$B9846)</f>
        <v>Salad</v>
      </c>
      <c r="D9846" s="22" t="s">
        <v>19</v>
      </c>
      <c r="E9846" s="23"/>
      <c r="F9846" s="22">
        <f t="shared" si="114"/>
        <v>1</v>
      </c>
      <c r="G9846" s="24">
        <v>5</v>
      </c>
      <c r="H9846" s="22">
        <f>IF(OR($G9846="ERROR",$G9846="UNKNOWN",$G9846=""),IFERROR(VLOOKUP($D9846,'02_UnitPriceRef'!$E$3:$F$10,2,0),IF(OR($E9846="Error",$E9846="UNKNOWN",$E9846=""),0,I9846/E9846)),$G9846)</f>
        <v>5</v>
      </c>
      <c r="I9846" s="24">
        <v>5</v>
      </c>
      <c r="J9846" s="22">
        <f t="shared" si="115"/>
        <v>5</v>
      </c>
      <c r="K9846" s="22" t="s">
        <v>20</v>
      </c>
      <c r="L9846" s="22" t="s">
        <v>15</v>
      </c>
      <c r="M9846" s="26">
        <v>45144</v>
      </c>
      <c r="N9846" s="27">
        <f t="shared" si="116"/>
        <v>45144</v>
      </c>
    </row>
    <row r="9847" spans="1:14" ht="22.6" customHeight="1">
      <c r="A9847" s="22" t="s">
        <v>9868</v>
      </c>
      <c r="B9847" s="23" t="s">
        <v>27</v>
      </c>
      <c r="C9847" s="22" t="str">
        <f>IF(OR($B9847="Unknown",$B9847="Error",$B9847=""),IFERROR(VLOOKUP($H9847, '02_UnitPriceRef'!$F$3:$G$10,2,FALSE),"N/A"),$B9847)</f>
        <v>Sandwich</v>
      </c>
      <c r="D9847" s="22" t="s">
        <v>27</v>
      </c>
      <c r="E9847" s="24">
        <v>5</v>
      </c>
      <c r="F9847" s="22">
        <f t="shared" si="114"/>
        <v>5</v>
      </c>
      <c r="G9847" s="24">
        <v>4</v>
      </c>
      <c r="H9847" s="22">
        <f>IF(OR($G9847="ERROR",$G9847="UNKNOWN",$G9847=""),IFERROR(VLOOKUP($D9847,'02_UnitPriceRef'!$E$3:$F$10,2,0),IF(OR($E9847="Error",$E9847="UNKNOWN",$E9847=""),0,I9847/E9847)),$G9847)</f>
        <v>4</v>
      </c>
      <c r="I9847" s="24">
        <v>20</v>
      </c>
      <c r="J9847" s="22">
        <f t="shared" si="115"/>
        <v>20</v>
      </c>
      <c r="K9847" s="22" t="s">
        <v>22</v>
      </c>
      <c r="L9847" s="22" t="s">
        <v>15</v>
      </c>
      <c r="M9847" s="26">
        <v>45092</v>
      </c>
      <c r="N9847" s="27">
        <f t="shared" si="116"/>
        <v>45092</v>
      </c>
    </row>
    <row r="9848" spans="1:14" ht="22.6" customHeight="1">
      <c r="A9848" s="22" t="s">
        <v>9869</v>
      </c>
      <c r="B9848" s="23" t="s">
        <v>9</v>
      </c>
      <c r="C9848" s="22" t="str">
        <f>IF(OR($B9848="Unknown",$B9848="Error",$B9848=""),IFERROR(VLOOKUP($H9848, '02_UnitPriceRef'!$F$3:$G$10,2,FALSE),"N/A"),$B9848)</f>
        <v>Coffee</v>
      </c>
      <c r="D9848" s="22" t="s">
        <v>9</v>
      </c>
      <c r="E9848" s="23" t="s">
        <v>10030</v>
      </c>
      <c r="F9848" s="22">
        <f t="shared" si="114"/>
        <v>3</v>
      </c>
      <c r="G9848" s="24">
        <v>2</v>
      </c>
      <c r="H9848" s="22">
        <f>IF(OR($G9848="ERROR",$G9848="UNKNOWN",$G9848=""),IFERROR(VLOOKUP($D9848,'02_UnitPriceRef'!$E$3:$F$10,2,0),IF(OR($E9848="Error",$E9848="UNKNOWN",$E9848=""),0,I9848/E9848)),$G9848)</f>
        <v>2</v>
      </c>
      <c r="I9848" s="24">
        <v>6</v>
      </c>
      <c r="J9848" s="22">
        <f t="shared" si="115"/>
        <v>6</v>
      </c>
      <c r="K9848" s="22" t="s">
        <v>20</v>
      </c>
      <c r="L9848" s="22" t="s">
        <v>15</v>
      </c>
      <c r="M9848" s="26">
        <v>44992</v>
      </c>
      <c r="N9848" s="27">
        <f t="shared" si="116"/>
        <v>44992</v>
      </c>
    </row>
    <row r="9849" spans="1:14" ht="22.6" customHeight="1">
      <c r="A9849" s="22" t="s">
        <v>9870</v>
      </c>
      <c r="B9849" s="23" t="s">
        <v>17</v>
      </c>
      <c r="C9849" s="22" t="str">
        <f>IF(OR($B9849="Unknown",$B9849="Error",$B9849=""),IFERROR(VLOOKUP($H9849, '02_UnitPriceRef'!$F$3:$G$10,2,FALSE),"N/A"),$B9849)</f>
        <v>Cookie</v>
      </c>
      <c r="D9849" s="22" t="s">
        <v>17</v>
      </c>
      <c r="E9849" s="24">
        <v>2</v>
      </c>
      <c r="F9849" s="22">
        <f t="shared" si="114"/>
        <v>2</v>
      </c>
      <c r="G9849" s="24">
        <v>1</v>
      </c>
      <c r="H9849" s="22">
        <f>IF(OR($G9849="ERROR",$G9849="UNKNOWN",$G9849=""),IFERROR(VLOOKUP($D9849,'02_UnitPriceRef'!$E$3:$F$10,2,0),IF(OR($E9849="Error",$E9849="UNKNOWN",$E9849=""),0,I9849/E9849)),$G9849)</f>
        <v>1</v>
      </c>
      <c r="I9849" s="24">
        <v>2</v>
      </c>
      <c r="J9849" s="22">
        <f t="shared" si="115"/>
        <v>2</v>
      </c>
      <c r="K9849" s="22" t="s">
        <v>14</v>
      </c>
      <c r="L9849" s="22" t="s">
        <v>11</v>
      </c>
      <c r="M9849" s="26">
        <v>45069</v>
      </c>
      <c r="N9849" s="27">
        <f t="shared" si="116"/>
        <v>45069</v>
      </c>
    </row>
    <row r="9850" spans="1:14" ht="22.6" customHeight="1">
      <c r="A9850" s="22" t="s">
        <v>9871</v>
      </c>
      <c r="B9850" s="23" t="s">
        <v>13</v>
      </c>
      <c r="C9850" s="22" t="str">
        <f>IF(OR($B9850="Unknown",$B9850="Error",$B9850=""),IFERROR(VLOOKUP($H9850, '02_UnitPriceRef'!$F$3:$G$10,2,FALSE),"N/A"),$B9850)</f>
        <v>Cake</v>
      </c>
      <c r="D9850" s="22" t="s">
        <v>13</v>
      </c>
      <c r="E9850" s="24">
        <v>5</v>
      </c>
      <c r="F9850" s="22">
        <f t="shared" si="114"/>
        <v>5</v>
      </c>
      <c r="G9850" s="24">
        <v>3</v>
      </c>
      <c r="H9850" s="22">
        <f>IF(OR($G9850="ERROR",$G9850="UNKNOWN",$G9850=""),IFERROR(VLOOKUP($D9850,'02_UnitPriceRef'!$E$3:$F$10,2,0),IF(OR($E9850="Error",$E9850="UNKNOWN",$E9850=""),0,I9850/E9850)),$G9850)</f>
        <v>3</v>
      </c>
      <c r="I9850" s="24">
        <v>15</v>
      </c>
      <c r="J9850" s="22">
        <f t="shared" si="115"/>
        <v>15</v>
      </c>
      <c r="K9850" s="22" t="s">
        <v>20</v>
      </c>
      <c r="L9850" s="22" t="s">
        <v>20</v>
      </c>
      <c r="M9850" s="26">
        <v>45043</v>
      </c>
      <c r="N9850" s="27">
        <f t="shared" si="116"/>
        <v>45043</v>
      </c>
    </row>
    <row r="9851" spans="1:14" ht="22.6" customHeight="1">
      <c r="A9851" s="22" t="s">
        <v>9872</v>
      </c>
      <c r="B9851" s="23" t="s">
        <v>9</v>
      </c>
      <c r="C9851" s="22" t="str">
        <f>IF(OR($B9851="Unknown",$B9851="Error",$B9851=""),IFERROR(VLOOKUP($H9851, '02_UnitPriceRef'!$F$3:$G$10,2,FALSE),"N/A"),$B9851)</f>
        <v>Coffee</v>
      </c>
      <c r="D9851" s="22" t="s">
        <v>9</v>
      </c>
      <c r="E9851" s="24">
        <v>1</v>
      </c>
      <c r="F9851" s="22">
        <f t="shared" si="114"/>
        <v>1</v>
      </c>
      <c r="G9851" s="24">
        <v>2</v>
      </c>
      <c r="H9851" s="22">
        <f>IF(OR($G9851="ERROR",$G9851="UNKNOWN",$G9851=""),IFERROR(VLOOKUP($D9851,'02_UnitPriceRef'!$E$3:$F$10,2,0),IF(OR($E9851="Error",$E9851="UNKNOWN",$E9851=""),0,I9851/E9851)),$G9851)</f>
        <v>2</v>
      </c>
      <c r="I9851" s="24">
        <v>2</v>
      </c>
      <c r="J9851" s="22">
        <f t="shared" si="115"/>
        <v>2</v>
      </c>
      <c r="K9851" s="22" t="s">
        <v>14</v>
      </c>
      <c r="L9851" s="22" t="s">
        <v>20</v>
      </c>
      <c r="M9851" s="26">
        <v>45114</v>
      </c>
      <c r="N9851" s="27">
        <f t="shared" si="116"/>
        <v>45114</v>
      </c>
    </row>
    <row r="9852" spans="1:14" ht="22.6" customHeight="1">
      <c r="A9852" s="22" t="s">
        <v>9873</v>
      </c>
      <c r="B9852" s="23" t="s">
        <v>13</v>
      </c>
      <c r="C9852" s="22" t="str">
        <f>IF(OR($B9852="Unknown",$B9852="Error",$B9852=""),IFERROR(VLOOKUP($H9852, '02_UnitPriceRef'!$F$3:$G$10,2,FALSE),"N/A"),$B9852)</f>
        <v>Cake</v>
      </c>
      <c r="D9852" s="22" t="s">
        <v>13</v>
      </c>
      <c r="E9852" s="24">
        <v>5</v>
      </c>
      <c r="F9852" s="22">
        <f t="shared" si="114"/>
        <v>5</v>
      </c>
      <c r="G9852" s="24">
        <v>3</v>
      </c>
      <c r="H9852" s="22">
        <f>IF(OR($G9852="ERROR",$G9852="UNKNOWN",$G9852=""),IFERROR(VLOOKUP($D9852,'02_UnitPriceRef'!$E$3:$F$10,2,0),IF(OR($E9852="Error",$E9852="UNKNOWN",$E9852=""),0,I9852/E9852)),$G9852)</f>
        <v>3</v>
      </c>
      <c r="I9852" s="24">
        <v>15</v>
      </c>
      <c r="J9852" s="22">
        <f t="shared" si="115"/>
        <v>15</v>
      </c>
      <c r="K9852" s="22" t="s">
        <v>14</v>
      </c>
      <c r="L9852" s="22" t="s">
        <v>11</v>
      </c>
      <c r="M9852" s="26">
        <v>45284</v>
      </c>
      <c r="N9852" s="27">
        <f t="shared" si="116"/>
        <v>45284</v>
      </c>
    </row>
    <row r="9853" spans="1:14" ht="22.6" customHeight="1">
      <c r="A9853" s="22" t="s">
        <v>9874</v>
      </c>
      <c r="B9853" s="23" t="s">
        <v>24</v>
      </c>
      <c r="C9853" s="22" t="str">
        <f>IF(OR($B9853="Unknown",$B9853="Error",$B9853=""),IFERROR(VLOOKUP($H9853, '02_UnitPriceRef'!$F$3:$G$10,2,FALSE),"N/A"),$B9853)</f>
        <v>Smoothie</v>
      </c>
      <c r="D9853" s="22" t="s">
        <v>24</v>
      </c>
      <c r="E9853" s="24">
        <v>4</v>
      </c>
      <c r="F9853" s="22">
        <f t="shared" si="114"/>
        <v>4</v>
      </c>
      <c r="G9853" s="24">
        <v>4</v>
      </c>
      <c r="H9853" s="22">
        <f>IF(OR($G9853="ERROR",$G9853="UNKNOWN",$G9853=""),IFERROR(VLOOKUP($D9853,'02_UnitPriceRef'!$E$3:$F$10,2,0),IF(OR($E9853="Error",$E9853="UNKNOWN",$E9853=""),0,I9853/E9853)),$G9853)</f>
        <v>4</v>
      </c>
      <c r="I9853" s="24">
        <v>16</v>
      </c>
      <c r="J9853" s="22">
        <f t="shared" si="115"/>
        <v>16</v>
      </c>
      <c r="K9853" s="22" t="s">
        <v>22</v>
      </c>
      <c r="L9853" s="22" t="s">
        <v>20</v>
      </c>
      <c r="M9853" s="26">
        <v>45253</v>
      </c>
      <c r="N9853" s="27">
        <f t="shared" si="116"/>
        <v>45253</v>
      </c>
    </row>
    <row r="9854" spans="1:14" ht="22.6" customHeight="1">
      <c r="A9854" s="22" t="s">
        <v>9875</v>
      </c>
      <c r="B9854" s="23" t="s">
        <v>19</v>
      </c>
      <c r="C9854" s="22" t="str">
        <f>IF(OR($B9854="Unknown",$B9854="Error",$B9854=""),IFERROR(VLOOKUP($H9854, '02_UnitPriceRef'!$F$3:$G$10,2,FALSE),"N/A"),$B9854)</f>
        <v>Salad</v>
      </c>
      <c r="D9854" s="22" t="s">
        <v>19</v>
      </c>
      <c r="E9854" s="23" t="s">
        <v>10031</v>
      </c>
      <c r="F9854" s="22">
        <f t="shared" si="114"/>
        <v>3</v>
      </c>
      <c r="G9854" s="24">
        <v>5</v>
      </c>
      <c r="H9854" s="22">
        <f>IF(OR($G9854="ERROR",$G9854="UNKNOWN",$G9854=""),IFERROR(VLOOKUP($D9854,'02_UnitPriceRef'!$E$3:$F$10,2,0),IF(OR($E9854="Error",$E9854="UNKNOWN",$E9854=""),0,I9854/E9854)),$G9854)</f>
        <v>5</v>
      </c>
      <c r="I9854" s="24">
        <v>15</v>
      </c>
      <c r="J9854" s="22">
        <f t="shared" si="115"/>
        <v>15</v>
      </c>
      <c r="K9854" s="22" t="s">
        <v>20</v>
      </c>
      <c r="L9854" s="22" t="s">
        <v>20</v>
      </c>
      <c r="M9854" s="26">
        <v>45279</v>
      </c>
      <c r="N9854" s="27">
        <f t="shared" si="116"/>
        <v>45279</v>
      </c>
    </row>
    <row r="9855" spans="1:14" ht="22.6" customHeight="1">
      <c r="A9855" s="22" t="s">
        <v>9876</v>
      </c>
      <c r="B9855" s="23" t="s">
        <v>13</v>
      </c>
      <c r="C9855" s="22" t="str">
        <f>IF(OR($B9855="Unknown",$B9855="Error",$B9855=""),IFERROR(VLOOKUP($H9855, '02_UnitPriceRef'!$F$3:$G$10,2,FALSE),"N/A"),$B9855)</f>
        <v>Cake</v>
      </c>
      <c r="D9855" s="22" t="s">
        <v>13</v>
      </c>
      <c r="E9855" s="24">
        <v>1</v>
      </c>
      <c r="F9855" s="22">
        <f t="shared" si="114"/>
        <v>1</v>
      </c>
      <c r="G9855" s="24">
        <v>3</v>
      </c>
      <c r="H9855" s="22">
        <f>IF(OR($G9855="ERROR",$G9855="UNKNOWN",$G9855=""),IFERROR(VLOOKUP($D9855,'02_UnitPriceRef'!$E$3:$F$10,2,0),IF(OR($E9855="Error",$E9855="UNKNOWN",$E9855=""),0,I9855/E9855)),$G9855)</f>
        <v>3</v>
      </c>
      <c r="I9855" s="23" t="s">
        <v>10030</v>
      </c>
      <c r="J9855" s="22">
        <f t="shared" si="115"/>
        <v>3</v>
      </c>
      <c r="K9855" s="22" t="s">
        <v>22</v>
      </c>
      <c r="L9855" s="22" t="s">
        <v>20</v>
      </c>
      <c r="M9855" s="26">
        <v>44973</v>
      </c>
      <c r="N9855" s="27">
        <f t="shared" si="116"/>
        <v>44973</v>
      </c>
    </row>
    <row r="9856" spans="1:14" ht="22.6" customHeight="1">
      <c r="A9856" s="22" t="s">
        <v>9877</v>
      </c>
      <c r="B9856" s="23" t="s">
        <v>27</v>
      </c>
      <c r="C9856" s="22" t="str">
        <f>IF(OR($B9856="Unknown",$B9856="Error",$B9856=""),IFERROR(VLOOKUP($H9856, '02_UnitPriceRef'!$F$3:$G$10,2,FALSE),"N/A"),$B9856)</f>
        <v>Sandwich</v>
      </c>
      <c r="D9856" s="22" t="s">
        <v>27</v>
      </c>
      <c r="E9856" s="24">
        <v>5</v>
      </c>
      <c r="F9856" s="22">
        <f t="shared" si="114"/>
        <v>5</v>
      </c>
      <c r="G9856" s="24">
        <v>4</v>
      </c>
      <c r="H9856" s="22">
        <f>IF(OR($G9856="ERROR",$G9856="UNKNOWN",$G9856=""),IFERROR(VLOOKUP($D9856,'02_UnitPriceRef'!$E$3:$F$10,2,0),IF(OR($E9856="Error",$E9856="UNKNOWN",$E9856=""),0,I9856/E9856)),$G9856)</f>
        <v>4</v>
      </c>
      <c r="I9856" s="24">
        <v>20</v>
      </c>
      <c r="J9856" s="22">
        <f t="shared" si="115"/>
        <v>20</v>
      </c>
      <c r="K9856" s="22" t="s">
        <v>10</v>
      </c>
      <c r="L9856" s="22" t="s">
        <v>20</v>
      </c>
      <c r="M9856" s="26">
        <v>45268</v>
      </c>
      <c r="N9856" s="27">
        <f t="shared" si="116"/>
        <v>45268</v>
      </c>
    </row>
    <row r="9857" spans="1:14" ht="22.6" customHeight="1">
      <c r="A9857" s="22" t="s">
        <v>9878</v>
      </c>
      <c r="B9857" s="23"/>
      <c r="C9857" s="22" t="str">
        <f>IF(OR($B9857="Unknown",$B9857="Error",$B9857=""),IFERROR(VLOOKUP($H9857, '02_UnitPriceRef'!$F$3:$G$10,2,FALSE),"N/A"),$B9857)</f>
        <v>Tea</v>
      </c>
      <c r="D9857" s="22" t="s">
        <v>35</v>
      </c>
      <c r="E9857" s="24">
        <v>2</v>
      </c>
      <c r="F9857" s="22">
        <f t="shared" si="114"/>
        <v>2</v>
      </c>
      <c r="G9857" s="24">
        <v>1.5</v>
      </c>
      <c r="H9857" s="22">
        <f>IF(OR($G9857="ERROR",$G9857="UNKNOWN",$G9857=""),IFERROR(VLOOKUP($D9857,'02_UnitPriceRef'!$E$3:$F$10,2,0),IF(OR($E9857="Error",$E9857="UNKNOWN",$E9857=""),0,I9857/E9857)),$G9857)</f>
        <v>1.5</v>
      </c>
      <c r="I9857" s="24">
        <v>3</v>
      </c>
      <c r="J9857" s="22">
        <f t="shared" si="115"/>
        <v>3</v>
      </c>
      <c r="K9857" s="22" t="s">
        <v>20</v>
      </c>
      <c r="L9857" s="22" t="s">
        <v>20</v>
      </c>
      <c r="M9857" s="26">
        <v>45251</v>
      </c>
      <c r="N9857" s="27">
        <f t="shared" si="116"/>
        <v>45251</v>
      </c>
    </row>
    <row r="9858" spans="1:14" ht="22.6" customHeight="1">
      <c r="A9858" s="22" t="s">
        <v>9879</v>
      </c>
      <c r="B9858" s="23" t="s">
        <v>9</v>
      </c>
      <c r="C9858" s="22" t="str">
        <f>IF(OR($B9858="Unknown",$B9858="Error",$B9858=""),IFERROR(VLOOKUP($H9858, '02_UnitPriceRef'!$F$3:$G$10,2,FALSE),"N/A"),$B9858)</f>
        <v>Coffee</v>
      </c>
      <c r="D9858" s="22" t="s">
        <v>9</v>
      </c>
      <c r="E9858" s="24">
        <v>3</v>
      </c>
      <c r="F9858" s="22">
        <f t="shared" si="114"/>
        <v>3</v>
      </c>
      <c r="G9858" s="24">
        <v>2</v>
      </c>
      <c r="H9858" s="22">
        <f>IF(OR($G9858="ERROR",$G9858="UNKNOWN",$G9858=""),IFERROR(VLOOKUP($D9858,'02_UnitPriceRef'!$E$3:$F$10,2,0),IF(OR($E9858="Error",$E9858="UNKNOWN",$E9858=""),0,I9858/E9858)),$G9858)</f>
        <v>2</v>
      </c>
      <c r="I9858" s="24">
        <v>6</v>
      </c>
      <c r="J9858" s="22">
        <f t="shared" si="115"/>
        <v>6</v>
      </c>
      <c r="K9858" s="22" t="s">
        <v>14</v>
      </c>
      <c r="L9858" s="22" t="s">
        <v>15</v>
      </c>
      <c r="M9858" s="26">
        <v>44971</v>
      </c>
      <c r="N9858" s="27">
        <f t="shared" si="116"/>
        <v>44971</v>
      </c>
    </row>
    <row r="9859" spans="1:14" ht="22.6" customHeight="1">
      <c r="A9859" s="22" t="s">
        <v>9880</v>
      </c>
      <c r="B9859" s="23" t="s">
        <v>35</v>
      </c>
      <c r="C9859" s="22" t="str">
        <f>IF(OR($B9859="Unknown",$B9859="Error",$B9859=""),IFERROR(VLOOKUP($H9859, '02_UnitPriceRef'!$F$3:$G$10,2,FALSE),"N/A"),$B9859)</f>
        <v>Tea</v>
      </c>
      <c r="D9859" s="22" t="s">
        <v>35</v>
      </c>
      <c r="E9859" s="24">
        <v>3</v>
      </c>
      <c r="F9859" s="22">
        <f t="shared" si="114"/>
        <v>3</v>
      </c>
      <c r="G9859" s="24">
        <v>1.5</v>
      </c>
      <c r="H9859" s="22">
        <f>IF(OR($G9859="ERROR",$G9859="UNKNOWN",$G9859=""),IFERROR(VLOOKUP($D9859,'02_UnitPriceRef'!$E$3:$F$10,2,0),IF(OR($E9859="Error",$E9859="UNKNOWN",$E9859=""),0,I9859/E9859)),$G9859)</f>
        <v>1.5</v>
      </c>
      <c r="I9859" s="24">
        <v>4.5</v>
      </c>
      <c r="J9859" s="22">
        <f t="shared" si="115"/>
        <v>4.5</v>
      </c>
      <c r="K9859" s="22" t="s">
        <v>20</v>
      </c>
      <c r="L9859" s="22" t="s">
        <v>15</v>
      </c>
      <c r="M9859" s="26">
        <v>45075</v>
      </c>
      <c r="N9859" s="27">
        <f t="shared" si="116"/>
        <v>45075</v>
      </c>
    </row>
    <row r="9860" spans="1:14" ht="22.6" customHeight="1">
      <c r="A9860" s="22" t="s">
        <v>9881</v>
      </c>
      <c r="B9860" s="23" t="s">
        <v>9</v>
      </c>
      <c r="C9860" s="22" t="str">
        <f>IF(OR($B9860="Unknown",$B9860="Error",$B9860=""),IFERROR(VLOOKUP($H9860, '02_UnitPriceRef'!$F$3:$G$10,2,FALSE),"N/A"),$B9860)</f>
        <v>Coffee</v>
      </c>
      <c r="D9860" s="22" t="s">
        <v>9</v>
      </c>
      <c r="E9860" s="24">
        <v>1</v>
      </c>
      <c r="F9860" s="22">
        <f t="shared" si="114"/>
        <v>1</v>
      </c>
      <c r="G9860" s="24">
        <v>2</v>
      </c>
      <c r="H9860" s="22">
        <f>IF(OR($G9860="ERROR",$G9860="UNKNOWN",$G9860=""),IFERROR(VLOOKUP($D9860,'02_UnitPriceRef'!$E$3:$F$10,2,0),IF(OR($E9860="Error",$E9860="UNKNOWN",$E9860=""),0,I9860/E9860)),$G9860)</f>
        <v>2</v>
      </c>
      <c r="I9860" s="24">
        <v>2</v>
      </c>
      <c r="J9860" s="22">
        <f t="shared" si="115"/>
        <v>2</v>
      </c>
      <c r="K9860" s="22" t="s">
        <v>14</v>
      </c>
      <c r="L9860" s="22" t="s">
        <v>20</v>
      </c>
      <c r="M9860" s="26">
        <v>45111</v>
      </c>
      <c r="N9860" s="27">
        <f t="shared" si="116"/>
        <v>45111</v>
      </c>
    </row>
    <row r="9861" spans="1:14" ht="22.6" customHeight="1">
      <c r="A9861" s="22" t="s">
        <v>9882</v>
      </c>
      <c r="B9861" s="23" t="s">
        <v>35</v>
      </c>
      <c r="C9861" s="22" t="str">
        <f>IF(OR($B9861="Unknown",$B9861="Error",$B9861=""),IFERROR(VLOOKUP($H9861, '02_UnitPriceRef'!$F$3:$G$10,2,FALSE),"N/A"),$B9861)</f>
        <v>Tea</v>
      </c>
      <c r="D9861" s="22" t="s">
        <v>35</v>
      </c>
      <c r="E9861" s="24">
        <v>2</v>
      </c>
      <c r="F9861" s="22">
        <f t="shared" si="114"/>
        <v>2</v>
      </c>
      <c r="G9861" s="24">
        <v>1.5</v>
      </c>
      <c r="H9861" s="22">
        <f>IF(OR($G9861="ERROR",$G9861="UNKNOWN",$G9861=""),IFERROR(VLOOKUP($D9861,'02_UnitPriceRef'!$E$3:$F$10,2,0),IF(OR($E9861="Error",$E9861="UNKNOWN",$E9861=""),0,I9861/E9861)),$G9861)</f>
        <v>1.5</v>
      </c>
      <c r="I9861" s="24">
        <v>3</v>
      </c>
      <c r="J9861" s="22">
        <f t="shared" si="115"/>
        <v>3</v>
      </c>
      <c r="K9861" s="22" t="s">
        <v>22</v>
      </c>
      <c r="L9861" s="22" t="s">
        <v>20</v>
      </c>
      <c r="M9861" s="26">
        <v>45022</v>
      </c>
      <c r="N9861" s="27">
        <f t="shared" si="116"/>
        <v>45022</v>
      </c>
    </row>
    <row r="9862" spans="1:14" ht="22.6" customHeight="1">
      <c r="A9862" s="22" t="s">
        <v>9883</v>
      </c>
      <c r="B9862" s="23" t="s">
        <v>27</v>
      </c>
      <c r="C9862" s="22" t="str">
        <f>IF(OR($B9862="Unknown",$B9862="Error",$B9862=""),IFERROR(VLOOKUP($H9862, '02_UnitPriceRef'!$F$3:$G$10,2,FALSE),"N/A"),$B9862)</f>
        <v>Sandwich</v>
      </c>
      <c r="D9862" s="22" t="s">
        <v>27</v>
      </c>
      <c r="E9862" s="24">
        <v>5</v>
      </c>
      <c r="F9862" s="22">
        <f t="shared" si="114"/>
        <v>5</v>
      </c>
      <c r="G9862" s="24">
        <v>4</v>
      </c>
      <c r="H9862" s="22">
        <f>IF(OR($G9862="ERROR",$G9862="UNKNOWN",$G9862=""),IFERROR(VLOOKUP($D9862,'02_UnitPriceRef'!$E$3:$F$10,2,0),IF(OR($E9862="Error",$E9862="UNKNOWN",$E9862=""),0,I9862/E9862)),$G9862)</f>
        <v>4</v>
      </c>
      <c r="I9862" s="24">
        <v>20</v>
      </c>
      <c r="J9862" s="22">
        <f t="shared" si="115"/>
        <v>20</v>
      </c>
      <c r="K9862" s="22" t="s">
        <v>22</v>
      </c>
      <c r="L9862" s="22" t="s">
        <v>20</v>
      </c>
      <c r="M9862" s="26">
        <v>45074</v>
      </c>
      <c r="N9862" s="27">
        <f t="shared" si="116"/>
        <v>45074</v>
      </c>
    </row>
    <row r="9863" spans="1:14" ht="22.6" customHeight="1">
      <c r="A9863" s="22" t="s">
        <v>9884</v>
      </c>
      <c r="B9863" s="23" t="s">
        <v>19</v>
      </c>
      <c r="C9863" s="22" t="str">
        <f>IF(OR($B9863="Unknown",$B9863="Error",$B9863=""),IFERROR(VLOOKUP($H9863, '02_UnitPriceRef'!$F$3:$G$10,2,FALSE),"N/A"),$B9863)</f>
        <v>Salad</v>
      </c>
      <c r="D9863" s="22" t="s">
        <v>19</v>
      </c>
      <c r="E9863" s="24">
        <v>3</v>
      </c>
      <c r="F9863" s="22">
        <f t="shared" si="114"/>
        <v>3</v>
      </c>
      <c r="G9863" s="24">
        <v>5</v>
      </c>
      <c r="H9863" s="22">
        <f>IF(OR($G9863="ERROR",$G9863="UNKNOWN",$G9863=""),IFERROR(VLOOKUP($D9863,'02_UnitPriceRef'!$E$3:$F$10,2,0),IF(OR($E9863="Error",$E9863="UNKNOWN",$E9863=""),0,I9863/E9863)),$G9863)</f>
        <v>5</v>
      </c>
      <c r="I9863" s="24">
        <v>15</v>
      </c>
      <c r="J9863" s="22">
        <f t="shared" si="115"/>
        <v>15</v>
      </c>
      <c r="K9863" s="22" t="s">
        <v>20</v>
      </c>
      <c r="L9863" s="22" t="s">
        <v>11</v>
      </c>
      <c r="M9863" s="26">
        <v>45105</v>
      </c>
      <c r="N9863" s="27">
        <f t="shared" si="116"/>
        <v>45105</v>
      </c>
    </row>
    <row r="9864" spans="1:14" ht="22.6" customHeight="1">
      <c r="A9864" s="22" t="s">
        <v>9885</v>
      </c>
      <c r="B9864" s="23" t="s">
        <v>9</v>
      </c>
      <c r="C9864" s="22" t="str">
        <f>IF(OR($B9864="Unknown",$B9864="Error",$B9864=""),IFERROR(VLOOKUP($H9864, '02_UnitPriceRef'!$F$3:$G$10,2,FALSE),"N/A"),$B9864)</f>
        <v>Coffee</v>
      </c>
      <c r="D9864" s="22" t="s">
        <v>9</v>
      </c>
      <c r="E9864" s="24">
        <v>3</v>
      </c>
      <c r="F9864" s="22">
        <f t="shared" si="114"/>
        <v>3</v>
      </c>
      <c r="G9864" s="24">
        <v>2</v>
      </c>
      <c r="H9864" s="22">
        <f>IF(OR($G9864="ERROR",$G9864="UNKNOWN",$G9864=""),IFERROR(VLOOKUP($D9864,'02_UnitPriceRef'!$E$3:$F$10,2,0),IF(OR($E9864="Error",$E9864="UNKNOWN",$E9864=""),0,I9864/E9864)),$G9864)</f>
        <v>2</v>
      </c>
      <c r="I9864" s="24">
        <v>6</v>
      </c>
      <c r="J9864" s="22">
        <f t="shared" si="115"/>
        <v>6</v>
      </c>
      <c r="K9864" s="22" t="s">
        <v>10</v>
      </c>
      <c r="L9864" s="22" t="s">
        <v>20</v>
      </c>
      <c r="M9864" s="26">
        <v>45151</v>
      </c>
      <c r="N9864" s="27">
        <f t="shared" si="116"/>
        <v>45151</v>
      </c>
    </row>
    <row r="9865" spans="1:14" ht="22.6" customHeight="1">
      <c r="A9865" s="22" t="s">
        <v>9886</v>
      </c>
      <c r="B9865" s="23" t="s">
        <v>13</v>
      </c>
      <c r="C9865" s="22" t="str">
        <f>IF(OR($B9865="Unknown",$B9865="Error",$B9865=""),IFERROR(VLOOKUP($H9865, '02_UnitPriceRef'!$F$3:$G$10,2,FALSE),"N/A"),$B9865)</f>
        <v>Cake</v>
      </c>
      <c r="D9865" s="22" t="s">
        <v>13</v>
      </c>
      <c r="E9865" s="24">
        <v>4</v>
      </c>
      <c r="F9865" s="22">
        <f t="shared" si="114"/>
        <v>4</v>
      </c>
      <c r="G9865" s="24">
        <v>3</v>
      </c>
      <c r="H9865" s="22">
        <f>IF(OR($G9865="ERROR",$G9865="UNKNOWN",$G9865=""),IFERROR(VLOOKUP($D9865,'02_UnitPriceRef'!$E$3:$F$10,2,0),IF(OR($E9865="Error",$E9865="UNKNOWN",$E9865=""),0,I9865/E9865)),$G9865)</f>
        <v>3</v>
      </c>
      <c r="I9865" s="24">
        <v>12</v>
      </c>
      <c r="J9865" s="22">
        <f t="shared" si="115"/>
        <v>12</v>
      </c>
      <c r="K9865" s="22" t="s">
        <v>20</v>
      </c>
      <c r="L9865" s="22" t="s">
        <v>20</v>
      </c>
      <c r="M9865" s="26">
        <v>45205</v>
      </c>
      <c r="N9865" s="27">
        <f t="shared" si="116"/>
        <v>45205</v>
      </c>
    </row>
    <row r="9866" spans="1:14" ht="22.6" customHeight="1">
      <c r="A9866" s="22" t="s">
        <v>9887</v>
      </c>
      <c r="B9866" s="23" t="s">
        <v>19</v>
      </c>
      <c r="C9866" s="22" t="str">
        <f>IF(OR($B9866="Unknown",$B9866="Error",$B9866=""),IFERROR(VLOOKUP($H9866, '02_UnitPriceRef'!$F$3:$G$10,2,FALSE),"N/A"),$B9866)</f>
        <v>Salad</v>
      </c>
      <c r="D9866" s="22" t="s">
        <v>19</v>
      </c>
      <c r="E9866" s="24">
        <v>4</v>
      </c>
      <c r="F9866" s="22">
        <f t="shared" si="114"/>
        <v>4</v>
      </c>
      <c r="G9866" s="24">
        <v>5</v>
      </c>
      <c r="H9866" s="22">
        <f>IF(OR($G9866="ERROR",$G9866="UNKNOWN",$G9866=""),IFERROR(VLOOKUP($D9866,'02_UnitPriceRef'!$E$3:$F$10,2,0),IF(OR($E9866="Error",$E9866="UNKNOWN",$E9866=""),0,I9866/E9866)),$G9866)</f>
        <v>5</v>
      </c>
      <c r="I9866" s="24">
        <v>20</v>
      </c>
      <c r="J9866" s="22">
        <f t="shared" si="115"/>
        <v>20</v>
      </c>
      <c r="K9866" s="22" t="s">
        <v>22</v>
      </c>
      <c r="L9866" s="22" t="s">
        <v>20</v>
      </c>
      <c r="M9866" s="26">
        <v>45261</v>
      </c>
      <c r="N9866" s="27">
        <f t="shared" si="116"/>
        <v>45261</v>
      </c>
    </row>
    <row r="9867" spans="1:14" ht="22.6" customHeight="1">
      <c r="A9867" s="22" t="s">
        <v>9888</v>
      </c>
      <c r="B9867" s="23" t="s">
        <v>10030</v>
      </c>
      <c r="C9867" s="22" t="str">
        <f>IF(OR($B9867="Unknown",$B9867="Error",$B9867=""),IFERROR(VLOOKUP($H9867, '02_UnitPriceRef'!$F$3:$G$10,2,FALSE),"N/A"),$B9867)</f>
        <v>Coffee</v>
      </c>
      <c r="D9867" s="22" t="s">
        <v>9</v>
      </c>
      <c r="E9867" s="24">
        <v>5</v>
      </c>
      <c r="F9867" s="22">
        <f t="shared" si="114"/>
        <v>5</v>
      </c>
      <c r="G9867" s="24">
        <v>2</v>
      </c>
      <c r="H9867" s="22">
        <f>IF(OR($G9867="ERROR",$G9867="UNKNOWN",$G9867=""),IFERROR(VLOOKUP($D9867,'02_UnitPriceRef'!$E$3:$F$10,2,0),IF(OR($E9867="Error",$E9867="UNKNOWN",$E9867=""),0,I9867/E9867)),$G9867)</f>
        <v>2</v>
      </c>
      <c r="I9867" s="24">
        <v>10</v>
      </c>
      <c r="J9867" s="22">
        <f t="shared" si="115"/>
        <v>10</v>
      </c>
      <c r="K9867" s="22" t="s">
        <v>20</v>
      </c>
      <c r="L9867" s="22" t="s">
        <v>11</v>
      </c>
      <c r="M9867" s="26">
        <v>45113</v>
      </c>
      <c r="N9867" s="27">
        <f t="shared" si="116"/>
        <v>45113</v>
      </c>
    </row>
    <row r="9868" spans="1:14" ht="22.6" customHeight="1">
      <c r="A9868" s="22" t="s">
        <v>9889</v>
      </c>
      <c r="B9868" s="23" t="s">
        <v>24</v>
      </c>
      <c r="C9868" s="22" t="str">
        <f>IF(OR($B9868="Unknown",$B9868="Error",$B9868=""),IFERROR(VLOOKUP($H9868, '02_UnitPriceRef'!$F$3:$G$10,2,FALSE),"N/A"),$B9868)</f>
        <v>Smoothie</v>
      </c>
      <c r="D9868" s="22" t="s">
        <v>24</v>
      </c>
      <c r="E9868" s="24">
        <v>3</v>
      </c>
      <c r="F9868" s="22">
        <f t="shared" si="114"/>
        <v>3</v>
      </c>
      <c r="G9868" s="24">
        <v>4</v>
      </c>
      <c r="H9868" s="22">
        <f>IF(OR($G9868="ERROR",$G9868="UNKNOWN",$G9868=""),IFERROR(VLOOKUP($D9868,'02_UnitPriceRef'!$E$3:$F$10,2,0),IF(OR($E9868="Error",$E9868="UNKNOWN",$E9868=""),0,I9868/E9868)),$G9868)</f>
        <v>4</v>
      </c>
      <c r="I9868" s="24">
        <v>12</v>
      </c>
      <c r="J9868" s="22">
        <f t="shared" si="115"/>
        <v>12</v>
      </c>
      <c r="K9868" s="22" t="s">
        <v>14</v>
      </c>
      <c r="L9868" s="22" t="s">
        <v>20</v>
      </c>
      <c r="M9868" s="26">
        <v>44934</v>
      </c>
      <c r="N9868" s="27">
        <f t="shared" si="116"/>
        <v>44934</v>
      </c>
    </row>
    <row r="9869" spans="1:14" ht="22.6" customHeight="1">
      <c r="A9869" s="22" t="s">
        <v>9890</v>
      </c>
      <c r="B9869" s="23" t="s">
        <v>19</v>
      </c>
      <c r="C9869" s="22" t="str">
        <f>IF(OR($B9869="Unknown",$B9869="Error",$B9869=""),IFERROR(VLOOKUP($H9869, '02_UnitPriceRef'!$F$3:$G$10,2,FALSE),"N/A"),$B9869)</f>
        <v>Salad</v>
      </c>
      <c r="D9869" s="22" t="s">
        <v>19</v>
      </c>
      <c r="E9869" s="24">
        <v>4</v>
      </c>
      <c r="F9869" s="22">
        <f t="shared" si="114"/>
        <v>4</v>
      </c>
      <c r="G9869" s="24">
        <v>5</v>
      </c>
      <c r="H9869" s="22">
        <f>IF(OR($G9869="ERROR",$G9869="UNKNOWN",$G9869=""),IFERROR(VLOOKUP($D9869,'02_UnitPriceRef'!$E$3:$F$10,2,0),IF(OR($E9869="Error",$E9869="UNKNOWN",$E9869=""),0,I9869/E9869)),$G9869)</f>
        <v>5</v>
      </c>
      <c r="I9869" s="24">
        <v>20</v>
      </c>
      <c r="J9869" s="22">
        <f t="shared" si="115"/>
        <v>20</v>
      </c>
      <c r="K9869" s="22" t="s">
        <v>22</v>
      </c>
      <c r="L9869" s="22" t="s">
        <v>15</v>
      </c>
      <c r="M9869" s="26">
        <v>45144</v>
      </c>
      <c r="N9869" s="27">
        <f t="shared" si="116"/>
        <v>45144</v>
      </c>
    </row>
    <row r="9870" spans="1:14" ht="22.6" customHeight="1">
      <c r="A9870" s="22" t="s">
        <v>9891</v>
      </c>
      <c r="B9870" s="23" t="s">
        <v>39</v>
      </c>
      <c r="C9870" s="22" t="str">
        <f>IF(OR($B9870="Unknown",$B9870="Error",$B9870=""),IFERROR(VLOOKUP($H9870, '02_UnitPriceRef'!$F$3:$G$10,2,FALSE),"N/A"),$B9870)</f>
        <v>Juice</v>
      </c>
      <c r="D9870" s="22" t="s">
        <v>39</v>
      </c>
      <c r="E9870" s="24">
        <v>4</v>
      </c>
      <c r="F9870" s="22">
        <f t="shared" si="114"/>
        <v>4</v>
      </c>
      <c r="G9870" s="24">
        <v>3</v>
      </c>
      <c r="H9870" s="22">
        <f>IF(OR($G9870="ERROR",$G9870="UNKNOWN",$G9870=""),IFERROR(VLOOKUP($D9870,'02_UnitPriceRef'!$E$3:$F$10,2,0),IF(OR($E9870="Error",$E9870="UNKNOWN",$E9870=""),0,I9870/E9870)),$G9870)</f>
        <v>3</v>
      </c>
      <c r="I9870" s="24">
        <v>12</v>
      </c>
      <c r="J9870" s="22">
        <f t="shared" si="115"/>
        <v>12</v>
      </c>
      <c r="K9870" s="22" t="s">
        <v>14</v>
      </c>
      <c r="L9870" s="22" t="s">
        <v>11</v>
      </c>
      <c r="M9870" s="26">
        <v>44956</v>
      </c>
      <c r="N9870" s="27">
        <f t="shared" si="116"/>
        <v>44956</v>
      </c>
    </row>
    <row r="9871" spans="1:14" ht="22.6" customHeight="1">
      <c r="A9871" s="22" t="s">
        <v>9892</v>
      </c>
      <c r="B9871" s="23" t="s">
        <v>9</v>
      </c>
      <c r="C9871" s="22" t="str">
        <f>IF(OR($B9871="Unknown",$B9871="Error",$B9871=""),IFERROR(VLOOKUP($H9871, '02_UnitPriceRef'!$F$3:$G$10,2,FALSE),"N/A"),$B9871)</f>
        <v>Coffee</v>
      </c>
      <c r="D9871" s="22" t="s">
        <v>9</v>
      </c>
      <c r="E9871" s="23"/>
      <c r="F9871" s="22">
        <f t="shared" si="114"/>
        <v>0</v>
      </c>
      <c r="G9871" s="24">
        <v>2</v>
      </c>
      <c r="H9871" s="22">
        <f>IF(OR($G9871="ERROR",$G9871="UNKNOWN",$G9871=""),IFERROR(VLOOKUP($D9871,'02_UnitPriceRef'!$E$3:$F$10,2,0),IF(OR($E9871="Error",$E9871="UNKNOWN",$E9871=""),0,I9871/E9871)),$G9871)</f>
        <v>2</v>
      </c>
      <c r="I9871" s="23" t="s">
        <v>10031</v>
      </c>
      <c r="J9871" s="22">
        <f t="shared" si="115"/>
        <v>0</v>
      </c>
      <c r="K9871" s="22" t="s">
        <v>22</v>
      </c>
      <c r="L9871" s="22" t="s">
        <v>20</v>
      </c>
      <c r="M9871" s="26">
        <v>44941</v>
      </c>
      <c r="N9871" s="27">
        <f t="shared" si="116"/>
        <v>44941</v>
      </c>
    </row>
    <row r="9872" spans="1:14" ht="22.6" customHeight="1">
      <c r="A9872" s="22" t="s">
        <v>9893</v>
      </c>
      <c r="B9872" s="23" t="s">
        <v>27</v>
      </c>
      <c r="C9872" s="22" t="str">
        <f>IF(OR($B9872="Unknown",$B9872="Error",$B9872=""),IFERROR(VLOOKUP($H9872, '02_UnitPriceRef'!$F$3:$G$10,2,FALSE),"N/A"),$B9872)</f>
        <v>Sandwich</v>
      </c>
      <c r="D9872" s="22" t="s">
        <v>27</v>
      </c>
      <c r="E9872" s="24">
        <v>5</v>
      </c>
      <c r="F9872" s="22">
        <f t="shared" si="114"/>
        <v>5</v>
      </c>
      <c r="G9872" s="24">
        <v>4</v>
      </c>
      <c r="H9872" s="22">
        <f>IF(OR($G9872="ERROR",$G9872="UNKNOWN",$G9872=""),IFERROR(VLOOKUP($D9872,'02_UnitPriceRef'!$E$3:$F$10,2,0),IF(OR($E9872="Error",$E9872="UNKNOWN",$E9872=""),0,I9872/E9872)),$G9872)</f>
        <v>4</v>
      </c>
      <c r="I9872" s="24">
        <v>20</v>
      </c>
      <c r="J9872" s="22">
        <f t="shared" si="115"/>
        <v>20</v>
      </c>
      <c r="K9872" s="22" t="s">
        <v>10</v>
      </c>
      <c r="L9872" s="22" t="s">
        <v>20</v>
      </c>
      <c r="M9872" s="26">
        <v>45044</v>
      </c>
      <c r="N9872" s="27">
        <f t="shared" si="116"/>
        <v>45044</v>
      </c>
    </row>
    <row r="9873" spans="1:14" ht="22.6" customHeight="1">
      <c r="A9873" s="22" t="s">
        <v>9894</v>
      </c>
      <c r="B9873" s="23" t="s">
        <v>24</v>
      </c>
      <c r="C9873" s="22" t="str">
        <f>IF(OR($B9873="Unknown",$B9873="Error",$B9873=""),IFERROR(VLOOKUP($H9873, '02_UnitPriceRef'!$F$3:$G$10,2,FALSE),"N/A"),$B9873)</f>
        <v>Smoothie</v>
      </c>
      <c r="D9873" s="22" t="s">
        <v>24</v>
      </c>
      <c r="E9873" s="24">
        <v>1</v>
      </c>
      <c r="F9873" s="22">
        <f t="shared" si="114"/>
        <v>1</v>
      </c>
      <c r="G9873" s="24">
        <v>4</v>
      </c>
      <c r="H9873" s="22">
        <f>IF(OR($G9873="ERROR",$G9873="UNKNOWN",$G9873=""),IFERROR(VLOOKUP($D9873,'02_UnitPriceRef'!$E$3:$F$10,2,0),IF(OR($E9873="Error",$E9873="UNKNOWN",$E9873=""),0,I9873/E9873)),$G9873)</f>
        <v>4</v>
      </c>
      <c r="I9873" s="24">
        <v>4</v>
      </c>
      <c r="J9873" s="22">
        <f t="shared" si="115"/>
        <v>4</v>
      </c>
      <c r="K9873" s="22" t="s">
        <v>10</v>
      </c>
      <c r="L9873" s="22" t="s">
        <v>11</v>
      </c>
      <c r="M9873" s="26">
        <v>45033</v>
      </c>
      <c r="N9873" s="27">
        <f t="shared" si="116"/>
        <v>45033</v>
      </c>
    </row>
    <row r="9874" spans="1:14" ht="22.6" customHeight="1">
      <c r="A9874" s="22" t="s">
        <v>9895</v>
      </c>
      <c r="B9874" s="23" t="s">
        <v>13</v>
      </c>
      <c r="C9874" s="22" t="str">
        <f>IF(OR($B9874="Unknown",$B9874="Error",$B9874=""),IFERROR(VLOOKUP($H9874, '02_UnitPriceRef'!$F$3:$G$10,2,FALSE),"N/A"),$B9874)</f>
        <v>Cake</v>
      </c>
      <c r="D9874" s="22" t="s">
        <v>13</v>
      </c>
      <c r="E9874" s="24">
        <v>5</v>
      </c>
      <c r="F9874" s="22">
        <f t="shared" si="114"/>
        <v>5</v>
      </c>
      <c r="G9874" s="24">
        <v>3</v>
      </c>
      <c r="H9874" s="22">
        <f>IF(OR($G9874="ERROR",$G9874="UNKNOWN",$G9874=""),IFERROR(VLOOKUP($D9874,'02_UnitPriceRef'!$E$3:$F$10,2,0),IF(OR($E9874="Error",$E9874="UNKNOWN",$E9874=""),0,I9874/E9874)),$G9874)</f>
        <v>3</v>
      </c>
      <c r="I9874" s="24">
        <v>15</v>
      </c>
      <c r="J9874" s="22">
        <f t="shared" si="115"/>
        <v>15</v>
      </c>
      <c r="K9874" s="22" t="s">
        <v>20</v>
      </c>
      <c r="L9874" s="22" t="s">
        <v>20</v>
      </c>
      <c r="M9874" s="26">
        <v>45256</v>
      </c>
      <c r="N9874" s="27">
        <f t="shared" si="116"/>
        <v>45256</v>
      </c>
    </row>
    <row r="9875" spans="1:14" ht="22.6" customHeight="1">
      <c r="A9875" s="22" t="s">
        <v>9896</v>
      </c>
      <c r="B9875" s="23" t="s">
        <v>39</v>
      </c>
      <c r="C9875" s="22" t="str">
        <f>IF(OR($B9875="Unknown",$B9875="Error",$B9875=""),IFERROR(VLOOKUP($H9875, '02_UnitPriceRef'!$F$3:$G$10,2,FALSE),"N/A"),$B9875)</f>
        <v>Juice</v>
      </c>
      <c r="D9875" s="22" t="s">
        <v>39</v>
      </c>
      <c r="E9875" s="24">
        <v>5</v>
      </c>
      <c r="F9875" s="22">
        <f t="shared" si="114"/>
        <v>5</v>
      </c>
      <c r="G9875" s="24">
        <v>3</v>
      </c>
      <c r="H9875" s="22">
        <f>IF(OR($G9875="ERROR",$G9875="UNKNOWN",$G9875=""),IFERROR(VLOOKUP($D9875,'02_UnitPriceRef'!$E$3:$F$10,2,0),IF(OR($E9875="Error",$E9875="UNKNOWN",$E9875=""),0,I9875/E9875)),$G9875)</f>
        <v>3</v>
      </c>
      <c r="I9875" s="24">
        <v>15</v>
      </c>
      <c r="J9875" s="22">
        <f t="shared" si="115"/>
        <v>15</v>
      </c>
      <c r="K9875" s="22" t="s">
        <v>22</v>
      </c>
      <c r="L9875" s="22" t="s">
        <v>11</v>
      </c>
      <c r="M9875" s="26">
        <v>44985</v>
      </c>
      <c r="N9875" s="27">
        <f t="shared" si="116"/>
        <v>44985</v>
      </c>
    </row>
    <row r="9876" spans="1:14" ht="22.6" customHeight="1">
      <c r="A9876" s="22" t="s">
        <v>9897</v>
      </c>
      <c r="B9876" s="23" t="s">
        <v>35</v>
      </c>
      <c r="C9876" s="22" t="str">
        <f>IF(OR($B9876="Unknown",$B9876="Error",$B9876=""),IFERROR(VLOOKUP($H9876, '02_UnitPriceRef'!$F$3:$G$10,2,FALSE),"N/A"),$B9876)</f>
        <v>Tea</v>
      </c>
      <c r="D9876" s="22" t="s">
        <v>35</v>
      </c>
      <c r="E9876" s="24">
        <v>4</v>
      </c>
      <c r="F9876" s="22">
        <f t="shared" si="114"/>
        <v>4</v>
      </c>
      <c r="G9876" s="24">
        <v>1.5</v>
      </c>
      <c r="H9876" s="22">
        <f>IF(OR($G9876="ERROR",$G9876="UNKNOWN",$G9876=""),IFERROR(VLOOKUP($D9876,'02_UnitPriceRef'!$E$3:$F$10,2,0),IF(OR($E9876="Error",$E9876="UNKNOWN",$E9876=""),0,I9876/E9876)),$G9876)</f>
        <v>1.5</v>
      </c>
      <c r="I9876" s="24">
        <v>6</v>
      </c>
      <c r="J9876" s="22">
        <f t="shared" si="115"/>
        <v>6</v>
      </c>
      <c r="K9876" s="22" t="s">
        <v>14</v>
      </c>
      <c r="L9876" s="22" t="s">
        <v>11</v>
      </c>
      <c r="M9876" s="26">
        <v>45192</v>
      </c>
      <c r="N9876" s="27">
        <f t="shared" si="116"/>
        <v>45192</v>
      </c>
    </row>
    <row r="9877" spans="1:14" ht="22.6" customHeight="1">
      <c r="A9877" s="22" t="s">
        <v>9898</v>
      </c>
      <c r="B9877" s="23" t="s">
        <v>17</v>
      </c>
      <c r="C9877" s="22" t="str">
        <f>IF(OR($B9877="Unknown",$B9877="Error",$B9877=""),IFERROR(VLOOKUP($H9877, '02_UnitPriceRef'!$F$3:$G$10,2,FALSE),"N/A"),$B9877)</f>
        <v>Cookie</v>
      </c>
      <c r="D9877" s="22" t="s">
        <v>17</v>
      </c>
      <c r="E9877" s="24">
        <v>1</v>
      </c>
      <c r="F9877" s="22">
        <f t="shared" si="114"/>
        <v>1</v>
      </c>
      <c r="G9877" s="24">
        <v>1</v>
      </c>
      <c r="H9877" s="22">
        <f>IF(OR($G9877="ERROR",$G9877="UNKNOWN",$G9877=""),IFERROR(VLOOKUP($D9877,'02_UnitPriceRef'!$E$3:$F$10,2,0),IF(OR($E9877="Error",$E9877="UNKNOWN",$E9877=""),0,I9877/E9877)),$G9877)</f>
        <v>1</v>
      </c>
      <c r="I9877" s="24">
        <v>1</v>
      </c>
      <c r="J9877" s="22">
        <f t="shared" si="115"/>
        <v>1</v>
      </c>
      <c r="K9877" s="22" t="s">
        <v>10</v>
      </c>
      <c r="L9877" s="22" t="s">
        <v>15</v>
      </c>
      <c r="M9877" s="26">
        <v>45001</v>
      </c>
      <c r="N9877" s="27">
        <f t="shared" si="116"/>
        <v>45001</v>
      </c>
    </row>
    <row r="9878" spans="1:14" ht="22.6" customHeight="1">
      <c r="A9878" s="22" t="s">
        <v>9899</v>
      </c>
      <c r="B9878" s="23"/>
      <c r="C9878" s="22" t="str">
        <f>IF(OR($B9878="Unknown",$B9878="Error",$B9878=""),IFERROR(VLOOKUP($H9878, '02_UnitPriceRef'!$F$3:$G$10,2,FALSE),"N/A"),$B9878)</f>
        <v>Coffee</v>
      </c>
      <c r="D9878" s="22" t="s">
        <v>9</v>
      </c>
      <c r="E9878" s="24">
        <v>1</v>
      </c>
      <c r="F9878" s="22">
        <f t="shared" si="114"/>
        <v>1</v>
      </c>
      <c r="G9878" s="24">
        <v>2</v>
      </c>
      <c r="H9878" s="22">
        <f>IF(OR($G9878="ERROR",$G9878="UNKNOWN",$G9878=""),IFERROR(VLOOKUP($D9878,'02_UnitPriceRef'!$E$3:$F$10,2,0),IF(OR($E9878="Error",$E9878="UNKNOWN",$E9878=""),0,I9878/E9878)),$G9878)</f>
        <v>2</v>
      </c>
      <c r="I9878" s="24">
        <v>2</v>
      </c>
      <c r="J9878" s="22">
        <f t="shared" si="115"/>
        <v>2</v>
      </c>
      <c r="K9878" s="22" t="s">
        <v>20</v>
      </c>
      <c r="L9878" s="22" t="s">
        <v>15</v>
      </c>
      <c r="M9878" s="26">
        <v>45015</v>
      </c>
      <c r="N9878" s="27">
        <f t="shared" si="116"/>
        <v>45015</v>
      </c>
    </row>
    <row r="9879" spans="1:14" ht="22.6" customHeight="1">
      <c r="A9879" s="22" t="s">
        <v>9900</v>
      </c>
      <c r="B9879" s="23" t="s">
        <v>24</v>
      </c>
      <c r="C9879" s="22" t="str">
        <f>IF(OR($B9879="Unknown",$B9879="Error",$B9879=""),IFERROR(VLOOKUP($H9879, '02_UnitPriceRef'!$F$3:$G$10,2,FALSE),"N/A"),$B9879)</f>
        <v>Smoothie</v>
      </c>
      <c r="D9879" s="22" t="s">
        <v>24</v>
      </c>
      <c r="E9879" s="24">
        <v>1</v>
      </c>
      <c r="F9879" s="22">
        <f t="shared" si="114"/>
        <v>1</v>
      </c>
      <c r="G9879" s="24">
        <v>4</v>
      </c>
      <c r="H9879" s="22">
        <f>IF(OR($G9879="ERROR",$G9879="UNKNOWN",$G9879=""),IFERROR(VLOOKUP($D9879,'02_UnitPriceRef'!$E$3:$F$10,2,0),IF(OR($E9879="Error",$E9879="UNKNOWN",$E9879=""),0,I9879/E9879)),$G9879)</f>
        <v>4</v>
      </c>
      <c r="I9879" s="24">
        <v>4</v>
      </c>
      <c r="J9879" s="22">
        <f t="shared" si="115"/>
        <v>4</v>
      </c>
      <c r="K9879" s="22" t="s">
        <v>20</v>
      </c>
      <c r="L9879" s="22" t="s">
        <v>20</v>
      </c>
      <c r="M9879" s="28" t="s">
        <v>10030</v>
      </c>
      <c r="N9879" s="27">
        <f t="shared" si="116"/>
        <v>1</v>
      </c>
    </row>
    <row r="9880" spans="1:14" ht="22.6" customHeight="1">
      <c r="A9880" s="22" t="s">
        <v>9901</v>
      </c>
      <c r="B9880" s="23" t="s">
        <v>27</v>
      </c>
      <c r="C9880" s="22" t="str">
        <f>IF(OR($B9880="Unknown",$B9880="Error",$B9880=""),IFERROR(VLOOKUP($H9880, '02_UnitPriceRef'!$F$3:$G$10,2,FALSE),"N/A"),$B9880)</f>
        <v>Sandwich</v>
      </c>
      <c r="D9880" s="22" t="s">
        <v>27</v>
      </c>
      <c r="E9880" s="24">
        <v>3</v>
      </c>
      <c r="F9880" s="22">
        <f t="shared" si="114"/>
        <v>3</v>
      </c>
      <c r="G9880" s="24">
        <v>4</v>
      </c>
      <c r="H9880" s="22">
        <f>IF(OR($G9880="ERROR",$G9880="UNKNOWN",$G9880=""),IFERROR(VLOOKUP($D9880,'02_UnitPriceRef'!$E$3:$F$10,2,0),IF(OR($E9880="Error",$E9880="UNKNOWN",$E9880=""),0,I9880/E9880)),$G9880)</f>
        <v>4</v>
      </c>
      <c r="I9880" s="24">
        <v>12</v>
      </c>
      <c r="J9880" s="22">
        <f t="shared" si="115"/>
        <v>12</v>
      </c>
      <c r="K9880" s="22" t="s">
        <v>20</v>
      </c>
      <c r="L9880" s="22" t="s">
        <v>20</v>
      </c>
      <c r="M9880" s="26">
        <v>45206</v>
      </c>
      <c r="N9880" s="27">
        <f t="shared" si="116"/>
        <v>45206</v>
      </c>
    </row>
    <row r="9881" spans="1:14" ht="22.6" customHeight="1">
      <c r="A9881" s="22" t="s">
        <v>9902</v>
      </c>
      <c r="B9881" s="23" t="s">
        <v>19</v>
      </c>
      <c r="C9881" s="22" t="str">
        <f>IF(OR($B9881="Unknown",$B9881="Error",$B9881=""),IFERROR(VLOOKUP($H9881, '02_UnitPriceRef'!$F$3:$G$10,2,FALSE),"N/A"),$B9881)</f>
        <v>Salad</v>
      </c>
      <c r="D9881" s="22" t="s">
        <v>19</v>
      </c>
      <c r="E9881" s="24">
        <v>5</v>
      </c>
      <c r="F9881" s="22">
        <f t="shared" si="114"/>
        <v>5</v>
      </c>
      <c r="G9881" s="24">
        <v>5</v>
      </c>
      <c r="H9881" s="22">
        <f>IF(OR($G9881="ERROR",$G9881="UNKNOWN",$G9881=""),IFERROR(VLOOKUP($D9881,'02_UnitPriceRef'!$E$3:$F$10,2,0),IF(OR($E9881="Error",$E9881="UNKNOWN",$E9881=""),0,I9881/E9881)),$G9881)</f>
        <v>5</v>
      </c>
      <c r="I9881" s="24">
        <v>25</v>
      </c>
      <c r="J9881" s="22">
        <f t="shared" si="115"/>
        <v>25</v>
      </c>
      <c r="K9881" s="22" t="s">
        <v>22</v>
      </c>
      <c r="L9881" s="22" t="s">
        <v>15</v>
      </c>
      <c r="M9881" s="26">
        <v>45218</v>
      </c>
      <c r="N9881" s="27">
        <f t="shared" si="116"/>
        <v>45218</v>
      </c>
    </row>
    <row r="9882" spans="1:14" ht="22.6" customHeight="1">
      <c r="A9882" s="22" t="s">
        <v>9903</v>
      </c>
      <c r="B9882" s="23" t="s">
        <v>13</v>
      </c>
      <c r="C9882" s="22" t="str">
        <f>IF(OR($B9882="Unknown",$B9882="Error",$B9882=""),IFERROR(VLOOKUP($H9882, '02_UnitPriceRef'!$F$3:$G$10,2,FALSE),"N/A"),$B9882)</f>
        <v>Cake</v>
      </c>
      <c r="D9882" s="22" t="s">
        <v>13</v>
      </c>
      <c r="E9882" s="24">
        <v>2</v>
      </c>
      <c r="F9882" s="22">
        <f t="shared" si="114"/>
        <v>2</v>
      </c>
      <c r="G9882" s="24">
        <v>3</v>
      </c>
      <c r="H9882" s="22">
        <f>IF(OR($G9882="ERROR",$G9882="UNKNOWN",$G9882=""),IFERROR(VLOOKUP($D9882,'02_UnitPriceRef'!$E$3:$F$10,2,0),IF(OR($E9882="Error",$E9882="UNKNOWN",$E9882=""),0,I9882/E9882)),$G9882)</f>
        <v>3</v>
      </c>
      <c r="I9882" s="24">
        <v>6</v>
      </c>
      <c r="J9882" s="22">
        <f t="shared" si="115"/>
        <v>6</v>
      </c>
      <c r="K9882" s="22" t="s">
        <v>20</v>
      </c>
      <c r="L9882" s="22" t="s">
        <v>15</v>
      </c>
      <c r="M9882" s="26">
        <v>45268</v>
      </c>
      <c r="N9882" s="27">
        <f t="shared" si="116"/>
        <v>45268</v>
      </c>
    </row>
    <row r="9883" spans="1:14" ht="22.6" customHeight="1">
      <c r="A9883" s="22" t="s">
        <v>9904</v>
      </c>
      <c r="B9883" s="23" t="s">
        <v>27</v>
      </c>
      <c r="C9883" s="22" t="str">
        <f>IF(OR($B9883="Unknown",$B9883="Error",$B9883=""),IFERROR(VLOOKUP($H9883, '02_UnitPriceRef'!$F$3:$G$10,2,FALSE),"N/A"),$B9883)</f>
        <v>Sandwich</v>
      </c>
      <c r="D9883" s="22" t="s">
        <v>27</v>
      </c>
      <c r="E9883" s="24">
        <v>2</v>
      </c>
      <c r="F9883" s="22">
        <f t="shared" si="114"/>
        <v>2</v>
      </c>
      <c r="G9883" s="24">
        <v>4</v>
      </c>
      <c r="H9883" s="22">
        <f>IF(OR($G9883="ERROR",$G9883="UNKNOWN",$G9883=""),IFERROR(VLOOKUP($D9883,'02_UnitPriceRef'!$E$3:$F$10,2,0),IF(OR($E9883="Error",$E9883="UNKNOWN",$E9883=""),0,I9883/E9883)),$G9883)</f>
        <v>4</v>
      </c>
      <c r="I9883" s="24">
        <v>8</v>
      </c>
      <c r="J9883" s="22">
        <f t="shared" si="115"/>
        <v>8</v>
      </c>
      <c r="K9883" s="22" t="s">
        <v>14</v>
      </c>
      <c r="L9883" s="22" t="s">
        <v>20</v>
      </c>
      <c r="M9883" s="26">
        <v>45041</v>
      </c>
      <c r="N9883" s="27">
        <f t="shared" si="116"/>
        <v>45041</v>
      </c>
    </row>
    <row r="9884" spans="1:14" ht="22.6" customHeight="1">
      <c r="A9884" s="22" t="s">
        <v>9905</v>
      </c>
      <c r="B9884" s="23" t="s">
        <v>9</v>
      </c>
      <c r="C9884" s="22" t="str">
        <f>IF(OR($B9884="Unknown",$B9884="Error",$B9884=""),IFERROR(VLOOKUP($H9884, '02_UnitPriceRef'!$F$3:$G$10,2,FALSE),"N/A"),$B9884)</f>
        <v>Coffee</v>
      </c>
      <c r="D9884" s="22" t="s">
        <v>9</v>
      </c>
      <c r="E9884" s="24">
        <v>5</v>
      </c>
      <c r="F9884" s="22">
        <f t="shared" si="114"/>
        <v>5</v>
      </c>
      <c r="G9884" s="24">
        <v>2</v>
      </c>
      <c r="H9884" s="22">
        <f>IF(OR($G9884="ERROR",$G9884="UNKNOWN",$G9884=""),IFERROR(VLOOKUP($D9884,'02_UnitPriceRef'!$E$3:$F$10,2,0),IF(OR($E9884="Error",$E9884="UNKNOWN",$E9884=""),0,I9884/E9884)),$G9884)</f>
        <v>2</v>
      </c>
      <c r="I9884" s="24">
        <v>10</v>
      </c>
      <c r="J9884" s="22">
        <f t="shared" si="115"/>
        <v>10</v>
      </c>
      <c r="K9884" s="22" t="s">
        <v>14</v>
      </c>
      <c r="L9884" s="22" t="s">
        <v>20</v>
      </c>
      <c r="M9884" s="26">
        <v>44968</v>
      </c>
      <c r="N9884" s="27">
        <f t="shared" si="116"/>
        <v>44968</v>
      </c>
    </row>
    <row r="9885" spans="1:14" ht="22.6" customHeight="1">
      <c r="A9885" s="22" t="s">
        <v>9906</v>
      </c>
      <c r="B9885" s="23" t="s">
        <v>35</v>
      </c>
      <c r="C9885" s="22" t="str">
        <f>IF(OR($B9885="Unknown",$B9885="Error",$B9885=""),IFERROR(VLOOKUP($H9885, '02_UnitPriceRef'!$F$3:$G$10,2,FALSE),"N/A"),$B9885)</f>
        <v>Tea</v>
      </c>
      <c r="D9885" s="22" t="s">
        <v>35</v>
      </c>
      <c r="E9885" s="24">
        <v>2</v>
      </c>
      <c r="F9885" s="22">
        <f t="shared" si="114"/>
        <v>2</v>
      </c>
      <c r="G9885" s="24">
        <v>1.5</v>
      </c>
      <c r="H9885" s="22">
        <f>IF(OR($G9885="ERROR",$G9885="UNKNOWN",$G9885=""),IFERROR(VLOOKUP($D9885,'02_UnitPriceRef'!$E$3:$F$10,2,0),IF(OR($E9885="Error",$E9885="UNKNOWN",$E9885=""),0,I9885/E9885)),$G9885)</f>
        <v>1.5</v>
      </c>
      <c r="I9885" s="24">
        <v>3</v>
      </c>
      <c r="J9885" s="22">
        <f t="shared" si="115"/>
        <v>3</v>
      </c>
      <c r="K9885" s="22" t="s">
        <v>22</v>
      </c>
      <c r="L9885" s="22" t="s">
        <v>15</v>
      </c>
      <c r="M9885" s="26">
        <v>44965</v>
      </c>
      <c r="N9885" s="27">
        <f t="shared" si="116"/>
        <v>44965</v>
      </c>
    </row>
    <row r="9886" spans="1:14" ht="22.6" customHeight="1">
      <c r="A9886" s="22" t="s">
        <v>9907</v>
      </c>
      <c r="B9886" s="23" t="s">
        <v>39</v>
      </c>
      <c r="C9886" s="22" t="str">
        <f>IF(OR($B9886="Unknown",$B9886="Error",$B9886=""),IFERROR(VLOOKUP($H9886, '02_UnitPriceRef'!$F$3:$G$10,2,FALSE),"N/A"),$B9886)</f>
        <v>Juice</v>
      </c>
      <c r="D9886" s="22" t="s">
        <v>39</v>
      </c>
      <c r="E9886" s="24">
        <v>3</v>
      </c>
      <c r="F9886" s="22">
        <f t="shared" si="114"/>
        <v>3</v>
      </c>
      <c r="G9886" s="24">
        <v>3</v>
      </c>
      <c r="H9886" s="22">
        <f>IF(OR($G9886="ERROR",$G9886="UNKNOWN",$G9886=""),IFERROR(VLOOKUP($D9886,'02_UnitPriceRef'!$E$3:$F$10,2,0),IF(OR($E9886="Error",$E9886="UNKNOWN",$E9886=""),0,I9886/E9886)),$G9886)</f>
        <v>3</v>
      </c>
      <c r="I9886" s="24">
        <v>9</v>
      </c>
      <c r="J9886" s="22">
        <f t="shared" si="115"/>
        <v>9</v>
      </c>
      <c r="K9886" s="22" t="s">
        <v>10</v>
      </c>
      <c r="L9886" s="22" t="s">
        <v>20</v>
      </c>
      <c r="M9886" s="26">
        <v>44962</v>
      </c>
      <c r="N9886" s="27">
        <f t="shared" si="116"/>
        <v>44962</v>
      </c>
    </row>
    <row r="9887" spans="1:14" ht="22.6" customHeight="1">
      <c r="A9887" s="22" t="s">
        <v>9908</v>
      </c>
      <c r="B9887" s="23"/>
      <c r="C9887" s="22" t="str">
        <f>IF(OR($B9887="Unknown",$B9887="Error",$B9887=""),IFERROR(VLOOKUP($H9887, '02_UnitPriceRef'!$F$3:$G$10,2,FALSE),"N/A"),$B9887)</f>
        <v>Sandwich/Smoothie</v>
      </c>
      <c r="D9887" s="22" t="s">
        <v>188</v>
      </c>
      <c r="E9887" s="24">
        <v>3</v>
      </c>
      <c r="F9887" s="22">
        <f t="shared" si="114"/>
        <v>3</v>
      </c>
      <c r="G9887" s="24">
        <v>4</v>
      </c>
      <c r="H9887" s="22">
        <f>IF(OR($G9887="ERROR",$G9887="UNKNOWN",$G9887=""),IFERROR(VLOOKUP($D9887,'02_UnitPriceRef'!$E$3:$F$10,2,0),IF(OR($E9887="Error",$E9887="UNKNOWN",$E9887=""),0,I9887/E9887)),$G9887)</f>
        <v>4</v>
      </c>
      <c r="I9887" s="24">
        <v>12</v>
      </c>
      <c r="J9887" s="22">
        <f t="shared" si="115"/>
        <v>12</v>
      </c>
      <c r="K9887" s="22" t="s">
        <v>10</v>
      </c>
      <c r="L9887" s="22" t="s">
        <v>15</v>
      </c>
      <c r="M9887" s="26"/>
      <c r="N9887" s="27">
        <f t="shared" si="116"/>
        <v>1</v>
      </c>
    </row>
    <row r="9888" spans="1:14" ht="22.6" customHeight="1">
      <c r="A9888" s="22" t="s">
        <v>9909</v>
      </c>
      <c r="B9888" s="23" t="s">
        <v>19</v>
      </c>
      <c r="C9888" s="22" t="str">
        <f>IF(OR($B9888="Unknown",$B9888="Error",$B9888=""),IFERROR(VLOOKUP($H9888, '02_UnitPriceRef'!$F$3:$G$10,2,FALSE),"N/A"),$B9888)</f>
        <v>Salad</v>
      </c>
      <c r="D9888" s="22" t="s">
        <v>19</v>
      </c>
      <c r="E9888" s="24">
        <v>3</v>
      </c>
      <c r="F9888" s="22">
        <f t="shared" si="114"/>
        <v>3</v>
      </c>
      <c r="G9888" s="24">
        <v>5</v>
      </c>
      <c r="H9888" s="22">
        <f>IF(OR($G9888="ERROR",$G9888="UNKNOWN",$G9888=""),IFERROR(VLOOKUP($D9888,'02_UnitPriceRef'!$E$3:$F$10,2,0),IF(OR($E9888="Error",$E9888="UNKNOWN",$E9888=""),0,I9888/E9888)),$G9888)</f>
        <v>5</v>
      </c>
      <c r="I9888" s="24">
        <v>15</v>
      </c>
      <c r="J9888" s="22">
        <f t="shared" si="115"/>
        <v>15</v>
      </c>
      <c r="K9888" s="22" t="s">
        <v>22</v>
      </c>
      <c r="L9888" s="22" t="s">
        <v>15</v>
      </c>
      <c r="M9888" s="26">
        <v>45034</v>
      </c>
      <c r="N9888" s="27">
        <f t="shared" si="116"/>
        <v>45034</v>
      </c>
    </row>
    <row r="9889" spans="1:14" ht="22.6" customHeight="1">
      <c r="A9889" s="22" t="s">
        <v>9910</v>
      </c>
      <c r="B9889" s="23" t="s">
        <v>19</v>
      </c>
      <c r="C9889" s="22" t="str">
        <f>IF(OR($B9889="Unknown",$B9889="Error",$B9889=""),IFERROR(VLOOKUP($H9889, '02_UnitPriceRef'!$F$3:$G$10,2,FALSE),"N/A"),$B9889)</f>
        <v>Salad</v>
      </c>
      <c r="D9889" s="22" t="s">
        <v>19</v>
      </c>
      <c r="E9889" s="23"/>
      <c r="F9889" s="22">
        <f t="shared" si="114"/>
        <v>2</v>
      </c>
      <c r="G9889" s="24">
        <v>5</v>
      </c>
      <c r="H9889" s="22">
        <f>IF(OR($G9889="ERROR",$G9889="UNKNOWN",$G9889=""),IFERROR(VLOOKUP($D9889,'02_UnitPriceRef'!$E$3:$F$10,2,0),IF(OR($E9889="Error",$E9889="UNKNOWN",$E9889=""),0,I9889/E9889)),$G9889)</f>
        <v>5</v>
      </c>
      <c r="I9889" s="24">
        <v>10</v>
      </c>
      <c r="J9889" s="22">
        <f t="shared" si="115"/>
        <v>10</v>
      </c>
      <c r="K9889" s="22" t="s">
        <v>20</v>
      </c>
      <c r="L9889" s="22" t="s">
        <v>15</v>
      </c>
      <c r="M9889" s="26">
        <v>45078</v>
      </c>
      <c r="N9889" s="27">
        <f t="shared" si="116"/>
        <v>45078</v>
      </c>
    </row>
    <row r="9890" spans="1:14" ht="22.6" customHeight="1">
      <c r="A9890" s="22" t="s">
        <v>9911</v>
      </c>
      <c r="B9890" s="23" t="s">
        <v>27</v>
      </c>
      <c r="C9890" s="22" t="str">
        <f>IF(OR($B9890="Unknown",$B9890="Error",$B9890=""),IFERROR(VLOOKUP($H9890, '02_UnitPriceRef'!$F$3:$G$10,2,FALSE),"N/A"),$B9890)</f>
        <v>Sandwich</v>
      </c>
      <c r="D9890" s="22" t="s">
        <v>27</v>
      </c>
      <c r="E9890" s="24">
        <v>4</v>
      </c>
      <c r="F9890" s="22">
        <f t="shared" si="114"/>
        <v>4</v>
      </c>
      <c r="G9890" s="24">
        <v>4</v>
      </c>
      <c r="H9890" s="22">
        <f>IF(OR($G9890="ERROR",$G9890="UNKNOWN",$G9890=""),IFERROR(VLOOKUP($D9890,'02_UnitPriceRef'!$E$3:$F$10,2,0),IF(OR($E9890="Error",$E9890="UNKNOWN",$E9890=""),0,I9890/E9890)),$G9890)</f>
        <v>4</v>
      </c>
      <c r="I9890" s="24">
        <v>16</v>
      </c>
      <c r="J9890" s="22">
        <f t="shared" si="115"/>
        <v>16</v>
      </c>
      <c r="K9890" s="22" t="s">
        <v>22</v>
      </c>
      <c r="L9890" s="22" t="s">
        <v>20</v>
      </c>
      <c r="M9890" s="26">
        <v>45083</v>
      </c>
      <c r="N9890" s="27">
        <f t="shared" si="116"/>
        <v>45083</v>
      </c>
    </row>
    <row r="9891" spans="1:14" ht="22.6" customHeight="1">
      <c r="A9891" s="22" t="s">
        <v>9912</v>
      </c>
      <c r="B9891" s="23" t="s">
        <v>19</v>
      </c>
      <c r="C9891" s="22" t="str">
        <f>IF(OR($B9891="Unknown",$B9891="Error",$B9891=""),IFERROR(VLOOKUP($H9891, '02_UnitPriceRef'!$F$3:$G$10,2,FALSE),"N/A"),$B9891)</f>
        <v>Salad</v>
      </c>
      <c r="D9891" s="22" t="s">
        <v>19</v>
      </c>
      <c r="E9891" s="24">
        <v>1</v>
      </c>
      <c r="F9891" s="22">
        <f t="shared" si="114"/>
        <v>1</v>
      </c>
      <c r="G9891" s="24">
        <v>5</v>
      </c>
      <c r="H9891" s="22">
        <f>IF(OR($G9891="ERROR",$G9891="UNKNOWN",$G9891=""),IFERROR(VLOOKUP($D9891,'02_UnitPriceRef'!$E$3:$F$10,2,0),IF(OR($E9891="Error",$E9891="UNKNOWN",$E9891=""),0,I9891/E9891)),$G9891)</f>
        <v>5</v>
      </c>
      <c r="I9891" s="24">
        <v>5</v>
      </c>
      <c r="J9891" s="22">
        <f t="shared" si="115"/>
        <v>5</v>
      </c>
      <c r="K9891" s="22" t="s">
        <v>14</v>
      </c>
      <c r="L9891" s="22" t="s">
        <v>20</v>
      </c>
      <c r="M9891" s="26">
        <v>45112</v>
      </c>
      <c r="N9891" s="27">
        <f t="shared" si="116"/>
        <v>45112</v>
      </c>
    </row>
    <row r="9892" spans="1:14" ht="22.6" customHeight="1">
      <c r="A9892" s="22" t="s">
        <v>9913</v>
      </c>
      <c r="B9892" s="23" t="s">
        <v>24</v>
      </c>
      <c r="C9892" s="22" t="str">
        <f>IF(OR($B9892="Unknown",$B9892="Error",$B9892=""),IFERROR(VLOOKUP($H9892, '02_UnitPriceRef'!$F$3:$G$10,2,FALSE),"N/A"),$B9892)</f>
        <v>Smoothie</v>
      </c>
      <c r="D9892" s="22" t="s">
        <v>24</v>
      </c>
      <c r="E9892" s="24">
        <v>2</v>
      </c>
      <c r="F9892" s="22">
        <f t="shared" si="114"/>
        <v>2</v>
      </c>
      <c r="G9892" s="24">
        <v>4</v>
      </c>
      <c r="H9892" s="22">
        <f>IF(OR($G9892="ERROR",$G9892="UNKNOWN",$G9892=""),IFERROR(VLOOKUP($D9892,'02_UnitPriceRef'!$E$3:$F$10,2,0),IF(OR($E9892="Error",$E9892="UNKNOWN",$E9892=""),0,I9892/E9892)),$G9892)</f>
        <v>4</v>
      </c>
      <c r="I9892" s="23"/>
      <c r="J9892" s="22">
        <f t="shared" si="115"/>
        <v>8</v>
      </c>
      <c r="K9892" s="22" t="s">
        <v>22</v>
      </c>
      <c r="L9892" s="22" t="s">
        <v>11</v>
      </c>
      <c r="M9892" s="26">
        <v>45051</v>
      </c>
      <c r="N9892" s="27">
        <f t="shared" si="116"/>
        <v>45051</v>
      </c>
    </row>
    <row r="9893" spans="1:14" ht="22.6" customHeight="1">
      <c r="A9893" s="22" t="s">
        <v>9914</v>
      </c>
      <c r="B9893" s="23" t="s">
        <v>9</v>
      </c>
      <c r="C9893" s="22" t="str">
        <f>IF(OR($B9893="Unknown",$B9893="Error",$B9893=""),IFERROR(VLOOKUP($H9893, '02_UnitPriceRef'!$F$3:$G$10,2,FALSE),"N/A"),$B9893)</f>
        <v>Coffee</v>
      </c>
      <c r="D9893" s="22" t="s">
        <v>9</v>
      </c>
      <c r="E9893" s="24">
        <v>5</v>
      </c>
      <c r="F9893" s="22">
        <f t="shared" si="114"/>
        <v>5</v>
      </c>
      <c r="G9893" s="24">
        <v>2</v>
      </c>
      <c r="H9893" s="22">
        <f>IF(OR($G9893="ERROR",$G9893="UNKNOWN",$G9893=""),IFERROR(VLOOKUP($D9893,'02_UnitPriceRef'!$E$3:$F$10,2,0),IF(OR($E9893="Error",$E9893="UNKNOWN",$E9893=""),0,I9893/E9893)),$G9893)</f>
        <v>2</v>
      </c>
      <c r="I9893" s="24">
        <v>10</v>
      </c>
      <c r="J9893" s="22">
        <f t="shared" si="115"/>
        <v>10</v>
      </c>
      <c r="K9893" s="22" t="s">
        <v>20</v>
      </c>
      <c r="L9893" s="22" t="s">
        <v>15</v>
      </c>
      <c r="M9893" s="26">
        <v>45055</v>
      </c>
      <c r="N9893" s="27">
        <f t="shared" si="116"/>
        <v>45055</v>
      </c>
    </row>
    <row r="9894" spans="1:14" ht="22.6" customHeight="1">
      <c r="A9894" s="22" t="s">
        <v>9915</v>
      </c>
      <c r="B9894" s="23" t="s">
        <v>39</v>
      </c>
      <c r="C9894" s="22" t="str">
        <f>IF(OR($B9894="Unknown",$B9894="Error",$B9894=""),IFERROR(VLOOKUP($H9894, '02_UnitPriceRef'!$F$3:$G$10,2,FALSE),"N/A"),$B9894)</f>
        <v>Juice</v>
      </c>
      <c r="D9894" s="22" t="s">
        <v>39</v>
      </c>
      <c r="E9894" s="24">
        <v>1</v>
      </c>
      <c r="F9894" s="22">
        <f t="shared" si="114"/>
        <v>1</v>
      </c>
      <c r="G9894" s="24">
        <v>3</v>
      </c>
      <c r="H9894" s="22">
        <f>IF(OR($G9894="ERROR",$G9894="UNKNOWN",$G9894=""),IFERROR(VLOOKUP($D9894,'02_UnitPriceRef'!$E$3:$F$10,2,0),IF(OR($E9894="Error",$E9894="UNKNOWN",$E9894=""),0,I9894/E9894)),$G9894)</f>
        <v>3</v>
      </c>
      <c r="I9894" s="24">
        <v>3</v>
      </c>
      <c r="J9894" s="22">
        <f t="shared" si="115"/>
        <v>3</v>
      </c>
      <c r="K9894" s="22" t="s">
        <v>20</v>
      </c>
      <c r="L9894" s="22" t="s">
        <v>11</v>
      </c>
      <c r="M9894" s="26">
        <v>44953</v>
      </c>
      <c r="N9894" s="27">
        <f t="shared" si="116"/>
        <v>44953</v>
      </c>
    </row>
    <row r="9895" spans="1:14" ht="22.6" customHeight="1">
      <c r="A9895" s="22" t="s">
        <v>9916</v>
      </c>
      <c r="B9895" s="23" t="s">
        <v>39</v>
      </c>
      <c r="C9895" s="22" t="str">
        <f>IF(OR($B9895="Unknown",$B9895="Error",$B9895=""),IFERROR(VLOOKUP($H9895, '02_UnitPriceRef'!$F$3:$G$10,2,FALSE),"N/A"),$B9895)</f>
        <v>Juice</v>
      </c>
      <c r="D9895" s="22" t="s">
        <v>39</v>
      </c>
      <c r="E9895" s="24">
        <v>2</v>
      </c>
      <c r="F9895" s="22">
        <f t="shared" si="114"/>
        <v>2</v>
      </c>
      <c r="G9895" s="23"/>
      <c r="H9895" s="22">
        <f>IF(OR($G9895="ERROR",$G9895="UNKNOWN",$G9895=""),IFERROR(VLOOKUP($D9895,'02_UnitPriceRef'!$E$3:$F$10,2,0),IF(OR($E9895="Error",$E9895="UNKNOWN",$E9895=""),0,I9895/E9895)),$G9895)</f>
        <v>3</v>
      </c>
      <c r="I9895" s="23" t="s">
        <v>10030</v>
      </c>
      <c r="J9895" s="22">
        <f t="shared" si="115"/>
        <v>6</v>
      </c>
      <c r="K9895" s="22" t="s">
        <v>22</v>
      </c>
      <c r="L9895" s="22" t="s">
        <v>11</v>
      </c>
      <c r="M9895" s="26">
        <v>44959</v>
      </c>
      <c r="N9895" s="27">
        <f t="shared" si="116"/>
        <v>44959</v>
      </c>
    </row>
    <row r="9896" spans="1:14" ht="22.6" customHeight="1">
      <c r="A9896" s="22" t="s">
        <v>9917</v>
      </c>
      <c r="B9896" s="23" t="s">
        <v>17</v>
      </c>
      <c r="C9896" s="22" t="str">
        <f>IF(OR($B9896="Unknown",$B9896="Error",$B9896=""),IFERROR(VLOOKUP($H9896, '02_UnitPriceRef'!$F$3:$G$10,2,FALSE),"N/A"),$B9896)</f>
        <v>Cookie</v>
      </c>
      <c r="D9896" s="22" t="s">
        <v>17</v>
      </c>
      <c r="E9896" s="24">
        <v>1</v>
      </c>
      <c r="F9896" s="22">
        <f t="shared" si="114"/>
        <v>1</v>
      </c>
      <c r="G9896" s="24">
        <v>1</v>
      </c>
      <c r="H9896" s="22">
        <f>IF(OR($G9896="ERROR",$G9896="UNKNOWN",$G9896=""),IFERROR(VLOOKUP($D9896,'02_UnitPriceRef'!$E$3:$F$10,2,0),IF(OR($E9896="Error",$E9896="UNKNOWN",$E9896=""),0,I9896/E9896)),$G9896)</f>
        <v>1</v>
      </c>
      <c r="I9896" s="24">
        <v>1</v>
      </c>
      <c r="J9896" s="22">
        <f t="shared" si="115"/>
        <v>1</v>
      </c>
      <c r="K9896" s="22" t="s">
        <v>14</v>
      </c>
      <c r="L9896" s="22" t="s">
        <v>11</v>
      </c>
      <c r="M9896" s="26">
        <v>45253</v>
      </c>
      <c r="N9896" s="27">
        <f t="shared" si="116"/>
        <v>45253</v>
      </c>
    </row>
    <row r="9897" spans="1:14" ht="22.6" customHeight="1">
      <c r="A9897" s="22" t="s">
        <v>9918</v>
      </c>
      <c r="B9897" s="23" t="s">
        <v>24</v>
      </c>
      <c r="C9897" s="22" t="str">
        <f>IF(OR($B9897="Unknown",$B9897="Error",$B9897=""),IFERROR(VLOOKUP($H9897, '02_UnitPriceRef'!$F$3:$G$10,2,FALSE),"N/A"),$B9897)</f>
        <v>Smoothie</v>
      </c>
      <c r="D9897" s="22" t="s">
        <v>24</v>
      </c>
      <c r="E9897" s="24">
        <v>5</v>
      </c>
      <c r="F9897" s="22">
        <f t="shared" si="114"/>
        <v>5</v>
      </c>
      <c r="G9897" s="24">
        <v>4</v>
      </c>
      <c r="H9897" s="22">
        <f>IF(OR($G9897="ERROR",$G9897="UNKNOWN",$G9897=""),IFERROR(VLOOKUP($D9897,'02_UnitPriceRef'!$E$3:$F$10,2,0),IF(OR($E9897="Error",$E9897="UNKNOWN",$E9897=""),0,I9897/E9897)),$G9897)</f>
        <v>4</v>
      </c>
      <c r="I9897" s="24">
        <v>20</v>
      </c>
      <c r="J9897" s="22">
        <f t="shared" si="115"/>
        <v>20</v>
      </c>
      <c r="K9897" s="22" t="s">
        <v>20</v>
      </c>
      <c r="L9897" s="22" t="s">
        <v>20</v>
      </c>
      <c r="M9897" s="26">
        <v>45164</v>
      </c>
      <c r="N9897" s="27">
        <f t="shared" si="116"/>
        <v>45164</v>
      </c>
    </row>
    <row r="9898" spans="1:14" ht="22.6" customHeight="1">
      <c r="A9898" s="22" t="s">
        <v>9919</v>
      </c>
      <c r="B9898" s="23" t="s">
        <v>9</v>
      </c>
      <c r="C9898" s="22" t="str">
        <f>IF(OR($B9898="Unknown",$B9898="Error",$B9898=""),IFERROR(VLOOKUP($H9898, '02_UnitPriceRef'!$F$3:$G$10,2,FALSE),"N/A"),$B9898)</f>
        <v>Coffee</v>
      </c>
      <c r="D9898" s="22" t="s">
        <v>9</v>
      </c>
      <c r="E9898" s="23"/>
      <c r="F9898" s="22">
        <f t="shared" si="114"/>
        <v>5</v>
      </c>
      <c r="G9898" s="24">
        <v>2</v>
      </c>
      <c r="H9898" s="22">
        <f>IF(OR($G9898="ERROR",$G9898="UNKNOWN",$G9898=""),IFERROR(VLOOKUP($D9898,'02_UnitPriceRef'!$E$3:$F$10,2,0),IF(OR($E9898="Error",$E9898="UNKNOWN",$E9898=""),0,I9898/E9898)),$G9898)</f>
        <v>2</v>
      </c>
      <c r="I9898" s="24">
        <v>10</v>
      </c>
      <c r="J9898" s="22">
        <f t="shared" si="115"/>
        <v>10</v>
      </c>
      <c r="K9898" s="22" t="s">
        <v>14</v>
      </c>
      <c r="L9898" s="22" t="s">
        <v>15</v>
      </c>
      <c r="M9898" s="26">
        <v>44997</v>
      </c>
      <c r="N9898" s="27">
        <f t="shared" si="116"/>
        <v>44997</v>
      </c>
    </row>
    <row r="9899" spans="1:14" ht="22.6" customHeight="1">
      <c r="A9899" s="22" t="s">
        <v>9920</v>
      </c>
      <c r="B9899" s="23" t="s">
        <v>39</v>
      </c>
      <c r="C9899" s="22" t="str">
        <f>IF(OR($B9899="Unknown",$B9899="Error",$B9899=""),IFERROR(VLOOKUP($H9899, '02_UnitPriceRef'!$F$3:$G$10,2,FALSE),"N/A"),$B9899)</f>
        <v>Juice</v>
      </c>
      <c r="D9899" s="22" t="s">
        <v>39</v>
      </c>
      <c r="E9899" s="24">
        <v>5</v>
      </c>
      <c r="F9899" s="22">
        <f t="shared" si="114"/>
        <v>5</v>
      </c>
      <c r="G9899" s="24">
        <v>3</v>
      </c>
      <c r="H9899" s="22">
        <f>IF(OR($G9899="ERROR",$G9899="UNKNOWN",$G9899=""),IFERROR(VLOOKUP($D9899,'02_UnitPriceRef'!$E$3:$F$10,2,0),IF(OR($E9899="Error",$E9899="UNKNOWN",$E9899=""),0,I9899/E9899)),$G9899)</f>
        <v>3</v>
      </c>
      <c r="I9899" s="24">
        <v>15</v>
      </c>
      <c r="J9899" s="22">
        <f t="shared" si="115"/>
        <v>15</v>
      </c>
      <c r="K9899" s="22" t="s">
        <v>22</v>
      </c>
      <c r="L9899" s="22" t="s">
        <v>20</v>
      </c>
      <c r="M9899" s="26">
        <v>45190</v>
      </c>
      <c r="N9899" s="27">
        <f t="shared" si="116"/>
        <v>45190</v>
      </c>
    </row>
    <row r="9900" spans="1:14" ht="22.6" customHeight="1">
      <c r="A9900" s="22" t="s">
        <v>9921</v>
      </c>
      <c r="B9900" s="23" t="s">
        <v>39</v>
      </c>
      <c r="C9900" s="22" t="str">
        <f>IF(OR($B9900="Unknown",$B9900="Error",$B9900=""),IFERROR(VLOOKUP($H9900, '02_UnitPriceRef'!$F$3:$G$10,2,FALSE),"N/A"),$B9900)</f>
        <v>Juice</v>
      </c>
      <c r="D9900" s="22" t="s">
        <v>39</v>
      </c>
      <c r="E9900" s="24">
        <v>3</v>
      </c>
      <c r="F9900" s="22">
        <f t="shared" si="114"/>
        <v>3</v>
      </c>
      <c r="G9900" s="24">
        <v>3</v>
      </c>
      <c r="H9900" s="22">
        <f>IF(OR($G9900="ERROR",$G9900="UNKNOWN",$G9900=""),IFERROR(VLOOKUP($D9900,'02_UnitPriceRef'!$E$3:$F$10,2,0),IF(OR($E9900="Error",$E9900="UNKNOWN",$E9900=""),0,I9900/E9900)),$G9900)</f>
        <v>3</v>
      </c>
      <c r="I9900" s="24">
        <v>9</v>
      </c>
      <c r="J9900" s="22">
        <f t="shared" si="115"/>
        <v>9</v>
      </c>
      <c r="K9900" s="22" t="s">
        <v>14</v>
      </c>
      <c r="L9900" s="22" t="s">
        <v>11</v>
      </c>
      <c r="M9900" s="26">
        <v>45196</v>
      </c>
      <c r="N9900" s="27">
        <f t="shared" si="116"/>
        <v>45196</v>
      </c>
    </row>
    <row r="9901" spans="1:14" ht="22.6" customHeight="1">
      <c r="A9901" s="22" t="s">
        <v>9922</v>
      </c>
      <c r="B9901" s="23" t="s">
        <v>39</v>
      </c>
      <c r="C9901" s="22" t="str">
        <f>IF(OR($B9901="Unknown",$B9901="Error",$B9901=""),IFERROR(VLOOKUP($H9901, '02_UnitPriceRef'!$F$3:$G$10,2,FALSE),"N/A"),$B9901)</f>
        <v>Juice</v>
      </c>
      <c r="D9901" s="22" t="s">
        <v>39</v>
      </c>
      <c r="E9901" s="24">
        <v>1</v>
      </c>
      <c r="F9901" s="22">
        <f t="shared" si="114"/>
        <v>1</v>
      </c>
      <c r="G9901" s="24">
        <v>3</v>
      </c>
      <c r="H9901" s="22">
        <f>IF(OR($G9901="ERROR",$G9901="UNKNOWN",$G9901=""),IFERROR(VLOOKUP($D9901,'02_UnitPriceRef'!$E$3:$F$10,2,0),IF(OR($E9901="Error",$E9901="UNKNOWN",$E9901=""),0,I9901/E9901)),$G9901)</f>
        <v>3</v>
      </c>
      <c r="I9901" s="24">
        <v>3</v>
      </c>
      <c r="J9901" s="22">
        <f t="shared" si="115"/>
        <v>3</v>
      </c>
      <c r="K9901" s="22" t="s">
        <v>14</v>
      </c>
      <c r="L9901" s="22" t="s">
        <v>11</v>
      </c>
      <c r="M9901" s="26">
        <v>45223</v>
      </c>
      <c r="N9901" s="27">
        <f t="shared" si="116"/>
        <v>45223</v>
      </c>
    </row>
    <row r="9902" spans="1:14" ht="22.6" customHeight="1">
      <c r="A9902" s="22" t="s">
        <v>9923</v>
      </c>
      <c r="B9902" s="23" t="s">
        <v>39</v>
      </c>
      <c r="C9902" s="22" t="str">
        <f>IF(OR($B9902="Unknown",$B9902="Error",$B9902=""),IFERROR(VLOOKUP($H9902, '02_UnitPriceRef'!$F$3:$G$10,2,FALSE),"N/A"),$B9902)</f>
        <v>Juice</v>
      </c>
      <c r="D9902" s="22" t="s">
        <v>39</v>
      </c>
      <c r="E9902" s="24">
        <v>5</v>
      </c>
      <c r="F9902" s="22">
        <f t="shared" si="114"/>
        <v>5</v>
      </c>
      <c r="G9902" s="24">
        <v>3</v>
      </c>
      <c r="H9902" s="22">
        <f>IF(OR($G9902="ERROR",$G9902="UNKNOWN",$G9902=""),IFERROR(VLOOKUP($D9902,'02_UnitPriceRef'!$E$3:$F$10,2,0),IF(OR($E9902="Error",$E9902="UNKNOWN",$E9902=""),0,I9902/E9902)),$G9902)</f>
        <v>3</v>
      </c>
      <c r="I9902" s="24">
        <v>15</v>
      </c>
      <c r="J9902" s="22">
        <f t="shared" si="115"/>
        <v>15</v>
      </c>
      <c r="K9902" s="22" t="s">
        <v>10</v>
      </c>
      <c r="L9902" s="22" t="s">
        <v>20</v>
      </c>
      <c r="M9902" s="26">
        <v>44992</v>
      </c>
      <c r="N9902" s="27">
        <f t="shared" si="116"/>
        <v>44992</v>
      </c>
    </row>
    <row r="9903" spans="1:14" ht="22.6" customHeight="1">
      <c r="A9903" s="22" t="s">
        <v>9924</v>
      </c>
      <c r="B9903" s="23" t="s">
        <v>17</v>
      </c>
      <c r="C9903" s="22" t="str">
        <f>IF(OR($B9903="Unknown",$B9903="Error",$B9903=""),IFERROR(VLOOKUP($H9903, '02_UnitPriceRef'!$F$3:$G$10,2,FALSE),"N/A"),$B9903)</f>
        <v>Cookie</v>
      </c>
      <c r="D9903" s="22" t="s">
        <v>17</v>
      </c>
      <c r="E9903" s="24">
        <v>1</v>
      </c>
      <c r="F9903" s="22">
        <f t="shared" si="114"/>
        <v>1</v>
      </c>
      <c r="G9903" s="24">
        <v>1</v>
      </c>
      <c r="H9903" s="22">
        <f>IF(OR($G9903="ERROR",$G9903="UNKNOWN",$G9903=""),IFERROR(VLOOKUP($D9903,'02_UnitPriceRef'!$E$3:$F$10,2,0),IF(OR($E9903="Error",$E9903="UNKNOWN",$E9903=""),0,I9903/E9903)),$G9903)</f>
        <v>1</v>
      </c>
      <c r="I9903" s="24">
        <v>1</v>
      </c>
      <c r="J9903" s="22">
        <f t="shared" si="115"/>
        <v>1</v>
      </c>
      <c r="K9903" s="22" t="s">
        <v>22</v>
      </c>
      <c r="L9903" s="22" t="s">
        <v>15</v>
      </c>
      <c r="M9903" s="26">
        <v>45122</v>
      </c>
      <c r="N9903" s="27">
        <f t="shared" si="116"/>
        <v>45122</v>
      </c>
    </row>
    <row r="9904" spans="1:14" ht="22.6" customHeight="1">
      <c r="A9904" s="22" t="s">
        <v>9925</v>
      </c>
      <c r="B9904" s="23" t="s">
        <v>35</v>
      </c>
      <c r="C9904" s="22" t="str">
        <f>IF(OR($B9904="Unknown",$B9904="Error",$B9904=""),IFERROR(VLOOKUP($H9904, '02_UnitPriceRef'!$F$3:$G$10,2,FALSE),"N/A"),$B9904)</f>
        <v>Tea</v>
      </c>
      <c r="D9904" s="22" t="s">
        <v>35</v>
      </c>
      <c r="E9904" s="24">
        <v>5</v>
      </c>
      <c r="F9904" s="22">
        <f t="shared" si="114"/>
        <v>5</v>
      </c>
      <c r="G9904" s="24">
        <v>1.5</v>
      </c>
      <c r="H9904" s="22">
        <f>IF(OR($G9904="ERROR",$G9904="UNKNOWN",$G9904=""),IFERROR(VLOOKUP($D9904,'02_UnitPriceRef'!$E$3:$F$10,2,0),IF(OR($E9904="Error",$E9904="UNKNOWN",$E9904=""),0,I9904/E9904)),$G9904)</f>
        <v>1.5</v>
      </c>
      <c r="I9904" s="24">
        <v>7.5</v>
      </c>
      <c r="J9904" s="22">
        <f t="shared" si="115"/>
        <v>7.5</v>
      </c>
      <c r="K9904" s="22" t="s">
        <v>10</v>
      </c>
      <c r="L9904" s="22" t="s">
        <v>11</v>
      </c>
      <c r="M9904" s="26">
        <v>45125</v>
      </c>
      <c r="N9904" s="27">
        <f t="shared" si="116"/>
        <v>45125</v>
      </c>
    </row>
    <row r="9905" spans="1:14" ht="22.6" customHeight="1">
      <c r="A9905" s="22" t="s">
        <v>9926</v>
      </c>
      <c r="B9905" s="23" t="s">
        <v>13</v>
      </c>
      <c r="C9905" s="22" t="str">
        <f>IF(OR($B9905="Unknown",$B9905="Error",$B9905=""),IFERROR(VLOOKUP($H9905, '02_UnitPriceRef'!$F$3:$G$10,2,FALSE),"N/A"),$B9905)</f>
        <v>Cake</v>
      </c>
      <c r="D9905" s="22" t="s">
        <v>13</v>
      </c>
      <c r="E9905" s="24">
        <v>2</v>
      </c>
      <c r="F9905" s="22">
        <f t="shared" si="114"/>
        <v>2</v>
      </c>
      <c r="G9905" s="24">
        <v>3</v>
      </c>
      <c r="H9905" s="22">
        <f>IF(OR($G9905="ERROR",$G9905="UNKNOWN",$G9905=""),IFERROR(VLOOKUP($D9905,'02_UnitPriceRef'!$E$3:$F$10,2,0),IF(OR($E9905="Error",$E9905="UNKNOWN",$E9905=""),0,I9905/E9905)),$G9905)</f>
        <v>3</v>
      </c>
      <c r="I9905" s="24">
        <v>6</v>
      </c>
      <c r="J9905" s="22">
        <f t="shared" si="115"/>
        <v>6</v>
      </c>
      <c r="K9905" s="22" t="s">
        <v>22</v>
      </c>
      <c r="L9905" s="22" t="s">
        <v>15</v>
      </c>
      <c r="M9905" s="26">
        <v>44952</v>
      </c>
      <c r="N9905" s="27">
        <f t="shared" si="116"/>
        <v>44952</v>
      </c>
    </row>
    <row r="9906" spans="1:14" ht="22.6" customHeight="1">
      <c r="A9906" s="22" t="s">
        <v>9927</v>
      </c>
      <c r="B9906" s="23" t="s">
        <v>35</v>
      </c>
      <c r="C9906" s="22" t="str">
        <f>IF(OR($B9906="Unknown",$B9906="Error",$B9906=""),IFERROR(VLOOKUP($H9906, '02_UnitPriceRef'!$F$3:$G$10,2,FALSE),"N/A"),$B9906)</f>
        <v>Tea</v>
      </c>
      <c r="D9906" s="22" t="s">
        <v>35</v>
      </c>
      <c r="E9906" s="24">
        <v>4</v>
      </c>
      <c r="F9906" s="22">
        <f t="shared" si="114"/>
        <v>4</v>
      </c>
      <c r="G9906" s="24">
        <v>1.5</v>
      </c>
      <c r="H9906" s="22">
        <f>IF(OR($G9906="ERROR",$G9906="UNKNOWN",$G9906=""),IFERROR(VLOOKUP($D9906,'02_UnitPriceRef'!$E$3:$F$10,2,0),IF(OR($E9906="Error",$E9906="UNKNOWN",$E9906=""),0,I9906/E9906)),$G9906)</f>
        <v>1.5</v>
      </c>
      <c r="I9906" s="24">
        <v>6</v>
      </c>
      <c r="J9906" s="22">
        <f t="shared" si="115"/>
        <v>6</v>
      </c>
      <c r="K9906" s="22" t="s">
        <v>22</v>
      </c>
      <c r="L9906" s="22" t="s">
        <v>15</v>
      </c>
      <c r="M9906" s="26">
        <v>45109</v>
      </c>
      <c r="N9906" s="27">
        <f t="shared" si="116"/>
        <v>45109</v>
      </c>
    </row>
    <row r="9907" spans="1:14" ht="22.6" customHeight="1">
      <c r="A9907" s="22" t="s">
        <v>9928</v>
      </c>
      <c r="B9907" s="23" t="s">
        <v>24</v>
      </c>
      <c r="C9907" s="22" t="str">
        <f>IF(OR($B9907="Unknown",$B9907="Error",$B9907=""),IFERROR(VLOOKUP($H9907, '02_UnitPriceRef'!$F$3:$G$10,2,FALSE),"N/A"),$B9907)</f>
        <v>Smoothie</v>
      </c>
      <c r="D9907" s="22" t="s">
        <v>24</v>
      </c>
      <c r="E9907" s="24">
        <v>1</v>
      </c>
      <c r="F9907" s="22">
        <f t="shared" si="114"/>
        <v>1</v>
      </c>
      <c r="G9907" s="24">
        <v>4</v>
      </c>
      <c r="H9907" s="22">
        <f>IF(OR($G9907="ERROR",$G9907="UNKNOWN",$G9907=""),IFERROR(VLOOKUP($D9907,'02_UnitPriceRef'!$E$3:$F$10,2,0),IF(OR($E9907="Error",$E9907="UNKNOWN",$E9907=""),0,I9907/E9907)),$G9907)</f>
        <v>4</v>
      </c>
      <c r="I9907" s="24">
        <v>4</v>
      </c>
      <c r="J9907" s="22">
        <f t="shared" si="115"/>
        <v>4</v>
      </c>
      <c r="K9907" s="22" t="s">
        <v>10</v>
      </c>
      <c r="L9907" s="22" t="s">
        <v>11</v>
      </c>
      <c r="M9907" s="26">
        <v>44947</v>
      </c>
      <c r="N9907" s="27">
        <f t="shared" si="116"/>
        <v>44947</v>
      </c>
    </row>
    <row r="9908" spans="1:14" ht="22.6" customHeight="1">
      <c r="A9908" s="22" t="s">
        <v>9929</v>
      </c>
      <c r="B9908" s="23" t="s">
        <v>13</v>
      </c>
      <c r="C9908" s="22" t="str">
        <f>IF(OR($B9908="Unknown",$B9908="Error",$B9908=""),IFERROR(VLOOKUP($H9908, '02_UnitPriceRef'!$F$3:$G$10,2,FALSE),"N/A"),$B9908)</f>
        <v>Cake</v>
      </c>
      <c r="D9908" s="22" t="s">
        <v>13</v>
      </c>
      <c r="E9908" s="24">
        <v>1</v>
      </c>
      <c r="F9908" s="22">
        <f t="shared" si="114"/>
        <v>1</v>
      </c>
      <c r="G9908" s="24">
        <v>3</v>
      </c>
      <c r="H9908" s="22">
        <f>IF(OR($G9908="ERROR",$G9908="UNKNOWN",$G9908=""),IFERROR(VLOOKUP($D9908,'02_UnitPriceRef'!$E$3:$F$10,2,0),IF(OR($E9908="Error",$E9908="UNKNOWN",$E9908=""),0,I9908/E9908)),$G9908)</f>
        <v>3</v>
      </c>
      <c r="I9908" s="24">
        <v>3</v>
      </c>
      <c r="J9908" s="22">
        <f t="shared" si="115"/>
        <v>3</v>
      </c>
      <c r="K9908" s="22" t="s">
        <v>14</v>
      </c>
      <c r="L9908" s="22" t="s">
        <v>20</v>
      </c>
      <c r="M9908" s="26">
        <v>45195</v>
      </c>
      <c r="N9908" s="27">
        <f t="shared" si="116"/>
        <v>45195</v>
      </c>
    </row>
    <row r="9909" spans="1:14" ht="22.6" customHeight="1">
      <c r="A9909" s="22" t="s">
        <v>9930</v>
      </c>
      <c r="B9909" s="23" t="s">
        <v>17</v>
      </c>
      <c r="C9909" s="22" t="str">
        <f>IF(OR($B9909="Unknown",$B9909="Error",$B9909=""),IFERROR(VLOOKUP($H9909, '02_UnitPriceRef'!$F$3:$G$10,2,FALSE),"N/A"),$B9909)</f>
        <v>Cookie</v>
      </c>
      <c r="D9909" s="22" t="s">
        <v>17</v>
      </c>
      <c r="E9909" s="24">
        <v>1</v>
      </c>
      <c r="F9909" s="22">
        <f t="shared" si="114"/>
        <v>1</v>
      </c>
      <c r="G9909" s="24">
        <v>1</v>
      </c>
      <c r="H9909" s="22">
        <f>IF(OR($G9909="ERROR",$G9909="UNKNOWN",$G9909=""),IFERROR(VLOOKUP($D9909,'02_UnitPriceRef'!$E$3:$F$10,2,0),IF(OR($E9909="Error",$E9909="UNKNOWN",$E9909=""),0,I9909/E9909)),$G9909)</f>
        <v>1</v>
      </c>
      <c r="I9909" s="24">
        <v>1</v>
      </c>
      <c r="J9909" s="22">
        <f t="shared" si="115"/>
        <v>1</v>
      </c>
      <c r="K9909" s="22" t="s">
        <v>20</v>
      </c>
      <c r="L9909" s="22" t="s">
        <v>11</v>
      </c>
      <c r="M9909" s="28" t="s">
        <v>10031</v>
      </c>
      <c r="N9909" s="27">
        <f t="shared" si="116"/>
        <v>1</v>
      </c>
    </row>
    <row r="9910" spans="1:14" ht="22.6" customHeight="1">
      <c r="A9910" s="22" t="s">
        <v>9931</v>
      </c>
      <c r="B9910" s="23" t="s">
        <v>19</v>
      </c>
      <c r="C9910" s="22" t="str">
        <f>IF(OR($B9910="Unknown",$B9910="Error",$B9910=""),IFERROR(VLOOKUP($H9910, '02_UnitPriceRef'!$F$3:$G$10,2,FALSE),"N/A"),$B9910)</f>
        <v>Salad</v>
      </c>
      <c r="D9910" s="22" t="s">
        <v>19</v>
      </c>
      <c r="E9910" s="24">
        <v>5</v>
      </c>
      <c r="F9910" s="22">
        <f t="shared" si="114"/>
        <v>5</v>
      </c>
      <c r="G9910" s="24">
        <v>5</v>
      </c>
      <c r="H9910" s="22">
        <f>IF(OR($G9910="ERROR",$G9910="UNKNOWN",$G9910=""),IFERROR(VLOOKUP($D9910,'02_UnitPriceRef'!$E$3:$F$10,2,0),IF(OR($E9910="Error",$E9910="UNKNOWN",$E9910=""),0,I9910/E9910)),$G9910)</f>
        <v>5</v>
      </c>
      <c r="I9910" s="24">
        <v>25</v>
      </c>
      <c r="J9910" s="22">
        <f t="shared" si="115"/>
        <v>25</v>
      </c>
      <c r="K9910" s="22" t="s">
        <v>10</v>
      </c>
      <c r="L9910" s="22" t="s">
        <v>20</v>
      </c>
      <c r="M9910" s="26">
        <v>45099</v>
      </c>
      <c r="N9910" s="27">
        <f t="shared" si="116"/>
        <v>45099</v>
      </c>
    </row>
    <row r="9911" spans="1:14" ht="22.6" customHeight="1">
      <c r="A9911" s="22" t="s">
        <v>9932</v>
      </c>
      <c r="B9911" s="23" t="s">
        <v>27</v>
      </c>
      <c r="C9911" s="22" t="str">
        <f>IF(OR($B9911="Unknown",$B9911="Error",$B9911=""),IFERROR(VLOOKUP($H9911, '02_UnitPriceRef'!$F$3:$G$10,2,FALSE),"N/A"),$B9911)</f>
        <v>Sandwich</v>
      </c>
      <c r="D9911" s="22" t="s">
        <v>27</v>
      </c>
      <c r="E9911" s="24">
        <v>5</v>
      </c>
      <c r="F9911" s="22">
        <f t="shared" si="114"/>
        <v>5</v>
      </c>
      <c r="G9911" s="24">
        <v>4</v>
      </c>
      <c r="H9911" s="22">
        <f>IF(OR($G9911="ERROR",$G9911="UNKNOWN",$G9911=""),IFERROR(VLOOKUP($D9911,'02_UnitPriceRef'!$E$3:$F$10,2,0),IF(OR($E9911="Error",$E9911="UNKNOWN",$E9911=""),0,I9911/E9911)),$G9911)</f>
        <v>4</v>
      </c>
      <c r="I9911" s="24">
        <v>20</v>
      </c>
      <c r="J9911" s="22">
        <f t="shared" si="115"/>
        <v>20</v>
      </c>
      <c r="K9911" s="22" t="s">
        <v>22</v>
      </c>
      <c r="L9911" s="22" t="s">
        <v>11</v>
      </c>
      <c r="M9911" s="26">
        <v>45046</v>
      </c>
      <c r="N9911" s="27">
        <f t="shared" si="116"/>
        <v>45046</v>
      </c>
    </row>
    <row r="9912" spans="1:14" ht="22.6" customHeight="1">
      <c r="A9912" s="22" t="s">
        <v>9933</v>
      </c>
      <c r="B9912" s="23" t="s">
        <v>10030</v>
      </c>
      <c r="C9912" s="22" t="str">
        <f>IF(OR($B9912="Unknown",$B9912="Error",$B9912=""),IFERROR(VLOOKUP($H9912, '02_UnitPriceRef'!$F$3:$G$10,2,FALSE),"N/A"),$B9912)</f>
        <v>Cake/Juice</v>
      </c>
      <c r="D9912" s="22" t="s">
        <v>10044</v>
      </c>
      <c r="E9912" s="24">
        <v>2</v>
      </c>
      <c r="F9912" s="22">
        <f t="shared" si="114"/>
        <v>2</v>
      </c>
      <c r="G9912" s="24">
        <v>3</v>
      </c>
      <c r="H9912" s="22">
        <f>IF(OR($G9912="ERROR",$G9912="UNKNOWN",$G9912=""),IFERROR(VLOOKUP($D9912,'02_UnitPriceRef'!$E$3:$F$10,2,0),IF(OR($E9912="Error",$E9912="UNKNOWN",$E9912=""),0,I9912/E9912)),$G9912)</f>
        <v>3</v>
      </c>
      <c r="I9912" s="24">
        <v>6</v>
      </c>
      <c r="J9912" s="22">
        <f t="shared" si="115"/>
        <v>6</v>
      </c>
      <c r="K9912" s="22" t="s">
        <v>22</v>
      </c>
      <c r="L9912" s="22" t="s">
        <v>20</v>
      </c>
      <c r="M9912" s="26">
        <v>44938</v>
      </c>
      <c r="N9912" s="27">
        <f t="shared" si="116"/>
        <v>44938</v>
      </c>
    </row>
    <row r="9913" spans="1:14" ht="22.6" customHeight="1">
      <c r="A9913" s="22" t="s">
        <v>9934</v>
      </c>
      <c r="B9913" s="23" t="s">
        <v>9</v>
      </c>
      <c r="C9913" s="22" t="str">
        <f>IF(OR($B9913="Unknown",$B9913="Error",$B9913=""),IFERROR(VLOOKUP($H9913, '02_UnitPriceRef'!$F$3:$G$10,2,FALSE),"N/A"),$B9913)</f>
        <v>Coffee</v>
      </c>
      <c r="D9913" s="22" t="s">
        <v>9</v>
      </c>
      <c r="E9913" s="23" t="s">
        <v>10030</v>
      </c>
      <c r="F9913" s="22">
        <f t="shared" si="114"/>
        <v>5</v>
      </c>
      <c r="G9913" s="24">
        <v>2</v>
      </c>
      <c r="H9913" s="22">
        <f>IF(OR($G9913="ERROR",$G9913="UNKNOWN",$G9913=""),IFERROR(VLOOKUP($D9913,'02_UnitPriceRef'!$E$3:$F$10,2,0),IF(OR($E9913="Error",$E9913="UNKNOWN",$E9913=""),0,I9913/E9913)),$G9913)</f>
        <v>2</v>
      </c>
      <c r="I9913" s="24">
        <v>10</v>
      </c>
      <c r="J9913" s="22">
        <f t="shared" si="115"/>
        <v>10</v>
      </c>
      <c r="K9913" s="22" t="s">
        <v>20</v>
      </c>
      <c r="L9913" s="22" t="s">
        <v>11</v>
      </c>
      <c r="M9913" s="26">
        <v>45156</v>
      </c>
      <c r="N9913" s="27">
        <f t="shared" si="116"/>
        <v>45156</v>
      </c>
    </row>
    <row r="9914" spans="1:14" ht="22.6" customHeight="1">
      <c r="A9914" s="22" t="s">
        <v>9935</v>
      </c>
      <c r="B9914" s="23" t="s">
        <v>24</v>
      </c>
      <c r="C9914" s="22" t="str">
        <f>IF(OR($B9914="Unknown",$B9914="Error",$B9914=""),IFERROR(VLOOKUP($H9914, '02_UnitPriceRef'!$F$3:$G$10,2,FALSE),"N/A"),$B9914)</f>
        <v>Smoothie</v>
      </c>
      <c r="D9914" s="22" t="s">
        <v>24</v>
      </c>
      <c r="E9914" s="24">
        <v>5</v>
      </c>
      <c r="F9914" s="22">
        <f t="shared" si="114"/>
        <v>5</v>
      </c>
      <c r="G9914" s="24">
        <v>4</v>
      </c>
      <c r="H9914" s="22">
        <f>IF(OR($G9914="ERROR",$G9914="UNKNOWN",$G9914=""),IFERROR(VLOOKUP($D9914,'02_UnitPriceRef'!$E$3:$F$10,2,0),IF(OR($E9914="Error",$E9914="UNKNOWN",$E9914=""),0,I9914/E9914)),$G9914)</f>
        <v>4</v>
      </c>
      <c r="I9914" s="24">
        <v>20</v>
      </c>
      <c r="J9914" s="22">
        <f t="shared" si="115"/>
        <v>20</v>
      </c>
      <c r="K9914" s="22" t="s">
        <v>20</v>
      </c>
      <c r="L9914" s="22" t="s">
        <v>15</v>
      </c>
      <c r="M9914" s="26">
        <v>45268</v>
      </c>
      <c r="N9914" s="27">
        <f t="shared" si="116"/>
        <v>45268</v>
      </c>
    </row>
    <row r="9915" spans="1:14" ht="22.6" customHeight="1">
      <c r="A9915" s="22" t="s">
        <v>9936</v>
      </c>
      <c r="B9915" s="23" t="s">
        <v>35</v>
      </c>
      <c r="C9915" s="22" t="str">
        <f>IF(OR($B9915="Unknown",$B9915="Error",$B9915=""),IFERROR(VLOOKUP($H9915, '02_UnitPriceRef'!$F$3:$G$10,2,FALSE),"N/A"),$B9915)</f>
        <v>Tea</v>
      </c>
      <c r="D9915" s="22" t="s">
        <v>35</v>
      </c>
      <c r="E9915" s="24">
        <v>1</v>
      </c>
      <c r="F9915" s="22">
        <f t="shared" si="114"/>
        <v>1</v>
      </c>
      <c r="G9915" s="24">
        <v>1.5</v>
      </c>
      <c r="H9915" s="22">
        <f>IF(OR($G9915="ERROR",$G9915="UNKNOWN",$G9915=""),IFERROR(VLOOKUP($D9915,'02_UnitPriceRef'!$E$3:$F$10,2,0),IF(OR($E9915="Error",$E9915="UNKNOWN",$E9915=""),0,I9915/E9915)),$G9915)</f>
        <v>1.5</v>
      </c>
      <c r="I9915" s="24">
        <v>1.5</v>
      </c>
      <c r="J9915" s="22">
        <f t="shared" si="115"/>
        <v>1.5</v>
      </c>
      <c r="K9915" s="22" t="s">
        <v>10</v>
      </c>
      <c r="L9915" s="22" t="s">
        <v>20</v>
      </c>
      <c r="M9915" s="26">
        <v>45273</v>
      </c>
      <c r="N9915" s="27">
        <f t="shared" si="116"/>
        <v>45273</v>
      </c>
    </row>
    <row r="9916" spans="1:14" ht="22.6" customHeight="1">
      <c r="A9916" s="22" t="s">
        <v>9937</v>
      </c>
      <c r="B9916" s="23" t="s">
        <v>13</v>
      </c>
      <c r="C9916" s="22" t="str">
        <f>IF(OR($B9916="Unknown",$B9916="Error",$B9916=""),IFERROR(VLOOKUP($H9916, '02_UnitPriceRef'!$F$3:$G$10,2,FALSE),"N/A"),$B9916)</f>
        <v>Cake</v>
      </c>
      <c r="D9916" s="22" t="s">
        <v>13</v>
      </c>
      <c r="E9916" s="24">
        <v>3</v>
      </c>
      <c r="F9916" s="22">
        <f t="shared" si="114"/>
        <v>3</v>
      </c>
      <c r="G9916" s="24">
        <v>3</v>
      </c>
      <c r="H9916" s="22">
        <f>IF(OR($G9916="ERROR",$G9916="UNKNOWN",$G9916=""),IFERROR(VLOOKUP($D9916,'02_UnitPriceRef'!$E$3:$F$10,2,0),IF(OR($E9916="Error",$E9916="UNKNOWN",$E9916=""),0,I9916/E9916)),$G9916)</f>
        <v>3</v>
      </c>
      <c r="I9916" s="24">
        <v>9</v>
      </c>
      <c r="J9916" s="22">
        <f t="shared" si="115"/>
        <v>9</v>
      </c>
      <c r="K9916" s="22" t="s">
        <v>10</v>
      </c>
      <c r="L9916" s="22" t="s">
        <v>11</v>
      </c>
      <c r="M9916" s="26">
        <v>45252</v>
      </c>
      <c r="N9916" s="27">
        <f t="shared" si="116"/>
        <v>45252</v>
      </c>
    </row>
    <row r="9917" spans="1:14" ht="22.6" customHeight="1">
      <c r="A9917" s="22" t="s">
        <v>9938</v>
      </c>
      <c r="B9917" s="23" t="s">
        <v>19</v>
      </c>
      <c r="C9917" s="22" t="str">
        <f>IF(OR($B9917="Unknown",$B9917="Error",$B9917=""),IFERROR(VLOOKUP($H9917, '02_UnitPriceRef'!$F$3:$G$10,2,FALSE),"N/A"),$B9917)</f>
        <v>Salad</v>
      </c>
      <c r="D9917" s="22" t="s">
        <v>19</v>
      </c>
      <c r="E9917" s="24">
        <v>1</v>
      </c>
      <c r="F9917" s="22">
        <f t="shared" si="114"/>
        <v>1</v>
      </c>
      <c r="G9917" s="24">
        <v>5</v>
      </c>
      <c r="H9917" s="22">
        <f>IF(OR($G9917="ERROR",$G9917="UNKNOWN",$G9917=""),IFERROR(VLOOKUP($D9917,'02_UnitPriceRef'!$E$3:$F$10,2,0),IF(OR($E9917="Error",$E9917="UNKNOWN",$E9917=""),0,I9917/E9917)),$G9917)</f>
        <v>5</v>
      </c>
      <c r="I9917" s="24">
        <v>5</v>
      </c>
      <c r="J9917" s="22">
        <f t="shared" si="115"/>
        <v>5</v>
      </c>
      <c r="K9917" s="22" t="s">
        <v>20</v>
      </c>
      <c r="L9917" s="22" t="s">
        <v>15</v>
      </c>
      <c r="M9917" s="26">
        <v>44981</v>
      </c>
      <c r="N9917" s="27">
        <f t="shared" si="116"/>
        <v>44981</v>
      </c>
    </row>
    <row r="9918" spans="1:14" ht="22.6" customHeight="1">
      <c r="A9918" s="22" t="s">
        <v>9939</v>
      </c>
      <c r="B9918" s="23" t="s">
        <v>9</v>
      </c>
      <c r="C9918" s="22" t="str">
        <f>IF(OR($B9918="Unknown",$B9918="Error",$B9918=""),IFERROR(VLOOKUP($H9918, '02_UnitPriceRef'!$F$3:$G$10,2,FALSE),"N/A"),$B9918)</f>
        <v>Coffee</v>
      </c>
      <c r="D9918" s="22" t="s">
        <v>9</v>
      </c>
      <c r="E9918" s="24">
        <v>3</v>
      </c>
      <c r="F9918" s="22">
        <f t="shared" si="114"/>
        <v>3</v>
      </c>
      <c r="G9918" s="24">
        <v>2</v>
      </c>
      <c r="H9918" s="22">
        <f>IF(OR($G9918="ERROR",$G9918="UNKNOWN",$G9918=""),IFERROR(VLOOKUP($D9918,'02_UnitPriceRef'!$E$3:$F$10,2,0),IF(OR($E9918="Error",$E9918="UNKNOWN",$E9918=""),0,I9918/E9918)),$G9918)</f>
        <v>2</v>
      </c>
      <c r="I9918" s="24">
        <v>6</v>
      </c>
      <c r="J9918" s="22">
        <f t="shared" si="115"/>
        <v>6</v>
      </c>
      <c r="K9918" s="22" t="s">
        <v>22</v>
      </c>
      <c r="L9918" s="22" t="s">
        <v>15</v>
      </c>
      <c r="M9918" s="26">
        <v>45214</v>
      </c>
      <c r="N9918" s="27">
        <f t="shared" si="116"/>
        <v>45214</v>
      </c>
    </row>
    <row r="9919" spans="1:14" ht="22.6" customHeight="1">
      <c r="A9919" s="22" t="s">
        <v>9940</v>
      </c>
      <c r="B9919" s="23" t="s">
        <v>24</v>
      </c>
      <c r="C9919" s="22" t="str">
        <f>IF(OR($B9919="Unknown",$B9919="Error",$B9919=""),IFERROR(VLOOKUP($H9919, '02_UnitPriceRef'!$F$3:$G$10,2,FALSE),"N/A"),$B9919)</f>
        <v>Smoothie</v>
      </c>
      <c r="D9919" s="22" t="s">
        <v>24</v>
      </c>
      <c r="E9919" s="24">
        <v>1</v>
      </c>
      <c r="F9919" s="22">
        <f t="shared" si="114"/>
        <v>1</v>
      </c>
      <c r="G9919" s="24">
        <v>4</v>
      </c>
      <c r="H9919" s="22">
        <f>IF(OR($G9919="ERROR",$G9919="UNKNOWN",$G9919=""),IFERROR(VLOOKUP($D9919,'02_UnitPriceRef'!$E$3:$F$10,2,0),IF(OR($E9919="Error",$E9919="UNKNOWN",$E9919=""),0,I9919/E9919)),$G9919)</f>
        <v>4</v>
      </c>
      <c r="I9919" s="24">
        <v>4</v>
      </c>
      <c r="J9919" s="22">
        <f t="shared" si="115"/>
        <v>4</v>
      </c>
      <c r="K9919" s="22" t="s">
        <v>14</v>
      </c>
      <c r="L9919" s="22" t="s">
        <v>20</v>
      </c>
      <c r="M9919" s="26">
        <v>45179</v>
      </c>
      <c r="N9919" s="27">
        <f t="shared" si="116"/>
        <v>45179</v>
      </c>
    </row>
    <row r="9920" spans="1:14" ht="22.6" customHeight="1">
      <c r="A9920" s="22" t="s">
        <v>9941</v>
      </c>
      <c r="B9920" s="23" t="s">
        <v>10030</v>
      </c>
      <c r="C9920" s="22" t="str">
        <f>IF(OR($B9920="Unknown",$B9920="Error",$B9920=""),IFERROR(VLOOKUP($H9920, '02_UnitPriceRef'!$F$3:$G$10,2,FALSE),"N/A"),$B9920)</f>
        <v>Sandwich/Smoothie</v>
      </c>
      <c r="D9920" s="22" t="s">
        <v>188</v>
      </c>
      <c r="E9920" s="24">
        <v>1</v>
      </c>
      <c r="F9920" s="22">
        <f t="shared" si="114"/>
        <v>1</v>
      </c>
      <c r="G9920" s="24">
        <v>4</v>
      </c>
      <c r="H9920" s="22">
        <f>IF(OR($G9920="ERROR",$G9920="UNKNOWN",$G9920=""),IFERROR(VLOOKUP($D9920,'02_UnitPriceRef'!$E$3:$F$10,2,0),IF(OR($E9920="Error",$E9920="UNKNOWN",$E9920=""),0,I9920/E9920)),$G9920)</f>
        <v>4</v>
      </c>
      <c r="I9920" s="24">
        <v>4</v>
      </c>
      <c r="J9920" s="22">
        <f t="shared" si="115"/>
        <v>4</v>
      </c>
      <c r="K9920" s="22" t="s">
        <v>22</v>
      </c>
      <c r="L9920" s="22" t="s">
        <v>11</v>
      </c>
      <c r="M9920" s="26">
        <v>44989</v>
      </c>
      <c r="N9920" s="27">
        <f t="shared" si="116"/>
        <v>44989</v>
      </c>
    </row>
    <row r="9921" spans="1:14" ht="22.6" customHeight="1">
      <c r="A9921" s="22" t="s">
        <v>9942</v>
      </c>
      <c r="B9921" s="23" t="s">
        <v>13</v>
      </c>
      <c r="C9921" s="22" t="str">
        <f>IF(OR($B9921="Unknown",$B9921="Error",$B9921=""),IFERROR(VLOOKUP($H9921, '02_UnitPriceRef'!$F$3:$G$10,2,FALSE),"N/A"),$B9921)</f>
        <v>Cake</v>
      </c>
      <c r="D9921" s="22" t="s">
        <v>13</v>
      </c>
      <c r="E9921" s="24">
        <v>1</v>
      </c>
      <c r="F9921" s="22">
        <f t="shared" si="114"/>
        <v>1</v>
      </c>
      <c r="G9921" s="24">
        <v>3</v>
      </c>
      <c r="H9921" s="22">
        <f>IF(OR($G9921="ERROR",$G9921="UNKNOWN",$G9921=""),IFERROR(VLOOKUP($D9921,'02_UnitPriceRef'!$E$3:$F$10,2,0),IF(OR($E9921="Error",$E9921="UNKNOWN",$E9921=""),0,I9921/E9921)),$G9921)</f>
        <v>3</v>
      </c>
      <c r="I9921" s="24">
        <v>3</v>
      </c>
      <c r="J9921" s="22">
        <f t="shared" si="115"/>
        <v>3</v>
      </c>
      <c r="K9921" s="22" t="s">
        <v>20</v>
      </c>
      <c r="L9921" s="22" t="s">
        <v>11</v>
      </c>
      <c r="M9921" s="26">
        <v>45189</v>
      </c>
      <c r="N9921" s="27">
        <f t="shared" si="116"/>
        <v>45189</v>
      </c>
    </row>
    <row r="9922" spans="1:14" ht="22.6" customHeight="1">
      <c r="A9922" s="22" t="s">
        <v>9943</v>
      </c>
      <c r="B9922" s="23" t="s">
        <v>19</v>
      </c>
      <c r="C9922" s="22" t="str">
        <f>IF(OR($B9922="Unknown",$B9922="Error",$B9922=""),IFERROR(VLOOKUP($H9922, '02_UnitPriceRef'!$F$3:$G$10,2,FALSE),"N/A"),$B9922)</f>
        <v>Salad</v>
      </c>
      <c r="D9922" s="22" t="s">
        <v>19</v>
      </c>
      <c r="E9922" s="24">
        <v>4</v>
      </c>
      <c r="F9922" s="22">
        <f t="shared" si="114"/>
        <v>4</v>
      </c>
      <c r="G9922" s="24">
        <v>5</v>
      </c>
      <c r="H9922" s="22">
        <f>IF(OR($G9922="ERROR",$G9922="UNKNOWN",$G9922=""),IFERROR(VLOOKUP($D9922,'02_UnitPriceRef'!$E$3:$F$10,2,0),IF(OR($E9922="Error",$E9922="UNKNOWN",$E9922=""),0,I9922/E9922)),$G9922)</f>
        <v>5</v>
      </c>
      <c r="I9922" s="24">
        <v>20</v>
      </c>
      <c r="J9922" s="22">
        <f t="shared" si="115"/>
        <v>20</v>
      </c>
      <c r="K9922" s="22" t="s">
        <v>14</v>
      </c>
      <c r="L9922" s="22" t="s">
        <v>15</v>
      </c>
      <c r="M9922" s="26">
        <v>44994</v>
      </c>
      <c r="N9922" s="27">
        <f t="shared" si="116"/>
        <v>44994</v>
      </c>
    </row>
    <row r="9923" spans="1:14" ht="22.6" customHeight="1">
      <c r="A9923" s="22" t="s">
        <v>9944</v>
      </c>
      <c r="B9923" s="23" t="s">
        <v>24</v>
      </c>
      <c r="C9923" s="22" t="str">
        <f>IF(OR($B9923="Unknown",$B9923="Error",$B9923=""),IFERROR(VLOOKUP($H9923, '02_UnitPriceRef'!$F$3:$G$10,2,FALSE),"N/A"),$B9923)</f>
        <v>Smoothie</v>
      </c>
      <c r="D9923" s="22" t="s">
        <v>24</v>
      </c>
      <c r="E9923" s="24">
        <v>3</v>
      </c>
      <c r="F9923" s="22">
        <f t="shared" si="114"/>
        <v>3</v>
      </c>
      <c r="G9923" s="24">
        <v>4</v>
      </c>
      <c r="H9923" s="22">
        <f>IF(OR($G9923="ERROR",$G9923="UNKNOWN",$G9923=""),IFERROR(VLOOKUP($D9923,'02_UnitPriceRef'!$E$3:$F$10,2,0),IF(OR($E9923="Error",$E9923="UNKNOWN",$E9923=""),0,I9923/E9923)),$G9923)</f>
        <v>4</v>
      </c>
      <c r="I9923" s="24">
        <v>12</v>
      </c>
      <c r="J9923" s="22">
        <f t="shared" si="115"/>
        <v>12</v>
      </c>
      <c r="K9923" s="22" t="s">
        <v>10</v>
      </c>
      <c r="L9923" s="22" t="s">
        <v>15</v>
      </c>
      <c r="M9923" s="26">
        <v>45188</v>
      </c>
      <c r="N9923" s="27">
        <f t="shared" si="116"/>
        <v>45188</v>
      </c>
    </row>
    <row r="9924" spans="1:14" ht="22.6" customHeight="1">
      <c r="A9924" s="22" t="s">
        <v>9945</v>
      </c>
      <c r="B9924" s="23" t="s">
        <v>35</v>
      </c>
      <c r="C9924" s="22" t="str">
        <f>IF(OR($B9924="Unknown",$B9924="Error",$B9924=""),IFERROR(VLOOKUP($H9924, '02_UnitPriceRef'!$F$3:$G$10,2,FALSE),"N/A"),$B9924)</f>
        <v>Tea</v>
      </c>
      <c r="D9924" s="22" t="s">
        <v>35</v>
      </c>
      <c r="E9924" s="24">
        <v>1</v>
      </c>
      <c r="F9924" s="22">
        <f t="shared" si="114"/>
        <v>1</v>
      </c>
      <c r="G9924" s="24">
        <v>1.5</v>
      </c>
      <c r="H9924" s="22">
        <f>IF(OR($G9924="ERROR",$G9924="UNKNOWN",$G9924=""),IFERROR(VLOOKUP($D9924,'02_UnitPriceRef'!$E$3:$F$10,2,0),IF(OR($E9924="Error",$E9924="UNKNOWN",$E9924=""),0,I9924/E9924)),$G9924)</f>
        <v>1.5</v>
      </c>
      <c r="I9924" s="24">
        <v>1.5</v>
      </c>
      <c r="J9924" s="22">
        <f t="shared" si="115"/>
        <v>1.5</v>
      </c>
      <c r="K9924" s="22" t="s">
        <v>20</v>
      </c>
      <c r="L9924" s="22" t="s">
        <v>20</v>
      </c>
      <c r="M9924" s="26">
        <v>45105</v>
      </c>
      <c r="N9924" s="27">
        <f t="shared" si="116"/>
        <v>45105</v>
      </c>
    </row>
    <row r="9925" spans="1:14" ht="22.6" customHeight="1">
      <c r="A9925" s="22" t="s">
        <v>9946</v>
      </c>
      <c r="B9925" s="23" t="s">
        <v>13</v>
      </c>
      <c r="C9925" s="22" t="str">
        <f>IF(OR($B9925="Unknown",$B9925="Error",$B9925=""),IFERROR(VLOOKUP($H9925, '02_UnitPriceRef'!$F$3:$G$10,2,FALSE),"N/A"),$B9925)</f>
        <v>Cake</v>
      </c>
      <c r="D9925" s="22" t="s">
        <v>13</v>
      </c>
      <c r="E9925" s="24">
        <v>2</v>
      </c>
      <c r="F9925" s="22">
        <f t="shared" si="114"/>
        <v>2</v>
      </c>
      <c r="G9925" s="24">
        <v>3</v>
      </c>
      <c r="H9925" s="22">
        <f>IF(OR($G9925="ERROR",$G9925="UNKNOWN",$G9925=""),IFERROR(VLOOKUP($D9925,'02_UnitPriceRef'!$E$3:$F$10,2,0),IF(OR($E9925="Error",$E9925="UNKNOWN",$E9925=""),0,I9925/E9925)),$G9925)</f>
        <v>3</v>
      </c>
      <c r="I9925" s="24">
        <v>6</v>
      </c>
      <c r="J9925" s="22">
        <f t="shared" si="115"/>
        <v>6</v>
      </c>
      <c r="K9925" s="22" t="s">
        <v>20</v>
      </c>
      <c r="L9925" s="22" t="s">
        <v>20</v>
      </c>
      <c r="M9925" s="26">
        <v>45179</v>
      </c>
      <c r="N9925" s="27">
        <f t="shared" si="116"/>
        <v>45179</v>
      </c>
    </row>
    <row r="9926" spans="1:14" ht="22.6" customHeight="1">
      <c r="A9926" s="22" t="s">
        <v>9947</v>
      </c>
      <c r="B9926" s="23" t="s">
        <v>39</v>
      </c>
      <c r="C9926" s="22" t="str">
        <f>IF(OR($B9926="Unknown",$B9926="Error",$B9926=""),IFERROR(VLOOKUP($H9926, '02_UnitPriceRef'!$F$3:$G$10,2,FALSE),"N/A"),$B9926)</f>
        <v>Juice</v>
      </c>
      <c r="D9926" s="22" t="s">
        <v>39</v>
      </c>
      <c r="E9926" s="24">
        <v>2</v>
      </c>
      <c r="F9926" s="22">
        <f t="shared" si="114"/>
        <v>2</v>
      </c>
      <c r="G9926" s="23"/>
      <c r="H9926" s="22">
        <f>IF(OR($G9926="ERROR",$G9926="UNKNOWN",$G9926=""),IFERROR(VLOOKUP($D9926,'02_UnitPriceRef'!$E$3:$F$10,2,0),IF(OR($E9926="Error",$E9926="UNKNOWN",$E9926=""),0,I9926/E9926)),$G9926)</f>
        <v>3</v>
      </c>
      <c r="I9926" s="24">
        <v>6</v>
      </c>
      <c r="J9926" s="22">
        <f t="shared" si="115"/>
        <v>6</v>
      </c>
      <c r="K9926" s="22" t="s">
        <v>22</v>
      </c>
      <c r="L9926" s="22" t="s">
        <v>20</v>
      </c>
      <c r="M9926" s="26">
        <v>45284</v>
      </c>
      <c r="N9926" s="27">
        <f t="shared" si="116"/>
        <v>45284</v>
      </c>
    </row>
    <row r="9927" spans="1:14" ht="22.6" customHeight="1">
      <c r="A9927" s="22" t="s">
        <v>9948</v>
      </c>
      <c r="B9927" s="23" t="s">
        <v>24</v>
      </c>
      <c r="C9927" s="22" t="str">
        <f>IF(OR($B9927="Unknown",$B9927="Error",$B9927=""),IFERROR(VLOOKUP($H9927, '02_UnitPriceRef'!$F$3:$G$10,2,FALSE),"N/A"),$B9927)</f>
        <v>Smoothie</v>
      </c>
      <c r="D9927" s="22" t="s">
        <v>24</v>
      </c>
      <c r="E9927" s="24">
        <v>4</v>
      </c>
      <c r="F9927" s="22">
        <f t="shared" si="114"/>
        <v>4</v>
      </c>
      <c r="G9927" s="24">
        <v>4</v>
      </c>
      <c r="H9927" s="22">
        <f>IF(OR($G9927="ERROR",$G9927="UNKNOWN",$G9927=""),IFERROR(VLOOKUP($D9927,'02_UnitPriceRef'!$E$3:$F$10,2,0),IF(OR($E9927="Error",$E9927="UNKNOWN",$E9927=""),0,I9927/E9927)),$G9927)</f>
        <v>4</v>
      </c>
      <c r="I9927" s="24">
        <v>16</v>
      </c>
      <c r="J9927" s="22">
        <f t="shared" si="115"/>
        <v>16</v>
      </c>
      <c r="K9927" s="22" t="s">
        <v>22</v>
      </c>
      <c r="L9927" s="22" t="s">
        <v>20</v>
      </c>
      <c r="M9927" s="26">
        <v>45104</v>
      </c>
      <c r="N9927" s="27">
        <f t="shared" si="116"/>
        <v>45104</v>
      </c>
    </row>
    <row r="9928" spans="1:14" ht="22.6" customHeight="1">
      <c r="A9928" s="22" t="s">
        <v>9949</v>
      </c>
      <c r="B9928" s="23" t="s">
        <v>13</v>
      </c>
      <c r="C9928" s="22" t="str">
        <f>IF(OR($B9928="Unknown",$B9928="Error",$B9928=""),IFERROR(VLOOKUP($H9928, '02_UnitPriceRef'!$F$3:$G$10,2,FALSE),"N/A"),$B9928)</f>
        <v>Cake</v>
      </c>
      <c r="D9928" s="22" t="s">
        <v>13</v>
      </c>
      <c r="E9928" s="24">
        <v>4</v>
      </c>
      <c r="F9928" s="22">
        <f t="shared" si="114"/>
        <v>4</v>
      </c>
      <c r="G9928" s="23" t="s">
        <v>10031</v>
      </c>
      <c r="H9928" s="22">
        <f>IF(OR($G9928="ERROR",$G9928="UNKNOWN",$G9928=""),IFERROR(VLOOKUP($D9928,'02_UnitPriceRef'!$E$3:$F$10,2,0),IF(OR($E9928="Error",$E9928="UNKNOWN",$E9928=""),0,I9928/E9928)),$G9928)</f>
        <v>3</v>
      </c>
      <c r="I9928" s="24">
        <v>12</v>
      </c>
      <c r="J9928" s="22">
        <f t="shared" si="115"/>
        <v>12</v>
      </c>
      <c r="K9928" s="22" t="s">
        <v>22</v>
      </c>
      <c r="L9928" s="22" t="s">
        <v>11</v>
      </c>
      <c r="M9928" s="26">
        <v>45239</v>
      </c>
      <c r="N9928" s="27">
        <f t="shared" si="116"/>
        <v>45239</v>
      </c>
    </row>
    <row r="9929" spans="1:14" ht="22.6" customHeight="1">
      <c r="A9929" s="22" t="s">
        <v>9950</v>
      </c>
      <c r="B9929" s="23" t="s">
        <v>27</v>
      </c>
      <c r="C9929" s="22" t="str">
        <f>IF(OR($B9929="Unknown",$B9929="Error",$B9929=""),IFERROR(VLOOKUP($H9929, '02_UnitPriceRef'!$F$3:$G$10,2,FALSE),"N/A"),$B9929)</f>
        <v>Sandwich</v>
      </c>
      <c r="D9929" s="22" t="s">
        <v>27</v>
      </c>
      <c r="E9929" s="24">
        <v>3</v>
      </c>
      <c r="F9929" s="22">
        <f t="shared" si="114"/>
        <v>3</v>
      </c>
      <c r="G9929" s="24">
        <v>4</v>
      </c>
      <c r="H9929" s="22">
        <f>IF(OR($G9929="ERROR",$G9929="UNKNOWN",$G9929=""),IFERROR(VLOOKUP($D9929,'02_UnitPriceRef'!$E$3:$F$10,2,0),IF(OR($E9929="Error",$E9929="UNKNOWN",$E9929=""),0,I9929/E9929)),$G9929)</f>
        <v>4</v>
      </c>
      <c r="I9929" s="24">
        <v>12</v>
      </c>
      <c r="J9929" s="22">
        <f t="shared" si="115"/>
        <v>12</v>
      </c>
      <c r="K9929" s="22" t="s">
        <v>20</v>
      </c>
      <c r="L9929" s="22" t="s">
        <v>11</v>
      </c>
      <c r="M9929" s="26">
        <v>45248</v>
      </c>
      <c r="N9929" s="27">
        <f t="shared" si="116"/>
        <v>45248</v>
      </c>
    </row>
    <row r="9930" spans="1:14" ht="22.6" customHeight="1">
      <c r="A9930" s="22" t="s">
        <v>9951</v>
      </c>
      <c r="B9930" s="23" t="s">
        <v>19</v>
      </c>
      <c r="C9930" s="22" t="str">
        <f>IF(OR($B9930="Unknown",$B9930="Error",$B9930=""),IFERROR(VLOOKUP($H9930, '02_UnitPriceRef'!$F$3:$G$10,2,FALSE),"N/A"),$B9930)</f>
        <v>Salad</v>
      </c>
      <c r="D9930" s="22" t="s">
        <v>19</v>
      </c>
      <c r="E9930" s="24">
        <v>3</v>
      </c>
      <c r="F9930" s="22">
        <f t="shared" si="114"/>
        <v>3</v>
      </c>
      <c r="G9930" s="24">
        <v>5</v>
      </c>
      <c r="H9930" s="22">
        <f>IF(OR($G9930="ERROR",$G9930="UNKNOWN",$G9930=""),IFERROR(VLOOKUP($D9930,'02_UnitPriceRef'!$E$3:$F$10,2,0),IF(OR($E9930="Error",$E9930="UNKNOWN",$E9930=""),0,I9930/E9930)),$G9930)</f>
        <v>5</v>
      </c>
      <c r="I9930" s="24">
        <v>15</v>
      </c>
      <c r="J9930" s="22">
        <f t="shared" si="115"/>
        <v>15</v>
      </c>
      <c r="K9930" s="22" t="s">
        <v>20</v>
      </c>
      <c r="L9930" s="22" t="s">
        <v>15</v>
      </c>
      <c r="M9930" s="26">
        <v>45022</v>
      </c>
      <c r="N9930" s="27">
        <f t="shared" si="116"/>
        <v>45022</v>
      </c>
    </row>
    <row r="9931" spans="1:14" ht="22.6" customHeight="1">
      <c r="A9931" s="22" t="s">
        <v>9952</v>
      </c>
      <c r="B9931" s="23" t="s">
        <v>39</v>
      </c>
      <c r="C9931" s="22" t="str">
        <f>IF(OR($B9931="Unknown",$B9931="Error",$B9931=""),IFERROR(VLOOKUP($H9931, '02_UnitPriceRef'!$F$3:$G$10,2,FALSE),"N/A"),$B9931)</f>
        <v>Juice</v>
      </c>
      <c r="D9931" s="22" t="s">
        <v>39</v>
      </c>
      <c r="E9931" s="24">
        <v>1</v>
      </c>
      <c r="F9931" s="22">
        <f t="shared" si="114"/>
        <v>1</v>
      </c>
      <c r="G9931" s="24">
        <v>3</v>
      </c>
      <c r="H9931" s="22">
        <f>IF(OR($G9931="ERROR",$G9931="UNKNOWN",$G9931=""),IFERROR(VLOOKUP($D9931,'02_UnitPriceRef'!$E$3:$F$10,2,0),IF(OR($E9931="Error",$E9931="UNKNOWN",$E9931=""),0,I9931/E9931)),$G9931)</f>
        <v>3</v>
      </c>
      <c r="I9931" s="24">
        <v>3</v>
      </c>
      <c r="J9931" s="22">
        <f t="shared" si="115"/>
        <v>3</v>
      </c>
      <c r="K9931" s="22" t="s">
        <v>14</v>
      </c>
      <c r="L9931" s="22" t="s">
        <v>20</v>
      </c>
      <c r="M9931" s="26">
        <v>45077</v>
      </c>
      <c r="N9931" s="27">
        <f t="shared" si="116"/>
        <v>45077</v>
      </c>
    </row>
    <row r="9932" spans="1:14" ht="22.6" customHeight="1">
      <c r="A9932" s="22" t="s">
        <v>9953</v>
      </c>
      <c r="B9932" s="23" t="s">
        <v>27</v>
      </c>
      <c r="C9932" s="22" t="str">
        <f>IF(OR($B9932="Unknown",$B9932="Error",$B9932=""),IFERROR(VLOOKUP($H9932, '02_UnitPriceRef'!$F$3:$G$10,2,FALSE),"N/A"),$B9932)</f>
        <v>Sandwich</v>
      </c>
      <c r="D9932" s="22" t="s">
        <v>27</v>
      </c>
      <c r="E9932" s="24">
        <v>3</v>
      </c>
      <c r="F9932" s="22">
        <f t="shared" si="114"/>
        <v>3</v>
      </c>
      <c r="G9932" s="24">
        <v>4</v>
      </c>
      <c r="H9932" s="22">
        <f>IF(OR($G9932="ERROR",$G9932="UNKNOWN",$G9932=""),IFERROR(VLOOKUP($D9932,'02_UnitPriceRef'!$E$3:$F$10,2,0),IF(OR($E9932="Error",$E9932="UNKNOWN",$E9932=""),0,I9932/E9932)),$G9932)</f>
        <v>4</v>
      </c>
      <c r="I9932" s="24">
        <v>12</v>
      </c>
      <c r="J9932" s="22">
        <f t="shared" si="115"/>
        <v>12</v>
      </c>
      <c r="K9932" s="22" t="s">
        <v>20</v>
      </c>
      <c r="L9932" s="22" t="s">
        <v>11</v>
      </c>
      <c r="M9932" s="26">
        <v>45230</v>
      </c>
      <c r="N9932" s="27">
        <f t="shared" si="116"/>
        <v>45230</v>
      </c>
    </row>
    <row r="9933" spans="1:14" ht="22.6" customHeight="1">
      <c r="A9933" s="22" t="s">
        <v>9954</v>
      </c>
      <c r="B9933" s="23" t="s">
        <v>24</v>
      </c>
      <c r="C9933" s="22" t="str">
        <f>IF(OR($B9933="Unknown",$B9933="Error",$B9933=""),IFERROR(VLOOKUP($H9933, '02_UnitPriceRef'!$F$3:$G$10,2,FALSE),"N/A"),$B9933)</f>
        <v>Smoothie</v>
      </c>
      <c r="D9933" s="22" t="s">
        <v>24</v>
      </c>
      <c r="E9933" s="24">
        <v>2</v>
      </c>
      <c r="F9933" s="22">
        <f t="shared" si="114"/>
        <v>2</v>
      </c>
      <c r="G9933" s="24">
        <v>4</v>
      </c>
      <c r="H9933" s="22">
        <f>IF(OR($G9933="ERROR",$G9933="UNKNOWN",$G9933=""),IFERROR(VLOOKUP($D9933,'02_UnitPriceRef'!$E$3:$F$10,2,0),IF(OR($E9933="Error",$E9933="UNKNOWN",$E9933=""),0,I9933/E9933)),$G9933)</f>
        <v>4</v>
      </c>
      <c r="I9933" s="24">
        <v>8</v>
      </c>
      <c r="J9933" s="22">
        <f t="shared" si="115"/>
        <v>8</v>
      </c>
      <c r="K9933" s="22" t="s">
        <v>20</v>
      </c>
      <c r="L9933" s="22" t="s">
        <v>20</v>
      </c>
      <c r="M9933" s="26"/>
      <c r="N9933" s="27">
        <f t="shared" si="116"/>
        <v>1</v>
      </c>
    </row>
    <row r="9934" spans="1:14" ht="22.6" customHeight="1">
      <c r="A9934" s="22" t="s">
        <v>9955</v>
      </c>
      <c r="B9934" s="23" t="s">
        <v>35</v>
      </c>
      <c r="C9934" s="22" t="str">
        <f>IF(OR($B9934="Unknown",$B9934="Error",$B9934=""),IFERROR(VLOOKUP($H9934, '02_UnitPriceRef'!$F$3:$G$10,2,FALSE),"N/A"),$B9934)</f>
        <v>Tea</v>
      </c>
      <c r="D9934" s="22" t="s">
        <v>35</v>
      </c>
      <c r="E9934" s="23" t="s">
        <v>10031</v>
      </c>
      <c r="F9934" s="22">
        <f t="shared" si="114"/>
        <v>2</v>
      </c>
      <c r="G9934" s="24">
        <v>1.5</v>
      </c>
      <c r="H9934" s="22">
        <f>IF(OR($G9934="ERROR",$G9934="UNKNOWN",$G9934=""),IFERROR(VLOOKUP($D9934,'02_UnitPriceRef'!$E$3:$F$10,2,0),IF(OR($E9934="Error",$E9934="UNKNOWN",$E9934=""),0,I9934/E9934)),$G9934)</f>
        <v>1.5</v>
      </c>
      <c r="I9934" s="24">
        <v>3</v>
      </c>
      <c r="J9934" s="22">
        <f t="shared" si="115"/>
        <v>3</v>
      </c>
      <c r="K9934" s="22" t="s">
        <v>14</v>
      </c>
      <c r="L9934" s="22" t="s">
        <v>20</v>
      </c>
      <c r="M9934" s="26">
        <v>45036</v>
      </c>
      <c r="N9934" s="27">
        <f t="shared" si="116"/>
        <v>45036</v>
      </c>
    </row>
    <row r="9935" spans="1:14" ht="22.6" customHeight="1">
      <c r="A9935" s="22" t="s">
        <v>9956</v>
      </c>
      <c r="B9935" s="23" t="s">
        <v>13</v>
      </c>
      <c r="C9935" s="22" t="str">
        <f>IF(OR($B9935="Unknown",$B9935="Error",$B9935=""),IFERROR(VLOOKUP($H9935, '02_UnitPriceRef'!$F$3:$G$10,2,FALSE),"N/A"),$B9935)</f>
        <v>Cake</v>
      </c>
      <c r="D9935" s="22" t="s">
        <v>13</v>
      </c>
      <c r="E9935" s="24">
        <v>1</v>
      </c>
      <c r="F9935" s="22">
        <f t="shared" si="114"/>
        <v>1</v>
      </c>
      <c r="G9935" s="24">
        <v>3</v>
      </c>
      <c r="H9935" s="22">
        <f>IF(OR($G9935="ERROR",$G9935="UNKNOWN",$G9935=""),IFERROR(VLOOKUP($D9935,'02_UnitPriceRef'!$E$3:$F$10,2,0),IF(OR($E9935="Error",$E9935="UNKNOWN",$E9935=""),0,I9935/E9935)),$G9935)</f>
        <v>3</v>
      </c>
      <c r="I9935" s="24">
        <v>3</v>
      </c>
      <c r="J9935" s="22">
        <f t="shared" si="115"/>
        <v>3</v>
      </c>
      <c r="K9935" s="22" t="s">
        <v>20</v>
      </c>
      <c r="L9935" s="22" t="s">
        <v>11</v>
      </c>
      <c r="M9935" s="28" t="s">
        <v>10031</v>
      </c>
      <c r="N9935" s="27">
        <f t="shared" si="116"/>
        <v>1</v>
      </c>
    </row>
    <row r="9936" spans="1:14" ht="22.6" customHeight="1">
      <c r="A9936" s="22" t="s">
        <v>9957</v>
      </c>
      <c r="B9936" s="23" t="s">
        <v>24</v>
      </c>
      <c r="C9936" s="22" t="str">
        <f>IF(OR($B9936="Unknown",$B9936="Error",$B9936=""),IFERROR(VLOOKUP($H9936, '02_UnitPriceRef'!$F$3:$G$10,2,FALSE),"N/A"),$B9936)</f>
        <v>Smoothie</v>
      </c>
      <c r="D9936" s="22" t="s">
        <v>24</v>
      </c>
      <c r="E9936" s="24">
        <v>5</v>
      </c>
      <c r="F9936" s="22">
        <f t="shared" si="114"/>
        <v>5</v>
      </c>
      <c r="G9936" s="24">
        <v>4</v>
      </c>
      <c r="H9936" s="22">
        <f>IF(OR($G9936="ERROR",$G9936="UNKNOWN",$G9936=""),IFERROR(VLOOKUP($D9936,'02_UnitPriceRef'!$E$3:$F$10,2,0),IF(OR($E9936="Error",$E9936="UNKNOWN",$E9936=""),0,I9936/E9936)),$G9936)</f>
        <v>4</v>
      </c>
      <c r="I9936" s="24">
        <v>20</v>
      </c>
      <c r="J9936" s="22">
        <f t="shared" si="115"/>
        <v>20</v>
      </c>
      <c r="K9936" s="22" t="s">
        <v>22</v>
      </c>
      <c r="L9936" s="22" t="s">
        <v>15</v>
      </c>
      <c r="M9936" s="26">
        <v>45001</v>
      </c>
      <c r="N9936" s="27">
        <f t="shared" si="116"/>
        <v>45001</v>
      </c>
    </row>
    <row r="9937" spans="1:14" ht="22.6" customHeight="1">
      <c r="A9937" s="22" t="s">
        <v>9958</v>
      </c>
      <c r="B9937" s="23" t="s">
        <v>35</v>
      </c>
      <c r="C9937" s="22" t="str">
        <f>IF(OR($B9937="Unknown",$B9937="Error",$B9937=""),IFERROR(VLOOKUP($H9937, '02_UnitPriceRef'!$F$3:$G$10,2,FALSE),"N/A"),$B9937)</f>
        <v>Tea</v>
      </c>
      <c r="D9937" s="22" t="s">
        <v>35</v>
      </c>
      <c r="E9937" s="23" t="s">
        <v>10030</v>
      </c>
      <c r="F9937" s="22">
        <f t="shared" si="114"/>
        <v>4</v>
      </c>
      <c r="G9937" s="24">
        <v>1.5</v>
      </c>
      <c r="H9937" s="22">
        <f>IF(OR($G9937="ERROR",$G9937="UNKNOWN",$G9937=""),IFERROR(VLOOKUP($D9937,'02_UnitPriceRef'!$E$3:$F$10,2,0),IF(OR($E9937="Error",$E9937="UNKNOWN",$E9937=""),0,I9937/E9937)),$G9937)</f>
        <v>1.5</v>
      </c>
      <c r="I9937" s="24">
        <v>6</v>
      </c>
      <c r="J9937" s="22">
        <f t="shared" si="115"/>
        <v>6</v>
      </c>
      <c r="K9937" s="22" t="s">
        <v>20</v>
      </c>
      <c r="L9937" s="22" t="s">
        <v>11</v>
      </c>
      <c r="M9937" s="26">
        <v>45239</v>
      </c>
      <c r="N9937" s="27">
        <f t="shared" si="116"/>
        <v>45239</v>
      </c>
    </row>
    <row r="9938" spans="1:14" ht="22.6" customHeight="1">
      <c r="A9938" s="22" t="s">
        <v>9959</v>
      </c>
      <c r="B9938" s="23" t="s">
        <v>24</v>
      </c>
      <c r="C9938" s="22" t="str">
        <f>IF(OR($B9938="Unknown",$B9938="Error",$B9938=""),IFERROR(VLOOKUP($H9938, '02_UnitPriceRef'!$F$3:$G$10,2,FALSE),"N/A"),$B9938)</f>
        <v>Smoothie</v>
      </c>
      <c r="D9938" s="22" t="s">
        <v>24</v>
      </c>
      <c r="E9938" s="24">
        <v>2</v>
      </c>
      <c r="F9938" s="22">
        <f t="shared" si="114"/>
        <v>2</v>
      </c>
      <c r="G9938" s="24">
        <v>4</v>
      </c>
      <c r="H9938" s="22">
        <f>IF(OR($G9938="ERROR",$G9938="UNKNOWN",$G9938=""),IFERROR(VLOOKUP($D9938,'02_UnitPriceRef'!$E$3:$F$10,2,0),IF(OR($E9938="Error",$E9938="UNKNOWN",$E9938=""),0,I9938/E9938)),$G9938)</f>
        <v>4</v>
      </c>
      <c r="I9938" s="24">
        <v>8</v>
      </c>
      <c r="J9938" s="22">
        <f t="shared" si="115"/>
        <v>8</v>
      </c>
      <c r="K9938" s="22" t="s">
        <v>14</v>
      </c>
      <c r="L9938" s="22" t="s">
        <v>20</v>
      </c>
      <c r="M9938" s="26">
        <v>44962</v>
      </c>
      <c r="N9938" s="27">
        <f t="shared" si="116"/>
        <v>44962</v>
      </c>
    </row>
    <row r="9939" spans="1:14" ht="22.6" customHeight="1">
      <c r="A9939" s="22" t="s">
        <v>9960</v>
      </c>
      <c r="B9939" s="23" t="s">
        <v>13</v>
      </c>
      <c r="C9939" s="22" t="str">
        <f>IF(OR($B9939="Unknown",$B9939="Error",$B9939=""),IFERROR(VLOOKUP($H9939, '02_UnitPriceRef'!$F$3:$G$10,2,FALSE),"N/A"),$B9939)</f>
        <v>Cake</v>
      </c>
      <c r="D9939" s="22" t="s">
        <v>13</v>
      </c>
      <c r="E9939" s="24">
        <v>1</v>
      </c>
      <c r="F9939" s="22">
        <f t="shared" si="114"/>
        <v>1</v>
      </c>
      <c r="G9939" s="24">
        <v>3</v>
      </c>
      <c r="H9939" s="22">
        <f>IF(OR($G9939="ERROR",$G9939="UNKNOWN",$G9939=""),IFERROR(VLOOKUP($D9939,'02_UnitPriceRef'!$E$3:$F$10,2,0),IF(OR($E9939="Error",$E9939="UNKNOWN",$E9939=""),0,I9939/E9939)),$G9939)</f>
        <v>3</v>
      </c>
      <c r="I9939" s="24">
        <v>3</v>
      </c>
      <c r="J9939" s="22">
        <f t="shared" si="115"/>
        <v>3</v>
      </c>
      <c r="K9939" s="22" t="s">
        <v>20</v>
      </c>
      <c r="L9939" s="22" t="s">
        <v>20</v>
      </c>
      <c r="M9939" s="28" t="s">
        <v>10031</v>
      </c>
      <c r="N9939" s="27">
        <f t="shared" si="116"/>
        <v>1</v>
      </c>
    </row>
    <row r="9940" spans="1:14" ht="22.6" customHeight="1">
      <c r="A9940" s="22" t="s">
        <v>9961</v>
      </c>
      <c r="B9940" s="23" t="s">
        <v>27</v>
      </c>
      <c r="C9940" s="22" t="str">
        <f>IF(OR($B9940="Unknown",$B9940="Error",$B9940=""),IFERROR(VLOOKUP($H9940, '02_UnitPriceRef'!$F$3:$G$10,2,FALSE),"N/A"),$B9940)</f>
        <v>Sandwich</v>
      </c>
      <c r="D9940" s="22" t="s">
        <v>27</v>
      </c>
      <c r="E9940" s="24">
        <v>4</v>
      </c>
      <c r="F9940" s="22">
        <f t="shared" si="114"/>
        <v>4</v>
      </c>
      <c r="G9940" s="24">
        <v>4</v>
      </c>
      <c r="H9940" s="22">
        <f>IF(OR($G9940="ERROR",$G9940="UNKNOWN",$G9940=""),IFERROR(VLOOKUP($D9940,'02_UnitPriceRef'!$E$3:$F$10,2,0),IF(OR($E9940="Error",$E9940="UNKNOWN",$E9940=""),0,I9940/E9940)),$G9940)</f>
        <v>4</v>
      </c>
      <c r="I9940" s="24">
        <v>16</v>
      </c>
      <c r="J9940" s="22">
        <f t="shared" si="115"/>
        <v>16</v>
      </c>
      <c r="K9940" s="22" t="s">
        <v>14</v>
      </c>
      <c r="L9940" s="22" t="s">
        <v>20</v>
      </c>
      <c r="M9940" s="26">
        <v>45066</v>
      </c>
      <c r="N9940" s="27">
        <f t="shared" si="116"/>
        <v>45066</v>
      </c>
    </row>
    <row r="9941" spans="1:14" ht="22.6" customHeight="1">
      <c r="A9941" s="22" t="s">
        <v>9962</v>
      </c>
      <c r="B9941" s="23" t="s">
        <v>27</v>
      </c>
      <c r="C9941" s="22" t="str">
        <f>IF(OR($B9941="Unknown",$B9941="Error",$B9941=""),IFERROR(VLOOKUP($H9941, '02_UnitPriceRef'!$F$3:$G$10,2,FALSE),"N/A"),$B9941)</f>
        <v>Sandwich</v>
      </c>
      <c r="D9941" s="22" t="s">
        <v>27</v>
      </c>
      <c r="E9941" s="24">
        <v>2</v>
      </c>
      <c r="F9941" s="22">
        <f t="shared" si="114"/>
        <v>2</v>
      </c>
      <c r="G9941" s="24">
        <v>4</v>
      </c>
      <c r="H9941" s="22">
        <f>IF(OR($G9941="ERROR",$G9941="UNKNOWN",$G9941=""),IFERROR(VLOOKUP($D9941,'02_UnitPriceRef'!$E$3:$F$10,2,0),IF(OR($E9941="Error",$E9941="UNKNOWN",$E9941=""),0,I9941/E9941)),$G9941)</f>
        <v>4</v>
      </c>
      <c r="I9941" s="24">
        <v>8</v>
      </c>
      <c r="J9941" s="22">
        <f t="shared" si="115"/>
        <v>8</v>
      </c>
      <c r="K9941" s="22" t="s">
        <v>10</v>
      </c>
      <c r="L9941" s="22" t="s">
        <v>20</v>
      </c>
      <c r="M9941" s="26">
        <v>45161</v>
      </c>
      <c r="N9941" s="27">
        <f t="shared" si="116"/>
        <v>45161</v>
      </c>
    </row>
    <row r="9942" spans="1:14" ht="22.6" customHeight="1">
      <c r="A9942" s="22" t="s">
        <v>9963</v>
      </c>
      <c r="B9942" s="23" t="s">
        <v>19</v>
      </c>
      <c r="C9942" s="22" t="str">
        <f>IF(OR($B9942="Unknown",$B9942="Error",$B9942=""),IFERROR(VLOOKUP($H9942, '02_UnitPriceRef'!$F$3:$G$10,2,FALSE),"N/A"),$B9942)</f>
        <v>Salad</v>
      </c>
      <c r="D9942" s="22" t="s">
        <v>19</v>
      </c>
      <c r="E9942" s="24">
        <v>2</v>
      </c>
      <c r="F9942" s="22">
        <f t="shared" si="114"/>
        <v>2</v>
      </c>
      <c r="G9942" s="24">
        <v>5</v>
      </c>
      <c r="H9942" s="22">
        <f>IF(OR($G9942="ERROR",$G9942="UNKNOWN",$G9942=""),IFERROR(VLOOKUP($D9942,'02_UnitPriceRef'!$E$3:$F$10,2,0),IF(OR($E9942="Error",$E9942="UNKNOWN",$E9942=""),0,I9942/E9942)),$G9942)</f>
        <v>5</v>
      </c>
      <c r="I9942" s="24">
        <v>10</v>
      </c>
      <c r="J9942" s="22">
        <f t="shared" si="115"/>
        <v>10</v>
      </c>
      <c r="K9942" s="22" t="s">
        <v>22</v>
      </c>
      <c r="L9942" s="22" t="s">
        <v>11</v>
      </c>
      <c r="M9942" s="26">
        <v>45214</v>
      </c>
      <c r="N9942" s="27">
        <f t="shared" si="116"/>
        <v>45214</v>
      </c>
    </row>
    <row r="9943" spans="1:14" ht="22.6" customHeight="1">
      <c r="A9943" s="22" t="s">
        <v>9964</v>
      </c>
      <c r="B9943" s="23" t="s">
        <v>39</v>
      </c>
      <c r="C9943" s="22" t="str">
        <f>IF(OR($B9943="Unknown",$B9943="Error",$B9943=""),IFERROR(VLOOKUP($H9943, '02_UnitPriceRef'!$F$3:$G$10,2,FALSE),"N/A"),$B9943)</f>
        <v>Juice</v>
      </c>
      <c r="D9943" s="22" t="s">
        <v>39</v>
      </c>
      <c r="E9943" s="24">
        <v>4</v>
      </c>
      <c r="F9943" s="22">
        <f t="shared" si="114"/>
        <v>4</v>
      </c>
      <c r="G9943" s="24">
        <v>3</v>
      </c>
      <c r="H9943" s="22">
        <f>IF(OR($G9943="ERROR",$G9943="UNKNOWN",$G9943=""),IFERROR(VLOOKUP($D9943,'02_UnitPriceRef'!$E$3:$F$10,2,0),IF(OR($E9943="Error",$E9943="UNKNOWN",$E9943=""),0,I9943/E9943)),$G9943)</f>
        <v>3</v>
      </c>
      <c r="I9943" s="24">
        <v>12</v>
      </c>
      <c r="J9943" s="22">
        <f t="shared" si="115"/>
        <v>12</v>
      </c>
      <c r="K9943" s="22" t="s">
        <v>14</v>
      </c>
      <c r="L9943" s="22" t="s">
        <v>11</v>
      </c>
      <c r="M9943" s="26">
        <v>44949</v>
      </c>
      <c r="N9943" s="27">
        <f t="shared" si="116"/>
        <v>44949</v>
      </c>
    </row>
    <row r="9944" spans="1:14" ht="22.6" customHeight="1">
      <c r="A9944" s="22" t="s">
        <v>9965</v>
      </c>
      <c r="B9944" s="23" t="s">
        <v>19</v>
      </c>
      <c r="C9944" s="22" t="str">
        <f>IF(OR($B9944="Unknown",$B9944="Error",$B9944=""),IFERROR(VLOOKUP($H9944, '02_UnitPriceRef'!$F$3:$G$10,2,FALSE),"N/A"),$B9944)</f>
        <v>Salad</v>
      </c>
      <c r="D9944" s="22" t="s">
        <v>19</v>
      </c>
      <c r="E9944" s="24">
        <v>1</v>
      </c>
      <c r="F9944" s="22">
        <f t="shared" si="114"/>
        <v>1</v>
      </c>
      <c r="G9944" s="24">
        <v>5</v>
      </c>
      <c r="H9944" s="22">
        <f>IF(OR($G9944="ERROR",$G9944="UNKNOWN",$G9944=""),IFERROR(VLOOKUP($D9944,'02_UnitPriceRef'!$E$3:$F$10,2,0),IF(OR($E9944="Error",$E9944="UNKNOWN",$E9944=""),0,I9944/E9944)),$G9944)</f>
        <v>5</v>
      </c>
      <c r="I9944" s="24">
        <v>5</v>
      </c>
      <c r="J9944" s="22">
        <f t="shared" si="115"/>
        <v>5</v>
      </c>
      <c r="K9944" s="22" t="s">
        <v>22</v>
      </c>
      <c r="L9944" s="22" t="s">
        <v>11</v>
      </c>
      <c r="M9944" s="26">
        <v>45196</v>
      </c>
      <c r="N9944" s="27">
        <f t="shared" si="116"/>
        <v>45196</v>
      </c>
    </row>
    <row r="9945" spans="1:14" ht="22.6" customHeight="1">
      <c r="A9945" s="22" t="s">
        <v>9966</v>
      </c>
      <c r="B9945" s="23" t="s">
        <v>9</v>
      </c>
      <c r="C9945" s="22" t="str">
        <f>IF(OR($B9945="Unknown",$B9945="Error",$B9945=""),IFERROR(VLOOKUP($H9945, '02_UnitPriceRef'!$F$3:$G$10,2,FALSE),"N/A"),$B9945)</f>
        <v>Coffee</v>
      </c>
      <c r="D9945" s="22" t="s">
        <v>9</v>
      </c>
      <c r="E9945" s="24">
        <v>4</v>
      </c>
      <c r="F9945" s="22">
        <f t="shared" si="114"/>
        <v>4</v>
      </c>
      <c r="G9945" s="24">
        <v>2</v>
      </c>
      <c r="H9945" s="22">
        <f>IF(OR($G9945="ERROR",$G9945="UNKNOWN",$G9945=""),IFERROR(VLOOKUP($D9945,'02_UnitPriceRef'!$E$3:$F$10,2,0),IF(OR($E9945="Error",$E9945="UNKNOWN",$E9945=""),0,I9945/E9945)),$G9945)</f>
        <v>2</v>
      </c>
      <c r="I9945" s="24">
        <v>8</v>
      </c>
      <c r="J9945" s="22">
        <f t="shared" si="115"/>
        <v>8</v>
      </c>
      <c r="K9945" s="22" t="s">
        <v>10</v>
      </c>
      <c r="L9945" s="22" t="s">
        <v>15</v>
      </c>
      <c r="M9945" s="26">
        <v>45066</v>
      </c>
      <c r="N9945" s="27">
        <f t="shared" si="116"/>
        <v>45066</v>
      </c>
    </row>
    <row r="9946" spans="1:14" ht="22.6" customHeight="1">
      <c r="A9946" s="22" t="s">
        <v>9967</v>
      </c>
      <c r="B9946" s="23" t="s">
        <v>13</v>
      </c>
      <c r="C9946" s="22" t="str">
        <f>IF(OR($B9946="Unknown",$B9946="Error",$B9946=""),IFERROR(VLOOKUP($H9946, '02_UnitPriceRef'!$F$3:$G$10,2,FALSE),"N/A"),$B9946)</f>
        <v>Cake</v>
      </c>
      <c r="D9946" s="22" t="s">
        <v>13</v>
      </c>
      <c r="E9946" s="23" t="s">
        <v>10031</v>
      </c>
      <c r="F9946" s="22">
        <f t="shared" si="114"/>
        <v>5</v>
      </c>
      <c r="G9946" s="24">
        <v>3</v>
      </c>
      <c r="H9946" s="22">
        <f>IF(OR($G9946="ERROR",$G9946="UNKNOWN",$G9946=""),IFERROR(VLOOKUP($D9946,'02_UnitPriceRef'!$E$3:$F$10,2,0),IF(OR($E9946="Error",$E9946="UNKNOWN",$E9946=""),0,I9946/E9946)),$G9946)</f>
        <v>3</v>
      </c>
      <c r="I9946" s="24">
        <v>15</v>
      </c>
      <c r="J9946" s="22">
        <f t="shared" si="115"/>
        <v>15</v>
      </c>
      <c r="K9946" s="22" t="s">
        <v>10</v>
      </c>
      <c r="L9946" s="22" t="s">
        <v>11</v>
      </c>
      <c r="M9946" s="26">
        <v>45030</v>
      </c>
      <c r="N9946" s="27">
        <f t="shared" si="116"/>
        <v>45030</v>
      </c>
    </row>
    <row r="9947" spans="1:14" ht="22.6" customHeight="1">
      <c r="A9947" s="22" t="s">
        <v>9968</v>
      </c>
      <c r="B9947" s="23" t="s">
        <v>17</v>
      </c>
      <c r="C9947" s="22" t="str">
        <f>IF(OR($B9947="Unknown",$B9947="Error",$B9947=""),IFERROR(VLOOKUP($H9947, '02_UnitPriceRef'!$F$3:$G$10,2,FALSE),"N/A"),$B9947)</f>
        <v>Cookie</v>
      </c>
      <c r="D9947" s="22" t="s">
        <v>17</v>
      </c>
      <c r="E9947" s="24">
        <v>2</v>
      </c>
      <c r="F9947" s="22">
        <f t="shared" ref="F9947:F10001" si="117">IF(OR($E9947="ERROR",$E9947="UNKNOWN",$E9947=""),IFERROR(I9947/H9947,0),E9947)</f>
        <v>2</v>
      </c>
      <c r="G9947" s="24">
        <v>1</v>
      </c>
      <c r="H9947" s="22">
        <f>IF(OR($G9947="ERROR",$G9947="UNKNOWN",$G9947=""),IFERROR(VLOOKUP($D9947,'02_UnitPriceRef'!$E$3:$F$10,2,0),IF(OR($E9947="Error",$E9947="UNKNOWN",$E9947=""),0,I9947/E9947)),$G9947)</f>
        <v>1</v>
      </c>
      <c r="I9947" s="24">
        <v>2</v>
      </c>
      <c r="J9947" s="22">
        <f t="shared" ref="J9947:J10001" si="118">F9947*H9947</f>
        <v>2</v>
      </c>
      <c r="K9947" s="22" t="s">
        <v>14</v>
      </c>
      <c r="L9947" s="22" t="s">
        <v>11</v>
      </c>
      <c r="M9947" s="26">
        <v>45211</v>
      </c>
      <c r="N9947" s="27">
        <f t="shared" ref="N9947:N10001" si="119">IF(OR(M9947="UNKNOWN",M9947="ERROR",M9947=""),DATE(1900,1,1),M9947)</f>
        <v>45211</v>
      </c>
    </row>
    <row r="9948" spans="1:14" ht="22.6" customHeight="1">
      <c r="A9948" s="22" t="s">
        <v>9969</v>
      </c>
      <c r="B9948" s="23" t="s">
        <v>10031</v>
      </c>
      <c r="C9948" s="22" t="str">
        <f>IF(OR($B9948="Unknown",$B9948="Error",$B9948=""),IFERROR(VLOOKUP($H9948, '02_UnitPriceRef'!$F$3:$G$10,2,FALSE),"N/A"),$B9948)</f>
        <v>Sandwich/Smoothie</v>
      </c>
      <c r="D9948" s="22" t="s">
        <v>188</v>
      </c>
      <c r="E9948" s="24">
        <v>1</v>
      </c>
      <c r="F9948" s="22">
        <f t="shared" si="117"/>
        <v>1</v>
      </c>
      <c r="G9948" s="24">
        <v>4</v>
      </c>
      <c r="H9948" s="22">
        <f>IF(OR($G9948="ERROR",$G9948="UNKNOWN",$G9948=""),IFERROR(VLOOKUP($D9948,'02_UnitPriceRef'!$E$3:$F$10,2,0),IF(OR($E9948="Error",$E9948="UNKNOWN",$E9948=""),0,I9948/E9948)),$G9948)</f>
        <v>4</v>
      </c>
      <c r="I9948" s="24">
        <v>4</v>
      </c>
      <c r="J9948" s="22">
        <f t="shared" si="118"/>
        <v>4</v>
      </c>
      <c r="K9948" s="22" t="s">
        <v>14</v>
      </c>
      <c r="L9948" s="22" t="s">
        <v>11</v>
      </c>
      <c r="M9948" s="26">
        <v>45193</v>
      </c>
      <c r="N9948" s="27">
        <f t="shared" si="119"/>
        <v>45193</v>
      </c>
    </row>
    <row r="9949" spans="1:14" ht="22.6" customHeight="1">
      <c r="A9949" s="22" t="s">
        <v>9970</v>
      </c>
      <c r="B9949" s="23" t="s">
        <v>24</v>
      </c>
      <c r="C9949" s="22" t="str">
        <f>IF(OR($B9949="Unknown",$B9949="Error",$B9949=""),IFERROR(VLOOKUP($H9949, '02_UnitPriceRef'!$F$3:$G$10,2,FALSE),"N/A"),$B9949)</f>
        <v>Smoothie</v>
      </c>
      <c r="D9949" s="22" t="s">
        <v>24</v>
      </c>
      <c r="E9949" s="24">
        <v>4</v>
      </c>
      <c r="F9949" s="22">
        <f t="shared" si="117"/>
        <v>4</v>
      </c>
      <c r="G9949" s="24">
        <v>4</v>
      </c>
      <c r="H9949" s="22">
        <f>IF(OR($G9949="ERROR",$G9949="UNKNOWN",$G9949=""),IFERROR(VLOOKUP($D9949,'02_UnitPriceRef'!$E$3:$F$10,2,0),IF(OR($E9949="Error",$E9949="UNKNOWN",$E9949=""),0,I9949/E9949)),$G9949)</f>
        <v>4</v>
      </c>
      <c r="I9949" s="24">
        <v>16</v>
      </c>
      <c r="J9949" s="22">
        <f t="shared" si="118"/>
        <v>16</v>
      </c>
      <c r="K9949" s="22" t="s">
        <v>14</v>
      </c>
      <c r="L9949" s="22" t="s">
        <v>11</v>
      </c>
      <c r="M9949" s="26">
        <v>44961</v>
      </c>
      <c r="N9949" s="27">
        <f t="shared" si="119"/>
        <v>44961</v>
      </c>
    </row>
    <row r="9950" spans="1:14" ht="22.6" customHeight="1">
      <c r="A9950" s="22" t="s">
        <v>9971</v>
      </c>
      <c r="B9950" s="23" t="s">
        <v>35</v>
      </c>
      <c r="C9950" s="22" t="str">
        <f>IF(OR($B9950="Unknown",$B9950="Error",$B9950=""),IFERROR(VLOOKUP($H9950, '02_UnitPriceRef'!$F$3:$G$10,2,FALSE),"N/A"),$B9950)</f>
        <v>Tea</v>
      </c>
      <c r="D9950" s="22" t="s">
        <v>35</v>
      </c>
      <c r="E9950" s="24">
        <v>1</v>
      </c>
      <c r="F9950" s="22">
        <f t="shared" si="117"/>
        <v>1</v>
      </c>
      <c r="G9950" s="24">
        <v>1.5</v>
      </c>
      <c r="H9950" s="22">
        <f>IF(OR($G9950="ERROR",$G9950="UNKNOWN",$G9950=""),IFERROR(VLOOKUP($D9950,'02_UnitPriceRef'!$E$3:$F$10,2,0),IF(OR($E9950="Error",$E9950="UNKNOWN",$E9950=""),0,I9950/E9950)),$G9950)</f>
        <v>1.5</v>
      </c>
      <c r="I9950" s="24">
        <v>1.5</v>
      </c>
      <c r="J9950" s="22">
        <f t="shared" si="118"/>
        <v>1.5</v>
      </c>
      <c r="K9950" s="22" t="s">
        <v>20</v>
      </c>
      <c r="L9950" s="22" t="s">
        <v>15</v>
      </c>
      <c r="M9950" s="26">
        <v>45196</v>
      </c>
      <c r="N9950" s="27">
        <f t="shared" si="119"/>
        <v>45196</v>
      </c>
    </row>
    <row r="9951" spans="1:14" ht="22.6" customHeight="1">
      <c r="A9951" s="22" t="s">
        <v>9972</v>
      </c>
      <c r="B9951" s="23" t="s">
        <v>39</v>
      </c>
      <c r="C9951" s="22" t="str">
        <f>IF(OR($B9951="Unknown",$B9951="Error",$B9951=""),IFERROR(VLOOKUP($H9951, '02_UnitPriceRef'!$F$3:$G$10,2,FALSE),"N/A"),$B9951)</f>
        <v>Juice</v>
      </c>
      <c r="D9951" s="22" t="s">
        <v>39</v>
      </c>
      <c r="E9951" s="24">
        <v>3</v>
      </c>
      <c r="F9951" s="22">
        <f t="shared" si="117"/>
        <v>3</v>
      </c>
      <c r="G9951" s="24">
        <v>3</v>
      </c>
      <c r="H9951" s="22">
        <f>IF(OR($G9951="ERROR",$G9951="UNKNOWN",$G9951=""),IFERROR(VLOOKUP($D9951,'02_UnitPriceRef'!$E$3:$F$10,2,0),IF(OR($E9951="Error",$E9951="UNKNOWN",$E9951=""),0,I9951/E9951)),$G9951)</f>
        <v>3</v>
      </c>
      <c r="I9951" s="24">
        <v>9</v>
      </c>
      <c r="J9951" s="22">
        <f t="shared" si="118"/>
        <v>9</v>
      </c>
      <c r="K9951" s="22" t="s">
        <v>20</v>
      </c>
      <c r="L9951" s="22" t="s">
        <v>15</v>
      </c>
      <c r="M9951" s="28" t="s">
        <v>10031</v>
      </c>
      <c r="N9951" s="27">
        <f t="shared" si="119"/>
        <v>1</v>
      </c>
    </row>
    <row r="9952" spans="1:14" ht="22.6" customHeight="1">
      <c r="A9952" s="22" t="s">
        <v>9973</v>
      </c>
      <c r="B9952" s="23" t="s">
        <v>13</v>
      </c>
      <c r="C9952" s="22" t="str">
        <f>IF(OR($B9952="Unknown",$B9952="Error",$B9952=""),IFERROR(VLOOKUP($H9952, '02_UnitPriceRef'!$F$3:$G$10,2,FALSE),"N/A"),$B9952)</f>
        <v>Cake</v>
      </c>
      <c r="D9952" s="22" t="s">
        <v>13</v>
      </c>
      <c r="E9952" s="24">
        <v>1</v>
      </c>
      <c r="F9952" s="22">
        <f t="shared" si="117"/>
        <v>1</v>
      </c>
      <c r="G9952" s="24">
        <v>3</v>
      </c>
      <c r="H9952" s="22">
        <f>IF(OR($G9952="ERROR",$G9952="UNKNOWN",$G9952=""),IFERROR(VLOOKUP($D9952,'02_UnitPriceRef'!$E$3:$F$10,2,0),IF(OR($E9952="Error",$E9952="UNKNOWN",$E9952=""),0,I9952/E9952)),$G9952)</f>
        <v>3</v>
      </c>
      <c r="I9952" s="24">
        <v>3</v>
      </c>
      <c r="J9952" s="22">
        <f t="shared" si="118"/>
        <v>3</v>
      </c>
      <c r="K9952" s="22" t="s">
        <v>22</v>
      </c>
      <c r="L9952" s="22" t="s">
        <v>20</v>
      </c>
      <c r="M9952" s="26">
        <v>44994</v>
      </c>
      <c r="N9952" s="27">
        <f t="shared" si="119"/>
        <v>44994</v>
      </c>
    </row>
    <row r="9953" spans="1:14" ht="22.6" customHeight="1">
      <c r="A9953" s="22" t="s">
        <v>9974</v>
      </c>
      <c r="B9953" s="23" t="s">
        <v>10030</v>
      </c>
      <c r="C9953" s="22" t="str">
        <f>IF(OR($B9953="Unknown",$B9953="Error",$B9953=""),IFERROR(VLOOKUP($H9953, '02_UnitPriceRef'!$F$3:$G$10,2,FALSE),"N/A"),$B9953)</f>
        <v>Cookie</v>
      </c>
      <c r="D9953" s="22" t="s">
        <v>17</v>
      </c>
      <c r="E9953" s="24">
        <v>4</v>
      </c>
      <c r="F9953" s="22">
        <f t="shared" si="117"/>
        <v>4</v>
      </c>
      <c r="G9953" s="24">
        <v>1</v>
      </c>
      <c r="H9953" s="22">
        <f>IF(OR($G9953="ERROR",$G9953="UNKNOWN",$G9953=""),IFERROR(VLOOKUP($D9953,'02_UnitPriceRef'!$E$3:$F$10,2,0),IF(OR($E9953="Error",$E9953="UNKNOWN",$E9953=""),0,I9953/E9953)),$G9953)</f>
        <v>1</v>
      </c>
      <c r="I9953" s="24">
        <v>4</v>
      </c>
      <c r="J9953" s="22">
        <f t="shared" si="118"/>
        <v>4</v>
      </c>
      <c r="K9953" s="22" t="s">
        <v>20</v>
      </c>
      <c r="L9953" s="22" t="s">
        <v>11</v>
      </c>
      <c r="M9953" s="26">
        <v>45219</v>
      </c>
      <c r="N9953" s="27">
        <f t="shared" si="119"/>
        <v>45219</v>
      </c>
    </row>
    <row r="9954" spans="1:14" ht="22.6" customHeight="1">
      <c r="A9954" s="22" t="s">
        <v>9975</v>
      </c>
      <c r="B9954" s="23" t="s">
        <v>27</v>
      </c>
      <c r="C9954" s="22" t="str">
        <f>IF(OR($B9954="Unknown",$B9954="Error",$B9954=""),IFERROR(VLOOKUP($H9954, '02_UnitPriceRef'!$F$3:$G$10,2,FALSE),"N/A"),$B9954)</f>
        <v>Sandwich</v>
      </c>
      <c r="D9954" s="22" t="s">
        <v>27</v>
      </c>
      <c r="E9954" s="24">
        <v>1</v>
      </c>
      <c r="F9954" s="22">
        <f t="shared" si="117"/>
        <v>1</v>
      </c>
      <c r="G9954" s="24">
        <v>4</v>
      </c>
      <c r="H9954" s="22">
        <f>IF(OR($G9954="ERROR",$G9954="UNKNOWN",$G9954=""),IFERROR(VLOOKUP($D9954,'02_UnitPriceRef'!$E$3:$F$10,2,0),IF(OR($E9954="Error",$E9954="UNKNOWN",$E9954=""),0,I9954/E9954)),$G9954)</f>
        <v>4</v>
      </c>
      <c r="I9954" s="24">
        <v>4</v>
      </c>
      <c r="J9954" s="22">
        <f t="shared" si="118"/>
        <v>4</v>
      </c>
      <c r="K9954" s="22" t="s">
        <v>22</v>
      </c>
      <c r="L9954" s="22" t="s">
        <v>20</v>
      </c>
      <c r="M9954" s="26">
        <v>44954</v>
      </c>
      <c r="N9954" s="27">
        <f t="shared" si="119"/>
        <v>44954</v>
      </c>
    </row>
    <row r="9955" spans="1:14" ht="22.6" customHeight="1">
      <c r="A9955" s="22" t="s">
        <v>9976</v>
      </c>
      <c r="B9955" s="23" t="s">
        <v>13</v>
      </c>
      <c r="C9955" s="22" t="str">
        <f>IF(OR($B9955="Unknown",$B9955="Error",$B9955=""),IFERROR(VLOOKUP($H9955, '02_UnitPriceRef'!$F$3:$G$10,2,FALSE),"N/A"),$B9955)</f>
        <v>Cake</v>
      </c>
      <c r="D9955" s="22" t="s">
        <v>13</v>
      </c>
      <c r="E9955" s="24">
        <v>5</v>
      </c>
      <c r="F9955" s="22">
        <f t="shared" si="117"/>
        <v>5</v>
      </c>
      <c r="G9955" s="24">
        <v>3</v>
      </c>
      <c r="H9955" s="22">
        <f>IF(OR($G9955="ERROR",$G9955="UNKNOWN",$G9955=""),IFERROR(VLOOKUP($D9955,'02_UnitPriceRef'!$E$3:$F$10,2,0),IF(OR($E9955="Error",$E9955="UNKNOWN",$E9955=""),0,I9955/E9955)),$G9955)</f>
        <v>3</v>
      </c>
      <c r="I9955" s="24">
        <v>15</v>
      </c>
      <c r="J9955" s="22">
        <f t="shared" si="118"/>
        <v>15</v>
      </c>
      <c r="K9955" s="22" t="s">
        <v>10</v>
      </c>
      <c r="L9955" s="22" t="s">
        <v>11</v>
      </c>
      <c r="M9955" s="26">
        <v>45259</v>
      </c>
      <c r="N9955" s="27">
        <f t="shared" si="119"/>
        <v>45259</v>
      </c>
    </row>
    <row r="9956" spans="1:14" ht="22.6" customHeight="1">
      <c r="A9956" s="22" t="s">
        <v>9977</v>
      </c>
      <c r="B9956" s="23" t="s">
        <v>9</v>
      </c>
      <c r="C9956" s="22" t="str">
        <f>IF(OR($B9956="Unknown",$B9956="Error",$B9956=""),IFERROR(VLOOKUP($H9956, '02_UnitPriceRef'!$F$3:$G$10,2,FALSE),"N/A"),$B9956)</f>
        <v>Coffee</v>
      </c>
      <c r="D9956" s="22" t="s">
        <v>9</v>
      </c>
      <c r="E9956" s="24">
        <v>4</v>
      </c>
      <c r="F9956" s="22">
        <f t="shared" si="117"/>
        <v>4</v>
      </c>
      <c r="G9956" s="24">
        <v>2</v>
      </c>
      <c r="H9956" s="22">
        <f>IF(OR($G9956="ERROR",$G9956="UNKNOWN",$G9956=""),IFERROR(VLOOKUP($D9956,'02_UnitPriceRef'!$E$3:$F$10,2,0),IF(OR($E9956="Error",$E9956="UNKNOWN",$E9956=""),0,I9956/E9956)),$G9956)</f>
        <v>2</v>
      </c>
      <c r="I9956" s="23" t="s">
        <v>10030</v>
      </c>
      <c r="J9956" s="22">
        <f t="shared" si="118"/>
        <v>8</v>
      </c>
      <c r="K9956" s="22" t="s">
        <v>10</v>
      </c>
      <c r="L9956" s="22" t="s">
        <v>15</v>
      </c>
      <c r="M9956" s="26">
        <v>45251</v>
      </c>
      <c r="N9956" s="27">
        <f t="shared" si="119"/>
        <v>45251</v>
      </c>
    </row>
    <row r="9957" spans="1:14" ht="22.6" customHeight="1">
      <c r="A9957" s="22" t="s">
        <v>9978</v>
      </c>
      <c r="B9957" s="23" t="s">
        <v>35</v>
      </c>
      <c r="C9957" s="22" t="str">
        <f>IF(OR($B9957="Unknown",$B9957="Error",$B9957=""),IFERROR(VLOOKUP($H9957, '02_UnitPriceRef'!$F$3:$G$10,2,FALSE),"N/A"),$B9957)</f>
        <v>Tea</v>
      </c>
      <c r="D9957" s="22" t="s">
        <v>35</v>
      </c>
      <c r="E9957" s="24">
        <v>4</v>
      </c>
      <c r="F9957" s="22">
        <f t="shared" si="117"/>
        <v>4</v>
      </c>
      <c r="G9957" s="24">
        <v>1.5</v>
      </c>
      <c r="H9957" s="22">
        <f>IF(OR($G9957="ERROR",$G9957="UNKNOWN",$G9957=""),IFERROR(VLOOKUP($D9957,'02_UnitPriceRef'!$E$3:$F$10,2,0),IF(OR($E9957="Error",$E9957="UNKNOWN",$E9957=""),0,I9957/E9957)),$G9957)</f>
        <v>1.5</v>
      </c>
      <c r="I9957" s="24">
        <v>6</v>
      </c>
      <c r="J9957" s="22">
        <f t="shared" si="118"/>
        <v>6</v>
      </c>
      <c r="K9957" s="22" t="s">
        <v>20</v>
      </c>
      <c r="L9957" s="22" t="s">
        <v>20</v>
      </c>
      <c r="M9957" s="26">
        <v>45185</v>
      </c>
      <c r="N9957" s="27">
        <f t="shared" si="119"/>
        <v>45185</v>
      </c>
    </row>
    <row r="9958" spans="1:14" ht="22.6" customHeight="1">
      <c r="A9958" s="22" t="s">
        <v>9979</v>
      </c>
      <c r="B9958" s="23" t="s">
        <v>17</v>
      </c>
      <c r="C9958" s="22" t="str">
        <f>IF(OR($B9958="Unknown",$B9958="Error",$B9958=""),IFERROR(VLOOKUP($H9958, '02_UnitPriceRef'!$F$3:$G$10,2,FALSE),"N/A"),$B9958)</f>
        <v>Cookie</v>
      </c>
      <c r="D9958" s="22" t="s">
        <v>17</v>
      </c>
      <c r="E9958" s="24">
        <v>3</v>
      </c>
      <c r="F9958" s="22">
        <f t="shared" si="117"/>
        <v>3</v>
      </c>
      <c r="G9958" s="24">
        <v>1</v>
      </c>
      <c r="H9958" s="22">
        <f>IF(OR($G9958="ERROR",$G9958="UNKNOWN",$G9958=""),IFERROR(VLOOKUP($D9958,'02_UnitPriceRef'!$E$3:$F$10,2,0),IF(OR($E9958="Error",$E9958="UNKNOWN",$E9958=""),0,I9958/E9958)),$G9958)</f>
        <v>1</v>
      </c>
      <c r="I9958" s="24">
        <v>3</v>
      </c>
      <c r="J9958" s="22">
        <f t="shared" si="118"/>
        <v>3</v>
      </c>
      <c r="K9958" s="22" t="s">
        <v>20</v>
      </c>
      <c r="L9958" s="22" t="s">
        <v>11</v>
      </c>
      <c r="M9958" s="26">
        <v>45207</v>
      </c>
      <c r="N9958" s="27">
        <f t="shared" si="119"/>
        <v>45207</v>
      </c>
    </row>
    <row r="9959" spans="1:14" ht="22.6" customHeight="1">
      <c r="A9959" s="22" t="s">
        <v>9980</v>
      </c>
      <c r="B9959" s="23" t="s">
        <v>9</v>
      </c>
      <c r="C9959" s="22" t="str">
        <f>IF(OR($B9959="Unknown",$B9959="Error",$B9959=""),IFERROR(VLOOKUP($H9959, '02_UnitPriceRef'!$F$3:$G$10,2,FALSE),"N/A"),$B9959)</f>
        <v>Coffee</v>
      </c>
      <c r="D9959" s="22" t="s">
        <v>9</v>
      </c>
      <c r="E9959" s="23" t="s">
        <v>10030</v>
      </c>
      <c r="F9959" s="22">
        <f t="shared" si="117"/>
        <v>4</v>
      </c>
      <c r="G9959" s="24">
        <v>2</v>
      </c>
      <c r="H9959" s="22">
        <f>IF(OR($G9959="ERROR",$G9959="UNKNOWN",$G9959=""),IFERROR(VLOOKUP($D9959,'02_UnitPriceRef'!$E$3:$F$10,2,0),IF(OR($E9959="Error",$E9959="UNKNOWN",$E9959=""),0,I9959/E9959)),$G9959)</f>
        <v>2</v>
      </c>
      <c r="I9959" s="24">
        <v>8</v>
      </c>
      <c r="J9959" s="22">
        <f t="shared" si="118"/>
        <v>8</v>
      </c>
      <c r="K9959" s="22" t="s">
        <v>10</v>
      </c>
      <c r="L9959" s="22" t="s">
        <v>11</v>
      </c>
      <c r="M9959" s="26">
        <v>45245</v>
      </c>
      <c r="N9959" s="27">
        <f t="shared" si="119"/>
        <v>45245</v>
      </c>
    </row>
    <row r="9960" spans="1:14" ht="22.6" customHeight="1">
      <c r="A9960" s="22" t="s">
        <v>9981</v>
      </c>
      <c r="B9960" s="23" t="s">
        <v>10030</v>
      </c>
      <c r="C9960" s="22" t="str">
        <f>IF(OR($B9960="Unknown",$B9960="Error",$B9960=""),IFERROR(VLOOKUP($H9960, '02_UnitPriceRef'!$F$3:$G$10,2,FALSE),"N/A"),$B9960)</f>
        <v>Salad</v>
      </c>
      <c r="D9960" s="22" t="s">
        <v>19</v>
      </c>
      <c r="E9960" s="24">
        <v>2</v>
      </c>
      <c r="F9960" s="22">
        <f t="shared" si="117"/>
        <v>2</v>
      </c>
      <c r="G9960" s="24">
        <v>5</v>
      </c>
      <c r="H9960" s="22">
        <f>IF(OR($G9960="ERROR",$G9960="UNKNOWN",$G9960=""),IFERROR(VLOOKUP($D9960,'02_UnitPriceRef'!$E$3:$F$10,2,0),IF(OR($E9960="Error",$E9960="UNKNOWN",$E9960=""),0,I9960/E9960)),$G9960)</f>
        <v>5</v>
      </c>
      <c r="I9960" s="24">
        <v>10</v>
      </c>
      <c r="J9960" s="22">
        <f t="shared" si="118"/>
        <v>10</v>
      </c>
      <c r="K9960" s="22" t="s">
        <v>10</v>
      </c>
      <c r="L9960" s="22" t="s">
        <v>15</v>
      </c>
      <c r="M9960" s="26">
        <v>45140</v>
      </c>
      <c r="N9960" s="27">
        <f t="shared" si="119"/>
        <v>45140</v>
      </c>
    </row>
    <row r="9961" spans="1:14" ht="22.6" customHeight="1">
      <c r="A9961" s="22" t="s">
        <v>9982</v>
      </c>
      <c r="B9961" s="23" t="s">
        <v>39</v>
      </c>
      <c r="C9961" s="22" t="str">
        <f>IF(OR($B9961="Unknown",$B9961="Error",$B9961=""),IFERROR(VLOOKUP($H9961, '02_UnitPriceRef'!$F$3:$G$10,2,FALSE),"N/A"),$B9961)</f>
        <v>Juice</v>
      </c>
      <c r="D9961" s="22" t="s">
        <v>39</v>
      </c>
      <c r="E9961" s="24">
        <v>2</v>
      </c>
      <c r="F9961" s="22">
        <f t="shared" si="117"/>
        <v>2</v>
      </c>
      <c r="G9961" s="24">
        <v>3</v>
      </c>
      <c r="H9961" s="22">
        <f>IF(OR($G9961="ERROR",$G9961="UNKNOWN",$G9961=""),IFERROR(VLOOKUP($D9961,'02_UnitPriceRef'!$E$3:$F$10,2,0),IF(OR($E9961="Error",$E9961="UNKNOWN",$E9961=""),0,I9961/E9961)),$G9961)</f>
        <v>3</v>
      </c>
      <c r="I9961" s="24">
        <v>6</v>
      </c>
      <c r="J9961" s="22">
        <f t="shared" si="118"/>
        <v>6</v>
      </c>
      <c r="K9961" s="22" t="s">
        <v>22</v>
      </c>
      <c r="L9961" s="22" t="s">
        <v>15</v>
      </c>
      <c r="M9961" s="26">
        <v>45074</v>
      </c>
      <c r="N9961" s="27">
        <f t="shared" si="119"/>
        <v>45074</v>
      </c>
    </row>
    <row r="9962" spans="1:14" ht="22.6" customHeight="1">
      <c r="A9962" s="22" t="s">
        <v>9983</v>
      </c>
      <c r="B9962" s="23" t="s">
        <v>39</v>
      </c>
      <c r="C9962" s="22" t="str">
        <f>IF(OR($B9962="Unknown",$B9962="Error",$B9962=""),IFERROR(VLOOKUP($H9962, '02_UnitPriceRef'!$F$3:$G$10,2,FALSE),"N/A"),$B9962)</f>
        <v>Juice</v>
      </c>
      <c r="D9962" s="22" t="s">
        <v>39</v>
      </c>
      <c r="E9962" s="24">
        <v>5</v>
      </c>
      <c r="F9962" s="22">
        <f t="shared" si="117"/>
        <v>5</v>
      </c>
      <c r="G9962" s="24">
        <v>3</v>
      </c>
      <c r="H9962" s="22">
        <f>IF(OR($G9962="ERROR",$G9962="UNKNOWN",$G9962=""),IFERROR(VLOOKUP($D9962,'02_UnitPriceRef'!$E$3:$F$10,2,0),IF(OR($E9962="Error",$E9962="UNKNOWN",$E9962=""),0,I9962/E9962)),$G9962)</f>
        <v>3</v>
      </c>
      <c r="I9962" s="24">
        <v>15</v>
      </c>
      <c r="J9962" s="22">
        <f t="shared" si="118"/>
        <v>15</v>
      </c>
      <c r="K9962" s="22" t="s">
        <v>20</v>
      </c>
      <c r="L9962" s="22" t="s">
        <v>15</v>
      </c>
      <c r="M9962" s="26">
        <v>44989</v>
      </c>
      <c r="N9962" s="27">
        <f t="shared" si="119"/>
        <v>44989</v>
      </c>
    </row>
    <row r="9963" spans="1:14" ht="22.6" customHeight="1">
      <c r="A9963" s="22" t="s">
        <v>9984</v>
      </c>
      <c r="B9963" s="23" t="s">
        <v>35</v>
      </c>
      <c r="C9963" s="22" t="str">
        <f>IF(OR($B9963="Unknown",$B9963="Error",$B9963=""),IFERROR(VLOOKUP($H9963, '02_UnitPriceRef'!$F$3:$G$10,2,FALSE),"N/A"),$B9963)</f>
        <v>Tea</v>
      </c>
      <c r="D9963" s="22" t="s">
        <v>35</v>
      </c>
      <c r="E9963" s="24">
        <v>2</v>
      </c>
      <c r="F9963" s="22">
        <f t="shared" si="117"/>
        <v>2</v>
      </c>
      <c r="G9963" s="23" t="s">
        <v>10031</v>
      </c>
      <c r="H9963" s="22">
        <f>IF(OR($G9963="ERROR",$G9963="UNKNOWN",$G9963=""),IFERROR(VLOOKUP($D9963,'02_UnitPriceRef'!$E$3:$F$10,2,0),IF(OR($E9963="Error",$E9963="UNKNOWN",$E9963=""),0,I9963/E9963)),$G9963)</f>
        <v>1.5</v>
      </c>
      <c r="I9963" s="24">
        <v>3</v>
      </c>
      <c r="J9963" s="22">
        <f t="shared" si="118"/>
        <v>3</v>
      </c>
      <c r="K9963" s="22" t="s">
        <v>14</v>
      </c>
      <c r="L9963" s="22" t="s">
        <v>20</v>
      </c>
      <c r="M9963" s="26">
        <v>45289</v>
      </c>
      <c r="N9963" s="27">
        <f t="shared" si="119"/>
        <v>45289</v>
      </c>
    </row>
    <row r="9964" spans="1:14" ht="22.6" customHeight="1">
      <c r="A9964" s="22" t="s">
        <v>9985</v>
      </c>
      <c r="B9964" s="23" t="s">
        <v>27</v>
      </c>
      <c r="C9964" s="22" t="str">
        <f>IF(OR($B9964="Unknown",$B9964="Error",$B9964=""),IFERROR(VLOOKUP($H9964, '02_UnitPriceRef'!$F$3:$G$10,2,FALSE),"N/A"),$B9964)</f>
        <v>Sandwich</v>
      </c>
      <c r="D9964" s="22" t="s">
        <v>27</v>
      </c>
      <c r="E9964" s="24">
        <v>4</v>
      </c>
      <c r="F9964" s="22">
        <f t="shared" si="117"/>
        <v>4</v>
      </c>
      <c r="G9964" s="24">
        <v>4</v>
      </c>
      <c r="H9964" s="22">
        <f>IF(OR($G9964="ERROR",$G9964="UNKNOWN",$G9964=""),IFERROR(VLOOKUP($D9964,'02_UnitPriceRef'!$E$3:$F$10,2,0),IF(OR($E9964="Error",$E9964="UNKNOWN",$E9964=""),0,I9964/E9964)),$G9964)</f>
        <v>4</v>
      </c>
      <c r="I9964" s="24">
        <v>16</v>
      </c>
      <c r="J9964" s="22">
        <f t="shared" si="118"/>
        <v>16</v>
      </c>
      <c r="K9964" s="22" t="s">
        <v>14</v>
      </c>
      <c r="L9964" s="22" t="s">
        <v>15</v>
      </c>
      <c r="M9964" s="26">
        <v>45069</v>
      </c>
      <c r="N9964" s="27">
        <f t="shared" si="119"/>
        <v>45069</v>
      </c>
    </row>
    <row r="9965" spans="1:14" ht="22.6" customHeight="1">
      <c r="A9965" s="22" t="s">
        <v>9986</v>
      </c>
      <c r="B9965" s="23" t="s">
        <v>13</v>
      </c>
      <c r="C9965" s="22" t="str">
        <f>IF(OR($B9965="Unknown",$B9965="Error",$B9965=""),IFERROR(VLOOKUP($H9965, '02_UnitPriceRef'!$F$3:$G$10,2,FALSE),"N/A"),$B9965)</f>
        <v>Cake</v>
      </c>
      <c r="D9965" s="22" t="s">
        <v>13</v>
      </c>
      <c r="E9965" s="24">
        <v>5</v>
      </c>
      <c r="F9965" s="22">
        <f t="shared" si="117"/>
        <v>5</v>
      </c>
      <c r="G9965" s="24">
        <v>3</v>
      </c>
      <c r="H9965" s="22">
        <f>IF(OR($G9965="ERROR",$G9965="UNKNOWN",$G9965=""),IFERROR(VLOOKUP($D9965,'02_UnitPriceRef'!$E$3:$F$10,2,0),IF(OR($E9965="Error",$E9965="UNKNOWN",$E9965=""),0,I9965/E9965)),$G9965)</f>
        <v>3</v>
      </c>
      <c r="I9965" s="24">
        <v>15</v>
      </c>
      <c r="J9965" s="22">
        <f t="shared" si="118"/>
        <v>15</v>
      </c>
      <c r="K9965" s="22" t="s">
        <v>20</v>
      </c>
      <c r="L9965" s="22" t="s">
        <v>11</v>
      </c>
      <c r="M9965" s="26">
        <v>44971</v>
      </c>
      <c r="N9965" s="27">
        <f t="shared" si="119"/>
        <v>44971</v>
      </c>
    </row>
    <row r="9966" spans="1:14" ht="22.6" customHeight="1">
      <c r="A9966" s="22" t="s">
        <v>9987</v>
      </c>
      <c r="B9966" s="23" t="s">
        <v>13</v>
      </c>
      <c r="C9966" s="22" t="str">
        <f>IF(OR($B9966="Unknown",$B9966="Error",$B9966=""),IFERROR(VLOOKUP($H9966, '02_UnitPriceRef'!$F$3:$G$10,2,FALSE),"N/A"),$B9966)</f>
        <v>Cake</v>
      </c>
      <c r="D9966" s="22" t="s">
        <v>13</v>
      </c>
      <c r="E9966" s="24">
        <v>3</v>
      </c>
      <c r="F9966" s="22">
        <f t="shared" si="117"/>
        <v>3</v>
      </c>
      <c r="G9966" s="24">
        <v>3</v>
      </c>
      <c r="H9966" s="22">
        <f>IF(OR($G9966="ERROR",$G9966="UNKNOWN",$G9966=""),IFERROR(VLOOKUP($D9966,'02_UnitPriceRef'!$E$3:$F$10,2,0),IF(OR($E9966="Error",$E9966="UNKNOWN",$E9966=""),0,I9966/E9966)),$G9966)</f>
        <v>3</v>
      </c>
      <c r="I9966" s="24">
        <v>9</v>
      </c>
      <c r="J9966" s="22">
        <f t="shared" si="118"/>
        <v>9</v>
      </c>
      <c r="K9966" s="22" t="s">
        <v>20</v>
      </c>
      <c r="L9966" s="22" t="s">
        <v>15</v>
      </c>
      <c r="M9966" s="26">
        <v>45237</v>
      </c>
      <c r="N9966" s="27">
        <f t="shared" si="119"/>
        <v>45237</v>
      </c>
    </row>
    <row r="9967" spans="1:14" ht="22.6" customHeight="1">
      <c r="A9967" s="22" t="s">
        <v>9988</v>
      </c>
      <c r="B9967" s="23" t="s">
        <v>35</v>
      </c>
      <c r="C9967" s="22" t="str">
        <f>IF(OR($B9967="Unknown",$B9967="Error",$B9967=""),IFERROR(VLOOKUP($H9967, '02_UnitPriceRef'!$F$3:$G$10,2,FALSE),"N/A"),$B9967)</f>
        <v>Tea</v>
      </c>
      <c r="D9967" s="22" t="s">
        <v>35</v>
      </c>
      <c r="E9967" s="24">
        <v>2</v>
      </c>
      <c r="F9967" s="22">
        <f t="shared" si="117"/>
        <v>2</v>
      </c>
      <c r="G9967" s="24">
        <v>1.5</v>
      </c>
      <c r="H9967" s="22">
        <f>IF(OR($G9967="ERROR",$G9967="UNKNOWN",$G9967=""),IFERROR(VLOOKUP($D9967,'02_UnitPriceRef'!$E$3:$F$10,2,0),IF(OR($E9967="Error",$E9967="UNKNOWN",$E9967=""),0,I9967/E9967)),$G9967)</f>
        <v>1.5</v>
      </c>
      <c r="I9967" s="24">
        <v>3</v>
      </c>
      <c r="J9967" s="22">
        <f t="shared" si="118"/>
        <v>3</v>
      </c>
      <c r="K9967" s="22" t="s">
        <v>22</v>
      </c>
      <c r="L9967" s="22" t="s">
        <v>20</v>
      </c>
      <c r="M9967" s="26">
        <v>45280</v>
      </c>
      <c r="N9967" s="27">
        <f t="shared" si="119"/>
        <v>45280</v>
      </c>
    </row>
    <row r="9968" spans="1:14" ht="22.6" customHeight="1">
      <c r="A9968" s="22" t="s">
        <v>9989</v>
      </c>
      <c r="B9968" s="23" t="s">
        <v>9</v>
      </c>
      <c r="C9968" s="22" t="str">
        <f>IF(OR($B9968="Unknown",$B9968="Error",$B9968=""),IFERROR(VLOOKUP($H9968, '02_UnitPriceRef'!$F$3:$G$10,2,FALSE),"N/A"),$B9968)</f>
        <v>Coffee</v>
      </c>
      <c r="D9968" s="22" t="s">
        <v>9</v>
      </c>
      <c r="E9968" s="24">
        <v>2</v>
      </c>
      <c r="F9968" s="22">
        <f t="shared" si="117"/>
        <v>2</v>
      </c>
      <c r="G9968" s="24">
        <v>2</v>
      </c>
      <c r="H9968" s="22">
        <f>IF(OR($G9968="ERROR",$G9968="UNKNOWN",$G9968=""),IFERROR(VLOOKUP($D9968,'02_UnitPriceRef'!$E$3:$F$10,2,0),IF(OR($E9968="Error",$E9968="UNKNOWN",$E9968=""),0,I9968/E9968)),$G9968)</f>
        <v>2</v>
      </c>
      <c r="I9968" s="24">
        <v>4</v>
      </c>
      <c r="J9968" s="22">
        <f t="shared" si="118"/>
        <v>4</v>
      </c>
      <c r="K9968" s="22" t="s">
        <v>20</v>
      </c>
      <c r="L9968" s="22" t="s">
        <v>20</v>
      </c>
      <c r="M9968" s="26">
        <v>45070</v>
      </c>
      <c r="N9968" s="27">
        <f t="shared" si="119"/>
        <v>45070</v>
      </c>
    </row>
    <row r="9969" spans="1:14" ht="22.6" customHeight="1">
      <c r="A9969" s="22" t="s">
        <v>9990</v>
      </c>
      <c r="B9969" s="23" t="s">
        <v>39</v>
      </c>
      <c r="C9969" s="22" t="str">
        <f>IF(OR($B9969="Unknown",$B9969="Error",$B9969=""),IFERROR(VLOOKUP($H9969, '02_UnitPriceRef'!$F$3:$G$10,2,FALSE),"N/A"),$B9969)</f>
        <v>Juice</v>
      </c>
      <c r="D9969" s="22" t="s">
        <v>39</v>
      </c>
      <c r="E9969" s="24">
        <v>4</v>
      </c>
      <c r="F9969" s="22">
        <f t="shared" si="117"/>
        <v>4</v>
      </c>
      <c r="G9969" s="24">
        <v>3</v>
      </c>
      <c r="H9969" s="22">
        <f>IF(OR($G9969="ERROR",$G9969="UNKNOWN",$G9969=""),IFERROR(VLOOKUP($D9969,'02_UnitPriceRef'!$E$3:$F$10,2,0),IF(OR($E9969="Error",$E9969="UNKNOWN",$E9969=""),0,I9969/E9969)),$G9969)</f>
        <v>3</v>
      </c>
      <c r="I9969" s="24">
        <v>12</v>
      </c>
      <c r="J9969" s="22">
        <f t="shared" si="118"/>
        <v>12</v>
      </c>
      <c r="K9969" s="22" t="s">
        <v>20</v>
      </c>
      <c r="L9969" s="22" t="s">
        <v>15</v>
      </c>
      <c r="M9969" s="26">
        <v>45011</v>
      </c>
      <c r="N9969" s="27">
        <f t="shared" si="119"/>
        <v>45011</v>
      </c>
    </row>
    <row r="9970" spans="1:14" ht="22.6" customHeight="1">
      <c r="A9970" s="22" t="s">
        <v>9991</v>
      </c>
      <c r="B9970" s="23" t="s">
        <v>24</v>
      </c>
      <c r="C9970" s="22" t="str">
        <f>IF(OR($B9970="Unknown",$B9970="Error",$B9970=""),IFERROR(VLOOKUP($H9970, '02_UnitPriceRef'!$F$3:$G$10,2,FALSE),"N/A"),$B9970)</f>
        <v>Smoothie</v>
      </c>
      <c r="D9970" s="22" t="s">
        <v>24</v>
      </c>
      <c r="E9970" s="24">
        <v>3</v>
      </c>
      <c r="F9970" s="22">
        <f t="shared" si="117"/>
        <v>3</v>
      </c>
      <c r="G9970" s="24">
        <v>4</v>
      </c>
      <c r="H9970" s="22">
        <f>IF(OR($G9970="ERROR",$G9970="UNKNOWN",$G9970=""),IFERROR(VLOOKUP($D9970,'02_UnitPriceRef'!$E$3:$F$10,2,0),IF(OR($E9970="Error",$E9970="UNKNOWN",$E9970=""),0,I9970/E9970)),$G9970)</f>
        <v>4</v>
      </c>
      <c r="I9970" s="24">
        <v>12</v>
      </c>
      <c r="J9970" s="22">
        <f t="shared" si="118"/>
        <v>12</v>
      </c>
      <c r="K9970" s="22" t="s">
        <v>22</v>
      </c>
      <c r="L9970" s="22" t="s">
        <v>11</v>
      </c>
      <c r="M9970" s="26">
        <v>44999</v>
      </c>
      <c r="N9970" s="27">
        <f t="shared" si="119"/>
        <v>44999</v>
      </c>
    </row>
    <row r="9971" spans="1:14" ht="22.6" customHeight="1">
      <c r="A9971" s="22" t="s">
        <v>9992</v>
      </c>
      <c r="B9971" s="23" t="s">
        <v>9</v>
      </c>
      <c r="C9971" s="22" t="str">
        <f>IF(OR($B9971="Unknown",$B9971="Error",$B9971=""),IFERROR(VLOOKUP($H9971, '02_UnitPriceRef'!$F$3:$G$10,2,FALSE),"N/A"),$B9971)</f>
        <v>Coffee</v>
      </c>
      <c r="D9971" s="22" t="s">
        <v>9</v>
      </c>
      <c r="E9971" s="24">
        <v>2</v>
      </c>
      <c r="F9971" s="22">
        <f t="shared" si="117"/>
        <v>2</v>
      </c>
      <c r="G9971" s="24">
        <v>2</v>
      </c>
      <c r="H9971" s="22">
        <f>IF(OR($G9971="ERROR",$G9971="UNKNOWN",$G9971=""),IFERROR(VLOOKUP($D9971,'02_UnitPriceRef'!$E$3:$F$10,2,0),IF(OR($E9971="Error",$E9971="UNKNOWN",$E9971=""),0,I9971/E9971)),$G9971)</f>
        <v>2</v>
      </c>
      <c r="I9971" s="24">
        <v>4</v>
      </c>
      <c r="J9971" s="22">
        <f t="shared" si="118"/>
        <v>4</v>
      </c>
      <c r="K9971" s="22" t="s">
        <v>14</v>
      </c>
      <c r="L9971" s="22" t="s">
        <v>15</v>
      </c>
      <c r="M9971" s="26">
        <v>45181</v>
      </c>
      <c r="N9971" s="27">
        <f t="shared" si="119"/>
        <v>45181</v>
      </c>
    </row>
    <row r="9972" spans="1:14" ht="22.6" customHeight="1">
      <c r="A9972" s="22" t="s">
        <v>9993</v>
      </c>
      <c r="B9972" s="23" t="s">
        <v>27</v>
      </c>
      <c r="C9972" s="22" t="str">
        <f>IF(OR($B9972="Unknown",$B9972="Error",$B9972=""),IFERROR(VLOOKUP($H9972, '02_UnitPriceRef'!$F$3:$G$10,2,FALSE),"N/A"),$B9972)</f>
        <v>Sandwich</v>
      </c>
      <c r="D9972" s="22" t="s">
        <v>27</v>
      </c>
      <c r="E9972" s="24">
        <v>5</v>
      </c>
      <c r="F9972" s="22">
        <f t="shared" si="117"/>
        <v>5</v>
      </c>
      <c r="G9972" s="24">
        <v>4</v>
      </c>
      <c r="H9972" s="22">
        <f>IF(OR($G9972="ERROR",$G9972="UNKNOWN",$G9972=""),IFERROR(VLOOKUP($D9972,'02_UnitPriceRef'!$E$3:$F$10,2,0),IF(OR($E9972="Error",$E9972="UNKNOWN",$E9972=""),0,I9972/E9972)),$G9972)</f>
        <v>4</v>
      </c>
      <c r="I9972" s="24">
        <v>20</v>
      </c>
      <c r="J9972" s="22">
        <f t="shared" si="118"/>
        <v>20</v>
      </c>
      <c r="K9972" s="22" t="s">
        <v>14</v>
      </c>
      <c r="L9972" s="22" t="s">
        <v>15</v>
      </c>
      <c r="M9972" s="26">
        <v>44990</v>
      </c>
      <c r="N9972" s="27">
        <f t="shared" si="119"/>
        <v>44990</v>
      </c>
    </row>
    <row r="9973" spans="1:14" ht="22.6" customHeight="1">
      <c r="A9973" s="22" t="s">
        <v>9994</v>
      </c>
      <c r="B9973" s="23" t="s">
        <v>19</v>
      </c>
      <c r="C9973" s="22" t="str">
        <f>IF(OR($B9973="Unknown",$B9973="Error",$B9973=""),IFERROR(VLOOKUP($H9973, '02_UnitPriceRef'!$F$3:$G$10,2,FALSE),"N/A"),$B9973)</f>
        <v>Salad</v>
      </c>
      <c r="D9973" s="22" t="s">
        <v>19</v>
      </c>
      <c r="E9973" s="24">
        <v>5</v>
      </c>
      <c r="F9973" s="22">
        <f t="shared" si="117"/>
        <v>5</v>
      </c>
      <c r="G9973" s="24">
        <v>5</v>
      </c>
      <c r="H9973" s="22">
        <f>IF(OR($G9973="ERROR",$G9973="UNKNOWN",$G9973=""),IFERROR(VLOOKUP($D9973,'02_UnitPriceRef'!$E$3:$F$10,2,0),IF(OR($E9973="Error",$E9973="UNKNOWN",$E9973=""),0,I9973/E9973)),$G9973)</f>
        <v>5</v>
      </c>
      <c r="I9973" s="24">
        <v>25</v>
      </c>
      <c r="J9973" s="22">
        <f t="shared" si="118"/>
        <v>25</v>
      </c>
      <c r="K9973" s="22" t="s">
        <v>14</v>
      </c>
      <c r="L9973" s="22" t="s">
        <v>11</v>
      </c>
      <c r="M9973" s="26">
        <v>44961</v>
      </c>
      <c r="N9973" s="27">
        <f t="shared" si="119"/>
        <v>44961</v>
      </c>
    </row>
    <row r="9974" spans="1:14" ht="22.6" customHeight="1">
      <c r="A9974" s="22" t="s">
        <v>9995</v>
      </c>
      <c r="B9974" s="23" t="s">
        <v>13</v>
      </c>
      <c r="C9974" s="22" t="str">
        <f>IF(OR($B9974="Unknown",$B9974="Error",$B9974=""),IFERROR(VLOOKUP($H9974, '02_UnitPriceRef'!$F$3:$G$10,2,FALSE),"N/A"),$B9974)</f>
        <v>Cake</v>
      </c>
      <c r="D9974" s="22" t="s">
        <v>13</v>
      </c>
      <c r="E9974" s="24">
        <v>4</v>
      </c>
      <c r="F9974" s="22">
        <f t="shared" si="117"/>
        <v>4</v>
      </c>
      <c r="G9974" s="24">
        <v>3</v>
      </c>
      <c r="H9974" s="22">
        <f>IF(OR($G9974="ERROR",$G9974="UNKNOWN",$G9974=""),IFERROR(VLOOKUP($D9974,'02_UnitPriceRef'!$E$3:$F$10,2,0),IF(OR($E9974="Error",$E9974="UNKNOWN",$E9974=""),0,I9974/E9974)),$G9974)</f>
        <v>3</v>
      </c>
      <c r="I9974" s="24">
        <v>12</v>
      </c>
      <c r="J9974" s="22">
        <f t="shared" si="118"/>
        <v>12</v>
      </c>
      <c r="K9974" s="22" t="s">
        <v>20</v>
      </c>
      <c r="L9974" s="22" t="s">
        <v>15</v>
      </c>
      <c r="M9974" s="26">
        <v>45144</v>
      </c>
      <c r="N9974" s="27">
        <f t="shared" si="119"/>
        <v>45144</v>
      </c>
    </row>
    <row r="9975" spans="1:14" ht="22.6" customHeight="1">
      <c r="A9975" s="22" t="s">
        <v>9996</v>
      </c>
      <c r="B9975" s="23" t="s">
        <v>19</v>
      </c>
      <c r="C9975" s="22" t="str">
        <f>IF(OR($B9975="Unknown",$B9975="Error",$B9975=""),IFERROR(VLOOKUP($H9975, '02_UnitPriceRef'!$F$3:$G$10,2,FALSE),"N/A"),$B9975)</f>
        <v>Salad</v>
      </c>
      <c r="D9975" s="22" t="s">
        <v>19</v>
      </c>
      <c r="E9975" s="24">
        <v>2</v>
      </c>
      <c r="F9975" s="22">
        <f t="shared" si="117"/>
        <v>2</v>
      </c>
      <c r="G9975" s="24">
        <v>5</v>
      </c>
      <c r="H9975" s="22">
        <f>IF(OR($G9975="ERROR",$G9975="UNKNOWN",$G9975=""),IFERROR(VLOOKUP($D9975,'02_UnitPriceRef'!$E$3:$F$10,2,0),IF(OR($E9975="Error",$E9975="UNKNOWN",$E9975=""),0,I9975/E9975)),$G9975)</f>
        <v>5</v>
      </c>
      <c r="I9975" s="24">
        <v>10</v>
      </c>
      <c r="J9975" s="22">
        <f t="shared" si="118"/>
        <v>10</v>
      </c>
      <c r="K9975" s="22" t="s">
        <v>22</v>
      </c>
      <c r="L9975" s="22" t="s">
        <v>20</v>
      </c>
      <c r="M9975" s="26">
        <v>44952</v>
      </c>
      <c r="N9975" s="27">
        <f t="shared" si="119"/>
        <v>44952</v>
      </c>
    </row>
    <row r="9976" spans="1:14" ht="22.6" customHeight="1">
      <c r="A9976" s="22" t="s">
        <v>9997</v>
      </c>
      <c r="B9976" s="23" t="s">
        <v>35</v>
      </c>
      <c r="C9976" s="22" t="str">
        <f>IF(OR($B9976="Unknown",$B9976="Error",$B9976=""),IFERROR(VLOOKUP($H9976, '02_UnitPriceRef'!$F$3:$G$10,2,FALSE),"N/A"),$B9976)</f>
        <v>Tea</v>
      </c>
      <c r="D9976" s="22" t="s">
        <v>35</v>
      </c>
      <c r="E9976" s="24">
        <v>4</v>
      </c>
      <c r="F9976" s="22">
        <f t="shared" si="117"/>
        <v>4</v>
      </c>
      <c r="G9976" s="24">
        <v>1.5</v>
      </c>
      <c r="H9976" s="22">
        <f>IF(OR($G9976="ERROR",$G9976="UNKNOWN",$G9976=""),IFERROR(VLOOKUP($D9976,'02_UnitPriceRef'!$E$3:$F$10,2,0),IF(OR($E9976="Error",$E9976="UNKNOWN",$E9976=""),0,I9976/E9976)),$G9976)</f>
        <v>1.5</v>
      </c>
      <c r="I9976" s="24">
        <v>6</v>
      </c>
      <c r="J9976" s="22">
        <f t="shared" si="118"/>
        <v>6</v>
      </c>
      <c r="K9976" s="22" t="s">
        <v>14</v>
      </c>
      <c r="L9976" s="22" t="s">
        <v>15</v>
      </c>
      <c r="M9976" s="26">
        <v>45017</v>
      </c>
      <c r="N9976" s="27">
        <f t="shared" si="119"/>
        <v>45017</v>
      </c>
    </row>
    <row r="9977" spans="1:14" ht="22.6" customHeight="1">
      <c r="A9977" s="22" t="s">
        <v>9998</v>
      </c>
      <c r="B9977" s="23" t="s">
        <v>13</v>
      </c>
      <c r="C9977" s="22" t="str">
        <f>IF(OR($B9977="Unknown",$B9977="Error",$B9977=""),IFERROR(VLOOKUP($H9977, '02_UnitPriceRef'!$F$3:$G$10,2,FALSE),"N/A"),$B9977)</f>
        <v>Cake</v>
      </c>
      <c r="D9977" s="22" t="s">
        <v>13</v>
      </c>
      <c r="E9977" s="24">
        <v>1</v>
      </c>
      <c r="F9977" s="22">
        <f t="shared" si="117"/>
        <v>1</v>
      </c>
      <c r="G9977" s="24">
        <v>3</v>
      </c>
      <c r="H9977" s="22">
        <f>IF(OR($G9977="ERROR",$G9977="UNKNOWN",$G9977=""),IFERROR(VLOOKUP($D9977,'02_UnitPriceRef'!$E$3:$F$10,2,0),IF(OR($E9977="Error",$E9977="UNKNOWN",$E9977=""),0,I9977/E9977)),$G9977)</f>
        <v>3</v>
      </c>
      <c r="I9977" s="24">
        <v>3</v>
      </c>
      <c r="J9977" s="22">
        <f t="shared" si="118"/>
        <v>3</v>
      </c>
      <c r="K9977" s="22" t="s">
        <v>14</v>
      </c>
      <c r="L9977" s="22" t="s">
        <v>15</v>
      </c>
      <c r="M9977" s="26">
        <v>44946</v>
      </c>
      <c r="N9977" s="27">
        <f t="shared" si="119"/>
        <v>44946</v>
      </c>
    </row>
    <row r="9978" spans="1:14" ht="22.6" customHeight="1">
      <c r="A9978" s="22" t="s">
        <v>9999</v>
      </c>
      <c r="B9978" s="23" t="s">
        <v>17</v>
      </c>
      <c r="C9978" s="22" t="str">
        <f>IF(OR($B9978="Unknown",$B9978="Error",$B9978=""),IFERROR(VLOOKUP($H9978, '02_UnitPriceRef'!$F$3:$G$10,2,FALSE),"N/A"),$B9978)</f>
        <v>Cookie</v>
      </c>
      <c r="D9978" s="22" t="s">
        <v>17</v>
      </c>
      <c r="E9978" s="24">
        <v>1</v>
      </c>
      <c r="F9978" s="22">
        <f t="shared" si="117"/>
        <v>1</v>
      </c>
      <c r="G9978" s="24">
        <v>1</v>
      </c>
      <c r="H9978" s="22">
        <f>IF(OR($G9978="ERROR",$G9978="UNKNOWN",$G9978=""),IFERROR(VLOOKUP($D9978,'02_UnitPriceRef'!$E$3:$F$10,2,0),IF(OR($E9978="Error",$E9978="UNKNOWN",$E9978=""),0,I9978/E9978)),$G9978)</f>
        <v>1</v>
      </c>
      <c r="I9978" s="24">
        <v>1</v>
      </c>
      <c r="J9978" s="22">
        <f t="shared" si="118"/>
        <v>1</v>
      </c>
      <c r="K9978" s="22" t="s">
        <v>20</v>
      </c>
      <c r="L9978" s="22" t="s">
        <v>11</v>
      </c>
      <c r="M9978" s="26">
        <v>45164</v>
      </c>
      <c r="N9978" s="27">
        <f t="shared" si="119"/>
        <v>45164</v>
      </c>
    </row>
    <row r="9979" spans="1:14" ht="22.6" customHeight="1">
      <c r="A9979" s="22" t="s">
        <v>10000</v>
      </c>
      <c r="B9979" s="23" t="s">
        <v>39</v>
      </c>
      <c r="C9979" s="22" t="str">
        <f>IF(OR($B9979="Unknown",$B9979="Error",$B9979=""),IFERROR(VLOOKUP($H9979, '02_UnitPriceRef'!$F$3:$G$10,2,FALSE),"N/A"),$B9979)</f>
        <v>Juice</v>
      </c>
      <c r="D9979" s="22" t="s">
        <v>39</v>
      </c>
      <c r="E9979" s="24">
        <v>2</v>
      </c>
      <c r="F9979" s="22">
        <f t="shared" si="117"/>
        <v>2</v>
      </c>
      <c r="G9979" s="24">
        <v>3</v>
      </c>
      <c r="H9979" s="22">
        <f>IF(OR($G9979="ERROR",$G9979="UNKNOWN",$G9979=""),IFERROR(VLOOKUP($D9979,'02_UnitPriceRef'!$E$3:$F$10,2,0),IF(OR($E9979="Error",$E9979="UNKNOWN",$E9979=""),0,I9979/E9979)),$G9979)</f>
        <v>3</v>
      </c>
      <c r="I9979" s="23" t="s">
        <v>10030</v>
      </c>
      <c r="J9979" s="22">
        <f t="shared" si="118"/>
        <v>6</v>
      </c>
      <c r="K9979" s="22" t="s">
        <v>22</v>
      </c>
      <c r="L9979" s="22" t="s">
        <v>15</v>
      </c>
      <c r="M9979" s="26">
        <v>45234</v>
      </c>
      <c r="N9979" s="27">
        <f t="shared" si="119"/>
        <v>45234</v>
      </c>
    </row>
    <row r="9980" spans="1:14" ht="22.6" customHeight="1">
      <c r="A9980" s="22" t="s">
        <v>10001</v>
      </c>
      <c r="B9980" s="23" t="s">
        <v>35</v>
      </c>
      <c r="C9980" s="22" t="str">
        <f>IF(OR($B9980="Unknown",$B9980="Error",$B9980=""),IFERROR(VLOOKUP($H9980, '02_UnitPriceRef'!$F$3:$G$10,2,FALSE),"N/A"),$B9980)</f>
        <v>Tea</v>
      </c>
      <c r="D9980" s="22" t="s">
        <v>35</v>
      </c>
      <c r="E9980" s="24">
        <v>3</v>
      </c>
      <c r="F9980" s="22">
        <f t="shared" si="117"/>
        <v>3</v>
      </c>
      <c r="G9980" s="24">
        <v>1.5</v>
      </c>
      <c r="H9980" s="22">
        <f>IF(OR($G9980="ERROR",$G9980="UNKNOWN",$G9980=""),IFERROR(VLOOKUP($D9980,'02_UnitPriceRef'!$E$3:$F$10,2,0),IF(OR($E9980="Error",$E9980="UNKNOWN",$E9980=""),0,I9980/E9980)),$G9980)</f>
        <v>1.5</v>
      </c>
      <c r="I9980" s="24">
        <v>4.5</v>
      </c>
      <c r="J9980" s="22">
        <f t="shared" si="118"/>
        <v>4.5</v>
      </c>
      <c r="K9980" s="22" t="s">
        <v>20</v>
      </c>
      <c r="L9980" s="22" t="s">
        <v>20</v>
      </c>
      <c r="M9980" s="26">
        <v>44973</v>
      </c>
      <c r="N9980" s="27">
        <f t="shared" si="119"/>
        <v>44973</v>
      </c>
    </row>
    <row r="9981" spans="1:14" ht="22.6" customHeight="1">
      <c r="A9981" s="22" t="s">
        <v>10002</v>
      </c>
      <c r="B9981" s="23" t="s">
        <v>24</v>
      </c>
      <c r="C9981" s="22" t="str">
        <f>IF(OR($B9981="Unknown",$B9981="Error",$B9981=""),IFERROR(VLOOKUP($H9981, '02_UnitPriceRef'!$F$3:$G$10,2,FALSE),"N/A"),$B9981)</f>
        <v>Smoothie</v>
      </c>
      <c r="D9981" s="22" t="s">
        <v>24</v>
      </c>
      <c r="E9981" s="24">
        <v>5</v>
      </c>
      <c r="F9981" s="22">
        <f t="shared" si="117"/>
        <v>5</v>
      </c>
      <c r="G9981" s="24">
        <v>4</v>
      </c>
      <c r="H9981" s="22">
        <f>IF(OR($G9981="ERROR",$G9981="UNKNOWN",$G9981=""),IFERROR(VLOOKUP($D9981,'02_UnitPriceRef'!$E$3:$F$10,2,0),IF(OR($E9981="Error",$E9981="UNKNOWN",$E9981=""),0,I9981/E9981)),$G9981)</f>
        <v>4</v>
      </c>
      <c r="I9981" s="24">
        <v>20</v>
      </c>
      <c r="J9981" s="22">
        <f t="shared" si="118"/>
        <v>20</v>
      </c>
      <c r="K9981" s="22" t="s">
        <v>14</v>
      </c>
      <c r="L9981" s="22" t="s">
        <v>15</v>
      </c>
      <c r="M9981" s="26">
        <v>45127</v>
      </c>
      <c r="N9981" s="27">
        <f t="shared" si="119"/>
        <v>45127</v>
      </c>
    </row>
    <row r="9982" spans="1:14" ht="22.6" customHeight="1">
      <c r="A9982" s="22" t="s">
        <v>10003</v>
      </c>
      <c r="B9982" s="23" t="s">
        <v>35</v>
      </c>
      <c r="C9982" s="22" t="str">
        <f>IF(OR($B9982="Unknown",$B9982="Error",$B9982=""),IFERROR(VLOOKUP($H9982, '02_UnitPriceRef'!$F$3:$G$10,2,FALSE),"N/A"),$B9982)</f>
        <v>Tea</v>
      </c>
      <c r="D9982" s="22" t="s">
        <v>35</v>
      </c>
      <c r="E9982" s="24">
        <v>4</v>
      </c>
      <c r="F9982" s="22">
        <f t="shared" si="117"/>
        <v>4</v>
      </c>
      <c r="G9982" s="24">
        <v>1.5</v>
      </c>
      <c r="H9982" s="22">
        <f>IF(OR($G9982="ERROR",$G9982="UNKNOWN",$G9982=""),IFERROR(VLOOKUP($D9982,'02_UnitPriceRef'!$E$3:$F$10,2,0),IF(OR($E9982="Error",$E9982="UNKNOWN",$E9982=""),0,I9982/E9982)),$G9982)</f>
        <v>1.5</v>
      </c>
      <c r="I9982" s="24">
        <v>6</v>
      </c>
      <c r="J9982" s="22">
        <f t="shared" si="118"/>
        <v>6</v>
      </c>
      <c r="K9982" s="22" t="s">
        <v>20</v>
      </c>
      <c r="L9982" s="22" t="s">
        <v>20</v>
      </c>
      <c r="M9982" s="26">
        <v>45162</v>
      </c>
      <c r="N9982" s="27">
        <f t="shared" si="119"/>
        <v>45162</v>
      </c>
    </row>
    <row r="9983" spans="1:14" ht="22.6" customHeight="1">
      <c r="A9983" s="22" t="s">
        <v>10004</v>
      </c>
      <c r="B9983" s="23" t="s">
        <v>10030</v>
      </c>
      <c r="C9983" s="22" t="str">
        <f>IF(OR($B9983="Unknown",$B9983="Error",$B9983=""),IFERROR(VLOOKUP($H9983, '02_UnitPriceRef'!$F$3:$G$10,2,FALSE),"N/A"),$B9983)</f>
        <v>Sandwich/Smoothie</v>
      </c>
      <c r="D9983" s="22" t="s">
        <v>188</v>
      </c>
      <c r="E9983" s="24">
        <v>5</v>
      </c>
      <c r="F9983" s="22">
        <f t="shared" si="117"/>
        <v>5</v>
      </c>
      <c r="G9983" s="24">
        <v>4</v>
      </c>
      <c r="H9983" s="22">
        <f>IF(OR($G9983="ERROR",$G9983="UNKNOWN",$G9983=""),IFERROR(VLOOKUP($D9983,'02_UnitPriceRef'!$E$3:$F$10,2,0),IF(OR($E9983="Error",$E9983="UNKNOWN",$E9983=""),0,I9983/E9983)),$G9983)</f>
        <v>4</v>
      </c>
      <c r="I9983" s="24">
        <v>20</v>
      </c>
      <c r="J9983" s="22">
        <f t="shared" si="118"/>
        <v>20</v>
      </c>
      <c r="K9983" s="22" t="s">
        <v>22</v>
      </c>
      <c r="L9983" s="22" t="s">
        <v>20</v>
      </c>
      <c r="M9983" s="26">
        <v>44984</v>
      </c>
      <c r="N9983" s="27">
        <f t="shared" si="119"/>
        <v>44984</v>
      </c>
    </row>
    <row r="9984" spans="1:14" ht="22.6" customHeight="1">
      <c r="A9984" s="22" t="s">
        <v>10005</v>
      </c>
      <c r="B9984" s="23" t="s">
        <v>17</v>
      </c>
      <c r="C9984" s="22" t="str">
        <f>IF(OR($B9984="Unknown",$B9984="Error",$B9984=""),IFERROR(VLOOKUP($H9984, '02_UnitPriceRef'!$F$3:$G$10,2,FALSE),"N/A"),$B9984)</f>
        <v>Cookie</v>
      </c>
      <c r="D9984" s="22" t="s">
        <v>17</v>
      </c>
      <c r="E9984" s="24">
        <v>2</v>
      </c>
      <c r="F9984" s="22">
        <f t="shared" si="117"/>
        <v>2</v>
      </c>
      <c r="G9984" s="24">
        <v>1</v>
      </c>
      <c r="H9984" s="22">
        <f>IF(OR($G9984="ERROR",$G9984="UNKNOWN",$G9984=""),IFERROR(VLOOKUP($D9984,'02_UnitPriceRef'!$E$3:$F$10,2,0),IF(OR($E9984="Error",$E9984="UNKNOWN",$E9984=""),0,I9984/E9984)),$G9984)</f>
        <v>1</v>
      </c>
      <c r="I9984" s="24">
        <v>2</v>
      </c>
      <c r="J9984" s="22">
        <f t="shared" si="118"/>
        <v>2</v>
      </c>
      <c r="K9984" s="22" t="s">
        <v>20</v>
      </c>
      <c r="L9984" s="22" t="s">
        <v>11</v>
      </c>
      <c r="M9984" s="26">
        <v>45290</v>
      </c>
      <c r="N9984" s="27">
        <f t="shared" si="119"/>
        <v>45290</v>
      </c>
    </row>
    <row r="9985" spans="1:14" ht="22.6" customHeight="1">
      <c r="A9985" s="22" t="s">
        <v>10006</v>
      </c>
      <c r="B9985" s="23" t="s">
        <v>24</v>
      </c>
      <c r="C9985" s="22" t="str">
        <f>IF(OR($B9985="Unknown",$B9985="Error",$B9985=""),IFERROR(VLOOKUP($H9985, '02_UnitPriceRef'!$F$3:$G$10,2,FALSE),"N/A"),$B9985)</f>
        <v>Smoothie</v>
      </c>
      <c r="D9985" s="22" t="s">
        <v>24</v>
      </c>
      <c r="E9985" s="24">
        <v>3</v>
      </c>
      <c r="F9985" s="22">
        <f t="shared" si="117"/>
        <v>3</v>
      </c>
      <c r="G9985" s="24">
        <v>4</v>
      </c>
      <c r="H9985" s="22">
        <f>IF(OR($G9985="ERROR",$G9985="UNKNOWN",$G9985=""),IFERROR(VLOOKUP($D9985,'02_UnitPriceRef'!$E$3:$F$10,2,0),IF(OR($E9985="Error",$E9985="UNKNOWN",$E9985=""),0,I9985/E9985)),$G9985)</f>
        <v>4</v>
      </c>
      <c r="I9985" s="24">
        <v>12</v>
      </c>
      <c r="J9985" s="22">
        <f t="shared" si="118"/>
        <v>12</v>
      </c>
      <c r="K9985" s="22" t="s">
        <v>14</v>
      </c>
      <c r="L9985" s="22" t="s">
        <v>20</v>
      </c>
      <c r="M9985" s="28" t="s">
        <v>10031</v>
      </c>
      <c r="N9985" s="27">
        <f t="shared" si="119"/>
        <v>1</v>
      </c>
    </row>
    <row r="9986" spans="1:14" ht="22.6" customHeight="1">
      <c r="A9986" s="22" t="s">
        <v>10007</v>
      </c>
      <c r="B9986" s="23" t="s">
        <v>24</v>
      </c>
      <c r="C9986" s="22" t="str">
        <f>IF(OR($B9986="Unknown",$B9986="Error",$B9986=""),IFERROR(VLOOKUP($H9986, '02_UnitPriceRef'!$F$3:$G$10,2,FALSE),"N/A"),$B9986)</f>
        <v>Smoothie</v>
      </c>
      <c r="D9986" s="22" t="s">
        <v>24</v>
      </c>
      <c r="E9986" s="23" t="s">
        <v>10031</v>
      </c>
      <c r="F9986" s="22">
        <f t="shared" si="117"/>
        <v>1</v>
      </c>
      <c r="G9986" s="24">
        <v>4</v>
      </c>
      <c r="H9986" s="22">
        <f>IF(OR($G9986="ERROR",$G9986="UNKNOWN",$G9986=""),IFERROR(VLOOKUP($D9986,'02_UnitPriceRef'!$E$3:$F$10,2,0),IF(OR($E9986="Error",$E9986="UNKNOWN",$E9986=""),0,I9986/E9986)),$G9986)</f>
        <v>4</v>
      </c>
      <c r="I9986" s="24">
        <v>4</v>
      </c>
      <c r="J9986" s="22">
        <f t="shared" si="118"/>
        <v>4</v>
      </c>
      <c r="K9986" s="22" t="s">
        <v>14</v>
      </c>
      <c r="L9986" s="22" t="s">
        <v>11</v>
      </c>
      <c r="M9986" s="26">
        <v>45134</v>
      </c>
      <c r="N9986" s="27">
        <f t="shared" si="119"/>
        <v>45134</v>
      </c>
    </row>
    <row r="9987" spans="1:14" ht="22.6" customHeight="1">
      <c r="A9987" s="22" t="s">
        <v>10008</v>
      </c>
      <c r="B9987" s="23" t="s">
        <v>13</v>
      </c>
      <c r="C9987" s="22" t="str">
        <f>IF(OR($B9987="Unknown",$B9987="Error",$B9987=""),IFERROR(VLOOKUP($H9987, '02_UnitPriceRef'!$F$3:$G$10,2,FALSE),"N/A"),$B9987)</f>
        <v>Cake</v>
      </c>
      <c r="D9987" s="22" t="s">
        <v>13</v>
      </c>
      <c r="E9987" s="24">
        <v>2</v>
      </c>
      <c r="F9987" s="22">
        <f t="shared" si="117"/>
        <v>2</v>
      </c>
      <c r="G9987" s="24">
        <v>3</v>
      </c>
      <c r="H9987" s="22">
        <f>IF(OR($G9987="ERROR",$G9987="UNKNOWN",$G9987=""),IFERROR(VLOOKUP($D9987,'02_UnitPriceRef'!$E$3:$F$10,2,0),IF(OR($E9987="Error",$E9987="UNKNOWN",$E9987=""),0,I9987/E9987)),$G9987)</f>
        <v>3</v>
      </c>
      <c r="I9987" s="24">
        <v>6</v>
      </c>
      <c r="J9987" s="22">
        <f t="shared" si="118"/>
        <v>6</v>
      </c>
      <c r="K9987" s="22" t="s">
        <v>20</v>
      </c>
      <c r="L9987" s="22" t="s">
        <v>20</v>
      </c>
      <c r="M9987" s="26">
        <v>44929</v>
      </c>
      <c r="N9987" s="27">
        <f t="shared" si="119"/>
        <v>44929</v>
      </c>
    </row>
    <row r="9988" spans="1:14" ht="22.6" customHeight="1">
      <c r="A9988" s="22" t="s">
        <v>10009</v>
      </c>
      <c r="B9988" s="23" t="s">
        <v>27</v>
      </c>
      <c r="C9988" s="22" t="str">
        <f>IF(OR($B9988="Unknown",$B9988="Error",$B9988=""),IFERROR(VLOOKUP($H9988, '02_UnitPriceRef'!$F$3:$G$10,2,FALSE),"N/A"),$B9988)</f>
        <v>Sandwich</v>
      </c>
      <c r="D9988" s="22" t="s">
        <v>27</v>
      </c>
      <c r="E9988" s="24">
        <v>2</v>
      </c>
      <c r="F9988" s="22">
        <f t="shared" si="117"/>
        <v>2</v>
      </c>
      <c r="G9988" s="24">
        <v>4</v>
      </c>
      <c r="H9988" s="22">
        <f>IF(OR($G9988="ERROR",$G9988="UNKNOWN",$G9988=""),IFERROR(VLOOKUP($D9988,'02_UnitPriceRef'!$E$3:$F$10,2,0),IF(OR($E9988="Error",$E9988="UNKNOWN",$E9988=""),0,I9988/E9988)),$G9988)</f>
        <v>4</v>
      </c>
      <c r="I9988" s="24">
        <v>8</v>
      </c>
      <c r="J9988" s="22">
        <f t="shared" si="118"/>
        <v>8</v>
      </c>
      <c r="K9988" s="22" t="s">
        <v>10</v>
      </c>
      <c r="L9988" s="22" t="s">
        <v>15</v>
      </c>
      <c r="M9988" s="26">
        <v>45274</v>
      </c>
      <c r="N9988" s="27">
        <f t="shared" si="119"/>
        <v>45274</v>
      </c>
    </row>
    <row r="9989" spans="1:14" ht="22.6" customHeight="1">
      <c r="A9989" s="22" t="s">
        <v>10010</v>
      </c>
      <c r="B9989" s="23" t="s">
        <v>39</v>
      </c>
      <c r="C9989" s="22" t="str">
        <f>IF(OR($B9989="Unknown",$B9989="Error",$B9989=""),IFERROR(VLOOKUP($H9989, '02_UnitPriceRef'!$F$3:$G$10,2,FALSE),"N/A"),$B9989)</f>
        <v>Juice</v>
      </c>
      <c r="D9989" s="22" t="s">
        <v>39</v>
      </c>
      <c r="E9989" s="24">
        <v>5</v>
      </c>
      <c r="F9989" s="22">
        <f t="shared" si="117"/>
        <v>5</v>
      </c>
      <c r="G9989" s="24">
        <v>3</v>
      </c>
      <c r="H9989" s="22">
        <f>IF(OR($G9989="ERROR",$G9989="UNKNOWN",$G9989=""),IFERROR(VLOOKUP($D9989,'02_UnitPriceRef'!$E$3:$F$10,2,0),IF(OR($E9989="Error",$E9989="UNKNOWN",$E9989=""),0,I9989/E9989)),$G9989)</f>
        <v>3</v>
      </c>
      <c r="I9989" s="24">
        <v>15</v>
      </c>
      <c r="J9989" s="22">
        <f t="shared" si="118"/>
        <v>15</v>
      </c>
      <c r="K9989" s="22" t="s">
        <v>14</v>
      </c>
      <c r="L9989" s="22" t="s">
        <v>20</v>
      </c>
      <c r="M9989" s="26">
        <v>45138</v>
      </c>
      <c r="N9989" s="27">
        <f t="shared" si="119"/>
        <v>45138</v>
      </c>
    </row>
    <row r="9990" spans="1:14" ht="22.6" customHeight="1">
      <c r="A9990" s="22" t="s">
        <v>10011</v>
      </c>
      <c r="B9990" s="23" t="s">
        <v>13</v>
      </c>
      <c r="C9990" s="22" t="str">
        <f>IF(OR($B9990="Unknown",$B9990="Error",$B9990=""),IFERROR(VLOOKUP($H9990, '02_UnitPriceRef'!$F$3:$G$10,2,FALSE),"N/A"),$B9990)</f>
        <v>Cake</v>
      </c>
      <c r="D9990" s="22" t="s">
        <v>13</v>
      </c>
      <c r="E9990" s="24">
        <v>5</v>
      </c>
      <c r="F9990" s="22">
        <f t="shared" si="117"/>
        <v>5</v>
      </c>
      <c r="G9990" s="24">
        <v>3</v>
      </c>
      <c r="H9990" s="22">
        <f>IF(OR($G9990="ERROR",$G9990="UNKNOWN",$G9990=""),IFERROR(VLOOKUP($D9990,'02_UnitPriceRef'!$E$3:$F$10,2,0),IF(OR($E9990="Error",$E9990="UNKNOWN",$E9990=""),0,I9990/E9990)),$G9990)</f>
        <v>3</v>
      </c>
      <c r="I9990" s="23"/>
      <c r="J9990" s="22">
        <f t="shared" si="118"/>
        <v>15</v>
      </c>
      <c r="K9990" s="22" t="s">
        <v>20</v>
      </c>
      <c r="L9990" s="22" t="s">
        <v>20</v>
      </c>
      <c r="M9990" s="26"/>
      <c r="N9990" s="27">
        <f t="shared" si="119"/>
        <v>1</v>
      </c>
    </row>
    <row r="9991" spans="1:14" ht="22.6" customHeight="1">
      <c r="A9991" s="22" t="s">
        <v>10012</v>
      </c>
      <c r="B9991" s="23" t="s">
        <v>39</v>
      </c>
      <c r="C9991" s="22" t="str">
        <f>IF(OR($B9991="Unknown",$B9991="Error",$B9991=""),IFERROR(VLOOKUP($H9991, '02_UnitPriceRef'!$F$3:$G$10,2,FALSE),"N/A"),$B9991)</f>
        <v>Juice</v>
      </c>
      <c r="D9991" s="22" t="s">
        <v>39</v>
      </c>
      <c r="E9991" s="24">
        <v>5</v>
      </c>
      <c r="F9991" s="22">
        <f t="shared" si="117"/>
        <v>5</v>
      </c>
      <c r="G9991" s="24">
        <v>3</v>
      </c>
      <c r="H9991" s="22">
        <f>IF(OR($G9991="ERROR",$G9991="UNKNOWN",$G9991=""),IFERROR(VLOOKUP($D9991,'02_UnitPriceRef'!$E$3:$F$10,2,0),IF(OR($E9991="Error",$E9991="UNKNOWN",$E9991=""),0,I9991/E9991)),$G9991)</f>
        <v>3</v>
      </c>
      <c r="I9991" s="24">
        <v>15</v>
      </c>
      <c r="J9991" s="22">
        <f t="shared" si="118"/>
        <v>15</v>
      </c>
      <c r="K9991" s="22" t="s">
        <v>14</v>
      </c>
      <c r="L9991" s="22" t="s">
        <v>20</v>
      </c>
      <c r="M9991" s="26">
        <v>45156</v>
      </c>
      <c r="N9991" s="27">
        <f t="shared" si="119"/>
        <v>45156</v>
      </c>
    </row>
    <row r="9992" spans="1:14" ht="22.6" customHeight="1">
      <c r="A9992" s="22" t="s">
        <v>10013</v>
      </c>
      <c r="B9992" s="23" t="s">
        <v>9</v>
      </c>
      <c r="C9992" s="22" t="str">
        <f>IF(OR($B9992="Unknown",$B9992="Error",$B9992=""),IFERROR(VLOOKUP($H9992, '02_UnitPriceRef'!$F$3:$G$10,2,FALSE),"N/A"),$B9992)</f>
        <v>Coffee</v>
      </c>
      <c r="D9992" s="22" t="s">
        <v>9</v>
      </c>
      <c r="E9992" s="24">
        <v>5</v>
      </c>
      <c r="F9992" s="22">
        <f t="shared" si="117"/>
        <v>5</v>
      </c>
      <c r="G9992" s="24">
        <v>2</v>
      </c>
      <c r="H9992" s="22">
        <f>IF(OR($G9992="ERROR",$G9992="UNKNOWN",$G9992=""),IFERROR(VLOOKUP($D9992,'02_UnitPriceRef'!$E$3:$F$10,2,0),IF(OR($E9992="Error",$E9992="UNKNOWN",$E9992=""),0,I9992/E9992)),$G9992)</f>
        <v>2</v>
      </c>
      <c r="I9992" s="24">
        <v>10</v>
      </c>
      <c r="J9992" s="22">
        <f t="shared" si="118"/>
        <v>10</v>
      </c>
      <c r="K9992" s="22" t="s">
        <v>22</v>
      </c>
      <c r="L9992" s="22" t="s">
        <v>20</v>
      </c>
      <c r="M9992" s="26">
        <v>45068</v>
      </c>
      <c r="N9992" s="27">
        <f t="shared" si="119"/>
        <v>45068</v>
      </c>
    </row>
    <row r="9993" spans="1:14" ht="22.6" customHeight="1">
      <c r="A9993" s="22" t="s">
        <v>10014</v>
      </c>
      <c r="B9993" s="23" t="s">
        <v>27</v>
      </c>
      <c r="C9993" s="22" t="str">
        <f>IF(OR($B9993="Unknown",$B9993="Error",$B9993=""),IFERROR(VLOOKUP($H9993, '02_UnitPriceRef'!$F$3:$G$10,2,FALSE),"N/A"),$B9993)</f>
        <v>Sandwich</v>
      </c>
      <c r="D9993" s="22" t="s">
        <v>27</v>
      </c>
      <c r="E9993" s="24">
        <v>3</v>
      </c>
      <c r="F9993" s="22">
        <f t="shared" si="117"/>
        <v>3</v>
      </c>
      <c r="G9993" s="24">
        <v>4</v>
      </c>
      <c r="H9993" s="22">
        <f>IF(OR($G9993="ERROR",$G9993="UNKNOWN",$G9993=""),IFERROR(VLOOKUP($D9993,'02_UnitPriceRef'!$E$3:$F$10,2,0),IF(OR($E9993="Error",$E9993="UNKNOWN",$E9993=""),0,I9993/E9993)),$G9993)</f>
        <v>4</v>
      </c>
      <c r="I9993" s="24">
        <v>12</v>
      </c>
      <c r="J9993" s="22">
        <f t="shared" si="118"/>
        <v>12</v>
      </c>
      <c r="K9993" s="22" t="s">
        <v>14</v>
      </c>
      <c r="L9993" s="22" t="s">
        <v>11</v>
      </c>
      <c r="M9993" s="26">
        <v>44981</v>
      </c>
      <c r="N9993" s="27">
        <f t="shared" si="119"/>
        <v>44981</v>
      </c>
    </row>
    <row r="9994" spans="1:14" ht="22.6" customHeight="1">
      <c r="A9994" s="22" t="s">
        <v>10015</v>
      </c>
      <c r="B9994" s="23" t="s">
        <v>24</v>
      </c>
      <c r="C9994" s="22" t="str">
        <f>IF(OR($B9994="Unknown",$B9994="Error",$B9994=""),IFERROR(VLOOKUP($H9994, '02_UnitPriceRef'!$F$3:$G$10,2,FALSE),"N/A"),$B9994)</f>
        <v>Smoothie</v>
      </c>
      <c r="D9994" s="22" t="s">
        <v>24</v>
      </c>
      <c r="E9994" s="24">
        <v>4</v>
      </c>
      <c r="F9994" s="22">
        <f t="shared" si="117"/>
        <v>4</v>
      </c>
      <c r="G9994" s="24">
        <v>4</v>
      </c>
      <c r="H9994" s="22">
        <f>IF(OR($G9994="ERROR",$G9994="UNKNOWN",$G9994=""),IFERROR(VLOOKUP($D9994,'02_UnitPriceRef'!$E$3:$F$10,2,0),IF(OR($E9994="Error",$E9994="UNKNOWN",$E9994=""),0,I9994/E9994)),$G9994)</f>
        <v>4</v>
      </c>
      <c r="I9994" s="24">
        <v>16</v>
      </c>
      <c r="J9994" s="22">
        <f t="shared" si="118"/>
        <v>16</v>
      </c>
      <c r="K9994" s="22" t="s">
        <v>20</v>
      </c>
      <c r="L9994" s="22" t="s">
        <v>15</v>
      </c>
      <c r="M9994" s="26">
        <v>45112</v>
      </c>
      <c r="N9994" s="27">
        <f t="shared" si="119"/>
        <v>45112</v>
      </c>
    </row>
    <row r="9995" spans="1:14" ht="22.6" customHeight="1">
      <c r="A9995" s="22" t="s">
        <v>10016</v>
      </c>
      <c r="B9995" s="23" t="s">
        <v>24</v>
      </c>
      <c r="C9995" s="22" t="str">
        <f>IF(OR($B9995="Unknown",$B9995="Error",$B9995=""),IFERROR(VLOOKUP($H9995, '02_UnitPriceRef'!$F$3:$G$10,2,FALSE),"N/A"),$B9995)</f>
        <v>Smoothie</v>
      </c>
      <c r="D9995" s="22" t="s">
        <v>24</v>
      </c>
      <c r="E9995" s="24">
        <v>2</v>
      </c>
      <c r="F9995" s="22">
        <f t="shared" si="117"/>
        <v>2</v>
      </c>
      <c r="G9995" s="24">
        <v>4</v>
      </c>
      <c r="H9995" s="22">
        <f>IF(OR($G9995="ERROR",$G9995="UNKNOWN",$G9995=""),IFERROR(VLOOKUP($D9995,'02_UnitPriceRef'!$E$3:$F$10,2,0),IF(OR($E9995="Error",$E9995="UNKNOWN",$E9995=""),0,I9995/E9995)),$G9995)</f>
        <v>4</v>
      </c>
      <c r="I9995" s="23"/>
      <c r="J9995" s="22">
        <f t="shared" si="118"/>
        <v>8</v>
      </c>
      <c r="K9995" s="22" t="s">
        <v>14</v>
      </c>
      <c r="L9995" s="22" t="s">
        <v>20</v>
      </c>
      <c r="M9995" s="26">
        <v>45219</v>
      </c>
      <c r="N9995" s="27">
        <f t="shared" si="119"/>
        <v>45219</v>
      </c>
    </row>
    <row r="9996" spans="1:14" ht="22.6" customHeight="1">
      <c r="A9996" s="22" t="s">
        <v>10017</v>
      </c>
      <c r="B9996" s="23" t="s">
        <v>10031</v>
      </c>
      <c r="C9996" s="22" t="str">
        <f>IF(OR($B9996="Unknown",$B9996="Error",$B9996=""),IFERROR(VLOOKUP($H9996, '02_UnitPriceRef'!$F$3:$G$10,2,FALSE),"N/A"),$B9996)</f>
        <v>Sandwich/Smoothie</v>
      </c>
      <c r="D9996" s="22" t="s">
        <v>188</v>
      </c>
      <c r="E9996" s="24">
        <v>4</v>
      </c>
      <c r="F9996" s="22">
        <f t="shared" si="117"/>
        <v>4</v>
      </c>
      <c r="G9996" s="24">
        <v>4</v>
      </c>
      <c r="H9996" s="22">
        <f>IF(OR($G9996="ERROR",$G9996="UNKNOWN",$G9996=""),IFERROR(VLOOKUP($D9996,'02_UnitPriceRef'!$E$3:$F$10,2,0),IF(OR($E9996="Error",$E9996="UNKNOWN",$E9996=""),0,I9996/E9996)),$G9996)</f>
        <v>4</v>
      </c>
      <c r="I9996" s="24">
        <v>16</v>
      </c>
      <c r="J9996" s="22">
        <f t="shared" si="118"/>
        <v>16</v>
      </c>
      <c r="K9996" s="22" t="s">
        <v>20</v>
      </c>
      <c r="L9996" s="22" t="s">
        <v>20</v>
      </c>
      <c r="M9996" s="26">
        <v>44934</v>
      </c>
      <c r="N9996" s="27">
        <f t="shared" si="119"/>
        <v>44934</v>
      </c>
    </row>
    <row r="9997" spans="1:14" ht="22.6" customHeight="1">
      <c r="A9997" s="22" t="s">
        <v>10018</v>
      </c>
      <c r="B9997" s="23" t="s">
        <v>9</v>
      </c>
      <c r="C9997" s="22" t="str">
        <f>IF(OR($B9997="Unknown",$B9997="Error",$B9997=""),IFERROR(VLOOKUP($H9997, '02_UnitPriceRef'!$F$3:$G$10,2,FALSE),"N/A"),$B9997)</f>
        <v>Coffee</v>
      </c>
      <c r="D9997" s="22" t="s">
        <v>9</v>
      </c>
      <c r="E9997" s="24">
        <v>2</v>
      </c>
      <c r="F9997" s="22">
        <f t="shared" si="117"/>
        <v>2</v>
      </c>
      <c r="G9997" s="24">
        <v>2</v>
      </c>
      <c r="H9997" s="22">
        <f>IF(OR($G9997="ERROR",$G9997="UNKNOWN",$G9997=""),IFERROR(VLOOKUP($D9997,'02_UnitPriceRef'!$E$3:$F$10,2,0),IF(OR($E9997="Error",$E9997="UNKNOWN",$E9997=""),0,I9997/E9997)),$G9997)</f>
        <v>2</v>
      </c>
      <c r="I9997" s="24">
        <v>4</v>
      </c>
      <c r="J9997" s="22">
        <f t="shared" si="118"/>
        <v>4</v>
      </c>
      <c r="K9997" s="22" t="s">
        <v>20</v>
      </c>
      <c r="L9997" s="22" t="s">
        <v>20</v>
      </c>
      <c r="M9997" s="26">
        <v>45168</v>
      </c>
      <c r="N9997" s="27">
        <f t="shared" si="119"/>
        <v>45168</v>
      </c>
    </row>
    <row r="9998" spans="1:14" ht="22.6" customHeight="1">
      <c r="A9998" s="22" t="s">
        <v>10019</v>
      </c>
      <c r="B9998" s="23"/>
      <c r="C9998" s="22" t="str">
        <f>IF(OR($B9998="Unknown",$B9998="Error",$B9998=""),IFERROR(VLOOKUP($H9998, '02_UnitPriceRef'!$F$3:$G$10,2,FALSE),"N/A"),$B9998)</f>
        <v>Coffee</v>
      </c>
      <c r="D9998" s="22" t="s">
        <v>9</v>
      </c>
      <c r="E9998" s="24">
        <v>3</v>
      </c>
      <c r="F9998" s="22">
        <f t="shared" si="117"/>
        <v>3</v>
      </c>
      <c r="G9998" s="23"/>
      <c r="H9998" s="22">
        <f>IF(OR($G9998="ERROR",$G9998="UNKNOWN",$G9998=""),IFERROR(VLOOKUP($D9998,'02_UnitPriceRef'!$E$3:$F$10,2,0),IF(OR($E9998="Error",$E9998="UNKNOWN",$E9998=""),0,I9998/E9998)),$G9998)</f>
        <v>2</v>
      </c>
      <c r="I9998" s="24">
        <v>3</v>
      </c>
      <c r="J9998" s="22">
        <f t="shared" si="118"/>
        <v>6</v>
      </c>
      <c r="K9998" s="22" t="s">
        <v>22</v>
      </c>
      <c r="L9998" s="22" t="s">
        <v>20</v>
      </c>
      <c r="M9998" s="26">
        <v>45079</v>
      </c>
      <c r="N9998" s="27">
        <f t="shared" si="119"/>
        <v>45079</v>
      </c>
    </row>
    <row r="9999" spans="1:14" ht="22.6" customHeight="1">
      <c r="A9999" s="22" t="s">
        <v>10020</v>
      </c>
      <c r="B9999" s="23" t="s">
        <v>9</v>
      </c>
      <c r="C9999" s="22" t="str">
        <f>IF(OR($B9999="Unknown",$B9999="Error",$B9999=""),IFERROR(VLOOKUP($H9999, '02_UnitPriceRef'!$F$3:$G$10,2,FALSE),"N/A"),$B9999)</f>
        <v>Coffee</v>
      </c>
      <c r="D9999" s="22" t="s">
        <v>9</v>
      </c>
      <c r="E9999" s="24">
        <v>4</v>
      </c>
      <c r="F9999" s="22">
        <f t="shared" si="117"/>
        <v>4</v>
      </c>
      <c r="G9999" s="24">
        <v>2</v>
      </c>
      <c r="H9999" s="22">
        <f>IF(OR($G9999="ERROR",$G9999="UNKNOWN",$G9999=""),IFERROR(VLOOKUP($D9999,'02_UnitPriceRef'!$E$3:$F$10,2,0),IF(OR($E9999="Error",$E9999="UNKNOWN",$E9999=""),0,I9999/E9999)),$G9999)</f>
        <v>2</v>
      </c>
      <c r="I9999" s="24">
        <v>8</v>
      </c>
      <c r="J9999" s="22">
        <f t="shared" si="118"/>
        <v>8</v>
      </c>
      <c r="K9999" s="22" t="s">
        <v>22</v>
      </c>
      <c r="L9999" s="22" t="s">
        <v>20</v>
      </c>
      <c r="M9999" s="26">
        <v>44987</v>
      </c>
      <c r="N9999" s="27">
        <f t="shared" si="119"/>
        <v>44987</v>
      </c>
    </row>
    <row r="10000" spans="1:14" ht="22.6" customHeight="1">
      <c r="A10000" s="22" t="s">
        <v>10021</v>
      </c>
      <c r="B10000" s="23" t="s">
        <v>17</v>
      </c>
      <c r="C10000" s="22" t="str">
        <f>IF(OR($B10000="Unknown",$B10000="Error",$B10000=""),IFERROR(VLOOKUP($H10000, '02_UnitPriceRef'!$F$3:$G$10,2,FALSE),"N/A"),$B10000)</f>
        <v>Cookie</v>
      </c>
      <c r="D10000" s="22" t="s">
        <v>17</v>
      </c>
      <c r="E10000" s="24">
        <v>3</v>
      </c>
      <c r="F10000" s="22">
        <f t="shared" si="117"/>
        <v>3</v>
      </c>
      <c r="G10000" s="23"/>
      <c r="H10000" s="22">
        <f>IF(OR($G10000="ERROR",$G10000="UNKNOWN",$G10000=""),IFERROR(VLOOKUP($D10000,'02_UnitPriceRef'!$E$3:$F$10,2,0),IF(OR($E10000="Error",$E10000="UNKNOWN",$E10000=""),0,I10000/E10000)),$G10000)</f>
        <v>1</v>
      </c>
      <c r="I10000" s="24">
        <v>3</v>
      </c>
      <c r="J10000" s="22">
        <f t="shared" si="118"/>
        <v>3</v>
      </c>
      <c r="K10000" s="22" t="s">
        <v>22</v>
      </c>
      <c r="L10000" s="22" t="s">
        <v>20</v>
      </c>
      <c r="M10000" s="26">
        <v>45262</v>
      </c>
      <c r="N10000" s="27">
        <f t="shared" si="119"/>
        <v>45262</v>
      </c>
    </row>
    <row r="10001" spans="1:14" ht="22.6" customHeight="1">
      <c r="A10001" s="22" t="s">
        <v>10022</v>
      </c>
      <c r="B10001" s="29" t="s">
        <v>27</v>
      </c>
      <c r="C10001" s="22" t="str">
        <f>IF(OR($B10001="Unknown",$B10001="Error",$B10001=""),IFERROR(VLOOKUP($H10001, '02_UnitPriceRef'!$F$3:$G$10,2,FALSE),"N/A"),$B10001)</f>
        <v>Sandwich</v>
      </c>
      <c r="D10001" s="22" t="s">
        <v>27</v>
      </c>
      <c r="E10001" s="30">
        <v>3</v>
      </c>
      <c r="F10001" s="22">
        <f t="shared" si="117"/>
        <v>3</v>
      </c>
      <c r="G10001" s="30">
        <v>4</v>
      </c>
      <c r="H10001" s="22">
        <f>IF(OR($G10001="ERROR",$G10001="UNKNOWN",$G10001=""),IFERROR(VLOOKUP($D10001,'02_UnitPriceRef'!$E$3:$F$10,2,0),IF(OR($E10001="Error",$E10001="UNKNOWN",$E10001=""),0,I10001/E10001)),$G10001)</f>
        <v>4</v>
      </c>
      <c r="I10001" s="30">
        <v>12</v>
      </c>
      <c r="J10001" s="22">
        <f t="shared" si="118"/>
        <v>12</v>
      </c>
      <c r="K10001" s="22" t="s">
        <v>14</v>
      </c>
      <c r="L10001" s="22" t="s">
        <v>15</v>
      </c>
      <c r="M10001" s="31">
        <v>45237</v>
      </c>
      <c r="N10001" s="27">
        <f t="shared" si="119"/>
        <v>45237</v>
      </c>
    </row>
  </sheetData>
  <dataValidations count="1">
    <dataValidation type="custom" allowBlank="1" showDropDown="1" sqref="M2:N10001" xr:uid="{00000000-0002-0000-0100-000000000000}">
      <formula1>OR(NOT(ISERROR(DATEVALUE(M2))), AND(ISNUMBER(M2), LEFT(CELL("format", M2))="D"))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9"/>
  <sheetViews>
    <sheetView showGridLines="0" workbookViewId="0">
      <selection activeCell="G7" sqref="G7"/>
    </sheetView>
  </sheetViews>
  <sheetFormatPr defaultColWidth="12.69921875" defaultRowHeight="15.8" customHeight="1"/>
  <cols>
    <col min="1" max="1" width="21.59765625" bestFit="1" customWidth="1"/>
    <col min="2" max="2" width="14.19921875" bestFit="1" customWidth="1"/>
  </cols>
  <sheetData>
    <row r="1" spans="1:7">
      <c r="A1" s="6" t="s">
        <v>10023</v>
      </c>
      <c r="B1" s="7" t="s">
        <v>3</v>
      </c>
    </row>
    <row r="2" spans="1:7">
      <c r="A2" s="8" t="s">
        <v>13</v>
      </c>
      <c r="B2" s="9">
        <v>3</v>
      </c>
      <c r="E2" s="2" t="s">
        <v>10032</v>
      </c>
      <c r="F2" s="2" t="s">
        <v>3</v>
      </c>
    </row>
    <row r="3" spans="1:7">
      <c r="A3" s="10"/>
      <c r="B3" s="11" t="s">
        <v>10043</v>
      </c>
      <c r="E3" s="1" t="s">
        <v>13</v>
      </c>
      <c r="F3" s="1">
        <v>3</v>
      </c>
      <c r="G3" s="1" t="s">
        <v>10044</v>
      </c>
    </row>
    <row r="4" spans="1:7">
      <c r="A4" s="8" t="s">
        <v>10033</v>
      </c>
      <c r="B4" s="12"/>
      <c r="E4" s="1" t="s">
        <v>9</v>
      </c>
      <c r="F4" s="1">
        <v>2</v>
      </c>
      <c r="G4" s="1" t="s">
        <v>9</v>
      </c>
    </row>
    <row r="5" spans="1:7">
      <c r="A5" s="8" t="s">
        <v>9</v>
      </c>
      <c r="B5" s="9">
        <v>2</v>
      </c>
      <c r="E5" s="1" t="s">
        <v>17</v>
      </c>
      <c r="F5" s="1">
        <v>1</v>
      </c>
      <c r="G5" s="1" t="s">
        <v>17</v>
      </c>
    </row>
    <row r="6" spans="1:7">
      <c r="A6" s="10"/>
      <c r="B6" s="11" t="s">
        <v>10043</v>
      </c>
      <c r="E6" s="1" t="s">
        <v>39</v>
      </c>
      <c r="F6" s="1">
        <v>3</v>
      </c>
      <c r="G6" s="1" t="s">
        <v>10045</v>
      </c>
    </row>
    <row r="7" spans="1:7">
      <c r="A7" s="8" t="s">
        <v>10034</v>
      </c>
      <c r="B7" s="12"/>
      <c r="E7" s="1" t="s">
        <v>19</v>
      </c>
      <c r="F7" s="1">
        <v>5</v>
      </c>
      <c r="G7" s="1" t="s">
        <v>19</v>
      </c>
    </row>
    <row r="8" spans="1:7">
      <c r="A8" s="8" t="s">
        <v>17</v>
      </c>
      <c r="B8" s="9">
        <v>1</v>
      </c>
      <c r="E8" s="1" t="s">
        <v>27</v>
      </c>
      <c r="F8" s="1">
        <v>4</v>
      </c>
      <c r="G8" s="1" t="s">
        <v>188</v>
      </c>
    </row>
    <row r="9" spans="1:7">
      <c r="A9" s="10"/>
      <c r="B9" s="11" t="s">
        <v>10043</v>
      </c>
      <c r="E9" s="1" t="s">
        <v>24</v>
      </c>
      <c r="F9" s="1">
        <v>4</v>
      </c>
      <c r="G9" s="1" t="s">
        <v>188</v>
      </c>
    </row>
    <row r="10" spans="1:7">
      <c r="A10" s="8" t="s">
        <v>10035</v>
      </c>
      <c r="B10" s="12"/>
      <c r="E10" s="1" t="s">
        <v>35</v>
      </c>
      <c r="F10" s="1">
        <v>1.5</v>
      </c>
      <c r="G10" s="1" t="s">
        <v>35</v>
      </c>
    </row>
    <row r="11" spans="1:7">
      <c r="A11" s="8" t="s">
        <v>39</v>
      </c>
      <c r="B11" s="9">
        <v>3</v>
      </c>
    </row>
    <row r="12" spans="1:7">
      <c r="A12" s="10"/>
      <c r="B12" s="11" t="s">
        <v>10043</v>
      </c>
    </row>
    <row r="13" spans="1:7">
      <c r="A13" s="8" t="s">
        <v>10036</v>
      </c>
      <c r="B13" s="12"/>
    </row>
    <row r="14" spans="1:7">
      <c r="A14" s="8" t="s">
        <v>20</v>
      </c>
      <c r="B14" s="9" t="s">
        <v>10043</v>
      </c>
    </row>
    <row r="15" spans="1:7">
      <c r="A15" s="8" t="s">
        <v>10037</v>
      </c>
      <c r="B15" s="12"/>
    </row>
    <row r="16" spans="1:7">
      <c r="A16" s="8" t="s">
        <v>19</v>
      </c>
      <c r="B16" s="9">
        <v>5</v>
      </c>
    </row>
    <row r="17" spans="1:2">
      <c r="A17" s="10"/>
      <c r="B17" s="11" t="s">
        <v>10043</v>
      </c>
    </row>
    <row r="18" spans="1:2">
      <c r="A18" s="8" t="s">
        <v>10038</v>
      </c>
      <c r="B18" s="12"/>
    </row>
    <row r="19" spans="1:2">
      <c r="A19" s="8" t="s">
        <v>27</v>
      </c>
      <c r="B19" s="9">
        <v>4</v>
      </c>
    </row>
    <row r="20" spans="1:2">
      <c r="A20" s="10"/>
      <c r="B20" s="11" t="s">
        <v>10043</v>
      </c>
    </row>
    <row r="21" spans="1:2">
      <c r="A21" s="8" t="s">
        <v>10039</v>
      </c>
      <c r="B21" s="12"/>
    </row>
    <row r="22" spans="1:2">
      <c r="A22" s="8" t="s">
        <v>188</v>
      </c>
      <c r="B22" s="9">
        <v>4</v>
      </c>
    </row>
    <row r="23" spans="1:2">
      <c r="A23" s="8" t="s">
        <v>10040</v>
      </c>
      <c r="B23" s="12"/>
    </row>
    <row r="24" spans="1:2">
      <c r="A24" s="8" t="s">
        <v>24</v>
      </c>
      <c r="B24" s="9">
        <v>4</v>
      </c>
    </row>
    <row r="25" spans="1:2">
      <c r="A25" s="10"/>
      <c r="B25" s="11" t="s">
        <v>10043</v>
      </c>
    </row>
    <row r="26" spans="1:2">
      <c r="A26" s="8" t="s">
        <v>10041</v>
      </c>
      <c r="B26" s="12"/>
    </row>
    <row r="27" spans="1:2">
      <c r="A27" s="8" t="s">
        <v>35</v>
      </c>
      <c r="B27" s="9">
        <v>1.5</v>
      </c>
    </row>
    <row r="28" spans="1:2">
      <c r="A28" s="10"/>
      <c r="B28" s="11" t="s">
        <v>10043</v>
      </c>
    </row>
    <row r="29" spans="1:2">
      <c r="A29" s="13" t="s">
        <v>10042</v>
      </c>
      <c r="B2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001"/>
  <sheetViews>
    <sheetView workbookViewId="0"/>
  </sheetViews>
  <sheetFormatPr defaultColWidth="12.69921875" defaultRowHeight="15.8" customHeight="1"/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 t="s">
        <v>9</v>
      </c>
      <c r="C2" s="4">
        <v>2</v>
      </c>
      <c r="D2" s="4">
        <v>2</v>
      </c>
      <c r="E2" s="4">
        <v>4</v>
      </c>
      <c r="F2" s="3" t="s">
        <v>10</v>
      </c>
      <c r="G2" s="3" t="s">
        <v>11</v>
      </c>
      <c r="H2" s="5">
        <v>45177</v>
      </c>
    </row>
    <row r="3" spans="1:8">
      <c r="A3" s="3" t="s">
        <v>12</v>
      </c>
      <c r="B3" s="3" t="s">
        <v>13</v>
      </c>
      <c r="C3" s="4">
        <v>4</v>
      </c>
      <c r="D3" s="4">
        <v>3</v>
      </c>
      <c r="E3" s="4">
        <v>12</v>
      </c>
      <c r="F3" s="3" t="s">
        <v>14</v>
      </c>
      <c r="G3" s="3" t="s">
        <v>15</v>
      </c>
      <c r="H3" s="5">
        <v>45062</v>
      </c>
    </row>
    <row r="4" spans="1:8">
      <c r="A4" s="3" t="s">
        <v>16</v>
      </c>
      <c r="B4" s="3" t="s">
        <v>17</v>
      </c>
      <c r="C4" s="4">
        <v>4</v>
      </c>
      <c r="D4" s="4">
        <v>1</v>
      </c>
      <c r="E4" s="3" t="s">
        <v>10030</v>
      </c>
      <c r="F4" s="3" t="s">
        <v>10</v>
      </c>
      <c r="G4" s="3" t="s">
        <v>15</v>
      </c>
      <c r="H4" s="5">
        <v>45126</v>
      </c>
    </row>
    <row r="5" spans="1:8">
      <c r="A5" s="3" t="s">
        <v>18</v>
      </c>
      <c r="B5" s="3" t="s">
        <v>19</v>
      </c>
      <c r="C5" s="4">
        <v>2</v>
      </c>
      <c r="D5" s="4">
        <v>5</v>
      </c>
      <c r="E5" s="4">
        <v>10</v>
      </c>
      <c r="F5" s="3" t="s">
        <v>10031</v>
      </c>
      <c r="G5" s="3" t="s">
        <v>10031</v>
      </c>
      <c r="H5" s="5">
        <v>45043</v>
      </c>
    </row>
    <row r="6" spans="1:8">
      <c r="A6" s="3" t="s">
        <v>21</v>
      </c>
      <c r="B6" s="3" t="s">
        <v>9</v>
      </c>
      <c r="C6" s="4">
        <v>2</v>
      </c>
      <c r="D6" s="4">
        <v>2</v>
      </c>
      <c r="E6" s="4">
        <v>4</v>
      </c>
      <c r="F6" s="3" t="s">
        <v>22</v>
      </c>
      <c r="G6" s="3" t="s">
        <v>15</v>
      </c>
      <c r="H6" s="5">
        <v>45088</v>
      </c>
    </row>
    <row r="7" spans="1:8">
      <c r="A7" s="3" t="s">
        <v>23</v>
      </c>
      <c r="B7" s="3" t="s">
        <v>24</v>
      </c>
      <c r="C7" s="4">
        <v>5</v>
      </c>
      <c r="D7" s="4">
        <v>4</v>
      </c>
      <c r="E7" s="4">
        <v>20</v>
      </c>
      <c r="F7" s="3" t="s">
        <v>10</v>
      </c>
      <c r="G7" s="3"/>
      <c r="H7" s="5">
        <v>45016</v>
      </c>
    </row>
    <row r="8" spans="1:8">
      <c r="A8" s="3" t="s">
        <v>25</v>
      </c>
      <c r="B8" s="3" t="s">
        <v>10031</v>
      </c>
      <c r="C8" s="4">
        <v>3</v>
      </c>
      <c r="D8" s="4">
        <v>3</v>
      </c>
      <c r="E8" s="4">
        <v>9</v>
      </c>
      <c r="F8" s="3" t="s">
        <v>10030</v>
      </c>
      <c r="G8" s="3" t="s">
        <v>11</v>
      </c>
      <c r="H8" s="5">
        <v>45205</v>
      </c>
    </row>
    <row r="9" spans="1:8">
      <c r="A9" s="3" t="s">
        <v>26</v>
      </c>
      <c r="B9" s="3" t="s">
        <v>27</v>
      </c>
      <c r="C9" s="4">
        <v>4</v>
      </c>
      <c r="D9" s="4">
        <v>4</v>
      </c>
      <c r="E9" s="4">
        <v>16</v>
      </c>
      <c r="F9" s="3" t="s">
        <v>14</v>
      </c>
      <c r="G9" s="3" t="s">
        <v>10031</v>
      </c>
      <c r="H9" s="5">
        <v>45227</v>
      </c>
    </row>
    <row r="10" spans="1:8">
      <c r="A10" s="3" t="s">
        <v>28</v>
      </c>
      <c r="B10" s="3"/>
      <c r="C10" s="4">
        <v>5</v>
      </c>
      <c r="D10" s="4">
        <v>3</v>
      </c>
      <c r="E10" s="4">
        <v>15</v>
      </c>
      <c r="F10" s="3"/>
      <c r="G10" s="3" t="s">
        <v>11</v>
      </c>
      <c r="H10" s="5">
        <v>45135</v>
      </c>
    </row>
    <row r="11" spans="1:8">
      <c r="A11" s="3" t="s">
        <v>29</v>
      </c>
      <c r="B11" s="3" t="s">
        <v>27</v>
      </c>
      <c r="C11" s="4">
        <v>5</v>
      </c>
      <c r="D11" s="4">
        <v>4</v>
      </c>
      <c r="E11" s="4">
        <v>20</v>
      </c>
      <c r="F11" s="3"/>
      <c r="G11" s="3" t="s">
        <v>15</v>
      </c>
      <c r="H11" s="5">
        <v>45291</v>
      </c>
    </row>
    <row r="12" spans="1:8">
      <c r="A12" s="3" t="s">
        <v>30</v>
      </c>
      <c r="B12" s="3" t="s">
        <v>19</v>
      </c>
      <c r="C12" s="4">
        <v>5</v>
      </c>
      <c r="D12" s="4">
        <v>5</v>
      </c>
      <c r="E12" s="4">
        <v>25</v>
      </c>
      <c r="F12" s="3" t="s">
        <v>14</v>
      </c>
      <c r="G12" s="3" t="s">
        <v>11</v>
      </c>
      <c r="H12" s="5">
        <v>45237</v>
      </c>
    </row>
    <row r="13" spans="1:8">
      <c r="A13" s="3" t="s">
        <v>31</v>
      </c>
      <c r="B13" s="3" t="s">
        <v>27</v>
      </c>
      <c r="C13" s="4">
        <v>2</v>
      </c>
      <c r="D13" s="4">
        <v>4</v>
      </c>
      <c r="E13" s="4">
        <v>8</v>
      </c>
      <c r="F13" s="3" t="s">
        <v>10</v>
      </c>
      <c r="G13" s="3" t="s">
        <v>11</v>
      </c>
      <c r="H13" s="3" t="s">
        <v>10030</v>
      </c>
    </row>
    <row r="14" spans="1:8">
      <c r="A14" s="3" t="s">
        <v>32</v>
      </c>
      <c r="B14" s="3" t="s">
        <v>27</v>
      </c>
      <c r="C14" s="4">
        <v>2</v>
      </c>
      <c r="D14" s="4">
        <v>4</v>
      </c>
      <c r="E14" s="4">
        <v>8</v>
      </c>
      <c r="F14" s="3" t="s">
        <v>14</v>
      </c>
      <c r="G14" s="3" t="s">
        <v>15</v>
      </c>
      <c r="H14" s="5">
        <v>45049</v>
      </c>
    </row>
    <row r="15" spans="1:8">
      <c r="A15" s="3" t="s">
        <v>33</v>
      </c>
      <c r="B15" s="3" t="s">
        <v>17</v>
      </c>
      <c r="C15" s="4">
        <v>5</v>
      </c>
      <c r="D15" s="4">
        <v>1</v>
      </c>
      <c r="E15" s="4">
        <v>5</v>
      </c>
      <c r="F15" s="3"/>
      <c r="G15" s="3" t="s">
        <v>11</v>
      </c>
      <c r="H15" s="5">
        <v>45078</v>
      </c>
    </row>
    <row r="16" spans="1:8">
      <c r="A16" s="3" t="s">
        <v>34</v>
      </c>
      <c r="B16" s="3" t="s">
        <v>10030</v>
      </c>
      <c r="C16" s="4">
        <v>2</v>
      </c>
      <c r="D16" s="4">
        <v>1.5</v>
      </c>
      <c r="E16" s="4">
        <v>3</v>
      </c>
      <c r="F16" s="3"/>
      <c r="G16" s="3" t="s">
        <v>15</v>
      </c>
      <c r="H16" s="5">
        <v>45006</v>
      </c>
    </row>
    <row r="17" spans="1:8">
      <c r="A17" s="3" t="s">
        <v>36</v>
      </c>
      <c r="B17" s="3" t="s">
        <v>19</v>
      </c>
      <c r="C17" s="4">
        <v>3</v>
      </c>
      <c r="D17" s="4">
        <v>5</v>
      </c>
      <c r="E17" s="4">
        <v>15</v>
      </c>
      <c r="F17" s="3" t="s">
        <v>10</v>
      </c>
      <c r="G17" s="3" t="s">
        <v>15</v>
      </c>
      <c r="H17" s="5">
        <v>45245</v>
      </c>
    </row>
    <row r="18" spans="1:8">
      <c r="A18" s="3" t="s">
        <v>37</v>
      </c>
      <c r="B18" s="3" t="s">
        <v>27</v>
      </c>
      <c r="C18" s="4">
        <v>1</v>
      </c>
      <c r="D18" s="4">
        <v>4</v>
      </c>
      <c r="E18" s="4">
        <v>4</v>
      </c>
      <c r="F18" s="3"/>
      <c r="G18" s="3"/>
      <c r="H18" s="5">
        <v>45087</v>
      </c>
    </row>
    <row r="19" spans="1:8">
      <c r="A19" s="3" t="s">
        <v>38</v>
      </c>
      <c r="B19" s="3" t="s">
        <v>39</v>
      </c>
      <c r="C19" s="4">
        <v>2</v>
      </c>
      <c r="D19" s="4">
        <v>3</v>
      </c>
      <c r="E19" s="4">
        <v>6</v>
      </c>
      <c r="F19" s="3" t="s">
        <v>14</v>
      </c>
      <c r="G19" s="3" t="s">
        <v>15</v>
      </c>
      <c r="H19" s="5">
        <v>44981</v>
      </c>
    </row>
    <row r="20" spans="1:8">
      <c r="A20" s="3" t="s">
        <v>40</v>
      </c>
      <c r="B20" s="3" t="s">
        <v>13</v>
      </c>
      <c r="C20" s="4">
        <v>5</v>
      </c>
      <c r="D20" s="4">
        <v>3</v>
      </c>
      <c r="E20" s="4">
        <v>15</v>
      </c>
      <c r="F20" s="3" t="s">
        <v>14</v>
      </c>
      <c r="G20" s="3" t="s">
        <v>10030</v>
      </c>
      <c r="H20" s="5">
        <v>45010</v>
      </c>
    </row>
    <row r="21" spans="1:8">
      <c r="A21" s="3" t="s">
        <v>41</v>
      </c>
      <c r="B21" s="3" t="s">
        <v>39</v>
      </c>
      <c r="C21" s="4">
        <v>4</v>
      </c>
      <c r="D21" s="4">
        <v>3</v>
      </c>
      <c r="E21" s="4">
        <v>12</v>
      </c>
      <c r="F21" s="3" t="s">
        <v>14</v>
      </c>
      <c r="G21" s="3" t="s">
        <v>11</v>
      </c>
      <c r="H21" s="5">
        <v>44941</v>
      </c>
    </row>
    <row r="22" spans="1:8">
      <c r="A22" s="3" t="s">
        <v>42</v>
      </c>
      <c r="B22" s="3" t="s">
        <v>24</v>
      </c>
      <c r="C22" s="3" t="s">
        <v>10030</v>
      </c>
      <c r="D22" s="4">
        <v>4</v>
      </c>
      <c r="E22" s="4">
        <v>20</v>
      </c>
      <c r="F22" s="3" t="s">
        <v>14</v>
      </c>
      <c r="G22" s="3" t="s">
        <v>15</v>
      </c>
      <c r="H22" s="5">
        <v>45020</v>
      </c>
    </row>
    <row r="23" spans="1:8">
      <c r="A23" s="3" t="s">
        <v>43</v>
      </c>
      <c r="B23" s="3" t="s">
        <v>24</v>
      </c>
      <c r="C23" s="4">
        <v>4</v>
      </c>
      <c r="D23" s="4">
        <v>4</v>
      </c>
      <c r="E23" s="4">
        <v>16</v>
      </c>
      <c r="F23" s="3" t="s">
        <v>10</v>
      </c>
      <c r="G23" s="3" t="s">
        <v>11</v>
      </c>
      <c r="H23" s="5">
        <v>45015</v>
      </c>
    </row>
    <row r="24" spans="1:8">
      <c r="A24" s="3" t="s">
        <v>44</v>
      </c>
      <c r="B24" s="3" t="s">
        <v>27</v>
      </c>
      <c r="C24" s="4">
        <v>3</v>
      </c>
      <c r="D24" s="4">
        <v>4</v>
      </c>
      <c r="E24" s="4">
        <v>12</v>
      </c>
      <c r="F24" s="3" t="s">
        <v>22</v>
      </c>
      <c r="G24" s="3" t="s">
        <v>11</v>
      </c>
      <c r="H24" s="5">
        <v>45261</v>
      </c>
    </row>
    <row r="25" spans="1:8">
      <c r="A25" s="3" t="s">
        <v>45</v>
      </c>
      <c r="B25" s="3" t="s">
        <v>27</v>
      </c>
      <c r="C25" s="4">
        <v>2</v>
      </c>
      <c r="D25" s="4">
        <v>4</v>
      </c>
      <c r="E25" s="4">
        <v>8</v>
      </c>
      <c r="F25" s="3"/>
      <c r="G25" s="3"/>
      <c r="H25" s="5">
        <v>45187</v>
      </c>
    </row>
    <row r="26" spans="1:8">
      <c r="A26" s="3" t="s">
        <v>46</v>
      </c>
      <c r="B26" s="3" t="s">
        <v>27</v>
      </c>
      <c r="C26" s="4">
        <v>5</v>
      </c>
      <c r="D26" s="4">
        <v>4</v>
      </c>
      <c r="E26" s="4">
        <v>20</v>
      </c>
      <c r="F26" s="3" t="s">
        <v>14</v>
      </c>
      <c r="G26" s="3" t="s">
        <v>15</v>
      </c>
      <c r="H26" s="5">
        <v>45080</v>
      </c>
    </row>
    <row r="27" spans="1:8">
      <c r="A27" s="3" t="s">
        <v>47</v>
      </c>
      <c r="B27" s="3" t="s">
        <v>24</v>
      </c>
      <c r="C27" s="4">
        <v>3</v>
      </c>
      <c r="D27" s="4">
        <v>4</v>
      </c>
      <c r="E27" s="3"/>
      <c r="F27" s="3" t="s">
        <v>10031</v>
      </c>
      <c r="G27" s="3" t="s">
        <v>10031</v>
      </c>
      <c r="H27" s="5">
        <v>45273</v>
      </c>
    </row>
    <row r="28" spans="1:8">
      <c r="A28" s="3" t="s">
        <v>48</v>
      </c>
      <c r="B28" s="3" t="s">
        <v>17</v>
      </c>
      <c r="C28" s="4">
        <v>5</v>
      </c>
      <c r="D28" s="4">
        <v>1</v>
      </c>
      <c r="E28" s="4">
        <v>5</v>
      </c>
      <c r="F28" s="3" t="s">
        <v>10</v>
      </c>
      <c r="G28" s="3" t="s">
        <v>15</v>
      </c>
      <c r="H28" s="5">
        <v>45036</v>
      </c>
    </row>
    <row r="29" spans="1:8">
      <c r="A29" s="3" t="s">
        <v>49</v>
      </c>
      <c r="B29" s="3" t="s">
        <v>39</v>
      </c>
      <c r="C29" s="4">
        <v>4</v>
      </c>
      <c r="D29" s="4">
        <v>3</v>
      </c>
      <c r="E29" s="4">
        <v>12</v>
      </c>
      <c r="F29" s="3" t="s">
        <v>10</v>
      </c>
      <c r="G29" s="3" t="s">
        <v>11</v>
      </c>
      <c r="H29" s="5">
        <v>45026</v>
      </c>
    </row>
    <row r="30" spans="1:8">
      <c r="A30" s="3" t="s">
        <v>50</v>
      </c>
      <c r="B30" s="3" t="s">
        <v>24</v>
      </c>
      <c r="C30" s="4">
        <v>5</v>
      </c>
      <c r="D30" s="4">
        <v>4</v>
      </c>
      <c r="E30" s="4">
        <v>20</v>
      </c>
      <c r="F30" s="3" t="s">
        <v>10</v>
      </c>
      <c r="G30" s="3"/>
      <c r="H30" s="5">
        <v>44996</v>
      </c>
    </row>
    <row r="31" spans="1:8">
      <c r="A31" s="3" t="s">
        <v>51</v>
      </c>
      <c r="B31" s="3" t="s">
        <v>13</v>
      </c>
      <c r="C31" s="4">
        <v>4</v>
      </c>
      <c r="D31" s="4">
        <v>3</v>
      </c>
      <c r="E31" s="4">
        <v>12</v>
      </c>
      <c r="F31" s="3" t="s">
        <v>22</v>
      </c>
      <c r="G31" s="3" t="s">
        <v>11</v>
      </c>
      <c r="H31" s="3" t="s">
        <v>10030</v>
      </c>
    </row>
    <row r="32" spans="1:8">
      <c r="A32" s="3" t="s">
        <v>52</v>
      </c>
      <c r="B32" s="3"/>
      <c r="C32" s="4">
        <v>5</v>
      </c>
      <c r="D32" s="4">
        <v>2</v>
      </c>
      <c r="E32" s="4">
        <v>10</v>
      </c>
      <c r="F32" s="3" t="s">
        <v>22</v>
      </c>
      <c r="G32" s="3"/>
      <c r="H32" s="5">
        <v>45079</v>
      </c>
    </row>
    <row r="33" spans="1:8">
      <c r="A33" s="3" t="s">
        <v>53</v>
      </c>
      <c r="B33" s="3" t="s">
        <v>10031</v>
      </c>
      <c r="C33" s="4">
        <v>2</v>
      </c>
      <c r="D33" s="4">
        <v>1</v>
      </c>
      <c r="E33" s="3" t="s">
        <v>10030</v>
      </c>
      <c r="F33" s="3" t="s">
        <v>10</v>
      </c>
      <c r="G33" s="3" t="s">
        <v>10030</v>
      </c>
      <c r="H33" s="5">
        <v>45236</v>
      </c>
    </row>
    <row r="34" spans="1:8">
      <c r="A34" s="3" t="s">
        <v>54</v>
      </c>
      <c r="B34" s="3" t="s">
        <v>24</v>
      </c>
      <c r="C34" s="4">
        <v>4</v>
      </c>
      <c r="D34" s="4">
        <v>4</v>
      </c>
      <c r="E34" s="4">
        <v>16</v>
      </c>
      <c r="F34" s="3"/>
      <c r="G34" s="3" t="s">
        <v>15</v>
      </c>
      <c r="H34" s="5">
        <v>45153</v>
      </c>
    </row>
    <row r="35" spans="1:8">
      <c r="A35" s="3" t="s">
        <v>55</v>
      </c>
      <c r="B35" s="3" t="s">
        <v>10031</v>
      </c>
      <c r="C35" s="4">
        <v>5</v>
      </c>
      <c r="D35" s="4">
        <v>1</v>
      </c>
      <c r="E35" s="4">
        <v>5</v>
      </c>
      <c r="F35" s="3" t="s">
        <v>14</v>
      </c>
      <c r="G35" s="3"/>
      <c r="H35" s="3" t="s">
        <v>10030</v>
      </c>
    </row>
    <row r="36" spans="1:8">
      <c r="A36" s="3" t="s">
        <v>56</v>
      </c>
      <c r="B36" s="3" t="s">
        <v>24</v>
      </c>
      <c r="C36" s="4">
        <v>2</v>
      </c>
      <c r="D36" s="4">
        <v>4</v>
      </c>
      <c r="E36" s="4">
        <v>8</v>
      </c>
      <c r="F36" s="3" t="s">
        <v>22</v>
      </c>
      <c r="G36" s="3" t="s">
        <v>11</v>
      </c>
      <c r="H36" s="5">
        <v>45208</v>
      </c>
    </row>
    <row r="37" spans="1:8">
      <c r="A37" s="3" t="s">
        <v>57</v>
      </c>
      <c r="B37" s="3" t="s">
        <v>27</v>
      </c>
      <c r="C37" s="4">
        <v>1</v>
      </c>
      <c r="D37" s="4">
        <v>4</v>
      </c>
      <c r="E37" s="4">
        <v>4</v>
      </c>
      <c r="F37" s="3" t="s">
        <v>10</v>
      </c>
      <c r="G37" s="3" t="s">
        <v>10031</v>
      </c>
      <c r="H37" s="5">
        <v>45074</v>
      </c>
    </row>
    <row r="38" spans="1:8">
      <c r="A38" s="3" t="s">
        <v>58</v>
      </c>
      <c r="B38" s="3" t="s">
        <v>10031</v>
      </c>
      <c r="C38" s="4">
        <v>4</v>
      </c>
      <c r="D38" s="4">
        <v>3</v>
      </c>
      <c r="E38" s="4">
        <v>12</v>
      </c>
      <c r="F38" s="3"/>
      <c r="G38" s="3" t="s">
        <v>15</v>
      </c>
      <c r="H38" s="5">
        <v>45124</v>
      </c>
    </row>
    <row r="39" spans="1:8">
      <c r="A39" s="3" t="s">
        <v>59</v>
      </c>
      <c r="B39" s="3" t="s">
        <v>19</v>
      </c>
      <c r="C39" s="4">
        <v>2</v>
      </c>
      <c r="D39" s="4">
        <v>5</v>
      </c>
      <c r="E39" s="4">
        <v>10</v>
      </c>
      <c r="F39" s="3" t="s">
        <v>10</v>
      </c>
      <c r="G39" s="3" t="s">
        <v>15</v>
      </c>
      <c r="H39" s="5">
        <v>45045</v>
      </c>
    </row>
    <row r="40" spans="1:8">
      <c r="A40" s="3" t="s">
        <v>60</v>
      </c>
      <c r="B40" s="3" t="s">
        <v>24</v>
      </c>
      <c r="C40" s="4">
        <v>4</v>
      </c>
      <c r="D40" s="4">
        <v>4</v>
      </c>
      <c r="E40" s="4">
        <v>16</v>
      </c>
      <c r="F40" s="3"/>
      <c r="G40" s="3" t="s">
        <v>11</v>
      </c>
      <c r="H40" s="5">
        <v>45085</v>
      </c>
    </row>
    <row r="41" spans="1:8">
      <c r="A41" s="3" t="s">
        <v>61</v>
      </c>
      <c r="B41" s="3" t="s">
        <v>9</v>
      </c>
      <c r="C41" s="4">
        <v>4</v>
      </c>
      <c r="D41" s="4">
        <v>2</v>
      </c>
      <c r="E41" s="4">
        <v>8</v>
      </c>
      <c r="F41" s="3" t="s">
        <v>10030</v>
      </c>
      <c r="G41" s="3"/>
      <c r="H41" s="5">
        <v>45106</v>
      </c>
    </row>
    <row r="42" spans="1:8">
      <c r="A42" s="3" t="s">
        <v>62</v>
      </c>
      <c r="B42" s="3" t="s">
        <v>24</v>
      </c>
      <c r="C42" s="4">
        <v>3</v>
      </c>
      <c r="D42" s="4">
        <v>4</v>
      </c>
      <c r="E42" s="4">
        <v>12</v>
      </c>
      <c r="F42" s="3"/>
      <c r="G42" s="3" t="s">
        <v>15</v>
      </c>
      <c r="H42" s="5">
        <v>45033</v>
      </c>
    </row>
    <row r="43" spans="1:8">
      <c r="A43" s="3" t="s">
        <v>63</v>
      </c>
      <c r="B43" s="3" t="s">
        <v>27</v>
      </c>
      <c r="C43" s="4">
        <v>4</v>
      </c>
      <c r="D43" s="4">
        <v>4</v>
      </c>
      <c r="E43" s="4">
        <v>16</v>
      </c>
      <c r="F43" s="3"/>
      <c r="G43" s="3" t="s">
        <v>11</v>
      </c>
      <c r="H43" s="5">
        <v>45282</v>
      </c>
    </row>
    <row r="44" spans="1:8">
      <c r="A44" s="3" t="s">
        <v>64</v>
      </c>
      <c r="B44" s="3" t="s">
        <v>35</v>
      </c>
      <c r="C44" s="4">
        <v>2</v>
      </c>
      <c r="D44" s="4">
        <v>1.5</v>
      </c>
      <c r="E44" s="3" t="s">
        <v>10031</v>
      </c>
      <c r="F44" s="3"/>
      <c r="G44" s="3" t="s">
        <v>11</v>
      </c>
      <c r="H44" s="5">
        <v>44936</v>
      </c>
    </row>
    <row r="45" spans="1:8">
      <c r="A45" s="3" t="s">
        <v>65</v>
      </c>
      <c r="B45" s="3" t="s">
        <v>39</v>
      </c>
      <c r="C45" s="4">
        <v>4</v>
      </c>
      <c r="D45" s="4">
        <v>3</v>
      </c>
      <c r="E45" s="4">
        <v>12</v>
      </c>
      <c r="F45" s="3"/>
      <c r="G45" s="3" t="s">
        <v>11</v>
      </c>
      <c r="H45" s="5">
        <v>45201</v>
      </c>
    </row>
    <row r="46" spans="1:8">
      <c r="A46" s="3" t="s">
        <v>66</v>
      </c>
      <c r="B46" s="3" t="s">
        <v>17</v>
      </c>
      <c r="C46" s="4">
        <v>2</v>
      </c>
      <c r="D46" s="4">
        <v>1</v>
      </c>
      <c r="E46" s="4">
        <v>2</v>
      </c>
      <c r="F46" s="3"/>
      <c r="G46" s="3"/>
      <c r="H46" s="5">
        <v>44980</v>
      </c>
    </row>
    <row r="47" spans="1:8">
      <c r="A47" s="3" t="s">
        <v>67</v>
      </c>
      <c r="B47" s="3" t="s">
        <v>19</v>
      </c>
      <c r="C47" s="4">
        <v>3</v>
      </c>
      <c r="D47" s="4">
        <v>5</v>
      </c>
      <c r="E47" s="4">
        <v>15</v>
      </c>
      <c r="F47" s="3" t="s">
        <v>14</v>
      </c>
      <c r="G47" s="3"/>
      <c r="H47" s="5">
        <v>45007</v>
      </c>
    </row>
    <row r="48" spans="1:8">
      <c r="A48" s="3" t="s">
        <v>68</v>
      </c>
      <c r="B48" s="3" t="s">
        <v>39</v>
      </c>
      <c r="C48" s="4">
        <v>4</v>
      </c>
      <c r="D48" s="4">
        <v>3</v>
      </c>
      <c r="E48" s="4">
        <v>12</v>
      </c>
      <c r="F48" s="3" t="s">
        <v>22</v>
      </c>
      <c r="G48" s="3" t="s">
        <v>15</v>
      </c>
      <c r="H48" s="5">
        <v>45233</v>
      </c>
    </row>
    <row r="49" spans="1:8">
      <c r="A49" s="3" t="s">
        <v>69</v>
      </c>
      <c r="B49" s="3" t="s">
        <v>39</v>
      </c>
      <c r="C49" s="4">
        <v>5</v>
      </c>
      <c r="D49" s="4">
        <v>3</v>
      </c>
      <c r="E49" s="4">
        <v>15</v>
      </c>
      <c r="F49" s="3"/>
      <c r="G49" s="3"/>
      <c r="H49" s="5">
        <v>44987</v>
      </c>
    </row>
    <row r="50" spans="1:8">
      <c r="A50" s="3" t="s">
        <v>70</v>
      </c>
      <c r="B50" s="3" t="s">
        <v>39</v>
      </c>
      <c r="C50" s="4">
        <v>5</v>
      </c>
      <c r="D50" s="4">
        <v>3</v>
      </c>
      <c r="E50" s="4">
        <v>15</v>
      </c>
      <c r="F50" s="3" t="s">
        <v>14</v>
      </c>
      <c r="G50" s="3"/>
      <c r="H50" s="5">
        <v>45103</v>
      </c>
    </row>
    <row r="51" spans="1:8">
      <c r="A51" s="3" t="s">
        <v>71</v>
      </c>
      <c r="B51" s="3" t="s">
        <v>13</v>
      </c>
      <c r="C51" s="4">
        <v>3</v>
      </c>
      <c r="D51" s="4">
        <v>3</v>
      </c>
      <c r="E51" s="4">
        <v>9</v>
      </c>
      <c r="F51" s="3"/>
      <c r="G51" s="3" t="s">
        <v>10030</v>
      </c>
      <c r="H51" s="5">
        <v>45048</v>
      </c>
    </row>
    <row r="52" spans="1:8">
      <c r="A52" s="3" t="s">
        <v>72</v>
      </c>
      <c r="B52" s="3" t="s">
        <v>13</v>
      </c>
      <c r="C52" s="4">
        <v>5</v>
      </c>
      <c r="D52" s="4">
        <v>3</v>
      </c>
      <c r="E52" s="4">
        <v>15</v>
      </c>
      <c r="F52" s="3"/>
      <c r="G52" s="3" t="s">
        <v>11</v>
      </c>
      <c r="H52" s="5">
        <v>45174</v>
      </c>
    </row>
    <row r="53" spans="1:8">
      <c r="A53" s="3" t="s">
        <v>73</v>
      </c>
      <c r="B53" s="3" t="s">
        <v>19</v>
      </c>
      <c r="C53" s="4">
        <v>5</v>
      </c>
      <c r="D53" s="4">
        <v>5</v>
      </c>
      <c r="E53" s="4">
        <v>25</v>
      </c>
      <c r="F53" s="3" t="s">
        <v>10030</v>
      </c>
      <c r="G53" s="3" t="s">
        <v>11</v>
      </c>
      <c r="H53" s="5">
        <v>44934</v>
      </c>
    </row>
    <row r="54" spans="1:8">
      <c r="A54" s="3" t="s">
        <v>74</v>
      </c>
      <c r="B54" s="3" t="s">
        <v>10031</v>
      </c>
      <c r="C54" s="4">
        <v>5</v>
      </c>
      <c r="D54" s="4">
        <v>5</v>
      </c>
      <c r="E54" s="4">
        <v>25</v>
      </c>
      <c r="F54" s="3" t="s">
        <v>22</v>
      </c>
      <c r="G54" s="3"/>
      <c r="H54" s="5">
        <v>45000</v>
      </c>
    </row>
    <row r="55" spans="1:8">
      <c r="A55" s="3" t="s">
        <v>75</v>
      </c>
      <c r="B55" s="3" t="s">
        <v>24</v>
      </c>
      <c r="C55" s="4">
        <v>3</v>
      </c>
      <c r="D55" s="4">
        <v>4</v>
      </c>
      <c r="E55" s="4">
        <v>12</v>
      </c>
      <c r="F55" s="3" t="s">
        <v>10</v>
      </c>
      <c r="G55" s="3"/>
      <c r="H55" s="5">
        <v>45255</v>
      </c>
    </row>
    <row r="56" spans="1:8">
      <c r="A56" s="3" t="s">
        <v>76</v>
      </c>
      <c r="B56" s="3" t="s">
        <v>24</v>
      </c>
      <c r="C56" s="4">
        <v>5</v>
      </c>
      <c r="D56" s="4">
        <v>4</v>
      </c>
      <c r="E56" s="4">
        <v>20</v>
      </c>
      <c r="F56" s="3" t="s">
        <v>22</v>
      </c>
      <c r="G56" s="3" t="s">
        <v>11</v>
      </c>
      <c r="H56" s="5">
        <v>45265</v>
      </c>
    </row>
    <row r="57" spans="1:8">
      <c r="A57" s="3" t="s">
        <v>77</v>
      </c>
      <c r="B57" s="3" t="s">
        <v>17</v>
      </c>
      <c r="C57" s="3" t="s">
        <v>10030</v>
      </c>
      <c r="D57" s="4">
        <v>1</v>
      </c>
      <c r="E57" s="4">
        <v>2</v>
      </c>
      <c r="F57" s="3" t="s">
        <v>10</v>
      </c>
      <c r="G57" s="3" t="s">
        <v>11</v>
      </c>
      <c r="H57" s="5">
        <v>45004</v>
      </c>
    </row>
    <row r="58" spans="1:8">
      <c r="A58" s="3" t="s">
        <v>78</v>
      </c>
      <c r="B58" s="3" t="s">
        <v>13</v>
      </c>
      <c r="C58" s="4">
        <v>5</v>
      </c>
      <c r="D58" s="3"/>
      <c r="E58" s="4">
        <v>15</v>
      </c>
      <c r="F58" s="3"/>
      <c r="G58" s="3" t="s">
        <v>11</v>
      </c>
      <c r="H58" s="5">
        <v>45104</v>
      </c>
    </row>
    <row r="59" spans="1:8">
      <c r="A59" s="3" t="s">
        <v>79</v>
      </c>
      <c r="B59" s="3" t="s">
        <v>13</v>
      </c>
      <c r="C59" s="3" t="s">
        <v>10031</v>
      </c>
      <c r="D59" s="4">
        <v>3</v>
      </c>
      <c r="E59" s="4">
        <v>3</v>
      </c>
      <c r="F59" s="3" t="s">
        <v>22</v>
      </c>
      <c r="G59" s="3" t="s">
        <v>15</v>
      </c>
      <c r="H59" s="5">
        <v>45035</v>
      </c>
    </row>
    <row r="60" spans="1:8">
      <c r="A60" s="3" t="s">
        <v>80</v>
      </c>
      <c r="B60" s="3" t="s">
        <v>27</v>
      </c>
      <c r="C60" s="4">
        <v>4</v>
      </c>
      <c r="D60" s="4">
        <v>4</v>
      </c>
      <c r="E60" s="4">
        <v>16</v>
      </c>
      <c r="F60" s="3" t="s">
        <v>14</v>
      </c>
      <c r="G60" s="3" t="s">
        <v>11</v>
      </c>
      <c r="H60" s="5">
        <v>45233</v>
      </c>
    </row>
    <row r="61" spans="1:8">
      <c r="A61" s="3" t="s">
        <v>81</v>
      </c>
      <c r="B61" s="3" t="s">
        <v>39</v>
      </c>
      <c r="C61" s="4">
        <v>5</v>
      </c>
      <c r="D61" s="4">
        <v>3</v>
      </c>
      <c r="E61" s="4">
        <v>15</v>
      </c>
      <c r="F61" s="3"/>
      <c r="G61" s="3" t="s">
        <v>15</v>
      </c>
      <c r="H61" s="5">
        <v>45206</v>
      </c>
    </row>
    <row r="62" spans="1:8">
      <c r="A62" s="3" t="s">
        <v>82</v>
      </c>
      <c r="B62" s="3" t="s">
        <v>19</v>
      </c>
      <c r="C62" s="4">
        <v>1</v>
      </c>
      <c r="D62" s="4">
        <v>5</v>
      </c>
      <c r="E62" s="4">
        <v>5</v>
      </c>
      <c r="F62" s="3"/>
      <c r="G62" s="3"/>
      <c r="H62" s="5">
        <v>45199</v>
      </c>
    </row>
    <row r="63" spans="1:8">
      <c r="A63" s="3" t="s">
        <v>83</v>
      </c>
      <c r="B63" s="3"/>
      <c r="C63" s="4">
        <v>1</v>
      </c>
      <c r="D63" s="4">
        <v>3</v>
      </c>
      <c r="E63" s="4">
        <v>3</v>
      </c>
      <c r="F63" s="3"/>
      <c r="G63" s="3" t="s">
        <v>15</v>
      </c>
      <c r="H63" s="5">
        <v>45208</v>
      </c>
    </row>
    <row r="64" spans="1:8">
      <c r="A64" s="3" t="s">
        <v>84</v>
      </c>
      <c r="B64" s="3" t="s">
        <v>27</v>
      </c>
      <c r="C64" s="4">
        <v>1</v>
      </c>
      <c r="D64" s="4">
        <v>4</v>
      </c>
      <c r="E64" s="4">
        <v>4</v>
      </c>
      <c r="F64" s="3" t="s">
        <v>14</v>
      </c>
      <c r="G64" s="3"/>
      <c r="H64" s="5">
        <v>45073</v>
      </c>
    </row>
    <row r="65" spans="1:8">
      <c r="A65" s="3" t="s">
        <v>85</v>
      </c>
      <c r="B65" s="3" t="s">
        <v>10031</v>
      </c>
      <c r="C65" s="4">
        <v>3</v>
      </c>
      <c r="D65" s="4">
        <v>5</v>
      </c>
      <c r="E65" s="4">
        <v>15</v>
      </c>
      <c r="F65" s="3"/>
      <c r="G65" s="3" t="s">
        <v>11</v>
      </c>
      <c r="H65" s="5">
        <v>45248</v>
      </c>
    </row>
    <row r="66" spans="1:8">
      <c r="A66" s="3" t="s">
        <v>86</v>
      </c>
      <c r="B66" s="3" t="s">
        <v>24</v>
      </c>
      <c r="C66" s="4">
        <v>4</v>
      </c>
      <c r="D66" s="4">
        <v>4</v>
      </c>
      <c r="E66" s="4">
        <v>16</v>
      </c>
      <c r="F66" s="3" t="s">
        <v>22</v>
      </c>
      <c r="G66" s="3"/>
      <c r="H66" s="5">
        <v>45078</v>
      </c>
    </row>
    <row r="67" spans="1:8">
      <c r="A67" s="3" t="s">
        <v>87</v>
      </c>
      <c r="B67" s="3" t="s">
        <v>27</v>
      </c>
      <c r="C67" s="4">
        <v>3</v>
      </c>
      <c r="D67" s="3"/>
      <c r="E67" s="3"/>
      <c r="F67" s="3"/>
      <c r="G67" s="3" t="s">
        <v>15</v>
      </c>
      <c r="H67" s="5">
        <v>45219</v>
      </c>
    </row>
    <row r="68" spans="1:8">
      <c r="A68" s="3" t="s">
        <v>88</v>
      </c>
      <c r="B68" s="3" t="s">
        <v>39</v>
      </c>
      <c r="C68" s="3"/>
      <c r="D68" s="4">
        <v>3</v>
      </c>
      <c r="E68" s="4">
        <v>6</v>
      </c>
      <c r="F68" s="3" t="s">
        <v>14</v>
      </c>
      <c r="G68" s="3"/>
      <c r="H68" s="5">
        <v>45015</v>
      </c>
    </row>
    <row r="69" spans="1:8">
      <c r="A69" s="3" t="s">
        <v>89</v>
      </c>
      <c r="B69" s="3" t="s">
        <v>17</v>
      </c>
      <c r="C69" s="4">
        <v>1</v>
      </c>
      <c r="D69" s="4">
        <v>1</v>
      </c>
      <c r="E69" s="4">
        <v>1</v>
      </c>
      <c r="F69" s="3" t="s">
        <v>10</v>
      </c>
      <c r="G69" s="3" t="s">
        <v>11</v>
      </c>
      <c r="H69" s="5">
        <v>45202</v>
      </c>
    </row>
    <row r="70" spans="1:8">
      <c r="A70" s="3" t="s">
        <v>90</v>
      </c>
      <c r="B70" s="3" t="s">
        <v>19</v>
      </c>
      <c r="C70" s="4">
        <v>2</v>
      </c>
      <c r="D70" s="3" t="s">
        <v>10030</v>
      </c>
      <c r="E70" s="4">
        <v>10</v>
      </c>
      <c r="F70" s="3"/>
      <c r="G70" s="3" t="s">
        <v>15</v>
      </c>
      <c r="H70" s="5">
        <v>45226</v>
      </c>
    </row>
    <row r="71" spans="1:8">
      <c r="A71" s="3" t="s">
        <v>91</v>
      </c>
      <c r="B71" s="3" t="s">
        <v>10030</v>
      </c>
      <c r="C71" s="4">
        <v>5</v>
      </c>
      <c r="D71" s="4">
        <v>3</v>
      </c>
      <c r="E71" s="4">
        <v>15</v>
      </c>
      <c r="F71" s="3" t="s">
        <v>22</v>
      </c>
      <c r="G71" s="3" t="s">
        <v>15</v>
      </c>
      <c r="H71" s="5">
        <v>45022</v>
      </c>
    </row>
    <row r="72" spans="1:8">
      <c r="A72" s="3" t="s">
        <v>92</v>
      </c>
      <c r="B72" s="3" t="s">
        <v>35</v>
      </c>
      <c r="C72" s="4">
        <v>2</v>
      </c>
      <c r="D72" s="4">
        <v>1.5</v>
      </c>
      <c r="E72" s="4">
        <v>3</v>
      </c>
      <c r="F72" s="3" t="s">
        <v>14</v>
      </c>
      <c r="G72" s="3" t="s">
        <v>15</v>
      </c>
      <c r="H72" s="5">
        <v>45007</v>
      </c>
    </row>
    <row r="73" spans="1:8">
      <c r="A73" s="3" t="s">
        <v>93</v>
      </c>
      <c r="B73" s="3" t="s">
        <v>13</v>
      </c>
      <c r="C73" s="4">
        <v>2</v>
      </c>
      <c r="D73" s="4">
        <v>3</v>
      </c>
      <c r="E73" s="4">
        <v>6</v>
      </c>
      <c r="F73" s="3" t="s">
        <v>10</v>
      </c>
      <c r="G73" s="3" t="s">
        <v>15</v>
      </c>
      <c r="H73" s="5">
        <v>44957</v>
      </c>
    </row>
    <row r="74" spans="1:8">
      <c r="A74" s="3" t="s">
        <v>94</v>
      </c>
      <c r="B74" s="3"/>
      <c r="C74" s="4">
        <v>1</v>
      </c>
      <c r="D74" s="4">
        <v>1</v>
      </c>
      <c r="E74" s="4">
        <v>1</v>
      </c>
      <c r="F74" s="3" t="s">
        <v>14</v>
      </c>
      <c r="G74" s="3" t="s">
        <v>15</v>
      </c>
      <c r="H74" s="5">
        <v>45268</v>
      </c>
    </row>
    <row r="75" spans="1:8">
      <c r="A75" s="3" t="s">
        <v>95</v>
      </c>
      <c r="B75" s="3" t="s">
        <v>19</v>
      </c>
      <c r="C75" s="4">
        <v>2</v>
      </c>
      <c r="D75" s="4">
        <v>5</v>
      </c>
      <c r="E75" s="4">
        <v>10</v>
      </c>
      <c r="F75" s="3"/>
      <c r="G75" s="3" t="s">
        <v>10030</v>
      </c>
      <c r="H75" s="5">
        <v>45096</v>
      </c>
    </row>
    <row r="76" spans="1:8">
      <c r="A76" s="3" t="s">
        <v>96</v>
      </c>
      <c r="B76" s="3" t="s">
        <v>24</v>
      </c>
      <c r="C76" s="4">
        <v>2</v>
      </c>
      <c r="D76" s="4">
        <v>4</v>
      </c>
      <c r="E76" s="4">
        <v>8</v>
      </c>
      <c r="F76" s="3" t="s">
        <v>10</v>
      </c>
      <c r="G76" s="3" t="s">
        <v>10030</v>
      </c>
      <c r="H76" s="5">
        <v>45274</v>
      </c>
    </row>
    <row r="77" spans="1:8">
      <c r="A77" s="3" t="s">
        <v>97</v>
      </c>
      <c r="B77" s="3" t="s">
        <v>9</v>
      </c>
      <c r="C77" s="4">
        <v>1</v>
      </c>
      <c r="D77" s="4">
        <v>2</v>
      </c>
      <c r="E77" s="4">
        <v>2</v>
      </c>
      <c r="F77" s="3" t="s">
        <v>14</v>
      </c>
      <c r="G77" s="3" t="s">
        <v>11</v>
      </c>
      <c r="H77" s="5">
        <v>45123</v>
      </c>
    </row>
    <row r="78" spans="1:8">
      <c r="A78" s="3" t="s">
        <v>98</v>
      </c>
      <c r="B78" s="3" t="s">
        <v>27</v>
      </c>
      <c r="C78" s="4">
        <v>4</v>
      </c>
      <c r="D78" s="4">
        <v>4</v>
      </c>
      <c r="E78" s="4">
        <v>16</v>
      </c>
      <c r="F78" s="3" t="s">
        <v>14</v>
      </c>
      <c r="G78" s="3"/>
      <c r="H78" s="5">
        <v>44979</v>
      </c>
    </row>
    <row r="79" spans="1:8">
      <c r="A79" s="3" t="s">
        <v>99</v>
      </c>
      <c r="B79" s="3" t="s">
        <v>19</v>
      </c>
      <c r="C79" s="4">
        <v>1</v>
      </c>
      <c r="D79" s="4">
        <v>5</v>
      </c>
      <c r="E79" s="4">
        <v>5</v>
      </c>
      <c r="F79" s="3"/>
      <c r="G79" s="3" t="s">
        <v>15</v>
      </c>
      <c r="H79" s="3"/>
    </row>
    <row r="80" spans="1:8">
      <c r="A80" s="3" t="s">
        <v>100</v>
      </c>
      <c r="B80" s="3" t="s">
        <v>35</v>
      </c>
      <c r="C80" s="4">
        <v>5</v>
      </c>
      <c r="D80" s="4">
        <v>1.5</v>
      </c>
      <c r="E80" s="4">
        <v>7.5</v>
      </c>
      <c r="F80" s="3" t="s">
        <v>14</v>
      </c>
      <c r="G80" s="3"/>
      <c r="H80" s="5">
        <v>45079</v>
      </c>
    </row>
    <row r="81" spans="1:8">
      <c r="A81" s="3" t="s">
        <v>101</v>
      </c>
      <c r="B81" s="3" t="s">
        <v>39</v>
      </c>
      <c r="C81" s="4">
        <v>4</v>
      </c>
      <c r="D81" s="4">
        <v>3</v>
      </c>
      <c r="E81" s="4">
        <v>12</v>
      </c>
      <c r="F81" s="3" t="s">
        <v>14</v>
      </c>
      <c r="G81" s="3" t="s">
        <v>15</v>
      </c>
      <c r="H81" s="5">
        <v>45092</v>
      </c>
    </row>
    <row r="82" spans="1:8">
      <c r="A82" s="3" t="s">
        <v>102</v>
      </c>
      <c r="B82" s="3" t="s">
        <v>9</v>
      </c>
      <c r="C82" s="4">
        <v>2</v>
      </c>
      <c r="D82" s="4">
        <v>2</v>
      </c>
      <c r="E82" s="4">
        <v>4</v>
      </c>
      <c r="F82" s="3" t="s">
        <v>10</v>
      </c>
      <c r="G82" s="3" t="s">
        <v>15</v>
      </c>
      <c r="H82" s="5">
        <v>45269</v>
      </c>
    </row>
    <row r="83" spans="1:8">
      <c r="A83" s="3" t="s">
        <v>103</v>
      </c>
      <c r="B83" s="3" t="s">
        <v>27</v>
      </c>
      <c r="C83" s="4">
        <v>2</v>
      </c>
      <c r="D83" s="4">
        <v>4</v>
      </c>
      <c r="E83" s="4">
        <v>8</v>
      </c>
      <c r="F83" s="3"/>
      <c r="G83" s="3" t="s">
        <v>15</v>
      </c>
      <c r="H83" s="5">
        <v>45034</v>
      </c>
    </row>
    <row r="84" spans="1:8">
      <c r="A84" s="3" t="s">
        <v>104</v>
      </c>
      <c r="B84" s="3" t="s">
        <v>17</v>
      </c>
      <c r="C84" s="4">
        <v>2</v>
      </c>
      <c r="D84" s="4">
        <v>1</v>
      </c>
      <c r="E84" s="4">
        <v>2</v>
      </c>
      <c r="F84" s="3"/>
      <c r="G84" s="3"/>
      <c r="H84" s="5">
        <v>45237</v>
      </c>
    </row>
    <row r="85" spans="1:8">
      <c r="A85" s="3" t="s">
        <v>105</v>
      </c>
      <c r="B85" s="3" t="s">
        <v>13</v>
      </c>
      <c r="C85" s="4">
        <v>3</v>
      </c>
      <c r="D85" s="4">
        <v>3</v>
      </c>
      <c r="E85" s="4">
        <v>9</v>
      </c>
      <c r="F85" s="3" t="s">
        <v>14</v>
      </c>
      <c r="G85" s="3" t="s">
        <v>15</v>
      </c>
      <c r="H85" s="5">
        <v>45227</v>
      </c>
    </row>
    <row r="86" spans="1:8">
      <c r="A86" s="3" t="s">
        <v>106</v>
      </c>
      <c r="B86" s="3" t="s">
        <v>13</v>
      </c>
      <c r="C86" s="4">
        <v>4</v>
      </c>
      <c r="D86" s="4">
        <v>3</v>
      </c>
      <c r="E86" s="4">
        <v>12</v>
      </c>
      <c r="F86" s="3" t="s">
        <v>10</v>
      </c>
      <c r="G86" s="3"/>
      <c r="H86" s="5">
        <v>45282</v>
      </c>
    </row>
    <row r="87" spans="1:8">
      <c r="A87" s="3" t="s">
        <v>107</v>
      </c>
      <c r="B87" s="3" t="s">
        <v>35</v>
      </c>
      <c r="C87" s="4">
        <v>3</v>
      </c>
      <c r="D87" s="3"/>
      <c r="E87" s="4">
        <v>4.5</v>
      </c>
      <c r="F87" s="3" t="s">
        <v>14</v>
      </c>
      <c r="G87" s="3" t="s">
        <v>10031</v>
      </c>
      <c r="H87" s="5">
        <v>45228</v>
      </c>
    </row>
    <row r="88" spans="1:8">
      <c r="A88" s="3" t="s">
        <v>108</v>
      </c>
      <c r="B88" s="3" t="s">
        <v>13</v>
      </c>
      <c r="C88" s="4">
        <v>5</v>
      </c>
      <c r="D88" s="4">
        <v>3</v>
      </c>
      <c r="E88" s="4">
        <v>15</v>
      </c>
      <c r="F88" s="3" t="s">
        <v>10</v>
      </c>
      <c r="G88" s="3" t="s">
        <v>10030</v>
      </c>
      <c r="H88" s="5">
        <v>45046</v>
      </c>
    </row>
    <row r="89" spans="1:8">
      <c r="A89" s="3" t="s">
        <v>109</v>
      </c>
      <c r="B89" s="3" t="s">
        <v>17</v>
      </c>
      <c r="C89" s="4">
        <v>5</v>
      </c>
      <c r="D89" s="4">
        <v>1</v>
      </c>
      <c r="E89" s="4">
        <v>5</v>
      </c>
      <c r="F89" s="3"/>
      <c r="G89" s="3" t="s">
        <v>11</v>
      </c>
      <c r="H89" s="5">
        <v>45018</v>
      </c>
    </row>
    <row r="90" spans="1:8">
      <c r="A90" s="3" t="s">
        <v>110</v>
      </c>
      <c r="B90" s="3" t="s">
        <v>10030</v>
      </c>
      <c r="C90" s="4">
        <v>1</v>
      </c>
      <c r="D90" s="4">
        <v>5</v>
      </c>
      <c r="E90" s="4">
        <v>5</v>
      </c>
      <c r="F90" s="3" t="s">
        <v>22</v>
      </c>
      <c r="G90" s="3" t="s">
        <v>11</v>
      </c>
      <c r="H90" s="5">
        <v>45070</v>
      </c>
    </row>
    <row r="91" spans="1:8">
      <c r="A91" s="3" t="s">
        <v>111</v>
      </c>
      <c r="B91" s="3"/>
      <c r="C91" s="4">
        <v>5</v>
      </c>
      <c r="D91" s="4">
        <v>1</v>
      </c>
      <c r="E91" s="4">
        <v>5</v>
      </c>
      <c r="F91" s="3"/>
      <c r="G91" s="3" t="s">
        <v>15</v>
      </c>
      <c r="H91" s="5">
        <v>44997</v>
      </c>
    </row>
    <row r="92" spans="1:8">
      <c r="A92" s="3" t="s">
        <v>112</v>
      </c>
      <c r="B92" s="3" t="s">
        <v>35</v>
      </c>
      <c r="C92" s="4">
        <v>2</v>
      </c>
      <c r="D92" s="4">
        <v>1.5</v>
      </c>
      <c r="E92" s="4">
        <v>3</v>
      </c>
      <c r="F92" s="3" t="s">
        <v>10</v>
      </c>
      <c r="G92" s="3" t="s">
        <v>15</v>
      </c>
      <c r="H92" s="5">
        <v>45154</v>
      </c>
    </row>
    <row r="93" spans="1:8">
      <c r="A93" s="3" t="s">
        <v>113</v>
      </c>
      <c r="B93" s="3" t="s">
        <v>10031</v>
      </c>
      <c r="C93" s="4">
        <v>5</v>
      </c>
      <c r="D93" s="4">
        <v>3</v>
      </c>
      <c r="E93" s="4">
        <v>15</v>
      </c>
      <c r="F93" s="3"/>
      <c r="G93" s="3" t="s">
        <v>15</v>
      </c>
      <c r="H93" s="5">
        <v>45227</v>
      </c>
    </row>
    <row r="94" spans="1:8">
      <c r="A94" s="3" t="s">
        <v>114</v>
      </c>
      <c r="B94" s="3" t="s">
        <v>39</v>
      </c>
      <c r="C94" s="4">
        <v>5</v>
      </c>
      <c r="D94" s="4">
        <v>3</v>
      </c>
      <c r="E94" s="4">
        <v>15</v>
      </c>
      <c r="F94" s="3" t="s">
        <v>10</v>
      </c>
      <c r="G94" s="3"/>
      <c r="H94" s="5">
        <v>45179</v>
      </c>
    </row>
    <row r="95" spans="1:8">
      <c r="A95" s="3" t="s">
        <v>115</v>
      </c>
      <c r="B95" s="3" t="s">
        <v>9</v>
      </c>
      <c r="C95" s="4">
        <v>3</v>
      </c>
      <c r="D95" s="4">
        <v>2</v>
      </c>
      <c r="E95" s="4">
        <v>6</v>
      </c>
      <c r="F95" s="3" t="s">
        <v>10</v>
      </c>
      <c r="G95" s="3"/>
      <c r="H95" s="5">
        <v>44992</v>
      </c>
    </row>
    <row r="96" spans="1:8">
      <c r="A96" s="3" t="s">
        <v>116</v>
      </c>
      <c r="B96" s="3" t="s">
        <v>39</v>
      </c>
      <c r="C96" s="4">
        <v>3</v>
      </c>
      <c r="D96" s="4">
        <v>3</v>
      </c>
      <c r="E96" s="3" t="s">
        <v>10031</v>
      </c>
      <c r="F96" s="3" t="s">
        <v>14</v>
      </c>
      <c r="G96" s="3" t="s">
        <v>11</v>
      </c>
      <c r="H96" s="5">
        <v>45145</v>
      </c>
    </row>
    <row r="97" spans="1:8">
      <c r="A97" s="3" t="s">
        <v>117</v>
      </c>
      <c r="B97" s="3" t="s">
        <v>19</v>
      </c>
      <c r="C97" s="4">
        <v>3</v>
      </c>
      <c r="D97" s="4">
        <v>5</v>
      </c>
      <c r="E97" s="4">
        <v>15</v>
      </c>
      <c r="F97" s="3" t="s">
        <v>10030</v>
      </c>
      <c r="G97" s="3" t="s">
        <v>11</v>
      </c>
      <c r="H97" s="5">
        <v>45158</v>
      </c>
    </row>
    <row r="98" spans="1:8">
      <c r="A98" s="3" t="s">
        <v>118</v>
      </c>
      <c r="B98" s="3" t="s">
        <v>19</v>
      </c>
      <c r="C98" s="4">
        <v>5</v>
      </c>
      <c r="D98" s="4">
        <v>5</v>
      </c>
      <c r="E98" s="4">
        <v>25</v>
      </c>
      <c r="F98" s="3" t="s">
        <v>14</v>
      </c>
      <c r="G98" s="3" t="s">
        <v>15</v>
      </c>
      <c r="H98" s="5">
        <v>45087</v>
      </c>
    </row>
    <row r="99" spans="1:8">
      <c r="A99" s="3" t="s">
        <v>119</v>
      </c>
      <c r="B99" s="3" t="s">
        <v>9</v>
      </c>
      <c r="C99" s="4">
        <v>4</v>
      </c>
      <c r="D99" s="4">
        <v>2</v>
      </c>
      <c r="E99" s="4">
        <v>8</v>
      </c>
      <c r="F99" s="3" t="s">
        <v>22</v>
      </c>
      <c r="G99" s="3" t="s">
        <v>15</v>
      </c>
      <c r="H99" s="5">
        <v>45031</v>
      </c>
    </row>
    <row r="100" spans="1:8">
      <c r="A100" s="3" t="s">
        <v>120</v>
      </c>
      <c r="B100" s="3" t="s">
        <v>39</v>
      </c>
      <c r="C100" s="4">
        <v>4</v>
      </c>
      <c r="D100" s="4">
        <v>3</v>
      </c>
      <c r="E100" s="4">
        <v>12</v>
      </c>
      <c r="F100" s="3" t="s">
        <v>14</v>
      </c>
      <c r="G100" s="3" t="s">
        <v>11</v>
      </c>
      <c r="H100" s="5">
        <v>45073</v>
      </c>
    </row>
    <row r="101" spans="1:8">
      <c r="A101" s="3" t="s">
        <v>121</v>
      </c>
      <c r="B101" s="3" t="s">
        <v>9</v>
      </c>
      <c r="C101" s="4">
        <v>4</v>
      </c>
      <c r="D101" s="4">
        <v>2</v>
      </c>
      <c r="E101" s="4">
        <v>8</v>
      </c>
      <c r="F101" s="3" t="s">
        <v>14</v>
      </c>
      <c r="G101" s="3" t="s">
        <v>15</v>
      </c>
      <c r="H101" s="5">
        <v>45132</v>
      </c>
    </row>
    <row r="102" spans="1:8">
      <c r="A102" s="3" t="s">
        <v>122</v>
      </c>
      <c r="B102" s="3"/>
      <c r="C102" s="4">
        <v>5</v>
      </c>
      <c r="D102" s="4">
        <v>5</v>
      </c>
      <c r="E102" s="4">
        <v>25</v>
      </c>
      <c r="F102" s="3" t="s">
        <v>14</v>
      </c>
      <c r="G102" s="3" t="s">
        <v>11</v>
      </c>
      <c r="H102" s="5">
        <v>45229</v>
      </c>
    </row>
    <row r="103" spans="1:8">
      <c r="A103" s="3" t="s">
        <v>123</v>
      </c>
      <c r="B103" s="3" t="s">
        <v>19</v>
      </c>
      <c r="C103" s="4">
        <v>3</v>
      </c>
      <c r="D103" s="4">
        <v>5</v>
      </c>
      <c r="E103" s="4">
        <v>15</v>
      </c>
      <c r="F103" s="3"/>
      <c r="G103" s="3" t="s">
        <v>11</v>
      </c>
      <c r="H103" s="5">
        <v>45227</v>
      </c>
    </row>
    <row r="104" spans="1:8">
      <c r="A104" s="3" t="s">
        <v>124</v>
      </c>
      <c r="B104" s="3" t="s">
        <v>39</v>
      </c>
      <c r="C104" s="4">
        <v>2</v>
      </c>
      <c r="D104" s="4">
        <v>3</v>
      </c>
      <c r="E104" s="4">
        <v>6</v>
      </c>
      <c r="F104" s="3" t="s">
        <v>22</v>
      </c>
      <c r="G104" s="3" t="s">
        <v>11</v>
      </c>
      <c r="H104" s="5">
        <v>45275</v>
      </c>
    </row>
    <row r="105" spans="1:8">
      <c r="A105" s="3" t="s">
        <v>125</v>
      </c>
      <c r="B105" s="3" t="s">
        <v>13</v>
      </c>
      <c r="C105" s="4">
        <v>4</v>
      </c>
      <c r="D105" s="4">
        <v>3</v>
      </c>
      <c r="E105" s="4">
        <v>12</v>
      </c>
      <c r="F105" s="3"/>
      <c r="G105" s="3" t="s">
        <v>11</v>
      </c>
      <c r="H105" s="3" t="s">
        <v>10030</v>
      </c>
    </row>
    <row r="106" spans="1:8">
      <c r="A106" s="3" t="s">
        <v>126</v>
      </c>
      <c r="B106" s="3" t="s">
        <v>39</v>
      </c>
      <c r="C106" s="4">
        <v>2</v>
      </c>
      <c r="D106" s="3"/>
      <c r="E106" s="4">
        <v>6</v>
      </c>
      <c r="F106" s="3"/>
      <c r="G106" s="3"/>
      <c r="H106" s="3"/>
    </row>
    <row r="107" spans="1:8">
      <c r="A107" s="3" t="s">
        <v>127</v>
      </c>
      <c r="B107" s="3" t="s">
        <v>19</v>
      </c>
      <c r="C107" s="4">
        <v>4</v>
      </c>
      <c r="D107" s="4">
        <v>5</v>
      </c>
      <c r="E107" s="4">
        <v>20</v>
      </c>
      <c r="F107" s="3" t="s">
        <v>10030</v>
      </c>
      <c r="G107" s="3" t="s">
        <v>15</v>
      </c>
      <c r="H107" s="5">
        <v>44982</v>
      </c>
    </row>
    <row r="108" spans="1:8">
      <c r="A108" s="3" t="s">
        <v>128</v>
      </c>
      <c r="B108" s="3" t="s">
        <v>17</v>
      </c>
      <c r="C108" s="4">
        <v>3</v>
      </c>
      <c r="D108" s="4">
        <v>1</v>
      </c>
      <c r="E108" s="4">
        <v>3</v>
      </c>
      <c r="F108" s="3" t="s">
        <v>10</v>
      </c>
      <c r="G108" s="3" t="s">
        <v>10031</v>
      </c>
      <c r="H108" s="5">
        <v>45019</v>
      </c>
    </row>
    <row r="109" spans="1:8">
      <c r="A109" s="3" t="s">
        <v>129</v>
      </c>
      <c r="B109" s="3" t="s">
        <v>17</v>
      </c>
      <c r="C109" s="4">
        <v>3</v>
      </c>
      <c r="D109" s="4">
        <v>1</v>
      </c>
      <c r="E109" s="4">
        <v>3</v>
      </c>
      <c r="F109" s="3" t="s">
        <v>10</v>
      </c>
      <c r="G109" s="3"/>
      <c r="H109" s="5">
        <v>45207</v>
      </c>
    </row>
    <row r="110" spans="1:8">
      <c r="A110" s="3" t="s">
        <v>130</v>
      </c>
      <c r="B110" s="3" t="s">
        <v>17</v>
      </c>
      <c r="C110" s="4">
        <v>5</v>
      </c>
      <c r="D110" s="4">
        <v>1</v>
      </c>
      <c r="E110" s="4">
        <v>5</v>
      </c>
      <c r="F110" s="3" t="s">
        <v>22</v>
      </c>
      <c r="G110" s="3" t="s">
        <v>11</v>
      </c>
      <c r="H110" s="5">
        <v>45288</v>
      </c>
    </row>
    <row r="111" spans="1:8">
      <c r="A111" s="3" t="s">
        <v>131</v>
      </c>
      <c r="B111" s="3" t="s">
        <v>35</v>
      </c>
      <c r="C111" s="4">
        <v>4</v>
      </c>
      <c r="D111" s="4">
        <v>1.5</v>
      </c>
      <c r="E111" s="4">
        <v>6</v>
      </c>
      <c r="F111" s="3" t="s">
        <v>22</v>
      </c>
      <c r="G111" s="3"/>
      <c r="H111" s="5">
        <v>45168</v>
      </c>
    </row>
    <row r="112" spans="1:8">
      <c r="A112" s="3" t="s">
        <v>132</v>
      </c>
      <c r="B112" s="3" t="s">
        <v>27</v>
      </c>
      <c r="C112" s="4">
        <v>1</v>
      </c>
      <c r="D112" s="4">
        <v>4</v>
      </c>
      <c r="E112" s="4">
        <v>4</v>
      </c>
      <c r="F112" s="3"/>
      <c r="G112" s="3" t="s">
        <v>15</v>
      </c>
      <c r="H112" s="5">
        <v>44960</v>
      </c>
    </row>
    <row r="113" spans="1:8">
      <c r="A113" s="3" t="s">
        <v>133</v>
      </c>
      <c r="B113" s="3" t="s">
        <v>24</v>
      </c>
      <c r="C113" s="4">
        <v>2</v>
      </c>
      <c r="D113" s="4">
        <v>4</v>
      </c>
      <c r="E113" s="4">
        <v>8</v>
      </c>
      <c r="F113" s="3" t="s">
        <v>10</v>
      </c>
      <c r="G113" s="3"/>
      <c r="H113" s="5">
        <v>45181</v>
      </c>
    </row>
    <row r="114" spans="1:8">
      <c r="A114" s="3" t="s">
        <v>134</v>
      </c>
      <c r="B114" s="3" t="s">
        <v>24</v>
      </c>
      <c r="C114" s="4">
        <v>5</v>
      </c>
      <c r="D114" s="4">
        <v>4</v>
      </c>
      <c r="E114" s="4">
        <v>20</v>
      </c>
      <c r="F114" s="3"/>
      <c r="G114" s="3" t="s">
        <v>11</v>
      </c>
      <c r="H114" s="5">
        <v>45043</v>
      </c>
    </row>
    <row r="115" spans="1:8">
      <c r="A115" s="3" t="s">
        <v>135</v>
      </c>
      <c r="B115" s="3" t="s">
        <v>39</v>
      </c>
      <c r="C115" s="4">
        <v>3</v>
      </c>
      <c r="D115" s="4">
        <v>3</v>
      </c>
      <c r="E115" s="4">
        <v>9</v>
      </c>
      <c r="F115" s="3" t="s">
        <v>22</v>
      </c>
      <c r="G115" s="3"/>
      <c r="H115" s="5">
        <v>45050</v>
      </c>
    </row>
    <row r="116" spans="1:8">
      <c r="A116" s="3" t="s">
        <v>136</v>
      </c>
      <c r="B116" s="3" t="s">
        <v>9</v>
      </c>
      <c r="C116" s="4">
        <v>5</v>
      </c>
      <c r="D116" s="4">
        <v>2</v>
      </c>
      <c r="E116" s="4">
        <v>10</v>
      </c>
      <c r="F116" s="3" t="s">
        <v>22</v>
      </c>
      <c r="G116" s="3"/>
      <c r="H116" s="5">
        <v>44978</v>
      </c>
    </row>
    <row r="117" spans="1:8">
      <c r="A117" s="3" t="s">
        <v>137</v>
      </c>
      <c r="B117" s="3" t="s">
        <v>19</v>
      </c>
      <c r="C117" s="4">
        <v>2</v>
      </c>
      <c r="D117" s="4">
        <v>5</v>
      </c>
      <c r="E117" s="4">
        <v>10</v>
      </c>
      <c r="F117" s="3" t="s">
        <v>14</v>
      </c>
      <c r="G117" s="3" t="s">
        <v>11</v>
      </c>
      <c r="H117" s="3" t="s">
        <v>10031</v>
      </c>
    </row>
    <row r="118" spans="1:8">
      <c r="A118" s="3" t="s">
        <v>138</v>
      </c>
      <c r="B118" s="3" t="s">
        <v>39</v>
      </c>
      <c r="C118" s="4">
        <v>3</v>
      </c>
      <c r="D118" s="4">
        <v>3</v>
      </c>
      <c r="E118" s="4">
        <v>9</v>
      </c>
      <c r="F118" s="3" t="s">
        <v>14</v>
      </c>
      <c r="G118" s="3"/>
      <c r="H118" s="5">
        <v>45001</v>
      </c>
    </row>
    <row r="119" spans="1:8">
      <c r="A119" s="3" t="s">
        <v>139</v>
      </c>
      <c r="B119" s="3" t="s">
        <v>39</v>
      </c>
      <c r="C119" s="3" t="s">
        <v>10030</v>
      </c>
      <c r="D119" s="4">
        <v>3</v>
      </c>
      <c r="E119" s="4">
        <v>9</v>
      </c>
      <c r="F119" s="3" t="s">
        <v>22</v>
      </c>
      <c r="G119" s="3" t="s">
        <v>10031</v>
      </c>
      <c r="H119" s="5">
        <v>44936</v>
      </c>
    </row>
    <row r="120" spans="1:8">
      <c r="A120" s="3" t="s">
        <v>140</v>
      </c>
      <c r="B120" s="3" t="s">
        <v>10030</v>
      </c>
      <c r="C120" s="4">
        <v>5</v>
      </c>
      <c r="D120" s="3"/>
      <c r="E120" s="4">
        <v>15</v>
      </c>
      <c r="F120" s="3"/>
      <c r="G120" s="3" t="s">
        <v>15</v>
      </c>
      <c r="H120" s="5">
        <v>44963</v>
      </c>
    </row>
    <row r="121" spans="1:8">
      <c r="A121" s="3" t="s">
        <v>141</v>
      </c>
      <c r="B121" s="3" t="s">
        <v>19</v>
      </c>
      <c r="C121" s="4">
        <v>2</v>
      </c>
      <c r="D121" s="4">
        <v>5</v>
      </c>
      <c r="E121" s="4">
        <v>10</v>
      </c>
      <c r="F121" s="3" t="s">
        <v>10</v>
      </c>
      <c r="G121" s="3" t="s">
        <v>11</v>
      </c>
      <c r="H121" s="5">
        <v>44981</v>
      </c>
    </row>
    <row r="122" spans="1:8">
      <c r="A122" s="3" t="s">
        <v>142</v>
      </c>
      <c r="B122" s="3" t="s">
        <v>13</v>
      </c>
      <c r="C122" s="4">
        <v>2</v>
      </c>
      <c r="D122" s="4">
        <v>3</v>
      </c>
      <c r="E122" s="4">
        <v>6</v>
      </c>
      <c r="F122" s="3" t="s">
        <v>10031</v>
      </c>
      <c r="G122" s="3"/>
      <c r="H122" s="5">
        <v>45079</v>
      </c>
    </row>
    <row r="123" spans="1:8">
      <c r="A123" s="3" t="s">
        <v>143</v>
      </c>
      <c r="B123" s="3" t="s">
        <v>9</v>
      </c>
      <c r="C123" s="4">
        <v>3</v>
      </c>
      <c r="D123" s="4">
        <v>2</v>
      </c>
      <c r="E123" s="4">
        <v>6</v>
      </c>
      <c r="F123" s="3"/>
      <c r="G123" s="3" t="s">
        <v>11</v>
      </c>
      <c r="H123" s="5">
        <v>45014</v>
      </c>
    </row>
    <row r="124" spans="1:8">
      <c r="A124" s="3" t="s">
        <v>144</v>
      </c>
      <c r="B124" s="3" t="s">
        <v>13</v>
      </c>
      <c r="C124" s="4">
        <v>2</v>
      </c>
      <c r="D124" s="4">
        <v>3</v>
      </c>
      <c r="E124" s="4">
        <v>6</v>
      </c>
      <c r="F124" s="3"/>
      <c r="G124" s="3" t="s">
        <v>11</v>
      </c>
      <c r="H124" s="5">
        <v>45095</v>
      </c>
    </row>
    <row r="125" spans="1:8">
      <c r="A125" s="3" t="s">
        <v>145</v>
      </c>
      <c r="B125" s="3" t="s">
        <v>9</v>
      </c>
      <c r="C125" s="4">
        <v>5</v>
      </c>
      <c r="D125" s="4">
        <v>2</v>
      </c>
      <c r="E125" s="4">
        <v>10</v>
      </c>
      <c r="F125" s="3" t="s">
        <v>22</v>
      </c>
      <c r="G125" s="3" t="s">
        <v>15</v>
      </c>
      <c r="H125" s="5">
        <v>45192</v>
      </c>
    </row>
    <row r="126" spans="1:8">
      <c r="A126" s="3" t="s">
        <v>146</v>
      </c>
      <c r="B126" s="3" t="s">
        <v>39</v>
      </c>
      <c r="C126" s="4">
        <v>3</v>
      </c>
      <c r="D126" s="4">
        <v>3</v>
      </c>
      <c r="E126" s="4">
        <v>9</v>
      </c>
      <c r="F126" s="3"/>
      <c r="G126" s="3"/>
      <c r="H126" s="5">
        <v>44940</v>
      </c>
    </row>
    <row r="127" spans="1:8">
      <c r="A127" s="3" t="s">
        <v>147</v>
      </c>
      <c r="B127" s="3" t="s">
        <v>35</v>
      </c>
      <c r="C127" s="4">
        <v>4</v>
      </c>
      <c r="D127" s="4">
        <v>1.5</v>
      </c>
      <c r="E127" s="4">
        <v>6</v>
      </c>
      <c r="F127" s="3" t="s">
        <v>14</v>
      </c>
      <c r="G127" s="3" t="s">
        <v>15</v>
      </c>
      <c r="H127" s="5">
        <v>45183</v>
      </c>
    </row>
    <row r="128" spans="1:8">
      <c r="A128" s="3" t="s">
        <v>148</v>
      </c>
      <c r="B128" s="3" t="s">
        <v>39</v>
      </c>
      <c r="C128" s="4">
        <v>5</v>
      </c>
      <c r="D128" s="4">
        <v>3</v>
      </c>
      <c r="E128" s="4">
        <v>15</v>
      </c>
      <c r="F128" s="3" t="s">
        <v>10</v>
      </c>
      <c r="G128" s="3"/>
      <c r="H128" s="5">
        <v>45185</v>
      </c>
    </row>
    <row r="129" spans="1:8">
      <c r="A129" s="3" t="s">
        <v>149</v>
      </c>
      <c r="B129" s="3" t="s">
        <v>24</v>
      </c>
      <c r="C129" s="4">
        <v>4</v>
      </c>
      <c r="D129" s="4">
        <v>4</v>
      </c>
      <c r="E129" s="4">
        <v>16</v>
      </c>
      <c r="F129" s="3" t="s">
        <v>10</v>
      </c>
      <c r="G129" s="3" t="s">
        <v>11</v>
      </c>
      <c r="H129" s="5">
        <v>45288</v>
      </c>
    </row>
    <row r="130" spans="1:8">
      <c r="A130" s="3" t="s">
        <v>150</v>
      </c>
      <c r="B130" s="3" t="s">
        <v>39</v>
      </c>
      <c r="C130" s="4">
        <v>2</v>
      </c>
      <c r="D130" s="4">
        <v>3</v>
      </c>
      <c r="E130" s="4">
        <v>6</v>
      </c>
      <c r="F130" s="3" t="s">
        <v>22</v>
      </c>
      <c r="G130" s="3" t="s">
        <v>11</v>
      </c>
      <c r="H130" s="5">
        <v>44963</v>
      </c>
    </row>
    <row r="131" spans="1:8">
      <c r="A131" s="3" t="s">
        <v>151</v>
      </c>
      <c r="B131" s="3" t="s">
        <v>27</v>
      </c>
      <c r="C131" s="4">
        <v>2</v>
      </c>
      <c r="D131" s="4">
        <v>4</v>
      </c>
      <c r="E131" s="4">
        <v>8</v>
      </c>
      <c r="F131" s="3" t="s">
        <v>14</v>
      </c>
      <c r="G131" s="3" t="s">
        <v>15</v>
      </c>
      <c r="H131" s="5">
        <v>44996</v>
      </c>
    </row>
    <row r="132" spans="1:8">
      <c r="A132" s="3" t="s">
        <v>152</v>
      </c>
      <c r="B132" s="3" t="s">
        <v>35</v>
      </c>
      <c r="C132" s="4">
        <v>1</v>
      </c>
      <c r="D132" s="4">
        <v>1.5</v>
      </c>
      <c r="E132" s="4">
        <v>1.5</v>
      </c>
      <c r="F132" s="3" t="s">
        <v>14</v>
      </c>
      <c r="G132" s="3"/>
      <c r="H132" s="5">
        <v>45024</v>
      </c>
    </row>
    <row r="133" spans="1:8">
      <c r="A133" s="3" t="s">
        <v>153</v>
      </c>
      <c r="B133" s="3" t="s">
        <v>35</v>
      </c>
      <c r="C133" s="4">
        <v>1</v>
      </c>
      <c r="D133" s="4">
        <v>1.5</v>
      </c>
      <c r="E133" s="4">
        <v>1.5</v>
      </c>
      <c r="F133" s="3"/>
      <c r="G133" s="3"/>
      <c r="H133" s="5">
        <v>45279</v>
      </c>
    </row>
    <row r="134" spans="1:8">
      <c r="A134" s="3" t="s">
        <v>154</v>
      </c>
      <c r="B134" s="3" t="s">
        <v>39</v>
      </c>
      <c r="C134" s="4">
        <v>4</v>
      </c>
      <c r="D134" s="4">
        <v>3</v>
      </c>
      <c r="E134" s="4">
        <v>12</v>
      </c>
      <c r="F134" s="3" t="s">
        <v>10</v>
      </c>
      <c r="G134" s="3" t="s">
        <v>11</v>
      </c>
      <c r="H134" s="5">
        <v>45121</v>
      </c>
    </row>
    <row r="135" spans="1:8">
      <c r="A135" s="3" t="s">
        <v>155</v>
      </c>
      <c r="B135" s="3" t="s">
        <v>39</v>
      </c>
      <c r="C135" s="4">
        <v>5</v>
      </c>
      <c r="D135" s="4">
        <v>3</v>
      </c>
      <c r="E135" s="4">
        <v>15</v>
      </c>
      <c r="F135" s="3" t="s">
        <v>14</v>
      </c>
      <c r="G135" s="3" t="s">
        <v>15</v>
      </c>
      <c r="H135" s="5">
        <v>45034</v>
      </c>
    </row>
    <row r="136" spans="1:8">
      <c r="A136" s="3" t="s">
        <v>156</v>
      </c>
      <c r="B136" s="3" t="s">
        <v>39</v>
      </c>
      <c r="C136" s="4">
        <v>2</v>
      </c>
      <c r="D136" s="4">
        <v>3</v>
      </c>
      <c r="E136" s="4">
        <v>6</v>
      </c>
      <c r="F136" s="3"/>
      <c r="G136" s="3"/>
      <c r="H136" s="5">
        <v>45085</v>
      </c>
    </row>
    <row r="137" spans="1:8">
      <c r="A137" s="3" t="s">
        <v>157</v>
      </c>
      <c r="B137" s="3" t="s">
        <v>35</v>
      </c>
      <c r="C137" s="4">
        <v>5</v>
      </c>
      <c r="D137" s="4">
        <v>1.5</v>
      </c>
      <c r="E137" s="4">
        <v>7.5</v>
      </c>
      <c r="F137" s="3" t="s">
        <v>10</v>
      </c>
      <c r="G137" s="3" t="s">
        <v>11</v>
      </c>
      <c r="H137" s="5">
        <v>45272</v>
      </c>
    </row>
    <row r="138" spans="1:8">
      <c r="A138" s="3" t="s">
        <v>158</v>
      </c>
      <c r="B138" s="3" t="s">
        <v>9</v>
      </c>
      <c r="C138" s="4">
        <v>5</v>
      </c>
      <c r="D138" s="4">
        <v>2</v>
      </c>
      <c r="E138" s="4">
        <v>10</v>
      </c>
      <c r="F138" s="3" t="s">
        <v>14</v>
      </c>
      <c r="G138" s="3" t="s">
        <v>15</v>
      </c>
      <c r="H138" s="5">
        <v>44931</v>
      </c>
    </row>
    <row r="139" spans="1:8">
      <c r="A139" s="3" t="s">
        <v>159</v>
      </c>
      <c r="B139" s="3" t="s">
        <v>19</v>
      </c>
      <c r="C139" s="4">
        <v>3</v>
      </c>
      <c r="D139" s="4">
        <v>5</v>
      </c>
      <c r="E139" s="4">
        <v>15</v>
      </c>
      <c r="F139" s="3" t="s">
        <v>10</v>
      </c>
      <c r="G139" s="3" t="s">
        <v>15</v>
      </c>
      <c r="H139" s="5">
        <v>45087</v>
      </c>
    </row>
    <row r="140" spans="1:8">
      <c r="A140" s="3" t="s">
        <v>160</v>
      </c>
      <c r="B140" s="3" t="s">
        <v>27</v>
      </c>
      <c r="C140" s="4">
        <v>5</v>
      </c>
      <c r="D140" s="4">
        <v>4</v>
      </c>
      <c r="E140" s="4">
        <v>20</v>
      </c>
      <c r="F140" s="3"/>
      <c r="G140" s="3" t="s">
        <v>15</v>
      </c>
      <c r="H140" s="5">
        <v>44949</v>
      </c>
    </row>
    <row r="141" spans="1:8">
      <c r="A141" s="3" t="s">
        <v>161</v>
      </c>
      <c r="B141" s="3" t="s">
        <v>35</v>
      </c>
      <c r="C141" s="4">
        <v>1</v>
      </c>
      <c r="D141" s="4">
        <v>1.5</v>
      </c>
      <c r="E141" s="4">
        <v>1.5</v>
      </c>
      <c r="F141" s="3" t="s">
        <v>10</v>
      </c>
      <c r="G141" s="3"/>
      <c r="H141" s="5">
        <v>44977</v>
      </c>
    </row>
    <row r="142" spans="1:8">
      <c r="A142" s="3" t="s">
        <v>162</v>
      </c>
      <c r="B142" s="3" t="s">
        <v>13</v>
      </c>
      <c r="C142" s="4">
        <v>3</v>
      </c>
      <c r="D142" s="3" t="s">
        <v>10031</v>
      </c>
      <c r="E142" s="4">
        <v>9</v>
      </c>
      <c r="F142" s="3" t="s">
        <v>22</v>
      </c>
      <c r="G142" s="3"/>
      <c r="H142" s="5">
        <v>45126</v>
      </c>
    </row>
    <row r="143" spans="1:8">
      <c r="A143" s="3" t="s">
        <v>163</v>
      </c>
      <c r="B143" s="3" t="s">
        <v>13</v>
      </c>
      <c r="C143" s="4">
        <v>5</v>
      </c>
      <c r="D143" s="4">
        <v>3</v>
      </c>
      <c r="E143" s="4">
        <v>15</v>
      </c>
      <c r="F143" s="3"/>
      <c r="G143" s="3" t="s">
        <v>15</v>
      </c>
      <c r="H143" s="5">
        <v>45266</v>
      </c>
    </row>
    <row r="144" spans="1:8">
      <c r="A144" s="3" t="s">
        <v>164</v>
      </c>
      <c r="B144" s="3" t="s">
        <v>9</v>
      </c>
      <c r="C144" s="4">
        <v>1</v>
      </c>
      <c r="D144" s="4">
        <v>2</v>
      </c>
      <c r="E144" s="4">
        <v>2</v>
      </c>
      <c r="F144" s="3" t="s">
        <v>10</v>
      </c>
      <c r="G144" s="3"/>
      <c r="H144" s="3" t="s">
        <v>10030</v>
      </c>
    </row>
    <row r="145" spans="1:8">
      <c r="A145" s="3" t="s">
        <v>165</v>
      </c>
      <c r="B145" s="3" t="s">
        <v>39</v>
      </c>
      <c r="C145" s="4">
        <v>1</v>
      </c>
      <c r="D145" s="4">
        <v>3</v>
      </c>
      <c r="E145" s="3" t="s">
        <v>10031</v>
      </c>
      <c r="F145" s="3" t="s">
        <v>14</v>
      </c>
      <c r="G145" s="3"/>
      <c r="H145" s="5">
        <v>45077</v>
      </c>
    </row>
    <row r="146" spans="1:8">
      <c r="A146" s="3" t="s">
        <v>166</v>
      </c>
      <c r="B146" s="3" t="s">
        <v>19</v>
      </c>
      <c r="C146" s="4">
        <v>2</v>
      </c>
      <c r="D146" s="4">
        <v>5</v>
      </c>
      <c r="E146" s="4">
        <v>10</v>
      </c>
      <c r="F146" s="3" t="s">
        <v>14</v>
      </c>
      <c r="G146" s="3"/>
      <c r="H146" s="5">
        <v>45149</v>
      </c>
    </row>
    <row r="147" spans="1:8">
      <c r="A147" s="3" t="s">
        <v>167</v>
      </c>
      <c r="B147" s="3" t="s">
        <v>35</v>
      </c>
      <c r="C147" s="4">
        <v>5</v>
      </c>
      <c r="D147" s="4">
        <v>1.5</v>
      </c>
      <c r="E147" s="4">
        <v>7.5</v>
      </c>
      <c r="F147" s="3" t="s">
        <v>10031</v>
      </c>
      <c r="G147" s="3" t="s">
        <v>15</v>
      </c>
      <c r="H147" s="5">
        <v>45172</v>
      </c>
    </row>
    <row r="148" spans="1:8">
      <c r="A148" s="3" t="s">
        <v>168</v>
      </c>
      <c r="B148" s="3" t="s">
        <v>13</v>
      </c>
      <c r="C148" s="4">
        <v>2</v>
      </c>
      <c r="D148" s="4">
        <v>3</v>
      </c>
      <c r="E148" s="3"/>
      <c r="F148" s="3" t="s">
        <v>10</v>
      </c>
      <c r="G148" s="3" t="s">
        <v>15</v>
      </c>
      <c r="H148" s="5">
        <v>45118</v>
      </c>
    </row>
    <row r="149" spans="1:8">
      <c r="A149" s="3" t="s">
        <v>169</v>
      </c>
      <c r="B149" s="3" t="s">
        <v>19</v>
      </c>
      <c r="C149" s="4">
        <v>4</v>
      </c>
      <c r="D149" s="3" t="s">
        <v>10031</v>
      </c>
      <c r="E149" s="4">
        <v>20</v>
      </c>
      <c r="F149" s="3" t="s">
        <v>14</v>
      </c>
      <c r="G149" s="3" t="s">
        <v>15</v>
      </c>
      <c r="H149" s="5">
        <v>45083</v>
      </c>
    </row>
    <row r="150" spans="1:8">
      <c r="A150" s="3" t="s">
        <v>170</v>
      </c>
      <c r="B150" s="3" t="s">
        <v>13</v>
      </c>
      <c r="C150" s="4">
        <v>4</v>
      </c>
      <c r="D150" s="4">
        <v>3</v>
      </c>
      <c r="E150" s="4">
        <v>12</v>
      </c>
      <c r="F150" s="3"/>
      <c r="G150" s="3"/>
      <c r="H150" s="5">
        <v>44944</v>
      </c>
    </row>
    <row r="151" spans="1:8">
      <c r="A151" s="3" t="s">
        <v>171</v>
      </c>
      <c r="B151" s="3" t="s">
        <v>13</v>
      </c>
      <c r="C151" s="4">
        <v>2</v>
      </c>
      <c r="D151" s="4">
        <v>3</v>
      </c>
      <c r="E151" s="4">
        <v>6</v>
      </c>
      <c r="F151" s="3" t="s">
        <v>14</v>
      </c>
      <c r="G151" s="3" t="s">
        <v>11</v>
      </c>
      <c r="H151" s="5">
        <v>45008</v>
      </c>
    </row>
    <row r="152" spans="1:8">
      <c r="A152" s="3" t="s">
        <v>172</v>
      </c>
      <c r="B152" s="3" t="s">
        <v>19</v>
      </c>
      <c r="C152" s="4">
        <v>5</v>
      </c>
      <c r="D152" s="4">
        <v>5</v>
      </c>
      <c r="E152" s="4">
        <v>25</v>
      </c>
      <c r="F152" s="3" t="s">
        <v>14</v>
      </c>
      <c r="G152" s="3"/>
      <c r="H152" s="5">
        <v>45087</v>
      </c>
    </row>
    <row r="153" spans="1:8">
      <c r="A153" s="3" t="s">
        <v>173</v>
      </c>
      <c r="B153" s="3"/>
      <c r="C153" s="4">
        <v>4</v>
      </c>
      <c r="D153" s="3"/>
      <c r="E153" s="4">
        <v>16</v>
      </c>
      <c r="F153" s="3" t="s">
        <v>10</v>
      </c>
      <c r="G153" s="3" t="s">
        <v>11</v>
      </c>
      <c r="H153" s="5">
        <v>44930</v>
      </c>
    </row>
    <row r="154" spans="1:8">
      <c r="A154" s="3" t="s">
        <v>174</v>
      </c>
      <c r="B154" s="3" t="s">
        <v>9</v>
      </c>
      <c r="C154" s="4">
        <v>1</v>
      </c>
      <c r="D154" s="4">
        <v>2</v>
      </c>
      <c r="E154" s="4">
        <v>2</v>
      </c>
      <c r="F154" s="3" t="s">
        <v>10030</v>
      </c>
      <c r="G154" s="3"/>
      <c r="H154" s="5">
        <v>45100</v>
      </c>
    </row>
    <row r="155" spans="1:8">
      <c r="A155" s="3" t="s">
        <v>175</v>
      </c>
      <c r="B155" s="3" t="s">
        <v>10031</v>
      </c>
      <c r="C155" s="3" t="s">
        <v>10031</v>
      </c>
      <c r="D155" s="4">
        <v>3</v>
      </c>
      <c r="E155" s="4">
        <v>12</v>
      </c>
      <c r="F155" s="3" t="s">
        <v>14</v>
      </c>
      <c r="G155" s="3" t="s">
        <v>15</v>
      </c>
      <c r="H155" s="5">
        <v>45255</v>
      </c>
    </row>
    <row r="156" spans="1:8">
      <c r="A156" s="3" t="s">
        <v>176</v>
      </c>
      <c r="B156" s="3" t="s">
        <v>9</v>
      </c>
      <c r="C156" s="4">
        <v>5</v>
      </c>
      <c r="D156" s="4">
        <v>2</v>
      </c>
      <c r="E156" s="4">
        <v>10</v>
      </c>
      <c r="F156" s="3" t="s">
        <v>14</v>
      </c>
      <c r="G156" s="3"/>
      <c r="H156" s="5">
        <v>45141</v>
      </c>
    </row>
    <row r="157" spans="1:8">
      <c r="A157" s="3" t="s">
        <v>177</v>
      </c>
      <c r="B157" s="3" t="s">
        <v>24</v>
      </c>
      <c r="C157" s="4">
        <v>2</v>
      </c>
      <c r="D157" s="4">
        <v>4</v>
      </c>
      <c r="E157" s="4">
        <v>8</v>
      </c>
      <c r="F157" s="3"/>
      <c r="G157" s="3" t="s">
        <v>11</v>
      </c>
      <c r="H157" s="5">
        <v>45119</v>
      </c>
    </row>
    <row r="158" spans="1:8">
      <c r="A158" s="3" t="s">
        <v>178</v>
      </c>
      <c r="B158" s="3" t="s">
        <v>9</v>
      </c>
      <c r="C158" s="4">
        <v>3</v>
      </c>
      <c r="D158" s="4">
        <v>2</v>
      </c>
      <c r="E158" s="4">
        <v>6</v>
      </c>
      <c r="F158" s="3" t="s">
        <v>14</v>
      </c>
      <c r="G158" s="3" t="s">
        <v>15</v>
      </c>
      <c r="H158" s="5">
        <v>45046</v>
      </c>
    </row>
    <row r="159" spans="1:8">
      <c r="A159" s="3" t="s">
        <v>179</v>
      </c>
      <c r="B159" s="3" t="s">
        <v>19</v>
      </c>
      <c r="C159" s="4">
        <v>5</v>
      </c>
      <c r="D159" s="4">
        <v>5</v>
      </c>
      <c r="E159" s="4">
        <v>25</v>
      </c>
      <c r="F159" s="3" t="s">
        <v>22</v>
      </c>
      <c r="G159" s="3" t="s">
        <v>15</v>
      </c>
      <c r="H159" s="5">
        <v>45255</v>
      </c>
    </row>
    <row r="160" spans="1:8">
      <c r="A160" s="3" t="s">
        <v>180</v>
      </c>
      <c r="B160" s="3" t="s">
        <v>9</v>
      </c>
      <c r="C160" s="4">
        <v>2</v>
      </c>
      <c r="D160" s="4">
        <v>2</v>
      </c>
      <c r="E160" s="4">
        <v>4</v>
      </c>
      <c r="F160" s="3" t="s">
        <v>10</v>
      </c>
      <c r="G160" s="3"/>
      <c r="H160" s="5">
        <v>44992</v>
      </c>
    </row>
    <row r="161" spans="1:8">
      <c r="A161" s="3" t="s">
        <v>181</v>
      </c>
      <c r="B161" s="3" t="s">
        <v>39</v>
      </c>
      <c r="C161" s="4">
        <v>2</v>
      </c>
      <c r="D161" s="4">
        <v>3</v>
      </c>
      <c r="E161" s="4">
        <v>6</v>
      </c>
      <c r="F161" s="3"/>
      <c r="G161" s="3" t="s">
        <v>10030</v>
      </c>
      <c r="H161" s="5">
        <v>45104</v>
      </c>
    </row>
    <row r="162" spans="1:8">
      <c r="A162" s="3" t="s">
        <v>182</v>
      </c>
      <c r="B162" s="3" t="s">
        <v>27</v>
      </c>
      <c r="C162" s="4">
        <v>3</v>
      </c>
      <c r="D162" s="4">
        <v>4</v>
      </c>
      <c r="E162" s="4">
        <v>12</v>
      </c>
      <c r="F162" s="3" t="s">
        <v>14</v>
      </c>
      <c r="G162" s="3" t="s">
        <v>11</v>
      </c>
      <c r="H162" s="3"/>
    </row>
    <row r="163" spans="1:8">
      <c r="A163" s="3" t="s">
        <v>183</v>
      </c>
      <c r="B163" s="3" t="s">
        <v>39</v>
      </c>
      <c r="C163" s="4">
        <v>1</v>
      </c>
      <c r="D163" s="3" t="s">
        <v>10031</v>
      </c>
      <c r="E163" s="4">
        <v>3</v>
      </c>
      <c r="F163" s="3" t="s">
        <v>10</v>
      </c>
      <c r="G163" s="3" t="s">
        <v>15</v>
      </c>
      <c r="H163" s="5">
        <v>45232</v>
      </c>
    </row>
    <row r="164" spans="1:8">
      <c r="A164" s="3" t="s">
        <v>184</v>
      </c>
      <c r="B164" s="3" t="s">
        <v>17</v>
      </c>
      <c r="C164" s="4">
        <v>1</v>
      </c>
      <c r="D164" s="3" t="s">
        <v>10031</v>
      </c>
      <c r="E164" s="4">
        <v>1</v>
      </c>
      <c r="F164" s="3" t="s">
        <v>10030</v>
      </c>
      <c r="G164" s="3" t="s">
        <v>11</v>
      </c>
      <c r="H164" s="5">
        <v>45138</v>
      </c>
    </row>
    <row r="165" spans="1:8">
      <c r="A165" s="3" t="s">
        <v>185</v>
      </c>
      <c r="B165" s="3" t="s">
        <v>35</v>
      </c>
      <c r="C165" s="4">
        <v>2</v>
      </c>
      <c r="D165" s="4">
        <v>1.5</v>
      </c>
      <c r="E165" s="4">
        <v>3</v>
      </c>
      <c r="F165" s="3"/>
      <c r="G165" s="3" t="s">
        <v>15</v>
      </c>
      <c r="H165" s="5">
        <v>45188</v>
      </c>
    </row>
    <row r="166" spans="1:8">
      <c r="A166" s="3" t="s">
        <v>186</v>
      </c>
      <c r="B166" s="3" t="s">
        <v>13</v>
      </c>
      <c r="C166" s="4">
        <v>5</v>
      </c>
      <c r="D166" s="3"/>
      <c r="E166" s="4">
        <v>15</v>
      </c>
      <c r="F166" s="3"/>
      <c r="G166" s="3" t="s">
        <v>10030</v>
      </c>
      <c r="H166" s="5">
        <v>44966</v>
      </c>
    </row>
    <row r="167" spans="1:8">
      <c r="A167" s="3" t="s">
        <v>187</v>
      </c>
      <c r="B167" s="3" t="s">
        <v>10031</v>
      </c>
      <c r="C167" s="4">
        <v>5</v>
      </c>
      <c r="D167" s="4">
        <v>4</v>
      </c>
      <c r="E167" s="4">
        <v>20</v>
      </c>
      <c r="F167" s="3" t="s">
        <v>14</v>
      </c>
      <c r="G167" s="3" t="s">
        <v>10031</v>
      </c>
      <c r="H167" s="5">
        <v>45173</v>
      </c>
    </row>
    <row r="168" spans="1:8">
      <c r="A168" s="3" t="s">
        <v>189</v>
      </c>
      <c r="B168" s="3" t="s">
        <v>27</v>
      </c>
      <c r="C168" s="4">
        <v>3</v>
      </c>
      <c r="D168" s="4">
        <v>4</v>
      </c>
      <c r="E168" s="4">
        <v>12</v>
      </c>
      <c r="F168" s="3" t="s">
        <v>14</v>
      </c>
      <c r="G168" s="3" t="s">
        <v>11</v>
      </c>
      <c r="H168" s="5">
        <v>45067</v>
      </c>
    </row>
    <row r="169" spans="1:8">
      <c r="A169" s="3" t="s">
        <v>190</v>
      </c>
      <c r="B169" s="3" t="s">
        <v>13</v>
      </c>
      <c r="C169" s="4">
        <v>3</v>
      </c>
      <c r="D169" s="4">
        <v>3</v>
      </c>
      <c r="E169" s="4">
        <v>9</v>
      </c>
      <c r="F169" s="3" t="s">
        <v>14</v>
      </c>
      <c r="G169" s="3" t="s">
        <v>15</v>
      </c>
      <c r="H169" s="5">
        <v>45109</v>
      </c>
    </row>
    <row r="170" spans="1:8">
      <c r="A170" s="3" t="s">
        <v>191</v>
      </c>
      <c r="B170" s="3"/>
      <c r="C170" s="4">
        <v>2</v>
      </c>
      <c r="D170" s="4">
        <v>4</v>
      </c>
      <c r="E170" s="4">
        <v>8</v>
      </c>
      <c r="F170" s="3" t="s">
        <v>10030</v>
      </c>
      <c r="G170" s="3"/>
      <c r="H170" s="5">
        <v>45117</v>
      </c>
    </row>
    <row r="171" spans="1:8">
      <c r="A171" s="3" t="s">
        <v>192</v>
      </c>
      <c r="B171" s="3" t="s">
        <v>17</v>
      </c>
      <c r="C171" s="4">
        <v>4</v>
      </c>
      <c r="D171" s="4">
        <v>1</v>
      </c>
      <c r="E171" s="4">
        <v>4</v>
      </c>
      <c r="F171" s="3" t="s">
        <v>10</v>
      </c>
      <c r="G171" s="3" t="s">
        <v>15</v>
      </c>
      <c r="H171" s="5">
        <v>45251</v>
      </c>
    </row>
    <row r="172" spans="1:8">
      <c r="A172" s="3" t="s">
        <v>193</v>
      </c>
      <c r="B172" s="3" t="s">
        <v>27</v>
      </c>
      <c r="C172" s="4">
        <v>4</v>
      </c>
      <c r="D172" s="4">
        <v>4</v>
      </c>
      <c r="E172" s="4">
        <v>16</v>
      </c>
      <c r="F172" s="3"/>
      <c r="G172" s="3"/>
      <c r="H172" s="5">
        <v>45262</v>
      </c>
    </row>
    <row r="173" spans="1:8">
      <c r="A173" s="3" t="s">
        <v>194</v>
      </c>
      <c r="B173" s="3" t="s">
        <v>35</v>
      </c>
      <c r="C173" s="4">
        <v>2</v>
      </c>
      <c r="D173" s="4">
        <v>1.5</v>
      </c>
      <c r="E173" s="3"/>
      <c r="F173" s="3"/>
      <c r="G173" s="3"/>
      <c r="H173" s="5">
        <v>45255</v>
      </c>
    </row>
    <row r="174" spans="1:8">
      <c r="A174" s="3" t="s">
        <v>195</v>
      </c>
      <c r="B174" s="3" t="s">
        <v>9</v>
      </c>
      <c r="C174" s="4">
        <v>3</v>
      </c>
      <c r="D174" s="4">
        <v>2</v>
      </c>
      <c r="E174" s="4">
        <v>6</v>
      </c>
      <c r="F174" s="3"/>
      <c r="G174" s="3" t="s">
        <v>15</v>
      </c>
      <c r="H174" s="5">
        <v>45033</v>
      </c>
    </row>
    <row r="175" spans="1:8">
      <c r="A175" s="3" t="s">
        <v>196</v>
      </c>
      <c r="B175" s="3" t="s">
        <v>17</v>
      </c>
      <c r="C175" s="4">
        <v>3</v>
      </c>
      <c r="D175" s="4">
        <v>1</v>
      </c>
      <c r="E175" s="4">
        <v>3</v>
      </c>
      <c r="F175" s="3" t="s">
        <v>22</v>
      </c>
      <c r="G175" s="3" t="s">
        <v>15</v>
      </c>
      <c r="H175" s="5">
        <v>44998</v>
      </c>
    </row>
    <row r="176" spans="1:8">
      <c r="A176" s="3" t="s">
        <v>197</v>
      </c>
      <c r="B176" s="3" t="s">
        <v>13</v>
      </c>
      <c r="C176" s="4">
        <v>3</v>
      </c>
      <c r="D176" s="4">
        <v>3</v>
      </c>
      <c r="E176" s="4">
        <v>9</v>
      </c>
      <c r="F176" s="3"/>
      <c r="G176" s="3" t="s">
        <v>15</v>
      </c>
      <c r="H176" s="5">
        <v>45150</v>
      </c>
    </row>
    <row r="177" spans="1:8">
      <c r="A177" s="3" t="s">
        <v>198</v>
      </c>
      <c r="B177" s="3" t="s">
        <v>17</v>
      </c>
      <c r="C177" s="4">
        <v>5</v>
      </c>
      <c r="D177" s="4">
        <v>1</v>
      </c>
      <c r="E177" s="4">
        <v>5</v>
      </c>
      <c r="F177" s="3" t="s">
        <v>10</v>
      </c>
      <c r="G177" s="3" t="s">
        <v>11</v>
      </c>
      <c r="H177" s="3"/>
    </row>
    <row r="178" spans="1:8">
      <c r="A178" s="3" t="s">
        <v>199</v>
      </c>
      <c r="B178" s="3" t="s">
        <v>17</v>
      </c>
      <c r="C178" s="4">
        <v>3</v>
      </c>
      <c r="D178" s="4">
        <v>1</v>
      </c>
      <c r="E178" s="4">
        <v>3</v>
      </c>
      <c r="F178" s="3" t="s">
        <v>22</v>
      </c>
      <c r="G178" s="3" t="s">
        <v>15</v>
      </c>
      <c r="H178" s="5">
        <v>44973</v>
      </c>
    </row>
    <row r="179" spans="1:8">
      <c r="A179" s="3" t="s">
        <v>200</v>
      </c>
      <c r="B179" s="3" t="s">
        <v>19</v>
      </c>
      <c r="C179" s="3" t="s">
        <v>10030</v>
      </c>
      <c r="D179" s="4">
        <v>5</v>
      </c>
      <c r="E179" s="4">
        <v>25</v>
      </c>
      <c r="F179" s="3"/>
      <c r="G179" s="3" t="s">
        <v>15</v>
      </c>
      <c r="H179" s="5">
        <v>45192</v>
      </c>
    </row>
    <row r="180" spans="1:8">
      <c r="A180" s="3" t="s">
        <v>201</v>
      </c>
      <c r="B180" s="3" t="s">
        <v>24</v>
      </c>
      <c r="C180" s="3" t="s">
        <v>10030</v>
      </c>
      <c r="D180" s="4">
        <v>4</v>
      </c>
      <c r="E180" s="4">
        <v>16</v>
      </c>
      <c r="F180" s="3" t="s">
        <v>22</v>
      </c>
      <c r="G180" s="3"/>
      <c r="H180" s="5">
        <v>45027</v>
      </c>
    </row>
    <row r="181" spans="1:8">
      <c r="A181" s="3" t="s">
        <v>202</v>
      </c>
      <c r="B181" s="3" t="s">
        <v>24</v>
      </c>
      <c r="C181" s="4">
        <v>5</v>
      </c>
      <c r="D181" s="4">
        <v>4</v>
      </c>
      <c r="E181" s="4">
        <v>20</v>
      </c>
      <c r="F181" s="3" t="s">
        <v>10</v>
      </c>
      <c r="G181" s="3" t="s">
        <v>15</v>
      </c>
      <c r="H181" s="5">
        <v>44998</v>
      </c>
    </row>
    <row r="182" spans="1:8">
      <c r="A182" s="3" t="s">
        <v>203</v>
      </c>
      <c r="B182" s="3" t="s">
        <v>27</v>
      </c>
      <c r="C182" s="4">
        <v>1</v>
      </c>
      <c r="D182" s="4">
        <v>4</v>
      </c>
      <c r="E182" s="4">
        <v>4</v>
      </c>
      <c r="F182" s="3"/>
      <c r="G182" s="3"/>
      <c r="H182" s="5">
        <v>45237</v>
      </c>
    </row>
    <row r="183" spans="1:8">
      <c r="A183" s="3" t="s">
        <v>204</v>
      </c>
      <c r="B183" s="3" t="s">
        <v>24</v>
      </c>
      <c r="C183" s="4">
        <v>3</v>
      </c>
      <c r="D183" s="4">
        <v>4</v>
      </c>
      <c r="E183" s="4">
        <v>12</v>
      </c>
      <c r="F183" s="3" t="s">
        <v>10031</v>
      </c>
      <c r="G183" s="3" t="s">
        <v>11</v>
      </c>
      <c r="H183" s="5">
        <v>45011</v>
      </c>
    </row>
    <row r="184" spans="1:8">
      <c r="A184" s="3" t="s">
        <v>205</v>
      </c>
      <c r="B184" s="3" t="s">
        <v>13</v>
      </c>
      <c r="C184" s="4">
        <v>2</v>
      </c>
      <c r="D184" s="4">
        <v>3</v>
      </c>
      <c r="E184" s="4">
        <v>6</v>
      </c>
      <c r="F184" s="3" t="s">
        <v>22</v>
      </c>
      <c r="G184" s="3" t="s">
        <v>11</v>
      </c>
      <c r="H184" s="5">
        <v>45231</v>
      </c>
    </row>
    <row r="185" spans="1:8">
      <c r="A185" s="3" t="s">
        <v>206</v>
      </c>
      <c r="B185" s="3" t="s">
        <v>19</v>
      </c>
      <c r="C185" s="4">
        <v>1</v>
      </c>
      <c r="D185" s="4">
        <v>5</v>
      </c>
      <c r="E185" s="4">
        <v>5</v>
      </c>
      <c r="F185" s="3" t="s">
        <v>14</v>
      </c>
      <c r="G185" s="3"/>
      <c r="H185" s="5">
        <v>45129</v>
      </c>
    </row>
    <row r="186" spans="1:8">
      <c r="A186" s="3" t="s">
        <v>207</v>
      </c>
      <c r="B186" s="3" t="s">
        <v>10031</v>
      </c>
      <c r="C186" s="4">
        <v>1</v>
      </c>
      <c r="D186" s="4">
        <v>4</v>
      </c>
      <c r="E186" s="4">
        <v>4</v>
      </c>
      <c r="F186" s="3" t="s">
        <v>22</v>
      </c>
      <c r="G186" s="3" t="s">
        <v>11</v>
      </c>
      <c r="H186" s="5">
        <v>45233</v>
      </c>
    </row>
    <row r="187" spans="1:8">
      <c r="A187" s="3" t="s">
        <v>208</v>
      </c>
      <c r="B187" s="3" t="s">
        <v>13</v>
      </c>
      <c r="C187" s="4">
        <v>3</v>
      </c>
      <c r="D187" s="4">
        <v>3</v>
      </c>
      <c r="E187" s="4">
        <v>9</v>
      </c>
      <c r="F187" s="3" t="s">
        <v>14</v>
      </c>
      <c r="G187" s="3" t="s">
        <v>15</v>
      </c>
      <c r="H187" s="5">
        <v>45183</v>
      </c>
    </row>
    <row r="188" spans="1:8">
      <c r="A188" s="3" t="s">
        <v>209</v>
      </c>
      <c r="B188" s="3" t="s">
        <v>24</v>
      </c>
      <c r="C188" s="4">
        <v>2</v>
      </c>
      <c r="D188" s="3"/>
      <c r="E188" s="4">
        <v>8</v>
      </c>
      <c r="F188" s="3"/>
      <c r="G188" s="3"/>
      <c r="H188" s="5">
        <v>45133</v>
      </c>
    </row>
    <row r="189" spans="1:8">
      <c r="A189" s="3" t="s">
        <v>210</v>
      </c>
      <c r="B189" s="3" t="s">
        <v>24</v>
      </c>
      <c r="C189" s="4">
        <v>5</v>
      </c>
      <c r="D189" s="4">
        <v>4</v>
      </c>
      <c r="E189" s="4">
        <v>20</v>
      </c>
      <c r="F189" s="3" t="s">
        <v>10</v>
      </c>
      <c r="G189" s="3" t="s">
        <v>15</v>
      </c>
      <c r="H189" s="5">
        <v>44985</v>
      </c>
    </row>
    <row r="190" spans="1:8">
      <c r="A190" s="3" t="s">
        <v>211</v>
      </c>
      <c r="B190" s="3" t="s">
        <v>9</v>
      </c>
      <c r="C190" s="4">
        <v>4</v>
      </c>
      <c r="D190" s="4">
        <v>2</v>
      </c>
      <c r="E190" s="4">
        <v>8</v>
      </c>
      <c r="F190" s="3" t="s">
        <v>10031</v>
      </c>
      <c r="G190" s="3" t="s">
        <v>15</v>
      </c>
      <c r="H190" s="5">
        <v>44953</v>
      </c>
    </row>
    <row r="191" spans="1:8">
      <c r="A191" s="3" t="s">
        <v>212</v>
      </c>
      <c r="B191" s="3" t="s">
        <v>17</v>
      </c>
      <c r="C191" s="3" t="s">
        <v>10031</v>
      </c>
      <c r="D191" s="4">
        <v>1</v>
      </c>
      <c r="E191" s="4">
        <v>3</v>
      </c>
      <c r="F191" s="3" t="s">
        <v>10030</v>
      </c>
      <c r="G191" s="3"/>
      <c r="H191" s="5">
        <v>45266</v>
      </c>
    </row>
    <row r="192" spans="1:8">
      <c r="A192" s="3" t="s">
        <v>213</v>
      </c>
      <c r="B192" s="3" t="s">
        <v>13</v>
      </c>
      <c r="C192" s="4">
        <v>5</v>
      </c>
      <c r="D192" s="4">
        <v>3</v>
      </c>
      <c r="E192" s="4">
        <v>15</v>
      </c>
      <c r="F192" s="3" t="s">
        <v>14</v>
      </c>
      <c r="G192" s="3"/>
      <c r="H192" s="5">
        <v>44945</v>
      </c>
    </row>
    <row r="193" spans="1:8">
      <c r="A193" s="3" t="s">
        <v>214</v>
      </c>
      <c r="B193" s="3" t="s">
        <v>24</v>
      </c>
      <c r="C193" s="4">
        <v>1</v>
      </c>
      <c r="D193" s="4">
        <v>4</v>
      </c>
      <c r="E193" s="4">
        <v>4</v>
      </c>
      <c r="F193" s="3"/>
      <c r="G193" s="3"/>
      <c r="H193" s="5">
        <v>44977</v>
      </c>
    </row>
    <row r="194" spans="1:8">
      <c r="A194" s="3" t="s">
        <v>215</v>
      </c>
      <c r="B194" s="3" t="s">
        <v>39</v>
      </c>
      <c r="C194" s="4">
        <v>4</v>
      </c>
      <c r="D194" s="4">
        <v>3</v>
      </c>
      <c r="E194" s="4">
        <v>12</v>
      </c>
      <c r="F194" s="3" t="s">
        <v>14</v>
      </c>
      <c r="G194" s="3" t="s">
        <v>15</v>
      </c>
      <c r="H194" s="5">
        <v>45023</v>
      </c>
    </row>
    <row r="195" spans="1:8">
      <c r="A195" s="3" t="s">
        <v>216</v>
      </c>
      <c r="B195" s="3" t="s">
        <v>24</v>
      </c>
      <c r="C195" s="4">
        <v>2</v>
      </c>
      <c r="D195" s="4">
        <v>4</v>
      </c>
      <c r="E195" s="4">
        <v>8</v>
      </c>
      <c r="F195" s="3"/>
      <c r="G195" s="3" t="s">
        <v>15</v>
      </c>
      <c r="H195" s="5">
        <v>45005</v>
      </c>
    </row>
    <row r="196" spans="1:8">
      <c r="A196" s="3" t="s">
        <v>217</v>
      </c>
      <c r="B196" s="3" t="s">
        <v>17</v>
      </c>
      <c r="C196" s="4">
        <v>3</v>
      </c>
      <c r="D196" s="4">
        <v>1</v>
      </c>
      <c r="E196" s="4">
        <v>3</v>
      </c>
      <c r="F196" s="3" t="s">
        <v>14</v>
      </c>
      <c r="G196" s="3" t="s">
        <v>11</v>
      </c>
      <c r="H196" s="5">
        <v>44973</v>
      </c>
    </row>
    <row r="197" spans="1:8">
      <c r="A197" s="3" t="s">
        <v>218</v>
      </c>
      <c r="B197" s="3" t="s">
        <v>17</v>
      </c>
      <c r="C197" s="4">
        <v>4</v>
      </c>
      <c r="D197" s="4">
        <v>1</v>
      </c>
      <c r="E197" s="4">
        <v>4</v>
      </c>
      <c r="F197" s="3"/>
      <c r="G197" s="3" t="s">
        <v>15</v>
      </c>
      <c r="H197" s="5">
        <v>45287</v>
      </c>
    </row>
    <row r="198" spans="1:8">
      <c r="A198" s="3" t="s">
        <v>219</v>
      </c>
      <c r="B198" s="3" t="s">
        <v>35</v>
      </c>
      <c r="C198" s="4">
        <v>2</v>
      </c>
      <c r="D198" s="3" t="s">
        <v>10030</v>
      </c>
      <c r="E198" s="4">
        <v>3</v>
      </c>
      <c r="F198" s="3" t="s">
        <v>14</v>
      </c>
      <c r="G198" s="3" t="s">
        <v>15</v>
      </c>
      <c r="H198" s="5">
        <v>45225</v>
      </c>
    </row>
    <row r="199" spans="1:8">
      <c r="A199" s="3" t="s">
        <v>220</v>
      </c>
      <c r="B199" s="3"/>
      <c r="C199" s="4">
        <v>5</v>
      </c>
      <c r="D199" s="4">
        <v>3</v>
      </c>
      <c r="E199" s="4">
        <v>15</v>
      </c>
      <c r="F199" s="3" t="s">
        <v>10</v>
      </c>
      <c r="G199" s="3"/>
      <c r="H199" s="5">
        <v>44975</v>
      </c>
    </row>
    <row r="200" spans="1:8">
      <c r="A200" s="3" t="s">
        <v>221</v>
      </c>
      <c r="B200" s="3" t="s">
        <v>39</v>
      </c>
      <c r="C200" s="3" t="s">
        <v>10030</v>
      </c>
      <c r="D200" s="4">
        <v>3</v>
      </c>
      <c r="E200" s="4">
        <v>12</v>
      </c>
      <c r="F200" s="3" t="s">
        <v>10030</v>
      </c>
      <c r="G200" s="3"/>
      <c r="H200" s="5">
        <v>45027</v>
      </c>
    </row>
    <row r="201" spans="1:8">
      <c r="A201" s="3" t="s">
        <v>222</v>
      </c>
      <c r="B201" s="3" t="s">
        <v>39</v>
      </c>
      <c r="C201" s="4">
        <v>3</v>
      </c>
      <c r="D201" s="4">
        <v>3</v>
      </c>
      <c r="E201" s="4">
        <v>9</v>
      </c>
      <c r="F201" s="3" t="s">
        <v>10</v>
      </c>
      <c r="G201" s="3"/>
      <c r="H201" s="5">
        <v>45061</v>
      </c>
    </row>
    <row r="202" spans="1:8">
      <c r="A202" s="3" t="s">
        <v>223</v>
      </c>
      <c r="B202" s="3" t="s">
        <v>9</v>
      </c>
      <c r="C202" s="4">
        <v>2</v>
      </c>
      <c r="D202" s="4">
        <v>2</v>
      </c>
      <c r="E202" s="4">
        <v>4</v>
      </c>
      <c r="F202" s="3" t="s">
        <v>10</v>
      </c>
      <c r="G202" s="3" t="s">
        <v>11</v>
      </c>
      <c r="H202" s="5">
        <v>45270</v>
      </c>
    </row>
    <row r="203" spans="1:8">
      <c r="A203" s="3" t="s">
        <v>224</v>
      </c>
      <c r="B203" s="3" t="s">
        <v>13</v>
      </c>
      <c r="C203" s="4">
        <v>2</v>
      </c>
      <c r="D203" s="4">
        <v>3</v>
      </c>
      <c r="E203" s="4">
        <v>6</v>
      </c>
      <c r="F203" s="3" t="s">
        <v>10</v>
      </c>
      <c r="G203" s="3"/>
      <c r="H203" s="5">
        <v>45153</v>
      </c>
    </row>
    <row r="204" spans="1:8">
      <c r="A204" s="3" t="s">
        <v>225</v>
      </c>
      <c r="B204" s="3" t="s">
        <v>24</v>
      </c>
      <c r="C204" s="4">
        <v>1</v>
      </c>
      <c r="D204" s="4">
        <v>4</v>
      </c>
      <c r="E204" s="4">
        <v>4</v>
      </c>
      <c r="F204" s="3"/>
      <c r="G204" s="3" t="s">
        <v>15</v>
      </c>
      <c r="H204" s="5">
        <v>45037</v>
      </c>
    </row>
    <row r="205" spans="1:8">
      <c r="A205" s="3" t="s">
        <v>226</v>
      </c>
      <c r="B205" s="3"/>
      <c r="C205" s="4">
        <v>3</v>
      </c>
      <c r="D205" s="4">
        <v>3</v>
      </c>
      <c r="E205" s="4">
        <v>9</v>
      </c>
      <c r="F205" s="3" t="s">
        <v>10</v>
      </c>
      <c r="G205" s="3" t="s">
        <v>11</v>
      </c>
      <c r="H205" s="5">
        <v>45227</v>
      </c>
    </row>
    <row r="206" spans="1:8">
      <c r="A206" s="3" t="s">
        <v>227</v>
      </c>
      <c r="B206" s="3" t="s">
        <v>9</v>
      </c>
      <c r="C206" s="4">
        <v>3</v>
      </c>
      <c r="D206" s="4">
        <v>2</v>
      </c>
      <c r="E206" s="4">
        <v>6</v>
      </c>
      <c r="F206" s="3" t="s">
        <v>14</v>
      </c>
      <c r="G206" s="3" t="s">
        <v>11</v>
      </c>
      <c r="H206" s="5">
        <v>44961</v>
      </c>
    </row>
    <row r="207" spans="1:8">
      <c r="A207" s="3" t="s">
        <v>228</v>
      </c>
      <c r="B207" s="3" t="s">
        <v>17</v>
      </c>
      <c r="C207" s="4">
        <v>1</v>
      </c>
      <c r="D207" s="4">
        <v>1</v>
      </c>
      <c r="E207" s="4">
        <v>1</v>
      </c>
      <c r="F207" s="3" t="s">
        <v>22</v>
      </c>
      <c r="G207" s="3" t="s">
        <v>15</v>
      </c>
      <c r="H207" s="5">
        <v>45031</v>
      </c>
    </row>
    <row r="208" spans="1:8">
      <c r="A208" s="3" t="s">
        <v>229</v>
      </c>
      <c r="B208" s="3" t="s">
        <v>24</v>
      </c>
      <c r="C208" s="4">
        <v>1</v>
      </c>
      <c r="D208" s="4">
        <v>4</v>
      </c>
      <c r="E208" s="4">
        <v>4</v>
      </c>
      <c r="F208" s="3" t="s">
        <v>10030</v>
      </c>
      <c r="G208" s="3" t="s">
        <v>15</v>
      </c>
      <c r="H208" s="5">
        <v>45242</v>
      </c>
    </row>
    <row r="209" spans="1:8">
      <c r="A209" s="3" t="s">
        <v>230</v>
      </c>
      <c r="B209" s="3" t="s">
        <v>35</v>
      </c>
      <c r="C209" s="4">
        <v>5</v>
      </c>
      <c r="D209" s="4">
        <v>1.5</v>
      </c>
      <c r="E209" s="4">
        <v>7.5</v>
      </c>
      <c r="F209" s="3"/>
      <c r="G209" s="3"/>
      <c r="H209" s="5">
        <v>45143</v>
      </c>
    </row>
    <row r="210" spans="1:8">
      <c r="A210" s="3" t="s">
        <v>231</v>
      </c>
      <c r="B210" s="3" t="s">
        <v>24</v>
      </c>
      <c r="C210" s="4">
        <v>3</v>
      </c>
      <c r="D210" s="4">
        <v>4</v>
      </c>
      <c r="E210" s="4">
        <v>12</v>
      </c>
      <c r="F210" s="3" t="s">
        <v>10</v>
      </c>
      <c r="G210" s="3" t="s">
        <v>15</v>
      </c>
      <c r="H210" s="5">
        <v>45056</v>
      </c>
    </row>
    <row r="211" spans="1:8">
      <c r="A211" s="3" t="s">
        <v>232</v>
      </c>
      <c r="B211" s="3" t="s">
        <v>27</v>
      </c>
      <c r="C211" s="4">
        <v>2</v>
      </c>
      <c r="D211" s="4">
        <v>4</v>
      </c>
      <c r="E211" s="4">
        <v>8</v>
      </c>
      <c r="F211" s="3" t="s">
        <v>10</v>
      </c>
      <c r="G211" s="3"/>
      <c r="H211" s="3" t="s">
        <v>10030</v>
      </c>
    </row>
    <row r="212" spans="1:8">
      <c r="A212" s="3" t="s">
        <v>233</v>
      </c>
      <c r="B212" s="3" t="s">
        <v>24</v>
      </c>
      <c r="C212" s="4">
        <v>5</v>
      </c>
      <c r="D212" s="4">
        <v>4</v>
      </c>
      <c r="E212" s="4">
        <v>20</v>
      </c>
      <c r="F212" s="3"/>
      <c r="G212" s="3" t="s">
        <v>15</v>
      </c>
      <c r="H212" s="5">
        <v>45122</v>
      </c>
    </row>
    <row r="213" spans="1:8">
      <c r="A213" s="3" t="s">
        <v>234</v>
      </c>
      <c r="B213" s="3" t="s">
        <v>10030</v>
      </c>
      <c r="C213" s="4">
        <v>3</v>
      </c>
      <c r="D213" s="4">
        <v>5</v>
      </c>
      <c r="E213" s="4">
        <v>15</v>
      </c>
      <c r="F213" s="3" t="s">
        <v>22</v>
      </c>
      <c r="G213" s="3"/>
      <c r="H213" s="5">
        <v>45245</v>
      </c>
    </row>
    <row r="214" spans="1:8">
      <c r="A214" s="3" t="s">
        <v>235</v>
      </c>
      <c r="B214" s="3" t="s">
        <v>19</v>
      </c>
      <c r="C214" s="4">
        <v>3</v>
      </c>
      <c r="D214" s="3" t="s">
        <v>10030</v>
      </c>
      <c r="E214" s="4">
        <v>15</v>
      </c>
      <c r="F214" s="3" t="s">
        <v>10</v>
      </c>
      <c r="G214" s="3"/>
      <c r="H214" s="5">
        <v>44937</v>
      </c>
    </row>
    <row r="215" spans="1:8">
      <c r="A215" s="3" t="s">
        <v>236</v>
      </c>
      <c r="B215" s="3" t="s">
        <v>13</v>
      </c>
      <c r="C215" s="4">
        <v>1</v>
      </c>
      <c r="D215" s="3" t="s">
        <v>10030</v>
      </c>
      <c r="E215" s="4">
        <v>3</v>
      </c>
      <c r="F215" s="3"/>
      <c r="G215" s="3"/>
      <c r="H215" s="5">
        <v>45200</v>
      </c>
    </row>
    <row r="216" spans="1:8">
      <c r="A216" s="3" t="s">
        <v>237</v>
      </c>
      <c r="B216" s="3" t="s">
        <v>19</v>
      </c>
      <c r="C216" s="3" t="s">
        <v>10030</v>
      </c>
      <c r="D216" s="4">
        <v>5</v>
      </c>
      <c r="E216" s="4">
        <v>25</v>
      </c>
      <c r="F216" s="3" t="s">
        <v>14</v>
      </c>
      <c r="G216" s="3" t="s">
        <v>15</v>
      </c>
      <c r="H216" s="5">
        <v>45050</v>
      </c>
    </row>
    <row r="217" spans="1:8">
      <c r="A217" s="3" t="s">
        <v>238</v>
      </c>
      <c r="B217" s="3" t="s">
        <v>19</v>
      </c>
      <c r="C217" s="4">
        <v>4</v>
      </c>
      <c r="D217" s="4">
        <v>5</v>
      </c>
      <c r="E217" s="4">
        <v>20</v>
      </c>
      <c r="F217" s="3" t="s">
        <v>14</v>
      </c>
      <c r="G217" s="3" t="s">
        <v>15</v>
      </c>
      <c r="H217" s="5">
        <v>45042</v>
      </c>
    </row>
    <row r="218" spans="1:8">
      <c r="A218" s="3" t="s">
        <v>239</v>
      </c>
      <c r="B218" s="3" t="s">
        <v>10030</v>
      </c>
      <c r="C218" s="4">
        <v>4</v>
      </c>
      <c r="D218" s="4">
        <v>4</v>
      </c>
      <c r="E218" s="4">
        <v>16</v>
      </c>
      <c r="F218" s="3" t="s">
        <v>10</v>
      </c>
      <c r="G218" s="3"/>
      <c r="H218" s="5">
        <v>45163</v>
      </c>
    </row>
    <row r="219" spans="1:8">
      <c r="A219" s="3" t="s">
        <v>240</v>
      </c>
      <c r="B219" s="3" t="s">
        <v>19</v>
      </c>
      <c r="C219" s="4">
        <v>1</v>
      </c>
      <c r="D219" s="4">
        <v>5</v>
      </c>
      <c r="E219" s="4">
        <v>5</v>
      </c>
      <c r="F219" s="3" t="s">
        <v>14</v>
      </c>
      <c r="G219" s="3" t="s">
        <v>15</v>
      </c>
      <c r="H219" s="5">
        <v>45074</v>
      </c>
    </row>
    <row r="220" spans="1:8">
      <c r="A220" s="3" t="s">
        <v>241</v>
      </c>
      <c r="B220" s="3" t="s">
        <v>39</v>
      </c>
      <c r="C220" s="4">
        <v>1</v>
      </c>
      <c r="D220" s="4">
        <v>3</v>
      </c>
      <c r="E220" s="4">
        <v>3</v>
      </c>
      <c r="F220" s="3"/>
      <c r="G220" s="3" t="s">
        <v>11</v>
      </c>
      <c r="H220" s="5">
        <v>45046</v>
      </c>
    </row>
    <row r="221" spans="1:8">
      <c r="A221" s="3" t="s">
        <v>242</v>
      </c>
      <c r="B221" s="3" t="s">
        <v>19</v>
      </c>
      <c r="C221" s="4">
        <v>1</v>
      </c>
      <c r="D221" s="4">
        <v>5</v>
      </c>
      <c r="E221" s="4">
        <v>5</v>
      </c>
      <c r="F221" s="3"/>
      <c r="G221" s="3" t="s">
        <v>10030</v>
      </c>
      <c r="H221" s="5">
        <v>44940</v>
      </c>
    </row>
    <row r="222" spans="1:8">
      <c r="A222" s="3" t="s">
        <v>243</v>
      </c>
      <c r="B222" s="3" t="s">
        <v>9</v>
      </c>
      <c r="C222" s="4">
        <v>4</v>
      </c>
      <c r="D222" s="4">
        <v>2</v>
      </c>
      <c r="E222" s="4">
        <v>8</v>
      </c>
      <c r="F222" s="3" t="s">
        <v>22</v>
      </c>
      <c r="G222" s="3" t="s">
        <v>15</v>
      </c>
      <c r="H222" s="5">
        <v>44986</v>
      </c>
    </row>
    <row r="223" spans="1:8">
      <c r="A223" s="3" t="s">
        <v>244</v>
      </c>
      <c r="B223" s="3" t="s">
        <v>13</v>
      </c>
      <c r="C223" s="4">
        <v>3</v>
      </c>
      <c r="D223" s="4">
        <v>3</v>
      </c>
      <c r="E223" s="4">
        <v>9</v>
      </c>
      <c r="F223" s="3" t="s">
        <v>10</v>
      </c>
      <c r="G223" s="3" t="s">
        <v>15</v>
      </c>
      <c r="H223" s="5">
        <v>45243</v>
      </c>
    </row>
    <row r="224" spans="1:8">
      <c r="A224" s="3" t="s">
        <v>245</v>
      </c>
      <c r="B224" s="3" t="s">
        <v>17</v>
      </c>
      <c r="C224" s="4">
        <v>2</v>
      </c>
      <c r="D224" s="4">
        <v>1</v>
      </c>
      <c r="E224" s="4">
        <v>2</v>
      </c>
      <c r="F224" s="3" t="s">
        <v>22</v>
      </c>
      <c r="G224" s="3"/>
      <c r="H224" s="5">
        <v>45116</v>
      </c>
    </row>
    <row r="225" spans="1:8">
      <c r="A225" s="3" t="s">
        <v>246</v>
      </c>
      <c r="B225" s="3" t="s">
        <v>19</v>
      </c>
      <c r="C225" s="4">
        <v>2</v>
      </c>
      <c r="D225" s="4">
        <v>5</v>
      </c>
      <c r="E225" s="4">
        <v>10</v>
      </c>
      <c r="F225" s="3" t="s">
        <v>10</v>
      </c>
      <c r="G225" s="3"/>
      <c r="H225" s="5">
        <v>45059</v>
      </c>
    </row>
    <row r="226" spans="1:8">
      <c r="A226" s="3" t="s">
        <v>247</v>
      </c>
      <c r="B226" s="3" t="s">
        <v>17</v>
      </c>
      <c r="C226" s="4">
        <v>1</v>
      </c>
      <c r="D226" s="4">
        <v>1</v>
      </c>
      <c r="E226" s="4">
        <v>1</v>
      </c>
      <c r="F226" s="3" t="s">
        <v>14</v>
      </c>
      <c r="G226" s="3" t="s">
        <v>15</v>
      </c>
      <c r="H226" s="3" t="s">
        <v>10031</v>
      </c>
    </row>
    <row r="227" spans="1:8">
      <c r="A227" s="3" t="s">
        <v>248</v>
      </c>
      <c r="B227" s="3" t="s">
        <v>19</v>
      </c>
      <c r="C227" s="4">
        <v>1</v>
      </c>
      <c r="D227" s="4">
        <v>5</v>
      </c>
      <c r="E227" s="4">
        <v>5</v>
      </c>
      <c r="F227" s="3" t="s">
        <v>22</v>
      </c>
      <c r="G227" s="3" t="s">
        <v>11</v>
      </c>
      <c r="H227" s="5">
        <v>45287</v>
      </c>
    </row>
    <row r="228" spans="1:8">
      <c r="A228" s="3" t="s">
        <v>249</v>
      </c>
      <c r="B228" s="3" t="s">
        <v>17</v>
      </c>
      <c r="C228" s="4">
        <v>5</v>
      </c>
      <c r="D228" s="4">
        <v>1</v>
      </c>
      <c r="E228" s="4">
        <v>5</v>
      </c>
      <c r="F228" s="3" t="s">
        <v>22</v>
      </c>
      <c r="G228" s="3" t="s">
        <v>11</v>
      </c>
      <c r="H228" s="5">
        <v>45064</v>
      </c>
    </row>
    <row r="229" spans="1:8">
      <c r="A229" s="3" t="s">
        <v>250</v>
      </c>
      <c r="B229" s="3" t="s">
        <v>10031</v>
      </c>
      <c r="C229" s="4">
        <v>3</v>
      </c>
      <c r="D229" s="4">
        <v>4</v>
      </c>
      <c r="E229" s="4">
        <v>12</v>
      </c>
      <c r="F229" s="3"/>
      <c r="G229" s="3"/>
      <c r="H229" s="5">
        <v>45020</v>
      </c>
    </row>
    <row r="230" spans="1:8">
      <c r="A230" s="3" t="s">
        <v>251</v>
      </c>
      <c r="B230" s="3" t="s">
        <v>13</v>
      </c>
      <c r="C230" s="4">
        <v>1</v>
      </c>
      <c r="D230" s="3" t="s">
        <v>10031</v>
      </c>
      <c r="E230" s="4">
        <v>3</v>
      </c>
      <c r="F230" s="3" t="s">
        <v>14</v>
      </c>
      <c r="G230" s="3" t="s">
        <v>11</v>
      </c>
      <c r="H230" s="5">
        <v>44943</v>
      </c>
    </row>
    <row r="231" spans="1:8">
      <c r="A231" s="3" t="s">
        <v>252</v>
      </c>
      <c r="B231" s="3" t="s">
        <v>13</v>
      </c>
      <c r="C231" s="4">
        <v>5</v>
      </c>
      <c r="D231" s="4">
        <v>3</v>
      </c>
      <c r="E231" s="4">
        <v>15</v>
      </c>
      <c r="F231" s="3"/>
      <c r="G231" s="3" t="s">
        <v>15</v>
      </c>
      <c r="H231" s="5">
        <v>45121</v>
      </c>
    </row>
    <row r="232" spans="1:8">
      <c r="A232" s="3" t="s">
        <v>253</v>
      </c>
      <c r="B232" s="3" t="s">
        <v>19</v>
      </c>
      <c r="C232" s="4">
        <v>1</v>
      </c>
      <c r="D232" s="4">
        <v>5</v>
      </c>
      <c r="E232" s="4">
        <v>5</v>
      </c>
      <c r="F232" s="3" t="s">
        <v>10</v>
      </c>
      <c r="G232" s="3" t="s">
        <v>10030</v>
      </c>
      <c r="H232" s="5">
        <v>45014</v>
      </c>
    </row>
    <row r="233" spans="1:8">
      <c r="A233" s="3" t="s">
        <v>254</v>
      </c>
      <c r="B233" s="3" t="s">
        <v>13</v>
      </c>
      <c r="C233" s="4">
        <v>4</v>
      </c>
      <c r="D233" s="4">
        <v>3</v>
      </c>
      <c r="E233" s="4">
        <v>12</v>
      </c>
      <c r="F233" s="3" t="s">
        <v>22</v>
      </c>
      <c r="G233" s="3" t="s">
        <v>11</v>
      </c>
      <c r="H233" s="5">
        <v>45191</v>
      </c>
    </row>
    <row r="234" spans="1:8">
      <c r="A234" s="3" t="s">
        <v>255</v>
      </c>
      <c r="B234" s="3" t="s">
        <v>35</v>
      </c>
      <c r="C234" s="4">
        <v>3</v>
      </c>
      <c r="D234" s="4">
        <v>1.5</v>
      </c>
      <c r="E234" s="4">
        <v>4.5</v>
      </c>
      <c r="F234" s="3" t="s">
        <v>10030</v>
      </c>
      <c r="G234" s="3"/>
      <c r="H234" s="5">
        <v>45199</v>
      </c>
    </row>
    <row r="235" spans="1:8">
      <c r="A235" s="3" t="s">
        <v>256</v>
      </c>
      <c r="B235" s="3" t="s">
        <v>13</v>
      </c>
      <c r="C235" s="4">
        <v>4</v>
      </c>
      <c r="D235" s="4">
        <v>3</v>
      </c>
      <c r="E235" s="4">
        <v>12</v>
      </c>
      <c r="F235" s="3" t="s">
        <v>22</v>
      </c>
      <c r="G235" s="3" t="s">
        <v>10030</v>
      </c>
      <c r="H235" s="5">
        <v>45160</v>
      </c>
    </row>
    <row r="236" spans="1:8">
      <c r="A236" s="3" t="s">
        <v>257</v>
      </c>
      <c r="B236" s="3" t="s">
        <v>24</v>
      </c>
      <c r="C236" s="4">
        <v>1</v>
      </c>
      <c r="D236" s="4">
        <v>4</v>
      </c>
      <c r="E236" s="4">
        <v>4</v>
      </c>
      <c r="F236" s="3" t="s">
        <v>10</v>
      </c>
      <c r="G236" s="3" t="s">
        <v>10030</v>
      </c>
      <c r="H236" s="5">
        <v>45134</v>
      </c>
    </row>
    <row r="237" spans="1:8">
      <c r="A237" s="3" t="s">
        <v>258</v>
      </c>
      <c r="B237" s="3" t="s">
        <v>10030</v>
      </c>
      <c r="C237" s="4">
        <v>1</v>
      </c>
      <c r="D237" s="4">
        <v>4</v>
      </c>
      <c r="E237" s="4">
        <v>4</v>
      </c>
      <c r="F237" s="3" t="s">
        <v>22</v>
      </c>
      <c r="G237" s="3" t="s">
        <v>15</v>
      </c>
      <c r="H237" s="5">
        <v>45290</v>
      </c>
    </row>
    <row r="238" spans="1:8">
      <c r="A238" s="3" t="s">
        <v>259</v>
      </c>
      <c r="B238" s="3" t="s">
        <v>19</v>
      </c>
      <c r="C238" s="3" t="s">
        <v>10030</v>
      </c>
      <c r="D238" s="4">
        <v>5</v>
      </c>
      <c r="E238" s="3" t="s">
        <v>10031</v>
      </c>
      <c r="F238" s="3"/>
      <c r="G238" s="3" t="s">
        <v>15</v>
      </c>
      <c r="H238" s="5">
        <v>45064</v>
      </c>
    </row>
    <row r="239" spans="1:8">
      <c r="A239" s="3" t="s">
        <v>260</v>
      </c>
      <c r="B239" s="3" t="s">
        <v>9</v>
      </c>
      <c r="C239" s="4">
        <v>4</v>
      </c>
      <c r="D239" s="4">
        <v>2</v>
      </c>
      <c r="E239" s="4">
        <v>8</v>
      </c>
      <c r="F239" s="3"/>
      <c r="G239" s="3" t="s">
        <v>15</v>
      </c>
      <c r="H239" s="5">
        <v>45281</v>
      </c>
    </row>
    <row r="240" spans="1:8">
      <c r="A240" s="3" t="s">
        <v>261</v>
      </c>
      <c r="B240" s="3" t="s">
        <v>27</v>
      </c>
      <c r="C240" s="4">
        <v>5</v>
      </c>
      <c r="D240" s="4">
        <v>4</v>
      </c>
      <c r="E240" s="3"/>
      <c r="F240" s="3" t="s">
        <v>22</v>
      </c>
      <c r="G240" s="3" t="s">
        <v>15</v>
      </c>
      <c r="H240" s="5">
        <v>45197</v>
      </c>
    </row>
    <row r="241" spans="1:8">
      <c r="A241" s="3" t="s">
        <v>262</v>
      </c>
      <c r="B241" s="3" t="s">
        <v>19</v>
      </c>
      <c r="C241" s="4">
        <v>3</v>
      </c>
      <c r="D241" s="3"/>
      <c r="E241" s="4">
        <v>15</v>
      </c>
      <c r="F241" s="3"/>
      <c r="G241" s="3" t="s">
        <v>15</v>
      </c>
      <c r="H241" s="5">
        <v>45246</v>
      </c>
    </row>
    <row r="242" spans="1:8">
      <c r="A242" s="3" t="s">
        <v>263</v>
      </c>
      <c r="B242" s="3" t="s">
        <v>39</v>
      </c>
      <c r="C242" s="4">
        <v>4</v>
      </c>
      <c r="D242" s="4">
        <v>3</v>
      </c>
      <c r="E242" s="4">
        <v>12</v>
      </c>
      <c r="F242" s="3"/>
      <c r="G242" s="3"/>
      <c r="H242" s="5">
        <v>45030</v>
      </c>
    </row>
    <row r="243" spans="1:8">
      <c r="A243" s="3" t="s">
        <v>264</v>
      </c>
      <c r="B243" s="3" t="s">
        <v>10030</v>
      </c>
      <c r="C243" s="4">
        <v>2</v>
      </c>
      <c r="D243" s="4">
        <v>1.5</v>
      </c>
      <c r="E243" s="4">
        <v>3</v>
      </c>
      <c r="F243" s="3" t="s">
        <v>14</v>
      </c>
      <c r="G243" s="3" t="s">
        <v>15</v>
      </c>
      <c r="H243" s="5">
        <v>44929</v>
      </c>
    </row>
    <row r="244" spans="1:8">
      <c r="A244" s="3" t="s">
        <v>265</v>
      </c>
      <c r="B244" s="3" t="s">
        <v>35</v>
      </c>
      <c r="C244" s="4">
        <v>3</v>
      </c>
      <c r="D244" s="4">
        <v>1.5</v>
      </c>
      <c r="E244" s="4">
        <v>4.5</v>
      </c>
      <c r="F244" s="3" t="s">
        <v>10</v>
      </c>
      <c r="G244" s="3" t="s">
        <v>15</v>
      </c>
      <c r="H244" s="5">
        <v>45219</v>
      </c>
    </row>
    <row r="245" spans="1:8">
      <c r="A245" s="3" t="s">
        <v>266</v>
      </c>
      <c r="B245" s="3" t="s">
        <v>9</v>
      </c>
      <c r="C245" s="4">
        <v>4</v>
      </c>
      <c r="D245" s="4">
        <v>2</v>
      </c>
      <c r="E245" s="4">
        <v>8</v>
      </c>
      <c r="F245" s="3"/>
      <c r="G245" s="3"/>
      <c r="H245" s="5">
        <v>44938</v>
      </c>
    </row>
    <row r="246" spans="1:8">
      <c r="A246" s="3" t="s">
        <v>267</v>
      </c>
      <c r="B246" s="3" t="s">
        <v>27</v>
      </c>
      <c r="C246" s="4">
        <v>3</v>
      </c>
      <c r="D246" s="4">
        <v>4</v>
      </c>
      <c r="E246" s="4">
        <v>12</v>
      </c>
      <c r="F246" s="3" t="s">
        <v>10</v>
      </c>
      <c r="G246" s="3" t="s">
        <v>15</v>
      </c>
      <c r="H246" s="5">
        <v>45169</v>
      </c>
    </row>
    <row r="247" spans="1:8">
      <c r="A247" s="3" t="s">
        <v>268</v>
      </c>
      <c r="B247" s="3" t="s">
        <v>39</v>
      </c>
      <c r="C247" s="4">
        <v>2</v>
      </c>
      <c r="D247" s="4">
        <v>3</v>
      </c>
      <c r="E247" s="4">
        <v>6</v>
      </c>
      <c r="F247" s="3" t="s">
        <v>14</v>
      </c>
      <c r="G247" s="3"/>
      <c r="H247" s="5">
        <v>45114</v>
      </c>
    </row>
    <row r="248" spans="1:8">
      <c r="A248" s="3" t="s">
        <v>269</v>
      </c>
      <c r="B248" s="3" t="s">
        <v>35</v>
      </c>
      <c r="C248" s="4">
        <v>2</v>
      </c>
      <c r="D248" s="4">
        <v>1.5</v>
      </c>
      <c r="E248" s="4">
        <v>3</v>
      </c>
      <c r="F248" s="3"/>
      <c r="G248" s="3" t="s">
        <v>10031</v>
      </c>
      <c r="H248" s="3"/>
    </row>
    <row r="249" spans="1:8">
      <c r="A249" s="3" t="s">
        <v>270</v>
      </c>
      <c r="B249" s="3"/>
      <c r="C249" s="4">
        <v>5</v>
      </c>
      <c r="D249" s="4">
        <v>1.5</v>
      </c>
      <c r="E249" s="4">
        <v>7.5</v>
      </c>
      <c r="F249" s="3" t="s">
        <v>22</v>
      </c>
      <c r="G249" s="3" t="s">
        <v>15</v>
      </c>
      <c r="H249" s="5">
        <v>45184</v>
      </c>
    </row>
    <row r="250" spans="1:8">
      <c r="A250" s="3" t="s">
        <v>271</v>
      </c>
      <c r="B250" s="3" t="s">
        <v>13</v>
      </c>
      <c r="C250" s="4">
        <v>2</v>
      </c>
      <c r="D250" s="4">
        <v>3</v>
      </c>
      <c r="E250" s="4">
        <v>6</v>
      </c>
      <c r="F250" s="3" t="s">
        <v>22</v>
      </c>
      <c r="G250" s="3"/>
      <c r="H250" s="5">
        <v>45220</v>
      </c>
    </row>
    <row r="251" spans="1:8">
      <c r="A251" s="3" t="s">
        <v>272</v>
      </c>
      <c r="B251" s="3" t="s">
        <v>10030</v>
      </c>
      <c r="C251" s="4">
        <v>2</v>
      </c>
      <c r="D251" s="4">
        <v>3</v>
      </c>
      <c r="E251" s="4">
        <v>6</v>
      </c>
      <c r="F251" s="3" t="s">
        <v>10</v>
      </c>
      <c r="G251" s="3" t="s">
        <v>11</v>
      </c>
      <c r="H251" s="5">
        <v>45015</v>
      </c>
    </row>
    <row r="252" spans="1:8">
      <c r="A252" s="3" t="s">
        <v>273</v>
      </c>
      <c r="B252" s="3" t="s">
        <v>39</v>
      </c>
      <c r="C252" s="4">
        <v>2</v>
      </c>
      <c r="D252" s="4">
        <v>3</v>
      </c>
      <c r="E252" s="4">
        <v>6</v>
      </c>
      <c r="F252" s="3" t="s">
        <v>22</v>
      </c>
      <c r="G252" s="3" t="s">
        <v>11</v>
      </c>
      <c r="H252" s="5">
        <v>45171</v>
      </c>
    </row>
    <row r="253" spans="1:8">
      <c r="A253" s="3" t="s">
        <v>274</v>
      </c>
      <c r="B253" s="3" t="s">
        <v>19</v>
      </c>
      <c r="C253" s="4">
        <v>3</v>
      </c>
      <c r="D253" s="4">
        <v>5</v>
      </c>
      <c r="E253" s="4">
        <v>15</v>
      </c>
      <c r="F253" s="3" t="s">
        <v>14</v>
      </c>
      <c r="G253" s="3" t="s">
        <v>15</v>
      </c>
      <c r="H253" s="5">
        <v>45273</v>
      </c>
    </row>
    <row r="254" spans="1:8">
      <c r="A254" s="3" t="s">
        <v>275</v>
      </c>
      <c r="B254" s="3" t="s">
        <v>17</v>
      </c>
      <c r="C254" s="4">
        <v>5</v>
      </c>
      <c r="D254" s="4">
        <v>1</v>
      </c>
      <c r="E254" s="4">
        <v>5</v>
      </c>
      <c r="F254" s="3"/>
      <c r="G254" s="3" t="s">
        <v>11</v>
      </c>
      <c r="H254" s="3"/>
    </row>
    <row r="255" spans="1:8">
      <c r="A255" s="3" t="s">
        <v>276</v>
      </c>
      <c r="B255" s="3" t="s">
        <v>35</v>
      </c>
      <c r="C255" s="4">
        <v>4</v>
      </c>
      <c r="D255" s="4">
        <v>1.5</v>
      </c>
      <c r="E255" s="3" t="s">
        <v>10030</v>
      </c>
      <c r="F255" s="3" t="s">
        <v>10031</v>
      </c>
      <c r="G255" s="3" t="s">
        <v>15</v>
      </c>
      <c r="H255" s="5">
        <v>45121</v>
      </c>
    </row>
    <row r="256" spans="1:8">
      <c r="A256" s="3" t="s">
        <v>277</v>
      </c>
      <c r="B256" s="3" t="s">
        <v>19</v>
      </c>
      <c r="C256" s="4">
        <v>1</v>
      </c>
      <c r="D256" s="4">
        <v>5</v>
      </c>
      <c r="E256" s="4">
        <v>5</v>
      </c>
      <c r="F256" s="3" t="s">
        <v>14</v>
      </c>
      <c r="G256" s="3" t="s">
        <v>15</v>
      </c>
      <c r="H256" s="5">
        <v>45056</v>
      </c>
    </row>
    <row r="257" spans="1:8">
      <c r="A257" s="3" t="s">
        <v>278</v>
      </c>
      <c r="B257" s="3" t="s">
        <v>17</v>
      </c>
      <c r="C257" s="4">
        <v>2</v>
      </c>
      <c r="D257" s="4">
        <v>1</v>
      </c>
      <c r="E257" s="4">
        <v>2</v>
      </c>
      <c r="F257" s="3" t="s">
        <v>22</v>
      </c>
      <c r="G257" s="3" t="s">
        <v>11</v>
      </c>
      <c r="H257" s="5">
        <v>45157</v>
      </c>
    </row>
    <row r="258" spans="1:8">
      <c r="A258" s="3" t="s">
        <v>279</v>
      </c>
      <c r="B258" s="3" t="s">
        <v>24</v>
      </c>
      <c r="C258" s="4">
        <v>5</v>
      </c>
      <c r="D258" s="4">
        <v>4</v>
      </c>
      <c r="E258" s="4">
        <v>20</v>
      </c>
      <c r="F258" s="3" t="s">
        <v>10</v>
      </c>
      <c r="G258" s="3" t="s">
        <v>11</v>
      </c>
      <c r="H258" s="5">
        <v>45016</v>
      </c>
    </row>
    <row r="259" spans="1:8">
      <c r="A259" s="3" t="s">
        <v>280</v>
      </c>
      <c r="B259" s="3" t="s">
        <v>27</v>
      </c>
      <c r="C259" s="4">
        <v>2</v>
      </c>
      <c r="D259" s="4">
        <v>4</v>
      </c>
      <c r="E259" s="4">
        <v>8</v>
      </c>
      <c r="F259" s="3" t="s">
        <v>14</v>
      </c>
      <c r="G259" s="3" t="s">
        <v>11</v>
      </c>
      <c r="H259" s="5">
        <v>44932</v>
      </c>
    </row>
    <row r="260" spans="1:8">
      <c r="A260" s="3" t="s">
        <v>281</v>
      </c>
      <c r="B260" s="3" t="s">
        <v>10030</v>
      </c>
      <c r="C260" s="4">
        <v>3</v>
      </c>
      <c r="D260" s="4">
        <v>3</v>
      </c>
      <c r="E260" s="4">
        <v>9</v>
      </c>
      <c r="F260" s="3" t="s">
        <v>14</v>
      </c>
      <c r="G260" s="3"/>
      <c r="H260" s="5">
        <v>45201</v>
      </c>
    </row>
    <row r="261" spans="1:8">
      <c r="A261" s="3" t="s">
        <v>282</v>
      </c>
      <c r="B261" s="3" t="s">
        <v>17</v>
      </c>
      <c r="C261" s="4">
        <v>4</v>
      </c>
      <c r="D261" s="4">
        <v>1</v>
      </c>
      <c r="E261" s="3" t="s">
        <v>10031</v>
      </c>
      <c r="F261" s="3" t="s">
        <v>22</v>
      </c>
      <c r="G261" s="3"/>
      <c r="H261" s="3" t="s">
        <v>10031</v>
      </c>
    </row>
    <row r="262" spans="1:8">
      <c r="A262" s="3" t="s">
        <v>283</v>
      </c>
      <c r="B262" s="3" t="s">
        <v>27</v>
      </c>
      <c r="C262" s="4">
        <v>5</v>
      </c>
      <c r="D262" s="4">
        <v>4</v>
      </c>
      <c r="E262" s="4">
        <v>20</v>
      </c>
      <c r="F262" s="3" t="s">
        <v>22</v>
      </c>
      <c r="G262" s="3" t="s">
        <v>11</v>
      </c>
      <c r="H262" s="5">
        <v>45117</v>
      </c>
    </row>
    <row r="263" spans="1:8">
      <c r="A263" s="3" t="s">
        <v>284</v>
      </c>
      <c r="B263" s="3" t="s">
        <v>19</v>
      </c>
      <c r="C263" s="4">
        <v>2</v>
      </c>
      <c r="D263" s="4">
        <v>5</v>
      </c>
      <c r="E263" s="4">
        <v>10</v>
      </c>
      <c r="F263" s="3" t="s">
        <v>14</v>
      </c>
      <c r="G263" s="3"/>
      <c r="H263" s="5">
        <v>45212</v>
      </c>
    </row>
    <row r="264" spans="1:8">
      <c r="A264" s="3" t="s">
        <v>285</v>
      </c>
      <c r="B264" s="3" t="s">
        <v>35</v>
      </c>
      <c r="C264" s="4">
        <v>1</v>
      </c>
      <c r="D264" s="4">
        <v>1.5</v>
      </c>
      <c r="E264" s="4">
        <v>1.5</v>
      </c>
      <c r="F264" s="3" t="s">
        <v>22</v>
      </c>
      <c r="G264" s="3" t="s">
        <v>15</v>
      </c>
      <c r="H264" s="5">
        <v>45075</v>
      </c>
    </row>
    <row r="265" spans="1:8">
      <c r="A265" s="3" t="s">
        <v>286</v>
      </c>
      <c r="B265" s="3" t="s">
        <v>24</v>
      </c>
      <c r="C265" s="4">
        <v>5</v>
      </c>
      <c r="D265" s="4">
        <v>4</v>
      </c>
      <c r="E265" s="4">
        <v>20</v>
      </c>
      <c r="F265" s="3" t="s">
        <v>14</v>
      </c>
      <c r="G265" s="3" t="s">
        <v>15</v>
      </c>
      <c r="H265" s="5">
        <v>45114</v>
      </c>
    </row>
    <row r="266" spans="1:8">
      <c r="A266" s="3" t="s">
        <v>287</v>
      </c>
      <c r="B266" s="3" t="s">
        <v>27</v>
      </c>
      <c r="C266" s="4">
        <v>1</v>
      </c>
      <c r="D266" s="4">
        <v>4</v>
      </c>
      <c r="E266" s="4">
        <v>4</v>
      </c>
      <c r="F266" s="3" t="s">
        <v>10</v>
      </c>
      <c r="G266" s="3" t="s">
        <v>10031</v>
      </c>
      <c r="H266" s="5">
        <v>45075</v>
      </c>
    </row>
    <row r="267" spans="1:8">
      <c r="A267" s="3" t="s">
        <v>288</v>
      </c>
      <c r="B267" s="3" t="s">
        <v>27</v>
      </c>
      <c r="C267" s="4">
        <v>4</v>
      </c>
      <c r="D267" s="4">
        <v>4</v>
      </c>
      <c r="E267" s="4">
        <v>16</v>
      </c>
      <c r="F267" s="3" t="s">
        <v>22</v>
      </c>
      <c r="G267" s="3" t="s">
        <v>15</v>
      </c>
      <c r="H267" s="5">
        <v>45246</v>
      </c>
    </row>
    <row r="268" spans="1:8">
      <c r="A268" s="3" t="s">
        <v>289</v>
      </c>
      <c r="B268" s="3" t="s">
        <v>27</v>
      </c>
      <c r="C268" s="4">
        <v>4</v>
      </c>
      <c r="D268" s="4">
        <v>4</v>
      </c>
      <c r="E268" s="4">
        <v>16</v>
      </c>
      <c r="F268" s="3" t="s">
        <v>22</v>
      </c>
      <c r="G268" s="3" t="s">
        <v>15</v>
      </c>
      <c r="H268" s="5">
        <v>44998</v>
      </c>
    </row>
    <row r="269" spans="1:8">
      <c r="A269" s="3" t="s">
        <v>290</v>
      </c>
      <c r="B269" s="3" t="s">
        <v>13</v>
      </c>
      <c r="C269" s="4">
        <v>4</v>
      </c>
      <c r="D269" s="4">
        <v>3</v>
      </c>
      <c r="E269" s="4">
        <v>12</v>
      </c>
      <c r="F269" s="3"/>
      <c r="G269" s="3" t="s">
        <v>11</v>
      </c>
      <c r="H269" s="5">
        <v>45068</v>
      </c>
    </row>
    <row r="270" spans="1:8">
      <c r="A270" s="3" t="s">
        <v>291</v>
      </c>
      <c r="B270" s="3" t="s">
        <v>13</v>
      </c>
      <c r="C270" s="4">
        <v>5</v>
      </c>
      <c r="D270" s="4">
        <v>3</v>
      </c>
      <c r="E270" s="4">
        <v>15</v>
      </c>
      <c r="F270" s="3" t="s">
        <v>22</v>
      </c>
      <c r="G270" s="3" t="s">
        <v>11</v>
      </c>
      <c r="H270" s="5">
        <v>45253</v>
      </c>
    </row>
    <row r="271" spans="1:8">
      <c r="A271" s="3" t="s">
        <v>292</v>
      </c>
      <c r="B271" s="3"/>
      <c r="C271" s="4">
        <v>4</v>
      </c>
      <c r="D271" s="4">
        <v>3</v>
      </c>
      <c r="E271" s="4">
        <v>12</v>
      </c>
      <c r="F271" s="3" t="s">
        <v>14</v>
      </c>
      <c r="G271" s="3" t="s">
        <v>11</v>
      </c>
      <c r="H271" s="5">
        <v>45214</v>
      </c>
    </row>
    <row r="272" spans="1:8">
      <c r="A272" s="3" t="s">
        <v>293</v>
      </c>
      <c r="B272" s="3" t="s">
        <v>24</v>
      </c>
      <c r="C272" s="4">
        <v>5</v>
      </c>
      <c r="D272" s="4">
        <v>4</v>
      </c>
      <c r="E272" s="4">
        <v>20</v>
      </c>
      <c r="F272" s="3" t="s">
        <v>10</v>
      </c>
      <c r="G272" s="3" t="s">
        <v>11</v>
      </c>
      <c r="H272" s="5">
        <v>45233</v>
      </c>
    </row>
    <row r="273" spans="1:8">
      <c r="A273" s="3" t="s">
        <v>294</v>
      </c>
      <c r="B273" s="3" t="s">
        <v>27</v>
      </c>
      <c r="C273" s="4">
        <v>3</v>
      </c>
      <c r="D273" s="4">
        <v>4</v>
      </c>
      <c r="E273" s="4">
        <v>12</v>
      </c>
      <c r="F273" s="3" t="s">
        <v>14</v>
      </c>
      <c r="G273" s="3"/>
      <c r="H273" s="5">
        <v>45085</v>
      </c>
    </row>
    <row r="274" spans="1:8">
      <c r="A274" s="3" t="s">
        <v>295</v>
      </c>
      <c r="B274" s="3" t="s">
        <v>19</v>
      </c>
      <c r="C274" s="4">
        <v>1</v>
      </c>
      <c r="D274" s="4">
        <v>5</v>
      </c>
      <c r="E274" s="4">
        <v>5</v>
      </c>
      <c r="F274" s="3" t="s">
        <v>14</v>
      </c>
      <c r="G274" s="3"/>
      <c r="H274" s="5">
        <v>45244</v>
      </c>
    </row>
    <row r="275" spans="1:8">
      <c r="A275" s="3" t="s">
        <v>296</v>
      </c>
      <c r="B275" s="3" t="s">
        <v>17</v>
      </c>
      <c r="C275" s="4">
        <v>1</v>
      </c>
      <c r="D275" s="4">
        <v>1</v>
      </c>
      <c r="E275" s="4">
        <v>1</v>
      </c>
      <c r="F275" s="3"/>
      <c r="G275" s="3" t="s">
        <v>15</v>
      </c>
      <c r="H275" s="5">
        <v>45181</v>
      </c>
    </row>
    <row r="276" spans="1:8">
      <c r="A276" s="3" t="s">
        <v>297</v>
      </c>
      <c r="B276" s="3" t="s">
        <v>27</v>
      </c>
      <c r="C276" s="3" t="s">
        <v>10031</v>
      </c>
      <c r="D276" s="4">
        <v>4</v>
      </c>
      <c r="E276" s="4">
        <v>16</v>
      </c>
      <c r="F276" s="3"/>
      <c r="G276" s="3" t="s">
        <v>15</v>
      </c>
      <c r="H276" s="5">
        <v>45256</v>
      </c>
    </row>
    <row r="277" spans="1:8">
      <c r="A277" s="3" t="s">
        <v>298</v>
      </c>
      <c r="B277" s="3" t="s">
        <v>24</v>
      </c>
      <c r="C277" s="4">
        <v>1</v>
      </c>
      <c r="D277" s="4">
        <v>4</v>
      </c>
      <c r="E277" s="4">
        <v>4</v>
      </c>
      <c r="F277" s="3"/>
      <c r="G277" s="3"/>
      <c r="H277" s="5">
        <v>45212</v>
      </c>
    </row>
    <row r="278" spans="1:8">
      <c r="A278" s="3" t="s">
        <v>299</v>
      </c>
      <c r="B278" s="3" t="s">
        <v>17</v>
      </c>
      <c r="C278" s="4">
        <v>2</v>
      </c>
      <c r="D278" s="4">
        <v>1</v>
      </c>
      <c r="E278" s="4">
        <v>2</v>
      </c>
      <c r="F278" s="3"/>
      <c r="G278" s="3" t="s">
        <v>11</v>
      </c>
      <c r="H278" s="5">
        <v>45233</v>
      </c>
    </row>
    <row r="279" spans="1:8">
      <c r="A279" s="3" t="s">
        <v>300</v>
      </c>
      <c r="B279" s="3" t="s">
        <v>24</v>
      </c>
      <c r="C279" s="4">
        <v>5</v>
      </c>
      <c r="D279" s="4">
        <v>4</v>
      </c>
      <c r="E279" s="4">
        <v>20</v>
      </c>
      <c r="F279" s="3" t="s">
        <v>10</v>
      </c>
      <c r="G279" s="3"/>
      <c r="H279" s="5">
        <v>45243</v>
      </c>
    </row>
    <row r="280" spans="1:8">
      <c r="A280" s="3" t="s">
        <v>301</v>
      </c>
      <c r="B280" s="3" t="s">
        <v>39</v>
      </c>
      <c r="C280" s="3" t="s">
        <v>10031</v>
      </c>
      <c r="D280" s="4">
        <v>3</v>
      </c>
      <c r="E280" s="3" t="s">
        <v>10031</v>
      </c>
      <c r="F280" s="3" t="s">
        <v>14</v>
      </c>
      <c r="G280" s="3" t="s">
        <v>11</v>
      </c>
      <c r="H280" s="5">
        <v>45031</v>
      </c>
    </row>
    <row r="281" spans="1:8">
      <c r="A281" s="3" t="s">
        <v>302</v>
      </c>
      <c r="B281" s="3" t="s">
        <v>13</v>
      </c>
      <c r="C281" s="4">
        <v>1</v>
      </c>
      <c r="D281" s="4">
        <v>3</v>
      </c>
      <c r="E281" s="4">
        <v>3</v>
      </c>
      <c r="F281" s="3" t="s">
        <v>14</v>
      </c>
      <c r="G281" s="3"/>
      <c r="H281" s="5">
        <v>45277</v>
      </c>
    </row>
    <row r="282" spans="1:8">
      <c r="A282" s="3" t="s">
        <v>303</v>
      </c>
      <c r="B282" s="3" t="s">
        <v>35</v>
      </c>
      <c r="C282" s="4">
        <v>5</v>
      </c>
      <c r="D282" s="4">
        <v>1.5</v>
      </c>
      <c r="E282" s="3" t="s">
        <v>10030</v>
      </c>
      <c r="F282" s="3" t="s">
        <v>10031</v>
      </c>
      <c r="G282" s="3" t="s">
        <v>11</v>
      </c>
      <c r="H282" s="5">
        <v>44998</v>
      </c>
    </row>
    <row r="283" spans="1:8">
      <c r="A283" s="3" t="s">
        <v>304</v>
      </c>
      <c r="B283" s="3" t="s">
        <v>10030</v>
      </c>
      <c r="C283" s="4">
        <v>2</v>
      </c>
      <c r="D283" s="4">
        <v>2</v>
      </c>
      <c r="E283" s="4">
        <v>4</v>
      </c>
      <c r="F283" s="3" t="s">
        <v>10</v>
      </c>
      <c r="G283" s="3"/>
      <c r="H283" s="5">
        <v>45055</v>
      </c>
    </row>
    <row r="284" spans="1:8">
      <c r="A284" s="3" t="s">
        <v>305</v>
      </c>
      <c r="B284" s="3" t="s">
        <v>24</v>
      </c>
      <c r="C284" s="4">
        <v>1</v>
      </c>
      <c r="D284" s="4">
        <v>4</v>
      </c>
      <c r="E284" s="4">
        <v>4</v>
      </c>
      <c r="F284" s="3" t="s">
        <v>10</v>
      </c>
      <c r="G284" s="3" t="s">
        <v>10030</v>
      </c>
      <c r="H284" s="5">
        <v>45221</v>
      </c>
    </row>
    <row r="285" spans="1:8">
      <c r="A285" s="3" t="s">
        <v>306</v>
      </c>
      <c r="B285" s="3" t="s">
        <v>10030</v>
      </c>
      <c r="C285" s="4">
        <v>4</v>
      </c>
      <c r="D285" s="4">
        <v>1</v>
      </c>
      <c r="E285" s="4">
        <v>4</v>
      </c>
      <c r="F285" s="3" t="s">
        <v>10</v>
      </c>
      <c r="G285" s="3" t="s">
        <v>11</v>
      </c>
      <c r="H285" s="5">
        <v>45100</v>
      </c>
    </row>
    <row r="286" spans="1:8">
      <c r="A286" s="3" t="s">
        <v>307</v>
      </c>
      <c r="B286" s="3" t="s">
        <v>17</v>
      </c>
      <c r="C286" s="4">
        <v>1</v>
      </c>
      <c r="D286" s="4">
        <v>1</v>
      </c>
      <c r="E286" s="4">
        <v>1</v>
      </c>
      <c r="F286" s="3"/>
      <c r="G286" s="3"/>
      <c r="H286" s="5">
        <v>45107</v>
      </c>
    </row>
    <row r="287" spans="1:8">
      <c r="A287" s="3" t="s">
        <v>308</v>
      </c>
      <c r="B287" s="3" t="s">
        <v>27</v>
      </c>
      <c r="C287" s="4">
        <v>5</v>
      </c>
      <c r="D287" s="4">
        <v>4</v>
      </c>
      <c r="E287" s="4">
        <v>20</v>
      </c>
      <c r="F287" s="3"/>
      <c r="G287" s="3" t="s">
        <v>15</v>
      </c>
      <c r="H287" s="5">
        <v>45059</v>
      </c>
    </row>
    <row r="288" spans="1:8">
      <c r="A288" s="3" t="s">
        <v>309</v>
      </c>
      <c r="B288" s="3" t="s">
        <v>39</v>
      </c>
      <c r="C288" s="4">
        <v>5</v>
      </c>
      <c r="D288" s="4">
        <v>3</v>
      </c>
      <c r="E288" s="4">
        <v>15</v>
      </c>
      <c r="F288" s="3"/>
      <c r="G288" s="3" t="s">
        <v>15</v>
      </c>
      <c r="H288" s="3" t="s">
        <v>10030</v>
      </c>
    </row>
    <row r="289" spans="1:8">
      <c r="A289" s="3" t="s">
        <v>310</v>
      </c>
      <c r="B289" s="3" t="s">
        <v>9</v>
      </c>
      <c r="C289" s="3" t="s">
        <v>10031</v>
      </c>
      <c r="D289" s="4">
        <v>2</v>
      </c>
      <c r="E289" s="4">
        <v>8</v>
      </c>
      <c r="F289" s="3" t="s">
        <v>14</v>
      </c>
      <c r="G289" s="3"/>
      <c r="H289" s="5">
        <v>45041</v>
      </c>
    </row>
    <row r="290" spans="1:8">
      <c r="A290" s="3" t="s">
        <v>311</v>
      </c>
      <c r="B290" s="3" t="s">
        <v>10031</v>
      </c>
      <c r="C290" s="4">
        <v>3</v>
      </c>
      <c r="D290" s="4">
        <v>4</v>
      </c>
      <c r="E290" s="4">
        <v>12</v>
      </c>
      <c r="F290" s="3"/>
      <c r="G290" s="3" t="s">
        <v>11</v>
      </c>
      <c r="H290" s="5">
        <v>45073</v>
      </c>
    </row>
    <row r="291" spans="1:8">
      <c r="A291" s="3" t="s">
        <v>312</v>
      </c>
      <c r="B291" s="3"/>
      <c r="C291" s="4">
        <v>4</v>
      </c>
      <c r="D291" s="3" t="s">
        <v>10030</v>
      </c>
      <c r="E291" s="4">
        <v>6</v>
      </c>
      <c r="F291" s="3" t="s">
        <v>10</v>
      </c>
      <c r="G291" s="3" t="s">
        <v>15</v>
      </c>
      <c r="H291" s="5">
        <v>44976</v>
      </c>
    </row>
    <row r="292" spans="1:8">
      <c r="A292" s="3" t="s">
        <v>313</v>
      </c>
      <c r="B292" s="3" t="s">
        <v>35</v>
      </c>
      <c r="C292" s="4">
        <v>5</v>
      </c>
      <c r="D292" s="4">
        <v>1.5</v>
      </c>
      <c r="E292" s="4">
        <v>7.5</v>
      </c>
      <c r="F292" s="3" t="s">
        <v>10</v>
      </c>
      <c r="G292" s="3" t="s">
        <v>15</v>
      </c>
      <c r="H292" s="5">
        <v>45271</v>
      </c>
    </row>
    <row r="293" spans="1:8">
      <c r="A293" s="3" t="s">
        <v>314</v>
      </c>
      <c r="B293" s="3" t="s">
        <v>24</v>
      </c>
      <c r="C293" s="4">
        <v>1</v>
      </c>
      <c r="D293" s="4">
        <v>4</v>
      </c>
      <c r="E293" s="4">
        <v>4</v>
      </c>
      <c r="F293" s="3" t="s">
        <v>22</v>
      </c>
      <c r="G293" s="3" t="s">
        <v>15</v>
      </c>
      <c r="H293" s="5">
        <v>45041</v>
      </c>
    </row>
    <row r="294" spans="1:8">
      <c r="A294" s="3" t="s">
        <v>315</v>
      </c>
      <c r="B294" s="3" t="s">
        <v>35</v>
      </c>
      <c r="C294" s="4">
        <v>3</v>
      </c>
      <c r="D294" s="4">
        <v>1.5</v>
      </c>
      <c r="E294" s="4">
        <v>4.5</v>
      </c>
      <c r="F294" s="3" t="s">
        <v>22</v>
      </c>
      <c r="G294" s="3" t="s">
        <v>15</v>
      </c>
      <c r="H294" s="5">
        <v>45211</v>
      </c>
    </row>
    <row r="295" spans="1:8">
      <c r="A295" s="3" t="s">
        <v>316</v>
      </c>
      <c r="B295" s="3" t="s">
        <v>9</v>
      </c>
      <c r="C295" s="4">
        <v>5</v>
      </c>
      <c r="D295" s="4">
        <v>2</v>
      </c>
      <c r="E295" s="4">
        <v>10</v>
      </c>
      <c r="F295" s="3"/>
      <c r="G295" s="3" t="s">
        <v>11</v>
      </c>
      <c r="H295" s="5">
        <v>45168</v>
      </c>
    </row>
    <row r="296" spans="1:8">
      <c r="A296" s="3" t="s">
        <v>317</v>
      </c>
      <c r="B296" s="3" t="s">
        <v>13</v>
      </c>
      <c r="C296" s="4">
        <v>3</v>
      </c>
      <c r="D296" s="4">
        <v>3</v>
      </c>
      <c r="E296" s="3" t="s">
        <v>10030</v>
      </c>
      <c r="F296" s="3" t="s">
        <v>22</v>
      </c>
      <c r="G296" s="3" t="s">
        <v>11</v>
      </c>
      <c r="H296" s="5">
        <v>45220</v>
      </c>
    </row>
    <row r="297" spans="1:8">
      <c r="A297" s="3" t="s">
        <v>318</v>
      </c>
      <c r="B297" s="3" t="s">
        <v>9</v>
      </c>
      <c r="C297" s="4">
        <v>3</v>
      </c>
      <c r="D297" s="4">
        <v>2</v>
      </c>
      <c r="E297" s="4">
        <v>6</v>
      </c>
      <c r="F297" s="3" t="s">
        <v>10</v>
      </c>
      <c r="G297" s="3"/>
      <c r="H297" s="5">
        <v>45232</v>
      </c>
    </row>
    <row r="298" spans="1:8">
      <c r="A298" s="3" t="s">
        <v>319</v>
      </c>
      <c r="B298" s="3" t="s">
        <v>39</v>
      </c>
      <c r="C298" s="4">
        <v>1</v>
      </c>
      <c r="D298" s="4">
        <v>3</v>
      </c>
      <c r="E298" s="4">
        <v>3</v>
      </c>
      <c r="F298" s="3" t="s">
        <v>14</v>
      </c>
      <c r="G298" s="3" t="s">
        <v>10031</v>
      </c>
      <c r="H298" s="5">
        <v>45188</v>
      </c>
    </row>
    <row r="299" spans="1:8">
      <c r="A299" s="3" t="s">
        <v>320</v>
      </c>
      <c r="B299" s="3" t="s">
        <v>13</v>
      </c>
      <c r="C299" s="4">
        <v>3</v>
      </c>
      <c r="D299" s="4">
        <v>3</v>
      </c>
      <c r="E299" s="4">
        <v>9</v>
      </c>
      <c r="F299" s="3" t="s">
        <v>14</v>
      </c>
      <c r="G299" s="3" t="s">
        <v>11</v>
      </c>
      <c r="H299" s="5">
        <v>45111</v>
      </c>
    </row>
    <row r="300" spans="1:8">
      <c r="A300" s="3" t="s">
        <v>321</v>
      </c>
      <c r="B300" s="3" t="s">
        <v>24</v>
      </c>
      <c r="C300" s="4">
        <v>1</v>
      </c>
      <c r="D300" s="4">
        <v>4</v>
      </c>
      <c r="E300" s="4">
        <v>4</v>
      </c>
      <c r="F300" s="3" t="s">
        <v>22</v>
      </c>
      <c r="G300" s="3"/>
      <c r="H300" s="5">
        <v>44954</v>
      </c>
    </row>
    <row r="301" spans="1:8">
      <c r="A301" s="3" t="s">
        <v>322</v>
      </c>
      <c r="B301" s="3" t="s">
        <v>17</v>
      </c>
      <c r="C301" s="4">
        <v>2</v>
      </c>
      <c r="D301" s="3"/>
      <c r="E301" s="4">
        <v>2</v>
      </c>
      <c r="F301" s="3" t="s">
        <v>14</v>
      </c>
      <c r="G301" s="3" t="s">
        <v>15</v>
      </c>
      <c r="H301" s="5">
        <v>45203</v>
      </c>
    </row>
    <row r="302" spans="1:8">
      <c r="A302" s="3" t="s">
        <v>323</v>
      </c>
      <c r="B302" s="3" t="s">
        <v>35</v>
      </c>
      <c r="C302" s="4">
        <v>2</v>
      </c>
      <c r="D302" s="4">
        <v>1.5</v>
      </c>
      <c r="E302" s="4">
        <v>3</v>
      </c>
      <c r="F302" s="3" t="s">
        <v>14</v>
      </c>
      <c r="G302" s="3" t="s">
        <v>11</v>
      </c>
      <c r="H302" s="3" t="s">
        <v>10031</v>
      </c>
    </row>
    <row r="303" spans="1:8">
      <c r="A303" s="3" t="s">
        <v>324</v>
      </c>
      <c r="B303" s="3" t="s">
        <v>24</v>
      </c>
      <c r="C303" s="4">
        <v>3</v>
      </c>
      <c r="D303" s="4">
        <v>4</v>
      </c>
      <c r="E303" s="4">
        <v>12</v>
      </c>
      <c r="F303" s="3" t="s">
        <v>10</v>
      </c>
      <c r="G303" s="3" t="s">
        <v>15</v>
      </c>
      <c r="H303" s="5">
        <v>44983</v>
      </c>
    </row>
    <row r="304" spans="1:8">
      <c r="A304" s="3" t="s">
        <v>325</v>
      </c>
      <c r="B304" s="3" t="s">
        <v>9</v>
      </c>
      <c r="C304" s="4">
        <v>2</v>
      </c>
      <c r="D304" s="4">
        <v>2</v>
      </c>
      <c r="E304" s="4">
        <v>4</v>
      </c>
      <c r="F304" s="3"/>
      <c r="G304" s="3" t="s">
        <v>11</v>
      </c>
      <c r="H304" s="5">
        <v>44941</v>
      </c>
    </row>
    <row r="305" spans="1:8">
      <c r="A305" s="3" t="s">
        <v>326</v>
      </c>
      <c r="B305" s="3" t="s">
        <v>35</v>
      </c>
      <c r="C305" s="4">
        <v>3</v>
      </c>
      <c r="D305" s="4">
        <v>1.5</v>
      </c>
      <c r="E305" s="4">
        <v>4.5</v>
      </c>
      <c r="F305" s="3" t="s">
        <v>22</v>
      </c>
      <c r="G305" s="3" t="s">
        <v>15</v>
      </c>
      <c r="H305" s="5">
        <v>45064</v>
      </c>
    </row>
    <row r="306" spans="1:8">
      <c r="A306" s="3" t="s">
        <v>327</v>
      </c>
      <c r="B306" s="3" t="s">
        <v>27</v>
      </c>
      <c r="C306" s="4">
        <v>3</v>
      </c>
      <c r="D306" s="4">
        <v>4</v>
      </c>
      <c r="E306" s="4">
        <v>12</v>
      </c>
      <c r="F306" s="3"/>
      <c r="G306" s="3"/>
      <c r="H306" s="5">
        <v>45049</v>
      </c>
    </row>
    <row r="307" spans="1:8">
      <c r="A307" s="3" t="s">
        <v>328</v>
      </c>
      <c r="B307" s="3" t="s">
        <v>19</v>
      </c>
      <c r="C307" s="4">
        <v>3</v>
      </c>
      <c r="D307" s="4">
        <v>5</v>
      </c>
      <c r="E307" s="4">
        <v>15</v>
      </c>
      <c r="F307" s="3" t="s">
        <v>14</v>
      </c>
      <c r="G307" s="3"/>
      <c r="H307" s="5">
        <v>45236</v>
      </c>
    </row>
    <row r="308" spans="1:8">
      <c r="A308" s="3" t="s">
        <v>329</v>
      </c>
      <c r="B308" s="3" t="s">
        <v>17</v>
      </c>
      <c r="C308" s="4">
        <v>1</v>
      </c>
      <c r="D308" s="4">
        <v>1</v>
      </c>
      <c r="E308" s="4">
        <v>1</v>
      </c>
      <c r="F308" s="3"/>
      <c r="G308" s="3" t="s">
        <v>15</v>
      </c>
      <c r="H308" s="5">
        <v>45210</v>
      </c>
    </row>
    <row r="309" spans="1:8">
      <c r="A309" s="3" t="s">
        <v>330</v>
      </c>
      <c r="B309" s="3" t="s">
        <v>24</v>
      </c>
      <c r="C309" s="4">
        <v>3</v>
      </c>
      <c r="D309" s="4">
        <v>4</v>
      </c>
      <c r="E309" s="4">
        <v>12</v>
      </c>
      <c r="F309" s="3" t="s">
        <v>10</v>
      </c>
      <c r="G309" s="3"/>
      <c r="H309" s="5">
        <v>44982</v>
      </c>
    </row>
    <row r="310" spans="1:8">
      <c r="A310" s="3" t="s">
        <v>331</v>
      </c>
      <c r="B310" s="3" t="s">
        <v>17</v>
      </c>
      <c r="C310" s="4">
        <v>4</v>
      </c>
      <c r="D310" s="4">
        <v>1</v>
      </c>
      <c r="E310" s="4">
        <v>4</v>
      </c>
      <c r="F310" s="3" t="s">
        <v>22</v>
      </c>
      <c r="G310" s="3" t="s">
        <v>15</v>
      </c>
      <c r="H310" s="3"/>
    </row>
    <row r="311" spans="1:8">
      <c r="A311" s="3" t="s">
        <v>332</v>
      </c>
      <c r="B311" s="3" t="s">
        <v>24</v>
      </c>
      <c r="C311" s="4">
        <v>2</v>
      </c>
      <c r="D311" s="4">
        <v>4</v>
      </c>
      <c r="E311" s="4">
        <v>8</v>
      </c>
      <c r="F311" s="3"/>
      <c r="G311" s="3"/>
      <c r="H311" s="5">
        <v>45179</v>
      </c>
    </row>
    <row r="312" spans="1:8">
      <c r="A312" s="3" t="s">
        <v>333</v>
      </c>
      <c r="B312" s="3" t="s">
        <v>24</v>
      </c>
      <c r="C312" s="4">
        <v>2</v>
      </c>
      <c r="D312" s="4">
        <v>4</v>
      </c>
      <c r="E312" s="4">
        <v>8</v>
      </c>
      <c r="F312" s="3"/>
      <c r="G312" s="3"/>
      <c r="H312" s="5">
        <v>45149</v>
      </c>
    </row>
    <row r="313" spans="1:8">
      <c r="A313" s="3" t="s">
        <v>334</v>
      </c>
      <c r="B313" s="3"/>
      <c r="C313" s="4">
        <v>1</v>
      </c>
      <c r="D313" s="4">
        <v>1</v>
      </c>
      <c r="E313" s="4">
        <v>1</v>
      </c>
      <c r="F313" s="3" t="s">
        <v>14</v>
      </c>
      <c r="G313" s="3" t="s">
        <v>15</v>
      </c>
      <c r="H313" s="5">
        <v>45237</v>
      </c>
    </row>
    <row r="314" spans="1:8">
      <c r="A314" s="3" t="s">
        <v>335</v>
      </c>
      <c r="B314" s="3" t="s">
        <v>35</v>
      </c>
      <c r="C314" s="4">
        <v>3</v>
      </c>
      <c r="D314" s="4">
        <v>1.5</v>
      </c>
      <c r="E314" s="4">
        <v>4.5</v>
      </c>
      <c r="F314" s="3"/>
      <c r="G314" s="3"/>
      <c r="H314" s="5">
        <v>44971</v>
      </c>
    </row>
    <row r="315" spans="1:8">
      <c r="A315" s="3" t="s">
        <v>336</v>
      </c>
      <c r="B315" s="3" t="s">
        <v>17</v>
      </c>
      <c r="C315" s="3" t="s">
        <v>10030</v>
      </c>
      <c r="D315" s="4">
        <v>1</v>
      </c>
      <c r="E315" s="4">
        <v>1</v>
      </c>
      <c r="F315" s="3"/>
      <c r="G315" s="3"/>
      <c r="H315" s="5">
        <v>45044</v>
      </c>
    </row>
    <row r="316" spans="1:8">
      <c r="A316" s="3" t="s">
        <v>337</v>
      </c>
      <c r="B316" s="3" t="s">
        <v>17</v>
      </c>
      <c r="C316" s="4">
        <v>1</v>
      </c>
      <c r="D316" s="4">
        <v>1</v>
      </c>
      <c r="E316" s="4">
        <v>1</v>
      </c>
      <c r="F316" s="3"/>
      <c r="G316" s="3"/>
      <c r="H316" s="5">
        <v>45175</v>
      </c>
    </row>
    <row r="317" spans="1:8">
      <c r="A317" s="3" t="s">
        <v>338</v>
      </c>
      <c r="B317" s="3" t="s">
        <v>9</v>
      </c>
      <c r="C317" s="4">
        <v>2</v>
      </c>
      <c r="D317" s="3"/>
      <c r="E317" s="4">
        <v>4</v>
      </c>
      <c r="F317" s="3" t="s">
        <v>10</v>
      </c>
      <c r="G317" s="3" t="s">
        <v>11</v>
      </c>
      <c r="H317" s="5">
        <v>44936</v>
      </c>
    </row>
    <row r="318" spans="1:8">
      <c r="A318" s="3" t="s">
        <v>339</v>
      </c>
      <c r="B318" s="3" t="s">
        <v>27</v>
      </c>
      <c r="C318" s="4">
        <v>3</v>
      </c>
      <c r="D318" s="4">
        <v>4</v>
      </c>
      <c r="E318" s="4">
        <v>12</v>
      </c>
      <c r="F318" s="3" t="s">
        <v>10030</v>
      </c>
      <c r="G318" s="3" t="s">
        <v>15</v>
      </c>
      <c r="H318" s="5">
        <v>45039</v>
      </c>
    </row>
    <row r="319" spans="1:8">
      <c r="A319" s="3" t="s">
        <v>340</v>
      </c>
      <c r="B319" s="3" t="s">
        <v>24</v>
      </c>
      <c r="C319" s="4">
        <v>3</v>
      </c>
      <c r="D319" s="4">
        <v>4</v>
      </c>
      <c r="E319" s="4">
        <v>12</v>
      </c>
      <c r="F319" s="3" t="s">
        <v>14</v>
      </c>
      <c r="G319" s="3" t="s">
        <v>15</v>
      </c>
      <c r="H319" s="3"/>
    </row>
    <row r="320" spans="1:8">
      <c r="A320" s="3" t="s">
        <v>341</v>
      </c>
      <c r="B320" s="3" t="s">
        <v>19</v>
      </c>
      <c r="C320" s="4">
        <v>4</v>
      </c>
      <c r="D320" s="4">
        <v>5</v>
      </c>
      <c r="E320" s="4">
        <v>20</v>
      </c>
      <c r="F320" s="3" t="s">
        <v>22</v>
      </c>
      <c r="G320" s="3" t="s">
        <v>11</v>
      </c>
      <c r="H320" s="5">
        <v>44983</v>
      </c>
    </row>
    <row r="321" spans="1:8">
      <c r="A321" s="3" t="s">
        <v>342</v>
      </c>
      <c r="B321" s="3" t="s">
        <v>17</v>
      </c>
      <c r="C321" s="4">
        <v>3</v>
      </c>
      <c r="D321" s="4">
        <v>1</v>
      </c>
      <c r="E321" s="4">
        <v>3</v>
      </c>
      <c r="F321" s="3" t="s">
        <v>14</v>
      </c>
      <c r="G321" s="3" t="s">
        <v>15</v>
      </c>
      <c r="H321" s="5">
        <v>44948</v>
      </c>
    </row>
    <row r="322" spans="1:8">
      <c r="A322" s="3" t="s">
        <v>343</v>
      </c>
      <c r="B322" s="3" t="s">
        <v>17</v>
      </c>
      <c r="C322" s="4">
        <v>3</v>
      </c>
      <c r="D322" s="4">
        <v>1</v>
      </c>
      <c r="E322" s="4">
        <v>3</v>
      </c>
      <c r="F322" s="3"/>
      <c r="G322" s="3" t="s">
        <v>15</v>
      </c>
      <c r="H322" s="5">
        <v>44995</v>
      </c>
    </row>
    <row r="323" spans="1:8">
      <c r="A323" s="3" t="s">
        <v>344</v>
      </c>
      <c r="B323" s="3" t="s">
        <v>17</v>
      </c>
      <c r="C323" s="4">
        <v>4</v>
      </c>
      <c r="D323" s="4">
        <v>1</v>
      </c>
      <c r="E323" s="4">
        <v>4</v>
      </c>
      <c r="F323" s="3" t="s">
        <v>22</v>
      </c>
      <c r="G323" s="3" t="s">
        <v>11</v>
      </c>
      <c r="H323" s="5">
        <v>44954</v>
      </c>
    </row>
    <row r="324" spans="1:8">
      <c r="A324" s="3" t="s">
        <v>345</v>
      </c>
      <c r="B324" s="3" t="s">
        <v>9</v>
      </c>
      <c r="C324" s="4">
        <v>5</v>
      </c>
      <c r="D324" s="4">
        <v>2</v>
      </c>
      <c r="E324" s="4">
        <v>10</v>
      </c>
      <c r="F324" s="3" t="s">
        <v>14</v>
      </c>
      <c r="G324" s="3" t="s">
        <v>11</v>
      </c>
      <c r="H324" s="5">
        <v>45149</v>
      </c>
    </row>
    <row r="325" spans="1:8">
      <c r="A325" s="3" t="s">
        <v>346</v>
      </c>
      <c r="B325" s="3" t="s">
        <v>10030</v>
      </c>
      <c r="C325" s="4">
        <v>2</v>
      </c>
      <c r="D325" s="4">
        <v>4</v>
      </c>
      <c r="E325" s="4">
        <v>8</v>
      </c>
      <c r="F325" s="3" t="s">
        <v>10</v>
      </c>
      <c r="G325" s="3"/>
      <c r="H325" s="5">
        <v>45248</v>
      </c>
    </row>
    <row r="326" spans="1:8">
      <c r="A326" s="3" t="s">
        <v>347</v>
      </c>
      <c r="B326" s="3" t="s">
        <v>9</v>
      </c>
      <c r="C326" s="4">
        <v>5</v>
      </c>
      <c r="D326" s="4">
        <v>2</v>
      </c>
      <c r="E326" s="4">
        <v>10</v>
      </c>
      <c r="F326" s="3" t="s">
        <v>14</v>
      </c>
      <c r="G326" s="3"/>
      <c r="H326" s="5">
        <v>44935</v>
      </c>
    </row>
    <row r="327" spans="1:8">
      <c r="A327" s="3" t="s">
        <v>348</v>
      </c>
      <c r="B327" s="3" t="s">
        <v>9</v>
      </c>
      <c r="C327" s="4">
        <v>5</v>
      </c>
      <c r="D327" s="4">
        <v>2</v>
      </c>
      <c r="E327" s="4">
        <v>10</v>
      </c>
      <c r="F327" s="3"/>
      <c r="G327" s="3" t="s">
        <v>15</v>
      </c>
      <c r="H327" s="5">
        <v>45263</v>
      </c>
    </row>
    <row r="328" spans="1:8">
      <c r="A328" s="3" t="s">
        <v>349</v>
      </c>
      <c r="B328" s="3" t="s">
        <v>10030</v>
      </c>
      <c r="C328" s="4">
        <v>4</v>
      </c>
      <c r="D328" s="4">
        <v>2</v>
      </c>
      <c r="E328" s="4">
        <v>8</v>
      </c>
      <c r="F328" s="3"/>
      <c r="G328" s="3"/>
      <c r="H328" s="5">
        <v>45225</v>
      </c>
    </row>
    <row r="329" spans="1:8">
      <c r="A329" s="3" t="s">
        <v>350</v>
      </c>
      <c r="B329" s="3" t="s">
        <v>27</v>
      </c>
      <c r="C329" s="3" t="s">
        <v>10031</v>
      </c>
      <c r="D329" s="4">
        <v>4</v>
      </c>
      <c r="E329" s="4">
        <v>12</v>
      </c>
      <c r="F329" s="3" t="s">
        <v>22</v>
      </c>
      <c r="G329" s="3" t="s">
        <v>15</v>
      </c>
      <c r="H329" s="5">
        <v>45207</v>
      </c>
    </row>
    <row r="330" spans="1:8">
      <c r="A330" s="3" t="s">
        <v>351</v>
      </c>
      <c r="B330" s="3" t="s">
        <v>39</v>
      </c>
      <c r="C330" s="4">
        <v>1</v>
      </c>
      <c r="D330" s="4">
        <v>3</v>
      </c>
      <c r="E330" s="4">
        <v>3</v>
      </c>
      <c r="F330" s="3" t="s">
        <v>22</v>
      </c>
      <c r="G330" s="3"/>
      <c r="H330" s="5">
        <v>45144</v>
      </c>
    </row>
    <row r="331" spans="1:8">
      <c r="A331" s="3" t="s">
        <v>352</v>
      </c>
      <c r="B331" s="3" t="s">
        <v>27</v>
      </c>
      <c r="C331" s="4">
        <v>4</v>
      </c>
      <c r="D331" s="4">
        <v>4</v>
      </c>
      <c r="E331" s="4">
        <v>16</v>
      </c>
      <c r="F331" s="3" t="s">
        <v>10</v>
      </c>
      <c r="G331" s="3"/>
      <c r="H331" s="3" t="s">
        <v>10030</v>
      </c>
    </row>
    <row r="332" spans="1:8">
      <c r="A332" s="3" t="s">
        <v>353</v>
      </c>
      <c r="B332" s="3" t="s">
        <v>19</v>
      </c>
      <c r="C332" s="4">
        <v>5</v>
      </c>
      <c r="D332" s="4">
        <v>5</v>
      </c>
      <c r="E332" s="4">
        <v>25</v>
      </c>
      <c r="F332" s="3" t="s">
        <v>10</v>
      </c>
      <c r="G332" s="3" t="s">
        <v>11</v>
      </c>
      <c r="H332" s="5">
        <v>45109</v>
      </c>
    </row>
    <row r="333" spans="1:8">
      <c r="A333" s="3" t="s">
        <v>354</v>
      </c>
      <c r="B333" s="3" t="s">
        <v>27</v>
      </c>
      <c r="C333" s="4">
        <v>3</v>
      </c>
      <c r="D333" s="4">
        <v>4</v>
      </c>
      <c r="E333" s="4">
        <v>12</v>
      </c>
      <c r="F333" s="3" t="s">
        <v>10</v>
      </c>
      <c r="G333" s="3" t="s">
        <v>15</v>
      </c>
      <c r="H333" s="5">
        <v>45092</v>
      </c>
    </row>
    <row r="334" spans="1:8">
      <c r="A334" s="3" t="s">
        <v>355</v>
      </c>
      <c r="B334" s="3" t="s">
        <v>24</v>
      </c>
      <c r="C334" s="4">
        <v>5</v>
      </c>
      <c r="D334" s="4">
        <v>4</v>
      </c>
      <c r="E334" s="4">
        <v>20</v>
      </c>
      <c r="F334" s="3" t="s">
        <v>10030</v>
      </c>
      <c r="G334" s="3"/>
      <c r="H334" s="5">
        <v>44937</v>
      </c>
    </row>
    <row r="335" spans="1:8">
      <c r="A335" s="3" t="s">
        <v>356</v>
      </c>
      <c r="B335" s="3" t="s">
        <v>35</v>
      </c>
      <c r="C335" s="4">
        <v>1</v>
      </c>
      <c r="D335" s="3" t="s">
        <v>10031</v>
      </c>
      <c r="E335" s="4">
        <v>1.5</v>
      </c>
      <c r="F335" s="3" t="s">
        <v>10</v>
      </c>
      <c r="G335" s="3"/>
      <c r="H335" s="5">
        <v>45201</v>
      </c>
    </row>
    <row r="336" spans="1:8">
      <c r="A336" s="3" t="s">
        <v>357</v>
      </c>
      <c r="B336" s="3"/>
      <c r="C336" s="4">
        <v>4</v>
      </c>
      <c r="D336" s="3"/>
      <c r="E336" s="4">
        <v>6</v>
      </c>
      <c r="F336" s="3" t="s">
        <v>10030</v>
      </c>
      <c r="G336" s="3" t="s">
        <v>15</v>
      </c>
      <c r="H336" s="5">
        <v>45010</v>
      </c>
    </row>
    <row r="337" spans="1:8">
      <c r="A337" s="3" t="s">
        <v>358</v>
      </c>
      <c r="B337" s="3" t="s">
        <v>24</v>
      </c>
      <c r="C337" s="4">
        <v>2</v>
      </c>
      <c r="D337" s="4">
        <v>4</v>
      </c>
      <c r="E337" s="4">
        <v>8</v>
      </c>
      <c r="F337" s="3"/>
      <c r="G337" s="3" t="s">
        <v>15</v>
      </c>
      <c r="H337" s="5">
        <v>45232</v>
      </c>
    </row>
    <row r="338" spans="1:8">
      <c r="A338" s="3" t="s">
        <v>359</v>
      </c>
      <c r="B338" s="3" t="s">
        <v>17</v>
      </c>
      <c r="C338" s="4">
        <v>2</v>
      </c>
      <c r="D338" s="3" t="s">
        <v>10031</v>
      </c>
      <c r="E338" s="4">
        <v>2</v>
      </c>
      <c r="F338" s="3"/>
      <c r="G338" s="3" t="s">
        <v>10030</v>
      </c>
      <c r="H338" s="5">
        <v>44953</v>
      </c>
    </row>
    <row r="339" spans="1:8">
      <c r="A339" s="3" t="s">
        <v>360</v>
      </c>
      <c r="B339" s="3" t="s">
        <v>24</v>
      </c>
      <c r="C339" s="4">
        <v>2</v>
      </c>
      <c r="D339" s="4">
        <v>4</v>
      </c>
      <c r="E339" s="4">
        <v>8</v>
      </c>
      <c r="F339" s="3" t="s">
        <v>22</v>
      </c>
      <c r="G339" s="3"/>
      <c r="H339" s="5">
        <v>45289</v>
      </c>
    </row>
    <row r="340" spans="1:8">
      <c r="A340" s="3" t="s">
        <v>361</v>
      </c>
      <c r="B340" s="3" t="s">
        <v>24</v>
      </c>
      <c r="C340" s="4">
        <v>2</v>
      </c>
      <c r="D340" s="4">
        <v>4</v>
      </c>
      <c r="E340" s="4">
        <v>8</v>
      </c>
      <c r="F340" s="3" t="s">
        <v>22</v>
      </c>
      <c r="G340" s="3" t="s">
        <v>15</v>
      </c>
      <c r="H340" s="5">
        <v>45219</v>
      </c>
    </row>
    <row r="341" spans="1:8">
      <c r="A341" s="3" t="s">
        <v>362</v>
      </c>
      <c r="B341" s="3" t="s">
        <v>39</v>
      </c>
      <c r="C341" s="4">
        <v>4</v>
      </c>
      <c r="D341" s="4">
        <v>3</v>
      </c>
      <c r="E341" s="4">
        <v>12</v>
      </c>
      <c r="F341" s="3" t="s">
        <v>10</v>
      </c>
      <c r="G341" s="3"/>
      <c r="H341" s="5">
        <v>45231</v>
      </c>
    </row>
    <row r="342" spans="1:8">
      <c r="A342" s="3" t="s">
        <v>363</v>
      </c>
      <c r="B342" s="3" t="s">
        <v>17</v>
      </c>
      <c r="C342" s="3" t="s">
        <v>10030</v>
      </c>
      <c r="D342" s="4">
        <v>1</v>
      </c>
      <c r="E342" s="4">
        <v>1</v>
      </c>
      <c r="F342" s="3" t="s">
        <v>10</v>
      </c>
      <c r="G342" s="3"/>
      <c r="H342" s="5">
        <v>45121</v>
      </c>
    </row>
    <row r="343" spans="1:8">
      <c r="A343" s="3" t="s">
        <v>364</v>
      </c>
      <c r="B343" s="3" t="s">
        <v>17</v>
      </c>
      <c r="C343" s="3"/>
      <c r="D343" s="4">
        <v>1</v>
      </c>
      <c r="E343" s="4">
        <v>3</v>
      </c>
      <c r="F343" s="3" t="s">
        <v>10</v>
      </c>
      <c r="G343" s="3" t="s">
        <v>15</v>
      </c>
      <c r="H343" s="5">
        <v>45289</v>
      </c>
    </row>
    <row r="344" spans="1:8">
      <c r="A344" s="3" t="s">
        <v>365</v>
      </c>
      <c r="B344" s="3" t="s">
        <v>19</v>
      </c>
      <c r="C344" s="4">
        <v>3</v>
      </c>
      <c r="D344" s="4">
        <v>5</v>
      </c>
      <c r="E344" s="4">
        <v>15</v>
      </c>
      <c r="F344" s="3" t="s">
        <v>14</v>
      </c>
      <c r="G344" s="3" t="s">
        <v>11</v>
      </c>
      <c r="H344" s="5">
        <v>45107</v>
      </c>
    </row>
    <row r="345" spans="1:8">
      <c r="A345" s="3" t="s">
        <v>366</v>
      </c>
      <c r="B345" s="3" t="s">
        <v>19</v>
      </c>
      <c r="C345" s="4">
        <v>1</v>
      </c>
      <c r="D345" s="3"/>
      <c r="E345" s="4">
        <v>5</v>
      </c>
      <c r="F345" s="3"/>
      <c r="G345" s="3" t="s">
        <v>10031</v>
      </c>
      <c r="H345" s="5">
        <v>44972</v>
      </c>
    </row>
    <row r="346" spans="1:8">
      <c r="A346" s="3" t="s">
        <v>367</v>
      </c>
      <c r="B346" s="3" t="s">
        <v>13</v>
      </c>
      <c r="C346" s="4">
        <v>1</v>
      </c>
      <c r="D346" s="4">
        <v>3</v>
      </c>
      <c r="E346" s="4">
        <v>3</v>
      </c>
      <c r="F346" s="3" t="s">
        <v>10031</v>
      </c>
      <c r="G346" s="3" t="s">
        <v>15</v>
      </c>
      <c r="H346" s="5">
        <v>45246</v>
      </c>
    </row>
    <row r="347" spans="1:8">
      <c r="A347" s="3" t="s">
        <v>368</v>
      </c>
      <c r="B347" s="3" t="s">
        <v>35</v>
      </c>
      <c r="C347" s="4">
        <v>2</v>
      </c>
      <c r="D347" s="4">
        <v>1.5</v>
      </c>
      <c r="E347" s="4">
        <v>3</v>
      </c>
      <c r="F347" s="3"/>
      <c r="G347" s="3"/>
      <c r="H347" s="5">
        <v>45109</v>
      </c>
    </row>
    <row r="348" spans="1:8">
      <c r="A348" s="3" t="s">
        <v>369</v>
      </c>
      <c r="B348" s="3" t="s">
        <v>39</v>
      </c>
      <c r="C348" s="4">
        <v>3</v>
      </c>
      <c r="D348" s="4">
        <v>3</v>
      </c>
      <c r="E348" s="4">
        <v>9</v>
      </c>
      <c r="F348" s="3" t="s">
        <v>14</v>
      </c>
      <c r="G348" s="3" t="s">
        <v>15</v>
      </c>
      <c r="H348" s="5">
        <v>45067</v>
      </c>
    </row>
    <row r="349" spans="1:8">
      <c r="A349" s="3" t="s">
        <v>370</v>
      </c>
      <c r="B349" s="3" t="s">
        <v>13</v>
      </c>
      <c r="C349" s="4">
        <v>1</v>
      </c>
      <c r="D349" s="4">
        <v>3</v>
      </c>
      <c r="E349" s="4">
        <v>3</v>
      </c>
      <c r="F349" s="3" t="s">
        <v>10</v>
      </c>
      <c r="G349" s="3"/>
      <c r="H349" s="5">
        <v>45071</v>
      </c>
    </row>
    <row r="350" spans="1:8">
      <c r="A350" s="3" t="s">
        <v>371</v>
      </c>
      <c r="B350" s="3" t="s">
        <v>24</v>
      </c>
      <c r="C350" s="4">
        <v>1</v>
      </c>
      <c r="D350" s="4">
        <v>4</v>
      </c>
      <c r="E350" s="4">
        <v>4</v>
      </c>
      <c r="F350" s="3" t="s">
        <v>10</v>
      </c>
      <c r="G350" s="3"/>
      <c r="H350" s="5">
        <v>45230</v>
      </c>
    </row>
    <row r="351" spans="1:8">
      <c r="A351" s="3" t="s">
        <v>372</v>
      </c>
      <c r="B351" s="3" t="s">
        <v>27</v>
      </c>
      <c r="C351" s="4">
        <v>5</v>
      </c>
      <c r="D351" s="4">
        <v>4</v>
      </c>
      <c r="E351" s="4">
        <v>20</v>
      </c>
      <c r="F351" s="3" t="s">
        <v>22</v>
      </c>
      <c r="G351" s="3" t="s">
        <v>11</v>
      </c>
      <c r="H351" s="5">
        <v>44981</v>
      </c>
    </row>
    <row r="352" spans="1:8">
      <c r="A352" s="3" t="s">
        <v>373</v>
      </c>
      <c r="B352" s="3" t="s">
        <v>35</v>
      </c>
      <c r="C352" s="4">
        <v>2</v>
      </c>
      <c r="D352" s="4">
        <v>1.5</v>
      </c>
      <c r="E352" s="4">
        <v>3</v>
      </c>
      <c r="F352" s="3" t="s">
        <v>14</v>
      </c>
      <c r="G352" s="3" t="s">
        <v>11</v>
      </c>
      <c r="H352" s="5">
        <v>44984</v>
      </c>
    </row>
    <row r="353" spans="1:8">
      <c r="A353" s="3" t="s">
        <v>374</v>
      </c>
      <c r="B353" s="3" t="s">
        <v>27</v>
      </c>
      <c r="C353" s="4">
        <v>5</v>
      </c>
      <c r="D353" s="4">
        <v>4</v>
      </c>
      <c r="E353" s="3" t="s">
        <v>10031</v>
      </c>
      <c r="F353" s="3" t="s">
        <v>10031</v>
      </c>
      <c r="G353" s="3" t="s">
        <v>11</v>
      </c>
      <c r="H353" s="5">
        <v>45269</v>
      </c>
    </row>
    <row r="354" spans="1:8">
      <c r="A354" s="3" t="s">
        <v>375</v>
      </c>
      <c r="B354" s="3" t="s">
        <v>24</v>
      </c>
      <c r="C354" s="4">
        <v>2</v>
      </c>
      <c r="D354" s="4">
        <v>4</v>
      </c>
      <c r="E354" s="4">
        <v>8</v>
      </c>
      <c r="F354" s="3" t="s">
        <v>14</v>
      </c>
      <c r="G354" s="3" t="s">
        <v>15</v>
      </c>
      <c r="H354" s="5">
        <v>45022</v>
      </c>
    </row>
    <row r="355" spans="1:8">
      <c r="A355" s="3" t="s">
        <v>376</v>
      </c>
      <c r="B355" s="3" t="s">
        <v>27</v>
      </c>
      <c r="C355" s="4">
        <v>5</v>
      </c>
      <c r="D355" s="4">
        <v>4</v>
      </c>
      <c r="E355" s="4">
        <v>20</v>
      </c>
      <c r="F355" s="3" t="s">
        <v>22</v>
      </c>
      <c r="G355" s="3"/>
      <c r="H355" s="5">
        <v>45232</v>
      </c>
    </row>
    <row r="356" spans="1:8">
      <c r="A356" s="3" t="s">
        <v>377</v>
      </c>
      <c r="B356" s="3" t="s">
        <v>9</v>
      </c>
      <c r="C356" s="4">
        <v>3</v>
      </c>
      <c r="D356" s="4">
        <v>2</v>
      </c>
      <c r="E356" s="4">
        <v>6</v>
      </c>
      <c r="F356" s="3" t="s">
        <v>14</v>
      </c>
      <c r="G356" s="3" t="s">
        <v>11</v>
      </c>
      <c r="H356" s="5">
        <v>45134</v>
      </c>
    </row>
    <row r="357" spans="1:8">
      <c r="A357" s="3" t="s">
        <v>378</v>
      </c>
      <c r="B357" s="3" t="s">
        <v>39</v>
      </c>
      <c r="C357" s="4">
        <v>5</v>
      </c>
      <c r="D357" s="4">
        <v>3</v>
      </c>
      <c r="E357" s="4">
        <v>15</v>
      </c>
      <c r="F357" s="3" t="s">
        <v>10030</v>
      </c>
      <c r="G357" s="3" t="s">
        <v>15</v>
      </c>
      <c r="H357" s="5">
        <v>44988</v>
      </c>
    </row>
    <row r="358" spans="1:8">
      <c r="A358" s="3" t="s">
        <v>379</v>
      </c>
      <c r="B358" s="3"/>
      <c r="C358" s="4">
        <v>3</v>
      </c>
      <c r="D358" s="4">
        <v>4</v>
      </c>
      <c r="E358" s="4">
        <v>12</v>
      </c>
      <c r="F358" s="3" t="s">
        <v>14</v>
      </c>
      <c r="G358" s="3" t="s">
        <v>11</v>
      </c>
      <c r="H358" s="5">
        <v>44963</v>
      </c>
    </row>
    <row r="359" spans="1:8">
      <c r="A359" s="3" t="s">
        <v>380</v>
      </c>
      <c r="B359" s="3" t="s">
        <v>9</v>
      </c>
      <c r="C359" s="4">
        <v>3</v>
      </c>
      <c r="D359" s="4">
        <v>2</v>
      </c>
      <c r="E359" s="4">
        <v>6</v>
      </c>
      <c r="F359" s="3" t="s">
        <v>22</v>
      </c>
      <c r="G359" s="3" t="s">
        <v>11</v>
      </c>
      <c r="H359" s="5">
        <v>45188</v>
      </c>
    </row>
    <row r="360" spans="1:8">
      <c r="A360" s="3" t="s">
        <v>381</v>
      </c>
      <c r="B360" s="3" t="s">
        <v>24</v>
      </c>
      <c r="C360" s="4">
        <v>4</v>
      </c>
      <c r="D360" s="4">
        <v>4</v>
      </c>
      <c r="E360" s="4">
        <v>16</v>
      </c>
      <c r="F360" s="3" t="s">
        <v>10031</v>
      </c>
      <c r="G360" s="3" t="s">
        <v>15</v>
      </c>
      <c r="H360" s="5">
        <v>44978</v>
      </c>
    </row>
    <row r="361" spans="1:8">
      <c r="A361" s="3" t="s">
        <v>382</v>
      </c>
      <c r="B361" s="3" t="s">
        <v>13</v>
      </c>
      <c r="C361" s="4">
        <v>3</v>
      </c>
      <c r="D361" s="4">
        <v>3</v>
      </c>
      <c r="E361" s="4">
        <v>9</v>
      </c>
      <c r="F361" s="3" t="s">
        <v>10</v>
      </c>
      <c r="G361" s="3"/>
      <c r="H361" s="5">
        <v>45150</v>
      </c>
    </row>
    <row r="362" spans="1:8">
      <c r="A362" s="3" t="s">
        <v>383</v>
      </c>
      <c r="B362" s="3" t="s">
        <v>27</v>
      </c>
      <c r="C362" s="4">
        <v>3</v>
      </c>
      <c r="D362" s="4">
        <v>4</v>
      </c>
      <c r="E362" s="4">
        <v>12</v>
      </c>
      <c r="F362" s="3" t="s">
        <v>22</v>
      </c>
      <c r="G362" s="3" t="s">
        <v>15</v>
      </c>
      <c r="H362" s="5">
        <v>45196</v>
      </c>
    </row>
    <row r="363" spans="1:8">
      <c r="A363" s="3" t="s">
        <v>384</v>
      </c>
      <c r="B363" s="3" t="s">
        <v>17</v>
      </c>
      <c r="C363" s="4">
        <v>4</v>
      </c>
      <c r="D363" s="4">
        <v>1</v>
      </c>
      <c r="E363" s="4">
        <v>4</v>
      </c>
      <c r="F363" s="3" t="s">
        <v>14</v>
      </c>
      <c r="G363" s="3" t="s">
        <v>15</v>
      </c>
      <c r="H363" s="5">
        <v>45156</v>
      </c>
    </row>
    <row r="364" spans="1:8">
      <c r="A364" s="3" t="s">
        <v>385</v>
      </c>
      <c r="B364" s="3"/>
      <c r="C364" s="4">
        <v>4</v>
      </c>
      <c r="D364" s="4">
        <v>4</v>
      </c>
      <c r="E364" s="4">
        <v>16</v>
      </c>
      <c r="F364" s="3" t="s">
        <v>22</v>
      </c>
      <c r="G364" s="3" t="s">
        <v>11</v>
      </c>
      <c r="H364" s="5">
        <v>45276</v>
      </c>
    </row>
    <row r="365" spans="1:8">
      <c r="A365" s="3" t="s">
        <v>386</v>
      </c>
      <c r="B365" s="3" t="s">
        <v>35</v>
      </c>
      <c r="C365" s="4">
        <v>4</v>
      </c>
      <c r="D365" s="4">
        <v>1.5</v>
      </c>
      <c r="E365" s="4">
        <v>6</v>
      </c>
      <c r="F365" s="3" t="s">
        <v>22</v>
      </c>
      <c r="G365" s="3" t="s">
        <v>15</v>
      </c>
      <c r="H365" s="5">
        <v>44996</v>
      </c>
    </row>
    <row r="366" spans="1:8">
      <c r="A366" s="3" t="s">
        <v>387</v>
      </c>
      <c r="B366" s="3" t="s">
        <v>39</v>
      </c>
      <c r="C366" s="4">
        <v>1</v>
      </c>
      <c r="D366" s="4">
        <v>3</v>
      </c>
      <c r="E366" s="4">
        <v>3</v>
      </c>
      <c r="F366" s="3"/>
      <c r="G366" s="3" t="s">
        <v>15</v>
      </c>
      <c r="H366" s="5">
        <v>45067</v>
      </c>
    </row>
    <row r="367" spans="1:8">
      <c r="A367" s="3" t="s">
        <v>388</v>
      </c>
      <c r="B367" s="3" t="s">
        <v>35</v>
      </c>
      <c r="C367" s="4">
        <v>2</v>
      </c>
      <c r="D367" s="4">
        <v>1.5</v>
      </c>
      <c r="E367" s="4">
        <v>3</v>
      </c>
      <c r="F367" s="3"/>
      <c r="G367" s="3" t="s">
        <v>11</v>
      </c>
      <c r="H367" s="5">
        <v>44980</v>
      </c>
    </row>
    <row r="368" spans="1:8">
      <c r="A368" s="3" t="s">
        <v>389</v>
      </c>
      <c r="B368" s="3" t="s">
        <v>10030</v>
      </c>
      <c r="C368" s="4">
        <v>2</v>
      </c>
      <c r="D368" s="4">
        <v>3</v>
      </c>
      <c r="E368" s="4">
        <v>6</v>
      </c>
      <c r="F368" s="3" t="s">
        <v>14</v>
      </c>
      <c r="G368" s="3" t="s">
        <v>11</v>
      </c>
      <c r="H368" s="5">
        <v>45084</v>
      </c>
    </row>
    <row r="369" spans="1:8">
      <c r="A369" s="3" t="s">
        <v>390</v>
      </c>
      <c r="B369" s="3" t="s">
        <v>13</v>
      </c>
      <c r="C369" s="4">
        <v>5</v>
      </c>
      <c r="D369" s="4">
        <v>3</v>
      </c>
      <c r="E369" s="4">
        <v>15</v>
      </c>
      <c r="F369" s="3"/>
      <c r="G369" s="3" t="s">
        <v>15</v>
      </c>
      <c r="H369" s="5">
        <v>45058</v>
      </c>
    </row>
    <row r="370" spans="1:8">
      <c r="A370" s="3" t="s">
        <v>391</v>
      </c>
      <c r="B370" s="3" t="s">
        <v>24</v>
      </c>
      <c r="C370" s="4">
        <v>3</v>
      </c>
      <c r="D370" s="4">
        <v>4</v>
      </c>
      <c r="E370" s="4">
        <v>12</v>
      </c>
      <c r="F370" s="3" t="s">
        <v>10</v>
      </c>
      <c r="G370" s="3" t="s">
        <v>15</v>
      </c>
      <c r="H370" s="5">
        <v>45113</v>
      </c>
    </row>
    <row r="371" spans="1:8">
      <c r="A371" s="3" t="s">
        <v>392</v>
      </c>
      <c r="B371" s="3"/>
      <c r="C371" s="4">
        <v>2</v>
      </c>
      <c r="D371" s="4">
        <v>4</v>
      </c>
      <c r="E371" s="4">
        <v>8</v>
      </c>
      <c r="F371" s="3" t="s">
        <v>14</v>
      </c>
      <c r="G371" s="3"/>
      <c r="H371" s="5">
        <v>45097</v>
      </c>
    </row>
    <row r="372" spans="1:8">
      <c r="A372" s="3" t="s">
        <v>393</v>
      </c>
      <c r="B372" s="3" t="s">
        <v>10031</v>
      </c>
      <c r="C372" s="4">
        <v>1</v>
      </c>
      <c r="D372" s="4">
        <v>5</v>
      </c>
      <c r="E372" s="4">
        <v>5</v>
      </c>
      <c r="F372" s="3" t="s">
        <v>14</v>
      </c>
      <c r="G372" s="3" t="s">
        <v>11</v>
      </c>
      <c r="H372" s="5">
        <v>45282</v>
      </c>
    </row>
    <row r="373" spans="1:8">
      <c r="A373" s="3" t="s">
        <v>394</v>
      </c>
      <c r="B373" s="3" t="s">
        <v>17</v>
      </c>
      <c r="C373" s="4">
        <v>2</v>
      </c>
      <c r="D373" s="3"/>
      <c r="E373" s="4">
        <v>2</v>
      </c>
      <c r="F373" s="3" t="s">
        <v>14</v>
      </c>
      <c r="G373" s="3" t="s">
        <v>11</v>
      </c>
      <c r="H373" s="5">
        <v>45171</v>
      </c>
    </row>
    <row r="374" spans="1:8">
      <c r="A374" s="3" t="s">
        <v>395</v>
      </c>
      <c r="B374" s="3" t="s">
        <v>10030</v>
      </c>
      <c r="C374" s="4">
        <v>4</v>
      </c>
      <c r="D374" s="4">
        <v>4</v>
      </c>
      <c r="E374" s="4">
        <v>16</v>
      </c>
      <c r="F374" s="3" t="s">
        <v>14</v>
      </c>
      <c r="G374" s="3" t="s">
        <v>11</v>
      </c>
      <c r="H374" s="5">
        <v>44940</v>
      </c>
    </row>
    <row r="375" spans="1:8">
      <c r="A375" s="3" t="s">
        <v>396</v>
      </c>
      <c r="B375" s="3" t="s">
        <v>19</v>
      </c>
      <c r="C375" s="4">
        <v>2</v>
      </c>
      <c r="D375" s="4">
        <v>5</v>
      </c>
      <c r="E375" s="4">
        <v>10</v>
      </c>
      <c r="F375" s="3" t="s">
        <v>22</v>
      </c>
      <c r="G375" s="3" t="s">
        <v>11</v>
      </c>
      <c r="H375" s="5">
        <v>45147</v>
      </c>
    </row>
    <row r="376" spans="1:8">
      <c r="A376" s="3" t="s">
        <v>397</v>
      </c>
      <c r="B376" s="3" t="s">
        <v>13</v>
      </c>
      <c r="C376" s="4">
        <v>3</v>
      </c>
      <c r="D376" s="4">
        <v>3</v>
      </c>
      <c r="E376" s="4">
        <v>9</v>
      </c>
      <c r="F376" s="3" t="s">
        <v>22</v>
      </c>
      <c r="G376" s="3" t="s">
        <v>15</v>
      </c>
      <c r="H376" s="5">
        <v>44984</v>
      </c>
    </row>
    <row r="377" spans="1:8">
      <c r="A377" s="3" t="s">
        <v>398</v>
      </c>
      <c r="B377" s="3" t="s">
        <v>9</v>
      </c>
      <c r="C377" s="4">
        <v>1</v>
      </c>
      <c r="D377" s="4">
        <v>2</v>
      </c>
      <c r="E377" s="4">
        <v>2</v>
      </c>
      <c r="F377" s="3" t="s">
        <v>14</v>
      </c>
      <c r="G377" s="3" t="s">
        <v>15</v>
      </c>
      <c r="H377" s="5">
        <v>45060</v>
      </c>
    </row>
    <row r="378" spans="1:8">
      <c r="A378" s="3" t="s">
        <v>399</v>
      </c>
      <c r="B378" s="3" t="s">
        <v>9</v>
      </c>
      <c r="C378" s="3"/>
      <c r="D378" s="4">
        <v>2</v>
      </c>
      <c r="E378" s="4">
        <v>4</v>
      </c>
      <c r="F378" s="3" t="s">
        <v>10</v>
      </c>
      <c r="G378" s="3" t="s">
        <v>15</v>
      </c>
      <c r="H378" s="5">
        <v>45125</v>
      </c>
    </row>
    <row r="379" spans="1:8">
      <c r="A379" s="3" t="s">
        <v>400</v>
      </c>
      <c r="B379" s="3" t="s">
        <v>17</v>
      </c>
      <c r="C379" s="4">
        <v>2</v>
      </c>
      <c r="D379" s="4">
        <v>1</v>
      </c>
      <c r="E379" s="4">
        <v>2</v>
      </c>
      <c r="F379" s="3" t="s">
        <v>10</v>
      </c>
      <c r="G379" s="3" t="s">
        <v>11</v>
      </c>
      <c r="H379" s="5">
        <v>45207</v>
      </c>
    </row>
    <row r="380" spans="1:8">
      <c r="A380" s="3" t="s">
        <v>401</v>
      </c>
      <c r="B380" s="3" t="s">
        <v>13</v>
      </c>
      <c r="C380" s="4">
        <v>5</v>
      </c>
      <c r="D380" s="4">
        <v>3</v>
      </c>
      <c r="E380" s="4">
        <v>15</v>
      </c>
      <c r="F380" s="3" t="s">
        <v>22</v>
      </c>
      <c r="G380" s="3"/>
      <c r="H380" s="5">
        <v>45006</v>
      </c>
    </row>
    <row r="381" spans="1:8">
      <c r="A381" s="3" t="s">
        <v>402</v>
      </c>
      <c r="B381" s="3" t="s">
        <v>13</v>
      </c>
      <c r="C381" s="4">
        <v>5</v>
      </c>
      <c r="D381" s="4">
        <v>3</v>
      </c>
      <c r="E381" s="4">
        <v>15</v>
      </c>
      <c r="F381" s="3"/>
      <c r="G381" s="3"/>
      <c r="H381" s="5">
        <v>45154</v>
      </c>
    </row>
    <row r="382" spans="1:8">
      <c r="A382" s="3" t="s">
        <v>403</v>
      </c>
      <c r="B382" s="3" t="s">
        <v>35</v>
      </c>
      <c r="C382" s="4">
        <v>3</v>
      </c>
      <c r="D382" s="4">
        <v>1.5</v>
      </c>
      <c r="E382" s="4">
        <v>4.5</v>
      </c>
      <c r="F382" s="3" t="s">
        <v>14</v>
      </c>
      <c r="G382" s="3" t="s">
        <v>11</v>
      </c>
      <c r="H382" s="3"/>
    </row>
    <row r="383" spans="1:8">
      <c r="A383" s="3" t="s">
        <v>404</v>
      </c>
      <c r="B383" s="3" t="s">
        <v>35</v>
      </c>
      <c r="C383" s="4">
        <v>5</v>
      </c>
      <c r="D383" s="4">
        <v>1.5</v>
      </c>
      <c r="E383" s="4">
        <v>7.5</v>
      </c>
      <c r="F383" s="3"/>
      <c r="G383" s="3" t="s">
        <v>11</v>
      </c>
      <c r="H383" s="5">
        <v>45036</v>
      </c>
    </row>
    <row r="384" spans="1:8">
      <c r="A384" s="3" t="s">
        <v>405</v>
      </c>
      <c r="B384" s="3" t="s">
        <v>17</v>
      </c>
      <c r="C384" s="4">
        <v>1</v>
      </c>
      <c r="D384" s="4">
        <v>1</v>
      </c>
      <c r="E384" s="4">
        <v>1</v>
      </c>
      <c r="F384" s="3" t="s">
        <v>10</v>
      </c>
      <c r="G384" s="3" t="s">
        <v>15</v>
      </c>
      <c r="H384" s="5">
        <v>45256</v>
      </c>
    </row>
    <row r="385" spans="1:8">
      <c r="A385" s="3" t="s">
        <v>406</v>
      </c>
      <c r="B385" s="3" t="s">
        <v>19</v>
      </c>
      <c r="C385" s="4">
        <v>4</v>
      </c>
      <c r="D385" s="4">
        <v>5</v>
      </c>
      <c r="E385" s="4">
        <v>20</v>
      </c>
      <c r="F385" s="3" t="s">
        <v>10</v>
      </c>
      <c r="G385" s="3"/>
      <c r="H385" s="5">
        <v>45209</v>
      </c>
    </row>
    <row r="386" spans="1:8">
      <c r="A386" s="3" t="s">
        <v>407</v>
      </c>
      <c r="B386" s="3" t="s">
        <v>19</v>
      </c>
      <c r="C386" s="4">
        <v>1</v>
      </c>
      <c r="D386" s="4">
        <v>5</v>
      </c>
      <c r="E386" s="4">
        <v>5</v>
      </c>
      <c r="F386" s="3" t="s">
        <v>14</v>
      </c>
      <c r="G386" s="3" t="s">
        <v>11</v>
      </c>
      <c r="H386" s="5">
        <v>45056</v>
      </c>
    </row>
    <row r="387" spans="1:8">
      <c r="A387" s="3" t="s">
        <v>408</v>
      </c>
      <c r="B387" s="3" t="s">
        <v>10030</v>
      </c>
      <c r="C387" s="4">
        <v>5</v>
      </c>
      <c r="D387" s="4">
        <v>2</v>
      </c>
      <c r="E387" s="4">
        <v>10</v>
      </c>
      <c r="F387" s="3" t="s">
        <v>14</v>
      </c>
      <c r="G387" s="3" t="s">
        <v>11</v>
      </c>
      <c r="H387" s="5">
        <v>44985</v>
      </c>
    </row>
    <row r="388" spans="1:8">
      <c r="A388" s="3" t="s">
        <v>409</v>
      </c>
      <c r="B388" s="3" t="s">
        <v>10031</v>
      </c>
      <c r="C388" s="4">
        <v>2</v>
      </c>
      <c r="D388" s="4">
        <v>3</v>
      </c>
      <c r="E388" s="4">
        <v>6</v>
      </c>
      <c r="F388" s="3" t="s">
        <v>22</v>
      </c>
      <c r="G388" s="3" t="s">
        <v>15</v>
      </c>
      <c r="H388" s="5">
        <v>44959</v>
      </c>
    </row>
    <row r="389" spans="1:8">
      <c r="A389" s="3" t="s">
        <v>410</v>
      </c>
      <c r="B389" s="3" t="s">
        <v>39</v>
      </c>
      <c r="C389" s="4">
        <v>5</v>
      </c>
      <c r="D389" s="4">
        <v>3</v>
      </c>
      <c r="E389" s="3" t="s">
        <v>10031</v>
      </c>
      <c r="F389" s="3" t="s">
        <v>14</v>
      </c>
      <c r="G389" s="3"/>
      <c r="H389" s="5">
        <v>44954</v>
      </c>
    </row>
    <row r="390" spans="1:8">
      <c r="A390" s="3" t="s">
        <v>411</v>
      </c>
      <c r="B390" s="3"/>
      <c r="C390" s="4">
        <v>1</v>
      </c>
      <c r="D390" s="4">
        <v>1</v>
      </c>
      <c r="E390" s="4">
        <v>1</v>
      </c>
      <c r="F390" s="3" t="s">
        <v>10</v>
      </c>
      <c r="G390" s="3"/>
      <c r="H390" s="5">
        <v>45152</v>
      </c>
    </row>
    <row r="391" spans="1:8">
      <c r="A391" s="3" t="s">
        <v>412</v>
      </c>
      <c r="B391" s="3" t="s">
        <v>9</v>
      </c>
      <c r="C391" s="4">
        <v>5</v>
      </c>
      <c r="D391" s="4">
        <v>2</v>
      </c>
      <c r="E391" s="4">
        <v>10</v>
      </c>
      <c r="F391" s="3" t="s">
        <v>14</v>
      </c>
      <c r="G391" s="3" t="s">
        <v>11</v>
      </c>
      <c r="H391" s="3" t="s">
        <v>10031</v>
      </c>
    </row>
    <row r="392" spans="1:8">
      <c r="A392" s="3" t="s">
        <v>413</v>
      </c>
      <c r="B392" s="3" t="s">
        <v>35</v>
      </c>
      <c r="C392" s="4">
        <v>5</v>
      </c>
      <c r="D392" s="4">
        <v>1.5</v>
      </c>
      <c r="E392" s="4">
        <v>7.5</v>
      </c>
      <c r="F392" s="3"/>
      <c r="G392" s="3"/>
      <c r="H392" s="5">
        <v>45195</v>
      </c>
    </row>
    <row r="393" spans="1:8">
      <c r="A393" s="3" t="s">
        <v>414</v>
      </c>
      <c r="B393" s="3" t="s">
        <v>39</v>
      </c>
      <c r="C393" s="4">
        <v>3</v>
      </c>
      <c r="D393" s="4">
        <v>3</v>
      </c>
      <c r="E393" s="4">
        <v>9</v>
      </c>
      <c r="F393" s="3" t="s">
        <v>14</v>
      </c>
      <c r="G393" s="3" t="s">
        <v>15</v>
      </c>
      <c r="H393" s="5">
        <v>45000</v>
      </c>
    </row>
    <row r="394" spans="1:8">
      <c r="A394" s="3" t="s">
        <v>415</v>
      </c>
      <c r="B394" s="3" t="s">
        <v>13</v>
      </c>
      <c r="C394" s="4">
        <v>2</v>
      </c>
      <c r="D394" s="4">
        <v>3</v>
      </c>
      <c r="E394" s="4">
        <v>6</v>
      </c>
      <c r="F394" s="3" t="s">
        <v>10</v>
      </c>
      <c r="G394" s="3"/>
      <c r="H394" s="5">
        <v>44939</v>
      </c>
    </row>
    <row r="395" spans="1:8">
      <c r="A395" s="3" t="s">
        <v>416</v>
      </c>
      <c r="B395" s="3" t="s">
        <v>35</v>
      </c>
      <c r="C395" s="4">
        <v>2</v>
      </c>
      <c r="D395" s="4">
        <v>1.5</v>
      </c>
      <c r="E395" s="4">
        <v>3</v>
      </c>
      <c r="F395" s="3"/>
      <c r="G395" s="3" t="s">
        <v>11</v>
      </c>
      <c r="H395" s="5">
        <v>44963</v>
      </c>
    </row>
    <row r="396" spans="1:8">
      <c r="A396" s="3" t="s">
        <v>417</v>
      </c>
      <c r="B396" s="3" t="s">
        <v>17</v>
      </c>
      <c r="C396" s="4">
        <v>5</v>
      </c>
      <c r="D396" s="4">
        <v>1</v>
      </c>
      <c r="E396" s="4">
        <v>5</v>
      </c>
      <c r="F396" s="3" t="s">
        <v>14</v>
      </c>
      <c r="G396" s="3" t="s">
        <v>15</v>
      </c>
      <c r="H396" s="5">
        <v>45215</v>
      </c>
    </row>
    <row r="397" spans="1:8">
      <c r="A397" s="3" t="s">
        <v>418</v>
      </c>
      <c r="B397" s="3" t="s">
        <v>13</v>
      </c>
      <c r="C397" s="4">
        <v>1</v>
      </c>
      <c r="D397" s="4">
        <v>3</v>
      </c>
      <c r="E397" s="4">
        <v>3</v>
      </c>
      <c r="F397" s="3" t="s">
        <v>14</v>
      </c>
      <c r="G397" s="3" t="s">
        <v>15</v>
      </c>
      <c r="H397" s="5">
        <v>45122</v>
      </c>
    </row>
    <row r="398" spans="1:8">
      <c r="A398" s="3" t="s">
        <v>419</v>
      </c>
      <c r="B398" s="3" t="s">
        <v>27</v>
      </c>
      <c r="C398" s="4">
        <v>5</v>
      </c>
      <c r="D398" s="4">
        <v>4</v>
      </c>
      <c r="E398" s="4">
        <v>20</v>
      </c>
      <c r="F398" s="3" t="s">
        <v>22</v>
      </c>
      <c r="G398" s="3" t="s">
        <v>15</v>
      </c>
      <c r="H398" s="5">
        <v>45074</v>
      </c>
    </row>
    <row r="399" spans="1:8">
      <c r="A399" s="3" t="s">
        <v>420</v>
      </c>
      <c r="B399" s="3" t="s">
        <v>35</v>
      </c>
      <c r="C399" s="4">
        <v>4</v>
      </c>
      <c r="D399" s="4">
        <v>1.5</v>
      </c>
      <c r="E399" s="4">
        <v>6</v>
      </c>
      <c r="F399" s="3" t="s">
        <v>22</v>
      </c>
      <c r="G399" s="3" t="s">
        <v>11</v>
      </c>
      <c r="H399" s="5">
        <v>45011</v>
      </c>
    </row>
    <row r="400" spans="1:8">
      <c r="A400" s="3" t="s">
        <v>421</v>
      </c>
      <c r="B400" s="3" t="s">
        <v>17</v>
      </c>
      <c r="C400" s="4">
        <v>1</v>
      </c>
      <c r="D400" s="4">
        <v>1</v>
      </c>
      <c r="E400" s="4">
        <v>1</v>
      </c>
      <c r="F400" s="3" t="s">
        <v>10</v>
      </c>
      <c r="G400" s="3"/>
      <c r="H400" s="5">
        <v>45039</v>
      </c>
    </row>
    <row r="401" spans="1:8">
      <c r="A401" s="3" t="s">
        <v>422</v>
      </c>
      <c r="B401" s="3" t="s">
        <v>13</v>
      </c>
      <c r="C401" s="4">
        <v>1</v>
      </c>
      <c r="D401" s="4">
        <v>3</v>
      </c>
      <c r="E401" s="4">
        <v>3</v>
      </c>
      <c r="F401" s="3" t="s">
        <v>10031</v>
      </c>
      <c r="G401" s="3" t="s">
        <v>10031</v>
      </c>
      <c r="H401" s="5">
        <v>45247</v>
      </c>
    </row>
    <row r="402" spans="1:8">
      <c r="A402" s="3" t="s">
        <v>423</v>
      </c>
      <c r="B402" s="3" t="s">
        <v>19</v>
      </c>
      <c r="C402" s="4">
        <v>4</v>
      </c>
      <c r="D402" s="4">
        <v>5</v>
      </c>
      <c r="E402" s="4">
        <v>20</v>
      </c>
      <c r="F402" s="3" t="s">
        <v>10</v>
      </c>
      <c r="G402" s="3" t="s">
        <v>11</v>
      </c>
      <c r="H402" s="5">
        <v>45280</v>
      </c>
    </row>
    <row r="403" spans="1:8">
      <c r="A403" s="3" t="s">
        <v>424</v>
      </c>
      <c r="B403" s="3" t="s">
        <v>9</v>
      </c>
      <c r="C403" s="4">
        <v>4</v>
      </c>
      <c r="D403" s="4">
        <v>2</v>
      </c>
      <c r="E403" s="4">
        <v>8</v>
      </c>
      <c r="F403" s="3" t="s">
        <v>10</v>
      </c>
      <c r="G403" s="3"/>
      <c r="H403" s="5">
        <v>45087</v>
      </c>
    </row>
    <row r="404" spans="1:8">
      <c r="A404" s="3" t="s">
        <v>425</v>
      </c>
      <c r="B404" s="3" t="s">
        <v>10030</v>
      </c>
      <c r="C404" s="4">
        <v>1</v>
      </c>
      <c r="D404" s="4">
        <v>3</v>
      </c>
      <c r="E404" s="4">
        <v>3</v>
      </c>
      <c r="F404" s="3" t="s">
        <v>14</v>
      </c>
      <c r="G404" s="3" t="s">
        <v>11</v>
      </c>
      <c r="H404" s="5">
        <v>45119</v>
      </c>
    </row>
    <row r="405" spans="1:8">
      <c r="A405" s="3" t="s">
        <v>426</v>
      </c>
      <c r="B405" s="3" t="s">
        <v>17</v>
      </c>
      <c r="C405" s="4">
        <v>4</v>
      </c>
      <c r="D405" s="3"/>
      <c r="E405" s="4">
        <v>4</v>
      </c>
      <c r="F405" s="3" t="s">
        <v>14</v>
      </c>
      <c r="G405" s="3"/>
      <c r="H405" s="5">
        <v>45264</v>
      </c>
    </row>
    <row r="406" spans="1:8">
      <c r="A406" s="3" t="s">
        <v>427</v>
      </c>
      <c r="B406" s="3" t="s">
        <v>35</v>
      </c>
      <c r="C406" s="4">
        <v>5</v>
      </c>
      <c r="D406" s="4">
        <v>1.5</v>
      </c>
      <c r="E406" s="4">
        <v>7.5</v>
      </c>
      <c r="F406" s="3" t="s">
        <v>10</v>
      </c>
      <c r="G406" s="3" t="s">
        <v>15</v>
      </c>
      <c r="H406" s="5">
        <v>44965</v>
      </c>
    </row>
    <row r="407" spans="1:8">
      <c r="A407" s="3" t="s">
        <v>428</v>
      </c>
      <c r="B407" s="3" t="s">
        <v>9</v>
      </c>
      <c r="C407" s="4">
        <v>3</v>
      </c>
      <c r="D407" s="4">
        <v>2</v>
      </c>
      <c r="E407" s="3" t="s">
        <v>10031</v>
      </c>
      <c r="F407" s="3" t="s">
        <v>10030</v>
      </c>
      <c r="G407" s="3" t="s">
        <v>11</v>
      </c>
      <c r="H407" s="5">
        <v>45220</v>
      </c>
    </row>
    <row r="408" spans="1:8">
      <c r="A408" s="3" t="s">
        <v>429</v>
      </c>
      <c r="B408" s="3" t="s">
        <v>10030</v>
      </c>
      <c r="C408" s="4">
        <v>4</v>
      </c>
      <c r="D408" s="4">
        <v>1</v>
      </c>
      <c r="E408" s="4">
        <v>4</v>
      </c>
      <c r="F408" s="3" t="s">
        <v>22</v>
      </c>
      <c r="G408" s="3" t="s">
        <v>11</v>
      </c>
      <c r="H408" s="5">
        <v>45177</v>
      </c>
    </row>
    <row r="409" spans="1:8">
      <c r="A409" s="3" t="s">
        <v>430</v>
      </c>
      <c r="B409" s="3" t="s">
        <v>10030</v>
      </c>
      <c r="C409" s="4">
        <v>1</v>
      </c>
      <c r="D409" s="4">
        <v>1</v>
      </c>
      <c r="E409" s="4">
        <v>1</v>
      </c>
      <c r="F409" s="3" t="s">
        <v>14</v>
      </c>
      <c r="G409" s="3" t="s">
        <v>15</v>
      </c>
      <c r="H409" s="5">
        <v>45084</v>
      </c>
    </row>
    <row r="410" spans="1:8">
      <c r="A410" s="3" t="s">
        <v>431</v>
      </c>
      <c r="B410" s="3" t="s">
        <v>35</v>
      </c>
      <c r="C410" s="4">
        <v>4</v>
      </c>
      <c r="D410" s="4">
        <v>1.5</v>
      </c>
      <c r="E410" s="4">
        <v>6</v>
      </c>
      <c r="F410" s="3" t="s">
        <v>14</v>
      </c>
      <c r="G410" s="3"/>
      <c r="H410" s="5">
        <v>45096</v>
      </c>
    </row>
    <row r="411" spans="1:8">
      <c r="A411" s="3" t="s">
        <v>432</v>
      </c>
      <c r="B411" s="3" t="s">
        <v>13</v>
      </c>
      <c r="C411" s="4">
        <v>5</v>
      </c>
      <c r="D411" s="4">
        <v>3</v>
      </c>
      <c r="E411" s="3" t="s">
        <v>10030</v>
      </c>
      <c r="F411" s="3" t="s">
        <v>10</v>
      </c>
      <c r="G411" s="3"/>
      <c r="H411" s="5">
        <v>45180</v>
      </c>
    </row>
    <row r="412" spans="1:8">
      <c r="A412" s="3" t="s">
        <v>433</v>
      </c>
      <c r="B412" s="3" t="s">
        <v>13</v>
      </c>
      <c r="C412" s="4">
        <v>4</v>
      </c>
      <c r="D412" s="4">
        <v>3</v>
      </c>
      <c r="E412" s="4">
        <v>12</v>
      </c>
      <c r="F412" s="3" t="s">
        <v>10</v>
      </c>
      <c r="G412" s="3" t="s">
        <v>15</v>
      </c>
      <c r="H412" s="5">
        <v>45287</v>
      </c>
    </row>
    <row r="413" spans="1:8">
      <c r="A413" s="3" t="s">
        <v>434</v>
      </c>
      <c r="B413" s="3" t="s">
        <v>17</v>
      </c>
      <c r="C413" s="4">
        <v>2</v>
      </c>
      <c r="D413" s="4">
        <v>1</v>
      </c>
      <c r="E413" s="4">
        <v>2</v>
      </c>
      <c r="F413" s="3" t="s">
        <v>22</v>
      </c>
      <c r="G413" s="3" t="s">
        <v>11</v>
      </c>
      <c r="H413" s="5">
        <v>44958</v>
      </c>
    </row>
    <row r="414" spans="1:8">
      <c r="A414" s="3" t="s">
        <v>435</v>
      </c>
      <c r="B414" s="3" t="s">
        <v>39</v>
      </c>
      <c r="C414" s="3"/>
      <c r="D414" s="4">
        <v>3</v>
      </c>
      <c r="E414" s="4">
        <v>3</v>
      </c>
      <c r="F414" s="3" t="s">
        <v>10</v>
      </c>
      <c r="G414" s="3" t="s">
        <v>11</v>
      </c>
      <c r="H414" s="5">
        <v>45203</v>
      </c>
    </row>
    <row r="415" spans="1:8">
      <c r="A415" s="3" t="s">
        <v>436</v>
      </c>
      <c r="B415" s="3" t="s">
        <v>27</v>
      </c>
      <c r="C415" s="4">
        <v>4</v>
      </c>
      <c r="D415" s="3" t="s">
        <v>10030</v>
      </c>
      <c r="E415" s="4">
        <v>16</v>
      </c>
      <c r="F415" s="3" t="s">
        <v>14</v>
      </c>
      <c r="G415" s="3" t="s">
        <v>11</v>
      </c>
      <c r="H415" s="5">
        <v>44969</v>
      </c>
    </row>
    <row r="416" spans="1:8">
      <c r="A416" s="3" t="s">
        <v>437</v>
      </c>
      <c r="B416" s="3" t="s">
        <v>19</v>
      </c>
      <c r="C416" s="4">
        <v>3</v>
      </c>
      <c r="D416" s="4">
        <v>5</v>
      </c>
      <c r="E416" s="4">
        <v>15</v>
      </c>
      <c r="F416" s="3" t="s">
        <v>22</v>
      </c>
      <c r="G416" s="3" t="s">
        <v>15</v>
      </c>
      <c r="H416" s="5">
        <v>44999</v>
      </c>
    </row>
    <row r="417" spans="1:8">
      <c r="A417" s="3" t="s">
        <v>438</v>
      </c>
      <c r="B417" s="3" t="s">
        <v>13</v>
      </c>
      <c r="C417" s="4">
        <v>1</v>
      </c>
      <c r="D417" s="4">
        <v>3</v>
      </c>
      <c r="E417" s="4">
        <v>3</v>
      </c>
      <c r="F417" s="3" t="s">
        <v>14</v>
      </c>
      <c r="G417" s="3" t="s">
        <v>15</v>
      </c>
      <c r="H417" s="5">
        <v>44987</v>
      </c>
    </row>
    <row r="418" spans="1:8">
      <c r="A418" s="3" t="s">
        <v>439</v>
      </c>
      <c r="B418" s="3" t="s">
        <v>9</v>
      </c>
      <c r="C418" s="4">
        <v>4</v>
      </c>
      <c r="D418" s="4">
        <v>2</v>
      </c>
      <c r="E418" s="4">
        <v>8</v>
      </c>
      <c r="F418" s="3" t="s">
        <v>14</v>
      </c>
      <c r="G418" s="3" t="s">
        <v>11</v>
      </c>
      <c r="H418" s="3" t="s">
        <v>10031</v>
      </c>
    </row>
    <row r="419" spans="1:8">
      <c r="A419" s="3" t="s">
        <v>440</v>
      </c>
      <c r="B419" s="3" t="s">
        <v>27</v>
      </c>
      <c r="C419" s="4">
        <v>2</v>
      </c>
      <c r="D419" s="4">
        <v>4</v>
      </c>
      <c r="E419" s="4">
        <v>8</v>
      </c>
      <c r="F419" s="3" t="s">
        <v>14</v>
      </c>
      <c r="G419" s="3"/>
      <c r="H419" s="5">
        <v>45075</v>
      </c>
    </row>
    <row r="420" spans="1:8">
      <c r="A420" s="3" t="s">
        <v>441</v>
      </c>
      <c r="B420" s="3" t="s">
        <v>17</v>
      </c>
      <c r="C420" s="4">
        <v>5</v>
      </c>
      <c r="D420" s="4">
        <v>1</v>
      </c>
      <c r="E420" s="4">
        <v>5</v>
      </c>
      <c r="F420" s="3" t="s">
        <v>22</v>
      </c>
      <c r="G420" s="3" t="s">
        <v>11</v>
      </c>
      <c r="H420" s="5">
        <v>45198</v>
      </c>
    </row>
    <row r="421" spans="1:8">
      <c r="A421" s="3" t="s">
        <v>442</v>
      </c>
      <c r="B421" s="3" t="s">
        <v>24</v>
      </c>
      <c r="C421" s="4">
        <v>5</v>
      </c>
      <c r="D421" s="4">
        <v>4</v>
      </c>
      <c r="E421" s="4">
        <v>20</v>
      </c>
      <c r="F421" s="3"/>
      <c r="G421" s="3" t="s">
        <v>15</v>
      </c>
      <c r="H421" s="5">
        <v>45036</v>
      </c>
    </row>
    <row r="422" spans="1:8">
      <c r="A422" s="3" t="s">
        <v>443</v>
      </c>
      <c r="B422" s="3" t="s">
        <v>27</v>
      </c>
      <c r="C422" s="4">
        <v>1</v>
      </c>
      <c r="D422" s="4">
        <v>4</v>
      </c>
      <c r="E422" s="4">
        <v>4</v>
      </c>
      <c r="F422" s="3" t="s">
        <v>22</v>
      </c>
      <c r="G422" s="3" t="s">
        <v>15</v>
      </c>
      <c r="H422" s="5">
        <v>45038</v>
      </c>
    </row>
    <row r="423" spans="1:8">
      <c r="A423" s="3" t="s">
        <v>444</v>
      </c>
      <c r="B423" s="3" t="s">
        <v>13</v>
      </c>
      <c r="C423" s="4">
        <v>3</v>
      </c>
      <c r="D423" s="4">
        <v>3</v>
      </c>
      <c r="E423" s="4">
        <v>9</v>
      </c>
      <c r="F423" s="3" t="s">
        <v>10</v>
      </c>
      <c r="G423" s="3" t="s">
        <v>10030</v>
      </c>
      <c r="H423" s="5">
        <v>45138</v>
      </c>
    </row>
    <row r="424" spans="1:8">
      <c r="A424" s="3" t="s">
        <v>445</v>
      </c>
      <c r="B424" s="3" t="s">
        <v>13</v>
      </c>
      <c r="C424" s="4">
        <v>2</v>
      </c>
      <c r="D424" s="4">
        <v>3</v>
      </c>
      <c r="E424" s="4">
        <v>6</v>
      </c>
      <c r="F424" s="3" t="s">
        <v>14</v>
      </c>
      <c r="G424" s="3" t="s">
        <v>11</v>
      </c>
      <c r="H424" s="5">
        <v>44931</v>
      </c>
    </row>
    <row r="425" spans="1:8">
      <c r="A425" s="3" t="s">
        <v>446</v>
      </c>
      <c r="B425" s="3" t="s">
        <v>9</v>
      </c>
      <c r="C425" s="4">
        <v>5</v>
      </c>
      <c r="D425" s="4">
        <v>2</v>
      </c>
      <c r="E425" s="4">
        <v>10</v>
      </c>
      <c r="F425" s="3" t="s">
        <v>22</v>
      </c>
      <c r="G425" s="3" t="s">
        <v>11</v>
      </c>
      <c r="H425" s="5">
        <v>45163</v>
      </c>
    </row>
    <row r="426" spans="1:8">
      <c r="A426" s="3" t="s">
        <v>447</v>
      </c>
      <c r="B426" s="3" t="s">
        <v>9</v>
      </c>
      <c r="C426" s="4">
        <v>5</v>
      </c>
      <c r="D426" s="4">
        <v>2</v>
      </c>
      <c r="E426" s="4">
        <v>10</v>
      </c>
      <c r="F426" s="3" t="s">
        <v>10</v>
      </c>
      <c r="G426" s="3" t="s">
        <v>11</v>
      </c>
      <c r="H426" s="5">
        <v>45135</v>
      </c>
    </row>
    <row r="427" spans="1:8">
      <c r="A427" s="3" t="s">
        <v>448</v>
      </c>
      <c r="B427" s="3" t="s">
        <v>27</v>
      </c>
      <c r="C427" s="4">
        <v>2</v>
      </c>
      <c r="D427" s="4">
        <v>4</v>
      </c>
      <c r="E427" s="4">
        <v>8</v>
      </c>
      <c r="F427" s="3" t="s">
        <v>22</v>
      </c>
      <c r="G427" s="3" t="s">
        <v>11</v>
      </c>
      <c r="H427" s="5">
        <v>45016</v>
      </c>
    </row>
    <row r="428" spans="1:8">
      <c r="A428" s="3" t="s">
        <v>449</v>
      </c>
      <c r="B428" s="3" t="s">
        <v>27</v>
      </c>
      <c r="C428" s="4">
        <v>3</v>
      </c>
      <c r="D428" s="4">
        <v>4</v>
      </c>
      <c r="E428" s="4">
        <v>12</v>
      </c>
      <c r="F428" s="3" t="s">
        <v>10</v>
      </c>
      <c r="G428" s="3" t="s">
        <v>15</v>
      </c>
      <c r="H428" s="3"/>
    </row>
    <row r="429" spans="1:8">
      <c r="A429" s="3" t="s">
        <v>450</v>
      </c>
      <c r="B429" s="3" t="s">
        <v>13</v>
      </c>
      <c r="C429" s="4">
        <v>4</v>
      </c>
      <c r="D429" s="4">
        <v>3</v>
      </c>
      <c r="E429" s="4">
        <v>12</v>
      </c>
      <c r="F429" s="3" t="s">
        <v>10030</v>
      </c>
      <c r="G429" s="3"/>
      <c r="H429" s="5">
        <v>45062</v>
      </c>
    </row>
    <row r="430" spans="1:8">
      <c r="A430" s="3" t="s">
        <v>451</v>
      </c>
      <c r="B430" s="3" t="s">
        <v>27</v>
      </c>
      <c r="C430" s="4">
        <v>4</v>
      </c>
      <c r="D430" s="4">
        <v>4</v>
      </c>
      <c r="E430" s="4">
        <v>16</v>
      </c>
      <c r="F430" s="3" t="s">
        <v>14</v>
      </c>
      <c r="G430" s="3" t="s">
        <v>15</v>
      </c>
      <c r="H430" s="5">
        <v>44977</v>
      </c>
    </row>
    <row r="431" spans="1:8">
      <c r="A431" s="3" t="s">
        <v>452</v>
      </c>
      <c r="B431" s="3" t="s">
        <v>35</v>
      </c>
      <c r="C431" s="4">
        <v>1</v>
      </c>
      <c r="D431" s="4">
        <v>1.5</v>
      </c>
      <c r="E431" s="4">
        <v>1.5</v>
      </c>
      <c r="F431" s="3"/>
      <c r="G431" s="3" t="s">
        <v>15</v>
      </c>
      <c r="H431" s="5">
        <v>45268</v>
      </c>
    </row>
    <row r="432" spans="1:8">
      <c r="A432" s="3" t="s">
        <v>453</v>
      </c>
      <c r="B432" s="3" t="s">
        <v>27</v>
      </c>
      <c r="C432" s="4">
        <v>1</v>
      </c>
      <c r="D432" s="4">
        <v>4</v>
      </c>
      <c r="E432" s="4">
        <v>4</v>
      </c>
      <c r="F432" s="3"/>
      <c r="G432" s="3" t="s">
        <v>15</v>
      </c>
      <c r="H432" s="5">
        <v>45141</v>
      </c>
    </row>
    <row r="433" spans="1:8">
      <c r="A433" s="3" t="s">
        <v>454</v>
      </c>
      <c r="B433" s="3" t="s">
        <v>35</v>
      </c>
      <c r="C433" s="4">
        <v>2</v>
      </c>
      <c r="D433" s="4">
        <v>1.5</v>
      </c>
      <c r="E433" s="4">
        <v>3</v>
      </c>
      <c r="F433" s="3"/>
      <c r="G433" s="3" t="s">
        <v>11</v>
      </c>
      <c r="H433" s="5">
        <v>45141</v>
      </c>
    </row>
    <row r="434" spans="1:8">
      <c r="A434" s="3" t="s">
        <v>455</v>
      </c>
      <c r="B434" s="3" t="s">
        <v>19</v>
      </c>
      <c r="C434" s="4">
        <v>2</v>
      </c>
      <c r="D434" s="4">
        <v>5</v>
      </c>
      <c r="E434" s="4">
        <v>10</v>
      </c>
      <c r="F434" s="3" t="s">
        <v>10031</v>
      </c>
      <c r="G434" s="3" t="s">
        <v>15</v>
      </c>
      <c r="H434" s="5">
        <v>45083</v>
      </c>
    </row>
    <row r="435" spans="1:8">
      <c r="A435" s="3" t="s">
        <v>456</v>
      </c>
      <c r="B435" s="3" t="s">
        <v>13</v>
      </c>
      <c r="C435" s="4">
        <v>5</v>
      </c>
      <c r="D435" s="4">
        <v>3</v>
      </c>
      <c r="E435" s="4">
        <v>15</v>
      </c>
      <c r="F435" s="3"/>
      <c r="G435" s="3" t="s">
        <v>11</v>
      </c>
      <c r="H435" s="5">
        <v>44934</v>
      </c>
    </row>
    <row r="436" spans="1:8">
      <c r="A436" s="3" t="s">
        <v>457</v>
      </c>
      <c r="B436" s="3" t="s">
        <v>10030</v>
      </c>
      <c r="C436" s="3" t="s">
        <v>10030</v>
      </c>
      <c r="D436" s="4">
        <v>4</v>
      </c>
      <c r="E436" s="4">
        <v>12</v>
      </c>
      <c r="F436" s="3"/>
      <c r="G436" s="3" t="s">
        <v>11</v>
      </c>
      <c r="H436" s="3" t="s">
        <v>10031</v>
      </c>
    </row>
    <row r="437" spans="1:8">
      <c r="A437" s="3" t="s">
        <v>458</v>
      </c>
      <c r="B437" s="3" t="s">
        <v>27</v>
      </c>
      <c r="C437" s="4">
        <v>3</v>
      </c>
      <c r="D437" s="4">
        <v>4</v>
      </c>
      <c r="E437" s="4">
        <v>12</v>
      </c>
      <c r="F437" s="3" t="s">
        <v>14</v>
      </c>
      <c r="G437" s="3" t="s">
        <v>10030</v>
      </c>
      <c r="H437" s="5">
        <v>44975</v>
      </c>
    </row>
    <row r="438" spans="1:8">
      <c r="A438" s="3" t="s">
        <v>459</v>
      </c>
      <c r="B438" s="3" t="s">
        <v>39</v>
      </c>
      <c r="C438" s="4">
        <v>5</v>
      </c>
      <c r="D438" s="4">
        <v>3</v>
      </c>
      <c r="E438" s="4">
        <v>15</v>
      </c>
      <c r="F438" s="3" t="s">
        <v>22</v>
      </c>
      <c r="G438" s="3" t="s">
        <v>15</v>
      </c>
      <c r="H438" s="5">
        <v>45090</v>
      </c>
    </row>
    <row r="439" spans="1:8">
      <c r="A439" s="3" t="s">
        <v>460</v>
      </c>
      <c r="B439" s="3" t="s">
        <v>9</v>
      </c>
      <c r="C439" s="4">
        <v>5</v>
      </c>
      <c r="D439" s="3" t="s">
        <v>10030</v>
      </c>
      <c r="E439" s="4">
        <v>10</v>
      </c>
      <c r="F439" s="3" t="s">
        <v>10030</v>
      </c>
      <c r="G439" s="3"/>
      <c r="H439" s="5">
        <v>45284</v>
      </c>
    </row>
    <row r="440" spans="1:8">
      <c r="A440" s="3" t="s">
        <v>461</v>
      </c>
      <c r="B440" s="3" t="s">
        <v>35</v>
      </c>
      <c r="C440" s="3" t="s">
        <v>10031</v>
      </c>
      <c r="D440" s="4">
        <v>1.5</v>
      </c>
      <c r="E440" s="4">
        <v>4.5</v>
      </c>
      <c r="F440" s="3" t="s">
        <v>22</v>
      </c>
      <c r="G440" s="3" t="s">
        <v>11</v>
      </c>
      <c r="H440" s="5">
        <v>45275</v>
      </c>
    </row>
    <row r="441" spans="1:8">
      <c r="A441" s="3" t="s">
        <v>462</v>
      </c>
      <c r="B441" s="3" t="s">
        <v>27</v>
      </c>
      <c r="C441" s="4">
        <v>2</v>
      </c>
      <c r="D441" s="4">
        <v>4</v>
      </c>
      <c r="E441" s="4">
        <v>8</v>
      </c>
      <c r="F441" s="3"/>
      <c r="G441" s="3" t="s">
        <v>11</v>
      </c>
      <c r="H441" s="5">
        <v>45138</v>
      </c>
    </row>
    <row r="442" spans="1:8">
      <c r="A442" s="3" t="s">
        <v>463</v>
      </c>
      <c r="B442" s="3" t="s">
        <v>13</v>
      </c>
      <c r="C442" s="4">
        <v>1</v>
      </c>
      <c r="D442" s="4">
        <v>3</v>
      </c>
      <c r="E442" s="4">
        <v>3</v>
      </c>
      <c r="F442" s="3" t="s">
        <v>22</v>
      </c>
      <c r="G442" s="3" t="s">
        <v>15</v>
      </c>
      <c r="H442" s="5">
        <v>45221</v>
      </c>
    </row>
    <row r="443" spans="1:8">
      <c r="A443" s="3" t="s">
        <v>464</v>
      </c>
      <c r="B443" s="3" t="s">
        <v>35</v>
      </c>
      <c r="C443" s="4">
        <v>1</v>
      </c>
      <c r="D443" s="3" t="s">
        <v>10030</v>
      </c>
      <c r="E443" s="4">
        <v>1.5</v>
      </c>
      <c r="F443" s="3" t="s">
        <v>10031</v>
      </c>
      <c r="G443" s="3" t="s">
        <v>15</v>
      </c>
      <c r="H443" s="5">
        <v>45013</v>
      </c>
    </row>
    <row r="444" spans="1:8">
      <c r="A444" s="3" t="s">
        <v>465</v>
      </c>
      <c r="B444" s="3"/>
      <c r="C444" s="4">
        <v>4</v>
      </c>
      <c r="D444" s="4">
        <v>3</v>
      </c>
      <c r="E444" s="4">
        <v>12</v>
      </c>
      <c r="F444" s="3" t="s">
        <v>10</v>
      </c>
      <c r="G444" s="3"/>
      <c r="H444" s="5">
        <v>44991</v>
      </c>
    </row>
    <row r="445" spans="1:8">
      <c r="A445" s="3" t="s">
        <v>466</v>
      </c>
      <c r="B445" s="3" t="s">
        <v>24</v>
      </c>
      <c r="C445" s="4">
        <v>5</v>
      </c>
      <c r="D445" s="4">
        <v>4</v>
      </c>
      <c r="E445" s="4">
        <v>20</v>
      </c>
      <c r="F445" s="3" t="s">
        <v>14</v>
      </c>
      <c r="G445" s="3" t="s">
        <v>10030</v>
      </c>
      <c r="H445" s="5">
        <v>45030</v>
      </c>
    </row>
    <row r="446" spans="1:8">
      <c r="A446" s="3" t="s">
        <v>467</v>
      </c>
      <c r="B446" s="3" t="s">
        <v>13</v>
      </c>
      <c r="C446" s="4">
        <v>4</v>
      </c>
      <c r="D446" s="3" t="s">
        <v>10031</v>
      </c>
      <c r="E446" s="4">
        <v>12</v>
      </c>
      <c r="F446" s="3" t="s">
        <v>10</v>
      </c>
      <c r="G446" s="3" t="s">
        <v>15</v>
      </c>
      <c r="H446" s="5">
        <v>44968</v>
      </c>
    </row>
    <row r="447" spans="1:8">
      <c r="A447" s="3" t="s">
        <v>468</v>
      </c>
      <c r="B447" s="3" t="s">
        <v>17</v>
      </c>
      <c r="C447" s="4">
        <v>3</v>
      </c>
      <c r="D447" s="4">
        <v>1</v>
      </c>
      <c r="E447" s="4">
        <v>3</v>
      </c>
      <c r="F447" s="3" t="s">
        <v>10</v>
      </c>
      <c r="G447" s="3" t="s">
        <v>11</v>
      </c>
      <c r="H447" s="5">
        <v>44956</v>
      </c>
    </row>
    <row r="448" spans="1:8">
      <c r="A448" s="3" t="s">
        <v>469</v>
      </c>
      <c r="B448" s="3" t="s">
        <v>19</v>
      </c>
      <c r="C448" s="4">
        <v>2</v>
      </c>
      <c r="D448" s="4">
        <v>5</v>
      </c>
      <c r="E448" s="4">
        <v>10</v>
      </c>
      <c r="F448" s="3" t="s">
        <v>14</v>
      </c>
      <c r="G448" s="3"/>
      <c r="H448" s="5">
        <v>45180</v>
      </c>
    </row>
    <row r="449" spans="1:8">
      <c r="A449" s="3" t="s">
        <v>470</v>
      </c>
      <c r="B449" s="3" t="s">
        <v>13</v>
      </c>
      <c r="C449" s="4">
        <v>4</v>
      </c>
      <c r="D449" s="4">
        <v>3</v>
      </c>
      <c r="E449" s="4">
        <v>12</v>
      </c>
      <c r="F449" s="3" t="s">
        <v>10</v>
      </c>
      <c r="G449" s="3" t="s">
        <v>11</v>
      </c>
      <c r="H449" s="5">
        <v>45025</v>
      </c>
    </row>
    <row r="450" spans="1:8">
      <c r="A450" s="3" t="s">
        <v>471</v>
      </c>
      <c r="B450" s="3" t="s">
        <v>35</v>
      </c>
      <c r="C450" s="4">
        <v>4</v>
      </c>
      <c r="D450" s="4">
        <v>1.5</v>
      </c>
      <c r="E450" s="4">
        <v>6</v>
      </c>
      <c r="F450" s="3" t="s">
        <v>14</v>
      </c>
      <c r="G450" s="3" t="s">
        <v>15</v>
      </c>
      <c r="H450" s="5">
        <v>45206</v>
      </c>
    </row>
    <row r="451" spans="1:8">
      <c r="A451" s="3" t="s">
        <v>472</v>
      </c>
      <c r="B451" s="3" t="s">
        <v>9</v>
      </c>
      <c r="C451" s="4">
        <v>2</v>
      </c>
      <c r="D451" s="4">
        <v>2</v>
      </c>
      <c r="E451" s="4">
        <v>4</v>
      </c>
      <c r="F451" s="3" t="s">
        <v>14</v>
      </c>
      <c r="G451" s="3" t="s">
        <v>10031</v>
      </c>
      <c r="H451" s="5">
        <v>45158</v>
      </c>
    </row>
    <row r="452" spans="1:8">
      <c r="A452" s="3" t="s">
        <v>473</v>
      </c>
      <c r="B452" s="3" t="s">
        <v>24</v>
      </c>
      <c r="C452" s="4">
        <v>1</v>
      </c>
      <c r="D452" s="4">
        <v>4</v>
      </c>
      <c r="E452" s="3"/>
      <c r="F452" s="3"/>
      <c r="G452" s="3" t="s">
        <v>11</v>
      </c>
      <c r="H452" s="5">
        <v>45032</v>
      </c>
    </row>
    <row r="453" spans="1:8">
      <c r="A453" s="3" t="s">
        <v>474</v>
      </c>
      <c r="B453" s="3" t="s">
        <v>27</v>
      </c>
      <c r="C453" s="4">
        <v>5</v>
      </c>
      <c r="D453" s="4">
        <v>4</v>
      </c>
      <c r="E453" s="4">
        <v>20</v>
      </c>
      <c r="F453" s="3"/>
      <c r="G453" s="3" t="s">
        <v>10030</v>
      </c>
      <c r="H453" s="5">
        <v>44980</v>
      </c>
    </row>
    <row r="454" spans="1:8">
      <c r="A454" s="3" t="s">
        <v>475</v>
      </c>
      <c r="B454" s="3" t="s">
        <v>24</v>
      </c>
      <c r="C454" s="4">
        <v>1</v>
      </c>
      <c r="D454" s="4">
        <v>4</v>
      </c>
      <c r="E454" s="3" t="s">
        <v>10030</v>
      </c>
      <c r="F454" s="3"/>
      <c r="G454" s="3" t="s">
        <v>10030</v>
      </c>
      <c r="H454" s="5">
        <v>45283</v>
      </c>
    </row>
    <row r="455" spans="1:8">
      <c r="A455" s="3" t="s">
        <v>476</v>
      </c>
      <c r="B455" s="3" t="s">
        <v>35</v>
      </c>
      <c r="C455" s="4">
        <v>4</v>
      </c>
      <c r="D455" s="4">
        <v>1.5</v>
      </c>
      <c r="E455" s="4">
        <v>6</v>
      </c>
      <c r="F455" s="3" t="s">
        <v>14</v>
      </c>
      <c r="G455" s="3" t="s">
        <v>10031</v>
      </c>
      <c r="H455" s="5">
        <v>45157</v>
      </c>
    </row>
    <row r="456" spans="1:8">
      <c r="A456" s="3" t="s">
        <v>477</v>
      </c>
      <c r="B456" s="3" t="s">
        <v>9</v>
      </c>
      <c r="C456" s="4">
        <v>1</v>
      </c>
      <c r="D456" s="4">
        <v>2</v>
      </c>
      <c r="E456" s="4">
        <v>2</v>
      </c>
      <c r="F456" s="3" t="s">
        <v>22</v>
      </c>
      <c r="G456" s="3" t="s">
        <v>15</v>
      </c>
      <c r="H456" s="5">
        <v>45282</v>
      </c>
    </row>
    <row r="457" spans="1:8">
      <c r="A457" s="3" t="s">
        <v>478</v>
      </c>
      <c r="B457" s="3" t="s">
        <v>39</v>
      </c>
      <c r="C457" s="4">
        <v>2</v>
      </c>
      <c r="D457" s="4">
        <v>3</v>
      </c>
      <c r="E457" s="4">
        <v>6</v>
      </c>
      <c r="F457" s="3"/>
      <c r="G457" s="3" t="s">
        <v>11</v>
      </c>
      <c r="H457" s="5">
        <v>44990</v>
      </c>
    </row>
    <row r="458" spans="1:8">
      <c r="A458" s="3" t="s">
        <v>479</v>
      </c>
      <c r="B458" s="3" t="s">
        <v>39</v>
      </c>
      <c r="C458" s="4">
        <v>2</v>
      </c>
      <c r="D458" s="4">
        <v>3</v>
      </c>
      <c r="E458" s="4">
        <v>6</v>
      </c>
      <c r="F458" s="3" t="s">
        <v>10</v>
      </c>
      <c r="G458" s="3" t="s">
        <v>11</v>
      </c>
      <c r="H458" s="3"/>
    </row>
    <row r="459" spans="1:8">
      <c r="A459" s="3" t="s">
        <v>480</v>
      </c>
      <c r="B459" s="3" t="s">
        <v>35</v>
      </c>
      <c r="C459" s="4">
        <v>4</v>
      </c>
      <c r="D459" s="4">
        <v>1.5</v>
      </c>
      <c r="E459" s="4">
        <v>6</v>
      </c>
      <c r="F459" s="3" t="s">
        <v>14</v>
      </c>
      <c r="G459" s="3"/>
      <c r="H459" s="5">
        <v>45255</v>
      </c>
    </row>
    <row r="460" spans="1:8">
      <c r="A460" s="3" t="s">
        <v>481</v>
      </c>
      <c r="B460" s="3" t="s">
        <v>27</v>
      </c>
      <c r="C460" s="4">
        <v>5</v>
      </c>
      <c r="D460" s="4">
        <v>4</v>
      </c>
      <c r="E460" s="4">
        <v>20</v>
      </c>
      <c r="F460" s="3" t="s">
        <v>22</v>
      </c>
      <c r="G460" s="3"/>
      <c r="H460" s="5">
        <v>45117</v>
      </c>
    </row>
    <row r="461" spans="1:8">
      <c r="A461" s="3" t="s">
        <v>482</v>
      </c>
      <c r="B461" s="3" t="s">
        <v>9</v>
      </c>
      <c r="C461" s="4">
        <v>5</v>
      </c>
      <c r="D461" s="4">
        <v>2</v>
      </c>
      <c r="E461" s="3"/>
      <c r="F461" s="3" t="s">
        <v>14</v>
      </c>
      <c r="G461" s="3"/>
      <c r="H461" s="5">
        <v>45109</v>
      </c>
    </row>
    <row r="462" spans="1:8">
      <c r="A462" s="3" t="s">
        <v>483</v>
      </c>
      <c r="B462" s="3" t="s">
        <v>13</v>
      </c>
      <c r="C462" s="4">
        <v>3</v>
      </c>
      <c r="D462" s="4">
        <v>3</v>
      </c>
      <c r="E462" s="4">
        <v>9</v>
      </c>
      <c r="F462" s="3" t="s">
        <v>22</v>
      </c>
      <c r="G462" s="3"/>
      <c r="H462" s="5">
        <v>45247</v>
      </c>
    </row>
    <row r="463" spans="1:8">
      <c r="A463" s="3" t="s">
        <v>484</v>
      </c>
      <c r="B463" s="3" t="s">
        <v>39</v>
      </c>
      <c r="C463" s="4">
        <v>1</v>
      </c>
      <c r="D463" s="4">
        <v>3</v>
      </c>
      <c r="E463" s="3" t="s">
        <v>10031</v>
      </c>
      <c r="F463" s="3"/>
      <c r="G463" s="3" t="s">
        <v>11</v>
      </c>
      <c r="H463" s="5">
        <v>45080</v>
      </c>
    </row>
    <row r="464" spans="1:8">
      <c r="A464" s="3" t="s">
        <v>485</v>
      </c>
      <c r="B464" s="3" t="s">
        <v>17</v>
      </c>
      <c r="C464" s="4">
        <v>4</v>
      </c>
      <c r="D464" s="4">
        <v>1</v>
      </c>
      <c r="E464" s="4">
        <v>4</v>
      </c>
      <c r="F464" s="3" t="s">
        <v>22</v>
      </c>
      <c r="G464" s="3"/>
      <c r="H464" s="5">
        <v>45009</v>
      </c>
    </row>
    <row r="465" spans="1:8">
      <c r="A465" s="3" t="s">
        <v>486</v>
      </c>
      <c r="B465" s="3" t="s">
        <v>24</v>
      </c>
      <c r="C465" s="4">
        <v>1</v>
      </c>
      <c r="D465" s="4">
        <v>4</v>
      </c>
      <c r="E465" s="4">
        <v>4</v>
      </c>
      <c r="F465" s="3" t="s">
        <v>14</v>
      </c>
      <c r="G465" s="3"/>
      <c r="H465" s="5">
        <v>45130</v>
      </c>
    </row>
    <row r="466" spans="1:8">
      <c r="A466" s="3" t="s">
        <v>487</v>
      </c>
      <c r="B466" s="3" t="s">
        <v>9</v>
      </c>
      <c r="C466" s="4">
        <v>4</v>
      </c>
      <c r="D466" s="4">
        <v>2</v>
      </c>
      <c r="E466" s="4">
        <v>8</v>
      </c>
      <c r="F466" s="3" t="s">
        <v>14</v>
      </c>
      <c r="G466" s="3" t="s">
        <v>11</v>
      </c>
      <c r="H466" s="5">
        <v>45136</v>
      </c>
    </row>
    <row r="467" spans="1:8">
      <c r="A467" s="3" t="s">
        <v>488</v>
      </c>
      <c r="B467" s="3" t="s">
        <v>13</v>
      </c>
      <c r="C467" s="4">
        <v>4</v>
      </c>
      <c r="D467" s="4">
        <v>3</v>
      </c>
      <c r="E467" s="4">
        <v>12</v>
      </c>
      <c r="F467" s="3" t="s">
        <v>10</v>
      </c>
      <c r="G467" s="3" t="s">
        <v>11</v>
      </c>
      <c r="H467" s="5">
        <v>44929</v>
      </c>
    </row>
    <row r="468" spans="1:8">
      <c r="A468" s="3" t="s">
        <v>489</v>
      </c>
      <c r="B468" s="3" t="s">
        <v>27</v>
      </c>
      <c r="C468" s="4">
        <v>4</v>
      </c>
      <c r="D468" s="4">
        <v>4</v>
      </c>
      <c r="E468" s="4">
        <v>16</v>
      </c>
      <c r="F468" s="3" t="s">
        <v>10</v>
      </c>
      <c r="G468" s="3" t="s">
        <v>11</v>
      </c>
      <c r="H468" s="5">
        <v>44931</v>
      </c>
    </row>
    <row r="469" spans="1:8">
      <c r="A469" s="3" t="s">
        <v>490</v>
      </c>
      <c r="B469" s="3" t="s">
        <v>19</v>
      </c>
      <c r="C469" s="4">
        <v>1</v>
      </c>
      <c r="D469" s="4">
        <v>5</v>
      </c>
      <c r="E469" s="4">
        <v>5</v>
      </c>
      <c r="F469" s="3" t="s">
        <v>10</v>
      </c>
      <c r="G469" s="3" t="s">
        <v>11</v>
      </c>
      <c r="H469" s="5">
        <v>45000</v>
      </c>
    </row>
    <row r="470" spans="1:8">
      <c r="A470" s="3" t="s">
        <v>491</v>
      </c>
      <c r="B470" s="3" t="s">
        <v>17</v>
      </c>
      <c r="C470" s="4">
        <v>1</v>
      </c>
      <c r="D470" s="4">
        <v>1</v>
      </c>
      <c r="E470" s="4">
        <v>1</v>
      </c>
      <c r="F470" s="3" t="s">
        <v>22</v>
      </c>
      <c r="G470" s="3" t="s">
        <v>11</v>
      </c>
      <c r="H470" s="3" t="s">
        <v>10030</v>
      </c>
    </row>
    <row r="471" spans="1:8">
      <c r="A471" s="3" t="s">
        <v>492</v>
      </c>
      <c r="B471" s="3" t="s">
        <v>27</v>
      </c>
      <c r="C471" s="4">
        <v>2</v>
      </c>
      <c r="D471" s="4">
        <v>4</v>
      </c>
      <c r="E471" s="4">
        <v>8</v>
      </c>
      <c r="F471" s="3"/>
      <c r="G471" s="3"/>
      <c r="H471" s="5">
        <v>44997</v>
      </c>
    </row>
    <row r="472" spans="1:8">
      <c r="A472" s="3" t="s">
        <v>493</v>
      </c>
      <c r="B472" s="3" t="s">
        <v>27</v>
      </c>
      <c r="C472" s="4">
        <v>4</v>
      </c>
      <c r="D472" s="4">
        <v>4</v>
      </c>
      <c r="E472" s="4">
        <v>16</v>
      </c>
      <c r="F472" s="3" t="s">
        <v>10</v>
      </c>
      <c r="G472" s="3"/>
      <c r="H472" s="5">
        <v>45154</v>
      </c>
    </row>
    <row r="473" spans="1:8">
      <c r="A473" s="3" t="s">
        <v>494</v>
      </c>
      <c r="B473" s="3" t="s">
        <v>9</v>
      </c>
      <c r="C473" s="4">
        <v>4</v>
      </c>
      <c r="D473" s="4">
        <v>2</v>
      </c>
      <c r="E473" s="4">
        <v>8</v>
      </c>
      <c r="F473" s="3"/>
      <c r="G473" s="3" t="s">
        <v>15</v>
      </c>
      <c r="H473" s="5">
        <v>45141</v>
      </c>
    </row>
    <row r="474" spans="1:8">
      <c r="A474" s="3" t="s">
        <v>495</v>
      </c>
      <c r="B474" s="3" t="s">
        <v>19</v>
      </c>
      <c r="C474" s="4">
        <v>4</v>
      </c>
      <c r="D474" s="4">
        <v>5</v>
      </c>
      <c r="E474" s="4">
        <v>20</v>
      </c>
      <c r="F474" s="3" t="s">
        <v>22</v>
      </c>
      <c r="G474" s="3" t="s">
        <v>15</v>
      </c>
      <c r="H474" s="5">
        <v>45082</v>
      </c>
    </row>
    <row r="475" spans="1:8">
      <c r="A475" s="3" t="s">
        <v>496</v>
      </c>
      <c r="B475" s="3" t="s">
        <v>39</v>
      </c>
      <c r="C475" s="4">
        <v>5</v>
      </c>
      <c r="D475" s="4">
        <v>3</v>
      </c>
      <c r="E475" s="4">
        <v>15</v>
      </c>
      <c r="F475" s="3" t="s">
        <v>10</v>
      </c>
      <c r="G475" s="3" t="s">
        <v>15</v>
      </c>
      <c r="H475" s="5">
        <v>45006</v>
      </c>
    </row>
    <row r="476" spans="1:8">
      <c r="A476" s="3" t="s">
        <v>497</v>
      </c>
      <c r="B476" s="3" t="s">
        <v>27</v>
      </c>
      <c r="C476" s="4">
        <v>5</v>
      </c>
      <c r="D476" s="4">
        <v>4</v>
      </c>
      <c r="E476" s="4">
        <v>20</v>
      </c>
      <c r="F476" s="3" t="s">
        <v>22</v>
      </c>
      <c r="G476" s="3" t="s">
        <v>11</v>
      </c>
      <c r="H476" s="5">
        <v>45218</v>
      </c>
    </row>
    <row r="477" spans="1:8">
      <c r="A477" s="3" t="s">
        <v>498</v>
      </c>
      <c r="B477" s="3" t="s">
        <v>17</v>
      </c>
      <c r="C477" s="4">
        <v>5</v>
      </c>
      <c r="D477" s="4">
        <v>1</v>
      </c>
      <c r="E477" s="4">
        <v>5</v>
      </c>
      <c r="F477" s="3"/>
      <c r="G477" s="3" t="s">
        <v>15</v>
      </c>
      <c r="H477" s="5">
        <v>44933</v>
      </c>
    </row>
    <row r="478" spans="1:8">
      <c r="A478" s="3" t="s">
        <v>499</v>
      </c>
      <c r="B478" s="3" t="s">
        <v>10030</v>
      </c>
      <c r="C478" s="4">
        <v>1</v>
      </c>
      <c r="D478" s="4">
        <v>3</v>
      </c>
      <c r="E478" s="4">
        <v>3</v>
      </c>
      <c r="F478" s="3"/>
      <c r="G478" s="3" t="s">
        <v>15</v>
      </c>
      <c r="H478" s="5">
        <v>45259</v>
      </c>
    </row>
    <row r="479" spans="1:8">
      <c r="A479" s="3" t="s">
        <v>500</v>
      </c>
      <c r="B479" s="3" t="s">
        <v>17</v>
      </c>
      <c r="C479" s="4">
        <v>1</v>
      </c>
      <c r="D479" s="4">
        <v>1</v>
      </c>
      <c r="E479" s="4">
        <v>1</v>
      </c>
      <c r="F479" s="3" t="s">
        <v>14</v>
      </c>
      <c r="G479" s="3" t="s">
        <v>11</v>
      </c>
      <c r="H479" s="5">
        <v>45226</v>
      </c>
    </row>
    <row r="480" spans="1:8">
      <c r="A480" s="3" t="s">
        <v>501</v>
      </c>
      <c r="B480" s="3" t="s">
        <v>35</v>
      </c>
      <c r="C480" s="4">
        <v>4</v>
      </c>
      <c r="D480" s="4">
        <v>1.5</v>
      </c>
      <c r="E480" s="4">
        <v>6</v>
      </c>
      <c r="F480" s="3" t="s">
        <v>10</v>
      </c>
      <c r="G480" s="3" t="s">
        <v>15</v>
      </c>
      <c r="H480" s="5">
        <v>45121</v>
      </c>
    </row>
    <row r="481" spans="1:8">
      <c r="A481" s="3" t="s">
        <v>502</v>
      </c>
      <c r="B481" s="3" t="s">
        <v>10030</v>
      </c>
      <c r="C481" s="4">
        <v>3</v>
      </c>
      <c r="D481" s="4">
        <v>3</v>
      </c>
      <c r="E481" s="4">
        <v>9</v>
      </c>
      <c r="F481" s="3" t="s">
        <v>10</v>
      </c>
      <c r="G481" s="3" t="s">
        <v>15</v>
      </c>
      <c r="H481" s="5">
        <v>45067</v>
      </c>
    </row>
    <row r="482" spans="1:8">
      <c r="A482" s="3" t="s">
        <v>503</v>
      </c>
      <c r="B482" s="3" t="s">
        <v>13</v>
      </c>
      <c r="C482" s="4">
        <v>1</v>
      </c>
      <c r="D482" s="4">
        <v>3</v>
      </c>
      <c r="E482" s="4">
        <v>3</v>
      </c>
      <c r="F482" s="3"/>
      <c r="G482" s="3" t="s">
        <v>15</v>
      </c>
      <c r="H482" s="5">
        <v>45218</v>
      </c>
    </row>
    <row r="483" spans="1:8">
      <c r="A483" s="3" t="s">
        <v>504</v>
      </c>
      <c r="B483" s="3" t="s">
        <v>24</v>
      </c>
      <c r="C483" s="4">
        <v>5</v>
      </c>
      <c r="D483" s="4">
        <v>4</v>
      </c>
      <c r="E483" s="4">
        <v>20</v>
      </c>
      <c r="F483" s="3" t="s">
        <v>10</v>
      </c>
      <c r="G483" s="3"/>
      <c r="H483" s="5">
        <v>45144</v>
      </c>
    </row>
    <row r="484" spans="1:8">
      <c r="A484" s="3" t="s">
        <v>505</v>
      </c>
      <c r="B484" s="3"/>
      <c r="C484" s="4">
        <v>2</v>
      </c>
      <c r="D484" s="4">
        <v>3</v>
      </c>
      <c r="E484" s="4">
        <v>6</v>
      </c>
      <c r="F484" s="3" t="s">
        <v>14</v>
      </c>
      <c r="G484" s="3" t="s">
        <v>15</v>
      </c>
      <c r="H484" s="5">
        <v>45112</v>
      </c>
    </row>
    <row r="485" spans="1:8">
      <c r="A485" s="3" t="s">
        <v>506</v>
      </c>
      <c r="B485" s="3" t="s">
        <v>9</v>
      </c>
      <c r="C485" s="4">
        <v>3</v>
      </c>
      <c r="D485" s="3" t="s">
        <v>10030</v>
      </c>
      <c r="E485" s="4">
        <v>6</v>
      </c>
      <c r="F485" s="3" t="s">
        <v>10</v>
      </c>
      <c r="G485" s="3"/>
      <c r="H485" s="5">
        <v>44943</v>
      </c>
    </row>
    <row r="486" spans="1:8">
      <c r="A486" s="3" t="s">
        <v>507</v>
      </c>
      <c r="B486" s="3" t="s">
        <v>35</v>
      </c>
      <c r="C486" s="4">
        <v>4</v>
      </c>
      <c r="D486" s="4">
        <v>1.5</v>
      </c>
      <c r="E486" s="4">
        <v>6</v>
      </c>
      <c r="F486" s="3" t="s">
        <v>10</v>
      </c>
      <c r="G486" s="3" t="s">
        <v>15</v>
      </c>
      <c r="H486" s="5">
        <v>45282</v>
      </c>
    </row>
    <row r="487" spans="1:8">
      <c r="A487" s="3" t="s">
        <v>508</v>
      </c>
      <c r="B487" s="3" t="s">
        <v>39</v>
      </c>
      <c r="C487" s="4">
        <v>4</v>
      </c>
      <c r="D487" s="3"/>
      <c r="E487" s="4">
        <v>12</v>
      </c>
      <c r="F487" s="3" t="s">
        <v>22</v>
      </c>
      <c r="G487" s="3"/>
      <c r="H487" s="5">
        <v>45127</v>
      </c>
    </row>
    <row r="488" spans="1:8">
      <c r="A488" s="3" t="s">
        <v>509</v>
      </c>
      <c r="B488" s="3" t="s">
        <v>39</v>
      </c>
      <c r="C488" s="4">
        <v>2</v>
      </c>
      <c r="D488" s="4">
        <v>3</v>
      </c>
      <c r="E488" s="4">
        <v>6</v>
      </c>
      <c r="F488" s="3" t="s">
        <v>14</v>
      </c>
      <c r="G488" s="3"/>
      <c r="H488" s="5">
        <v>45010</v>
      </c>
    </row>
    <row r="489" spans="1:8">
      <c r="A489" s="3" t="s">
        <v>510</v>
      </c>
      <c r="B489" s="3" t="s">
        <v>17</v>
      </c>
      <c r="C489" s="4">
        <v>1</v>
      </c>
      <c r="D489" s="4">
        <v>1</v>
      </c>
      <c r="E489" s="4">
        <v>1</v>
      </c>
      <c r="F489" s="3" t="s">
        <v>14</v>
      </c>
      <c r="G489" s="3" t="s">
        <v>15</v>
      </c>
      <c r="H489" s="5">
        <v>45005</v>
      </c>
    </row>
    <row r="490" spans="1:8">
      <c r="A490" s="3" t="s">
        <v>511</v>
      </c>
      <c r="B490" s="3" t="s">
        <v>35</v>
      </c>
      <c r="C490" s="4">
        <v>5</v>
      </c>
      <c r="D490" s="4">
        <v>1.5</v>
      </c>
      <c r="E490" s="4">
        <v>7.5</v>
      </c>
      <c r="F490" s="3" t="s">
        <v>22</v>
      </c>
      <c r="G490" s="3"/>
      <c r="H490" s="5">
        <v>45284</v>
      </c>
    </row>
    <row r="491" spans="1:8">
      <c r="A491" s="3" t="s">
        <v>512</v>
      </c>
      <c r="B491" s="3" t="s">
        <v>27</v>
      </c>
      <c r="C491" s="4">
        <v>1</v>
      </c>
      <c r="D491" s="4">
        <v>4</v>
      </c>
      <c r="E491" s="4">
        <v>4</v>
      </c>
      <c r="F491" s="3"/>
      <c r="G491" s="3" t="s">
        <v>11</v>
      </c>
      <c r="H491" s="5">
        <v>45060</v>
      </c>
    </row>
    <row r="492" spans="1:8">
      <c r="A492" s="3" t="s">
        <v>513</v>
      </c>
      <c r="B492" s="3" t="s">
        <v>13</v>
      </c>
      <c r="C492" s="4">
        <v>5</v>
      </c>
      <c r="D492" s="4">
        <v>3</v>
      </c>
      <c r="E492" s="4">
        <v>15</v>
      </c>
      <c r="F492" s="3" t="s">
        <v>14</v>
      </c>
      <c r="G492" s="3"/>
      <c r="H492" s="5">
        <v>45236</v>
      </c>
    </row>
    <row r="493" spans="1:8">
      <c r="A493" s="3" t="s">
        <v>514</v>
      </c>
      <c r="B493" s="3" t="s">
        <v>27</v>
      </c>
      <c r="C493" s="4">
        <v>4</v>
      </c>
      <c r="D493" s="4">
        <v>4</v>
      </c>
      <c r="E493" s="4">
        <v>16</v>
      </c>
      <c r="F493" s="3" t="s">
        <v>14</v>
      </c>
      <c r="G493" s="3" t="s">
        <v>11</v>
      </c>
      <c r="H493" s="5">
        <v>45185</v>
      </c>
    </row>
    <row r="494" spans="1:8">
      <c r="A494" s="3" t="s">
        <v>515</v>
      </c>
      <c r="B494" s="3" t="s">
        <v>13</v>
      </c>
      <c r="C494" s="4">
        <v>2</v>
      </c>
      <c r="D494" s="4">
        <v>3</v>
      </c>
      <c r="E494" s="4">
        <v>6</v>
      </c>
      <c r="F494" s="3" t="s">
        <v>10</v>
      </c>
      <c r="G494" s="3"/>
      <c r="H494" s="5">
        <v>45136</v>
      </c>
    </row>
    <row r="495" spans="1:8">
      <c r="A495" s="3" t="s">
        <v>516</v>
      </c>
      <c r="B495" s="3" t="s">
        <v>10030</v>
      </c>
      <c r="C495" s="4">
        <v>4</v>
      </c>
      <c r="D495" s="4">
        <v>1</v>
      </c>
      <c r="E495" s="4">
        <v>4</v>
      </c>
      <c r="F495" s="3"/>
      <c r="G495" s="3" t="s">
        <v>11</v>
      </c>
      <c r="H495" s="5">
        <v>45138</v>
      </c>
    </row>
    <row r="496" spans="1:8">
      <c r="A496" s="3" t="s">
        <v>517</v>
      </c>
      <c r="B496" s="3" t="s">
        <v>27</v>
      </c>
      <c r="C496" s="4">
        <v>3</v>
      </c>
      <c r="D496" s="4">
        <v>4</v>
      </c>
      <c r="E496" s="4">
        <v>12</v>
      </c>
      <c r="F496" s="3" t="s">
        <v>22</v>
      </c>
      <c r="G496" s="3" t="s">
        <v>15</v>
      </c>
      <c r="H496" s="5">
        <v>45157</v>
      </c>
    </row>
    <row r="497" spans="1:8">
      <c r="A497" s="3" t="s">
        <v>518</v>
      </c>
      <c r="B497" s="3" t="s">
        <v>19</v>
      </c>
      <c r="C497" s="4">
        <v>3</v>
      </c>
      <c r="D497" s="4">
        <v>5</v>
      </c>
      <c r="E497" s="4">
        <v>15</v>
      </c>
      <c r="F497" s="3"/>
      <c r="G497" s="3" t="s">
        <v>11</v>
      </c>
      <c r="H497" s="5">
        <v>45053</v>
      </c>
    </row>
    <row r="498" spans="1:8">
      <c r="A498" s="3" t="s">
        <v>519</v>
      </c>
      <c r="B498" s="3" t="s">
        <v>19</v>
      </c>
      <c r="C498" s="4">
        <v>2</v>
      </c>
      <c r="D498" s="4">
        <v>5</v>
      </c>
      <c r="E498" s="4">
        <v>10</v>
      </c>
      <c r="F498" s="3" t="s">
        <v>22</v>
      </c>
      <c r="G498" s="3" t="s">
        <v>11</v>
      </c>
      <c r="H498" s="5">
        <v>44948</v>
      </c>
    </row>
    <row r="499" spans="1:8">
      <c r="A499" s="3" t="s">
        <v>520</v>
      </c>
      <c r="B499" s="3" t="s">
        <v>27</v>
      </c>
      <c r="C499" s="4">
        <v>2</v>
      </c>
      <c r="D499" s="4">
        <v>4</v>
      </c>
      <c r="E499" s="4">
        <v>8</v>
      </c>
      <c r="F499" s="3"/>
      <c r="G499" s="3" t="s">
        <v>15</v>
      </c>
      <c r="H499" s="5">
        <v>45148</v>
      </c>
    </row>
    <row r="500" spans="1:8">
      <c r="A500" s="3" t="s">
        <v>521</v>
      </c>
      <c r="B500" s="3" t="s">
        <v>39</v>
      </c>
      <c r="C500" s="4">
        <v>2</v>
      </c>
      <c r="D500" s="4">
        <v>3</v>
      </c>
      <c r="E500" s="4">
        <v>6</v>
      </c>
      <c r="F500" s="3" t="s">
        <v>22</v>
      </c>
      <c r="G500" s="3" t="s">
        <v>11</v>
      </c>
      <c r="H500" s="5">
        <v>45223</v>
      </c>
    </row>
    <row r="501" spans="1:8">
      <c r="A501" s="3" t="s">
        <v>522</v>
      </c>
      <c r="B501" s="3" t="s">
        <v>35</v>
      </c>
      <c r="C501" s="4">
        <v>1</v>
      </c>
      <c r="D501" s="4">
        <v>1.5</v>
      </c>
      <c r="E501" s="4">
        <v>1.5</v>
      </c>
      <c r="F501" s="3" t="s">
        <v>22</v>
      </c>
      <c r="G501" s="3" t="s">
        <v>15</v>
      </c>
      <c r="H501" s="5">
        <v>45062</v>
      </c>
    </row>
    <row r="502" spans="1:8">
      <c r="A502" s="3" t="s">
        <v>523</v>
      </c>
      <c r="B502" s="3" t="s">
        <v>13</v>
      </c>
      <c r="C502" s="4">
        <v>3</v>
      </c>
      <c r="D502" s="4">
        <v>3</v>
      </c>
      <c r="E502" s="4">
        <v>9</v>
      </c>
      <c r="F502" s="3"/>
      <c r="G502" s="3"/>
      <c r="H502" s="5">
        <v>44983</v>
      </c>
    </row>
    <row r="503" spans="1:8">
      <c r="A503" s="3" t="s">
        <v>524</v>
      </c>
      <c r="B503" s="3" t="s">
        <v>27</v>
      </c>
      <c r="C503" s="4">
        <v>3</v>
      </c>
      <c r="D503" s="4">
        <v>4</v>
      </c>
      <c r="E503" s="4">
        <v>12</v>
      </c>
      <c r="F503" s="3" t="s">
        <v>14</v>
      </c>
      <c r="G503" s="3"/>
      <c r="H503" s="5">
        <v>45171</v>
      </c>
    </row>
    <row r="504" spans="1:8">
      <c r="A504" s="3" t="s">
        <v>525</v>
      </c>
      <c r="B504" s="3" t="s">
        <v>13</v>
      </c>
      <c r="C504" s="4">
        <v>5</v>
      </c>
      <c r="D504" s="4">
        <v>3</v>
      </c>
      <c r="E504" s="4">
        <v>15</v>
      </c>
      <c r="F504" s="3"/>
      <c r="G504" s="3" t="s">
        <v>11</v>
      </c>
      <c r="H504" s="5">
        <v>44945</v>
      </c>
    </row>
    <row r="505" spans="1:8">
      <c r="A505" s="3" t="s">
        <v>526</v>
      </c>
      <c r="B505" s="3" t="s">
        <v>17</v>
      </c>
      <c r="C505" s="4">
        <v>5</v>
      </c>
      <c r="D505" s="4">
        <v>1</v>
      </c>
      <c r="E505" s="4">
        <v>5</v>
      </c>
      <c r="F505" s="3"/>
      <c r="G505" s="3" t="s">
        <v>11</v>
      </c>
      <c r="H505" s="5">
        <v>45151</v>
      </c>
    </row>
    <row r="506" spans="1:8">
      <c r="A506" s="3" t="s">
        <v>527</v>
      </c>
      <c r="B506" s="3" t="s">
        <v>39</v>
      </c>
      <c r="C506" s="4">
        <v>2</v>
      </c>
      <c r="D506" s="4">
        <v>3</v>
      </c>
      <c r="E506" s="4">
        <v>6</v>
      </c>
      <c r="F506" s="3"/>
      <c r="G506" s="3"/>
      <c r="H506" s="5">
        <v>45219</v>
      </c>
    </row>
    <row r="507" spans="1:8">
      <c r="A507" s="3" t="s">
        <v>528</v>
      </c>
      <c r="B507" s="3" t="s">
        <v>19</v>
      </c>
      <c r="C507" s="4">
        <v>3</v>
      </c>
      <c r="D507" s="4">
        <v>5</v>
      </c>
      <c r="E507" s="4">
        <v>15</v>
      </c>
      <c r="F507" s="3" t="s">
        <v>14</v>
      </c>
      <c r="G507" s="3" t="s">
        <v>15</v>
      </c>
      <c r="H507" s="5">
        <v>45166</v>
      </c>
    </row>
    <row r="508" spans="1:8">
      <c r="A508" s="3" t="s">
        <v>529</v>
      </c>
      <c r="B508" s="3" t="s">
        <v>24</v>
      </c>
      <c r="C508" s="4">
        <v>2</v>
      </c>
      <c r="D508" s="4">
        <v>4</v>
      </c>
      <c r="E508" s="4">
        <v>8</v>
      </c>
      <c r="F508" s="3" t="s">
        <v>14</v>
      </c>
      <c r="G508" s="3" t="s">
        <v>15</v>
      </c>
      <c r="H508" s="5">
        <v>45098</v>
      </c>
    </row>
    <row r="509" spans="1:8">
      <c r="A509" s="3" t="s">
        <v>530</v>
      </c>
      <c r="B509" s="3" t="s">
        <v>13</v>
      </c>
      <c r="C509" s="3" t="s">
        <v>10031</v>
      </c>
      <c r="D509" s="4">
        <v>3</v>
      </c>
      <c r="E509" s="4">
        <v>9</v>
      </c>
      <c r="F509" s="3" t="s">
        <v>14</v>
      </c>
      <c r="G509" s="3" t="s">
        <v>11</v>
      </c>
      <c r="H509" s="5">
        <v>45184</v>
      </c>
    </row>
    <row r="510" spans="1:8">
      <c r="A510" s="3" t="s">
        <v>531</v>
      </c>
      <c r="B510" s="3" t="s">
        <v>27</v>
      </c>
      <c r="C510" s="4">
        <v>3</v>
      </c>
      <c r="D510" s="4">
        <v>4</v>
      </c>
      <c r="E510" s="4">
        <v>12</v>
      </c>
      <c r="F510" s="3" t="s">
        <v>10031</v>
      </c>
      <c r="G510" s="3" t="s">
        <v>11</v>
      </c>
      <c r="H510" s="5">
        <v>45010</v>
      </c>
    </row>
    <row r="511" spans="1:8">
      <c r="A511" s="3" t="s">
        <v>532</v>
      </c>
      <c r="B511" s="3" t="s">
        <v>17</v>
      </c>
      <c r="C511" s="4">
        <v>3</v>
      </c>
      <c r="D511" s="4">
        <v>1</v>
      </c>
      <c r="E511" s="4">
        <v>3</v>
      </c>
      <c r="F511" s="3" t="s">
        <v>14</v>
      </c>
      <c r="G511" s="3" t="s">
        <v>15</v>
      </c>
      <c r="H511" s="3" t="s">
        <v>10030</v>
      </c>
    </row>
    <row r="512" spans="1:8">
      <c r="A512" s="3" t="s">
        <v>533</v>
      </c>
      <c r="B512" s="3" t="s">
        <v>35</v>
      </c>
      <c r="C512" s="4">
        <v>3</v>
      </c>
      <c r="D512" s="4">
        <v>1.5</v>
      </c>
      <c r="E512" s="4">
        <v>4.5</v>
      </c>
      <c r="F512" s="3" t="s">
        <v>14</v>
      </c>
      <c r="G512" s="3" t="s">
        <v>11</v>
      </c>
      <c r="H512" s="5">
        <v>44987</v>
      </c>
    </row>
    <row r="513" spans="1:8">
      <c r="A513" s="3" t="s">
        <v>534</v>
      </c>
      <c r="B513" s="3" t="s">
        <v>10030</v>
      </c>
      <c r="C513" s="4">
        <v>3</v>
      </c>
      <c r="D513" s="4">
        <v>4</v>
      </c>
      <c r="E513" s="4">
        <v>12</v>
      </c>
      <c r="F513" s="3" t="s">
        <v>10</v>
      </c>
      <c r="G513" s="3" t="s">
        <v>10031</v>
      </c>
      <c r="H513" s="5">
        <v>45269</v>
      </c>
    </row>
    <row r="514" spans="1:8">
      <c r="A514" s="3" t="s">
        <v>535</v>
      </c>
      <c r="B514" s="3" t="s">
        <v>13</v>
      </c>
      <c r="C514" s="4">
        <v>2</v>
      </c>
      <c r="D514" s="4">
        <v>3</v>
      </c>
      <c r="E514" s="4">
        <v>6</v>
      </c>
      <c r="F514" s="3" t="s">
        <v>14</v>
      </c>
      <c r="G514" s="3" t="s">
        <v>15</v>
      </c>
      <c r="H514" s="3" t="s">
        <v>10030</v>
      </c>
    </row>
    <row r="515" spans="1:8">
      <c r="A515" s="3" t="s">
        <v>536</v>
      </c>
      <c r="B515" s="3" t="s">
        <v>24</v>
      </c>
      <c r="C515" s="4">
        <v>5</v>
      </c>
      <c r="D515" s="4">
        <v>4</v>
      </c>
      <c r="E515" s="4">
        <v>20</v>
      </c>
      <c r="F515" s="3"/>
      <c r="G515" s="3" t="s">
        <v>11</v>
      </c>
      <c r="H515" s="3" t="s">
        <v>10031</v>
      </c>
    </row>
    <row r="516" spans="1:8">
      <c r="A516" s="3" t="s">
        <v>537</v>
      </c>
      <c r="B516" s="3" t="s">
        <v>35</v>
      </c>
      <c r="C516" s="3" t="s">
        <v>10031</v>
      </c>
      <c r="D516" s="4">
        <v>1.5</v>
      </c>
      <c r="E516" s="4">
        <v>3</v>
      </c>
      <c r="F516" s="3"/>
      <c r="G516" s="3" t="s">
        <v>15</v>
      </c>
      <c r="H516" s="5">
        <v>45273</v>
      </c>
    </row>
    <row r="517" spans="1:8">
      <c r="A517" s="3" t="s">
        <v>538</v>
      </c>
      <c r="B517" s="3" t="s">
        <v>27</v>
      </c>
      <c r="C517" s="4">
        <v>4</v>
      </c>
      <c r="D517" s="4">
        <v>4</v>
      </c>
      <c r="E517" s="4">
        <v>16</v>
      </c>
      <c r="F517" s="3" t="s">
        <v>10</v>
      </c>
      <c r="G517" s="3" t="s">
        <v>10030</v>
      </c>
      <c r="H517" s="5">
        <v>45013</v>
      </c>
    </row>
    <row r="518" spans="1:8">
      <c r="A518" s="3" t="s">
        <v>539</v>
      </c>
      <c r="B518" s="3" t="s">
        <v>10030</v>
      </c>
      <c r="C518" s="4">
        <v>4</v>
      </c>
      <c r="D518" s="4">
        <v>1.5</v>
      </c>
      <c r="E518" s="4">
        <v>6</v>
      </c>
      <c r="F518" s="3"/>
      <c r="G518" s="3" t="s">
        <v>15</v>
      </c>
      <c r="H518" s="5">
        <v>45223</v>
      </c>
    </row>
    <row r="519" spans="1:8">
      <c r="A519" s="3" t="s">
        <v>540</v>
      </c>
      <c r="B519" s="3" t="s">
        <v>17</v>
      </c>
      <c r="C519" s="4">
        <v>1</v>
      </c>
      <c r="D519" s="4">
        <v>1</v>
      </c>
      <c r="E519" s="4">
        <v>1</v>
      </c>
      <c r="F519" s="3" t="s">
        <v>14</v>
      </c>
      <c r="G519" s="3" t="s">
        <v>15</v>
      </c>
      <c r="H519" s="5">
        <v>45073</v>
      </c>
    </row>
    <row r="520" spans="1:8">
      <c r="A520" s="3" t="s">
        <v>541</v>
      </c>
      <c r="B520" s="3" t="s">
        <v>24</v>
      </c>
      <c r="C520" s="4">
        <v>5</v>
      </c>
      <c r="D520" s="4">
        <v>4</v>
      </c>
      <c r="E520" s="4">
        <v>20</v>
      </c>
      <c r="F520" s="3" t="s">
        <v>14</v>
      </c>
      <c r="G520" s="3" t="s">
        <v>15</v>
      </c>
      <c r="H520" s="5">
        <v>44940</v>
      </c>
    </row>
    <row r="521" spans="1:8">
      <c r="A521" s="3" t="s">
        <v>542</v>
      </c>
      <c r="B521" s="3" t="s">
        <v>39</v>
      </c>
      <c r="C521" s="4">
        <v>2</v>
      </c>
      <c r="D521" s="4">
        <v>3</v>
      </c>
      <c r="E521" s="4">
        <v>6</v>
      </c>
      <c r="F521" s="3"/>
      <c r="G521" s="3" t="s">
        <v>11</v>
      </c>
      <c r="H521" s="5">
        <v>45097</v>
      </c>
    </row>
    <row r="522" spans="1:8">
      <c r="A522" s="3" t="s">
        <v>543</v>
      </c>
      <c r="B522" s="3" t="s">
        <v>9</v>
      </c>
      <c r="C522" s="4">
        <v>3</v>
      </c>
      <c r="D522" s="4">
        <v>2</v>
      </c>
      <c r="E522" s="4">
        <v>6</v>
      </c>
      <c r="F522" s="3"/>
      <c r="G522" s="3"/>
      <c r="H522" s="5">
        <v>45106</v>
      </c>
    </row>
    <row r="523" spans="1:8">
      <c r="A523" s="3" t="s">
        <v>544</v>
      </c>
      <c r="B523" s="3" t="s">
        <v>35</v>
      </c>
      <c r="C523" s="4">
        <v>2</v>
      </c>
      <c r="D523" s="4">
        <v>1.5</v>
      </c>
      <c r="E523" s="4">
        <v>3</v>
      </c>
      <c r="F523" s="3"/>
      <c r="G523" s="3" t="s">
        <v>10031</v>
      </c>
      <c r="H523" s="5">
        <v>45221</v>
      </c>
    </row>
    <row r="524" spans="1:8">
      <c r="A524" s="3" t="s">
        <v>545</v>
      </c>
      <c r="B524" s="3" t="s">
        <v>13</v>
      </c>
      <c r="C524" s="4">
        <v>4</v>
      </c>
      <c r="D524" s="4">
        <v>3</v>
      </c>
      <c r="E524" s="4">
        <v>12</v>
      </c>
      <c r="F524" s="3" t="s">
        <v>22</v>
      </c>
      <c r="G524" s="3" t="s">
        <v>15</v>
      </c>
      <c r="H524" s="5">
        <v>45226</v>
      </c>
    </row>
    <row r="525" spans="1:8">
      <c r="A525" s="3" t="s">
        <v>546</v>
      </c>
      <c r="B525" s="3"/>
      <c r="C525" s="4">
        <v>2</v>
      </c>
      <c r="D525" s="4">
        <v>1.5</v>
      </c>
      <c r="E525" s="4">
        <v>3</v>
      </c>
      <c r="F525" s="3" t="s">
        <v>14</v>
      </c>
      <c r="G525" s="3" t="s">
        <v>10031</v>
      </c>
      <c r="H525" s="5">
        <v>44935</v>
      </c>
    </row>
    <row r="526" spans="1:8">
      <c r="A526" s="3" t="s">
        <v>547</v>
      </c>
      <c r="B526" s="3" t="s">
        <v>27</v>
      </c>
      <c r="C526" s="4">
        <v>2</v>
      </c>
      <c r="D526" s="4">
        <v>4</v>
      </c>
      <c r="E526" s="4">
        <v>8</v>
      </c>
      <c r="F526" s="3" t="s">
        <v>10</v>
      </c>
      <c r="G526" s="3"/>
      <c r="H526" s="5">
        <v>45143</v>
      </c>
    </row>
    <row r="527" spans="1:8">
      <c r="A527" s="3" t="s">
        <v>548</v>
      </c>
      <c r="B527" s="3" t="s">
        <v>17</v>
      </c>
      <c r="C527" s="4">
        <v>3</v>
      </c>
      <c r="D527" s="4">
        <v>1</v>
      </c>
      <c r="E527" s="4">
        <v>3</v>
      </c>
      <c r="F527" s="3" t="s">
        <v>22</v>
      </c>
      <c r="G527" s="3" t="s">
        <v>10031</v>
      </c>
      <c r="H527" s="5">
        <v>45240</v>
      </c>
    </row>
    <row r="528" spans="1:8">
      <c r="A528" s="3" t="s">
        <v>549</v>
      </c>
      <c r="B528" s="3" t="s">
        <v>39</v>
      </c>
      <c r="C528" s="4">
        <v>4</v>
      </c>
      <c r="D528" s="4">
        <v>3</v>
      </c>
      <c r="E528" s="3" t="s">
        <v>10030</v>
      </c>
      <c r="F528" s="3"/>
      <c r="G528" s="3" t="s">
        <v>11</v>
      </c>
      <c r="H528" s="3" t="s">
        <v>10031</v>
      </c>
    </row>
    <row r="529" spans="1:8">
      <c r="A529" s="3" t="s">
        <v>550</v>
      </c>
      <c r="B529" s="3" t="s">
        <v>19</v>
      </c>
      <c r="C529" s="4">
        <v>4</v>
      </c>
      <c r="D529" s="4">
        <v>5</v>
      </c>
      <c r="E529" s="4">
        <v>20</v>
      </c>
      <c r="F529" s="3" t="s">
        <v>22</v>
      </c>
      <c r="G529" s="3"/>
      <c r="H529" s="5">
        <v>45217</v>
      </c>
    </row>
    <row r="530" spans="1:8">
      <c r="A530" s="3" t="s">
        <v>551</v>
      </c>
      <c r="B530" s="3" t="s">
        <v>24</v>
      </c>
      <c r="C530" s="4">
        <v>1</v>
      </c>
      <c r="D530" s="4">
        <v>4</v>
      </c>
      <c r="E530" s="4">
        <v>4</v>
      </c>
      <c r="F530" s="3" t="s">
        <v>22</v>
      </c>
      <c r="G530" s="3"/>
      <c r="H530" s="5">
        <v>45218</v>
      </c>
    </row>
    <row r="531" spans="1:8">
      <c r="A531" s="3" t="s">
        <v>552</v>
      </c>
      <c r="B531" s="3" t="s">
        <v>27</v>
      </c>
      <c r="C531" s="4">
        <v>1</v>
      </c>
      <c r="D531" s="4">
        <v>4</v>
      </c>
      <c r="E531" s="4">
        <v>4</v>
      </c>
      <c r="F531" s="3" t="s">
        <v>14</v>
      </c>
      <c r="G531" s="3" t="s">
        <v>11</v>
      </c>
      <c r="H531" s="5">
        <v>45065</v>
      </c>
    </row>
    <row r="532" spans="1:8">
      <c r="A532" s="3" t="s">
        <v>553</v>
      </c>
      <c r="B532" s="3" t="s">
        <v>39</v>
      </c>
      <c r="C532" s="4">
        <v>3</v>
      </c>
      <c r="D532" s="4">
        <v>3</v>
      </c>
      <c r="E532" s="4">
        <v>9</v>
      </c>
      <c r="F532" s="3" t="s">
        <v>14</v>
      </c>
      <c r="G532" s="3" t="s">
        <v>11</v>
      </c>
      <c r="H532" s="5">
        <v>45037</v>
      </c>
    </row>
    <row r="533" spans="1:8">
      <c r="A533" s="3" t="s">
        <v>554</v>
      </c>
      <c r="B533" s="3" t="s">
        <v>13</v>
      </c>
      <c r="C533" s="4">
        <v>2</v>
      </c>
      <c r="D533" s="4">
        <v>3</v>
      </c>
      <c r="E533" s="4">
        <v>6</v>
      </c>
      <c r="F533" s="3" t="s">
        <v>22</v>
      </c>
      <c r="G533" s="3"/>
      <c r="H533" s="5">
        <v>45240</v>
      </c>
    </row>
    <row r="534" spans="1:8">
      <c r="A534" s="3" t="s">
        <v>555</v>
      </c>
      <c r="B534" s="3" t="s">
        <v>17</v>
      </c>
      <c r="C534" s="3"/>
      <c r="D534" s="4">
        <v>1</v>
      </c>
      <c r="E534" s="4">
        <v>1</v>
      </c>
      <c r="F534" s="3" t="s">
        <v>22</v>
      </c>
      <c r="G534" s="3" t="s">
        <v>15</v>
      </c>
      <c r="H534" s="5">
        <v>45239</v>
      </c>
    </row>
    <row r="535" spans="1:8">
      <c r="A535" s="3" t="s">
        <v>556</v>
      </c>
      <c r="B535" s="3" t="s">
        <v>35</v>
      </c>
      <c r="C535" s="4">
        <v>5</v>
      </c>
      <c r="D535" s="4">
        <v>1.5</v>
      </c>
      <c r="E535" s="4">
        <v>7.5</v>
      </c>
      <c r="F535" s="3" t="s">
        <v>14</v>
      </c>
      <c r="G535" s="3" t="s">
        <v>15</v>
      </c>
      <c r="H535" s="5">
        <v>45148</v>
      </c>
    </row>
    <row r="536" spans="1:8">
      <c r="A536" s="3" t="s">
        <v>557</v>
      </c>
      <c r="B536" s="3" t="s">
        <v>9</v>
      </c>
      <c r="C536" s="4">
        <v>1</v>
      </c>
      <c r="D536" s="4">
        <v>2</v>
      </c>
      <c r="E536" s="4">
        <v>2</v>
      </c>
      <c r="F536" s="3"/>
      <c r="G536" s="3" t="s">
        <v>11</v>
      </c>
      <c r="H536" s="5">
        <v>45059</v>
      </c>
    </row>
    <row r="537" spans="1:8">
      <c r="A537" s="3" t="s">
        <v>558</v>
      </c>
      <c r="B537" s="3"/>
      <c r="C537" s="4">
        <v>4</v>
      </c>
      <c r="D537" s="4">
        <v>3</v>
      </c>
      <c r="E537" s="4">
        <v>12</v>
      </c>
      <c r="F537" s="3" t="s">
        <v>22</v>
      </c>
      <c r="G537" s="3"/>
      <c r="H537" s="3" t="s">
        <v>10030</v>
      </c>
    </row>
    <row r="538" spans="1:8">
      <c r="A538" s="3" t="s">
        <v>559</v>
      </c>
      <c r="B538" s="3" t="s">
        <v>19</v>
      </c>
      <c r="C538" s="4">
        <v>5</v>
      </c>
      <c r="D538" s="4">
        <v>5</v>
      </c>
      <c r="E538" s="4">
        <v>25</v>
      </c>
      <c r="F538" s="3" t="s">
        <v>22</v>
      </c>
      <c r="G538" s="3" t="s">
        <v>11</v>
      </c>
      <c r="H538" s="5">
        <v>45183</v>
      </c>
    </row>
    <row r="539" spans="1:8">
      <c r="A539" s="3" t="s">
        <v>560</v>
      </c>
      <c r="B539" s="3" t="s">
        <v>10030</v>
      </c>
      <c r="C539" s="4">
        <v>1</v>
      </c>
      <c r="D539" s="4">
        <v>5</v>
      </c>
      <c r="E539" s="4">
        <v>5</v>
      </c>
      <c r="F539" s="3" t="s">
        <v>10</v>
      </c>
      <c r="G539" s="3"/>
      <c r="H539" s="5">
        <v>44977</v>
      </c>
    </row>
    <row r="540" spans="1:8">
      <c r="A540" s="3" t="s">
        <v>561</v>
      </c>
      <c r="B540" s="3" t="s">
        <v>17</v>
      </c>
      <c r="C540" s="4">
        <v>4</v>
      </c>
      <c r="D540" s="4">
        <v>1</v>
      </c>
      <c r="E540" s="4">
        <v>4</v>
      </c>
      <c r="F540" s="3" t="s">
        <v>14</v>
      </c>
      <c r="G540" s="3" t="s">
        <v>15</v>
      </c>
      <c r="H540" s="5">
        <v>45218</v>
      </c>
    </row>
    <row r="541" spans="1:8">
      <c r="A541" s="3" t="s">
        <v>562</v>
      </c>
      <c r="B541" s="3" t="s">
        <v>35</v>
      </c>
      <c r="C541" s="4">
        <v>2</v>
      </c>
      <c r="D541" s="4">
        <v>1.5</v>
      </c>
      <c r="E541" s="4">
        <v>3</v>
      </c>
      <c r="F541" s="3"/>
      <c r="G541" s="3" t="s">
        <v>11</v>
      </c>
      <c r="H541" s="5">
        <v>45114</v>
      </c>
    </row>
    <row r="542" spans="1:8">
      <c r="A542" s="3" t="s">
        <v>563</v>
      </c>
      <c r="B542" s="3" t="s">
        <v>39</v>
      </c>
      <c r="C542" s="4">
        <v>5</v>
      </c>
      <c r="D542" s="4">
        <v>3</v>
      </c>
      <c r="E542" s="4">
        <v>15</v>
      </c>
      <c r="F542" s="3" t="s">
        <v>10</v>
      </c>
      <c r="G542" s="3" t="s">
        <v>11</v>
      </c>
      <c r="H542" s="5">
        <v>45247</v>
      </c>
    </row>
    <row r="543" spans="1:8">
      <c r="A543" s="3" t="s">
        <v>564</v>
      </c>
      <c r="B543" s="3" t="s">
        <v>27</v>
      </c>
      <c r="C543" s="4">
        <v>4</v>
      </c>
      <c r="D543" s="4">
        <v>4</v>
      </c>
      <c r="E543" s="4">
        <v>16</v>
      </c>
      <c r="F543" s="3"/>
      <c r="G543" s="3"/>
      <c r="H543" s="5">
        <v>45154</v>
      </c>
    </row>
    <row r="544" spans="1:8">
      <c r="A544" s="3" t="s">
        <v>565</v>
      </c>
      <c r="B544" s="3" t="s">
        <v>27</v>
      </c>
      <c r="C544" s="4">
        <v>4</v>
      </c>
      <c r="D544" s="4">
        <v>4</v>
      </c>
      <c r="E544" s="4">
        <v>16</v>
      </c>
      <c r="F544" s="3" t="s">
        <v>22</v>
      </c>
      <c r="G544" s="3" t="s">
        <v>11</v>
      </c>
      <c r="H544" s="5">
        <v>45261</v>
      </c>
    </row>
    <row r="545" spans="1:8">
      <c r="A545" s="3" t="s">
        <v>566</v>
      </c>
      <c r="B545" s="3" t="s">
        <v>24</v>
      </c>
      <c r="C545" s="4">
        <v>3</v>
      </c>
      <c r="D545" s="4">
        <v>4</v>
      </c>
      <c r="E545" s="3" t="s">
        <v>10030</v>
      </c>
      <c r="F545" s="3" t="s">
        <v>14</v>
      </c>
      <c r="G545" s="3" t="s">
        <v>11</v>
      </c>
      <c r="H545" s="5">
        <v>45067</v>
      </c>
    </row>
    <row r="546" spans="1:8">
      <c r="A546" s="3" t="s">
        <v>567</v>
      </c>
      <c r="B546" s="3" t="s">
        <v>35</v>
      </c>
      <c r="C546" s="4">
        <v>3</v>
      </c>
      <c r="D546" s="4">
        <v>1.5</v>
      </c>
      <c r="E546" s="4">
        <v>4.5</v>
      </c>
      <c r="F546" s="3" t="s">
        <v>10</v>
      </c>
      <c r="G546" s="3" t="s">
        <v>11</v>
      </c>
      <c r="H546" s="5">
        <v>45160</v>
      </c>
    </row>
    <row r="547" spans="1:8">
      <c r="A547" s="3" t="s">
        <v>568</v>
      </c>
      <c r="B547" s="3" t="s">
        <v>24</v>
      </c>
      <c r="C547" s="4">
        <v>5</v>
      </c>
      <c r="D547" s="3"/>
      <c r="E547" s="4">
        <v>20</v>
      </c>
      <c r="F547" s="3"/>
      <c r="G547" s="3"/>
      <c r="H547" s="5">
        <v>44943</v>
      </c>
    </row>
    <row r="548" spans="1:8">
      <c r="A548" s="3" t="s">
        <v>569</v>
      </c>
      <c r="B548" s="3" t="s">
        <v>19</v>
      </c>
      <c r="C548" s="4">
        <v>5</v>
      </c>
      <c r="D548" s="4">
        <v>5</v>
      </c>
      <c r="E548" s="4">
        <v>25</v>
      </c>
      <c r="F548" s="3"/>
      <c r="G548" s="3" t="s">
        <v>11</v>
      </c>
      <c r="H548" s="5">
        <v>44929</v>
      </c>
    </row>
    <row r="549" spans="1:8">
      <c r="A549" s="3" t="s">
        <v>570</v>
      </c>
      <c r="B549" s="3" t="s">
        <v>27</v>
      </c>
      <c r="C549" s="4">
        <v>5</v>
      </c>
      <c r="D549" s="4">
        <v>4</v>
      </c>
      <c r="E549" s="4">
        <v>20</v>
      </c>
      <c r="F549" s="3"/>
      <c r="G549" s="3" t="s">
        <v>11</v>
      </c>
      <c r="H549" s="5">
        <v>45124</v>
      </c>
    </row>
    <row r="550" spans="1:8">
      <c r="A550" s="3" t="s">
        <v>571</v>
      </c>
      <c r="B550" s="3" t="s">
        <v>39</v>
      </c>
      <c r="C550" s="4">
        <v>5</v>
      </c>
      <c r="D550" s="4">
        <v>3</v>
      </c>
      <c r="E550" s="4">
        <v>15</v>
      </c>
      <c r="F550" s="3" t="s">
        <v>10</v>
      </c>
      <c r="G550" s="3"/>
      <c r="H550" s="5">
        <v>45283</v>
      </c>
    </row>
    <row r="551" spans="1:8">
      <c r="A551" s="3" t="s">
        <v>572</v>
      </c>
      <c r="B551" s="3" t="s">
        <v>19</v>
      </c>
      <c r="C551" s="4">
        <v>1</v>
      </c>
      <c r="D551" s="4">
        <v>5</v>
      </c>
      <c r="E551" s="4">
        <v>5</v>
      </c>
      <c r="F551" s="3"/>
      <c r="G551" s="3" t="s">
        <v>10030</v>
      </c>
      <c r="H551" s="5">
        <v>45101</v>
      </c>
    </row>
    <row r="552" spans="1:8">
      <c r="A552" s="3" t="s">
        <v>573</v>
      </c>
      <c r="B552" s="3" t="s">
        <v>10030</v>
      </c>
      <c r="C552" s="4">
        <v>4</v>
      </c>
      <c r="D552" s="3"/>
      <c r="E552" s="4">
        <v>6</v>
      </c>
      <c r="F552" s="3" t="s">
        <v>22</v>
      </c>
      <c r="G552" s="3"/>
      <c r="H552" s="5">
        <v>45070</v>
      </c>
    </row>
    <row r="553" spans="1:8">
      <c r="A553" s="3" t="s">
        <v>574</v>
      </c>
      <c r="B553" s="3" t="s">
        <v>10030</v>
      </c>
      <c r="C553" s="3"/>
      <c r="D553" s="4">
        <v>3</v>
      </c>
      <c r="E553" s="4">
        <v>6</v>
      </c>
      <c r="F553" s="3" t="s">
        <v>14</v>
      </c>
      <c r="G553" s="3"/>
      <c r="H553" s="3" t="s">
        <v>10031</v>
      </c>
    </row>
    <row r="554" spans="1:8">
      <c r="A554" s="3" t="s">
        <v>575</v>
      </c>
      <c r="B554" s="3" t="s">
        <v>10030</v>
      </c>
      <c r="C554" s="4">
        <v>3</v>
      </c>
      <c r="D554" s="4">
        <v>4</v>
      </c>
      <c r="E554" s="4">
        <v>12</v>
      </c>
      <c r="F554" s="3"/>
      <c r="G554" s="3"/>
      <c r="H554" s="5">
        <v>45037</v>
      </c>
    </row>
    <row r="555" spans="1:8">
      <c r="A555" s="3" t="s">
        <v>576</v>
      </c>
      <c r="B555" s="3" t="s">
        <v>13</v>
      </c>
      <c r="C555" s="4">
        <v>5</v>
      </c>
      <c r="D555" s="4">
        <v>3</v>
      </c>
      <c r="E555" s="4">
        <v>15</v>
      </c>
      <c r="F555" s="3" t="s">
        <v>14</v>
      </c>
      <c r="G555" s="3" t="s">
        <v>11</v>
      </c>
      <c r="H555" s="5">
        <v>45225</v>
      </c>
    </row>
    <row r="556" spans="1:8">
      <c r="A556" s="3" t="s">
        <v>577</v>
      </c>
      <c r="B556" s="3" t="s">
        <v>13</v>
      </c>
      <c r="C556" s="4">
        <v>4</v>
      </c>
      <c r="D556" s="4">
        <v>3</v>
      </c>
      <c r="E556" s="4">
        <v>12</v>
      </c>
      <c r="F556" s="3"/>
      <c r="G556" s="3" t="s">
        <v>15</v>
      </c>
      <c r="H556" s="5">
        <v>45057</v>
      </c>
    </row>
    <row r="557" spans="1:8">
      <c r="A557" s="3" t="s">
        <v>578</v>
      </c>
      <c r="B557" s="3" t="s">
        <v>10030</v>
      </c>
      <c r="C557" s="4">
        <v>4</v>
      </c>
      <c r="D557" s="4">
        <v>5</v>
      </c>
      <c r="E557" s="4">
        <v>20</v>
      </c>
      <c r="F557" s="3" t="s">
        <v>14</v>
      </c>
      <c r="G557" s="3"/>
      <c r="H557" s="5">
        <v>45267</v>
      </c>
    </row>
    <row r="558" spans="1:8">
      <c r="A558" s="3" t="s">
        <v>579</v>
      </c>
      <c r="B558" s="3" t="s">
        <v>27</v>
      </c>
      <c r="C558" s="4">
        <v>1</v>
      </c>
      <c r="D558" s="4">
        <v>4</v>
      </c>
      <c r="E558" s="4">
        <v>4</v>
      </c>
      <c r="F558" s="3" t="s">
        <v>10031</v>
      </c>
      <c r="G558" s="3"/>
      <c r="H558" s="5">
        <v>45170</v>
      </c>
    </row>
    <row r="559" spans="1:8">
      <c r="A559" s="3" t="s">
        <v>580</v>
      </c>
      <c r="B559" s="3" t="s">
        <v>19</v>
      </c>
      <c r="C559" s="4">
        <v>5</v>
      </c>
      <c r="D559" s="4">
        <v>5</v>
      </c>
      <c r="E559" s="4">
        <v>25</v>
      </c>
      <c r="F559" s="3" t="s">
        <v>22</v>
      </c>
      <c r="G559" s="3" t="s">
        <v>11</v>
      </c>
      <c r="H559" s="5">
        <v>45013</v>
      </c>
    </row>
    <row r="560" spans="1:8">
      <c r="A560" s="3" t="s">
        <v>581</v>
      </c>
      <c r="B560" s="3" t="s">
        <v>35</v>
      </c>
      <c r="C560" s="4">
        <v>1</v>
      </c>
      <c r="D560" s="4">
        <v>1.5</v>
      </c>
      <c r="E560" s="4">
        <v>1.5</v>
      </c>
      <c r="F560" s="3" t="s">
        <v>10030</v>
      </c>
      <c r="G560" s="3" t="s">
        <v>15</v>
      </c>
      <c r="H560" s="5">
        <v>44983</v>
      </c>
    </row>
    <row r="561" spans="1:8">
      <c r="A561" s="3" t="s">
        <v>582</v>
      </c>
      <c r="B561" s="3" t="s">
        <v>9</v>
      </c>
      <c r="C561" s="4">
        <v>4</v>
      </c>
      <c r="D561" s="4">
        <v>2</v>
      </c>
      <c r="E561" s="4">
        <v>8</v>
      </c>
      <c r="F561" s="3"/>
      <c r="G561" s="3" t="s">
        <v>15</v>
      </c>
      <c r="H561" s="5">
        <v>44930</v>
      </c>
    </row>
    <row r="562" spans="1:8">
      <c r="A562" s="3" t="s">
        <v>583</v>
      </c>
      <c r="B562" s="3" t="s">
        <v>17</v>
      </c>
      <c r="C562" s="4">
        <v>5</v>
      </c>
      <c r="D562" s="4">
        <v>1</v>
      </c>
      <c r="E562" s="4">
        <v>5</v>
      </c>
      <c r="F562" s="3" t="s">
        <v>22</v>
      </c>
      <c r="G562" s="3" t="s">
        <v>10031</v>
      </c>
      <c r="H562" s="5">
        <v>45206</v>
      </c>
    </row>
    <row r="563" spans="1:8">
      <c r="A563" s="3" t="s">
        <v>584</v>
      </c>
      <c r="B563" s="3" t="s">
        <v>24</v>
      </c>
      <c r="C563" s="4">
        <v>4</v>
      </c>
      <c r="D563" s="4">
        <v>4</v>
      </c>
      <c r="E563" s="4">
        <v>16</v>
      </c>
      <c r="F563" s="3"/>
      <c r="G563" s="3" t="s">
        <v>15</v>
      </c>
      <c r="H563" s="5">
        <v>45067</v>
      </c>
    </row>
    <row r="564" spans="1:8">
      <c r="A564" s="3" t="s">
        <v>585</v>
      </c>
      <c r="B564" s="3" t="s">
        <v>39</v>
      </c>
      <c r="C564" s="4">
        <v>3</v>
      </c>
      <c r="D564" s="3" t="s">
        <v>10030</v>
      </c>
      <c r="E564" s="4">
        <v>9</v>
      </c>
      <c r="F564" s="3" t="s">
        <v>22</v>
      </c>
      <c r="G564" s="3" t="s">
        <v>11</v>
      </c>
      <c r="H564" s="5">
        <v>45276</v>
      </c>
    </row>
    <row r="565" spans="1:8">
      <c r="A565" s="3" t="s">
        <v>586</v>
      </c>
      <c r="B565" s="3" t="s">
        <v>27</v>
      </c>
      <c r="C565" s="4">
        <v>5</v>
      </c>
      <c r="D565" s="4">
        <v>4</v>
      </c>
      <c r="E565" s="4">
        <v>20</v>
      </c>
      <c r="F565" s="3" t="s">
        <v>22</v>
      </c>
      <c r="G565" s="3" t="s">
        <v>11</v>
      </c>
      <c r="H565" s="5">
        <v>44956</v>
      </c>
    </row>
    <row r="566" spans="1:8">
      <c r="A566" s="3" t="s">
        <v>587</v>
      </c>
      <c r="B566" s="3" t="s">
        <v>9</v>
      </c>
      <c r="C566" s="4">
        <v>2</v>
      </c>
      <c r="D566" s="4">
        <v>2</v>
      </c>
      <c r="E566" s="4">
        <v>4</v>
      </c>
      <c r="F566" s="3" t="s">
        <v>14</v>
      </c>
      <c r="G566" s="3" t="s">
        <v>11</v>
      </c>
      <c r="H566" s="5">
        <v>45194</v>
      </c>
    </row>
    <row r="567" spans="1:8">
      <c r="A567" s="3" t="s">
        <v>588</v>
      </c>
      <c r="B567" s="3" t="s">
        <v>39</v>
      </c>
      <c r="C567" s="4">
        <v>1</v>
      </c>
      <c r="D567" s="4">
        <v>3</v>
      </c>
      <c r="E567" s="4">
        <v>3</v>
      </c>
      <c r="F567" s="3" t="s">
        <v>10</v>
      </c>
      <c r="G567" s="3"/>
      <c r="H567" s="5">
        <v>44991</v>
      </c>
    </row>
    <row r="568" spans="1:8">
      <c r="A568" s="3" t="s">
        <v>589</v>
      </c>
      <c r="B568" s="3" t="s">
        <v>17</v>
      </c>
      <c r="C568" s="4">
        <v>4</v>
      </c>
      <c r="D568" s="4">
        <v>1</v>
      </c>
      <c r="E568" s="4">
        <v>4</v>
      </c>
      <c r="F568" s="3" t="s">
        <v>10</v>
      </c>
      <c r="G568" s="3"/>
      <c r="H568" s="5">
        <v>44982</v>
      </c>
    </row>
    <row r="569" spans="1:8">
      <c r="A569" s="3" t="s">
        <v>590</v>
      </c>
      <c r="B569" s="3" t="s">
        <v>27</v>
      </c>
      <c r="C569" s="4">
        <v>5</v>
      </c>
      <c r="D569" s="4">
        <v>4</v>
      </c>
      <c r="E569" s="4">
        <v>20</v>
      </c>
      <c r="F569" s="3" t="s">
        <v>22</v>
      </c>
      <c r="G569" s="3" t="s">
        <v>11</v>
      </c>
      <c r="H569" s="5">
        <v>45055</v>
      </c>
    </row>
    <row r="570" spans="1:8">
      <c r="A570" s="3" t="s">
        <v>591</v>
      </c>
      <c r="B570" s="3" t="s">
        <v>9</v>
      </c>
      <c r="C570" s="4">
        <v>2</v>
      </c>
      <c r="D570" s="4">
        <v>2</v>
      </c>
      <c r="E570" s="3"/>
      <c r="F570" s="3" t="s">
        <v>14</v>
      </c>
      <c r="G570" s="3"/>
      <c r="H570" s="5">
        <v>45141</v>
      </c>
    </row>
    <row r="571" spans="1:8">
      <c r="A571" s="3" t="s">
        <v>592</v>
      </c>
      <c r="B571" s="3" t="s">
        <v>19</v>
      </c>
      <c r="C571" s="4">
        <v>4</v>
      </c>
      <c r="D571" s="4">
        <v>5</v>
      </c>
      <c r="E571" s="4">
        <v>20</v>
      </c>
      <c r="F571" s="3"/>
      <c r="G571" s="3" t="s">
        <v>15</v>
      </c>
      <c r="H571" s="5">
        <v>45059</v>
      </c>
    </row>
    <row r="572" spans="1:8">
      <c r="A572" s="3" t="s">
        <v>593</v>
      </c>
      <c r="B572" s="3" t="s">
        <v>19</v>
      </c>
      <c r="C572" s="4">
        <v>5</v>
      </c>
      <c r="D572" s="4">
        <v>5</v>
      </c>
      <c r="E572" s="4">
        <v>25</v>
      </c>
      <c r="F572" s="3"/>
      <c r="G572" s="3" t="s">
        <v>11</v>
      </c>
      <c r="H572" s="5">
        <v>44965</v>
      </c>
    </row>
    <row r="573" spans="1:8">
      <c r="A573" s="3" t="s">
        <v>594</v>
      </c>
      <c r="B573" s="3" t="s">
        <v>39</v>
      </c>
      <c r="C573" s="4">
        <v>4</v>
      </c>
      <c r="D573" s="4">
        <v>3</v>
      </c>
      <c r="E573" s="4">
        <v>12</v>
      </c>
      <c r="F573" s="3"/>
      <c r="G573" s="3" t="s">
        <v>10030</v>
      </c>
      <c r="H573" s="3" t="s">
        <v>10030</v>
      </c>
    </row>
    <row r="574" spans="1:8">
      <c r="A574" s="3" t="s">
        <v>595</v>
      </c>
      <c r="B574" s="3" t="s">
        <v>17</v>
      </c>
      <c r="C574" s="4">
        <v>1</v>
      </c>
      <c r="D574" s="4">
        <v>1</v>
      </c>
      <c r="E574" s="4">
        <v>1</v>
      </c>
      <c r="F574" s="3" t="s">
        <v>22</v>
      </c>
      <c r="G574" s="3" t="s">
        <v>15</v>
      </c>
      <c r="H574" s="5">
        <v>45281</v>
      </c>
    </row>
    <row r="575" spans="1:8">
      <c r="A575" s="3" t="s">
        <v>596</v>
      </c>
      <c r="B575" s="3" t="s">
        <v>13</v>
      </c>
      <c r="C575" s="4">
        <v>3</v>
      </c>
      <c r="D575" s="4">
        <v>3</v>
      </c>
      <c r="E575" s="4">
        <v>9</v>
      </c>
      <c r="F575" s="3"/>
      <c r="G575" s="3" t="s">
        <v>11</v>
      </c>
      <c r="H575" s="5">
        <v>45046</v>
      </c>
    </row>
    <row r="576" spans="1:8">
      <c r="A576" s="3" t="s">
        <v>597</v>
      </c>
      <c r="B576" s="3" t="s">
        <v>24</v>
      </c>
      <c r="C576" s="4">
        <v>4</v>
      </c>
      <c r="D576" s="3" t="s">
        <v>10031</v>
      </c>
      <c r="E576" s="4">
        <v>16</v>
      </c>
      <c r="F576" s="3" t="s">
        <v>10031</v>
      </c>
      <c r="G576" s="3"/>
      <c r="H576" s="5">
        <v>45099</v>
      </c>
    </row>
    <row r="577" spans="1:8">
      <c r="A577" s="3" t="s">
        <v>598</v>
      </c>
      <c r="B577" s="3" t="s">
        <v>13</v>
      </c>
      <c r="C577" s="4">
        <v>1</v>
      </c>
      <c r="D577" s="3" t="s">
        <v>10030</v>
      </c>
      <c r="E577" s="4">
        <v>3</v>
      </c>
      <c r="F577" s="3" t="s">
        <v>10031</v>
      </c>
      <c r="G577" s="3" t="s">
        <v>15</v>
      </c>
      <c r="H577" s="5">
        <v>45122</v>
      </c>
    </row>
    <row r="578" spans="1:8">
      <c r="A578" s="3" t="s">
        <v>599</v>
      </c>
      <c r="B578" s="3" t="s">
        <v>35</v>
      </c>
      <c r="C578" s="4">
        <v>3</v>
      </c>
      <c r="D578" s="4">
        <v>1.5</v>
      </c>
      <c r="E578" s="4">
        <v>4.5</v>
      </c>
      <c r="F578" s="3"/>
      <c r="G578" s="3" t="s">
        <v>11</v>
      </c>
      <c r="H578" s="5">
        <v>45025</v>
      </c>
    </row>
    <row r="579" spans="1:8">
      <c r="A579" s="3" t="s">
        <v>600</v>
      </c>
      <c r="B579" s="3" t="s">
        <v>24</v>
      </c>
      <c r="C579" s="4">
        <v>1</v>
      </c>
      <c r="D579" s="4">
        <v>4</v>
      </c>
      <c r="E579" s="4">
        <v>4</v>
      </c>
      <c r="F579" s="3" t="s">
        <v>10030</v>
      </c>
      <c r="G579" s="3" t="s">
        <v>10030</v>
      </c>
      <c r="H579" s="5">
        <v>45011</v>
      </c>
    </row>
    <row r="580" spans="1:8">
      <c r="A580" s="3" t="s">
        <v>601</v>
      </c>
      <c r="B580" s="3" t="s">
        <v>24</v>
      </c>
      <c r="C580" s="4">
        <v>3</v>
      </c>
      <c r="D580" s="4">
        <v>4</v>
      </c>
      <c r="E580" s="4">
        <v>12</v>
      </c>
      <c r="F580" s="3" t="s">
        <v>10</v>
      </c>
      <c r="G580" s="3"/>
      <c r="H580" s="5">
        <v>45097</v>
      </c>
    </row>
    <row r="581" spans="1:8">
      <c r="A581" s="3" t="s">
        <v>602</v>
      </c>
      <c r="B581" s="3" t="s">
        <v>19</v>
      </c>
      <c r="C581" s="4">
        <v>2</v>
      </c>
      <c r="D581" s="4">
        <v>5</v>
      </c>
      <c r="E581" s="4">
        <v>10</v>
      </c>
      <c r="F581" s="3" t="s">
        <v>22</v>
      </c>
      <c r="G581" s="3"/>
      <c r="H581" s="3" t="s">
        <v>10031</v>
      </c>
    </row>
    <row r="582" spans="1:8">
      <c r="A582" s="3" t="s">
        <v>603</v>
      </c>
      <c r="B582" s="3" t="s">
        <v>35</v>
      </c>
      <c r="C582" s="4">
        <v>2</v>
      </c>
      <c r="D582" s="4">
        <v>1.5</v>
      </c>
      <c r="E582" s="4">
        <v>3</v>
      </c>
      <c r="F582" s="3"/>
      <c r="G582" s="3" t="s">
        <v>11</v>
      </c>
      <c r="H582" s="5">
        <v>45150</v>
      </c>
    </row>
    <row r="583" spans="1:8">
      <c r="A583" s="3" t="s">
        <v>604</v>
      </c>
      <c r="B583" s="3" t="s">
        <v>9</v>
      </c>
      <c r="C583" s="4">
        <v>1</v>
      </c>
      <c r="D583" s="4">
        <v>2</v>
      </c>
      <c r="E583" s="4">
        <v>2</v>
      </c>
      <c r="F583" s="3" t="s">
        <v>14</v>
      </c>
      <c r="G583" s="3" t="s">
        <v>15</v>
      </c>
      <c r="H583" s="5">
        <v>45076</v>
      </c>
    </row>
    <row r="584" spans="1:8">
      <c r="A584" s="3" t="s">
        <v>605</v>
      </c>
      <c r="B584" s="3" t="s">
        <v>19</v>
      </c>
      <c r="C584" s="4">
        <v>1</v>
      </c>
      <c r="D584" s="4">
        <v>5</v>
      </c>
      <c r="E584" s="4">
        <v>5</v>
      </c>
      <c r="F584" s="3" t="s">
        <v>14</v>
      </c>
      <c r="G584" s="3" t="s">
        <v>11</v>
      </c>
      <c r="H584" s="5">
        <v>45219</v>
      </c>
    </row>
    <row r="585" spans="1:8">
      <c r="A585" s="3" t="s">
        <v>606</v>
      </c>
      <c r="B585" s="3" t="s">
        <v>35</v>
      </c>
      <c r="C585" s="4">
        <v>3</v>
      </c>
      <c r="D585" s="4">
        <v>1.5</v>
      </c>
      <c r="E585" s="4">
        <v>4.5</v>
      </c>
      <c r="F585" s="3" t="s">
        <v>10</v>
      </c>
      <c r="G585" s="3"/>
      <c r="H585" s="5">
        <v>44965</v>
      </c>
    </row>
    <row r="586" spans="1:8">
      <c r="A586" s="3" t="s">
        <v>607</v>
      </c>
      <c r="B586" s="3" t="s">
        <v>27</v>
      </c>
      <c r="C586" s="4">
        <v>4</v>
      </c>
      <c r="D586" s="4">
        <v>4</v>
      </c>
      <c r="E586" s="4">
        <v>16</v>
      </c>
      <c r="F586" s="3" t="s">
        <v>22</v>
      </c>
      <c r="G586" s="3" t="s">
        <v>11</v>
      </c>
      <c r="H586" s="5">
        <v>45040</v>
      </c>
    </row>
    <row r="587" spans="1:8">
      <c r="A587" s="3" t="s">
        <v>608</v>
      </c>
      <c r="B587" s="3" t="s">
        <v>24</v>
      </c>
      <c r="C587" s="4">
        <v>4</v>
      </c>
      <c r="D587" s="4">
        <v>4</v>
      </c>
      <c r="E587" s="4">
        <v>16</v>
      </c>
      <c r="F587" s="3" t="s">
        <v>14</v>
      </c>
      <c r="G587" s="3"/>
      <c r="H587" s="5">
        <v>45189</v>
      </c>
    </row>
    <row r="588" spans="1:8">
      <c r="A588" s="3" t="s">
        <v>609</v>
      </c>
      <c r="B588" s="3" t="s">
        <v>39</v>
      </c>
      <c r="C588" s="4">
        <v>3</v>
      </c>
      <c r="D588" s="4">
        <v>3</v>
      </c>
      <c r="E588" s="4">
        <v>9</v>
      </c>
      <c r="F588" s="3"/>
      <c r="G588" s="3" t="s">
        <v>15</v>
      </c>
      <c r="H588" s="5">
        <v>45055</v>
      </c>
    </row>
    <row r="589" spans="1:8">
      <c r="A589" s="3" t="s">
        <v>610</v>
      </c>
      <c r="B589" s="3" t="s">
        <v>27</v>
      </c>
      <c r="C589" s="3"/>
      <c r="D589" s="4">
        <v>4</v>
      </c>
      <c r="E589" s="4">
        <v>4</v>
      </c>
      <c r="F589" s="3" t="s">
        <v>22</v>
      </c>
      <c r="G589" s="3" t="s">
        <v>15</v>
      </c>
      <c r="H589" s="5">
        <v>45038</v>
      </c>
    </row>
    <row r="590" spans="1:8">
      <c r="A590" s="3" t="s">
        <v>611</v>
      </c>
      <c r="B590" s="3" t="s">
        <v>17</v>
      </c>
      <c r="C590" s="4">
        <v>2</v>
      </c>
      <c r="D590" s="4">
        <v>1</v>
      </c>
      <c r="E590" s="4">
        <v>2</v>
      </c>
      <c r="F590" s="3" t="s">
        <v>10</v>
      </c>
      <c r="G590" s="3" t="s">
        <v>15</v>
      </c>
      <c r="H590" s="5">
        <v>45119</v>
      </c>
    </row>
    <row r="591" spans="1:8">
      <c r="A591" s="3" t="s">
        <v>612</v>
      </c>
      <c r="B591" s="3" t="s">
        <v>10031</v>
      </c>
      <c r="C591" s="4">
        <v>3</v>
      </c>
      <c r="D591" s="4">
        <v>1</v>
      </c>
      <c r="E591" s="4">
        <v>3</v>
      </c>
      <c r="F591" s="3" t="s">
        <v>10</v>
      </c>
      <c r="G591" s="3" t="s">
        <v>10030</v>
      </c>
      <c r="H591" s="5">
        <v>44937</v>
      </c>
    </row>
    <row r="592" spans="1:8">
      <c r="A592" s="3" t="s">
        <v>613</v>
      </c>
      <c r="B592" s="3" t="s">
        <v>35</v>
      </c>
      <c r="C592" s="4">
        <v>2</v>
      </c>
      <c r="D592" s="4">
        <v>1.5</v>
      </c>
      <c r="E592" s="4">
        <v>3</v>
      </c>
      <c r="F592" s="3" t="s">
        <v>22</v>
      </c>
      <c r="G592" s="3" t="s">
        <v>15</v>
      </c>
      <c r="H592" s="3"/>
    </row>
    <row r="593" spans="1:8">
      <c r="A593" s="3" t="s">
        <v>614</v>
      </c>
      <c r="B593" s="3" t="s">
        <v>35</v>
      </c>
      <c r="C593" s="4">
        <v>4</v>
      </c>
      <c r="D593" s="4">
        <v>1.5</v>
      </c>
      <c r="E593" s="4">
        <v>6</v>
      </c>
      <c r="F593" s="3"/>
      <c r="G593" s="3" t="s">
        <v>11</v>
      </c>
      <c r="H593" s="3" t="s">
        <v>10031</v>
      </c>
    </row>
    <row r="594" spans="1:8">
      <c r="A594" s="3" t="s">
        <v>615</v>
      </c>
      <c r="B594" s="3" t="s">
        <v>9</v>
      </c>
      <c r="C594" s="4">
        <v>3</v>
      </c>
      <c r="D594" s="4">
        <v>2</v>
      </c>
      <c r="E594" s="4">
        <v>6</v>
      </c>
      <c r="F594" s="3" t="s">
        <v>14</v>
      </c>
      <c r="G594" s="3" t="s">
        <v>11</v>
      </c>
      <c r="H594" s="5">
        <v>45251</v>
      </c>
    </row>
    <row r="595" spans="1:8">
      <c r="A595" s="3" t="s">
        <v>616</v>
      </c>
      <c r="B595" s="3" t="s">
        <v>10031</v>
      </c>
      <c r="C595" s="4">
        <v>5</v>
      </c>
      <c r="D595" s="4">
        <v>1</v>
      </c>
      <c r="E595" s="4">
        <v>5</v>
      </c>
      <c r="F595" s="3" t="s">
        <v>14</v>
      </c>
      <c r="G595" s="3"/>
      <c r="H595" s="5">
        <v>44985</v>
      </c>
    </row>
    <row r="596" spans="1:8">
      <c r="A596" s="3" t="s">
        <v>617</v>
      </c>
      <c r="B596" s="3" t="s">
        <v>24</v>
      </c>
      <c r="C596" s="4">
        <v>2</v>
      </c>
      <c r="D596" s="4">
        <v>4</v>
      </c>
      <c r="E596" s="4">
        <v>8</v>
      </c>
      <c r="F596" s="3"/>
      <c r="G596" s="3"/>
      <c r="H596" s="5">
        <v>44961</v>
      </c>
    </row>
    <row r="597" spans="1:8">
      <c r="A597" s="3" t="s">
        <v>618</v>
      </c>
      <c r="B597" s="3" t="s">
        <v>19</v>
      </c>
      <c r="C597" s="4">
        <v>4</v>
      </c>
      <c r="D597" s="4">
        <v>5</v>
      </c>
      <c r="E597" s="3" t="s">
        <v>10030</v>
      </c>
      <c r="F597" s="3"/>
      <c r="G597" s="3" t="s">
        <v>11</v>
      </c>
      <c r="H597" s="5">
        <v>45233</v>
      </c>
    </row>
    <row r="598" spans="1:8">
      <c r="A598" s="3" t="s">
        <v>619</v>
      </c>
      <c r="B598" s="3" t="s">
        <v>24</v>
      </c>
      <c r="C598" s="4">
        <v>3</v>
      </c>
      <c r="D598" s="4">
        <v>4</v>
      </c>
      <c r="E598" s="4">
        <v>12</v>
      </c>
      <c r="F598" s="3" t="s">
        <v>10</v>
      </c>
      <c r="G598" s="3" t="s">
        <v>15</v>
      </c>
      <c r="H598" s="5">
        <v>45187</v>
      </c>
    </row>
    <row r="599" spans="1:8">
      <c r="A599" s="3" t="s">
        <v>620</v>
      </c>
      <c r="B599" s="3" t="s">
        <v>9</v>
      </c>
      <c r="C599" s="4">
        <v>5</v>
      </c>
      <c r="D599" s="4">
        <v>2</v>
      </c>
      <c r="E599" s="4">
        <v>10</v>
      </c>
      <c r="F599" s="3" t="s">
        <v>22</v>
      </c>
      <c r="G599" s="3" t="s">
        <v>15</v>
      </c>
      <c r="H599" s="5">
        <v>44966</v>
      </c>
    </row>
    <row r="600" spans="1:8">
      <c r="A600" s="3" t="s">
        <v>621</v>
      </c>
      <c r="B600" s="3" t="s">
        <v>17</v>
      </c>
      <c r="C600" s="4">
        <v>1</v>
      </c>
      <c r="D600" s="4">
        <v>1</v>
      </c>
      <c r="E600" s="4">
        <v>1</v>
      </c>
      <c r="F600" s="3"/>
      <c r="G600" s="3" t="s">
        <v>15</v>
      </c>
      <c r="H600" s="5">
        <v>45087</v>
      </c>
    </row>
    <row r="601" spans="1:8">
      <c r="A601" s="3" t="s">
        <v>622</v>
      </c>
      <c r="B601" s="3" t="s">
        <v>13</v>
      </c>
      <c r="C601" s="4">
        <v>5</v>
      </c>
      <c r="D601" s="4">
        <v>3</v>
      </c>
      <c r="E601" s="4">
        <v>15</v>
      </c>
      <c r="F601" s="3" t="s">
        <v>22</v>
      </c>
      <c r="G601" s="3" t="s">
        <v>10030</v>
      </c>
      <c r="H601" s="5">
        <v>45022</v>
      </c>
    </row>
    <row r="602" spans="1:8">
      <c r="A602" s="3" t="s">
        <v>623</v>
      </c>
      <c r="B602" s="3" t="s">
        <v>19</v>
      </c>
      <c r="C602" s="4">
        <v>4</v>
      </c>
      <c r="D602" s="4">
        <v>5</v>
      </c>
      <c r="E602" s="4">
        <v>20</v>
      </c>
      <c r="F602" s="3" t="s">
        <v>10</v>
      </c>
      <c r="G602" s="3"/>
      <c r="H602" s="5">
        <v>45171</v>
      </c>
    </row>
    <row r="603" spans="1:8">
      <c r="A603" s="3" t="s">
        <v>624</v>
      </c>
      <c r="B603" s="3" t="s">
        <v>24</v>
      </c>
      <c r="C603" s="4">
        <v>3</v>
      </c>
      <c r="D603" s="4">
        <v>4</v>
      </c>
      <c r="E603" s="4">
        <v>12</v>
      </c>
      <c r="F603" s="3" t="s">
        <v>14</v>
      </c>
      <c r="G603" s="3"/>
      <c r="H603" s="3"/>
    </row>
    <row r="604" spans="1:8">
      <c r="A604" s="3" t="s">
        <v>625</v>
      </c>
      <c r="B604" s="3" t="s">
        <v>10031</v>
      </c>
      <c r="C604" s="4">
        <v>4</v>
      </c>
      <c r="D604" s="4">
        <v>3</v>
      </c>
      <c r="E604" s="4">
        <v>12</v>
      </c>
      <c r="F604" s="3" t="s">
        <v>14</v>
      </c>
      <c r="G604" s="3" t="s">
        <v>15</v>
      </c>
      <c r="H604" s="5">
        <v>44959</v>
      </c>
    </row>
    <row r="605" spans="1:8">
      <c r="A605" s="3" t="s">
        <v>626</v>
      </c>
      <c r="B605" s="3" t="s">
        <v>19</v>
      </c>
      <c r="C605" s="4">
        <v>4</v>
      </c>
      <c r="D605" s="4">
        <v>5</v>
      </c>
      <c r="E605" s="4">
        <v>20</v>
      </c>
      <c r="F605" s="3" t="s">
        <v>22</v>
      </c>
      <c r="G605" s="3" t="s">
        <v>15</v>
      </c>
      <c r="H605" s="5">
        <v>45218</v>
      </c>
    </row>
    <row r="606" spans="1:8">
      <c r="A606" s="3" t="s">
        <v>627</v>
      </c>
      <c r="B606" s="3" t="s">
        <v>17</v>
      </c>
      <c r="C606" s="4">
        <v>2</v>
      </c>
      <c r="D606" s="4">
        <v>1</v>
      </c>
      <c r="E606" s="4">
        <v>2</v>
      </c>
      <c r="F606" s="3"/>
      <c r="G606" s="3" t="s">
        <v>11</v>
      </c>
      <c r="H606" s="5">
        <v>44964</v>
      </c>
    </row>
    <row r="607" spans="1:8">
      <c r="A607" s="3" t="s">
        <v>628</v>
      </c>
      <c r="B607" s="3"/>
      <c r="C607" s="4">
        <v>4</v>
      </c>
      <c r="D607" s="4">
        <v>4</v>
      </c>
      <c r="E607" s="4">
        <v>16</v>
      </c>
      <c r="F607" s="3"/>
      <c r="G607" s="3" t="s">
        <v>15</v>
      </c>
      <c r="H607" s="3" t="s">
        <v>10031</v>
      </c>
    </row>
    <row r="608" spans="1:8">
      <c r="A608" s="3" t="s">
        <v>629</v>
      </c>
      <c r="B608" s="3" t="s">
        <v>39</v>
      </c>
      <c r="C608" s="4">
        <v>2</v>
      </c>
      <c r="D608" s="4">
        <v>3</v>
      </c>
      <c r="E608" s="4">
        <v>6</v>
      </c>
      <c r="F608" s="3" t="s">
        <v>14</v>
      </c>
      <c r="G608" s="3" t="s">
        <v>11</v>
      </c>
      <c r="H608" s="5">
        <v>45015</v>
      </c>
    </row>
    <row r="609" spans="1:8">
      <c r="A609" s="3" t="s">
        <v>630</v>
      </c>
      <c r="B609" s="3" t="s">
        <v>27</v>
      </c>
      <c r="C609" s="4">
        <v>5</v>
      </c>
      <c r="D609" s="4">
        <v>4</v>
      </c>
      <c r="E609" s="4">
        <v>20</v>
      </c>
      <c r="F609" s="3" t="s">
        <v>22</v>
      </c>
      <c r="G609" s="3" t="s">
        <v>10031</v>
      </c>
      <c r="H609" s="5">
        <v>45174</v>
      </c>
    </row>
    <row r="610" spans="1:8">
      <c r="A610" s="3" t="s">
        <v>631</v>
      </c>
      <c r="B610" s="3" t="s">
        <v>9</v>
      </c>
      <c r="C610" s="4">
        <v>1</v>
      </c>
      <c r="D610" s="4">
        <v>2</v>
      </c>
      <c r="E610" s="4">
        <v>2</v>
      </c>
      <c r="F610" s="3"/>
      <c r="G610" s="3" t="s">
        <v>11</v>
      </c>
      <c r="H610" s="5">
        <v>44939</v>
      </c>
    </row>
    <row r="611" spans="1:8">
      <c r="A611" s="3" t="s">
        <v>632</v>
      </c>
      <c r="B611" s="3" t="s">
        <v>13</v>
      </c>
      <c r="C611" s="4">
        <v>4</v>
      </c>
      <c r="D611" s="4">
        <v>3</v>
      </c>
      <c r="E611" s="4">
        <v>12</v>
      </c>
      <c r="F611" s="3"/>
      <c r="G611" s="3" t="s">
        <v>15</v>
      </c>
      <c r="H611" s="5">
        <v>45168</v>
      </c>
    </row>
    <row r="612" spans="1:8">
      <c r="A612" s="3" t="s">
        <v>633</v>
      </c>
      <c r="B612" s="3" t="s">
        <v>35</v>
      </c>
      <c r="C612" s="4">
        <v>2</v>
      </c>
      <c r="D612" s="4">
        <v>1.5</v>
      </c>
      <c r="E612" s="4">
        <v>3</v>
      </c>
      <c r="F612" s="3" t="s">
        <v>14</v>
      </c>
      <c r="G612" s="3" t="s">
        <v>15</v>
      </c>
      <c r="H612" s="5">
        <v>45240</v>
      </c>
    </row>
    <row r="613" spans="1:8">
      <c r="A613" s="3" t="s">
        <v>634</v>
      </c>
      <c r="B613" s="3" t="s">
        <v>17</v>
      </c>
      <c r="C613" s="4">
        <v>5</v>
      </c>
      <c r="D613" s="4">
        <v>1</v>
      </c>
      <c r="E613" s="4">
        <v>5</v>
      </c>
      <c r="F613" s="3" t="s">
        <v>10</v>
      </c>
      <c r="G613" s="3" t="s">
        <v>11</v>
      </c>
      <c r="H613" s="5">
        <v>45217</v>
      </c>
    </row>
    <row r="614" spans="1:8">
      <c r="A614" s="3" t="s">
        <v>635</v>
      </c>
      <c r="B614" s="3" t="s">
        <v>19</v>
      </c>
      <c r="C614" s="4">
        <v>5</v>
      </c>
      <c r="D614" s="4">
        <v>5</v>
      </c>
      <c r="E614" s="3" t="s">
        <v>10031</v>
      </c>
      <c r="F614" s="3" t="s">
        <v>14</v>
      </c>
      <c r="G614" s="3" t="s">
        <v>10031</v>
      </c>
      <c r="H614" s="5">
        <v>45051</v>
      </c>
    </row>
    <row r="615" spans="1:8">
      <c r="A615" s="3" t="s">
        <v>636</v>
      </c>
      <c r="B615" s="3" t="s">
        <v>13</v>
      </c>
      <c r="C615" s="4">
        <v>4</v>
      </c>
      <c r="D615" s="4">
        <v>3</v>
      </c>
      <c r="E615" s="4">
        <v>12</v>
      </c>
      <c r="F615" s="3" t="s">
        <v>10</v>
      </c>
      <c r="G615" s="3"/>
      <c r="H615" s="5">
        <v>45008</v>
      </c>
    </row>
    <row r="616" spans="1:8">
      <c r="A616" s="3" t="s">
        <v>637</v>
      </c>
      <c r="B616" s="3" t="s">
        <v>13</v>
      </c>
      <c r="C616" s="4">
        <v>5</v>
      </c>
      <c r="D616" s="4">
        <v>3</v>
      </c>
      <c r="E616" s="4">
        <v>15</v>
      </c>
      <c r="F616" s="3" t="s">
        <v>10</v>
      </c>
      <c r="G616" s="3"/>
      <c r="H616" s="3"/>
    </row>
    <row r="617" spans="1:8">
      <c r="A617" s="3" t="s">
        <v>638</v>
      </c>
      <c r="B617" s="3" t="s">
        <v>19</v>
      </c>
      <c r="C617" s="4">
        <v>1</v>
      </c>
      <c r="D617" s="4">
        <v>5</v>
      </c>
      <c r="E617" s="4">
        <v>5</v>
      </c>
      <c r="F617" s="3" t="s">
        <v>14</v>
      </c>
      <c r="G617" s="3" t="s">
        <v>15</v>
      </c>
      <c r="H617" s="5">
        <v>44967</v>
      </c>
    </row>
    <row r="618" spans="1:8">
      <c r="A618" s="3" t="s">
        <v>639</v>
      </c>
      <c r="B618" s="3" t="s">
        <v>19</v>
      </c>
      <c r="C618" s="4">
        <v>2</v>
      </c>
      <c r="D618" s="4">
        <v>5</v>
      </c>
      <c r="E618" s="4">
        <v>10</v>
      </c>
      <c r="F618" s="3" t="s">
        <v>22</v>
      </c>
      <c r="G618" s="3" t="s">
        <v>11</v>
      </c>
      <c r="H618" s="5">
        <v>45207</v>
      </c>
    </row>
    <row r="619" spans="1:8">
      <c r="A619" s="3" t="s">
        <v>640</v>
      </c>
      <c r="B619" s="3" t="s">
        <v>27</v>
      </c>
      <c r="C619" s="3"/>
      <c r="D619" s="4">
        <v>4</v>
      </c>
      <c r="E619" s="4">
        <v>8</v>
      </c>
      <c r="F619" s="3" t="s">
        <v>10030</v>
      </c>
      <c r="G619" s="3" t="s">
        <v>10030</v>
      </c>
      <c r="H619" s="5">
        <v>45254</v>
      </c>
    </row>
    <row r="620" spans="1:8">
      <c r="A620" s="3" t="s">
        <v>641</v>
      </c>
      <c r="B620" s="3" t="s">
        <v>17</v>
      </c>
      <c r="C620" s="3"/>
      <c r="D620" s="4">
        <v>1</v>
      </c>
      <c r="E620" s="4">
        <v>5</v>
      </c>
      <c r="F620" s="3" t="s">
        <v>22</v>
      </c>
      <c r="G620" s="3" t="s">
        <v>11</v>
      </c>
      <c r="H620" s="5">
        <v>45045</v>
      </c>
    </row>
    <row r="621" spans="1:8">
      <c r="A621" s="3" t="s">
        <v>642</v>
      </c>
      <c r="B621" s="3" t="s">
        <v>39</v>
      </c>
      <c r="C621" s="4">
        <v>5</v>
      </c>
      <c r="D621" s="4">
        <v>3</v>
      </c>
      <c r="E621" s="4">
        <v>15</v>
      </c>
      <c r="F621" s="3" t="s">
        <v>22</v>
      </c>
      <c r="G621" s="3"/>
      <c r="H621" s="3" t="s">
        <v>10031</v>
      </c>
    </row>
    <row r="622" spans="1:8">
      <c r="A622" s="3" t="s">
        <v>643</v>
      </c>
      <c r="B622" s="3" t="s">
        <v>19</v>
      </c>
      <c r="C622" s="4">
        <v>4</v>
      </c>
      <c r="D622" s="4">
        <v>5</v>
      </c>
      <c r="E622" s="4">
        <v>20</v>
      </c>
      <c r="F622" s="3" t="s">
        <v>22</v>
      </c>
      <c r="G622" s="3" t="s">
        <v>11</v>
      </c>
      <c r="H622" s="5">
        <v>44940</v>
      </c>
    </row>
    <row r="623" spans="1:8">
      <c r="A623" s="3" t="s">
        <v>644</v>
      </c>
      <c r="B623" s="3" t="s">
        <v>35</v>
      </c>
      <c r="C623" s="4">
        <v>4</v>
      </c>
      <c r="D623" s="4">
        <v>1.5</v>
      </c>
      <c r="E623" s="4">
        <v>6</v>
      </c>
      <c r="F623" s="3"/>
      <c r="G623" s="3" t="s">
        <v>10031</v>
      </c>
      <c r="H623" s="5">
        <v>45262</v>
      </c>
    </row>
    <row r="624" spans="1:8">
      <c r="A624" s="3" t="s">
        <v>645</v>
      </c>
      <c r="B624" s="3" t="s">
        <v>19</v>
      </c>
      <c r="C624" s="4">
        <v>2</v>
      </c>
      <c r="D624" s="4">
        <v>5</v>
      </c>
      <c r="E624" s="4">
        <v>10</v>
      </c>
      <c r="F624" s="3" t="s">
        <v>10</v>
      </c>
      <c r="G624" s="3"/>
      <c r="H624" s="5">
        <v>45032</v>
      </c>
    </row>
    <row r="625" spans="1:8">
      <c r="A625" s="3" t="s">
        <v>646</v>
      </c>
      <c r="B625" s="3" t="s">
        <v>17</v>
      </c>
      <c r="C625" s="4">
        <v>1</v>
      </c>
      <c r="D625" s="4">
        <v>1</v>
      </c>
      <c r="E625" s="4">
        <v>1</v>
      </c>
      <c r="F625" s="3" t="s">
        <v>22</v>
      </c>
      <c r="G625" s="3" t="s">
        <v>11</v>
      </c>
      <c r="H625" s="5">
        <v>45118</v>
      </c>
    </row>
    <row r="626" spans="1:8">
      <c r="A626" s="3" t="s">
        <v>647</v>
      </c>
      <c r="B626" s="3" t="s">
        <v>19</v>
      </c>
      <c r="C626" s="4">
        <v>4</v>
      </c>
      <c r="D626" s="4">
        <v>5</v>
      </c>
      <c r="E626" s="4">
        <v>20</v>
      </c>
      <c r="F626" s="3" t="s">
        <v>10</v>
      </c>
      <c r="G626" s="3" t="s">
        <v>15</v>
      </c>
      <c r="H626" s="5">
        <v>45284</v>
      </c>
    </row>
    <row r="627" spans="1:8">
      <c r="A627" s="3" t="s">
        <v>648</v>
      </c>
      <c r="B627" s="3" t="s">
        <v>19</v>
      </c>
      <c r="C627" s="3" t="s">
        <v>10030</v>
      </c>
      <c r="D627" s="4">
        <v>5</v>
      </c>
      <c r="E627" s="4">
        <v>10</v>
      </c>
      <c r="F627" s="3" t="s">
        <v>10</v>
      </c>
      <c r="G627" s="3" t="s">
        <v>10030</v>
      </c>
      <c r="H627" s="5">
        <v>45206</v>
      </c>
    </row>
    <row r="628" spans="1:8">
      <c r="A628" s="3" t="s">
        <v>649</v>
      </c>
      <c r="B628" s="3" t="s">
        <v>17</v>
      </c>
      <c r="C628" s="4">
        <v>1</v>
      </c>
      <c r="D628" s="4">
        <v>1</v>
      </c>
      <c r="E628" s="4">
        <v>1</v>
      </c>
      <c r="F628" s="3" t="s">
        <v>22</v>
      </c>
      <c r="G628" s="3" t="s">
        <v>15</v>
      </c>
      <c r="H628" s="5">
        <v>45224</v>
      </c>
    </row>
    <row r="629" spans="1:8">
      <c r="A629" s="3" t="s">
        <v>650</v>
      </c>
      <c r="B629" s="3" t="s">
        <v>10031</v>
      </c>
      <c r="C629" s="4">
        <v>3</v>
      </c>
      <c r="D629" s="4">
        <v>1</v>
      </c>
      <c r="E629" s="4">
        <v>3</v>
      </c>
      <c r="F629" s="3" t="s">
        <v>22</v>
      </c>
      <c r="G629" s="3" t="s">
        <v>15</v>
      </c>
      <c r="H629" s="5">
        <v>45204</v>
      </c>
    </row>
    <row r="630" spans="1:8">
      <c r="A630" s="3" t="s">
        <v>651</v>
      </c>
      <c r="B630" s="3" t="s">
        <v>35</v>
      </c>
      <c r="C630" s="4">
        <v>2</v>
      </c>
      <c r="D630" s="4">
        <v>1.5</v>
      </c>
      <c r="E630" s="4">
        <v>3</v>
      </c>
      <c r="F630" s="3" t="s">
        <v>22</v>
      </c>
      <c r="G630" s="3"/>
      <c r="H630" s="5">
        <v>45073</v>
      </c>
    </row>
    <row r="631" spans="1:8">
      <c r="A631" s="3" t="s">
        <v>652</v>
      </c>
      <c r="B631" s="3" t="s">
        <v>13</v>
      </c>
      <c r="C631" s="3" t="s">
        <v>10030</v>
      </c>
      <c r="D631" s="3"/>
      <c r="E631" s="4">
        <v>12</v>
      </c>
      <c r="F631" s="3" t="s">
        <v>22</v>
      </c>
      <c r="G631" s="3" t="s">
        <v>15</v>
      </c>
      <c r="H631" s="5">
        <v>45290</v>
      </c>
    </row>
    <row r="632" spans="1:8">
      <c r="A632" s="3" t="s">
        <v>653</v>
      </c>
      <c r="B632" s="3" t="s">
        <v>13</v>
      </c>
      <c r="C632" s="4">
        <v>1</v>
      </c>
      <c r="D632" s="4">
        <v>3</v>
      </c>
      <c r="E632" s="4">
        <v>3</v>
      </c>
      <c r="F632" s="3" t="s">
        <v>22</v>
      </c>
      <c r="G632" s="3"/>
      <c r="H632" s="5">
        <v>45128</v>
      </c>
    </row>
    <row r="633" spans="1:8">
      <c r="A633" s="3" t="s">
        <v>654</v>
      </c>
      <c r="B633" s="3" t="s">
        <v>13</v>
      </c>
      <c r="C633" s="4">
        <v>2</v>
      </c>
      <c r="D633" s="4">
        <v>3</v>
      </c>
      <c r="E633" s="4">
        <v>6</v>
      </c>
      <c r="F633" s="3" t="s">
        <v>14</v>
      </c>
      <c r="G633" s="3"/>
      <c r="H633" s="5">
        <v>45231</v>
      </c>
    </row>
    <row r="634" spans="1:8">
      <c r="A634" s="3" t="s">
        <v>655</v>
      </c>
      <c r="B634" s="3" t="s">
        <v>13</v>
      </c>
      <c r="C634" s="4">
        <v>5</v>
      </c>
      <c r="D634" s="4">
        <v>3</v>
      </c>
      <c r="E634" s="4">
        <v>15</v>
      </c>
      <c r="F634" s="3" t="s">
        <v>10</v>
      </c>
      <c r="G634" s="3" t="s">
        <v>11</v>
      </c>
      <c r="H634" s="5">
        <v>45224</v>
      </c>
    </row>
    <row r="635" spans="1:8">
      <c r="A635" s="3" t="s">
        <v>656</v>
      </c>
      <c r="B635" s="3" t="s">
        <v>19</v>
      </c>
      <c r="C635" s="4">
        <v>1</v>
      </c>
      <c r="D635" s="3" t="s">
        <v>10030</v>
      </c>
      <c r="E635" s="4">
        <v>5</v>
      </c>
      <c r="F635" s="3"/>
      <c r="G635" s="3" t="s">
        <v>15</v>
      </c>
      <c r="H635" s="5">
        <v>45037</v>
      </c>
    </row>
    <row r="636" spans="1:8">
      <c r="A636" s="3" t="s">
        <v>657</v>
      </c>
      <c r="B636" s="3" t="s">
        <v>9</v>
      </c>
      <c r="C636" s="4">
        <v>4</v>
      </c>
      <c r="D636" s="4">
        <v>2</v>
      </c>
      <c r="E636" s="4">
        <v>8</v>
      </c>
      <c r="F636" s="3" t="s">
        <v>10</v>
      </c>
      <c r="G636" s="3"/>
      <c r="H636" s="5">
        <v>44976</v>
      </c>
    </row>
    <row r="637" spans="1:8">
      <c r="A637" s="3" t="s">
        <v>658</v>
      </c>
      <c r="B637" s="3" t="s">
        <v>17</v>
      </c>
      <c r="C637" s="4">
        <v>3</v>
      </c>
      <c r="D637" s="4">
        <v>1</v>
      </c>
      <c r="E637" s="4">
        <v>3</v>
      </c>
      <c r="F637" s="3" t="s">
        <v>14</v>
      </c>
      <c r="G637" s="3" t="s">
        <v>11</v>
      </c>
      <c r="H637" s="5">
        <v>45218</v>
      </c>
    </row>
    <row r="638" spans="1:8">
      <c r="A638" s="3" t="s">
        <v>659</v>
      </c>
      <c r="B638" s="3" t="s">
        <v>19</v>
      </c>
      <c r="C638" s="4">
        <v>2</v>
      </c>
      <c r="D638" s="4">
        <v>5</v>
      </c>
      <c r="E638" s="4">
        <v>10</v>
      </c>
      <c r="F638" s="3" t="s">
        <v>14</v>
      </c>
      <c r="G638" s="3"/>
      <c r="H638" s="5">
        <v>45152</v>
      </c>
    </row>
    <row r="639" spans="1:8">
      <c r="A639" s="3" t="s">
        <v>660</v>
      </c>
      <c r="B639" s="3" t="s">
        <v>39</v>
      </c>
      <c r="C639" s="4">
        <v>5</v>
      </c>
      <c r="D639" s="4">
        <v>3</v>
      </c>
      <c r="E639" s="4">
        <v>15</v>
      </c>
      <c r="F639" s="3" t="s">
        <v>22</v>
      </c>
      <c r="G639" s="3" t="s">
        <v>15</v>
      </c>
      <c r="H639" s="5">
        <v>45115</v>
      </c>
    </row>
    <row r="640" spans="1:8">
      <c r="A640" s="3" t="s">
        <v>661</v>
      </c>
      <c r="B640" s="3" t="s">
        <v>27</v>
      </c>
      <c r="C640" s="4">
        <v>2</v>
      </c>
      <c r="D640" s="4">
        <v>4</v>
      </c>
      <c r="E640" s="4">
        <v>8</v>
      </c>
      <c r="F640" s="3" t="s">
        <v>22</v>
      </c>
      <c r="G640" s="3" t="s">
        <v>15</v>
      </c>
      <c r="H640" s="5">
        <v>45188</v>
      </c>
    </row>
    <row r="641" spans="1:8">
      <c r="A641" s="3" t="s">
        <v>662</v>
      </c>
      <c r="B641" s="3" t="s">
        <v>24</v>
      </c>
      <c r="C641" s="4">
        <v>1</v>
      </c>
      <c r="D641" s="4">
        <v>4</v>
      </c>
      <c r="E641" s="4">
        <v>4</v>
      </c>
      <c r="F641" s="3" t="s">
        <v>10</v>
      </c>
      <c r="G641" s="3" t="s">
        <v>15</v>
      </c>
      <c r="H641" s="5">
        <v>45083</v>
      </c>
    </row>
    <row r="642" spans="1:8">
      <c r="A642" s="3" t="s">
        <v>663</v>
      </c>
      <c r="B642" s="3" t="s">
        <v>35</v>
      </c>
      <c r="C642" s="4">
        <v>5</v>
      </c>
      <c r="D642" s="4">
        <v>1.5</v>
      </c>
      <c r="E642" s="4">
        <v>7.5</v>
      </c>
      <c r="F642" s="3" t="s">
        <v>22</v>
      </c>
      <c r="G642" s="3"/>
      <c r="H642" s="5">
        <v>45276</v>
      </c>
    </row>
    <row r="643" spans="1:8">
      <c r="A643" s="3" t="s">
        <v>664</v>
      </c>
      <c r="B643" s="3" t="s">
        <v>39</v>
      </c>
      <c r="C643" s="3" t="s">
        <v>10031</v>
      </c>
      <c r="D643" s="4">
        <v>3</v>
      </c>
      <c r="E643" s="3" t="s">
        <v>10030</v>
      </c>
      <c r="F643" s="3"/>
      <c r="G643" s="3"/>
      <c r="H643" s="5">
        <v>45002</v>
      </c>
    </row>
    <row r="644" spans="1:8">
      <c r="A644" s="3" t="s">
        <v>665</v>
      </c>
      <c r="B644" s="3" t="s">
        <v>39</v>
      </c>
      <c r="C644" s="4">
        <v>1</v>
      </c>
      <c r="D644" s="4">
        <v>3</v>
      </c>
      <c r="E644" s="4">
        <v>3</v>
      </c>
      <c r="F644" s="3"/>
      <c r="G644" s="3" t="s">
        <v>15</v>
      </c>
      <c r="H644" s="5">
        <v>45265</v>
      </c>
    </row>
    <row r="645" spans="1:8">
      <c r="A645" s="3" t="s">
        <v>666</v>
      </c>
      <c r="B645" s="3" t="s">
        <v>39</v>
      </c>
      <c r="C645" s="4">
        <v>4</v>
      </c>
      <c r="D645" s="3"/>
      <c r="E645" s="4">
        <v>12</v>
      </c>
      <c r="F645" s="3" t="s">
        <v>10</v>
      </c>
      <c r="G645" s="3" t="s">
        <v>11</v>
      </c>
      <c r="H645" s="5">
        <v>44938</v>
      </c>
    </row>
    <row r="646" spans="1:8">
      <c r="A646" s="3" t="s">
        <v>667</v>
      </c>
      <c r="B646" s="3" t="s">
        <v>27</v>
      </c>
      <c r="C646" s="4">
        <v>3</v>
      </c>
      <c r="D646" s="4">
        <v>4</v>
      </c>
      <c r="E646" s="4">
        <v>12</v>
      </c>
      <c r="F646" s="3" t="s">
        <v>22</v>
      </c>
      <c r="G646" s="3" t="s">
        <v>15</v>
      </c>
      <c r="H646" s="5">
        <v>45173</v>
      </c>
    </row>
    <row r="647" spans="1:8">
      <c r="A647" s="3" t="s">
        <v>668</v>
      </c>
      <c r="B647" s="3" t="s">
        <v>39</v>
      </c>
      <c r="C647" s="3"/>
      <c r="D647" s="4">
        <v>3</v>
      </c>
      <c r="E647" s="4">
        <v>6</v>
      </c>
      <c r="F647" s="3"/>
      <c r="G647" s="3" t="s">
        <v>15</v>
      </c>
      <c r="H647" s="5">
        <v>45246</v>
      </c>
    </row>
    <row r="648" spans="1:8">
      <c r="A648" s="3" t="s">
        <v>669</v>
      </c>
      <c r="B648" s="3" t="s">
        <v>24</v>
      </c>
      <c r="C648" s="4">
        <v>1</v>
      </c>
      <c r="D648" s="4">
        <v>4</v>
      </c>
      <c r="E648" s="4">
        <v>4</v>
      </c>
      <c r="F648" s="3" t="s">
        <v>10030</v>
      </c>
      <c r="G648" s="3" t="s">
        <v>11</v>
      </c>
      <c r="H648" s="5">
        <v>45030</v>
      </c>
    </row>
    <row r="649" spans="1:8">
      <c r="A649" s="3" t="s">
        <v>670</v>
      </c>
      <c r="B649" s="3"/>
      <c r="C649" s="4">
        <v>4</v>
      </c>
      <c r="D649" s="4">
        <v>3</v>
      </c>
      <c r="E649" s="4">
        <v>12</v>
      </c>
      <c r="F649" s="3"/>
      <c r="G649" s="3" t="s">
        <v>11</v>
      </c>
      <c r="H649" s="5">
        <v>45231</v>
      </c>
    </row>
    <row r="650" spans="1:8">
      <c r="A650" s="3" t="s">
        <v>671</v>
      </c>
      <c r="B650" s="3" t="s">
        <v>19</v>
      </c>
      <c r="C650" s="4">
        <v>4</v>
      </c>
      <c r="D650" s="3"/>
      <c r="E650" s="4">
        <v>20</v>
      </c>
      <c r="F650" s="3" t="s">
        <v>22</v>
      </c>
      <c r="G650" s="3"/>
      <c r="H650" s="5">
        <v>45213</v>
      </c>
    </row>
    <row r="651" spans="1:8">
      <c r="A651" s="3" t="s">
        <v>672</v>
      </c>
      <c r="B651" s="3" t="s">
        <v>35</v>
      </c>
      <c r="C651" s="4">
        <v>4</v>
      </c>
      <c r="D651" s="4">
        <v>1.5</v>
      </c>
      <c r="E651" s="4">
        <v>6</v>
      </c>
      <c r="F651" s="3"/>
      <c r="G651" s="3" t="s">
        <v>15</v>
      </c>
      <c r="H651" s="5">
        <v>44991</v>
      </c>
    </row>
    <row r="652" spans="1:8">
      <c r="A652" s="3" t="s">
        <v>673</v>
      </c>
      <c r="B652" s="3" t="s">
        <v>27</v>
      </c>
      <c r="C652" s="4">
        <v>3</v>
      </c>
      <c r="D652" s="4">
        <v>4</v>
      </c>
      <c r="E652" s="4">
        <v>12</v>
      </c>
      <c r="F652" s="3" t="s">
        <v>22</v>
      </c>
      <c r="G652" s="3" t="s">
        <v>11</v>
      </c>
      <c r="H652" s="5">
        <v>45105</v>
      </c>
    </row>
    <row r="653" spans="1:8">
      <c r="A653" s="3" t="s">
        <v>674</v>
      </c>
      <c r="B653" s="3" t="s">
        <v>27</v>
      </c>
      <c r="C653" s="4">
        <v>5</v>
      </c>
      <c r="D653" s="4">
        <v>4</v>
      </c>
      <c r="E653" s="4">
        <v>20</v>
      </c>
      <c r="F653" s="3" t="s">
        <v>22</v>
      </c>
      <c r="G653" s="3" t="s">
        <v>15</v>
      </c>
      <c r="H653" s="5">
        <v>45178</v>
      </c>
    </row>
    <row r="654" spans="1:8">
      <c r="A654" s="3" t="s">
        <v>675</v>
      </c>
      <c r="B654" s="3" t="s">
        <v>19</v>
      </c>
      <c r="C654" s="4">
        <v>1</v>
      </c>
      <c r="D654" s="4">
        <v>5</v>
      </c>
      <c r="E654" s="4">
        <v>5</v>
      </c>
      <c r="F654" s="3" t="s">
        <v>14</v>
      </c>
      <c r="G654" s="3" t="s">
        <v>10031</v>
      </c>
      <c r="H654" s="5">
        <v>44935</v>
      </c>
    </row>
    <row r="655" spans="1:8">
      <c r="A655" s="3" t="s">
        <v>676</v>
      </c>
      <c r="B655" s="3" t="s">
        <v>19</v>
      </c>
      <c r="C655" s="4">
        <v>3</v>
      </c>
      <c r="D655" s="4">
        <v>5</v>
      </c>
      <c r="E655" s="4">
        <v>15</v>
      </c>
      <c r="F655" s="3" t="s">
        <v>14</v>
      </c>
      <c r="G655" s="3"/>
      <c r="H655" s="5">
        <v>45245</v>
      </c>
    </row>
    <row r="656" spans="1:8">
      <c r="A656" s="3" t="s">
        <v>677</v>
      </c>
      <c r="B656" s="3" t="s">
        <v>13</v>
      </c>
      <c r="C656" s="4">
        <v>3</v>
      </c>
      <c r="D656" s="4">
        <v>3</v>
      </c>
      <c r="E656" s="4">
        <v>9</v>
      </c>
      <c r="F656" s="3"/>
      <c r="G656" s="3" t="s">
        <v>15</v>
      </c>
      <c r="H656" s="5">
        <v>45200</v>
      </c>
    </row>
    <row r="657" spans="1:8">
      <c r="A657" s="3" t="s">
        <v>678</v>
      </c>
      <c r="B657" s="3" t="s">
        <v>24</v>
      </c>
      <c r="C657" s="4">
        <v>2</v>
      </c>
      <c r="D657" s="4">
        <v>4</v>
      </c>
      <c r="E657" s="4">
        <v>8</v>
      </c>
      <c r="F657" s="3" t="s">
        <v>22</v>
      </c>
      <c r="G657" s="3" t="s">
        <v>15</v>
      </c>
      <c r="H657" s="5">
        <v>45129</v>
      </c>
    </row>
    <row r="658" spans="1:8">
      <c r="A658" s="3" t="s">
        <v>679</v>
      </c>
      <c r="B658" s="3" t="s">
        <v>27</v>
      </c>
      <c r="C658" s="4">
        <v>5</v>
      </c>
      <c r="D658" s="4">
        <v>4</v>
      </c>
      <c r="E658" s="4">
        <v>20</v>
      </c>
      <c r="F658" s="3" t="s">
        <v>14</v>
      </c>
      <c r="G658" s="3" t="s">
        <v>15</v>
      </c>
      <c r="H658" s="5">
        <v>45031</v>
      </c>
    </row>
    <row r="659" spans="1:8">
      <c r="A659" s="3" t="s">
        <v>680</v>
      </c>
      <c r="B659" s="3" t="s">
        <v>19</v>
      </c>
      <c r="C659" s="4">
        <v>1</v>
      </c>
      <c r="D659" s="4">
        <v>5</v>
      </c>
      <c r="E659" s="4">
        <v>5</v>
      </c>
      <c r="F659" s="3" t="s">
        <v>10</v>
      </c>
      <c r="G659" s="3"/>
      <c r="H659" s="5">
        <v>44958</v>
      </c>
    </row>
    <row r="660" spans="1:8">
      <c r="A660" s="3" t="s">
        <v>681</v>
      </c>
      <c r="B660" s="3" t="s">
        <v>13</v>
      </c>
      <c r="C660" s="4">
        <v>3</v>
      </c>
      <c r="D660" s="4">
        <v>3</v>
      </c>
      <c r="E660" s="4">
        <v>9</v>
      </c>
      <c r="F660" s="3" t="s">
        <v>14</v>
      </c>
      <c r="G660" s="3" t="s">
        <v>11</v>
      </c>
      <c r="H660" s="5">
        <v>45115</v>
      </c>
    </row>
    <row r="661" spans="1:8">
      <c r="A661" s="3" t="s">
        <v>682</v>
      </c>
      <c r="B661" s="3" t="s">
        <v>19</v>
      </c>
      <c r="C661" s="4">
        <v>5</v>
      </c>
      <c r="D661" s="4">
        <v>5</v>
      </c>
      <c r="E661" s="4">
        <v>25</v>
      </c>
      <c r="F661" s="3" t="s">
        <v>10</v>
      </c>
      <c r="G661" s="3" t="s">
        <v>15</v>
      </c>
      <c r="H661" s="5">
        <v>44977</v>
      </c>
    </row>
    <row r="662" spans="1:8">
      <c r="A662" s="3" t="s">
        <v>683</v>
      </c>
      <c r="B662" s="3" t="s">
        <v>17</v>
      </c>
      <c r="C662" s="4">
        <v>4</v>
      </c>
      <c r="D662" s="4">
        <v>1</v>
      </c>
      <c r="E662" s="4">
        <v>4</v>
      </c>
      <c r="F662" s="3"/>
      <c r="G662" s="3" t="s">
        <v>11</v>
      </c>
      <c r="H662" s="5">
        <v>45159</v>
      </c>
    </row>
    <row r="663" spans="1:8">
      <c r="A663" s="3" t="s">
        <v>684</v>
      </c>
      <c r="B663" s="3" t="s">
        <v>19</v>
      </c>
      <c r="C663" s="3"/>
      <c r="D663" s="4">
        <v>5</v>
      </c>
      <c r="E663" s="4">
        <v>15</v>
      </c>
      <c r="F663" s="3" t="s">
        <v>10</v>
      </c>
      <c r="G663" s="3"/>
      <c r="H663" s="5">
        <v>45083</v>
      </c>
    </row>
    <row r="664" spans="1:8">
      <c r="A664" s="3" t="s">
        <v>685</v>
      </c>
      <c r="B664" s="3" t="s">
        <v>35</v>
      </c>
      <c r="C664" s="4">
        <v>2</v>
      </c>
      <c r="D664" s="4">
        <v>1.5</v>
      </c>
      <c r="E664" s="4">
        <v>3</v>
      </c>
      <c r="F664" s="3" t="s">
        <v>22</v>
      </c>
      <c r="G664" s="3" t="s">
        <v>11</v>
      </c>
      <c r="H664" s="5">
        <v>45274</v>
      </c>
    </row>
    <row r="665" spans="1:8">
      <c r="A665" s="3" t="s">
        <v>686</v>
      </c>
      <c r="B665" s="3"/>
      <c r="C665" s="4">
        <v>3</v>
      </c>
      <c r="D665" s="4">
        <v>2</v>
      </c>
      <c r="E665" s="4">
        <v>6</v>
      </c>
      <c r="F665" s="3"/>
      <c r="G665" s="3"/>
      <c r="H665" s="5">
        <v>45004</v>
      </c>
    </row>
    <row r="666" spans="1:8">
      <c r="A666" s="3" t="s">
        <v>687</v>
      </c>
      <c r="B666" s="3" t="s">
        <v>17</v>
      </c>
      <c r="C666" s="4">
        <v>3</v>
      </c>
      <c r="D666" s="4">
        <v>1</v>
      </c>
      <c r="E666" s="4">
        <v>3</v>
      </c>
      <c r="F666" s="3"/>
      <c r="G666" s="3" t="s">
        <v>11</v>
      </c>
      <c r="H666" s="5">
        <v>45108</v>
      </c>
    </row>
    <row r="667" spans="1:8">
      <c r="A667" s="3" t="s">
        <v>688</v>
      </c>
      <c r="B667" s="3" t="s">
        <v>13</v>
      </c>
      <c r="C667" s="4">
        <v>3</v>
      </c>
      <c r="D667" s="4">
        <v>3</v>
      </c>
      <c r="E667" s="4">
        <v>9</v>
      </c>
      <c r="F667" s="3"/>
      <c r="G667" s="3" t="s">
        <v>11</v>
      </c>
      <c r="H667" s="5">
        <v>45050</v>
      </c>
    </row>
    <row r="668" spans="1:8">
      <c r="A668" s="3" t="s">
        <v>689</v>
      </c>
      <c r="B668" s="3" t="s">
        <v>13</v>
      </c>
      <c r="C668" s="4">
        <v>4</v>
      </c>
      <c r="D668" s="4">
        <v>3</v>
      </c>
      <c r="E668" s="4">
        <v>12</v>
      </c>
      <c r="F668" s="3" t="s">
        <v>14</v>
      </c>
      <c r="G668" s="3" t="s">
        <v>11</v>
      </c>
      <c r="H668" s="5">
        <v>45276</v>
      </c>
    </row>
    <row r="669" spans="1:8">
      <c r="A669" s="3" t="s">
        <v>690</v>
      </c>
      <c r="B669" s="3" t="s">
        <v>39</v>
      </c>
      <c r="C669" s="4">
        <v>4</v>
      </c>
      <c r="D669" s="4">
        <v>3</v>
      </c>
      <c r="E669" s="4">
        <v>12</v>
      </c>
      <c r="F669" s="3" t="s">
        <v>14</v>
      </c>
      <c r="G669" s="3"/>
      <c r="H669" s="5">
        <v>45207</v>
      </c>
    </row>
    <row r="670" spans="1:8">
      <c r="A670" s="3" t="s">
        <v>691</v>
      </c>
      <c r="B670" s="3" t="s">
        <v>13</v>
      </c>
      <c r="C670" s="4">
        <v>1</v>
      </c>
      <c r="D670" s="4">
        <v>3</v>
      </c>
      <c r="E670" s="4">
        <v>3</v>
      </c>
      <c r="F670" s="3" t="s">
        <v>10</v>
      </c>
      <c r="G670" s="3" t="s">
        <v>11</v>
      </c>
      <c r="H670" s="5">
        <v>45118</v>
      </c>
    </row>
    <row r="671" spans="1:8">
      <c r="A671" s="3" t="s">
        <v>692</v>
      </c>
      <c r="B671" s="3" t="s">
        <v>35</v>
      </c>
      <c r="C671" s="4">
        <v>1</v>
      </c>
      <c r="D671" s="4">
        <v>1.5</v>
      </c>
      <c r="E671" s="4">
        <v>1.5</v>
      </c>
      <c r="F671" s="3" t="s">
        <v>14</v>
      </c>
      <c r="G671" s="3"/>
      <c r="H671" s="5">
        <v>45091</v>
      </c>
    </row>
    <row r="672" spans="1:8">
      <c r="A672" s="3" t="s">
        <v>693</v>
      </c>
      <c r="B672" s="3" t="s">
        <v>17</v>
      </c>
      <c r="C672" s="4">
        <v>1</v>
      </c>
      <c r="D672" s="4">
        <v>1</v>
      </c>
      <c r="E672" s="4">
        <v>1</v>
      </c>
      <c r="F672" s="3" t="s">
        <v>22</v>
      </c>
      <c r="G672" s="3" t="s">
        <v>15</v>
      </c>
      <c r="H672" s="5">
        <v>45108</v>
      </c>
    </row>
    <row r="673" spans="1:8">
      <c r="A673" s="3" t="s">
        <v>694</v>
      </c>
      <c r="B673" s="3" t="s">
        <v>24</v>
      </c>
      <c r="C673" s="4">
        <v>3</v>
      </c>
      <c r="D673" s="4">
        <v>4</v>
      </c>
      <c r="E673" s="4">
        <v>12</v>
      </c>
      <c r="F673" s="3" t="s">
        <v>10</v>
      </c>
      <c r="G673" s="3" t="s">
        <v>11</v>
      </c>
      <c r="H673" s="5">
        <v>45135</v>
      </c>
    </row>
    <row r="674" spans="1:8">
      <c r="A674" s="3" t="s">
        <v>695</v>
      </c>
      <c r="B674" s="3" t="s">
        <v>39</v>
      </c>
      <c r="C674" s="4">
        <v>4</v>
      </c>
      <c r="D674" s="4">
        <v>3</v>
      </c>
      <c r="E674" s="4">
        <v>12</v>
      </c>
      <c r="F674" s="3" t="s">
        <v>10</v>
      </c>
      <c r="G674" s="3" t="s">
        <v>15</v>
      </c>
      <c r="H674" s="5">
        <v>45032</v>
      </c>
    </row>
    <row r="675" spans="1:8">
      <c r="A675" s="3" t="s">
        <v>696</v>
      </c>
      <c r="B675" s="3" t="s">
        <v>13</v>
      </c>
      <c r="C675" s="4">
        <v>3</v>
      </c>
      <c r="D675" s="3" t="s">
        <v>10030</v>
      </c>
      <c r="E675" s="4">
        <v>9</v>
      </c>
      <c r="F675" s="3" t="s">
        <v>22</v>
      </c>
      <c r="G675" s="3" t="s">
        <v>15</v>
      </c>
      <c r="H675" s="5">
        <v>44956</v>
      </c>
    </row>
    <row r="676" spans="1:8">
      <c r="A676" s="3" t="s">
        <v>697</v>
      </c>
      <c r="B676" s="3" t="s">
        <v>13</v>
      </c>
      <c r="C676" s="4">
        <v>1</v>
      </c>
      <c r="D676" s="4">
        <v>3</v>
      </c>
      <c r="E676" s="4">
        <v>3</v>
      </c>
      <c r="F676" s="3" t="s">
        <v>22</v>
      </c>
      <c r="G676" s="3" t="s">
        <v>15</v>
      </c>
      <c r="H676" s="5">
        <v>44994</v>
      </c>
    </row>
    <row r="677" spans="1:8">
      <c r="A677" s="3" t="s">
        <v>698</v>
      </c>
      <c r="B677" s="3" t="s">
        <v>19</v>
      </c>
      <c r="C677" s="4">
        <v>4</v>
      </c>
      <c r="D677" s="4">
        <v>5</v>
      </c>
      <c r="E677" s="4">
        <v>20</v>
      </c>
      <c r="F677" s="3" t="s">
        <v>22</v>
      </c>
      <c r="G677" s="3" t="s">
        <v>11</v>
      </c>
      <c r="H677" s="5">
        <v>44940</v>
      </c>
    </row>
    <row r="678" spans="1:8">
      <c r="A678" s="3" t="s">
        <v>699</v>
      </c>
      <c r="B678" s="3" t="s">
        <v>13</v>
      </c>
      <c r="C678" s="4">
        <v>5</v>
      </c>
      <c r="D678" s="4">
        <v>3</v>
      </c>
      <c r="E678" s="4">
        <v>15</v>
      </c>
      <c r="F678" s="3" t="s">
        <v>14</v>
      </c>
      <c r="G678" s="3" t="s">
        <v>15</v>
      </c>
      <c r="H678" s="5">
        <v>45240</v>
      </c>
    </row>
    <row r="679" spans="1:8">
      <c r="A679" s="3" t="s">
        <v>700</v>
      </c>
      <c r="B679" s="3" t="s">
        <v>9</v>
      </c>
      <c r="C679" s="4">
        <v>3</v>
      </c>
      <c r="D679" s="4">
        <v>2</v>
      </c>
      <c r="E679" s="4">
        <v>6</v>
      </c>
      <c r="F679" s="3" t="s">
        <v>22</v>
      </c>
      <c r="G679" s="3" t="s">
        <v>11</v>
      </c>
      <c r="H679" s="5">
        <v>45238</v>
      </c>
    </row>
    <row r="680" spans="1:8">
      <c r="A680" s="3" t="s">
        <v>701</v>
      </c>
      <c r="B680" s="3" t="s">
        <v>24</v>
      </c>
      <c r="C680" s="4">
        <v>5</v>
      </c>
      <c r="D680" s="4">
        <v>4</v>
      </c>
      <c r="E680" s="4">
        <v>20</v>
      </c>
      <c r="F680" s="3" t="s">
        <v>14</v>
      </c>
      <c r="G680" s="3" t="s">
        <v>11</v>
      </c>
      <c r="H680" s="5">
        <v>44984</v>
      </c>
    </row>
    <row r="681" spans="1:8">
      <c r="A681" s="3" t="s">
        <v>702</v>
      </c>
      <c r="B681" s="3" t="s">
        <v>10031</v>
      </c>
      <c r="C681" s="4">
        <v>4</v>
      </c>
      <c r="D681" s="4">
        <v>4</v>
      </c>
      <c r="E681" s="4">
        <v>16</v>
      </c>
      <c r="F681" s="3" t="s">
        <v>22</v>
      </c>
      <c r="G681" s="3" t="s">
        <v>15</v>
      </c>
      <c r="H681" s="5">
        <v>45286</v>
      </c>
    </row>
    <row r="682" spans="1:8">
      <c r="A682" s="3" t="s">
        <v>703</v>
      </c>
      <c r="B682" s="3" t="s">
        <v>17</v>
      </c>
      <c r="C682" s="4">
        <v>5</v>
      </c>
      <c r="D682" s="4">
        <v>1</v>
      </c>
      <c r="E682" s="4">
        <v>5</v>
      </c>
      <c r="F682" s="3" t="s">
        <v>14</v>
      </c>
      <c r="G682" s="3" t="s">
        <v>15</v>
      </c>
      <c r="H682" s="5">
        <v>45182</v>
      </c>
    </row>
    <row r="683" spans="1:8">
      <c r="A683" s="3" t="s">
        <v>704</v>
      </c>
      <c r="B683" s="3" t="s">
        <v>24</v>
      </c>
      <c r="C683" s="4">
        <v>1</v>
      </c>
      <c r="D683" s="3"/>
      <c r="E683" s="4">
        <v>4</v>
      </c>
      <c r="F683" s="3"/>
      <c r="G683" s="3" t="s">
        <v>11</v>
      </c>
      <c r="H683" s="5">
        <v>44965</v>
      </c>
    </row>
    <row r="684" spans="1:8">
      <c r="A684" s="3" t="s">
        <v>705</v>
      </c>
      <c r="B684" s="3" t="s">
        <v>13</v>
      </c>
      <c r="C684" s="4">
        <v>1</v>
      </c>
      <c r="D684" s="4">
        <v>3</v>
      </c>
      <c r="E684" s="4">
        <v>3</v>
      </c>
      <c r="F684" s="3" t="s">
        <v>14</v>
      </c>
      <c r="G684" s="3" t="s">
        <v>11</v>
      </c>
      <c r="H684" s="5">
        <v>45069</v>
      </c>
    </row>
    <row r="685" spans="1:8">
      <c r="A685" s="3" t="s">
        <v>706</v>
      </c>
      <c r="B685" s="3" t="s">
        <v>39</v>
      </c>
      <c r="C685" s="4">
        <v>1</v>
      </c>
      <c r="D685" s="4">
        <v>3</v>
      </c>
      <c r="E685" s="4">
        <v>3</v>
      </c>
      <c r="F685" s="3" t="s">
        <v>14</v>
      </c>
      <c r="G685" s="3" t="s">
        <v>11</v>
      </c>
      <c r="H685" s="5">
        <v>45180</v>
      </c>
    </row>
    <row r="686" spans="1:8">
      <c r="A686" s="3" t="s">
        <v>707</v>
      </c>
      <c r="B686" s="3" t="s">
        <v>19</v>
      </c>
      <c r="C686" s="4">
        <v>2</v>
      </c>
      <c r="D686" s="4">
        <v>5</v>
      </c>
      <c r="E686" s="4">
        <v>10</v>
      </c>
      <c r="F686" s="3" t="s">
        <v>22</v>
      </c>
      <c r="G686" s="3" t="s">
        <v>11</v>
      </c>
      <c r="H686" s="5">
        <v>44953</v>
      </c>
    </row>
    <row r="687" spans="1:8">
      <c r="A687" s="3" t="s">
        <v>708</v>
      </c>
      <c r="B687" s="3" t="s">
        <v>9</v>
      </c>
      <c r="C687" s="4">
        <v>5</v>
      </c>
      <c r="D687" s="4">
        <v>2</v>
      </c>
      <c r="E687" s="4">
        <v>10</v>
      </c>
      <c r="F687" s="3" t="s">
        <v>14</v>
      </c>
      <c r="G687" s="3"/>
      <c r="H687" s="5">
        <v>44975</v>
      </c>
    </row>
    <row r="688" spans="1:8">
      <c r="A688" s="3" t="s">
        <v>709</v>
      </c>
      <c r="B688" s="3" t="s">
        <v>10030</v>
      </c>
      <c r="C688" s="3"/>
      <c r="D688" s="4">
        <v>2</v>
      </c>
      <c r="E688" s="4">
        <v>2</v>
      </c>
      <c r="F688" s="3"/>
      <c r="G688" s="3" t="s">
        <v>15</v>
      </c>
      <c r="H688" s="5">
        <v>45010</v>
      </c>
    </row>
    <row r="689" spans="1:8">
      <c r="A689" s="3" t="s">
        <v>710</v>
      </c>
      <c r="B689" s="3" t="s">
        <v>39</v>
      </c>
      <c r="C689" s="4">
        <v>2</v>
      </c>
      <c r="D689" s="4">
        <v>3</v>
      </c>
      <c r="E689" s="4">
        <v>6</v>
      </c>
      <c r="F689" s="3" t="s">
        <v>10031</v>
      </c>
      <c r="G689" s="3" t="s">
        <v>11</v>
      </c>
      <c r="H689" s="5">
        <v>45166</v>
      </c>
    </row>
    <row r="690" spans="1:8">
      <c r="A690" s="3" t="s">
        <v>711</v>
      </c>
      <c r="B690" s="3" t="s">
        <v>10031</v>
      </c>
      <c r="C690" s="4">
        <v>2</v>
      </c>
      <c r="D690" s="4">
        <v>3</v>
      </c>
      <c r="E690" s="4">
        <v>6</v>
      </c>
      <c r="F690" s="3" t="s">
        <v>22</v>
      </c>
      <c r="G690" s="3" t="s">
        <v>11</v>
      </c>
      <c r="H690" s="5">
        <v>45162</v>
      </c>
    </row>
    <row r="691" spans="1:8">
      <c r="A691" s="3" t="s">
        <v>712</v>
      </c>
      <c r="B691" s="3" t="s">
        <v>19</v>
      </c>
      <c r="C691" s="4">
        <v>2</v>
      </c>
      <c r="D691" s="4">
        <v>5</v>
      </c>
      <c r="E691" s="4">
        <v>10</v>
      </c>
      <c r="F691" s="3" t="s">
        <v>14</v>
      </c>
      <c r="G691" s="3"/>
      <c r="H691" s="5">
        <v>45259</v>
      </c>
    </row>
    <row r="692" spans="1:8">
      <c r="A692" s="3" t="s">
        <v>713</v>
      </c>
      <c r="B692" s="3" t="s">
        <v>17</v>
      </c>
      <c r="C692" s="4">
        <v>5</v>
      </c>
      <c r="D692" s="4">
        <v>1</v>
      </c>
      <c r="E692" s="4">
        <v>5</v>
      </c>
      <c r="F692" s="3" t="s">
        <v>10</v>
      </c>
      <c r="G692" s="3"/>
      <c r="H692" s="5">
        <v>45106</v>
      </c>
    </row>
    <row r="693" spans="1:8">
      <c r="A693" s="3" t="s">
        <v>714</v>
      </c>
      <c r="B693" s="3" t="s">
        <v>19</v>
      </c>
      <c r="C693" s="4">
        <v>3</v>
      </c>
      <c r="D693" s="4">
        <v>5</v>
      </c>
      <c r="E693" s="4">
        <v>15</v>
      </c>
      <c r="F693" s="3" t="s">
        <v>10</v>
      </c>
      <c r="G693" s="3" t="s">
        <v>15</v>
      </c>
      <c r="H693" s="5">
        <v>45095</v>
      </c>
    </row>
    <row r="694" spans="1:8">
      <c r="A694" s="3" t="s">
        <v>715</v>
      </c>
      <c r="B694" s="3" t="s">
        <v>13</v>
      </c>
      <c r="C694" s="3"/>
      <c r="D694" s="4">
        <v>3</v>
      </c>
      <c r="E694" s="4">
        <v>12</v>
      </c>
      <c r="F694" s="3" t="s">
        <v>14</v>
      </c>
      <c r="G694" s="3" t="s">
        <v>15</v>
      </c>
      <c r="H694" s="5">
        <v>45100</v>
      </c>
    </row>
    <row r="695" spans="1:8">
      <c r="A695" s="3" t="s">
        <v>716</v>
      </c>
      <c r="B695" s="3" t="s">
        <v>19</v>
      </c>
      <c r="C695" s="4">
        <v>5</v>
      </c>
      <c r="D695" s="4">
        <v>5</v>
      </c>
      <c r="E695" s="4">
        <v>25</v>
      </c>
      <c r="F695" s="3" t="s">
        <v>10</v>
      </c>
      <c r="G695" s="3" t="s">
        <v>11</v>
      </c>
      <c r="H695" s="5">
        <v>45087</v>
      </c>
    </row>
    <row r="696" spans="1:8">
      <c r="A696" s="3" t="s">
        <v>717</v>
      </c>
      <c r="B696" s="3" t="s">
        <v>35</v>
      </c>
      <c r="C696" s="4">
        <v>2</v>
      </c>
      <c r="D696" s="4">
        <v>1.5</v>
      </c>
      <c r="E696" s="4">
        <v>3</v>
      </c>
      <c r="F696" s="3"/>
      <c r="G696" s="3"/>
      <c r="H696" s="5">
        <v>45225</v>
      </c>
    </row>
    <row r="697" spans="1:8">
      <c r="A697" s="3" t="s">
        <v>718</v>
      </c>
      <c r="B697" s="3" t="s">
        <v>27</v>
      </c>
      <c r="C697" s="4">
        <v>4</v>
      </c>
      <c r="D697" s="4">
        <v>4</v>
      </c>
      <c r="E697" s="4">
        <v>16</v>
      </c>
      <c r="F697" s="3" t="s">
        <v>10</v>
      </c>
      <c r="G697" s="3" t="s">
        <v>15</v>
      </c>
      <c r="H697" s="5">
        <v>45271</v>
      </c>
    </row>
    <row r="698" spans="1:8">
      <c r="A698" s="3" t="s">
        <v>719</v>
      </c>
      <c r="B698" s="3" t="s">
        <v>9</v>
      </c>
      <c r="C698" s="4">
        <v>4</v>
      </c>
      <c r="D698" s="4">
        <v>2</v>
      </c>
      <c r="E698" s="4">
        <v>8</v>
      </c>
      <c r="F698" s="3" t="s">
        <v>10</v>
      </c>
      <c r="G698" s="3" t="s">
        <v>11</v>
      </c>
      <c r="H698" s="5">
        <v>45017</v>
      </c>
    </row>
    <row r="699" spans="1:8">
      <c r="A699" s="3" t="s">
        <v>720</v>
      </c>
      <c r="B699" s="3" t="s">
        <v>13</v>
      </c>
      <c r="C699" s="4">
        <v>4</v>
      </c>
      <c r="D699" s="4">
        <v>3</v>
      </c>
      <c r="E699" s="3" t="s">
        <v>10030</v>
      </c>
      <c r="F699" s="3" t="s">
        <v>10031</v>
      </c>
      <c r="G699" s="3"/>
      <c r="H699" s="5">
        <v>45086</v>
      </c>
    </row>
    <row r="700" spans="1:8">
      <c r="A700" s="3" t="s">
        <v>721</v>
      </c>
      <c r="B700" s="3" t="s">
        <v>9</v>
      </c>
      <c r="C700" s="4">
        <v>2</v>
      </c>
      <c r="D700" s="4">
        <v>2</v>
      </c>
      <c r="E700" s="4">
        <v>4</v>
      </c>
      <c r="F700" s="3" t="s">
        <v>10</v>
      </c>
      <c r="G700" s="3"/>
      <c r="H700" s="5">
        <v>44953</v>
      </c>
    </row>
    <row r="701" spans="1:8">
      <c r="A701" s="3" t="s">
        <v>722</v>
      </c>
      <c r="B701" s="3"/>
      <c r="C701" s="4">
        <v>1</v>
      </c>
      <c r="D701" s="4">
        <v>2</v>
      </c>
      <c r="E701" s="3"/>
      <c r="F701" s="3" t="s">
        <v>22</v>
      </c>
      <c r="G701" s="3" t="s">
        <v>11</v>
      </c>
      <c r="H701" s="5">
        <v>44995</v>
      </c>
    </row>
    <row r="702" spans="1:8">
      <c r="A702" s="3" t="s">
        <v>723</v>
      </c>
      <c r="B702" s="3" t="s">
        <v>13</v>
      </c>
      <c r="C702" s="4">
        <v>4</v>
      </c>
      <c r="D702" s="4">
        <v>3</v>
      </c>
      <c r="E702" s="4">
        <v>12</v>
      </c>
      <c r="F702" s="3" t="s">
        <v>10</v>
      </c>
      <c r="G702" s="3" t="s">
        <v>11</v>
      </c>
      <c r="H702" s="5">
        <v>45280</v>
      </c>
    </row>
    <row r="703" spans="1:8">
      <c r="A703" s="3" t="s">
        <v>724</v>
      </c>
      <c r="B703" s="3" t="s">
        <v>24</v>
      </c>
      <c r="C703" s="4">
        <v>3</v>
      </c>
      <c r="D703" s="4">
        <v>4</v>
      </c>
      <c r="E703" s="4">
        <v>12</v>
      </c>
      <c r="F703" s="3" t="s">
        <v>22</v>
      </c>
      <c r="G703" s="3" t="s">
        <v>15</v>
      </c>
      <c r="H703" s="5">
        <v>44953</v>
      </c>
    </row>
    <row r="704" spans="1:8">
      <c r="A704" s="3" t="s">
        <v>725</v>
      </c>
      <c r="B704" s="3" t="s">
        <v>19</v>
      </c>
      <c r="C704" s="4">
        <v>1</v>
      </c>
      <c r="D704" s="4">
        <v>5</v>
      </c>
      <c r="E704" s="4">
        <v>5</v>
      </c>
      <c r="F704" s="3" t="s">
        <v>22</v>
      </c>
      <c r="G704" s="3"/>
      <c r="H704" s="5">
        <v>44987</v>
      </c>
    </row>
    <row r="705" spans="1:8">
      <c r="A705" s="3" t="s">
        <v>726</v>
      </c>
      <c r="B705" s="3" t="s">
        <v>39</v>
      </c>
      <c r="C705" s="4">
        <v>1</v>
      </c>
      <c r="D705" s="4">
        <v>3</v>
      </c>
      <c r="E705" s="4">
        <v>3</v>
      </c>
      <c r="F705" s="3" t="s">
        <v>14</v>
      </c>
      <c r="G705" s="3" t="s">
        <v>15</v>
      </c>
      <c r="H705" s="5">
        <v>45225</v>
      </c>
    </row>
    <row r="706" spans="1:8">
      <c r="A706" s="3" t="s">
        <v>727</v>
      </c>
      <c r="B706" s="3" t="s">
        <v>9</v>
      </c>
      <c r="C706" s="4">
        <v>3</v>
      </c>
      <c r="D706" s="4">
        <v>2</v>
      </c>
      <c r="E706" s="4">
        <v>6</v>
      </c>
      <c r="F706" s="3" t="s">
        <v>10</v>
      </c>
      <c r="G706" s="3" t="s">
        <v>15</v>
      </c>
      <c r="H706" s="5">
        <v>45161</v>
      </c>
    </row>
    <row r="707" spans="1:8">
      <c r="A707" s="3" t="s">
        <v>728</v>
      </c>
      <c r="B707" s="3" t="s">
        <v>24</v>
      </c>
      <c r="C707" s="4">
        <v>2</v>
      </c>
      <c r="D707" s="4">
        <v>4</v>
      </c>
      <c r="E707" s="4">
        <v>8</v>
      </c>
      <c r="F707" s="3" t="s">
        <v>22</v>
      </c>
      <c r="G707" s="3" t="s">
        <v>11</v>
      </c>
      <c r="H707" s="5">
        <v>45266</v>
      </c>
    </row>
    <row r="708" spans="1:8">
      <c r="A708" s="3" t="s">
        <v>729</v>
      </c>
      <c r="B708" s="3" t="s">
        <v>19</v>
      </c>
      <c r="C708" s="4">
        <v>3</v>
      </c>
      <c r="D708" s="4">
        <v>5</v>
      </c>
      <c r="E708" s="4">
        <v>15</v>
      </c>
      <c r="F708" s="3" t="s">
        <v>10</v>
      </c>
      <c r="G708" s="3" t="s">
        <v>10031</v>
      </c>
      <c r="H708" s="5">
        <v>45088</v>
      </c>
    </row>
    <row r="709" spans="1:8">
      <c r="A709" s="3" t="s">
        <v>730</v>
      </c>
      <c r="B709" s="3" t="s">
        <v>27</v>
      </c>
      <c r="C709" s="4">
        <v>3</v>
      </c>
      <c r="D709" s="4">
        <v>4</v>
      </c>
      <c r="E709" s="4">
        <v>12</v>
      </c>
      <c r="F709" s="3" t="s">
        <v>22</v>
      </c>
      <c r="G709" s="3" t="s">
        <v>11</v>
      </c>
      <c r="H709" s="5">
        <v>45151</v>
      </c>
    </row>
    <row r="710" spans="1:8">
      <c r="A710" s="3" t="s">
        <v>731</v>
      </c>
      <c r="B710" s="3" t="s">
        <v>35</v>
      </c>
      <c r="C710" s="4">
        <v>5</v>
      </c>
      <c r="D710" s="4">
        <v>1.5</v>
      </c>
      <c r="E710" s="4">
        <v>7.5</v>
      </c>
      <c r="F710" s="3"/>
      <c r="G710" s="3"/>
      <c r="H710" s="5">
        <v>45069</v>
      </c>
    </row>
    <row r="711" spans="1:8">
      <c r="A711" s="3" t="s">
        <v>732</v>
      </c>
      <c r="B711" s="3" t="s">
        <v>19</v>
      </c>
      <c r="C711" s="4">
        <v>1</v>
      </c>
      <c r="D711" s="4">
        <v>5</v>
      </c>
      <c r="E711" s="4">
        <v>5</v>
      </c>
      <c r="F711" s="3"/>
      <c r="G711" s="3" t="s">
        <v>11</v>
      </c>
      <c r="H711" s="5">
        <v>45143</v>
      </c>
    </row>
    <row r="712" spans="1:8">
      <c r="A712" s="3" t="s">
        <v>733</v>
      </c>
      <c r="B712" s="3" t="s">
        <v>35</v>
      </c>
      <c r="C712" s="4">
        <v>5</v>
      </c>
      <c r="D712" s="4">
        <v>1.5</v>
      </c>
      <c r="E712" s="4">
        <v>7.5</v>
      </c>
      <c r="F712" s="3"/>
      <c r="G712" s="3" t="s">
        <v>11</v>
      </c>
      <c r="H712" s="5">
        <v>45217</v>
      </c>
    </row>
    <row r="713" spans="1:8">
      <c r="A713" s="3" t="s">
        <v>734</v>
      </c>
      <c r="B713" s="3" t="s">
        <v>13</v>
      </c>
      <c r="C713" s="4">
        <v>1</v>
      </c>
      <c r="D713" s="4">
        <v>3</v>
      </c>
      <c r="E713" s="4">
        <v>3</v>
      </c>
      <c r="F713" s="3"/>
      <c r="G713" s="3"/>
      <c r="H713" s="5">
        <v>44944</v>
      </c>
    </row>
    <row r="714" spans="1:8">
      <c r="A714" s="3" t="s">
        <v>735</v>
      </c>
      <c r="B714" s="3" t="s">
        <v>9</v>
      </c>
      <c r="C714" s="3" t="s">
        <v>10031</v>
      </c>
      <c r="D714" s="4">
        <v>2</v>
      </c>
      <c r="E714" s="4">
        <v>6</v>
      </c>
      <c r="F714" s="3"/>
      <c r="G714" s="3" t="s">
        <v>15</v>
      </c>
      <c r="H714" s="5">
        <v>45204</v>
      </c>
    </row>
    <row r="715" spans="1:8">
      <c r="A715" s="3" t="s">
        <v>736</v>
      </c>
      <c r="B715" s="3" t="s">
        <v>27</v>
      </c>
      <c r="C715" s="4">
        <v>4</v>
      </c>
      <c r="D715" s="4">
        <v>4</v>
      </c>
      <c r="E715" s="4">
        <v>16</v>
      </c>
      <c r="F715" s="3" t="s">
        <v>10</v>
      </c>
      <c r="G715" s="3" t="s">
        <v>15</v>
      </c>
      <c r="H715" s="5">
        <v>45229</v>
      </c>
    </row>
    <row r="716" spans="1:8">
      <c r="A716" s="3" t="s">
        <v>737</v>
      </c>
      <c r="B716" s="3" t="s">
        <v>35</v>
      </c>
      <c r="C716" s="4">
        <v>1</v>
      </c>
      <c r="D716" s="4">
        <v>1.5</v>
      </c>
      <c r="E716" s="4">
        <v>1.5</v>
      </c>
      <c r="F716" s="3" t="s">
        <v>22</v>
      </c>
      <c r="G716" s="3" t="s">
        <v>15</v>
      </c>
      <c r="H716" s="5">
        <v>45007</v>
      </c>
    </row>
    <row r="717" spans="1:8">
      <c r="A717" s="3" t="s">
        <v>738</v>
      </c>
      <c r="B717" s="3" t="s">
        <v>19</v>
      </c>
      <c r="C717" s="4">
        <v>3</v>
      </c>
      <c r="D717" s="4">
        <v>5</v>
      </c>
      <c r="E717" s="4">
        <v>15</v>
      </c>
      <c r="F717" s="3"/>
      <c r="G717" s="3" t="s">
        <v>11</v>
      </c>
      <c r="H717" s="5">
        <v>45210</v>
      </c>
    </row>
    <row r="718" spans="1:8">
      <c r="A718" s="3" t="s">
        <v>739</v>
      </c>
      <c r="B718" s="3" t="s">
        <v>27</v>
      </c>
      <c r="C718" s="4">
        <v>1</v>
      </c>
      <c r="D718" s="4">
        <v>4</v>
      </c>
      <c r="E718" s="4">
        <v>4</v>
      </c>
      <c r="F718" s="3"/>
      <c r="G718" s="3" t="s">
        <v>11</v>
      </c>
      <c r="H718" s="5">
        <v>45146</v>
      </c>
    </row>
    <row r="719" spans="1:8">
      <c r="A719" s="3" t="s">
        <v>740</v>
      </c>
      <c r="B719" s="3" t="s">
        <v>10031</v>
      </c>
      <c r="C719" s="4">
        <v>5</v>
      </c>
      <c r="D719" s="4">
        <v>1.5</v>
      </c>
      <c r="E719" s="4">
        <v>7.5</v>
      </c>
      <c r="F719" s="3"/>
      <c r="G719" s="3" t="s">
        <v>10030</v>
      </c>
      <c r="H719" s="5">
        <v>45286</v>
      </c>
    </row>
    <row r="720" spans="1:8">
      <c r="A720" s="3" t="s">
        <v>741</v>
      </c>
      <c r="B720" s="3" t="s">
        <v>17</v>
      </c>
      <c r="C720" s="4">
        <v>3</v>
      </c>
      <c r="D720" s="3"/>
      <c r="E720" s="4">
        <v>3</v>
      </c>
      <c r="F720" s="3" t="s">
        <v>22</v>
      </c>
      <c r="G720" s="3"/>
      <c r="H720" s="3" t="s">
        <v>10031</v>
      </c>
    </row>
    <row r="721" spans="1:8">
      <c r="A721" s="3" t="s">
        <v>742</v>
      </c>
      <c r="B721" s="3" t="s">
        <v>27</v>
      </c>
      <c r="C721" s="4">
        <v>1</v>
      </c>
      <c r="D721" s="4">
        <v>4</v>
      </c>
      <c r="E721" s="4">
        <v>4</v>
      </c>
      <c r="F721" s="3" t="s">
        <v>22</v>
      </c>
      <c r="G721" s="3" t="s">
        <v>11</v>
      </c>
      <c r="H721" s="5">
        <v>45165</v>
      </c>
    </row>
    <row r="722" spans="1:8">
      <c r="A722" s="3" t="s">
        <v>743</v>
      </c>
      <c r="B722" s="3" t="s">
        <v>24</v>
      </c>
      <c r="C722" s="4">
        <v>5</v>
      </c>
      <c r="D722" s="3" t="s">
        <v>10031</v>
      </c>
      <c r="E722" s="4">
        <v>20</v>
      </c>
      <c r="F722" s="3" t="s">
        <v>10</v>
      </c>
      <c r="G722" s="3" t="s">
        <v>11</v>
      </c>
      <c r="H722" s="5">
        <v>45072</v>
      </c>
    </row>
    <row r="723" spans="1:8">
      <c r="A723" s="3" t="s">
        <v>744</v>
      </c>
      <c r="B723" s="3" t="s">
        <v>35</v>
      </c>
      <c r="C723" s="4">
        <v>2</v>
      </c>
      <c r="D723" s="4">
        <v>1.5</v>
      </c>
      <c r="E723" s="4">
        <v>3</v>
      </c>
      <c r="F723" s="3" t="s">
        <v>10</v>
      </c>
      <c r="G723" s="3"/>
      <c r="H723" s="5">
        <v>45093</v>
      </c>
    </row>
    <row r="724" spans="1:8">
      <c r="A724" s="3" t="s">
        <v>745</v>
      </c>
      <c r="B724" s="3" t="s">
        <v>17</v>
      </c>
      <c r="C724" s="4">
        <v>1</v>
      </c>
      <c r="D724" s="4">
        <v>1</v>
      </c>
      <c r="E724" s="4">
        <v>1</v>
      </c>
      <c r="F724" s="3" t="s">
        <v>10030</v>
      </c>
      <c r="G724" s="3" t="s">
        <v>11</v>
      </c>
      <c r="H724" s="3" t="s">
        <v>10031</v>
      </c>
    </row>
    <row r="725" spans="1:8">
      <c r="A725" s="3" t="s">
        <v>746</v>
      </c>
      <c r="B725" s="3" t="s">
        <v>35</v>
      </c>
      <c r="C725" s="4">
        <v>4</v>
      </c>
      <c r="D725" s="4">
        <v>1.5</v>
      </c>
      <c r="E725" s="4">
        <v>6</v>
      </c>
      <c r="F725" s="3" t="s">
        <v>14</v>
      </c>
      <c r="G725" s="3" t="s">
        <v>11</v>
      </c>
      <c r="H725" s="5">
        <v>45285</v>
      </c>
    </row>
    <row r="726" spans="1:8">
      <c r="A726" s="3" t="s">
        <v>747</v>
      </c>
      <c r="B726" s="3" t="s">
        <v>10031</v>
      </c>
      <c r="C726" s="3" t="s">
        <v>10030</v>
      </c>
      <c r="D726" s="4">
        <v>2</v>
      </c>
      <c r="E726" s="4">
        <v>6</v>
      </c>
      <c r="F726" s="3" t="s">
        <v>10</v>
      </c>
      <c r="G726" s="3" t="s">
        <v>15</v>
      </c>
      <c r="H726" s="5">
        <v>45159</v>
      </c>
    </row>
    <row r="727" spans="1:8">
      <c r="A727" s="3" t="s">
        <v>748</v>
      </c>
      <c r="B727" s="3" t="s">
        <v>27</v>
      </c>
      <c r="C727" s="4">
        <v>4</v>
      </c>
      <c r="D727" s="4">
        <v>4</v>
      </c>
      <c r="E727" s="4">
        <v>16</v>
      </c>
      <c r="F727" s="3"/>
      <c r="G727" s="3"/>
      <c r="H727" s="5">
        <v>44951</v>
      </c>
    </row>
    <row r="728" spans="1:8">
      <c r="A728" s="3" t="s">
        <v>749</v>
      </c>
      <c r="B728" s="3" t="s">
        <v>9</v>
      </c>
      <c r="C728" s="4">
        <v>1</v>
      </c>
      <c r="D728" s="4">
        <v>2</v>
      </c>
      <c r="E728" s="4">
        <v>2</v>
      </c>
      <c r="F728" s="3"/>
      <c r="G728" s="3" t="s">
        <v>10030</v>
      </c>
      <c r="H728" s="5">
        <v>45170</v>
      </c>
    </row>
    <row r="729" spans="1:8">
      <c r="A729" s="3" t="s">
        <v>750</v>
      </c>
      <c r="B729" s="3" t="s">
        <v>10031</v>
      </c>
      <c r="C729" s="4">
        <v>2</v>
      </c>
      <c r="D729" s="4">
        <v>4</v>
      </c>
      <c r="E729" s="3" t="s">
        <v>10031</v>
      </c>
      <c r="F729" s="3" t="s">
        <v>10030</v>
      </c>
      <c r="G729" s="3"/>
      <c r="H729" s="5">
        <v>45185</v>
      </c>
    </row>
    <row r="730" spans="1:8">
      <c r="A730" s="3" t="s">
        <v>751</v>
      </c>
      <c r="B730" s="3" t="s">
        <v>9</v>
      </c>
      <c r="C730" s="4">
        <v>5</v>
      </c>
      <c r="D730" s="4">
        <v>2</v>
      </c>
      <c r="E730" s="4">
        <v>10</v>
      </c>
      <c r="F730" s="3" t="s">
        <v>22</v>
      </c>
      <c r="G730" s="3" t="s">
        <v>11</v>
      </c>
      <c r="H730" s="5">
        <v>45222</v>
      </c>
    </row>
    <row r="731" spans="1:8">
      <c r="A731" s="3" t="s">
        <v>752</v>
      </c>
      <c r="B731" s="3" t="s">
        <v>17</v>
      </c>
      <c r="C731" s="4">
        <v>5</v>
      </c>
      <c r="D731" s="4">
        <v>1</v>
      </c>
      <c r="E731" s="4">
        <v>5</v>
      </c>
      <c r="F731" s="3" t="s">
        <v>10031</v>
      </c>
      <c r="G731" s="3" t="s">
        <v>15</v>
      </c>
      <c r="H731" s="5">
        <v>44976</v>
      </c>
    </row>
    <row r="732" spans="1:8">
      <c r="A732" s="3" t="s">
        <v>753</v>
      </c>
      <c r="B732" s="3" t="s">
        <v>19</v>
      </c>
      <c r="C732" s="4">
        <v>3</v>
      </c>
      <c r="D732" s="4">
        <v>5</v>
      </c>
      <c r="E732" s="4">
        <v>15</v>
      </c>
      <c r="F732" s="3" t="s">
        <v>22</v>
      </c>
      <c r="G732" s="3" t="s">
        <v>15</v>
      </c>
      <c r="H732" s="5">
        <v>45240</v>
      </c>
    </row>
    <row r="733" spans="1:8">
      <c r="A733" s="3" t="s">
        <v>754</v>
      </c>
      <c r="B733" s="3" t="s">
        <v>9</v>
      </c>
      <c r="C733" s="4">
        <v>4</v>
      </c>
      <c r="D733" s="4">
        <v>2</v>
      </c>
      <c r="E733" s="4">
        <v>8</v>
      </c>
      <c r="F733" s="3" t="s">
        <v>10</v>
      </c>
      <c r="G733" s="3"/>
      <c r="H733" s="5">
        <v>45088</v>
      </c>
    </row>
    <row r="734" spans="1:8">
      <c r="A734" s="3" t="s">
        <v>755</v>
      </c>
      <c r="B734" s="3" t="s">
        <v>35</v>
      </c>
      <c r="C734" s="4">
        <v>5</v>
      </c>
      <c r="D734" s="4">
        <v>1.5</v>
      </c>
      <c r="E734" s="4">
        <v>7.5</v>
      </c>
      <c r="F734" s="3"/>
      <c r="G734" s="3" t="s">
        <v>10031</v>
      </c>
      <c r="H734" s="5">
        <v>45192</v>
      </c>
    </row>
    <row r="735" spans="1:8">
      <c r="A735" s="3" t="s">
        <v>756</v>
      </c>
      <c r="B735" s="3" t="s">
        <v>27</v>
      </c>
      <c r="C735" s="4">
        <v>1</v>
      </c>
      <c r="D735" s="4">
        <v>4</v>
      </c>
      <c r="E735" s="4">
        <v>4</v>
      </c>
      <c r="F735" s="3" t="s">
        <v>14</v>
      </c>
      <c r="G735" s="3"/>
      <c r="H735" s="5">
        <v>45101</v>
      </c>
    </row>
    <row r="736" spans="1:8">
      <c r="A736" s="3" t="s">
        <v>757</v>
      </c>
      <c r="B736" s="3" t="s">
        <v>27</v>
      </c>
      <c r="C736" s="4">
        <v>3</v>
      </c>
      <c r="D736" s="4">
        <v>4</v>
      </c>
      <c r="E736" s="3" t="s">
        <v>10030</v>
      </c>
      <c r="F736" s="3" t="s">
        <v>14</v>
      </c>
      <c r="G736" s="3" t="s">
        <v>10030</v>
      </c>
      <c r="H736" s="5">
        <v>45011</v>
      </c>
    </row>
    <row r="737" spans="1:8">
      <c r="A737" s="3" t="s">
        <v>758</v>
      </c>
      <c r="B737" s="3" t="s">
        <v>9</v>
      </c>
      <c r="C737" s="4">
        <v>2</v>
      </c>
      <c r="D737" s="4">
        <v>2</v>
      </c>
      <c r="E737" s="4">
        <v>4</v>
      </c>
      <c r="F737" s="3" t="s">
        <v>22</v>
      </c>
      <c r="G737" s="3" t="s">
        <v>11</v>
      </c>
      <c r="H737" s="5">
        <v>45036</v>
      </c>
    </row>
    <row r="738" spans="1:8">
      <c r="A738" s="3" t="s">
        <v>759</v>
      </c>
      <c r="B738" s="3" t="s">
        <v>9</v>
      </c>
      <c r="C738" s="4">
        <v>3</v>
      </c>
      <c r="D738" s="3" t="s">
        <v>10031</v>
      </c>
      <c r="E738" s="4">
        <v>6</v>
      </c>
      <c r="F738" s="3" t="s">
        <v>22</v>
      </c>
      <c r="G738" s="3" t="s">
        <v>11</v>
      </c>
      <c r="H738" s="5">
        <v>45184</v>
      </c>
    </row>
    <row r="739" spans="1:8">
      <c r="A739" s="3" t="s">
        <v>760</v>
      </c>
      <c r="B739" s="3" t="s">
        <v>19</v>
      </c>
      <c r="C739" s="4">
        <v>5</v>
      </c>
      <c r="D739" s="4">
        <v>5</v>
      </c>
      <c r="E739" s="4">
        <v>25</v>
      </c>
      <c r="F739" s="3"/>
      <c r="G739" s="3" t="s">
        <v>15</v>
      </c>
      <c r="H739" s="3" t="s">
        <v>10031</v>
      </c>
    </row>
    <row r="740" spans="1:8">
      <c r="A740" s="3" t="s">
        <v>761</v>
      </c>
      <c r="B740" s="3" t="s">
        <v>27</v>
      </c>
      <c r="C740" s="3" t="s">
        <v>10031</v>
      </c>
      <c r="D740" s="4">
        <v>4</v>
      </c>
      <c r="E740" s="3"/>
      <c r="F740" s="3"/>
      <c r="G740" s="3" t="s">
        <v>11</v>
      </c>
      <c r="H740" s="5">
        <v>45060</v>
      </c>
    </row>
    <row r="741" spans="1:8">
      <c r="A741" s="3" t="s">
        <v>762</v>
      </c>
      <c r="B741" s="3" t="s">
        <v>39</v>
      </c>
      <c r="C741" s="4">
        <v>1</v>
      </c>
      <c r="D741" s="4">
        <v>3</v>
      </c>
      <c r="E741" s="4">
        <v>3</v>
      </c>
      <c r="F741" s="3"/>
      <c r="G741" s="3" t="s">
        <v>10031</v>
      </c>
      <c r="H741" s="5">
        <v>44984</v>
      </c>
    </row>
    <row r="742" spans="1:8">
      <c r="A742" s="3" t="s">
        <v>763</v>
      </c>
      <c r="B742" s="3" t="s">
        <v>39</v>
      </c>
      <c r="C742" s="4">
        <v>5</v>
      </c>
      <c r="D742" s="4">
        <v>3</v>
      </c>
      <c r="E742" s="4">
        <v>15</v>
      </c>
      <c r="F742" s="3" t="s">
        <v>14</v>
      </c>
      <c r="G742" s="3" t="s">
        <v>11</v>
      </c>
      <c r="H742" s="5">
        <v>45052</v>
      </c>
    </row>
    <row r="743" spans="1:8">
      <c r="A743" s="3" t="s">
        <v>764</v>
      </c>
      <c r="B743" s="3" t="s">
        <v>39</v>
      </c>
      <c r="C743" s="4">
        <v>1</v>
      </c>
      <c r="D743" s="4">
        <v>3</v>
      </c>
      <c r="E743" s="4">
        <v>3</v>
      </c>
      <c r="F743" s="3" t="s">
        <v>14</v>
      </c>
      <c r="G743" s="3" t="s">
        <v>15</v>
      </c>
      <c r="H743" s="5">
        <v>44977</v>
      </c>
    </row>
    <row r="744" spans="1:8">
      <c r="A744" s="3" t="s">
        <v>765</v>
      </c>
      <c r="B744" s="3" t="s">
        <v>24</v>
      </c>
      <c r="C744" s="4">
        <v>5</v>
      </c>
      <c r="D744" s="4">
        <v>4</v>
      </c>
      <c r="E744" s="4">
        <v>20</v>
      </c>
      <c r="F744" s="3" t="s">
        <v>10031</v>
      </c>
      <c r="G744" s="3" t="s">
        <v>11</v>
      </c>
      <c r="H744" s="5">
        <v>45082</v>
      </c>
    </row>
    <row r="745" spans="1:8">
      <c r="A745" s="3" t="s">
        <v>766</v>
      </c>
      <c r="B745" s="3" t="s">
        <v>17</v>
      </c>
      <c r="C745" s="3" t="s">
        <v>10031</v>
      </c>
      <c r="D745" s="4">
        <v>1</v>
      </c>
      <c r="E745" s="4">
        <v>3</v>
      </c>
      <c r="F745" s="3" t="s">
        <v>10</v>
      </c>
      <c r="G745" s="3" t="s">
        <v>15</v>
      </c>
      <c r="H745" s="5">
        <v>44933</v>
      </c>
    </row>
    <row r="746" spans="1:8">
      <c r="A746" s="3" t="s">
        <v>767</v>
      </c>
      <c r="B746" s="3" t="s">
        <v>19</v>
      </c>
      <c r="C746" s="4">
        <v>5</v>
      </c>
      <c r="D746" s="4">
        <v>5</v>
      </c>
      <c r="E746" s="4">
        <v>25</v>
      </c>
      <c r="F746" s="3" t="s">
        <v>10</v>
      </c>
      <c r="G746" s="3"/>
      <c r="H746" s="3"/>
    </row>
    <row r="747" spans="1:8">
      <c r="A747" s="3" t="s">
        <v>768</v>
      </c>
      <c r="B747" s="3" t="s">
        <v>35</v>
      </c>
      <c r="C747" s="4">
        <v>1</v>
      </c>
      <c r="D747" s="4">
        <v>1.5</v>
      </c>
      <c r="E747" s="4">
        <v>1.5</v>
      </c>
      <c r="F747" s="3" t="s">
        <v>22</v>
      </c>
      <c r="G747" s="3" t="s">
        <v>11</v>
      </c>
      <c r="H747" s="5">
        <v>45070</v>
      </c>
    </row>
    <row r="748" spans="1:8">
      <c r="A748" s="3" t="s">
        <v>769</v>
      </c>
      <c r="B748" s="3" t="s">
        <v>10031</v>
      </c>
      <c r="C748" s="4">
        <v>2</v>
      </c>
      <c r="D748" s="4">
        <v>4</v>
      </c>
      <c r="E748" s="4">
        <v>8</v>
      </c>
      <c r="F748" s="3" t="s">
        <v>10</v>
      </c>
      <c r="G748" s="3" t="s">
        <v>15</v>
      </c>
      <c r="H748" s="5">
        <v>44965</v>
      </c>
    </row>
    <row r="749" spans="1:8">
      <c r="A749" s="3" t="s">
        <v>770</v>
      </c>
      <c r="B749" s="3" t="s">
        <v>35</v>
      </c>
      <c r="C749" s="4">
        <v>4</v>
      </c>
      <c r="D749" s="4">
        <v>1.5</v>
      </c>
      <c r="E749" s="4">
        <v>6</v>
      </c>
      <c r="F749" s="3" t="s">
        <v>22</v>
      </c>
      <c r="G749" s="3" t="s">
        <v>11</v>
      </c>
      <c r="H749" s="5">
        <v>45052</v>
      </c>
    </row>
    <row r="750" spans="1:8">
      <c r="A750" s="3" t="s">
        <v>771</v>
      </c>
      <c r="B750" s="3" t="s">
        <v>9</v>
      </c>
      <c r="C750" s="4">
        <v>3</v>
      </c>
      <c r="D750" s="4">
        <v>2</v>
      </c>
      <c r="E750" s="4">
        <v>6</v>
      </c>
      <c r="F750" s="3" t="s">
        <v>22</v>
      </c>
      <c r="G750" s="3"/>
      <c r="H750" s="5">
        <v>45225</v>
      </c>
    </row>
    <row r="751" spans="1:8">
      <c r="A751" s="3" t="s">
        <v>772</v>
      </c>
      <c r="B751" s="3" t="s">
        <v>9</v>
      </c>
      <c r="C751" s="4">
        <v>2</v>
      </c>
      <c r="D751" s="4">
        <v>2</v>
      </c>
      <c r="E751" s="3"/>
      <c r="F751" s="3" t="s">
        <v>22</v>
      </c>
      <c r="G751" s="3" t="s">
        <v>15</v>
      </c>
      <c r="H751" s="3" t="s">
        <v>10030</v>
      </c>
    </row>
    <row r="752" spans="1:8">
      <c r="A752" s="3" t="s">
        <v>773</v>
      </c>
      <c r="B752" s="3" t="s">
        <v>10030</v>
      </c>
      <c r="C752" s="4">
        <v>3</v>
      </c>
      <c r="D752" s="3" t="s">
        <v>10031</v>
      </c>
      <c r="E752" s="4">
        <v>9</v>
      </c>
      <c r="F752" s="3" t="s">
        <v>10</v>
      </c>
      <c r="G752" s="3" t="s">
        <v>11</v>
      </c>
      <c r="H752" s="5">
        <v>45130</v>
      </c>
    </row>
    <row r="753" spans="1:8">
      <c r="A753" s="3" t="s">
        <v>774</v>
      </c>
      <c r="B753" s="3" t="s">
        <v>27</v>
      </c>
      <c r="C753" s="4">
        <v>3</v>
      </c>
      <c r="D753" s="4">
        <v>4</v>
      </c>
      <c r="E753" s="4">
        <v>12</v>
      </c>
      <c r="F753" s="3" t="s">
        <v>10</v>
      </c>
      <c r="G753" s="3"/>
      <c r="H753" s="5">
        <v>45180</v>
      </c>
    </row>
    <row r="754" spans="1:8">
      <c r="A754" s="3" t="s">
        <v>775</v>
      </c>
      <c r="B754" s="3" t="s">
        <v>9</v>
      </c>
      <c r="C754" s="4">
        <v>2</v>
      </c>
      <c r="D754" s="4">
        <v>2</v>
      </c>
      <c r="E754" s="4">
        <v>4</v>
      </c>
      <c r="F754" s="3" t="s">
        <v>22</v>
      </c>
      <c r="G754" s="3"/>
      <c r="H754" s="5">
        <v>45018</v>
      </c>
    </row>
    <row r="755" spans="1:8">
      <c r="A755" s="3" t="s">
        <v>776</v>
      </c>
      <c r="B755" s="3" t="s">
        <v>39</v>
      </c>
      <c r="C755" s="4">
        <v>2</v>
      </c>
      <c r="D755" s="4">
        <v>3</v>
      </c>
      <c r="E755" s="4">
        <v>6</v>
      </c>
      <c r="F755" s="3" t="s">
        <v>10</v>
      </c>
      <c r="G755" s="3" t="s">
        <v>11</v>
      </c>
      <c r="H755" s="5">
        <v>45177</v>
      </c>
    </row>
    <row r="756" spans="1:8">
      <c r="A756" s="3" t="s">
        <v>777</v>
      </c>
      <c r="B756" s="3" t="s">
        <v>24</v>
      </c>
      <c r="C756" s="4">
        <v>5</v>
      </c>
      <c r="D756" s="4">
        <v>4</v>
      </c>
      <c r="E756" s="4">
        <v>20</v>
      </c>
      <c r="F756" s="3" t="s">
        <v>22</v>
      </c>
      <c r="G756" s="3"/>
      <c r="H756" s="5">
        <v>45122</v>
      </c>
    </row>
    <row r="757" spans="1:8">
      <c r="A757" s="3" t="s">
        <v>778</v>
      </c>
      <c r="B757" s="3" t="s">
        <v>19</v>
      </c>
      <c r="C757" s="4">
        <v>3</v>
      </c>
      <c r="D757" s="3" t="s">
        <v>10031</v>
      </c>
      <c r="E757" s="4">
        <v>15</v>
      </c>
      <c r="F757" s="3" t="s">
        <v>10</v>
      </c>
      <c r="G757" s="3" t="s">
        <v>10031</v>
      </c>
      <c r="H757" s="5">
        <v>45025</v>
      </c>
    </row>
    <row r="758" spans="1:8">
      <c r="A758" s="3" t="s">
        <v>779</v>
      </c>
      <c r="B758" s="3" t="s">
        <v>35</v>
      </c>
      <c r="C758" s="4">
        <v>2</v>
      </c>
      <c r="D758" s="4">
        <v>1.5</v>
      </c>
      <c r="E758" s="4">
        <v>3</v>
      </c>
      <c r="F758" s="3"/>
      <c r="G758" s="3" t="s">
        <v>15</v>
      </c>
      <c r="H758" s="5">
        <v>44991</v>
      </c>
    </row>
    <row r="759" spans="1:8">
      <c r="A759" s="3" t="s">
        <v>780</v>
      </c>
      <c r="B759" s="3" t="s">
        <v>35</v>
      </c>
      <c r="C759" s="4">
        <v>4</v>
      </c>
      <c r="D759" s="3" t="s">
        <v>10030</v>
      </c>
      <c r="E759" s="4">
        <v>6</v>
      </c>
      <c r="F759" s="3" t="s">
        <v>14</v>
      </c>
      <c r="G759" s="3"/>
      <c r="H759" s="5">
        <v>45280</v>
      </c>
    </row>
    <row r="760" spans="1:8">
      <c r="A760" s="3" t="s">
        <v>781</v>
      </c>
      <c r="B760" s="3" t="s">
        <v>24</v>
      </c>
      <c r="C760" s="4">
        <v>4</v>
      </c>
      <c r="D760" s="4">
        <v>4</v>
      </c>
      <c r="E760" s="4">
        <v>16</v>
      </c>
      <c r="F760" s="3" t="s">
        <v>10</v>
      </c>
      <c r="G760" s="3" t="s">
        <v>11</v>
      </c>
      <c r="H760" s="5">
        <v>45024</v>
      </c>
    </row>
    <row r="761" spans="1:8">
      <c r="A761" s="3" t="s">
        <v>782</v>
      </c>
      <c r="B761" s="3"/>
      <c r="C761" s="4">
        <v>4</v>
      </c>
      <c r="D761" s="4">
        <v>3</v>
      </c>
      <c r="E761" s="4">
        <v>12</v>
      </c>
      <c r="F761" s="3"/>
      <c r="G761" s="3" t="s">
        <v>11</v>
      </c>
      <c r="H761" s="5">
        <v>45244</v>
      </c>
    </row>
    <row r="762" spans="1:8">
      <c r="A762" s="3" t="s">
        <v>783</v>
      </c>
      <c r="B762" s="3" t="s">
        <v>35</v>
      </c>
      <c r="C762" s="4">
        <v>5</v>
      </c>
      <c r="D762" s="4">
        <v>1.5</v>
      </c>
      <c r="E762" s="4">
        <v>7.5</v>
      </c>
      <c r="F762" s="3"/>
      <c r="G762" s="3"/>
      <c r="H762" s="5">
        <v>45052</v>
      </c>
    </row>
    <row r="763" spans="1:8">
      <c r="A763" s="3" t="s">
        <v>784</v>
      </c>
      <c r="B763" s="3" t="s">
        <v>35</v>
      </c>
      <c r="C763" s="4">
        <v>2</v>
      </c>
      <c r="D763" s="4">
        <v>1.5</v>
      </c>
      <c r="E763" s="4">
        <v>3</v>
      </c>
      <c r="F763" s="3"/>
      <c r="G763" s="3" t="s">
        <v>11</v>
      </c>
      <c r="H763" s="5">
        <v>45090</v>
      </c>
    </row>
    <row r="764" spans="1:8">
      <c r="A764" s="3" t="s">
        <v>785</v>
      </c>
      <c r="B764" s="3" t="s">
        <v>19</v>
      </c>
      <c r="C764" s="4">
        <v>2</v>
      </c>
      <c r="D764" s="3" t="s">
        <v>10030</v>
      </c>
      <c r="E764" s="4">
        <v>10</v>
      </c>
      <c r="F764" s="3"/>
      <c r="G764" s="3" t="s">
        <v>11</v>
      </c>
      <c r="H764" s="5">
        <v>44994</v>
      </c>
    </row>
    <row r="765" spans="1:8">
      <c r="A765" s="3" t="s">
        <v>786</v>
      </c>
      <c r="B765" s="3" t="s">
        <v>17</v>
      </c>
      <c r="C765" s="4">
        <v>5</v>
      </c>
      <c r="D765" s="4">
        <v>1</v>
      </c>
      <c r="E765" s="4">
        <v>5</v>
      </c>
      <c r="F765" s="3" t="s">
        <v>14</v>
      </c>
      <c r="G765" s="3" t="s">
        <v>10030</v>
      </c>
      <c r="H765" s="5">
        <v>45152</v>
      </c>
    </row>
    <row r="766" spans="1:8">
      <c r="A766" s="3" t="s">
        <v>787</v>
      </c>
      <c r="B766" s="3" t="s">
        <v>35</v>
      </c>
      <c r="C766" s="4">
        <v>4</v>
      </c>
      <c r="D766" s="4">
        <v>1.5</v>
      </c>
      <c r="E766" s="4">
        <v>6</v>
      </c>
      <c r="F766" s="3"/>
      <c r="G766" s="3" t="s">
        <v>11</v>
      </c>
      <c r="H766" s="5">
        <v>44955</v>
      </c>
    </row>
    <row r="767" spans="1:8">
      <c r="A767" s="3" t="s">
        <v>788</v>
      </c>
      <c r="B767" s="3" t="s">
        <v>19</v>
      </c>
      <c r="C767" s="4">
        <v>5</v>
      </c>
      <c r="D767" s="4">
        <v>5</v>
      </c>
      <c r="E767" s="4">
        <v>25</v>
      </c>
      <c r="F767" s="3"/>
      <c r="G767" s="3" t="s">
        <v>15</v>
      </c>
      <c r="H767" s="5">
        <v>45167</v>
      </c>
    </row>
    <row r="768" spans="1:8">
      <c r="A768" s="3" t="s">
        <v>789</v>
      </c>
      <c r="B768" s="3" t="s">
        <v>35</v>
      </c>
      <c r="C768" s="4">
        <v>4</v>
      </c>
      <c r="D768" s="4">
        <v>1.5</v>
      </c>
      <c r="E768" s="4">
        <v>6</v>
      </c>
      <c r="F768" s="3" t="s">
        <v>14</v>
      </c>
      <c r="G768" s="3" t="s">
        <v>15</v>
      </c>
      <c r="H768" s="3"/>
    </row>
    <row r="769" spans="1:8">
      <c r="A769" s="3" t="s">
        <v>790</v>
      </c>
      <c r="B769" s="3" t="s">
        <v>10031</v>
      </c>
      <c r="C769" s="4">
        <v>2</v>
      </c>
      <c r="D769" s="4">
        <v>2</v>
      </c>
      <c r="E769" s="4">
        <v>4</v>
      </c>
      <c r="F769" s="3"/>
      <c r="G769" s="3" t="s">
        <v>15</v>
      </c>
      <c r="H769" s="5">
        <v>45255</v>
      </c>
    </row>
    <row r="770" spans="1:8">
      <c r="A770" s="3" t="s">
        <v>791</v>
      </c>
      <c r="B770" s="3" t="s">
        <v>19</v>
      </c>
      <c r="C770" s="3" t="s">
        <v>10030</v>
      </c>
      <c r="D770" s="4">
        <v>5</v>
      </c>
      <c r="E770" s="4">
        <v>10</v>
      </c>
      <c r="F770" s="3"/>
      <c r="G770" s="3"/>
      <c r="H770" s="5">
        <v>44927</v>
      </c>
    </row>
    <row r="771" spans="1:8">
      <c r="A771" s="3" t="s">
        <v>792</v>
      </c>
      <c r="B771" s="3"/>
      <c r="C771" s="4">
        <v>3</v>
      </c>
      <c r="D771" s="4">
        <v>3</v>
      </c>
      <c r="E771" s="4">
        <v>9</v>
      </c>
      <c r="F771" s="3" t="s">
        <v>22</v>
      </c>
      <c r="G771" s="3" t="s">
        <v>15</v>
      </c>
      <c r="H771" s="5">
        <v>45237</v>
      </c>
    </row>
    <row r="772" spans="1:8">
      <c r="A772" s="3" t="s">
        <v>793</v>
      </c>
      <c r="B772" s="3" t="s">
        <v>24</v>
      </c>
      <c r="C772" s="4">
        <v>1</v>
      </c>
      <c r="D772" s="4">
        <v>4</v>
      </c>
      <c r="E772" s="4">
        <v>4</v>
      </c>
      <c r="F772" s="3" t="s">
        <v>14</v>
      </c>
      <c r="G772" s="3" t="s">
        <v>15</v>
      </c>
      <c r="H772" s="5">
        <v>45045</v>
      </c>
    </row>
    <row r="773" spans="1:8">
      <c r="A773" s="3" t="s">
        <v>794</v>
      </c>
      <c r="B773" s="3"/>
      <c r="C773" s="4">
        <v>5</v>
      </c>
      <c r="D773" s="4">
        <v>1.5</v>
      </c>
      <c r="E773" s="4">
        <v>7.5</v>
      </c>
      <c r="F773" s="3"/>
      <c r="G773" s="3"/>
      <c r="H773" s="5">
        <v>44932</v>
      </c>
    </row>
    <row r="774" spans="1:8">
      <c r="A774" s="3" t="s">
        <v>795</v>
      </c>
      <c r="B774" s="3" t="s">
        <v>9</v>
      </c>
      <c r="C774" s="4">
        <v>3</v>
      </c>
      <c r="D774" s="4">
        <v>2</v>
      </c>
      <c r="E774" s="4">
        <v>6</v>
      </c>
      <c r="F774" s="3" t="s">
        <v>22</v>
      </c>
      <c r="G774" s="3" t="s">
        <v>15</v>
      </c>
      <c r="H774" s="5">
        <v>45225</v>
      </c>
    </row>
    <row r="775" spans="1:8">
      <c r="A775" s="3" t="s">
        <v>796</v>
      </c>
      <c r="B775" s="3" t="s">
        <v>17</v>
      </c>
      <c r="C775" s="4">
        <v>3</v>
      </c>
      <c r="D775" s="4">
        <v>1</v>
      </c>
      <c r="E775" s="4">
        <v>3</v>
      </c>
      <c r="F775" s="3" t="s">
        <v>10</v>
      </c>
      <c r="G775" s="3" t="s">
        <v>15</v>
      </c>
      <c r="H775" s="5">
        <v>45183</v>
      </c>
    </row>
    <row r="776" spans="1:8">
      <c r="A776" s="3" t="s">
        <v>797</v>
      </c>
      <c r="B776" s="3" t="s">
        <v>39</v>
      </c>
      <c r="C776" s="4">
        <v>4</v>
      </c>
      <c r="D776" s="4">
        <v>3</v>
      </c>
      <c r="E776" s="4">
        <v>12</v>
      </c>
      <c r="F776" s="3" t="s">
        <v>22</v>
      </c>
      <c r="G776" s="3"/>
      <c r="H776" s="5">
        <v>45207</v>
      </c>
    </row>
    <row r="777" spans="1:8">
      <c r="A777" s="3" t="s">
        <v>798</v>
      </c>
      <c r="B777" s="3" t="s">
        <v>19</v>
      </c>
      <c r="C777" s="4">
        <v>5</v>
      </c>
      <c r="D777" s="4">
        <v>5</v>
      </c>
      <c r="E777" s="4">
        <v>25</v>
      </c>
      <c r="F777" s="3" t="s">
        <v>14</v>
      </c>
      <c r="G777" s="3" t="s">
        <v>15</v>
      </c>
      <c r="H777" s="5">
        <v>45007</v>
      </c>
    </row>
    <row r="778" spans="1:8">
      <c r="A778" s="3" t="s">
        <v>799</v>
      </c>
      <c r="B778" s="3" t="s">
        <v>39</v>
      </c>
      <c r="C778" s="4">
        <v>3</v>
      </c>
      <c r="D778" s="4">
        <v>3</v>
      </c>
      <c r="E778" s="4">
        <v>9</v>
      </c>
      <c r="F778" s="3" t="s">
        <v>22</v>
      </c>
      <c r="G778" s="3" t="s">
        <v>11</v>
      </c>
      <c r="H778" s="5">
        <v>44959</v>
      </c>
    </row>
    <row r="779" spans="1:8">
      <c r="A779" s="3" t="s">
        <v>800</v>
      </c>
      <c r="B779" s="3" t="s">
        <v>19</v>
      </c>
      <c r="C779" s="3"/>
      <c r="D779" s="4">
        <v>5</v>
      </c>
      <c r="E779" s="4">
        <v>25</v>
      </c>
      <c r="F779" s="3" t="s">
        <v>22</v>
      </c>
      <c r="G779" s="3"/>
      <c r="H779" s="5">
        <v>45048</v>
      </c>
    </row>
    <row r="780" spans="1:8">
      <c r="A780" s="3" t="s">
        <v>801</v>
      </c>
      <c r="B780" s="3" t="s">
        <v>24</v>
      </c>
      <c r="C780" s="4">
        <v>4</v>
      </c>
      <c r="D780" s="4">
        <v>4</v>
      </c>
      <c r="E780" s="4">
        <v>16</v>
      </c>
      <c r="F780" s="3" t="s">
        <v>10030</v>
      </c>
      <c r="G780" s="3"/>
      <c r="H780" s="5">
        <v>45131</v>
      </c>
    </row>
    <row r="781" spans="1:8">
      <c r="A781" s="3" t="s">
        <v>802</v>
      </c>
      <c r="B781" s="3" t="s">
        <v>39</v>
      </c>
      <c r="C781" s="4">
        <v>4</v>
      </c>
      <c r="D781" s="3" t="s">
        <v>10031</v>
      </c>
      <c r="E781" s="4">
        <v>12</v>
      </c>
      <c r="F781" s="3" t="s">
        <v>14</v>
      </c>
      <c r="G781" s="3" t="s">
        <v>10031</v>
      </c>
      <c r="H781" s="5">
        <v>45064</v>
      </c>
    </row>
    <row r="782" spans="1:8">
      <c r="A782" s="3" t="s">
        <v>803</v>
      </c>
      <c r="B782" s="3" t="s">
        <v>17</v>
      </c>
      <c r="C782" s="3" t="s">
        <v>10030</v>
      </c>
      <c r="D782" s="4">
        <v>1</v>
      </c>
      <c r="E782" s="4">
        <v>2</v>
      </c>
      <c r="F782" s="3" t="s">
        <v>14</v>
      </c>
      <c r="G782" s="3"/>
      <c r="H782" s="5">
        <v>45229</v>
      </c>
    </row>
    <row r="783" spans="1:8">
      <c r="A783" s="3" t="s">
        <v>804</v>
      </c>
      <c r="B783" s="3" t="s">
        <v>39</v>
      </c>
      <c r="C783" s="4">
        <v>4</v>
      </c>
      <c r="D783" s="4">
        <v>3</v>
      </c>
      <c r="E783" s="4">
        <v>12</v>
      </c>
      <c r="F783" s="3" t="s">
        <v>22</v>
      </c>
      <c r="G783" s="3" t="s">
        <v>11</v>
      </c>
      <c r="H783" s="5">
        <v>45288</v>
      </c>
    </row>
    <row r="784" spans="1:8">
      <c r="A784" s="3" t="s">
        <v>805</v>
      </c>
      <c r="B784" s="3" t="s">
        <v>24</v>
      </c>
      <c r="C784" s="3" t="s">
        <v>10030</v>
      </c>
      <c r="D784" s="4">
        <v>4</v>
      </c>
      <c r="E784" s="4">
        <v>20</v>
      </c>
      <c r="F784" s="3"/>
      <c r="G784" s="3"/>
      <c r="H784" s="5">
        <v>45215</v>
      </c>
    </row>
    <row r="785" spans="1:8">
      <c r="A785" s="3" t="s">
        <v>806</v>
      </c>
      <c r="B785" s="3" t="s">
        <v>39</v>
      </c>
      <c r="C785" s="4">
        <v>3</v>
      </c>
      <c r="D785" s="4">
        <v>3</v>
      </c>
      <c r="E785" s="4">
        <v>9</v>
      </c>
      <c r="F785" s="3"/>
      <c r="G785" s="3" t="s">
        <v>11</v>
      </c>
      <c r="H785" s="5">
        <v>45028</v>
      </c>
    </row>
    <row r="786" spans="1:8">
      <c r="A786" s="3" t="s">
        <v>807</v>
      </c>
      <c r="B786" s="3" t="s">
        <v>17</v>
      </c>
      <c r="C786" s="4">
        <v>1</v>
      </c>
      <c r="D786" s="4">
        <v>1</v>
      </c>
      <c r="E786" s="4">
        <v>1</v>
      </c>
      <c r="F786" s="3"/>
      <c r="G786" s="3"/>
      <c r="H786" s="5">
        <v>45104</v>
      </c>
    </row>
    <row r="787" spans="1:8">
      <c r="A787" s="3" t="s">
        <v>808</v>
      </c>
      <c r="B787" s="3" t="s">
        <v>19</v>
      </c>
      <c r="C787" s="4">
        <v>3</v>
      </c>
      <c r="D787" s="4">
        <v>5</v>
      </c>
      <c r="E787" s="4">
        <v>15</v>
      </c>
      <c r="F787" s="3" t="s">
        <v>10</v>
      </c>
      <c r="G787" s="3" t="s">
        <v>15</v>
      </c>
      <c r="H787" s="3"/>
    </row>
    <row r="788" spans="1:8">
      <c r="A788" s="3" t="s">
        <v>809</v>
      </c>
      <c r="B788" s="3" t="s">
        <v>24</v>
      </c>
      <c r="C788" s="4">
        <v>1</v>
      </c>
      <c r="D788" s="3" t="s">
        <v>10030</v>
      </c>
      <c r="E788" s="4">
        <v>4</v>
      </c>
      <c r="F788" s="3" t="s">
        <v>10</v>
      </c>
      <c r="G788" s="3"/>
      <c r="H788" s="5">
        <v>45255</v>
      </c>
    </row>
    <row r="789" spans="1:8">
      <c r="A789" s="3" t="s">
        <v>810</v>
      </c>
      <c r="B789" s="3" t="s">
        <v>35</v>
      </c>
      <c r="C789" s="4">
        <v>2</v>
      </c>
      <c r="D789" s="4">
        <v>1.5</v>
      </c>
      <c r="E789" s="4">
        <v>3</v>
      </c>
      <c r="F789" s="3"/>
      <c r="G789" s="3"/>
      <c r="H789" s="5">
        <v>44931</v>
      </c>
    </row>
    <row r="790" spans="1:8">
      <c r="A790" s="3" t="s">
        <v>811</v>
      </c>
      <c r="B790" s="3" t="s">
        <v>39</v>
      </c>
      <c r="C790" s="4">
        <v>1</v>
      </c>
      <c r="D790" s="4">
        <v>3</v>
      </c>
      <c r="E790" s="4">
        <v>3</v>
      </c>
      <c r="F790" s="3"/>
      <c r="G790" s="3"/>
      <c r="H790" s="5">
        <v>44943</v>
      </c>
    </row>
    <row r="791" spans="1:8">
      <c r="A791" s="3" t="s">
        <v>812</v>
      </c>
      <c r="B791" s="3" t="s">
        <v>17</v>
      </c>
      <c r="C791" s="4">
        <v>2</v>
      </c>
      <c r="D791" s="4">
        <v>1</v>
      </c>
      <c r="E791" s="4">
        <v>2</v>
      </c>
      <c r="F791" s="3" t="s">
        <v>14</v>
      </c>
      <c r="G791" s="3"/>
      <c r="H791" s="5">
        <v>45162</v>
      </c>
    </row>
    <row r="792" spans="1:8">
      <c r="A792" s="3" t="s">
        <v>813</v>
      </c>
      <c r="B792" s="3" t="s">
        <v>24</v>
      </c>
      <c r="C792" s="4">
        <v>2</v>
      </c>
      <c r="D792" s="4">
        <v>4</v>
      </c>
      <c r="E792" s="4">
        <v>8</v>
      </c>
      <c r="F792" s="3" t="s">
        <v>10</v>
      </c>
      <c r="G792" s="3"/>
      <c r="H792" s="5">
        <v>45042</v>
      </c>
    </row>
    <row r="793" spans="1:8">
      <c r="A793" s="3" t="s">
        <v>814</v>
      </c>
      <c r="B793" s="3" t="s">
        <v>17</v>
      </c>
      <c r="C793" s="4">
        <v>4</v>
      </c>
      <c r="D793" s="4">
        <v>1</v>
      </c>
      <c r="E793" s="3" t="s">
        <v>10030</v>
      </c>
      <c r="F793" s="3" t="s">
        <v>10030</v>
      </c>
      <c r="G793" s="3" t="s">
        <v>15</v>
      </c>
      <c r="H793" s="5">
        <v>44995</v>
      </c>
    </row>
    <row r="794" spans="1:8">
      <c r="A794" s="3" t="s">
        <v>815</v>
      </c>
      <c r="B794" s="3" t="s">
        <v>24</v>
      </c>
      <c r="C794" s="4">
        <v>5</v>
      </c>
      <c r="D794" s="4">
        <v>4</v>
      </c>
      <c r="E794" s="4">
        <v>20</v>
      </c>
      <c r="F794" s="3" t="s">
        <v>22</v>
      </c>
      <c r="G794" s="3" t="s">
        <v>15</v>
      </c>
      <c r="H794" s="5">
        <v>45230</v>
      </c>
    </row>
    <row r="795" spans="1:8">
      <c r="A795" s="3" t="s">
        <v>816</v>
      </c>
      <c r="B795" s="3" t="s">
        <v>17</v>
      </c>
      <c r="C795" s="4">
        <v>4</v>
      </c>
      <c r="D795" s="4">
        <v>1</v>
      </c>
      <c r="E795" s="4">
        <v>4</v>
      </c>
      <c r="F795" s="3" t="s">
        <v>22</v>
      </c>
      <c r="G795" s="3" t="s">
        <v>15</v>
      </c>
      <c r="H795" s="5">
        <v>45150</v>
      </c>
    </row>
    <row r="796" spans="1:8">
      <c r="A796" s="3" t="s">
        <v>817</v>
      </c>
      <c r="B796" s="3" t="s">
        <v>39</v>
      </c>
      <c r="C796" s="4">
        <v>4</v>
      </c>
      <c r="D796" s="4">
        <v>3</v>
      </c>
      <c r="E796" s="4">
        <v>12</v>
      </c>
      <c r="F796" s="3" t="s">
        <v>10</v>
      </c>
      <c r="G796" s="3"/>
      <c r="H796" s="5">
        <v>45059</v>
      </c>
    </row>
    <row r="797" spans="1:8">
      <c r="A797" s="3" t="s">
        <v>818</v>
      </c>
      <c r="B797" s="3" t="s">
        <v>27</v>
      </c>
      <c r="C797" s="3"/>
      <c r="D797" s="4">
        <v>4</v>
      </c>
      <c r="E797" s="4">
        <v>4</v>
      </c>
      <c r="F797" s="3" t="s">
        <v>22</v>
      </c>
      <c r="G797" s="3" t="s">
        <v>15</v>
      </c>
      <c r="H797" s="5">
        <v>45221</v>
      </c>
    </row>
    <row r="798" spans="1:8">
      <c r="A798" s="3" t="s">
        <v>819</v>
      </c>
      <c r="B798" s="3" t="s">
        <v>10030</v>
      </c>
      <c r="C798" s="4">
        <v>3</v>
      </c>
      <c r="D798" s="4">
        <v>2</v>
      </c>
      <c r="E798" s="3"/>
      <c r="F798" s="3" t="s">
        <v>10</v>
      </c>
      <c r="G798" s="3" t="s">
        <v>10030</v>
      </c>
      <c r="H798" s="5">
        <v>45289</v>
      </c>
    </row>
    <row r="799" spans="1:8">
      <c r="A799" s="3" t="s">
        <v>820</v>
      </c>
      <c r="B799" s="3" t="s">
        <v>10030</v>
      </c>
      <c r="C799" s="4">
        <v>2</v>
      </c>
      <c r="D799" s="4">
        <v>4</v>
      </c>
      <c r="E799" s="4">
        <v>8</v>
      </c>
      <c r="F799" s="3" t="s">
        <v>10</v>
      </c>
      <c r="G799" s="3" t="s">
        <v>15</v>
      </c>
      <c r="H799" s="5">
        <v>45278</v>
      </c>
    </row>
    <row r="800" spans="1:8">
      <c r="A800" s="3" t="s">
        <v>821</v>
      </c>
      <c r="B800" s="3" t="s">
        <v>27</v>
      </c>
      <c r="C800" s="4">
        <v>1</v>
      </c>
      <c r="D800" s="4">
        <v>4</v>
      </c>
      <c r="E800" s="4">
        <v>4</v>
      </c>
      <c r="F800" s="3"/>
      <c r="G800" s="3" t="s">
        <v>15</v>
      </c>
      <c r="H800" s="5">
        <v>45190</v>
      </c>
    </row>
    <row r="801" spans="1:8">
      <c r="A801" s="3" t="s">
        <v>822</v>
      </c>
      <c r="B801" s="3" t="s">
        <v>10031</v>
      </c>
      <c r="C801" s="4">
        <v>4</v>
      </c>
      <c r="D801" s="4">
        <v>5</v>
      </c>
      <c r="E801" s="4">
        <v>20</v>
      </c>
      <c r="F801" s="3" t="s">
        <v>22</v>
      </c>
      <c r="G801" s="3" t="s">
        <v>11</v>
      </c>
      <c r="H801" s="5">
        <v>45131</v>
      </c>
    </row>
    <row r="802" spans="1:8">
      <c r="A802" s="3" t="s">
        <v>823</v>
      </c>
      <c r="B802" s="3" t="s">
        <v>39</v>
      </c>
      <c r="C802" s="4">
        <v>3</v>
      </c>
      <c r="D802" s="4">
        <v>3</v>
      </c>
      <c r="E802" s="4">
        <v>9</v>
      </c>
      <c r="F802" s="3"/>
      <c r="G802" s="3" t="s">
        <v>10031</v>
      </c>
      <c r="H802" s="5">
        <v>45005</v>
      </c>
    </row>
    <row r="803" spans="1:8">
      <c r="A803" s="3" t="s">
        <v>824</v>
      </c>
      <c r="B803" s="3" t="s">
        <v>39</v>
      </c>
      <c r="C803" s="4">
        <v>1</v>
      </c>
      <c r="D803" s="3" t="s">
        <v>10030</v>
      </c>
      <c r="E803" s="4">
        <v>3</v>
      </c>
      <c r="F803" s="3" t="s">
        <v>10</v>
      </c>
      <c r="G803" s="3" t="s">
        <v>15</v>
      </c>
      <c r="H803" s="5">
        <v>45275</v>
      </c>
    </row>
    <row r="804" spans="1:8">
      <c r="A804" s="3" t="s">
        <v>825</v>
      </c>
      <c r="B804" s="3" t="s">
        <v>9</v>
      </c>
      <c r="C804" s="4">
        <v>1</v>
      </c>
      <c r="D804" s="4">
        <v>2</v>
      </c>
      <c r="E804" s="3" t="s">
        <v>10030</v>
      </c>
      <c r="F804" s="3" t="s">
        <v>14</v>
      </c>
      <c r="G804" s="3" t="s">
        <v>15</v>
      </c>
      <c r="H804" s="5">
        <v>45291</v>
      </c>
    </row>
    <row r="805" spans="1:8">
      <c r="A805" s="3" t="s">
        <v>826</v>
      </c>
      <c r="B805" s="3" t="s">
        <v>27</v>
      </c>
      <c r="C805" s="4">
        <v>3</v>
      </c>
      <c r="D805" s="4">
        <v>4</v>
      </c>
      <c r="E805" s="4">
        <v>12</v>
      </c>
      <c r="F805" s="3" t="s">
        <v>10</v>
      </c>
      <c r="G805" s="3" t="s">
        <v>11</v>
      </c>
      <c r="H805" s="5">
        <v>45092</v>
      </c>
    </row>
    <row r="806" spans="1:8">
      <c r="A806" s="3" t="s">
        <v>827</v>
      </c>
      <c r="B806" s="3" t="s">
        <v>17</v>
      </c>
      <c r="C806" s="4">
        <v>3</v>
      </c>
      <c r="D806" s="4">
        <v>1</v>
      </c>
      <c r="E806" s="4">
        <v>3</v>
      </c>
      <c r="F806" s="3" t="s">
        <v>10</v>
      </c>
      <c r="G806" s="3" t="s">
        <v>11</v>
      </c>
      <c r="H806" s="5">
        <v>45214</v>
      </c>
    </row>
    <row r="807" spans="1:8">
      <c r="A807" s="3" t="s">
        <v>828</v>
      </c>
      <c r="B807" s="3" t="s">
        <v>10030</v>
      </c>
      <c r="C807" s="4">
        <v>3</v>
      </c>
      <c r="D807" s="4">
        <v>3</v>
      </c>
      <c r="E807" s="4">
        <v>9</v>
      </c>
      <c r="F807" s="3" t="s">
        <v>22</v>
      </c>
      <c r="G807" s="3" t="s">
        <v>15</v>
      </c>
      <c r="H807" s="5">
        <v>45075</v>
      </c>
    </row>
    <row r="808" spans="1:8">
      <c r="A808" s="3" t="s">
        <v>829</v>
      </c>
      <c r="B808" s="3"/>
      <c r="C808" s="4">
        <v>1</v>
      </c>
      <c r="D808" s="4">
        <v>4</v>
      </c>
      <c r="E808" s="4">
        <v>4</v>
      </c>
      <c r="F808" s="3" t="s">
        <v>22</v>
      </c>
      <c r="G808" s="3" t="s">
        <v>11</v>
      </c>
      <c r="H808" s="5">
        <v>44965</v>
      </c>
    </row>
    <row r="809" spans="1:8">
      <c r="A809" s="3" t="s">
        <v>830</v>
      </c>
      <c r="B809" s="3" t="s">
        <v>17</v>
      </c>
      <c r="C809" s="3" t="s">
        <v>10030</v>
      </c>
      <c r="D809" s="4">
        <v>1</v>
      </c>
      <c r="E809" s="4">
        <v>3</v>
      </c>
      <c r="F809" s="3" t="s">
        <v>22</v>
      </c>
      <c r="G809" s="3" t="s">
        <v>11</v>
      </c>
      <c r="H809" s="5">
        <v>45224</v>
      </c>
    </row>
    <row r="810" spans="1:8">
      <c r="A810" s="3" t="s">
        <v>831</v>
      </c>
      <c r="B810" s="3" t="s">
        <v>9</v>
      </c>
      <c r="C810" s="4">
        <v>3</v>
      </c>
      <c r="D810" s="4">
        <v>2</v>
      </c>
      <c r="E810" s="4">
        <v>6</v>
      </c>
      <c r="F810" s="3" t="s">
        <v>14</v>
      </c>
      <c r="G810" s="3" t="s">
        <v>15</v>
      </c>
      <c r="H810" s="5">
        <v>44967</v>
      </c>
    </row>
    <row r="811" spans="1:8">
      <c r="A811" s="3" t="s">
        <v>832</v>
      </c>
      <c r="B811" s="3" t="s">
        <v>24</v>
      </c>
      <c r="C811" s="4">
        <v>3</v>
      </c>
      <c r="D811" s="4">
        <v>4</v>
      </c>
      <c r="E811" s="4">
        <v>12</v>
      </c>
      <c r="F811" s="3" t="s">
        <v>10</v>
      </c>
      <c r="G811" s="3"/>
      <c r="H811" s="5">
        <v>45047</v>
      </c>
    </row>
    <row r="812" spans="1:8">
      <c r="A812" s="3" t="s">
        <v>833</v>
      </c>
      <c r="B812" s="3" t="s">
        <v>10030</v>
      </c>
      <c r="C812" s="4">
        <v>1</v>
      </c>
      <c r="D812" s="4">
        <v>1.5</v>
      </c>
      <c r="E812" s="4">
        <v>1.5</v>
      </c>
      <c r="F812" s="3"/>
      <c r="G812" s="3" t="s">
        <v>15</v>
      </c>
      <c r="H812" s="5">
        <v>45105</v>
      </c>
    </row>
    <row r="813" spans="1:8">
      <c r="A813" s="3" t="s">
        <v>834</v>
      </c>
      <c r="B813" s="3" t="s">
        <v>35</v>
      </c>
      <c r="C813" s="4">
        <v>4</v>
      </c>
      <c r="D813" s="4">
        <v>1.5</v>
      </c>
      <c r="E813" s="4">
        <v>6</v>
      </c>
      <c r="F813" s="3" t="s">
        <v>10</v>
      </c>
      <c r="G813" s="3" t="s">
        <v>10030</v>
      </c>
      <c r="H813" s="5">
        <v>45053</v>
      </c>
    </row>
    <row r="814" spans="1:8">
      <c r="A814" s="3" t="s">
        <v>835</v>
      </c>
      <c r="B814" s="3" t="s">
        <v>19</v>
      </c>
      <c r="C814" s="4">
        <v>2</v>
      </c>
      <c r="D814" s="4">
        <v>5</v>
      </c>
      <c r="E814" s="4">
        <v>10</v>
      </c>
      <c r="F814" s="3" t="s">
        <v>14</v>
      </c>
      <c r="G814" s="3" t="s">
        <v>11</v>
      </c>
      <c r="H814" s="5">
        <v>44962</v>
      </c>
    </row>
    <row r="815" spans="1:8">
      <c r="A815" s="3" t="s">
        <v>836</v>
      </c>
      <c r="B815" s="3" t="s">
        <v>9</v>
      </c>
      <c r="C815" s="4">
        <v>3</v>
      </c>
      <c r="D815" s="4">
        <v>2</v>
      </c>
      <c r="E815" s="4">
        <v>6</v>
      </c>
      <c r="F815" s="3" t="s">
        <v>10030</v>
      </c>
      <c r="G815" s="3" t="s">
        <v>11</v>
      </c>
      <c r="H815" s="5">
        <v>45161</v>
      </c>
    </row>
    <row r="816" spans="1:8">
      <c r="A816" s="3" t="s">
        <v>837</v>
      </c>
      <c r="B816" s="3" t="s">
        <v>35</v>
      </c>
      <c r="C816" s="4">
        <v>4</v>
      </c>
      <c r="D816" s="4">
        <v>1.5</v>
      </c>
      <c r="E816" s="4">
        <v>6</v>
      </c>
      <c r="F816" s="3" t="s">
        <v>10</v>
      </c>
      <c r="G816" s="3" t="s">
        <v>15</v>
      </c>
      <c r="H816" s="5">
        <v>45087</v>
      </c>
    </row>
    <row r="817" spans="1:8">
      <c r="A817" s="3" t="s">
        <v>838</v>
      </c>
      <c r="B817" s="3"/>
      <c r="C817" s="4">
        <v>5</v>
      </c>
      <c r="D817" s="4">
        <v>4</v>
      </c>
      <c r="E817" s="4">
        <v>20</v>
      </c>
      <c r="F817" s="3"/>
      <c r="G817" s="3"/>
      <c r="H817" s="5">
        <v>44985</v>
      </c>
    </row>
    <row r="818" spans="1:8">
      <c r="A818" s="3" t="s">
        <v>839</v>
      </c>
      <c r="B818" s="3" t="s">
        <v>39</v>
      </c>
      <c r="C818" s="4">
        <v>5</v>
      </c>
      <c r="D818" s="4">
        <v>3</v>
      </c>
      <c r="E818" s="4">
        <v>15</v>
      </c>
      <c r="F818" s="3" t="s">
        <v>14</v>
      </c>
      <c r="G818" s="3"/>
      <c r="H818" s="5">
        <v>45015</v>
      </c>
    </row>
    <row r="819" spans="1:8">
      <c r="A819" s="3" t="s">
        <v>840</v>
      </c>
      <c r="B819" s="3" t="s">
        <v>35</v>
      </c>
      <c r="C819" s="4">
        <v>3</v>
      </c>
      <c r="D819" s="4">
        <v>1.5</v>
      </c>
      <c r="E819" s="4">
        <v>4.5</v>
      </c>
      <c r="F819" s="3" t="s">
        <v>10030</v>
      </c>
      <c r="G819" s="3"/>
      <c r="H819" s="5">
        <v>44988</v>
      </c>
    </row>
    <row r="820" spans="1:8">
      <c r="A820" s="3" t="s">
        <v>841</v>
      </c>
      <c r="B820" s="3"/>
      <c r="C820" s="4">
        <v>1</v>
      </c>
      <c r="D820" s="3"/>
      <c r="E820" s="4">
        <v>4</v>
      </c>
      <c r="F820" s="3" t="s">
        <v>22</v>
      </c>
      <c r="G820" s="3"/>
      <c r="H820" s="5">
        <v>45130</v>
      </c>
    </row>
    <row r="821" spans="1:8">
      <c r="A821" s="3" t="s">
        <v>842</v>
      </c>
      <c r="B821" s="3" t="s">
        <v>17</v>
      </c>
      <c r="C821" s="4">
        <v>1</v>
      </c>
      <c r="D821" s="4">
        <v>1</v>
      </c>
      <c r="E821" s="4">
        <v>1</v>
      </c>
      <c r="F821" s="3" t="s">
        <v>10031</v>
      </c>
      <c r="G821" s="3" t="s">
        <v>15</v>
      </c>
      <c r="H821" s="5">
        <v>45048</v>
      </c>
    </row>
    <row r="822" spans="1:8">
      <c r="A822" s="3" t="s">
        <v>843</v>
      </c>
      <c r="B822" s="3" t="s">
        <v>17</v>
      </c>
      <c r="C822" s="4">
        <v>3</v>
      </c>
      <c r="D822" s="4">
        <v>1</v>
      </c>
      <c r="E822" s="4">
        <v>3</v>
      </c>
      <c r="F822" s="3" t="s">
        <v>10</v>
      </c>
      <c r="G822" s="3" t="s">
        <v>15</v>
      </c>
      <c r="H822" s="5">
        <v>44968</v>
      </c>
    </row>
    <row r="823" spans="1:8">
      <c r="A823" s="3" t="s">
        <v>844</v>
      </c>
      <c r="B823" s="3" t="s">
        <v>10031</v>
      </c>
      <c r="C823" s="4">
        <v>3</v>
      </c>
      <c r="D823" s="4">
        <v>2</v>
      </c>
      <c r="E823" s="4">
        <v>6</v>
      </c>
      <c r="F823" s="3" t="s">
        <v>10</v>
      </c>
      <c r="G823" s="3"/>
      <c r="H823" s="5">
        <v>45223</v>
      </c>
    </row>
    <row r="824" spans="1:8">
      <c r="A824" s="3" t="s">
        <v>845</v>
      </c>
      <c r="B824" s="3" t="s">
        <v>39</v>
      </c>
      <c r="C824" s="4">
        <v>5</v>
      </c>
      <c r="D824" s="4">
        <v>3</v>
      </c>
      <c r="E824" s="4">
        <v>15</v>
      </c>
      <c r="F824" s="3" t="s">
        <v>10</v>
      </c>
      <c r="G824" s="3"/>
      <c r="H824" s="3" t="s">
        <v>10030</v>
      </c>
    </row>
    <row r="825" spans="1:8">
      <c r="A825" s="3" t="s">
        <v>846</v>
      </c>
      <c r="B825" s="3" t="s">
        <v>13</v>
      </c>
      <c r="C825" s="4">
        <v>3</v>
      </c>
      <c r="D825" s="4">
        <v>3</v>
      </c>
      <c r="E825" s="4">
        <v>9</v>
      </c>
      <c r="F825" s="3" t="s">
        <v>10</v>
      </c>
      <c r="G825" s="3" t="s">
        <v>11</v>
      </c>
      <c r="H825" s="5">
        <v>45038</v>
      </c>
    </row>
    <row r="826" spans="1:8">
      <c r="A826" s="3" t="s">
        <v>847</v>
      </c>
      <c r="B826" s="3" t="s">
        <v>9</v>
      </c>
      <c r="C826" s="4">
        <v>1</v>
      </c>
      <c r="D826" s="4">
        <v>2</v>
      </c>
      <c r="E826" s="4">
        <v>2</v>
      </c>
      <c r="F826" s="3"/>
      <c r="G826" s="3"/>
      <c r="H826" s="5">
        <v>45207</v>
      </c>
    </row>
    <row r="827" spans="1:8">
      <c r="A827" s="3" t="s">
        <v>848</v>
      </c>
      <c r="B827" s="3" t="s">
        <v>19</v>
      </c>
      <c r="C827" s="4">
        <v>2</v>
      </c>
      <c r="D827" s="4">
        <v>5</v>
      </c>
      <c r="E827" s="4">
        <v>10</v>
      </c>
      <c r="F827" s="3"/>
      <c r="G827" s="3" t="s">
        <v>11</v>
      </c>
      <c r="H827" s="5">
        <v>45097</v>
      </c>
    </row>
    <row r="828" spans="1:8">
      <c r="A828" s="3" t="s">
        <v>849</v>
      </c>
      <c r="B828" s="3" t="s">
        <v>24</v>
      </c>
      <c r="C828" s="4">
        <v>2</v>
      </c>
      <c r="D828" s="4">
        <v>4</v>
      </c>
      <c r="E828" s="4">
        <v>8</v>
      </c>
      <c r="F828" s="3" t="s">
        <v>10</v>
      </c>
      <c r="G828" s="3"/>
      <c r="H828" s="5">
        <v>45262</v>
      </c>
    </row>
    <row r="829" spans="1:8">
      <c r="A829" s="3" t="s">
        <v>850</v>
      </c>
      <c r="B829" s="3" t="s">
        <v>27</v>
      </c>
      <c r="C829" s="4">
        <v>2</v>
      </c>
      <c r="D829" s="4">
        <v>4</v>
      </c>
      <c r="E829" s="3" t="s">
        <v>10031</v>
      </c>
      <c r="F829" s="3"/>
      <c r="G829" s="3" t="s">
        <v>11</v>
      </c>
      <c r="H829" s="5">
        <v>44950</v>
      </c>
    </row>
    <row r="830" spans="1:8">
      <c r="A830" s="3" t="s">
        <v>851</v>
      </c>
      <c r="B830" s="3" t="s">
        <v>27</v>
      </c>
      <c r="C830" s="4">
        <v>5</v>
      </c>
      <c r="D830" s="4">
        <v>4</v>
      </c>
      <c r="E830" s="4">
        <v>20</v>
      </c>
      <c r="F830" s="3" t="s">
        <v>10</v>
      </c>
      <c r="G830" s="3" t="s">
        <v>15</v>
      </c>
      <c r="H830" s="5">
        <v>44928</v>
      </c>
    </row>
    <row r="831" spans="1:8">
      <c r="A831" s="3" t="s">
        <v>852</v>
      </c>
      <c r="B831" s="3" t="s">
        <v>17</v>
      </c>
      <c r="C831" s="4">
        <v>2</v>
      </c>
      <c r="D831" s="3"/>
      <c r="E831" s="4">
        <v>2</v>
      </c>
      <c r="F831" s="3" t="s">
        <v>22</v>
      </c>
      <c r="G831" s="3" t="s">
        <v>11</v>
      </c>
      <c r="H831" s="5">
        <v>45051</v>
      </c>
    </row>
    <row r="832" spans="1:8">
      <c r="A832" s="3" t="s">
        <v>853</v>
      </c>
      <c r="B832" s="3" t="s">
        <v>27</v>
      </c>
      <c r="C832" s="4">
        <v>2</v>
      </c>
      <c r="D832" s="4">
        <v>4</v>
      </c>
      <c r="E832" s="4">
        <v>8</v>
      </c>
      <c r="F832" s="3"/>
      <c r="G832" s="3" t="s">
        <v>10030</v>
      </c>
      <c r="H832" s="5">
        <v>45243</v>
      </c>
    </row>
    <row r="833" spans="1:8">
      <c r="A833" s="3" t="s">
        <v>854</v>
      </c>
      <c r="B833" s="3" t="s">
        <v>35</v>
      </c>
      <c r="C833" s="4">
        <v>3</v>
      </c>
      <c r="D833" s="4">
        <v>1.5</v>
      </c>
      <c r="E833" s="4">
        <v>4.5</v>
      </c>
      <c r="F833" s="3" t="s">
        <v>14</v>
      </c>
      <c r="G833" s="3" t="s">
        <v>11</v>
      </c>
      <c r="H833" s="5">
        <v>45243</v>
      </c>
    </row>
    <row r="834" spans="1:8">
      <c r="A834" s="3" t="s">
        <v>855</v>
      </c>
      <c r="B834" s="3" t="s">
        <v>13</v>
      </c>
      <c r="C834" s="3" t="s">
        <v>10030</v>
      </c>
      <c r="D834" s="4">
        <v>3</v>
      </c>
      <c r="E834" s="4">
        <v>12</v>
      </c>
      <c r="F834" s="3" t="s">
        <v>14</v>
      </c>
      <c r="G834" s="3" t="s">
        <v>11</v>
      </c>
      <c r="H834" s="3" t="s">
        <v>10031</v>
      </c>
    </row>
    <row r="835" spans="1:8">
      <c r="A835" s="3" t="s">
        <v>856</v>
      </c>
      <c r="B835" s="3" t="s">
        <v>35</v>
      </c>
      <c r="C835" s="3" t="s">
        <v>10031</v>
      </c>
      <c r="D835" s="4">
        <v>1.5</v>
      </c>
      <c r="E835" s="4">
        <v>3</v>
      </c>
      <c r="F835" s="3" t="s">
        <v>14</v>
      </c>
      <c r="G835" s="3"/>
      <c r="H835" s="5">
        <v>44965</v>
      </c>
    </row>
    <row r="836" spans="1:8">
      <c r="A836" s="3" t="s">
        <v>857</v>
      </c>
      <c r="B836" s="3" t="s">
        <v>39</v>
      </c>
      <c r="C836" s="4">
        <v>4</v>
      </c>
      <c r="D836" s="3" t="s">
        <v>10031</v>
      </c>
      <c r="E836" s="4">
        <v>12</v>
      </c>
      <c r="F836" s="3" t="s">
        <v>22</v>
      </c>
      <c r="G836" s="3" t="s">
        <v>11</v>
      </c>
      <c r="H836" s="5">
        <v>44981</v>
      </c>
    </row>
    <row r="837" spans="1:8">
      <c r="A837" s="3" t="s">
        <v>858</v>
      </c>
      <c r="B837" s="3" t="s">
        <v>27</v>
      </c>
      <c r="C837" s="4">
        <v>5</v>
      </c>
      <c r="D837" s="4">
        <v>4</v>
      </c>
      <c r="E837" s="4">
        <v>20</v>
      </c>
      <c r="F837" s="3"/>
      <c r="G837" s="3" t="s">
        <v>11</v>
      </c>
      <c r="H837" s="5">
        <v>44982</v>
      </c>
    </row>
    <row r="838" spans="1:8">
      <c r="A838" s="3" t="s">
        <v>859</v>
      </c>
      <c r="B838" s="3" t="s">
        <v>13</v>
      </c>
      <c r="C838" s="4">
        <v>4</v>
      </c>
      <c r="D838" s="4">
        <v>3</v>
      </c>
      <c r="E838" s="4">
        <v>12</v>
      </c>
      <c r="F838" s="3" t="s">
        <v>10030</v>
      </c>
      <c r="G838" s="3" t="s">
        <v>11</v>
      </c>
      <c r="H838" s="5">
        <v>45089</v>
      </c>
    </row>
    <row r="839" spans="1:8">
      <c r="A839" s="3" t="s">
        <v>860</v>
      </c>
      <c r="B839" s="3" t="s">
        <v>17</v>
      </c>
      <c r="C839" s="4">
        <v>1</v>
      </c>
      <c r="D839" s="4">
        <v>1</v>
      </c>
      <c r="E839" s="4">
        <v>1</v>
      </c>
      <c r="F839" s="3" t="s">
        <v>10</v>
      </c>
      <c r="G839" s="3"/>
      <c r="H839" s="5">
        <v>44953</v>
      </c>
    </row>
    <row r="840" spans="1:8">
      <c r="A840" s="3" t="s">
        <v>861</v>
      </c>
      <c r="B840" s="3" t="s">
        <v>9</v>
      </c>
      <c r="C840" s="4">
        <v>4</v>
      </c>
      <c r="D840" s="4">
        <v>2</v>
      </c>
      <c r="E840" s="4">
        <v>8</v>
      </c>
      <c r="F840" s="3" t="s">
        <v>10</v>
      </c>
      <c r="G840" s="3" t="s">
        <v>10031</v>
      </c>
      <c r="H840" s="5">
        <v>45222</v>
      </c>
    </row>
    <row r="841" spans="1:8">
      <c r="A841" s="3" t="s">
        <v>862</v>
      </c>
      <c r="B841" s="3" t="s">
        <v>13</v>
      </c>
      <c r="C841" s="4">
        <v>3</v>
      </c>
      <c r="D841" s="4">
        <v>3</v>
      </c>
      <c r="E841" s="4">
        <v>9</v>
      </c>
      <c r="F841" s="3" t="s">
        <v>10</v>
      </c>
      <c r="G841" s="3" t="s">
        <v>11</v>
      </c>
      <c r="H841" s="5">
        <v>45001</v>
      </c>
    </row>
    <row r="842" spans="1:8">
      <c r="A842" s="3" t="s">
        <v>863</v>
      </c>
      <c r="B842" s="3" t="s">
        <v>13</v>
      </c>
      <c r="C842" s="3" t="s">
        <v>10030</v>
      </c>
      <c r="D842" s="4">
        <v>3</v>
      </c>
      <c r="E842" s="4">
        <v>9</v>
      </c>
      <c r="F842" s="3" t="s">
        <v>10030</v>
      </c>
      <c r="G842" s="3" t="s">
        <v>15</v>
      </c>
      <c r="H842" s="5">
        <v>44927</v>
      </c>
    </row>
    <row r="843" spans="1:8">
      <c r="A843" s="3" t="s">
        <v>864</v>
      </c>
      <c r="B843" s="3" t="s">
        <v>27</v>
      </c>
      <c r="C843" s="4">
        <v>1</v>
      </c>
      <c r="D843" s="4">
        <v>4</v>
      </c>
      <c r="E843" s="4">
        <v>4</v>
      </c>
      <c r="F843" s="3" t="s">
        <v>22</v>
      </c>
      <c r="G843" s="3" t="s">
        <v>11</v>
      </c>
      <c r="H843" s="5">
        <v>45117</v>
      </c>
    </row>
    <row r="844" spans="1:8">
      <c r="A844" s="3" t="s">
        <v>865</v>
      </c>
      <c r="B844" s="3" t="s">
        <v>24</v>
      </c>
      <c r="C844" s="4">
        <v>3</v>
      </c>
      <c r="D844" s="4">
        <v>4</v>
      </c>
      <c r="E844" s="3" t="s">
        <v>10030</v>
      </c>
      <c r="F844" s="3" t="s">
        <v>10030</v>
      </c>
      <c r="G844" s="3" t="s">
        <v>11</v>
      </c>
      <c r="H844" s="5">
        <v>45031</v>
      </c>
    </row>
    <row r="845" spans="1:8">
      <c r="A845" s="3" t="s">
        <v>866</v>
      </c>
      <c r="B845" s="3" t="s">
        <v>13</v>
      </c>
      <c r="C845" s="4">
        <v>2</v>
      </c>
      <c r="D845" s="4">
        <v>3</v>
      </c>
      <c r="E845" s="4">
        <v>6</v>
      </c>
      <c r="F845" s="3" t="s">
        <v>14</v>
      </c>
      <c r="G845" s="3" t="s">
        <v>15</v>
      </c>
      <c r="H845" s="5">
        <v>45163</v>
      </c>
    </row>
    <row r="846" spans="1:8">
      <c r="A846" s="3" t="s">
        <v>867</v>
      </c>
      <c r="B846" s="3" t="s">
        <v>19</v>
      </c>
      <c r="C846" s="4">
        <v>1</v>
      </c>
      <c r="D846" s="3" t="s">
        <v>10030</v>
      </c>
      <c r="E846" s="4">
        <v>5</v>
      </c>
      <c r="F846" s="3" t="s">
        <v>14</v>
      </c>
      <c r="G846" s="3" t="s">
        <v>15</v>
      </c>
      <c r="H846" s="5">
        <v>44942</v>
      </c>
    </row>
    <row r="847" spans="1:8">
      <c r="A847" s="3" t="s">
        <v>868</v>
      </c>
      <c r="B847" s="3" t="s">
        <v>39</v>
      </c>
      <c r="C847" s="4">
        <v>4</v>
      </c>
      <c r="D847" s="4">
        <v>3</v>
      </c>
      <c r="E847" s="4">
        <v>12</v>
      </c>
      <c r="F847" s="3" t="s">
        <v>10</v>
      </c>
      <c r="G847" s="3" t="s">
        <v>15</v>
      </c>
      <c r="H847" s="5">
        <v>45042</v>
      </c>
    </row>
    <row r="848" spans="1:8">
      <c r="A848" s="3" t="s">
        <v>869</v>
      </c>
      <c r="B848" s="3" t="s">
        <v>19</v>
      </c>
      <c r="C848" s="4">
        <v>1</v>
      </c>
      <c r="D848" s="4">
        <v>5</v>
      </c>
      <c r="E848" s="4">
        <v>5</v>
      </c>
      <c r="F848" s="3"/>
      <c r="G848" s="3"/>
      <c r="H848" s="5">
        <v>45020</v>
      </c>
    </row>
    <row r="849" spans="1:8">
      <c r="A849" s="3" t="s">
        <v>870</v>
      </c>
      <c r="B849" s="3" t="s">
        <v>17</v>
      </c>
      <c r="C849" s="4">
        <v>4</v>
      </c>
      <c r="D849" s="4">
        <v>1</v>
      </c>
      <c r="E849" s="4">
        <v>4</v>
      </c>
      <c r="F849" s="3" t="s">
        <v>22</v>
      </c>
      <c r="G849" s="3" t="s">
        <v>15</v>
      </c>
      <c r="H849" s="5">
        <v>44928</v>
      </c>
    </row>
    <row r="850" spans="1:8">
      <c r="A850" s="3" t="s">
        <v>871</v>
      </c>
      <c r="B850" s="3" t="s">
        <v>19</v>
      </c>
      <c r="C850" s="3" t="s">
        <v>10031</v>
      </c>
      <c r="D850" s="4">
        <v>5</v>
      </c>
      <c r="E850" s="4">
        <v>20</v>
      </c>
      <c r="F850" s="3" t="s">
        <v>22</v>
      </c>
      <c r="G850" s="3" t="s">
        <v>15</v>
      </c>
      <c r="H850" s="5">
        <v>45265</v>
      </c>
    </row>
    <row r="851" spans="1:8">
      <c r="A851" s="3" t="s">
        <v>872</v>
      </c>
      <c r="B851" s="3" t="s">
        <v>19</v>
      </c>
      <c r="C851" s="4">
        <v>3</v>
      </c>
      <c r="D851" s="4">
        <v>5</v>
      </c>
      <c r="E851" s="4">
        <v>15</v>
      </c>
      <c r="F851" s="3" t="s">
        <v>14</v>
      </c>
      <c r="G851" s="3"/>
      <c r="H851" s="5">
        <v>45058</v>
      </c>
    </row>
    <row r="852" spans="1:8">
      <c r="A852" s="3" t="s">
        <v>873</v>
      </c>
      <c r="B852" s="3" t="s">
        <v>35</v>
      </c>
      <c r="C852" s="4">
        <v>5</v>
      </c>
      <c r="D852" s="4">
        <v>1.5</v>
      </c>
      <c r="E852" s="4">
        <v>7.5</v>
      </c>
      <c r="F852" s="3" t="s">
        <v>22</v>
      </c>
      <c r="G852" s="3"/>
      <c r="H852" s="5">
        <v>45216</v>
      </c>
    </row>
    <row r="853" spans="1:8">
      <c r="A853" s="3" t="s">
        <v>874</v>
      </c>
      <c r="B853" s="3" t="s">
        <v>39</v>
      </c>
      <c r="C853" s="4">
        <v>4</v>
      </c>
      <c r="D853" s="4">
        <v>3</v>
      </c>
      <c r="E853" s="4">
        <v>12</v>
      </c>
      <c r="F853" s="3" t="s">
        <v>10</v>
      </c>
      <c r="G853" s="3"/>
      <c r="H853" s="5">
        <v>44982</v>
      </c>
    </row>
    <row r="854" spans="1:8">
      <c r="A854" s="3" t="s">
        <v>875</v>
      </c>
      <c r="B854" s="3" t="s">
        <v>19</v>
      </c>
      <c r="C854" s="4">
        <v>2</v>
      </c>
      <c r="D854" s="3" t="s">
        <v>10031</v>
      </c>
      <c r="E854" s="4">
        <v>10</v>
      </c>
      <c r="F854" s="3"/>
      <c r="G854" s="3" t="s">
        <v>10031</v>
      </c>
      <c r="H854" s="5">
        <v>45192</v>
      </c>
    </row>
    <row r="855" spans="1:8">
      <c r="A855" s="3" t="s">
        <v>876</v>
      </c>
      <c r="B855" s="3" t="s">
        <v>19</v>
      </c>
      <c r="C855" s="4">
        <v>5</v>
      </c>
      <c r="D855" s="4">
        <v>5</v>
      </c>
      <c r="E855" s="4">
        <v>25</v>
      </c>
      <c r="F855" s="3"/>
      <c r="G855" s="3" t="s">
        <v>15</v>
      </c>
      <c r="H855" s="5">
        <v>44989</v>
      </c>
    </row>
    <row r="856" spans="1:8">
      <c r="A856" s="3" t="s">
        <v>877</v>
      </c>
      <c r="B856" s="3" t="s">
        <v>39</v>
      </c>
      <c r="C856" s="4">
        <v>3</v>
      </c>
      <c r="D856" s="4">
        <v>3</v>
      </c>
      <c r="E856" s="4">
        <v>9</v>
      </c>
      <c r="F856" s="3" t="s">
        <v>22</v>
      </c>
      <c r="G856" s="3"/>
      <c r="H856" s="5">
        <v>45056</v>
      </c>
    </row>
    <row r="857" spans="1:8">
      <c r="A857" s="3" t="s">
        <v>878</v>
      </c>
      <c r="B857" s="3" t="s">
        <v>39</v>
      </c>
      <c r="C857" s="4">
        <v>4</v>
      </c>
      <c r="D857" s="4">
        <v>3</v>
      </c>
      <c r="E857" s="4">
        <v>12</v>
      </c>
      <c r="F857" s="3" t="s">
        <v>14</v>
      </c>
      <c r="G857" s="3" t="s">
        <v>11</v>
      </c>
      <c r="H857" s="5">
        <v>44981</v>
      </c>
    </row>
    <row r="858" spans="1:8">
      <c r="A858" s="3" t="s">
        <v>879</v>
      </c>
      <c r="B858" s="3" t="s">
        <v>13</v>
      </c>
      <c r="C858" s="4">
        <v>1</v>
      </c>
      <c r="D858" s="4">
        <v>3</v>
      </c>
      <c r="E858" s="4">
        <v>3</v>
      </c>
      <c r="F858" s="3" t="s">
        <v>22</v>
      </c>
      <c r="G858" s="3"/>
      <c r="H858" s="5">
        <v>45167</v>
      </c>
    </row>
    <row r="859" spans="1:8">
      <c r="A859" s="3" t="s">
        <v>880</v>
      </c>
      <c r="B859" s="3" t="s">
        <v>35</v>
      </c>
      <c r="C859" s="4">
        <v>4</v>
      </c>
      <c r="D859" s="4">
        <v>1.5</v>
      </c>
      <c r="E859" s="4">
        <v>6</v>
      </c>
      <c r="F859" s="3" t="s">
        <v>10</v>
      </c>
      <c r="G859" s="3" t="s">
        <v>11</v>
      </c>
      <c r="H859" s="5">
        <v>45047</v>
      </c>
    </row>
    <row r="860" spans="1:8">
      <c r="A860" s="3" t="s">
        <v>881</v>
      </c>
      <c r="B860" s="3" t="s">
        <v>9</v>
      </c>
      <c r="C860" s="4">
        <v>3</v>
      </c>
      <c r="D860" s="4">
        <v>2</v>
      </c>
      <c r="E860" s="4">
        <v>6</v>
      </c>
      <c r="F860" s="3" t="s">
        <v>22</v>
      </c>
      <c r="G860" s="3" t="s">
        <v>15</v>
      </c>
      <c r="H860" s="5">
        <v>45028</v>
      </c>
    </row>
    <row r="861" spans="1:8">
      <c r="A861" s="3" t="s">
        <v>882</v>
      </c>
      <c r="B861" s="3" t="s">
        <v>39</v>
      </c>
      <c r="C861" s="4">
        <v>5</v>
      </c>
      <c r="D861" s="4">
        <v>3</v>
      </c>
      <c r="E861" s="4">
        <v>15</v>
      </c>
      <c r="F861" s="3" t="s">
        <v>10030</v>
      </c>
      <c r="G861" s="3"/>
      <c r="H861" s="5">
        <v>45094</v>
      </c>
    </row>
    <row r="862" spans="1:8">
      <c r="A862" s="3" t="s">
        <v>883</v>
      </c>
      <c r="B862" s="3" t="s">
        <v>24</v>
      </c>
      <c r="C862" s="4">
        <v>2</v>
      </c>
      <c r="D862" s="4">
        <v>4</v>
      </c>
      <c r="E862" s="4">
        <v>8</v>
      </c>
      <c r="F862" s="3"/>
      <c r="G862" s="3"/>
      <c r="H862" s="5">
        <v>44995</v>
      </c>
    </row>
    <row r="863" spans="1:8">
      <c r="A863" s="3" t="s">
        <v>884</v>
      </c>
      <c r="B863" s="3" t="s">
        <v>9</v>
      </c>
      <c r="C863" s="4">
        <v>4</v>
      </c>
      <c r="D863" s="4">
        <v>2</v>
      </c>
      <c r="E863" s="4">
        <v>8</v>
      </c>
      <c r="F863" s="3" t="s">
        <v>14</v>
      </c>
      <c r="G863" s="3"/>
      <c r="H863" s="5">
        <v>45001</v>
      </c>
    </row>
    <row r="864" spans="1:8">
      <c r="A864" s="3" t="s">
        <v>885</v>
      </c>
      <c r="B864" s="3" t="s">
        <v>35</v>
      </c>
      <c r="C864" s="4">
        <v>5</v>
      </c>
      <c r="D864" s="4">
        <v>1.5</v>
      </c>
      <c r="E864" s="4">
        <v>7.5</v>
      </c>
      <c r="F864" s="3" t="s">
        <v>10</v>
      </c>
      <c r="G864" s="3"/>
      <c r="H864" s="5">
        <v>45008</v>
      </c>
    </row>
    <row r="865" spans="1:8">
      <c r="A865" s="3" t="s">
        <v>886</v>
      </c>
      <c r="B865" s="3" t="s">
        <v>10031</v>
      </c>
      <c r="C865" s="4">
        <v>2</v>
      </c>
      <c r="D865" s="4">
        <v>2</v>
      </c>
      <c r="E865" s="4">
        <v>4</v>
      </c>
      <c r="F865" s="3" t="s">
        <v>10031</v>
      </c>
      <c r="G865" s="3" t="s">
        <v>10031</v>
      </c>
      <c r="H865" s="5">
        <v>45075</v>
      </c>
    </row>
    <row r="866" spans="1:8">
      <c r="A866" s="3" t="s">
        <v>887</v>
      </c>
      <c r="B866" s="3" t="s">
        <v>13</v>
      </c>
      <c r="C866" s="4">
        <v>1</v>
      </c>
      <c r="D866" s="4">
        <v>3</v>
      </c>
      <c r="E866" s="4">
        <v>3</v>
      </c>
      <c r="F866" s="3"/>
      <c r="G866" s="3" t="s">
        <v>11</v>
      </c>
      <c r="H866" s="5">
        <v>44951</v>
      </c>
    </row>
    <row r="867" spans="1:8">
      <c r="A867" s="3" t="s">
        <v>888</v>
      </c>
      <c r="B867" s="3" t="s">
        <v>39</v>
      </c>
      <c r="C867" s="4">
        <v>3</v>
      </c>
      <c r="D867" s="4">
        <v>3</v>
      </c>
      <c r="E867" s="4">
        <v>9</v>
      </c>
      <c r="F867" s="3" t="s">
        <v>10</v>
      </c>
      <c r="G867" s="3" t="s">
        <v>15</v>
      </c>
      <c r="H867" s="5">
        <v>44938</v>
      </c>
    </row>
    <row r="868" spans="1:8">
      <c r="A868" s="3" t="s">
        <v>889</v>
      </c>
      <c r="B868" s="3" t="s">
        <v>13</v>
      </c>
      <c r="C868" s="4">
        <v>1</v>
      </c>
      <c r="D868" s="4">
        <v>3</v>
      </c>
      <c r="E868" s="4">
        <v>3</v>
      </c>
      <c r="F868" s="3"/>
      <c r="G868" s="3" t="s">
        <v>11</v>
      </c>
      <c r="H868" s="5">
        <v>45238</v>
      </c>
    </row>
    <row r="869" spans="1:8">
      <c r="A869" s="3" t="s">
        <v>890</v>
      </c>
      <c r="B869" s="3" t="s">
        <v>27</v>
      </c>
      <c r="C869" s="4">
        <v>1</v>
      </c>
      <c r="D869" s="4">
        <v>4</v>
      </c>
      <c r="E869" s="4">
        <v>4</v>
      </c>
      <c r="F869" s="3" t="s">
        <v>14</v>
      </c>
      <c r="G869" s="3" t="s">
        <v>15</v>
      </c>
      <c r="H869" s="5">
        <v>45129</v>
      </c>
    </row>
    <row r="870" spans="1:8">
      <c r="A870" s="3" t="s">
        <v>891</v>
      </c>
      <c r="B870" s="3" t="s">
        <v>17</v>
      </c>
      <c r="C870" s="4">
        <v>4</v>
      </c>
      <c r="D870" s="4">
        <v>1</v>
      </c>
      <c r="E870" s="4">
        <v>4</v>
      </c>
      <c r="F870" s="3" t="s">
        <v>14</v>
      </c>
      <c r="G870" s="3" t="s">
        <v>11</v>
      </c>
      <c r="H870" s="5">
        <v>45281</v>
      </c>
    </row>
    <row r="871" spans="1:8">
      <c r="A871" s="3" t="s">
        <v>892</v>
      </c>
      <c r="B871" s="3" t="s">
        <v>39</v>
      </c>
      <c r="C871" s="4">
        <v>3</v>
      </c>
      <c r="D871" s="4">
        <v>3</v>
      </c>
      <c r="E871" s="3" t="s">
        <v>10030</v>
      </c>
      <c r="F871" s="3" t="s">
        <v>10</v>
      </c>
      <c r="G871" s="3" t="s">
        <v>10031</v>
      </c>
      <c r="H871" s="5">
        <v>45119</v>
      </c>
    </row>
    <row r="872" spans="1:8">
      <c r="A872" s="3" t="s">
        <v>893</v>
      </c>
      <c r="B872" s="3" t="s">
        <v>17</v>
      </c>
      <c r="C872" s="4">
        <v>2</v>
      </c>
      <c r="D872" s="4">
        <v>1</v>
      </c>
      <c r="E872" s="4">
        <v>2</v>
      </c>
      <c r="F872" s="3" t="s">
        <v>22</v>
      </c>
      <c r="G872" s="3" t="s">
        <v>11</v>
      </c>
      <c r="H872" s="5">
        <v>44972</v>
      </c>
    </row>
    <row r="873" spans="1:8">
      <c r="A873" s="3" t="s">
        <v>894</v>
      </c>
      <c r="B873" s="3" t="s">
        <v>35</v>
      </c>
      <c r="C873" s="4">
        <v>5</v>
      </c>
      <c r="D873" s="4">
        <v>1.5</v>
      </c>
      <c r="E873" s="4">
        <v>7.5</v>
      </c>
      <c r="F873" s="3" t="s">
        <v>22</v>
      </c>
      <c r="G873" s="3"/>
      <c r="H873" s="5">
        <v>45145</v>
      </c>
    </row>
    <row r="874" spans="1:8">
      <c r="A874" s="3" t="s">
        <v>895</v>
      </c>
      <c r="B874" s="3" t="s">
        <v>13</v>
      </c>
      <c r="C874" s="4">
        <v>2</v>
      </c>
      <c r="D874" s="4">
        <v>3</v>
      </c>
      <c r="E874" s="4">
        <v>6</v>
      </c>
      <c r="F874" s="3" t="s">
        <v>22</v>
      </c>
      <c r="G874" s="3"/>
      <c r="H874" s="5">
        <v>45202</v>
      </c>
    </row>
    <row r="875" spans="1:8">
      <c r="A875" s="3" t="s">
        <v>896</v>
      </c>
      <c r="B875" s="3" t="s">
        <v>35</v>
      </c>
      <c r="C875" s="4">
        <v>1</v>
      </c>
      <c r="D875" s="4">
        <v>1.5</v>
      </c>
      <c r="E875" s="4">
        <v>1.5</v>
      </c>
      <c r="F875" s="3" t="s">
        <v>14</v>
      </c>
      <c r="G875" s="3" t="s">
        <v>11</v>
      </c>
      <c r="H875" s="5">
        <v>45092</v>
      </c>
    </row>
    <row r="876" spans="1:8">
      <c r="A876" s="3" t="s">
        <v>897</v>
      </c>
      <c r="B876" s="3" t="s">
        <v>19</v>
      </c>
      <c r="C876" s="4">
        <v>5</v>
      </c>
      <c r="D876" s="3" t="s">
        <v>10030</v>
      </c>
      <c r="E876" s="4">
        <v>25</v>
      </c>
      <c r="F876" s="3" t="s">
        <v>10</v>
      </c>
      <c r="G876" s="3" t="s">
        <v>15</v>
      </c>
      <c r="H876" s="5">
        <v>44939</v>
      </c>
    </row>
    <row r="877" spans="1:8">
      <c r="A877" s="3" t="s">
        <v>898</v>
      </c>
      <c r="B877" s="3" t="s">
        <v>17</v>
      </c>
      <c r="C877" s="4">
        <v>3</v>
      </c>
      <c r="D877" s="4">
        <v>1</v>
      </c>
      <c r="E877" s="4">
        <v>3</v>
      </c>
      <c r="F877" s="3"/>
      <c r="G877" s="3" t="s">
        <v>11</v>
      </c>
      <c r="H877" s="5">
        <v>45173</v>
      </c>
    </row>
    <row r="878" spans="1:8">
      <c r="A878" s="3" t="s">
        <v>899</v>
      </c>
      <c r="B878" s="3" t="s">
        <v>9</v>
      </c>
      <c r="C878" s="4">
        <v>5</v>
      </c>
      <c r="D878" s="4">
        <v>2</v>
      </c>
      <c r="E878" s="4">
        <v>10</v>
      </c>
      <c r="F878" s="3" t="s">
        <v>14</v>
      </c>
      <c r="G878" s="3"/>
      <c r="H878" s="5">
        <v>45090</v>
      </c>
    </row>
    <row r="879" spans="1:8">
      <c r="A879" s="3" t="s">
        <v>900</v>
      </c>
      <c r="B879" s="3"/>
      <c r="C879" s="4">
        <v>4</v>
      </c>
      <c r="D879" s="4">
        <v>1.5</v>
      </c>
      <c r="E879" s="4">
        <v>6</v>
      </c>
      <c r="F879" s="3" t="s">
        <v>10</v>
      </c>
      <c r="G879" s="3" t="s">
        <v>15</v>
      </c>
      <c r="H879" s="5">
        <v>45084</v>
      </c>
    </row>
    <row r="880" spans="1:8">
      <c r="A880" s="3" t="s">
        <v>901</v>
      </c>
      <c r="B880" s="3" t="s">
        <v>24</v>
      </c>
      <c r="C880" s="4">
        <v>2</v>
      </c>
      <c r="D880" s="4">
        <v>4</v>
      </c>
      <c r="E880" s="4">
        <v>8</v>
      </c>
      <c r="F880" s="3" t="s">
        <v>22</v>
      </c>
      <c r="G880" s="3" t="s">
        <v>10031</v>
      </c>
      <c r="H880" s="5">
        <v>44972</v>
      </c>
    </row>
    <row r="881" spans="1:8">
      <c r="A881" s="3" t="s">
        <v>902</v>
      </c>
      <c r="B881" s="3" t="s">
        <v>24</v>
      </c>
      <c r="C881" s="4">
        <v>5</v>
      </c>
      <c r="D881" s="4">
        <v>4</v>
      </c>
      <c r="E881" s="4">
        <v>20</v>
      </c>
      <c r="F881" s="3"/>
      <c r="G881" s="3" t="s">
        <v>15</v>
      </c>
      <c r="H881" s="5">
        <v>45147</v>
      </c>
    </row>
    <row r="882" spans="1:8">
      <c r="A882" s="3" t="s">
        <v>903</v>
      </c>
      <c r="B882" s="3"/>
      <c r="C882" s="4">
        <v>1</v>
      </c>
      <c r="D882" s="4">
        <v>3</v>
      </c>
      <c r="E882" s="4">
        <v>3</v>
      </c>
      <c r="F882" s="3" t="s">
        <v>14</v>
      </c>
      <c r="G882" s="3" t="s">
        <v>15</v>
      </c>
      <c r="H882" s="5">
        <v>45222</v>
      </c>
    </row>
    <row r="883" spans="1:8">
      <c r="A883" s="3" t="s">
        <v>904</v>
      </c>
      <c r="B883" s="3" t="s">
        <v>10031</v>
      </c>
      <c r="C883" s="4">
        <v>4</v>
      </c>
      <c r="D883" s="4">
        <v>3</v>
      </c>
      <c r="E883" s="4">
        <v>12</v>
      </c>
      <c r="F883" s="3"/>
      <c r="G883" s="3" t="s">
        <v>11</v>
      </c>
      <c r="H883" s="5">
        <v>44956</v>
      </c>
    </row>
    <row r="884" spans="1:8">
      <c r="A884" s="3" t="s">
        <v>905</v>
      </c>
      <c r="B884" s="3" t="s">
        <v>39</v>
      </c>
      <c r="C884" s="4">
        <v>5</v>
      </c>
      <c r="D884" s="4">
        <v>3</v>
      </c>
      <c r="E884" s="4">
        <v>15</v>
      </c>
      <c r="F884" s="3" t="s">
        <v>10030</v>
      </c>
      <c r="G884" s="3"/>
      <c r="H884" s="5">
        <v>45004</v>
      </c>
    </row>
    <row r="885" spans="1:8">
      <c r="A885" s="3" t="s">
        <v>906</v>
      </c>
      <c r="B885" s="3" t="s">
        <v>24</v>
      </c>
      <c r="C885" s="4">
        <v>2</v>
      </c>
      <c r="D885" s="4">
        <v>4</v>
      </c>
      <c r="E885" s="4">
        <v>8</v>
      </c>
      <c r="F885" s="3" t="s">
        <v>22</v>
      </c>
      <c r="G885" s="3"/>
      <c r="H885" s="5">
        <v>45027</v>
      </c>
    </row>
    <row r="886" spans="1:8">
      <c r="A886" s="3" t="s">
        <v>907</v>
      </c>
      <c r="B886" s="3" t="s">
        <v>19</v>
      </c>
      <c r="C886" s="4">
        <v>3</v>
      </c>
      <c r="D886" s="3" t="s">
        <v>10031</v>
      </c>
      <c r="E886" s="4">
        <v>15</v>
      </c>
      <c r="F886" s="3" t="s">
        <v>22</v>
      </c>
      <c r="G886" s="3" t="s">
        <v>10030</v>
      </c>
      <c r="H886" s="3" t="s">
        <v>10030</v>
      </c>
    </row>
    <row r="887" spans="1:8">
      <c r="A887" s="3" t="s">
        <v>908</v>
      </c>
      <c r="B887" s="3" t="s">
        <v>19</v>
      </c>
      <c r="C887" s="4">
        <v>5</v>
      </c>
      <c r="D887" s="4">
        <v>5</v>
      </c>
      <c r="E887" s="4">
        <v>25</v>
      </c>
      <c r="F887" s="3"/>
      <c r="G887" s="3"/>
      <c r="H887" s="3" t="s">
        <v>10031</v>
      </c>
    </row>
    <row r="888" spans="1:8">
      <c r="A888" s="3" t="s">
        <v>909</v>
      </c>
      <c r="B888" s="3" t="s">
        <v>13</v>
      </c>
      <c r="C888" s="4">
        <v>2</v>
      </c>
      <c r="D888" s="4">
        <v>3</v>
      </c>
      <c r="E888" s="4">
        <v>6</v>
      </c>
      <c r="F888" s="3" t="s">
        <v>14</v>
      </c>
      <c r="G888" s="3"/>
      <c r="H888" s="5">
        <v>45123</v>
      </c>
    </row>
    <row r="889" spans="1:8">
      <c r="A889" s="3" t="s">
        <v>910</v>
      </c>
      <c r="B889" s="3" t="s">
        <v>24</v>
      </c>
      <c r="C889" s="4">
        <v>3</v>
      </c>
      <c r="D889" s="4">
        <v>4</v>
      </c>
      <c r="E889" s="3" t="s">
        <v>10030</v>
      </c>
      <c r="F889" s="3" t="s">
        <v>14</v>
      </c>
      <c r="G889" s="3"/>
      <c r="H889" s="5">
        <v>45284</v>
      </c>
    </row>
    <row r="890" spans="1:8">
      <c r="A890" s="3" t="s">
        <v>911</v>
      </c>
      <c r="B890" s="3" t="s">
        <v>24</v>
      </c>
      <c r="C890" s="4">
        <v>5</v>
      </c>
      <c r="D890" s="4">
        <v>4</v>
      </c>
      <c r="E890" s="4">
        <v>20</v>
      </c>
      <c r="F890" s="3" t="s">
        <v>22</v>
      </c>
      <c r="G890" s="3" t="s">
        <v>15</v>
      </c>
      <c r="H890" s="5">
        <v>45218</v>
      </c>
    </row>
    <row r="891" spans="1:8">
      <c r="A891" s="3" t="s">
        <v>912</v>
      </c>
      <c r="B891" s="3" t="s">
        <v>9</v>
      </c>
      <c r="C891" s="4">
        <v>2</v>
      </c>
      <c r="D891" s="4">
        <v>2</v>
      </c>
      <c r="E891" s="4">
        <v>4</v>
      </c>
      <c r="F891" s="3" t="s">
        <v>10</v>
      </c>
      <c r="G891" s="3"/>
      <c r="H891" s="5">
        <v>45001</v>
      </c>
    </row>
    <row r="892" spans="1:8">
      <c r="A892" s="3" t="s">
        <v>913</v>
      </c>
      <c r="B892" s="3" t="s">
        <v>19</v>
      </c>
      <c r="C892" s="4">
        <v>5</v>
      </c>
      <c r="D892" s="4">
        <v>5</v>
      </c>
      <c r="E892" s="4">
        <v>25</v>
      </c>
      <c r="F892" s="3" t="s">
        <v>10</v>
      </c>
      <c r="G892" s="3" t="s">
        <v>11</v>
      </c>
      <c r="H892" s="5">
        <v>45011</v>
      </c>
    </row>
    <row r="893" spans="1:8">
      <c r="A893" s="3" t="s">
        <v>914</v>
      </c>
      <c r="B893" s="3" t="s">
        <v>27</v>
      </c>
      <c r="C893" s="4">
        <v>4</v>
      </c>
      <c r="D893" s="4">
        <v>4</v>
      </c>
      <c r="E893" s="4">
        <v>16</v>
      </c>
      <c r="F893" s="3" t="s">
        <v>22</v>
      </c>
      <c r="G893" s="3"/>
      <c r="H893" s="5">
        <v>45174</v>
      </c>
    </row>
    <row r="894" spans="1:8">
      <c r="A894" s="3" t="s">
        <v>915</v>
      </c>
      <c r="B894" s="3" t="s">
        <v>35</v>
      </c>
      <c r="C894" s="4">
        <v>5</v>
      </c>
      <c r="D894" s="4">
        <v>1.5</v>
      </c>
      <c r="E894" s="4">
        <v>7.5</v>
      </c>
      <c r="F894" s="3"/>
      <c r="G894" s="3" t="s">
        <v>10030</v>
      </c>
      <c r="H894" s="3" t="s">
        <v>10031</v>
      </c>
    </row>
    <row r="895" spans="1:8">
      <c r="A895" s="3" t="s">
        <v>916</v>
      </c>
      <c r="B895" s="3" t="s">
        <v>35</v>
      </c>
      <c r="C895" s="3" t="s">
        <v>10031</v>
      </c>
      <c r="D895" s="4">
        <v>1.5</v>
      </c>
      <c r="E895" s="4">
        <v>7.5</v>
      </c>
      <c r="F895" s="3" t="s">
        <v>22</v>
      </c>
      <c r="G895" s="3" t="s">
        <v>11</v>
      </c>
      <c r="H895" s="5">
        <v>45101</v>
      </c>
    </row>
    <row r="896" spans="1:8">
      <c r="A896" s="3" t="s">
        <v>917</v>
      </c>
      <c r="B896" s="3" t="s">
        <v>27</v>
      </c>
      <c r="C896" s="4">
        <v>5</v>
      </c>
      <c r="D896" s="4">
        <v>4</v>
      </c>
      <c r="E896" s="4">
        <v>20</v>
      </c>
      <c r="F896" s="3" t="s">
        <v>10</v>
      </c>
      <c r="G896" s="3"/>
      <c r="H896" s="5">
        <v>45265</v>
      </c>
    </row>
    <row r="897" spans="1:8">
      <c r="A897" s="3" t="s">
        <v>918</v>
      </c>
      <c r="B897" s="3" t="s">
        <v>13</v>
      </c>
      <c r="C897" s="4">
        <v>2</v>
      </c>
      <c r="D897" s="4">
        <v>3</v>
      </c>
      <c r="E897" s="4">
        <v>6</v>
      </c>
      <c r="F897" s="3"/>
      <c r="G897" s="3" t="s">
        <v>11</v>
      </c>
      <c r="H897" s="5">
        <v>45003</v>
      </c>
    </row>
    <row r="898" spans="1:8">
      <c r="A898" s="3" t="s">
        <v>919</v>
      </c>
      <c r="B898" s="3" t="s">
        <v>39</v>
      </c>
      <c r="C898" s="3"/>
      <c r="D898" s="4">
        <v>3</v>
      </c>
      <c r="E898" s="4">
        <v>12</v>
      </c>
      <c r="F898" s="3"/>
      <c r="G898" s="3" t="s">
        <v>10031</v>
      </c>
      <c r="H898" s="5">
        <v>45195</v>
      </c>
    </row>
    <row r="899" spans="1:8">
      <c r="A899" s="3" t="s">
        <v>920</v>
      </c>
      <c r="B899" s="3" t="s">
        <v>19</v>
      </c>
      <c r="C899" s="4">
        <v>3</v>
      </c>
      <c r="D899" s="4">
        <v>5</v>
      </c>
      <c r="E899" s="4">
        <v>15</v>
      </c>
      <c r="F899" s="3" t="s">
        <v>22</v>
      </c>
      <c r="G899" s="3"/>
      <c r="H899" s="3" t="s">
        <v>10031</v>
      </c>
    </row>
    <row r="900" spans="1:8">
      <c r="A900" s="3" t="s">
        <v>921</v>
      </c>
      <c r="B900" s="3" t="s">
        <v>39</v>
      </c>
      <c r="C900" s="4">
        <v>2</v>
      </c>
      <c r="D900" s="4">
        <v>3</v>
      </c>
      <c r="E900" s="4">
        <v>6</v>
      </c>
      <c r="F900" s="3"/>
      <c r="G900" s="3" t="s">
        <v>11</v>
      </c>
      <c r="H900" s="5">
        <v>45157</v>
      </c>
    </row>
    <row r="901" spans="1:8">
      <c r="A901" s="3" t="s">
        <v>922</v>
      </c>
      <c r="B901" s="3" t="s">
        <v>39</v>
      </c>
      <c r="C901" s="4">
        <v>5</v>
      </c>
      <c r="D901" s="4">
        <v>3</v>
      </c>
      <c r="E901" s="4">
        <v>15</v>
      </c>
      <c r="F901" s="3"/>
      <c r="G901" s="3"/>
      <c r="H901" s="5">
        <v>45242</v>
      </c>
    </row>
    <row r="902" spans="1:8">
      <c r="A902" s="3" t="s">
        <v>923</v>
      </c>
      <c r="B902" s="3" t="s">
        <v>13</v>
      </c>
      <c r="C902" s="4">
        <v>4</v>
      </c>
      <c r="D902" s="4">
        <v>3</v>
      </c>
      <c r="E902" s="4">
        <v>12</v>
      </c>
      <c r="F902" s="3"/>
      <c r="G902" s="3"/>
      <c r="H902" s="5">
        <v>45221</v>
      </c>
    </row>
    <row r="903" spans="1:8">
      <c r="A903" s="3" t="s">
        <v>924</v>
      </c>
      <c r="B903" s="3"/>
      <c r="C903" s="4">
        <v>3</v>
      </c>
      <c r="D903" s="4">
        <v>4</v>
      </c>
      <c r="E903" s="4">
        <v>12</v>
      </c>
      <c r="F903" s="3" t="s">
        <v>22</v>
      </c>
      <c r="G903" s="3" t="s">
        <v>10030</v>
      </c>
      <c r="H903" s="5">
        <v>45228</v>
      </c>
    </row>
    <row r="904" spans="1:8">
      <c r="A904" s="3" t="s">
        <v>925</v>
      </c>
      <c r="B904" s="3" t="s">
        <v>9</v>
      </c>
      <c r="C904" s="4">
        <v>5</v>
      </c>
      <c r="D904" s="4">
        <v>2</v>
      </c>
      <c r="E904" s="4">
        <v>10</v>
      </c>
      <c r="F904" s="3"/>
      <c r="G904" s="3" t="s">
        <v>10030</v>
      </c>
      <c r="H904" s="5">
        <v>45276</v>
      </c>
    </row>
    <row r="905" spans="1:8">
      <c r="A905" s="3" t="s">
        <v>926</v>
      </c>
      <c r="B905" s="3" t="s">
        <v>10030</v>
      </c>
      <c r="C905" s="4">
        <v>1</v>
      </c>
      <c r="D905" s="4">
        <v>4</v>
      </c>
      <c r="E905" s="4">
        <v>4</v>
      </c>
      <c r="F905" s="3" t="s">
        <v>14</v>
      </c>
      <c r="G905" s="3"/>
      <c r="H905" s="5">
        <v>45206</v>
      </c>
    </row>
    <row r="906" spans="1:8">
      <c r="A906" s="3" t="s">
        <v>927</v>
      </c>
      <c r="B906" s="3" t="s">
        <v>19</v>
      </c>
      <c r="C906" s="4">
        <v>3</v>
      </c>
      <c r="D906" s="3" t="s">
        <v>10031</v>
      </c>
      <c r="E906" s="4">
        <v>15</v>
      </c>
      <c r="F906" s="3" t="s">
        <v>14</v>
      </c>
      <c r="G906" s="3" t="s">
        <v>11</v>
      </c>
      <c r="H906" s="5">
        <v>45051</v>
      </c>
    </row>
    <row r="907" spans="1:8">
      <c r="A907" s="3" t="s">
        <v>928</v>
      </c>
      <c r="B907" s="3" t="s">
        <v>13</v>
      </c>
      <c r="C907" s="4">
        <v>1</v>
      </c>
      <c r="D907" s="4">
        <v>3</v>
      </c>
      <c r="E907" s="4">
        <v>3</v>
      </c>
      <c r="F907" s="3"/>
      <c r="G907" s="3" t="s">
        <v>11</v>
      </c>
      <c r="H907" s="5">
        <v>45236</v>
      </c>
    </row>
    <row r="908" spans="1:8">
      <c r="A908" s="3" t="s">
        <v>929</v>
      </c>
      <c r="B908" s="3" t="s">
        <v>24</v>
      </c>
      <c r="C908" s="4">
        <v>5</v>
      </c>
      <c r="D908" s="4">
        <v>4</v>
      </c>
      <c r="E908" s="4">
        <v>20</v>
      </c>
      <c r="F908" s="3" t="s">
        <v>22</v>
      </c>
      <c r="G908" s="3" t="s">
        <v>11</v>
      </c>
      <c r="H908" s="5">
        <v>45164</v>
      </c>
    </row>
    <row r="909" spans="1:8">
      <c r="A909" s="3" t="s">
        <v>930</v>
      </c>
      <c r="B909" s="3" t="s">
        <v>24</v>
      </c>
      <c r="C909" s="4">
        <v>3</v>
      </c>
      <c r="D909" s="4">
        <v>4</v>
      </c>
      <c r="E909" s="4">
        <v>12</v>
      </c>
      <c r="F909" s="3"/>
      <c r="G909" s="3" t="s">
        <v>15</v>
      </c>
      <c r="H909" s="5">
        <v>45064</v>
      </c>
    </row>
    <row r="910" spans="1:8">
      <c r="A910" s="3" t="s">
        <v>931</v>
      </c>
      <c r="B910" s="3" t="s">
        <v>24</v>
      </c>
      <c r="C910" s="4">
        <v>5</v>
      </c>
      <c r="D910" s="4">
        <v>4</v>
      </c>
      <c r="E910" s="4">
        <v>20</v>
      </c>
      <c r="F910" s="3"/>
      <c r="G910" s="3" t="s">
        <v>11</v>
      </c>
      <c r="H910" s="5">
        <v>45004</v>
      </c>
    </row>
    <row r="911" spans="1:8">
      <c r="A911" s="3" t="s">
        <v>932</v>
      </c>
      <c r="B911" s="3" t="s">
        <v>19</v>
      </c>
      <c r="C911" s="4">
        <v>1</v>
      </c>
      <c r="D911" s="4">
        <v>5</v>
      </c>
      <c r="E911" s="4">
        <v>5</v>
      </c>
      <c r="F911" s="3"/>
      <c r="G911" s="3"/>
      <c r="H911" s="5">
        <v>45230</v>
      </c>
    </row>
    <row r="912" spans="1:8">
      <c r="A912" s="3" t="s">
        <v>933</v>
      </c>
      <c r="B912" s="3" t="s">
        <v>9</v>
      </c>
      <c r="C912" s="4">
        <v>5</v>
      </c>
      <c r="D912" s="4">
        <v>2</v>
      </c>
      <c r="E912" s="4">
        <v>10</v>
      </c>
      <c r="F912" s="3" t="s">
        <v>14</v>
      </c>
      <c r="G912" s="3" t="s">
        <v>15</v>
      </c>
      <c r="H912" s="5">
        <v>45221</v>
      </c>
    </row>
    <row r="913" spans="1:8">
      <c r="A913" s="3" t="s">
        <v>934</v>
      </c>
      <c r="B913" s="3" t="s">
        <v>24</v>
      </c>
      <c r="C913" s="3" t="s">
        <v>10030</v>
      </c>
      <c r="D913" s="4">
        <v>4</v>
      </c>
      <c r="E913" s="4">
        <v>20</v>
      </c>
      <c r="F913" s="3" t="s">
        <v>14</v>
      </c>
      <c r="G913" s="3"/>
      <c r="H913" s="5">
        <v>44951</v>
      </c>
    </row>
    <row r="914" spans="1:8">
      <c r="A914" s="3" t="s">
        <v>935</v>
      </c>
      <c r="B914" s="3" t="s">
        <v>27</v>
      </c>
      <c r="C914" s="3"/>
      <c r="D914" s="3"/>
      <c r="E914" s="4">
        <v>20</v>
      </c>
      <c r="F914" s="3" t="s">
        <v>10030</v>
      </c>
      <c r="G914" s="3" t="s">
        <v>11</v>
      </c>
      <c r="H914" s="5">
        <v>44931</v>
      </c>
    </row>
    <row r="915" spans="1:8">
      <c r="A915" s="3" t="s">
        <v>936</v>
      </c>
      <c r="B915" s="3" t="s">
        <v>19</v>
      </c>
      <c r="C915" s="4">
        <v>2</v>
      </c>
      <c r="D915" s="4">
        <v>5</v>
      </c>
      <c r="E915" s="4">
        <v>10</v>
      </c>
      <c r="F915" s="3" t="s">
        <v>10</v>
      </c>
      <c r="G915" s="3" t="s">
        <v>11</v>
      </c>
      <c r="H915" s="5">
        <v>45096</v>
      </c>
    </row>
    <row r="916" spans="1:8">
      <c r="A916" s="3" t="s">
        <v>937</v>
      </c>
      <c r="B916" s="3" t="s">
        <v>19</v>
      </c>
      <c r="C916" s="4">
        <v>5</v>
      </c>
      <c r="D916" s="4">
        <v>5</v>
      </c>
      <c r="E916" s="4">
        <v>25</v>
      </c>
      <c r="F916" s="3" t="s">
        <v>10</v>
      </c>
      <c r="G916" s="3" t="s">
        <v>15</v>
      </c>
      <c r="H916" s="5">
        <v>45075</v>
      </c>
    </row>
    <row r="917" spans="1:8">
      <c r="A917" s="3" t="s">
        <v>938</v>
      </c>
      <c r="B917" s="3" t="s">
        <v>17</v>
      </c>
      <c r="C917" s="4">
        <v>1</v>
      </c>
      <c r="D917" s="4">
        <v>1</v>
      </c>
      <c r="E917" s="4">
        <v>1</v>
      </c>
      <c r="F917" s="3" t="s">
        <v>22</v>
      </c>
      <c r="G917" s="3"/>
      <c r="H917" s="5">
        <v>44973</v>
      </c>
    </row>
    <row r="918" spans="1:8">
      <c r="A918" s="3" t="s">
        <v>939</v>
      </c>
      <c r="B918" s="3" t="s">
        <v>27</v>
      </c>
      <c r="C918" s="4">
        <v>3</v>
      </c>
      <c r="D918" s="4">
        <v>4</v>
      </c>
      <c r="E918" s="4">
        <v>12</v>
      </c>
      <c r="F918" s="3"/>
      <c r="G918" s="3" t="s">
        <v>15</v>
      </c>
      <c r="H918" s="5">
        <v>45266</v>
      </c>
    </row>
    <row r="919" spans="1:8">
      <c r="A919" s="3" t="s">
        <v>940</v>
      </c>
      <c r="B919" s="3" t="s">
        <v>19</v>
      </c>
      <c r="C919" s="4">
        <v>2</v>
      </c>
      <c r="D919" s="4">
        <v>5</v>
      </c>
      <c r="E919" s="4">
        <v>10</v>
      </c>
      <c r="F919" s="3" t="s">
        <v>22</v>
      </c>
      <c r="G919" s="3" t="s">
        <v>11</v>
      </c>
      <c r="H919" s="5">
        <v>45099</v>
      </c>
    </row>
    <row r="920" spans="1:8">
      <c r="A920" s="3" t="s">
        <v>941</v>
      </c>
      <c r="B920" s="3" t="s">
        <v>10030</v>
      </c>
      <c r="C920" s="4">
        <v>3</v>
      </c>
      <c r="D920" s="4">
        <v>1</v>
      </c>
      <c r="E920" s="4">
        <v>3</v>
      </c>
      <c r="F920" s="3" t="s">
        <v>10</v>
      </c>
      <c r="G920" s="3"/>
      <c r="H920" s="5">
        <v>45275</v>
      </c>
    </row>
    <row r="921" spans="1:8">
      <c r="A921" s="3" t="s">
        <v>942</v>
      </c>
      <c r="B921" s="3" t="s">
        <v>10030</v>
      </c>
      <c r="C921" s="4">
        <v>3</v>
      </c>
      <c r="D921" s="4">
        <v>3</v>
      </c>
      <c r="E921" s="4">
        <v>9</v>
      </c>
      <c r="F921" s="3" t="s">
        <v>22</v>
      </c>
      <c r="G921" s="3" t="s">
        <v>15</v>
      </c>
      <c r="H921" s="5">
        <v>45087</v>
      </c>
    </row>
    <row r="922" spans="1:8">
      <c r="A922" s="3" t="s">
        <v>943</v>
      </c>
      <c r="B922" s="3" t="s">
        <v>13</v>
      </c>
      <c r="C922" s="4">
        <v>3</v>
      </c>
      <c r="D922" s="4">
        <v>3</v>
      </c>
      <c r="E922" s="4">
        <v>9</v>
      </c>
      <c r="F922" s="3" t="s">
        <v>22</v>
      </c>
      <c r="G922" s="3" t="s">
        <v>15</v>
      </c>
      <c r="H922" s="5">
        <v>45223</v>
      </c>
    </row>
    <row r="923" spans="1:8">
      <c r="A923" s="3" t="s">
        <v>944</v>
      </c>
      <c r="B923" s="3" t="s">
        <v>35</v>
      </c>
      <c r="C923" s="4">
        <v>1</v>
      </c>
      <c r="D923" s="4">
        <v>1.5</v>
      </c>
      <c r="E923" s="4">
        <v>1.5</v>
      </c>
      <c r="F923" s="3" t="s">
        <v>10</v>
      </c>
      <c r="G923" s="3" t="s">
        <v>15</v>
      </c>
      <c r="H923" s="5">
        <v>45129</v>
      </c>
    </row>
    <row r="924" spans="1:8">
      <c r="A924" s="3" t="s">
        <v>945</v>
      </c>
      <c r="B924" s="3" t="s">
        <v>35</v>
      </c>
      <c r="C924" s="4">
        <v>1</v>
      </c>
      <c r="D924" s="4">
        <v>1.5</v>
      </c>
      <c r="E924" s="4">
        <v>1.5</v>
      </c>
      <c r="F924" s="3" t="s">
        <v>22</v>
      </c>
      <c r="G924" s="3" t="s">
        <v>10031</v>
      </c>
      <c r="H924" s="5">
        <v>44988</v>
      </c>
    </row>
    <row r="925" spans="1:8">
      <c r="A925" s="3" t="s">
        <v>946</v>
      </c>
      <c r="B925" s="3" t="s">
        <v>17</v>
      </c>
      <c r="C925" s="4">
        <v>2</v>
      </c>
      <c r="D925" s="3" t="s">
        <v>10031</v>
      </c>
      <c r="E925" s="4">
        <v>2</v>
      </c>
      <c r="F925" s="3" t="s">
        <v>22</v>
      </c>
      <c r="G925" s="3" t="s">
        <v>11</v>
      </c>
      <c r="H925" s="5">
        <v>45223</v>
      </c>
    </row>
    <row r="926" spans="1:8">
      <c r="A926" s="3" t="s">
        <v>947</v>
      </c>
      <c r="B926" s="3" t="s">
        <v>13</v>
      </c>
      <c r="C926" s="4">
        <v>5</v>
      </c>
      <c r="D926" s="4">
        <v>3</v>
      </c>
      <c r="E926" s="4">
        <v>15</v>
      </c>
      <c r="F926" s="3" t="s">
        <v>10</v>
      </c>
      <c r="G926" s="3" t="s">
        <v>15</v>
      </c>
      <c r="H926" s="5">
        <v>45112</v>
      </c>
    </row>
    <row r="927" spans="1:8">
      <c r="A927" s="3" t="s">
        <v>948</v>
      </c>
      <c r="B927" s="3" t="s">
        <v>35</v>
      </c>
      <c r="C927" s="4">
        <v>1</v>
      </c>
      <c r="D927" s="4">
        <v>1.5</v>
      </c>
      <c r="E927" s="4">
        <v>1.5</v>
      </c>
      <c r="F927" s="3" t="s">
        <v>22</v>
      </c>
      <c r="G927" s="3"/>
      <c r="H927" s="5">
        <v>45149</v>
      </c>
    </row>
    <row r="928" spans="1:8">
      <c r="A928" s="3" t="s">
        <v>949</v>
      </c>
      <c r="B928" s="3" t="s">
        <v>24</v>
      </c>
      <c r="C928" s="4">
        <v>2</v>
      </c>
      <c r="D928" s="4">
        <v>4</v>
      </c>
      <c r="E928" s="4">
        <v>8</v>
      </c>
      <c r="F928" s="3" t="s">
        <v>14</v>
      </c>
      <c r="G928" s="3"/>
      <c r="H928" s="5">
        <v>45215</v>
      </c>
    </row>
    <row r="929" spans="1:8">
      <c r="A929" s="3" t="s">
        <v>950</v>
      </c>
      <c r="B929" s="3" t="s">
        <v>17</v>
      </c>
      <c r="C929" s="4">
        <v>2</v>
      </c>
      <c r="D929" s="4">
        <v>1</v>
      </c>
      <c r="E929" s="4">
        <v>2</v>
      </c>
      <c r="F929" s="3" t="s">
        <v>22</v>
      </c>
      <c r="G929" s="3"/>
      <c r="H929" s="5">
        <v>45106</v>
      </c>
    </row>
    <row r="930" spans="1:8">
      <c r="A930" s="3" t="s">
        <v>951</v>
      </c>
      <c r="B930" s="3" t="s">
        <v>9</v>
      </c>
      <c r="C930" s="4">
        <v>1</v>
      </c>
      <c r="D930" s="4">
        <v>2</v>
      </c>
      <c r="E930" s="4">
        <v>2</v>
      </c>
      <c r="F930" s="3" t="s">
        <v>14</v>
      </c>
      <c r="G930" s="3" t="s">
        <v>10030</v>
      </c>
      <c r="H930" s="5">
        <v>45063</v>
      </c>
    </row>
    <row r="931" spans="1:8">
      <c r="A931" s="3" t="s">
        <v>952</v>
      </c>
      <c r="B931" s="3" t="s">
        <v>10030</v>
      </c>
      <c r="C931" s="4">
        <v>5</v>
      </c>
      <c r="D931" s="4">
        <v>3</v>
      </c>
      <c r="E931" s="4">
        <v>15</v>
      </c>
      <c r="F931" s="3" t="s">
        <v>22</v>
      </c>
      <c r="G931" s="3" t="s">
        <v>11</v>
      </c>
      <c r="H931" s="5">
        <v>45251</v>
      </c>
    </row>
    <row r="932" spans="1:8">
      <c r="A932" s="3" t="s">
        <v>953</v>
      </c>
      <c r="B932" s="3" t="s">
        <v>9</v>
      </c>
      <c r="C932" s="4">
        <v>2</v>
      </c>
      <c r="D932" s="4">
        <v>2</v>
      </c>
      <c r="E932" s="4">
        <v>4</v>
      </c>
      <c r="F932" s="3"/>
      <c r="G932" s="3" t="s">
        <v>11</v>
      </c>
      <c r="H932" s="3"/>
    </row>
    <row r="933" spans="1:8">
      <c r="A933" s="3" t="s">
        <v>954</v>
      </c>
      <c r="B933" s="3" t="s">
        <v>39</v>
      </c>
      <c r="C933" s="4">
        <v>2</v>
      </c>
      <c r="D933" s="4">
        <v>3</v>
      </c>
      <c r="E933" s="4">
        <v>6</v>
      </c>
      <c r="F933" s="3" t="s">
        <v>14</v>
      </c>
      <c r="G933" s="3" t="s">
        <v>15</v>
      </c>
      <c r="H933" s="5">
        <v>45115</v>
      </c>
    </row>
    <row r="934" spans="1:8">
      <c r="A934" s="3" t="s">
        <v>955</v>
      </c>
      <c r="B934" s="3" t="s">
        <v>27</v>
      </c>
      <c r="C934" s="4">
        <v>4</v>
      </c>
      <c r="D934" s="4">
        <v>4</v>
      </c>
      <c r="E934" s="4">
        <v>16</v>
      </c>
      <c r="F934" s="3" t="s">
        <v>10</v>
      </c>
      <c r="G934" s="3" t="s">
        <v>11</v>
      </c>
      <c r="H934" s="3"/>
    </row>
    <row r="935" spans="1:8">
      <c r="A935" s="3" t="s">
        <v>956</v>
      </c>
      <c r="B935" s="3" t="s">
        <v>17</v>
      </c>
      <c r="C935" s="4">
        <v>1</v>
      </c>
      <c r="D935" s="4">
        <v>1</v>
      </c>
      <c r="E935" s="4">
        <v>1</v>
      </c>
      <c r="F935" s="3"/>
      <c r="G935" s="3"/>
      <c r="H935" s="5">
        <v>45119</v>
      </c>
    </row>
    <row r="936" spans="1:8">
      <c r="A936" s="3" t="s">
        <v>957</v>
      </c>
      <c r="B936" s="3" t="s">
        <v>9</v>
      </c>
      <c r="C936" s="4">
        <v>1</v>
      </c>
      <c r="D936" s="4">
        <v>2</v>
      </c>
      <c r="E936" s="4">
        <v>2</v>
      </c>
      <c r="F936" s="3" t="s">
        <v>22</v>
      </c>
      <c r="G936" s="3" t="s">
        <v>15</v>
      </c>
      <c r="H936" s="5">
        <v>45073</v>
      </c>
    </row>
    <row r="937" spans="1:8">
      <c r="A937" s="3" t="s">
        <v>958</v>
      </c>
      <c r="B937" s="3" t="s">
        <v>24</v>
      </c>
      <c r="C937" s="4">
        <v>4</v>
      </c>
      <c r="D937" s="4">
        <v>4</v>
      </c>
      <c r="E937" s="4">
        <v>16</v>
      </c>
      <c r="F937" s="3" t="s">
        <v>10030</v>
      </c>
      <c r="G937" s="3"/>
      <c r="H937" s="5">
        <v>45252</v>
      </c>
    </row>
    <row r="938" spans="1:8">
      <c r="A938" s="3" t="s">
        <v>959</v>
      </c>
      <c r="B938" s="3" t="s">
        <v>9</v>
      </c>
      <c r="C938" s="4">
        <v>5</v>
      </c>
      <c r="D938" s="4">
        <v>2</v>
      </c>
      <c r="E938" s="4">
        <v>10</v>
      </c>
      <c r="F938" s="3" t="s">
        <v>22</v>
      </c>
      <c r="G938" s="3"/>
      <c r="H938" s="5">
        <v>45050</v>
      </c>
    </row>
    <row r="939" spans="1:8">
      <c r="A939" s="3" t="s">
        <v>960</v>
      </c>
      <c r="B939" s="3" t="s">
        <v>24</v>
      </c>
      <c r="C939" s="4">
        <v>1</v>
      </c>
      <c r="D939" s="4">
        <v>4</v>
      </c>
      <c r="E939" s="4">
        <v>4</v>
      </c>
      <c r="F939" s="3" t="s">
        <v>10</v>
      </c>
      <c r="G939" s="3" t="s">
        <v>11</v>
      </c>
      <c r="H939" s="5">
        <v>44986</v>
      </c>
    </row>
    <row r="940" spans="1:8">
      <c r="A940" s="3" t="s">
        <v>961</v>
      </c>
      <c r="B940" s="3" t="s">
        <v>9</v>
      </c>
      <c r="C940" s="4">
        <v>5</v>
      </c>
      <c r="D940" s="4">
        <v>2</v>
      </c>
      <c r="E940" s="4">
        <v>10</v>
      </c>
      <c r="F940" s="3"/>
      <c r="G940" s="3" t="s">
        <v>11</v>
      </c>
      <c r="H940" s="5">
        <v>45155</v>
      </c>
    </row>
    <row r="941" spans="1:8">
      <c r="A941" s="3" t="s">
        <v>962</v>
      </c>
      <c r="B941" s="3" t="s">
        <v>39</v>
      </c>
      <c r="C941" s="4">
        <v>3</v>
      </c>
      <c r="D941" s="4">
        <v>3</v>
      </c>
      <c r="E941" s="4">
        <v>9</v>
      </c>
      <c r="F941" s="3" t="s">
        <v>14</v>
      </c>
      <c r="G941" s="3" t="s">
        <v>15</v>
      </c>
      <c r="H941" s="5">
        <v>45148</v>
      </c>
    </row>
    <row r="942" spans="1:8">
      <c r="A942" s="3" t="s">
        <v>963</v>
      </c>
      <c r="B942" s="3" t="s">
        <v>27</v>
      </c>
      <c r="C942" s="4">
        <v>4</v>
      </c>
      <c r="D942" s="4">
        <v>4</v>
      </c>
      <c r="E942" s="4">
        <v>16</v>
      </c>
      <c r="F942" s="3" t="s">
        <v>14</v>
      </c>
      <c r="G942" s="3"/>
      <c r="H942" s="5">
        <v>45096</v>
      </c>
    </row>
    <row r="943" spans="1:8">
      <c r="A943" s="3" t="s">
        <v>964</v>
      </c>
      <c r="B943" s="3" t="s">
        <v>39</v>
      </c>
      <c r="C943" s="4">
        <v>1</v>
      </c>
      <c r="D943" s="4">
        <v>3</v>
      </c>
      <c r="E943" s="4">
        <v>3</v>
      </c>
      <c r="F943" s="3" t="s">
        <v>14</v>
      </c>
      <c r="G943" s="3"/>
      <c r="H943" s="5">
        <v>45288</v>
      </c>
    </row>
    <row r="944" spans="1:8">
      <c r="A944" s="3" t="s">
        <v>965</v>
      </c>
      <c r="B944" s="3" t="s">
        <v>27</v>
      </c>
      <c r="C944" s="4">
        <v>4</v>
      </c>
      <c r="D944" s="4">
        <v>4</v>
      </c>
      <c r="E944" s="4">
        <v>16</v>
      </c>
      <c r="F944" s="3"/>
      <c r="G944" s="3" t="s">
        <v>11</v>
      </c>
      <c r="H944" s="5">
        <v>44982</v>
      </c>
    </row>
    <row r="945" spans="1:8">
      <c r="A945" s="3" t="s">
        <v>966</v>
      </c>
      <c r="B945" s="3" t="s">
        <v>27</v>
      </c>
      <c r="C945" s="4">
        <v>1</v>
      </c>
      <c r="D945" s="4">
        <v>4</v>
      </c>
      <c r="E945" s="4">
        <v>4</v>
      </c>
      <c r="F945" s="3"/>
      <c r="G945" s="3"/>
      <c r="H945" s="5">
        <v>44987</v>
      </c>
    </row>
    <row r="946" spans="1:8">
      <c r="A946" s="3" t="s">
        <v>967</v>
      </c>
      <c r="B946" s="3" t="s">
        <v>10031</v>
      </c>
      <c r="C946" s="4">
        <v>4</v>
      </c>
      <c r="D946" s="4">
        <v>1</v>
      </c>
      <c r="E946" s="4">
        <v>4</v>
      </c>
      <c r="F946" s="3" t="s">
        <v>10</v>
      </c>
      <c r="G946" s="3" t="s">
        <v>11</v>
      </c>
      <c r="H946" s="5">
        <v>45136</v>
      </c>
    </row>
    <row r="947" spans="1:8">
      <c r="A947" s="3" t="s">
        <v>968</v>
      </c>
      <c r="B947" s="3" t="s">
        <v>35</v>
      </c>
      <c r="C947" s="4">
        <v>4</v>
      </c>
      <c r="D947" s="4">
        <v>1.5</v>
      </c>
      <c r="E947" s="4">
        <v>6</v>
      </c>
      <c r="F947" s="3" t="s">
        <v>22</v>
      </c>
      <c r="G947" s="3" t="s">
        <v>11</v>
      </c>
      <c r="H947" s="5">
        <v>45191</v>
      </c>
    </row>
    <row r="948" spans="1:8">
      <c r="A948" s="3" t="s">
        <v>969</v>
      </c>
      <c r="B948" s="3" t="s">
        <v>39</v>
      </c>
      <c r="C948" s="4">
        <v>1</v>
      </c>
      <c r="D948" s="4">
        <v>3</v>
      </c>
      <c r="E948" s="4">
        <v>3</v>
      </c>
      <c r="F948" s="3" t="s">
        <v>22</v>
      </c>
      <c r="G948" s="3" t="s">
        <v>11</v>
      </c>
      <c r="H948" s="5">
        <v>45117</v>
      </c>
    </row>
    <row r="949" spans="1:8">
      <c r="A949" s="3" t="s">
        <v>970</v>
      </c>
      <c r="B949" s="3"/>
      <c r="C949" s="4">
        <v>2</v>
      </c>
      <c r="D949" s="4">
        <v>1.5</v>
      </c>
      <c r="E949" s="4">
        <v>3</v>
      </c>
      <c r="F949" s="3"/>
      <c r="G949" s="3" t="s">
        <v>15</v>
      </c>
      <c r="H949" s="5">
        <v>44988</v>
      </c>
    </row>
    <row r="950" spans="1:8">
      <c r="A950" s="3" t="s">
        <v>971</v>
      </c>
      <c r="B950" s="3" t="s">
        <v>35</v>
      </c>
      <c r="C950" s="4">
        <v>2</v>
      </c>
      <c r="D950" s="4">
        <v>1.5</v>
      </c>
      <c r="E950" s="4">
        <v>3</v>
      </c>
      <c r="F950" s="3" t="s">
        <v>10</v>
      </c>
      <c r="G950" s="3" t="s">
        <v>15</v>
      </c>
      <c r="H950" s="3" t="s">
        <v>10031</v>
      </c>
    </row>
    <row r="951" spans="1:8">
      <c r="A951" s="3" t="s">
        <v>972</v>
      </c>
      <c r="B951" s="3" t="s">
        <v>9</v>
      </c>
      <c r="C951" s="4">
        <v>2</v>
      </c>
      <c r="D951" s="4">
        <v>2</v>
      </c>
      <c r="E951" s="4">
        <v>4</v>
      </c>
      <c r="F951" s="3" t="s">
        <v>22</v>
      </c>
      <c r="G951" s="3"/>
      <c r="H951" s="5">
        <v>44981</v>
      </c>
    </row>
    <row r="952" spans="1:8">
      <c r="A952" s="3" t="s">
        <v>973</v>
      </c>
      <c r="B952" s="3" t="s">
        <v>24</v>
      </c>
      <c r="C952" s="4">
        <v>1</v>
      </c>
      <c r="D952" s="4">
        <v>4</v>
      </c>
      <c r="E952" s="4">
        <v>4</v>
      </c>
      <c r="F952" s="3"/>
      <c r="G952" s="3" t="s">
        <v>15</v>
      </c>
      <c r="H952" s="5">
        <v>45249</v>
      </c>
    </row>
    <row r="953" spans="1:8">
      <c r="A953" s="3" t="s">
        <v>974</v>
      </c>
      <c r="B953" s="3" t="s">
        <v>19</v>
      </c>
      <c r="C953" s="4">
        <v>2</v>
      </c>
      <c r="D953" s="4">
        <v>5</v>
      </c>
      <c r="E953" s="4">
        <v>10</v>
      </c>
      <c r="F953" s="3" t="s">
        <v>10</v>
      </c>
      <c r="G953" s="3" t="s">
        <v>15</v>
      </c>
      <c r="H953" s="5">
        <v>45257</v>
      </c>
    </row>
    <row r="954" spans="1:8">
      <c r="A954" s="3" t="s">
        <v>975</v>
      </c>
      <c r="B954" s="3" t="s">
        <v>19</v>
      </c>
      <c r="C954" s="4">
        <v>2</v>
      </c>
      <c r="D954" s="4">
        <v>5</v>
      </c>
      <c r="E954" s="4">
        <v>10</v>
      </c>
      <c r="F954" s="3" t="s">
        <v>22</v>
      </c>
      <c r="G954" s="3" t="s">
        <v>15</v>
      </c>
      <c r="H954" s="5">
        <v>45197</v>
      </c>
    </row>
    <row r="955" spans="1:8">
      <c r="A955" s="3" t="s">
        <v>976</v>
      </c>
      <c r="B955" s="3" t="s">
        <v>19</v>
      </c>
      <c r="C955" s="4">
        <v>5</v>
      </c>
      <c r="D955" s="4">
        <v>5</v>
      </c>
      <c r="E955" s="4">
        <v>25</v>
      </c>
      <c r="F955" s="3" t="s">
        <v>14</v>
      </c>
      <c r="G955" s="3" t="s">
        <v>11</v>
      </c>
      <c r="H955" s="5">
        <v>45262</v>
      </c>
    </row>
    <row r="956" spans="1:8">
      <c r="A956" s="3" t="s">
        <v>977</v>
      </c>
      <c r="B956" s="3" t="s">
        <v>39</v>
      </c>
      <c r="C956" s="4">
        <v>5</v>
      </c>
      <c r="D956" s="4">
        <v>3</v>
      </c>
      <c r="E956" s="3" t="s">
        <v>10031</v>
      </c>
      <c r="F956" s="3" t="s">
        <v>22</v>
      </c>
      <c r="G956" s="3" t="s">
        <v>15</v>
      </c>
      <c r="H956" s="5">
        <v>45236</v>
      </c>
    </row>
    <row r="957" spans="1:8">
      <c r="A957" s="3" t="s">
        <v>978</v>
      </c>
      <c r="B957" s="3" t="s">
        <v>35</v>
      </c>
      <c r="C957" s="4">
        <v>5</v>
      </c>
      <c r="D957" s="4">
        <v>1.5</v>
      </c>
      <c r="E957" s="4">
        <v>7.5</v>
      </c>
      <c r="F957" s="3" t="s">
        <v>10</v>
      </c>
      <c r="G957" s="3" t="s">
        <v>11</v>
      </c>
      <c r="H957" s="5">
        <v>44964</v>
      </c>
    </row>
    <row r="958" spans="1:8">
      <c r="A958" s="3" t="s">
        <v>979</v>
      </c>
      <c r="B958" s="3" t="s">
        <v>35</v>
      </c>
      <c r="C958" s="4">
        <v>5</v>
      </c>
      <c r="D958" s="4">
        <v>1.5</v>
      </c>
      <c r="E958" s="4">
        <v>7.5</v>
      </c>
      <c r="F958" s="3" t="s">
        <v>10</v>
      </c>
      <c r="G958" s="3" t="s">
        <v>10030</v>
      </c>
      <c r="H958" s="5">
        <v>44930</v>
      </c>
    </row>
    <row r="959" spans="1:8">
      <c r="A959" s="3" t="s">
        <v>980</v>
      </c>
      <c r="B959" s="3" t="s">
        <v>17</v>
      </c>
      <c r="C959" s="4">
        <v>2</v>
      </c>
      <c r="D959" s="4">
        <v>1</v>
      </c>
      <c r="E959" s="4">
        <v>2</v>
      </c>
      <c r="F959" s="3"/>
      <c r="G959" s="3" t="s">
        <v>15</v>
      </c>
      <c r="H959" s="5">
        <v>45081</v>
      </c>
    </row>
    <row r="960" spans="1:8">
      <c r="A960" s="3" t="s">
        <v>981</v>
      </c>
      <c r="B960" s="3" t="s">
        <v>24</v>
      </c>
      <c r="C960" s="4">
        <v>1</v>
      </c>
      <c r="D960" s="4">
        <v>4</v>
      </c>
      <c r="E960" s="3" t="s">
        <v>10030</v>
      </c>
      <c r="F960" s="3" t="s">
        <v>22</v>
      </c>
      <c r="G960" s="3" t="s">
        <v>15</v>
      </c>
      <c r="H960" s="5">
        <v>45248</v>
      </c>
    </row>
    <row r="961" spans="1:8">
      <c r="A961" s="3" t="s">
        <v>982</v>
      </c>
      <c r="B961" s="3" t="s">
        <v>24</v>
      </c>
      <c r="C961" s="4">
        <v>5</v>
      </c>
      <c r="D961" s="4">
        <v>4</v>
      </c>
      <c r="E961" s="4">
        <v>20</v>
      </c>
      <c r="F961" s="3" t="s">
        <v>14</v>
      </c>
      <c r="G961" s="3"/>
      <c r="H961" s="5">
        <v>45191</v>
      </c>
    </row>
    <row r="962" spans="1:8">
      <c r="A962" s="3" t="s">
        <v>983</v>
      </c>
      <c r="B962" s="3" t="s">
        <v>39</v>
      </c>
      <c r="C962" s="4">
        <v>4</v>
      </c>
      <c r="D962" s="4">
        <v>3</v>
      </c>
      <c r="E962" s="4">
        <v>12</v>
      </c>
      <c r="F962" s="3"/>
      <c r="G962" s="3" t="s">
        <v>15</v>
      </c>
      <c r="H962" s="5">
        <v>45020</v>
      </c>
    </row>
    <row r="963" spans="1:8">
      <c r="A963" s="3" t="s">
        <v>984</v>
      </c>
      <c r="B963" s="3" t="s">
        <v>27</v>
      </c>
      <c r="C963" s="4">
        <v>2</v>
      </c>
      <c r="D963" s="4">
        <v>4</v>
      </c>
      <c r="E963" s="4">
        <v>8</v>
      </c>
      <c r="F963" s="3" t="s">
        <v>22</v>
      </c>
      <c r="G963" s="3" t="s">
        <v>15</v>
      </c>
      <c r="H963" s="5">
        <v>45227</v>
      </c>
    </row>
    <row r="964" spans="1:8">
      <c r="A964" s="3" t="s">
        <v>985</v>
      </c>
      <c r="B964" s="3" t="s">
        <v>24</v>
      </c>
      <c r="C964" s="4">
        <v>1</v>
      </c>
      <c r="D964" s="4">
        <v>4</v>
      </c>
      <c r="E964" s="3"/>
      <c r="F964" s="3" t="s">
        <v>14</v>
      </c>
      <c r="G964" s="3"/>
      <c r="H964" s="5">
        <v>44964</v>
      </c>
    </row>
    <row r="965" spans="1:8">
      <c r="A965" s="3" t="s">
        <v>986</v>
      </c>
      <c r="B965" s="3" t="s">
        <v>39</v>
      </c>
      <c r="C965" s="4">
        <v>5</v>
      </c>
      <c r="D965" s="4">
        <v>3</v>
      </c>
      <c r="E965" s="4">
        <v>15</v>
      </c>
      <c r="F965" s="3"/>
      <c r="G965" s="3"/>
      <c r="H965" s="5">
        <v>45031</v>
      </c>
    </row>
    <row r="966" spans="1:8">
      <c r="A966" s="3" t="s">
        <v>987</v>
      </c>
      <c r="B966" s="3" t="s">
        <v>35</v>
      </c>
      <c r="C966" s="4">
        <v>5</v>
      </c>
      <c r="D966" s="4">
        <v>1.5</v>
      </c>
      <c r="E966" s="4">
        <v>7.5</v>
      </c>
      <c r="F966" s="3" t="s">
        <v>10</v>
      </c>
      <c r="G966" s="3" t="s">
        <v>11</v>
      </c>
      <c r="H966" s="5">
        <v>45089</v>
      </c>
    </row>
    <row r="967" spans="1:8">
      <c r="A967" s="3" t="s">
        <v>988</v>
      </c>
      <c r="B967" s="3" t="s">
        <v>19</v>
      </c>
      <c r="C967" s="4">
        <v>1</v>
      </c>
      <c r="D967" s="4">
        <v>5</v>
      </c>
      <c r="E967" s="4">
        <v>5</v>
      </c>
      <c r="F967" s="3" t="s">
        <v>10030</v>
      </c>
      <c r="G967" s="3" t="s">
        <v>15</v>
      </c>
      <c r="H967" s="5">
        <v>45200</v>
      </c>
    </row>
    <row r="968" spans="1:8">
      <c r="A968" s="3" t="s">
        <v>989</v>
      </c>
      <c r="B968" s="3" t="s">
        <v>13</v>
      </c>
      <c r="C968" s="4">
        <v>1</v>
      </c>
      <c r="D968" s="4">
        <v>3</v>
      </c>
      <c r="E968" s="4">
        <v>3</v>
      </c>
      <c r="F968" s="3" t="s">
        <v>22</v>
      </c>
      <c r="G968" s="3" t="s">
        <v>11</v>
      </c>
      <c r="H968" s="5">
        <v>45000</v>
      </c>
    </row>
    <row r="969" spans="1:8">
      <c r="A969" s="3" t="s">
        <v>990</v>
      </c>
      <c r="B969" s="3" t="s">
        <v>10030</v>
      </c>
      <c r="C969" s="4">
        <v>1</v>
      </c>
      <c r="D969" s="4">
        <v>1</v>
      </c>
      <c r="E969" s="4">
        <v>1</v>
      </c>
      <c r="F969" s="3"/>
      <c r="G969" s="3" t="s">
        <v>10030</v>
      </c>
      <c r="H969" s="5">
        <v>45191</v>
      </c>
    </row>
    <row r="970" spans="1:8">
      <c r="A970" s="3" t="s">
        <v>991</v>
      </c>
      <c r="B970" s="3" t="s">
        <v>27</v>
      </c>
      <c r="C970" s="4">
        <v>1</v>
      </c>
      <c r="D970" s="4">
        <v>4</v>
      </c>
      <c r="E970" s="4">
        <v>4</v>
      </c>
      <c r="F970" s="3" t="s">
        <v>10</v>
      </c>
      <c r="G970" s="3" t="s">
        <v>15</v>
      </c>
      <c r="H970" s="5">
        <v>44967</v>
      </c>
    </row>
    <row r="971" spans="1:8">
      <c r="A971" s="3" t="s">
        <v>992</v>
      </c>
      <c r="B971" s="3" t="s">
        <v>39</v>
      </c>
      <c r="C971" s="4">
        <v>4</v>
      </c>
      <c r="D971" s="4">
        <v>3</v>
      </c>
      <c r="E971" s="3" t="s">
        <v>10030</v>
      </c>
      <c r="F971" s="3" t="s">
        <v>10030</v>
      </c>
      <c r="G971" s="3" t="s">
        <v>15</v>
      </c>
      <c r="H971" s="5">
        <v>45010</v>
      </c>
    </row>
    <row r="972" spans="1:8">
      <c r="A972" s="3" t="s">
        <v>993</v>
      </c>
      <c r="B972" s="3" t="s">
        <v>27</v>
      </c>
      <c r="C972" s="4">
        <v>5</v>
      </c>
      <c r="D972" s="4">
        <v>4</v>
      </c>
      <c r="E972" s="4">
        <v>20</v>
      </c>
      <c r="F972" s="3" t="s">
        <v>14</v>
      </c>
      <c r="G972" s="3" t="s">
        <v>15</v>
      </c>
      <c r="H972" s="5">
        <v>45171</v>
      </c>
    </row>
    <row r="973" spans="1:8">
      <c r="A973" s="3" t="s">
        <v>994</v>
      </c>
      <c r="B973" s="3" t="s">
        <v>35</v>
      </c>
      <c r="C973" s="4">
        <v>2</v>
      </c>
      <c r="D973" s="4">
        <v>1.5</v>
      </c>
      <c r="E973" s="4">
        <v>3</v>
      </c>
      <c r="F973" s="3"/>
      <c r="G973" s="3"/>
      <c r="H973" s="5">
        <v>45186</v>
      </c>
    </row>
    <row r="974" spans="1:8">
      <c r="A974" s="3" t="s">
        <v>995</v>
      </c>
      <c r="B974" s="3"/>
      <c r="C974" s="4">
        <v>2</v>
      </c>
      <c r="D974" s="4">
        <v>5</v>
      </c>
      <c r="E974" s="4">
        <v>10</v>
      </c>
      <c r="F974" s="3"/>
      <c r="G974" s="3"/>
      <c r="H974" s="5">
        <v>45232</v>
      </c>
    </row>
    <row r="975" spans="1:8">
      <c r="A975" s="3" t="s">
        <v>996</v>
      </c>
      <c r="B975" s="3" t="s">
        <v>9</v>
      </c>
      <c r="C975" s="3" t="s">
        <v>10031</v>
      </c>
      <c r="D975" s="4">
        <v>2</v>
      </c>
      <c r="E975" s="4">
        <v>4</v>
      </c>
      <c r="F975" s="3"/>
      <c r="G975" s="3" t="s">
        <v>11</v>
      </c>
      <c r="H975" s="5">
        <v>45263</v>
      </c>
    </row>
    <row r="976" spans="1:8">
      <c r="A976" s="3" t="s">
        <v>997</v>
      </c>
      <c r="B976" s="3" t="s">
        <v>24</v>
      </c>
      <c r="C976" s="3" t="s">
        <v>10031</v>
      </c>
      <c r="D976" s="4">
        <v>4</v>
      </c>
      <c r="E976" s="4">
        <v>4</v>
      </c>
      <c r="F976" s="3" t="s">
        <v>10</v>
      </c>
      <c r="G976" s="3" t="s">
        <v>15</v>
      </c>
      <c r="H976" s="3" t="s">
        <v>10031</v>
      </c>
    </row>
    <row r="977" spans="1:8">
      <c r="A977" s="3" t="s">
        <v>998</v>
      </c>
      <c r="B977" s="3"/>
      <c r="C977" s="4">
        <v>2</v>
      </c>
      <c r="D977" s="4">
        <v>3</v>
      </c>
      <c r="E977" s="4">
        <v>6</v>
      </c>
      <c r="F977" s="3" t="s">
        <v>22</v>
      </c>
      <c r="G977" s="3" t="s">
        <v>11</v>
      </c>
      <c r="H977" s="5">
        <v>45126</v>
      </c>
    </row>
    <row r="978" spans="1:8">
      <c r="A978" s="3" t="s">
        <v>999</v>
      </c>
      <c r="B978" s="3" t="s">
        <v>9</v>
      </c>
      <c r="C978" s="4">
        <v>5</v>
      </c>
      <c r="D978" s="4">
        <v>2</v>
      </c>
      <c r="E978" s="4">
        <v>10</v>
      </c>
      <c r="F978" s="3" t="s">
        <v>22</v>
      </c>
      <c r="G978" s="3" t="s">
        <v>11</v>
      </c>
      <c r="H978" s="5">
        <v>45182</v>
      </c>
    </row>
    <row r="979" spans="1:8">
      <c r="A979" s="3" t="s">
        <v>1000</v>
      </c>
      <c r="B979" s="3" t="s">
        <v>19</v>
      </c>
      <c r="C979" s="4">
        <v>2</v>
      </c>
      <c r="D979" s="4">
        <v>5</v>
      </c>
      <c r="E979" s="4">
        <v>10</v>
      </c>
      <c r="F979" s="3" t="s">
        <v>14</v>
      </c>
      <c r="G979" s="3" t="s">
        <v>15</v>
      </c>
      <c r="H979" s="5">
        <v>45252</v>
      </c>
    </row>
    <row r="980" spans="1:8">
      <c r="A980" s="3" t="s">
        <v>1001</v>
      </c>
      <c r="B980" s="3" t="s">
        <v>17</v>
      </c>
      <c r="C980" s="3" t="s">
        <v>10031</v>
      </c>
      <c r="D980" s="4">
        <v>1</v>
      </c>
      <c r="E980" s="4">
        <v>1</v>
      </c>
      <c r="F980" s="3" t="s">
        <v>22</v>
      </c>
      <c r="G980" s="3" t="s">
        <v>10031</v>
      </c>
      <c r="H980" s="5">
        <v>45030</v>
      </c>
    </row>
    <row r="981" spans="1:8">
      <c r="A981" s="3" t="s">
        <v>1002</v>
      </c>
      <c r="B981" s="3" t="s">
        <v>24</v>
      </c>
      <c r="C981" s="4">
        <v>4</v>
      </c>
      <c r="D981" s="4">
        <v>4</v>
      </c>
      <c r="E981" s="4">
        <v>16</v>
      </c>
      <c r="F981" s="3" t="s">
        <v>22</v>
      </c>
      <c r="G981" s="3" t="s">
        <v>15</v>
      </c>
      <c r="H981" s="5">
        <v>45145</v>
      </c>
    </row>
    <row r="982" spans="1:8">
      <c r="A982" s="3" t="s">
        <v>1003</v>
      </c>
      <c r="B982" s="3" t="s">
        <v>9</v>
      </c>
      <c r="C982" s="4">
        <v>1</v>
      </c>
      <c r="D982" s="4">
        <v>2</v>
      </c>
      <c r="E982" s="4">
        <v>2</v>
      </c>
      <c r="F982" s="3" t="s">
        <v>22</v>
      </c>
      <c r="G982" s="3" t="s">
        <v>15</v>
      </c>
      <c r="H982" s="5">
        <v>45207</v>
      </c>
    </row>
    <row r="983" spans="1:8">
      <c r="A983" s="3" t="s">
        <v>1004</v>
      </c>
      <c r="B983" s="3" t="s">
        <v>24</v>
      </c>
      <c r="C983" s="4">
        <v>4</v>
      </c>
      <c r="D983" s="4">
        <v>4</v>
      </c>
      <c r="E983" s="4">
        <v>16</v>
      </c>
      <c r="F983" s="3" t="s">
        <v>10</v>
      </c>
      <c r="G983" s="3"/>
      <c r="H983" s="5">
        <v>45263</v>
      </c>
    </row>
    <row r="984" spans="1:8">
      <c r="A984" s="3" t="s">
        <v>1005</v>
      </c>
      <c r="B984" s="3" t="s">
        <v>35</v>
      </c>
      <c r="C984" s="4">
        <v>2</v>
      </c>
      <c r="D984" s="4">
        <v>1.5</v>
      </c>
      <c r="E984" s="4">
        <v>3</v>
      </c>
      <c r="F984" s="3"/>
      <c r="G984" s="3" t="s">
        <v>11</v>
      </c>
      <c r="H984" s="5">
        <v>45190</v>
      </c>
    </row>
    <row r="985" spans="1:8">
      <c r="A985" s="3" t="s">
        <v>1006</v>
      </c>
      <c r="B985" s="3" t="s">
        <v>13</v>
      </c>
      <c r="C985" s="4">
        <v>1</v>
      </c>
      <c r="D985" s="3" t="s">
        <v>10030</v>
      </c>
      <c r="E985" s="4">
        <v>3</v>
      </c>
      <c r="F985" s="3"/>
      <c r="G985" s="3" t="s">
        <v>15</v>
      </c>
      <c r="H985" s="5">
        <v>45050</v>
      </c>
    </row>
    <row r="986" spans="1:8">
      <c r="A986" s="3" t="s">
        <v>1007</v>
      </c>
      <c r="B986" s="3" t="s">
        <v>10030</v>
      </c>
      <c r="C986" s="4">
        <v>4</v>
      </c>
      <c r="D986" s="4">
        <v>5</v>
      </c>
      <c r="E986" s="4">
        <v>20</v>
      </c>
      <c r="F986" s="3" t="s">
        <v>10</v>
      </c>
      <c r="G986" s="3"/>
      <c r="H986" s="5">
        <v>45210</v>
      </c>
    </row>
    <row r="987" spans="1:8">
      <c r="A987" s="3" t="s">
        <v>1008</v>
      </c>
      <c r="B987" s="3" t="s">
        <v>39</v>
      </c>
      <c r="C987" s="3" t="s">
        <v>10030</v>
      </c>
      <c r="D987" s="4">
        <v>3</v>
      </c>
      <c r="E987" s="4">
        <v>6</v>
      </c>
      <c r="F987" s="3" t="s">
        <v>14</v>
      </c>
      <c r="G987" s="3" t="s">
        <v>11</v>
      </c>
      <c r="H987" s="5">
        <v>45231</v>
      </c>
    </row>
    <row r="988" spans="1:8">
      <c r="A988" s="3" t="s">
        <v>1009</v>
      </c>
      <c r="B988" s="3" t="s">
        <v>35</v>
      </c>
      <c r="C988" s="4">
        <v>4</v>
      </c>
      <c r="D988" s="4">
        <v>1.5</v>
      </c>
      <c r="E988" s="4">
        <v>6</v>
      </c>
      <c r="F988" s="3" t="s">
        <v>14</v>
      </c>
      <c r="G988" s="3" t="s">
        <v>15</v>
      </c>
      <c r="H988" s="5">
        <v>45053</v>
      </c>
    </row>
    <row r="989" spans="1:8">
      <c r="A989" s="3" t="s">
        <v>1010</v>
      </c>
      <c r="B989" s="3" t="s">
        <v>10031</v>
      </c>
      <c r="C989" s="4">
        <v>4</v>
      </c>
      <c r="D989" s="4">
        <v>4</v>
      </c>
      <c r="E989" s="4">
        <v>16</v>
      </c>
      <c r="F989" s="3" t="s">
        <v>22</v>
      </c>
      <c r="G989" s="3" t="s">
        <v>11</v>
      </c>
      <c r="H989" s="5">
        <v>45112</v>
      </c>
    </row>
    <row r="990" spans="1:8">
      <c r="A990" s="3" t="s">
        <v>1011</v>
      </c>
      <c r="B990" s="3" t="s">
        <v>27</v>
      </c>
      <c r="C990" s="4">
        <v>3</v>
      </c>
      <c r="D990" s="4">
        <v>4</v>
      </c>
      <c r="E990" s="4">
        <v>12</v>
      </c>
      <c r="F990" s="3"/>
      <c r="G990" s="3"/>
      <c r="H990" s="3"/>
    </row>
    <row r="991" spans="1:8">
      <c r="A991" s="3" t="s">
        <v>1012</v>
      </c>
      <c r="B991" s="3" t="s">
        <v>19</v>
      </c>
      <c r="C991" s="4">
        <v>2</v>
      </c>
      <c r="D991" s="4">
        <v>5</v>
      </c>
      <c r="E991" s="4">
        <v>10</v>
      </c>
      <c r="F991" s="3" t="s">
        <v>10</v>
      </c>
      <c r="G991" s="3" t="s">
        <v>11</v>
      </c>
      <c r="H991" s="5">
        <v>45269</v>
      </c>
    </row>
    <row r="992" spans="1:8">
      <c r="A992" s="3" t="s">
        <v>1013</v>
      </c>
      <c r="B992" s="3"/>
      <c r="C992" s="4">
        <v>3</v>
      </c>
      <c r="D992" s="4">
        <v>3</v>
      </c>
      <c r="E992" s="4">
        <v>9</v>
      </c>
      <c r="F992" s="3"/>
      <c r="G992" s="3" t="s">
        <v>15</v>
      </c>
      <c r="H992" s="5">
        <v>44979</v>
      </c>
    </row>
    <row r="993" spans="1:8">
      <c r="A993" s="3" t="s">
        <v>1014</v>
      </c>
      <c r="B993" s="3"/>
      <c r="C993" s="4">
        <v>3</v>
      </c>
      <c r="D993" s="4">
        <v>5</v>
      </c>
      <c r="E993" s="3"/>
      <c r="F993" s="3" t="s">
        <v>14</v>
      </c>
      <c r="G993" s="3" t="s">
        <v>11</v>
      </c>
      <c r="H993" s="5">
        <v>45234</v>
      </c>
    </row>
    <row r="994" spans="1:8">
      <c r="A994" s="3" t="s">
        <v>1015</v>
      </c>
      <c r="B994" s="3" t="s">
        <v>39</v>
      </c>
      <c r="C994" s="4">
        <v>3</v>
      </c>
      <c r="D994" s="4">
        <v>3</v>
      </c>
      <c r="E994" s="4">
        <v>9</v>
      </c>
      <c r="F994" s="3" t="s">
        <v>10</v>
      </c>
      <c r="G994" s="3" t="s">
        <v>11</v>
      </c>
      <c r="H994" s="5">
        <v>45131</v>
      </c>
    </row>
    <row r="995" spans="1:8">
      <c r="A995" s="3" t="s">
        <v>1016</v>
      </c>
      <c r="B995" s="3" t="s">
        <v>9</v>
      </c>
      <c r="C995" s="4">
        <v>5</v>
      </c>
      <c r="D995" s="4">
        <v>2</v>
      </c>
      <c r="E995" s="4">
        <v>10</v>
      </c>
      <c r="F995" s="3" t="s">
        <v>14</v>
      </c>
      <c r="G995" s="3"/>
      <c r="H995" s="5">
        <v>45032</v>
      </c>
    </row>
    <row r="996" spans="1:8">
      <c r="A996" s="3" t="s">
        <v>1017</v>
      </c>
      <c r="B996" s="3" t="s">
        <v>17</v>
      </c>
      <c r="C996" s="4">
        <v>2</v>
      </c>
      <c r="D996" s="4">
        <v>1</v>
      </c>
      <c r="E996" s="4">
        <v>2</v>
      </c>
      <c r="F996" s="3" t="s">
        <v>10</v>
      </c>
      <c r="G996" s="3" t="s">
        <v>15</v>
      </c>
      <c r="H996" s="5">
        <v>45258</v>
      </c>
    </row>
    <row r="997" spans="1:8">
      <c r="A997" s="3" t="s">
        <v>1018</v>
      </c>
      <c r="B997" s="3" t="s">
        <v>39</v>
      </c>
      <c r="C997" s="4">
        <v>5</v>
      </c>
      <c r="D997" s="4">
        <v>3</v>
      </c>
      <c r="E997" s="4">
        <v>15</v>
      </c>
      <c r="F997" s="3" t="s">
        <v>10</v>
      </c>
      <c r="G997" s="3"/>
      <c r="H997" s="5">
        <v>45200</v>
      </c>
    </row>
    <row r="998" spans="1:8">
      <c r="A998" s="3" t="s">
        <v>1019</v>
      </c>
      <c r="B998" s="3" t="s">
        <v>9</v>
      </c>
      <c r="C998" s="4">
        <v>2</v>
      </c>
      <c r="D998" s="4">
        <v>2</v>
      </c>
      <c r="E998" s="4">
        <v>4</v>
      </c>
      <c r="F998" s="3" t="s">
        <v>22</v>
      </c>
      <c r="G998" s="3"/>
      <c r="H998" s="5">
        <v>45079</v>
      </c>
    </row>
    <row r="999" spans="1:8">
      <c r="A999" s="3" t="s">
        <v>1020</v>
      </c>
      <c r="B999" s="3" t="s">
        <v>39</v>
      </c>
      <c r="C999" s="4">
        <v>3</v>
      </c>
      <c r="D999" s="4">
        <v>3</v>
      </c>
      <c r="E999" s="4">
        <v>9</v>
      </c>
      <c r="F999" s="3" t="s">
        <v>14</v>
      </c>
      <c r="G999" s="3"/>
      <c r="H999" s="5">
        <v>45035</v>
      </c>
    </row>
    <row r="1000" spans="1:8">
      <c r="A1000" s="3" t="s">
        <v>1021</v>
      </c>
      <c r="B1000" s="3" t="s">
        <v>13</v>
      </c>
      <c r="C1000" s="4">
        <v>1</v>
      </c>
      <c r="D1000" s="3"/>
      <c r="E1000" s="4">
        <v>3</v>
      </c>
      <c r="F1000" s="3"/>
      <c r="G1000" s="3" t="s">
        <v>11</v>
      </c>
      <c r="H1000" s="5">
        <v>45026</v>
      </c>
    </row>
    <row r="1001" spans="1:8">
      <c r="A1001" s="3" t="s">
        <v>1022</v>
      </c>
      <c r="B1001" s="3" t="s">
        <v>9</v>
      </c>
      <c r="C1001" s="3"/>
      <c r="D1001" s="4">
        <v>2</v>
      </c>
      <c r="E1001" s="4">
        <v>2</v>
      </c>
      <c r="F1001" s="3" t="s">
        <v>14</v>
      </c>
      <c r="G1001" s="3"/>
      <c r="H1001" s="5">
        <v>45206</v>
      </c>
    </row>
    <row r="1002" spans="1:8">
      <c r="A1002" s="3" t="s">
        <v>1023</v>
      </c>
      <c r="B1002" s="3" t="s">
        <v>19</v>
      </c>
      <c r="C1002" s="4">
        <v>5</v>
      </c>
      <c r="D1002" s="4">
        <v>5</v>
      </c>
      <c r="E1002" s="4">
        <v>25</v>
      </c>
      <c r="F1002" s="3" t="s">
        <v>22</v>
      </c>
      <c r="G1002" s="3" t="s">
        <v>15</v>
      </c>
      <c r="H1002" s="5">
        <v>45245</v>
      </c>
    </row>
    <row r="1003" spans="1:8">
      <c r="A1003" s="3" t="s">
        <v>1024</v>
      </c>
      <c r="B1003" s="3" t="s">
        <v>35</v>
      </c>
      <c r="C1003" s="4">
        <v>2</v>
      </c>
      <c r="D1003" s="4">
        <v>1.5</v>
      </c>
      <c r="E1003" s="4">
        <v>3</v>
      </c>
      <c r="F1003" s="3"/>
      <c r="G1003" s="3"/>
      <c r="H1003" s="5">
        <v>45036</v>
      </c>
    </row>
    <row r="1004" spans="1:8">
      <c r="A1004" s="3" t="s">
        <v>1025</v>
      </c>
      <c r="B1004" s="3" t="s">
        <v>35</v>
      </c>
      <c r="C1004" s="4">
        <v>4</v>
      </c>
      <c r="D1004" s="4">
        <v>1.5</v>
      </c>
      <c r="E1004" s="4">
        <v>6</v>
      </c>
      <c r="F1004" s="3" t="s">
        <v>10</v>
      </c>
      <c r="G1004" s="3" t="s">
        <v>15</v>
      </c>
      <c r="H1004" s="5">
        <v>45145</v>
      </c>
    </row>
    <row r="1005" spans="1:8">
      <c r="A1005" s="3" t="s">
        <v>1026</v>
      </c>
      <c r="B1005" s="3" t="s">
        <v>17</v>
      </c>
      <c r="C1005" s="4">
        <v>1</v>
      </c>
      <c r="D1005" s="4">
        <v>1</v>
      </c>
      <c r="E1005" s="4">
        <v>1</v>
      </c>
      <c r="F1005" s="3" t="s">
        <v>10</v>
      </c>
      <c r="G1005" s="3" t="s">
        <v>15</v>
      </c>
      <c r="H1005" s="5">
        <v>45245</v>
      </c>
    </row>
    <row r="1006" spans="1:8">
      <c r="A1006" s="3" t="s">
        <v>1027</v>
      </c>
      <c r="B1006" s="3" t="s">
        <v>9</v>
      </c>
      <c r="C1006" s="4">
        <v>1</v>
      </c>
      <c r="D1006" s="4">
        <v>2</v>
      </c>
      <c r="E1006" s="4">
        <v>2</v>
      </c>
      <c r="F1006" s="3"/>
      <c r="G1006" s="3" t="s">
        <v>10031</v>
      </c>
      <c r="H1006" s="5">
        <v>45171</v>
      </c>
    </row>
    <row r="1007" spans="1:8">
      <c r="A1007" s="3" t="s">
        <v>1028</v>
      </c>
      <c r="B1007" s="3" t="s">
        <v>24</v>
      </c>
      <c r="C1007" s="4">
        <v>1</v>
      </c>
      <c r="D1007" s="4">
        <v>4</v>
      </c>
      <c r="E1007" s="4">
        <v>4</v>
      </c>
      <c r="F1007" s="3" t="s">
        <v>10030</v>
      </c>
      <c r="G1007" s="3" t="s">
        <v>15</v>
      </c>
      <c r="H1007" s="5">
        <v>45087</v>
      </c>
    </row>
    <row r="1008" spans="1:8">
      <c r="A1008" s="3" t="s">
        <v>1029</v>
      </c>
      <c r="B1008" s="3" t="s">
        <v>35</v>
      </c>
      <c r="C1008" s="4">
        <v>3</v>
      </c>
      <c r="D1008" s="4">
        <v>1.5</v>
      </c>
      <c r="E1008" s="4">
        <v>4.5</v>
      </c>
      <c r="F1008" s="3" t="s">
        <v>10</v>
      </c>
      <c r="G1008" s="3" t="s">
        <v>15</v>
      </c>
      <c r="H1008" s="5">
        <v>45053</v>
      </c>
    </row>
    <row r="1009" spans="1:8">
      <c r="A1009" s="3" t="s">
        <v>1030</v>
      </c>
      <c r="B1009" s="3" t="s">
        <v>27</v>
      </c>
      <c r="C1009" s="4">
        <v>4</v>
      </c>
      <c r="D1009" s="4">
        <v>4</v>
      </c>
      <c r="E1009" s="4">
        <v>16</v>
      </c>
      <c r="F1009" s="3" t="s">
        <v>14</v>
      </c>
      <c r="G1009" s="3" t="s">
        <v>15</v>
      </c>
      <c r="H1009" s="5">
        <v>45065</v>
      </c>
    </row>
    <row r="1010" spans="1:8">
      <c r="A1010" s="3" t="s">
        <v>1031</v>
      </c>
      <c r="B1010" s="3" t="s">
        <v>35</v>
      </c>
      <c r="C1010" s="3" t="s">
        <v>10030</v>
      </c>
      <c r="D1010" s="3"/>
      <c r="E1010" s="4">
        <v>3</v>
      </c>
      <c r="F1010" s="3" t="s">
        <v>10</v>
      </c>
      <c r="G1010" s="3" t="s">
        <v>11</v>
      </c>
      <c r="H1010" s="5">
        <v>44992</v>
      </c>
    </row>
    <row r="1011" spans="1:8">
      <c r="A1011" s="3" t="s">
        <v>1032</v>
      </c>
      <c r="B1011" s="3" t="s">
        <v>19</v>
      </c>
      <c r="C1011" s="4">
        <v>4</v>
      </c>
      <c r="D1011" s="4">
        <v>5</v>
      </c>
      <c r="E1011" s="4">
        <v>20</v>
      </c>
      <c r="F1011" s="3" t="s">
        <v>10</v>
      </c>
      <c r="G1011" s="3"/>
      <c r="H1011" s="5">
        <v>45069</v>
      </c>
    </row>
    <row r="1012" spans="1:8">
      <c r="A1012" s="3" t="s">
        <v>1033</v>
      </c>
      <c r="B1012" s="3" t="s">
        <v>24</v>
      </c>
      <c r="C1012" s="4">
        <v>1</v>
      </c>
      <c r="D1012" s="4">
        <v>4</v>
      </c>
      <c r="E1012" s="4">
        <v>4</v>
      </c>
      <c r="F1012" s="3" t="s">
        <v>10</v>
      </c>
      <c r="G1012" s="3" t="s">
        <v>11</v>
      </c>
      <c r="H1012" s="5">
        <v>45006</v>
      </c>
    </row>
    <row r="1013" spans="1:8">
      <c r="A1013" s="3" t="s">
        <v>1034</v>
      </c>
      <c r="B1013" s="3" t="s">
        <v>9</v>
      </c>
      <c r="C1013" s="4">
        <v>1</v>
      </c>
      <c r="D1013" s="4">
        <v>2</v>
      </c>
      <c r="E1013" s="4">
        <v>2</v>
      </c>
      <c r="F1013" s="3" t="s">
        <v>10</v>
      </c>
      <c r="G1013" s="3" t="s">
        <v>15</v>
      </c>
      <c r="H1013" s="5">
        <v>45201</v>
      </c>
    </row>
    <row r="1014" spans="1:8">
      <c r="A1014" s="3" t="s">
        <v>1035</v>
      </c>
      <c r="B1014" s="3" t="s">
        <v>19</v>
      </c>
      <c r="C1014" s="3"/>
      <c r="D1014" s="4">
        <v>5</v>
      </c>
      <c r="E1014" s="4">
        <v>5</v>
      </c>
      <c r="F1014" s="3" t="s">
        <v>22</v>
      </c>
      <c r="G1014" s="3" t="s">
        <v>10030</v>
      </c>
      <c r="H1014" s="5">
        <v>45018</v>
      </c>
    </row>
    <row r="1015" spans="1:8">
      <c r="A1015" s="3" t="s">
        <v>1036</v>
      </c>
      <c r="B1015" s="3" t="s">
        <v>27</v>
      </c>
      <c r="C1015" s="4">
        <v>2</v>
      </c>
      <c r="D1015" s="4">
        <v>4</v>
      </c>
      <c r="E1015" s="4">
        <v>8</v>
      </c>
      <c r="F1015" s="3"/>
      <c r="G1015" s="3" t="s">
        <v>10030</v>
      </c>
      <c r="H1015" s="5">
        <v>45103</v>
      </c>
    </row>
    <row r="1016" spans="1:8">
      <c r="A1016" s="3" t="s">
        <v>1037</v>
      </c>
      <c r="B1016" s="3" t="s">
        <v>27</v>
      </c>
      <c r="C1016" s="4">
        <v>4</v>
      </c>
      <c r="D1016" s="4">
        <v>4</v>
      </c>
      <c r="E1016" s="4">
        <v>16</v>
      </c>
      <c r="F1016" s="3" t="s">
        <v>22</v>
      </c>
      <c r="G1016" s="3" t="s">
        <v>15</v>
      </c>
      <c r="H1016" s="5">
        <v>45239</v>
      </c>
    </row>
    <row r="1017" spans="1:8">
      <c r="A1017" s="3" t="s">
        <v>1038</v>
      </c>
      <c r="B1017" s="3" t="s">
        <v>27</v>
      </c>
      <c r="C1017" s="4">
        <v>2</v>
      </c>
      <c r="D1017" s="4">
        <v>4</v>
      </c>
      <c r="E1017" s="4">
        <v>8</v>
      </c>
      <c r="F1017" s="3" t="s">
        <v>22</v>
      </c>
      <c r="G1017" s="3" t="s">
        <v>15</v>
      </c>
      <c r="H1017" s="5">
        <v>45189</v>
      </c>
    </row>
    <row r="1018" spans="1:8">
      <c r="A1018" s="3" t="s">
        <v>1039</v>
      </c>
      <c r="B1018" s="3" t="s">
        <v>39</v>
      </c>
      <c r="C1018" s="4">
        <v>1</v>
      </c>
      <c r="D1018" s="4">
        <v>3</v>
      </c>
      <c r="E1018" s="4">
        <v>3</v>
      </c>
      <c r="F1018" s="3"/>
      <c r="G1018" s="3"/>
      <c r="H1018" s="5">
        <v>44998</v>
      </c>
    </row>
    <row r="1019" spans="1:8">
      <c r="A1019" s="3" t="s">
        <v>1040</v>
      </c>
      <c r="B1019" s="3" t="s">
        <v>39</v>
      </c>
      <c r="C1019" s="4">
        <v>2</v>
      </c>
      <c r="D1019" s="3" t="s">
        <v>10030</v>
      </c>
      <c r="E1019" s="4">
        <v>6</v>
      </c>
      <c r="F1019" s="3" t="s">
        <v>22</v>
      </c>
      <c r="G1019" s="3" t="s">
        <v>11</v>
      </c>
      <c r="H1019" s="5">
        <v>45259</v>
      </c>
    </row>
    <row r="1020" spans="1:8">
      <c r="A1020" s="3" t="s">
        <v>1041</v>
      </c>
      <c r="B1020" s="3" t="s">
        <v>9</v>
      </c>
      <c r="C1020" s="4">
        <v>3</v>
      </c>
      <c r="D1020" s="4">
        <v>2</v>
      </c>
      <c r="E1020" s="4">
        <v>6</v>
      </c>
      <c r="F1020" s="3" t="s">
        <v>10</v>
      </c>
      <c r="G1020" s="3" t="s">
        <v>11</v>
      </c>
      <c r="H1020" s="5">
        <v>45275</v>
      </c>
    </row>
    <row r="1021" spans="1:8">
      <c r="A1021" s="3" t="s">
        <v>1042</v>
      </c>
      <c r="B1021" s="3"/>
      <c r="C1021" s="4">
        <v>4</v>
      </c>
      <c r="D1021" s="4">
        <v>4</v>
      </c>
      <c r="E1021" s="4">
        <v>16</v>
      </c>
      <c r="F1021" s="3" t="s">
        <v>10</v>
      </c>
      <c r="G1021" s="3" t="s">
        <v>15</v>
      </c>
      <c r="H1021" s="5">
        <v>45085</v>
      </c>
    </row>
    <row r="1022" spans="1:8">
      <c r="A1022" s="3" t="s">
        <v>1043</v>
      </c>
      <c r="B1022" s="3" t="s">
        <v>24</v>
      </c>
      <c r="C1022" s="4">
        <v>3</v>
      </c>
      <c r="D1022" s="4">
        <v>4</v>
      </c>
      <c r="E1022" s="3" t="s">
        <v>10031</v>
      </c>
      <c r="F1022" s="3"/>
      <c r="G1022" s="3" t="s">
        <v>10031</v>
      </c>
      <c r="H1022" s="5">
        <v>45102</v>
      </c>
    </row>
    <row r="1023" spans="1:8">
      <c r="A1023" s="3" t="s">
        <v>1044</v>
      </c>
      <c r="B1023" s="3" t="s">
        <v>9</v>
      </c>
      <c r="C1023" s="4">
        <v>1</v>
      </c>
      <c r="D1023" s="4">
        <v>2</v>
      </c>
      <c r="E1023" s="4">
        <v>2</v>
      </c>
      <c r="F1023" s="3"/>
      <c r="G1023" s="3" t="s">
        <v>10031</v>
      </c>
      <c r="H1023" s="5">
        <v>45174</v>
      </c>
    </row>
    <row r="1024" spans="1:8">
      <c r="A1024" s="3" t="s">
        <v>1045</v>
      </c>
      <c r="B1024" s="3" t="s">
        <v>35</v>
      </c>
      <c r="C1024" s="4">
        <v>4</v>
      </c>
      <c r="D1024" s="4">
        <v>1.5</v>
      </c>
      <c r="E1024" s="4">
        <v>6</v>
      </c>
      <c r="F1024" s="3" t="s">
        <v>10</v>
      </c>
      <c r="G1024" s="3"/>
      <c r="H1024" s="5">
        <v>44957</v>
      </c>
    </row>
    <row r="1025" spans="1:8">
      <c r="A1025" s="3" t="s">
        <v>1046</v>
      </c>
      <c r="B1025" s="3" t="s">
        <v>27</v>
      </c>
      <c r="C1025" s="4">
        <v>5</v>
      </c>
      <c r="D1025" s="4">
        <v>4</v>
      </c>
      <c r="E1025" s="4">
        <v>20</v>
      </c>
      <c r="F1025" s="3" t="s">
        <v>22</v>
      </c>
      <c r="G1025" s="3"/>
      <c r="H1025" s="5">
        <v>44942</v>
      </c>
    </row>
    <row r="1026" spans="1:8">
      <c r="A1026" s="3" t="s">
        <v>1047</v>
      </c>
      <c r="B1026" s="3" t="s">
        <v>10030</v>
      </c>
      <c r="C1026" s="4">
        <v>2</v>
      </c>
      <c r="D1026" s="4">
        <v>3</v>
      </c>
      <c r="E1026" s="4">
        <v>6</v>
      </c>
      <c r="F1026" s="3" t="s">
        <v>14</v>
      </c>
      <c r="G1026" s="3" t="s">
        <v>15</v>
      </c>
      <c r="H1026" s="5">
        <v>45093</v>
      </c>
    </row>
    <row r="1027" spans="1:8">
      <c r="A1027" s="3" t="s">
        <v>1048</v>
      </c>
      <c r="B1027" s="3" t="s">
        <v>19</v>
      </c>
      <c r="C1027" s="4">
        <v>4</v>
      </c>
      <c r="D1027" s="4">
        <v>5</v>
      </c>
      <c r="E1027" s="4">
        <v>20</v>
      </c>
      <c r="F1027" s="3" t="s">
        <v>14</v>
      </c>
      <c r="G1027" s="3" t="s">
        <v>15</v>
      </c>
      <c r="H1027" s="5">
        <v>44986</v>
      </c>
    </row>
    <row r="1028" spans="1:8">
      <c r="A1028" s="3" t="s">
        <v>1049</v>
      </c>
      <c r="B1028" s="3" t="s">
        <v>13</v>
      </c>
      <c r="C1028" s="4">
        <v>3</v>
      </c>
      <c r="D1028" s="4">
        <v>3</v>
      </c>
      <c r="E1028" s="4">
        <v>9</v>
      </c>
      <c r="F1028" s="3" t="s">
        <v>10</v>
      </c>
      <c r="G1028" s="3" t="s">
        <v>10031</v>
      </c>
      <c r="H1028" s="5">
        <v>45195</v>
      </c>
    </row>
    <row r="1029" spans="1:8">
      <c r="A1029" s="3" t="s">
        <v>1050</v>
      </c>
      <c r="B1029" s="3" t="s">
        <v>13</v>
      </c>
      <c r="C1029" s="4">
        <v>3</v>
      </c>
      <c r="D1029" s="4">
        <v>3</v>
      </c>
      <c r="E1029" s="4">
        <v>9</v>
      </c>
      <c r="F1029" s="3" t="s">
        <v>14</v>
      </c>
      <c r="G1029" s="3"/>
      <c r="H1029" s="5">
        <v>45162</v>
      </c>
    </row>
    <row r="1030" spans="1:8">
      <c r="A1030" s="3" t="s">
        <v>1051</v>
      </c>
      <c r="B1030" s="3"/>
      <c r="C1030" s="4">
        <v>3</v>
      </c>
      <c r="D1030" s="4">
        <v>5</v>
      </c>
      <c r="E1030" s="4">
        <v>15</v>
      </c>
      <c r="F1030" s="3" t="s">
        <v>10</v>
      </c>
      <c r="G1030" s="3" t="s">
        <v>15</v>
      </c>
      <c r="H1030" s="5">
        <v>45173</v>
      </c>
    </row>
    <row r="1031" spans="1:8">
      <c r="A1031" s="3" t="s">
        <v>1052</v>
      </c>
      <c r="B1031" s="3" t="s">
        <v>35</v>
      </c>
      <c r="C1031" s="4">
        <v>4</v>
      </c>
      <c r="D1031" s="4">
        <v>1.5</v>
      </c>
      <c r="E1031" s="4">
        <v>6</v>
      </c>
      <c r="F1031" s="3" t="s">
        <v>10</v>
      </c>
      <c r="G1031" s="3"/>
      <c r="H1031" s="5">
        <v>45068</v>
      </c>
    </row>
    <row r="1032" spans="1:8">
      <c r="A1032" s="3" t="s">
        <v>1053</v>
      </c>
      <c r="B1032" s="3" t="s">
        <v>27</v>
      </c>
      <c r="C1032" s="4">
        <v>2</v>
      </c>
      <c r="D1032" s="4">
        <v>4</v>
      </c>
      <c r="E1032" s="4">
        <v>8</v>
      </c>
      <c r="F1032" s="3" t="s">
        <v>14</v>
      </c>
      <c r="G1032" s="3" t="s">
        <v>15</v>
      </c>
      <c r="H1032" s="5">
        <v>44961</v>
      </c>
    </row>
    <row r="1033" spans="1:8">
      <c r="A1033" s="3" t="s">
        <v>1054</v>
      </c>
      <c r="B1033" s="3" t="s">
        <v>35</v>
      </c>
      <c r="C1033" s="4">
        <v>2</v>
      </c>
      <c r="D1033" s="4">
        <v>1.5</v>
      </c>
      <c r="E1033" s="4">
        <v>3</v>
      </c>
      <c r="F1033" s="3"/>
      <c r="G1033" s="3"/>
      <c r="H1033" s="5">
        <v>45149</v>
      </c>
    </row>
    <row r="1034" spans="1:8">
      <c r="A1034" s="3" t="s">
        <v>1055</v>
      </c>
      <c r="B1034" s="3" t="s">
        <v>17</v>
      </c>
      <c r="C1034" s="4">
        <v>4</v>
      </c>
      <c r="D1034" s="4">
        <v>1</v>
      </c>
      <c r="E1034" s="4">
        <v>4</v>
      </c>
      <c r="F1034" s="3" t="s">
        <v>14</v>
      </c>
      <c r="G1034" s="3"/>
      <c r="H1034" s="5">
        <v>45145</v>
      </c>
    </row>
    <row r="1035" spans="1:8">
      <c r="A1035" s="3" t="s">
        <v>1056</v>
      </c>
      <c r="B1035" s="3" t="s">
        <v>13</v>
      </c>
      <c r="C1035" s="4">
        <v>2</v>
      </c>
      <c r="D1035" s="4">
        <v>3</v>
      </c>
      <c r="E1035" s="4">
        <v>6</v>
      </c>
      <c r="F1035" s="3" t="s">
        <v>22</v>
      </c>
      <c r="G1035" s="3" t="s">
        <v>15</v>
      </c>
      <c r="H1035" s="3" t="s">
        <v>10030</v>
      </c>
    </row>
    <row r="1036" spans="1:8">
      <c r="A1036" s="3" t="s">
        <v>1057</v>
      </c>
      <c r="B1036" s="3" t="s">
        <v>17</v>
      </c>
      <c r="C1036" s="4">
        <v>1</v>
      </c>
      <c r="D1036" s="4">
        <v>1</v>
      </c>
      <c r="E1036" s="4">
        <v>1</v>
      </c>
      <c r="F1036" s="3" t="s">
        <v>10</v>
      </c>
      <c r="G1036" s="3" t="s">
        <v>10031</v>
      </c>
      <c r="H1036" s="5">
        <v>45180</v>
      </c>
    </row>
    <row r="1037" spans="1:8">
      <c r="A1037" s="3" t="s">
        <v>1058</v>
      </c>
      <c r="B1037" s="3" t="s">
        <v>13</v>
      </c>
      <c r="C1037" s="4">
        <v>3</v>
      </c>
      <c r="D1037" s="4">
        <v>3</v>
      </c>
      <c r="E1037" s="4">
        <v>9</v>
      </c>
      <c r="F1037" s="3" t="s">
        <v>10</v>
      </c>
      <c r="G1037" s="3" t="s">
        <v>11</v>
      </c>
      <c r="H1037" s="5">
        <v>45272</v>
      </c>
    </row>
    <row r="1038" spans="1:8">
      <c r="A1038" s="3" t="s">
        <v>1059</v>
      </c>
      <c r="B1038" s="3" t="s">
        <v>13</v>
      </c>
      <c r="C1038" s="4">
        <v>1</v>
      </c>
      <c r="D1038" s="4">
        <v>3</v>
      </c>
      <c r="E1038" s="4">
        <v>3</v>
      </c>
      <c r="F1038" s="3"/>
      <c r="G1038" s="3" t="s">
        <v>11</v>
      </c>
      <c r="H1038" s="5">
        <v>45161</v>
      </c>
    </row>
    <row r="1039" spans="1:8">
      <c r="A1039" s="3" t="s">
        <v>1060</v>
      </c>
      <c r="B1039" s="3" t="s">
        <v>39</v>
      </c>
      <c r="C1039" s="4">
        <v>1</v>
      </c>
      <c r="D1039" s="4">
        <v>3</v>
      </c>
      <c r="E1039" s="4">
        <v>3</v>
      </c>
      <c r="F1039" s="3" t="s">
        <v>14</v>
      </c>
      <c r="G1039" s="3" t="s">
        <v>10030</v>
      </c>
      <c r="H1039" s="5">
        <v>45272</v>
      </c>
    </row>
    <row r="1040" spans="1:8">
      <c r="A1040" s="3" t="s">
        <v>1061</v>
      </c>
      <c r="B1040" s="3" t="s">
        <v>13</v>
      </c>
      <c r="C1040" s="4">
        <v>3</v>
      </c>
      <c r="D1040" s="4">
        <v>3</v>
      </c>
      <c r="E1040" s="4">
        <v>9</v>
      </c>
      <c r="F1040" s="3" t="s">
        <v>22</v>
      </c>
      <c r="G1040" s="3" t="s">
        <v>15</v>
      </c>
      <c r="H1040" s="5">
        <v>44957</v>
      </c>
    </row>
    <row r="1041" spans="1:8">
      <c r="A1041" s="3" t="s">
        <v>1062</v>
      </c>
      <c r="B1041" s="3" t="s">
        <v>24</v>
      </c>
      <c r="C1041" s="4">
        <v>1</v>
      </c>
      <c r="D1041" s="4">
        <v>4</v>
      </c>
      <c r="E1041" s="4">
        <v>4</v>
      </c>
      <c r="F1041" s="3"/>
      <c r="G1041" s="3" t="s">
        <v>11</v>
      </c>
      <c r="H1041" s="5">
        <v>45077</v>
      </c>
    </row>
    <row r="1042" spans="1:8">
      <c r="A1042" s="3" t="s">
        <v>1063</v>
      </c>
      <c r="B1042" s="3" t="s">
        <v>13</v>
      </c>
      <c r="C1042" s="4">
        <v>2</v>
      </c>
      <c r="D1042" s="4">
        <v>3</v>
      </c>
      <c r="E1042" s="4">
        <v>6</v>
      </c>
      <c r="F1042" s="3" t="s">
        <v>10</v>
      </c>
      <c r="G1042" s="3" t="s">
        <v>15</v>
      </c>
      <c r="H1042" s="5">
        <v>45202</v>
      </c>
    </row>
    <row r="1043" spans="1:8">
      <c r="A1043" s="3" t="s">
        <v>1064</v>
      </c>
      <c r="B1043" s="3" t="s">
        <v>19</v>
      </c>
      <c r="C1043" s="4">
        <v>3</v>
      </c>
      <c r="D1043" s="4">
        <v>5</v>
      </c>
      <c r="E1043" s="4">
        <v>15</v>
      </c>
      <c r="F1043" s="3" t="s">
        <v>14</v>
      </c>
      <c r="G1043" s="3" t="s">
        <v>11</v>
      </c>
      <c r="H1043" s="5">
        <v>45125</v>
      </c>
    </row>
    <row r="1044" spans="1:8">
      <c r="A1044" s="3" t="s">
        <v>1065</v>
      </c>
      <c r="B1044" s="3" t="s">
        <v>27</v>
      </c>
      <c r="C1044" s="4">
        <v>1</v>
      </c>
      <c r="D1044" s="4">
        <v>4</v>
      </c>
      <c r="E1044" s="4">
        <v>4</v>
      </c>
      <c r="F1044" s="3" t="s">
        <v>10</v>
      </c>
      <c r="G1044" s="3" t="s">
        <v>11</v>
      </c>
      <c r="H1044" s="5">
        <v>45129</v>
      </c>
    </row>
    <row r="1045" spans="1:8">
      <c r="A1045" s="3" t="s">
        <v>1066</v>
      </c>
      <c r="B1045" s="3" t="s">
        <v>13</v>
      </c>
      <c r="C1045" s="4">
        <v>5</v>
      </c>
      <c r="D1045" s="4">
        <v>3</v>
      </c>
      <c r="E1045" s="4">
        <v>15</v>
      </c>
      <c r="F1045" s="3" t="s">
        <v>10031</v>
      </c>
      <c r="G1045" s="3" t="s">
        <v>15</v>
      </c>
      <c r="H1045" s="5">
        <v>45079</v>
      </c>
    </row>
    <row r="1046" spans="1:8">
      <c r="A1046" s="3" t="s">
        <v>1067</v>
      </c>
      <c r="B1046" s="3" t="s">
        <v>19</v>
      </c>
      <c r="C1046" s="4">
        <v>4</v>
      </c>
      <c r="D1046" s="4">
        <v>5</v>
      </c>
      <c r="E1046" s="4">
        <v>20</v>
      </c>
      <c r="F1046" s="3"/>
      <c r="G1046" s="3" t="s">
        <v>10030</v>
      </c>
      <c r="H1046" s="5">
        <v>44954</v>
      </c>
    </row>
    <row r="1047" spans="1:8">
      <c r="A1047" s="3" t="s">
        <v>1068</v>
      </c>
      <c r="B1047" s="3" t="s">
        <v>10031</v>
      </c>
      <c r="C1047" s="4">
        <v>5</v>
      </c>
      <c r="D1047" s="4">
        <v>4</v>
      </c>
      <c r="E1047" s="4">
        <v>20</v>
      </c>
      <c r="F1047" s="3" t="s">
        <v>10</v>
      </c>
      <c r="G1047" s="3" t="s">
        <v>10031</v>
      </c>
      <c r="H1047" s="5">
        <v>44928</v>
      </c>
    </row>
    <row r="1048" spans="1:8">
      <c r="A1048" s="3" t="s">
        <v>1069</v>
      </c>
      <c r="B1048" s="3" t="s">
        <v>19</v>
      </c>
      <c r="C1048" s="4">
        <v>4</v>
      </c>
      <c r="D1048" s="4">
        <v>5</v>
      </c>
      <c r="E1048" s="4">
        <v>20</v>
      </c>
      <c r="F1048" s="3" t="s">
        <v>10</v>
      </c>
      <c r="G1048" s="3" t="s">
        <v>15</v>
      </c>
      <c r="H1048" s="5">
        <v>45278</v>
      </c>
    </row>
    <row r="1049" spans="1:8">
      <c r="A1049" s="3" t="s">
        <v>1070</v>
      </c>
      <c r="B1049" s="3" t="s">
        <v>27</v>
      </c>
      <c r="C1049" s="4">
        <v>5</v>
      </c>
      <c r="D1049" s="4">
        <v>4</v>
      </c>
      <c r="E1049" s="4">
        <v>20</v>
      </c>
      <c r="F1049" s="3" t="s">
        <v>22</v>
      </c>
      <c r="G1049" s="3" t="s">
        <v>11</v>
      </c>
      <c r="H1049" s="3" t="s">
        <v>10030</v>
      </c>
    </row>
    <row r="1050" spans="1:8">
      <c r="A1050" s="3" t="s">
        <v>1071</v>
      </c>
      <c r="B1050" s="3" t="s">
        <v>19</v>
      </c>
      <c r="C1050" s="4">
        <v>4</v>
      </c>
      <c r="D1050" s="4">
        <v>5</v>
      </c>
      <c r="E1050" s="4">
        <v>20</v>
      </c>
      <c r="F1050" s="3"/>
      <c r="G1050" s="3" t="s">
        <v>15</v>
      </c>
      <c r="H1050" s="5">
        <v>45044</v>
      </c>
    </row>
    <row r="1051" spans="1:8">
      <c r="A1051" s="3" t="s">
        <v>1072</v>
      </c>
      <c r="B1051" s="3" t="s">
        <v>19</v>
      </c>
      <c r="C1051" s="4">
        <v>1</v>
      </c>
      <c r="D1051" s="4">
        <v>5</v>
      </c>
      <c r="E1051" s="4">
        <v>5</v>
      </c>
      <c r="F1051" s="3" t="s">
        <v>14</v>
      </c>
      <c r="G1051" s="3" t="s">
        <v>11</v>
      </c>
      <c r="H1051" s="5">
        <v>45005</v>
      </c>
    </row>
    <row r="1052" spans="1:8">
      <c r="A1052" s="3" t="s">
        <v>1073</v>
      </c>
      <c r="B1052" s="3" t="s">
        <v>24</v>
      </c>
      <c r="C1052" s="3" t="s">
        <v>10030</v>
      </c>
      <c r="D1052" s="4">
        <v>4</v>
      </c>
      <c r="E1052" s="4">
        <v>4</v>
      </c>
      <c r="F1052" s="3" t="s">
        <v>22</v>
      </c>
      <c r="G1052" s="3"/>
      <c r="H1052" s="5">
        <v>44990</v>
      </c>
    </row>
    <row r="1053" spans="1:8">
      <c r="A1053" s="3" t="s">
        <v>1074</v>
      </c>
      <c r="B1053" s="3" t="s">
        <v>24</v>
      </c>
      <c r="C1053" s="4">
        <v>5</v>
      </c>
      <c r="D1053" s="4">
        <v>4</v>
      </c>
      <c r="E1053" s="3" t="s">
        <v>10031</v>
      </c>
      <c r="F1053" s="3" t="s">
        <v>22</v>
      </c>
      <c r="G1053" s="3" t="s">
        <v>15</v>
      </c>
      <c r="H1053" s="5">
        <v>45262</v>
      </c>
    </row>
    <row r="1054" spans="1:8">
      <c r="A1054" s="3" t="s">
        <v>1075</v>
      </c>
      <c r="B1054" s="3" t="s">
        <v>13</v>
      </c>
      <c r="C1054" s="4">
        <v>3</v>
      </c>
      <c r="D1054" s="4">
        <v>3</v>
      </c>
      <c r="E1054" s="4">
        <v>9</v>
      </c>
      <c r="F1054" s="3" t="s">
        <v>14</v>
      </c>
      <c r="G1054" s="3" t="s">
        <v>15</v>
      </c>
      <c r="H1054" s="5">
        <v>44986</v>
      </c>
    </row>
    <row r="1055" spans="1:8">
      <c r="A1055" s="3" t="s">
        <v>1076</v>
      </c>
      <c r="B1055" s="3" t="s">
        <v>10030</v>
      </c>
      <c r="C1055" s="4">
        <v>2</v>
      </c>
      <c r="D1055" s="4">
        <v>1</v>
      </c>
      <c r="E1055" s="4">
        <v>2</v>
      </c>
      <c r="F1055" s="3" t="s">
        <v>10</v>
      </c>
      <c r="G1055" s="3" t="s">
        <v>15</v>
      </c>
      <c r="H1055" s="5">
        <v>45208</v>
      </c>
    </row>
    <row r="1056" spans="1:8">
      <c r="A1056" s="3" t="s">
        <v>1077</v>
      </c>
      <c r="B1056" s="3" t="s">
        <v>35</v>
      </c>
      <c r="C1056" s="4">
        <v>2</v>
      </c>
      <c r="D1056" s="4">
        <v>1.5</v>
      </c>
      <c r="E1056" s="4">
        <v>3</v>
      </c>
      <c r="F1056" s="3" t="s">
        <v>10030</v>
      </c>
      <c r="G1056" s="3" t="s">
        <v>15</v>
      </c>
      <c r="H1056" s="5">
        <v>45223</v>
      </c>
    </row>
    <row r="1057" spans="1:8">
      <c r="A1057" s="3" t="s">
        <v>1078</v>
      </c>
      <c r="B1057" s="3" t="s">
        <v>10031</v>
      </c>
      <c r="C1057" s="4">
        <v>5</v>
      </c>
      <c r="D1057" s="4">
        <v>5</v>
      </c>
      <c r="E1057" s="4">
        <v>25</v>
      </c>
      <c r="F1057" s="3"/>
      <c r="G1057" s="3" t="s">
        <v>11</v>
      </c>
      <c r="H1057" s="5">
        <v>45002</v>
      </c>
    </row>
    <row r="1058" spans="1:8">
      <c r="A1058" s="3" t="s">
        <v>1079</v>
      </c>
      <c r="B1058" s="3" t="s">
        <v>27</v>
      </c>
      <c r="C1058" s="3" t="s">
        <v>10031</v>
      </c>
      <c r="D1058" s="4">
        <v>4</v>
      </c>
      <c r="E1058" s="4">
        <v>8</v>
      </c>
      <c r="F1058" s="3" t="s">
        <v>22</v>
      </c>
      <c r="G1058" s="3" t="s">
        <v>15</v>
      </c>
      <c r="H1058" s="5">
        <v>45149</v>
      </c>
    </row>
    <row r="1059" spans="1:8">
      <c r="A1059" s="3" t="s">
        <v>1080</v>
      </c>
      <c r="B1059" s="3" t="s">
        <v>13</v>
      </c>
      <c r="C1059" s="4">
        <v>1</v>
      </c>
      <c r="D1059" s="4">
        <v>3</v>
      </c>
      <c r="E1059" s="4">
        <v>3</v>
      </c>
      <c r="F1059" s="3"/>
      <c r="G1059" s="3"/>
      <c r="H1059" s="5">
        <v>45194</v>
      </c>
    </row>
    <row r="1060" spans="1:8">
      <c r="A1060" s="3" t="s">
        <v>1081</v>
      </c>
      <c r="B1060" s="3" t="s">
        <v>13</v>
      </c>
      <c r="C1060" s="4">
        <v>1</v>
      </c>
      <c r="D1060" s="4">
        <v>3</v>
      </c>
      <c r="E1060" s="4">
        <v>3</v>
      </c>
      <c r="F1060" s="3" t="s">
        <v>10</v>
      </c>
      <c r="G1060" s="3" t="s">
        <v>11</v>
      </c>
      <c r="H1060" s="5">
        <v>45029</v>
      </c>
    </row>
    <row r="1061" spans="1:8">
      <c r="A1061" s="3" t="s">
        <v>1082</v>
      </c>
      <c r="B1061" s="3" t="s">
        <v>27</v>
      </c>
      <c r="C1061" s="4">
        <v>2</v>
      </c>
      <c r="D1061" s="4">
        <v>4</v>
      </c>
      <c r="E1061" s="4">
        <v>8</v>
      </c>
      <c r="F1061" s="3" t="s">
        <v>10031</v>
      </c>
      <c r="G1061" s="3" t="s">
        <v>11</v>
      </c>
      <c r="H1061" s="5">
        <v>45081</v>
      </c>
    </row>
    <row r="1062" spans="1:8">
      <c r="A1062" s="3" t="s">
        <v>1083</v>
      </c>
      <c r="B1062" s="3" t="s">
        <v>19</v>
      </c>
      <c r="C1062" s="4">
        <v>2</v>
      </c>
      <c r="D1062" s="4">
        <v>5</v>
      </c>
      <c r="E1062" s="4">
        <v>10</v>
      </c>
      <c r="F1062" s="3" t="s">
        <v>10</v>
      </c>
      <c r="G1062" s="3"/>
      <c r="H1062" s="5">
        <v>45045</v>
      </c>
    </row>
    <row r="1063" spans="1:8">
      <c r="A1063" s="3" t="s">
        <v>1084</v>
      </c>
      <c r="B1063" s="3" t="s">
        <v>39</v>
      </c>
      <c r="C1063" s="4">
        <v>2</v>
      </c>
      <c r="D1063" s="4">
        <v>3</v>
      </c>
      <c r="E1063" s="4">
        <v>6</v>
      </c>
      <c r="F1063" s="3" t="s">
        <v>10030</v>
      </c>
      <c r="G1063" s="3" t="s">
        <v>11</v>
      </c>
      <c r="H1063" s="5">
        <v>45270</v>
      </c>
    </row>
    <row r="1064" spans="1:8">
      <c r="A1064" s="3" t="s">
        <v>1085</v>
      </c>
      <c r="B1064" s="3" t="s">
        <v>10030</v>
      </c>
      <c r="C1064" s="4">
        <v>2</v>
      </c>
      <c r="D1064" s="4">
        <v>1</v>
      </c>
      <c r="E1064" s="4">
        <v>2</v>
      </c>
      <c r="F1064" s="3" t="s">
        <v>22</v>
      </c>
      <c r="G1064" s="3" t="s">
        <v>11</v>
      </c>
      <c r="H1064" s="5">
        <v>44963</v>
      </c>
    </row>
    <row r="1065" spans="1:8">
      <c r="A1065" s="3" t="s">
        <v>1086</v>
      </c>
      <c r="B1065" s="3" t="s">
        <v>10030</v>
      </c>
      <c r="C1065" s="4">
        <v>1</v>
      </c>
      <c r="D1065" s="4">
        <v>3</v>
      </c>
      <c r="E1065" s="4">
        <v>3</v>
      </c>
      <c r="F1065" s="3" t="s">
        <v>22</v>
      </c>
      <c r="G1065" s="3" t="s">
        <v>11</v>
      </c>
      <c r="H1065" s="5">
        <v>44994</v>
      </c>
    </row>
    <row r="1066" spans="1:8">
      <c r="A1066" s="3" t="s">
        <v>1087</v>
      </c>
      <c r="B1066" s="3" t="s">
        <v>35</v>
      </c>
      <c r="C1066" s="4">
        <v>2</v>
      </c>
      <c r="D1066" s="4">
        <v>1.5</v>
      </c>
      <c r="E1066" s="4">
        <v>3</v>
      </c>
      <c r="F1066" s="3" t="s">
        <v>14</v>
      </c>
      <c r="G1066" s="3"/>
      <c r="H1066" s="5">
        <v>45223</v>
      </c>
    </row>
    <row r="1067" spans="1:8">
      <c r="A1067" s="3" t="s">
        <v>1088</v>
      </c>
      <c r="B1067" s="3" t="s">
        <v>27</v>
      </c>
      <c r="C1067" s="4">
        <v>5</v>
      </c>
      <c r="D1067" s="4">
        <v>4</v>
      </c>
      <c r="E1067" s="3" t="s">
        <v>10031</v>
      </c>
      <c r="F1067" s="3" t="s">
        <v>10</v>
      </c>
      <c r="G1067" s="3" t="s">
        <v>11</v>
      </c>
      <c r="H1067" s="5">
        <v>44937</v>
      </c>
    </row>
    <row r="1068" spans="1:8">
      <c r="A1068" s="3" t="s">
        <v>1089</v>
      </c>
      <c r="B1068" s="3" t="s">
        <v>35</v>
      </c>
      <c r="C1068" s="4">
        <v>4</v>
      </c>
      <c r="D1068" s="4">
        <v>1.5</v>
      </c>
      <c r="E1068" s="4">
        <v>6</v>
      </c>
      <c r="F1068" s="3"/>
      <c r="G1068" s="3" t="s">
        <v>15</v>
      </c>
      <c r="H1068" s="5">
        <v>45005</v>
      </c>
    </row>
    <row r="1069" spans="1:8">
      <c r="A1069" s="3" t="s">
        <v>1090</v>
      </c>
      <c r="B1069" s="3" t="s">
        <v>9</v>
      </c>
      <c r="C1069" s="4">
        <v>3</v>
      </c>
      <c r="D1069" s="4">
        <v>2</v>
      </c>
      <c r="E1069" s="4">
        <v>6</v>
      </c>
      <c r="F1069" s="3"/>
      <c r="G1069" s="3" t="s">
        <v>11</v>
      </c>
      <c r="H1069" s="5">
        <v>44952</v>
      </c>
    </row>
    <row r="1070" spans="1:8">
      <c r="A1070" s="3" t="s">
        <v>1091</v>
      </c>
      <c r="B1070" s="3" t="s">
        <v>39</v>
      </c>
      <c r="C1070" s="4">
        <v>3</v>
      </c>
      <c r="D1070" s="4">
        <v>3</v>
      </c>
      <c r="E1070" s="4">
        <v>9</v>
      </c>
      <c r="F1070" s="3" t="s">
        <v>22</v>
      </c>
      <c r="G1070" s="3" t="s">
        <v>15</v>
      </c>
      <c r="H1070" s="5">
        <v>45161</v>
      </c>
    </row>
    <row r="1071" spans="1:8">
      <c r="A1071" s="3" t="s">
        <v>1092</v>
      </c>
      <c r="B1071" s="3" t="s">
        <v>9</v>
      </c>
      <c r="C1071" s="4">
        <v>2</v>
      </c>
      <c r="D1071" s="4">
        <v>2</v>
      </c>
      <c r="E1071" s="4">
        <v>4</v>
      </c>
      <c r="F1071" s="3" t="s">
        <v>10</v>
      </c>
      <c r="G1071" s="3"/>
      <c r="H1071" s="5">
        <v>44930</v>
      </c>
    </row>
    <row r="1072" spans="1:8">
      <c r="A1072" s="3" t="s">
        <v>1093</v>
      </c>
      <c r="B1072" s="3" t="s">
        <v>13</v>
      </c>
      <c r="C1072" s="4">
        <v>2</v>
      </c>
      <c r="D1072" s="4">
        <v>3</v>
      </c>
      <c r="E1072" s="4">
        <v>6</v>
      </c>
      <c r="F1072" s="3" t="s">
        <v>10</v>
      </c>
      <c r="G1072" s="3"/>
      <c r="H1072" s="5">
        <v>45238</v>
      </c>
    </row>
    <row r="1073" spans="1:8">
      <c r="A1073" s="3" t="s">
        <v>1094</v>
      </c>
      <c r="B1073" s="3" t="s">
        <v>19</v>
      </c>
      <c r="C1073" s="4">
        <v>5</v>
      </c>
      <c r="D1073" s="4">
        <v>5</v>
      </c>
      <c r="E1073" s="4">
        <v>25</v>
      </c>
      <c r="F1073" s="3" t="s">
        <v>10</v>
      </c>
      <c r="G1073" s="3" t="s">
        <v>11</v>
      </c>
      <c r="H1073" s="5">
        <v>45003</v>
      </c>
    </row>
    <row r="1074" spans="1:8">
      <c r="A1074" s="3" t="s">
        <v>1095</v>
      </c>
      <c r="B1074" s="3" t="s">
        <v>35</v>
      </c>
      <c r="C1074" s="4">
        <v>3</v>
      </c>
      <c r="D1074" s="4">
        <v>1.5</v>
      </c>
      <c r="E1074" s="4">
        <v>4.5</v>
      </c>
      <c r="F1074" s="3" t="s">
        <v>10</v>
      </c>
      <c r="G1074" s="3"/>
      <c r="H1074" s="5">
        <v>45090</v>
      </c>
    </row>
    <row r="1075" spans="1:8">
      <c r="A1075" s="3" t="s">
        <v>1096</v>
      </c>
      <c r="B1075" s="3" t="s">
        <v>17</v>
      </c>
      <c r="C1075" s="4">
        <v>1</v>
      </c>
      <c r="D1075" s="4">
        <v>1</v>
      </c>
      <c r="E1075" s="4">
        <v>1</v>
      </c>
      <c r="F1075" s="3" t="s">
        <v>22</v>
      </c>
      <c r="G1075" s="3" t="s">
        <v>11</v>
      </c>
      <c r="H1075" s="5">
        <v>45081</v>
      </c>
    </row>
    <row r="1076" spans="1:8">
      <c r="A1076" s="3" t="s">
        <v>1097</v>
      </c>
      <c r="B1076" s="3" t="s">
        <v>10031</v>
      </c>
      <c r="C1076" s="4">
        <v>1</v>
      </c>
      <c r="D1076" s="4">
        <v>1.5</v>
      </c>
      <c r="E1076" s="4">
        <v>1.5</v>
      </c>
      <c r="F1076" s="3" t="s">
        <v>22</v>
      </c>
      <c r="G1076" s="3"/>
      <c r="H1076" s="5">
        <v>44965</v>
      </c>
    </row>
    <row r="1077" spans="1:8">
      <c r="A1077" s="3" t="s">
        <v>1098</v>
      </c>
      <c r="B1077" s="3" t="s">
        <v>35</v>
      </c>
      <c r="C1077" s="3"/>
      <c r="D1077" s="4">
        <v>1.5</v>
      </c>
      <c r="E1077" s="4">
        <v>1.5</v>
      </c>
      <c r="F1077" s="3" t="s">
        <v>14</v>
      </c>
      <c r="G1077" s="3"/>
      <c r="H1077" s="5">
        <v>45070</v>
      </c>
    </row>
    <row r="1078" spans="1:8">
      <c r="A1078" s="3" t="s">
        <v>1099</v>
      </c>
      <c r="B1078" s="3" t="s">
        <v>19</v>
      </c>
      <c r="C1078" s="4">
        <v>1</v>
      </c>
      <c r="D1078" s="4">
        <v>5</v>
      </c>
      <c r="E1078" s="4">
        <v>5</v>
      </c>
      <c r="F1078" s="3" t="s">
        <v>14</v>
      </c>
      <c r="G1078" s="3" t="s">
        <v>11</v>
      </c>
      <c r="H1078" s="5">
        <v>45149</v>
      </c>
    </row>
    <row r="1079" spans="1:8">
      <c r="A1079" s="3" t="s">
        <v>1100</v>
      </c>
      <c r="B1079" s="3" t="s">
        <v>10030</v>
      </c>
      <c r="C1079" s="4">
        <v>5</v>
      </c>
      <c r="D1079" s="4">
        <v>4</v>
      </c>
      <c r="E1079" s="4">
        <v>20</v>
      </c>
      <c r="F1079" s="3"/>
      <c r="G1079" s="3"/>
      <c r="H1079" s="5">
        <v>45014</v>
      </c>
    </row>
    <row r="1080" spans="1:8">
      <c r="A1080" s="3" t="s">
        <v>1101</v>
      </c>
      <c r="B1080" s="3" t="s">
        <v>27</v>
      </c>
      <c r="C1080" s="3" t="s">
        <v>10030</v>
      </c>
      <c r="D1080" s="4">
        <v>4</v>
      </c>
      <c r="E1080" s="4">
        <v>8</v>
      </c>
      <c r="F1080" s="3" t="s">
        <v>14</v>
      </c>
      <c r="G1080" s="3"/>
      <c r="H1080" s="5">
        <v>45063</v>
      </c>
    </row>
    <row r="1081" spans="1:8">
      <c r="A1081" s="3" t="s">
        <v>1102</v>
      </c>
      <c r="B1081" s="3" t="s">
        <v>24</v>
      </c>
      <c r="C1081" s="4">
        <v>2</v>
      </c>
      <c r="D1081" s="4">
        <v>4</v>
      </c>
      <c r="E1081" s="4">
        <v>8</v>
      </c>
      <c r="F1081" s="3"/>
      <c r="G1081" s="3" t="s">
        <v>15</v>
      </c>
      <c r="H1081" s="5">
        <v>44939</v>
      </c>
    </row>
    <row r="1082" spans="1:8">
      <c r="A1082" s="3" t="s">
        <v>1103</v>
      </c>
      <c r="B1082" s="3" t="s">
        <v>27</v>
      </c>
      <c r="C1082" s="4">
        <v>3</v>
      </c>
      <c r="D1082" s="4">
        <v>4</v>
      </c>
      <c r="E1082" s="4">
        <v>12</v>
      </c>
      <c r="F1082" s="3" t="s">
        <v>22</v>
      </c>
      <c r="G1082" s="3"/>
      <c r="H1082" s="5">
        <v>45166</v>
      </c>
    </row>
    <row r="1083" spans="1:8">
      <c r="A1083" s="3" t="s">
        <v>1104</v>
      </c>
      <c r="B1083" s="3" t="s">
        <v>17</v>
      </c>
      <c r="C1083" s="4">
        <v>2</v>
      </c>
      <c r="D1083" s="4">
        <v>1</v>
      </c>
      <c r="E1083" s="4">
        <v>2</v>
      </c>
      <c r="F1083" s="3" t="s">
        <v>14</v>
      </c>
      <c r="G1083" s="3" t="s">
        <v>11</v>
      </c>
      <c r="H1083" s="5">
        <v>45230</v>
      </c>
    </row>
    <row r="1084" spans="1:8">
      <c r="A1084" s="3" t="s">
        <v>1105</v>
      </c>
      <c r="B1084" s="3" t="s">
        <v>19</v>
      </c>
      <c r="C1084" s="4">
        <v>4</v>
      </c>
      <c r="D1084" s="4">
        <v>5</v>
      </c>
      <c r="E1084" s="4">
        <v>20</v>
      </c>
      <c r="F1084" s="3" t="s">
        <v>10</v>
      </c>
      <c r="G1084" s="3" t="s">
        <v>11</v>
      </c>
      <c r="H1084" s="5">
        <v>45090</v>
      </c>
    </row>
    <row r="1085" spans="1:8">
      <c r="A1085" s="3" t="s">
        <v>1106</v>
      </c>
      <c r="B1085" s="3" t="s">
        <v>35</v>
      </c>
      <c r="C1085" s="4">
        <v>5</v>
      </c>
      <c r="D1085" s="4">
        <v>1.5</v>
      </c>
      <c r="E1085" s="3" t="s">
        <v>10030</v>
      </c>
      <c r="F1085" s="3"/>
      <c r="G1085" s="3"/>
      <c r="H1085" s="5">
        <v>45175</v>
      </c>
    </row>
    <row r="1086" spans="1:8">
      <c r="A1086" s="3" t="s">
        <v>1107</v>
      </c>
      <c r="B1086" s="3" t="s">
        <v>17</v>
      </c>
      <c r="C1086" s="4">
        <v>5</v>
      </c>
      <c r="D1086" s="4">
        <v>1</v>
      </c>
      <c r="E1086" s="4">
        <v>5</v>
      </c>
      <c r="F1086" s="3" t="s">
        <v>10031</v>
      </c>
      <c r="G1086" s="3" t="s">
        <v>15</v>
      </c>
      <c r="H1086" s="5">
        <v>45142</v>
      </c>
    </row>
    <row r="1087" spans="1:8">
      <c r="A1087" s="3" t="s">
        <v>1108</v>
      </c>
      <c r="B1087" s="3" t="s">
        <v>13</v>
      </c>
      <c r="C1087" s="4">
        <v>5</v>
      </c>
      <c r="D1087" s="4">
        <v>3</v>
      </c>
      <c r="E1087" s="4">
        <v>15</v>
      </c>
      <c r="F1087" s="3" t="s">
        <v>10</v>
      </c>
      <c r="G1087" s="3"/>
      <c r="H1087" s="5">
        <v>45167</v>
      </c>
    </row>
    <row r="1088" spans="1:8">
      <c r="A1088" s="3" t="s">
        <v>1109</v>
      </c>
      <c r="B1088" s="3" t="s">
        <v>19</v>
      </c>
      <c r="C1088" s="4">
        <v>1</v>
      </c>
      <c r="D1088" s="4">
        <v>5</v>
      </c>
      <c r="E1088" s="4">
        <v>5</v>
      </c>
      <c r="F1088" s="3" t="s">
        <v>10030</v>
      </c>
      <c r="G1088" s="3"/>
      <c r="H1088" s="5">
        <v>45219</v>
      </c>
    </row>
    <row r="1089" spans="1:8">
      <c r="A1089" s="3" t="s">
        <v>1110</v>
      </c>
      <c r="B1089" s="3" t="s">
        <v>10031</v>
      </c>
      <c r="C1089" s="4">
        <v>2</v>
      </c>
      <c r="D1089" s="4">
        <v>5</v>
      </c>
      <c r="E1089" s="4">
        <v>10</v>
      </c>
      <c r="F1089" s="3" t="s">
        <v>14</v>
      </c>
      <c r="G1089" s="3" t="s">
        <v>11</v>
      </c>
      <c r="H1089" s="5">
        <v>45028</v>
      </c>
    </row>
    <row r="1090" spans="1:8">
      <c r="A1090" s="3" t="s">
        <v>1111</v>
      </c>
      <c r="B1090" s="3" t="s">
        <v>27</v>
      </c>
      <c r="C1090" s="4">
        <v>4</v>
      </c>
      <c r="D1090" s="4">
        <v>4</v>
      </c>
      <c r="E1090" s="4">
        <v>16</v>
      </c>
      <c r="F1090" s="3" t="s">
        <v>10</v>
      </c>
      <c r="G1090" s="3" t="s">
        <v>15</v>
      </c>
      <c r="H1090" s="5">
        <v>44929</v>
      </c>
    </row>
    <row r="1091" spans="1:8">
      <c r="A1091" s="3" t="s">
        <v>1112</v>
      </c>
      <c r="B1091" s="3" t="s">
        <v>13</v>
      </c>
      <c r="C1091" s="4">
        <v>4</v>
      </c>
      <c r="D1091" s="4">
        <v>3</v>
      </c>
      <c r="E1091" s="4">
        <v>12</v>
      </c>
      <c r="F1091" s="3"/>
      <c r="G1091" s="3"/>
      <c r="H1091" s="5">
        <v>45152</v>
      </c>
    </row>
    <row r="1092" spans="1:8">
      <c r="A1092" s="3" t="s">
        <v>1113</v>
      </c>
      <c r="B1092" s="3" t="s">
        <v>17</v>
      </c>
      <c r="C1092" s="4">
        <v>3</v>
      </c>
      <c r="D1092" s="4">
        <v>1</v>
      </c>
      <c r="E1092" s="4">
        <v>3</v>
      </c>
      <c r="F1092" s="3"/>
      <c r="G1092" s="3" t="s">
        <v>10031</v>
      </c>
      <c r="H1092" s="5">
        <v>45266</v>
      </c>
    </row>
    <row r="1093" spans="1:8">
      <c r="A1093" s="3" t="s">
        <v>1114</v>
      </c>
      <c r="B1093" s="3" t="s">
        <v>35</v>
      </c>
      <c r="C1093" s="4">
        <v>5</v>
      </c>
      <c r="D1093" s="4">
        <v>1.5</v>
      </c>
      <c r="E1093" s="4">
        <v>7.5</v>
      </c>
      <c r="F1093" s="3" t="s">
        <v>14</v>
      </c>
      <c r="G1093" s="3" t="s">
        <v>15</v>
      </c>
      <c r="H1093" s="5">
        <v>45227</v>
      </c>
    </row>
    <row r="1094" spans="1:8">
      <c r="A1094" s="3" t="s">
        <v>1115</v>
      </c>
      <c r="B1094" s="3" t="s">
        <v>39</v>
      </c>
      <c r="C1094" s="4">
        <v>5</v>
      </c>
      <c r="D1094" s="4">
        <v>3</v>
      </c>
      <c r="E1094" s="4">
        <v>15</v>
      </c>
      <c r="F1094" s="3" t="s">
        <v>22</v>
      </c>
      <c r="G1094" s="3"/>
      <c r="H1094" s="5">
        <v>45075</v>
      </c>
    </row>
    <row r="1095" spans="1:8">
      <c r="A1095" s="3" t="s">
        <v>1116</v>
      </c>
      <c r="B1095" s="3" t="s">
        <v>17</v>
      </c>
      <c r="C1095" s="4">
        <v>2</v>
      </c>
      <c r="D1095" s="4">
        <v>1</v>
      </c>
      <c r="E1095" s="4">
        <v>2</v>
      </c>
      <c r="F1095" s="3" t="s">
        <v>14</v>
      </c>
      <c r="G1095" s="3" t="s">
        <v>11</v>
      </c>
      <c r="H1095" s="5">
        <v>45202</v>
      </c>
    </row>
    <row r="1096" spans="1:8">
      <c r="A1096" s="3" t="s">
        <v>1117</v>
      </c>
      <c r="B1096" s="3" t="s">
        <v>19</v>
      </c>
      <c r="C1096" s="4">
        <v>3</v>
      </c>
      <c r="D1096" s="4">
        <v>5</v>
      </c>
      <c r="E1096" s="4">
        <v>15</v>
      </c>
      <c r="F1096" s="3" t="s">
        <v>22</v>
      </c>
      <c r="G1096" s="3" t="s">
        <v>11</v>
      </c>
      <c r="H1096" s="5">
        <v>44973</v>
      </c>
    </row>
    <row r="1097" spans="1:8">
      <c r="A1097" s="3" t="s">
        <v>1118</v>
      </c>
      <c r="B1097" s="3" t="s">
        <v>24</v>
      </c>
      <c r="C1097" s="4">
        <v>3</v>
      </c>
      <c r="D1097" s="4">
        <v>4</v>
      </c>
      <c r="E1097" s="4">
        <v>12</v>
      </c>
      <c r="F1097" s="3" t="s">
        <v>10030</v>
      </c>
      <c r="G1097" s="3"/>
      <c r="H1097" s="5">
        <v>45266</v>
      </c>
    </row>
    <row r="1098" spans="1:8">
      <c r="A1098" s="3" t="s">
        <v>1119</v>
      </c>
      <c r="B1098" s="3" t="s">
        <v>13</v>
      </c>
      <c r="C1098" s="4">
        <v>2</v>
      </c>
      <c r="D1098" s="4">
        <v>3</v>
      </c>
      <c r="E1098" s="4">
        <v>6</v>
      </c>
      <c r="F1098" s="3" t="s">
        <v>22</v>
      </c>
      <c r="G1098" s="3" t="s">
        <v>15</v>
      </c>
      <c r="H1098" s="5">
        <v>45192</v>
      </c>
    </row>
    <row r="1099" spans="1:8">
      <c r="A1099" s="3" t="s">
        <v>1120</v>
      </c>
      <c r="B1099" s="3" t="s">
        <v>13</v>
      </c>
      <c r="C1099" s="4">
        <v>2</v>
      </c>
      <c r="D1099" s="4">
        <v>3</v>
      </c>
      <c r="E1099" s="4">
        <v>6</v>
      </c>
      <c r="F1099" s="3" t="s">
        <v>14</v>
      </c>
      <c r="G1099" s="3" t="s">
        <v>15</v>
      </c>
      <c r="H1099" s="5">
        <v>45072</v>
      </c>
    </row>
    <row r="1100" spans="1:8">
      <c r="A1100" s="3" t="s">
        <v>1121</v>
      </c>
      <c r="B1100" s="3" t="s">
        <v>24</v>
      </c>
      <c r="C1100" s="4">
        <v>1</v>
      </c>
      <c r="D1100" s="4">
        <v>4</v>
      </c>
      <c r="E1100" s="4">
        <v>4</v>
      </c>
      <c r="F1100" s="3"/>
      <c r="G1100" s="3" t="s">
        <v>11</v>
      </c>
      <c r="H1100" s="5">
        <v>45054</v>
      </c>
    </row>
    <row r="1101" spans="1:8">
      <c r="A1101" s="3" t="s">
        <v>1122</v>
      </c>
      <c r="B1101" s="3"/>
      <c r="C1101" s="4">
        <v>5</v>
      </c>
      <c r="D1101" s="4">
        <v>4</v>
      </c>
      <c r="E1101" s="4">
        <v>20</v>
      </c>
      <c r="F1101" s="3" t="s">
        <v>10</v>
      </c>
      <c r="G1101" s="3"/>
      <c r="H1101" s="5">
        <v>45134</v>
      </c>
    </row>
    <row r="1102" spans="1:8">
      <c r="A1102" s="3" t="s">
        <v>1123</v>
      </c>
      <c r="B1102" s="3" t="s">
        <v>27</v>
      </c>
      <c r="C1102" s="4">
        <v>5</v>
      </c>
      <c r="D1102" s="4">
        <v>4</v>
      </c>
      <c r="E1102" s="4">
        <v>20</v>
      </c>
      <c r="F1102" s="3" t="s">
        <v>14</v>
      </c>
      <c r="G1102" s="3" t="s">
        <v>10031</v>
      </c>
      <c r="H1102" s="5">
        <v>45223</v>
      </c>
    </row>
    <row r="1103" spans="1:8">
      <c r="A1103" s="3" t="s">
        <v>1124</v>
      </c>
      <c r="B1103" s="3" t="s">
        <v>35</v>
      </c>
      <c r="C1103" s="4">
        <v>1</v>
      </c>
      <c r="D1103" s="4">
        <v>1.5</v>
      </c>
      <c r="E1103" s="4">
        <v>1.5</v>
      </c>
      <c r="F1103" s="3"/>
      <c r="G1103" s="3" t="s">
        <v>11</v>
      </c>
      <c r="H1103" s="5">
        <v>45133</v>
      </c>
    </row>
    <row r="1104" spans="1:8">
      <c r="A1104" s="3" t="s">
        <v>1125</v>
      </c>
      <c r="B1104" s="3" t="s">
        <v>39</v>
      </c>
      <c r="C1104" s="4">
        <v>2</v>
      </c>
      <c r="D1104" s="4">
        <v>3</v>
      </c>
      <c r="E1104" s="4">
        <v>6</v>
      </c>
      <c r="F1104" s="3"/>
      <c r="G1104" s="3"/>
      <c r="H1104" s="5">
        <v>45093</v>
      </c>
    </row>
    <row r="1105" spans="1:8">
      <c r="A1105" s="3" t="s">
        <v>1126</v>
      </c>
      <c r="B1105" s="3" t="s">
        <v>39</v>
      </c>
      <c r="C1105" s="4">
        <v>4</v>
      </c>
      <c r="D1105" s="4">
        <v>3</v>
      </c>
      <c r="E1105" s="4">
        <v>12</v>
      </c>
      <c r="F1105" s="3" t="s">
        <v>22</v>
      </c>
      <c r="G1105" s="3" t="s">
        <v>15</v>
      </c>
      <c r="H1105" s="5">
        <v>45109</v>
      </c>
    </row>
    <row r="1106" spans="1:8">
      <c r="A1106" s="3" t="s">
        <v>1127</v>
      </c>
      <c r="B1106" s="3" t="s">
        <v>35</v>
      </c>
      <c r="C1106" s="4">
        <v>5</v>
      </c>
      <c r="D1106" s="4">
        <v>1.5</v>
      </c>
      <c r="E1106" s="4">
        <v>7.5</v>
      </c>
      <c r="F1106" s="3"/>
      <c r="G1106" s="3" t="s">
        <v>11</v>
      </c>
      <c r="H1106" s="5">
        <v>45132</v>
      </c>
    </row>
    <row r="1107" spans="1:8">
      <c r="A1107" s="3" t="s">
        <v>1128</v>
      </c>
      <c r="B1107" s="3" t="s">
        <v>19</v>
      </c>
      <c r="C1107" s="4">
        <v>2</v>
      </c>
      <c r="D1107" s="4">
        <v>5</v>
      </c>
      <c r="E1107" s="4">
        <v>10</v>
      </c>
      <c r="F1107" s="3" t="s">
        <v>14</v>
      </c>
      <c r="G1107" s="3" t="s">
        <v>15</v>
      </c>
      <c r="H1107" s="5">
        <v>45251</v>
      </c>
    </row>
    <row r="1108" spans="1:8">
      <c r="A1108" s="3" t="s">
        <v>1129</v>
      </c>
      <c r="B1108" s="3" t="s">
        <v>9</v>
      </c>
      <c r="C1108" s="4">
        <v>3</v>
      </c>
      <c r="D1108" s="4">
        <v>2</v>
      </c>
      <c r="E1108" s="4">
        <v>6</v>
      </c>
      <c r="F1108" s="3" t="s">
        <v>10</v>
      </c>
      <c r="G1108" s="3" t="s">
        <v>10031</v>
      </c>
      <c r="H1108" s="5">
        <v>45254</v>
      </c>
    </row>
    <row r="1109" spans="1:8">
      <c r="A1109" s="3" t="s">
        <v>1130</v>
      </c>
      <c r="B1109" s="3" t="s">
        <v>27</v>
      </c>
      <c r="C1109" s="3"/>
      <c r="D1109" s="4">
        <v>4</v>
      </c>
      <c r="E1109" s="4">
        <v>20</v>
      </c>
      <c r="F1109" s="3" t="s">
        <v>14</v>
      </c>
      <c r="G1109" s="3"/>
      <c r="H1109" s="5">
        <v>45086</v>
      </c>
    </row>
    <row r="1110" spans="1:8">
      <c r="A1110" s="3" t="s">
        <v>1131</v>
      </c>
      <c r="B1110" s="3" t="s">
        <v>19</v>
      </c>
      <c r="C1110" s="4">
        <v>3</v>
      </c>
      <c r="D1110" s="4">
        <v>5</v>
      </c>
      <c r="E1110" s="4">
        <v>15</v>
      </c>
      <c r="F1110" s="3" t="s">
        <v>22</v>
      </c>
      <c r="G1110" s="3"/>
      <c r="H1110" s="5">
        <v>45037</v>
      </c>
    </row>
    <row r="1111" spans="1:8">
      <c r="A1111" s="3" t="s">
        <v>1132</v>
      </c>
      <c r="B1111" s="3" t="s">
        <v>35</v>
      </c>
      <c r="C1111" s="4">
        <v>3</v>
      </c>
      <c r="D1111" s="4">
        <v>1.5</v>
      </c>
      <c r="E1111" s="4">
        <v>4.5</v>
      </c>
      <c r="F1111" s="3" t="s">
        <v>10031</v>
      </c>
      <c r="G1111" s="3" t="s">
        <v>11</v>
      </c>
      <c r="H1111" s="5">
        <v>45014</v>
      </c>
    </row>
    <row r="1112" spans="1:8">
      <c r="A1112" s="3" t="s">
        <v>1133</v>
      </c>
      <c r="B1112" s="3" t="s">
        <v>24</v>
      </c>
      <c r="C1112" s="4">
        <v>3</v>
      </c>
      <c r="D1112" s="4">
        <v>4</v>
      </c>
      <c r="E1112" s="4">
        <v>12</v>
      </c>
      <c r="F1112" s="3" t="s">
        <v>22</v>
      </c>
      <c r="G1112" s="3" t="s">
        <v>11</v>
      </c>
      <c r="H1112" s="5">
        <v>44938</v>
      </c>
    </row>
    <row r="1113" spans="1:8">
      <c r="A1113" s="3" t="s">
        <v>1134</v>
      </c>
      <c r="B1113" s="3" t="s">
        <v>39</v>
      </c>
      <c r="C1113" s="4">
        <v>5</v>
      </c>
      <c r="D1113" s="4">
        <v>3</v>
      </c>
      <c r="E1113" s="4">
        <v>15</v>
      </c>
      <c r="F1113" s="3"/>
      <c r="G1113" s="3" t="s">
        <v>11</v>
      </c>
      <c r="H1113" s="5">
        <v>44981</v>
      </c>
    </row>
    <row r="1114" spans="1:8">
      <c r="A1114" s="3" t="s">
        <v>1135</v>
      </c>
      <c r="B1114" s="3" t="s">
        <v>9</v>
      </c>
      <c r="C1114" s="3" t="s">
        <v>10031</v>
      </c>
      <c r="D1114" s="4">
        <v>2</v>
      </c>
      <c r="E1114" s="4">
        <v>6</v>
      </c>
      <c r="F1114" s="3"/>
      <c r="G1114" s="3" t="s">
        <v>11</v>
      </c>
      <c r="H1114" s="5">
        <v>44967</v>
      </c>
    </row>
    <row r="1115" spans="1:8">
      <c r="A1115" s="3" t="s">
        <v>1136</v>
      </c>
      <c r="B1115" s="3" t="s">
        <v>19</v>
      </c>
      <c r="C1115" s="4">
        <v>5</v>
      </c>
      <c r="D1115" s="4">
        <v>5</v>
      </c>
      <c r="E1115" s="4">
        <v>25</v>
      </c>
      <c r="F1115" s="3" t="s">
        <v>10</v>
      </c>
      <c r="G1115" s="3" t="s">
        <v>15</v>
      </c>
      <c r="H1115" s="5">
        <v>45274</v>
      </c>
    </row>
    <row r="1116" spans="1:8">
      <c r="A1116" s="3" t="s">
        <v>1137</v>
      </c>
      <c r="B1116" s="3" t="s">
        <v>24</v>
      </c>
      <c r="C1116" s="4">
        <v>3</v>
      </c>
      <c r="D1116" s="4">
        <v>4</v>
      </c>
      <c r="E1116" s="4">
        <v>12</v>
      </c>
      <c r="F1116" s="3"/>
      <c r="G1116" s="3" t="s">
        <v>10030</v>
      </c>
      <c r="H1116" s="5">
        <v>45209</v>
      </c>
    </row>
    <row r="1117" spans="1:8">
      <c r="A1117" s="3" t="s">
        <v>1138</v>
      </c>
      <c r="B1117" s="3" t="s">
        <v>13</v>
      </c>
      <c r="C1117" s="4">
        <v>3</v>
      </c>
      <c r="D1117" s="4">
        <v>3</v>
      </c>
      <c r="E1117" s="4">
        <v>9</v>
      </c>
      <c r="F1117" s="3" t="s">
        <v>22</v>
      </c>
      <c r="G1117" s="3" t="s">
        <v>11</v>
      </c>
      <c r="H1117" s="5">
        <v>44958</v>
      </c>
    </row>
    <row r="1118" spans="1:8">
      <c r="A1118" s="3" t="s">
        <v>1139</v>
      </c>
      <c r="B1118" s="3" t="s">
        <v>24</v>
      </c>
      <c r="C1118" s="3" t="s">
        <v>10030</v>
      </c>
      <c r="D1118" s="4">
        <v>4</v>
      </c>
      <c r="E1118" s="4">
        <v>16</v>
      </c>
      <c r="F1118" s="3" t="s">
        <v>10</v>
      </c>
      <c r="G1118" s="3"/>
      <c r="H1118" s="5">
        <v>45029</v>
      </c>
    </row>
    <row r="1119" spans="1:8">
      <c r="A1119" s="3" t="s">
        <v>1140</v>
      </c>
      <c r="B1119" s="3" t="s">
        <v>39</v>
      </c>
      <c r="C1119" s="4">
        <v>5</v>
      </c>
      <c r="D1119" s="4">
        <v>3</v>
      </c>
      <c r="E1119" s="4">
        <v>15</v>
      </c>
      <c r="F1119" s="3" t="s">
        <v>10031</v>
      </c>
      <c r="G1119" s="3"/>
      <c r="H1119" s="5">
        <v>45103</v>
      </c>
    </row>
    <row r="1120" spans="1:8">
      <c r="A1120" s="3" t="s">
        <v>1141</v>
      </c>
      <c r="B1120" s="3" t="s">
        <v>24</v>
      </c>
      <c r="C1120" s="4">
        <v>3</v>
      </c>
      <c r="D1120" s="4">
        <v>4</v>
      </c>
      <c r="E1120" s="4">
        <v>12</v>
      </c>
      <c r="F1120" s="3" t="s">
        <v>10</v>
      </c>
      <c r="G1120" s="3" t="s">
        <v>15</v>
      </c>
      <c r="H1120" s="5">
        <v>45144</v>
      </c>
    </row>
    <row r="1121" spans="1:8">
      <c r="A1121" s="3" t="s">
        <v>1142</v>
      </c>
      <c r="B1121" s="3" t="s">
        <v>27</v>
      </c>
      <c r="C1121" s="4">
        <v>5</v>
      </c>
      <c r="D1121" s="4">
        <v>4</v>
      </c>
      <c r="E1121" s="4">
        <v>20</v>
      </c>
      <c r="F1121" s="3" t="s">
        <v>22</v>
      </c>
      <c r="G1121" s="3" t="s">
        <v>10031</v>
      </c>
      <c r="H1121" s="5">
        <v>45128</v>
      </c>
    </row>
    <row r="1122" spans="1:8">
      <c r="A1122" s="3" t="s">
        <v>1143</v>
      </c>
      <c r="B1122" s="3" t="s">
        <v>13</v>
      </c>
      <c r="C1122" s="4">
        <v>2</v>
      </c>
      <c r="D1122" s="4">
        <v>3</v>
      </c>
      <c r="E1122" s="4">
        <v>6</v>
      </c>
      <c r="F1122" s="3" t="s">
        <v>10031</v>
      </c>
      <c r="G1122" s="3" t="s">
        <v>10031</v>
      </c>
      <c r="H1122" s="3" t="s">
        <v>10030</v>
      </c>
    </row>
    <row r="1123" spans="1:8">
      <c r="A1123" s="3" t="s">
        <v>1144</v>
      </c>
      <c r="B1123" s="3" t="s">
        <v>19</v>
      </c>
      <c r="C1123" s="4">
        <v>1</v>
      </c>
      <c r="D1123" s="4">
        <v>5</v>
      </c>
      <c r="E1123" s="4">
        <v>5</v>
      </c>
      <c r="F1123" s="3" t="s">
        <v>14</v>
      </c>
      <c r="G1123" s="3" t="s">
        <v>15</v>
      </c>
      <c r="H1123" s="5">
        <v>45129</v>
      </c>
    </row>
    <row r="1124" spans="1:8">
      <c r="A1124" s="3" t="s">
        <v>1145</v>
      </c>
      <c r="B1124" s="3" t="s">
        <v>35</v>
      </c>
      <c r="C1124" s="4">
        <v>5</v>
      </c>
      <c r="D1124" s="4">
        <v>1.5</v>
      </c>
      <c r="E1124" s="4">
        <v>7.5</v>
      </c>
      <c r="F1124" s="3" t="s">
        <v>10</v>
      </c>
      <c r="G1124" s="3"/>
      <c r="H1124" s="3"/>
    </row>
    <row r="1125" spans="1:8">
      <c r="A1125" s="3" t="s">
        <v>1146</v>
      </c>
      <c r="B1125" s="3" t="s">
        <v>9</v>
      </c>
      <c r="C1125" s="4">
        <v>3</v>
      </c>
      <c r="D1125" s="4">
        <v>2</v>
      </c>
      <c r="E1125" s="4">
        <v>6</v>
      </c>
      <c r="F1125" s="3"/>
      <c r="G1125" s="3"/>
      <c r="H1125" s="5">
        <v>45132</v>
      </c>
    </row>
    <row r="1126" spans="1:8">
      <c r="A1126" s="3" t="s">
        <v>1147</v>
      </c>
      <c r="B1126" s="3" t="s">
        <v>39</v>
      </c>
      <c r="C1126" s="4">
        <v>2</v>
      </c>
      <c r="D1126" s="3" t="s">
        <v>10031</v>
      </c>
      <c r="E1126" s="4">
        <v>6</v>
      </c>
      <c r="F1126" s="3" t="s">
        <v>22</v>
      </c>
      <c r="G1126" s="3"/>
      <c r="H1126" s="5">
        <v>44954</v>
      </c>
    </row>
    <row r="1127" spans="1:8">
      <c r="A1127" s="3" t="s">
        <v>1148</v>
      </c>
      <c r="B1127" s="3" t="s">
        <v>24</v>
      </c>
      <c r="C1127" s="4">
        <v>5</v>
      </c>
      <c r="D1127" s="4">
        <v>4</v>
      </c>
      <c r="E1127" s="4">
        <v>20</v>
      </c>
      <c r="F1127" s="3" t="s">
        <v>10030</v>
      </c>
      <c r="G1127" s="3" t="s">
        <v>10031</v>
      </c>
      <c r="H1127" s="5">
        <v>45157</v>
      </c>
    </row>
    <row r="1128" spans="1:8">
      <c r="A1128" s="3" t="s">
        <v>1149</v>
      </c>
      <c r="B1128" s="3" t="s">
        <v>24</v>
      </c>
      <c r="C1128" s="4">
        <v>2</v>
      </c>
      <c r="D1128" s="4">
        <v>4</v>
      </c>
      <c r="E1128" s="4">
        <v>8</v>
      </c>
      <c r="F1128" s="3" t="s">
        <v>10</v>
      </c>
      <c r="G1128" s="3" t="s">
        <v>15</v>
      </c>
      <c r="H1128" s="5">
        <v>45000</v>
      </c>
    </row>
    <row r="1129" spans="1:8">
      <c r="A1129" s="3" t="s">
        <v>1150</v>
      </c>
      <c r="B1129" s="3" t="s">
        <v>10030</v>
      </c>
      <c r="C1129" s="4">
        <v>5</v>
      </c>
      <c r="D1129" s="4">
        <v>3</v>
      </c>
      <c r="E1129" s="4">
        <v>15</v>
      </c>
      <c r="F1129" s="3"/>
      <c r="G1129" s="3"/>
      <c r="H1129" s="5">
        <v>45006</v>
      </c>
    </row>
    <row r="1130" spans="1:8">
      <c r="A1130" s="3" t="s">
        <v>1151</v>
      </c>
      <c r="B1130" s="3" t="s">
        <v>13</v>
      </c>
      <c r="C1130" s="4">
        <v>1</v>
      </c>
      <c r="D1130" s="4">
        <v>3</v>
      </c>
      <c r="E1130" s="4">
        <v>3</v>
      </c>
      <c r="F1130" s="3" t="s">
        <v>10</v>
      </c>
      <c r="G1130" s="3" t="s">
        <v>11</v>
      </c>
      <c r="H1130" s="5">
        <v>45236</v>
      </c>
    </row>
    <row r="1131" spans="1:8">
      <c r="A1131" s="3" t="s">
        <v>1152</v>
      </c>
      <c r="B1131" s="3" t="s">
        <v>9</v>
      </c>
      <c r="C1131" s="4">
        <v>2</v>
      </c>
      <c r="D1131" s="3" t="s">
        <v>10031</v>
      </c>
      <c r="E1131" s="4">
        <v>4</v>
      </c>
      <c r="F1131" s="3" t="s">
        <v>14</v>
      </c>
      <c r="G1131" s="3"/>
      <c r="H1131" s="3"/>
    </row>
    <row r="1132" spans="1:8">
      <c r="A1132" s="3" t="s">
        <v>1153</v>
      </c>
      <c r="B1132" s="3" t="s">
        <v>13</v>
      </c>
      <c r="C1132" s="4">
        <v>2</v>
      </c>
      <c r="D1132" s="4">
        <v>3</v>
      </c>
      <c r="E1132" s="4">
        <v>6</v>
      </c>
      <c r="F1132" s="3" t="s">
        <v>14</v>
      </c>
      <c r="G1132" s="3" t="s">
        <v>15</v>
      </c>
      <c r="H1132" s="5">
        <v>45019</v>
      </c>
    </row>
    <row r="1133" spans="1:8">
      <c r="A1133" s="3" t="s">
        <v>1154</v>
      </c>
      <c r="B1133" s="3" t="s">
        <v>27</v>
      </c>
      <c r="C1133" s="4">
        <v>1</v>
      </c>
      <c r="D1133" s="4">
        <v>4</v>
      </c>
      <c r="E1133" s="4">
        <v>4</v>
      </c>
      <c r="F1133" s="3" t="s">
        <v>10</v>
      </c>
      <c r="G1133" s="3" t="s">
        <v>15</v>
      </c>
      <c r="H1133" s="5">
        <v>45124</v>
      </c>
    </row>
    <row r="1134" spans="1:8">
      <c r="A1134" s="3" t="s">
        <v>1155</v>
      </c>
      <c r="B1134" s="3" t="s">
        <v>24</v>
      </c>
      <c r="C1134" s="4">
        <v>2</v>
      </c>
      <c r="D1134" s="4">
        <v>4</v>
      </c>
      <c r="E1134" s="4">
        <v>8</v>
      </c>
      <c r="F1134" s="3" t="s">
        <v>14</v>
      </c>
      <c r="G1134" s="3" t="s">
        <v>15</v>
      </c>
      <c r="H1134" s="5">
        <v>45147</v>
      </c>
    </row>
    <row r="1135" spans="1:8">
      <c r="A1135" s="3" t="s">
        <v>1156</v>
      </c>
      <c r="B1135" s="3" t="s">
        <v>24</v>
      </c>
      <c r="C1135" s="4">
        <v>4</v>
      </c>
      <c r="D1135" s="4">
        <v>4</v>
      </c>
      <c r="E1135" s="4">
        <v>16</v>
      </c>
      <c r="F1135" s="3" t="s">
        <v>10</v>
      </c>
      <c r="G1135" s="3" t="s">
        <v>11</v>
      </c>
      <c r="H1135" s="5">
        <v>45284</v>
      </c>
    </row>
    <row r="1136" spans="1:8">
      <c r="A1136" s="3" t="s">
        <v>1157</v>
      </c>
      <c r="B1136" s="3" t="s">
        <v>9</v>
      </c>
      <c r="C1136" s="4">
        <v>5</v>
      </c>
      <c r="D1136" s="4">
        <v>2</v>
      </c>
      <c r="E1136" s="4">
        <v>10</v>
      </c>
      <c r="F1136" s="3" t="s">
        <v>10031</v>
      </c>
      <c r="G1136" s="3" t="s">
        <v>11</v>
      </c>
      <c r="H1136" s="5">
        <v>45174</v>
      </c>
    </row>
    <row r="1137" spans="1:8">
      <c r="A1137" s="3" t="s">
        <v>1158</v>
      </c>
      <c r="B1137" s="3" t="s">
        <v>27</v>
      </c>
      <c r="C1137" s="4">
        <v>1</v>
      </c>
      <c r="D1137" s="4">
        <v>4</v>
      </c>
      <c r="E1137" s="4">
        <v>4</v>
      </c>
      <c r="F1137" s="3" t="s">
        <v>14</v>
      </c>
      <c r="G1137" s="3" t="s">
        <v>15</v>
      </c>
      <c r="H1137" s="5">
        <v>44938</v>
      </c>
    </row>
    <row r="1138" spans="1:8">
      <c r="A1138" s="3" t="s">
        <v>1159</v>
      </c>
      <c r="B1138" s="3" t="s">
        <v>13</v>
      </c>
      <c r="C1138" s="4">
        <v>2</v>
      </c>
      <c r="D1138" s="4">
        <v>3</v>
      </c>
      <c r="E1138" s="4">
        <v>6</v>
      </c>
      <c r="F1138" s="3" t="s">
        <v>14</v>
      </c>
      <c r="G1138" s="3" t="s">
        <v>15</v>
      </c>
      <c r="H1138" s="3" t="s">
        <v>10031</v>
      </c>
    </row>
    <row r="1139" spans="1:8">
      <c r="A1139" s="3" t="s">
        <v>1160</v>
      </c>
      <c r="B1139" s="3" t="s">
        <v>13</v>
      </c>
      <c r="C1139" s="4">
        <v>5</v>
      </c>
      <c r="D1139" s="4">
        <v>3</v>
      </c>
      <c r="E1139" s="4">
        <v>15</v>
      </c>
      <c r="F1139" s="3"/>
      <c r="G1139" s="3" t="s">
        <v>15</v>
      </c>
      <c r="H1139" s="3" t="s">
        <v>10031</v>
      </c>
    </row>
    <row r="1140" spans="1:8">
      <c r="A1140" s="3" t="s">
        <v>1161</v>
      </c>
      <c r="B1140" s="3" t="s">
        <v>19</v>
      </c>
      <c r="C1140" s="4">
        <v>4</v>
      </c>
      <c r="D1140" s="3"/>
      <c r="E1140" s="4">
        <v>20</v>
      </c>
      <c r="F1140" s="3" t="s">
        <v>22</v>
      </c>
      <c r="G1140" s="3"/>
      <c r="H1140" s="5">
        <v>44934</v>
      </c>
    </row>
    <row r="1141" spans="1:8">
      <c r="A1141" s="3" t="s">
        <v>1162</v>
      </c>
      <c r="B1141" s="3" t="s">
        <v>24</v>
      </c>
      <c r="C1141" s="4">
        <v>1</v>
      </c>
      <c r="D1141" s="4">
        <v>4</v>
      </c>
      <c r="E1141" s="4">
        <v>4</v>
      </c>
      <c r="F1141" s="3"/>
      <c r="G1141" s="3" t="s">
        <v>11</v>
      </c>
      <c r="H1141" s="5">
        <v>44928</v>
      </c>
    </row>
    <row r="1142" spans="1:8">
      <c r="A1142" s="3" t="s">
        <v>1163</v>
      </c>
      <c r="B1142" s="3" t="s">
        <v>35</v>
      </c>
      <c r="C1142" s="4">
        <v>3</v>
      </c>
      <c r="D1142" s="4">
        <v>1.5</v>
      </c>
      <c r="E1142" s="4">
        <v>4.5</v>
      </c>
      <c r="F1142" s="3"/>
      <c r="G1142" s="3" t="s">
        <v>11</v>
      </c>
      <c r="H1142" s="5">
        <v>45211</v>
      </c>
    </row>
    <row r="1143" spans="1:8">
      <c r="A1143" s="3" t="s">
        <v>1164</v>
      </c>
      <c r="B1143" s="3" t="s">
        <v>17</v>
      </c>
      <c r="C1143" s="4">
        <v>1</v>
      </c>
      <c r="D1143" s="4">
        <v>1</v>
      </c>
      <c r="E1143" s="4">
        <v>1</v>
      </c>
      <c r="F1143" s="3" t="s">
        <v>14</v>
      </c>
      <c r="G1143" s="3" t="s">
        <v>15</v>
      </c>
      <c r="H1143" s="5">
        <v>45142</v>
      </c>
    </row>
    <row r="1144" spans="1:8">
      <c r="A1144" s="3" t="s">
        <v>1165</v>
      </c>
      <c r="B1144" s="3" t="s">
        <v>10031</v>
      </c>
      <c r="C1144" s="3"/>
      <c r="D1144" s="4">
        <v>1.5</v>
      </c>
      <c r="E1144" s="4">
        <v>3</v>
      </c>
      <c r="F1144" s="3" t="s">
        <v>22</v>
      </c>
      <c r="G1144" s="3"/>
      <c r="H1144" s="5">
        <v>45026</v>
      </c>
    </row>
    <row r="1145" spans="1:8">
      <c r="A1145" s="3" t="s">
        <v>1166</v>
      </c>
      <c r="B1145" s="3" t="s">
        <v>19</v>
      </c>
      <c r="C1145" s="4">
        <v>4</v>
      </c>
      <c r="D1145" s="4">
        <v>5</v>
      </c>
      <c r="E1145" s="4">
        <v>20</v>
      </c>
      <c r="F1145" s="3"/>
      <c r="G1145" s="3"/>
      <c r="H1145" s="5">
        <v>45100</v>
      </c>
    </row>
    <row r="1146" spans="1:8">
      <c r="A1146" s="3" t="s">
        <v>1167</v>
      </c>
      <c r="B1146" s="3" t="s">
        <v>27</v>
      </c>
      <c r="C1146" s="4">
        <v>1</v>
      </c>
      <c r="D1146" s="4">
        <v>4</v>
      </c>
      <c r="E1146" s="4">
        <v>4</v>
      </c>
      <c r="F1146" s="3" t="s">
        <v>14</v>
      </c>
      <c r="G1146" s="3" t="s">
        <v>11</v>
      </c>
      <c r="H1146" s="5">
        <v>45155</v>
      </c>
    </row>
    <row r="1147" spans="1:8">
      <c r="A1147" s="3" t="s">
        <v>1168</v>
      </c>
      <c r="B1147" s="3" t="s">
        <v>9</v>
      </c>
      <c r="C1147" s="4">
        <v>2</v>
      </c>
      <c r="D1147" s="4">
        <v>2</v>
      </c>
      <c r="E1147" s="4">
        <v>4</v>
      </c>
      <c r="F1147" s="3" t="s">
        <v>14</v>
      </c>
      <c r="G1147" s="3" t="s">
        <v>15</v>
      </c>
      <c r="H1147" s="5">
        <v>45274</v>
      </c>
    </row>
    <row r="1148" spans="1:8">
      <c r="A1148" s="3" t="s">
        <v>1169</v>
      </c>
      <c r="B1148" s="3" t="s">
        <v>39</v>
      </c>
      <c r="C1148" s="4">
        <v>5</v>
      </c>
      <c r="D1148" s="4">
        <v>3</v>
      </c>
      <c r="E1148" s="4">
        <v>15</v>
      </c>
      <c r="F1148" s="3" t="s">
        <v>22</v>
      </c>
      <c r="G1148" s="3" t="s">
        <v>15</v>
      </c>
      <c r="H1148" s="5">
        <v>44944</v>
      </c>
    </row>
    <row r="1149" spans="1:8">
      <c r="A1149" s="3" t="s">
        <v>1170</v>
      </c>
      <c r="B1149" s="3" t="s">
        <v>27</v>
      </c>
      <c r="C1149" s="4">
        <v>2</v>
      </c>
      <c r="D1149" s="4">
        <v>4</v>
      </c>
      <c r="E1149" s="4">
        <v>8</v>
      </c>
      <c r="F1149" s="3" t="s">
        <v>22</v>
      </c>
      <c r="G1149" s="3" t="s">
        <v>10031</v>
      </c>
      <c r="H1149" s="5">
        <v>45128</v>
      </c>
    </row>
    <row r="1150" spans="1:8">
      <c r="A1150" s="3" t="s">
        <v>1171</v>
      </c>
      <c r="B1150" s="3" t="s">
        <v>19</v>
      </c>
      <c r="C1150" s="4">
        <v>3</v>
      </c>
      <c r="D1150" s="3" t="s">
        <v>10030</v>
      </c>
      <c r="E1150" s="4">
        <v>15</v>
      </c>
      <c r="F1150" s="3" t="s">
        <v>22</v>
      </c>
      <c r="G1150" s="3"/>
      <c r="H1150" s="5">
        <v>45074</v>
      </c>
    </row>
    <row r="1151" spans="1:8">
      <c r="A1151" s="3" t="s">
        <v>1172</v>
      </c>
      <c r="B1151" s="3"/>
      <c r="C1151" s="3" t="s">
        <v>10031</v>
      </c>
      <c r="D1151" s="4">
        <v>1.5</v>
      </c>
      <c r="E1151" s="4">
        <v>7.5</v>
      </c>
      <c r="F1151" s="3" t="s">
        <v>22</v>
      </c>
      <c r="G1151" s="3" t="s">
        <v>15</v>
      </c>
      <c r="H1151" s="5">
        <v>45142</v>
      </c>
    </row>
    <row r="1152" spans="1:8">
      <c r="A1152" s="3" t="s">
        <v>1173</v>
      </c>
      <c r="B1152" s="3" t="s">
        <v>13</v>
      </c>
      <c r="C1152" s="4">
        <v>1</v>
      </c>
      <c r="D1152" s="4">
        <v>3</v>
      </c>
      <c r="E1152" s="3"/>
      <c r="F1152" s="3" t="s">
        <v>22</v>
      </c>
      <c r="G1152" s="3" t="s">
        <v>15</v>
      </c>
      <c r="H1152" s="5">
        <v>45007</v>
      </c>
    </row>
    <row r="1153" spans="1:8">
      <c r="A1153" s="3" t="s">
        <v>1174</v>
      </c>
      <c r="B1153" s="3" t="s">
        <v>24</v>
      </c>
      <c r="C1153" s="4">
        <v>5</v>
      </c>
      <c r="D1153" s="4">
        <v>4</v>
      </c>
      <c r="E1153" s="4">
        <v>20</v>
      </c>
      <c r="F1153" s="3"/>
      <c r="G1153" s="3" t="s">
        <v>11</v>
      </c>
      <c r="H1153" s="5">
        <v>45059</v>
      </c>
    </row>
    <row r="1154" spans="1:8">
      <c r="A1154" s="3" t="s">
        <v>1175</v>
      </c>
      <c r="B1154" s="3" t="s">
        <v>9</v>
      </c>
      <c r="C1154" s="4">
        <v>4</v>
      </c>
      <c r="D1154" s="4">
        <v>2</v>
      </c>
      <c r="E1154" s="4">
        <v>8</v>
      </c>
      <c r="F1154" s="3" t="s">
        <v>14</v>
      </c>
      <c r="G1154" s="3" t="s">
        <v>15</v>
      </c>
      <c r="H1154" s="5">
        <v>45268</v>
      </c>
    </row>
    <row r="1155" spans="1:8">
      <c r="A1155" s="3" t="s">
        <v>1176</v>
      </c>
      <c r="B1155" s="3" t="s">
        <v>24</v>
      </c>
      <c r="C1155" s="4">
        <v>3</v>
      </c>
      <c r="D1155" s="4">
        <v>4</v>
      </c>
      <c r="E1155" s="4">
        <v>12</v>
      </c>
      <c r="F1155" s="3" t="s">
        <v>10030</v>
      </c>
      <c r="G1155" s="3"/>
      <c r="H1155" s="5">
        <v>45057</v>
      </c>
    </row>
    <row r="1156" spans="1:8">
      <c r="A1156" s="3" t="s">
        <v>1177</v>
      </c>
      <c r="B1156" s="3" t="s">
        <v>10031</v>
      </c>
      <c r="C1156" s="4">
        <v>2</v>
      </c>
      <c r="D1156" s="3"/>
      <c r="E1156" s="4">
        <v>3</v>
      </c>
      <c r="F1156" s="3" t="s">
        <v>10</v>
      </c>
      <c r="G1156" s="3" t="s">
        <v>15</v>
      </c>
      <c r="H1156" s="5">
        <v>44988</v>
      </c>
    </row>
    <row r="1157" spans="1:8">
      <c r="A1157" s="3" t="s">
        <v>1178</v>
      </c>
      <c r="B1157" s="3" t="s">
        <v>27</v>
      </c>
      <c r="C1157" s="4">
        <v>5</v>
      </c>
      <c r="D1157" s="3" t="s">
        <v>10030</v>
      </c>
      <c r="E1157" s="4">
        <v>20</v>
      </c>
      <c r="F1157" s="3" t="s">
        <v>10030</v>
      </c>
      <c r="G1157" s="3" t="s">
        <v>11</v>
      </c>
      <c r="H1157" s="5">
        <v>45011</v>
      </c>
    </row>
    <row r="1158" spans="1:8">
      <c r="A1158" s="3" t="s">
        <v>1179</v>
      </c>
      <c r="B1158" s="3" t="s">
        <v>10030</v>
      </c>
      <c r="C1158" s="4">
        <v>2</v>
      </c>
      <c r="D1158" s="4">
        <v>2</v>
      </c>
      <c r="E1158" s="4">
        <v>4</v>
      </c>
      <c r="F1158" s="3" t="s">
        <v>10</v>
      </c>
      <c r="G1158" s="3" t="s">
        <v>11</v>
      </c>
      <c r="H1158" s="5">
        <v>45033</v>
      </c>
    </row>
    <row r="1159" spans="1:8">
      <c r="A1159" s="3" t="s">
        <v>1180</v>
      </c>
      <c r="B1159" s="3" t="s">
        <v>27</v>
      </c>
      <c r="C1159" s="4">
        <v>5</v>
      </c>
      <c r="D1159" s="4">
        <v>4</v>
      </c>
      <c r="E1159" s="4">
        <v>20</v>
      </c>
      <c r="F1159" s="3" t="s">
        <v>14</v>
      </c>
      <c r="G1159" s="3"/>
      <c r="H1159" s="5">
        <v>44968</v>
      </c>
    </row>
    <row r="1160" spans="1:8">
      <c r="A1160" s="3" t="s">
        <v>1181</v>
      </c>
      <c r="B1160" s="3" t="s">
        <v>27</v>
      </c>
      <c r="C1160" s="4">
        <v>2</v>
      </c>
      <c r="D1160" s="4">
        <v>4</v>
      </c>
      <c r="E1160" s="4">
        <v>8</v>
      </c>
      <c r="F1160" s="3" t="s">
        <v>22</v>
      </c>
      <c r="G1160" s="3" t="s">
        <v>11</v>
      </c>
      <c r="H1160" s="5">
        <v>45270</v>
      </c>
    </row>
    <row r="1161" spans="1:8">
      <c r="A1161" s="3" t="s">
        <v>1182</v>
      </c>
      <c r="B1161" s="3" t="s">
        <v>10031</v>
      </c>
      <c r="C1161" s="4">
        <v>4</v>
      </c>
      <c r="D1161" s="4">
        <v>1.5</v>
      </c>
      <c r="E1161" s="4">
        <v>6</v>
      </c>
      <c r="F1161" s="3" t="s">
        <v>22</v>
      </c>
      <c r="G1161" s="3"/>
      <c r="H1161" s="5">
        <v>45164</v>
      </c>
    </row>
    <row r="1162" spans="1:8">
      <c r="A1162" s="3" t="s">
        <v>1183</v>
      </c>
      <c r="B1162" s="3" t="s">
        <v>35</v>
      </c>
      <c r="C1162" s="4">
        <v>4</v>
      </c>
      <c r="D1162" s="4">
        <v>1.5</v>
      </c>
      <c r="E1162" s="4">
        <v>6</v>
      </c>
      <c r="F1162" s="3"/>
      <c r="G1162" s="3" t="s">
        <v>15</v>
      </c>
      <c r="H1162" s="5">
        <v>45290</v>
      </c>
    </row>
    <row r="1163" spans="1:8">
      <c r="A1163" s="3" t="s">
        <v>1184</v>
      </c>
      <c r="B1163" s="3" t="s">
        <v>9</v>
      </c>
      <c r="C1163" s="4">
        <v>5</v>
      </c>
      <c r="D1163" s="4">
        <v>2</v>
      </c>
      <c r="E1163" s="4">
        <v>10</v>
      </c>
      <c r="F1163" s="3" t="s">
        <v>10</v>
      </c>
      <c r="G1163" s="3" t="s">
        <v>11</v>
      </c>
      <c r="H1163" s="5">
        <v>45224</v>
      </c>
    </row>
    <row r="1164" spans="1:8">
      <c r="A1164" s="3" t="s">
        <v>1185</v>
      </c>
      <c r="B1164" s="3" t="s">
        <v>27</v>
      </c>
      <c r="C1164" s="4">
        <v>4</v>
      </c>
      <c r="D1164" s="4">
        <v>4</v>
      </c>
      <c r="E1164" s="4">
        <v>16</v>
      </c>
      <c r="F1164" s="3"/>
      <c r="G1164" s="3" t="s">
        <v>15</v>
      </c>
      <c r="H1164" s="5">
        <v>45130</v>
      </c>
    </row>
    <row r="1165" spans="1:8">
      <c r="A1165" s="3" t="s">
        <v>1186</v>
      </c>
      <c r="B1165" s="3" t="s">
        <v>9</v>
      </c>
      <c r="C1165" s="4">
        <v>4</v>
      </c>
      <c r="D1165" s="4">
        <v>2</v>
      </c>
      <c r="E1165" s="4">
        <v>8</v>
      </c>
      <c r="F1165" s="3" t="s">
        <v>10</v>
      </c>
      <c r="G1165" s="3"/>
      <c r="H1165" s="3"/>
    </row>
    <row r="1166" spans="1:8">
      <c r="A1166" s="3" t="s">
        <v>1187</v>
      </c>
      <c r="B1166" s="3" t="s">
        <v>17</v>
      </c>
      <c r="C1166" s="4">
        <v>4</v>
      </c>
      <c r="D1166" s="4">
        <v>1</v>
      </c>
      <c r="E1166" s="4">
        <v>4</v>
      </c>
      <c r="F1166" s="3"/>
      <c r="G1166" s="3"/>
      <c r="H1166" s="5">
        <v>45214</v>
      </c>
    </row>
    <row r="1167" spans="1:8">
      <c r="A1167" s="3" t="s">
        <v>1188</v>
      </c>
      <c r="B1167" s="3" t="s">
        <v>19</v>
      </c>
      <c r="C1167" s="4">
        <v>5</v>
      </c>
      <c r="D1167" s="4">
        <v>5</v>
      </c>
      <c r="E1167" s="3" t="s">
        <v>10031</v>
      </c>
      <c r="F1167" s="3"/>
      <c r="G1167" s="3" t="s">
        <v>11</v>
      </c>
      <c r="H1167" s="5">
        <v>45125</v>
      </c>
    </row>
    <row r="1168" spans="1:8">
      <c r="A1168" s="3" t="s">
        <v>1189</v>
      </c>
      <c r="B1168" s="3" t="s">
        <v>13</v>
      </c>
      <c r="C1168" s="4">
        <v>5</v>
      </c>
      <c r="D1168" s="4">
        <v>3</v>
      </c>
      <c r="E1168" s="4">
        <v>15</v>
      </c>
      <c r="F1168" s="3" t="s">
        <v>14</v>
      </c>
      <c r="G1168" s="3" t="s">
        <v>15</v>
      </c>
      <c r="H1168" s="5">
        <v>45286</v>
      </c>
    </row>
    <row r="1169" spans="1:8">
      <c r="A1169" s="3" t="s">
        <v>1190</v>
      </c>
      <c r="B1169" s="3" t="s">
        <v>10031</v>
      </c>
      <c r="C1169" s="4">
        <v>3</v>
      </c>
      <c r="D1169" s="4">
        <v>1.5</v>
      </c>
      <c r="E1169" s="4">
        <v>4.5</v>
      </c>
      <c r="F1169" s="3" t="s">
        <v>14</v>
      </c>
      <c r="G1169" s="3" t="s">
        <v>15</v>
      </c>
      <c r="H1169" s="5">
        <v>45194</v>
      </c>
    </row>
    <row r="1170" spans="1:8">
      <c r="A1170" s="3" t="s">
        <v>1191</v>
      </c>
      <c r="B1170" s="3" t="s">
        <v>27</v>
      </c>
      <c r="C1170" s="4">
        <v>5</v>
      </c>
      <c r="D1170" s="4">
        <v>4</v>
      </c>
      <c r="E1170" s="4">
        <v>20</v>
      </c>
      <c r="F1170" s="3"/>
      <c r="G1170" s="3"/>
      <c r="H1170" s="5">
        <v>45187</v>
      </c>
    </row>
    <row r="1171" spans="1:8">
      <c r="A1171" s="3" t="s">
        <v>1192</v>
      </c>
      <c r="B1171" s="3" t="s">
        <v>9</v>
      </c>
      <c r="C1171" s="4">
        <v>3</v>
      </c>
      <c r="D1171" s="4">
        <v>2</v>
      </c>
      <c r="E1171" s="4">
        <v>6</v>
      </c>
      <c r="F1171" s="3" t="s">
        <v>10</v>
      </c>
      <c r="G1171" s="3"/>
      <c r="H1171" s="5">
        <v>45280</v>
      </c>
    </row>
    <row r="1172" spans="1:8">
      <c r="A1172" s="3" t="s">
        <v>1193</v>
      </c>
      <c r="B1172" s="3" t="s">
        <v>9</v>
      </c>
      <c r="C1172" s="3" t="s">
        <v>10031</v>
      </c>
      <c r="D1172" s="4">
        <v>2</v>
      </c>
      <c r="E1172" s="4">
        <v>10</v>
      </c>
      <c r="F1172" s="3"/>
      <c r="G1172" s="3"/>
      <c r="H1172" s="3" t="s">
        <v>10030</v>
      </c>
    </row>
    <row r="1173" spans="1:8">
      <c r="A1173" s="3" t="s">
        <v>1194</v>
      </c>
      <c r="B1173" s="3" t="s">
        <v>9</v>
      </c>
      <c r="C1173" s="4">
        <v>4</v>
      </c>
      <c r="D1173" s="4">
        <v>2</v>
      </c>
      <c r="E1173" s="4">
        <v>8</v>
      </c>
      <c r="F1173" s="3" t="s">
        <v>22</v>
      </c>
      <c r="G1173" s="3" t="s">
        <v>11</v>
      </c>
      <c r="H1173" s="5">
        <v>44991</v>
      </c>
    </row>
    <row r="1174" spans="1:8">
      <c r="A1174" s="3" t="s">
        <v>1195</v>
      </c>
      <c r="B1174" s="3" t="s">
        <v>17</v>
      </c>
      <c r="C1174" s="4">
        <v>1</v>
      </c>
      <c r="D1174" s="4">
        <v>1</v>
      </c>
      <c r="E1174" s="4">
        <v>1</v>
      </c>
      <c r="F1174" s="3" t="s">
        <v>22</v>
      </c>
      <c r="G1174" s="3"/>
      <c r="H1174" s="5">
        <v>45115</v>
      </c>
    </row>
    <row r="1175" spans="1:8">
      <c r="A1175" s="3" t="s">
        <v>1196</v>
      </c>
      <c r="B1175" s="3" t="s">
        <v>39</v>
      </c>
      <c r="C1175" s="4">
        <v>4</v>
      </c>
      <c r="D1175" s="4">
        <v>3</v>
      </c>
      <c r="E1175" s="4">
        <v>12</v>
      </c>
      <c r="F1175" s="3"/>
      <c r="G1175" s="3"/>
      <c r="H1175" s="5">
        <v>45013</v>
      </c>
    </row>
    <row r="1176" spans="1:8">
      <c r="A1176" s="3" t="s">
        <v>1197</v>
      </c>
      <c r="B1176" s="3" t="s">
        <v>9</v>
      </c>
      <c r="C1176" s="4">
        <v>4</v>
      </c>
      <c r="D1176" s="4">
        <v>2</v>
      </c>
      <c r="E1176" s="4">
        <v>8</v>
      </c>
      <c r="F1176" s="3" t="s">
        <v>22</v>
      </c>
      <c r="G1176" s="3" t="s">
        <v>15</v>
      </c>
      <c r="H1176" s="5">
        <v>45108</v>
      </c>
    </row>
    <row r="1177" spans="1:8">
      <c r="A1177" s="3" t="s">
        <v>1198</v>
      </c>
      <c r="B1177" s="3" t="s">
        <v>24</v>
      </c>
      <c r="C1177" s="4">
        <v>4</v>
      </c>
      <c r="D1177" s="4">
        <v>4</v>
      </c>
      <c r="E1177" s="4">
        <v>16</v>
      </c>
      <c r="F1177" s="3" t="s">
        <v>22</v>
      </c>
      <c r="G1177" s="3" t="s">
        <v>15</v>
      </c>
      <c r="H1177" s="3" t="s">
        <v>10030</v>
      </c>
    </row>
    <row r="1178" spans="1:8">
      <c r="A1178" s="3" t="s">
        <v>1199</v>
      </c>
      <c r="B1178" s="3" t="s">
        <v>13</v>
      </c>
      <c r="C1178" s="4">
        <v>3</v>
      </c>
      <c r="D1178" s="4">
        <v>3</v>
      </c>
      <c r="E1178" s="4">
        <v>9</v>
      </c>
      <c r="F1178" s="3"/>
      <c r="G1178" s="3" t="s">
        <v>10031</v>
      </c>
      <c r="H1178" s="5">
        <v>45263</v>
      </c>
    </row>
    <row r="1179" spans="1:8">
      <c r="A1179" s="3" t="s">
        <v>1200</v>
      </c>
      <c r="B1179" s="3" t="s">
        <v>13</v>
      </c>
      <c r="C1179" s="4">
        <v>5</v>
      </c>
      <c r="D1179" s="4">
        <v>3</v>
      </c>
      <c r="E1179" s="4">
        <v>15</v>
      </c>
      <c r="F1179" s="3" t="s">
        <v>22</v>
      </c>
      <c r="G1179" s="3"/>
      <c r="H1179" s="5">
        <v>45010</v>
      </c>
    </row>
    <row r="1180" spans="1:8">
      <c r="A1180" s="3" t="s">
        <v>1201</v>
      </c>
      <c r="B1180" s="3" t="s">
        <v>19</v>
      </c>
      <c r="C1180" s="4">
        <v>5</v>
      </c>
      <c r="D1180" s="4">
        <v>5</v>
      </c>
      <c r="E1180" s="4">
        <v>25</v>
      </c>
      <c r="F1180" s="3" t="s">
        <v>14</v>
      </c>
      <c r="G1180" s="3" t="s">
        <v>15</v>
      </c>
      <c r="H1180" s="5">
        <v>45141</v>
      </c>
    </row>
    <row r="1181" spans="1:8">
      <c r="A1181" s="3" t="s">
        <v>1202</v>
      </c>
      <c r="B1181" s="3" t="s">
        <v>17</v>
      </c>
      <c r="C1181" s="4">
        <v>1</v>
      </c>
      <c r="D1181" s="4">
        <v>1</v>
      </c>
      <c r="E1181" s="4">
        <v>1</v>
      </c>
      <c r="F1181" s="3" t="s">
        <v>10</v>
      </c>
      <c r="G1181" s="3"/>
      <c r="H1181" s="5">
        <v>45046</v>
      </c>
    </row>
    <row r="1182" spans="1:8">
      <c r="A1182" s="3" t="s">
        <v>1203</v>
      </c>
      <c r="B1182" s="3" t="s">
        <v>17</v>
      </c>
      <c r="C1182" s="4">
        <v>3</v>
      </c>
      <c r="D1182" s="4">
        <v>1</v>
      </c>
      <c r="E1182" s="4">
        <v>3</v>
      </c>
      <c r="F1182" s="3" t="s">
        <v>14</v>
      </c>
      <c r="G1182" s="3"/>
      <c r="H1182" s="5">
        <v>45013</v>
      </c>
    </row>
    <row r="1183" spans="1:8">
      <c r="A1183" s="3" t="s">
        <v>1204</v>
      </c>
      <c r="B1183" s="3" t="s">
        <v>39</v>
      </c>
      <c r="C1183" s="4">
        <v>3</v>
      </c>
      <c r="D1183" s="4">
        <v>3</v>
      </c>
      <c r="E1183" s="4">
        <v>9</v>
      </c>
      <c r="F1183" s="3" t="s">
        <v>10</v>
      </c>
      <c r="G1183" s="3"/>
      <c r="H1183" s="5">
        <v>45272</v>
      </c>
    </row>
    <row r="1184" spans="1:8">
      <c r="A1184" s="3" t="s">
        <v>1205</v>
      </c>
      <c r="B1184" s="3" t="s">
        <v>19</v>
      </c>
      <c r="C1184" s="4">
        <v>4</v>
      </c>
      <c r="D1184" s="4">
        <v>5</v>
      </c>
      <c r="E1184" s="4">
        <v>20</v>
      </c>
      <c r="F1184" s="3"/>
      <c r="G1184" s="3" t="s">
        <v>11</v>
      </c>
      <c r="H1184" s="5">
        <v>45097</v>
      </c>
    </row>
    <row r="1185" spans="1:8">
      <c r="A1185" s="3" t="s">
        <v>1206</v>
      </c>
      <c r="B1185" s="3" t="s">
        <v>39</v>
      </c>
      <c r="C1185" s="4">
        <v>3</v>
      </c>
      <c r="D1185" s="4">
        <v>3</v>
      </c>
      <c r="E1185" s="4">
        <v>9</v>
      </c>
      <c r="F1185" s="3" t="s">
        <v>10</v>
      </c>
      <c r="G1185" s="3"/>
      <c r="H1185" s="5">
        <v>44961</v>
      </c>
    </row>
    <row r="1186" spans="1:8">
      <c r="A1186" s="3" t="s">
        <v>1207</v>
      </c>
      <c r="B1186" s="3" t="s">
        <v>9</v>
      </c>
      <c r="C1186" s="4">
        <v>4</v>
      </c>
      <c r="D1186" s="4">
        <v>2</v>
      </c>
      <c r="E1186" s="4">
        <v>8</v>
      </c>
      <c r="F1186" s="3" t="s">
        <v>22</v>
      </c>
      <c r="G1186" s="3"/>
      <c r="H1186" s="5">
        <v>45250</v>
      </c>
    </row>
    <row r="1187" spans="1:8">
      <c r="A1187" s="3" t="s">
        <v>1208</v>
      </c>
      <c r="B1187" s="3" t="s">
        <v>19</v>
      </c>
      <c r="C1187" s="4">
        <v>3</v>
      </c>
      <c r="D1187" s="4">
        <v>5</v>
      </c>
      <c r="E1187" s="4">
        <v>15</v>
      </c>
      <c r="F1187" s="3" t="s">
        <v>10031</v>
      </c>
      <c r="G1187" s="3"/>
      <c r="H1187" s="5">
        <v>45048</v>
      </c>
    </row>
    <row r="1188" spans="1:8">
      <c r="A1188" s="3" t="s">
        <v>1209</v>
      </c>
      <c r="B1188" s="3"/>
      <c r="C1188" s="4">
        <v>2</v>
      </c>
      <c r="D1188" s="4">
        <v>1</v>
      </c>
      <c r="E1188" s="3" t="s">
        <v>10030</v>
      </c>
      <c r="F1188" s="3" t="s">
        <v>22</v>
      </c>
      <c r="G1188" s="3" t="s">
        <v>11</v>
      </c>
      <c r="H1188" s="5">
        <v>44986</v>
      </c>
    </row>
    <row r="1189" spans="1:8">
      <c r="A1189" s="3" t="s">
        <v>1210</v>
      </c>
      <c r="B1189" s="3" t="s">
        <v>19</v>
      </c>
      <c r="C1189" s="4">
        <v>4</v>
      </c>
      <c r="D1189" s="4">
        <v>5</v>
      </c>
      <c r="E1189" s="4">
        <v>20</v>
      </c>
      <c r="F1189" s="3" t="s">
        <v>22</v>
      </c>
      <c r="G1189" s="3" t="s">
        <v>15</v>
      </c>
      <c r="H1189" s="5">
        <v>45267</v>
      </c>
    </row>
    <row r="1190" spans="1:8">
      <c r="A1190" s="3" t="s">
        <v>1211</v>
      </c>
      <c r="B1190" s="3" t="s">
        <v>19</v>
      </c>
      <c r="C1190" s="4">
        <v>4</v>
      </c>
      <c r="D1190" s="4">
        <v>5</v>
      </c>
      <c r="E1190" s="4">
        <v>20</v>
      </c>
      <c r="F1190" s="3" t="s">
        <v>14</v>
      </c>
      <c r="G1190" s="3" t="s">
        <v>15</v>
      </c>
      <c r="H1190" s="5">
        <v>45255</v>
      </c>
    </row>
    <row r="1191" spans="1:8">
      <c r="A1191" s="3" t="s">
        <v>1212</v>
      </c>
      <c r="B1191" s="3" t="s">
        <v>39</v>
      </c>
      <c r="C1191" s="4">
        <v>4</v>
      </c>
      <c r="D1191" s="4">
        <v>3</v>
      </c>
      <c r="E1191" s="4">
        <v>12</v>
      </c>
      <c r="F1191" s="3"/>
      <c r="G1191" s="3"/>
      <c r="H1191" s="5">
        <v>45218</v>
      </c>
    </row>
    <row r="1192" spans="1:8">
      <c r="A1192" s="3" t="s">
        <v>1213</v>
      </c>
      <c r="B1192" s="3" t="s">
        <v>24</v>
      </c>
      <c r="C1192" s="3" t="s">
        <v>10031</v>
      </c>
      <c r="D1192" s="4">
        <v>4</v>
      </c>
      <c r="E1192" s="4">
        <v>12</v>
      </c>
      <c r="F1192" s="3" t="s">
        <v>22</v>
      </c>
      <c r="G1192" s="3" t="s">
        <v>15</v>
      </c>
      <c r="H1192" s="5">
        <v>45120</v>
      </c>
    </row>
    <row r="1193" spans="1:8">
      <c r="A1193" s="3" t="s">
        <v>1214</v>
      </c>
      <c r="B1193" s="3" t="s">
        <v>17</v>
      </c>
      <c r="C1193" s="4">
        <v>2</v>
      </c>
      <c r="D1193" s="4">
        <v>1</v>
      </c>
      <c r="E1193" s="4">
        <v>2</v>
      </c>
      <c r="F1193" s="3" t="s">
        <v>10</v>
      </c>
      <c r="G1193" s="3" t="s">
        <v>11</v>
      </c>
      <c r="H1193" s="5">
        <v>45160</v>
      </c>
    </row>
    <row r="1194" spans="1:8">
      <c r="A1194" s="3" t="s">
        <v>1215</v>
      </c>
      <c r="B1194" s="3" t="s">
        <v>13</v>
      </c>
      <c r="C1194" s="4">
        <v>3</v>
      </c>
      <c r="D1194" s="4">
        <v>3</v>
      </c>
      <c r="E1194" s="4">
        <v>9</v>
      </c>
      <c r="F1194" s="3" t="s">
        <v>22</v>
      </c>
      <c r="G1194" s="3" t="s">
        <v>15</v>
      </c>
      <c r="H1194" s="5">
        <v>45210</v>
      </c>
    </row>
    <row r="1195" spans="1:8">
      <c r="A1195" s="3" t="s">
        <v>1216</v>
      </c>
      <c r="B1195" s="3" t="s">
        <v>9</v>
      </c>
      <c r="C1195" s="4">
        <v>4</v>
      </c>
      <c r="D1195" s="4">
        <v>2</v>
      </c>
      <c r="E1195" s="4">
        <v>8</v>
      </c>
      <c r="F1195" s="3" t="s">
        <v>14</v>
      </c>
      <c r="G1195" s="3"/>
      <c r="H1195" s="5">
        <v>45037</v>
      </c>
    </row>
    <row r="1196" spans="1:8">
      <c r="A1196" s="3" t="s">
        <v>1217</v>
      </c>
      <c r="B1196" s="3" t="s">
        <v>17</v>
      </c>
      <c r="C1196" s="4">
        <v>2</v>
      </c>
      <c r="D1196" s="4">
        <v>1</v>
      </c>
      <c r="E1196" s="4">
        <v>2</v>
      </c>
      <c r="F1196" s="3" t="s">
        <v>10</v>
      </c>
      <c r="G1196" s="3" t="s">
        <v>11</v>
      </c>
      <c r="H1196" s="5">
        <v>45259</v>
      </c>
    </row>
    <row r="1197" spans="1:8">
      <c r="A1197" s="3" t="s">
        <v>1218</v>
      </c>
      <c r="B1197" s="3" t="s">
        <v>35</v>
      </c>
      <c r="C1197" s="4">
        <v>1</v>
      </c>
      <c r="D1197" s="4">
        <v>1.5</v>
      </c>
      <c r="E1197" s="4">
        <v>1.5</v>
      </c>
      <c r="F1197" s="3" t="s">
        <v>14</v>
      </c>
      <c r="G1197" s="3" t="s">
        <v>15</v>
      </c>
      <c r="H1197" s="5">
        <v>45064</v>
      </c>
    </row>
    <row r="1198" spans="1:8">
      <c r="A1198" s="3" t="s">
        <v>1219</v>
      </c>
      <c r="B1198" s="3" t="s">
        <v>13</v>
      </c>
      <c r="C1198" s="4">
        <v>1</v>
      </c>
      <c r="D1198" s="4">
        <v>3</v>
      </c>
      <c r="E1198" s="4">
        <v>3</v>
      </c>
      <c r="F1198" s="3" t="s">
        <v>10030</v>
      </c>
      <c r="G1198" s="3"/>
      <c r="H1198" s="5">
        <v>44986</v>
      </c>
    </row>
    <row r="1199" spans="1:8">
      <c r="A1199" s="3" t="s">
        <v>1220</v>
      </c>
      <c r="B1199" s="3" t="s">
        <v>39</v>
      </c>
      <c r="C1199" s="4">
        <v>3</v>
      </c>
      <c r="D1199" s="4">
        <v>3</v>
      </c>
      <c r="E1199" s="3" t="s">
        <v>10030</v>
      </c>
      <c r="F1199" s="3"/>
      <c r="G1199" s="3"/>
      <c r="H1199" s="5">
        <v>45264</v>
      </c>
    </row>
    <row r="1200" spans="1:8">
      <c r="A1200" s="3" t="s">
        <v>1221</v>
      </c>
      <c r="B1200" s="3"/>
      <c r="C1200" s="4">
        <v>5</v>
      </c>
      <c r="D1200" s="4">
        <v>1</v>
      </c>
      <c r="E1200" s="4">
        <v>5</v>
      </c>
      <c r="F1200" s="3"/>
      <c r="G1200" s="3" t="s">
        <v>15</v>
      </c>
      <c r="H1200" s="5">
        <v>44948</v>
      </c>
    </row>
    <row r="1201" spans="1:8">
      <c r="A1201" s="3" t="s">
        <v>1222</v>
      </c>
      <c r="B1201" s="3" t="s">
        <v>19</v>
      </c>
      <c r="C1201" s="4">
        <v>5</v>
      </c>
      <c r="D1201" s="4">
        <v>5</v>
      </c>
      <c r="E1201" s="3" t="s">
        <v>10031</v>
      </c>
      <c r="F1201" s="3" t="s">
        <v>14</v>
      </c>
      <c r="G1201" s="3" t="s">
        <v>11</v>
      </c>
      <c r="H1201" s="5">
        <v>45258</v>
      </c>
    </row>
    <row r="1202" spans="1:8">
      <c r="A1202" s="3" t="s">
        <v>1223</v>
      </c>
      <c r="B1202" s="3" t="s">
        <v>17</v>
      </c>
      <c r="C1202" s="4">
        <v>5</v>
      </c>
      <c r="D1202" s="4">
        <v>1</v>
      </c>
      <c r="E1202" s="4">
        <v>5</v>
      </c>
      <c r="F1202" s="3" t="s">
        <v>10031</v>
      </c>
      <c r="G1202" s="3" t="s">
        <v>15</v>
      </c>
      <c r="H1202" s="5">
        <v>45248</v>
      </c>
    </row>
    <row r="1203" spans="1:8">
      <c r="A1203" s="3" t="s">
        <v>1224</v>
      </c>
      <c r="B1203" s="3" t="s">
        <v>24</v>
      </c>
      <c r="C1203" s="4">
        <v>2</v>
      </c>
      <c r="D1203" s="4">
        <v>4</v>
      </c>
      <c r="E1203" s="4">
        <v>8</v>
      </c>
      <c r="F1203" s="3" t="s">
        <v>10</v>
      </c>
      <c r="G1203" s="3"/>
      <c r="H1203" s="5">
        <v>45151</v>
      </c>
    </row>
    <row r="1204" spans="1:8">
      <c r="A1204" s="3" t="s">
        <v>1225</v>
      </c>
      <c r="B1204" s="3" t="s">
        <v>35</v>
      </c>
      <c r="C1204" s="4">
        <v>1</v>
      </c>
      <c r="D1204" s="4">
        <v>1.5</v>
      </c>
      <c r="E1204" s="4">
        <v>1.5</v>
      </c>
      <c r="F1204" s="3" t="s">
        <v>14</v>
      </c>
      <c r="G1204" s="3"/>
      <c r="H1204" s="5">
        <v>45067</v>
      </c>
    </row>
    <row r="1205" spans="1:8">
      <c r="A1205" s="3" t="s">
        <v>1226</v>
      </c>
      <c r="B1205" s="3" t="s">
        <v>13</v>
      </c>
      <c r="C1205" s="3" t="s">
        <v>10030</v>
      </c>
      <c r="D1205" s="4">
        <v>3</v>
      </c>
      <c r="E1205" s="4">
        <v>9</v>
      </c>
      <c r="F1205" s="3"/>
      <c r="G1205" s="3"/>
      <c r="H1205" s="5">
        <v>45057</v>
      </c>
    </row>
    <row r="1206" spans="1:8">
      <c r="A1206" s="3" t="s">
        <v>1227</v>
      </c>
      <c r="B1206" s="3" t="s">
        <v>9</v>
      </c>
      <c r="C1206" s="4">
        <v>4</v>
      </c>
      <c r="D1206" s="4">
        <v>2</v>
      </c>
      <c r="E1206" s="4">
        <v>8</v>
      </c>
      <c r="F1206" s="3"/>
      <c r="G1206" s="3" t="s">
        <v>15</v>
      </c>
      <c r="H1206" s="5">
        <v>44965</v>
      </c>
    </row>
    <row r="1207" spans="1:8">
      <c r="A1207" s="3" t="s">
        <v>1228</v>
      </c>
      <c r="B1207" s="3" t="s">
        <v>24</v>
      </c>
      <c r="C1207" s="4">
        <v>4</v>
      </c>
      <c r="D1207" s="4">
        <v>4</v>
      </c>
      <c r="E1207" s="4">
        <v>16</v>
      </c>
      <c r="F1207" s="3" t="s">
        <v>22</v>
      </c>
      <c r="G1207" s="3" t="s">
        <v>11</v>
      </c>
      <c r="H1207" s="5">
        <v>45179</v>
      </c>
    </row>
    <row r="1208" spans="1:8">
      <c r="A1208" s="3" t="s">
        <v>1229</v>
      </c>
      <c r="B1208" s="3" t="s">
        <v>27</v>
      </c>
      <c r="C1208" s="4">
        <v>2</v>
      </c>
      <c r="D1208" s="4">
        <v>4</v>
      </c>
      <c r="E1208" s="4">
        <v>8</v>
      </c>
      <c r="F1208" s="3"/>
      <c r="G1208" s="3" t="s">
        <v>10030</v>
      </c>
      <c r="H1208" s="5">
        <v>45074</v>
      </c>
    </row>
    <row r="1209" spans="1:8">
      <c r="A1209" s="3" t="s">
        <v>1230</v>
      </c>
      <c r="B1209" s="3" t="s">
        <v>10030</v>
      </c>
      <c r="C1209" s="4">
        <v>2</v>
      </c>
      <c r="D1209" s="4">
        <v>1</v>
      </c>
      <c r="E1209" s="4">
        <v>2</v>
      </c>
      <c r="F1209" s="3"/>
      <c r="G1209" s="3"/>
      <c r="H1209" s="5">
        <v>45036</v>
      </c>
    </row>
    <row r="1210" spans="1:8">
      <c r="A1210" s="3" t="s">
        <v>1231</v>
      </c>
      <c r="B1210" s="3" t="s">
        <v>35</v>
      </c>
      <c r="C1210" s="4">
        <v>2</v>
      </c>
      <c r="D1210" s="4">
        <v>1.5</v>
      </c>
      <c r="E1210" s="4">
        <v>3</v>
      </c>
      <c r="F1210" s="3" t="s">
        <v>10</v>
      </c>
      <c r="G1210" s="3" t="s">
        <v>15</v>
      </c>
      <c r="H1210" s="5">
        <v>45016</v>
      </c>
    </row>
    <row r="1211" spans="1:8">
      <c r="A1211" s="3" t="s">
        <v>1232</v>
      </c>
      <c r="B1211" s="3" t="s">
        <v>13</v>
      </c>
      <c r="C1211" s="4">
        <v>2</v>
      </c>
      <c r="D1211" s="4">
        <v>3</v>
      </c>
      <c r="E1211" s="4">
        <v>6</v>
      </c>
      <c r="F1211" s="3" t="s">
        <v>10</v>
      </c>
      <c r="G1211" s="3"/>
      <c r="H1211" s="5">
        <v>45039</v>
      </c>
    </row>
    <row r="1212" spans="1:8">
      <c r="A1212" s="3" t="s">
        <v>1233</v>
      </c>
      <c r="B1212" s="3" t="s">
        <v>27</v>
      </c>
      <c r="C1212" s="4">
        <v>2</v>
      </c>
      <c r="D1212" s="4">
        <v>4</v>
      </c>
      <c r="E1212" s="4">
        <v>8</v>
      </c>
      <c r="F1212" s="3" t="s">
        <v>22</v>
      </c>
      <c r="G1212" s="3" t="s">
        <v>11</v>
      </c>
      <c r="H1212" s="5">
        <v>45189</v>
      </c>
    </row>
    <row r="1213" spans="1:8">
      <c r="A1213" s="3" t="s">
        <v>1234</v>
      </c>
      <c r="B1213" s="3" t="s">
        <v>27</v>
      </c>
      <c r="C1213" s="4">
        <v>4</v>
      </c>
      <c r="D1213" s="4">
        <v>4</v>
      </c>
      <c r="E1213" s="4">
        <v>16</v>
      </c>
      <c r="F1213" s="3" t="s">
        <v>22</v>
      </c>
      <c r="G1213" s="3" t="s">
        <v>11</v>
      </c>
      <c r="H1213" s="5">
        <v>44979</v>
      </c>
    </row>
    <row r="1214" spans="1:8">
      <c r="A1214" s="3" t="s">
        <v>1235</v>
      </c>
      <c r="B1214" s="3" t="s">
        <v>17</v>
      </c>
      <c r="C1214" s="4">
        <v>1</v>
      </c>
      <c r="D1214" s="3"/>
      <c r="E1214" s="4">
        <v>1</v>
      </c>
      <c r="F1214" s="3" t="s">
        <v>10031</v>
      </c>
      <c r="G1214" s="3" t="s">
        <v>15</v>
      </c>
      <c r="H1214" s="3"/>
    </row>
    <row r="1215" spans="1:8">
      <c r="A1215" s="3" t="s">
        <v>1236</v>
      </c>
      <c r="B1215" s="3"/>
      <c r="C1215" s="4">
        <v>1</v>
      </c>
      <c r="D1215" s="4">
        <v>2</v>
      </c>
      <c r="E1215" s="4">
        <v>2</v>
      </c>
      <c r="F1215" s="3" t="s">
        <v>14</v>
      </c>
      <c r="G1215" s="3" t="s">
        <v>11</v>
      </c>
      <c r="H1215" s="5">
        <v>44983</v>
      </c>
    </row>
    <row r="1216" spans="1:8">
      <c r="A1216" s="3" t="s">
        <v>1237</v>
      </c>
      <c r="B1216" s="3" t="s">
        <v>17</v>
      </c>
      <c r="C1216" s="4">
        <v>5</v>
      </c>
      <c r="D1216" s="4">
        <v>1</v>
      </c>
      <c r="E1216" s="4">
        <v>5</v>
      </c>
      <c r="F1216" s="3" t="s">
        <v>10030</v>
      </c>
      <c r="G1216" s="3"/>
      <c r="H1216" s="5">
        <v>45114</v>
      </c>
    </row>
    <row r="1217" spans="1:8">
      <c r="A1217" s="3" t="s">
        <v>1238</v>
      </c>
      <c r="B1217" s="3" t="s">
        <v>39</v>
      </c>
      <c r="C1217" s="4">
        <v>3</v>
      </c>
      <c r="D1217" s="4">
        <v>3</v>
      </c>
      <c r="E1217" s="4">
        <v>9</v>
      </c>
      <c r="F1217" s="3" t="s">
        <v>14</v>
      </c>
      <c r="G1217" s="3"/>
      <c r="H1217" s="5">
        <v>45127</v>
      </c>
    </row>
    <row r="1218" spans="1:8">
      <c r="A1218" s="3" t="s">
        <v>1239</v>
      </c>
      <c r="B1218" s="3" t="s">
        <v>27</v>
      </c>
      <c r="C1218" s="4">
        <v>1</v>
      </c>
      <c r="D1218" s="4">
        <v>4</v>
      </c>
      <c r="E1218" s="4">
        <v>4</v>
      </c>
      <c r="F1218" s="3" t="s">
        <v>22</v>
      </c>
      <c r="G1218" s="3" t="s">
        <v>15</v>
      </c>
      <c r="H1218" s="5">
        <v>45157</v>
      </c>
    </row>
    <row r="1219" spans="1:8">
      <c r="A1219" s="3" t="s">
        <v>1240</v>
      </c>
      <c r="B1219" s="3" t="s">
        <v>13</v>
      </c>
      <c r="C1219" s="4">
        <v>4</v>
      </c>
      <c r="D1219" s="4">
        <v>3</v>
      </c>
      <c r="E1219" s="4">
        <v>12</v>
      </c>
      <c r="F1219" s="3" t="s">
        <v>14</v>
      </c>
      <c r="G1219" s="3" t="s">
        <v>11</v>
      </c>
      <c r="H1219" s="5">
        <v>45224</v>
      </c>
    </row>
    <row r="1220" spans="1:8">
      <c r="A1220" s="3" t="s">
        <v>1241</v>
      </c>
      <c r="B1220" s="3" t="s">
        <v>13</v>
      </c>
      <c r="C1220" s="4">
        <v>2</v>
      </c>
      <c r="D1220" s="4">
        <v>3</v>
      </c>
      <c r="E1220" s="4">
        <v>6</v>
      </c>
      <c r="F1220" s="3"/>
      <c r="G1220" s="3" t="s">
        <v>10030</v>
      </c>
      <c r="H1220" s="5">
        <v>45046</v>
      </c>
    </row>
    <row r="1221" spans="1:8">
      <c r="A1221" s="3" t="s">
        <v>1242</v>
      </c>
      <c r="B1221" s="3" t="s">
        <v>24</v>
      </c>
      <c r="C1221" s="4">
        <v>5</v>
      </c>
      <c r="D1221" s="4">
        <v>4</v>
      </c>
      <c r="E1221" s="4">
        <v>20</v>
      </c>
      <c r="F1221" s="3" t="s">
        <v>22</v>
      </c>
      <c r="G1221" s="3" t="s">
        <v>15</v>
      </c>
      <c r="H1221" s="5">
        <v>45109</v>
      </c>
    </row>
    <row r="1222" spans="1:8">
      <c r="A1222" s="3" t="s">
        <v>1243</v>
      </c>
      <c r="B1222" s="3" t="s">
        <v>27</v>
      </c>
      <c r="C1222" s="4">
        <v>1</v>
      </c>
      <c r="D1222" s="4">
        <v>4</v>
      </c>
      <c r="E1222" s="4">
        <v>4</v>
      </c>
      <c r="F1222" s="3"/>
      <c r="G1222" s="3" t="s">
        <v>15</v>
      </c>
      <c r="H1222" s="5">
        <v>45156</v>
      </c>
    </row>
    <row r="1223" spans="1:8">
      <c r="A1223" s="3" t="s">
        <v>1244</v>
      </c>
      <c r="B1223" s="3" t="s">
        <v>24</v>
      </c>
      <c r="C1223" s="4">
        <v>1</v>
      </c>
      <c r="D1223" s="4">
        <v>4</v>
      </c>
      <c r="E1223" s="4">
        <v>4</v>
      </c>
      <c r="F1223" s="3"/>
      <c r="G1223" s="3"/>
      <c r="H1223" s="5">
        <v>45016</v>
      </c>
    </row>
    <row r="1224" spans="1:8">
      <c r="A1224" s="3" t="s">
        <v>1245</v>
      </c>
      <c r="B1224" s="3" t="s">
        <v>19</v>
      </c>
      <c r="C1224" s="4">
        <v>5</v>
      </c>
      <c r="D1224" s="4">
        <v>5</v>
      </c>
      <c r="E1224" s="4">
        <v>25</v>
      </c>
      <c r="F1224" s="3"/>
      <c r="G1224" s="3" t="s">
        <v>11</v>
      </c>
      <c r="H1224" s="5">
        <v>45237</v>
      </c>
    </row>
    <row r="1225" spans="1:8">
      <c r="A1225" s="3" t="s">
        <v>1246</v>
      </c>
      <c r="B1225" s="3" t="s">
        <v>17</v>
      </c>
      <c r="C1225" s="4">
        <v>2</v>
      </c>
      <c r="D1225" s="4">
        <v>1</v>
      </c>
      <c r="E1225" s="4">
        <v>2</v>
      </c>
      <c r="F1225" s="3" t="s">
        <v>22</v>
      </c>
      <c r="G1225" s="3" t="s">
        <v>15</v>
      </c>
      <c r="H1225" s="5">
        <v>45242</v>
      </c>
    </row>
    <row r="1226" spans="1:8">
      <c r="A1226" s="3" t="s">
        <v>1247</v>
      </c>
      <c r="B1226" s="3" t="s">
        <v>27</v>
      </c>
      <c r="C1226" s="4">
        <v>2</v>
      </c>
      <c r="D1226" s="4">
        <v>4</v>
      </c>
      <c r="E1226" s="3" t="s">
        <v>10031</v>
      </c>
      <c r="F1226" s="3"/>
      <c r="G1226" s="3" t="s">
        <v>11</v>
      </c>
      <c r="H1226" s="5">
        <v>45004</v>
      </c>
    </row>
    <row r="1227" spans="1:8">
      <c r="A1227" s="3" t="s">
        <v>1248</v>
      </c>
      <c r="B1227" s="3" t="s">
        <v>9</v>
      </c>
      <c r="C1227" s="4">
        <v>2</v>
      </c>
      <c r="D1227" s="4">
        <v>2</v>
      </c>
      <c r="E1227" s="4">
        <v>4</v>
      </c>
      <c r="F1227" s="3"/>
      <c r="G1227" s="3" t="s">
        <v>15</v>
      </c>
      <c r="H1227" s="5">
        <v>45193</v>
      </c>
    </row>
    <row r="1228" spans="1:8">
      <c r="A1228" s="3" t="s">
        <v>1249</v>
      </c>
      <c r="B1228" s="3" t="s">
        <v>17</v>
      </c>
      <c r="C1228" s="4">
        <v>2</v>
      </c>
      <c r="D1228" s="4">
        <v>1</v>
      </c>
      <c r="E1228" s="4">
        <v>2</v>
      </c>
      <c r="F1228" s="3" t="s">
        <v>10</v>
      </c>
      <c r="G1228" s="3" t="s">
        <v>11</v>
      </c>
      <c r="H1228" s="5">
        <v>44987</v>
      </c>
    </row>
    <row r="1229" spans="1:8">
      <c r="A1229" s="3" t="s">
        <v>1250</v>
      </c>
      <c r="B1229" s="3" t="s">
        <v>27</v>
      </c>
      <c r="C1229" s="4">
        <v>2</v>
      </c>
      <c r="D1229" s="4">
        <v>4</v>
      </c>
      <c r="E1229" s="4">
        <v>8</v>
      </c>
      <c r="F1229" s="3" t="s">
        <v>10</v>
      </c>
      <c r="G1229" s="3" t="s">
        <v>10030</v>
      </c>
      <c r="H1229" s="5">
        <v>45143</v>
      </c>
    </row>
    <row r="1230" spans="1:8">
      <c r="A1230" s="3" t="s">
        <v>1251</v>
      </c>
      <c r="B1230" s="3" t="s">
        <v>10031</v>
      </c>
      <c r="C1230" s="4">
        <v>3</v>
      </c>
      <c r="D1230" s="4">
        <v>1</v>
      </c>
      <c r="E1230" s="4">
        <v>3</v>
      </c>
      <c r="F1230" s="3" t="s">
        <v>14</v>
      </c>
      <c r="G1230" s="3"/>
      <c r="H1230" s="5">
        <v>45251</v>
      </c>
    </row>
    <row r="1231" spans="1:8">
      <c r="A1231" s="3" t="s">
        <v>1252</v>
      </c>
      <c r="B1231" s="3"/>
      <c r="C1231" s="4">
        <v>1</v>
      </c>
      <c r="D1231" s="4">
        <v>1</v>
      </c>
      <c r="E1231" s="4">
        <v>1</v>
      </c>
      <c r="F1231" s="3" t="s">
        <v>22</v>
      </c>
      <c r="G1231" s="3" t="s">
        <v>15</v>
      </c>
      <c r="H1231" s="5">
        <v>45264</v>
      </c>
    </row>
    <row r="1232" spans="1:8">
      <c r="A1232" s="3" t="s">
        <v>1253</v>
      </c>
      <c r="B1232" s="3" t="s">
        <v>9</v>
      </c>
      <c r="C1232" s="4">
        <v>2</v>
      </c>
      <c r="D1232" s="4">
        <v>2</v>
      </c>
      <c r="E1232" s="4">
        <v>4</v>
      </c>
      <c r="F1232" s="3" t="s">
        <v>10</v>
      </c>
      <c r="G1232" s="3"/>
      <c r="H1232" s="5">
        <v>45097</v>
      </c>
    </row>
    <row r="1233" spans="1:8">
      <c r="A1233" s="3" t="s">
        <v>1254</v>
      </c>
      <c r="B1233" s="3" t="s">
        <v>9</v>
      </c>
      <c r="C1233" s="4">
        <v>4</v>
      </c>
      <c r="D1233" s="4">
        <v>2</v>
      </c>
      <c r="E1233" s="4">
        <v>8</v>
      </c>
      <c r="F1233" s="3" t="s">
        <v>22</v>
      </c>
      <c r="G1233" s="3" t="s">
        <v>11</v>
      </c>
      <c r="H1233" s="5">
        <v>45116</v>
      </c>
    </row>
    <row r="1234" spans="1:8">
      <c r="A1234" s="3" t="s">
        <v>1255</v>
      </c>
      <c r="B1234" s="3" t="s">
        <v>27</v>
      </c>
      <c r="C1234" s="4">
        <v>2</v>
      </c>
      <c r="D1234" s="4">
        <v>4</v>
      </c>
      <c r="E1234" s="4">
        <v>8</v>
      </c>
      <c r="F1234" s="3" t="s">
        <v>14</v>
      </c>
      <c r="G1234" s="3"/>
      <c r="H1234" s="5">
        <v>45284</v>
      </c>
    </row>
    <row r="1235" spans="1:8">
      <c r="A1235" s="3" t="s">
        <v>1256</v>
      </c>
      <c r="B1235" s="3" t="s">
        <v>27</v>
      </c>
      <c r="C1235" s="4">
        <v>4</v>
      </c>
      <c r="D1235" s="4">
        <v>4</v>
      </c>
      <c r="E1235" s="4">
        <v>16</v>
      </c>
      <c r="F1235" s="3"/>
      <c r="G1235" s="3"/>
      <c r="H1235" s="5">
        <v>45102</v>
      </c>
    </row>
    <row r="1236" spans="1:8">
      <c r="A1236" s="3" t="s">
        <v>1257</v>
      </c>
      <c r="B1236" s="3" t="s">
        <v>24</v>
      </c>
      <c r="C1236" s="4">
        <v>2</v>
      </c>
      <c r="D1236" s="4">
        <v>4</v>
      </c>
      <c r="E1236" s="4">
        <v>8</v>
      </c>
      <c r="F1236" s="3"/>
      <c r="G1236" s="3" t="s">
        <v>15</v>
      </c>
      <c r="H1236" s="5">
        <v>45174</v>
      </c>
    </row>
    <row r="1237" spans="1:8">
      <c r="A1237" s="3" t="s">
        <v>1258</v>
      </c>
      <c r="B1237" s="3" t="s">
        <v>24</v>
      </c>
      <c r="C1237" s="4">
        <v>3</v>
      </c>
      <c r="D1237" s="4">
        <v>4</v>
      </c>
      <c r="E1237" s="4">
        <v>12</v>
      </c>
      <c r="F1237" s="3" t="s">
        <v>14</v>
      </c>
      <c r="G1237" s="3" t="s">
        <v>15</v>
      </c>
      <c r="H1237" s="5">
        <v>44998</v>
      </c>
    </row>
    <row r="1238" spans="1:8">
      <c r="A1238" s="3" t="s">
        <v>1259</v>
      </c>
      <c r="B1238" s="3" t="s">
        <v>13</v>
      </c>
      <c r="C1238" s="4">
        <v>1</v>
      </c>
      <c r="D1238" s="4">
        <v>3</v>
      </c>
      <c r="E1238" s="4">
        <v>3</v>
      </c>
      <c r="F1238" s="3" t="s">
        <v>14</v>
      </c>
      <c r="G1238" s="3" t="s">
        <v>11</v>
      </c>
      <c r="H1238" s="5">
        <v>45214</v>
      </c>
    </row>
    <row r="1239" spans="1:8">
      <c r="A1239" s="3" t="s">
        <v>1260</v>
      </c>
      <c r="B1239" s="3" t="s">
        <v>17</v>
      </c>
      <c r="C1239" s="4">
        <v>2</v>
      </c>
      <c r="D1239" s="3" t="s">
        <v>10030</v>
      </c>
      <c r="E1239" s="4">
        <v>2</v>
      </c>
      <c r="F1239" s="3" t="s">
        <v>22</v>
      </c>
      <c r="G1239" s="3" t="s">
        <v>15</v>
      </c>
      <c r="H1239" s="5">
        <v>45249</v>
      </c>
    </row>
    <row r="1240" spans="1:8">
      <c r="A1240" s="3" t="s">
        <v>1261</v>
      </c>
      <c r="B1240" s="3"/>
      <c r="C1240" s="4">
        <v>3</v>
      </c>
      <c r="D1240" s="4">
        <v>2</v>
      </c>
      <c r="E1240" s="4">
        <v>6</v>
      </c>
      <c r="F1240" s="3" t="s">
        <v>22</v>
      </c>
      <c r="G1240" s="3" t="s">
        <v>15</v>
      </c>
      <c r="H1240" s="5">
        <v>45289</v>
      </c>
    </row>
    <row r="1241" spans="1:8">
      <c r="A1241" s="3" t="s">
        <v>1262</v>
      </c>
      <c r="B1241" s="3" t="s">
        <v>24</v>
      </c>
      <c r="C1241" s="4">
        <v>5</v>
      </c>
      <c r="D1241" s="4">
        <v>4</v>
      </c>
      <c r="E1241" s="4">
        <v>20</v>
      </c>
      <c r="F1241" s="3" t="s">
        <v>14</v>
      </c>
      <c r="G1241" s="3" t="s">
        <v>11</v>
      </c>
      <c r="H1241" s="5">
        <v>45267</v>
      </c>
    </row>
    <row r="1242" spans="1:8">
      <c r="A1242" s="3" t="s">
        <v>1263</v>
      </c>
      <c r="B1242" s="3" t="s">
        <v>13</v>
      </c>
      <c r="C1242" s="4">
        <v>2</v>
      </c>
      <c r="D1242" s="4">
        <v>3</v>
      </c>
      <c r="E1242" s="4">
        <v>6</v>
      </c>
      <c r="F1242" s="3" t="s">
        <v>14</v>
      </c>
      <c r="G1242" s="3"/>
      <c r="H1242" s="5">
        <v>45185</v>
      </c>
    </row>
    <row r="1243" spans="1:8">
      <c r="A1243" s="3" t="s">
        <v>1264</v>
      </c>
      <c r="B1243" s="3" t="s">
        <v>10031</v>
      </c>
      <c r="C1243" s="4">
        <v>4</v>
      </c>
      <c r="D1243" s="4">
        <v>2</v>
      </c>
      <c r="E1243" s="4">
        <v>8</v>
      </c>
      <c r="F1243" s="3" t="s">
        <v>14</v>
      </c>
      <c r="G1243" s="3" t="s">
        <v>11</v>
      </c>
      <c r="H1243" s="5">
        <v>45013</v>
      </c>
    </row>
    <row r="1244" spans="1:8">
      <c r="A1244" s="3" t="s">
        <v>1265</v>
      </c>
      <c r="B1244" s="3" t="s">
        <v>9</v>
      </c>
      <c r="C1244" s="4">
        <v>4</v>
      </c>
      <c r="D1244" s="4">
        <v>2</v>
      </c>
      <c r="E1244" s="4">
        <v>8</v>
      </c>
      <c r="F1244" s="3" t="s">
        <v>10</v>
      </c>
      <c r="G1244" s="3" t="s">
        <v>15</v>
      </c>
      <c r="H1244" s="3" t="s">
        <v>10030</v>
      </c>
    </row>
    <row r="1245" spans="1:8">
      <c r="A1245" s="3" t="s">
        <v>1266</v>
      </c>
      <c r="B1245" s="3" t="s">
        <v>17</v>
      </c>
      <c r="C1245" s="4">
        <v>4</v>
      </c>
      <c r="D1245" s="4">
        <v>1</v>
      </c>
      <c r="E1245" s="4">
        <v>4</v>
      </c>
      <c r="F1245" s="3"/>
      <c r="G1245" s="3" t="s">
        <v>10030</v>
      </c>
      <c r="H1245" s="5">
        <v>44963</v>
      </c>
    </row>
    <row r="1246" spans="1:8">
      <c r="A1246" s="3" t="s">
        <v>1267</v>
      </c>
      <c r="B1246" s="3" t="s">
        <v>13</v>
      </c>
      <c r="C1246" s="4">
        <v>5</v>
      </c>
      <c r="D1246" s="4">
        <v>3</v>
      </c>
      <c r="E1246" s="4">
        <v>15</v>
      </c>
      <c r="F1246" s="3" t="s">
        <v>10</v>
      </c>
      <c r="G1246" s="3" t="s">
        <v>11</v>
      </c>
      <c r="H1246" s="5">
        <v>44960</v>
      </c>
    </row>
    <row r="1247" spans="1:8">
      <c r="A1247" s="3" t="s">
        <v>1268</v>
      </c>
      <c r="B1247" s="3" t="s">
        <v>35</v>
      </c>
      <c r="C1247" s="4">
        <v>1</v>
      </c>
      <c r="D1247" s="4">
        <v>1.5</v>
      </c>
      <c r="E1247" s="4">
        <v>1.5</v>
      </c>
      <c r="F1247" s="3" t="s">
        <v>14</v>
      </c>
      <c r="G1247" s="3" t="s">
        <v>11</v>
      </c>
      <c r="H1247" s="5">
        <v>45181</v>
      </c>
    </row>
    <row r="1248" spans="1:8">
      <c r="A1248" s="3" t="s">
        <v>1269</v>
      </c>
      <c r="B1248" s="3" t="s">
        <v>27</v>
      </c>
      <c r="C1248" s="4">
        <v>4</v>
      </c>
      <c r="D1248" s="4">
        <v>4</v>
      </c>
      <c r="E1248" s="4">
        <v>16</v>
      </c>
      <c r="F1248" s="3" t="s">
        <v>14</v>
      </c>
      <c r="G1248" s="3" t="s">
        <v>11</v>
      </c>
      <c r="H1248" s="5">
        <v>45190</v>
      </c>
    </row>
    <row r="1249" spans="1:8">
      <c r="A1249" s="3" t="s">
        <v>1270</v>
      </c>
      <c r="B1249" s="3" t="s">
        <v>27</v>
      </c>
      <c r="C1249" s="4">
        <v>4</v>
      </c>
      <c r="D1249" s="4">
        <v>4</v>
      </c>
      <c r="E1249" s="4">
        <v>16</v>
      </c>
      <c r="F1249" s="3" t="s">
        <v>14</v>
      </c>
      <c r="G1249" s="3"/>
      <c r="H1249" s="5">
        <v>45173</v>
      </c>
    </row>
    <row r="1250" spans="1:8">
      <c r="A1250" s="3" t="s">
        <v>1271</v>
      </c>
      <c r="B1250" s="3" t="s">
        <v>27</v>
      </c>
      <c r="C1250" s="4">
        <v>1</v>
      </c>
      <c r="D1250" s="4">
        <v>4</v>
      </c>
      <c r="E1250" s="4">
        <v>4</v>
      </c>
      <c r="F1250" s="3" t="s">
        <v>14</v>
      </c>
      <c r="G1250" s="3" t="s">
        <v>11</v>
      </c>
      <c r="H1250" s="5">
        <v>45105</v>
      </c>
    </row>
    <row r="1251" spans="1:8">
      <c r="A1251" s="3" t="s">
        <v>1272</v>
      </c>
      <c r="B1251" s="3" t="s">
        <v>9</v>
      </c>
      <c r="C1251" s="4">
        <v>5</v>
      </c>
      <c r="D1251" s="4">
        <v>2</v>
      </c>
      <c r="E1251" s="4">
        <v>10</v>
      </c>
      <c r="F1251" s="3" t="s">
        <v>10</v>
      </c>
      <c r="G1251" s="3" t="s">
        <v>11</v>
      </c>
      <c r="H1251" s="5">
        <v>44990</v>
      </c>
    </row>
    <row r="1252" spans="1:8">
      <c r="A1252" s="3" t="s">
        <v>1273</v>
      </c>
      <c r="B1252" s="3" t="s">
        <v>9</v>
      </c>
      <c r="C1252" s="4">
        <v>1</v>
      </c>
      <c r="D1252" s="4">
        <v>2</v>
      </c>
      <c r="E1252" s="4">
        <v>2</v>
      </c>
      <c r="F1252" s="3" t="s">
        <v>10</v>
      </c>
      <c r="G1252" s="3" t="s">
        <v>11</v>
      </c>
      <c r="H1252" s="5">
        <v>45277</v>
      </c>
    </row>
    <row r="1253" spans="1:8">
      <c r="A1253" s="3" t="s">
        <v>1274</v>
      </c>
      <c r="B1253" s="3" t="s">
        <v>13</v>
      </c>
      <c r="C1253" s="4">
        <v>3</v>
      </c>
      <c r="D1253" s="4">
        <v>3</v>
      </c>
      <c r="E1253" s="4">
        <v>9</v>
      </c>
      <c r="F1253" s="3" t="s">
        <v>14</v>
      </c>
      <c r="G1253" s="3" t="s">
        <v>11</v>
      </c>
      <c r="H1253" s="5">
        <v>45136</v>
      </c>
    </row>
    <row r="1254" spans="1:8">
      <c r="A1254" s="3" t="s">
        <v>1275</v>
      </c>
      <c r="B1254" s="3" t="s">
        <v>24</v>
      </c>
      <c r="C1254" s="4">
        <v>5</v>
      </c>
      <c r="D1254" s="4">
        <v>4</v>
      </c>
      <c r="E1254" s="3" t="s">
        <v>10030</v>
      </c>
      <c r="F1254" s="3" t="s">
        <v>10</v>
      </c>
      <c r="G1254" s="3"/>
      <c r="H1254" s="5">
        <v>45208</v>
      </c>
    </row>
    <row r="1255" spans="1:8">
      <c r="A1255" s="3" t="s">
        <v>1276</v>
      </c>
      <c r="B1255" s="3" t="s">
        <v>27</v>
      </c>
      <c r="C1255" s="4">
        <v>2</v>
      </c>
      <c r="D1255" s="4">
        <v>4</v>
      </c>
      <c r="E1255" s="3"/>
      <c r="F1255" s="3"/>
      <c r="G1255" s="3"/>
      <c r="H1255" s="5">
        <v>45065</v>
      </c>
    </row>
    <row r="1256" spans="1:8">
      <c r="A1256" s="3" t="s">
        <v>1277</v>
      </c>
      <c r="B1256" s="3" t="s">
        <v>10031</v>
      </c>
      <c r="C1256" s="4">
        <v>1</v>
      </c>
      <c r="D1256" s="4">
        <v>2</v>
      </c>
      <c r="E1256" s="3"/>
      <c r="F1256" s="3" t="s">
        <v>22</v>
      </c>
      <c r="G1256" s="3"/>
      <c r="H1256" s="5">
        <v>45125</v>
      </c>
    </row>
    <row r="1257" spans="1:8">
      <c r="A1257" s="3" t="s">
        <v>1278</v>
      </c>
      <c r="B1257" s="3" t="s">
        <v>13</v>
      </c>
      <c r="C1257" s="4">
        <v>5</v>
      </c>
      <c r="D1257" s="4">
        <v>3</v>
      </c>
      <c r="E1257" s="4">
        <v>15</v>
      </c>
      <c r="F1257" s="3"/>
      <c r="G1257" s="3"/>
      <c r="H1257" s="3"/>
    </row>
    <row r="1258" spans="1:8">
      <c r="A1258" s="3" t="s">
        <v>1279</v>
      </c>
      <c r="B1258" s="3" t="s">
        <v>39</v>
      </c>
      <c r="C1258" s="4">
        <v>1</v>
      </c>
      <c r="D1258" s="3" t="s">
        <v>10030</v>
      </c>
      <c r="E1258" s="4">
        <v>3</v>
      </c>
      <c r="F1258" s="3" t="s">
        <v>10</v>
      </c>
      <c r="G1258" s="3" t="s">
        <v>11</v>
      </c>
      <c r="H1258" s="5">
        <v>45101</v>
      </c>
    </row>
    <row r="1259" spans="1:8">
      <c r="A1259" s="3" t="s">
        <v>1280</v>
      </c>
      <c r="B1259" s="3" t="s">
        <v>24</v>
      </c>
      <c r="C1259" s="4">
        <v>2</v>
      </c>
      <c r="D1259" s="4">
        <v>4</v>
      </c>
      <c r="E1259" s="4">
        <v>8</v>
      </c>
      <c r="F1259" s="3" t="s">
        <v>10030</v>
      </c>
      <c r="G1259" s="3" t="s">
        <v>11</v>
      </c>
      <c r="H1259" s="5">
        <v>45218</v>
      </c>
    </row>
    <row r="1260" spans="1:8">
      <c r="A1260" s="3" t="s">
        <v>1281</v>
      </c>
      <c r="B1260" s="3" t="s">
        <v>24</v>
      </c>
      <c r="C1260" s="4">
        <v>1</v>
      </c>
      <c r="D1260" s="4">
        <v>4</v>
      </c>
      <c r="E1260" s="4">
        <v>4</v>
      </c>
      <c r="F1260" s="3" t="s">
        <v>22</v>
      </c>
      <c r="G1260" s="3" t="s">
        <v>11</v>
      </c>
      <c r="H1260" s="5">
        <v>45044</v>
      </c>
    </row>
    <row r="1261" spans="1:8">
      <c r="A1261" s="3" t="s">
        <v>1282</v>
      </c>
      <c r="B1261" s="3" t="s">
        <v>35</v>
      </c>
      <c r="C1261" s="4">
        <v>2</v>
      </c>
      <c r="D1261" s="4">
        <v>1.5</v>
      </c>
      <c r="E1261" s="4">
        <v>3</v>
      </c>
      <c r="F1261" s="3" t="s">
        <v>10</v>
      </c>
      <c r="G1261" s="3"/>
      <c r="H1261" s="5">
        <v>45245</v>
      </c>
    </row>
    <row r="1262" spans="1:8">
      <c r="A1262" s="3" t="s">
        <v>1283</v>
      </c>
      <c r="B1262" s="3" t="s">
        <v>17</v>
      </c>
      <c r="C1262" s="4">
        <v>1</v>
      </c>
      <c r="D1262" s="4">
        <v>1</v>
      </c>
      <c r="E1262" s="4">
        <v>1</v>
      </c>
      <c r="F1262" s="3" t="s">
        <v>22</v>
      </c>
      <c r="G1262" s="3" t="s">
        <v>11</v>
      </c>
      <c r="H1262" s="5">
        <v>45128</v>
      </c>
    </row>
    <row r="1263" spans="1:8">
      <c r="A1263" s="3" t="s">
        <v>1284</v>
      </c>
      <c r="B1263" s="3" t="s">
        <v>39</v>
      </c>
      <c r="C1263" s="4">
        <v>2</v>
      </c>
      <c r="D1263" s="4">
        <v>3</v>
      </c>
      <c r="E1263" s="4">
        <v>6</v>
      </c>
      <c r="F1263" s="3"/>
      <c r="G1263" s="3" t="s">
        <v>11</v>
      </c>
      <c r="H1263" s="5">
        <v>45236</v>
      </c>
    </row>
    <row r="1264" spans="1:8">
      <c r="A1264" s="3" t="s">
        <v>1285</v>
      </c>
      <c r="B1264" s="3" t="s">
        <v>17</v>
      </c>
      <c r="C1264" s="4">
        <v>2</v>
      </c>
      <c r="D1264" s="4">
        <v>1</v>
      </c>
      <c r="E1264" s="4">
        <v>2</v>
      </c>
      <c r="F1264" s="3" t="s">
        <v>22</v>
      </c>
      <c r="G1264" s="3" t="s">
        <v>11</v>
      </c>
      <c r="H1264" s="5">
        <v>44965</v>
      </c>
    </row>
    <row r="1265" spans="1:8">
      <c r="A1265" s="3" t="s">
        <v>1286</v>
      </c>
      <c r="B1265" s="3" t="s">
        <v>19</v>
      </c>
      <c r="C1265" s="4">
        <v>4</v>
      </c>
      <c r="D1265" s="3"/>
      <c r="E1265" s="4">
        <v>20</v>
      </c>
      <c r="F1265" s="3" t="s">
        <v>14</v>
      </c>
      <c r="G1265" s="3"/>
      <c r="H1265" s="3"/>
    </row>
    <row r="1266" spans="1:8">
      <c r="A1266" s="3" t="s">
        <v>1287</v>
      </c>
      <c r="B1266" s="3" t="s">
        <v>13</v>
      </c>
      <c r="C1266" s="4">
        <v>2</v>
      </c>
      <c r="D1266" s="4">
        <v>3</v>
      </c>
      <c r="E1266" s="4">
        <v>6</v>
      </c>
      <c r="F1266" s="3" t="s">
        <v>10</v>
      </c>
      <c r="G1266" s="3" t="s">
        <v>11</v>
      </c>
      <c r="H1266" s="5">
        <v>44988</v>
      </c>
    </row>
    <row r="1267" spans="1:8">
      <c r="A1267" s="3" t="s">
        <v>1288</v>
      </c>
      <c r="B1267" s="3" t="s">
        <v>27</v>
      </c>
      <c r="C1267" s="4">
        <v>3</v>
      </c>
      <c r="D1267" s="4">
        <v>4</v>
      </c>
      <c r="E1267" s="4">
        <v>12</v>
      </c>
      <c r="F1267" s="3"/>
      <c r="G1267" s="3" t="s">
        <v>15</v>
      </c>
      <c r="H1267" s="5">
        <v>45067</v>
      </c>
    </row>
    <row r="1268" spans="1:8">
      <c r="A1268" s="3" t="s">
        <v>1289</v>
      </c>
      <c r="B1268" s="3" t="s">
        <v>35</v>
      </c>
      <c r="C1268" s="4">
        <v>5</v>
      </c>
      <c r="D1268" s="4">
        <v>1.5</v>
      </c>
      <c r="E1268" s="4">
        <v>7.5</v>
      </c>
      <c r="F1268" s="3" t="s">
        <v>14</v>
      </c>
      <c r="G1268" s="3"/>
      <c r="H1268" s="5">
        <v>45280</v>
      </c>
    </row>
    <row r="1269" spans="1:8">
      <c r="A1269" s="3" t="s">
        <v>1290</v>
      </c>
      <c r="B1269" s="3" t="s">
        <v>19</v>
      </c>
      <c r="C1269" s="4">
        <v>1</v>
      </c>
      <c r="D1269" s="3" t="s">
        <v>10030</v>
      </c>
      <c r="E1269" s="4">
        <v>5</v>
      </c>
      <c r="F1269" s="3"/>
      <c r="G1269" s="3"/>
      <c r="H1269" s="5">
        <v>45222</v>
      </c>
    </row>
    <row r="1270" spans="1:8">
      <c r="A1270" s="3" t="s">
        <v>1291</v>
      </c>
      <c r="B1270" s="3" t="s">
        <v>19</v>
      </c>
      <c r="C1270" s="4">
        <v>4</v>
      </c>
      <c r="D1270" s="4">
        <v>5</v>
      </c>
      <c r="E1270" s="4">
        <v>20</v>
      </c>
      <c r="F1270" s="3" t="s">
        <v>10</v>
      </c>
      <c r="G1270" s="3" t="s">
        <v>15</v>
      </c>
      <c r="H1270" s="5">
        <v>44947</v>
      </c>
    </row>
    <row r="1271" spans="1:8">
      <c r="A1271" s="3" t="s">
        <v>1292</v>
      </c>
      <c r="B1271" s="3" t="s">
        <v>9</v>
      </c>
      <c r="C1271" s="4">
        <v>5</v>
      </c>
      <c r="D1271" s="4">
        <v>2</v>
      </c>
      <c r="E1271" s="4">
        <v>10</v>
      </c>
      <c r="F1271" s="3" t="s">
        <v>14</v>
      </c>
      <c r="G1271" s="3" t="s">
        <v>11</v>
      </c>
      <c r="H1271" s="5">
        <v>45111</v>
      </c>
    </row>
    <row r="1272" spans="1:8">
      <c r="A1272" s="3" t="s">
        <v>1293</v>
      </c>
      <c r="B1272" s="3" t="s">
        <v>13</v>
      </c>
      <c r="C1272" s="4">
        <v>2</v>
      </c>
      <c r="D1272" s="4">
        <v>3</v>
      </c>
      <c r="E1272" s="4">
        <v>6</v>
      </c>
      <c r="F1272" s="3"/>
      <c r="G1272" s="3" t="s">
        <v>15</v>
      </c>
      <c r="H1272" s="5">
        <v>45026</v>
      </c>
    </row>
    <row r="1273" spans="1:8">
      <c r="A1273" s="3" t="s">
        <v>1294</v>
      </c>
      <c r="B1273" s="3" t="s">
        <v>39</v>
      </c>
      <c r="C1273" s="4">
        <v>3</v>
      </c>
      <c r="D1273" s="4">
        <v>3</v>
      </c>
      <c r="E1273" s="4">
        <v>9</v>
      </c>
      <c r="F1273" s="3"/>
      <c r="G1273" s="3" t="s">
        <v>11</v>
      </c>
      <c r="H1273" s="5">
        <v>44966</v>
      </c>
    </row>
    <row r="1274" spans="1:8">
      <c r="A1274" s="3" t="s">
        <v>1295</v>
      </c>
      <c r="B1274" s="3" t="s">
        <v>17</v>
      </c>
      <c r="C1274" s="4">
        <v>5</v>
      </c>
      <c r="D1274" s="4">
        <v>1</v>
      </c>
      <c r="E1274" s="4">
        <v>5</v>
      </c>
      <c r="F1274" s="3" t="s">
        <v>10030</v>
      </c>
      <c r="G1274" s="3"/>
      <c r="H1274" s="5">
        <v>45209</v>
      </c>
    </row>
    <row r="1275" spans="1:8">
      <c r="A1275" s="3" t="s">
        <v>1296</v>
      </c>
      <c r="B1275" s="3" t="s">
        <v>13</v>
      </c>
      <c r="C1275" s="4">
        <v>1</v>
      </c>
      <c r="D1275" s="4">
        <v>3</v>
      </c>
      <c r="E1275" s="4">
        <v>3</v>
      </c>
      <c r="F1275" s="3"/>
      <c r="G1275" s="3" t="s">
        <v>15</v>
      </c>
      <c r="H1275" s="5">
        <v>45089</v>
      </c>
    </row>
    <row r="1276" spans="1:8">
      <c r="A1276" s="3" t="s">
        <v>1297</v>
      </c>
      <c r="B1276" s="3" t="s">
        <v>13</v>
      </c>
      <c r="C1276" s="3"/>
      <c r="D1276" s="4">
        <v>3</v>
      </c>
      <c r="E1276" s="4">
        <v>12</v>
      </c>
      <c r="F1276" s="3" t="s">
        <v>10031</v>
      </c>
      <c r="G1276" s="3"/>
      <c r="H1276" s="5">
        <v>45210</v>
      </c>
    </row>
    <row r="1277" spans="1:8">
      <c r="A1277" s="3" t="s">
        <v>1298</v>
      </c>
      <c r="B1277" s="3" t="s">
        <v>9</v>
      </c>
      <c r="C1277" s="4">
        <v>1</v>
      </c>
      <c r="D1277" s="4">
        <v>2</v>
      </c>
      <c r="E1277" s="4">
        <v>2</v>
      </c>
      <c r="F1277" s="3"/>
      <c r="G1277" s="3" t="s">
        <v>11</v>
      </c>
      <c r="H1277" s="5">
        <v>45243</v>
      </c>
    </row>
    <row r="1278" spans="1:8">
      <c r="A1278" s="3" t="s">
        <v>1299</v>
      </c>
      <c r="B1278" s="3" t="s">
        <v>13</v>
      </c>
      <c r="C1278" s="4">
        <v>1</v>
      </c>
      <c r="D1278" s="4">
        <v>3</v>
      </c>
      <c r="E1278" s="4">
        <v>3</v>
      </c>
      <c r="F1278" s="3" t="s">
        <v>22</v>
      </c>
      <c r="G1278" s="3"/>
      <c r="H1278" s="5">
        <v>45004</v>
      </c>
    </row>
    <row r="1279" spans="1:8">
      <c r="A1279" s="3" t="s">
        <v>1300</v>
      </c>
      <c r="B1279" s="3" t="s">
        <v>35</v>
      </c>
      <c r="C1279" s="4">
        <v>5</v>
      </c>
      <c r="D1279" s="4">
        <v>1.5</v>
      </c>
      <c r="E1279" s="4">
        <v>7.5</v>
      </c>
      <c r="F1279" s="3"/>
      <c r="G1279" s="3"/>
      <c r="H1279" s="5">
        <v>45077</v>
      </c>
    </row>
    <row r="1280" spans="1:8">
      <c r="A1280" s="3" t="s">
        <v>1301</v>
      </c>
      <c r="B1280" s="3" t="s">
        <v>9</v>
      </c>
      <c r="C1280" s="4">
        <v>4</v>
      </c>
      <c r="D1280" s="4">
        <v>2</v>
      </c>
      <c r="E1280" s="4">
        <v>8</v>
      </c>
      <c r="F1280" s="3" t="s">
        <v>10031</v>
      </c>
      <c r="G1280" s="3" t="s">
        <v>15</v>
      </c>
      <c r="H1280" s="5">
        <v>45269</v>
      </c>
    </row>
    <row r="1281" spans="1:8">
      <c r="A1281" s="3" t="s">
        <v>1302</v>
      </c>
      <c r="B1281" s="3" t="s">
        <v>9</v>
      </c>
      <c r="C1281" s="4">
        <v>4</v>
      </c>
      <c r="D1281" s="4">
        <v>2</v>
      </c>
      <c r="E1281" s="4">
        <v>8</v>
      </c>
      <c r="F1281" s="3"/>
      <c r="G1281" s="3"/>
      <c r="H1281" s="5">
        <v>45159</v>
      </c>
    </row>
    <row r="1282" spans="1:8">
      <c r="A1282" s="3" t="s">
        <v>1303</v>
      </c>
      <c r="B1282" s="3" t="s">
        <v>13</v>
      </c>
      <c r="C1282" s="4">
        <v>1</v>
      </c>
      <c r="D1282" s="4">
        <v>3</v>
      </c>
      <c r="E1282" s="4">
        <v>3</v>
      </c>
      <c r="F1282" s="3" t="s">
        <v>22</v>
      </c>
      <c r="G1282" s="3" t="s">
        <v>11</v>
      </c>
      <c r="H1282" s="5">
        <v>45276</v>
      </c>
    </row>
    <row r="1283" spans="1:8">
      <c r="A1283" s="3" t="s">
        <v>1304</v>
      </c>
      <c r="B1283" s="3" t="s">
        <v>24</v>
      </c>
      <c r="C1283" s="4">
        <v>5</v>
      </c>
      <c r="D1283" s="4">
        <v>4</v>
      </c>
      <c r="E1283" s="3" t="s">
        <v>10031</v>
      </c>
      <c r="F1283" s="3"/>
      <c r="G1283" s="3" t="s">
        <v>15</v>
      </c>
      <c r="H1283" s="5">
        <v>44968</v>
      </c>
    </row>
    <row r="1284" spans="1:8">
      <c r="A1284" s="3" t="s">
        <v>1305</v>
      </c>
      <c r="B1284" s="3"/>
      <c r="C1284" s="4">
        <v>4</v>
      </c>
      <c r="D1284" s="4">
        <v>3</v>
      </c>
      <c r="E1284" s="4">
        <v>12</v>
      </c>
      <c r="F1284" s="3" t="s">
        <v>14</v>
      </c>
      <c r="G1284" s="3" t="s">
        <v>11</v>
      </c>
      <c r="H1284" s="5">
        <v>45050</v>
      </c>
    </row>
    <row r="1285" spans="1:8">
      <c r="A1285" s="3" t="s">
        <v>1306</v>
      </c>
      <c r="B1285" s="3" t="s">
        <v>39</v>
      </c>
      <c r="C1285" s="4">
        <v>4</v>
      </c>
      <c r="D1285" s="4">
        <v>3</v>
      </c>
      <c r="E1285" s="4">
        <v>12</v>
      </c>
      <c r="F1285" s="3" t="s">
        <v>10</v>
      </c>
      <c r="G1285" s="3"/>
      <c r="H1285" s="5">
        <v>45033</v>
      </c>
    </row>
    <row r="1286" spans="1:8">
      <c r="A1286" s="3" t="s">
        <v>1307</v>
      </c>
      <c r="B1286" s="3" t="s">
        <v>35</v>
      </c>
      <c r="C1286" s="4">
        <v>3</v>
      </c>
      <c r="D1286" s="4">
        <v>1.5</v>
      </c>
      <c r="E1286" s="4">
        <v>4.5</v>
      </c>
      <c r="F1286" s="3" t="s">
        <v>14</v>
      </c>
      <c r="G1286" s="3" t="s">
        <v>10031</v>
      </c>
      <c r="H1286" s="5">
        <v>45144</v>
      </c>
    </row>
    <row r="1287" spans="1:8">
      <c r="A1287" s="3" t="s">
        <v>1308</v>
      </c>
      <c r="B1287" s="3" t="s">
        <v>24</v>
      </c>
      <c r="C1287" s="4">
        <v>4</v>
      </c>
      <c r="D1287" s="4">
        <v>4</v>
      </c>
      <c r="E1287" s="4">
        <v>16</v>
      </c>
      <c r="F1287" s="3" t="s">
        <v>14</v>
      </c>
      <c r="G1287" s="3" t="s">
        <v>11</v>
      </c>
      <c r="H1287" s="5">
        <v>45120</v>
      </c>
    </row>
    <row r="1288" spans="1:8">
      <c r="A1288" s="3" t="s">
        <v>1309</v>
      </c>
      <c r="B1288" s="3" t="s">
        <v>19</v>
      </c>
      <c r="C1288" s="4">
        <v>1</v>
      </c>
      <c r="D1288" s="4">
        <v>5</v>
      </c>
      <c r="E1288" s="4">
        <v>5</v>
      </c>
      <c r="F1288" s="3" t="s">
        <v>14</v>
      </c>
      <c r="G1288" s="3" t="s">
        <v>11</v>
      </c>
      <c r="H1288" s="5">
        <v>45291</v>
      </c>
    </row>
    <row r="1289" spans="1:8">
      <c r="A1289" s="3" t="s">
        <v>1310</v>
      </c>
      <c r="B1289" s="3" t="s">
        <v>9</v>
      </c>
      <c r="C1289" s="4">
        <v>2</v>
      </c>
      <c r="D1289" s="4">
        <v>2</v>
      </c>
      <c r="E1289" s="4">
        <v>4</v>
      </c>
      <c r="F1289" s="3" t="s">
        <v>10</v>
      </c>
      <c r="G1289" s="3"/>
      <c r="H1289" s="5">
        <v>45159</v>
      </c>
    </row>
    <row r="1290" spans="1:8">
      <c r="A1290" s="3" t="s">
        <v>1311</v>
      </c>
      <c r="B1290" s="3" t="s">
        <v>13</v>
      </c>
      <c r="C1290" s="4">
        <v>4</v>
      </c>
      <c r="D1290" s="4">
        <v>3</v>
      </c>
      <c r="E1290" s="4">
        <v>12</v>
      </c>
      <c r="F1290" s="3"/>
      <c r="G1290" s="3" t="s">
        <v>11</v>
      </c>
      <c r="H1290" s="5">
        <v>45062</v>
      </c>
    </row>
    <row r="1291" spans="1:8">
      <c r="A1291" s="3" t="s">
        <v>1312</v>
      </c>
      <c r="B1291" s="3" t="s">
        <v>19</v>
      </c>
      <c r="C1291" s="4">
        <v>2</v>
      </c>
      <c r="D1291" s="4">
        <v>5</v>
      </c>
      <c r="E1291" s="4">
        <v>10</v>
      </c>
      <c r="F1291" s="3" t="s">
        <v>22</v>
      </c>
      <c r="G1291" s="3" t="s">
        <v>10031</v>
      </c>
      <c r="H1291" s="5">
        <v>45283</v>
      </c>
    </row>
    <row r="1292" spans="1:8">
      <c r="A1292" s="3" t="s">
        <v>1313</v>
      </c>
      <c r="B1292" s="3" t="s">
        <v>13</v>
      </c>
      <c r="C1292" s="4">
        <v>5</v>
      </c>
      <c r="D1292" s="4">
        <v>3</v>
      </c>
      <c r="E1292" s="4">
        <v>15</v>
      </c>
      <c r="F1292" s="3" t="s">
        <v>14</v>
      </c>
      <c r="G1292" s="3" t="s">
        <v>11</v>
      </c>
      <c r="H1292" s="5">
        <v>45232</v>
      </c>
    </row>
    <row r="1293" spans="1:8">
      <c r="A1293" s="3" t="s">
        <v>1314</v>
      </c>
      <c r="B1293" s="3" t="s">
        <v>27</v>
      </c>
      <c r="C1293" s="3" t="s">
        <v>10030</v>
      </c>
      <c r="D1293" s="4">
        <v>4</v>
      </c>
      <c r="E1293" s="4">
        <v>12</v>
      </c>
      <c r="F1293" s="3"/>
      <c r="G1293" s="3" t="s">
        <v>11</v>
      </c>
      <c r="H1293" s="5">
        <v>44963</v>
      </c>
    </row>
    <row r="1294" spans="1:8">
      <c r="A1294" s="3" t="s">
        <v>1315</v>
      </c>
      <c r="B1294" s="3" t="s">
        <v>13</v>
      </c>
      <c r="C1294" s="4">
        <v>3</v>
      </c>
      <c r="D1294" s="4">
        <v>3</v>
      </c>
      <c r="E1294" s="4">
        <v>9</v>
      </c>
      <c r="F1294" s="3" t="s">
        <v>14</v>
      </c>
      <c r="G1294" s="3" t="s">
        <v>11</v>
      </c>
      <c r="H1294" s="5">
        <v>44993</v>
      </c>
    </row>
    <row r="1295" spans="1:8">
      <c r="A1295" s="3" t="s">
        <v>1316</v>
      </c>
      <c r="B1295" s="3" t="s">
        <v>13</v>
      </c>
      <c r="C1295" s="4">
        <v>5</v>
      </c>
      <c r="D1295" s="4">
        <v>3</v>
      </c>
      <c r="E1295" s="4">
        <v>15</v>
      </c>
      <c r="F1295" s="3"/>
      <c r="G1295" s="3" t="s">
        <v>15</v>
      </c>
      <c r="H1295" s="5">
        <v>45027</v>
      </c>
    </row>
    <row r="1296" spans="1:8">
      <c r="A1296" s="3" t="s">
        <v>1317</v>
      </c>
      <c r="B1296" s="3" t="s">
        <v>24</v>
      </c>
      <c r="C1296" s="4">
        <v>3</v>
      </c>
      <c r="D1296" s="4">
        <v>4</v>
      </c>
      <c r="E1296" s="4">
        <v>12</v>
      </c>
      <c r="F1296" s="3"/>
      <c r="G1296" s="3" t="s">
        <v>11</v>
      </c>
      <c r="H1296" s="5">
        <v>45145</v>
      </c>
    </row>
    <row r="1297" spans="1:8">
      <c r="A1297" s="3" t="s">
        <v>1318</v>
      </c>
      <c r="B1297" s="3" t="s">
        <v>9</v>
      </c>
      <c r="C1297" s="4">
        <v>4</v>
      </c>
      <c r="D1297" s="4">
        <v>2</v>
      </c>
      <c r="E1297" s="4">
        <v>8</v>
      </c>
      <c r="F1297" s="3" t="s">
        <v>22</v>
      </c>
      <c r="G1297" s="3"/>
      <c r="H1297" s="5">
        <v>45016</v>
      </c>
    </row>
    <row r="1298" spans="1:8">
      <c r="A1298" s="3" t="s">
        <v>1319</v>
      </c>
      <c r="B1298" s="3"/>
      <c r="C1298" s="4">
        <v>5</v>
      </c>
      <c r="D1298" s="4">
        <v>4</v>
      </c>
      <c r="E1298" s="4">
        <v>20</v>
      </c>
      <c r="F1298" s="3"/>
      <c r="G1298" s="3"/>
      <c r="H1298" s="5">
        <v>44939</v>
      </c>
    </row>
    <row r="1299" spans="1:8">
      <c r="A1299" s="3" t="s">
        <v>1320</v>
      </c>
      <c r="B1299" s="3" t="s">
        <v>13</v>
      </c>
      <c r="C1299" s="4">
        <v>2</v>
      </c>
      <c r="D1299" s="4">
        <v>3</v>
      </c>
      <c r="E1299" s="4">
        <v>6</v>
      </c>
      <c r="F1299" s="3" t="s">
        <v>10030</v>
      </c>
      <c r="G1299" s="3" t="s">
        <v>15</v>
      </c>
      <c r="H1299" s="5">
        <v>45031</v>
      </c>
    </row>
    <row r="1300" spans="1:8">
      <c r="A1300" s="3" t="s">
        <v>1321</v>
      </c>
      <c r="B1300" s="3" t="s">
        <v>13</v>
      </c>
      <c r="C1300" s="4">
        <v>4</v>
      </c>
      <c r="D1300" s="4">
        <v>3</v>
      </c>
      <c r="E1300" s="4">
        <v>12</v>
      </c>
      <c r="F1300" s="3" t="s">
        <v>10</v>
      </c>
      <c r="G1300" s="3" t="s">
        <v>15</v>
      </c>
      <c r="H1300" s="5">
        <v>44982</v>
      </c>
    </row>
    <row r="1301" spans="1:8">
      <c r="A1301" s="3" t="s">
        <v>1322</v>
      </c>
      <c r="B1301" s="3" t="s">
        <v>27</v>
      </c>
      <c r="C1301" s="4">
        <v>1</v>
      </c>
      <c r="D1301" s="4">
        <v>4</v>
      </c>
      <c r="E1301" s="4">
        <v>4</v>
      </c>
      <c r="F1301" s="3" t="s">
        <v>22</v>
      </c>
      <c r="G1301" s="3"/>
      <c r="H1301" s="5">
        <v>45149</v>
      </c>
    </row>
    <row r="1302" spans="1:8">
      <c r="A1302" s="3" t="s">
        <v>1323</v>
      </c>
      <c r="B1302" s="3" t="s">
        <v>13</v>
      </c>
      <c r="C1302" s="4">
        <v>4</v>
      </c>
      <c r="D1302" s="4">
        <v>3</v>
      </c>
      <c r="E1302" s="4">
        <v>12</v>
      </c>
      <c r="F1302" s="3" t="s">
        <v>10</v>
      </c>
      <c r="G1302" s="3"/>
      <c r="H1302" s="5">
        <v>45234</v>
      </c>
    </row>
    <row r="1303" spans="1:8">
      <c r="A1303" s="3" t="s">
        <v>1324</v>
      </c>
      <c r="B1303" s="3" t="s">
        <v>39</v>
      </c>
      <c r="C1303" s="4">
        <v>3</v>
      </c>
      <c r="D1303" s="4">
        <v>3</v>
      </c>
      <c r="E1303" s="4">
        <v>9</v>
      </c>
      <c r="F1303" s="3"/>
      <c r="G1303" s="3"/>
      <c r="H1303" s="5">
        <v>44951</v>
      </c>
    </row>
    <row r="1304" spans="1:8">
      <c r="A1304" s="3" t="s">
        <v>1325</v>
      </c>
      <c r="B1304" s="3" t="s">
        <v>9</v>
      </c>
      <c r="C1304" s="4">
        <v>3</v>
      </c>
      <c r="D1304" s="4">
        <v>2</v>
      </c>
      <c r="E1304" s="4">
        <v>6</v>
      </c>
      <c r="F1304" s="3" t="s">
        <v>10</v>
      </c>
      <c r="G1304" s="3" t="s">
        <v>15</v>
      </c>
      <c r="H1304" s="5">
        <v>45271</v>
      </c>
    </row>
    <row r="1305" spans="1:8">
      <c r="A1305" s="3" t="s">
        <v>1326</v>
      </c>
      <c r="B1305" s="3" t="s">
        <v>13</v>
      </c>
      <c r="C1305" s="4">
        <v>2</v>
      </c>
      <c r="D1305" s="4">
        <v>3</v>
      </c>
      <c r="E1305" s="4">
        <v>6</v>
      </c>
      <c r="F1305" s="3"/>
      <c r="G1305" s="3"/>
      <c r="H1305" s="5">
        <v>44992</v>
      </c>
    </row>
    <row r="1306" spans="1:8">
      <c r="A1306" s="3" t="s">
        <v>1327</v>
      </c>
      <c r="B1306" s="3" t="s">
        <v>27</v>
      </c>
      <c r="C1306" s="4">
        <v>5</v>
      </c>
      <c r="D1306" s="4">
        <v>4</v>
      </c>
      <c r="E1306" s="4">
        <v>20</v>
      </c>
      <c r="F1306" s="3" t="s">
        <v>14</v>
      </c>
      <c r="G1306" s="3" t="s">
        <v>15</v>
      </c>
      <c r="H1306" s="5">
        <v>45127</v>
      </c>
    </row>
    <row r="1307" spans="1:8">
      <c r="A1307" s="3" t="s">
        <v>1328</v>
      </c>
      <c r="B1307" s="3" t="s">
        <v>17</v>
      </c>
      <c r="C1307" s="4">
        <v>4</v>
      </c>
      <c r="D1307" s="4">
        <v>1</v>
      </c>
      <c r="E1307" s="4">
        <v>4</v>
      </c>
      <c r="F1307" s="3"/>
      <c r="G1307" s="3" t="s">
        <v>11</v>
      </c>
      <c r="H1307" s="5">
        <v>44995</v>
      </c>
    </row>
    <row r="1308" spans="1:8">
      <c r="A1308" s="3" t="s">
        <v>1329</v>
      </c>
      <c r="B1308" s="3" t="s">
        <v>19</v>
      </c>
      <c r="C1308" s="4">
        <v>1</v>
      </c>
      <c r="D1308" s="4">
        <v>5</v>
      </c>
      <c r="E1308" s="4">
        <v>5</v>
      </c>
      <c r="F1308" s="3" t="s">
        <v>14</v>
      </c>
      <c r="G1308" s="3"/>
      <c r="H1308" s="5">
        <v>45225</v>
      </c>
    </row>
    <row r="1309" spans="1:8">
      <c r="A1309" s="3" t="s">
        <v>1330</v>
      </c>
      <c r="B1309" s="3" t="s">
        <v>13</v>
      </c>
      <c r="C1309" s="4">
        <v>3</v>
      </c>
      <c r="D1309" s="4">
        <v>3</v>
      </c>
      <c r="E1309" s="4">
        <v>9</v>
      </c>
      <c r="F1309" s="3"/>
      <c r="G1309" s="3" t="s">
        <v>10031</v>
      </c>
      <c r="H1309" s="5">
        <v>45058</v>
      </c>
    </row>
    <row r="1310" spans="1:8">
      <c r="A1310" s="3" t="s">
        <v>1331</v>
      </c>
      <c r="B1310" s="3" t="s">
        <v>17</v>
      </c>
      <c r="C1310" s="4">
        <v>5</v>
      </c>
      <c r="D1310" s="4">
        <v>1</v>
      </c>
      <c r="E1310" s="4">
        <v>5</v>
      </c>
      <c r="F1310" s="3" t="s">
        <v>10</v>
      </c>
      <c r="G1310" s="3" t="s">
        <v>15</v>
      </c>
      <c r="H1310" s="5">
        <v>45082</v>
      </c>
    </row>
    <row r="1311" spans="1:8">
      <c r="A1311" s="3" t="s">
        <v>1332</v>
      </c>
      <c r="B1311" s="3" t="s">
        <v>35</v>
      </c>
      <c r="C1311" s="4">
        <v>2</v>
      </c>
      <c r="D1311" s="4">
        <v>1.5</v>
      </c>
      <c r="E1311" s="4">
        <v>3</v>
      </c>
      <c r="F1311" s="3"/>
      <c r="G1311" s="3" t="s">
        <v>15</v>
      </c>
      <c r="H1311" s="5">
        <v>45175</v>
      </c>
    </row>
    <row r="1312" spans="1:8">
      <c r="A1312" s="3" t="s">
        <v>1333</v>
      </c>
      <c r="B1312" s="3" t="s">
        <v>9</v>
      </c>
      <c r="C1312" s="4">
        <v>2</v>
      </c>
      <c r="D1312" s="4">
        <v>2</v>
      </c>
      <c r="E1312" s="4">
        <v>4</v>
      </c>
      <c r="F1312" s="3"/>
      <c r="G1312" s="3" t="s">
        <v>15</v>
      </c>
      <c r="H1312" s="5">
        <v>45091</v>
      </c>
    </row>
    <row r="1313" spans="1:8">
      <c r="A1313" s="3" t="s">
        <v>1334</v>
      </c>
      <c r="B1313" s="3" t="s">
        <v>10031</v>
      </c>
      <c r="C1313" s="4">
        <v>1</v>
      </c>
      <c r="D1313" s="4">
        <v>1</v>
      </c>
      <c r="E1313" s="4">
        <v>1</v>
      </c>
      <c r="F1313" s="3"/>
      <c r="G1313" s="3" t="s">
        <v>11</v>
      </c>
      <c r="H1313" s="5">
        <v>45169</v>
      </c>
    </row>
    <row r="1314" spans="1:8">
      <c r="A1314" s="3" t="s">
        <v>1335</v>
      </c>
      <c r="B1314" s="3" t="s">
        <v>9</v>
      </c>
      <c r="C1314" s="4">
        <v>5</v>
      </c>
      <c r="D1314" s="4">
        <v>2</v>
      </c>
      <c r="E1314" s="4">
        <v>10</v>
      </c>
      <c r="F1314" s="3" t="s">
        <v>10</v>
      </c>
      <c r="G1314" s="3"/>
      <c r="H1314" s="5">
        <v>44978</v>
      </c>
    </row>
    <row r="1315" spans="1:8">
      <c r="A1315" s="3" t="s">
        <v>1336</v>
      </c>
      <c r="B1315" s="3" t="s">
        <v>9</v>
      </c>
      <c r="C1315" s="4">
        <v>4</v>
      </c>
      <c r="D1315" s="4">
        <v>2</v>
      </c>
      <c r="E1315" s="4">
        <v>8</v>
      </c>
      <c r="F1315" s="3" t="s">
        <v>10</v>
      </c>
      <c r="G1315" s="3"/>
      <c r="H1315" s="5">
        <v>45156</v>
      </c>
    </row>
    <row r="1316" spans="1:8">
      <c r="A1316" s="3" t="s">
        <v>1337</v>
      </c>
      <c r="B1316" s="3" t="s">
        <v>39</v>
      </c>
      <c r="C1316" s="4">
        <v>5</v>
      </c>
      <c r="D1316" s="4">
        <v>3</v>
      </c>
      <c r="E1316" s="4">
        <v>15</v>
      </c>
      <c r="F1316" s="3"/>
      <c r="G1316" s="3" t="s">
        <v>15</v>
      </c>
      <c r="H1316" s="5">
        <v>45274</v>
      </c>
    </row>
    <row r="1317" spans="1:8">
      <c r="A1317" s="3" t="s">
        <v>1338</v>
      </c>
      <c r="B1317" s="3" t="s">
        <v>17</v>
      </c>
      <c r="C1317" s="4">
        <v>1</v>
      </c>
      <c r="D1317" s="4">
        <v>1</v>
      </c>
      <c r="E1317" s="3" t="s">
        <v>10030</v>
      </c>
      <c r="F1317" s="3" t="s">
        <v>22</v>
      </c>
      <c r="G1317" s="3" t="s">
        <v>15</v>
      </c>
      <c r="H1317" s="5">
        <v>44932</v>
      </c>
    </row>
    <row r="1318" spans="1:8">
      <c r="A1318" s="3" t="s">
        <v>1339</v>
      </c>
      <c r="B1318" s="3"/>
      <c r="C1318" s="4">
        <v>5</v>
      </c>
      <c r="D1318" s="4">
        <v>1</v>
      </c>
      <c r="E1318" s="4">
        <v>5</v>
      </c>
      <c r="F1318" s="3" t="s">
        <v>14</v>
      </c>
      <c r="G1318" s="3" t="s">
        <v>15</v>
      </c>
      <c r="H1318" s="5">
        <v>45185</v>
      </c>
    </row>
    <row r="1319" spans="1:8">
      <c r="A1319" s="3" t="s">
        <v>1340</v>
      </c>
      <c r="B1319" s="3" t="s">
        <v>9</v>
      </c>
      <c r="C1319" s="3" t="s">
        <v>10031</v>
      </c>
      <c r="D1319" s="4">
        <v>2</v>
      </c>
      <c r="E1319" s="4">
        <v>6</v>
      </c>
      <c r="F1319" s="3"/>
      <c r="G1319" s="3" t="s">
        <v>15</v>
      </c>
      <c r="H1319" s="5">
        <v>45226</v>
      </c>
    </row>
    <row r="1320" spans="1:8">
      <c r="A1320" s="3" t="s">
        <v>1341</v>
      </c>
      <c r="B1320" s="3" t="s">
        <v>17</v>
      </c>
      <c r="C1320" s="4">
        <v>4</v>
      </c>
      <c r="D1320" s="3" t="s">
        <v>10030</v>
      </c>
      <c r="E1320" s="4">
        <v>4</v>
      </c>
      <c r="F1320" s="3" t="s">
        <v>14</v>
      </c>
      <c r="G1320" s="3"/>
      <c r="H1320" s="5">
        <v>45068</v>
      </c>
    </row>
    <row r="1321" spans="1:8">
      <c r="A1321" s="3" t="s">
        <v>1342</v>
      </c>
      <c r="B1321" s="3" t="s">
        <v>39</v>
      </c>
      <c r="C1321" s="4">
        <v>3</v>
      </c>
      <c r="D1321" s="4">
        <v>3</v>
      </c>
      <c r="E1321" s="4">
        <v>9</v>
      </c>
      <c r="F1321" s="3" t="s">
        <v>22</v>
      </c>
      <c r="G1321" s="3"/>
      <c r="H1321" s="5">
        <v>45193</v>
      </c>
    </row>
    <row r="1322" spans="1:8">
      <c r="A1322" s="3" t="s">
        <v>1343</v>
      </c>
      <c r="B1322" s="3" t="s">
        <v>19</v>
      </c>
      <c r="C1322" s="4">
        <v>3</v>
      </c>
      <c r="D1322" s="4">
        <v>5</v>
      </c>
      <c r="E1322" s="4">
        <v>15</v>
      </c>
      <c r="F1322" s="3" t="s">
        <v>22</v>
      </c>
      <c r="G1322" s="3" t="s">
        <v>11</v>
      </c>
      <c r="H1322" s="5">
        <v>45253</v>
      </c>
    </row>
    <row r="1323" spans="1:8">
      <c r="A1323" s="3" t="s">
        <v>1344</v>
      </c>
      <c r="B1323" s="3" t="s">
        <v>9</v>
      </c>
      <c r="C1323" s="4">
        <v>2</v>
      </c>
      <c r="D1323" s="4">
        <v>2</v>
      </c>
      <c r="E1323" s="4">
        <v>4</v>
      </c>
      <c r="F1323" s="3"/>
      <c r="G1323" s="3" t="s">
        <v>15</v>
      </c>
      <c r="H1323" s="5">
        <v>45220</v>
      </c>
    </row>
    <row r="1324" spans="1:8">
      <c r="A1324" s="3" t="s">
        <v>1345</v>
      </c>
      <c r="B1324" s="3" t="s">
        <v>35</v>
      </c>
      <c r="C1324" s="4">
        <v>4</v>
      </c>
      <c r="D1324" s="4">
        <v>1.5</v>
      </c>
      <c r="E1324" s="4">
        <v>6</v>
      </c>
      <c r="F1324" s="3" t="s">
        <v>10</v>
      </c>
      <c r="G1324" s="3" t="s">
        <v>10031</v>
      </c>
      <c r="H1324" s="5">
        <v>45113</v>
      </c>
    </row>
    <row r="1325" spans="1:8">
      <c r="A1325" s="3" t="s">
        <v>1346</v>
      </c>
      <c r="B1325" s="3" t="s">
        <v>9</v>
      </c>
      <c r="C1325" s="4">
        <v>2</v>
      </c>
      <c r="D1325" s="3" t="s">
        <v>10031</v>
      </c>
      <c r="E1325" s="4">
        <v>4</v>
      </c>
      <c r="F1325" s="3" t="s">
        <v>10</v>
      </c>
      <c r="G1325" s="3" t="s">
        <v>15</v>
      </c>
      <c r="H1325" s="5">
        <v>45234</v>
      </c>
    </row>
    <row r="1326" spans="1:8">
      <c r="A1326" s="3" t="s">
        <v>1347</v>
      </c>
      <c r="B1326" s="3" t="s">
        <v>39</v>
      </c>
      <c r="C1326" s="4">
        <v>3</v>
      </c>
      <c r="D1326" s="4">
        <v>3</v>
      </c>
      <c r="E1326" s="4">
        <v>9</v>
      </c>
      <c r="F1326" s="3" t="s">
        <v>10</v>
      </c>
      <c r="G1326" s="3"/>
      <c r="H1326" s="5">
        <v>45153</v>
      </c>
    </row>
    <row r="1327" spans="1:8">
      <c r="A1327" s="3" t="s">
        <v>1348</v>
      </c>
      <c r="B1327" s="3" t="s">
        <v>24</v>
      </c>
      <c r="C1327" s="4">
        <v>4</v>
      </c>
      <c r="D1327" s="4">
        <v>4</v>
      </c>
      <c r="E1327" s="3" t="s">
        <v>10031</v>
      </c>
      <c r="F1327" s="3"/>
      <c r="G1327" s="3" t="s">
        <v>15</v>
      </c>
      <c r="H1327" s="5">
        <v>45291</v>
      </c>
    </row>
    <row r="1328" spans="1:8">
      <c r="A1328" s="3" t="s">
        <v>1349</v>
      </c>
      <c r="B1328" s="3" t="s">
        <v>13</v>
      </c>
      <c r="C1328" s="4">
        <v>2</v>
      </c>
      <c r="D1328" s="4">
        <v>3</v>
      </c>
      <c r="E1328" s="3" t="s">
        <v>10030</v>
      </c>
      <c r="F1328" s="3"/>
      <c r="G1328" s="3" t="s">
        <v>15</v>
      </c>
      <c r="H1328" s="5">
        <v>45176</v>
      </c>
    </row>
    <row r="1329" spans="1:8">
      <c r="A1329" s="3" t="s">
        <v>1350</v>
      </c>
      <c r="B1329" s="3" t="s">
        <v>19</v>
      </c>
      <c r="C1329" s="4">
        <v>3</v>
      </c>
      <c r="D1329" s="4">
        <v>5</v>
      </c>
      <c r="E1329" s="4">
        <v>15</v>
      </c>
      <c r="F1329" s="3" t="s">
        <v>10</v>
      </c>
      <c r="G1329" s="3"/>
      <c r="H1329" s="5">
        <v>45145</v>
      </c>
    </row>
    <row r="1330" spans="1:8">
      <c r="A1330" s="3" t="s">
        <v>1351</v>
      </c>
      <c r="B1330" s="3" t="s">
        <v>9</v>
      </c>
      <c r="C1330" s="4">
        <v>2</v>
      </c>
      <c r="D1330" s="4">
        <v>2</v>
      </c>
      <c r="E1330" s="4">
        <v>4</v>
      </c>
      <c r="F1330" s="3" t="s">
        <v>10030</v>
      </c>
      <c r="G1330" s="3"/>
      <c r="H1330" s="5">
        <v>44961</v>
      </c>
    </row>
    <row r="1331" spans="1:8">
      <c r="A1331" s="3" t="s">
        <v>1352</v>
      </c>
      <c r="B1331" s="3" t="s">
        <v>10031</v>
      </c>
      <c r="C1331" s="4">
        <v>2</v>
      </c>
      <c r="D1331" s="4">
        <v>4</v>
      </c>
      <c r="E1331" s="4">
        <v>8</v>
      </c>
      <c r="F1331" s="3"/>
      <c r="G1331" s="3"/>
      <c r="H1331" s="5">
        <v>45246</v>
      </c>
    </row>
    <row r="1332" spans="1:8">
      <c r="A1332" s="3" t="s">
        <v>1353</v>
      </c>
      <c r="B1332" s="3" t="s">
        <v>19</v>
      </c>
      <c r="C1332" s="4">
        <v>5</v>
      </c>
      <c r="D1332" s="3" t="s">
        <v>10031</v>
      </c>
      <c r="E1332" s="4">
        <v>25</v>
      </c>
      <c r="F1332" s="3"/>
      <c r="G1332" s="3" t="s">
        <v>11</v>
      </c>
      <c r="H1332" s="5">
        <v>45198</v>
      </c>
    </row>
    <row r="1333" spans="1:8">
      <c r="A1333" s="3" t="s">
        <v>1354</v>
      </c>
      <c r="B1333" s="3" t="s">
        <v>17</v>
      </c>
      <c r="C1333" s="4">
        <v>1</v>
      </c>
      <c r="D1333" s="4">
        <v>1</v>
      </c>
      <c r="E1333" s="4">
        <v>1</v>
      </c>
      <c r="F1333" s="3" t="s">
        <v>14</v>
      </c>
      <c r="G1333" s="3" t="s">
        <v>11</v>
      </c>
      <c r="H1333" s="5">
        <v>45024</v>
      </c>
    </row>
    <row r="1334" spans="1:8">
      <c r="A1334" s="3" t="s">
        <v>1355</v>
      </c>
      <c r="B1334" s="3" t="s">
        <v>39</v>
      </c>
      <c r="C1334" s="4">
        <v>5</v>
      </c>
      <c r="D1334" s="4">
        <v>3</v>
      </c>
      <c r="E1334" s="4">
        <v>15</v>
      </c>
      <c r="F1334" s="3" t="s">
        <v>22</v>
      </c>
      <c r="G1334" s="3"/>
      <c r="H1334" s="5">
        <v>44964</v>
      </c>
    </row>
    <row r="1335" spans="1:8">
      <c r="A1335" s="3" t="s">
        <v>1356</v>
      </c>
      <c r="B1335" s="3" t="s">
        <v>35</v>
      </c>
      <c r="C1335" s="4">
        <v>2</v>
      </c>
      <c r="D1335" s="4">
        <v>1.5</v>
      </c>
      <c r="E1335" s="3" t="s">
        <v>10030</v>
      </c>
      <c r="F1335" s="3" t="s">
        <v>22</v>
      </c>
      <c r="G1335" s="3" t="s">
        <v>15</v>
      </c>
      <c r="H1335" s="5">
        <v>45013</v>
      </c>
    </row>
    <row r="1336" spans="1:8">
      <c r="A1336" s="3" t="s">
        <v>1357</v>
      </c>
      <c r="B1336" s="3" t="s">
        <v>19</v>
      </c>
      <c r="C1336" s="4">
        <v>2</v>
      </c>
      <c r="D1336" s="4">
        <v>5</v>
      </c>
      <c r="E1336" s="4">
        <v>10</v>
      </c>
      <c r="F1336" s="3" t="s">
        <v>22</v>
      </c>
      <c r="G1336" s="3" t="s">
        <v>11</v>
      </c>
      <c r="H1336" s="5">
        <v>45287</v>
      </c>
    </row>
    <row r="1337" spans="1:8">
      <c r="A1337" s="3" t="s">
        <v>1358</v>
      </c>
      <c r="B1337" s="3" t="s">
        <v>27</v>
      </c>
      <c r="C1337" s="4">
        <v>4</v>
      </c>
      <c r="D1337" s="4">
        <v>4</v>
      </c>
      <c r="E1337" s="4">
        <v>16</v>
      </c>
      <c r="F1337" s="3"/>
      <c r="G1337" s="3" t="s">
        <v>11</v>
      </c>
      <c r="H1337" s="5">
        <v>45050</v>
      </c>
    </row>
    <row r="1338" spans="1:8">
      <c r="A1338" s="3" t="s">
        <v>1359</v>
      </c>
      <c r="B1338" s="3" t="s">
        <v>13</v>
      </c>
      <c r="C1338" s="4">
        <v>3</v>
      </c>
      <c r="D1338" s="4">
        <v>3</v>
      </c>
      <c r="E1338" s="4">
        <v>9</v>
      </c>
      <c r="F1338" s="3" t="s">
        <v>10</v>
      </c>
      <c r="G1338" s="3" t="s">
        <v>11</v>
      </c>
      <c r="H1338" s="5">
        <v>44953</v>
      </c>
    </row>
    <row r="1339" spans="1:8">
      <c r="A1339" s="3" t="s">
        <v>1360</v>
      </c>
      <c r="B1339" s="3" t="s">
        <v>10030</v>
      </c>
      <c r="C1339" s="4">
        <v>5</v>
      </c>
      <c r="D1339" s="3" t="s">
        <v>10031</v>
      </c>
      <c r="E1339" s="4">
        <v>5</v>
      </c>
      <c r="F1339" s="3"/>
      <c r="G1339" s="3" t="s">
        <v>11</v>
      </c>
      <c r="H1339" s="5">
        <v>45136</v>
      </c>
    </row>
    <row r="1340" spans="1:8">
      <c r="A1340" s="3" t="s">
        <v>1361</v>
      </c>
      <c r="B1340" s="3" t="s">
        <v>24</v>
      </c>
      <c r="C1340" s="4">
        <v>5</v>
      </c>
      <c r="D1340" s="4">
        <v>4</v>
      </c>
      <c r="E1340" s="4">
        <v>20</v>
      </c>
      <c r="F1340" s="3"/>
      <c r="G1340" s="3" t="s">
        <v>15</v>
      </c>
      <c r="H1340" s="5">
        <v>44980</v>
      </c>
    </row>
    <row r="1341" spans="1:8">
      <c r="A1341" s="3" t="s">
        <v>1362</v>
      </c>
      <c r="B1341" s="3" t="s">
        <v>10030</v>
      </c>
      <c r="C1341" s="4">
        <v>5</v>
      </c>
      <c r="D1341" s="4">
        <v>4</v>
      </c>
      <c r="E1341" s="4">
        <v>20</v>
      </c>
      <c r="F1341" s="3" t="s">
        <v>14</v>
      </c>
      <c r="G1341" s="3" t="s">
        <v>15</v>
      </c>
      <c r="H1341" s="5">
        <v>44955</v>
      </c>
    </row>
    <row r="1342" spans="1:8">
      <c r="A1342" s="3" t="s">
        <v>1363</v>
      </c>
      <c r="B1342" s="3" t="s">
        <v>39</v>
      </c>
      <c r="C1342" s="4">
        <v>3</v>
      </c>
      <c r="D1342" s="4">
        <v>3</v>
      </c>
      <c r="E1342" s="4">
        <v>9</v>
      </c>
      <c r="F1342" s="3"/>
      <c r="G1342" s="3" t="s">
        <v>11</v>
      </c>
      <c r="H1342" s="5">
        <v>45260</v>
      </c>
    </row>
    <row r="1343" spans="1:8">
      <c r="A1343" s="3" t="s">
        <v>1364</v>
      </c>
      <c r="B1343" s="3" t="s">
        <v>24</v>
      </c>
      <c r="C1343" s="4">
        <v>4</v>
      </c>
      <c r="D1343" s="4">
        <v>4</v>
      </c>
      <c r="E1343" s="4">
        <v>16</v>
      </c>
      <c r="F1343" s="3" t="s">
        <v>10</v>
      </c>
      <c r="G1343" s="3" t="s">
        <v>11</v>
      </c>
      <c r="H1343" s="5">
        <v>45034</v>
      </c>
    </row>
    <row r="1344" spans="1:8">
      <c r="A1344" s="3" t="s">
        <v>1365</v>
      </c>
      <c r="B1344" s="3" t="s">
        <v>19</v>
      </c>
      <c r="C1344" s="4">
        <v>5</v>
      </c>
      <c r="D1344" s="4">
        <v>5</v>
      </c>
      <c r="E1344" s="4">
        <v>25</v>
      </c>
      <c r="F1344" s="3" t="s">
        <v>22</v>
      </c>
      <c r="G1344" s="3" t="s">
        <v>11</v>
      </c>
      <c r="H1344" s="5">
        <v>44939</v>
      </c>
    </row>
    <row r="1345" spans="1:8">
      <c r="A1345" s="3" t="s">
        <v>1366</v>
      </c>
      <c r="B1345" s="3" t="s">
        <v>17</v>
      </c>
      <c r="C1345" s="4">
        <v>5</v>
      </c>
      <c r="D1345" s="4">
        <v>1</v>
      </c>
      <c r="E1345" s="4">
        <v>5</v>
      </c>
      <c r="F1345" s="3" t="s">
        <v>22</v>
      </c>
      <c r="G1345" s="3" t="s">
        <v>11</v>
      </c>
      <c r="H1345" s="5">
        <v>45063</v>
      </c>
    </row>
    <row r="1346" spans="1:8">
      <c r="A1346" s="3" t="s">
        <v>1367</v>
      </c>
      <c r="B1346" s="3" t="s">
        <v>9</v>
      </c>
      <c r="C1346" s="4">
        <v>5</v>
      </c>
      <c r="D1346" s="4">
        <v>2</v>
      </c>
      <c r="E1346" s="4">
        <v>10</v>
      </c>
      <c r="F1346" s="3" t="s">
        <v>10</v>
      </c>
      <c r="G1346" s="3" t="s">
        <v>11</v>
      </c>
      <c r="H1346" s="5">
        <v>45069</v>
      </c>
    </row>
    <row r="1347" spans="1:8">
      <c r="A1347" s="3" t="s">
        <v>1368</v>
      </c>
      <c r="B1347" s="3" t="s">
        <v>10031</v>
      </c>
      <c r="C1347" s="3"/>
      <c r="D1347" s="4">
        <v>1.5</v>
      </c>
      <c r="E1347" s="4">
        <v>6</v>
      </c>
      <c r="F1347" s="3"/>
      <c r="G1347" s="3" t="s">
        <v>11</v>
      </c>
      <c r="H1347" s="5">
        <v>44938</v>
      </c>
    </row>
    <row r="1348" spans="1:8">
      <c r="A1348" s="3" t="s">
        <v>1369</v>
      </c>
      <c r="B1348" s="3" t="s">
        <v>24</v>
      </c>
      <c r="C1348" s="4">
        <v>5</v>
      </c>
      <c r="D1348" s="4">
        <v>4</v>
      </c>
      <c r="E1348" s="4">
        <v>20</v>
      </c>
      <c r="F1348" s="3"/>
      <c r="G1348" s="3"/>
      <c r="H1348" s="5">
        <v>45253</v>
      </c>
    </row>
    <row r="1349" spans="1:8">
      <c r="A1349" s="3" t="s">
        <v>1370</v>
      </c>
      <c r="B1349" s="3" t="s">
        <v>17</v>
      </c>
      <c r="C1349" s="4">
        <v>3</v>
      </c>
      <c r="D1349" s="4">
        <v>1</v>
      </c>
      <c r="E1349" s="4">
        <v>3</v>
      </c>
      <c r="F1349" s="3" t="s">
        <v>14</v>
      </c>
      <c r="G1349" s="3" t="s">
        <v>10030</v>
      </c>
      <c r="H1349" s="5">
        <v>45217</v>
      </c>
    </row>
    <row r="1350" spans="1:8">
      <c r="A1350" s="3" t="s">
        <v>1371</v>
      </c>
      <c r="B1350" s="3" t="s">
        <v>27</v>
      </c>
      <c r="C1350" s="4">
        <v>3</v>
      </c>
      <c r="D1350" s="4">
        <v>4</v>
      </c>
      <c r="E1350" s="4">
        <v>12</v>
      </c>
      <c r="F1350" s="3" t="s">
        <v>10</v>
      </c>
      <c r="G1350" s="3" t="s">
        <v>10031</v>
      </c>
      <c r="H1350" s="5">
        <v>45279</v>
      </c>
    </row>
    <row r="1351" spans="1:8">
      <c r="A1351" s="3" t="s">
        <v>1372</v>
      </c>
      <c r="B1351" s="3" t="s">
        <v>39</v>
      </c>
      <c r="C1351" s="4">
        <v>3</v>
      </c>
      <c r="D1351" s="4">
        <v>3</v>
      </c>
      <c r="E1351" s="4">
        <v>9</v>
      </c>
      <c r="F1351" s="3" t="s">
        <v>14</v>
      </c>
      <c r="G1351" s="3" t="s">
        <v>11</v>
      </c>
      <c r="H1351" s="5">
        <v>44966</v>
      </c>
    </row>
    <row r="1352" spans="1:8">
      <c r="A1352" s="3" t="s">
        <v>1373</v>
      </c>
      <c r="B1352" s="3" t="s">
        <v>9</v>
      </c>
      <c r="C1352" s="4">
        <v>3</v>
      </c>
      <c r="D1352" s="4">
        <v>2</v>
      </c>
      <c r="E1352" s="4">
        <v>6</v>
      </c>
      <c r="F1352" s="3" t="s">
        <v>22</v>
      </c>
      <c r="G1352" s="3" t="s">
        <v>11</v>
      </c>
      <c r="H1352" s="5">
        <v>45249</v>
      </c>
    </row>
    <row r="1353" spans="1:8">
      <c r="A1353" s="3" t="s">
        <v>1374</v>
      </c>
      <c r="B1353" s="3" t="s">
        <v>10030</v>
      </c>
      <c r="C1353" s="4">
        <v>5</v>
      </c>
      <c r="D1353" s="4">
        <v>3</v>
      </c>
      <c r="E1353" s="4">
        <v>15</v>
      </c>
      <c r="F1353" s="3"/>
      <c r="G1353" s="3" t="s">
        <v>10030</v>
      </c>
      <c r="H1353" s="5">
        <v>45114</v>
      </c>
    </row>
    <row r="1354" spans="1:8">
      <c r="A1354" s="3" t="s">
        <v>1375</v>
      </c>
      <c r="B1354" s="3" t="s">
        <v>9</v>
      </c>
      <c r="C1354" s="4">
        <v>1</v>
      </c>
      <c r="D1354" s="4">
        <v>2</v>
      </c>
      <c r="E1354" s="4">
        <v>2</v>
      </c>
      <c r="F1354" s="3" t="s">
        <v>14</v>
      </c>
      <c r="G1354" s="3" t="s">
        <v>11</v>
      </c>
      <c r="H1354" s="5">
        <v>45179</v>
      </c>
    </row>
    <row r="1355" spans="1:8">
      <c r="A1355" s="3" t="s">
        <v>1376</v>
      </c>
      <c r="B1355" s="3" t="s">
        <v>27</v>
      </c>
      <c r="C1355" s="4">
        <v>4</v>
      </c>
      <c r="D1355" s="4">
        <v>4</v>
      </c>
      <c r="E1355" s="4">
        <v>16</v>
      </c>
      <c r="F1355" s="3" t="s">
        <v>14</v>
      </c>
      <c r="G1355" s="3" t="s">
        <v>15</v>
      </c>
      <c r="H1355" s="5">
        <v>44931</v>
      </c>
    </row>
    <row r="1356" spans="1:8">
      <c r="A1356" s="3" t="s">
        <v>1377</v>
      </c>
      <c r="B1356" s="3" t="s">
        <v>9</v>
      </c>
      <c r="C1356" s="4">
        <v>4</v>
      </c>
      <c r="D1356" s="4">
        <v>2</v>
      </c>
      <c r="E1356" s="4">
        <v>8</v>
      </c>
      <c r="F1356" s="3"/>
      <c r="G1356" s="3" t="s">
        <v>15</v>
      </c>
      <c r="H1356" s="5">
        <v>44979</v>
      </c>
    </row>
    <row r="1357" spans="1:8">
      <c r="A1357" s="3" t="s">
        <v>1378</v>
      </c>
      <c r="B1357" s="3" t="s">
        <v>13</v>
      </c>
      <c r="C1357" s="4">
        <v>4</v>
      </c>
      <c r="D1357" s="4">
        <v>3</v>
      </c>
      <c r="E1357" s="4">
        <v>12</v>
      </c>
      <c r="F1357" s="3" t="s">
        <v>22</v>
      </c>
      <c r="G1357" s="3" t="s">
        <v>11</v>
      </c>
      <c r="H1357" s="5">
        <v>45008</v>
      </c>
    </row>
    <row r="1358" spans="1:8">
      <c r="A1358" s="3" t="s">
        <v>1379</v>
      </c>
      <c r="B1358" s="3" t="s">
        <v>27</v>
      </c>
      <c r="C1358" s="4">
        <v>3</v>
      </c>
      <c r="D1358" s="4">
        <v>4</v>
      </c>
      <c r="E1358" s="4">
        <v>12</v>
      </c>
      <c r="F1358" s="3" t="s">
        <v>10</v>
      </c>
      <c r="G1358" s="3"/>
      <c r="H1358" s="5">
        <v>45050</v>
      </c>
    </row>
    <row r="1359" spans="1:8">
      <c r="A1359" s="3" t="s">
        <v>1380</v>
      </c>
      <c r="B1359" s="3" t="s">
        <v>27</v>
      </c>
      <c r="C1359" s="4">
        <v>1</v>
      </c>
      <c r="D1359" s="4">
        <v>4</v>
      </c>
      <c r="E1359" s="4">
        <v>4</v>
      </c>
      <c r="F1359" s="3" t="s">
        <v>22</v>
      </c>
      <c r="G1359" s="3" t="s">
        <v>15</v>
      </c>
      <c r="H1359" s="5">
        <v>45070</v>
      </c>
    </row>
    <row r="1360" spans="1:8">
      <c r="A1360" s="3" t="s">
        <v>1381</v>
      </c>
      <c r="B1360" s="3" t="s">
        <v>13</v>
      </c>
      <c r="C1360" s="4">
        <v>3</v>
      </c>
      <c r="D1360" s="3" t="s">
        <v>10031</v>
      </c>
      <c r="E1360" s="4">
        <v>9</v>
      </c>
      <c r="F1360" s="3" t="s">
        <v>22</v>
      </c>
      <c r="G1360" s="3" t="s">
        <v>15</v>
      </c>
      <c r="H1360" s="5">
        <v>45267</v>
      </c>
    </row>
    <row r="1361" spans="1:8">
      <c r="A1361" s="3" t="s">
        <v>1382</v>
      </c>
      <c r="B1361" s="3" t="s">
        <v>13</v>
      </c>
      <c r="C1361" s="4">
        <v>3</v>
      </c>
      <c r="D1361" s="4">
        <v>3</v>
      </c>
      <c r="E1361" s="4">
        <v>9</v>
      </c>
      <c r="F1361" s="3" t="s">
        <v>22</v>
      </c>
      <c r="G1361" s="3" t="s">
        <v>11</v>
      </c>
      <c r="H1361" s="5">
        <v>45169</v>
      </c>
    </row>
    <row r="1362" spans="1:8">
      <c r="A1362" s="3" t="s">
        <v>1383</v>
      </c>
      <c r="B1362" s="3" t="s">
        <v>13</v>
      </c>
      <c r="C1362" s="4">
        <v>3</v>
      </c>
      <c r="D1362" s="4">
        <v>3</v>
      </c>
      <c r="E1362" s="4">
        <v>9</v>
      </c>
      <c r="F1362" s="3" t="s">
        <v>14</v>
      </c>
      <c r="G1362" s="3" t="s">
        <v>15</v>
      </c>
      <c r="H1362" s="5">
        <v>45140</v>
      </c>
    </row>
    <row r="1363" spans="1:8">
      <c r="A1363" s="3" t="s">
        <v>1384</v>
      </c>
      <c r="B1363" s="3" t="s">
        <v>17</v>
      </c>
      <c r="C1363" s="4">
        <v>2</v>
      </c>
      <c r="D1363" s="4">
        <v>1</v>
      </c>
      <c r="E1363" s="4">
        <v>2</v>
      </c>
      <c r="F1363" s="3" t="s">
        <v>22</v>
      </c>
      <c r="G1363" s="3" t="s">
        <v>11</v>
      </c>
      <c r="H1363" s="5">
        <v>45220</v>
      </c>
    </row>
    <row r="1364" spans="1:8">
      <c r="A1364" s="3" t="s">
        <v>1385</v>
      </c>
      <c r="B1364" s="3" t="s">
        <v>13</v>
      </c>
      <c r="C1364" s="4">
        <v>5</v>
      </c>
      <c r="D1364" s="4">
        <v>3</v>
      </c>
      <c r="E1364" s="4">
        <v>15</v>
      </c>
      <c r="F1364" s="3" t="s">
        <v>14</v>
      </c>
      <c r="G1364" s="3" t="s">
        <v>10031</v>
      </c>
      <c r="H1364" s="5">
        <v>45282</v>
      </c>
    </row>
    <row r="1365" spans="1:8">
      <c r="A1365" s="3" t="s">
        <v>1386</v>
      </c>
      <c r="B1365" s="3" t="s">
        <v>17</v>
      </c>
      <c r="C1365" s="4">
        <v>3</v>
      </c>
      <c r="D1365" s="4">
        <v>1</v>
      </c>
      <c r="E1365" s="4">
        <v>3</v>
      </c>
      <c r="F1365" s="3" t="s">
        <v>22</v>
      </c>
      <c r="G1365" s="3"/>
      <c r="H1365" s="5">
        <v>45280</v>
      </c>
    </row>
    <row r="1366" spans="1:8">
      <c r="A1366" s="3" t="s">
        <v>1387</v>
      </c>
      <c r="B1366" s="3"/>
      <c r="C1366" s="4">
        <v>4</v>
      </c>
      <c r="D1366" s="4">
        <v>4</v>
      </c>
      <c r="E1366" s="4">
        <v>16</v>
      </c>
      <c r="F1366" s="3" t="s">
        <v>22</v>
      </c>
      <c r="G1366" s="3" t="s">
        <v>11</v>
      </c>
      <c r="H1366" s="5">
        <v>45161</v>
      </c>
    </row>
    <row r="1367" spans="1:8">
      <c r="A1367" s="3" t="s">
        <v>1388</v>
      </c>
      <c r="B1367" s="3" t="s">
        <v>27</v>
      </c>
      <c r="C1367" s="4">
        <v>5</v>
      </c>
      <c r="D1367" s="4">
        <v>4</v>
      </c>
      <c r="E1367" s="4">
        <v>20</v>
      </c>
      <c r="F1367" s="3"/>
      <c r="G1367" s="3" t="s">
        <v>15</v>
      </c>
      <c r="H1367" s="5">
        <v>45022</v>
      </c>
    </row>
    <row r="1368" spans="1:8">
      <c r="A1368" s="3" t="s">
        <v>1389</v>
      </c>
      <c r="B1368" s="3" t="s">
        <v>39</v>
      </c>
      <c r="C1368" s="4">
        <v>1</v>
      </c>
      <c r="D1368" s="4">
        <v>3</v>
      </c>
      <c r="E1368" s="4">
        <v>3</v>
      </c>
      <c r="F1368" s="3" t="s">
        <v>22</v>
      </c>
      <c r="G1368" s="3" t="s">
        <v>11</v>
      </c>
      <c r="H1368" s="5">
        <v>45281</v>
      </c>
    </row>
    <row r="1369" spans="1:8">
      <c r="A1369" s="3" t="s">
        <v>1390</v>
      </c>
      <c r="B1369" s="3" t="s">
        <v>39</v>
      </c>
      <c r="C1369" s="4">
        <v>5</v>
      </c>
      <c r="D1369" s="4">
        <v>3</v>
      </c>
      <c r="E1369" s="4">
        <v>15</v>
      </c>
      <c r="F1369" s="3" t="s">
        <v>10</v>
      </c>
      <c r="G1369" s="3"/>
      <c r="H1369" s="5">
        <v>45185</v>
      </c>
    </row>
    <row r="1370" spans="1:8">
      <c r="A1370" s="3" t="s">
        <v>1391</v>
      </c>
      <c r="B1370" s="3" t="s">
        <v>39</v>
      </c>
      <c r="C1370" s="4">
        <v>2</v>
      </c>
      <c r="D1370" s="4">
        <v>3</v>
      </c>
      <c r="E1370" s="4">
        <v>6</v>
      </c>
      <c r="F1370" s="3" t="s">
        <v>22</v>
      </c>
      <c r="G1370" s="3" t="s">
        <v>11</v>
      </c>
      <c r="H1370" s="5">
        <v>45153</v>
      </c>
    </row>
    <row r="1371" spans="1:8">
      <c r="A1371" s="3" t="s">
        <v>1392</v>
      </c>
      <c r="B1371" s="3" t="s">
        <v>17</v>
      </c>
      <c r="C1371" s="4">
        <v>5</v>
      </c>
      <c r="D1371" s="4">
        <v>1</v>
      </c>
      <c r="E1371" s="4">
        <v>5</v>
      </c>
      <c r="F1371" s="3" t="s">
        <v>22</v>
      </c>
      <c r="G1371" s="3"/>
      <c r="H1371" s="5">
        <v>45212</v>
      </c>
    </row>
    <row r="1372" spans="1:8">
      <c r="A1372" s="3" t="s">
        <v>1393</v>
      </c>
      <c r="B1372" s="3" t="s">
        <v>13</v>
      </c>
      <c r="C1372" s="4">
        <v>3</v>
      </c>
      <c r="D1372" s="4">
        <v>3</v>
      </c>
      <c r="E1372" s="4">
        <v>9</v>
      </c>
      <c r="F1372" s="3" t="s">
        <v>22</v>
      </c>
      <c r="G1372" s="3"/>
      <c r="H1372" s="5">
        <v>45054</v>
      </c>
    </row>
    <row r="1373" spans="1:8">
      <c r="A1373" s="3" t="s">
        <v>1394</v>
      </c>
      <c r="B1373" s="3" t="s">
        <v>27</v>
      </c>
      <c r="C1373" s="4">
        <v>2</v>
      </c>
      <c r="D1373" s="4">
        <v>4</v>
      </c>
      <c r="E1373" s="4">
        <v>8</v>
      </c>
      <c r="F1373" s="3" t="s">
        <v>22</v>
      </c>
      <c r="G1373" s="3"/>
      <c r="H1373" s="5">
        <v>45177</v>
      </c>
    </row>
    <row r="1374" spans="1:8">
      <c r="A1374" s="3" t="s">
        <v>1395</v>
      </c>
      <c r="B1374" s="3" t="s">
        <v>27</v>
      </c>
      <c r="C1374" s="4">
        <v>5</v>
      </c>
      <c r="D1374" s="4">
        <v>4</v>
      </c>
      <c r="E1374" s="4">
        <v>20</v>
      </c>
      <c r="F1374" s="3" t="s">
        <v>22</v>
      </c>
      <c r="G1374" s="3" t="s">
        <v>11</v>
      </c>
      <c r="H1374" s="5">
        <v>45243</v>
      </c>
    </row>
    <row r="1375" spans="1:8">
      <c r="A1375" s="3" t="s">
        <v>1396</v>
      </c>
      <c r="B1375" s="3" t="s">
        <v>24</v>
      </c>
      <c r="C1375" s="4">
        <v>3</v>
      </c>
      <c r="D1375" s="3"/>
      <c r="E1375" s="4">
        <v>12</v>
      </c>
      <c r="F1375" s="3"/>
      <c r="G1375" s="3" t="s">
        <v>15</v>
      </c>
      <c r="H1375" s="3" t="s">
        <v>10030</v>
      </c>
    </row>
    <row r="1376" spans="1:8">
      <c r="A1376" s="3" t="s">
        <v>1397</v>
      </c>
      <c r="B1376" s="3" t="s">
        <v>9</v>
      </c>
      <c r="C1376" s="4">
        <v>5</v>
      </c>
      <c r="D1376" s="4">
        <v>2</v>
      </c>
      <c r="E1376" s="4">
        <v>10</v>
      </c>
      <c r="F1376" s="3" t="s">
        <v>10030</v>
      </c>
      <c r="G1376" s="3"/>
      <c r="H1376" s="5">
        <v>45152</v>
      </c>
    </row>
    <row r="1377" spans="1:8">
      <c r="A1377" s="3" t="s">
        <v>1398</v>
      </c>
      <c r="B1377" s="3" t="s">
        <v>10031</v>
      </c>
      <c r="C1377" s="4">
        <v>4</v>
      </c>
      <c r="D1377" s="4">
        <v>4</v>
      </c>
      <c r="E1377" s="4">
        <v>16</v>
      </c>
      <c r="F1377" s="3"/>
      <c r="G1377" s="3" t="s">
        <v>11</v>
      </c>
      <c r="H1377" s="5">
        <v>45035</v>
      </c>
    </row>
    <row r="1378" spans="1:8">
      <c r="A1378" s="3" t="s">
        <v>1399</v>
      </c>
      <c r="B1378" s="3" t="s">
        <v>10030</v>
      </c>
      <c r="C1378" s="4">
        <v>2</v>
      </c>
      <c r="D1378" s="4">
        <v>2</v>
      </c>
      <c r="E1378" s="4">
        <v>4</v>
      </c>
      <c r="F1378" s="3" t="s">
        <v>10</v>
      </c>
      <c r="G1378" s="3" t="s">
        <v>11</v>
      </c>
      <c r="H1378" s="5">
        <v>44973</v>
      </c>
    </row>
    <row r="1379" spans="1:8">
      <c r="A1379" s="3" t="s">
        <v>1400</v>
      </c>
      <c r="B1379" s="3" t="s">
        <v>10030</v>
      </c>
      <c r="C1379" s="4">
        <v>2</v>
      </c>
      <c r="D1379" s="3"/>
      <c r="E1379" s="4">
        <v>2</v>
      </c>
      <c r="F1379" s="3"/>
      <c r="G1379" s="3"/>
      <c r="H1379" s="5">
        <v>45181</v>
      </c>
    </row>
    <row r="1380" spans="1:8">
      <c r="A1380" s="3" t="s">
        <v>1401</v>
      </c>
      <c r="B1380" s="3" t="s">
        <v>9</v>
      </c>
      <c r="C1380" s="4">
        <v>5</v>
      </c>
      <c r="D1380" s="4">
        <v>2</v>
      </c>
      <c r="E1380" s="4">
        <v>10</v>
      </c>
      <c r="F1380" s="3"/>
      <c r="G1380" s="3" t="s">
        <v>11</v>
      </c>
      <c r="H1380" s="5">
        <v>45021</v>
      </c>
    </row>
    <row r="1381" spans="1:8">
      <c r="A1381" s="3" t="s">
        <v>1402</v>
      </c>
      <c r="B1381" s="3" t="s">
        <v>35</v>
      </c>
      <c r="C1381" s="4">
        <v>3</v>
      </c>
      <c r="D1381" s="3"/>
      <c r="E1381" s="4">
        <v>4.5</v>
      </c>
      <c r="F1381" s="3"/>
      <c r="G1381" s="3"/>
      <c r="H1381" s="3"/>
    </row>
    <row r="1382" spans="1:8">
      <c r="A1382" s="3" t="s">
        <v>1403</v>
      </c>
      <c r="B1382" s="3" t="s">
        <v>27</v>
      </c>
      <c r="C1382" s="4">
        <v>5</v>
      </c>
      <c r="D1382" s="4">
        <v>4</v>
      </c>
      <c r="E1382" s="4">
        <v>20</v>
      </c>
      <c r="F1382" s="3" t="s">
        <v>10</v>
      </c>
      <c r="G1382" s="3" t="s">
        <v>15</v>
      </c>
      <c r="H1382" s="5">
        <v>45083</v>
      </c>
    </row>
    <row r="1383" spans="1:8">
      <c r="A1383" s="3" t="s">
        <v>1404</v>
      </c>
      <c r="B1383" s="3" t="s">
        <v>24</v>
      </c>
      <c r="C1383" s="4">
        <v>1</v>
      </c>
      <c r="D1383" s="4">
        <v>4</v>
      </c>
      <c r="E1383" s="4">
        <v>4</v>
      </c>
      <c r="F1383" s="3" t="s">
        <v>14</v>
      </c>
      <c r="G1383" s="3" t="s">
        <v>10030</v>
      </c>
      <c r="H1383" s="5">
        <v>45139</v>
      </c>
    </row>
    <row r="1384" spans="1:8">
      <c r="A1384" s="3" t="s">
        <v>1405</v>
      </c>
      <c r="B1384" s="3" t="s">
        <v>35</v>
      </c>
      <c r="C1384" s="4">
        <v>5</v>
      </c>
      <c r="D1384" s="4">
        <v>1.5</v>
      </c>
      <c r="E1384" s="4">
        <v>7.5</v>
      </c>
      <c r="F1384" s="3"/>
      <c r="G1384" s="3"/>
      <c r="H1384" s="5">
        <v>45259</v>
      </c>
    </row>
    <row r="1385" spans="1:8">
      <c r="A1385" s="3" t="s">
        <v>1406</v>
      </c>
      <c r="B1385" s="3" t="s">
        <v>24</v>
      </c>
      <c r="C1385" s="4">
        <v>2</v>
      </c>
      <c r="D1385" s="4">
        <v>4</v>
      </c>
      <c r="E1385" s="4">
        <v>8</v>
      </c>
      <c r="F1385" s="3"/>
      <c r="G1385" s="3"/>
      <c r="H1385" s="5">
        <v>45124</v>
      </c>
    </row>
    <row r="1386" spans="1:8">
      <c r="A1386" s="3" t="s">
        <v>1407</v>
      </c>
      <c r="B1386" s="3"/>
      <c r="C1386" s="4">
        <v>5</v>
      </c>
      <c r="D1386" s="4">
        <v>5</v>
      </c>
      <c r="E1386" s="4">
        <v>25</v>
      </c>
      <c r="F1386" s="3" t="s">
        <v>22</v>
      </c>
      <c r="G1386" s="3" t="s">
        <v>11</v>
      </c>
      <c r="H1386" s="5">
        <v>45130</v>
      </c>
    </row>
    <row r="1387" spans="1:8">
      <c r="A1387" s="3" t="s">
        <v>1408</v>
      </c>
      <c r="B1387" s="3" t="s">
        <v>10031</v>
      </c>
      <c r="C1387" s="4">
        <v>2</v>
      </c>
      <c r="D1387" s="4">
        <v>1.5</v>
      </c>
      <c r="E1387" s="4">
        <v>3</v>
      </c>
      <c r="F1387" s="3"/>
      <c r="G1387" s="3"/>
      <c r="H1387" s="5">
        <v>45064</v>
      </c>
    </row>
    <row r="1388" spans="1:8">
      <c r="A1388" s="3" t="s">
        <v>1409</v>
      </c>
      <c r="B1388" s="3"/>
      <c r="C1388" s="4">
        <v>4</v>
      </c>
      <c r="D1388" s="4">
        <v>3</v>
      </c>
      <c r="E1388" s="4">
        <v>12</v>
      </c>
      <c r="F1388" s="3" t="s">
        <v>14</v>
      </c>
      <c r="G1388" s="3" t="s">
        <v>11</v>
      </c>
      <c r="H1388" s="5">
        <v>45093</v>
      </c>
    </row>
    <row r="1389" spans="1:8">
      <c r="A1389" s="3" t="s">
        <v>1410</v>
      </c>
      <c r="B1389" s="3" t="s">
        <v>13</v>
      </c>
      <c r="C1389" s="4">
        <v>2</v>
      </c>
      <c r="D1389" s="4">
        <v>3</v>
      </c>
      <c r="E1389" s="4">
        <v>6</v>
      </c>
      <c r="F1389" s="3"/>
      <c r="G1389" s="3"/>
      <c r="H1389" s="5">
        <v>45172</v>
      </c>
    </row>
    <row r="1390" spans="1:8">
      <c r="A1390" s="3" t="s">
        <v>1411</v>
      </c>
      <c r="B1390" s="3" t="s">
        <v>27</v>
      </c>
      <c r="C1390" s="4">
        <v>5</v>
      </c>
      <c r="D1390" s="4">
        <v>4</v>
      </c>
      <c r="E1390" s="4">
        <v>20</v>
      </c>
      <c r="F1390" s="3"/>
      <c r="G1390" s="3" t="s">
        <v>11</v>
      </c>
      <c r="H1390" s="5">
        <v>45048</v>
      </c>
    </row>
    <row r="1391" spans="1:8">
      <c r="A1391" s="3" t="s">
        <v>1412</v>
      </c>
      <c r="B1391" s="3" t="s">
        <v>27</v>
      </c>
      <c r="C1391" s="4">
        <v>1</v>
      </c>
      <c r="D1391" s="3" t="s">
        <v>10030</v>
      </c>
      <c r="E1391" s="4">
        <v>4</v>
      </c>
      <c r="F1391" s="3" t="s">
        <v>14</v>
      </c>
      <c r="G1391" s="3" t="s">
        <v>15</v>
      </c>
      <c r="H1391" s="5">
        <v>45213</v>
      </c>
    </row>
    <row r="1392" spans="1:8">
      <c r="A1392" s="3" t="s">
        <v>1413</v>
      </c>
      <c r="B1392" s="3" t="s">
        <v>17</v>
      </c>
      <c r="C1392" s="4">
        <v>1</v>
      </c>
      <c r="D1392" s="4">
        <v>1</v>
      </c>
      <c r="E1392" s="4">
        <v>1</v>
      </c>
      <c r="F1392" s="3"/>
      <c r="G1392" s="3" t="s">
        <v>15</v>
      </c>
      <c r="H1392" s="5">
        <v>45233</v>
      </c>
    </row>
    <row r="1393" spans="1:8">
      <c r="A1393" s="3" t="s">
        <v>1414</v>
      </c>
      <c r="B1393" s="3" t="s">
        <v>17</v>
      </c>
      <c r="C1393" s="4">
        <v>1</v>
      </c>
      <c r="D1393" s="4">
        <v>1</v>
      </c>
      <c r="E1393" s="4">
        <v>1</v>
      </c>
      <c r="F1393" s="3" t="s">
        <v>10</v>
      </c>
      <c r="G1393" s="3"/>
      <c r="H1393" s="3" t="s">
        <v>10030</v>
      </c>
    </row>
    <row r="1394" spans="1:8">
      <c r="A1394" s="3" t="s">
        <v>1415</v>
      </c>
      <c r="B1394" s="3" t="s">
        <v>39</v>
      </c>
      <c r="C1394" s="4">
        <v>2</v>
      </c>
      <c r="D1394" s="4">
        <v>3</v>
      </c>
      <c r="E1394" s="4">
        <v>6</v>
      </c>
      <c r="F1394" s="3" t="s">
        <v>14</v>
      </c>
      <c r="G1394" s="3" t="s">
        <v>11</v>
      </c>
      <c r="H1394" s="5">
        <v>44964</v>
      </c>
    </row>
    <row r="1395" spans="1:8">
      <c r="A1395" s="3" t="s">
        <v>1416</v>
      </c>
      <c r="B1395" s="3" t="s">
        <v>27</v>
      </c>
      <c r="C1395" s="4">
        <v>5</v>
      </c>
      <c r="D1395" s="3" t="s">
        <v>10030</v>
      </c>
      <c r="E1395" s="4">
        <v>20</v>
      </c>
      <c r="F1395" s="3" t="s">
        <v>10</v>
      </c>
      <c r="G1395" s="3" t="s">
        <v>11</v>
      </c>
      <c r="H1395" s="5">
        <v>44994</v>
      </c>
    </row>
    <row r="1396" spans="1:8">
      <c r="A1396" s="3" t="s">
        <v>1417</v>
      </c>
      <c r="B1396" s="3" t="s">
        <v>27</v>
      </c>
      <c r="C1396" s="4">
        <v>4</v>
      </c>
      <c r="D1396" s="4">
        <v>4</v>
      </c>
      <c r="E1396" s="4">
        <v>16</v>
      </c>
      <c r="F1396" s="3" t="s">
        <v>22</v>
      </c>
      <c r="G1396" s="3" t="s">
        <v>10031</v>
      </c>
      <c r="H1396" s="5">
        <v>44941</v>
      </c>
    </row>
    <row r="1397" spans="1:8">
      <c r="A1397" s="3" t="s">
        <v>1418</v>
      </c>
      <c r="B1397" s="3" t="s">
        <v>39</v>
      </c>
      <c r="C1397" s="4">
        <v>1</v>
      </c>
      <c r="D1397" s="4">
        <v>3</v>
      </c>
      <c r="E1397" s="4">
        <v>3</v>
      </c>
      <c r="F1397" s="3" t="s">
        <v>14</v>
      </c>
      <c r="G1397" s="3" t="s">
        <v>15</v>
      </c>
      <c r="H1397" s="5">
        <v>45126</v>
      </c>
    </row>
    <row r="1398" spans="1:8">
      <c r="A1398" s="3" t="s">
        <v>1419</v>
      </c>
      <c r="B1398" s="3" t="s">
        <v>13</v>
      </c>
      <c r="C1398" s="4">
        <v>4</v>
      </c>
      <c r="D1398" s="3" t="s">
        <v>10030</v>
      </c>
      <c r="E1398" s="4">
        <v>12</v>
      </c>
      <c r="F1398" s="3" t="s">
        <v>14</v>
      </c>
      <c r="G1398" s="3" t="s">
        <v>15</v>
      </c>
      <c r="H1398" s="5">
        <v>45116</v>
      </c>
    </row>
    <row r="1399" spans="1:8">
      <c r="A1399" s="3" t="s">
        <v>1420</v>
      </c>
      <c r="B1399" s="3" t="s">
        <v>24</v>
      </c>
      <c r="C1399" s="4">
        <v>2</v>
      </c>
      <c r="D1399" s="3" t="s">
        <v>10031</v>
      </c>
      <c r="E1399" s="4">
        <v>8</v>
      </c>
      <c r="F1399" s="3" t="s">
        <v>10</v>
      </c>
      <c r="G1399" s="3"/>
      <c r="H1399" s="5">
        <v>44948</v>
      </c>
    </row>
    <row r="1400" spans="1:8">
      <c r="A1400" s="3" t="s">
        <v>1421</v>
      </c>
      <c r="B1400" s="3" t="s">
        <v>35</v>
      </c>
      <c r="C1400" s="4">
        <v>5</v>
      </c>
      <c r="D1400" s="4">
        <v>1.5</v>
      </c>
      <c r="E1400" s="4">
        <v>7.5</v>
      </c>
      <c r="F1400" s="3" t="s">
        <v>22</v>
      </c>
      <c r="G1400" s="3"/>
      <c r="H1400" s="5">
        <v>44946</v>
      </c>
    </row>
    <row r="1401" spans="1:8">
      <c r="A1401" s="3" t="s">
        <v>1422</v>
      </c>
      <c r="B1401" s="3" t="s">
        <v>35</v>
      </c>
      <c r="C1401" s="4">
        <v>2</v>
      </c>
      <c r="D1401" s="4">
        <v>1.5</v>
      </c>
      <c r="E1401" s="4">
        <v>3</v>
      </c>
      <c r="F1401" s="3" t="s">
        <v>10</v>
      </c>
      <c r="G1401" s="3" t="s">
        <v>11</v>
      </c>
      <c r="H1401" s="5">
        <v>45125</v>
      </c>
    </row>
    <row r="1402" spans="1:8">
      <c r="A1402" s="3" t="s">
        <v>1423</v>
      </c>
      <c r="B1402" s="3" t="s">
        <v>27</v>
      </c>
      <c r="C1402" s="4">
        <v>5</v>
      </c>
      <c r="D1402" s="4">
        <v>4</v>
      </c>
      <c r="E1402" s="4">
        <v>20</v>
      </c>
      <c r="F1402" s="3" t="s">
        <v>10</v>
      </c>
      <c r="G1402" s="3"/>
      <c r="H1402" s="5">
        <v>45017</v>
      </c>
    </row>
    <row r="1403" spans="1:8">
      <c r="A1403" s="3" t="s">
        <v>1424</v>
      </c>
      <c r="B1403" s="3"/>
      <c r="C1403" s="4">
        <v>1</v>
      </c>
      <c r="D1403" s="4">
        <v>5</v>
      </c>
      <c r="E1403" s="4">
        <v>5</v>
      </c>
      <c r="F1403" s="3"/>
      <c r="G1403" s="3"/>
      <c r="H1403" s="5">
        <v>45108</v>
      </c>
    </row>
    <row r="1404" spans="1:8">
      <c r="A1404" s="3" t="s">
        <v>1425</v>
      </c>
      <c r="B1404" s="3" t="s">
        <v>35</v>
      </c>
      <c r="C1404" s="4">
        <v>4</v>
      </c>
      <c r="D1404" s="4">
        <v>1.5</v>
      </c>
      <c r="E1404" s="4">
        <v>6</v>
      </c>
      <c r="F1404" s="3" t="s">
        <v>22</v>
      </c>
      <c r="G1404" s="3" t="s">
        <v>11</v>
      </c>
      <c r="H1404" s="5">
        <v>44953</v>
      </c>
    </row>
    <row r="1405" spans="1:8">
      <c r="A1405" s="3" t="s">
        <v>1426</v>
      </c>
      <c r="B1405" s="3" t="s">
        <v>17</v>
      </c>
      <c r="C1405" s="4">
        <v>3</v>
      </c>
      <c r="D1405" s="4">
        <v>1</v>
      </c>
      <c r="E1405" s="4">
        <v>3</v>
      </c>
      <c r="F1405" s="3" t="s">
        <v>14</v>
      </c>
      <c r="G1405" s="3"/>
      <c r="H1405" s="5">
        <v>44945</v>
      </c>
    </row>
    <row r="1406" spans="1:8">
      <c r="A1406" s="3" t="s">
        <v>1427</v>
      </c>
      <c r="B1406" s="3" t="s">
        <v>39</v>
      </c>
      <c r="C1406" s="4">
        <v>1</v>
      </c>
      <c r="D1406" s="4">
        <v>3</v>
      </c>
      <c r="E1406" s="4">
        <v>3</v>
      </c>
      <c r="F1406" s="3"/>
      <c r="G1406" s="3" t="s">
        <v>11</v>
      </c>
      <c r="H1406" s="5">
        <v>45194</v>
      </c>
    </row>
    <row r="1407" spans="1:8">
      <c r="A1407" s="3" t="s">
        <v>1428</v>
      </c>
      <c r="B1407" s="3" t="s">
        <v>19</v>
      </c>
      <c r="C1407" s="4">
        <v>1</v>
      </c>
      <c r="D1407" s="4">
        <v>5</v>
      </c>
      <c r="E1407" s="4">
        <v>5</v>
      </c>
      <c r="F1407" s="3" t="s">
        <v>22</v>
      </c>
      <c r="G1407" s="3"/>
      <c r="H1407" s="5">
        <v>45222</v>
      </c>
    </row>
    <row r="1408" spans="1:8">
      <c r="A1408" s="3" t="s">
        <v>1429</v>
      </c>
      <c r="B1408" s="3" t="s">
        <v>13</v>
      </c>
      <c r="C1408" s="4">
        <v>1</v>
      </c>
      <c r="D1408" s="4">
        <v>3</v>
      </c>
      <c r="E1408" s="4">
        <v>3</v>
      </c>
      <c r="F1408" s="3" t="s">
        <v>10</v>
      </c>
      <c r="G1408" s="3" t="s">
        <v>11</v>
      </c>
      <c r="H1408" s="5">
        <v>44989</v>
      </c>
    </row>
    <row r="1409" spans="1:8">
      <c r="A1409" s="3" t="s">
        <v>1430</v>
      </c>
      <c r="B1409" s="3" t="s">
        <v>27</v>
      </c>
      <c r="C1409" s="4">
        <v>2</v>
      </c>
      <c r="D1409" s="4">
        <v>4</v>
      </c>
      <c r="E1409" s="4">
        <v>8</v>
      </c>
      <c r="F1409" s="3" t="s">
        <v>10030</v>
      </c>
      <c r="G1409" s="3" t="s">
        <v>11</v>
      </c>
      <c r="H1409" s="5">
        <v>45006</v>
      </c>
    </row>
    <row r="1410" spans="1:8">
      <c r="A1410" s="3" t="s">
        <v>1431</v>
      </c>
      <c r="B1410" s="3" t="s">
        <v>10030</v>
      </c>
      <c r="C1410" s="4">
        <v>5</v>
      </c>
      <c r="D1410" s="4">
        <v>1.5</v>
      </c>
      <c r="E1410" s="4">
        <v>7.5</v>
      </c>
      <c r="F1410" s="3" t="s">
        <v>10</v>
      </c>
      <c r="G1410" s="3" t="s">
        <v>11</v>
      </c>
      <c r="H1410" s="5">
        <v>45095</v>
      </c>
    </row>
    <row r="1411" spans="1:8">
      <c r="A1411" s="3" t="s">
        <v>1432</v>
      </c>
      <c r="B1411" s="3" t="s">
        <v>17</v>
      </c>
      <c r="C1411" s="4">
        <v>4</v>
      </c>
      <c r="D1411" s="4">
        <v>1</v>
      </c>
      <c r="E1411" s="4">
        <v>4</v>
      </c>
      <c r="F1411" s="3" t="s">
        <v>10</v>
      </c>
      <c r="G1411" s="3" t="s">
        <v>11</v>
      </c>
      <c r="H1411" s="5">
        <v>44958</v>
      </c>
    </row>
    <row r="1412" spans="1:8">
      <c r="A1412" s="3" t="s">
        <v>1433</v>
      </c>
      <c r="B1412" s="3" t="s">
        <v>9</v>
      </c>
      <c r="C1412" s="4">
        <v>2</v>
      </c>
      <c r="D1412" s="4">
        <v>2</v>
      </c>
      <c r="E1412" s="4">
        <v>4</v>
      </c>
      <c r="F1412" s="3"/>
      <c r="G1412" s="3" t="s">
        <v>11</v>
      </c>
      <c r="H1412" s="5">
        <v>44981</v>
      </c>
    </row>
    <row r="1413" spans="1:8">
      <c r="A1413" s="3" t="s">
        <v>1434</v>
      </c>
      <c r="B1413" s="3" t="s">
        <v>24</v>
      </c>
      <c r="C1413" s="4">
        <v>4</v>
      </c>
      <c r="D1413" s="4">
        <v>4</v>
      </c>
      <c r="E1413" s="4">
        <v>16</v>
      </c>
      <c r="F1413" s="3" t="s">
        <v>14</v>
      </c>
      <c r="G1413" s="3" t="s">
        <v>11</v>
      </c>
      <c r="H1413" s="5">
        <v>45275</v>
      </c>
    </row>
    <row r="1414" spans="1:8">
      <c r="A1414" s="3" t="s">
        <v>1435</v>
      </c>
      <c r="B1414" s="3" t="s">
        <v>13</v>
      </c>
      <c r="C1414" s="4">
        <v>1</v>
      </c>
      <c r="D1414" s="4">
        <v>3</v>
      </c>
      <c r="E1414" s="4">
        <v>3</v>
      </c>
      <c r="F1414" s="3" t="s">
        <v>10</v>
      </c>
      <c r="G1414" s="3" t="s">
        <v>11</v>
      </c>
      <c r="H1414" s="5">
        <v>45208</v>
      </c>
    </row>
    <row r="1415" spans="1:8">
      <c r="A1415" s="3" t="s">
        <v>1436</v>
      </c>
      <c r="B1415" s="3" t="s">
        <v>35</v>
      </c>
      <c r="C1415" s="4">
        <v>5</v>
      </c>
      <c r="D1415" s="4">
        <v>1.5</v>
      </c>
      <c r="E1415" s="4">
        <v>7.5</v>
      </c>
      <c r="F1415" s="3" t="s">
        <v>10031</v>
      </c>
      <c r="G1415" s="3"/>
      <c r="H1415" s="5">
        <v>45285</v>
      </c>
    </row>
    <row r="1416" spans="1:8">
      <c r="A1416" s="3" t="s">
        <v>1437</v>
      </c>
      <c r="B1416" s="3" t="s">
        <v>24</v>
      </c>
      <c r="C1416" s="4">
        <v>3</v>
      </c>
      <c r="D1416" s="4">
        <v>4</v>
      </c>
      <c r="E1416" s="4">
        <v>12</v>
      </c>
      <c r="F1416" s="3" t="s">
        <v>14</v>
      </c>
      <c r="G1416" s="3" t="s">
        <v>15</v>
      </c>
      <c r="H1416" s="3" t="s">
        <v>10030</v>
      </c>
    </row>
    <row r="1417" spans="1:8">
      <c r="A1417" s="3" t="s">
        <v>1438</v>
      </c>
      <c r="B1417" s="3" t="s">
        <v>35</v>
      </c>
      <c r="C1417" s="4">
        <v>5</v>
      </c>
      <c r="D1417" s="4">
        <v>1.5</v>
      </c>
      <c r="E1417" s="4">
        <v>7.5</v>
      </c>
      <c r="F1417" s="3" t="s">
        <v>22</v>
      </c>
      <c r="G1417" s="3" t="s">
        <v>11</v>
      </c>
      <c r="H1417" s="5">
        <v>45029</v>
      </c>
    </row>
    <row r="1418" spans="1:8">
      <c r="A1418" s="3" t="s">
        <v>1439</v>
      </c>
      <c r="B1418" s="3" t="s">
        <v>19</v>
      </c>
      <c r="C1418" s="4">
        <v>2</v>
      </c>
      <c r="D1418" s="4">
        <v>5</v>
      </c>
      <c r="E1418" s="4">
        <v>10</v>
      </c>
      <c r="F1418" s="3" t="s">
        <v>22</v>
      </c>
      <c r="G1418" s="3"/>
      <c r="H1418" s="5">
        <v>44984</v>
      </c>
    </row>
    <row r="1419" spans="1:8">
      <c r="A1419" s="3" t="s">
        <v>1440</v>
      </c>
      <c r="B1419" s="3" t="s">
        <v>19</v>
      </c>
      <c r="C1419" s="4">
        <v>2</v>
      </c>
      <c r="D1419" s="4">
        <v>5</v>
      </c>
      <c r="E1419" s="4">
        <v>10</v>
      </c>
      <c r="F1419" s="3" t="s">
        <v>10</v>
      </c>
      <c r="G1419" s="3" t="s">
        <v>11</v>
      </c>
      <c r="H1419" s="5">
        <v>45278</v>
      </c>
    </row>
    <row r="1420" spans="1:8">
      <c r="A1420" s="3" t="s">
        <v>1441</v>
      </c>
      <c r="B1420" s="3" t="s">
        <v>13</v>
      </c>
      <c r="C1420" s="4">
        <v>3</v>
      </c>
      <c r="D1420" s="4">
        <v>3</v>
      </c>
      <c r="E1420" s="4">
        <v>9</v>
      </c>
      <c r="F1420" s="3"/>
      <c r="G1420" s="3"/>
      <c r="H1420" s="5">
        <v>45120</v>
      </c>
    </row>
    <row r="1421" spans="1:8">
      <c r="A1421" s="3" t="s">
        <v>1442</v>
      </c>
      <c r="B1421" s="3" t="s">
        <v>13</v>
      </c>
      <c r="C1421" s="4">
        <v>2</v>
      </c>
      <c r="D1421" s="4">
        <v>3</v>
      </c>
      <c r="E1421" s="4">
        <v>6</v>
      </c>
      <c r="F1421" s="3" t="s">
        <v>10</v>
      </c>
      <c r="G1421" s="3" t="s">
        <v>15</v>
      </c>
      <c r="H1421" s="5">
        <v>45144</v>
      </c>
    </row>
    <row r="1422" spans="1:8">
      <c r="A1422" s="3" t="s">
        <v>1443</v>
      </c>
      <c r="B1422" s="3" t="s">
        <v>10030</v>
      </c>
      <c r="C1422" s="4">
        <v>4</v>
      </c>
      <c r="D1422" s="4">
        <v>3</v>
      </c>
      <c r="E1422" s="4">
        <v>12</v>
      </c>
      <c r="F1422" s="3" t="s">
        <v>22</v>
      </c>
      <c r="G1422" s="3" t="s">
        <v>11</v>
      </c>
      <c r="H1422" s="5">
        <v>45192</v>
      </c>
    </row>
    <row r="1423" spans="1:8">
      <c r="A1423" s="3" t="s">
        <v>1444</v>
      </c>
      <c r="B1423" s="3" t="s">
        <v>27</v>
      </c>
      <c r="C1423" s="4">
        <v>5</v>
      </c>
      <c r="D1423" s="4">
        <v>4</v>
      </c>
      <c r="E1423" s="4">
        <v>20</v>
      </c>
      <c r="F1423" s="3"/>
      <c r="G1423" s="3"/>
      <c r="H1423" s="5">
        <v>44989</v>
      </c>
    </row>
    <row r="1424" spans="1:8">
      <c r="A1424" s="3" t="s">
        <v>1445</v>
      </c>
      <c r="B1424" s="3" t="s">
        <v>17</v>
      </c>
      <c r="C1424" s="4">
        <v>4</v>
      </c>
      <c r="D1424" s="4">
        <v>1</v>
      </c>
      <c r="E1424" s="4">
        <v>4</v>
      </c>
      <c r="F1424" s="3"/>
      <c r="G1424" s="3" t="s">
        <v>10030</v>
      </c>
      <c r="H1424" s="5">
        <v>45248</v>
      </c>
    </row>
    <row r="1425" spans="1:8">
      <c r="A1425" s="3" t="s">
        <v>1446</v>
      </c>
      <c r="B1425" s="3" t="s">
        <v>39</v>
      </c>
      <c r="C1425" s="4">
        <v>5</v>
      </c>
      <c r="D1425" s="4">
        <v>3</v>
      </c>
      <c r="E1425" s="4">
        <v>15</v>
      </c>
      <c r="F1425" s="3" t="s">
        <v>10</v>
      </c>
      <c r="G1425" s="3" t="s">
        <v>10030</v>
      </c>
      <c r="H1425" s="5">
        <v>45152</v>
      </c>
    </row>
    <row r="1426" spans="1:8">
      <c r="A1426" s="3" t="s">
        <v>1447</v>
      </c>
      <c r="B1426" s="3" t="s">
        <v>17</v>
      </c>
      <c r="C1426" s="4">
        <v>4</v>
      </c>
      <c r="D1426" s="4">
        <v>1</v>
      </c>
      <c r="E1426" s="4">
        <v>4</v>
      </c>
      <c r="F1426" s="3"/>
      <c r="G1426" s="3" t="s">
        <v>15</v>
      </c>
      <c r="H1426" s="5">
        <v>45136</v>
      </c>
    </row>
    <row r="1427" spans="1:8">
      <c r="A1427" s="3" t="s">
        <v>1448</v>
      </c>
      <c r="B1427" s="3" t="s">
        <v>27</v>
      </c>
      <c r="C1427" s="4">
        <v>5</v>
      </c>
      <c r="D1427" s="3"/>
      <c r="E1427" s="4">
        <v>20</v>
      </c>
      <c r="F1427" s="3" t="s">
        <v>22</v>
      </c>
      <c r="G1427" s="3" t="s">
        <v>15</v>
      </c>
      <c r="H1427" s="5">
        <v>44927</v>
      </c>
    </row>
    <row r="1428" spans="1:8">
      <c r="A1428" s="3" t="s">
        <v>1449</v>
      </c>
      <c r="B1428" s="3" t="s">
        <v>27</v>
      </c>
      <c r="C1428" s="4">
        <v>3</v>
      </c>
      <c r="D1428" s="4">
        <v>4</v>
      </c>
      <c r="E1428" s="4">
        <v>12</v>
      </c>
      <c r="F1428" s="3" t="s">
        <v>10031</v>
      </c>
      <c r="G1428" s="3" t="s">
        <v>15</v>
      </c>
      <c r="H1428" s="5">
        <v>45277</v>
      </c>
    </row>
    <row r="1429" spans="1:8">
      <c r="A1429" s="3" t="s">
        <v>1450</v>
      </c>
      <c r="B1429" s="3" t="s">
        <v>27</v>
      </c>
      <c r="C1429" s="4">
        <v>5</v>
      </c>
      <c r="D1429" s="4">
        <v>4</v>
      </c>
      <c r="E1429" s="4">
        <v>20</v>
      </c>
      <c r="F1429" s="3"/>
      <c r="G1429" s="3"/>
      <c r="H1429" s="5">
        <v>45258</v>
      </c>
    </row>
    <row r="1430" spans="1:8">
      <c r="A1430" s="3" t="s">
        <v>1451</v>
      </c>
      <c r="B1430" s="3" t="s">
        <v>39</v>
      </c>
      <c r="C1430" s="4">
        <v>3</v>
      </c>
      <c r="D1430" s="4">
        <v>3</v>
      </c>
      <c r="E1430" s="4">
        <v>9</v>
      </c>
      <c r="F1430" s="3" t="s">
        <v>22</v>
      </c>
      <c r="G1430" s="3" t="s">
        <v>11</v>
      </c>
      <c r="H1430" s="5">
        <v>45021</v>
      </c>
    </row>
    <row r="1431" spans="1:8">
      <c r="A1431" s="3" t="s">
        <v>1452</v>
      </c>
      <c r="B1431" s="3" t="s">
        <v>9</v>
      </c>
      <c r="C1431" s="3"/>
      <c r="D1431" s="4">
        <v>2</v>
      </c>
      <c r="E1431" s="4">
        <v>6</v>
      </c>
      <c r="F1431" s="3"/>
      <c r="G1431" s="3" t="s">
        <v>11</v>
      </c>
      <c r="H1431" s="5">
        <v>45279</v>
      </c>
    </row>
    <row r="1432" spans="1:8">
      <c r="A1432" s="3" t="s">
        <v>1453</v>
      </c>
      <c r="B1432" s="3" t="s">
        <v>10030</v>
      </c>
      <c r="C1432" s="4">
        <v>5</v>
      </c>
      <c r="D1432" s="4">
        <v>3</v>
      </c>
      <c r="E1432" s="4">
        <v>15</v>
      </c>
      <c r="F1432" s="3"/>
      <c r="G1432" s="3"/>
      <c r="H1432" s="5">
        <v>45273</v>
      </c>
    </row>
    <row r="1433" spans="1:8">
      <c r="A1433" s="3" t="s">
        <v>1454</v>
      </c>
      <c r="B1433" s="3" t="s">
        <v>19</v>
      </c>
      <c r="C1433" s="4">
        <v>5</v>
      </c>
      <c r="D1433" s="4">
        <v>5</v>
      </c>
      <c r="E1433" s="4">
        <v>25</v>
      </c>
      <c r="F1433" s="3" t="s">
        <v>14</v>
      </c>
      <c r="G1433" s="3"/>
      <c r="H1433" s="5">
        <v>45244</v>
      </c>
    </row>
    <row r="1434" spans="1:8">
      <c r="A1434" s="3" t="s">
        <v>1455</v>
      </c>
      <c r="B1434" s="3" t="s">
        <v>10031</v>
      </c>
      <c r="C1434" s="4">
        <v>4</v>
      </c>
      <c r="D1434" s="4">
        <v>1</v>
      </c>
      <c r="E1434" s="4">
        <v>4</v>
      </c>
      <c r="F1434" s="3" t="s">
        <v>10</v>
      </c>
      <c r="G1434" s="3"/>
      <c r="H1434" s="5">
        <v>45275</v>
      </c>
    </row>
    <row r="1435" spans="1:8">
      <c r="A1435" s="3" t="s">
        <v>1456</v>
      </c>
      <c r="B1435" s="3" t="s">
        <v>13</v>
      </c>
      <c r="C1435" s="4">
        <v>5</v>
      </c>
      <c r="D1435" s="4">
        <v>3</v>
      </c>
      <c r="E1435" s="3" t="s">
        <v>10031</v>
      </c>
      <c r="F1435" s="3" t="s">
        <v>22</v>
      </c>
      <c r="G1435" s="3" t="s">
        <v>10030</v>
      </c>
      <c r="H1435" s="5">
        <v>45026</v>
      </c>
    </row>
    <row r="1436" spans="1:8">
      <c r="A1436" s="3" t="s">
        <v>1457</v>
      </c>
      <c r="B1436" s="3"/>
      <c r="C1436" s="4">
        <v>4</v>
      </c>
      <c r="D1436" s="4">
        <v>1</v>
      </c>
      <c r="E1436" s="4">
        <v>4</v>
      </c>
      <c r="F1436" s="3" t="s">
        <v>10</v>
      </c>
      <c r="G1436" s="3" t="s">
        <v>11</v>
      </c>
      <c r="H1436" s="5">
        <v>44961</v>
      </c>
    </row>
    <row r="1437" spans="1:8">
      <c r="A1437" s="3" t="s">
        <v>1458</v>
      </c>
      <c r="B1437" s="3" t="s">
        <v>17</v>
      </c>
      <c r="C1437" s="4">
        <v>5</v>
      </c>
      <c r="D1437" s="4">
        <v>1</v>
      </c>
      <c r="E1437" s="4">
        <v>5</v>
      </c>
      <c r="F1437" s="3" t="s">
        <v>10030</v>
      </c>
      <c r="G1437" s="3"/>
      <c r="H1437" s="5">
        <v>45039</v>
      </c>
    </row>
    <row r="1438" spans="1:8">
      <c r="A1438" s="3" t="s">
        <v>1459</v>
      </c>
      <c r="B1438" s="3" t="s">
        <v>35</v>
      </c>
      <c r="C1438" s="3" t="s">
        <v>10031</v>
      </c>
      <c r="D1438" s="3" t="s">
        <v>10031</v>
      </c>
      <c r="E1438" s="4">
        <v>6</v>
      </c>
      <c r="F1438" s="3" t="s">
        <v>14</v>
      </c>
      <c r="G1438" s="3" t="s">
        <v>11</v>
      </c>
      <c r="H1438" s="3" t="s">
        <v>10030</v>
      </c>
    </row>
    <row r="1439" spans="1:8">
      <c r="A1439" s="3" t="s">
        <v>1460</v>
      </c>
      <c r="B1439" s="3" t="s">
        <v>39</v>
      </c>
      <c r="C1439" s="4">
        <v>1</v>
      </c>
      <c r="D1439" s="4">
        <v>3</v>
      </c>
      <c r="E1439" s="4">
        <v>3</v>
      </c>
      <c r="F1439" s="3" t="s">
        <v>22</v>
      </c>
      <c r="G1439" s="3" t="s">
        <v>11</v>
      </c>
      <c r="H1439" s="5">
        <v>45107</v>
      </c>
    </row>
    <row r="1440" spans="1:8">
      <c r="A1440" s="3" t="s">
        <v>1461</v>
      </c>
      <c r="B1440" s="3" t="s">
        <v>35</v>
      </c>
      <c r="C1440" s="4">
        <v>4</v>
      </c>
      <c r="D1440" s="4">
        <v>1.5</v>
      </c>
      <c r="E1440" s="4">
        <v>6</v>
      </c>
      <c r="F1440" s="3" t="s">
        <v>22</v>
      </c>
      <c r="G1440" s="3" t="s">
        <v>10030</v>
      </c>
      <c r="H1440" s="5">
        <v>45205</v>
      </c>
    </row>
    <row r="1441" spans="1:8">
      <c r="A1441" s="3" t="s">
        <v>1462</v>
      </c>
      <c r="B1441" s="3" t="s">
        <v>9</v>
      </c>
      <c r="C1441" s="4">
        <v>4</v>
      </c>
      <c r="D1441" s="4">
        <v>2</v>
      </c>
      <c r="E1441" s="4">
        <v>8</v>
      </c>
      <c r="F1441" s="3"/>
      <c r="G1441" s="3" t="s">
        <v>15</v>
      </c>
      <c r="H1441" s="5">
        <v>45180</v>
      </c>
    </row>
    <row r="1442" spans="1:8">
      <c r="A1442" s="3" t="s">
        <v>1463</v>
      </c>
      <c r="B1442" s="3" t="s">
        <v>9</v>
      </c>
      <c r="C1442" s="4">
        <v>4</v>
      </c>
      <c r="D1442" s="4">
        <v>2</v>
      </c>
      <c r="E1442" s="3"/>
      <c r="F1442" s="3" t="s">
        <v>10031</v>
      </c>
      <c r="G1442" s="3" t="s">
        <v>11</v>
      </c>
      <c r="H1442" s="5">
        <v>45283</v>
      </c>
    </row>
    <row r="1443" spans="1:8">
      <c r="A1443" s="3" t="s">
        <v>1464</v>
      </c>
      <c r="B1443" s="3" t="s">
        <v>39</v>
      </c>
      <c r="C1443" s="4">
        <v>5</v>
      </c>
      <c r="D1443" s="4">
        <v>3</v>
      </c>
      <c r="E1443" s="4">
        <v>15</v>
      </c>
      <c r="F1443" s="3" t="s">
        <v>22</v>
      </c>
      <c r="G1443" s="3" t="s">
        <v>10030</v>
      </c>
      <c r="H1443" s="5">
        <v>44956</v>
      </c>
    </row>
    <row r="1444" spans="1:8">
      <c r="A1444" s="3" t="s">
        <v>1465</v>
      </c>
      <c r="B1444" s="3" t="s">
        <v>24</v>
      </c>
      <c r="C1444" s="4">
        <v>2</v>
      </c>
      <c r="D1444" s="4">
        <v>4</v>
      </c>
      <c r="E1444" s="4">
        <v>8</v>
      </c>
      <c r="F1444" s="3" t="s">
        <v>22</v>
      </c>
      <c r="G1444" s="3" t="s">
        <v>10030</v>
      </c>
      <c r="H1444" s="5">
        <v>45104</v>
      </c>
    </row>
    <row r="1445" spans="1:8">
      <c r="A1445" s="3" t="s">
        <v>1466</v>
      </c>
      <c r="B1445" s="3" t="s">
        <v>27</v>
      </c>
      <c r="C1445" s="4">
        <v>2</v>
      </c>
      <c r="D1445" s="4">
        <v>4</v>
      </c>
      <c r="E1445" s="4">
        <v>8</v>
      </c>
      <c r="F1445" s="3"/>
      <c r="G1445" s="3" t="s">
        <v>11</v>
      </c>
      <c r="H1445" s="5">
        <v>45274</v>
      </c>
    </row>
    <row r="1446" spans="1:8">
      <c r="A1446" s="3" t="s">
        <v>1467</v>
      </c>
      <c r="B1446" s="3" t="s">
        <v>13</v>
      </c>
      <c r="C1446" s="4">
        <v>1</v>
      </c>
      <c r="D1446" s="4">
        <v>3</v>
      </c>
      <c r="E1446" s="4">
        <v>3</v>
      </c>
      <c r="F1446" s="3" t="s">
        <v>22</v>
      </c>
      <c r="G1446" s="3"/>
      <c r="H1446" s="5">
        <v>45076</v>
      </c>
    </row>
    <row r="1447" spans="1:8">
      <c r="A1447" s="3" t="s">
        <v>1468</v>
      </c>
      <c r="B1447" s="3" t="s">
        <v>17</v>
      </c>
      <c r="C1447" s="4">
        <v>3</v>
      </c>
      <c r="D1447" s="4">
        <v>1</v>
      </c>
      <c r="E1447" s="4">
        <v>3</v>
      </c>
      <c r="F1447" s="3" t="s">
        <v>14</v>
      </c>
      <c r="G1447" s="3"/>
      <c r="H1447" s="5">
        <v>44936</v>
      </c>
    </row>
    <row r="1448" spans="1:8">
      <c r="A1448" s="3" t="s">
        <v>1469</v>
      </c>
      <c r="B1448" s="3" t="s">
        <v>13</v>
      </c>
      <c r="C1448" s="4">
        <v>2</v>
      </c>
      <c r="D1448" s="4">
        <v>3</v>
      </c>
      <c r="E1448" s="3" t="s">
        <v>10031</v>
      </c>
      <c r="F1448" s="3" t="s">
        <v>14</v>
      </c>
      <c r="G1448" s="3" t="s">
        <v>10031</v>
      </c>
      <c r="H1448" s="5">
        <v>44976</v>
      </c>
    </row>
    <row r="1449" spans="1:8">
      <c r="A1449" s="3" t="s">
        <v>1470</v>
      </c>
      <c r="B1449" s="3" t="s">
        <v>17</v>
      </c>
      <c r="C1449" s="3" t="s">
        <v>10031</v>
      </c>
      <c r="D1449" s="4">
        <v>1</v>
      </c>
      <c r="E1449" s="4">
        <v>1</v>
      </c>
      <c r="F1449" s="3"/>
      <c r="G1449" s="3" t="s">
        <v>11</v>
      </c>
      <c r="H1449" s="3"/>
    </row>
    <row r="1450" spans="1:8">
      <c r="A1450" s="3" t="s">
        <v>1471</v>
      </c>
      <c r="B1450" s="3" t="s">
        <v>39</v>
      </c>
      <c r="C1450" s="4">
        <v>5</v>
      </c>
      <c r="D1450" s="4">
        <v>3</v>
      </c>
      <c r="E1450" s="3" t="s">
        <v>10031</v>
      </c>
      <c r="F1450" s="3"/>
      <c r="G1450" s="3" t="s">
        <v>15</v>
      </c>
      <c r="H1450" s="5">
        <v>45257</v>
      </c>
    </row>
    <row r="1451" spans="1:8">
      <c r="A1451" s="3" t="s">
        <v>1472</v>
      </c>
      <c r="B1451" s="3" t="s">
        <v>24</v>
      </c>
      <c r="C1451" s="4">
        <v>4</v>
      </c>
      <c r="D1451" s="4">
        <v>4</v>
      </c>
      <c r="E1451" s="4">
        <v>16</v>
      </c>
      <c r="F1451" s="3" t="s">
        <v>22</v>
      </c>
      <c r="G1451" s="3" t="s">
        <v>10030</v>
      </c>
      <c r="H1451" s="5">
        <v>45053</v>
      </c>
    </row>
    <row r="1452" spans="1:8">
      <c r="A1452" s="3" t="s">
        <v>1473</v>
      </c>
      <c r="B1452" s="3" t="s">
        <v>35</v>
      </c>
      <c r="C1452" s="4">
        <v>4</v>
      </c>
      <c r="D1452" s="4">
        <v>1.5</v>
      </c>
      <c r="E1452" s="4">
        <v>6</v>
      </c>
      <c r="F1452" s="3" t="s">
        <v>10</v>
      </c>
      <c r="G1452" s="3" t="s">
        <v>11</v>
      </c>
      <c r="H1452" s="5">
        <v>45260</v>
      </c>
    </row>
    <row r="1453" spans="1:8">
      <c r="A1453" s="3" t="s">
        <v>1474</v>
      </c>
      <c r="B1453" s="3"/>
      <c r="C1453" s="3"/>
      <c r="D1453" s="4">
        <v>5</v>
      </c>
      <c r="E1453" s="4">
        <v>5</v>
      </c>
      <c r="F1453" s="3" t="s">
        <v>14</v>
      </c>
      <c r="G1453" s="3"/>
      <c r="H1453" s="5">
        <v>45208</v>
      </c>
    </row>
    <row r="1454" spans="1:8">
      <c r="A1454" s="3" t="s">
        <v>1475</v>
      </c>
      <c r="B1454" s="3" t="s">
        <v>17</v>
      </c>
      <c r="C1454" s="4">
        <v>2</v>
      </c>
      <c r="D1454" s="4">
        <v>1</v>
      </c>
      <c r="E1454" s="4">
        <v>2</v>
      </c>
      <c r="F1454" s="3" t="s">
        <v>22</v>
      </c>
      <c r="G1454" s="3"/>
      <c r="H1454" s="5">
        <v>45015</v>
      </c>
    </row>
    <row r="1455" spans="1:8">
      <c r="A1455" s="3" t="s">
        <v>1476</v>
      </c>
      <c r="B1455" s="3" t="s">
        <v>39</v>
      </c>
      <c r="C1455" s="4">
        <v>4</v>
      </c>
      <c r="D1455" s="4">
        <v>3</v>
      </c>
      <c r="E1455" s="3" t="s">
        <v>10030</v>
      </c>
      <c r="F1455" s="3" t="s">
        <v>22</v>
      </c>
      <c r="G1455" s="3" t="s">
        <v>11</v>
      </c>
      <c r="H1455" s="5">
        <v>44929</v>
      </c>
    </row>
    <row r="1456" spans="1:8">
      <c r="A1456" s="3" t="s">
        <v>1477</v>
      </c>
      <c r="B1456" s="3" t="s">
        <v>39</v>
      </c>
      <c r="C1456" s="4">
        <v>3</v>
      </c>
      <c r="D1456" s="4">
        <v>3</v>
      </c>
      <c r="E1456" s="4">
        <v>9</v>
      </c>
      <c r="F1456" s="3"/>
      <c r="G1456" s="3" t="s">
        <v>15</v>
      </c>
      <c r="H1456" s="5">
        <v>45241</v>
      </c>
    </row>
    <row r="1457" spans="1:8">
      <c r="A1457" s="3" t="s">
        <v>1478</v>
      </c>
      <c r="B1457" s="3" t="s">
        <v>35</v>
      </c>
      <c r="C1457" s="4">
        <v>5</v>
      </c>
      <c r="D1457" s="4">
        <v>1.5</v>
      </c>
      <c r="E1457" s="4">
        <v>7.5</v>
      </c>
      <c r="F1457" s="3" t="s">
        <v>10</v>
      </c>
      <c r="G1457" s="3"/>
      <c r="H1457" s="5">
        <v>45287</v>
      </c>
    </row>
    <row r="1458" spans="1:8">
      <c r="A1458" s="3" t="s">
        <v>1479</v>
      </c>
      <c r="B1458" s="3" t="s">
        <v>19</v>
      </c>
      <c r="C1458" s="4">
        <v>3</v>
      </c>
      <c r="D1458" s="4">
        <v>5</v>
      </c>
      <c r="E1458" s="4">
        <v>15</v>
      </c>
      <c r="F1458" s="3"/>
      <c r="G1458" s="3"/>
      <c r="H1458" s="5">
        <v>45246</v>
      </c>
    </row>
    <row r="1459" spans="1:8">
      <c r="A1459" s="3" t="s">
        <v>1480</v>
      </c>
      <c r="B1459" s="3" t="s">
        <v>9</v>
      </c>
      <c r="C1459" s="4">
        <v>1</v>
      </c>
      <c r="D1459" s="4">
        <v>2</v>
      </c>
      <c r="E1459" s="4">
        <v>2</v>
      </c>
      <c r="F1459" s="3" t="s">
        <v>10030</v>
      </c>
      <c r="G1459" s="3"/>
      <c r="H1459" s="5">
        <v>45064</v>
      </c>
    </row>
    <row r="1460" spans="1:8">
      <c r="A1460" s="3" t="s">
        <v>1481</v>
      </c>
      <c r="B1460" s="3" t="s">
        <v>19</v>
      </c>
      <c r="C1460" s="3" t="s">
        <v>10030</v>
      </c>
      <c r="D1460" s="4">
        <v>5</v>
      </c>
      <c r="E1460" s="4">
        <v>15</v>
      </c>
      <c r="F1460" s="3" t="s">
        <v>14</v>
      </c>
      <c r="G1460" s="3" t="s">
        <v>11</v>
      </c>
      <c r="H1460" s="5">
        <v>45085</v>
      </c>
    </row>
    <row r="1461" spans="1:8">
      <c r="A1461" s="3" t="s">
        <v>1482</v>
      </c>
      <c r="B1461" s="3" t="s">
        <v>39</v>
      </c>
      <c r="C1461" s="4">
        <v>3</v>
      </c>
      <c r="D1461" s="4">
        <v>3</v>
      </c>
      <c r="E1461" s="4">
        <v>9</v>
      </c>
      <c r="F1461" s="3"/>
      <c r="G1461" s="3"/>
      <c r="H1461" s="5">
        <v>45109</v>
      </c>
    </row>
    <row r="1462" spans="1:8">
      <c r="A1462" s="3" t="s">
        <v>1483</v>
      </c>
      <c r="B1462" s="3" t="s">
        <v>13</v>
      </c>
      <c r="C1462" s="3"/>
      <c r="D1462" s="4">
        <v>3</v>
      </c>
      <c r="E1462" s="4">
        <v>9</v>
      </c>
      <c r="F1462" s="3" t="s">
        <v>10</v>
      </c>
      <c r="G1462" s="3" t="s">
        <v>11</v>
      </c>
      <c r="H1462" s="5">
        <v>45046</v>
      </c>
    </row>
    <row r="1463" spans="1:8">
      <c r="A1463" s="3" t="s">
        <v>1484</v>
      </c>
      <c r="B1463" s="3" t="s">
        <v>13</v>
      </c>
      <c r="C1463" s="4">
        <v>4</v>
      </c>
      <c r="D1463" s="3" t="s">
        <v>10030</v>
      </c>
      <c r="E1463" s="4">
        <v>12</v>
      </c>
      <c r="F1463" s="3" t="s">
        <v>22</v>
      </c>
      <c r="G1463" s="3"/>
      <c r="H1463" s="5">
        <v>45151</v>
      </c>
    </row>
    <row r="1464" spans="1:8">
      <c r="A1464" s="3" t="s">
        <v>1485</v>
      </c>
      <c r="B1464" s="3" t="s">
        <v>17</v>
      </c>
      <c r="C1464" s="4">
        <v>5</v>
      </c>
      <c r="D1464" s="4">
        <v>1</v>
      </c>
      <c r="E1464" s="4">
        <v>5</v>
      </c>
      <c r="F1464" s="3" t="s">
        <v>22</v>
      </c>
      <c r="G1464" s="3" t="s">
        <v>11</v>
      </c>
      <c r="H1464" s="5">
        <v>45058</v>
      </c>
    </row>
    <row r="1465" spans="1:8">
      <c r="A1465" s="3" t="s">
        <v>1486</v>
      </c>
      <c r="B1465" s="3" t="s">
        <v>39</v>
      </c>
      <c r="C1465" s="4">
        <v>1</v>
      </c>
      <c r="D1465" s="4">
        <v>3</v>
      </c>
      <c r="E1465" s="4">
        <v>3</v>
      </c>
      <c r="F1465" s="3" t="s">
        <v>10</v>
      </c>
      <c r="G1465" s="3" t="s">
        <v>11</v>
      </c>
      <c r="H1465" s="5">
        <v>45248</v>
      </c>
    </row>
    <row r="1466" spans="1:8">
      <c r="A1466" s="3" t="s">
        <v>1487</v>
      </c>
      <c r="B1466" s="3" t="s">
        <v>35</v>
      </c>
      <c r="C1466" s="4">
        <v>1</v>
      </c>
      <c r="D1466" s="4">
        <v>1.5</v>
      </c>
      <c r="E1466" s="4">
        <v>1.5</v>
      </c>
      <c r="F1466" s="3"/>
      <c r="G1466" s="3" t="s">
        <v>15</v>
      </c>
      <c r="H1466" s="5">
        <v>45096</v>
      </c>
    </row>
    <row r="1467" spans="1:8">
      <c r="A1467" s="3" t="s">
        <v>1488</v>
      </c>
      <c r="B1467" s="3" t="s">
        <v>19</v>
      </c>
      <c r="C1467" s="4">
        <v>5</v>
      </c>
      <c r="D1467" s="4">
        <v>5</v>
      </c>
      <c r="E1467" s="4">
        <v>25</v>
      </c>
      <c r="F1467" s="3"/>
      <c r="G1467" s="3" t="s">
        <v>10030</v>
      </c>
      <c r="H1467" s="5">
        <v>45042</v>
      </c>
    </row>
    <row r="1468" spans="1:8">
      <c r="A1468" s="3" t="s">
        <v>1489</v>
      </c>
      <c r="B1468" s="3" t="s">
        <v>24</v>
      </c>
      <c r="C1468" s="4">
        <v>4</v>
      </c>
      <c r="D1468" s="4">
        <v>4</v>
      </c>
      <c r="E1468" s="4">
        <v>16</v>
      </c>
      <c r="F1468" s="3" t="s">
        <v>22</v>
      </c>
      <c r="G1468" s="3" t="s">
        <v>11</v>
      </c>
      <c r="H1468" s="5">
        <v>45085</v>
      </c>
    </row>
    <row r="1469" spans="1:8">
      <c r="A1469" s="3" t="s">
        <v>1490</v>
      </c>
      <c r="B1469" s="3" t="s">
        <v>13</v>
      </c>
      <c r="C1469" s="4">
        <v>3</v>
      </c>
      <c r="D1469" s="4">
        <v>3</v>
      </c>
      <c r="E1469" s="4">
        <v>9</v>
      </c>
      <c r="F1469" s="3"/>
      <c r="G1469" s="3"/>
      <c r="H1469" s="3" t="s">
        <v>10030</v>
      </c>
    </row>
    <row r="1470" spans="1:8">
      <c r="A1470" s="3" t="s">
        <v>1491</v>
      </c>
      <c r="B1470" s="3" t="s">
        <v>27</v>
      </c>
      <c r="C1470" s="4">
        <v>4</v>
      </c>
      <c r="D1470" s="4">
        <v>4</v>
      </c>
      <c r="E1470" s="4">
        <v>16</v>
      </c>
      <c r="F1470" s="3" t="s">
        <v>22</v>
      </c>
      <c r="G1470" s="3" t="s">
        <v>15</v>
      </c>
      <c r="H1470" s="5">
        <v>45097</v>
      </c>
    </row>
    <row r="1471" spans="1:8">
      <c r="A1471" s="3" t="s">
        <v>1492</v>
      </c>
      <c r="B1471" s="3" t="s">
        <v>9</v>
      </c>
      <c r="C1471" s="4">
        <v>5</v>
      </c>
      <c r="D1471" s="4">
        <v>2</v>
      </c>
      <c r="E1471" s="3" t="s">
        <v>10030</v>
      </c>
      <c r="F1471" s="3" t="s">
        <v>22</v>
      </c>
      <c r="G1471" s="3" t="s">
        <v>11</v>
      </c>
      <c r="H1471" s="5">
        <v>45258</v>
      </c>
    </row>
    <row r="1472" spans="1:8">
      <c r="A1472" s="3" t="s">
        <v>1493</v>
      </c>
      <c r="B1472" s="3" t="s">
        <v>35</v>
      </c>
      <c r="C1472" s="4">
        <v>5</v>
      </c>
      <c r="D1472" s="4">
        <v>1.5</v>
      </c>
      <c r="E1472" s="3" t="s">
        <v>10031</v>
      </c>
      <c r="F1472" s="3" t="s">
        <v>14</v>
      </c>
      <c r="G1472" s="3" t="s">
        <v>10031</v>
      </c>
      <c r="H1472" s="5">
        <v>45136</v>
      </c>
    </row>
    <row r="1473" spans="1:8">
      <c r="A1473" s="3" t="s">
        <v>1494</v>
      </c>
      <c r="B1473" s="3" t="s">
        <v>13</v>
      </c>
      <c r="C1473" s="4">
        <v>2</v>
      </c>
      <c r="D1473" s="4">
        <v>3</v>
      </c>
      <c r="E1473" s="4">
        <v>6</v>
      </c>
      <c r="F1473" s="3" t="s">
        <v>10</v>
      </c>
      <c r="G1473" s="3" t="s">
        <v>15</v>
      </c>
      <c r="H1473" s="5">
        <v>45289</v>
      </c>
    </row>
    <row r="1474" spans="1:8">
      <c r="A1474" s="3" t="s">
        <v>1495</v>
      </c>
      <c r="B1474" s="3" t="s">
        <v>19</v>
      </c>
      <c r="C1474" s="4">
        <v>2</v>
      </c>
      <c r="D1474" s="4">
        <v>5</v>
      </c>
      <c r="E1474" s="4">
        <v>10</v>
      </c>
      <c r="F1474" s="3" t="s">
        <v>22</v>
      </c>
      <c r="G1474" s="3" t="s">
        <v>10030</v>
      </c>
      <c r="H1474" s="5">
        <v>45010</v>
      </c>
    </row>
    <row r="1475" spans="1:8">
      <c r="A1475" s="3" t="s">
        <v>1496</v>
      </c>
      <c r="B1475" s="3" t="s">
        <v>35</v>
      </c>
      <c r="C1475" s="4">
        <v>1</v>
      </c>
      <c r="D1475" s="4">
        <v>1.5</v>
      </c>
      <c r="E1475" s="4">
        <v>1.5</v>
      </c>
      <c r="F1475" s="3"/>
      <c r="G1475" s="3" t="s">
        <v>15</v>
      </c>
      <c r="H1475" s="3" t="s">
        <v>10031</v>
      </c>
    </row>
    <row r="1476" spans="1:8">
      <c r="A1476" s="3" t="s">
        <v>1497</v>
      </c>
      <c r="B1476" s="3" t="s">
        <v>13</v>
      </c>
      <c r="C1476" s="4">
        <v>3</v>
      </c>
      <c r="D1476" s="4">
        <v>3</v>
      </c>
      <c r="E1476" s="4">
        <v>9</v>
      </c>
      <c r="F1476" s="3" t="s">
        <v>10031</v>
      </c>
      <c r="G1476" s="3"/>
      <c r="H1476" s="5">
        <v>45008</v>
      </c>
    </row>
    <row r="1477" spans="1:8">
      <c r="A1477" s="3" t="s">
        <v>1498</v>
      </c>
      <c r="B1477" s="3" t="s">
        <v>39</v>
      </c>
      <c r="C1477" s="4">
        <v>2</v>
      </c>
      <c r="D1477" s="4">
        <v>3</v>
      </c>
      <c r="E1477" s="4">
        <v>6</v>
      </c>
      <c r="F1477" s="3" t="s">
        <v>14</v>
      </c>
      <c r="G1477" s="3"/>
      <c r="H1477" s="5">
        <v>45289</v>
      </c>
    </row>
    <row r="1478" spans="1:8">
      <c r="A1478" s="3" t="s">
        <v>1499</v>
      </c>
      <c r="B1478" s="3" t="s">
        <v>27</v>
      </c>
      <c r="C1478" s="4">
        <v>2</v>
      </c>
      <c r="D1478" s="4">
        <v>4</v>
      </c>
      <c r="E1478" s="4">
        <v>8</v>
      </c>
      <c r="F1478" s="3" t="s">
        <v>10</v>
      </c>
      <c r="G1478" s="3"/>
      <c r="H1478" s="5">
        <v>45286</v>
      </c>
    </row>
    <row r="1479" spans="1:8">
      <c r="A1479" s="3" t="s">
        <v>1500</v>
      </c>
      <c r="B1479" s="3" t="s">
        <v>13</v>
      </c>
      <c r="C1479" s="4">
        <v>2</v>
      </c>
      <c r="D1479" s="4">
        <v>3</v>
      </c>
      <c r="E1479" s="4">
        <v>6</v>
      </c>
      <c r="F1479" s="3" t="s">
        <v>14</v>
      </c>
      <c r="G1479" s="3" t="s">
        <v>15</v>
      </c>
      <c r="H1479" s="5">
        <v>45266</v>
      </c>
    </row>
    <row r="1480" spans="1:8">
      <c r="A1480" s="3" t="s">
        <v>1501</v>
      </c>
      <c r="B1480" s="3" t="s">
        <v>13</v>
      </c>
      <c r="C1480" s="4">
        <v>1</v>
      </c>
      <c r="D1480" s="4">
        <v>3</v>
      </c>
      <c r="E1480" s="4">
        <v>3</v>
      </c>
      <c r="F1480" s="3" t="s">
        <v>10</v>
      </c>
      <c r="G1480" s="3" t="s">
        <v>10031</v>
      </c>
      <c r="H1480" s="5">
        <v>45282</v>
      </c>
    </row>
    <row r="1481" spans="1:8">
      <c r="A1481" s="3" t="s">
        <v>1502</v>
      </c>
      <c r="B1481" s="3" t="s">
        <v>19</v>
      </c>
      <c r="C1481" s="3" t="s">
        <v>10030</v>
      </c>
      <c r="D1481" s="4">
        <v>5</v>
      </c>
      <c r="E1481" s="4">
        <v>25</v>
      </c>
      <c r="F1481" s="3" t="s">
        <v>14</v>
      </c>
      <c r="G1481" s="3" t="s">
        <v>10030</v>
      </c>
      <c r="H1481" s="5">
        <v>45031</v>
      </c>
    </row>
    <row r="1482" spans="1:8">
      <c r="A1482" s="3" t="s">
        <v>1503</v>
      </c>
      <c r="B1482" s="3" t="s">
        <v>13</v>
      </c>
      <c r="C1482" s="4">
        <v>1</v>
      </c>
      <c r="D1482" s="4">
        <v>3</v>
      </c>
      <c r="E1482" s="4">
        <v>3</v>
      </c>
      <c r="F1482" s="3" t="s">
        <v>10031</v>
      </c>
      <c r="G1482" s="3" t="s">
        <v>15</v>
      </c>
      <c r="H1482" s="5">
        <v>45125</v>
      </c>
    </row>
    <row r="1483" spans="1:8">
      <c r="A1483" s="3" t="s">
        <v>1504</v>
      </c>
      <c r="B1483" s="3" t="s">
        <v>10031</v>
      </c>
      <c r="C1483" s="4">
        <v>5</v>
      </c>
      <c r="D1483" s="4">
        <v>1</v>
      </c>
      <c r="E1483" s="4">
        <v>5</v>
      </c>
      <c r="F1483" s="3" t="s">
        <v>10030</v>
      </c>
      <c r="G1483" s="3"/>
      <c r="H1483" s="5">
        <v>45194</v>
      </c>
    </row>
    <row r="1484" spans="1:8">
      <c r="A1484" s="3" t="s">
        <v>1505</v>
      </c>
      <c r="B1484" s="3" t="s">
        <v>24</v>
      </c>
      <c r="C1484" s="3" t="s">
        <v>10031</v>
      </c>
      <c r="D1484" s="3"/>
      <c r="E1484" s="4">
        <v>16</v>
      </c>
      <c r="F1484" s="3" t="s">
        <v>14</v>
      </c>
      <c r="G1484" s="3"/>
      <c r="H1484" s="5">
        <v>44990</v>
      </c>
    </row>
    <row r="1485" spans="1:8">
      <c r="A1485" s="3" t="s">
        <v>1506</v>
      </c>
      <c r="B1485" s="3" t="s">
        <v>13</v>
      </c>
      <c r="C1485" s="4">
        <v>2</v>
      </c>
      <c r="D1485" s="4">
        <v>3</v>
      </c>
      <c r="E1485" s="4">
        <v>6</v>
      </c>
      <c r="F1485" s="3" t="s">
        <v>14</v>
      </c>
      <c r="G1485" s="3"/>
      <c r="H1485" s="5">
        <v>45100</v>
      </c>
    </row>
    <row r="1486" spans="1:8">
      <c r="A1486" s="3" t="s">
        <v>1507</v>
      </c>
      <c r="B1486" s="3" t="s">
        <v>19</v>
      </c>
      <c r="C1486" s="4">
        <v>1</v>
      </c>
      <c r="D1486" s="4">
        <v>5</v>
      </c>
      <c r="E1486" s="4">
        <v>5</v>
      </c>
      <c r="F1486" s="3" t="s">
        <v>22</v>
      </c>
      <c r="G1486" s="3" t="s">
        <v>15</v>
      </c>
      <c r="H1486" s="5">
        <v>45279</v>
      </c>
    </row>
    <row r="1487" spans="1:8">
      <c r="A1487" s="3" t="s">
        <v>1508</v>
      </c>
      <c r="B1487" s="3" t="s">
        <v>39</v>
      </c>
      <c r="C1487" s="4">
        <v>2</v>
      </c>
      <c r="D1487" s="4">
        <v>3</v>
      </c>
      <c r="E1487" s="4">
        <v>6</v>
      </c>
      <c r="F1487" s="3" t="s">
        <v>14</v>
      </c>
      <c r="G1487" s="3"/>
      <c r="H1487" s="5">
        <v>45257</v>
      </c>
    </row>
    <row r="1488" spans="1:8">
      <c r="A1488" s="3" t="s">
        <v>1509</v>
      </c>
      <c r="B1488" s="3" t="s">
        <v>10030</v>
      </c>
      <c r="C1488" s="4">
        <v>2</v>
      </c>
      <c r="D1488" s="4">
        <v>3</v>
      </c>
      <c r="E1488" s="4">
        <v>6</v>
      </c>
      <c r="F1488" s="3" t="s">
        <v>14</v>
      </c>
      <c r="G1488" s="3" t="s">
        <v>15</v>
      </c>
      <c r="H1488" s="5">
        <v>45095</v>
      </c>
    </row>
    <row r="1489" spans="1:8">
      <c r="A1489" s="3" t="s">
        <v>1510</v>
      </c>
      <c r="B1489" s="3" t="s">
        <v>19</v>
      </c>
      <c r="C1489" s="4">
        <v>5</v>
      </c>
      <c r="D1489" s="4">
        <v>5</v>
      </c>
      <c r="E1489" s="4">
        <v>25</v>
      </c>
      <c r="F1489" s="3" t="s">
        <v>22</v>
      </c>
      <c r="G1489" s="3" t="s">
        <v>10030</v>
      </c>
      <c r="H1489" s="3" t="s">
        <v>10030</v>
      </c>
    </row>
    <row r="1490" spans="1:8">
      <c r="A1490" s="3" t="s">
        <v>1511</v>
      </c>
      <c r="B1490" s="3" t="s">
        <v>13</v>
      </c>
      <c r="C1490" s="4">
        <v>5</v>
      </c>
      <c r="D1490" s="4">
        <v>3</v>
      </c>
      <c r="E1490" s="4">
        <v>15</v>
      </c>
      <c r="F1490" s="3" t="s">
        <v>10</v>
      </c>
      <c r="G1490" s="3"/>
      <c r="H1490" s="5">
        <v>45118</v>
      </c>
    </row>
    <row r="1491" spans="1:8">
      <c r="A1491" s="3" t="s">
        <v>1512</v>
      </c>
      <c r="B1491" s="3" t="s">
        <v>24</v>
      </c>
      <c r="C1491" s="4">
        <v>5</v>
      </c>
      <c r="D1491" s="4">
        <v>4</v>
      </c>
      <c r="E1491" s="4">
        <v>20</v>
      </c>
      <c r="F1491" s="3" t="s">
        <v>14</v>
      </c>
      <c r="G1491" s="3" t="s">
        <v>10031</v>
      </c>
      <c r="H1491" s="5">
        <v>45179</v>
      </c>
    </row>
    <row r="1492" spans="1:8">
      <c r="A1492" s="3" t="s">
        <v>1513</v>
      </c>
      <c r="B1492" s="3" t="s">
        <v>39</v>
      </c>
      <c r="C1492" s="4">
        <v>3</v>
      </c>
      <c r="D1492" s="4">
        <v>3</v>
      </c>
      <c r="E1492" s="4">
        <v>9</v>
      </c>
      <c r="F1492" s="3" t="s">
        <v>14</v>
      </c>
      <c r="G1492" s="3"/>
      <c r="H1492" s="5">
        <v>44989</v>
      </c>
    </row>
    <row r="1493" spans="1:8">
      <c r="A1493" s="3" t="s">
        <v>1514</v>
      </c>
      <c r="B1493" s="3" t="s">
        <v>27</v>
      </c>
      <c r="C1493" s="4">
        <v>2</v>
      </c>
      <c r="D1493" s="4">
        <v>4</v>
      </c>
      <c r="E1493" s="4">
        <v>8</v>
      </c>
      <c r="F1493" s="3" t="s">
        <v>22</v>
      </c>
      <c r="G1493" s="3"/>
      <c r="H1493" s="5">
        <v>45084</v>
      </c>
    </row>
    <row r="1494" spans="1:8">
      <c r="A1494" s="3" t="s">
        <v>1515</v>
      </c>
      <c r="B1494" s="3" t="s">
        <v>19</v>
      </c>
      <c r="C1494" s="4">
        <v>5</v>
      </c>
      <c r="D1494" s="4">
        <v>5</v>
      </c>
      <c r="E1494" s="4">
        <v>25</v>
      </c>
      <c r="F1494" s="3" t="s">
        <v>10</v>
      </c>
      <c r="G1494" s="3" t="s">
        <v>11</v>
      </c>
      <c r="H1494" s="5">
        <v>45004</v>
      </c>
    </row>
    <row r="1495" spans="1:8">
      <c r="A1495" s="3" t="s">
        <v>1516</v>
      </c>
      <c r="B1495" s="3" t="s">
        <v>9</v>
      </c>
      <c r="C1495" s="4">
        <v>5</v>
      </c>
      <c r="D1495" s="4">
        <v>2</v>
      </c>
      <c r="E1495" s="4">
        <v>10</v>
      </c>
      <c r="F1495" s="3" t="s">
        <v>10</v>
      </c>
      <c r="G1495" s="3" t="s">
        <v>11</v>
      </c>
      <c r="H1495" s="5">
        <v>45190</v>
      </c>
    </row>
    <row r="1496" spans="1:8">
      <c r="A1496" s="3" t="s">
        <v>1517</v>
      </c>
      <c r="B1496" s="3" t="s">
        <v>9</v>
      </c>
      <c r="C1496" s="4">
        <v>4</v>
      </c>
      <c r="D1496" s="4">
        <v>2</v>
      </c>
      <c r="E1496" s="4">
        <v>8</v>
      </c>
      <c r="F1496" s="3"/>
      <c r="G1496" s="3" t="s">
        <v>10030</v>
      </c>
      <c r="H1496" s="5">
        <v>45281</v>
      </c>
    </row>
    <row r="1497" spans="1:8">
      <c r="A1497" s="3" t="s">
        <v>1518</v>
      </c>
      <c r="B1497" s="3" t="s">
        <v>19</v>
      </c>
      <c r="C1497" s="4">
        <v>4</v>
      </c>
      <c r="D1497" s="4">
        <v>5</v>
      </c>
      <c r="E1497" s="4">
        <v>20</v>
      </c>
      <c r="F1497" s="3" t="s">
        <v>10</v>
      </c>
      <c r="G1497" s="3"/>
      <c r="H1497" s="5">
        <v>45173</v>
      </c>
    </row>
    <row r="1498" spans="1:8">
      <c r="A1498" s="3" t="s">
        <v>1519</v>
      </c>
      <c r="B1498" s="3" t="s">
        <v>39</v>
      </c>
      <c r="C1498" s="4">
        <v>2</v>
      </c>
      <c r="D1498" s="4">
        <v>3</v>
      </c>
      <c r="E1498" s="4">
        <v>6</v>
      </c>
      <c r="F1498" s="3" t="s">
        <v>22</v>
      </c>
      <c r="G1498" s="3"/>
      <c r="H1498" s="5">
        <v>45232</v>
      </c>
    </row>
    <row r="1499" spans="1:8">
      <c r="A1499" s="3" t="s">
        <v>1520</v>
      </c>
      <c r="B1499" s="3" t="s">
        <v>35</v>
      </c>
      <c r="C1499" s="4">
        <v>4</v>
      </c>
      <c r="D1499" s="4">
        <v>1.5</v>
      </c>
      <c r="E1499" s="4">
        <v>6</v>
      </c>
      <c r="F1499" s="3" t="s">
        <v>22</v>
      </c>
      <c r="G1499" s="3" t="s">
        <v>11</v>
      </c>
      <c r="H1499" s="5">
        <v>44970</v>
      </c>
    </row>
    <row r="1500" spans="1:8">
      <c r="A1500" s="3" t="s">
        <v>1521</v>
      </c>
      <c r="B1500" s="3" t="s">
        <v>19</v>
      </c>
      <c r="C1500" s="4">
        <v>4</v>
      </c>
      <c r="D1500" s="4">
        <v>5</v>
      </c>
      <c r="E1500" s="4">
        <v>20</v>
      </c>
      <c r="F1500" s="3" t="s">
        <v>22</v>
      </c>
      <c r="G1500" s="3" t="s">
        <v>15</v>
      </c>
      <c r="H1500" s="5">
        <v>45166</v>
      </c>
    </row>
    <row r="1501" spans="1:8">
      <c r="A1501" s="3" t="s">
        <v>1522</v>
      </c>
      <c r="B1501" s="3" t="s">
        <v>39</v>
      </c>
      <c r="C1501" s="4">
        <v>1</v>
      </c>
      <c r="D1501" s="4">
        <v>3</v>
      </c>
      <c r="E1501" s="4">
        <v>3</v>
      </c>
      <c r="F1501" s="3"/>
      <c r="G1501" s="3"/>
      <c r="H1501" s="5">
        <v>45291</v>
      </c>
    </row>
    <row r="1502" spans="1:8">
      <c r="A1502" s="3" t="s">
        <v>1523</v>
      </c>
      <c r="B1502" s="3" t="s">
        <v>39</v>
      </c>
      <c r="C1502" s="3" t="s">
        <v>10030</v>
      </c>
      <c r="D1502" s="4">
        <v>3</v>
      </c>
      <c r="E1502" s="4">
        <v>9</v>
      </c>
      <c r="F1502" s="3" t="s">
        <v>14</v>
      </c>
      <c r="G1502" s="3"/>
      <c r="H1502" s="5">
        <v>45176</v>
      </c>
    </row>
    <row r="1503" spans="1:8">
      <c r="A1503" s="3" t="s">
        <v>1524</v>
      </c>
      <c r="B1503" s="3" t="s">
        <v>35</v>
      </c>
      <c r="C1503" s="4">
        <v>2</v>
      </c>
      <c r="D1503" s="4">
        <v>1.5</v>
      </c>
      <c r="E1503" s="4">
        <v>3</v>
      </c>
      <c r="F1503" s="3" t="s">
        <v>14</v>
      </c>
      <c r="G1503" s="3"/>
      <c r="H1503" s="5">
        <v>45047</v>
      </c>
    </row>
    <row r="1504" spans="1:8">
      <c r="A1504" s="3" t="s">
        <v>1525</v>
      </c>
      <c r="B1504" s="3" t="s">
        <v>17</v>
      </c>
      <c r="C1504" s="4">
        <v>1</v>
      </c>
      <c r="D1504" s="4">
        <v>1</v>
      </c>
      <c r="E1504" s="4">
        <v>1</v>
      </c>
      <c r="F1504" s="3" t="s">
        <v>22</v>
      </c>
      <c r="G1504" s="3" t="s">
        <v>11</v>
      </c>
      <c r="H1504" s="5">
        <v>45264</v>
      </c>
    </row>
    <row r="1505" spans="1:8">
      <c r="A1505" s="3" t="s">
        <v>1526</v>
      </c>
      <c r="B1505" s="3" t="s">
        <v>19</v>
      </c>
      <c r="C1505" s="4">
        <v>1</v>
      </c>
      <c r="D1505" s="4">
        <v>5</v>
      </c>
      <c r="E1505" s="4">
        <v>5</v>
      </c>
      <c r="F1505" s="3" t="s">
        <v>14</v>
      </c>
      <c r="G1505" s="3" t="s">
        <v>11</v>
      </c>
      <c r="H1505" s="5">
        <v>45008</v>
      </c>
    </row>
    <row r="1506" spans="1:8">
      <c r="A1506" s="3" t="s">
        <v>1527</v>
      </c>
      <c r="B1506" s="3" t="s">
        <v>39</v>
      </c>
      <c r="C1506" s="4">
        <v>4</v>
      </c>
      <c r="D1506" s="4">
        <v>3</v>
      </c>
      <c r="E1506" s="4">
        <v>12</v>
      </c>
      <c r="F1506" s="3" t="s">
        <v>10</v>
      </c>
      <c r="G1506" s="3" t="s">
        <v>15</v>
      </c>
      <c r="H1506" s="5">
        <v>45064</v>
      </c>
    </row>
    <row r="1507" spans="1:8">
      <c r="A1507" s="3" t="s">
        <v>1528</v>
      </c>
      <c r="B1507" s="3" t="s">
        <v>24</v>
      </c>
      <c r="C1507" s="4">
        <v>5</v>
      </c>
      <c r="D1507" s="4">
        <v>4</v>
      </c>
      <c r="E1507" s="4">
        <v>20</v>
      </c>
      <c r="F1507" s="3" t="s">
        <v>14</v>
      </c>
      <c r="G1507" s="3" t="s">
        <v>10031</v>
      </c>
      <c r="H1507" s="5">
        <v>45018</v>
      </c>
    </row>
    <row r="1508" spans="1:8">
      <c r="A1508" s="3" t="s">
        <v>1529</v>
      </c>
      <c r="B1508" s="3" t="s">
        <v>9</v>
      </c>
      <c r="C1508" s="4">
        <v>1</v>
      </c>
      <c r="D1508" s="4">
        <v>2</v>
      </c>
      <c r="E1508" s="4">
        <v>2</v>
      </c>
      <c r="F1508" s="3" t="s">
        <v>10</v>
      </c>
      <c r="G1508" s="3" t="s">
        <v>15</v>
      </c>
      <c r="H1508" s="5">
        <v>45275</v>
      </c>
    </row>
    <row r="1509" spans="1:8">
      <c r="A1509" s="3" t="s">
        <v>1530</v>
      </c>
      <c r="B1509" s="3" t="s">
        <v>9</v>
      </c>
      <c r="C1509" s="4">
        <v>3</v>
      </c>
      <c r="D1509" s="4">
        <v>2</v>
      </c>
      <c r="E1509" s="4">
        <v>6</v>
      </c>
      <c r="F1509" s="3" t="s">
        <v>10030</v>
      </c>
      <c r="G1509" s="3"/>
      <c r="H1509" s="5">
        <v>45143</v>
      </c>
    </row>
    <row r="1510" spans="1:8">
      <c r="A1510" s="3" t="s">
        <v>1531</v>
      </c>
      <c r="B1510" s="3" t="s">
        <v>10030</v>
      </c>
      <c r="C1510" s="4">
        <v>1</v>
      </c>
      <c r="D1510" s="4">
        <v>1</v>
      </c>
      <c r="E1510" s="4">
        <v>1</v>
      </c>
      <c r="F1510" s="3" t="s">
        <v>14</v>
      </c>
      <c r="G1510" s="3" t="s">
        <v>10031</v>
      </c>
      <c r="H1510" s="5">
        <v>44989</v>
      </c>
    </row>
    <row r="1511" spans="1:8">
      <c r="A1511" s="3" t="s">
        <v>1532</v>
      </c>
      <c r="B1511" s="3" t="s">
        <v>9</v>
      </c>
      <c r="C1511" s="4">
        <v>3</v>
      </c>
      <c r="D1511" s="4">
        <v>2</v>
      </c>
      <c r="E1511" s="4">
        <v>6</v>
      </c>
      <c r="F1511" s="3" t="s">
        <v>22</v>
      </c>
      <c r="G1511" s="3" t="s">
        <v>15</v>
      </c>
      <c r="H1511" s="5">
        <v>45119</v>
      </c>
    </row>
    <row r="1512" spans="1:8">
      <c r="A1512" s="3" t="s">
        <v>1533</v>
      </c>
      <c r="B1512" s="3" t="s">
        <v>13</v>
      </c>
      <c r="C1512" s="4">
        <v>5</v>
      </c>
      <c r="D1512" s="4">
        <v>3</v>
      </c>
      <c r="E1512" s="4">
        <v>15</v>
      </c>
      <c r="F1512" s="3"/>
      <c r="G1512" s="3" t="s">
        <v>15</v>
      </c>
      <c r="H1512" s="5">
        <v>44997</v>
      </c>
    </row>
    <row r="1513" spans="1:8">
      <c r="A1513" s="3" t="s">
        <v>1534</v>
      </c>
      <c r="B1513" s="3" t="s">
        <v>17</v>
      </c>
      <c r="C1513" s="4">
        <v>2</v>
      </c>
      <c r="D1513" s="4">
        <v>1</v>
      </c>
      <c r="E1513" s="4">
        <v>2</v>
      </c>
      <c r="F1513" s="3" t="s">
        <v>14</v>
      </c>
      <c r="G1513" s="3" t="s">
        <v>11</v>
      </c>
      <c r="H1513" s="5">
        <v>45137</v>
      </c>
    </row>
    <row r="1514" spans="1:8">
      <c r="A1514" s="3" t="s">
        <v>1535</v>
      </c>
      <c r="B1514" s="3" t="s">
        <v>39</v>
      </c>
      <c r="C1514" s="4">
        <v>5</v>
      </c>
      <c r="D1514" s="4">
        <v>3</v>
      </c>
      <c r="E1514" s="4">
        <v>15</v>
      </c>
      <c r="F1514" s="3" t="s">
        <v>10</v>
      </c>
      <c r="G1514" s="3"/>
      <c r="H1514" s="5">
        <v>44952</v>
      </c>
    </row>
    <row r="1515" spans="1:8">
      <c r="A1515" s="3" t="s">
        <v>1536</v>
      </c>
      <c r="B1515" s="3" t="s">
        <v>10030</v>
      </c>
      <c r="C1515" s="3" t="s">
        <v>10030</v>
      </c>
      <c r="D1515" s="4">
        <v>1</v>
      </c>
      <c r="E1515" s="4">
        <v>5</v>
      </c>
      <c r="F1515" s="3" t="s">
        <v>14</v>
      </c>
      <c r="G1515" s="3" t="s">
        <v>11</v>
      </c>
      <c r="H1515" s="5">
        <v>45198</v>
      </c>
    </row>
    <row r="1516" spans="1:8">
      <c r="A1516" s="3" t="s">
        <v>1537</v>
      </c>
      <c r="B1516" s="3" t="s">
        <v>39</v>
      </c>
      <c r="C1516" s="4">
        <v>1</v>
      </c>
      <c r="D1516" s="4">
        <v>3</v>
      </c>
      <c r="E1516" s="4">
        <v>3</v>
      </c>
      <c r="F1516" s="3" t="s">
        <v>10</v>
      </c>
      <c r="G1516" s="3" t="s">
        <v>10030</v>
      </c>
      <c r="H1516" s="5">
        <v>44978</v>
      </c>
    </row>
    <row r="1517" spans="1:8">
      <c r="A1517" s="3" t="s">
        <v>1538</v>
      </c>
      <c r="B1517" s="3" t="s">
        <v>35</v>
      </c>
      <c r="C1517" s="4">
        <v>4</v>
      </c>
      <c r="D1517" s="4">
        <v>1.5</v>
      </c>
      <c r="E1517" s="4">
        <v>6</v>
      </c>
      <c r="F1517" s="3" t="s">
        <v>10</v>
      </c>
      <c r="G1517" s="3" t="s">
        <v>11</v>
      </c>
      <c r="H1517" s="5">
        <v>45097</v>
      </c>
    </row>
    <row r="1518" spans="1:8">
      <c r="A1518" s="3" t="s">
        <v>1539</v>
      </c>
      <c r="B1518" s="3" t="s">
        <v>24</v>
      </c>
      <c r="C1518" s="4">
        <v>4</v>
      </c>
      <c r="D1518" s="4">
        <v>4</v>
      </c>
      <c r="E1518" s="4">
        <v>16</v>
      </c>
      <c r="F1518" s="3"/>
      <c r="G1518" s="3" t="s">
        <v>11</v>
      </c>
      <c r="H1518" s="5">
        <v>45086</v>
      </c>
    </row>
    <row r="1519" spans="1:8">
      <c r="A1519" s="3" t="s">
        <v>1540</v>
      </c>
      <c r="B1519" s="3" t="s">
        <v>17</v>
      </c>
      <c r="C1519" s="4">
        <v>5</v>
      </c>
      <c r="D1519" s="4">
        <v>1</v>
      </c>
      <c r="E1519" s="4">
        <v>5</v>
      </c>
      <c r="F1519" s="3" t="s">
        <v>14</v>
      </c>
      <c r="G1519" s="3"/>
      <c r="H1519" s="5">
        <v>45263</v>
      </c>
    </row>
    <row r="1520" spans="1:8">
      <c r="A1520" s="3" t="s">
        <v>1541</v>
      </c>
      <c r="B1520" s="3" t="s">
        <v>9</v>
      </c>
      <c r="C1520" s="4">
        <v>4</v>
      </c>
      <c r="D1520" s="4">
        <v>2</v>
      </c>
      <c r="E1520" s="4">
        <v>8</v>
      </c>
      <c r="F1520" s="3"/>
      <c r="G1520" s="3"/>
      <c r="H1520" s="5">
        <v>45080</v>
      </c>
    </row>
    <row r="1521" spans="1:8">
      <c r="A1521" s="3" t="s">
        <v>1542</v>
      </c>
      <c r="B1521" s="3" t="s">
        <v>13</v>
      </c>
      <c r="C1521" s="4">
        <v>5</v>
      </c>
      <c r="D1521" s="4">
        <v>3</v>
      </c>
      <c r="E1521" s="4">
        <v>15</v>
      </c>
      <c r="F1521" s="3" t="s">
        <v>10030</v>
      </c>
      <c r="G1521" s="3" t="s">
        <v>15</v>
      </c>
      <c r="H1521" s="5">
        <v>45200</v>
      </c>
    </row>
    <row r="1522" spans="1:8">
      <c r="A1522" s="3" t="s">
        <v>1543</v>
      </c>
      <c r="B1522" s="3" t="s">
        <v>35</v>
      </c>
      <c r="C1522" s="4">
        <v>2</v>
      </c>
      <c r="D1522" s="4">
        <v>1.5</v>
      </c>
      <c r="E1522" s="4">
        <v>3</v>
      </c>
      <c r="F1522" s="3" t="s">
        <v>10</v>
      </c>
      <c r="G1522" s="3" t="s">
        <v>15</v>
      </c>
      <c r="H1522" s="5">
        <v>45174</v>
      </c>
    </row>
    <row r="1523" spans="1:8">
      <c r="A1523" s="3" t="s">
        <v>1544</v>
      </c>
      <c r="B1523" s="3" t="s">
        <v>35</v>
      </c>
      <c r="C1523" s="4">
        <v>1</v>
      </c>
      <c r="D1523" s="4">
        <v>1.5</v>
      </c>
      <c r="E1523" s="4">
        <v>1.5</v>
      </c>
      <c r="F1523" s="3" t="s">
        <v>14</v>
      </c>
      <c r="G1523" s="3" t="s">
        <v>11</v>
      </c>
      <c r="H1523" s="5">
        <v>45181</v>
      </c>
    </row>
    <row r="1524" spans="1:8">
      <c r="A1524" s="3" t="s">
        <v>1545</v>
      </c>
      <c r="B1524" s="3"/>
      <c r="C1524" s="4">
        <v>1</v>
      </c>
      <c r="D1524" s="4">
        <v>4</v>
      </c>
      <c r="E1524" s="4">
        <v>4</v>
      </c>
      <c r="F1524" s="3" t="s">
        <v>22</v>
      </c>
      <c r="G1524" s="3" t="s">
        <v>15</v>
      </c>
      <c r="H1524" s="5">
        <v>45202</v>
      </c>
    </row>
    <row r="1525" spans="1:8">
      <c r="A1525" s="3" t="s">
        <v>1546</v>
      </c>
      <c r="B1525" s="3" t="s">
        <v>35</v>
      </c>
      <c r="C1525" s="4">
        <v>3</v>
      </c>
      <c r="D1525" s="4">
        <v>1.5</v>
      </c>
      <c r="E1525" s="4">
        <v>4.5</v>
      </c>
      <c r="F1525" s="3"/>
      <c r="G1525" s="3"/>
      <c r="H1525" s="5">
        <v>45065</v>
      </c>
    </row>
    <row r="1526" spans="1:8">
      <c r="A1526" s="3" t="s">
        <v>1547</v>
      </c>
      <c r="B1526" s="3" t="s">
        <v>24</v>
      </c>
      <c r="C1526" s="4">
        <v>4</v>
      </c>
      <c r="D1526" s="4">
        <v>4</v>
      </c>
      <c r="E1526" s="4">
        <v>16</v>
      </c>
      <c r="F1526" s="3" t="s">
        <v>14</v>
      </c>
      <c r="G1526" s="3" t="s">
        <v>11</v>
      </c>
      <c r="H1526" s="5">
        <v>45148</v>
      </c>
    </row>
    <row r="1527" spans="1:8">
      <c r="A1527" s="3" t="s">
        <v>1548</v>
      </c>
      <c r="B1527" s="3" t="s">
        <v>17</v>
      </c>
      <c r="C1527" s="4">
        <v>4</v>
      </c>
      <c r="D1527" s="4">
        <v>1</v>
      </c>
      <c r="E1527" s="4">
        <v>4</v>
      </c>
      <c r="F1527" s="3" t="s">
        <v>14</v>
      </c>
      <c r="G1527" s="3" t="s">
        <v>15</v>
      </c>
      <c r="H1527" s="5">
        <v>45158</v>
      </c>
    </row>
    <row r="1528" spans="1:8">
      <c r="A1528" s="3" t="s">
        <v>1549</v>
      </c>
      <c r="B1528" s="3" t="s">
        <v>19</v>
      </c>
      <c r="C1528" s="4">
        <v>3</v>
      </c>
      <c r="D1528" s="4">
        <v>5</v>
      </c>
      <c r="E1528" s="4">
        <v>15</v>
      </c>
      <c r="F1528" s="3" t="s">
        <v>14</v>
      </c>
      <c r="G1528" s="3" t="s">
        <v>11</v>
      </c>
      <c r="H1528" s="5">
        <v>45135</v>
      </c>
    </row>
    <row r="1529" spans="1:8">
      <c r="A1529" s="3" t="s">
        <v>1550</v>
      </c>
      <c r="B1529" s="3" t="s">
        <v>19</v>
      </c>
      <c r="C1529" s="4">
        <v>5</v>
      </c>
      <c r="D1529" s="4">
        <v>5</v>
      </c>
      <c r="E1529" s="4">
        <v>25</v>
      </c>
      <c r="F1529" s="3" t="s">
        <v>10</v>
      </c>
      <c r="G1529" s="3" t="s">
        <v>15</v>
      </c>
      <c r="H1529" s="5">
        <v>45144</v>
      </c>
    </row>
    <row r="1530" spans="1:8">
      <c r="A1530" s="3" t="s">
        <v>1551</v>
      </c>
      <c r="B1530" s="3" t="s">
        <v>39</v>
      </c>
      <c r="C1530" s="4">
        <v>4</v>
      </c>
      <c r="D1530" s="4">
        <v>3</v>
      </c>
      <c r="E1530" s="4">
        <v>12</v>
      </c>
      <c r="F1530" s="3" t="s">
        <v>22</v>
      </c>
      <c r="G1530" s="3" t="s">
        <v>15</v>
      </c>
      <c r="H1530" s="5">
        <v>45228</v>
      </c>
    </row>
    <row r="1531" spans="1:8">
      <c r="A1531" s="3" t="s">
        <v>1552</v>
      </c>
      <c r="B1531" s="3" t="s">
        <v>10031</v>
      </c>
      <c r="C1531" s="4">
        <v>5</v>
      </c>
      <c r="D1531" s="4">
        <v>1</v>
      </c>
      <c r="E1531" s="4">
        <v>5</v>
      </c>
      <c r="F1531" s="3" t="s">
        <v>10</v>
      </c>
      <c r="G1531" s="3" t="s">
        <v>15</v>
      </c>
      <c r="H1531" s="5">
        <v>45186</v>
      </c>
    </row>
    <row r="1532" spans="1:8">
      <c r="A1532" s="3" t="s">
        <v>1553</v>
      </c>
      <c r="B1532" s="3" t="s">
        <v>19</v>
      </c>
      <c r="C1532" s="4">
        <v>1</v>
      </c>
      <c r="D1532" s="4">
        <v>5</v>
      </c>
      <c r="E1532" s="4">
        <v>5</v>
      </c>
      <c r="F1532" s="3" t="s">
        <v>10031</v>
      </c>
      <c r="G1532" s="3" t="s">
        <v>11</v>
      </c>
      <c r="H1532" s="5">
        <v>45043</v>
      </c>
    </row>
    <row r="1533" spans="1:8">
      <c r="A1533" s="3" t="s">
        <v>1554</v>
      </c>
      <c r="B1533" s="3" t="s">
        <v>19</v>
      </c>
      <c r="C1533" s="4">
        <v>2</v>
      </c>
      <c r="D1533" s="4">
        <v>5</v>
      </c>
      <c r="E1533" s="4">
        <v>10</v>
      </c>
      <c r="F1533" s="3"/>
      <c r="G1533" s="3"/>
      <c r="H1533" s="5">
        <v>44928</v>
      </c>
    </row>
    <row r="1534" spans="1:8">
      <c r="A1534" s="3" t="s">
        <v>1555</v>
      </c>
      <c r="B1534" s="3" t="s">
        <v>13</v>
      </c>
      <c r="C1534" s="4">
        <v>2</v>
      </c>
      <c r="D1534" s="4">
        <v>3</v>
      </c>
      <c r="E1534" s="4">
        <v>6</v>
      </c>
      <c r="F1534" s="3"/>
      <c r="G1534" s="3" t="s">
        <v>11</v>
      </c>
      <c r="H1534" s="5">
        <v>45046</v>
      </c>
    </row>
    <row r="1535" spans="1:8">
      <c r="A1535" s="3" t="s">
        <v>1556</v>
      </c>
      <c r="B1535" s="3" t="s">
        <v>19</v>
      </c>
      <c r="C1535" s="4">
        <v>5</v>
      </c>
      <c r="D1535" s="4">
        <v>5</v>
      </c>
      <c r="E1535" s="4">
        <v>25</v>
      </c>
      <c r="F1535" s="3" t="s">
        <v>22</v>
      </c>
      <c r="G1535" s="3"/>
      <c r="H1535" s="5">
        <v>44968</v>
      </c>
    </row>
    <row r="1536" spans="1:8">
      <c r="A1536" s="3" t="s">
        <v>1557</v>
      </c>
      <c r="B1536" s="3" t="s">
        <v>19</v>
      </c>
      <c r="C1536" s="4">
        <v>2</v>
      </c>
      <c r="D1536" s="4">
        <v>5</v>
      </c>
      <c r="E1536" s="4">
        <v>10</v>
      </c>
      <c r="F1536" s="3" t="s">
        <v>22</v>
      </c>
      <c r="G1536" s="3"/>
      <c r="H1536" s="3"/>
    </row>
    <row r="1537" spans="1:8">
      <c r="A1537" s="3" t="s">
        <v>1558</v>
      </c>
      <c r="B1537" s="3" t="s">
        <v>27</v>
      </c>
      <c r="C1537" s="4">
        <v>2</v>
      </c>
      <c r="D1537" s="4">
        <v>4</v>
      </c>
      <c r="E1537" s="4">
        <v>8</v>
      </c>
      <c r="F1537" s="3" t="s">
        <v>14</v>
      </c>
      <c r="G1537" s="3" t="s">
        <v>15</v>
      </c>
      <c r="H1537" s="5">
        <v>44974</v>
      </c>
    </row>
    <row r="1538" spans="1:8">
      <c r="A1538" s="3" t="s">
        <v>1559</v>
      </c>
      <c r="B1538" s="3" t="s">
        <v>9</v>
      </c>
      <c r="C1538" s="4">
        <v>4</v>
      </c>
      <c r="D1538" s="4">
        <v>2</v>
      </c>
      <c r="E1538" s="4">
        <v>8</v>
      </c>
      <c r="F1538" s="3" t="s">
        <v>14</v>
      </c>
      <c r="G1538" s="3" t="s">
        <v>15</v>
      </c>
      <c r="H1538" s="5">
        <v>45194</v>
      </c>
    </row>
    <row r="1539" spans="1:8">
      <c r="A1539" s="3" t="s">
        <v>1560</v>
      </c>
      <c r="B1539" s="3" t="s">
        <v>9</v>
      </c>
      <c r="C1539" s="4">
        <v>2</v>
      </c>
      <c r="D1539" s="4">
        <v>2</v>
      </c>
      <c r="E1539" s="4">
        <v>4</v>
      </c>
      <c r="F1539" s="3" t="s">
        <v>22</v>
      </c>
      <c r="G1539" s="3" t="s">
        <v>11</v>
      </c>
      <c r="H1539" s="5">
        <v>45125</v>
      </c>
    </row>
    <row r="1540" spans="1:8">
      <c r="A1540" s="3" t="s">
        <v>1561</v>
      </c>
      <c r="B1540" s="3" t="s">
        <v>39</v>
      </c>
      <c r="C1540" s="4">
        <v>4</v>
      </c>
      <c r="D1540" s="4">
        <v>3</v>
      </c>
      <c r="E1540" s="3"/>
      <c r="F1540" s="3" t="s">
        <v>10</v>
      </c>
      <c r="G1540" s="3" t="s">
        <v>15</v>
      </c>
      <c r="H1540" s="5">
        <v>45098</v>
      </c>
    </row>
    <row r="1541" spans="1:8">
      <c r="A1541" s="3" t="s">
        <v>1562</v>
      </c>
      <c r="B1541" s="3" t="s">
        <v>9</v>
      </c>
      <c r="C1541" s="4">
        <v>5</v>
      </c>
      <c r="D1541" s="4">
        <v>2</v>
      </c>
      <c r="E1541" s="4">
        <v>10</v>
      </c>
      <c r="F1541" s="3" t="s">
        <v>14</v>
      </c>
      <c r="G1541" s="3"/>
      <c r="H1541" s="5">
        <v>45259</v>
      </c>
    </row>
    <row r="1542" spans="1:8">
      <c r="A1542" s="3" t="s">
        <v>1563</v>
      </c>
      <c r="B1542" s="3" t="s">
        <v>9</v>
      </c>
      <c r="C1542" s="4">
        <v>5</v>
      </c>
      <c r="D1542" s="4">
        <v>2</v>
      </c>
      <c r="E1542" s="4">
        <v>10</v>
      </c>
      <c r="F1542" s="3"/>
      <c r="G1542" s="3"/>
      <c r="H1542" s="5">
        <v>45068</v>
      </c>
    </row>
    <row r="1543" spans="1:8">
      <c r="A1543" s="3" t="s">
        <v>1564</v>
      </c>
      <c r="B1543" s="3" t="s">
        <v>27</v>
      </c>
      <c r="C1543" s="4">
        <v>2</v>
      </c>
      <c r="D1543" s="4">
        <v>4</v>
      </c>
      <c r="E1543" s="4">
        <v>8</v>
      </c>
      <c r="F1543" s="3" t="s">
        <v>22</v>
      </c>
      <c r="G1543" s="3" t="s">
        <v>11</v>
      </c>
      <c r="H1543" s="5">
        <v>45251</v>
      </c>
    </row>
    <row r="1544" spans="1:8">
      <c r="A1544" s="3" t="s">
        <v>1565</v>
      </c>
      <c r="B1544" s="3" t="s">
        <v>19</v>
      </c>
      <c r="C1544" s="4">
        <v>5</v>
      </c>
      <c r="D1544" s="4">
        <v>5</v>
      </c>
      <c r="E1544" s="3" t="s">
        <v>10031</v>
      </c>
      <c r="F1544" s="3"/>
      <c r="G1544" s="3"/>
      <c r="H1544" s="5">
        <v>45023</v>
      </c>
    </row>
    <row r="1545" spans="1:8">
      <c r="A1545" s="3" t="s">
        <v>1566</v>
      </c>
      <c r="B1545" s="3" t="s">
        <v>19</v>
      </c>
      <c r="C1545" s="4">
        <v>1</v>
      </c>
      <c r="D1545" s="4">
        <v>5</v>
      </c>
      <c r="E1545" s="4">
        <v>5</v>
      </c>
      <c r="F1545" s="3"/>
      <c r="G1545" s="3" t="s">
        <v>15</v>
      </c>
      <c r="H1545" s="5">
        <v>45062</v>
      </c>
    </row>
    <row r="1546" spans="1:8">
      <c r="A1546" s="3" t="s">
        <v>1567</v>
      </c>
      <c r="B1546" s="3" t="s">
        <v>35</v>
      </c>
      <c r="C1546" s="4">
        <v>1</v>
      </c>
      <c r="D1546" s="4">
        <v>1.5</v>
      </c>
      <c r="E1546" s="4">
        <v>1.5</v>
      </c>
      <c r="F1546" s="3" t="s">
        <v>22</v>
      </c>
      <c r="G1546" s="3" t="s">
        <v>15</v>
      </c>
      <c r="H1546" s="5">
        <v>45212</v>
      </c>
    </row>
    <row r="1547" spans="1:8">
      <c r="A1547" s="3" t="s">
        <v>1568</v>
      </c>
      <c r="B1547" s="3" t="s">
        <v>19</v>
      </c>
      <c r="C1547" s="4">
        <v>3</v>
      </c>
      <c r="D1547" s="4">
        <v>5</v>
      </c>
      <c r="E1547" s="4">
        <v>15</v>
      </c>
      <c r="F1547" s="3" t="s">
        <v>14</v>
      </c>
      <c r="G1547" s="3" t="s">
        <v>15</v>
      </c>
      <c r="H1547" s="5">
        <v>44972</v>
      </c>
    </row>
    <row r="1548" spans="1:8">
      <c r="A1548" s="3" t="s">
        <v>1569</v>
      </c>
      <c r="B1548" s="3" t="s">
        <v>35</v>
      </c>
      <c r="C1548" s="4">
        <v>2</v>
      </c>
      <c r="D1548" s="4">
        <v>1.5</v>
      </c>
      <c r="E1548" s="4">
        <v>3</v>
      </c>
      <c r="F1548" s="3" t="s">
        <v>10031</v>
      </c>
      <c r="G1548" s="3" t="s">
        <v>15</v>
      </c>
      <c r="H1548" s="5">
        <v>45234</v>
      </c>
    </row>
    <row r="1549" spans="1:8">
      <c r="A1549" s="3" t="s">
        <v>1570</v>
      </c>
      <c r="B1549" s="3" t="s">
        <v>17</v>
      </c>
      <c r="C1549" s="4">
        <v>3</v>
      </c>
      <c r="D1549" s="4">
        <v>1</v>
      </c>
      <c r="E1549" s="3"/>
      <c r="F1549" s="3" t="s">
        <v>10</v>
      </c>
      <c r="G1549" s="3" t="s">
        <v>11</v>
      </c>
      <c r="H1549" s="5">
        <v>44946</v>
      </c>
    </row>
    <row r="1550" spans="1:8">
      <c r="A1550" s="3" t="s">
        <v>1571</v>
      </c>
      <c r="B1550" s="3" t="s">
        <v>39</v>
      </c>
      <c r="C1550" s="4">
        <v>1</v>
      </c>
      <c r="D1550" s="4">
        <v>3</v>
      </c>
      <c r="E1550" s="4">
        <v>3</v>
      </c>
      <c r="F1550" s="3" t="s">
        <v>14</v>
      </c>
      <c r="G1550" s="3" t="s">
        <v>11</v>
      </c>
      <c r="H1550" s="5">
        <v>45011</v>
      </c>
    </row>
    <row r="1551" spans="1:8">
      <c r="A1551" s="3" t="s">
        <v>1572</v>
      </c>
      <c r="B1551" s="3" t="s">
        <v>13</v>
      </c>
      <c r="C1551" s="4">
        <v>3</v>
      </c>
      <c r="D1551" s="4">
        <v>3</v>
      </c>
      <c r="E1551" s="4">
        <v>9</v>
      </c>
      <c r="F1551" s="3" t="s">
        <v>14</v>
      </c>
      <c r="G1551" s="3" t="s">
        <v>15</v>
      </c>
      <c r="H1551" s="5">
        <v>45152</v>
      </c>
    </row>
    <row r="1552" spans="1:8">
      <c r="A1552" s="3" t="s">
        <v>1573</v>
      </c>
      <c r="B1552" s="3" t="s">
        <v>35</v>
      </c>
      <c r="C1552" s="4">
        <v>1</v>
      </c>
      <c r="D1552" s="4">
        <v>1.5</v>
      </c>
      <c r="E1552" s="3"/>
      <c r="F1552" s="3" t="s">
        <v>14</v>
      </c>
      <c r="G1552" s="3"/>
      <c r="H1552" s="5">
        <v>44970</v>
      </c>
    </row>
    <row r="1553" spans="1:8">
      <c r="A1553" s="3" t="s">
        <v>1574</v>
      </c>
      <c r="B1553" s="3" t="s">
        <v>10031</v>
      </c>
      <c r="C1553" s="4">
        <v>1</v>
      </c>
      <c r="D1553" s="4">
        <v>2</v>
      </c>
      <c r="E1553" s="4">
        <v>2</v>
      </c>
      <c r="F1553" s="3" t="s">
        <v>22</v>
      </c>
      <c r="G1553" s="3"/>
      <c r="H1553" s="3" t="s">
        <v>10030</v>
      </c>
    </row>
    <row r="1554" spans="1:8">
      <c r="A1554" s="3" t="s">
        <v>1575</v>
      </c>
      <c r="B1554" s="3" t="s">
        <v>24</v>
      </c>
      <c r="C1554" s="4">
        <v>3</v>
      </c>
      <c r="D1554" s="4">
        <v>4</v>
      </c>
      <c r="E1554" s="4">
        <v>12</v>
      </c>
      <c r="F1554" s="3"/>
      <c r="G1554" s="3" t="s">
        <v>15</v>
      </c>
      <c r="H1554" s="5">
        <v>45022</v>
      </c>
    </row>
    <row r="1555" spans="1:8">
      <c r="A1555" s="3" t="s">
        <v>1576</v>
      </c>
      <c r="B1555" s="3" t="s">
        <v>13</v>
      </c>
      <c r="C1555" s="4">
        <v>3</v>
      </c>
      <c r="D1555" s="4">
        <v>3</v>
      </c>
      <c r="E1555" s="4">
        <v>9</v>
      </c>
      <c r="F1555" s="3" t="s">
        <v>10</v>
      </c>
      <c r="G1555" s="3" t="s">
        <v>11</v>
      </c>
      <c r="H1555" s="5">
        <v>45004</v>
      </c>
    </row>
    <row r="1556" spans="1:8">
      <c r="A1556" s="3" t="s">
        <v>1577</v>
      </c>
      <c r="B1556" s="3" t="s">
        <v>9</v>
      </c>
      <c r="C1556" s="4">
        <v>1</v>
      </c>
      <c r="D1556" s="4">
        <v>2</v>
      </c>
      <c r="E1556" s="4">
        <v>2</v>
      </c>
      <c r="F1556" s="3"/>
      <c r="G1556" s="3" t="s">
        <v>11</v>
      </c>
      <c r="H1556" s="5">
        <v>44955</v>
      </c>
    </row>
    <row r="1557" spans="1:8">
      <c r="A1557" s="3" t="s">
        <v>1578</v>
      </c>
      <c r="B1557" s="3" t="s">
        <v>39</v>
      </c>
      <c r="C1557" s="4">
        <v>1</v>
      </c>
      <c r="D1557" s="4">
        <v>3</v>
      </c>
      <c r="E1557" s="4">
        <v>3</v>
      </c>
      <c r="F1557" s="3" t="s">
        <v>22</v>
      </c>
      <c r="G1557" s="3" t="s">
        <v>10031</v>
      </c>
      <c r="H1557" s="5">
        <v>45236</v>
      </c>
    </row>
    <row r="1558" spans="1:8">
      <c r="A1558" s="3" t="s">
        <v>1579</v>
      </c>
      <c r="B1558" s="3" t="s">
        <v>24</v>
      </c>
      <c r="C1558" s="4">
        <v>3</v>
      </c>
      <c r="D1558" s="4">
        <v>4</v>
      </c>
      <c r="E1558" s="4">
        <v>12</v>
      </c>
      <c r="F1558" s="3" t="s">
        <v>22</v>
      </c>
      <c r="G1558" s="3" t="s">
        <v>15</v>
      </c>
      <c r="H1558" s="5">
        <v>45250</v>
      </c>
    </row>
    <row r="1559" spans="1:8">
      <c r="A1559" s="3" t="s">
        <v>1580</v>
      </c>
      <c r="B1559" s="3" t="s">
        <v>39</v>
      </c>
      <c r="C1559" s="4">
        <v>1</v>
      </c>
      <c r="D1559" s="4">
        <v>3</v>
      </c>
      <c r="E1559" s="4">
        <v>3</v>
      </c>
      <c r="F1559" s="3"/>
      <c r="G1559" s="3" t="s">
        <v>11</v>
      </c>
      <c r="H1559" s="5">
        <v>45271</v>
      </c>
    </row>
    <row r="1560" spans="1:8">
      <c r="A1560" s="3" t="s">
        <v>1581</v>
      </c>
      <c r="B1560" s="3" t="s">
        <v>35</v>
      </c>
      <c r="C1560" s="4">
        <v>5</v>
      </c>
      <c r="D1560" s="4">
        <v>1.5</v>
      </c>
      <c r="E1560" s="4">
        <v>7.5</v>
      </c>
      <c r="F1560" s="3" t="s">
        <v>14</v>
      </c>
      <c r="G1560" s="3" t="s">
        <v>10030</v>
      </c>
      <c r="H1560" s="5">
        <v>45229</v>
      </c>
    </row>
    <row r="1561" spans="1:8">
      <c r="A1561" s="3" t="s">
        <v>1582</v>
      </c>
      <c r="B1561" s="3" t="s">
        <v>10031</v>
      </c>
      <c r="C1561" s="4">
        <v>4</v>
      </c>
      <c r="D1561" s="4">
        <v>1.5</v>
      </c>
      <c r="E1561" s="4">
        <v>6</v>
      </c>
      <c r="F1561" s="3"/>
      <c r="G1561" s="3" t="s">
        <v>11</v>
      </c>
      <c r="H1561" s="3"/>
    </row>
    <row r="1562" spans="1:8">
      <c r="A1562" s="3" t="s">
        <v>1583</v>
      </c>
      <c r="B1562" s="3" t="s">
        <v>19</v>
      </c>
      <c r="C1562" s="4">
        <v>2</v>
      </c>
      <c r="D1562" s="4">
        <v>5</v>
      </c>
      <c r="E1562" s="4">
        <v>10</v>
      </c>
      <c r="F1562" s="3"/>
      <c r="G1562" s="3" t="s">
        <v>11</v>
      </c>
      <c r="H1562" s="5">
        <v>45210</v>
      </c>
    </row>
    <row r="1563" spans="1:8">
      <c r="A1563" s="3" t="s">
        <v>1584</v>
      </c>
      <c r="B1563" s="3" t="s">
        <v>39</v>
      </c>
      <c r="C1563" s="4">
        <v>2</v>
      </c>
      <c r="D1563" s="4">
        <v>3</v>
      </c>
      <c r="E1563" s="4">
        <v>6</v>
      </c>
      <c r="F1563" s="3" t="s">
        <v>10</v>
      </c>
      <c r="G1563" s="3" t="s">
        <v>10030</v>
      </c>
      <c r="H1563" s="5">
        <v>44972</v>
      </c>
    </row>
    <row r="1564" spans="1:8">
      <c r="A1564" s="3" t="s">
        <v>1585</v>
      </c>
      <c r="B1564" s="3" t="s">
        <v>19</v>
      </c>
      <c r="C1564" s="4">
        <v>5</v>
      </c>
      <c r="D1564" s="4">
        <v>5</v>
      </c>
      <c r="E1564" s="3"/>
      <c r="F1564" s="3" t="s">
        <v>10</v>
      </c>
      <c r="G1564" s="3" t="s">
        <v>15</v>
      </c>
      <c r="H1564" s="5">
        <v>45093</v>
      </c>
    </row>
    <row r="1565" spans="1:8">
      <c r="A1565" s="3" t="s">
        <v>1586</v>
      </c>
      <c r="B1565" s="3" t="s">
        <v>19</v>
      </c>
      <c r="C1565" s="4">
        <v>5</v>
      </c>
      <c r="D1565" s="4">
        <v>5</v>
      </c>
      <c r="E1565" s="4">
        <v>25</v>
      </c>
      <c r="F1565" s="3"/>
      <c r="G1565" s="3" t="s">
        <v>15</v>
      </c>
      <c r="H1565" s="5">
        <v>45121</v>
      </c>
    </row>
    <row r="1566" spans="1:8">
      <c r="A1566" s="3" t="s">
        <v>1587</v>
      </c>
      <c r="B1566" s="3" t="s">
        <v>10030</v>
      </c>
      <c r="C1566" s="4">
        <v>2</v>
      </c>
      <c r="D1566" s="4">
        <v>5</v>
      </c>
      <c r="E1566" s="4">
        <v>10</v>
      </c>
      <c r="F1566" s="3" t="s">
        <v>10</v>
      </c>
      <c r="G1566" s="3" t="s">
        <v>11</v>
      </c>
      <c r="H1566" s="5">
        <v>44975</v>
      </c>
    </row>
    <row r="1567" spans="1:8">
      <c r="A1567" s="3" t="s">
        <v>1588</v>
      </c>
      <c r="B1567" s="3" t="s">
        <v>24</v>
      </c>
      <c r="C1567" s="4">
        <v>1</v>
      </c>
      <c r="D1567" s="4">
        <v>4</v>
      </c>
      <c r="E1567" s="4">
        <v>4</v>
      </c>
      <c r="F1567" s="3" t="s">
        <v>22</v>
      </c>
      <c r="G1567" s="3" t="s">
        <v>10031</v>
      </c>
      <c r="H1567" s="5">
        <v>45099</v>
      </c>
    </row>
    <row r="1568" spans="1:8">
      <c r="A1568" s="3" t="s">
        <v>1589</v>
      </c>
      <c r="B1568" s="3" t="s">
        <v>39</v>
      </c>
      <c r="C1568" s="4">
        <v>4</v>
      </c>
      <c r="D1568" s="4">
        <v>3</v>
      </c>
      <c r="E1568" s="4">
        <v>12</v>
      </c>
      <c r="F1568" s="3" t="s">
        <v>22</v>
      </c>
      <c r="G1568" s="3" t="s">
        <v>11</v>
      </c>
      <c r="H1568" s="5">
        <v>45177</v>
      </c>
    </row>
    <row r="1569" spans="1:8">
      <c r="A1569" s="3" t="s">
        <v>1590</v>
      </c>
      <c r="B1569" s="3" t="s">
        <v>27</v>
      </c>
      <c r="C1569" s="4">
        <v>1</v>
      </c>
      <c r="D1569" s="4">
        <v>4</v>
      </c>
      <c r="E1569" s="4">
        <v>4</v>
      </c>
      <c r="F1569" s="3"/>
      <c r="G1569" s="3" t="s">
        <v>15</v>
      </c>
      <c r="H1569" s="5">
        <v>45223</v>
      </c>
    </row>
    <row r="1570" spans="1:8">
      <c r="A1570" s="3" t="s">
        <v>1591</v>
      </c>
      <c r="B1570" s="3" t="s">
        <v>27</v>
      </c>
      <c r="C1570" s="4">
        <v>4</v>
      </c>
      <c r="D1570" s="4">
        <v>4</v>
      </c>
      <c r="E1570" s="4">
        <v>16</v>
      </c>
      <c r="F1570" s="3"/>
      <c r="G1570" s="3" t="s">
        <v>15</v>
      </c>
      <c r="H1570" s="5">
        <v>45221</v>
      </c>
    </row>
    <row r="1571" spans="1:8">
      <c r="A1571" s="3" t="s">
        <v>1592</v>
      </c>
      <c r="B1571" s="3" t="s">
        <v>27</v>
      </c>
      <c r="C1571" s="4">
        <v>1</v>
      </c>
      <c r="D1571" s="4">
        <v>4</v>
      </c>
      <c r="E1571" s="4">
        <v>4</v>
      </c>
      <c r="F1571" s="3"/>
      <c r="G1571" s="3" t="s">
        <v>15</v>
      </c>
      <c r="H1571" s="5">
        <v>45077</v>
      </c>
    </row>
    <row r="1572" spans="1:8">
      <c r="A1572" s="3" t="s">
        <v>1593</v>
      </c>
      <c r="B1572" s="3" t="s">
        <v>27</v>
      </c>
      <c r="C1572" s="4">
        <v>3</v>
      </c>
      <c r="D1572" s="4">
        <v>4</v>
      </c>
      <c r="E1572" s="4">
        <v>12</v>
      </c>
      <c r="F1572" s="3" t="s">
        <v>22</v>
      </c>
      <c r="G1572" s="3"/>
      <c r="H1572" s="5">
        <v>45225</v>
      </c>
    </row>
    <row r="1573" spans="1:8">
      <c r="A1573" s="3" t="s">
        <v>1594</v>
      </c>
      <c r="B1573" s="3"/>
      <c r="C1573" s="4">
        <v>2</v>
      </c>
      <c r="D1573" s="4">
        <v>1.5</v>
      </c>
      <c r="E1573" s="4">
        <v>3</v>
      </c>
      <c r="F1573" s="3" t="s">
        <v>10031</v>
      </c>
      <c r="G1573" s="3"/>
      <c r="H1573" s="5">
        <v>45103</v>
      </c>
    </row>
    <row r="1574" spans="1:8">
      <c r="A1574" s="3" t="s">
        <v>1595</v>
      </c>
      <c r="B1574" s="3" t="s">
        <v>19</v>
      </c>
      <c r="C1574" s="4">
        <v>3</v>
      </c>
      <c r="D1574" s="4">
        <v>5</v>
      </c>
      <c r="E1574" s="4">
        <v>15</v>
      </c>
      <c r="F1574" s="3" t="s">
        <v>10</v>
      </c>
      <c r="G1574" s="3" t="s">
        <v>11</v>
      </c>
      <c r="H1574" s="5">
        <v>45259</v>
      </c>
    </row>
    <row r="1575" spans="1:8">
      <c r="A1575" s="3" t="s">
        <v>1596</v>
      </c>
      <c r="B1575" s="3" t="s">
        <v>24</v>
      </c>
      <c r="C1575" s="4">
        <v>1</v>
      </c>
      <c r="D1575" s="4">
        <v>4</v>
      </c>
      <c r="E1575" s="4">
        <v>4</v>
      </c>
      <c r="F1575" s="3"/>
      <c r="G1575" s="3" t="s">
        <v>11</v>
      </c>
      <c r="H1575" s="5">
        <v>45217</v>
      </c>
    </row>
    <row r="1576" spans="1:8">
      <c r="A1576" s="3" t="s">
        <v>1597</v>
      </c>
      <c r="B1576" s="3"/>
      <c r="C1576" s="4">
        <v>3</v>
      </c>
      <c r="D1576" s="4">
        <v>1.5</v>
      </c>
      <c r="E1576" s="4">
        <v>4.5</v>
      </c>
      <c r="F1576" s="3"/>
      <c r="G1576" s="3" t="s">
        <v>11</v>
      </c>
      <c r="H1576" s="5">
        <v>45261</v>
      </c>
    </row>
    <row r="1577" spans="1:8">
      <c r="A1577" s="3" t="s">
        <v>1598</v>
      </c>
      <c r="B1577" s="3" t="s">
        <v>19</v>
      </c>
      <c r="C1577" s="4">
        <v>3</v>
      </c>
      <c r="D1577" s="4">
        <v>5</v>
      </c>
      <c r="E1577" s="4">
        <v>15</v>
      </c>
      <c r="F1577" s="3" t="s">
        <v>10</v>
      </c>
      <c r="G1577" s="3"/>
      <c r="H1577" s="5">
        <v>45085</v>
      </c>
    </row>
    <row r="1578" spans="1:8">
      <c r="A1578" s="3" t="s">
        <v>1599</v>
      </c>
      <c r="B1578" s="3" t="s">
        <v>9</v>
      </c>
      <c r="C1578" s="4">
        <v>2</v>
      </c>
      <c r="D1578" s="4">
        <v>2</v>
      </c>
      <c r="E1578" s="4">
        <v>4</v>
      </c>
      <c r="F1578" s="3"/>
      <c r="G1578" s="3" t="s">
        <v>15</v>
      </c>
      <c r="H1578" s="5">
        <v>45182</v>
      </c>
    </row>
    <row r="1579" spans="1:8">
      <c r="A1579" s="3" t="s">
        <v>1600</v>
      </c>
      <c r="B1579" s="3" t="s">
        <v>9</v>
      </c>
      <c r="C1579" s="4">
        <v>1</v>
      </c>
      <c r="D1579" s="4">
        <v>2</v>
      </c>
      <c r="E1579" s="4">
        <v>2</v>
      </c>
      <c r="F1579" s="3" t="s">
        <v>10030</v>
      </c>
      <c r="G1579" s="3" t="s">
        <v>15</v>
      </c>
      <c r="H1579" s="5">
        <v>45159</v>
      </c>
    </row>
    <row r="1580" spans="1:8">
      <c r="A1580" s="3" t="s">
        <v>1601</v>
      </c>
      <c r="B1580" s="3" t="s">
        <v>35</v>
      </c>
      <c r="C1580" s="4">
        <v>3</v>
      </c>
      <c r="D1580" s="4">
        <v>1.5</v>
      </c>
      <c r="E1580" s="4">
        <v>4.5</v>
      </c>
      <c r="F1580" s="3"/>
      <c r="G1580" s="3"/>
      <c r="H1580" s="5">
        <v>45213</v>
      </c>
    </row>
    <row r="1581" spans="1:8">
      <c r="A1581" s="3" t="s">
        <v>1602</v>
      </c>
      <c r="B1581" s="3" t="s">
        <v>9</v>
      </c>
      <c r="C1581" s="4">
        <v>3</v>
      </c>
      <c r="D1581" s="4">
        <v>2</v>
      </c>
      <c r="E1581" s="4">
        <v>6</v>
      </c>
      <c r="F1581" s="3" t="s">
        <v>14</v>
      </c>
      <c r="G1581" s="3" t="s">
        <v>11</v>
      </c>
      <c r="H1581" s="5">
        <v>45201</v>
      </c>
    </row>
    <row r="1582" spans="1:8">
      <c r="A1582" s="3" t="s">
        <v>1603</v>
      </c>
      <c r="B1582" s="3" t="s">
        <v>9</v>
      </c>
      <c r="C1582" s="4">
        <v>4</v>
      </c>
      <c r="D1582" s="4">
        <v>2</v>
      </c>
      <c r="E1582" s="4">
        <v>8</v>
      </c>
      <c r="F1582" s="3"/>
      <c r="G1582" s="3" t="s">
        <v>10030</v>
      </c>
      <c r="H1582" s="5">
        <v>44931</v>
      </c>
    </row>
    <row r="1583" spans="1:8">
      <c r="A1583" s="3" t="s">
        <v>1604</v>
      </c>
      <c r="B1583" s="3" t="s">
        <v>39</v>
      </c>
      <c r="C1583" s="4">
        <v>5</v>
      </c>
      <c r="D1583" s="4">
        <v>3</v>
      </c>
      <c r="E1583" s="4">
        <v>15</v>
      </c>
      <c r="F1583" s="3" t="s">
        <v>14</v>
      </c>
      <c r="G1583" s="3" t="s">
        <v>15</v>
      </c>
      <c r="H1583" s="5">
        <v>45227</v>
      </c>
    </row>
    <row r="1584" spans="1:8">
      <c r="A1584" s="3" t="s">
        <v>1605</v>
      </c>
      <c r="B1584" s="3" t="s">
        <v>27</v>
      </c>
      <c r="C1584" s="4">
        <v>4</v>
      </c>
      <c r="D1584" s="4">
        <v>4</v>
      </c>
      <c r="E1584" s="4">
        <v>16</v>
      </c>
      <c r="F1584" s="3"/>
      <c r="G1584" s="3" t="s">
        <v>11</v>
      </c>
      <c r="H1584" s="5">
        <v>44995</v>
      </c>
    </row>
    <row r="1585" spans="1:8">
      <c r="A1585" s="3" t="s">
        <v>1606</v>
      </c>
      <c r="B1585" s="3" t="s">
        <v>13</v>
      </c>
      <c r="C1585" s="4">
        <v>2</v>
      </c>
      <c r="D1585" s="4">
        <v>3</v>
      </c>
      <c r="E1585" s="4">
        <v>6</v>
      </c>
      <c r="F1585" s="3"/>
      <c r="G1585" s="3"/>
      <c r="H1585" s="3" t="s">
        <v>10031</v>
      </c>
    </row>
    <row r="1586" spans="1:8">
      <c r="A1586" s="3" t="s">
        <v>1607</v>
      </c>
      <c r="B1586" s="3" t="s">
        <v>17</v>
      </c>
      <c r="C1586" s="4">
        <v>3</v>
      </c>
      <c r="D1586" s="4">
        <v>1</v>
      </c>
      <c r="E1586" s="4">
        <v>3</v>
      </c>
      <c r="F1586" s="3" t="s">
        <v>14</v>
      </c>
      <c r="G1586" s="3"/>
      <c r="H1586" s="5">
        <v>45011</v>
      </c>
    </row>
    <row r="1587" spans="1:8">
      <c r="A1587" s="3" t="s">
        <v>1608</v>
      </c>
      <c r="B1587" s="3" t="s">
        <v>9</v>
      </c>
      <c r="C1587" s="3"/>
      <c r="D1587" s="4">
        <v>2</v>
      </c>
      <c r="E1587" s="4">
        <v>10</v>
      </c>
      <c r="F1587" s="3" t="s">
        <v>10</v>
      </c>
      <c r="G1587" s="3" t="s">
        <v>11</v>
      </c>
      <c r="H1587" s="5">
        <v>45238</v>
      </c>
    </row>
    <row r="1588" spans="1:8">
      <c r="A1588" s="3" t="s">
        <v>1609</v>
      </c>
      <c r="B1588" s="3" t="s">
        <v>9</v>
      </c>
      <c r="C1588" s="4">
        <v>5</v>
      </c>
      <c r="D1588" s="4">
        <v>2</v>
      </c>
      <c r="E1588" s="4">
        <v>10</v>
      </c>
      <c r="F1588" s="3" t="s">
        <v>14</v>
      </c>
      <c r="G1588" s="3"/>
      <c r="H1588" s="5">
        <v>45035</v>
      </c>
    </row>
    <row r="1589" spans="1:8">
      <c r="A1589" s="3" t="s">
        <v>1610</v>
      </c>
      <c r="B1589" s="3" t="s">
        <v>27</v>
      </c>
      <c r="C1589" s="4">
        <v>4</v>
      </c>
      <c r="D1589" s="3" t="s">
        <v>10031</v>
      </c>
      <c r="E1589" s="4">
        <v>16</v>
      </c>
      <c r="F1589" s="3" t="s">
        <v>10</v>
      </c>
      <c r="G1589" s="3" t="s">
        <v>11</v>
      </c>
      <c r="H1589" s="5">
        <v>45165</v>
      </c>
    </row>
    <row r="1590" spans="1:8">
      <c r="A1590" s="3" t="s">
        <v>1611</v>
      </c>
      <c r="B1590" s="3" t="s">
        <v>27</v>
      </c>
      <c r="C1590" s="4">
        <v>3</v>
      </c>
      <c r="D1590" s="4">
        <v>4</v>
      </c>
      <c r="E1590" s="4">
        <v>12</v>
      </c>
      <c r="F1590" s="3" t="s">
        <v>10</v>
      </c>
      <c r="G1590" s="3" t="s">
        <v>11</v>
      </c>
      <c r="H1590" s="5">
        <v>45182</v>
      </c>
    </row>
    <row r="1591" spans="1:8">
      <c r="A1591" s="3" t="s">
        <v>1612</v>
      </c>
      <c r="B1591" s="3"/>
      <c r="C1591" s="4">
        <v>5</v>
      </c>
      <c r="D1591" s="3" t="s">
        <v>10031</v>
      </c>
      <c r="E1591" s="4">
        <v>10</v>
      </c>
      <c r="F1591" s="3"/>
      <c r="G1591" s="3"/>
      <c r="H1591" s="5">
        <v>45285</v>
      </c>
    </row>
    <row r="1592" spans="1:8">
      <c r="A1592" s="3" t="s">
        <v>1613</v>
      </c>
      <c r="B1592" s="3" t="s">
        <v>35</v>
      </c>
      <c r="C1592" s="4">
        <v>1</v>
      </c>
      <c r="D1592" s="4">
        <v>1.5</v>
      </c>
      <c r="E1592" s="4">
        <v>1.5</v>
      </c>
      <c r="F1592" s="3" t="s">
        <v>10</v>
      </c>
      <c r="G1592" s="3"/>
      <c r="H1592" s="5">
        <v>44951</v>
      </c>
    </row>
    <row r="1593" spans="1:8">
      <c r="A1593" s="3" t="s">
        <v>1614</v>
      </c>
      <c r="B1593" s="3" t="s">
        <v>24</v>
      </c>
      <c r="C1593" s="4">
        <v>5</v>
      </c>
      <c r="D1593" s="4">
        <v>4</v>
      </c>
      <c r="E1593" s="4">
        <v>20</v>
      </c>
      <c r="F1593" s="3"/>
      <c r="G1593" s="3" t="s">
        <v>10030</v>
      </c>
      <c r="H1593" s="5">
        <v>45068</v>
      </c>
    </row>
    <row r="1594" spans="1:8">
      <c r="A1594" s="3" t="s">
        <v>1615</v>
      </c>
      <c r="B1594" s="3" t="s">
        <v>13</v>
      </c>
      <c r="C1594" s="4">
        <v>5</v>
      </c>
      <c r="D1594" s="4">
        <v>3</v>
      </c>
      <c r="E1594" s="4">
        <v>15</v>
      </c>
      <c r="F1594" s="3"/>
      <c r="G1594" s="3" t="s">
        <v>15</v>
      </c>
      <c r="H1594" s="5">
        <v>45185</v>
      </c>
    </row>
    <row r="1595" spans="1:8">
      <c r="A1595" s="3" t="s">
        <v>1616</v>
      </c>
      <c r="B1595" s="3" t="s">
        <v>13</v>
      </c>
      <c r="C1595" s="4">
        <v>2</v>
      </c>
      <c r="D1595" s="4">
        <v>3</v>
      </c>
      <c r="E1595" s="4">
        <v>6</v>
      </c>
      <c r="F1595" s="3" t="s">
        <v>10</v>
      </c>
      <c r="G1595" s="3" t="s">
        <v>11</v>
      </c>
      <c r="H1595" s="5">
        <v>45145</v>
      </c>
    </row>
    <row r="1596" spans="1:8">
      <c r="A1596" s="3" t="s">
        <v>1617</v>
      </c>
      <c r="B1596" s="3" t="s">
        <v>17</v>
      </c>
      <c r="C1596" s="4">
        <v>2</v>
      </c>
      <c r="D1596" s="4">
        <v>1</v>
      </c>
      <c r="E1596" s="4">
        <v>2</v>
      </c>
      <c r="F1596" s="3" t="s">
        <v>14</v>
      </c>
      <c r="G1596" s="3" t="s">
        <v>11</v>
      </c>
      <c r="H1596" s="5">
        <v>44931</v>
      </c>
    </row>
    <row r="1597" spans="1:8">
      <c r="A1597" s="3" t="s">
        <v>1618</v>
      </c>
      <c r="B1597" s="3" t="s">
        <v>13</v>
      </c>
      <c r="C1597" s="4">
        <v>2</v>
      </c>
      <c r="D1597" s="4">
        <v>3</v>
      </c>
      <c r="E1597" s="4">
        <v>6</v>
      </c>
      <c r="F1597" s="3" t="s">
        <v>22</v>
      </c>
      <c r="G1597" s="3" t="s">
        <v>11</v>
      </c>
      <c r="H1597" s="5">
        <v>45275</v>
      </c>
    </row>
    <row r="1598" spans="1:8">
      <c r="A1598" s="3" t="s">
        <v>1619</v>
      </c>
      <c r="B1598" s="3" t="s">
        <v>17</v>
      </c>
      <c r="C1598" s="4">
        <v>5</v>
      </c>
      <c r="D1598" s="4">
        <v>1</v>
      </c>
      <c r="E1598" s="4">
        <v>5</v>
      </c>
      <c r="F1598" s="3" t="s">
        <v>22</v>
      </c>
      <c r="G1598" s="3" t="s">
        <v>11</v>
      </c>
      <c r="H1598" s="5">
        <v>45083</v>
      </c>
    </row>
    <row r="1599" spans="1:8">
      <c r="A1599" s="3" t="s">
        <v>1620</v>
      </c>
      <c r="B1599" s="3" t="s">
        <v>27</v>
      </c>
      <c r="C1599" s="4">
        <v>4</v>
      </c>
      <c r="D1599" s="4">
        <v>4</v>
      </c>
      <c r="E1599" s="4">
        <v>16</v>
      </c>
      <c r="F1599" s="3" t="s">
        <v>22</v>
      </c>
      <c r="G1599" s="3" t="s">
        <v>11</v>
      </c>
      <c r="H1599" s="5">
        <v>45117</v>
      </c>
    </row>
    <row r="1600" spans="1:8">
      <c r="A1600" s="3" t="s">
        <v>1621</v>
      </c>
      <c r="B1600" s="3" t="s">
        <v>19</v>
      </c>
      <c r="C1600" s="4">
        <v>4</v>
      </c>
      <c r="D1600" s="4">
        <v>5</v>
      </c>
      <c r="E1600" s="4">
        <v>20</v>
      </c>
      <c r="F1600" s="3" t="s">
        <v>14</v>
      </c>
      <c r="G1600" s="3" t="s">
        <v>15</v>
      </c>
      <c r="H1600" s="5">
        <v>45226</v>
      </c>
    </row>
    <row r="1601" spans="1:8">
      <c r="A1601" s="3" t="s">
        <v>1622</v>
      </c>
      <c r="B1601" s="3" t="s">
        <v>17</v>
      </c>
      <c r="C1601" s="4">
        <v>3</v>
      </c>
      <c r="D1601" s="4">
        <v>1</v>
      </c>
      <c r="E1601" s="4">
        <v>3</v>
      </c>
      <c r="F1601" s="3" t="s">
        <v>14</v>
      </c>
      <c r="G1601" s="3" t="s">
        <v>11</v>
      </c>
      <c r="H1601" s="5">
        <v>45082</v>
      </c>
    </row>
    <row r="1602" spans="1:8">
      <c r="A1602" s="3" t="s">
        <v>1623</v>
      </c>
      <c r="B1602" s="3" t="s">
        <v>39</v>
      </c>
      <c r="C1602" s="4">
        <v>5</v>
      </c>
      <c r="D1602" s="4">
        <v>3</v>
      </c>
      <c r="E1602" s="4">
        <v>15</v>
      </c>
      <c r="F1602" s="3"/>
      <c r="G1602" s="3"/>
      <c r="H1602" s="5">
        <v>45177</v>
      </c>
    </row>
    <row r="1603" spans="1:8">
      <c r="A1603" s="3" t="s">
        <v>1624</v>
      </c>
      <c r="B1603" s="3" t="s">
        <v>17</v>
      </c>
      <c r="C1603" s="4">
        <v>4</v>
      </c>
      <c r="D1603" s="4">
        <v>1</v>
      </c>
      <c r="E1603" s="4">
        <v>4</v>
      </c>
      <c r="F1603" s="3"/>
      <c r="G1603" s="3"/>
      <c r="H1603" s="5">
        <v>44961</v>
      </c>
    </row>
    <row r="1604" spans="1:8">
      <c r="A1604" s="3" t="s">
        <v>1625</v>
      </c>
      <c r="B1604" s="3" t="s">
        <v>39</v>
      </c>
      <c r="C1604" s="3" t="s">
        <v>10031</v>
      </c>
      <c r="D1604" s="4">
        <v>3</v>
      </c>
      <c r="E1604" s="4">
        <v>6</v>
      </c>
      <c r="F1604" s="3" t="s">
        <v>10</v>
      </c>
      <c r="G1604" s="3"/>
      <c r="H1604" s="5">
        <v>45105</v>
      </c>
    </row>
    <row r="1605" spans="1:8">
      <c r="A1605" s="3" t="s">
        <v>1626</v>
      </c>
      <c r="B1605" s="3" t="s">
        <v>19</v>
      </c>
      <c r="C1605" s="4">
        <v>5</v>
      </c>
      <c r="D1605" s="4">
        <v>5</v>
      </c>
      <c r="E1605" s="4">
        <v>25</v>
      </c>
      <c r="F1605" s="3" t="s">
        <v>10</v>
      </c>
      <c r="G1605" s="3" t="s">
        <v>11</v>
      </c>
      <c r="H1605" s="5">
        <v>45264</v>
      </c>
    </row>
    <row r="1606" spans="1:8">
      <c r="A1606" s="3" t="s">
        <v>1627</v>
      </c>
      <c r="B1606" s="3" t="s">
        <v>13</v>
      </c>
      <c r="C1606" s="4">
        <v>4</v>
      </c>
      <c r="D1606" s="4">
        <v>3</v>
      </c>
      <c r="E1606" s="4">
        <v>12</v>
      </c>
      <c r="F1606" s="3" t="s">
        <v>14</v>
      </c>
      <c r="G1606" s="3" t="s">
        <v>15</v>
      </c>
      <c r="H1606" s="5">
        <v>45086</v>
      </c>
    </row>
    <row r="1607" spans="1:8">
      <c r="A1607" s="3" t="s">
        <v>1628</v>
      </c>
      <c r="B1607" s="3" t="s">
        <v>13</v>
      </c>
      <c r="C1607" s="4">
        <v>1</v>
      </c>
      <c r="D1607" s="4">
        <v>3</v>
      </c>
      <c r="E1607" s="4">
        <v>3</v>
      </c>
      <c r="F1607" s="3"/>
      <c r="G1607" s="3" t="s">
        <v>15</v>
      </c>
      <c r="H1607" s="5">
        <v>45119</v>
      </c>
    </row>
    <row r="1608" spans="1:8">
      <c r="A1608" s="3" t="s">
        <v>1629</v>
      </c>
      <c r="B1608" s="3" t="s">
        <v>24</v>
      </c>
      <c r="C1608" s="4">
        <v>3</v>
      </c>
      <c r="D1608" s="4">
        <v>4</v>
      </c>
      <c r="E1608" s="3"/>
      <c r="F1608" s="3" t="s">
        <v>14</v>
      </c>
      <c r="G1608" s="3" t="s">
        <v>11</v>
      </c>
      <c r="H1608" s="5">
        <v>45218</v>
      </c>
    </row>
    <row r="1609" spans="1:8">
      <c r="A1609" s="3" t="s">
        <v>1630</v>
      </c>
      <c r="B1609" s="3" t="s">
        <v>9</v>
      </c>
      <c r="C1609" s="4">
        <v>2</v>
      </c>
      <c r="D1609" s="4">
        <v>2</v>
      </c>
      <c r="E1609" s="4">
        <v>4</v>
      </c>
      <c r="F1609" s="3" t="s">
        <v>10</v>
      </c>
      <c r="G1609" s="3" t="s">
        <v>11</v>
      </c>
      <c r="H1609" s="5">
        <v>45151</v>
      </c>
    </row>
    <row r="1610" spans="1:8">
      <c r="A1610" s="3" t="s">
        <v>1631</v>
      </c>
      <c r="B1610" s="3" t="s">
        <v>19</v>
      </c>
      <c r="C1610" s="4">
        <v>2</v>
      </c>
      <c r="D1610" s="4">
        <v>5</v>
      </c>
      <c r="E1610" s="4">
        <v>10</v>
      </c>
      <c r="F1610" s="3" t="s">
        <v>14</v>
      </c>
      <c r="G1610" s="3" t="s">
        <v>15</v>
      </c>
      <c r="H1610" s="5">
        <v>45260</v>
      </c>
    </row>
    <row r="1611" spans="1:8">
      <c r="A1611" s="3" t="s">
        <v>1632</v>
      </c>
      <c r="B1611" s="3" t="s">
        <v>35</v>
      </c>
      <c r="C1611" s="4">
        <v>4</v>
      </c>
      <c r="D1611" s="4">
        <v>1.5</v>
      </c>
      <c r="E1611" s="4">
        <v>6</v>
      </c>
      <c r="F1611" s="3" t="s">
        <v>14</v>
      </c>
      <c r="G1611" s="3" t="s">
        <v>15</v>
      </c>
      <c r="H1611" s="5">
        <v>45052</v>
      </c>
    </row>
    <row r="1612" spans="1:8">
      <c r="A1612" s="3" t="s">
        <v>1633</v>
      </c>
      <c r="B1612" s="3" t="s">
        <v>13</v>
      </c>
      <c r="C1612" s="4">
        <v>2</v>
      </c>
      <c r="D1612" s="4">
        <v>3</v>
      </c>
      <c r="E1612" s="4">
        <v>6</v>
      </c>
      <c r="F1612" s="3" t="s">
        <v>14</v>
      </c>
      <c r="G1612" s="3" t="s">
        <v>11</v>
      </c>
      <c r="H1612" s="5">
        <v>44941</v>
      </c>
    </row>
    <row r="1613" spans="1:8">
      <c r="A1613" s="3" t="s">
        <v>1634</v>
      </c>
      <c r="B1613" s="3" t="s">
        <v>13</v>
      </c>
      <c r="C1613" s="4">
        <v>1</v>
      </c>
      <c r="D1613" s="4">
        <v>3</v>
      </c>
      <c r="E1613" s="4">
        <v>3</v>
      </c>
      <c r="F1613" s="3" t="s">
        <v>10</v>
      </c>
      <c r="G1613" s="3" t="s">
        <v>10031</v>
      </c>
      <c r="H1613" s="3" t="s">
        <v>10031</v>
      </c>
    </row>
    <row r="1614" spans="1:8">
      <c r="A1614" s="3" t="s">
        <v>1635</v>
      </c>
      <c r="B1614" s="3" t="s">
        <v>39</v>
      </c>
      <c r="C1614" s="4">
        <v>5</v>
      </c>
      <c r="D1614" s="4">
        <v>3</v>
      </c>
      <c r="E1614" s="4">
        <v>15</v>
      </c>
      <c r="F1614" s="3" t="s">
        <v>10</v>
      </c>
      <c r="G1614" s="3"/>
      <c r="H1614" s="5">
        <v>45187</v>
      </c>
    </row>
    <row r="1615" spans="1:8">
      <c r="A1615" s="3" t="s">
        <v>1636</v>
      </c>
      <c r="B1615" s="3" t="s">
        <v>9</v>
      </c>
      <c r="C1615" s="4">
        <v>2</v>
      </c>
      <c r="D1615" s="3" t="s">
        <v>10030</v>
      </c>
      <c r="E1615" s="4">
        <v>4</v>
      </c>
      <c r="F1615" s="3"/>
      <c r="G1615" s="3" t="s">
        <v>15</v>
      </c>
      <c r="H1615" s="5">
        <v>45211</v>
      </c>
    </row>
    <row r="1616" spans="1:8">
      <c r="A1616" s="3" t="s">
        <v>1637</v>
      </c>
      <c r="B1616" s="3"/>
      <c r="C1616" s="4">
        <v>5</v>
      </c>
      <c r="D1616" s="4">
        <v>4</v>
      </c>
      <c r="E1616" s="4">
        <v>20</v>
      </c>
      <c r="F1616" s="3"/>
      <c r="G1616" s="3" t="s">
        <v>15</v>
      </c>
      <c r="H1616" s="5">
        <v>44967</v>
      </c>
    </row>
    <row r="1617" spans="1:8">
      <c r="A1617" s="3" t="s">
        <v>1638</v>
      </c>
      <c r="B1617" s="3"/>
      <c r="C1617" s="4">
        <v>2</v>
      </c>
      <c r="D1617" s="4">
        <v>4</v>
      </c>
      <c r="E1617" s="4">
        <v>8</v>
      </c>
      <c r="F1617" s="3" t="s">
        <v>14</v>
      </c>
      <c r="G1617" s="3" t="s">
        <v>11</v>
      </c>
      <c r="H1617" s="5">
        <v>45053</v>
      </c>
    </row>
    <row r="1618" spans="1:8">
      <c r="A1618" s="3" t="s">
        <v>1639</v>
      </c>
      <c r="B1618" s="3" t="s">
        <v>39</v>
      </c>
      <c r="C1618" s="4">
        <v>2</v>
      </c>
      <c r="D1618" s="4">
        <v>3</v>
      </c>
      <c r="E1618" s="4">
        <v>6</v>
      </c>
      <c r="F1618" s="3" t="s">
        <v>10</v>
      </c>
      <c r="G1618" s="3" t="s">
        <v>11</v>
      </c>
      <c r="H1618" s="5">
        <v>45102</v>
      </c>
    </row>
    <row r="1619" spans="1:8">
      <c r="A1619" s="3" t="s">
        <v>1640</v>
      </c>
      <c r="B1619" s="3" t="s">
        <v>24</v>
      </c>
      <c r="C1619" s="4">
        <v>4</v>
      </c>
      <c r="D1619" s="4">
        <v>4</v>
      </c>
      <c r="E1619" s="4">
        <v>16</v>
      </c>
      <c r="F1619" s="3" t="s">
        <v>22</v>
      </c>
      <c r="G1619" s="3"/>
      <c r="H1619" s="3"/>
    </row>
    <row r="1620" spans="1:8">
      <c r="A1620" s="3" t="s">
        <v>1641</v>
      </c>
      <c r="B1620" s="3" t="s">
        <v>9</v>
      </c>
      <c r="C1620" s="4">
        <v>2</v>
      </c>
      <c r="D1620" s="4">
        <v>2</v>
      </c>
      <c r="E1620" s="4">
        <v>4</v>
      </c>
      <c r="F1620" s="3"/>
      <c r="G1620" s="3" t="s">
        <v>15</v>
      </c>
      <c r="H1620" s="5">
        <v>45004</v>
      </c>
    </row>
    <row r="1621" spans="1:8">
      <c r="A1621" s="3" t="s">
        <v>1642</v>
      </c>
      <c r="B1621" s="3" t="s">
        <v>24</v>
      </c>
      <c r="C1621" s="4">
        <v>5</v>
      </c>
      <c r="D1621" s="4">
        <v>4</v>
      </c>
      <c r="E1621" s="3" t="s">
        <v>10031</v>
      </c>
      <c r="F1621" s="3" t="s">
        <v>10</v>
      </c>
      <c r="G1621" s="3" t="s">
        <v>11</v>
      </c>
      <c r="H1621" s="3" t="s">
        <v>10030</v>
      </c>
    </row>
    <row r="1622" spans="1:8">
      <c r="A1622" s="3" t="s">
        <v>1643</v>
      </c>
      <c r="B1622" s="3" t="s">
        <v>17</v>
      </c>
      <c r="C1622" s="4">
        <v>1</v>
      </c>
      <c r="D1622" s="4">
        <v>1</v>
      </c>
      <c r="E1622" s="4">
        <v>1</v>
      </c>
      <c r="F1622" s="3"/>
      <c r="G1622" s="3" t="s">
        <v>11</v>
      </c>
      <c r="H1622" s="5">
        <v>45236</v>
      </c>
    </row>
    <row r="1623" spans="1:8">
      <c r="A1623" s="3" t="s">
        <v>1644</v>
      </c>
      <c r="B1623" s="3" t="s">
        <v>19</v>
      </c>
      <c r="C1623" s="4">
        <v>5</v>
      </c>
      <c r="D1623" s="4">
        <v>5</v>
      </c>
      <c r="E1623" s="4">
        <v>25</v>
      </c>
      <c r="F1623" s="3" t="s">
        <v>10</v>
      </c>
      <c r="G1623" s="3" t="s">
        <v>11</v>
      </c>
      <c r="H1623" s="5">
        <v>45065</v>
      </c>
    </row>
    <row r="1624" spans="1:8">
      <c r="A1624" s="3" t="s">
        <v>1645</v>
      </c>
      <c r="B1624" s="3" t="s">
        <v>19</v>
      </c>
      <c r="C1624" s="4">
        <v>5</v>
      </c>
      <c r="D1624" s="4">
        <v>5</v>
      </c>
      <c r="E1624" s="4">
        <v>25</v>
      </c>
      <c r="F1624" s="3"/>
      <c r="G1624" s="3" t="s">
        <v>15</v>
      </c>
      <c r="H1624" s="5">
        <v>45261</v>
      </c>
    </row>
    <row r="1625" spans="1:8">
      <c r="A1625" s="3" t="s">
        <v>1646</v>
      </c>
      <c r="B1625" s="3" t="s">
        <v>35</v>
      </c>
      <c r="C1625" s="4">
        <v>5</v>
      </c>
      <c r="D1625" s="4">
        <v>1.5</v>
      </c>
      <c r="E1625" s="4">
        <v>7.5</v>
      </c>
      <c r="F1625" s="3" t="s">
        <v>14</v>
      </c>
      <c r="G1625" s="3" t="s">
        <v>15</v>
      </c>
      <c r="H1625" s="5">
        <v>45089</v>
      </c>
    </row>
    <row r="1626" spans="1:8">
      <c r="A1626" s="3" t="s">
        <v>1647</v>
      </c>
      <c r="B1626" s="3" t="s">
        <v>35</v>
      </c>
      <c r="C1626" s="4">
        <v>5</v>
      </c>
      <c r="D1626" s="4">
        <v>1.5</v>
      </c>
      <c r="E1626" s="4">
        <v>7.5</v>
      </c>
      <c r="F1626" s="3" t="s">
        <v>10</v>
      </c>
      <c r="G1626" s="3"/>
      <c r="H1626" s="5">
        <v>45256</v>
      </c>
    </row>
    <row r="1627" spans="1:8">
      <c r="A1627" s="3" t="s">
        <v>1648</v>
      </c>
      <c r="B1627" s="3" t="s">
        <v>35</v>
      </c>
      <c r="C1627" s="4">
        <v>2</v>
      </c>
      <c r="D1627" s="4">
        <v>1.5</v>
      </c>
      <c r="E1627" s="4">
        <v>3</v>
      </c>
      <c r="F1627" s="3"/>
      <c r="G1627" s="3" t="s">
        <v>15</v>
      </c>
      <c r="H1627" s="5">
        <v>45238</v>
      </c>
    </row>
    <row r="1628" spans="1:8">
      <c r="A1628" s="3" t="s">
        <v>1649</v>
      </c>
      <c r="B1628" s="3" t="s">
        <v>24</v>
      </c>
      <c r="C1628" s="4">
        <v>2</v>
      </c>
      <c r="D1628" s="4">
        <v>4</v>
      </c>
      <c r="E1628" s="4">
        <v>8</v>
      </c>
      <c r="F1628" s="3" t="s">
        <v>22</v>
      </c>
      <c r="G1628" s="3" t="s">
        <v>15</v>
      </c>
      <c r="H1628" s="5">
        <v>45191</v>
      </c>
    </row>
    <row r="1629" spans="1:8">
      <c r="A1629" s="3" t="s">
        <v>1650</v>
      </c>
      <c r="B1629" s="3" t="s">
        <v>39</v>
      </c>
      <c r="C1629" s="4">
        <v>3</v>
      </c>
      <c r="D1629" s="4">
        <v>3</v>
      </c>
      <c r="E1629" s="4">
        <v>9</v>
      </c>
      <c r="F1629" s="3" t="s">
        <v>22</v>
      </c>
      <c r="G1629" s="3"/>
      <c r="H1629" s="5">
        <v>45269</v>
      </c>
    </row>
    <row r="1630" spans="1:8">
      <c r="A1630" s="3" t="s">
        <v>1651</v>
      </c>
      <c r="B1630" s="3" t="s">
        <v>27</v>
      </c>
      <c r="C1630" s="4">
        <v>3</v>
      </c>
      <c r="D1630" s="4">
        <v>4</v>
      </c>
      <c r="E1630" s="4">
        <v>12</v>
      </c>
      <c r="F1630" s="3" t="s">
        <v>10</v>
      </c>
      <c r="G1630" s="3"/>
      <c r="H1630" s="5">
        <v>45153</v>
      </c>
    </row>
    <row r="1631" spans="1:8">
      <c r="A1631" s="3" t="s">
        <v>1652</v>
      </c>
      <c r="B1631" s="3" t="s">
        <v>10030</v>
      </c>
      <c r="C1631" s="4">
        <v>4</v>
      </c>
      <c r="D1631" s="4">
        <v>4</v>
      </c>
      <c r="E1631" s="4">
        <v>16</v>
      </c>
      <c r="F1631" s="3" t="s">
        <v>10</v>
      </c>
      <c r="G1631" s="3"/>
      <c r="H1631" s="5">
        <v>45161</v>
      </c>
    </row>
    <row r="1632" spans="1:8">
      <c r="A1632" s="3" t="s">
        <v>1653</v>
      </c>
      <c r="B1632" s="3" t="s">
        <v>35</v>
      </c>
      <c r="C1632" s="4">
        <v>2</v>
      </c>
      <c r="D1632" s="4">
        <v>1.5</v>
      </c>
      <c r="E1632" s="4">
        <v>3</v>
      </c>
      <c r="F1632" s="3" t="s">
        <v>22</v>
      </c>
      <c r="G1632" s="3" t="s">
        <v>10030</v>
      </c>
      <c r="H1632" s="5">
        <v>45022</v>
      </c>
    </row>
    <row r="1633" spans="1:8">
      <c r="A1633" s="3" t="s">
        <v>1654</v>
      </c>
      <c r="B1633" s="3" t="s">
        <v>24</v>
      </c>
      <c r="C1633" s="4">
        <v>5</v>
      </c>
      <c r="D1633" s="4">
        <v>4</v>
      </c>
      <c r="E1633" s="3" t="s">
        <v>10030</v>
      </c>
      <c r="F1633" s="3" t="s">
        <v>10</v>
      </c>
      <c r="G1633" s="3" t="s">
        <v>11</v>
      </c>
      <c r="H1633" s="5">
        <v>45023</v>
      </c>
    </row>
    <row r="1634" spans="1:8">
      <c r="A1634" s="3" t="s">
        <v>1655</v>
      </c>
      <c r="B1634" s="3" t="s">
        <v>17</v>
      </c>
      <c r="C1634" s="4">
        <v>4</v>
      </c>
      <c r="D1634" s="4">
        <v>1</v>
      </c>
      <c r="E1634" s="4">
        <v>4</v>
      </c>
      <c r="F1634" s="3" t="s">
        <v>14</v>
      </c>
      <c r="G1634" s="3" t="s">
        <v>11</v>
      </c>
      <c r="H1634" s="5">
        <v>45187</v>
      </c>
    </row>
    <row r="1635" spans="1:8">
      <c r="A1635" s="3" t="s">
        <v>1656</v>
      </c>
      <c r="B1635" s="3" t="s">
        <v>19</v>
      </c>
      <c r="C1635" s="4">
        <v>5</v>
      </c>
      <c r="D1635" s="4">
        <v>5</v>
      </c>
      <c r="E1635" s="4">
        <v>25</v>
      </c>
      <c r="F1635" s="3" t="s">
        <v>10030</v>
      </c>
      <c r="G1635" s="3"/>
      <c r="H1635" s="5">
        <v>44946</v>
      </c>
    </row>
    <row r="1636" spans="1:8">
      <c r="A1636" s="3" t="s">
        <v>1657</v>
      </c>
      <c r="B1636" s="3" t="s">
        <v>19</v>
      </c>
      <c r="C1636" s="4">
        <v>4</v>
      </c>
      <c r="D1636" s="4">
        <v>5</v>
      </c>
      <c r="E1636" s="4">
        <v>20</v>
      </c>
      <c r="F1636" s="3"/>
      <c r="G1636" s="3" t="s">
        <v>15</v>
      </c>
      <c r="H1636" s="5">
        <v>45238</v>
      </c>
    </row>
    <row r="1637" spans="1:8">
      <c r="A1637" s="3" t="s">
        <v>1658</v>
      </c>
      <c r="B1637" s="3" t="s">
        <v>35</v>
      </c>
      <c r="C1637" s="4">
        <v>2</v>
      </c>
      <c r="D1637" s="4">
        <v>1.5</v>
      </c>
      <c r="E1637" s="4">
        <v>3</v>
      </c>
      <c r="F1637" s="3" t="s">
        <v>10</v>
      </c>
      <c r="G1637" s="3"/>
      <c r="H1637" s="5">
        <v>44935</v>
      </c>
    </row>
    <row r="1638" spans="1:8">
      <c r="A1638" s="3" t="s">
        <v>1659</v>
      </c>
      <c r="B1638" s="3" t="s">
        <v>27</v>
      </c>
      <c r="C1638" s="4">
        <v>5</v>
      </c>
      <c r="D1638" s="4">
        <v>4</v>
      </c>
      <c r="E1638" s="4">
        <v>20</v>
      </c>
      <c r="F1638" s="3" t="s">
        <v>14</v>
      </c>
      <c r="G1638" s="3" t="s">
        <v>15</v>
      </c>
      <c r="H1638" s="5">
        <v>45230</v>
      </c>
    </row>
    <row r="1639" spans="1:8">
      <c r="A1639" s="3" t="s">
        <v>1660</v>
      </c>
      <c r="B1639" s="3" t="s">
        <v>35</v>
      </c>
      <c r="C1639" s="4">
        <v>5</v>
      </c>
      <c r="D1639" s="4">
        <v>1.5</v>
      </c>
      <c r="E1639" s="4">
        <v>7.5</v>
      </c>
      <c r="F1639" s="3" t="s">
        <v>14</v>
      </c>
      <c r="G1639" s="3" t="s">
        <v>11</v>
      </c>
      <c r="H1639" s="5">
        <v>45050</v>
      </c>
    </row>
    <row r="1640" spans="1:8">
      <c r="A1640" s="3" t="s">
        <v>1661</v>
      </c>
      <c r="B1640" s="3" t="s">
        <v>10031</v>
      </c>
      <c r="C1640" s="4">
        <v>2</v>
      </c>
      <c r="D1640" s="4">
        <v>5</v>
      </c>
      <c r="E1640" s="4">
        <v>10</v>
      </c>
      <c r="F1640" s="3" t="s">
        <v>22</v>
      </c>
      <c r="G1640" s="3" t="s">
        <v>11</v>
      </c>
      <c r="H1640" s="5">
        <v>45159</v>
      </c>
    </row>
    <row r="1641" spans="1:8">
      <c r="A1641" s="3" t="s">
        <v>1662</v>
      </c>
      <c r="B1641" s="3" t="s">
        <v>24</v>
      </c>
      <c r="C1641" s="4">
        <v>1</v>
      </c>
      <c r="D1641" s="4">
        <v>4</v>
      </c>
      <c r="E1641" s="4">
        <v>4</v>
      </c>
      <c r="F1641" s="3" t="s">
        <v>22</v>
      </c>
      <c r="G1641" s="3" t="s">
        <v>15</v>
      </c>
      <c r="H1641" s="5">
        <v>45136</v>
      </c>
    </row>
    <row r="1642" spans="1:8">
      <c r="A1642" s="3" t="s">
        <v>1663</v>
      </c>
      <c r="B1642" s="3" t="s">
        <v>9</v>
      </c>
      <c r="C1642" s="4">
        <v>5</v>
      </c>
      <c r="D1642" s="4">
        <v>2</v>
      </c>
      <c r="E1642" s="4">
        <v>10</v>
      </c>
      <c r="F1642" s="3" t="s">
        <v>10</v>
      </c>
      <c r="G1642" s="3"/>
      <c r="H1642" s="5">
        <v>45073</v>
      </c>
    </row>
    <row r="1643" spans="1:8">
      <c r="A1643" s="3" t="s">
        <v>1664</v>
      </c>
      <c r="B1643" s="3"/>
      <c r="C1643" s="4">
        <v>2</v>
      </c>
      <c r="D1643" s="4">
        <v>3</v>
      </c>
      <c r="E1643" s="4">
        <v>6</v>
      </c>
      <c r="F1643" s="3" t="s">
        <v>10</v>
      </c>
      <c r="G1643" s="3"/>
      <c r="H1643" s="5">
        <v>45197</v>
      </c>
    </row>
    <row r="1644" spans="1:8">
      <c r="A1644" s="3" t="s">
        <v>1665</v>
      </c>
      <c r="B1644" s="3" t="s">
        <v>13</v>
      </c>
      <c r="C1644" s="4">
        <v>1</v>
      </c>
      <c r="D1644" s="4">
        <v>3</v>
      </c>
      <c r="E1644" s="4">
        <v>3</v>
      </c>
      <c r="F1644" s="3" t="s">
        <v>14</v>
      </c>
      <c r="G1644" s="3" t="s">
        <v>11</v>
      </c>
      <c r="H1644" s="5">
        <v>45212</v>
      </c>
    </row>
    <row r="1645" spans="1:8">
      <c r="A1645" s="3" t="s">
        <v>1666</v>
      </c>
      <c r="B1645" s="3" t="s">
        <v>24</v>
      </c>
      <c r="C1645" s="4">
        <v>1</v>
      </c>
      <c r="D1645" s="4">
        <v>4</v>
      </c>
      <c r="E1645" s="4">
        <v>4</v>
      </c>
      <c r="F1645" s="3" t="s">
        <v>10</v>
      </c>
      <c r="G1645" s="3" t="s">
        <v>15</v>
      </c>
      <c r="H1645" s="5">
        <v>44976</v>
      </c>
    </row>
    <row r="1646" spans="1:8">
      <c r="A1646" s="3" t="s">
        <v>1667</v>
      </c>
      <c r="B1646" s="3" t="s">
        <v>9</v>
      </c>
      <c r="C1646" s="4">
        <v>3</v>
      </c>
      <c r="D1646" s="4">
        <v>2</v>
      </c>
      <c r="E1646" s="4">
        <v>6</v>
      </c>
      <c r="F1646" s="3" t="s">
        <v>14</v>
      </c>
      <c r="G1646" s="3" t="s">
        <v>11</v>
      </c>
      <c r="H1646" s="5">
        <v>45276</v>
      </c>
    </row>
    <row r="1647" spans="1:8">
      <c r="A1647" s="3" t="s">
        <v>1668</v>
      </c>
      <c r="B1647" s="3" t="s">
        <v>9</v>
      </c>
      <c r="C1647" s="4">
        <v>5</v>
      </c>
      <c r="D1647" s="4">
        <v>2</v>
      </c>
      <c r="E1647" s="4">
        <v>10</v>
      </c>
      <c r="F1647" s="3" t="s">
        <v>14</v>
      </c>
      <c r="G1647" s="3"/>
      <c r="H1647" s="5">
        <v>44978</v>
      </c>
    </row>
    <row r="1648" spans="1:8">
      <c r="A1648" s="3" t="s">
        <v>1669</v>
      </c>
      <c r="B1648" s="3" t="s">
        <v>9</v>
      </c>
      <c r="C1648" s="4">
        <v>1</v>
      </c>
      <c r="D1648" s="4">
        <v>2</v>
      </c>
      <c r="E1648" s="4">
        <v>2</v>
      </c>
      <c r="F1648" s="3" t="s">
        <v>10031</v>
      </c>
      <c r="G1648" s="3" t="s">
        <v>11</v>
      </c>
      <c r="H1648" s="5">
        <v>44942</v>
      </c>
    </row>
    <row r="1649" spans="1:8">
      <c r="A1649" s="3" t="s">
        <v>1670</v>
      </c>
      <c r="B1649" s="3" t="s">
        <v>13</v>
      </c>
      <c r="C1649" s="4">
        <v>5</v>
      </c>
      <c r="D1649" s="4">
        <v>3</v>
      </c>
      <c r="E1649" s="4">
        <v>15</v>
      </c>
      <c r="F1649" s="3" t="s">
        <v>10031</v>
      </c>
      <c r="G1649" s="3" t="s">
        <v>11</v>
      </c>
      <c r="H1649" s="5">
        <v>45175</v>
      </c>
    </row>
    <row r="1650" spans="1:8">
      <c r="A1650" s="3" t="s">
        <v>1671</v>
      </c>
      <c r="B1650" s="3" t="s">
        <v>17</v>
      </c>
      <c r="C1650" s="4">
        <v>2</v>
      </c>
      <c r="D1650" s="4">
        <v>1</v>
      </c>
      <c r="E1650" s="4">
        <v>2</v>
      </c>
      <c r="F1650" s="3" t="s">
        <v>10</v>
      </c>
      <c r="G1650" s="3" t="s">
        <v>11</v>
      </c>
      <c r="H1650" s="5">
        <v>44929</v>
      </c>
    </row>
    <row r="1651" spans="1:8">
      <c r="A1651" s="3" t="s">
        <v>1672</v>
      </c>
      <c r="B1651" s="3" t="s">
        <v>27</v>
      </c>
      <c r="C1651" s="4">
        <v>1</v>
      </c>
      <c r="D1651" s="4">
        <v>4</v>
      </c>
      <c r="E1651" s="4">
        <v>4</v>
      </c>
      <c r="F1651" s="3" t="s">
        <v>10</v>
      </c>
      <c r="G1651" s="3" t="s">
        <v>15</v>
      </c>
      <c r="H1651" s="3" t="s">
        <v>10031</v>
      </c>
    </row>
    <row r="1652" spans="1:8">
      <c r="A1652" s="3" t="s">
        <v>1673</v>
      </c>
      <c r="B1652" s="3" t="s">
        <v>39</v>
      </c>
      <c r="C1652" s="4">
        <v>2</v>
      </c>
      <c r="D1652" s="4">
        <v>3</v>
      </c>
      <c r="E1652" s="4">
        <v>6</v>
      </c>
      <c r="F1652" s="3" t="s">
        <v>22</v>
      </c>
      <c r="G1652" s="3" t="s">
        <v>15</v>
      </c>
      <c r="H1652" s="5">
        <v>44991</v>
      </c>
    </row>
    <row r="1653" spans="1:8">
      <c r="A1653" s="3" t="s">
        <v>1674</v>
      </c>
      <c r="B1653" s="3" t="s">
        <v>35</v>
      </c>
      <c r="C1653" s="4">
        <v>3</v>
      </c>
      <c r="D1653" s="4">
        <v>1.5</v>
      </c>
      <c r="E1653" s="4">
        <v>4.5</v>
      </c>
      <c r="F1653" s="3" t="s">
        <v>10</v>
      </c>
      <c r="G1653" s="3" t="s">
        <v>15</v>
      </c>
      <c r="H1653" s="5">
        <v>45175</v>
      </c>
    </row>
    <row r="1654" spans="1:8">
      <c r="A1654" s="3" t="s">
        <v>1675</v>
      </c>
      <c r="B1654" s="3" t="s">
        <v>27</v>
      </c>
      <c r="C1654" s="4">
        <v>2</v>
      </c>
      <c r="D1654" s="4">
        <v>4</v>
      </c>
      <c r="E1654" s="4">
        <v>8</v>
      </c>
      <c r="F1654" s="3" t="s">
        <v>10031</v>
      </c>
      <c r="G1654" s="3" t="s">
        <v>11</v>
      </c>
      <c r="H1654" s="5">
        <v>45223</v>
      </c>
    </row>
    <row r="1655" spans="1:8">
      <c r="A1655" s="3" t="s">
        <v>1676</v>
      </c>
      <c r="B1655" s="3" t="s">
        <v>27</v>
      </c>
      <c r="C1655" s="4">
        <v>5</v>
      </c>
      <c r="D1655" s="4">
        <v>4</v>
      </c>
      <c r="E1655" s="4">
        <v>20</v>
      </c>
      <c r="F1655" s="3" t="s">
        <v>10</v>
      </c>
      <c r="G1655" s="3" t="s">
        <v>10031</v>
      </c>
      <c r="H1655" s="5">
        <v>44955</v>
      </c>
    </row>
    <row r="1656" spans="1:8">
      <c r="A1656" s="3" t="s">
        <v>1677</v>
      </c>
      <c r="B1656" s="3" t="s">
        <v>13</v>
      </c>
      <c r="C1656" s="4">
        <v>4</v>
      </c>
      <c r="D1656" s="4">
        <v>3</v>
      </c>
      <c r="E1656" s="4">
        <v>12</v>
      </c>
      <c r="F1656" s="3" t="s">
        <v>10031</v>
      </c>
      <c r="G1656" s="3" t="s">
        <v>11</v>
      </c>
      <c r="H1656" s="5">
        <v>45137</v>
      </c>
    </row>
    <row r="1657" spans="1:8">
      <c r="A1657" s="3" t="s">
        <v>1678</v>
      </c>
      <c r="B1657" s="3" t="s">
        <v>35</v>
      </c>
      <c r="C1657" s="4">
        <v>2</v>
      </c>
      <c r="D1657" s="4">
        <v>1.5</v>
      </c>
      <c r="E1657" s="3"/>
      <c r="F1657" s="3" t="s">
        <v>14</v>
      </c>
      <c r="G1657" s="3"/>
      <c r="H1657" s="5">
        <v>45094</v>
      </c>
    </row>
    <row r="1658" spans="1:8">
      <c r="A1658" s="3" t="s">
        <v>1679</v>
      </c>
      <c r="B1658" s="3" t="s">
        <v>27</v>
      </c>
      <c r="C1658" s="4">
        <v>5</v>
      </c>
      <c r="D1658" s="4">
        <v>4</v>
      </c>
      <c r="E1658" s="4">
        <v>20</v>
      </c>
      <c r="F1658" s="3"/>
      <c r="G1658" s="3" t="s">
        <v>15</v>
      </c>
      <c r="H1658" s="5">
        <v>45123</v>
      </c>
    </row>
    <row r="1659" spans="1:8">
      <c r="A1659" s="3" t="s">
        <v>1680</v>
      </c>
      <c r="B1659" s="3" t="s">
        <v>17</v>
      </c>
      <c r="C1659" s="4">
        <v>5</v>
      </c>
      <c r="D1659" s="4">
        <v>1</v>
      </c>
      <c r="E1659" s="4">
        <v>5</v>
      </c>
      <c r="F1659" s="3" t="s">
        <v>22</v>
      </c>
      <c r="G1659" s="3" t="s">
        <v>15</v>
      </c>
      <c r="H1659" s="5">
        <v>45178</v>
      </c>
    </row>
    <row r="1660" spans="1:8">
      <c r="A1660" s="3" t="s">
        <v>1681</v>
      </c>
      <c r="B1660" s="3" t="s">
        <v>10030</v>
      </c>
      <c r="C1660" s="4">
        <v>5</v>
      </c>
      <c r="D1660" s="4">
        <v>2</v>
      </c>
      <c r="E1660" s="4">
        <v>10</v>
      </c>
      <c r="F1660" s="3"/>
      <c r="G1660" s="3"/>
      <c r="H1660" s="5">
        <v>45054</v>
      </c>
    </row>
    <row r="1661" spans="1:8">
      <c r="A1661" s="3" t="s">
        <v>1682</v>
      </c>
      <c r="B1661" s="3" t="s">
        <v>24</v>
      </c>
      <c r="C1661" s="4">
        <v>2</v>
      </c>
      <c r="D1661" s="4">
        <v>4</v>
      </c>
      <c r="E1661" s="4">
        <v>8</v>
      </c>
      <c r="F1661" s="3" t="s">
        <v>22</v>
      </c>
      <c r="G1661" s="3"/>
      <c r="H1661" s="5">
        <v>44961</v>
      </c>
    </row>
    <row r="1662" spans="1:8">
      <c r="A1662" s="3" t="s">
        <v>1683</v>
      </c>
      <c r="B1662" s="3" t="s">
        <v>19</v>
      </c>
      <c r="C1662" s="4">
        <v>5</v>
      </c>
      <c r="D1662" s="4">
        <v>5</v>
      </c>
      <c r="E1662" s="4">
        <v>25</v>
      </c>
      <c r="F1662" s="3" t="s">
        <v>10</v>
      </c>
      <c r="G1662" s="3" t="s">
        <v>11</v>
      </c>
      <c r="H1662" s="5">
        <v>45256</v>
      </c>
    </row>
    <row r="1663" spans="1:8">
      <c r="A1663" s="3" t="s">
        <v>1684</v>
      </c>
      <c r="B1663" s="3" t="s">
        <v>24</v>
      </c>
      <c r="C1663" s="4">
        <v>5</v>
      </c>
      <c r="D1663" s="4">
        <v>4</v>
      </c>
      <c r="E1663" s="4">
        <v>20</v>
      </c>
      <c r="F1663" s="3" t="s">
        <v>10</v>
      </c>
      <c r="G1663" s="3" t="s">
        <v>15</v>
      </c>
      <c r="H1663" s="5">
        <v>45280</v>
      </c>
    </row>
    <row r="1664" spans="1:8">
      <c r="A1664" s="3" t="s">
        <v>1685</v>
      </c>
      <c r="B1664" s="3" t="s">
        <v>39</v>
      </c>
      <c r="C1664" s="4">
        <v>5</v>
      </c>
      <c r="D1664" s="4">
        <v>3</v>
      </c>
      <c r="E1664" s="4">
        <v>15</v>
      </c>
      <c r="F1664" s="3" t="s">
        <v>22</v>
      </c>
      <c r="G1664" s="3"/>
      <c r="H1664" s="5">
        <v>45203</v>
      </c>
    </row>
    <row r="1665" spans="1:8">
      <c r="A1665" s="3" t="s">
        <v>1686</v>
      </c>
      <c r="B1665" s="3" t="s">
        <v>35</v>
      </c>
      <c r="C1665" s="4">
        <v>4</v>
      </c>
      <c r="D1665" s="4">
        <v>1.5</v>
      </c>
      <c r="E1665" s="4">
        <v>6</v>
      </c>
      <c r="F1665" s="3" t="s">
        <v>14</v>
      </c>
      <c r="G1665" s="3" t="s">
        <v>15</v>
      </c>
      <c r="H1665" s="3" t="s">
        <v>10030</v>
      </c>
    </row>
    <row r="1666" spans="1:8">
      <c r="A1666" s="3" t="s">
        <v>1687</v>
      </c>
      <c r="B1666" s="3" t="s">
        <v>27</v>
      </c>
      <c r="C1666" s="4">
        <v>2</v>
      </c>
      <c r="D1666" s="4">
        <v>4</v>
      </c>
      <c r="E1666" s="4">
        <v>8</v>
      </c>
      <c r="F1666" s="3" t="s">
        <v>14</v>
      </c>
      <c r="G1666" s="3" t="s">
        <v>11</v>
      </c>
      <c r="H1666" s="3" t="s">
        <v>10030</v>
      </c>
    </row>
    <row r="1667" spans="1:8">
      <c r="A1667" s="3" t="s">
        <v>1688</v>
      </c>
      <c r="B1667" s="3" t="s">
        <v>24</v>
      </c>
      <c r="C1667" s="4">
        <v>2</v>
      </c>
      <c r="D1667" s="4">
        <v>4</v>
      </c>
      <c r="E1667" s="4">
        <v>8</v>
      </c>
      <c r="F1667" s="3"/>
      <c r="G1667" s="3" t="s">
        <v>15</v>
      </c>
      <c r="H1667" s="5">
        <v>45066</v>
      </c>
    </row>
    <row r="1668" spans="1:8">
      <c r="A1668" s="3" t="s">
        <v>1689</v>
      </c>
      <c r="B1668" s="3" t="s">
        <v>9</v>
      </c>
      <c r="C1668" s="4">
        <v>5</v>
      </c>
      <c r="D1668" s="4">
        <v>2</v>
      </c>
      <c r="E1668" s="4">
        <v>10</v>
      </c>
      <c r="F1668" s="3"/>
      <c r="G1668" s="3" t="s">
        <v>15</v>
      </c>
      <c r="H1668" s="5">
        <v>45178</v>
      </c>
    </row>
    <row r="1669" spans="1:8">
      <c r="A1669" s="3" t="s">
        <v>1690</v>
      </c>
      <c r="B1669" s="3" t="s">
        <v>17</v>
      </c>
      <c r="C1669" s="4">
        <v>1</v>
      </c>
      <c r="D1669" s="4">
        <v>1</v>
      </c>
      <c r="E1669" s="4">
        <v>1</v>
      </c>
      <c r="F1669" s="3" t="s">
        <v>14</v>
      </c>
      <c r="G1669" s="3" t="s">
        <v>11</v>
      </c>
      <c r="H1669" s="5">
        <v>45225</v>
      </c>
    </row>
    <row r="1670" spans="1:8">
      <c r="A1670" s="3" t="s">
        <v>1691</v>
      </c>
      <c r="B1670" s="3" t="s">
        <v>13</v>
      </c>
      <c r="C1670" s="4">
        <v>4</v>
      </c>
      <c r="D1670" s="4">
        <v>3</v>
      </c>
      <c r="E1670" s="4">
        <v>12</v>
      </c>
      <c r="F1670" s="3" t="s">
        <v>10</v>
      </c>
      <c r="G1670" s="3" t="s">
        <v>15</v>
      </c>
      <c r="H1670" s="5">
        <v>45222</v>
      </c>
    </row>
    <row r="1671" spans="1:8">
      <c r="A1671" s="3" t="s">
        <v>1692</v>
      </c>
      <c r="B1671" s="3" t="s">
        <v>27</v>
      </c>
      <c r="C1671" s="4">
        <v>5</v>
      </c>
      <c r="D1671" s="4">
        <v>4</v>
      </c>
      <c r="E1671" s="4">
        <v>20</v>
      </c>
      <c r="F1671" s="3" t="s">
        <v>14</v>
      </c>
      <c r="G1671" s="3" t="s">
        <v>15</v>
      </c>
      <c r="H1671" s="5">
        <v>45181</v>
      </c>
    </row>
    <row r="1672" spans="1:8">
      <c r="A1672" s="3" t="s">
        <v>1693</v>
      </c>
      <c r="B1672" s="3" t="s">
        <v>13</v>
      </c>
      <c r="C1672" s="4">
        <v>2</v>
      </c>
      <c r="D1672" s="4">
        <v>3</v>
      </c>
      <c r="E1672" s="4">
        <v>6</v>
      </c>
      <c r="F1672" s="3" t="s">
        <v>14</v>
      </c>
      <c r="G1672" s="3" t="s">
        <v>15</v>
      </c>
      <c r="H1672" s="5">
        <v>44985</v>
      </c>
    </row>
    <row r="1673" spans="1:8">
      <c r="A1673" s="3" t="s">
        <v>1694</v>
      </c>
      <c r="B1673" s="3" t="s">
        <v>17</v>
      </c>
      <c r="C1673" s="4">
        <v>3</v>
      </c>
      <c r="D1673" s="4">
        <v>1</v>
      </c>
      <c r="E1673" s="3"/>
      <c r="F1673" s="3"/>
      <c r="G1673" s="3"/>
      <c r="H1673" s="5">
        <v>45220</v>
      </c>
    </row>
    <row r="1674" spans="1:8">
      <c r="A1674" s="3" t="s">
        <v>1695</v>
      </c>
      <c r="B1674" s="3" t="s">
        <v>9</v>
      </c>
      <c r="C1674" s="4">
        <v>2</v>
      </c>
      <c r="D1674" s="4">
        <v>2</v>
      </c>
      <c r="E1674" s="4">
        <v>4</v>
      </c>
      <c r="F1674" s="3" t="s">
        <v>10</v>
      </c>
      <c r="G1674" s="3" t="s">
        <v>10031</v>
      </c>
      <c r="H1674" s="5">
        <v>45201</v>
      </c>
    </row>
    <row r="1675" spans="1:8">
      <c r="A1675" s="3" t="s">
        <v>1696</v>
      </c>
      <c r="B1675" s="3" t="s">
        <v>27</v>
      </c>
      <c r="C1675" s="4">
        <v>3</v>
      </c>
      <c r="D1675" s="4">
        <v>4</v>
      </c>
      <c r="E1675" s="4">
        <v>12</v>
      </c>
      <c r="F1675" s="3" t="s">
        <v>22</v>
      </c>
      <c r="G1675" s="3"/>
      <c r="H1675" s="5">
        <v>45093</v>
      </c>
    </row>
    <row r="1676" spans="1:8">
      <c r="A1676" s="3" t="s">
        <v>1697</v>
      </c>
      <c r="B1676" s="3" t="s">
        <v>35</v>
      </c>
      <c r="C1676" s="4">
        <v>2</v>
      </c>
      <c r="D1676" s="3"/>
      <c r="E1676" s="3"/>
      <c r="F1676" s="3" t="s">
        <v>14</v>
      </c>
      <c r="G1676" s="3" t="s">
        <v>15</v>
      </c>
      <c r="H1676" s="5">
        <v>45096</v>
      </c>
    </row>
    <row r="1677" spans="1:8">
      <c r="A1677" s="3" t="s">
        <v>1698</v>
      </c>
      <c r="B1677" s="3" t="s">
        <v>19</v>
      </c>
      <c r="C1677" s="4">
        <v>1</v>
      </c>
      <c r="D1677" s="4">
        <v>5</v>
      </c>
      <c r="E1677" s="4">
        <v>5</v>
      </c>
      <c r="F1677" s="3"/>
      <c r="G1677" s="3" t="s">
        <v>11</v>
      </c>
      <c r="H1677" s="5">
        <v>45266</v>
      </c>
    </row>
    <row r="1678" spans="1:8">
      <c r="A1678" s="3" t="s">
        <v>1699</v>
      </c>
      <c r="B1678" s="3" t="s">
        <v>27</v>
      </c>
      <c r="C1678" s="4">
        <v>5</v>
      </c>
      <c r="D1678" s="4">
        <v>4</v>
      </c>
      <c r="E1678" s="4">
        <v>20</v>
      </c>
      <c r="F1678" s="3" t="s">
        <v>22</v>
      </c>
      <c r="G1678" s="3" t="s">
        <v>11</v>
      </c>
      <c r="H1678" s="5">
        <v>45223</v>
      </c>
    </row>
    <row r="1679" spans="1:8">
      <c r="A1679" s="3" t="s">
        <v>1700</v>
      </c>
      <c r="B1679" s="3" t="s">
        <v>39</v>
      </c>
      <c r="C1679" s="4">
        <v>5</v>
      </c>
      <c r="D1679" s="4">
        <v>3</v>
      </c>
      <c r="E1679" s="4">
        <v>15</v>
      </c>
      <c r="F1679" s="3" t="s">
        <v>22</v>
      </c>
      <c r="G1679" s="3" t="s">
        <v>11</v>
      </c>
      <c r="H1679" s="5">
        <v>45170</v>
      </c>
    </row>
    <row r="1680" spans="1:8">
      <c r="A1680" s="3" t="s">
        <v>1701</v>
      </c>
      <c r="B1680" s="3"/>
      <c r="C1680" s="4">
        <v>2</v>
      </c>
      <c r="D1680" s="4">
        <v>3</v>
      </c>
      <c r="E1680" s="4">
        <v>6</v>
      </c>
      <c r="F1680" s="3" t="s">
        <v>14</v>
      </c>
      <c r="G1680" s="3" t="s">
        <v>15</v>
      </c>
      <c r="H1680" s="5">
        <v>44950</v>
      </c>
    </row>
    <row r="1681" spans="1:8">
      <c r="A1681" s="3" t="s">
        <v>1702</v>
      </c>
      <c r="B1681" s="3" t="s">
        <v>24</v>
      </c>
      <c r="C1681" s="4">
        <v>5</v>
      </c>
      <c r="D1681" s="4">
        <v>4</v>
      </c>
      <c r="E1681" s="4">
        <v>20</v>
      </c>
      <c r="F1681" s="3" t="s">
        <v>10</v>
      </c>
      <c r="G1681" s="3" t="s">
        <v>15</v>
      </c>
      <c r="H1681" s="5">
        <v>45183</v>
      </c>
    </row>
    <row r="1682" spans="1:8">
      <c r="A1682" s="3" t="s">
        <v>1703</v>
      </c>
      <c r="B1682" s="3" t="s">
        <v>35</v>
      </c>
      <c r="C1682" s="4">
        <v>2</v>
      </c>
      <c r="D1682" s="4">
        <v>1.5</v>
      </c>
      <c r="E1682" s="4">
        <v>3</v>
      </c>
      <c r="F1682" s="3" t="s">
        <v>22</v>
      </c>
      <c r="G1682" s="3" t="s">
        <v>15</v>
      </c>
      <c r="H1682" s="5">
        <v>44983</v>
      </c>
    </row>
    <row r="1683" spans="1:8">
      <c r="A1683" s="3" t="s">
        <v>1704</v>
      </c>
      <c r="B1683" s="3" t="s">
        <v>39</v>
      </c>
      <c r="C1683" s="4">
        <v>5</v>
      </c>
      <c r="D1683" s="4">
        <v>3</v>
      </c>
      <c r="E1683" s="4">
        <v>15</v>
      </c>
      <c r="F1683" s="3" t="s">
        <v>14</v>
      </c>
      <c r="G1683" s="3" t="s">
        <v>15</v>
      </c>
      <c r="H1683" s="5">
        <v>45249</v>
      </c>
    </row>
    <row r="1684" spans="1:8">
      <c r="A1684" s="3" t="s">
        <v>1705</v>
      </c>
      <c r="B1684" s="3" t="s">
        <v>13</v>
      </c>
      <c r="C1684" s="4">
        <v>1</v>
      </c>
      <c r="D1684" s="4">
        <v>3</v>
      </c>
      <c r="E1684" s="4">
        <v>3</v>
      </c>
      <c r="F1684" s="3" t="s">
        <v>22</v>
      </c>
      <c r="G1684" s="3" t="s">
        <v>11</v>
      </c>
      <c r="H1684" s="5">
        <v>45155</v>
      </c>
    </row>
    <row r="1685" spans="1:8">
      <c r="A1685" s="3" t="s">
        <v>1706</v>
      </c>
      <c r="B1685" s="3" t="s">
        <v>39</v>
      </c>
      <c r="C1685" s="4">
        <v>5</v>
      </c>
      <c r="D1685" s="4">
        <v>3</v>
      </c>
      <c r="E1685" s="4">
        <v>15</v>
      </c>
      <c r="F1685" s="3" t="s">
        <v>10</v>
      </c>
      <c r="G1685" s="3" t="s">
        <v>15</v>
      </c>
      <c r="H1685" s="5">
        <v>45204</v>
      </c>
    </row>
    <row r="1686" spans="1:8">
      <c r="A1686" s="3" t="s">
        <v>1707</v>
      </c>
      <c r="B1686" s="3" t="s">
        <v>39</v>
      </c>
      <c r="C1686" s="4">
        <v>1</v>
      </c>
      <c r="D1686" s="4">
        <v>3</v>
      </c>
      <c r="E1686" s="4">
        <v>3</v>
      </c>
      <c r="F1686" s="3" t="s">
        <v>14</v>
      </c>
      <c r="G1686" s="3" t="s">
        <v>15</v>
      </c>
      <c r="H1686" s="5">
        <v>45289</v>
      </c>
    </row>
    <row r="1687" spans="1:8">
      <c r="A1687" s="3" t="s">
        <v>1708</v>
      </c>
      <c r="B1687" s="3" t="s">
        <v>19</v>
      </c>
      <c r="C1687" s="4">
        <v>2</v>
      </c>
      <c r="D1687" s="4">
        <v>5</v>
      </c>
      <c r="E1687" s="4">
        <v>10</v>
      </c>
      <c r="F1687" s="3" t="s">
        <v>10</v>
      </c>
      <c r="G1687" s="3"/>
      <c r="H1687" s="5">
        <v>45071</v>
      </c>
    </row>
    <row r="1688" spans="1:8">
      <c r="A1688" s="3" t="s">
        <v>1709</v>
      </c>
      <c r="B1688" s="3" t="s">
        <v>35</v>
      </c>
      <c r="C1688" s="4">
        <v>1</v>
      </c>
      <c r="D1688" s="4">
        <v>1.5</v>
      </c>
      <c r="E1688" s="4">
        <v>1.5</v>
      </c>
      <c r="F1688" s="3" t="s">
        <v>22</v>
      </c>
      <c r="G1688" s="3" t="s">
        <v>11</v>
      </c>
      <c r="H1688" s="5">
        <v>45184</v>
      </c>
    </row>
    <row r="1689" spans="1:8">
      <c r="A1689" s="3" t="s">
        <v>1710</v>
      </c>
      <c r="B1689" s="3" t="s">
        <v>35</v>
      </c>
      <c r="C1689" s="4">
        <v>2</v>
      </c>
      <c r="D1689" s="4">
        <v>1.5</v>
      </c>
      <c r="E1689" s="4">
        <v>3</v>
      </c>
      <c r="F1689" s="3" t="s">
        <v>10</v>
      </c>
      <c r="G1689" s="3" t="s">
        <v>10031</v>
      </c>
      <c r="H1689" s="5">
        <v>45170</v>
      </c>
    </row>
    <row r="1690" spans="1:8">
      <c r="A1690" s="3" t="s">
        <v>1711</v>
      </c>
      <c r="B1690" s="3" t="s">
        <v>35</v>
      </c>
      <c r="C1690" s="4">
        <v>5</v>
      </c>
      <c r="D1690" s="4">
        <v>1.5</v>
      </c>
      <c r="E1690" s="4">
        <v>7.5</v>
      </c>
      <c r="F1690" s="3" t="s">
        <v>22</v>
      </c>
      <c r="G1690" s="3" t="s">
        <v>11</v>
      </c>
      <c r="H1690" s="5">
        <v>44941</v>
      </c>
    </row>
    <row r="1691" spans="1:8">
      <c r="A1691" s="3" t="s">
        <v>1712</v>
      </c>
      <c r="B1691" s="3" t="s">
        <v>39</v>
      </c>
      <c r="C1691" s="4">
        <v>4</v>
      </c>
      <c r="D1691" s="4">
        <v>3</v>
      </c>
      <c r="E1691" s="4">
        <v>12</v>
      </c>
      <c r="F1691" s="3"/>
      <c r="G1691" s="3" t="s">
        <v>11</v>
      </c>
      <c r="H1691" s="5">
        <v>45195</v>
      </c>
    </row>
    <row r="1692" spans="1:8">
      <c r="A1692" s="3" t="s">
        <v>1713</v>
      </c>
      <c r="B1692" s="3" t="s">
        <v>35</v>
      </c>
      <c r="C1692" s="4">
        <v>1</v>
      </c>
      <c r="D1692" s="4">
        <v>1.5</v>
      </c>
      <c r="E1692" s="4">
        <v>1.5</v>
      </c>
      <c r="F1692" s="3" t="s">
        <v>22</v>
      </c>
      <c r="G1692" s="3" t="s">
        <v>15</v>
      </c>
      <c r="H1692" s="5">
        <v>45160</v>
      </c>
    </row>
    <row r="1693" spans="1:8">
      <c r="A1693" s="3" t="s">
        <v>1714</v>
      </c>
      <c r="B1693" s="3" t="s">
        <v>27</v>
      </c>
      <c r="C1693" s="4">
        <v>1</v>
      </c>
      <c r="D1693" s="4">
        <v>4</v>
      </c>
      <c r="E1693" s="4">
        <v>4</v>
      </c>
      <c r="F1693" s="3" t="s">
        <v>10</v>
      </c>
      <c r="G1693" s="3" t="s">
        <v>15</v>
      </c>
      <c r="H1693" s="5">
        <v>45167</v>
      </c>
    </row>
    <row r="1694" spans="1:8">
      <c r="A1694" s="3" t="s">
        <v>1715</v>
      </c>
      <c r="B1694" s="3" t="s">
        <v>10031</v>
      </c>
      <c r="C1694" s="4">
        <v>3</v>
      </c>
      <c r="D1694" s="4">
        <v>2</v>
      </c>
      <c r="E1694" s="3" t="s">
        <v>10030</v>
      </c>
      <c r="F1694" s="3" t="s">
        <v>22</v>
      </c>
      <c r="G1694" s="3" t="s">
        <v>11</v>
      </c>
      <c r="H1694" s="5">
        <v>45177</v>
      </c>
    </row>
    <row r="1695" spans="1:8">
      <c r="A1695" s="3" t="s">
        <v>1716</v>
      </c>
      <c r="B1695" s="3" t="s">
        <v>39</v>
      </c>
      <c r="C1695" s="4">
        <v>1</v>
      </c>
      <c r="D1695" s="4">
        <v>3</v>
      </c>
      <c r="E1695" s="4">
        <v>3</v>
      </c>
      <c r="F1695" s="3" t="s">
        <v>10</v>
      </c>
      <c r="G1695" s="3" t="s">
        <v>15</v>
      </c>
      <c r="H1695" s="5">
        <v>45235</v>
      </c>
    </row>
    <row r="1696" spans="1:8">
      <c r="A1696" s="3" t="s">
        <v>1717</v>
      </c>
      <c r="B1696" s="3" t="s">
        <v>9</v>
      </c>
      <c r="C1696" s="4">
        <v>5</v>
      </c>
      <c r="D1696" s="3" t="s">
        <v>10030</v>
      </c>
      <c r="E1696" s="4">
        <v>10</v>
      </c>
      <c r="F1696" s="3" t="s">
        <v>10</v>
      </c>
      <c r="G1696" s="3" t="s">
        <v>11</v>
      </c>
      <c r="H1696" s="5">
        <v>45072</v>
      </c>
    </row>
    <row r="1697" spans="1:8">
      <c r="A1697" s="3" t="s">
        <v>1718</v>
      </c>
      <c r="B1697" s="3" t="s">
        <v>19</v>
      </c>
      <c r="C1697" s="4">
        <v>1</v>
      </c>
      <c r="D1697" s="4">
        <v>5</v>
      </c>
      <c r="E1697" s="4">
        <v>5</v>
      </c>
      <c r="F1697" s="3" t="s">
        <v>22</v>
      </c>
      <c r="G1697" s="3"/>
      <c r="H1697" s="5">
        <v>45162</v>
      </c>
    </row>
    <row r="1698" spans="1:8">
      <c r="A1698" s="3" t="s">
        <v>1719</v>
      </c>
      <c r="B1698" s="3" t="s">
        <v>39</v>
      </c>
      <c r="C1698" s="4">
        <v>4</v>
      </c>
      <c r="D1698" s="4">
        <v>3</v>
      </c>
      <c r="E1698" s="4">
        <v>12</v>
      </c>
      <c r="F1698" s="3" t="s">
        <v>10</v>
      </c>
      <c r="G1698" s="3"/>
      <c r="H1698" s="5">
        <v>45287</v>
      </c>
    </row>
    <row r="1699" spans="1:8">
      <c r="A1699" s="3" t="s">
        <v>1720</v>
      </c>
      <c r="B1699" s="3" t="s">
        <v>19</v>
      </c>
      <c r="C1699" s="4">
        <v>4</v>
      </c>
      <c r="D1699" s="4">
        <v>5</v>
      </c>
      <c r="E1699" s="4">
        <v>20</v>
      </c>
      <c r="F1699" s="3"/>
      <c r="G1699" s="3" t="s">
        <v>11</v>
      </c>
      <c r="H1699" s="5">
        <v>45158</v>
      </c>
    </row>
    <row r="1700" spans="1:8">
      <c r="A1700" s="3" t="s">
        <v>1721</v>
      </c>
      <c r="B1700" s="3" t="s">
        <v>27</v>
      </c>
      <c r="C1700" s="4">
        <v>1</v>
      </c>
      <c r="D1700" s="4">
        <v>4</v>
      </c>
      <c r="E1700" s="4">
        <v>4</v>
      </c>
      <c r="F1700" s="3"/>
      <c r="G1700" s="3"/>
      <c r="H1700" s="5">
        <v>44931</v>
      </c>
    </row>
    <row r="1701" spans="1:8">
      <c r="A1701" s="3" t="s">
        <v>1722</v>
      </c>
      <c r="B1701" s="3" t="s">
        <v>13</v>
      </c>
      <c r="C1701" s="4">
        <v>1</v>
      </c>
      <c r="D1701" s="4">
        <v>3</v>
      </c>
      <c r="E1701" s="3" t="s">
        <v>10031</v>
      </c>
      <c r="F1701" s="3" t="s">
        <v>10030</v>
      </c>
      <c r="G1701" s="3" t="s">
        <v>15</v>
      </c>
      <c r="H1701" s="5">
        <v>45289</v>
      </c>
    </row>
    <row r="1702" spans="1:8">
      <c r="A1702" s="3" t="s">
        <v>1723</v>
      </c>
      <c r="B1702" s="3" t="s">
        <v>13</v>
      </c>
      <c r="C1702" s="4">
        <v>2</v>
      </c>
      <c r="D1702" s="4">
        <v>3</v>
      </c>
      <c r="E1702" s="4">
        <v>6</v>
      </c>
      <c r="F1702" s="3" t="s">
        <v>14</v>
      </c>
      <c r="G1702" s="3" t="s">
        <v>11</v>
      </c>
      <c r="H1702" s="3" t="s">
        <v>10030</v>
      </c>
    </row>
    <row r="1703" spans="1:8">
      <c r="A1703" s="3" t="s">
        <v>1724</v>
      </c>
      <c r="B1703" s="3" t="s">
        <v>24</v>
      </c>
      <c r="C1703" s="4">
        <v>2</v>
      </c>
      <c r="D1703" s="4">
        <v>4</v>
      </c>
      <c r="E1703" s="4">
        <v>8</v>
      </c>
      <c r="F1703" s="3" t="s">
        <v>14</v>
      </c>
      <c r="G1703" s="3"/>
      <c r="H1703" s="5">
        <v>45262</v>
      </c>
    </row>
    <row r="1704" spans="1:8">
      <c r="A1704" s="3" t="s">
        <v>1725</v>
      </c>
      <c r="B1704" s="3" t="s">
        <v>24</v>
      </c>
      <c r="C1704" s="4">
        <v>2</v>
      </c>
      <c r="D1704" s="4">
        <v>4</v>
      </c>
      <c r="E1704" s="4">
        <v>8</v>
      </c>
      <c r="F1704" s="3" t="s">
        <v>22</v>
      </c>
      <c r="G1704" s="3"/>
      <c r="H1704" s="5">
        <v>45206</v>
      </c>
    </row>
    <row r="1705" spans="1:8">
      <c r="A1705" s="3" t="s">
        <v>1726</v>
      </c>
      <c r="B1705" s="3" t="s">
        <v>10031</v>
      </c>
      <c r="C1705" s="4">
        <v>5</v>
      </c>
      <c r="D1705" s="4">
        <v>3</v>
      </c>
      <c r="E1705" s="4">
        <v>15</v>
      </c>
      <c r="F1705" s="3"/>
      <c r="G1705" s="3"/>
      <c r="H1705" s="5">
        <v>44967</v>
      </c>
    </row>
    <row r="1706" spans="1:8">
      <c r="A1706" s="3" t="s">
        <v>1727</v>
      </c>
      <c r="B1706" s="3" t="s">
        <v>39</v>
      </c>
      <c r="C1706" s="4">
        <v>1</v>
      </c>
      <c r="D1706" s="4">
        <v>3</v>
      </c>
      <c r="E1706" s="4">
        <v>3</v>
      </c>
      <c r="F1706" s="3"/>
      <c r="G1706" s="3"/>
      <c r="H1706" s="5">
        <v>44932</v>
      </c>
    </row>
    <row r="1707" spans="1:8">
      <c r="A1707" s="3" t="s">
        <v>1728</v>
      </c>
      <c r="B1707" s="3" t="s">
        <v>17</v>
      </c>
      <c r="C1707" s="4">
        <v>1</v>
      </c>
      <c r="D1707" s="4">
        <v>1</v>
      </c>
      <c r="E1707" s="4">
        <v>1</v>
      </c>
      <c r="F1707" s="3" t="s">
        <v>10</v>
      </c>
      <c r="G1707" s="3" t="s">
        <v>11</v>
      </c>
      <c r="H1707" s="5">
        <v>45114</v>
      </c>
    </row>
    <row r="1708" spans="1:8">
      <c r="A1708" s="3" t="s">
        <v>1729</v>
      </c>
      <c r="B1708" s="3" t="s">
        <v>19</v>
      </c>
      <c r="C1708" s="3" t="s">
        <v>10030</v>
      </c>
      <c r="D1708" s="4">
        <v>5</v>
      </c>
      <c r="E1708" s="4">
        <v>10</v>
      </c>
      <c r="F1708" s="3" t="s">
        <v>10030</v>
      </c>
      <c r="G1708" s="3"/>
      <c r="H1708" s="5">
        <v>45065</v>
      </c>
    </row>
    <row r="1709" spans="1:8">
      <c r="A1709" s="3" t="s">
        <v>1730</v>
      </c>
      <c r="B1709" s="3" t="s">
        <v>13</v>
      </c>
      <c r="C1709" s="4">
        <v>2</v>
      </c>
      <c r="D1709" s="4">
        <v>3</v>
      </c>
      <c r="E1709" s="4">
        <v>6</v>
      </c>
      <c r="F1709" s="3" t="s">
        <v>14</v>
      </c>
      <c r="G1709" s="3" t="s">
        <v>11</v>
      </c>
      <c r="H1709" s="5">
        <v>45190</v>
      </c>
    </row>
    <row r="1710" spans="1:8">
      <c r="A1710" s="3" t="s">
        <v>1731</v>
      </c>
      <c r="B1710" s="3" t="s">
        <v>9</v>
      </c>
      <c r="C1710" s="4">
        <v>5</v>
      </c>
      <c r="D1710" s="4">
        <v>2</v>
      </c>
      <c r="E1710" s="4">
        <v>10</v>
      </c>
      <c r="F1710" s="3" t="s">
        <v>14</v>
      </c>
      <c r="G1710" s="3" t="s">
        <v>15</v>
      </c>
      <c r="H1710" s="5">
        <v>44946</v>
      </c>
    </row>
    <row r="1711" spans="1:8">
      <c r="A1711" s="3" t="s">
        <v>1732</v>
      </c>
      <c r="B1711" s="3" t="s">
        <v>13</v>
      </c>
      <c r="C1711" s="4">
        <v>2</v>
      </c>
      <c r="D1711" s="4">
        <v>3</v>
      </c>
      <c r="E1711" s="4">
        <v>6</v>
      </c>
      <c r="F1711" s="3" t="s">
        <v>22</v>
      </c>
      <c r="G1711" s="3" t="s">
        <v>11</v>
      </c>
      <c r="H1711" s="5">
        <v>44965</v>
      </c>
    </row>
    <row r="1712" spans="1:8">
      <c r="A1712" s="3" t="s">
        <v>1733</v>
      </c>
      <c r="B1712" s="3" t="s">
        <v>17</v>
      </c>
      <c r="C1712" s="4">
        <v>5</v>
      </c>
      <c r="D1712" s="4">
        <v>1</v>
      </c>
      <c r="E1712" s="4">
        <v>5</v>
      </c>
      <c r="F1712" s="3" t="s">
        <v>14</v>
      </c>
      <c r="G1712" s="3"/>
      <c r="H1712" s="5">
        <v>45192</v>
      </c>
    </row>
    <row r="1713" spans="1:8">
      <c r="A1713" s="3" t="s">
        <v>1734</v>
      </c>
      <c r="B1713" s="3" t="s">
        <v>9</v>
      </c>
      <c r="C1713" s="4">
        <v>4</v>
      </c>
      <c r="D1713" s="4">
        <v>2</v>
      </c>
      <c r="E1713" s="4">
        <v>8</v>
      </c>
      <c r="F1713" s="3" t="s">
        <v>22</v>
      </c>
      <c r="G1713" s="3" t="s">
        <v>11</v>
      </c>
      <c r="H1713" s="5">
        <v>44960</v>
      </c>
    </row>
    <row r="1714" spans="1:8">
      <c r="A1714" s="3" t="s">
        <v>1735</v>
      </c>
      <c r="B1714" s="3" t="s">
        <v>17</v>
      </c>
      <c r="C1714" s="4">
        <v>2</v>
      </c>
      <c r="D1714" s="4">
        <v>1</v>
      </c>
      <c r="E1714" s="4">
        <v>2</v>
      </c>
      <c r="F1714" s="3" t="s">
        <v>22</v>
      </c>
      <c r="G1714" s="3"/>
      <c r="H1714" s="5">
        <v>45036</v>
      </c>
    </row>
    <row r="1715" spans="1:8">
      <c r="A1715" s="3" t="s">
        <v>1736</v>
      </c>
      <c r="B1715" s="3" t="s">
        <v>27</v>
      </c>
      <c r="C1715" s="4">
        <v>3</v>
      </c>
      <c r="D1715" s="4">
        <v>4</v>
      </c>
      <c r="E1715" s="4">
        <v>12</v>
      </c>
      <c r="F1715" s="3"/>
      <c r="G1715" s="3" t="s">
        <v>11</v>
      </c>
      <c r="H1715" s="5">
        <v>44955</v>
      </c>
    </row>
    <row r="1716" spans="1:8">
      <c r="A1716" s="3" t="s">
        <v>1737</v>
      </c>
      <c r="B1716" s="3" t="s">
        <v>9</v>
      </c>
      <c r="C1716" s="4">
        <v>3</v>
      </c>
      <c r="D1716" s="4">
        <v>2</v>
      </c>
      <c r="E1716" s="4">
        <v>6</v>
      </c>
      <c r="F1716" s="3"/>
      <c r="G1716" s="3" t="s">
        <v>15</v>
      </c>
      <c r="H1716" s="5">
        <v>45264</v>
      </c>
    </row>
    <row r="1717" spans="1:8">
      <c r="A1717" s="3" t="s">
        <v>1738</v>
      </c>
      <c r="B1717" s="3" t="s">
        <v>27</v>
      </c>
      <c r="C1717" s="4">
        <v>5</v>
      </c>
      <c r="D1717" s="4">
        <v>4</v>
      </c>
      <c r="E1717" s="4">
        <v>20</v>
      </c>
      <c r="F1717" s="3"/>
      <c r="G1717" s="3" t="s">
        <v>10031</v>
      </c>
      <c r="H1717" s="5">
        <v>45210</v>
      </c>
    </row>
    <row r="1718" spans="1:8">
      <c r="A1718" s="3" t="s">
        <v>1739</v>
      </c>
      <c r="B1718" s="3" t="s">
        <v>19</v>
      </c>
      <c r="C1718" s="4">
        <v>1</v>
      </c>
      <c r="D1718" s="4">
        <v>5</v>
      </c>
      <c r="E1718" s="4">
        <v>5</v>
      </c>
      <c r="F1718" s="3" t="s">
        <v>10</v>
      </c>
      <c r="G1718" s="3" t="s">
        <v>11</v>
      </c>
      <c r="H1718" s="5">
        <v>45063</v>
      </c>
    </row>
    <row r="1719" spans="1:8">
      <c r="A1719" s="3" t="s">
        <v>1740</v>
      </c>
      <c r="B1719" s="3" t="s">
        <v>24</v>
      </c>
      <c r="C1719" s="4">
        <v>1</v>
      </c>
      <c r="D1719" s="4">
        <v>4</v>
      </c>
      <c r="E1719" s="4">
        <v>4</v>
      </c>
      <c r="F1719" s="3" t="s">
        <v>14</v>
      </c>
      <c r="G1719" s="3" t="s">
        <v>15</v>
      </c>
      <c r="H1719" s="5">
        <v>45002</v>
      </c>
    </row>
    <row r="1720" spans="1:8">
      <c r="A1720" s="3" t="s">
        <v>1741</v>
      </c>
      <c r="B1720" s="3" t="s">
        <v>39</v>
      </c>
      <c r="C1720" s="4">
        <v>3</v>
      </c>
      <c r="D1720" s="4">
        <v>3</v>
      </c>
      <c r="E1720" s="4">
        <v>9</v>
      </c>
      <c r="F1720" s="3"/>
      <c r="G1720" s="3" t="s">
        <v>15</v>
      </c>
      <c r="H1720" s="5">
        <v>45281</v>
      </c>
    </row>
    <row r="1721" spans="1:8">
      <c r="A1721" s="3" t="s">
        <v>1742</v>
      </c>
      <c r="B1721" s="3" t="s">
        <v>10031</v>
      </c>
      <c r="C1721" s="4">
        <v>3</v>
      </c>
      <c r="D1721" s="4">
        <v>3</v>
      </c>
      <c r="E1721" s="4">
        <v>9</v>
      </c>
      <c r="F1721" s="3"/>
      <c r="G1721" s="3" t="s">
        <v>11</v>
      </c>
      <c r="H1721" s="5">
        <v>45183</v>
      </c>
    </row>
    <row r="1722" spans="1:8">
      <c r="A1722" s="3" t="s">
        <v>1743</v>
      </c>
      <c r="B1722" s="3" t="s">
        <v>13</v>
      </c>
      <c r="C1722" s="4">
        <v>5</v>
      </c>
      <c r="D1722" s="4">
        <v>3</v>
      </c>
      <c r="E1722" s="3" t="s">
        <v>10031</v>
      </c>
      <c r="F1722" s="3" t="s">
        <v>14</v>
      </c>
      <c r="G1722" s="3" t="s">
        <v>15</v>
      </c>
      <c r="H1722" s="5">
        <v>45087</v>
      </c>
    </row>
    <row r="1723" spans="1:8">
      <c r="A1723" s="3" t="s">
        <v>1744</v>
      </c>
      <c r="B1723" s="3" t="s">
        <v>17</v>
      </c>
      <c r="C1723" s="4">
        <v>5</v>
      </c>
      <c r="D1723" s="4">
        <v>1</v>
      </c>
      <c r="E1723" s="4">
        <v>5</v>
      </c>
      <c r="F1723" s="3" t="s">
        <v>14</v>
      </c>
      <c r="G1723" s="3" t="s">
        <v>11</v>
      </c>
      <c r="H1723" s="5">
        <v>44989</v>
      </c>
    </row>
    <row r="1724" spans="1:8">
      <c r="A1724" s="3" t="s">
        <v>1745</v>
      </c>
      <c r="B1724" s="3" t="s">
        <v>10030</v>
      </c>
      <c r="C1724" s="4">
        <v>1</v>
      </c>
      <c r="D1724" s="4">
        <v>5</v>
      </c>
      <c r="E1724" s="4">
        <v>5</v>
      </c>
      <c r="F1724" s="3" t="s">
        <v>14</v>
      </c>
      <c r="G1724" s="3" t="s">
        <v>15</v>
      </c>
      <c r="H1724" s="5">
        <v>44992</v>
      </c>
    </row>
    <row r="1725" spans="1:8">
      <c r="A1725" s="3" t="s">
        <v>1746</v>
      </c>
      <c r="B1725" s="3" t="s">
        <v>24</v>
      </c>
      <c r="C1725" s="4">
        <v>1</v>
      </c>
      <c r="D1725" s="4">
        <v>4</v>
      </c>
      <c r="E1725" s="4">
        <v>4</v>
      </c>
      <c r="F1725" s="3"/>
      <c r="G1725" s="3"/>
      <c r="H1725" s="5">
        <v>45260</v>
      </c>
    </row>
    <row r="1726" spans="1:8">
      <c r="A1726" s="3" t="s">
        <v>1747</v>
      </c>
      <c r="B1726" s="3" t="s">
        <v>13</v>
      </c>
      <c r="C1726" s="4">
        <v>4</v>
      </c>
      <c r="D1726" s="4">
        <v>3</v>
      </c>
      <c r="E1726" s="4">
        <v>12</v>
      </c>
      <c r="F1726" s="3" t="s">
        <v>14</v>
      </c>
      <c r="G1726" s="3" t="s">
        <v>11</v>
      </c>
      <c r="H1726" s="5">
        <v>45074</v>
      </c>
    </row>
    <row r="1727" spans="1:8">
      <c r="A1727" s="3" t="s">
        <v>1748</v>
      </c>
      <c r="B1727" s="3"/>
      <c r="C1727" s="4">
        <v>3</v>
      </c>
      <c r="D1727" s="4">
        <v>5</v>
      </c>
      <c r="E1727" s="4">
        <v>15</v>
      </c>
      <c r="F1727" s="3" t="s">
        <v>14</v>
      </c>
      <c r="G1727" s="3" t="s">
        <v>15</v>
      </c>
      <c r="H1727" s="5">
        <v>45090</v>
      </c>
    </row>
    <row r="1728" spans="1:8">
      <c r="A1728" s="3" t="s">
        <v>1749</v>
      </c>
      <c r="B1728" s="3" t="s">
        <v>27</v>
      </c>
      <c r="C1728" s="4">
        <v>2</v>
      </c>
      <c r="D1728" s="4">
        <v>4</v>
      </c>
      <c r="E1728" s="4">
        <v>8</v>
      </c>
      <c r="F1728" s="3" t="s">
        <v>14</v>
      </c>
      <c r="G1728" s="3" t="s">
        <v>15</v>
      </c>
      <c r="H1728" s="5">
        <v>45164</v>
      </c>
    </row>
    <row r="1729" spans="1:8">
      <c r="A1729" s="3" t="s">
        <v>1750</v>
      </c>
      <c r="B1729" s="3" t="s">
        <v>35</v>
      </c>
      <c r="C1729" s="4">
        <v>5</v>
      </c>
      <c r="D1729" s="4">
        <v>1.5</v>
      </c>
      <c r="E1729" s="4">
        <v>7.5</v>
      </c>
      <c r="F1729" s="3" t="s">
        <v>10</v>
      </c>
      <c r="G1729" s="3" t="s">
        <v>11</v>
      </c>
      <c r="H1729" s="5">
        <v>45242</v>
      </c>
    </row>
    <row r="1730" spans="1:8">
      <c r="A1730" s="3" t="s">
        <v>1751</v>
      </c>
      <c r="B1730" s="3" t="s">
        <v>13</v>
      </c>
      <c r="C1730" s="4">
        <v>2</v>
      </c>
      <c r="D1730" s="4">
        <v>3</v>
      </c>
      <c r="E1730" s="4">
        <v>6</v>
      </c>
      <c r="F1730" s="3" t="s">
        <v>10</v>
      </c>
      <c r="G1730" s="3"/>
      <c r="H1730" s="5">
        <v>45281</v>
      </c>
    </row>
    <row r="1731" spans="1:8">
      <c r="A1731" s="3" t="s">
        <v>1752</v>
      </c>
      <c r="B1731" s="3" t="s">
        <v>9</v>
      </c>
      <c r="C1731" s="4">
        <v>3</v>
      </c>
      <c r="D1731" s="4">
        <v>2</v>
      </c>
      <c r="E1731" s="4">
        <v>6</v>
      </c>
      <c r="F1731" s="3" t="s">
        <v>22</v>
      </c>
      <c r="G1731" s="3"/>
      <c r="H1731" s="5">
        <v>45094</v>
      </c>
    </row>
    <row r="1732" spans="1:8">
      <c r="A1732" s="3" t="s">
        <v>1753</v>
      </c>
      <c r="B1732" s="3" t="s">
        <v>13</v>
      </c>
      <c r="C1732" s="4">
        <v>3</v>
      </c>
      <c r="D1732" s="4">
        <v>3</v>
      </c>
      <c r="E1732" s="4">
        <v>9</v>
      </c>
      <c r="F1732" s="3"/>
      <c r="G1732" s="3"/>
      <c r="H1732" s="5">
        <v>45154</v>
      </c>
    </row>
    <row r="1733" spans="1:8">
      <c r="A1733" s="3" t="s">
        <v>1754</v>
      </c>
      <c r="B1733" s="3" t="s">
        <v>27</v>
      </c>
      <c r="C1733" s="4">
        <v>5</v>
      </c>
      <c r="D1733" s="4">
        <v>4</v>
      </c>
      <c r="E1733" s="4">
        <v>20</v>
      </c>
      <c r="F1733" s="3" t="s">
        <v>10</v>
      </c>
      <c r="G1733" s="3" t="s">
        <v>11</v>
      </c>
      <c r="H1733" s="5">
        <v>45181</v>
      </c>
    </row>
    <row r="1734" spans="1:8">
      <c r="A1734" s="3" t="s">
        <v>1755</v>
      </c>
      <c r="B1734" s="3" t="s">
        <v>13</v>
      </c>
      <c r="C1734" s="4">
        <v>3</v>
      </c>
      <c r="D1734" s="4">
        <v>3</v>
      </c>
      <c r="E1734" s="4">
        <v>9</v>
      </c>
      <c r="F1734" s="3" t="s">
        <v>10031</v>
      </c>
      <c r="G1734" s="3" t="s">
        <v>11</v>
      </c>
      <c r="H1734" s="5">
        <v>45251</v>
      </c>
    </row>
    <row r="1735" spans="1:8">
      <c r="A1735" s="3" t="s">
        <v>1756</v>
      </c>
      <c r="B1735" s="3"/>
      <c r="C1735" s="4">
        <v>2</v>
      </c>
      <c r="D1735" s="4">
        <v>1.5</v>
      </c>
      <c r="E1735" s="4">
        <v>3</v>
      </c>
      <c r="F1735" s="3" t="s">
        <v>22</v>
      </c>
      <c r="G1735" s="3"/>
      <c r="H1735" s="5">
        <v>45290</v>
      </c>
    </row>
    <row r="1736" spans="1:8">
      <c r="A1736" s="3" t="s">
        <v>1757</v>
      </c>
      <c r="B1736" s="3" t="s">
        <v>19</v>
      </c>
      <c r="C1736" s="4">
        <v>5</v>
      </c>
      <c r="D1736" s="4">
        <v>5</v>
      </c>
      <c r="E1736" s="4">
        <v>25</v>
      </c>
      <c r="F1736" s="3" t="s">
        <v>22</v>
      </c>
      <c r="G1736" s="3"/>
      <c r="H1736" s="5">
        <v>45077</v>
      </c>
    </row>
    <row r="1737" spans="1:8">
      <c r="A1737" s="3" t="s">
        <v>1758</v>
      </c>
      <c r="B1737" s="3" t="s">
        <v>9</v>
      </c>
      <c r="C1737" s="4">
        <v>5</v>
      </c>
      <c r="D1737" s="4">
        <v>2</v>
      </c>
      <c r="E1737" s="4">
        <v>10</v>
      </c>
      <c r="F1737" s="3" t="s">
        <v>14</v>
      </c>
      <c r="G1737" s="3" t="s">
        <v>11</v>
      </c>
      <c r="H1737" s="5">
        <v>44945</v>
      </c>
    </row>
    <row r="1738" spans="1:8">
      <c r="A1738" s="3" t="s">
        <v>1759</v>
      </c>
      <c r="B1738" s="3" t="s">
        <v>24</v>
      </c>
      <c r="C1738" s="4">
        <v>2</v>
      </c>
      <c r="D1738" s="4">
        <v>4</v>
      </c>
      <c r="E1738" s="4">
        <v>8</v>
      </c>
      <c r="F1738" s="3" t="s">
        <v>14</v>
      </c>
      <c r="G1738" s="3"/>
      <c r="H1738" s="5">
        <v>45235</v>
      </c>
    </row>
    <row r="1739" spans="1:8">
      <c r="A1739" s="3" t="s">
        <v>1760</v>
      </c>
      <c r="B1739" s="3" t="s">
        <v>24</v>
      </c>
      <c r="C1739" s="3" t="s">
        <v>10030</v>
      </c>
      <c r="D1739" s="4">
        <v>4</v>
      </c>
      <c r="E1739" s="4">
        <v>4</v>
      </c>
      <c r="F1739" s="3" t="s">
        <v>14</v>
      </c>
      <c r="G1739" s="3"/>
      <c r="H1739" s="5">
        <v>45186</v>
      </c>
    </row>
    <row r="1740" spans="1:8">
      <c r="A1740" s="3" t="s">
        <v>1761</v>
      </c>
      <c r="B1740" s="3" t="s">
        <v>10031</v>
      </c>
      <c r="C1740" s="4">
        <v>4</v>
      </c>
      <c r="D1740" s="4">
        <v>2</v>
      </c>
      <c r="E1740" s="4">
        <v>8</v>
      </c>
      <c r="F1740" s="3"/>
      <c r="G1740" s="3" t="s">
        <v>11</v>
      </c>
      <c r="H1740" s="5">
        <v>45251</v>
      </c>
    </row>
    <row r="1741" spans="1:8">
      <c r="A1741" s="3" t="s">
        <v>1762</v>
      </c>
      <c r="B1741" s="3" t="s">
        <v>24</v>
      </c>
      <c r="C1741" s="4">
        <v>4</v>
      </c>
      <c r="D1741" s="4">
        <v>4</v>
      </c>
      <c r="E1741" s="4">
        <v>16</v>
      </c>
      <c r="F1741" s="3"/>
      <c r="G1741" s="3" t="s">
        <v>15</v>
      </c>
      <c r="H1741" s="5">
        <v>45052</v>
      </c>
    </row>
    <row r="1742" spans="1:8">
      <c r="A1742" s="3" t="s">
        <v>1763</v>
      </c>
      <c r="B1742" s="3" t="s">
        <v>13</v>
      </c>
      <c r="C1742" s="4">
        <v>4</v>
      </c>
      <c r="D1742" s="4">
        <v>3</v>
      </c>
      <c r="E1742" s="4">
        <v>12</v>
      </c>
      <c r="F1742" s="3" t="s">
        <v>10</v>
      </c>
      <c r="G1742" s="3"/>
      <c r="H1742" s="5">
        <v>45050</v>
      </c>
    </row>
    <row r="1743" spans="1:8">
      <c r="A1743" s="3" t="s">
        <v>1764</v>
      </c>
      <c r="B1743" s="3" t="s">
        <v>9</v>
      </c>
      <c r="C1743" s="4">
        <v>4</v>
      </c>
      <c r="D1743" s="4">
        <v>2</v>
      </c>
      <c r="E1743" s="4">
        <v>8</v>
      </c>
      <c r="F1743" s="3"/>
      <c r="G1743" s="3"/>
      <c r="H1743" s="5">
        <v>44956</v>
      </c>
    </row>
    <row r="1744" spans="1:8">
      <c r="A1744" s="3" t="s">
        <v>1765</v>
      </c>
      <c r="B1744" s="3" t="s">
        <v>27</v>
      </c>
      <c r="C1744" s="4">
        <v>1</v>
      </c>
      <c r="D1744" s="4">
        <v>4</v>
      </c>
      <c r="E1744" s="4">
        <v>4</v>
      </c>
      <c r="F1744" s="3" t="s">
        <v>10</v>
      </c>
      <c r="G1744" s="3" t="s">
        <v>11</v>
      </c>
      <c r="H1744" s="5">
        <v>45024</v>
      </c>
    </row>
    <row r="1745" spans="1:8">
      <c r="A1745" s="3" t="s">
        <v>1766</v>
      </c>
      <c r="B1745" s="3" t="s">
        <v>27</v>
      </c>
      <c r="C1745" s="4">
        <v>3</v>
      </c>
      <c r="D1745" s="4">
        <v>4</v>
      </c>
      <c r="E1745" s="4">
        <v>12</v>
      </c>
      <c r="F1745" s="3" t="s">
        <v>10</v>
      </c>
      <c r="G1745" s="3" t="s">
        <v>11</v>
      </c>
      <c r="H1745" s="5">
        <v>45251</v>
      </c>
    </row>
    <row r="1746" spans="1:8">
      <c r="A1746" s="3" t="s">
        <v>1767</v>
      </c>
      <c r="B1746" s="3" t="s">
        <v>9</v>
      </c>
      <c r="C1746" s="4">
        <v>1</v>
      </c>
      <c r="D1746" s="4">
        <v>2</v>
      </c>
      <c r="E1746" s="4">
        <v>2</v>
      </c>
      <c r="F1746" s="3" t="s">
        <v>22</v>
      </c>
      <c r="G1746" s="3" t="s">
        <v>10031</v>
      </c>
      <c r="H1746" s="5">
        <v>45161</v>
      </c>
    </row>
    <row r="1747" spans="1:8">
      <c r="A1747" s="3" t="s">
        <v>1768</v>
      </c>
      <c r="B1747" s="3" t="s">
        <v>24</v>
      </c>
      <c r="C1747" s="4">
        <v>5</v>
      </c>
      <c r="D1747" s="4">
        <v>4</v>
      </c>
      <c r="E1747" s="4">
        <v>20</v>
      </c>
      <c r="F1747" s="3" t="s">
        <v>22</v>
      </c>
      <c r="G1747" s="3" t="s">
        <v>15</v>
      </c>
      <c r="H1747" s="5">
        <v>45000</v>
      </c>
    </row>
    <row r="1748" spans="1:8">
      <c r="A1748" s="3" t="s">
        <v>1769</v>
      </c>
      <c r="B1748" s="3" t="s">
        <v>10031</v>
      </c>
      <c r="C1748" s="4">
        <v>5</v>
      </c>
      <c r="D1748" s="4">
        <v>3</v>
      </c>
      <c r="E1748" s="4">
        <v>15</v>
      </c>
      <c r="F1748" s="3"/>
      <c r="G1748" s="3" t="s">
        <v>11</v>
      </c>
      <c r="H1748" s="5">
        <v>45242</v>
      </c>
    </row>
    <row r="1749" spans="1:8">
      <c r="A1749" s="3" t="s">
        <v>1770</v>
      </c>
      <c r="B1749" s="3" t="s">
        <v>39</v>
      </c>
      <c r="C1749" s="4">
        <v>5</v>
      </c>
      <c r="D1749" s="4">
        <v>3</v>
      </c>
      <c r="E1749" s="4">
        <v>15</v>
      </c>
      <c r="F1749" s="3" t="s">
        <v>10</v>
      </c>
      <c r="G1749" s="3" t="s">
        <v>15</v>
      </c>
      <c r="H1749" s="5">
        <v>45234</v>
      </c>
    </row>
    <row r="1750" spans="1:8">
      <c r="A1750" s="3" t="s">
        <v>1771</v>
      </c>
      <c r="B1750" s="3" t="s">
        <v>27</v>
      </c>
      <c r="C1750" s="4">
        <v>5</v>
      </c>
      <c r="D1750" s="4">
        <v>4</v>
      </c>
      <c r="E1750" s="3" t="s">
        <v>10031</v>
      </c>
      <c r="F1750" s="3" t="s">
        <v>22</v>
      </c>
      <c r="G1750" s="3" t="s">
        <v>15</v>
      </c>
      <c r="H1750" s="5">
        <v>45199</v>
      </c>
    </row>
    <row r="1751" spans="1:8">
      <c r="A1751" s="3" t="s">
        <v>1772</v>
      </c>
      <c r="B1751" s="3" t="s">
        <v>35</v>
      </c>
      <c r="C1751" s="4">
        <v>2</v>
      </c>
      <c r="D1751" s="3" t="s">
        <v>10030</v>
      </c>
      <c r="E1751" s="4">
        <v>3</v>
      </c>
      <c r="F1751" s="3" t="s">
        <v>22</v>
      </c>
      <c r="G1751" s="3" t="s">
        <v>11</v>
      </c>
      <c r="H1751" s="5">
        <v>45252</v>
      </c>
    </row>
    <row r="1752" spans="1:8">
      <c r="A1752" s="3" t="s">
        <v>1773</v>
      </c>
      <c r="B1752" s="3" t="s">
        <v>39</v>
      </c>
      <c r="C1752" s="4">
        <v>1</v>
      </c>
      <c r="D1752" s="4">
        <v>3</v>
      </c>
      <c r="E1752" s="4">
        <v>3</v>
      </c>
      <c r="F1752" s="3" t="s">
        <v>10031</v>
      </c>
      <c r="G1752" s="3"/>
      <c r="H1752" s="5">
        <v>44951</v>
      </c>
    </row>
    <row r="1753" spans="1:8">
      <c r="A1753" s="3" t="s">
        <v>1774</v>
      </c>
      <c r="B1753" s="3" t="s">
        <v>27</v>
      </c>
      <c r="C1753" s="4">
        <v>1</v>
      </c>
      <c r="D1753" s="4">
        <v>4</v>
      </c>
      <c r="E1753" s="4">
        <v>4</v>
      </c>
      <c r="F1753" s="3" t="s">
        <v>14</v>
      </c>
      <c r="G1753" s="3"/>
      <c r="H1753" s="5">
        <v>45004</v>
      </c>
    </row>
    <row r="1754" spans="1:8">
      <c r="A1754" s="3" t="s">
        <v>1775</v>
      </c>
      <c r="B1754" s="3" t="s">
        <v>27</v>
      </c>
      <c r="C1754" s="4">
        <v>2</v>
      </c>
      <c r="D1754" s="4">
        <v>4</v>
      </c>
      <c r="E1754" s="4">
        <v>8</v>
      </c>
      <c r="F1754" s="3" t="s">
        <v>10</v>
      </c>
      <c r="G1754" s="3"/>
      <c r="H1754" s="5">
        <v>44948</v>
      </c>
    </row>
    <row r="1755" spans="1:8">
      <c r="A1755" s="3" t="s">
        <v>1776</v>
      </c>
      <c r="B1755" s="3"/>
      <c r="C1755" s="4">
        <v>4</v>
      </c>
      <c r="D1755" s="4">
        <v>1</v>
      </c>
      <c r="E1755" s="3" t="s">
        <v>10030</v>
      </c>
      <c r="F1755" s="3" t="s">
        <v>22</v>
      </c>
      <c r="G1755" s="3" t="s">
        <v>11</v>
      </c>
      <c r="H1755" s="5">
        <v>44948</v>
      </c>
    </row>
    <row r="1756" spans="1:8">
      <c r="A1756" s="3" t="s">
        <v>1777</v>
      </c>
      <c r="B1756" s="3" t="s">
        <v>9</v>
      </c>
      <c r="C1756" s="4">
        <v>3</v>
      </c>
      <c r="D1756" s="4">
        <v>2</v>
      </c>
      <c r="E1756" s="4">
        <v>6</v>
      </c>
      <c r="F1756" s="3" t="s">
        <v>10</v>
      </c>
      <c r="G1756" s="3"/>
      <c r="H1756" s="3" t="s">
        <v>10030</v>
      </c>
    </row>
    <row r="1757" spans="1:8">
      <c r="A1757" s="3" t="s">
        <v>1778</v>
      </c>
      <c r="B1757" s="3" t="s">
        <v>9</v>
      </c>
      <c r="C1757" s="4">
        <v>2</v>
      </c>
      <c r="D1757" s="4">
        <v>2</v>
      </c>
      <c r="E1757" s="4">
        <v>4</v>
      </c>
      <c r="F1757" s="3" t="s">
        <v>14</v>
      </c>
      <c r="G1757" s="3" t="s">
        <v>15</v>
      </c>
      <c r="H1757" s="5">
        <v>45009</v>
      </c>
    </row>
    <row r="1758" spans="1:8">
      <c r="A1758" s="3" t="s">
        <v>1779</v>
      </c>
      <c r="B1758" s="3" t="s">
        <v>13</v>
      </c>
      <c r="C1758" s="4">
        <v>1</v>
      </c>
      <c r="D1758" s="3" t="s">
        <v>10030</v>
      </c>
      <c r="E1758" s="4">
        <v>3</v>
      </c>
      <c r="F1758" s="3" t="s">
        <v>22</v>
      </c>
      <c r="G1758" s="3"/>
      <c r="H1758" s="5">
        <v>44965</v>
      </c>
    </row>
    <row r="1759" spans="1:8">
      <c r="A1759" s="3" t="s">
        <v>1780</v>
      </c>
      <c r="B1759" s="3" t="s">
        <v>19</v>
      </c>
      <c r="C1759" s="4">
        <v>5</v>
      </c>
      <c r="D1759" s="4">
        <v>5</v>
      </c>
      <c r="E1759" s="4">
        <v>25</v>
      </c>
      <c r="F1759" s="3" t="s">
        <v>14</v>
      </c>
      <c r="G1759" s="3" t="s">
        <v>15</v>
      </c>
      <c r="H1759" s="5">
        <v>45033</v>
      </c>
    </row>
    <row r="1760" spans="1:8">
      <c r="A1760" s="3" t="s">
        <v>1781</v>
      </c>
      <c r="B1760" s="3" t="s">
        <v>17</v>
      </c>
      <c r="C1760" s="4">
        <v>5</v>
      </c>
      <c r="D1760" s="4">
        <v>1</v>
      </c>
      <c r="E1760" s="4">
        <v>5</v>
      </c>
      <c r="F1760" s="3" t="s">
        <v>14</v>
      </c>
      <c r="G1760" s="3" t="s">
        <v>10030</v>
      </c>
      <c r="H1760" s="5">
        <v>45048</v>
      </c>
    </row>
    <row r="1761" spans="1:8">
      <c r="A1761" s="3" t="s">
        <v>1782</v>
      </c>
      <c r="B1761" s="3" t="s">
        <v>27</v>
      </c>
      <c r="C1761" s="4">
        <v>3</v>
      </c>
      <c r="D1761" s="4">
        <v>4</v>
      </c>
      <c r="E1761" s="4">
        <v>12</v>
      </c>
      <c r="F1761" s="3" t="s">
        <v>14</v>
      </c>
      <c r="G1761" s="3" t="s">
        <v>15</v>
      </c>
      <c r="H1761" s="5">
        <v>44934</v>
      </c>
    </row>
    <row r="1762" spans="1:8">
      <c r="A1762" s="3" t="s">
        <v>1783</v>
      </c>
      <c r="B1762" s="3" t="s">
        <v>39</v>
      </c>
      <c r="C1762" s="4">
        <v>4</v>
      </c>
      <c r="D1762" s="4">
        <v>3</v>
      </c>
      <c r="E1762" s="4">
        <v>12</v>
      </c>
      <c r="F1762" s="3"/>
      <c r="G1762" s="3" t="s">
        <v>15</v>
      </c>
      <c r="H1762" s="5">
        <v>44996</v>
      </c>
    </row>
    <row r="1763" spans="1:8">
      <c r="A1763" s="3" t="s">
        <v>1784</v>
      </c>
      <c r="B1763" s="3"/>
      <c r="C1763" s="4">
        <v>4</v>
      </c>
      <c r="D1763" s="3" t="s">
        <v>10030</v>
      </c>
      <c r="E1763" s="3" t="s">
        <v>10030</v>
      </c>
      <c r="F1763" s="3" t="s">
        <v>10</v>
      </c>
      <c r="G1763" s="3"/>
      <c r="H1763" s="5">
        <v>44966</v>
      </c>
    </row>
    <row r="1764" spans="1:8">
      <c r="A1764" s="3" t="s">
        <v>1785</v>
      </c>
      <c r="B1764" s="3" t="s">
        <v>17</v>
      </c>
      <c r="C1764" s="4">
        <v>5</v>
      </c>
      <c r="D1764" s="4">
        <v>1</v>
      </c>
      <c r="E1764" s="4">
        <v>5</v>
      </c>
      <c r="F1764" s="3" t="s">
        <v>14</v>
      </c>
      <c r="G1764" s="3" t="s">
        <v>15</v>
      </c>
      <c r="H1764" s="5">
        <v>44984</v>
      </c>
    </row>
    <row r="1765" spans="1:8">
      <c r="A1765" s="3" t="s">
        <v>1786</v>
      </c>
      <c r="B1765" s="3" t="s">
        <v>9</v>
      </c>
      <c r="C1765" s="4">
        <v>1</v>
      </c>
      <c r="D1765" s="4">
        <v>2</v>
      </c>
      <c r="E1765" s="4">
        <v>2</v>
      </c>
      <c r="F1765" s="3" t="s">
        <v>22</v>
      </c>
      <c r="G1765" s="3"/>
      <c r="H1765" s="5">
        <v>44949</v>
      </c>
    </row>
    <row r="1766" spans="1:8">
      <c r="A1766" s="3" t="s">
        <v>1787</v>
      </c>
      <c r="B1766" s="3" t="s">
        <v>39</v>
      </c>
      <c r="C1766" s="3"/>
      <c r="D1766" s="4">
        <v>3</v>
      </c>
      <c r="E1766" s="4">
        <v>12</v>
      </c>
      <c r="F1766" s="3"/>
      <c r="G1766" s="3"/>
      <c r="H1766" s="5">
        <v>45042</v>
      </c>
    </row>
    <row r="1767" spans="1:8">
      <c r="A1767" s="3" t="s">
        <v>1788</v>
      </c>
      <c r="B1767" s="3" t="s">
        <v>17</v>
      </c>
      <c r="C1767" s="4">
        <v>4</v>
      </c>
      <c r="D1767" s="4">
        <v>1</v>
      </c>
      <c r="E1767" s="4">
        <v>4</v>
      </c>
      <c r="F1767" s="3" t="s">
        <v>14</v>
      </c>
      <c r="G1767" s="3" t="s">
        <v>15</v>
      </c>
      <c r="H1767" s="5">
        <v>45237</v>
      </c>
    </row>
    <row r="1768" spans="1:8">
      <c r="A1768" s="3" t="s">
        <v>1789</v>
      </c>
      <c r="B1768" s="3" t="s">
        <v>27</v>
      </c>
      <c r="C1768" s="3"/>
      <c r="D1768" s="4">
        <v>4</v>
      </c>
      <c r="E1768" s="4">
        <v>20</v>
      </c>
      <c r="F1768" s="3" t="s">
        <v>10</v>
      </c>
      <c r="G1768" s="3"/>
      <c r="H1768" s="5">
        <v>44984</v>
      </c>
    </row>
    <row r="1769" spans="1:8">
      <c r="A1769" s="3" t="s">
        <v>1790</v>
      </c>
      <c r="B1769" s="3" t="s">
        <v>24</v>
      </c>
      <c r="C1769" s="4">
        <v>5</v>
      </c>
      <c r="D1769" s="4">
        <v>4</v>
      </c>
      <c r="E1769" s="4">
        <v>20</v>
      </c>
      <c r="F1769" s="3" t="s">
        <v>10</v>
      </c>
      <c r="G1769" s="3" t="s">
        <v>11</v>
      </c>
      <c r="H1769" s="5">
        <v>45175</v>
      </c>
    </row>
    <row r="1770" spans="1:8">
      <c r="A1770" s="3" t="s">
        <v>1791</v>
      </c>
      <c r="B1770" s="3" t="s">
        <v>9</v>
      </c>
      <c r="C1770" s="4">
        <v>3</v>
      </c>
      <c r="D1770" s="4">
        <v>2</v>
      </c>
      <c r="E1770" s="4">
        <v>6</v>
      </c>
      <c r="F1770" s="3" t="s">
        <v>22</v>
      </c>
      <c r="G1770" s="3" t="s">
        <v>11</v>
      </c>
      <c r="H1770" s="5">
        <v>44929</v>
      </c>
    </row>
    <row r="1771" spans="1:8">
      <c r="A1771" s="3" t="s">
        <v>1792</v>
      </c>
      <c r="B1771" s="3" t="s">
        <v>10030</v>
      </c>
      <c r="C1771" s="4">
        <v>2</v>
      </c>
      <c r="D1771" s="4">
        <v>1.5</v>
      </c>
      <c r="E1771" s="4">
        <v>3</v>
      </c>
      <c r="F1771" s="3" t="s">
        <v>14</v>
      </c>
      <c r="G1771" s="3" t="s">
        <v>10031</v>
      </c>
      <c r="H1771" s="5">
        <v>45050</v>
      </c>
    </row>
    <row r="1772" spans="1:8">
      <c r="A1772" s="3" t="s">
        <v>1793</v>
      </c>
      <c r="B1772" s="3" t="s">
        <v>17</v>
      </c>
      <c r="C1772" s="4">
        <v>1</v>
      </c>
      <c r="D1772" s="4">
        <v>1</v>
      </c>
      <c r="E1772" s="4">
        <v>1</v>
      </c>
      <c r="F1772" s="3" t="s">
        <v>10</v>
      </c>
      <c r="G1772" s="3"/>
      <c r="H1772" s="5">
        <v>45136</v>
      </c>
    </row>
    <row r="1773" spans="1:8">
      <c r="A1773" s="3" t="s">
        <v>1794</v>
      </c>
      <c r="B1773" s="3" t="s">
        <v>35</v>
      </c>
      <c r="C1773" s="4">
        <v>1</v>
      </c>
      <c r="D1773" s="4">
        <v>1.5</v>
      </c>
      <c r="E1773" s="4">
        <v>1.5</v>
      </c>
      <c r="F1773" s="3" t="s">
        <v>22</v>
      </c>
      <c r="G1773" s="3" t="s">
        <v>15</v>
      </c>
      <c r="H1773" s="5">
        <v>45070</v>
      </c>
    </row>
    <row r="1774" spans="1:8">
      <c r="A1774" s="3" t="s">
        <v>1795</v>
      </c>
      <c r="B1774" s="3" t="s">
        <v>39</v>
      </c>
      <c r="C1774" s="4">
        <v>2</v>
      </c>
      <c r="D1774" s="4">
        <v>3</v>
      </c>
      <c r="E1774" s="4">
        <v>6</v>
      </c>
      <c r="F1774" s="3" t="s">
        <v>22</v>
      </c>
      <c r="G1774" s="3"/>
      <c r="H1774" s="5">
        <v>45030</v>
      </c>
    </row>
    <row r="1775" spans="1:8">
      <c r="A1775" s="3" t="s">
        <v>1796</v>
      </c>
      <c r="B1775" s="3" t="s">
        <v>17</v>
      </c>
      <c r="C1775" s="4">
        <v>2</v>
      </c>
      <c r="D1775" s="3" t="s">
        <v>10031</v>
      </c>
      <c r="E1775" s="4">
        <v>2</v>
      </c>
      <c r="F1775" s="3" t="s">
        <v>14</v>
      </c>
      <c r="G1775" s="3" t="s">
        <v>15</v>
      </c>
      <c r="H1775" s="5">
        <v>45082</v>
      </c>
    </row>
    <row r="1776" spans="1:8">
      <c r="A1776" s="3" t="s">
        <v>1797</v>
      </c>
      <c r="B1776" s="3" t="s">
        <v>9</v>
      </c>
      <c r="C1776" s="4">
        <v>3</v>
      </c>
      <c r="D1776" s="4">
        <v>2</v>
      </c>
      <c r="E1776" s="4">
        <v>6</v>
      </c>
      <c r="F1776" s="3"/>
      <c r="G1776" s="3" t="s">
        <v>15</v>
      </c>
      <c r="H1776" s="5">
        <v>45124</v>
      </c>
    </row>
    <row r="1777" spans="1:8">
      <c r="A1777" s="3" t="s">
        <v>1798</v>
      </c>
      <c r="B1777" s="3" t="s">
        <v>35</v>
      </c>
      <c r="C1777" s="4">
        <v>2</v>
      </c>
      <c r="D1777" s="4">
        <v>1.5</v>
      </c>
      <c r="E1777" s="4">
        <v>3</v>
      </c>
      <c r="F1777" s="3"/>
      <c r="G1777" s="3"/>
      <c r="H1777" s="5">
        <v>45008</v>
      </c>
    </row>
    <row r="1778" spans="1:8">
      <c r="A1778" s="3" t="s">
        <v>1799</v>
      </c>
      <c r="B1778" s="3" t="s">
        <v>39</v>
      </c>
      <c r="C1778" s="4">
        <v>1</v>
      </c>
      <c r="D1778" s="4">
        <v>3</v>
      </c>
      <c r="E1778" s="4">
        <v>3</v>
      </c>
      <c r="F1778" s="3"/>
      <c r="G1778" s="3"/>
      <c r="H1778" s="5">
        <v>45071</v>
      </c>
    </row>
    <row r="1779" spans="1:8">
      <c r="A1779" s="3" t="s">
        <v>1800</v>
      </c>
      <c r="B1779" s="3" t="s">
        <v>39</v>
      </c>
      <c r="C1779" s="4">
        <v>5</v>
      </c>
      <c r="D1779" s="4">
        <v>3</v>
      </c>
      <c r="E1779" s="4">
        <v>15</v>
      </c>
      <c r="F1779" s="3" t="s">
        <v>22</v>
      </c>
      <c r="G1779" s="3" t="s">
        <v>11</v>
      </c>
      <c r="H1779" s="5">
        <v>44927</v>
      </c>
    </row>
    <row r="1780" spans="1:8">
      <c r="A1780" s="3" t="s">
        <v>1801</v>
      </c>
      <c r="B1780" s="3" t="s">
        <v>13</v>
      </c>
      <c r="C1780" s="4">
        <v>2</v>
      </c>
      <c r="D1780" s="4">
        <v>3</v>
      </c>
      <c r="E1780" s="4">
        <v>6</v>
      </c>
      <c r="F1780" s="3" t="s">
        <v>22</v>
      </c>
      <c r="G1780" s="3" t="s">
        <v>10030</v>
      </c>
      <c r="H1780" s="5">
        <v>45089</v>
      </c>
    </row>
    <row r="1781" spans="1:8">
      <c r="A1781" s="3" t="s">
        <v>1802</v>
      </c>
      <c r="B1781" s="3" t="s">
        <v>9</v>
      </c>
      <c r="C1781" s="4">
        <v>5</v>
      </c>
      <c r="D1781" s="4">
        <v>2</v>
      </c>
      <c r="E1781" s="3"/>
      <c r="F1781" s="3"/>
      <c r="G1781" s="3" t="s">
        <v>11</v>
      </c>
      <c r="H1781" s="5">
        <v>44991</v>
      </c>
    </row>
    <row r="1782" spans="1:8">
      <c r="A1782" s="3" t="s">
        <v>1803</v>
      </c>
      <c r="B1782" s="3" t="s">
        <v>27</v>
      </c>
      <c r="C1782" s="4">
        <v>5</v>
      </c>
      <c r="D1782" s="4">
        <v>4</v>
      </c>
      <c r="E1782" s="4">
        <v>20</v>
      </c>
      <c r="F1782" s="3"/>
      <c r="G1782" s="3" t="s">
        <v>11</v>
      </c>
      <c r="H1782" s="3"/>
    </row>
    <row r="1783" spans="1:8">
      <c r="A1783" s="3" t="s">
        <v>1804</v>
      </c>
      <c r="B1783" s="3" t="s">
        <v>9</v>
      </c>
      <c r="C1783" s="4">
        <v>3</v>
      </c>
      <c r="D1783" s="4">
        <v>2</v>
      </c>
      <c r="E1783" s="4">
        <v>6</v>
      </c>
      <c r="F1783" s="3"/>
      <c r="G1783" s="3" t="s">
        <v>15</v>
      </c>
      <c r="H1783" s="5">
        <v>44958</v>
      </c>
    </row>
    <row r="1784" spans="1:8">
      <c r="A1784" s="3" t="s">
        <v>1805</v>
      </c>
      <c r="B1784" s="3" t="s">
        <v>17</v>
      </c>
      <c r="C1784" s="4">
        <v>5</v>
      </c>
      <c r="D1784" s="4">
        <v>1</v>
      </c>
      <c r="E1784" s="4">
        <v>5</v>
      </c>
      <c r="F1784" s="3"/>
      <c r="G1784" s="3"/>
      <c r="H1784" s="5">
        <v>44946</v>
      </c>
    </row>
    <row r="1785" spans="1:8">
      <c r="A1785" s="3" t="s">
        <v>1806</v>
      </c>
      <c r="B1785" s="3" t="s">
        <v>27</v>
      </c>
      <c r="C1785" s="4">
        <v>1</v>
      </c>
      <c r="D1785" s="4">
        <v>4</v>
      </c>
      <c r="E1785" s="4">
        <v>4</v>
      </c>
      <c r="F1785" s="3"/>
      <c r="G1785" s="3"/>
      <c r="H1785" s="5">
        <v>45119</v>
      </c>
    </row>
    <row r="1786" spans="1:8">
      <c r="A1786" s="3" t="s">
        <v>1807</v>
      </c>
      <c r="B1786" s="3" t="s">
        <v>19</v>
      </c>
      <c r="C1786" s="4">
        <v>2</v>
      </c>
      <c r="D1786" s="4">
        <v>5</v>
      </c>
      <c r="E1786" s="4">
        <v>10</v>
      </c>
      <c r="F1786" s="3" t="s">
        <v>10</v>
      </c>
      <c r="G1786" s="3" t="s">
        <v>11</v>
      </c>
      <c r="H1786" s="5">
        <v>45016</v>
      </c>
    </row>
    <row r="1787" spans="1:8">
      <c r="A1787" s="3" t="s">
        <v>1808</v>
      </c>
      <c r="B1787" s="3" t="s">
        <v>17</v>
      </c>
      <c r="C1787" s="4">
        <v>2</v>
      </c>
      <c r="D1787" s="4">
        <v>1</v>
      </c>
      <c r="E1787" s="4">
        <v>2</v>
      </c>
      <c r="F1787" s="3" t="s">
        <v>22</v>
      </c>
      <c r="G1787" s="3" t="s">
        <v>11</v>
      </c>
      <c r="H1787" s="5">
        <v>45077</v>
      </c>
    </row>
    <row r="1788" spans="1:8">
      <c r="A1788" s="3" t="s">
        <v>1809</v>
      </c>
      <c r="B1788" s="3" t="s">
        <v>10030</v>
      </c>
      <c r="C1788" s="4">
        <v>4</v>
      </c>
      <c r="D1788" s="3" t="s">
        <v>10030</v>
      </c>
      <c r="E1788" s="4">
        <v>6</v>
      </c>
      <c r="F1788" s="3"/>
      <c r="G1788" s="3"/>
      <c r="H1788" s="5">
        <v>45113</v>
      </c>
    </row>
    <row r="1789" spans="1:8">
      <c r="A1789" s="3" t="s">
        <v>1810</v>
      </c>
      <c r="B1789" s="3" t="s">
        <v>35</v>
      </c>
      <c r="C1789" s="4">
        <v>1</v>
      </c>
      <c r="D1789" s="4">
        <v>1.5</v>
      </c>
      <c r="E1789" s="4">
        <v>1.5</v>
      </c>
      <c r="F1789" s="3" t="s">
        <v>22</v>
      </c>
      <c r="G1789" s="3"/>
      <c r="H1789" s="5">
        <v>45179</v>
      </c>
    </row>
    <row r="1790" spans="1:8">
      <c r="A1790" s="3" t="s">
        <v>1811</v>
      </c>
      <c r="B1790" s="3" t="s">
        <v>19</v>
      </c>
      <c r="C1790" s="4">
        <v>4</v>
      </c>
      <c r="D1790" s="4">
        <v>5</v>
      </c>
      <c r="E1790" s="3"/>
      <c r="F1790" s="3" t="s">
        <v>10</v>
      </c>
      <c r="G1790" s="3"/>
      <c r="H1790" s="5">
        <v>45164</v>
      </c>
    </row>
    <row r="1791" spans="1:8">
      <c r="A1791" s="3" t="s">
        <v>1812</v>
      </c>
      <c r="B1791" s="3" t="s">
        <v>9</v>
      </c>
      <c r="C1791" s="4">
        <v>2</v>
      </c>
      <c r="D1791" s="3"/>
      <c r="E1791" s="4">
        <v>4</v>
      </c>
      <c r="F1791" s="3" t="s">
        <v>10</v>
      </c>
      <c r="G1791" s="3"/>
      <c r="H1791" s="5">
        <v>45157</v>
      </c>
    </row>
    <row r="1792" spans="1:8">
      <c r="A1792" s="3" t="s">
        <v>1813</v>
      </c>
      <c r="B1792" s="3"/>
      <c r="C1792" s="4">
        <v>2</v>
      </c>
      <c r="D1792" s="4">
        <v>4</v>
      </c>
      <c r="E1792" s="4">
        <v>8</v>
      </c>
      <c r="F1792" s="3" t="s">
        <v>14</v>
      </c>
      <c r="G1792" s="3" t="s">
        <v>15</v>
      </c>
      <c r="H1792" s="5">
        <v>45165</v>
      </c>
    </row>
    <row r="1793" spans="1:8">
      <c r="A1793" s="3" t="s">
        <v>1814</v>
      </c>
      <c r="B1793" s="3" t="s">
        <v>13</v>
      </c>
      <c r="C1793" s="4">
        <v>2</v>
      </c>
      <c r="D1793" s="4">
        <v>3</v>
      </c>
      <c r="E1793" s="4">
        <v>6</v>
      </c>
      <c r="F1793" s="3" t="s">
        <v>22</v>
      </c>
      <c r="G1793" s="3" t="s">
        <v>15</v>
      </c>
      <c r="H1793" s="5">
        <v>44968</v>
      </c>
    </row>
    <row r="1794" spans="1:8">
      <c r="A1794" s="3" t="s">
        <v>1815</v>
      </c>
      <c r="B1794" s="3" t="s">
        <v>10030</v>
      </c>
      <c r="C1794" s="4">
        <v>3</v>
      </c>
      <c r="D1794" s="4">
        <v>1.5</v>
      </c>
      <c r="E1794" s="4">
        <v>4.5</v>
      </c>
      <c r="F1794" s="3" t="s">
        <v>14</v>
      </c>
      <c r="G1794" s="3"/>
      <c r="H1794" s="5">
        <v>45068</v>
      </c>
    </row>
    <row r="1795" spans="1:8">
      <c r="A1795" s="3" t="s">
        <v>1816</v>
      </c>
      <c r="B1795" s="3" t="s">
        <v>35</v>
      </c>
      <c r="C1795" s="4">
        <v>5</v>
      </c>
      <c r="D1795" s="4">
        <v>1.5</v>
      </c>
      <c r="E1795" s="4">
        <v>7.5</v>
      </c>
      <c r="F1795" s="3"/>
      <c r="G1795" s="3" t="s">
        <v>15</v>
      </c>
      <c r="H1795" s="5">
        <v>44951</v>
      </c>
    </row>
    <row r="1796" spans="1:8">
      <c r="A1796" s="3" t="s">
        <v>1817</v>
      </c>
      <c r="B1796" s="3" t="s">
        <v>39</v>
      </c>
      <c r="C1796" s="4">
        <v>1</v>
      </c>
      <c r="D1796" s="4">
        <v>3</v>
      </c>
      <c r="E1796" s="4">
        <v>3</v>
      </c>
      <c r="F1796" s="3" t="s">
        <v>14</v>
      </c>
      <c r="G1796" s="3" t="s">
        <v>15</v>
      </c>
      <c r="H1796" s="5">
        <v>44936</v>
      </c>
    </row>
    <row r="1797" spans="1:8">
      <c r="A1797" s="3" t="s">
        <v>1818</v>
      </c>
      <c r="B1797" s="3" t="s">
        <v>17</v>
      </c>
      <c r="C1797" s="4">
        <v>1</v>
      </c>
      <c r="D1797" s="4">
        <v>1</v>
      </c>
      <c r="E1797" s="4">
        <v>1</v>
      </c>
      <c r="F1797" s="3" t="s">
        <v>10</v>
      </c>
      <c r="G1797" s="3"/>
      <c r="H1797" s="5">
        <v>45245</v>
      </c>
    </row>
    <row r="1798" spans="1:8">
      <c r="A1798" s="3" t="s">
        <v>1819</v>
      </c>
      <c r="B1798" s="3"/>
      <c r="C1798" s="4">
        <v>2</v>
      </c>
      <c r="D1798" s="4">
        <v>4</v>
      </c>
      <c r="E1798" s="4">
        <v>8</v>
      </c>
      <c r="F1798" s="3" t="s">
        <v>22</v>
      </c>
      <c r="G1798" s="3" t="s">
        <v>11</v>
      </c>
      <c r="H1798" s="5">
        <v>44976</v>
      </c>
    </row>
    <row r="1799" spans="1:8">
      <c r="A1799" s="3" t="s">
        <v>1820</v>
      </c>
      <c r="B1799" s="3" t="s">
        <v>24</v>
      </c>
      <c r="C1799" s="4">
        <v>5</v>
      </c>
      <c r="D1799" s="4">
        <v>4</v>
      </c>
      <c r="E1799" s="4">
        <v>20</v>
      </c>
      <c r="F1799" s="3" t="s">
        <v>22</v>
      </c>
      <c r="G1799" s="3" t="s">
        <v>11</v>
      </c>
      <c r="H1799" s="5">
        <v>45002</v>
      </c>
    </row>
    <row r="1800" spans="1:8">
      <c r="A1800" s="3" t="s">
        <v>1821</v>
      </c>
      <c r="B1800" s="3" t="s">
        <v>17</v>
      </c>
      <c r="C1800" s="4">
        <v>4</v>
      </c>
      <c r="D1800" s="4">
        <v>1</v>
      </c>
      <c r="E1800" s="4">
        <v>4</v>
      </c>
      <c r="F1800" s="3" t="s">
        <v>14</v>
      </c>
      <c r="G1800" s="3" t="s">
        <v>11</v>
      </c>
      <c r="H1800" s="5">
        <v>45085</v>
      </c>
    </row>
    <row r="1801" spans="1:8">
      <c r="A1801" s="3" t="s">
        <v>1822</v>
      </c>
      <c r="B1801" s="3" t="s">
        <v>19</v>
      </c>
      <c r="C1801" s="4">
        <v>5</v>
      </c>
      <c r="D1801" s="4">
        <v>5</v>
      </c>
      <c r="E1801" s="3" t="s">
        <v>10030</v>
      </c>
      <c r="F1801" s="3" t="s">
        <v>14</v>
      </c>
      <c r="G1801" s="3" t="s">
        <v>15</v>
      </c>
      <c r="H1801" s="5">
        <v>45270</v>
      </c>
    </row>
    <row r="1802" spans="1:8">
      <c r="A1802" s="3" t="s">
        <v>1823</v>
      </c>
      <c r="B1802" s="3" t="s">
        <v>17</v>
      </c>
      <c r="C1802" s="4">
        <v>5</v>
      </c>
      <c r="D1802" s="4">
        <v>1</v>
      </c>
      <c r="E1802" s="4">
        <v>5</v>
      </c>
      <c r="F1802" s="3" t="s">
        <v>14</v>
      </c>
      <c r="G1802" s="3" t="s">
        <v>15</v>
      </c>
      <c r="H1802" s="5">
        <v>45003</v>
      </c>
    </row>
    <row r="1803" spans="1:8">
      <c r="A1803" s="3" t="s">
        <v>1824</v>
      </c>
      <c r="B1803" s="3" t="s">
        <v>19</v>
      </c>
      <c r="C1803" s="4">
        <v>1</v>
      </c>
      <c r="D1803" s="4">
        <v>5</v>
      </c>
      <c r="E1803" s="4">
        <v>5</v>
      </c>
      <c r="F1803" s="3" t="s">
        <v>10</v>
      </c>
      <c r="G1803" s="3"/>
      <c r="H1803" s="5">
        <v>45245</v>
      </c>
    </row>
    <row r="1804" spans="1:8">
      <c r="A1804" s="3" t="s">
        <v>1825</v>
      </c>
      <c r="B1804" s="3" t="s">
        <v>19</v>
      </c>
      <c r="C1804" s="4">
        <v>4</v>
      </c>
      <c r="D1804" s="4">
        <v>5</v>
      </c>
      <c r="E1804" s="4">
        <v>20</v>
      </c>
      <c r="F1804" s="3" t="s">
        <v>10</v>
      </c>
      <c r="G1804" s="3"/>
      <c r="H1804" s="5">
        <v>44980</v>
      </c>
    </row>
    <row r="1805" spans="1:8">
      <c r="A1805" s="3" t="s">
        <v>1826</v>
      </c>
      <c r="B1805" s="3" t="s">
        <v>10030</v>
      </c>
      <c r="C1805" s="4">
        <v>3</v>
      </c>
      <c r="D1805" s="4">
        <v>3</v>
      </c>
      <c r="E1805" s="4">
        <v>9</v>
      </c>
      <c r="F1805" s="3" t="s">
        <v>22</v>
      </c>
      <c r="G1805" s="3" t="s">
        <v>11</v>
      </c>
      <c r="H1805" s="5">
        <v>44990</v>
      </c>
    </row>
    <row r="1806" spans="1:8">
      <c r="A1806" s="3" t="s">
        <v>1827</v>
      </c>
      <c r="B1806" s="3" t="s">
        <v>17</v>
      </c>
      <c r="C1806" s="4">
        <v>2</v>
      </c>
      <c r="D1806" s="4">
        <v>1</v>
      </c>
      <c r="E1806" s="4">
        <v>2</v>
      </c>
      <c r="F1806" s="3"/>
      <c r="G1806" s="3"/>
      <c r="H1806" s="5">
        <v>45216</v>
      </c>
    </row>
    <row r="1807" spans="1:8">
      <c r="A1807" s="3" t="s">
        <v>1828</v>
      </c>
      <c r="B1807" s="3" t="s">
        <v>9</v>
      </c>
      <c r="C1807" s="4">
        <v>1</v>
      </c>
      <c r="D1807" s="4">
        <v>2</v>
      </c>
      <c r="E1807" s="4">
        <v>2</v>
      </c>
      <c r="F1807" s="3" t="s">
        <v>10</v>
      </c>
      <c r="G1807" s="3" t="s">
        <v>11</v>
      </c>
      <c r="H1807" s="5">
        <v>44967</v>
      </c>
    </row>
    <row r="1808" spans="1:8">
      <c r="A1808" s="3" t="s">
        <v>1829</v>
      </c>
      <c r="B1808" s="3" t="s">
        <v>27</v>
      </c>
      <c r="C1808" s="4">
        <v>5</v>
      </c>
      <c r="D1808" s="4">
        <v>4</v>
      </c>
      <c r="E1808" s="4">
        <v>20</v>
      </c>
      <c r="F1808" s="3" t="s">
        <v>14</v>
      </c>
      <c r="G1808" s="3" t="s">
        <v>15</v>
      </c>
      <c r="H1808" s="5">
        <v>44927</v>
      </c>
    </row>
    <row r="1809" spans="1:8">
      <c r="A1809" s="3" t="s">
        <v>1830</v>
      </c>
      <c r="B1809" s="3" t="s">
        <v>13</v>
      </c>
      <c r="C1809" s="4">
        <v>4</v>
      </c>
      <c r="D1809" s="4">
        <v>3</v>
      </c>
      <c r="E1809" s="4">
        <v>12</v>
      </c>
      <c r="F1809" s="3" t="s">
        <v>14</v>
      </c>
      <c r="G1809" s="3" t="s">
        <v>15</v>
      </c>
      <c r="H1809" s="5">
        <v>45124</v>
      </c>
    </row>
    <row r="1810" spans="1:8">
      <c r="A1810" s="3" t="s">
        <v>1831</v>
      </c>
      <c r="B1810" s="3"/>
      <c r="C1810" s="4">
        <v>4</v>
      </c>
      <c r="D1810" s="4">
        <v>2</v>
      </c>
      <c r="E1810" s="4">
        <v>8</v>
      </c>
      <c r="F1810" s="3" t="s">
        <v>14</v>
      </c>
      <c r="G1810" s="3" t="s">
        <v>11</v>
      </c>
      <c r="H1810" s="5">
        <v>45015</v>
      </c>
    </row>
    <row r="1811" spans="1:8">
      <c r="A1811" s="3" t="s">
        <v>1832</v>
      </c>
      <c r="B1811" s="3" t="s">
        <v>27</v>
      </c>
      <c r="C1811" s="4">
        <v>1</v>
      </c>
      <c r="D1811" s="4">
        <v>4</v>
      </c>
      <c r="E1811" s="4">
        <v>4</v>
      </c>
      <c r="F1811" s="3" t="s">
        <v>14</v>
      </c>
      <c r="G1811" s="3" t="s">
        <v>10031</v>
      </c>
      <c r="H1811" s="5">
        <v>45096</v>
      </c>
    </row>
    <row r="1812" spans="1:8">
      <c r="A1812" s="3" t="s">
        <v>1833</v>
      </c>
      <c r="B1812" s="3" t="s">
        <v>17</v>
      </c>
      <c r="C1812" s="4">
        <v>2</v>
      </c>
      <c r="D1812" s="4">
        <v>1</v>
      </c>
      <c r="E1812" s="4">
        <v>2</v>
      </c>
      <c r="F1812" s="3" t="s">
        <v>22</v>
      </c>
      <c r="G1812" s="3" t="s">
        <v>11</v>
      </c>
      <c r="H1812" s="5">
        <v>45189</v>
      </c>
    </row>
    <row r="1813" spans="1:8">
      <c r="A1813" s="3" t="s">
        <v>1834</v>
      </c>
      <c r="B1813" s="3" t="s">
        <v>35</v>
      </c>
      <c r="C1813" s="3" t="s">
        <v>10031</v>
      </c>
      <c r="D1813" s="4">
        <v>1.5</v>
      </c>
      <c r="E1813" s="4">
        <v>3</v>
      </c>
      <c r="F1813" s="3" t="s">
        <v>22</v>
      </c>
      <c r="G1813" s="3" t="s">
        <v>15</v>
      </c>
      <c r="H1813" s="5">
        <v>44978</v>
      </c>
    </row>
    <row r="1814" spans="1:8">
      <c r="A1814" s="3" t="s">
        <v>1835</v>
      </c>
      <c r="B1814" s="3" t="s">
        <v>24</v>
      </c>
      <c r="C1814" s="4">
        <v>3</v>
      </c>
      <c r="D1814" s="4">
        <v>4</v>
      </c>
      <c r="E1814" s="4">
        <v>12</v>
      </c>
      <c r="F1814" s="3" t="s">
        <v>10</v>
      </c>
      <c r="G1814" s="3" t="s">
        <v>15</v>
      </c>
      <c r="H1814" s="5">
        <v>45203</v>
      </c>
    </row>
    <row r="1815" spans="1:8">
      <c r="A1815" s="3" t="s">
        <v>1836</v>
      </c>
      <c r="B1815" s="3" t="s">
        <v>13</v>
      </c>
      <c r="C1815" s="4">
        <v>5</v>
      </c>
      <c r="D1815" s="4">
        <v>3</v>
      </c>
      <c r="E1815" s="4">
        <v>15</v>
      </c>
      <c r="F1815" s="3" t="s">
        <v>14</v>
      </c>
      <c r="G1815" s="3"/>
      <c r="H1815" s="5">
        <v>45188</v>
      </c>
    </row>
    <row r="1816" spans="1:8">
      <c r="A1816" s="3" t="s">
        <v>1837</v>
      </c>
      <c r="B1816" s="3" t="s">
        <v>19</v>
      </c>
      <c r="C1816" s="4">
        <v>5</v>
      </c>
      <c r="D1816" s="4">
        <v>5</v>
      </c>
      <c r="E1816" s="4">
        <v>25</v>
      </c>
      <c r="F1816" s="3" t="s">
        <v>10</v>
      </c>
      <c r="G1816" s="3" t="s">
        <v>15</v>
      </c>
      <c r="H1816" s="5">
        <v>45268</v>
      </c>
    </row>
    <row r="1817" spans="1:8">
      <c r="A1817" s="3" t="s">
        <v>1838</v>
      </c>
      <c r="B1817" s="3" t="s">
        <v>24</v>
      </c>
      <c r="C1817" s="4">
        <v>3</v>
      </c>
      <c r="D1817" s="4">
        <v>4</v>
      </c>
      <c r="E1817" s="4">
        <v>12</v>
      </c>
      <c r="F1817" s="3" t="s">
        <v>22</v>
      </c>
      <c r="G1817" s="3" t="s">
        <v>15</v>
      </c>
      <c r="H1817" s="5">
        <v>45180</v>
      </c>
    </row>
    <row r="1818" spans="1:8">
      <c r="A1818" s="3" t="s">
        <v>1839</v>
      </c>
      <c r="B1818" s="3" t="s">
        <v>24</v>
      </c>
      <c r="C1818" s="4">
        <v>1</v>
      </c>
      <c r="D1818" s="4">
        <v>4</v>
      </c>
      <c r="E1818" s="4">
        <v>4</v>
      </c>
      <c r="F1818" s="3"/>
      <c r="G1818" s="3" t="s">
        <v>15</v>
      </c>
      <c r="H1818" s="5">
        <v>45048</v>
      </c>
    </row>
    <row r="1819" spans="1:8">
      <c r="A1819" s="3" t="s">
        <v>1840</v>
      </c>
      <c r="B1819" s="3" t="s">
        <v>24</v>
      </c>
      <c r="C1819" s="4">
        <v>4</v>
      </c>
      <c r="D1819" s="4">
        <v>4</v>
      </c>
      <c r="E1819" s="3"/>
      <c r="F1819" s="3" t="s">
        <v>10</v>
      </c>
      <c r="G1819" s="3"/>
      <c r="H1819" s="5">
        <v>44967</v>
      </c>
    </row>
    <row r="1820" spans="1:8">
      <c r="A1820" s="3" t="s">
        <v>1841</v>
      </c>
      <c r="B1820" s="3" t="s">
        <v>13</v>
      </c>
      <c r="C1820" s="4">
        <v>5</v>
      </c>
      <c r="D1820" s="4">
        <v>3</v>
      </c>
      <c r="E1820" s="4">
        <v>15</v>
      </c>
      <c r="F1820" s="3" t="s">
        <v>22</v>
      </c>
      <c r="G1820" s="3" t="s">
        <v>15</v>
      </c>
      <c r="H1820" s="5">
        <v>45036</v>
      </c>
    </row>
    <row r="1821" spans="1:8">
      <c r="A1821" s="3" t="s">
        <v>1842</v>
      </c>
      <c r="B1821" s="3" t="s">
        <v>13</v>
      </c>
      <c r="C1821" s="4">
        <v>5</v>
      </c>
      <c r="D1821" s="4">
        <v>3</v>
      </c>
      <c r="E1821" s="4">
        <v>15</v>
      </c>
      <c r="F1821" s="3" t="s">
        <v>14</v>
      </c>
      <c r="G1821" s="3"/>
      <c r="H1821" s="5">
        <v>45112</v>
      </c>
    </row>
    <row r="1822" spans="1:8">
      <c r="A1822" s="3" t="s">
        <v>1843</v>
      </c>
      <c r="B1822" s="3" t="s">
        <v>39</v>
      </c>
      <c r="C1822" s="4">
        <v>3</v>
      </c>
      <c r="D1822" s="4">
        <v>3</v>
      </c>
      <c r="E1822" s="4">
        <v>9</v>
      </c>
      <c r="F1822" s="3" t="s">
        <v>10</v>
      </c>
      <c r="G1822" s="3"/>
      <c r="H1822" s="5">
        <v>45138</v>
      </c>
    </row>
    <row r="1823" spans="1:8">
      <c r="A1823" s="3" t="s">
        <v>1844</v>
      </c>
      <c r="B1823" s="3" t="s">
        <v>13</v>
      </c>
      <c r="C1823" s="3"/>
      <c r="D1823" s="4">
        <v>3</v>
      </c>
      <c r="E1823" s="4">
        <v>9</v>
      </c>
      <c r="F1823" s="3" t="s">
        <v>14</v>
      </c>
      <c r="G1823" s="3" t="s">
        <v>10030</v>
      </c>
      <c r="H1823" s="5">
        <v>45263</v>
      </c>
    </row>
    <row r="1824" spans="1:8">
      <c r="A1824" s="3" t="s">
        <v>1845</v>
      </c>
      <c r="B1824" s="3" t="s">
        <v>27</v>
      </c>
      <c r="C1824" s="4">
        <v>1</v>
      </c>
      <c r="D1824" s="4">
        <v>4</v>
      </c>
      <c r="E1824" s="4">
        <v>4</v>
      </c>
      <c r="F1824" s="3" t="s">
        <v>10</v>
      </c>
      <c r="G1824" s="3"/>
      <c r="H1824" s="5">
        <v>45066</v>
      </c>
    </row>
    <row r="1825" spans="1:8">
      <c r="A1825" s="3" t="s">
        <v>1846</v>
      </c>
      <c r="B1825" s="3" t="s">
        <v>24</v>
      </c>
      <c r="C1825" s="4">
        <v>5</v>
      </c>
      <c r="D1825" s="4">
        <v>4</v>
      </c>
      <c r="E1825" s="4">
        <v>20</v>
      </c>
      <c r="F1825" s="3" t="s">
        <v>10</v>
      </c>
      <c r="G1825" s="3" t="s">
        <v>11</v>
      </c>
      <c r="H1825" s="5">
        <v>45020</v>
      </c>
    </row>
    <row r="1826" spans="1:8">
      <c r="A1826" s="3" t="s">
        <v>1847</v>
      </c>
      <c r="B1826" s="3" t="s">
        <v>24</v>
      </c>
      <c r="C1826" s="3" t="s">
        <v>10030</v>
      </c>
      <c r="D1826" s="4">
        <v>4</v>
      </c>
      <c r="E1826" s="4">
        <v>8</v>
      </c>
      <c r="F1826" s="3"/>
      <c r="G1826" s="3" t="s">
        <v>11</v>
      </c>
      <c r="H1826" s="3" t="s">
        <v>10031</v>
      </c>
    </row>
    <row r="1827" spans="1:8">
      <c r="A1827" s="3" t="s">
        <v>1848</v>
      </c>
      <c r="B1827" s="3" t="s">
        <v>9</v>
      </c>
      <c r="C1827" s="4">
        <v>3</v>
      </c>
      <c r="D1827" s="4">
        <v>2</v>
      </c>
      <c r="E1827" s="4">
        <v>6</v>
      </c>
      <c r="F1827" s="3"/>
      <c r="G1827" s="3"/>
      <c r="H1827" s="5">
        <v>45060</v>
      </c>
    </row>
    <row r="1828" spans="1:8">
      <c r="A1828" s="3" t="s">
        <v>1849</v>
      </c>
      <c r="B1828" s="3" t="s">
        <v>24</v>
      </c>
      <c r="C1828" s="4">
        <v>3</v>
      </c>
      <c r="D1828" s="4">
        <v>4</v>
      </c>
      <c r="E1828" s="4">
        <v>12</v>
      </c>
      <c r="F1828" s="3" t="s">
        <v>14</v>
      </c>
      <c r="G1828" s="3" t="s">
        <v>15</v>
      </c>
      <c r="H1828" s="5">
        <v>45067</v>
      </c>
    </row>
    <row r="1829" spans="1:8">
      <c r="A1829" s="3" t="s">
        <v>1850</v>
      </c>
      <c r="B1829" s="3" t="s">
        <v>35</v>
      </c>
      <c r="C1829" s="4">
        <v>2</v>
      </c>
      <c r="D1829" s="4">
        <v>1.5</v>
      </c>
      <c r="E1829" s="4">
        <v>3</v>
      </c>
      <c r="F1829" s="3" t="s">
        <v>10</v>
      </c>
      <c r="G1829" s="3" t="s">
        <v>11</v>
      </c>
      <c r="H1829" s="5">
        <v>45179</v>
      </c>
    </row>
    <row r="1830" spans="1:8">
      <c r="A1830" s="3" t="s">
        <v>1851</v>
      </c>
      <c r="B1830" s="3" t="s">
        <v>27</v>
      </c>
      <c r="C1830" s="4">
        <v>5</v>
      </c>
      <c r="D1830" s="4">
        <v>4</v>
      </c>
      <c r="E1830" s="4">
        <v>20</v>
      </c>
      <c r="F1830" s="3" t="s">
        <v>14</v>
      </c>
      <c r="G1830" s="3" t="s">
        <v>15</v>
      </c>
      <c r="H1830" s="5">
        <v>45199</v>
      </c>
    </row>
    <row r="1831" spans="1:8">
      <c r="A1831" s="3" t="s">
        <v>1852</v>
      </c>
      <c r="B1831" s="3" t="s">
        <v>13</v>
      </c>
      <c r="C1831" s="4">
        <v>1</v>
      </c>
      <c r="D1831" s="4">
        <v>3</v>
      </c>
      <c r="E1831" s="4">
        <v>3</v>
      </c>
      <c r="F1831" s="3" t="s">
        <v>14</v>
      </c>
      <c r="G1831" s="3"/>
      <c r="H1831" s="5">
        <v>45289</v>
      </c>
    </row>
    <row r="1832" spans="1:8">
      <c r="A1832" s="3" t="s">
        <v>1853</v>
      </c>
      <c r="B1832" s="3" t="s">
        <v>39</v>
      </c>
      <c r="C1832" s="4">
        <v>3</v>
      </c>
      <c r="D1832" s="4">
        <v>3</v>
      </c>
      <c r="E1832" s="4">
        <v>9</v>
      </c>
      <c r="F1832" s="3"/>
      <c r="G1832" s="3" t="s">
        <v>15</v>
      </c>
      <c r="H1832" s="5">
        <v>45127</v>
      </c>
    </row>
    <row r="1833" spans="1:8">
      <c r="A1833" s="3" t="s">
        <v>1854</v>
      </c>
      <c r="B1833" s="3" t="s">
        <v>35</v>
      </c>
      <c r="C1833" s="4">
        <v>5</v>
      </c>
      <c r="D1833" s="4">
        <v>1.5</v>
      </c>
      <c r="E1833" s="4">
        <v>7.5</v>
      </c>
      <c r="F1833" s="3" t="s">
        <v>22</v>
      </c>
      <c r="G1833" s="3" t="s">
        <v>15</v>
      </c>
      <c r="H1833" s="5">
        <v>44954</v>
      </c>
    </row>
    <row r="1834" spans="1:8">
      <c r="A1834" s="3" t="s">
        <v>1855</v>
      </c>
      <c r="B1834" s="3" t="s">
        <v>9</v>
      </c>
      <c r="C1834" s="4">
        <v>3</v>
      </c>
      <c r="D1834" s="3"/>
      <c r="E1834" s="4">
        <v>6</v>
      </c>
      <c r="F1834" s="3"/>
      <c r="G1834" s="3" t="s">
        <v>15</v>
      </c>
      <c r="H1834" s="5">
        <v>45035</v>
      </c>
    </row>
    <row r="1835" spans="1:8">
      <c r="A1835" s="3" t="s">
        <v>1856</v>
      </c>
      <c r="B1835" s="3" t="s">
        <v>27</v>
      </c>
      <c r="C1835" s="4">
        <v>4</v>
      </c>
      <c r="D1835" s="4">
        <v>4</v>
      </c>
      <c r="E1835" s="4">
        <v>16</v>
      </c>
      <c r="F1835" s="3" t="s">
        <v>14</v>
      </c>
      <c r="G1835" s="3" t="s">
        <v>11</v>
      </c>
      <c r="H1835" s="5">
        <v>45048</v>
      </c>
    </row>
    <row r="1836" spans="1:8">
      <c r="A1836" s="3" t="s">
        <v>1857</v>
      </c>
      <c r="B1836" s="3" t="s">
        <v>10030</v>
      </c>
      <c r="C1836" s="4">
        <v>4</v>
      </c>
      <c r="D1836" s="4">
        <v>1.5</v>
      </c>
      <c r="E1836" s="4">
        <v>6</v>
      </c>
      <c r="F1836" s="3" t="s">
        <v>10</v>
      </c>
      <c r="G1836" s="3" t="s">
        <v>11</v>
      </c>
      <c r="H1836" s="5">
        <v>45158</v>
      </c>
    </row>
    <row r="1837" spans="1:8">
      <c r="A1837" s="3" t="s">
        <v>1858</v>
      </c>
      <c r="B1837" s="3" t="s">
        <v>39</v>
      </c>
      <c r="C1837" s="4">
        <v>4</v>
      </c>
      <c r="D1837" s="4">
        <v>3</v>
      </c>
      <c r="E1837" s="4">
        <v>12</v>
      </c>
      <c r="F1837" s="3"/>
      <c r="G1837" s="3" t="s">
        <v>15</v>
      </c>
      <c r="H1837" s="5">
        <v>44971</v>
      </c>
    </row>
    <row r="1838" spans="1:8">
      <c r="A1838" s="3" t="s">
        <v>1859</v>
      </c>
      <c r="B1838" s="3" t="s">
        <v>19</v>
      </c>
      <c r="C1838" s="4">
        <v>4</v>
      </c>
      <c r="D1838" s="4">
        <v>5</v>
      </c>
      <c r="E1838" s="4">
        <v>20</v>
      </c>
      <c r="F1838" s="3" t="s">
        <v>22</v>
      </c>
      <c r="G1838" s="3"/>
      <c r="H1838" s="5">
        <v>45022</v>
      </c>
    </row>
    <row r="1839" spans="1:8">
      <c r="A1839" s="3" t="s">
        <v>1860</v>
      </c>
      <c r="B1839" s="3" t="s">
        <v>9</v>
      </c>
      <c r="C1839" s="4">
        <v>3</v>
      </c>
      <c r="D1839" s="4">
        <v>2</v>
      </c>
      <c r="E1839" s="4">
        <v>6</v>
      </c>
      <c r="F1839" s="3" t="s">
        <v>14</v>
      </c>
      <c r="G1839" s="3" t="s">
        <v>11</v>
      </c>
      <c r="H1839" s="5">
        <v>44988</v>
      </c>
    </row>
    <row r="1840" spans="1:8">
      <c r="A1840" s="3" t="s">
        <v>1861</v>
      </c>
      <c r="B1840" s="3" t="s">
        <v>39</v>
      </c>
      <c r="C1840" s="4">
        <v>2</v>
      </c>
      <c r="D1840" s="4">
        <v>3</v>
      </c>
      <c r="E1840" s="4">
        <v>6</v>
      </c>
      <c r="F1840" s="3" t="s">
        <v>10</v>
      </c>
      <c r="G1840" s="3" t="s">
        <v>11</v>
      </c>
      <c r="H1840" s="5">
        <v>45107</v>
      </c>
    </row>
    <row r="1841" spans="1:8">
      <c r="A1841" s="3" t="s">
        <v>1862</v>
      </c>
      <c r="B1841" s="3" t="s">
        <v>35</v>
      </c>
      <c r="C1841" s="4">
        <v>4</v>
      </c>
      <c r="D1841" s="4">
        <v>1.5</v>
      </c>
      <c r="E1841" s="4">
        <v>6</v>
      </c>
      <c r="F1841" s="3" t="s">
        <v>22</v>
      </c>
      <c r="G1841" s="3" t="s">
        <v>15</v>
      </c>
      <c r="H1841" s="5">
        <v>45263</v>
      </c>
    </row>
    <row r="1842" spans="1:8">
      <c r="A1842" s="3" t="s">
        <v>1863</v>
      </c>
      <c r="B1842" s="3" t="s">
        <v>13</v>
      </c>
      <c r="C1842" s="4">
        <v>4</v>
      </c>
      <c r="D1842" s="4">
        <v>3</v>
      </c>
      <c r="E1842" s="4">
        <v>12</v>
      </c>
      <c r="F1842" s="3" t="s">
        <v>22</v>
      </c>
      <c r="G1842" s="3" t="s">
        <v>15</v>
      </c>
      <c r="H1842" s="5">
        <v>45179</v>
      </c>
    </row>
    <row r="1843" spans="1:8">
      <c r="A1843" s="3" t="s">
        <v>1864</v>
      </c>
      <c r="B1843" s="3" t="s">
        <v>19</v>
      </c>
      <c r="C1843" s="4">
        <v>3</v>
      </c>
      <c r="D1843" s="4">
        <v>5</v>
      </c>
      <c r="E1843" s="4">
        <v>15</v>
      </c>
      <c r="F1843" s="3" t="s">
        <v>10030</v>
      </c>
      <c r="G1843" s="3" t="s">
        <v>11</v>
      </c>
      <c r="H1843" s="5">
        <v>45209</v>
      </c>
    </row>
    <row r="1844" spans="1:8">
      <c r="A1844" s="3" t="s">
        <v>1865</v>
      </c>
      <c r="B1844" s="3" t="s">
        <v>19</v>
      </c>
      <c r="C1844" s="4">
        <v>4</v>
      </c>
      <c r="D1844" s="4">
        <v>5</v>
      </c>
      <c r="E1844" s="4">
        <v>20</v>
      </c>
      <c r="F1844" s="3"/>
      <c r="G1844" s="3" t="s">
        <v>15</v>
      </c>
      <c r="H1844" s="5">
        <v>45237</v>
      </c>
    </row>
    <row r="1845" spans="1:8">
      <c r="A1845" s="3" t="s">
        <v>1866</v>
      </c>
      <c r="B1845" s="3" t="s">
        <v>10031</v>
      </c>
      <c r="C1845" s="3" t="s">
        <v>10030</v>
      </c>
      <c r="D1845" s="4">
        <v>5</v>
      </c>
      <c r="E1845" s="4">
        <v>10</v>
      </c>
      <c r="F1845" s="3" t="s">
        <v>14</v>
      </c>
      <c r="G1845" s="3"/>
      <c r="H1845" s="5">
        <v>45242</v>
      </c>
    </row>
    <row r="1846" spans="1:8">
      <c r="A1846" s="3" t="s">
        <v>1867</v>
      </c>
      <c r="B1846" s="3" t="s">
        <v>13</v>
      </c>
      <c r="C1846" s="4">
        <v>5</v>
      </c>
      <c r="D1846" s="4">
        <v>3</v>
      </c>
      <c r="E1846" s="4">
        <v>15</v>
      </c>
      <c r="F1846" s="3" t="s">
        <v>14</v>
      </c>
      <c r="G1846" s="3" t="s">
        <v>11</v>
      </c>
      <c r="H1846" s="5">
        <v>45086</v>
      </c>
    </row>
    <row r="1847" spans="1:8">
      <c r="A1847" s="3" t="s">
        <v>1868</v>
      </c>
      <c r="B1847" s="3" t="s">
        <v>19</v>
      </c>
      <c r="C1847" s="4">
        <v>5</v>
      </c>
      <c r="D1847" s="4">
        <v>5</v>
      </c>
      <c r="E1847" s="4">
        <v>25</v>
      </c>
      <c r="F1847" s="3" t="s">
        <v>22</v>
      </c>
      <c r="G1847" s="3" t="s">
        <v>10030</v>
      </c>
      <c r="H1847" s="5">
        <v>44997</v>
      </c>
    </row>
    <row r="1848" spans="1:8">
      <c r="A1848" s="3" t="s">
        <v>1869</v>
      </c>
      <c r="B1848" s="3" t="s">
        <v>17</v>
      </c>
      <c r="C1848" s="4">
        <v>4</v>
      </c>
      <c r="D1848" s="4">
        <v>1</v>
      </c>
      <c r="E1848" s="4">
        <v>4</v>
      </c>
      <c r="F1848" s="3" t="s">
        <v>10</v>
      </c>
      <c r="G1848" s="3" t="s">
        <v>11</v>
      </c>
      <c r="H1848" s="5">
        <v>45285</v>
      </c>
    </row>
    <row r="1849" spans="1:8">
      <c r="A1849" s="3" t="s">
        <v>1870</v>
      </c>
      <c r="B1849" s="3" t="s">
        <v>35</v>
      </c>
      <c r="C1849" s="4">
        <v>1</v>
      </c>
      <c r="D1849" s="4">
        <v>1.5</v>
      </c>
      <c r="E1849" s="4">
        <v>1.5</v>
      </c>
      <c r="F1849" s="3" t="s">
        <v>14</v>
      </c>
      <c r="G1849" s="3"/>
      <c r="H1849" s="5">
        <v>45288</v>
      </c>
    </row>
    <row r="1850" spans="1:8">
      <c r="A1850" s="3" t="s">
        <v>1871</v>
      </c>
      <c r="B1850" s="3" t="s">
        <v>39</v>
      </c>
      <c r="C1850" s="4">
        <v>5</v>
      </c>
      <c r="D1850" s="4">
        <v>3</v>
      </c>
      <c r="E1850" s="4">
        <v>15</v>
      </c>
      <c r="F1850" s="3" t="s">
        <v>22</v>
      </c>
      <c r="G1850" s="3" t="s">
        <v>10030</v>
      </c>
      <c r="H1850" s="5">
        <v>44963</v>
      </c>
    </row>
    <row r="1851" spans="1:8">
      <c r="A1851" s="3" t="s">
        <v>1872</v>
      </c>
      <c r="B1851" s="3" t="s">
        <v>9</v>
      </c>
      <c r="C1851" s="4">
        <v>5</v>
      </c>
      <c r="D1851" s="4">
        <v>2</v>
      </c>
      <c r="E1851" s="4">
        <v>10</v>
      </c>
      <c r="F1851" s="3" t="s">
        <v>14</v>
      </c>
      <c r="G1851" s="3" t="s">
        <v>11</v>
      </c>
      <c r="H1851" s="5">
        <v>45082</v>
      </c>
    </row>
    <row r="1852" spans="1:8">
      <c r="A1852" s="3" t="s">
        <v>1873</v>
      </c>
      <c r="B1852" s="3" t="s">
        <v>35</v>
      </c>
      <c r="C1852" s="4">
        <v>1</v>
      </c>
      <c r="D1852" s="4">
        <v>1.5</v>
      </c>
      <c r="E1852" s="4">
        <v>1.5</v>
      </c>
      <c r="F1852" s="3" t="s">
        <v>22</v>
      </c>
      <c r="G1852" s="3" t="s">
        <v>11</v>
      </c>
      <c r="H1852" s="5">
        <v>45030</v>
      </c>
    </row>
    <row r="1853" spans="1:8">
      <c r="A1853" s="3" t="s">
        <v>1874</v>
      </c>
      <c r="B1853" s="3" t="s">
        <v>39</v>
      </c>
      <c r="C1853" s="4">
        <v>1</v>
      </c>
      <c r="D1853" s="4">
        <v>3</v>
      </c>
      <c r="E1853" s="4">
        <v>3</v>
      </c>
      <c r="F1853" s="3" t="s">
        <v>22</v>
      </c>
      <c r="G1853" s="3"/>
      <c r="H1853" s="5">
        <v>45065</v>
      </c>
    </row>
    <row r="1854" spans="1:8">
      <c r="A1854" s="3" t="s">
        <v>1875</v>
      </c>
      <c r="B1854" s="3" t="s">
        <v>9</v>
      </c>
      <c r="C1854" s="4">
        <v>5</v>
      </c>
      <c r="D1854" s="4">
        <v>2</v>
      </c>
      <c r="E1854" s="4">
        <v>10</v>
      </c>
      <c r="F1854" s="3"/>
      <c r="G1854" s="3" t="s">
        <v>15</v>
      </c>
      <c r="H1854" s="5">
        <v>45257</v>
      </c>
    </row>
    <row r="1855" spans="1:8">
      <c r="A1855" s="3" t="s">
        <v>1876</v>
      </c>
      <c r="B1855" s="3" t="s">
        <v>17</v>
      </c>
      <c r="C1855" s="4">
        <v>3</v>
      </c>
      <c r="D1855" s="4">
        <v>1</v>
      </c>
      <c r="E1855" s="4">
        <v>3</v>
      </c>
      <c r="F1855" s="3" t="s">
        <v>22</v>
      </c>
      <c r="G1855" s="3"/>
      <c r="H1855" s="5">
        <v>45164</v>
      </c>
    </row>
    <row r="1856" spans="1:8">
      <c r="A1856" s="3" t="s">
        <v>1877</v>
      </c>
      <c r="B1856" s="3" t="s">
        <v>10030</v>
      </c>
      <c r="C1856" s="4">
        <v>1</v>
      </c>
      <c r="D1856" s="4">
        <v>5</v>
      </c>
      <c r="E1856" s="4">
        <v>5</v>
      </c>
      <c r="F1856" s="3" t="s">
        <v>10030</v>
      </c>
      <c r="G1856" s="3"/>
      <c r="H1856" s="5">
        <v>45086</v>
      </c>
    </row>
    <row r="1857" spans="1:8">
      <c r="A1857" s="3" t="s">
        <v>1878</v>
      </c>
      <c r="B1857" s="3" t="s">
        <v>27</v>
      </c>
      <c r="C1857" s="4">
        <v>5</v>
      </c>
      <c r="D1857" s="4">
        <v>4</v>
      </c>
      <c r="E1857" s="4">
        <v>20</v>
      </c>
      <c r="F1857" s="3"/>
      <c r="G1857" s="3"/>
      <c r="H1857" s="5">
        <v>45145</v>
      </c>
    </row>
    <row r="1858" spans="1:8">
      <c r="A1858" s="3" t="s">
        <v>1879</v>
      </c>
      <c r="B1858" s="3" t="s">
        <v>24</v>
      </c>
      <c r="C1858" s="4">
        <v>4</v>
      </c>
      <c r="D1858" s="4">
        <v>4</v>
      </c>
      <c r="E1858" s="4">
        <v>16</v>
      </c>
      <c r="F1858" s="3"/>
      <c r="G1858" s="3"/>
      <c r="H1858" s="5">
        <v>45100</v>
      </c>
    </row>
    <row r="1859" spans="1:8">
      <c r="A1859" s="3" t="s">
        <v>1880</v>
      </c>
      <c r="B1859" s="3" t="s">
        <v>19</v>
      </c>
      <c r="C1859" s="3"/>
      <c r="D1859" s="4">
        <v>5</v>
      </c>
      <c r="E1859" s="4">
        <v>5</v>
      </c>
      <c r="F1859" s="3"/>
      <c r="G1859" s="3"/>
      <c r="H1859" s="5">
        <v>45255</v>
      </c>
    </row>
    <row r="1860" spans="1:8">
      <c r="A1860" s="3" t="s">
        <v>1881</v>
      </c>
      <c r="B1860" s="3" t="s">
        <v>27</v>
      </c>
      <c r="C1860" s="4">
        <v>5</v>
      </c>
      <c r="D1860" s="4">
        <v>4</v>
      </c>
      <c r="E1860" s="4">
        <v>20</v>
      </c>
      <c r="F1860" s="3" t="s">
        <v>14</v>
      </c>
      <c r="G1860" s="3" t="s">
        <v>15</v>
      </c>
      <c r="H1860" s="5">
        <v>45216</v>
      </c>
    </row>
    <row r="1861" spans="1:8">
      <c r="A1861" s="3" t="s">
        <v>1882</v>
      </c>
      <c r="B1861" s="3" t="s">
        <v>35</v>
      </c>
      <c r="C1861" s="3" t="s">
        <v>10031</v>
      </c>
      <c r="D1861" s="4">
        <v>1.5</v>
      </c>
      <c r="E1861" s="4">
        <v>6</v>
      </c>
      <c r="F1861" s="3" t="s">
        <v>10</v>
      </c>
      <c r="G1861" s="3"/>
      <c r="H1861" s="5">
        <v>45100</v>
      </c>
    </row>
    <row r="1862" spans="1:8">
      <c r="A1862" s="3" t="s">
        <v>1883</v>
      </c>
      <c r="B1862" s="3" t="s">
        <v>19</v>
      </c>
      <c r="C1862" s="4">
        <v>3</v>
      </c>
      <c r="D1862" s="4">
        <v>5</v>
      </c>
      <c r="E1862" s="4">
        <v>15</v>
      </c>
      <c r="F1862" s="3" t="s">
        <v>10</v>
      </c>
      <c r="G1862" s="3" t="s">
        <v>15</v>
      </c>
      <c r="H1862" s="5">
        <v>45213</v>
      </c>
    </row>
    <row r="1863" spans="1:8">
      <c r="A1863" s="3" t="s">
        <v>1884</v>
      </c>
      <c r="B1863" s="3" t="s">
        <v>24</v>
      </c>
      <c r="C1863" s="4">
        <v>4</v>
      </c>
      <c r="D1863" s="4">
        <v>4</v>
      </c>
      <c r="E1863" s="4">
        <v>16</v>
      </c>
      <c r="F1863" s="3" t="s">
        <v>10</v>
      </c>
      <c r="G1863" s="3"/>
      <c r="H1863" s="5">
        <v>45070</v>
      </c>
    </row>
    <row r="1864" spans="1:8">
      <c r="A1864" s="3" t="s">
        <v>1885</v>
      </c>
      <c r="B1864" s="3" t="s">
        <v>19</v>
      </c>
      <c r="C1864" s="4">
        <v>4</v>
      </c>
      <c r="D1864" s="4">
        <v>5</v>
      </c>
      <c r="E1864" s="4">
        <v>20</v>
      </c>
      <c r="F1864" s="3"/>
      <c r="G1864" s="3"/>
      <c r="H1864" s="5">
        <v>45025</v>
      </c>
    </row>
    <row r="1865" spans="1:8">
      <c r="A1865" s="3" t="s">
        <v>1886</v>
      </c>
      <c r="B1865" s="3" t="s">
        <v>24</v>
      </c>
      <c r="C1865" s="4">
        <v>4</v>
      </c>
      <c r="D1865" s="4">
        <v>4</v>
      </c>
      <c r="E1865" s="4">
        <v>16</v>
      </c>
      <c r="F1865" s="3" t="s">
        <v>22</v>
      </c>
      <c r="G1865" s="3"/>
      <c r="H1865" s="5">
        <v>45046</v>
      </c>
    </row>
    <row r="1866" spans="1:8">
      <c r="A1866" s="3" t="s">
        <v>1887</v>
      </c>
      <c r="B1866" s="3" t="s">
        <v>19</v>
      </c>
      <c r="C1866" s="4">
        <v>4</v>
      </c>
      <c r="D1866" s="4">
        <v>5</v>
      </c>
      <c r="E1866" s="4">
        <v>20</v>
      </c>
      <c r="F1866" s="3" t="s">
        <v>10</v>
      </c>
      <c r="G1866" s="3" t="s">
        <v>15</v>
      </c>
      <c r="H1866" s="5">
        <v>45195</v>
      </c>
    </row>
    <row r="1867" spans="1:8">
      <c r="A1867" s="3" t="s">
        <v>1888</v>
      </c>
      <c r="B1867" s="3" t="s">
        <v>39</v>
      </c>
      <c r="C1867" s="4">
        <v>3</v>
      </c>
      <c r="D1867" s="4">
        <v>3</v>
      </c>
      <c r="E1867" s="4">
        <v>9</v>
      </c>
      <c r="F1867" s="3" t="s">
        <v>14</v>
      </c>
      <c r="G1867" s="3" t="s">
        <v>11</v>
      </c>
      <c r="H1867" s="5">
        <v>44976</v>
      </c>
    </row>
    <row r="1868" spans="1:8">
      <c r="A1868" s="3" t="s">
        <v>1889</v>
      </c>
      <c r="B1868" s="3" t="s">
        <v>39</v>
      </c>
      <c r="C1868" s="4">
        <v>1</v>
      </c>
      <c r="D1868" s="4">
        <v>3</v>
      </c>
      <c r="E1868" s="4">
        <v>3</v>
      </c>
      <c r="F1868" s="3" t="s">
        <v>10</v>
      </c>
      <c r="G1868" s="3"/>
      <c r="H1868" s="5">
        <v>45006</v>
      </c>
    </row>
    <row r="1869" spans="1:8">
      <c r="A1869" s="3" t="s">
        <v>1890</v>
      </c>
      <c r="B1869" s="3" t="s">
        <v>17</v>
      </c>
      <c r="C1869" s="3" t="s">
        <v>10030</v>
      </c>
      <c r="D1869" s="4">
        <v>1</v>
      </c>
      <c r="E1869" s="4">
        <v>5</v>
      </c>
      <c r="F1869" s="3"/>
      <c r="G1869" s="3" t="s">
        <v>15</v>
      </c>
      <c r="H1869" s="5">
        <v>44992</v>
      </c>
    </row>
    <row r="1870" spans="1:8">
      <c r="A1870" s="3" t="s">
        <v>1891</v>
      </c>
      <c r="B1870" s="3" t="s">
        <v>39</v>
      </c>
      <c r="C1870" s="4">
        <v>1</v>
      </c>
      <c r="D1870" s="3"/>
      <c r="E1870" s="4">
        <v>3</v>
      </c>
      <c r="F1870" s="3" t="s">
        <v>22</v>
      </c>
      <c r="G1870" s="3" t="s">
        <v>15</v>
      </c>
      <c r="H1870" s="5">
        <v>45195</v>
      </c>
    </row>
    <row r="1871" spans="1:8">
      <c r="A1871" s="3" t="s">
        <v>1892</v>
      </c>
      <c r="B1871" s="3" t="s">
        <v>27</v>
      </c>
      <c r="C1871" s="4">
        <v>5</v>
      </c>
      <c r="D1871" s="4">
        <v>4</v>
      </c>
      <c r="E1871" s="4">
        <v>20</v>
      </c>
      <c r="F1871" s="3" t="s">
        <v>22</v>
      </c>
      <c r="G1871" s="3" t="s">
        <v>15</v>
      </c>
      <c r="H1871" s="5">
        <v>45133</v>
      </c>
    </row>
    <row r="1872" spans="1:8">
      <c r="A1872" s="3" t="s">
        <v>1893</v>
      </c>
      <c r="B1872" s="3" t="s">
        <v>39</v>
      </c>
      <c r="C1872" s="4">
        <v>1</v>
      </c>
      <c r="D1872" s="4">
        <v>3</v>
      </c>
      <c r="E1872" s="4">
        <v>3</v>
      </c>
      <c r="F1872" s="3" t="s">
        <v>14</v>
      </c>
      <c r="G1872" s="3"/>
      <c r="H1872" s="5">
        <v>44999</v>
      </c>
    </row>
    <row r="1873" spans="1:8">
      <c r="A1873" s="3" t="s">
        <v>1894</v>
      </c>
      <c r="B1873" s="3" t="s">
        <v>9</v>
      </c>
      <c r="C1873" s="4">
        <v>4</v>
      </c>
      <c r="D1873" s="4">
        <v>2</v>
      </c>
      <c r="E1873" s="4">
        <v>8</v>
      </c>
      <c r="F1873" s="3"/>
      <c r="G1873" s="3" t="s">
        <v>15</v>
      </c>
      <c r="H1873" s="5">
        <v>45225</v>
      </c>
    </row>
    <row r="1874" spans="1:8">
      <c r="A1874" s="3" t="s">
        <v>1895</v>
      </c>
      <c r="B1874" s="3" t="s">
        <v>24</v>
      </c>
      <c r="C1874" s="4">
        <v>2</v>
      </c>
      <c r="D1874" s="4">
        <v>4</v>
      </c>
      <c r="E1874" s="4">
        <v>8</v>
      </c>
      <c r="F1874" s="3" t="s">
        <v>22</v>
      </c>
      <c r="G1874" s="3" t="s">
        <v>15</v>
      </c>
      <c r="H1874" s="5">
        <v>45131</v>
      </c>
    </row>
    <row r="1875" spans="1:8">
      <c r="A1875" s="3" t="s">
        <v>1896</v>
      </c>
      <c r="B1875" s="3" t="s">
        <v>39</v>
      </c>
      <c r="C1875" s="4">
        <v>5</v>
      </c>
      <c r="D1875" s="4">
        <v>3</v>
      </c>
      <c r="E1875" s="4">
        <v>15</v>
      </c>
      <c r="F1875" s="3" t="s">
        <v>10</v>
      </c>
      <c r="G1875" s="3"/>
      <c r="H1875" s="5">
        <v>44994</v>
      </c>
    </row>
    <row r="1876" spans="1:8">
      <c r="A1876" s="3" t="s">
        <v>1897</v>
      </c>
      <c r="B1876" s="3" t="s">
        <v>17</v>
      </c>
      <c r="C1876" s="4">
        <v>2</v>
      </c>
      <c r="D1876" s="4">
        <v>1</v>
      </c>
      <c r="E1876" s="4">
        <v>2</v>
      </c>
      <c r="F1876" s="3" t="s">
        <v>22</v>
      </c>
      <c r="G1876" s="3" t="s">
        <v>15</v>
      </c>
      <c r="H1876" s="5">
        <v>44977</v>
      </c>
    </row>
    <row r="1877" spans="1:8">
      <c r="A1877" s="3" t="s">
        <v>1898</v>
      </c>
      <c r="B1877" s="3" t="s">
        <v>13</v>
      </c>
      <c r="C1877" s="3" t="s">
        <v>10030</v>
      </c>
      <c r="D1877" s="4">
        <v>3</v>
      </c>
      <c r="E1877" s="4">
        <v>6</v>
      </c>
      <c r="F1877" s="3" t="s">
        <v>22</v>
      </c>
      <c r="G1877" s="3" t="s">
        <v>15</v>
      </c>
      <c r="H1877" s="5">
        <v>45043</v>
      </c>
    </row>
    <row r="1878" spans="1:8">
      <c r="A1878" s="3" t="s">
        <v>1899</v>
      </c>
      <c r="B1878" s="3" t="s">
        <v>13</v>
      </c>
      <c r="C1878" s="4">
        <v>1</v>
      </c>
      <c r="D1878" s="4">
        <v>3</v>
      </c>
      <c r="E1878" s="4">
        <v>3</v>
      </c>
      <c r="F1878" s="3" t="s">
        <v>10</v>
      </c>
      <c r="G1878" s="3" t="s">
        <v>15</v>
      </c>
      <c r="H1878" s="5">
        <v>45209</v>
      </c>
    </row>
    <row r="1879" spans="1:8">
      <c r="A1879" s="3" t="s">
        <v>1900</v>
      </c>
      <c r="B1879" s="3" t="s">
        <v>35</v>
      </c>
      <c r="C1879" s="4">
        <v>5</v>
      </c>
      <c r="D1879" s="4">
        <v>1.5</v>
      </c>
      <c r="E1879" s="4">
        <v>7.5</v>
      </c>
      <c r="F1879" s="3"/>
      <c r="G1879" s="3" t="s">
        <v>15</v>
      </c>
      <c r="H1879" s="5">
        <v>45203</v>
      </c>
    </row>
    <row r="1880" spans="1:8">
      <c r="A1880" s="3" t="s">
        <v>1901</v>
      </c>
      <c r="B1880" s="3" t="s">
        <v>13</v>
      </c>
      <c r="C1880" s="4">
        <v>5</v>
      </c>
      <c r="D1880" s="4">
        <v>3</v>
      </c>
      <c r="E1880" s="4">
        <v>15</v>
      </c>
      <c r="F1880" s="3" t="s">
        <v>14</v>
      </c>
      <c r="G1880" s="3" t="s">
        <v>10030</v>
      </c>
      <c r="H1880" s="5">
        <v>45184</v>
      </c>
    </row>
    <row r="1881" spans="1:8">
      <c r="A1881" s="3" t="s">
        <v>1902</v>
      </c>
      <c r="B1881" s="3" t="s">
        <v>19</v>
      </c>
      <c r="C1881" s="4">
        <v>1</v>
      </c>
      <c r="D1881" s="4">
        <v>5</v>
      </c>
      <c r="E1881" s="4">
        <v>5</v>
      </c>
      <c r="F1881" s="3" t="s">
        <v>22</v>
      </c>
      <c r="G1881" s="3" t="s">
        <v>15</v>
      </c>
      <c r="H1881" s="3"/>
    </row>
    <row r="1882" spans="1:8">
      <c r="A1882" s="3" t="s">
        <v>1903</v>
      </c>
      <c r="B1882" s="3" t="s">
        <v>35</v>
      </c>
      <c r="C1882" s="4">
        <v>3</v>
      </c>
      <c r="D1882" s="4">
        <v>1.5</v>
      </c>
      <c r="E1882" s="4">
        <v>4.5</v>
      </c>
      <c r="F1882" s="3" t="s">
        <v>14</v>
      </c>
      <c r="G1882" s="3" t="s">
        <v>11</v>
      </c>
      <c r="H1882" s="5">
        <v>45191</v>
      </c>
    </row>
    <row r="1883" spans="1:8">
      <c r="A1883" s="3" t="s">
        <v>1904</v>
      </c>
      <c r="B1883" s="3" t="s">
        <v>27</v>
      </c>
      <c r="C1883" s="4">
        <v>4</v>
      </c>
      <c r="D1883" s="4">
        <v>4</v>
      </c>
      <c r="E1883" s="4">
        <v>16</v>
      </c>
      <c r="F1883" s="3" t="s">
        <v>22</v>
      </c>
      <c r="G1883" s="3"/>
      <c r="H1883" s="5">
        <v>45038</v>
      </c>
    </row>
    <row r="1884" spans="1:8">
      <c r="A1884" s="3" t="s">
        <v>1905</v>
      </c>
      <c r="B1884" s="3" t="s">
        <v>24</v>
      </c>
      <c r="C1884" s="4">
        <v>4</v>
      </c>
      <c r="D1884" s="4">
        <v>4</v>
      </c>
      <c r="E1884" s="4">
        <v>16</v>
      </c>
      <c r="F1884" s="3" t="s">
        <v>10</v>
      </c>
      <c r="G1884" s="3"/>
      <c r="H1884" s="5">
        <v>45112</v>
      </c>
    </row>
    <row r="1885" spans="1:8">
      <c r="A1885" s="3" t="s">
        <v>1906</v>
      </c>
      <c r="B1885" s="3" t="s">
        <v>9</v>
      </c>
      <c r="C1885" s="4">
        <v>1</v>
      </c>
      <c r="D1885" s="4">
        <v>2</v>
      </c>
      <c r="E1885" s="4">
        <v>2</v>
      </c>
      <c r="F1885" s="3" t="s">
        <v>22</v>
      </c>
      <c r="G1885" s="3" t="s">
        <v>11</v>
      </c>
      <c r="H1885" s="5">
        <v>45078</v>
      </c>
    </row>
    <row r="1886" spans="1:8">
      <c r="A1886" s="3" t="s">
        <v>1907</v>
      </c>
      <c r="B1886" s="3" t="s">
        <v>19</v>
      </c>
      <c r="C1886" s="4">
        <v>3</v>
      </c>
      <c r="D1886" s="4">
        <v>5</v>
      </c>
      <c r="E1886" s="4">
        <v>15</v>
      </c>
      <c r="F1886" s="3" t="s">
        <v>10031</v>
      </c>
      <c r="G1886" s="3"/>
      <c r="H1886" s="5">
        <v>44966</v>
      </c>
    </row>
    <row r="1887" spans="1:8">
      <c r="A1887" s="3" t="s">
        <v>1908</v>
      </c>
      <c r="B1887" s="3" t="s">
        <v>13</v>
      </c>
      <c r="C1887" s="4">
        <v>1</v>
      </c>
      <c r="D1887" s="4">
        <v>3</v>
      </c>
      <c r="E1887" s="4">
        <v>3</v>
      </c>
      <c r="F1887" s="3"/>
      <c r="G1887" s="3" t="s">
        <v>15</v>
      </c>
      <c r="H1887" s="3" t="s">
        <v>10030</v>
      </c>
    </row>
    <row r="1888" spans="1:8">
      <c r="A1888" s="3" t="s">
        <v>1909</v>
      </c>
      <c r="B1888" s="3" t="s">
        <v>9</v>
      </c>
      <c r="C1888" s="4">
        <v>1</v>
      </c>
      <c r="D1888" s="4">
        <v>2</v>
      </c>
      <c r="E1888" s="4">
        <v>2</v>
      </c>
      <c r="F1888" s="3" t="s">
        <v>22</v>
      </c>
      <c r="G1888" s="3" t="s">
        <v>11</v>
      </c>
      <c r="H1888" s="5">
        <v>45234</v>
      </c>
    </row>
    <row r="1889" spans="1:8">
      <c r="A1889" s="3" t="s">
        <v>1910</v>
      </c>
      <c r="B1889" s="3" t="s">
        <v>39</v>
      </c>
      <c r="C1889" s="4">
        <v>5</v>
      </c>
      <c r="D1889" s="4">
        <v>3</v>
      </c>
      <c r="E1889" s="4">
        <v>15</v>
      </c>
      <c r="F1889" s="3" t="s">
        <v>14</v>
      </c>
      <c r="G1889" s="3" t="s">
        <v>15</v>
      </c>
      <c r="H1889" s="5">
        <v>44977</v>
      </c>
    </row>
    <row r="1890" spans="1:8">
      <c r="A1890" s="3" t="s">
        <v>1911</v>
      </c>
      <c r="B1890" s="3" t="s">
        <v>9</v>
      </c>
      <c r="C1890" s="4">
        <v>5</v>
      </c>
      <c r="D1890" s="4">
        <v>2</v>
      </c>
      <c r="E1890" s="4">
        <v>10</v>
      </c>
      <c r="F1890" s="3"/>
      <c r="G1890" s="3" t="s">
        <v>15</v>
      </c>
      <c r="H1890" s="5">
        <v>45143</v>
      </c>
    </row>
    <row r="1891" spans="1:8">
      <c r="A1891" s="3" t="s">
        <v>1912</v>
      </c>
      <c r="B1891" s="3" t="s">
        <v>10031</v>
      </c>
      <c r="C1891" s="4">
        <v>5</v>
      </c>
      <c r="D1891" s="4">
        <v>3</v>
      </c>
      <c r="E1891" s="3"/>
      <c r="F1891" s="3"/>
      <c r="G1891" s="3"/>
      <c r="H1891" s="3" t="s">
        <v>10031</v>
      </c>
    </row>
    <row r="1892" spans="1:8">
      <c r="A1892" s="3" t="s">
        <v>1913</v>
      </c>
      <c r="B1892" s="3" t="s">
        <v>10030</v>
      </c>
      <c r="C1892" s="4">
        <v>4</v>
      </c>
      <c r="D1892" s="4">
        <v>1.5</v>
      </c>
      <c r="E1892" s="4">
        <v>6</v>
      </c>
      <c r="F1892" s="3" t="s">
        <v>22</v>
      </c>
      <c r="G1892" s="3"/>
      <c r="H1892" s="5">
        <v>45019</v>
      </c>
    </row>
    <row r="1893" spans="1:8">
      <c r="A1893" s="3" t="s">
        <v>1914</v>
      </c>
      <c r="B1893" s="3" t="s">
        <v>35</v>
      </c>
      <c r="C1893" s="4">
        <v>5</v>
      </c>
      <c r="D1893" s="4">
        <v>1.5</v>
      </c>
      <c r="E1893" s="4">
        <v>7.5</v>
      </c>
      <c r="F1893" s="3"/>
      <c r="G1893" s="3" t="s">
        <v>11</v>
      </c>
      <c r="H1893" s="5">
        <v>45119</v>
      </c>
    </row>
    <row r="1894" spans="1:8">
      <c r="A1894" s="3" t="s">
        <v>1915</v>
      </c>
      <c r="B1894" s="3" t="s">
        <v>39</v>
      </c>
      <c r="C1894" s="4">
        <v>4</v>
      </c>
      <c r="D1894" s="4">
        <v>3</v>
      </c>
      <c r="E1894" s="4">
        <v>12</v>
      </c>
      <c r="F1894" s="3"/>
      <c r="G1894" s="3"/>
      <c r="H1894" s="5">
        <v>45037</v>
      </c>
    </row>
    <row r="1895" spans="1:8">
      <c r="A1895" s="3" t="s">
        <v>1916</v>
      </c>
      <c r="B1895" s="3" t="s">
        <v>24</v>
      </c>
      <c r="C1895" s="4">
        <v>5</v>
      </c>
      <c r="D1895" s="4">
        <v>4</v>
      </c>
      <c r="E1895" s="4">
        <v>20</v>
      </c>
      <c r="F1895" s="3" t="s">
        <v>22</v>
      </c>
      <c r="G1895" s="3"/>
      <c r="H1895" s="5">
        <v>44967</v>
      </c>
    </row>
    <row r="1896" spans="1:8">
      <c r="A1896" s="3" t="s">
        <v>1917</v>
      </c>
      <c r="B1896" s="3" t="s">
        <v>24</v>
      </c>
      <c r="C1896" s="4">
        <v>2</v>
      </c>
      <c r="D1896" s="4">
        <v>4</v>
      </c>
      <c r="E1896" s="4">
        <v>8</v>
      </c>
      <c r="F1896" s="3"/>
      <c r="G1896" s="3" t="s">
        <v>15</v>
      </c>
      <c r="H1896" s="3" t="s">
        <v>10030</v>
      </c>
    </row>
    <row r="1897" spans="1:8">
      <c r="A1897" s="3" t="s">
        <v>1918</v>
      </c>
      <c r="B1897" s="3" t="s">
        <v>27</v>
      </c>
      <c r="C1897" s="4">
        <v>5</v>
      </c>
      <c r="D1897" s="4">
        <v>4</v>
      </c>
      <c r="E1897" s="3" t="s">
        <v>10030</v>
      </c>
      <c r="F1897" s="3" t="s">
        <v>10</v>
      </c>
      <c r="G1897" s="3" t="s">
        <v>15</v>
      </c>
      <c r="H1897" s="5">
        <v>44928</v>
      </c>
    </row>
    <row r="1898" spans="1:8">
      <c r="A1898" s="3" t="s">
        <v>1919</v>
      </c>
      <c r="B1898" s="3" t="s">
        <v>24</v>
      </c>
      <c r="C1898" s="4">
        <v>4</v>
      </c>
      <c r="D1898" s="3"/>
      <c r="E1898" s="4">
        <v>16</v>
      </c>
      <c r="F1898" s="3"/>
      <c r="G1898" s="3" t="s">
        <v>11</v>
      </c>
      <c r="H1898" s="5">
        <v>45170</v>
      </c>
    </row>
    <row r="1899" spans="1:8">
      <c r="A1899" s="3" t="s">
        <v>1920</v>
      </c>
      <c r="B1899" s="3" t="s">
        <v>39</v>
      </c>
      <c r="C1899" s="4">
        <v>5</v>
      </c>
      <c r="D1899" s="4">
        <v>3</v>
      </c>
      <c r="E1899" s="4">
        <v>15</v>
      </c>
      <c r="F1899" s="3" t="s">
        <v>14</v>
      </c>
      <c r="G1899" s="3" t="s">
        <v>15</v>
      </c>
      <c r="H1899" s="5">
        <v>45106</v>
      </c>
    </row>
    <row r="1900" spans="1:8">
      <c r="A1900" s="3" t="s">
        <v>1921</v>
      </c>
      <c r="B1900" s="3" t="s">
        <v>13</v>
      </c>
      <c r="C1900" s="4">
        <v>3</v>
      </c>
      <c r="D1900" s="4">
        <v>3</v>
      </c>
      <c r="E1900" s="4">
        <v>9</v>
      </c>
      <c r="F1900" s="3"/>
      <c r="G1900" s="3" t="s">
        <v>11</v>
      </c>
      <c r="H1900" s="5">
        <v>45195</v>
      </c>
    </row>
    <row r="1901" spans="1:8">
      <c r="A1901" s="3" t="s">
        <v>1922</v>
      </c>
      <c r="B1901" s="3" t="s">
        <v>17</v>
      </c>
      <c r="C1901" s="4">
        <v>3</v>
      </c>
      <c r="D1901" s="4">
        <v>1</v>
      </c>
      <c r="E1901" s="3" t="s">
        <v>10031</v>
      </c>
      <c r="F1901" s="3" t="s">
        <v>22</v>
      </c>
      <c r="G1901" s="3" t="s">
        <v>11</v>
      </c>
      <c r="H1901" s="5">
        <v>45254</v>
      </c>
    </row>
    <row r="1902" spans="1:8">
      <c r="A1902" s="3" t="s">
        <v>1923</v>
      </c>
      <c r="B1902" s="3" t="s">
        <v>27</v>
      </c>
      <c r="C1902" s="4">
        <v>3</v>
      </c>
      <c r="D1902" s="4">
        <v>4</v>
      </c>
      <c r="E1902" s="4">
        <v>12</v>
      </c>
      <c r="F1902" s="3" t="s">
        <v>14</v>
      </c>
      <c r="G1902" s="3"/>
      <c r="H1902" s="5">
        <v>45084</v>
      </c>
    </row>
    <row r="1903" spans="1:8">
      <c r="A1903" s="3" t="s">
        <v>1924</v>
      </c>
      <c r="B1903" s="3" t="s">
        <v>35</v>
      </c>
      <c r="C1903" s="4">
        <v>1</v>
      </c>
      <c r="D1903" s="4">
        <v>1.5</v>
      </c>
      <c r="E1903" s="4">
        <v>1.5</v>
      </c>
      <c r="F1903" s="3" t="s">
        <v>10031</v>
      </c>
      <c r="G1903" s="3" t="s">
        <v>15</v>
      </c>
      <c r="H1903" s="5">
        <v>45148</v>
      </c>
    </row>
    <row r="1904" spans="1:8">
      <c r="A1904" s="3" t="s">
        <v>1925</v>
      </c>
      <c r="B1904" s="3" t="s">
        <v>10030</v>
      </c>
      <c r="C1904" s="4">
        <v>3</v>
      </c>
      <c r="D1904" s="4">
        <v>2</v>
      </c>
      <c r="E1904" s="4">
        <v>6</v>
      </c>
      <c r="F1904" s="3"/>
      <c r="G1904" s="3" t="s">
        <v>15</v>
      </c>
      <c r="H1904" s="5">
        <v>44993</v>
      </c>
    </row>
    <row r="1905" spans="1:8">
      <c r="A1905" s="3" t="s">
        <v>1926</v>
      </c>
      <c r="B1905" s="3" t="s">
        <v>35</v>
      </c>
      <c r="C1905" s="4">
        <v>2</v>
      </c>
      <c r="D1905" s="4">
        <v>1.5</v>
      </c>
      <c r="E1905" s="4">
        <v>3</v>
      </c>
      <c r="F1905" s="3" t="s">
        <v>22</v>
      </c>
      <c r="G1905" s="3" t="s">
        <v>15</v>
      </c>
      <c r="H1905" s="5">
        <v>45155</v>
      </c>
    </row>
    <row r="1906" spans="1:8">
      <c r="A1906" s="3" t="s">
        <v>1927</v>
      </c>
      <c r="B1906" s="3" t="s">
        <v>9</v>
      </c>
      <c r="C1906" s="4">
        <v>1</v>
      </c>
      <c r="D1906" s="4">
        <v>2</v>
      </c>
      <c r="E1906" s="4">
        <v>2</v>
      </c>
      <c r="F1906" s="3"/>
      <c r="G1906" s="3" t="s">
        <v>11</v>
      </c>
      <c r="H1906" s="5">
        <v>45064</v>
      </c>
    </row>
    <row r="1907" spans="1:8">
      <c r="A1907" s="3" t="s">
        <v>1928</v>
      </c>
      <c r="B1907" s="3" t="s">
        <v>27</v>
      </c>
      <c r="C1907" s="4">
        <v>1</v>
      </c>
      <c r="D1907" s="4">
        <v>4</v>
      </c>
      <c r="E1907" s="4">
        <v>4</v>
      </c>
      <c r="F1907" s="3" t="s">
        <v>10</v>
      </c>
      <c r="G1907" s="3"/>
      <c r="H1907" s="5">
        <v>45166</v>
      </c>
    </row>
    <row r="1908" spans="1:8">
      <c r="A1908" s="3" t="s">
        <v>1929</v>
      </c>
      <c r="B1908" s="3" t="s">
        <v>24</v>
      </c>
      <c r="C1908" s="4">
        <v>3</v>
      </c>
      <c r="D1908" s="4">
        <v>4</v>
      </c>
      <c r="E1908" s="4">
        <v>12</v>
      </c>
      <c r="F1908" s="3" t="s">
        <v>14</v>
      </c>
      <c r="G1908" s="3" t="s">
        <v>15</v>
      </c>
      <c r="H1908" s="5">
        <v>45072</v>
      </c>
    </row>
    <row r="1909" spans="1:8">
      <c r="A1909" s="3" t="s">
        <v>1930</v>
      </c>
      <c r="B1909" s="3" t="s">
        <v>39</v>
      </c>
      <c r="C1909" s="4">
        <v>3</v>
      </c>
      <c r="D1909" s="4">
        <v>3</v>
      </c>
      <c r="E1909" s="4">
        <v>9</v>
      </c>
      <c r="F1909" s="3" t="s">
        <v>14</v>
      </c>
      <c r="G1909" s="3"/>
      <c r="H1909" s="5">
        <v>45172</v>
      </c>
    </row>
    <row r="1910" spans="1:8">
      <c r="A1910" s="3" t="s">
        <v>1931</v>
      </c>
      <c r="B1910" s="3" t="s">
        <v>39</v>
      </c>
      <c r="C1910" s="4">
        <v>5</v>
      </c>
      <c r="D1910" s="4">
        <v>3</v>
      </c>
      <c r="E1910" s="4">
        <v>15</v>
      </c>
      <c r="F1910" s="3"/>
      <c r="G1910" s="3"/>
      <c r="H1910" s="5">
        <v>45261</v>
      </c>
    </row>
    <row r="1911" spans="1:8">
      <c r="A1911" s="3" t="s">
        <v>1932</v>
      </c>
      <c r="B1911" s="3" t="s">
        <v>9</v>
      </c>
      <c r="C1911" s="4">
        <v>1</v>
      </c>
      <c r="D1911" s="4">
        <v>2</v>
      </c>
      <c r="E1911" s="4">
        <v>2</v>
      </c>
      <c r="F1911" s="3" t="s">
        <v>22</v>
      </c>
      <c r="G1911" s="3"/>
      <c r="H1911" s="5">
        <v>45012</v>
      </c>
    </row>
    <row r="1912" spans="1:8">
      <c r="A1912" s="3" t="s">
        <v>1933</v>
      </c>
      <c r="B1912" s="3" t="s">
        <v>13</v>
      </c>
      <c r="C1912" s="4">
        <v>4</v>
      </c>
      <c r="D1912" s="4">
        <v>3</v>
      </c>
      <c r="E1912" s="4">
        <v>12</v>
      </c>
      <c r="F1912" s="3"/>
      <c r="G1912" s="3" t="s">
        <v>10031</v>
      </c>
      <c r="H1912" s="5">
        <v>45269</v>
      </c>
    </row>
    <row r="1913" spans="1:8">
      <c r="A1913" s="3" t="s">
        <v>1934</v>
      </c>
      <c r="B1913" s="3" t="s">
        <v>27</v>
      </c>
      <c r="C1913" s="4">
        <v>2</v>
      </c>
      <c r="D1913" s="4">
        <v>4</v>
      </c>
      <c r="E1913" s="4">
        <v>8</v>
      </c>
      <c r="F1913" s="3" t="s">
        <v>14</v>
      </c>
      <c r="G1913" s="3" t="s">
        <v>15</v>
      </c>
      <c r="H1913" s="5">
        <v>45176</v>
      </c>
    </row>
    <row r="1914" spans="1:8">
      <c r="A1914" s="3" t="s">
        <v>1935</v>
      </c>
      <c r="B1914" s="3" t="s">
        <v>35</v>
      </c>
      <c r="C1914" s="4">
        <v>3</v>
      </c>
      <c r="D1914" s="4">
        <v>1.5</v>
      </c>
      <c r="E1914" s="4">
        <v>4.5</v>
      </c>
      <c r="F1914" s="3" t="s">
        <v>22</v>
      </c>
      <c r="G1914" s="3" t="s">
        <v>15</v>
      </c>
      <c r="H1914" s="5">
        <v>44927</v>
      </c>
    </row>
    <row r="1915" spans="1:8">
      <c r="A1915" s="3" t="s">
        <v>1936</v>
      </c>
      <c r="B1915" s="3"/>
      <c r="C1915" s="4">
        <v>3</v>
      </c>
      <c r="D1915" s="4">
        <v>3</v>
      </c>
      <c r="E1915" s="4">
        <v>9</v>
      </c>
      <c r="F1915" s="3"/>
      <c r="G1915" s="3" t="s">
        <v>11</v>
      </c>
      <c r="H1915" s="5">
        <v>45024</v>
      </c>
    </row>
    <row r="1916" spans="1:8">
      <c r="A1916" s="3" t="s">
        <v>1937</v>
      </c>
      <c r="B1916" s="3" t="s">
        <v>35</v>
      </c>
      <c r="C1916" s="4">
        <v>5</v>
      </c>
      <c r="D1916" s="4">
        <v>1.5</v>
      </c>
      <c r="E1916" s="4">
        <v>7.5</v>
      </c>
      <c r="F1916" s="3" t="s">
        <v>10031</v>
      </c>
      <c r="G1916" s="3"/>
      <c r="H1916" s="3" t="s">
        <v>10031</v>
      </c>
    </row>
    <row r="1917" spans="1:8">
      <c r="A1917" s="3" t="s">
        <v>1938</v>
      </c>
      <c r="B1917" s="3" t="s">
        <v>19</v>
      </c>
      <c r="C1917" s="4">
        <v>2</v>
      </c>
      <c r="D1917" s="3" t="s">
        <v>10031</v>
      </c>
      <c r="E1917" s="4">
        <v>10</v>
      </c>
      <c r="F1917" s="3"/>
      <c r="G1917" s="3"/>
      <c r="H1917" s="5">
        <v>44932</v>
      </c>
    </row>
    <row r="1918" spans="1:8">
      <c r="A1918" s="3" t="s">
        <v>1939</v>
      </c>
      <c r="B1918" s="3" t="s">
        <v>27</v>
      </c>
      <c r="C1918" s="4">
        <v>3</v>
      </c>
      <c r="D1918" s="3" t="s">
        <v>10031</v>
      </c>
      <c r="E1918" s="4">
        <v>12</v>
      </c>
      <c r="F1918" s="3" t="s">
        <v>22</v>
      </c>
      <c r="G1918" s="3" t="s">
        <v>10030</v>
      </c>
      <c r="H1918" s="5">
        <v>45139</v>
      </c>
    </row>
    <row r="1919" spans="1:8">
      <c r="A1919" s="3" t="s">
        <v>1940</v>
      </c>
      <c r="B1919" s="3" t="s">
        <v>39</v>
      </c>
      <c r="C1919" s="4">
        <v>3</v>
      </c>
      <c r="D1919" s="4">
        <v>3</v>
      </c>
      <c r="E1919" s="4">
        <v>9</v>
      </c>
      <c r="F1919" s="3" t="s">
        <v>22</v>
      </c>
      <c r="G1919" s="3" t="s">
        <v>11</v>
      </c>
      <c r="H1919" s="5">
        <v>45034</v>
      </c>
    </row>
    <row r="1920" spans="1:8">
      <c r="A1920" s="3" t="s">
        <v>1941</v>
      </c>
      <c r="B1920" s="3" t="s">
        <v>13</v>
      </c>
      <c r="C1920" s="4">
        <v>4</v>
      </c>
      <c r="D1920" s="4">
        <v>3</v>
      </c>
      <c r="E1920" s="4">
        <v>12</v>
      </c>
      <c r="F1920" s="3" t="s">
        <v>22</v>
      </c>
      <c r="G1920" s="3" t="s">
        <v>15</v>
      </c>
      <c r="H1920" s="5">
        <v>45092</v>
      </c>
    </row>
    <row r="1921" spans="1:8">
      <c r="A1921" s="3" t="s">
        <v>1942</v>
      </c>
      <c r="B1921" s="3"/>
      <c r="C1921" s="4">
        <v>4</v>
      </c>
      <c r="D1921" s="4">
        <v>4</v>
      </c>
      <c r="E1921" s="4">
        <v>16</v>
      </c>
      <c r="F1921" s="3" t="s">
        <v>22</v>
      </c>
      <c r="G1921" s="3" t="s">
        <v>11</v>
      </c>
      <c r="H1921" s="5">
        <v>44959</v>
      </c>
    </row>
    <row r="1922" spans="1:8">
      <c r="A1922" s="3" t="s">
        <v>1943</v>
      </c>
      <c r="B1922" s="3" t="s">
        <v>9</v>
      </c>
      <c r="C1922" s="4">
        <v>2</v>
      </c>
      <c r="D1922" s="4">
        <v>2</v>
      </c>
      <c r="E1922" s="4">
        <v>4</v>
      </c>
      <c r="F1922" s="3" t="s">
        <v>14</v>
      </c>
      <c r="G1922" s="3" t="s">
        <v>10031</v>
      </c>
      <c r="H1922" s="5">
        <v>45106</v>
      </c>
    </row>
    <row r="1923" spans="1:8">
      <c r="A1923" s="3" t="s">
        <v>1944</v>
      </c>
      <c r="B1923" s="3" t="s">
        <v>27</v>
      </c>
      <c r="C1923" s="4">
        <v>2</v>
      </c>
      <c r="D1923" s="4">
        <v>4</v>
      </c>
      <c r="E1923" s="4">
        <v>8</v>
      </c>
      <c r="F1923" s="3" t="s">
        <v>14</v>
      </c>
      <c r="G1923" s="3" t="s">
        <v>11</v>
      </c>
      <c r="H1923" s="5">
        <v>45175</v>
      </c>
    </row>
    <row r="1924" spans="1:8">
      <c r="A1924" s="3" t="s">
        <v>1945</v>
      </c>
      <c r="B1924" s="3" t="s">
        <v>9</v>
      </c>
      <c r="C1924" s="4">
        <v>3</v>
      </c>
      <c r="D1924" s="4">
        <v>2</v>
      </c>
      <c r="E1924" s="4">
        <v>6</v>
      </c>
      <c r="F1924" s="3" t="s">
        <v>10</v>
      </c>
      <c r="G1924" s="3" t="s">
        <v>15</v>
      </c>
      <c r="H1924" s="5">
        <v>45048</v>
      </c>
    </row>
    <row r="1925" spans="1:8">
      <c r="A1925" s="3" t="s">
        <v>1946</v>
      </c>
      <c r="B1925" s="3" t="s">
        <v>35</v>
      </c>
      <c r="C1925" s="4">
        <v>5</v>
      </c>
      <c r="D1925" s="4">
        <v>1.5</v>
      </c>
      <c r="E1925" s="4">
        <v>7.5</v>
      </c>
      <c r="F1925" s="3" t="s">
        <v>14</v>
      </c>
      <c r="G1925" s="3"/>
      <c r="H1925" s="5">
        <v>45007</v>
      </c>
    </row>
    <row r="1926" spans="1:8">
      <c r="A1926" s="3" t="s">
        <v>1947</v>
      </c>
      <c r="B1926" s="3" t="s">
        <v>19</v>
      </c>
      <c r="C1926" s="4">
        <v>1</v>
      </c>
      <c r="D1926" s="4">
        <v>5</v>
      </c>
      <c r="E1926" s="4">
        <v>5</v>
      </c>
      <c r="F1926" s="3" t="s">
        <v>22</v>
      </c>
      <c r="G1926" s="3" t="s">
        <v>11</v>
      </c>
      <c r="H1926" s="5">
        <v>45227</v>
      </c>
    </row>
    <row r="1927" spans="1:8">
      <c r="A1927" s="3" t="s">
        <v>1948</v>
      </c>
      <c r="B1927" s="3" t="s">
        <v>24</v>
      </c>
      <c r="C1927" s="4">
        <v>4</v>
      </c>
      <c r="D1927" s="4">
        <v>4</v>
      </c>
      <c r="E1927" s="4">
        <v>16</v>
      </c>
      <c r="F1927" s="3"/>
      <c r="G1927" s="3" t="s">
        <v>15</v>
      </c>
      <c r="H1927" s="5">
        <v>45244</v>
      </c>
    </row>
    <row r="1928" spans="1:8">
      <c r="A1928" s="3" t="s">
        <v>1949</v>
      </c>
      <c r="B1928" s="3" t="s">
        <v>10030</v>
      </c>
      <c r="C1928" s="4">
        <v>5</v>
      </c>
      <c r="D1928" s="4">
        <v>5</v>
      </c>
      <c r="E1928" s="4">
        <v>25</v>
      </c>
      <c r="F1928" s="3" t="s">
        <v>22</v>
      </c>
      <c r="G1928" s="3" t="s">
        <v>15</v>
      </c>
      <c r="H1928" s="5">
        <v>44973</v>
      </c>
    </row>
    <row r="1929" spans="1:8">
      <c r="A1929" s="3" t="s">
        <v>1950</v>
      </c>
      <c r="B1929" s="3" t="s">
        <v>10031</v>
      </c>
      <c r="C1929" s="4">
        <v>2</v>
      </c>
      <c r="D1929" s="4">
        <v>1.5</v>
      </c>
      <c r="E1929" s="4">
        <v>3</v>
      </c>
      <c r="F1929" s="3"/>
      <c r="G1929" s="3" t="s">
        <v>11</v>
      </c>
      <c r="H1929" s="5">
        <v>44962</v>
      </c>
    </row>
    <row r="1930" spans="1:8">
      <c r="A1930" s="3" t="s">
        <v>1951</v>
      </c>
      <c r="B1930" s="3" t="s">
        <v>9</v>
      </c>
      <c r="C1930" s="4">
        <v>5</v>
      </c>
      <c r="D1930" s="4">
        <v>2</v>
      </c>
      <c r="E1930" s="4">
        <v>10</v>
      </c>
      <c r="F1930" s="3" t="s">
        <v>14</v>
      </c>
      <c r="G1930" s="3"/>
      <c r="H1930" s="5">
        <v>45184</v>
      </c>
    </row>
    <row r="1931" spans="1:8">
      <c r="A1931" s="3" t="s">
        <v>1952</v>
      </c>
      <c r="B1931" s="3" t="s">
        <v>9</v>
      </c>
      <c r="C1931" s="4">
        <v>2</v>
      </c>
      <c r="D1931" s="4">
        <v>2</v>
      </c>
      <c r="E1931" s="4">
        <v>4</v>
      </c>
      <c r="F1931" s="3" t="s">
        <v>14</v>
      </c>
      <c r="G1931" s="3"/>
      <c r="H1931" s="5">
        <v>45268</v>
      </c>
    </row>
    <row r="1932" spans="1:8">
      <c r="A1932" s="3" t="s">
        <v>1953</v>
      </c>
      <c r="B1932" s="3" t="s">
        <v>17</v>
      </c>
      <c r="C1932" s="4">
        <v>2</v>
      </c>
      <c r="D1932" s="4">
        <v>1</v>
      </c>
      <c r="E1932" s="4">
        <v>2</v>
      </c>
      <c r="F1932" s="3" t="s">
        <v>10</v>
      </c>
      <c r="G1932" s="3" t="s">
        <v>15</v>
      </c>
      <c r="H1932" s="5">
        <v>45288</v>
      </c>
    </row>
    <row r="1933" spans="1:8">
      <c r="A1933" s="3" t="s">
        <v>1954</v>
      </c>
      <c r="B1933" s="3" t="s">
        <v>9</v>
      </c>
      <c r="C1933" s="4">
        <v>2</v>
      </c>
      <c r="D1933" s="4">
        <v>2</v>
      </c>
      <c r="E1933" s="4">
        <v>4</v>
      </c>
      <c r="F1933" s="3" t="s">
        <v>14</v>
      </c>
      <c r="G1933" s="3"/>
      <c r="H1933" s="5">
        <v>45033</v>
      </c>
    </row>
    <row r="1934" spans="1:8">
      <c r="A1934" s="3" t="s">
        <v>1955</v>
      </c>
      <c r="B1934" s="3" t="s">
        <v>24</v>
      </c>
      <c r="C1934" s="4">
        <v>2</v>
      </c>
      <c r="D1934" s="4">
        <v>4</v>
      </c>
      <c r="E1934" s="4">
        <v>8</v>
      </c>
      <c r="F1934" s="3" t="s">
        <v>14</v>
      </c>
      <c r="G1934" s="3"/>
      <c r="H1934" s="5">
        <v>45060</v>
      </c>
    </row>
    <row r="1935" spans="1:8">
      <c r="A1935" s="3" t="s">
        <v>1956</v>
      </c>
      <c r="B1935" s="3" t="s">
        <v>13</v>
      </c>
      <c r="C1935" s="4">
        <v>5</v>
      </c>
      <c r="D1935" s="4">
        <v>3</v>
      </c>
      <c r="E1935" s="4">
        <v>15</v>
      </c>
      <c r="F1935" s="3" t="s">
        <v>10</v>
      </c>
      <c r="G1935" s="3" t="s">
        <v>15</v>
      </c>
      <c r="H1935" s="5">
        <v>45092</v>
      </c>
    </row>
    <row r="1936" spans="1:8">
      <c r="A1936" s="3" t="s">
        <v>1957</v>
      </c>
      <c r="B1936" s="3" t="s">
        <v>9</v>
      </c>
      <c r="C1936" s="4">
        <v>5</v>
      </c>
      <c r="D1936" s="4">
        <v>2</v>
      </c>
      <c r="E1936" s="4">
        <v>10</v>
      </c>
      <c r="F1936" s="3"/>
      <c r="G1936" s="3" t="s">
        <v>15</v>
      </c>
      <c r="H1936" s="5">
        <v>45040</v>
      </c>
    </row>
    <row r="1937" spans="1:8">
      <c r="A1937" s="3" t="s">
        <v>1958</v>
      </c>
      <c r="B1937" s="3" t="s">
        <v>35</v>
      </c>
      <c r="C1937" s="4">
        <v>5</v>
      </c>
      <c r="D1937" s="4">
        <v>1.5</v>
      </c>
      <c r="E1937" s="4">
        <v>7.5</v>
      </c>
      <c r="F1937" s="3" t="s">
        <v>10030</v>
      </c>
      <c r="G1937" s="3"/>
      <c r="H1937" s="5">
        <v>45089</v>
      </c>
    </row>
    <row r="1938" spans="1:8">
      <c r="A1938" s="3" t="s">
        <v>1959</v>
      </c>
      <c r="B1938" s="3" t="s">
        <v>13</v>
      </c>
      <c r="C1938" s="4">
        <v>2</v>
      </c>
      <c r="D1938" s="3"/>
      <c r="E1938" s="4">
        <v>6</v>
      </c>
      <c r="F1938" s="3" t="s">
        <v>10</v>
      </c>
      <c r="G1938" s="3" t="s">
        <v>11</v>
      </c>
      <c r="H1938" s="5">
        <v>45091</v>
      </c>
    </row>
    <row r="1939" spans="1:8">
      <c r="A1939" s="3" t="s">
        <v>1960</v>
      </c>
      <c r="B1939" s="3" t="s">
        <v>24</v>
      </c>
      <c r="C1939" s="4">
        <v>1</v>
      </c>
      <c r="D1939" s="4">
        <v>4</v>
      </c>
      <c r="E1939" s="4">
        <v>4</v>
      </c>
      <c r="F1939" s="3" t="s">
        <v>10</v>
      </c>
      <c r="G1939" s="3" t="s">
        <v>10030</v>
      </c>
      <c r="H1939" s="5">
        <v>45048</v>
      </c>
    </row>
    <row r="1940" spans="1:8">
      <c r="A1940" s="3" t="s">
        <v>1961</v>
      </c>
      <c r="B1940" s="3" t="s">
        <v>17</v>
      </c>
      <c r="C1940" s="4">
        <v>3</v>
      </c>
      <c r="D1940" s="4">
        <v>1</v>
      </c>
      <c r="E1940" s="4">
        <v>3</v>
      </c>
      <c r="F1940" s="3"/>
      <c r="G1940" s="3"/>
      <c r="H1940" s="5">
        <v>44974</v>
      </c>
    </row>
    <row r="1941" spans="1:8">
      <c r="A1941" s="3" t="s">
        <v>1962</v>
      </c>
      <c r="B1941" s="3" t="s">
        <v>35</v>
      </c>
      <c r="C1941" s="4">
        <v>5</v>
      </c>
      <c r="D1941" s="3" t="s">
        <v>10030</v>
      </c>
      <c r="E1941" s="4">
        <v>7.5</v>
      </c>
      <c r="F1941" s="3" t="s">
        <v>10</v>
      </c>
      <c r="G1941" s="3"/>
      <c r="H1941" s="5">
        <v>45185</v>
      </c>
    </row>
    <row r="1942" spans="1:8">
      <c r="A1942" s="3" t="s">
        <v>1963</v>
      </c>
      <c r="B1942" s="3" t="s">
        <v>27</v>
      </c>
      <c r="C1942" s="4">
        <v>5</v>
      </c>
      <c r="D1942" s="4">
        <v>4</v>
      </c>
      <c r="E1942" s="4">
        <v>20</v>
      </c>
      <c r="F1942" s="3"/>
      <c r="G1942" s="3" t="s">
        <v>15</v>
      </c>
      <c r="H1942" s="5">
        <v>45252</v>
      </c>
    </row>
    <row r="1943" spans="1:8">
      <c r="A1943" s="3" t="s">
        <v>1964</v>
      </c>
      <c r="B1943" s="3" t="s">
        <v>17</v>
      </c>
      <c r="C1943" s="4">
        <v>1</v>
      </c>
      <c r="D1943" s="4">
        <v>1</v>
      </c>
      <c r="E1943" s="4">
        <v>1</v>
      </c>
      <c r="F1943" s="3"/>
      <c r="G1943" s="3" t="s">
        <v>11</v>
      </c>
      <c r="H1943" s="5">
        <v>45053</v>
      </c>
    </row>
    <row r="1944" spans="1:8">
      <c r="A1944" s="3" t="s">
        <v>1965</v>
      </c>
      <c r="B1944" s="3" t="s">
        <v>9</v>
      </c>
      <c r="C1944" s="4">
        <v>2</v>
      </c>
      <c r="D1944" s="4">
        <v>2</v>
      </c>
      <c r="E1944" s="4">
        <v>4</v>
      </c>
      <c r="F1944" s="3" t="s">
        <v>22</v>
      </c>
      <c r="G1944" s="3" t="s">
        <v>10031</v>
      </c>
      <c r="H1944" s="5">
        <v>45153</v>
      </c>
    </row>
    <row r="1945" spans="1:8">
      <c r="A1945" s="3" t="s">
        <v>1966</v>
      </c>
      <c r="B1945" s="3" t="s">
        <v>10030</v>
      </c>
      <c r="C1945" s="4">
        <v>3</v>
      </c>
      <c r="D1945" s="4">
        <v>3</v>
      </c>
      <c r="E1945" s="4">
        <v>9</v>
      </c>
      <c r="F1945" s="3"/>
      <c r="G1945" s="3"/>
      <c r="H1945" s="5">
        <v>45032</v>
      </c>
    </row>
    <row r="1946" spans="1:8">
      <c r="A1946" s="3" t="s">
        <v>1967</v>
      </c>
      <c r="B1946" s="3" t="s">
        <v>19</v>
      </c>
      <c r="C1946" s="4">
        <v>4</v>
      </c>
      <c r="D1946" s="4">
        <v>5</v>
      </c>
      <c r="E1946" s="4">
        <v>20</v>
      </c>
      <c r="F1946" s="3"/>
      <c r="G1946" s="3"/>
      <c r="H1946" s="5">
        <v>45024</v>
      </c>
    </row>
    <row r="1947" spans="1:8">
      <c r="A1947" s="3" t="s">
        <v>1968</v>
      </c>
      <c r="B1947" s="3" t="s">
        <v>35</v>
      </c>
      <c r="C1947" s="4">
        <v>4</v>
      </c>
      <c r="D1947" s="4">
        <v>1.5</v>
      </c>
      <c r="E1947" s="4">
        <v>6</v>
      </c>
      <c r="F1947" s="3" t="s">
        <v>22</v>
      </c>
      <c r="G1947" s="3"/>
      <c r="H1947" s="5">
        <v>45011</v>
      </c>
    </row>
    <row r="1948" spans="1:8">
      <c r="A1948" s="3" t="s">
        <v>1969</v>
      </c>
      <c r="B1948" s="3" t="s">
        <v>24</v>
      </c>
      <c r="C1948" s="4">
        <v>3</v>
      </c>
      <c r="D1948" s="4">
        <v>4</v>
      </c>
      <c r="E1948" s="4">
        <v>12</v>
      </c>
      <c r="F1948" s="3" t="s">
        <v>10</v>
      </c>
      <c r="G1948" s="3" t="s">
        <v>11</v>
      </c>
      <c r="H1948" s="5">
        <v>45020</v>
      </c>
    </row>
    <row r="1949" spans="1:8">
      <c r="A1949" s="3" t="s">
        <v>1970</v>
      </c>
      <c r="B1949" s="3" t="s">
        <v>19</v>
      </c>
      <c r="C1949" s="4">
        <v>5</v>
      </c>
      <c r="D1949" s="4">
        <v>5</v>
      </c>
      <c r="E1949" s="4">
        <v>25</v>
      </c>
      <c r="F1949" s="3"/>
      <c r="G1949" s="3" t="s">
        <v>11</v>
      </c>
      <c r="H1949" s="5">
        <v>45254</v>
      </c>
    </row>
    <row r="1950" spans="1:8">
      <c r="A1950" s="3" t="s">
        <v>1971</v>
      </c>
      <c r="B1950" s="3" t="s">
        <v>39</v>
      </c>
      <c r="C1950" s="4">
        <v>5</v>
      </c>
      <c r="D1950" s="4">
        <v>3</v>
      </c>
      <c r="E1950" s="4">
        <v>15</v>
      </c>
      <c r="F1950" s="3" t="s">
        <v>22</v>
      </c>
      <c r="G1950" s="3" t="s">
        <v>11</v>
      </c>
      <c r="H1950" s="5">
        <v>45222</v>
      </c>
    </row>
    <row r="1951" spans="1:8">
      <c r="A1951" s="3" t="s">
        <v>1972</v>
      </c>
      <c r="B1951" s="3" t="s">
        <v>39</v>
      </c>
      <c r="C1951" s="4">
        <v>1</v>
      </c>
      <c r="D1951" s="4">
        <v>3</v>
      </c>
      <c r="E1951" s="4">
        <v>3</v>
      </c>
      <c r="F1951" s="3"/>
      <c r="G1951" s="3" t="s">
        <v>15</v>
      </c>
      <c r="H1951" s="5">
        <v>45265</v>
      </c>
    </row>
    <row r="1952" spans="1:8">
      <c r="A1952" s="3" t="s">
        <v>1973</v>
      </c>
      <c r="B1952" s="3" t="s">
        <v>27</v>
      </c>
      <c r="C1952" s="4">
        <v>4</v>
      </c>
      <c r="D1952" s="4">
        <v>4</v>
      </c>
      <c r="E1952" s="4">
        <v>16</v>
      </c>
      <c r="F1952" s="3" t="s">
        <v>14</v>
      </c>
      <c r="G1952" s="3" t="s">
        <v>15</v>
      </c>
      <c r="H1952" s="5">
        <v>45127</v>
      </c>
    </row>
    <row r="1953" spans="1:8">
      <c r="A1953" s="3" t="s">
        <v>1974</v>
      </c>
      <c r="B1953" s="3" t="s">
        <v>27</v>
      </c>
      <c r="C1953" s="4">
        <v>1</v>
      </c>
      <c r="D1953" s="4">
        <v>4</v>
      </c>
      <c r="E1953" s="4">
        <v>4</v>
      </c>
      <c r="F1953" s="3" t="s">
        <v>22</v>
      </c>
      <c r="G1953" s="3" t="s">
        <v>11</v>
      </c>
      <c r="H1953" s="5">
        <v>44995</v>
      </c>
    </row>
    <row r="1954" spans="1:8">
      <c r="A1954" s="3" t="s">
        <v>1975</v>
      </c>
      <c r="B1954" s="3" t="s">
        <v>19</v>
      </c>
      <c r="C1954" s="4">
        <v>2</v>
      </c>
      <c r="D1954" s="4">
        <v>5</v>
      </c>
      <c r="E1954" s="4">
        <v>10</v>
      </c>
      <c r="F1954" s="3" t="s">
        <v>14</v>
      </c>
      <c r="G1954" s="3" t="s">
        <v>15</v>
      </c>
      <c r="H1954" s="5">
        <v>45128</v>
      </c>
    </row>
    <row r="1955" spans="1:8">
      <c r="A1955" s="3" t="s">
        <v>1976</v>
      </c>
      <c r="B1955" s="3" t="s">
        <v>13</v>
      </c>
      <c r="C1955" s="4">
        <v>3</v>
      </c>
      <c r="D1955" s="4">
        <v>3</v>
      </c>
      <c r="E1955" s="4">
        <v>9</v>
      </c>
      <c r="F1955" s="3" t="s">
        <v>10</v>
      </c>
      <c r="G1955" s="3" t="s">
        <v>15</v>
      </c>
      <c r="H1955" s="5">
        <v>44956</v>
      </c>
    </row>
    <row r="1956" spans="1:8">
      <c r="A1956" s="3" t="s">
        <v>1977</v>
      </c>
      <c r="B1956" s="3" t="s">
        <v>17</v>
      </c>
      <c r="C1956" s="4">
        <v>5</v>
      </c>
      <c r="D1956" s="4">
        <v>1</v>
      </c>
      <c r="E1956" s="4">
        <v>5</v>
      </c>
      <c r="F1956" s="3" t="s">
        <v>22</v>
      </c>
      <c r="G1956" s="3" t="s">
        <v>11</v>
      </c>
      <c r="H1956" s="3" t="s">
        <v>10030</v>
      </c>
    </row>
    <row r="1957" spans="1:8">
      <c r="A1957" s="3" t="s">
        <v>1978</v>
      </c>
      <c r="B1957" s="3" t="s">
        <v>24</v>
      </c>
      <c r="C1957" s="4">
        <v>1</v>
      </c>
      <c r="D1957" s="4">
        <v>4</v>
      </c>
      <c r="E1957" s="4">
        <v>4</v>
      </c>
      <c r="F1957" s="3"/>
      <c r="G1957" s="3" t="s">
        <v>11</v>
      </c>
      <c r="H1957" s="5">
        <v>45260</v>
      </c>
    </row>
    <row r="1958" spans="1:8">
      <c r="A1958" s="3" t="s">
        <v>1979</v>
      </c>
      <c r="B1958" s="3" t="s">
        <v>10031</v>
      </c>
      <c r="C1958" s="4">
        <v>3</v>
      </c>
      <c r="D1958" s="4">
        <v>5</v>
      </c>
      <c r="E1958" s="4">
        <v>15</v>
      </c>
      <c r="F1958" s="3" t="s">
        <v>22</v>
      </c>
      <c r="G1958" s="3" t="s">
        <v>15</v>
      </c>
      <c r="H1958" s="5">
        <v>45007</v>
      </c>
    </row>
    <row r="1959" spans="1:8">
      <c r="A1959" s="3" t="s">
        <v>1980</v>
      </c>
      <c r="B1959" s="3" t="s">
        <v>27</v>
      </c>
      <c r="C1959" s="4">
        <v>2</v>
      </c>
      <c r="D1959" s="4">
        <v>4</v>
      </c>
      <c r="E1959" s="4">
        <v>8</v>
      </c>
      <c r="F1959" s="3" t="s">
        <v>10031</v>
      </c>
      <c r="G1959" s="3"/>
      <c r="H1959" s="5">
        <v>44953</v>
      </c>
    </row>
    <row r="1960" spans="1:8">
      <c r="A1960" s="3" t="s">
        <v>1981</v>
      </c>
      <c r="B1960" s="3" t="s">
        <v>39</v>
      </c>
      <c r="C1960" s="4">
        <v>4</v>
      </c>
      <c r="D1960" s="3"/>
      <c r="E1960" s="4">
        <v>12</v>
      </c>
      <c r="F1960" s="3" t="s">
        <v>10</v>
      </c>
      <c r="G1960" s="3"/>
      <c r="H1960" s="5">
        <v>45221</v>
      </c>
    </row>
    <row r="1961" spans="1:8">
      <c r="A1961" s="3" t="s">
        <v>1982</v>
      </c>
      <c r="B1961" s="3" t="s">
        <v>10031</v>
      </c>
      <c r="C1961" s="4">
        <v>1</v>
      </c>
      <c r="D1961" s="4">
        <v>3</v>
      </c>
      <c r="E1961" s="4">
        <v>3</v>
      </c>
      <c r="F1961" s="3" t="s">
        <v>10</v>
      </c>
      <c r="G1961" s="3" t="s">
        <v>11</v>
      </c>
      <c r="H1961" s="5">
        <v>44975</v>
      </c>
    </row>
    <row r="1962" spans="1:8">
      <c r="A1962" s="3" t="s">
        <v>1983</v>
      </c>
      <c r="B1962" s="3" t="s">
        <v>27</v>
      </c>
      <c r="C1962" s="4">
        <v>1</v>
      </c>
      <c r="D1962" s="4">
        <v>4</v>
      </c>
      <c r="E1962" s="4">
        <v>4</v>
      </c>
      <c r="F1962" s="3" t="s">
        <v>10</v>
      </c>
      <c r="G1962" s="3" t="s">
        <v>11</v>
      </c>
      <c r="H1962" s="5">
        <v>45070</v>
      </c>
    </row>
    <row r="1963" spans="1:8">
      <c r="A1963" s="3" t="s">
        <v>1984</v>
      </c>
      <c r="B1963" s="3" t="s">
        <v>39</v>
      </c>
      <c r="C1963" s="4">
        <v>4</v>
      </c>
      <c r="D1963" s="4">
        <v>3</v>
      </c>
      <c r="E1963" s="4">
        <v>12</v>
      </c>
      <c r="F1963" s="3" t="s">
        <v>10</v>
      </c>
      <c r="G1963" s="3"/>
      <c r="H1963" s="5">
        <v>45260</v>
      </c>
    </row>
    <row r="1964" spans="1:8">
      <c r="A1964" s="3" t="s">
        <v>1985</v>
      </c>
      <c r="B1964" s="3" t="s">
        <v>10030</v>
      </c>
      <c r="C1964" s="4">
        <v>3</v>
      </c>
      <c r="D1964" s="4">
        <v>4</v>
      </c>
      <c r="E1964" s="3" t="s">
        <v>10030</v>
      </c>
      <c r="F1964" s="3" t="s">
        <v>22</v>
      </c>
      <c r="G1964" s="3" t="s">
        <v>15</v>
      </c>
      <c r="H1964" s="5">
        <v>45069</v>
      </c>
    </row>
    <row r="1965" spans="1:8">
      <c r="A1965" s="3" t="s">
        <v>1986</v>
      </c>
      <c r="B1965" s="3" t="s">
        <v>39</v>
      </c>
      <c r="C1965" s="4">
        <v>3</v>
      </c>
      <c r="D1965" s="4">
        <v>3</v>
      </c>
      <c r="E1965" s="4">
        <v>9</v>
      </c>
      <c r="F1965" s="3" t="s">
        <v>10</v>
      </c>
      <c r="G1965" s="3" t="s">
        <v>10031</v>
      </c>
      <c r="H1965" s="5">
        <v>45237</v>
      </c>
    </row>
    <row r="1966" spans="1:8">
      <c r="A1966" s="3" t="s">
        <v>1987</v>
      </c>
      <c r="B1966" s="3" t="s">
        <v>39</v>
      </c>
      <c r="C1966" s="4">
        <v>5</v>
      </c>
      <c r="D1966" s="4">
        <v>3</v>
      </c>
      <c r="E1966" s="3" t="s">
        <v>10031</v>
      </c>
      <c r="F1966" s="3"/>
      <c r="G1966" s="3" t="s">
        <v>15</v>
      </c>
      <c r="H1966" s="5">
        <v>45017</v>
      </c>
    </row>
    <row r="1967" spans="1:8">
      <c r="A1967" s="3" t="s">
        <v>1988</v>
      </c>
      <c r="B1967" s="3" t="s">
        <v>24</v>
      </c>
      <c r="C1967" s="4">
        <v>3</v>
      </c>
      <c r="D1967" s="4">
        <v>4</v>
      </c>
      <c r="E1967" s="4">
        <v>12</v>
      </c>
      <c r="F1967" s="3" t="s">
        <v>22</v>
      </c>
      <c r="G1967" s="3" t="s">
        <v>11</v>
      </c>
      <c r="H1967" s="5">
        <v>45101</v>
      </c>
    </row>
    <row r="1968" spans="1:8">
      <c r="A1968" s="3" t="s">
        <v>1989</v>
      </c>
      <c r="B1968" s="3" t="s">
        <v>24</v>
      </c>
      <c r="C1968" s="4">
        <v>5</v>
      </c>
      <c r="D1968" s="4">
        <v>4</v>
      </c>
      <c r="E1968" s="4">
        <v>20</v>
      </c>
      <c r="F1968" s="3"/>
      <c r="G1968" s="3"/>
      <c r="H1968" s="5">
        <v>45225</v>
      </c>
    </row>
    <row r="1969" spans="1:8">
      <c r="A1969" s="3" t="s">
        <v>1990</v>
      </c>
      <c r="B1969" s="3" t="s">
        <v>13</v>
      </c>
      <c r="C1969" s="4">
        <v>5</v>
      </c>
      <c r="D1969" s="4">
        <v>3</v>
      </c>
      <c r="E1969" s="4">
        <v>15</v>
      </c>
      <c r="F1969" s="3" t="s">
        <v>22</v>
      </c>
      <c r="G1969" s="3" t="s">
        <v>11</v>
      </c>
      <c r="H1969" s="5">
        <v>45246</v>
      </c>
    </row>
    <row r="1970" spans="1:8">
      <c r="A1970" s="3" t="s">
        <v>1991</v>
      </c>
      <c r="B1970" s="3" t="s">
        <v>19</v>
      </c>
      <c r="C1970" s="4">
        <v>4</v>
      </c>
      <c r="D1970" s="4">
        <v>5</v>
      </c>
      <c r="E1970" s="4">
        <v>20</v>
      </c>
      <c r="F1970" s="3" t="s">
        <v>14</v>
      </c>
      <c r="G1970" s="3"/>
      <c r="H1970" s="5">
        <v>45280</v>
      </c>
    </row>
    <row r="1971" spans="1:8">
      <c r="A1971" s="3" t="s">
        <v>1992</v>
      </c>
      <c r="B1971" s="3" t="s">
        <v>17</v>
      </c>
      <c r="C1971" s="4">
        <v>4</v>
      </c>
      <c r="D1971" s="4">
        <v>1</v>
      </c>
      <c r="E1971" s="4">
        <v>4</v>
      </c>
      <c r="F1971" s="3" t="s">
        <v>22</v>
      </c>
      <c r="G1971" s="3" t="s">
        <v>15</v>
      </c>
      <c r="H1971" s="5">
        <v>45104</v>
      </c>
    </row>
    <row r="1972" spans="1:8">
      <c r="A1972" s="3" t="s">
        <v>1993</v>
      </c>
      <c r="B1972" s="3" t="s">
        <v>17</v>
      </c>
      <c r="C1972" s="4">
        <v>3</v>
      </c>
      <c r="D1972" s="4">
        <v>1</v>
      </c>
      <c r="E1972" s="4">
        <v>3</v>
      </c>
      <c r="F1972" s="3" t="s">
        <v>14</v>
      </c>
      <c r="G1972" s="3" t="s">
        <v>10030</v>
      </c>
      <c r="H1972" s="5">
        <v>45165</v>
      </c>
    </row>
    <row r="1973" spans="1:8">
      <c r="A1973" s="3" t="s">
        <v>1994</v>
      </c>
      <c r="B1973" s="3" t="s">
        <v>35</v>
      </c>
      <c r="C1973" s="4">
        <v>2</v>
      </c>
      <c r="D1973" s="4">
        <v>1.5</v>
      </c>
      <c r="E1973" s="4">
        <v>3</v>
      </c>
      <c r="F1973" s="3"/>
      <c r="G1973" s="3"/>
      <c r="H1973" s="5">
        <v>45105</v>
      </c>
    </row>
    <row r="1974" spans="1:8">
      <c r="A1974" s="3" t="s">
        <v>1995</v>
      </c>
      <c r="B1974" s="3" t="s">
        <v>39</v>
      </c>
      <c r="C1974" s="4">
        <v>4</v>
      </c>
      <c r="D1974" s="4">
        <v>3</v>
      </c>
      <c r="E1974" s="4">
        <v>12</v>
      </c>
      <c r="F1974" s="3" t="s">
        <v>10</v>
      </c>
      <c r="G1974" s="3"/>
      <c r="H1974" s="5">
        <v>45282</v>
      </c>
    </row>
    <row r="1975" spans="1:8">
      <c r="A1975" s="3" t="s">
        <v>1996</v>
      </c>
      <c r="B1975" s="3" t="s">
        <v>39</v>
      </c>
      <c r="C1975" s="4">
        <v>4</v>
      </c>
      <c r="D1975" s="4">
        <v>3</v>
      </c>
      <c r="E1975" s="4">
        <v>12</v>
      </c>
      <c r="F1975" s="3" t="s">
        <v>10</v>
      </c>
      <c r="G1975" s="3" t="s">
        <v>11</v>
      </c>
      <c r="H1975" s="5">
        <v>45263</v>
      </c>
    </row>
    <row r="1976" spans="1:8">
      <c r="A1976" s="3" t="s">
        <v>1997</v>
      </c>
      <c r="B1976" s="3" t="s">
        <v>24</v>
      </c>
      <c r="C1976" s="4">
        <v>3</v>
      </c>
      <c r="D1976" s="4">
        <v>4</v>
      </c>
      <c r="E1976" s="3" t="s">
        <v>10030</v>
      </c>
      <c r="F1976" s="3"/>
      <c r="G1976" s="3"/>
      <c r="H1976" s="5">
        <v>45036</v>
      </c>
    </row>
    <row r="1977" spans="1:8">
      <c r="A1977" s="3" t="s">
        <v>1998</v>
      </c>
      <c r="B1977" s="3" t="s">
        <v>9</v>
      </c>
      <c r="C1977" s="4">
        <v>3</v>
      </c>
      <c r="D1977" s="4">
        <v>2</v>
      </c>
      <c r="E1977" s="4">
        <v>6</v>
      </c>
      <c r="F1977" s="3" t="s">
        <v>10</v>
      </c>
      <c r="G1977" s="3"/>
      <c r="H1977" s="5">
        <v>45129</v>
      </c>
    </row>
    <row r="1978" spans="1:8">
      <c r="A1978" s="3" t="s">
        <v>1999</v>
      </c>
      <c r="B1978" s="3" t="s">
        <v>24</v>
      </c>
      <c r="C1978" s="4">
        <v>3</v>
      </c>
      <c r="D1978" s="4">
        <v>4</v>
      </c>
      <c r="E1978" s="4">
        <v>12</v>
      </c>
      <c r="F1978" s="3"/>
      <c r="G1978" s="3" t="s">
        <v>11</v>
      </c>
      <c r="H1978" s="5">
        <v>45063</v>
      </c>
    </row>
    <row r="1979" spans="1:8">
      <c r="A1979" s="3" t="s">
        <v>2000</v>
      </c>
      <c r="B1979" s="3" t="s">
        <v>9</v>
      </c>
      <c r="C1979" s="4">
        <v>1</v>
      </c>
      <c r="D1979" s="4">
        <v>2</v>
      </c>
      <c r="E1979" s="4">
        <v>2</v>
      </c>
      <c r="F1979" s="3" t="s">
        <v>22</v>
      </c>
      <c r="G1979" s="3"/>
      <c r="H1979" s="5">
        <v>45121</v>
      </c>
    </row>
    <row r="1980" spans="1:8">
      <c r="A1980" s="3" t="s">
        <v>2001</v>
      </c>
      <c r="B1980" s="3" t="s">
        <v>10031</v>
      </c>
      <c r="C1980" s="4">
        <v>3</v>
      </c>
      <c r="D1980" s="4">
        <v>2</v>
      </c>
      <c r="E1980" s="4">
        <v>6</v>
      </c>
      <c r="F1980" s="3" t="s">
        <v>22</v>
      </c>
      <c r="G1980" s="3" t="s">
        <v>15</v>
      </c>
      <c r="H1980" s="5">
        <v>45100</v>
      </c>
    </row>
    <row r="1981" spans="1:8">
      <c r="A1981" s="3" t="s">
        <v>2002</v>
      </c>
      <c r="B1981" s="3" t="s">
        <v>19</v>
      </c>
      <c r="C1981" s="4">
        <v>4</v>
      </c>
      <c r="D1981" s="4">
        <v>5</v>
      </c>
      <c r="E1981" s="4">
        <v>20</v>
      </c>
      <c r="F1981" s="3" t="s">
        <v>10030</v>
      </c>
      <c r="G1981" s="3" t="s">
        <v>11</v>
      </c>
      <c r="H1981" s="5">
        <v>45096</v>
      </c>
    </row>
    <row r="1982" spans="1:8">
      <c r="A1982" s="3" t="s">
        <v>2003</v>
      </c>
      <c r="B1982" s="3" t="s">
        <v>35</v>
      </c>
      <c r="C1982" s="4">
        <v>2</v>
      </c>
      <c r="D1982" s="4">
        <v>1.5</v>
      </c>
      <c r="E1982" s="4">
        <v>3</v>
      </c>
      <c r="F1982" s="3" t="s">
        <v>14</v>
      </c>
      <c r="G1982" s="3" t="s">
        <v>10031</v>
      </c>
      <c r="H1982" s="5">
        <v>44946</v>
      </c>
    </row>
    <row r="1983" spans="1:8">
      <c r="A1983" s="3" t="s">
        <v>2004</v>
      </c>
      <c r="B1983" s="3" t="s">
        <v>9</v>
      </c>
      <c r="C1983" s="4">
        <v>5</v>
      </c>
      <c r="D1983" s="4">
        <v>2</v>
      </c>
      <c r="E1983" s="4">
        <v>10</v>
      </c>
      <c r="F1983" s="3"/>
      <c r="G1983" s="3"/>
      <c r="H1983" s="5">
        <v>45266</v>
      </c>
    </row>
    <row r="1984" spans="1:8">
      <c r="A1984" s="3" t="s">
        <v>2005</v>
      </c>
      <c r="B1984" s="3" t="s">
        <v>9</v>
      </c>
      <c r="C1984" s="4">
        <v>5</v>
      </c>
      <c r="D1984" s="4">
        <v>2</v>
      </c>
      <c r="E1984" s="4">
        <v>10</v>
      </c>
      <c r="F1984" s="3" t="s">
        <v>22</v>
      </c>
      <c r="G1984" s="3" t="s">
        <v>11</v>
      </c>
      <c r="H1984" s="5">
        <v>44932</v>
      </c>
    </row>
    <row r="1985" spans="1:8">
      <c r="A1985" s="3" t="s">
        <v>2006</v>
      </c>
      <c r="B1985" s="3" t="s">
        <v>13</v>
      </c>
      <c r="C1985" s="4">
        <v>2</v>
      </c>
      <c r="D1985" s="3" t="s">
        <v>10030</v>
      </c>
      <c r="E1985" s="4">
        <v>6</v>
      </c>
      <c r="F1985" s="3"/>
      <c r="G1985" s="3" t="s">
        <v>15</v>
      </c>
      <c r="H1985" s="5">
        <v>45113</v>
      </c>
    </row>
    <row r="1986" spans="1:8">
      <c r="A1986" s="3" t="s">
        <v>2007</v>
      </c>
      <c r="B1986" s="3" t="s">
        <v>9</v>
      </c>
      <c r="C1986" s="4">
        <v>3</v>
      </c>
      <c r="D1986" s="4">
        <v>2</v>
      </c>
      <c r="E1986" s="4">
        <v>6</v>
      </c>
      <c r="F1986" s="3" t="s">
        <v>14</v>
      </c>
      <c r="G1986" s="3" t="s">
        <v>10030</v>
      </c>
      <c r="H1986" s="5">
        <v>45151</v>
      </c>
    </row>
    <row r="1987" spans="1:8">
      <c r="A1987" s="3" t="s">
        <v>2008</v>
      </c>
      <c r="B1987" s="3" t="s">
        <v>24</v>
      </c>
      <c r="C1987" s="4">
        <v>1</v>
      </c>
      <c r="D1987" s="4">
        <v>4</v>
      </c>
      <c r="E1987" s="4">
        <v>4</v>
      </c>
      <c r="F1987" s="3" t="s">
        <v>10030</v>
      </c>
      <c r="G1987" s="3" t="s">
        <v>11</v>
      </c>
      <c r="H1987" s="5">
        <v>44931</v>
      </c>
    </row>
    <row r="1988" spans="1:8">
      <c r="A1988" s="3" t="s">
        <v>2009</v>
      </c>
      <c r="B1988" s="3" t="s">
        <v>17</v>
      </c>
      <c r="C1988" s="3" t="s">
        <v>10030</v>
      </c>
      <c r="D1988" s="4">
        <v>1</v>
      </c>
      <c r="E1988" s="4">
        <v>1</v>
      </c>
      <c r="F1988" s="3" t="s">
        <v>10</v>
      </c>
      <c r="G1988" s="3" t="s">
        <v>11</v>
      </c>
      <c r="H1988" s="5">
        <v>45133</v>
      </c>
    </row>
    <row r="1989" spans="1:8">
      <c r="A1989" s="3" t="s">
        <v>2010</v>
      </c>
      <c r="B1989" s="3" t="s">
        <v>13</v>
      </c>
      <c r="C1989" s="4">
        <v>1</v>
      </c>
      <c r="D1989" s="4">
        <v>3</v>
      </c>
      <c r="E1989" s="4">
        <v>3</v>
      </c>
      <c r="F1989" s="3" t="s">
        <v>14</v>
      </c>
      <c r="G1989" s="3" t="s">
        <v>15</v>
      </c>
      <c r="H1989" s="5">
        <v>45281</v>
      </c>
    </row>
    <row r="1990" spans="1:8">
      <c r="A1990" s="3" t="s">
        <v>2011</v>
      </c>
      <c r="B1990" s="3" t="s">
        <v>35</v>
      </c>
      <c r="C1990" s="4">
        <v>4</v>
      </c>
      <c r="D1990" s="3" t="s">
        <v>10030</v>
      </c>
      <c r="E1990" s="4">
        <v>6</v>
      </c>
      <c r="F1990" s="3" t="s">
        <v>10</v>
      </c>
      <c r="G1990" s="3" t="s">
        <v>15</v>
      </c>
      <c r="H1990" s="5">
        <v>45285</v>
      </c>
    </row>
    <row r="1991" spans="1:8">
      <c r="A1991" s="3" t="s">
        <v>2012</v>
      </c>
      <c r="B1991" s="3" t="s">
        <v>24</v>
      </c>
      <c r="C1991" s="4">
        <v>4</v>
      </c>
      <c r="D1991" s="4">
        <v>4</v>
      </c>
      <c r="E1991" s="4">
        <v>16</v>
      </c>
      <c r="F1991" s="3" t="s">
        <v>22</v>
      </c>
      <c r="G1991" s="3" t="s">
        <v>10030</v>
      </c>
      <c r="H1991" s="5">
        <v>44985</v>
      </c>
    </row>
    <row r="1992" spans="1:8">
      <c r="A1992" s="3" t="s">
        <v>2013</v>
      </c>
      <c r="B1992" s="3" t="s">
        <v>39</v>
      </c>
      <c r="C1992" s="4">
        <v>3</v>
      </c>
      <c r="D1992" s="4">
        <v>3</v>
      </c>
      <c r="E1992" s="4">
        <v>9</v>
      </c>
      <c r="F1992" s="3"/>
      <c r="G1992" s="3" t="s">
        <v>15</v>
      </c>
      <c r="H1992" s="5">
        <v>45159</v>
      </c>
    </row>
    <row r="1993" spans="1:8">
      <c r="A1993" s="3" t="s">
        <v>2014</v>
      </c>
      <c r="B1993" s="3" t="s">
        <v>9</v>
      </c>
      <c r="C1993" s="4">
        <v>1</v>
      </c>
      <c r="D1993" s="4">
        <v>2</v>
      </c>
      <c r="E1993" s="4">
        <v>2</v>
      </c>
      <c r="F1993" s="3"/>
      <c r="G1993" s="3"/>
      <c r="H1993" s="5">
        <v>45150</v>
      </c>
    </row>
    <row r="1994" spans="1:8">
      <c r="A1994" s="3" t="s">
        <v>2015</v>
      </c>
      <c r="B1994" s="3" t="s">
        <v>19</v>
      </c>
      <c r="C1994" s="4">
        <v>1</v>
      </c>
      <c r="D1994" s="4">
        <v>5</v>
      </c>
      <c r="E1994" s="4">
        <v>5</v>
      </c>
      <c r="F1994" s="3"/>
      <c r="G1994" s="3"/>
      <c r="H1994" s="5">
        <v>44945</v>
      </c>
    </row>
    <row r="1995" spans="1:8">
      <c r="A1995" s="3" t="s">
        <v>2016</v>
      </c>
      <c r="B1995" s="3" t="s">
        <v>24</v>
      </c>
      <c r="C1995" s="4">
        <v>2</v>
      </c>
      <c r="D1995" s="4">
        <v>4</v>
      </c>
      <c r="E1995" s="4">
        <v>8</v>
      </c>
      <c r="F1995" s="3" t="s">
        <v>14</v>
      </c>
      <c r="G1995" s="3" t="s">
        <v>15</v>
      </c>
      <c r="H1995" s="5">
        <v>44938</v>
      </c>
    </row>
    <row r="1996" spans="1:8">
      <c r="A1996" s="3" t="s">
        <v>2017</v>
      </c>
      <c r="B1996" s="3" t="s">
        <v>24</v>
      </c>
      <c r="C1996" s="4">
        <v>4</v>
      </c>
      <c r="D1996" s="4">
        <v>4</v>
      </c>
      <c r="E1996" s="3" t="s">
        <v>10030</v>
      </c>
      <c r="F1996" s="3" t="s">
        <v>22</v>
      </c>
      <c r="G1996" s="3" t="s">
        <v>15</v>
      </c>
      <c r="H1996" s="5">
        <v>45240</v>
      </c>
    </row>
    <row r="1997" spans="1:8">
      <c r="A1997" s="3" t="s">
        <v>2018</v>
      </c>
      <c r="B1997" s="3" t="s">
        <v>39</v>
      </c>
      <c r="C1997" s="4">
        <v>2</v>
      </c>
      <c r="D1997" s="4">
        <v>3</v>
      </c>
      <c r="E1997" s="4">
        <v>6</v>
      </c>
      <c r="F1997" s="3"/>
      <c r="G1997" s="3" t="s">
        <v>15</v>
      </c>
      <c r="H1997" s="5">
        <v>45033</v>
      </c>
    </row>
    <row r="1998" spans="1:8">
      <c r="A1998" s="3" t="s">
        <v>2019</v>
      </c>
      <c r="B1998" s="3" t="s">
        <v>17</v>
      </c>
      <c r="C1998" s="4">
        <v>2</v>
      </c>
      <c r="D1998" s="4">
        <v>1</v>
      </c>
      <c r="E1998" s="4">
        <v>2</v>
      </c>
      <c r="F1998" s="3"/>
      <c r="G1998" s="3"/>
      <c r="H1998" s="5">
        <v>45135</v>
      </c>
    </row>
    <row r="1999" spans="1:8">
      <c r="A1999" s="3" t="s">
        <v>2020</v>
      </c>
      <c r="B1999" s="3" t="s">
        <v>35</v>
      </c>
      <c r="C1999" s="4">
        <v>3</v>
      </c>
      <c r="D1999" s="4">
        <v>1.5</v>
      </c>
      <c r="E1999" s="4">
        <v>4.5</v>
      </c>
      <c r="F1999" s="3" t="s">
        <v>22</v>
      </c>
      <c r="G1999" s="3" t="s">
        <v>11</v>
      </c>
      <c r="H1999" s="5">
        <v>45045</v>
      </c>
    </row>
    <row r="2000" spans="1:8">
      <c r="A2000" s="3" t="s">
        <v>2021</v>
      </c>
      <c r="B2000" s="3" t="s">
        <v>13</v>
      </c>
      <c r="C2000" s="4">
        <v>4</v>
      </c>
      <c r="D2000" s="4">
        <v>3</v>
      </c>
      <c r="E2000" s="4">
        <v>12</v>
      </c>
      <c r="F2000" s="3" t="s">
        <v>10</v>
      </c>
      <c r="G2000" s="3" t="s">
        <v>11</v>
      </c>
      <c r="H2000" s="5">
        <v>45054</v>
      </c>
    </row>
    <row r="2001" spans="1:8">
      <c r="A2001" s="3" t="s">
        <v>2022</v>
      </c>
      <c r="B2001" s="3" t="s">
        <v>19</v>
      </c>
      <c r="C2001" s="4">
        <v>3</v>
      </c>
      <c r="D2001" s="4">
        <v>5</v>
      </c>
      <c r="E2001" s="3"/>
      <c r="F2001" s="3" t="s">
        <v>10030</v>
      </c>
      <c r="G2001" s="3" t="s">
        <v>11</v>
      </c>
      <c r="H2001" s="5">
        <v>45042</v>
      </c>
    </row>
    <row r="2002" spans="1:8">
      <c r="A2002" s="3" t="s">
        <v>2023</v>
      </c>
      <c r="B2002" s="3" t="s">
        <v>27</v>
      </c>
      <c r="C2002" s="4">
        <v>5</v>
      </c>
      <c r="D2002" s="4">
        <v>4</v>
      </c>
      <c r="E2002" s="4">
        <v>20</v>
      </c>
      <c r="F2002" s="3" t="s">
        <v>10030</v>
      </c>
      <c r="G2002" s="3"/>
      <c r="H2002" s="3"/>
    </row>
    <row r="2003" spans="1:8">
      <c r="A2003" s="3" t="s">
        <v>2024</v>
      </c>
      <c r="B2003" s="3" t="s">
        <v>24</v>
      </c>
      <c r="C2003" s="4">
        <v>1</v>
      </c>
      <c r="D2003" s="4">
        <v>4</v>
      </c>
      <c r="E2003" s="4">
        <v>4</v>
      </c>
      <c r="F2003" s="3"/>
      <c r="G2003" s="3" t="s">
        <v>15</v>
      </c>
      <c r="H2003" s="5">
        <v>45287</v>
      </c>
    </row>
    <row r="2004" spans="1:8">
      <c r="A2004" s="3" t="s">
        <v>2025</v>
      </c>
      <c r="B2004" s="3"/>
      <c r="C2004" s="4">
        <v>3</v>
      </c>
      <c r="D2004" s="3" t="s">
        <v>10031</v>
      </c>
      <c r="E2004" s="4">
        <v>3</v>
      </c>
      <c r="F2004" s="3" t="s">
        <v>22</v>
      </c>
      <c r="G2004" s="3"/>
      <c r="H2004" s="5">
        <v>45101</v>
      </c>
    </row>
    <row r="2005" spans="1:8">
      <c r="A2005" s="3" t="s">
        <v>2026</v>
      </c>
      <c r="B2005" s="3" t="s">
        <v>39</v>
      </c>
      <c r="C2005" s="4">
        <v>3</v>
      </c>
      <c r="D2005" s="4">
        <v>3</v>
      </c>
      <c r="E2005" s="4">
        <v>9</v>
      </c>
      <c r="F2005" s="3" t="s">
        <v>10</v>
      </c>
      <c r="G2005" s="3" t="s">
        <v>15</v>
      </c>
      <c r="H2005" s="5">
        <v>44943</v>
      </c>
    </row>
    <row r="2006" spans="1:8">
      <c r="A2006" s="3" t="s">
        <v>2027</v>
      </c>
      <c r="B2006" s="3" t="s">
        <v>9</v>
      </c>
      <c r="C2006" s="4">
        <v>1</v>
      </c>
      <c r="D2006" s="4">
        <v>2</v>
      </c>
      <c r="E2006" s="4">
        <v>2</v>
      </c>
      <c r="F2006" s="3" t="s">
        <v>22</v>
      </c>
      <c r="G2006" s="3" t="s">
        <v>11</v>
      </c>
      <c r="H2006" s="5">
        <v>45005</v>
      </c>
    </row>
    <row r="2007" spans="1:8">
      <c r="A2007" s="3" t="s">
        <v>2028</v>
      </c>
      <c r="B2007" s="3" t="s">
        <v>24</v>
      </c>
      <c r="C2007" s="4">
        <v>2</v>
      </c>
      <c r="D2007" s="4">
        <v>4</v>
      </c>
      <c r="E2007" s="4">
        <v>8</v>
      </c>
      <c r="F2007" s="3" t="s">
        <v>10</v>
      </c>
      <c r="G2007" s="3" t="s">
        <v>15</v>
      </c>
      <c r="H2007" s="5">
        <v>45041</v>
      </c>
    </row>
    <row r="2008" spans="1:8">
      <c r="A2008" s="3" t="s">
        <v>2029</v>
      </c>
      <c r="B2008" s="3" t="s">
        <v>13</v>
      </c>
      <c r="C2008" s="4">
        <v>1</v>
      </c>
      <c r="D2008" s="3" t="s">
        <v>10030</v>
      </c>
      <c r="E2008" s="4">
        <v>3</v>
      </c>
      <c r="F2008" s="3" t="s">
        <v>10031</v>
      </c>
      <c r="G2008" s="3" t="s">
        <v>10031</v>
      </c>
      <c r="H2008" s="5">
        <v>45033</v>
      </c>
    </row>
    <row r="2009" spans="1:8">
      <c r="A2009" s="3" t="s">
        <v>2030</v>
      </c>
      <c r="B2009" s="3" t="s">
        <v>39</v>
      </c>
      <c r="C2009" s="4">
        <v>2</v>
      </c>
      <c r="D2009" s="4">
        <v>3</v>
      </c>
      <c r="E2009" s="4">
        <v>6</v>
      </c>
      <c r="F2009" s="3" t="s">
        <v>14</v>
      </c>
      <c r="G2009" s="3"/>
      <c r="H2009" s="5">
        <v>45087</v>
      </c>
    </row>
    <row r="2010" spans="1:8">
      <c r="A2010" s="3" t="s">
        <v>2031</v>
      </c>
      <c r="B2010" s="3" t="s">
        <v>19</v>
      </c>
      <c r="C2010" s="4">
        <v>3</v>
      </c>
      <c r="D2010" s="3" t="s">
        <v>10030</v>
      </c>
      <c r="E2010" s="4">
        <v>15</v>
      </c>
      <c r="F2010" s="3" t="s">
        <v>14</v>
      </c>
      <c r="G2010" s="3"/>
      <c r="H2010" s="5">
        <v>45063</v>
      </c>
    </row>
    <row r="2011" spans="1:8">
      <c r="A2011" s="3" t="s">
        <v>2032</v>
      </c>
      <c r="B2011" s="3" t="s">
        <v>35</v>
      </c>
      <c r="C2011" s="4">
        <v>5</v>
      </c>
      <c r="D2011" s="3" t="s">
        <v>10031</v>
      </c>
      <c r="E2011" s="4">
        <v>7.5</v>
      </c>
      <c r="F2011" s="3" t="s">
        <v>10030</v>
      </c>
      <c r="G2011" s="3" t="s">
        <v>10031</v>
      </c>
      <c r="H2011" s="5">
        <v>45256</v>
      </c>
    </row>
    <row r="2012" spans="1:8">
      <c r="A2012" s="3" t="s">
        <v>2033</v>
      </c>
      <c r="B2012" s="3" t="s">
        <v>13</v>
      </c>
      <c r="C2012" s="4">
        <v>5</v>
      </c>
      <c r="D2012" s="4">
        <v>3</v>
      </c>
      <c r="E2012" s="4">
        <v>15</v>
      </c>
      <c r="F2012" s="3" t="s">
        <v>22</v>
      </c>
      <c r="G2012" s="3" t="s">
        <v>11</v>
      </c>
      <c r="H2012" s="5">
        <v>45165</v>
      </c>
    </row>
    <row r="2013" spans="1:8">
      <c r="A2013" s="3" t="s">
        <v>2034</v>
      </c>
      <c r="B2013" s="3" t="s">
        <v>17</v>
      </c>
      <c r="C2013" s="4">
        <v>1</v>
      </c>
      <c r="D2013" s="4">
        <v>1</v>
      </c>
      <c r="E2013" s="4">
        <v>1</v>
      </c>
      <c r="F2013" s="3"/>
      <c r="G2013" s="3" t="s">
        <v>15</v>
      </c>
      <c r="H2013" s="5">
        <v>45212</v>
      </c>
    </row>
    <row r="2014" spans="1:8">
      <c r="A2014" s="3" t="s">
        <v>2035</v>
      </c>
      <c r="B2014" s="3" t="s">
        <v>27</v>
      </c>
      <c r="C2014" s="4">
        <v>1</v>
      </c>
      <c r="D2014" s="4">
        <v>4</v>
      </c>
      <c r="E2014" s="4">
        <v>4</v>
      </c>
      <c r="F2014" s="3" t="s">
        <v>14</v>
      </c>
      <c r="G2014" s="3" t="s">
        <v>15</v>
      </c>
      <c r="H2014" s="5">
        <v>45151</v>
      </c>
    </row>
    <row r="2015" spans="1:8">
      <c r="A2015" s="3" t="s">
        <v>2036</v>
      </c>
      <c r="B2015" s="3" t="s">
        <v>24</v>
      </c>
      <c r="C2015" s="4">
        <v>3</v>
      </c>
      <c r="D2015" s="4">
        <v>4</v>
      </c>
      <c r="E2015" s="4">
        <v>12</v>
      </c>
      <c r="F2015" s="3" t="s">
        <v>22</v>
      </c>
      <c r="G2015" s="3" t="s">
        <v>10031</v>
      </c>
      <c r="H2015" s="5">
        <v>45101</v>
      </c>
    </row>
    <row r="2016" spans="1:8">
      <c r="A2016" s="3" t="s">
        <v>2037</v>
      </c>
      <c r="B2016" s="3" t="s">
        <v>17</v>
      </c>
      <c r="C2016" s="4">
        <v>3</v>
      </c>
      <c r="D2016" s="4">
        <v>1</v>
      </c>
      <c r="E2016" s="4">
        <v>3</v>
      </c>
      <c r="F2016" s="3"/>
      <c r="G2016" s="3" t="s">
        <v>15</v>
      </c>
      <c r="H2016" s="5">
        <v>45088</v>
      </c>
    </row>
    <row r="2017" spans="1:8">
      <c r="A2017" s="3" t="s">
        <v>2038</v>
      </c>
      <c r="B2017" s="3"/>
      <c r="C2017" s="3" t="s">
        <v>10030</v>
      </c>
      <c r="D2017" s="4">
        <v>2</v>
      </c>
      <c r="E2017" s="4">
        <v>2</v>
      </c>
      <c r="F2017" s="3" t="s">
        <v>22</v>
      </c>
      <c r="G2017" s="3" t="s">
        <v>11</v>
      </c>
      <c r="H2017" s="5">
        <v>45021</v>
      </c>
    </row>
    <row r="2018" spans="1:8">
      <c r="A2018" s="3" t="s">
        <v>2039</v>
      </c>
      <c r="B2018" s="3" t="s">
        <v>10031</v>
      </c>
      <c r="C2018" s="4">
        <v>5</v>
      </c>
      <c r="D2018" s="4">
        <v>4</v>
      </c>
      <c r="E2018" s="4">
        <v>20</v>
      </c>
      <c r="F2018" s="3" t="s">
        <v>22</v>
      </c>
      <c r="G2018" s="3" t="s">
        <v>10030</v>
      </c>
      <c r="H2018" s="5">
        <v>45251</v>
      </c>
    </row>
    <row r="2019" spans="1:8">
      <c r="A2019" s="3" t="s">
        <v>2040</v>
      </c>
      <c r="B2019" s="3" t="s">
        <v>19</v>
      </c>
      <c r="C2019" s="4">
        <v>5</v>
      </c>
      <c r="D2019" s="4">
        <v>5</v>
      </c>
      <c r="E2019" s="4">
        <v>25</v>
      </c>
      <c r="F2019" s="3" t="s">
        <v>22</v>
      </c>
      <c r="G2019" s="3"/>
      <c r="H2019" s="5">
        <v>45108</v>
      </c>
    </row>
    <row r="2020" spans="1:8">
      <c r="A2020" s="3" t="s">
        <v>2041</v>
      </c>
      <c r="B2020" s="3" t="s">
        <v>24</v>
      </c>
      <c r="C2020" s="4">
        <v>3</v>
      </c>
      <c r="D2020" s="4">
        <v>4</v>
      </c>
      <c r="E2020" s="4">
        <v>12</v>
      </c>
      <c r="F2020" s="3" t="s">
        <v>22</v>
      </c>
      <c r="G2020" s="3" t="s">
        <v>15</v>
      </c>
      <c r="H2020" s="5">
        <v>45253</v>
      </c>
    </row>
    <row r="2021" spans="1:8">
      <c r="A2021" s="3" t="s">
        <v>2042</v>
      </c>
      <c r="B2021" s="3" t="s">
        <v>19</v>
      </c>
      <c r="C2021" s="4">
        <v>3</v>
      </c>
      <c r="D2021" s="4">
        <v>5</v>
      </c>
      <c r="E2021" s="4">
        <v>15</v>
      </c>
      <c r="F2021" s="3" t="s">
        <v>10</v>
      </c>
      <c r="G2021" s="3" t="s">
        <v>11</v>
      </c>
      <c r="H2021" s="5">
        <v>44944</v>
      </c>
    </row>
    <row r="2022" spans="1:8">
      <c r="A2022" s="3" t="s">
        <v>2043</v>
      </c>
      <c r="B2022" s="3" t="s">
        <v>9</v>
      </c>
      <c r="C2022" s="4">
        <v>1</v>
      </c>
      <c r="D2022" s="4">
        <v>2</v>
      </c>
      <c r="E2022" s="4">
        <v>2</v>
      </c>
      <c r="F2022" s="3" t="s">
        <v>22</v>
      </c>
      <c r="G2022" s="3"/>
      <c r="H2022" s="5">
        <v>45178</v>
      </c>
    </row>
    <row r="2023" spans="1:8">
      <c r="A2023" s="3" t="s">
        <v>2044</v>
      </c>
      <c r="B2023" s="3" t="s">
        <v>17</v>
      </c>
      <c r="C2023" s="4">
        <v>4</v>
      </c>
      <c r="D2023" s="4">
        <v>1</v>
      </c>
      <c r="E2023" s="4">
        <v>4</v>
      </c>
      <c r="F2023" s="3"/>
      <c r="G2023" s="3" t="s">
        <v>11</v>
      </c>
      <c r="H2023" s="5">
        <v>45043</v>
      </c>
    </row>
    <row r="2024" spans="1:8">
      <c r="A2024" s="3" t="s">
        <v>2045</v>
      </c>
      <c r="B2024" s="3" t="s">
        <v>35</v>
      </c>
      <c r="C2024" s="4">
        <v>3</v>
      </c>
      <c r="D2024" s="4">
        <v>1.5</v>
      </c>
      <c r="E2024" s="4">
        <v>4.5</v>
      </c>
      <c r="F2024" s="3" t="s">
        <v>10</v>
      </c>
      <c r="G2024" s="3" t="s">
        <v>15</v>
      </c>
      <c r="H2024" s="5">
        <v>45286</v>
      </c>
    </row>
    <row r="2025" spans="1:8">
      <c r="A2025" s="3" t="s">
        <v>2046</v>
      </c>
      <c r="B2025" s="3" t="s">
        <v>39</v>
      </c>
      <c r="C2025" s="4">
        <v>4</v>
      </c>
      <c r="D2025" s="4">
        <v>3</v>
      </c>
      <c r="E2025" s="4">
        <v>12</v>
      </c>
      <c r="F2025" s="3" t="s">
        <v>22</v>
      </c>
      <c r="G2025" s="3" t="s">
        <v>15</v>
      </c>
      <c r="H2025" s="5">
        <v>44985</v>
      </c>
    </row>
    <row r="2026" spans="1:8">
      <c r="A2026" s="3" t="s">
        <v>2047</v>
      </c>
      <c r="B2026" s="3" t="s">
        <v>9</v>
      </c>
      <c r="C2026" s="4">
        <v>1</v>
      </c>
      <c r="D2026" s="4">
        <v>2</v>
      </c>
      <c r="E2026" s="4">
        <v>2</v>
      </c>
      <c r="F2026" s="3" t="s">
        <v>10</v>
      </c>
      <c r="G2026" s="3" t="s">
        <v>15</v>
      </c>
      <c r="H2026" s="3"/>
    </row>
    <row r="2027" spans="1:8">
      <c r="A2027" s="3" t="s">
        <v>2048</v>
      </c>
      <c r="B2027" s="3" t="s">
        <v>27</v>
      </c>
      <c r="C2027" s="4">
        <v>3</v>
      </c>
      <c r="D2027" s="4">
        <v>4</v>
      </c>
      <c r="E2027" s="4">
        <v>12</v>
      </c>
      <c r="F2027" s="3" t="s">
        <v>14</v>
      </c>
      <c r="G2027" s="3" t="s">
        <v>11</v>
      </c>
      <c r="H2027" s="5">
        <v>45165</v>
      </c>
    </row>
    <row r="2028" spans="1:8">
      <c r="A2028" s="3" t="s">
        <v>2049</v>
      </c>
      <c r="B2028" s="3" t="s">
        <v>27</v>
      </c>
      <c r="C2028" s="4">
        <v>5</v>
      </c>
      <c r="D2028" s="4">
        <v>4</v>
      </c>
      <c r="E2028" s="4">
        <v>20</v>
      </c>
      <c r="F2028" s="3" t="s">
        <v>22</v>
      </c>
      <c r="G2028" s="3"/>
      <c r="H2028" s="5">
        <v>45069</v>
      </c>
    </row>
    <row r="2029" spans="1:8">
      <c r="A2029" s="3" t="s">
        <v>2050</v>
      </c>
      <c r="B2029" s="3" t="s">
        <v>9</v>
      </c>
      <c r="C2029" s="4">
        <v>3</v>
      </c>
      <c r="D2029" s="4">
        <v>2</v>
      </c>
      <c r="E2029" s="4">
        <v>6</v>
      </c>
      <c r="F2029" s="3" t="s">
        <v>14</v>
      </c>
      <c r="G2029" s="3" t="s">
        <v>15</v>
      </c>
      <c r="H2029" s="5">
        <v>45282</v>
      </c>
    </row>
    <row r="2030" spans="1:8">
      <c r="A2030" s="3" t="s">
        <v>2051</v>
      </c>
      <c r="B2030" s="3" t="s">
        <v>39</v>
      </c>
      <c r="C2030" s="4">
        <v>4</v>
      </c>
      <c r="D2030" s="3" t="s">
        <v>10030</v>
      </c>
      <c r="E2030" s="4">
        <v>12</v>
      </c>
      <c r="F2030" s="3"/>
      <c r="G2030" s="3" t="s">
        <v>11</v>
      </c>
      <c r="H2030" s="5">
        <v>45229</v>
      </c>
    </row>
    <row r="2031" spans="1:8">
      <c r="A2031" s="3" t="s">
        <v>2052</v>
      </c>
      <c r="B2031" s="3" t="s">
        <v>19</v>
      </c>
      <c r="C2031" s="4">
        <v>3</v>
      </c>
      <c r="D2031" s="4">
        <v>5</v>
      </c>
      <c r="E2031" s="4">
        <v>15</v>
      </c>
      <c r="F2031" s="3" t="s">
        <v>22</v>
      </c>
      <c r="G2031" s="3"/>
      <c r="H2031" s="3"/>
    </row>
    <row r="2032" spans="1:8">
      <c r="A2032" s="3" t="s">
        <v>2053</v>
      </c>
      <c r="B2032" s="3" t="s">
        <v>35</v>
      </c>
      <c r="C2032" s="4">
        <v>2</v>
      </c>
      <c r="D2032" s="4">
        <v>1.5</v>
      </c>
      <c r="E2032" s="4">
        <v>3</v>
      </c>
      <c r="F2032" s="3"/>
      <c r="G2032" s="3" t="s">
        <v>11</v>
      </c>
      <c r="H2032" s="5">
        <v>45218</v>
      </c>
    </row>
    <row r="2033" spans="1:8">
      <c r="A2033" s="3" t="s">
        <v>2054</v>
      </c>
      <c r="B2033" s="3" t="s">
        <v>39</v>
      </c>
      <c r="C2033" s="4">
        <v>3</v>
      </c>
      <c r="D2033" s="4">
        <v>3</v>
      </c>
      <c r="E2033" s="4">
        <v>9</v>
      </c>
      <c r="F2033" s="3" t="s">
        <v>14</v>
      </c>
      <c r="G2033" s="3" t="s">
        <v>15</v>
      </c>
      <c r="H2033" s="3" t="s">
        <v>10031</v>
      </c>
    </row>
    <row r="2034" spans="1:8">
      <c r="A2034" s="3" t="s">
        <v>2055</v>
      </c>
      <c r="B2034" s="3" t="s">
        <v>19</v>
      </c>
      <c r="C2034" s="4">
        <v>1</v>
      </c>
      <c r="D2034" s="4">
        <v>5</v>
      </c>
      <c r="E2034" s="4">
        <v>5</v>
      </c>
      <c r="F2034" s="3" t="s">
        <v>10</v>
      </c>
      <c r="G2034" s="3" t="s">
        <v>15</v>
      </c>
      <c r="H2034" s="5">
        <v>45188</v>
      </c>
    </row>
    <row r="2035" spans="1:8">
      <c r="A2035" s="3" t="s">
        <v>2056</v>
      </c>
      <c r="B2035" s="3" t="s">
        <v>9</v>
      </c>
      <c r="C2035" s="4">
        <v>3</v>
      </c>
      <c r="D2035" s="4">
        <v>2</v>
      </c>
      <c r="E2035" s="4">
        <v>6</v>
      </c>
      <c r="F2035" s="3" t="s">
        <v>10</v>
      </c>
      <c r="G2035" s="3" t="s">
        <v>11</v>
      </c>
      <c r="H2035" s="5">
        <v>45159</v>
      </c>
    </row>
    <row r="2036" spans="1:8">
      <c r="A2036" s="3" t="s">
        <v>2057</v>
      </c>
      <c r="B2036" s="3" t="s">
        <v>19</v>
      </c>
      <c r="C2036" s="4">
        <v>4</v>
      </c>
      <c r="D2036" s="4">
        <v>5</v>
      </c>
      <c r="E2036" s="4">
        <v>20</v>
      </c>
      <c r="F2036" s="3" t="s">
        <v>14</v>
      </c>
      <c r="G2036" s="3"/>
      <c r="H2036" s="5">
        <v>45194</v>
      </c>
    </row>
    <row r="2037" spans="1:8">
      <c r="A2037" s="3" t="s">
        <v>2058</v>
      </c>
      <c r="B2037" s="3" t="s">
        <v>13</v>
      </c>
      <c r="C2037" s="4">
        <v>3</v>
      </c>
      <c r="D2037" s="4">
        <v>3</v>
      </c>
      <c r="E2037" s="4">
        <v>9</v>
      </c>
      <c r="F2037" s="3" t="s">
        <v>22</v>
      </c>
      <c r="G2037" s="3"/>
      <c r="H2037" s="5">
        <v>45260</v>
      </c>
    </row>
    <row r="2038" spans="1:8">
      <c r="A2038" s="3" t="s">
        <v>2059</v>
      </c>
      <c r="B2038" s="3" t="s">
        <v>27</v>
      </c>
      <c r="C2038" s="4">
        <v>5</v>
      </c>
      <c r="D2038" s="4">
        <v>4</v>
      </c>
      <c r="E2038" s="4">
        <v>20</v>
      </c>
      <c r="F2038" s="3" t="s">
        <v>10</v>
      </c>
      <c r="G2038" s="3"/>
      <c r="H2038" s="5">
        <v>44998</v>
      </c>
    </row>
    <row r="2039" spans="1:8">
      <c r="A2039" s="3" t="s">
        <v>2060</v>
      </c>
      <c r="B2039" s="3" t="s">
        <v>24</v>
      </c>
      <c r="C2039" s="4">
        <v>3</v>
      </c>
      <c r="D2039" s="4">
        <v>4</v>
      </c>
      <c r="E2039" s="4">
        <v>12</v>
      </c>
      <c r="F2039" s="3"/>
      <c r="G2039" s="3" t="s">
        <v>10030</v>
      </c>
      <c r="H2039" s="5">
        <v>45051</v>
      </c>
    </row>
    <row r="2040" spans="1:8">
      <c r="A2040" s="3" t="s">
        <v>2061</v>
      </c>
      <c r="B2040" s="3" t="s">
        <v>9</v>
      </c>
      <c r="C2040" s="4">
        <v>4</v>
      </c>
      <c r="D2040" s="4">
        <v>2</v>
      </c>
      <c r="E2040" s="4">
        <v>8</v>
      </c>
      <c r="F2040" s="3" t="s">
        <v>22</v>
      </c>
      <c r="G2040" s="3" t="s">
        <v>15</v>
      </c>
      <c r="H2040" s="5">
        <v>45168</v>
      </c>
    </row>
    <row r="2041" spans="1:8">
      <c r="A2041" s="3" t="s">
        <v>2062</v>
      </c>
      <c r="B2041" s="3" t="s">
        <v>13</v>
      </c>
      <c r="C2041" s="4">
        <v>1</v>
      </c>
      <c r="D2041" s="4">
        <v>3</v>
      </c>
      <c r="E2041" s="4">
        <v>3</v>
      </c>
      <c r="F2041" s="3"/>
      <c r="G2041" s="3" t="s">
        <v>11</v>
      </c>
      <c r="H2041" s="5">
        <v>45277</v>
      </c>
    </row>
    <row r="2042" spans="1:8">
      <c r="A2042" s="3" t="s">
        <v>2063</v>
      </c>
      <c r="B2042" s="3" t="s">
        <v>17</v>
      </c>
      <c r="C2042" s="4">
        <v>4</v>
      </c>
      <c r="D2042" s="3" t="s">
        <v>10031</v>
      </c>
      <c r="E2042" s="4">
        <v>4</v>
      </c>
      <c r="F2042" s="3" t="s">
        <v>22</v>
      </c>
      <c r="G2042" s="3" t="s">
        <v>11</v>
      </c>
      <c r="H2042" s="5">
        <v>45112</v>
      </c>
    </row>
    <row r="2043" spans="1:8">
      <c r="A2043" s="3" t="s">
        <v>2064</v>
      </c>
      <c r="B2043" s="3" t="s">
        <v>19</v>
      </c>
      <c r="C2043" s="4">
        <v>1</v>
      </c>
      <c r="D2043" s="4">
        <v>5</v>
      </c>
      <c r="E2043" s="4">
        <v>5</v>
      </c>
      <c r="F2043" s="3" t="s">
        <v>22</v>
      </c>
      <c r="G2043" s="3" t="s">
        <v>11</v>
      </c>
      <c r="H2043" s="5">
        <v>45125</v>
      </c>
    </row>
    <row r="2044" spans="1:8">
      <c r="A2044" s="3" t="s">
        <v>2065</v>
      </c>
      <c r="B2044" s="3" t="s">
        <v>27</v>
      </c>
      <c r="C2044" s="4">
        <v>1</v>
      </c>
      <c r="D2044" s="4">
        <v>4</v>
      </c>
      <c r="E2044" s="4">
        <v>4</v>
      </c>
      <c r="F2044" s="3" t="s">
        <v>22</v>
      </c>
      <c r="G2044" s="3"/>
      <c r="H2044" s="5">
        <v>45150</v>
      </c>
    </row>
    <row r="2045" spans="1:8">
      <c r="A2045" s="3" t="s">
        <v>2066</v>
      </c>
      <c r="B2045" s="3" t="s">
        <v>10031</v>
      </c>
      <c r="C2045" s="3"/>
      <c r="D2045" s="4">
        <v>5</v>
      </c>
      <c r="E2045" s="4">
        <v>20</v>
      </c>
      <c r="F2045" s="3" t="s">
        <v>14</v>
      </c>
      <c r="G2045" s="3"/>
      <c r="H2045" s="5">
        <v>45097</v>
      </c>
    </row>
    <row r="2046" spans="1:8">
      <c r="A2046" s="3" t="s">
        <v>2067</v>
      </c>
      <c r="B2046" s="3" t="s">
        <v>35</v>
      </c>
      <c r="C2046" s="4">
        <v>3</v>
      </c>
      <c r="D2046" s="4">
        <v>1.5</v>
      </c>
      <c r="E2046" s="4">
        <v>4.5</v>
      </c>
      <c r="F2046" s="3" t="s">
        <v>22</v>
      </c>
      <c r="G2046" s="3" t="s">
        <v>11</v>
      </c>
      <c r="H2046" s="5">
        <v>44998</v>
      </c>
    </row>
    <row r="2047" spans="1:8">
      <c r="A2047" s="3" t="s">
        <v>2068</v>
      </c>
      <c r="B2047" s="3" t="s">
        <v>39</v>
      </c>
      <c r="C2047" s="4">
        <v>2</v>
      </c>
      <c r="D2047" s="4">
        <v>3</v>
      </c>
      <c r="E2047" s="4">
        <v>6</v>
      </c>
      <c r="F2047" s="3" t="s">
        <v>10</v>
      </c>
      <c r="G2047" s="3" t="s">
        <v>10030</v>
      </c>
      <c r="H2047" s="5">
        <v>45242</v>
      </c>
    </row>
    <row r="2048" spans="1:8">
      <c r="A2048" s="3" t="s">
        <v>2069</v>
      </c>
      <c r="B2048" s="3" t="s">
        <v>27</v>
      </c>
      <c r="C2048" s="4">
        <v>2</v>
      </c>
      <c r="D2048" s="4">
        <v>4</v>
      </c>
      <c r="E2048" s="4">
        <v>8</v>
      </c>
      <c r="F2048" s="3" t="s">
        <v>10</v>
      </c>
      <c r="G2048" s="3" t="s">
        <v>15</v>
      </c>
      <c r="H2048" s="5">
        <v>45046</v>
      </c>
    </row>
    <row r="2049" spans="1:8">
      <c r="A2049" s="3" t="s">
        <v>2070</v>
      </c>
      <c r="B2049" s="3" t="s">
        <v>39</v>
      </c>
      <c r="C2049" s="4">
        <v>4</v>
      </c>
      <c r="D2049" s="4">
        <v>3</v>
      </c>
      <c r="E2049" s="4">
        <v>12</v>
      </c>
      <c r="F2049" s="3" t="s">
        <v>10</v>
      </c>
      <c r="G2049" s="3" t="s">
        <v>10030</v>
      </c>
      <c r="H2049" s="5">
        <v>45159</v>
      </c>
    </row>
    <row r="2050" spans="1:8">
      <c r="A2050" s="3" t="s">
        <v>2071</v>
      </c>
      <c r="B2050" s="3" t="s">
        <v>24</v>
      </c>
      <c r="C2050" s="4">
        <v>5</v>
      </c>
      <c r="D2050" s="4">
        <v>4</v>
      </c>
      <c r="E2050" s="4">
        <v>20</v>
      </c>
      <c r="F2050" s="3" t="s">
        <v>10</v>
      </c>
      <c r="G2050" s="3"/>
      <c r="H2050" s="5">
        <v>45150</v>
      </c>
    </row>
    <row r="2051" spans="1:8">
      <c r="A2051" s="3" t="s">
        <v>2072</v>
      </c>
      <c r="B2051" s="3" t="s">
        <v>27</v>
      </c>
      <c r="C2051" s="4">
        <v>5</v>
      </c>
      <c r="D2051" s="3"/>
      <c r="E2051" s="4">
        <v>20</v>
      </c>
      <c r="F2051" s="3"/>
      <c r="G2051" s="3" t="s">
        <v>11</v>
      </c>
      <c r="H2051" s="5">
        <v>45100</v>
      </c>
    </row>
    <row r="2052" spans="1:8">
      <c r="A2052" s="3" t="s">
        <v>2073</v>
      </c>
      <c r="B2052" s="3" t="s">
        <v>9</v>
      </c>
      <c r="C2052" s="4">
        <v>1</v>
      </c>
      <c r="D2052" s="4">
        <v>2</v>
      </c>
      <c r="E2052" s="4">
        <v>2</v>
      </c>
      <c r="F2052" s="3"/>
      <c r="G2052" s="3" t="s">
        <v>10031</v>
      </c>
      <c r="H2052" s="5">
        <v>45249</v>
      </c>
    </row>
    <row r="2053" spans="1:8">
      <c r="A2053" s="3" t="s">
        <v>2074</v>
      </c>
      <c r="B2053" s="3" t="s">
        <v>9</v>
      </c>
      <c r="C2053" s="4">
        <v>1</v>
      </c>
      <c r="D2053" s="4">
        <v>2</v>
      </c>
      <c r="E2053" s="4">
        <v>2</v>
      </c>
      <c r="F2053" s="3" t="s">
        <v>10</v>
      </c>
      <c r="G2053" s="3" t="s">
        <v>11</v>
      </c>
      <c r="H2053" s="5">
        <v>45202</v>
      </c>
    </row>
    <row r="2054" spans="1:8">
      <c r="A2054" s="3" t="s">
        <v>2075</v>
      </c>
      <c r="B2054" s="3" t="s">
        <v>9</v>
      </c>
      <c r="C2054" s="4">
        <v>4</v>
      </c>
      <c r="D2054" s="4">
        <v>2</v>
      </c>
      <c r="E2054" s="4">
        <v>8</v>
      </c>
      <c r="F2054" s="3" t="s">
        <v>10</v>
      </c>
      <c r="G2054" s="3" t="s">
        <v>11</v>
      </c>
      <c r="H2054" s="5">
        <v>44935</v>
      </c>
    </row>
    <row r="2055" spans="1:8">
      <c r="A2055" s="3" t="s">
        <v>2076</v>
      </c>
      <c r="B2055" s="3" t="s">
        <v>19</v>
      </c>
      <c r="C2055" s="4">
        <v>1</v>
      </c>
      <c r="D2055" s="4">
        <v>5</v>
      </c>
      <c r="E2055" s="4">
        <v>5</v>
      </c>
      <c r="F2055" s="3" t="s">
        <v>10</v>
      </c>
      <c r="G2055" s="3" t="s">
        <v>11</v>
      </c>
      <c r="H2055" s="5">
        <v>45147</v>
      </c>
    </row>
    <row r="2056" spans="1:8">
      <c r="A2056" s="3" t="s">
        <v>2077</v>
      </c>
      <c r="B2056" s="3" t="s">
        <v>27</v>
      </c>
      <c r="C2056" s="4">
        <v>5</v>
      </c>
      <c r="D2056" s="4">
        <v>4</v>
      </c>
      <c r="E2056" s="4">
        <v>20</v>
      </c>
      <c r="F2056" s="3"/>
      <c r="G2056" s="3" t="s">
        <v>11</v>
      </c>
      <c r="H2056" s="5">
        <v>45041</v>
      </c>
    </row>
    <row r="2057" spans="1:8">
      <c r="A2057" s="3" t="s">
        <v>2078</v>
      </c>
      <c r="B2057" s="3" t="s">
        <v>39</v>
      </c>
      <c r="C2057" s="4">
        <v>4</v>
      </c>
      <c r="D2057" s="4">
        <v>3</v>
      </c>
      <c r="E2057" s="4">
        <v>12</v>
      </c>
      <c r="F2057" s="3"/>
      <c r="G2057" s="3" t="s">
        <v>15</v>
      </c>
      <c r="H2057" s="5">
        <v>45107</v>
      </c>
    </row>
    <row r="2058" spans="1:8">
      <c r="A2058" s="3" t="s">
        <v>2079</v>
      </c>
      <c r="B2058" s="3" t="s">
        <v>17</v>
      </c>
      <c r="C2058" s="4">
        <v>3</v>
      </c>
      <c r="D2058" s="4">
        <v>1</v>
      </c>
      <c r="E2058" s="4">
        <v>3</v>
      </c>
      <c r="F2058" s="3"/>
      <c r="G2058" s="3" t="s">
        <v>15</v>
      </c>
      <c r="H2058" s="5">
        <v>45068</v>
      </c>
    </row>
    <row r="2059" spans="1:8">
      <c r="A2059" s="3" t="s">
        <v>2080</v>
      </c>
      <c r="B2059" s="3" t="s">
        <v>24</v>
      </c>
      <c r="C2059" s="4">
        <v>5</v>
      </c>
      <c r="D2059" s="4">
        <v>4</v>
      </c>
      <c r="E2059" s="4">
        <v>20</v>
      </c>
      <c r="F2059" s="3" t="s">
        <v>10</v>
      </c>
      <c r="G2059" s="3" t="s">
        <v>11</v>
      </c>
      <c r="H2059" s="5">
        <v>45094</v>
      </c>
    </row>
    <row r="2060" spans="1:8">
      <c r="A2060" s="3" t="s">
        <v>2081</v>
      </c>
      <c r="B2060" s="3" t="s">
        <v>24</v>
      </c>
      <c r="C2060" s="4">
        <v>4</v>
      </c>
      <c r="D2060" s="4">
        <v>4</v>
      </c>
      <c r="E2060" s="4">
        <v>16</v>
      </c>
      <c r="F2060" s="3" t="s">
        <v>10</v>
      </c>
      <c r="G2060" s="3" t="s">
        <v>11</v>
      </c>
      <c r="H2060" s="5">
        <v>45186</v>
      </c>
    </row>
    <row r="2061" spans="1:8">
      <c r="A2061" s="3" t="s">
        <v>2082</v>
      </c>
      <c r="B2061" s="3" t="s">
        <v>9</v>
      </c>
      <c r="C2061" s="4">
        <v>5</v>
      </c>
      <c r="D2061" s="4">
        <v>2</v>
      </c>
      <c r="E2061" s="4">
        <v>10</v>
      </c>
      <c r="F2061" s="3" t="s">
        <v>22</v>
      </c>
      <c r="G2061" s="3"/>
      <c r="H2061" s="5">
        <v>45227</v>
      </c>
    </row>
    <row r="2062" spans="1:8">
      <c r="A2062" s="3" t="s">
        <v>2083</v>
      </c>
      <c r="B2062" s="3" t="s">
        <v>39</v>
      </c>
      <c r="C2062" s="4">
        <v>5</v>
      </c>
      <c r="D2062" s="4">
        <v>3</v>
      </c>
      <c r="E2062" s="4">
        <v>15</v>
      </c>
      <c r="F2062" s="3" t="s">
        <v>10</v>
      </c>
      <c r="G2062" s="3"/>
      <c r="H2062" s="5">
        <v>45150</v>
      </c>
    </row>
    <row r="2063" spans="1:8">
      <c r="A2063" s="3" t="s">
        <v>2084</v>
      </c>
      <c r="B2063" s="3" t="s">
        <v>19</v>
      </c>
      <c r="C2063" s="4">
        <v>4</v>
      </c>
      <c r="D2063" s="4">
        <v>5</v>
      </c>
      <c r="E2063" s="4">
        <v>20</v>
      </c>
      <c r="F2063" s="3" t="s">
        <v>22</v>
      </c>
      <c r="G2063" s="3"/>
      <c r="H2063" s="5">
        <v>45164</v>
      </c>
    </row>
    <row r="2064" spans="1:8">
      <c r="A2064" s="3" t="s">
        <v>2085</v>
      </c>
      <c r="B2064" s="3" t="s">
        <v>13</v>
      </c>
      <c r="C2064" s="4">
        <v>4</v>
      </c>
      <c r="D2064" s="4">
        <v>3</v>
      </c>
      <c r="E2064" s="4">
        <v>12</v>
      </c>
      <c r="F2064" s="3" t="s">
        <v>14</v>
      </c>
      <c r="G2064" s="3"/>
      <c r="H2064" s="5">
        <v>45107</v>
      </c>
    </row>
    <row r="2065" spans="1:8">
      <c r="A2065" s="3" t="s">
        <v>2086</v>
      </c>
      <c r="B2065" s="3" t="s">
        <v>35</v>
      </c>
      <c r="C2065" s="4">
        <v>3</v>
      </c>
      <c r="D2065" s="4">
        <v>1.5</v>
      </c>
      <c r="E2065" s="4">
        <v>4.5</v>
      </c>
      <c r="F2065" s="3" t="s">
        <v>14</v>
      </c>
      <c r="G2065" s="3"/>
      <c r="H2065" s="5">
        <v>45195</v>
      </c>
    </row>
    <row r="2066" spans="1:8">
      <c r="A2066" s="3" t="s">
        <v>2087</v>
      </c>
      <c r="B2066" s="3" t="s">
        <v>19</v>
      </c>
      <c r="C2066" s="4">
        <v>3</v>
      </c>
      <c r="D2066" s="4">
        <v>5</v>
      </c>
      <c r="E2066" s="4">
        <v>15</v>
      </c>
      <c r="F2066" s="3" t="s">
        <v>10</v>
      </c>
      <c r="G2066" s="3" t="s">
        <v>11</v>
      </c>
      <c r="H2066" s="5">
        <v>44990</v>
      </c>
    </row>
    <row r="2067" spans="1:8">
      <c r="A2067" s="3" t="s">
        <v>2088</v>
      </c>
      <c r="B2067" s="3" t="s">
        <v>9</v>
      </c>
      <c r="C2067" s="4">
        <v>5</v>
      </c>
      <c r="D2067" s="3" t="s">
        <v>10030</v>
      </c>
      <c r="E2067" s="4">
        <v>10</v>
      </c>
      <c r="F2067" s="3" t="s">
        <v>14</v>
      </c>
      <c r="G2067" s="3" t="s">
        <v>11</v>
      </c>
      <c r="H2067" s="5">
        <v>45113</v>
      </c>
    </row>
    <row r="2068" spans="1:8">
      <c r="A2068" s="3" t="s">
        <v>2089</v>
      </c>
      <c r="B2068" s="3" t="s">
        <v>19</v>
      </c>
      <c r="C2068" s="4">
        <v>1</v>
      </c>
      <c r="D2068" s="4">
        <v>5</v>
      </c>
      <c r="E2068" s="4">
        <v>5</v>
      </c>
      <c r="F2068" s="3" t="s">
        <v>10</v>
      </c>
      <c r="G2068" s="3" t="s">
        <v>15</v>
      </c>
      <c r="H2068" s="5">
        <v>45253</v>
      </c>
    </row>
    <row r="2069" spans="1:8">
      <c r="A2069" s="3" t="s">
        <v>2090</v>
      </c>
      <c r="B2069" s="3" t="s">
        <v>24</v>
      </c>
      <c r="C2069" s="4">
        <v>4</v>
      </c>
      <c r="D2069" s="4">
        <v>4</v>
      </c>
      <c r="E2069" s="4">
        <v>16</v>
      </c>
      <c r="F2069" s="3" t="s">
        <v>22</v>
      </c>
      <c r="G2069" s="3" t="s">
        <v>15</v>
      </c>
      <c r="H2069" s="5">
        <v>45243</v>
      </c>
    </row>
    <row r="2070" spans="1:8">
      <c r="A2070" s="3" t="s">
        <v>2091</v>
      </c>
      <c r="B2070" s="3" t="s">
        <v>9</v>
      </c>
      <c r="C2070" s="4">
        <v>2</v>
      </c>
      <c r="D2070" s="4">
        <v>2</v>
      </c>
      <c r="E2070" s="4">
        <v>4</v>
      </c>
      <c r="F2070" s="3" t="s">
        <v>22</v>
      </c>
      <c r="G2070" s="3" t="s">
        <v>15</v>
      </c>
      <c r="H2070" s="5">
        <v>45076</v>
      </c>
    </row>
    <row r="2071" spans="1:8">
      <c r="A2071" s="3" t="s">
        <v>2092</v>
      </c>
      <c r="B2071" s="3" t="s">
        <v>39</v>
      </c>
      <c r="C2071" s="4">
        <v>1</v>
      </c>
      <c r="D2071" s="4">
        <v>3</v>
      </c>
      <c r="E2071" s="4">
        <v>3</v>
      </c>
      <c r="F2071" s="3" t="s">
        <v>14</v>
      </c>
      <c r="G2071" s="3" t="s">
        <v>15</v>
      </c>
      <c r="H2071" s="5">
        <v>45115</v>
      </c>
    </row>
    <row r="2072" spans="1:8">
      <c r="A2072" s="3" t="s">
        <v>2093</v>
      </c>
      <c r="B2072" s="3" t="s">
        <v>24</v>
      </c>
      <c r="C2072" s="4">
        <v>1</v>
      </c>
      <c r="D2072" s="4">
        <v>4</v>
      </c>
      <c r="E2072" s="4">
        <v>4</v>
      </c>
      <c r="F2072" s="3" t="s">
        <v>14</v>
      </c>
      <c r="G2072" s="3" t="s">
        <v>15</v>
      </c>
      <c r="H2072" s="5">
        <v>45181</v>
      </c>
    </row>
    <row r="2073" spans="1:8">
      <c r="A2073" s="3" t="s">
        <v>2094</v>
      </c>
      <c r="B2073" s="3" t="s">
        <v>39</v>
      </c>
      <c r="C2073" s="4">
        <v>4</v>
      </c>
      <c r="D2073" s="4">
        <v>3</v>
      </c>
      <c r="E2073" s="4">
        <v>12</v>
      </c>
      <c r="F2073" s="3"/>
      <c r="G2073" s="3" t="s">
        <v>11</v>
      </c>
      <c r="H2073" s="5">
        <v>45000</v>
      </c>
    </row>
    <row r="2074" spans="1:8">
      <c r="A2074" s="3" t="s">
        <v>2095</v>
      </c>
      <c r="B2074" s="3" t="s">
        <v>19</v>
      </c>
      <c r="C2074" s="4">
        <v>2</v>
      </c>
      <c r="D2074" s="4">
        <v>5</v>
      </c>
      <c r="E2074" s="4">
        <v>10</v>
      </c>
      <c r="F2074" s="3" t="s">
        <v>22</v>
      </c>
      <c r="G2074" s="3" t="s">
        <v>11</v>
      </c>
      <c r="H2074" s="5">
        <v>44927</v>
      </c>
    </row>
    <row r="2075" spans="1:8">
      <c r="A2075" s="3" t="s">
        <v>2096</v>
      </c>
      <c r="B2075" s="3" t="s">
        <v>35</v>
      </c>
      <c r="C2075" s="4">
        <v>2</v>
      </c>
      <c r="D2075" s="4">
        <v>1.5</v>
      </c>
      <c r="E2075" s="4">
        <v>3</v>
      </c>
      <c r="F2075" s="3" t="s">
        <v>10</v>
      </c>
      <c r="G2075" s="3" t="s">
        <v>11</v>
      </c>
      <c r="H2075" s="5">
        <v>45276</v>
      </c>
    </row>
    <row r="2076" spans="1:8">
      <c r="A2076" s="3" t="s">
        <v>2097</v>
      </c>
      <c r="B2076" s="3" t="s">
        <v>39</v>
      </c>
      <c r="C2076" s="4">
        <v>1</v>
      </c>
      <c r="D2076" s="4">
        <v>3</v>
      </c>
      <c r="E2076" s="4">
        <v>3</v>
      </c>
      <c r="F2076" s="3" t="s">
        <v>22</v>
      </c>
      <c r="G2076" s="3"/>
      <c r="H2076" s="5">
        <v>44971</v>
      </c>
    </row>
    <row r="2077" spans="1:8">
      <c r="A2077" s="3" t="s">
        <v>2098</v>
      </c>
      <c r="B2077" s="3" t="s">
        <v>24</v>
      </c>
      <c r="C2077" s="4">
        <v>1</v>
      </c>
      <c r="D2077" s="3" t="s">
        <v>10031</v>
      </c>
      <c r="E2077" s="4">
        <v>4</v>
      </c>
      <c r="F2077" s="3" t="s">
        <v>10</v>
      </c>
      <c r="G2077" s="3" t="s">
        <v>10031</v>
      </c>
      <c r="H2077" s="5">
        <v>45073</v>
      </c>
    </row>
    <row r="2078" spans="1:8">
      <c r="A2078" s="3" t="s">
        <v>2099</v>
      </c>
      <c r="B2078" s="3" t="s">
        <v>27</v>
      </c>
      <c r="C2078" s="4">
        <v>1</v>
      </c>
      <c r="D2078" s="4">
        <v>4</v>
      </c>
      <c r="E2078" s="3" t="s">
        <v>10030</v>
      </c>
      <c r="F2078" s="3" t="s">
        <v>10031</v>
      </c>
      <c r="G2078" s="3" t="s">
        <v>11</v>
      </c>
      <c r="H2078" s="5">
        <v>44956</v>
      </c>
    </row>
    <row r="2079" spans="1:8">
      <c r="A2079" s="3" t="s">
        <v>2100</v>
      </c>
      <c r="B2079" s="3" t="s">
        <v>39</v>
      </c>
      <c r="C2079" s="4">
        <v>1</v>
      </c>
      <c r="D2079" s="4">
        <v>3</v>
      </c>
      <c r="E2079" s="4">
        <v>3</v>
      </c>
      <c r="F2079" s="3"/>
      <c r="G2079" s="3" t="s">
        <v>15</v>
      </c>
      <c r="H2079" s="5">
        <v>45266</v>
      </c>
    </row>
    <row r="2080" spans="1:8">
      <c r="A2080" s="3" t="s">
        <v>2101</v>
      </c>
      <c r="B2080" s="3" t="s">
        <v>27</v>
      </c>
      <c r="C2080" s="3"/>
      <c r="D2080" s="4">
        <v>4</v>
      </c>
      <c r="E2080" s="4">
        <v>20</v>
      </c>
      <c r="F2080" s="3" t="s">
        <v>10</v>
      </c>
      <c r="G2080" s="3" t="s">
        <v>11</v>
      </c>
      <c r="H2080" s="5">
        <v>45195</v>
      </c>
    </row>
    <row r="2081" spans="1:8">
      <c r="A2081" s="3" t="s">
        <v>2102</v>
      </c>
      <c r="B2081" s="3" t="s">
        <v>9</v>
      </c>
      <c r="C2081" s="4">
        <v>1</v>
      </c>
      <c r="D2081" s="4">
        <v>2</v>
      </c>
      <c r="E2081" s="4">
        <v>2</v>
      </c>
      <c r="F2081" s="3"/>
      <c r="G2081" s="3" t="s">
        <v>15</v>
      </c>
      <c r="H2081" s="5">
        <v>45256</v>
      </c>
    </row>
    <row r="2082" spans="1:8">
      <c r="A2082" s="3" t="s">
        <v>2103</v>
      </c>
      <c r="B2082" s="3" t="s">
        <v>35</v>
      </c>
      <c r="C2082" s="4">
        <v>3</v>
      </c>
      <c r="D2082" s="4">
        <v>1.5</v>
      </c>
      <c r="E2082" s="4">
        <v>4.5</v>
      </c>
      <c r="F2082" s="3"/>
      <c r="G2082" s="3"/>
      <c r="H2082" s="5">
        <v>45151</v>
      </c>
    </row>
    <row r="2083" spans="1:8">
      <c r="A2083" s="3" t="s">
        <v>2104</v>
      </c>
      <c r="B2083" s="3" t="s">
        <v>13</v>
      </c>
      <c r="C2083" s="4">
        <v>4</v>
      </c>
      <c r="D2083" s="4">
        <v>3</v>
      </c>
      <c r="E2083" s="4">
        <v>12</v>
      </c>
      <c r="F2083" s="3" t="s">
        <v>10031</v>
      </c>
      <c r="G2083" s="3" t="s">
        <v>11</v>
      </c>
      <c r="H2083" s="5">
        <v>45124</v>
      </c>
    </row>
    <row r="2084" spans="1:8">
      <c r="A2084" s="3" t="s">
        <v>2105</v>
      </c>
      <c r="B2084" s="3" t="s">
        <v>9</v>
      </c>
      <c r="C2084" s="4">
        <v>5</v>
      </c>
      <c r="D2084" s="4">
        <v>2</v>
      </c>
      <c r="E2084" s="4">
        <v>10</v>
      </c>
      <c r="F2084" s="3"/>
      <c r="G2084" s="3" t="s">
        <v>11</v>
      </c>
      <c r="H2084" s="5">
        <v>45128</v>
      </c>
    </row>
    <row r="2085" spans="1:8">
      <c r="A2085" s="3" t="s">
        <v>2106</v>
      </c>
      <c r="B2085" s="3" t="s">
        <v>13</v>
      </c>
      <c r="C2085" s="4">
        <v>2</v>
      </c>
      <c r="D2085" s="4">
        <v>3</v>
      </c>
      <c r="E2085" s="4">
        <v>6</v>
      </c>
      <c r="F2085" s="3"/>
      <c r="G2085" s="3"/>
      <c r="H2085" s="5">
        <v>45148</v>
      </c>
    </row>
    <row r="2086" spans="1:8">
      <c r="A2086" s="3" t="s">
        <v>2107</v>
      </c>
      <c r="B2086" s="3" t="s">
        <v>27</v>
      </c>
      <c r="C2086" s="4">
        <v>1</v>
      </c>
      <c r="D2086" s="4">
        <v>4</v>
      </c>
      <c r="E2086" s="4">
        <v>4</v>
      </c>
      <c r="F2086" s="3" t="s">
        <v>10</v>
      </c>
      <c r="G2086" s="3"/>
      <c r="H2086" s="5">
        <v>45141</v>
      </c>
    </row>
    <row r="2087" spans="1:8">
      <c r="A2087" s="3" t="s">
        <v>2108</v>
      </c>
      <c r="B2087" s="3" t="s">
        <v>24</v>
      </c>
      <c r="C2087" s="3" t="s">
        <v>10030</v>
      </c>
      <c r="D2087" s="4">
        <v>4</v>
      </c>
      <c r="E2087" s="4">
        <v>4</v>
      </c>
      <c r="F2087" s="3" t="s">
        <v>10</v>
      </c>
      <c r="G2087" s="3"/>
      <c r="H2087" s="5">
        <v>45202</v>
      </c>
    </row>
    <row r="2088" spans="1:8">
      <c r="A2088" s="3" t="s">
        <v>2109</v>
      </c>
      <c r="B2088" s="3" t="s">
        <v>9</v>
      </c>
      <c r="C2088" s="4">
        <v>2</v>
      </c>
      <c r="D2088" s="4">
        <v>2</v>
      </c>
      <c r="E2088" s="4">
        <v>4</v>
      </c>
      <c r="F2088" s="3" t="s">
        <v>22</v>
      </c>
      <c r="G2088" s="3" t="s">
        <v>15</v>
      </c>
      <c r="H2088" s="5">
        <v>44970</v>
      </c>
    </row>
    <row r="2089" spans="1:8">
      <c r="A2089" s="3" t="s">
        <v>2110</v>
      </c>
      <c r="B2089" s="3" t="s">
        <v>24</v>
      </c>
      <c r="C2089" s="4">
        <v>2</v>
      </c>
      <c r="D2089" s="4">
        <v>4</v>
      </c>
      <c r="E2089" s="4">
        <v>8</v>
      </c>
      <c r="F2089" s="3" t="s">
        <v>22</v>
      </c>
      <c r="G2089" s="3" t="s">
        <v>11</v>
      </c>
      <c r="H2089" s="3"/>
    </row>
    <row r="2090" spans="1:8">
      <c r="A2090" s="3" t="s">
        <v>2111</v>
      </c>
      <c r="B2090" s="3" t="s">
        <v>13</v>
      </c>
      <c r="C2090" s="4">
        <v>2</v>
      </c>
      <c r="D2090" s="4">
        <v>3</v>
      </c>
      <c r="E2090" s="4">
        <v>6</v>
      </c>
      <c r="F2090" s="3" t="s">
        <v>14</v>
      </c>
      <c r="G2090" s="3" t="s">
        <v>15</v>
      </c>
      <c r="H2090" s="5">
        <v>44987</v>
      </c>
    </row>
    <row r="2091" spans="1:8">
      <c r="A2091" s="3" t="s">
        <v>2112</v>
      </c>
      <c r="B2091" s="3" t="s">
        <v>27</v>
      </c>
      <c r="C2091" s="3" t="s">
        <v>10030</v>
      </c>
      <c r="D2091" s="4">
        <v>4</v>
      </c>
      <c r="E2091" s="4">
        <v>12</v>
      </c>
      <c r="F2091" s="3" t="s">
        <v>14</v>
      </c>
      <c r="G2091" s="3" t="s">
        <v>11</v>
      </c>
      <c r="H2091" s="5">
        <v>45022</v>
      </c>
    </row>
    <row r="2092" spans="1:8">
      <c r="A2092" s="3" t="s">
        <v>2113</v>
      </c>
      <c r="B2092" s="3" t="s">
        <v>17</v>
      </c>
      <c r="C2092" s="4">
        <v>2</v>
      </c>
      <c r="D2092" s="3"/>
      <c r="E2092" s="4">
        <v>2</v>
      </c>
      <c r="F2092" s="3" t="s">
        <v>22</v>
      </c>
      <c r="G2092" s="3" t="s">
        <v>11</v>
      </c>
      <c r="H2092" s="5">
        <v>45144</v>
      </c>
    </row>
    <row r="2093" spans="1:8">
      <c r="A2093" s="3" t="s">
        <v>2114</v>
      </c>
      <c r="B2093" s="3" t="s">
        <v>19</v>
      </c>
      <c r="C2093" s="4">
        <v>5</v>
      </c>
      <c r="D2093" s="4">
        <v>5</v>
      </c>
      <c r="E2093" s="4">
        <v>25</v>
      </c>
      <c r="F2093" s="3"/>
      <c r="G2093" s="3" t="s">
        <v>15</v>
      </c>
      <c r="H2093" s="5">
        <v>45206</v>
      </c>
    </row>
    <row r="2094" spans="1:8">
      <c r="A2094" s="3" t="s">
        <v>2115</v>
      </c>
      <c r="B2094" s="3" t="s">
        <v>39</v>
      </c>
      <c r="C2094" s="3" t="s">
        <v>10031</v>
      </c>
      <c r="D2094" s="4">
        <v>3</v>
      </c>
      <c r="E2094" s="4">
        <v>15</v>
      </c>
      <c r="F2094" s="3" t="s">
        <v>22</v>
      </c>
      <c r="G2094" s="3"/>
      <c r="H2094" s="5">
        <v>45142</v>
      </c>
    </row>
    <row r="2095" spans="1:8">
      <c r="A2095" s="3" t="s">
        <v>2116</v>
      </c>
      <c r="B2095" s="3" t="s">
        <v>39</v>
      </c>
      <c r="C2095" s="4">
        <v>1</v>
      </c>
      <c r="D2095" s="4">
        <v>3</v>
      </c>
      <c r="E2095" s="4">
        <v>3</v>
      </c>
      <c r="F2095" s="3"/>
      <c r="G2095" s="3"/>
      <c r="H2095" s="5">
        <v>45136</v>
      </c>
    </row>
    <row r="2096" spans="1:8">
      <c r="A2096" s="3" t="s">
        <v>2117</v>
      </c>
      <c r="B2096" s="3" t="s">
        <v>27</v>
      </c>
      <c r="C2096" s="4">
        <v>2</v>
      </c>
      <c r="D2096" s="4">
        <v>4</v>
      </c>
      <c r="E2096" s="4">
        <v>8</v>
      </c>
      <c r="F2096" s="3" t="s">
        <v>22</v>
      </c>
      <c r="G2096" s="3"/>
      <c r="H2096" s="5">
        <v>45103</v>
      </c>
    </row>
    <row r="2097" spans="1:8">
      <c r="A2097" s="3" t="s">
        <v>2118</v>
      </c>
      <c r="B2097" s="3" t="s">
        <v>17</v>
      </c>
      <c r="C2097" s="4">
        <v>1</v>
      </c>
      <c r="D2097" s="4">
        <v>1</v>
      </c>
      <c r="E2097" s="4">
        <v>1</v>
      </c>
      <c r="F2097" s="3" t="s">
        <v>14</v>
      </c>
      <c r="G2097" s="3"/>
      <c r="H2097" s="5">
        <v>45116</v>
      </c>
    </row>
    <row r="2098" spans="1:8">
      <c r="A2098" s="3" t="s">
        <v>2119</v>
      </c>
      <c r="B2098" s="3" t="s">
        <v>27</v>
      </c>
      <c r="C2098" s="4">
        <v>3</v>
      </c>
      <c r="D2098" s="4">
        <v>4</v>
      </c>
      <c r="E2098" s="4">
        <v>12</v>
      </c>
      <c r="F2098" s="3" t="s">
        <v>10</v>
      </c>
      <c r="G2098" s="3" t="s">
        <v>15</v>
      </c>
      <c r="H2098" s="5">
        <v>45029</v>
      </c>
    </row>
    <row r="2099" spans="1:8">
      <c r="A2099" s="3" t="s">
        <v>2120</v>
      </c>
      <c r="B2099" s="3" t="s">
        <v>17</v>
      </c>
      <c r="C2099" s="4">
        <v>2</v>
      </c>
      <c r="D2099" s="4">
        <v>1</v>
      </c>
      <c r="E2099" s="4">
        <v>2</v>
      </c>
      <c r="F2099" s="3"/>
      <c r="G2099" s="3" t="s">
        <v>11</v>
      </c>
      <c r="H2099" s="5">
        <v>45170</v>
      </c>
    </row>
    <row r="2100" spans="1:8">
      <c r="A2100" s="3" t="s">
        <v>2121</v>
      </c>
      <c r="B2100" s="3" t="s">
        <v>24</v>
      </c>
      <c r="C2100" s="4">
        <v>3</v>
      </c>
      <c r="D2100" s="4">
        <v>4</v>
      </c>
      <c r="E2100" s="4">
        <v>12</v>
      </c>
      <c r="F2100" s="3" t="s">
        <v>10</v>
      </c>
      <c r="G2100" s="3" t="s">
        <v>15</v>
      </c>
      <c r="H2100" s="5">
        <v>45236</v>
      </c>
    </row>
    <row r="2101" spans="1:8">
      <c r="A2101" s="3" t="s">
        <v>2122</v>
      </c>
      <c r="B2101" s="3" t="s">
        <v>39</v>
      </c>
      <c r="C2101" s="4">
        <v>3</v>
      </c>
      <c r="D2101" s="4">
        <v>3</v>
      </c>
      <c r="E2101" s="4">
        <v>9</v>
      </c>
      <c r="F2101" s="3"/>
      <c r="G2101" s="3" t="s">
        <v>11</v>
      </c>
      <c r="H2101" s="5">
        <v>45252</v>
      </c>
    </row>
    <row r="2102" spans="1:8">
      <c r="A2102" s="3" t="s">
        <v>2123</v>
      </c>
      <c r="B2102" s="3" t="s">
        <v>27</v>
      </c>
      <c r="C2102" s="4">
        <v>5</v>
      </c>
      <c r="D2102" s="4">
        <v>4</v>
      </c>
      <c r="E2102" s="4">
        <v>20</v>
      </c>
      <c r="F2102" s="3" t="s">
        <v>22</v>
      </c>
      <c r="G2102" s="3" t="s">
        <v>11</v>
      </c>
      <c r="H2102" s="5">
        <v>44990</v>
      </c>
    </row>
    <row r="2103" spans="1:8">
      <c r="A2103" s="3" t="s">
        <v>2124</v>
      </c>
      <c r="B2103" s="3" t="s">
        <v>13</v>
      </c>
      <c r="C2103" s="4">
        <v>3</v>
      </c>
      <c r="D2103" s="4">
        <v>3</v>
      </c>
      <c r="E2103" s="4">
        <v>9</v>
      </c>
      <c r="F2103" s="3"/>
      <c r="G2103" s="3" t="s">
        <v>11</v>
      </c>
      <c r="H2103" s="5">
        <v>45183</v>
      </c>
    </row>
    <row r="2104" spans="1:8">
      <c r="A2104" s="3" t="s">
        <v>2125</v>
      </c>
      <c r="B2104" s="3" t="s">
        <v>24</v>
      </c>
      <c r="C2104" s="4">
        <v>3</v>
      </c>
      <c r="D2104" s="4">
        <v>4</v>
      </c>
      <c r="E2104" s="4">
        <v>12</v>
      </c>
      <c r="F2104" s="3" t="s">
        <v>10031</v>
      </c>
      <c r="G2104" s="3" t="s">
        <v>15</v>
      </c>
      <c r="H2104" s="5">
        <v>45207</v>
      </c>
    </row>
    <row r="2105" spans="1:8">
      <c r="A2105" s="3" t="s">
        <v>2126</v>
      </c>
      <c r="B2105" s="3" t="s">
        <v>17</v>
      </c>
      <c r="C2105" s="4">
        <v>4</v>
      </c>
      <c r="D2105" s="4">
        <v>1</v>
      </c>
      <c r="E2105" s="4">
        <v>4</v>
      </c>
      <c r="F2105" s="3"/>
      <c r="G2105" s="3" t="s">
        <v>11</v>
      </c>
      <c r="H2105" s="5">
        <v>45211</v>
      </c>
    </row>
    <row r="2106" spans="1:8">
      <c r="A2106" s="3" t="s">
        <v>2127</v>
      </c>
      <c r="B2106" s="3" t="s">
        <v>24</v>
      </c>
      <c r="C2106" s="4">
        <v>3</v>
      </c>
      <c r="D2106" s="4">
        <v>4</v>
      </c>
      <c r="E2106" s="4">
        <v>12</v>
      </c>
      <c r="F2106" s="3"/>
      <c r="G2106" s="3" t="s">
        <v>10030</v>
      </c>
      <c r="H2106" s="5">
        <v>45122</v>
      </c>
    </row>
    <row r="2107" spans="1:8">
      <c r="A2107" s="3" t="s">
        <v>2128</v>
      </c>
      <c r="B2107" s="3" t="s">
        <v>39</v>
      </c>
      <c r="C2107" s="4">
        <v>5</v>
      </c>
      <c r="D2107" s="4">
        <v>3</v>
      </c>
      <c r="E2107" s="4">
        <v>15</v>
      </c>
      <c r="F2107" s="3"/>
      <c r="G2107" s="3" t="s">
        <v>10030</v>
      </c>
      <c r="H2107" s="5">
        <v>44934</v>
      </c>
    </row>
    <row r="2108" spans="1:8">
      <c r="A2108" s="3" t="s">
        <v>2129</v>
      </c>
      <c r="B2108" s="3" t="s">
        <v>35</v>
      </c>
      <c r="C2108" s="4">
        <v>3</v>
      </c>
      <c r="D2108" s="4">
        <v>1.5</v>
      </c>
      <c r="E2108" s="3"/>
      <c r="F2108" s="3" t="s">
        <v>22</v>
      </c>
      <c r="G2108" s="3" t="s">
        <v>11</v>
      </c>
      <c r="H2108" s="3"/>
    </row>
    <row r="2109" spans="1:8">
      <c r="A2109" s="3" t="s">
        <v>2130</v>
      </c>
      <c r="B2109" s="3"/>
      <c r="C2109" s="4">
        <v>5</v>
      </c>
      <c r="D2109" s="4">
        <v>3</v>
      </c>
      <c r="E2109" s="4">
        <v>15</v>
      </c>
      <c r="F2109" s="3" t="s">
        <v>22</v>
      </c>
      <c r="G2109" s="3" t="s">
        <v>11</v>
      </c>
      <c r="H2109" s="5">
        <v>45040</v>
      </c>
    </row>
    <row r="2110" spans="1:8">
      <c r="A2110" s="3" t="s">
        <v>2131</v>
      </c>
      <c r="B2110" s="3" t="s">
        <v>9</v>
      </c>
      <c r="C2110" s="4">
        <v>5</v>
      </c>
      <c r="D2110" s="4">
        <v>2</v>
      </c>
      <c r="E2110" s="4">
        <v>10</v>
      </c>
      <c r="F2110" s="3" t="s">
        <v>22</v>
      </c>
      <c r="G2110" s="3"/>
      <c r="H2110" s="5">
        <v>45287</v>
      </c>
    </row>
    <row r="2111" spans="1:8">
      <c r="A2111" s="3" t="s">
        <v>2132</v>
      </c>
      <c r="B2111" s="3" t="s">
        <v>10031</v>
      </c>
      <c r="C2111" s="4">
        <v>2</v>
      </c>
      <c r="D2111" s="4">
        <v>1</v>
      </c>
      <c r="E2111" s="4">
        <v>2</v>
      </c>
      <c r="F2111" s="3" t="s">
        <v>22</v>
      </c>
      <c r="G2111" s="3" t="s">
        <v>11</v>
      </c>
      <c r="H2111" s="5">
        <v>45220</v>
      </c>
    </row>
    <row r="2112" spans="1:8">
      <c r="A2112" s="3" t="s">
        <v>2133</v>
      </c>
      <c r="B2112" s="3" t="s">
        <v>13</v>
      </c>
      <c r="C2112" s="4">
        <v>1</v>
      </c>
      <c r="D2112" s="4">
        <v>3</v>
      </c>
      <c r="E2112" s="4">
        <v>3</v>
      </c>
      <c r="F2112" s="3" t="s">
        <v>22</v>
      </c>
      <c r="G2112" s="3"/>
      <c r="H2112" s="5">
        <v>45005</v>
      </c>
    </row>
    <row r="2113" spans="1:8">
      <c r="A2113" s="3" t="s">
        <v>2134</v>
      </c>
      <c r="B2113" s="3" t="s">
        <v>9</v>
      </c>
      <c r="C2113" s="3"/>
      <c r="D2113" s="4">
        <v>2</v>
      </c>
      <c r="E2113" s="4">
        <v>4</v>
      </c>
      <c r="F2113" s="3"/>
      <c r="G2113" s="3"/>
      <c r="H2113" s="5">
        <v>45255</v>
      </c>
    </row>
    <row r="2114" spans="1:8">
      <c r="A2114" s="3" t="s">
        <v>2135</v>
      </c>
      <c r="B2114" s="3" t="s">
        <v>10030</v>
      </c>
      <c r="C2114" s="4">
        <v>4</v>
      </c>
      <c r="D2114" s="4">
        <v>2</v>
      </c>
      <c r="E2114" s="4">
        <v>8</v>
      </c>
      <c r="F2114" s="3"/>
      <c r="G2114" s="3" t="s">
        <v>15</v>
      </c>
      <c r="H2114" s="5">
        <v>44950</v>
      </c>
    </row>
    <row r="2115" spans="1:8">
      <c r="A2115" s="3" t="s">
        <v>2136</v>
      </c>
      <c r="B2115" s="3" t="s">
        <v>19</v>
      </c>
      <c r="C2115" s="4">
        <v>2</v>
      </c>
      <c r="D2115" s="4">
        <v>5</v>
      </c>
      <c r="E2115" s="4">
        <v>10</v>
      </c>
      <c r="F2115" s="3" t="s">
        <v>14</v>
      </c>
      <c r="G2115" s="3"/>
      <c r="H2115" s="5">
        <v>45022</v>
      </c>
    </row>
    <row r="2116" spans="1:8">
      <c r="A2116" s="3" t="s">
        <v>2137</v>
      </c>
      <c r="B2116" s="3" t="s">
        <v>39</v>
      </c>
      <c r="C2116" s="4">
        <v>4</v>
      </c>
      <c r="D2116" s="4">
        <v>3</v>
      </c>
      <c r="E2116" s="4">
        <v>12</v>
      </c>
      <c r="F2116" s="3" t="s">
        <v>14</v>
      </c>
      <c r="G2116" s="3"/>
      <c r="H2116" s="5">
        <v>45064</v>
      </c>
    </row>
    <row r="2117" spans="1:8">
      <c r="A2117" s="3" t="s">
        <v>2138</v>
      </c>
      <c r="B2117" s="3" t="s">
        <v>9</v>
      </c>
      <c r="C2117" s="4">
        <v>5</v>
      </c>
      <c r="D2117" s="4">
        <v>2</v>
      </c>
      <c r="E2117" s="4">
        <v>10</v>
      </c>
      <c r="F2117" s="3" t="s">
        <v>22</v>
      </c>
      <c r="G2117" s="3" t="s">
        <v>11</v>
      </c>
      <c r="H2117" s="5">
        <v>45074</v>
      </c>
    </row>
    <row r="2118" spans="1:8">
      <c r="A2118" s="3" t="s">
        <v>2139</v>
      </c>
      <c r="B2118" s="3" t="s">
        <v>13</v>
      </c>
      <c r="C2118" s="4">
        <v>3</v>
      </c>
      <c r="D2118" s="3" t="s">
        <v>10031</v>
      </c>
      <c r="E2118" s="4">
        <v>9</v>
      </c>
      <c r="F2118" s="3" t="s">
        <v>10</v>
      </c>
      <c r="G2118" s="3"/>
      <c r="H2118" s="5">
        <v>45051</v>
      </c>
    </row>
    <row r="2119" spans="1:8">
      <c r="A2119" s="3" t="s">
        <v>2140</v>
      </c>
      <c r="B2119" s="3" t="s">
        <v>19</v>
      </c>
      <c r="C2119" s="4">
        <v>3</v>
      </c>
      <c r="D2119" s="4">
        <v>5</v>
      </c>
      <c r="E2119" s="4">
        <v>15</v>
      </c>
      <c r="F2119" s="3" t="s">
        <v>14</v>
      </c>
      <c r="G2119" s="3" t="s">
        <v>15</v>
      </c>
      <c r="H2119" s="5">
        <v>45170</v>
      </c>
    </row>
    <row r="2120" spans="1:8">
      <c r="A2120" s="3" t="s">
        <v>2141</v>
      </c>
      <c r="B2120" s="3" t="s">
        <v>13</v>
      </c>
      <c r="C2120" s="4">
        <v>2</v>
      </c>
      <c r="D2120" s="4">
        <v>3</v>
      </c>
      <c r="E2120" s="4">
        <v>6</v>
      </c>
      <c r="F2120" s="3" t="s">
        <v>14</v>
      </c>
      <c r="G2120" s="3" t="s">
        <v>10030</v>
      </c>
      <c r="H2120" s="5">
        <v>45221</v>
      </c>
    </row>
    <row r="2121" spans="1:8">
      <c r="A2121" s="3" t="s">
        <v>2142</v>
      </c>
      <c r="B2121" s="3" t="s">
        <v>13</v>
      </c>
      <c r="C2121" s="4">
        <v>1</v>
      </c>
      <c r="D2121" s="4">
        <v>3</v>
      </c>
      <c r="E2121" s="4">
        <v>3</v>
      </c>
      <c r="F2121" s="3"/>
      <c r="G2121" s="3" t="s">
        <v>15</v>
      </c>
      <c r="H2121" s="5">
        <v>45175</v>
      </c>
    </row>
    <row r="2122" spans="1:8">
      <c r="A2122" s="3" t="s">
        <v>2143</v>
      </c>
      <c r="B2122" s="3" t="s">
        <v>24</v>
      </c>
      <c r="C2122" s="4">
        <v>2</v>
      </c>
      <c r="D2122" s="4">
        <v>4</v>
      </c>
      <c r="E2122" s="4">
        <v>8</v>
      </c>
      <c r="F2122" s="3" t="s">
        <v>10030</v>
      </c>
      <c r="G2122" s="3" t="s">
        <v>10031</v>
      </c>
      <c r="H2122" s="5">
        <v>45009</v>
      </c>
    </row>
    <row r="2123" spans="1:8">
      <c r="A2123" s="3" t="s">
        <v>2144</v>
      </c>
      <c r="B2123" s="3" t="s">
        <v>27</v>
      </c>
      <c r="C2123" s="4">
        <v>1</v>
      </c>
      <c r="D2123" s="4">
        <v>4</v>
      </c>
      <c r="E2123" s="4">
        <v>4</v>
      </c>
      <c r="F2123" s="3" t="s">
        <v>14</v>
      </c>
      <c r="G2123" s="3" t="s">
        <v>11</v>
      </c>
      <c r="H2123" s="3"/>
    </row>
    <row r="2124" spans="1:8">
      <c r="A2124" s="3" t="s">
        <v>2145</v>
      </c>
      <c r="B2124" s="3" t="s">
        <v>35</v>
      </c>
      <c r="C2124" s="4">
        <v>2</v>
      </c>
      <c r="D2124" s="4">
        <v>1.5</v>
      </c>
      <c r="E2124" s="4">
        <v>3</v>
      </c>
      <c r="F2124" s="3" t="s">
        <v>10</v>
      </c>
      <c r="G2124" s="3" t="s">
        <v>11</v>
      </c>
      <c r="H2124" s="5">
        <v>45151</v>
      </c>
    </row>
    <row r="2125" spans="1:8">
      <c r="A2125" s="3" t="s">
        <v>2146</v>
      </c>
      <c r="B2125" s="3" t="s">
        <v>39</v>
      </c>
      <c r="C2125" s="4">
        <v>2</v>
      </c>
      <c r="D2125" s="3" t="s">
        <v>10031</v>
      </c>
      <c r="E2125" s="4">
        <v>6</v>
      </c>
      <c r="F2125" s="3" t="s">
        <v>10</v>
      </c>
      <c r="G2125" s="3" t="s">
        <v>11</v>
      </c>
      <c r="H2125" s="5">
        <v>45212</v>
      </c>
    </row>
    <row r="2126" spans="1:8">
      <c r="A2126" s="3" t="s">
        <v>2147</v>
      </c>
      <c r="B2126" s="3" t="s">
        <v>35</v>
      </c>
      <c r="C2126" s="4">
        <v>5</v>
      </c>
      <c r="D2126" s="4">
        <v>1.5</v>
      </c>
      <c r="E2126" s="4">
        <v>7.5</v>
      </c>
      <c r="F2126" s="3"/>
      <c r="G2126" s="3"/>
      <c r="H2126" s="5">
        <v>44972</v>
      </c>
    </row>
    <row r="2127" spans="1:8">
      <c r="A2127" s="3" t="s">
        <v>2148</v>
      </c>
      <c r="B2127" s="3" t="s">
        <v>39</v>
      </c>
      <c r="C2127" s="4">
        <v>4</v>
      </c>
      <c r="D2127" s="4">
        <v>3</v>
      </c>
      <c r="E2127" s="4">
        <v>12</v>
      </c>
      <c r="F2127" s="3"/>
      <c r="G2127" s="3" t="s">
        <v>11</v>
      </c>
      <c r="H2127" s="5">
        <v>45054</v>
      </c>
    </row>
    <row r="2128" spans="1:8">
      <c r="A2128" s="3" t="s">
        <v>2149</v>
      </c>
      <c r="B2128" s="3" t="s">
        <v>13</v>
      </c>
      <c r="C2128" s="3" t="s">
        <v>10030</v>
      </c>
      <c r="D2128" s="4">
        <v>3</v>
      </c>
      <c r="E2128" s="4">
        <v>12</v>
      </c>
      <c r="F2128" s="3" t="s">
        <v>10</v>
      </c>
      <c r="G2128" s="3" t="s">
        <v>15</v>
      </c>
      <c r="H2128" s="5">
        <v>44988</v>
      </c>
    </row>
    <row r="2129" spans="1:8">
      <c r="A2129" s="3" t="s">
        <v>2150</v>
      </c>
      <c r="B2129" s="3" t="s">
        <v>39</v>
      </c>
      <c r="C2129" s="4">
        <v>3</v>
      </c>
      <c r="D2129" s="4">
        <v>3</v>
      </c>
      <c r="E2129" s="4">
        <v>9</v>
      </c>
      <c r="F2129" s="3" t="s">
        <v>14</v>
      </c>
      <c r="G2129" s="3" t="s">
        <v>10031</v>
      </c>
      <c r="H2129" s="5">
        <v>45027</v>
      </c>
    </row>
    <row r="2130" spans="1:8">
      <c r="A2130" s="3" t="s">
        <v>2151</v>
      </c>
      <c r="B2130" s="3" t="s">
        <v>35</v>
      </c>
      <c r="C2130" s="4">
        <v>1</v>
      </c>
      <c r="D2130" s="4">
        <v>1.5</v>
      </c>
      <c r="E2130" s="4">
        <v>1.5</v>
      </c>
      <c r="F2130" s="3"/>
      <c r="G2130" s="3" t="s">
        <v>15</v>
      </c>
      <c r="H2130" s="5">
        <v>45225</v>
      </c>
    </row>
    <row r="2131" spans="1:8">
      <c r="A2131" s="3" t="s">
        <v>2152</v>
      </c>
      <c r="B2131" s="3" t="s">
        <v>39</v>
      </c>
      <c r="C2131" s="4">
        <v>2</v>
      </c>
      <c r="D2131" s="4">
        <v>3</v>
      </c>
      <c r="E2131" s="4">
        <v>6</v>
      </c>
      <c r="F2131" s="3" t="s">
        <v>10</v>
      </c>
      <c r="G2131" s="3" t="s">
        <v>15</v>
      </c>
      <c r="H2131" s="5">
        <v>44984</v>
      </c>
    </row>
    <row r="2132" spans="1:8">
      <c r="A2132" s="3" t="s">
        <v>2153</v>
      </c>
      <c r="B2132" s="3" t="s">
        <v>35</v>
      </c>
      <c r="C2132" s="4">
        <v>2</v>
      </c>
      <c r="D2132" s="4">
        <v>1.5</v>
      </c>
      <c r="E2132" s="4">
        <v>3</v>
      </c>
      <c r="F2132" s="3"/>
      <c r="G2132" s="3" t="s">
        <v>11</v>
      </c>
      <c r="H2132" s="5">
        <v>45017</v>
      </c>
    </row>
    <row r="2133" spans="1:8">
      <c r="A2133" s="3" t="s">
        <v>2154</v>
      </c>
      <c r="B2133" s="3" t="s">
        <v>19</v>
      </c>
      <c r="C2133" s="4">
        <v>2</v>
      </c>
      <c r="D2133" s="4">
        <v>5</v>
      </c>
      <c r="E2133" s="4">
        <v>10</v>
      </c>
      <c r="F2133" s="3" t="s">
        <v>10</v>
      </c>
      <c r="G2133" s="3" t="s">
        <v>11</v>
      </c>
      <c r="H2133" s="5">
        <v>44932</v>
      </c>
    </row>
    <row r="2134" spans="1:8">
      <c r="A2134" s="3" t="s">
        <v>2155</v>
      </c>
      <c r="B2134" s="3" t="s">
        <v>19</v>
      </c>
      <c r="C2134" s="4">
        <v>5</v>
      </c>
      <c r="D2134" s="4">
        <v>5</v>
      </c>
      <c r="E2134" s="4">
        <v>25</v>
      </c>
      <c r="F2134" s="3" t="s">
        <v>14</v>
      </c>
      <c r="G2134" s="3" t="s">
        <v>11</v>
      </c>
      <c r="H2134" s="5">
        <v>45141</v>
      </c>
    </row>
    <row r="2135" spans="1:8">
      <c r="A2135" s="3" t="s">
        <v>2156</v>
      </c>
      <c r="B2135" s="3" t="s">
        <v>35</v>
      </c>
      <c r="C2135" s="4">
        <v>3</v>
      </c>
      <c r="D2135" s="4">
        <v>1.5</v>
      </c>
      <c r="E2135" s="4">
        <v>4.5</v>
      </c>
      <c r="F2135" s="3" t="s">
        <v>14</v>
      </c>
      <c r="G2135" s="3" t="s">
        <v>11</v>
      </c>
      <c r="H2135" s="5">
        <v>45285</v>
      </c>
    </row>
    <row r="2136" spans="1:8">
      <c r="A2136" s="3" t="s">
        <v>2157</v>
      </c>
      <c r="B2136" s="3" t="s">
        <v>27</v>
      </c>
      <c r="C2136" s="4">
        <v>5</v>
      </c>
      <c r="D2136" s="4">
        <v>4</v>
      </c>
      <c r="E2136" s="4">
        <v>20</v>
      </c>
      <c r="F2136" s="3"/>
      <c r="G2136" s="3"/>
      <c r="H2136" s="5">
        <v>45256</v>
      </c>
    </row>
    <row r="2137" spans="1:8">
      <c r="A2137" s="3" t="s">
        <v>2158</v>
      </c>
      <c r="B2137" s="3" t="s">
        <v>35</v>
      </c>
      <c r="C2137" s="4">
        <v>1</v>
      </c>
      <c r="D2137" s="4">
        <v>1.5</v>
      </c>
      <c r="E2137" s="4">
        <v>1.5</v>
      </c>
      <c r="F2137" s="3"/>
      <c r="G2137" s="3" t="s">
        <v>11</v>
      </c>
      <c r="H2137" s="3"/>
    </row>
    <row r="2138" spans="1:8">
      <c r="A2138" s="3" t="s">
        <v>2159</v>
      </c>
      <c r="B2138" s="3" t="s">
        <v>10030</v>
      </c>
      <c r="C2138" s="4">
        <v>1</v>
      </c>
      <c r="D2138" s="4">
        <v>1.5</v>
      </c>
      <c r="E2138" s="4">
        <v>1.5</v>
      </c>
      <c r="F2138" s="3" t="s">
        <v>10</v>
      </c>
      <c r="G2138" s="3" t="s">
        <v>15</v>
      </c>
      <c r="H2138" s="5">
        <v>45152</v>
      </c>
    </row>
    <row r="2139" spans="1:8">
      <c r="A2139" s="3" t="s">
        <v>2160</v>
      </c>
      <c r="B2139" s="3" t="s">
        <v>24</v>
      </c>
      <c r="C2139" s="4">
        <v>2</v>
      </c>
      <c r="D2139" s="4">
        <v>4</v>
      </c>
      <c r="E2139" s="4">
        <v>8</v>
      </c>
      <c r="F2139" s="3" t="s">
        <v>22</v>
      </c>
      <c r="G2139" s="3"/>
      <c r="H2139" s="5">
        <v>45057</v>
      </c>
    </row>
    <row r="2140" spans="1:8">
      <c r="A2140" s="3" t="s">
        <v>2161</v>
      </c>
      <c r="B2140" s="3" t="s">
        <v>39</v>
      </c>
      <c r="C2140" s="4">
        <v>4</v>
      </c>
      <c r="D2140" s="4">
        <v>3</v>
      </c>
      <c r="E2140" s="3"/>
      <c r="F2140" s="3" t="s">
        <v>14</v>
      </c>
      <c r="G2140" s="3" t="s">
        <v>15</v>
      </c>
      <c r="H2140" s="5">
        <v>45188</v>
      </c>
    </row>
    <row r="2141" spans="1:8">
      <c r="A2141" s="3" t="s">
        <v>2162</v>
      </c>
      <c r="B2141" s="3" t="s">
        <v>10031</v>
      </c>
      <c r="C2141" s="4">
        <v>2</v>
      </c>
      <c r="D2141" s="4">
        <v>4</v>
      </c>
      <c r="E2141" s="3" t="s">
        <v>10030</v>
      </c>
      <c r="F2141" s="3" t="s">
        <v>10</v>
      </c>
      <c r="G2141" s="3"/>
      <c r="H2141" s="5">
        <v>45093</v>
      </c>
    </row>
    <row r="2142" spans="1:8">
      <c r="A2142" s="3" t="s">
        <v>2163</v>
      </c>
      <c r="B2142" s="3" t="s">
        <v>19</v>
      </c>
      <c r="C2142" s="4">
        <v>3</v>
      </c>
      <c r="D2142" s="4">
        <v>5</v>
      </c>
      <c r="E2142" s="4">
        <v>15</v>
      </c>
      <c r="F2142" s="3" t="s">
        <v>14</v>
      </c>
      <c r="G2142" s="3"/>
      <c r="H2142" s="5">
        <v>45125</v>
      </c>
    </row>
    <row r="2143" spans="1:8">
      <c r="A2143" s="3" t="s">
        <v>2164</v>
      </c>
      <c r="B2143" s="3" t="s">
        <v>39</v>
      </c>
      <c r="C2143" s="4">
        <v>3</v>
      </c>
      <c r="D2143" s="4">
        <v>3</v>
      </c>
      <c r="E2143" s="4">
        <v>9</v>
      </c>
      <c r="F2143" s="3" t="s">
        <v>10</v>
      </c>
      <c r="G2143" s="3" t="s">
        <v>11</v>
      </c>
      <c r="H2143" s="5">
        <v>44977</v>
      </c>
    </row>
    <row r="2144" spans="1:8">
      <c r="A2144" s="3" t="s">
        <v>2165</v>
      </c>
      <c r="B2144" s="3" t="s">
        <v>9</v>
      </c>
      <c r="C2144" s="4">
        <v>4</v>
      </c>
      <c r="D2144" s="4">
        <v>2</v>
      </c>
      <c r="E2144" s="4">
        <v>8</v>
      </c>
      <c r="F2144" s="3" t="s">
        <v>10</v>
      </c>
      <c r="G2144" s="3" t="s">
        <v>15</v>
      </c>
      <c r="H2144" s="5">
        <v>45266</v>
      </c>
    </row>
    <row r="2145" spans="1:8">
      <c r="A2145" s="3" t="s">
        <v>2166</v>
      </c>
      <c r="B2145" s="3" t="s">
        <v>24</v>
      </c>
      <c r="C2145" s="4">
        <v>5</v>
      </c>
      <c r="D2145" s="4">
        <v>4</v>
      </c>
      <c r="E2145" s="4">
        <v>20</v>
      </c>
      <c r="F2145" s="3" t="s">
        <v>10</v>
      </c>
      <c r="G2145" s="3"/>
      <c r="H2145" s="5">
        <v>45191</v>
      </c>
    </row>
    <row r="2146" spans="1:8">
      <c r="A2146" s="3" t="s">
        <v>2167</v>
      </c>
      <c r="B2146" s="3" t="s">
        <v>17</v>
      </c>
      <c r="C2146" s="4">
        <v>4</v>
      </c>
      <c r="D2146" s="4">
        <v>1</v>
      </c>
      <c r="E2146" s="4">
        <v>4</v>
      </c>
      <c r="F2146" s="3" t="s">
        <v>22</v>
      </c>
      <c r="G2146" s="3" t="s">
        <v>15</v>
      </c>
      <c r="H2146" s="5">
        <v>44970</v>
      </c>
    </row>
    <row r="2147" spans="1:8">
      <c r="A2147" s="3" t="s">
        <v>2168</v>
      </c>
      <c r="B2147" s="3" t="s">
        <v>13</v>
      </c>
      <c r="C2147" s="4">
        <v>2</v>
      </c>
      <c r="D2147" s="4">
        <v>3</v>
      </c>
      <c r="E2147" s="4">
        <v>6</v>
      </c>
      <c r="F2147" s="3" t="s">
        <v>22</v>
      </c>
      <c r="G2147" s="3"/>
      <c r="H2147" s="5">
        <v>45056</v>
      </c>
    </row>
    <row r="2148" spans="1:8">
      <c r="A2148" s="3" t="s">
        <v>2169</v>
      </c>
      <c r="B2148" s="3" t="s">
        <v>39</v>
      </c>
      <c r="C2148" s="4">
        <v>5</v>
      </c>
      <c r="D2148" s="4">
        <v>3</v>
      </c>
      <c r="E2148" s="4">
        <v>15</v>
      </c>
      <c r="F2148" s="3"/>
      <c r="G2148" s="3" t="s">
        <v>11</v>
      </c>
      <c r="H2148" s="5">
        <v>44940</v>
      </c>
    </row>
    <row r="2149" spans="1:8">
      <c r="A2149" s="3" t="s">
        <v>2170</v>
      </c>
      <c r="B2149" s="3" t="s">
        <v>13</v>
      </c>
      <c r="C2149" s="4">
        <v>4</v>
      </c>
      <c r="D2149" s="4">
        <v>3</v>
      </c>
      <c r="E2149" s="3"/>
      <c r="F2149" s="3"/>
      <c r="G2149" s="3"/>
      <c r="H2149" s="5">
        <v>45029</v>
      </c>
    </row>
    <row r="2150" spans="1:8">
      <c r="A2150" s="3" t="s">
        <v>2171</v>
      </c>
      <c r="B2150" s="3" t="s">
        <v>10030</v>
      </c>
      <c r="C2150" s="4">
        <v>2</v>
      </c>
      <c r="D2150" s="4">
        <v>1</v>
      </c>
      <c r="E2150" s="4">
        <v>2</v>
      </c>
      <c r="F2150" s="3" t="s">
        <v>14</v>
      </c>
      <c r="G2150" s="3" t="s">
        <v>10031</v>
      </c>
      <c r="H2150" s="3"/>
    </row>
    <row r="2151" spans="1:8">
      <c r="A2151" s="3" t="s">
        <v>2172</v>
      </c>
      <c r="B2151" s="3" t="s">
        <v>19</v>
      </c>
      <c r="C2151" s="4">
        <v>5</v>
      </c>
      <c r="D2151" s="4">
        <v>5</v>
      </c>
      <c r="E2151" s="4">
        <v>25</v>
      </c>
      <c r="F2151" s="3" t="s">
        <v>14</v>
      </c>
      <c r="G2151" s="3" t="s">
        <v>11</v>
      </c>
      <c r="H2151" s="5">
        <v>45083</v>
      </c>
    </row>
    <row r="2152" spans="1:8">
      <c r="A2152" s="3" t="s">
        <v>2173</v>
      </c>
      <c r="B2152" s="3"/>
      <c r="C2152" s="4">
        <v>3</v>
      </c>
      <c r="D2152" s="4">
        <v>4</v>
      </c>
      <c r="E2152" s="4">
        <v>12</v>
      </c>
      <c r="F2152" s="3"/>
      <c r="G2152" s="3"/>
      <c r="H2152" s="5">
        <v>44960</v>
      </c>
    </row>
    <row r="2153" spans="1:8">
      <c r="A2153" s="3" t="s">
        <v>2174</v>
      </c>
      <c r="B2153" s="3" t="s">
        <v>39</v>
      </c>
      <c r="C2153" s="4">
        <v>5</v>
      </c>
      <c r="D2153" s="4">
        <v>3</v>
      </c>
      <c r="E2153" s="4">
        <v>15</v>
      </c>
      <c r="F2153" s="3"/>
      <c r="G2153" s="3" t="s">
        <v>11</v>
      </c>
      <c r="H2153" s="5">
        <v>45263</v>
      </c>
    </row>
    <row r="2154" spans="1:8">
      <c r="A2154" s="3" t="s">
        <v>2175</v>
      </c>
      <c r="B2154" s="3" t="s">
        <v>27</v>
      </c>
      <c r="C2154" s="4">
        <v>3</v>
      </c>
      <c r="D2154" s="4">
        <v>4</v>
      </c>
      <c r="E2154" s="4">
        <v>12</v>
      </c>
      <c r="F2154" s="3"/>
      <c r="G2154" s="3" t="s">
        <v>15</v>
      </c>
      <c r="H2154" s="5">
        <v>45119</v>
      </c>
    </row>
    <row r="2155" spans="1:8">
      <c r="A2155" s="3" t="s">
        <v>2176</v>
      </c>
      <c r="B2155" s="3" t="s">
        <v>9</v>
      </c>
      <c r="C2155" s="4">
        <v>4</v>
      </c>
      <c r="D2155" s="4">
        <v>2</v>
      </c>
      <c r="E2155" s="4">
        <v>8</v>
      </c>
      <c r="F2155" s="3"/>
      <c r="G2155" s="3" t="s">
        <v>15</v>
      </c>
      <c r="H2155" s="5">
        <v>45247</v>
      </c>
    </row>
    <row r="2156" spans="1:8">
      <c r="A2156" s="3" t="s">
        <v>2177</v>
      </c>
      <c r="B2156" s="3" t="s">
        <v>9</v>
      </c>
      <c r="C2156" s="4">
        <v>3</v>
      </c>
      <c r="D2156" s="3" t="s">
        <v>10030</v>
      </c>
      <c r="E2156" s="4">
        <v>6</v>
      </c>
      <c r="F2156" s="3" t="s">
        <v>22</v>
      </c>
      <c r="G2156" s="3" t="s">
        <v>15</v>
      </c>
      <c r="H2156" s="5">
        <v>45123</v>
      </c>
    </row>
    <row r="2157" spans="1:8">
      <c r="A2157" s="3" t="s">
        <v>2178</v>
      </c>
      <c r="B2157" s="3" t="s">
        <v>24</v>
      </c>
      <c r="C2157" s="4">
        <v>1</v>
      </c>
      <c r="D2157" s="4">
        <v>4</v>
      </c>
      <c r="E2157" s="4">
        <v>4</v>
      </c>
      <c r="F2157" s="3"/>
      <c r="G2157" s="3" t="s">
        <v>15</v>
      </c>
      <c r="H2157" s="5">
        <v>45205</v>
      </c>
    </row>
    <row r="2158" spans="1:8">
      <c r="A2158" s="3" t="s">
        <v>2179</v>
      </c>
      <c r="B2158" s="3" t="s">
        <v>10031</v>
      </c>
      <c r="C2158" s="4">
        <v>4</v>
      </c>
      <c r="D2158" s="4">
        <v>4</v>
      </c>
      <c r="E2158" s="4">
        <v>16</v>
      </c>
      <c r="F2158" s="3" t="s">
        <v>10</v>
      </c>
      <c r="G2158" s="3" t="s">
        <v>15</v>
      </c>
      <c r="H2158" s="5">
        <v>45021</v>
      </c>
    </row>
    <row r="2159" spans="1:8">
      <c r="A2159" s="3" t="s">
        <v>2180</v>
      </c>
      <c r="B2159" s="3" t="s">
        <v>39</v>
      </c>
      <c r="C2159" s="4">
        <v>5</v>
      </c>
      <c r="D2159" s="4">
        <v>3</v>
      </c>
      <c r="E2159" s="4">
        <v>15</v>
      </c>
      <c r="F2159" s="3" t="s">
        <v>14</v>
      </c>
      <c r="G2159" s="3" t="s">
        <v>11</v>
      </c>
      <c r="H2159" s="5">
        <v>45209</v>
      </c>
    </row>
    <row r="2160" spans="1:8">
      <c r="A2160" s="3" t="s">
        <v>2181</v>
      </c>
      <c r="B2160" s="3" t="s">
        <v>9</v>
      </c>
      <c r="C2160" s="4">
        <v>3</v>
      </c>
      <c r="D2160" s="4">
        <v>2</v>
      </c>
      <c r="E2160" s="4">
        <v>6</v>
      </c>
      <c r="F2160" s="3" t="s">
        <v>22</v>
      </c>
      <c r="G2160" s="3" t="s">
        <v>11</v>
      </c>
      <c r="H2160" s="3" t="s">
        <v>10030</v>
      </c>
    </row>
    <row r="2161" spans="1:8">
      <c r="A2161" s="3" t="s">
        <v>2182</v>
      </c>
      <c r="B2161" s="3"/>
      <c r="C2161" s="3"/>
      <c r="D2161" s="4">
        <v>2</v>
      </c>
      <c r="E2161" s="4">
        <v>2</v>
      </c>
      <c r="F2161" s="3" t="s">
        <v>22</v>
      </c>
      <c r="G2161" s="3" t="s">
        <v>11</v>
      </c>
      <c r="H2161" s="5">
        <v>45268</v>
      </c>
    </row>
    <row r="2162" spans="1:8">
      <c r="A2162" s="3" t="s">
        <v>2183</v>
      </c>
      <c r="B2162" s="3" t="s">
        <v>35</v>
      </c>
      <c r="C2162" s="4">
        <v>1</v>
      </c>
      <c r="D2162" s="4">
        <v>1.5</v>
      </c>
      <c r="E2162" s="3"/>
      <c r="F2162" s="3"/>
      <c r="G2162" s="3" t="s">
        <v>15</v>
      </c>
      <c r="H2162" s="5">
        <v>45159</v>
      </c>
    </row>
    <row r="2163" spans="1:8">
      <c r="A2163" s="3" t="s">
        <v>2184</v>
      </c>
      <c r="B2163" s="3" t="s">
        <v>39</v>
      </c>
      <c r="C2163" s="4">
        <v>2</v>
      </c>
      <c r="D2163" s="4">
        <v>3</v>
      </c>
      <c r="E2163" s="4">
        <v>6</v>
      </c>
      <c r="F2163" s="3" t="s">
        <v>10</v>
      </c>
      <c r="G2163" s="3" t="s">
        <v>15</v>
      </c>
      <c r="H2163" s="5">
        <v>44943</v>
      </c>
    </row>
    <row r="2164" spans="1:8">
      <c r="A2164" s="3" t="s">
        <v>2185</v>
      </c>
      <c r="B2164" s="3" t="s">
        <v>19</v>
      </c>
      <c r="C2164" s="4">
        <v>1</v>
      </c>
      <c r="D2164" s="4">
        <v>5</v>
      </c>
      <c r="E2164" s="4">
        <v>5</v>
      </c>
      <c r="F2164" s="3"/>
      <c r="G2164" s="3" t="s">
        <v>11</v>
      </c>
      <c r="H2164" s="5">
        <v>44970</v>
      </c>
    </row>
    <row r="2165" spans="1:8">
      <c r="A2165" s="3" t="s">
        <v>2186</v>
      </c>
      <c r="B2165" s="3" t="s">
        <v>35</v>
      </c>
      <c r="C2165" s="4">
        <v>4</v>
      </c>
      <c r="D2165" s="4">
        <v>1.5</v>
      </c>
      <c r="E2165" s="4">
        <v>6</v>
      </c>
      <c r="F2165" s="3"/>
      <c r="G2165" s="3"/>
      <c r="H2165" s="5">
        <v>45075</v>
      </c>
    </row>
    <row r="2166" spans="1:8">
      <c r="A2166" s="3" t="s">
        <v>2187</v>
      </c>
      <c r="B2166" s="3" t="s">
        <v>19</v>
      </c>
      <c r="C2166" s="4">
        <v>5</v>
      </c>
      <c r="D2166" s="4">
        <v>5</v>
      </c>
      <c r="E2166" s="4">
        <v>25</v>
      </c>
      <c r="F2166" s="3" t="s">
        <v>10</v>
      </c>
      <c r="G2166" s="3" t="s">
        <v>11</v>
      </c>
      <c r="H2166" s="5">
        <v>44946</v>
      </c>
    </row>
    <row r="2167" spans="1:8">
      <c r="A2167" s="3" t="s">
        <v>2188</v>
      </c>
      <c r="B2167" s="3" t="s">
        <v>17</v>
      </c>
      <c r="C2167" s="4">
        <v>1</v>
      </c>
      <c r="D2167" s="4">
        <v>1</v>
      </c>
      <c r="E2167" s="4">
        <v>1</v>
      </c>
      <c r="F2167" s="3" t="s">
        <v>10031</v>
      </c>
      <c r="G2167" s="3" t="s">
        <v>15</v>
      </c>
      <c r="H2167" s="5">
        <v>45067</v>
      </c>
    </row>
    <row r="2168" spans="1:8">
      <c r="A2168" s="3" t="s">
        <v>2189</v>
      </c>
      <c r="B2168" s="3" t="s">
        <v>39</v>
      </c>
      <c r="C2168" s="4">
        <v>5</v>
      </c>
      <c r="D2168" s="4">
        <v>3</v>
      </c>
      <c r="E2168" s="4">
        <v>15</v>
      </c>
      <c r="F2168" s="3" t="s">
        <v>22</v>
      </c>
      <c r="G2168" s="3" t="s">
        <v>15</v>
      </c>
      <c r="H2168" s="5">
        <v>44936</v>
      </c>
    </row>
    <row r="2169" spans="1:8">
      <c r="A2169" s="3" t="s">
        <v>2190</v>
      </c>
      <c r="B2169" s="3" t="s">
        <v>27</v>
      </c>
      <c r="C2169" s="4">
        <v>5</v>
      </c>
      <c r="D2169" s="3" t="s">
        <v>10030</v>
      </c>
      <c r="E2169" s="4">
        <v>20</v>
      </c>
      <c r="F2169" s="3"/>
      <c r="G2169" s="3" t="s">
        <v>11</v>
      </c>
      <c r="H2169" s="5">
        <v>45036</v>
      </c>
    </row>
    <row r="2170" spans="1:8">
      <c r="A2170" s="3" t="s">
        <v>2191</v>
      </c>
      <c r="B2170" s="3" t="s">
        <v>17</v>
      </c>
      <c r="C2170" s="4">
        <v>4</v>
      </c>
      <c r="D2170" s="4">
        <v>1</v>
      </c>
      <c r="E2170" s="4">
        <v>4</v>
      </c>
      <c r="F2170" s="3" t="s">
        <v>10</v>
      </c>
      <c r="G2170" s="3" t="s">
        <v>15</v>
      </c>
      <c r="H2170" s="5">
        <v>45266</v>
      </c>
    </row>
    <row r="2171" spans="1:8">
      <c r="A2171" s="3" t="s">
        <v>2192</v>
      </c>
      <c r="B2171" s="3" t="s">
        <v>13</v>
      </c>
      <c r="C2171" s="4">
        <v>1</v>
      </c>
      <c r="D2171" s="4">
        <v>3</v>
      </c>
      <c r="E2171" s="4">
        <v>3</v>
      </c>
      <c r="F2171" s="3" t="s">
        <v>14</v>
      </c>
      <c r="G2171" s="3"/>
      <c r="H2171" s="5">
        <v>45081</v>
      </c>
    </row>
    <row r="2172" spans="1:8">
      <c r="A2172" s="3" t="s">
        <v>2193</v>
      </c>
      <c r="B2172" s="3" t="s">
        <v>19</v>
      </c>
      <c r="C2172" s="4">
        <v>3</v>
      </c>
      <c r="D2172" s="4">
        <v>5</v>
      </c>
      <c r="E2172" s="4">
        <v>15</v>
      </c>
      <c r="F2172" s="3" t="s">
        <v>14</v>
      </c>
      <c r="G2172" s="3" t="s">
        <v>15</v>
      </c>
      <c r="H2172" s="5">
        <v>45289</v>
      </c>
    </row>
    <row r="2173" spans="1:8">
      <c r="A2173" s="3" t="s">
        <v>2194</v>
      </c>
      <c r="B2173" s="3" t="s">
        <v>27</v>
      </c>
      <c r="C2173" s="3"/>
      <c r="D2173" s="4">
        <v>4</v>
      </c>
      <c r="E2173" s="4">
        <v>12</v>
      </c>
      <c r="F2173" s="3" t="s">
        <v>10</v>
      </c>
      <c r="G2173" s="3"/>
      <c r="H2173" s="5">
        <v>44962</v>
      </c>
    </row>
    <row r="2174" spans="1:8">
      <c r="A2174" s="3" t="s">
        <v>2195</v>
      </c>
      <c r="B2174" s="3" t="s">
        <v>13</v>
      </c>
      <c r="C2174" s="4">
        <v>4</v>
      </c>
      <c r="D2174" s="4">
        <v>3</v>
      </c>
      <c r="E2174" s="4">
        <v>12</v>
      </c>
      <c r="F2174" s="3" t="s">
        <v>10</v>
      </c>
      <c r="G2174" s="3"/>
      <c r="H2174" s="5">
        <v>45067</v>
      </c>
    </row>
    <row r="2175" spans="1:8">
      <c r="A2175" s="3" t="s">
        <v>2196</v>
      </c>
      <c r="B2175" s="3" t="s">
        <v>19</v>
      </c>
      <c r="C2175" s="4">
        <v>4</v>
      </c>
      <c r="D2175" s="4">
        <v>5</v>
      </c>
      <c r="E2175" s="4">
        <v>20</v>
      </c>
      <c r="F2175" s="3" t="s">
        <v>10</v>
      </c>
      <c r="G2175" s="3" t="s">
        <v>11</v>
      </c>
      <c r="H2175" s="5">
        <v>45154</v>
      </c>
    </row>
    <row r="2176" spans="1:8">
      <c r="A2176" s="3" t="s">
        <v>2197</v>
      </c>
      <c r="B2176" s="3" t="s">
        <v>10030</v>
      </c>
      <c r="C2176" s="4">
        <v>5</v>
      </c>
      <c r="D2176" s="4">
        <v>3</v>
      </c>
      <c r="E2176" s="4">
        <v>15</v>
      </c>
      <c r="F2176" s="3"/>
      <c r="G2176" s="3"/>
      <c r="H2176" s="5">
        <v>45035</v>
      </c>
    </row>
    <row r="2177" spans="1:8">
      <c r="A2177" s="3" t="s">
        <v>2198</v>
      </c>
      <c r="B2177" s="3" t="s">
        <v>24</v>
      </c>
      <c r="C2177" s="4">
        <v>4</v>
      </c>
      <c r="D2177" s="4">
        <v>4</v>
      </c>
      <c r="E2177" s="4">
        <v>16</v>
      </c>
      <c r="F2177" s="3" t="s">
        <v>10</v>
      </c>
      <c r="G2177" s="3" t="s">
        <v>15</v>
      </c>
      <c r="H2177" s="5">
        <v>45283</v>
      </c>
    </row>
    <row r="2178" spans="1:8">
      <c r="A2178" s="3" t="s">
        <v>2199</v>
      </c>
      <c r="B2178" s="3" t="s">
        <v>9</v>
      </c>
      <c r="C2178" s="4">
        <v>2</v>
      </c>
      <c r="D2178" s="4">
        <v>2</v>
      </c>
      <c r="E2178" s="3" t="s">
        <v>10030</v>
      </c>
      <c r="F2178" s="3"/>
      <c r="G2178" s="3" t="s">
        <v>15</v>
      </c>
      <c r="H2178" s="5">
        <v>45029</v>
      </c>
    </row>
    <row r="2179" spans="1:8">
      <c r="A2179" s="3" t="s">
        <v>2200</v>
      </c>
      <c r="B2179" s="3" t="s">
        <v>17</v>
      </c>
      <c r="C2179" s="4">
        <v>4</v>
      </c>
      <c r="D2179" s="4">
        <v>1</v>
      </c>
      <c r="E2179" s="4">
        <v>4</v>
      </c>
      <c r="F2179" s="3" t="s">
        <v>14</v>
      </c>
      <c r="G2179" s="3"/>
      <c r="H2179" s="5">
        <v>45098</v>
      </c>
    </row>
    <row r="2180" spans="1:8">
      <c r="A2180" s="3" t="s">
        <v>2201</v>
      </c>
      <c r="B2180" s="3" t="s">
        <v>35</v>
      </c>
      <c r="C2180" s="4">
        <v>2</v>
      </c>
      <c r="D2180" s="4">
        <v>1.5</v>
      </c>
      <c r="E2180" s="4">
        <v>3</v>
      </c>
      <c r="F2180" s="3"/>
      <c r="G2180" s="3" t="s">
        <v>11</v>
      </c>
      <c r="H2180" s="5">
        <v>45063</v>
      </c>
    </row>
    <row r="2181" spans="1:8">
      <c r="A2181" s="3" t="s">
        <v>2202</v>
      </c>
      <c r="B2181" s="3" t="s">
        <v>24</v>
      </c>
      <c r="C2181" s="4">
        <v>1</v>
      </c>
      <c r="D2181" s="4">
        <v>4</v>
      </c>
      <c r="E2181" s="4">
        <v>4</v>
      </c>
      <c r="F2181" s="3" t="s">
        <v>10</v>
      </c>
      <c r="G2181" s="3" t="s">
        <v>11</v>
      </c>
      <c r="H2181" s="5">
        <v>45105</v>
      </c>
    </row>
    <row r="2182" spans="1:8">
      <c r="A2182" s="3" t="s">
        <v>2203</v>
      </c>
      <c r="B2182" s="3" t="s">
        <v>24</v>
      </c>
      <c r="C2182" s="4">
        <v>4</v>
      </c>
      <c r="D2182" s="4">
        <v>4</v>
      </c>
      <c r="E2182" s="4">
        <v>16</v>
      </c>
      <c r="F2182" s="3" t="s">
        <v>22</v>
      </c>
      <c r="G2182" s="3"/>
      <c r="H2182" s="5">
        <v>45251</v>
      </c>
    </row>
    <row r="2183" spans="1:8">
      <c r="A2183" s="3" t="s">
        <v>2204</v>
      </c>
      <c r="B2183" s="3" t="s">
        <v>27</v>
      </c>
      <c r="C2183" s="4">
        <v>3</v>
      </c>
      <c r="D2183" s="4">
        <v>4</v>
      </c>
      <c r="E2183" s="4">
        <v>12</v>
      </c>
      <c r="F2183" s="3" t="s">
        <v>14</v>
      </c>
      <c r="G2183" s="3"/>
      <c r="H2183" s="5">
        <v>45054</v>
      </c>
    </row>
    <row r="2184" spans="1:8">
      <c r="A2184" s="3" t="s">
        <v>2205</v>
      </c>
      <c r="B2184" s="3" t="s">
        <v>24</v>
      </c>
      <c r="C2184" s="4">
        <v>2</v>
      </c>
      <c r="D2184" s="4">
        <v>4</v>
      </c>
      <c r="E2184" s="4">
        <v>8</v>
      </c>
      <c r="F2184" s="3" t="s">
        <v>10</v>
      </c>
      <c r="G2184" s="3" t="s">
        <v>11</v>
      </c>
      <c r="H2184" s="5">
        <v>45236</v>
      </c>
    </row>
    <row r="2185" spans="1:8">
      <c r="A2185" s="3" t="s">
        <v>2206</v>
      </c>
      <c r="B2185" s="3" t="s">
        <v>24</v>
      </c>
      <c r="C2185" s="4">
        <v>2</v>
      </c>
      <c r="D2185" s="4">
        <v>4</v>
      </c>
      <c r="E2185" s="4">
        <v>8</v>
      </c>
      <c r="F2185" s="3" t="s">
        <v>10</v>
      </c>
      <c r="G2185" s="3"/>
      <c r="H2185" s="5">
        <v>45248</v>
      </c>
    </row>
    <row r="2186" spans="1:8">
      <c r="A2186" s="3" t="s">
        <v>2207</v>
      </c>
      <c r="B2186" s="3" t="s">
        <v>9</v>
      </c>
      <c r="C2186" s="4">
        <v>4</v>
      </c>
      <c r="D2186" s="4">
        <v>2</v>
      </c>
      <c r="E2186" s="4">
        <v>8</v>
      </c>
      <c r="F2186" s="3" t="s">
        <v>22</v>
      </c>
      <c r="G2186" s="3" t="s">
        <v>10031</v>
      </c>
      <c r="H2186" s="5">
        <v>45174</v>
      </c>
    </row>
    <row r="2187" spans="1:8">
      <c r="A2187" s="3" t="s">
        <v>2208</v>
      </c>
      <c r="B2187" s="3" t="s">
        <v>10031</v>
      </c>
      <c r="C2187" s="4">
        <v>5</v>
      </c>
      <c r="D2187" s="4">
        <v>1.5</v>
      </c>
      <c r="E2187" s="4">
        <v>7.5</v>
      </c>
      <c r="F2187" s="3" t="s">
        <v>22</v>
      </c>
      <c r="G2187" s="3" t="s">
        <v>10031</v>
      </c>
      <c r="H2187" s="5">
        <v>45254</v>
      </c>
    </row>
    <row r="2188" spans="1:8">
      <c r="A2188" s="3" t="s">
        <v>2209</v>
      </c>
      <c r="B2188" s="3" t="s">
        <v>13</v>
      </c>
      <c r="C2188" s="4">
        <v>4</v>
      </c>
      <c r="D2188" s="4">
        <v>3</v>
      </c>
      <c r="E2188" s="4">
        <v>12</v>
      </c>
      <c r="F2188" s="3" t="s">
        <v>10</v>
      </c>
      <c r="G2188" s="3" t="s">
        <v>11</v>
      </c>
      <c r="H2188" s="5">
        <v>45152</v>
      </c>
    </row>
    <row r="2189" spans="1:8">
      <c r="A2189" s="3" t="s">
        <v>2210</v>
      </c>
      <c r="B2189" s="3" t="s">
        <v>10031</v>
      </c>
      <c r="C2189" s="4">
        <v>3</v>
      </c>
      <c r="D2189" s="4">
        <v>2</v>
      </c>
      <c r="E2189" s="4">
        <v>6</v>
      </c>
      <c r="F2189" s="3" t="s">
        <v>14</v>
      </c>
      <c r="G2189" s="3"/>
      <c r="H2189" s="5">
        <v>45077</v>
      </c>
    </row>
    <row r="2190" spans="1:8">
      <c r="A2190" s="3" t="s">
        <v>2211</v>
      </c>
      <c r="B2190" s="3" t="s">
        <v>13</v>
      </c>
      <c r="C2190" s="4">
        <v>5</v>
      </c>
      <c r="D2190" s="4">
        <v>3</v>
      </c>
      <c r="E2190" s="4">
        <v>15</v>
      </c>
      <c r="F2190" s="3" t="s">
        <v>10030</v>
      </c>
      <c r="G2190" s="3" t="s">
        <v>11</v>
      </c>
      <c r="H2190" s="5">
        <v>45122</v>
      </c>
    </row>
    <row r="2191" spans="1:8">
      <c r="A2191" s="3" t="s">
        <v>2212</v>
      </c>
      <c r="B2191" s="3" t="s">
        <v>19</v>
      </c>
      <c r="C2191" s="4">
        <v>5</v>
      </c>
      <c r="D2191" s="3" t="s">
        <v>10030</v>
      </c>
      <c r="E2191" s="4">
        <v>25</v>
      </c>
      <c r="F2191" s="3" t="s">
        <v>10</v>
      </c>
      <c r="G2191" s="3" t="s">
        <v>10030</v>
      </c>
      <c r="H2191" s="5">
        <v>45236</v>
      </c>
    </row>
    <row r="2192" spans="1:8">
      <c r="A2192" s="3" t="s">
        <v>2213</v>
      </c>
      <c r="B2192" s="3" t="s">
        <v>24</v>
      </c>
      <c r="C2192" s="4">
        <v>4</v>
      </c>
      <c r="D2192" s="4">
        <v>4</v>
      </c>
      <c r="E2192" s="4">
        <v>16</v>
      </c>
      <c r="F2192" s="3" t="s">
        <v>10</v>
      </c>
      <c r="G2192" s="3"/>
      <c r="H2192" s="5">
        <v>45217</v>
      </c>
    </row>
    <row r="2193" spans="1:8">
      <c r="A2193" s="3" t="s">
        <v>2214</v>
      </c>
      <c r="B2193" s="3" t="s">
        <v>35</v>
      </c>
      <c r="C2193" s="4">
        <v>5</v>
      </c>
      <c r="D2193" s="3" t="s">
        <v>10030</v>
      </c>
      <c r="E2193" s="4">
        <v>7.5</v>
      </c>
      <c r="F2193" s="3"/>
      <c r="G2193" s="3"/>
      <c r="H2193" s="5">
        <v>45245</v>
      </c>
    </row>
    <row r="2194" spans="1:8">
      <c r="A2194" s="3" t="s">
        <v>2215</v>
      </c>
      <c r="B2194" s="3" t="s">
        <v>24</v>
      </c>
      <c r="C2194" s="4">
        <v>5</v>
      </c>
      <c r="D2194" s="4">
        <v>4</v>
      </c>
      <c r="E2194" s="4">
        <v>20</v>
      </c>
      <c r="F2194" s="3" t="s">
        <v>10</v>
      </c>
      <c r="G2194" s="3" t="s">
        <v>15</v>
      </c>
      <c r="H2194" s="5">
        <v>44967</v>
      </c>
    </row>
    <row r="2195" spans="1:8">
      <c r="A2195" s="3" t="s">
        <v>2216</v>
      </c>
      <c r="B2195" s="3" t="s">
        <v>17</v>
      </c>
      <c r="C2195" s="4">
        <v>3</v>
      </c>
      <c r="D2195" s="4">
        <v>1</v>
      </c>
      <c r="E2195" s="4">
        <v>3</v>
      </c>
      <c r="F2195" s="3" t="s">
        <v>14</v>
      </c>
      <c r="G2195" s="3" t="s">
        <v>11</v>
      </c>
      <c r="H2195" s="5">
        <v>44952</v>
      </c>
    </row>
    <row r="2196" spans="1:8">
      <c r="A2196" s="3" t="s">
        <v>2217</v>
      </c>
      <c r="B2196" s="3" t="s">
        <v>27</v>
      </c>
      <c r="C2196" s="4">
        <v>2</v>
      </c>
      <c r="D2196" s="4">
        <v>4</v>
      </c>
      <c r="E2196" s="4">
        <v>8</v>
      </c>
      <c r="F2196" s="3" t="s">
        <v>22</v>
      </c>
      <c r="G2196" s="3" t="s">
        <v>10030</v>
      </c>
      <c r="H2196" s="5">
        <v>45192</v>
      </c>
    </row>
    <row r="2197" spans="1:8">
      <c r="A2197" s="3" t="s">
        <v>2218</v>
      </c>
      <c r="B2197" s="3" t="s">
        <v>27</v>
      </c>
      <c r="C2197" s="4">
        <v>2</v>
      </c>
      <c r="D2197" s="4">
        <v>4</v>
      </c>
      <c r="E2197" s="4">
        <v>8</v>
      </c>
      <c r="F2197" s="3" t="s">
        <v>10</v>
      </c>
      <c r="G2197" s="3" t="s">
        <v>15</v>
      </c>
      <c r="H2197" s="5">
        <v>45075</v>
      </c>
    </row>
    <row r="2198" spans="1:8">
      <c r="A2198" s="3" t="s">
        <v>2219</v>
      </c>
      <c r="B2198" s="3" t="s">
        <v>27</v>
      </c>
      <c r="C2198" s="4">
        <v>3</v>
      </c>
      <c r="D2198" s="4">
        <v>4</v>
      </c>
      <c r="E2198" s="4">
        <v>12</v>
      </c>
      <c r="F2198" s="3" t="s">
        <v>14</v>
      </c>
      <c r="G2198" s="3"/>
      <c r="H2198" s="5">
        <v>44951</v>
      </c>
    </row>
    <row r="2199" spans="1:8">
      <c r="A2199" s="3" t="s">
        <v>2220</v>
      </c>
      <c r="B2199" s="3" t="s">
        <v>27</v>
      </c>
      <c r="C2199" s="4">
        <v>3</v>
      </c>
      <c r="D2199" s="4">
        <v>4</v>
      </c>
      <c r="E2199" s="4">
        <v>12</v>
      </c>
      <c r="F2199" s="3" t="s">
        <v>10</v>
      </c>
      <c r="G2199" s="3"/>
      <c r="H2199" s="5">
        <v>45231</v>
      </c>
    </row>
    <row r="2200" spans="1:8">
      <c r="A2200" s="3" t="s">
        <v>2221</v>
      </c>
      <c r="B2200" s="3" t="s">
        <v>10030</v>
      </c>
      <c r="C2200" s="4">
        <v>5</v>
      </c>
      <c r="D2200" s="4">
        <v>5</v>
      </c>
      <c r="E2200" s="4">
        <v>25</v>
      </c>
      <c r="F2200" s="3"/>
      <c r="G2200" s="3" t="s">
        <v>11</v>
      </c>
      <c r="H2200" s="5">
        <v>45113</v>
      </c>
    </row>
    <row r="2201" spans="1:8">
      <c r="A2201" s="3" t="s">
        <v>2222</v>
      </c>
      <c r="B2201" s="3" t="s">
        <v>9</v>
      </c>
      <c r="C2201" s="4">
        <v>4</v>
      </c>
      <c r="D2201" s="4">
        <v>2</v>
      </c>
      <c r="E2201" s="3"/>
      <c r="F2201" s="3"/>
      <c r="G2201" s="3"/>
      <c r="H2201" s="5">
        <v>45007</v>
      </c>
    </row>
    <row r="2202" spans="1:8">
      <c r="A2202" s="3" t="s">
        <v>2223</v>
      </c>
      <c r="B2202" s="3" t="s">
        <v>27</v>
      </c>
      <c r="C2202" s="4">
        <v>3</v>
      </c>
      <c r="D2202" s="4">
        <v>4</v>
      </c>
      <c r="E2202" s="4">
        <v>12</v>
      </c>
      <c r="F2202" s="3" t="s">
        <v>10</v>
      </c>
      <c r="G2202" s="3"/>
      <c r="H2202" s="5">
        <v>45103</v>
      </c>
    </row>
    <row r="2203" spans="1:8">
      <c r="A2203" s="3" t="s">
        <v>2224</v>
      </c>
      <c r="B2203" s="3" t="s">
        <v>35</v>
      </c>
      <c r="C2203" s="4">
        <v>2</v>
      </c>
      <c r="D2203" s="4">
        <v>1.5</v>
      </c>
      <c r="E2203" s="4">
        <v>3</v>
      </c>
      <c r="F2203" s="3" t="s">
        <v>22</v>
      </c>
      <c r="G2203" s="3"/>
      <c r="H2203" s="5">
        <v>44940</v>
      </c>
    </row>
    <row r="2204" spans="1:8">
      <c r="A2204" s="3" t="s">
        <v>2225</v>
      </c>
      <c r="B2204" s="3" t="s">
        <v>39</v>
      </c>
      <c r="C2204" s="4">
        <v>2</v>
      </c>
      <c r="D2204" s="4">
        <v>3</v>
      </c>
      <c r="E2204" s="4">
        <v>6</v>
      </c>
      <c r="F2204" s="3" t="s">
        <v>14</v>
      </c>
      <c r="G2204" s="3"/>
      <c r="H2204" s="5">
        <v>45239</v>
      </c>
    </row>
    <row r="2205" spans="1:8">
      <c r="A2205" s="3" t="s">
        <v>2226</v>
      </c>
      <c r="B2205" s="3" t="s">
        <v>13</v>
      </c>
      <c r="C2205" s="4">
        <v>2</v>
      </c>
      <c r="D2205" s="4">
        <v>3</v>
      </c>
      <c r="E2205" s="4">
        <v>6</v>
      </c>
      <c r="F2205" s="3"/>
      <c r="G2205" s="3"/>
      <c r="H2205" s="5">
        <v>45274</v>
      </c>
    </row>
    <row r="2206" spans="1:8">
      <c r="A2206" s="3" t="s">
        <v>2227</v>
      </c>
      <c r="B2206" s="3" t="s">
        <v>13</v>
      </c>
      <c r="C2206" s="4">
        <v>2</v>
      </c>
      <c r="D2206" s="4">
        <v>3</v>
      </c>
      <c r="E2206" s="4">
        <v>6</v>
      </c>
      <c r="F2206" s="3" t="s">
        <v>10030</v>
      </c>
      <c r="G2206" s="3"/>
      <c r="H2206" s="5">
        <v>44934</v>
      </c>
    </row>
    <row r="2207" spans="1:8">
      <c r="A2207" s="3" t="s">
        <v>2228</v>
      </c>
      <c r="B2207" s="3" t="s">
        <v>17</v>
      </c>
      <c r="C2207" s="4">
        <v>1</v>
      </c>
      <c r="D2207" s="4">
        <v>1</v>
      </c>
      <c r="E2207" s="3"/>
      <c r="F2207" s="3" t="s">
        <v>10</v>
      </c>
      <c r="G2207" s="3"/>
      <c r="H2207" s="3" t="s">
        <v>10030</v>
      </c>
    </row>
    <row r="2208" spans="1:8">
      <c r="A2208" s="3" t="s">
        <v>2229</v>
      </c>
      <c r="B2208" s="3" t="s">
        <v>35</v>
      </c>
      <c r="C2208" s="4">
        <v>3</v>
      </c>
      <c r="D2208" s="4">
        <v>1.5</v>
      </c>
      <c r="E2208" s="4">
        <v>4.5</v>
      </c>
      <c r="F2208" s="3" t="s">
        <v>10</v>
      </c>
      <c r="G2208" s="3" t="s">
        <v>11</v>
      </c>
      <c r="H2208" s="5">
        <v>44977</v>
      </c>
    </row>
    <row r="2209" spans="1:8">
      <c r="A2209" s="3" t="s">
        <v>2230</v>
      </c>
      <c r="B2209" s="3" t="s">
        <v>10031</v>
      </c>
      <c r="C2209" s="4">
        <v>3</v>
      </c>
      <c r="D2209" s="4">
        <v>2</v>
      </c>
      <c r="E2209" s="4">
        <v>6</v>
      </c>
      <c r="F2209" s="3" t="s">
        <v>10</v>
      </c>
      <c r="G2209" s="3" t="s">
        <v>15</v>
      </c>
      <c r="H2209" s="5">
        <v>45026</v>
      </c>
    </row>
    <row r="2210" spans="1:8">
      <c r="A2210" s="3" t="s">
        <v>2231</v>
      </c>
      <c r="B2210" s="3" t="s">
        <v>9</v>
      </c>
      <c r="C2210" s="4">
        <v>3</v>
      </c>
      <c r="D2210" s="4">
        <v>2</v>
      </c>
      <c r="E2210" s="4">
        <v>6</v>
      </c>
      <c r="F2210" s="3"/>
      <c r="G2210" s="3" t="s">
        <v>15</v>
      </c>
      <c r="H2210" s="5">
        <v>44966</v>
      </c>
    </row>
    <row r="2211" spans="1:8">
      <c r="A2211" s="3" t="s">
        <v>2232</v>
      </c>
      <c r="B2211" s="3" t="s">
        <v>24</v>
      </c>
      <c r="C2211" s="4">
        <v>2</v>
      </c>
      <c r="D2211" s="4">
        <v>4</v>
      </c>
      <c r="E2211" s="4">
        <v>8</v>
      </c>
      <c r="F2211" s="3"/>
      <c r="G2211" s="3"/>
      <c r="H2211" s="5">
        <v>45177</v>
      </c>
    </row>
    <row r="2212" spans="1:8">
      <c r="A2212" s="3" t="s">
        <v>2233</v>
      </c>
      <c r="B2212" s="3" t="s">
        <v>17</v>
      </c>
      <c r="C2212" s="4">
        <v>2</v>
      </c>
      <c r="D2212" s="4">
        <v>1</v>
      </c>
      <c r="E2212" s="4">
        <v>2</v>
      </c>
      <c r="F2212" s="3" t="s">
        <v>22</v>
      </c>
      <c r="G2212" s="3"/>
      <c r="H2212" s="5">
        <v>45115</v>
      </c>
    </row>
    <row r="2213" spans="1:8">
      <c r="A2213" s="3" t="s">
        <v>2234</v>
      </c>
      <c r="B2213" s="3" t="s">
        <v>13</v>
      </c>
      <c r="C2213" s="4">
        <v>5</v>
      </c>
      <c r="D2213" s="4">
        <v>3</v>
      </c>
      <c r="E2213" s="3" t="s">
        <v>10030</v>
      </c>
      <c r="F2213" s="3" t="s">
        <v>22</v>
      </c>
      <c r="G2213" s="3"/>
      <c r="H2213" s="5">
        <v>45173</v>
      </c>
    </row>
    <row r="2214" spans="1:8">
      <c r="A2214" s="3" t="s">
        <v>2235</v>
      </c>
      <c r="B2214" s="3" t="s">
        <v>24</v>
      </c>
      <c r="C2214" s="4">
        <v>3</v>
      </c>
      <c r="D2214" s="4">
        <v>4</v>
      </c>
      <c r="E2214" s="4">
        <v>12</v>
      </c>
      <c r="F2214" s="3" t="s">
        <v>22</v>
      </c>
      <c r="G2214" s="3"/>
      <c r="H2214" s="5">
        <v>45022</v>
      </c>
    </row>
    <row r="2215" spans="1:8">
      <c r="A2215" s="3" t="s">
        <v>2236</v>
      </c>
      <c r="B2215" s="3" t="s">
        <v>24</v>
      </c>
      <c r="C2215" s="4">
        <v>1</v>
      </c>
      <c r="D2215" s="4">
        <v>4</v>
      </c>
      <c r="E2215" s="4">
        <v>4</v>
      </c>
      <c r="F2215" s="3"/>
      <c r="G2215" s="3"/>
      <c r="H2215" s="5">
        <v>45078</v>
      </c>
    </row>
    <row r="2216" spans="1:8">
      <c r="A2216" s="3" t="s">
        <v>2237</v>
      </c>
      <c r="B2216" s="3" t="s">
        <v>39</v>
      </c>
      <c r="C2216" s="4">
        <v>1</v>
      </c>
      <c r="D2216" s="4">
        <v>3</v>
      </c>
      <c r="E2216" s="4">
        <v>3</v>
      </c>
      <c r="F2216" s="3" t="s">
        <v>14</v>
      </c>
      <c r="G2216" s="3"/>
      <c r="H2216" s="5">
        <v>45240</v>
      </c>
    </row>
    <row r="2217" spans="1:8">
      <c r="A2217" s="3" t="s">
        <v>2238</v>
      </c>
      <c r="B2217" s="3" t="s">
        <v>39</v>
      </c>
      <c r="C2217" s="4">
        <v>3</v>
      </c>
      <c r="D2217" s="4">
        <v>3</v>
      </c>
      <c r="E2217" s="4">
        <v>9</v>
      </c>
      <c r="F2217" s="3" t="s">
        <v>14</v>
      </c>
      <c r="G2217" s="3" t="s">
        <v>11</v>
      </c>
      <c r="H2217" s="5">
        <v>45154</v>
      </c>
    </row>
    <row r="2218" spans="1:8">
      <c r="A2218" s="3" t="s">
        <v>2239</v>
      </c>
      <c r="B2218" s="3" t="s">
        <v>27</v>
      </c>
      <c r="C2218" s="4">
        <v>5</v>
      </c>
      <c r="D2218" s="4">
        <v>4</v>
      </c>
      <c r="E2218" s="4">
        <v>20</v>
      </c>
      <c r="F2218" s="3"/>
      <c r="G2218" s="3" t="s">
        <v>15</v>
      </c>
      <c r="H2218" s="5">
        <v>44987</v>
      </c>
    </row>
    <row r="2219" spans="1:8">
      <c r="A2219" s="3" t="s">
        <v>2240</v>
      </c>
      <c r="B2219" s="3" t="s">
        <v>9</v>
      </c>
      <c r="C2219" s="4">
        <v>2</v>
      </c>
      <c r="D2219" s="4">
        <v>2</v>
      </c>
      <c r="E2219" s="3" t="s">
        <v>10030</v>
      </c>
      <c r="F2219" s="3" t="s">
        <v>14</v>
      </c>
      <c r="G2219" s="3"/>
      <c r="H2219" s="5">
        <v>45167</v>
      </c>
    </row>
    <row r="2220" spans="1:8">
      <c r="A2220" s="3" t="s">
        <v>2241</v>
      </c>
      <c r="B2220" s="3"/>
      <c r="C2220" s="4">
        <v>2</v>
      </c>
      <c r="D2220" s="4">
        <v>3</v>
      </c>
      <c r="E2220" s="4">
        <v>6</v>
      </c>
      <c r="F2220" s="3" t="s">
        <v>10</v>
      </c>
      <c r="G2220" s="3" t="s">
        <v>15</v>
      </c>
      <c r="H2220" s="5">
        <v>45101</v>
      </c>
    </row>
    <row r="2221" spans="1:8">
      <c r="A2221" s="3" t="s">
        <v>2242</v>
      </c>
      <c r="B2221" s="3" t="s">
        <v>27</v>
      </c>
      <c r="C2221" s="4">
        <v>3</v>
      </c>
      <c r="D2221" s="4">
        <v>4</v>
      </c>
      <c r="E2221" s="4">
        <v>12</v>
      </c>
      <c r="F2221" s="3"/>
      <c r="G2221" s="3" t="s">
        <v>11</v>
      </c>
      <c r="H2221" s="5">
        <v>45160</v>
      </c>
    </row>
    <row r="2222" spans="1:8">
      <c r="A2222" s="3" t="s">
        <v>2243</v>
      </c>
      <c r="B2222" s="3" t="s">
        <v>19</v>
      </c>
      <c r="C2222" s="4">
        <v>3</v>
      </c>
      <c r="D2222" s="4">
        <v>5</v>
      </c>
      <c r="E2222" s="4">
        <v>15</v>
      </c>
      <c r="F2222" s="3" t="s">
        <v>22</v>
      </c>
      <c r="G2222" s="3" t="s">
        <v>15</v>
      </c>
      <c r="H2222" s="5">
        <v>45102</v>
      </c>
    </row>
    <row r="2223" spans="1:8">
      <c r="A2223" s="3" t="s">
        <v>2244</v>
      </c>
      <c r="B2223" s="3" t="s">
        <v>24</v>
      </c>
      <c r="C2223" s="4">
        <v>2</v>
      </c>
      <c r="D2223" s="4">
        <v>4</v>
      </c>
      <c r="E2223" s="4">
        <v>8</v>
      </c>
      <c r="F2223" s="3" t="s">
        <v>10030</v>
      </c>
      <c r="G2223" s="3" t="s">
        <v>15</v>
      </c>
      <c r="H2223" s="5">
        <v>45280</v>
      </c>
    </row>
    <row r="2224" spans="1:8">
      <c r="A2224" s="3" t="s">
        <v>2245</v>
      </c>
      <c r="B2224" s="3" t="s">
        <v>10031</v>
      </c>
      <c r="C2224" s="4">
        <v>4</v>
      </c>
      <c r="D2224" s="4">
        <v>4</v>
      </c>
      <c r="E2224" s="4">
        <v>16</v>
      </c>
      <c r="F2224" s="3" t="s">
        <v>10</v>
      </c>
      <c r="G2224" s="3"/>
      <c r="H2224" s="3"/>
    </row>
    <row r="2225" spans="1:8">
      <c r="A2225" s="3" t="s">
        <v>2246</v>
      </c>
      <c r="B2225" s="3" t="s">
        <v>24</v>
      </c>
      <c r="C2225" s="4">
        <v>5</v>
      </c>
      <c r="D2225" s="4">
        <v>4</v>
      </c>
      <c r="E2225" s="4">
        <v>20</v>
      </c>
      <c r="F2225" s="3" t="s">
        <v>22</v>
      </c>
      <c r="G2225" s="3"/>
      <c r="H2225" s="5">
        <v>45271</v>
      </c>
    </row>
    <row r="2226" spans="1:8">
      <c r="A2226" s="3" t="s">
        <v>2247</v>
      </c>
      <c r="B2226" s="3" t="s">
        <v>19</v>
      </c>
      <c r="C2226" s="4">
        <v>5</v>
      </c>
      <c r="D2226" s="4">
        <v>5</v>
      </c>
      <c r="E2226" s="4">
        <v>25</v>
      </c>
      <c r="F2226" s="3" t="s">
        <v>10</v>
      </c>
      <c r="G2226" s="3" t="s">
        <v>10031</v>
      </c>
      <c r="H2226" s="5">
        <v>44930</v>
      </c>
    </row>
    <row r="2227" spans="1:8">
      <c r="A2227" s="3" t="s">
        <v>2248</v>
      </c>
      <c r="B2227" s="3" t="s">
        <v>19</v>
      </c>
      <c r="C2227" s="4">
        <v>3</v>
      </c>
      <c r="D2227" s="4">
        <v>5</v>
      </c>
      <c r="E2227" s="4">
        <v>15</v>
      </c>
      <c r="F2227" s="3" t="s">
        <v>10</v>
      </c>
      <c r="G2227" s="3" t="s">
        <v>15</v>
      </c>
      <c r="H2227" s="5">
        <v>45075</v>
      </c>
    </row>
    <row r="2228" spans="1:8">
      <c r="A2228" s="3" t="s">
        <v>2249</v>
      </c>
      <c r="B2228" s="3"/>
      <c r="C2228" s="4">
        <v>2</v>
      </c>
      <c r="D2228" s="4">
        <v>1.5</v>
      </c>
      <c r="E2228" s="4">
        <v>3</v>
      </c>
      <c r="F2228" s="3" t="s">
        <v>14</v>
      </c>
      <c r="G2228" s="3" t="s">
        <v>15</v>
      </c>
      <c r="H2228" s="5">
        <v>45181</v>
      </c>
    </row>
    <row r="2229" spans="1:8">
      <c r="A2229" s="3" t="s">
        <v>2250</v>
      </c>
      <c r="B2229" s="3" t="s">
        <v>10030</v>
      </c>
      <c r="C2229" s="4">
        <v>2</v>
      </c>
      <c r="D2229" s="3" t="s">
        <v>10031</v>
      </c>
      <c r="E2229" s="4">
        <v>8</v>
      </c>
      <c r="F2229" s="3"/>
      <c r="G2229" s="3" t="s">
        <v>10031</v>
      </c>
      <c r="H2229" s="5">
        <v>45264</v>
      </c>
    </row>
    <row r="2230" spans="1:8">
      <c r="A2230" s="3" t="s">
        <v>2251</v>
      </c>
      <c r="B2230" s="3" t="s">
        <v>13</v>
      </c>
      <c r="C2230" s="4">
        <v>1</v>
      </c>
      <c r="D2230" s="4">
        <v>3</v>
      </c>
      <c r="E2230" s="4">
        <v>3</v>
      </c>
      <c r="F2230" s="3" t="s">
        <v>10</v>
      </c>
      <c r="G2230" s="3" t="s">
        <v>15</v>
      </c>
      <c r="H2230" s="5">
        <v>45091</v>
      </c>
    </row>
    <row r="2231" spans="1:8">
      <c r="A2231" s="3" t="s">
        <v>2252</v>
      </c>
      <c r="B2231" s="3" t="s">
        <v>27</v>
      </c>
      <c r="C2231" s="4">
        <v>2</v>
      </c>
      <c r="D2231" s="3" t="s">
        <v>10031</v>
      </c>
      <c r="E2231" s="3"/>
      <c r="F2231" s="3"/>
      <c r="G2231" s="3"/>
      <c r="H2231" s="5">
        <v>45238</v>
      </c>
    </row>
    <row r="2232" spans="1:8">
      <c r="A2232" s="3" t="s">
        <v>2253</v>
      </c>
      <c r="B2232" s="3" t="s">
        <v>13</v>
      </c>
      <c r="C2232" s="4">
        <v>5</v>
      </c>
      <c r="D2232" s="4">
        <v>3</v>
      </c>
      <c r="E2232" s="4">
        <v>15</v>
      </c>
      <c r="F2232" s="3" t="s">
        <v>10</v>
      </c>
      <c r="G2232" s="3"/>
      <c r="H2232" s="5">
        <v>44962</v>
      </c>
    </row>
    <row r="2233" spans="1:8">
      <c r="A2233" s="3" t="s">
        <v>2254</v>
      </c>
      <c r="B2233" s="3" t="s">
        <v>9</v>
      </c>
      <c r="C2233" s="4">
        <v>5</v>
      </c>
      <c r="D2233" s="4">
        <v>2</v>
      </c>
      <c r="E2233" s="4">
        <v>10</v>
      </c>
      <c r="F2233" s="3" t="s">
        <v>22</v>
      </c>
      <c r="G2233" s="3" t="s">
        <v>11</v>
      </c>
      <c r="H2233" s="5">
        <v>45034</v>
      </c>
    </row>
    <row r="2234" spans="1:8">
      <c r="A2234" s="3" t="s">
        <v>2255</v>
      </c>
      <c r="B2234" s="3" t="s">
        <v>27</v>
      </c>
      <c r="C2234" s="4">
        <v>5</v>
      </c>
      <c r="D2234" s="4">
        <v>4</v>
      </c>
      <c r="E2234" s="4">
        <v>20</v>
      </c>
      <c r="F2234" s="3" t="s">
        <v>10</v>
      </c>
      <c r="G2234" s="3" t="s">
        <v>15</v>
      </c>
      <c r="H2234" s="5">
        <v>45062</v>
      </c>
    </row>
    <row r="2235" spans="1:8">
      <c r="A2235" s="3" t="s">
        <v>2256</v>
      </c>
      <c r="B2235" s="3" t="s">
        <v>35</v>
      </c>
      <c r="C2235" s="4">
        <v>2</v>
      </c>
      <c r="D2235" s="4">
        <v>1.5</v>
      </c>
      <c r="E2235" s="4">
        <v>3</v>
      </c>
      <c r="F2235" s="3" t="s">
        <v>14</v>
      </c>
      <c r="G2235" s="3"/>
      <c r="H2235" s="5">
        <v>45155</v>
      </c>
    </row>
    <row r="2236" spans="1:8">
      <c r="A2236" s="3" t="s">
        <v>2257</v>
      </c>
      <c r="B2236" s="3" t="s">
        <v>17</v>
      </c>
      <c r="C2236" s="4">
        <v>5</v>
      </c>
      <c r="D2236" s="4">
        <v>1</v>
      </c>
      <c r="E2236" s="4">
        <v>5</v>
      </c>
      <c r="F2236" s="3" t="s">
        <v>10</v>
      </c>
      <c r="G2236" s="3"/>
      <c r="H2236" s="5">
        <v>45205</v>
      </c>
    </row>
    <row r="2237" spans="1:8">
      <c r="A2237" s="3" t="s">
        <v>2258</v>
      </c>
      <c r="B2237" s="3" t="s">
        <v>19</v>
      </c>
      <c r="C2237" s="4">
        <v>5</v>
      </c>
      <c r="D2237" s="4">
        <v>5</v>
      </c>
      <c r="E2237" s="4">
        <v>25</v>
      </c>
      <c r="F2237" s="3"/>
      <c r="G2237" s="3" t="s">
        <v>15</v>
      </c>
      <c r="H2237" s="5">
        <v>44949</v>
      </c>
    </row>
    <row r="2238" spans="1:8">
      <c r="A2238" s="3" t="s">
        <v>2259</v>
      </c>
      <c r="B2238" s="3" t="s">
        <v>9</v>
      </c>
      <c r="C2238" s="4">
        <v>2</v>
      </c>
      <c r="D2238" s="4">
        <v>2</v>
      </c>
      <c r="E2238" s="4">
        <v>4</v>
      </c>
      <c r="F2238" s="3"/>
      <c r="G2238" s="3" t="s">
        <v>10030</v>
      </c>
      <c r="H2238" s="5">
        <v>44948</v>
      </c>
    </row>
    <row r="2239" spans="1:8">
      <c r="A2239" s="3" t="s">
        <v>2260</v>
      </c>
      <c r="B2239" s="3" t="s">
        <v>24</v>
      </c>
      <c r="C2239" s="4">
        <v>4</v>
      </c>
      <c r="D2239" s="4">
        <v>4</v>
      </c>
      <c r="E2239" s="4">
        <v>16</v>
      </c>
      <c r="F2239" s="3" t="s">
        <v>22</v>
      </c>
      <c r="G2239" s="3"/>
      <c r="H2239" s="5">
        <v>45139</v>
      </c>
    </row>
    <row r="2240" spans="1:8">
      <c r="A2240" s="3" t="s">
        <v>2261</v>
      </c>
      <c r="B2240" s="3" t="s">
        <v>27</v>
      </c>
      <c r="C2240" s="3" t="s">
        <v>10030</v>
      </c>
      <c r="D2240" s="4">
        <v>4</v>
      </c>
      <c r="E2240" s="4">
        <v>8</v>
      </c>
      <c r="F2240" s="3"/>
      <c r="G2240" s="3"/>
      <c r="H2240" s="5">
        <v>45176</v>
      </c>
    </row>
    <row r="2241" spans="1:8">
      <c r="A2241" s="3" t="s">
        <v>2262</v>
      </c>
      <c r="B2241" s="3" t="s">
        <v>10031</v>
      </c>
      <c r="C2241" s="4">
        <v>2</v>
      </c>
      <c r="D2241" s="4">
        <v>3</v>
      </c>
      <c r="E2241" s="4">
        <v>6</v>
      </c>
      <c r="F2241" s="3" t="s">
        <v>22</v>
      </c>
      <c r="G2241" s="3"/>
      <c r="H2241" s="5">
        <v>45101</v>
      </c>
    </row>
    <row r="2242" spans="1:8">
      <c r="A2242" s="3" t="s">
        <v>2263</v>
      </c>
      <c r="B2242" s="3" t="s">
        <v>17</v>
      </c>
      <c r="C2242" s="4">
        <v>4</v>
      </c>
      <c r="D2242" s="4">
        <v>1</v>
      </c>
      <c r="E2242" s="4">
        <v>4</v>
      </c>
      <c r="F2242" s="3" t="s">
        <v>10</v>
      </c>
      <c r="G2242" s="3"/>
      <c r="H2242" s="5">
        <v>45242</v>
      </c>
    </row>
    <row r="2243" spans="1:8">
      <c r="A2243" s="3" t="s">
        <v>2264</v>
      </c>
      <c r="B2243" s="3" t="s">
        <v>9</v>
      </c>
      <c r="C2243" s="4">
        <v>4</v>
      </c>
      <c r="D2243" s="4">
        <v>2</v>
      </c>
      <c r="E2243" s="4">
        <v>8</v>
      </c>
      <c r="F2243" s="3" t="s">
        <v>10</v>
      </c>
      <c r="G2243" s="3"/>
      <c r="H2243" s="5">
        <v>45011</v>
      </c>
    </row>
    <row r="2244" spans="1:8">
      <c r="A2244" s="3" t="s">
        <v>2265</v>
      </c>
      <c r="B2244" s="3" t="s">
        <v>39</v>
      </c>
      <c r="C2244" s="4">
        <v>5</v>
      </c>
      <c r="D2244" s="4">
        <v>3</v>
      </c>
      <c r="E2244" s="4">
        <v>15</v>
      </c>
      <c r="F2244" s="3" t="s">
        <v>10</v>
      </c>
      <c r="G2244" s="3"/>
      <c r="H2244" s="5">
        <v>45112</v>
      </c>
    </row>
    <row r="2245" spans="1:8">
      <c r="A2245" s="3" t="s">
        <v>2266</v>
      </c>
      <c r="B2245" s="3" t="s">
        <v>24</v>
      </c>
      <c r="C2245" s="4">
        <v>3</v>
      </c>
      <c r="D2245" s="4">
        <v>4</v>
      </c>
      <c r="E2245" s="4">
        <v>12</v>
      </c>
      <c r="F2245" s="3" t="s">
        <v>10030</v>
      </c>
      <c r="G2245" s="3" t="s">
        <v>10030</v>
      </c>
      <c r="H2245" s="5">
        <v>44958</v>
      </c>
    </row>
    <row r="2246" spans="1:8">
      <c r="A2246" s="3" t="s">
        <v>2267</v>
      </c>
      <c r="B2246" s="3" t="s">
        <v>9</v>
      </c>
      <c r="C2246" s="4">
        <v>5</v>
      </c>
      <c r="D2246" s="4">
        <v>2</v>
      </c>
      <c r="E2246" s="4">
        <v>10</v>
      </c>
      <c r="F2246" s="3" t="s">
        <v>22</v>
      </c>
      <c r="G2246" s="3" t="s">
        <v>10030</v>
      </c>
      <c r="H2246" s="5">
        <v>44927</v>
      </c>
    </row>
    <row r="2247" spans="1:8">
      <c r="A2247" s="3" t="s">
        <v>2268</v>
      </c>
      <c r="B2247" s="3" t="s">
        <v>24</v>
      </c>
      <c r="C2247" s="4">
        <v>3</v>
      </c>
      <c r="D2247" s="4">
        <v>4</v>
      </c>
      <c r="E2247" s="4">
        <v>12</v>
      </c>
      <c r="F2247" s="3" t="s">
        <v>14</v>
      </c>
      <c r="G2247" s="3"/>
      <c r="H2247" s="5">
        <v>45249</v>
      </c>
    </row>
    <row r="2248" spans="1:8">
      <c r="A2248" s="3" t="s">
        <v>2269</v>
      </c>
      <c r="B2248" s="3" t="s">
        <v>13</v>
      </c>
      <c r="C2248" s="4">
        <v>2</v>
      </c>
      <c r="D2248" s="3"/>
      <c r="E2248" s="4">
        <v>6</v>
      </c>
      <c r="F2248" s="3"/>
      <c r="G2248" s="3"/>
      <c r="H2248" s="5">
        <v>45261</v>
      </c>
    </row>
    <row r="2249" spans="1:8">
      <c r="A2249" s="3" t="s">
        <v>2270</v>
      </c>
      <c r="B2249" s="3" t="s">
        <v>9</v>
      </c>
      <c r="C2249" s="4">
        <v>4</v>
      </c>
      <c r="D2249" s="4">
        <v>2</v>
      </c>
      <c r="E2249" s="4">
        <v>8</v>
      </c>
      <c r="F2249" s="3" t="s">
        <v>10</v>
      </c>
      <c r="G2249" s="3" t="s">
        <v>10031</v>
      </c>
      <c r="H2249" s="5">
        <v>45176</v>
      </c>
    </row>
    <row r="2250" spans="1:8">
      <c r="A2250" s="3" t="s">
        <v>2271</v>
      </c>
      <c r="B2250" s="3" t="s">
        <v>39</v>
      </c>
      <c r="C2250" s="4">
        <v>2</v>
      </c>
      <c r="D2250" s="4">
        <v>3</v>
      </c>
      <c r="E2250" s="4">
        <v>6</v>
      </c>
      <c r="F2250" s="3" t="s">
        <v>14</v>
      </c>
      <c r="G2250" s="3" t="s">
        <v>11</v>
      </c>
      <c r="H2250" s="5">
        <v>45275</v>
      </c>
    </row>
    <row r="2251" spans="1:8">
      <c r="A2251" s="3" t="s">
        <v>2272</v>
      </c>
      <c r="B2251" s="3" t="s">
        <v>9</v>
      </c>
      <c r="C2251" s="4">
        <v>5</v>
      </c>
      <c r="D2251" s="4">
        <v>2</v>
      </c>
      <c r="E2251" s="4">
        <v>10</v>
      </c>
      <c r="F2251" s="3" t="s">
        <v>10031</v>
      </c>
      <c r="G2251" s="3"/>
      <c r="H2251" s="5">
        <v>45229</v>
      </c>
    </row>
    <row r="2252" spans="1:8">
      <c r="A2252" s="3" t="s">
        <v>2273</v>
      </c>
      <c r="B2252" s="3" t="s">
        <v>19</v>
      </c>
      <c r="C2252" s="4">
        <v>5</v>
      </c>
      <c r="D2252" s="4">
        <v>5</v>
      </c>
      <c r="E2252" s="4">
        <v>25</v>
      </c>
      <c r="F2252" s="3"/>
      <c r="G2252" s="3"/>
      <c r="H2252" s="5">
        <v>45135</v>
      </c>
    </row>
    <row r="2253" spans="1:8">
      <c r="A2253" s="3" t="s">
        <v>2274</v>
      </c>
      <c r="B2253" s="3" t="s">
        <v>27</v>
      </c>
      <c r="C2253" s="4">
        <v>1</v>
      </c>
      <c r="D2253" s="4">
        <v>4</v>
      </c>
      <c r="E2253" s="4">
        <v>4</v>
      </c>
      <c r="F2253" s="3" t="s">
        <v>10</v>
      </c>
      <c r="G2253" s="3"/>
      <c r="H2253" s="5">
        <v>45210</v>
      </c>
    </row>
    <row r="2254" spans="1:8">
      <c r="A2254" s="3" t="s">
        <v>2275</v>
      </c>
      <c r="B2254" s="3" t="s">
        <v>27</v>
      </c>
      <c r="C2254" s="4">
        <v>2</v>
      </c>
      <c r="D2254" s="4">
        <v>4</v>
      </c>
      <c r="E2254" s="4">
        <v>8</v>
      </c>
      <c r="F2254" s="3" t="s">
        <v>22</v>
      </c>
      <c r="G2254" s="3" t="s">
        <v>10031</v>
      </c>
      <c r="H2254" s="5">
        <v>45102</v>
      </c>
    </row>
    <row r="2255" spans="1:8">
      <c r="A2255" s="3" t="s">
        <v>2276</v>
      </c>
      <c r="B2255" s="3" t="s">
        <v>17</v>
      </c>
      <c r="C2255" s="4">
        <v>1</v>
      </c>
      <c r="D2255" s="4">
        <v>1</v>
      </c>
      <c r="E2255" s="4">
        <v>1</v>
      </c>
      <c r="F2255" s="3" t="s">
        <v>22</v>
      </c>
      <c r="G2255" s="3" t="s">
        <v>11</v>
      </c>
      <c r="H2255" s="5">
        <v>45046</v>
      </c>
    </row>
    <row r="2256" spans="1:8">
      <c r="A2256" s="3" t="s">
        <v>2277</v>
      </c>
      <c r="B2256" s="3" t="s">
        <v>10030</v>
      </c>
      <c r="C2256" s="4">
        <v>4</v>
      </c>
      <c r="D2256" s="4">
        <v>3</v>
      </c>
      <c r="E2256" s="4">
        <v>12</v>
      </c>
      <c r="F2256" s="3"/>
      <c r="G2256" s="3" t="s">
        <v>15</v>
      </c>
      <c r="H2256" s="5">
        <v>45224</v>
      </c>
    </row>
    <row r="2257" spans="1:8">
      <c r="A2257" s="3" t="s">
        <v>2278</v>
      </c>
      <c r="B2257" s="3" t="s">
        <v>9</v>
      </c>
      <c r="C2257" s="3"/>
      <c r="D2257" s="4">
        <v>2</v>
      </c>
      <c r="E2257" s="4">
        <v>4</v>
      </c>
      <c r="F2257" s="3" t="s">
        <v>10</v>
      </c>
      <c r="G2257" s="3" t="s">
        <v>11</v>
      </c>
      <c r="H2257" s="5">
        <v>45261</v>
      </c>
    </row>
    <row r="2258" spans="1:8">
      <c r="A2258" s="3" t="s">
        <v>2279</v>
      </c>
      <c r="B2258" s="3" t="s">
        <v>35</v>
      </c>
      <c r="C2258" s="4">
        <v>2</v>
      </c>
      <c r="D2258" s="3" t="s">
        <v>10031</v>
      </c>
      <c r="E2258" s="4">
        <v>3</v>
      </c>
      <c r="F2258" s="3" t="s">
        <v>22</v>
      </c>
      <c r="G2258" s="3" t="s">
        <v>15</v>
      </c>
      <c r="H2258" s="5">
        <v>45212</v>
      </c>
    </row>
    <row r="2259" spans="1:8">
      <c r="A2259" s="3" t="s">
        <v>2280</v>
      </c>
      <c r="B2259" s="3" t="s">
        <v>19</v>
      </c>
      <c r="C2259" s="4">
        <v>1</v>
      </c>
      <c r="D2259" s="4">
        <v>5</v>
      </c>
      <c r="E2259" s="4">
        <v>5</v>
      </c>
      <c r="F2259" s="3"/>
      <c r="G2259" s="3" t="s">
        <v>15</v>
      </c>
      <c r="H2259" s="5">
        <v>44937</v>
      </c>
    </row>
    <row r="2260" spans="1:8">
      <c r="A2260" s="3" t="s">
        <v>2281</v>
      </c>
      <c r="B2260" s="3" t="s">
        <v>13</v>
      </c>
      <c r="C2260" s="4">
        <v>1</v>
      </c>
      <c r="D2260" s="4">
        <v>3</v>
      </c>
      <c r="E2260" s="4">
        <v>3</v>
      </c>
      <c r="F2260" s="3"/>
      <c r="G2260" s="3"/>
      <c r="H2260" s="5">
        <v>45183</v>
      </c>
    </row>
    <row r="2261" spans="1:8">
      <c r="A2261" s="3" t="s">
        <v>2282</v>
      </c>
      <c r="B2261" s="3" t="s">
        <v>9</v>
      </c>
      <c r="C2261" s="4">
        <v>3</v>
      </c>
      <c r="D2261" s="4">
        <v>2</v>
      </c>
      <c r="E2261" s="4">
        <v>6</v>
      </c>
      <c r="F2261" s="3"/>
      <c r="G2261" s="3" t="s">
        <v>11</v>
      </c>
      <c r="H2261" s="5">
        <v>44954</v>
      </c>
    </row>
    <row r="2262" spans="1:8">
      <c r="A2262" s="3" t="s">
        <v>2283</v>
      </c>
      <c r="B2262" s="3" t="s">
        <v>24</v>
      </c>
      <c r="C2262" s="4">
        <v>5</v>
      </c>
      <c r="D2262" s="4">
        <v>4</v>
      </c>
      <c r="E2262" s="4">
        <v>20</v>
      </c>
      <c r="F2262" s="3"/>
      <c r="G2262" s="3" t="s">
        <v>10030</v>
      </c>
      <c r="H2262" s="3"/>
    </row>
    <row r="2263" spans="1:8">
      <c r="A2263" s="3" t="s">
        <v>2284</v>
      </c>
      <c r="B2263" s="3" t="s">
        <v>9</v>
      </c>
      <c r="C2263" s="4">
        <v>4</v>
      </c>
      <c r="D2263" s="4">
        <v>2</v>
      </c>
      <c r="E2263" s="4">
        <v>8</v>
      </c>
      <c r="F2263" s="3"/>
      <c r="G2263" s="3" t="s">
        <v>11</v>
      </c>
      <c r="H2263" s="5">
        <v>44975</v>
      </c>
    </row>
    <row r="2264" spans="1:8">
      <c r="A2264" s="3" t="s">
        <v>2285</v>
      </c>
      <c r="B2264" s="3" t="s">
        <v>39</v>
      </c>
      <c r="C2264" s="4">
        <v>3</v>
      </c>
      <c r="D2264" s="3" t="s">
        <v>10030</v>
      </c>
      <c r="E2264" s="4">
        <v>9</v>
      </c>
      <c r="F2264" s="3" t="s">
        <v>14</v>
      </c>
      <c r="G2264" s="3"/>
      <c r="H2264" s="5">
        <v>45237</v>
      </c>
    </row>
    <row r="2265" spans="1:8">
      <c r="A2265" s="3" t="s">
        <v>2286</v>
      </c>
      <c r="B2265" s="3" t="s">
        <v>9</v>
      </c>
      <c r="C2265" s="4">
        <v>3</v>
      </c>
      <c r="D2265" s="4">
        <v>2</v>
      </c>
      <c r="E2265" s="4">
        <v>6</v>
      </c>
      <c r="F2265" s="3"/>
      <c r="G2265" s="3" t="s">
        <v>11</v>
      </c>
      <c r="H2265" s="5">
        <v>45199</v>
      </c>
    </row>
    <row r="2266" spans="1:8">
      <c r="A2266" s="3" t="s">
        <v>2287</v>
      </c>
      <c r="B2266" s="3" t="s">
        <v>35</v>
      </c>
      <c r="C2266" s="4">
        <v>3</v>
      </c>
      <c r="D2266" s="4">
        <v>1.5</v>
      </c>
      <c r="E2266" s="4">
        <v>4.5</v>
      </c>
      <c r="F2266" s="3" t="s">
        <v>10</v>
      </c>
      <c r="G2266" s="3" t="s">
        <v>11</v>
      </c>
      <c r="H2266" s="5">
        <v>45109</v>
      </c>
    </row>
    <row r="2267" spans="1:8">
      <c r="A2267" s="3" t="s">
        <v>2288</v>
      </c>
      <c r="B2267" s="3" t="s">
        <v>19</v>
      </c>
      <c r="C2267" s="4">
        <v>5</v>
      </c>
      <c r="D2267" s="3"/>
      <c r="E2267" s="4">
        <v>25</v>
      </c>
      <c r="F2267" s="3" t="s">
        <v>10</v>
      </c>
      <c r="G2267" s="3" t="s">
        <v>11</v>
      </c>
      <c r="H2267" s="5">
        <v>45241</v>
      </c>
    </row>
    <row r="2268" spans="1:8">
      <c r="A2268" s="3" t="s">
        <v>2289</v>
      </c>
      <c r="B2268" s="3" t="s">
        <v>24</v>
      </c>
      <c r="C2268" s="4">
        <v>5</v>
      </c>
      <c r="D2268" s="4">
        <v>4</v>
      </c>
      <c r="E2268" s="4">
        <v>20</v>
      </c>
      <c r="F2268" s="3" t="s">
        <v>14</v>
      </c>
      <c r="G2268" s="3" t="s">
        <v>11</v>
      </c>
      <c r="H2268" s="5">
        <v>45158</v>
      </c>
    </row>
    <row r="2269" spans="1:8">
      <c r="A2269" s="3" t="s">
        <v>2290</v>
      </c>
      <c r="B2269" s="3" t="s">
        <v>35</v>
      </c>
      <c r="C2269" s="4">
        <v>2</v>
      </c>
      <c r="D2269" s="4">
        <v>1.5</v>
      </c>
      <c r="E2269" s="4">
        <v>3</v>
      </c>
      <c r="F2269" s="3" t="s">
        <v>14</v>
      </c>
      <c r="G2269" s="3" t="s">
        <v>11</v>
      </c>
      <c r="H2269" s="3"/>
    </row>
    <row r="2270" spans="1:8">
      <c r="A2270" s="3" t="s">
        <v>2291</v>
      </c>
      <c r="B2270" s="3" t="s">
        <v>10030</v>
      </c>
      <c r="C2270" s="4">
        <v>3</v>
      </c>
      <c r="D2270" s="4">
        <v>2</v>
      </c>
      <c r="E2270" s="4">
        <v>6</v>
      </c>
      <c r="F2270" s="3" t="s">
        <v>14</v>
      </c>
      <c r="G2270" s="3"/>
      <c r="H2270" s="5">
        <v>44985</v>
      </c>
    </row>
    <row r="2271" spans="1:8">
      <c r="A2271" s="3" t="s">
        <v>2292</v>
      </c>
      <c r="B2271" s="3" t="s">
        <v>24</v>
      </c>
      <c r="C2271" s="4">
        <v>1</v>
      </c>
      <c r="D2271" s="4">
        <v>4</v>
      </c>
      <c r="E2271" s="4">
        <v>4</v>
      </c>
      <c r="F2271" s="3"/>
      <c r="G2271" s="3" t="s">
        <v>15</v>
      </c>
      <c r="H2271" s="5">
        <v>44974</v>
      </c>
    </row>
    <row r="2272" spans="1:8">
      <c r="A2272" s="3" t="s">
        <v>2293</v>
      </c>
      <c r="B2272" s="3" t="s">
        <v>10030</v>
      </c>
      <c r="C2272" s="3" t="s">
        <v>10030</v>
      </c>
      <c r="D2272" s="4">
        <v>1.5</v>
      </c>
      <c r="E2272" s="4">
        <v>3</v>
      </c>
      <c r="F2272" s="3" t="s">
        <v>10031</v>
      </c>
      <c r="G2272" s="3" t="s">
        <v>11</v>
      </c>
      <c r="H2272" s="5">
        <v>44950</v>
      </c>
    </row>
    <row r="2273" spans="1:8">
      <c r="A2273" s="3" t="s">
        <v>2294</v>
      </c>
      <c r="B2273" s="3" t="s">
        <v>9</v>
      </c>
      <c r="C2273" s="4">
        <v>2</v>
      </c>
      <c r="D2273" s="4">
        <v>2</v>
      </c>
      <c r="E2273" s="4">
        <v>4</v>
      </c>
      <c r="F2273" s="3"/>
      <c r="G2273" s="3" t="s">
        <v>11</v>
      </c>
      <c r="H2273" s="5">
        <v>45094</v>
      </c>
    </row>
    <row r="2274" spans="1:8">
      <c r="A2274" s="3" t="s">
        <v>2295</v>
      </c>
      <c r="B2274" s="3" t="s">
        <v>39</v>
      </c>
      <c r="C2274" s="4">
        <v>3</v>
      </c>
      <c r="D2274" s="4">
        <v>3</v>
      </c>
      <c r="E2274" s="4">
        <v>9</v>
      </c>
      <c r="F2274" s="3" t="s">
        <v>10</v>
      </c>
      <c r="G2274" s="3" t="s">
        <v>10030</v>
      </c>
      <c r="H2274" s="5">
        <v>45039</v>
      </c>
    </row>
    <row r="2275" spans="1:8">
      <c r="A2275" s="3" t="s">
        <v>2296</v>
      </c>
      <c r="B2275" s="3" t="s">
        <v>17</v>
      </c>
      <c r="C2275" s="4">
        <v>1</v>
      </c>
      <c r="D2275" s="4">
        <v>1</v>
      </c>
      <c r="E2275" s="4">
        <v>1</v>
      </c>
      <c r="F2275" s="3"/>
      <c r="G2275" s="3"/>
      <c r="H2275" s="5">
        <v>45044</v>
      </c>
    </row>
    <row r="2276" spans="1:8">
      <c r="A2276" s="3" t="s">
        <v>2297</v>
      </c>
      <c r="B2276" s="3" t="s">
        <v>39</v>
      </c>
      <c r="C2276" s="4">
        <v>2</v>
      </c>
      <c r="D2276" s="4">
        <v>3</v>
      </c>
      <c r="E2276" s="4">
        <v>6</v>
      </c>
      <c r="F2276" s="3" t="s">
        <v>10030</v>
      </c>
      <c r="G2276" s="3"/>
      <c r="H2276" s="5">
        <v>44941</v>
      </c>
    </row>
    <row r="2277" spans="1:8">
      <c r="A2277" s="3" t="s">
        <v>2298</v>
      </c>
      <c r="B2277" s="3" t="s">
        <v>19</v>
      </c>
      <c r="C2277" s="4">
        <v>2</v>
      </c>
      <c r="D2277" s="4">
        <v>5</v>
      </c>
      <c r="E2277" s="4">
        <v>10</v>
      </c>
      <c r="F2277" s="3" t="s">
        <v>22</v>
      </c>
      <c r="G2277" s="3"/>
      <c r="H2277" s="5">
        <v>45051</v>
      </c>
    </row>
    <row r="2278" spans="1:8">
      <c r="A2278" s="3" t="s">
        <v>2299</v>
      </c>
      <c r="B2278" s="3" t="s">
        <v>17</v>
      </c>
      <c r="C2278" s="4">
        <v>3</v>
      </c>
      <c r="D2278" s="4">
        <v>1</v>
      </c>
      <c r="E2278" s="4">
        <v>3</v>
      </c>
      <c r="F2278" s="3" t="s">
        <v>14</v>
      </c>
      <c r="G2278" s="3" t="s">
        <v>10030</v>
      </c>
      <c r="H2278" s="5">
        <v>45064</v>
      </c>
    </row>
    <row r="2279" spans="1:8">
      <c r="A2279" s="3" t="s">
        <v>2300</v>
      </c>
      <c r="B2279" s="3" t="s">
        <v>17</v>
      </c>
      <c r="C2279" s="4">
        <v>1</v>
      </c>
      <c r="D2279" s="4">
        <v>1</v>
      </c>
      <c r="E2279" s="4">
        <v>1</v>
      </c>
      <c r="F2279" s="3"/>
      <c r="G2279" s="3"/>
      <c r="H2279" s="5">
        <v>44998</v>
      </c>
    </row>
    <row r="2280" spans="1:8">
      <c r="A2280" s="3" t="s">
        <v>2301</v>
      </c>
      <c r="B2280" s="3" t="s">
        <v>24</v>
      </c>
      <c r="C2280" s="4">
        <v>4</v>
      </c>
      <c r="D2280" s="4">
        <v>4</v>
      </c>
      <c r="E2280" s="4">
        <v>16</v>
      </c>
      <c r="F2280" s="3"/>
      <c r="G2280" s="3"/>
      <c r="H2280" s="5">
        <v>45267</v>
      </c>
    </row>
    <row r="2281" spans="1:8">
      <c r="A2281" s="3" t="s">
        <v>2302</v>
      </c>
      <c r="B2281" s="3" t="s">
        <v>39</v>
      </c>
      <c r="C2281" s="4">
        <v>4</v>
      </c>
      <c r="D2281" s="4">
        <v>3</v>
      </c>
      <c r="E2281" s="4">
        <v>12</v>
      </c>
      <c r="F2281" s="3" t="s">
        <v>10031</v>
      </c>
      <c r="G2281" s="3"/>
      <c r="H2281" s="5">
        <v>45051</v>
      </c>
    </row>
    <row r="2282" spans="1:8">
      <c r="A2282" s="3" t="s">
        <v>2303</v>
      </c>
      <c r="B2282" s="3" t="s">
        <v>10030</v>
      </c>
      <c r="C2282" s="4">
        <v>2</v>
      </c>
      <c r="D2282" s="4">
        <v>4</v>
      </c>
      <c r="E2282" s="4">
        <v>8</v>
      </c>
      <c r="F2282" s="3" t="s">
        <v>10</v>
      </c>
      <c r="G2282" s="3" t="s">
        <v>15</v>
      </c>
      <c r="H2282" s="5">
        <v>45245</v>
      </c>
    </row>
    <row r="2283" spans="1:8">
      <c r="A2283" s="3" t="s">
        <v>2304</v>
      </c>
      <c r="B2283" s="3" t="s">
        <v>10031</v>
      </c>
      <c r="C2283" s="4">
        <v>3</v>
      </c>
      <c r="D2283" s="4">
        <v>1.5</v>
      </c>
      <c r="E2283" s="3" t="s">
        <v>10031</v>
      </c>
      <c r="F2283" s="3" t="s">
        <v>22</v>
      </c>
      <c r="G2283" s="3"/>
      <c r="H2283" s="5">
        <v>45133</v>
      </c>
    </row>
    <row r="2284" spans="1:8">
      <c r="A2284" s="3" t="s">
        <v>2305</v>
      </c>
      <c r="B2284" s="3" t="s">
        <v>24</v>
      </c>
      <c r="C2284" s="4">
        <v>5</v>
      </c>
      <c r="D2284" s="4">
        <v>4</v>
      </c>
      <c r="E2284" s="4">
        <v>20</v>
      </c>
      <c r="F2284" s="3" t="s">
        <v>14</v>
      </c>
      <c r="G2284" s="3"/>
      <c r="H2284" s="5">
        <v>45100</v>
      </c>
    </row>
    <row r="2285" spans="1:8">
      <c r="A2285" s="3" t="s">
        <v>2306</v>
      </c>
      <c r="B2285" s="3" t="s">
        <v>19</v>
      </c>
      <c r="C2285" s="4">
        <v>5</v>
      </c>
      <c r="D2285" s="4">
        <v>5</v>
      </c>
      <c r="E2285" s="4">
        <v>25</v>
      </c>
      <c r="F2285" s="3"/>
      <c r="G2285" s="3"/>
      <c r="H2285" s="5">
        <v>45123</v>
      </c>
    </row>
    <row r="2286" spans="1:8">
      <c r="A2286" s="3" t="s">
        <v>2307</v>
      </c>
      <c r="B2286" s="3" t="s">
        <v>39</v>
      </c>
      <c r="C2286" s="3" t="s">
        <v>10031</v>
      </c>
      <c r="D2286" s="4">
        <v>3</v>
      </c>
      <c r="E2286" s="4">
        <v>9</v>
      </c>
      <c r="F2286" s="3"/>
      <c r="G2286" s="3" t="s">
        <v>11</v>
      </c>
      <c r="H2286" s="5">
        <v>45070</v>
      </c>
    </row>
    <row r="2287" spans="1:8">
      <c r="A2287" s="3" t="s">
        <v>2308</v>
      </c>
      <c r="B2287" s="3" t="s">
        <v>19</v>
      </c>
      <c r="C2287" s="4">
        <v>2</v>
      </c>
      <c r="D2287" s="4">
        <v>5</v>
      </c>
      <c r="E2287" s="4">
        <v>10</v>
      </c>
      <c r="F2287" s="3"/>
      <c r="G2287" s="3" t="s">
        <v>11</v>
      </c>
      <c r="H2287" s="5">
        <v>45143</v>
      </c>
    </row>
    <row r="2288" spans="1:8">
      <c r="A2288" s="3" t="s">
        <v>2309</v>
      </c>
      <c r="B2288" s="3" t="s">
        <v>39</v>
      </c>
      <c r="C2288" s="4">
        <v>2</v>
      </c>
      <c r="D2288" s="4">
        <v>3</v>
      </c>
      <c r="E2288" s="4">
        <v>6</v>
      </c>
      <c r="F2288" s="3"/>
      <c r="G2288" s="3"/>
      <c r="H2288" s="5">
        <v>45092</v>
      </c>
    </row>
    <row r="2289" spans="1:8">
      <c r="A2289" s="3" t="s">
        <v>2310</v>
      </c>
      <c r="B2289" s="3" t="s">
        <v>10030</v>
      </c>
      <c r="C2289" s="4">
        <v>5</v>
      </c>
      <c r="D2289" s="4">
        <v>4</v>
      </c>
      <c r="E2289" s="4">
        <v>20</v>
      </c>
      <c r="F2289" s="3" t="s">
        <v>22</v>
      </c>
      <c r="G2289" s="3"/>
      <c r="H2289" s="5">
        <v>44951</v>
      </c>
    </row>
    <row r="2290" spans="1:8">
      <c r="A2290" s="3" t="s">
        <v>2311</v>
      </c>
      <c r="B2290" s="3" t="s">
        <v>9</v>
      </c>
      <c r="C2290" s="4">
        <v>4</v>
      </c>
      <c r="D2290" s="4">
        <v>2</v>
      </c>
      <c r="E2290" s="4">
        <v>8</v>
      </c>
      <c r="F2290" s="3" t="s">
        <v>10</v>
      </c>
      <c r="G2290" s="3" t="s">
        <v>11</v>
      </c>
      <c r="H2290" s="5">
        <v>45210</v>
      </c>
    </row>
    <row r="2291" spans="1:8">
      <c r="A2291" s="3" t="s">
        <v>2312</v>
      </c>
      <c r="B2291" s="3" t="s">
        <v>10031</v>
      </c>
      <c r="C2291" s="4">
        <v>4</v>
      </c>
      <c r="D2291" s="3" t="s">
        <v>10031</v>
      </c>
      <c r="E2291" s="3"/>
      <c r="F2291" s="3" t="s">
        <v>10030</v>
      </c>
      <c r="G2291" s="3"/>
      <c r="H2291" s="5">
        <v>45269</v>
      </c>
    </row>
    <row r="2292" spans="1:8">
      <c r="A2292" s="3" t="s">
        <v>2313</v>
      </c>
      <c r="B2292" s="3" t="s">
        <v>35</v>
      </c>
      <c r="C2292" s="4">
        <v>4</v>
      </c>
      <c r="D2292" s="4">
        <v>1.5</v>
      </c>
      <c r="E2292" s="4">
        <v>6</v>
      </c>
      <c r="F2292" s="3"/>
      <c r="G2292" s="3"/>
      <c r="H2292" s="5">
        <v>45222</v>
      </c>
    </row>
    <row r="2293" spans="1:8">
      <c r="A2293" s="3" t="s">
        <v>2314</v>
      </c>
      <c r="B2293" s="3" t="s">
        <v>19</v>
      </c>
      <c r="C2293" s="4">
        <v>4</v>
      </c>
      <c r="D2293" s="4">
        <v>5</v>
      </c>
      <c r="E2293" s="4">
        <v>20</v>
      </c>
      <c r="F2293" s="3" t="s">
        <v>10</v>
      </c>
      <c r="G2293" s="3" t="s">
        <v>15</v>
      </c>
      <c r="H2293" s="5">
        <v>45095</v>
      </c>
    </row>
    <row r="2294" spans="1:8">
      <c r="A2294" s="3" t="s">
        <v>2315</v>
      </c>
      <c r="B2294" s="3" t="s">
        <v>35</v>
      </c>
      <c r="C2294" s="4">
        <v>1</v>
      </c>
      <c r="D2294" s="4">
        <v>1.5</v>
      </c>
      <c r="E2294" s="4">
        <v>1.5</v>
      </c>
      <c r="F2294" s="3" t="s">
        <v>14</v>
      </c>
      <c r="G2294" s="3" t="s">
        <v>11</v>
      </c>
      <c r="H2294" s="5">
        <v>45139</v>
      </c>
    </row>
    <row r="2295" spans="1:8">
      <c r="A2295" s="3" t="s">
        <v>2316</v>
      </c>
      <c r="B2295" s="3" t="s">
        <v>19</v>
      </c>
      <c r="C2295" s="4">
        <v>4</v>
      </c>
      <c r="D2295" s="4">
        <v>5</v>
      </c>
      <c r="E2295" s="4">
        <v>20</v>
      </c>
      <c r="F2295" s="3" t="s">
        <v>14</v>
      </c>
      <c r="G2295" s="3" t="s">
        <v>15</v>
      </c>
      <c r="H2295" s="5">
        <v>45144</v>
      </c>
    </row>
    <row r="2296" spans="1:8">
      <c r="A2296" s="3" t="s">
        <v>2317</v>
      </c>
      <c r="B2296" s="3" t="s">
        <v>13</v>
      </c>
      <c r="C2296" s="4">
        <v>3</v>
      </c>
      <c r="D2296" s="4">
        <v>3</v>
      </c>
      <c r="E2296" s="4">
        <v>9</v>
      </c>
      <c r="F2296" s="3" t="s">
        <v>14</v>
      </c>
      <c r="G2296" s="3" t="s">
        <v>10030</v>
      </c>
      <c r="H2296" s="5">
        <v>45072</v>
      </c>
    </row>
    <row r="2297" spans="1:8">
      <c r="A2297" s="3" t="s">
        <v>2318</v>
      </c>
      <c r="B2297" s="3" t="s">
        <v>9</v>
      </c>
      <c r="C2297" s="4">
        <v>3</v>
      </c>
      <c r="D2297" s="4">
        <v>2</v>
      </c>
      <c r="E2297" s="4">
        <v>6</v>
      </c>
      <c r="F2297" s="3"/>
      <c r="G2297" s="3"/>
      <c r="H2297" s="5">
        <v>44946</v>
      </c>
    </row>
    <row r="2298" spans="1:8">
      <c r="A2298" s="3" t="s">
        <v>2319</v>
      </c>
      <c r="B2298" s="3" t="s">
        <v>19</v>
      </c>
      <c r="C2298" s="4">
        <v>5</v>
      </c>
      <c r="D2298" s="4">
        <v>5</v>
      </c>
      <c r="E2298" s="4">
        <v>25</v>
      </c>
      <c r="F2298" s="3"/>
      <c r="G2298" s="3" t="s">
        <v>11</v>
      </c>
      <c r="H2298" s="5">
        <v>45123</v>
      </c>
    </row>
    <row r="2299" spans="1:8">
      <c r="A2299" s="3" t="s">
        <v>2320</v>
      </c>
      <c r="B2299" s="3" t="s">
        <v>35</v>
      </c>
      <c r="C2299" s="4">
        <v>1</v>
      </c>
      <c r="D2299" s="4">
        <v>1.5</v>
      </c>
      <c r="E2299" s="4">
        <v>1.5</v>
      </c>
      <c r="F2299" s="3" t="s">
        <v>10030</v>
      </c>
      <c r="G2299" s="3"/>
      <c r="H2299" s="5">
        <v>44935</v>
      </c>
    </row>
    <row r="2300" spans="1:8">
      <c r="A2300" s="3" t="s">
        <v>2321</v>
      </c>
      <c r="B2300" s="3" t="s">
        <v>24</v>
      </c>
      <c r="C2300" s="4">
        <v>5</v>
      </c>
      <c r="D2300" s="4">
        <v>4</v>
      </c>
      <c r="E2300" s="4">
        <v>20</v>
      </c>
      <c r="F2300" s="3" t="s">
        <v>10</v>
      </c>
      <c r="G2300" s="3" t="s">
        <v>10030</v>
      </c>
      <c r="H2300" s="5">
        <v>45050</v>
      </c>
    </row>
    <row r="2301" spans="1:8">
      <c r="A2301" s="3" t="s">
        <v>2322</v>
      </c>
      <c r="B2301" s="3" t="s">
        <v>17</v>
      </c>
      <c r="C2301" s="4">
        <v>2</v>
      </c>
      <c r="D2301" s="4">
        <v>1</v>
      </c>
      <c r="E2301" s="4">
        <v>2</v>
      </c>
      <c r="F2301" s="3" t="s">
        <v>22</v>
      </c>
      <c r="G2301" s="3"/>
      <c r="H2301" s="5">
        <v>44980</v>
      </c>
    </row>
    <row r="2302" spans="1:8">
      <c r="A2302" s="3" t="s">
        <v>2323</v>
      </c>
      <c r="B2302" s="3" t="s">
        <v>24</v>
      </c>
      <c r="C2302" s="4">
        <v>3</v>
      </c>
      <c r="D2302" s="4">
        <v>4</v>
      </c>
      <c r="E2302" s="4">
        <v>12</v>
      </c>
      <c r="F2302" s="3" t="s">
        <v>10030</v>
      </c>
      <c r="G2302" s="3" t="s">
        <v>11</v>
      </c>
      <c r="H2302" s="5">
        <v>45153</v>
      </c>
    </row>
    <row r="2303" spans="1:8">
      <c r="A2303" s="3" t="s">
        <v>2324</v>
      </c>
      <c r="B2303" s="3" t="s">
        <v>39</v>
      </c>
      <c r="C2303" s="4">
        <v>1</v>
      </c>
      <c r="D2303" s="4">
        <v>3</v>
      </c>
      <c r="E2303" s="4">
        <v>3</v>
      </c>
      <c r="F2303" s="3" t="s">
        <v>10</v>
      </c>
      <c r="G2303" s="3" t="s">
        <v>10031</v>
      </c>
      <c r="H2303" s="5">
        <v>45180</v>
      </c>
    </row>
    <row r="2304" spans="1:8">
      <c r="A2304" s="3" t="s">
        <v>2325</v>
      </c>
      <c r="B2304" s="3" t="s">
        <v>10031</v>
      </c>
      <c r="C2304" s="4">
        <v>1</v>
      </c>
      <c r="D2304" s="4">
        <v>4</v>
      </c>
      <c r="E2304" s="4">
        <v>4</v>
      </c>
      <c r="F2304" s="3" t="s">
        <v>10</v>
      </c>
      <c r="G2304" s="3" t="s">
        <v>15</v>
      </c>
      <c r="H2304" s="5">
        <v>44933</v>
      </c>
    </row>
    <row r="2305" spans="1:8">
      <c r="A2305" s="3" t="s">
        <v>2326</v>
      </c>
      <c r="B2305" s="3" t="s">
        <v>9</v>
      </c>
      <c r="C2305" s="4">
        <v>5</v>
      </c>
      <c r="D2305" s="4">
        <v>2</v>
      </c>
      <c r="E2305" s="4">
        <v>10</v>
      </c>
      <c r="F2305" s="3" t="s">
        <v>10031</v>
      </c>
      <c r="G2305" s="3" t="s">
        <v>11</v>
      </c>
      <c r="H2305" s="5">
        <v>45209</v>
      </c>
    </row>
    <row r="2306" spans="1:8">
      <c r="A2306" s="3" t="s">
        <v>2327</v>
      </c>
      <c r="B2306" s="3" t="s">
        <v>19</v>
      </c>
      <c r="C2306" s="4">
        <v>2</v>
      </c>
      <c r="D2306" s="4">
        <v>5</v>
      </c>
      <c r="E2306" s="4">
        <v>10</v>
      </c>
      <c r="F2306" s="3"/>
      <c r="G2306" s="3" t="s">
        <v>15</v>
      </c>
      <c r="H2306" s="5">
        <v>45104</v>
      </c>
    </row>
    <row r="2307" spans="1:8">
      <c r="A2307" s="3" t="s">
        <v>2328</v>
      </c>
      <c r="B2307" s="3" t="s">
        <v>24</v>
      </c>
      <c r="C2307" s="4">
        <v>2</v>
      </c>
      <c r="D2307" s="4">
        <v>4</v>
      </c>
      <c r="E2307" s="4">
        <v>8</v>
      </c>
      <c r="F2307" s="3"/>
      <c r="G2307" s="3"/>
      <c r="H2307" s="5">
        <v>45009</v>
      </c>
    </row>
    <row r="2308" spans="1:8">
      <c r="A2308" s="3" t="s">
        <v>2329</v>
      </c>
      <c r="B2308" s="3" t="s">
        <v>35</v>
      </c>
      <c r="C2308" s="4">
        <v>2</v>
      </c>
      <c r="D2308" s="4">
        <v>1.5</v>
      </c>
      <c r="E2308" s="4">
        <v>3</v>
      </c>
      <c r="F2308" s="3" t="s">
        <v>10</v>
      </c>
      <c r="G2308" s="3" t="s">
        <v>11</v>
      </c>
      <c r="H2308" s="5">
        <v>44978</v>
      </c>
    </row>
    <row r="2309" spans="1:8">
      <c r="A2309" s="3" t="s">
        <v>2330</v>
      </c>
      <c r="B2309" s="3" t="s">
        <v>27</v>
      </c>
      <c r="C2309" s="4">
        <v>1</v>
      </c>
      <c r="D2309" s="4">
        <v>4</v>
      </c>
      <c r="E2309" s="4">
        <v>4</v>
      </c>
      <c r="F2309" s="3" t="s">
        <v>10</v>
      </c>
      <c r="G2309" s="3"/>
      <c r="H2309" s="5">
        <v>44944</v>
      </c>
    </row>
    <row r="2310" spans="1:8">
      <c r="A2310" s="3" t="s">
        <v>2331</v>
      </c>
      <c r="B2310" s="3" t="s">
        <v>19</v>
      </c>
      <c r="C2310" s="3"/>
      <c r="D2310" s="4">
        <v>5</v>
      </c>
      <c r="E2310" s="4">
        <v>15</v>
      </c>
      <c r="F2310" s="3" t="s">
        <v>10</v>
      </c>
      <c r="G2310" s="3" t="s">
        <v>15</v>
      </c>
      <c r="H2310" s="5">
        <v>45148</v>
      </c>
    </row>
    <row r="2311" spans="1:8">
      <c r="A2311" s="3" t="s">
        <v>2332</v>
      </c>
      <c r="B2311" s="3" t="s">
        <v>35</v>
      </c>
      <c r="C2311" s="4">
        <v>4</v>
      </c>
      <c r="D2311" s="4">
        <v>1.5</v>
      </c>
      <c r="E2311" s="4">
        <v>6</v>
      </c>
      <c r="F2311" s="3" t="s">
        <v>10</v>
      </c>
      <c r="G2311" s="3" t="s">
        <v>11</v>
      </c>
      <c r="H2311" s="5">
        <v>44978</v>
      </c>
    </row>
    <row r="2312" spans="1:8">
      <c r="A2312" s="3" t="s">
        <v>2333</v>
      </c>
      <c r="B2312" s="3" t="s">
        <v>19</v>
      </c>
      <c r="C2312" s="4">
        <v>4</v>
      </c>
      <c r="D2312" s="4">
        <v>5</v>
      </c>
      <c r="E2312" s="4">
        <v>20</v>
      </c>
      <c r="F2312" s="3" t="s">
        <v>10</v>
      </c>
      <c r="G2312" s="3"/>
      <c r="H2312" s="5">
        <v>45007</v>
      </c>
    </row>
    <row r="2313" spans="1:8">
      <c r="A2313" s="3" t="s">
        <v>2334</v>
      </c>
      <c r="B2313" s="3" t="s">
        <v>9</v>
      </c>
      <c r="C2313" s="4">
        <v>5</v>
      </c>
      <c r="D2313" s="4">
        <v>2</v>
      </c>
      <c r="E2313" s="4">
        <v>10</v>
      </c>
      <c r="F2313" s="3" t="s">
        <v>14</v>
      </c>
      <c r="G2313" s="3"/>
      <c r="H2313" s="5">
        <v>45243</v>
      </c>
    </row>
    <row r="2314" spans="1:8">
      <c r="A2314" s="3" t="s">
        <v>2335</v>
      </c>
      <c r="B2314" s="3" t="s">
        <v>24</v>
      </c>
      <c r="C2314" s="4">
        <v>4</v>
      </c>
      <c r="D2314" s="4">
        <v>4</v>
      </c>
      <c r="E2314" s="4">
        <v>16</v>
      </c>
      <c r="F2314" s="3" t="s">
        <v>14</v>
      </c>
      <c r="G2314" s="3"/>
      <c r="H2314" s="5">
        <v>45070</v>
      </c>
    </row>
    <row r="2315" spans="1:8">
      <c r="A2315" s="3" t="s">
        <v>2336</v>
      </c>
      <c r="B2315" s="3" t="s">
        <v>19</v>
      </c>
      <c r="C2315" s="4">
        <v>3</v>
      </c>
      <c r="D2315" s="3" t="s">
        <v>10031</v>
      </c>
      <c r="E2315" s="4">
        <v>15</v>
      </c>
      <c r="F2315" s="3"/>
      <c r="G2315" s="3" t="s">
        <v>15</v>
      </c>
      <c r="H2315" s="5">
        <v>45172</v>
      </c>
    </row>
    <row r="2316" spans="1:8">
      <c r="A2316" s="3" t="s">
        <v>2337</v>
      </c>
      <c r="B2316" s="3" t="s">
        <v>9</v>
      </c>
      <c r="C2316" s="4">
        <v>2</v>
      </c>
      <c r="D2316" s="4">
        <v>2</v>
      </c>
      <c r="E2316" s="4">
        <v>4</v>
      </c>
      <c r="F2316" s="3" t="s">
        <v>22</v>
      </c>
      <c r="G2316" s="3" t="s">
        <v>11</v>
      </c>
      <c r="H2316" s="5">
        <v>45235</v>
      </c>
    </row>
    <row r="2317" spans="1:8">
      <c r="A2317" s="3" t="s">
        <v>2338</v>
      </c>
      <c r="B2317" s="3" t="s">
        <v>27</v>
      </c>
      <c r="C2317" s="4">
        <v>5</v>
      </c>
      <c r="D2317" s="3"/>
      <c r="E2317" s="4">
        <v>20</v>
      </c>
      <c r="F2317" s="3" t="s">
        <v>14</v>
      </c>
      <c r="G2317" s="3" t="s">
        <v>11</v>
      </c>
      <c r="H2317" s="5">
        <v>45063</v>
      </c>
    </row>
    <row r="2318" spans="1:8">
      <c r="A2318" s="3" t="s">
        <v>2339</v>
      </c>
      <c r="B2318" s="3" t="s">
        <v>13</v>
      </c>
      <c r="C2318" s="4">
        <v>2</v>
      </c>
      <c r="D2318" s="4">
        <v>3</v>
      </c>
      <c r="E2318" s="4">
        <v>6</v>
      </c>
      <c r="F2318" s="3"/>
      <c r="G2318" s="3" t="s">
        <v>11</v>
      </c>
      <c r="H2318" s="5">
        <v>44964</v>
      </c>
    </row>
    <row r="2319" spans="1:8">
      <c r="A2319" s="3" t="s">
        <v>2340</v>
      </c>
      <c r="B2319" s="3" t="s">
        <v>9</v>
      </c>
      <c r="C2319" s="4">
        <v>1</v>
      </c>
      <c r="D2319" s="4">
        <v>2</v>
      </c>
      <c r="E2319" s="4">
        <v>2</v>
      </c>
      <c r="F2319" s="3" t="s">
        <v>14</v>
      </c>
      <c r="G2319" s="3" t="s">
        <v>15</v>
      </c>
      <c r="H2319" s="5">
        <v>45094</v>
      </c>
    </row>
    <row r="2320" spans="1:8">
      <c r="A2320" s="3" t="s">
        <v>2341</v>
      </c>
      <c r="B2320" s="3" t="s">
        <v>19</v>
      </c>
      <c r="C2320" s="4">
        <v>2</v>
      </c>
      <c r="D2320" s="4">
        <v>5</v>
      </c>
      <c r="E2320" s="4">
        <v>10</v>
      </c>
      <c r="F2320" s="3" t="s">
        <v>10</v>
      </c>
      <c r="G2320" s="3" t="s">
        <v>15</v>
      </c>
      <c r="H2320" s="5">
        <v>44933</v>
      </c>
    </row>
    <row r="2321" spans="1:8">
      <c r="A2321" s="3" t="s">
        <v>2342</v>
      </c>
      <c r="B2321" s="3" t="s">
        <v>39</v>
      </c>
      <c r="C2321" s="4">
        <v>4</v>
      </c>
      <c r="D2321" s="3" t="s">
        <v>10031</v>
      </c>
      <c r="E2321" s="4">
        <v>12</v>
      </c>
      <c r="F2321" s="3" t="s">
        <v>10030</v>
      </c>
      <c r="G2321" s="3" t="s">
        <v>11</v>
      </c>
      <c r="H2321" s="5">
        <v>45061</v>
      </c>
    </row>
    <row r="2322" spans="1:8">
      <c r="A2322" s="3" t="s">
        <v>2343</v>
      </c>
      <c r="B2322" s="3" t="s">
        <v>17</v>
      </c>
      <c r="C2322" s="4">
        <v>3</v>
      </c>
      <c r="D2322" s="4">
        <v>1</v>
      </c>
      <c r="E2322" s="4">
        <v>3</v>
      </c>
      <c r="F2322" s="3" t="s">
        <v>10</v>
      </c>
      <c r="G2322" s="3"/>
      <c r="H2322" s="5">
        <v>44972</v>
      </c>
    </row>
    <row r="2323" spans="1:8">
      <c r="A2323" s="3" t="s">
        <v>2344</v>
      </c>
      <c r="B2323" s="3" t="s">
        <v>24</v>
      </c>
      <c r="C2323" s="4">
        <v>1</v>
      </c>
      <c r="D2323" s="4">
        <v>4</v>
      </c>
      <c r="E2323" s="4">
        <v>4</v>
      </c>
      <c r="F2323" s="3" t="s">
        <v>10</v>
      </c>
      <c r="G2323" s="3" t="s">
        <v>11</v>
      </c>
      <c r="H2323" s="5">
        <v>45220</v>
      </c>
    </row>
    <row r="2324" spans="1:8">
      <c r="A2324" s="3" t="s">
        <v>2345</v>
      </c>
      <c r="B2324" s="3" t="s">
        <v>35</v>
      </c>
      <c r="C2324" s="4">
        <v>3</v>
      </c>
      <c r="D2324" s="4">
        <v>1.5</v>
      </c>
      <c r="E2324" s="4">
        <v>4.5</v>
      </c>
      <c r="F2324" s="3" t="s">
        <v>10</v>
      </c>
      <c r="G2324" s="3" t="s">
        <v>15</v>
      </c>
      <c r="H2324" s="5">
        <v>45236</v>
      </c>
    </row>
    <row r="2325" spans="1:8">
      <c r="A2325" s="3" t="s">
        <v>2346</v>
      </c>
      <c r="B2325" s="3" t="s">
        <v>19</v>
      </c>
      <c r="C2325" s="4">
        <v>3</v>
      </c>
      <c r="D2325" s="4">
        <v>5</v>
      </c>
      <c r="E2325" s="4">
        <v>15</v>
      </c>
      <c r="F2325" s="3" t="s">
        <v>14</v>
      </c>
      <c r="G2325" s="3"/>
      <c r="H2325" s="5">
        <v>45102</v>
      </c>
    </row>
    <row r="2326" spans="1:8">
      <c r="A2326" s="3" t="s">
        <v>2347</v>
      </c>
      <c r="B2326" s="3" t="s">
        <v>24</v>
      </c>
      <c r="C2326" s="4">
        <v>4</v>
      </c>
      <c r="D2326" s="3"/>
      <c r="E2326" s="4">
        <v>16</v>
      </c>
      <c r="F2326" s="3" t="s">
        <v>10</v>
      </c>
      <c r="G2326" s="3"/>
      <c r="H2326" s="5">
        <v>45009</v>
      </c>
    </row>
    <row r="2327" spans="1:8">
      <c r="A2327" s="3" t="s">
        <v>2348</v>
      </c>
      <c r="B2327" s="3" t="s">
        <v>27</v>
      </c>
      <c r="C2327" s="4">
        <v>4</v>
      </c>
      <c r="D2327" s="4">
        <v>4</v>
      </c>
      <c r="E2327" s="4">
        <v>16</v>
      </c>
      <c r="F2327" s="3" t="s">
        <v>10</v>
      </c>
      <c r="G2327" s="3" t="s">
        <v>11</v>
      </c>
      <c r="H2327" s="5">
        <v>45212</v>
      </c>
    </row>
    <row r="2328" spans="1:8">
      <c r="A2328" s="3" t="s">
        <v>2349</v>
      </c>
      <c r="B2328" s="3" t="s">
        <v>10031</v>
      </c>
      <c r="C2328" s="4">
        <v>1</v>
      </c>
      <c r="D2328" s="4">
        <v>1</v>
      </c>
      <c r="E2328" s="4">
        <v>1</v>
      </c>
      <c r="F2328" s="3" t="s">
        <v>10030</v>
      </c>
      <c r="G2328" s="3"/>
      <c r="H2328" s="5">
        <v>45035</v>
      </c>
    </row>
    <row r="2329" spans="1:8">
      <c r="A2329" s="3" t="s">
        <v>2350</v>
      </c>
      <c r="B2329" s="3" t="s">
        <v>10030</v>
      </c>
      <c r="C2329" s="4">
        <v>1</v>
      </c>
      <c r="D2329" s="4">
        <v>4</v>
      </c>
      <c r="E2329" s="4">
        <v>4</v>
      </c>
      <c r="F2329" s="3"/>
      <c r="G2329" s="3" t="s">
        <v>10030</v>
      </c>
      <c r="H2329" s="5">
        <v>45203</v>
      </c>
    </row>
    <row r="2330" spans="1:8">
      <c r="A2330" s="3" t="s">
        <v>2351</v>
      </c>
      <c r="B2330" s="3"/>
      <c r="C2330" s="4">
        <v>2</v>
      </c>
      <c r="D2330" s="4">
        <v>2</v>
      </c>
      <c r="E2330" s="4">
        <v>4</v>
      </c>
      <c r="F2330" s="3"/>
      <c r="G2330" s="3"/>
      <c r="H2330" s="5">
        <v>45164</v>
      </c>
    </row>
    <row r="2331" spans="1:8">
      <c r="A2331" s="3" t="s">
        <v>2352</v>
      </c>
      <c r="B2331" s="3" t="s">
        <v>9</v>
      </c>
      <c r="C2331" s="4">
        <v>4</v>
      </c>
      <c r="D2331" s="4">
        <v>2</v>
      </c>
      <c r="E2331" s="4">
        <v>8</v>
      </c>
      <c r="F2331" s="3" t="s">
        <v>14</v>
      </c>
      <c r="G2331" s="3" t="s">
        <v>11</v>
      </c>
      <c r="H2331" s="5">
        <v>45182</v>
      </c>
    </row>
    <row r="2332" spans="1:8">
      <c r="A2332" s="3" t="s">
        <v>2353</v>
      </c>
      <c r="B2332" s="3" t="s">
        <v>19</v>
      </c>
      <c r="C2332" s="3" t="s">
        <v>10031</v>
      </c>
      <c r="D2332" s="3" t="s">
        <v>10031</v>
      </c>
      <c r="E2332" s="4">
        <v>5</v>
      </c>
      <c r="F2332" s="3"/>
      <c r="G2332" s="3" t="s">
        <v>15</v>
      </c>
      <c r="H2332" s="5">
        <v>44986</v>
      </c>
    </row>
    <row r="2333" spans="1:8">
      <c r="A2333" s="3" t="s">
        <v>2354</v>
      </c>
      <c r="B2333" s="3" t="s">
        <v>17</v>
      </c>
      <c r="C2333" s="4">
        <v>2</v>
      </c>
      <c r="D2333" s="4">
        <v>1</v>
      </c>
      <c r="E2333" s="4">
        <v>2</v>
      </c>
      <c r="F2333" s="3" t="s">
        <v>10</v>
      </c>
      <c r="G2333" s="3" t="s">
        <v>11</v>
      </c>
      <c r="H2333" s="5">
        <v>45215</v>
      </c>
    </row>
    <row r="2334" spans="1:8">
      <c r="A2334" s="3" t="s">
        <v>2355</v>
      </c>
      <c r="B2334" s="3" t="s">
        <v>24</v>
      </c>
      <c r="C2334" s="4">
        <v>1</v>
      </c>
      <c r="D2334" s="4">
        <v>4</v>
      </c>
      <c r="E2334" s="4">
        <v>4</v>
      </c>
      <c r="F2334" s="3" t="s">
        <v>14</v>
      </c>
      <c r="G2334" s="3" t="s">
        <v>11</v>
      </c>
      <c r="H2334" s="5">
        <v>45054</v>
      </c>
    </row>
    <row r="2335" spans="1:8">
      <c r="A2335" s="3" t="s">
        <v>2356</v>
      </c>
      <c r="B2335" s="3" t="s">
        <v>17</v>
      </c>
      <c r="C2335" s="4">
        <v>3</v>
      </c>
      <c r="D2335" s="4">
        <v>1</v>
      </c>
      <c r="E2335" s="4">
        <v>3</v>
      </c>
      <c r="F2335" s="3" t="s">
        <v>14</v>
      </c>
      <c r="G2335" s="3" t="s">
        <v>15</v>
      </c>
      <c r="H2335" s="5">
        <v>45075</v>
      </c>
    </row>
    <row r="2336" spans="1:8">
      <c r="A2336" s="3" t="s">
        <v>2357</v>
      </c>
      <c r="B2336" s="3" t="s">
        <v>27</v>
      </c>
      <c r="C2336" s="4">
        <v>1</v>
      </c>
      <c r="D2336" s="4">
        <v>4</v>
      </c>
      <c r="E2336" s="4">
        <v>4</v>
      </c>
      <c r="F2336" s="3" t="s">
        <v>22</v>
      </c>
      <c r="G2336" s="3" t="s">
        <v>11</v>
      </c>
      <c r="H2336" s="5">
        <v>44958</v>
      </c>
    </row>
    <row r="2337" spans="1:8">
      <c r="A2337" s="3" t="s">
        <v>2358</v>
      </c>
      <c r="B2337" s="3" t="s">
        <v>17</v>
      </c>
      <c r="C2337" s="4">
        <v>5</v>
      </c>
      <c r="D2337" s="4">
        <v>1</v>
      </c>
      <c r="E2337" s="4">
        <v>5</v>
      </c>
      <c r="F2337" s="3" t="s">
        <v>10</v>
      </c>
      <c r="G2337" s="3" t="s">
        <v>11</v>
      </c>
      <c r="H2337" s="5">
        <v>45135</v>
      </c>
    </row>
    <row r="2338" spans="1:8">
      <c r="A2338" s="3" t="s">
        <v>2359</v>
      </c>
      <c r="B2338" s="3" t="s">
        <v>24</v>
      </c>
      <c r="C2338" s="4">
        <v>1</v>
      </c>
      <c r="D2338" s="4">
        <v>4</v>
      </c>
      <c r="E2338" s="4">
        <v>4</v>
      </c>
      <c r="F2338" s="3" t="s">
        <v>22</v>
      </c>
      <c r="G2338" s="3" t="s">
        <v>11</v>
      </c>
      <c r="H2338" s="5">
        <v>45102</v>
      </c>
    </row>
    <row r="2339" spans="1:8">
      <c r="A2339" s="3" t="s">
        <v>2360</v>
      </c>
      <c r="B2339" s="3" t="s">
        <v>17</v>
      </c>
      <c r="C2339" s="4">
        <v>3</v>
      </c>
      <c r="D2339" s="4">
        <v>1</v>
      </c>
      <c r="E2339" s="4">
        <v>3</v>
      </c>
      <c r="F2339" s="3" t="s">
        <v>22</v>
      </c>
      <c r="G2339" s="3"/>
      <c r="H2339" s="5">
        <v>45076</v>
      </c>
    </row>
    <row r="2340" spans="1:8">
      <c r="A2340" s="3" t="s">
        <v>2361</v>
      </c>
      <c r="B2340" s="3" t="s">
        <v>17</v>
      </c>
      <c r="C2340" s="4">
        <v>1</v>
      </c>
      <c r="D2340" s="4">
        <v>1</v>
      </c>
      <c r="E2340" s="4">
        <v>1</v>
      </c>
      <c r="F2340" s="3"/>
      <c r="G2340" s="3" t="s">
        <v>15</v>
      </c>
      <c r="H2340" s="5">
        <v>45104</v>
      </c>
    </row>
    <row r="2341" spans="1:8">
      <c r="A2341" s="3" t="s">
        <v>2362</v>
      </c>
      <c r="B2341" s="3" t="s">
        <v>35</v>
      </c>
      <c r="C2341" s="4">
        <v>2</v>
      </c>
      <c r="D2341" s="4">
        <v>1.5</v>
      </c>
      <c r="E2341" s="4">
        <v>3</v>
      </c>
      <c r="F2341" s="3" t="s">
        <v>10</v>
      </c>
      <c r="G2341" s="3" t="s">
        <v>10030</v>
      </c>
      <c r="H2341" s="5">
        <v>45168</v>
      </c>
    </row>
    <row r="2342" spans="1:8">
      <c r="A2342" s="3" t="s">
        <v>2363</v>
      </c>
      <c r="B2342" s="3" t="s">
        <v>9</v>
      </c>
      <c r="C2342" s="3"/>
      <c r="D2342" s="4">
        <v>2</v>
      </c>
      <c r="E2342" s="4">
        <v>10</v>
      </c>
      <c r="F2342" s="3" t="s">
        <v>22</v>
      </c>
      <c r="G2342" s="3" t="s">
        <v>11</v>
      </c>
      <c r="H2342" s="5">
        <v>45155</v>
      </c>
    </row>
    <row r="2343" spans="1:8">
      <c r="A2343" s="3" t="s">
        <v>2364</v>
      </c>
      <c r="B2343" s="3" t="s">
        <v>35</v>
      </c>
      <c r="C2343" s="4">
        <v>5</v>
      </c>
      <c r="D2343" s="4">
        <v>1.5</v>
      </c>
      <c r="E2343" s="4">
        <v>7.5</v>
      </c>
      <c r="F2343" s="3" t="s">
        <v>22</v>
      </c>
      <c r="G2343" s="3" t="s">
        <v>15</v>
      </c>
      <c r="H2343" s="5">
        <v>45123</v>
      </c>
    </row>
    <row r="2344" spans="1:8">
      <c r="A2344" s="3" t="s">
        <v>2365</v>
      </c>
      <c r="B2344" s="3" t="s">
        <v>9</v>
      </c>
      <c r="C2344" s="4">
        <v>1</v>
      </c>
      <c r="D2344" s="4">
        <v>2</v>
      </c>
      <c r="E2344" s="4">
        <v>2</v>
      </c>
      <c r="F2344" s="3" t="s">
        <v>14</v>
      </c>
      <c r="G2344" s="3" t="s">
        <v>11</v>
      </c>
      <c r="H2344" s="3" t="s">
        <v>10031</v>
      </c>
    </row>
    <row r="2345" spans="1:8">
      <c r="A2345" s="3" t="s">
        <v>2366</v>
      </c>
      <c r="B2345" s="3" t="s">
        <v>19</v>
      </c>
      <c r="C2345" s="4">
        <v>4</v>
      </c>
      <c r="D2345" s="4">
        <v>5</v>
      </c>
      <c r="E2345" s="4">
        <v>20</v>
      </c>
      <c r="F2345" s="3"/>
      <c r="G2345" s="3"/>
      <c r="H2345" s="5">
        <v>45066</v>
      </c>
    </row>
    <row r="2346" spans="1:8">
      <c r="A2346" s="3" t="s">
        <v>2367</v>
      </c>
      <c r="B2346" s="3" t="s">
        <v>35</v>
      </c>
      <c r="C2346" s="4">
        <v>5</v>
      </c>
      <c r="D2346" s="3"/>
      <c r="E2346" s="4">
        <v>7.5</v>
      </c>
      <c r="F2346" s="3" t="s">
        <v>10</v>
      </c>
      <c r="G2346" s="3" t="s">
        <v>10031</v>
      </c>
      <c r="H2346" s="3" t="s">
        <v>10030</v>
      </c>
    </row>
    <row r="2347" spans="1:8">
      <c r="A2347" s="3" t="s">
        <v>2368</v>
      </c>
      <c r="B2347" s="3" t="s">
        <v>24</v>
      </c>
      <c r="C2347" s="4">
        <v>5</v>
      </c>
      <c r="D2347" s="4">
        <v>4</v>
      </c>
      <c r="E2347" s="4">
        <v>20</v>
      </c>
      <c r="F2347" s="3"/>
      <c r="G2347" s="3" t="s">
        <v>15</v>
      </c>
      <c r="H2347" s="5">
        <v>45081</v>
      </c>
    </row>
    <row r="2348" spans="1:8">
      <c r="A2348" s="3" t="s">
        <v>2369</v>
      </c>
      <c r="B2348" s="3" t="s">
        <v>24</v>
      </c>
      <c r="C2348" s="4">
        <v>4</v>
      </c>
      <c r="D2348" s="4">
        <v>4</v>
      </c>
      <c r="E2348" s="4">
        <v>16</v>
      </c>
      <c r="F2348" s="3" t="s">
        <v>14</v>
      </c>
      <c r="G2348" s="3"/>
      <c r="H2348" s="5">
        <v>45116</v>
      </c>
    </row>
    <row r="2349" spans="1:8">
      <c r="A2349" s="3" t="s">
        <v>2370</v>
      </c>
      <c r="B2349" s="3" t="s">
        <v>13</v>
      </c>
      <c r="C2349" s="4">
        <v>2</v>
      </c>
      <c r="D2349" s="4">
        <v>3</v>
      </c>
      <c r="E2349" s="4">
        <v>6</v>
      </c>
      <c r="F2349" s="3"/>
      <c r="G2349" s="3"/>
      <c r="H2349" s="5">
        <v>44971</v>
      </c>
    </row>
    <row r="2350" spans="1:8">
      <c r="A2350" s="3" t="s">
        <v>2371</v>
      </c>
      <c r="B2350" s="3" t="s">
        <v>19</v>
      </c>
      <c r="C2350" s="4">
        <v>3</v>
      </c>
      <c r="D2350" s="4">
        <v>5</v>
      </c>
      <c r="E2350" s="4">
        <v>15</v>
      </c>
      <c r="F2350" s="3" t="s">
        <v>22</v>
      </c>
      <c r="G2350" s="3" t="s">
        <v>10031</v>
      </c>
      <c r="H2350" s="5">
        <v>45126</v>
      </c>
    </row>
    <row r="2351" spans="1:8">
      <c r="A2351" s="3" t="s">
        <v>2372</v>
      </c>
      <c r="B2351" s="3" t="s">
        <v>9</v>
      </c>
      <c r="C2351" s="4">
        <v>1</v>
      </c>
      <c r="D2351" s="3" t="s">
        <v>10030</v>
      </c>
      <c r="E2351" s="4">
        <v>2</v>
      </c>
      <c r="F2351" s="3"/>
      <c r="G2351" s="3" t="s">
        <v>11</v>
      </c>
      <c r="H2351" s="5">
        <v>45042</v>
      </c>
    </row>
    <row r="2352" spans="1:8">
      <c r="A2352" s="3" t="s">
        <v>2373</v>
      </c>
      <c r="B2352" s="3" t="s">
        <v>24</v>
      </c>
      <c r="C2352" s="4">
        <v>5</v>
      </c>
      <c r="D2352" s="4">
        <v>4</v>
      </c>
      <c r="E2352" s="4">
        <v>20</v>
      </c>
      <c r="F2352" s="3" t="s">
        <v>14</v>
      </c>
      <c r="G2352" s="3" t="s">
        <v>11</v>
      </c>
      <c r="H2352" s="5">
        <v>45196</v>
      </c>
    </row>
    <row r="2353" spans="1:8">
      <c r="A2353" s="3" t="s">
        <v>2374</v>
      </c>
      <c r="B2353" s="3" t="s">
        <v>27</v>
      </c>
      <c r="C2353" s="4">
        <v>5</v>
      </c>
      <c r="D2353" s="4">
        <v>4</v>
      </c>
      <c r="E2353" s="4">
        <v>20</v>
      </c>
      <c r="F2353" s="3" t="s">
        <v>10</v>
      </c>
      <c r="G2353" s="3" t="s">
        <v>15</v>
      </c>
      <c r="H2353" s="5">
        <v>44991</v>
      </c>
    </row>
    <row r="2354" spans="1:8">
      <c r="A2354" s="3" t="s">
        <v>2375</v>
      </c>
      <c r="B2354" s="3" t="s">
        <v>24</v>
      </c>
      <c r="C2354" s="4">
        <v>4</v>
      </c>
      <c r="D2354" s="4">
        <v>4</v>
      </c>
      <c r="E2354" s="4">
        <v>16</v>
      </c>
      <c r="F2354" s="3"/>
      <c r="G2354" s="3"/>
      <c r="H2354" s="5">
        <v>45219</v>
      </c>
    </row>
    <row r="2355" spans="1:8">
      <c r="A2355" s="3" t="s">
        <v>2376</v>
      </c>
      <c r="B2355" s="3" t="s">
        <v>35</v>
      </c>
      <c r="C2355" s="4">
        <v>5</v>
      </c>
      <c r="D2355" s="4">
        <v>1.5</v>
      </c>
      <c r="E2355" s="4">
        <v>7.5</v>
      </c>
      <c r="F2355" s="3" t="s">
        <v>10</v>
      </c>
      <c r="G2355" s="3"/>
      <c r="H2355" s="5">
        <v>45006</v>
      </c>
    </row>
    <row r="2356" spans="1:8">
      <c r="A2356" s="3" t="s">
        <v>2377</v>
      </c>
      <c r="B2356" s="3" t="s">
        <v>35</v>
      </c>
      <c r="C2356" s="4">
        <v>4</v>
      </c>
      <c r="D2356" s="4">
        <v>1.5</v>
      </c>
      <c r="E2356" s="4">
        <v>6</v>
      </c>
      <c r="F2356" s="3" t="s">
        <v>14</v>
      </c>
      <c r="G2356" s="3" t="s">
        <v>11</v>
      </c>
      <c r="H2356" s="3" t="s">
        <v>10030</v>
      </c>
    </row>
    <row r="2357" spans="1:8">
      <c r="A2357" s="3" t="s">
        <v>2378</v>
      </c>
      <c r="B2357" s="3" t="s">
        <v>27</v>
      </c>
      <c r="C2357" s="4">
        <v>5</v>
      </c>
      <c r="D2357" s="4">
        <v>4</v>
      </c>
      <c r="E2357" s="4">
        <v>20</v>
      </c>
      <c r="F2357" s="3" t="s">
        <v>22</v>
      </c>
      <c r="G2357" s="3" t="s">
        <v>11</v>
      </c>
      <c r="H2357" s="5">
        <v>44937</v>
      </c>
    </row>
    <row r="2358" spans="1:8">
      <c r="A2358" s="3" t="s">
        <v>2379</v>
      </c>
      <c r="B2358" s="3" t="s">
        <v>35</v>
      </c>
      <c r="C2358" s="4">
        <v>4</v>
      </c>
      <c r="D2358" s="4">
        <v>1.5</v>
      </c>
      <c r="E2358" s="3"/>
      <c r="F2358" s="3" t="s">
        <v>22</v>
      </c>
      <c r="G2358" s="3" t="s">
        <v>15</v>
      </c>
      <c r="H2358" s="5">
        <v>44956</v>
      </c>
    </row>
    <row r="2359" spans="1:8">
      <c r="A2359" s="3" t="s">
        <v>2380</v>
      </c>
      <c r="B2359" s="3" t="s">
        <v>9</v>
      </c>
      <c r="C2359" s="4">
        <v>2</v>
      </c>
      <c r="D2359" s="4">
        <v>2</v>
      </c>
      <c r="E2359" s="4">
        <v>4</v>
      </c>
      <c r="F2359" s="3" t="s">
        <v>14</v>
      </c>
      <c r="G2359" s="3" t="s">
        <v>15</v>
      </c>
      <c r="H2359" s="5">
        <v>45196</v>
      </c>
    </row>
    <row r="2360" spans="1:8">
      <c r="A2360" s="3" t="s">
        <v>2381</v>
      </c>
      <c r="B2360" s="3" t="s">
        <v>13</v>
      </c>
      <c r="C2360" s="4">
        <v>2</v>
      </c>
      <c r="D2360" s="4">
        <v>3</v>
      </c>
      <c r="E2360" s="4">
        <v>6</v>
      </c>
      <c r="F2360" s="3" t="s">
        <v>14</v>
      </c>
      <c r="G2360" s="3" t="s">
        <v>15</v>
      </c>
      <c r="H2360" s="5">
        <v>44968</v>
      </c>
    </row>
    <row r="2361" spans="1:8">
      <c r="A2361" s="3" t="s">
        <v>2382</v>
      </c>
      <c r="B2361" s="3" t="s">
        <v>39</v>
      </c>
      <c r="C2361" s="4">
        <v>3</v>
      </c>
      <c r="D2361" s="4">
        <v>3</v>
      </c>
      <c r="E2361" s="4">
        <v>9</v>
      </c>
      <c r="F2361" s="3" t="s">
        <v>14</v>
      </c>
      <c r="G2361" s="3" t="s">
        <v>15</v>
      </c>
      <c r="H2361" s="5">
        <v>44951</v>
      </c>
    </row>
    <row r="2362" spans="1:8">
      <c r="A2362" s="3" t="s">
        <v>2383</v>
      </c>
      <c r="B2362" s="3" t="s">
        <v>35</v>
      </c>
      <c r="C2362" s="4">
        <v>5</v>
      </c>
      <c r="D2362" s="4">
        <v>1.5</v>
      </c>
      <c r="E2362" s="4">
        <v>7.5</v>
      </c>
      <c r="F2362" s="3" t="s">
        <v>22</v>
      </c>
      <c r="G2362" s="3" t="s">
        <v>10031</v>
      </c>
      <c r="H2362" s="5">
        <v>45218</v>
      </c>
    </row>
    <row r="2363" spans="1:8">
      <c r="A2363" s="3" t="s">
        <v>2384</v>
      </c>
      <c r="B2363" s="3" t="s">
        <v>27</v>
      </c>
      <c r="C2363" s="4">
        <v>2</v>
      </c>
      <c r="D2363" s="3" t="s">
        <v>10030</v>
      </c>
      <c r="E2363" s="4">
        <v>8</v>
      </c>
      <c r="F2363" s="3" t="s">
        <v>22</v>
      </c>
      <c r="G2363" s="3"/>
      <c r="H2363" s="3"/>
    </row>
    <row r="2364" spans="1:8">
      <c r="A2364" s="3" t="s">
        <v>2385</v>
      </c>
      <c r="B2364" s="3" t="s">
        <v>24</v>
      </c>
      <c r="C2364" s="4">
        <v>1</v>
      </c>
      <c r="D2364" s="3" t="s">
        <v>10030</v>
      </c>
      <c r="E2364" s="4">
        <v>4</v>
      </c>
      <c r="F2364" s="3" t="s">
        <v>10</v>
      </c>
      <c r="G2364" s="3" t="s">
        <v>15</v>
      </c>
      <c r="H2364" s="5">
        <v>45122</v>
      </c>
    </row>
    <row r="2365" spans="1:8">
      <c r="A2365" s="3" t="s">
        <v>2386</v>
      </c>
      <c r="B2365" s="3" t="s">
        <v>24</v>
      </c>
      <c r="C2365" s="4">
        <v>3</v>
      </c>
      <c r="D2365" s="4">
        <v>4</v>
      </c>
      <c r="E2365" s="4">
        <v>12</v>
      </c>
      <c r="F2365" s="3"/>
      <c r="G2365" s="3" t="s">
        <v>10031</v>
      </c>
      <c r="H2365" s="5">
        <v>45041</v>
      </c>
    </row>
    <row r="2366" spans="1:8">
      <c r="A2366" s="3" t="s">
        <v>2387</v>
      </c>
      <c r="B2366" s="3" t="s">
        <v>13</v>
      </c>
      <c r="C2366" s="4">
        <v>3</v>
      </c>
      <c r="D2366" s="4">
        <v>3</v>
      </c>
      <c r="E2366" s="4">
        <v>9</v>
      </c>
      <c r="F2366" s="3" t="s">
        <v>10</v>
      </c>
      <c r="G2366" s="3"/>
      <c r="H2366" s="5">
        <v>45057</v>
      </c>
    </row>
    <row r="2367" spans="1:8">
      <c r="A2367" s="3" t="s">
        <v>2388</v>
      </c>
      <c r="B2367" s="3" t="s">
        <v>35</v>
      </c>
      <c r="C2367" s="3" t="s">
        <v>10030</v>
      </c>
      <c r="D2367" s="4">
        <v>1.5</v>
      </c>
      <c r="E2367" s="4">
        <v>7.5</v>
      </c>
      <c r="F2367" s="3" t="s">
        <v>10</v>
      </c>
      <c r="G2367" s="3" t="s">
        <v>15</v>
      </c>
      <c r="H2367" s="5">
        <v>45223</v>
      </c>
    </row>
    <row r="2368" spans="1:8">
      <c r="A2368" s="3" t="s">
        <v>2389</v>
      </c>
      <c r="B2368" s="3" t="s">
        <v>13</v>
      </c>
      <c r="C2368" s="4">
        <v>3</v>
      </c>
      <c r="D2368" s="4">
        <v>3</v>
      </c>
      <c r="E2368" s="4">
        <v>9</v>
      </c>
      <c r="F2368" s="3"/>
      <c r="G2368" s="3" t="s">
        <v>15</v>
      </c>
      <c r="H2368" s="5">
        <v>45229</v>
      </c>
    </row>
    <row r="2369" spans="1:8">
      <c r="A2369" s="3" t="s">
        <v>2390</v>
      </c>
      <c r="B2369" s="3" t="s">
        <v>35</v>
      </c>
      <c r="C2369" s="4">
        <v>3</v>
      </c>
      <c r="D2369" s="4">
        <v>1.5</v>
      </c>
      <c r="E2369" s="4">
        <v>4.5</v>
      </c>
      <c r="F2369" s="3" t="s">
        <v>14</v>
      </c>
      <c r="G2369" s="3" t="s">
        <v>15</v>
      </c>
      <c r="H2369" s="5">
        <v>45148</v>
      </c>
    </row>
    <row r="2370" spans="1:8">
      <c r="A2370" s="3" t="s">
        <v>2391</v>
      </c>
      <c r="B2370" s="3" t="s">
        <v>27</v>
      </c>
      <c r="C2370" s="4">
        <v>1</v>
      </c>
      <c r="D2370" s="4">
        <v>4</v>
      </c>
      <c r="E2370" s="4">
        <v>4</v>
      </c>
      <c r="F2370" s="3" t="s">
        <v>10</v>
      </c>
      <c r="G2370" s="3" t="s">
        <v>10030</v>
      </c>
      <c r="H2370" s="5">
        <v>45237</v>
      </c>
    </row>
    <row r="2371" spans="1:8">
      <c r="A2371" s="3" t="s">
        <v>2392</v>
      </c>
      <c r="B2371" s="3" t="s">
        <v>9</v>
      </c>
      <c r="C2371" s="4">
        <v>1</v>
      </c>
      <c r="D2371" s="4">
        <v>2</v>
      </c>
      <c r="E2371" s="4">
        <v>2</v>
      </c>
      <c r="F2371" s="3"/>
      <c r="G2371" s="3" t="s">
        <v>15</v>
      </c>
      <c r="H2371" s="5">
        <v>45205</v>
      </c>
    </row>
    <row r="2372" spans="1:8">
      <c r="A2372" s="3" t="s">
        <v>2393</v>
      </c>
      <c r="B2372" s="3" t="s">
        <v>19</v>
      </c>
      <c r="C2372" s="4">
        <v>1</v>
      </c>
      <c r="D2372" s="4">
        <v>5</v>
      </c>
      <c r="E2372" s="4">
        <v>5</v>
      </c>
      <c r="F2372" s="3" t="s">
        <v>10</v>
      </c>
      <c r="G2372" s="3" t="s">
        <v>11</v>
      </c>
      <c r="H2372" s="5">
        <v>45022</v>
      </c>
    </row>
    <row r="2373" spans="1:8">
      <c r="A2373" s="3" t="s">
        <v>2394</v>
      </c>
      <c r="B2373" s="3"/>
      <c r="C2373" s="4">
        <v>3</v>
      </c>
      <c r="D2373" s="4">
        <v>3</v>
      </c>
      <c r="E2373" s="3" t="s">
        <v>10031</v>
      </c>
      <c r="F2373" s="3"/>
      <c r="G2373" s="3" t="s">
        <v>11</v>
      </c>
      <c r="H2373" s="5">
        <v>45224</v>
      </c>
    </row>
    <row r="2374" spans="1:8">
      <c r="A2374" s="3" t="s">
        <v>2395</v>
      </c>
      <c r="B2374" s="3" t="s">
        <v>19</v>
      </c>
      <c r="C2374" s="4">
        <v>4</v>
      </c>
      <c r="D2374" s="4">
        <v>5</v>
      </c>
      <c r="E2374" s="3" t="s">
        <v>10031</v>
      </c>
      <c r="F2374" s="3"/>
      <c r="G2374" s="3" t="s">
        <v>15</v>
      </c>
      <c r="H2374" s="5">
        <v>44988</v>
      </c>
    </row>
    <row r="2375" spans="1:8">
      <c r="A2375" s="3" t="s">
        <v>2396</v>
      </c>
      <c r="B2375" s="3" t="s">
        <v>24</v>
      </c>
      <c r="C2375" s="4">
        <v>4</v>
      </c>
      <c r="D2375" s="4">
        <v>4</v>
      </c>
      <c r="E2375" s="4">
        <v>16</v>
      </c>
      <c r="F2375" s="3"/>
      <c r="G2375" s="3" t="s">
        <v>15</v>
      </c>
      <c r="H2375" s="5">
        <v>44988</v>
      </c>
    </row>
    <row r="2376" spans="1:8">
      <c r="A2376" s="3" t="s">
        <v>2397</v>
      </c>
      <c r="B2376" s="3" t="s">
        <v>17</v>
      </c>
      <c r="C2376" s="4">
        <v>4</v>
      </c>
      <c r="D2376" s="4">
        <v>1</v>
      </c>
      <c r="E2376" s="4">
        <v>4</v>
      </c>
      <c r="F2376" s="3" t="s">
        <v>14</v>
      </c>
      <c r="G2376" s="3"/>
      <c r="H2376" s="5">
        <v>45059</v>
      </c>
    </row>
    <row r="2377" spans="1:8">
      <c r="A2377" s="3" t="s">
        <v>2398</v>
      </c>
      <c r="B2377" s="3" t="s">
        <v>27</v>
      </c>
      <c r="C2377" s="4">
        <v>3</v>
      </c>
      <c r="D2377" s="4">
        <v>4</v>
      </c>
      <c r="E2377" s="3"/>
      <c r="F2377" s="3" t="s">
        <v>10</v>
      </c>
      <c r="G2377" s="3"/>
      <c r="H2377" s="5">
        <v>45150</v>
      </c>
    </row>
    <row r="2378" spans="1:8">
      <c r="A2378" s="3" t="s">
        <v>2399</v>
      </c>
      <c r="B2378" s="3" t="s">
        <v>13</v>
      </c>
      <c r="C2378" s="4">
        <v>4</v>
      </c>
      <c r="D2378" s="4">
        <v>3</v>
      </c>
      <c r="E2378" s="4">
        <v>12</v>
      </c>
      <c r="F2378" s="3" t="s">
        <v>22</v>
      </c>
      <c r="G2378" s="3"/>
      <c r="H2378" s="5">
        <v>45098</v>
      </c>
    </row>
    <row r="2379" spans="1:8">
      <c r="A2379" s="3" t="s">
        <v>2400</v>
      </c>
      <c r="B2379" s="3" t="s">
        <v>13</v>
      </c>
      <c r="C2379" s="4">
        <v>5</v>
      </c>
      <c r="D2379" s="4">
        <v>3</v>
      </c>
      <c r="E2379" s="4">
        <v>15</v>
      </c>
      <c r="F2379" s="3" t="s">
        <v>22</v>
      </c>
      <c r="G2379" s="3" t="s">
        <v>15</v>
      </c>
      <c r="H2379" s="5">
        <v>45083</v>
      </c>
    </row>
    <row r="2380" spans="1:8">
      <c r="A2380" s="3" t="s">
        <v>2401</v>
      </c>
      <c r="B2380" s="3" t="s">
        <v>35</v>
      </c>
      <c r="C2380" s="4">
        <v>1</v>
      </c>
      <c r="D2380" s="4">
        <v>1.5</v>
      </c>
      <c r="E2380" s="4">
        <v>1.5</v>
      </c>
      <c r="F2380" s="3" t="s">
        <v>10</v>
      </c>
      <c r="G2380" s="3"/>
      <c r="H2380" s="5">
        <v>45049</v>
      </c>
    </row>
    <row r="2381" spans="1:8">
      <c r="A2381" s="3" t="s">
        <v>2402</v>
      </c>
      <c r="B2381" s="3" t="s">
        <v>9</v>
      </c>
      <c r="C2381" s="4">
        <v>2</v>
      </c>
      <c r="D2381" s="4">
        <v>2</v>
      </c>
      <c r="E2381" s="4">
        <v>4</v>
      </c>
      <c r="F2381" s="3" t="s">
        <v>22</v>
      </c>
      <c r="G2381" s="3" t="s">
        <v>11</v>
      </c>
      <c r="H2381" s="5">
        <v>45205</v>
      </c>
    </row>
    <row r="2382" spans="1:8">
      <c r="A2382" s="3" t="s">
        <v>2403</v>
      </c>
      <c r="B2382" s="3" t="s">
        <v>10031</v>
      </c>
      <c r="C2382" s="4">
        <v>1</v>
      </c>
      <c r="D2382" s="4">
        <v>4</v>
      </c>
      <c r="E2382" s="4">
        <v>4</v>
      </c>
      <c r="F2382" s="3" t="s">
        <v>14</v>
      </c>
      <c r="G2382" s="3"/>
      <c r="H2382" s="5">
        <v>44990</v>
      </c>
    </row>
    <row r="2383" spans="1:8">
      <c r="A2383" s="3" t="s">
        <v>2404</v>
      </c>
      <c r="B2383" s="3" t="s">
        <v>17</v>
      </c>
      <c r="C2383" s="4">
        <v>2</v>
      </c>
      <c r="D2383" s="4">
        <v>1</v>
      </c>
      <c r="E2383" s="4">
        <v>2</v>
      </c>
      <c r="F2383" s="3" t="s">
        <v>22</v>
      </c>
      <c r="G2383" s="3" t="s">
        <v>11</v>
      </c>
      <c r="H2383" s="5">
        <v>45056</v>
      </c>
    </row>
    <row r="2384" spans="1:8">
      <c r="A2384" s="3" t="s">
        <v>2405</v>
      </c>
      <c r="B2384" s="3"/>
      <c r="C2384" s="4">
        <v>4</v>
      </c>
      <c r="D2384" s="4">
        <v>1</v>
      </c>
      <c r="E2384" s="4">
        <v>4</v>
      </c>
      <c r="F2384" s="3" t="s">
        <v>10</v>
      </c>
      <c r="G2384" s="3" t="s">
        <v>10030</v>
      </c>
      <c r="H2384" s="5">
        <v>45043</v>
      </c>
    </row>
    <row r="2385" spans="1:8">
      <c r="A2385" s="3" t="s">
        <v>2406</v>
      </c>
      <c r="B2385" s="3"/>
      <c r="C2385" s="4">
        <v>5</v>
      </c>
      <c r="D2385" s="4">
        <v>4</v>
      </c>
      <c r="E2385" s="4">
        <v>20</v>
      </c>
      <c r="F2385" s="3" t="s">
        <v>10</v>
      </c>
      <c r="G2385" s="3" t="s">
        <v>15</v>
      </c>
      <c r="H2385" s="5">
        <v>45087</v>
      </c>
    </row>
    <row r="2386" spans="1:8">
      <c r="A2386" s="3" t="s">
        <v>2407</v>
      </c>
      <c r="B2386" s="3" t="s">
        <v>27</v>
      </c>
      <c r="C2386" s="4">
        <v>4</v>
      </c>
      <c r="D2386" s="4">
        <v>4</v>
      </c>
      <c r="E2386" s="4">
        <v>16</v>
      </c>
      <c r="F2386" s="3"/>
      <c r="G2386" s="3" t="s">
        <v>10030</v>
      </c>
      <c r="H2386" s="5">
        <v>45123</v>
      </c>
    </row>
    <row r="2387" spans="1:8">
      <c r="A2387" s="3" t="s">
        <v>2408</v>
      </c>
      <c r="B2387" s="3" t="s">
        <v>27</v>
      </c>
      <c r="C2387" s="4">
        <v>2</v>
      </c>
      <c r="D2387" s="4">
        <v>4</v>
      </c>
      <c r="E2387" s="4">
        <v>8</v>
      </c>
      <c r="F2387" s="3"/>
      <c r="G2387" s="3"/>
      <c r="H2387" s="5">
        <v>45131</v>
      </c>
    </row>
    <row r="2388" spans="1:8">
      <c r="A2388" s="3" t="s">
        <v>2409</v>
      </c>
      <c r="B2388" s="3" t="s">
        <v>17</v>
      </c>
      <c r="C2388" s="4">
        <v>5</v>
      </c>
      <c r="D2388" s="4">
        <v>1</v>
      </c>
      <c r="E2388" s="4">
        <v>5</v>
      </c>
      <c r="F2388" s="3" t="s">
        <v>10</v>
      </c>
      <c r="G2388" s="3" t="s">
        <v>11</v>
      </c>
      <c r="H2388" s="5">
        <v>45264</v>
      </c>
    </row>
    <row r="2389" spans="1:8">
      <c r="A2389" s="3" t="s">
        <v>2410</v>
      </c>
      <c r="B2389" s="3" t="s">
        <v>35</v>
      </c>
      <c r="C2389" s="4">
        <v>3</v>
      </c>
      <c r="D2389" s="4">
        <v>1.5</v>
      </c>
      <c r="E2389" s="4">
        <v>4.5</v>
      </c>
      <c r="F2389" s="3" t="s">
        <v>22</v>
      </c>
      <c r="G2389" s="3"/>
      <c r="H2389" s="5">
        <v>45256</v>
      </c>
    </row>
    <row r="2390" spans="1:8">
      <c r="A2390" s="3" t="s">
        <v>2411</v>
      </c>
      <c r="B2390" s="3"/>
      <c r="C2390" s="4">
        <v>2</v>
      </c>
      <c r="D2390" s="4">
        <v>3</v>
      </c>
      <c r="E2390" s="4">
        <v>6</v>
      </c>
      <c r="F2390" s="3" t="s">
        <v>10</v>
      </c>
      <c r="G2390" s="3" t="s">
        <v>11</v>
      </c>
      <c r="H2390" s="5">
        <v>45084</v>
      </c>
    </row>
    <row r="2391" spans="1:8">
      <c r="A2391" s="3" t="s">
        <v>2412</v>
      </c>
      <c r="B2391" s="3" t="s">
        <v>9</v>
      </c>
      <c r="C2391" s="4">
        <v>3</v>
      </c>
      <c r="D2391" s="4">
        <v>2</v>
      </c>
      <c r="E2391" s="4">
        <v>6</v>
      </c>
      <c r="F2391" s="3" t="s">
        <v>10030</v>
      </c>
      <c r="G2391" s="3" t="s">
        <v>15</v>
      </c>
      <c r="H2391" s="5">
        <v>44955</v>
      </c>
    </row>
    <row r="2392" spans="1:8">
      <c r="A2392" s="3" t="s">
        <v>2413</v>
      </c>
      <c r="B2392" s="3" t="s">
        <v>17</v>
      </c>
      <c r="C2392" s="4">
        <v>4</v>
      </c>
      <c r="D2392" s="4">
        <v>1</v>
      </c>
      <c r="E2392" s="4">
        <v>4</v>
      </c>
      <c r="F2392" s="3"/>
      <c r="G2392" s="3"/>
      <c r="H2392" s="5">
        <v>45118</v>
      </c>
    </row>
    <row r="2393" spans="1:8">
      <c r="A2393" s="3" t="s">
        <v>2414</v>
      </c>
      <c r="B2393" s="3"/>
      <c r="C2393" s="4">
        <v>1</v>
      </c>
      <c r="D2393" s="4">
        <v>5</v>
      </c>
      <c r="E2393" s="4">
        <v>5</v>
      </c>
      <c r="F2393" s="3" t="s">
        <v>14</v>
      </c>
      <c r="G2393" s="3" t="s">
        <v>11</v>
      </c>
      <c r="H2393" s="5">
        <v>45177</v>
      </c>
    </row>
    <row r="2394" spans="1:8">
      <c r="A2394" s="3" t="s">
        <v>2415</v>
      </c>
      <c r="B2394" s="3" t="s">
        <v>9</v>
      </c>
      <c r="C2394" s="4">
        <v>4</v>
      </c>
      <c r="D2394" s="4">
        <v>2</v>
      </c>
      <c r="E2394" s="4">
        <v>8</v>
      </c>
      <c r="F2394" s="3" t="s">
        <v>22</v>
      </c>
      <c r="G2394" s="3" t="s">
        <v>11</v>
      </c>
      <c r="H2394" s="5">
        <v>45006</v>
      </c>
    </row>
    <row r="2395" spans="1:8">
      <c r="A2395" s="3" t="s">
        <v>2416</v>
      </c>
      <c r="B2395" s="3" t="s">
        <v>17</v>
      </c>
      <c r="C2395" s="4">
        <v>5</v>
      </c>
      <c r="D2395" s="4">
        <v>1</v>
      </c>
      <c r="E2395" s="4">
        <v>5</v>
      </c>
      <c r="F2395" s="3" t="s">
        <v>22</v>
      </c>
      <c r="G2395" s="3" t="s">
        <v>15</v>
      </c>
      <c r="H2395" s="5">
        <v>45048</v>
      </c>
    </row>
    <row r="2396" spans="1:8">
      <c r="A2396" s="3" t="s">
        <v>2417</v>
      </c>
      <c r="B2396" s="3" t="s">
        <v>9</v>
      </c>
      <c r="C2396" s="4">
        <v>5</v>
      </c>
      <c r="D2396" s="4">
        <v>2</v>
      </c>
      <c r="E2396" s="3" t="s">
        <v>10031</v>
      </c>
      <c r="F2396" s="3" t="s">
        <v>10</v>
      </c>
      <c r="G2396" s="3" t="s">
        <v>11</v>
      </c>
      <c r="H2396" s="5">
        <v>45256</v>
      </c>
    </row>
    <row r="2397" spans="1:8">
      <c r="A2397" s="3" t="s">
        <v>2418</v>
      </c>
      <c r="B2397" s="3" t="s">
        <v>39</v>
      </c>
      <c r="C2397" s="4">
        <v>5</v>
      </c>
      <c r="D2397" s="4">
        <v>3</v>
      </c>
      <c r="E2397" s="4">
        <v>15</v>
      </c>
      <c r="F2397" s="3" t="s">
        <v>22</v>
      </c>
      <c r="G2397" s="3"/>
      <c r="H2397" s="5">
        <v>45057</v>
      </c>
    </row>
    <row r="2398" spans="1:8">
      <c r="A2398" s="3" t="s">
        <v>2419</v>
      </c>
      <c r="B2398" s="3" t="s">
        <v>27</v>
      </c>
      <c r="C2398" s="4">
        <v>4</v>
      </c>
      <c r="D2398" s="3" t="s">
        <v>10031</v>
      </c>
      <c r="E2398" s="4">
        <v>16</v>
      </c>
      <c r="F2398" s="3" t="s">
        <v>14</v>
      </c>
      <c r="G2398" s="3" t="s">
        <v>11</v>
      </c>
      <c r="H2398" s="5">
        <v>44972</v>
      </c>
    </row>
    <row r="2399" spans="1:8">
      <c r="A2399" s="3" t="s">
        <v>2420</v>
      </c>
      <c r="B2399" s="3" t="s">
        <v>39</v>
      </c>
      <c r="C2399" s="4">
        <v>1</v>
      </c>
      <c r="D2399" s="4">
        <v>3</v>
      </c>
      <c r="E2399" s="4">
        <v>3</v>
      </c>
      <c r="F2399" s="3" t="s">
        <v>10</v>
      </c>
      <c r="G2399" s="3"/>
      <c r="H2399" s="5">
        <v>45149</v>
      </c>
    </row>
    <row r="2400" spans="1:8">
      <c r="A2400" s="3" t="s">
        <v>2421</v>
      </c>
      <c r="B2400" s="3" t="s">
        <v>19</v>
      </c>
      <c r="C2400" s="4">
        <v>2</v>
      </c>
      <c r="D2400" s="4">
        <v>5</v>
      </c>
      <c r="E2400" s="4">
        <v>10</v>
      </c>
      <c r="F2400" s="3" t="s">
        <v>14</v>
      </c>
      <c r="G2400" s="3"/>
      <c r="H2400" s="5">
        <v>45209</v>
      </c>
    </row>
    <row r="2401" spans="1:8">
      <c r="A2401" s="3" t="s">
        <v>2422</v>
      </c>
      <c r="B2401" s="3" t="s">
        <v>19</v>
      </c>
      <c r="C2401" s="4">
        <v>5</v>
      </c>
      <c r="D2401" s="4">
        <v>5</v>
      </c>
      <c r="E2401" s="4">
        <v>25</v>
      </c>
      <c r="F2401" s="3"/>
      <c r="G2401" s="3"/>
      <c r="H2401" s="5">
        <v>45036</v>
      </c>
    </row>
    <row r="2402" spans="1:8">
      <c r="A2402" s="3" t="s">
        <v>2423</v>
      </c>
      <c r="B2402" s="3" t="s">
        <v>27</v>
      </c>
      <c r="C2402" s="4">
        <v>1</v>
      </c>
      <c r="D2402" s="4">
        <v>4</v>
      </c>
      <c r="E2402" s="4">
        <v>4</v>
      </c>
      <c r="F2402" s="3" t="s">
        <v>10</v>
      </c>
      <c r="G2402" s="3" t="s">
        <v>15</v>
      </c>
      <c r="H2402" s="5">
        <v>44951</v>
      </c>
    </row>
    <row r="2403" spans="1:8">
      <c r="A2403" s="3" t="s">
        <v>2424</v>
      </c>
      <c r="B2403" s="3" t="s">
        <v>9</v>
      </c>
      <c r="C2403" s="4">
        <v>3</v>
      </c>
      <c r="D2403" s="4">
        <v>2</v>
      </c>
      <c r="E2403" s="4">
        <v>6</v>
      </c>
      <c r="F2403" s="3" t="s">
        <v>10</v>
      </c>
      <c r="G2403" s="3" t="s">
        <v>11</v>
      </c>
      <c r="H2403" s="5">
        <v>45002</v>
      </c>
    </row>
    <row r="2404" spans="1:8">
      <c r="A2404" s="3" t="s">
        <v>2425</v>
      </c>
      <c r="B2404" s="3" t="s">
        <v>19</v>
      </c>
      <c r="C2404" s="4">
        <v>2</v>
      </c>
      <c r="D2404" s="4">
        <v>5</v>
      </c>
      <c r="E2404" s="4">
        <v>10</v>
      </c>
      <c r="F2404" s="3" t="s">
        <v>22</v>
      </c>
      <c r="G2404" s="3"/>
      <c r="H2404" s="5">
        <v>44978</v>
      </c>
    </row>
    <row r="2405" spans="1:8">
      <c r="A2405" s="3" t="s">
        <v>2426</v>
      </c>
      <c r="B2405" s="3" t="s">
        <v>19</v>
      </c>
      <c r="C2405" s="4">
        <v>1</v>
      </c>
      <c r="D2405" s="4">
        <v>5</v>
      </c>
      <c r="E2405" s="4">
        <v>5</v>
      </c>
      <c r="F2405" s="3" t="s">
        <v>22</v>
      </c>
      <c r="G2405" s="3" t="s">
        <v>11</v>
      </c>
      <c r="H2405" s="5">
        <v>44951</v>
      </c>
    </row>
    <row r="2406" spans="1:8">
      <c r="A2406" s="3" t="s">
        <v>2427</v>
      </c>
      <c r="B2406" s="3" t="s">
        <v>9</v>
      </c>
      <c r="C2406" s="4">
        <v>4</v>
      </c>
      <c r="D2406" s="4">
        <v>2</v>
      </c>
      <c r="E2406" s="4">
        <v>8</v>
      </c>
      <c r="F2406" s="3"/>
      <c r="G2406" s="3"/>
      <c r="H2406" s="5">
        <v>45205</v>
      </c>
    </row>
    <row r="2407" spans="1:8">
      <c r="A2407" s="3" t="s">
        <v>2428</v>
      </c>
      <c r="B2407" s="3" t="s">
        <v>39</v>
      </c>
      <c r="C2407" s="4">
        <v>4</v>
      </c>
      <c r="D2407" s="4">
        <v>3</v>
      </c>
      <c r="E2407" s="3" t="s">
        <v>10030</v>
      </c>
      <c r="F2407" s="3" t="s">
        <v>10030</v>
      </c>
      <c r="G2407" s="3" t="s">
        <v>15</v>
      </c>
      <c r="H2407" s="5">
        <v>45017</v>
      </c>
    </row>
    <row r="2408" spans="1:8">
      <c r="A2408" s="3" t="s">
        <v>2429</v>
      </c>
      <c r="B2408" s="3" t="s">
        <v>24</v>
      </c>
      <c r="C2408" s="4">
        <v>4</v>
      </c>
      <c r="D2408" s="4">
        <v>4</v>
      </c>
      <c r="E2408" s="4">
        <v>16</v>
      </c>
      <c r="F2408" s="3" t="s">
        <v>22</v>
      </c>
      <c r="G2408" s="3" t="s">
        <v>10030</v>
      </c>
      <c r="H2408" s="5">
        <v>44977</v>
      </c>
    </row>
    <row r="2409" spans="1:8">
      <c r="A2409" s="3" t="s">
        <v>2430</v>
      </c>
      <c r="B2409" s="3" t="s">
        <v>39</v>
      </c>
      <c r="C2409" s="4">
        <v>5</v>
      </c>
      <c r="D2409" s="4">
        <v>3</v>
      </c>
      <c r="E2409" s="4">
        <v>15</v>
      </c>
      <c r="F2409" s="3" t="s">
        <v>10</v>
      </c>
      <c r="G2409" s="3"/>
      <c r="H2409" s="5">
        <v>45222</v>
      </c>
    </row>
    <row r="2410" spans="1:8">
      <c r="A2410" s="3" t="s">
        <v>2431</v>
      </c>
      <c r="B2410" s="3" t="s">
        <v>19</v>
      </c>
      <c r="C2410" s="4">
        <v>1</v>
      </c>
      <c r="D2410" s="4">
        <v>5</v>
      </c>
      <c r="E2410" s="4">
        <v>5</v>
      </c>
      <c r="F2410" s="3" t="s">
        <v>14</v>
      </c>
      <c r="G2410" s="3" t="s">
        <v>15</v>
      </c>
      <c r="H2410" s="5">
        <v>45195</v>
      </c>
    </row>
    <row r="2411" spans="1:8">
      <c r="A2411" s="3" t="s">
        <v>2432</v>
      </c>
      <c r="B2411" s="3" t="s">
        <v>24</v>
      </c>
      <c r="C2411" s="4">
        <v>4</v>
      </c>
      <c r="D2411" s="4">
        <v>4</v>
      </c>
      <c r="E2411" s="3" t="s">
        <v>10030</v>
      </c>
      <c r="F2411" s="3" t="s">
        <v>10</v>
      </c>
      <c r="G2411" s="3" t="s">
        <v>11</v>
      </c>
      <c r="H2411" s="5">
        <v>45238</v>
      </c>
    </row>
    <row r="2412" spans="1:8">
      <c r="A2412" s="3" t="s">
        <v>2433</v>
      </c>
      <c r="B2412" s="3" t="s">
        <v>13</v>
      </c>
      <c r="C2412" s="4">
        <v>4</v>
      </c>
      <c r="D2412" s="4">
        <v>3</v>
      </c>
      <c r="E2412" s="4">
        <v>12</v>
      </c>
      <c r="F2412" s="3" t="s">
        <v>14</v>
      </c>
      <c r="G2412" s="3" t="s">
        <v>11</v>
      </c>
      <c r="H2412" s="5">
        <v>45221</v>
      </c>
    </row>
    <row r="2413" spans="1:8">
      <c r="A2413" s="3" t="s">
        <v>2434</v>
      </c>
      <c r="B2413" s="3" t="s">
        <v>13</v>
      </c>
      <c r="C2413" s="4">
        <v>3</v>
      </c>
      <c r="D2413" s="4">
        <v>3</v>
      </c>
      <c r="E2413" s="4">
        <v>9</v>
      </c>
      <c r="F2413" s="3" t="s">
        <v>22</v>
      </c>
      <c r="G2413" s="3"/>
      <c r="H2413" s="5">
        <v>45037</v>
      </c>
    </row>
    <row r="2414" spans="1:8">
      <c r="A2414" s="3" t="s">
        <v>2435</v>
      </c>
      <c r="B2414" s="3" t="s">
        <v>27</v>
      </c>
      <c r="C2414" s="4">
        <v>1</v>
      </c>
      <c r="D2414" s="4">
        <v>4</v>
      </c>
      <c r="E2414" s="4">
        <v>4</v>
      </c>
      <c r="F2414" s="3"/>
      <c r="G2414" s="3" t="s">
        <v>15</v>
      </c>
      <c r="H2414" s="5">
        <v>45137</v>
      </c>
    </row>
    <row r="2415" spans="1:8">
      <c r="A2415" s="3" t="s">
        <v>2436</v>
      </c>
      <c r="B2415" s="3" t="s">
        <v>35</v>
      </c>
      <c r="C2415" s="4">
        <v>5</v>
      </c>
      <c r="D2415" s="4">
        <v>1.5</v>
      </c>
      <c r="E2415" s="4">
        <v>7.5</v>
      </c>
      <c r="F2415" s="3" t="s">
        <v>10</v>
      </c>
      <c r="G2415" s="3" t="s">
        <v>10031</v>
      </c>
      <c r="H2415" s="5">
        <v>44952</v>
      </c>
    </row>
    <row r="2416" spans="1:8">
      <c r="A2416" s="3" t="s">
        <v>2437</v>
      </c>
      <c r="B2416" s="3" t="s">
        <v>9</v>
      </c>
      <c r="C2416" s="4">
        <v>3</v>
      </c>
      <c r="D2416" s="4">
        <v>2</v>
      </c>
      <c r="E2416" s="4">
        <v>6</v>
      </c>
      <c r="F2416" s="3" t="s">
        <v>22</v>
      </c>
      <c r="G2416" s="3" t="s">
        <v>15</v>
      </c>
      <c r="H2416" s="5">
        <v>45148</v>
      </c>
    </row>
    <row r="2417" spans="1:8">
      <c r="A2417" s="3" t="s">
        <v>2438</v>
      </c>
      <c r="B2417" s="3"/>
      <c r="C2417" s="4">
        <v>1</v>
      </c>
      <c r="D2417" s="4">
        <v>2</v>
      </c>
      <c r="E2417" s="4">
        <v>2</v>
      </c>
      <c r="F2417" s="3" t="s">
        <v>10</v>
      </c>
      <c r="G2417" s="3" t="s">
        <v>15</v>
      </c>
      <c r="H2417" s="5">
        <v>45171</v>
      </c>
    </row>
    <row r="2418" spans="1:8">
      <c r="A2418" s="3" t="s">
        <v>2439</v>
      </c>
      <c r="B2418" s="3" t="s">
        <v>35</v>
      </c>
      <c r="C2418" s="4">
        <v>2</v>
      </c>
      <c r="D2418" s="4">
        <v>1.5</v>
      </c>
      <c r="E2418" s="4">
        <v>3</v>
      </c>
      <c r="F2418" s="3" t="s">
        <v>10</v>
      </c>
      <c r="G2418" s="3"/>
      <c r="H2418" s="5">
        <v>45280</v>
      </c>
    </row>
    <row r="2419" spans="1:8">
      <c r="A2419" s="3" t="s">
        <v>2440</v>
      </c>
      <c r="B2419" s="3" t="s">
        <v>24</v>
      </c>
      <c r="C2419" s="4">
        <v>1</v>
      </c>
      <c r="D2419" s="4">
        <v>4</v>
      </c>
      <c r="E2419" s="4">
        <v>4</v>
      </c>
      <c r="F2419" s="3" t="s">
        <v>14</v>
      </c>
      <c r="G2419" s="3" t="s">
        <v>15</v>
      </c>
      <c r="H2419" s="5">
        <v>45076</v>
      </c>
    </row>
    <row r="2420" spans="1:8">
      <c r="A2420" s="3" t="s">
        <v>2441</v>
      </c>
      <c r="B2420" s="3" t="s">
        <v>27</v>
      </c>
      <c r="C2420" s="4">
        <v>4</v>
      </c>
      <c r="D2420" s="4">
        <v>4</v>
      </c>
      <c r="E2420" s="4">
        <v>16</v>
      </c>
      <c r="F2420" s="3"/>
      <c r="G2420" s="3"/>
      <c r="H2420" s="5">
        <v>45181</v>
      </c>
    </row>
    <row r="2421" spans="1:8">
      <c r="A2421" s="3" t="s">
        <v>2442</v>
      </c>
      <c r="B2421" s="3" t="s">
        <v>17</v>
      </c>
      <c r="C2421" s="4">
        <v>2</v>
      </c>
      <c r="D2421" s="3" t="s">
        <v>10030</v>
      </c>
      <c r="E2421" s="4">
        <v>2</v>
      </c>
      <c r="F2421" s="3" t="s">
        <v>14</v>
      </c>
      <c r="G2421" s="3"/>
      <c r="H2421" s="5">
        <v>44943</v>
      </c>
    </row>
    <row r="2422" spans="1:8">
      <c r="A2422" s="3" t="s">
        <v>2443</v>
      </c>
      <c r="B2422" s="3" t="s">
        <v>24</v>
      </c>
      <c r="C2422" s="4">
        <v>5</v>
      </c>
      <c r="D2422" s="4">
        <v>4</v>
      </c>
      <c r="E2422" s="4">
        <v>20</v>
      </c>
      <c r="F2422" s="3" t="s">
        <v>14</v>
      </c>
      <c r="G2422" s="3" t="s">
        <v>10030</v>
      </c>
      <c r="H2422" s="5">
        <v>45239</v>
      </c>
    </row>
    <row r="2423" spans="1:8">
      <c r="A2423" s="3" t="s">
        <v>2444</v>
      </c>
      <c r="B2423" s="3" t="s">
        <v>13</v>
      </c>
      <c r="C2423" s="4">
        <v>3</v>
      </c>
      <c r="D2423" s="4">
        <v>3</v>
      </c>
      <c r="E2423" s="4">
        <v>9</v>
      </c>
      <c r="F2423" s="3" t="s">
        <v>14</v>
      </c>
      <c r="G2423" s="3"/>
      <c r="H2423" s="5">
        <v>44982</v>
      </c>
    </row>
    <row r="2424" spans="1:8">
      <c r="A2424" s="3" t="s">
        <v>2445</v>
      </c>
      <c r="B2424" s="3" t="s">
        <v>13</v>
      </c>
      <c r="C2424" s="4">
        <v>1</v>
      </c>
      <c r="D2424" s="4">
        <v>3</v>
      </c>
      <c r="E2424" s="4">
        <v>3</v>
      </c>
      <c r="F2424" s="3" t="s">
        <v>22</v>
      </c>
      <c r="G2424" s="3" t="s">
        <v>10030</v>
      </c>
      <c r="H2424" s="5">
        <v>44937</v>
      </c>
    </row>
    <row r="2425" spans="1:8">
      <c r="A2425" s="3" t="s">
        <v>2446</v>
      </c>
      <c r="B2425" s="3" t="s">
        <v>13</v>
      </c>
      <c r="C2425" s="4">
        <v>5</v>
      </c>
      <c r="D2425" s="4">
        <v>3</v>
      </c>
      <c r="E2425" s="4">
        <v>15</v>
      </c>
      <c r="F2425" s="3"/>
      <c r="G2425" s="3" t="s">
        <v>11</v>
      </c>
      <c r="H2425" s="5">
        <v>44972</v>
      </c>
    </row>
    <row r="2426" spans="1:8">
      <c r="A2426" s="3" t="s">
        <v>2447</v>
      </c>
      <c r="B2426" s="3" t="s">
        <v>35</v>
      </c>
      <c r="C2426" s="4">
        <v>4</v>
      </c>
      <c r="D2426" s="4">
        <v>1.5</v>
      </c>
      <c r="E2426" s="4">
        <v>6</v>
      </c>
      <c r="F2426" s="3" t="s">
        <v>14</v>
      </c>
      <c r="G2426" s="3"/>
      <c r="H2426" s="3"/>
    </row>
    <row r="2427" spans="1:8">
      <c r="A2427" s="3" t="s">
        <v>2448</v>
      </c>
      <c r="B2427" s="3" t="s">
        <v>27</v>
      </c>
      <c r="C2427" s="4">
        <v>2</v>
      </c>
      <c r="D2427" s="4">
        <v>4</v>
      </c>
      <c r="E2427" s="4">
        <v>8</v>
      </c>
      <c r="F2427" s="3" t="s">
        <v>10</v>
      </c>
      <c r="G2427" s="3"/>
      <c r="H2427" s="5">
        <v>45002</v>
      </c>
    </row>
    <row r="2428" spans="1:8">
      <c r="A2428" s="3" t="s">
        <v>2449</v>
      </c>
      <c r="B2428" s="3" t="s">
        <v>19</v>
      </c>
      <c r="C2428" s="4">
        <v>4</v>
      </c>
      <c r="D2428" s="4">
        <v>5</v>
      </c>
      <c r="E2428" s="4">
        <v>20</v>
      </c>
      <c r="F2428" s="3"/>
      <c r="G2428" s="3" t="s">
        <v>15</v>
      </c>
      <c r="H2428" s="5">
        <v>45183</v>
      </c>
    </row>
    <row r="2429" spans="1:8">
      <c r="A2429" s="3" t="s">
        <v>2450</v>
      </c>
      <c r="B2429" s="3" t="s">
        <v>9</v>
      </c>
      <c r="C2429" s="4">
        <v>3</v>
      </c>
      <c r="D2429" s="4">
        <v>2</v>
      </c>
      <c r="E2429" s="4">
        <v>6</v>
      </c>
      <c r="F2429" s="3"/>
      <c r="G2429" s="3" t="s">
        <v>15</v>
      </c>
      <c r="H2429" s="5">
        <v>45067</v>
      </c>
    </row>
    <row r="2430" spans="1:8">
      <c r="A2430" s="3" t="s">
        <v>2451</v>
      </c>
      <c r="B2430" s="3" t="s">
        <v>35</v>
      </c>
      <c r="C2430" s="4">
        <v>5</v>
      </c>
      <c r="D2430" s="4">
        <v>1.5</v>
      </c>
      <c r="E2430" s="4">
        <v>7.5</v>
      </c>
      <c r="F2430" s="3" t="s">
        <v>14</v>
      </c>
      <c r="G2430" s="3" t="s">
        <v>11</v>
      </c>
      <c r="H2430" s="5">
        <v>45215</v>
      </c>
    </row>
    <row r="2431" spans="1:8">
      <c r="A2431" s="3" t="s">
        <v>2452</v>
      </c>
      <c r="B2431" s="3" t="s">
        <v>17</v>
      </c>
      <c r="C2431" s="4">
        <v>2</v>
      </c>
      <c r="D2431" s="4">
        <v>1</v>
      </c>
      <c r="E2431" s="4">
        <v>2</v>
      </c>
      <c r="F2431" s="3" t="s">
        <v>10</v>
      </c>
      <c r="G2431" s="3" t="s">
        <v>10031</v>
      </c>
      <c r="H2431" s="5">
        <v>45006</v>
      </c>
    </row>
    <row r="2432" spans="1:8">
      <c r="A2432" s="3" t="s">
        <v>2453</v>
      </c>
      <c r="B2432" s="3" t="s">
        <v>19</v>
      </c>
      <c r="C2432" s="4">
        <v>5</v>
      </c>
      <c r="D2432" s="4">
        <v>5</v>
      </c>
      <c r="E2432" s="4">
        <v>25</v>
      </c>
      <c r="F2432" s="3" t="s">
        <v>10</v>
      </c>
      <c r="G2432" s="3"/>
      <c r="H2432" s="5">
        <v>45064</v>
      </c>
    </row>
    <row r="2433" spans="1:8">
      <c r="A2433" s="3" t="s">
        <v>2454</v>
      </c>
      <c r="B2433" s="3" t="s">
        <v>9</v>
      </c>
      <c r="C2433" s="4">
        <v>4</v>
      </c>
      <c r="D2433" s="4">
        <v>2</v>
      </c>
      <c r="E2433" s="4">
        <v>8</v>
      </c>
      <c r="F2433" s="3"/>
      <c r="G2433" s="3" t="s">
        <v>15</v>
      </c>
      <c r="H2433" s="5">
        <v>44972</v>
      </c>
    </row>
    <row r="2434" spans="1:8">
      <c r="A2434" s="3" t="s">
        <v>2455</v>
      </c>
      <c r="B2434" s="3" t="s">
        <v>17</v>
      </c>
      <c r="C2434" s="4">
        <v>5</v>
      </c>
      <c r="D2434" s="4">
        <v>1</v>
      </c>
      <c r="E2434" s="4">
        <v>5</v>
      </c>
      <c r="F2434" s="3"/>
      <c r="G2434" s="3"/>
      <c r="H2434" s="5">
        <v>45224</v>
      </c>
    </row>
    <row r="2435" spans="1:8">
      <c r="A2435" s="3" t="s">
        <v>2456</v>
      </c>
      <c r="B2435" s="3"/>
      <c r="C2435" s="4">
        <v>3</v>
      </c>
      <c r="D2435" s="4">
        <v>1</v>
      </c>
      <c r="E2435" s="3"/>
      <c r="F2435" s="3" t="s">
        <v>22</v>
      </c>
      <c r="G2435" s="3" t="s">
        <v>11</v>
      </c>
      <c r="H2435" s="5">
        <v>45036</v>
      </c>
    </row>
    <row r="2436" spans="1:8">
      <c r="A2436" s="3" t="s">
        <v>2457</v>
      </c>
      <c r="B2436" s="3" t="s">
        <v>13</v>
      </c>
      <c r="C2436" s="4">
        <v>5</v>
      </c>
      <c r="D2436" s="4">
        <v>3</v>
      </c>
      <c r="E2436" s="4">
        <v>15</v>
      </c>
      <c r="F2436" s="3" t="s">
        <v>10</v>
      </c>
      <c r="G2436" s="3" t="s">
        <v>10030</v>
      </c>
      <c r="H2436" s="5">
        <v>45040</v>
      </c>
    </row>
    <row r="2437" spans="1:8">
      <c r="A2437" s="3" t="s">
        <v>2458</v>
      </c>
      <c r="B2437" s="3" t="s">
        <v>17</v>
      </c>
      <c r="C2437" s="4">
        <v>2</v>
      </c>
      <c r="D2437" s="4">
        <v>1</v>
      </c>
      <c r="E2437" s="4">
        <v>2</v>
      </c>
      <c r="F2437" s="3"/>
      <c r="G2437" s="3"/>
      <c r="H2437" s="5">
        <v>45123</v>
      </c>
    </row>
    <row r="2438" spans="1:8">
      <c r="A2438" s="3" t="s">
        <v>2459</v>
      </c>
      <c r="B2438" s="3" t="s">
        <v>24</v>
      </c>
      <c r="C2438" s="3" t="s">
        <v>10030</v>
      </c>
      <c r="D2438" s="4">
        <v>4</v>
      </c>
      <c r="E2438" s="4">
        <v>20</v>
      </c>
      <c r="F2438" s="3" t="s">
        <v>14</v>
      </c>
      <c r="G2438" s="3"/>
      <c r="H2438" s="5">
        <v>44928</v>
      </c>
    </row>
    <row r="2439" spans="1:8">
      <c r="A2439" s="3" t="s">
        <v>2460</v>
      </c>
      <c r="B2439" s="3" t="s">
        <v>35</v>
      </c>
      <c r="C2439" s="3" t="s">
        <v>10031</v>
      </c>
      <c r="D2439" s="4">
        <v>1.5</v>
      </c>
      <c r="E2439" s="4">
        <v>1.5</v>
      </c>
      <c r="F2439" s="3" t="s">
        <v>10031</v>
      </c>
      <c r="G2439" s="3" t="s">
        <v>11</v>
      </c>
      <c r="H2439" s="5">
        <v>45160</v>
      </c>
    </row>
    <row r="2440" spans="1:8">
      <c r="A2440" s="3" t="s">
        <v>2461</v>
      </c>
      <c r="B2440" s="3" t="s">
        <v>39</v>
      </c>
      <c r="C2440" s="4">
        <v>1</v>
      </c>
      <c r="D2440" s="4">
        <v>3</v>
      </c>
      <c r="E2440" s="4">
        <v>3</v>
      </c>
      <c r="F2440" s="3"/>
      <c r="G2440" s="3"/>
      <c r="H2440" s="5">
        <v>45040</v>
      </c>
    </row>
    <row r="2441" spans="1:8">
      <c r="A2441" s="3" t="s">
        <v>2462</v>
      </c>
      <c r="B2441" s="3" t="s">
        <v>24</v>
      </c>
      <c r="C2441" s="3" t="s">
        <v>10031</v>
      </c>
      <c r="D2441" s="4">
        <v>4</v>
      </c>
      <c r="E2441" s="4">
        <v>8</v>
      </c>
      <c r="F2441" s="3"/>
      <c r="G2441" s="3"/>
      <c r="H2441" s="5">
        <v>45257</v>
      </c>
    </row>
    <row r="2442" spans="1:8">
      <c r="A2442" s="3" t="s">
        <v>2463</v>
      </c>
      <c r="B2442" s="3" t="s">
        <v>35</v>
      </c>
      <c r="C2442" s="4">
        <v>3</v>
      </c>
      <c r="D2442" s="4">
        <v>1.5</v>
      </c>
      <c r="E2442" s="4">
        <v>4.5</v>
      </c>
      <c r="F2442" s="3" t="s">
        <v>14</v>
      </c>
      <c r="G2442" s="3"/>
      <c r="H2442" s="5">
        <v>45120</v>
      </c>
    </row>
    <row r="2443" spans="1:8">
      <c r="A2443" s="3" t="s">
        <v>2464</v>
      </c>
      <c r="B2443" s="3" t="s">
        <v>17</v>
      </c>
      <c r="C2443" s="4">
        <v>4</v>
      </c>
      <c r="D2443" s="4">
        <v>1</v>
      </c>
      <c r="E2443" s="4">
        <v>4</v>
      </c>
      <c r="F2443" s="3" t="s">
        <v>14</v>
      </c>
      <c r="G2443" s="3" t="s">
        <v>11</v>
      </c>
      <c r="H2443" s="5">
        <v>45114</v>
      </c>
    </row>
    <row r="2444" spans="1:8">
      <c r="A2444" s="3" t="s">
        <v>2465</v>
      </c>
      <c r="B2444" s="3" t="s">
        <v>13</v>
      </c>
      <c r="C2444" s="4">
        <v>1</v>
      </c>
      <c r="D2444" s="4">
        <v>3</v>
      </c>
      <c r="E2444" s="4">
        <v>3</v>
      </c>
      <c r="F2444" s="3"/>
      <c r="G2444" s="3" t="s">
        <v>11</v>
      </c>
      <c r="H2444" s="5">
        <v>44976</v>
      </c>
    </row>
    <row r="2445" spans="1:8">
      <c r="A2445" s="3" t="s">
        <v>2466</v>
      </c>
      <c r="B2445" s="3" t="s">
        <v>19</v>
      </c>
      <c r="C2445" s="4">
        <v>2</v>
      </c>
      <c r="D2445" s="3" t="s">
        <v>10030</v>
      </c>
      <c r="E2445" s="4">
        <v>10</v>
      </c>
      <c r="F2445" s="3"/>
      <c r="G2445" s="3" t="s">
        <v>11</v>
      </c>
      <c r="H2445" s="5">
        <v>45092</v>
      </c>
    </row>
    <row r="2446" spans="1:8">
      <c r="A2446" s="3" t="s">
        <v>2467</v>
      </c>
      <c r="B2446" s="3" t="s">
        <v>27</v>
      </c>
      <c r="C2446" s="4">
        <v>5</v>
      </c>
      <c r="D2446" s="3" t="s">
        <v>10031</v>
      </c>
      <c r="E2446" s="4">
        <v>20</v>
      </c>
      <c r="F2446" s="3" t="s">
        <v>10</v>
      </c>
      <c r="G2446" s="3" t="s">
        <v>10031</v>
      </c>
      <c r="H2446" s="5">
        <v>45184</v>
      </c>
    </row>
    <row r="2447" spans="1:8">
      <c r="A2447" s="3" t="s">
        <v>2468</v>
      </c>
      <c r="B2447" s="3" t="s">
        <v>24</v>
      </c>
      <c r="C2447" s="4">
        <v>1</v>
      </c>
      <c r="D2447" s="4">
        <v>4</v>
      </c>
      <c r="E2447" s="4">
        <v>4</v>
      </c>
      <c r="F2447" s="3" t="s">
        <v>14</v>
      </c>
      <c r="G2447" s="3"/>
      <c r="H2447" s="5">
        <v>45202</v>
      </c>
    </row>
    <row r="2448" spans="1:8">
      <c r="A2448" s="3" t="s">
        <v>2469</v>
      </c>
      <c r="B2448" s="3" t="s">
        <v>35</v>
      </c>
      <c r="C2448" s="4">
        <v>1</v>
      </c>
      <c r="D2448" s="4">
        <v>1.5</v>
      </c>
      <c r="E2448" s="4">
        <v>1.5</v>
      </c>
      <c r="F2448" s="3" t="s">
        <v>22</v>
      </c>
      <c r="G2448" s="3"/>
      <c r="H2448" s="5">
        <v>44967</v>
      </c>
    </row>
    <row r="2449" spans="1:8">
      <c r="A2449" s="3" t="s">
        <v>2470</v>
      </c>
      <c r="B2449" s="3" t="s">
        <v>35</v>
      </c>
      <c r="C2449" s="4">
        <v>3</v>
      </c>
      <c r="D2449" s="4">
        <v>1.5</v>
      </c>
      <c r="E2449" s="4">
        <v>4.5</v>
      </c>
      <c r="F2449" s="3" t="s">
        <v>10031</v>
      </c>
      <c r="G2449" s="3" t="s">
        <v>10031</v>
      </c>
      <c r="H2449" s="5">
        <v>45184</v>
      </c>
    </row>
    <row r="2450" spans="1:8">
      <c r="A2450" s="3" t="s">
        <v>2471</v>
      </c>
      <c r="B2450" s="3" t="s">
        <v>24</v>
      </c>
      <c r="C2450" s="4">
        <v>1</v>
      </c>
      <c r="D2450" s="4">
        <v>4</v>
      </c>
      <c r="E2450" s="4">
        <v>4</v>
      </c>
      <c r="F2450" s="3"/>
      <c r="G2450" s="3"/>
      <c r="H2450" s="5">
        <v>45263</v>
      </c>
    </row>
    <row r="2451" spans="1:8">
      <c r="A2451" s="3" t="s">
        <v>2472</v>
      </c>
      <c r="B2451" s="3" t="s">
        <v>24</v>
      </c>
      <c r="C2451" s="4">
        <v>1</v>
      </c>
      <c r="D2451" s="4">
        <v>4</v>
      </c>
      <c r="E2451" s="4">
        <v>4</v>
      </c>
      <c r="F2451" s="3" t="s">
        <v>14</v>
      </c>
      <c r="G2451" s="3" t="s">
        <v>15</v>
      </c>
      <c r="H2451" s="5">
        <v>45126</v>
      </c>
    </row>
    <row r="2452" spans="1:8">
      <c r="A2452" s="3" t="s">
        <v>2473</v>
      </c>
      <c r="B2452" s="3" t="s">
        <v>19</v>
      </c>
      <c r="C2452" s="4">
        <v>2</v>
      </c>
      <c r="D2452" s="4">
        <v>5</v>
      </c>
      <c r="E2452" s="4">
        <v>10</v>
      </c>
      <c r="F2452" s="3" t="s">
        <v>14</v>
      </c>
      <c r="G2452" s="3"/>
      <c r="H2452" s="5">
        <v>45162</v>
      </c>
    </row>
    <row r="2453" spans="1:8">
      <c r="A2453" s="3" t="s">
        <v>2474</v>
      </c>
      <c r="B2453" s="3" t="s">
        <v>9</v>
      </c>
      <c r="C2453" s="4">
        <v>5</v>
      </c>
      <c r="D2453" s="4">
        <v>2</v>
      </c>
      <c r="E2453" s="4">
        <v>10</v>
      </c>
      <c r="F2453" s="3" t="s">
        <v>22</v>
      </c>
      <c r="G2453" s="3" t="s">
        <v>11</v>
      </c>
      <c r="H2453" s="5">
        <v>44935</v>
      </c>
    </row>
    <row r="2454" spans="1:8">
      <c r="A2454" s="3" t="s">
        <v>2475</v>
      </c>
      <c r="B2454" s="3" t="s">
        <v>17</v>
      </c>
      <c r="C2454" s="4">
        <v>4</v>
      </c>
      <c r="D2454" s="4">
        <v>1</v>
      </c>
      <c r="E2454" s="4">
        <v>4</v>
      </c>
      <c r="F2454" s="3" t="s">
        <v>10</v>
      </c>
      <c r="G2454" s="3" t="s">
        <v>11</v>
      </c>
      <c r="H2454" s="5">
        <v>45097</v>
      </c>
    </row>
    <row r="2455" spans="1:8">
      <c r="A2455" s="3" t="s">
        <v>2476</v>
      </c>
      <c r="B2455" s="3" t="s">
        <v>27</v>
      </c>
      <c r="C2455" s="3" t="s">
        <v>10031</v>
      </c>
      <c r="D2455" s="4">
        <v>4</v>
      </c>
      <c r="E2455" s="4">
        <v>8</v>
      </c>
      <c r="F2455" s="3" t="s">
        <v>14</v>
      </c>
      <c r="G2455" s="3" t="s">
        <v>10031</v>
      </c>
      <c r="H2455" s="5">
        <v>44969</v>
      </c>
    </row>
    <row r="2456" spans="1:8">
      <c r="A2456" s="3" t="s">
        <v>2477</v>
      </c>
      <c r="B2456" s="3" t="s">
        <v>19</v>
      </c>
      <c r="C2456" s="4">
        <v>4</v>
      </c>
      <c r="D2456" s="4">
        <v>5</v>
      </c>
      <c r="E2456" s="4">
        <v>20</v>
      </c>
      <c r="F2456" s="3" t="s">
        <v>10</v>
      </c>
      <c r="G2456" s="3" t="s">
        <v>15</v>
      </c>
      <c r="H2456" s="5">
        <v>45278</v>
      </c>
    </row>
    <row r="2457" spans="1:8">
      <c r="A2457" s="3" t="s">
        <v>2478</v>
      </c>
      <c r="B2457" s="3" t="s">
        <v>39</v>
      </c>
      <c r="C2457" s="4">
        <v>1</v>
      </c>
      <c r="D2457" s="4">
        <v>3</v>
      </c>
      <c r="E2457" s="4">
        <v>3</v>
      </c>
      <c r="F2457" s="3" t="s">
        <v>22</v>
      </c>
      <c r="G2457" s="3" t="s">
        <v>11</v>
      </c>
      <c r="H2457" s="5">
        <v>45196</v>
      </c>
    </row>
    <row r="2458" spans="1:8">
      <c r="A2458" s="3" t="s">
        <v>2479</v>
      </c>
      <c r="B2458" s="3" t="s">
        <v>13</v>
      </c>
      <c r="C2458" s="4">
        <v>4</v>
      </c>
      <c r="D2458" s="4">
        <v>3</v>
      </c>
      <c r="E2458" s="4">
        <v>12</v>
      </c>
      <c r="F2458" s="3" t="s">
        <v>10</v>
      </c>
      <c r="G2458" s="3" t="s">
        <v>11</v>
      </c>
      <c r="H2458" s="5">
        <v>45133</v>
      </c>
    </row>
    <row r="2459" spans="1:8">
      <c r="A2459" s="3" t="s">
        <v>2480</v>
      </c>
      <c r="B2459" s="3" t="s">
        <v>17</v>
      </c>
      <c r="C2459" s="4">
        <v>2</v>
      </c>
      <c r="D2459" s="4">
        <v>1</v>
      </c>
      <c r="E2459" s="4">
        <v>2</v>
      </c>
      <c r="F2459" s="3" t="s">
        <v>22</v>
      </c>
      <c r="G2459" s="3"/>
      <c r="H2459" s="5">
        <v>45063</v>
      </c>
    </row>
    <row r="2460" spans="1:8">
      <c r="A2460" s="3" t="s">
        <v>2481</v>
      </c>
      <c r="B2460" s="3" t="s">
        <v>39</v>
      </c>
      <c r="C2460" s="4">
        <v>1</v>
      </c>
      <c r="D2460" s="4">
        <v>3</v>
      </c>
      <c r="E2460" s="4">
        <v>3</v>
      </c>
      <c r="F2460" s="3" t="s">
        <v>10</v>
      </c>
      <c r="G2460" s="3" t="s">
        <v>11</v>
      </c>
      <c r="H2460" s="5">
        <v>44979</v>
      </c>
    </row>
    <row r="2461" spans="1:8">
      <c r="A2461" s="3" t="s">
        <v>2482</v>
      </c>
      <c r="B2461" s="3" t="s">
        <v>17</v>
      </c>
      <c r="C2461" s="4">
        <v>4</v>
      </c>
      <c r="D2461" s="4">
        <v>1</v>
      </c>
      <c r="E2461" s="4">
        <v>4</v>
      </c>
      <c r="F2461" s="3" t="s">
        <v>22</v>
      </c>
      <c r="G2461" s="3" t="s">
        <v>11</v>
      </c>
      <c r="H2461" s="5">
        <v>44972</v>
      </c>
    </row>
    <row r="2462" spans="1:8">
      <c r="A2462" s="3" t="s">
        <v>2483</v>
      </c>
      <c r="B2462" s="3" t="s">
        <v>27</v>
      </c>
      <c r="C2462" s="4">
        <v>5</v>
      </c>
      <c r="D2462" s="4">
        <v>4</v>
      </c>
      <c r="E2462" s="4">
        <v>20</v>
      </c>
      <c r="F2462" s="3" t="s">
        <v>14</v>
      </c>
      <c r="G2462" s="3" t="s">
        <v>11</v>
      </c>
      <c r="H2462" s="5">
        <v>44931</v>
      </c>
    </row>
    <row r="2463" spans="1:8">
      <c r="A2463" s="3" t="s">
        <v>2484</v>
      </c>
      <c r="B2463" s="3" t="s">
        <v>9</v>
      </c>
      <c r="C2463" s="4">
        <v>4</v>
      </c>
      <c r="D2463" s="4">
        <v>2</v>
      </c>
      <c r="E2463" s="4">
        <v>8</v>
      </c>
      <c r="F2463" s="3" t="s">
        <v>10</v>
      </c>
      <c r="G2463" s="3"/>
      <c r="H2463" s="5">
        <v>45108</v>
      </c>
    </row>
    <row r="2464" spans="1:8">
      <c r="A2464" s="3" t="s">
        <v>2485</v>
      </c>
      <c r="B2464" s="3"/>
      <c r="C2464" s="4">
        <v>2</v>
      </c>
      <c r="D2464" s="4">
        <v>1</v>
      </c>
      <c r="E2464" s="4">
        <v>2</v>
      </c>
      <c r="F2464" s="3" t="s">
        <v>14</v>
      </c>
      <c r="G2464" s="3" t="s">
        <v>15</v>
      </c>
      <c r="H2464" s="5">
        <v>45010</v>
      </c>
    </row>
    <row r="2465" spans="1:8">
      <c r="A2465" s="3" t="s">
        <v>2486</v>
      </c>
      <c r="B2465" s="3" t="s">
        <v>24</v>
      </c>
      <c r="C2465" s="4">
        <v>2</v>
      </c>
      <c r="D2465" s="4">
        <v>4</v>
      </c>
      <c r="E2465" s="4">
        <v>8</v>
      </c>
      <c r="F2465" s="3" t="s">
        <v>22</v>
      </c>
      <c r="G2465" s="3"/>
      <c r="H2465" s="5">
        <v>45244</v>
      </c>
    </row>
    <row r="2466" spans="1:8">
      <c r="A2466" s="3" t="s">
        <v>2487</v>
      </c>
      <c r="B2466" s="3" t="s">
        <v>35</v>
      </c>
      <c r="C2466" s="4">
        <v>3</v>
      </c>
      <c r="D2466" s="4">
        <v>1.5</v>
      </c>
      <c r="E2466" s="4">
        <v>4.5</v>
      </c>
      <c r="F2466" s="3"/>
      <c r="G2466" s="3" t="s">
        <v>11</v>
      </c>
      <c r="H2466" s="5">
        <v>44986</v>
      </c>
    </row>
    <row r="2467" spans="1:8">
      <c r="A2467" s="3" t="s">
        <v>2488</v>
      </c>
      <c r="B2467" s="3" t="s">
        <v>27</v>
      </c>
      <c r="C2467" s="4">
        <v>4</v>
      </c>
      <c r="D2467" s="4">
        <v>4</v>
      </c>
      <c r="E2467" s="4">
        <v>16</v>
      </c>
      <c r="F2467" s="3" t="s">
        <v>22</v>
      </c>
      <c r="G2467" s="3"/>
      <c r="H2467" s="5">
        <v>45140</v>
      </c>
    </row>
    <row r="2468" spans="1:8">
      <c r="A2468" s="3" t="s">
        <v>2489</v>
      </c>
      <c r="B2468" s="3" t="s">
        <v>27</v>
      </c>
      <c r="C2468" s="4">
        <v>4</v>
      </c>
      <c r="D2468" s="4">
        <v>4</v>
      </c>
      <c r="E2468" s="4">
        <v>16</v>
      </c>
      <c r="F2468" s="3" t="s">
        <v>10</v>
      </c>
      <c r="G2468" s="3" t="s">
        <v>15</v>
      </c>
      <c r="H2468" s="5">
        <v>45122</v>
      </c>
    </row>
    <row r="2469" spans="1:8">
      <c r="A2469" s="3" t="s">
        <v>2490</v>
      </c>
      <c r="B2469" s="3" t="s">
        <v>24</v>
      </c>
      <c r="C2469" s="4">
        <v>2</v>
      </c>
      <c r="D2469" s="4">
        <v>4</v>
      </c>
      <c r="E2469" s="4">
        <v>8</v>
      </c>
      <c r="F2469" s="3"/>
      <c r="G2469" s="3" t="s">
        <v>15</v>
      </c>
      <c r="H2469" s="5">
        <v>45230</v>
      </c>
    </row>
    <row r="2470" spans="1:8">
      <c r="A2470" s="3" t="s">
        <v>2491</v>
      </c>
      <c r="B2470" s="3" t="s">
        <v>13</v>
      </c>
      <c r="C2470" s="4">
        <v>5</v>
      </c>
      <c r="D2470" s="4">
        <v>3</v>
      </c>
      <c r="E2470" s="3"/>
      <c r="F2470" s="3" t="s">
        <v>14</v>
      </c>
      <c r="G2470" s="3" t="s">
        <v>11</v>
      </c>
      <c r="H2470" s="5">
        <v>45175</v>
      </c>
    </row>
    <row r="2471" spans="1:8">
      <c r="A2471" s="3" t="s">
        <v>2492</v>
      </c>
      <c r="B2471" s="3" t="s">
        <v>9</v>
      </c>
      <c r="C2471" s="4">
        <v>2</v>
      </c>
      <c r="D2471" s="4">
        <v>2</v>
      </c>
      <c r="E2471" s="4">
        <v>4</v>
      </c>
      <c r="F2471" s="3" t="s">
        <v>10</v>
      </c>
      <c r="G2471" s="3" t="s">
        <v>11</v>
      </c>
      <c r="H2471" s="5">
        <v>45128</v>
      </c>
    </row>
    <row r="2472" spans="1:8">
      <c r="A2472" s="3" t="s">
        <v>2493</v>
      </c>
      <c r="B2472" s="3" t="s">
        <v>24</v>
      </c>
      <c r="C2472" s="4">
        <v>3</v>
      </c>
      <c r="D2472" s="4">
        <v>4</v>
      </c>
      <c r="E2472" s="4">
        <v>12</v>
      </c>
      <c r="F2472" s="3"/>
      <c r="G2472" s="3" t="s">
        <v>15</v>
      </c>
      <c r="H2472" s="5">
        <v>45155</v>
      </c>
    </row>
    <row r="2473" spans="1:8">
      <c r="A2473" s="3" t="s">
        <v>2494</v>
      </c>
      <c r="B2473" s="3" t="s">
        <v>27</v>
      </c>
      <c r="C2473" s="4">
        <v>3</v>
      </c>
      <c r="D2473" s="4">
        <v>4</v>
      </c>
      <c r="E2473" s="4">
        <v>12</v>
      </c>
      <c r="F2473" s="3"/>
      <c r="G2473" s="3" t="s">
        <v>15</v>
      </c>
      <c r="H2473" s="5">
        <v>45078</v>
      </c>
    </row>
    <row r="2474" spans="1:8">
      <c r="A2474" s="3" t="s">
        <v>2495</v>
      </c>
      <c r="B2474" s="3" t="s">
        <v>9</v>
      </c>
      <c r="C2474" s="4">
        <v>1</v>
      </c>
      <c r="D2474" s="4">
        <v>2</v>
      </c>
      <c r="E2474" s="4">
        <v>2</v>
      </c>
      <c r="F2474" s="3" t="s">
        <v>14</v>
      </c>
      <c r="G2474" s="3" t="s">
        <v>15</v>
      </c>
      <c r="H2474" s="5">
        <v>44976</v>
      </c>
    </row>
    <row r="2475" spans="1:8">
      <c r="A2475" s="3" t="s">
        <v>2496</v>
      </c>
      <c r="B2475" s="3" t="s">
        <v>35</v>
      </c>
      <c r="C2475" s="4">
        <v>3</v>
      </c>
      <c r="D2475" s="4">
        <v>1.5</v>
      </c>
      <c r="E2475" s="4">
        <v>4.5</v>
      </c>
      <c r="F2475" s="3" t="s">
        <v>14</v>
      </c>
      <c r="G2475" s="3" t="s">
        <v>15</v>
      </c>
      <c r="H2475" s="5">
        <v>45042</v>
      </c>
    </row>
    <row r="2476" spans="1:8">
      <c r="A2476" s="3" t="s">
        <v>2497</v>
      </c>
      <c r="B2476" s="3" t="s">
        <v>27</v>
      </c>
      <c r="C2476" s="4">
        <v>4</v>
      </c>
      <c r="D2476" s="4">
        <v>4</v>
      </c>
      <c r="E2476" s="4">
        <v>16</v>
      </c>
      <c r="F2476" s="3" t="s">
        <v>10</v>
      </c>
      <c r="G2476" s="3" t="s">
        <v>15</v>
      </c>
      <c r="H2476" s="5">
        <v>45285</v>
      </c>
    </row>
    <row r="2477" spans="1:8">
      <c r="A2477" s="3" t="s">
        <v>2498</v>
      </c>
      <c r="B2477" s="3" t="s">
        <v>35</v>
      </c>
      <c r="C2477" s="4">
        <v>5</v>
      </c>
      <c r="D2477" s="4">
        <v>1.5</v>
      </c>
      <c r="E2477" s="4">
        <v>7.5</v>
      </c>
      <c r="F2477" s="3" t="s">
        <v>22</v>
      </c>
      <c r="G2477" s="3"/>
      <c r="H2477" s="5">
        <v>45119</v>
      </c>
    </row>
    <row r="2478" spans="1:8">
      <c r="A2478" s="3" t="s">
        <v>2499</v>
      </c>
      <c r="B2478" s="3" t="s">
        <v>19</v>
      </c>
      <c r="C2478" s="4">
        <v>1</v>
      </c>
      <c r="D2478" s="4">
        <v>5</v>
      </c>
      <c r="E2478" s="4">
        <v>5</v>
      </c>
      <c r="F2478" s="3" t="s">
        <v>10</v>
      </c>
      <c r="G2478" s="3" t="s">
        <v>15</v>
      </c>
      <c r="H2478" s="5">
        <v>45215</v>
      </c>
    </row>
    <row r="2479" spans="1:8">
      <c r="A2479" s="3" t="s">
        <v>2500</v>
      </c>
      <c r="B2479" s="3" t="s">
        <v>13</v>
      </c>
      <c r="C2479" s="4">
        <v>4</v>
      </c>
      <c r="D2479" s="4">
        <v>3</v>
      </c>
      <c r="E2479" s="4">
        <v>12</v>
      </c>
      <c r="F2479" s="3"/>
      <c r="G2479" s="3"/>
      <c r="H2479" s="5">
        <v>45236</v>
      </c>
    </row>
    <row r="2480" spans="1:8">
      <c r="A2480" s="3" t="s">
        <v>2501</v>
      </c>
      <c r="B2480" s="3" t="s">
        <v>19</v>
      </c>
      <c r="C2480" s="4">
        <v>4</v>
      </c>
      <c r="D2480" s="4">
        <v>5</v>
      </c>
      <c r="E2480" s="4">
        <v>20</v>
      </c>
      <c r="F2480" s="3" t="s">
        <v>10</v>
      </c>
      <c r="G2480" s="3" t="s">
        <v>15</v>
      </c>
      <c r="H2480" s="5">
        <v>44965</v>
      </c>
    </row>
    <row r="2481" spans="1:8">
      <c r="A2481" s="3" t="s">
        <v>2502</v>
      </c>
      <c r="B2481" s="3" t="s">
        <v>13</v>
      </c>
      <c r="C2481" s="4">
        <v>3</v>
      </c>
      <c r="D2481" s="4">
        <v>3</v>
      </c>
      <c r="E2481" s="4">
        <v>9</v>
      </c>
      <c r="F2481" s="3"/>
      <c r="G2481" s="3" t="s">
        <v>10031</v>
      </c>
      <c r="H2481" s="5">
        <v>45223</v>
      </c>
    </row>
    <row r="2482" spans="1:8">
      <c r="A2482" s="3" t="s">
        <v>2503</v>
      </c>
      <c r="B2482" s="3" t="s">
        <v>19</v>
      </c>
      <c r="C2482" s="4">
        <v>5</v>
      </c>
      <c r="D2482" s="4">
        <v>5</v>
      </c>
      <c r="E2482" s="4">
        <v>25</v>
      </c>
      <c r="F2482" s="3" t="s">
        <v>14</v>
      </c>
      <c r="G2482" s="3"/>
      <c r="H2482" s="5">
        <v>45217</v>
      </c>
    </row>
    <row r="2483" spans="1:8">
      <c r="A2483" s="3" t="s">
        <v>2504</v>
      </c>
      <c r="B2483" s="3" t="s">
        <v>9</v>
      </c>
      <c r="C2483" s="4">
        <v>1</v>
      </c>
      <c r="D2483" s="4">
        <v>2</v>
      </c>
      <c r="E2483" s="4">
        <v>2</v>
      </c>
      <c r="F2483" s="3" t="s">
        <v>14</v>
      </c>
      <c r="G2483" s="3" t="s">
        <v>15</v>
      </c>
      <c r="H2483" s="5">
        <v>45212</v>
      </c>
    </row>
    <row r="2484" spans="1:8">
      <c r="A2484" s="3" t="s">
        <v>2505</v>
      </c>
      <c r="B2484" s="3" t="s">
        <v>13</v>
      </c>
      <c r="C2484" s="4">
        <v>4</v>
      </c>
      <c r="D2484" s="4">
        <v>3</v>
      </c>
      <c r="E2484" s="4">
        <v>12</v>
      </c>
      <c r="F2484" s="3" t="s">
        <v>22</v>
      </c>
      <c r="G2484" s="3" t="s">
        <v>15</v>
      </c>
      <c r="H2484" s="5">
        <v>45191</v>
      </c>
    </row>
    <row r="2485" spans="1:8">
      <c r="A2485" s="3" t="s">
        <v>2506</v>
      </c>
      <c r="B2485" s="3"/>
      <c r="C2485" s="3" t="s">
        <v>10030</v>
      </c>
      <c r="D2485" s="4">
        <v>5</v>
      </c>
      <c r="E2485" s="4">
        <v>20</v>
      </c>
      <c r="F2485" s="3" t="s">
        <v>22</v>
      </c>
      <c r="G2485" s="3"/>
      <c r="H2485" s="5">
        <v>45038</v>
      </c>
    </row>
    <row r="2486" spans="1:8">
      <c r="A2486" s="3" t="s">
        <v>2507</v>
      </c>
      <c r="B2486" s="3" t="s">
        <v>27</v>
      </c>
      <c r="C2486" s="4">
        <v>5</v>
      </c>
      <c r="D2486" s="4">
        <v>4</v>
      </c>
      <c r="E2486" s="4">
        <v>20</v>
      </c>
      <c r="F2486" s="3" t="s">
        <v>22</v>
      </c>
      <c r="G2486" s="3" t="s">
        <v>15</v>
      </c>
      <c r="H2486" s="3" t="s">
        <v>10030</v>
      </c>
    </row>
    <row r="2487" spans="1:8">
      <c r="A2487" s="3" t="s">
        <v>2508</v>
      </c>
      <c r="B2487" s="3" t="s">
        <v>24</v>
      </c>
      <c r="C2487" s="4">
        <v>3</v>
      </c>
      <c r="D2487" s="4">
        <v>4</v>
      </c>
      <c r="E2487" s="4">
        <v>12</v>
      </c>
      <c r="F2487" s="3" t="s">
        <v>14</v>
      </c>
      <c r="G2487" s="3" t="s">
        <v>15</v>
      </c>
      <c r="H2487" s="5">
        <v>45005</v>
      </c>
    </row>
    <row r="2488" spans="1:8">
      <c r="A2488" s="3" t="s">
        <v>2509</v>
      </c>
      <c r="B2488" s="3" t="s">
        <v>39</v>
      </c>
      <c r="C2488" s="4">
        <v>2</v>
      </c>
      <c r="D2488" s="4">
        <v>3</v>
      </c>
      <c r="E2488" s="4">
        <v>6</v>
      </c>
      <c r="F2488" s="3" t="s">
        <v>22</v>
      </c>
      <c r="G2488" s="3" t="s">
        <v>15</v>
      </c>
      <c r="H2488" s="5">
        <v>45107</v>
      </c>
    </row>
    <row r="2489" spans="1:8">
      <c r="A2489" s="3" t="s">
        <v>2510</v>
      </c>
      <c r="B2489" s="3"/>
      <c r="C2489" s="4">
        <v>3</v>
      </c>
      <c r="D2489" s="4">
        <v>5</v>
      </c>
      <c r="E2489" s="4">
        <v>15</v>
      </c>
      <c r="F2489" s="3" t="s">
        <v>10</v>
      </c>
      <c r="G2489" s="3" t="s">
        <v>15</v>
      </c>
      <c r="H2489" s="5">
        <v>44991</v>
      </c>
    </row>
    <row r="2490" spans="1:8">
      <c r="A2490" s="3" t="s">
        <v>2511</v>
      </c>
      <c r="B2490" s="3" t="s">
        <v>35</v>
      </c>
      <c r="C2490" s="4">
        <v>5</v>
      </c>
      <c r="D2490" s="3"/>
      <c r="E2490" s="4">
        <v>7.5</v>
      </c>
      <c r="F2490" s="3" t="s">
        <v>10031</v>
      </c>
      <c r="G2490" s="3" t="s">
        <v>11</v>
      </c>
      <c r="H2490" s="5">
        <v>45089</v>
      </c>
    </row>
    <row r="2491" spans="1:8">
      <c r="A2491" s="3" t="s">
        <v>2512</v>
      </c>
      <c r="B2491" s="3" t="s">
        <v>39</v>
      </c>
      <c r="C2491" s="4">
        <v>2</v>
      </c>
      <c r="D2491" s="4">
        <v>3</v>
      </c>
      <c r="E2491" s="4">
        <v>6</v>
      </c>
      <c r="F2491" s="3" t="s">
        <v>10</v>
      </c>
      <c r="G2491" s="3" t="s">
        <v>11</v>
      </c>
      <c r="H2491" s="5">
        <v>44948</v>
      </c>
    </row>
    <row r="2492" spans="1:8">
      <c r="A2492" s="3" t="s">
        <v>2513</v>
      </c>
      <c r="B2492" s="3" t="s">
        <v>39</v>
      </c>
      <c r="C2492" s="4">
        <v>2</v>
      </c>
      <c r="D2492" s="4">
        <v>3</v>
      </c>
      <c r="E2492" s="4">
        <v>6</v>
      </c>
      <c r="F2492" s="3" t="s">
        <v>22</v>
      </c>
      <c r="G2492" s="3"/>
      <c r="H2492" s="5">
        <v>45102</v>
      </c>
    </row>
    <row r="2493" spans="1:8">
      <c r="A2493" s="3" t="s">
        <v>2514</v>
      </c>
      <c r="B2493" s="3" t="s">
        <v>17</v>
      </c>
      <c r="C2493" s="4">
        <v>1</v>
      </c>
      <c r="D2493" s="4">
        <v>1</v>
      </c>
      <c r="E2493" s="4">
        <v>1</v>
      </c>
      <c r="F2493" s="3"/>
      <c r="G2493" s="3"/>
      <c r="H2493" s="5">
        <v>45244</v>
      </c>
    </row>
    <row r="2494" spans="1:8">
      <c r="A2494" s="3" t="s">
        <v>2515</v>
      </c>
      <c r="B2494" s="3" t="s">
        <v>13</v>
      </c>
      <c r="C2494" s="4">
        <v>2</v>
      </c>
      <c r="D2494" s="4">
        <v>3</v>
      </c>
      <c r="E2494" s="4">
        <v>6</v>
      </c>
      <c r="F2494" s="3" t="s">
        <v>10</v>
      </c>
      <c r="G2494" s="3"/>
      <c r="H2494" s="5">
        <v>45181</v>
      </c>
    </row>
    <row r="2495" spans="1:8">
      <c r="A2495" s="3" t="s">
        <v>2516</v>
      </c>
      <c r="B2495" s="3" t="s">
        <v>19</v>
      </c>
      <c r="C2495" s="4">
        <v>1</v>
      </c>
      <c r="D2495" s="4">
        <v>5</v>
      </c>
      <c r="E2495" s="4">
        <v>5</v>
      </c>
      <c r="F2495" s="3" t="s">
        <v>10</v>
      </c>
      <c r="G2495" s="3" t="s">
        <v>11</v>
      </c>
      <c r="H2495" s="5">
        <v>45033</v>
      </c>
    </row>
    <row r="2496" spans="1:8">
      <c r="A2496" s="3" t="s">
        <v>2517</v>
      </c>
      <c r="B2496" s="3" t="s">
        <v>19</v>
      </c>
      <c r="C2496" s="4">
        <v>3</v>
      </c>
      <c r="D2496" s="4">
        <v>5</v>
      </c>
      <c r="E2496" s="3" t="s">
        <v>10031</v>
      </c>
      <c r="F2496" s="3" t="s">
        <v>22</v>
      </c>
      <c r="G2496" s="3" t="s">
        <v>11</v>
      </c>
      <c r="H2496" s="5">
        <v>45252</v>
      </c>
    </row>
    <row r="2497" spans="1:8">
      <c r="A2497" s="3" t="s">
        <v>2518</v>
      </c>
      <c r="B2497" s="3" t="s">
        <v>35</v>
      </c>
      <c r="C2497" s="4">
        <v>2</v>
      </c>
      <c r="D2497" s="4">
        <v>1.5</v>
      </c>
      <c r="E2497" s="4">
        <v>3</v>
      </c>
      <c r="F2497" s="3" t="s">
        <v>14</v>
      </c>
      <c r="G2497" s="3" t="s">
        <v>15</v>
      </c>
      <c r="H2497" s="5">
        <v>45179</v>
      </c>
    </row>
    <row r="2498" spans="1:8">
      <c r="A2498" s="3" t="s">
        <v>2519</v>
      </c>
      <c r="B2498" s="3" t="s">
        <v>39</v>
      </c>
      <c r="C2498" s="4">
        <v>5</v>
      </c>
      <c r="D2498" s="4">
        <v>3</v>
      </c>
      <c r="E2498" s="4">
        <v>15</v>
      </c>
      <c r="F2498" s="3" t="s">
        <v>22</v>
      </c>
      <c r="G2498" s="3" t="s">
        <v>15</v>
      </c>
      <c r="H2498" s="5">
        <v>45001</v>
      </c>
    </row>
    <row r="2499" spans="1:8">
      <c r="A2499" s="3" t="s">
        <v>2520</v>
      </c>
      <c r="B2499" s="3" t="s">
        <v>13</v>
      </c>
      <c r="C2499" s="4">
        <v>5</v>
      </c>
      <c r="D2499" s="4">
        <v>3</v>
      </c>
      <c r="E2499" s="4">
        <v>15</v>
      </c>
      <c r="F2499" s="3"/>
      <c r="G2499" s="3"/>
      <c r="H2499" s="5">
        <v>45198</v>
      </c>
    </row>
    <row r="2500" spans="1:8">
      <c r="A2500" s="3" t="s">
        <v>2521</v>
      </c>
      <c r="B2500" s="3" t="s">
        <v>13</v>
      </c>
      <c r="C2500" s="4">
        <v>4</v>
      </c>
      <c r="D2500" s="4">
        <v>3</v>
      </c>
      <c r="E2500" s="4">
        <v>12</v>
      </c>
      <c r="F2500" s="3" t="s">
        <v>10</v>
      </c>
      <c r="G2500" s="3" t="s">
        <v>15</v>
      </c>
      <c r="H2500" s="5">
        <v>45210</v>
      </c>
    </row>
    <row r="2501" spans="1:8">
      <c r="A2501" s="3" t="s">
        <v>2522</v>
      </c>
      <c r="B2501" s="3" t="s">
        <v>17</v>
      </c>
      <c r="C2501" s="4">
        <v>5</v>
      </c>
      <c r="D2501" s="4">
        <v>1</v>
      </c>
      <c r="E2501" s="4">
        <v>5</v>
      </c>
      <c r="F2501" s="3" t="s">
        <v>10</v>
      </c>
      <c r="G2501" s="3" t="s">
        <v>11</v>
      </c>
      <c r="H2501" s="5">
        <v>45110</v>
      </c>
    </row>
    <row r="2502" spans="1:8">
      <c r="A2502" s="3" t="s">
        <v>2523</v>
      </c>
      <c r="B2502" s="3" t="s">
        <v>17</v>
      </c>
      <c r="C2502" s="4">
        <v>5</v>
      </c>
      <c r="D2502" s="4">
        <v>1</v>
      </c>
      <c r="E2502" s="4">
        <v>5</v>
      </c>
      <c r="F2502" s="3" t="s">
        <v>22</v>
      </c>
      <c r="G2502" s="3" t="s">
        <v>11</v>
      </c>
      <c r="H2502" s="5">
        <v>44958</v>
      </c>
    </row>
    <row r="2503" spans="1:8">
      <c r="A2503" s="3" t="s">
        <v>2524</v>
      </c>
      <c r="B2503" s="3" t="s">
        <v>24</v>
      </c>
      <c r="C2503" s="4">
        <v>5</v>
      </c>
      <c r="D2503" s="4">
        <v>4</v>
      </c>
      <c r="E2503" s="4">
        <v>20</v>
      </c>
      <c r="F2503" s="3" t="s">
        <v>22</v>
      </c>
      <c r="G2503" s="3" t="s">
        <v>15</v>
      </c>
      <c r="H2503" s="5">
        <v>44958</v>
      </c>
    </row>
    <row r="2504" spans="1:8">
      <c r="A2504" s="3" t="s">
        <v>2525</v>
      </c>
      <c r="B2504" s="3" t="s">
        <v>19</v>
      </c>
      <c r="C2504" s="4">
        <v>5</v>
      </c>
      <c r="D2504" s="4">
        <v>5</v>
      </c>
      <c r="E2504" s="4">
        <v>25</v>
      </c>
      <c r="F2504" s="3"/>
      <c r="G2504" s="3"/>
      <c r="H2504" s="5">
        <v>45225</v>
      </c>
    </row>
    <row r="2505" spans="1:8">
      <c r="A2505" s="3" t="s">
        <v>2526</v>
      </c>
      <c r="B2505" s="3" t="s">
        <v>35</v>
      </c>
      <c r="C2505" s="4">
        <v>2</v>
      </c>
      <c r="D2505" s="4">
        <v>1.5</v>
      </c>
      <c r="E2505" s="4">
        <v>3</v>
      </c>
      <c r="F2505" s="3" t="s">
        <v>22</v>
      </c>
      <c r="G2505" s="3" t="s">
        <v>10031</v>
      </c>
      <c r="H2505" s="3" t="s">
        <v>10030</v>
      </c>
    </row>
    <row r="2506" spans="1:8">
      <c r="A2506" s="3" t="s">
        <v>2527</v>
      </c>
      <c r="B2506" s="3" t="s">
        <v>17</v>
      </c>
      <c r="C2506" s="4">
        <v>5</v>
      </c>
      <c r="D2506" s="4">
        <v>1</v>
      </c>
      <c r="E2506" s="4">
        <v>5</v>
      </c>
      <c r="F2506" s="3"/>
      <c r="G2506" s="3" t="s">
        <v>15</v>
      </c>
      <c r="H2506" s="5">
        <v>45007</v>
      </c>
    </row>
    <row r="2507" spans="1:8">
      <c r="A2507" s="3" t="s">
        <v>2528</v>
      </c>
      <c r="B2507" s="3" t="s">
        <v>35</v>
      </c>
      <c r="C2507" s="4">
        <v>4</v>
      </c>
      <c r="D2507" s="4">
        <v>1.5</v>
      </c>
      <c r="E2507" s="4">
        <v>6</v>
      </c>
      <c r="F2507" s="3" t="s">
        <v>22</v>
      </c>
      <c r="G2507" s="3" t="s">
        <v>15</v>
      </c>
      <c r="H2507" s="5">
        <v>44983</v>
      </c>
    </row>
    <row r="2508" spans="1:8">
      <c r="A2508" s="3" t="s">
        <v>2529</v>
      </c>
      <c r="B2508" s="3" t="s">
        <v>35</v>
      </c>
      <c r="C2508" s="4">
        <v>4</v>
      </c>
      <c r="D2508" s="3"/>
      <c r="E2508" s="4">
        <v>6</v>
      </c>
      <c r="F2508" s="3" t="s">
        <v>14</v>
      </c>
      <c r="G2508" s="3"/>
      <c r="H2508" s="5">
        <v>45063</v>
      </c>
    </row>
    <row r="2509" spans="1:8">
      <c r="A2509" s="3" t="s">
        <v>2530</v>
      </c>
      <c r="B2509" s="3" t="s">
        <v>9</v>
      </c>
      <c r="C2509" s="4">
        <v>4</v>
      </c>
      <c r="D2509" s="4">
        <v>2</v>
      </c>
      <c r="E2509" s="4">
        <v>8</v>
      </c>
      <c r="F2509" s="3" t="s">
        <v>14</v>
      </c>
      <c r="G2509" s="3" t="s">
        <v>11</v>
      </c>
      <c r="H2509" s="5">
        <v>44932</v>
      </c>
    </row>
    <row r="2510" spans="1:8">
      <c r="A2510" s="3" t="s">
        <v>2531</v>
      </c>
      <c r="B2510" s="3" t="s">
        <v>17</v>
      </c>
      <c r="C2510" s="4">
        <v>1</v>
      </c>
      <c r="D2510" s="4">
        <v>1</v>
      </c>
      <c r="E2510" s="4">
        <v>1</v>
      </c>
      <c r="F2510" s="3"/>
      <c r="G2510" s="3"/>
      <c r="H2510" s="5">
        <v>45016</v>
      </c>
    </row>
    <row r="2511" spans="1:8">
      <c r="A2511" s="3" t="s">
        <v>2532</v>
      </c>
      <c r="B2511" s="3" t="s">
        <v>17</v>
      </c>
      <c r="C2511" s="4">
        <v>4</v>
      </c>
      <c r="D2511" s="4">
        <v>1</v>
      </c>
      <c r="E2511" s="4">
        <v>4</v>
      </c>
      <c r="F2511" s="3" t="s">
        <v>14</v>
      </c>
      <c r="G2511" s="3" t="s">
        <v>11</v>
      </c>
      <c r="H2511" s="3" t="s">
        <v>10030</v>
      </c>
    </row>
    <row r="2512" spans="1:8">
      <c r="A2512" s="3" t="s">
        <v>2533</v>
      </c>
      <c r="B2512" s="3" t="s">
        <v>17</v>
      </c>
      <c r="C2512" s="4">
        <v>5</v>
      </c>
      <c r="D2512" s="4">
        <v>1</v>
      </c>
      <c r="E2512" s="4">
        <v>5</v>
      </c>
      <c r="F2512" s="3" t="s">
        <v>22</v>
      </c>
      <c r="G2512" s="3" t="s">
        <v>11</v>
      </c>
      <c r="H2512" s="5">
        <v>45035</v>
      </c>
    </row>
    <row r="2513" spans="1:8">
      <c r="A2513" s="3" t="s">
        <v>2534</v>
      </c>
      <c r="B2513" s="3" t="s">
        <v>17</v>
      </c>
      <c r="C2513" s="4">
        <v>3</v>
      </c>
      <c r="D2513" s="4">
        <v>1</v>
      </c>
      <c r="E2513" s="4">
        <v>3</v>
      </c>
      <c r="F2513" s="3" t="s">
        <v>22</v>
      </c>
      <c r="G2513" s="3"/>
      <c r="H2513" s="5">
        <v>45102</v>
      </c>
    </row>
    <row r="2514" spans="1:8">
      <c r="A2514" s="3" t="s">
        <v>2535</v>
      </c>
      <c r="B2514" s="3" t="s">
        <v>19</v>
      </c>
      <c r="C2514" s="4">
        <v>5</v>
      </c>
      <c r="D2514" s="4">
        <v>5</v>
      </c>
      <c r="E2514" s="4">
        <v>25</v>
      </c>
      <c r="F2514" s="3" t="s">
        <v>14</v>
      </c>
      <c r="G2514" s="3"/>
      <c r="H2514" s="5">
        <v>45247</v>
      </c>
    </row>
    <row r="2515" spans="1:8">
      <c r="A2515" s="3" t="s">
        <v>2536</v>
      </c>
      <c r="B2515" s="3" t="s">
        <v>13</v>
      </c>
      <c r="C2515" s="4">
        <v>2</v>
      </c>
      <c r="D2515" s="4">
        <v>3</v>
      </c>
      <c r="E2515" s="4">
        <v>6</v>
      </c>
      <c r="F2515" s="3" t="s">
        <v>14</v>
      </c>
      <c r="G2515" s="3" t="s">
        <v>15</v>
      </c>
      <c r="H2515" s="5">
        <v>44998</v>
      </c>
    </row>
    <row r="2516" spans="1:8">
      <c r="A2516" s="3" t="s">
        <v>2537</v>
      </c>
      <c r="B2516" s="3" t="s">
        <v>24</v>
      </c>
      <c r="C2516" s="4">
        <v>4</v>
      </c>
      <c r="D2516" s="4">
        <v>4</v>
      </c>
      <c r="E2516" s="4">
        <v>16</v>
      </c>
      <c r="F2516" s="3" t="s">
        <v>14</v>
      </c>
      <c r="G2516" s="3"/>
      <c r="H2516" s="5">
        <v>45139</v>
      </c>
    </row>
    <row r="2517" spans="1:8">
      <c r="A2517" s="3" t="s">
        <v>2538</v>
      </c>
      <c r="B2517" s="3" t="s">
        <v>17</v>
      </c>
      <c r="C2517" s="3" t="s">
        <v>10031</v>
      </c>
      <c r="D2517" s="4">
        <v>1</v>
      </c>
      <c r="E2517" s="4">
        <v>1</v>
      </c>
      <c r="F2517" s="3"/>
      <c r="G2517" s="3"/>
      <c r="H2517" s="5">
        <v>45124</v>
      </c>
    </row>
    <row r="2518" spans="1:8">
      <c r="A2518" s="3" t="s">
        <v>2539</v>
      </c>
      <c r="B2518" s="3" t="s">
        <v>10030</v>
      </c>
      <c r="C2518" s="4">
        <v>5</v>
      </c>
      <c r="D2518" s="4">
        <v>4</v>
      </c>
      <c r="E2518" s="4">
        <v>20</v>
      </c>
      <c r="F2518" s="3"/>
      <c r="G2518" s="3"/>
      <c r="H2518" s="5">
        <v>45187</v>
      </c>
    </row>
    <row r="2519" spans="1:8">
      <c r="A2519" s="3" t="s">
        <v>2540</v>
      </c>
      <c r="B2519" s="3" t="s">
        <v>19</v>
      </c>
      <c r="C2519" s="4">
        <v>4</v>
      </c>
      <c r="D2519" s="4">
        <v>5</v>
      </c>
      <c r="E2519" s="4">
        <v>20</v>
      </c>
      <c r="F2519" s="3" t="s">
        <v>14</v>
      </c>
      <c r="G2519" s="3" t="s">
        <v>15</v>
      </c>
      <c r="H2519" s="5">
        <v>45089</v>
      </c>
    </row>
    <row r="2520" spans="1:8">
      <c r="A2520" s="3" t="s">
        <v>2541</v>
      </c>
      <c r="B2520" s="3" t="s">
        <v>39</v>
      </c>
      <c r="C2520" s="4">
        <v>3</v>
      </c>
      <c r="D2520" s="4">
        <v>3</v>
      </c>
      <c r="E2520" s="4">
        <v>9</v>
      </c>
      <c r="F2520" s="3" t="s">
        <v>10031</v>
      </c>
      <c r="G2520" s="3" t="s">
        <v>15</v>
      </c>
      <c r="H2520" s="5">
        <v>45111</v>
      </c>
    </row>
    <row r="2521" spans="1:8">
      <c r="A2521" s="3" t="s">
        <v>2542</v>
      </c>
      <c r="B2521" s="3" t="s">
        <v>10030</v>
      </c>
      <c r="C2521" s="4">
        <v>4</v>
      </c>
      <c r="D2521" s="4">
        <v>1</v>
      </c>
      <c r="E2521" s="3" t="s">
        <v>10031</v>
      </c>
      <c r="F2521" s="3" t="s">
        <v>10</v>
      </c>
      <c r="G2521" s="3" t="s">
        <v>11</v>
      </c>
      <c r="H2521" s="5">
        <v>45003</v>
      </c>
    </row>
    <row r="2522" spans="1:8">
      <c r="A2522" s="3" t="s">
        <v>2543</v>
      </c>
      <c r="B2522" s="3" t="s">
        <v>19</v>
      </c>
      <c r="C2522" s="4">
        <v>1</v>
      </c>
      <c r="D2522" s="4">
        <v>5</v>
      </c>
      <c r="E2522" s="4">
        <v>5</v>
      </c>
      <c r="F2522" s="3"/>
      <c r="G2522" s="3"/>
      <c r="H2522" s="5">
        <v>45120</v>
      </c>
    </row>
    <row r="2523" spans="1:8">
      <c r="A2523" s="3" t="s">
        <v>2544</v>
      </c>
      <c r="B2523" s="3" t="s">
        <v>13</v>
      </c>
      <c r="C2523" s="4">
        <v>4</v>
      </c>
      <c r="D2523" s="4">
        <v>3</v>
      </c>
      <c r="E2523" s="4">
        <v>12</v>
      </c>
      <c r="F2523" s="3" t="s">
        <v>14</v>
      </c>
      <c r="G2523" s="3" t="s">
        <v>10030</v>
      </c>
      <c r="H2523" s="5">
        <v>44998</v>
      </c>
    </row>
    <row r="2524" spans="1:8">
      <c r="A2524" s="3" t="s">
        <v>2545</v>
      </c>
      <c r="B2524" s="3" t="s">
        <v>17</v>
      </c>
      <c r="C2524" s="4">
        <v>3</v>
      </c>
      <c r="D2524" s="4">
        <v>1</v>
      </c>
      <c r="E2524" s="4">
        <v>3</v>
      </c>
      <c r="F2524" s="3" t="s">
        <v>22</v>
      </c>
      <c r="G2524" s="3"/>
      <c r="H2524" s="5">
        <v>45100</v>
      </c>
    </row>
    <row r="2525" spans="1:8">
      <c r="A2525" s="3" t="s">
        <v>2546</v>
      </c>
      <c r="B2525" s="3" t="s">
        <v>27</v>
      </c>
      <c r="C2525" s="4">
        <v>2</v>
      </c>
      <c r="D2525" s="4">
        <v>4</v>
      </c>
      <c r="E2525" s="4">
        <v>8</v>
      </c>
      <c r="F2525" s="3" t="s">
        <v>10031</v>
      </c>
      <c r="G2525" s="3" t="s">
        <v>10030</v>
      </c>
      <c r="H2525" s="5">
        <v>45110</v>
      </c>
    </row>
    <row r="2526" spans="1:8">
      <c r="A2526" s="3" t="s">
        <v>2547</v>
      </c>
      <c r="B2526" s="3" t="s">
        <v>9</v>
      </c>
      <c r="C2526" s="4">
        <v>5</v>
      </c>
      <c r="D2526" s="4">
        <v>2</v>
      </c>
      <c r="E2526" s="4">
        <v>10</v>
      </c>
      <c r="F2526" s="3"/>
      <c r="G2526" s="3" t="s">
        <v>11</v>
      </c>
      <c r="H2526" s="5">
        <v>44966</v>
      </c>
    </row>
    <row r="2527" spans="1:8">
      <c r="A2527" s="3" t="s">
        <v>2548</v>
      </c>
      <c r="B2527" s="3" t="s">
        <v>19</v>
      </c>
      <c r="C2527" s="4">
        <v>3</v>
      </c>
      <c r="D2527" s="4">
        <v>5</v>
      </c>
      <c r="E2527" s="4">
        <v>15</v>
      </c>
      <c r="F2527" s="3"/>
      <c r="G2527" s="3" t="s">
        <v>11</v>
      </c>
      <c r="H2527" s="5">
        <v>45081</v>
      </c>
    </row>
    <row r="2528" spans="1:8">
      <c r="A2528" s="3" t="s">
        <v>2549</v>
      </c>
      <c r="B2528" s="3" t="s">
        <v>39</v>
      </c>
      <c r="C2528" s="4">
        <v>5</v>
      </c>
      <c r="D2528" s="4">
        <v>3</v>
      </c>
      <c r="E2528" s="4">
        <v>15</v>
      </c>
      <c r="F2528" s="3" t="s">
        <v>14</v>
      </c>
      <c r="G2528" s="3" t="s">
        <v>11</v>
      </c>
      <c r="H2528" s="5">
        <v>44963</v>
      </c>
    </row>
    <row r="2529" spans="1:8">
      <c r="A2529" s="3" t="s">
        <v>2550</v>
      </c>
      <c r="B2529" s="3" t="s">
        <v>35</v>
      </c>
      <c r="C2529" s="4">
        <v>3</v>
      </c>
      <c r="D2529" s="4">
        <v>1.5</v>
      </c>
      <c r="E2529" s="4">
        <v>4.5</v>
      </c>
      <c r="F2529" s="3"/>
      <c r="G2529" s="3"/>
      <c r="H2529" s="5">
        <v>44964</v>
      </c>
    </row>
    <row r="2530" spans="1:8">
      <c r="A2530" s="3" t="s">
        <v>2551</v>
      </c>
      <c r="B2530" s="3" t="s">
        <v>17</v>
      </c>
      <c r="C2530" s="4">
        <v>3</v>
      </c>
      <c r="D2530" s="4">
        <v>1</v>
      </c>
      <c r="E2530" s="4">
        <v>3</v>
      </c>
      <c r="F2530" s="3" t="s">
        <v>10</v>
      </c>
      <c r="G2530" s="3" t="s">
        <v>15</v>
      </c>
      <c r="H2530" s="5">
        <v>45290</v>
      </c>
    </row>
    <row r="2531" spans="1:8">
      <c r="A2531" s="3" t="s">
        <v>2552</v>
      </c>
      <c r="B2531" s="3" t="s">
        <v>17</v>
      </c>
      <c r="C2531" s="4">
        <v>2</v>
      </c>
      <c r="D2531" s="4">
        <v>1</v>
      </c>
      <c r="E2531" s="4">
        <v>2</v>
      </c>
      <c r="F2531" s="3" t="s">
        <v>10</v>
      </c>
      <c r="G2531" s="3" t="s">
        <v>15</v>
      </c>
      <c r="H2531" s="5">
        <v>45062</v>
      </c>
    </row>
    <row r="2532" spans="1:8">
      <c r="A2532" s="3" t="s">
        <v>2553</v>
      </c>
      <c r="B2532" s="3" t="s">
        <v>35</v>
      </c>
      <c r="C2532" s="4">
        <v>2</v>
      </c>
      <c r="D2532" s="3"/>
      <c r="E2532" s="4">
        <v>3</v>
      </c>
      <c r="F2532" s="3" t="s">
        <v>10</v>
      </c>
      <c r="G2532" s="3" t="s">
        <v>15</v>
      </c>
      <c r="H2532" s="5">
        <v>45019</v>
      </c>
    </row>
    <row r="2533" spans="1:8">
      <c r="A2533" s="3" t="s">
        <v>2554</v>
      </c>
      <c r="B2533" s="3" t="s">
        <v>13</v>
      </c>
      <c r="C2533" s="4">
        <v>2</v>
      </c>
      <c r="D2533" s="4">
        <v>3</v>
      </c>
      <c r="E2533" s="4">
        <v>6</v>
      </c>
      <c r="F2533" s="3" t="s">
        <v>10</v>
      </c>
      <c r="G2533" s="3" t="s">
        <v>15</v>
      </c>
      <c r="H2533" s="5">
        <v>45090</v>
      </c>
    </row>
    <row r="2534" spans="1:8">
      <c r="A2534" s="3" t="s">
        <v>2555</v>
      </c>
      <c r="B2534" s="3" t="s">
        <v>19</v>
      </c>
      <c r="C2534" s="4">
        <v>5</v>
      </c>
      <c r="D2534" s="3"/>
      <c r="E2534" s="4">
        <v>25</v>
      </c>
      <c r="F2534" s="3" t="s">
        <v>10</v>
      </c>
      <c r="G2534" s="3" t="s">
        <v>15</v>
      </c>
      <c r="H2534" s="5">
        <v>45094</v>
      </c>
    </row>
    <row r="2535" spans="1:8">
      <c r="A2535" s="3" t="s">
        <v>2556</v>
      </c>
      <c r="B2535" s="3" t="s">
        <v>13</v>
      </c>
      <c r="C2535" s="4">
        <v>2</v>
      </c>
      <c r="D2535" s="4">
        <v>3</v>
      </c>
      <c r="E2535" s="3" t="s">
        <v>10030</v>
      </c>
      <c r="F2535" s="3" t="s">
        <v>22</v>
      </c>
      <c r="G2535" s="3"/>
      <c r="H2535" s="5">
        <v>45197</v>
      </c>
    </row>
    <row r="2536" spans="1:8">
      <c r="A2536" s="3" t="s">
        <v>2557</v>
      </c>
      <c r="B2536" s="3" t="s">
        <v>35</v>
      </c>
      <c r="C2536" s="4">
        <v>5</v>
      </c>
      <c r="D2536" s="4">
        <v>1.5</v>
      </c>
      <c r="E2536" s="4">
        <v>7.5</v>
      </c>
      <c r="F2536" s="3"/>
      <c r="G2536" s="3" t="s">
        <v>11</v>
      </c>
      <c r="H2536" s="5">
        <v>45105</v>
      </c>
    </row>
    <row r="2537" spans="1:8">
      <c r="A2537" s="3" t="s">
        <v>2558</v>
      </c>
      <c r="B2537" s="3" t="s">
        <v>39</v>
      </c>
      <c r="C2537" s="4">
        <v>1</v>
      </c>
      <c r="D2537" s="4">
        <v>3</v>
      </c>
      <c r="E2537" s="4">
        <v>3</v>
      </c>
      <c r="F2537" s="3" t="s">
        <v>10</v>
      </c>
      <c r="G2537" s="3" t="s">
        <v>11</v>
      </c>
      <c r="H2537" s="5">
        <v>45180</v>
      </c>
    </row>
    <row r="2538" spans="1:8">
      <c r="A2538" s="3" t="s">
        <v>2559</v>
      </c>
      <c r="B2538" s="3" t="s">
        <v>9</v>
      </c>
      <c r="C2538" s="4">
        <v>3</v>
      </c>
      <c r="D2538" s="4">
        <v>2</v>
      </c>
      <c r="E2538" s="4">
        <v>6</v>
      </c>
      <c r="F2538" s="3" t="s">
        <v>22</v>
      </c>
      <c r="G2538" s="3"/>
      <c r="H2538" s="5">
        <v>45219</v>
      </c>
    </row>
    <row r="2539" spans="1:8">
      <c r="A2539" s="3" t="s">
        <v>2560</v>
      </c>
      <c r="B2539" s="3" t="s">
        <v>17</v>
      </c>
      <c r="C2539" s="4">
        <v>2</v>
      </c>
      <c r="D2539" s="4">
        <v>1</v>
      </c>
      <c r="E2539" s="4">
        <v>2</v>
      </c>
      <c r="F2539" s="3" t="s">
        <v>14</v>
      </c>
      <c r="G2539" s="3" t="s">
        <v>11</v>
      </c>
      <c r="H2539" s="5">
        <v>45231</v>
      </c>
    </row>
    <row r="2540" spans="1:8">
      <c r="A2540" s="3" t="s">
        <v>2561</v>
      </c>
      <c r="B2540" s="3" t="s">
        <v>39</v>
      </c>
      <c r="C2540" s="4">
        <v>4</v>
      </c>
      <c r="D2540" s="4">
        <v>3</v>
      </c>
      <c r="E2540" s="4">
        <v>12</v>
      </c>
      <c r="F2540" s="3" t="s">
        <v>14</v>
      </c>
      <c r="G2540" s="3" t="s">
        <v>15</v>
      </c>
      <c r="H2540" s="5">
        <v>45208</v>
      </c>
    </row>
    <row r="2541" spans="1:8">
      <c r="A2541" s="3" t="s">
        <v>2562</v>
      </c>
      <c r="B2541" s="3" t="s">
        <v>35</v>
      </c>
      <c r="C2541" s="4">
        <v>2</v>
      </c>
      <c r="D2541" s="4">
        <v>1.5</v>
      </c>
      <c r="E2541" s="4">
        <v>3</v>
      </c>
      <c r="F2541" s="3" t="s">
        <v>22</v>
      </c>
      <c r="G2541" s="3" t="s">
        <v>15</v>
      </c>
      <c r="H2541" s="5">
        <v>44986</v>
      </c>
    </row>
    <row r="2542" spans="1:8">
      <c r="A2542" s="3" t="s">
        <v>2563</v>
      </c>
      <c r="B2542" s="3" t="s">
        <v>39</v>
      </c>
      <c r="C2542" s="4">
        <v>2</v>
      </c>
      <c r="D2542" s="4">
        <v>3</v>
      </c>
      <c r="E2542" s="4">
        <v>6</v>
      </c>
      <c r="F2542" s="3"/>
      <c r="G2542" s="3" t="s">
        <v>11</v>
      </c>
      <c r="H2542" s="3" t="s">
        <v>10031</v>
      </c>
    </row>
    <row r="2543" spans="1:8">
      <c r="A2543" s="3" t="s">
        <v>2564</v>
      </c>
      <c r="B2543" s="3" t="s">
        <v>9</v>
      </c>
      <c r="C2543" s="4">
        <v>5</v>
      </c>
      <c r="D2543" s="4">
        <v>2</v>
      </c>
      <c r="E2543" s="4">
        <v>10</v>
      </c>
      <c r="F2543" s="3" t="s">
        <v>14</v>
      </c>
      <c r="G2543" s="3" t="s">
        <v>15</v>
      </c>
      <c r="H2543" s="5">
        <v>45256</v>
      </c>
    </row>
    <row r="2544" spans="1:8">
      <c r="A2544" s="3" t="s">
        <v>2565</v>
      </c>
      <c r="B2544" s="3" t="s">
        <v>17</v>
      </c>
      <c r="C2544" s="4">
        <v>1</v>
      </c>
      <c r="D2544" s="4">
        <v>1</v>
      </c>
      <c r="E2544" s="4">
        <v>1</v>
      </c>
      <c r="F2544" s="3" t="s">
        <v>22</v>
      </c>
      <c r="G2544" s="3"/>
      <c r="H2544" s="5">
        <v>45231</v>
      </c>
    </row>
    <row r="2545" spans="1:8">
      <c r="A2545" s="3" t="s">
        <v>2566</v>
      </c>
      <c r="B2545" s="3" t="s">
        <v>39</v>
      </c>
      <c r="C2545" s="4">
        <v>2</v>
      </c>
      <c r="D2545" s="4">
        <v>3</v>
      </c>
      <c r="E2545" s="4">
        <v>6</v>
      </c>
      <c r="F2545" s="3"/>
      <c r="G2545" s="3" t="s">
        <v>15</v>
      </c>
      <c r="H2545" s="5">
        <v>45024</v>
      </c>
    </row>
    <row r="2546" spans="1:8">
      <c r="A2546" s="3" t="s">
        <v>2567</v>
      </c>
      <c r="B2546" s="3" t="s">
        <v>27</v>
      </c>
      <c r="C2546" s="4">
        <v>4</v>
      </c>
      <c r="D2546" s="4">
        <v>4</v>
      </c>
      <c r="E2546" s="4">
        <v>16</v>
      </c>
      <c r="F2546" s="3" t="s">
        <v>22</v>
      </c>
      <c r="G2546" s="3"/>
      <c r="H2546" s="5">
        <v>44944</v>
      </c>
    </row>
    <row r="2547" spans="1:8">
      <c r="A2547" s="3" t="s">
        <v>2568</v>
      </c>
      <c r="B2547" s="3" t="s">
        <v>9</v>
      </c>
      <c r="C2547" s="4">
        <v>5</v>
      </c>
      <c r="D2547" s="4">
        <v>2</v>
      </c>
      <c r="E2547" s="4">
        <v>10</v>
      </c>
      <c r="F2547" s="3" t="s">
        <v>10</v>
      </c>
      <c r="G2547" s="3" t="s">
        <v>10030</v>
      </c>
      <c r="H2547" s="5">
        <v>44942</v>
      </c>
    </row>
    <row r="2548" spans="1:8">
      <c r="A2548" s="3" t="s">
        <v>2569</v>
      </c>
      <c r="B2548" s="3" t="s">
        <v>13</v>
      </c>
      <c r="C2548" s="4">
        <v>1</v>
      </c>
      <c r="D2548" s="4">
        <v>3</v>
      </c>
      <c r="E2548" s="4">
        <v>3</v>
      </c>
      <c r="F2548" s="3" t="s">
        <v>14</v>
      </c>
      <c r="G2548" s="3"/>
      <c r="H2548" s="5">
        <v>45004</v>
      </c>
    </row>
    <row r="2549" spans="1:8">
      <c r="A2549" s="3" t="s">
        <v>2570</v>
      </c>
      <c r="B2549" s="3" t="s">
        <v>9</v>
      </c>
      <c r="C2549" s="4">
        <v>4</v>
      </c>
      <c r="D2549" s="4">
        <v>2</v>
      </c>
      <c r="E2549" s="3"/>
      <c r="F2549" s="3" t="s">
        <v>10</v>
      </c>
      <c r="G2549" s="3"/>
      <c r="H2549" s="5">
        <v>45086</v>
      </c>
    </row>
    <row r="2550" spans="1:8">
      <c r="A2550" s="3" t="s">
        <v>2571</v>
      </c>
      <c r="B2550" s="3" t="s">
        <v>9</v>
      </c>
      <c r="C2550" s="4">
        <v>4</v>
      </c>
      <c r="D2550" s="4">
        <v>2</v>
      </c>
      <c r="E2550" s="4">
        <v>8</v>
      </c>
      <c r="F2550" s="3" t="s">
        <v>14</v>
      </c>
      <c r="G2550" s="3" t="s">
        <v>15</v>
      </c>
      <c r="H2550" s="5">
        <v>45012</v>
      </c>
    </row>
    <row r="2551" spans="1:8">
      <c r="A2551" s="3" t="s">
        <v>2572</v>
      </c>
      <c r="B2551" s="3" t="s">
        <v>19</v>
      </c>
      <c r="C2551" s="4">
        <v>2</v>
      </c>
      <c r="D2551" s="4">
        <v>5</v>
      </c>
      <c r="E2551" s="4">
        <v>10</v>
      </c>
      <c r="F2551" s="3" t="s">
        <v>10</v>
      </c>
      <c r="G2551" s="3" t="s">
        <v>10031</v>
      </c>
      <c r="H2551" s="3"/>
    </row>
    <row r="2552" spans="1:8">
      <c r="A2552" s="3" t="s">
        <v>2573</v>
      </c>
      <c r="B2552" s="3" t="s">
        <v>27</v>
      </c>
      <c r="C2552" s="4">
        <v>5</v>
      </c>
      <c r="D2552" s="4">
        <v>4</v>
      </c>
      <c r="E2552" s="4">
        <v>20</v>
      </c>
      <c r="F2552" s="3" t="s">
        <v>22</v>
      </c>
      <c r="G2552" s="3"/>
      <c r="H2552" s="5">
        <v>45111</v>
      </c>
    </row>
    <row r="2553" spans="1:8">
      <c r="A2553" s="3" t="s">
        <v>2574</v>
      </c>
      <c r="B2553" s="3" t="s">
        <v>19</v>
      </c>
      <c r="C2553" s="4">
        <v>3</v>
      </c>
      <c r="D2553" s="4">
        <v>5</v>
      </c>
      <c r="E2553" s="4">
        <v>15</v>
      </c>
      <c r="F2553" s="3" t="s">
        <v>10</v>
      </c>
      <c r="G2553" s="3"/>
      <c r="H2553" s="5">
        <v>45172</v>
      </c>
    </row>
    <row r="2554" spans="1:8">
      <c r="A2554" s="3" t="s">
        <v>2575</v>
      </c>
      <c r="B2554" s="3" t="s">
        <v>24</v>
      </c>
      <c r="C2554" s="4">
        <v>2</v>
      </c>
      <c r="D2554" s="4">
        <v>4</v>
      </c>
      <c r="E2554" s="4">
        <v>8</v>
      </c>
      <c r="F2554" s="3" t="s">
        <v>22</v>
      </c>
      <c r="G2554" s="3" t="s">
        <v>10031</v>
      </c>
      <c r="H2554" s="5">
        <v>45103</v>
      </c>
    </row>
    <row r="2555" spans="1:8">
      <c r="A2555" s="3" t="s">
        <v>2576</v>
      </c>
      <c r="B2555" s="3" t="s">
        <v>9</v>
      </c>
      <c r="C2555" s="4">
        <v>3</v>
      </c>
      <c r="D2555" s="4">
        <v>2</v>
      </c>
      <c r="E2555" s="4">
        <v>6</v>
      </c>
      <c r="F2555" s="3" t="s">
        <v>22</v>
      </c>
      <c r="G2555" s="3" t="s">
        <v>11</v>
      </c>
      <c r="H2555" s="5">
        <v>45034</v>
      </c>
    </row>
    <row r="2556" spans="1:8">
      <c r="A2556" s="3" t="s">
        <v>2577</v>
      </c>
      <c r="B2556" s="3" t="s">
        <v>39</v>
      </c>
      <c r="C2556" s="4">
        <v>4</v>
      </c>
      <c r="D2556" s="3" t="s">
        <v>10030</v>
      </c>
      <c r="E2556" s="4">
        <v>12</v>
      </c>
      <c r="F2556" s="3" t="s">
        <v>10</v>
      </c>
      <c r="G2556" s="3" t="s">
        <v>15</v>
      </c>
      <c r="H2556" s="5">
        <v>45252</v>
      </c>
    </row>
    <row r="2557" spans="1:8">
      <c r="A2557" s="3" t="s">
        <v>2578</v>
      </c>
      <c r="B2557" s="3" t="s">
        <v>27</v>
      </c>
      <c r="C2557" s="4">
        <v>4</v>
      </c>
      <c r="D2557" s="4">
        <v>4</v>
      </c>
      <c r="E2557" s="4">
        <v>16</v>
      </c>
      <c r="F2557" s="3" t="s">
        <v>10</v>
      </c>
      <c r="G2557" s="3" t="s">
        <v>15</v>
      </c>
      <c r="H2557" s="5">
        <v>45285</v>
      </c>
    </row>
    <row r="2558" spans="1:8">
      <c r="A2558" s="3" t="s">
        <v>2579</v>
      </c>
      <c r="B2558" s="3" t="s">
        <v>27</v>
      </c>
      <c r="C2558" s="4">
        <v>1</v>
      </c>
      <c r="D2558" s="4">
        <v>4</v>
      </c>
      <c r="E2558" s="4">
        <v>4</v>
      </c>
      <c r="F2558" s="3" t="s">
        <v>10</v>
      </c>
      <c r="G2558" s="3" t="s">
        <v>15</v>
      </c>
      <c r="H2558" s="5">
        <v>45094</v>
      </c>
    </row>
    <row r="2559" spans="1:8">
      <c r="A2559" s="3" t="s">
        <v>2580</v>
      </c>
      <c r="B2559" s="3" t="s">
        <v>10030</v>
      </c>
      <c r="C2559" s="4">
        <v>4</v>
      </c>
      <c r="D2559" s="4">
        <v>3</v>
      </c>
      <c r="E2559" s="4">
        <v>12</v>
      </c>
      <c r="F2559" s="3"/>
      <c r="G2559" s="3"/>
      <c r="H2559" s="5">
        <v>44927</v>
      </c>
    </row>
    <row r="2560" spans="1:8">
      <c r="A2560" s="3" t="s">
        <v>2581</v>
      </c>
      <c r="B2560" s="3" t="s">
        <v>13</v>
      </c>
      <c r="C2560" s="4">
        <v>2</v>
      </c>
      <c r="D2560" s="4">
        <v>3</v>
      </c>
      <c r="E2560" s="4">
        <v>6</v>
      </c>
      <c r="F2560" s="3" t="s">
        <v>10031</v>
      </c>
      <c r="G2560" s="3" t="s">
        <v>10031</v>
      </c>
      <c r="H2560" s="5">
        <v>45004</v>
      </c>
    </row>
    <row r="2561" spans="1:8">
      <c r="A2561" s="3" t="s">
        <v>2582</v>
      </c>
      <c r="B2561" s="3" t="s">
        <v>13</v>
      </c>
      <c r="C2561" s="3" t="s">
        <v>10030</v>
      </c>
      <c r="D2561" s="4">
        <v>3</v>
      </c>
      <c r="E2561" s="4">
        <v>15</v>
      </c>
      <c r="F2561" s="3" t="s">
        <v>14</v>
      </c>
      <c r="G2561" s="3" t="s">
        <v>15</v>
      </c>
      <c r="H2561" s="5">
        <v>45177</v>
      </c>
    </row>
    <row r="2562" spans="1:8">
      <c r="A2562" s="3" t="s">
        <v>2583</v>
      </c>
      <c r="B2562" s="3" t="s">
        <v>19</v>
      </c>
      <c r="C2562" s="4">
        <v>2</v>
      </c>
      <c r="D2562" s="4">
        <v>5</v>
      </c>
      <c r="E2562" s="4">
        <v>10</v>
      </c>
      <c r="F2562" s="3" t="s">
        <v>10</v>
      </c>
      <c r="G2562" s="3"/>
      <c r="H2562" s="5">
        <v>45049</v>
      </c>
    </row>
    <row r="2563" spans="1:8">
      <c r="A2563" s="3" t="s">
        <v>2584</v>
      </c>
      <c r="B2563" s="3" t="s">
        <v>17</v>
      </c>
      <c r="C2563" s="4">
        <v>4</v>
      </c>
      <c r="D2563" s="4">
        <v>1</v>
      </c>
      <c r="E2563" s="4">
        <v>4</v>
      </c>
      <c r="F2563" s="3" t="s">
        <v>14</v>
      </c>
      <c r="G2563" s="3" t="s">
        <v>11</v>
      </c>
      <c r="H2563" s="5">
        <v>44978</v>
      </c>
    </row>
    <row r="2564" spans="1:8">
      <c r="A2564" s="3" t="s">
        <v>2585</v>
      </c>
      <c r="B2564" s="3" t="s">
        <v>24</v>
      </c>
      <c r="C2564" s="4">
        <v>4</v>
      </c>
      <c r="D2564" s="4">
        <v>4</v>
      </c>
      <c r="E2564" s="4">
        <v>16</v>
      </c>
      <c r="F2564" s="3" t="s">
        <v>14</v>
      </c>
      <c r="G2564" s="3" t="s">
        <v>11</v>
      </c>
      <c r="H2564" s="5">
        <v>45246</v>
      </c>
    </row>
    <row r="2565" spans="1:8">
      <c r="A2565" s="3" t="s">
        <v>2586</v>
      </c>
      <c r="B2565" s="3"/>
      <c r="C2565" s="4">
        <v>1</v>
      </c>
      <c r="D2565" s="4">
        <v>3</v>
      </c>
      <c r="E2565" s="4">
        <v>3</v>
      </c>
      <c r="F2565" s="3"/>
      <c r="G2565" s="3" t="s">
        <v>15</v>
      </c>
      <c r="H2565" s="5">
        <v>45281</v>
      </c>
    </row>
    <row r="2566" spans="1:8">
      <c r="A2566" s="3" t="s">
        <v>2587</v>
      </c>
      <c r="B2566" s="3" t="s">
        <v>27</v>
      </c>
      <c r="C2566" s="3" t="s">
        <v>10031</v>
      </c>
      <c r="D2566" s="4">
        <v>4</v>
      </c>
      <c r="E2566" s="4">
        <v>20</v>
      </c>
      <c r="F2566" s="3" t="s">
        <v>14</v>
      </c>
      <c r="G2566" s="3" t="s">
        <v>11</v>
      </c>
      <c r="H2566" s="5">
        <v>45063</v>
      </c>
    </row>
    <row r="2567" spans="1:8">
      <c r="A2567" s="3" t="s">
        <v>2588</v>
      </c>
      <c r="B2567" s="3" t="s">
        <v>35</v>
      </c>
      <c r="C2567" s="3" t="s">
        <v>10030</v>
      </c>
      <c r="D2567" s="4">
        <v>1.5</v>
      </c>
      <c r="E2567" s="4">
        <v>4.5</v>
      </c>
      <c r="F2567" s="3" t="s">
        <v>14</v>
      </c>
      <c r="G2567" s="3"/>
      <c r="H2567" s="5">
        <v>45249</v>
      </c>
    </row>
    <row r="2568" spans="1:8">
      <c r="A2568" s="3" t="s">
        <v>2589</v>
      </c>
      <c r="B2568" s="3" t="s">
        <v>10030</v>
      </c>
      <c r="C2568" s="4">
        <v>1</v>
      </c>
      <c r="D2568" s="4">
        <v>2</v>
      </c>
      <c r="E2568" s="4">
        <v>2</v>
      </c>
      <c r="F2568" s="3" t="s">
        <v>22</v>
      </c>
      <c r="G2568" s="3"/>
      <c r="H2568" s="5">
        <v>45165</v>
      </c>
    </row>
    <row r="2569" spans="1:8">
      <c r="A2569" s="3" t="s">
        <v>2590</v>
      </c>
      <c r="B2569" s="3" t="s">
        <v>27</v>
      </c>
      <c r="C2569" s="4">
        <v>5</v>
      </c>
      <c r="D2569" s="4">
        <v>4</v>
      </c>
      <c r="E2569" s="4">
        <v>20</v>
      </c>
      <c r="F2569" s="3" t="s">
        <v>10030</v>
      </c>
      <c r="G2569" s="3"/>
      <c r="H2569" s="5">
        <v>45282</v>
      </c>
    </row>
    <row r="2570" spans="1:8">
      <c r="A2570" s="3" t="s">
        <v>2591</v>
      </c>
      <c r="B2570" s="3" t="s">
        <v>24</v>
      </c>
      <c r="C2570" s="4">
        <v>3</v>
      </c>
      <c r="D2570" s="4">
        <v>4</v>
      </c>
      <c r="E2570" s="4">
        <v>12</v>
      </c>
      <c r="F2570" s="3"/>
      <c r="G2570" s="3" t="s">
        <v>11</v>
      </c>
      <c r="H2570" s="5">
        <v>45234</v>
      </c>
    </row>
    <row r="2571" spans="1:8">
      <c r="A2571" s="3" t="s">
        <v>2592</v>
      </c>
      <c r="B2571" s="3" t="s">
        <v>9</v>
      </c>
      <c r="C2571" s="4">
        <v>1</v>
      </c>
      <c r="D2571" s="4">
        <v>2</v>
      </c>
      <c r="E2571" s="4">
        <v>2</v>
      </c>
      <c r="F2571" s="3" t="s">
        <v>22</v>
      </c>
      <c r="G2571" s="3"/>
      <c r="H2571" s="5">
        <v>45031</v>
      </c>
    </row>
    <row r="2572" spans="1:8">
      <c r="A2572" s="3" t="s">
        <v>2593</v>
      </c>
      <c r="B2572" s="3" t="s">
        <v>9</v>
      </c>
      <c r="C2572" s="4">
        <v>1</v>
      </c>
      <c r="D2572" s="3" t="s">
        <v>10031</v>
      </c>
      <c r="E2572" s="4">
        <v>2</v>
      </c>
      <c r="F2572" s="3" t="s">
        <v>14</v>
      </c>
      <c r="G2572" s="3"/>
      <c r="H2572" s="5">
        <v>45147</v>
      </c>
    </row>
    <row r="2573" spans="1:8">
      <c r="A2573" s="3" t="s">
        <v>2594</v>
      </c>
      <c r="B2573" s="3" t="s">
        <v>27</v>
      </c>
      <c r="C2573" s="4">
        <v>4</v>
      </c>
      <c r="D2573" s="3"/>
      <c r="E2573" s="4">
        <v>16</v>
      </c>
      <c r="F2573" s="3"/>
      <c r="G2573" s="3" t="s">
        <v>15</v>
      </c>
      <c r="H2573" s="5">
        <v>45267</v>
      </c>
    </row>
    <row r="2574" spans="1:8">
      <c r="A2574" s="3" t="s">
        <v>2595</v>
      </c>
      <c r="B2574" s="3" t="s">
        <v>9</v>
      </c>
      <c r="C2574" s="4">
        <v>3</v>
      </c>
      <c r="D2574" s="4">
        <v>2</v>
      </c>
      <c r="E2574" s="4">
        <v>6</v>
      </c>
      <c r="F2574" s="3"/>
      <c r="G2574" s="3"/>
      <c r="H2574" s="5">
        <v>45076</v>
      </c>
    </row>
    <row r="2575" spans="1:8">
      <c r="A2575" s="3" t="s">
        <v>2596</v>
      </c>
      <c r="B2575" s="3" t="s">
        <v>27</v>
      </c>
      <c r="C2575" s="4">
        <v>3</v>
      </c>
      <c r="D2575" s="4">
        <v>4</v>
      </c>
      <c r="E2575" s="4">
        <v>12</v>
      </c>
      <c r="F2575" s="3"/>
      <c r="G2575" s="3"/>
      <c r="H2575" s="5">
        <v>45278</v>
      </c>
    </row>
    <row r="2576" spans="1:8">
      <c r="A2576" s="3" t="s">
        <v>2597</v>
      </c>
      <c r="B2576" s="3" t="s">
        <v>13</v>
      </c>
      <c r="C2576" s="4">
        <v>3</v>
      </c>
      <c r="D2576" s="4">
        <v>3</v>
      </c>
      <c r="E2576" s="4">
        <v>9</v>
      </c>
      <c r="F2576" s="3" t="s">
        <v>10</v>
      </c>
      <c r="G2576" s="3" t="s">
        <v>15</v>
      </c>
      <c r="H2576" s="5">
        <v>45158</v>
      </c>
    </row>
    <row r="2577" spans="1:8">
      <c r="A2577" s="3" t="s">
        <v>2598</v>
      </c>
      <c r="B2577" s="3" t="s">
        <v>9</v>
      </c>
      <c r="C2577" s="4">
        <v>5</v>
      </c>
      <c r="D2577" s="4">
        <v>2</v>
      </c>
      <c r="E2577" s="4">
        <v>10</v>
      </c>
      <c r="F2577" s="3" t="s">
        <v>14</v>
      </c>
      <c r="G2577" s="3" t="s">
        <v>11</v>
      </c>
      <c r="H2577" s="5">
        <v>45216</v>
      </c>
    </row>
    <row r="2578" spans="1:8">
      <c r="A2578" s="3" t="s">
        <v>2599</v>
      </c>
      <c r="B2578" s="3" t="s">
        <v>17</v>
      </c>
      <c r="C2578" s="4">
        <v>2</v>
      </c>
      <c r="D2578" s="4">
        <v>1</v>
      </c>
      <c r="E2578" s="4">
        <v>2</v>
      </c>
      <c r="F2578" s="3" t="s">
        <v>22</v>
      </c>
      <c r="G2578" s="3" t="s">
        <v>11</v>
      </c>
      <c r="H2578" s="5">
        <v>45145</v>
      </c>
    </row>
    <row r="2579" spans="1:8">
      <c r="A2579" s="3" t="s">
        <v>2600</v>
      </c>
      <c r="B2579" s="3" t="s">
        <v>39</v>
      </c>
      <c r="C2579" s="4">
        <v>5</v>
      </c>
      <c r="D2579" s="4">
        <v>3</v>
      </c>
      <c r="E2579" s="4">
        <v>15</v>
      </c>
      <c r="F2579" s="3" t="s">
        <v>22</v>
      </c>
      <c r="G2579" s="3" t="s">
        <v>15</v>
      </c>
      <c r="H2579" s="5">
        <v>45250</v>
      </c>
    </row>
    <row r="2580" spans="1:8">
      <c r="A2580" s="3" t="s">
        <v>2601</v>
      </c>
      <c r="B2580" s="3" t="s">
        <v>10030</v>
      </c>
      <c r="C2580" s="4">
        <v>5</v>
      </c>
      <c r="D2580" s="4">
        <v>5</v>
      </c>
      <c r="E2580" s="4">
        <v>25</v>
      </c>
      <c r="F2580" s="3" t="s">
        <v>14</v>
      </c>
      <c r="G2580" s="3"/>
      <c r="H2580" s="5">
        <v>45142</v>
      </c>
    </row>
    <row r="2581" spans="1:8">
      <c r="A2581" s="3" t="s">
        <v>2602</v>
      </c>
      <c r="B2581" s="3" t="s">
        <v>13</v>
      </c>
      <c r="C2581" s="4">
        <v>5</v>
      </c>
      <c r="D2581" s="4">
        <v>3</v>
      </c>
      <c r="E2581" s="4">
        <v>15</v>
      </c>
      <c r="F2581" s="3" t="s">
        <v>14</v>
      </c>
      <c r="G2581" s="3" t="s">
        <v>10030</v>
      </c>
      <c r="H2581" s="5">
        <v>45261</v>
      </c>
    </row>
    <row r="2582" spans="1:8">
      <c r="A2582" s="3" t="s">
        <v>2603</v>
      </c>
      <c r="B2582" s="3" t="s">
        <v>39</v>
      </c>
      <c r="C2582" s="4">
        <v>3</v>
      </c>
      <c r="D2582" s="4">
        <v>3</v>
      </c>
      <c r="E2582" s="4">
        <v>9</v>
      </c>
      <c r="F2582" s="3" t="s">
        <v>10</v>
      </c>
      <c r="G2582" s="3" t="s">
        <v>10031</v>
      </c>
      <c r="H2582" s="5">
        <v>44956</v>
      </c>
    </row>
    <row r="2583" spans="1:8">
      <c r="A2583" s="3" t="s">
        <v>2604</v>
      </c>
      <c r="B2583" s="3" t="s">
        <v>9</v>
      </c>
      <c r="C2583" s="4">
        <v>3</v>
      </c>
      <c r="D2583" s="4">
        <v>2</v>
      </c>
      <c r="E2583" s="4">
        <v>6</v>
      </c>
      <c r="F2583" s="3"/>
      <c r="G2583" s="3"/>
      <c r="H2583" s="5">
        <v>44951</v>
      </c>
    </row>
    <row r="2584" spans="1:8">
      <c r="A2584" s="3" t="s">
        <v>2605</v>
      </c>
      <c r="B2584" s="3" t="s">
        <v>24</v>
      </c>
      <c r="C2584" s="4">
        <v>1</v>
      </c>
      <c r="D2584" s="4">
        <v>4</v>
      </c>
      <c r="E2584" s="4">
        <v>4</v>
      </c>
      <c r="F2584" s="3" t="s">
        <v>10</v>
      </c>
      <c r="G2584" s="3"/>
      <c r="H2584" s="5">
        <v>44952</v>
      </c>
    </row>
    <row r="2585" spans="1:8">
      <c r="A2585" s="3" t="s">
        <v>2606</v>
      </c>
      <c r="B2585" s="3"/>
      <c r="C2585" s="3" t="s">
        <v>10030</v>
      </c>
      <c r="D2585" s="4">
        <v>4</v>
      </c>
      <c r="E2585" s="4">
        <v>4</v>
      </c>
      <c r="F2585" s="3" t="s">
        <v>22</v>
      </c>
      <c r="G2585" s="3" t="s">
        <v>15</v>
      </c>
      <c r="H2585" s="5">
        <v>45034</v>
      </c>
    </row>
    <row r="2586" spans="1:8">
      <c r="A2586" s="3" t="s">
        <v>2607</v>
      </c>
      <c r="B2586" s="3" t="s">
        <v>39</v>
      </c>
      <c r="C2586" s="4">
        <v>1</v>
      </c>
      <c r="D2586" s="4">
        <v>3</v>
      </c>
      <c r="E2586" s="4">
        <v>3</v>
      </c>
      <c r="F2586" s="3" t="s">
        <v>10</v>
      </c>
      <c r="G2586" s="3" t="s">
        <v>11</v>
      </c>
      <c r="H2586" s="5">
        <v>45177</v>
      </c>
    </row>
    <row r="2587" spans="1:8">
      <c r="A2587" s="3" t="s">
        <v>2608</v>
      </c>
      <c r="B2587" s="3" t="s">
        <v>35</v>
      </c>
      <c r="C2587" s="4">
        <v>3</v>
      </c>
      <c r="D2587" s="3" t="s">
        <v>10030</v>
      </c>
      <c r="E2587" s="3" t="s">
        <v>10031</v>
      </c>
      <c r="F2587" s="3" t="s">
        <v>22</v>
      </c>
      <c r="G2587" s="3"/>
      <c r="H2587" s="5">
        <v>44981</v>
      </c>
    </row>
    <row r="2588" spans="1:8">
      <c r="A2588" s="3" t="s">
        <v>2609</v>
      </c>
      <c r="B2588" s="3" t="s">
        <v>17</v>
      </c>
      <c r="C2588" s="4">
        <v>3</v>
      </c>
      <c r="D2588" s="4">
        <v>1</v>
      </c>
      <c r="E2588" s="4">
        <v>3</v>
      </c>
      <c r="F2588" s="3"/>
      <c r="G2588" s="3"/>
      <c r="H2588" s="5">
        <v>45284</v>
      </c>
    </row>
    <row r="2589" spans="1:8">
      <c r="A2589" s="3" t="s">
        <v>2610</v>
      </c>
      <c r="B2589" s="3" t="s">
        <v>10031</v>
      </c>
      <c r="C2589" s="4">
        <v>2</v>
      </c>
      <c r="D2589" s="4">
        <v>4</v>
      </c>
      <c r="E2589" s="4">
        <v>8</v>
      </c>
      <c r="F2589" s="3" t="s">
        <v>22</v>
      </c>
      <c r="G2589" s="3" t="s">
        <v>10030</v>
      </c>
      <c r="H2589" s="5">
        <v>45141</v>
      </c>
    </row>
    <row r="2590" spans="1:8">
      <c r="A2590" s="3" t="s">
        <v>2611</v>
      </c>
      <c r="B2590" s="3" t="s">
        <v>13</v>
      </c>
      <c r="C2590" s="4">
        <v>4</v>
      </c>
      <c r="D2590" s="4">
        <v>3</v>
      </c>
      <c r="E2590" s="4">
        <v>12</v>
      </c>
      <c r="F2590" s="3"/>
      <c r="G2590" s="3" t="s">
        <v>11</v>
      </c>
      <c r="H2590" s="5">
        <v>45021</v>
      </c>
    </row>
    <row r="2591" spans="1:8">
      <c r="A2591" s="3" t="s">
        <v>2612</v>
      </c>
      <c r="B2591" s="3" t="s">
        <v>35</v>
      </c>
      <c r="C2591" s="4">
        <v>4</v>
      </c>
      <c r="D2591" s="4">
        <v>1.5</v>
      </c>
      <c r="E2591" s="4">
        <v>6</v>
      </c>
      <c r="F2591" s="3" t="s">
        <v>14</v>
      </c>
      <c r="G2591" s="3" t="s">
        <v>15</v>
      </c>
      <c r="H2591" s="5">
        <v>44944</v>
      </c>
    </row>
    <row r="2592" spans="1:8">
      <c r="A2592" s="3" t="s">
        <v>2613</v>
      </c>
      <c r="B2592" s="3" t="s">
        <v>19</v>
      </c>
      <c r="C2592" s="4">
        <v>1</v>
      </c>
      <c r="D2592" s="4">
        <v>5</v>
      </c>
      <c r="E2592" s="4">
        <v>5</v>
      </c>
      <c r="F2592" s="3" t="s">
        <v>14</v>
      </c>
      <c r="G2592" s="3" t="s">
        <v>11</v>
      </c>
      <c r="H2592" s="5">
        <v>45184</v>
      </c>
    </row>
    <row r="2593" spans="1:8">
      <c r="A2593" s="3" t="s">
        <v>2614</v>
      </c>
      <c r="B2593" s="3" t="s">
        <v>9</v>
      </c>
      <c r="C2593" s="4">
        <v>3</v>
      </c>
      <c r="D2593" s="4">
        <v>2</v>
      </c>
      <c r="E2593" s="4">
        <v>6</v>
      </c>
      <c r="F2593" s="3"/>
      <c r="G2593" s="3"/>
      <c r="H2593" s="5">
        <v>45232</v>
      </c>
    </row>
    <row r="2594" spans="1:8">
      <c r="A2594" s="3" t="s">
        <v>2615</v>
      </c>
      <c r="B2594" s="3" t="s">
        <v>9</v>
      </c>
      <c r="C2594" s="4">
        <v>1</v>
      </c>
      <c r="D2594" s="3" t="s">
        <v>10031</v>
      </c>
      <c r="E2594" s="4">
        <v>2</v>
      </c>
      <c r="F2594" s="3"/>
      <c r="G2594" s="3"/>
      <c r="H2594" s="5">
        <v>45221</v>
      </c>
    </row>
    <row r="2595" spans="1:8">
      <c r="A2595" s="3" t="s">
        <v>2616</v>
      </c>
      <c r="B2595" s="3" t="s">
        <v>19</v>
      </c>
      <c r="C2595" s="4">
        <v>5</v>
      </c>
      <c r="D2595" s="4">
        <v>5</v>
      </c>
      <c r="E2595" s="4">
        <v>25</v>
      </c>
      <c r="F2595" s="3" t="s">
        <v>10</v>
      </c>
      <c r="G2595" s="3" t="s">
        <v>15</v>
      </c>
      <c r="H2595" s="5">
        <v>45163</v>
      </c>
    </row>
    <row r="2596" spans="1:8">
      <c r="A2596" s="3" t="s">
        <v>2617</v>
      </c>
      <c r="B2596" s="3" t="s">
        <v>17</v>
      </c>
      <c r="C2596" s="4">
        <v>2</v>
      </c>
      <c r="D2596" s="4">
        <v>1</v>
      </c>
      <c r="E2596" s="4">
        <v>2</v>
      </c>
      <c r="F2596" s="3" t="s">
        <v>10031</v>
      </c>
      <c r="G2596" s="3" t="s">
        <v>15</v>
      </c>
      <c r="H2596" s="5">
        <v>45077</v>
      </c>
    </row>
    <row r="2597" spans="1:8">
      <c r="A2597" s="3" t="s">
        <v>2618</v>
      </c>
      <c r="B2597" s="3" t="s">
        <v>13</v>
      </c>
      <c r="C2597" s="4">
        <v>5</v>
      </c>
      <c r="D2597" s="4">
        <v>3</v>
      </c>
      <c r="E2597" s="4">
        <v>15</v>
      </c>
      <c r="F2597" s="3" t="s">
        <v>10</v>
      </c>
      <c r="G2597" s="3" t="s">
        <v>11</v>
      </c>
      <c r="H2597" s="5">
        <v>44931</v>
      </c>
    </row>
    <row r="2598" spans="1:8">
      <c r="A2598" s="3" t="s">
        <v>2619</v>
      </c>
      <c r="B2598" s="3"/>
      <c r="C2598" s="4">
        <v>5</v>
      </c>
      <c r="D2598" s="3" t="s">
        <v>10031</v>
      </c>
      <c r="E2598" s="4">
        <v>15</v>
      </c>
      <c r="F2598" s="3" t="s">
        <v>10</v>
      </c>
      <c r="G2598" s="3" t="s">
        <v>15</v>
      </c>
      <c r="H2598" s="5">
        <v>45227</v>
      </c>
    </row>
    <row r="2599" spans="1:8">
      <c r="A2599" s="3" t="s">
        <v>2620</v>
      </c>
      <c r="B2599" s="3" t="s">
        <v>9</v>
      </c>
      <c r="C2599" s="4">
        <v>3</v>
      </c>
      <c r="D2599" s="4">
        <v>2</v>
      </c>
      <c r="E2599" s="4">
        <v>6</v>
      </c>
      <c r="F2599" s="3" t="s">
        <v>22</v>
      </c>
      <c r="G2599" s="3" t="s">
        <v>15</v>
      </c>
      <c r="H2599" s="5">
        <v>45088</v>
      </c>
    </row>
    <row r="2600" spans="1:8">
      <c r="A2600" s="3" t="s">
        <v>2621</v>
      </c>
      <c r="B2600" s="3" t="s">
        <v>35</v>
      </c>
      <c r="C2600" s="4">
        <v>3</v>
      </c>
      <c r="D2600" s="4">
        <v>1.5</v>
      </c>
      <c r="E2600" s="4">
        <v>4.5</v>
      </c>
      <c r="F2600" s="3" t="s">
        <v>22</v>
      </c>
      <c r="G2600" s="3" t="s">
        <v>11</v>
      </c>
      <c r="H2600" s="5">
        <v>45131</v>
      </c>
    </row>
    <row r="2601" spans="1:8">
      <c r="A2601" s="3" t="s">
        <v>2622</v>
      </c>
      <c r="B2601" s="3" t="s">
        <v>10030</v>
      </c>
      <c r="C2601" s="4">
        <v>1</v>
      </c>
      <c r="D2601" s="4">
        <v>5</v>
      </c>
      <c r="E2601" s="4">
        <v>5</v>
      </c>
      <c r="F2601" s="3" t="s">
        <v>10030</v>
      </c>
      <c r="G2601" s="3"/>
      <c r="H2601" s="5">
        <v>44943</v>
      </c>
    </row>
    <row r="2602" spans="1:8">
      <c r="A2602" s="3" t="s">
        <v>2623</v>
      </c>
      <c r="B2602" s="3" t="s">
        <v>39</v>
      </c>
      <c r="C2602" s="4">
        <v>5</v>
      </c>
      <c r="D2602" s="4">
        <v>3</v>
      </c>
      <c r="E2602" s="4">
        <v>15</v>
      </c>
      <c r="F2602" s="3" t="s">
        <v>22</v>
      </c>
      <c r="G2602" s="3" t="s">
        <v>15</v>
      </c>
      <c r="H2602" s="5">
        <v>44938</v>
      </c>
    </row>
    <row r="2603" spans="1:8">
      <c r="A2603" s="3" t="s">
        <v>2624</v>
      </c>
      <c r="B2603" s="3" t="s">
        <v>39</v>
      </c>
      <c r="C2603" s="4">
        <v>5</v>
      </c>
      <c r="D2603" s="4">
        <v>3</v>
      </c>
      <c r="E2603" s="4">
        <v>15</v>
      </c>
      <c r="F2603" s="3" t="s">
        <v>14</v>
      </c>
      <c r="G2603" s="3" t="s">
        <v>11</v>
      </c>
      <c r="H2603" s="5">
        <v>45150</v>
      </c>
    </row>
    <row r="2604" spans="1:8">
      <c r="A2604" s="3" t="s">
        <v>2625</v>
      </c>
      <c r="B2604" s="3" t="s">
        <v>17</v>
      </c>
      <c r="C2604" s="4">
        <v>4</v>
      </c>
      <c r="D2604" s="4">
        <v>1</v>
      </c>
      <c r="E2604" s="4">
        <v>4</v>
      </c>
      <c r="F2604" s="3" t="s">
        <v>22</v>
      </c>
      <c r="G2604" s="3"/>
      <c r="H2604" s="5">
        <v>45044</v>
      </c>
    </row>
    <row r="2605" spans="1:8">
      <c r="A2605" s="3" t="s">
        <v>2626</v>
      </c>
      <c r="B2605" s="3" t="s">
        <v>17</v>
      </c>
      <c r="C2605" s="4">
        <v>5</v>
      </c>
      <c r="D2605" s="4">
        <v>1</v>
      </c>
      <c r="E2605" s="3" t="s">
        <v>10031</v>
      </c>
      <c r="F2605" s="3" t="s">
        <v>22</v>
      </c>
      <c r="G2605" s="3"/>
      <c r="H2605" s="5">
        <v>45237</v>
      </c>
    </row>
    <row r="2606" spans="1:8">
      <c r="A2606" s="3" t="s">
        <v>2627</v>
      </c>
      <c r="B2606" s="3" t="s">
        <v>19</v>
      </c>
      <c r="C2606" s="4">
        <v>4</v>
      </c>
      <c r="D2606" s="4">
        <v>5</v>
      </c>
      <c r="E2606" s="4">
        <v>20</v>
      </c>
      <c r="F2606" s="3" t="s">
        <v>14</v>
      </c>
      <c r="G2606" s="3" t="s">
        <v>15</v>
      </c>
      <c r="H2606" s="5">
        <v>45010</v>
      </c>
    </row>
    <row r="2607" spans="1:8">
      <c r="A2607" s="3" t="s">
        <v>2628</v>
      </c>
      <c r="B2607" s="3" t="s">
        <v>27</v>
      </c>
      <c r="C2607" s="4">
        <v>3</v>
      </c>
      <c r="D2607" s="4">
        <v>4</v>
      </c>
      <c r="E2607" s="4">
        <v>12</v>
      </c>
      <c r="F2607" s="3" t="s">
        <v>22</v>
      </c>
      <c r="G2607" s="3"/>
      <c r="H2607" s="5">
        <v>44997</v>
      </c>
    </row>
    <row r="2608" spans="1:8">
      <c r="A2608" s="3" t="s">
        <v>2629</v>
      </c>
      <c r="B2608" s="3" t="s">
        <v>17</v>
      </c>
      <c r="C2608" s="4">
        <v>4</v>
      </c>
      <c r="D2608" s="4">
        <v>1</v>
      </c>
      <c r="E2608" s="4">
        <v>4</v>
      </c>
      <c r="F2608" s="3" t="s">
        <v>10030</v>
      </c>
      <c r="G2608" s="3"/>
      <c r="H2608" s="5">
        <v>45284</v>
      </c>
    </row>
    <row r="2609" spans="1:8">
      <c r="A2609" s="3" t="s">
        <v>2630</v>
      </c>
      <c r="B2609" s="3" t="s">
        <v>39</v>
      </c>
      <c r="C2609" s="4">
        <v>4</v>
      </c>
      <c r="D2609" s="3"/>
      <c r="E2609" s="4">
        <v>12</v>
      </c>
      <c r="F2609" s="3" t="s">
        <v>14</v>
      </c>
      <c r="G2609" s="3" t="s">
        <v>15</v>
      </c>
      <c r="H2609" s="5">
        <v>45137</v>
      </c>
    </row>
    <row r="2610" spans="1:8">
      <c r="A2610" s="3" t="s">
        <v>2631</v>
      </c>
      <c r="B2610" s="3" t="s">
        <v>24</v>
      </c>
      <c r="C2610" s="4">
        <v>4</v>
      </c>
      <c r="D2610" s="4">
        <v>4</v>
      </c>
      <c r="E2610" s="4">
        <v>16</v>
      </c>
      <c r="F2610" s="3" t="s">
        <v>14</v>
      </c>
      <c r="G2610" s="3" t="s">
        <v>15</v>
      </c>
      <c r="H2610" s="5">
        <v>44962</v>
      </c>
    </row>
    <row r="2611" spans="1:8">
      <c r="A2611" s="3" t="s">
        <v>2632</v>
      </c>
      <c r="B2611" s="3" t="s">
        <v>24</v>
      </c>
      <c r="C2611" s="4">
        <v>3</v>
      </c>
      <c r="D2611" s="4">
        <v>4</v>
      </c>
      <c r="E2611" s="4">
        <v>12</v>
      </c>
      <c r="F2611" s="3" t="s">
        <v>14</v>
      </c>
      <c r="G2611" s="3" t="s">
        <v>10030</v>
      </c>
      <c r="H2611" s="5">
        <v>45034</v>
      </c>
    </row>
    <row r="2612" spans="1:8">
      <c r="A2612" s="3" t="s">
        <v>2633</v>
      </c>
      <c r="B2612" s="3"/>
      <c r="C2612" s="4">
        <v>5</v>
      </c>
      <c r="D2612" s="3" t="s">
        <v>10030</v>
      </c>
      <c r="E2612" s="4">
        <v>15</v>
      </c>
      <c r="F2612" s="3" t="s">
        <v>14</v>
      </c>
      <c r="G2612" s="3" t="s">
        <v>15</v>
      </c>
      <c r="H2612" s="5">
        <v>45263</v>
      </c>
    </row>
    <row r="2613" spans="1:8">
      <c r="A2613" s="3" t="s">
        <v>2634</v>
      </c>
      <c r="B2613" s="3" t="s">
        <v>35</v>
      </c>
      <c r="C2613" s="4">
        <v>1</v>
      </c>
      <c r="D2613" s="4">
        <v>1.5</v>
      </c>
      <c r="E2613" s="4">
        <v>1.5</v>
      </c>
      <c r="F2613" s="3"/>
      <c r="G2613" s="3"/>
      <c r="H2613" s="5">
        <v>44959</v>
      </c>
    </row>
    <row r="2614" spans="1:8">
      <c r="A2614" s="3" t="s">
        <v>2635</v>
      </c>
      <c r="B2614" s="3" t="s">
        <v>27</v>
      </c>
      <c r="C2614" s="4">
        <v>4</v>
      </c>
      <c r="D2614" s="4">
        <v>4</v>
      </c>
      <c r="E2614" s="4">
        <v>16</v>
      </c>
      <c r="F2614" s="3" t="s">
        <v>10</v>
      </c>
      <c r="G2614" s="3"/>
      <c r="H2614" s="5">
        <v>45220</v>
      </c>
    </row>
    <row r="2615" spans="1:8">
      <c r="A2615" s="3" t="s">
        <v>2636</v>
      </c>
      <c r="B2615" s="3" t="s">
        <v>24</v>
      </c>
      <c r="C2615" s="4">
        <v>2</v>
      </c>
      <c r="D2615" s="4">
        <v>4</v>
      </c>
      <c r="E2615" s="4">
        <v>8</v>
      </c>
      <c r="F2615" s="3"/>
      <c r="G2615" s="3" t="s">
        <v>15</v>
      </c>
      <c r="H2615" s="5">
        <v>45146</v>
      </c>
    </row>
    <row r="2616" spans="1:8">
      <c r="A2616" s="3" t="s">
        <v>2637</v>
      </c>
      <c r="B2616" s="3" t="s">
        <v>24</v>
      </c>
      <c r="C2616" s="4">
        <v>2</v>
      </c>
      <c r="D2616" s="4">
        <v>4</v>
      </c>
      <c r="E2616" s="4">
        <v>8</v>
      </c>
      <c r="F2616" s="3"/>
      <c r="G2616" s="3" t="s">
        <v>11</v>
      </c>
      <c r="H2616" s="5">
        <v>45013</v>
      </c>
    </row>
    <row r="2617" spans="1:8">
      <c r="A2617" s="3" t="s">
        <v>2638</v>
      </c>
      <c r="B2617" s="3" t="s">
        <v>35</v>
      </c>
      <c r="C2617" s="4">
        <v>2</v>
      </c>
      <c r="D2617" s="4">
        <v>1.5</v>
      </c>
      <c r="E2617" s="4">
        <v>3</v>
      </c>
      <c r="F2617" s="3"/>
      <c r="G2617" s="3" t="s">
        <v>11</v>
      </c>
      <c r="H2617" s="5">
        <v>45153</v>
      </c>
    </row>
    <row r="2618" spans="1:8">
      <c r="A2618" s="3" t="s">
        <v>2639</v>
      </c>
      <c r="B2618" s="3" t="s">
        <v>9</v>
      </c>
      <c r="C2618" s="4">
        <v>2</v>
      </c>
      <c r="D2618" s="4">
        <v>2</v>
      </c>
      <c r="E2618" s="4">
        <v>4</v>
      </c>
      <c r="F2618" s="3" t="s">
        <v>10</v>
      </c>
      <c r="G2618" s="3" t="s">
        <v>11</v>
      </c>
      <c r="H2618" s="5">
        <v>45204</v>
      </c>
    </row>
    <row r="2619" spans="1:8">
      <c r="A2619" s="3" t="s">
        <v>2640</v>
      </c>
      <c r="B2619" s="3" t="s">
        <v>10031</v>
      </c>
      <c r="C2619" s="4">
        <v>2</v>
      </c>
      <c r="D2619" s="4">
        <v>2</v>
      </c>
      <c r="E2619" s="4">
        <v>4</v>
      </c>
      <c r="F2619" s="3"/>
      <c r="G2619" s="3" t="s">
        <v>11</v>
      </c>
      <c r="H2619" s="5">
        <v>45091</v>
      </c>
    </row>
    <row r="2620" spans="1:8">
      <c r="A2620" s="3" t="s">
        <v>2641</v>
      </c>
      <c r="B2620" s="3" t="s">
        <v>13</v>
      </c>
      <c r="C2620" s="4">
        <v>1</v>
      </c>
      <c r="D2620" s="4">
        <v>3</v>
      </c>
      <c r="E2620" s="4">
        <v>3</v>
      </c>
      <c r="F2620" s="3" t="s">
        <v>10030</v>
      </c>
      <c r="G2620" s="3" t="s">
        <v>15</v>
      </c>
      <c r="H2620" s="5">
        <v>45291</v>
      </c>
    </row>
    <row r="2621" spans="1:8">
      <c r="A2621" s="3" t="s">
        <v>2642</v>
      </c>
      <c r="B2621" s="3" t="s">
        <v>17</v>
      </c>
      <c r="C2621" s="4">
        <v>2</v>
      </c>
      <c r="D2621" s="4">
        <v>1</v>
      </c>
      <c r="E2621" s="4">
        <v>2</v>
      </c>
      <c r="F2621" s="3" t="s">
        <v>22</v>
      </c>
      <c r="G2621" s="3" t="s">
        <v>11</v>
      </c>
      <c r="H2621" s="5">
        <v>45094</v>
      </c>
    </row>
    <row r="2622" spans="1:8">
      <c r="A2622" s="3" t="s">
        <v>2643</v>
      </c>
      <c r="B2622" s="3" t="s">
        <v>39</v>
      </c>
      <c r="C2622" s="4">
        <v>5</v>
      </c>
      <c r="D2622" s="4">
        <v>3</v>
      </c>
      <c r="E2622" s="4">
        <v>15</v>
      </c>
      <c r="F2622" s="3" t="s">
        <v>14</v>
      </c>
      <c r="G2622" s="3" t="s">
        <v>15</v>
      </c>
      <c r="H2622" s="5">
        <v>44941</v>
      </c>
    </row>
    <row r="2623" spans="1:8">
      <c r="A2623" s="3" t="s">
        <v>2644</v>
      </c>
      <c r="B2623" s="3" t="s">
        <v>35</v>
      </c>
      <c r="C2623" s="4">
        <v>1</v>
      </c>
      <c r="D2623" s="4">
        <v>1.5</v>
      </c>
      <c r="E2623" s="4">
        <v>1.5</v>
      </c>
      <c r="F2623" s="3" t="s">
        <v>14</v>
      </c>
      <c r="G2623" s="3"/>
      <c r="H2623" s="5">
        <v>45164</v>
      </c>
    </row>
    <row r="2624" spans="1:8">
      <c r="A2624" s="3" t="s">
        <v>2645</v>
      </c>
      <c r="B2624" s="3" t="s">
        <v>24</v>
      </c>
      <c r="C2624" s="4">
        <v>3</v>
      </c>
      <c r="D2624" s="4">
        <v>4</v>
      </c>
      <c r="E2624" s="4">
        <v>12</v>
      </c>
      <c r="F2624" s="3"/>
      <c r="G2624" s="3" t="s">
        <v>11</v>
      </c>
      <c r="H2624" s="5">
        <v>44944</v>
      </c>
    </row>
    <row r="2625" spans="1:8">
      <c r="A2625" s="3" t="s">
        <v>2646</v>
      </c>
      <c r="B2625" s="3" t="s">
        <v>9</v>
      </c>
      <c r="C2625" s="4">
        <v>1</v>
      </c>
      <c r="D2625" s="4">
        <v>2</v>
      </c>
      <c r="E2625" s="4">
        <v>2</v>
      </c>
      <c r="F2625" s="3" t="s">
        <v>10</v>
      </c>
      <c r="G2625" s="3" t="s">
        <v>15</v>
      </c>
      <c r="H2625" s="5">
        <v>45223</v>
      </c>
    </row>
    <row r="2626" spans="1:8">
      <c r="A2626" s="3" t="s">
        <v>2647</v>
      </c>
      <c r="B2626" s="3" t="s">
        <v>10031</v>
      </c>
      <c r="C2626" s="4">
        <v>5</v>
      </c>
      <c r="D2626" s="4">
        <v>2</v>
      </c>
      <c r="E2626" s="4">
        <v>10</v>
      </c>
      <c r="F2626" s="3" t="s">
        <v>22</v>
      </c>
      <c r="G2626" s="3" t="s">
        <v>11</v>
      </c>
      <c r="H2626" s="5">
        <v>45170</v>
      </c>
    </row>
    <row r="2627" spans="1:8">
      <c r="A2627" s="3" t="s">
        <v>2648</v>
      </c>
      <c r="B2627" s="3" t="s">
        <v>24</v>
      </c>
      <c r="C2627" s="3" t="s">
        <v>10031</v>
      </c>
      <c r="D2627" s="4">
        <v>4</v>
      </c>
      <c r="E2627" s="4">
        <v>12</v>
      </c>
      <c r="F2627" s="3" t="s">
        <v>22</v>
      </c>
      <c r="G2627" s="3" t="s">
        <v>15</v>
      </c>
      <c r="H2627" s="5">
        <v>45235</v>
      </c>
    </row>
    <row r="2628" spans="1:8">
      <c r="A2628" s="3" t="s">
        <v>2649</v>
      </c>
      <c r="B2628" s="3" t="s">
        <v>27</v>
      </c>
      <c r="C2628" s="4">
        <v>2</v>
      </c>
      <c r="D2628" s="4">
        <v>4</v>
      </c>
      <c r="E2628" s="4">
        <v>8</v>
      </c>
      <c r="F2628" s="3" t="s">
        <v>10</v>
      </c>
      <c r="G2628" s="3"/>
      <c r="H2628" s="5">
        <v>45058</v>
      </c>
    </row>
    <row r="2629" spans="1:8">
      <c r="A2629" s="3" t="s">
        <v>2650</v>
      </c>
      <c r="B2629" s="3" t="s">
        <v>9</v>
      </c>
      <c r="C2629" s="4">
        <v>2</v>
      </c>
      <c r="D2629" s="4">
        <v>2</v>
      </c>
      <c r="E2629" s="4">
        <v>4</v>
      </c>
      <c r="F2629" s="3"/>
      <c r="G2629" s="3"/>
      <c r="H2629" s="5">
        <v>45071</v>
      </c>
    </row>
    <row r="2630" spans="1:8">
      <c r="A2630" s="3" t="s">
        <v>2651</v>
      </c>
      <c r="B2630" s="3" t="s">
        <v>39</v>
      </c>
      <c r="C2630" s="4">
        <v>2</v>
      </c>
      <c r="D2630" s="4">
        <v>3</v>
      </c>
      <c r="E2630" s="4">
        <v>6</v>
      </c>
      <c r="F2630" s="3" t="s">
        <v>22</v>
      </c>
      <c r="G2630" s="3" t="s">
        <v>15</v>
      </c>
      <c r="H2630" s="5">
        <v>45119</v>
      </c>
    </row>
    <row r="2631" spans="1:8">
      <c r="A2631" s="3" t="s">
        <v>2652</v>
      </c>
      <c r="B2631" s="3" t="s">
        <v>10031</v>
      </c>
      <c r="C2631" s="4">
        <v>4</v>
      </c>
      <c r="D2631" s="4">
        <v>5</v>
      </c>
      <c r="E2631" s="4">
        <v>20</v>
      </c>
      <c r="F2631" s="3" t="s">
        <v>14</v>
      </c>
      <c r="G2631" s="3" t="s">
        <v>11</v>
      </c>
      <c r="H2631" s="5">
        <v>45074</v>
      </c>
    </row>
    <row r="2632" spans="1:8">
      <c r="A2632" s="3" t="s">
        <v>2653</v>
      </c>
      <c r="B2632" s="3" t="s">
        <v>9</v>
      </c>
      <c r="C2632" s="4">
        <v>4</v>
      </c>
      <c r="D2632" s="4">
        <v>2</v>
      </c>
      <c r="E2632" s="4">
        <v>8</v>
      </c>
      <c r="F2632" s="3"/>
      <c r="G2632" s="3" t="s">
        <v>11</v>
      </c>
      <c r="H2632" s="5">
        <v>45046</v>
      </c>
    </row>
    <row r="2633" spans="1:8">
      <c r="A2633" s="3" t="s">
        <v>2654</v>
      </c>
      <c r="B2633" s="3" t="s">
        <v>39</v>
      </c>
      <c r="C2633" s="4">
        <v>3</v>
      </c>
      <c r="D2633" s="4">
        <v>3</v>
      </c>
      <c r="E2633" s="4">
        <v>9</v>
      </c>
      <c r="F2633" s="3"/>
      <c r="G2633" s="3" t="s">
        <v>15</v>
      </c>
      <c r="H2633" s="5">
        <v>45261</v>
      </c>
    </row>
    <row r="2634" spans="1:8">
      <c r="A2634" s="3" t="s">
        <v>2655</v>
      </c>
      <c r="B2634" s="3" t="s">
        <v>19</v>
      </c>
      <c r="C2634" s="4">
        <v>1</v>
      </c>
      <c r="D2634" s="4">
        <v>5</v>
      </c>
      <c r="E2634" s="3"/>
      <c r="F2634" s="3" t="s">
        <v>10</v>
      </c>
      <c r="G2634" s="3" t="s">
        <v>15</v>
      </c>
      <c r="H2634" s="5">
        <v>44951</v>
      </c>
    </row>
    <row r="2635" spans="1:8">
      <c r="A2635" s="3" t="s">
        <v>2656</v>
      </c>
      <c r="B2635" s="3" t="s">
        <v>35</v>
      </c>
      <c r="C2635" s="4">
        <v>1</v>
      </c>
      <c r="D2635" s="4">
        <v>1.5</v>
      </c>
      <c r="E2635" s="4">
        <v>1.5</v>
      </c>
      <c r="F2635" s="3" t="s">
        <v>14</v>
      </c>
      <c r="G2635" s="3"/>
      <c r="H2635" s="5">
        <v>45282</v>
      </c>
    </row>
    <row r="2636" spans="1:8">
      <c r="A2636" s="3" t="s">
        <v>2657</v>
      </c>
      <c r="B2636" s="3" t="s">
        <v>13</v>
      </c>
      <c r="C2636" s="4">
        <v>5</v>
      </c>
      <c r="D2636" s="4">
        <v>3</v>
      </c>
      <c r="E2636" s="4">
        <v>15</v>
      </c>
      <c r="F2636" s="3" t="s">
        <v>22</v>
      </c>
      <c r="G2636" s="3" t="s">
        <v>11</v>
      </c>
      <c r="H2636" s="5">
        <v>45288</v>
      </c>
    </row>
    <row r="2637" spans="1:8">
      <c r="A2637" s="3" t="s">
        <v>2658</v>
      </c>
      <c r="B2637" s="3" t="s">
        <v>24</v>
      </c>
      <c r="C2637" s="4">
        <v>2</v>
      </c>
      <c r="D2637" s="4">
        <v>4</v>
      </c>
      <c r="E2637" s="4">
        <v>8</v>
      </c>
      <c r="F2637" s="3" t="s">
        <v>22</v>
      </c>
      <c r="G2637" s="3" t="s">
        <v>11</v>
      </c>
      <c r="H2637" s="5">
        <v>45015</v>
      </c>
    </row>
    <row r="2638" spans="1:8">
      <c r="A2638" s="3" t="s">
        <v>2659</v>
      </c>
      <c r="B2638" s="3" t="s">
        <v>39</v>
      </c>
      <c r="C2638" s="4">
        <v>1</v>
      </c>
      <c r="D2638" s="4">
        <v>3</v>
      </c>
      <c r="E2638" s="4">
        <v>3</v>
      </c>
      <c r="F2638" s="3" t="s">
        <v>14</v>
      </c>
      <c r="G2638" s="3"/>
      <c r="H2638" s="5">
        <v>44997</v>
      </c>
    </row>
    <row r="2639" spans="1:8">
      <c r="A2639" s="3" t="s">
        <v>2660</v>
      </c>
      <c r="B2639" s="3" t="s">
        <v>39</v>
      </c>
      <c r="C2639" s="4">
        <v>1</v>
      </c>
      <c r="D2639" s="4">
        <v>3</v>
      </c>
      <c r="E2639" s="4">
        <v>3</v>
      </c>
      <c r="F2639" s="3" t="s">
        <v>10031</v>
      </c>
      <c r="G2639" s="3"/>
      <c r="H2639" s="5">
        <v>45029</v>
      </c>
    </row>
    <row r="2640" spans="1:8">
      <c r="A2640" s="3" t="s">
        <v>2661</v>
      </c>
      <c r="B2640" s="3" t="s">
        <v>9</v>
      </c>
      <c r="C2640" s="4">
        <v>1</v>
      </c>
      <c r="D2640" s="4">
        <v>2</v>
      </c>
      <c r="E2640" s="4">
        <v>2</v>
      </c>
      <c r="F2640" s="3" t="s">
        <v>10</v>
      </c>
      <c r="G2640" s="3" t="s">
        <v>15</v>
      </c>
      <c r="H2640" s="5">
        <v>45261</v>
      </c>
    </row>
    <row r="2641" spans="1:8">
      <c r="A2641" s="3" t="s">
        <v>2662</v>
      </c>
      <c r="B2641" s="3" t="s">
        <v>17</v>
      </c>
      <c r="C2641" s="4">
        <v>2</v>
      </c>
      <c r="D2641" s="4">
        <v>1</v>
      </c>
      <c r="E2641" s="4">
        <v>2</v>
      </c>
      <c r="F2641" s="3" t="s">
        <v>22</v>
      </c>
      <c r="G2641" s="3" t="s">
        <v>11</v>
      </c>
      <c r="H2641" s="5">
        <v>45270</v>
      </c>
    </row>
    <row r="2642" spans="1:8">
      <c r="A2642" s="3" t="s">
        <v>2663</v>
      </c>
      <c r="B2642" s="3" t="s">
        <v>19</v>
      </c>
      <c r="C2642" s="4">
        <v>4</v>
      </c>
      <c r="D2642" s="4">
        <v>5</v>
      </c>
      <c r="E2642" s="4">
        <v>20</v>
      </c>
      <c r="F2642" s="3" t="s">
        <v>14</v>
      </c>
      <c r="G2642" s="3"/>
      <c r="H2642" s="5">
        <v>45202</v>
      </c>
    </row>
    <row r="2643" spans="1:8">
      <c r="A2643" s="3" t="s">
        <v>2664</v>
      </c>
      <c r="B2643" s="3" t="s">
        <v>27</v>
      </c>
      <c r="C2643" s="3" t="s">
        <v>10030</v>
      </c>
      <c r="D2643" s="4">
        <v>4</v>
      </c>
      <c r="E2643" s="4">
        <v>16</v>
      </c>
      <c r="F2643" s="3"/>
      <c r="G2643" s="3"/>
      <c r="H2643" s="5">
        <v>44983</v>
      </c>
    </row>
    <row r="2644" spans="1:8">
      <c r="A2644" s="3" t="s">
        <v>2665</v>
      </c>
      <c r="B2644" s="3" t="s">
        <v>39</v>
      </c>
      <c r="C2644" s="4">
        <v>1</v>
      </c>
      <c r="D2644" s="4">
        <v>3</v>
      </c>
      <c r="E2644" s="4">
        <v>3</v>
      </c>
      <c r="F2644" s="3"/>
      <c r="G2644" s="3" t="s">
        <v>11</v>
      </c>
      <c r="H2644" s="5">
        <v>45035</v>
      </c>
    </row>
    <row r="2645" spans="1:8">
      <c r="A2645" s="3" t="s">
        <v>2666</v>
      </c>
      <c r="B2645" s="3" t="s">
        <v>27</v>
      </c>
      <c r="C2645" s="4">
        <v>4</v>
      </c>
      <c r="D2645" s="4">
        <v>4</v>
      </c>
      <c r="E2645" s="4">
        <v>16</v>
      </c>
      <c r="F2645" s="3" t="s">
        <v>14</v>
      </c>
      <c r="G2645" s="3"/>
      <c r="H2645" s="5">
        <v>44941</v>
      </c>
    </row>
    <row r="2646" spans="1:8">
      <c r="A2646" s="3" t="s">
        <v>2667</v>
      </c>
      <c r="B2646" s="3" t="s">
        <v>19</v>
      </c>
      <c r="C2646" s="4">
        <v>1</v>
      </c>
      <c r="D2646" s="4">
        <v>5</v>
      </c>
      <c r="E2646" s="4">
        <v>5</v>
      </c>
      <c r="F2646" s="3" t="s">
        <v>10030</v>
      </c>
      <c r="G2646" s="3" t="s">
        <v>11</v>
      </c>
      <c r="H2646" s="5">
        <v>44973</v>
      </c>
    </row>
    <row r="2647" spans="1:8">
      <c r="A2647" s="3" t="s">
        <v>2668</v>
      </c>
      <c r="B2647" s="3" t="s">
        <v>35</v>
      </c>
      <c r="C2647" s="4">
        <v>4</v>
      </c>
      <c r="D2647" s="4">
        <v>1.5</v>
      </c>
      <c r="E2647" s="4">
        <v>6</v>
      </c>
      <c r="F2647" s="3"/>
      <c r="G2647" s="3" t="s">
        <v>10030</v>
      </c>
      <c r="H2647" s="5">
        <v>45162</v>
      </c>
    </row>
    <row r="2648" spans="1:8">
      <c r="A2648" s="3" t="s">
        <v>2669</v>
      </c>
      <c r="B2648" s="3" t="s">
        <v>13</v>
      </c>
      <c r="C2648" s="4">
        <v>1</v>
      </c>
      <c r="D2648" s="4">
        <v>3</v>
      </c>
      <c r="E2648" s="4">
        <v>3</v>
      </c>
      <c r="F2648" s="3" t="s">
        <v>10</v>
      </c>
      <c r="G2648" s="3"/>
      <c r="H2648" s="5">
        <v>44938</v>
      </c>
    </row>
    <row r="2649" spans="1:8">
      <c r="A2649" s="3" t="s">
        <v>2670</v>
      </c>
      <c r="B2649" s="3" t="s">
        <v>9</v>
      </c>
      <c r="C2649" s="3" t="s">
        <v>10030</v>
      </c>
      <c r="D2649" s="4">
        <v>2</v>
      </c>
      <c r="E2649" s="4">
        <v>4</v>
      </c>
      <c r="F2649" s="3" t="s">
        <v>22</v>
      </c>
      <c r="G2649" s="3"/>
      <c r="H2649" s="5">
        <v>45184</v>
      </c>
    </row>
    <row r="2650" spans="1:8">
      <c r="A2650" s="3" t="s">
        <v>2671</v>
      </c>
      <c r="B2650" s="3" t="s">
        <v>17</v>
      </c>
      <c r="C2650" s="4">
        <v>4</v>
      </c>
      <c r="D2650" s="4">
        <v>1</v>
      </c>
      <c r="E2650" s="4">
        <v>4</v>
      </c>
      <c r="F2650" s="3" t="s">
        <v>10</v>
      </c>
      <c r="G2650" s="3"/>
      <c r="H2650" s="5">
        <v>45111</v>
      </c>
    </row>
    <row r="2651" spans="1:8">
      <c r="A2651" s="3" t="s">
        <v>2672</v>
      </c>
      <c r="B2651" s="3" t="s">
        <v>27</v>
      </c>
      <c r="C2651" s="4">
        <v>4</v>
      </c>
      <c r="D2651" s="4">
        <v>4</v>
      </c>
      <c r="E2651" s="4">
        <v>16</v>
      </c>
      <c r="F2651" s="3" t="s">
        <v>14</v>
      </c>
      <c r="G2651" s="3" t="s">
        <v>15</v>
      </c>
      <c r="H2651" s="5">
        <v>44976</v>
      </c>
    </row>
    <row r="2652" spans="1:8">
      <c r="A2652" s="3" t="s">
        <v>2673</v>
      </c>
      <c r="B2652" s="3" t="s">
        <v>9</v>
      </c>
      <c r="C2652" s="4">
        <v>4</v>
      </c>
      <c r="D2652" s="4">
        <v>2</v>
      </c>
      <c r="E2652" s="4">
        <v>8</v>
      </c>
      <c r="F2652" s="3"/>
      <c r="G2652" s="3"/>
      <c r="H2652" s="5">
        <v>45012</v>
      </c>
    </row>
    <row r="2653" spans="1:8">
      <c r="A2653" s="3" t="s">
        <v>2674</v>
      </c>
      <c r="B2653" s="3" t="s">
        <v>9</v>
      </c>
      <c r="C2653" s="4">
        <v>1</v>
      </c>
      <c r="D2653" s="4">
        <v>2</v>
      </c>
      <c r="E2653" s="4">
        <v>2</v>
      </c>
      <c r="F2653" s="3" t="s">
        <v>22</v>
      </c>
      <c r="G2653" s="3" t="s">
        <v>10031</v>
      </c>
      <c r="H2653" s="5">
        <v>45122</v>
      </c>
    </row>
    <row r="2654" spans="1:8">
      <c r="A2654" s="3" t="s">
        <v>2675</v>
      </c>
      <c r="B2654" s="3" t="s">
        <v>39</v>
      </c>
      <c r="C2654" s="4">
        <v>1</v>
      </c>
      <c r="D2654" s="4">
        <v>3</v>
      </c>
      <c r="E2654" s="4">
        <v>3</v>
      </c>
      <c r="F2654" s="3" t="s">
        <v>22</v>
      </c>
      <c r="G2654" s="3" t="s">
        <v>11</v>
      </c>
      <c r="H2654" s="5">
        <v>45116</v>
      </c>
    </row>
    <row r="2655" spans="1:8">
      <c r="A2655" s="3" t="s">
        <v>2676</v>
      </c>
      <c r="B2655" s="3" t="s">
        <v>13</v>
      </c>
      <c r="C2655" s="4">
        <v>2</v>
      </c>
      <c r="D2655" s="3"/>
      <c r="E2655" s="4">
        <v>6</v>
      </c>
      <c r="F2655" s="3" t="s">
        <v>10</v>
      </c>
      <c r="G2655" s="3" t="s">
        <v>10031</v>
      </c>
      <c r="H2655" s="5">
        <v>45216</v>
      </c>
    </row>
    <row r="2656" spans="1:8">
      <c r="A2656" s="3" t="s">
        <v>2677</v>
      </c>
      <c r="B2656" s="3" t="s">
        <v>39</v>
      </c>
      <c r="C2656" s="4">
        <v>1</v>
      </c>
      <c r="D2656" s="4">
        <v>3</v>
      </c>
      <c r="E2656" s="4">
        <v>3</v>
      </c>
      <c r="F2656" s="3" t="s">
        <v>10</v>
      </c>
      <c r="G2656" s="3" t="s">
        <v>15</v>
      </c>
      <c r="H2656" s="5">
        <v>45004</v>
      </c>
    </row>
    <row r="2657" spans="1:8">
      <c r="A2657" s="3" t="s">
        <v>2678</v>
      </c>
      <c r="B2657" s="3" t="s">
        <v>27</v>
      </c>
      <c r="C2657" s="4">
        <v>5</v>
      </c>
      <c r="D2657" s="4">
        <v>4</v>
      </c>
      <c r="E2657" s="4">
        <v>20</v>
      </c>
      <c r="F2657" s="3" t="s">
        <v>22</v>
      </c>
      <c r="G2657" s="3" t="s">
        <v>15</v>
      </c>
      <c r="H2657" s="5">
        <v>44969</v>
      </c>
    </row>
    <row r="2658" spans="1:8">
      <c r="A2658" s="3" t="s">
        <v>2679</v>
      </c>
      <c r="B2658" s="3" t="s">
        <v>10030</v>
      </c>
      <c r="C2658" s="4">
        <v>4</v>
      </c>
      <c r="D2658" s="4">
        <v>3</v>
      </c>
      <c r="E2658" s="4">
        <v>12</v>
      </c>
      <c r="F2658" s="3"/>
      <c r="G2658" s="3"/>
      <c r="H2658" s="5">
        <v>44950</v>
      </c>
    </row>
    <row r="2659" spans="1:8">
      <c r="A2659" s="3" t="s">
        <v>2680</v>
      </c>
      <c r="B2659" s="3" t="s">
        <v>13</v>
      </c>
      <c r="C2659" s="4">
        <v>2</v>
      </c>
      <c r="D2659" s="4">
        <v>3</v>
      </c>
      <c r="E2659" s="4">
        <v>6</v>
      </c>
      <c r="F2659" s="3" t="s">
        <v>10</v>
      </c>
      <c r="G2659" s="3"/>
      <c r="H2659" s="5">
        <v>44989</v>
      </c>
    </row>
    <row r="2660" spans="1:8">
      <c r="A2660" s="3" t="s">
        <v>2681</v>
      </c>
      <c r="B2660" s="3" t="s">
        <v>17</v>
      </c>
      <c r="C2660" s="4">
        <v>4</v>
      </c>
      <c r="D2660" s="4">
        <v>1</v>
      </c>
      <c r="E2660" s="4">
        <v>4</v>
      </c>
      <c r="F2660" s="3"/>
      <c r="G2660" s="3" t="s">
        <v>11</v>
      </c>
      <c r="H2660" s="5">
        <v>45048</v>
      </c>
    </row>
    <row r="2661" spans="1:8">
      <c r="A2661" s="3" t="s">
        <v>2682</v>
      </c>
      <c r="B2661" s="3" t="s">
        <v>39</v>
      </c>
      <c r="C2661" s="4">
        <v>2</v>
      </c>
      <c r="D2661" s="4">
        <v>3</v>
      </c>
      <c r="E2661" s="4">
        <v>6</v>
      </c>
      <c r="F2661" s="3" t="s">
        <v>10</v>
      </c>
      <c r="G2661" s="3" t="s">
        <v>11</v>
      </c>
      <c r="H2661" s="5">
        <v>45091</v>
      </c>
    </row>
    <row r="2662" spans="1:8">
      <c r="A2662" s="3" t="s">
        <v>2683</v>
      </c>
      <c r="B2662" s="3" t="s">
        <v>24</v>
      </c>
      <c r="C2662" s="4">
        <v>1</v>
      </c>
      <c r="D2662" s="4">
        <v>4</v>
      </c>
      <c r="E2662" s="4">
        <v>4</v>
      </c>
      <c r="F2662" s="3" t="s">
        <v>10</v>
      </c>
      <c r="G2662" s="3" t="s">
        <v>11</v>
      </c>
      <c r="H2662" s="5">
        <v>44966</v>
      </c>
    </row>
    <row r="2663" spans="1:8">
      <c r="A2663" s="3" t="s">
        <v>2684</v>
      </c>
      <c r="B2663" s="3" t="s">
        <v>27</v>
      </c>
      <c r="C2663" s="4">
        <v>1</v>
      </c>
      <c r="D2663" s="4">
        <v>4</v>
      </c>
      <c r="E2663" s="4">
        <v>4</v>
      </c>
      <c r="F2663" s="3" t="s">
        <v>22</v>
      </c>
      <c r="G2663" s="3" t="s">
        <v>11</v>
      </c>
      <c r="H2663" s="5">
        <v>45149</v>
      </c>
    </row>
    <row r="2664" spans="1:8">
      <c r="A2664" s="3" t="s">
        <v>2685</v>
      </c>
      <c r="B2664" s="3" t="s">
        <v>17</v>
      </c>
      <c r="C2664" s="4">
        <v>1</v>
      </c>
      <c r="D2664" s="4">
        <v>1</v>
      </c>
      <c r="E2664" s="4">
        <v>1</v>
      </c>
      <c r="F2664" s="3" t="s">
        <v>10</v>
      </c>
      <c r="G2664" s="3" t="s">
        <v>11</v>
      </c>
      <c r="H2664" s="5">
        <v>45022</v>
      </c>
    </row>
    <row r="2665" spans="1:8">
      <c r="A2665" s="3" t="s">
        <v>2686</v>
      </c>
      <c r="B2665" s="3" t="s">
        <v>24</v>
      </c>
      <c r="C2665" s="4">
        <v>4</v>
      </c>
      <c r="D2665" s="4">
        <v>4</v>
      </c>
      <c r="E2665" s="4">
        <v>16</v>
      </c>
      <c r="F2665" s="3"/>
      <c r="G2665" s="3"/>
      <c r="H2665" s="5">
        <v>45004</v>
      </c>
    </row>
    <row r="2666" spans="1:8">
      <c r="A2666" s="3" t="s">
        <v>2687</v>
      </c>
      <c r="B2666" s="3" t="s">
        <v>19</v>
      </c>
      <c r="C2666" s="4">
        <v>1</v>
      </c>
      <c r="D2666" s="4">
        <v>5</v>
      </c>
      <c r="E2666" s="4">
        <v>5</v>
      </c>
      <c r="F2666" s="3"/>
      <c r="G2666" s="3" t="s">
        <v>15</v>
      </c>
      <c r="H2666" s="5">
        <v>45250</v>
      </c>
    </row>
    <row r="2667" spans="1:8">
      <c r="A2667" s="3" t="s">
        <v>2688</v>
      </c>
      <c r="B2667" s="3" t="s">
        <v>24</v>
      </c>
      <c r="C2667" s="4">
        <v>4</v>
      </c>
      <c r="D2667" s="4">
        <v>4</v>
      </c>
      <c r="E2667" s="4">
        <v>16</v>
      </c>
      <c r="F2667" s="3" t="s">
        <v>10030</v>
      </c>
      <c r="G2667" s="3" t="s">
        <v>15</v>
      </c>
      <c r="H2667" s="5">
        <v>45226</v>
      </c>
    </row>
    <row r="2668" spans="1:8">
      <c r="A2668" s="3" t="s">
        <v>2689</v>
      </c>
      <c r="B2668" s="3" t="s">
        <v>19</v>
      </c>
      <c r="C2668" s="4">
        <v>5</v>
      </c>
      <c r="D2668" s="4">
        <v>5</v>
      </c>
      <c r="E2668" s="4">
        <v>25</v>
      </c>
      <c r="F2668" s="3"/>
      <c r="G2668" s="3" t="s">
        <v>15</v>
      </c>
      <c r="H2668" s="5">
        <v>45027</v>
      </c>
    </row>
    <row r="2669" spans="1:8">
      <c r="A2669" s="3" t="s">
        <v>2690</v>
      </c>
      <c r="B2669" s="3" t="s">
        <v>13</v>
      </c>
      <c r="C2669" s="4">
        <v>1</v>
      </c>
      <c r="D2669" s="4">
        <v>3</v>
      </c>
      <c r="E2669" s="4">
        <v>3</v>
      </c>
      <c r="F2669" s="3" t="s">
        <v>10</v>
      </c>
      <c r="G2669" s="3" t="s">
        <v>15</v>
      </c>
      <c r="H2669" s="5">
        <v>45176</v>
      </c>
    </row>
    <row r="2670" spans="1:8">
      <c r="A2670" s="3" t="s">
        <v>2691</v>
      </c>
      <c r="B2670" s="3" t="s">
        <v>17</v>
      </c>
      <c r="C2670" s="4">
        <v>3</v>
      </c>
      <c r="D2670" s="4">
        <v>1</v>
      </c>
      <c r="E2670" s="4">
        <v>3</v>
      </c>
      <c r="F2670" s="3" t="s">
        <v>10</v>
      </c>
      <c r="G2670" s="3"/>
      <c r="H2670" s="5">
        <v>45079</v>
      </c>
    </row>
    <row r="2671" spans="1:8">
      <c r="A2671" s="3" t="s">
        <v>2692</v>
      </c>
      <c r="B2671" s="3" t="s">
        <v>35</v>
      </c>
      <c r="C2671" s="4">
        <v>4</v>
      </c>
      <c r="D2671" s="4">
        <v>1.5</v>
      </c>
      <c r="E2671" s="4">
        <v>6</v>
      </c>
      <c r="F2671" s="3" t="s">
        <v>10</v>
      </c>
      <c r="G2671" s="3" t="s">
        <v>11</v>
      </c>
      <c r="H2671" s="3"/>
    </row>
    <row r="2672" spans="1:8">
      <c r="A2672" s="3" t="s">
        <v>2693</v>
      </c>
      <c r="B2672" s="3" t="s">
        <v>27</v>
      </c>
      <c r="C2672" s="4">
        <v>2</v>
      </c>
      <c r="D2672" s="4">
        <v>4</v>
      </c>
      <c r="E2672" s="4">
        <v>8</v>
      </c>
      <c r="F2672" s="3" t="s">
        <v>10</v>
      </c>
      <c r="G2672" s="3" t="s">
        <v>11</v>
      </c>
      <c r="H2672" s="5">
        <v>45192</v>
      </c>
    </row>
    <row r="2673" spans="1:8">
      <c r="A2673" s="3" t="s">
        <v>2694</v>
      </c>
      <c r="B2673" s="3" t="s">
        <v>24</v>
      </c>
      <c r="C2673" s="4">
        <v>2</v>
      </c>
      <c r="D2673" s="4">
        <v>4</v>
      </c>
      <c r="E2673" s="4">
        <v>8</v>
      </c>
      <c r="F2673" s="3" t="s">
        <v>22</v>
      </c>
      <c r="G2673" s="3"/>
      <c r="H2673" s="5">
        <v>45221</v>
      </c>
    </row>
    <row r="2674" spans="1:8">
      <c r="A2674" s="3" t="s">
        <v>2695</v>
      </c>
      <c r="B2674" s="3" t="s">
        <v>17</v>
      </c>
      <c r="C2674" s="4">
        <v>4</v>
      </c>
      <c r="D2674" s="4">
        <v>1</v>
      </c>
      <c r="E2674" s="4">
        <v>4</v>
      </c>
      <c r="F2674" s="3"/>
      <c r="G2674" s="3"/>
      <c r="H2674" s="5">
        <v>45157</v>
      </c>
    </row>
    <row r="2675" spans="1:8">
      <c r="A2675" s="3" t="s">
        <v>2696</v>
      </c>
      <c r="B2675" s="3" t="s">
        <v>24</v>
      </c>
      <c r="C2675" s="4">
        <v>3</v>
      </c>
      <c r="D2675" s="4">
        <v>4</v>
      </c>
      <c r="E2675" s="3" t="s">
        <v>10030</v>
      </c>
      <c r="F2675" s="3" t="s">
        <v>22</v>
      </c>
      <c r="G2675" s="3" t="s">
        <v>15</v>
      </c>
      <c r="H2675" s="5">
        <v>45040</v>
      </c>
    </row>
    <row r="2676" spans="1:8">
      <c r="A2676" s="3" t="s">
        <v>2697</v>
      </c>
      <c r="B2676" s="3" t="s">
        <v>10031</v>
      </c>
      <c r="C2676" s="4">
        <v>5</v>
      </c>
      <c r="D2676" s="4">
        <v>3</v>
      </c>
      <c r="E2676" s="4">
        <v>15</v>
      </c>
      <c r="F2676" s="3" t="s">
        <v>10</v>
      </c>
      <c r="G2676" s="3" t="s">
        <v>15</v>
      </c>
      <c r="H2676" s="5">
        <v>45238</v>
      </c>
    </row>
    <row r="2677" spans="1:8">
      <c r="A2677" s="3" t="s">
        <v>2698</v>
      </c>
      <c r="B2677" s="3" t="s">
        <v>19</v>
      </c>
      <c r="C2677" s="4">
        <v>3</v>
      </c>
      <c r="D2677" s="4">
        <v>5</v>
      </c>
      <c r="E2677" s="4">
        <v>15</v>
      </c>
      <c r="F2677" s="3" t="s">
        <v>22</v>
      </c>
      <c r="G2677" s="3"/>
      <c r="H2677" s="5">
        <v>45260</v>
      </c>
    </row>
    <row r="2678" spans="1:8">
      <c r="A2678" s="3" t="s">
        <v>2699</v>
      </c>
      <c r="B2678" s="3" t="s">
        <v>39</v>
      </c>
      <c r="C2678" s="4">
        <v>5</v>
      </c>
      <c r="D2678" s="4">
        <v>3</v>
      </c>
      <c r="E2678" s="4">
        <v>15</v>
      </c>
      <c r="F2678" s="3" t="s">
        <v>22</v>
      </c>
      <c r="G2678" s="3"/>
      <c r="H2678" s="5">
        <v>45023</v>
      </c>
    </row>
    <row r="2679" spans="1:8">
      <c r="A2679" s="3" t="s">
        <v>2700</v>
      </c>
      <c r="B2679" s="3" t="s">
        <v>13</v>
      </c>
      <c r="C2679" s="4">
        <v>5</v>
      </c>
      <c r="D2679" s="4">
        <v>3</v>
      </c>
      <c r="E2679" s="4">
        <v>15</v>
      </c>
      <c r="F2679" s="3" t="s">
        <v>14</v>
      </c>
      <c r="G2679" s="3"/>
      <c r="H2679" s="5">
        <v>45187</v>
      </c>
    </row>
    <row r="2680" spans="1:8">
      <c r="A2680" s="3" t="s">
        <v>2701</v>
      </c>
      <c r="B2680" s="3" t="s">
        <v>13</v>
      </c>
      <c r="C2680" s="4">
        <v>5</v>
      </c>
      <c r="D2680" s="4">
        <v>3</v>
      </c>
      <c r="E2680" s="4">
        <v>15</v>
      </c>
      <c r="F2680" s="3" t="s">
        <v>10</v>
      </c>
      <c r="G2680" s="3" t="s">
        <v>15</v>
      </c>
      <c r="H2680" s="5">
        <v>45126</v>
      </c>
    </row>
    <row r="2681" spans="1:8">
      <c r="A2681" s="3" t="s">
        <v>2702</v>
      </c>
      <c r="B2681" s="3" t="s">
        <v>13</v>
      </c>
      <c r="C2681" s="4">
        <v>2</v>
      </c>
      <c r="D2681" s="4">
        <v>3</v>
      </c>
      <c r="E2681" s="4">
        <v>6</v>
      </c>
      <c r="F2681" s="3" t="s">
        <v>14</v>
      </c>
      <c r="G2681" s="3" t="s">
        <v>15</v>
      </c>
      <c r="H2681" s="5">
        <v>45132</v>
      </c>
    </row>
    <row r="2682" spans="1:8">
      <c r="A2682" s="3" t="s">
        <v>2703</v>
      </c>
      <c r="B2682" s="3" t="s">
        <v>13</v>
      </c>
      <c r="C2682" s="4">
        <v>3</v>
      </c>
      <c r="D2682" s="4">
        <v>3</v>
      </c>
      <c r="E2682" s="4">
        <v>9</v>
      </c>
      <c r="F2682" s="3" t="s">
        <v>10030</v>
      </c>
      <c r="G2682" s="3" t="s">
        <v>15</v>
      </c>
      <c r="H2682" s="5">
        <v>45149</v>
      </c>
    </row>
    <row r="2683" spans="1:8">
      <c r="A2683" s="3" t="s">
        <v>2704</v>
      </c>
      <c r="B2683" s="3" t="s">
        <v>13</v>
      </c>
      <c r="C2683" s="4">
        <v>4</v>
      </c>
      <c r="D2683" s="4">
        <v>3</v>
      </c>
      <c r="E2683" s="4">
        <v>12</v>
      </c>
      <c r="F2683" s="3" t="s">
        <v>22</v>
      </c>
      <c r="G2683" s="3" t="s">
        <v>11</v>
      </c>
      <c r="H2683" s="5">
        <v>45227</v>
      </c>
    </row>
    <row r="2684" spans="1:8">
      <c r="A2684" s="3" t="s">
        <v>2705</v>
      </c>
      <c r="B2684" s="3" t="s">
        <v>39</v>
      </c>
      <c r="C2684" s="4">
        <v>1</v>
      </c>
      <c r="D2684" s="4">
        <v>3</v>
      </c>
      <c r="E2684" s="4">
        <v>3</v>
      </c>
      <c r="F2684" s="3"/>
      <c r="G2684" s="3"/>
      <c r="H2684" s="5">
        <v>45066</v>
      </c>
    </row>
    <row r="2685" spans="1:8">
      <c r="A2685" s="3" t="s">
        <v>2706</v>
      </c>
      <c r="B2685" s="3" t="s">
        <v>17</v>
      </c>
      <c r="C2685" s="4">
        <v>5</v>
      </c>
      <c r="D2685" s="4">
        <v>1</v>
      </c>
      <c r="E2685" s="3"/>
      <c r="F2685" s="3" t="s">
        <v>22</v>
      </c>
      <c r="G2685" s="3" t="s">
        <v>15</v>
      </c>
      <c r="H2685" s="5">
        <v>45065</v>
      </c>
    </row>
    <row r="2686" spans="1:8">
      <c r="A2686" s="3" t="s">
        <v>2707</v>
      </c>
      <c r="B2686" s="3" t="s">
        <v>24</v>
      </c>
      <c r="C2686" s="4">
        <v>1</v>
      </c>
      <c r="D2686" s="4">
        <v>4</v>
      </c>
      <c r="E2686" s="3" t="s">
        <v>10031</v>
      </c>
      <c r="F2686" s="3" t="s">
        <v>14</v>
      </c>
      <c r="G2686" s="3" t="s">
        <v>15</v>
      </c>
      <c r="H2686" s="5">
        <v>45174</v>
      </c>
    </row>
    <row r="2687" spans="1:8">
      <c r="A2687" s="3" t="s">
        <v>2708</v>
      </c>
      <c r="B2687" s="3" t="s">
        <v>17</v>
      </c>
      <c r="C2687" s="4">
        <v>4</v>
      </c>
      <c r="D2687" s="4">
        <v>1</v>
      </c>
      <c r="E2687" s="4">
        <v>4</v>
      </c>
      <c r="F2687" s="3" t="s">
        <v>10031</v>
      </c>
      <c r="G2687" s="3" t="s">
        <v>15</v>
      </c>
      <c r="H2687" s="5">
        <v>45028</v>
      </c>
    </row>
    <row r="2688" spans="1:8">
      <c r="A2688" s="3" t="s">
        <v>2709</v>
      </c>
      <c r="B2688" s="3" t="s">
        <v>9</v>
      </c>
      <c r="C2688" s="4">
        <v>5</v>
      </c>
      <c r="D2688" s="4">
        <v>2</v>
      </c>
      <c r="E2688" s="4">
        <v>10</v>
      </c>
      <c r="F2688" s="3" t="s">
        <v>22</v>
      </c>
      <c r="G2688" s="3" t="s">
        <v>11</v>
      </c>
      <c r="H2688" s="5">
        <v>45099</v>
      </c>
    </row>
    <row r="2689" spans="1:8">
      <c r="A2689" s="3" t="s">
        <v>2710</v>
      </c>
      <c r="B2689" s="3" t="s">
        <v>17</v>
      </c>
      <c r="C2689" s="4">
        <v>3</v>
      </c>
      <c r="D2689" s="4">
        <v>1</v>
      </c>
      <c r="E2689" s="4">
        <v>3</v>
      </c>
      <c r="F2689" s="3" t="s">
        <v>10030</v>
      </c>
      <c r="G2689" s="3" t="s">
        <v>15</v>
      </c>
      <c r="H2689" s="5">
        <v>45041</v>
      </c>
    </row>
    <row r="2690" spans="1:8">
      <c r="A2690" s="3" t="s">
        <v>2711</v>
      </c>
      <c r="B2690" s="3" t="s">
        <v>35</v>
      </c>
      <c r="C2690" s="4">
        <v>2</v>
      </c>
      <c r="D2690" s="4">
        <v>1.5</v>
      </c>
      <c r="E2690" s="4">
        <v>3</v>
      </c>
      <c r="F2690" s="3" t="s">
        <v>22</v>
      </c>
      <c r="G2690" s="3"/>
      <c r="H2690" s="5">
        <v>45091</v>
      </c>
    </row>
    <row r="2691" spans="1:8">
      <c r="A2691" s="3" t="s">
        <v>2712</v>
      </c>
      <c r="B2691" s="3" t="s">
        <v>17</v>
      </c>
      <c r="C2691" s="4">
        <v>3</v>
      </c>
      <c r="D2691" s="4">
        <v>1</v>
      </c>
      <c r="E2691" s="4">
        <v>3</v>
      </c>
      <c r="F2691" s="3" t="s">
        <v>10</v>
      </c>
      <c r="G2691" s="3" t="s">
        <v>15</v>
      </c>
      <c r="H2691" s="5">
        <v>44931</v>
      </c>
    </row>
    <row r="2692" spans="1:8">
      <c r="A2692" s="3" t="s">
        <v>2713</v>
      </c>
      <c r="B2692" s="3" t="s">
        <v>24</v>
      </c>
      <c r="C2692" s="4">
        <v>2</v>
      </c>
      <c r="D2692" s="3"/>
      <c r="E2692" s="4">
        <v>8</v>
      </c>
      <c r="F2692" s="3"/>
      <c r="G2692" s="3" t="s">
        <v>11</v>
      </c>
      <c r="H2692" s="5">
        <v>45220</v>
      </c>
    </row>
    <row r="2693" spans="1:8">
      <c r="A2693" s="3" t="s">
        <v>2714</v>
      </c>
      <c r="B2693" s="3" t="s">
        <v>19</v>
      </c>
      <c r="C2693" s="4">
        <v>5</v>
      </c>
      <c r="D2693" s="4">
        <v>5</v>
      </c>
      <c r="E2693" s="4">
        <v>25</v>
      </c>
      <c r="F2693" s="3" t="s">
        <v>22</v>
      </c>
      <c r="G2693" s="3" t="s">
        <v>15</v>
      </c>
      <c r="H2693" s="5">
        <v>45014</v>
      </c>
    </row>
    <row r="2694" spans="1:8">
      <c r="A2694" s="3" t="s">
        <v>2715</v>
      </c>
      <c r="B2694" s="3" t="s">
        <v>27</v>
      </c>
      <c r="C2694" s="4">
        <v>4</v>
      </c>
      <c r="D2694" s="4">
        <v>4</v>
      </c>
      <c r="E2694" s="4">
        <v>16</v>
      </c>
      <c r="F2694" s="3" t="s">
        <v>14</v>
      </c>
      <c r="G2694" s="3" t="s">
        <v>15</v>
      </c>
      <c r="H2694" s="5">
        <v>45080</v>
      </c>
    </row>
    <row r="2695" spans="1:8">
      <c r="A2695" s="3" t="s">
        <v>2716</v>
      </c>
      <c r="B2695" s="3" t="s">
        <v>24</v>
      </c>
      <c r="C2695" s="4">
        <v>4</v>
      </c>
      <c r="D2695" s="4">
        <v>4</v>
      </c>
      <c r="E2695" s="4">
        <v>16</v>
      </c>
      <c r="F2695" s="3" t="s">
        <v>14</v>
      </c>
      <c r="G2695" s="3"/>
      <c r="H2695" s="5">
        <v>45140</v>
      </c>
    </row>
    <row r="2696" spans="1:8">
      <c r="A2696" s="3" t="s">
        <v>2717</v>
      </c>
      <c r="B2696" s="3" t="s">
        <v>35</v>
      </c>
      <c r="C2696" s="4">
        <v>3</v>
      </c>
      <c r="D2696" s="4">
        <v>1.5</v>
      </c>
      <c r="E2696" s="4">
        <v>4.5</v>
      </c>
      <c r="F2696" s="3"/>
      <c r="G2696" s="3" t="s">
        <v>10031</v>
      </c>
      <c r="H2696" s="5">
        <v>45133</v>
      </c>
    </row>
    <row r="2697" spans="1:8">
      <c r="A2697" s="3" t="s">
        <v>2718</v>
      </c>
      <c r="B2697" s="3" t="s">
        <v>27</v>
      </c>
      <c r="C2697" s="4">
        <v>4</v>
      </c>
      <c r="D2697" s="4">
        <v>4</v>
      </c>
      <c r="E2697" s="4">
        <v>16</v>
      </c>
      <c r="F2697" s="3" t="s">
        <v>22</v>
      </c>
      <c r="G2697" s="3" t="s">
        <v>15</v>
      </c>
      <c r="H2697" s="5">
        <v>45286</v>
      </c>
    </row>
    <row r="2698" spans="1:8">
      <c r="A2698" s="3" t="s">
        <v>2719</v>
      </c>
      <c r="B2698" s="3" t="s">
        <v>19</v>
      </c>
      <c r="C2698" s="4">
        <v>1</v>
      </c>
      <c r="D2698" s="4">
        <v>5</v>
      </c>
      <c r="E2698" s="4">
        <v>5</v>
      </c>
      <c r="F2698" s="3" t="s">
        <v>22</v>
      </c>
      <c r="G2698" s="3" t="s">
        <v>11</v>
      </c>
      <c r="H2698" s="5">
        <v>45215</v>
      </c>
    </row>
    <row r="2699" spans="1:8">
      <c r="A2699" s="3" t="s">
        <v>2720</v>
      </c>
      <c r="B2699" s="3" t="s">
        <v>9</v>
      </c>
      <c r="C2699" s="4">
        <v>4</v>
      </c>
      <c r="D2699" s="4">
        <v>2</v>
      </c>
      <c r="E2699" s="4">
        <v>8</v>
      </c>
      <c r="F2699" s="3"/>
      <c r="G2699" s="3"/>
      <c r="H2699" s="5">
        <v>44952</v>
      </c>
    </row>
    <row r="2700" spans="1:8">
      <c r="A2700" s="3" t="s">
        <v>2721</v>
      </c>
      <c r="B2700" s="3" t="s">
        <v>35</v>
      </c>
      <c r="C2700" s="4">
        <v>4</v>
      </c>
      <c r="D2700" s="4">
        <v>1.5</v>
      </c>
      <c r="E2700" s="4">
        <v>6</v>
      </c>
      <c r="F2700" s="3"/>
      <c r="G2700" s="3" t="s">
        <v>11</v>
      </c>
      <c r="H2700" s="5">
        <v>45255</v>
      </c>
    </row>
    <row r="2701" spans="1:8">
      <c r="A2701" s="3" t="s">
        <v>2722</v>
      </c>
      <c r="B2701" s="3" t="s">
        <v>35</v>
      </c>
      <c r="C2701" s="4">
        <v>2</v>
      </c>
      <c r="D2701" s="4">
        <v>1.5</v>
      </c>
      <c r="E2701" s="4">
        <v>3</v>
      </c>
      <c r="F2701" s="3" t="s">
        <v>22</v>
      </c>
      <c r="G2701" s="3" t="s">
        <v>15</v>
      </c>
      <c r="H2701" s="5">
        <v>45233</v>
      </c>
    </row>
    <row r="2702" spans="1:8">
      <c r="A2702" s="3" t="s">
        <v>2723</v>
      </c>
      <c r="B2702" s="3" t="s">
        <v>17</v>
      </c>
      <c r="C2702" s="4">
        <v>1</v>
      </c>
      <c r="D2702" s="4">
        <v>1</v>
      </c>
      <c r="E2702" s="4">
        <v>1</v>
      </c>
      <c r="F2702" s="3" t="s">
        <v>10</v>
      </c>
      <c r="G2702" s="3" t="s">
        <v>11</v>
      </c>
      <c r="H2702" s="5">
        <v>45216</v>
      </c>
    </row>
    <row r="2703" spans="1:8">
      <c r="A2703" s="3" t="s">
        <v>2724</v>
      </c>
      <c r="B2703" s="3" t="s">
        <v>19</v>
      </c>
      <c r="C2703" s="4">
        <v>4</v>
      </c>
      <c r="D2703" s="4">
        <v>5</v>
      </c>
      <c r="E2703" s="4">
        <v>20</v>
      </c>
      <c r="F2703" s="3"/>
      <c r="G2703" s="3"/>
      <c r="H2703" s="5">
        <v>45020</v>
      </c>
    </row>
    <row r="2704" spans="1:8">
      <c r="A2704" s="3" t="s">
        <v>2725</v>
      </c>
      <c r="B2704" s="3" t="s">
        <v>35</v>
      </c>
      <c r="C2704" s="4">
        <v>3</v>
      </c>
      <c r="D2704" s="4">
        <v>1.5</v>
      </c>
      <c r="E2704" s="4">
        <v>4.5</v>
      </c>
      <c r="F2704" s="3" t="s">
        <v>14</v>
      </c>
      <c r="G2704" s="3" t="s">
        <v>15</v>
      </c>
      <c r="H2704" s="5">
        <v>45231</v>
      </c>
    </row>
    <row r="2705" spans="1:8">
      <c r="A2705" s="3" t="s">
        <v>2726</v>
      </c>
      <c r="B2705" s="3" t="s">
        <v>19</v>
      </c>
      <c r="C2705" s="4">
        <v>2</v>
      </c>
      <c r="D2705" s="4">
        <v>5</v>
      </c>
      <c r="E2705" s="4">
        <v>10</v>
      </c>
      <c r="F2705" s="3" t="s">
        <v>22</v>
      </c>
      <c r="G2705" s="3" t="s">
        <v>11</v>
      </c>
      <c r="H2705" s="5">
        <v>45182</v>
      </c>
    </row>
    <row r="2706" spans="1:8">
      <c r="A2706" s="3" t="s">
        <v>2727</v>
      </c>
      <c r="B2706" s="3" t="s">
        <v>39</v>
      </c>
      <c r="C2706" s="4">
        <v>2</v>
      </c>
      <c r="D2706" s="4">
        <v>3</v>
      </c>
      <c r="E2706" s="4">
        <v>6</v>
      </c>
      <c r="F2706" s="3" t="s">
        <v>10</v>
      </c>
      <c r="G2706" s="3" t="s">
        <v>11</v>
      </c>
      <c r="H2706" s="5">
        <v>45222</v>
      </c>
    </row>
    <row r="2707" spans="1:8">
      <c r="A2707" s="3" t="s">
        <v>2728</v>
      </c>
      <c r="B2707" s="3" t="s">
        <v>17</v>
      </c>
      <c r="C2707" s="4">
        <v>1</v>
      </c>
      <c r="D2707" s="3" t="s">
        <v>10031</v>
      </c>
      <c r="E2707" s="4">
        <v>1</v>
      </c>
      <c r="F2707" s="3" t="s">
        <v>14</v>
      </c>
      <c r="G2707" s="3"/>
      <c r="H2707" s="5">
        <v>45089</v>
      </c>
    </row>
    <row r="2708" spans="1:8">
      <c r="A2708" s="3" t="s">
        <v>2729</v>
      </c>
      <c r="B2708" s="3" t="s">
        <v>9</v>
      </c>
      <c r="C2708" s="3"/>
      <c r="D2708" s="4">
        <v>2</v>
      </c>
      <c r="E2708" s="4">
        <v>6</v>
      </c>
      <c r="F2708" s="3" t="s">
        <v>22</v>
      </c>
      <c r="G2708" s="3" t="s">
        <v>11</v>
      </c>
      <c r="H2708" s="5">
        <v>45065</v>
      </c>
    </row>
    <row r="2709" spans="1:8">
      <c r="A2709" s="3" t="s">
        <v>2730</v>
      </c>
      <c r="B2709" s="3" t="s">
        <v>9</v>
      </c>
      <c r="C2709" s="4">
        <v>3</v>
      </c>
      <c r="D2709" s="4">
        <v>2</v>
      </c>
      <c r="E2709" s="4">
        <v>6</v>
      </c>
      <c r="F2709" s="3"/>
      <c r="G2709" s="3"/>
      <c r="H2709" s="5">
        <v>45285</v>
      </c>
    </row>
    <row r="2710" spans="1:8">
      <c r="A2710" s="3" t="s">
        <v>2731</v>
      </c>
      <c r="B2710" s="3" t="s">
        <v>39</v>
      </c>
      <c r="C2710" s="3" t="s">
        <v>10031</v>
      </c>
      <c r="D2710" s="4">
        <v>3</v>
      </c>
      <c r="E2710" s="4">
        <v>9</v>
      </c>
      <c r="F2710" s="3"/>
      <c r="G2710" s="3" t="s">
        <v>11</v>
      </c>
      <c r="H2710" s="3"/>
    </row>
    <row r="2711" spans="1:8">
      <c r="A2711" s="3" t="s">
        <v>2732</v>
      </c>
      <c r="B2711" s="3" t="s">
        <v>13</v>
      </c>
      <c r="C2711" s="4">
        <v>3</v>
      </c>
      <c r="D2711" s="4">
        <v>3</v>
      </c>
      <c r="E2711" s="4">
        <v>9</v>
      </c>
      <c r="F2711" s="3" t="s">
        <v>14</v>
      </c>
      <c r="G2711" s="3"/>
      <c r="H2711" s="5">
        <v>45288</v>
      </c>
    </row>
    <row r="2712" spans="1:8">
      <c r="A2712" s="3" t="s">
        <v>2733</v>
      </c>
      <c r="B2712" s="3" t="s">
        <v>35</v>
      </c>
      <c r="C2712" s="4">
        <v>3</v>
      </c>
      <c r="D2712" s="4">
        <v>1.5</v>
      </c>
      <c r="E2712" s="4">
        <v>4.5</v>
      </c>
      <c r="F2712" s="3" t="s">
        <v>10</v>
      </c>
      <c r="G2712" s="3"/>
      <c r="H2712" s="5">
        <v>44993</v>
      </c>
    </row>
    <row r="2713" spans="1:8">
      <c r="A2713" s="3" t="s">
        <v>2734</v>
      </c>
      <c r="B2713" s="3" t="s">
        <v>10030</v>
      </c>
      <c r="C2713" s="4">
        <v>1</v>
      </c>
      <c r="D2713" s="4">
        <v>1.5</v>
      </c>
      <c r="E2713" s="4">
        <v>1.5</v>
      </c>
      <c r="F2713" s="3" t="s">
        <v>10</v>
      </c>
      <c r="G2713" s="3" t="s">
        <v>15</v>
      </c>
      <c r="H2713" s="5">
        <v>44979</v>
      </c>
    </row>
    <row r="2714" spans="1:8">
      <c r="A2714" s="3" t="s">
        <v>2735</v>
      </c>
      <c r="B2714" s="3"/>
      <c r="C2714" s="4">
        <v>3</v>
      </c>
      <c r="D2714" s="4">
        <v>4</v>
      </c>
      <c r="E2714" s="4">
        <v>12</v>
      </c>
      <c r="F2714" s="3" t="s">
        <v>10</v>
      </c>
      <c r="G2714" s="3" t="s">
        <v>11</v>
      </c>
      <c r="H2714" s="5">
        <v>45284</v>
      </c>
    </row>
    <row r="2715" spans="1:8">
      <c r="A2715" s="3" t="s">
        <v>2736</v>
      </c>
      <c r="B2715" s="3" t="s">
        <v>39</v>
      </c>
      <c r="C2715" s="4">
        <v>3</v>
      </c>
      <c r="D2715" s="4">
        <v>3</v>
      </c>
      <c r="E2715" s="4">
        <v>9</v>
      </c>
      <c r="F2715" s="3" t="s">
        <v>14</v>
      </c>
      <c r="G2715" s="3" t="s">
        <v>11</v>
      </c>
      <c r="H2715" s="5">
        <v>45196</v>
      </c>
    </row>
    <row r="2716" spans="1:8">
      <c r="A2716" s="3" t="s">
        <v>2737</v>
      </c>
      <c r="B2716" s="3" t="s">
        <v>39</v>
      </c>
      <c r="C2716" s="4">
        <v>3</v>
      </c>
      <c r="D2716" s="4">
        <v>3</v>
      </c>
      <c r="E2716" s="4">
        <v>9</v>
      </c>
      <c r="F2716" s="3"/>
      <c r="G2716" s="3" t="s">
        <v>15</v>
      </c>
      <c r="H2716" s="5">
        <v>45040</v>
      </c>
    </row>
    <row r="2717" spans="1:8">
      <c r="A2717" s="3" t="s">
        <v>2738</v>
      </c>
      <c r="B2717" s="3" t="s">
        <v>9</v>
      </c>
      <c r="C2717" s="4">
        <v>2</v>
      </c>
      <c r="D2717" s="4">
        <v>2</v>
      </c>
      <c r="E2717" s="4">
        <v>4</v>
      </c>
      <c r="F2717" s="3"/>
      <c r="G2717" s="3"/>
      <c r="H2717" s="5">
        <v>45064</v>
      </c>
    </row>
    <row r="2718" spans="1:8">
      <c r="A2718" s="3" t="s">
        <v>2739</v>
      </c>
      <c r="B2718" s="3" t="s">
        <v>13</v>
      </c>
      <c r="C2718" s="4">
        <v>5</v>
      </c>
      <c r="D2718" s="4">
        <v>3</v>
      </c>
      <c r="E2718" s="4">
        <v>15</v>
      </c>
      <c r="F2718" s="3" t="s">
        <v>22</v>
      </c>
      <c r="G2718" s="3" t="s">
        <v>11</v>
      </c>
      <c r="H2718" s="5">
        <v>45091</v>
      </c>
    </row>
    <row r="2719" spans="1:8">
      <c r="A2719" s="3" t="s">
        <v>2740</v>
      </c>
      <c r="B2719" s="3" t="s">
        <v>9</v>
      </c>
      <c r="C2719" s="3"/>
      <c r="D2719" s="4">
        <v>2</v>
      </c>
      <c r="E2719" s="4">
        <v>4</v>
      </c>
      <c r="F2719" s="3"/>
      <c r="G2719" s="3"/>
      <c r="H2719" s="5">
        <v>45189</v>
      </c>
    </row>
    <row r="2720" spans="1:8">
      <c r="A2720" s="3" t="s">
        <v>2741</v>
      </c>
      <c r="B2720" s="3" t="s">
        <v>39</v>
      </c>
      <c r="C2720" s="4">
        <v>2</v>
      </c>
      <c r="D2720" s="4">
        <v>3</v>
      </c>
      <c r="E2720" s="4">
        <v>6</v>
      </c>
      <c r="F2720" s="3" t="s">
        <v>10</v>
      </c>
      <c r="G2720" s="3"/>
      <c r="H2720" s="5">
        <v>45107</v>
      </c>
    </row>
    <row r="2721" spans="1:8">
      <c r="A2721" s="3" t="s">
        <v>2742</v>
      </c>
      <c r="B2721" s="3" t="s">
        <v>39</v>
      </c>
      <c r="C2721" s="4">
        <v>3</v>
      </c>
      <c r="D2721" s="3" t="s">
        <v>10030</v>
      </c>
      <c r="E2721" s="4">
        <v>9</v>
      </c>
      <c r="F2721" s="3" t="s">
        <v>14</v>
      </c>
      <c r="G2721" s="3" t="s">
        <v>11</v>
      </c>
      <c r="H2721" s="5">
        <v>44980</v>
      </c>
    </row>
    <row r="2722" spans="1:8">
      <c r="A2722" s="3" t="s">
        <v>2743</v>
      </c>
      <c r="B2722" s="3" t="s">
        <v>35</v>
      </c>
      <c r="C2722" s="4">
        <v>5</v>
      </c>
      <c r="D2722" s="3" t="s">
        <v>10031</v>
      </c>
      <c r="E2722" s="4">
        <v>7.5</v>
      </c>
      <c r="F2722" s="3" t="s">
        <v>10</v>
      </c>
      <c r="G2722" s="3"/>
      <c r="H2722" s="5">
        <v>45153</v>
      </c>
    </row>
    <row r="2723" spans="1:8">
      <c r="A2723" s="3" t="s">
        <v>2744</v>
      </c>
      <c r="B2723" s="3" t="s">
        <v>27</v>
      </c>
      <c r="C2723" s="4">
        <v>2</v>
      </c>
      <c r="D2723" s="3"/>
      <c r="E2723" s="4">
        <v>8</v>
      </c>
      <c r="F2723" s="3" t="s">
        <v>10</v>
      </c>
      <c r="G2723" s="3"/>
      <c r="H2723" s="5">
        <v>45197</v>
      </c>
    </row>
    <row r="2724" spans="1:8">
      <c r="A2724" s="3" t="s">
        <v>2745</v>
      </c>
      <c r="B2724" s="3" t="s">
        <v>17</v>
      </c>
      <c r="C2724" s="4">
        <v>5</v>
      </c>
      <c r="D2724" s="4">
        <v>1</v>
      </c>
      <c r="E2724" s="4">
        <v>5</v>
      </c>
      <c r="F2724" s="3" t="s">
        <v>22</v>
      </c>
      <c r="G2724" s="3" t="s">
        <v>15</v>
      </c>
      <c r="H2724" s="5">
        <v>45128</v>
      </c>
    </row>
    <row r="2725" spans="1:8">
      <c r="A2725" s="3" t="s">
        <v>2746</v>
      </c>
      <c r="B2725" s="3" t="s">
        <v>35</v>
      </c>
      <c r="C2725" s="4">
        <v>1</v>
      </c>
      <c r="D2725" s="4">
        <v>1.5</v>
      </c>
      <c r="E2725" s="4">
        <v>1.5</v>
      </c>
      <c r="F2725" s="3"/>
      <c r="G2725" s="3" t="s">
        <v>11</v>
      </c>
      <c r="H2725" s="5">
        <v>44987</v>
      </c>
    </row>
    <row r="2726" spans="1:8">
      <c r="A2726" s="3" t="s">
        <v>2747</v>
      </c>
      <c r="B2726" s="3" t="s">
        <v>35</v>
      </c>
      <c r="C2726" s="4">
        <v>5</v>
      </c>
      <c r="D2726" s="4">
        <v>1.5</v>
      </c>
      <c r="E2726" s="4">
        <v>7.5</v>
      </c>
      <c r="F2726" s="3"/>
      <c r="G2726" s="3" t="s">
        <v>15</v>
      </c>
      <c r="H2726" s="5">
        <v>45176</v>
      </c>
    </row>
    <row r="2727" spans="1:8">
      <c r="A2727" s="3" t="s">
        <v>2748</v>
      </c>
      <c r="B2727" s="3" t="s">
        <v>13</v>
      </c>
      <c r="C2727" s="4">
        <v>2</v>
      </c>
      <c r="D2727" s="4">
        <v>3</v>
      </c>
      <c r="E2727" s="4">
        <v>6</v>
      </c>
      <c r="F2727" s="3" t="s">
        <v>10</v>
      </c>
      <c r="G2727" s="3" t="s">
        <v>11</v>
      </c>
      <c r="H2727" s="5">
        <v>45084</v>
      </c>
    </row>
    <row r="2728" spans="1:8">
      <c r="A2728" s="3" t="s">
        <v>2749</v>
      </c>
      <c r="B2728" s="3" t="s">
        <v>27</v>
      </c>
      <c r="C2728" s="4">
        <v>1</v>
      </c>
      <c r="D2728" s="4">
        <v>4</v>
      </c>
      <c r="E2728" s="4">
        <v>4</v>
      </c>
      <c r="F2728" s="3" t="s">
        <v>22</v>
      </c>
      <c r="G2728" s="3" t="s">
        <v>15</v>
      </c>
      <c r="H2728" s="5">
        <v>44927</v>
      </c>
    </row>
    <row r="2729" spans="1:8">
      <c r="A2729" s="3" t="s">
        <v>2750</v>
      </c>
      <c r="B2729" s="3" t="s">
        <v>19</v>
      </c>
      <c r="C2729" s="4">
        <v>5</v>
      </c>
      <c r="D2729" s="4">
        <v>5</v>
      </c>
      <c r="E2729" s="4">
        <v>25</v>
      </c>
      <c r="F2729" s="3" t="s">
        <v>22</v>
      </c>
      <c r="G2729" s="3" t="s">
        <v>11</v>
      </c>
      <c r="H2729" s="5">
        <v>45031</v>
      </c>
    </row>
    <row r="2730" spans="1:8">
      <c r="A2730" s="3" t="s">
        <v>2751</v>
      </c>
      <c r="B2730" s="3" t="s">
        <v>13</v>
      </c>
      <c r="C2730" s="4">
        <v>5</v>
      </c>
      <c r="D2730" s="4">
        <v>3</v>
      </c>
      <c r="E2730" s="4">
        <v>15</v>
      </c>
      <c r="F2730" s="3" t="s">
        <v>10030</v>
      </c>
      <c r="G2730" s="3" t="s">
        <v>11</v>
      </c>
      <c r="H2730" s="5">
        <v>45106</v>
      </c>
    </row>
    <row r="2731" spans="1:8">
      <c r="A2731" s="3" t="s">
        <v>2752</v>
      </c>
      <c r="B2731" s="3" t="s">
        <v>17</v>
      </c>
      <c r="C2731" s="4">
        <v>5</v>
      </c>
      <c r="D2731" s="4">
        <v>1</v>
      </c>
      <c r="E2731" s="4">
        <v>5</v>
      </c>
      <c r="F2731" s="3"/>
      <c r="G2731" s="3"/>
      <c r="H2731" s="5">
        <v>44994</v>
      </c>
    </row>
    <row r="2732" spans="1:8">
      <c r="A2732" s="3" t="s">
        <v>2753</v>
      </c>
      <c r="B2732" s="3" t="s">
        <v>9</v>
      </c>
      <c r="C2732" s="4">
        <v>4</v>
      </c>
      <c r="D2732" s="4">
        <v>2</v>
      </c>
      <c r="E2732" s="4">
        <v>8</v>
      </c>
      <c r="F2732" s="3" t="s">
        <v>10</v>
      </c>
      <c r="G2732" s="3" t="s">
        <v>15</v>
      </c>
      <c r="H2732" s="5">
        <v>45072</v>
      </c>
    </row>
    <row r="2733" spans="1:8">
      <c r="A2733" s="3" t="s">
        <v>2754</v>
      </c>
      <c r="B2733" s="3" t="s">
        <v>10031</v>
      </c>
      <c r="C2733" s="4">
        <v>1</v>
      </c>
      <c r="D2733" s="4">
        <v>4</v>
      </c>
      <c r="E2733" s="4">
        <v>4</v>
      </c>
      <c r="F2733" s="3" t="s">
        <v>22</v>
      </c>
      <c r="G2733" s="3" t="s">
        <v>11</v>
      </c>
      <c r="H2733" s="5">
        <v>45178</v>
      </c>
    </row>
    <row r="2734" spans="1:8">
      <c r="A2734" s="3" t="s">
        <v>2755</v>
      </c>
      <c r="B2734" s="3" t="s">
        <v>19</v>
      </c>
      <c r="C2734" s="4">
        <v>4</v>
      </c>
      <c r="D2734" s="4">
        <v>5</v>
      </c>
      <c r="E2734" s="4">
        <v>20</v>
      </c>
      <c r="F2734" s="3" t="s">
        <v>10031</v>
      </c>
      <c r="G2734" s="3"/>
      <c r="H2734" s="5">
        <v>45057</v>
      </c>
    </row>
    <row r="2735" spans="1:8">
      <c r="A2735" s="3" t="s">
        <v>2756</v>
      </c>
      <c r="B2735" s="3" t="s">
        <v>13</v>
      </c>
      <c r="C2735" s="4">
        <v>2</v>
      </c>
      <c r="D2735" s="4">
        <v>3</v>
      </c>
      <c r="E2735" s="4">
        <v>6</v>
      </c>
      <c r="F2735" s="3" t="s">
        <v>22</v>
      </c>
      <c r="G2735" s="3" t="s">
        <v>11</v>
      </c>
      <c r="H2735" s="5">
        <v>45182</v>
      </c>
    </row>
    <row r="2736" spans="1:8">
      <c r="A2736" s="3" t="s">
        <v>2757</v>
      </c>
      <c r="B2736" s="3" t="s">
        <v>9</v>
      </c>
      <c r="C2736" s="4">
        <v>5</v>
      </c>
      <c r="D2736" s="4">
        <v>2</v>
      </c>
      <c r="E2736" s="4">
        <v>10</v>
      </c>
      <c r="F2736" s="3" t="s">
        <v>22</v>
      </c>
      <c r="G2736" s="3"/>
      <c r="H2736" s="5">
        <v>45163</v>
      </c>
    </row>
    <row r="2737" spans="1:8">
      <c r="A2737" s="3" t="s">
        <v>2758</v>
      </c>
      <c r="B2737" s="3" t="s">
        <v>27</v>
      </c>
      <c r="C2737" s="4">
        <v>5</v>
      </c>
      <c r="D2737" s="4">
        <v>4</v>
      </c>
      <c r="E2737" s="4">
        <v>20</v>
      </c>
      <c r="F2737" s="3" t="s">
        <v>14</v>
      </c>
      <c r="G2737" s="3" t="s">
        <v>15</v>
      </c>
      <c r="H2737" s="5">
        <v>45196</v>
      </c>
    </row>
    <row r="2738" spans="1:8">
      <c r="A2738" s="3" t="s">
        <v>2759</v>
      </c>
      <c r="B2738" s="3" t="s">
        <v>9</v>
      </c>
      <c r="C2738" s="4">
        <v>1</v>
      </c>
      <c r="D2738" s="4">
        <v>2</v>
      </c>
      <c r="E2738" s="4">
        <v>2</v>
      </c>
      <c r="F2738" s="3"/>
      <c r="G2738" s="3"/>
      <c r="H2738" s="5">
        <v>45285</v>
      </c>
    </row>
    <row r="2739" spans="1:8">
      <c r="A2739" s="3" t="s">
        <v>2760</v>
      </c>
      <c r="B2739" s="3" t="s">
        <v>24</v>
      </c>
      <c r="C2739" s="4">
        <v>5</v>
      </c>
      <c r="D2739" s="4">
        <v>4</v>
      </c>
      <c r="E2739" s="4">
        <v>20</v>
      </c>
      <c r="F2739" s="3" t="s">
        <v>10</v>
      </c>
      <c r="G2739" s="3"/>
      <c r="H2739" s="5">
        <v>45196</v>
      </c>
    </row>
    <row r="2740" spans="1:8">
      <c r="A2740" s="3" t="s">
        <v>2761</v>
      </c>
      <c r="B2740" s="3" t="s">
        <v>35</v>
      </c>
      <c r="C2740" s="4">
        <v>3</v>
      </c>
      <c r="D2740" s="4">
        <v>1.5</v>
      </c>
      <c r="E2740" s="4">
        <v>4.5</v>
      </c>
      <c r="F2740" s="3"/>
      <c r="G2740" s="3" t="s">
        <v>11</v>
      </c>
      <c r="H2740" s="5">
        <v>45155</v>
      </c>
    </row>
    <row r="2741" spans="1:8">
      <c r="A2741" s="3" t="s">
        <v>2762</v>
      </c>
      <c r="B2741" s="3" t="s">
        <v>19</v>
      </c>
      <c r="C2741" s="4">
        <v>5</v>
      </c>
      <c r="D2741" s="4">
        <v>5</v>
      </c>
      <c r="E2741" s="4">
        <v>25</v>
      </c>
      <c r="F2741" s="3" t="s">
        <v>10031</v>
      </c>
      <c r="G2741" s="3"/>
      <c r="H2741" s="5">
        <v>45174</v>
      </c>
    </row>
    <row r="2742" spans="1:8">
      <c r="A2742" s="3" t="s">
        <v>2763</v>
      </c>
      <c r="B2742" s="3" t="s">
        <v>9</v>
      </c>
      <c r="C2742" s="4">
        <v>4</v>
      </c>
      <c r="D2742" s="4">
        <v>2</v>
      </c>
      <c r="E2742" s="4">
        <v>8</v>
      </c>
      <c r="F2742" s="3"/>
      <c r="G2742" s="3" t="s">
        <v>11</v>
      </c>
      <c r="H2742" s="5">
        <v>44975</v>
      </c>
    </row>
    <row r="2743" spans="1:8">
      <c r="A2743" s="3" t="s">
        <v>2764</v>
      </c>
      <c r="B2743" s="3" t="s">
        <v>35</v>
      </c>
      <c r="C2743" s="4">
        <v>3</v>
      </c>
      <c r="D2743" s="4">
        <v>1.5</v>
      </c>
      <c r="E2743" s="4">
        <v>4.5</v>
      </c>
      <c r="F2743" s="3" t="s">
        <v>10030</v>
      </c>
      <c r="G2743" s="3" t="s">
        <v>11</v>
      </c>
      <c r="H2743" s="5">
        <v>45257</v>
      </c>
    </row>
    <row r="2744" spans="1:8">
      <c r="A2744" s="3" t="s">
        <v>2765</v>
      </c>
      <c r="B2744" s="3" t="s">
        <v>13</v>
      </c>
      <c r="C2744" s="4">
        <v>3</v>
      </c>
      <c r="D2744" s="4">
        <v>3</v>
      </c>
      <c r="E2744" s="4">
        <v>9</v>
      </c>
      <c r="F2744" s="3" t="s">
        <v>22</v>
      </c>
      <c r="G2744" s="3"/>
      <c r="H2744" s="5">
        <v>44997</v>
      </c>
    </row>
    <row r="2745" spans="1:8">
      <c r="A2745" s="3" t="s">
        <v>2766</v>
      </c>
      <c r="B2745" s="3" t="s">
        <v>39</v>
      </c>
      <c r="C2745" s="4">
        <v>5</v>
      </c>
      <c r="D2745" s="4">
        <v>3</v>
      </c>
      <c r="E2745" s="3" t="s">
        <v>10031</v>
      </c>
      <c r="F2745" s="3"/>
      <c r="G2745" s="3" t="s">
        <v>11</v>
      </c>
      <c r="H2745" s="5">
        <v>44932</v>
      </c>
    </row>
    <row r="2746" spans="1:8">
      <c r="A2746" s="3" t="s">
        <v>2767</v>
      </c>
      <c r="B2746" s="3" t="s">
        <v>35</v>
      </c>
      <c r="C2746" s="4">
        <v>2</v>
      </c>
      <c r="D2746" s="4">
        <v>1.5</v>
      </c>
      <c r="E2746" s="4">
        <v>3</v>
      </c>
      <c r="F2746" s="3" t="s">
        <v>14</v>
      </c>
      <c r="G2746" s="3" t="s">
        <v>11</v>
      </c>
      <c r="H2746" s="5">
        <v>45264</v>
      </c>
    </row>
    <row r="2747" spans="1:8">
      <c r="A2747" s="3" t="s">
        <v>2768</v>
      </c>
      <c r="B2747" s="3" t="s">
        <v>24</v>
      </c>
      <c r="C2747" s="4">
        <v>1</v>
      </c>
      <c r="D2747" s="4">
        <v>4</v>
      </c>
      <c r="E2747" s="4">
        <v>4</v>
      </c>
      <c r="F2747" s="3" t="s">
        <v>14</v>
      </c>
      <c r="G2747" s="3" t="s">
        <v>11</v>
      </c>
      <c r="H2747" s="5">
        <v>45159</v>
      </c>
    </row>
    <row r="2748" spans="1:8">
      <c r="A2748" s="3" t="s">
        <v>2769</v>
      </c>
      <c r="B2748" s="3" t="s">
        <v>27</v>
      </c>
      <c r="C2748" s="4">
        <v>1</v>
      </c>
      <c r="D2748" s="4">
        <v>4</v>
      </c>
      <c r="E2748" s="4">
        <v>4</v>
      </c>
      <c r="F2748" s="3" t="s">
        <v>14</v>
      </c>
      <c r="G2748" s="3"/>
      <c r="H2748" s="5">
        <v>45115</v>
      </c>
    </row>
    <row r="2749" spans="1:8">
      <c r="A2749" s="3" t="s">
        <v>2770</v>
      </c>
      <c r="B2749" s="3" t="s">
        <v>39</v>
      </c>
      <c r="C2749" s="4">
        <v>4</v>
      </c>
      <c r="D2749" s="3"/>
      <c r="E2749" s="4">
        <v>12</v>
      </c>
      <c r="F2749" s="3"/>
      <c r="G2749" s="3"/>
      <c r="H2749" s="5">
        <v>45028</v>
      </c>
    </row>
    <row r="2750" spans="1:8">
      <c r="A2750" s="3" t="s">
        <v>2771</v>
      </c>
      <c r="B2750" s="3" t="s">
        <v>24</v>
      </c>
      <c r="C2750" s="4">
        <v>5</v>
      </c>
      <c r="D2750" s="4">
        <v>4</v>
      </c>
      <c r="E2750" s="4">
        <v>20</v>
      </c>
      <c r="F2750" s="3" t="s">
        <v>22</v>
      </c>
      <c r="G2750" s="3" t="s">
        <v>10030</v>
      </c>
      <c r="H2750" s="5">
        <v>45106</v>
      </c>
    </row>
    <row r="2751" spans="1:8">
      <c r="A2751" s="3" t="s">
        <v>2772</v>
      </c>
      <c r="B2751" s="3" t="s">
        <v>13</v>
      </c>
      <c r="C2751" s="4">
        <v>1</v>
      </c>
      <c r="D2751" s="4">
        <v>3</v>
      </c>
      <c r="E2751" s="4">
        <v>3</v>
      </c>
      <c r="F2751" s="3" t="s">
        <v>14</v>
      </c>
      <c r="G2751" s="3" t="s">
        <v>11</v>
      </c>
      <c r="H2751" s="5">
        <v>45115</v>
      </c>
    </row>
    <row r="2752" spans="1:8">
      <c r="A2752" s="3" t="s">
        <v>2773</v>
      </c>
      <c r="B2752" s="3" t="s">
        <v>9</v>
      </c>
      <c r="C2752" s="4">
        <v>5</v>
      </c>
      <c r="D2752" s="4">
        <v>2</v>
      </c>
      <c r="E2752" s="4">
        <v>10</v>
      </c>
      <c r="F2752" s="3" t="s">
        <v>10</v>
      </c>
      <c r="G2752" s="3" t="s">
        <v>15</v>
      </c>
      <c r="H2752" s="5">
        <v>45008</v>
      </c>
    </row>
    <row r="2753" spans="1:8">
      <c r="A2753" s="3" t="s">
        <v>2774</v>
      </c>
      <c r="B2753" s="3" t="s">
        <v>39</v>
      </c>
      <c r="C2753" s="4">
        <v>2</v>
      </c>
      <c r="D2753" s="4">
        <v>3</v>
      </c>
      <c r="E2753" s="4">
        <v>6</v>
      </c>
      <c r="F2753" s="3" t="s">
        <v>22</v>
      </c>
      <c r="G2753" s="3" t="s">
        <v>15</v>
      </c>
      <c r="H2753" s="5">
        <v>45162</v>
      </c>
    </row>
    <row r="2754" spans="1:8">
      <c r="A2754" s="3" t="s">
        <v>2775</v>
      </c>
      <c r="B2754" s="3" t="s">
        <v>19</v>
      </c>
      <c r="C2754" s="4">
        <v>5</v>
      </c>
      <c r="D2754" s="4">
        <v>5</v>
      </c>
      <c r="E2754" s="4">
        <v>25</v>
      </c>
      <c r="F2754" s="3" t="s">
        <v>14</v>
      </c>
      <c r="G2754" s="3"/>
      <c r="H2754" s="5">
        <v>45037</v>
      </c>
    </row>
    <row r="2755" spans="1:8">
      <c r="A2755" s="3" t="s">
        <v>2776</v>
      </c>
      <c r="B2755" s="3" t="s">
        <v>27</v>
      </c>
      <c r="C2755" s="4">
        <v>1</v>
      </c>
      <c r="D2755" s="4">
        <v>4</v>
      </c>
      <c r="E2755" s="4">
        <v>4</v>
      </c>
      <c r="F2755" s="3"/>
      <c r="G2755" s="3"/>
      <c r="H2755" s="5">
        <v>45068</v>
      </c>
    </row>
    <row r="2756" spans="1:8">
      <c r="A2756" s="3" t="s">
        <v>2777</v>
      </c>
      <c r="B2756" s="3" t="s">
        <v>17</v>
      </c>
      <c r="C2756" s="4">
        <v>1</v>
      </c>
      <c r="D2756" s="4">
        <v>1</v>
      </c>
      <c r="E2756" s="4">
        <v>1</v>
      </c>
      <c r="F2756" s="3" t="s">
        <v>22</v>
      </c>
      <c r="G2756" s="3"/>
      <c r="H2756" s="5">
        <v>45257</v>
      </c>
    </row>
    <row r="2757" spans="1:8">
      <c r="A2757" s="3" t="s">
        <v>2778</v>
      </c>
      <c r="B2757" s="3" t="s">
        <v>17</v>
      </c>
      <c r="C2757" s="4">
        <v>2</v>
      </c>
      <c r="D2757" s="4">
        <v>1</v>
      </c>
      <c r="E2757" s="4">
        <v>2</v>
      </c>
      <c r="F2757" s="3"/>
      <c r="G2757" s="3" t="s">
        <v>15</v>
      </c>
      <c r="H2757" s="5">
        <v>45196</v>
      </c>
    </row>
    <row r="2758" spans="1:8">
      <c r="A2758" s="3" t="s">
        <v>2779</v>
      </c>
      <c r="B2758" s="3" t="s">
        <v>24</v>
      </c>
      <c r="C2758" s="4">
        <v>3</v>
      </c>
      <c r="D2758" s="4">
        <v>4</v>
      </c>
      <c r="E2758" s="4">
        <v>12</v>
      </c>
      <c r="F2758" s="3" t="s">
        <v>14</v>
      </c>
      <c r="G2758" s="3" t="s">
        <v>11</v>
      </c>
      <c r="H2758" s="5">
        <v>45105</v>
      </c>
    </row>
    <row r="2759" spans="1:8">
      <c r="A2759" s="3" t="s">
        <v>2780</v>
      </c>
      <c r="B2759" s="3" t="s">
        <v>13</v>
      </c>
      <c r="C2759" s="4">
        <v>3</v>
      </c>
      <c r="D2759" s="4">
        <v>3</v>
      </c>
      <c r="E2759" s="4">
        <v>9</v>
      </c>
      <c r="F2759" s="3"/>
      <c r="G2759" s="3"/>
      <c r="H2759" s="5">
        <v>45290</v>
      </c>
    </row>
    <row r="2760" spans="1:8">
      <c r="A2760" s="3" t="s">
        <v>2781</v>
      </c>
      <c r="B2760" s="3" t="s">
        <v>19</v>
      </c>
      <c r="C2760" s="4">
        <v>1</v>
      </c>
      <c r="D2760" s="4">
        <v>5</v>
      </c>
      <c r="E2760" s="4">
        <v>5</v>
      </c>
      <c r="F2760" s="3"/>
      <c r="G2760" s="3" t="s">
        <v>11</v>
      </c>
      <c r="H2760" s="5">
        <v>45104</v>
      </c>
    </row>
    <row r="2761" spans="1:8">
      <c r="A2761" s="3" t="s">
        <v>2782</v>
      </c>
      <c r="B2761" s="3" t="s">
        <v>39</v>
      </c>
      <c r="C2761" s="4">
        <v>4</v>
      </c>
      <c r="D2761" s="4">
        <v>3</v>
      </c>
      <c r="E2761" s="4">
        <v>12</v>
      </c>
      <c r="F2761" s="3" t="s">
        <v>14</v>
      </c>
      <c r="G2761" s="3"/>
      <c r="H2761" s="5">
        <v>45148</v>
      </c>
    </row>
    <row r="2762" spans="1:8">
      <c r="A2762" s="3" t="s">
        <v>2783</v>
      </c>
      <c r="B2762" s="3" t="s">
        <v>9</v>
      </c>
      <c r="C2762" s="4">
        <v>5</v>
      </c>
      <c r="D2762" s="4">
        <v>2</v>
      </c>
      <c r="E2762" s="4">
        <v>10</v>
      </c>
      <c r="F2762" s="3"/>
      <c r="G2762" s="3" t="s">
        <v>11</v>
      </c>
      <c r="H2762" s="5">
        <v>45169</v>
      </c>
    </row>
    <row r="2763" spans="1:8">
      <c r="A2763" s="3" t="s">
        <v>2784</v>
      </c>
      <c r="B2763" s="3" t="s">
        <v>13</v>
      </c>
      <c r="C2763" s="3"/>
      <c r="D2763" s="4">
        <v>3</v>
      </c>
      <c r="E2763" s="4">
        <v>12</v>
      </c>
      <c r="F2763" s="3" t="s">
        <v>22</v>
      </c>
      <c r="G2763" s="3" t="s">
        <v>11</v>
      </c>
      <c r="H2763" s="5">
        <v>45128</v>
      </c>
    </row>
    <row r="2764" spans="1:8">
      <c r="A2764" s="3" t="s">
        <v>2785</v>
      </c>
      <c r="B2764" s="3" t="s">
        <v>27</v>
      </c>
      <c r="C2764" s="4">
        <v>5</v>
      </c>
      <c r="D2764" s="4">
        <v>4</v>
      </c>
      <c r="E2764" s="4">
        <v>20</v>
      </c>
      <c r="F2764" s="3" t="s">
        <v>22</v>
      </c>
      <c r="G2764" s="3" t="s">
        <v>15</v>
      </c>
      <c r="H2764" s="5">
        <v>45168</v>
      </c>
    </row>
    <row r="2765" spans="1:8">
      <c r="A2765" s="3" t="s">
        <v>2786</v>
      </c>
      <c r="B2765" s="3" t="s">
        <v>17</v>
      </c>
      <c r="C2765" s="4">
        <v>3</v>
      </c>
      <c r="D2765" s="4">
        <v>1</v>
      </c>
      <c r="E2765" s="4">
        <v>3</v>
      </c>
      <c r="F2765" s="3" t="s">
        <v>22</v>
      </c>
      <c r="G2765" s="3" t="s">
        <v>15</v>
      </c>
      <c r="H2765" s="5">
        <v>45170</v>
      </c>
    </row>
    <row r="2766" spans="1:8">
      <c r="A2766" s="3" t="s">
        <v>2787</v>
      </c>
      <c r="B2766" s="3" t="s">
        <v>13</v>
      </c>
      <c r="C2766" s="4">
        <v>5</v>
      </c>
      <c r="D2766" s="4">
        <v>3</v>
      </c>
      <c r="E2766" s="3" t="s">
        <v>10031</v>
      </c>
      <c r="F2766" s="3" t="s">
        <v>10030</v>
      </c>
      <c r="G2766" s="3"/>
      <c r="H2766" s="5">
        <v>44995</v>
      </c>
    </row>
    <row r="2767" spans="1:8">
      <c r="A2767" s="3" t="s">
        <v>2788</v>
      </c>
      <c r="B2767" s="3" t="s">
        <v>9</v>
      </c>
      <c r="C2767" s="4">
        <v>3</v>
      </c>
      <c r="D2767" s="4">
        <v>2</v>
      </c>
      <c r="E2767" s="4">
        <v>6</v>
      </c>
      <c r="F2767" s="3" t="s">
        <v>10</v>
      </c>
      <c r="G2767" s="3"/>
      <c r="H2767" s="5">
        <v>45098</v>
      </c>
    </row>
    <row r="2768" spans="1:8">
      <c r="A2768" s="3" t="s">
        <v>2789</v>
      </c>
      <c r="B2768" s="3" t="s">
        <v>39</v>
      </c>
      <c r="C2768" s="4">
        <v>4</v>
      </c>
      <c r="D2768" s="4">
        <v>3</v>
      </c>
      <c r="E2768" s="3" t="s">
        <v>10031</v>
      </c>
      <c r="F2768" s="3" t="s">
        <v>10030</v>
      </c>
      <c r="G2768" s="3" t="s">
        <v>15</v>
      </c>
      <c r="H2768" s="5">
        <v>45109</v>
      </c>
    </row>
    <row r="2769" spans="1:8">
      <c r="A2769" s="3" t="s">
        <v>2790</v>
      </c>
      <c r="B2769" s="3" t="s">
        <v>27</v>
      </c>
      <c r="C2769" s="4">
        <v>3</v>
      </c>
      <c r="D2769" s="4">
        <v>4</v>
      </c>
      <c r="E2769" s="4">
        <v>12</v>
      </c>
      <c r="F2769" s="3"/>
      <c r="G2769" s="3" t="s">
        <v>11</v>
      </c>
      <c r="H2769" s="5">
        <v>44995</v>
      </c>
    </row>
    <row r="2770" spans="1:8">
      <c r="A2770" s="3" t="s">
        <v>2791</v>
      </c>
      <c r="B2770" s="3" t="s">
        <v>27</v>
      </c>
      <c r="C2770" s="4">
        <v>2</v>
      </c>
      <c r="D2770" s="4">
        <v>4</v>
      </c>
      <c r="E2770" s="4">
        <v>8</v>
      </c>
      <c r="F2770" s="3"/>
      <c r="G2770" s="3"/>
      <c r="H2770" s="5">
        <v>45057</v>
      </c>
    </row>
    <row r="2771" spans="1:8">
      <c r="A2771" s="3" t="s">
        <v>2792</v>
      </c>
      <c r="B2771" s="3" t="s">
        <v>9</v>
      </c>
      <c r="C2771" s="4">
        <v>5</v>
      </c>
      <c r="D2771" s="4">
        <v>2</v>
      </c>
      <c r="E2771" s="4">
        <v>10</v>
      </c>
      <c r="F2771" s="3" t="s">
        <v>22</v>
      </c>
      <c r="G2771" s="3" t="s">
        <v>11</v>
      </c>
      <c r="H2771" s="5">
        <v>45100</v>
      </c>
    </row>
    <row r="2772" spans="1:8">
      <c r="A2772" s="3" t="s">
        <v>2793</v>
      </c>
      <c r="B2772" s="3" t="s">
        <v>27</v>
      </c>
      <c r="C2772" s="4">
        <v>3</v>
      </c>
      <c r="D2772" s="4">
        <v>4</v>
      </c>
      <c r="E2772" s="4">
        <v>12</v>
      </c>
      <c r="F2772" s="3" t="s">
        <v>22</v>
      </c>
      <c r="G2772" s="3" t="s">
        <v>15</v>
      </c>
      <c r="H2772" s="5">
        <v>44943</v>
      </c>
    </row>
    <row r="2773" spans="1:8">
      <c r="A2773" s="3" t="s">
        <v>2794</v>
      </c>
      <c r="B2773" s="3" t="s">
        <v>19</v>
      </c>
      <c r="C2773" s="4">
        <v>3</v>
      </c>
      <c r="D2773" s="4">
        <v>5</v>
      </c>
      <c r="E2773" s="4">
        <v>15</v>
      </c>
      <c r="F2773" s="3" t="s">
        <v>22</v>
      </c>
      <c r="G2773" s="3" t="s">
        <v>15</v>
      </c>
      <c r="H2773" s="5">
        <v>45130</v>
      </c>
    </row>
    <row r="2774" spans="1:8">
      <c r="A2774" s="3" t="s">
        <v>2795</v>
      </c>
      <c r="B2774" s="3" t="s">
        <v>24</v>
      </c>
      <c r="C2774" s="4">
        <v>4</v>
      </c>
      <c r="D2774" s="4">
        <v>4</v>
      </c>
      <c r="E2774" s="4">
        <v>16</v>
      </c>
      <c r="F2774" s="3" t="s">
        <v>10</v>
      </c>
      <c r="G2774" s="3"/>
      <c r="H2774" s="5">
        <v>45083</v>
      </c>
    </row>
    <row r="2775" spans="1:8">
      <c r="A2775" s="3" t="s">
        <v>2796</v>
      </c>
      <c r="B2775" s="3" t="s">
        <v>27</v>
      </c>
      <c r="C2775" s="4">
        <v>2</v>
      </c>
      <c r="D2775" s="4">
        <v>4</v>
      </c>
      <c r="E2775" s="4">
        <v>8</v>
      </c>
      <c r="F2775" s="3" t="s">
        <v>22</v>
      </c>
      <c r="G2775" s="3" t="s">
        <v>15</v>
      </c>
      <c r="H2775" s="5">
        <v>45057</v>
      </c>
    </row>
    <row r="2776" spans="1:8">
      <c r="A2776" s="3" t="s">
        <v>2797</v>
      </c>
      <c r="B2776" s="3" t="s">
        <v>17</v>
      </c>
      <c r="C2776" s="4">
        <v>3</v>
      </c>
      <c r="D2776" s="4">
        <v>1</v>
      </c>
      <c r="E2776" s="4">
        <v>3</v>
      </c>
      <c r="F2776" s="3"/>
      <c r="G2776" s="3" t="s">
        <v>11</v>
      </c>
      <c r="H2776" s="5">
        <v>45016</v>
      </c>
    </row>
    <row r="2777" spans="1:8">
      <c r="A2777" s="3" t="s">
        <v>2798</v>
      </c>
      <c r="B2777" s="3" t="s">
        <v>19</v>
      </c>
      <c r="C2777" s="4">
        <v>3</v>
      </c>
      <c r="D2777" s="4">
        <v>5</v>
      </c>
      <c r="E2777" s="4">
        <v>15</v>
      </c>
      <c r="F2777" s="3" t="s">
        <v>10</v>
      </c>
      <c r="G2777" s="3" t="s">
        <v>15</v>
      </c>
      <c r="H2777" s="5">
        <v>45219</v>
      </c>
    </row>
    <row r="2778" spans="1:8">
      <c r="A2778" s="3" t="s">
        <v>2799</v>
      </c>
      <c r="B2778" s="3" t="s">
        <v>19</v>
      </c>
      <c r="C2778" s="4">
        <v>1</v>
      </c>
      <c r="D2778" s="4">
        <v>5</v>
      </c>
      <c r="E2778" s="4">
        <v>5</v>
      </c>
      <c r="F2778" s="3" t="s">
        <v>22</v>
      </c>
      <c r="G2778" s="3"/>
      <c r="H2778" s="5">
        <v>45156</v>
      </c>
    </row>
    <row r="2779" spans="1:8">
      <c r="A2779" s="3" t="s">
        <v>2800</v>
      </c>
      <c r="B2779" s="3" t="s">
        <v>24</v>
      </c>
      <c r="C2779" s="4">
        <v>2</v>
      </c>
      <c r="D2779" s="4">
        <v>4</v>
      </c>
      <c r="E2779" s="4">
        <v>8</v>
      </c>
      <c r="F2779" s="3" t="s">
        <v>14</v>
      </c>
      <c r="G2779" s="3" t="s">
        <v>15</v>
      </c>
      <c r="H2779" s="5">
        <v>44942</v>
      </c>
    </row>
    <row r="2780" spans="1:8">
      <c r="A2780" s="3" t="s">
        <v>2801</v>
      </c>
      <c r="B2780" s="3" t="s">
        <v>35</v>
      </c>
      <c r="C2780" s="4">
        <v>5</v>
      </c>
      <c r="D2780" s="4">
        <v>1.5</v>
      </c>
      <c r="E2780" s="4">
        <v>7.5</v>
      </c>
      <c r="F2780" s="3" t="s">
        <v>22</v>
      </c>
      <c r="G2780" s="3" t="s">
        <v>11</v>
      </c>
      <c r="H2780" s="5">
        <v>45248</v>
      </c>
    </row>
    <row r="2781" spans="1:8">
      <c r="A2781" s="3" t="s">
        <v>2802</v>
      </c>
      <c r="B2781" s="3" t="s">
        <v>35</v>
      </c>
      <c r="C2781" s="4">
        <v>5</v>
      </c>
      <c r="D2781" s="4">
        <v>1.5</v>
      </c>
      <c r="E2781" s="4">
        <v>7.5</v>
      </c>
      <c r="F2781" s="3" t="s">
        <v>14</v>
      </c>
      <c r="G2781" s="3" t="s">
        <v>15</v>
      </c>
      <c r="H2781" s="5">
        <v>45241</v>
      </c>
    </row>
    <row r="2782" spans="1:8">
      <c r="A2782" s="3" t="s">
        <v>2803</v>
      </c>
      <c r="B2782" s="3" t="s">
        <v>24</v>
      </c>
      <c r="C2782" s="4">
        <v>2</v>
      </c>
      <c r="D2782" s="4">
        <v>4</v>
      </c>
      <c r="E2782" s="4">
        <v>8</v>
      </c>
      <c r="F2782" s="3" t="s">
        <v>10030</v>
      </c>
      <c r="G2782" s="3" t="s">
        <v>15</v>
      </c>
      <c r="H2782" s="5">
        <v>45218</v>
      </c>
    </row>
    <row r="2783" spans="1:8">
      <c r="A2783" s="3" t="s">
        <v>2804</v>
      </c>
      <c r="B2783" s="3" t="s">
        <v>9</v>
      </c>
      <c r="C2783" s="4">
        <v>2</v>
      </c>
      <c r="D2783" s="4">
        <v>2</v>
      </c>
      <c r="E2783" s="4">
        <v>4</v>
      </c>
      <c r="F2783" s="3"/>
      <c r="G2783" s="3" t="s">
        <v>11</v>
      </c>
      <c r="H2783" s="5">
        <v>45067</v>
      </c>
    </row>
    <row r="2784" spans="1:8">
      <c r="A2784" s="3" t="s">
        <v>2805</v>
      </c>
      <c r="B2784" s="3" t="s">
        <v>27</v>
      </c>
      <c r="C2784" s="4">
        <v>4</v>
      </c>
      <c r="D2784" s="4">
        <v>4</v>
      </c>
      <c r="E2784" s="4">
        <v>16</v>
      </c>
      <c r="F2784" s="3" t="s">
        <v>14</v>
      </c>
      <c r="G2784" s="3" t="s">
        <v>15</v>
      </c>
      <c r="H2784" s="5">
        <v>45189</v>
      </c>
    </row>
    <row r="2785" spans="1:8">
      <c r="A2785" s="3" t="s">
        <v>2806</v>
      </c>
      <c r="B2785" s="3" t="s">
        <v>19</v>
      </c>
      <c r="C2785" s="4">
        <v>3</v>
      </c>
      <c r="D2785" s="4">
        <v>5</v>
      </c>
      <c r="E2785" s="4">
        <v>15</v>
      </c>
      <c r="F2785" s="3" t="s">
        <v>10</v>
      </c>
      <c r="G2785" s="3" t="s">
        <v>15</v>
      </c>
      <c r="H2785" s="5">
        <v>45200</v>
      </c>
    </row>
    <row r="2786" spans="1:8">
      <c r="A2786" s="3" t="s">
        <v>2807</v>
      </c>
      <c r="B2786" s="3" t="s">
        <v>27</v>
      </c>
      <c r="C2786" s="4">
        <v>2</v>
      </c>
      <c r="D2786" s="4">
        <v>4</v>
      </c>
      <c r="E2786" s="4">
        <v>8</v>
      </c>
      <c r="F2786" s="3"/>
      <c r="G2786" s="3" t="s">
        <v>15</v>
      </c>
      <c r="H2786" s="5">
        <v>45041</v>
      </c>
    </row>
    <row r="2787" spans="1:8">
      <c r="A2787" s="3" t="s">
        <v>2808</v>
      </c>
      <c r="B2787" s="3" t="s">
        <v>24</v>
      </c>
      <c r="C2787" s="4">
        <v>2</v>
      </c>
      <c r="D2787" s="4">
        <v>4</v>
      </c>
      <c r="E2787" s="4">
        <v>8</v>
      </c>
      <c r="F2787" s="3" t="s">
        <v>22</v>
      </c>
      <c r="G2787" s="3" t="s">
        <v>11</v>
      </c>
      <c r="H2787" s="5">
        <v>45201</v>
      </c>
    </row>
    <row r="2788" spans="1:8">
      <c r="A2788" s="3" t="s">
        <v>2809</v>
      </c>
      <c r="B2788" s="3" t="s">
        <v>39</v>
      </c>
      <c r="C2788" s="4">
        <v>4</v>
      </c>
      <c r="D2788" s="4">
        <v>3</v>
      </c>
      <c r="E2788" s="4">
        <v>12</v>
      </c>
      <c r="F2788" s="3" t="s">
        <v>10</v>
      </c>
      <c r="G2788" s="3"/>
      <c r="H2788" s="5">
        <v>44984</v>
      </c>
    </row>
    <row r="2789" spans="1:8">
      <c r="A2789" s="3" t="s">
        <v>2810</v>
      </c>
      <c r="B2789" s="3" t="s">
        <v>10031</v>
      </c>
      <c r="C2789" s="4">
        <v>3</v>
      </c>
      <c r="D2789" s="4">
        <v>4</v>
      </c>
      <c r="E2789" s="3" t="s">
        <v>10030</v>
      </c>
      <c r="F2789" s="3"/>
      <c r="G2789" s="3" t="s">
        <v>15</v>
      </c>
      <c r="H2789" s="5">
        <v>45291</v>
      </c>
    </row>
    <row r="2790" spans="1:8">
      <c r="A2790" s="3" t="s">
        <v>2811</v>
      </c>
      <c r="B2790" s="3" t="s">
        <v>39</v>
      </c>
      <c r="C2790" s="4">
        <v>3</v>
      </c>
      <c r="D2790" s="4">
        <v>3</v>
      </c>
      <c r="E2790" s="4">
        <v>9</v>
      </c>
      <c r="F2790" s="3"/>
      <c r="G2790" s="3" t="s">
        <v>11</v>
      </c>
      <c r="H2790" s="5">
        <v>45076</v>
      </c>
    </row>
    <row r="2791" spans="1:8">
      <c r="A2791" s="3" t="s">
        <v>2812</v>
      </c>
      <c r="B2791" s="3" t="s">
        <v>35</v>
      </c>
      <c r="C2791" s="4">
        <v>5</v>
      </c>
      <c r="D2791" s="4">
        <v>1.5</v>
      </c>
      <c r="E2791" s="4">
        <v>7.5</v>
      </c>
      <c r="F2791" s="3"/>
      <c r="G2791" s="3" t="s">
        <v>11</v>
      </c>
      <c r="H2791" s="5">
        <v>44943</v>
      </c>
    </row>
    <row r="2792" spans="1:8">
      <c r="A2792" s="3" t="s">
        <v>2813</v>
      </c>
      <c r="B2792" s="3" t="s">
        <v>17</v>
      </c>
      <c r="C2792" s="4">
        <v>5</v>
      </c>
      <c r="D2792" s="4">
        <v>1</v>
      </c>
      <c r="E2792" s="4">
        <v>5</v>
      </c>
      <c r="F2792" s="3"/>
      <c r="G2792" s="3" t="s">
        <v>11</v>
      </c>
      <c r="H2792" s="5">
        <v>45169</v>
      </c>
    </row>
    <row r="2793" spans="1:8">
      <c r="A2793" s="3" t="s">
        <v>2814</v>
      </c>
      <c r="B2793" s="3" t="s">
        <v>24</v>
      </c>
      <c r="C2793" s="4">
        <v>4</v>
      </c>
      <c r="D2793" s="4">
        <v>4</v>
      </c>
      <c r="E2793" s="4">
        <v>16</v>
      </c>
      <c r="F2793" s="3" t="s">
        <v>10</v>
      </c>
      <c r="G2793" s="3"/>
      <c r="H2793" s="3" t="s">
        <v>10031</v>
      </c>
    </row>
    <row r="2794" spans="1:8">
      <c r="A2794" s="3" t="s">
        <v>2815</v>
      </c>
      <c r="B2794" s="3" t="s">
        <v>24</v>
      </c>
      <c r="C2794" s="4">
        <v>5</v>
      </c>
      <c r="D2794" s="4">
        <v>4</v>
      </c>
      <c r="E2794" s="4">
        <v>20</v>
      </c>
      <c r="F2794" s="3" t="s">
        <v>22</v>
      </c>
      <c r="G2794" s="3" t="s">
        <v>15</v>
      </c>
      <c r="H2794" s="5">
        <v>45066</v>
      </c>
    </row>
    <row r="2795" spans="1:8">
      <c r="A2795" s="3" t="s">
        <v>2816</v>
      </c>
      <c r="B2795" s="3" t="s">
        <v>13</v>
      </c>
      <c r="C2795" s="4">
        <v>2</v>
      </c>
      <c r="D2795" s="4">
        <v>3</v>
      </c>
      <c r="E2795" s="4">
        <v>6</v>
      </c>
      <c r="F2795" s="3" t="s">
        <v>10030</v>
      </c>
      <c r="G2795" s="3" t="s">
        <v>15</v>
      </c>
      <c r="H2795" s="5">
        <v>45274</v>
      </c>
    </row>
    <row r="2796" spans="1:8">
      <c r="A2796" s="3" t="s">
        <v>2817</v>
      </c>
      <c r="B2796" s="3" t="s">
        <v>9</v>
      </c>
      <c r="C2796" s="4">
        <v>3</v>
      </c>
      <c r="D2796" s="4">
        <v>2</v>
      </c>
      <c r="E2796" s="4">
        <v>6</v>
      </c>
      <c r="F2796" s="3" t="s">
        <v>14</v>
      </c>
      <c r="G2796" s="3" t="s">
        <v>15</v>
      </c>
      <c r="H2796" s="5">
        <v>45006</v>
      </c>
    </row>
    <row r="2797" spans="1:8">
      <c r="A2797" s="3" t="s">
        <v>2818</v>
      </c>
      <c r="B2797" s="3" t="s">
        <v>19</v>
      </c>
      <c r="C2797" s="4">
        <v>4</v>
      </c>
      <c r="D2797" s="4">
        <v>5</v>
      </c>
      <c r="E2797" s="4">
        <v>20</v>
      </c>
      <c r="F2797" s="3" t="s">
        <v>10</v>
      </c>
      <c r="G2797" s="3"/>
      <c r="H2797" s="5">
        <v>45287</v>
      </c>
    </row>
    <row r="2798" spans="1:8">
      <c r="A2798" s="3" t="s">
        <v>2819</v>
      </c>
      <c r="B2798" s="3" t="s">
        <v>13</v>
      </c>
      <c r="C2798" s="3" t="s">
        <v>10030</v>
      </c>
      <c r="D2798" s="4">
        <v>3</v>
      </c>
      <c r="E2798" s="3" t="s">
        <v>10031</v>
      </c>
      <c r="F2798" s="3" t="s">
        <v>10</v>
      </c>
      <c r="G2798" s="3"/>
      <c r="H2798" s="5">
        <v>45261</v>
      </c>
    </row>
    <row r="2799" spans="1:8">
      <c r="A2799" s="3" t="s">
        <v>2820</v>
      </c>
      <c r="B2799" s="3" t="s">
        <v>35</v>
      </c>
      <c r="C2799" s="4">
        <v>1</v>
      </c>
      <c r="D2799" s="4">
        <v>1.5</v>
      </c>
      <c r="E2799" s="4">
        <v>1.5</v>
      </c>
      <c r="F2799" s="3" t="s">
        <v>22</v>
      </c>
      <c r="G2799" s="3" t="s">
        <v>11</v>
      </c>
      <c r="H2799" s="5">
        <v>45204</v>
      </c>
    </row>
    <row r="2800" spans="1:8">
      <c r="A2800" s="3" t="s">
        <v>2821</v>
      </c>
      <c r="B2800" s="3" t="s">
        <v>19</v>
      </c>
      <c r="C2800" s="4">
        <v>3</v>
      </c>
      <c r="D2800" s="4">
        <v>5</v>
      </c>
      <c r="E2800" s="4">
        <v>15</v>
      </c>
      <c r="F2800" s="3" t="s">
        <v>14</v>
      </c>
      <c r="G2800" s="3" t="s">
        <v>15</v>
      </c>
      <c r="H2800" s="5">
        <v>45113</v>
      </c>
    </row>
    <row r="2801" spans="1:8">
      <c r="A2801" s="3" t="s">
        <v>2822</v>
      </c>
      <c r="B2801" s="3" t="s">
        <v>17</v>
      </c>
      <c r="C2801" s="4">
        <v>1</v>
      </c>
      <c r="D2801" s="4">
        <v>1</v>
      </c>
      <c r="E2801" s="4">
        <v>1</v>
      </c>
      <c r="F2801" s="3" t="s">
        <v>14</v>
      </c>
      <c r="G2801" s="3"/>
      <c r="H2801" s="5">
        <v>45086</v>
      </c>
    </row>
    <row r="2802" spans="1:8">
      <c r="A2802" s="3" t="s">
        <v>2823</v>
      </c>
      <c r="B2802" s="3" t="s">
        <v>9</v>
      </c>
      <c r="C2802" s="4">
        <v>1</v>
      </c>
      <c r="D2802" s="4">
        <v>2</v>
      </c>
      <c r="E2802" s="4">
        <v>2</v>
      </c>
      <c r="F2802" s="3" t="s">
        <v>10</v>
      </c>
      <c r="G2802" s="3" t="s">
        <v>11</v>
      </c>
      <c r="H2802" s="5">
        <v>45015</v>
      </c>
    </row>
    <row r="2803" spans="1:8">
      <c r="A2803" s="3" t="s">
        <v>2824</v>
      </c>
      <c r="B2803" s="3" t="s">
        <v>9</v>
      </c>
      <c r="C2803" s="4">
        <v>1</v>
      </c>
      <c r="D2803" s="4">
        <v>2</v>
      </c>
      <c r="E2803" s="4">
        <v>2</v>
      </c>
      <c r="F2803" s="3" t="s">
        <v>22</v>
      </c>
      <c r="G2803" s="3" t="s">
        <v>11</v>
      </c>
      <c r="H2803" s="5">
        <v>45177</v>
      </c>
    </row>
    <row r="2804" spans="1:8">
      <c r="A2804" s="3" t="s">
        <v>2825</v>
      </c>
      <c r="B2804" s="3" t="s">
        <v>10030</v>
      </c>
      <c r="C2804" s="4">
        <v>3</v>
      </c>
      <c r="D2804" s="4">
        <v>4</v>
      </c>
      <c r="E2804" s="3" t="s">
        <v>10030</v>
      </c>
      <c r="F2804" s="3" t="s">
        <v>10</v>
      </c>
      <c r="G2804" s="3"/>
      <c r="H2804" s="5">
        <v>45025</v>
      </c>
    </row>
    <row r="2805" spans="1:8">
      <c r="A2805" s="3" t="s">
        <v>2826</v>
      </c>
      <c r="B2805" s="3" t="s">
        <v>13</v>
      </c>
      <c r="C2805" s="4">
        <v>2</v>
      </c>
      <c r="D2805" s="4">
        <v>3</v>
      </c>
      <c r="E2805" s="4">
        <v>6</v>
      </c>
      <c r="F2805" s="3" t="s">
        <v>10</v>
      </c>
      <c r="G2805" s="3" t="s">
        <v>15</v>
      </c>
      <c r="H2805" s="5">
        <v>44943</v>
      </c>
    </row>
    <row r="2806" spans="1:8">
      <c r="A2806" s="3" t="s">
        <v>2827</v>
      </c>
      <c r="B2806" s="3" t="s">
        <v>13</v>
      </c>
      <c r="C2806" s="4">
        <v>1</v>
      </c>
      <c r="D2806" s="4">
        <v>3</v>
      </c>
      <c r="E2806" s="4">
        <v>3</v>
      </c>
      <c r="F2806" s="3" t="s">
        <v>22</v>
      </c>
      <c r="G2806" s="3" t="s">
        <v>15</v>
      </c>
      <c r="H2806" s="3" t="s">
        <v>10031</v>
      </c>
    </row>
    <row r="2807" spans="1:8">
      <c r="A2807" s="3" t="s">
        <v>2828</v>
      </c>
      <c r="B2807" s="3" t="s">
        <v>13</v>
      </c>
      <c r="C2807" s="4">
        <v>3</v>
      </c>
      <c r="D2807" s="4">
        <v>3</v>
      </c>
      <c r="E2807" s="4">
        <v>9</v>
      </c>
      <c r="F2807" s="3" t="s">
        <v>14</v>
      </c>
      <c r="G2807" s="3"/>
      <c r="H2807" s="5">
        <v>44984</v>
      </c>
    </row>
    <row r="2808" spans="1:8">
      <c r="A2808" s="3" t="s">
        <v>2829</v>
      </c>
      <c r="B2808" s="3" t="s">
        <v>17</v>
      </c>
      <c r="C2808" s="4">
        <v>4</v>
      </c>
      <c r="D2808" s="4">
        <v>1</v>
      </c>
      <c r="E2808" s="4">
        <v>4</v>
      </c>
      <c r="F2808" s="3" t="s">
        <v>10030</v>
      </c>
      <c r="G2808" s="3" t="s">
        <v>11</v>
      </c>
      <c r="H2808" s="5">
        <v>44993</v>
      </c>
    </row>
    <row r="2809" spans="1:8">
      <c r="A2809" s="3" t="s">
        <v>2830</v>
      </c>
      <c r="B2809" s="3" t="s">
        <v>17</v>
      </c>
      <c r="C2809" s="4">
        <v>5</v>
      </c>
      <c r="D2809" s="4">
        <v>1</v>
      </c>
      <c r="E2809" s="4">
        <v>5</v>
      </c>
      <c r="F2809" s="3" t="s">
        <v>22</v>
      </c>
      <c r="G2809" s="3" t="s">
        <v>11</v>
      </c>
      <c r="H2809" s="5">
        <v>45120</v>
      </c>
    </row>
    <row r="2810" spans="1:8">
      <c r="A2810" s="3" t="s">
        <v>2831</v>
      </c>
      <c r="B2810" s="3" t="s">
        <v>35</v>
      </c>
      <c r="C2810" s="4">
        <v>2</v>
      </c>
      <c r="D2810" s="4">
        <v>1.5</v>
      </c>
      <c r="E2810" s="4">
        <v>3</v>
      </c>
      <c r="F2810" s="3" t="s">
        <v>10</v>
      </c>
      <c r="G2810" s="3"/>
      <c r="H2810" s="5">
        <v>45284</v>
      </c>
    </row>
    <row r="2811" spans="1:8">
      <c r="A2811" s="3" t="s">
        <v>2832</v>
      </c>
      <c r="B2811" s="3" t="s">
        <v>27</v>
      </c>
      <c r="C2811" s="4">
        <v>4</v>
      </c>
      <c r="D2811" s="4">
        <v>4</v>
      </c>
      <c r="E2811" s="4">
        <v>16</v>
      </c>
      <c r="F2811" s="3"/>
      <c r="G2811" s="3" t="s">
        <v>11</v>
      </c>
      <c r="H2811" s="5">
        <v>45009</v>
      </c>
    </row>
    <row r="2812" spans="1:8">
      <c r="A2812" s="3" t="s">
        <v>2833</v>
      </c>
      <c r="B2812" s="3" t="s">
        <v>27</v>
      </c>
      <c r="C2812" s="4">
        <v>1</v>
      </c>
      <c r="D2812" s="4">
        <v>4</v>
      </c>
      <c r="E2812" s="4">
        <v>4</v>
      </c>
      <c r="F2812" s="3" t="s">
        <v>10</v>
      </c>
      <c r="G2812" s="3"/>
      <c r="H2812" s="5">
        <v>45093</v>
      </c>
    </row>
    <row r="2813" spans="1:8">
      <c r="A2813" s="3" t="s">
        <v>2834</v>
      </c>
      <c r="B2813" s="3" t="s">
        <v>13</v>
      </c>
      <c r="C2813" s="4">
        <v>5</v>
      </c>
      <c r="D2813" s="4">
        <v>3</v>
      </c>
      <c r="E2813" s="4">
        <v>15</v>
      </c>
      <c r="F2813" s="3" t="s">
        <v>10031</v>
      </c>
      <c r="G2813" s="3" t="s">
        <v>15</v>
      </c>
      <c r="H2813" s="5">
        <v>45144</v>
      </c>
    </row>
    <row r="2814" spans="1:8">
      <c r="A2814" s="3" t="s">
        <v>2835</v>
      </c>
      <c r="B2814" s="3" t="s">
        <v>19</v>
      </c>
      <c r="C2814" s="4">
        <v>3</v>
      </c>
      <c r="D2814" s="4">
        <v>5</v>
      </c>
      <c r="E2814" s="4">
        <v>15</v>
      </c>
      <c r="F2814" s="3" t="s">
        <v>10</v>
      </c>
      <c r="G2814" s="3" t="s">
        <v>15</v>
      </c>
      <c r="H2814" s="5">
        <v>45031</v>
      </c>
    </row>
    <row r="2815" spans="1:8">
      <c r="A2815" s="3" t="s">
        <v>2836</v>
      </c>
      <c r="B2815" s="3" t="s">
        <v>24</v>
      </c>
      <c r="C2815" s="4">
        <v>4</v>
      </c>
      <c r="D2815" s="4">
        <v>4</v>
      </c>
      <c r="E2815" s="4">
        <v>16</v>
      </c>
      <c r="F2815" s="3" t="s">
        <v>14</v>
      </c>
      <c r="G2815" s="3"/>
      <c r="H2815" s="5">
        <v>44992</v>
      </c>
    </row>
    <row r="2816" spans="1:8">
      <c r="A2816" s="3" t="s">
        <v>2837</v>
      </c>
      <c r="B2816" s="3" t="s">
        <v>19</v>
      </c>
      <c r="C2816" s="4">
        <v>3</v>
      </c>
      <c r="D2816" s="4">
        <v>5</v>
      </c>
      <c r="E2816" s="4">
        <v>15</v>
      </c>
      <c r="F2816" s="3" t="s">
        <v>14</v>
      </c>
      <c r="G2816" s="3" t="s">
        <v>15</v>
      </c>
      <c r="H2816" s="5">
        <v>45279</v>
      </c>
    </row>
    <row r="2817" spans="1:8">
      <c r="A2817" s="3" t="s">
        <v>2838</v>
      </c>
      <c r="B2817" s="3" t="s">
        <v>35</v>
      </c>
      <c r="C2817" s="3" t="s">
        <v>10030</v>
      </c>
      <c r="D2817" s="4">
        <v>1.5</v>
      </c>
      <c r="E2817" s="4">
        <v>3</v>
      </c>
      <c r="F2817" s="3" t="s">
        <v>10</v>
      </c>
      <c r="G2817" s="3" t="s">
        <v>11</v>
      </c>
      <c r="H2817" s="5">
        <v>45069</v>
      </c>
    </row>
    <row r="2818" spans="1:8">
      <c r="A2818" s="3" t="s">
        <v>2839</v>
      </c>
      <c r="B2818" s="3" t="s">
        <v>27</v>
      </c>
      <c r="C2818" s="4">
        <v>5</v>
      </c>
      <c r="D2818" s="4">
        <v>4</v>
      </c>
      <c r="E2818" s="4">
        <v>20</v>
      </c>
      <c r="F2818" s="3" t="s">
        <v>10</v>
      </c>
      <c r="G2818" s="3" t="s">
        <v>15</v>
      </c>
      <c r="H2818" s="5">
        <v>45242</v>
      </c>
    </row>
    <row r="2819" spans="1:8">
      <c r="A2819" s="3" t="s">
        <v>2840</v>
      </c>
      <c r="B2819" s="3"/>
      <c r="C2819" s="4">
        <v>2</v>
      </c>
      <c r="D2819" s="4">
        <v>4</v>
      </c>
      <c r="E2819" s="4">
        <v>8</v>
      </c>
      <c r="F2819" s="3"/>
      <c r="G2819" s="3" t="s">
        <v>11</v>
      </c>
      <c r="H2819" s="5">
        <v>45095</v>
      </c>
    </row>
    <row r="2820" spans="1:8">
      <c r="A2820" s="3" t="s">
        <v>2841</v>
      </c>
      <c r="B2820" s="3" t="s">
        <v>9</v>
      </c>
      <c r="C2820" s="4">
        <v>2</v>
      </c>
      <c r="D2820" s="4">
        <v>2</v>
      </c>
      <c r="E2820" s="4">
        <v>4</v>
      </c>
      <c r="F2820" s="3" t="s">
        <v>22</v>
      </c>
      <c r="G2820" s="3" t="s">
        <v>10031</v>
      </c>
      <c r="H2820" s="5">
        <v>45009</v>
      </c>
    </row>
    <row r="2821" spans="1:8">
      <c r="A2821" s="3" t="s">
        <v>2842</v>
      </c>
      <c r="B2821" s="3" t="s">
        <v>35</v>
      </c>
      <c r="C2821" s="4">
        <v>4</v>
      </c>
      <c r="D2821" s="4">
        <v>1.5</v>
      </c>
      <c r="E2821" s="4">
        <v>6</v>
      </c>
      <c r="F2821" s="3" t="s">
        <v>22</v>
      </c>
      <c r="G2821" s="3" t="s">
        <v>11</v>
      </c>
      <c r="H2821" s="5">
        <v>45236</v>
      </c>
    </row>
    <row r="2822" spans="1:8">
      <c r="A2822" s="3" t="s">
        <v>2843</v>
      </c>
      <c r="B2822" s="3" t="s">
        <v>35</v>
      </c>
      <c r="C2822" s="4">
        <v>4</v>
      </c>
      <c r="D2822" s="4">
        <v>1.5</v>
      </c>
      <c r="E2822" s="4">
        <v>6</v>
      </c>
      <c r="F2822" s="3" t="s">
        <v>22</v>
      </c>
      <c r="G2822" s="3" t="s">
        <v>10031</v>
      </c>
      <c r="H2822" s="5">
        <v>45171</v>
      </c>
    </row>
    <row r="2823" spans="1:8">
      <c r="A2823" s="3" t="s">
        <v>2844</v>
      </c>
      <c r="B2823" s="3" t="s">
        <v>10030</v>
      </c>
      <c r="C2823" s="4">
        <v>5</v>
      </c>
      <c r="D2823" s="4">
        <v>3</v>
      </c>
      <c r="E2823" s="4">
        <v>15</v>
      </c>
      <c r="F2823" s="3"/>
      <c r="G2823" s="3" t="s">
        <v>11</v>
      </c>
      <c r="H2823" s="5">
        <v>45162</v>
      </c>
    </row>
    <row r="2824" spans="1:8">
      <c r="A2824" s="3" t="s">
        <v>2845</v>
      </c>
      <c r="B2824" s="3" t="s">
        <v>19</v>
      </c>
      <c r="C2824" s="4">
        <v>4</v>
      </c>
      <c r="D2824" s="4">
        <v>5</v>
      </c>
      <c r="E2824" s="4">
        <v>20</v>
      </c>
      <c r="F2824" s="3" t="s">
        <v>14</v>
      </c>
      <c r="G2824" s="3"/>
      <c r="H2824" s="5">
        <v>45069</v>
      </c>
    </row>
    <row r="2825" spans="1:8">
      <c r="A2825" s="3" t="s">
        <v>2846</v>
      </c>
      <c r="B2825" s="3" t="s">
        <v>13</v>
      </c>
      <c r="C2825" s="4">
        <v>3</v>
      </c>
      <c r="D2825" s="4">
        <v>3</v>
      </c>
      <c r="E2825" s="4">
        <v>9</v>
      </c>
      <c r="F2825" s="3" t="s">
        <v>14</v>
      </c>
      <c r="G2825" s="3" t="s">
        <v>15</v>
      </c>
      <c r="H2825" s="5">
        <v>44934</v>
      </c>
    </row>
    <row r="2826" spans="1:8">
      <c r="A2826" s="3" t="s">
        <v>2847</v>
      </c>
      <c r="B2826" s="3" t="s">
        <v>13</v>
      </c>
      <c r="C2826" s="4">
        <v>5</v>
      </c>
      <c r="D2826" s="4">
        <v>3</v>
      </c>
      <c r="E2826" s="4">
        <v>15</v>
      </c>
      <c r="F2826" s="3" t="s">
        <v>22</v>
      </c>
      <c r="G2826" s="3"/>
      <c r="H2826" s="5">
        <v>45202</v>
      </c>
    </row>
    <row r="2827" spans="1:8">
      <c r="A2827" s="3" t="s">
        <v>2848</v>
      </c>
      <c r="B2827" s="3" t="s">
        <v>39</v>
      </c>
      <c r="C2827" s="4">
        <v>2</v>
      </c>
      <c r="D2827" s="4">
        <v>3</v>
      </c>
      <c r="E2827" s="4">
        <v>6</v>
      </c>
      <c r="F2827" s="3"/>
      <c r="G2827" s="3" t="s">
        <v>15</v>
      </c>
      <c r="H2827" s="5">
        <v>45255</v>
      </c>
    </row>
    <row r="2828" spans="1:8">
      <c r="A2828" s="3" t="s">
        <v>2849</v>
      </c>
      <c r="B2828" s="3" t="s">
        <v>39</v>
      </c>
      <c r="C2828" s="4">
        <v>3</v>
      </c>
      <c r="D2828" s="4">
        <v>3</v>
      </c>
      <c r="E2828" s="4">
        <v>9</v>
      </c>
      <c r="F2828" s="3" t="s">
        <v>10</v>
      </c>
      <c r="G2828" s="3" t="s">
        <v>15</v>
      </c>
      <c r="H2828" s="5">
        <v>45035</v>
      </c>
    </row>
    <row r="2829" spans="1:8">
      <c r="A2829" s="3" t="s">
        <v>2850</v>
      </c>
      <c r="B2829" s="3" t="s">
        <v>17</v>
      </c>
      <c r="C2829" s="4">
        <v>2</v>
      </c>
      <c r="D2829" s="4">
        <v>1</v>
      </c>
      <c r="E2829" s="4">
        <v>2</v>
      </c>
      <c r="F2829" s="3" t="s">
        <v>22</v>
      </c>
      <c r="G2829" s="3" t="s">
        <v>11</v>
      </c>
      <c r="H2829" s="3"/>
    </row>
    <row r="2830" spans="1:8">
      <c r="A2830" s="3" t="s">
        <v>2851</v>
      </c>
      <c r="B2830" s="3" t="s">
        <v>13</v>
      </c>
      <c r="C2830" s="4">
        <v>1</v>
      </c>
      <c r="D2830" s="4">
        <v>3</v>
      </c>
      <c r="E2830" s="4">
        <v>3</v>
      </c>
      <c r="F2830" s="3" t="s">
        <v>10</v>
      </c>
      <c r="G2830" s="3"/>
      <c r="H2830" s="5">
        <v>45115</v>
      </c>
    </row>
    <row r="2831" spans="1:8">
      <c r="A2831" s="3" t="s">
        <v>2852</v>
      </c>
      <c r="B2831" s="3" t="s">
        <v>24</v>
      </c>
      <c r="C2831" s="4">
        <v>4</v>
      </c>
      <c r="D2831" s="4">
        <v>4</v>
      </c>
      <c r="E2831" s="4">
        <v>16</v>
      </c>
      <c r="F2831" s="3" t="s">
        <v>14</v>
      </c>
      <c r="G2831" s="3" t="s">
        <v>11</v>
      </c>
      <c r="H2831" s="5">
        <v>45135</v>
      </c>
    </row>
    <row r="2832" spans="1:8">
      <c r="A2832" s="3" t="s">
        <v>2853</v>
      </c>
      <c r="B2832" s="3" t="s">
        <v>17</v>
      </c>
      <c r="C2832" s="4">
        <v>1</v>
      </c>
      <c r="D2832" s="4">
        <v>1</v>
      </c>
      <c r="E2832" s="4">
        <v>1</v>
      </c>
      <c r="F2832" s="3" t="s">
        <v>10031</v>
      </c>
      <c r="G2832" s="3" t="s">
        <v>15</v>
      </c>
      <c r="H2832" s="3"/>
    </row>
    <row r="2833" spans="1:8">
      <c r="A2833" s="3" t="s">
        <v>2854</v>
      </c>
      <c r="B2833" s="3" t="s">
        <v>35</v>
      </c>
      <c r="C2833" s="4">
        <v>4</v>
      </c>
      <c r="D2833" s="4">
        <v>1.5</v>
      </c>
      <c r="E2833" s="4">
        <v>6</v>
      </c>
      <c r="F2833" s="3" t="s">
        <v>22</v>
      </c>
      <c r="G2833" s="3"/>
      <c r="H2833" s="5">
        <v>44988</v>
      </c>
    </row>
    <row r="2834" spans="1:8">
      <c r="A2834" s="3" t="s">
        <v>2855</v>
      </c>
      <c r="B2834" s="3" t="s">
        <v>39</v>
      </c>
      <c r="C2834" s="3"/>
      <c r="D2834" s="4">
        <v>3</v>
      </c>
      <c r="E2834" s="4">
        <v>9</v>
      </c>
      <c r="F2834" s="3" t="s">
        <v>14</v>
      </c>
      <c r="G2834" s="3" t="s">
        <v>11</v>
      </c>
      <c r="H2834" s="5">
        <v>45270</v>
      </c>
    </row>
    <row r="2835" spans="1:8">
      <c r="A2835" s="3" t="s">
        <v>2856</v>
      </c>
      <c r="B2835" s="3" t="s">
        <v>19</v>
      </c>
      <c r="C2835" s="4">
        <v>2</v>
      </c>
      <c r="D2835" s="4">
        <v>5</v>
      </c>
      <c r="E2835" s="4">
        <v>10</v>
      </c>
      <c r="F2835" s="3" t="s">
        <v>10</v>
      </c>
      <c r="G2835" s="3" t="s">
        <v>15</v>
      </c>
      <c r="H2835" s="5">
        <v>44993</v>
      </c>
    </row>
    <row r="2836" spans="1:8">
      <c r="A2836" s="3" t="s">
        <v>2857</v>
      </c>
      <c r="B2836" s="3" t="s">
        <v>24</v>
      </c>
      <c r="C2836" s="4">
        <v>2</v>
      </c>
      <c r="D2836" s="4">
        <v>4</v>
      </c>
      <c r="E2836" s="4">
        <v>8</v>
      </c>
      <c r="F2836" s="3" t="s">
        <v>10031</v>
      </c>
      <c r="G2836" s="3"/>
      <c r="H2836" s="5">
        <v>45157</v>
      </c>
    </row>
    <row r="2837" spans="1:8">
      <c r="A2837" s="3" t="s">
        <v>2858</v>
      </c>
      <c r="B2837" s="3" t="s">
        <v>24</v>
      </c>
      <c r="C2837" s="4">
        <v>5</v>
      </c>
      <c r="D2837" s="4">
        <v>4</v>
      </c>
      <c r="E2837" s="4">
        <v>20</v>
      </c>
      <c r="F2837" s="3" t="s">
        <v>14</v>
      </c>
      <c r="G2837" s="3" t="s">
        <v>11</v>
      </c>
      <c r="H2837" s="3" t="s">
        <v>10030</v>
      </c>
    </row>
    <row r="2838" spans="1:8">
      <c r="A2838" s="3" t="s">
        <v>2859</v>
      </c>
      <c r="B2838" s="3" t="s">
        <v>13</v>
      </c>
      <c r="C2838" s="4">
        <v>3</v>
      </c>
      <c r="D2838" s="4">
        <v>3</v>
      </c>
      <c r="E2838" s="4">
        <v>9</v>
      </c>
      <c r="F2838" s="3" t="s">
        <v>14</v>
      </c>
      <c r="G2838" s="3" t="s">
        <v>15</v>
      </c>
      <c r="H2838" s="5">
        <v>44960</v>
      </c>
    </row>
    <row r="2839" spans="1:8">
      <c r="A2839" s="3" t="s">
        <v>2860</v>
      </c>
      <c r="B2839" s="3" t="s">
        <v>27</v>
      </c>
      <c r="C2839" s="3" t="s">
        <v>10031</v>
      </c>
      <c r="D2839" s="4">
        <v>4</v>
      </c>
      <c r="E2839" s="4">
        <v>4</v>
      </c>
      <c r="F2839" s="3"/>
      <c r="G2839" s="3" t="s">
        <v>11</v>
      </c>
      <c r="H2839" s="5">
        <v>44939</v>
      </c>
    </row>
    <row r="2840" spans="1:8">
      <c r="A2840" s="3" t="s">
        <v>2861</v>
      </c>
      <c r="B2840" s="3" t="s">
        <v>27</v>
      </c>
      <c r="C2840" s="4">
        <v>5</v>
      </c>
      <c r="D2840" s="4">
        <v>4</v>
      </c>
      <c r="E2840" s="4">
        <v>20</v>
      </c>
      <c r="F2840" s="3"/>
      <c r="G2840" s="3"/>
      <c r="H2840" s="5">
        <v>45031</v>
      </c>
    </row>
    <row r="2841" spans="1:8">
      <c r="A2841" s="3" t="s">
        <v>2862</v>
      </c>
      <c r="B2841" s="3" t="s">
        <v>35</v>
      </c>
      <c r="C2841" s="4">
        <v>3</v>
      </c>
      <c r="D2841" s="4">
        <v>1.5</v>
      </c>
      <c r="E2841" s="4">
        <v>4.5</v>
      </c>
      <c r="F2841" s="3" t="s">
        <v>10031</v>
      </c>
      <c r="G2841" s="3" t="s">
        <v>15</v>
      </c>
      <c r="H2841" s="5">
        <v>45027</v>
      </c>
    </row>
    <row r="2842" spans="1:8">
      <c r="A2842" s="3" t="s">
        <v>2863</v>
      </c>
      <c r="B2842" s="3" t="s">
        <v>13</v>
      </c>
      <c r="C2842" s="4">
        <v>1</v>
      </c>
      <c r="D2842" s="4">
        <v>3</v>
      </c>
      <c r="E2842" s="4">
        <v>3</v>
      </c>
      <c r="F2842" s="3" t="s">
        <v>10</v>
      </c>
      <c r="G2842" s="3" t="s">
        <v>11</v>
      </c>
      <c r="H2842" s="5">
        <v>45013</v>
      </c>
    </row>
    <row r="2843" spans="1:8">
      <c r="A2843" s="3" t="s">
        <v>2864</v>
      </c>
      <c r="B2843" s="3" t="s">
        <v>9</v>
      </c>
      <c r="C2843" s="4">
        <v>2</v>
      </c>
      <c r="D2843" s="4">
        <v>2</v>
      </c>
      <c r="E2843" s="4">
        <v>4</v>
      </c>
      <c r="F2843" s="3"/>
      <c r="G2843" s="3"/>
      <c r="H2843" s="5">
        <v>45015</v>
      </c>
    </row>
    <row r="2844" spans="1:8">
      <c r="A2844" s="3" t="s">
        <v>2865</v>
      </c>
      <c r="B2844" s="3" t="s">
        <v>10030</v>
      </c>
      <c r="C2844" s="4">
        <v>5</v>
      </c>
      <c r="D2844" s="4">
        <v>3</v>
      </c>
      <c r="E2844" s="4">
        <v>15</v>
      </c>
      <c r="F2844" s="3" t="s">
        <v>10</v>
      </c>
      <c r="G2844" s="3" t="s">
        <v>11</v>
      </c>
      <c r="H2844" s="5">
        <v>45130</v>
      </c>
    </row>
    <row r="2845" spans="1:8">
      <c r="A2845" s="3" t="s">
        <v>2866</v>
      </c>
      <c r="B2845" s="3" t="s">
        <v>19</v>
      </c>
      <c r="C2845" s="4">
        <v>4</v>
      </c>
      <c r="D2845" s="4">
        <v>5</v>
      </c>
      <c r="E2845" s="4">
        <v>20</v>
      </c>
      <c r="F2845" s="3" t="s">
        <v>22</v>
      </c>
      <c r="G2845" s="3" t="s">
        <v>15</v>
      </c>
      <c r="H2845" s="5">
        <v>45250</v>
      </c>
    </row>
    <row r="2846" spans="1:8">
      <c r="A2846" s="3" t="s">
        <v>2867</v>
      </c>
      <c r="B2846" s="3" t="s">
        <v>35</v>
      </c>
      <c r="C2846" s="4">
        <v>3</v>
      </c>
      <c r="D2846" s="4">
        <v>1.5</v>
      </c>
      <c r="E2846" s="4">
        <v>4.5</v>
      </c>
      <c r="F2846" s="3"/>
      <c r="G2846" s="3"/>
      <c r="H2846" s="5">
        <v>45276</v>
      </c>
    </row>
    <row r="2847" spans="1:8">
      <c r="A2847" s="3" t="s">
        <v>2868</v>
      </c>
      <c r="B2847" s="3" t="s">
        <v>13</v>
      </c>
      <c r="C2847" s="4">
        <v>5</v>
      </c>
      <c r="D2847" s="4">
        <v>3</v>
      </c>
      <c r="E2847" s="4">
        <v>15</v>
      </c>
      <c r="F2847" s="3" t="s">
        <v>22</v>
      </c>
      <c r="G2847" s="3" t="s">
        <v>11</v>
      </c>
      <c r="H2847" s="5">
        <v>45150</v>
      </c>
    </row>
    <row r="2848" spans="1:8">
      <c r="A2848" s="3" t="s">
        <v>2869</v>
      </c>
      <c r="B2848" s="3" t="s">
        <v>39</v>
      </c>
      <c r="C2848" s="4">
        <v>2</v>
      </c>
      <c r="D2848" s="4">
        <v>3</v>
      </c>
      <c r="E2848" s="3" t="s">
        <v>10031</v>
      </c>
      <c r="F2848" s="3"/>
      <c r="G2848" s="3"/>
      <c r="H2848" s="5">
        <v>45086</v>
      </c>
    </row>
    <row r="2849" spans="1:8">
      <c r="A2849" s="3" t="s">
        <v>2870</v>
      </c>
      <c r="B2849" s="3" t="s">
        <v>35</v>
      </c>
      <c r="C2849" s="4">
        <v>4</v>
      </c>
      <c r="D2849" s="4">
        <v>1.5</v>
      </c>
      <c r="E2849" s="4">
        <v>6</v>
      </c>
      <c r="F2849" s="3" t="s">
        <v>22</v>
      </c>
      <c r="G2849" s="3" t="s">
        <v>15</v>
      </c>
      <c r="H2849" s="5">
        <v>45035</v>
      </c>
    </row>
    <row r="2850" spans="1:8">
      <c r="A2850" s="3" t="s">
        <v>2871</v>
      </c>
      <c r="B2850" s="3" t="s">
        <v>24</v>
      </c>
      <c r="C2850" s="4">
        <v>4</v>
      </c>
      <c r="D2850" s="4">
        <v>4</v>
      </c>
      <c r="E2850" s="4">
        <v>16</v>
      </c>
      <c r="F2850" s="3" t="s">
        <v>14</v>
      </c>
      <c r="G2850" s="3" t="s">
        <v>11</v>
      </c>
      <c r="H2850" s="5">
        <v>45143</v>
      </c>
    </row>
    <row r="2851" spans="1:8">
      <c r="A2851" s="3" t="s">
        <v>2872</v>
      </c>
      <c r="B2851" s="3" t="s">
        <v>39</v>
      </c>
      <c r="C2851" s="4">
        <v>3</v>
      </c>
      <c r="D2851" s="4">
        <v>3</v>
      </c>
      <c r="E2851" s="4">
        <v>9</v>
      </c>
      <c r="F2851" s="3" t="s">
        <v>22</v>
      </c>
      <c r="G2851" s="3" t="s">
        <v>15</v>
      </c>
      <c r="H2851" s="5">
        <v>44994</v>
      </c>
    </row>
    <row r="2852" spans="1:8">
      <c r="A2852" s="3" t="s">
        <v>2873</v>
      </c>
      <c r="B2852" s="3" t="s">
        <v>24</v>
      </c>
      <c r="C2852" s="4">
        <v>4</v>
      </c>
      <c r="D2852" s="4">
        <v>4</v>
      </c>
      <c r="E2852" s="4">
        <v>16</v>
      </c>
      <c r="F2852" s="3"/>
      <c r="G2852" s="3" t="s">
        <v>11</v>
      </c>
      <c r="H2852" s="5">
        <v>44961</v>
      </c>
    </row>
    <row r="2853" spans="1:8">
      <c r="A2853" s="3" t="s">
        <v>2874</v>
      </c>
      <c r="B2853" s="3" t="s">
        <v>27</v>
      </c>
      <c r="C2853" s="4">
        <v>5</v>
      </c>
      <c r="D2853" s="4">
        <v>4</v>
      </c>
      <c r="E2853" s="4">
        <v>20</v>
      </c>
      <c r="F2853" s="3" t="s">
        <v>14</v>
      </c>
      <c r="G2853" s="3"/>
      <c r="H2853" s="5">
        <v>44992</v>
      </c>
    </row>
    <row r="2854" spans="1:8">
      <c r="A2854" s="3" t="s">
        <v>2875</v>
      </c>
      <c r="B2854" s="3" t="s">
        <v>9</v>
      </c>
      <c r="C2854" s="4">
        <v>2</v>
      </c>
      <c r="D2854" s="4">
        <v>2</v>
      </c>
      <c r="E2854" s="4">
        <v>4</v>
      </c>
      <c r="F2854" s="3" t="s">
        <v>14</v>
      </c>
      <c r="G2854" s="3"/>
      <c r="H2854" s="5">
        <v>45106</v>
      </c>
    </row>
    <row r="2855" spans="1:8">
      <c r="A2855" s="3" t="s">
        <v>2876</v>
      </c>
      <c r="B2855" s="3" t="s">
        <v>39</v>
      </c>
      <c r="C2855" s="4">
        <v>2</v>
      </c>
      <c r="D2855" s="4">
        <v>3</v>
      </c>
      <c r="E2855" s="3"/>
      <c r="F2855" s="3"/>
      <c r="G2855" s="3"/>
      <c r="H2855" s="3"/>
    </row>
    <row r="2856" spans="1:8">
      <c r="A2856" s="3" t="s">
        <v>2877</v>
      </c>
      <c r="B2856" s="3" t="s">
        <v>9</v>
      </c>
      <c r="C2856" s="4">
        <v>4</v>
      </c>
      <c r="D2856" s="4">
        <v>2</v>
      </c>
      <c r="E2856" s="4">
        <v>8</v>
      </c>
      <c r="F2856" s="3"/>
      <c r="G2856" s="3"/>
      <c r="H2856" s="5">
        <v>45138</v>
      </c>
    </row>
    <row r="2857" spans="1:8">
      <c r="A2857" s="3" t="s">
        <v>2878</v>
      </c>
      <c r="B2857" s="3" t="s">
        <v>39</v>
      </c>
      <c r="C2857" s="4">
        <v>5</v>
      </c>
      <c r="D2857" s="4">
        <v>3</v>
      </c>
      <c r="E2857" s="4">
        <v>15</v>
      </c>
      <c r="F2857" s="3" t="s">
        <v>14</v>
      </c>
      <c r="G2857" s="3"/>
      <c r="H2857" s="5">
        <v>45236</v>
      </c>
    </row>
    <row r="2858" spans="1:8">
      <c r="A2858" s="3" t="s">
        <v>2879</v>
      </c>
      <c r="B2858" s="3" t="s">
        <v>17</v>
      </c>
      <c r="C2858" s="4">
        <v>3</v>
      </c>
      <c r="D2858" s="4">
        <v>1</v>
      </c>
      <c r="E2858" s="4">
        <v>3</v>
      </c>
      <c r="F2858" s="3"/>
      <c r="G2858" s="3" t="s">
        <v>11</v>
      </c>
      <c r="H2858" s="5">
        <v>45072</v>
      </c>
    </row>
    <row r="2859" spans="1:8">
      <c r="A2859" s="3" t="s">
        <v>2880</v>
      </c>
      <c r="B2859" s="3" t="s">
        <v>27</v>
      </c>
      <c r="C2859" s="4">
        <v>5</v>
      </c>
      <c r="D2859" s="4">
        <v>4</v>
      </c>
      <c r="E2859" s="4">
        <v>20</v>
      </c>
      <c r="F2859" s="3" t="s">
        <v>22</v>
      </c>
      <c r="G2859" s="3"/>
      <c r="H2859" s="5">
        <v>45278</v>
      </c>
    </row>
    <row r="2860" spans="1:8">
      <c r="A2860" s="3" t="s">
        <v>2881</v>
      </c>
      <c r="B2860" s="3" t="s">
        <v>19</v>
      </c>
      <c r="C2860" s="4">
        <v>3</v>
      </c>
      <c r="D2860" s="4">
        <v>5</v>
      </c>
      <c r="E2860" s="4">
        <v>15</v>
      </c>
      <c r="F2860" s="3" t="s">
        <v>22</v>
      </c>
      <c r="G2860" s="3"/>
      <c r="H2860" s="5">
        <v>45234</v>
      </c>
    </row>
    <row r="2861" spans="1:8">
      <c r="A2861" s="3" t="s">
        <v>2882</v>
      </c>
      <c r="B2861" s="3" t="s">
        <v>10030</v>
      </c>
      <c r="C2861" s="4">
        <v>3</v>
      </c>
      <c r="D2861" s="4">
        <v>3</v>
      </c>
      <c r="E2861" s="4">
        <v>9</v>
      </c>
      <c r="F2861" s="3" t="s">
        <v>22</v>
      </c>
      <c r="G2861" s="3"/>
      <c r="H2861" s="5">
        <v>44956</v>
      </c>
    </row>
    <row r="2862" spans="1:8">
      <c r="A2862" s="3" t="s">
        <v>2883</v>
      </c>
      <c r="B2862" s="3" t="s">
        <v>19</v>
      </c>
      <c r="C2862" s="3" t="s">
        <v>10030</v>
      </c>
      <c r="D2862" s="4">
        <v>5</v>
      </c>
      <c r="E2862" s="4">
        <v>20</v>
      </c>
      <c r="F2862" s="3" t="s">
        <v>22</v>
      </c>
      <c r="G2862" s="3" t="s">
        <v>15</v>
      </c>
      <c r="H2862" s="5">
        <v>45122</v>
      </c>
    </row>
    <row r="2863" spans="1:8">
      <c r="A2863" s="3" t="s">
        <v>2884</v>
      </c>
      <c r="B2863" s="3" t="s">
        <v>39</v>
      </c>
      <c r="C2863" s="4">
        <v>2</v>
      </c>
      <c r="D2863" s="4">
        <v>3</v>
      </c>
      <c r="E2863" s="4">
        <v>6</v>
      </c>
      <c r="F2863" s="3"/>
      <c r="G2863" s="3"/>
      <c r="H2863" s="5">
        <v>45224</v>
      </c>
    </row>
    <row r="2864" spans="1:8">
      <c r="A2864" s="3" t="s">
        <v>2885</v>
      </c>
      <c r="B2864" s="3" t="s">
        <v>39</v>
      </c>
      <c r="C2864" s="4">
        <v>1</v>
      </c>
      <c r="D2864" s="3" t="s">
        <v>10030</v>
      </c>
      <c r="E2864" s="4">
        <v>3</v>
      </c>
      <c r="F2864" s="3" t="s">
        <v>14</v>
      </c>
      <c r="G2864" s="3"/>
      <c r="H2864" s="5">
        <v>45125</v>
      </c>
    </row>
    <row r="2865" spans="1:8">
      <c r="A2865" s="3" t="s">
        <v>2886</v>
      </c>
      <c r="B2865" s="3" t="s">
        <v>19</v>
      </c>
      <c r="C2865" s="4">
        <v>2</v>
      </c>
      <c r="D2865" s="4">
        <v>5</v>
      </c>
      <c r="E2865" s="4">
        <v>10</v>
      </c>
      <c r="F2865" s="3" t="s">
        <v>10030</v>
      </c>
      <c r="G2865" s="3"/>
      <c r="H2865" s="5">
        <v>44957</v>
      </c>
    </row>
    <row r="2866" spans="1:8">
      <c r="A2866" s="3" t="s">
        <v>2887</v>
      </c>
      <c r="B2866" s="3" t="s">
        <v>9</v>
      </c>
      <c r="C2866" s="4">
        <v>4</v>
      </c>
      <c r="D2866" s="4">
        <v>2</v>
      </c>
      <c r="E2866" s="4">
        <v>8</v>
      </c>
      <c r="F2866" s="3" t="s">
        <v>10</v>
      </c>
      <c r="G2866" s="3"/>
      <c r="H2866" s="5">
        <v>45184</v>
      </c>
    </row>
    <row r="2867" spans="1:8">
      <c r="A2867" s="3" t="s">
        <v>2888</v>
      </c>
      <c r="B2867" s="3" t="s">
        <v>39</v>
      </c>
      <c r="C2867" s="4">
        <v>1</v>
      </c>
      <c r="D2867" s="4">
        <v>3</v>
      </c>
      <c r="E2867" s="4">
        <v>3</v>
      </c>
      <c r="F2867" s="3" t="s">
        <v>10030</v>
      </c>
      <c r="G2867" s="3" t="s">
        <v>11</v>
      </c>
      <c r="H2867" s="5">
        <v>45235</v>
      </c>
    </row>
    <row r="2868" spans="1:8">
      <c r="A2868" s="3" t="s">
        <v>2889</v>
      </c>
      <c r="B2868" s="3" t="s">
        <v>19</v>
      </c>
      <c r="C2868" s="4">
        <v>2</v>
      </c>
      <c r="D2868" s="4">
        <v>5</v>
      </c>
      <c r="E2868" s="3"/>
      <c r="F2868" s="3" t="s">
        <v>10031</v>
      </c>
      <c r="G2868" s="3"/>
      <c r="H2868" s="5">
        <v>45027</v>
      </c>
    </row>
    <row r="2869" spans="1:8">
      <c r="A2869" s="3" t="s">
        <v>2890</v>
      </c>
      <c r="B2869" s="3" t="s">
        <v>39</v>
      </c>
      <c r="C2869" s="4">
        <v>3</v>
      </c>
      <c r="D2869" s="4">
        <v>3</v>
      </c>
      <c r="E2869" s="4">
        <v>9</v>
      </c>
      <c r="F2869" s="3" t="s">
        <v>14</v>
      </c>
      <c r="G2869" s="3"/>
      <c r="H2869" s="5">
        <v>44972</v>
      </c>
    </row>
    <row r="2870" spans="1:8">
      <c r="A2870" s="3" t="s">
        <v>2891</v>
      </c>
      <c r="B2870" s="3" t="s">
        <v>35</v>
      </c>
      <c r="C2870" s="4">
        <v>1</v>
      </c>
      <c r="D2870" s="4">
        <v>1.5</v>
      </c>
      <c r="E2870" s="4">
        <v>1.5</v>
      </c>
      <c r="F2870" s="3" t="s">
        <v>22</v>
      </c>
      <c r="G2870" s="3" t="s">
        <v>15</v>
      </c>
      <c r="H2870" s="5">
        <v>44994</v>
      </c>
    </row>
    <row r="2871" spans="1:8">
      <c r="A2871" s="3" t="s">
        <v>2892</v>
      </c>
      <c r="B2871" s="3" t="s">
        <v>39</v>
      </c>
      <c r="C2871" s="4">
        <v>3</v>
      </c>
      <c r="D2871" s="4">
        <v>3</v>
      </c>
      <c r="E2871" s="4">
        <v>9</v>
      </c>
      <c r="F2871" s="3"/>
      <c r="G2871" s="3" t="s">
        <v>11</v>
      </c>
      <c r="H2871" s="5">
        <v>45009</v>
      </c>
    </row>
    <row r="2872" spans="1:8">
      <c r="A2872" s="3" t="s">
        <v>2893</v>
      </c>
      <c r="B2872" s="3" t="s">
        <v>9</v>
      </c>
      <c r="C2872" s="4">
        <v>3</v>
      </c>
      <c r="D2872" s="4">
        <v>2</v>
      </c>
      <c r="E2872" s="4">
        <v>6</v>
      </c>
      <c r="F2872" s="3"/>
      <c r="G2872" s="3" t="s">
        <v>11</v>
      </c>
      <c r="H2872" s="5">
        <v>45246</v>
      </c>
    </row>
    <row r="2873" spans="1:8">
      <c r="A2873" s="3" t="s">
        <v>2894</v>
      </c>
      <c r="B2873" s="3" t="s">
        <v>39</v>
      </c>
      <c r="C2873" s="4">
        <v>2</v>
      </c>
      <c r="D2873" s="4">
        <v>3</v>
      </c>
      <c r="E2873" s="4">
        <v>6</v>
      </c>
      <c r="F2873" s="3" t="s">
        <v>22</v>
      </c>
      <c r="G2873" s="3" t="s">
        <v>11</v>
      </c>
      <c r="H2873" s="5">
        <v>45135</v>
      </c>
    </row>
    <row r="2874" spans="1:8">
      <c r="A2874" s="3" t="s">
        <v>2895</v>
      </c>
      <c r="B2874" s="3" t="s">
        <v>35</v>
      </c>
      <c r="C2874" s="4">
        <v>2</v>
      </c>
      <c r="D2874" s="4">
        <v>1.5</v>
      </c>
      <c r="E2874" s="4">
        <v>3</v>
      </c>
      <c r="F2874" s="3" t="s">
        <v>10031</v>
      </c>
      <c r="G2874" s="3"/>
      <c r="H2874" s="5">
        <v>45216</v>
      </c>
    </row>
    <row r="2875" spans="1:8">
      <c r="A2875" s="3" t="s">
        <v>2896</v>
      </c>
      <c r="B2875" s="3" t="s">
        <v>39</v>
      </c>
      <c r="C2875" s="4">
        <v>3</v>
      </c>
      <c r="D2875" s="4">
        <v>3</v>
      </c>
      <c r="E2875" s="4">
        <v>9</v>
      </c>
      <c r="F2875" s="3" t="s">
        <v>10</v>
      </c>
      <c r="G2875" s="3"/>
      <c r="H2875" s="5">
        <v>45206</v>
      </c>
    </row>
    <row r="2876" spans="1:8">
      <c r="A2876" s="3" t="s">
        <v>2897</v>
      </c>
      <c r="B2876" s="3" t="s">
        <v>35</v>
      </c>
      <c r="C2876" s="4">
        <v>5</v>
      </c>
      <c r="D2876" s="4">
        <v>1.5</v>
      </c>
      <c r="E2876" s="4">
        <v>7.5</v>
      </c>
      <c r="F2876" s="3" t="s">
        <v>14</v>
      </c>
      <c r="G2876" s="3" t="s">
        <v>11</v>
      </c>
      <c r="H2876" s="5">
        <v>44962</v>
      </c>
    </row>
    <row r="2877" spans="1:8">
      <c r="A2877" s="3" t="s">
        <v>2898</v>
      </c>
      <c r="B2877" s="3" t="s">
        <v>39</v>
      </c>
      <c r="C2877" s="4">
        <v>3</v>
      </c>
      <c r="D2877" s="4">
        <v>3</v>
      </c>
      <c r="E2877" s="4">
        <v>9</v>
      </c>
      <c r="F2877" s="3"/>
      <c r="G2877" s="3" t="s">
        <v>15</v>
      </c>
      <c r="H2877" s="5">
        <v>45147</v>
      </c>
    </row>
    <row r="2878" spans="1:8">
      <c r="A2878" s="3" t="s">
        <v>2899</v>
      </c>
      <c r="B2878" s="3" t="s">
        <v>17</v>
      </c>
      <c r="C2878" s="4">
        <v>5</v>
      </c>
      <c r="D2878" s="4">
        <v>1</v>
      </c>
      <c r="E2878" s="4">
        <v>5</v>
      </c>
      <c r="F2878" s="3" t="s">
        <v>10</v>
      </c>
      <c r="G2878" s="3"/>
      <c r="H2878" s="5">
        <v>44965</v>
      </c>
    </row>
    <row r="2879" spans="1:8">
      <c r="A2879" s="3" t="s">
        <v>2900</v>
      </c>
      <c r="B2879" s="3" t="s">
        <v>35</v>
      </c>
      <c r="C2879" s="4">
        <v>5</v>
      </c>
      <c r="D2879" s="4">
        <v>1.5</v>
      </c>
      <c r="E2879" s="4">
        <v>7.5</v>
      </c>
      <c r="F2879" s="3" t="s">
        <v>14</v>
      </c>
      <c r="G2879" s="3"/>
      <c r="H2879" s="5">
        <v>45203</v>
      </c>
    </row>
    <row r="2880" spans="1:8">
      <c r="A2880" s="3" t="s">
        <v>2901</v>
      </c>
      <c r="B2880" s="3" t="s">
        <v>17</v>
      </c>
      <c r="C2880" s="4">
        <v>5</v>
      </c>
      <c r="D2880" s="3"/>
      <c r="E2880" s="4">
        <v>5</v>
      </c>
      <c r="F2880" s="3" t="s">
        <v>14</v>
      </c>
      <c r="G2880" s="3" t="s">
        <v>11</v>
      </c>
      <c r="H2880" s="5">
        <v>44984</v>
      </c>
    </row>
    <row r="2881" spans="1:8">
      <c r="A2881" s="3" t="s">
        <v>2902</v>
      </c>
      <c r="B2881" s="3" t="s">
        <v>17</v>
      </c>
      <c r="C2881" s="4">
        <v>4</v>
      </c>
      <c r="D2881" s="4">
        <v>1</v>
      </c>
      <c r="E2881" s="4">
        <v>4</v>
      </c>
      <c r="F2881" s="3" t="s">
        <v>10</v>
      </c>
      <c r="G2881" s="3" t="s">
        <v>15</v>
      </c>
      <c r="H2881" s="5">
        <v>44953</v>
      </c>
    </row>
    <row r="2882" spans="1:8">
      <c r="A2882" s="3" t="s">
        <v>2903</v>
      </c>
      <c r="B2882" s="3" t="s">
        <v>27</v>
      </c>
      <c r="C2882" s="4">
        <v>3</v>
      </c>
      <c r="D2882" s="4">
        <v>4</v>
      </c>
      <c r="E2882" s="4">
        <v>12</v>
      </c>
      <c r="F2882" s="3"/>
      <c r="G2882" s="3"/>
      <c r="H2882" s="5">
        <v>45071</v>
      </c>
    </row>
    <row r="2883" spans="1:8">
      <c r="A2883" s="3" t="s">
        <v>2904</v>
      </c>
      <c r="B2883" s="3" t="s">
        <v>27</v>
      </c>
      <c r="C2883" s="4">
        <v>5</v>
      </c>
      <c r="D2883" s="4">
        <v>4</v>
      </c>
      <c r="E2883" s="4">
        <v>20</v>
      </c>
      <c r="F2883" s="3"/>
      <c r="G2883" s="3" t="s">
        <v>15</v>
      </c>
      <c r="H2883" s="5">
        <v>45054</v>
      </c>
    </row>
    <row r="2884" spans="1:8">
      <c r="A2884" s="3" t="s">
        <v>2905</v>
      </c>
      <c r="B2884" s="3" t="s">
        <v>39</v>
      </c>
      <c r="C2884" s="4">
        <v>2</v>
      </c>
      <c r="D2884" s="4">
        <v>3</v>
      </c>
      <c r="E2884" s="4">
        <v>6</v>
      </c>
      <c r="F2884" s="3" t="s">
        <v>14</v>
      </c>
      <c r="G2884" s="3" t="s">
        <v>15</v>
      </c>
      <c r="H2884" s="5">
        <v>45123</v>
      </c>
    </row>
    <row r="2885" spans="1:8">
      <c r="A2885" s="3" t="s">
        <v>2906</v>
      </c>
      <c r="B2885" s="3" t="s">
        <v>13</v>
      </c>
      <c r="C2885" s="4">
        <v>5</v>
      </c>
      <c r="D2885" s="4">
        <v>3</v>
      </c>
      <c r="E2885" s="4">
        <v>15</v>
      </c>
      <c r="F2885" s="3" t="s">
        <v>14</v>
      </c>
      <c r="G2885" s="3"/>
      <c r="H2885" s="5">
        <v>44929</v>
      </c>
    </row>
    <row r="2886" spans="1:8">
      <c r="A2886" s="3" t="s">
        <v>2907</v>
      </c>
      <c r="B2886" s="3" t="s">
        <v>27</v>
      </c>
      <c r="C2886" s="4">
        <v>2</v>
      </c>
      <c r="D2886" s="4">
        <v>4</v>
      </c>
      <c r="E2886" s="4">
        <v>8</v>
      </c>
      <c r="F2886" s="3" t="s">
        <v>14</v>
      </c>
      <c r="G2886" s="3" t="s">
        <v>11</v>
      </c>
      <c r="H2886" s="5">
        <v>45264</v>
      </c>
    </row>
    <row r="2887" spans="1:8">
      <c r="A2887" s="3" t="s">
        <v>2908</v>
      </c>
      <c r="B2887" s="3" t="s">
        <v>10031</v>
      </c>
      <c r="C2887" s="4">
        <v>4</v>
      </c>
      <c r="D2887" s="4">
        <v>5</v>
      </c>
      <c r="E2887" s="4">
        <v>20</v>
      </c>
      <c r="F2887" s="3" t="s">
        <v>14</v>
      </c>
      <c r="G2887" s="3" t="s">
        <v>11</v>
      </c>
      <c r="H2887" s="5">
        <v>45061</v>
      </c>
    </row>
    <row r="2888" spans="1:8">
      <c r="A2888" s="3" t="s">
        <v>2909</v>
      </c>
      <c r="B2888" s="3" t="s">
        <v>17</v>
      </c>
      <c r="C2888" s="4">
        <v>3</v>
      </c>
      <c r="D2888" s="4">
        <v>1</v>
      </c>
      <c r="E2888" s="4">
        <v>3</v>
      </c>
      <c r="F2888" s="3" t="s">
        <v>14</v>
      </c>
      <c r="G2888" s="3"/>
      <c r="H2888" s="5">
        <v>45266</v>
      </c>
    </row>
    <row r="2889" spans="1:8">
      <c r="A2889" s="3" t="s">
        <v>2910</v>
      </c>
      <c r="B2889" s="3" t="s">
        <v>9</v>
      </c>
      <c r="C2889" s="4">
        <v>5</v>
      </c>
      <c r="D2889" s="4">
        <v>2</v>
      </c>
      <c r="E2889" s="4">
        <v>10</v>
      </c>
      <c r="F2889" s="3"/>
      <c r="G2889" s="3"/>
      <c r="H2889" s="5">
        <v>45133</v>
      </c>
    </row>
    <row r="2890" spans="1:8">
      <c r="A2890" s="3" t="s">
        <v>2911</v>
      </c>
      <c r="B2890" s="3" t="s">
        <v>9</v>
      </c>
      <c r="C2890" s="4">
        <v>5</v>
      </c>
      <c r="D2890" s="4">
        <v>2</v>
      </c>
      <c r="E2890" s="4">
        <v>10</v>
      </c>
      <c r="F2890" s="3" t="s">
        <v>10</v>
      </c>
      <c r="G2890" s="3" t="s">
        <v>15</v>
      </c>
      <c r="H2890" s="5">
        <v>44934</v>
      </c>
    </row>
    <row r="2891" spans="1:8">
      <c r="A2891" s="3" t="s">
        <v>2912</v>
      </c>
      <c r="B2891" s="3" t="s">
        <v>17</v>
      </c>
      <c r="C2891" s="4">
        <v>3</v>
      </c>
      <c r="D2891" s="4">
        <v>1</v>
      </c>
      <c r="E2891" s="4">
        <v>3</v>
      </c>
      <c r="F2891" s="3" t="s">
        <v>14</v>
      </c>
      <c r="G2891" s="3" t="s">
        <v>15</v>
      </c>
      <c r="H2891" s="5">
        <v>45199</v>
      </c>
    </row>
    <row r="2892" spans="1:8">
      <c r="A2892" s="3" t="s">
        <v>2913</v>
      </c>
      <c r="B2892" s="3" t="s">
        <v>27</v>
      </c>
      <c r="C2892" s="4">
        <v>2</v>
      </c>
      <c r="D2892" s="4">
        <v>4</v>
      </c>
      <c r="E2892" s="4">
        <v>8</v>
      </c>
      <c r="F2892" s="3" t="s">
        <v>22</v>
      </c>
      <c r="G2892" s="3" t="s">
        <v>11</v>
      </c>
      <c r="H2892" s="5">
        <v>45082</v>
      </c>
    </row>
    <row r="2893" spans="1:8">
      <c r="A2893" s="3" t="s">
        <v>2914</v>
      </c>
      <c r="B2893" s="3" t="s">
        <v>17</v>
      </c>
      <c r="C2893" s="4">
        <v>2</v>
      </c>
      <c r="D2893" s="4">
        <v>1</v>
      </c>
      <c r="E2893" s="4">
        <v>2</v>
      </c>
      <c r="F2893" s="3" t="s">
        <v>14</v>
      </c>
      <c r="G2893" s="3" t="s">
        <v>11</v>
      </c>
      <c r="H2893" s="5">
        <v>45140</v>
      </c>
    </row>
    <row r="2894" spans="1:8">
      <c r="A2894" s="3" t="s">
        <v>2915</v>
      </c>
      <c r="B2894" s="3" t="s">
        <v>19</v>
      </c>
      <c r="C2894" s="3" t="s">
        <v>10031</v>
      </c>
      <c r="D2894" s="4">
        <v>5</v>
      </c>
      <c r="E2894" s="4">
        <v>5</v>
      </c>
      <c r="F2894" s="3" t="s">
        <v>14</v>
      </c>
      <c r="G2894" s="3" t="s">
        <v>11</v>
      </c>
      <c r="H2894" s="5">
        <v>45100</v>
      </c>
    </row>
    <row r="2895" spans="1:8">
      <c r="A2895" s="3" t="s">
        <v>2916</v>
      </c>
      <c r="B2895" s="3" t="s">
        <v>13</v>
      </c>
      <c r="C2895" s="4">
        <v>4</v>
      </c>
      <c r="D2895" s="4">
        <v>3</v>
      </c>
      <c r="E2895" s="4">
        <v>12</v>
      </c>
      <c r="F2895" s="3"/>
      <c r="G2895" s="3" t="s">
        <v>11</v>
      </c>
      <c r="H2895" s="5">
        <v>45143</v>
      </c>
    </row>
    <row r="2896" spans="1:8">
      <c r="A2896" s="3" t="s">
        <v>2917</v>
      </c>
      <c r="B2896" s="3" t="s">
        <v>19</v>
      </c>
      <c r="C2896" s="4">
        <v>4</v>
      </c>
      <c r="D2896" s="4">
        <v>5</v>
      </c>
      <c r="E2896" s="4">
        <v>20</v>
      </c>
      <c r="F2896" s="3" t="s">
        <v>10030</v>
      </c>
      <c r="G2896" s="3"/>
      <c r="H2896" s="5">
        <v>45087</v>
      </c>
    </row>
    <row r="2897" spans="1:8">
      <c r="A2897" s="3" t="s">
        <v>2918</v>
      </c>
      <c r="B2897" s="3" t="s">
        <v>27</v>
      </c>
      <c r="C2897" s="4">
        <v>5</v>
      </c>
      <c r="D2897" s="4">
        <v>4</v>
      </c>
      <c r="E2897" s="4">
        <v>20</v>
      </c>
      <c r="F2897" s="3" t="s">
        <v>10031</v>
      </c>
      <c r="G2897" s="3" t="s">
        <v>11</v>
      </c>
      <c r="H2897" s="5">
        <v>45114</v>
      </c>
    </row>
    <row r="2898" spans="1:8">
      <c r="A2898" s="3" t="s">
        <v>2919</v>
      </c>
      <c r="B2898" s="3" t="s">
        <v>9</v>
      </c>
      <c r="C2898" s="4">
        <v>4</v>
      </c>
      <c r="D2898" s="4">
        <v>2</v>
      </c>
      <c r="E2898" s="4">
        <v>8</v>
      </c>
      <c r="F2898" s="3" t="s">
        <v>14</v>
      </c>
      <c r="G2898" s="3" t="s">
        <v>15</v>
      </c>
      <c r="H2898" s="5">
        <v>45272</v>
      </c>
    </row>
    <row r="2899" spans="1:8">
      <c r="A2899" s="3" t="s">
        <v>2920</v>
      </c>
      <c r="B2899" s="3" t="s">
        <v>9</v>
      </c>
      <c r="C2899" s="4">
        <v>5</v>
      </c>
      <c r="D2899" s="4">
        <v>2</v>
      </c>
      <c r="E2899" s="4">
        <v>10</v>
      </c>
      <c r="F2899" s="3"/>
      <c r="G2899" s="3" t="s">
        <v>11</v>
      </c>
      <c r="H2899" s="5">
        <v>45049</v>
      </c>
    </row>
    <row r="2900" spans="1:8">
      <c r="A2900" s="3" t="s">
        <v>2921</v>
      </c>
      <c r="B2900" s="3" t="s">
        <v>27</v>
      </c>
      <c r="C2900" s="4">
        <v>4</v>
      </c>
      <c r="D2900" s="4">
        <v>4</v>
      </c>
      <c r="E2900" s="4">
        <v>16</v>
      </c>
      <c r="F2900" s="3" t="s">
        <v>14</v>
      </c>
      <c r="G2900" s="3" t="s">
        <v>11</v>
      </c>
      <c r="H2900" s="5">
        <v>45277</v>
      </c>
    </row>
    <row r="2901" spans="1:8">
      <c r="A2901" s="3" t="s">
        <v>2922</v>
      </c>
      <c r="B2901" s="3" t="s">
        <v>27</v>
      </c>
      <c r="C2901" s="4">
        <v>5</v>
      </c>
      <c r="D2901" s="4">
        <v>4</v>
      </c>
      <c r="E2901" s="4">
        <v>20</v>
      </c>
      <c r="F2901" s="3" t="s">
        <v>22</v>
      </c>
      <c r="G2901" s="3" t="s">
        <v>11</v>
      </c>
      <c r="H2901" s="3" t="s">
        <v>10031</v>
      </c>
    </row>
    <row r="2902" spans="1:8">
      <c r="A2902" s="3" t="s">
        <v>2923</v>
      </c>
      <c r="B2902" s="3" t="s">
        <v>35</v>
      </c>
      <c r="C2902" s="4">
        <v>2</v>
      </c>
      <c r="D2902" s="4">
        <v>1.5</v>
      </c>
      <c r="E2902" s="4">
        <v>3</v>
      </c>
      <c r="F2902" s="3"/>
      <c r="G2902" s="3"/>
      <c r="H2902" s="5">
        <v>45080</v>
      </c>
    </row>
    <row r="2903" spans="1:8">
      <c r="A2903" s="3" t="s">
        <v>2924</v>
      </c>
      <c r="B2903" s="3" t="s">
        <v>19</v>
      </c>
      <c r="C2903" s="4">
        <v>3</v>
      </c>
      <c r="D2903" s="4">
        <v>5</v>
      </c>
      <c r="E2903" s="4">
        <v>15</v>
      </c>
      <c r="F2903" s="3" t="s">
        <v>22</v>
      </c>
      <c r="G2903" s="3"/>
      <c r="H2903" s="5">
        <v>44976</v>
      </c>
    </row>
    <row r="2904" spans="1:8">
      <c r="A2904" s="3" t="s">
        <v>2925</v>
      </c>
      <c r="B2904" s="3" t="s">
        <v>19</v>
      </c>
      <c r="C2904" s="4">
        <v>1</v>
      </c>
      <c r="D2904" s="4">
        <v>5</v>
      </c>
      <c r="E2904" s="4">
        <v>5</v>
      </c>
      <c r="F2904" s="3" t="s">
        <v>10030</v>
      </c>
      <c r="G2904" s="3" t="s">
        <v>11</v>
      </c>
      <c r="H2904" s="5">
        <v>45276</v>
      </c>
    </row>
    <row r="2905" spans="1:8">
      <c r="A2905" s="3" t="s">
        <v>2926</v>
      </c>
      <c r="B2905" s="3" t="s">
        <v>13</v>
      </c>
      <c r="C2905" s="4">
        <v>1</v>
      </c>
      <c r="D2905" s="4">
        <v>3</v>
      </c>
      <c r="E2905" s="4">
        <v>3</v>
      </c>
      <c r="F2905" s="3" t="s">
        <v>10031</v>
      </c>
      <c r="G2905" s="3"/>
      <c r="H2905" s="5">
        <v>45221</v>
      </c>
    </row>
    <row r="2906" spans="1:8">
      <c r="A2906" s="3" t="s">
        <v>2927</v>
      </c>
      <c r="B2906" s="3"/>
      <c r="C2906" s="4">
        <v>1</v>
      </c>
      <c r="D2906" s="4">
        <v>4</v>
      </c>
      <c r="E2906" s="4">
        <v>4</v>
      </c>
      <c r="F2906" s="3" t="s">
        <v>10</v>
      </c>
      <c r="G2906" s="3" t="s">
        <v>11</v>
      </c>
      <c r="H2906" s="5">
        <v>45085</v>
      </c>
    </row>
    <row r="2907" spans="1:8">
      <c r="A2907" s="3" t="s">
        <v>2928</v>
      </c>
      <c r="B2907" s="3" t="s">
        <v>39</v>
      </c>
      <c r="C2907" s="4">
        <v>4</v>
      </c>
      <c r="D2907" s="4">
        <v>3</v>
      </c>
      <c r="E2907" s="4">
        <v>12</v>
      </c>
      <c r="F2907" s="3" t="s">
        <v>22</v>
      </c>
      <c r="G2907" s="3" t="s">
        <v>11</v>
      </c>
      <c r="H2907" s="5">
        <v>45077</v>
      </c>
    </row>
    <row r="2908" spans="1:8">
      <c r="A2908" s="3" t="s">
        <v>2929</v>
      </c>
      <c r="B2908" s="3" t="s">
        <v>27</v>
      </c>
      <c r="C2908" s="4">
        <v>1</v>
      </c>
      <c r="D2908" s="4">
        <v>4</v>
      </c>
      <c r="E2908" s="4">
        <v>4</v>
      </c>
      <c r="F2908" s="3"/>
      <c r="G2908" s="3"/>
      <c r="H2908" s="5">
        <v>45138</v>
      </c>
    </row>
    <row r="2909" spans="1:8">
      <c r="A2909" s="3" t="s">
        <v>2930</v>
      </c>
      <c r="B2909" s="3" t="s">
        <v>10031</v>
      </c>
      <c r="C2909" s="4">
        <v>5</v>
      </c>
      <c r="D2909" s="4">
        <v>3</v>
      </c>
      <c r="E2909" s="4">
        <v>15</v>
      </c>
      <c r="F2909" s="3" t="s">
        <v>22</v>
      </c>
      <c r="G2909" s="3" t="s">
        <v>11</v>
      </c>
      <c r="H2909" s="5">
        <v>45178</v>
      </c>
    </row>
    <row r="2910" spans="1:8">
      <c r="A2910" s="3" t="s">
        <v>2931</v>
      </c>
      <c r="B2910" s="3" t="s">
        <v>27</v>
      </c>
      <c r="C2910" s="4">
        <v>2</v>
      </c>
      <c r="D2910" s="4">
        <v>4</v>
      </c>
      <c r="E2910" s="4">
        <v>8</v>
      </c>
      <c r="F2910" s="3"/>
      <c r="G2910" s="3"/>
      <c r="H2910" s="5">
        <v>45077</v>
      </c>
    </row>
    <row r="2911" spans="1:8">
      <c r="A2911" s="3" t="s">
        <v>2932</v>
      </c>
      <c r="B2911" s="3" t="s">
        <v>13</v>
      </c>
      <c r="C2911" s="4">
        <v>2</v>
      </c>
      <c r="D2911" s="4">
        <v>3</v>
      </c>
      <c r="E2911" s="4">
        <v>6</v>
      </c>
      <c r="F2911" s="3" t="s">
        <v>10031</v>
      </c>
      <c r="G2911" s="3"/>
      <c r="H2911" s="5">
        <v>45198</v>
      </c>
    </row>
    <row r="2912" spans="1:8">
      <c r="A2912" s="3" t="s">
        <v>2933</v>
      </c>
      <c r="B2912" s="3" t="s">
        <v>27</v>
      </c>
      <c r="C2912" s="4">
        <v>5</v>
      </c>
      <c r="D2912" s="4">
        <v>4</v>
      </c>
      <c r="E2912" s="4">
        <v>20</v>
      </c>
      <c r="F2912" s="3" t="s">
        <v>10</v>
      </c>
      <c r="G2912" s="3" t="s">
        <v>11</v>
      </c>
      <c r="H2912" s="5">
        <v>45124</v>
      </c>
    </row>
    <row r="2913" spans="1:8">
      <c r="A2913" s="3" t="s">
        <v>2934</v>
      </c>
      <c r="B2913" s="3" t="s">
        <v>27</v>
      </c>
      <c r="C2913" s="4">
        <v>2</v>
      </c>
      <c r="D2913" s="4">
        <v>4</v>
      </c>
      <c r="E2913" s="3" t="s">
        <v>10030</v>
      </c>
      <c r="F2913" s="3" t="s">
        <v>10</v>
      </c>
      <c r="G2913" s="3" t="s">
        <v>15</v>
      </c>
      <c r="H2913" s="5">
        <v>44928</v>
      </c>
    </row>
    <row r="2914" spans="1:8">
      <c r="A2914" s="3" t="s">
        <v>2935</v>
      </c>
      <c r="B2914" s="3" t="s">
        <v>35</v>
      </c>
      <c r="C2914" s="4">
        <v>3</v>
      </c>
      <c r="D2914" s="4">
        <v>1.5</v>
      </c>
      <c r="E2914" s="4">
        <v>4.5</v>
      </c>
      <c r="F2914" s="3" t="s">
        <v>22</v>
      </c>
      <c r="G2914" s="3" t="s">
        <v>15</v>
      </c>
      <c r="H2914" s="3" t="s">
        <v>10031</v>
      </c>
    </row>
    <row r="2915" spans="1:8">
      <c r="A2915" s="3" t="s">
        <v>2936</v>
      </c>
      <c r="B2915" s="3" t="s">
        <v>13</v>
      </c>
      <c r="C2915" s="4">
        <v>3</v>
      </c>
      <c r="D2915" s="4">
        <v>3</v>
      </c>
      <c r="E2915" s="4">
        <v>9</v>
      </c>
      <c r="F2915" s="3" t="s">
        <v>10</v>
      </c>
      <c r="G2915" s="3" t="s">
        <v>11</v>
      </c>
      <c r="H2915" s="5">
        <v>45027</v>
      </c>
    </row>
    <row r="2916" spans="1:8">
      <c r="A2916" s="3" t="s">
        <v>2937</v>
      </c>
      <c r="B2916" s="3"/>
      <c r="C2916" s="4">
        <v>5</v>
      </c>
      <c r="D2916" s="4">
        <v>1</v>
      </c>
      <c r="E2916" s="4">
        <v>5</v>
      </c>
      <c r="F2916" s="3" t="s">
        <v>14</v>
      </c>
      <c r="G2916" s="3" t="s">
        <v>15</v>
      </c>
      <c r="H2916" s="5">
        <v>45067</v>
      </c>
    </row>
    <row r="2917" spans="1:8">
      <c r="A2917" s="3" t="s">
        <v>2938</v>
      </c>
      <c r="B2917" s="3" t="s">
        <v>24</v>
      </c>
      <c r="C2917" s="4">
        <v>3</v>
      </c>
      <c r="D2917" s="4">
        <v>4</v>
      </c>
      <c r="E2917" s="4">
        <v>12</v>
      </c>
      <c r="F2917" s="3" t="s">
        <v>10</v>
      </c>
      <c r="G2917" s="3"/>
      <c r="H2917" s="5">
        <v>45266</v>
      </c>
    </row>
    <row r="2918" spans="1:8">
      <c r="A2918" s="3" t="s">
        <v>2939</v>
      </c>
      <c r="B2918" s="3"/>
      <c r="C2918" s="4">
        <v>2</v>
      </c>
      <c r="D2918" s="4">
        <v>5</v>
      </c>
      <c r="E2918" s="4">
        <v>10</v>
      </c>
      <c r="F2918" s="3"/>
      <c r="G2918" s="3" t="s">
        <v>11</v>
      </c>
      <c r="H2918" s="5">
        <v>45111</v>
      </c>
    </row>
    <row r="2919" spans="1:8">
      <c r="A2919" s="3" t="s">
        <v>2940</v>
      </c>
      <c r="B2919" s="3" t="s">
        <v>39</v>
      </c>
      <c r="C2919" s="4">
        <v>4</v>
      </c>
      <c r="D2919" s="4">
        <v>3</v>
      </c>
      <c r="E2919" s="4">
        <v>12</v>
      </c>
      <c r="F2919" s="3" t="s">
        <v>10</v>
      </c>
      <c r="G2919" s="3" t="s">
        <v>11</v>
      </c>
      <c r="H2919" s="5">
        <v>45167</v>
      </c>
    </row>
    <row r="2920" spans="1:8">
      <c r="A2920" s="3" t="s">
        <v>2941</v>
      </c>
      <c r="B2920" s="3" t="s">
        <v>19</v>
      </c>
      <c r="C2920" s="4">
        <v>4</v>
      </c>
      <c r="D2920" s="4">
        <v>5</v>
      </c>
      <c r="E2920" s="4">
        <v>20</v>
      </c>
      <c r="F2920" s="3" t="s">
        <v>10</v>
      </c>
      <c r="G2920" s="3" t="s">
        <v>11</v>
      </c>
      <c r="H2920" s="5">
        <v>44969</v>
      </c>
    </row>
    <row r="2921" spans="1:8">
      <c r="A2921" s="3" t="s">
        <v>2942</v>
      </c>
      <c r="B2921" s="3" t="s">
        <v>19</v>
      </c>
      <c r="C2921" s="4">
        <v>1</v>
      </c>
      <c r="D2921" s="4">
        <v>5</v>
      </c>
      <c r="E2921" s="4">
        <v>5</v>
      </c>
      <c r="F2921" s="3" t="s">
        <v>22</v>
      </c>
      <c r="G2921" s="3" t="s">
        <v>11</v>
      </c>
      <c r="H2921" s="5">
        <v>44962</v>
      </c>
    </row>
    <row r="2922" spans="1:8">
      <c r="A2922" s="3" t="s">
        <v>2943</v>
      </c>
      <c r="B2922" s="3" t="s">
        <v>19</v>
      </c>
      <c r="C2922" s="4">
        <v>2</v>
      </c>
      <c r="D2922" s="4">
        <v>5</v>
      </c>
      <c r="E2922" s="4">
        <v>10</v>
      </c>
      <c r="F2922" s="3" t="s">
        <v>14</v>
      </c>
      <c r="G2922" s="3" t="s">
        <v>15</v>
      </c>
      <c r="H2922" s="5">
        <v>45057</v>
      </c>
    </row>
    <row r="2923" spans="1:8">
      <c r="A2923" s="3" t="s">
        <v>2944</v>
      </c>
      <c r="B2923" s="3" t="s">
        <v>17</v>
      </c>
      <c r="C2923" s="4">
        <v>5</v>
      </c>
      <c r="D2923" s="4">
        <v>1</v>
      </c>
      <c r="E2923" s="3" t="s">
        <v>10031</v>
      </c>
      <c r="F2923" s="3" t="s">
        <v>22</v>
      </c>
      <c r="G2923" s="3" t="s">
        <v>11</v>
      </c>
      <c r="H2923" s="5">
        <v>45110</v>
      </c>
    </row>
    <row r="2924" spans="1:8">
      <c r="A2924" s="3" t="s">
        <v>2945</v>
      </c>
      <c r="B2924" s="3" t="s">
        <v>17</v>
      </c>
      <c r="C2924" s="4">
        <v>5</v>
      </c>
      <c r="D2924" s="4">
        <v>1</v>
      </c>
      <c r="E2924" s="4">
        <v>5</v>
      </c>
      <c r="F2924" s="3" t="s">
        <v>10</v>
      </c>
      <c r="G2924" s="3"/>
      <c r="H2924" s="5">
        <v>45046</v>
      </c>
    </row>
    <row r="2925" spans="1:8">
      <c r="A2925" s="3" t="s">
        <v>2946</v>
      </c>
      <c r="B2925" s="3" t="s">
        <v>19</v>
      </c>
      <c r="C2925" s="4">
        <v>2</v>
      </c>
      <c r="D2925" s="4">
        <v>5</v>
      </c>
      <c r="E2925" s="4">
        <v>10</v>
      </c>
      <c r="F2925" s="3"/>
      <c r="G2925" s="3" t="s">
        <v>11</v>
      </c>
      <c r="H2925" s="5">
        <v>45093</v>
      </c>
    </row>
    <row r="2926" spans="1:8">
      <c r="A2926" s="3" t="s">
        <v>2947</v>
      </c>
      <c r="B2926" s="3" t="s">
        <v>39</v>
      </c>
      <c r="C2926" s="4">
        <v>5</v>
      </c>
      <c r="D2926" s="4">
        <v>3</v>
      </c>
      <c r="E2926" s="4">
        <v>15</v>
      </c>
      <c r="F2926" s="3" t="s">
        <v>10</v>
      </c>
      <c r="G2926" s="3"/>
      <c r="H2926" s="5">
        <v>45099</v>
      </c>
    </row>
    <row r="2927" spans="1:8">
      <c r="A2927" s="3" t="s">
        <v>2948</v>
      </c>
      <c r="B2927" s="3" t="s">
        <v>17</v>
      </c>
      <c r="C2927" s="4">
        <v>4</v>
      </c>
      <c r="D2927" s="4">
        <v>1</v>
      </c>
      <c r="E2927" s="4">
        <v>4</v>
      </c>
      <c r="F2927" s="3" t="s">
        <v>14</v>
      </c>
      <c r="G2927" s="3" t="s">
        <v>11</v>
      </c>
      <c r="H2927" s="5">
        <v>45115</v>
      </c>
    </row>
    <row r="2928" spans="1:8">
      <c r="A2928" s="3" t="s">
        <v>2949</v>
      </c>
      <c r="B2928" s="3" t="s">
        <v>35</v>
      </c>
      <c r="C2928" s="4">
        <v>1</v>
      </c>
      <c r="D2928" s="4">
        <v>1.5</v>
      </c>
      <c r="E2928" s="4">
        <v>1.5</v>
      </c>
      <c r="F2928" s="3"/>
      <c r="G2928" s="3" t="s">
        <v>11</v>
      </c>
      <c r="H2928" s="5">
        <v>45154</v>
      </c>
    </row>
    <row r="2929" spans="1:8">
      <c r="A2929" s="3" t="s">
        <v>2950</v>
      </c>
      <c r="B2929" s="3" t="s">
        <v>13</v>
      </c>
      <c r="C2929" s="4">
        <v>1</v>
      </c>
      <c r="D2929" s="4">
        <v>3</v>
      </c>
      <c r="E2929" s="4">
        <v>3</v>
      </c>
      <c r="F2929" s="3" t="s">
        <v>22</v>
      </c>
      <c r="G2929" s="3" t="s">
        <v>15</v>
      </c>
      <c r="H2929" s="5">
        <v>44943</v>
      </c>
    </row>
    <row r="2930" spans="1:8">
      <c r="A2930" s="3" t="s">
        <v>2951</v>
      </c>
      <c r="B2930" s="3" t="s">
        <v>27</v>
      </c>
      <c r="C2930" s="4">
        <v>5</v>
      </c>
      <c r="D2930" s="4">
        <v>4</v>
      </c>
      <c r="E2930" s="4">
        <v>20</v>
      </c>
      <c r="F2930" s="3" t="s">
        <v>14</v>
      </c>
      <c r="G2930" s="3"/>
      <c r="H2930" s="5">
        <v>45107</v>
      </c>
    </row>
    <row r="2931" spans="1:8">
      <c r="A2931" s="3" t="s">
        <v>2952</v>
      </c>
      <c r="B2931" s="3" t="s">
        <v>39</v>
      </c>
      <c r="C2931" s="4">
        <v>5</v>
      </c>
      <c r="D2931" s="4">
        <v>3</v>
      </c>
      <c r="E2931" s="4">
        <v>15</v>
      </c>
      <c r="F2931" s="3" t="s">
        <v>14</v>
      </c>
      <c r="G2931" s="3" t="s">
        <v>10031</v>
      </c>
      <c r="H2931" s="5">
        <v>45249</v>
      </c>
    </row>
    <row r="2932" spans="1:8">
      <c r="A2932" s="3" t="s">
        <v>2953</v>
      </c>
      <c r="B2932" s="3" t="s">
        <v>19</v>
      </c>
      <c r="C2932" s="4">
        <v>1</v>
      </c>
      <c r="D2932" s="4">
        <v>5</v>
      </c>
      <c r="E2932" s="4">
        <v>5</v>
      </c>
      <c r="F2932" s="3" t="s">
        <v>10</v>
      </c>
      <c r="G2932" s="3" t="s">
        <v>11</v>
      </c>
      <c r="H2932" s="5">
        <v>45027</v>
      </c>
    </row>
    <row r="2933" spans="1:8">
      <c r="A2933" s="3" t="s">
        <v>2954</v>
      </c>
      <c r="B2933" s="3" t="s">
        <v>9</v>
      </c>
      <c r="C2933" s="4">
        <v>3</v>
      </c>
      <c r="D2933" s="4">
        <v>2</v>
      </c>
      <c r="E2933" s="4">
        <v>6</v>
      </c>
      <c r="F2933" s="3" t="s">
        <v>22</v>
      </c>
      <c r="G2933" s="3" t="s">
        <v>15</v>
      </c>
      <c r="H2933" s="5">
        <v>45144</v>
      </c>
    </row>
    <row r="2934" spans="1:8">
      <c r="A2934" s="3" t="s">
        <v>2955</v>
      </c>
      <c r="B2934" s="3" t="s">
        <v>19</v>
      </c>
      <c r="C2934" s="4">
        <v>3</v>
      </c>
      <c r="D2934" s="4">
        <v>5</v>
      </c>
      <c r="E2934" s="4">
        <v>15</v>
      </c>
      <c r="F2934" s="3" t="s">
        <v>10</v>
      </c>
      <c r="G2934" s="3" t="s">
        <v>11</v>
      </c>
      <c r="H2934" s="5">
        <v>45160</v>
      </c>
    </row>
    <row r="2935" spans="1:8">
      <c r="A2935" s="3" t="s">
        <v>2956</v>
      </c>
      <c r="B2935" s="3" t="s">
        <v>13</v>
      </c>
      <c r="C2935" s="4">
        <v>5</v>
      </c>
      <c r="D2935" s="4">
        <v>3</v>
      </c>
      <c r="E2935" s="4">
        <v>15</v>
      </c>
      <c r="F2935" s="3" t="s">
        <v>14</v>
      </c>
      <c r="G2935" s="3" t="s">
        <v>11</v>
      </c>
      <c r="H2935" s="5">
        <v>45113</v>
      </c>
    </row>
    <row r="2936" spans="1:8">
      <c r="A2936" s="3" t="s">
        <v>2957</v>
      </c>
      <c r="B2936" s="3"/>
      <c r="C2936" s="4">
        <v>4</v>
      </c>
      <c r="D2936" s="4">
        <v>3</v>
      </c>
      <c r="E2936" s="4">
        <v>12</v>
      </c>
      <c r="F2936" s="3" t="s">
        <v>14</v>
      </c>
      <c r="G2936" s="3"/>
      <c r="H2936" s="5">
        <v>45230</v>
      </c>
    </row>
    <row r="2937" spans="1:8">
      <c r="A2937" s="3" t="s">
        <v>2958</v>
      </c>
      <c r="B2937" s="3" t="s">
        <v>13</v>
      </c>
      <c r="C2937" s="4">
        <v>5</v>
      </c>
      <c r="D2937" s="4">
        <v>3</v>
      </c>
      <c r="E2937" s="4">
        <v>15</v>
      </c>
      <c r="F2937" s="3" t="s">
        <v>10</v>
      </c>
      <c r="G2937" s="3" t="s">
        <v>11</v>
      </c>
      <c r="H2937" s="3" t="s">
        <v>10030</v>
      </c>
    </row>
    <row r="2938" spans="1:8">
      <c r="A2938" s="3" t="s">
        <v>2959</v>
      </c>
      <c r="B2938" s="3" t="s">
        <v>17</v>
      </c>
      <c r="C2938" s="3"/>
      <c r="D2938" s="4">
        <v>1</v>
      </c>
      <c r="E2938" s="4">
        <v>3</v>
      </c>
      <c r="F2938" s="3"/>
      <c r="G2938" s="3"/>
      <c r="H2938" s="5">
        <v>45227</v>
      </c>
    </row>
    <row r="2939" spans="1:8">
      <c r="A2939" s="3" t="s">
        <v>2960</v>
      </c>
      <c r="B2939" s="3" t="s">
        <v>39</v>
      </c>
      <c r="C2939" s="4">
        <v>4</v>
      </c>
      <c r="D2939" s="4">
        <v>3</v>
      </c>
      <c r="E2939" s="4">
        <v>12</v>
      </c>
      <c r="F2939" s="3" t="s">
        <v>22</v>
      </c>
      <c r="G2939" s="3" t="s">
        <v>15</v>
      </c>
      <c r="H2939" s="5">
        <v>45207</v>
      </c>
    </row>
    <row r="2940" spans="1:8">
      <c r="A2940" s="3" t="s">
        <v>2961</v>
      </c>
      <c r="B2940" s="3" t="s">
        <v>17</v>
      </c>
      <c r="C2940" s="4">
        <v>2</v>
      </c>
      <c r="D2940" s="4">
        <v>1</v>
      </c>
      <c r="E2940" s="4">
        <v>2</v>
      </c>
      <c r="F2940" s="3" t="s">
        <v>22</v>
      </c>
      <c r="G2940" s="3"/>
      <c r="H2940" s="5">
        <v>45258</v>
      </c>
    </row>
    <row r="2941" spans="1:8">
      <c r="A2941" s="3" t="s">
        <v>2962</v>
      </c>
      <c r="B2941" s="3" t="s">
        <v>9</v>
      </c>
      <c r="C2941" s="4">
        <v>2</v>
      </c>
      <c r="D2941" s="4">
        <v>2</v>
      </c>
      <c r="E2941" s="4">
        <v>4</v>
      </c>
      <c r="F2941" s="3"/>
      <c r="G2941" s="3" t="s">
        <v>11</v>
      </c>
      <c r="H2941" s="5">
        <v>45070</v>
      </c>
    </row>
    <row r="2942" spans="1:8">
      <c r="A2942" s="3" t="s">
        <v>2963</v>
      </c>
      <c r="B2942" s="3" t="s">
        <v>27</v>
      </c>
      <c r="C2942" s="4">
        <v>5</v>
      </c>
      <c r="D2942" s="4">
        <v>4</v>
      </c>
      <c r="E2942" s="4">
        <v>20</v>
      </c>
      <c r="F2942" s="3" t="s">
        <v>10031</v>
      </c>
      <c r="G2942" s="3" t="s">
        <v>11</v>
      </c>
      <c r="H2942" s="3" t="s">
        <v>10030</v>
      </c>
    </row>
    <row r="2943" spans="1:8">
      <c r="A2943" s="3" t="s">
        <v>2964</v>
      </c>
      <c r="B2943" s="3" t="s">
        <v>19</v>
      </c>
      <c r="C2943" s="4">
        <v>3</v>
      </c>
      <c r="D2943" s="4">
        <v>5</v>
      </c>
      <c r="E2943" s="4">
        <v>15</v>
      </c>
      <c r="F2943" s="3" t="s">
        <v>14</v>
      </c>
      <c r="G2943" s="3" t="s">
        <v>15</v>
      </c>
      <c r="H2943" s="5">
        <v>45045</v>
      </c>
    </row>
    <row r="2944" spans="1:8">
      <c r="A2944" s="3" t="s">
        <v>2965</v>
      </c>
      <c r="B2944" s="3" t="s">
        <v>17</v>
      </c>
      <c r="C2944" s="4">
        <v>1</v>
      </c>
      <c r="D2944" s="4">
        <v>1</v>
      </c>
      <c r="E2944" s="4">
        <v>1</v>
      </c>
      <c r="F2944" s="3" t="s">
        <v>14</v>
      </c>
      <c r="G2944" s="3" t="s">
        <v>15</v>
      </c>
      <c r="H2944" s="5">
        <v>45211</v>
      </c>
    </row>
    <row r="2945" spans="1:8">
      <c r="A2945" s="3" t="s">
        <v>2966</v>
      </c>
      <c r="B2945" s="3" t="s">
        <v>13</v>
      </c>
      <c r="C2945" s="4">
        <v>5</v>
      </c>
      <c r="D2945" s="4">
        <v>3</v>
      </c>
      <c r="E2945" s="4">
        <v>15</v>
      </c>
      <c r="F2945" s="3" t="s">
        <v>10</v>
      </c>
      <c r="G2945" s="3"/>
      <c r="H2945" s="5">
        <v>45072</v>
      </c>
    </row>
    <row r="2946" spans="1:8">
      <c r="A2946" s="3" t="s">
        <v>2967</v>
      </c>
      <c r="B2946" s="3" t="s">
        <v>24</v>
      </c>
      <c r="C2946" s="4">
        <v>4</v>
      </c>
      <c r="D2946" s="4">
        <v>4</v>
      </c>
      <c r="E2946" s="4">
        <v>16</v>
      </c>
      <c r="F2946" s="3" t="s">
        <v>22</v>
      </c>
      <c r="G2946" s="3" t="s">
        <v>10031</v>
      </c>
      <c r="H2946" s="5">
        <v>45045</v>
      </c>
    </row>
    <row r="2947" spans="1:8">
      <c r="A2947" s="3" t="s">
        <v>2968</v>
      </c>
      <c r="B2947" s="3" t="s">
        <v>39</v>
      </c>
      <c r="C2947" s="4">
        <v>1</v>
      </c>
      <c r="D2947" s="4">
        <v>3</v>
      </c>
      <c r="E2947" s="4">
        <v>3</v>
      </c>
      <c r="F2947" s="3" t="s">
        <v>22</v>
      </c>
      <c r="G2947" s="3"/>
      <c r="H2947" s="5">
        <v>44940</v>
      </c>
    </row>
    <row r="2948" spans="1:8">
      <c r="A2948" s="3" t="s">
        <v>2969</v>
      </c>
      <c r="B2948" s="3" t="s">
        <v>17</v>
      </c>
      <c r="C2948" s="4">
        <v>4</v>
      </c>
      <c r="D2948" s="4">
        <v>1</v>
      </c>
      <c r="E2948" s="4">
        <v>4</v>
      </c>
      <c r="F2948" s="3"/>
      <c r="G2948" s="3" t="s">
        <v>11</v>
      </c>
      <c r="H2948" s="5">
        <v>45083</v>
      </c>
    </row>
    <row r="2949" spans="1:8">
      <c r="A2949" s="3" t="s">
        <v>2970</v>
      </c>
      <c r="B2949" s="3" t="s">
        <v>10030</v>
      </c>
      <c r="C2949" s="4">
        <v>5</v>
      </c>
      <c r="D2949" s="4">
        <v>3</v>
      </c>
      <c r="E2949" s="4">
        <v>15</v>
      </c>
      <c r="F2949" s="3" t="s">
        <v>10</v>
      </c>
      <c r="G2949" s="3" t="s">
        <v>11</v>
      </c>
      <c r="H2949" s="5">
        <v>44990</v>
      </c>
    </row>
    <row r="2950" spans="1:8">
      <c r="A2950" s="3" t="s">
        <v>2971</v>
      </c>
      <c r="B2950" s="3" t="s">
        <v>9</v>
      </c>
      <c r="C2950" s="4">
        <v>3</v>
      </c>
      <c r="D2950" s="4">
        <v>2</v>
      </c>
      <c r="E2950" s="4">
        <v>6</v>
      </c>
      <c r="F2950" s="3" t="s">
        <v>22</v>
      </c>
      <c r="G2950" s="3"/>
      <c r="H2950" s="5">
        <v>45087</v>
      </c>
    </row>
    <row r="2951" spans="1:8">
      <c r="A2951" s="3" t="s">
        <v>2972</v>
      </c>
      <c r="B2951" s="3" t="s">
        <v>19</v>
      </c>
      <c r="C2951" s="4">
        <v>5</v>
      </c>
      <c r="D2951" s="4">
        <v>5</v>
      </c>
      <c r="E2951" s="4">
        <v>25</v>
      </c>
      <c r="F2951" s="3"/>
      <c r="G2951" s="3"/>
      <c r="H2951" s="5">
        <v>45035</v>
      </c>
    </row>
    <row r="2952" spans="1:8">
      <c r="A2952" s="3" t="s">
        <v>2973</v>
      </c>
      <c r="B2952" s="3" t="s">
        <v>19</v>
      </c>
      <c r="C2952" s="4">
        <v>4</v>
      </c>
      <c r="D2952" s="4">
        <v>5</v>
      </c>
      <c r="E2952" s="4">
        <v>20</v>
      </c>
      <c r="F2952" s="3"/>
      <c r="G2952" s="3" t="s">
        <v>15</v>
      </c>
      <c r="H2952" s="5">
        <v>45230</v>
      </c>
    </row>
    <row r="2953" spans="1:8">
      <c r="A2953" s="3" t="s">
        <v>2974</v>
      </c>
      <c r="B2953" s="3" t="s">
        <v>9</v>
      </c>
      <c r="C2953" s="4">
        <v>3</v>
      </c>
      <c r="D2953" s="4">
        <v>2</v>
      </c>
      <c r="E2953" s="4">
        <v>6</v>
      </c>
      <c r="F2953" s="3" t="s">
        <v>22</v>
      </c>
      <c r="G2953" s="3"/>
      <c r="H2953" s="5">
        <v>45185</v>
      </c>
    </row>
    <row r="2954" spans="1:8">
      <c r="A2954" s="3" t="s">
        <v>2975</v>
      </c>
      <c r="B2954" s="3" t="s">
        <v>39</v>
      </c>
      <c r="C2954" s="4">
        <v>2</v>
      </c>
      <c r="D2954" s="4">
        <v>3</v>
      </c>
      <c r="E2954" s="4">
        <v>6</v>
      </c>
      <c r="F2954" s="3" t="s">
        <v>10</v>
      </c>
      <c r="G2954" s="3" t="s">
        <v>11</v>
      </c>
      <c r="H2954" s="5">
        <v>45154</v>
      </c>
    </row>
    <row r="2955" spans="1:8">
      <c r="A2955" s="3" t="s">
        <v>2976</v>
      </c>
      <c r="B2955" s="3" t="s">
        <v>39</v>
      </c>
      <c r="C2955" s="4">
        <v>2</v>
      </c>
      <c r="D2955" s="4">
        <v>3</v>
      </c>
      <c r="E2955" s="4">
        <v>6</v>
      </c>
      <c r="F2955" s="3" t="s">
        <v>14</v>
      </c>
      <c r="G2955" s="3"/>
      <c r="H2955" s="5">
        <v>44952</v>
      </c>
    </row>
    <row r="2956" spans="1:8">
      <c r="A2956" s="3" t="s">
        <v>2977</v>
      </c>
      <c r="B2956" s="3" t="s">
        <v>35</v>
      </c>
      <c r="C2956" s="4">
        <v>4</v>
      </c>
      <c r="D2956" s="4">
        <v>1.5</v>
      </c>
      <c r="E2956" s="4">
        <v>6</v>
      </c>
      <c r="F2956" s="3"/>
      <c r="G2956" s="3" t="s">
        <v>15</v>
      </c>
      <c r="H2956" s="3" t="s">
        <v>10031</v>
      </c>
    </row>
    <row r="2957" spans="1:8">
      <c r="A2957" s="3" t="s">
        <v>2978</v>
      </c>
      <c r="B2957" s="3" t="s">
        <v>13</v>
      </c>
      <c r="C2957" s="4">
        <v>2</v>
      </c>
      <c r="D2957" s="4">
        <v>3</v>
      </c>
      <c r="E2957" s="4">
        <v>6</v>
      </c>
      <c r="F2957" s="3" t="s">
        <v>14</v>
      </c>
      <c r="G2957" s="3" t="s">
        <v>15</v>
      </c>
      <c r="H2957" s="5">
        <v>45045</v>
      </c>
    </row>
    <row r="2958" spans="1:8">
      <c r="A2958" s="3" t="s">
        <v>2979</v>
      </c>
      <c r="B2958" s="3" t="s">
        <v>10031</v>
      </c>
      <c r="C2958" s="4">
        <v>3</v>
      </c>
      <c r="D2958" s="4">
        <v>1</v>
      </c>
      <c r="E2958" s="4">
        <v>3</v>
      </c>
      <c r="F2958" s="3" t="s">
        <v>10</v>
      </c>
      <c r="G2958" s="3"/>
      <c r="H2958" s="5">
        <v>45015</v>
      </c>
    </row>
    <row r="2959" spans="1:8">
      <c r="A2959" s="3" t="s">
        <v>2980</v>
      </c>
      <c r="B2959" s="3" t="s">
        <v>10030</v>
      </c>
      <c r="C2959" s="4">
        <v>3</v>
      </c>
      <c r="D2959" s="4">
        <v>2</v>
      </c>
      <c r="E2959" s="4">
        <v>6</v>
      </c>
      <c r="F2959" s="3" t="s">
        <v>22</v>
      </c>
      <c r="G2959" s="3" t="s">
        <v>11</v>
      </c>
      <c r="H2959" s="5">
        <v>45232</v>
      </c>
    </row>
    <row r="2960" spans="1:8">
      <c r="A2960" s="3" t="s">
        <v>2981</v>
      </c>
      <c r="B2960" s="3" t="s">
        <v>9</v>
      </c>
      <c r="C2960" s="4">
        <v>1</v>
      </c>
      <c r="D2960" s="4">
        <v>2</v>
      </c>
      <c r="E2960" s="4">
        <v>2</v>
      </c>
      <c r="F2960" s="3" t="s">
        <v>22</v>
      </c>
      <c r="G2960" s="3"/>
      <c r="H2960" s="5">
        <v>45101</v>
      </c>
    </row>
    <row r="2961" spans="1:8">
      <c r="A2961" s="3" t="s">
        <v>2982</v>
      </c>
      <c r="B2961" s="3" t="s">
        <v>19</v>
      </c>
      <c r="C2961" s="4">
        <v>5</v>
      </c>
      <c r="D2961" s="4">
        <v>5</v>
      </c>
      <c r="E2961" s="4">
        <v>25</v>
      </c>
      <c r="F2961" s="3" t="s">
        <v>10030</v>
      </c>
      <c r="G2961" s="3"/>
      <c r="H2961" s="5">
        <v>45207</v>
      </c>
    </row>
    <row r="2962" spans="1:8">
      <c r="A2962" s="3" t="s">
        <v>2983</v>
      </c>
      <c r="B2962" s="3" t="s">
        <v>17</v>
      </c>
      <c r="C2962" s="4">
        <v>3</v>
      </c>
      <c r="D2962" s="4">
        <v>1</v>
      </c>
      <c r="E2962" s="4">
        <v>3</v>
      </c>
      <c r="F2962" s="3"/>
      <c r="G2962" s="3" t="s">
        <v>11</v>
      </c>
      <c r="H2962" s="5">
        <v>45239</v>
      </c>
    </row>
    <row r="2963" spans="1:8">
      <c r="A2963" s="3" t="s">
        <v>2984</v>
      </c>
      <c r="B2963" s="3" t="s">
        <v>24</v>
      </c>
      <c r="C2963" s="4">
        <v>1</v>
      </c>
      <c r="D2963" s="4">
        <v>4</v>
      </c>
      <c r="E2963" s="4">
        <v>4</v>
      </c>
      <c r="F2963" s="3" t="s">
        <v>22</v>
      </c>
      <c r="G2963" s="3" t="s">
        <v>11</v>
      </c>
      <c r="H2963" s="5">
        <v>44987</v>
      </c>
    </row>
    <row r="2964" spans="1:8">
      <c r="A2964" s="3" t="s">
        <v>2985</v>
      </c>
      <c r="B2964" s="3" t="s">
        <v>10031</v>
      </c>
      <c r="C2964" s="4">
        <v>4</v>
      </c>
      <c r="D2964" s="3"/>
      <c r="E2964" s="4">
        <v>16</v>
      </c>
      <c r="F2964" s="3"/>
      <c r="G2964" s="3" t="s">
        <v>11</v>
      </c>
      <c r="H2964" s="5">
        <v>45117</v>
      </c>
    </row>
    <row r="2965" spans="1:8">
      <c r="A2965" s="3" t="s">
        <v>2986</v>
      </c>
      <c r="B2965" s="3" t="s">
        <v>24</v>
      </c>
      <c r="C2965" s="4">
        <v>4</v>
      </c>
      <c r="D2965" s="4">
        <v>4</v>
      </c>
      <c r="E2965" s="4">
        <v>16</v>
      </c>
      <c r="F2965" s="3" t="s">
        <v>10</v>
      </c>
      <c r="G2965" s="3" t="s">
        <v>10030</v>
      </c>
      <c r="H2965" s="5">
        <v>45028</v>
      </c>
    </row>
    <row r="2966" spans="1:8">
      <c r="A2966" s="3" t="s">
        <v>2987</v>
      </c>
      <c r="B2966" s="3" t="s">
        <v>39</v>
      </c>
      <c r="C2966" s="4">
        <v>3</v>
      </c>
      <c r="D2966" s="4">
        <v>3</v>
      </c>
      <c r="E2966" s="4">
        <v>9</v>
      </c>
      <c r="F2966" s="3" t="s">
        <v>22</v>
      </c>
      <c r="G2966" s="3" t="s">
        <v>11</v>
      </c>
      <c r="H2966" s="5">
        <v>45056</v>
      </c>
    </row>
    <row r="2967" spans="1:8">
      <c r="A2967" s="3" t="s">
        <v>2988</v>
      </c>
      <c r="B2967" s="3" t="s">
        <v>17</v>
      </c>
      <c r="C2967" s="4">
        <v>1</v>
      </c>
      <c r="D2967" s="4">
        <v>1</v>
      </c>
      <c r="E2967" s="4">
        <v>1</v>
      </c>
      <c r="F2967" s="3" t="s">
        <v>14</v>
      </c>
      <c r="G2967" s="3"/>
      <c r="H2967" s="5">
        <v>45122</v>
      </c>
    </row>
    <row r="2968" spans="1:8">
      <c r="A2968" s="3" t="s">
        <v>2989</v>
      </c>
      <c r="B2968" s="3" t="s">
        <v>9</v>
      </c>
      <c r="C2968" s="4">
        <v>4</v>
      </c>
      <c r="D2968" s="4">
        <v>2</v>
      </c>
      <c r="E2968" s="4">
        <v>8</v>
      </c>
      <c r="F2968" s="3"/>
      <c r="G2968" s="3" t="s">
        <v>10030</v>
      </c>
      <c r="H2968" s="5">
        <v>45206</v>
      </c>
    </row>
    <row r="2969" spans="1:8">
      <c r="A2969" s="3" t="s">
        <v>2990</v>
      </c>
      <c r="B2969" s="3" t="s">
        <v>13</v>
      </c>
      <c r="C2969" s="4">
        <v>5</v>
      </c>
      <c r="D2969" s="4">
        <v>3</v>
      </c>
      <c r="E2969" s="4">
        <v>15</v>
      </c>
      <c r="F2969" s="3" t="s">
        <v>22</v>
      </c>
      <c r="G2969" s="3" t="s">
        <v>10031</v>
      </c>
      <c r="H2969" s="5">
        <v>44954</v>
      </c>
    </row>
    <row r="2970" spans="1:8">
      <c r="A2970" s="3" t="s">
        <v>2991</v>
      </c>
      <c r="B2970" s="3" t="s">
        <v>10030</v>
      </c>
      <c r="C2970" s="4">
        <v>3</v>
      </c>
      <c r="D2970" s="4">
        <v>4</v>
      </c>
      <c r="E2970" s="3"/>
      <c r="F2970" s="3"/>
      <c r="G2970" s="3" t="s">
        <v>11</v>
      </c>
      <c r="H2970" s="5">
        <v>45064</v>
      </c>
    </row>
    <row r="2971" spans="1:8">
      <c r="A2971" s="3" t="s">
        <v>2992</v>
      </c>
      <c r="B2971" s="3" t="s">
        <v>10031</v>
      </c>
      <c r="C2971" s="4">
        <v>1</v>
      </c>
      <c r="D2971" s="4">
        <v>3</v>
      </c>
      <c r="E2971" s="4">
        <v>3</v>
      </c>
      <c r="F2971" s="3" t="s">
        <v>14</v>
      </c>
      <c r="G2971" s="3" t="s">
        <v>10030</v>
      </c>
      <c r="H2971" s="5">
        <v>45159</v>
      </c>
    </row>
    <row r="2972" spans="1:8">
      <c r="A2972" s="3" t="s">
        <v>2993</v>
      </c>
      <c r="B2972" s="3" t="s">
        <v>35</v>
      </c>
      <c r="C2972" s="4">
        <v>3</v>
      </c>
      <c r="D2972" s="4">
        <v>1.5</v>
      </c>
      <c r="E2972" s="4">
        <v>4.5</v>
      </c>
      <c r="F2972" s="3" t="s">
        <v>10</v>
      </c>
      <c r="G2972" s="3" t="s">
        <v>15</v>
      </c>
      <c r="H2972" s="5">
        <v>45284</v>
      </c>
    </row>
    <row r="2973" spans="1:8">
      <c r="A2973" s="3" t="s">
        <v>2994</v>
      </c>
      <c r="B2973" s="3" t="s">
        <v>27</v>
      </c>
      <c r="C2973" s="4">
        <v>2</v>
      </c>
      <c r="D2973" s="4">
        <v>4</v>
      </c>
      <c r="E2973" s="4">
        <v>8</v>
      </c>
      <c r="F2973" s="3"/>
      <c r="G2973" s="3"/>
      <c r="H2973" s="5">
        <v>45125</v>
      </c>
    </row>
    <row r="2974" spans="1:8">
      <c r="A2974" s="3" t="s">
        <v>2995</v>
      </c>
      <c r="B2974" s="3" t="s">
        <v>10030</v>
      </c>
      <c r="C2974" s="4">
        <v>5</v>
      </c>
      <c r="D2974" s="4">
        <v>1</v>
      </c>
      <c r="E2974" s="4">
        <v>5</v>
      </c>
      <c r="F2974" s="3"/>
      <c r="G2974" s="3" t="s">
        <v>11</v>
      </c>
      <c r="H2974" s="5">
        <v>45126</v>
      </c>
    </row>
    <row r="2975" spans="1:8">
      <c r="A2975" s="3" t="s">
        <v>2996</v>
      </c>
      <c r="B2975" s="3" t="s">
        <v>9</v>
      </c>
      <c r="C2975" s="4">
        <v>5</v>
      </c>
      <c r="D2975" s="4">
        <v>2</v>
      </c>
      <c r="E2975" s="4">
        <v>10</v>
      </c>
      <c r="F2975" s="3" t="s">
        <v>22</v>
      </c>
      <c r="G2975" s="3"/>
      <c r="H2975" s="5">
        <v>45205</v>
      </c>
    </row>
    <row r="2976" spans="1:8">
      <c r="A2976" s="3" t="s">
        <v>2997</v>
      </c>
      <c r="B2976" s="3" t="s">
        <v>39</v>
      </c>
      <c r="C2976" s="4">
        <v>3</v>
      </c>
      <c r="D2976" s="3"/>
      <c r="E2976" s="4">
        <v>9</v>
      </c>
      <c r="F2976" s="3" t="s">
        <v>14</v>
      </c>
      <c r="G2976" s="3" t="s">
        <v>10030</v>
      </c>
      <c r="H2976" s="5">
        <v>45287</v>
      </c>
    </row>
    <row r="2977" spans="1:8">
      <c r="A2977" s="3" t="s">
        <v>2998</v>
      </c>
      <c r="B2977" s="3" t="s">
        <v>35</v>
      </c>
      <c r="C2977" s="4">
        <v>3</v>
      </c>
      <c r="D2977" s="4">
        <v>1.5</v>
      </c>
      <c r="E2977" s="4">
        <v>4.5</v>
      </c>
      <c r="F2977" s="3"/>
      <c r="G2977" s="3" t="s">
        <v>11</v>
      </c>
      <c r="H2977" s="5">
        <v>45279</v>
      </c>
    </row>
    <row r="2978" spans="1:8">
      <c r="A2978" s="3" t="s">
        <v>2999</v>
      </c>
      <c r="B2978" s="3"/>
      <c r="C2978" s="4">
        <v>2</v>
      </c>
      <c r="D2978" s="4">
        <v>5</v>
      </c>
      <c r="E2978" s="4">
        <v>10</v>
      </c>
      <c r="F2978" s="3" t="s">
        <v>14</v>
      </c>
      <c r="G2978" s="3"/>
      <c r="H2978" s="5">
        <v>45133</v>
      </c>
    </row>
    <row r="2979" spans="1:8">
      <c r="A2979" s="3" t="s">
        <v>3000</v>
      </c>
      <c r="B2979" s="3" t="s">
        <v>35</v>
      </c>
      <c r="C2979" s="4">
        <v>5</v>
      </c>
      <c r="D2979" s="4">
        <v>1.5</v>
      </c>
      <c r="E2979" s="4">
        <v>7.5</v>
      </c>
      <c r="F2979" s="3"/>
      <c r="G2979" s="3" t="s">
        <v>15</v>
      </c>
      <c r="H2979" s="5">
        <v>44963</v>
      </c>
    </row>
    <row r="2980" spans="1:8">
      <c r="A2980" s="3" t="s">
        <v>3001</v>
      </c>
      <c r="B2980" s="3" t="s">
        <v>10030</v>
      </c>
      <c r="C2980" s="4">
        <v>3</v>
      </c>
      <c r="D2980" s="4">
        <v>3</v>
      </c>
      <c r="E2980" s="4">
        <v>9</v>
      </c>
      <c r="F2980" s="3" t="s">
        <v>14</v>
      </c>
      <c r="G2980" s="3" t="s">
        <v>15</v>
      </c>
      <c r="H2980" s="5">
        <v>45201</v>
      </c>
    </row>
    <row r="2981" spans="1:8">
      <c r="A2981" s="3" t="s">
        <v>3002</v>
      </c>
      <c r="B2981" s="3" t="s">
        <v>9</v>
      </c>
      <c r="C2981" s="3"/>
      <c r="D2981" s="4">
        <v>2</v>
      </c>
      <c r="E2981" s="4">
        <v>10</v>
      </c>
      <c r="F2981" s="3" t="s">
        <v>22</v>
      </c>
      <c r="G2981" s="3"/>
      <c r="H2981" s="5">
        <v>45128</v>
      </c>
    </row>
    <row r="2982" spans="1:8">
      <c r="A2982" s="3" t="s">
        <v>3003</v>
      </c>
      <c r="B2982" s="3" t="s">
        <v>24</v>
      </c>
      <c r="C2982" s="4">
        <v>3</v>
      </c>
      <c r="D2982" s="4">
        <v>4</v>
      </c>
      <c r="E2982" s="4">
        <v>12</v>
      </c>
      <c r="F2982" s="3" t="s">
        <v>10</v>
      </c>
      <c r="G2982" s="3" t="s">
        <v>15</v>
      </c>
      <c r="H2982" s="5">
        <v>45234</v>
      </c>
    </row>
    <row r="2983" spans="1:8">
      <c r="A2983" s="3" t="s">
        <v>3004</v>
      </c>
      <c r="B2983" s="3" t="s">
        <v>17</v>
      </c>
      <c r="C2983" s="4">
        <v>2</v>
      </c>
      <c r="D2983" s="4">
        <v>1</v>
      </c>
      <c r="E2983" s="4">
        <v>2</v>
      </c>
      <c r="F2983" s="3" t="s">
        <v>10030</v>
      </c>
      <c r="G2983" s="3" t="s">
        <v>11</v>
      </c>
      <c r="H2983" s="5">
        <v>45018</v>
      </c>
    </row>
    <row r="2984" spans="1:8">
      <c r="A2984" s="3" t="s">
        <v>3005</v>
      </c>
      <c r="B2984" s="3" t="s">
        <v>17</v>
      </c>
      <c r="C2984" s="4">
        <v>1</v>
      </c>
      <c r="D2984" s="4">
        <v>1</v>
      </c>
      <c r="E2984" s="4">
        <v>1</v>
      </c>
      <c r="F2984" s="3" t="s">
        <v>10</v>
      </c>
      <c r="G2984" s="3" t="s">
        <v>11</v>
      </c>
      <c r="H2984" s="5">
        <v>45251</v>
      </c>
    </row>
    <row r="2985" spans="1:8">
      <c r="A2985" s="3" t="s">
        <v>3006</v>
      </c>
      <c r="B2985" s="3" t="s">
        <v>13</v>
      </c>
      <c r="C2985" s="4">
        <v>2</v>
      </c>
      <c r="D2985" s="4">
        <v>3</v>
      </c>
      <c r="E2985" s="4">
        <v>6</v>
      </c>
      <c r="F2985" s="3" t="s">
        <v>22</v>
      </c>
      <c r="G2985" s="3" t="s">
        <v>15</v>
      </c>
      <c r="H2985" s="5">
        <v>44967</v>
      </c>
    </row>
    <row r="2986" spans="1:8">
      <c r="A2986" s="3" t="s">
        <v>3007</v>
      </c>
      <c r="B2986" s="3" t="s">
        <v>35</v>
      </c>
      <c r="C2986" s="4">
        <v>2</v>
      </c>
      <c r="D2986" s="4">
        <v>1.5</v>
      </c>
      <c r="E2986" s="4">
        <v>3</v>
      </c>
      <c r="F2986" s="3" t="s">
        <v>10</v>
      </c>
      <c r="G2986" s="3"/>
      <c r="H2986" s="5">
        <v>45103</v>
      </c>
    </row>
    <row r="2987" spans="1:8">
      <c r="A2987" s="3" t="s">
        <v>3008</v>
      </c>
      <c r="B2987" s="3" t="s">
        <v>24</v>
      </c>
      <c r="C2987" s="4">
        <v>3</v>
      </c>
      <c r="D2987" s="4">
        <v>4</v>
      </c>
      <c r="E2987" s="4">
        <v>12</v>
      </c>
      <c r="F2987" s="3" t="s">
        <v>10</v>
      </c>
      <c r="G2987" s="3" t="s">
        <v>15</v>
      </c>
      <c r="H2987" s="5">
        <v>45255</v>
      </c>
    </row>
    <row r="2988" spans="1:8">
      <c r="A2988" s="3" t="s">
        <v>3009</v>
      </c>
      <c r="B2988" s="3" t="s">
        <v>19</v>
      </c>
      <c r="C2988" s="4">
        <v>5</v>
      </c>
      <c r="D2988" s="4">
        <v>5</v>
      </c>
      <c r="E2988" s="4">
        <v>25</v>
      </c>
      <c r="F2988" s="3"/>
      <c r="G2988" s="3" t="s">
        <v>11</v>
      </c>
      <c r="H2988" s="5">
        <v>45291</v>
      </c>
    </row>
    <row r="2989" spans="1:8">
      <c r="A2989" s="3" t="s">
        <v>3010</v>
      </c>
      <c r="B2989" s="3" t="s">
        <v>35</v>
      </c>
      <c r="C2989" s="4">
        <v>1</v>
      </c>
      <c r="D2989" s="4">
        <v>1.5</v>
      </c>
      <c r="E2989" s="4">
        <v>1.5</v>
      </c>
      <c r="F2989" s="3" t="s">
        <v>10</v>
      </c>
      <c r="G2989" s="3" t="s">
        <v>15</v>
      </c>
      <c r="H2989" s="5">
        <v>45218</v>
      </c>
    </row>
    <row r="2990" spans="1:8">
      <c r="A2990" s="3" t="s">
        <v>3011</v>
      </c>
      <c r="B2990" s="3" t="s">
        <v>19</v>
      </c>
      <c r="C2990" s="4">
        <v>2</v>
      </c>
      <c r="D2990" s="4">
        <v>5</v>
      </c>
      <c r="E2990" s="4">
        <v>10</v>
      </c>
      <c r="F2990" s="3" t="s">
        <v>10031</v>
      </c>
      <c r="G2990" s="3" t="s">
        <v>11</v>
      </c>
      <c r="H2990" s="5">
        <v>45130</v>
      </c>
    </row>
    <row r="2991" spans="1:8">
      <c r="A2991" s="3" t="s">
        <v>3012</v>
      </c>
      <c r="B2991" s="3" t="s">
        <v>9</v>
      </c>
      <c r="C2991" s="3"/>
      <c r="D2991" s="4">
        <v>2</v>
      </c>
      <c r="E2991" s="4">
        <v>8</v>
      </c>
      <c r="F2991" s="3" t="s">
        <v>10</v>
      </c>
      <c r="G2991" s="3" t="s">
        <v>15</v>
      </c>
      <c r="H2991" s="5">
        <v>45279</v>
      </c>
    </row>
    <row r="2992" spans="1:8">
      <c r="A2992" s="3" t="s">
        <v>3013</v>
      </c>
      <c r="B2992" s="3" t="s">
        <v>17</v>
      </c>
      <c r="C2992" s="3" t="s">
        <v>10031</v>
      </c>
      <c r="D2992" s="4">
        <v>1</v>
      </c>
      <c r="E2992" s="4">
        <v>5</v>
      </c>
      <c r="F2992" s="3"/>
      <c r="G2992" s="3"/>
      <c r="H2992" s="5">
        <v>44963</v>
      </c>
    </row>
    <row r="2993" spans="1:8">
      <c r="A2993" s="3" t="s">
        <v>3014</v>
      </c>
      <c r="B2993" s="3" t="s">
        <v>39</v>
      </c>
      <c r="C2993" s="4">
        <v>5</v>
      </c>
      <c r="D2993" s="4">
        <v>3</v>
      </c>
      <c r="E2993" s="4">
        <v>15</v>
      </c>
      <c r="F2993" s="3"/>
      <c r="G2993" s="3"/>
      <c r="H2993" s="5">
        <v>45018</v>
      </c>
    </row>
    <row r="2994" spans="1:8">
      <c r="A2994" s="3" t="s">
        <v>3015</v>
      </c>
      <c r="B2994" s="3" t="s">
        <v>39</v>
      </c>
      <c r="C2994" s="4">
        <v>5</v>
      </c>
      <c r="D2994" s="4">
        <v>3</v>
      </c>
      <c r="E2994" s="4">
        <v>15</v>
      </c>
      <c r="F2994" s="3" t="s">
        <v>10</v>
      </c>
      <c r="G2994" s="3"/>
      <c r="H2994" s="5">
        <v>45088</v>
      </c>
    </row>
    <row r="2995" spans="1:8">
      <c r="A2995" s="3" t="s">
        <v>3016</v>
      </c>
      <c r="B2995" s="3" t="s">
        <v>24</v>
      </c>
      <c r="C2995" s="3"/>
      <c r="D2995" s="4">
        <v>4</v>
      </c>
      <c r="E2995" s="4">
        <v>4</v>
      </c>
      <c r="F2995" s="3"/>
      <c r="G2995" s="3"/>
      <c r="H2995" s="5">
        <v>44937</v>
      </c>
    </row>
    <row r="2996" spans="1:8">
      <c r="A2996" s="3" t="s">
        <v>3017</v>
      </c>
      <c r="B2996" s="3" t="s">
        <v>17</v>
      </c>
      <c r="C2996" s="3"/>
      <c r="D2996" s="4">
        <v>1</v>
      </c>
      <c r="E2996" s="4">
        <v>1</v>
      </c>
      <c r="F2996" s="3" t="s">
        <v>22</v>
      </c>
      <c r="G2996" s="3" t="s">
        <v>11</v>
      </c>
      <c r="H2996" s="5">
        <v>45067</v>
      </c>
    </row>
    <row r="2997" spans="1:8">
      <c r="A2997" s="3" t="s">
        <v>3018</v>
      </c>
      <c r="B2997" s="3" t="s">
        <v>13</v>
      </c>
      <c r="C2997" s="4">
        <v>5</v>
      </c>
      <c r="D2997" s="4">
        <v>3</v>
      </c>
      <c r="E2997" s="4">
        <v>15</v>
      </c>
      <c r="F2997" s="3" t="s">
        <v>14</v>
      </c>
      <c r="G2997" s="3" t="s">
        <v>11</v>
      </c>
      <c r="H2997" s="5">
        <v>45195</v>
      </c>
    </row>
    <row r="2998" spans="1:8">
      <c r="A2998" s="3" t="s">
        <v>3019</v>
      </c>
      <c r="B2998" s="3" t="s">
        <v>17</v>
      </c>
      <c r="C2998" s="4">
        <v>4</v>
      </c>
      <c r="D2998" s="4">
        <v>1</v>
      </c>
      <c r="E2998" s="4">
        <v>4</v>
      </c>
      <c r="F2998" s="3" t="s">
        <v>22</v>
      </c>
      <c r="G2998" s="3"/>
      <c r="H2998" s="5">
        <v>45130</v>
      </c>
    </row>
    <row r="2999" spans="1:8">
      <c r="A2999" s="3" t="s">
        <v>3020</v>
      </c>
      <c r="B2999" s="3" t="s">
        <v>9</v>
      </c>
      <c r="C2999" s="4">
        <v>1</v>
      </c>
      <c r="D2999" s="4">
        <v>2</v>
      </c>
      <c r="E2999" s="3" t="s">
        <v>10031</v>
      </c>
      <c r="F2999" s="3" t="s">
        <v>10</v>
      </c>
      <c r="G2999" s="3"/>
      <c r="H2999" s="5">
        <v>45220</v>
      </c>
    </row>
    <row r="3000" spans="1:8">
      <c r="A3000" s="3" t="s">
        <v>3021</v>
      </c>
      <c r="B3000" s="3" t="s">
        <v>24</v>
      </c>
      <c r="C3000" s="4">
        <v>5</v>
      </c>
      <c r="D3000" s="4">
        <v>4</v>
      </c>
      <c r="E3000" s="4">
        <v>20</v>
      </c>
      <c r="F3000" s="3" t="s">
        <v>22</v>
      </c>
      <c r="G3000" s="3" t="s">
        <v>15</v>
      </c>
      <c r="H3000" s="5">
        <v>45217</v>
      </c>
    </row>
    <row r="3001" spans="1:8">
      <c r="A3001" s="3" t="s">
        <v>3022</v>
      </c>
      <c r="B3001" s="3" t="s">
        <v>35</v>
      </c>
      <c r="C3001" s="4">
        <v>5</v>
      </c>
      <c r="D3001" s="4">
        <v>1.5</v>
      </c>
      <c r="E3001" s="4">
        <v>7.5</v>
      </c>
      <c r="F3001" s="3" t="s">
        <v>10</v>
      </c>
      <c r="G3001" s="3" t="s">
        <v>15</v>
      </c>
      <c r="H3001" s="3" t="s">
        <v>10031</v>
      </c>
    </row>
    <row r="3002" spans="1:8">
      <c r="A3002" s="3" t="s">
        <v>3023</v>
      </c>
      <c r="B3002" s="3" t="s">
        <v>19</v>
      </c>
      <c r="C3002" s="4">
        <v>1</v>
      </c>
      <c r="D3002" s="4">
        <v>5</v>
      </c>
      <c r="E3002" s="4">
        <v>5</v>
      </c>
      <c r="F3002" s="3" t="s">
        <v>14</v>
      </c>
      <c r="G3002" s="3" t="s">
        <v>15</v>
      </c>
      <c r="H3002" s="5">
        <v>45100</v>
      </c>
    </row>
    <row r="3003" spans="1:8">
      <c r="A3003" s="3" t="s">
        <v>3024</v>
      </c>
      <c r="B3003" s="3" t="s">
        <v>39</v>
      </c>
      <c r="C3003" s="4">
        <v>5</v>
      </c>
      <c r="D3003" s="4">
        <v>3</v>
      </c>
      <c r="E3003" s="4">
        <v>15</v>
      </c>
      <c r="F3003" s="3" t="s">
        <v>10</v>
      </c>
      <c r="G3003" s="3" t="s">
        <v>15</v>
      </c>
      <c r="H3003" s="5">
        <v>45086</v>
      </c>
    </row>
    <row r="3004" spans="1:8">
      <c r="A3004" s="3" t="s">
        <v>3025</v>
      </c>
      <c r="B3004" s="3" t="s">
        <v>13</v>
      </c>
      <c r="C3004" s="4">
        <v>2</v>
      </c>
      <c r="D3004" s="4">
        <v>3</v>
      </c>
      <c r="E3004" s="4">
        <v>6</v>
      </c>
      <c r="F3004" s="3" t="s">
        <v>22</v>
      </c>
      <c r="G3004" s="3" t="s">
        <v>15</v>
      </c>
      <c r="H3004" s="5">
        <v>44939</v>
      </c>
    </row>
    <row r="3005" spans="1:8">
      <c r="A3005" s="3" t="s">
        <v>3026</v>
      </c>
      <c r="B3005" s="3" t="s">
        <v>9</v>
      </c>
      <c r="C3005" s="4">
        <v>3</v>
      </c>
      <c r="D3005" s="4">
        <v>2</v>
      </c>
      <c r="E3005" s="4">
        <v>6</v>
      </c>
      <c r="F3005" s="3"/>
      <c r="G3005" s="3" t="s">
        <v>15</v>
      </c>
      <c r="H3005" s="5">
        <v>45131</v>
      </c>
    </row>
    <row r="3006" spans="1:8">
      <c r="A3006" s="3" t="s">
        <v>3027</v>
      </c>
      <c r="B3006" s="3" t="s">
        <v>27</v>
      </c>
      <c r="C3006" s="4">
        <v>2</v>
      </c>
      <c r="D3006" s="4">
        <v>4</v>
      </c>
      <c r="E3006" s="4">
        <v>8</v>
      </c>
      <c r="F3006" s="3"/>
      <c r="G3006" s="3" t="s">
        <v>11</v>
      </c>
      <c r="H3006" s="5">
        <v>45177</v>
      </c>
    </row>
    <row r="3007" spans="1:8">
      <c r="A3007" s="3" t="s">
        <v>3028</v>
      </c>
      <c r="B3007" s="3" t="s">
        <v>13</v>
      </c>
      <c r="C3007" s="4">
        <v>4</v>
      </c>
      <c r="D3007" s="4">
        <v>3</v>
      </c>
      <c r="E3007" s="4">
        <v>12</v>
      </c>
      <c r="F3007" s="3"/>
      <c r="G3007" s="3"/>
      <c r="H3007" s="5">
        <v>45238</v>
      </c>
    </row>
    <row r="3008" spans="1:8">
      <c r="A3008" s="3" t="s">
        <v>3029</v>
      </c>
      <c r="B3008" s="3" t="s">
        <v>19</v>
      </c>
      <c r="C3008" s="3" t="s">
        <v>10031</v>
      </c>
      <c r="D3008" s="4">
        <v>5</v>
      </c>
      <c r="E3008" s="4">
        <v>15</v>
      </c>
      <c r="F3008" s="3" t="s">
        <v>22</v>
      </c>
      <c r="G3008" s="3" t="s">
        <v>15</v>
      </c>
      <c r="H3008" s="5">
        <v>45093</v>
      </c>
    </row>
    <row r="3009" spans="1:8">
      <c r="A3009" s="3" t="s">
        <v>3030</v>
      </c>
      <c r="B3009" s="3" t="s">
        <v>35</v>
      </c>
      <c r="C3009" s="4">
        <v>5</v>
      </c>
      <c r="D3009" s="4">
        <v>1.5</v>
      </c>
      <c r="E3009" s="4">
        <v>7.5</v>
      </c>
      <c r="F3009" s="3" t="s">
        <v>10</v>
      </c>
      <c r="G3009" s="3" t="s">
        <v>11</v>
      </c>
      <c r="H3009" s="5">
        <v>45029</v>
      </c>
    </row>
    <row r="3010" spans="1:8">
      <c r="A3010" s="3" t="s">
        <v>3031</v>
      </c>
      <c r="B3010" s="3" t="s">
        <v>9</v>
      </c>
      <c r="C3010" s="4">
        <v>2</v>
      </c>
      <c r="D3010" s="4">
        <v>2</v>
      </c>
      <c r="E3010" s="4">
        <v>4</v>
      </c>
      <c r="F3010" s="3" t="s">
        <v>22</v>
      </c>
      <c r="G3010" s="3" t="s">
        <v>11</v>
      </c>
      <c r="H3010" s="5">
        <v>45222</v>
      </c>
    </row>
    <row r="3011" spans="1:8">
      <c r="A3011" s="3" t="s">
        <v>3032</v>
      </c>
      <c r="B3011" s="3" t="s">
        <v>39</v>
      </c>
      <c r="C3011" s="4">
        <v>3</v>
      </c>
      <c r="D3011" s="4">
        <v>3</v>
      </c>
      <c r="E3011" s="4">
        <v>9</v>
      </c>
      <c r="F3011" s="3" t="s">
        <v>22</v>
      </c>
      <c r="G3011" s="3" t="s">
        <v>15</v>
      </c>
      <c r="H3011" s="5">
        <v>44980</v>
      </c>
    </row>
    <row r="3012" spans="1:8">
      <c r="A3012" s="3" t="s">
        <v>3033</v>
      </c>
      <c r="B3012" s="3" t="s">
        <v>10031</v>
      </c>
      <c r="C3012" s="3" t="s">
        <v>10030</v>
      </c>
      <c r="D3012" s="4">
        <v>4</v>
      </c>
      <c r="E3012" s="4">
        <v>4</v>
      </c>
      <c r="F3012" s="3" t="s">
        <v>22</v>
      </c>
      <c r="G3012" s="3"/>
      <c r="H3012" s="5">
        <v>44963</v>
      </c>
    </row>
    <row r="3013" spans="1:8">
      <c r="A3013" s="3" t="s">
        <v>3034</v>
      </c>
      <c r="B3013" s="3" t="s">
        <v>17</v>
      </c>
      <c r="C3013" s="3" t="s">
        <v>10031</v>
      </c>
      <c r="D3013" s="4">
        <v>1</v>
      </c>
      <c r="E3013" s="4">
        <v>5</v>
      </c>
      <c r="F3013" s="3" t="s">
        <v>10</v>
      </c>
      <c r="G3013" s="3"/>
      <c r="H3013" s="5">
        <v>45188</v>
      </c>
    </row>
    <row r="3014" spans="1:8">
      <c r="A3014" s="3" t="s">
        <v>3035</v>
      </c>
      <c r="B3014" s="3" t="s">
        <v>10031</v>
      </c>
      <c r="C3014" s="4">
        <v>2</v>
      </c>
      <c r="D3014" s="4">
        <v>1.5</v>
      </c>
      <c r="E3014" s="4">
        <v>3</v>
      </c>
      <c r="F3014" s="3" t="s">
        <v>10</v>
      </c>
      <c r="G3014" s="3" t="s">
        <v>11</v>
      </c>
      <c r="H3014" s="5">
        <v>44930</v>
      </c>
    </row>
    <row r="3015" spans="1:8">
      <c r="A3015" s="3" t="s">
        <v>3036</v>
      </c>
      <c r="B3015" s="3" t="s">
        <v>10031</v>
      </c>
      <c r="C3015" s="4">
        <v>5</v>
      </c>
      <c r="D3015" s="3"/>
      <c r="E3015" s="4">
        <v>15</v>
      </c>
      <c r="F3015" s="3"/>
      <c r="G3015" s="3"/>
      <c r="H3015" s="5">
        <v>45224</v>
      </c>
    </row>
    <row r="3016" spans="1:8">
      <c r="A3016" s="3" t="s">
        <v>3037</v>
      </c>
      <c r="B3016" s="3" t="s">
        <v>35</v>
      </c>
      <c r="C3016" s="4">
        <v>4</v>
      </c>
      <c r="D3016" s="4">
        <v>1.5</v>
      </c>
      <c r="E3016" s="4">
        <v>6</v>
      </c>
      <c r="F3016" s="3" t="s">
        <v>22</v>
      </c>
      <c r="G3016" s="3" t="s">
        <v>11</v>
      </c>
      <c r="H3016" s="5">
        <v>45275</v>
      </c>
    </row>
    <row r="3017" spans="1:8">
      <c r="A3017" s="3" t="s">
        <v>3038</v>
      </c>
      <c r="B3017" s="3" t="s">
        <v>39</v>
      </c>
      <c r="C3017" s="4">
        <v>3</v>
      </c>
      <c r="D3017" s="4">
        <v>3</v>
      </c>
      <c r="E3017" s="4">
        <v>9</v>
      </c>
      <c r="F3017" s="3" t="s">
        <v>14</v>
      </c>
      <c r="G3017" s="3"/>
      <c r="H3017" s="5">
        <v>45168</v>
      </c>
    </row>
    <row r="3018" spans="1:8">
      <c r="A3018" s="3" t="s">
        <v>3039</v>
      </c>
      <c r="B3018" s="3" t="s">
        <v>35</v>
      </c>
      <c r="C3018" s="4">
        <v>3</v>
      </c>
      <c r="D3018" s="4">
        <v>1.5</v>
      </c>
      <c r="E3018" s="4">
        <v>4.5</v>
      </c>
      <c r="F3018" s="3"/>
      <c r="G3018" s="3" t="s">
        <v>11</v>
      </c>
      <c r="H3018" s="5">
        <v>45005</v>
      </c>
    </row>
    <row r="3019" spans="1:8">
      <c r="A3019" s="3" t="s">
        <v>3040</v>
      </c>
      <c r="B3019" s="3" t="s">
        <v>10031</v>
      </c>
      <c r="C3019" s="4">
        <v>4</v>
      </c>
      <c r="D3019" s="4">
        <v>3</v>
      </c>
      <c r="E3019" s="4">
        <v>12</v>
      </c>
      <c r="F3019" s="3" t="s">
        <v>22</v>
      </c>
      <c r="G3019" s="3"/>
      <c r="H3019" s="5">
        <v>45208</v>
      </c>
    </row>
    <row r="3020" spans="1:8">
      <c r="A3020" s="3" t="s">
        <v>3041</v>
      </c>
      <c r="B3020" s="3" t="s">
        <v>27</v>
      </c>
      <c r="C3020" s="4">
        <v>2</v>
      </c>
      <c r="D3020" s="4">
        <v>4</v>
      </c>
      <c r="E3020" s="4">
        <v>8</v>
      </c>
      <c r="F3020" s="3" t="s">
        <v>14</v>
      </c>
      <c r="G3020" s="3" t="s">
        <v>10031</v>
      </c>
      <c r="H3020" s="5">
        <v>45087</v>
      </c>
    </row>
    <row r="3021" spans="1:8">
      <c r="A3021" s="3" t="s">
        <v>3042</v>
      </c>
      <c r="B3021" s="3" t="s">
        <v>35</v>
      </c>
      <c r="C3021" s="4">
        <v>4</v>
      </c>
      <c r="D3021" s="4">
        <v>1.5</v>
      </c>
      <c r="E3021" s="4">
        <v>6</v>
      </c>
      <c r="F3021" s="3"/>
      <c r="G3021" s="3"/>
      <c r="H3021" s="5">
        <v>45160</v>
      </c>
    </row>
    <row r="3022" spans="1:8">
      <c r="A3022" s="3" t="s">
        <v>3043</v>
      </c>
      <c r="B3022" s="3" t="s">
        <v>35</v>
      </c>
      <c r="C3022" s="4">
        <v>4</v>
      </c>
      <c r="D3022" s="4">
        <v>1.5</v>
      </c>
      <c r="E3022" s="4">
        <v>6</v>
      </c>
      <c r="F3022" s="3"/>
      <c r="G3022" s="3" t="s">
        <v>15</v>
      </c>
      <c r="H3022" s="5">
        <v>45147</v>
      </c>
    </row>
    <row r="3023" spans="1:8">
      <c r="A3023" s="3" t="s">
        <v>3044</v>
      </c>
      <c r="B3023" s="3" t="s">
        <v>13</v>
      </c>
      <c r="C3023" s="4">
        <v>1</v>
      </c>
      <c r="D3023" s="4">
        <v>3</v>
      </c>
      <c r="E3023" s="4">
        <v>3</v>
      </c>
      <c r="F3023" s="3" t="s">
        <v>14</v>
      </c>
      <c r="G3023" s="3" t="s">
        <v>15</v>
      </c>
      <c r="H3023" s="5">
        <v>44965</v>
      </c>
    </row>
    <row r="3024" spans="1:8">
      <c r="A3024" s="3" t="s">
        <v>3045</v>
      </c>
      <c r="B3024" s="3" t="s">
        <v>9</v>
      </c>
      <c r="C3024" s="4">
        <v>4</v>
      </c>
      <c r="D3024" s="4">
        <v>2</v>
      </c>
      <c r="E3024" s="4">
        <v>8</v>
      </c>
      <c r="F3024" s="3"/>
      <c r="G3024" s="3"/>
      <c r="H3024" s="5">
        <v>45107</v>
      </c>
    </row>
    <row r="3025" spans="1:8">
      <c r="A3025" s="3" t="s">
        <v>3046</v>
      </c>
      <c r="B3025" s="3" t="s">
        <v>27</v>
      </c>
      <c r="C3025" s="4">
        <v>2</v>
      </c>
      <c r="D3025" s="4">
        <v>4</v>
      </c>
      <c r="E3025" s="4">
        <v>8</v>
      </c>
      <c r="F3025" s="3"/>
      <c r="G3025" s="3" t="s">
        <v>15</v>
      </c>
      <c r="H3025" s="5">
        <v>44948</v>
      </c>
    </row>
    <row r="3026" spans="1:8">
      <c r="A3026" s="3" t="s">
        <v>3047</v>
      </c>
      <c r="B3026" s="3" t="s">
        <v>39</v>
      </c>
      <c r="C3026" s="4">
        <v>2</v>
      </c>
      <c r="D3026" s="4">
        <v>3</v>
      </c>
      <c r="E3026" s="4">
        <v>6</v>
      </c>
      <c r="F3026" s="3" t="s">
        <v>22</v>
      </c>
      <c r="G3026" s="3" t="s">
        <v>15</v>
      </c>
      <c r="H3026" s="5">
        <v>44933</v>
      </c>
    </row>
    <row r="3027" spans="1:8">
      <c r="A3027" s="3" t="s">
        <v>3048</v>
      </c>
      <c r="B3027" s="3" t="s">
        <v>9</v>
      </c>
      <c r="C3027" s="4">
        <v>1</v>
      </c>
      <c r="D3027" s="4">
        <v>2</v>
      </c>
      <c r="E3027" s="3" t="s">
        <v>10030</v>
      </c>
      <c r="F3027" s="3" t="s">
        <v>10</v>
      </c>
      <c r="G3027" s="3" t="s">
        <v>11</v>
      </c>
      <c r="H3027" s="5">
        <v>45182</v>
      </c>
    </row>
    <row r="3028" spans="1:8">
      <c r="A3028" s="3" t="s">
        <v>3049</v>
      </c>
      <c r="B3028" s="3" t="s">
        <v>9</v>
      </c>
      <c r="C3028" s="4">
        <v>2</v>
      </c>
      <c r="D3028" s="4">
        <v>2</v>
      </c>
      <c r="E3028" s="3" t="s">
        <v>10031</v>
      </c>
      <c r="F3028" s="3" t="s">
        <v>14</v>
      </c>
      <c r="G3028" s="3" t="s">
        <v>11</v>
      </c>
      <c r="H3028" s="5">
        <v>45214</v>
      </c>
    </row>
    <row r="3029" spans="1:8">
      <c r="A3029" s="3" t="s">
        <v>3050</v>
      </c>
      <c r="B3029" s="3" t="s">
        <v>17</v>
      </c>
      <c r="C3029" s="4">
        <v>2</v>
      </c>
      <c r="D3029" s="4">
        <v>1</v>
      </c>
      <c r="E3029" s="4">
        <v>2</v>
      </c>
      <c r="F3029" s="3" t="s">
        <v>10</v>
      </c>
      <c r="G3029" s="3" t="s">
        <v>15</v>
      </c>
      <c r="H3029" s="3" t="s">
        <v>10030</v>
      </c>
    </row>
    <row r="3030" spans="1:8">
      <c r="A3030" s="3" t="s">
        <v>3051</v>
      </c>
      <c r="B3030" s="3" t="s">
        <v>27</v>
      </c>
      <c r="C3030" s="4">
        <v>2</v>
      </c>
      <c r="D3030" s="4">
        <v>4</v>
      </c>
      <c r="E3030" s="4">
        <v>8</v>
      </c>
      <c r="F3030" s="3" t="s">
        <v>14</v>
      </c>
      <c r="G3030" s="3" t="s">
        <v>11</v>
      </c>
      <c r="H3030" s="5">
        <v>45190</v>
      </c>
    </row>
    <row r="3031" spans="1:8">
      <c r="A3031" s="3" t="s">
        <v>3052</v>
      </c>
      <c r="B3031" s="3" t="s">
        <v>35</v>
      </c>
      <c r="C3031" s="4">
        <v>5</v>
      </c>
      <c r="D3031" s="4">
        <v>1.5</v>
      </c>
      <c r="E3031" s="4">
        <v>7.5</v>
      </c>
      <c r="F3031" s="3"/>
      <c r="G3031" s="3" t="s">
        <v>11</v>
      </c>
      <c r="H3031" s="5">
        <v>45174</v>
      </c>
    </row>
    <row r="3032" spans="1:8">
      <c r="A3032" s="3" t="s">
        <v>3053</v>
      </c>
      <c r="B3032" s="3" t="s">
        <v>19</v>
      </c>
      <c r="C3032" s="4">
        <v>2</v>
      </c>
      <c r="D3032" s="4">
        <v>5</v>
      </c>
      <c r="E3032" s="4">
        <v>10</v>
      </c>
      <c r="F3032" s="3"/>
      <c r="G3032" s="3" t="s">
        <v>11</v>
      </c>
      <c r="H3032" s="5">
        <v>45237</v>
      </c>
    </row>
    <row r="3033" spans="1:8">
      <c r="A3033" s="3" t="s">
        <v>3054</v>
      </c>
      <c r="B3033" s="3" t="s">
        <v>27</v>
      </c>
      <c r="C3033" s="4">
        <v>2</v>
      </c>
      <c r="D3033" s="4">
        <v>4</v>
      </c>
      <c r="E3033" s="4">
        <v>8</v>
      </c>
      <c r="F3033" s="3"/>
      <c r="G3033" s="3" t="s">
        <v>15</v>
      </c>
      <c r="H3033" s="5">
        <v>45122</v>
      </c>
    </row>
    <row r="3034" spans="1:8">
      <c r="A3034" s="3" t="s">
        <v>3055</v>
      </c>
      <c r="B3034" s="3" t="s">
        <v>27</v>
      </c>
      <c r="C3034" s="4">
        <v>3</v>
      </c>
      <c r="D3034" s="3"/>
      <c r="E3034" s="4">
        <v>12</v>
      </c>
      <c r="F3034" s="3"/>
      <c r="G3034" s="3" t="s">
        <v>10031</v>
      </c>
      <c r="H3034" s="5">
        <v>44938</v>
      </c>
    </row>
    <row r="3035" spans="1:8">
      <c r="A3035" s="3" t="s">
        <v>3056</v>
      </c>
      <c r="B3035" s="3" t="s">
        <v>13</v>
      </c>
      <c r="C3035" s="4">
        <v>1</v>
      </c>
      <c r="D3035" s="4">
        <v>3</v>
      </c>
      <c r="E3035" s="4">
        <v>3</v>
      </c>
      <c r="F3035" s="3"/>
      <c r="G3035" s="3" t="s">
        <v>11</v>
      </c>
      <c r="H3035" s="5">
        <v>45077</v>
      </c>
    </row>
    <row r="3036" spans="1:8">
      <c r="A3036" s="3" t="s">
        <v>3057</v>
      </c>
      <c r="B3036" s="3" t="s">
        <v>9</v>
      </c>
      <c r="C3036" s="3" t="s">
        <v>10031</v>
      </c>
      <c r="D3036" s="4">
        <v>2</v>
      </c>
      <c r="E3036" s="4">
        <v>2</v>
      </c>
      <c r="F3036" s="3" t="s">
        <v>14</v>
      </c>
      <c r="G3036" s="3" t="s">
        <v>15</v>
      </c>
      <c r="H3036" s="5">
        <v>45095</v>
      </c>
    </row>
    <row r="3037" spans="1:8">
      <c r="A3037" s="3" t="s">
        <v>3058</v>
      </c>
      <c r="B3037" s="3" t="s">
        <v>13</v>
      </c>
      <c r="C3037" s="4">
        <v>4</v>
      </c>
      <c r="D3037" s="4">
        <v>3</v>
      </c>
      <c r="E3037" s="4">
        <v>12</v>
      </c>
      <c r="F3037" s="3" t="s">
        <v>10030</v>
      </c>
      <c r="G3037" s="3" t="s">
        <v>11</v>
      </c>
      <c r="H3037" s="5">
        <v>45105</v>
      </c>
    </row>
    <row r="3038" spans="1:8">
      <c r="A3038" s="3" t="s">
        <v>3059</v>
      </c>
      <c r="B3038" s="3" t="s">
        <v>13</v>
      </c>
      <c r="C3038" s="4">
        <v>2</v>
      </c>
      <c r="D3038" s="4">
        <v>3</v>
      </c>
      <c r="E3038" s="4">
        <v>6</v>
      </c>
      <c r="F3038" s="3" t="s">
        <v>14</v>
      </c>
      <c r="G3038" s="3" t="s">
        <v>15</v>
      </c>
      <c r="H3038" s="5">
        <v>45008</v>
      </c>
    </row>
    <row r="3039" spans="1:8">
      <c r="A3039" s="3" t="s">
        <v>3060</v>
      </c>
      <c r="B3039" s="3" t="s">
        <v>27</v>
      </c>
      <c r="C3039" s="4">
        <v>4</v>
      </c>
      <c r="D3039" s="4">
        <v>4</v>
      </c>
      <c r="E3039" s="4">
        <v>16</v>
      </c>
      <c r="F3039" s="3" t="s">
        <v>10030</v>
      </c>
      <c r="G3039" s="3" t="s">
        <v>15</v>
      </c>
      <c r="H3039" s="5">
        <v>45109</v>
      </c>
    </row>
    <row r="3040" spans="1:8">
      <c r="A3040" s="3" t="s">
        <v>3061</v>
      </c>
      <c r="B3040" s="3" t="s">
        <v>39</v>
      </c>
      <c r="C3040" s="4">
        <v>4</v>
      </c>
      <c r="D3040" s="4">
        <v>3</v>
      </c>
      <c r="E3040" s="4">
        <v>12</v>
      </c>
      <c r="F3040" s="3" t="s">
        <v>22</v>
      </c>
      <c r="G3040" s="3" t="s">
        <v>11</v>
      </c>
      <c r="H3040" s="5">
        <v>45117</v>
      </c>
    </row>
    <row r="3041" spans="1:8">
      <c r="A3041" s="3" t="s">
        <v>3062</v>
      </c>
      <c r="B3041" s="3" t="s">
        <v>9</v>
      </c>
      <c r="C3041" s="4">
        <v>1</v>
      </c>
      <c r="D3041" s="4">
        <v>2</v>
      </c>
      <c r="E3041" s="4">
        <v>2</v>
      </c>
      <c r="F3041" s="3" t="s">
        <v>10</v>
      </c>
      <c r="G3041" s="3" t="s">
        <v>15</v>
      </c>
      <c r="H3041" s="5">
        <v>45082</v>
      </c>
    </row>
    <row r="3042" spans="1:8">
      <c r="A3042" s="3" t="s">
        <v>3063</v>
      </c>
      <c r="B3042" s="3" t="s">
        <v>19</v>
      </c>
      <c r="C3042" s="4">
        <v>5</v>
      </c>
      <c r="D3042" s="4">
        <v>5</v>
      </c>
      <c r="E3042" s="4">
        <v>25</v>
      </c>
      <c r="F3042" s="3"/>
      <c r="G3042" s="3"/>
      <c r="H3042" s="5">
        <v>45250</v>
      </c>
    </row>
    <row r="3043" spans="1:8">
      <c r="A3043" s="3" t="s">
        <v>3064</v>
      </c>
      <c r="B3043" s="3" t="s">
        <v>35</v>
      </c>
      <c r="C3043" s="4">
        <v>1</v>
      </c>
      <c r="D3043" s="4">
        <v>1.5</v>
      </c>
      <c r="E3043" s="4">
        <v>1.5</v>
      </c>
      <c r="F3043" s="3" t="s">
        <v>10030</v>
      </c>
      <c r="G3043" s="3" t="s">
        <v>11</v>
      </c>
      <c r="H3043" s="5">
        <v>45065</v>
      </c>
    </row>
    <row r="3044" spans="1:8">
      <c r="A3044" s="3" t="s">
        <v>3065</v>
      </c>
      <c r="B3044" s="3" t="s">
        <v>35</v>
      </c>
      <c r="C3044" s="4">
        <v>5</v>
      </c>
      <c r="D3044" s="4">
        <v>1.5</v>
      </c>
      <c r="E3044" s="4">
        <v>7.5</v>
      </c>
      <c r="F3044" s="3" t="s">
        <v>10</v>
      </c>
      <c r="G3044" s="3" t="s">
        <v>11</v>
      </c>
      <c r="H3044" s="5">
        <v>45051</v>
      </c>
    </row>
    <row r="3045" spans="1:8">
      <c r="A3045" s="3" t="s">
        <v>3066</v>
      </c>
      <c r="B3045" s="3" t="s">
        <v>10030</v>
      </c>
      <c r="C3045" s="4">
        <v>2</v>
      </c>
      <c r="D3045" s="4">
        <v>5</v>
      </c>
      <c r="E3045" s="4">
        <v>10</v>
      </c>
      <c r="F3045" s="3" t="s">
        <v>22</v>
      </c>
      <c r="G3045" s="3" t="s">
        <v>15</v>
      </c>
      <c r="H3045" s="5">
        <v>44957</v>
      </c>
    </row>
    <row r="3046" spans="1:8">
      <c r="A3046" s="3" t="s">
        <v>3067</v>
      </c>
      <c r="B3046" s="3" t="s">
        <v>27</v>
      </c>
      <c r="C3046" s="4">
        <v>3</v>
      </c>
      <c r="D3046" s="4">
        <v>4</v>
      </c>
      <c r="E3046" s="4">
        <v>12</v>
      </c>
      <c r="F3046" s="3" t="s">
        <v>22</v>
      </c>
      <c r="G3046" s="3" t="s">
        <v>10030</v>
      </c>
      <c r="H3046" s="5">
        <v>45207</v>
      </c>
    </row>
    <row r="3047" spans="1:8">
      <c r="A3047" s="3" t="s">
        <v>3068</v>
      </c>
      <c r="B3047" s="3" t="s">
        <v>39</v>
      </c>
      <c r="C3047" s="4">
        <v>1</v>
      </c>
      <c r="D3047" s="4">
        <v>3</v>
      </c>
      <c r="E3047" s="4">
        <v>3</v>
      </c>
      <c r="F3047" s="3" t="s">
        <v>22</v>
      </c>
      <c r="G3047" s="3"/>
      <c r="H3047" s="5">
        <v>45005</v>
      </c>
    </row>
    <row r="3048" spans="1:8">
      <c r="A3048" s="3" t="s">
        <v>3069</v>
      </c>
      <c r="B3048" s="3" t="s">
        <v>27</v>
      </c>
      <c r="C3048" s="4">
        <v>3</v>
      </c>
      <c r="D3048" s="4">
        <v>4</v>
      </c>
      <c r="E3048" s="4">
        <v>12</v>
      </c>
      <c r="F3048" s="3" t="s">
        <v>22</v>
      </c>
      <c r="G3048" s="3" t="s">
        <v>11</v>
      </c>
      <c r="H3048" s="5">
        <v>44953</v>
      </c>
    </row>
    <row r="3049" spans="1:8">
      <c r="A3049" s="3" t="s">
        <v>3070</v>
      </c>
      <c r="B3049" s="3" t="s">
        <v>17</v>
      </c>
      <c r="C3049" s="4">
        <v>5</v>
      </c>
      <c r="D3049" s="4">
        <v>1</v>
      </c>
      <c r="E3049" s="4">
        <v>5</v>
      </c>
      <c r="F3049" s="3" t="s">
        <v>10</v>
      </c>
      <c r="G3049" s="3"/>
      <c r="H3049" s="5">
        <v>44928</v>
      </c>
    </row>
    <row r="3050" spans="1:8">
      <c r="A3050" s="3" t="s">
        <v>3071</v>
      </c>
      <c r="B3050" s="3" t="s">
        <v>27</v>
      </c>
      <c r="C3050" s="4">
        <v>3</v>
      </c>
      <c r="D3050" s="4">
        <v>4</v>
      </c>
      <c r="E3050" s="4">
        <v>12</v>
      </c>
      <c r="F3050" s="3" t="s">
        <v>14</v>
      </c>
      <c r="G3050" s="3" t="s">
        <v>10030</v>
      </c>
      <c r="H3050" s="5">
        <v>45012</v>
      </c>
    </row>
    <row r="3051" spans="1:8">
      <c r="A3051" s="3" t="s">
        <v>3072</v>
      </c>
      <c r="B3051" s="3" t="s">
        <v>24</v>
      </c>
      <c r="C3051" s="4">
        <v>5</v>
      </c>
      <c r="D3051" s="3" t="s">
        <v>10030</v>
      </c>
      <c r="E3051" s="4">
        <v>20</v>
      </c>
      <c r="F3051" s="3"/>
      <c r="G3051" s="3" t="s">
        <v>11</v>
      </c>
      <c r="H3051" s="5">
        <v>45289</v>
      </c>
    </row>
    <row r="3052" spans="1:8">
      <c r="A3052" s="3" t="s">
        <v>3073</v>
      </c>
      <c r="B3052" s="3" t="s">
        <v>19</v>
      </c>
      <c r="C3052" s="4">
        <v>1</v>
      </c>
      <c r="D3052" s="4">
        <v>5</v>
      </c>
      <c r="E3052" s="4">
        <v>5</v>
      </c>
      <c r="F3052" s="3"/>
      <c r="G3052" s="3" t="s">
        <v>15</v>
      </c>
      <c r="H3052" s="5">
        <v>45143</v>
      </c>
    </row>
    <row r="3053" spans="1:8">
      <c r="A3053" s="3" t="s">
        <v>3074</v>
      </c>
      <c r="B3053" s="3" t="s">
        <v>39</v>
      </c>
      <c r="C3053" s="4">
        <v>4</v>
      </c>
      <c r="D3053" s="4">
        <v>3</v>
      </c>
      <c r="E3053" s="4">
        <v>12</v>
      </c>
      <c r="F3053" s="3" t="s">
        <v>10</v>
      </c>
      <c r="G3053" s="3" t="s">
        <v>11</v>
      </c>
      <c r="H3053" s="5">
        <v>45036</v>
      </c>
    </row>
    <row r="3054" spans="1:8">
      <c r="A3054" s="3" t="s">
        <v>3075</v>
      </c>
      <c r="B3054" s="3" t="s">
        <v>39</v>
      </c>
      <c r="C3054" s="4">
        <v>5</v>
      </c>
      <c r="D3054" s="4">
        <v>3</v>
      </c>
      <c r="E3054" s="4">
        <v>15</v>
      </c>
      <c r="F3054" s="3"/>
      <c r="G3054" s="3" t="s">
        <v>11</v>
      </c>
      <c r="H3054" s="5">
        <v>45286</v>
      </c>
    </row>
    <row r="3055" spans="1:8">
      <c r="A3055" s="3" t="s">
        <v>3076</v>
      </c>
      <c r="B3055" s="3" t="s">
        <v>19</v>
      </c>
      <c r="C3055" s="4">
        <v>2</v>
      </c>
      <c r="D3055" s="3"/>
      <c r="E3055" s="4">
        <v>10</v>
      </c>
      <c r="F3055" s="3" t="s">
        <v>10</v>
      </c>
      <c r="G3055" s="3" t="s">
        <v>15</v>
      </c>
      <c r="H3055" s="5">
        <v>45197</v>
      </c>
    </row>
    <row r="3056" spans="1:8">
      <c r="A3056" s="3" t="s">
        <v>3077</v>
      </c>
      <c r="B3056" s="3" t="s">
        <v>27</v>
      </c>
      <c r="C3056" s="4">
        <v>1</v>
      </c>
      <c r="D3056" s="4">
        <v>4</v>
      </c>
      <c r="E3056" s="4">
        <v>4</v>
      </c>
      <c r="F3056" s="3" t="s">
        <v>22</v>
      </c>
      <c r="G3056" s="3"/>
      <c r="H3056" s="5">
        <v>45104</v>
      </c>
    </row>
    <row r="3057" spans="1:8">
      <c r="A3057" s="3" t="s">
        <v>3078</v>
      </c>
      <c r="B3057" s="3" t="s">
        <v>13</v>
      </c>
      <c r="C3057" s="4">
        <v>3</v>
      </c>
      <c r="D3057" s="4">
        <v>3</v>
      </c>
      <c r="E3057" s="4">
        <v>9</v>
      </c>
      <c r="F3057" s="3" t="s">
        <v>10031</v>
      </c>
      <c r="G3057" s="3" t="s">
        <v>11</v>
      </c>
      <c r="H3057" s="5">
        <v>45142</v>
      </c>
    </row>
    <row r="3058" spans="1:8">
      <c r="A3058" s="3" t="s">
        <v>3079</v>
      </c>
      <c r="B3058" s="3" t="s">
        <v>39</v>
      </c>
      <c r="C3058" s="4">
        <v>2</v>
      </c>
      <c r="D3058" s="4">
        <v>3</v>
      </c>
      <c r="E3058" s="4">
        <v>6</v>
      </c>
      <c r="F3058" s="3" t="s">
        <v>14</v>
      </c>
      <c r="G3058" s="3" t="s">
        <v>11</v>
      </c>
      <c r="H3058" s="5">
        <v>45237</v>
      </c>
    </row>
    <row r="3059" spans="1:8">
      <c r="A3059" s="3" t="s">
        <v>3080</v>
      </c>
      <c r="B3059" s="3" t="s">
        <v>39</v>
      </c>
      <c r="C3059" s="4">
        <v>3</v>
      </c>
      <c r="D3059" s="4">
        <v>3</v>
      </c>
      <c r="E3059" s="4">
        <v>9</v>
      </c>
      <c r="F3059" s="3" t="s">
        <v>22</v>
      </c>
      <c r="G3059" s="3" t="s">
        <v>15</v>
      </c>
      <c r="H3059" s="5">
        <v>45050</v>
      </c>
    </row>
    <row r="3060" spans="1:8">
      <c r="A3060" s="3" t="s">
        <v>3081</v>
      </c>
      <c r="B3060" s="3" t="s">
        <v>17</v>
      </c>
      <c r="C3060" s="4">
        <v>5</v>
      </c>
      <c r="D3060" s="4">
        <v>1</v>
      </c>
      <c r="E3060" s="4">
        <v>5</v>
      </c>
      <c r="F3060" s="3" t="s">
        <v>22</v>
      </c>
      <c r="G3060" s="3" t="s">
        <v>11</v>
      </c>
      <c r="H3060" s="5">
        <v>45135</v>
      </c>
    </row>
    <row r="3061" spans="1:8">
      <c r="A3061" s="3" t="s">
        <v>3082</v>
      </c>
      <c r="B3061" s="3"/>
      <c r="C3061" s="4">
        <v>4</v>
      </c>
      <c r="D3061" s="4">
        <v>4</v>
      </c>
      <c r="E3061" s="4">
        <v>16</v>
      </c>
      <c r="F3061" s="3"/>
      <c r="G3061" s="3" t="s">
        <v>15</v>
      </c>
      <c r="H3061" s="5">
        <v>45266</v>
      </c>
    </row>
    <row r="3062" spans="1:8">
      <c r="A3062" s="3" t="s">
        <v>3083</v>
      </c>
      <c r="B3062" s="3" t="s">
        <v>13</v>
      </c>
      <c r="C3062" s="4">
        <v>4</v>
      </c>
      <c r="D3062" s="3" t="s">
        <v>10030</v>
      </c>
      <c r="E3062" s="4">
        <v>12</v>
      </c>
      <c r="F3062" s="3" t="s">
        <v>22</v>
      </c>
      <c r="G3062" s="3" t="s">
        <v>11</v>
      </c>
      <c r="H3062" s="5">
        <v>45176</v>
      </c>
    </row>
    <row r="3063" spans="1:8">
      <c r="A3063" s="3" t="s">
        <v>3084</v>
      </c>
      <c r="B3063" s="3" t="s">
        <v>13</v>
      </c>
      <c r="C3063" s="4">
        <v>4</v>
      </c>
      <c r="D3063" s="4">
        <v>3</v>
      </c>
      <c r="E3063" s="4">
        <v>12</v>
      </c>
      <c r="F3063" s="3" t="s">
        <v>22</v>
      </c>
      <c r="G3063" s="3" t="s">
        <v>15</v>
      </c>
      <c r="H3063" s="5">
        <v>45207</v>
      </c>
    </row>
    <row r="3064" spans="1:8">
      <c r="A3064" s="3" t="s">
        <v>3085</v>
      </c>
      <c r="B3064" s="3" t="s">
        <v>27</v>
      </c>
      <c r="C3064" s="4">
        <v>4</v>
      </c>
      <c r="D3064" s="4">
        <v>4</v>
      </c>
      <c r="E3064" s="3" t="s">
        <v>10031</v>
      </c>
      <c r="F3064" s="3" t="s">
        <v>10</v>
      </c>
      <c r="G3064" s="3"/>
      <c r="H3064" s="5">
        <v>45142</v>
      </c>
    </row>
    <row r="3065" spans="1:8">
      <c r="A3065" s="3" t="s">
        <v>3086</v>
      </c>
      <c r="B3065" s="3" t="s">
        <v>13</v>
      </c>
      <c r="C3065" s="4">
        <v>5</v>
      </c>
      <c r="D3065" s="4">
        <v>3</v>
      </c>
      <c r="E3065" s="4">
        <v>15</v>
      </c>
      <c r="F3065" s="3" t="s">
        <v>14</v>
      </c>
      <c r="G3065" s="3" t="s">
        <v>15</v>
      </c>
      <c r="H3065" s="5">
        <v>45028</v>
      </c>
    </row>
    <row r="3066" spans="1:8">
      <c r="A3066" s="3" t="s">
        <v>3087</v>
      </c>
      <c r="B3066" s="3" t="s">
        <v>17</v>
      </c>
      <c r="C3066" s="4">
        <v>1</v>
      </c>
      <c r="D3066" s="4">
        <v>1</v>
      </c>
      <c r="E3066" s="4">
        <v>1</v>
      </c>
      <c r="F3066" s="3" t="s">
        <v>10030</v>
      </c>
      <c r="G3066" s="3"/>
      <c r="H3066" s="5">
        <v>44954</v>
      </c>
    </row>
    <row r="3067" spans="1:8">
      <c r="A3067" s="3" t="s">
        <v>3088</v>
      </c>
      <c r="B3067" s="3" t="s">
        <v>39</v>
      </c>
      <c r="C3067" s="4">
        <v>2</v>
      </c>
      <c r="D3067" s="4">
        <v>3</v>
      </c>
      <c r="E3067" s="4">
        <v>6</v>
      </c>
      <c r="F3067" s="3"/>
      <c r="G3067" s="3" t="s">
        <v>10031</v>
      </c>
      <c r="H3067" s="5">
        <v>45181</v>
      </c>
    </row>
    <row r="3068" spans="1:8">
      <c r="A3068" s="3" t="s">
        <v>3089</v>
      </c>
      <c r="B3068" s="3" t="s">
        <v>39</v>
      </c>
      <c r="C3068" s="4">
        <v>1</v>
      </c>
      <c r="D3068" s="4">
        <v>3</v>
      </c>
      <c r="E3068" s="4">
        <v>3</v>
      </c>
      <c r="F3068" s="3" t="s">
        <v>22</v>
      </c>
      <c r="G3068" s="3" t="s">
        <v>15</v>
      </c>
      <c r="H3068" s="5">
        <v>45159</v>
      </c>
    </row>
    <row r="3069" spans="1:8">
      <c r="A3069" s="3" t="s">
        <v>3090</v>
      </c>
      <c r="B3069" s="3"/>
      <c r="C3069" s="4">
        <v>5</v>
      </c>
      <c r="D3069" s="4">
        <v>3</v>
      </c>
      <c r="E3069" s="4">
        <v>15</v>
      </c>
      <c r="F3069" s="3" t="s">
        <v>14</v>
      </c>
      <c r="G3069" s="3" t="s">
        <v>15</v>
      </c>
      <c r="H3069" s="5">
        <v>45156</v>
      </c>
    </row>
    <row r="3070" spans="1:8">
      <c r="A3070" s="3" t="s">
        <v>3091</v>
      </c>
      <c r="B3070" s="3" t="s">
        <v>13</v>
      </c>
      <c r="C3070" s="4">
        <v>2</v>
      </c>
      <c r="D3070" s="4">
        <v>3</v>
      </c>
      <c r="E3070" s="4">
        <v>6</v>
      </c>
      <c r="F3070" s="3" t="s">
        <v>10</v>
      </c>
      <c r="G3070" s="3"/>
      <c r="H3070" s="5">
        <v>45183</v>
      </c>
    </row>
    <row r="3071" spans="1:8">
      <c r="A3071" s="3" t="s">
        <v>3092</v>
      </c>
      <c r="B3071" s="3" t="s">
        <v>17</v>
      </c>
      <c r="C3071" s="4">
        <v>1</v>
      </c>
      <c r="D3071" s="4">
        <v>1</v>
      </c>
      <c r="E3071" s="4">
        <v>1</v>
      </c>
      <c r="F3071" s="3" t="s">
        <v>22</v>
      </c>
      <c r="G3071" s="3" t="s">
        <v>11</v>
      </c>
      <c r="H3071" s="5">
        <v>45016</v>
      </c>
    </row>
    <row r="3072" spans="1:8">
      <c r="A3072" s="3" t="s">
        <v>3093</v>
      </c>
      <c r="B3072" s="3" t="s">
        <v>9</v>
      </c>
      <c r="C3072" s="4">
        <v>5</v>
      </c>
      <c r="D3072" s="4">
        <v>2</v>
      </c>
      <c r="E3072" s="4">
        <v>10</v>
      </c>
      <c r="F3072" s="3" t="s">
        <v>22</v>
      </c>
      <c r="G3072" s="3" t="s">
        <v>11</v>
      </c>
      <c r="H3072" s="5">
        <v>45208</v>
      </c>
    </row>
    <row r="3073" spans="1:8">
      <c r="A3073" s="3" t="s">
        <v>3094</v>
      </c>
      <c r="B3073" s="3" t="s">
        <v>35</v>
      </c>
      <c r="C3073" s="4">
        <v>5</v>
      </c>
      <c r="D3073" s="4">
        <v>1.5</v>
      </c>
      <c r="E3073" s="4">
        <v>7.5</v>
      </c>
      <c r="F3073" s="3" t="s">
        <v>10030</v>
      </c>
      <c r="G3073" s="3" t="s">
        <v>11</v>
      </c>
      <c r="H3073" s="5">
        <v>45079</v>
      </c>
    </row>
    <row r="3074" spans="1:8">
      <c r="A3074" s="3" t="s">
        <v>3095</v>
      </c>
      <c r="B3074" s="3" t="s">
        <v>13</v>
      </c>
      <c r="C3074" s="4">
        <v>3</v>
      </c>
      <c r="D3074" s="4">
        <v>3</v>
      </c>
      <c r="E3074" s="4">
        <v>9</v>
      </c>
      <c r="F3074" s="3" t="s">
        <v>22</v>
      </c>
      <c r="G3074" s="3" t="s">
        <v>15</v>
      </c>
      <c r="H3074" s="5">
        <v>45152</v>
      </c>
    </row>
    <row r="3075" spans="1:8">
      <c r="A3075" s="3" t="s">
        <v>3096</v>
      </c>
      <c r="B3075" s="3" t="s">
        <v>9</v>
      </c>
      <c r="C3075" s="4">
        <v>3</v>
      </c>
      <c r="D3075" s="4">
        <v>2</v>
      </c>
      <c r="E3075" s="4">
        <v>6</v>
      </c>
      <c r="F3075" s="3" t="s">
        <v>22</v>
      </c>
      <c r="G3075" s="3" t="s">
        <v>11</v>
      </c>
      <c r="H3075" s="5">
        <v>45168</v>
      </c>
    </row>
    <row r="3076" spans="1:8">
      <c r="A3076" s="3" t="s">
        <v>3097</v>
      </c>
      <c r="B3076" s="3" t="s">
        <v>24</v>
      </c>
      <c r="C3076" s="4">
        <v>3</v>
      </c>
      <c r="D3076" s="4">
        <v>4</v>
      </c>
      <c r="E3076" s="4">
        <v>12</v>
      </c>
      <c r="F3076" s="3" t="s">
        <v>10</v>
      </c>
      <c r="G3076" s="3" t="s">
        <v>10031</v>
      </c>
      <c r="H3076" s="5">
        <v>44948</v>
      </c>
    </row>
    <row r="3077" spans="1:8">
      <c r="A3077" s="3" t="s">
        <v>3098</v>
      </c>
      <c r="B3077" s="3" t="s">
        <v>13</v>
      </c>
      <c r="C3077" s="4">
        <v>1</v>
      </c>
      <c r="D3077" s="4">
        <v>3</v>
      </c>
      <c r="E3077" s="4">
        <v>3</v>
      </c>
      <c r="F3077" s="3"/>
      <c r="G3077" s="3"/>
      <c r="H3077" s="5">
        <v>45281</v>
      </c>
    </row>
    <row r="3078" spans="1:8">
      <c r="A3078" s="3" t="s">
        <v>3099</v>
      </c>
      <c r="B3078" s="3" t="s">
        <v>27</v>
      </c>
      <c r="C3078" s="4">
        <v>1</v>
      </c>
      <c r="D3078" s="4">
        <v>4</v>
      </c>
      <c r="E3078" s="4">
        <v>4</v>
      </c>
      <c r="F3078" s="3" t="s">
        <v>22</v>
      </c>
      <c r="G3078" s="3" t="s">
        <v>11</v>
      </c>
      <c r="H3078" s="5">
        <v>45121</v>
      </c>
    </row>
    <row r="3079" spans="1:8">
      <c r="A3079" s="3" t="s">
        <v>3100</v>
      </c>
      <c r="B3079" s="3" t="s">
        <v>39</v>
      </c>
      <c r="C3079" s="4">
        <v>3</v>
      </c>
      <c r="D3079" s="4">
        <v>3</v>
      </c>
      <c r="E3079" s="4">
        <v>9</v>
      </c>
      <c r="F3079" s="3"/>
      <c r="G3079" s="3" t="s">
        <v>15</v>
      </c>
      <c r="H3079" s="5">
        <v>45273</v>
      </c>
    </row>
    <row r="3080" spans="1:8">
      <c r="A3080" s="3" t="s">
        <v>3101</v>
      </c>
      <c r="B3080" s="3" t="s">
        <v>35</v>
      </c>
      <c r="C3080" s="3" t="s">
        <v>10030</v>
      </c>
      <c r="D3080" s="4">
        <v>1.5</v>
      </c>
      <c r="E3080" s="4">
        <v>6</v>
      </c>
      <c r="F3080" s="3" t="s">
        <v>10</v>
      </c>
      <c r="G3080" s="3"/>
      <c r="H3080" s="5">
        <v>45176</v>
      </c>
    </row>
    <row r="3081" spans="1:8">
      <c r="A3081" s="3" t="s">
        <v>3102</v>
      </c>
      <c r="B3081" s="3" t="s">
        <v>10030</v>
      </c>
      <c r="C3081" s="4">
        <v>1</v>
      </c>
      <c r="D3081" s="4">
        <v>3</v>
      </c>
      <c r="E3081" s="4">
        <v>3</v>
      </c>
      <c r="F3081" s="3" t="s">
        <v>14</v>
      </c>
      <c r="G3081" s="3"/>
      <c r="H3081" s="5">
        <v>44956</v>
      </c>
    </row>
    <row r="3082" spans="1:8">
      <c r="A3082" s="3" t="s">
        <v>3103</v>
      </c>
      <c r="B3082" s="3" t="s">
        <v>13</v>
      </c>
      <c r="C3082" s="4">
        <v>2</v>
      </c>
      <c r="D3082" s="4">
        <v>3</v>
      </c>
      <c r="E3082" s="4">
        <v>6</v>
      </c>
      <c r="F3082" s="3" t="s">
        <v>10</v>
      </c>
      <c r="G3082" s="3" t="s">
        <v>11</v>
      </c>
      <c r="H3082" s="5">
        <v>45250</v>
      </c>
    </row>
    <row r="3083" spans="1:8">
      <c r="A3083" s="3" t="s">
        <v>3104</v>
      </c>
      <c r="B3083" s="3" t="s">
        <v>13</v>
      </c>
      <c r="C3083" s="3" t="s">
        <v>10031</v>
      </c>
      <c r="D3083" s="4">
        <v>3</v>
      </c>
      <c r="E3083" s="4">
        <v>3</v>
      </c>
      <c r="F3083" s="3" t="s">
        <v>10031</v>
      </c>
      <c r="G3083" s="3"/>
      <c r="H3083" s="5">
        <v>45174</v>
      </c>
    </row>
    <row r="3084" spans="1:8">
      <c r="A3084" s="3" t="s">
        <v>3105</v>
      </c>
      <c r="B3084" s="3" t="s">
        <v>13</v>
      </c>
      <c r="C3084" s="4">
        <v>3</v>
      </c>
      <c r="D3084" s="4">
        <v>3</v>
      </c>
      <c r="E3084" s="4">
        <v>9</v>
      </c>
      <c r="F3084" s="3" t="s">
        <v>14</v>
      </c>
      <c r="G3084" s="3" t="s">
        <v>10030</v>
      </c>
      <c r="H3084" s="5">
        <v>44978</v>
      </c>
    </row>
    <row r="3085" spans="1:8">
      <c r="A3085" s="3" t="s">
        <v>3106</v>
      </c>
      <c r="B3085" s="3" t="s">
        <v>39</v>
      </c>
      <c r="C3085" s="4">
        <v>1</v>
      </c>
      <c r="D3085" s="4">
        <v>3</v>
      </c>
      <c r="E3085" s="4">
        <v>3</v>
      </c>
      <c r="F3085" s="3" t="s">
        <v>10</v>
      </c>
      <c r="G3085" s="3" t="s">
        <v>11</v>
      </c>
      <c r="H3085" s="5">
        <v>45101</v>
      </c>
    </row>
    <row r="3086" spans="1:8">
      <c r="A3086" s="3" t="s">
        <v>3107</v>
      </c>
      <c r="B3086" s="3" t="s">
        <v>13</v>
      </c>
      <c r="C3086" s="4">
        <v>4</v>
      </c>
      <c r="D3086" s="4">
        <v>3</v>
      </c>
      <c r="E3086" s="4">
        <v>12</v>
      </c>
      <c r="F3086" s="3" t="s">
        <v>22</v>
      </c>
      <c r="G3086" s="3" t="s">
        <v>15</v>
      </c>
      <c r="H3086" s="5">
        <v>45092</v>
      </c>
    </row>
    <row r="3087" spans="1:8">
      <c r="A3087" s="3" t="s">
        <v>3108</v>
      </c>
      <c r="B3087" s="3" t="s">
        <v>9</v>
      </c>
      <c r="C3087" s="4">
        <v>4</v>
      </c>
      <c r="D3087" s="4">
        <v>2</v>
      </c>
      <c r="E3087" s="4">
        <v>8</v>
      </c>
      <c r="F3087" s="3" t="s">
        <v>22</v>
      </c>
      <c r="G3087" s="3"/>
      <c r="H3087" s="5">
        <v>45015</v>
      </c>
    </row>
    <row r="3088" spans="1:8">
      <c r="A3088" s="3" t="s">
        <v>3109</v>
      </c>
      <c r="B3088" s="3" t="s">
        <v>35</v>
      </c>
      <c r="C3088" s="4">
        <v>3</v>
      </c>
      <c r="D3088" s="4">
        <v>1.5</v>
      </c>
      <c r="E3088" s="4">
        <v>4.5</v>
      </c>
      <c r="F3088" s="3"/>
      <c r="G3088" s="3" t="s">
        <v>15</v>
      </c>
      <c r="H3088" s="5">
        <v>44945</v>
      </c>
    </row>
    <row r="3089" spans="1:8">
      <c r="A3089" s="3" t="s">
        <v>3110</v>
      </c>
      <c r="B3089" s="3" t="s">
        <v>13</v>
      </c>
      <c r="C3089" s="4">
        <v>3</v>
      </c>
      <c r="D3089" s="4">
        <v>3</v>
      </c>
      <c r="E3089" s="3"/>
      <c r="F3089" s="3" t="s">
        <v>14</v>
      </c>
      <c r="G3089" s="3" t="s">
        <v>15</v>
      </c>
      <c r="H3089" s="5">
        <v>45184</v>
      </c>
    </row>
    <row r="3090" spans="1:8">
      <c r="A3090" s="3" t="s">
        <v>3111</v>
      </c>
      <c r="B3090" s="3" t="s">
        <v>19</v>
      </c>
      <c r="C3090" s="4">
        <v>4</v>
      </c>
      <c r="D3090" s="4">
        <v>5</v>
      </c>
      <c r="E3090" s="4">
        <v>20</v>
      </c>
      <c r="F3090" s="3" t="s">
        <v>22</v>
      </c>
      <c r="G3090" s="3" t="s">
        <v>10031</v>
      </c>
      <c r="H3090" s="5">
        <v>45098</v>
      </c>
    </row>
    <row r="3091" spans="1:8">
      <c r="A3091" s="3" t="s">
        <v>3112</v>
      </c>
      <c r="B3091" s="3" t="s">
        <v>19</v>
      </c>
      <c r="C3091" s="4">
        <v>3</v>
      </c>
      <c r="D3091" s="4">
        <v>5</v>
      </c>
      <c r="E3091" s="3"/>
      <c r="F3091" s="3"/>
      <c r="G3091" s="3" t="s">
        <v>11</v>
      </c>
      <c r="H3091" s="5">
        <v>45107</v>
      </c>
    </row>
    <row r="3092" spans="1:8">
      <c r="A3092" s="3" t="s">
        <v>3113</v>
      </c>
      <c r="B3092" s="3" t="s">
        <v>17</v>
      </c>
      <c r="C3092" s="4">
        <v>5</v>
      </c>
      <c r="D3092" s="4">
        <v>1</v>
      </c>
      <c r="E3092" s="4">
        <v>5</v>
      </c>
      <c r="F3092" s="3" t="s">
        <v>14</v>
      </c>
      <c r="G3092" s="3" t="s">
        <v>11</v>
      </c>
      <c r="H3092" s="5">
        <v>45078</v>
      </c>
    </row>
    <row r="3093" spans="1:8">
      <c r="A3093" s="3" t="s">
        <v>3114</v>
      </c>
      <c r="B3093" s="3" t="s">
        <v>17</v>
      </c>
      <c r="C3093" s="4">
        <v>2</v>
      </c>
      <c r="D3093" s="4">
        <v>1</v>
      </c>
      <c r="E3093" s="4">
        <v>2</v>
      </c>
      <c r="F3093" s="3" t="s">
        <v>10</v>
      </c>
      <c r="G3093" s="3" t="s">
        <v>15</v>
      </c>
      <c r="H3093" s="5">
        <v>45265</v>
      </c>
    </row>
    <row r="3094" spans="1:8">
      <c r="A3094" s="3" t="s">
        <v>3115</v>
      </c>
      <c r="B3094" s="3" t="s">
        <v>27</v>
      </c>
      <c r="C3094" s="4">
        <v>1</v>
      </c>
      <c r="D3094" s="4">
        <v>4</v>
      </c>
      <c r="E3094" s="4">
        <v>4</v>
      </c>
      <c r="F3094" s="3" t="s">
        <v>22</v>
      </c>
      <c r="G3094" s="3"/>
      <c r="H3094" s="3"/>
    </row>
    <row r="3095" spans="1:8">
      <c r="A3095" s="3" t="s">
        <v>3116</v>
      </c>
      <c r="B3095" s="3" t="s">
        <v>24</v>
      </c>
      <c r="C3095" s="4">
        <v>5</v>
      </c>
      <c r="D3095" s="4">
        <v>4</v>
      </c>
      <c r="E3095" s="4">
        <v>20</v>
      </c>
      <c r="F3095" s="3" t="s">
        <v>10031</v>
      </c>
      <c r="G3095" s="3"/>
      <c r="H3095" s="5">
        <v>45147</v>
      </c>
    </row>
    <row r="3096" spans="1:8">
      <c r="A3096" s="3" t="s">
        <v>3117</v>
      </c>
      <c r="B3096" s="3" t="s">
        <v>24</v>
      </c>
      <c r="C3096" s="4">
        <v>3</v>
      </c>
      <c r="D3096" s="4">
        <v>4</v>
      </c>
      <c r="E3096" s="4">
        <v>12</v>
      </c>
      <c r="F3096" s="3" t="s">
        <v>10</v>
      </c>
      <c r="G3096" s="3" t="s">
        <v>11</v>
      </c>
      <c r="H3096" s="5">
        <v>45170</v>
      </c>
    </row>
    <row r="3097" spans="1:8">
      <c r="A3097" s="3" t="s">
        <v>3118</v>
      </c>
      <c r="B3097" s="3" t="s">
        <v>9</v>
      </c>
      <c r="C3097" s="4">
        <v>1</v>
      </c>
      <c r="D3097" s="4">
        <v>2</v>
      </c>
      <c r="E3097" s="4">
        <v>2</v>
      </c>
      <c r="F3097" s="3" t="s">
        <v>22</v>
      </c>
      <c r="G3097" s="3"/>
      <c r="H3097" s="5">
        <v>44993</v>
      </c>
    </row>
    <row r="3098" spans="1:8">
      <c r="A3098" s="3" t="s">
        <v>3119</v>
      </c>
      <c r="B3098" s="3" t="s">
        <v>27</v>
      </c>
      <c r="C3098" s="4">
        <v>3</v>
      </c>
      <c r="D3098" s="4">
        <v>4</v>
      </c>
      <c r="E3098" s="4">
        <v>12</v>
      </c>
      <c r="F3098" s="3" t="s">
        <v>10</v>
      </c>
      <c r="G3098" s="3" t="s">
        <v>15</v>
      </c>
      <c r="H3098" s="5">
        <v>44985</v>
      </c>
    </row>
    <row r="3099" spans="1:8">
      <c r="A3099" s="3" t="s">
        <v>3120</v>
      </c>
      <c r="B3099" s="3" t="s">
        <v>19</v>
      </c>
      <c r="C3099" s="4">
        <v>3</v>
      </c>
      <c r="D3099" s="4">
        <v>5</v>
      </c>
      <c r="E3099" s="4">
        <v>15</v>
      </c>
      <c r="F3099" s="3" t="s">
        <v>22</v>
      </c>
      <c r="G3099" s="3" t="s">
        <v>11</v>
      </c>
      <c r="H3099" s="5">
        <v>45237</v>
      </c>
    </row>
    <row r="3100" spans="1:8">
      <c r="A3100" s="3" t="s">
        <v>3121</v>
      </c>
      <c r="B3100" s="3" t="s">
        <v>13</v>
      </c>
      <c r="C3100" s="4">
        <v>5</v>
      </c>
      <c r="D3100" s="4">
        <v>3</v>
      </c>
      <c r="E3100" s="4">
        <v>15</v>
      </c>
      <c r="F3100" s="3" t="s">
        <v>10</v>
      </c>
      <c r="G3100" s="3"/>
      <c r="H3100" s="3" t="s">
        <v>10030</v>
      </c>
    </row>
    <row r="3101" spans="1:8">
      <c r="A3101" s="3" t="s">
        <v>3122</v>
      </c>
      <c r="B3101" s="3" t="s">
        <v>24</v>
      </c>
      <c r="C3101" s="4">
        <v>5</v>
      </c>
      <c r="D3101" s="4">
        <v>4</v>
      </c>
      <c r="E3101" s="4">
        <v>20</v>
      </c>
      <c r="F3101" s="3"/>
      <c r="G3101" s="3"/>
      <c r="H3101" s="5">
        <v>45054</v>
      </c>
    </row>
    <row r="3102" spans="1:8">
      <c r="A3102" s="3" t="s">
        <v>3123</v>
      </c>
      <c r="B3102" s="3" t="s">
        <v>39</v>
      </c>
      <c r="C3102" s="4">
        <v>1</v>
      </c>
      <c r="D3102" s="4">
        <v>3</v>
      </c>
      <c r="E3102" s="4">
        <v>3</v>
      </c>
      <c r="F3102" s="3" t="s">
        <v>14</v>
      </c>
      <c r="G3102" s="3"/>
      <c r="H3102" s="5">
        <v>45223</v>
      </c>
    </row>
    <row r="3103" spans="1:8">
      <c r="A3103" s="3" t="s">
        <v>3124</v>
      </c>
      <c r="B3103" s="3" t="s">
        <v>17</v>
      </c>
      <c r="C3103" s="4">
        <v>4</v>
      </c>
      <c r="D3103" s="4">
        <v>1</v>
      </c>
      <c r="E3103" s="4">
        <v>4</v>
      </c>
      <c r="F3103" s="3" t="s">
        <v>14</v>
      </c>
      <c r="G3103" s="3" t="s">
        <v>11</v>
      </c>
      <c r="H3103" s="5">
        <v>45226</v>
      </c>
    </row>
    <row r="3104" spans="1:8">
      <c r="A3104" s="3" t="s">
        <v>3125</v>
      </c>
      <c r="B3104" s="3" t="s">
        <v>19</v>
      </c>
      <c r="C3104" s="4">
        <v>5</v>
      </c>
      <c r="D3104" s="3" t="s">
        <v>10030</v>
      </c>
      <c r="E3104" s="4">
        <v>25</v>
      </c>
      <c r="F3104" s="3" t="s">
        <v>22</v>
      </c>
      <c r="G3104" s="3" t="s">
        <v>15</v>
      </c>
      <c r="H3104" s="5">
        <v>44986</v>
      </c>
    </row>
    <row r="3105" spans="1:8">
      <c r="A3105" s="3" t="s">
        <v>3126</v>
      </c>
      <c r="B3105" s="3" t="s">
        <v>19</v>
      </c>
      <c r="C3105" s="4">
        <v>4</v>
      </c>
      <c r="D3105" s="4">
        <v>5</v>
      </c>
      <c r="E3105" s="4">
        <v>20</v>
      </c>
      <c r="F3105" s="3" t="s">
        <v>14</v>
      </c>
      <c r="G3105" s="3" t="s">
        <v>10030</v>
      </c>
      <c r="H3105" s="5">
        <v>45210</v>
      </c>
    </row>
    <row r="3106" spans="1:8">
      <c r="A3106" s="3" t="s">
        <v>3127</v>
      </c>
      <c r="B3106" s="3" t="s">
        <v>9</v>
      </c>
      <c r="C3106" s="4">
        <v>2</v>
      </c>
      <c r="D3106" s="4">
        <v>2</v>
      </c>
      <c r="E3106" s="4">
        <v>4</v>
      </c>
      <c r="F3106" s="3"/>
      <c r="G3106" s="3"/>
      <c r="H3106" s="5">
        <v>45107</v>
      </c>
    </row>
    <row r="3107" spans="1:8">
      <c r="A3107" s="3" t="s">
        <v>3128</v>
      </c>
      <c r="B3107" s="3" t="s">
        <v>24</v>
      </c>
      <c r="C3107" s="4">
        <v>5</v>
      </c>
      <c r="D3107" s="4">
        <v>4</v>
      </c>
      <c r="E3107" s="4">
        <v>20</v>
      </c>
      <c r="F3107" s="3"/>
      <c r="G3107" s="3" t="s">
        <v>11</v>
      </c>
      <c r="H3107" s="5">
        <v>45052</v>
      </c>
    </row>
    <row r="3108" spans="1:8">
      <c r="A3108" s="3" t="s">
        <v>3129</v>
      </c>
      <c r="B3108" s="3" t="s">
        <v>17</v>
      </c>
      <c r="C3108" s="4">
        <v>2</v>
      </c>
      <c r="D3108" s="3"/>
      <c r="E3108" s="4">
        <v>2</v>
      </c>
      <c r="F3108" s="3" t="s">
        <v>10</v>
      </c>
      <c r="G3108" s="3" t="s">
        <v>15</v>
      </c>
      <c r="H3108" s="5">
        <v>45044</v>
      </c>
    </row>
    <row r="3109" spans="1:8">
      <c r="A3109" s="3" t="s">
        <v>3130</v>
      </c>
      <c r="B3109" s="3" t="s">
        <v>27</v>
      </c>
      <c r="C3109" s="4">
        <v>5</v>
      </c>
      <c r="D3109" s="4">
        <v>4</v>
      </c>
      <c r="E3109" s="4">
        <v>20</v>
      </c>
      <c r="F3109" s="3" t="s">
        <v>10</v>
      </c>
      <c r="G3109" s="3"/>
      <c r="H3109" s="5">
        <v>45131</v>
      </c>
    </row>
    <row r="3110" spans="1:8">
      <c r="A3110" s="3" t="s">
        <v>3131</v>
      </c>
      <c r="B3110" s="3" t="s">
        <v>24</v>
      </c>
      <c r="C3110" s="4">
        <v>5</v>
      </c>
      <c r="D3110" s="4">
        <v>4</v>
      </c>
      <c r="E3110" s="4">
        <v>20</v>
      </c>
      <c r="F3110" s="3" t="s">
        <v>22</v>
      </c>
      <c r="G3110" s="3" t="s">
        <v>15</v>
      </c>
      <c r="H3110" s="5">
        <v>45271</v>
      </c>
    </row>
    <row r="3111" spans="1:8">
      <c r="A3111" s="3" t="s">
        <v>3132</v>
      </c>
      <c r="B3111" s="3" t="s">
        <v>19</v>
      </c>
      <c r="C3111" s="4">
        <v>1</v>
      </c>
      <c r="D3111" s="4">
        <v>5</v>
      </c>
      <c r="E3111" s="4">
        <v>5</v>
      </c>
      <c r="F3111" s="3" t="s">
        <v>14</v>
      </c>
      <c r="G3111" s="3" t="s">
        <v>15</v>
      </c>
      <c r="H3111" s="5">
        <v>45045</v>
      </c>
    </row>
    <row r="3112" spans="1:8">
      <c r="A3112" s="3" t="s">
        <v>3133</v>
      </c>
      <c r="B3112" s="3" t="s">
        <v>19</v>
      </c>
      <c r="C3112" s="4">
        <v>2</v>
      </c>
      <c r="D3112" s="4">
        <v>5</v>
      </c>
      <c r="E3112" s="4">
        <v>10</v>
      </c>
      <c r="F3112" s="3" t="s">
        <v>14</v>
      </c>
      <c r="G3112" s="3" t="s">
        <v>15</v>
      </c>
      <c r="H3112" s="5">
        <v>45276</v>
      </c>
    </row>
    <row r="3113" spans="1:8">
      <c r="A3113" s="3" t="s">
        <v>3134</v>
      </c>
      <c r="B3113" s="3" t="s">
        <v>17</v>
      </c>
      <c r="C3113" s="4">
        <v>4</v>
      </c>
      <c r="D3113" s="4">
        <v>1</v>
      </c>
      <c r="E3113" s="4">
        <v>4</v>
      </c>
      <c r="F3113" s="3"/>
      <c r="G3113" s="3" t="s">
        <v>11</v>
      </c>
      <c r="H3113" s="5">
        <v>45052</v>
      </c>
    </row>
    <row r="3114" spans="1:8">
      <c r="A3114" s="3" t="s">
        <v>3135</v>
      </c>
      <c r="B3114" s="3" t="s">
        <v>19</v>
      </c>
      <c r="C3114" s="4">
        <v>3</v>
      </c>
      <c r="D3114" s="4">
        <v>5</v>
      </c>
      <c r="E3114" s="4">
        <v>15</v>
      </c>
      <c r="F3114" s="3" t="s">
        <v>22</v>
      </c>
      <c r="G3114" s="3" t="s">
        <v>11</v>
      </c>
      <c r="H3114" s="3" t="s">
        <v>10030</v>
      </c>
    </row>
    <row r="3115" spans="1:8">
      <c r="A3115" s="3" t="s">
        <v>3136</v>
      </c>
      <c r="B3115" s="3" t="s">
        <v>35</v>
      </c>
      <c r="C3115" s="4">
        <v>3</v>
      </c>
      <c r="D3115" s="4">
        <v>1.5</v>
      </c>
      <c r="E3115" s="4">
        <v>4.5</v>
      </c>
      <c r="F3115" s="3"/>
      <c r="G3115" s="3" t="s">
        <v>15</v>
      </c>
      <c r="H3115" s="5">
        <v>45252</v>
      </c>
    </row>
    <row r="3116" spans="1:8">
      <c r="A3116" s="3" t="s">
        <v>3137</v>
      </c>
      <c r="B3116" s="3" t="s">
        <v>27</v>
      </c>
      <c r="C3116" s="4">
        <v>2</v>
      </c>
      <c r="D3116" s="4">
        <v>4</v>
      </c>
      <c r="E3116" s="3" t="s">
        <v>10031</v>
      </c>
      <c r="F3116" s="3" t="s">
        <v>14</v>
      </c>
      <c r="G3116" s="3" t="s">
        <v>10030</v>
      </c>
      <c r="H3116" s="5">
        <v>45036</v>
      </c>
    </row>
    <row r="3117" spans="1:8">
      <c r="A3117" s="3" t="s">
        <v>3138</v>
      </c>
      <c r="B3117" s="3" t="s">
        <v>10031</v>
      </c>
      <c r="C3117" s="4">
        <v>4</v>
      </c>
      <c r="D3117" s="4">
        <v>3</v>
      </c>
      <c r="E3117" s="4">
        <v>12</v>
      </c>
      <c r="F3117" s="3" t="s">
        <v>10</v>
      </c>
      <c r="G3117" s="3" t="s">
        <v>11</v>
      </c>
      <c r="H3117" s="5">
        <v>45086</v>
      </c>
    </row>
    <row r="3118" spans="1:8">
      <c r="A3118" s="3" t="s">
        <v>3139</v>
      </c>
      <c r="B3118" s="3" t="s">
        <v>13</v>
      </c>
      <c r="C3118" s="4">
        <v>2</v>
      </c>
      <c r="D3118" s="4">
        <v>3</v>
      </c>
      <c r="E3118" s="4">
        <v>6</v>
      </c>
      <c r="F3118" s="3" t="s">
        <v>14</v>
      </c>
      <c r="G3118" s="3"/>
      <c r="H3118" s="5">
        <v>45178</v>
      </c>
    </row>
    <row r="3119" spans="1:8">
      <c r="A3119" s="3" t="s">
        <v>3140</v>
      </c>
      <c r="B3119" s="3" t="s">
        <v>13</v>
      </c>
      <c r="C3119" s="4">
        <v>1</v>
      </c>
      <c r="D3119" s="4">
        <v>3</v>
      </c>
      <c r="E3119" s="4">
        <v>3</v>
      </c>
      <c r="F3119" s="3" t="s">
        <v>10</v>
      </c>
      <c r="G3119" s="3" t="s">
        <v>15</v>
      </c>
      <c r="H3119" s="5">
        <v>45253</v>
      </c>
    </row>
    <row r="3120" spans="1:8">
      <c r="A3120" s="3" t="s">
        <v>3141</v>
      </c>
      <c r="B3120" s="3" t="s">
        <v>39</v>
      </c>
      <c r="C3120" s="4">
        <v>2</v>
      </c>
      <c r="D3120" s="4">
        <v>3</v>
      </c>
      <c r="E3120" s="4">
        <v>6</v>
      </c>
      <c r="F3120" s="3" t="s">
        <v>22</v>
      </c>
      <c r="G3120" s="3"/>
      <c r="H3120" s="5">
        <v>45163</v>
      </c>
    </row>
    <row r="3121" spans="1:8">
      <c r="A3121" s="3" t="s">
        <v>3142</v>
      </c>
      <c r="B3121" s="3" t="s">
        <v>24</v>
      </c>
      <c r="C3121" s="4">
        <v>2</v>
      </c>
      <c r="D3121" s="4">
        <v>4</v>
      </c>
      <c r="E3121" s="4">
        <v>8</v>
      </c>
      <c r="F3121" s="3" t="s">
        <v>10</v>
      </c>
      <c r="G3121" s="3" t="s">
        <v>15</v>
      </c>
      <c r="H3121" s="5">
        <v>45229</v>
      </c>
    </row>
    <row r="3122" spans="1:8">
      <c r="A3122" s="3" t="s">
        <v>3143</v>
      </c>
      <c r="B3122" s="3" t="s">
        <v>13</v>
      </c>
      <c r="C3122" s="4">
        <v>4</v>
      </c>
      <c r="D3122" s="3"/>
      <c r="E3122" s="4">
        <v>12</v>
      </c>
      <c r="F3122" s="3" t="s">
        <v>10</v>
      </c>
      <c r="G3122" s="3" t="s">
        <v>11</v>
      </c>
      <c r="H3122" s="5">
        <v>45100</v>
      </c>
    </row>
    <row r="3123" spans="1:8">
      <c r="A3123" s="3" t="s">
        <v>3144</v>
      </c>
      <c r="B3123" s="3" t="s">
        <v>35</v>
      </c>
      <c r="C3123" s="3" t="s">
        <v>10031</v>
      </c>
      <c r="D3123" s="4">
        <v>1.5</v>
      </c>
      <c r="E3123" s="4">
        <v>4.5</v>
      </c>
      <c r="F3123" s="3" t="s">
        <v>10030</v>
      </c>
      <c r="G3123" s="3"/>
      <c r="H3123" s="5">
        <v>45053</v>
      </c>
    </row>
    <row r="3124" spans="1:8">
      <c r="A3124" s="3" t="s">
        <v>3145</v>
      </c>
      <c r="B3124" s="3" t="s">
        <v>17</v>
      </c>
      <c r="C3124" s="4">
        <v>5</v>
      </c>
      <c r="D3124" s="4">
        <v>1</v>
      </c>
      <c r="E3124" s="4">
        <v>5</v>
      </c>
      <c r="F3124" s="3"/>
      <c r="G3124" s="3"/>
      <c r="H3124" s="5">
        <v>44964</v>
      </c>
    </row>
    <row r="3125" spans="1:8">
      <c r="A3125" s="3" t="s">
        <v>3146</v>
      </c>
      <c r="B3125" s="3" t="s">
        <v>17</v>
      </c>
      <c r="C3125" s="4">
        <v>1</v>
      </c>
      <c r="D3125" s="4">
        <v>1</v>
      </c>
      <c r="E3125" s="4">
        <v>1</v>
      </c>
      <c r="F3125" s="3"/>
      <c r="G3125" s="3"/>
      <c r="H3125" s="5">
        <v>45045</v>
      </c>
    </row>
    <row r="3126" spans="1:8">
      <c r="A3126" s="3" t="s">
        <v>3147</v>
      </c>
      <c r="B3126" s="3" t="s">
        <v>39</v>
      </c>
      <c r="C3126" s="4">
        <v>3</v>
      </c>
      <c r="D3126" s="4">
        <v>3</v>
      </c>
      <c r="E3126" s="4">
        <v>9</v>
      </c>
      <c r="F3126" s="3" t="s">
        <v>22</v>
      </c>
      <c r="G3126" s="3" t="s">
        <v>15</v>
      </c>
      <c r="H3126" s="3" t="s">
        <v>10031</v>
      </c>
    </row>
    <row r="3127" spans="1:8">
      <c r="A3127" s="3" t="s">
        <v>3148</v>
      </c>
      <c r="B3127" s="3" t="s">
        <v>39</v>
      </c>
      <c r="C3127" s="4">
        <v>1</v>
      </c>
      <c r="D3127" s="4">
        <v>3</v>
      </c>
      <c r="E3127" s="4">
        <v>3</v>
      </c>
      <c r="F3127" s="3" t="s">
        <v>14</v>
      </c>
      <c r="G3127" s="3" t="s">
        <v>11</v>
      </c>
      <c r="H3127" s="5">
        <v>45016</v>
      </c>
    </row>
    <row r="3128" spans="1:8">
      <c r="A3128" s="3" t="s">
        <v>3149</v>
      </c>
      <c r="B3128" s="3" t="s">
        <v>27</v>
      </c>
      <c r="C3128" s="4">
        <v>2</v>
      </c>
      <c r="D3128" s="4">
        <v>4</v>
      </c>
      <c r="E3128" s="4">
        <v>8</v>
      </c>
      <c r="F3128" s="3"/>
      <c r="G3128" s="3" t="s">
        <v>11</v>
      </c>
      <c r="H3128" s="5">
        <v>45154</v>
      </c>
    </row>
    <row r="3129" spans="1:8">
      <c r="A3129" s="3" t="s">
        <v>3150</v>
      </c>
      <c r="B3129" s="3" t="s">
        <v>17</v>
      </c>
      <c r="C3129" s="4">
        <v>4</v>
      </c>
      <c r="D3129" s="4">
        <v>1</v>
      </c>
      <c r="E3129" s="4">
        <v>4</v>
      </c>
      <c r="F3129" s="3" t="s">
        <v>14</v>
      </c>
      <c r="G3129" s="3" t="s">
        <v>11</v>
      </c>
      <c r="H3129" s="5">
        <v>45242</v>
      </c>
    </row>
    <row r="3130" spans="1:8">
      <c r="A3130" s="3" t="s">
        <v>3151</v>
      </c>
      <c r="B3130" s="3" t="s">
        <v>24</v>
      </c>
      <c r="C3130" s="4">
        <v>5</v>
      </c>
      <c r="D3130" s="4">
        <v>4</v>
      </c>
      <c r="E3130" s="4">
        <v>20</v>
      </c>
      <c r="F3130" s="3" t="s">
        <v>10031</v>
      </c>
      <c r="G3130" s="3" t="s">
        <v>11</v>
      </c>
      <c r="H3130" s="5">
        <v>45253</v>
      </c>
    </row>
    <row r="3131" spans="1:8">
      <c r="A3131" s="3" t="s">
        <v>3152</v>
      </c>
      <c r="B3131" s="3" t="s">
        <v>19</v>
      </c>
      <c r="C3131" s="3" t="s">
        <v>10031</v>
      </c>
      <c r="D3131" s="4">
        <v>5</v>
      </c>
      <c r="E3131" s="4">
        <v>25</v>
      </c>
      <c r="F3131" s="3" t="s">
        <v>10</v>
      </c>
      <c r="G3131" s="3" t="s">
        <v>15</v>
      </c>
      <c r="H3131" s="5">
        <v>44931</v>
      </c>
    </row>
    <row r="3132" spans="1:8">
      <c r="A3132" s="3" t="s">
        <v>3153</v>
      </c>
      <c r="B3132" s="3" t="s">
        <v>39</v>
      </c>
      <c r="C3132" s="4">
        <v>3</v>
      </c>
      <c r="D3132" s="4">
        <v>3</v>
      </c>
      <c r="E3132" s="4">
        <v>9</v>
      </c>
      <c r="F3132" s="3"/>
      <c r="G3132" s="3" t="s">
        <v>11</v>
      </c>
      <c r="H3132" s="5">
        <v>45154</v>
      </c>
    </row>
    <row r="3133" spans="1:8">
      <c r="A3133" s="3" t="s">
        <v>3154</v>
      </c>
      <c r="B3133" s="3" t="s">
        <v>17</v>
      </c>
      <c r="C3133" s="4">
        <v>1</v>
      </c>
      <c r="D3133" s="4">
        <v>1</v>
      </c>
      <c r="E3133" s="4">
        <v>1</v>
      </c>
      <c r="F3133" s="3" t="s">
        <v>22</v>
      </c>
      <c r="G3133" s="3"/>
      <c r="H3133" s="5">
        <v>45240</v>
      </c>
    </row>
    <row r="3134" spans="1:8">
      <c r="A3134" s="3" t="s">
        <v>3155</v>
      </c>
      <c r="B3134" s="3" t="s">
        <v>19</v>
      </c>
      <c r="C3134" s="4">
        <v>4</v>
      </c>
      <c r="D3134" s="4">
        <v>5</v>
      </c>
      <c r="E3134" s="4">
        <v>20</v>
      </c>
      <c r="F3134" s="3"/>
      <c r="G3134" s="3" t="s">
        <v>11</v>
      </c>
      <c r="H3134" s="5">
        <v>45228</v>
      </c>
    </row>
    <row r="3135" spans="1:8">
      <c r="A3135" s="3" t="s">
        <v>3156</v>
      </c>
      <c r="B3135" s="3" t="s">
        <v>9</v>
      </c>
      <c r="C3135" s="4">
        <v>5</v>
      </c>
      <c r="D3135" s="4">
        <v>2</v>
      </c>
      <c r="E3135" s="4">
        <v>10</v>
      </c>
      <c r="F3135" s="3" t="s">
        <v>22</v>
      </c>
      <c r="G3135" s="3" t="s">
        <v>15</v>
      </c>
      <c r="H3135" s="5">
        <v>44934</v>
      </c>
    </row>
    <row r="3136" spans="1:8">
      <c r="A3136" s="3" t="s">
        <v>3157</v>
      </c>
      <c r="B3136" s="3" t="s">
        <v>27</v>
      </c>
      <c r="C3136" s="4">
        <v>2</v>
      </c>
      <c r="D3136" s="4">
        <v>4</v>
      </c>
      <c r="E3136" s="3" t="s">
        <v>10031</v>
      </c>
      <c r="F3136" s="3" t="s">
        <v>14</v>
      </c>
      <c r="G3136" s="3" t="s">
        <v>11</v>
      </c>
      <c r="H3136" s="5">
        <v>44967</v>
      </c>
    </row>
    <row r="3137" spans="1:8">
      <c r="A3137" s="3" t="s">
        <v>3158</v>
      </c>
      <c r="B3137" s="3" t="s">
        <v>24</v>
      </c>
      <c r="C3137" s="4">
        <v>4</v>
      </c>
      <c r="D3137" s="4">
        <v>4</v>
      </c>
      <c r="E3137" s="4">
        <v>16</v>
      </c>
      <c r="F3137" s="3" t="s">
        <v>14</v>
      </c>
      <c r="G3137" s="3" t="s">
        <v>15</v>
      </c>
      <c r="H3137" s="5">
        <v>45054</v>
      </c>
    </row>
    <row r="3138" spans="1:8">
      <c r="A3138" s="3" t="s">
        <v>3159</v>
      </c>
      <c r="B3138" s="3" t="s">
        <v>39</v>
      </c>
      <c r="C3138" s="4">
        <v>3</v>
      </c>
      <c r="D3138" s="4">
        <v>3</v>
      </c>
      <c r="E3138" s="4">
        <v>9</v>
      </c>
      <c r="F3138" s="3" t="s">
        <v>10</v>
      </c>
      <c r="G3138" s="3" t="s">
        <v>15</v>
      </c>
      <c r="H3138" s="5">
        <v>45031</v>
      </c>
    </row>
    <row r="3139" spans="1:8">
      <c r="A3139" s="3" t="s">
        <v>3160</v>
      </c>
      <c r="B3139" s="3" t="s">
        <v>17</v>
      </c>
      <c r="C3139" s="4">
        <v>1</v>
      </c>
      <c r="D3139" s="4">
        <v>1</v>
      </c>
      <c r="E3139" s="4">
        <v>1</v>
      </c>
      <c r="F3139" s="3" t="s">
        <v>10</v>
      </c>
      <c r="G3139" s="3"/>
      <c r="H3139" s="5">
        <v>45234</v>
      </c>
    </row>
    <row r="3140" spans="1:8">
      <c r="A3140" s="3" t="s">
        <v>3161</v>
      </c>
      <c r="B3140" s="3" t="s">
        <v>10031</v>
      </c>
      <c r="C3140" s="4">
        <v>4</v>
      </c>
      <c r="D3140" s="4">
        <v>2</v>
      </c>
      <c r="E3140" s="4">
        <v>8</v>
      </c>
      <c r="F3140" s="3" t="s">
        <v>22</v>
      </c>
      <c r="G3140" s="3" t="s">
        <v>15</v>
      </c>
      <c r="H3140" s="5">
        <v>45198</v>
      </c>
    </row>
    <row r="3141" spans="1:8">
      <c r="A3141" s="3" t="s">
        <v>3162</v>
      </c>
      <c r="B3141" s="3" t="s">
        <v>13</v>
      </c>
      <c r="C3141" s="4">
        <v>3</v>
      </c>
      <c r="D3141" s="3"/>
      <c r="E3141" s="4">
        <v>9</v>
      </c>
      <c r="F3141" s="3" t="s">
        <v>14</v>
      </c>
      <c r="G3141" s="3" t="s">
        <v>11</v>
      </c>
      <c r="H3141" s="3" t="s">
        <v>10031</v>
      </c>
    </row>
    <row r="3142" spans="1:8">
      <c r="A3142" s="3" t="s">
        <v>3163</v>
      </c>
      <c r="B3142" s="3" t="s">
        <v>19</v>
      </c>
      <c r="C3142" s="4">
        <v>3</v>
      </c>
      <c r="D3142" s="4">
        <v>5</v>
      </c>
      <c r="E3142" s="4">
        <v>15</v>
      </c>
      <c r="F3142" s="3" t="s">
        <v>10031</v>
      </c>
      <c r="G3142" s="3" t="s">
        <v>15</v>
      </c>
      <c r="H3142" s="3" t="s">
        <v>10030</v>
      </c>
    </row>
    <row r="3143" spans="1:8">
      <c r="A3143" s="3" t="s">
        <v>3164</v>
      </c>
      <c r="B3143" s="3" t="s">
        <v>9</v>
      </c>
      <c r="C3143" s="4">
        <v>3</v>
      </c>
      <c r="D3143" s="4">
        <v>2</v>
      </c>
      <c r="E3143" s="4">
        <v>6</v>
      </c>
      <c r="F3143" s="3" t="s">
        <v>14</v>
      </c>
      <c r="G3143" s="3" t="s">
        <v>10031</v>
      </c>
      <c r="H3143" s="5">
        <v>45091</v>
      </c>
    </row>
    <row r="3144" spans="1:8">
      <c r="A3144" s="3" t="s">
        <v>3165</v>
      </c>
      <c r="B3144" s="3" t="s">
        <v>17</v>
      </c>
      <c r="C3144" s="4">
        <v>5</v>
      </c>
      <c r="D3144" s="3" t="s">
        <v>10031</v>
      </c>
      <c r="E3144" s="4">
        <v>5</v>
      </c>
      <c r="F3144" s="3"/>
      <c r="G3144" s="3" t="s">
        <v>10030</v>
      </c>
      <c r="H3144" s="3" t="s">
        <v>10030</v>
      </c>
    </row>
    <row r="3145" spans="1:8">
      <c r="A3145" s="3" t="s">
        <v>3166</v>
      </c>
      <c r="B3145" s="3" t="s">
        <v>13</v>
      </c>
      <c r="C3145" s="4">
        <v>2</v>
      </c>
      <c r="D3145" s="4">
        <v>3</v>
      </c>
      <c r="E3145" s="4">
        <v>6</v>
      </c>
      <c r="F3145" s="3" t="s">
        <v>14</v>
      </c>
      <c r="G3145" s="3" t="s">
        <v>11</v>
      </c>
      <c r="H3145" s="5">
        <v>45198</v>
      </c>
    </row>
    <row r="3146" spans="1:8">
      <c r="A3146" s="3" t="s">
        <v>3167</v>
      </c>
      <c r="B3146" s="3" t="s">
        <v>19</v>
      </c>
      <c r="C3146" s="4">
        <v>5</v>
      </c>
      <c r="D3146" s="4">
        <v>5</v>
      </c>
      <c r="E3146" s="4">
        <v>25</v>
      </c>
      <c r="F3146" s="3" t="s">
        <v>10030</v>
      </c>
      <c r="G3146" s="3" t="s">
        <v>10031</v>
      </c>
      <c r="H3146" s="5">
        <v>45234</v>
      </c>
    </row>
    <row r="3147" spans="1:8">
      <c r="A3147" s="3" t="s">
        <v>3168</v>
      </c>
      <c r="B3147" s="3" t="s">
        <v>13</v>
      </c>
      <c r="C3147" s="4">
        <v>5</v>
      </c>
      <c r="D3147" s="4">
        <v>3</v>
      </c>
      <c r="E3147" s="4">
        <v>15</v>
      </c>
      <c r="F3147" s="3" t="s">
        <v>14</v>
      </c>
      <c r="G3147" s="3" t="s">
        <v>11</v>
      </c>
      <c r="H3147" s="5">
        <v>45163</v>
      </c>
    </row>
    <row r="3148" spans="1:8">
      <c r="A3148" s="3" t="s">
        <v>3169</v>
      </c>
      <c r="B3148" s="3" t="s">
        <v>10030</v>
      </c>
      <c r="C3148" s="4">
        <v>4</v>
      </c>
      <c r="D3148" s="4">
        <v>3</v>
      </c>
      <c r="E3148" s="4">
        <v>12</v>
      </c>
      <c r="F3148" s="3"/>
      <c r="G3148" s="3" t="s">
        <v>11</v>
      </c>
      <c r="H3148" s="5">
        <v>45015</v>
      </c>
    </row>
    <row r="3149" spans="1:8">
      <c r="A3149" s="3" t="s">
        <v>3170</v>
      </c>
      <c r="B3149" s="3" t="s">
        <v>35</v>
      </c>
      <c r="C3149" s="4">
        <v>1</v>
      </c>
      <c r="D3149" s="3" t="s">
        <v>10031</v>
      </c>
      <c r="E3149" s="4">
        <v>1.5</v>
      </c>
      <c r="F3149" s="3" t="s">
        <v>10</v>
      </c>
      <c r="G3149" s="3"/>
      <c r="H3149" s="5">
        <v>44977</v>
      </c>
    </row>
    <row r="3150" spans="1:8">
      <c r="A3150" s="3" t="s">
        <v>3171</v>
      </c>
      <c r="B3150" s="3" t="s">
        <v>39</v>
      </c>
      <c r="C3150" s="4">
        <v>3</v>
      </c>
      <c r="D3150" s="4">
        <v>3</v>
      </c>
      <c r="E3150" s="4">
        <v>9</v>
      </c>
      <c r="F3150" s="3"/>
      <c r="G3150" s="3"/>
      <c r="H3150" s="5">
        <v>44976</v>
      </c>
    </row>
    <row r="3151" spans="1:8">
      <c r="A3151" s="3" t="s">
        <v>3172</v>
      </c>
      <c r="B3151" s="3" t="s">
        <v>10030</v>
      </c>
      <c r="C3151" s="3" t="s">
        <v>10031</v>
      </c>
      <c r="D3151" s="4">
        <v>4</v>
      </c>
      <c r="E3151" s="4">
        <v>8</v>
      </c>
      <c r="F3151" s="3" t="s">
        <v>22</v>
      </c>
      <c r="G3151" s="3" t="s">
        <v>15</v>
      </c>
      <c r="H3151" s="5">
        <v>44993</v>
      </c>
    </row>
    <row r="3152" spans="1:8">
      <c r="A3152" s="3" t="s">
        <v>3173</v>
      </c>
      <c r="B3152" s="3" t="s">
        <v>35</v>
      </c>
      <c r="C3152" s="4">
        <v>2</v>
      </c>
      <c r="D3152" s="4">
        <v>1.5</v>
      </c>
      <c r="E3152" s="4">
        <v>3</v>
      </c>
      <c r="F3152" s="3"/>
      <c r="G3152" s="3" t="s">
        <v>15</v>
      </c>
      <c r="H3152" s="5">
        <v>45170</v>
      </c>
    </row>
    <row r="3153" spans="1:8">
      <c r="A3153" s="3" t="s">
        <v>3174</v>
      </c>
      <c r="B3153" s="3" t="s">
        <v>35</v>
      </c>
      <c r="C3153" s="4">
        <v>1</v>
      </c>
      <c r="D3153" s="4">
        <v>1.5</v>
      </c>
      <c r="E3153" s="4">
        <v>1.5</v>
      </c>
      <c r="F3153" s="3" t="s">
        <v>10031</v>
      </c>
      <c r="G3153" s="3"/>
      <c r="H3153" s="5">
        <v>45008</v>
      </c>
    </row>
    <row r="3154" spans="1:8">
      <c r="A3154" s="3" t="s">
        <v>3175</v>
      </c>
      <c r="B3154" s="3" t="s">
        <v>13</v>
      </c>
      <c r="C3154" s="4">
        <v>2</v>
      </c>
      <c r="D3154" s="4">
        <v>3</v>
      </c>
      <c r="E3154" s="4">
        <v>6</v>
      </c>
      <c r="F3154" s="3" t="s">
        <v>10</v>
      </c>
      <c r="G3154" s="3"/>
      <c r="H3154" s="5">
        <v>45026</v>
      </c>
    </row>
    <row r="3155" spans="1:8">
      <c r="A3155" s="3" t="s">
        <v>3176</v>
      </c>
      <c r="B3155" s="3" t="s">
        <v>35</v>
      </c>
      <c r="C3155" s="4">
        <v>2</v>
      </c>
      <c r="D3155" s="4">
        <v>1.5</v>
      </c>
      <c r="E3155" s="4">
        <v>3</v>
      </c>
      <c r="F3155" s="3" t="s">
        <v>10</v>
      </c>
      <c r="G3155" s="3" t="s">
        <v>11</v>
      </c>
      <c r="H3155" s="5">
        <v>45168</v>
      </c>
    </row>
    <row r="3156" spans="1:8">
      <c r="A3156" s="3" t="s">
        <v>3177</v>
      </c>
      <c r="B3156" s="3" t="s">
        <v>35</v>
      </c>
      <c r="C3156" s="4">
        <v>3</v>
      </c>
      <c r="D3156" s="4">
        <v>1.5</v>
      </c>
      <c r="E3156" s="4">
        <v>4.5</v>
      </c>
      <c r="F3156" s="3"/>
      <c r="G3156" s="3" t="s">
        <v>15</v>
      </c>
      <c r="H3156" s="5">
        <v>45115</v>
      </c>
    </row>
    <row r="3157" spans="1:8">
      <c r="A3157" s="3" t="s">
        <v>3178</v>
      </c>
      <c r="B3157" s="3" t="s">
        <v>27</v>
      </c>
      <c r="C3157" s="4">
        <v>2</v>
      </c>
      <c r="D3157" s="4">
        <v>4</v>
      </c>
      <c r="E3157" s="4">
        <v>8</v>
      </c>
      <c r="F3157" s="3" t="s">
        <v>14</v>
      </c>
      <c r="G3157" s="3" t="s">
        <v>15</v>
      </c>
      <c r="H3157" s="5">
        <v>45146</v>
      </c>
    </row>
    <row r="3158" spans="1:8">
      <c r="A3158" s="3" t="s">
        <v>3179</v>
      </c>
      <c r="B3158" s="3" t="s">
        <v>39</v>
      </c>
      <c r="C3158" s="4">
        <v>5</v>
      </c>
      <c r="D3158" s="4">
        <v>3</v>
      </c>
      <c r="E3158" s="4">
        <v>15</v>
      </c>
      <c r="F3158" s="3" t="s">
        <v>10</v>
      </c>
      <c r="G3158" s="3" t="s">
        <v>11</v>
      </c>
      <c r="H3158" s="5">
        <v>45105</v>
      </c>
    </row>
    <row r="3159" spans="1:8">
      <c r="A3159" s="3" t="s">
        <v>3180</v>
      </c>
      <c r="B3159" s="3" t="s">
        <v>13</v>
      </c>
      <c r="C3159" s="4">
        <v>1</v>
      </c>
      <c r="D3159" s="4">
        <v>3</v>
      </c>
      <c r="E3159" s="4">
        <v>3</v>
      </c>
      <c r="F3159" s="3" t="s">
        <v>14</v>
      </c>
      <c r="G3159" s="3"/>
      <c r="H3159" s="5">
        <v>45253</v>
      </c>
    </row>
    <row r="3160" spans="1:8">
      <c r="A3160" s="3" t="s">
        <v>3181</v>
      </c>
      <c r="B3160" s="3" t="s">
        <v>39</v>
      </c>
      <c r="C3160" s="4">
        <v>1</v>
      </c>
      <c r="D3160" s="4">
        <v>3</v>
      </c>
      <c r="E3160" s="4">
        <v>3</v>
      </c>
      <c r="F3160" s="3" t="s">
        <v>14</v>
      </c>
      <c r="G3160" s="3" t="s">
        <v>11</v>
      </c>
      <c r="H3160" s="5">
        <v>45082</v>
      </c>
    </row>
    <row r="3161" spans="1:8">
      <c r="A3161" s="3" t="s">
        <v>3182</v>
      </c>
      <c r="B3161" s="3" t="s">
        <v>24</v>
      </c>
      <c r="C3161" s="4">
        <v>3</v>
      </c>
      <c r="D3161" s="4">
        <v>4</v>
      </c>
      <c r="E3161" s="4">
        <v>12</v>
      </c>
      <c r="F3161" s="3" t="s">
        <v>10</v>
      </c>
      <c r="G3161" s="3" t="s">
        <v>15</v>
      </c>
      <c r="H3161" s="5">
        <v>45187</v>
      </c>
    </row>
    <row r="3162" spans="1:8">
      <c r="A3162" s="3" t="s">
        <v>3183</v>
      </c>
      <c r="B3162" s="3" t="s">
        <v>17</v>
      </c>
      <c r="C3162" s="4">
        <v>1</v>
      </c>
      <c r="D3162" s="4">
        <v>1</v>
      </c>
      <c r="E3162" s="4">
        <v>1</v>
      </c>
      <c r="F3162" s="3" t="s">
        <v>10</v>
      </c>
      <c r="G3162" s="3" t="s">
        <v>15</v>
      </c>
      <c r="H3162" s="5">
        <v>45178</v>
      </c>
    </row>
    <row r="3163" spans="1:8">
      <c r="A3163" s="3" t="s">
        <v>3184</v>
      </c>
      <c r="B3163" s="3" t="s">
        <v>17</v>
      </c>
      <c r="C3163" s="4">
        <v>2</v>
      </c>
      <c r="D3163" s="4">
        <v>1</v>
      </c>
      <c r="E3163" s="4">
        <v>2</v>
      </c>
      <c r="F3163" s="3" t="s">
        <v>22</v>
      </c>
      <c r="G3163" s="3" t="s">
        <v>11</v>
      </c>
      <c r="H3163" s="5">
        <v>45047</v>
      </c>
    </row>
    <row r="3164" spans="1:8">
      <c r="A3164" s="3" t="s">
        <v>3185</v>
      </c>
      <c r="B3164" s="3" t="s">
        <v>13</v>
      </c>
      <c r="C3164" s="4">
        <v>3</v>
      </c>
      <c r="D3164" s="3"/>
      <c r="E3164" s="3" t="s">
        <v>10031</v>
      </c>
      <c r="F3164" s="3" t="s">
        <v>10030</v>
      </c>
      <c r="G3164" s="3" t="s">
        <v>11</v>
      </c>
      <c r="H3164" s="5">
        <v>45041</v>
      </c>
    </row>
    <row r="3165" spans="1:8">
      <c r="A3165" s="3" t="s">
        <v>3186</v>
      </c>
      <c r="B3165" s="3" t="s">
        <v>13</v>
      </c>
      <c r="C3165" s="4">
        <v>5</v>
      </c>
      <c r="D3165" s="4">
        <v>3</v>
      </c>
      <c r="E3165" s="4">
        <v>15</v>
      </c>
      <c r="F3165" s="3" t="s">
        <v>22</v>
      </c>
      <c r="G3165" s="3"/>
      <c r="H3165" s="5">
        <v>44978</v>
      </c>
    </row>
    <row r="3166" spans="1:8">
      <c r="A3166" s="3" t="s">
        <v>3187</v>
      </c>
      <c r="B3166" s="3" t="s">
        <v>17</v>
      </c>
      <c r="C3166" s="4">
        <v>2</v>
      </c>
      <c r="D3166" s="4">
        <v>1</v>
      </c>
      <c r="E3166" s="4">
        <v>2</v>
      </c>
      <c r="F3166" s="3" t="s">
        <v>14</v>
      </c>
      <c r="G3166" s="3" t="s">
        <v>11</v>
      </c>
      <c r="H3166" s="5">
        <v>45024</v>
      </c>
    </row>
    <row r="3167" spans="1:8">
      <c r="A3167" s="3" t="s">
        <v>3188</v>
      </c>
      <c r="B3167" s="3" t="s">
        <v>17</v>
      </c>
      <c r="C3167" s="4">
        <v>5</v>
      </c>
      <c r="D3167" s="4">
        <v>1</v>
      </c>
      <c r="E3167" s="4">
        <v>5</v>
      </c>
      <c r="F3167" s="3" t="s">
        <v>22</v>
      </c>
      <c r="G3167" s="3" t="s">
        <v>10030</v>
      </c>
      <c r="H3167" s="5">
        <v>45224</v>
      </c>
    </row>
    <row r="3168" spans="1:8">
      <c r="A3168" s="3" t="s">
        <v>3189</v>
      </c>
      <c r="B3168" s="3" t="s">
        <v>13</v>
      </c>
      <c r="C3168" s="4">
        <v>4</v>
      </c>
      <c r="D3168" s="4">
        <v>3</v>
      </c>
      <c r="E3168" s="4">
        <v>12</v>
      </c>
      <c r="F3168" s="3" t="s">
        <v>14</v>
      </c>
      <c r="G3168" s="3" t="s">
        <v>11</v>
      </c>
      <c r="H3168" s="5">
        <v>45001</v>
      </c>
    </row>
    <row r="3169" spans="1:8">
      <c r="A3169" s="3" t="s">
        <v>3190</v>
      </c>
      <c r="B3169" s="3" t="s">
        <v>10030</v>
      </c>
      <c r="C3169" s="4">
        <v>3</v>
      </c>
      <c r="D3169" s="4">
        <v>1</v>
      </c>
      <c r="E3169" s="4">
        <v>3</v>
      </c>
      <c r="F3169" s="3" t="s">
        <v>22</v>
      </c>
      <c r="G3169" s="3" t="s">
        <v>11</v>
      </c>
      <c r="H3169" s="5">
        <v>45175</v>
      </c>
    </row>
    <row r="3170" spans="1:8">
      <c r="A3170" s="3" t="s">
        <v>3191</v>
      </c>
      <c r="B3170" s="3" t="s">
        <v>24</v>
      </c>
      <c r="C3170" s="4">
        <v>5</v>
      </c>
      <c r="D3170" s="4">
        <v>4</v>
      </c>
      <c r="E3170" s="4">
        <v>20</v>
      </c>
      <c r="F3170" s="3" t="s">
        <v>22</v>
      </c>
      <c r="G3170" s="3" t="s">
        <v>11</v>
      </c>
      <c r="H3170" s="5">
        <v>44964</v>
      </c>
    </row>
    <row r="3171" spans="1:8">
      <c r="A3171" s="3" t="s">
        <v>3192</v>
      </c>
      <c r="B3171" s="3" t="s">
        <v>19</v>
      </c>
      <c r="C3171" s="4">
        <v>3</v>
      </c>
      <c r="D3171" s="4">
        <v>5</v>
      </c>
      <c r="E3171" s="4">
        <v>15</v>
      </c>
      <c r="F3171" s="3"/>
      <c r="G3171" s="3" t="s">
        <v>11</v>
      </c>
      <c r="H3171" s="5">
        <v>45215</v>
      </c>
    </row>
    <row r="3172" spans="1:8">
      <c r="A3172" s="3" t="s">
        <v>3193</v>
      </c>
      <c r="B3172" s="3" t="s">
        <v>35</v>
      </c>
      <c r="C3172" s="4">
        <v>2</v>
      </c>
      <c r="D3172" s="3" t="s">
        <v>10031</v>
      </c>
      <c r="E3172" s="4">
        <v>3</v>
      </c>
      <c r="F3172" s="3" t="s">
        <v>10</v>
      </c>
      <c r="G3172" s="3" t="s">
        <v>11</v>
      </c>
      <c r="H3172" s="5">
        <v>45232</v>
      </c>
    </row>
    <row r="3173" spans="1:8">
      <c r="A3173" s="3" t="s">
        <v>3194</v>
      </c>
      <c r="B3173" s="3" t="s">
        <v>24</v>
      </c>
      <c r="C3173" s="4">
        <v>3</v>
      </c>
      <c r="D3173" s="4">
        <v>4</v>
      </c>
      <c r="E3173" s="4">
        <v>12</v>
      </c>
      <c r="F3173" s="3" t="s">
        <v>14</v>
      </c>
      <c r="G3173" s="3" t="s">
        <v>15</v>
      </c>
      <c r="H3173" s="5">
        <v>44932</v>
      </c>
    </row>
    <row r="3174" spans="1:8">
      <c r="A3174" s="3" t="s">
        <v>3195</v>
      </c>
      <c r="B3174" s="3"/>
      <c r="C3174" s="4">
        <v>1</v>
      </c>
      <c r="D3174" s="4">
        <v>3</v>
      </c>
      <c r="E3174" s="4">
        <v>3</v>
      </c>
      <c r="F3174" s="3"/>
      <c r="G3174" s="3"/>
      <c r="H3174" s="5">
        <v>45041</v>
      </c>
    </row>
    <row r="3175" spans="1:8">
      <c r="A3175" s="3" t="s">
        <v>3196</v>
      </c>
      <c r="B3175" s="3" t="s">
        <v>27</v>
      </c>
      <c r="C3175" s="4">
        <v>3</v>
      </c>
      <c r="D3175" s="4">
        <v>4</v>
      </c>
      <c r="E3175" s="4">
        <v>12</v>
      </c>
      <c r="F3175" s="3" t="s">
        <v>10</v>
      </c>
      <c r="G3175" s="3" t="s">
        <v>15</v>
      </c>
      <c r="H3175" s="5">
        <v>44982</v>
      </c>
    </row>
    <row r="3176" spans="1:8">
      <c r="A3176" s="3" t="s">
        <v>3197</v>
      </c>
      <c r="B3176" s="3" t="s">
        <v>17</v>
      </c>
      <c r="C3176" s="4">
        <v>3</v>
      </c>
      <c r="D3176" s="4">
        <v>1</v>
      </c>
      <c r="E3176" s="3" t="s">
        <v>10031</v>
      </c>
      <c r="F3176" s="3" t="s">
        <v>14</v>
      </c>
      <c r="G3176" s="3"/>
      <c r="H3176" s="5">
        <v>45197</v>
      </c>
    </row>
    <row r="3177" spans="1:8">
      <c r="A3177" s="3" t="s">
        <v>3198</v>
      </c>
      <c r="B3177" s="3" t="s">
        <v>10030</v>
      </c>
      <c r="C3177" s="4">
        <v>4</v>
      </c>
      <c r="D3177" s="4">
        <v>3</v>
      </c>
      <c r="E3177" s="4">
        <v>12</v>
      </c>
      <c r="F3177" s="3" t="s">
        <v>14</v>
      </c>
      <c r="G3177" s="3" t="s">
        <v>15</v>
      </c>
      <c r="H3177" s="5">
        <v>45128</v>
      </c>
    </row>
    <row r="3178" spans="1:8">
      <c r="A3178" s="3" t="s">
        <v>3199</v>
      </c>
      <c r="B3178" s="3" t="s">
        <v>13</v>
      </c>
      <c r="C3178" s="4">
        <v>4</v>
      </c>
      <c r="D3178" s="4">
        <v>3</v>
      </c>
      <c r="E3178" s="4">
        <v>12</v>
      </c>
      <c r="F3178" s="3" t="s">
        <v>22</v>
      </c>
      <c r="G3178" s="3" t="s">
        <v>11</v>
      </c>
      <c r="H3178" s="5">
        <v>45238</v>
      </c>
    </row>
    <row r="3179" spans="1:8">
      <c r="A3179" s="3" t="s">
        <v>3200</v>
      </c>
      <c r="B3179" s="3" t="s">
        <v>35</v>
      </c>
      <c r="C3179" s="4">
        <v>2</v>
      </c>
      <c r="D3179" s="4">
        <v>1.5</v>
      </c>
      <c r="E3179" s="4">
        <v>3</v>
      </c>
      <c r="F3179" s="3" t="s">
        <v>22</v>
      </c>
      <c r="G3179" s="3"/>
      <c r="H3179" s="5">
        <v>44977</v>
      </c>
    </row>
    <row r="3180" spans="1:8">
      <c r="A3180" s="3" t="s">
        <v>3201</v>
      </c>
      <c r="B3180" s="3" t="s">
        <v>13</v>
      </c>
      <c r="C3180" s="4">
        <v>1</v>
      </c>
      <c r="D3180" s="4">
        <v>3</v>
      </c>
      <c r="E3180" s="4">
        <v>3</v>
      </c>
      <c r="F3180" s="3" t="s">
        <v>10</v>
      </c>
      <c r="G3180" s="3" t="s">
        <v>11</v>
      </c>
      <c r="H3180" s="5">
        <v>45174</v>
      </c>
    </row>
    <row r="3181" spans="1:8">
      <c r="A3181" s="3" t="s">
        <v>3202</v>
      </c>
      <c r="B3181" s="3" t="s">
        <v>35</v>
      </c>
      <c r="C3181" s="4">
        <v>5</v>
      </c>
      <c r="D3181" s="4">
        <v>1.5</v>
      </c>
      <c r="E3181" s="4">
        <v>7.5</v>
      </c>
      <c r="F3181" s="3" t="s">
        <v>10</v>
      </c>
      <c r="G3181" s="3"/>
      <c r="H3181" s="5">
        <v>45265</v>
      </c>
    </row>
    <row r="3182" spans="1:8">
      <c r="A3182" s="3" t="s">
        <v>3203</v>
      </c>
      <c r="B3182" s="3" t="s">
        <v>19</v>
      </c>
      <c r="C3182" s="4">
        <v>5</v>
      </c>
      <c r="D3182" s="4">
        <v>5</v>
      </c>
      <c r="E3182" s="4">
        <v>25</v>
      </c>
      <c r="F3182" s="3" t="s">
        <v>22</v>
      </c>
      <c r="G3182" s="3" t="s">
        <v>15</v>
      </c>
      <c r="H3182" s="5">
        <v>45158</v>
      </c>
    </row>
    <row r="3183" spans="1:8">
      <c r="A3183" s="3" t="s">
        <v>3204</v>
      </c>
      <c r="B3183" s="3" t="s">
        <v>24</v>
      </c>
      <c r="C3183" s="4">
        <v>3</v>
      </c>
      <c r="D3183" s="4">
        <v>4</v>
      </c>
      <c r="E3183" s="4">
        <v>12</v>
      </c>
      <c r="F3183" s="3"/>
      <c r="G3183" s="3" t="s">
        <v>11</v>
      </c>
      <c r="H3183" s="5">
        <v>45209</v>
      </c>
    </row>
    <row r="3184" spans="1:8">
      <c r="A3184" s="3" t="s">
        <v>3205</v>
      </c>
      <c r="B3184" s="3" t="s">
        <v>35</v>
      </c>
      <c r="C3184" s="3" t="s">
        <v>10031</v>
      </c>
      <c r="D3184" s="4">
        <v>1.5</v>
      </c>
      <c r="E3184" s="4">
        <v>4.5</v>
      </c>
      <c r="F3184" s="3"/>
      <c r="G3184" s="3"/>
      <c r="H3184" s="5">
        <v>45117</v>
      </c>
    </row>
    <row r="3185" spans="1:8">
      <c r="A3185" s="3" t="s">
        <v>3206</v>
      </c>
      <c r="B3185" s="3" t="s">
        <v>19</v>
      </c>
      <c r="C3185" s="4">
        <v>5</v>
      </c>
      <c r="D3185" s="4">
        <v>5</v>
      </c>
      <c r="E3185" s="4">
        <v>25</v>
      </c>
      <c r="F3185" s="3" t="s">
        <v>14</v>
      </c>
      <c r="G3185" s="3" t="s">
        <v>15</v>
      </c>
      <c r="H3185" s="5">
        <v>45034</v>
      </c>
    </row>
    <row r="3186" spans="1:8">
      <c r="A3186" s="3" t="s">
        <v>3207</v>
      </c>
      <c r="B3186" s="3" t="s">
        <v>27</v>
      </c>
      <c r="C3186" s="4">
        <v>5</v>
      </c>
      <c r="D3186" s="4">
        <v>4</v>
      </c>
      <c r="E3186" s="4">
        <v>20</v>
      </c>
      <c r="F3186" s="3" t="s">
        <v>22</v>
      </c>
      <c r="G3186" s="3"/>
      <c r="H3186" s="5">
        <v>45056</v>
      </c>
    </row>
    <row r="3187" spans="1:8">
      <c r="A3187" s="3" t="s">
        <v>3208</v>
      </c>
      <c r="B3187" s="3" t="s">
        <v>39</v>
      </c>
      <c r="C3187" s="4">
        <v>3</v>
      </c>
      <c r="D3187" s="4">
        <v>3</v>
      </c>
      <c r="E3187" s="3" t="s">
        <v>10030</v>
      </c>
      <c r="F3187" s="3" t="s">
        <v>22</v>
      </c>
      <c r="G3187" s="3"/>
      <c r="H3187" s="5">
        <v>44949</v>
      </c>
    </row>
    <row r="3188" spans="1:8">
      <c r="A3188" s="3" t="s">
        <v>3209</v>
      </c>
      <c r="B3188" s="3" t="s">
        <v>39</v>
      </c>
      <c r="C3188" s="3"/>
      <c r="D3188" s="4">
        <v>3</v>
      </c>
      <c r="E3188" s="4">
        <v>6</v>
      </c>
      <c r="F3188" s="3"/>
      <c r="G3188" s="3" t="s">
        <v>15</v>
      </c>
      <c r="H3188" s="5">
        <v>45086</v>
      </c>
    </row>
    <row r="3189" spans="1:8">
      <c r="A3189" s="3" t="s">
        <v>3210</v>
      </c>
      <c r="B3189" s="3" t="s">
        <v>10031</v>
      </c>
      <c r="C3189" s="4">
        <v>1</v>
      </c>
      <c r="D3189" s="4">
        <v>5</v>
      </c>
      <c r="E3189" s="4">
        <v>5</v>
      </c>
      <c r="F3189" s="3" t="s">
        <v>22</v>
      </c>
      <c r="G3189" s="3" t="s">
        <v>15</v>
      </c>
      <c r="H3189" s="5">
        <v>44937</v>
      </c>
    </row>
    <row r="3190" spans="1:8">
      <c r="A3190" s="3" t="s">
        <v>3211</v>
      </c>
      <c r="B3190" s="3" t="s">
        <v>24</v>
      </c>
      <c r="C3190" s="4">
        <v>3</v>
      </c>
      <c r="D3190" s="4">
        <v>4</v>
      </c>
      <c r="E3190" s="4">
        <v>12</v>
      </c>
      <c r="F3190" s="3" t="s">
        <v>22</v>
      </c>
      <c r="G3190" s="3" t="s">
        <v>15</v>
      </c>
      <c r="H3190" s="5">
        <v>44956</v>
      </c>
    </row>
    <row r="3191" spans="1:8">
      <c r="A3191" s="3" t="s">
        <v>3212</v>
      </c>
      <c r="B3191" s="3" t="s">
        <v>9</v>
      </c>
      <c r="C3191" s="4">
        <v>3</v>
      </c>
      <c r="D3191" s="4">
        <v>2</v>
      </c>
      <c r="E3191" s="4">
        <v>6</v>
      </c>
      <c r="F3191" s="3" t="s">
        <v>10</v>
      </c>
      <c r="G3191" s="3"/>
      <c r="H3191" s="5">
        <v>45122</v>
      </c>
    </row>
    <row r="3192" spans="1:8">
      <c r="A3192" s="3" t="s">
        <v>3213</v>
      </c>
      <c r="B3192" s="3" t="s">
        <v>19</v>
      </c>
      <c r="C3192" s="4">
        <v>3</v>
      </c>
      <c r="D3192" s="4">
        <v>5</v>
      </c>
      <c r="E3192" s="4">
        <v>15</v>
      </c>
      <c r="F3192" s="3" t="s">
        <v>10</v>
      </c>
      <c r="G3192" s="3"/>
      <c r="H3192" s="5">
        <v>45113</v>
      </c>
    </row>
    <row r="3193" spans="1:8">
      <c r="A3193" s="3" t="s">
        <v>3214</v>
      </c>
      <c r="B3193" s="3" t="s">
        <v>10030</v>
      </c>
      <c r="C3193" s="4">
        <v>4</v>
      </c>
      <c r="D3193" s="4">
        <v>4</v>
      </c>
      <c r="E3193" s="4">
        <v>16</v>
      </c>
      <c r="F3193" s="3" t="s">
        <v>22</v>
      </c>
      <c r="G3193" s="3" t="s">
        <v>15</v>
      </c>
      <c r="H3193" s="5">
        <v>44962</v>
      </c>
    </row>
    <row r="3194" spans="1:8">
      <c r="A3194" s="3" t="s">
        <v>3215</v>
      </c>
      <c r="B3194" s="3" t="s">
        <v>35</v>
      </c>
      <c r="C3194" s="4">
        <v>5</v>
      </c>
      <c r="D3194" s="4">
        <v>1.5</v>
      </c>
      <c r="E3194" s="4">
        <v>7.5</v>
      </c>
      <c r="F3194" s="3" t="s">
        <v>22</v>
      </c>
      <c r="G3194" s="3" t="s">
        <v>15</v>
      </c>
      <c r="H3194" s="5">
        <v>45268</v>
      </c>
    </row>
    <row r="3195" spans="1:8">
      <c r="A3195" s="3" t="s">
        <v>3216</v>
      </c>
      <c r="B3195" s="3" t="s">
        <v>24</v>
      </c>
      <c r="C3195" s="4">
        <v>1</v>
      </c>
      <c r="D3195" s="4">
        <v>4</v>
      </c>
      <c r="E3195" s="3" t="s">
        <v>10031</v>
      </c>
      <c r="F3195" s="3" t="s">
        <v>22</v>
      </c>
      <c r="G3195" s="3"/>
      <c r="H3195" s="5">
        <v>45070</v>
      </c>
    </row>
    <row r="3196" spans="1:8">
      <c r="A3196" s="3" t="s">
        <v>3217</v>
      </c>
      <c r="B3196" s="3" t="s">
        <v>35</v>
      </c>
      <c r="C3196" s="4">
        <v>2</v>
      </c>
      <c r="D3196" s="4">
        <v>1.5</v>
      </c>
      <c r="E3196" s="4">
        <v>3</v>
      </c>
      <c r="F3196" s="3"/>
      <c r="G3196" s="3" t="s">
        <v>11</v>
      </c>
      <c r="H3196" s="5">
        <v>45175</v>
      </c>
    </row>
    <row r="3197" spans="1:8">
      <c r="A3197" s="3" t="s">
        <v>3218</v>
      </c>
      <c r="B3197" s="3" t="s">
        <v>9</v>
      </c>
      <c r="C3197" s="4">
        <v>3</v>
      </c>
      <c r="D3197" s="4">
        <v>2</v>
      </c>
      <c r="E3197" s="4">
        <v>6</v>
      </c>
      <c r="F3197" s="3" t="s">
        <v>10</v>
      </c>
      <c r="G3197" s="3"/>
      <c r="H3197" s="5">
        <v>45048</v>
      </c>
    </row>
    <row r="3198" spans="1:8">
      <c r="A3198" s="3" t="s">
        <v>3219</v>
      </c>
      <c r="B3198" s="3" t="s">
        <v>19</v>
      </c>
      <c r="C3198" s="4">
        <v>2</v>
      </c>
      <c r="D3198" s="4">
        <v>5</v>
      </c>
      <c r="E3198" s="4">
        <v>10</v>
      </c>
      <c r="F3198" s="3" t="s">
        <v>14</v>
      </c>
      <c r="G3198" s="3" t="s">
        <v>11</v>
      </c>
      <c r="H3198" s="5">
        <v>45228</v>
      </c>
    </row>
    <row r="3199" spans="1:8">
      <c r="A3199" s="3" t="s">
        <v>3220</v>
      </c>
      <c r="B3199" s="3" t="s">
        <v>35</v>
      </c>
      <c r="C3199" s="4">
        <v>1</v>
      </c>
      <c r="D3199" s="4">
        <v>1.5</v>
      </c>
      <c r="E3199" s="4">
        <v>1.5</v>
      </c>
      <c r="F3199" s="3" t="s">
        <v>10</v>
      </c>
      <c r="G3199" s="3" t="s">
        <v>11</v>
      </c>
      <c r="H3199" s="5">
        <v>44955</v>
      </c>
    </row>
    <row r="3200" spans="1:8">
      <c r="A3200" s="3" t="s">
        <v>3221</v>
      </c>
      <c r="B3200" s="3" t="s">
        <v>35</v>
      </c>
      <c r="C3200" s="4">
        <v>4</v>
      </c>
      <c r="D3200" s="4">
        <v>1.5</v>
      </c>
      <c r="E3200" s="4">
        <v>6</v>
      </c>
      <c r="F3200" s="3" t="s">
        <v>22</v>
      </c>
      <c r="G3200" s="3" t="s">
        <v>11</v>
      </c>
      <c r="H3200" s="3" t="s">
        <v>10031</v>
      </c>
    </row>
    <row r="3201" spans="1:8">
      <c r="A3201" s="3" t="s">
        <v>3222</v>
      </c>
      <c r="B3201" s="3" t="s">
        <v>39</v>
      </c>
      <c r="C3201" s="4">
        <v>1</v>
      </c>
      <c r="D3201" s="4">
        <v>3</v>
      </c>
      <c r="E3201" s="4">
        <v>3</v>
      </c>
      <c r="F3201" s="3" t="s">
        <v>22</v>
      </c>
      <c r="G3201" s="3" t="s">
        <v>15</v>
      </c>
      <c r="H3201" s="5">
        <v>45063</v>
      </c>
    </row>
    <row r="3202" spans="1:8">
      <c r="A3202" s="3" t="s">
        <v>3223</v>
      </c>
      <c r="B3202" s="3" t="s">
        <v>10031</v>
      </c>
      <c r="C3202" s="4">
        <v>5</v>
      </c>
      <c r="D3202" s="4">
        <v>4</v>
      </c>
      <c r="E3202" s="4">
        <v>20</v>
      </c>
      <c r="F3202" s="3" t="s">
        <v>14</v>
      </c>
      <c r="G3202" s="3"/>
      <c r="H3202" s="5">
        <v>45287</v>
      </c>
    </row>
    <row r="3203" spans="1:8">
      <c r="A3203" s="3" t="s">
        <v>3224</v>
      </c>
      <c r="B3203" s="3" t="s">
        <v>35</v>
      </c>
      <c r="C3203" s="4">
        <v>4</v>
      </c>
      <c r="D3203" s="4">
        <v>1.5</v>
      </c>
      <c r="E3203" s="4">
        <v>6</v>
      </c>
      <c r="F3203" s="3" t="s">
        <v>10</v>
      </c>
      <c r="G3203" s="3" t="s">
        <v>15</v>
      </c>
      <c r="H3203" s="5">
        <v>45049</v>
      </c>
    </row>
    <row r="3204" spans="1:8">
      <c r="A3204" s="3" t="s">
        <v>3225</v>
      </c>
      <c r="B3204" s="3" t="s">
        <v>13</v>
      </c>
      <c r="C3204" s="4">
        <v>5</v>
      </c>
      <c r="D3204" s="4">
        <v>3</v>
      </c>
      <c r="E3204" s="4">
        <v>15</v>
      </c>
      <c r="F3204" s="3" t="s">
        <v>10</v>
      </c>
      <c r="G3204" s="3" t="s">
        <v>11</v>
      </c>
      <c r="H3204" s="5">
        <v>45016</v>
      </c>
    </row>
    <row r="3205" spans="1:8">
      <c r="A3205" s="3" t="s">
        <v>3226</v>
      </c>
      <c r="B3205" s="3" t="s">
        <v>24</v>
      </c>
      <c r="C3205" s="3"/>
      <c r="D3205" s="4">
        <v>4</v>
      </c>
      <c r="E3205" s="3" t="s">
        <v>10030</v>
      </c>
      <c r="F3205" s="3" t="s">
        <v>22</v>
      </c>
      <c r="G3205" s="3" t="s">
        <v>11</v>
      </c>
      <c r="H3205" s="5">
        <v>45205</v>
      </c>
    </row>
    <row r="3206" spans="1:8">
      <c r="A3206" s="3" t="s">
        <v>3227</v>
      </c>
      <c r="B3206" s="3" t="s">
        <v>27</v>
      </c>
      <c r="C3206" s="4">
        <v>5</v>
      </c>
      <c r="D3206" s="4">
        <v>4</v>
      </c>
      <c r="E3206" s="4">
        <v>20</v>
      </c>
      <c r="F3206" s="3" t="s">
        <v>22</v>
      </c>
      <c r="G3206" s="3" t="s">
        <v>15</v>
      </c>
      <c r="H3206" s="5">
        <v>45003</v>
      </c>
    </row>
    <row r="3207" spans="1:8">
      <c r="A3207" s="3" t="s">
        <v>3228</v>
      </c>
      <c r="B3207" s="3" t="s">
        <v>39</v>
      </c>
      <c r="C3207" s="4">
        <v>4</v>
      </c>
      <c r="D3207" s="4">
        <v>3</v>
      </c>
      <c r="E3207" s="4">
        <v>12</v>
      </c>
      <c r="F3207" s="3" t="s">
        <v>10</v>
      </c>
      <c r="G3207" s="3" t="s">
        <v>11</v>
      </c>
      <c r="H3207" s="5">
        <v>45279</v>
      </c>
    </row>
    <row r="3208" spans="1:8">
      <c r="A3208" s="3" t="s">
        <v>3229</v>
      </c>
      <c r="B3208" s="3" t="s">
        <v>35</v>
      </c>
      <c r="C3208" s="4">
        <v>3</v>
      </c>
      <c r="D3208" s="4">
        <v>1.5</v>
      </c>
      <c r="E3208" s="4">
        <v>4.5</v>
      </c>
      <c r="F3208" s="3" t="s">
        <v>14</v>
      </c>
      <c r="G3208" s="3" t="s">
        <v>10030</v>
      </c>
      <c r="H3208" s="5">
        <v>45287</v>
      </c>
    </row>
    <row r="3209" spans="1:8">
      <c r="A3209" s="3" t="s">
        <v>3230</v>
      </c>
      <c r="B3209" s="3" t="s">
        <v>9</v>
      </c>
      <c r="C3209" s="4">
        <v>4</v>
      </c>
      <c r="D3209" s="4">
        <v>2</v>
      </c>
      <c r="E3209" s="4">
        <v>8</v>
      </c>
      <c r="F3209" s="3"/>
      <c r="G3209" s="3" t="s">
        <v>15</v>
      </c>
      <c r="H3209" s="5">
        <v>44959</v>
      </c>
    </row>
    <row r="3210" spans="1:8">
      <c r="A3210" s="3" t="s">
        <v>3231</v>
      </c>
      <c r="B3210" s="3" t="s">
        <v>17</v>
      </c>
      <c r="C3210" s="4">
        <v>5</v>
      </c>
      <c r="D3210" s="4">
        <v>1</v>
      </c>
      <c r="E3210" s="4">
        <v>5</v>
      </c>
      <c r="F3210" s="3" t="s">
        <v>22</v>
      </c>
      <c r="G3210" s="3"/>
      <c r="H3210" s="5">
        <v>45059</v>
      </c>
    </row>
    <row r="3211" spans="1:8">
      <c r="A3211" s="3" t="s">
        <v>3232</v>
      </c>
      <c r="B3211" s="3" t="s">
        <v>13</v>
      </c>
      <c r="C3211" s="3"/>
      <c r="D3211" s="4">
        <v>3</v>
      </c>
      <c r="E3211" s="4">
        <v>15</v>
      </c>
      <c r="F3211" s="3"/>
      <c r="G3211" s="3" t="s">
        <v>11</v>
      </c>
      <c r="H3211" s="5">
        <v>45218</v>
      </c>
    </row>
    <row r="3212" spans="1:8">
      <c r="A3212" s="3" t="s">
        <v>3233</v>
      </c>
      <c r="B3212" s="3" t="s">
        <v>10030</v>
      </c>
      <c r="C3212" s="4">
        <v>3</v>
      </c>
      <c r="D3212" s="4">
        <v>4</v>
      </c>
      <c r="E3212" s="3"/>
      <c r="F3212" s="3"/>
      <c r="G3212" s="3" t="s">
        <v>11</v>
      </c>
      <c r="H3212" s="5">
        <v>45178</v>
      </c>
    </row>
    <row r="3213" spans="1:8">
      <c r="A3213" s="3" t="s">
        <v>3234</v>
      </c>
      <c r="B3213" s="3" t="s">
        <v>24</v>
      </c>
      <c r="C3213" s="4">
        <v>1</v>
      </c>
      <c r="D3213" s="4">
        <v>4</v>
      </c>
      <c r="E3213" s="4">
        <v>4</v>
      </c>
      <c r="F3213" s="3" t="s">
        <v>22</v>
      </c>
      <c r="G3213" s="3" t="s">
        <v>15</v>
      </c>
      <c r="H3213" s="5">
        <v>45278</v>
      </c>
    </row>
    <row r="3214" spans="1:8">
      <c r="A3214" s="3" t="s">
        <v>3235</v>
      </c>
      <c r="B3214" s="3" t="s">
        <v>27</v>
      </c>
      <c r="C3214" s="4">
        <v>5</v>
      </c>
      <c r="D3214" s="4">
        <v>4</v>
      </c>
      <c r="E3214" s="4">
        <v>20</v>
      </c>
      <c r="F3214" s="3" t="s">
        <v>22</v>
      </c>
      <c r="G3214" s="3" t="s">
        <v>15</v>
      </c>
      <c r="H3214" s="5">
        <v>44983</v>
      </c>
    </row>
    <row r="3215" spans="1:8">
      <c r="A3215" s="3" t="s">
        <v>3236</v>
      </c>
      <c r="B3215" s="3" t="s">
        <v>13</v>
      </c>
      <c r="C3215" s="4">
        <v>5</v>
      </c>
      <c r="D3215" s="4">
        <v>3</v>
      </c>
      <c r="E3215" s="4">
        <v>15</v>
      </c>
      <c r="F3215" s="3" t="s">
        <v>14</v>
      </c>
      <c r="G3215" s="3" t="s">
        <v>15</v>
      </c>
      <c r="H3215" s="5">
        <v>45024</v>
      </c>
    </row>
    <row r="3216" spans="1:8">
      <c r="A3216" s="3" t="s">
        <v>3237</v>
      </c>
      <c r="B3216" s="3" t="s">
        <v>17</v>
      </c>
      <c r="C3216" s="4">
        <v>2</v>
      </c>
      <c r="D3216" s="4">
        <v>1</v>
      </c>
      <c r="E3216" s="4">
        <v>2</v>
      </c>
      <c r="F3216" s="3" t="s">
        <v>10</v>
      </c>
      <c r="G3216" s="3" t="s">
        <v>15</v>
      </c>
      <c r="H3216" s="5">
        <v>45037</v>
      </c>
    </row>
    <row r="3217" spans="1:8">
      <c r="A3217" s="3" t="s">
        <v>3238</v>
      </c>
      <c r="B3217" s="3" t="s">
        <v>39</v>
      </c>
      <c r="C3217" s="4">
        <v>4</v>
      </c>
      <c r="D3217" s="4">
        <v>3</v>
      </c>
      <c r="E3217" s="4">
        <v>12</v>
      </c>
      <c r="F3217" s="3" t="s">
        <v>10031</v>
      </c>
      <c r="G3217" s="3" t="s">
        <v>15</v>
      </c>
      <c r="H3217" s="5">
        <v>45088</v>
      </c>
    </row>
    <row r="3218" spans="1:8">
      <c r="A3218" s="3" t="s">
        <v>3239</v>
      </c>
      <c r="B3218" s="3" t="s">
        <v>17</v>
      </c>
      <c r="C3218" s="4">
        <v>3</v>
      </c>
      <c r="D3218" s="4">
        <v>1</v>
      </c>
      <c r="E3218" s="4">
        <v>3</v>
      </c>
      <c r="F3218" s="3" t="s">
        <v>14</v>
      </c>
      <c r="G3218" s="3" t="s">
        <v>15</v>
      </c>
      <c r="H3218" s="5">
        <v>45139</v>
      </c>
    </row>
    <row r="3219" spans="1:8">
      <c r="A3219" s="3" t="s">
        <v>3240</v>
      </c>
      <c r="B3219" s="3" t="s">
        <v>27</v>
      </c>
      <c r="C3219" s="4">
        <v>5</v>
      </c>
      <c r="D3219" s="4">
        <v>4</v>
      </c>
      <c r="E3219" s="4">
        <v>20</v>
      </c>
      <c r="F3219" s="3" t="s">
        <v>10</v>
      </c>
      <c r="G3219" s="3" t="s">
        <v>10030</v>
      </c>
      <c r="H3219" s="5">
        <v>45039</v>
      </c>
    </row>
    <row r="3220" spans="1:8">
      <c r="A3220" s="3" t="s">
        <v>3241</v>
      </c>
      <c r="B3220" s="3" t="s">
        <v>39</v>
      </c>
      <c r="C3220" s="4">
        <v>4</v>
      </c>
      <c r="D3220" s="4">
        <v>3</v>
      </c>
      <c r="E3220" s="4">
        <v>12</v>
      </c>
      <c r="F3220" s="3" t="s">
        <v>10</v>
      </c>
      <c r="G3220" s="3" t="s">
        <v>15</v>
      </c>
      <c r="H3220" s="5">
        <v>45169</v>
      </c>
    </row>
    <row r="3221" spans="1:8">
      <c r="A3221" s="3" t="s">
        <v>3242</v>
      </c>
      <c r="B3221" s="3" t="s">
        <v>19</v>
      </c>
      <c r="C3221" s="4">
        <v>4</v>
      </c>
      <c r="D3221" s="4">
        <v>5</v>
      </c>
      <c r="E3221" s="3" t="s">
        <v>10030</v>
      </c>
      <c r="F3221" s="3"/>
      <c r="G3221" s="3" t="s">
        <v>11</v>
      </c>
      <c r="H3221" s="5">
        <v>45111</v>
      </c>
    </row>
    <row r="3222" spans="1:8">
      <c r="A3222" s="3" t="s">
        <v>3243</v>
      </c>
      <c r="B3222" s="3" t="s">
        <v>9</v>
      </c>
      <c r="C3222" s="4">
        <v>1</v>
      </c>
      <c r="D3222" s="4">
        <v>2</v>
      </c>
      <c r="E3222" s="4">
        <v>2</v>
      </c>
      <c r="F3222" s="3"/>
      <c r="G3222" s="3"/>
      <c r="H3222" s="3"/>
    </row>
    <row r="3223" spans="1:8">
      <c r="A3223" s="3" t="s">
        <v>3244</v>
      </c>
      <c r="B3223" s="3" t="s">
        <v>39</v>
      </c>
      <c r="C3223" s="4">
        <v>4</v>
      </c>
      <c r="D3223" s="4">
        <v>3</v>
      </c>
      <c r="E3223" s="4">
        <v>12</v>
      </c>
      <c r="F3223" s="3" t="s">
        <v>22</v>
      </c>
      <c r="G3223" s="3" t="s">
        <v>10030</v>
      </c>
      <c r="H3223" s="5">
        <v>45026</v>
      </c>
    </row>
    <row r="3224" spans="1:8">
      <c r="A3224" s="3" t="s">
        <v>3245</v>
      </c>
      <c r="B3224" s="3" t="s">
        <v>9</v>
      </c>
      <c r="C3224" s="4">
        <v>2</v>
      </c>
      <c r="D3224" s="4">
        <v>2</v>
      </c>
      <c r="E3224" s="4">
        <v>4</v>
      </c>
      <c r="F3224" s="3" t="s">
        <v>10</v>
      </c>
      <c r="G3224" s="3"/>
      <c r="H3224" s="5">
        <v>45127</v>
      </c>
    </row>
    <row r="3225" spans="1:8">
      <c r="A3225" s="3" t="s">
        <v>3246</v>
      </c>
      <c r="B3225" s="3" t="s">
        <v>39</v>
      </c>
      <c r="C3225" s="4">
        <v>3</v>
      </c>
      <c r="D3225" s="3" t="s">
        <v>10031</v>
      </c>
      <c r="E3225" s="4">
        <v>9</v>
      </c>
      <c r="F3225" s="3" t="s">
        <v>14</v>
      </c>
      <c r="G3225" s="3" t="s">
        <v>11</v>
      </c>
      <c r="H3225" s="5">
        <v>44970</v>
      </c>
    </row>
    <row r="3226" spans="1:8">
      <c r="A3226" s="3" t="s">
        <v>3247</v>
      </c>
      <c r="B3226" s="3" t="s">
        <v>9</v>
      </c>
      <c r="C3226" s="3"/>
      <c r="D3226" s="4">
        <v>2</v>
      </c>
      <c r="E3226" s="3" t="s">
        <v>10031</v>
      </c>
      <c r="F3226" s="3"/>
      <c r="G3226" s="3"/>
      <c r="H3226" s="5">
        <v>45023</v>
      </c>
    </row>
    <row r="3227" spans="1:8">
      <c r="A3227" s="3" t="s">
        <v>3248</v>
      </c>
      <c r="B3227" s="3" t="s">
        <v>35</v>
      </c>
      <c r="C3227" s="4">
        <v>5</v>
      </c>
      <c r="D3227" s="4">
        <v>1.5</v>
      </c>
      <c r="E3227" s="3" t="s">
        <v>10030</v>
      </c>
      <c r="F3227" s="3"/>
      <c r="G3227" s="3" t="s">
        <v>10031</v>
      </c>
      <c r="H3227" s="5">
        <v>44973</v>
      </c>
    </row>
    <row r="3228" spans="1:8">
      <c r="A3228" s="3" t="s">
        <v>3249</v>
      </c>
      <c r="B3228" s="3" t="s">
        <v>24</v>
      </c>
      <c r="C3228" s="4">
        <v>1</v>
      </c>
      <c r="D3228" s="4">
        <v>4</v>
      </c>
      <c r="E3228" s="4">
        <v>4</v>
      </c>
      <c r="F3228" s="3" t="s">
        <v>14</v>
      </c>
      <c r="G3228" s="3"/>
      <c r="H3228" s="5">
        <v>44967</v>
      </c>
    </row>
    <row r="3229" spans="1:8">
      <c r="A3229" s="3" t="s">
        <v>3250</v>
      </c>
      <c r="B3229" s="3"/>
      <c r="C3229" s="4">
        <v>4</v>
      </c>
      <c r="D3229" s="4">
        <v>4</v>
      </c>
      <c r="E3229" s="4">
        <v>16</v>
      </c>
      <c r="F3229" s="3" t="s">
        <v>10</v>
      </c>
      <c r="G3229" s="3"/>
      <c r="H3229" s="5">
        <v>45053</v>
      </c>
    </row>
    <row r="3230" spans="1:8">
      <c r="A3230" s="3" t="s">
        <v>3251</v>
      </c>
      <c r="B3230" s="3" t="s">
        <v>19</v>
      </c>
      <c r="C3230" s="4">
        <v>1</v>
      </c>
      <c r="D3230" s="4">
        <v>5</v>
      </c>
      <c r="E3230" s="4">
        <v>5</v>
      </c>
      <c r="F3230" s="3" t="s">
        <v>14</v>
      </c>
      <c r="G3230" s="3" t="s">
        <v>11</v>
      </c>
      <c r="H3230" s="5">
        <v>44949</v>
      </c>
    </row>
    <row r="3231" spans="1:8">
      <c r="A3231" s="3" t="s">
        <v>3252</v>
      </c>
      <c r="B3231" s="3" t="s">
        <v>27</v>
      </c>
      <c r="C3231" s="4">
        <v>5</v>
      </c>
      <c r="D3231" s="4">
        <v>4</v>
      </c>
      <c r="E3231" s="4">
        <v>20</v>
      </c>
      <c r="F3231" s="3" t="s">
        <v>22</v>
      </c>
      <c r="G3231" s="3" t="s">
        <v>11</v>
      </c>
      <c r="H3231" s="5">
        <v>45070</v>
      </c>
    </row>
    <row r="3232" spans="1:8">
      <c r="A3232" s="3" t="s">
        <v>3253</v>
      </c>
      <c r="B3232" s="3" t="s">
        <v>13</v>
      </c>
      <c r="C3232" s="4">
        <v>5</v>
      </c>
      <c r="D3232" s="4">
        <v>3</v>
      </c>
      <c r="E3232" s="4">
        <v>15</v>
      </c>
      <c r="F3232" s="3" t="s">
        <v>14</v>
      </c>
      <c r="G3232" s="3"/>
      <c r="H3232" s="5">
        <v>45284</v>
      </c>
    </row>
    <row r="3233" spans="1:8">
      <c r="A3233" s="3" t="s">
        <v>3254</v>
      </c>
      <c r="B3233" s="3" t="s">
        <v>39</v>
      </c>
      <c r="C3233" s="4">
        <v>3</v>
      </c>
      <c r="D3233" s="4">
        <v>3</v>
      </c>
      <c r="E3233" s="4">
        <v>9</v>
      </c>
      <c r="F3233" s="3" t="s">
        <v>22</v>
      </c>
      <c r="G3233" s="3" t="s">
        <v>11</v>
      </c>
      <c r="H3233" s="5">
        <v>45197</v>
      </c>
    </row>
    <row r="3234" spans="1:8">
      <c r="A3234" s="3" t="s">
        <v>3255</v>
      </c>
      <c r="B3234" s="3" t="s">
        <v>24</v>
      </c>
      <c r="C3234" s="4">
        <v>3</v>
      </c>
      <c r="D3234" s="4">
        <v>4</v>
      </c>
      <c r="E3234" s="4">
        <v>12</v>
      </c>
      <c r="F3234" s="3" t="s">
        <v>14</v>
      </c>
      <c r="G3234" s="3"/>
      <c r="H3234" s="5">
        <v>45181</v>
      </c>
    </row>
    <row r="3235" spans="1:8">
      <c r="A3235" s="3" t="s">
        <v>3256</v>
      </c>
      <c r="B3235" s="3" t="s">
        <v>13</v>
      </c>
      <c r="C3235" s="4">
        <v>3</v>
      </c>
      <c r="D3235" s="4">
        <v>3</v>
      </c>
      <c r="E3235" s="4">
        <v>9</v>
      </c>
      <c r="F3235" s="3"/>
      <c r="G3235" s="3" t="s">
        <v>15</v>
      </c>
      <c r="H3235" s="5">
        <v>44999</v>
      </c>
    </row>
    <row r="3236" spans="1:8">
      <c r="A3236" s="3" t="s">
        <v>3257</v>
      </c>
      <c r="B3236" s="3" t="s">
        <v>9</v>
      </c>
      <c r="C3236" s="4">
        <v>5</v>
      </c>
      <c r="D3236" s="4">
        <v>2</v>
      </c>
      <c r="E3236" s="4">
        <v>10</v>
      </c>
      <c r="F3236" s="3"/>
      <c r="G3236" s="3" t="s">
        <v>11</v>
      </c>
      <c r="H3236" s="5">
        <v>45262</v>
      </c>
    </row>
    <row r="3237" spans="1:8">
      <c r="A3237" s="3" t="s">
        <v>3258</v>
      </c>
      <c r="B3237" s="3" t="s">
        <v>27</v>
      </c>
      <c r="C3237" s="4">
        <v>1</v>
      </c>
      <c r="D3237" s="4">
        <v>4</v>
      </c>
      <c r="E3237" s="4">
        <v>4</v>
      </c>
      <c r="F3237" s="3" t="s">
        <v>14</v>
      </c>
      <c r="G3237" s="3"/>
      <c r="H3237" s="5">
        <v>44933</v>
      </c>
    </row>
    <row r="3238" spans="1:8">
      <c r="A3238" s="3" t="s">
        <v>3259</v>
      </c>
      <c r="B3238" s="3"/>
      <c r="C3238" s="4">
        <v>2</v>
      </c>
      <c r="D3238" s="4">
        <v>1.5</v>
      </c>
      <c r="E3238" s="4">
        <v>3</v>
      </c>
      <c r="F3238" s="3"/>
      <c r="G3238" s="3" t="s">
        <v>15</v>
      </c>
      <c r="H3238" s="5">
        <v>44936</v>
      </c>
    </row>
    <row r="3239" spans="1:8">
      <c r="A3239" s="3" t="s">
        <v>3260</v>
      </c>
      <c r="B3239" s="3" t="s">
        <v>17</v>
      </c>
      <c r="C3239" s="4">
        <v>2</v>
      </c>
      <c r="D3239" s="4">
        <v>1</v>
      </c>
      <c r="E3239" s="4">
        <v>2</v>
      </c>
      <c r="F3239" s="3"/>
      <c r="G3239" s="3" t="s">
        <v>15</v>
      </c>
      <c r="H3239" s="5">
        <v>45121</v>
      </c>
    </row>
    <row r="3240" spans="1:8">
      <c r="A3240" s="3" t="s">
        <v>3261</v>
      </c>
      <c r="B3240" s="3" t="s">
        <v>19</v>
      </c>
      <c r="C3240" s="4">
        <v>4</v>
      </c>
      <c r="D3240" s="4">
        <v>5</v>
      </c>
      <c r="E3240" s="4">
        <v>20</v>
      </c>
      <c r="F3240" s="3"/>
      <c r="G3240" s="3" t="s">
        <v>11</v>
      </c>
      <c r="H3240" s="5">
        <v>45159</v>
      </c>
    </row>
    <row r="3241" spans="1:8">
      <c r="A3241" s="3" t="s">
        <v>3262</v>
      </c>
      <c r="B3241" s="3"/>
      <c r="C3241" s="4">
        <v>5</v>
      </c>
      <c r="D3241" s="4">
        <v>4</v>
      </c>
      <c r="E3241" s="4">
        <v>20</v>
      </c>
      <c r="F3241" s="3" t="s">
        <v>10</v>
      </c>
      <c r="G3241" s="3"/>
      <c r="H3241" s="5">
        <v>45172</v>
      </c>
    </row>
    <row r="3242" spans="1:8">
      <c r="A3242" s="3" t="s">
        <v>3263</v>
      </c>
      <c r="B3242" s="3" t="s">
        <v>10030</v>
      </c>
      <c r="C3242" s="4">
        <v>2</v>
      </c>
      <c r="D3242" s="4">
        <v>5</v>
      </c>
      <c r="E3242" s="4">
        <v>10</v>
      </c>
      <c r="F3242" s="3"/>
      <c r="G3242" s="3" t="s">
        <v>11</v>
      </c>
      <c r="H3242" s="5">
        <v>45038</v>
      </c>
    </row>
    <row r="3243" spans="1:8">
      <c r="A3243" s="3" t="s">
        <v>3264</v>
      </c>
      <c r="B3243" s="3" t="s">
        <v>17</v>
      </c>
      <c r="C3243" s="4">
        <v>1</v>
      </c>
      <c r="D3243" s="4">
        <v>1</v>
      </c>
      <c r="E3243" s="4">
        <v>1</v>
      </c>
      <c r="F3243" s="3" t="s">
        <v>14</v>
      </c>
      <c r="G3243" s="3" t="s">
        <v>15</v>
      </c>
      <c r="H3243" s="3"/>
    </row>
    <row r="3244" spans="1:8">
      <c r="A3244" s="3" t="s">
        <v>3265</v>
      </c>
      <c r="B3244" s="3" t="s">
        <v>27</v>
      </c>
      <c r="C3244" s="4">
        <v>3</v>
      </c>
      <c r="D3244" s="4">
        <v>4</v>
      </c>
      <c r="E3244" s="4">
        <v>12</v>
      </c>
      <c r="F3244" s="3" t="s">
        <v>10</v>
      </c>
      <c r="G3244" s="3" t="s">
        <v>15</v>
      </c>
      <c r="H3244" s="5">
        <v>44964</v>
      </c>
    </row>
    <row r="3245" spans="1:8">
      <c r="A3245" s="3" t="s">
        <v>3266</v>
      </c>
      <c r="B3245" s="3"/>
      <c r="C3245" s="4">
        <v>3</v>
      </c>
      <c r="D3245" s="4">
        <v>3</v>
      </c>
      <c r="E3245" s="4">
        <v>9</v>
      </c>
      <c r="F3245" s="3" t="s">
        <v>10</v>
      </c>
      <c r="G3245" s="3" t="s">
        <v>15</v>
      </c>
      <c r="H3245" s="5">
        <v>45151</v>
      </c>
    </row>
    <row r="3246" spans="1:8">
      <c r="A3246" s="3" t="s">
        <v>3267</v>
      </c>
      <c r="B3246" s="3" t="s">
        <v>27</v>
      </c>
      <c r="C3246" s="4">
        <v>3</v>
      </c>
      <c r="D3246" s="4">
        <v>4</v>
      </c>
      <c r="E3246" s="4">
        <v>12</v>
      </c>
      <c r="F3246" s="3"/>
      <c r="G3246" s="3"/>
      <c r="H3246" s="5">
        <v>45259</v>
      </c>
    </row>
    <row r="3247" spans="1:8">
      <c r="A3247" s="3" t="s">
        <v>3268</v>
      </c>
      <c r="B3247" s="3" t="s">
        <v>17</v>
      </c>
      <c r="C3247" s="4">
        <v>5</v>
      </c>
      <c r="D3247" s="4">
        <v>1</v>
      </c>
      <c r="E3247" s="4">
        <v>5</v>
      </c>
      <c r="F3247" s="3"/>
      <c r="G3247" s="3" t="s">
        <v>15</v>
      </c>
      <c r="H3247" s="5">
        <v>45179</v>
      </c>
    </row>
    <row r="3248" spans="1:8">
      <c r="A3248" s="3" t="s">
        <v>3269</v>
      </c>
      <c r="B3248" s="3" t="s">
        <v>13</v>
      </c>
      <c r="C3248" s="4">
        <v>5</v>
      </c>
      <c r="D3248" s="4">
        <v>3</v>
      </c>
      <c r="E3248" s="4">
        <v>15</v>
      </c>
      <c r="F3248" s="3" t="s">
        <v>14</v>
      </c>
      <c r="G3248" s="3" t="s">
        <v>15</v>
      </c>
      <c r="H3248" s="5">
        <v>45153</v>
      </c>
    </row>
    <row r="3249" spans="1:8">
      <c r="A3249" s="3" t="s">
        <v>3270</v>
      </c>
      <c r="B3249" s="3" t="s">
        <v>35</v>
      </c>
      <c r="C3249" s="4">
        <v>3</v>
      </c>
      <c r="D3249" s="4">
        <v>1.5</v>
      </c>
      <c r="E3249" s="4">
        <v>4.5</v>
      </c>
      <c r="F3249" s="3" t="s">
        <v>10031</v>
      </c>
      <c r="G3249" s="3"/>
      <c r="H3249" s="5">
        <v>45185</v>
      </c>
    </row>
    <row r="3250" spans="1:8">
      <c r="A3250" s="3" t="s">
        <v>3271</v>
      </c>
      <c r="B3250" s="3" t="s">
        <v>24</v>
      </c>
      <c r="C3250" s="4">
        <v>4</v>
      </c>
      <c r="D3250" s="3" t="s">
        <v>10031</v>
      </c>
      <c r="E3250" s="4">
        <v>16</v>
      </c>
      <c r="F3250" s="3" t="s">
        <v>10</v>
      </c>
      <c r="G3250" s="3" t="s">
        <v>15</v>
      </c>
      <c r="H3250" s="5">
        <v>45124</v>
      </c>
    </row>
    <row r="3251" spans="1:8">
      <c r="A3251" s="3" t="s">
        <v>3272</v>
      </c>
      <c r="B3251" s="3" t="s">
        <v>13</v>
      </c>
      <c r="C3251" s="3" t="s">
        <v>10031</v>
      </c>
      <c r="D3251" s="4">
        <v>3</v>
      </c>
      <c r="E3251" s="4">
        <v>12</v>
      </c>
      <c r="F3251" s="3" t="s">
        <v>14</v>
      </c>
      <c r="G3251" s="3" t="s">
        <v>11</v>
      </c>
      <c r="H3251" s="5">
        <v>45018</v>
      </c>
    </row>
    <row r="3252" spans="1:8">
      <c r="A3252" s="3" t="s">
        <v>3273</v>
      </c>
      <c r="B3252" s="3" t="s">
        <v>17</v>
      </c>
      <c r="C3252" s="4">
        <v>5</v>
      </c>
      <c r="D3252" s="4">
        <v>1</v>
      </c>
      <c r="E3252" s="4">
        <v>5</v>
      </c>
      <c r="F3252" s="3" t="s">
        <v>22</v>
      </c>
      <c r="G3252" s="3" t="s">
        <v>11</v>
      </c>
      <c r="H3252" s="5">
        <v>45155</v>
      </c>
    </row>
    <row r="3253" spans="1:8">
      <c r="A3253" s="3" t="s">
        <v>3274</v>
      </c>
      <c r="B3253" s="3" t="s">
        <v>24</v>
      </c>
      <c r="C3253" s="4">
        <v>4</v>
      </c>
      <c r="D3253" s="4">
        <v>4</v>
      </c>
      <c r="E3253" s="4">
        <v>16</v>
      </c>
      <c r="F3253" s="3"/>
      <c r="G3253" s="3" t="s">
        <v>15</v>
      </c>
      <c r="H3253" s="5">
        <v>45019</v>
      </c>
    </row>
    <row r="3254" spans="1:8">
      <c r="A3254" s="3" t="s">
        <v>3275</v>
      </c>
      <c r="B3254" s="3" t="s">
        <v>13</v>
      </c>
      <c r="C3254" s="4">
        <v>5</v>
      </c>
      <c r="D3254" s="4">
        <v>3</v>
      </c>
      <c r="E3254" s="4">
        <v>15</v>
      </c>
      <c r="F3254" s="3" t="s">
        <v>14</v>
      </c>
      <c r="G3254" s="3"/>
      <c r="H3254" s="5">
        <v>45149</v>
      </c>
    </row>
    <row r="3255" spans="1:8">
      <c r="A3255" s="3" t="s">
        <v>3276</v>
      </c>
      <c r="B3255" s="3" t="s">
        <v>9</v>
      </c>
      <c r="C3255" s="4">
        <v>3</v>
      </c>
      <c r="D3255" s="3" t="s">
        <v>10031</v>
      </c>
      <c r="E3255" s="4">
        <v>6</v>
      </c>
      <c r="F3255" s="3" t="s">
        <v>10</v>
      </c>
      <c r="G3255" s="3"/>
      <c r="H3255" s="5">
        <v>45247</v>
      </c>
    </row>
    <row r="3256" spans="1:8">
      <c r="A3256" s="3" t="s">
        <v>3277</v>
      </c>
      <c r="B3256" s="3" t="s">
        <v>27</v>
      </c>
      <c r="C3256" s="4">
        <v>5</v>
      </c>
      <c r="D3256" s="4">
        <v>4</v>
      </c>
      <c r="E3256" s="4">
        <v>20</v>
      </c>
      <c r="F3256" s="3"/>
      <c r="G3256" s="3"/>
      <c r="H3256" s="5">
        <v>45223</v>
      </c>
    </row>
    <row r="3257" spans="1:8">
      <c r="A3257" s="3" t="s">
        <v>3278</v>
      </c>
      <c r="B3257" s="3" t="s">
        <v>13</v>
      </c>
      <c r="C3257" s="4">
        <v>1</v>
      </c>
      <c r="D3257" s="4">
        <v>3</v>
      </c>
      <c r="E3257" s="4">
        <v>3</v>
      </c>
      <c r="F3257" s="3"/>
      <c r="G3257" s="3" t="s">
        <v>10030</v>
      </c>
      <c r="H3257" s="5">
        <v>45117</v>
      </c>
    </row>
    <row r="3258" spans="1:8">
      <c r="A3258" s="3" t="s">
        <v>3279</v>
      </c>
      <c r="B3258" s="3" t="s">
        <v>24</v>
      </c>
      <c r="C3258" s="4">
        <v>1</v>
      </c>
      <c r="D3258" s="4">
        <v>4</v>
      </c>
      <c r="E3258" s="4">
        <v>4</v>
      </c>
      <c r="F3258" s="3" t="s">
        <v>14</v>
      </c>
      <c r="G3258" s="3" t="s">
        <v>11</v>
      </c>
      <c r="H3258" s="5">
        <v>45073</v>
      </c>
    </row>
    <row r="3259" spans="1:8">
      <c r="A3259" s="3" t="s">
        <v>3280</v>
      </c>
      <c r="B3259" s="3" t="s">
        <v>13</v>
      </c>
      <c r="C3259" s="4">
        <v>1</v>
      </c>
      <c r="D3259" s="4">
        <v>3</v>
      </c>
      <c r="E3259" s="4">
        <v>3</v>
      </c>
      <c r="F3259" s="3"/>
      <c r="G3259" s="3" t="s">
        <v>11</v>
      </c>
      <c r="H3259" s="5">
        <v>45020</v>
      </c>
    </row>
    <row r="3260" spans="1:8">
      <c r="A3260" s="3" t="s">
        <v>3281</v>
      </c>
      <c r="B3260" s="3" t="s">
        <v>27</v>
      </c>
      <c r="C3260" s="4">
        <v>5</v>
      </c>
      <c r="D3260" s="4">
        <v>4</v>
      </c>
      <c r="E3260" s="4">
        <v>20</v>
      </c>
      <c r="F3260" s="3" t="s">
        <v>10</v>
      </c>
      <c r="G3260" s="3"/>
      <c r="H3260" s="3" t="s">
        <v>10030</v>
      </c>
    </row>
    <row r="3261" spans="1:8">
      <c r="A3261" s="3" t="s">
        <v>3282</v>
      </c>
      <c r="B3261" s="3" t="s">
        <v>17</v>
      </c>
      <c r="C3261" s="4">
        <v>3</v>
      </c>
      <c r="D3261" s="4">
        <v>1</v>
      </c>
      <c r="E3261" s="4">
        <v>3</v>
      </c>
      <c r="F3261" s="3" t="s">
        <v>10030</v>
      </c>
      <c r="G3261" s="3" t="s">
        <v>15</v>
      </c>
      <c r="H3261" s="5">
        <v>44989</v>
      </c>
    </row>
    <row r="3262" spans="1:8">
      <c r="A3262" s="3" t="s">
        <v>3283</v>
      </c>
      <c r="B3262" s="3" t="s">
        <v>17</v>
      </c>
      <c r="C3262" s="3"/>
      <c r="D3262" s="4">
        <v>1</v>
      </c>
      <c r="E3262" s="4">
        <v>2</v>
      </c>
      <c r="F3262" s="3" t="s">
        <v>10</v>
      </c>
      <c r="G3262" s="3" t="s">
        <v>11</v>
      </c>
      <c r="H3262" s="5">
        <v>45288</v>
      </c>
    </row>
    <row r="3263" spans="1:8">
      <c r="A3263" s="3" t="s">
        <v>3284</v>
      </c>
      <c r="B3263" s="3" t="s">
        <v>17</v>
      </c>
      <c r="C3263" s="4">
        <v>1</v>
      </c>
      <c r="D3263" s="4">
        <v>1</v>
      </c>
      <c r="E3263" s="4">
        <v>1</v>
      </c>
      <c r="F3263" s="3" t="s">
        <v>10</v>
      </c>
      <c r="G3263" s="3" t="s">
        <v>15</v>
      </c>
      <c r="H3263" s="5">
        <v>45137</v>
      </c>
    </row>
    <row r="3264" spans="1:8">
      <c r="A3264" s="3" t="s">
        <v>3285</v>
      </c>
      <c r="B3264" s="3" t="s">
        <v>10030</v>
      </c>
      <c r="C3264" s="4">
        <v>2</v>
      </c>
      <c r="D3264" s="4">
        <v>4</v>
      </c>
      <c r="E3264" s="4">
        <v>8</v>
      </c>
      <c r="F3264" s="3" t="s">
        <v>14</v>
      </c>
      <c r="G3264" s="3" t="s">
        <v>11</v>
      </c>
      <c r="H3264" s="5">
        <v>44959</v>
      </c>
    </row>
    <row r="3265" spans="1:8">
      <c r="A3265" s="3" t="s">
        <v>3286</v>
      </c>
      <c r="B3265" s="3" t="s">
        <v>24</v>
      </c>
      <c r="C3265" s="4">
        <v>1</v>
      </c>
      <c r="D3265" s="4">
        <v>4</v>
      </c>
      <c r="E3265" s="3" t="s">
        <v>10030</v>
      </c>
      <c r="F3265" s="3" t="s">
        <v>22</v>
      </c>
      <c r="G3265" s="3"/>
      <c r="H3265" s="5">
        <v>45111</v>
      </c>
    </row>
    <row r="3266" spans="1:8">
      <c r="A3266" s="3" t="s">
        <v>3287</v>
      </c>
      <c r="B3266" s="3" t="s">
        <v>27</v>
      </c>
      <c r="C3266" s="4">
        <v>5</v>
      </c>
      <c r="D3266" s="4">
        <v>4</v>
      </c>
      <c r="E3266" s="4">
        <v>20</v>
      </c>
      <c r="F3266" s="3" t="s">
        <v>22</v>
      </c>
      <c r="G3266" s="3" t="s">
        <v>15</v>
      </c>
      <c r="H3266" s="5">
        <v>45122</v>
      </c>
    </row>
    <row r="3267" spans="1:8">
      <c r="A3267" s="3" t="s">
        <v>3288</v>
      </c>
      <c r="B3267" s="3" t="s">
        <v>13</v>
      </c>
      <c r="C3267" s="4">
        <v>5</v>
      </c>
      <c r="D3267" s="4">
        <v>3</v>
      </c>
      <c r="E3267" s="4">
        <v>15</v>
      </c>
      <c r="F3267" s="3"/>
      <c r="G3267" s="3" t="s">
        <v>15</v>
      </c>
      <c r="H3267" s="3" t="s">
        <v>10030</v>
      </c>
    </row>
    <row r="3268" spans="1:8">
      <c r="A3268" s="3" t="s">
        <v>3289</v>
      </c>
      <c r="B3268" s="3" t="s">
        <v>13</v>
      </c>
      <c r="C3268" s="4">
        <v>2</v>
      </c>
      <c r="D3268" s="4">
        <v>3</v>
      </c>
      <c r="E3268" s="4">
        <v>6</v>
      </c>
      <c r="F3268" s="3" t="s">
        <v>10</v>
      </c>
      <c r="G3268" s="3" t="s">
        <v>11</v>
      </c>
      <c r="H3268" s="5">
        <v>45169</v>
      </c>
    </row>
    <row r="3269" spans="1:8">
      <c r="A3269" s="3" t="s">
        <v>3290</v>
      </c>
      <c r="B3269" s="3" t="s">
        <v>19</v>
      </c>
      <c r="C3269" s="4">
        <v>1</v>
      </c>
      <c r="D3269" s="4">
        <v>5</v>
      </c>
      <c r="E3269" s="3" t="s">
        <v>10031</v>
      </c>
      <c r="F3269" s="3" t="s">
        <v>14</v>
      </c>
      <c r="G3269" s="3"/>
      <c r="H3269" s="5">
        <v>45137</v>
      </c>
    </row>
    <row r="3270" spans="1:8">
      <c r="A3270" s="3" t="s">
        <v>3291</v>
      </c>
      <c r="B3270" s="3" t="s">
        <v>39</v>
      </c>
      <c r="C3270" s="4">
        <v>1</v>
      </c>
      <c r="D3270" s="4">
        <v>3</v>
      </c>
      <c r="E3270" s="4">
        <v>3</v>
      </c>
      <c r="F3270" s="3" t="s">
        <v>10</v>
      </c>
      <c r="G3270" s="3"/>
      <c r="H3270" s="5">
        <v>45089</v>
      </c>
    </row>
    <row r="3271" spans="1:8">
      <c r="A3271" s="3" t="s">
        <v>3292</v>
      </c>
      <c r="B3271" s="3" t="s">
        <v>13</v>
      </c>
      <c r="C3271" s="4">
        <v>5</v>
      </c>
      <c r="D3271" s="4">
        <v>3</v>
      </c>
      <c r="E3271" s="4">
        <v>15</v>
      </c>
      <c r="F3271" s="3" t="s">
        <v>22</v>
      </c>
      <c r="G3271" s="3"/>
      <c r="H3271" s="5">
        <v>45072</v>
      </c>
    </row>
    <row r="3272" spans="1:8">
      <c r="A3272" s="3" t="s">
        <v>3293</v>
      </c>
      <c r="B3272" s="3" t="s">
        <v>27</v>
      </c>
      <c r="C3272" s="4">
        <v>4</v>
      </c>
      <c r="D3272" s="4">
        <v>4</v>
      </c>
      <c r="E3272" s="4">
        <v>16</v>
      </c>
      <c r="F3272" s="3"/>
      <c r="G3272" s="3" t="s">
        <v>15</v>
      </c>
      <c r="H3272" s="5">
        <v>45235</v>
      </c>
    </row>
    <row r="3273" spans="1:8">
      <c r="A3273" s="3" t="s">
        <v>3294</v>
      </c>
      <c r="B3273" s="3" t="s">
        <v>17</v>
      </c>
      <c r="C3273" s="4">
        <v>5</v>
      </c>
      <c r="D3273" s="4">
        <v>1</v>
      </c>
      <c r="E3273" s="3" t="s">
        <v>10030</v>
      </c>
      <c r="F3273" s="3" t="s">
        <v>10</v>
      </c>
      <c r="G3273" s="3" t="s">
        <v>11</v>
      </c>
      <c r="H3273" s="5">
        <v>45242</v>
      </c>
    </row>
    <row r="3274" spans="1:8">
      <c r="A3274" s="3" t="s">
        <v>3295</v>
      </c>
      <c r="B3274" s="3" t="s">
        <v>19</v>
      </c>
      <c r="C3274" s="3" t="s">
        <v>10031</v>
      </c>
      <c r="D3274" s="4">
        <v>5</v>
      </c>
      <c r="E3274" s="4">
        <v>25</v>
      </c>
      <c r="F3274" s="3" t="s">
        <v>14</v>
      </c>
      <c r="G3274" s="3" t="s">
        <v>11</v>
      </c>
      <c r="H3274" s="5">
        <v>45222</v>
      </c>
    </row>
    <row r="3275" spans="1:8">
      <c r="A3275" s="3" t="s">
        <v>3296</v>
      </c>
      <c r="B3275" s="3" t="s">
        <v>13</v>
      </c>
      <c r="C3275" s="4">
        <v>1</v>
      </c>
      <c r="D3275" s="4">
        <v>3</v>
      </c>
      <c r="E3275" s="4">
        <v>3</v>
      </c>
      <c r="F3275" s="3" t="s">
        <v>22</v>
      </c>
      <c r="G3275" s="3" t="s">
        <v>15</v>
      </c>
      <c r="H3275" s="5">
        <v>45096</v>
      </c>
    </row>
    <row r="3276" spans="1:8">
      <c r="A3276" s="3" t="s">
        <v>3297</v>
      </c>
      <c r="B3276" s="3" t="s">
        <v>9</v>
      </c>
      <c r="C3276" s="4">
        <v>2</v>
      </c>
      <c r="D3276" s="4">
        <v>2</v>
      </c>
      <c r="E3276" s="4">
        <v>4</v>
      </c>
      <c r="F3276" s="3"/>
      <c r="G3276" s="3" t="s">
        <v>11</v>
      </c>
      <c r="H3276" s="5">
        <v>45209</v>
      </c>
    </row>
    <row r="3277" spans="1:8">
      <c r="A3277" s="3" t="s">
        <v>3298</v>
      </c>
      <c r="B3277" s="3" t="s">
        <v>9</v>
      </c>
      <c r="C3277" s="4">
        <v>5</v>
      </c>
      <c r="D3277" s="4">
        <v>2</v>
      </c>
      <c r="E3277" s="4">
        <v>10</v>
      </c>
      <c r="F3277" s="3" t="s">
        <v>14</v>
      </c>
      <c r="G3277" s="3" t="s">
        <v>11</v>
      </c>
      <c r="H3277" s="5">
        <v>44971</v>
      </c>
    </row>
    <row r="3278" spans="1:8">
      <c r="A3278" s="3" t="s">
        <v>3299</v>
      </c>
      <c r="B3278" s="3" t="s">
        <v>17</v>
      </c>
      <c r="C3278" s="3" t="s">
        <v>10030</v>
      </c>
      <c r="D3278" s="4">
        <v>1</v>
      </c>
      <c r="E3278" s="4">
        <v>3</v>
      </c>
      <c r="F3278" s="3" t="s">
        <v>22</v>
      </c>
      <c r="G3278" s="3" t="s">
        <v>11</v>
      </c>
      <c r="H3278" s="5">
        <v>45000</v>
      </c>
    </row>
    <row r="3279" spans="1:8">
      <c r="A3279" s="3" t="s">
        <v>3300</v>
      </c>
      <c r="B3279" s="3" t="s">
        <v>39</v>
      </c>
      <c r="C3279" s="4">
        <v>1</v>
      </c>
      <c r="D3279" s="4">
        <v>3</v>
      </c>
      <c r="E3279" s="4">
        <v>3</v>
      </c>
      <c r="F3279" s="3"/>
      <c r="G3279" s="3" t="s">
        <v>10031</v>
      </c>
      <c r="H3279" s="5">
        <v>45158</v>
      </c>
    </row>
    <row r="3280" spans="1:8">
      <c r="A3280" s="3" t="s">
        <v>3301</v>
      </c>
      <c r="B3280" s="3" t="s">
        <v>27</v>
      </c>
      <c r="C3280" s="4">
        <v>3</v>
      </c>
      <c r="D3280" s="4">
        <v>4</v>
      </c>
      <c r="E3280" s="4">
        <v>12</v>
      </c>
      <c r="F3280" s="3"/>
      <c r="G3280" s="3"/>
      <c r="H3280" s="5">
        <v>45238</v>
      </c>
    </row>
    <row r="3281" spans="1:8">
      <c r="A3281" s="3" t="s">
        <v>3302</v>
      </c>
      <c r="B3281" s="3" t="s">
        <v>27</v>
      </c>
      <c r="C3281" s="3"/>
      <c r="D3281" s="4">
        <v>4</v>
      </c>
      <c r="E3281" s="4">
        <v>8</v>
      </c>
      <c r="F3281" s="3" t="s">
        <v>10031</v>
      </c>
      <c r="G3281" s="3" t="s">
        <v>11</v>
      </c>
      <c r="H3281" s="5">
        <v>45217</v>
      </c>
    </row>
    <row r="3282" spans="1:8">
      <c r="A3282" s="3" t="s">
        <v>3303</v>
      </c>
      <c r="B3282" s="3" t="s">
        <v>19</v>
      </c>
      <c r="C3282" s="4">
        <v>3</v>
      </c>
      <c r="D3282" s="4">
        <v>5</v>
      </c>
      <c r="E3282" s="3"/>
      <c r="F3282" s="3" t="s">
        <v>14</v>
      </c>
      <c r="G3282" s="3" t="s">
        <v>15</v>
      </c>
      <c r="H3282" s="5">
        <v>45291</v>
      </c>
    </row>
    <row r="3283" spans="1:8">
      <c r="A3283" s="3" t="s">
        <v>3304</v>
      </c>
      <c r="B3283" s="3" t="s">
        <v>39</v>
      </c>
      <c r="C3283" s="4">
        <v>4</v>
      </c>
      <c r="D3283" s="4">
        <v>3</v>
      </c>
      <c r="E3283" s="4">
        <v>12</v>
      </c>
      <c r="F3283" s="3" t="s">
        <v>10</v>
      </c>
      <c r="G3283" s="3" t="s">
        <v>11</v>
      </c>
      <c r="H3283" s="5">
        <v>44979</v>
      </c>
    </row>
    <row r="3284" spans="1:8">
      <c r="A3284" s="3" t="s">
        <v>3305</v>
      </c>
      <c r="B3284" s="3" t="s">
        <v>17</v>
      </c>
      <c r="C3284" s="4">
        <v>5</v>
      </c>
      <c r="D3284" s="4">
        <v>1</v>
      </c>
      <c r="E3284" s="4">
        <v>5</v>
      </c>
      <c r="F3284" s="3"/>
      <c r="G3284" s="3" t="s">
        <v>15</v>
      </c>
      <c r="H3284" s="5">
        <v>45240</v>
      </c>
    </row>
    <row r="3285" spans="1:8">
      <c r="A3285" s="3" t="s">
        <v>3306</v>
      </c>
      <c r="B3285" s="3" t="s">
        <v>24</v>
      </c>
      <c r="C3285" s="4">
        <v>2</v>
      </c>
      <c r="D3285" s="4">
        <v>4</v>
      </c>
      <c r="E3285" s="4">
        <v>8</v>
      </c>
      <c r="F3285" s="3" t="s">
        <v>22</v>
      </c>
      <c r="G3285" s="3" t="s">
        <v>15</v>
      </c>
      <c r="H3285" s="3" t="s">
        <v>10030</v>
      </c>
    </row>
    <row r="3286" spans="1:8">
      <c r="A3286" s="3" t="s">
        <v>3307</v>
      </c>
      <c r="B3286" s="3" t="s">
        <v>9</v>
      </c>
      <c r="C3286" s="4">
        <v>3</v>
      </c>
      <c r="D3286" s="4">
        <v>2</v>
      </c>
      <c r="E3286" s="4">
        <v>6</v>
      </c>
      <c r="F3286" s="3" t="s">
        <v>10</v>
      </c>
      <c r="G3286" s="3" t="s">
        <v>15</v>
      </c>
      <c r="H3286" s="5">
        <v>44930</v>
      </c>
    </row>
    <row r="3287" spans="1:8">
      <c r="A3287" s="3" t="s">
        <v>3308</v>
      </c>
      <c r="B3287" s="3" t="s">
        <v>9</v>
      </c>
      <c r="C3287" s="4">
        <v>2</v>
      </c>
      <c r="D3287" s="4">
        <v>2</v>
      </c>
      <c r="E3287" s="4">
        <v>4</v>
      </c>
      <c r="F3287" s="3"/>
      <c r="G3287" s="3"/>
      <c r="H3287" s="5">
        <v>45227</v>
      </c>
    </row>
    <row r="3288" spans="1:8">
      <c r="A3288" s="3" t="s">
        <v>3309</v>
      </c>
      <c r="B3288" s="3" t="s">
        <v>19</v>
      </c>
      <c r="C3288" s="4">
        <v>2</v>
      </c>
      <c r="D3288" s="4">
        <v>5</v>
      </c>
      <c r="E3288" s="4">
        <v>10</v>
      </c>
      <c r="F3288" s="3"/>
      <c r="G3288" s="3" t="s">
        <v>11</v>
      </c>
      <c r="H3288" s="3" t="s">
        <v>10030</v>
      </c>
    </row>
    <row r="3289" spans="1:8">
      <c r="A3289" s="3" t="s">
        <v>3310</v>
      </c>
      <c r="B3289" s="3" t="s">
        <v>35</v>
      </c>
      <c r="C3289" s="4">
        <v>2</v>
      </c>
      <c r="D3289" s="4">
        <v>1.5</v>
      </c>
      <c r="E3289" s="4">
        <v>3</v>
      </c>
      <c r="F3289" s="3" t="s">
        <v>10</v>
      </c>
      <c r="G3289" s="3"/>
      <c r="H3289" s="5">
        <v>45058</v>
      </c>
    </row>
    <row r="3290" spans="1:8">
      <c r="A3290" s="3" t="s">
        <v>3311</v>
      </c>
      <c r="B3290" s="3" t="s">
        <v>13</v>
      </c>
      <c r="C3290" s="4">
        <v>3</v>
      </c>
      <c r="D3290" s="4">
        <v>3</v>
      </c>
      <c r="E3290" s="4">
        <v>9</v>
      </c>
      <c r="F3290" s="3" t="s">
        <v>22</v>
      </c>
      <c r="G3290" s="3"/>
      <c r="H3290" s="5">
        <v>44959</v>
      </c>
    </row>
    <row r="3291" spans="1:8">
      <c r="A3291" s="3" t="s">
        <v>3312</v>
      </c>
      <c r="B3291" s="3" t="s">
        <v>10031</v>
      </c>
      <c r="C3291" s="3"/>
      <c r="D3291" s="4">
        <v>1.5</v>
      </c>
      <c r="E3291" s="4">
        <v>4.5</v>
      </c>
      <c r="F3291" s="3" t="s">
        <v>14</v>
      </c>
      <c r="G3291" s="3" t="s">
        <v>11</v>
      </c>
      <c r="H3291" s="5">
        <v>44937</v>
      </c>
    </row>
    <row r="3292" spans="1:8">
      <c r="A3292" s="3" t="s">
        <v>3313</v>
      </c>
      <c r="B3292" s="3" t="s">
        <v>39</v>
      </c>
      <c r="C3292" s="4">
        <v>1</v>
      </c>
      <c r="D3292" s="4">
        <v>3</v>
      </c>
      <c r="E3292" s="4">
        <v>3</v>
      </c>
      <c r="F3292" s="3" t="s">
        <v>14</v>
      </c>
      <c r="G3292" s="3"/>
      <c r="H3292" s="5">
        <v>45285</v>
      </c>
    </row>
    <row r="3293" spans="1:8">
      <c r="A3293" s="3" t="s">
        <v>3314</v>
      </c>
      <c r="B3293" s="3" t="s">
        <v>24</v>
      </c>
      <c r="C3293" s="4">
        <v>5</v>
      </c>
      <c r="D3293" s="4">
        <v>4</v>
      </c>
      <c r="E3293" s="4">
        <v>20</v>
      </c>
      <c r="F3293" s="3" t="s">
        <v>22</v>
      </c>
      <c r="G3293" s="3" t="s">
        <v>15</v>
      </c>
      <c r="H3293" s="5">
        <v>45139</v>
      </c>
    </row>
    <row r="3294" spans="1:8">
      <c r="A3294" s="3" t="s">
        <v>3315</v>
      </c>
      <c r="B3294" s="3" t="s">
        <v>39</v>
      </c>
      <c r="C3294" s="4">
        <v>1</v>
      </c>
      <c r="D3294" s="4">
        <v>3</v>
      </c>
      <c r="E3294" s="4">
        <v>3</v>
      </c>
      <c r="F3294" s="3" t="s">
        <v>22</v>
      </c>
      <c r="G3294" s="3" t="s">
        <v>11</v>
      </c>
      <c r="H3294" s="5">
        <v>45019</v>
      </c>
    </row>
    <row r="3295" spans="1:8">
      <c r="A3295" s="3" t="s">
        <v>3316</v>
      </c>
      <c r="B3295" s="3" t="s">
        <v>27</v>
      </c>
      <c r="C3295" s="4">
        <v>4</v>
      </c>
      <c r="D3295" s="4">
        <v>4</v>
      </c>
      <c r="E3295" s="4">
        <v>16</v>
      </c>
      <c r="F3295" s="3"/>
      <c r="G3295" s="3"/>
      <c r="H3295" s="5">
        <v>45263</v>
      </c>
    </row>
    <row r="3296" spans="1:8">
      <c r="A3296" s="3" t="s">
        <v>3317</v>
      </c>
      <c r="B3296" s="3" t="s">
        <v>9</v>
      </c>
      <c r="C3296" s="4">
        <v>2</v>
      </c>
      <c r="D3296" s="4">
        <v>2</v>
      </c>
      <c r="E3296" s="4">
        <v>4</v>
      </c>
      <c r="F3296" s="3"/>
      <c r="G3296" s="3"/>
      <c r="H3296" s="5">
        <v>44956</v>
      </c>
    </row>
    <row r="3297" spans="1:8">
      <c r="A3297" s="3" t="s">
        <v>3318</v>
      </c>
      <c r="B3297" s="3" t="s">
        <v>9</v>
      </c>
      <c r="C3297" s="4">
        <v>1</v>
      </c>
      <c r="D3297" s="4">
        <v>2</v>
      </c>
      <c r="E3297" s="4">
        <v>2</v>
      </c>
      <c r="F3297" s="3" t="s">
        <v>10</v>
      </c>
      <c r="G3297" s="3"/>
      <c r="H3297" s="5">
        <v>45243</v>
      </c>
    </row>
    <row r="3298" spans="1:8">
      <c r="A3298" s="3" t="s">
        <v>3319</v>
      </c>
      <c r="B3298" s="3" t="s">
        <v>27</v>
      </c>
      <c r="C3298" s="4">
        <v>4</v>
      </c>
      <c r="D3298" s="4">
        <v>4</v>
      </c>
      <c r="E3298" s="4">
        <v>16</v>
      </c>
      <c r="F3298" s="3" t="s">
        <v>22</v>
      </c>
      <c r="G3298" s="3" t="s">
        <v>15</v>
      </c>
      <c r="H3298" s="5">
        <v>45175</v>
      </c>
    </row>
    <row r="3299" spans="1:8">
      <c r="A3299" s="3" t="s">
        <v>3320</v>
      </c>
      <c r="B3299" s="3" t="s">
        <v>19</v>
      </c>
      <c r="C3299" s="4">
        <v>2</v>
      </c>
      <c r="D3299" s="4">
        <v>5</v>
      </c>
      <c r="E3299" s="4">
        <v>10</v>
      </c>
      <c r="F3299" s="3"/>
      <c r="G3299" s="3" t="s">
        <v>15</v>
      </c>
      <c r="H3299" s="5">
        <v>44941</v>
      </c>
    </row>
    <row r="3300" spans="1:8">
      <c r="A3300" s="3" t="s">
        <v>3321</v>
      </c>
      <c r="B3300" s="3" t="s">
        <v>24</v>
      </c>
      <c r="C3300" s="4">
        <v>3</v>
      </c>
      <c r="D3300" s="4">
        <v>4</v>
      </c>
      <c r="E3300" s="4">
        <v>12</v>
      </c>
      <c r="F3300" s="3" t="s">
        <v>10</v>
      </c>
      <c r="G3300" s="3" t="s">
        <v>15</v>
      </c>
      <c r="H3300" s="5">
        <v>44978</v>
      </c>
    </row>
    <row r="3301" spans="1:8">
      <c r="A3301" s="3" t="s">
        <v>3322</v>
      </c>
      <c r="B3301" s="3" t="s">
        <v>9</v>
      </c>
      <c r="C3301" s="4">
        <v>5</v>
      </c>
      <c r="D3301" s="4">
        <v>2</v>
      </c>
      <c r="E3301" s="4">
        <v>10</v>
      </c>
      <c r="F3301" s="3"/>
      <c r="G3301" s="3"/>
      <c r="H3301" s="5">
        <v>45044</v>
      </c>
    </row>
    <row r="3302" spans="1:8">
      <c r="A3302" s="3" t="s">
        <v>3323</v>
      </c>
      <c r="B3302" s="3" t="s">
        <v>24</v>
      </c>
      <c r="C3302" s="4">
        <v>3</v>
      </c>
      <c r="D3302" s="3"/>
      <c r="E3302" s="4">
        <v>12</v>
      </c>
      <c r="F3302" s="3"/>
      <c r="G3302" s="3" t="s">
        <v>11</v>
      </c>
      <c r="H3302" s="5">
        <v>45085</v>
      </c>
    </row>
    <row r="3303" spans="1:8">
      <c r="A3303" s="3" t="s">
        <v>3324</v>
      </c>
      <c r="B3303" s="3" t="s">
        <v>24</v>
      </c>
      <c r="C3303" s="4">
        <v>4</v>
      </c>
      <c r="D3303" s="4">
        <v>4</v>
      </c>
      <c r="E3303" s="4">
        <v>16</v>
      </c>
      <c r="F3303" s="3" t="s">
        <v>22</v>
      </c>
      <c r="G3303" s="3" t="s">
        <v>11</v>
      </c>
      <c r="H3303" s="5">
        <v>45219</v>
      </c>
    </row>
    <row r="3304" spans="1:8">
      <c r="A3304" s="3" t="s">
        <v>3325</v>
      </c>
      <c r="B3304" s="3" t="s">
        <v>13</v>
      </c>
      <c r="C3304" s="4">
        <v>1</v>
      </c>
      <c r="D3304" s="4">
        <v>3</v>
      </c>
      <c r="E3304" s="4">
        <v>3</v>
      </c>
      <c r="F3304" s="3" t="s">
        <v>14</v>
      </c>
      <c r="G3304" s="3" t="s">
        <v>15</v>
      </c>
      <c r="H3304" s="3" t="s">
        <v>10030</v>
      </c>
    </row>
    <row r="3305" spans="1:8">
      <c r="A3305" s="3" t="s">
        <v>3326</v>
      </c>
      <c r="B3305" s="3" t="s">
        <v>35</v>
      </c>
      <c r="C3305" s="4">
        <v>4</v>
      </c>
      <c r="D3305" s="4">
        <v>1.5</v>
      </c>
      <c r="E3305" s="4">
        <v>6</v>
      </c>
      <c r="F3305" s="3" t="s">
        <v>22</v>
      </c>
      <c r="G3305" s="3" t="s">
        <v>15</v>
      </c>
      <c r="H3305" s="5">
        <v>45043</v>
      </c>
    </row>
    <row r="3306" spans="1:8">
      <c r="A3306" s="3" t="s">
        <v>3327</v>
      </c>
      <c r="B3306" s="3" t="s">
        <v>13</v>
      </c>
      <c r="C3306" s="4">
        <v>5</v>
      </c>
      <c r="D3306" s="4">
        <v>3</v>
      </c>
      <c r="E3306" s="4">
        <v>15</v>
      </c>
      <c r="F3306" s="3"/>
      <c r="G3306" s="3"/>
      <c r="H3306" s="5">
        <v>45220</v>
      </c>
    </row>
    <row r="3307" spans="1:8">
      <c r="A3307" s="3" t="s">
        <v>3328</v>
      </c>
      <c r="B3307" s="3" t="s">
        <v>10031</v>
      </c>
      <c r="C3307" s="4">
        <v>3</v>
      </c>
      <c r="D3307" s="4">
        <v>1</v>
      </c>
      <c r="E3307" s="4">
        <v>3</v>
      </c>
      <c r="F3307" s="3" t="s">
        <v>14</v>
      </c>
      <c r="G3307" s="3" t="s">
        <v>15</v>
      </c>
      <c r="H3307" s="5">
        <v>45048</v>
      </c>
    </row>
    <row r="3308" spans="1:8">
      <c r="A3308" s="3" t="s">
        <v>3329</v>
      </c>
      <c r="B3308" s="3" t="s">
        <v>9</v>
      </c>
      <c r="C3308" s="4">
        <v>4</v>
      </c>
      <c r="D3308" s="4">
        <v>2</v>
      </c>
      <c r="E3308" s="4">
        <v>8</v>
      </c>
      <c r="F3308" s="3" t="s">
        <v>22</v>
      </c>
      <c r="G3308" s="3"/>
      <c r="H3308" s="5">
        <v>45019</v>
      </c>
    </row>
    <row r="3309" spans="1:8">
      <c r="A3309" s="3" t="s">
        <v>3330</v>
      </c>
      <c r="B3309" s="3" t="s">
        <v>24</v>
      </c>
      <c r="C3309" s="4">
        <v>3</v>
      </c>
      <c r="D3309" s="4">
        <v>4</v>
      </c>
      <c r="E3309" s="4">
        <v>12</v>
      </c>
      <c r="F3309" s="3" t="s">
        <v>10</v>
      </c>
      <c r="G3309" s="3" t="s">
        <v>15</v>
      </c>
      <c r="H3309" s="5">
        <v>44954</v>
      </c>
    </row>
    <row r="3310" spans="1:8">
      <c r="A3310" s="3" t="s">
        <v>3331</v>
      </c>
      <c r="B3310" s="3" t="s">
        <v>13</v>
      </c>
      <c r="C3310" s="4">
        <v>5</v>
      </c>
      <c r="D3310" s="4">
        <v>3</v>
      </c>
      <c r="E3310" s="4">
        <v>15</v>
      </c>
      <c r="F3310" s="3" t="s">
        <v>10</v>
      </c>
      <c r="G3310" s="3"/>
      <c r="H3310" s="5">
        <v>44992</v>
      </c>
    </row>
    <row r="3311" spans="1:8">
      <c r="A3311" s="3" t="s">
        <v>3332</v>
      </c>
      <c r="B3311" s="3" t="s">
        <v>13</v>
      </c>
      <c r="C3311" s="4">
        <v>1</v>
      </c>
      <c r="D3311" s="4">
        <v>3</v>
      </c>
      <c r="E3311" s="4">
        <v>3</v>
      </c>
      <c r="F3311" s="3" t="s">
        <v>14</v>
      </c>
      <c r="G3311" s="3" t="s">
        <v>11</v>
      </c>
      <c r="H3311" s="5">
        <v>44986</v>
      </c>
    </row>
    <row r="3312" spans="1:8">
      <c r="A3312" s="3" t="s">
        <v>3333</v>
      </c>
      <c r="B3312" s="3" t="s">
        <v>13</v>
      </c>
      <c r="C3312" s="4">
        <v>1</v>
      </c>
      <c r="D3312" s="4">
        <v>3</v>
      </c>
      <c r="E3312" s="4">
        <v>3</v>
      </c>
      <c r="F3312" s="3"/>
      <c r="G3312" s="3" t="s">
        <v>11</v>
      </c>
      <c r="H3312" s="5">
        <v>44939</v>
      </c>
    </row>
    <row r="3313" spans="1:8">
      <c r="A3313" s="3" t="s">
        <v>3334</v>
      </c>
      <c r="B3313" s="3" t="s">
        <v>13</v>
      </c>
      <c r="C3313" s="4">
        <v>3</v>
      </c>
      <c r="D3313" s="4">
        <v>3</v>
      </c>
      <c r="E3313" s="4">
        <v>9</v>
      </c>
      <c r="F3313" s="3" t="s">
        <v>22</v>
      </c>
      <c r="G3313" s="3" t="s">
        <v>15</v>
      </c>
      <c r="H3313" s="5">
        <v>45027</v>
      </c>
    </row>
    <row r="3314" spans="1:8">
      <c r="A3314" s="3" t="s">
        <v>3335</v>
      </c>
      <c r="B3314" s="3" t="s">
        <v>39</v>
      </c>
      <c r="C3314" s="4">
        <v>3</v>
      </c>
      <c r="D3314" s="4">
        <v>3</v>
      </c>
      <c r="E3314" s="4">
        <v>9</v>
      </c>
      <c r="F3314" s="3" t="s">
        <v>22</v>
      </c>
      <c r="G3314" s="3" t="s">
        <v>11</v>
      </c>
      <c r="H3314" s="5">
        <v>45096</v>
      </c>
    </row>
    <row r="3315" spans="1:8">
      <c r="A3315" s="3" t="s">
        <v>3336</v>
      </c>
      <c r="B3315" s="3" t="s">
        <v>35</v>
      </c>
      <c r="C3315" s="4">
        <v>3</v>
      </c>
      <c r="D3315" s="4">
        <v>1.5</v>
      </c>
      <c r="E3315" s="4">
        <v>4.5</v>
      </c>
      <c r="F3315" s="3" t="s">
        <v>10031</v>
      </c>
      <c r="G3315" s="3" t="s">
        <v>11</v>
      </c>
      <c r="H3315" s="5">
        <v>44951</v>
      </c>
    </row>
    <row r="3316" spans="1:8">
      <c r="A3316" s="3" t="s">
        <v>3337</v>
      </c>
      <c r="B3316" s="3" t="s">
        <v>27</v>
      </c>
      <c r="C3316" s="3" t="s">
        <v>10031</v>
      </c>
      <c r="D3316" s="4">
        <v>4</v>
      </c>
      <c r="E3316" s="4">
        <v>16</v>
      </c>
      <c r="F3316" s="3" t="s">
        <v>14</v>
      </c>
      <c r="G3316" s="3" t="s">
        <v>11</v>
      </c>
      <c r="H3316" s="3" t="s">
        <v>10030</v>
      </c>
    </row>
    <row r="3317" spans="1:8">
      <c r="A3317" s="3" t="s">
        <v>3338</v>
      </c>
      <c r="B3317" s="3" t="s">
        <v>9</v>
      </c>
      <c r="C3317" s="3" t="s">
        <v>10031</v>
      </c>
      <c r="D3317" s="4">
        <v>2</v>
      </c>
      <c r="E3317" s="4">
        <v>4</v>
      </c>
      <c r="F3317" s="3"/>
      <c r="G3317" s="3" t="s">
        <v>11</v>
      </c>
      <c r="H3317" s="5">
        <v>45061</v>
      </c>
    </row>
    <row r="3318" spans="1:8">
      <c r="A3318" s="3" t="s">
        <v>3339</v>
      </c>
      <c r="B3318" s="3" t="s">
        <v>35</v>
      </c>
      <c r="C3318" s="4">
        <v>3</v>
      </c>
      <c r="D3318" s="4">
        <v>1.5</v>
      </c>
      <c r="E3318" s="4">
        <v>4.5</v>
      </c>
      <c r="F3318" s="3" t="s">
        <v>14</v>
      </c>
      <c r="G3318" s="3" t="s">
        <v>15</v>
      </c>
      <c r="H3318" s="5">
        <v>45104</v>
      </c>
    </row>
    <row r="3319" spans="1:8">
      <c r="A3319" s="3" t="s">
        <v>3340</v>
      </c>
      <c r="B3319" s="3" t="s">
        <v>19</v>
      </c>
      <c r="C3319" s="4">
        <v>4</v>
      </c>
      <c r="D3319" s="4">
        <v>5</v>
      </c>
      <c r="E3319" s="3" t="s">
        <v>10031</v>
      </c>
      <c r="F3319" s="3" t="s">
        <v>10</v>
      </c>
      <c r="G3319" s="3"/>
      <c r="H3319" s="5">
        <v>44939</v>
      </c>
    </row>
    <row r="3320" spans="1:8">
      <c r="A3320" s="3" t="s">
        <v>3341</v>
      </c>
      <c r="B3320" s="3" t="s">
        <v>27</v>
      </c>
      <c r="C3320" s="4">
        <v>1</v>
      </c>
      <c r="D3320" s="4">
        <v>4</v>
      </c>
      <c r="E3320" s="4">
        <v>4</v>
      </c>
      <c r="F3320" s="3" t="s">
        <v>14</v>
      </c>
      <c r="G3320" s="3" t="s">
        <v>11</v>
      </c>
      <c r="H3320" s="5">
        <v>45157</v>
      </c>
    </row>
    <row r="3321" spans="1:8">
      <c r="A3321" s="3" t="s">
        <v>3342</v>
      </c>
      <c r="B3321" s="3" t="s">
        <v>35</v>
      </c>
      <c r="C3321" s="4">
        <v>2</v>
      </c>
      <c r="D3321" s="4">
        <v>1.5</v>
      </c>
      <c r="E3321" s="4">
        <v>3</v>
      </c>
      <c r="F3321" s="3"/>
      <c r="G3321" s="3"/>
      <c r="H3321" s="5">
        <v>45204</v>
      </c>
    </row>
    <row r="3322" spans="1:8">
      <c r="A3322" s="3" t="s">
        <v>3343</v>
      </c>
      <c r="B3322" s="3" t="s">
        <v>9</v>
      </c>
      <c r="C3322" s="4">
        <v>3</v>
      </c>
      <c r="D3322" s="4">
        <v>2</v>
      </c>
      <c r="E3322" s="4">
        <v>6</v>
      </c>
      <c r="F3322" s="3" t="s">
        <v>22</v>
      </c>
      <c r="G3322" s="3" t="s">
        <v>11</v>
      </c>
      <c r="H3322" s="5">
        <v>45049</v>
      </c>
    </row>
    <row r="3323" spans="1:8">
      <c r="A3323" s="3" t="s">
        <v>3344</v>
      </c>
      <c r="B3323" s="3" t="s">
        <v>17</v>
      </c>
      <c r="C3323" s="4">
        <v>4</v>
      </c>
      <c r="D3323" s="4">
        <v>1</v>
      </c>
      <c r="E3323" s="4">
        <v>4</v>
      </c>
      <c r="F3323" s="3"/>
      <c r="G3323" s="3" t="s">
        <v>11</v>
      </c>
      <c r="H3323" s="5">
        <v>44963</v>
      </c>
    </row>
    <row r="3324" spans="1:8">
      <c r="A3324" s="3" t="s">
        <v>3345</v>
      </c>
      <c r="B3324" s="3" t="s">
        <v>10031</v>
      </c>
      <c r="C3324" s="3" t="s">
        <v>10031</v>
      </c>
      <c r="D3324" s="4">
        <v>2</v>
      </c>
      <c r="E3324" s="4">
        <v>4</v>
      </c>
      <c r="F3324" s="3"/>
      <c r="G3324" s="3"/>
      <c r="H3324" s="5">
        <v>45199</v>
      </c>
    </row>
    <row r="3325" spans="1:8">
      <c r="A3325" s="3" t="s">
        <v>3346</v>
      </c>
      <c r="B3325" s="3" t="s">
        <v>35</v>
      </c>
      <c r="C3325" s="4">
        <v>5</v>
      </c>
      <c r="D3325" s="4">
        <v>1.5</v>
      </c>
      <c r="E3325" s="4">
        <v>7.5</v>
      </c>
      <c r="F3325" s="3" t="s">
        <v>10</v>
      </c>
      <c r="G3325" s="3" t="s">
        <v>15</v>
      </c>
      <c r="H3325" s="5">
        <v>45017</v>
      </c>
    </row>
    <row r="3326" spans="1:8">
      <c r="A3326" s="3" t="s">
        <v>3347</v>
      </c>
      <c r="B3326" s="3" t="s">
        <v>19</v>
      </c>
      <c r="C3326" s="4">
        <v>5</v>
      </c>
      <c r="D3326" s="4">
        <v>5</v>
      </c>
      <c r="E3326" s="4">
        <v>25</v>
      </c>
      <c r="F3326" s="3"/>
      <c r="G3326" s="3" t="s">
        <v>15</v>
      </c>
      <c r="H3326" s="5">
        <v>45032</v>
      </c>
    </row>
    <row r="3327" spans="1:8">
      <c r="A3327" s="3" t="s">
        <v>3348</v>
      </c>
      <c r="B3327" s="3" t="s">
        <v>19</v>
      </c>
      <c r="C3327" s="4">
        <v>1</v>
      </c>
      <c r="D3327" s="3" t="s">
        <v>10030</v>
      </c>
      <c r="E3327" s="4">
        <v>5</v>
      </c>
      <c r="F3327" s="3" t="s">
        <v>14</v>
      </c>
      <c r="G3327" s="3" t="s">
        <v>15</v>
      </c>
      <c r="H3327" s="5">
        <v>45131</v>
      </c>
    </row>
    <row r="3328" spans="1:8">
      <c r="A3328" s="3" t="s">
        <v>3349</v>
      </c>
      <c r="B3328" s="3" t="s">
        <v>39</v>
      </c>
      <c r="C3328" s="4">
        <v>4</v>
      </c>
      <c r="D3328" s="4">
        <v>3</v>
      </c>
      <c r="E3328" s="4">
        <v>12</v>
      </c>
      <c r="F3328" s="3" t="s">
        <v>10</v>
      </c>
      <c r="G3328" s="3" t="s">
        <v>15</v>
      </c>
      <c r="H3328" s="5">
        <v>44972</v>
      </c>
    </row>
    <row r="3329" spans="1:8">
      <c r="A3329" s="3" t="s">
        <v>3350</v>
      </c>
      <c r="B3329" s="3" t="s">
        <v>9</v>
      </c>
      <c r="C3329" s="4">
        <v>5</v>
      </c>
      <c r="D3329" s="4">
        <v>2</v>
      </c>
      <c r="E3329" s="4">
        <v>10</v>
      </c>
      <c r="F3329" s="3" t="s">
        <v>10030</v>
      </c>
      <c r="G3329" s="3" t="s">
        <v>15</v>
      </c>
      <c r="H3329" s="3" t="s">
        <v>10030</v>
      </c>
    </row>
    <row r="3330" spans="1:8">
      <c r="A3330" s="3" t="s">
        <v>3351</v>
      </c>
      <c r="B3330" s="3" t="s">
        <v>19</v>
      </c>
      <c r="C3330" s="4">
        <v>4</v>
      </c>
      <c r="D3330" s="4">
        <v>5</v>
      </c>
      <c r="E3330" s="4">
        <v>20</v>
      </c>
      <c r="F3330" s="3" t="s">
        <v>10</v>
      </c>
      <c r="G3330" s="3" t="s">
        <v>15</v>
      </c>
      <c r="H3330" s="5">
        <v>45158</v>
      </c>
    </row>
    <row r="3331" spans="1:8">
      <c r="A3331" s="3" t="s">
        <v>3352</v>
      </c>
      <c r="B3331" s="3" t="s">
        <v>24</v>
      </c>
      <c r="C3331" s="4">
        <v>2</v>
      </c>
      <c r="D3331" s="4">
        <v>4</v>
      </c>
      <c r="E3331" s="4">
        <v>8</v>
      </c>
      <c r="F3331" s="3" t="s">
        <v>10</v>
      </c>
      <c r="G3331" s="3" t="s">
        <v>15</v>
      </c>
      <c r="H3331" s="5">
        <v>45234</v>
      </c>
    </row>
    <row r="3332" spans="1:8">
      <c r="A3332" s="3" t="s">
        <v>3353</v>
      </c>
      <c r="B3332" s="3" t="s">
        <v>35</v>
      </c>
      <c r="C3332" s="4">
        <v>1</v>
      </c>
      <c r="D3332" s="4">
        <v>1.5</v>
      </c>
      <c r="E3332" s="4">
        <v>1.5</v>
      </c>
      <c r="F3332" s="3" t="s">
        <v>14</v>
      </c>
      <c r="G3332" s="3" t="s">
        <v>15</v>
      </c>
      <c r="H3332" s="5">
        <v>45156</v>
      </c>
    </row>
    <row r="3333" spans="1:8">
      <c r="A3333" s="3" t="s">
        <v>3354</v>
      </c>
      <c r="B3333" s="3" t="s">
        <v>13</v>
      </c>
      <c r="C3333" s="4">
        <v>5</v>
      </c>
      <c r="D3333" s="4">
        <v>3</v>
      </c>
      <c r="E3333" s="4">
        <v>15</v>
      </c>
      <c r="F3333" s="3"/>
      <c r="G3333" s="3"/>
      <c r="H3333" s="5">
        <v>45198</v>
      </c>
    </row>
    <row r="3334" spans="1:8">
      <c r="A3334" s="3" t="s">
        <v>3355</v>
      </c>
      <c r="B3334" s="3" t="s">
        <v>9</v>
      </c>
      <c r="C3334" s="4">
        <v>4</v>
      </c>
      <c r="D3334" s="4">
        <v>2</v>
      </c>
      <c r="E3334" s="4">
        <v>8</v>
      </c>
      <c r="F3334" s="3" t="s">
        <v>22</v>
      </c>
      <c r="G3334" s="3" t="s">
        <v>15</v>
      </c>
      <c r="H3334" s="5">
        <v>45051</v>
      </c>
    </row>
    <row r="3335" spans="1:8">
      <c r="A3335" s="3" t="s">
        <v>3356</v>
      </c>
      <c r="B3335" s="3" t="s">
        <v>39</v>
      </c>
      <c r="C3335" s="4">
        <v>5</v>
      </c>
      <c r="D3335" s="4">
        <v>3</v>
      </c>
      <c r="E3335" s="4">
        <v>15</v>
      </c>
      <c r="F3335" s="3"/>
      <c r="G3335" s="3"/>
      <c r="H3335" s="5">
        <v>45277</v>
      </c>
    </row>
    <row r="3336" spans="1:8">
      <c r="A3336" s="3" t="s">
        <v>3357</v>
      </c>
      <c r="B3336" s="3" t="s">
        <v>35</v>
      </c>
      <c r="C3336" s="4">
        <v>1</v>
      </c>
      <c r="D3336" s="4">
        <v>1.5</v>
      </c>
      <c r="E3336" s="4">
        <v>1.5</v>
      </c>
      <c r="F3336" s="3" t="s">
        <v>10</v>
      </c>
      <c r="G3336" s="3" t="s">
        <v>11</v>
      </c>
      <c r="H3336" s="5">
        <v>44931</v>
      </c>
    </row>
    <row r="3337" spans="1:8">
      <c r="A3337" s="3" t="s">
        <v>3358</v>
      </c>
      <c r="B3337" s="3" t="s">
        <v>17</v>
      </c>
      <c r="C3337" s="4">
        <v>1</v>
      </c>
      <c r="D3337" s="4">
        <v>1</v>
      </c>
      <c r="E3337" s="4">
        <v>1</v>
      </c>
      <c r="F3337" s="3" t="s">
        <v>14</v>
      </c>
      <c r="G3337" s="3" t="s">
        <v>11</v>
      </c>
      <c r="H3337" s="5">
        <v>45158</v>
      </c>
    </row>
    <row r="3338" spans="1:8">
      <c r="A3338" s="3" t="s">
        <v>3359</v>
      </c>
      <c r="B3338" s="3" t="s">
        <v>13</v>
      </c>
      <c r="C3338" s="4">
        <v>3</v>
      </c>
      <c r="D3338" s="4">
        <v>3</v>
      </c>
      <c r="E3338" s="4">
        <v>9</v>
      </c>
      <c r="F3338" s="3"/>
      <c r="G3338" s="3" t="s">
        <v>15</v>
      </c>
      <c r="H3338" s="5">
        <v>44947</v>
      </c>
    </row>
    <row r="3339" spans="1:8">
      <c r="A3339" s="3" t="s">
        <v>3360</v>
      </c>
      <c r="B3339" s="3" t="s">
        <v>24</v>
      </c>
      <c r="C3339" s="4">
        <v>4</v>
      </c>
      <c r="D3339" s="4">
        <v>4</v>
      </c>
      <c r="E3339" s="4">
        <v>16</v>
      </c>
      <c r="F3339" s="3"/>
      <c r="G3339" s="3"/>
      <c r="H3339" s="5">
        <v>45113</v>
      </c>
    </row>
    <row r="3340" spans="1:8">
      <c r="A3340" s="3" t="s">
        <v>3361</v>
      </c>
      <c r="B3340" s="3" t="s">
        <v>35</v>
      </c>
      <c r="C3340" s="4">
        <v>5</v>
      </c>
      <c r="D3340" s="4">
        <v>1.5</v>
      </c>
      <c r="E3340" s="4">
        <v>7.5</v>
      </c>
      <c r="F3340" s="3" t="s">
        <v>10</v>
      </c>
      <c r="G3340" s="3"/>
      <c r="H3340" s="5">
        <v>45093</v>
      </c>
    </row>
    <row r="3341" spans="1:8">
      <c r="A3341" s="3" t="s">
        <v>3362</v>
      </c>
      <c r="B3341" s="3" t="s">
        <v>24</v>
      </c>
      <c r="C3341" s="4">
        <v>4</v>
      </c>
      <c r="D3341" s="4">
        <v>4</v>
      </c>
      <c r="E3341" s="4">
        <v>16</v>
      </c>
      <c r="F3341" s="3"/>
      <c r="G3341" s="3" t="s">
        <v>11</v>
      </c>
      <c r="H3341" s="5">
        <v>45045</v>
      </c>
    </row>
    <row r="3342" spans="1:8">
      <c r="A3342" s="3" t="s">
        <v>3363</v>
      </c>
      <c r="B3342" s="3" t="s">
        <v>27</v>
      </c>
      <c r="C3342" s="4">
        <v>2</v>
      </c>
      <c r="D3342" s="4">
        <v>4</v>
      </c>
      <c r="E3342" s="4">
        <v>8</v>
      </c>
      <c r="F3342" s="3" t="s">
        <v>14</v>
      </c>
      <c r="G3342" s="3" t="s">
        <v>15</v>
      </c>
      <c r="H3342" s="5">
        <v>45220</v>
      </c>
    </row>
    <row r="3343" spans="1:8">
      <c r="A3343" s="3" t="s">
        <v>3364</v>
      </c>
      <c r="B3343" s="3" t="s">
        <v>24</v>
      </c>
      <c r="C3343" s="4">
        <v>2</v>
      </c>
      <c r="D3343" s="4">
        <v>4</v>
      </c>
      <c r="E3343" s="4">
        <v>8</v>
      </c>
      <c r="F3343" s="3"/>
      <c r="G3343" s="3" t="s">
        <v>15</v>
      </c>
      <c r="H3343" s="5">
        <v>45020</v>
      </c>
    </row>
    <row r="3344" spans="1:8">
      <c r="A3344" s="3" t="s">
        <v>3365</v>
      </c>
      <c r="B3344" s="3" t="s">
        <v>9</v>
      </c>
      <c r="C3344" s="4">
        <v>2</v>
      </c>
      <c r="D3344" s="4">
        <v>2</v>
      </c>
      <c r="E3344" s="4">
        <v>4</v>
      </c>
      <c r="F3344" s="3" t="s">
        <v>22</v>
      </c>
      <c r="G3344" s="3" t="s">
        <v>11</v>
      </c>
      <c r="H3344" s="5">
        <v>45028</v>
      </c>
    </row>
    <row r="3345" spans="1:8">
      <c r="A3345" s="3" t="s">
        <v>3366</v>
      </c>
      <c r="B3345" s="3" t="s">
        <v>9</v>
      </c>
      <c r="C3345" s="4">
        <v>2</v>
      </c>
      <c r="D3345" s="4">
        <v>2</v>
      </c>
      <c r="E3345" s="4">
        <v>4</v>
      </c>
      <c r="F3345" s="3" t="s">
        <v>10</v>
      </c>
      <c r="G3345" s="3" t="s">
        <v>11</v>
      </c>
      <c r="H3345" s="5">
        <v>45006</v>
      </c>
    </row>
    <row r="3346" spans="1:8">
      <c r="A3346" s="3" t="s">
        <v>3367</v>
      </c>
      <c r="B3346" s="3" t="s">
        <v>10031</v>
      </c>
      <c r="C3346" s="4">
        <v>1</v>
      </c>
      <c r="D3346" s="4">
        <v>2</v>
      </c>
      <c r="E3346" s="4">
        <v>2</v>
      </c>
      <c r="F3346" s="3" t="s">
        <v>10030</v>
      </c>
      <c r="G3346" s="3" t="s">
        <v>11</v>
      </c>
      <c r="H3346" s="5">
        <v>45093</v>
      </c>
    </row>
    <row r="3347" spans="1:8">
      <c r="A3347" s="3" t="s">
        <v>3368</v>
      </c>
      <c r="B3347" s="3" t="s">
        <v>39</v>
      </c>
      <c r="C3347" s="4">
        <v>4</v>
      </c>
      <c r="D3347" s="4">
        <v>3</v>
      </c>
      <c r="E3347" s="3" t="s">
        <v>10031</v>
      </c>
      <c r="F3347" s="3" t="s">
        <v>10</v>
      </c>
      <c r="G3347" s="3" t="s">
        <v>15</v>
      </c>
      <c r="H3347" s="5">
        <v>45286</v>
      </c>
    </row>
    <row r="3348" spans="1:8">
      <c r="A3348" s="3" t="s">
        <v>3369</v>
      </c>
      <c r="B3348" s="3" t="s">
        <v>19</v>
      </c>
      <c r="C3348" s="4">
        <v>1</v>
      </c>
      <c r="D3348" s="4">
        <v>5</v>
      </c>
      <c r="E3348" s="4">
        <v>5</v>
      </c>
      <c r="F3348" s="3"/>
      <c r="G3348" s="3" t="s">
        <v>11</v>
      </c>
      <c r="H3348" s="5">
        <v>45130</v>
      </c>
    </row>
    <row r="3349" spans="1:8">
      <c r="A3349" s="3" t="s">
        <v>3370</v>
      </c>
      <c r="B3349" s="3" t="s">
        <v>9</v>
      </c>
      <c r="C3349" s="4">
        <v>4</v>
      </c>
      <c r="D3349" s="4">
        <v>2</v>
      </c>
      <c r="E3349" s="4">
        <v>8</v>
      </c>
      <c r="F3349" s="3"/>
      <c r="G3349" s="3" t="s">
        <v>15</v>
      </c>
      <c r="H3349" s="5">
        <v>45079</v>
      </c>
    </row>
    <row r="3350" spans="1:8">
      <c r="A3350" s="3" t="s">
        <v>3371</v>
      </c>
      <c r="B3350" s="3" t="s">
        <v>24</v>
      </c>
      <c r="C3350" s="4">
        <v>5</v>
      </c>
      <c r="D3350" s="4">
        <v>4</v>
      </c>
      <c r="E3350" s="4">
        <v>20</v>
      </c>
      <c r="F3350" s="3"/>
      <c r="G3350" s="3"/>
      <c r="H3350" s="5">
        <v>45069</v>
      </c>
    </row>
    <row r="3351" spans="1:8">
      <c r="A3351" s="3" t="s">
        <v>3372</v>
      </c>
      <c r="B3351" s="3" t="s">
        <v>13</v>
      </c>
      <c r="C3351" s="4">
        <v>3</v>
      </c>
      <c r="D3351" s="4">
        <v>3</v>
      </c>
      <c r="E3351" s="4">
        <v>9</v>
      </c>
      <c r="F3351" s="3" t="s">
        <v>14</v>
      </c>
      <c r="G3351" s="3" t="s">
        <v>15</v>
      </c>
      <c r="H3351" s="5">
        <v>45184</v>
      </c>
    </row>
    <row r="3352" spans="1:8">
      <c r="A3352" s="3" t="s">
        <v>3373</v>
      </c>
      <c r="B3352" s="3" t="s">
        <v>19</v>
      </c>
      <c r="C3352" s="4">
        <v>1</v>
      </c>
      <c r="D3352" s="4">
        <v>5</v>
      </c>
      <c r="E3352" s="4">
        <v>5</v>
      </c>
      <c r="F3352" s="3" t="s">
        <v>10</v>
      </c>
      <c r="G3352" s="3" t="s">
        <v>11</v>
      </c>
      <c r="H3352" s="5">
        <v>45144</v>
      </c>
    </row>
    <row r="3353" spans="1:8">
      <c r="A3353" s="3" t="s">
        <v>3374</v>
      </c>
      <c r="B3353" s="3" t="s">
        <v>17</v>
      </c>
      <c r="C3353" s="4">
        <v>1</v>
      </c>
      <c r="D3353" s="4">
        <v>1</v>
      </c>
      <c r="E3353" s="4">
        <v>1</v>
      </c>
      <c r="F3353" s="3" t="s">
        <v>14</v>
      </c>
      <c r="G3353" s="3" t="s">
        <v>15</v>
      </c>
      <c r="H3353" s="5">
        <v>45083</v>
      </c>
    </row>
    <row r="3354" spans="1:8">
      <c r="A3354" s="3" t="s">
        <v>3375</v>
      </c>
      <c r="B3354" s="3" t="s">
        <v>13</v>
      </c>
      <c r="C3354" s="4">
        <v>5</v>
      </c>
      <c r="D3354" s="4">
        <v>3</v>
      </c>
      <c r="E3354" s="4">
        <v>15</v>
      </c>
      <c r="F3354" s="3"/>
      <c r="G3354" s="3" t="s">
        <v>15</v>
      </c>
      <c r="H3354" s="5">
        <v>45246</v>
      </c>
    </row>
    <row r="3355" spans="1:8">
      <c r="A3355" s="3" t="s">
        <v>3376</v>
      </c>
      <c r="B3355" s="3" t="s">
        <v>17</v>
      </c>
      <c r="C3355" s="4">
        <v>1</v>
      </c>
      <c r="D3355" s="4">
        <v>1</v>
      </c>
      <c r="E3355" s="4">
        <v>1</v>
      </c>
      <c r="F3355" s="3" t="s">
        <v>10</v>
      </c>
      <c r="G3355" s="3" t="s">
        <v>11</v>
      </c>
      <c r="H3355" s="5">
        <v>45183</v>
      </c>
    </row>
    <row r="3356" spans="1:8">
      <c r="A3356" s="3" t="s">
        <v>3377</v>
      </c>
      <c r="B3356" s="3" t="s">
        <v>10031</v>
      </c>
      <c r="C3356" s="4">
        <v>5</v>
      </c>
      <c r="D3356" s="4">
        <v>3</v>
      </c>
      <c r="E3356" s="4">
        <v>15</v>
      </c>
      <c r="F3356" s="3" t="s">
        <v>22</v>
      </c>
      <c r="G3356" s="3" t="s">
        <v>15</v>
      </c>
      <c r="H3356" s="5">
        <v>44967</v>
      </c>
    </row>
    <row r="3357" spans="1:8">
      <c r="A3357" s="3" t="s">
        <v>3378</v>
      </c>
      <c r="B3357" s="3" t="s">
        <v>17</v>
      </c>
      <c r="C3357" s="4">
        <v>4</v>
      </c>
      <c r="D3357" s="4">
        <v>1</v>
      </c>
      <c r="E3357" s="4">
        <v>4</v>
      </c>
      <c r="F3357" s="3"/>
      <c r="G3357" s="3"/>
      <c r="H3357" s="5">
        <v>44964</v>
      </c>
    </row>
    <row r="3358" spans="1:8">
      <c r="A3358" s="3" t="s">
        <v>3379</v>
      </c>
      <c r="B3358" s="3" t="s">
        <v>9</v>
      </c>
      <c r="C3358" s="4">
        <v>4</v>
      </c>
      <c r="D3358" s="4">
        <v>2</v>
      </c>
      <c r="E3358" s="4">
        <v>8</v>
      </c>
      <c r="F3358" s="3" t="s">
        <v>10</v>
      </c>
      <c r="G3358" s="3"/>
      <c r="H3358" s="5">
        <v>45061</v>
      </c>
    </row>
    <row r="3359" spans="1:8">
      <c r="A3359" s="3" t="s">
        <v>3380</v>
      </c>
      <c r="B3359" s="3" t="s">
        <v>35</v>
      </c>
      <c r="C3359" s="4">
        <v>4</v>
      </c>
      <c r="D3359" s="4">
        <v>1.5</v>
      </c>
      <c r="E3359" s="4">
        <v>6</v>
      </c>
      <c r="F3359" s="3" t="s">
        <v>14</v>
      </c>
      <c r="G3359" s="3" t="s">
        <v>11</v>
      </c>
      <c r="H3359" s="5">
        <v>45009</v>
      </c>
    </row>
    <row r="3360" spans="1:8">
      <c r="A3360" s="3" t="s">
        <v>3381</v>
      </c>
      <c r="B3360" s="3" t="s">
        <v>27</v>
      </c>
      <c r="C3360" s="4">
        <v>3</v>
      </c>
      <c r="D3360" s="4">
        <v>4</v>
      </c>
      <c r="E3360" s="4">
        <v>12</v>
      </c>
      <c r="F3360" s="3"/>
      <c r="G3360" s="3"/>
      <c r="H3360" s="5">
        <v>44955</v>
      </c>
    </row>
    <row r="3361" spans="1:8">
      <c r="A3361" s="3" t="s">
        <v>3382</v>
      </c>
      <c r="B3361" s="3" t="s">
        <v>39</v>
      </c>
      <c r="C3361" s="4">
        <v>5</v>
      </c>
      <c r="D3361" s="4">
        <v>3</v>
      </c>
      <c r="E3361" s="4">
        <v>15</v>
      </c>
      <c r="F3361" s="3"/>
      <c r="G3361" s="3" t="s">
        <v>15</v>
      </c>
      <c r="H3361" s="5">
        <v>45040</v>
      </c>
    </row>
    <row r="3362" spans="1:8">
      <c r="A3362" s="3" t="s">
        <v>3383</v>
      </c>
      <c r="B3362" s="3" t="s">
        <v>39</v>
      </c>
      <c r="C3362" s="4">
        <v>2</v>
      </c>
      <c r="D3362" s="4">
        <v>3</v>
      </c>
      <c r="E3362" s="4">
        <v>6</v>
      </c>
      <c r="F3362" s="3" t="s">
        <v>10</v>
      </c>
      <c r="G3362" s="3"/>
      <c r="H3362" s="5">
        <v>45196</v>
      </c>
    </row>
    <row r="3363" spans="1:8">
      <c r="A3363" s="3" t="s">
        <v>3384</v>
      </c>
      <c r="B3363" s="3" t="s">
        <v>35</v>
      </c>
      <c r="C3363" s="3"/>
      <c r="D3363" s="4">
        <v>1.5</v>
      </c>
      <c r="E3363" s="4">
        <v>3</v>
      </c>
      <c r="F3363" s="3" t="s">
        <v>14</v>
      </c>
      <c r="G3363" s="3" t="s">
        <v>11</v>
      </c>
      <c r="H3363" s="5">
        <v>45166</v>
      </c>
    </row>
    <row r="3364" spans="1:8">
      <c r="A3364" s="3" t="s">
        <v>3385</v>
      </c>
      <c r="B3364" s="3" t="s">
        <v>27</v>
      </c>
      <c r="C3364" s="4">
        <v>2</v>
      </c>
      <c r="D3364" s="4">
        <v>4</v>
      </c>
      <c r="E3364" s="4">
        <v>8</v>
      </c>
      <c r="F3364" s="3" t="s">
        <v>14</v>
      </c>
      <c r="G3364" s="3" t="s">
        <v>11</v>
      </c>
      <c r="H3364" s="5">
        <v>45125</v>
      </c>
    </row>
    <row r="3365" spans="1:8">
      <c r="A3365" s="3" t="s">
        <v>3386</v>
      </c>
      <c r="B3365" s="3" t="s">
        <v>9</v>
      </c>
      <c r="C3365" s="4">
        <v>4</v>
      </c>
      <c r="D3365" s="4">
        <v>2</v>
      </c>
      <c r="E3365" s="4">
        <v>8</v>
      </c>
      <c r="F3365" s="3" t="s">
        <v>22</v>
      </c>
      <c r="G3365" s="3"/>
      <c r="H3365" s="5">
        <v>45260</v>
      </c>
    </row>
    <row r="3366" spans="1:8">
      <c r="A3366" s="3" t="s">
        <v>3387</v>
      </c>
      <c r="B3366" s="3" t="s">
        <v>19</v>
      </c>
      <c r="C3366" s="4">
        <v>4</v>
      </c>
      <c r="D3366" s="4">
        <v>5</v>
      </c>
      <c r="E3366" s="4">
        <v>20</v>
      </c>
      <c r="F3366" s="3" t="s">
        <v>22</v>
      </c>
      <c r="G3366" s="3" t="s">
        <v>15</v>
      </c>
      <c r="H3366" s="5">
        <v>45093</v>
      </c>
    </row>
    <row r="3367" spans="1:8">
      <c r="A3367" s="3" t="s">
        <v>3388</v>
      </c>
      <c r="B3367" s="3" t="s">
        <v>39</v>
      </c>
      <c r="C3367" s="4">
        <v>2</v>
      </c>
      <c r="D3367" s="4">
        <v>3</v>
      </c>
      <c r="E3367" s="4">
        <v>6</v>
      </c>
      <c r="F3367" s="3" t="s">
        <v>14</v>
      </c>
      <c r="G3367" s="3" t="s">
        <v>11</v>
      </c>
      <c r="H3367" s="5">
        <v>44998</v>
      </c>
    </row>
    <row r="3368" spans="1:8">
      <c r="A3368" s="3" t="s">
        <v>3389</v>
      </c>
      <c r="B3368" s="3" t="s">
        <v>35</v>
      </c>
      <c r="C3368" s="4">
        <v>3</v>
      </c>
      <c r="D3368" s="4">
        <v>1.5</v>
      </c>
      <c r="E3368" s="4">
        <v>4.5</v>
      </c>
      <c r="F3368" s="3" t="s">
        <v>14</v>
      </c>
      <c r="G3368" s="3"/>
      <c r="H3368" s="5">
        <v>45066</v>
      </c>
    </row>
    <row r="3369" spans="1:8">
      <c r="A3369" s="3" t="s">
        <v>3390</v>
      </c>
      <c r="B3369" s="3" t="s">
        <v>10030</v>
      </c>
      <c r="C3369" s="4">
        <v>1</v>
      </c>
      <c r="D3369" s="4">
        <v>3</v>
      </c>
      <c r="E3369" s="4">
        <v>3</v>
      </c>
      <c r="F3369" s="3"/>
      <c r="G3369" s="3" t="s">
        <v>15</v>
      </c>
      <c r="H3369" s="5">
        <v>45290</v>
      </c>
    </row>
    <row r="3370" spans="1:8">
      <c r="A3370" s="3" t="s">
        <v>3391</v>
      </c>
      <c r="B3370" s="3" t="s">
        <v>9</v>
      </c>
      <c r="C3370" s="4">
        <v>4</v>
      </c>
      <c r="D3370" s="4">
        <v>2</v>
      </c>
      <c r="E3370" s="4">
        <v>8</v>
      </c>
      <c r="F3370" s="3" t="s">
        <v>22</v>
      </c>
      <c r="G3370" s="3"/>
      <c r="H3370" s="5">
        <v>44948</v>
      </c>
    </row>
    <row r="3371" spans="1:8">
      <c r="A3371" s="3" t="s">
        <v>3392</v>
      </c>
      <c r="B3371" s="3" t="s">
        <v>27</v>
      </c>
      <c r="C3371" s="4">
        <v>1</v>
      </c>
      <c r="D3371" s="4">
        <v>4</v>
      </c>
      <c r="E3371" s="3"/>
      <c r="F3371" s="3" t="s">
        <v>10</v>
      </c>
      <c r="G3371" s="3" t="s">
        <v>11</v>
      </c>
      <c r="H3371" s="5">
        <v>45163</v>
      </c>
    </row>
    <row r="3372" spans="1:8">
      <c r="A3372" s="3" t="s">
        <v>3393</v>
      </c>
      <c r="B3372" s="3" t="s">
        <v>24</v>
      </c>
      <c r="C3372" s="4">
        <v>5</v>
      </c>
      <c r="D3372" s="4">
        <v>4</v>
      </c>
      <c r="E3372" s="4">
        <v>20</v>
      </c>
      <c r="F3372" s="3" t="s">
        <v>10</v>
      </c>
      <c r="G3372" s="3"/>
      <c r="H3372" s="5">
        <v>45239</v>
      </c>
    </row>
    <row r="3373" spans="1:8">
      <c r="A3373" s="3" t="s">
        <v>3394</v>
      </c>
      <c r="B3373" s="3" t="s">
        <v>27</v>
      </c>
      <c r="C3373" s="4">
        <v>5</v>
      </c>
      <c r="D3373" s="4">
        <v>4</v>
      </c>
      <c r="E3373" s="4">
        <v>20</v>
      </c>
      <c r="F3373" s="3" t="s">
        <v>10</v>
      </c>
      <c r="G3373" s="3" t="s">
        <v>15</v>
      </c>
      <c r="H3373" s="5">
        <v>44939</v>
      </c>
    </row>
    <row r="3374" spans="1:8">
      <c r="A3374" s="3" t="s">
        <v>3395</v>
      </c>
      <c r="B3374" s="3" t="s">
        <v>27</v>
      </c>
      <c r="C3374" s="4">
        <v>5</v>
      </c>
      <c r="D3374" s="3"/>
      <c r="E3374" s="4">
        <v>20</v>
      </c>
      <c r="F3374" s="3" t="s">
        <v>10</v>
      </c>
      <c r="G3374" s="3" t="s">
        <v>15</v>
      </c>
      <c r="H3374" s="5">
        <v>45043</v>
      </c>
    </row>
    <row r="3375" spans="1:8">
      <c r="A3375" s="3" t="s">
        <v>3396</v>
      </c>
      <c r="B3375" s="3"/>
      <c r="C3375" s="3" t="s">
        <v>10030</v>
      </c>
      <c r="D3375" s="4">
        <v>1.5</v>
      </c>
      <c r="E3375" s="4">
        <v>3</v>
      </c>
      <c r="F3375" s="3" t="s">
        <v>10</v>
      </c>
      <c r="G3375" s="3"/>
      <c r="H3375" s="5">
        <v>45011</v>
      </c>
    </row>
    <row r="3376" spans="1:8">
      <c r="A3376" s="3" t="s">
        <v>3397</v>
      </c>
      <c r="B3376" s="3" t="s">
        <v>10031</v>
      </c>
      <c r="C3376" s="3" t="s">
        <v>10031</v>
      </c>
      <c r="D3376" s="4">
        <v>3</v>
      </c>
      <c r="E3376" s="4">
        <v>15</v>
      </c>
      <c r="F3376" s="3" t="s">
        <v>22</v>
      </c>
      <c r="G3376" s="3" t="s">
        <v>11</v>
      </c>
      <c r="H3376" s="5">
        <v>44958</v>
      </c>
    </row>
    <row r="3377" spans="1:8">
      <c r="A3377" s="3" t="s">
        <v>3398</v>
      </c>
      <c r="B3377" s="3"/>
      <c r="C3377" s="4">
        <v>2</v>
      </c>
      <c r="D3377" s="4">
        <v>4</v>
      </c>
      <c r="E3377" s="4">
        <v>8</v>
      </c>
      <c r="F3377" s="3" t="s">
        <v>10</v>
      </c>
      <c r="G3377" s="3" t="s">
        <v>11</v>
      </c>
      <c r="H3377" s="5">
        <v>45286</v>
      </c>
    </row>
    <row r="3378" spans="1:8">
      <c r="A3378" s="3" t="s">
        <v>3399</v>
      </c>
      <c r="B3378" s="3" t="s">
        <v>9</v>
      </c>
      <c r="C3378" s="4">
        <v>2</v>
      </c>
      <c r="D3378" s="4">
        <v>2</v>
      </c>
      <c r="E3378" s="4">
        <v>4</v>
      </c>
      <c r="F3378" s="3" t="s">
        <v>14</v>
      </c>
      <c r="G3378" s="3"/>
      <c r="H3378" s="5">
        <v>45087</v>
      </c>
    </row>
    <row r="3379" spans="1:8">
      <c r="A3379" s="3" t="s">
        <v>3400</v>
      </c>
      <c r="B3379" s="3" t="s">
        <v>9</v>
      </c>
      <c r="C3379" s="4">
        <v>5</v>
      </c>
      <c r="D3379" s="4">
        <v>2</v>
      </c>
      <c r="E3379" s="4">
        <v>10</v>
      </c>
      <c r="F3379" s="3" t="s">
        <v>22</v>
      </c>
      <c r="G3379" s="3"/>
      <c r="H3379" s="5">
        <v>44960</v>
      </c>
    </row>
    <row r="3380" spans="1:8">
      <c r="A3380" s="3" t="s">
        <v>3401</v>
      </c>
      <c r="B3380" s="3"/>
      <c r="C3380" s="4">
        <v>1</v>
      </c>
      <c r="D3380" s="4">
        <v>3</v>
      </c>
      <c r="E3380" s="4">
        <v>3</v>
      </c>
      <c r="F3380" s="3" t="s">
        <v>10</v>
      </c>
      <c r="G3380" s="3" t="s">
        <v>15</v>
      </c>
      <c r="H3380" s="5">
        <v>45234</v>
      </c>
    </row>
    <row r="3381" spans="1:8">
      <c r="A3381" s="3" t="s">
        <v>3402</v>
      </c>
      <c r="B3381" s="3" t="s">
        <v>19</v>
      </c>
      <c r="C3381" s="4">
        <v>1</v>
      </c>
      <c r="D3381" s="4">
        <v>5</v>
      </c>
      <c r="E3381" s="4">
        <v>5</v>
      </c>
      <c r="F3381" s="3"/>
      <c r="G3381" s="3" t="s">
        <v>15</v>
      </c>
      <c r="H3381" s="5">
        <v>45234</v>
      </c>
    </row>
    <row r="3382" spans="1:8">
      <c r="A3382" s="3" t="s">
        <v>3403</v>
      </c>
      <c r="B3382" s="3" t="s">
        <v>35</v>
      </c>
      <c r="C3382" s="4">
        <v>3</v>
      </c>
      <c r="D3382" s="4">
        <v>1.5</v>
      </c>
      <c r="E3382" s="3" t="s">
        <v>10030</v>
      </c>
      <c r="F3382" s="3" t="s">
        <v>22</v>
      </c>
      <c r="G3382" s="3"/>
      <c r="H3382" s="5">
        <v>45038</v>
      </c>
    </row>
    <row r="3383" spans="1:8">
      <c r="A3383" s="3" t="s">
        <v>3404</v>
      </c>
      <c r="B3383" s="3" t="s">
        <v>17</v>
      </c>
      <c r="C3383" s="3"/>
      <c r="D3383" s="4">
        <v>1</v>
      </c>
      <c r="E3383" s="4">
        <v>5</v>
      </c>
      <c r="F3383" s="3" t="s">
        <v>14</v>
      </c>
      <c r="G3383" s="3" t="s">
        <v>15</v>
      </c>
      <c r="H3383" s="5">
        <v>45057</v>
      </c>
    </row>
    <row r="3384" spans="1:8">
      <c r="A3384" s="3" t="s">
        <v>3405</v>
      </c>
      <c r="B3384" s="3" t="s">
        <v>13</v>
      </c>
      <c r="C3384" s="4">
        <v>3</v>
      </c>
      <c r="D3384" s="4">
        <v>3</v>
      </c>
      <c r="E3384" s="4">
        <v>9</v>
      </c>
      <c r="F3384" s="3" t="s">
        <v>14</v>
      </c>
      <c r="G3384" s="3" t="s">
        <v>10030</v>
      </c>
      <c r="H3384" s="3" t="s">
        <v>10030</v>
      </c>
    </row>
    <row r="3385" spans="1:8">
      <c r="A3385" s="3" t="s">
        <v>3406</v>
      </c>
      <c r="B3385" s="3" t="s">
        <v>13</v>
      </c>
      <c r="C3385" s="4">
        <v>4</v>
      </c>
      <c r="D3385" s="4">
        <v>3</v>
      </c>
      <c r="E3385" s="4">
        <v>12</v>
      </c>
      <c r="F3385" s="3" t="s">
        <v>14</v>
      </c>
      <c r="G3385" s="3"/>
      <c r="H3385" s="5">
        <v>45260</v>
      </c>
    </row>
    <row r="3386" spans="1:8">
      <c r="A3386" s="3" t="s">
        <v>3407</v>
      </c>
      <c r="B3386" s="3" t="s">
        <v>39</v>
      </c>
      <c r="C3386" s="4">
        <v>2</v>
      </c>
      <c r="D3386" s="4">
        <v>3</v>
      </c>
      <c r="E3386" s="4">
        <v>6</v>
      </c>
      <c r="F3386" s="3" t="s">
        <v>22</v>
      </c>
      <c r="G3386" s="3" t="s">
        <v>11</v>
      </c>
      <c r="H3386" s="5">
        <v>44952</v>
      </c>
    </row>
    <row r="3387" spans="1:8">
      <c r="A3387" s="3" t="s">
        <v>3408</v>
      </c>
      <c r="B3387" s="3" t="s">
        <v>9</v>
      </c>
      <c r="C3387" s="4">
        <v>4</v>
      </c>
      <c r="D3387" s="4">
        <v>2</v>
      </c>
      <c r="E3387" s="4">
        <v>8</v>
      </c>
      <c r="F3387" s="3" t="s">
        <v>10</v>
      </c>
      <c r="G3387" s="3" t="s">
        <v>15</v>
      </c>
      <c r="H3387" s="5">
        <v>45217</v>
      </c>
    </row>
    <row r="3388" spans="1:8">
      <c r="A3388" s="3" t="s">
        <v>3409</v>
      </c>
      <c r="B3388" s="3" t="s">
        <v>35</v>
      </c>
      <c r="C3388" s="4">
        <v>4</v>
      </c>
      <c r="D3388" s="4">
        <v>1.5</v>
      </c>
      <c r="E3388" s="4">
        <v>6</v>
      </c>
      <c r="F3388" s="3"/>
      <c r="G3388" s="3" t="s">
        <v>15</v>
      </c>
      <c r="H3388" s="5">
        <v>44966</v>
      </c>
    </row>
    <row r="3389" spans="1:8">
      <c r="A3389" s="3" t="s">
        <v>3410</v>
      </c>
      <c r="B3389" s="3" t="s">
        <v>35</v>
      </c>
      <c r="C3389" s="4">
        <v>1</v>
      </c>
      <c r="D3389" s="4">
        <v>1.5</v>
      </c>
      <c r="E3389" s="4">
        <v>1.5</v>
      </c>
      <c r="F3389" s="3" t="s">
        <v>14</v>
      </c>
      <c r="G3389" s="3" t="s">
        <v>15</v>
      </c>
      <c r="H3389" s="5">
        <v>45061</v>
      </c>
    </row>
    <row r="3390" spans="1:8">
      <c r="A3390" s="3" t="s">
        <v>3411</v>
      </c>
      <c r="B3390" s="3" t="s">
        <v>24</v>
      </c>
      <c r="C3390" s="4">
        <v>5</v>
      </c>
      <c r="D3390" s="4">
        <v>4</v>
      </c>
      <c r="E3390" s="4">
        <v>20</v>
      </c>
      <c r="F3390" s="3" t="s">
        <v>14</v>
      </c>
      <c r="G3390" s="3"/>
      <c r="H3390" s="5">
        <v>45282</v>
      </c>
    </row>
    <row r="3391" spans="1:8">
      <c r="A3391" s="3" t="s">
        <v>3412</v>
      </c>
      <c r="B3391" s="3" t="s">
        <v>19</v>
      </c>
      <c r="C3391" s="4">
        <v>2</v>
      </c>
      <c r="D3391" s="4">
        <v>5</v>
      </c>
      <c r="E3391" s="4">
        <v>10</v>
      </c>
      <c r="F3391" s="3"/>
      <c r="G3391" s="3" t="s">
        <v>15</v>
      </c>
      <c r="H3391" s="5">
        <v>45226</v>
      </c>
    </row>
    <row r="3392" spans="1:8">
      <c r="A3392" s="3" t="s">
        <v>3413</v>
      </c>
      <c r="B3392" s="3" t="s">
        <v>17</v>
      </c>
      <c r="C3392" s="4">
        <v>3</v>
      </c>
      <c r="D3392" s="4">
        <v>1</v>
      </c>
      <c r="E3392" s="4">
        <v>3</v>
      </c>
      <c r="F3392" s="3" t="s">
        <v>10</v>
      </c>
      <c r="G3392" s="3"/>
      <c r="H3392" s="5">
        <v>45061</v>
      </c>
    </row>
    <row r="3393" spans="1:8">
      <c r="A3393" s="3" t="s">
        <v>3414</v>
      </c>
      <c r="B3393" s="3" t="s">
        <v>35</v>
      </c>
      <c r="C3393" s="4">
        <v>4</v>
      </c>
      <c r="D3393" s="4">
        <v>1.5</v>
      </c>
      <c r="E3393" s="4">
        <v>6</v>
      </c>
      <c r="F3393" s="3"/>
      <c r="G3393" s="3" t="s">
        <v>15</v>
      </c>
      <c r="H3393" s="5">
        <v>45231</v>
      </c>
    </row>
    <row r="3394" spans="1:8">
      <c r="A3394" s="3" t="s">
        <v>3415</v>
      </c>
      <c r="B3394" s="3" t="s">
        <v>39</v>
      </c>
      <c r="C3394" s="4">
        <v>3</v>
      </c>
      <c r="D3394" s="4">
        <v>3</v>
      </c>
      <c r="E3394" s="3" t="s">
        <v>10031</v>
      </c>
      <c r="F3394" s="3" t="s">
        <v>22</v>
      </c>
      <c r="G3394" s="3" t="s">
        <v>10031</v>
      </c>
      <c r="H3394" s="5">
        <v>45003</v>
      </c>
    </row>
    <row r="3395" spans="1:8">
      <c r="A3395" s="3" t="s">
        <v>3416</v>
      </c>
      <c r="B3395" s="3" t="s">
        <v>39</v>
      </c>
      <c r="C3395" s="4">
        <v>2</v>
      </c>
      <c r="D3395" s="4">
        <v>3</v>
      </c>
      <c r="E3395" s="4">
        <v>6</v>
      </c>
      <c r="F3395" s="3"/>
      <c r="G3395" s="3"/>
      <c r="H3395" s="5">
        <v>45191</v>
      </c>
    </row>
    <row r="3396" spans="1:8">
      <c r="A3396" s="3" t="s">
        <v>3417</v>
      </c>
      <c r="B3396" s="3" t="s">
        <v>35</v>
      </c>
      <c r="C3396" s="4">
        <v>4</v>
      </c>
      <c r="D3396" s="4">
        <v>1.5</v>
      </c>
      <c r="E3396" s="4">
        <v>6</v>
      </c>
      <c r="F3396" s="3" t="s">
        <v>22</v>
      </c>
      <c r="G3396" s="3"/>
      <c r="H3396" s="5">
        <v>45113</v>
      </c>
    </row>
    <row r="3397" spans="1:8">
      <c r="A3397" s="3" t="s">
        <v>3418</v>
      </c>
      <c r="B3397" s="3" t="s">
        <v>17</v>
      </c>
      <c r="C3397" s="4">
        <v>1</v>
      </c>
      <c r="D3397" s="4">
        <v>1</v>
      </c>
      <c r="E3397" s="4">
        <v>1</v>
      </c>
      <c r="F3397" s="3" t="s">
        <v>22</v>
      </c>
      <c r="G3397" s="3"/>
      <c r="H3397" s="5">
        <v>45184</v>
      </c>
    </row>
    <row r="3398" spans="1:8">
      <c r="A3398" s="3" t="s">
        <v>3419</v>
      </c>
      <c r="B3398" s="3"/>
      <c r="C3398" s="4">
        <v>2</v>
      </c>
      <c r="D3398" s="4">
        <v>4</v>
      </c>
      <c r="E3398" s="4">
        <v>8</v>
      </c>
      <c r="F3398" s="3" t="s">
        <v>22</v>
      </c>
      <c r="G3398" s="3" t="s">
        <v>15</v>
      </c>
      <c r="H3398" s="5">
        <v>45020</v>
      </c>
    </row>
    <row r="3399" spans="1:8">
      <c r="A3399" s="3" t="s">
        <v>3420</v>
      </c>
      <c r="B3399" s="3" t="s">
        <v>35</v>
      </c>
      <c r="C3399" s="3" t="s">
        <v>10031</v>
      </c>
      <c r="D3399" s="4">
        <v>1.5</v>
      </c>
      <c r="E3399" s="4">
        <v>6</v>
      </c>
      <c r="F3399" s="3" t="s">
        <v>22</v>
      </c>
      <c r="G3399" s="3"/>
      <c r="H3399" s="5">
        <v>45175</v>
      </c>
    </row>
    <row r="3400" spans="1:8">
      <c r="A3400" s="3" t="s">
        <v>3421</v>
      </c>
      <c r="B3400" s="3" t="s">
        <v>17</v>
      </c>
      <c r="C3400" s="4">
        <v>5</v>
      </c>
      <c r="D3400" s="4">
        <v>1</v>
      </c>
      <c r="E3400" s="4">
        <v>5</v>
      </c>
      <c r="F3400" s="3" t="s">
        <v>10</v>
      </c>
      <c r="G3400" s="3"/>
      <c r="H3400" s="5">
        <v>45102</v>
      </c>
    </row>
    <row r="3401" spans="1:8">
      <c r="A3401" s="3" t="s">
        <v>3422</v>
      </c>
      <c r="B3401" s="3" t="s">
        <v>24</v>
      </c>
      <c r="C3401" s="4">
        <v>5</v>
      </c>
      <c r="D3401" s="4">
        <v>4</v>
      </c>
      <c r="E3401" s="4">
        <v>20</v>
      </c>
      <c r="F3401" s="3" t="s">
        <v>22</v>
      </c>
      <c r="G3401" s="3"/>
      <c r="H3401" s="5">
        <v>45106</v>
      </c>
    </row>
    <row r="3402" spans="1:8">
      <c r="A3402" s="3" t="s">
        <v>3423</v>
      </c>
      <c r="B3402" s="3" t="s">
        <v>19</v>
      </c>
      <c r="C3402" s="4">
        <v>1</v>
      </c>
      <c r="D3402" s="4">
        <v>5</v>
      </c>
      <c r="E3402" s="4">
        <v>5</v>
      </c>
      <c r="F3402" s="3"/>
      <c r="G3402" s="3"/>
      <c r="H3402" s="5">
        <v>45223</v>
      </c>
    </row>
    <row r="3403" spans="1:8">
      <c r="A3403" s="3" t="s">
        <v>3424</v>
      </c>
      <c r="B3403" s="3" t="s">
        <v>35</v>
      </c>
      <c r="C3403" s="3"/>
      <c r="D3403" s="4">
        <v>1.5</v>
      </c>
      <c r="E3403" s="3"/>
      <c r="F3403" s="3" t="s">
        <v>22</v>
      </c>
      <c r="G3403" s="3" t="s">
        <v>15</v>
      </c>
      <c r="H3403" s="5">
        <v>45132</v>
      </c>
    </row>
    <row r="3404" spans="1:8">
      <c r="A3404" s="3" t="s">
        <v>3425</v>
      </c>
      <c r="B3404" s="3" t="s">
        <v>13</v>
      </c>
      <c r="C3404" s="4">
        <v>5</v>
      </c>
      <c r="D3404" s="4">
        <v>3</v>
      </c>
      <c r="E3404" s="4">
        <v>15</v>
      </c>
      <c r="F3404" s="3" t="s">
        <v>14</v>
      </c>
      <c r="G3404" s="3" t="s">
        <v>11</v>
      </c>
      <c r="H3404" s="5">
        <v>44946</v>
      </c>
    </row>
    <row r="3405" spans="1:8">
      <c r="A3405" s="3" t="s">
        <v>3426</v>
      </c>
      <c r="B3405" s="3" t="s">
        <v>27</v>
      </c>
      <c r="C3405" s="4">
        <v>1</v>
      </c>
      <c r="D3405" s="4">
        <v>4</v>
      </c>
      <c r="E3405" s="4">
        <v>4</v>
      </c>
      <c r="F3405" s="3"/>
      <c r="G3405" s="3" t="s">
        <v>15</v>
      </c>
      <c r="H3405" s="5">
        <v>45037</v>
      </c>
    </row>
    <row r="3406" spans="1:8">
      <c r="A3406" s="3" t="s">
        <v>3427</v>
      </c>
      <c r="B3406" s="3"/>
      <c r="C3406" s="4">
        <v>5</v>
      </c>
      <c r="D3406" s="3" t="s">
        <v>10031</v>
      </c>
      <c r="E3406" s="4">
        <v>10</v>
      </c>
      <c r="F3406" s="3" t="s">
        <v>22</v>
      </c>
      <c r="G3406" s="3"/>
      <c r="H3406" s="5">
        <v>45051</v>
      </c>
    </row>
    <row r="3407" spans="1:8">
      <c r="A3407" s="3" t="s">
        <v>3428</v>
      </c>
      <c r="B3407" s="3" t="s">
        <v>24</v>
      </c>
      <c r="C3407" s="4">
        <v>4</v>
      </c>
      <c r="D3407" s="4">
        <v>4</v>
      </c>
      <c r="E3407" s="4">
        <v>16</v>
      </c>
      <c r="F3407" s="3" t="s">
        <v>14</v>
      </c>
      <c r="G3407" s="3" t="s">
        <v>15</v>
      </c>
      <c r="H3407" s="5">
        <v>45224</v>
      </c>
    </row>
    <row r="3408" spans="1:8">
      <c r="A3408" s="3" t="s">
        <v>3429</v>
      </c>
      <c r="B3408" s="3" t="s">
        <v>13</v>
      </c>
      <c r="C3408" s="4">
        <v>1</v>
      </c>
      <c r="D3408" s="4">
        <v>3</v>
      </c>
      <c r="E3408" s="4">
        <v>3</v>
      </c>
      <c r="F3408" s="3" t="s">
        <v>22</v>
      </c>
      <c r="G3408" s="3" t="s">
        <v>11</v>
      </c>
      <c r="H3408" s="5">
        <v>45249</v>
      </c>
    </row>
    <row r="3409" spans="1:8">
      <c r="A3409" s="3" t="s">
        <v>3430</v>
      </c>
      <c r="B3409" s="3" t="s">
        <v>13</v>
      </c>
      <c r="C3409" s="4">
        <v>1</v>
      </c>
      <c r="D3409" s="4">
        <v>3</v>
      </c>
      <c r="E3409" s="4">
        <v>3</v>
      </c>
      <c r="F3409" s="3" t="s">
        <v>14</v>
      </c>
      <c r="G3409" s="3"/>
      <c r="H3409" s="5">
        <v>45206</v>
      </c>
    </row>
    <row r="3410" spans="1:8">
      <c r="A3410" s="3" t="s">
        <v>3431</v>
      </c>
      <c r="B3410" s="3" t="s">
        <v>17</v>
      </c>
      <c r="C3410" s="4">
        <v>2</v>
      </c>
      <c r="D3410" s="4">
        <v>1</v>
      </c>
      <c r="E3410" s="4">
        <v>2</v>
      </c>
      <c r="F3410" s="3" t="s">
        <v>10</v>
      </c>
      <c r="G3410" s="3"/>
      <c r="H3410" s="5">
        <v>45016</v>
      </c>
    </row>
    <row r="3411" spans="1:8">
      <c r="A3411" s="3" t="s">
        <v>3432</v>
      </c>
      <c r="B3411" s="3" t="s">
        <v>24</v>
      </c>
      <c r="C3411" s="4">
        <v>2</v>
      </c>
      <c r="D3411" s="4">
        <v>4</v>
      </c>
      <c r="E3411" s="4">
        <v>8</v>
      </c>
      <c r="F3411" s="3" t="s">
        <v>14</v>
      </c>
      <c r="G3411" s="3"/>
      <c r="H3411" s="3"/>
    </row>
    <row r="3412" spans="1:8">
      <c r="A3412" s="3" t="s">
        <v>3433</v>
      </c>
      <c r="B3412" s="3" t="s">
        <v>27</v>
      </c>
      <c r="C3412" s="4">
        <v>3</v>
      </c>
      <c r="D3412" s="4">
        <v>4</v>
      </c>
      <c r="E3412" s="4">
        <v>12</v>
      </c>
      <c r="F3412" s="3" t="s">
        <v>10</v>
      </c>
      <c r="G3412" s="3" t="s">
        <v>15</v>
      </c>
      <c r="H3412" s="5">
        <v>45110</v>
      </c>
    </row>
    <row r="3413" spans="1:8">
      <c r="A3413" s="3" t="s">
        <v>3434</v>
      </c>
      <c r="B3413" s="3" t="s">
        <v>35</v>
      </c>
      <c r="C3413" s="4">
        <v>2</v>
      </c>
      <c r="D3413" s="4">
        <v>1.5</v>
      </c>
      <c r="E3413" s="4">
        <v>3</v>
      </c>
      <c r="F3413" s="3"/>
      <c r="G3413" s="3" t="s">
        <v>11</v>
      </c>
      <c r="H3413" s="5">
        <v>45141</v>
      </c>
    </row>
    <row r="3414" spans="1:8">
      <c r="A3414" s="3" t="s">
        <v>3435</v>
      </c>
      <c r="B3414" s="3" t="s">
        <v>13</v>
      </c>
      <c r="C3414" s="4">
        <v>2</v>
      </c>
      <c r="D3414" s="4">
        <v>3</v>
      </c>
      <c r="E3414" s="3" t="s">
        <v>10031</v>
      </c>
      <c r="F3414" s="3" t="s">
        <v>14</v>
      </c>
      <c r="G3414" s="3"/>
      <c r="H3414" s="5">
        <v>45218</v>
      </c>
    </row>
    <row r="3415" spans="1:8">
      <c r="A3415" s="3" t="s">
        <v>3436</v>
      </c>
      <c r="B3415" s="3" t="s">
        <v>13</v>
      </c>
      <c r="C3415" s="4">
        <v>2</v>
      </c>
      <c r="D3415" s="4">
        <v>3</v>
      </c>
      <c r="E3415" s="4">
        <v>6</v>
      </c>
      <c r="F3415" s="3" t="s">
        <v>14</v>
      </c>
      <c r="G3415" s="3"/>
      <c r="H3415" s="5">
        <v>45087</v>
      </c>
    </row>
    <row r="3416" spans="1:8">
      <c r="A3416" s="3" t="s">
        <v>3437</v>
      </c>
      <c r="B3416" s="3" t="s">
        <v>19</v>
      </c>
      <c r="C3416" s="4">
        <v>5</v>
      </c>
      <c r="D3416" s="4">
        <v>5</v>
      </c>
      <c r="E3416" s="4">
        <v>25</v>
      </c>
      <c r="F3416" s="3" t="s">
        <v>14</v>
      </c>
      <c r="G3416" s="3" t="s">
        <v>15</v>
      </c>
      <c r="H3416" s="5">
        <v>45147</v>
      </c>
    </row>
    <row r="3417" spans="1:8">
      <c r="A3417" s="3" t="s">
        <v>3438</v>
      </c>
      <c r="B3417" s="3" t="s">
        <v>19</v>
      </c>
      <c r="C3417" s="4">
        <v>4</v>
      </c>
      <c r="D3417" s="4">
        <v>5</v>
      </c>
      <c r="E3417" s="4">
        <v>20</v>
      </c>
      <c r="F3417" s="3" t="s">
        <v>14</v>
      </c>
      <c r="G3417" s="3" t="s">
        <v>11</v>
      </c>
      <c r="H3417" s="5">
        <v>45013</v>
      </c>
    </row>
    <row r="3418" spans="1:8">
      <c r="A3418" s="3" t="s">
        <v>3439</v>
      </c>
      <c r="B3418" s="3" t="s">
        <v>19</v>
      </c>
      <c r="C3418" s="4">
        <v>5</v>
      </c>
      <c r="D3418" s="3"/>
      <c r="E3418" s="4">
        <v>25</v>
      </c>
      <c r="F3418" s="3"/>
      <c r="G3418" s="3"/>
      <c r="H3418" s="5">
        <v>45265</v>
      </c>
    </row>
    <row r="3419" spans="1:8">
      <c r="A3419" s="3" t="s">
        <v>3440</v>
      </c>
      <c r="B3419" s="3" t="s">
        <v>39</v>
      </c>
      <c r="C3419" s="4">
        <v>2</v>
      </c>
      <c r="D3419" s="4">
        <v>3</v>
      </c>
      <c r="E3419" s="4">
        <v>6</v>
      </c>
      <c r="F3419" s="3"/>
      <c r="G3419" s="3"/>
      <c r="H3419" s="5">
        <v>44972</v>
      </c>
    </row>
    <row r="3420" spans="1:8">
      <c r="A3420" s="3" t="s">
        <v>3441</v>
      </c>
      <c r="B3420" s="3" t="s">
        <v>9</v>
      </c>
      <c r="C3420" s="3" t="s">
        <v>10030</v>
      </c>
      <c r="D3420" s="4">
        <v>2</v>
      </c>
      <c r="E3420" s="4">
        <v>4</v>
      </c>
      <c r="F3420" s="3" t="s">
        <v>14</v>
      </c>
      <c r="G3420" s="3" t="s">
        <v>11</v>
      </c>
      <c r="H3420" s="5">
        <v>45265</v>
      </c>
    </row>
    <row r="3421" spans="1:8">
      <c r="A3421" s="3" t="s">
        <v>3442</v>
      </c>
      <c r="B3421" s="3" t="s">
        <v>27</v>
      </c>
      <c r="C3421" s="4">
        <v>5</v>
      </c>
      <c r="D3421" s="4">
        <v>4</v>
      </c>
      <c r="E3421" s="4">
        <v>20</v>
      </c>
      <c r="F3421" s="3"/>
      <c r="G3421" s="3" t="s">
        <v>15</v>
      </c>
      <c r="H3421" s="5">
        <v>44967</v>
      </c>
    </row>
    <row r="3422" spans="1:8">
      <c r="A3422" s="3" t="s">
        <v>3443</v>
      </c>
      <c r="B3422" s="3" t="s">
        <v>35</v>
      </c>
      <c r="C3422" s="4">
        <v>1</v>
      </c>
      <c r="D3422" s="4">
        <v>1.5</v>
      </c>
      <c r="E3422" s="4">
        <v>1.5</v>
      </c>
      <c r="F3422" s="3"/>
      <c r="G3422" s="3" t="s">
        <v>11</v>
      </c>
      <c r="H3422" s="3"/>
    </row>
    <row r="3423" spans="1:8">
      <c r="A3423" s="3" t="s">
        <v>3444</v>
      </c>
      <c r="B3423" s="3" t="s">
        <v>27</v>
      </c>
      <c r="C3423" s="4">
        <v>1</v>
      </c>
      <c r="D3423" s="3" t="s">
        <v>10030</v>
      </c>
      <c r="E3423" s="4">
        <v>4</v>
      </c>
      <c r="F3423" s="3"/>
      <c r="G3423" s="3"/>
      <c r="H3423" s="5">
        <v>45013</v>
      </c>
    </row>
    <row r="3424" spans="1:8">
      <c r="A3424" s="3" t="s">
        <v>3445</v>
      </c>
      <c r="B3424" s="3" t="s">
        <v>35</v>
      </c>
      <c r="C3424" s="4">
        <v>3</v>
      </c>
      <c r="D3424" s="4">
        <v>1.5</v>
      </c>
      <c r="E3424" s="4">
        <v>4.5</v>
      </c>
      <c r="F3424" s="3" t="s">
        <v>10</v>
      </c>
      <c r="G3424" s="3" t="s">
        <v>15</v>
      </c>
      <c r="H3424" s="5">
        <v>45083</v>
      </c>
    </row>
    <row r="3425" spans="1:8">
      <c r="A3425" s="3" t="s">
        <v>3446</v>
      </c>
      <c r="B3425" s="3" t="s">
        <v>13</v>
      </c>
      <c r="C3425" s="4">
        <v>5</v>
      </c>
      <c r="D3425" s="4">
        <v>3</v>
      </c>
      <c r="E3425" s="4">
        <v>15</v>
      </c>
      <c r="F3425" s="3" t="s">
        <v>10</v>
      </c>
      <c r="G3425" s="3" t="s">
        <v>11</v>
      </c>
      <c r="H3425" s="5">
        <v>45105</v>
      </c>
    </row>
    <row r="3426" spans="1:8">
      <c r="A3426" s="3" t="s">
        <v>3447</v>
      </c>
      <c r="B3426" s="3" t="s">
        <v>24</v>
      </c>
      <c r="C3426" s="4">
        <v>5</v>
      </c>
      <c r="D3426" s="4">
        <v>4</v>
      </c>
      <c r="E3426" s="4">
        <v>20</v>
      </c>
      <c r="F3426" s="3" t="s">
        <v>10030</v>
      </c>
      <c r="G3426" s="3" t="s">
        <v>15</v>
      </c>
      <c r="H3426" s="5">
        <v>44970</v>
      </c>
    </row>
    <row r="3427" spans="1:8">
      <c r="A3427" s="3" t="s">
        <v>3448</v>
      </c>
      <c r="B3427" s="3" t="s">
        <v>39</v>
      </c>
      <c r="C3427" s="4">
        <v>3</v>
      </c>
      <c r="D3427" s="4">
        <v>3</v>
      </c>
      <c r="E3427" s="3" t="s">
        <v>10030</v>
      </c>
      <c r="F3427" s="3" t="s">
        <v>22</v>
      </c>
      <c r="G3427" s="3" t="s">
        <v>11</v>
      </c>
      <c r="H3427" s="5">
        <v>45001</v>
      </c>
    </row>
    <row r="3428" spans="1:8">
      <c r="A3428" s="3" t="s">
        <v>3449</v>
      </c>
      <c r="B3428" s="3" t="s">
        <v>9</v>
      </c>
      <c r="C3428" s="4">
        <v>4</v>
      </c>
      <c r="D3428" s="4">
        <v>2</v>
      </c>
      <c r="E3428" s="4">
        <v>8</v>
      </c>
      <c r="F3428" s="3"/>
      <c r="G3428" s="3"/>
      <c r="H3428" s="5">
        <v>44944</v>
      </c>
    </row>
    <row r="3429" spans="1:8">
      <c r="A3429" s="3" t="s">
        <v>3450</v>
      </c>
      <c r="B3429" s="3"/>
      <c r="C3429" s="4">
        <v>4</v>
      </c>
      <c r="D3429" s="4">
        <v>4</v>
      </c>
      <c r="E3429" s="4">
        <v>16</v>
      </c>
      <c r="F3429" s="3"/>
      <c r="G3429" s="3" t="s">
        <v>11</v>
      </c>
      <c r="H3429" s="5">
        <v>45037</v>
      </c>
    </row>
    <row r="3430" spans="1:8">
      <c r="A3430" s="3" t="s">
        <v>3451</v>
      </c>
      <c r="B3430" s="3" t="s">
        <v>39</v>
      </c>
      <c r="C3430" s="4">
        <v>5</v>
      </c>
      <c r="D3430" s="4">
        <v>3</v>
      </c>
      <c r="E3430" s="4">
        <v>15</v>
      </c>
      <c r="F3430" s="3" t="s">
        <v>10</v>
      </c>
      <c r="G3430" s="3"/>
      <c r="H3430" s="5">
        <v>45226</v>
      </c>
    </row>
    <row r="3431" spans="1:8">
      <c r="A3431" s="3" t="s">
        <v>3452</v>
      </c>
      <c r="B3431" s="3" t="s">
        <v>17</v>
      </c>
      <c r="C3431" s="4">
        <v>2</v>
      </c>
      <c r="D3431" s="4">
        <v>1</v>
      </c>
      <c r="E3431" s="4">
        <v>2</v>
      </c>
      <c r="F3431" s="3"/>
      <c r="G3431" s="3" t="s">
        <v>15</v>
      </c>
      <c r="H3431" s="5">
        <v>45134</v>
      </c>
    </row>
    <row r="3432" spans="1:8">
      <c r="A3432" s="3" t="s">
        <v>3453</v>
      </c>
      <c r="B3432" s="3" t="s">
        <v>10031</v>
      </c>
      <c r="C3432" s="4">
        <v>4</v>
      </c>
      <c r="D3432" s="4">
        <v>5</v>
      </c>
      <c r="E3432" s="4">
        <v>20</v>
      </c>
      <c r="F3432" s="3" t="s">
        <v>10</v>
      </c>
      <c r="G3432" s="3" t="s">
        <v>11</v>
      </c>
      <c r="H3432" s="5">
        <v>45014</v>
      </c>
    </row>
    <row r="3433" spans="1:8">
      <c r="A3433" s="3" t="s">
        <v>3454</v>
      </c>
      <c r="B3433" s="3" t="s">
        <v>17</v>
      </c>
      <c r="C3433" s="4">
        <v>5</v>
      </c>
      <c r="D3433" s="3"/>
      <c r="E3433" s="4">
        <v>5</v>
      </c>
      <c r="F3433" s="3" t="s">
        <v>14</v>
      </c>
      <c r="G3433" s="3"/>
      <c r="H3433" s="5">
        <v>45253</v>
      </c>
    </row>
    <row r="3434" spans="1:8">
      <c r="A3434" s="3" t="s">
        <v>3455</v>
      </c>
      <c r="B3434" s="3" t="s">
        <v>13</v>
      </c>
      <c r="C3434" s="4">
        <v>5</v>
      </c>
      <c r="D3434" s="4">
        <v>3</v>
      </c>
      <c r="E3434" s="4">
        <v>15</v>
      </c>
      <c r="F3434" s="3"/>
      <c r="G3434" s="3" t="s">
        <v>15</v>
      </c>
      <c r="H3434" s="5">
        <v>45145</v>
      </c>
    </row>
    <row r="3435" spans="1:8">
      <c r="A3435" s="3" t="s">
        <v>3456</v>
      </c>
      <c r="B3435" s="3" t="s">
        <v>39</v>
      </c>
      <c r="C3435" s="4">
        <v>1</v>
      </c>
      <c r="D3435" s="4">
        <v>3</v>
      </c>
      <c r="E3435" s="4">
        <v>3</v>
      </c>
      <c r="F3435" s="3" t="s">
        <v>10</v>
      </c>
      <c r="G3435" s="3"/>
      <c r="H3435" s="5">
        <v>45146</v>
      </c>
    </row>
    <row r="3436" spans="1:8">
      <c r="A3436" s="3" t="s">
        <v>3457</v>
      </c>
      <c r="B3436" s="3" t="s">
        <v>10031</v>
      </c>
      <c r="C3436" s="4">
        <v>1</v>
      </c>
      <c r="D3436" s="3" t="s">
        <v>10030</v>
      </c>
      <c r="E3436" s="4">
        <v>4</v>
      </c>
      <c r="F3436" s="3" t="s">
        <v>10</v>
      </c>
      <c r="G3436" s="3"/>
      <c r="H3436" s="5">
        <v>45272</v>
      </c>
    </row>
    <row r="3437" spans="1:8">
      <c r="A3437" s="3" t="s">
        <v>3458</v>
      </c>
      <c r="B3437" s="3" t="s">
        <v>10030</v>
      </c>
      <c r="C3437" s="4">
        <v>5</v>
      </c>
      <c r="D3437" s="4">
        <v>1</v>
      </c>
      <c r="E3437" s="4">
        <v>5</v>
      </c>
      <c r="F3437" s="3" t="s">
        <v>22</v>
      </c>
      <c r="G3437" s="3"/>
      <c r="H3437" s="5">
        <v>45025</v>
      </c>
    </row>
    <row r="3438" spans="1:8">
      <c r="A3438" s="3" t="s">
        <v>3459</v>
      </c>
      <c r="B3438" s="3" t="s">
        <v>39</v>
      </c>
      <c r="C3438" s="4">
        <v>5</v>
      </c>
      <c r="D3438" s="4">
        <v>3</v>
      </c>
      <c r="E3438" s="4">
        <v>15</v>
      </c>
      <c r="F3438" s="3" t="s">
        <v>10</v>
      </c>
      <c r="G3438" s="3"/>
      <c r="H3438" s="5">
        <v>45006</v>
      </c>
    </row>
    <row r="3439" spans="1:8">
      <c r="A3439" s="3" t="s">
        <v>3460</v>
      </c>
      <c r="B3439" s="3" t="s">
        <v>24</v>
      </c>
      <c r="C3439" s="4">
        <v>1</v>
      </c>
      <c r="D3439" s="4">
        <v>4</v>
      </c>
      <c r="E3439" s="4">
        <v>4</v>
      </c>
      <c r="F3439" s="3" t="s">
        <v>10</v>
      </c>
      <c r="G3439" s="3" t="s">
        <v>11</v>
      </c>
      <c r="H3439" s="5">
        <v>45060</v>
      </c>
    </row>
    <row r="3440" spans="1:8">
      <c r="A3440" s="3" t="s">
        <v>3461</v>
      </c>
      <c r="B3440" s="3" t="s">
        <v>24</v>
      </c>
      <c r="C3440" s="4">
        <v>1</v>
      </c>
      <c r="D3440" s="4">
        <v>4</v>
      </c>
      <c r="E3440" s="4">
        <v>4</v>
      </c>
      <c r="F3440" s="3"/>
      <c r="G3440" s="3" t="s">
        <v>11</v>
      </c>
      <c r="H3440" s="5">
        <v>45081</v>
      </c>
    </row>
    <row r="3441" spans="1:8">
      <c r="A3441" s="3" t="s">
        <v>3462</v>
      </c>
      <c r="B3441" s="3" t="s">
        <v>39</v>
      </c>
      <c r="C3441" s="4">
        <v>1</v>
      </c>
      <c r="D3441" s="4">
        <v>3</v>
      </c>
      <c r="E3441" s="4">
        <v>3</v>
      </c>
      <c r="F3441" s="3" t="s">
        <v>14</v>
      </c>
      <c r="G3441" s="3" t="s">
        <v>11</v>
      </c>
      <c r="H3441" s="5">
        <v>44998</v>
      </c>
    </row>
    <row r="3442" spans="1:8">
      <c r="A3442" s="3" t="s">
        <v>3463</v>
      </c>
      <c r="B3442" s="3" t="s">
        <v>17</v>
      </c>
      <c r="C3442" s="3" t="s">
        <v>10030</v>
      </c>
      <c r="D3442" s="4">
        <v>1</v>
      </c>
      <c r="E3442" s="4">
        <v>1</v>
      </c>
      <c r="F3442" s="3"/>
      <c r="G3442" s="3" t="s">
        <v>15</v>
      </c>
      <c r="H3442" s="5">
        <v>45274</v>
      </c>
    </row>
    <row r="3443" spans="1:8">
      <c r="A3443" s="3" t="s">
        <v>3464</v>
      </c>
      <c r="B3443" s="3" t="s">
        <v>9</v>
      </c>
      <c r="C3443" s="3" t="s">
        <v>10030</v>
      </c>
      <c r="D3443" s="4">
        <v>2</v>
      </c>
      <c r="E3443" s="4">
        <v>8</v>
      </c>
      <c r="F3443" s="3"/>
      <c r="G3443" s="3" t="s">
        <v>11</v>
      </c>
      <c r="H3443" s="5">
        <v>45209</v>
      </c>
    </row>
    <row r="3444" spans="1:8">
      <c r="A3444" s="3" t="s">
        <v>3465</v>
      </c>
      <c r="B3444" s="3" t="s">
        <v>9</v>
      </c>
      <c r="C3444" s="4">
        <v>5</v>
      </c>
      <c r="D3444" s="4">
        <v>2</v>
      </c>
      <c r="E3444" s="4">
        <v>10</v>
      </c>
      <c r="F3444" s="3" t="s">
        <v>14</v>
      </c>
      <c r="G3444" s="3" t="s">
        <v>11</v>
      </c>
      <c r="H3444" s="5">
        <v>45039</v>
      </c>
    </row>
    <row r="3445" spans="1:8">
      <c r="A3445" s="3" t="s">
        <v>3466</v>
      </c>
      <c r="B3445" s="3" t="s">
        <v>35</v>
      </c>
      <c r="C3445" s="4">
        <v>4</v>
      </c>
      <c r="D3445" s="4">
        <v>1.5</v>
      </c>
      <c r="E3445" s="4">
        <v>6</v>
      </c>
      <c r="F3445" s="3" t="s">
        <v>14</v>
      </c>
      <c r="G3445" s="3"/>
      <c r="H3445" s="5">
        <v>44986</v>
      </c>
    </row>
    <row r="3446" spans="1:8">
      <c r="A3446" s="3" t="s">
        <v>3467</v>
      </c>
      <c r="B3446" s="3" t="s">
        <v>10030</v>
      </c>
      <c r="C3446" s="4">
        <v>3</v>
      </c>
      <c r="D3446" s="4">
        <v>4</v>
      </c>
      <c r="E3446" s="4">
        <v>12</v>
      </c>
      <c r="F3446" s="3" t="s">
        <v>10031</v>
      </c>
      <c r="G3446" s="3" t="s">
        <v>15</v>
      </c>
      <c r="H3446" s="5">
        <v>44962</v>
      </c>
    </row>
    <row r="3447" spans="1:8">
      <c r="A3447" s="3" t="s">
        <v>3468</v>
      </c>
      <c r="B3447" s="3" t="s">
        <v>10030</v>
      </c>
      <c r="C3447" s="4">
        <v>4</v>
      </c>
      <c r="D3447" s="4">
        <v>3</v>
      </c>
      <c r="E3447" s="4">
        <v>12</v>
      </c>
      <c r="F3447" s="3" t="s">
        <v>10</v>
      </c>
      <c r="G3447" s="3"/>
      <c r="H3447" s="5">
        <v>45026</v>
      </c>
    </row>
    <row r="3448" spans="1:8">
      <c r="A3448" s="3" t="s">
        <v>3469</v>
      </c>
      <c r="B3448" s="3" t="s">
        <v>10031</v>
      </c>
      <c r="C3448" s="4">
        <v>2</v>
      </c>
      <c r="D3448" s="4">
        <v>3</v>
      </c>
      <c r="E3448" s="4">
        <v>6</v>
      </c>
      <c r="F3448" s="3" t="s">
        <v>22</v>
      </c>
      <c r="G3448" s="3"/>
      <c r="H3448" s="5">
        <v>45100</v>
      </c>
    </row>
    <row r="3449" spans="1:8">
      <c r="A3449" s="3" t="s">
        <v>3470</v>
      </c>
      <c r="B3449" s="3" t="s">
        <v>13</v>
      </c>
      <c r="C3449" s="4">
        <v>5</v>
      </c>
      <c r="D3449" s="4">
        <v>3</v>
      </c>
      <c r="E3449" s="4">
        <v>15</v>
      </c>
      <c r="F3449" s="3" t="s">
        <v>22</v>
      </c>
      <c r="G3449" s="3" t="s">
        <v>11</v>
      </c>
      <c r="H3449" s="5">
        <v>45025</v>
      </c>
    </row>
    <row r="3450" spans="1:8">
      <c r="A3450" s="3" t="s">
        <v>3471</v>
      </c>
      <c r="B3450" s="3" t="s">
        <v>10030</v>
      </c>
      <c r="C3450" s="4">
        <v>1</v>
      </c>
      <c r="D3450" s="4">
        <v>1</v>
      </c>
      <c r="E3450" s="4">
        <v>1</v>
      </c>
      <c r="F3450" s="3"/>
      <c r="G3450" s="3" t="s">
        <v>11</v>
      </c>
      <c r="H3450" s="5">
        <v>44983</v>
      </c>
    </row>
    <row r="3451" spans="1:8">
      <c r="A3451" s="3" t="s">
        <v>3472</v>
      </c>
      <c r="B3451" s="3" t="s">
        <v>35</v>
      </c>
      <c r="C3451" s="4">
        <v>1</v>
      </c>
      <c r="D3451" s="4">
        <v>1.5</v>
      </c>
      <c r="E3451" s="4">
        <v>1.5</v>
      </c>
      <c r="F3451" s="3" t="s">
        <v>10</v>
      </c>
      <c r="G3451" s="3" t="s">
        <v>15</v>
      </c>
      <c r="H3451" s="5">
        <v>45182</v>
      </c>
    </row>
    <row r="3452" spans="1:8">
      <c r="A3452" s="3" t="s">
        <v>3473</v>
      </c>
      <c r="B3452" s="3" t="s">
        <v>10031</v>
      </c>
      <c r="C3452" s="4">
        <v>4</v>
      </c>
      <c r="D3452" s="4">
        <v>1</v>
      </c>
      <c r="E3452" s="4">
        <v>4</v>
      </c>
      <c r="F3452" s="3"/>
      <c r="G3452" s="3" t="s">
        <v>15</v>
      </c>
      <c r="H3452" s="5">
        <v>44942</v>
      </c>
    </row>
    <row r="3453" spans="1:8">
      <c r="A3453" s="3" t="s">
        <v>3474</v>
      </c>
      <c r="B3453" s="3" t="s">
        <v>24</v>
      </c>
      <c r="C3453" s="4">
        <v>4</v>
      </c>
      <c r="D3453" s="4">
        <v>4</v>
      </c>
      <c r="E3453" s="4">
        <v>16</v>
      </c>
      <c r="F3453" s="3" t="s">
        <v>10</v>
      </c>
      <c r="G3453" s="3"/>
      <c r="H3453" s="5">
        <v>44973</v>
      </c>
    </row>
    <row r="3454" spans="1:8">
      <c r="A3454" s="3" t="s">
        <v>3475</v>
      </c>
      <c r="B3454" s="3" t="s">
        <v>17</v>
      </c>
      <c r="C3454" s="4">
        <v>2</v>
      </c>
      <c r="D3454" s="4">
        <v>1</v>
      </c>
      <c r="E3454" s="4">
        <v>2</v>
      </c>
      <c r="F3454" s="3"/>
      <c r="G3454" s="3"/>
      <c r="H3454" s="5">
        <v>45246</v>
      </c>
    </row>
    <row r="3455" spans="1:8">
      <c r="A3455" s="3" t="s">
        <v>3476</v>
      </c>
      <c r="B3455" s="3" t="s">
        <v>17</v>
      </c>
      <c r="C3455" s="4">
        <v>5</v>
      </c>
      <c r="D3455" s="4">
        <v>1</v>
      </c>
      <c r="E3455" s="4">
        <v>5</v>
      </c>
      <c r="F3455" s="3" t="s">
        <v>22</v>
      </c>
      <c r="G3455" s="3" t="s">
        <v>15</v>
      </c>
      <c r="H3455" s="5">
        <v>45024</v>
      </c>
    </row>
    <row r="3456" spans="1:8">
      <c r="A3456" s="3" t="s">
        <v>3477</v>
      </c>
      <c r="B3456" s="3" t="s">
        <v>17</v>
      </c>
      <c r="C3456" s="4">
        <v>1</v>
      </c>
      <c r="D3456" s="4">
        <v>1</v>
      </c>
      <c r="E3456" s="4">
        <v>1</v>
      </c>
      <c r="F3456" s="3"/>
      <c r="G3456" s="3"/>
      <c r="H3456" s="5">
        <v>45269</v>
      </c>
    </row>
    <row r="3457" spans="1:8">
      <c r="A3457" s="3" t="s">
        <v>3478</v>
      </c>
      <c r="B3457" s="3" t="s">
        <v>9</v>
      </c>
      <c r="C3457" s="4">
        <v>5</v>
      </c>
      <c r="D3457" s="4">
        <v>2</v>
      </c>
      <c r="E3457" s="4">
        <v>10</v>
      </c>
      <c r="F3457" s="3" t="s">
        <v>22</v>
      </c>
      <c r="G3457" s="3"/>
      <c r="H3457" s="5">
        <v>44999</v>
      </c>
    </row>
    <row r="3458" spans="1:8">
      <c r="A3458" s="3" t="s">
        <v>3479</v>
      </c>
      <c r="B3458" s="3" t="s">
        <v>19</v>
      </c>
      <c r="C3458" s="4">
        <v>1</v>
      </c>
      <c r="D3458" s="4">
        <v>5</v>
      </c>
      <c r="E3458" s="4">
        <v>5</v>
      </c>
      <c r="F3458" s="3" t="s">
        <v>14</v>
      </c>
      <c r="G3458" s="3" t="s">
        <v>11</v>
      </c>
      <c r="H3458" s="5">
        <v>45180</v>
      </c>
    </row>
    <row r="3459" spans="1:8">
      <c r="A3459" s="3" t="s">
        <v>3480</v>
      </c>
      <c r="B3459" s="3" t="s">
        <v>19</v>
      </c>
      <c r="C3459" s="4">
        <v>2</v>
      </c>
      <c r="D3459" s="4">
        <v>5</v>
      </c>
      <c r="E3459" s="4">
        <v>10</v>
      </c>
      <c r="F3459" s="3" t="s">
        <v>22</v>
      </c>
      <c r="G3459" s="3" t="s">
        <v>15</v>
      </c>
      <c r="H3459" s="5">
        <v>45203</v>
      </c>
    </row>
    <row r="3460" spans="1:8">
      <c r="A3460" s="3" t="s">
        <v>3481</v>
      </c>
      <c r="B3460" s="3" t="s">
        <v>27</v>
      </c>
      <c r="C3460" s="4">
        <v>5</v>
      </c>
      <c r="D3460" s="4">
        <v>4</v>
      </c>
      <c r="E3460" s="4">
        <v>20</v>
      </c>
      <c r="F3460" s="3"/>
      <c r="G3460" s="3" t="s">
        <v>11</v>
      </c>
      <c r="H3460" s="5">
        <v>45214</v>
      </c>
    </row>
    <row r="3461" spans="1:8">
      <c r="A3461" s="3" t="s">
        <v>3482</v>
      </c>
      <c r="B3461" s="3" t="s">
        <v>10031</v>
      </c>
      <c r="C3461" s="4">
        <v>4</v>
      </c>
      <c r="D3461" s="4">
        <v>5</v>
      </c>
      <c r="E3461" s="4">
        <v>20</v>
      </c>
      <c r="F3461" s="3" t="s">
        <v>14</v>
      </c>
      <c r="G3461" s="3"/>
      <c r="H3461" s="3"/>
    </row>
    <row r="3462" spans="1:8">
      <c r="A3462" s="3" t="s">
        <v>3483</v>
      </c>
      <c r="B3462" s="3" t="s">
        <v>9</v>
      </c>
      <c r="C3462" s="4">
        <v>3</v>
      </c>
      <c r="D3462" s="4">
        <v>2</v>
      </c>
      <c r="E3462" s="4">
        <v>6</v>
      </c>
      <c r="F3462" s="3"/>
      <c r="G3462" s="3"/>
      <c r="H3462" s="5">
        <v>45260</v>
      </c>
    </row>
    <row r="3463" spans="1:8">
      <c r="A3463" s="3" t="s">
        <v>3484</v>
      </c>
      <c r="B3463" s="3" t="s">
        <v>13</v>
      </c>
      <c r="C3463" s="4">
        <v>4</v>
      </c>
      <c r="D3463" s="4">
        <v>3</v>
      </c>
      <c r="E3463" s="4">
        <v>12</v>
      </c>
      <c r="F3463" s="3"/>
      <c r="G3463" s="3" t="s">
        <v>10030</v>
      </c>
      <c r="H3463" s="5">
        <v>45204</v>
      </c>
    </row>
    <row r="3464" spans="1:8">
      <c r="A3464" s="3" t="s">
        <v>3485</v>
      </c>
      <c r="B3464" s="3" t="s">
        <v>27</v>
      </c>
      <c r="C3464" s="4">
        <v>1</v>
      </c>
      <c r="D3464" s="4">
        <v>4</v>
      </c>
      <c r="E3464" s="3" t="s">
        <v>10030</v>
      </c>
      <c r="F3464" s="3" t="s">
        <v>10</v>
      </c>
      <c r="G3464" s="3" t="s">
        <v>10031</v>
      </c>
      <c r="H3464" s="5">
        <v>45004</v>
      </c>
    </row>
    <row r="3465" spans="1:8">
      <c r="A3465" s="3" t="s">
        <v>3486</v>
      </c>
      <c r="B3465" s="3" t="s">
        <v>10031</v>
      </c>
      <c r="C3465" s="4">
        <v>4</v>
      </c>
      <c r="D3465" s="4">
        <v>1</v>
      </c>
      <c r="E3465" s="4">
        <v>4</v>
      </c>
      <c r="F3465" s="3" t="s">
        <v>14</v>
      </c>
      <c r="G3465" s="3" t="s">
        <v>11</v>
      </c>
      <c r="H3465" s="5">
        <v>45105</v>
      </c>
    </row>
    <row r="3466" spans="1:8">
      <c r="A3466" s="3" t="s">
        <v>3487</v>
      </c>
      <c r="B3466" s="3" t="s">
        <v>39</v>
      </c>
      <c r="C3466" s="4">
        <v>2</v>
      </c>
      <c r="D3466" s="3" t="s">
        <v>10030</v>
      </c>
      <c r="E3466" s="4">
        <v>6</v>
      </c>
      <c r="F3466" s="3" t="s">
        <v>10</v>
      </c>
      <c r="G3466" s="3"/>
      <c r="H3466" s="5">
        <v>44930</v>
      </c>
    </row>
    <row r="3467" spans="1:8">
      <c r="A3467" s="3" t="s">
        <v>3488</v>
      </c>
      <c r="B3467" s="3" t="s">
        <v>39</v>
      </c>
      <c r="C3467" s="3" t="s">
        <v>10031</v>
      </c>
      <c r="D3467" s="4">
        <v>3</v>
      </c>
      <c r="E3467" s="4">
        <v>3</v>
      </c>
      <c r="F3467" s="3" t="s">
        <v>22</v>
      </c>
      <c r="G3467" s="3"/>
      <c r="H3467" s="5">
        <v>45102</v>
      </c>
    </row>
    <row r="3468" spans="1:8">
      <c r="A3468" s="3" t="s">
        <v>3489</v>
      </c>
      <c r="B3468" s="3" t="s">
        <v>35</v>
      </c>
      <c r="C3468" s="4">
        <v>5</v>
      </c>
      <c r="D3468" s="4">
        <v>1.5</v>
      </c>
      <c r="E3468" s="4">
        <v>7.5</v>
      </c>
      <c r="F3468" s="3" t="s">
        <v>22</v>
      </c>
      <c r="G3468" s="3" t="s">
        <v>15</v>
      </c>
      <c r="H3468" s="5">
        <v>45206</v>
      </c>
    </row>
    <row r="3469" spans="1:8">
      <c r="A3469" s="3" t="s">
        <v>3490</v>
      </c>
      <c r="B3469" s="3" t="s">
        <v>9</v>
      </c>
      <c r="C3469" s="4">
        <v>3</v>
      </c>
      <c r="D3469" s="4">
        <v>2</v>
      </c>
      <c r="E3469" s="4">
        <v>6</v>
      </c>
      <c r="F3469" s="3" t="s">
        <v>10031</v>
      </c>
      <c r="G3469" s="3"/>
      <c r="H3469" s="5">
        <v>45176</v>
      </c>
    </row>
    <row r="3470" spans="1:8">
      <c r="A3470" s="3" t="s">
        <v>3491</v>
      </c>
      <c r="B3470" s="3" t="s">
        <v>10031</v>
      </c>
      <c r="C3470" s="4">
        <v>4</v>
      </c>
      <c r="D3470" s="4">
        <v>3</v>
      </c>
      <c r="E3470" s="4">
        <v>12</v>
      </c>
      <c r="F3470" s="3" t="s">
        <v>22</v>
      </c>
      <c r="G3470" s="3"/>
      <c r="H3470" s="5">
        <v>45113</v>
      </c>
    </row>
    <row r="3471" spans="1:8">
      <c r="A3471" s="3" t="s">
        <v>3492</v>
      </c>
      <c r="B3471" s="3" t="s">
        <v>9</v>
      </c>
      <c r="C3471" s="4">
        <v>4</v>
      </c>
      <c r="D3471" s="4">
        <v>2</v>
      </c>
      <c r="E3471" s="4">
        <v>8</v>
      </c>
      <c r="F3471" s="3" t="s">
        <v>10030</v>
      </c>
      <c r="G3471" s="3"/>
      <c r="H3471" s="5">
        <v>45170</v>
      </c>
    </row>
    <row r="3472" spans="1:8">
      <c r="A3472" s="3" t="s">
        <v>3493</v>
      </c>
      <c r="B3472" s="3" t="s">
        <v>39</v>
      </c>
      <c r="C3472" s="4">
        <v>5</v>
      </c>
      <c r="D3472" s="4">
        <v>3</v>
      </c>
      <c r="E3472" s="4">
        <v>15</v>
      </c>
      <c r="F3472" s="3" t="s">
        <v>10</v>
      </c>
      <c r="G3472" s="3" t="s">
        <v>11</v>
      </c>
      <c r="H3472" s="3" t="s">
        <v>10031</v>
      </c>
    </row>
    <row r="3473" spans="1:8">
      <c r="A3473" s="3" t="s">
        <v>3494</v>
      </c>
      <c r="B3473" s="3" t="s">
        <v>17</v>
      </c>
      <c r="C3473" s="4">
        <v>5</v>
      </c>
      <c r="D3473" s="4">
        <v>1</v>
      </c>
      <c r="E3473" s="4">
        <v>5</v>
      </c>
      <c r="F3473" s="3" t="s">
        <v>14</v>
      </c>
      <c r="G3473" s="3" t="s">
        <v>15</v>
      </c>
      <c r="H3473" s="5">
        <v>45077</v>
      </c>
    </row>
    <row r="3474" spans="1:8">
      <c r="A3474" s="3" t="s">
        <v>3495</v>
      </c>
      <c r="B3474" s="3" t="s">
        <v>24</v>
      </c>
      <c r="C3474" s="4">
        <v>2</v>
      </c>
      <c r="D3474" s="4">
        <v>4</v>
      </c>
      <c r="E3474" s="4">
        <v>8</v>
      </c>
      <c r="F3474" s="3"/>
      <c r="G3474" s="3"/>
      <c r="H3474" s="5">
        <v>45176</v>
      </c>
    </row>
    <row r="3475" spans="1:8">
      <c r="A3475" s="3" t="s">
        <v>3496</v>
      </c>
      <c r="B3475" s="3" t="s">
        <v>9</v>
      </c>
      <c r="C3475" s="4">
        <v>5</v>
      </c>
      <c r="D3475" s="4">
        <v>2</v>
      </c>
      <c r="E3475" s="4">
        <v>10</v>
      </c>
      <c r="F3475" s="3" t="s">
        <v>14</v>
      </c>
      <c r="G3475" s="3"/>
      <c r="H3475" s="5">
        <v>45095</v>
      </c>
    </row>
    <row r="3476" spans="1:8">
      <c r="A3476" s="3" t="s">
        <v>3497</v>
      </c>
      <c r="B3476" s="3" t="s">
        <v>24</v>
      </c>
      <c r="C3476" s="4">
        <v>1</v>
      </c>
      <c r="D3476" s="4">
        <v>4</v>
      </c>
      <c r="E3476" s="4">
        <v>4</v>
      </c>
      <c r="F3476" s="3"/>
      <c r="G3476" s="3"/>
      <c r="H3476" s="5">
        <v>45283</v>
      </c>
    </row>
    <row r="3477" spans="1:8">
      <c r="A3477" s="3" t="s">
        <v>3498</v>
      </c>
      <c r="B3477" s="3" t="s">
        <v>13</v>
      </c>
      <c r="C3477" s="4">
        <v>3</v>
      </c>
      <c r="D3477" s="4">
        <v>3</v>
      </c>
      <c r="E3477" s="4">
        <v>9</v>
      </c>
      <c r="F3477" s="3" t="s">
        <v>22</v>
      </c>
      <c r="G3477" s="3" t="s">
        <v>15</v>
      </c>
      <c r="H3477" s="5">
        <v>44999</v>
      </c>
    </row>
    <row r="3478" spans="1:8">
      <c r="A3478" s="3" t="s">
        <v>3499</v>
      </c>
      <c r="B3478" s="3" t="s">
        <v>17</v>
      </c>
      <c r="C3478" s="4">
        <v>5</v>
      </c>
      <c r="D3478" s="4">
        <v>1</v>
      </c>
      <c r="E3478" s="4">
        <v>5</v>
      </c>
      <c r="F3478" s="3" t="s">
        <v>14</v>
      </c>
      <c r="G3478" s="3" t="s">
        <v>15</v>
      </c>
      <c r="H3478" s="5">
        <v>45157</v>
      </c>
    </row>
    <row r="3479" spans="1:8">
      <c r="A3479" s="3" t="s">
        <v>3500</v>
      </c>
      <c r="B3479" s="3" t="s">
        <v>27</v>
      </c>
      <c r="C3479" s="4">
        <v>5</v>
      </c>
      <c r="D3479" s="3" t="s">
        <v>10030</v>
      </c>
      <c r="E3479" s="4">
        <v>20</v>
      </c>
      <c r="F3479" s="3" t="s">
        <v>14</v>
      </c>
      <c r="G3479" s="3" t="s">
        <v>11</v>
      </c>
      <c r="H3479" s="5">
        <v>45043</v>
      </c>
    </row>
    <row r="3480" spans="1:8">
      <c r="A3480" s="3" t="s">
        <v>3501</v>
      </c>
      <c r="B3480" s="3" t="s">
        <v>27</v>
      </c>
      <c r="C3480" s="4">
        <v>2</v>
      </c>
      <c r="D3480" s="4">
        <v>4</v>
      </c>
      <c r="E3480" s="4">
        <v>8</v>
      </c>
      <c r="F3480" s="3" t="s">
        <v>10</v>
      </c>
      <c r="G3480" s="3"/>
      <c r="H3480" s="5">
        <v>45273</v>
      </c>
    </row>
    <row r="3481" spans="1:8">
      <c r="A3481" s="3" t="s">
        <v>3502</v>
      </c>
      <c r="B3481" s="3"/>
      <c r="C3481" s="4">
        <v>3</v>
      </c>
      <c r="D3481" s="4">
        <v>3</v>
      </c>
      <c r="E3481" s="4">
        <v>9</v>
      </c>
      <c r="F3481" s="3" t="s">
        <v>22</v>
      </c>
      <c r="G3481" s="3" t="s">
        <v>15</v>
      </c>
      <c r="H3481" s="5">
        <v>45264</v>
      </c>
    </row>
    <row r="3482" spans="1:8">
      <c r="A3482" s="3" t="s">
        <v>3503</v>
      </c>
      <c r="B3482" s="3" t="s">
        <v>13</v>
      </c>
      <c r="C3482" s="4">
        <v>5</v>
      </c>
      <c r="D3482" s="4">
        <v>3</v>
      </c>
      <c r="E3482" s="4">
        <v>15</v>
      </c>
      <c r="F3482" s="3" t="s">
        <v>10</v>
      </c>
      <c r="G3482" s="3" t="s">
        <v>15</v>
      </c>
      <c r="H3482" s="5">
        <v>45148</v>
      </c>
    </row>
    <row r="3483" spans="1:8">
      <c r="A3483" s="3" t="s">
        <v>3504</v>
      </c>
      <c r="B3483" s="3" t="s">
        <v>24</v>
      </c>
      <c r="C3483" s="4">
        <v>5</v>
      </c>
      <c r="D3483" s="4">
        <v>4</v>
      </c>
      <c r="E3483" s="4">
        <v>20</v>
      </c>
      <c r="F3483" s="3" t="s">
        <v>22</v>
      </c>
      <c r="G3483" s="3" t="s">
        <v>11</v>
      </c>
      <c r="H3483" s="5">
        <v>45249</v>
      </c>
    </row>
    <row r="3484" spans="1:8">
      <c r="A3484" s="3" t="s">
        <v>3505</v>
      </c>
      <c r="B3484" s="3" t="s">
        <v>13</v>
      </c>
      <c r="C3484" s="4">
        <v>1</v>
      </c>
      <c r="D3484" s="4">
        <v>3</v>
      </c>
      <c r="E3484" s="4">
        <v>3</v>
      </c>
      <c r="F3484" s="3"/>
      <c r="G3484" s="3" t="s">
        <v>11</v>
      </c>
      <c r="H3484" s="5">
        <v>45116</v>
      </c>
    </row>
    <row r="3485" spans="1:8">
      <c r="A3485" s="3" t="s">
        <v>3506</v>
      </c>
      <c r="B3485" s="3" t="s">
        <v>35</v>
      </c>
      <c r="C3485" s="4">
        <v>2</v>
      </c>
      <c r="D3485" s="4">
        <v>1.5</v>
      </c>
      <c r="E3485" s="4">
        <v>3</v>
      </c>
      <c r="F3485" s="3" t="s">
        <v>10</v>
      </c>
      <c r="G3485" s="3"/>
      <c r="H3485" s="5">
        <v>45150</v>
      </c>
    </row>
    <row r="3486" spans="1:8">
      <c r="A3486" s="3" t="s">
        <v>3507</v>
      </c>
      <c r="B3486" s="3" t="s">
        <v>39</v>
      </c>
      <c r="C3486" s="4">
        <v>4</v>
      </c>
      <c r="D3486" s="4">
        <v>3</v>
      </c>
      <c r="E3486" s="4">
        <v>12</v>
      </c>
      <c r="F3486" s="3" t="s">
        <v>10</v>
      </c>
      <c r="G3486" s="3" t="s">
        <v>15</v>
      </c>
      <c r="H3486" s="3" t="s">
        <v>10031</v>
      </c>
    </row>
    <row r="3487" spans="1:8">
      <c r="A3487" s="3" t="s">
        <v>3508</v>
      </c>
      <c r="B3487" s="3" t="s">
        <v>9</v>
      </c>
      <c r="C3487" s="4">
        <v>5</v>
      </c>
      <c r="D3487" s="4">
        <v>2</v>
      </c>
      <c r="E3487" s="4">
        <v>10</v>
      </c>
      <c r="F3487" s="3" t="s">
        <v>10</v>
      </c>
      <c r="G3487" s="3" t="s">
        <v>11</v>
      </c>
      <c r="H3487" s="5">
        <v>45065</v>
      </c>
    </row>
    <row r="3488" spans="1:8">
      <c r="A3488" s="3" t="s">
        <v>3509</v>
      </c>
      <c r="B3488" s="3" t="s">
        <v>9</v>
      </c>
      <c r="C3488" s="4">
        <v>5</v>
      </c>
      <c r="D3488" s="4">
        <v>2</v>
      </c>
      <c r="E3488" s="4">
        <v>10</v>
      </c>
      <c r="F3488" s="3" t="s">
        <v>22</v>
      </c>
      <c r="G3488" s="3"/>
      <c r="H3488" s="5">
        <v>45244</v>
      </c>
    </row>
    <row r="3489" spans="1:8">
      <c r="A3489" s="3" t="s">
        <v>3510</v>
      </c>
      <c r="B3489" s="3"/>
      <c r="C3489" s="4">
        <v>5</v>
      </c>
      <c r="D3489" s="4">
        <v>1</v>
      </c>
      <c r="E3489" s="4">
        <v>5</v>
      </c>
      <c r="F3489" s="3" t="s">
        <v>14</v>
      </c>
      <c r="G3489" s="3" t="s">
        <v>15</v>
      </c>
      <c r="H3489" s="5">
        <v>45093</v>
      </c>
    </row>
    <row r="3490" spans="1:8">
      <c r="A3490" s="3" t="s">
        <v>3511</v>
      </c>
      <c r="B3490" s="3" t="s">
        <v>17</v>
      </c>
      <c r="C3490" s="4">
        <v>2</v>
      </c>
      <c r="D3490" s="4">
        <v>1</v>
      </c>
      <c r="E3490" s="4">
        <v>2</v>
      </c>
      <c r="F3490" s="3" t="s">
        <v>22</v>
      </c>
      <c r="G3490" s="3" t="s">
        <v>11</v>
      </c>
      <c r="H3490" s="5">
        <v>45223</v>
      </c>
    </row>
    <row r="3491" spans="1:8">
      <c r="A3491" s="3" t="s">
        <v>3512</v>
      </c>
      <c r="B3491" s="3" t="s">
        <v>39</v>
      </c>
      <c r="C3491" s="4">
        <v>4</v>
      </c>
      <c r="D3491" s="4">
        <v>3</v>
      </c>
      <c r="E3491" s="4">
        <v>12</v>
      </c>
      <c r="F3491" s="3" t="s">
        <v>22</v>
      </c>
      <c r="G3491" s="3"/>
      <c r="H3491" s="5">
        <v>45130</v>
      </c>
    </row>
    <row r="3492" spans="1:8">
      <c r="A3492" s="3" t="s">
        <v>3513</v>
      </c>
      <c r="B3492" s="3" t="s">
        <v>9</v>
      </c>
      <c r="C3492" s="4">
        <v>3</v>
      </c>
      <c r="D3492" s="4">
        <v>2</v>
      </c>
      <c r="E3492" s="3" t="s">
        <v>10031</v>
      </c>
      <c r="F3492" s="3"/>
      <c r="G3492" s="3"/>
      <c r="H3492" s="5">
        <v>45136</v>
      </c>
    </row>
    <row r="3493" spans="1:8">
      <c r="A3493" s="3" t="s">
        <v>3514</v>
      </c>
      <c r="B3493" s="3" t="s">
        <v>35</v>
      </c>
      <c r="C3493" s="4">
        <v>4</v>
      </c>
      <c r="D3493" s="4">
        <v>1.5</v>
      </c>
      <c r="E3493" s="4">
        <v>6</v>
      </c>
      <c r="F3493" s="3"/>
      <c r="G3493" s="3" t="s">
        <v>11</v>
      </c>
      <c r="H3493" s="5">
        <v>45276</v>
      </c>
    </row>
    <row r="3494" spans="1:8">
      <c r="A3494" s="3" t="s">
        <v>3515</v>
      </c>
      <c r="B3494" s="3" t="s">
        <v>13</v>
      </c>
      <c r="C3494" s="4">
        <v>4</v>
      </c>
      <c r="D3494" s="4">
        <v>3</v>
      </c>
      <c r="E3494" s="4">
        <v>12</v>
      </c>
      <c r="F3494" s="3" t="s">
        <v>14</v>
      </c>
      <c r="G3494" s="3" t="s">
        <v>11</v>
      </c>
      <c r="H3494" s="5">
        <v>45093</v>
      </c>
    </row>
    <row r="3495" spans="1:8">
      <c r="A3495" s="3" t="s">
        <v>3516</v>
      </c>
      <c r="B3495" s="3" t="s">
        <v>13</v>
      </c>
      <c r="C3495" s="4">
        <v>4</v>
      </c>
      <c r="D3495" s="4">
        <v>3</v>
      </c>
      <c r="E3495" s="4">
        <v>12</v>
      </c>
      <c r="F3495" s="3" t="s">
        <v>10030</v>
      </c>
      <c r="G3495" s="3" t="s">
        <v>11</v>
      </c>
      <c r="H3495" s="5">
        <v>45052</v>
      </c>
    </row>
    <row r="3496" spans="1:8">
      <c r="A3496" s="3" t="s">
        <v>3517</v>
      </c>
      <c r="B3496" s="3" t="s">
        <v>35</v>
      </c>
      <c r="C3496" s="4">
        <v>5</v>
      </c>
      <c r="D3496" s="4">
        <v>1.5</v>
      </c>
      <c r="E3496" s="3"/>
      <c r="F3496" s="3" t="s">
        <v>22</v>
      </c>
      <c r="G3496" s="3" t="s">
        <v>15</v>
      </c>
      <c r="H3496" s="5">
        <v>45284</v>
      </c>
    </row>
    <row r="3497" spans="1:8">
      <c r="A3497" s="3" t="s">
        <v>3518</v>
      </c>
      <c r="B3497" s="3" t="s">
        <v>39</v>
      </c>
      <c r="C3497" s="4">
        <v>3</v>
      </c>
      <c r="D3497" s="4">
        <v>3</v>
      </c>
      <c r="E3497" s="4">
        <v>9</v>
      </c>
      <c r="F3497" s="3"/>
      <c r="G3497" s="3"/>
      <c r="H3497" s="5">
        <v>45175</v>
      </c>
    </row>
    <row r="3498" spans="1:8">
      <c r="A3498" s="3" t="s">
        <v>3519</v>
      </c>
      <c r="B3498" s="3" t="s">
        <v>17</v>
      </c>
      <c r="C3498" s="4">
        <v>4</v>
      </c>
      <c r="D3498" s="4">
        <v>1</v>
      </c>
      <c r="E3498" s="4">
        <v>4</v>
      </c>
      <c r="F3498" s="3" t="s">
        <v>10</v>
      </c>
      <c r="G3498" s="3" t="s">
        <v>15</v>
      </c>
      <c r="H3498" s="5">
        <v>44987</v>
      </c>
    </row>
    <row r="3499" spans="1:8">
      <c r="A3499" s="3" t="s">
        <v>3520</v>
      </c>
      <c r="B3499" s="3" t="s">
        <v>24</v>
      </c>
      <c r="C3499" s="4">
        <v>3</v>
      </c>
      <c r="D3499" s="4">
        <v>4</v>
      </c>
      <c r="E3499" s="4">
        <v>12</v>
      </c>
      <c r="F3499" s="3" t="s">
        <v>22</v>
      </c>
      <c r="G3499" s="3" t="s">
        <v>11</v>
      </c>
      <c r="H3499" s="3"/>
    </row>
    <row r="3500" spans="1:8">
      <c r="A3500" s="3" t="s">
        <v>3521</v>
      </c>
      <c r="B3500" s="3" t="s">
        <v>10031</v>
      </c>
      <c r="C3500" s="4">
        <v>4</v>
      </c>
      <c r="D3500" s="4">
        <v>3</v>
      </c>
      <c r="E3500" s="4">
        <v>12</v>
      </c>
      <c r="F3500" s="3" t="s">
        <v>14</v>
      </c>
      <c r="G3500" s="3" t="s">
        <v>11</v>
      </c>
      <c r="H3500" s="5">
        <v>45045</v>
      </c>
    </row>
    <row r="3501" spans="1:8">
      <c r="A3501" s="3" t="s">
        <v>3522</v>
      </c>
      <c r="B3501" s="3" t="s">
        <v>27</v>
      </c>
      <c r="C3501" s="4">
        <v>1</v>
      </c>
      <c r="D3501" s="4">
        <v>4</v>
      </c>
      <c r="E3501" s="4">
        <v>4</v>
      </c>
      <c r="F3501" s="3" t="s">
        <v>22</v>
      </c>
      <c r="G3501" s="3" t="s">
        <v>10030</v>
      </c>
      <c r="H3501" s="5">
        <v>45235</v>
      </c>
    </row>
    <row r="3502" spans="1:8">
      <c r="A3502" s="3" t="s">
        <v>3523</v>
      </c>
      <c r="B3502" s="3" t="s">
        <v>35</v>
      </c>
      <c r="C3502" s="4">
        <v>3</v>
      </c>
      <c r="D3502" s="4">
        <v>1.5</v>
      </c>
      <c r="E3502" s="4">
        <v>4.5</v>
      </c>
      <c r="F3502" s="3" t="s">
        <v>14</v>
      </c>
      <c r="G3502" s="3" t="s">
        <v>11</v>
      </c>
      <c r="H3502" s="5">
        <v>45171</v>
      </c>
    </row>
    <row r="3503" spans="1:8">
      <c r="A3503" s="3" t="s">
        <v>3524</v>
      </c>
      <c r="B3503" s="3" t="s">
        <v>13</v>
      </c>
      <c r="C3503" s="4">
        <v>1</v>
      </c>
      <c r="D3503" s="4">
        <v>3</v>
      </c>
      <c r="E3503" s="4">
        <v>3</v>
      </c>
      <c r="F3503" s="3" t="s">
        <v>10</v>
      </c>
      <c r="G3503" s="3" t="s">
        <v>15</v>
      </c>
      <c r="H3503" s="5">
        <v>45086</v>
      </c>
    </row>
    <row r="3504" spans="1:8">
      <c r="A3504" s="3" t="s">
        <v>3525</v>
      </c>
      <c r="B3504" s="3" t="s">
        <v>9</v>
      </c>
      <c r="C3504" s="4">
        <v>5</v>
      </c>
      <c r="D3504" s="4">
        <v>2</v>
      </c>
      <c r="E3504" s="4">
        <v>10</v>
      </c>
      <c r="F3504" s="3" t="s">
        <v>10</v>
      </c>
      <c r="G3504" s="3"/>
      <c r="H3504" s="5">
        <v>45207</v>
      </c>
    </row>
    <row r="3505" spans="1:8">
      <c r="A3505" s="3" t="s">
        <v>3526</v>
      </c>
      <c r="B3505" s="3" t="s">
        <v>24</v>
      </c>
      <c r="C3505" s="4">
        <v>3</v>
      </c>
      <c r="D3505" s="4">
        <v>4</v>
      </c>
      <c r="E3505" s="4">
        <v>12</v>
      </c>
      <c r="F3505" s="3"/>
      <c r="G3505" s="3"/>
      <c r="H3505" s="5">
        <v>45133</v>
      </c>
    </row>
    <row r="3506" spans="1:8">
      <c r="A3506" s="3" t="s">
        <v>3527</v>
      </c>
      <c r="B3506" s="3" t="s">
        <v>27</v>
      </c>
      <c r="C3506" s="4">
        <v>4</v>
      </c>
      <c r="D3506" s="4">
        <v>4</v>
      </c>
      <c r="E3506" s="4">
        <v>16</v>
      </c>
      <c r="F3506" s="3" t="s">
        <v>14</v>
      </c>
      <c r="G3506" s="3" t="s">
        <v>10031</v>
      </c>
      <c r="H3506" s="5">
        <v>45217</v>
      </c>
    </row>
    <row r="3507" spans="1:8">
      <c r="A3507" s="3" t="s">
        <v>3528</v>
      </c>
      <c r="B3507" s="3" t="s">
        <v>9</v>
      </c>
      <c r="C3507" s="4">
        <v>1</v>
      </c>
      <c r="D3507" s="4">
        <v>2</v>
      </c>
      <c r="E3507" s="4">
        <v>2</v>
      </c>
      <c r="F3507" s="3" t="s">
        <v>22</v>
      </c>
      <c r="G3507" s="3"/>
      <c r="H3507" s="5">
        <v>45032</v>
      </c>
    </row>
    <row r="3508" spans="1:8">
      <c r="A3508" s="3" t="s">
        <v>3529</v>
      </c>
      <c r="B3508" s="3" t="s">
        <v>13</v>
      </c>
      <c r="C3508" s="4">
        <v>2</v>
      </c>
      <c r="D3508" s="4">
        <v>3</v>
      </c>
      <c r="E3508" s="4">
        <v>6</v>
      </c>
      <c r="F3508" s="3" t="s">
        <v>14</v>
      </c>
      <c r="G3508" s="3"/>
      <c r="H3508" s="5">
        <v>45288</v>
      </c>
    </row>
    <row r="3509" spans="1:8">
      <c r="A3509" s="3" t="s">
        <v>3530</v>
      </c>
      <c r="B3509" s="3" t="s">
        <v>35</v>
      </c>
      <c r="C3509" s="4">
        <v>4</v>
      </c>
      <c r="D3509" s="3"/>
      <c r="E3509" s="4">
        <v>6</v>
      </c>
      <c r="F3509" s="3" t="s">
        <v>10</v>
      </c>
      <c r="G3509" s="3" t="s">
        <v>15</v>
      </c>
      <c r="H3509" s="5">
        <v>44972</v>
      </c>
    </row>
    <row r="3510" spans="1:8">
      <c r="A3510" s="3" t="s">
        <v>3531</v>
      </c>
      <c r="B3510" s="3" t="s">
        <v>10031</v>
      </c>
      <c r="C3510" s="4">
        <v>2</v>
      </c>
      <c r="D3510" s="4">
        <v>1</v>
      </c>
      <c r="E3510" s="4">
        <v>2</v>
      </c>
      <c r="F3510" s="3" t="s">
        <v>22</v>
      </c>
      <c r="G3510" s="3" t="s">
        <v>11</v>
      </c>
      <c r="H3510" s="5">
        <v>45233</v>
      </c>
    </row>
    <row r="3511" spans="1:8">
      <c r="A3511" s="3" t="s">
        <v>3532</v>
      </c>
      <c r="B3511" s="3" t="s">
        <v>35</v>
      </c>
      <c r="C3511" s="4">
        <v>1</v>
      </c>
      <c r="D3511" s="4">
        <v>1.5</v>
      </c>
      <c r="E3511" s="4">
        <v>1.5</v>
      </c>
      <c r="F3511" s="3" t="s">
        <v>14</v>
      </c>
      <c r="G3511" s="3" t="s">
        <v>11</v>
      </c>
      <c r="H3511" s="5">
        <v>45005</v>
      </c>
    </row>
    <row r="3512" spans="1:8">
      <c r="A3512" s="3" t="s">
        <v>3533</v>
      </c>
      <c r="B3512" s="3" t="s">
        <v>24</v>
      </c>
      <c r="C3512" s="4">
        <v>5</v>
      </c>
      <c r="D3512" s="4">
        <v>4</v>
      </c>
      <c r="E3512" s="4">
        <v>20</v>
      </c>
      <c r="F3512" s="3" t="s">
        <v>10</v>
      </c>
      <c r="G3512" s="3"/>
      <c r="H3512" s="5">
        <v>45143</v>
      </c>
    </row>
    <row r="3513" spans="1:8">
      <c r="A3513" s="3" t="s">
        <v>3534</v>
      </c>
      <c r="B3513" s="3" t="s">
        <v>24</v>
      </c>
      <c r="C3513" s="4">
        <v>5</v>
      </c>
      <c r="D3513" s="4">
        <v>4</v>
      </c>
      <c r="E3513" s="4">
        <v>20</v>
      </c>
      <c r="F3513" s="3" t="s">
        <v>22</v>
      </c>
      <c r="G3513" s="3" t="s">
        <v>11</v>
      </c>
      <c r="H3513" s="5">
        <v>45033</v>
      </c>
    </row>
    <row r="3514" spans="1:8">
      <c r="A3514" s="3" t="s">
        <v>3535</v>
      </c>
      <c r="B3514" s="3" t="s">
        <v>24</v>
      </c>
      <c r="C3514" s="4">
        <v>3</v>
      </c>
      <c r="D3514" s="4">
        <v>4</v>
      </c>
      <c r="E3514" s="4">
        <v>12</v>
      </c>
      <c r="F3514" s="3" t="s">
        <v>22</v>
      </c>
      <c r="G3514" s="3"/>
      <c r="H3514" s="5">
        <v>45047</v>
      </c>
    </row>
    <row r="3515" spans="1:8">
      <c r="A3515" s="3" t="s">
        <v>3536</v>
      </c>
      <c r="B3515" s="3" t="s">
        <v>39</v>
      </c>
      <c r="C3515" s="4">
        <v>4</v>
      </c>
      <c r="D3515" s="4">
        <v>3</v>
      </c>
      <c r="E3515" s="3"/>
      <c r="F3515" s="3" t="s">
        <v>22</v>
      </c>
      <c r="G3515" s="3" t="s">
        <v>11</v>
      </c>
      <c r="H3515" s="5">
        <v>45030</v>
      </c>
    </row>
    <row r="3516" spans="1:8">
      <c r="A3516" s="3" t="s">
        <v>3537</v>
      </c>
      <c r="B3516" s="3" t="s">
        <v>35</v>
      </c>
      <c r="C3516" s="4">
        <v>3</v>
      </c>
      <c r="D3516" s="4">
        <v>1.5</v>
      </c>
      <c r="E3516" s="4">
        <v>4.5</v>
      </c>
      <c r="F3516" s="3" t="s">
        <v>14</v>
      </c>
      <c r="G3516" s="3"/>
      <c r="H3516" s="5">
        <v>45210</v>
      </c>
    </row>
    <row r="3517" spans="1:8">
      <c r="A3517" s="3" t="s">
        <v>3538</v>
      </c>
      <c r="B3517" s="3" t="s">
        <v>17</v>
      </c>
      <c r="C3517" s="4">
        <v>3</v>
      </c>
      <c r="D3517" s="4">
        <v>1</v>
      </c>
      <c r="E3517" s="3" t="s">
        <v>10031</v>
      </c>
      <c r="F3517" s="3"/>
      <c r="G3517" s="3"/>
      <c r="H3517" s="5">
        <v>45190</v>
      </c>
    </row>
    <row r="3518" spans="1:8">
      <c r="A3518" s="3" t="s">
        <v>3539</v>
      </c>
      <c r="B3518" s="3" t="s">
        <v>24</v>
      </c>
      <c r="C3518" s="4">
        <v>3</v>
      </c>
      <c r="D3518" s="4">
        <v>4</v>
      </c>
      <c r="E3518" s="3" t="s">
        <v>10030</v>
      </c>
      <c r="F3518" s="3"/>
      <c r="G3518" s="3" t="s">
        <v>15</v>
      </c>
      <c r="H3518" s="5">
        <v>45055</v>
      </c>
    </row>
    <row r="3519" spans="1:8">
      <c r="A3519" s="3" t="s">
        <v>3540</v>
      </c>
      <c r="B3519" s="3" t="s">
        <v>19</v>
      </c>
      <c r="C3519" s="4">
        <v>5</v>
      </c>
      <c r="D3519" s="4">
        <v>5</v>
      </c>
      <c r="E3519" s="4">
        <v>25</v>
      </c>
      <c r="F3519" s="3"/>
      <c r="G3519" s="3" t="s">
        <v>11</v>
      </c>
      <c r="H3519" s="5">
        <v>44956</v>
      </c>
    </row>
    <row r="3520" spans="1:8">
      <c r="A3520" s="3" t="s">
        <v>3541</v>
      </c>
      <c r="B3520" s="3"/>
      <c r="C3520" s="4">
        <v>5</v>
      </c>
      <c r="D3520" s="4">
        <v>2</v>
      </c>
      <c r="E3520" s="4">
        <v>10</v>
      </c>
      <c r="F3520" s="3" t="s">
        <v>22</v>
      </c>
      <c r="G3520" s="3"/>
      <c r="H3520" s="5">
        <v>45032</v>
      </c>
    </row>
    <row r="3521" spans="1:8">
      <c r="A3521" s="3" t="s">
        <v>3542</v>
      </c>
      <c r="B3521" s="3" t="s">
        <v>35</v>
      </c>
      <c r="C3521" s="4">
        <v>4</v>
      </c>
      <c r="D3521" s="3" t="s">
        <v>10031</v>
      </c>
      <c r="E3521" s="4">
        <v>6</v>
      </c>
      <c r="F3521" s="3" t="s">
        <v>14</v>
      </c>
      <c r="G3521" s="3"/>
      <c r="H3521" s="5">
        <v>45228</v>
      </c>
    </row>
    <row r="3522" spans="1:8">
      <c r="A3522" s="3" t="s">
        <v>3543</v>
      </c>
      <c r="B3522" s="3" t="s">
        <v>10030</v>
      </c>
      <c r="C3522" s="3" t="s">
        <v>10030</v>
      </c>
      <c r="D3522" s="4">
        <v>1.5</v>
      </c>
      <c r="E3522" s="4">
        <v>1.5</v>
      </c>
      <c r="F3522" s="3" t="s">
        <v>14</v>
      </c>
      <c r="G3522" s="3" t="s">
        <v>15</v>
      </c>
      <c r="H3522" s="5">
        <v>45190</v>
      </c>
    </row>
    <row r="3523" spans="1:8">
      <c r="A3523" s="3" t="s">
        <v>3544</v>
      </c>
      <c r="B3523" s="3" t="s">
        <v>19</v>
      </c>
      <c r="C3523" s="4">
        <v>4</v>
      </c>
      <c r="D3523" s="4">
        <v>5</v>
      </c>
      <c r="E3523" s="4">
        <v>20</v>
      </c>
      <c r="F3523" s="3" t="s">
        <v>14</v>
      </c>
      <c r="G3523" s="3"/>
      <c r="H3523" s="5">
        <v>45146</v>
      </c>
    </row>
    <row r="3524" spans="1:8">
      <c r="A3524" s="3" t="s">
        <v>3545</v>
      </c>
      <c r="B3524" s="3" t="s">
        <v>35</v>
      </c>
      <c r="C3524" s="4">
        <v>3</v>
      </c>
      <c r="D3524" s="4">
        <v>1.5</v>
      </c>
      <c r="E3524" s="4">
        <v>4.5</v>
      </c>
      <c r="F3524" s="3" t="s">
        <v>22</v>
      </c>
      <c r="G3524" s="3"/>
      <c r="H3524" s="5">
        <v>44974</v>
      </c>
    </row>
    <row r="3525" spans="1:8">
      <c r="A3525" s="3" t="s">
        <v>3546</v>
      </c>
      <c r="B3525" s="3" t="s">
        <v>17</v>
      </c>
      <c r="C3525" s="4">
        <v>5</v>
      </c>
      <c r="D3525" s="4">
        <v>1</v>
      </c>
      <c r="E3525" s="4">
        <v>5</v>
      </c>
      <c r="F3525" s="3" t="s">
        <v>14</v>
      </c>
      <c r="G3525" s="3"/>
      <c r="H3525" s="5">
        <v>45081</v>
      </c>
    </row>
    <row r="3526" spans="1:8">
      <c r="A3526" s="3" t="s">
        <v>3547</v>
      </c>
      <c r="B3526" s="3" t="s">
        <v>19</v>
      </c>
      <c r="C3526" s="4">
        <v>2</v>
      </c>
      <c r="D3526" s="4">
        <v>5</v>
      </c>
      <c r="E3526" s="4">
        <v>10</v>
      </c>
      <c r="F3526" s="3" t="s">
        <v>10</v>
      </c>
      <c r="G3526" s="3" t="s">
        <v>15</v>
      </c>
      <c r="H3526" s="5">
        <v>45175</v>
      </c>
    </row>
    <row r="3527" spans="1:8">
      <c r="A3527" s="3" t="s">
        <v>3548</v>
      </c>
      <c r="B3527" s="3" t="s">
        <v>19</v>
      </c>
      <c r="C3527" s="4">
        <v>3</v>
      </c>
      <c r="D3527" s="4">
        <v>5</v>
      </c>
      <c r="E3527" s="4">
        <v>15</v>
      </c>
      <c r="F3527" s="3" t="s">
        <v>10</v>
      </c>
      <c r="G3527" s="3" t="s">
        <v>15</v>
      </c>
      <c r="H3527" s="5">
        <v>45072</v>
      </c>
    </row>
    <row r="3528" spans="1:8">
      <c r="A3528" s="3" t="s">
        <v>3549</v>
      </c>
      <c r="B3528" s="3"/>
      <c r="C3528" s="4">
        <v>3</v>
      </c>
      <c r="D3528" s="4">
        <v>5</v>
      </c>
      <c r="E3528" s="4">
        <v>15</v>
      </c>
      <c r="F3528" s="3" t="s">
        <v>22</v>
      </c>
      <c r="G3528" s="3"/>
      <c r="H3528" s="5">
        <v>45111</v>
      </c>
    </row>
    <row r="3529" spans="1:8">
      <c r="A3529" s="3" t="s">
        <v>3550</v>
      </c>
      <c r="B3529" s="3" t="s">
        <v>13</v>
      </c>
      <c r="C3529" s="4">
        <v>1</v>
      </c>
      <c r="D3529" s="4">
        <v>3</v>
      </c>
      <c r="E3529" s="4">
        <v>3</v>
      </c>
      <c r="F3529" s="3" t="s">
        <v>10</v>
      </c>
      <c r="G3529" s="3" t="s">
        <v>10031</v>
      </c>
      <c r="H3529" s="5">
        <v>44992</v>
      </c>
    </row>
    <row r="3530" spans="1:8">
      <c r="A3530" s="3" t="s">
        <v>3551</v>
      </c>
      <c r="B3530" s="3" t="s">
        <v>19</v>
      </c>
      <c r="C3530" s="4">
        <v>2</v>
      </c>
      <c r="D3530" s="3" t="s">
        <v>10031</v>
      </c>
      <c r="E3530" s="4">
        <v>10</v>
      </c>
      <c r="F3530" s="3"/>
      <c r="G3530" s="3" t="s">
        <v>11</v>
      </c>
      <c r="H3530" s="5">
        <v>45167</v>
      </c>
    </row>
    <row r="3531" spans="1:8">
      <c r="A3531" s="3" t="s">
        <v>3552</v>
      </c>
      <c r="B3531" s="3" t="s">
        <v>27</v>
      </c>
      <c r="C3531" s="4">
        <v>5</v>
      </c>
      <c r="D3531" s="4">
        <v>4</v>
      </c>
      <c r="E3531" s="4">
        <v>20</v>
      </c>
      <c r="F3531" s="3" t="s">
        <v>14</v>
      </c>
      <c r="G3531" s="3" t="s">
        <v>11</v>
      </c>
      <c r="H3531" s="5">
        <v>44942</v>
      </c>
    </row>
    <row r="3532" spans="1:8">
      <c r="A3532" s="3" t="s">
        <v>3553</v>
      </c>
      <c r="B3532" s="3" t="s">
        <v>17</v>
      </c>
      <c r="C3532" s="4">
        <v>4</v>
      </c>
      <c r="D3532" s="4">
        <v>1</v>
      </c>
      <c r="E3532" s="4">
        <v>4</v>
      </c>
      <c r="F3532" s="3" t="s">
        <v>22</v>
      </c>
      <c r="G3532" s="3" t="s">
        <v>11</v>
      </c>
      <c r="H3532" s="5">
        <v>45022</v>
      </c>
    </row>
    <row r="3533" spans="1:8">
      <c r="A3533" s="3" t="s">
        <v>3554</v>
      </c>
      <c r="B3533" s="3" t="s">
        <v>17</v>
      </c>
      <c r="C3533" s="4">
        <v>2</v>
      </c>
      <c r="D3533" s="4">
        <v>1</v>
      </c>
      <c r="E3533" s="4">
        <v>2</v>
      </c>
      <c r="F3533" s="3" t="s">
        <v>10</v>
      </c>
      <c r="G3533" s="3"/>
      <c r="H3533" s="5">
        <v>45115</v>
      </c>
    </row>
    <row r="3534" spans="1:8">
      <c r="A3534" s="3" t="s">
        <v>3555</v>
      </c>
      <c r="B3534" s="3" t="s">
        <v>13</v>
      </c>
      <c r="C3534" s="4">
        <v>1</v>
      </c>
      <c r="D3534" s="4">
        <v>3</v>
      </c>
      <c r="E3534" s="4">
        <v>3</v>
      </c>
      <c r="F3534" s="3" t="s">
        <v>10030</v>
      </c>
      <c r="G3534" s="3" t="s">
        <v>15</v>
      </c>
      <c r="H3534" s="5">
        <v>45280</v>
      </c>
    </row>
    <row r="3535" spans="1:8">
      <c r="A3535" s="3" t="s">
        <v>3556</v>
      </c>
      <c r="B3535" s="3" t="s">
        <v>17</v>
      </c>
      <c r="C3535" s="4">
        <v>3</v>
      </c>
      <c r="D3535" s="4">
        <v>1</v>
      </c>
      <c r="E3535" s="4">
        <v>3</v>
      </c>
      <c r="F3535" s="3"/>
      <c r="G3535" s="3" t="s">
        <v>10030</v>
      </c>
      <c r="H3535" s="5">
        <v>45108</v>
      </c>
    </row>
    <row r="3536" spans="1:8">
      <c r="A3536" s="3" t="s">
        <v>3557</v>
      </c>
      <c r="B3536" s="3" t="s">
        <v>19</v>
      </c>
      <c r="C3536" s="4">
        <v>1</v>
      </c>
      <c r="D3536" s="3" t="s">
        <v>10030</v>
      </c>
      <c r="E3536" s="4">
        <v>5</v>
      </c>
      <c r="F3536" s="3"/>
      <c r="G3536" s="3"/>
      <c r="H3536" s="5">
        <v>45073</v>
      </c>
    </row>
    <row r="3537" spans="1:8">
      <c r="A3537" s="3" t="s">
        <v>3558</v>
      </c>
      <c r="B3537" s="3" t="s">
        <v>19</v>
      </c>
      <c r="C3537" s="4">
        <v>2</v>
      </c>
      <c r="D3537" s="4">
        <v>5</v>
      </c>
      <c r="E3537" s="3"/>
      <c r="F3537" s="3"/>
      <c r="G3537" s="3" t="s">
        <v>11</v>
      </c>
      <c r="H3537" s="5">
        <v>44954</v>
      </c>
    </row>
    <row r="3538" spans="1:8">
      <c r="A3538" s="3" t="s">
        <v>3559</v>
      </c>
      <c r="B3538" s="3" t="s">
        <v>19</v>
      </c>
      <c r="C3538" s="4">
        <v>4</v>
      </c>
      <c r="D3538" s="4">
        <v>5</v>
      </c>
      <c r="E3538" s="4">
        <v>20</v>
      </c>
      <c r="F3538" s="3" t="s">
        <v>22</v>
      </c>
      <c r="G3538" s="3" t="s">
        <v>11</v>
      </c>
      <c r="H3538" s="5">
        <v>45066</v>
      </c>
    </row>
    <row r="3539" spans="1:8">
      <c r="A3539" s="3" t="s">
        <v>3560</v>
      </c>
      <c r="B3539" s="3" t="s">
        <v>27</v>
      </c>
      <c r="C3539" s="4">
        <v>2</v>
      </c>
      <c r="D3539" s="4">
        <v>4</v>
      </c>
      <c r="E3539" s="4">
        <v>8</v>
      </c>
      <c r="F3539" s="3" t="s">
        <v>22</v>
      </c>
      <c r="G3539" s="3" t="s">
        <v>11</v>
      </c>
      <c r="H3539" s="5">
        <v>45228</v>
      </c>
    </row>
    <row r="3540" spans="1:8">
      <c r="A3540" s="3" t="s">
        <v>3561</v>
      </c>
      <c r="B3540" s="3" t="s">
        <v>9</v>
      </c>
      <c r="C3540" s="4">
        <v>2</v>
      </c>
      <c r="D3540" s="4">
        <v>2</v>
      </c>
      <c r="E3540" s="4">
        <v>4</v>
      </c>
      <c r="F3540" s="3" t="s">
        <v>14</v>
      </c>
      <c r="G3540" s="3" t="s">
        <v>15</v>
      </c>
      <c r="H3540" s="5">
        <v>45233</v>
      </c>
    </row>
    <row r="3541" spans="1:8">
      <c r="A3541" s="3" t="s">
        <v>3562</v>
      </c>
      <c r="B3541" s="3" t="s">
        <v>17</v>
      </c>
      <c r="C3541" s="4">
        <v>1</v>
      </c>
      <c r="D3541" s="4">
        <v>1</v>
      </c>
      <c r="E3541" s="4">
        <v>1</v>
      </c>
      <c r="F3541" s="3"/>
      <c r="G3541" s="3" t="s">
        <v>11</v>
      </c>
      <c r="H3541" s="5">
        <v>45068</v>
      </c>
    </row>
    <row r="3542" spans="1:8">
      <c r="A3542" s="3" t="s">
        <v>3563</v>
      </c>
      <c r="B3542" s="3" t="s">
        <v>24</v>
      </c>
      <c r="C3542" s="4">
        <v>1</v>
      </c>
      <c r="D3542" s="4">
        <v>4</v>
      </c>
      <c r="E3542" s="3" t="s">
        <v>10031</v>
      </c>
      <c r="F3542" s="3" t="s">
        <v>22</v>
      </c>
      <c r="G3542" s="3"/>
      <c r="H3542" s="5">
        <v>45198</v>
      </c>
    </row>
    <row r="3543" spans="1:8">
      <c r="A3543" s="3" t="s">
        <v>3564</v>
      </c>
      <c r="B3543" s="3" t="s">
        <v>39</v>
      </c>
      <c r="C3543" s="4">
        <v>5</v>
      </c>
      <c r="D3543" s="4">
        <v>3</v>
      </c>
      <c r="E3543" s="4">
        <v>15</v>
      </c>
      <c r="F3543" s="3" t="s">
        <v>22</v>
      </c>
      <c r="G3543" s="3"/>
      <c r="H3543" s="5">
        <v>45086</v>
      </c>
    </row>
    <row r="3544" spans="1:8">
      <c r="A3544" s="3" t="s">
        <v>3565</v>
      </c>
      <c r="B3544" s="3" t="s">
        <v>27</v>
      </c>
      <c r="C3544" s="4">
        <v>1</v>
      </c>
      <c r="D3544" s="4">
        <v>4</v>
      </c>
      <c r="E3544" s="4">
        <v>4</v>
      </c>
      <c r="F3544" s="3" t="s">
        <v>14</v>
      </c>
      <c r="G3544" s="3"/>
      <c r="H3544" s="5">
        <v>45160</v>
      </c>
    </row>
    <row r="3545" spans="1:8">
      <c r="A3545" s="3" t="s">
        <v>3566</v>
      </c>
      <c r="B3545" s="3" t="s">
        <v>9</v>
      </c>
      <c r="C3545" s="4">
        <v>3</v>
      </c>
      <c r="D3545" s="4">
        <v>2</v>
      </c>
      <c r="E3545" s="4">
        <v>6</v>
      </c>
      <c r="F3545" s="3" t="s">
        <v>10</v>
      </c>
      <c r="G3545" s="3"/>
      <c r="H3545" s="5">
        <v>45251</v>
      </c>
    </row>
    <row r="3546" spans="1:8">
      <c r="A3546" s="3" t="s">
        <v>3567</v>
      </c>
      <c r="B3546" s="3" t="s">
        <v>24</v>
      </c>
      <c r="C3546" s="4">
        <v>1</v>
      </c>
      <c r="D3546" s="3" t="s">
        <v>10030</v>
      </c>
      <c r="E3546" s="4">
        <v>4</v>
      </c>
      <c r="F3546" s="3" t="s">
        <v>14</v>
      </c>
      <c r="G3546" s="3" t="s">
        <v>15</v>
      </c>
      <c r="H3546" s="5">
        <v>45190</v>
      </c>
    </row>
    <row r="3547" spans="1:8">
      <c r="A3547" s="3" t="s">
        <v>3568</v>
      </c>
      <c r="B3547" s="3"/>
      <c r="C3547" s="4">
        <v>1</v>
      </c>
      <c r="D3547" s="4">
        <v>4</v>
      </c>
      <c r="E3547" s="4">
        <v>4</v>
      </c>
      <c r="F3547" s="3" t="s">
        <v>14</v>
      </c>
      <c r="G3547" s="3"/>
      <c r="H3547" s="5">
        <v>45186</v>
      </c>
    </row>
    <row r="3548" spans="1:8">
      <c r="A3548" s="3" t="s">
        <v>3569</v>
      </c>
      <c r="B3548" s="3" t="s">
        <v>10031</v>
      </c>
      <c r="C3548" s="4">
        <v>1</v>
      </c>
      <c r="D3548" s="4">
        <v>2</v>
      </c>
      <c r="E3548" s="4">
        <v>2</v>
      </c>
      <c r="F3548" s="3"/>
      <c r="G3548" s="3" t="s">
        <v>10031</v>
      </c>
      <c r="H3548" s="5">
        <v>45012</v>
      </c>
    </row>
    <row r="3549" spans="1:8">
      <c r="A3549" s="3" t="s">
        <v>3570</v>
      </c>
      <c r="B3549" s="3" t="s">
        <v>17</v>
      </c>
      <c r="C3549" s="4">
        <v>3</v>
      </c>
      <c r="D3549" s="4">
        <v>1</v>
      </c>
      <c r="E3549" s="4">
        <v>3</v>
      </c>
      <c r="F3549" s="3" t="s">
        <v>22</v>
      </c>
      <c r="G3549" s="3"/>
      <c r="H3549" s="5">
        <v>44995</v>
      </c>
    </row>
    <row r="3550" spans="1:8">
      <c r="A3550" s="3" t="s">
        <v>3571</v>
      </c>
      <c r="B3550" s="3" t="s">
        <v>24</v>
      </c>
      <c r="C3550" s="4">
        <v>5</v>
      </c>
      <c r="D3550" s="4">
        <v>4</v>
      </c>
      <c r="E3550" s="4">
        <v>20</v>
      </c>
      <c r="F3550" s="3" t="s">
        <v>22</v>
      </c>
      <c r="G3550" s="3" t="s">
        <v>11</v>
      </c>
      <c r="H3550" s="5">
        <v>45262</v>
      </c>
    </row>
    <row r="3551" spans="1:8">
      <c r="A3551" s="3" t="s">
        <v>3572</v>
      </c>
      <c r="B3551" s="3" t="s">
        <v>9</v>
      </c>
      <c r="C3551" s="4">
        <v>2</v>
      </c>
      <c r="D3551" s="4">
        <v>2</v>
      </c>
      <c r="E3551" s="4">
        <v>4</v>
      </c>
      <c r="F3551" s="3" t="s">
        <v>14</v>
      </c>
      <c r="G3551" s="3" t="s">
        <v>11</v>
      </c>
      <c r="H3551" s="5">
        <v>45265</v>
      </c>
    </row>
    <row r="3552" spans="1:8">
      <c r="A3552" s="3" t="s">
        <v>3573</v>
      </c>
      <c r="B3552" s="3" t="s">
        <v>13</v>
      </c>
      <c r="C3552" s="4">
        <v>4</v>
      </c>
      <c r="D3552" s="4">
        <v>3</v>
      </c>
      <c r="E3552" s="4">
        <v>12</v>
      </c>
      <c r="F3552" s="3" t="s">
        <v>10</v>
      </c>
      <c r="G3552" s="3" t="s">
        <v>11</v>
      </c>
      <c r="H3552" s="5">
        <v>45219</v>
      </c>
    </row>
    <row r="3553" spans="1:8">
      <c r="A3553" s="3" t="s">
        <v>3574</v>
      </c>
      <c r="B3553" s="3" t="s">
        <v>27</v>
      </c>
      <c r="C3553" s="4">
        <v>1</v>
      </c>
      <c r="D3553" s="4">
        <v>4</v>
      </c>
      <c r="E3553" s="4">
        <v>4</v>
      </c>
      <c r="F3553" s="3"/>
      <c r="G3553" s="3"/>
      <c r="H3553" s="5">
        <v>44995</v>
      </c>
    </row>
    <row r="3554" spans="1:8">
      <c r="A3554" s="3" t="s">
        <v>3575</v>
      </c>
      <c r="B3554" s="3" t="s">
        <v>9</v>
      </c>
      <c r="C3554" s="4">
        <v>3</v>
      </c>
      <c r="D3554" s="4">
        <v>2</v>
      </c>
      <c r="E3554" s="4">
        <v>6</v>
      </c>
      <c r="F3554" s="3"/>
      <c r="G3554" s="3" t="s">
        <v>10031</v>
      </c>
      <c r="H3554" s="5">
        <v>45066</v>
      </c>
    </row>
    <row r="3555" spans="1:8">
      <c r="A3555" s="3" t="s">
        <v>3576</v>
      </c>
      <c r="B3555" s="3" t="s">
        <v>17</v>
      </c>
      <c r="C3555" s="4">
        <v>4</v>
      </c>
      <c r="D3555" s="4">
        <v>1</v>
      </c>
      <c r="E3555" s="4">
        <v>4</v>
      </c>
      <c r="F3555" s="3"/>
      <c r="G3555" s="3" t="s">
        <v>11</v>
      </c>
      <c r="H3555" s="5">
        <v>45078</v>
      </c>
    </row>
    <row r="3556" spans="1:8">
      <c r="A3556" s="3" t="s">
        <v>3577</v>
      </c>
      <c r="B3556" s="3" t="s">
        <v>10031</v>
      </c>
      <c r="C3556" s="4">
        <v>4</v>
      </c>
      <c r="D3556" s="4">
        <v>1</v>
      </c>
      <c r="E3556" s="4">
        <v>4</v>
      </c>
      <c r="F3556" s="3"/>
      <c r="G3556" s="3"/>
      <c r="H3556" s="5">
        <v>45034</v>
      </c>
    </row>
    <row r="3557" spans="1:8">
      <c r="A3557" s="3" t="s">
        <v>3578</v>
      </c>
      <c r="B3557" s="3" t="s">
        <v>35</v>
      </c>
      <c r="C3557" s="4">
        <v>3</v>
      </c>
      <c r="D3557" s="4">
        <v>1.5</v>
      </c>
      <c r="E3557" s="4">
        <v>4.5</v>
      </c>
      <c r="F3557" s="3" t="s">
        <v>10030</v>
      </c>
      <c r="G3557" s="3" t="s">
        <v>15</v>
      </c>
      <c r="H3557" s="5">
        <v>44949</v>
      </c>
    </row>
    <row r="3558" spans="1:8">
      <c r="A3558" s="3" t="s">
        <v>3579</v>
      </c>
      <c r="B3558" s="3" t="s">
        <v>19</v>
      </c>
      <c r="C3558" s="4">
        <v>3</v>
      </c>
      <c r="D3558" s="4">
        <v>5</v>
      </c>
      <c r="E3558" s="4">
        <v>15</v>
      </c>
      <c r="F3558" s="3" t="s">
        <v>22</v>
      </c>
      <c r="G3558" s="3" t="s">
        <v>15</v>
      </c>
      <c r="H3558" s="5">
        <v>45221</v>
      </c>
    </row>
    <row r="3559" spans="1:8">
      <c r="A3559" s="3" t="s">
        <v>3580</v>
      </c>
      <c r="B3559" s="3" t="s">
        <v>17</v>
      </c>
      <c r="C3559" s="4">
        <v>1</v>
      </c>
      <c r="D3559" s="4">
        <v>1</v>
      </c>
      <c r="E3559" s="4">
        <v>1</v>
      </c>
      <c r="F3559" s="3" t="s">
        <v>10031</v>
      </c>
      <c r="G3559" s="3"/>
      <c r="H3559" s="5">
        <v>45280</v>
      </c>
    </row>
    <row r="3560" spans="1:8">
      <c r="A3560" s="3" t="s">
        <v>3581</v>
      </c>
      <c r="B3560" s="3" t="s">
        <v>17</v>
      </c>
      <c r="C3560" s="4">
        <v>4</v>
      </c>
      <c r="D3560" s="4">
        <v>1</v>
      </c>
      <c r="E3560" s="4">
        <v>4</v>
      </c>
      <c r="F3560" s="3"/>
      <c r="G3560" s="3" t="s">
        <v>11</v>
      </c>
      <c r="H3560" s="5">
        <v>45206</v>
      </c>
    </row>
    <row r="3561" spans="1:8">
      <c r="A3561" s="3" t="s">
        <v>3582</v>
      </c>
      <c r="B3561" s="3" t="s">
        <v>10031</v>
      </c>
      <c r="C3561" s="4">
        <v>1</v>
      </c>
      <c r="D3561" s="4">
        <v>1</v>
      </c>
      <c r="E3561" s="4">
        <v>1</v>
      </c>
      <c r="F3561" s="3" t="s">
        <v>22</v>
      </c>
      <c r="G3561" s="3"/>
      <c r="H3561" s="5">
        <v>44943</v>
      </c>
    </row>
    <row r="3562" spans="1:8">
      <c r="A3562" s="3" t="s">
        <v>3583</v>
      </c>
      <c r="B3562" s="3" t="s">
        <v>9</v>
      </c>
      <c r="C3562" s="4">
        <v>2</v>
      </c>
      <c r="D3562" s="4">
        <v>2</v>
      </c>
      <c r="E3562" s="4">
        <v>4</v>
      </c>
      <c r="F3562" s="3"/>
      <c r="G3562" s="3"/>
      <c r="H3562" s="5">
        <v>45026</v>
      </c>
    </row>
    <row r="3563" spans="1:8">
      <c r="A3563" s="3" t="s">
        <v>3584</v>
      </c>
      <c r="B3563" s="3" t="s">
        <v>19</v>
      </c>
      <c r="C3563" s="4">
        <v>3</v>
      </c>
      <c r="D3563" s="4">
        <v>5</v>
      </c>
      <c r="E3563" s="4">
        <v>15</v>
      </c>
      <c r="F3563" s="3"/>
      <c r="G3563" s="3" t="s">
        <v>15</v>
      </c>
      <c r="H3563" s="5">
        <v>45149</v>
      </c>
    </row>
    <row r="3564" spans="1:8">
      <c r="A3564" s="3" t="s">
        <v>3585</v>
      </c>
      <c r="B3564" s="3" t="s">
        <v>17</v>
      </c>
      <c r="C3564" s="4">
        <v>2</v>
      </c>
      <c r="D3564" s="3" t="s">
        <v>10031</v>
      </c>
      <c r="E3564" s="4">
        <v>2</v>
      </c>
      <c r="F3564" s="3" t="s">
        <v>22</v>
      </c>
      <c r="G3564" s="3"/>
      <c r="H3564" s="5">
        <v>45238</v>
      </c>
    </row>
    <row r="3565" spans="1:8">
      <c r="A3565" s="3" t="s">
        <v>3586</v>
      </c>
      <c r="B3565" s="3" t="s">
        <v>27</v>
      </c>
      <c r="C3565" s="4">
        <v>2</v>
      </c>
      <c r="D3565" s="4">
        <v>4</v>
      </c>
      <c r="E3565" s="4">
        <v>8</v>
      </c>
      <c r="F3565" s="3"/>
      <c r="G3565" s="3" t="s">
        <v>15</v>
      </c>
      <c r="H3565" s="5">
        <v>45185</v>
      </c>
    </row>
    <row r="3566" spans="1:8">
      <c r="A3566" s="3" t="s">
        <v>3587</v>
      </c>
      <c r="B3566" s="3" t="s">
        <v>35</v>
      </c>
      <c r="C3566" s="4">
        <v>2</v>
      </c>
      <c r="D3566" s="4">
        <v>1.5</v>
      </c>
      <c r="E3566" s="4">
        <v>3</v>
      </c>
      <c r="F3566" s="3" t="s">
        <v>22</v>
      </c>
      <c r="G3566" s="3" t="s">
        <v>11</v>
      </c>
      <c r="H3566" s="5">
        <v>45136</v>
      </c>
    </row>
    <row r="3567" spans="1:8">
      <c r="A3567" s="3" t="s">
        <v>3588</v>
      </c>
      <c r="B3567" s="3" t="s">
        <v>35</v>
      </c>
      <c r="C3567" s="4">
        <v>3</v>
      </c>
      <c r="D3567" s="4">
        <v>1.5</v>
      </c>
      <c r="E3567" s="4">
        <v>4.5</v>
      </c>
      <c r="F3567" s="3" t="s">
        <v>14</v>
      </c>
      <c r="G3567" s="3" t="s">
        <v>10030</v>
      </c>
      <c r="H3567" s="5">
        <v>45199</v>
      </c>
    </row>
    <row r="3568" spans="1:8">
      <c r="A3568" s="3" t="s">
        <v>3589</v>
      </c>
      <c r="B3568" s="3" t="s">
        <v>19</v>
      </c>
      <c r="C3568" s="4">
        <v>5</v>
      </c>
      <c r="D3568" s="4">
        <v>5</v>
      </c>
      <c r="E3568" s="4">
        <v>25</v>
      </c>
      <c r="F3568" s="3" t="s">
        <v>14</v>
      </c>
      <c r="G3568" s="3" t="s">
        <v>11</v>
      </c>
      <c r="H3568" s="5">
        <v>45178</v>
      </c>
    </row>
    <row r="3569" spans="1:8">
      <c r="A3569" s="3" t="s">
        <v>3590</v>
      </c>
      <c r="B3569" s="3" t="s">
        <v>9</v>
      </c>
      <c r="C3569" s="4">
        <v>3</v>
      </c>
      <c r="D3569" s="4">
        <v>2</v>
      </c>
      <c r="E3569" s="4">
        <v>6</v>
      </c>
      <c r="F3569" s="3"/>
      <c r="G3569" s="3" t="s">
        <v>10031</v>
      </c>
      <c r="H3569" s="5">
        <v>45287</v>
      </c>
    </row>
    <row r="3570" spans="1:8">
      <c r="A3570" s="3" t="s">
        <v>3591</v>
      </c>
      <c r="B3570" s="3" t="s">
        <v>35</v>
      </c>
      <c r="C3570" s="4">
        <v>2</v>
      </c>
      <c r="D3570" s="4">
        <v>1.5</v>
      </c>
      <c r="E3570" s="4">
        <v>3</v>
      </c>
      <c r="F3570" s="3" t="s">
        <v>22</v>
      </c>
      <c r="G3570" s="3" t="s">
        <v>15</v>
      </c>
      <c r="H3570" s="5">
        <v>45012</v>
      </c>
    </row>
    <row r="3571" spans="1:8">
      <c r="A3571" s="3" t="s">
        <v>3592</v>
      </c>
      <c r="B3571" s="3" t="s">
        <v>9</v>
      </c>
      <c r="C3571" s="4">
        <v>3</v>
      </c>
      <c r="D3571" s="4">
        <v>2</v>
      </c>
      <c r="E3571" s="4">
        <v>6</v>
      </c>
      <c r="F3571" s="3" t="s">
        <v>22</v>
      </c>
      <c r="G3571" s="3"/>
      <c r="H3571" s="5">
        <v>45041</v>
      </c>
    </row>
    <row r="3572" spans="1:8">
      <c r="A3572" s="3" t="s">
        <v>3593</v>
      </c>
      <c r="B3572" s="3" t="s">
        <v>13</v>
      </c>
      <c r="C3572" s="4">
        <v>5</v>
      </c>
      <c r="D3572" s="4">
        <v>3</v>
      </c>
      <c r="E3572" s="4">
        <v>15</v>
      </c>
      <c r="F3572" s="3" t="s">
        <v>22</v>
      </c>
      <c r="G3572" s="3"/>
      <c r="H3572" s="5">
        <v>45068</v>
      </c>
    </row>
    <row r="3573" spans="1:8">
      <c r="A3573" s="3" t="s">
        <v>3594</v>
      </c>
      <c r="B3573" s="3" t="s">
        <v>19</v>
      </c>
      <c r="C3573" s="4">
        <v>1</v>
      </c>
      <c r="D3573" s="4">
        <v>5</v>
      </c>
      <c r="E3573" s="4">
        <v>5</v>
      </c>
      <c r="F3573" s="3" t="s">
        <v>14</v>
      </c>
      <c r="G3573" s="3" t="s">
        <v>15</v>
      </c>
      <c r="H3573" s="5">
        <v>45163</v>
      </c>
    </row>
    <row r="3574" spans="1:8">
      <c r="A3574" s="3" t="s">
        <v>3595</v>
      </c>
      <c r="B3574" s="3" t="s">
        <v>24</v>
      </c>
      <c r="C3574" s="4">
        <v>4</v>
      </c>
      <c r="D3574" s="4">
        <v>4</v>
      </c>
      <c r="E3574" s="4">
        <v>16</v>
      </c>
      <c r="F3574" s="3" t="s">
        <v>14</v>
      </c>
      <c r="G3574" s="3" t="s">
        <v>15</v>
      </c>
      <c r="H3574" s="5">
        <v>45189</v>
      </c>
    </row>
    <row r="3575" spans="1:8">
      <c r="A3575" s="3" t="s">
        <v>3596</v>
      </c>
      <c r="B3575" s="3" t="s">
        <v>19</v>
      </c>
      <c r="C3575" s="4">
        <v>5</v>
      </c>
      <c r="D3575" s="3" t="s">
        <v>10030</v>
      </c>
      <c r="E3575" s="4">
        <v>25</v>
      </c>
      <c r="F3575" s="3" t="s">
        <v>22</v>
      </c>
      <c r="G3575" s="3"/>
      <c r="H3575" s="5">
        <v>44967</v>
      </c>
    </row>
    <row r="3576" spans="1:8">
      <c r="A3576" s="3" t="s">
        <v>3597</v>
      </c>
      <c r="B3576" s="3" t="s">
        <v>19</v>
      </c>
      <c r="C3576" s="4">
        <v>5</v>
      </c>
      <c r="D3576" s="4">
        <v>5</v>
      </c>
      <c r="E3576" s="4">
        <v>25</v>
      </c>
      <c r="F3576" s="3" t="s">
        <v>22</v>
      </c>
      <c r="G3576" s="3"/>
      <c r="H3576" s="5">
        <v>45115</v>
      </c>
    </row>
    <row r="3577" spans="1:8">
      <c r="A3577" s="3" t="s">
        <v>3598</v>
      </c>
      <c r="B3577" s="3" t="s">
        <v>10030</v>
      </c>
      <c r="C3577" s="4">
        <v>2</v>
      </c>
      <c r="D3577" s="4">
        <v>4</v>
      </c>
      <c r="E3577" s="4">
        <v>8</v>
      </c>
      <c r="F3577" s="3" t="s">
        <v>14</v>
      </c>
      <c r="G3577" s="3"/>
      <c r="H3577" s="5">
        <v>44944</v>
      </c>
    </row>
    <row r="3578" spans="1:8">
      <c r="A3578" s="3" t="s">
        <v>3599</v>
      </c>
      <c r="B3578" s="3" t="s">
        <v>17</v>
      </c>
      <c r="C3578" s="3" t="s">
        <v>10031</v>
      </c>
      <c r="D3578" s="4">
        <v>1</v>
      </c>
      <c r="E3578" s="4">
        <v>2</v>
      </c>
      <c r="F3578" s="3" t="s">
        <v>10030</v>
      </c>
      <c r="G3578" s="3" t="s">
        <v>10031</v>
      </c>
      <c r="H3578" s="5">
        <v>45064</v>
      </c>
    </row>
    <row r="3579" spans="1:8">
      <c r="A3579" s="3" t="s">
        <v>3600</v>
      </c>
      <c r="B3579" s="3" t="s">
        <v>9</v>
      </c>
      <c r="C3579" s="4">
        <v>2</v>
      </c>
      <c r="D3579" s="4">
        <v>2</v>
      </c>
      <c r="E3579" s="4">
        <v>4</v>
      </c>
      <c r="F3579" s="3"/>
      <c r="G3579" s="3" t="s">
        <v>11</v>
      </c>
      <c r="H3579" s="5">
        <v>45179</v>
      </c>
    </row>
    <row r="3580" spans="1:8">
      <c r="A3580" s="3" t="s">
        <v>3601</v>
      </c>
      <c r="B3580" s="3" t="s">
        <v>17</v>
      </c>
      <c r="C3580" s="4">
        <v>4</v>
      </c>
      <c r="D3580" s="4">
        <v>1</v>
      </c>
      <c r="E3580" s="4">
        <v>4</v>
      </c>
      <c r="F3580" s="3"/>
      <c r="G3580" s="3" t="s">
        <v>15</v>
      </c>
      <c r="H3580" s="5">
        <v>44950</v>
      </c>
    </row>
    <row r="3581" spans="1:8">
      <c r="A3581" s="3" t="s">
        <v>3602</v>
      </c>
      <c r="B3581" s="3" t="s">
        <v>27</v>
      </c>
      <c r="C3581" s="4">
        <v>4</v>
      </c>
      <c r="D3581" s="4">
        <v>4</v>
      </c>
      <c r="E3581" s="4">
        <v>16</v>
      </c>
      <c r="F3581" s="3"/>
      <c r="G3581" s="3"/>
      <c r="H3581" s="5">
        <v>44996</v>
      </c>
    </row>
    <row r="3582" spans="1:8">
      <c r="A3582" s="3" t="s">
        <v>3603</v>
      </c>
      <c r="B3582" s="3" t="s">
        <v>9</v>
      </c>
      <c r="C3582" s="4">
        <v>2</v>
      </c>
      <c r="D3582" s="4">
        <v>2</v>
      </c>
      <c r="E3582" s="4">
        <v>4</v>
      </c>
      <c r="F3582" s="3" t="s">
        <v>22</v>
      </c>
      <c r="G3582" s="3" t="s">
        <v>11</v>
      </c>
      <c r="H3582" s="5">
        <v>45103</v>
      </c>
    </row>
    <row r="3583" spans="1:8">
      <c r="A3583" s="3" t="s">
        <v>3604</v>
      </c>
      <c r="B3583" s="3" t="s">
        <v>19</v>
      </c>
      <c r="C3583" s="4">
        <v>5</v>
      </c>
      <c r="D3583" s="4">
        <v>5</v>
      </c>
      <c r="E3583" s="4">
        <v>25</v>
      </c>
      <c r="F3583" s="3" t="s">
        <v>14</v>
      </c>
      <c r="G3583" s="3" t="s">
        <v>15</v>
      </c>
      <c r="H3583" s="5">
        <v>45240</v>
      </c>
    </row>
    <row r="3584" spans="1:8">
      <c r="A3584" s="3" t="s">
        <v>3605</v>
      </c>
      <c r="B3584" s="3" t="s">
        <v>10031</v>
      </c>
      <c r="C3584" s="4">
        <v>3</v>
      </c>
      <c r="D3584" s="4">
        <v>2</v>
      </c>
      <c r="E3584" s="4">
        <v>6</v>
      </c>
      <c r="F3584" s="3"/>
      <c r="G3584" s="3"/>
      <c r="H3584" s="5">
        <v>45272</v>
      </c>
    </row>
    <row r="3585" spans="1:8">
      <c r="A3585" s="3" t="s">
        <v>3606</v>
      </c>
      <c r="B3585" s="3" t="s">
        <v>10031</v>
      </c>
      <c r="C3585" s="4">
        <v>4</v>
      </c>
      <c r="D3585" s="4">
        <v>1.5</v>
      </c>
      <c r="E3585" s="4">
        <v>6</v>
      </c>
      <c r="F3585" s="3" t="s">
        <v>22</v>
      </c>
      <c r="G3585" s="3"/>
      <c r="H3585" s="5">
        <v>45181</v>
      </c>
    </row>
    <row r="3586" spans="1:8">
      <c r="A3586" s="3" t="s">
        <v>3607</v>
      </c>
      <c r="B3586" s="3" t="s">
        <v>17</v>
      </c>
      <c r="C3586" s="4">
        <v>2</v>
      </c>
      <c r="D3586" s="4">
        <v>1</v>
      </c>
      <c r="E3586" s="4">
        <v>2</v>
      </c>
      <c r="F3586" s="3"/>
      <c r="G3586" s="3" t="s">
        <v>15</v>
      </c>
      <c r="H3586" s="5">
        <v>44955</v>
      </c>
    </row>
    <row r="3587" spans="1:8">
      <c r="A3587" s="3" t="s">
        <v>3608</v>
      </c>
      <c r="B3587" s="3" t="s">
        <v>17</v>
      </c>
      <c r="C3587" s="4">
        <v>2</v>
      </c>
      <c r="D3587" s="3"/>
      <c r="E3587" s="4">
        <v>2</v>
      </c>
      <c r="F3587" s="3" t="s">
        <v>10</v>
      </c>
      <c r="G3587" s="3" t="s">
        <v>15</v>
      </c>
      <c r="H3587" s="5">
        <v>45112</v>
      </c>
    </row>
    <row r="3588" spans="1:8">
      <c r="A3588" s="3" t="s">
        <v>3609</v>
      </c>
      <c r="B3588" s="3" t="s">
        <v>10030</v>
      </c>
      <c r="C3588" s="4">
        <v>2</v>
      </c>
      <c r="D3588" s="4">
        <v>1.5</v>
      </c>
      <c r="E3588" s="4">
        <v>3</v>
      </c>
      <c r="F3588" s="3"/>
      <c r="G3588" s="3" t="s">
        <v>11</v>
      </c>
      <c r="H3588" s="5">
        <v>45227</v>
      </c>
    </row>
    <row r="3589" spans="1:8">
      <c r="A3589" s="3" t="s">
        <v>3610</v>
      </c>
      <c r="B3589" s="3" t="s">
        <v>10030</v>
      </c>
      <c r="C3589" s="4">
        <v>4</v>
      </c>
      <c r="D3589" s="4">
        <v>1</v>
      </c>
      <c r="E3589" s="4">
        <v>4</v>
      </c>
      <c r="F3589" s="3" t="s">
        <v>10</v>
      </c>
      <c r="G3589" s="3" t="s">
        <v>11</v>
      </c>
      <c r="H3589" s="5">
        <v>45006</v>
      </c>
    </row>
    <row r="3590" spans="1:8">
      <c r="A3590" s="3" t="s">
        <v>3611</v>
      </c>
      <c r="B3590" s="3" t="s">
        <v>13</v>
      </c>
      <c r="C3590" s="4">
        <v>4</v>
      </c>
      <c r="D3590" s="4">
        <v>3</v>
      </c>
      <c r="E3590" s="4">
        <v>12</v>
      </c>
      <c r="F3590" s="3" t="s">
        <v>14</v>
      </c>
      <c r="G3590" s="3" t="s">
        <v>10031</v>
      </c>
      <c r="H3590" s="5">
        <v>45109</v>
      </c>
    </row>
    <row r="3591" spans="1:8">
      <c r="A3591" s="3" t="s">
        <v>3612</v>
      </c>
      <c r="B3591" s="3" t="s">
        <v>27</v>
      </c>
      <c r="C3591" s="4">
        <v>5</v>
      </c>
      <c r="D3591" s="3" t="s">
        <v>10031</v>
      </c>
      <c r="E3591" s="4">
        <v>20</v>
      </c>
      <c r="F3591" s="3" t="s">
        <v>10</v>
      </c>
      <c r="G3591" s="3"/>
      <c r="H3591" s="5">
        <v>45153</v>
      </c>
    </row>
    <row r="3592" spans="1:8">
      <c r="A3592" s="3" t="s">
        <v>3613</v>
      </c>
      <c r="B3592" s="3" t="s">
        <v>17</v>
      </c>
      <c r="C3592" s="4">
        <v>1</v>
      </c>
      <c r="D3592" s="3" t="s">
        <v>10031</v>
      </c>
      <c r="E3592" s="4">
        <v>1</v>
      </c>
      <c r="F3592" s="3" t="s">
        <v>14</v>
      </c>
      <c r="G3592" s="3"/>
      <c r="H3592" s="5">
        <v>45095</v>
      </c>
    </row>
    <row r="3593" spans="1:8">
      <c r="A3593" s="3" t="s">
        <v>3614</v>
      </c>
      <c r="B3593" s="3" t="s">
        <v>24</v>
      </c>
      <c r="C3593" s="4">
        <v>3</v>
      </c>
      <c r="D3593" s="4">
        <v>4</v>
      </c>
      <c r="E3593" s="4">
        <v>12</v>
      </c>
      <c r="F3593" s="3" t="s">
        <v>22</v>
      </c>
      <c r="G3593" s="3" t="s">
        <v>11</v>
      </c>
      <c r="H3593" s="5">
        <v>45172</v>
      </c>
    </row>
    <row r="3594" spans="1:8">
      <c r="A3594" s="3" t="s">
        <v>3615</v>
      </c>
      <c r="B3594" s="3" t="s">
        <v>17</v>
      </c>
      <c r="C3594" s="4">
        <v>1</v>
      </c>
      <c r="D3594" s="4">
        <v>1</v>
      </c>
      <c r="E3594" s="4">
        <v>1</v>
      </c>
      <c r="F3594" s="3" t="s">
        <v>10</v>
      </c>
      <c r="G3594" s="3" t="s">
        <v>11</v>
      </c>
      <c r="H3594" s="5">
        <v>45119</v>
      </c>
    </row>
    <row r="3595" spans="1:8">
      <c r="A3595" s="3" t="s">
        <v>3616</v>
      </c>
      <c r="B3595" s="3" t="s">
        <v>19</v>
      </c>
      <c r="C3595" s="4">
        <v>4</v>
      </c>
      <c r="D3595" s="4">
        <v>5</v>
      </c>
      <c r="E3595" s="4">
        <v>20</v>
      </c>
      <c r="F3595" s="3" t="s">
        <v>10</v>
      </c>
      <c r="G3595" s="3" t="s">
        <v>15</v>
      </c>
      <c r="H3595" s="5">
        <v>45202</v>
      </c>
    </row>
    <row r="3596" spans="1:8">
      <c r="A3596" s="3" t="s">
        <v>3617</v>
      </c>
      <c r="B3596" s="3" t="s">
        <v>39</v>
      </c>
      <c r="C3596" s="4">
        <v>4</v>
      </c>
      <c r="D3596" s="4">
        <v>3</v>
      </c>
      <c r="E3596" s="4">
        <v>12</v>
      </c>
      <c r="F3596" s="3" t="s">
        <v>14</v>
      </c>
      <c r="G3596" s="3" t="s">
        <v>11</v>
      </c>
      <c r="H3596" s="5">
        <v>45155</v>
      </c>
    </row>
    <row r="3597" spans="1:8">
      <c r="A3597" s="3" t="s">
        <v>3618</v>
      </c>
      <c r="B3597" s="3" t="s">
        <v>10031</v>
      </c>
      <c r="C3597" s="4">
        <v>4</v>
      </c>
      <c r="D3597" s="4">
        <v>5</v>
      </c>
      <c r="E3597" s="4">
        <v>20</v>
      </c>
      <c r="F3597" s="3" t="s">
        <v>14</v>
      </c>
      <c r="G3597" s="3" t="s">
        <v>15</v>
      </c>
      <c r="H3597" s="5">
        <v>45083</v>
      </c>
    </row>
    <row r="3598" spans="1:8">
      <c r="A3598" s="3" t="s">
        <v>3619</v>
      </c>
      <c r="B3598" s="3" t="s">
        <v>19</v>
      </c>
      <c r="C3598" s="4">
        <v>2</v>
      </c>
      <c r="D3598" s="4">
        <v>5</v>
      </c>
      <c r="E3598" s="4">
        <v>10</v>
      </c>
      <c r="F3598" s="3" t="s">
        <v>10</v>
      </c>
      <c r="G3598" s="3"/>
      <c r="H3598" s="5">
        <v>45145</v>
      </c>
    </row>
    <row r="3599" spans="1:8">
      <c r="A3599" s="3" t="s">
        <v>3620</v>
      </c>
      <c r="B3599" s="3" t="s">
        <v>24</v>
      </c>
      <c r="C3599" s="4">
        <v>4</v>
      </c>
      <c r="D3599" s="4">
        <v>4</v>
      </c>
      <c r="E3599" s="4">
        <v>16</v>
      </c>
      <c r="F3599" s="3" t="s">
        <v>14</v>
      </c>
      <c r="G3599" s="3" t="s">
        <v>15</v>
      </c>
      <c r="H3599" s="3"/>
    </row>
    <row r="3600" spans="1:8">
      <c r="A3600" s="3" t="s">
        <v>3621</v>
      </c>
      <c r="B3600" s="3" t="s">
        <v>24</v>
      </c>
      <c r="C3600" s="4">
        <v>1</v>
      </c>
      <c r="D3600" s="3" t="s">
        <v>10030</v>
      </c>
      <c r="E3600" s="3" t="s">
        <v>10030</v>
      </c>
      <c r="F3600" s="3" t="s">
        <v>14</v>
      </c>
      <c r="G3600" s="3" t="s">
        <v>11</v>
      </c>
      <c r="H3600" s="5">
        <v>45056</v>
      </c>
    </row>
    <row r="3601" spans="1:8">
      <c r="A3601" s="3" t="s">
        <v>3622</v>
      </c>
      <c r="B3601" s="3" t="s">
        <v>39</v>
      </c>
      <c r="C3601" s="4">
        <v>4</v>
      </c>
      <c r="D3601" s="4">
        <v>3</v>
      </c>
      <c r="E3601" s="4">
        <v>12</v>
      </c>
      <c r="F3601" s="3" t="s">
        <v>22</v>
      </c>
      <c r="G3601" s="3" t="s">
        <v>15</v>
      </c>
      <c r="H3601" s="5">
        <v>44999</v>
      </c>
    </row>
    <row r="3602" spans="1:8">
      <c r="A3602" s="3" t="s">
        <v>3623</v>
      </c>
      <c r="B3602" s="3" t="s">
        <v>10031</v>
      </c>
      <c r="C3602" s="4">
        <v>3</v>
      </c>
      <c r="D3602" s="4">
        <v>1</v>
      </c>
      <c r="E3602" s="3"/>
      <c r="F3602" s="3"/>
      <c r="G3602" s="3"/>
      <c r="H3602" s="5">
        <v>44995</v>
      </c>
    </row>
    <row r="3603" spans="1:8">
      <c r="A3603" s="3" t="s">
        <v>3624</v>
      </c>
      <c r="B3603" s="3" t="s">
        <v>39</v>
      </c>
      <c r="C3603" s="4">
        <v>2</v>
      </c>
      <c r="D3603" s="4">
        <v>3</v>
      </c>
      <c r="E3603" s="4">
        <v>6</v>
      </c>
      <c r="F3603" s="3" t="s">
        <v>22</v>
      </c>
      <c r="G3603" s="3" t="s">
        <v>11</v>
      </c>
      <c r="H3603" s="5">
        <v>45004</v>
      </c>
    </row>
    <row r="3604" spans="1:8">
      <c r="A3604" s="3" t="s">
        <v>3625</v>
      </c>
      <c r="B3604" s="3" t="s">
        <v>9</v>
      </c>
      <c r="C3604" s="4">
        <v>1</v>
      </c>
      <c r="D3604" s="4">
        <v>2</v>
      </c>
      <c r="E3604" s="4">
        <v>2</v>
      </c>
      <c r="F3604" s="3" t="s">
        <v>10</v>
      </c>
      <c r="G3604" s="3" t="s">
        <v>15</v>
      </c>
      <c r="H3604" s="5">
        <v>45205</v>
      </c>
    </row>
    <row r="3605" spans="1:8">
      <c r="A3605" s="3" t="s">
        <v>3626</v>
      </c>
      <c r="B3605" s="3" t="s">
        <v>19</v>
      </c>
      <c r="C3605" s="4">
        <v>2</v>
      </c>
      <c r="D3605" s="4">
        <v>5</v>
      </c>
      <c r="E3605" s="4">
        <v>10</v>
      </c>
      <c r="F3605" s="3"/>
      <c r="G3605" s="3"/>
      <c r="H3605" s="5">
        <v>45105</v>
      </c>
    </row>
    <row r="3606" spans="1:8">
      <c r="A3606" s="3" t="s">
        <v>3627</v>
      </c>
      <c r="B3606" s="3" t="s">
        <v>9</v>
      </c>
      <c r="C3606" s="4">
        <v>5</v>
      </c>
      <c r="D3606" s="4">
        <v>2</v>
      </c>
      <c r="E3606" s="4">
        <v>10</v>
      </c>
      <c r="F3606" s="3" t="s">
        <v>10030</v>
      </c>
      <c r="G3606" s="3" t="s">
        <v>15</v>
      </c>
      <c r="H3606" s="5">
        <v>45211</v>
      </c>
    </row>
    <row r="3607" spans="1:8">
      <c r="A3607" s="3" t="s">
        <v>3628</v>
      </c>
      <c r="B3607" s="3" t="s">
        <v>39</v>
      </c>
      <c r="C3607" s="4">
        <v>2</v>
      </c>
      <c r="D3607" s="4">
        <v>3</v>
      </c>
      <c r="E3607" s="4">
        <v>6</v>
      </c>
      <c r="F3607" s="3" t="s">
        <v>22</v>
      </c>
      <c r="G3607" s="3" t="s">
        <v>11</v>
      </c>
      <c r="H3607" s="5">
        <v>45050</v>
      </c>
    </row>
    <row r="3608" spans="1:8">
      <c r="A3608" s="3" t="s">
        <v>3629</v>
      </c>
      <c r="B3608" s="3" t="s">
        <v>13</v>
      </c>
      <c r="C3608" s="4">
        <v>4</v>
      </c>
      <c r="D3608" s="4">
        <v>3</v>
      </c>
      <c r="E3608" s="4">
        <v>12</v>
      </c>
      <c r="F3608" s="3"/>
      <c r="G3608" s="3" t="s">
        <v>11</v>
      </c>
      <c r="H3608" s="5">
        <v>45171</v>
      </c>
    </row>
    <row r="3609" spans="1:8">
      <c r="A3609" s="3" t="s">
        <v>3630</v>
      </c>
      <c r="B3609" s="3" t="s">
        <v>19</v>
      </c>
      <c r="C3609" s="4">
        <v>5</v>
      </c>
      <c r="D3609" s="4">
        <v>5</v>
      </c>
      <c r="E3609" s="4">
        <v>25</v>
      </c>
      <c r="F3609" s="3"/>
      <c r="G3609" s="3"/>
      <c r="H3609" s="5">
        <v>45103</v>
      </c>
    </row>
    <row r="3610" spans="1:8">
      <c r="A3610" s="3" t="s">
        <v>3631</v>
      </c>
      <c r="B3610" s="3" t="s">
        <v>17</v>
      </c>
      <c r="C3610" s="4">
        <v>3</v>
      </c>
      <c r="D3610" s="3"/>
      <c r="E3610" s="4">
        <v>3</v>
      </c>
      <c r="F3610" s="3" t="s">
        <v>22</v>
      </c>
      <c r="G3610" s="3" t="s">
        <v>11</v>
      </c>
      <c r="H3610" s="5">
        <v>45213</v>
      </c>
    </row>
    <row r="3611" spans="1:8">
      <c r="A3611" s="3" t="s">
        <v>3632</v>
      </c>
      <c r="B3611" s="3"/>
      <c r="C3611" s="4">
        <v>4</v>
      </c>
      <c r="D3611" s="4">
        <v>2</v>
      </c>
      <c r="E3611" s="4">
        <v>8</v>
      </c>
      <c r="F3611" s="3" t="s">
        <v>22</v>
      </c>
      <c r="G3611" s="3" t="s">
        <v>15</v>
      </c>
      <c r="H3611" s="5">
        <v>45176</v>
      </c>
    </row>
    <row r="3612" spans="1:8">
      <c r="A3612" s="3" t="s">
        <v>3633</v>
      </c>
      <c r="B3612" s="3" t="s">
        <v>17</v>
      </c>
      <c r="C3612" s="4">
        <v>3</v>
      </c>
      <c r="D3612" s="4">
        <v>1</v>
      </c>
      <c r="E3612" s="3" t="s">
        <v>10030</v>
      </c>
      <c r="F3612" s="3" t="s">
        <v>14</v>
      </c>
      <c r="G3612" s="3" t="s">
        <v>15</v>
      </c>
      <c r="H3612" s="5">
        <v>45248</v>
      </c>
    </row>
    <row r="3613" spans="1:8">
      <c r="A3613" s="3" t="s">
        <v>3634</v>
      </c>
      <c r="B3613" s="3" t="s">
        <v>24</v>
      </c>
      <c r="C3613" s="4">
        <v>2</v>
      </c>
      <c r="D3613" s="4">
        <v>4</v>
      </c>
      <c r="E3613" s="4">
        <v>8</v>
      </c>
      <c r="F3613" s="3" t="s">
        <v>10</v>
      </c>
      <c r="G3613" s="3" t="s">
        <v>11</v>
      </c>
      <c r="H3613" s="5">
        <v>44957</v>
      </c>
    </row>
    <row r="3614" spans="1:8">
      <c r="A3614" s="3" t="s">
        <v>3635</v>
      </c>
      <c r="B3614" s="3" t="s">
        <v>9</v>
      </c>
      <c r="C3614" s="4">
        <v>2</v>
      </c>
      <c r="D3614" s="4">
        <v>2</v>
      </c>
      <c r="E3614" s="4">
        <v>4</v>
      </c>
      <c r="F3614" s="3" t="s">
        <v>14</v>
      </c>
      <c r="G3614" s="3" t="s">
        <v>10030</v>
      </c>
      <c r="H3614" s="5">
        <v>45267</v>
      </c>
    </row>
    <row r="3615" spans="1:8">
      <c r="A3615" s="3" t="s">
        <v>3636</v>
      </c>
      <c r="B3615" s="3" t="s">
        <v>9</v>
      </c>
      <c r="C3615" s="4">
        <v>1</v>
      </c>
      <c r="D3615" s="4">
        <v>2</v>
      </c>
      <c r="E3615" s="4">
        <v>2</v>
      </c>
      <c r="F3615" s="3" t="s">
        <v>10</v>
      </c>
      <c r="G3615" s="3"/>
      <c r="H3615" s="5">
        <v>45066</v>
      </c>
    </row>
    <row r="3616" spans="1:8">
      <c r="A3616" s="3" t="s">
        <v>3637</v>
      </c>
      <c r="B3616" s="3" t="s">
        <v>9</v>
      </c>
      <c r="C3616" s="4">
        <v>3</v>
      </c>
      <c r="D3616" s="4">
        <v>2</v>
      </c>
      <c r="E3616" s="4">
        <v>6</v>
      </c>
      <c r="F3616" s="3" t="s">
        <v>22</v>
      </c>
      <c r="G3616" s="3" t="s">
        <v>11</v>
      </c>
      <c r="H3616" s="5">
        <v>45072</v>
      </c>
    </row>
    <row r="3617" spans="1:8">
      <c r="A3617" s="3" t="s">
        <v>3638</v>
      </c>
      <c r="B3617" s="3" t="s">
        <v>24</v>
      </c>
      <c r="C3617" s="4">
        <v>5</v>
      </c>
      <c r="D3617" s="4">
        <v>4</v>
      </c>
      <c r="E3617" s="4">
        <v>20</v>
      </c>
      <c r="F3617" s="3" t="s">
        <v>22</v>
      </c>
      <c r="G3617" s="3" t="s">
        <v>15</v>
      </c>
      <c r="H3617" s="5">
        <v>45004</v>
      </c>
    </row>
    <row r="3618" spans="1:8">
      <c r="A3618" s="3" t="s">
        <v>3639</v>
      </c>
      <c r="B3618" s="3" t="s">
        <v>19</v>
      </c>
      <c r="C3618" s="3" t="s">
        <v>10030</v>
      </c>
      <c r="D3618" s="4">
        <v>5</v>
      </c>
      <c r="E3618" s="4">
        <v>20</v>
      </c>
      <c r="F3618" s="3" t="s">
        <v>10</v>
      </c>
      <c r="G3618" s="3" t="s">
        <v>15</v>
      </c>
      <c r="H3618" s="3" t="s">
        <v>10030</v>
      </c>
    </row>
    <row r="3619" spans="1:8">
      <c r="A3619" s="3" t="s">
        <v>3640</v>
      </c>
      <c r="B3619" s="3" t="s">
        <v>35</v>
      </c>
      <c r="C3619" s="4">
        <v>5</v>
      </c>
      <c r="D3619" s="4">
        <v>1.5</v>
      </c>
      <c r="E3619" s="4">
        <v>7.5</v>
      </c>
      <c r="F3619" s="3" t="s">
        <v>14</v>
      </c>
      <c r="G3619" s="3" t="s">
        <v>11</v>
      </c>
      <c r="H3619" s="5">
        <v>45113</v>
      </c>
    </row>
    <row r="3620" spans="1:8">
      <c r="A3620" s="3" t="s">
        <v>3641</v>
      </c>
      <c r="B3620" s="3" t="s">
        <v>35</v>
      </c>
      <c r="C3620" s="4">
        <v>5</v>
      </c>
      <c r="D3620" s="4">
        <v>1.5</v>
      </c>
      <c r="E3620" s="3" t="s">
        <v>10031</v>
      </c>
      <c r="F3620" s="3" t="s">
        <v>10</v>
      </c>
      <c r="G3620" s="3" t="s">
        <v>11</v>
      </c>
      <c r="H3620" s="5">
        <v>45263</v>
      </c>
    </row>
    <row r="3621" spans="1:8">
      <c r="A3621" s="3" t="s">
        <v>3642</v>
      </c>
      <c r="B3621" s="3" t="s">
        <v>13</v>
      </c>
      <c r="C3621" s="4">
        <v>5</v>
      </c>
      <c r="D3621" s="4">
        <v>3</v>
      </c>
      <c r="E3621" s="4">
        <v>15</v>
      </c>
      <c r="F3621" s="3" t="s">
        <v>10</v>
      </c>
      <c r="G3621" s="3"/>
      <c r="H3621" s="5">
        <v>45288</v>
      </c>
    </row>
    <row r="3622" spans="1:8">
      <c r="A3622" s="3" t="s">
        <v>3643</v>
      </c>
      <c r="B3622" s="3" t="s">
        <v>17</v>
      </c>
      <c r="C3622" s="4">
        <v>3</v>
      </c>
      <c r="D3622" s="4">
        <v>1</v>
      </c>
      <c r="E3622" s="4">
        <v>3</v>
      </c>
      <c r="F3622" s="3" t="s">
        <v>22</v>
      </c>
      <c r="G3622" s="3"/>
      <c r="H3622" s="3"/>
    </row>
    <row r="3623" spans="1:8">
      <c r="A3623" s="3" t="s">
        <v>3644</v>
      </c>
      <c r="B3623" s="3" t="s">
        <v>35</v>
      </c>
      <c r="C3623" s="4">
        <v>3</v>
      </c>
      <c r="D3623" s="4">
        <v>1.5</v>
      </c>
      <c r="E3623" s="4">
        <v>4.5</v>
      </c>
      <c r="F3623" s="3" t="s">
        <v>22</v>
      </c>
      <c r="G3623" s="3"/>
      <c r="H3623" s="5">
        <v>44947</v>
      </c>
    </row>
    <row r="3624" spans="1:8">
      <c r="A3624" s="3" t="s">
        <v>3645</v>
      </c>
      <c r="B3624" s="3" t="s">
        <v>39</v>
      </c>
      <c r="C3624" s="4">
        <v>3</v>
      </c>
      <c r="D3624" s="4">
        <v>3</v>
      </c>
      <c r="E3624" s="4">
        <v>9</v>
      </c>
      <c r="F3624" s="3" t="s">
        <v>10</v>
      </c>
      <c r="G3624" s="3" t="s">
        <v>15</v>
      </c>
      <c r="H3624" s="5">
        <v>45143</v>
      </c>
    </row>
    <row r="3625" spans="1:8">
      <c r="A3625" s="3" t="s">
        <v>3646</v>
      </c>
      <c r="B3625" s="3" t="s">
        <v>27</v>
      </c>
      <c r="C3625" s="4">
        <v>1</v>
      </c>
      <c r="D3625" s="4">
        <v>4</v>
      </c>
      <c r="E3625" s="4">
        <v>4</v>
      </c>
      <c r="F3625" s="3"/>
      <c r="G3625" s="3" t="s">
        <v>11</v>
      </c>
      <c r="H3625" s="3"/>
    </row>
    <row r="3626" spans="1:8">
      <c r="A3626" s="3" t="s">
        <v>3647</v>
      </c>
      <c r="B3626" s="3" t="s">
        <v>9</v>
      </c>
      <c r="C3626" s="4">
        <v>5</v>
      </c>
      <c r="D3626" s="4">
        <v>2</v>
      </c>
      <c r="E3626" s="4">
        <v>10</v>
      </c>
      <c r="F3626" s="3"/>
      <c r="G3626" s="3"/>
      <c r="H3626" s="5">
        <v>45269</v>
      </c>
    </row>
    <row r="3627" spans="1:8">
      <c r="A3627" s="3" t="s">
        <v>3648</v>
      </c>
      <c r="B3627" s="3" t="s">
        <v>9</v>
      </c>
      <c r="C3627" s="3" t="s">
        <v>10031</v>
      </c>
      <c r="D3627" s="4">
        <v>2</v>
      </c>
      <c r="E3627" s="4">
        <v>8</v>
      </c>
      <c r="F3627" s="3" t="s">
        <v>10</v>
      </c>
      <c r="G3627" s="3" t="s">
        <v>11</v>
      </c>
      <c r="H3627" s="5">
        <v>45051</v>
      </c>
    </row>
    <row r="3628" spans="1:8">
      <c r="A3628" s="3" t="s">
        <v>3649</v>
      </c>
      <c r="B3628" s="3" t="s">
        <v>13</v>
      </c>
      <c r="C3628" s="4">
        <v>2</v>
      </c>
      <c r="D3628" s="4">
        <v>3</v>
      </c>
      <c r="E3628" s="4">
        <v>6</v>
      </c>
      <c r="F3628" s="3"/>
      <c r="G3628" s="3"/>
      <c r="H3628" s="5">
        <v>45099</v>
      </c>
    </row>
    <row r="3629" spans="1:8">
      <c r="A3629" s="3" t="s">
        <v>3650</v>
      </c>
      <c r="B3629" s="3" t="s">
        <v>35</v>
      </c>
      <c r="C3629" s="4">
        <v>4</v>
      </c>
      <c r="D3629" s="4">
        <v>1.5</v>
      </c>
      <c r="E3629" s="4">
        <v>6</v>
      </c>
      <c r="F3629" s="3" t="s">
        <v>10</v>
      </c>
      <c r="G3629" s="3" t="s">
        <v>10030</v>
      </c>
      <c r="H3629" s="5">
        <v>45097</v>
      </c>
    </row>
    <row r="3630" spans="1:8">
      <c r="A3630" s="3" t="s">
        <v>3651</v>
      </c>
      <c r="B3630" s="3" t="s">
        <v>13</v>
      </c>
      <c r="C3630" s="4">
        <v>3</v>
      </c>
      <c r="D3630" s="4">
        <v>3</v>
      </c>
      <c r="E3630" s="4">
        <v>9</v>
      </c>
      <c r="F3630" s="3" t="s">
        <v>14</v>
      </c>
      <c r="G3630" s="3"/>
      <c r="H3630" s="5">
        <v>45268</v>
      </c>
    </row>
    <row r="3631" spans="1:8">
      <c r="A3631" s="3" t="s">
        <v>3652</v>
      </c>
      <c r="B3631" s="3" t="s">
        <v>27</v>
      </c>
      <c r="C3631" s="4">
        <v>4</v>
      </c>
      <c r="D3631" s="4">
        <v>4</v>
      </c>
      <c r="E3631" s="4">
        <v>16</v>
      </c>
      <c r="F3631" s="3" t="s">
        <v>10</v>
      </c>
      <c r="G3631" s="3" t="s">
        <v>11</v>
      </c>
      <c r="H3631" s="5">
        <v>45070</v>
      </c>
    </row>
    <row r="3632" spans="1:8">
      <c r="A3632" s="3" t="s">
        <v>3653</v>
      </c>
      <c r="B3632" s="3" t="s">
        <v>35</v>
      </c>
      <c r="C3632" s="4">
        <v>2</v>
      </c>
      <c r="D3632" s="4">
        <v>1.5</v>
      </c>
      <c r="E3632" s="4">
        <v>3</v>
      </c>
      <c r="F3632" s="3" t="s">
        <v>22</v>
      </c>
      <c r="G3632" s="3" t="s">
        <v>15</v>
      </c>
      <c r="H3632" s="5">
        <v>45026</v>
      </c>
    </row>
    <row r="3633" spans="1:8">
      <c r="A3633" s="3" t="s">
        <v>3654</v>
      </c>
      <c r="B3633" s="3" t="s">
        <v>9</v>
      </c>
      <c r="C3633" s="4">
        <v>3</v>
      </c>
      <c r="D3633" s="4">
        <v>2</v>
      </c>
      <c r="E3633" s="4">
        <v>6</v>
      </c>
      <c r="F3633" s="3"/>
      <c r="G3633" s="3" t="s">
        <v>11</v>
      </c>
      <c r="H3633" s="5">
        <v>45160</v>
      </c>
    </row>
    <row r="3634" spans="1:8">
      <c r="A3634" s="3" t="s">
        <v>3655</v>
      </c>
      <c r="B3634" s="3" t="s">
        <v>27</v>
      </c>
      <c r="C3634" s="4">
        <v>1</v>
      </c>
      <c r="D3634" s="4">
        <v>4</v>
      </c>
      <c r="E3634" s="4">
        <v>4</v>
      </c>
      <c r="F3634" s="3"/>
      <c r="G3634" s="3" t="s">
        <v>15</v>
      </c>
      <c r="H3634" s="5">
        <v>45286</v>
      </c>
    </row>
    <row r="3635" spans="1:8">
      <c r="A3635" s="3" t="s">
        <v>3656</v>
      </c>
      <c r="B3635" s="3" t="s">
        <v>39</v>
      </c>
      <c r="C3635" s="3" t="s">
        <v>10031</v>
      </c>
      <c r="D3635" s="4">
        <v>3</v>
      </c>
      <c r="E3635" s="4">
        <v>15</v>
      </c>
      <c r="F3635" s="3"/>
      <c r="G3635" s="3" t="s">
        <v>15</v>
      </c>
      <c r="H3635" s="5">
        <v>45002</v>
      </c>
    </row>
    <row r="3636" spans="1:8">
      <c r="A3636" s="3" t="s">
        <v>3657</v>
      </c>
      <c r="B3636" s="3" t="s">
        <v>10031</v>
      </c>
      <c r="C3636" s="4">
        <v>5</v>
      </c>
      <c r="D3636" s="4">
        <v>5</v>
      </c>
      <c r="E3636" s="4">
        <v>25</v>
      </c>
      <c r="F3636" s="3" t="s">
        <v>22</v>
      </c>
      <c r="G3636" s="3"/>
      <c r="H3636" s="5">
        <v>45280</v>
      </c>
    </row>
    <row r="3637" spans="1:8">
      <c r="A3637" s="3" t="s">
        <v>3658</v>
      </c>
      <c r="B3637" s="3" t="s">
        <v>17</v>
      </c>
      <c r="C3637" s="3" t="s">
        <v>10030</v>
      </c>
      <c r="D3637" s="3" t="s">
        <v>10031</v>
      </c>
      <c r="E3637" s="4">
        <v>1</v>
      </c>
      <c r="F3637" s="3" t="s">
        <v>14</v>
      </c>
      <c r="G3637" s="3" t="s">
        <v>10030</v>
      </c>
      <c r="H3637" s="5">
        <v>45133</v>
      </c>
    </row>
    <row r="3638" spans="1:8">
      <c r="A3638" s="3" t="s">
        <v>3659</v>
      </c>
      <c r="B3638" s="3" t="s">
        <v>27</v>
      </c>
      <c r="C3638" s="4">
        <v>5</v>
      </c>
      <c r="D3638" s="4">
        <v>4</v>
      </c>
      <c r="E3638" s="4">
        <v>20</v>
      </c>
      <c r="F3638" s="3"/>
      <c r="G3638" s="3" t="s">
        <v>10030</v>
      </c>
      <c r="H3638" s="5">
        <v>45066</v>
      </c>
    </row>
    <row r="3639" spans="1:8">
      <c r="A3639" s="3" t="s">
        <v>3660</v>
      </c>
      <c r="B3639" s="3" t="s">
        <v>10030</v>
      </c>
      <c r="C3639" s="4">
        <v>4</v>
      </c>
      <c r="D3639" s="4">
        <v>2</v>
      </c>
      <c r="E3639" s="4">
        <v>8</v>
      </c>
      <c r="F3639" s="3"/>
      <c r="G3639" s="3" t="s">
        <v>10031</v>
      </c>
      <c r="H3639" s="5">
        <v>45019</v>
      </c>
    </row>
    <row r="3640" spans="1:8">
      <c r="A3640" s="3" t="s">
        <v>3661</v>
      </c>
      <c r="B3640" s="3" t="s">
        <v>39</v>
      </c>
      <c r="C3640" s="4">
        <v>5</v>
      </c>
      <c r="D3640" s="4">
        <v>3</v>
      </c>
      <c r="E3640" s="4">
        <v>15</v>
      </c>
      <c r="F3640" s="3"/>
      <c r="G3640" s="3"/>
      <c r="H3640" s="5">
        <v>44950</v>
      </c>
    </row>
    <row r="3641" spans="1:8">
      <c r="A3641" s="3" t="s">
        <v>3662</v>
      </c>
      <c r="B3641" s="3" t="s">
        <v>35</v>
      </c>
      <c r="C3641" s="4">
        <v>5</v>
      </c>
      <c r="D3641" s="4">
        <v>1.5</v>
      </c>
      <c r="E3641" s="4">
        <v>7.5</v>
      </c>
      <c r="F3641" s="3" t="s">
        <v>10</v>
      </c>
      <c r="G3641" s="3" t="s">
        <v>15</v>
      </c>
      <c r="H3641" s="5">
        <v>44964</v>
      </c>
    </row>
    <row r="3642" spans="1:8">
      <c r="A3642" s="3" t="s">
        <v>3663</v>
      </c>
      <c r="B3642" s="3" t="s">
        <v>35</v>
      </c>
      <c r="C3642" s="4">
        <v>5</v>
      </c>
      <c r="D3642" s="4">
        <v>1.5</v>
      </c>
      <c r="E3642" s="4">
        <v>7.5</v>
      </c>
      <c r="F3642" s="3" t="s">
        <v>10</v>
      </c>
      <c r="G3642" s="3"/>
      <c r="H3642" s="5">
        <v>45074</v>
      </c>
    </row>
    <row r="3643" spans="1:8">
      <c r="A3643" s="3" t="s">
        <v>3664</v>
      </c>
      <c r="B3643" s="3" t="s">
        <v>35</v>
      </c>
      <c r="C3643" s="4">
        <v>2</v>
      </c>
      <c r="D3643" s="4">
        <v>1.5</v>
      </c>
      <c r="E3643" s="4">
        <v>3</v>
      </c>
      <c r="F3643" s="3" t="s">
        <v>14</v>
      </c>
      <c r="G3643" s="3" t="s">
        <v>15</v>
      </c>
      <c r="H3643" s="5">
        <v>45085</v>
      </c>
    </row>
    <row r="3644" spans="1:8">
      <c r="A3644" s="3" t="s">
        <v>3665</v>
      </c>
      <c r="B3644" s="3" t="s">
        <v>39</v>
      </c>
      <c r="C3644" s="4">
        <v>4</v>
      </c>
      <c r="D3644" s="4">
        <v>3</v>
      </c>
      <c r="E3644" s="4">
        <v>12</v>
      </c>
      <c r="F3644" s="3" t="s">
        <v>14</v>
      </c>
      <c r="G3644" s="3"/>
      <c r="H3644" s="5">
        <v>45088</v>
      </c>
    </row>
    <row r="3645" spans="1:8">
      <c r="A3645" s="3" t="s">
        <v>3666</v>
      </c>
      <c r="B3645" s="3"/>
      <c r="C3645" s="4">
        <v>2</v>
      </c>
      <c r="D3645" s="4">
        <v>3</v>
      </c>
      <c r="E3645" s="4">
        <v>6</v>
      </c>
      <c r="F3645" s="3" t="s">
        <v>22</v>
      </c>
      <c r="G3645" s="3" t="s">
        <v>11</v>
      </c>
      <c r="H3645" s="5">
        <v>45093</v>
      </c>
    </row>
    <row r="3646" spans="1:8">
      <c r="A3646" s="3" t="s">
        <v>3667</v>
      </c>
      <c r="B3646" s="3" t="s">
        <v>19</v>
      </c>
      <c r="C3646" s="4">
        <v>3</v>
      </c>
      <c r="D3646" s="4">
        <v>5</v>
      </c>
      <c r="E3646" s="4">
        <v>15</v>
      </c>
      <c r="F3646" s="3" t="s">
        <v>10</v>
      </c>
      <c r="G3646" s="3" t="s">
        <v>15</v>
      </c>
      <c r="H3646" s="5">
        <v>45246</v>
      </c>
    </row>
    <row r="3647" spans="1:8">
      <c r="A3647" s="3" t="s">
        <v>3668</v>
      </c>
      <c r="B3647" s="3" t="s">
        <v>35</v>
      </c>
      <c r="C3647" s="4">
        <v>2</v>
      </c>
      <c r="D3647" s="4">
        <v>1.5</v>
      </c>
      <c r="E3647" s="4">
        <v>3</v>
      </c>
      <c r="F3647" s="3" t="s">
        <v>10</v>
      </c>
      <c r="G3647" s="3" t="s">
        <v>15</v>
      </c>
      <c r="H3647" s="5">
        <v>45159</v>
      </c>
    </row>
    <row r="3648" spans="1:8">
      <c r="A3648" s="3" t="s">
        <v>3669</v>
      </c>
      <c r="B3648" s="3" t="s">
        <v>9</v>
      </c>
      <c r="C3648" s="4">
        <v>1</v>
      </c>
      <c r="D3648" s="4">
        <v>2</v>
      </c>
      <c r="E3648" s="4">
        <v>2</v>
      </c>
      <c r="F3648" s="3" t="s">
        <v>10030</v>
      </c>
      <c r="G3648" s="3"/>
      <c r="H3648" s="5">
        <v>44945</v>
      </c>
    </row>
    <row r="3649" spans="1:8">
      <c r="A3649" s="3" t="s">
        <v>3670</v>
      </c>
      <c r="B3649" s="3" t="s">
        <v>13</v>
      </c>
      <c r="C3649" s="4">
        <v>1</v>
      </c>
      <c r="D3649" s="4">
        <v>3</v>
      </c>
      <c r="E3649" s="4">
        <v>3</v>
      </c>
      <c r="F3649" s="3" t="s">
        <v>10</v>
      </c>
      <c r="G3649" s="3"/>
      <c r="H3649" s="5">
        <v>45141</v>
      </c>
    </row>
    <row r="3650" spans="1:8">
      <c r="A3650" s="3" t="s">
        <v>3671</v>
      </c>
      <c r="B3650" s="3" t="s">
        <v>24</v>
      </c>
      <c r="C3650" s="4">
        <v>5</v>
      </c>
      <c r="D3650" s="4">
        <v>4</v>
      </c>
      <c r="E3650" s="4">
        <v>20</v>
      </c>
      <c r="F3650" s="3" t="s">
        <v>10</v>
      </c>
      <c r="G3650" s="3"/>
      <c r="H3650" s="5">
        <v>44930</v>
      </c>
    </row>
    <row r="3651" spans="1:8">
      <c r="A3651" s="3" t="s">
        <v>3672</v>
      </c>
      <c r="B3651" s="3" t="s">
        <v>10031</v>
      </c>
      <c r="C3651" s="4">
        <v>5</v>
      </c>
      <c r="D3651" s="4">
        <v>4</v>
      </c>
      <c r="E3651" s="4">
        <v>20</v>
      </c>
      <c r="F3651" s="3" t="s">
        <v>10</v>
      </c>
      <c r="G3651" s="3" t="s">
        <v>11</v>
      </c>
      <c r="H3651" s="5">
        <v>45140</v>
      </c>
    </row>
    <row r="3652" spans="1:8">
      <c r="A3652" s="3" t="s">
        <v>3673</v>
      </c>
      <c r="B3652" s="3" t="s">
        <v>27</v>
      </c>
      <c r="C3652" s="4">
        <v>3</v>
      </c>
      <c r="D3652" s="4">
        <v>4</v>
      </c>
      <c r="E3652" s="4">
        <v>12</v>
      </c>
      <c r="F3652" s="3" t="s">
        <v>22</v>
      </c>
      <c r="G3652" s="3" t="s">
        <v>15</v>
      </c>
      <c r="H3652" s="5">
        <v>45106</v>
      </c>
    </row>
    <row r="3653" spans="1:8">
      <c r="A3653" s="3" t="s">
        <v>3674</v>
      </c>
      <c r="B3653" s="3" t="s">
        <v>27</v>
      </c>
      <c r="C3653" s="4">
        <v>4</v>
      </c>
      <c r="D3653" s="4">
        <v>4</v>
      </c>
      <c r="E3653" s="4">
        <v>16</v>
      </c>
      <c r="F3653" s="3" t="s">
        <v>22</v>
      </c>
      <c r="G3653" s="3" t="s">
        <v>15</v>
      </c>
      <c r="H3653" s="5">
        <v>44938</v>
      </c>
    </row>
    <row r="3654" spans="1:8">
      <c r="A3654" s="3" t="s">
        <v>3675</v>
      </c>
      <c r="B3654" s="3" t="s">
        <v>13</v>
      </c>
      <c r="C3654" s="4">
        <v>4</v>
      </c>
      <c r="D3654" s="4">
        <v>3</v>
      </c>
      <c r="E3654" s="3"/>
      <c r="F3654" s="3" t="s">
        <v>10</v>
      </c>
      <c r="G3654" s="3" t="s">
        <v>11</v>
      </c>
      <c r="H3654" s="5">
        <v>45197</v>
      </c>
    </row>
    <row r="3655" spans="1:8">
      <c r="A3655" s="3" t="s">
        <v>3676</v>
      </c>
      <c r="B3655" s="3" t="s">
        <v>9</v>
      </c>
      <c r="C3655" s="3" t="s">
        <v>10030</v>
      </c>
      <c r="D3655" s="4">
        <v>2</v>
      </c>
      <c r="E3655" s="4">
        <v>10</v>
      </c>
      <c r="F3655" s="3" t="s">
        <v>10</v>
      </c>
      <c r="G3655" s="3" t="s">
        <v>11</v>
      </c>
      <c r="H3655" s="5">
        <v>45062</v>
      </c>
    </row>
    <row r="3656" spans="1:8">
      <c r="A3656" s="3" t="s">
        <v>3677</v>
      </c>
      <c r="B3656" s="3" t="s">
        <v>24</v>
      </c>
      <c r="C3656" s="4">
        <v>2</v>
      </c>
      <c r="D3656" s="4">
        <v>4</v>
      </c>
      <c r="E3656" s="4">
        <v>8</v>
      </c>
      <c r="F3656" s="3" t="s">
        <v>10031</v>
      </c>
      <c r="G3656" s="3" t="s">
        <v>11</v>
      </c>
      <c r="H3656" s="5">
        <v>45057</v>
      </c>
    </row>
    <row r="3657" spans="1:8">
      <c r="A3657" s="3" t="s">
        <v>3678</v>
      </c>
      <c r="B3657" s="3" t="s">
        <v>24</v>
      </c>
      <c r="C3657" s="3" t="s">
        <v>10031</v>
      </c>
      <c r="D3657" s="4">
        <v>4</v>
      </c>
      <c r="E3657" s="4">
        <v>12</v>
      </c>
      <c r="F3657" s="3" t="s">
        <v>10</v>
      </c>
      <c r="G3657" s="3" t="s">
        <v>10030</v>
      </c>
      <c r="H3657" s="5">
        <v>45156</v>
      </c>
    </row>
    <row r="3658" spans="1:8">
      <c r="A3658" s="3" t="s">
        <v>3679</v>
      </c>
      <c r="B3658" s="3" t="s">
        <v>10031</v>
      </c>
      <c r="C3658" s="4">
        <v>4</v>
      </c>
      <c r="D3658" s="4">
        <v>3</v>
      </c>
      <c r="E3658" s="4">
        <v>12</v>
      </c>
      <c r="F3658" s="3" t="s">
        <v>10031</v>
      </c>
      <c r="G3658" s="3" t="s">
        <v>15</v>
      </c>
      <c r="H3658" s="5">
        <v>45086</v>
      </c>
    </row>
    <row r="3659" spans="1:8">
      <c r="A3659" s="3" t="s">
        <v>3680</v>
      </c>
      <c r="B3659" s="3" t="s">
        <v>24</v>
      </c>
      <c r="C3659" s="4">
        <v>1</v>
      </c>
      <c r="D3659" s="4">
        <v>4</v>
      </c>
      <c r="E3659" s="4">
        <v>4</v>
      </c>
      <c r="F3659" s="3" t="s">
        <v>22</v>
      </c>
      <c r="G3659" s="3" t="s">
        <v>15</v>
      </c>
      <c r="H3659" s="5">
        <v>45195</v>
      </c>
    </row>
    <row r="3660" spans="1:8">
      <c r="A3660" s="3" t="s">
        <v>3681</v>
      </c>
      <c r="B3660" s="3" t="s">
        <v>10031</v>
      </c>
      <c r="C3660" s="4">
        <v>1</v>
      </c>
      <c r="D3660" s="4">
        <v>3</v>
      </c>
      <c r="E3660" s="4">
        <v>3</v>
      </c>
      <c r="F3660" s="3" t="s">
        <v>14</v>
      </c>
      <c r="G3660" s="3"/>
      <c r="H3660" s="5">
        <v>45161</v>
      </c>
    </row>
    <row r="3661" spans="1:8">
      <c r="A3661" s="3" t="s">
        <v>3682</v>
      </c>
      <c r="B3661" s="3" t="s">
        <v>10030</v>
      </c>
      <c r="C3661" s="4">
        <v>4</v>
      </c>
      <c r="D3661" s="4">
        <v>4</v>
      </c>
      <c r="E3661" s="3"/>
      <c r="F3661" s="3" t="s">
        <v>10</v>
      </c>
      <c r="G3661" s="3" t="s">
        <v>11</v>
      </c>
      <c r="H3661" s="5">
        <v>45188</v>
      </c>
    </row>
    <row r="3662" spans="1:8">
      <c r="A3662" s="3" t="s">
        <v>3683</v>
      </c>
      <c r="B3662" s="3" t="s">
        <v>13</v>
      </c>
      <c r="C3662" s="4">
        <v>4</v>
      </c>
      <c r="D3662" s="4">
        <v>3</v>
      </c>
      <c r="E3662" s="4">
        <v>12</v>
      </c>
      <c r="F3662" s="3" t="s">
        <v>10</v>
      </c>
      <c r="G3662" s="3" t="s">
        <v>15</v>
      </c>
      <c r="H3662" s="3" t="s">
        <v>10031</v>
      </c>
    </row>
    <row r="3663" spans="1:8">
      <c r="A3663" s="3" t="s">
        <v>3684</v>
      </c>
      <c r="B3663" s="3" t="s">
        <v>39</v>
      </c>
      <c r="C3663" s="4">
        <v>4</v>
      </c>
      <c r="D3663" s="4">
        <v>3</v>
      </c>
      <c r="E3663" s="4">
        <v>12</v>
      </c>
      <c r="F3663" s="3" t="s">
        <v>14</v>
      </c>
      <c r="G3663" s="3"/>
      <c r="H3663" s="5">
        <v>44963</v>
      </c>
    </row>
    <row r="3664" spans="1:8">
      <c r="A3664" s="3" t="s">
        <v>3685</v>
      </c>
      <c r="B3664" s="3" t="s">
        <v>10031</v>
      </c>
      <c r="C3664" s="4">
        <v>5</v>
      </c>
      <c r="D3664" s="4">
        <v>3</v>
      </c>
      <c r="E3664" s="4">
        <v>15</v>
      </c>
      <c r="F3664" s="3"/>
      <c r="G3664" s="3" t="s">
        <v>11</v>
      </c>
      <c r="H3664" s="5">
        <v>45104</v>
      </c>
    </row>
    <row r="3665" spans="1:8">
      <c r="A3665" s="3" t="s">
        <v>3686</v>
      </c>
      <c r="B3665" s="3" t="s">
        <v>13</v>
      </c>
      <c r="C3665" s="4">
        <v>4</v>
      </c>
      <c r="D3665" s="4">
        <v>3</v>
      </c>
      <c r="E3665" s="4">
        <v>12</v>
      </c>
      <c r="F3665" s="3"/>
      <c r="G3665" s="3" t="s">
        <v>11</v>
      </c>
      <c r="H3665" s="5">
        <v>45029</v>
      </c>
    </row>
    <row r="3666" spans="1:8">
      <c r="A3666" s="3" t="s">
        <v>3687</v>
      </c>
      <c r="B3666" s="3" t="s">
        <v>9</v>
      </c>
      <c r="C3666" s="4">
        <v>1</v>
      </c>
      <c r="D3666" s="4">
        <v>2</v>
      </c>
      <c r="E3666" s="4">
        <v>2</v>
      </c>
      <c r="F3666" s="3" t="s">
        <v>10</v>
      </c>
      <c r="G3666" s="3"/>
      <c r="H3666" s="5">
        <v>45085</v>
      </c>
    </row>
    <row r="3667" spans="1:8">
      <c r="A3667" s="3" t="s">
        <v>3688</v>
      </c>
      <c r="B3667" s="3" t="s">
        <v>17</v>
      </c>
      <c r="C3667" s="4">
        <v>4</v>
      </c>
      <c r="D3667" s="4">
        <v>1</v>
      </c>
      <c r="E3667" s="4">
        <v>4</v>
      </c>
      <c r="F3667" s="3" t="s">
        <v>10</v>
      </c>
      <c r="G3667" s="3" t="s">
        <v>11</v>
      </c>
      <c r="H3667" s="5">
        <v>45198</v>
      </c>
    </row>
    <row r="3668" spans="1:8">
      <c r="A3668" s="3" t="s">
        <v>3689</v>
      </c>
      <c r="B3668" s="3" t="s">
        <v>10031</v>
      </c>
      <c r="C3668" s="4">
        <v>2</v>
      </c>
      <c r="D3668" s="3" t="s">
        <v>10031</v>
      </c>
      <c r="E3668" s="4">
        <v>3</v>
      </c>
      <c r="F3668" s="3" t="s">
        <v>22</v>
      </c>
      <c r="G3668" s="3" t="s">
        <v>11</v>
      </c>
      <c r="H3668" s="5">
        <v>45129</v>
      </c>
    </row>
    <row r="3669" spans="1:8">
      <c r="A3669" s="3" t="s">
        <v>3690</v>
      </c>
      <c r="B3669" s="3" t="s">
        <v>17</v>
      </c>
      <c r="C3669" s="4">
        <v>4</v>
      </c>
      <c r="D3669" s="4">
        <v>1</v>
      </c>
      <c r="E3669" s="4">
        <v>4</v>
      </c>
      <c r="F3669" s="3"/>
      <c r="G3669" s="3"/>
      <c r="H3669" s="5">
        <v>45017</v>
      </c>
    </row>
    <row r="3670" spans="1:8">
      <c r="A3670" s="3" t="s">
        <v>3691</v>
      </c>
      <c r="B3670" s="3" t="s">
        <v>39</v>
      </c>
      <c r="C3670" s="4">
        <v>1</v>
      </c>
      <c r="D3670" s="4">
        <v>3</v>
      </c>
      <c r="E3670" s="4">
        <v>3</v>
      </c>
      <c r="F3670" s="3" t="s">
        <v>10</v>
      </c>
      <c r="G3670" s="3"/>
      <c r="H3670" s="5">
        <v>45233</v>
      </c>
    </row>
    <row r="3671" spans="1:8">
      <c r="A3671" s="3" t="s">
        <v>3692</v>
      </c>
      <c r="B3671" s="3" t="s">
        <v>17</v>
      </c>
      <c r="C3671" s="4">
        <v>3</v>
      </c>
      <c r="D3671" s="4">
        <v>1</v>
      </c>
      <c r="E3671" s="4">
        <v>3</v>
      </c>
      <c r="F3671" s="3" t="s">
        <v>10</v>
      </c>
      <c r="G3671" s="3" t="s">
        <v>11</v>
      </c>
      <c r="H3671" s="5">
        <v>45258</v>
      </c>
    </row>
    <row r="3672" spans="1:8">
      <c r="A3672" s="3" t="s">
        <v>3693</v>
      </c>
      <c r="B3672" s="3" t="s">
        <v>13</v>
      </c>
      <c r="C3672" s="4">
        <v>4</v>
      </c>
      <c r="D3672" s="4">
        <v>3</v>
      </c>
      <c r="E3672" s="4">
        <v>12</v>
      </c>
      <c r="F3672" s="3" t="s">
        <v>22</v>
      </c>
      <c r="G3672" s="3" t="s">
        <v>15</v>
      </c>
      <c r="H3672" s="5">
        <v>45244</v>
      </c>
    </row>
    <row r="3673" spans="1:8">
      <c r="A3673" s="3" t="s">
        <v>3694</v>
      </c>
      <c r="B3673" s="3" t="s">
        <v>19</v>
      </c>
      <c r="C3673" s="4">
        <v>2</v>
      </c>
      <c r="D3673" s="4">
        <v>5</v>
      </c>
      <c r="E3673" s="4">
        <v>10</v>
      </c>
      <c r="F3673" s="3" t="s">
        <v>10</v>
      </c>
      <c r="G3673" s="3" t="s">
        <v>15</v>
      </c>
      <c r="H3673" s="5">
        <v>45064</v>
      </c>
    </row>
    <row r="3674" spans="1:8">
      <c r="A3674" s="3" t="s">
        <v>3695</v>
      </c>
      <c r="B3674" s="3" t="s">
        <v>35</v>
      </c>
      <c r="C3674" s="4">
        <v>5</v>
      </c>
      <c r="D3674" s="4">
        <v>1.5</v>
      </c>
      <c r="E3674" s="4">
        <v>7.5</v>
      </c>
      <c r="F3674" s="3" t="s">
        <v>22</v>
      </c>
      <c r="G3674" s="3" t="s">
        <v>11</v>
      </c>
      <c r="H3674" s="5">
        <v>45002</v>
      </c>
    </row>
    <row r="3675" spans="1:8">
      <c r="A3675" s="3" t="s">
        <v>3696</v>
      </c>
      <c r="B3675" s="3" t="s">
        <v>24</v>
      </c>
      <c r="C3675" s="4">
        <v>2</v>
      </c>
      <c r="D3675" s="3" t="s">
        <v>10031</v>
      </c>
      <c r="E3675" s="3" t="s">
        <v>10031</v>
      </c>
      <c r="F3675" s="3"/>
      <c r="G3675" s="3" t="s">
        <v>10031</v>
      </c>
      <c r="H3675" s="3"/>
    </row>
    <row r="3676" spans="1:8">
      <c r="A3676" s="3" t="s">
        <v>3697</v>
      </c>
      <c r="B3676" s="3" t="s">
        <v>17</v>
      </c>
      <c r="C3676" s="3" t="s">
        <v>10031</v>
      </c>
      <c r="D3676" s="4">
        <v>1</v>
      </c>
      <c r="E3676" s="4">
        <v>1</v>
      </c>
      <c r="F3676" s="3"/>
      <c r="G3676" s="3"/>
      <c r="H3676" s="5">
        <v>45094</v>
      </c>
    </row>
    <row r="3677" spans="1:8">
      <c r="A3677" s="3" t="s">
        <v>3698</v>
      </c>
      <c r="B3677" s="3" t="s">
        <v>35</v>
      </c>
      <c r="C3677" s="3" t="s">
        <v>10031</v>
      </c>
      <c r="D3677" s="4">
        <v>1.5</v>
      </c>
      <c r="E3677" s="4">
        <v>7.5</v>
      </c>
      <c r="F3677" s="3" t="s">
        <v>14</v>
      </c>
      <c r="G3677" s="3"/>
      <c r="H3677" s="5">
        <v>45019</v>
      </c>
    </row>
    <row r="3678" spans="1:8">
      <c r="A3678" s="3" t="s">
        <v>3699</v>
      </c>
      <c r="B3678" s="3" t="s">
        <v>9</v>
      </c>
      <c r="C3678" s="4">
        <v>3</v>
      </c>
      <c r="D3678" s="4">
        <v>2</v>
      </c>
      <c r="E3678" s="4">
        <v>6</v>
      </c>
      <c r="F3678" s="3"/>
      <c r="G3678" s="3" t="s">
        <v>10031</v>
      </c>
      <c r="H3678" s="5">
        <v>45173</v>
      </c>
    </row>
    <row r="3679" spans="1:8">
      <c r="A3679" s="3" t="s">
        <v>3700</v>
      </c>
      <c r="B3679" s="3"/>
      <c r="C3679" s="4">
        <v>3</v>
      </c>
      <c r="D3679" s="4">
        <v>2</v>
      </c>
      <c r="E3679" s="4">
        <v>6</v>
      </c>
      <c r="F3679" s="3" t="s">
        <v>10</v>
      </c>
      <c r="G3679" s="3" t="s">
        <v>11</v>
      </c>
      <c r="H3679" s="5">
        <v>44963</v>
      </c>
    </row>
    <row r="3680" spans="1:8">
      <c r="A3680" s="3" t="s">
        <v>3701</v>
      </c>
      <c r="B3680" s="3" t="s">
        <v>17</v>
      </c>
      <c r="C3680" s="4">
        <v>2</v>
      </c>
      <c r="D3680" s="4">
        <v>1</v>
      </c>
      <c r="E3680" s="4">
        <v>2</v>
      </c>
      <c r="F3680" s="3" t="s">
        <v>14</v>
      </c>
      <c r="G3680" s="3" t="s">
        <v>11</v>
      </c>
      <c r="H3680" s="5">
        <v>45268</v>
      </c>
    </row>
    <row r="3681" spans="1:8">
      <c r="A3681" s="3" t="s">
        <v>3702</v>
      </c>
      <c r="B3681" s="3"/>
      <c r="C3681" s="4">
        <v>5</v>
      </c>
      <c r="D3681" s="4">
        <v>2</v>
      </c>
      <c r="E3681" s="4">
        <v>10</v>
      </c>
      <c r="F3681" s="3" t="s">
        <v>22</v>
      </c>
      <c r="G3681" s="3" t="s">
        <v>15</v>
      </c>
      <c r="H3681" s="5">
        <v>45257</v>
      </c>
    </row>
    <row r="3682" spans="1:8">
      <c r="A3682" s="3" t="s">
        <v>3703</v>
      </c>
      <c r="B3682" s="3" t="s">
        <v>35</v>
      </c>
      <c r="C3682" s="4">
        <v>2</v>
      </c>
      <c r="D3682" s="4">
        <v>1.5</v>
      </c>
      <c r="E3682" s="4">
        <v>3</v>
      </c>
      <c r="F3682" s="3" t="s">
        <v>10</v>
      </c>
      <c r="G3682" s="3" t="s">
        <v>15</v>
      </c>
      <c r="H3682" s="5">
        <v>45260</v>
      </c>
    </row>
    <row r="3683" spans="1:8">
      <c r="A3683" s="3" t="s">
        <v>3704</v>
      </c>
      <c r="B3683" s="3" t="s">
        <v>24</v>
      </c>
      <c r="C3683" s="4">
        <v>3</v>
      </c>
      <c r="D3683" s="4">
        <v>4</v>
      </c>
      <c r="E3683" s="4">
        <v>12</v>
      </c>
      <c r="F3683" s="3"/>
      <c r="G3683" s="3" t="s">
        <v>11</v>
      </c>
      <c r="H3683" s="5">
        <v>45075</v>
      </c>
    </row>
    <row r="3684" spans="1:8">
      <c r="A3684" s="3" t="s">
        <v>3705</v>
      </c>
      <c r="B3684" s="3" t="s">
        <v>27</v>
      </c>
      <c r="C3684" s="4">
        <v>4</v>
      </c>
      <c r="D3684" s="4">
        <v>4</v>
      </c>
      <c r="E3684" s="4">
        <v>16</v>
      </c>
      <c r="F3684" s="3"/>
      <c r="G3684" s="3" t="s">
        <v>11</v>
      </c>
      <c r="H3684" s="5">
        <v>45089</v>
      </c>
    </row>
    <row r="3685" spans="1:8">
      <c r="A3685" s="3" t="s">
        <v>3706</v>
      </c>
      <c r="B3685" s="3" t="s">
        <v>35</v>
      </c>
      <c r="C3685" s="4">
        <v>3</v>
      </c>
      <c r="D3685" s="4">
        <v>1.5</v>
      </c>
      <c r="E3685" s="4">
        <v>4.5</v>
      </c>
      <c r="F3685" s="3" t="s">
        <v>22</v>
      </c>
      <c r="G3685" s="3" t="s">
        <v>10030</v>
      </c>
      <c r="H3685" s="5">
        <v>44935</v>
      </c>
    </row>
    <row r="3686" spans="1:8">
      <c r="A3686" s="3" t="s">
        <v>3707</v>
      </c>
      <c r="B3686" s="3" t="s">
        <v>17</v>
      </c>
      <c r="C3686" s="4">
        <v>1</v>
      </c>
      <c r="D3686" s="4">
        <v>1</v>
      </c>
      <c r="E3686" s="4">
        <v>1</v>
      </c>
      <c r="F3686" s="3" t="s">
        <v>22</v>
      </c>
      <c r="G3686" s="3" t="s">
        <v>10030</v>
      </c>
      <c r="H3686" s="5">
        <v>45009</v>
      </c>
    </row>
    <row r="3687" spans="1:8">
      <c r="A3687" s="3" t="s">
        <v>3708</v>
      </c>
      <c r="B3687" s="3" t="s">
        <v>27</v>
      </c>
      <c r="C3687" s="4">
        <v>4</v>
      </c>
      <c r="D3687" s="4">
        <v>4</v>
      </c>
      <c r="E3687" s="4">
        <v>16</v>
      </c>
      <c r="F3687" s="3" t="s">
        <v>14</v>
      </c>
      <c r="G3687" s="3" t="s">
        <v>15</v>
      </c>
      <c r="H3687" s="5">
        <v>45031</v>
      </c>
    </row>
    <row r="3688" spans="1:8">
      <c r="A3688" s="3" t="s">
        <v>3709</v>
      </c>
      <c r="B3688" s="3" t="s">
        <v>19</v>
      </c>
      <c r="C3688" s="4">
        <v>5</v>
      </c>
      <c r="D3688" s="4">
        <v>5</v>
      </c>
      <c r="E3688" s="4">
        <v>25</v>
      </c>
      <c r="F3688" s="3" t="s">
        <v>10</v>
      </c>
      <c r="G3688" s="3"/>
      <c r="H3688" s="5">
        <v>44935</v>
      </c>
    </row>
    <row r="3689" spans="1:8">
      <c r="A3689" s="3" t="s">
        <v>3710</v>
      </c>
      <c r="B3689" s="3" t="s">
        <v>9</v>
      </c>
      <c r="C3689" s="4">
        <v>2</v>
      </c>
      <c r="D3689" s="4">
        <v>2</v>
      </c>
      <c r="E3689" s="4">
        <v>4</v>
      </c>
      <c r="F3689" s="3" t="s">
        <v>10031</v>
      </c>
      <c r="G3689" s="3" t="s">
        <v>11</v>
      </c>
      <c r="H3689" s="5">
        <v>45162</v>
      </c>
    </row>
    <row r="3690" spans="1:8">
      <c r="A3690" s="3" t="s">
        <v>3711</v>
      </c>
      <c r="B3690" s="3" t="s">
        <v>13</v>
      </c>
      <c r="C3690" s="4">
        <v>4</v>
      </c>
      <c r="D3690" s="4">
        <v>3</v>
      </c>
      <c r="E3690" s="4">
        <v>12</v>
      </c>
      <c r="F3690" s="3"/>
      <c r="G3690" s="3" t="s">
        <v>11</v>
      </c>
      <c r="H3690" s="5">
        <v>45059</v>
      </c>
    </row>
    <row r="3691" spans="1:8">
      <c r="A3691" s="3" t="s">
        <v>3712</v>
      </c>
      <c r="B3691" s="3" t="s">
        <v>17</v>
      </c>
      <c r="C3691" s="4">
        <v>1</v>
      </c>
      <c r="D3691" s="4">
        <v>1</v>
      </c>
      <c r="E3691" s="4">
        <v>1</v>
      </c>
      <c r="F3691" s="3" t="s">
        <v>10</v>
      </c>
      <c r="G3691" s="3" t="s">
        <v>11</v>
      </c>
      <c r="H3691" s="5">
        <v>45204</v>
      </c>
    </row>
    <row r="3692" spans="1:8">
      <c r="A3692" s="3" t="s">
        <v>3713</v>
      </c>
      <c r="B3692" s="3"/>
      <c r="C3692" s="4">
        <v>1</v>
      </c>
      <c r="D3692" s="4">
        <v>1.5</v>
      </c>
      <c r="E3692" s="4">
        <v>1.5</v>
      </c>
      <c r="F3692" s="3" t="s">
        <v>10</v>
      </c>
      <c r="G3692" s="3" t="s">
        <v>11</v>
      </c>
      <c r="H3692" s="5">
        <v>45072</v>
      </c>
    </row>
    <row r="3693" spans="1:8">
      <c r="A3693" s="3" t="s">
        <v>3714</v>
      </c>
      <c r="B3693" s="3" t="s">
        <v>13</v>
      </c>
      <c r="C3693" s="4">
        <v>5</v>
      </c>
      <c r="D3693" s="4">
        <v>3</v>
      </c>
      <c r="E3693" s="4">
        <v>15</v>
      </c>
      <c r="F3693" s="3"/>
      <c r="G3693" s="3" t="s">
        <v>11</v>
      </c>
      <c r="H3693" s="5">
        <v>45249</v>
      </c>
    </row>
    <row r="3694" spans="1:8">
      <c r="A3694" s="3" t="s">
        <v>3715</v>
      </c>
      <c r="B3694" s="3" t="s">
        <v>19</v>
      </c>
      <c r="C3694" s="4">
        <v>4</v>
      </c>
      <c r="D3694" s="4">
        <v>5</v>
      </c>
      <c r="E3694" s="4">
        <v>20</v>
      </c>
      <c r="F3694" s="3" t="s">
        <v>14</v>
      </c>
      <c r="G3694" s="3" t="s">
        <v>15</v>
      </c>
      <c r="H3694" s="5">
        <v>45218</v>
      </c>
    </row>
    <row r="3695" spans="1:8">
      <c r="A3695" s="3" t="s">
        <v>3716</v>
      </c>
      <c r="B3695" s="3" t="s">
        <v>19</v>
      </c>
      <c r="C3695" s="4">
        <v>3</v>
      </c>
      <c r="D3695" s="4">
        <v>5</v>
      </c>
      <c r="E3695" s="4">
        <v>15</v>
      </c>
      <c r="F3695" s="3" t="s">
        <v>22</v>
      </c>
      <c r="G3695" s="3"/>
      <c r="H3695" s="5">
        <v>45154</v>
      </c>
    </row>
    <row r="3696" spans="1:8">
      <c r="A3696" s="3" t="s">
        <v>3717</v>
      </c>
      <c r="B3696" s="3" t="s">
        <v>35</v>
      </c>
      <c r="C3696" s="4">
        <v>1</v>
      </c>
      <c r="D3696" s="4">
        <v>1.5</v>
      </c>
      <c r="E3696" s="4">
        <v>1.5</v>
      </c>
      <c r="F3696" s="3" t="s">
        <v>14</v>
      </c>
      <c r="G3696" s="3"/>
      <c r="H3696" s="5">
        <v>44948</v>
      </c>
    </row>
    <row r="3697" spans="1:8">
      <c r="A3697" s="3" t="s">
        <v>3718</v>
      </c>
      <c r="B3697" s="3" t="s">
        <v>17</v>
      </c>
      <c r="C3697" s="4">
        <v>2</v>
      </c>
      <c r="D3697" s="4">
        <v>1</v>
      </c>
      <c r="E3697" s="4">
        <v>2</v>
      </c>
      <c r="F3697" s="3" t="s">
        <v>10</v>
      </c>
      <c r="G3697" s="3"/>
      <c r="H3697" s="5">
        <v>45167</v>
      </c>
    </row>
    <row r="3698" spans="1:8">
      <c r="A3698" s="3" t="s">
        <v>3719</v>
      </c>
      <c r="B3698" s="3" t="s">
        <v>24</v>
      </c>
      <c r="C3698" s="4">
        <v>1</v>
      </c>
      <c r="D3698" s="4">
        <v>4</v>
      </c>
      <c r="E3698" s="4">
        <v>4</v>
      </c>
      <c r="F3698" s="3" t="s">
        <v>10</v>
      </c>
      <c r="G3698" s="3" t="s">
        <v>11</v>
      </c>
      <c r="H3698" s="5">
        <v>45056</v>
      </c>
    </row>
    <row r="3699" spans="1:8">
      <c r="A3699" s="3" t="s">
        <v>3720</v>
      </c>
      <c r="B3699" s="3" t="s">
        <v>10031</v>
      </c>
      <c r="C3699" s="4">
        <v>1</v>
      </c>
      <c r="D3699" s="4">
        <v>1.5</v>
      </c>
      <c r="E3699" s="4">
        <v>1.5</v>
      </c>
      <c r="F3699" s="3" t="s">
        <v>10031</v>
      </c>
      <c r="G3699" s="3"/>
      <c r="H3699" s="5">
        <v>45246</v>
      </c>
    </row>
    <row r="3700" spans="1:8">
      <c r="A3700" s="3" t="s">
        <v>3721</v>
      </c>
      <c r="B3700" s="3" t="s">
        <v>9</v>
      </c>
      <c r="C3700" s="4">
        <v>2</v>
      </c>
      <c r="D3700" s="4">
        <v>2</v>
      </c>
      <c r="E3700" s="4">
        <v>4</v>
      </c>
      <c r="F3700" s="3" t="s">
        <v>22</v>
      </c>
      <c r="G3700" s="3" t="s">
        <v>11</v>
      </c>
      <c r="H3700" s="5">
        <v>45108</v>
      </c>
    </row>
    <row r="3701" spans="1:8">
      <c r="A3701" s="3" t="s">
        <v>3722</v>
      </c>
      <c r="B3701" s="3" t="s">
        <v>35</v>
      </c>
      <c r="C3701" s="4">
        <v>1</v>
      </c>
      <c r="D3701" s="4">
        <v>1.5</v>
      </c>
      <c r="E3701" s="4">
        <v>1.5</v>
      </c>
      <c r="F3701" s="3" t="s">
        <v>22</v>
      </c>
      <c r="G3701" s="3" t="s">
        <v>11</v>
      </c>
      <c r="H3701" s="5">
        <v>45039</v>
      </c>
    </row>
    <row r="3702" spans="1:8">
      <c r="A3702" s="3" t="s">
        <v>3723</v>
      </c>
      <c r="B3702" s="3" t="s">
        <v>35</v>
      </c>
      <c r="C3702" s="4">
        <v>1</v>
      </c>
      <c r="D3702" s="4">
        <v>1.5</v>
      </c>
      <c r="E3702" s="4">
        <v>1.5</v>
      </c>
      <c r="F3702" s="3" t="s">
        <v>22</v>
      </c>
      <c r="G3702" s="3" t="s">
        <v>11</v>
      </c>
      <c r="H3702" s="5">
        <v>44954</v>
      </c>
    </row>
    <row r="3703" spans="1:8">
      <c r="A3703" s="3" t="s">
        <v>3724</v>
      </c>
      <c r="B3703" s="3" t="s">
        <v>35</v>
      </c>
      <c r="C3703" s="3"/>
      <c r="D3703" s="4">
        <v>1.5</v>
      </c>
      <c r="E3703" s="4">
        <v>1.5</v>
      </c>
      <c r="F3703" s="3"/>
      <c r="G3703" s="3" t="s">
        <v>15</v>
      </c>
      <c r="H3703" s="5">
        <v>45081</v>
      </c>
    </row>
    <row r="3704" spans="1:8">
      <c r="A3704" s="3" t="s">
        <v>3725</v>
      </c>
      <c r="B3704" s="3" t="s">
        <v>19</v>
      </c>
      <c r="C3704" s="4">
        <v>5</v>
      </c>
      <c r="D3704" s="4">
        <v>5</v>
      </c>
      <c r="E3704" s="4">
        <v>25</v>
      </c>
      <c r="F3704" s="3" t="s">
        <v>10</v>
      </c>
      <c r="G3704" s="3" t="s">
        <v>11</v>
      </c>
      <c r="H3704" s="5">
        <v>44976</v>
      </c>
    </row>
    <row r="3705" spans="1:8">
      <c r="A3705" s="3" t="s">
        <v>3726</v>
      </c>
      <c r="B3705" s="3" t="s">
        <v>9</v>
      </c>
      <c r="C3705" s="4">
        <v>1</v>
      </c>
      <c r="D3705" s="4">
        <v>2</v>
      </c>
      <c r="E3705" s="4">
        <v>2</v>
      </c>
      <c r="F3705" s="3"/>
      <c r="G3705" s="3" t="s">
        <v>15</v>
      </c>
      <c r="H3705" s="5">
        <v>45255</v>
      </c>
    </row>
    <row r="3706" spans="1:8">
      <c r="A3706" s="3" t="s">
        <v>3727</v>
      </c>
      <c r="B3706" s="3" t="s">
        <v>35</v>
      </c>
      <c r="C3706" s="4">
        <v>4</v>
      </c>
      <c r="D3706" s="4">
        <v>1.5</v>
      </c>
      <c r="E3706" s="4">
        <v>6</v>
      </c>
      <c r="F3706" s="3" t="s">
        <v>14</v>
      </c>
      <c r="G3706" s="3" t="s">
        <v>11</v>
      </c>
      <c r="H3706" s="5">
        <v>45038</v>
      </c>
    </row>
    <row r="3707" spans="1:8">
      <c r="A3707" s="3" t="s">
        <v>3728</v>
      </c>
      <c r="B3707" s="3" t="s">
        <v>10030</v>
      </c>
      <c r="C3707" s="4">
        <v>4</v>
      </c>
      <c r="D3707" s="4">
        <v>4</v>
      </c>
      <c r="E3707" s="4">
        <v>16</v>
      </c>
      <c r="F3707" s="3" t="s">
        <v>14</v>
      </c>
      <c r="G3707" s="3" t="s">
        <v>11</v>
      </c>
      <c r="H3707" s="5">
        <v>45255</v>
      </c>
    </row>
    <row r="3708" spans="1:8">
      <c r="A3708" s="3" t="s">
        <v>3729</v>
      </c>
      <c r="B3708" s="3" t="s">
        <v>24</v>
      </c>
      <c r="C3708" s="4">
        <v>4</v>
      </c>
      <c r="D3708" s="4">
        <v>4</v>
      </c>
      <c r="E3708" s="4">
        <v>16</v>
      </c>
      <c r="F3708" s="3" t="s">
        <v>10031</v>
      </c>
      <c r="G3708" s="3" t="s">
        <v>15</v>
      </c>
      <c r="H3708" s="5">
        <v>45093</v>
      </c>
    </row>
    <row r="3709" spans="1:8">
      <c r="A3709" s="3" t="s">
        <v>3730</v>
      </c>
      <c r="B3709" s="3" t="s">
        <v>35</v>
      </c>
      <c r="C3709" s="4">
        <v>3</v>
      </c>
      <c r="D3709" s="4">
        <v>1.5</v>
      </c>
      <c r="E3709" s="4">
        <v>4.5</v>
      </c>
      <c r="F3709" s="3" t="s">
        <v>10</v>
      </c>
      <c r="G3709" s="3"/>
      <c r="H3709" s="5">
        <v>44987</v>
      </c>
    </row>
    <row r="3710" spans="1:8">
      <c r="A3710" s="3" t="s">
        <v>3731</v>
      </c>
      <c r="B3710" s="3" t="s">
        <v>39</v>
      </c>
      <c r="C3710" s="4">
        <v>5</v>
      </c>
      <c r="D3710" s="4">
        <v>3</v>
      </c>
      <c r="E3710" s="4">
        <v>15</v>
      </c>
      <c r="F3710" s="3" t="s">
        <v>10</v>
      </c>
      <c r="G3710" s="3"/>
      <c r="H3710" s="5">
        <v>45074</v>
      </c>
    </row>
    <row r="3711" spans="1:8">
      <c r="A3711" s="3" t="s">
        <v>3732</v>
      </c>
      <c r="B3711" s="3" t="s">
        <v>35</v>
      </c>
      <c r="C3711" s="4">
        <v>5</v>
      </c>
      <c r="D3711" s="4">
        <v>1.5</v>
      </c>
      <c r="E3711" s="4">
        <v>7.5</v>
      </c>
      <c r="F3711" s="3" t="s">
        <v>10</v>
      </c>
      <c r="G3711" s="3"/>
      <c r="H3711" s="5">
        <v>45052</v>
      </c>
    </row>
    <row r="3712" spans="1:8">
      <c r="A3712" s="3" t="s">
        <v>3733</v>
      </c>
      <c r="B3712" s="3" t="s">
        <v>10031</v>
      </c>
      <c r="C3712" s="4">
        <v>1</v>
      </c>
      <c r="D3712" s="4">
        <v>5</v>
      </c>
      <c r="E3712" s="4">
        <v>5</v>
      </c>
      <c r="F3712" s="3"/>
      <c r="G3712" s="3"/>
      <c r="H3712" s="5">
        <v>44973</v>
      </c>
    </row>
    <row r="3713" spans="1:8">
      <c r="A3713" s="3" t="s">
        <v>3734</v>
      </c>
      <c r="B3713" s="3" t="s">
        <v>10031</v>
      </c>
      <c r="C3713" s="4">
        <v>5</v>
      </c>
      <c r="D3713" s="4">
        <v>2</v>
      </c>
      <c r="E3713" s="4">
        <v>10</v>
      </c>
      <c r="F3713" s="3" t="s">
        <v>10031</v>
      </c>
      <c r="G3713" s="3" t="s">
        <v>15</v>
      </c>
      <c r="H3713" s="5">
        <v>45244</v>
      </c>
    </row>
    <row r="3714" spans="1:8">
      <c r="A3714" s="3" t="s">
        <v>3735</v>
      </c>
      <c r="B3714" s="3" t="s">
        <v>9</v>
      </c>
      <c r="C3714" s="4">
        <v>3</v>
      </c>
      <c r="D3714" s="4">
        <v>2</v>
      </c>
      <c r="E3714" s="4">
        <v>6</v>
      </c>
      <c r="F3714" s="3" t="s">
        <v>10031</v>
      </c>
      <c r="G3714" s="3" t="s">
        <v>11</v>
      </c>
      <c r="H3714" s="5">
        <v>45178</v>
      </c>
    </row>
    <row r="3715" spans="1:8">
      <c r="A3715" s="3" t="s">
        <v>3736</v>
      </c>
      <c r="B3715" s="3" t="s">
        <v>17</v>
      </c>
      <c r="C3715" s="4">
        <v>3</v>
      </c>
      <c r="D3715" s="4">
        <v>1</v>
      </c>
      <c r="E3715" s="4">
        <v>3</v>
      </c>
      <c r="F3715" s="3" t="s">
        <v>10</v>
      </c>
      <c r="G3715" s="3" t="s">
        <v>15</v>
      </c>
      <c r="H3715" s="5">
        <v>45067</v>
      </c>
    </row>
    <row r="3716" spans="1:8">
      <c r="A3716" s="3" t="s">
        <v>3737</v>
      </c>
      <c r="B3716" s="3" t="s">
        <v>27</v>
      </c>
      <c r="C3716" s="4">
        <v>2</v>
      </c>
      <c r="D3716" s="3"/>
      <c r="E3716" s="4">
        <v>8</v>
      </c>
      <c r="F3716" s="3" t="s">
        <v>22</v>
      </c>
      <c r="G3716" s="3" t="s">
        <v>15</v>
      </c>
      <c r="H3716" s="5">
        <v>45238</v>
      </c>
    </row>
    <row r="3717" spans="1:8">
      <c r="A3717" s="3" t="s">
        <v>3738</v>
      </c>
      <c r="B3717" s="3" t="s">
        <v>17</v>
      </c>
      <c r="C3717" s="4">
        <v>3</v>
      </c>
      <c r="D3717" s="4">
        <v>1</v>
      </c>
      <c r="E3717" s="4">
        <v>3</v>
      </c>
      <c r="F3717" s="3" t="s">
        <v>14</v>
      </c>
      <c r="G3717" s="3" t="s">
        <v>11</v>
      </c>
      <c r="H3717" s="5">
        <v>44955</v>
      </c>
    </row>
    <row r="3718" spans="1:8">
      <c r="A3718" s="3" t="s">
        <v>3739</v>
      </c>
      <c r="B3718" s="3" t="s">
        <v>17</v>
      </c>
      <c r="C3718" s="4">
        <v>1</v>
      </c>
      <c r="D3718" s="3" t="s">
        <v>10030</v>
      </c>
      <c r="E3718" s="4">
        <v>1</v>
      </c>
      <c r="F3718" s="3" t="s">
        <v>22</v>
      </c>
      <c r="G3718" s="3"/>
      <c r="H3718" s="5">
        <v>45232</v>
      </c>
    </row>
    <row r="3719" spans="1:8">
      <c r="A3719" s="3" t="s">
        <v>3740</v>
      </c>
      <c r="B3719" s="3" t="s">
        <v>10030</v>
      </c>
      <c r="C3719" s="4">
        <v>3</v>
      </c>
      <c r="D3719" s="4">
        <v>4</v>
      </c>
      <c r="E3719" s="4">
        <v>12</v>
      </c>
      <c r="F3719" s="3" t="s">
        <v>14</v>
      </c>
      <c r="G3719" s="3" t="s">
        <v>10030</v>
      </c>
      <c r="H3719" s="5">
        <v>45073</v>
      </c>
    </row>
    <row r="3720" spans="1:8">
      <c r="A3720" s="3" t="s">
        <v>3741</v>
      </c>
      <c r="B3720" s="3" t="s">
        <v>24</v>
      </c>
      <c r="C3720" s="4">
        <v>1</v>
      </c>
      <c r="D3720" s="4">
        <v>4</v>
      </c>
      <c r="E3720" s="4">
        <v>4</v>
      </c>
      <c r="F3720" s="3" t="s">
        <v>14</v>
      </c>
      <c r="G3720" s="3" t="s">
        <v>15</v>
      </c>
      <c r="H3720" s="5">
        <v>44992</v>
      </c>
    </row>
    <row r="3721" spans="1:8">
      <c r="A3721" s="3" t="s">
        <v>3742</v>
      </c>
      <c r="B3721" s="3" t="s">
        <v>35</v>
      </c>
      <c r="C3721" s="4">
        <v>2</v>
      </c>
      <c r="D3721" s="4">
        <v>1.5</v>
      </c>
      <c r="E3721" s="4">
        <v>3</v>
      </c>
      <c r="F3721" s="3" t="s">
        <v>10</v>
      </c>
      <c r="G3721" s="3" t="s">
        <v>10031</v>
      </c>
      <c r="H3721" s="5">
        <v>45050</v>
      </c>
    </row>
    <row r="3722" spans="1:8">
      <c r="A3722" s="3" t="s">
        <v>3743</v>
      </c>
      <c r="B3722" s="3" t="s">
        <v>27</v>
      </c>
      <c r="C3722" s="4">
        <v>2</v>
      </c>
      <c r="D3722" s="3" t="s">
        <v>10031</v>
      </c>
      <c r="E3722" s="4">
        <v>8</v>
      </c>
      <c r="F3722" s="3"/>
      <c r="G3722" s="3" t="s">
        <v>10031</v>
      </c>
      <c r="H3722" s="5">
        <v>45219</v>
      </c>
    </row>
    <row r="3723" spans="1:8">
      <c r="A3723" s="3" t="s">
        <v>3744</v>
      </c>
      <c r="B3723" s="3" t="s">
        <v>27</v>
      </c>
      <c r="C3723" s="4">
        <v>3</v>
      </c>
      <c r="D3723" s="3"/>
      <c r="E3723" s="4">
        <v>12</v>
      </c>
      <c r="F3723" s="3"/>
      <c r="G3723" s="3" t="s">
        <v>15</v>
      </c>
      <c r="H3723" s="5">
        <v>45123</v>
      </c>
    </row>
    <row r="3724" spans="1:8">
      <c r="A3724" s="3" t="s">
        <v>3745</v>
      </c>
      <c r="B3724" s="3" t="s">
        <v>19</v>
      </c>
      <c r="C3724" s="4">
        <v>5</v>
      </c>
      <c r="D3724" s="4">
        <v>5</v>
      </c>
      <c r="E3724" s="4">
        <v>25</v>
      </c>
      <c r="F3724" s="3" t="s">
        <v>22</v>
      </c>
      <c r="G3724" s="3" t="s">
        <v>15</v>
      </c>
      <c r="H3724" s="5">
        <v>45258</v>
      </c>
    </row>
    <row r="3725" spans="1:8">
      <c r="A3725" s="3" t="s">
        <v>3746</v>
      </c>
      <c r="B3725" s="3" t="s">
        <v>27</v>
      </c>
      <c r="C3725" s="3" t="s">
        <v>10030</v>
      </c>
      <c r="D3725" s="4">
        <v>4</v>
      </c>
      <c r="E3725" s="4">
        <v>20</v>
      </c>
      <c r="F3725" s="3" t="s">
        <v>14</v>
      </c>
      <c r="G3725" s="3" t="s">
        <v>11</v>
      </c>
      <c r="H3725" s="5">
        <v>44931</v>
      </c>
    </row>
    <row r="3726" spans="1:8">
      <c r="A3726" s="3" t="s">
        <v>3747</v>
      </c>
      <c r="B3726" s="3" t="s">
        <v>39</v>
      </c>
      <c r="C3726" s="4">
        <v>3</v>
      </c>
      <c r="D3726" s="4">
        <v>3</v>
      </c>
      <c r="E3726" s="4">
        <v>9</v>
      </c>
      <c r="F3726" s="3" t="s">
        <v>10</v>
      </c>
      <c r="G3726" s="3" t="s">
        <v>11</v>
      </c>
      <c r="H3726" s="5">
        <v>45226</v>
      </c>
    </row>
    <row r="3727" spans="1:8">
      <c r="A3727" s="3" t="s">
        <v>3748</v>
      </c>
      <c r="B3727" s="3" t="s">
        <v>39</v>
      </c>
      <c r="C3727" s="4">
        <v>4</v>
      </c>
      <c r="D3727" s="4">
        <v>3</v>
      </c>
      <c r="E3727" s="4">
        <v>12</v>
      </c>
      <c r="F3727" s="3"/>
      <c r="G3727" s="3" t="s">
        <v>11</v>
      </c>
      <c r="H3727" s="5">
        <v>44929</v>
      </c>
    </row>
    <row r="3728" spans="1:8">
      <c r="A3728" s="3" t="s">
        <v>3749</v>
      </c>
      <c r="B3728" s="3" t="s">
        <v>13</v>
      </c>
      <c r="C3728" s="4">
        <v>3</v>
      </c>
      <c r="D3728" s="4">
        <v>3</v>
      </c>
      <c r="E3728" s="4">
        <v>9</v>
      </c>
      <c r="F3728" s="3" t="s">
        <v>14</v>
      </c>
      <c r="G3728" s="3" t="s">
        <v>11</v>
      </c>
      <c r="H3728" s="5">
        <v>45256</v>
      </c>
    </row>
    <row r="3729" spans="1:8">
      <c r="A3729" s="3" t="s">
        <v>3750</v>
      </c>
      <c r="B3729" s="3" t="s">
        <v>19</v>
      </c>
      <c r="C3729" s="4">
        <v>5</v>
      </c>
      <c r="D3729" s="3"/>
      <c r="E3729" s="4">
        <v>25</v>
      </c>
      <c r="F3729" s="3"/>
      <c r="G3729" s="3" t="s">
        <v>10030</v>
      </c>
      <c r="H3729" s="5">
        <v>44935</v>
      </c>
    </row>
    <row r="3730" spans="1:8">
      <c r="A3730" s="3" t="s">
        <v>3751</v>
      </c>
      <c r="B3730" s="3" t="s">
        <v>39</v>
      </c>
      <c r="C3730" s="4">
        <v>2</v>
      </c>
      <c r="D3730" s="4">
        <v>3</v>
      </c>
      <c r="E3730" s="4">
        <v>6</v>
      </c>
      <c r="F3730" s="3" t="s">
        <v>22</v>
      </c>
      <c r="G3730" s="3" t="s">
        <v>15</v>
      </c>
      <c r="H3730" s="5">
        <v>45001</v>
      </c>
    </row>
    <row r="3731" spans="1:8">
      <c r="A3731" s="3" t="s">
        <v>3752</v>
      </c>
      <c r="B3731" s="3" t="s">
        <v>35</v>
      </c>
      <c r="C3731" s="4">
        <v>1</v>
      </c>
      <c r="D3731" s="4">
        <v>1.5</v>
      </c>
      <c r="E3731" s="4">
        <v>1.5</v>
      </c>
      <c r="F3731" s="3" t="s">
        <v>14</v>
      </c>
      <c r="G3731" s="3"/>
      <c r="H3731" s="5">
        <v>45291</v>
      </c>
    </row>
    <row r="3732" spans="1:8">
      <c r="A3732" s="3" t="s">
        <v>3753</v>
      </c>
      <c r="B3732" s="3" t="s">
        <v>10031</v>
      </c>
      <c r="C3732" s="4">
        <v>1</v>
      </c>
      <c r="D3732" s="4">
        <v>3</v>
      </c>
      <c r="E3732" s="4">
        <v>3</v>
      </c>
      <c r="F3732" s="3"/>
      <c r="G3732" s="3" t="s">
        <v>15</v>
      </c>
      <c r="H3732" s="5">
        <v>44935</v>
      </c>
    </row>
    <row r="3733" spans="1:8">
      <c r="A3733" s="3" t="s">
        <v>3754</v>
      </c>
      <c r="B3733" s="3" t="s">
        <v>19</v>
      </c>
      <c r="C3733" s="4">
        <v>5</v>
      </c>
      <c r="D3733" s="4">
        <v>5</v>
      </c>
      <c r="E3733" s="4">
        <v>25</v>
      </c>
      <c r="F3733" s="3" t="s">
        <v>14</v>
      </c>
      <c r="G3733" s="3"/>
      <c r="H3733" s="5">
        <v>45205</v>
      </c>
    </row>
    <row r="3734" spans="1:8">
      <c r="A3734" s="3" t="s">
        <v>3755</v>
      </c>
      <c r="B3734" s="3" t="s">
        <v>39</v>
      </c>
      <c r="C3734" s="4">
        <v>1</v>
      </c>
      <c r="D3734" s="4">
        <v>3</v>
      </c>
      <c r="E3734" s="4">
        <v>3</v>
      </c>
      <c r="F3734" s="3" t="s">
        <v>10</v>
      </c>
      <c r="G3734" s="3"/>
      <c r="H3734" s="3"/>
    </row>
    <row r="3735" spans="1:8">
      <c r="A3735" s="3" t="s">
        <v>3756</v>
      </c>
      <c r="B3735" s="3" t="s">
        <v>9</v>
      </c>
      <c r="C3735" s="3" t="s">
        <v>10030</v>
      </c>
      <c r="D3735" s="4">
        <v>2</v>
      </c>
      <c r="E3735" s="4">
        <v>8</v>
      </c>
      <c r="F3735" s="3" t="s">
        <v>14</v>
      </c>
      <c r="G3735" s="3"/>
      <c r="H3735" s="5">
        <v>45263</v>
      </c>
    </row>
    <row r="3736" spans="1:8">
      <c r="A3736" s="3" t="s">
        <v>3757</v>
      </c>
      <c r="B3736" s="3" t="s">
        <v>13</v>
      </c>
      <c r="C3736" s="4">
        <v>1</v>
      </c>
      <c r="D3736" s="4">
        <v>3</v>
      </c>
      <c r="E3736" s="4">
        <v>3</v>
      </c>
      <c r="F3736" s="3" t="s">
        <v>22</v>
      </c>
      <c r="G3736" s="3" t="s">
        <v>11</v>
      </c>
      <c r="H3736" s="5">
        <v>45125</v>
      </c>
    </row>
    <row r="3737" spans="1:8">
      <c r="A3737" s="3" t="s">
        <v>3758</v>
      </c>
      <c r="B3737" s="3" t="s">
        <v>17</v>
      </c>
      <c r="C3737" s="4">
        <v>1</v>
      </c>
      <c r="D3737" s="4">
        <v>1</v>
      </c>
      <c r="E3737" s="4">
        <v>1</v>
      </c>
      <c r="F3737" s="3"/>
      <c r="G3737" s="3" t="s">
        <v>11</v>
      </c>
      <c r="H3737" s="5">
        <v>44929</v>
      </c>
    </row>
    <row r="3738" spans="1:8">
      <c r="A3738" s="3" t="s">
        <v>3759</v>
      </c>
      <c r="B3738" s="3" t="s">
        <v>13</v>
      </c>
      <c r="C3738" s="4">
        <v>1</v>
      </c>
      <c r="D3738" s="4">
        <v>3</v>
      </c>
      <c r="E3738" s="4">
        <v>3</v>
      </c>
      <c r="F3738" s="3" t="s">
        <v>14</v>
      </c>
      <c r="G3738" s="3" t="s">
        <v>15</v>
      </c>
      <c r="H3738" s="5">
        <v>45253</v>
      </c>
    </row>
    <row r="3739" spans="1:8">
      <c r="A3739" s="3" t="s">
        <v>3760</v>
      </c>
      <c r="B3739" s="3" t="s">
        <v>9</v>
      </c>
      <c r="C3739" s="4">
        <v>1</v>
      </c>
      <c r="D3739" s="4">
        <v>2</v>
      </c>
      <c r="E3739" s="4">
        <v>2</v>
      </c>
      <c r="F3739" s="3" t="s">
        <v>14</v>
      </c>
      <c r="G3739" s="3"/>
      <c r="H3739" s="5">
        <v>45213</v>
      </c>
    </row>
    <row r="3740" spans="1:8">
      <c r="A3740" s="3" t="s">
        <v>3761</v>
      </c>
      <c r="B3740" s="3" t="s">
        <v>35</v>
      </c>
      <c r="C3740" s="4">
        <v>1</v>
      </c>
      <c r="D3740" s="4">
        <v>1.5</v>
      </c>
      <c r="E3740" s="4">
        <v>1.5</v>
      </c>
      <c r="F3740" s="3"/>
      <c r="G3740" s="3" t="s">
        <v>11</v>
      </c>
      <c r="H3740" s="5">
        <v>44940</v>
      </c>
    </row>
    <row r="3741" spans="1:8">
      <c r="A3741" s="3" t="s">
        <v>3762</v>
      </c>
      <c r="B3741" s="3" t="s">
        <v>10031</v>
      </c>
      <c r="C3741" s="4">
        <v>5</v>
      </c>
      <c r="D3741" s="3"/>
      <c r="E3741" s="4">
        <v>15</v>
      </c>
      <c r="F3741" s="3" t="s">
        <v>10</v>
      </c>
      <c r="G3741" s="3" t="s">
        <v>15</v>
      </c>
      <c r="H3741" s="5">
        <v>45213</v>
      </c>
    </row>
    <row r="3742" spans="1:8">
      <c r="A3742" s="3" t="s">
        <v>3763</v>
      </c>
      <c r="B3742" s="3" t="s">
        <v>13</v>
      </c>
      <c r="C3742" s="4">
        <v>4</v>
      </c>
      <c r="D3742" s="4">
        <v>3</v>
      </c>
      <c r="E3742" s="4">
        <v>12</v>
      </c>
      <c r="F3742" s="3" t="s">
        <v>10</v>
      </c>
      <c r="G3742" s="3" t="s">
        <v>11</v>
      </c>
      <c r="H3742" s="5">
        <v>45229</v>
      </c>
    </row>
    <row r="3743" spans="1:8">
      <c r="A3743" s="3" t="s">
        <v>3764</v>
      </c>
      <c r="B3743" s="3" t="s">
        <v>39</v>
      </c>
      <c r="C3743" s="4">
        <v>1</v>
      </c>
      <c r="D3743" s="4">
        <v>3</v>
      </c>
      <c r="E3743" s="4">
        <v>3</v>
      </c>
      <c r="F3743" s="3" t="s">
        <v>10</v>
      </c>
      <c r="G3743" s="3" t="s">
        <v>15</v>
      </c>
      <c r="H3743" s="5">
        <v>44955</v>
      </c>
    </row>
    <row r="3744" spans="1:8">
      <c r="A3744" s="3" t="s">
        <v>3765</v>
      </c>
      <c r="B3744" s="3" t="s">
        <v>19</v>
      </c>
      <c r="C3744" s="4">
        <v>5</v>
      </c>
      <c r="D3744" s="4">
        <v>5</v>
      </c>
      <c r="E3744" s="4">
        <v>25</v>
      </c>
      <c r="F3744" s="3" t="s">
        <v>10031</v>
      </c>
      <c r="G3744" s="3" t="s">
        <v>10031</v>
      </c>
      <c r="H3744" s="5">
        <v>45218</v>
      </c>
    </row>
    <row r="3745" spans="1:8">
      <c r="A3745" s="3" t="s">
        <v>3766</v>
      </c>
      <c r="B3745" s="3" t="s">
        <v>17</v>
      </c>
      <c r="C3745" s="4">
        <v>1</v>
      </c>
      <c r="D3745" s="4">
        <v>1</v>
      </c>
      <c r="E3745" s="4">
        <v>1</v>
      </c>
      <c r="F3745" s="3" t="s">
        <v>22</v>
      </c>
      <c r="G3745" s="3"/>
      <c r="H3745" s="5">
        <v>45083</v>
      </c>
    </row>
    <row r="3746" spans="1:8">
      <c r="A3746" s="3" t="s">
        <v>3767</v>
      </c>
      <c r="B3746" s="3" t="s">
        <v>17</v>
      </c>
      <c r="C3746" s="4">
        <v>5</v>
      </c>
      <c r="D3746" s="4">
        <v>1</v>
      </c>
      <c r="E3746" s="3"/>
      <c r="F3746" s="3"/>
      <c r="G3746" s="3" t="s">
        <v>11</v>
      </c>
      <c r="H3746" s="5">
        <v>44952</v>
      </c>
    </row>
    <row r="3747" spans="1:8">
      <c r="A3747" s="3" t="s">
        <v>3768</v>
      </c>
      <c r="B3747" s="3" t="s">
        <v>19</v>
      </c>
      <c r="C3747" s="4">
        <v>5</v>
      </c>
      <c r="D3747" s="4">
        <v>5</v>
      </c>
      <c r="E3747" s="4">
        <v>25</v>
      </c>
      <c r="F3747" s="3"/>
      <c r="G3747" s="3"/>
      <c r="H3747" s="5">
        <v>45222</v>
      </c>
    </row>
    <row r="3748" spans="1:8">
      <c r="A3748" s="3" t="s">
        <v>3769</v>
      </c>
      <c r="B3748" s="3" t="s">
        <v>13</v>
      </c>
      <c r="C3748" s="4">
        <v>5</v>
      </c>
      <c r="D3748" s="4">
        <v>3</v>
      </c>
      <c r="E3748" s="4">
        <v>15</v>
      </c>
      <c r="F3748" s="3" t="s">
        <v>10</v>
      </c>
      <c r="G3748" s="3"/>
      <c r="H3748" s="5">
        <v>45241</v>
      </c>
    </row>
    <row r="3749" spans="1:8">
      <c r="A3749" s="3" t="s">
        <v>3770</v>
      </c>
      <c r="B3749" s="3" t="s">
        <v>17</v>
      </c>
      <c r="C3749" s="4">
        <v>4</v>
      </c>
      <c r="D3749" s="4">
        <v>1</v>
      </c>
      <c r="E3749" s="4">
        <v>4</v>
      </c>
      <c r="F3749" s="3"/>
      <c r="G3749" s="3"/>
      <c r="H3749" s="5">
        <v>45003</v>
      </c>
    </row>
    <row r="3750" spans="1:8">
      <c r="A3750" s="3" t="s">
        <v>3771</v>
      </c>
      <c r="B3750" s="3" t="s">
        <v>17</v>
      </c>
      <c r="C3750" s="4">
        <v>2</v>
      </c>
      <c r="D3750" s="4">
        <v>1</v>
      </c>
      <c r="E3750" s="3" t="s">
        <v>10031</v>
      </c>
      <c r="F3750" s="3" t="s">
        <v>14</v>
      </c>
      <c r="G3750" s="3"/>
      <c r="H3750" s="5">
        <v>45022</v>
      </c>
    </row>
    <row r="3751" spans="1:8">
      <c r="A3751" s="3" t="s">
        <v>3772</v>
      </c>
      <c r="B3751" s="3" t="s">
        <v>24</v>
      </c>
      <c r="C3751" s="4">
        <v>5</v>
      </c>
      <c r="D3751" s="4">
        <v>4</v>
      </c>
      <c r="E3751" s="4">
        <v>20</v>
      </c>
      <c r="F3751" s="3"/>
      <c r="G3751" s="3"/>
      <c r="H3751" s="5">
        <v>45118</v>
      </c>
    </row>
    <row r="3752" spans="1:8">
      <c r="A3752" s="3" t="s">
        <v>3773</v>
      </c>
      <c r="B3752" s="3" t="s">
        <v>13</v>
      </c>
      <c r="C3752" s="4">
        <v>4</v>
      </c>
      <c r="D3752" s="4">
        <v>3</v>
      </c>
      <c r="E3752" s="4">
        <v>12</v>
      </c>
      <c r="F3752" s="3" t="s">
        <v>14</v>
      </c>
      <c r="G3752" s="3"/>
      <c r="H3752" s="5">
        <v>45148</v>
      </c>
    </row>
    <row r="3753" spans="1:8">
      <c r="A3753" s="3" t="s">
        <v>3774</v>
      </c>
      <c r="B3753" s="3" t="s">
        <v>27</v>
      </c>
      <c r="C3753" s="4">
        <v>3</v>
      </c>
      <c r="D3753" s="4">
        <v>4</v>
      </c>
      <c r="E3753" s="4">
        <v>12</v>
      </c>
      <c r="F3753" s="3" t="s">
        <v>22</v>
      </c>
      <c r="G3753" s="3" t="s">
        <v>10030</v>
      </c>
      <c r="H3753" s="5">
        <v>45249</v>
      </c>
    </row>
    <row r="3754" spans="1:8">
      <c r="A3754" s="3" t="s">
        <v>3775</v>
      </c>
      <c r="B3754" s="3" t="s">
        <v>24</v>
      </c>
      <c r="C3754" s="4">
        <v>2</v>
      </c>
      <c r="D3754" s="4">
        <v>4</v>
      </c>
      <c r="E3754" s="4">
        <v>8</v>
      </c>
      <c r="F3754" s="3" t="s">
        <v>22</v>
      </c>
      <c r="G3754" s="3" t="s">
        <v>15</v>
      </c>
      <c r="H3754" s="5">
        <v>44945</v>
      </c>
    </row>
    <row r="3755" spans="1:8">
      <c r="A3755" s="3" t="s">
        <v>3776</v>
      </c>
      <c r="B3755" s="3" t="s">
        <v>39</v>
      </c>
      <c r="C3755" s="4">
        <v>1</v>
      </c>
      <c r="D3755" s="4">
        <v>3</v>
      </c>
      <c r="E3755" s="4">
        <v>3</v>
      </c>
      <c r="F3755" s="3" t="s">
        <v>22</v>
      </c>
      <c r="G3755" s="3"/>
      <c r="H3755" s="5">
        <v>45078</v>
      </c>
    </row>
    <row r="3756" spans="1:8">
      <c r="A3756" s="3" t="s">
        <v>3777</v>
      </c>
      <c r="B3756" s="3" t="s">
        <v>17</v>
      </c>
      <c r="C3756" s="4">
        <v>4</v>
      </c>
      <c r="D3756" s="4">
        <v>1</v>
      </c>
      <c r="E3756" s="4">
        <v>4</v>
      </c>
      <c r="F3756" s="3" t="s">
        <v>10030</v>
      </c>
      <c r="G3756" s="3" t="s">
        <v>11</v>
      </c>
      <c r="H3756" s="5">
        <v>45095</v>
      </c>
    </row>
    <row r="3757" spans="1:8">
      <c r="A3757" s="3" t="s">
        <v>3778</v>
      </c>
      <c r="B3757" s="3" t="s">
        <v>27</v>
      </c>
      <c r="C3757" s="4">
        <v>4</v>
      </c>
      <c r="D3757" s="4">
        <v>4</v>
      </c>
      <c r="E3757" s="4">
        <v>16</v>
      </c>
      <c r="F3757" s="3" t="s">
        <v>14</v>
      </c>
      <c r="G3757" s="3" t="s">
        <v>15</v>
      </c>
      <c r="H3757" s="3" t="s">
        <v>10030</v>
      </c>
    </row>
    <row r="3758" spans="1:8">
      <c r="A3758" s="3" t="s">
        <v>3779</v>
      </c>
      <c r="B3758" s="3" t="s">
        <v>13</v>
      </c>
      <c r="C3758" s="4">
        <v>4</v>
      </c>
      <c r="D3758" s="4">
        <v>3</v>
      </c>
      <c r="E3758" s="4">
        <v>12</v>
      </c>
      <c r="F3758" s="3"/>
      <c r="G3758" s="3"/>
      <c r="H3758" s="5">
        <v>45036</v>
      </c>
    </row>
    <row r="3759" spans="1:8">
      <c r="A3759" s="3" t="s">
        <v>3780</v>
      </c>
      <c r="B3759" s="3" t="s">
        <v>10031</v>
      </c>
      <c r="C3759" s="4">
        <v>3</v>
      </c>
      <c r="D3759" s="4">
        <v>2</v>
      </c>
      <c r="E3759" s="4">
        <v>6</v>
      </c>
      <c r="F3759" s="3"/>
      <c r="G3759" s="3" t="s">
        <v>15</v>
      </c>
      <c r="H3759" s="5">
        <v>44941</v>
      </c>
    </row>
    <row r="3760" spans="1:8">
      <c r="A3760" s="3" t="s">
        <v>3781</v>
      </c>
      <c r="B3760" s="3" t="s">
        <v>27</v>
      </c>
      <c r="C3760" s="4">
        <v>2</v>
      </c>
      <c r="D3760" s="4">
        <v>4</v>
      </c>
      <c r="E3760" s="4">
        <v>8</v>
      </c>
      <c r="F3760" s="3" t="s">
        <v>10</v>
      </c>
      <c r="G3760" s="3"/>
      <c r="H3760" s="5">
        <v>45151</v>
      </c>
    </row>
    <row r="3761" spans="1:8">
      <c r="A3761" s="3" t="s">
        <v>3782</v>
      </c>
      <c r="B3761" s="3"/>
      <c r="C3761" s="4">
        <v>2</v>
      </c>
      <c r="D3761" s="4">
        <v>5</v>
      </c>
      <c r="E3761" s="4">
        <v>10</v>
      </c>
      <c r="F3761" s="3" t="s">
        <v>22</v>
      </c>
      <c r="G3761" s="3"/>
      <c r="H3761" s="5">
        <v>44960</v>
      </c>
    </row>
    <row r="3762" spans="1:8">
      <c r="A3762" s="3" t="s">
        <v>3783</v>
      </c>
      <c r="B3762" s="3" t="s">
        <v>27</v>
      </c>
      <c r="C3762" s="4">
        <v>2</v>
      </c>
      <c r="D3762" s="4">
        <v>4</v>
      </c>
      <c r="E3762" s="4">
        <v>8</v>
      </c>
      <c r="F3762" s="3" t="s">
        <v>10</v>
      </c>
      <c r="G3762" s="3" t="s">
        <v>11</v>
      </c>
      <c r="H3762" s="5">
        <v>45214</v>
      </c>
    </row>
    <row r="3763" spans="1:8">
      <c r="A3763" s="3" t="s">
        <v>3784</v>
      </c>
      <c r="B3763" s="3" t="s">
        <v>10031</v>
      </c>
      <c r="C3763" s="4">
        <v>5</v>
      </c>
      <c r="D3763" s="4">
        <v>2</v>
      </c>
      <c r="E3763" s="4">
        <v>10</v>
      </c>
      <c r="F3763" s="3" t="s">
        <v>22</v>
      </c>
      <c r="G3763" s="3" t="s">
        <v>11</v>
      </c>
      <c r="H3763" s="5">
        <v>45139</v>
      </c>
    </row>
    <row r="3764" spans="1:8">
      <c r="A3764" s="3" t="s">
        <v>3785</v>
      </c>
      <c r="B3764" s="3" t="s">
        <v>19</v>
      </c>
      <c r="C3764" s="3" t="s">
        <v>10030</v>
      </c>
      <c r="D3764" s="4">
        <v>5</v>
      </c>
      <c r="E3764" s="4">
        <v>20</v>
      </c>
      <c r="F3764" s="3" t="s">
        <v>14</v>
      </c>
      <c r="G3764" s="3" t="s">
        <v>11</v>
      </c>
      <c r="H3764" s="5">
        <v>45004</v>
      </c>
    </row>
    <row r="3765" spans="1:8">
      <c r="A3765" s="3" t="s">
        <v>3786</v>
      </c>
      <c r="B3765" s="3" t="s">
        <v>35</v>
      </c>
      <c r="C3765" s="4">
        <v>3</v>
      </c>
      <c r="D3765" s="4">
        <v>1.5</v>
      </c>
      <c r="E3765" s="4">
        <v>4.5</v>
      </c>
      <c r="F3765" s="3" t="s">
        <v>22</v>
      </c>
      <c r="G3765" s="3" t="s">
        <v>11</v>
      </c>
      <c r="H3765" s="5">
        <v>45089</v>
      </c>
    </row>
    <row r="3766" spans="1:8">
      <c r="A3766" s="3" t="s">
        <v>3787</v>
      </c>
      <c r="B3766" s="3" t="s">
        <v>10031</v>
      </c>
      <c r="C3766" s="4">
        <v>3</v>
      </c>
      <c r="D3766" s="4">
        <v>2</v>
      </c>
      <c r="E3766" s="4">
        <v>6</v>
      </c>
      <c r="F3766" s="3" t="s">
        <v>14</v>
      </c>
      <c r="G3766" s="3"/>
      <c r="H3766" s="5">
        <v>45112</v>
      </c>
    </row>
    <row r="3767" spans="1:8">
      <c r="A3767" s="3" t="s">
        <v>3788</v>
      </c>
      <c r="B3767" s="3" t="s">
        <v>19</v>
      </c>
      <c r="C3767" s="4">
        <v>1</v>
      </c>
      <c r="D3767" s="4">
        <v>5</v>
      </c>
      <c r="E3767" s="4">
        <v>5</v>
      </c>
      <c r="F3767" s="3" t="s">
        <v>10</v>
      </c>
      <c r="G3767" s="3"/>
      <c r="H3767" s="5">
        <v>44981</v>
      </c>
    </row>
    <row r="3768" spans="1:8">
      <c r="A3768" s="3" t="s">
        <v>3789</v>
      </c>
      <c r="B3768" s="3" t="s">
        <v>35</v>
      </c>
      <c r="C3768" s="4">
        <v>5</v>
      </c>
      <c r="D3768" s="4">
        <v>1.5</v>
      </c>
      <c r="E3768" s="4">
        <v>7.5</v>
      </c>
      <c r="F3768" s="3" t="s">
        <v>10</v>
      </c>
      <c r="G3768" s="3" t="s">
        <v>15</v>
      </c>
      <c r="H3768" s="5">
        <v>45276</v>
      </c>
    </row>
    <row r="3769" spans="1:8">
      <c r="A3769" s="3" t="s">
        <v>3790</v>
      </c>
      <c r="B3769" s="3" t="s">
        <v>35</v>
      </c>
      <c r="C3769" s="4">
        <v>5</v>
      </c>
      <c r="D3769" s="4">
        <v>1.5</v>
      </c>
      <c r="E3769" s="4">
        <v>7.5</v>
      </c>
      <c r="F3769" s="3" t="s">
        <v>14</v>
      </c>
      <c r="G3769" s="3"/>
      <c r="H3769" s="5">
        <v>45087</v>
      </c>
    </row>
    <row r="3770" spans="1:8">
      <c r="A3770" s="3" t="s">
        <v>3791</v>
      </c>
      <c r="B3770" s="3" t="s">
        <v>35</v>
      </c>
      <c r="C3770" s="4">
        <v>4</v>
      </c>
      <c r="D3770" s="4">
        <v>1.5</v>
      </c>
      <c r="E3770" s="4">
        <v>6</v>
      </c>
      <c r="F3770" s="3" t="s">
        <v>22</v>
      </c>
      <c r="G3770" s="3" t="s">
        <v>11</v>
      </c>
      <c r="H3770" s="5">
        <v>45070</v>
      </c>
    </row>
    <row r="3771" spans="1:8">
      <c r="A3771" s="3" t="s">
        <v>3792</v>
      </c>
      <c r="B3771" s="3" t="s">
        <v>35</v>
      </c>
      <c r="C3771" s="4">
        <v>5</v>
      </c>
      <c r="D3771" s="4">
        <v>1.5</v>
      </c>
      <c r="E3771" s="4">
        <v>7.5</v>
      </c>
      <c r="F3771" s="3"/>
      <c r="G3771" s="3" t="s">
        <v>15</v>
      </c>
      <c r="H3771" s="3" t="s">
        <v>10031</v>
      </c>
    </row>
    <row r="3772" spans="1:8">
      <c r="A3772" s="3" t="s">
        <v>3793</v>
      </c>
      <c r="B3772" s="3" t="s">
        <v>39</v>
      </c>
      <c r="C3772" s="4">
        <v>3</v>
      </c>
      <c r="D3772" s="4">
        <v>3</v>
      </c>
      <c r="E3772" s="4">
        <v>9</v>
      </c>
      <c r="F3772" s="3" t="s">
        <v>10</v>
      </c>
      <c r="G3772" s="3" t="s">
        <v>11</v>
      </c>
      <c r="H3772" s="5">
        <v>44998</v>
      </c>
    </row>
    <row r="3773" spans="1:8">
      <c r="A3773" s="3" t="s">
        <v>3794</v>
      </c>
      <c r="B3773" s="3" t="s">
        <v>19</v>
      </c>
      <c r="C3773" s="4">
        <v>2</v>
      </c>
      <c r="D3773" s="4">
        <v>5</v>
      </c>
      <c r="E3773" s="4">
        <v>10</v>
      </c>
      <c r="F3773" s="3" t="s">
        <v>22</v>
      </c>
      <c r="G3773" s="3"/>
      <c r="H3773" s="5">
        <v>45130</v>
      </c>
    </row>
    <row r="3774" spans="1:8">
      <c r="A3774" s="3" t="s">
        <v>3795</v>
      </c>
      <c r="B3774" s="3" t="s">
        <v>27</v>
      </c>
      <c r="C3774" s="4">
        <v>4</v>
      </c>
      <c r="D3774" s="4">
        <v>4</v>
      </c>
      <c r="E3774" s="4">
        <v>16</v>
      </c>
      <c r="F3774" s="3"/>
      <c r="G3774" s="3" t="s">
        <v>11</v>
      </c>
      <c r="H3774" s="5">
        <v>45142</v>
      </c>
    </row>
    <row r="3775" spans="1:8">
      <c r="A3775" s="3" t="s">
        <v>3796</v>
      </c>
      <c r="B3775" s="3" t="s">
        <v>19</v>
      </c>
      <c r="C3775" s="3" t="s">
        <v>10030</v>
      </c>
      <c r="D3775" s="4">
        <v>5</v>
      </c>
      <c r="E3775" s="4">
        <v>20</v>
      </c>
      <c r="F3775" s="3" t="s">
        <v>10</v>
      </c>
      <c r="G3775" s="3" t="s">
        <v>15</v>
      </c>
      <c r="H3775" s="5">
        <v>44989</v>
      </c>
    </row>
    <row r="3776" spans="1:8">
      <c r="A3776" s="3" t="s">
        <v>3797</v>
      </c>
      <c r="B3776" s="3"/>
      <c r="C3776" s="4">
        <v>3</v>
      </c>
      <c r="D3776" s="4">
        <v>2</v>
      </c>
      <c r="E3776" s="4">
        <v>6</v>
      </c>
      <c r="F3776" s="3" t="s">
        <v>10</v>
      </c>
      <c r="G3776" s="3"/>
      <c r="H3776" s="5">
        <v>45221</v>
      </c>
    </row>
    <row r="3777" spans="1:8">
      <c r="A3777" s="3" t="s">
        <v>3798</v>
      </c>
      <c r="B3777" s="3" t="s">
        <v>19</v>
      </c>
      <c r="C3777" s="4">
        <v>5</v>
      </c>
      <c r="D3777" s="4">
        <v>5</v>
      </c>
      <c r="E3777" s="3" t="s">
        <v>10030</v>
      </c>
      <c r="F3777" s="3" t="s">
        <v>22</v>
      </c>
      <c r="G3777" s="3" t="s">
        <v>15</v>
      </c>
      <c r="H3777" s="5">
        <v>45239</v>
      </c>
    </row>
    <row r="3778" spans="1:8">
      <c r="A3778" s="3" t="s">
        <v>3799</v>
      </c>
      <c r="B3778" s="3" t="s">
        <v>9</v>
      </c>
      <c r="C3778" s="4">
        <v>5</v>
      </c>
      <c r="D3778" s="4">
        <v>2</v>
      </c>
      <c r="E3778" s="4">
        <v>10</v>
      </c>
      <c r="F3778" s="3" t="s">
        <v>10030</v>
      </c>
      <c r="G3778" s="3" t="s">
        <v>11</v>
      </c>
      <c r="H3778" s="5">
        <v>44979</v>
      </c>
    </row>
    <row r="3779" spans="1:8">
      <c r="A3779" s="3" t="s">
        <v>3800</v>
      </c>
      <c r="B3779" s="3" t="s">
        <v>13</v>
      </c>
      <c r="C3779" s="4">
        <v>3</v>
      </c>
      <c r="D3779" s="4">
        <v>3</v>
      </c>
      <c r="E3779" s="4">
        <v>9</v>
      </c>
      <c r="F3779" s="3" t="s">
        <v>22</v>
      </c>
      <c r="G3779" s="3" t="s">
        <v>11</v>
      </c>
      <c r="H3779" s="5">
        <v>44956</v>
      </c>
    </row>
    <row r="3780" spans="1:8">
      <c r="A3780" s="3" t="s">
        <v>3801</v>
      </c>
      <c r="B3780" s="3" t="s">
        <v>19</v>
      </c>
      <c r="C3780" s="4">
        <v>2</v>
      </c>
      <c r="D3780" s="4">
        <v>5</v>
      </c>
      <c r="E3780" s="4">
        <v>10</v>
      </c>
      <c r="F3780" s="3"/>
      <c r="G3780" s="3" t="s">
        <v>15</v>
      </c>
      <c r="H3780" s="5">
        <v>45153</v>
      </c>
    </row>
    <row r="3781" spans="1:8">
      <c r="A3781" s="3" t="s">
        <v>3802</v>
      </c>
      <c r="B3781" s="3" t="s">
        <v>10031</v>
      </c>
      <c r="C3781" s="3" t="s">
        <v>10031</v>
      </c>
      <c r="D3781" s="3" t="s">
        <v>10031</v>
      </c>
      <c r="E3781" s="4">
        <v>25</v>
      </c>
      <c r="F3781" s="3"/>
      <c r="G3781" s="3" t="s">
        <v>15</v>
      </c>
      <c r="H3781" s="5">
        <v>45073</v>
      </c>
    </row>
    <row r="3782" spans="1:8">
      <c r="A3782" s="3" t="s">
        <v>3803</v>
      </c>
      <c r="B3782" s="3" t="s">
        <v>17</v>
      </c>
      <c r="C3782" s="4">
        <v>2</v>
      </c>
      <c r="D3782" s="4">
        <v>1</v>
      </c>
      <c r="E3782" s="4">
        <v>2</v>
      </c>
      <c r="F3782" s="3" t="s">
        <v>22</v>
      </c>
      <c r="G3782" s="3" t="s">
        <v>10030</v>
      </c>
      <c r="H3782" s="5">
        <v>45151</v>
      </c>
    </row>
    <row r="3783" spans="1:8">
      <c r="A3783" s="3" t="s">
        <v>3804</v>
      </c>
      <c r="B3783" s="3" t="s">
        <v>9</v>
      </c>
      <c r="C3783" s="4">
        <v>2</v>
      </c>
      <c r="D3783" s="4">
        <v>2</v>
      </c>
      <c r="E3783" s="4">
        <v>4</v>
      </c>
      <c r="F3783" s="3" t="s">
        <v>10030</v>
      </c>
      <c r="G3783" s="3" t="s">
        <v>10030</v>
      </c>
      <c r="H3783" s="5">
        <v>44977</v>
      </c>
    </row>
    <row r="3784" spans="1:8">
      <c r="A3784" s="3" t="s">
        <v>3805</v>
      </c>
      <c r="B3784" s="3" t="s">
        <v>27</v>
      </c>
      <c r="C3784" s="4">
        <v>4</v>
      </c>
      <c r="D3784" s="4">
        <v>4</v>
      </c>
      <c r="E3784" s="4">
        <v>16</v>
      </c>
      <c r="F3784" s="3"/>
      <c r="G3784" s="3"/>
      <c r="H3784" s="5">
        <v>45274</v>
      </c>
    </row>
    <row r="3785" spans="1:8">
      <c r="A3785" s="3" t="s">
        <v>3806</v>
      </c>
      <c r="B3785" s="3" t="s">
        <v>27</v>
      </c>
      <c r="C3785" s="4">
        <v>4</v>
      </c>
      <c r="D3785" s="4">
        <v>4</v>
      </c>
      <c r="E3785" s="4">
        <v>16</v>
      </c>
      <c r="F3785" s="3"/>
      <c r="G3785" s="3"/>
      <c r="H3785" s="5">
        <v>45075</v>
      </c>
    </row>
    <row r="3786" spans="1:8">
      <c r="A3786" s="3" t="s">
        <v>3807</v>
      </c>
      <c r="B3786" s="3" t="s">
        <v>9</v>
      </c>
      <c r="C3786" s="4">
        <v>5</v>
      </c>
      <c r="D3786" s="4">
        <v>2</v>
      </c>
      <c r="E3786" s="4">
        <v>10</v>
      </c>
      <c r="F3786" s="3"/>
      <c r="G3786" s="3" t="s">
        <v>11</v>
      </c>
      <c r="H3786" s="5">
        <v>45131</v>
      </c>
    </row>
    <row r="3787" spans="1:8">
      <c r="A3787" s="3" t="s">
        <v>3808</v>
      </c>
      <c r="B3787" s="3" t="s">
        <v>27</v>
      </c>
      <c r="C3787" s="4">
        <v>3</v>
      </c>
      <c r="D3787" s="4">
        <v>4</v>
      </c>
      <c r="E3787" s="4">
        <v>12</v>
      </c>
      <c r="F3787" s="3" t="s">
        <v>22</v>
      </c>
      <c r="G3787" s="3"/>
      <c r="H3787" s="5">
        <v>45263</v>
      </c>
    </row>
    <row r="3788" spans="1:8">
      <c r="A3788" s="3" t="s">
        <v>3809</v>
      </c>
      <c r="B3788" s="3" t="s">
        <v>24</v>
      </c>
      <c r="C3788" s="4">
        <v>3</v>
      </c>
      <c r="D3788" s="4">
        <v>4</v>
      </c>
      <c r="E3788" s="4">
        <v>12</v>
      </c>
      <c r="F3788" s="3"/>
      <c r="G3788" s="3" t="s">
        <v>11</v>
      </c>
      <c r="H3788" s="5">
        <v>45246</v>
      </c>
    </row>
    <row r="3789" spans="1:8">
      <c r="A3789" s="3" t="s">
        <v>3810</v>
      </c>
      <c r="B3789" s="3" t="s">
        <v>39</v>
      </c>
      <c r="C3789" s="4">
        <v>3</v>
      </c>
      <c r="D3789" s="4">
        <v>3</v>
      </c>
      <c r="E3789" s="4">
        <v>9</v>
      </c>
      <c r="F3789" s="3" t="s">
        <v>10</v>
      </c>
      <c r="G3789" s="3"/>
      <c r="H3789" s="5">
        <v>45253</v>
      </c>
    </row>
    <row r="3790" spans="1:8">
      <c r="A3790" s="3" t="s">
        <v>3811</v>
      </c>
      <c r="B3790" s="3" t="s">
        <v>19</v>
      </c>
      <c r="C3790" s="4">
        <v>5</v>
      </c>
      <c r="D3790" s="4">
        <v>5</v>
      </c>
      <c r="E3790" s="4">
        <v>25</v>
      </c>
      <c r="F3790" s="3" t="s">
        <v>10</v>
      </c>
      <c r="G3790" s="3" t="s">
        <v>15</v>
      </c>
      <c r="H3790" s="5">
        <v>45182</v>
      </c>
    </row>
    <row r="3791" spans="1:8">
      <c r="A3791" s="3" t="s">
        <v>3812</v>
      </c>
      <c r="B3791" s="3" t="s">
        <v>39</v>
      </c>
      <c r="C3791" s="4">
        <v>4</v>
      </c>
      <c r="D3791" s="4">
        <v>3</v>
      </c>
      <c r="E3791" s="4">
        <v>12</v>
      </c>
      <c r="F3791" s="3" t="s">
        <v>22</v>
      </c>
      <c r="G3791" s="3" t="s">
        <v>15</v>
      </c>
      <c r="H3791" s="5">
        <v>45249</v>
      </c>
    </row>
    <row r="3792" spans="1:8">
      <c r="A3792" s="3" t="s">
        <v>3813</v>
      </c>
      <c r="B3792" s="3" t="s">
        <v>19</v>
      </c>
      <c r="C3792" s="4">
        <v>4</v>
      </c>
      <c r="D3792" s="4">
        <v>5</v>
      </c>
      <c r="E3792" s="4">
        <v>20</v>
      </c>
      <c r="F3792" s="3" t="s">
        <v>22</v>
      </c>
      <c r="G3792" s="3" t="s">
        <v>11</v>
      </c>
      <c r="H3792" s="5">
        <v>45018</v>
      </c>
    </row>
    <row r="3793" spans="1:8">
      <c r="A3793" s="3" t="s">
        <v>3814</v>
      </c>
      <c r="B3793" s="3" t="s">
        <v>24</v>
      </c>
      <c r="C3793" s="4">
        <v>1</v>
      </c>
      <c r="D3793" s="4">
        <v>4</v>
      </c>
      <c r="E3793" s="4">
        <v>4</v>
      </c>
      <c r="F3793" s="3" t="s">
        <v>22</v>
      </c>
      <c r="G3793" s="3" t="s">
        <v>15</v>
      </c>
      <c r="H3793" s="5">
        <v>45002</v>
      </c>
    </row>
    <row r="3794" spans="1:8">
      <c r="A3794" s="3" t="s">
        <v>3815</v>
      </c>
      <c r="B3794" s="3" t="s">
        <v>19</v>
      </c>
      <c r="C3794" s="4">
        <v>4</v>
      </c>
      <c r="D3794" s="4">
        <v>5</v>
      </c>
      <c r="E3794" s="4">
        <v>20</v>
      </c>
      <c r="F3794" s="3" t="s">
        <v>10</v>
      </c>
      <c r="G3794" s="3"/>
      <c r="H3794" s="5">
        <v>44960</v>
      </c>
    </row>
    <row r="3795" spans="1:8">
      <c r="A3795" s="3" t="s">
        <v>3816</v>
      </c>
      <c r="B3795" s="3" t="s">
        <v>24</v>
      </c>
      <c r="C3795" s="4">
        <v>3</v>
      </c>
      <c r="D3795" s="4">
        <v>4</v>
      </c>
      <c r="E3795" s="4">
        <v>12</v>
      </c>
      <c r="F3795" s="3" t="s">
        <v>22</v>
      </c>
      <c r="G3795" s="3"/>
      <c r="H3795" s="5">
        <v>45023</v>
      </c>
    </row>
    <row r="3796" spans="1:8">
      <c r="A3796" s="3" t="s">
        <v>3817</v>
      </c>
      <c r="B3796" s="3" t="s">
        <v>17</v>
      </c>
      <c r="C3796" s="4">
        <v>4</v>
      </c>
      <c r="D3796" s="4">
        <v>1</v>
      </c>
      <c r="E3796" s="4">
        <v>4</v>
      </c>
      <c r="F3796" s="3" t="s">
        <v>22</v>
      </c>
      <c r="G3796" s="3" t="s">
        <v>11</v>
      </c>
      <c r="H3796" s="5">
        <v>45107</v>
      </c>
    </row>
    <row r="3797" spans="1:8">
      <c r="A3797" s="3" t="s">
        <v>3818</v>
      </c>
      <c r="B3797" s="3" t="s">
        <v>13</v>
      </c>
      <c r="C3797" s="4">
        <v>5</v>
      </c>
      <c r="D3797" s="4">
        <v>3</v>
      </c>
      <c r="E3797" s="4">
        <v>15</v>
      </c>
      <c r="F3797" s="3" t="s">
        <v>10</v>
      </c>
      <c r="G3797" s="3" t="s">
        <v>10030</v>
      </c>
      <c r="H3797" s="3"/>
    </row>
    <row r="3798" spans="1:8">
      <c r="A3798" s="3" t="s">
        <v>3819</v>
      </c>
      <c r="B3798" s="3"/>
      <c r="C3798" s="4">
        <v>2</v>
      </c>
      <c r="D3798" s="4">
        <v>1.5</v>
      </c>
      <c r="E3798" s="4">
        <v>3</v>
      </c>
      <c r="F3798" s="3" t="s">
        <v>10</v>
      </c>
      <c r="G3798" s="3" t="s">
        <v>11</v>
      </c>
      <c r="H3798" s="5">
        <v>45016</v>
      </c>
    </row>
    <row r="3799" spans="1:8">
      <c r="A3799" s="3" t="s">
        <v>3820</v>
      </c>
      <c r="B3799" s="3" t="s">
        <v>24</v>
      </c>
      <c r="C3799" s="4">
        <v>2</v>
      </c>
      <c r="D3799" s="4">
        <v>4</v>
      </c>
      <c r="E3799" s="4">
        <v>8</v>
      </c>
      <c r="F3799" s="3" t="s">
        <v>10</v>
      </c>
      <c r="G3799" s="3" t="s">
        <v>15</v>
      </c>
      <c r="H3799" s="5">
        <v>45191</v>
      </c>
    </row>
    <row r="3800" spans="1:8">
      <c r="A3800" s="3" t="s">
        <v>3821</v>
      </c>
      <c r="B3800" s="3" t="s">
        <v>13</v>
      </c>
      <c r="C3800" s="4">
        <v>5</v>
      </c>
      <c r="D3800" s="4">
        <v>3</v>
      </c>
      <c r="E3800" s="4">
        <v>15</v>
      </c>
      <c r="F3800" s="3" t="s">
        <v>14</v>
      </c>
      <c r="G3800" s="3"/>
      <c r="H3800" s="5">
        <v>45086</v>
      </c>
    </row>
    <row r="3801" spans="1:8">
      <c r="A3801" s="3" t="s">
        <v>3822</v>
      </c>
      <c r="B3801" s="3" t="s">
        <v>17</v>
      </c>
      <c r="C3801" s="4">
        <v>1</v>
      </c>
      <c r="D3801" s="4">
        <v>1</v>
      </c>
      <c r="E3801" s="4">
        <v>1</v>
      </c>
      <c r="F3801" s="3" t="s">
        <v>22</v>
      </c>
      <c r="G3801" s="3" t="s">
        <v>15</v>
      </c>
      <c r="H3801" s="5">
        <v>45084</v>
      </c>
    </row>
    <row r="3802" spans="1:8">
      <c r="A3802" s="3" t="s">
        <v>3823</v>
      </c>
      <c r="B3802" s="3" t="s">
        <v>17</v>
      </c>
      <c r="C3802" s="4">
        <v>3</v>
      </c>
      <c r="D3802" s="4">
        <v>1</v>
      </c>
      <c r="E3802" s="4">
        <v>3</v>
      </c>
      <c r="F3802" s="3" t="s">
        <v>10</v>
      </c>
      <c r="G3802" s="3" t="s">
        <v>15</v>
      </c>
      <c r="H3802" s="5">
        <v>45138</v>
      </c>
    </row>
    <row r="3803" spans="1:8">
      <c r="A3803" s="3" t="s">
        <v>3824</v>
      </c>
      <c r="B3803" s="3" t="s">
        <v>35</v>
      </c>
      <c r="C3803" s="4">
        <v>3</v>
      </c>
      <c r="D3803" s="4">
        <v>1.5</v>
      </c>
      <c r="E3803" s="4">
        <v>4.5</v>
      </c>
      <c r="F3803" s="3"/>
      <c r="G3803" s="3"/>
      <c r="H3803" s="3"/>
    </row>
    <row r="3804" spans="1:8">
      <c r="A3804" s="3" t="s">
        <v>3825</v>
      </c>
      <c r="B3804" s="3" t="s">
        <v>39</v>
      </c>
      <c r="C3804" s="4">
        <v>3</v>
      </c>
      <c r="D3804" s="4">
        <v>3</v>
      </c>
      <c r="E3804" s="4">
        <v>9</v>
      </c>
      <c r="F3804" s="3"/>
      <c r="G3804" s="3"/>
      <c r="H3804" s="5">
        <v>44978</v>
      </c>
    </row>
    <row r="3805" spans="1:8">
      <c r="A3805" s="3" t="s">
        <v>3826</v>
      </c>
      <c r="B3805" s="3" t="s">
        <v>24</v>
      </c>
      <c r="C3805" s="4">
        <v>2</v>
      </c>
      <c r="D3805" s="4">
        <v>4</v>
      </c>
      <c r="E3805" s="3"/>
      <c r="F3805" s="3" t="s">
        <v>14</v>
      </c>
      <c r="G3805" s="3"/>
      <c r="H3805" s="5">
        <v>45069</v>
      </c>
    </row>
    <row r="3806" spans="1:8">
      <c r="A3806" s="3" t="s">
        <v>3827</v>
      </c>
      <c r="B3806" s="3" t="s">
        <v>9</v>
      </c>
      <c r="C3806" s="4">
        <v>2</v>
      </c>
      <c r="D3806" s="3" t="s">
        <v>10031</v>
      </c>
      <c r="E3806" s="4">
        <v>4</v>
      </c>
      <c r="F3806" s="3" t="s">
        <v>22</v>
      </c>
      <c r="G3806" s="3" t="s">
        <v>15</v>
      </c>
      <c r="H3806" s="5">
        <v>45259</v>
      </c>
    </row>
    <row r="3807" spans="1:8">
      <c r="A3807" s="3" t="s">
        <v>3828</v>
      </c>
      <c r="B3807" s="3" t="s">
        <v>10030</v>
      </c>
      <c r="C3807" s="3" t="s">
        <v>10030</v>
      </c>
      <c r="D3807" s="4">
        <v>4</v>
      </c>
      <c r="E3807" s="4">
        <v>12</v>
      </c>
      <c r="F3807" s="3"/>
      <c r="G3807" s="3"/>
      <c r="H3807" s="5">
        <v>45266</v>
      </c>
    </row>
    <row r="3808" spans="1:8">
      <c r="A3808" s="3" t="s">
        <v>3829</v>
      </c>
      <c r="B3808" s="3" t="s">
        <v>9</v>
      </c>
      <c r="C3808" s="4">
        <v>3</v>
      </c>
      <c r="D3808" s="3" t="s">
        <v>10031</v>
      </c>
      <c r="E3808" s="4">
        <v>6</v>
      </c>
      <c r="F3808" s="3" t="s">
        <v>22</v>
      </c>
      <c r="G3808" s="3"/>
      <c r="H3808" s="5">
        <v>45116</v>
      </c>
    </row>
    <row r="3809" spans="1:8">
      <c r="A3809" s="3" t="s">
        <v>3830</v>
      </c>
      <c r="B3809" s="3" t="s">
        <v>9</v>
      </c>
      <c r="C3809" s="4">
        <v>2</v>
      </c>
      <c r="D3809" s="4">
        <v>2</v>
      </c>
      <c r="E3809" s="4">
        <v>4</v>
      </c>
      <c r="F3809" s="3" t="s">
        <v>10</v>
      </c>
      <c r="G3809" s="3" t="s">
        <v>11</v>
      </c>
      <c r="H3809" s="5">
        <v>45003</v>
      </c>
    </row>
    <row r="3810" spans="1:8">
      <c r="A3810" s="3" t="s">
        <v>3831</v>
      </c>
      <c r="B3810" s="3" t="s">
        <v>10030</v>
      </c>
      <c r="C3810" s="4">
        <v>1</v>
      </c>
      <c r="D3810" s="4">
        <v>5</v>
      </c>
      <c r="E3810" s="4">
        <v>5</v>
      </c>
      <c r="F3810" s="3"/>
      <c r="G3810" s="3" t="s">
        <v>15</v>
      </c>
      <c r="H3810" s="5">
        <v>45214</v>
      </c>
    </row>
    <row r="3811" spans="1:8">
      <c r="A3811" s="3" t="s">
        <v>3832</v>
      </c>
      <c r="B3811" s="3" t="s">
        <v>35</v>
      </c>
      <c r="C3811" s="4">
        <v>4</v>
      </c>
      <c r="D3811" s="4">
        <v>1.5</v>
      </c>
      <c r="E3811" s="4">
        <v>6</v>
      </c>
      <c r="F3811" s="3"/>
      <c r="G3811" s="3" t="s">
        <v>15</v>
      </c>
      <c r="H3811" s="3" t="s">
        <v>10031</v>
      </c>
    </row>
    <row r="3812" spans="1:8">
      <c r="A3812" s="3" t="s">
        <v>3833</v>
      </c>
      <c r="B3812" s="3" t="s">
        <v>27</v>
      </c>
      <c r="C3812" s="4">
        <v>1</v>
      </c>
      <c r="D3812" s="4">
        <v>4</v>
      </c>
      <c r="E3812" s="4">
        <v>4</v>
      </c>
      <c r="F3812" s="3" t="s">
        <v>22</v>
      </c>
      <c r="G3812" s="3" t="s">
        <v>11</v>
      </c>
      <c r="H3812" s="5">
        <v>45126</v>
      </c>
    </row>
    <row r="3813" spans="1:8">
      <c r="A3813" s="3" t="s">
        <v>3834</v>
      </c>
      <c r="B3813" s="3" t="s">
        <v>39</v>
      </c>
      <c r="C3813" s="4">
        <v>4</v>
      </c>
      <c r="D3813" s="4">
        <v>3</v>
      </c>
      <c r="E3813" s="4">
        <v>12</v>
      </c>
      <c r="F3813" s="3"/>
      <c r="G3813" s="3" t="s">
        <v>15</v>
      </c>
      <c r="H3813" s="5">
        <v>45150</v>
      </c>
    </row>
    <row r="3814" spans="1:8">
      <c r="A3814" s="3" t="s">
        <v>3835</v>
      </c>
      <c r="B3814" s="3" t="s">
        <v>35</v>
      </c>
      <c r="C3814" s="4">
        <v>3</v>
      </c>
      <c r="D3814" s="4">
        <v>1.5</v>
      </c>
      <c r="E3814" s="4">
        <v>4.5</v>
      </c>
      <c r="F3814" s="3" t="s">
        <v>10</v>
      </c>
      <c r="G3814" s="3"/>
      <c r="H3814" s="5">
        <v>44963</v>
      </c>
    </row>
    <row r="3815" spans="1:8">
      <c r="A3815" s="3" t="s">
        <v>3836</v>
      </c>
      <c r="B3815" s="3" t="s">
        <v>39</v>
      </c>
      <c r="C3815" s="4">
        <v>2</v>
      </c>
      <c r="D3815" s="4">
        <v>3</v>
      </c>
      <c r="E3815" s="4">
        <v>6</v>
      </c>
      <c r="F3815" s="3" t="s">
        <v>22</v>
      </c>
      <c r="G3815" s="3" t="s">
        <v>11</v>
      </c>
      <c r="H3815" s="5">
        <v>45057</v>
      </c>
    </row>
    <row r="3816" spans="1:8">
      <c r="A3816" s="3" t="s">
        <v>3837</v>
      </c>
      <c r="B3816" s="3" t="s">
        <v>27</v>
      </c>
      <c r="C3816" s="4">
        <v>4</v>
      </c>
      <c r="D3816" s="4">
        <v>4</v>
      </c>
      <c r="E3816" s="4">
        <v>16</v>
      </c>
      <c r="F3816" s="3" t="s">
        <v>10</v>
      </c>
      <c r="G3816" s="3" t="s">
        <v>15</v>
      </c>
      <c r="H3816" s="5">
        <v>45134</v>
      </c>
    </row>
    <row r="3817" spans="1:8">
      <c r="A3817" s="3" t="s">
        <v>3838</v>
      </c>
      <c r="B3817" s="3" t="s">
        <v>9</v>
      </c>
      <c r="C3817" s="4">
        <v>1</v>
      </c>
      <c r="D3817" s="4">
        <v>2</v>
      </c>
      <c r="E3817" s="4">
        <v>2</v>
      </c>
      <c r="F3817" s="3" t="s">
        <v>10</v>
      </c>
      <c r="G3817" s="3" t="s">
        <v>15</v>
      </c>
      <c r="H3817" s="5">
        <v>45266</v>
      </c>
    </row>
    <row r="3818" spans="1:8">
      <c r="A3818" s="3" t="s">
        <v>3839</v>
      </c>
      <c r="B3818" s="3" t="s">
        <v>17</v>
      </c>
      <c r="C3818" s="4">
        <v>5</v>
      </c>
      <c r="D3818" s="4">
        <v>1</v>
      </c>
      <c r="E3818" s="4">
        <v>5</v>
      </c>
      <c r="F3818" s="3" t="s">
        <v>14</v>
      </c>
      <c r="G3818" s="3" t="s">
        <v>15</v>
      </c>
      <c r="H3818" s="5">
        <v>45275</v>
      </c>
    </row>
    <row r="3819" spans="1:8">
      <c r="A3819" s="3" t="s">
        <v>3840</v>
      </c>
      <c r="B3819" s="3"/>
      <c r="C3819" s="4">
        <v>2</v>
      </c>
      <c r="D3819" s="4">
        <v>5</v>
      </c>
      <c r="E3819" s="4">
        <v>10</v>
      </c>
      <c r="F3819" s="3"/>
      <c r="G3819" s="3"/>
      <c r="H3819" s="5">
        <v>45127</v>
      </c>
    </row>
    <row r="3820" spans="1:8">
      <c r="A3820" s="3" t="s">
        <v>3841</v>
      </c>
      <c r="B3820" s="3" t="s">
        <v>10031</v>
      </c>
      <c r="C3820" s="4">
        <v>4</v>
      </c>
      <c r="D3820" s="4">
        <v>2</v>
      </c>
      <c r="E3820" s="4">
        <v>8</v>
      </c>
      <c r="F3820" s="3" t="s">
        <v>10</v>
      </c>
      <c r="G3820" s="3" t="s">
        <v>11</v>
      </c>
      <c r="H3820" s="5">
        <v>45023</v>
      </c>
    </row>
    <row r="3821" spans="1:8">
      <c r="A3821" s="3" t="s">
        <v>3842</v>
      </c>
      <c r="B3821" s="3" t="s">
        <v>13</v>
      </c>
      <c r="C3821" s="4">
        <v>5</v>
      </c>
      <c r="D3821" s="4">
        <v>3</v>
      </c>
      <c r="E3821" s="4">
        <v>15</v>
      </c>
      <c r="F3821" s="3"/>
      <c r="G3821" s="3"/>
      <c r="H3821" s="3"/>
    </row>
    <row r="3822" spans="1:8">
      <c r="A3822" s="3" t="s">
        <v>3843</v>
      </c>
      <c r="B3822" s="3" t="s">
        <v>13</v>
      </c>
      <c r="C3822" s="4">
        <v>2</v>
      </c>
      <c r="D3822" s="4">
        <v>3</v>
      </c>
      <c r="E3822" s="4">
        <v>6</v>
      </c>
      <c r="F3822" s="3" t="s">
        <v>22</v>
      </c>
      <c r="G3822" s="3" t="s">
        <v>10031</v>
      </c>
      <c r="H3822" s="5">
        <v>45010</v>
      </c>
    </row>
    <row r="3823" spans="1:8">
      <c r="A3823" s="3" t="s">
        <v>3844</v>
      </c>
      <c r="B3823" s="3" t="s">
        <v>10030</v>
      </c>
      <c r="C3823" s="4">
        <v>3</v>
      </c>
      <c r="D3823" s="4">
        <v>1.5</v>
      </c>
      <c r="E3823" s="4">
        <v>4.5</v>
      </c>
      <c r="F3823" s="3" t="s">
        <v>10</v>
      </c>
      <c r="G3823" s="3"/>
      <c r="H3823" s="5">
        <v>45250</v>
      </c>
    </row>
    <row r="3824" spans="1:8">
      <c r="A3824" s="3" t="s">
        <v>3845</v>
      </c>
      <c r="B3824" s="3" t="s">
        <v>17</v>
      </c>
      <c r="C3824" s="4">
        <v>5</v>
      </c>
      <c r="D3824" s="4">
        <v>1</v>
      </c>
      <c r="E3824" s="4">
        <v>5</v>
      </c>
      <c r="F3824" s="3" t="s">
        <v>22</v>
      </c>
      <c r="G3824" s="3" t="s">
        <v>11</v>
      </c>
      <c r="H3824" s="5">
        <v>45050</v>
      </c>
    </row>
    <row r="3825" spans="1:8">
      <c r="A3825" s="3" t="s">
        <v>3846</v>
      </c>
      <c r="B3825" s="3" t="s">
        <v>19</v>
      </c>
      <c r="C3825" s="4">
        <v>5</v>
      </c>
      <c r="D3825" s="4">
        <v>5</v>
      </c>
      <c r="E3825" s="4">
        <v>25</v>
      </c>
      <c r="F3825" s="3" t="s">
        <v>22</v>
      </c>
      <c r="G3825" s="3"/>
      <c r="H3825" s="5">
        <v>45110</v>
      </c>
    </row>
    <row r="3826" spans="1:8">
      <c r="A3826" s="3" t="s">
        <v>3847</v>
      </c>
      <c r="B3826" s="3"/>
      <c r="C3826" s="4">
        <v>1</v>
      </c>
      <c r="D3826" s="4">
        <v>3</v>
      </c>
      <c r="E3826" s="4">
        <v>3</v>
      </c>
      <c r="F3826" s="3"/>
      <c r="G3826" s="3"/>
      <c r="H3826" s="5">
        <v>45145</v>
      </c>
    </row>
    <row r="3827" spans="1:8">
      <c r="A3827" s="3" t="s">
        <v>3848</v>
      </c>
      <c r="B3827" s="3" t="s">
        <v>24</v>
      </c>
      <c r="C3827" s="4">
        <v>3</v>
      </c>
      <c r="D3827" s="4">
        <v>4</v>
      </c>
      <c r="E3827" s="4">
        <v>12</v>
      </c>
      <c r="F3827" s="3" t="s">
        <v>22</v>
      </c>
      <c r="G3827" s="3" t="s">
        <v>11</v>
      </c>
      <c r="H3827" s="5">
        <v>44957</v>
      </c>
    </row>
    <row r="3828" spans="1:8">
      <c r="A3828" s="3" t="s">
        <v>3849</v>
      </c>
      <c r="B3828" s="3" t="s">
        <v>35</v>
      </c>
      <c r="C3828" s="4">
        <v>1</v>
      </c>
      <c r="D3828" s="4">
        <v>1.5</v>
      </c>
      <c r="E3828" s="3"/>
      <c r="F3828" s="3" t="s">
        <v>14</v>
      </c>
      <c r="G3828" s="3"/>
      <c r="H3828" s="5">
        <v>44938</v>
      </c>
    </row>
    <row r="3829" spans="1:8">
      <c r="A3829" s="3" t="s">
        <v>3850</v>
      </c>
      <c r="B3829" s="3" t="s">
        <v>13</v>
      </c>
      <c r="C3829" s="4">
        <v>5</v>
      </c>
      <c r="D3829" s="4">
        <v>3</v>
      </c>
      <c r="E3829" s="4">
        <v>15</v>
      </c>
      <c r="F3829" s="3" t="s">
        <v>22</v>
      </c>
      <c r="G3829" s="3" t="s">
        <v>11</v>
      </c>
      <c r="H3829" s="5">
        <v>44933</v>
      </c>
    </row>
    <row r="3830" spans="1:8">
      <c r="A3830" s="3" t="s">
        <v>3851</v>
      </c>
      <c r="B3830" s="3" t="s">
        <v>9</v>
      </c>
      <c r="C3830" s="4">
        <v>3</v>
      </c>
      <c r="D3830" s="4">
        <v>2</v>
      </c>
      <c r="E3830" s="4">
        <v>6</v>
      </c>
      <c r="F3830" s="3" t="s">
        <v>14</v>
      </c>
      <c r="G3830" s="3"/>
      <c r="H3830" s="5">
        <v>45225</v>
      </c>
    </row>
    <row r="3831" spans="1:8">
      <c r="A3831" s="3" t="s">
        <v>3852</v>
      </c>
      <c r="B3831" s="3" t="s">
        <v>17</v>
      </c>
      <c r="C3831" s="4">
        <v>4</v>
      </c>
      <c r="D3831" s="4">
        <v>1</v>
      </c>
      <c r="E3831" s="4">
        <v>4</v>
      </c>
      <c r="F3831" s="3" t="s">
        <v>10</v>
      </c>
      <c r="G3831" s="3" t="s">
        <v>15</v>
      </c>
      <c r="H3831" s="5">
        <v>45277</v>
      </c>
    </row>
    <row r="3832" spans="1:8">
      <c r="A3832" s="3" t="s">
        <v>3853</v>
      </c>
      <c r="B3832" s="3" t="s">
        <v>19</v>
      </c>
      <c r="C3832" s="4">
        <v>1</v>
      </c>
      <c r="D3832" s="4">
        <v>5</v>
      </c>
      <c r="E3832" s="4">
        <v>5</v>
      </c>
      <c r="F3832" s="3" t="s">
        <v>10</v>
      </c>
      <c r="G3832" s="3" t="s">
        <v>15</v>
      </c>
      <c r="H3832" s="5">
        <v>44998</v>
      </c>
    </row>
    <row r="3833" spans="1:8">
      <c r="A3833" s="3" t="s">
        <v>3854</v>
      </c>
      <c r="B3833" s="3" t="s">
        <v>10031</v>
      </c>
      <c r="C3833" s="4">
        <v>3</v>
      </c>
      <c r="D3833" s="4">
        <v>1</v>
      </c>
      <c r="E3833" s="4">
        <v>3</v>
      </c>
      <c r="F3833" s="3"/>
      <c r="G3833" s="3" t="s">
        <v>11</v>
      </c>
      <c r="H3833" s="5">
        <v>45266</v>
      </c>
    </row>
    <row r="3834" spans="1:8">
      <c r="A3834" s="3" t="s">
        <v>3855</v>
      </c>
      <c r="B3834" s="3" t="s">
        <v>10031</v>
      </c>
      <c r="C3834" s="4">
        <v>1</v>
      </c>
      <c r="D3834" s="4">
        <v>1.5</v>
      </c>
      <c r="E3834" s="4">
        <v>1.5</v>
      </c>
      <c r="F3834" s="3" t="s">
        <v>10</v>
      </c>
      <c r="G3834" s="3" t="s">
        <v>10031</v>
      </c>
      <c r="H3834" s="5">
        <v>44941</v>
      </c>
    </row>
    <row r="3835" spans="1:8">
      <c r="A3835" s="3" t="s">
        <v>3856</v>
      </c>
      <c r="B3835" s="3" t="s">
        <v>10030</v>
      </c>
      <c r="C3835" s="4">
        <v>2</v>
      </c>
      <c r="D3835" s="4">
        <v>1</v>
      </c>
      <c r="E3835" s="4">
        <v>2</v>
      </c>
      <c r="F3835" s="3" t="s">
        <v>14</v>
      </c>
      <c r="G3835" s="3" t="s">
        <v>11</v>
      </c>
      <c r="H3835" s="5">
        <v>44986</v>
      </c>
    </row>
    <row r="3836" spans="1:8">
      <c r="A3836" s="3" t="s">
        <v>3857</v>
      </c>
      <c r="B3836" s="3" t="s">
        <v>9</v>
      </c>
      <c r="C3836" s="4">
        <v>1</v>
      </c>
      <c r="D3836" s="4">
        <v>2</v>
      </c>
      <c r="E3836" s="4">
        <v>2</v>
      </c>
      <c r="F3836" s="3" t="s">
        <v>10031</v>
      </c>
      <c r="G3836" s="3"/>
      <c r="H3836" s="5">
        <v>45129</v>
      </c>
    </row>
    <row r="3837" spans="1:8">
      <c r="A3837" s="3" t="s">
        <v>3858</v>
      </c>
      <c r="B3837" s="3" t="s">
        <v>13</v>
      </c>
      <c r="C3837" s="4">
        <v>4</v>
      </c>
      <c r="D3837" s="4">
        <v>3</v>
      </c>
      <c r="E3837" s="4">
        <v>12</v>
      </c>
      <c r="F3837" s="3"/>
      <c r="G3837" s="3" t="s">
        <v>10031</v>
      </c>
      <c r="H3837" s="5">
        <v>44992</v>
      </c>
    </row>
    <row r="3838" spans="1:8">
      <c r="A3838" s="3" t="s">
        <v>3859</v>
      </c>
      <c r="B3838" s="3" t="s">
        <v>19</v>
      </c>
      <c r="C3838" s="4">
        <v>2</v>
      </c>
      <c r="D3838" s="4">
        <v>5</v>
      </c>
      <c r="E3838" s="4">
        <v>10</v>
      </c>
      <c r="F3838" s="3" t="s">
        <v>14</v>
      </c>
      <c r="G3838" s="3"/>
      <c r="H3838" s="5">
        <v>44997</v>
      </c>
    </row>
    <row r="3839" spans="1:8">
      <c r="A3839" s="3" t="s">
        <v>3860</v>
      </c>
      <c r="B3839" s="3" t="s">
        <v>19</v>
      </c>
      <c r="C3839" s="4">
        <v>2</v>
      </c>
      <c r="D3839" s="3" t="s">
        <v>10030</v>
      </c>
      <c r="E3839" s="4">
        <v>10</v>
      </c>
      <c r="F3839" s="3" t="s">
        <v>14</v>
      </c>
      <c r="G3839" s="3"/>
      <c r="H3839" s="5">
        <v>45069</v>
      </c>
    </row>
    <row r="3840" spans="1:8">
      <c r="A3840" s="3" t="s">
        <v>3861</v>
      </c>
      <c r="B3840" s="3" t="s">
        <v>13</v>
      </c>
      <c r="C3840" s="3" t="s">
        <v>10030</v>
      </c>
      <c r="D3840" s="4">
        <v>3</v>
      </c>
      <c r="E3840" s="4">
        <v>3</v>
      </c>
      <c r="F3840" s="3"/>
      <c r="G3840" s="3" t="s">
        <v>15</v>
      </c>
      <c r="H3840" s="5">
        <v>45285</v>
      </c>
    </row>
    <row r="3841" spans="1:8">
      <c r="A3841" s="3" t="s">
        <v>3862</v>
      </c>
      <c r="B3841" s="3" t="s">
        <v>17</v>
      </c>
      <c r="C3841" s="4">
        <v>4</v>
      </c>
      <c r="D3841" s="4">
        <v>1</v>
      </c>
      <c r="E3841" s="4">
        <v>4</v>
      </c>
      <c r="F3841" s="3"/>
      <c r="G3841" s="3" t="s">
        <v>11</v>
      </c>
      <c r="H3841" s="5">
        <v>44993</v>
      </c>
    </row>
    <row r="3842" spans="1:8">
      <c r="A3842" s="3" t="s">
        <v>3863</v>
      </c>
      <c r="B3842" s="3" t="s">
        <v>13</v>
      </c>
      <c r="C3842" s="4">
        <v>4</v>
      </c>
      <c r="D3842" s="4">
        <v>3</v>
      </c>
      <c r="E3842" s="4">
        <v>12</v>
      </c>
      <c r="F3842" s="3" t="s">
        <v>14</v>
      </c>
      <c r="G3842" s="3" t="s">
        <v>11</v>
      </c>
      <c r="H3842" s="5">
        <v>44963</v>
      </c>
    </row>
    <row r="3843" spans="1:8">
      <c r="A3843" s="3" t="s">
        <v>3864</v>
      </c>
      <c r="B3843" s="3" t="s">
        <v>24</v>
      </c>
      <c r="C3843" s="4">
        <v>5</v>
      </c>
      <c r="D3843" s="4">
        <v>4</v>
      </c>
      <c r="E3843" s="4">
        <v>20</v>
      </c>
      <c r="F3843" s="3" t="s">
        <v>22</v>
      </c>
      <c r="G3843" s="3" t="s">
        <v>11</v>
      </c>
      <c r="H3843" s="5">
        <v>45084</v>
      </c>
    </row>
    <row r="3844" spans="1:8">
      <c r="A3844" s="3" t="s">
        <v>3865</v>
      </c>
      <c r="B3844" s="3" t="s">
        <v>19</v>
      </c>
      <c r="C3844" s="4">
        <v>4</v>
      </c>
      <c r="D3844" s="3"/>
      <c r="E3844" s="4">
        <v>20</v>
      </c>
      <c r="F3844" s="3" t="s">
        <v>22</v>
      </c>
      <c r="G3844" s="3"/>
      <c r="H3844" s="5">
        <v>44957</v>
      </c>
    </row>
    <row r="3845" spans="1:8">
      <c r="A3845" s="3" t="s">
        <v>3866</v>
      </c>
      <c r="B3845" s="3" t="s">
        <v>9</v>
      </c>
      <c r="C3845" s="4">
        <v>1</v>
      </c>
      <c r="D3845" s="4">
        <v>2</v>
      </c>
      <c r="E3845" s="4">
        <v>2</v>
      </c>
      <c r="F3845" s="3" t="s">
        <v>22</v>
      </c>
      <c r="G3845" s="3" t="s">
        <v>15</v>
      </c>
      <c r="H3845" s="5">
        <v>45022</v>
      </c>
    </row>
    <row r="3846" spans="1:8">
      <c r="A3846" s="3" t="s">
        <v>3867</v>
      </c>
      <c r="B3846" s="3" t="s">
        <v>19</v>
      </c>
      <c r="C3846" s="4">
        <v>2</v>
      </c>
      <c r="D3846" s="4">
        <v>5</v>
      </c>
      <c r="E3846" s="4">
        <v>10</v>
      </c>
      <c r="F3846" s="3" t="s">
        <v>22</v>
      </c>
      <c r="G3846" s="3"/>
      <c r="H3846" s="5">
        <v>45066</v>
      </c>
    </row>
    <row r="3847" spans="1:8">
      <c r="A3847" s="3" t="s">
        <v>3868</v>
      </c>
      <c r="B3847" s="3" t="s">
        <v>27</v>
      </c>
      <c r="C3847" s="4">
        <v>5</v>
      </c>
      <c r="D3847" s="4">
        <v>4</v>
      </c>
      <c r="E3847" s="4">
        <v>20</v>
      </c>
      <c r="F3847" s="3" t="s">
        <v>10</v>
      </c>
      <c r="G3847" s="3" t="s">
        <v>15</v>
      </c>
      <c r="H3847" s="5">
        <v>44977</v>
      </c>
    </row>
    <row r="3848" spans="1:8">
      <c r="A3848" s="3" t="s">
        <v>3869</v>
      </c>
      <c r="B3848" s="3" t="s">
        <v>35</v>
      </c>
      <c r="C3848" s="4">
        <v>2</v>
      </c>
      <c r="D3848" s="4">
        <v>1.5</v>
      </c>
      <c r="E3848" s="4">
        <v>3</v>
      </c>
      <c r="F3848" s="3" t="s">
        <v>22</v>
      </c>
      <c r="G3848" s="3" t="s">
        <v>11</v>
      </c>
      <c r="H3848" s="5">
        <v>45244</v>
      </c>
    </row>
    <row r="3849" spans="1:8">
      <c r="A3849" s="3" t="s">
        <v>3870</v>
      </c>
      <c r="B3849" s="3" t="s">
        <v>10031</v>
      </c>
      <c r="C3849" s="4">
        <v>5</v>
      </c>
      <c r="D3849" s="4">
        <v>2</v>
      </c>
      <c r="E3849" s="4">
        <v>10</v>
      </c>
      <c r="F3849" s="3" t="s">
        <v>10</v>
      </c>
      <c r="G3849" s="3"/>
      <c r="H3849" s="5">
        <v>44995</v>
      </c>
    </row>
    <row r="3850" spans="1:8">
      <c r="A3850" s="3" t="s">
        <v>3871</v>
      </c>
      <c r="B3850" s="3" t="s">
        <v>10030</v>
      </c>
      <c r="C3850" s="3"/>
      <c r="D3850" s="4">
        <v>1.5</v>
      </c>
      <c r="E3850" s="4">
        <v>4.5</v>
      </c>
      <c r="F3850" s="3" t="s">
        <v>10</v>
      </c>
      <c r="G3850" s="3" t="s">
        <v>15</v>
      </c>
      <c r="H3850" s="5">
        <v>45007</v>
      </c>
    </row>
    <row r="3851" spans="1:8">
      <c r="A3851" s="3" t="s">
        <v>3872</v>
      </c>
      <c r="B3851" s="3" t="s">
        <v>39</v>
      </c>
      <c r="C3851" s="4">
        <v>5</v>
      </c>
      <c r="D3851" s="4">
        <v>3</v>
      </c>
      <c r="E3851" s="4">
        <v>15</v>
      </c>
      <c r="F3851" s="3" t="s">
        <v>10</v>
      </c>
      <c r="G3851" s="3"/>
      <c r="H3851" s="5">
        <v>45121</v>
      </c>
    </row>
    <row r="3852" spans="1:8">
      <c r="A3852" s="3" t="s">
        <v>3873</v>
      </c>
      <c r="B3852" s="3" t="s">
        <v>13</v>
      </c>
      <c r="C3852" s="4">
        <v>2</v>
      </c>
      <c r="D3852" s="3"/>
      <c r="E3852" s="4">
        <v>6</v>
      </c>
      <c r="F3852" s="3" t="s">
        <v>10</v>
      </c>
      <c r="G3852" s="3"/>
      <c r="H3852" s="5">
        <v>45104</v>
      </c>
    </row>
    <row r="3853" spans="1:8">
      <c r="A3853" s="3" t="s">
        <v>3874</v>
      </c>
      <c r="B3853" s="3" t="s">
        <v>24</v>
      </c>
      <c r="C3853" s="4">
        <v>4</v>
      </c>
      <c r="D3853" s="4">
        <v>4</v>
      </c>
      <c r="E3853" s="4">
        <v>16</v>
      </c>
      <c r="F3853" s="3"/>
      <c r="G3853" s="3" t="s">
        <v>11</v>
      </c>
      <c r="H3853" s="5">
        <v>45029</v>
      </c>
    </row>
    <row r="3854" spans="1:8">
      <c r="A3854" s="3" t="s">
        <v>3875</v>
      </c>
      <c r="B3854" s="3" t="s">
        <v>35</v>
      </c>
      <c r="C3854" s="4">
        <v>3</v>
      </c>
      <c r="D3854" s="4">
        <v>1.5</v>
      </c>
      <c r="E3854" s="4">
        <v>4.5</v>
      </c>
      <c r="F3854" s="3"/>
      <c r="G3854" s="3"/>
      <c r="H3854" s="5">
        <v>45216</v>
      </c>
    </row>
    <row r="3855" spans="1:8">
      <c r="A3855" s="3" t="s">
        <v>3876</v>
      </c>
      <c r="B3855" s="3" t="s">
        <v>9</v>
      </c>
      <c r="C3855" s="4">
        <v>3</v>
      </c>
      <c r="D3855" s="4">
        <v>2</v>
      </c>
      <c r="E3855" s="4">
        <v>6</v>
      </c>
      <c r="F3855" s="3" t="s">
        <v>10031</v>
      </c>
      <c r="G3855" s="3" t="s">
        <v>11</v>
      </c>
      <c r="H3855" s="5">
        <v>44979</v>
      </c>
    </row>
    <row r="3856" spans="1:8">
      <c r="A3856" s="3" t="s">
        <v>3877</v>
      </c>
      <c r="B3856" s="3" t="s">
        <v>39</v>
      </c>
      <c r="C3856" s="4">
        <v>2</v>
      </c>
      <c r="D3856" s="4">
        <v>3</v>
      </c>
      <c r="E3856" s="4">
        <v>6</v>
      </c>
      <c r="F3856" s="3" t="s">
        <v>22</v>
      </c>
      <c r="G3856" s="3"/>
      <c r="H3856" s="5">
        <v>45190</v>
      </c>
    </row>
    <row r="3857" spans="1:8">
      <c r="A3857" s="3" t="s">
        <v>3878</v>
      </c>
      <c r="B3857" s="3" t="s">
        <v>39</v>
      </c>
      <c r="C3857" s="4">
        <v>4</v>
      </c>
      <c r="D3857" s="4">
        <v>3</v>
      </c>
      <c r="E3857" s="4">
        <v>12</v>
      </c>
      <c r="F3857" s="3" t="s">
        <v>22</v>
      </c>
      <c r="G3857" s="3" t="s">
        <v>11</v>
      </c>
      <c r="H3857" s="5">
        <v>44968</v>
      </c>
    </row>
    <row r="3858" spans="1:8">
      <c r="A3858" s="3" t="s">
        <v>3879</v>
      </c>
      <c r="B3858" s="3" t="s">
        <v>39</v>
      </c>
      <c r="C3858" s="4">
        <v>2</v>
      </c>
      <c r="D3858" s="4">
        <v>3</v>
      </c>
      <c r="E3858" s="4">
        <v>6</v>
      </c>
      <c r="F3858" s="3" t="s">
        <v>10031</v>
      </c>
      <c r="G3858" s="3" t="s">
        <v>15</v>
      </c>
      <c r="H3858" s="5">
        <v>45207</v>
      </c>
    </row>
    <row r="3859" spans="1:8">
      <c r="A3859" s="3" t="s">
        <v>3880</v>
      </c>
      <c r="B3859" s="3" t="s">
        <v>39</v>
      </c>
      <c r="C3859" s="4">
        <v>5</v>
      </c>
      <c r="D3859" s="4">
        <v>3</v>
      </c>
      <c r="E3859" s="4">
        <v>15</v>
      </c>
      <c r="F3859" s="3" t="s">
        <v>14</v>
      </c>
      <c r="G3859" s="3"/>
      <c r="H3859" s="5">
        <v>44945</v>
      </c>
    </row>
    <row r="3860" spans="1:8">
      <c r="A3860" s="3" t="s">
        <v>3881</v>
      </c>
      <c r="B3860" s="3" t="s">
        <v>13</v>
      </c>
      <c r="C3860" s="4">
        <v>4</v>
      </c>
      <c r="D3860" s="4">
        <v>3</v>
      </c>
      <c r="E3860" s="4">
        <v>12</v>
      </c>
      <c r="F3860" s="3" t="s">
        <v>10</v>
      </c>
      <c r="G3860" s="3" t="s">
        <v>11</v>
      </c>
      <c r="H3860" s="5">
        <v>45221</v>
      </c>
    </row>
    <row r="3861" spans="1:8">
      <c r="A3861" s="3" t="s">
        <v>3882</v>
      </c>
      <c r="B3861" s="3" t="s">
        <v>13</v>
      </c>
      <c r="C3861" s="4">
        <v>2</v>
      </c>
      <c r="D3861" s="4">
        <v>3</v>
      </c>
      <c r="E3861" s="4">
        <v>6</v>
      </c>
      <c r="F3861" s="3" t="s">
        <v>10</v>
      </c>
      <c r="G3861" s="3"/>
      <c r="H3861" s="5">
        <v>45210</v>
      </c>
    </row>
    <row r="3862" spans="1:8">
      <c r="A3862" s="3" t="s">
        <v>3883</v>
      </c>
      <c r="B3862" s="3" t="s">
        <v>17</v>
      </c>
      <c r="C3862" s="4">
        <v>1</v>
      </c>
      <c r="D3862" s="4">
        <v>1</v>
      </c>
      <c r="E3862" s="4">
        <v>1</v>
      </c>
      <c r="F3862" s="3" t="s">
        <v>22</v>
      </c>
      <c r="G3862" s="3" t="s">
        <v>11</v>
      </c>
      <c r="H3862" s="5">
        <v>45170</v>
      </c>
    </row>
    <row r="3863" spans="1:8">
      <c r="A3863" s="3" t="s">
        <v>3884</v>
      </c>
      <c r="B3863" s="3" t="s">
        <v>13</v>
      </c>
      <c r="C3863" s="4">
        <v>1</v>
      </c>
      <c r="D3863" s="4">
        <v>3</v>
      </c>
      <c r="E3863" s="4">
        <v>3</v>
      </c>
      <c r="F3863" s="3" t="s">
        <v>14</v>
      </c>
      <c r="G3863" s="3" t="s">
        <v>15</v>
      </c>
      <c r="H3863" s="5">
        <v>45185</v>
      </c>
    </row>
    <row r="3864" spans="1:8">
      <c r="A3864" s="3" t="s">
        <v>3885</v>
      </c>
      <c r="B3864" s="3" t="s">
        <v>13</v>
      </c>
      <c r="C3864" s="4">
        <v>1</v>
      </c>
      <c r="D3864" s="4">
        <v>3</v>
      </c>
      <c r="E3864" s="4">
        <v>3</v>
      </c>
      <c r="F3864" s="3" t="s">
        <v>14</v>
      </c>
      <c r="G3864" s="3" t="s">
        <v>11</v>
      </c>
      <c r="H3864" s="5">
        <v>45233</v>
      </c>
    </row>
    <row r="3865" spans="1:8">
      <c r="A3865" s="3" t="s">
        <v>3886</v>
      </c>
      <c r="B3865" s="3" t="s">
        <v>9</v>
      </c>
      <c r="C3865" s="4">
        <v>5</v>
      </c>
      <c r="D3865" s="4">
        <v>2</v>
      </c>
      <c r="E3865" s="4">
        <v>10</v>
      </c>
      <c r="F3865" s="3"/>
      <c r="G3865" s="3" t="s">
        <v>11</v>
      </c>
      <c r="H3865" s="5">
        <v>45065</v>
      </c>
    </row>
    <row r="3866" spans="1:8">
      <c r="A3866" s="3" t="s">
        <v>3887</v>
      </c>
      <c r="B3866" s="3" t="s">
        <v>13</v>
      </c>
      <c r="C3866" s="4">
        <v>3</v>
      </c>
      <c r="D3866" s="4">
        <v>3</v>
      </c>
      <c r="E3866" s="4">
        <v>9</v>
      </c>
      <c r="F3866" s="3" t="s">
        <v>10</v>
      </c>
      <c r="G3866" s="3" t="s">
        <v>10030</v>
      </c>
      <c r="H3866" s="5">
        <v>44991</v>
      </c>
    </row>
    <row r="3867" spans="1:8">
      <c r="A3867" s="3" t="s">
        <v>3888</v>
      </c>
      <c r="B3867" s="3" t="s">
        <v>9</v>
      </c>
      <c r="C3867" s="4">
        <v>1</v>
      </c>
      <c r="D3867" s="4">
        <v>2</v>
      </c>
      <c r="E3867" s="4">
        <v>2</v>
      </c>
      <c r="F3867" s="3"/>
      <c r="G3867" s="3"/>
      <c r="H3867" s="5">
        <v>45283</v>
      </c>
    </row>
    <row r="3868" spans="1:8">
      <c r="A3868" s="3" t="s">
        <v>3889</v>
      </c>
      <c r="B3868" s="3" t="s">
        <v>9</v>
      </c>
      <c r="C3868" s="4">
        <v>1</v>
      </c>
      <c r="D3868" s="4">
        <v>2</v>
      </c>
      <c r="E3868" s="4">
        <v>2</v>
      </c>
      <c r="F3868" s="3" t="s">
        <v>10</v>
      </c>
      <c r="G3868" s="3" t="s">
        <v>11</v>
      </c>
      <c r="H3868" s="5">
        <v>45234</v>
      </c>
    </row>
    <row r="3869" spans="1:8">
      <c r="A3869" s="3" t="s">
        <v>3890</v>
      </c>
      <c r="B3869" s="3" t="s">
        <v>17</v>
      </c>
      <c r="C3869" s="4">
        <v>3</v>
      </c>
      <c r="D3869" s="4">
        <v>1</v>
      </c>
      <c r="E3869" s="4">
        <v>3</v>
      </c>
      <c r="F3869" s="3" t="s">
        <v>14</v>
      </c>
      <c r="G3869" s="3" t="s">
        <v>15</v>
      </c>
      <c r="H3869" s="5">
        <v>44958</v>
      </c>
    </row>
    <row r="3870" spans="1:8">
      <c r="A3870" s="3" t="s">
        <v>3891</v>
      </c>
      <c r="B3870" s="3" t="s">
        <v>9</v>
      </c>
      <c r="C3870" s="4">
        <v>5</v>
      </c>
      <c r="D3870" s="4">
        <v>2</v>
      </c>
      <c r="E3870" s="4">
        <v>10</v>
      </c>
      <c r="F3870" s="3" t="s">
        <v>22</v>
      </c>
      <c r="G3870" s="3" t="s">
        <v>11</v>
      </c>
      <c r="H3870" s="5">
        <v>45085</v>
      </c>
    </row>
    <row r="3871" spans="1:8">
      <c r="A3871" s="3" t="s">
        <v>3892</v>
      </c>
      <c r="B3871" s="3" t="s">
        <v>35</v>
      </c>
      <c r="C3871" s="4">
        <v>1</v>
      </c>
      <c r="D3871" s="4">
        <v>1.5</v>
      </c>
      <c r="E3871" s="4">
        <v>1.5</v>
      </c>
      <c r="F3871" s="3"/>
      <c r="G3871" s="3" t="s">
        <v>15</v>
      </c>
      <c r="H3871" s="5">
        <v>44937</v>
      </c>
    </row>
    <row r="3872" spans="1:8">
      <c r="A3872" s="3" t="s">
        <v>3893</v>
      </c>
      <c r="B3872" s="3" t="s">
        <v>35</v>
      </c>
      <c r="C3872" s="4">
        <v>2</v>
      </c>
      <c r="D3872" s="4">
        <v>1.5</v>
      </c>
      <c r="E3872" s="4">
        <v>3</v>
      </c>
      <c r="F3872" s="3"/>
      <c r="G3872" s="3"/>
      <c r="H3872" s="5">
        <v>44935</v>
      </c>
    </row>
    <row r="3873" spans="1:8">
      <c r="A3873" s="3" t="s">
        <v>3894</v>
      </c>
      <c r="B3873" s="3" t="s">
        <v>13</v>
      </c>
      <c r="C3873" s="4">
        <v>5</v>
      </c>
      <c r="D3873" s="4">
        <v>3</v>
      </c>
      <c r="E3873" s="4">
        <v>15</v>
      </c>
      <c r="F3873" s="3"/>
      <c r="G3873" s="3" t="s">
        <v>15</v>
      </c>
      <c r="H3873" s="5">
        <v>45203</v>
      </c>
    </row>
    <row r="3874" spans="1:8">
      <c r="A3874" s="3" t="s">
        <v>3895</v>
      </c>
      <c r="B3874" s="3" t="s">
        <v>27</v>
      </c>
      <c r="C3874" s="4">
        <v>3</v>
      </c>
      <c r="D3874" s="4">
        <v>4</v>
      </c>
      <c r="E3874" s="4">
        <v>12</v>
      </c>
      <c r="F3874" s="3"/>
      <c r="G3874" s="3" t="s">
        <v>15</v>
      </c>
      <c r="H3874" s="5">
        <v>45176</v>
      </c>
    </row>
    <row r="3875" spans="1:8">
      <c r="A3875" s="3" t="s">
        <v>3896</v>
      </c>
      <c r="B3875" s="3" t="s">
        <v>35</v>
      </c>
      <c r="C3875" s="4">
        <v>4</v>
      </c>
      <c r="D3875" s="4">
        <v>1.5</v>
      </c>
      <c r="E3875" s="4">
        <v>6</v>
      </c>
      <c r="F3875" s="3" t="s">
        <v>14</v>
      </c>
      <c r="G3875" s="3" t="s">
        <v>11</v>
      </c>
      <c r="H3875" s="5">
        <v>44976</v>
      </c>
    </row>
    <row r="3876" spans="1:8">
      <c r="A3876" s="3" t="s">
        <v>3897</v>
      </c>
      <c r="B3876" s="3" t="s">
        <v>17</v>
      </c>
      <c r="C3876" s="4">
        <v>1</v>
      </c>
      <c r="D3876" s="4">
        <v>1</v>
      </c>
      <c r="E3876" s="4">
        <v>1</v>
      </c>
      <c r="F3876" s="3"/>
      <c r="G3876" s="3" t="s">
        <v>15</v>
      </c>
      <c r="H3876" s="5">
        <v>45275</v>
      </c>
    </row>
    <row r="3877" spans="1:8">
      <c r="A3877" s="3" t="s">
        <v>3898</v>
      </c>
      <c r="B3877" s="3" t="s">
        <v>9</v>
      </c>
      <c r="C3877" s="4">
        <v>5</v>
      </c>
      <c r="D3877" s="4">
        <v>2</v>
      </c>
      <c r="E3877" s="4">
        <v>10</v>
      </c>
      <c r="F3877" s="3"/>
      <c r="G3877" s="3"/>
      <c r="H3877" s="5">
        <v>44960</v>
      </c>
    </row>
    <row r="3878" spans="1:8">
      <c r="A3878" s="3" t="s">
        <v>3899</v>
      </c>
      <c r="B3878" s="3" t="s">
        <v>35</v>
      </c>
      <c r="C3878" s="4">
        <v>3</v>
      </c>
      <c r="D3878" s="4">
        <v>1.5</v>
      </c>
      <c r="E3878" s="4">
        <v>4.5</v>
      </c>
      <c r="F3878" s="3"/>
      <c r="G3878" s="3" t="s">
        <v>11</v>
      </c>
      <c r="H3878" s="5">
        <v>45034</v>
      </c>
    </row>
    <row r="3879" spans="1:8">
      <c r="A3879" s="3" t="s">
        <v>3900</v>
      </c>
      <c r="B3879" s="3"/>
      <c r="C3879" s="4">
        <v>2</v>
      </c>
      <c r="D3879" s="4">
        <v>4</v>
      </c>
      <c r="E3879" s="4">
        <v>8</v>
      </c>
      <c r="F3879" s="3" t="s">
        <v>14</v>
      </c>
      <c r="G3879" s="3" t="s">
        <v>15</v>
      </c>
      <c r="H3879" s="5">
        <v>45099</v>
      </c>
    </row>
    <row r="3880" spans="1:8">
      <c r="A3880" s="3" t="s">
        <v>3901</v>
      </c>
      <c r="B3880" s="3"/>
      <c r="C3880" s="4">
        <v>3</v>
      </c>
      <c r="D3880" s="4">
        <v>1.5</v>
      </c>
      <c r="E3880" s="4">
        <v>4.5</v>
      </c>
      <c r="F3880" s="3"/>
      <c r="G3880" s="3"/>
      <c r="H3880" s="5">
        <v>45063</v>
      </c>
    </row>
    <row r="3881" spans="1:8">
      <c r="A3881" s="3" t="s">
        <v>3902</v>
      </c>
      <c r="B3881" s="3" t="s">
        <v>9</v>
      </c>
      <c r="C3881" s="4">
        <v>5</v>
      </c>
      <c r="D3881" s="4">
        <v>2</v>
      </c>
      <c r="E3881" s="4">
        <v>10</v>
      </c>
      <c r="F3881" s="3" t="s">
        <v>14</v>
      </c>
      <c r="G3881" s="3" t="s">
        <v>10031</v>
      </c>
      <c r="H3881" s="5">
        <v>45288</v>
      </c>
    </row>
    <row r="3882" spans="1:8">
      <c r="A3882" s="3" t="s">
        <v>3903</v>
      </c>
      <c r="B3882" s="3" t="s">
        <v>9</v>
      </c>
      <c r="C3882" s="4">
        <v>5</v>
      </c>
      <c r="D3882" s="4">
        <v>2</v>
      </c>
      <c r="E3882" s="4">
        <v>10</v>
      </c>
      <c r="F3882" s="3"/>
      <c r="G3882" s="3"/>
      <c r="H3882" s="5">
        <v>45265</v>
      </c>
    </row>
    <row r="3883" spans="1:8">
      <c r="A3883" s="3" t="s">
        <v>3904</v>
      </c>
      <c r="B3883" s="3" t="s">
        <v>9</v>
      </c>
      <c r="C3883" s="4">
        <v>5</v>
      </c>
      <c r="D3883" s="4">
        <v>2</v>
      </c>
      <c r="E3883" s="3"/>
      <c r="F3883" s="3"/>
      <c r="G3883" s="3" t="s">
        <v>11</v>
      </c>
      <c r="H3883" s="5">
        <v>44987</v>
      </c>
    </row>
    <row r="3884" spans="1:8">
      <c r="A3884" s="3" t="s">
        <v>3905</v>
      </c>
      <c r="B3884" s="3" t="s">
        <v>17</v>
      </c>
      <c r="C3884" s="4">
        <v>4</v>
      </c>
      <c r="D3884" s="4">
        <v>1</v>
      </c>
      <c r="E3884" s="4">
        <v>4</v>
      </c>
      <c r="F3884" s="3" t="s">
        <v>14</v>
      </c>
      <c r="G3884" s="3" t="s">
        <v>15</v>
      </c>
      <c r="H3884" s="5">
        <v>44952</v>
      </c>
    </row>
    <row r="3885" spans="1:8">
      <c r="A3885" s="3" t="s">
        <v>3906</v>
      </c>
      <c r="B3885" s="3" t="s">
        <v>27</v>
      </c>
      <c r="C3885" s="4">
        <v>3</v>
      </c>
      <c r="D3885" s="3" t="s">
        <v>10031</v>
      </c>
      <c r="E3885" s="4">
        <v>12</v>
      </c>
      <c r="F3885" s="3"/>
      <c r="G3885" s="3" t="s">
        <v>11</v>
      </c>
      <c r="H3885" s="5">
        <v>45114</v>
      </c>
    </row>
    <row r="3886" spans="1:8">
      <c r="A3886" s="3" t="s">
        <v>3907</v>
      </c>
      <c r="B3886" s="3" t="s">
        <v>39</v>
      </c>
      <c r="C3886" s="4">
        <v>4</v>
      </c>
      <c r="D3886" s="4">
        <v>3</v>
      </c>
      <c r="E3886" s="4">
        <v>12</v>
      </c>
      <c r="F3886" s="3" t="s">
        <v>14</v>
      </c>
      <c r="G3886" s="3" t="s">
        <v>15</v>
      </c>
      <c r="H3886" s="5">
        <v>45027</v>
      </c>
    </row>
    <row r="3887" spans="1:8">
      <c r="A3887" s="3" t="s">
        <v>3908</v>
      </c>
      <c r="B3887" s="3" t="s">
        <v>17</v>
      </c>
      <c r="C3887" s="4">
        <v>1</v>
      </c>
      <c r="D3887" s="4">
        <v>1</v>
      </c>
      <c r="E3887" s="4">
        <v>1</v>
      </c>
      <c r="F3887" s="3" t="s">
        <v>10</v>
      </c>
      <c r="G3887" s="3" t="s">
        <v>11</v>
      </c>
      <c r="H3887" s="5">
        <v>45185</v>
      </c>
    </row>
    <row r="3888" spans="1:8">
      <c r="A3888" s="3" t="s">
        <v>3909</v>
      </c>
      <c r="B3888" s="3" t="s">
        <v>27</v>
      </c>
      <c r="C3888" s="4">
        <v>1</v>
      </c>
      <c r="D3888" s="4">
        <v>4</v>
      </c>
      <c r="E3888" s="4">
        <v>4</v>
      </c>
      <c r="F3888" s="3"/>
      <c r="G3888" s="3"/>
      <c r="H3888" s="5">
        <v>44935</v>
      </c>
    </row>
    <row r="3889" spans="1:8">
      <c r="A3889" s="3" t="s">
        <v>3910</v>
      </c>
      <c r="B3889" s="3" t="s">
        <v>24</v>
      </c>
      <c r="C3889" s="4">
        <v>3</v>
      </c>
      <c r="D3889" s="4">
        <v>4</v>
      </c>
      <c r="E3889" s="4">
        <v>12</v>
      </c>
      <c r="F3889" s="3" t="s">
        <v>14</v>
      </c>
      <c r="G3889" s="3" t="s">
        <v>15</v>
      </c>
      <c r="H3889" s="3" t="s">
        <v>10031</v>
      </c>
    </row>
    <row r="3890" spans="1:8">
      <c r="A3890" s="3" t="s">
        <v>3911</v>
      </c>
      <c r="B3890" s="3" t="s">
        <v>39</v>
      </c>
      <c r="C3890" s="4">
        <v>4</v>
      </c>
      <c r="D3890" s="4">
        <v>3</v>
      </c>
      <c r="E3890" s="4">
        <v>12</v>
      </c>
      <c r="F3890" s="3" t="s">
        <v>14</v>
      </c>
      <c r="G3890" s="3" t="s">
        <v>15</v>
      </c>
      <c r="H3890" s="5">
        <v>44956</v>
      </c>
    </row>
    <row r="3891" spans="1:8">
      <c r="A3891" s="3" t="s">
        <v>3912</v>
      </c>
      <c r="B3891" s="3" t="s">
        <v>9</v>
      </c>
      <c r="C3891" s="4">
        <v>2</v>
      </c>
      <c r="D3891" s="4">
        <v>2</v>
      </c>
      <c r="E3891" s="4">
        <v>4</v>
      </c>
      <c r="F3891" s="3"/>
      <c r="G3891" s="3" t="s">
        <v>10031</v>
      </c>
      <c r="H3891" s="5">
        <v>45063</v>
      </c>
    </row>
    <row r="3892" spans="1:8">
      <c r="A3892" s="3" t="s">
        <v>3913</v>
      </c>
      <c r="B3892" s="3" t="s">
        <v>9</v>
      </c>
      <c r="C3892" s="4">
        <v>4</v>
      </c>
      <c r="D3892" s="4">
        <v>2</v>
      </c>
      <c r="E3892" s="4">
        <v>8</v>
      </c>
      <c r="F3892" s="3" t="s">
        <v>10</v>
      </c>
      <c r="G3892" s="3" t="s">
        <v>11</v>
      </c>
      <c r="H3892" s="5">
        <v>45131</v>
      </c>
    </row>
    <row r="3893" spans="1:8">
      <c r="A3893" s="3" t="s">
        <v>3914</v>
      </c>
      <c r="B3893" s="3" t="s">
        <v>19</v>
      </c>
      <c r="C3893" s="4">
        <v>1</v>
      </c>
      <c r="D3893" s="4">
        <v>5</v>
      </c>
      <c r="E3893" s="4">
        <v>5</v>
      </c>
      <c r="F3893" s="3"/>
      <c r="G3893" s="3" t="s">
        <v>10031</v>
      </c>
      <c r="H3893" s="5">
        <v>45204</v>
      </c>
    </row>
    <row r="3894" spans="1:8">
      <c r="A3894" s="3" t="s">
        <v>3915</v>
      </c>
      <c r="B3894" s="3" t="s">
        <v>27</v>
      </c>
      <c r="C3894" s="4">
        <v>4</v>
      </c>
      <c r="D3894" s="4">
        <v>4</v>
      </c>
      <c r="E3894" s="4">
        <v>16</v>
      </c>
      <c r="F3894" s="3"/>
      <c r="G3894" s="3" t="s">
        <v>15</v>
      </c>
      <c r="H3894" s="5">
        <v>44959</v>
      </c>
    </row>
    <row r="3895" spans="1:8">
      <c r="A3895" s="3" t="s">
        <v>3916</v>
      </c>
      <c r="B3895" s="3" t="s">
        <v>13</v>
      </c>
      <c r="C3895" s="4">
        <v>3</v>
      </c>
      <c r="D3895" s="4">
        <v>3</v>
      </c>
      <c r="E3895" s="4">
        <v>9</v>
      </c>
      <c r="F3895" s="3" t="s">
        <v>14</v>
      </c>
      <c r="G3895" s="3" t="s">
        <v>15</v>
      </c>
      <c r="H3895" s="5">
        <v>45143</v>
      </c>
    </row>
    <row r="3896" spans="1:8">
      <c r="A3896" s="3" t="s">
        <v>3917</v>
      </c>
      <c r="B3896" s="3" t="s">
        <v>27</v>
      </c>
      <c r="C3896" s="4">
        <v>5</v>
      </c>
      <c r="D3896" s="4">
        <v>4</v>
      </c>
      <c r="E3896" s="4">
        <v>20</v>
      </c>
      <c r="F3896" s="3" t="s">
        <v>10030</v>
      </c>
      <c r="G3896" s="3" t="s">
        <v>11</v>
      </c>
      <c r="H3896" s="5">
        <v>45042</v>
      </c>
    </row>
    <row r="3897" spans="1:8">
      <c r="A3897" s="3" t="s">
        <v>3918</v>
      </c>
      <c r="B3897" s="3" t="s">
        <v>27</v>
      </c>
      <c r="C3897" s="4">
        <v>5</v>
      </c>
      <c r="D3897" s="4">
        <v>4</v>
      </c>
      <c r="E3897" s="4">
        <v>20</v>
      </c>
      <c r="F3897" s="3" t="s">
        <v>22</v>
      </c>
      <c r="G3897" s="3"/>
      <c r="H3897" s="5">
        <v>44930</v>
      </c>
    </row>
    <row r="3898" spans="1:8">
      <c r="A3898" s="3" t="s">
        <v>3919</v>
      </c>
      <c r="B3898" s="3" t="s">
        <v>24</v>
      </c>
      <c r="C3898" s="4">
        <v>5</v>
      </c>
      <c r="D3898" s="4">
        <v>4</v>
      </c>
      <c r="E3898" s="4">
        <v>20</v>
      </c>
      <c r="F3898" s="3" t="s">
        <v>14</v>
      </c>
      <c r="G3898" s="3"/>
      <c r="H3898" s="5">
        <v>45090</v>
      </c>
    </row>
    <row r="3899" spans="1:8">
      <c r="A3899" s="3" t="s">
        <v>3920</v>
      </c>
      <c r="B3899" s="3" t="s">
        <v>9</v>
      </c>
      <c r="C3899" s="4">
        <v>2</v>
      </c>
      <c r="D3899" s="4">
        <v>2</v>
      </c>
      <c r="E3899" s="4">
        <v>4</v>
      </c>
      <c r="F3899" s="3" t="s">
        <v>22</v>
      </c>
      <c r="G3899" s="3"/>
      <c r="H3899" s="5">
        <v>44963</v>
      </c>
    </row>
    <row r="3900" spans="1:8">
      <c r="A3900" s="3" t="s">
        <v>3921</v>
      </c>
      <c r="B3900" s="3" t="s">
        <v>17</v>
      </c>
      <c r="C3900" s="4">
        <v>3</v>
      </c>
      <c r="D3900" s="4">
        <v>1</v>
      </c>
      <c r="E3900" s="3"/>
      <c r="F3900" s="3" t="s">
        <v>22</v>
      </c>
      <c r="G3900" s="3" t="s">
        <v>10030</v>
      </c>
      <c r="H3900" s="5">
        <v>45222</v>
      </c>
    </row>
    <row r="3901" spans="1:8">
      <c r="A3901" s="3" t="s">
        <v>3922</v>
      </c>
      <c r="B3901" s="3" t="s">
        <v>13</v>
      </c>
      <c r="C3901" s="4">
        <v>5</v>
      </c>
      <c r="D3901" s="4">
        <v>3</v>
      </c>
      <c r="E3901" s="4">
        <v>15</v>
      </c>
      <c r="F3901" s="3" t="s">
        <v>22</v>
      </c>
      <c r="G3901" s="3"/>
      <c r="H3901" s="5">
        <v>45052</v>
      </c>
    </row>
    <row r="3902" spans="1:8">
      <c r="A3902" s="3" t="s">
        <v>3923</v>
      </c>
      <c r="B3902" s="3"/>
      <c r="C3902" s="4">
        <v>4</v>
      </c>
      <c r="D3902" s="3" t="s">
        <v>10030</v>
      </c>
      <c r="E3902" s="4">
        <v>6</v>
      </c>
      <c r="F3902" s="3" t="s">
        <v>14</v>
      </c>
      <c r="G3902" s="3" t="s">
        <v>11</v>
      </c>
      <c r="H3902" s="5">
        <v>45253</v>
      </c>
    </row>
    <row r="3903" spans="1:8">
      <c r="A3903" s="3" t="s">
        <v>3924</v>
      </c>
      <c r="B3903" s="3" t="s">
        <v>10030</v>
      </c>
      <c r="C3903" s="4">
        <v>4</v>
      </c>
      <c r="D3903" s="4">
        <v>1</v>
      </c>
      <c r="E3903" s="4">
        <v>4</v>
      </c>
      <c r="F3903" s="3" t="s">
        <v>10</v>
      </c>
      <c r="G3903" s="3" t="s">
        <v>15</v>
      </c>
      <c r="H3903" s="5">
        <v>44940</v>
      </c>
    </row>
    <row r="3904" spans="1:8">
      <c r="A3904" s="3" t="s">
        <v>3925</v>
      </c>
      <c r="B3904" s="3" t="s">
        <v>24</v>
      </c>
      <c r="C3904" s="4">
        <v>5</v>
      </c>
      <c r="D3904" s="4">
        <v>4</v>
      </c>
      <c r="E3904" s="4">
        <v>20</v>
      </c>
      <c r="F3904" s="3" t="s">
        <v>10</v>
      </c>
      <c r="G3904" s="3"/>
      <c r="H3904" s="5">
        <v>45133</v>
      </c>
    </row>
    <row r="3905" spans="1:8">
      <c r="A3905" s="3" t="s">
        <v>3926</v>
      </c>
      <c r="B3905" s="3" t="s">
        <v>9</v>
      </c>
      <c r="C3905" s="4">
        <v>4</v>
      </c>
      <c r="D3905" s="4">
        <v>2</v>
      </c>
      <c r="E3905" s="4">
        <v>8</v>
      </c>
      <c r="F3905" s="3" t="s">
        <v>22</v>
      </c>
      <c r="G3905" s="3" t="s">
        <v>11</v>
      </c>
      <c r="H3905" s="5">
        <v>45134</v>
      </c>
    </row>
    <row r="3906" spans="1:8">
      <c r="A3906" s="3" t="s">
        <v>3927</v>
      </c>
      <c r="B3906" s="3" t="s">
        <v>17</v>
      </c>
      <c r="C3906" s="3"/>
      <c r="D3906" s="4">
        <v>1</v>
      </c>
      <c r="E3906" s="4">
        <v>1</v>
      </c>
      <c r="F3906" s="3" t="s">
        <v>10</v>
      </c>
      <c r="G3906" s="3" t="s">
        <v>15</v>
      </c>
      <c r="H3906" s="5">
        <v>45109</v>
      </c>
    </row>
    <row r="3907" spans="1:8">
      <c r="A3907" s="3" t="s">
        <v>3928</v>
      </c>
      <c r="B3907" s="3" t="s">
        <v>19</v>
      </c>
      <c r="C3907" s="4">
        <v>2</v>
      </c>
      <c r="D3907" s="4">
        <v>5</v>
      </c>
      <c r="E3907" s="4">
        <v>10</v>
      </c>
      <c r="F3907" s="3" t="s">
        <v>14</v>
      </c>
      <c r="G3907" s="3" t="s">
        <v>11</v>
      </c>
      <c r="H3907" s="5">
        <v>44941</v>
      </c>
    </row>
    <row r="3908" spans="1:8">
      <c r="A3908" s="3" t="s">
        <v>3929</v>
      </c>
      <c r="B3908" s="3" t="s">
        <v>27</v>
      </c>
      <c r="C3908" s="4">
        <v>1</v>
      </c>
      <c r="D3908" s="4">
        <v>4</v>
      </c>
      <c r="E3908" s="4">
        <v>4</v>
      </c>
      <c r="F3908" s="3" t="s">
        <v>10</v>
      </c>
      <c r="G3908" s="3" t="s">
        <v>15</v>
      </c>
      <c r="H3908" s="5">
        <v>45158</v>
      </c>
    </row>
    <row r="3909" spans="1:8">
      <c r="A3909" s="3" t="s">
        <v>3930</v>
      </c>
      <c r="B3909" s="3" t="s">
        <v>39</v>
      </c>
      <c r="C3909" s="4">
        <v>3</v>
      </c>
      <c r="D3909" s="4">
        <v>3</v>
      </c>
      <c r="E3909" s="4">
        <v>9</v>
      </c>
      <c r="F3909" s="3" t="s">
        <v>22</v>
      </c>
      <c r="G3909" s="3" t="s">
        <v>15</v>
      </c>
      <c r="H3909" s="5">
        <v>45188</v>
      </c>
    </row>
    <row r="3910" spans="1:8">
      <c r="A3910" s="3" t="s">
        <v>3931</v>
      </c>
      <c r="B3910" s="3" t="s">
        <v>19</v>
      </c>
      <c r="C3910" s="4">
        <v>3</v>
      </c>
      <c r="D3910" s="4">
        <v>5</v>
      </c>
      <c r="E3910" s="4">
        <v>15</v>
      </c>
      <c r="F3910" s="3" t="s">
        <v>22</v>
      </c>
      <c r="G3910" s="3" t="s">
        <v>15</v>
      </c>
      <c r="H3910" s="5">
        <v>45116</v>
      </c>
    </row>
    <row r="3911" spans="1:8">
      <c r="A3911" s="3" t="s">
        <v>3932</v>
      </c>
      <c r="B3911" s="3" t="s">
        <v>27</v>
      </c>
      <c r="C3911" s="4">
        <v>2</v>
      </c>
      <c r="D3911" s="4">
        <v>4</v>
      </c>
      <c r="E3911" s="3"/>
      <c r="F3911" s="3" t="s">
        <v>22</v>
      </c>
      <c r="G3911" s="3"/>
      <c r="H3911" s="5">
        <v>45044</v>
      </c>
    </row>
    <row r="3912" spans="1:8">
      <c r="A3912" s="3" t="s">
        <v>3933</v>
      </c>
      <c r="B3912" s="3" t="s">
        <v>13</v>
      </c>
      <c r="C3912" s="4">
        <v>3</v>
      </c>
      <c r="D3912" s="4">
        <v>3</v>
      </c>
      <c r="E3912" s="4">
        <v>9</v>
      </c>
      <c r="F3912" s="3" t="s">
        <v>22</v>
      </c>
      <c r="G3912" s="3"/>
      <c r="H3912" s="5">
        <v>45177</v>
      </c>
    </row>
    <row r="3913" spans="1:8">
      <c r="A3913" s="3" t="s">
        <v>3934</v>
      </c>
      <c r="B3913" s="3" t="s">
        <v>17</v>
      </c>
      <c r="C3913" s="4">
        <v>5</v>
      </c>
      <c r="D3913" s="4">
        <v>1</v>
      </c>
      <c r="E3913" s="4">
        <v>5</v>
      </c>
      <c r="F3913" s="3" t="s">
        <v>10</v>
      </c>
      <c r="G3913" s="3"/>
      <c r="H3913" s="5">
        <v>45143</v>
      </c>
    </row>
    <row r="3914" spans="1:8">
      <c r="A3914" s="3" t="s">
        <v>3935</v>
      </c>
      <c r="B3914" s="3" t="s">
        <v>13</v>
      </c>
      <c r="C3914" s="4">
        <v>1</v>
      </c>
      <c r="D3914" s="4">
        <v>3</v>
      </c>
      <c r="E3914" s="4">
        <v>3</v>
      </c>
      <c r="F3914" s="3" t="s">
        <v>22</v>
      </c>
      <c r="G3914" s="3"/>
      <c r="H3914" s="5">
        <v>45087</v>
      </c>
    </row>
    <row r="3915" spans="1:8">
      <c r="A3915" s="3" t="s">
        <v>3936</v>
      </c>
      <c r="B3915" s="3"/>
      <c r="C3915" s="4">
        <v>4</v>
      </c>
      <c r="D3915" s="4">
        <v>4</v>
      </c>
      <c r="E3915" s="4">
        <v>16</v>
      </c>
      <c r="F3915" s="3"/>
      <c r="G3915" s="3" t="s">
        <v>11</v>
      </c>
      <c r="H3915" s="5">
        <v>45171</v>
      </c>
    </row>
    <row r="3916" spans="1:8">
      <c r="A3916" s="3" t="s">
        <v>3937</v>
      </c>
      <c r="B3916" s="3" t="s">
        <v>9</v>
      </c>
      <c r="C3916" s="4">
        <v>1</v>
      </c>
      <c r="D3916" s="4">
        <v>2</v>
      </c>
      <c r="E3916" s="4">
        <v>2</v>
      </c>
      <c r="F3916" s="3" t="s">
        <v>22</v>
      </c>
      <c r="G3916" s="3" t="s">
        <v>11</v>
      </c>
      <c r="H3916" s="5">
        <v>45225</v>
      </c>
    </row>
    <row r="3917" spans="1:8">
      <c r="A3917" s="3" t="s">
        <v>3938</v>
      </c>
      <c r="B3917" s="3" t="s">
        <v>13</v>
      </c>
      <c r="C3917" s="4">
        <v>5</v>
      </c>
      <c r="D3917" s="4">
        <v>3</v>
      </c>
      <c r="E3917" s="4">
        <v>15</v>
      </c>
      <c r="F3917" s="3" t="s">
        <v>14</v>
      </c>
      <c r="G3917" s="3" t="s">
        <v>15</v>
      </c>
      <c r="H3917" s="5">
        <v>45068</v>
      </c>
    </row>
    <row r="3918" spans="1:8">
      <c r="A3918" s="3" t="s">
        <v>3939</v>
      </c>
      <c r="B3918" s="3" t="s">
        <v>39</v>
      </c>
      <c r="C3918" s="4">
        <v>4</v>
      </c>
      <c r="D3918" s="4">
        <v>3</v>
      </c>
      <c r="E3918" s="4">
        <v>12</v>
      </c>
      <c r="F3918" s="3" t="s">
        <v>14</v>
      </c>
      <c r="G3918" s="3"/>
      <c r="H3918" s="5">
        <v>45027</v>
      </c>
    </row>
    <row r="3919" spans="1:8">
      <c r="A3919" s="3" t="s">
        <v>3940</v>
      </c>
      <c r="B3919" s="3" t="s">
        <v>10031</v>
      </c>
      <c r="C3919" s="4">
        <v>4</v>
      </c>
      <c r="D3919" s="4">
        <v>5</v>
      </c>
      <c r="E3919" s="3"/>
      <c r="F3919" s="3" t="s">
        <v>14</v>
      </c>
      <c r="G3919" s="3"/>
      <c r="H3919" s="5">
        <v>45285</v>
      </c>
    </row>
    <row r="3920" spans="1:8">
      <c r="A3920" s="3" t="s">
        <v>3941</v>
      </c>
      <c r="B3920" s="3" t="s">
        <v>24</v>
      </c>
      <c r="C3920" s="4">
        <v>1</v>
      </c>
      <c r="D3920" s="4">
        <v>4</v>
      </c>
      <c r="E3920" s="4">
        <v>4</v>
      </c>
      <c r="F3920" s="3" t="s">
        <v>22</v>
      </c>
      <c r="G3920" s="3" t="s">
        <v>11</v>
      </c>
      <c r="H3920" s="3"/>
    </row>
    <row r="3921" spans="1:8">
      <c r="A3921" s="3" t="s">
        <v>3942</v>
      </c>
      <c r="B3921" s="3" t="s">
        <v>19</v>
      </c>
      <c r="C3921" s="4">
        <v>2</v>
      </c>
      <c r="D3921" s="4">
        <v>5</v>
      </c>
      <c r="E3921" s="4">
        <v>10</v>
      </c>
      <c r="F3921" s="3" t="s">
        <v>10</v>
      </c>
      <c r="G3921" s="3" t="s">
        <v>10031</v>
      </c>
      <c r="H3921" s="5">
        <v>44998</v>
      </c>
    </row>
    <row r="3922" spans="1:8">
      <c r="A3922" s="3" t="s">
        <v>3943</v>
      </c>
      <c r="B3922" s="3" t="s">
        <v>9</v>
      </c>
      <c r="C3922" s="4">
        <v>1</v>
      </c>
      <c r="D3922" s="4">
        <v>2</v>
      </c>
      <c r="E3922" s="4">
        <v>2</v>
      </c>
      <c r="F3922" s="3" t="s">
        <v>10</v>
      </c>
      <c r="G3922" s="3"/>
      <c r="H3922" s="5">
        <v>44938</v>
      </c>
    </row>
    <row r="3923" spans="1:8">
      <c r="A3923" s="3" t="s">
        <v>3944</v>
      </c>
      <c r="B3923" s="3" t="s">
        <v>10030</v>
      </c>
      <c r="C3923" s="4">
        <v>2</v>
      </c>
      <c r="D3923" s="4">
        <v>3</v>
      </c>
      <c r="E3923" s="4">
        <v>6</v>
      </c>
      <c r="F3923" s="3" t="s">
        <v>10</v>
      </c>
      <c r="G3923" s="3" t="s">
        <v>11</v>
      </c>
      <c r="H3923" s="5">
        <v>44969</v>
      </c>
    </row>
    <row r="3924" spans="1:8">
      <c r="A3924" s="3" t="s">
        <v>3945</v>
      </c>
      <c r="B3924" s="3" t="s">
        <v>13</v>
      </c>
      <c r="C3924" s="4">
        <v>4</v>
      </c>
      <c r="D3924" s="4">
        <v>3</v>
      </c>
      <c r="E3924" s="4">
        <v>12</v>
      </c>
      <c r="F3924" s="3"/>
      <c r="G3924" s="3"/>
      <c r="H3924" s="3"/>
    </row>
    <row r="3925" spans="1:8">
      <c r="A3925" s="3" t="s">
        <v>3946</v>
      </c>
      <c r="B3925" s="3" t="s">
        <v>19</v>
      </c>
      <c r="C3925" s="4">
        <v>2</v>
      </c>
      <c r="D3925" s="4">
        <v>5</v>
      </c>
      <c r="E3925" s="4">
        <v>10</v>
      </c>
      <c r="F3925" s="3" t="s">
        <v>14</v>
      </c>
      <c r="G3925" s="3" t="s">
        <v>15</v>
      </c>
      <c r="H3925" s="5">
        <v>44965</v>
      </c>
    </row>
    <row r="3926" spans="1:8">
      <c r="A3926" s="3" t="s">
        <v>3947</v>
      </c>
      <c r="B3926" s="3" t="s">
        <v>9</v>
      </c>
      <c r="C3926" s="4">
        <v>3</v>
      </c>
      <c r="D3926" s="4">
        <v>2</v>
      </c>
      <c r="E3926" s="4">
        <v>6</v>
      </c>
      <c r="F3926" s="3" t="s">
        <v>22</v>
      </c>
      <c r="G3926" s="3" t="s">
        <v>11</v>
      </c>
      <c r="H3926" s="5">
        <v>45163</v>
      </c>
    </row>
    <row r="3927" spans="1:8">
      <c r="A3927" s="3" t="s">
        <v>3948</v>
      </c>
      <c r="B3927" s="3" t="s">
        <v>39</v>
      </c>
      <c r="C3927" s="4">
        <v>3</v>
      </c>
      <c r="D3927" s="4">
        <v>3</v>
      </c>
      <c r="E3927" s="4">
        <v>9</v>
      </c>
      <c r="F3927" s="3" t="s">
        <v>22</v>
      </c>
      <c r="G3927" s="3"/>
      <c r="H3927" s="5">
        <v>44981</v>
      </c>
    </row>
    <row r="3928" spans="1:8">
      <c r="A3928" s="3" t="s">
        <v>3949</v>
      </c>
      <c r="B3928" s="3" t="s">
        <v>17</v>
      </c>
      <c r="C3928" s="4">
        <v>2</v>
      </c>
      <c r="D3928" s="4">
        <v>1</v>
      </c>
      <c r="E3928" s="4">
        <v>2</v>
      </c>
      <c r="F3928" s="3" t="s">
        <v>22</v>
      </c>
      <c r="G3928" s="3"/>
      <c r="H3928" s="5">
        <v>45232</v>
      </c>
    </row>
    <row r="3929" spans="1:8">
      <c r="A3929" s="3" t="s">
        <v>3950</v>
      </c>
      <c r="B3929" s="3" t="s">
        <v>19</v>
      </c>
      <c r="C3929" s="4">
        <v>1</v>
      </c>
      <c r="D3929" s="3" t="s">
        <v>10030</v>
      </c>
      <c r="E3929" s="4">
        <v>5</v>
      </c>
      <c r="F3929" s="3"/>
      <c r="G3929" s="3" t="s">
        <v>15</v>
      </c>
      <c r="H3929" s="5">
        <v>44969</v>
      </c>
    </row>
    <row r="3930" spans="1:8">
      <c r="A3930" s="3" t="s">
        <v>3951</v>
      </c>
      <c r="B3930" s="3" t="s">
        <v>27</v>
      </c>
      <c r="C3930" s="4">
        <v>3</v>
      </c>
      <c r="D3930" s="4">
        <v>4</v>
      </c>
      <c r="E3930" s="4">
        <v>12</v>
      </c>
      <c r="F3930" s="3" t="s">
        <v>10</v>
      </c>
      <c r="G3930" s="3"/>
      <c r="H3930" s="5">
        <v>45218</v>
      </c>
    </row>
    <row r="3931" spans="1:8">
      <c r="A3931" s="3" t="s">
        <v>3952</v>
      </c>
      <c r="B3931" s="3" t="s">
        <v>13</v>
      </c>
      <c r="C3931" s="4">
        <v>5</v>
      </c>
      <c r="D3931" s="4">
        <v>3</v>
      </c>
      <c r="E3931" s="4">
        <v>15</v>
      </c>
      <c r="F3931" s="3" t="s">
        <v>22</v>
      </c>
      <c r="G3931" s="3" t="s">
        <v>15</v>
      </c>
      <c r="H3931" s="5">
        <v>44954</v>
      </c>
    </row>
    <row r="3932" spans="1:8">
      <c r="A3932" s="3" t="s">
        <v>3953</v>
      </c>
      <c r="B3932" s="3" t="s">
        <v>19</v>
      </c>
      <c r="C3932" s="3"/>
      <c r="D3932" s="4">
        <v>5</v>
      </c>
      <c r="E3932" s="4">
        <v>10</v>
      </c>
      <c r="F3932" s="3" t="s">
        <v>10</v>
      </c>
      <c r="G3932" s="3"/>
      <c r="H3932" s="5">
        <v>45018</v>
      </c>
    </row>
    <row r="3933" spans="1:8">
      <c r="A3933" s="3" t="s">
        <v>3954</v>
      </c>
      <c r="B3933" s="3" t="s">
        <v>9</v>
      </c>
      <c r="C3933" s="4">
        <v>3</v>
      </c>
      <c r="D3933" s="4">
        <v>2</v>
      </c>
      <c r="E3933" s="4">
        <v>6</v>
      </c>
      <c r="F3933" s="3"/>
      <c r="G3933" s="3" t="s">
        <v>15</v>
      </c>
      <c r="H3933" s="5">
        <v>45284</v>
      </c>
    </row>
    <row r="3934" spans="1:8">
      <c r="A3934" s="3" t="s">
        <v>3955</v>
      </c>
      <c r="B3934" s="3" t="s">
        <v>13</v>
      </c>
      <c r="C3934" s="4">
        <v>2</v>
      </c>
      <c r="D3934" s="4">
        <v>3</v>
      </c>
      <c r="E3934" s="4">
        <v>6</v>
      </c>
      <c r="F3934" s="3" t="s">
        <v>22</v>
      </c>
      <c r="G3934" s="3" t="s">
        <v>15</v>
      </c>
      <c r="H3934" s="5">
        <v>45022</v>
      </c>
    </row>
    <row r="3935" spans="1:8">
      <c r="A3935" s="3" t="s">
        <v>3956</v>
      </c>
      <c r="B3935" s="3" t="s">
        <v>17</v>
      </c>
      <c r="C3935" s="4">
        <v>4</v>
      </c>
      <c r="D3935" s="4">
        <v>1</v>
      </c>
      <c r="E3935" s="4">
        <v>4</v>
      </c>
      <c r="F3935" s="3"/>
      <c r="G3935" s="3"/>
      <c r="H3935" s="5">
        <v>45286</v>
      </c>
    </row>
    <row r="3936" spans="1:8">
      <c r="A3936" s="3" t="s">
        <v>3957</v>
      </c>
      <c r="B3936" s="3" t="s">
        <v>19</v>
      </c>
      <c r="C3936" s="4">
        <v>4</v>
      </c>
      <c r="D3936" s="4">
        <v>5</v>
      </c>
      <c r="E3936" s="4">
        <v>20</v>
      </c>
      <c r="F3936" s="3" t="s">
        <v>22</v>
      </c>
      <c r="G3936" s="3" t="s">
        <v>11</v>
      </c>
      <c r="H3936" s="5">
        <v>45042</v>
      </c>
    </row>
    <row r="3937" spans="1:8">
      <c r="A3937" s="3" t="s">
        <v>3958</v>
      </c>
      <c r="B3937" s="3" t="s">
        <v>17</v>
      </c>
      <c r="C3937" s="4">
        <v>4</v>
      </c>
      <c r="D3937" s="4">
        <v>1</v>
      </c>
      <c r="E3937" s="4">
        <v>4</v>
      </c>
      <c r="F3937" s="3" t="s">
        <v>10030</v>
      </c>
      <c r="G3937" s="3" t="s">
        <v>15</v>
      </c>
      <c r="H3937" s="5">
        <v>44961</v>
      </c>
    </row>
    <row r="3938" spans="1:8">
      <c r="A3938" s="3" t="s">
        <v>3959</v>
      </c>
      <c r="B3938" s="3" t="s">
        <v>13</v>
      </c>
      <c r="C3938" s="4">
        <v>4</v>
      </c>
      <c r="D3938" s="4">
        <v>3</v>
      </c>
      <c r="E3938" s="4">
        <v>12</v>
      </c>
      <c r="F3938" s="3" t="s">
        <v>10</v>
      </c>
      <c r="G3938" s="3"/>
      <c r="H3938" s="5">
        <v>45212</v>
      </c>
    </row>
    <row r="3939" spans="1:8">
      <c r="A3939" s="3" t="s">
        <v>3960</v>
      </c>
      <c r="B3939" s="3" t="s">
        <v>35</v>
      </c>
      <c r="C3939" s="4">
        <v>5</v>
      </c>
      <c r="D3939" s="4">
        <v>1.5</v>
      </c>
      <c r="E3939" s="4">
        <v>7.5</v>
      </c>
      <c r="F3939" s="3" t="s">
        <v>14</v>
      </c>
      <c r="G3939" s="3" t="s">
        <v>11</v>
      </c>
      <c r="H3939" s="5">
        <v>45229</v>
      </c>
    </row>
    <row r="3940" spans="1:8">
      <c r="A3940" s="3" t="s">
        <v>3961</v>
      </c>
      <c r="B3940" s="3" t="s">
        <v>35</v>
      </c>
      <c r="C3940" s="4">
        <v>3</v>
      </c>
      <c r="D3940" s="4">
        <v>1.5</v>
      </c>
      <c r="E3940" s="4">
        <v>4.5</v>
      </c>
      <c r="F3940" s="3"/>
      <c r="G3940" s="3" t="s">
        <v>10031</v>
      </c>
      <c r="H3940" s="5">
        <v>45042</v>
      </c>
    </row>
    <row r="3941" spans="1:8">
      <c r="A3941" s="3" t="s">
        <v>3962</v>
      </c>
      <c r="B3941" s="3" t="s">
        <v>39</v>
      </c>
      <c r="C3941" s="4">
        <v>3</v>
      </c>
      <c r="D3941" s="4">
        <v>3</v>
      </c>
      <c r="E3941" s="4">
        <v>9</v>
      </c>
      <c r="F3941" s="3" t="s">
        <v>22</v>
      </c>
      <c r="G3941" s="3"/>
      <c r="H3941" s="5">
        <v>45121</v>
      </c>
    </row>
    <row r="3942" spans="1:8">
      <c r="A3942" s="3" t="s">
        <v>3963</v>
      </c>
      <c r="B3942" s="3" t="s">
        <v>9</v>
      </c>
      <c r="C3942" s="4">
        <v>5</v>
      </c>
      <c r="D3942" s="4">
        <v>2</v>
      </c>
      <c r="E3942" s="4">
        <v>10</v>
      </c>
      <c r="F3942" s="3" t="s">
        <v>14</v>
      </c>
      <c r="G3942" s="3" t="s">
        <v>15</v>
      </c>
      <c r="H3942" s="3" t="s">
        <v>10031</v>
      </c>
    </row>
    <row r="3943" spans="1:8">
      <c r="A3943" s="3" t="s">
        <v>3964</v>
      </c>
      <c r="B3943" s="3" t="s">
        <v>35</v>
      </c>
      <c r="C3943" s="4">
        <v>5</v>
      </c>
      <c r="D3943" s="4">
        <v>1.5</v>
      </c>
      <c r="E3943" s="4">
        <v>7.5</v>
      </c>
      <c r="F3943" s="3" t="s">
        <v>14</v>
      </c>
      <c r="G3943" s="3"/>
      <c r="H3943" s="5">
        <v>45112</v>
      </c>
    </row>
    <row r="3944" spans="1:8">
      <c r="A3944" s="3" t="s">
        <v>3965</v>
      </c>
      <c r="B3944" s="3" t="s">
        <v>17</v>
      </c>
      <c r="C3944" s="4">
        <v>3</v>
      </c>
      <c r="D3944" s="4">
        <v>1</v>
      </c>
      <c r="E3944" s="4">
        <v>3</v>
      </c>
      <c r="F3944" s="3" t="s">
        <v>22</v>
      </c>
      <c r="G3944" s="3" t="s">
        <v>15</v>
      </c>
      <c r="H3944" s="5">
        <v>45278</v>
      </c>
    </row>
    <row r="3945" spans="1:8">
      <c r="A3945" s="3" t="s">
        <v>3966</v>
      </c>
      <c r="B3945" s="3" t="s">
        <v>35</v>
      </c>
      <c r="C3945" s="4">
        <v>5</v>
      </c>
      <c r="D3945" s="4">
        <v>1.5</v>
      </c>
      <c r="E3945" s="4">
        <v>7.5</v>
      </c>
      <c r="F3945" s="3" t="s">
        <v>10</v>
      </c>
      <c r="G3945" s="3" t="s">
        <v>11</v>
      </c>
      <c r="H3945" s="5">
        <v>45208</v>
      </c>
    </row>
    <row r="3946" spans="1:8">
      <c r="A3946" s="3" t="s">
        <v>3967</v>
      </c>
      <c r="B3946" s="3" t="s">
        <v>35</v>
      </c>
      <c r="C3946" s="4">
        <v>1</v>
      </c>
      <c r="D3946" s="4">
        <v>1.5</v>
      </c>
      <c r="E3946" s="4">
        <v>1.5</v>
      </c>
      <c r="F3946" s="3"/>
      <c r="G3946" s="3"/>
      <c r="H3946" s="5">
        <v>45203</v>
      </c>
    </row>
    <row r="3947" spans="1:8">
      <c r="A3947" s="3" t="s">
        <v>3968</v>
      </c>
      <c r="B3947" s="3" t="s">
        <v>10031</v>
      </c>
      <c r="C3947" s="4">
        <v>2</v>
      </c>
      <c r="D3947" s="4">
        <v>4</v>
      </c>
      <c r="E3947" s="4">
        <v>8</v>
      </c>
      <c r="F3947" s="3" t="s">
        <v>10</v>
      </c>
      <c r="G3947" s="3"/>
      <c r="H3947" s="5">
        <v>45164</v>
      </c>
    </row>
    <row r="3948" spans="1:8">
      <c r="A3948" s="3" t="s">
        <v>3969</v>
      </c>
      <c r="B3948" s="3" t="s">
        <v>27</v>
      </c>
      <c r="C3948" s="4">
        <v>4</v>
      </c>
      <c r="D3948" s="4">
        <v>4</v>
      </c>
      <c r="E3948" s="3" t="s">
        <v>10031</v>
      </c>
      <c r="F3948" s="3"/>
      <c r="G3948" s="3" t="s">
        <v>11</v>
      </c>
      <c r="H3948" s="5">
        <v>44970</v>
      </c>
    </row>
    <row r="3949" spans="1:8">
      <c r="A3949" s="3" t="s">
        <v>3970</v>
      </c>
      <c r="B3949" s="3" t="s">
        <v>24</v>
      </c>
      <c r="C3949" s="4">
        <v>1</v>
      </c>
      <c r="D3949" s="4">
        <v>4</v>
      </c>
      <c r="E3949" s="4">
        <v>4</v>
      </c>
      <c r="F3949" s="3" t="s">
        <v>14</v>
      </c>
      <c r="G3949" s="3" t="s">
        <v>11</v>
      </c>
      <c r="H3949" s="5">
        <v>45124</v>
      </c>
    </row>
    <row r="3950" spans="1:8">
      <c r="A3950" s="3" t="s">
        <v>3971</v>
      </c>
      <c r="B3950" s="3" t="s">
        <v>39</v>
      </c>
      <c r="C3950" s="4">
        <v>4</v>
      </c>
      <c r="D3950" s="4">
        <v>3</v>
      </c>
      <c r="E3950" s="4">
        <v>12</v>
      </c>
      <c r="F3950" s="3" t="s">
        <v>22</v>
      </c>
      <c r="G3950" s="3" t="s">
        <v>11</v>
      </c>
      <c r="H3950" s="5">
        <v>45143</v>
      </c>
    </row>
    <row r="3951" spans="1:8">
      <c r="A3951" s="3" t="s">
        <v>3972</v>
      </c>
      <c r="B3951" s="3" t="s">
        <v>39</v>
      </c>
      <c r="C3951" s="4">
        <v>3</v>
      </c>
      <c r="D3951" s="4">
        <v>3</v>
      </c>
      <c r="E3951" s="4">
        <v>9</v>
      </c>
      <c r="F3951" s="3" t="s">
        <v>14</v>
      </c>
      <c r="G3951" s="3" t="s">
        <v>15</v>
      </c>
      <c r="H3951" s="5">
        <v>45249</v>
      </c>
    </row>
    <row r="3952" spans="1:8">
      <c r="A3952" s="3" t="s">
        <v>3973</v>
      </c>
      <c r="B3952" s="3" t="s">
        <v>13</v>
      </c>
      <c r="C3952" s="4">
        <v>1</v>
      </c>
      <c r="D3952" s="4">
        <v>3</v>
      </c>
      <c r="E3952" s="4">
        <v>3</v>
      </c>
      <c r="F3952" s="3"/>
      <c r="G3952" s="3" t="s">
        <v>11</v>
      </c>
      <c r="H3952" s="5">
        <v>45061</v>
      </c>
    </row>
    <row r="3953" spans="1:8">
      <c r="A3953" s="3" t="s">
        <v>3974</v>
      </c>
      <c r="B3953" s="3" t="s">
        <v>17</v>
      </c>
      <c r="C3953" s="4">
        <v>5</v>
      </c>
      <c r="D3953" s="4">
        <v>1</v>
      </c>
      <c r="E3953" s="4">
        <v>5</v>
      </c>
      <c r="F3953" s="3" t="s">
        <v>10</v>
      </c>
      <c r="G3953" s="3" t="s">
        <v>15</v>
      </c>
      <c r="H3953" s="5">
        <v>45202</v>
      </c>
    </row>
    <row r="3954" spans="1:8">
      <c r="A3954" s="3" t="s">
        <v>3975</v>
      </c>
      <c r="B3954" s="3" t="s">
        <v>13</v>
      </c>
      <c r="C3954" s="4">
        <v>4</v>
      </c>
      <c r="D3954" s="4">
        <v>3</v>
      </c>
      <c r="E3954" s="4">
        <v>12</v>
      </c>
      <c r="F3954" s="3" t="s">
        <v>22</v>
      </c>
      <c r="G3954" s="3" t="s">
        <v>11</v>
      </c>
      <c r="H3954" s="5">
        <v>44949</v>
      </c>
    </row>
    <row r="3955" spans="1:8">
      <c r="A3955" s="3" t="s">
        <v>3976</v>
      </c>
      <c r="B3955" s="3" t="s">
        <v>19</v>
      </c>
      <c r="C3955" s="4">
        <v>1</v>
      </c>
      <c r="D3955" s="4">
        <v>5</v>
      </c>
      <c r="E3955" s="4">
        <v>5</v>
      </c>
      <c r="F3955" s="3" t="s">
        <v>14</v>
      </c>
      <c r="G3955" s="3" t="s">
        <v>15</v>
      </c>
      <c r="H3955" s="5">
        <v>45225</v>
      </c>
    </row>
    <row r="3956" spans="1:8">
      <c r="A3956" s="3" t="s">
        <v>3977</v>
      </c>
      <c r="B3956" s="3" t="s">
        <v>19</v>
      </c>
      <c r="C3956" s="4">
        <v>1</v>
      </c>
      <c r="D3956" s="4">
        <v>5</v>
      </c>
      <c r="E3956" s="4">
        <v>5</v>
      </c>
      <c r="F3956" s="3" t="s">
        <v>10</v>
      </c>
      <c r="G3956" s="3"/>
      <c r="H3956" s="5">
        <v>45167</v>
      </c>
    </row>
    <row r="3957" spans="1:8">
      <c r="A3957" s="3" t="s">
        <v>3978</v>
      </c>
      <c r="B3957" s="3" t="s">
        <v>17</v>
      </c>
      <c r="C3957" s="4">
        <v>1</v>
      </c>
      <c r="D3957" s="4">
        <v>1</v>
      </c>
      <c r="E3957" s="4">
        <v>1</v>
      </c>
      <c r="F3957" s="3" t="s">
        <v>10030</v>
      </c>
      <c r="G3957" s="3" t="s">
        <v>11</v>
      </c>
      <c r="H3957" s="5">
        <v>45193</v>
      </c>
    </row>
    <row r="3958" spans="1:8">
      <c r="A3958" s="3" t="s">
        <v>3979</v>
      </c>
      <c r="B3958" s="3" t="s">
        <v>24</v>
      </c>
      <c r="C3958" s="4">
        <v>4</v>
      </c>
      <c r="D3958" s="4">
        <v>4</v>
      </c>
      <c r="E3958" s="4">
        <v>16</v>
      </c>
      <c r="F3958" s="3" t="s">
        <v>10</v>
      </c>
      <c r="G3958" s="3"/>
      <c r="H3958" s="5">
        <v>45211</v>
      </c>
    </row>
    <row r="3959" spans="1:8">
      <c r="A3959" s="3" t="s">
        <v>3980</v>
      </c>
      <c r="B3959" s="3" t="s">
        <v>9</v>
      </c>
      <c r="C3959" s="4">
        <v>4</v>
      </c>
      <c r="D3959" s="4">
        <v>2</v>
      </c>
      <c r="E3959" s="4">
        <v>8</v>
      </c>
      <c r="F3959" s="3"/>
      <c r="G3959" s="3"/>
      <c r="H3959" s="5">
        <v>45270</v>
      </c>
    </row>
    <row r="3960" spans="1:8">
      <c r="A3960" s="3" t="s">
        <v>3981</v>
      </c>
      <c r="B3960" s="3" t="s">
        <v>27</v>
      </c>
      <c r="C3960" s="4">
        <v>4</v>
      </c>
      <c r="D3960" s="4">
        <v>4</v>
      </c>
      <c r="E3960" s="4">
        <v>16</v>
      </c>
      <c r="F3960" s="3" t="s">
        <v>14</v>
      </c>
      <c r="G3960" s="3"/>
      <c r="H3960" s="5">
        <v>45115</v>
      </c>
    </row>
    <row r="3961" spans="1:8">
      <c r="A3961" s="3" t="s">
        <v>3982</v>
      </c>
      <c r="B3961" s="3" t="s">
        <v>9</v>
      </c>
      <c r="C3961" s="4">
        <v>5</v>
      </c>
      <c r="D3961" s="3"/>
      <c r="E3961" s="4">
        <v>10</v>
      </c>
      <c r="F3961" s="3" t="s">
        <v>22</v>
      </c>
      <c r="G3961" s="3" t="s">
        <v>11</v>
      </c>
      <c r="H3961" s="5">
        <v>45085</v>
      </c>
    </row>
    <row r="3962" spans="1:8">
      <c r="A3962" s="3" t="s">
        <v>3983</v>
      </c>
      <c r="B3962" s="3" t="s">
        <v>17</v>
      </c>
      <c r="C3962" s="4">
        <v>2</v>
      </c>
      <c r="D3962" s="4">
        <v>1</v>
      </c>
      <c r="E3962" s="4">
        <v>2</v>
      </c>
      <c r="F3962" s="3" t="s">
        <v>10</v>
      </c>
      <c r="G3962" s="3" t="s">
        <v>10031</v>
      </c>
      <c r="H3962" s="5">
        <v>45238</v>
      </c>
    </row>
    <row r="3963" spans="1:8">
      <c r="A3963" s="3" t="s">
        <v>3984</v>
      </c>
      <c r="B3963" s="3" t="s">
        <v>27</v>
      </c>
      <c r="C3963" s="3" t="s">
        <v>10031</v>
      </c>
      <c r="D3963" s="4">
        <v>4</v>
      </c>
      <c r="E3963" s="4">
        <v>12</v>
      </c>
      <c r="F3963" s="3" t="s">
        <v>10</v>
      </c>
      <c r="G3963" s="3" t="s">
        <v>15</v>
      </c>
      <c r="H3963" s="5">
        <v>44985</v>
      </c>
    </row>
    <row r="3964" spans="1:8">
      <c r="A3964" s="3" t="s">
        <v>3985</v>
      </c>
      <c r="B3964" s="3" t="s">
        <v>13</v>
      </c>
      <c r="C3964" s="4">
        <v>1</v>
      </c>
      <c r="D3964" s="4">
        <v>3</v>
      </c>
      <c r="E3964" s="4">
        <v>3</v>
      </c>
      <c r="F3964" s="3"/>
      <c r="G3964" s="3"/>
      <c r="H3964" s="5">
        <v>45087</v>
      </c>
    </row>
    <row r="3965" spans="1:8">
      <c r="A3965" s="3" t="s">
        <v>3986</v>
      </c>
      <c r="B3965" s="3" t="s">
        <v>13</v>
      </c>
      <c r="C3965" s="4">
        <v>2</v>
      </c>
      <c r="D3965" s="4">
        <v>3</v>
      </c>
      <c r="E3965" s="4">
        <v>6</v>
      </c>
      <c r="F3965" s="3" t="s">
        <v>10</v>
      </c>
      <c r="G3965" s="3" t="s">
        <v>11</v>
      </c>
      <c r="H3965" s="5">
        <v>44991</v>
      </c>
    </row>
    <row r="3966" spans="1:8">
      <c r="A3966" s="3" t="s">
        <v>3987</v>
      </c>
      <c r="B3966" s="3"/>
      <c r="C3966" s="4">
        <v>4</v>
      </c>
      <c r="D3966" s="4">
        <v>1</v>
      </c>
      <c r="E3966" s="4">
        <v>4</v>
      </c>
      <c r="F3966" s="3"/>
      <c r="G3966" s="3" t="s">
        <v>11</v>
      </c>
      <c r="H3966" s="5">
        <v>44940</v>
      </c>
    </row>
    <row r="3967" spans="1:8">
      <c r="A3967" s="3" t="s">
        <v>3988</v>
      </c>
      <c r="B3967" s="3" t="s">
        <v>19</v>
      </c>
      <c r="C3967" s="4">
        <v>2</v>
      </c>
      <c r="D3967" s="4">
        <v>5</v>
      </c>
      <c r="E3967" s="4">
        <v>10</v>
      </c>
      <c r="F3967" s="3" t="s">
        <v>14</v>
      </c>
      <c r="G3967" s="3" t="s">
        <v>11</v>
      </c>
      <c r="H3967" s="5">
        <v>45133</v>
      </c>
    </row>
    <row r="3968" spans="1:8">
      <c r="A3968" s="3" t="s">
        <v>3989</v>
      </c>
      <c r="B3968" s="3" t="s">
        <v>24</v>
      </c>
      <c r="C3968" s="4">
        <v>4</v>
      </c>
      <c r="D3968" s="4">
        <v>4</v>
      </c>
      <c r="E3968" s="4">
        <v>16</v>
      </c>
      <c r="F3968" s="3" t="s">
        <v>14</v>
      </c>
      <c r="G3968" s="3" t="s">
        <v>11</v>
      </c>
      <c r="H3968" s="5">
        <v>45063</v>
      </c>
    </row>
    <row r="3969" spans="1:8">
      <c r="A3969" s="3" t="s">
        <v>3990</v>
      </c>
      <c r="B3969" s="3" t="s">
        <v>17</v>
      </c>
      <c r="C3969" s="4">
        <v>4</v>
      </c>
      <c r="D3969" s="4">
        <v>1</v>
      </c>
      <c r="E3969" s="4">
        <v>4</v>
      </c>
      <c r="F3969" s="3" t="s">
        <v>14</v>
      </c>
      <c r="G3969" s="3" t="s">
        <v>15</v>
      </c>
      <c r="H3969" s="5">
        <v>45100</v>
      </c>
    </row>
    <row r="3970" spans="1:8">
      <c r="A3970" s="3" t="s">
        <v>3991</v>
      </c>
      <c r="B3970" s="3" t="s">
        <v>17</v>
      </c>
      <c r="C3970" s="4">
        <v>4</v>
      </c>
      <c r="D3970" s="4">
        <v>1</v>
      </c>
      <c r="E3970" s="4">
        <v>4</v>
      </c>
      <c r="F3970" s="3" t="s">
        <v>14</v>
      </c>
      <c r="G3970" s="3"/>
      <c r="H3970" s="5">
        <v>45074</v>
      </c>
    </row>
    <row r="3971" spans="1:8">
      <c r="A3971" s="3" t="s">
        <v>3992</v>
      </c>
      <c r="B3971" s="3" t="s">
        <v>39</v>
      </c>
      <c r="C3971" s="4">
        <v>4</v>
      </c>
      <c r="D3971" s="4">
        <v>3</v>
      </c>
      <c r="E3971" s="4">
        <v>12</v>
      </c>
      <c r="F3971" s="3" t="s">
        <v>10</v>
      </c>
      <c r="G3971" s="3" t="s">
        <v>15</v>
      </c>
      <c r="H3971" s="5">
        <v>45067</v>
      </c>
    </row>
    <row r="3972" spans="1:8">
      <c r="A3972" s="3" t="s">
        <v>3993</v>
      </c>
      <c r="B3972" s="3" t="s">
        <v>35</v>
      </c>
      <c r="C3972" s="4">
        <v>5</v>
      </c>
      <c r="D3972" s="4">
        <v>1.5</v>
      </c>
      <c r="E3972" s="4">
        <v>7.5</v>
      </c>
      <c r="F3972" s="3" t="s">
        <v>22</v>
      </c>
      <c r="G3972" s="3" t="s">
        <v>11</v>
      </c>
      <c r="H3972" s="5">
        <v>45198</v>
      </c>
    </row>
    <row r="3973" spans="1:8">
      <c r="A3973" s="3" t="s">
        <v>3994</v>
      </c>
      <c r="B3973" s="3" t="s">
        <v>17</v>
      </c>
      <c r="C3973" s="4">
        <v>5</v>
      </c>
      <c r="D3973" s="4">
        <v>1</v>
      </c>
      <c r="E3973" s="4">
        <v>5</v>
      </c>
      <c r="F3973" s="3" t="s">
        <v>22</v>
      </c>
      <c r="G3973" s="3" t="s">
        <v>10030</v>
      </c>
      <c r="H3973" s="5">
        <v>45196</v>
      </c>
    </row>
    <row r="3974" spans="1:8">
      <c r="A3974" s="3" t="s">
        <v>3995</v>
      </c>
      <c r="B3974" s="3" t="s">
        <v>13</v>
      </c>
      <c r="C3974" s="4">
        <v>3</v>
      </c>
      <c r="D3974" s="4">
        <v>3</v>
      </c>
      <c r="E3974" s="4">
        <v>9</v>
      </c>
      <c r="F3974" s="3" t="s">
        <v>22</v>
      </c>
      <c r="G3974" s="3" t="s">
        <v>15</v>
      </c>
      <c r="H3974" s="5">
        <v>44999</v>
      </c>
    </row>
    <row r="3975" spans="1:8">
      <c r="A3975" s="3" t="s">
        <v>3996</v>
      </c>
      <c r="B3975" s="3" t="s">
        <v>35</v>
      </c>
      <c r="C3975" s="4">
        <v>1</v>
      </c>
      <c r="D3975" s="4">
        <v>1.5</v>
      </c>
      <c r="E3975" s="4">
        <v>1.5</v>
      </c>
      <c r="F3975" s="3"/>
      <c r="G3975" s="3" t="s">
        <v>11</v>
      </c>
      <c r="H3975" s="5">
        <v>45221</v>
      </c>
    </row>
    <row r="3976" spans="1:8">
      <c r="A3976" s="3" t="s">
        <v>3997</v>
      </c>
      <c r="B3976" s="3" t="s">
        <v>10031</v>
      </c>
      <c r="C3976" s="3"/>
      <c r="D3976" s="4">
        <v>4</v>
      </c>
      <c r="E3976" s="4">
        <v>12</v>
      </c>
      <c r="F3976" s="3"/>
      <c r="G3976" s="3" t="s">
        <v>15</v>
      </c>
      <c r="H3976" s="5">
        <v>45154</v>
      </c>
    </row>
    <row r="3977" spans="1:8">
      <c r="A3977" s="3" t="s">
        <v>3998</v>
      </c>
      <c r="B3977" s="3" t="s">
        <v>9</v>
      </c>
      <c r="C3977" s="4">
        <v>3</v>
      </c>
      <c r="D3977" s="4">
        <v>2</v>
      </c>
      <c r="E3977" s="4">
        <v>6</v>
      </c>
      <c r="F3977" s="3" t="s">
        <v>22</v>
      </c>
      <c r="G3977" s="3" t="s">
        <v>11</v>
      </c>
      <c r="H3977" s="5">
        <v>45271</v>
      </c>
    </row>
    <row r="3978" spans="1:8">
      <c r="A3978" s="3" t="s">
        <v>3999</v>
      </c>
      <c r="B3978" s="3" t="s">
        <v>19</v>
      </c>
      <c r="C3978" s="4">
        <v>3</v>
      </c>
      <c r="D3978" s="4">
        <v>5</v>
      </c>
      <c r="E3978" s="4">
        <v>15</v>
      </c>
      <c r="F3978" s="3" t="s">
        <v>22</v>
      </c>
      <c r="G3978" s="3"/>
      <c r="H3978" s="5">
        <v>45025</v>
      </c>
    </row>
    <row r="3979" spans="1:8">
      <c r="A3979" s="3" t="s">
        <v>4000</v>
      </c>
      <c r="B3979" s="3" t="s">
        <v>39</v>
      </c>
      <c r="C3979" s="4">
        <v>3</v>
      </c>
      <c r="D3979" s="4">
        <v>3</v>
      </c>
      <c r="E3979" s="4">
        <v>9</v>
      </c>
      <c r="F3979" s="3"/>
      <c r="G3979" s="3" t="s">
        <v>15</v>
      </c>
      <c r="H3979" s="5">
        <v>45095</v>
      </c>
    </row>
    <row r="3980" spans="1:8">
      <c r="A3980" s="3" t="s">
        <v>4001</v>
      </c>
      <c r="B3980" s="3" t="s">
        <v>27</v>
      </c>
      <c r="C3980" s="4">
        <v>4</v>
      </c>
      <c r="D3980" s="4">
        <v>4</v>
      </c>
      <c r="E3980" s="4">
        <v>16</v>
      </c>
      <c r="F3980" s="3" t="s">
        <v>14</v>
      </c>
      <c r="G3980" s="3" t="s">
        <v>11</v>
      </c>
      <c r="H3980" s="5">
        <v>45003</v>
      </c>
    </row>
    <row r="3981" spans="1:8">
      <c r="A3981" s="3" t="s">
        <v>4002</v>
      </c>
      <c r="B3981" s="3" t="s">
        <v>13</v>
      </c>
      <c r="C3981" s="4">
        <v>4</v>
      </c>
      <c r="D3981" s="4">
        <v>3</v>
      </c>
      <c r="E3981" s="4">
        <v>12</v>
      </c>
      <c r="F3981" s="3" t="s">
        <v>10</v>
      </c>
      <c r="G3981" s="3" t="s">
        <v>11</v>
      </c>
      <c r="H3981" s="5">
        <v>45239</v>
      </c>
    </row>
    <row r="3982" spans="1:8">
      <c r="A3982" s="3" t="s">
        <v>4003</v>
      </c>
      <c r="B3982" s="3" t="s">
        <v>19</v>
      </c>
      <c r="C3982" s="4">
        <v>3</v>
      </c>
      <c r="D3982" s="4">
        <v>5</v>
      </c>
      <c r="E3982" s="4">
        <v>15</v>
      </c>
      <c r="F3982" s="3" t="s">
        <v>10</v>
      </c>
      <c r="G3982" s="3" t="s">
        <v>11</v>
      </c>
      <c r="H3982" s="5">
        <v>45133</v>
      </c>
    </row>
    <row r="3983" spans="1:8">
      <c r="A3983" s="3" t="s">
        <v>4004</v>
      </c>
      <c r="B3983" s="3" t="s">
        <v>10031</v>
      </c>
      <c r="C3983" s="4">
        <v>1</v>
      </c>
      <c r="D3983" s="4">
        <v>5</v>
      </c>
      <c r="E3983" s="4">
        <v>5</v>
      </c>
      <c r="F3983" s="3"/>
      <c r="G3983" s="3"/>
      <c r="H3983" s="5">
        <v>45066</v>
      </c>
    </row>
    <row r="3984" spans="1:8">
      <c r="A3984" s="3" t="s">
        <v>4005</v>
      </c>
      <c r="B3984" s="3" t="s">
        <v>19</v>
      </c>
      <c r="C3984" s="4">
        <v>2</v>
      </c>
      <c r="D3984" s="4">
        <v>5</v>
      </c>
      <c r="E3984" s="4">
        <v>10</v>
      </c>
      <c r="F3984" s="3"/>
      <c r="G3984" s="3" t="s">
        <v>15</v>
      </c>
      <c r="H3984" s="5">
        <v>45136</v>
      </c>
    </row>
    <row r="3985" spans="1:8">
      <c r="A3985" s="3" t="s">
        <v>4006</v>
      </c>
      <c r="B3985" s="3" t="s">
        <v>9</v>
      </c>
      <c r="C3985" s="4">
        <v>3</v>
      </c>
      <c r="D3985" s="4">
        <v>2</v>
      </c>
      <c r="E3985" s="4">
        <v>6</v>
      </c>
      <c r="F3985" s="3"/>
      <c r="G3985" s="3" t="s">
        <v>11</v>
      </c>
      <c r="H3985" s="5">
        <v>44966</v>
      </c>
    </row>
    <row r="3986" spans="1:8">
      <c r="A3986" s="3" t="s">
        <v>4007</v>
      </c>
      <c r="B3986" s="3" t="s">
        <v>27</v>
      </c>
      <c r="C3986" s="4">
        <v>1</v>
      </c>
      <c r="D3986" s="3" t="s">
        <v>10031</v>
      </c>
      <c r="E3986" s="4">
        <v>4</v>
      </c>
      <c r="F3986" s="3" t="s">
        <v>22</v>
      </c>
      <c r="G3986" s="3" t="s">
        <v>11</v>
      </c>
      <c r="H3986" s="5">
        <v>45273</v>
      </c>
    </row>
    <row r="3987" spans="1:8">
      <c r="A3987" s="3" t="s">
        <v>4008</v>
      </c>
      <c r="B3987" s="3" t="s">
        <v>27</v>
      </c>
      <c r="C3987" s="4">
        <v>2</v>
      </c>
      <c r="D3987" s="4">
        <v>4</v>
      </c>
      <c r="E3987" s="4">
        <v>8</v>
      </c>
      <c r="F3987" s="3" t="s">
        <v>10</v>
      </c>
      <c r="G3987" s="3"/>
      <c r="H3987" s="5">
        <v>45050</v>
      </c>
    </row>
    <row r="3988" spans="1:8">
      <c r="A3988" s="3" t="s">
        <v>4009</v>
      </c>
      <c r="B3988" s="3" t="s">
        <v>13</v>
      </c>
      <c r="C3988" s="4">
        <v>5</v>
      </c>
      <c r="D3988" s="4">
        <v>3</v>
      </c>
      <c r="E3988" s="4">
        <v>15</v>
      </c>
      <c r="F3988" s="3" t="s">
        <v>22</v>
      </c>
      <c r="G3988" s="3" t="s">
        <v>15</v>
      </c>
      <c r="H3988" s="5">
        <v>45223</v>
      </c>
    </row>
    <row r="3989" spans="1:8">
      <c r="A3989" s="3" t="s">
        <v>4010</v>
      </c>
      <c r="B3989" s="3" t="s">
        <v>27</v>
      </c>
      <c r="C3989" s="4">
        <v>1</v>
      </c>
      <c r="D3989" s="4">
        <v>4</v>
      </c>
      <c r="E3989" s="4">
        <v>4</v>
      </c>
      <c r="F3989" s="3" t="s">
        <v>10</v>
      </c>
      <c r="G3989" s="3" t="s">
        <v>11</v>
      </c>
      <c r="H3989" s="5">
        <v>45022</v>
      </c>
    </row>
    <row r="3990" spans="1:8">
      <c r="A3990" s="3" t="s">
        <v>4011</v>
      </c>
      <c r="B3990" s="3" t="s">
        <v>10030</v>
      </c>
      <c r="C3990" s="4">
        <v>5</v>
      </c>
      <c r="D3990" s="4">
        <v>2</v>
      </c>
      <c r="E3990" s="4">
        <v>10</v>
      </c>
      <c r="F3990" s="3"/>
      <c r="G3990" s="3"/>
      <c r="H3990" s="5">
        <v>45225</v>
      </c>
    </row>
    <row r="3991" spans="1:8">
      <c r="A3991" s="3" t="s">
        <v>4012</v>
      </c>
      <c r="B3991" s="3" t="s">
        <v>9</v>
      </c>
      <c r="C3991" s="4">
        <v>4</v>
      </c>
      <c r="D3991" s="4">
        <v>2</v>
      </c>
      <c r="E3991" s="4">
        <v>8</v>
      </c>
      <c r="F3991" s="3" t="s">
        <v>14</v>
      </c>
      <c r="G3991" s="3" t="s">
        <v>11</v>
      </c>
      <c r="H3991" s="5">
        <v>45093</v>
      </c>
    </row>
    <row r="3992" spans="1:8">
      <c r="A3992" s="3" t="s">
        <v>4013</v>
      </c>
      <c r="B3992" s="3" t="s">
        <v>39</v>
      </c>
      <c r="C3992" s="4">
        <v>2</v>
      </c>
      <c r="D3992" s="4">
        <v>3</v>
      </c>
      <c r="E3992" s="4">
        <v>6</v>
      </c>
      <c r="F3992" s="3" t="s">
        <v>10030</v>
      </c>
      <c r="G3992" s="3" t="s">
        <v>15</v>
      </c>
      <c r="H3992" s="5">
        <v>45284</v>
      </c>
    </row>
    <row r="3993" spans="1:8">
      <c r="A3993" s="3" t="s">
        <v>4014</v>
      </c>
      <c r="B3993" s="3"/>
      <c r="C3993" s="4">
        <v>4</v>
      </c>
      <c r="D3993" s="4">
        <v>4</v>
      </c>
      <c r="E3993" s="4">
        <v>16</v>
      </c>
      <c r="F3993" s="3" t="s">
        <v>14</v>
      </c>
      <c r="G3993" s="3"/>
      <c r="H3993" s="5">
        <v>45096</v>
      </c>
    </row>
    <row r="3994" spans="1:8">
      <c r="A3994" s="3" t="s">
        <v>4015</v>
      </c>
      <c r="B3994" s="3" t="s">
        <v>39</v>
      </c>
      <c r="C3994" s="4">
        <v>5</v>
      </c>
      <c r="D3994" s="4">
        <v>3</v>
      </c>
      <c r="E3994" s="4">
        <v>15</v>
      </c>
      <c r="F3994" s="3"/>
      <c r="G3994" s="3" t="s">
        <v>11</v>
      </c>
      <c r="H3994" s="5">
        <v>45018</v>
      </c>
    </row>
    <row r="3995" spans="1:8">
      <c r="A3995" s="3" t="s">
        <v>4016</v>
      </c>
      <c r="B3995" s="3" t="s">
        <v>9</v>
      </c>
      <c r="C3995" s="4">
        <v>5</v>
      </c>
      <c r="D3995" s="4">
        <v>2</v>
      </c>
      <c r="E3995" s="4">
        <v>10</v>
      </c>
      <c r="F3995" s="3"/>
      <c r="G3995" s="3" t="s">
        <v>15</v>
      </c>
      <c r="H3995" s="5">
        <v>45206</v>
      </c>
    </row>
    <row r="3996" spans="1:8">
      <c r="A3996" s="3" t="s">
        <v>4017</v>
      </c>
      <c r="B3996" s="3" t="s">
        <v>39</v>
      </c>
      <c r="C3996" s="4">
        <v>5</v>
      </c>
      <c r="D3996" s="4">
        <v>3</v>
      </c>
      <c r="E3996" s="4">
        <v>15</v>
      </c>
      <c r="F3996" s="3" t="s">
        <v>14</v>
      </c>
      <c r="G3996" s="3"/>
      <c r="H3996" s="5">
        <v>45272</v>
      </c>
    </row>
    <row r="3997" spans="1:8">
      <c r="A3997" s="3" t="s">
        <v>4018</v>
      </c>
      <c r="B3997" s="3" t="s">
        <v>35</v>
      </c>
      <c r="C3997" s="4">
        <v>5</v>
      </c>
      <c r="D3997" s="4">
        <v>1.5</v>
      </c>
      <c r="E3997" s="4">
        <v>7.5</v>
      </c>
      <c r="F3997" s="3" t="s">
        <v>10</v>
      </c>
      <c r="G3997" s="3" t="s">
        <v>15</v>
      </c>
      <c r="H3997" s="5">
        <v>45227</v>
      </c>
    </row>
    <row r="3998" spans="1:8">
      <c r="A3998" s="3" t="s">
        <v>4019</v>
      </c>
      <c r="B3998" s="3" t="s">
        <v>27</v>
      </c>
      <c r="C3998" s="4">
        <v>4</v>
      </c>
      <c r="D3998" s="4">
        <v>4</v>
      </c>
      <c r="E3998" s="3" t="s">
        <v>10031</v>
      </c>
      <c r="F3998" s="3"/>
      <c r="G3998" s="3"/>
      <c r="H3998" s="5">
        <v>45138</v>
      </c>
    </row>
    <row r="3999" spans="1:8">
      <c r="A3999" s="3" t="s">
        <v>4020</v>
      </c>
      <c r="B3999" s="3" t="s">
        <v>39</v>
      </c>
      <c r="C3999" s="4">
        <v>4</v>
      </c>
      <c r="D3999" s="4">
        <v>3</v>
      </c>
      <c r="E3999" s="3" t="s">
        <v>10030</v>
      </c>
      <c r="F3999" s="3" t="s">
        <v>10</v>
      </c>
      <c r="G3999" s="3"/>
      <c r="H3999" s="5">
        <v>45223</v>
      </c>
    </row>
    <row r="4000" spans="1:8">
      <c r="A4000" s="3" t="s">
        <v>4021</v>
      </c>
      <c r="B4000" s="3" t="s">
        <v>17</v>
      </c>
      <c r="C4000" s="4">
        <v>1</v>
      </c>
      <c r="D4000" s="4">
        <v>1</v>
      </c>
      <c r="E4000" s="4">
        <v>1</v>
      </c>
      <c r="F4000" s="3" t="s">
        <v>10</v>
      </c>
      <c r="G4000" s="3" t="s">
        <v>15</v>
      </c>
      <c r="H4000" s="5">
        <v>44964</v>
      </c>
    </row>
    <row r="4001" spans="1:8">
      <c r="A4001" s="3" t="s">
        <v>4022</v>
      </c>
      <c r="B4001" s="3" t="s">
        <v>17</v>
      </c>
      <c r="C4001" s="4">
        <v>5</v>
      </c>
      <c r="D4001" s="4">
        <v>1</v>
      </c>
      <c r="E4001" s="4">
        <v>5</v>
      </c>
      <c r="F4001" s="3" t="s">
        <v>14</v>
      </c>
      <c r="G4001" s="3" t="s">
        <v>15</v>
      </c>
      <c r="H4001" s="5">
        <v>44976</v>
      </c>
    </row>
    <row r="4002" spans="1:8">
      <c r="A4002" s="3" t="s">
        <v>4023</v>
      </c>
      <c r="B4002" s="3" t="s">
        <v>17</v>
      </c>
      <c r="C4002" s="4">
        <v>1</v>
      </c>
      <c r="D4002" s="4">
        <v>1</v>
      </c>
      <c r="E4002" s="4">
        <v>1</v>
      </c>
      <c r="F4002" s="3" t="s">
        <v>10</v>
      </c>
      <c r="G4002" s="3" t="s">
        <v>15</v>
      </c>
      <c r="H4002" s="5">
        <v>44998</v>
      </c>
    </row>
    <row r="4003" spans="1:8">
      <c r="A4003" s="3" t="s">
        <v>4024</v>
      </c>
      <c r="B4003" s="3" t="s">
        <v>13</v>
      </c>
      <c r="C4003" s="4">
        <v>4</v>
      </c>
      <c r="D4003" s="4">
        <v>3</v>
      </c>
      <c r="E4003" s="4">
        <v>12</v>
      </c>
      <c r="F4003" s="3" t="s">
        <v>22</v>
      </c>
      <c r="G4003" s="3"/>
      <c r="H4003" s="5">
        <v>45172</v>
      </c>
    </row>
    <row r="4004" spans="1:8">
      <c r="A4004" s="3" t="s">
        <v>4025</v>
      </c>
      <c r="B4004" s="3" t="s">
        <v>13</v>
      </c>
      <c r="C4004" s="4">
        <v>4</v>
      </c>
      <c r="D4004" s="4">
        <v>3</v>
      </c>
      <c r="E4004" s="4">
        <v>12</v>
      </c>
      <c r="F4004" s="3" t="s">
        <v>10</v>
      </c>
      <c r="G4004" s="3" t="s">
        <v>15</v>
      </c>
      <c r="H4004" s="5">
        <v>45103</v>
      </c>
    </row>
    <row r="4005" spans="1:8">
      <c r="A4005" s="3" t="s">
        <v>4026</v>
      </c>
      <c r="B4005" s="3"/>
      <c r="C4005" s="4">
        <v>3</v>
      </c>
      <c r="D4005" s="4">
        <v>3</v>
      </c>
      <c r="E4005" s="3" t="s">
        <v>10030</v>
      </c>
      <c r="F4005" s="3" t="s">
        <v>14</v>
      </c>
      <c r="G4005" s="3"/>
      <c r="H4005" s="5">
        <v>45285</v>
      </c>
    </row>
    <row r="4006" spans="1:8">
      <c r="A4006" s="3" t="s">
        <v>4027</v>
      </c>
      <c r="B4006" s="3" t="s">
        <v>35</v>
      </c>
      <c r="C4006" s="4">
        <v>1</v>
      </c>
      <c r="D4006" s="4">
        <v>1.5</v>
      </c>
      <c r="E4006" s="4">
        <v>1.5</v>
      </c>
      <c r="F4006" s="3" t="s">
        <v>10</v>
      </c>
      <c r="G4006" s="3"/>
      <c r="H4006" s="5">
        <v>45139</v>
      </c>
    </row>
    <row r="4007" spans="1:8">
      <c r="A4007" s="3" t="s">
        <v>4028</v>
      </c>
      <c r="B4007" s="3" t="s">
        <v>39</v>
      </c>
      <c r="C4007" s="4">
        <v>3</v>
      </c>
      <c r="D4007" s="4">
        <v>3</v>
      </c>
      <c r="E4007" s="4">
        <v>9</v>
      </c>
      <c r="F4007" s="3" t="s">
        <v>22</v>
      </c>
      <c r="G4007" s="3" t="s">
        <v>15</v>
      </c>
      <c r="H4007" s="5">
        <v>45140</v>
      </c>
    </row>
    <row r="4008" spans="1:8">
      <c r="A4008" s="3" t="s">
        <v>4029</v>
      </c>
      <c r="B4008" s="3" t="s">
        <v>19</v>
      </c>
      <c r="C4008" s="4">
        <v>2</v>
      </c>
      <c r="D4008" s="3" t="s">
        <v>10030</v>
      </c>
      <c r="E4008" s="4">
        <v>10</v>
      </c>
      <c r="F4008" s="3"/>
      <c r="G4008" s="3"/>
      <c r="H4008" s="5">
        <v>45106</v>
      </c>
    </row>
    <row r="4009" spans="1:8">
      <c r="A4009" s="3" t="s">
        <v>4030</v>
      </c>
      <c r="B4009" s="3" t="s">
        <v>19</v>
      </c>
      <c r="C4009" s="4">
        <v>2</v>
      </c>
      <c r="D4009" s="4">
        <v>5</v>
      </c>
      <c r="E4009" s="4">
        <v>10</v>
      </c>
      <c r="F4009" s="3" t="s">
        <v>14</v>
      </c>
      <c r="G4009" s="3" t="s">
        <v>15</v>
      </c>
      <c r="H4009" s="5">
        <v>45120</v>
      </c>
    </row>
    <row r="4010" spans="1:8">
      <c r="A4010" s="3" t="s">
        <v>4031</v>
      </c>
      <c r="B4010" s="3" t="s">
        <v>39</v>
      </c>
      <c r="C4010" s="4">
        <v>2</v>
      </c>
      <c r="D4010" s="4">
        <v>3</v>
      </c>
      <c r="E4010" s="4">
        <v>6</v>
      </c>
      <c r="F4010" s="3" t="s">
        <v>10</v>
      </c>
      <c r="G4010" s="3"/>
      <c r="H4010" s="5">
        <v>44986</v>
      </c>
    </row>
    <row r="4011" spans="1:8">
      <c r="A4011" s="3" t="s">
        <v>4032</v>
      </c>
      <c r="B4011" s="3" t="s">
        <v>35</v>
      </c>
      <c r="C4011" s="4">
        <v>2</v>
      </c>
      <c r="D4011" s="4">
        <v>1.5</v>
      </c>
      <c r="E4011" s="4">
        <v>3</v>
      </c>
      <c r="F4011" s="3" t="s">
        <v>10</v>
      </c>
      <c r="G4011" s="3" t="s">
        <v>11</v>
      </c>
      <c r="H4011" s="5">
        <v>45148</v>
      </c>
    </row>
    <row r="4012" spans="1:8">
      <c r="A4012" s="3" t="s">
        <v>4033</v>
      </c>
      <c r="B4012" s="3" t="s">
        <v>9</v>
      </c>
      <c r="C4012" s="4">
        <v>5</v>
      </c>
      <c r="D4012" s="4">
        <v>2</v>
      </c>
      <c r="E4012" s="4">
        <v>10</v>
      </c>
      <c r="F4012" s="3" t="s">
        <v>22</v>
      </c>
      <c r="G4012" s="3" t="s">
        <v>11</v>
      </c>
      <c r="H4012" s="5">
        <v>45005</v>
      </c>
    </row>
    <row r="4013" spans="1:8">
      <c r="A4013" s="3" t="s">
        <v>4034</v>
      </c>
      <c r="B4013" s="3" t="s">
        <v>24</v>
      </c>
      <c r="C4013" s="4">
        <v>5</v>
      </c>
      <c r="D4013" s="4">
        <v>4</v>
      </c>
      <c r="E4013" s="4">
        <v>20</v>
      </c>
      <c r="F4013" s="3" t="s">
        <v>22</v>
      </c>
      <c r="G4013" s="3" t="s">
        <v>11</v>
      </c>
      <c r="H4013" s="5">
        <v>45234</v>
      </c>
    </row>
    <row r="4014" spans="1:8">
      <c r="A4014" s="3" t="s">
        <v>4035</v>
      </c>
      <c r="B4014" s="3" t="s">
        <v>24</v>
      </c>
      <c r="C4014" s="4">
        <v>1</v>
      </c>
      <c r="D4014" s="4">
        <v>4</v>
      </c>
      <c r="E4014" s="4">
        <v>4</v>
      </c>
      <c r="F4014" s="3"/>
      <c r="G4014" s="3" t="s">
        <v>15</v>
      </c>
      <c r="H4014" s="5">
        <v>45118</v>
      </c>
    </row>
    <row r="4015" spans="1:8">
      <c r="A4015" s="3" t="s">
        <v>4036</v>
      </c>
      <c r="B4015" s="3" t="s">
        <v>19</v>
      </c>
      <c r="C4015" s="4">
        <v>3</v>
      </c>
      <c r="D4015" s="4">
        <v>5</v>
      </c>
      <c r="E4015" s="4">
        <v>15</v>
      </c>
      <c r="F4015" s="3"/>
      <c r="G4015" s="3" t="s">
        <v>11</v>
      </c>
      <c r="H4015" s="5">
        <v>45281</v>
      </c>
    </row>
    <row r="4016" spans="1:8">
      <c r="A4016" s="3" t="s">
        <v>4037</v>
      </c>
      <c r="B4016" s="3" t="s">
        <v>10030</v>
      </c>
      <c r="C4016" s="4">
        <v>5</v>
      </c>
      <c r="D4016" s="4">
        <v>5</v>
      </c>
      <c r="E4016" s="4">
        <v>25</v>
      </c>
      <c r="F4016" s="3" t="s">
        <v>10</v>
      </c>
      <c r="G4016" s="3" t="s">
        <v>15</v>
      </c>
      <c r="H4016" s="5">
        <v>45017</v>
      </c>
    </row>
    <row r="4017" spans="1:8">
      <c r="A4017" s="3" t="s">
        <v>4038</v>
      </c>
      <c r="B4017" s="3" t="s">
        <v>39</v>
      </c>
      <c r="C4017" s="4">
        <v>1</v>
      </c>
      <c r="D4017" s="4">
        <v>3</v>
      </c>
      <c r="E4017" s="4">
        <v>3</v>
      </c>
      <c r="F4017" s="3" t="s">
        <v>10</v>
      </c>
      <c r="G4017" s="3" t="s">
        <v>15</v>
      </c>
      <c r="H4017" s="5">
        <v>45213</v>
      </c>
    </row>
    <row r="4018" spans="1:8">
      <c r="A4018" s="3" t="s">
        <v>4039</v>
      </c>
      <c r="B4018" s="3" t="s">
        <v>24</v>
      </c>
      <c r="C4018" s="4">
        <v>1</v>
      </c>
      <c r="D4018" s="4">
        <v>4</v>
      </c>
      <c r="E4018" s="3"/>
      <c r="F4018" s="3"/>
      <c r="G4018" s="3" t="s">
        <v>11</v>
      </c>
      <c r="H4018" s="5">
        <v>45248</v>
      </c>
    </row>
    <row r="4019" spans="1:8">
      <c r="A4019" s="3" t="s">
        <v>4040</v>
      </c>
      <c r="B4019" s="3" t="s">
        <v>17</v>
      </c>
      <c r="C4019" s="4">
        <v>3</v>
      </c>
      <c r="D4019" s="4">
        <v>1</v>
      </c>
      <c r="E4019" s="4">
        <v>3</v>
      </c>
      <c r="F4019" s="3" t="s">
        <v>14</v>
      </c>
      <c r="G4019" s="3" t="s">
        <v>15</v>
      </c>
      <c r="H4019" s="5">
        <v>45290</v>
      </c>
    </row>
    <row r="4020" spans="1:8">
      <c r="A4020" s="3" t="s">
        <v>4041</v>
      </c>
      <c r="B4020" s="3"/>
      <c r="C4020" s="4">
        <v>2</v>
      </c>
      <c r="D4020" s="4">
        <v>4</v>
      </c>
      <c r="E4020" s="4">
        <v>8</v>
      </c>
      <c r="F4020" s="3" t="s">
        <v>14</v>
      </c>
      <c r="G4020" s="3"/>
      <c r="H4020" s="5">
        <v>45106</v>
      </c>
    </row>
    <row r="4021" spans="1:8">
      <c r="A4021" s="3" t="s">
        <v>4042</v>
      </c>
      <c r="B4021" s="3" t="s">
        <v>9</v>
      </c>
      <c r="C4021" s="4">
        <v>1</v>
      </c>
      <c r="D4021" s="4">
        <v>2</v>
      </c>
      <c r="E4021" s="4">
        <v>2</v>
      </c>
      <c r="F4021" s="3" t="s">
        <v>22</v>
      </c>
      <c r="G4021" s="3" t="s">
        <v>11</v>
      </c>
      <c r="H4021" s="5">
        <v>45103</v>
      </c>
    </row>
    <row r="4022" spans="1:8">
      <c r="A4022" s="3" t="s">
        <v>4043</v>
      </c>
      <c r="B4022" s="3" t="s">
        <v>19</v>
      </c>
      <c r="C4022" s="4">
        <v>1</v>
      </c>
      <c r="D4022" s="4">
        <v>5</v>
      </c>
      <c r="E4022" s="4">
        <v>5</v>
      </c>
      <c r="F4022" s="3" t="s">
        <v>14</v>
      </c>
      <c r="G4022" s="3" t="s">
        <v>11</v>
      </c>
      <c r="H4022" s="5">
        <v>45065</v>
      </c>
    </row>
    <row r="4023" spans="1:8">
      <c r="A4023" s="3" t="s">
        <v>4044</v>
      </c>
      <c r="B4023" s="3" t="s">
        <v>17</v>
      </c>
      <c r="C4023" s="4">
        <v>2</v>
      </c>
      <c r="D4023" s="3" t="s">
        <v>10031</v>
      </c>
      <c r="E4023" s="3" t="s">
        <v>10031</v>
      </c>
      <c r="F4023" s="3" t="s">
        <v>10</v>
      </c>
      <c r="G4023" s="3" t="s">
        <v>15</v>
      </c>
      <c r="H4023" s="5">
        <v>45250</v>
      </c>
    </row>
    <row r="4024" spans="1:8">
      <c r="A4024" s="3" t="s">
        <v>4045</v>
      </c>
      <c r="B4024" s="3" t="s">
        <v>9</v>
      </c>
      <c r="C4024" s="4">
        <v>2</v>
      </c>
      <c r="D4024" s="4">
        <v>2</v>
      </c>
      <c r="E4024" s="4">
        <v>4</v>
      </c>
      <c r="F4024" s="3" t="s">
        <v>14</v>
      </c>
      <c r="G4024" s="3" t="s">
        <v>15</v>
      </c>
      <c r="H4024" s="5">
        <v>44956</v>
      </c>
    </row>
    <row r="4025" spans="1:8">
      <c r="A4025" s="3" t="s">
        <v>4046</v>
      </c>
      <c r="B4025" s="3" t="s">
        <v>13</v>
      </c>
      <c r="C4025" s="4">
        <v>1</v>
      </c>
      <c r="D4025" s="4">
        <v>3</v>
      </c>
      <c r="E4025" s="4">
        <v>3</v>
      </c>
      <c r="F4025" s="3"/>
      <c r="G4025" s="3" t="s">
        <v>15</v>
      </c>
      <c r="H4025" s="5">
        <v>45120</v>
      </c>
    </row>
    <row r="4026" spans="1:8">
      <c r="A4026" s="3" t="s">
        <v>4047</v>
      </c>
      <c r="B4026" s="3" t="s">
        <v>19</v>
      </c>
      <c r="C4026" s="4">
        <v>5</v>
      </c>
      <c r="D4026" s="4">
        <v>5</v>
      </c>
      <c r="E4026" s="4">
        <v>25</v>
      </c>
      <c r="F4026" s="3" t="s">
        <v>14</v>
      </c>
      <c r="G4026" s="3" t="s">
        <v>15</v>
      </c>
      <c r="H4026" s="5">
        <v>44943</v>
      </c>
    </row>
    <row r="4027" spans="1:8">
      <c r="A4027" s="3" t="s">
        <v>4048</v>
      </c>
      <c r="B4027" s="3" t="s">
        <v>39</v>
      </c>
      <c r="C4027" s="4">
        <v>3</v>
      </c>
      <c r="D4027" s="3"/>
      <c r="E4027" s="4">
        <v>9</v>
      </c>
      <c r="F4027" s="3"/>
      <c r="G4027" s="3" t="s">
        <v>11</v>
      </c>
      <c r="H4027" s="5">
        <v>45172</v>
      </c>
    </row>
    <row r="4028" spans="1:8">
      <c r="A4028" s="3" t="s">
        <v>4049</v>
      </c>
      <c r="B4028" s="3" t="s">
        <v>9</v>
      </c>
      <c r="C4028" s="4">
        <v>2</v>
      </c>
      <c r="D4028" s="4">
        <v>2</v>
      </c>
      <c r="E4028" s="4">
        <v>4</v>
      </c>
      <c r="F4028" s="3" t="s">
        <v>10</v>
      </c>
      <c r="G4028" s="3" t="s">
        <v>15</v>
      </c>
      <c r="H4028" s="5">
        <v>45279</v>
      </c>
    </row>
    <row r="4029" spans="1:8">
      <c r="A4029" s="3" t="s">
        <v>4050</v>
      </c>
      <c r="B4029" s="3" t="s">
        <v>17</v>
      </c>
      <c r="C4029" s="4">
        <v>4</v>
      </c>
      <c r="D4029" s="4">
        <v>1</v>
      </c>
      <c r="E4029" s="4">
        <v>4</v>
      </c>
      <c r="F4029" s="3" t="s">
        <v>10</v>
      </c>
      <c r="G4029" s="3" t="s">
        <v>15</v>
      </c>
      <c r="H4029" s="5">
        <v>44940</v>
      </c>
    </row>
    <row r="4030" spans="1:8">
      <c r="A4030" s="3" t="s">
        <v>4051</v>
      </c>
      <c r="B4030" s="3" t="s">
        <v>39</v>
      </c>
      <c r="C4030" s="4">
        <v>4</v>
      </c>
      <c r="D4030" s="4">
        <v>3</v>
      </c>
      <c r="E4030" s="4">
        <v>12</v>
      </c>
      <c r="F4030" s="3"/>
      <c r="G4030" s="3"/>
      <c r="H4030" s="5">
        <v>45160</v>
      </c>
    </row>
    <row r="4031" spans="1:8">
      <c r="A4031" s="3" t="s">
        <v>4052</v>
      </c>
      <c r="B4031" s="3" t="s">
        <v>35</v>
      </c>
      <c r="C4031" s="4">
        <v>5</v>
      </c>
      <c r="D4031" s="4">
        <v>1.5</v>
      </c>
      <c r="E4031" s="4">
        <v>7.5</v>
      </c>
      <c r="F4031" s="3" t="s">
        <v>22</v>
      </c>
      <c r="G4031" s="3" t="s">
        <v>11</v>
      </c>
      <c r="H4031" s="5">
        <v>44988</v>
      </c>
    </row>
    <row r="4032" spans="1:8">
      <c r="A4032" s="3" t="s">
        <v>4053</v>
      </c>
      <c r="B4032" s="3" t="s">
        <v>24</v>
      </c>
      <c r="C4032" s="4">
        <v>1</v>
      </c>
      <c r="D4032" s="4">
        <v>4</v>
      </c>
      <c r="E4032" s="4">
        <v>4</v>
      </c>
      <c r="F4032" s="3"/>
      <c r="G4032" s="3" t="s">
        <v>15</v>
      </c>
      <c r="H4032" s="5">
        <v>45291</v>
      </c>
    </row>
    <row r="4033" spans="1:8">
      <c r="A4033" s="3" t="s">
        <v>4054</v>
      </c>
      <c r="B4033" s="3" t="s">
        <v>27</v>
      </c>
      <c r="C4033" s="4">
        <v>5</v>
      </c>
      <c r="D4033" s="4">
        <v>4</v>
      </c>
      <c r="E4033" s="4">
        <v>20</v>
      </c>
      <c r="F4033" s="3" t="s">
        <v>14</v>
      </c>
      <c r="G4033" s="3"/>
      <c r="H4033" s="5">
        <v>44938</v>
      </c>
    </row>
    <row r="4034" spans="1:8">
      <c r="A4034" s="3" t="s">
        <v>4055</v>
      </c>
      <c r="B4034" s="3" t="s">
        <v>35</v>
      </c>
      <c r="C4034" s="4">
        <v>3</v>
      </c>
      <c r="D4034" s="4">
        <v>1.5</v>
      </c>
      <c r="E4034" s="4">
        <v>4.5</v>
      </c>
      <c r="F4034" s="3" t="s">
        <v>10</v>
      </c>
      <c r="G4034" s="3"/>
      <c r="H4034" s="5">
        <v>45277</v>
      </c>
    </row>
    <row r="4035" spans="1:8">
      <c r="A4035" s="3" t="s">
        <v>4056</v>
      </c>
      <c r="B4035" s="3" t="s">
        <v>13</v>
      </c>
      <c r="C4035" s="4">
        <v>3</v>
      </c>
      <c r="D4035" s="4">
        <v>3</v>
      </c>
      <c r="E4035" s="4">
        <v>9</v>
      </c>
      <c r="F4035" s="3"/>
      <c r="G4035" s="3" t="s">
        <v>11</v>
      </c>
      <c r="H4035" s="5">
        <v>44930</v>
      </c>
    </row>
    <row r="4036" spans="1:8">
      <c r="A4036" s="3" t="s">
        <v>4057</v>
      </c>
      <c r="B4036" s="3" t="s">
        <v>24</v>
      </c>
      <c r="C4036" s="4">
        <v>1</v>
      </c>
      <c r="D4036" s="4">
        <v>4</v>
      </c>
      <c r="E4036" s="4">
        <v>4</v>
      </c>
      <c r="F4036" s="3" t="s">
        <v>10</v>
      </c>
      <c r="G4036" s="3"/>
      <c r="H4036" s="5">
        <v>45204</v>
      </c>
    </row>
    <row r="4037" spans="1:8">
      <c r="A4037" s="3" t="s">
        <v>4058</v>
      </c>
      <c r="B4037" s="3" t="s">
        <v>39</v>
      </c>
      <c r="C4037" s="4">
        <v>3</v>
      </c>
      <c r="D4037" s="4">
        <v>3</v>
      </c>
      <c r="E4037" s="4">
        <v>9</v>
      </c>
      <c r="F4037" s="3"/>
      <c r="G4037" s="3" t="s">
        <v>11</v>
      </c>
      <c r="H4037" s="5">
        <v>45039</v>
      </c>
    </row>
    <row r="4038" spans="1:8">
      <c r="A4038" s="3" t="s">
        <v>4059</v>
      </c>
      <c r="B4038" s="3" t="s">
        <v>19</v>
      </c>
      <c r="C4038" s="4">
        <v>2</v>
      </c>
      <c r="D4038" s="4">
        <v>5</v>
      </c>
      <c r="E4038" s="4">
        <v>10</v>
      </c>
      <c r="F4038" s="3" t="s">
        <v>10</v>
      </c>
      <c r="G4038" s="3" t="s">
        <v>15</v>
      </c>
      <c r="H4038" s="5">
        <v>45290</v>
      </c>
    </row>
    <row r="4039" spans="1:8">
      <c r="A4039" s="3" t="s">
        <v>4060</v>
      </c>
      <c r="B4039" s="3" t="s">
        <v>24</v>
      </c>
      <c r="C4039" s="4">
        <v>2</v>
      </c>
      <c r="D4039" s="4">
        <v>4</v>
      </c>
      <c r="E4039" s="4">
        <v>8</v>
      </c>
      <c r="F4039" s="3"/>
      <c r="G4039" s="3" t="s">
        <v>11</v>
      </c>
      <c r="H4039" s="5">
        <v>44942</v>
      </c>
    </row>
    <row r="4040" spans="1:8">
      <c r="A4040" s="3" t="s">
        <v>4061</v>
      </c>
      <c r="B4040" s="3" t="s">
        <v>35</v>
      </c>
      <c r="C4040" s="4">
        <v>5</v>
      </c>
      <c r="D4040" s="4">
        <v>1.5</v>
      </c>
      <c r="E4040" s="4">
        <v>7.5</v>
      </c>
      <c r="F4040" s="3" t="s">
        <v>10</v>
      </c>
      <c r="G4040" s="3" t="s">
        <v>15</v>
      </c>
      <c r="H4040" s="5">
        <v>44945</v>
      </c>
    </row>
    <row r="4041" spans="1:8">
      <c r="A4041" s="3" t="s">
        <v>4062</v>
      </c>
      <c r="B4041" s="3" t="s">
        <v>27</v>
      </c>
      <c r="C4041" s="4">
        <v>2</v>
      </c>
      <c r="D4041" s="4">
        <v>4</v>
      </c>
      <c r="E4041" s="3"/>
      <c r="F4041" s="3"/>
      <c r="G4041" s="3"/>
      <c r="H4041" s="5">
        <v>45058</v>
      </c>
    </row>
    <row r="4042" spans="1:8">
      <c r="A4042" s="3" t="s">
        <v>4063</v>
      </c>
      <c r="B4042" s="3" t="s">
        <v>24</v>
      </c>
      <c r="C4042" s="4">
        <v>3</v>
      </c>
      <c r="D4042" s="4">
        <v>4</v>
      </c>
      <c r="E4042" s="4">
        <v>12</v>
      </c>
      <c r="F4042" s="3" t="s">
        <v>22</v>
      </c>
      <c r="G4042" s="3"/>
      <c r="H4042" s="5">
        <v>45212</v>
      </c>
    </row>
    <row r="4043" spans="1:8">
      <c r="A4043" s="3" t="s">
        <v>4064</v>
      </c>
      <c r="B4043" s="3" t="s">
        <v>17</v>
      </c>
      <c r="C4043" s="4">
        <v>2</v>
      </c>
      <c r="D4043" s="4">
        <v>1</v>
      </c>
      <c r="E4043" s="4">
        <v>2</v>
      </c>
      <c r="F4043" s="3" t="s">
        <v>22</v>
      </c>
      <c r="G4043" s="3" t="s">
        <v>11</v>
      </c>
      <c r="H4043" s="5">
        <v>45036</v>
      </c>
    </row>
    <row r="4044" spans="1:8">
      <c r="A4044" s="3" t="s">
        <v>4065</v>
      </c>
      <c r="B4044" s="3" t="s">
        <v>13</v>
      </c>
      <c r="C4044" s="4">
        <v>2</v>
      </c>
      <c r="D4044" s="4">
        <v>3</v>
      </c>
      <c r="E4044" s="4">
        <v>6</v>
      </c>
      <c r="F4044" s="3"/>
      <c r="G4044" s="3" t="s">
        <v>11</v>
      </c>
      <c r="H4044" s="5">
        <v>45170</v>
      </c>
    </row>
    <row r="4045" spans="1:8">
      <c r="A4045" s="3" t="s">
        <v>4066</v>
      </c>
      <c r="B4045" s="3" t="s">
        <v>24</v>
      </c>
      <c r="C4045" s="4">
        <v>5</v>
      </c>
      <c r="D4045" s="4">
        <v>4</v>
      </c>
      <c r="E4045" s="3" t="s">
        <v>10030</v>
      </c>
      <c r="F4045" s="3" t="s">
        <v>22</v>
      </c>
      <c r="G4045" s="3" t="s">
        <v>15</v>
      </c>
      <c r="H4045" s="5">
        <v>44976</v>
      </c>
    </row>
    <row r="4046" spans="1:8">
      <c r="A4046" s="3" t="s">
        <v>4067</v>
      </c>
      <c r="B4046" s="3" t="s">
        <v>39</v>
      </c>
      <c r="C4046" s="4">
        <v>4</v>
      </c>
      <c r="D4046" s="4">
        <v>3</v>
      </c>
      <c r="E4046" s="4">
        <v>12</v>
      </c>
      <c r="F4046" s="3" t="s">
        <v>22</v>
      </c>
      <c r="G4046" s="3" t="s">
        <v>15</v>
      </c>
      <c r="H4046" s="5">
        <v>45144</v>
      </c>
    </row>
    <row r="4047" spans="1:8">
      <c r="A4047" s="3" t="s">
        <v>4068</v>
      </c>
      <c r="B4047" s="3" t="s">
        <v>35</v>
      </c>
      <c r="C4047" s="4">
        <v>5</v>
      </c>
      <c r="D4047" s="4">
        <v>1.5</v>
      </c>
      <c r="E4047" s="4">
        <v>7.5</v>
      </c>
      <c r="F4047" s="3"/>
      <c r="G4047" s="3" t="s">
        <v>11</v>
      </c>
      <c r="H4047" s="5">
        <v>45130</v>
      </c>
    </row>
    <row r="4048" spans="1:8">
      <c r="A4048" s="3" t="s">
        <v>4069</v>
      </c>
      <c r="B4048" s="3" t="s">
        <v>27</v>
      </c>
      <c r="C4048" s="3"/>
      <c r="D4048" s="4">
        <v>4</v>
      </c>
      <c r="E4048" s="4">
        <v>20</v>
      </c>
      <c r="F4048" s="3"/>
      <c r="G4048" s="3" t="s">
        <v>15</v>
      </c>
      <c r="H4048" s="5">
        <v>45163</v>
      </c>
    </row>
    <row r="4049" spans="1:8">
      <c r="A4049" s="3" t="s">
        <v>4070</v>
      </c>
      <c r="B4049" s="3" t="s">
        <v>17</v>
      </c>
      <c r="C4049" s="4">
        <v>4</v>
      </c>
      <c r="D4049" s="4">
        <v>1</v>
      </c>
      <c r="E4049" s="4">
        <v>4</v>
      </c>
      <c r="F4049" s="3"/>
      <c r="G4049" s="3" t="s">
        <v>11</v>
      </c>
      <c r="H4049" s="3" t="s">
        <v>10031</v>
      </c>
    </row>
    <row r="4050" spans="1:8">
      <c r="A4050" s="3" t="s">
        <v>4071</v>
      </c>
      <c r="B4050" s="3" t="s">
        <v>27</v>
      </c>
      <c r="C4050" s="4">
        <v>4</v>
      </c>
      <c r="D4050" s="4">
        <v>4</v>
      </c>
      <c r="E4050" s="4">
        <v>16</v>
      </c>
      <c r="F4050" s="3"/>
      <c r="G4050" s="3" t="s">
        <v>11</v>
      </c>
      <c r="H4050" s="5">
        <v>45179</v>
      </c>
    </row>
    <row r="4051" spans="1:8">
      <c r="A4051" s="3" t="s">
        <v>4072</v>
      </c>
      <c r="B4051" s="3" t="s">
        <v>39</v>
      </c>
      <c r="C4051" s="4">
        <v>1</v>
      </c>
      <c r="D4051" s="4">
        <v>3</v>
      </c>
      <c r="E4051" s="4">
        <v>3</v>
      </c>
      <c r="F4051" s="3" t="s">
        <v>10</v>
      </c>
      <c r="G4051" s="3" t="s">
        <v>15</v>
      </c>
      <c r="H4051" s="5">
        <v>44995</v>
      </c>
    </row>
    <row r="4052" spans="1:8">
      <c r="A4052" s="3" t="s">
        <v>4073</v>
      </c>
      <c r="B4052" s="3" t="s">
        <v>17</v>
      </c>
      <c r="C4052" s="4">
        <v>2</v>
      </c>
      <c r="D4052" s="4">
        <v>1</v>
      </c>
      <c r="E4052" s="4">
        <v>2</v>
      </c>
      <c r="F4052" s="3"/>
      <c r="G4052" s="3" t="s">
        <v>15</v>
      </c>
      <c r="H4052" s="5">
        <v>45060</v>
      </c>
    </row>
    <row r="4053" spans="1:8">
      <c r="A4053" s="3" t="s">
        <v>4074</v>
      </c>
      <c r="B4053" s="3" t="s">
        <v>9</v>
      </c>
      <c r="C4053" s="4">
        <v>4</v>
      </c>
      <c r="D4053" s="4">
        <v>2</v>
      </c>
      <c r="E4053" s="4">
        <v>8</v>
      </c>
      <c r="F4053" s="3"/>
      <c r="G4053" s="3"/>
      <c r="H4053" s="5">
        <v>45123</v>
      </c>
    </row>
    <row r="4054" spans="1:8">
      <c r="A4054" s="3" t="s">
        <v>4075</v>
      </c>
      <c r="B4054" s="3" t="s">
        <v>13</v>
      </c>
      <c r="C4054" s="4">
        <v>3</v>
      </c>
      <c r="D4054" s="4">
        <v>3</v>
      </c>
      <c r="E4054" s="4">
        <v>9</v>
      </c>
      <c r="F4054" s="3" t="s">
        <v>14</v>
      </c>
      <c r="G4054" s="3" t="s">
        <v>15</v>
      </c>
      <c r="H4054" s="5">
        <v>45279</v>
      </c>
    </row>
    <row r="4055" spans="1:8">
      <c r="A4055" s="3" t="s">
        <v>4076</v>
      </c>
      <c r="B4055" s="3" t="s">
        <v>19</v>
      </c>
      <c r="C4055" s="4">
        <v>5</v>
      </c>
      <c r="D4055" s="4">
        <v>5</v>
      </c>
      <c r="E4055" s="4">
        <v>25</v>
      </c>
      <c r="F4055" s="3" t="s">
        <v>14</v>
      </c>
      <c r="G4055" s="3"/>
      <c r="H4055" s="5">
        <v>45216</v>
      </c>
    </row>
    <row r="4056" spans="1:8">
      <c r="A4056" s="3" t="s">
        <v>4077</v>
      </c>
      <c r="B4056" s="3" t="s">
        <v>9</v>
      </c>
      <c r="C4056" s="4">
        <v>2</v>
      </c>
      <c r="D4056" s="4">
        <v>2</v>
      </c>
      <c r="E4056" s="4">
        <v>4</v>
      </c>
      <c r="F4056" s="3"/>
      <c r="G4056" s="3"/>
      <c r="H4056" s="5">
        <v>45192</v>
      </c>
    </row>
    <row r="4057" spans="1:8">
      <c r="A4057" s="3" t="s">
        <v>4078</v>
      </c>
      <c r="B4057" s="3" t="s">
        <v>24</v>
      </c>
      <c r="C4057" s="3"/>
      <c r="D4057" s="4">
        <v>4</v>
      </c>
      <c r="E4057" s="4">
        <v>4</v>
      </c>
      <c r="F4057" s="3" t="s">
        <v>22</v>
      </c>
      <c r="G4057" s="3" t="s">
        <v>11</v>
      </c>
      <c r="H4057" s="5">
        <v>44997</v>
      </c>
    </row>
    <row r="4058" spans="1:8">
      <c r="A4058" s="3" t="s">
        <v>4079</v>
      </c>
      <c r="B4058" s="3" t="s">
        <v>19</v>
      </c>
      <c r="C4058" s="4">
        <v>1</v>
      </c>
      <c r="D4058" s="4">
        <v>5</v>
      </c>
      <c r="E4058" s="3" t="s">
        <v>10030</v>
      </c>
      <c r="F4058" s="3"/>
      <c r="G4058" s="3" t="s">
        <v>15</v>
      </c>
      <c r="H4058" s="5">
        <v>45079</v>
      </c>
    </row>
    <row r="4059" spans="1:8">
      <c r="A4059" s="3" t="s">
        <v>4080</v>
      </c>
      <c r="B4059" s="3" t="s">
        <v>17</v>
      </c>
      <c r="C4059" s="4">
        <v>3</v>
      </c>
      <c r="D4059" s="4">
        <v>1</v>
      </c>
      <c r="E4059" s="4">
        <v>3</v>
      </c>
      <c r="F4059" s="3" t="s">
        <v>10</v>
      </c>
      <c r="G4059" s="3"/>
      <c r="H4059" s="5">
        <v>45000</v>
      </c>
    </row>
    <row r="4060" spans="1:8">
      <c r="A4060" s="3" t="s">
        <v>4081</v>
      </c>
      <c r="B4060" s="3" t="s">
        <v>10030</v>
      </c>
      <c r="C4060" s="4">
        <v>2</v>
      </c>
      <c r="D4060" s="4">
        <v>1.5</v>
      </c>
      <c r="E4060" s="3" t="s">
        <v>10031</v>
      </c>
      <c r="F4060" s="3" t="s">
        <v>14</v>
      </c>
      <c r="G4060" s="3" t="s">
        <v>11</v>
      </c>
      <c r="H4060" s="5">
        <v>45128</v>
      </c>
    </row>
    <row r="4061" spans="1:8">
      <c r="A4061" s="3" t="s">
        <v>4082</v>
      </c>
      <c r="B4061" s="3" t="s">
        <v>24</v>
      </c>
      <c r="C4061" s="4">
        <v>1</v>
      </c>
      <c r="D4061" s="4">
        <v>4</v>
      </c>
      <c r="E4061" s="4">
        <v>4</v>
      </c>
      <c r="F4061" s="3" t="s">
        <v>22</v>
      </c>
      <c r="G4061" s="3" t="s">
        <v>15</v>
      </c>
      <c r="H4061" s="5">
        <v>45169</v>
      </c>
    </row>
    <row r="4062" spans="1:8">
      <c r="A4062" s="3" t="s">
        <v>4083</v>
      </c>
      <c r="B4062" s="3" t="s">
        <v>27</v>
      </c>
      <c r="C4062" s="4">
        <v>5</v>
      </c>
      <c r="D4062" s="4">
        <v>4</v>
      </c>
      <c r="E4062" s="4">
        <v>20</v>
      </c>
      <c r="F4062" s="3" t="s">
        <v>22</v>
      </c>
      <c r="G4062" s="3" t="s">
        <v>15</v>
      </c>
      <c r="H4062" s="5">
        <v>45053</v>
      </c>
    </row>
    <row r="4063" spans="1:8">
      <c r="A4063" s="3" t="s">
        <v>4084</v>
      </c>
      <c r="B4063" s="3" t="s">
        <v>35</v>
      </c>
      <c r="C4063" s="4">
        <v>4</v>
      </c>
      <c r="D4063" s="4">
        <v>1.5</v>
      </c>
      <c r="E4063" s="4">
        <v>6</v>
      </c>
      <c r="F4063" s="3" t="s">
        <v>10031</v>
      </c>
      <c r="G4063" s="3" t="s">
        <v>15</v>
      </c>
      <c r="H4063" s="5">
        <v>45020</v>
      </c>
    </row>
    <row r="4064" spans="1:8">
      <c r="A4064" s="3" t="s">
        <v>4085</v>
      </c>
      <c r="B4064" s="3" t="s">
        <v>24</v>
      </c>
      <c r="C4064" s="4">
        <v>5</v>
      </c>
      <c r="D4064" s="4">
        <v>4</v>
      </c>
      <c r="E4064" s="4">
        <v>20</v>
      </c>
      <c r="F4064" s="3" t="s">
        <v>14</v>
      </c>
      <c r="G4064" s="3"/>
      <c r="H4064" s="5">
        <v>45167</v>
      </c>
    </row>
    <row r="4065" spans="1:8">
      <c r="A4065" s="3" t="s">
        <v>4086</v>
      </c>
      <c r="B4065" s="3" t="s">
        <v>39</v>
      </c>
      <c r="C4065" s="4">
        <v>3</v>
      </c>
      <c r="D4065" s="4">
        <v>3</v>
      </c>
      <c r="E4065" s="4">
        <v>9</v>
      </c>
      <c r="F4065" s="3" t="s">
        <v>10</v>
      </c>
      <c r="G4065" s="3" t="s">
        <v>15</v>
      </c>
      <c r="H4065" s="5">
        <v>44957</v>
      </c>
    </row>
    <row r="4066" spans="1:8">
      <c r="A4066" s="3" t="s">
        <v>4087</v>
      </c>
      <c r="B4066" s="3" t="s">
        <v>17</v>
      </c>
      <c r="C4066" s="4">
        <v>1</v>
      </c>
      <c r="D4066" s="4">
        <v>1</v>
      </c>
      <c r="E4066" s="3" t="s">
        <v>10031</v>
      </c>
      <c r="F4066" s="3" t="s">
        <v>10</v>
      </c>
      <c r="G4066" s="3" t="s">
        <v>15</v>
      </c>
      <c r="H4066" s="5">
        <v>45227</v>
      </c>
    </row>
    <row r="4067" spans="1:8">
      <c r="A4067" s="3" t="s">
        <v>4088</v>
      </c>
      <c r="B4067" s="3" t="s">
        <v>9</v>
      </c>
      <c r="C4067" s="4">
        <v>2</v>
      </c>
      <c r="D4067" s="4">
        <v>2</v>
      </c>
      <c r="E4067" s="4">
        <v>4</v>
      </c>
      <c r="F4067" s="3" t="s">
        <v>22</v>
      </c>
      <c r="G4067" s="3" t="s">
        <v>15</v>
      </c>
      <c r="H4067" s="5">
        <v>44960</v>
      </c>
    </row>
    <row r="4068" spans="1:8">
      <c r="A4068" s="3" t="s">
        <v>4089</v>
      </c>
      <c r="B4068" s="3" t="s">
        <v>39</v>
      </c>
      <c r="C4068" s="4">
        <v>2</v>
      </c>
      <c r="D4068" s="4">
        <v>3</v>
      </c>
      <c r="E4068" s="4">
        <v>6</v>
      </c>
      <c r="F4068" s="3" t="s">
        <v>22</v>
      </c>
      <c r="G4068" s="3"/>
      <c r="H4068" s="5">
        <v>45027</v>
      </c>
    </row>
    <row r="4069" spans="1:8">
      <c r="A4069" s="3" t="s">
        <v>4090</v>
      </c>
      <c r="B4069" s="3" t="s">
        <v>17</v>
      </c>
      <c r="C4069" s="4">
        <v>3</v>
      </c>
      <c r="D4069" s="4">
        <v>1</v>
      </c>
      <c r="E4069" s="4">
        <v>3</v>
      </c>
      <c r="F4069" s="3"/>
      <c r="G4069" s="3" t="s">
        <v>15</v>
      </c>
      <c r="H4069" s="5">
        <v>44944</v>
      </c>
    </row>
    <row r="4070" spans="1:8">
      <c r="A4070" s="3" t="s">
        <v>4091</v>
      </c>
      <c r="B4070" s="3" t="s">
        <v>9</v>
      </c>
      <c r="C4070" s="4">
        <v>2</v>
      </c>
      <c r="D4070" s="4">
        <v>2</v>
      </c>
      <c r="E4070" s="4">
        <v>4</v>
      </c>
      <c r="F4070" s="3" t="s">
        <v>22</v>
      </c>
      <c r="G4070" s="3" t="s">
        <v>11</v>
      </c>
      <c r="H4070" s="5">
        <v>45261</v>
      </c>
    </row>
    <row r="4071" spans="1:8">
      <c r="A4071" s="3" t="s">
        <v>4092</v>
      </c>
      <c r="B4071" s="3" t="s">
        <v>10030</v>
      </c>
      <c r="C4071" s="4">
        <v>4</v>
      </c>
      <c r="D4071" s="4">
        <v>5</v>
      </c>
      <c r="E4071" s="4">
        <v>20</v>
      </c>
      <c r="F4071" s="3" t="s">
        <v>22</v>
      </c>
      <c r="G4071" s="3"/>
      <c r="H4071" s="5">
        <v>45015</v>
      </c>
    </row>
    <row r="4072" spans="1:8">
      <c r="A4072" s="3" t="s">
        <v>4093</v>
      </c>
      <c r="B4072" s="3" t="s">
        <v>13</v>
      </c>
      <c r="C4072" s="4">
        <v>1</v>
      </c>
      <c r="D4072" s="4">
        <v>3</v>
      </c>
      <c r="E4072" s="4">
        <v>3</v>
      </c>
      <c r="F4072" s="3" t="s">
        <v>14</v>
      </c>
      <c r="G4072" s="3" t="s">
        <v>11</v>
      </c>
      <c r="H4072" s="5">
        <v>45161</v>
      </c>
    </row>
    <row r="4073" spans="1:8">
      <c r="A4073" s="3" t="s">
        <v>4094</v>
      </c>
      <c r="B4073" s="3" t="s">
        <v>35</v>
      </c>
      <c r="C4073" s="4">
        <v>4</v>
      </c>
      <c r="D4073" s="4">
        <v>1.5</v>
      </c>
      <c r="E4073" s="4">
        <v>6</v>
      </c>
      <c r="F4073" s="3" t="s">
        <v>14</v>
      </c>
      <c r="G4073" s="3"/>
      <c r="H4073" s="5">
        <v>45180</v>
      </c>
    </row>
    <row r="4074" spans="1:8">
      <c r="A4074" s="3" t="s">
        <v>4095</v>
      </c>
      <c r="B4074" s="3" t="s">
        <v>35</v>
      </c>
      <c r="C4074" s="4">
        <v>5</v>
      </c>
      <c r="D4074" s="4">
        <v>1.5</v>
      </c>
      <c r="E4074" s="4">
        <v>7.5</v>
      </c>
      <c r="F4074" s="3"/>
      <c r="G4074" s="3" t="s">
        <v>11</v>
      </c>
      <c r="H4074" s="5">
        <v>45159</v>
      </c>
    </row>
    <row r="4075" spans="1:8">
      <c r="A4075" s="3" t="s">
        <v>4096</v>
      </c>
      <c r="B4075" s="3" t="s">
        <v>39</v>
      </c>
      <c r="C4075" s="4">
        <v>2</v>
      </c>
      <c r="D4075" s="4">
        <v>3</v>
      </c>
      <c r="E4075" s="4">
        <v>6</v>
      </c>
      <c r="F4075" s="3" t="s">
        <v>22</v>
      </c>
      <c r="G4075" s="3"/>
      <c r="H4075" s="5">
        <v>45156</v>
      </c>
    </row>
    <row r="4076" spans="1:8">
      <c r="A4076" s="3" t="s">
        <v>4097</v>
      </c>
      <c r="B4076" s="3" t="s">
        <v>17</v>
      </c>
      <c r="C4076" s="4">
        <v>4</v>
      </c>
      <c r="D4076" s="4">
        <v>1</v>
      </c>
      <c r="E4076" s="4">
        <v>4</v>
      </c>
      <c r="F4076" s="3" t="s">
        <v>10</v>
      </c>
      <c r="G4076" s="3" t="s">
        <v>11</v>
      </c>
      <c r="H4076" s="5">
        <v>44941</v>
      </c>
    </row>
    <row r="4077" spans="1:8">
      <c r="A4077" s="3" t="s">
        <v>4098</v>
      </c>
      <c r="B4077" s="3"/>
      <c r="C4077" s="4">
        <v>4</v>
      </c>
      <c r="D4077" s="4">
        <v>1.5</v>
      </c>
      <c r="E4077" s="4">
        <v>6</v>
      </c>
      <c r="F4077" s="3" t="s">
        <v>10031</v>
      </c>
      <c r="G4077" s="3" t="s">
        <v>15</v>
      </c>
      <c r="H4077" s="5">
        <v>45001</v>
      </c>
    </row>
    <row r="4078" spans="1:8">
      <c r="A4078" s="3" t="s">
        <v>4099</v>
      </c>
      <c r="B4078" s="3" t="s">
        <v>9</v>
      </c>
      <c r="C4078" s="4">
        <v>1</v>
      </c>
      <c r="D4078" s="3" t="s">
        <v>10031</v>
      </c>
      <c r="E4078" s="4">
        <v>2</v>
      </c>
      <c r="F4078" s="3"/>
      <c r="G4078" s="3"/>
      <c r="H4078" s="5">
        <v>44974</v>
      </c>
    </row>
    <row r="4079" spans="1:8">
      <c r="A4079" s="3" t="s">
        <v>4100</v>
      </c>
      <c r="B4079" s="3" t="s">
        <v>10030</v>
      </c>
      <c r="C4079" s="4">
        <v>1</v>
      </c>
      <c r="D4079" s="4">
        <v>2</v>
      </c>
      <c r="E4079" s="4">
        <v>2</v>
      </c>
      <c r="F4079" s="3" t="s">
        <v>22</v>
      </c>
      <c r="G4079" s="3" t="s">
        <v>15</v>
      </c>
      <c r="H4079" s="5">
        <v>44947</v>
      </c>
    </row>
    <row r="4080" spans="1:8">
      <c r="A4080" s="3" t="s">
        <v>4101</v>
      </c>
      <c r="B4080" s="3" t="s">
        <v>27</v>
      </c>
      <c r="C4080" s="4">
        <v>1</v>
      </c>
      <c r="D4080" s="4">
        <v>4</v>
      </c>
      <c r="E4080" s="4">
        <v>4</v>
      </c>
      <c r="F4080" s="3" t="s">
        <v>10</v>
      </c>
      <c r="G4080" s="3"/>
      <c r="H4080" s="5">
        <v>45087</v>
      </c>
    </row>
    <row r="4081" spans="1:8">
      <c r="A4081" s="3" t="s">
        <v>4102</v>
      </c>
      <c r="B4081" s="3" t="s">
        <v>13</v>
      </c>
      <c r="C4081" s="4">
        <v>5</v>
      </c>
      <c r="D4081" s="4">
        <v>3</v>
      </c>
      <c r="E4081" s="4">
        <v>15</v>
      </c>
      <c r="F4081" s="3"/>
      <c r="G4081" s="3"/>
      <c r="H4081" s="5">
        <v>44962</v>
      </c>
    </row>
    <row r="4082" spans="1:8">
      <c r="A4082" s="3" t="s">
        <v>4103</v>
      </c>
      <c r="B4082" s="3" t="s">
        <v>35</v>
      </c>
      <c r="C4082" s="4">
        <v>4</v>
      </c>
      <c r="D4082" s="4">
        <v>1.5</v>
      </c>
      <c r="E4082" s="4">
        <v>6</v>
      </c>
      <c r="F4082" s="3" t="s">
        <v>22</v>
      </c>
      <c r="G4082" s="3" t="s">
        <v>11</v>
      </c>
      <c r="H4082" s="5">
        <v>45174</v>
      </c>
    </row>
    <row r="4083" spans="1:8">
      <c r="A4083" s="3" t="s">
        <v>4104</v>
      </c>
      <c r="B4083" s="3" t="s">
        <v>35</v>
      </c>
      <c r="C4083" s="4">
        <v>1</v>
      </c>
      <c r="D4083" s="4">
        <v>1.5</v>
      </c>
      <c r="E4083" s="4">
        <v>1.5</v>
      </c>
      <c r="F4083" s="3" t="s">
        <v>14</v>
      </c>
      <c r="G4083" s="3" t="s">
        <v>10031</v>
      </c>
      <c r="H4083" s="5">
        <v>45156</v>
      </c>
    </row>
    <row r="4084" spans="1:8">
      <c r="A4084" s="3" t="s">
        <v>4105</v>
      </c>
      <c r="B4084" s="3" t="s">
        <v>9</v>
      </c>
      <c r="C4084" s="4">
        <v>3</v>
      </c>
      <c r="D4084" s="4">
        <v>2</v>
      </c>
      <c r="E4084" s="4">
        <v>6</v>
      </c>
      <c r="F4084" s="3"/>
      <c r="G4084" s="3"/>
      <c r="H4084" s="5">
        <v>45180</v>
      </c>
    </row>
    <row r="4085" spans="1:8">
      <c r="A4085" s="3" t="s">
        <v>4106</v>
      </c>
      <c r="B4085" s="3" t="s">
        <v>17</v>
      </c>
      <c r="C4085" s="4">
        <v>1</v>
      </c>
      <c r="D4085" s="4">
        <v>1</v>
      </c>
      <c r="E4085" s="3"/>
      <c r="F4085" s="3" t="s">
        <v>14</v>
      </c>
      <c r="G4085" s="3" t="s">
        <v>15</v>
      </c>
      <c r="H4085" s="3"/>
    </row>
    <row r="4086" spans="1:8">
      <c r="A4086" s="3" t="s">
        <v>4107</v>
      </c>
      <c r="B4086" s="3" t="s">
        <v>24</v>
      </c>
      <c r="C4086" s="4">
        <v>4</v>
      </c>
      <c r="D4086" s="4">
        <v>4</v>
      </c>
      <c r="E4086" s="4">
        <v>16</v>
      </c>
      <c r="F4086" s="3" t="s">
        <v>22</v>
      </c>
      <c r="G4086" s="3" t="s">
        <v>15</v>
      </c>
      <c r="H4086" s="5">
        <v>45081</v>
      </c>
    </row>
    <row r="4087" spans="1:8">
      <c r="A4087" s="3" t="s">
        <v>4108</v>
      </c>
      <c r="B4087" s="3" t="s">
        <v>10030</v>
      </c>
      <c r="C4087" s="4">
        <v>2</v>
      </c>
      <c r="D4087" s="4">
        <v>2</v>
      </c>
      <c r="E4087" s="4">
        <v>4</v>
      </c>
      <c r="F4087" s="3" t="s">
        <v>14</v>
      </c>
      <c r="G4087" s="3" t="s">
        <v>15</v>
      </c>
      <c r="H4087" s="5">
        <v>45219</v>
      </c>
    </row>
    <row r="4088" spans="1:8">
      <c r="A4088" s="3" t="s">
        <v>4109</v>
      </c>
      <c r="B4088" s="3"/>
      <c r="C4088" s="4">
        <v>3</v>
      </c>
      <c r="D4088" s="4">
        <v>3</v>
      </c>
      <c r="E4088" s="4">
        <v>9</v>
      </c>
      <c r="F4088" s="3" t="s">
        <v>10</v>
      </c>
      <c r="G4088" s="3"/>
      <c r="H4088" s="5">
        <v>45070</v>
      </c>
    </row>
    <row r="4089" spans="1:8">
      <c r="A4089" s="3" t="s">
        <v>4110</v>
      </c>
      <c r="B4089" s="3" t="s">
        <v>17</v>
      </c>
      <c r="C4089" s="3" t="s">
        <v>10031</v>
      </c>
      <c r="D4089" s="4">
        <v>1</v>
      </c>
      <c r="E4089" s="4">
        <v>1</v>
      </c>
      <c r="F4089" s="3" t="s">
        <v>10</v>
      </c>
      <c r="G4089" s="3" t="s">
        <v>15</v>
      </c>
      <c r="H4089" s="5">
        <v>45054</v>
      </c>
    </row>
    <row r="4090" spans="1:8">
      <c r="A4090" s="3" t="s">
        <v>4111</v>
      </c>
      <c r="B4090" s="3" t="s">
        <v>17</v>
      </c>
      <c r="C4090" s="4">
        <v>4</v>
      </c>
      <c r="D4090" s="4">
        <v>1</v>
      </c>
      <c r="E4090" s="4">
        <v>4</v>
      </c>
      <c r="F4090" s="3"/>
      <c r="G4090" s="3" t="s">
        <v>15</v>
      </c>
      <c r="H4090" s="5">
        <v>45257</v>
      </c>
    </row>
    <row r="4091" spans="1:8">
      <c r="A4091" s="3" t="s">
        <v>4112</v>
      </c>
      <c r="B4091" s="3" t="s">
        <v>27</v>
      </c>
      <c r="C4091" s="4">
        <v>1</v>
      </c>
      <c r="D4091" s="4">
        <v>4</v>
      </c>
      <c r="E4091" s="4">
        <v>4</v>
      </c>
      <c r="F4091" s="3" t="s">
        <v>10</v>
      </c>
      <c r="G4091" s="3" t="s">
        <v>15</v>
      </c>
      <c r="H4091" s="5">
        <v>45115</v>
      </c>
    </row>
    <row r="4092" spans="1:8">
      <c r="A4092" s="3" t="s">
        <v>4113</v>
      </c>
      <c r="B4092" s="3" t="s">
        <v>13</v>
      </c>
      <c r="C4092" s="4">
        <v>3</v>
      </c>
      <c r="D4092" s="4">
        <v>3</v>
      </c>
      <c r="E4092" s="4">
        <v>9</v>
      </c>
      <c r="F4092" s="3" t="s">
        <v>14</v>
      </c>
      <c r="G4092" s="3"/>
      <c r="H4092" s="5">
        <v>45269</v>
      </c>
    </row>
    <row r="4093" spans="1:8">
      <c r="A4093" s="3" t="s">
        <v>4114</v>
      </c>
      <c r="B4093" s="3" t="s">
        <v>35</v>
      </c>
      <c r="C4093" s="4">
        <v>4</v>
      </c>
      <c r="D4093" s="4">
        <v>1.5</v>
      </c>
      <c r="E4093" s="4">
        <v>6</v>
      </c>
      <c r="F4093" s="3" t="s">
        <v>10</v>
      </c>
      <c r="G4093" s="3" t="s">
        <v>15</v>
      </c>
      <c r="H4093" s="5">
        <v>45261</v>
      </c>
    </row>
    <row r="4094" spans="1:8">
      <c r="A4094" s="3" t="s">
        <v>4115</v>
      </c>
      <c r="B4094" s="3" t="s">
        <v>10031</v>
      </c>
      <c r="C4094" s="4">
        <v>1</v>
      </c>
      <c r="D4094" s="3" t="s">
        <v>10031</v>
      </c>
      <c r="E4094" s="4">
        <v>5</v>
      </c>
      <c r="F4094" s="3" t="s">
        <v>10030</v>
      </c>
      <c r="G4094" s="3"/>
      <c r="H4094" s="5">
        <v>45080</v>
      </c>
    </row>
    <row r="4095" spans="1:8">
      <c r="A4095" s="3" t="s">
        <v>4116</v>
      </c>
      <c r="B4095" s="3" t="s">
        <v>10030</v>
      </c>
      <c r="C4095" s="4">
        <v>5</v>
      </c>
      <c r="D4095" s="4">
        <v>4</v>
      </c>
      <c r="E4095" s="4">
        <v>20</v>
      </c>
      <c r="F4095" s="3" t="s">
        <v>22</v>
      </c>
      <c r="G4095" s="3" t="s">
        <v>11</v>
      </c>
      <c r="H4095" s="5">
        <v>45110</v>
      </c>
    </row>
    <row r="4096" spans="1:8">
      <c r="A4096" s="3" t="s">
        <v>4117</v>
      </c>
      <c r="B4096" s="3" t="s">
        <v>19</v>
      </c>
      <c r="C4096" s="4">
        <v>1</v>
      </c>
      <c r="D4096" s="4">
        <v>5</v>
      </c>
      <c r="E4096" s="3"/>
      <c r="F4096" s="3" t="s">
        <v>14</v>
      </c>
      <c r="G4096" s="3" t="s">
        <v>11</v>
      </c>
      <c r="H4096" s="5">
        <v>45077</v>
      </c>
    </row>
    <row r="4097" spans="1:8">
      <c r="A4097" s="3" t="s">
        <v>4118</v>
      </c>
      <c r="B4097" s="3" t="s">
        <v>19</v>
      </c>
      <c r="C4097" s="4">
        <v>5</v>
      </c>
      <c r="D4097" s="4">
        <v>5</v>
      </c>
      <c r="E4097" s="4">
        <v>25</v>
      </c>
      <c r="F4097" s="3"/>
      <c r="G4097" s="3" t="s">
        <v>10031</v>
      </c>
      <c r="H4097" s="5">
        <v>45153</v>
      </c>
    </row>
    <row r="4098" spans="1:8">
      <c r="A4098" s="3" t="s">
        <v>4119</v>
      </c>
      <c r="B4098" s="3" t="s">
        <v>13</v>
      </c>
      <c r="C4098" s="4">
        <v>5</v>
      </c>
      <c r="D4098" s="4">
        <v>3</v>
      </c>
      <c r="E4098" s="4">
        <v>15</v>
      </c>
      <c r="F4098" s="3"/>
      <c r="G4098" s="3"/>
      <c r="H4098" s="5">
        <v>45259</v>
      </c>
    </row>
    <row r="4099" spans="1:8">
      <c r="A4099" s="3" t="s">
        <v>4120</v>
      </c>
      <c r="B4099" s="3" t="s">
        <v>24</v>
      </c>
      <c r="C4099" s="4">
        <v>3</v>
      </c>
      <c r="D4099" s="4">
        <v>4</v>
      </c>
      <c r="E4099" s="4">
        <v>12</v>
      </c>
      <c r="F4099" s="3" t="s">
        <v>10030</v>
      </c>
      <c r="G4099" s="3" t="s">
        <v>11</v>
      </c>
      <c r="H4099" s="5">
        <v>45041</v>
      </c>
    </row>
    <row r="4100" spans="1:8">
      <c r="A4100" s="3" t="s">
        <v>4121</v>
      </c>
      <c r="B4100" s="3" t="s">
        <v>35</v>
      </c>
      <c r="C4100" s="4">
        <v>4</v>
      </c>
      <c r="D4100" s="4">
        <v>1.5</v>
      </c>
      <c r="E4100" s="4">
        <v>6</v>
      </c>
      <c r="F4100" s="3"/>
      <c r="G4100" s="3" t="s">
        <v>15</v>
      </c>
      <c r="H4100" s="5">
        <v>44938</v>
      </c>
    </row>
    <row r="4101" spans="1:8">
      <c r="A4101" s="3" t="s">
        <v>4122</v>
      </c>
      <c r="B4101" s="3" t="s">
        <v>9</v>
      </c>
      <c r="C4101" s="4">
        <v>4</v>
      </c>
      <c r="D4101" s="4">
        <v>2</v>
      </c>
      <c r="E4101" s="4">
        <v>8</v>
      </c>
      <c r="F4101" s="3"/>
      <c r="G4101" s="3"/>
      <c r="H4101" s="5">
        <v>45219</v>
      </c>
    </row>
    <row r="4102" spans="1:8">
      <c r="A4102" s="3" t="s">
        <v>4123</v>
      </c>
      <c r="B4102" s="3" t="s">
        <v>10031</v>
      </c>
      <c r="C4102" s="3" t="s">
        <v>10030</v>
      </c>
      <c r="D4102" s="4">
        <v>1</v>
      </c>
      <c r="E4102" s="4">
        <v>4</v>
      </c>
      <c r="F4102" s="3"/>
      <c r="G4102" s="3" t="s">
        <v>15</v>
      </c>
      <c r="H4102" s="5">
        <v>44938</v>
      </c>
    </row>
    <row r="4103" spans="1:8">
      <c r="A4103" s="3" t="s">
        <v>4124</v>
      </c>
      <c r="B4103" s="3" t="s">
        <v>17</v>
      </c>
      <c r="C4103" s="4">
        <v>1</v>
      </c>
      <c r="D4103" s="4">
        <v>1</v>
      </c>
      <c r="E4103" s="4">
        <v>1</v>
      </c>
      <c r="F4103" s="3" t="s">
        <v>14</v>
      </c>
      <c r="G4103" s="3" t="s">
        <v>11</v>
      </c>
      <c r="H4103" s="5">
        <v>45087</v>
      </c>
    </row>
    <row r="4104" spans="1:8">
      <c r="A4104" s="3" t="s">
        <v>4125</v>
      </c>
      <c r="B4104" s="3" t="s">
        <v>24</v>
      </c>
      <c r="C4104" s="4">
        <v>4</v>
      </c>
      <c r="D4104" s="4">
        <v>4</v>
      </c>
      <c r="E4104" s="4">
        <v>16</v>
      </c>
      <c r="F4104" s="3" t="s">
        <v>14</v>
      </c>
      <c r="G4104" s="3" t="s">
        <v>15</v>
      </c>
      <c r="H4104" s="5">
        <v>45181</v>
      </c>
    </row>
    <row r="4105" spans="1:8">
      <c r="A4105" s="3" t="s">
        <v>4126</v>
      </c>
      <c r="B4105" s="3" t="s">
        <v>39</v>
      </c>
      <c r="C4105" s="4">
        <v>1</v>
      </c>
      <c r="D4105" s="4">
        <v>3</v>
      </c>
      <c r="E4105" s="4">
        <v>3</v>
      </c>
      <c r="F4105" s="3" t="s">
        <v>14</v>
      </c>
      <c r="G4105" s="3" t="s">
        <v>15</v>
      </c>
      <c r="H4105" s="5">
        <v>45044</v>
      </c>
    </row>
    <row r="4106" spans="1:8">
      <c r="A4106" s="3" t="s">
        <v>4127</v>
      </c>
      <c r="B4106" s="3" t="s">
        <v>19</v>
      </c>
      <c r="C4106" s="4">
        <v>3</v>
      </c>
      <c r="D4106" s="4">
        <v>5</v>
      </c>
      <c r="E4106" s="4">
        <v>15</v>
      </c>
      <c r="F4106" s="3"/>
      <c r="G4106" s="3" t="s">
        <v>15</v>
      </c>
      <c r="H4106" s="5">
        <v>45046</v>
      </c>
    </row>
    <row r="4107" spans="1:8">
      <c r="A4107" s="3" t="s">
        <v>4128</v>
      </c>
      <c r="B4107" s="3" t="s">
        <v>19</v>
      </c>
      <c r="C4107" s="4">
        <v>4</v>
      </c>
      <c r="D4107" s="4">
        <v>5</v>
      </c>
      <c r="E4107" s="4">
        <v>20</v>
      </c>
      <c r="F4107" s="3" t="s">
        <v>10</v>
      </c>
      <c r="G4107" s="3" t="s">
        <v>10031</v>
      </c>
      <c r="H4107" s="5">
        <v>45231</v>
      </c>
    </row>
    <row r="4108" spans="1:8">
      <c r="A4108" s="3" t="s">
        <v>4129</v>
      </c>
      <c r="B4108" s="3" t="s">
        <v>35</v>
      </c>
      <c r="C4108" s="4">
        <v>5</v>
      </c>
      <c r="D4108" s="4">
        <v>1.5</v>
      </c>
      <c r="E4108" s="4">
        <v>7.5</v>
      </c>
      <c r="F4108" s="3"/>
      <c r="G4108" s="3" t="s">
        <v>15</v>
      </c>
      <c r="H4108" s="5">
        <v>45041</v>
      </c>
    </row>
    <row r="4109" spans="1:8">
      <c r="A4109" s="3" t="s">
        <v>4130</v>
      </c>
      <c r="B4109" s="3" t="s">
        <v>39</v>
      </c>
      <c r="C4109" s="4">
        <v>4</v>
      </c>
      <c r="D4109" s="3" t="s">
        <v>10030</v>
      </c>
      <c r="E4109" s="4">
        <v>12</v>
      </c>
      <c r="F4109" s="3" t="s">
        <v>10</v>
      </c>
      <c r="G4109" s="3"/>
      <c r="H4109" s="5">
        <v>45024</v>
      </c>
    </row>
    <row r="4110" spans="1:8">
      <c r="A4110" s="3" t="s">
        <v>4131</v>
      </c>
      <c r="B4110" s="3" t="s">
        <v>9</v>
      </c>
      <c r="C4110" s="4">
        <v>3</v>
      </c>
      <c r="D4110" s="4">
        <v>2</v>
      </c>
      <c r="E4110" s="4">
        <v>6</v>
      </c>
      <c r="F4110" s="3" t="s">
        <v>14</v>
      </c>
      <c r="G4110" s="3" t="s">
        <v>11</v>
      </c>
      <c r="H4110" s="5">
        <v>45230</v>
      </c>
    </row>
    <row r="4111" spans="1:8">
      <c r="A4111" s="3" t="s">
        <v>4132</v>
      </c>
      <c r="B4111" s="3" t="s">
        <v>19</v>
      </c>
      <c r="C4111" s="4">
        <v>5</v>
      </c>
      <c r="D4111" s="4">
        <v>5</v>
      </c>
      <c r="E4111" s="4">
        <v>25</v>
      </c>
      <c r="F4111" s="3" t="s">
        <v>22</v>
      </c>
      <c r="G4111" s="3" t="s">
        <v>15</v>
      </c>
      <c r="H4111" s="5">
        <v>45095</v>
      </c>
    </row>
    <row r="4112" spans="1:8">
      <c r="A4112" s="3" t="s">
        <v>4133</v>
      </c>
      <c r="B4112" s="3" t="s">
        <v>9</v>
      </c>
      <c r="C4112" s="4">
        <v>1</v>
      </c>
      <c r="D4112" s="4">
        <v>2</v>
      </c>
      <c r="E4112" s="4">
        <v>2</v>
      </c>
      <c r="F4112" s="3"/>
      <c r="G4112" s="3"/>
      <c r="H4112" s="5">
        <v>45083</v>
      </c>
    </row>
    <row r="4113" spans="1:8">
      <c r="A4113" s="3" t="s">
        <v>4134</v>
      </c>
      <c r="B4113" s="3" t="s">
        <v>24</v>
      </c>
      <c r="C4113" s="3" t="s">
        <v>10031</v>
      </c>
      <c r="D4113" s="4">
        <v>4</v>
      </c>
      <c r="E4113" s="4">
        <v>4</v>
      </c>
      <c r="F4113" s="3" t="s">
        <v>10</v>
      </c>
      <c r="G4113" s="3" t="s">
        <v>10031</v>
      </c>
      <c r="H4113" s="5">
        <v>45100</v>
      </c>
    </row>
    <row r="4114" spans="1:8">
      <c r="A4114" s="3" t="s">
        <v>4135</v>
      </c>
      <c r="B4114" s="3" t="s">
        <v>10030</v>
      </c>
      <c r="C4114" s="4">
        <v>3</v>
      </c>
      <c r="D4114" s="4">
        <v>2</v>
      </c>
      <c r="E4114" s="4">
        <v>6</v>
      </c>
      <c r="F4114" s="3" t="s">
        <v>10</v>
      </c>
      <c r="G4114" s="3"/>
      <c r="H4114" s="5">
        <v>45113</v>
      </c>
    </row>
    <row r="4115" spans="1:8">
      <c r="A4115" s="3" t="s">
        <v>4136</v>
      </c>
      <c r="B4115" s="3" t="s">
        <v>35</v>
      </c>
      <c r="C4115" s="4">
        <v>5</v>
      </c>
      <c r="D4115" s="4">
        <v>1.5</v>
      </c>
      <c r="E4115" s="4">
        <v>7.5</v>
      </c>
      <c r="F4115" s="3" t="s">
        <v>10</v>
      </c>
      <c r="G4115" s="3" t="s">
        <v>11</v>
      </c>
      <c r="H4115" s="5">
        <v>44952</v>
      </c>
    </row>
    <row r="4116" spans="1:8">
      <c r="A4116" s="3" t="s">
        <v>4137</v>
      </c>
      <c r="B4116" s="3" t="s">
        <v>10031</v>
      </c>
      <c r="C4116" s="4">
        <v>2</v>
      </c>
      <c r="D4116" s="4">
        <v>2</v>
      </c>
      <c r="E4116" s="4">
        <v>4</v>
      </c>
      <c r="F4116" s="3" t="s">
        <v>10</v>
      </c>
      <c r="G4116" s="3" t="s">
        <v>11</v>
      </c>
      <c r="H4116" s="5">
        <v>45094</v>
      </c>
    </row>
    <row r="4117" spans="1:8">
      <c r="A4117" s="3" t="s">
        <v>4138</v>
      </c>
      <c r="B4117" s="3" t="s">
        <v>10031</v>
      </c>
      <c r="C4117" s="4">
        <v>5</v>
      </c>
      <c r="D4117" s="4">
        <v>4</v>
      </c>
      <c r="E4117" s="4">
        <v>20</v>
      </c>
      <c r="F4117" s="3" t="s">
        <v>10030</v>
      </c>
      <c r="G4117" s="3" t="s">
        <v>15</v>
      </c>
      <c r="H4117" s="5">
        <v>45078</v>
      </c>
    </row>
    <row r="4118" spans="1:8">
      <c r="A4118" s="3" t="s">
        <v>4139</v>
      </c>
      <c r="B4118" s="3" t="s">
        <v>10030</v>
      </c>
      <c r="C4118" s="4">
        <v>2</v>
      </c>
      <c r="D4118" s="4">
        <v>4</v>
      </c>
      <c r="E4118" s="4">
        <v>8</v>
      </c>
      <c r="F4118" s="3" t="s">
        <v>14</v>
      </c>
      <c r="G4118" s="3" t="s">
        <v>10030</v>
      </c>
      <c r="H4118" s="5">
        <v>45288</v>
      </c>
    </row>
    <row r="4119" spans="1:8">
      <c r="A4119" s="3" t="s">
        <v>4140</v>
      </c>
      <c r="B4119" s="3" t="s">
        <v>13</v>
      </c>
      <c r="C4119" s="4">
        <v>1</v>
      </c>
      <c r="D4119" s="4">
        <v>3</v>
      </c>
      <c r="E4119" s="4">
        <v>3</v>
      </c>
      <c r="F4119" s="3" t="s">
        <v>10</v>
      </c>
      <c r="G4119" s="3" t="s">
        <v>10031</v>
      </c>
      <c r="H4119" s="5">
        <v>45108</v>
      </c>
    </row>
    <row r="4120" spans="1:8">
      <c r="A4120" s="3" t="s">
        <v>4141</v>
      </c>
      <c r="B4120" s="3" t="s">
        <v>35</v>
      </c>
      <c r="C4120" s="4">
        <v>1</v>
      </c>
      <c r="D4120" s="4">
        <v>1.5</v>
      </c>
      <c r="E4120" s="4">
        <v>1.5</v>
      </c>
      <c r="F4120" s="3" t="s">
        <v>14</v>
      </c>
      <c r="G4120" s="3"/>
      <c r="H4120" s="5">
        <v>45278</v>
      </c>
    </row>
    <row r="4121" spans="1:8">
      <c r="A4121" s="3" t="s">
        <v>4142</v>
      </c>
      <c r="B4121" s="3"/>
      <c r="C4121" s="4">
        <v>5</v>
      </c>
      <c r="D4121" s="4">
        <v>3</v>
      </c>
      <c r="E4121" s="4">
        <v>15</v>
      </c>
      <c r="F4121" s="3" t="s">
        <v>10</v>
      </c>
      <c r="G4121" s="3" t="s">
        <v>11</v>
      </c>
      <c r="H4121" s="5">
        <v>45053</v>
      </c>
    </row>
    <row r="4122" spans="1:8">
      <c r="A4122" s="3" t="s">
        <v>4143</v>
      </c>
      <c r="B4122" s="3" t="s">
        <v>39</v>
      </c>
      <c r="C4122" s="4">
        <v>2</v>
      </c>
      <c r="D4122" s="4">
        <v>3</v>
      </c>
      <c r="E4122" s="4">
        <v>6</v>
      </c>
      <c r="F4122" s="3" t="s">
        <v>22</v>
      </c>
      <c r="G4122" s="3" t="s">
        <v>15</v>
      </c>
      <c r="H4122" s="5">
        <v>45241</v>
      </c>
    </row>
    <row r="4123" spans="1:8">
      <c r="A4123" s="3" t="s">
        <v>4144</v>
      </c>
      <c r="B4123" s="3" t="s">
        <v>27</v>
      </c>
      <c r="C4123" s="4">
        <v>3</v>
      </c>
      <c r="D4123" s="4">
        <v>4</v>
      </c>
      <c r="E4123" s="4">
        <v>12</v>
      </c>
      <c r="F4123" s="3" t="s">
        <v>10</v>
      </c>
      <c r="G4123" s="3" t="s">
        <v>11</v>
      </c>
      <c r="H4123" s="5">
        <v>45041</v>
      </c>
    </row>
    <row r="4124" spans="1:8">
      <c r="A4124" s="3" t="s">
        <v>4145</v>
      </c>
      <c r="B4124" s="3" t="s">
        <v>39</v>
      </c>
      <c r="C4124" s="4">
        <v>5</v>
      </c>
      <c r="D4124" s="4">
        <v>3</v>
      </c>
      <c r="E4124" s="4">
        <v>15</v>
      </c>
      <c r="F4124" s="3" t="s">
        <v>14</v>
      </c>
      <c r="G4124" s="3" t="s">
        <v>10030</v>
      </c>
      <c r="H4124" s="5">
        <v>45049</v>
      </c>
    </row>
    <row r="4125" spans="1:8">
      <c r="A4125" s="3" t="s">
        <v>4146</v>
      </c>
      <c r="B4125" s="3" t="s">
        <v>17</v>
      </c>
      <c r="C4125" s="4">
        <v>3</v>
      </c>
      <c r="D4125" s="3" t="s">
        <v>10030</v>
      </c>
      <c r="E4125" s="4">
        <v>3</v>
      </c>
      <c r="F4125" s="3"/>
      <c r="G4125" s="3" t="s">
        <v>15</v>
      </c>
      <c r="H4125" s="3"/>
    </row>
    <row r="4126" spans="1:8">
      <c r="A4126" s="3" t="s">
        <v>4147</v>
      </c>
      <c r="B4126" s="3" t="s">
        <v>24</v>
      </c>
      <c r="C4126" s="4">
        <v>4</v>
      </c>
      <c r="D4126" s="4">
        <v>4</v>
      </c>
      <c r="E4126" s="4">
        <v>16</v>
      </c>
      <c r="F4126" s="3" t="s">
        <v>14</v>
      </c>
      <c r="G4126" s="3" t="s">
        <v>11</v>
      </c>
      <c r="H4126" s="5">
        <v>45127</v>
      </c>
    </row>
    <row r="4127" spans="1:8">
      <c r="A4127" s="3" t="s">
        <v>4148</v>
      </c>
      <c r="B4127" s="3" t="s">
        <v>27</v>
      </c>
      <c r="C4127" s="4">
        <v>4</v>
      </c>
      <c r="D4127" s="4">
        <v>4</v>
      </c>
      <c r="E4127" s="4">
        <v>16</v>
      </c>
      <c r="F4127" s="3"/>
      <c r="G4127" s="3" t="s">
        <v>15</v>
      </c>
      <c r="H4127" s="5">
        <v>45257</v>
      </c>
    </row>
    <row r="4128" spans="1:8">
      <c r="A4128" s="3" t="s">
        <v>4149</v>
      </c>
      <c r="B4128" s="3" t="s">
        <v>17</v>
      </c>
      <c r="C4128" s="4">
        <v>5</v>
      </c>
      <c r="D4128" s="4">
        <v>1</v>
      </c>
      <c r="E4128" s="4">
        <v>5</v>
      </c>
      <c r="F4128" s="3" t="s">
        <v>10</v>
      </c>
      <c r="G4128" s="3" t="s">
        <v>11</v>
      </c>
      <c r="H4128" s="5">
        <v>45149</v>
      </c>
    </row>
    <row r="4129" spans="1:8">
      <c r="A4129" s="3" t="s">
        <v>4150</v>
      </c>
      <c r="B4129" s="3" t="s">
        <v>17</v>
      </c>
      <c r="C4129" s="4">
        <v>4</v>
      </c>
      <c r="D4129" s="3" t="s">
        <v>10030</v>
      </c>
      <c r="E4129" s="4">
        <v>4</v>
      </c>
      <c r="F4129" s="3"/>
      <c r="G4129" s="3" t="s">
        <v>11</v>
      </c>
      <c r="H4129" s="5">
        <v>45279</v>
      </c>
    </row>
    <row r="4130" spans="1:8">
      <c r="A4130" s="3" t="s">
        <v>4151</v>
      </c>
      <c r="B4130" s="3" t="s">
        <v>39</v>
      </c>
      <c r="C4130" s="4">
        <v>2</v>
      </c>
      <c r="D4130" s="4">
        <v>3</v>
      </c>
      <c r="E4130" s="4">
        <v>6</v>
      </c>
      <c r="F4130" s="3" t="s">
        <v>14</v>
      </c>
      <c r="G4130" s="3" t="s">
        <v>15</v>
      </c>
      <c r="H4130" s="5">
        <v>45282</v>
      </c>
    </row>
    <row r="4131" spans="1:8">
      <c r="A4131" s="3" t="s">
        <v>4152</v>
      </c>
      <c r="B4131" s="3" t="s">
        <v>10030</v>
      </c>
      <c r="C4131" s="4">
        <v>3</v>
      </c>
      <c r="D4131" s="4">
        <v>5</v>
      </c>
      <c r="E4131" s="4">
        <v>15</v>
      </c>
      <c r="F4131" s="3" t="s">
        <v>14</v>
      </c>
      <c r="G4131" s="3" t="s">
        <v>11</v>
      </c>
      <c r="H4131" s="5">
        <v>45104</v>
      </c>
    </row>
    <row r="4132" spans="1:8">
      <c r="A4132" s="3" t="s">
        <v>4153</v>
      </c>
      <c r="B4132" s="3" t="s">
        <v>13</v>
      </c>
      <c r="C4132" s="4">
        <v>4</v>
      </c>
      <c r="D4132" s="4">
        <v>3</v>
      </c>
      <c r="E4132" s="4">
        <v>12</v>
      </c>
      <c r="F4132" s="3"/>
      <c r="G4132" s="3" t="s">
        <v>11</v>
      </c>
      <c r="H4132" s="5">
        <v>44978</v>
      </c>
    </row>
    <row r="4133" spans="1:8">
      <c r="A4133" s="3" t="s">
        <v>4154</v>
      </c>
      <c r="B4133" s="3" t="s">
        <v>35</v>
      </c>
      <c r="C4133" s="4">
        <v>3</v>
      </c>
      <c r="D4133" s="4">
        <v>1.5</v>
      </c>
      <c r="E4133" s="4">
        <v>4.5</v>
      </c>
      <c r="F4133" s="3"/>
      <c r="G4133" s="3"/>
      <c r="H4133" s="5">
        <v>45120</v>
      </c>
    </row>
    <row r="4134" spans="1:8">
      <c r="A4134" s="3" t="s">
        <v>4155</v>
      </c>
      <c r="B4134" s="3" t="s">
        <v>13</v>
      </c>
      <c r="C4134" s="4">
        <v>1</v>
      </c>
      <c r="D4134" s="4">
        <v>3</v>
      </c>
      <c r="E4134" s="4">
        <v>3</v>
      </c>
      <c r="F4134" s="3"/>
      <c r="G4134" s="3"/>
      <c r="H4134" s="5">
        <v>45282</v>
      </c>
    </row>
    <row r="4135" spans="1:8">
      <c r="A4135" s="3" t="s">
        <v>4156</v>
      </c>
      <c r="B4135" s="3" t="s">
        <v>39</v>
      </c>
      <c r="C4135" s="4">
        <v>1</v>
      </c>
      <c r="D4135" s="4">
        <v>3</v>
      </c>
      <c r="E4135" s="4">
        <v>3</v>
      </c>
      <c r="F4135" s="3"/>
      <c r="G4135" s="3"/>
      <c r="H4135" s="5">
        <v>45069</v>
      </c>
    </row>
    <row r="4136" spans="1:8">
      <c r="A4136" s="3" t="s">
        <v>4157</v>
      </c>
      <c r="B4136" s="3" t="s">
        <v>17</v>
      </c>
      <c r="C4136" s="4">
        <v>5</v>
      </c>
      <c r="D4136" s="4">
        <v>1</v>
      </c>
      <c r="E4136" s="4">
        <v>5</v>
      </c>
      <c r="F4136" s="3" t="s">
        <v>10</v>
      </c>
      <c r="G4136" s="3" t="s">
        <v>11</v>
      </c>
      <c r="H4136" s="5">
        <v>45056</v>
      </c>
    </row>
    <row r="4137" spans="1:8">
      <c r="A4137" s="3" t="s">
        <v>4158</v>
      </c>
      <c r="B4137" s="3" t="s">
        <v>13</v>
      </c>
      <c r="C4137" s="4">
        <v>3</v>
      </c>
      <c r="D4137" s="4">
        <v>3</v>
      </c>
      <c r="E4137" s="4">
        <v>9</v>
      </c>
      <c r="F4137" s="3"/>
      <c r="G4137" s="3" t="s">
        <v>11</v>
      </c>
      <c r="H4137" s="5">
        <v>45236</v>
      </c>
    </row>
    <row r="4138" spans="1:8">
      <c r="A4138" s="3" t="s">
        <v>4159</v>
      </c>
      <c r="B4138" s="3" t="s">
        <v>9</v>
      </c>
      <c r="C4138" s="3" t="s">
        <v>10030</v>
      </c>
      <c r="D4138" s="4">
        <v>2</v>
      </c>
      <c r="E4138" s="4">
        <v>2</v>
      </c>
      <c r="F4138" s="3"/>
      <c r="G4138" s="3" t="s">
        <v>11</v>
      </c>
      <c r="H4138" s="5">
        <v>45267</v>
      </c>
    </row>
    <row r="4139" spans="1:8">
      <c r="A4139" s="3" t="s">
        <v>4160</v>
      </c>
      <c r="B4139" s="3" t="s">
        <v>35</v>
      </c>
      <c r="C4139" s="3"/>
      <c r="D4139" s="4">
        <v>1.5</v>
      </c>
      <c r="E4139" s="4">
        <v>1.5</v>
      </c>
      <c r="F4139" s="3" t="s">
        <v>14</v>
      </c>
      <c r="G4139" s="3" t="s">
        <v>15</v>
      </c>
      <c r="H4139" s="5">
        <v>45188</v>
      </c>
    </row>
    <row r="4140" spans="1:8">
      <c r="A4140" s="3" t="s">
        <v>4161</v>
      </c>
      <c r="B4140" s="3" t="s">
        <v>9</v>
      </c>
      <c r="C4140" s="4">
        <v>1</v>
      </c>
      <c r="D4140" s="4">
        <v>2</v>
      </c>
      <c r="E4140" s="4">
        <v>2</v>
      </c>
      <c r="F4140" s="3" t="s">
        <v>22</v>
      </c>
      <c r="G4140" s="3" t="s">
        <v>15</v>
      </c>
      <c r="H4140" s="5">
        <v>45286</v>
      </c>
    </row>
    <row r="4141" spans="1:8">
      <c r="A4141" s="3" t="s">
        <v>4162</v>
      </c>
      <c r="B4141" s="3" t="s">
        <v>13</v>
      </c>
      <c r="C4141" s="4">
        <v>2</v>
      </c>
      <c r="D4141" s="4">
        <v>3</v>
      </c>
      <c r="E4141" s="4">
        <v>6</v>
      </c>
      <c r="F4141" s="3" t="s">
        <v>10030</v>
      </c>
      <c r="G4141" s="3" t="s">
        <v>15</v>
      </c>
      <c r="H4141" s="5">
        <v>45167</v>
      </c>
    </row>
    <row r="4142" spans="1:8">
      <c r="A4142" s="3" t="s">
        <v>4163</v>
      </c>
      <c r="B4142" s="3" t="s">
        <v>19</v>
      </c>
      <c r="C4142" s="4">
        <v>3</v>
      </c>
      <c r="D4142" s="4">
        <v>5</v>
      </c>
      <c r="E4142" s="4">
        <v>15</v>
      </c>
      <c r="F4142" s="3" t="s">
        <v>14</v>
      </c>
      <c r="G4142" s="3" t="s">
        <v>11</v>
      </c>
      <c r="H4142" s="5">
        <v>45025</v>
      </c>
    </row>
    <row r="4143" spans="1:8">
      <c r="A4143" s="3" t="s">
        <v>4164</v>
      </c>
      <c r="B4143" s="3" t="s">
        <v>39</v>
      </c>
      <c r="C4143" s="4">
        <v>1</v>
      </c>
      <c r="D4143" s="4">
        <v>3</v>
      </c>
      <c r="E4143" s="4">
        <v>3</v>
      </c>
      <c r="F4143" s="3" t="s">
        <v>22</v>
      </c>
      <c r="G4143" s="3" t="s">
        <v>15</v>
      </c>
      <c r="H4143" s="5">
        <v>45253</v>
      </c>
    </row>
    <row r="4144" spans="1:8">
      <c r="A4144" s="3" t="s">
        <v>4165</v>
      </c>
      <c r="B4144" s="3" t="s">
        <v>27</v>
      </c>
      <c r="C4144" s="4">
        <v>4</v>
      </c>
      <c r="D4144" s="4">
        <v>4</v>
      </c>
      <c r="E4144" s="4">
        <v>16</v>
      </c>
      <c r="F4144" s="3" t="s">
        <v>14</v>
      </c>
      <c r="G4144" s="3" t="s">
        <v>15</v>
      </c>
      <c r="H4144" s="5">
        <v>44943</v>
      </c>
    </row>
    <row r="4145" spans="1:8">
      <c r="A4145" s="3" t="s">
        <v>4166</v>
      </c>
      <c r="B4145" s="3" t="s">
        <v>27</v>
      </c>
      <c r="C4145" s="4">
        <v>3</v>
      </c>
      <c r="D4145" s="4">
        <v>4</v>
      </c>
      <c r="E4145" s="4">
        <v>12</v>
      </c>
      <c r="F4145" s="3"/>
      <c r="G4145" s="3" t="s">
        <v>11</v>
      </c>
      <c r="H4145" s="5">
        <v>45087</v>
      </c>
    </row>
    <row r="4146" spans="1:8">
      <c r="A4146" s="3" t="s">
        <v>4167</v>
      </c>
      <c r="B4146" s="3" t="s">
        <v>9</v>
      </c>
      <c r="C4146" s="4">
        <v>2</v>
      </c>
      <c r="D4146" s="4">
        <v>2</v>
      </c>
      <c r="E4146" s="4">
        <v>4</v>
      </c>
      <c r="F4146" s="3"/>
      <c r="G4146" s="3" t="s">
        <v>10031</v>
      </c>
      <c r="H4146" s="5">
        <v>45220</v>
      </c>
    </row>
    <row r="4147" spans="1:8">
      <c r="A4147" s="3" t="s">
        <v>4168</v>
      </c>
      <c r="B4147" s="3" t="s">
        <v>39</v>
      </c>
      <c r="C4147" s="4">
        <v>2</v>
      </c>
      <c r="D4147" s="4">
        <v>3</v>
      </c>
      <c r="E4147" s="4">
        <v>6</v>
      </c>
      <c r="F4147" s="3"/>
      <c r="G4147" s="3" t="s">
        <v>15</v>
      </c>
      <c r="H4147" s="5">
        <v>45210</v>
      </c>
    </row>
    <row r="4148" spans="1:8">
      <c r="A4148" s="3" t="s">
        <v>4169</v>
      </c>
      <c r="B4148" s="3" t="s">
        <v>39</v>
      </c>
      <c r="C4148" s="4">
        <v>3</v>
      </c>
      <c r="D4148" s="4">
        <v>3</v>
      </c>
      <c r="E4148" s="4">
        <v>9</v>
      </c>
      <c r="F4148" s="3" t="s">
        <v>10</v>
      </c>
      <c r="G4148" s="3"/>
      <c r="H4148" s="5">
        <v>45059</v>
      </c>
    </row>
    <row r="4149" spans="1:8">
      <c r="A4149" s="3" t="s">
        <v>4170</v>
      </c>
      <c r="B4149" s="3" t="s">
        <v>35</v>
      </c>
      <c r="C4149" s="4">
        <v>2</v>
      </c>
      <c r="D4149" s="4">
        <v>1.5</v>
      </c>
      <c r="E4149" s="3"/>
      <c r="F4149" s="3" t="s">
        <v>10</v>
      </c>
      <c r="G4149" s="3" t="s">
        <v>10030</v>
      </c>
      <c r="H4149" s="5">
        <v>45166</v>
      </c>
    </row>
    <row r="4150" spans="1:8">
      <c r="A4150" s="3" t="s">
        <v>4171</v>
      </c>
      <c r="B4150" s="3" t="s">
        <v>13</v>
      </c>
      <c r="C4150" s="4">
        <v>2</v>
      </c>
      <c r="D4150" s="4">
        <v>3</v>
      </c>
      <c r="E4150" s="4">
        <v>6</v>
      </c>
      <c r="F4150" s="3" t="s">
        <v>14</v>
      </c>
      <c r="G4150" s="3" t="s">
        <v>11</v>
      </c>
      <c r="H4150" s="5">
        <v>45025</v>
      </c>
    </row>
    <row r="4151" spans="1:8">
      <c r="A4151" s="3" t="s">
        <v>4172</v>
      </c>
      <c r="B4151" s="3" t="s">
        <v>13</v>
      </c>
      <c r="C4151" s="4">
        <v>4</v>
      </c>
      <c r="D4151" s="4">
        <v>3</v>
      </c>
      <c r="E4151" s="4">
        <v>12</v>
      </c>
      <c r="F4151" s="3" t="s">
        <v>14</v>
      </c>
      <c r="G4151" s="3" t="s">
        <v>15</v>
      </c>
      <c r="H4151" s="5">
        <v>45093</v>
      </c>
    </row>
    <row r="4152" spans="1:8">
      <c r="A4152" s="3" t="s">
        <v>4173</v>
      </c>
      <c r="B4152" s="3" t="s">
        <v>19</v>
      </c>
      <c r="C4152" s="4">
        <v>1</v>
      </c>
      <c r="D4152" s="4">
        <v>5</v>
      </c>
      <c r="E4152" s="4">
        <v>5</v>
      </c>
      <c r="F4152" s="3"/>
      <c r="G4152" s="3" t="s">
        <v>15</v>
      </c>
      <c r="H4152" s="5">
        <v>45187</v>
      </c>
    </row>
    <row r="4153" spans="1:8">
      <c r="A4153" s="3" t="s">
        <v>4174</v>
      </c>
      <c r="B4153" s="3" t="s">
        <v>10030</v>
      </c>
      <c r="C4153" s="4">
        <v>5</v>
      </c>
      <c r="D4153" s="4">
        <v>1.5</v>
      </c>
      <c r="E4153" s="4">
        <v>7.5</v>
      </c>
      <c r="F4153" s="3"/>
      <c r="G4153" s="3" t="s">
        <v>15</v>
      </c>
      <c r="H4153" s="5">
        <v>45204</v>
      </c>
    </row>
    <row r="4154" spans="1:8">
      <c r="A4154" s="3" t="s">
        <v>4175</v>
      </c>
      <c r="B4154" s="3" t="s">
        <v>10030</v>
      </c>
      <c r="C4154" s="4">
        <v>2</v>
      </c>
      <c r="D4154" s="3" t="s">
        <v>10030</v>
      </c>
      <c r="E4154" s="3" t="s">
        <v>10031</v>
      </c>
      <c r="F4154" s="3"/>
      <c r="G4154" s="3" t="s">
        <v>15</v>
      </c>
      <c r="H4154" s="5">
        <v>45274</v>
      </c>
    </row>
    <row r="4155" spans="1:8">
      <c r="A4155" s="3" t="s">
        <v>4176</v>
      </c>
      <c r="B4155" s="3" t="s">
        <v>9</v>
      </c>
      <c r="C4155" s="4">
        <v>2</v>
      </c>
      <c r="D4155" s="4">
        <v>2</v>
      </c>
      <c r="E4155" s="4">
        <v>4</v>
      </c>
      <c r="F4155" s="3"/>
      <c r="G4155" s="3"/>
      <c r="H4155" s="5">
        <v>45053</v>
      </c>
    </row>
    <row r="4156" spans="1:8">
      <c r="A4156" s="3" t="s">
        <v>4177</v>
      </c>
      <c r="B4156" s="3" t="s">
        <v>17</v>
      </c>
      <c r="C4156" s="4">
        <v>5</v>
      </c>
      <c r="D4156" s="4">
        <v>1</v>
      </c>
      <c r="E4156" s="4">
        <v>5</v>
      </c>
      <c r="F4156" s="3" t="s">
        <v>14</v>
      </c>
      <c r="G4156" s="3" t="s">
        <v>11</v>
      </c>
      <c r="H4156" s="5">
        <v>44964</v>
      </c>
    </row>
    <row r="4157" spans="1:8">
      <c r="A4157" s="3" t="s">
        <v>4178</v>
      </c>
      <c r="B4157" s="3" t="s">
        <v>27</v>
      </c>
      <c r="C4157" s="4">
        <v>2</v>
      </c>
      <c r="D4157" s="4">
        <v>4</v>
      </c>
      <c r="E4157" s="3" t="s">
        <v>10030</v>
      </c>
      <c r="F4157" s="3" t="s">
        <v>10</v>
      </c>
      <c r="G4157" s="3"/>
      <c r="H4157" s="5">
        <v>44957</v>
      </c>
    </row>
    <row r="4158" spans="1:8">
      <c r="A4158" s="3" t="s">
        <v>4179</v>
      </c>
      <c r="B4158" s="3" t="s">
        <v>27</v>
      </c>
      <c r="C4158" s="4">
        <v>5</v>
      </c>
      <c r="D4158" s="4">
        <v>4</v>
      </c>
      <c r="E4158" s="4">
        <v>20</v>
      </c>
      <c r="F4158" s="3" t="s">
        <v>22</v>
      </c>
      <c r="G4158" s="3"/>
      <c r="H4158" s="5">
        <v>45195</v>
      </c>
    </row>
    <row r="4159" spans="1:8">
      <c r="A4159" s="3" t="s">
        <v>4180</v>
      </c>
      <c r="B4159" s="3" t="s">
        <v>24</v>
      </c>
      <c r="C4159" s="4">
        <v>2</v>
      </c>
      <c r="D4159" s="4">
        <v>4</v>
      </c>
      <c r="E4159" s="4">
        <v>8</v>
      </c>
      <c r="F4159" s="3"/>
      <c r="G4159" s="3" t="s">
        <v>15</v>
      </c>
      <c r="H4159" s="5">
        <v>44954</v>
      </c>
    </row>
    <row r="4160" spans="1:8">
      <c r="A4160" s="3" t="s">
        <v>4181</v>
      </c>
      <c r="B4160" s="3" t="s">
        <v>35</v>
      </c>
      <c r="C4160" s="4">
        <v>3</v>
      </c>
      <c r="D4160" s="4">
        <v>1.5</v>
      </c>
      <c r="E4160" s="4">
        <v>4.5</v>
      </c>
      <c r="F4160" s="3"/>
      <c r="G4160" s="3"/>
      <c r="H4160" s="5">
        <v>45047</v>
      </c>
    </row>
    <row r="4161" spans="1:8">
      <c r="A4161" s="3" t="s">
        <v>4182</v>
      </c>
      <c r="B4161" s="3" t="s">
        <v>27</v>
      </c>
      <c r="C4161" s="4">
        <v>2</v>
      </c>
      <c r="D4161" s="4">
        <v>4</v>
      </c>
      <c r="E4161" s="4">
        <v>8</v>
      </c>
      <c r="F4161" s="3" t="s">
        <v>14</v>
      </c>
      <c r="G4161" s="3" t="s">
        <v>15</v>
      </c>
      <c r="H4161" s="5">
        <v>45074</v>
      </c>
    </row>
    <row r="4162" spans="1:8">
      <c r="A4162" s="3" t="s">
        <v>4183</v>
      </c>
      <c r="B4162" s="3" t="s">
        <v>13</v>
      </c>
      <c r="C4162" s="3"/>
      <c r="D4162" s="4">
        <v>3</v>
      </c>
      <c r="E4162" s="4">
        <v>15</v>
      </c>
      <c r="F4162" s="3" t="s">
        <v>10</v>
      </c>
      <c r="G4162" s="3" t="s">
        <v>10031</v>
      </c>
      <c r="H4162" s="5">
        <v>45234</v>
      </c>
    </row>
    <row r="4163" spans="1:8">
      <c r="A4163" s="3" t="s">
        <v>4184</v>
      </c>
      <c r="B4163" s="3" t="s">
        <v>17</v>
      </c>
      <c r="C4163" s="4">
        <v>4</v>
      </c>
      <c r="D4163" s="4">
        <v>1</v>
      </c>
      <c r="E4163" s="4">
        <v>4</v>
      </c>
      <c r="F4163" s="3" t="s">
        <v>14</v>
      </c>
      <c r="G4163" s="3" t="s">
        <v>11</v>
      </c>
      <c r="H4163" s="5">
        <v>45171</v>
      </c>
    </row>
    <row r="4164" spans="1:8">
      <c r="A4164" s="3" t="s">
        <v>4185</v>
      </c>
      <c r="B4164" s="3" t="s">
        <v>13</v>
      </c>
      <c r="C4164" s="4">
        <v>2</v>
      </c>
      <c r="D4164" s="4">
        <v>3</v>
      </c>
      <c r="E4164" s="4">
        <v>6</v>
      </c>
      <c r="F4164" s="3" t="s">
        <v>14</v>
      </c>
      <c r="G4164" s="3" t="s">
        <v>11</v>
      </c>
      <c r="H4164" s="5">
        <v>44928</v>
      </c>
    </row>
    <row r="4165" spans="1:8">
      <c r="A4165" s="3" t="s">
        <v>4186</v>
      </c>
      <c r="B4165" s="3" t="s">
        <v>35</v>
      </c>
      <c r="C4165" s="4">
        <v>1</v>
      </c>
      <c r="D4165" s="4">
        <v>1.5</v>
      </c>
      <c r="E4165" s="4">
        <v>1.5</v>
      </c>
      <c r="F4165" s="3" t="s">
        <v>14</v>
      </c>
      <c r="G4165" s="3"/>
      <c r="H4165" s="5">
        <v>45289</v>
      </c>
    </row>
    <row r="4166" spans="1:8">
      <c r="A4166" s="3" t="s">
        <v>4187</v>
      </c>
      <c r="B4166" s="3" t="s">
        <v>19</v>
      </c>
      <c r="C4166" s="4">
        <v>2</v>
      </c>
      <c r="D4166" s="4">
        <v>5</v>
      </c>
      <c r="E4166" s="4">
        <v>10</v>
      </c>
      <c r="F4166" s="3" t="s">
        <v>10</v>
      </c>
      <c r="G4166" s="3"/>
      <c r="H4166" s="5">
        <v>45054</v>
      </c>
    </row>
    <row r="4167" spans="1:8">
      <c r="A4167" s="3" t="s">
        <v>4188</v>
      </c>
      <c r="B4167" s="3" t="s">
        <v>19</v>
      </c>
      <c r="C4167" s="4">
        <v>2</v>
      </c>
      <c r="D4167" s="4">
        <v>5</v>
      </c>
      <c r="E4167" s="4">
        <v>10</v>
      </c>
      <c r="F4167" s="3" t="s">
        <v>10</v>
      </c>
      <c r="G4167" s="3" t="s">
        <v>15</v>
      </c>
      <c r="H4167" s="5">
        <v>45098</v>
      </c>
    </row>
    <row r="4168" spans="1:8">
      <c r="A4168" s="3" t="s">
        <v>4189</v>
      </c>
      <c r="B4168" s="3" t="s">
        <v>19</v>
      </c>
      <c r="C4168" s="4">
        <v>4</v>
      </c>
      <c r="D4168" s="4">
        <v>5</v>
      </c>
      <c r="E4168" s="4">
        <v>20</v>
      </c>
      <c r="F4168" s="3" t="s">
        <v>14</v>
      </c>
      <c r="G4168" s="3" t="s">
        <v>15</v>
      </c>
      <c r="H4168" s="5">
        <v>45075</v>
      </c>
    </row>
    <row r="4169" spans="1:8">
      <c r="A4169" s="3" t="s">
        <v>4190</v>
      </c>
      <c r="B4169" s="3" t="s">
        <v>17</v>
      </c>
      <c r="C4169" s="4">
        <v>2</v>
      </c>
      <c r="D4169" s="4">
        <v>1</v>
      </c>
      <c r="E4169" s="4">
        <v>2</v>
      </c>
      <c r="F4169" s="3" t="s">
        <v>14</v>
      </c>
      <c r="G4169" s="3"/>
      <c r="H4169" s="5">
        <v>45173</v>
      </c>
    </row>
    <row r="4170" spans="1:8">
      <c r="A4170" s="3" t="s">
        <v>4191</v>
      </c>
      <c r="B4170" s="3" t="s">
        <v>13</v>
      </c>
      <c r="C4170" s="4">
        <v>1</v>
      </c>
      <c r="D4170" s="4">
        <v>3</v>
      </c>
      <c r="E4170" s="4">
        <v>3</v>
      </c>
      <c r="F4170" s="3" t="s">
        <v>10</v>
      </c>
      <c r="G4170" s="3" t="s">
        <v>11</v>
      </c>
      <c r="H4170" s="5">
        <v>45070</v>
      </c>
    </row>
    <row r="4171" spans="1:8">
      <c r="A4171" s="3" t="s">
        <v>4192</v>
      </c>
      <c r="B4171" s="3" t="s">
        <v>39</v>
      </c>
      <c r="C4171" s="4">
        <v>3</v>
      </c>
      <c r="D4171" s="4">
        <v>3</v>
      </c>
      <c r="E4171" s="4">
        <v>9</v>
      </c>
      <c r="F4171" s="3"/>
      <c r="G4171" s="3" t="s">
        <v>11</v>
      </c>
      <c r="H4171" s="5">
        <v>45057</v>
      </c>
    </row>
    <row r="4172" spans="1:8">
      <c r="A4172" s="3" t="s">
        <v>4193</v>
      </c>
      <c r="B4172" s="3" t="s">
        <v>39</v>
      </c>
      <c r="C4172" s="4">
        <v>4</v>
      </c>
      <c r="D4172" s="3"/>
      <c r="E4172" s="4">
        <v>12</v>
      </c>
      <c r="F4172" s="3" t="s">
        <v>10</v>
      </c>
      <c r="G4172" s="3"/>
      <c r="H4172" s="5">
        <v>45117</v>
      </c>
    </row>
    <row r="4173" spans="1:8">
      <c r="A4173" s="3" t="s">
        <v>4194</v>
      </c>
      <c r="B4173" s="3" t="s">
        <v>19</v>
      </c>
      <c r="C4173" s="4">
        <v>3</v>
      </c>
      <c r="D4173" s="4">
        <v>5</v>
      </c>
      <c r="E4173" s="4">
        <v>15</v>
      </c>
      <c r="F4173" s="3" t="s">
        <v>14</v>
      </c>
      <c r="G4173" s="3" t="s">
        <v>10030</v>
      </c>
      <c r="H4173" s="5">
        <v>45093</v>
      </c>
    </row>
    <row r="4174" spans="1:8">
      <c r="A4174" s="3" t="s">
        <v>4195</v>
      </c>
      <c r="B4174" s="3" t="s">
        <v>35</v>
      </c>
      <c r="C4174" s="3" t="s">
        <v>10031</v>
      </c>
      <c r="D4174" s="4">
        <v>1.5</v>
      </c>
      <c r="E4174" s="4">
        <v>1.5</v>
      </c>
      <c r="F4174" s="3"/>
      <c r="G4174" s="3"/>
      <c r="H4174" s="5">
        <v>45093</v>
      </c>
    </row>
    <row r="4175" spans="1:8">
      <c r="A4175" s="3" t="s">
        <v>4196</v>
      </c>
      <c r="B4175" s="3" t="s">
        <v>13</v>
      </c>
      <c r="C4175" s="4">
        <v>5</v>
      </c>
      <c r="D4175" s="4">
        <v>3</v>
      </c>
      <c r="E4175" s="4">
        <v>15</v>
      </c>
      <c r="F4175" s="3" t="s">
        <v>22</v>
      </c>
      <c r="G4175" s="3" t="s">
        <v>15</v>
      </c>
      <c r="H4175" s="5">
        <v>45068</v>
      </c>
    </row>
    <row r="4176" spans="1:8">
      <c r="A4176" s="3" t="s">
        <v>4197</v>
      </c>
      <c r="B4176" s="3" t="s">
        <v>27</v>
      </c>
      <c r="C4176" s="4">
        <v>5</v>
      </c>
      <c r="D4176" s="4">
        <v>4</v>
      </c>
      <c r="E4176" s="4">
        <v>20</v>
      </c>
      <c r="F4176" s="3"/>
      <c r="G4176" s="3"/>
      <c r="H4176" s="5">
        <v>45246</v>
      </c>
    </row>
    <row r="4177" spans="1:8">
      <c r="A4177" s="3" t="s">
        <v>4198</v>
      </c>
      <c r="B4177" s="3" t="s">
        <v>27</v>
      </c>
      <c r="C4177" s="4">
        <v>5</v>
      </c>
      <c r="D4177" s="4">
        <v>4</v>
      </c>
      <c r="E4177" s="4">
        <v>20</v>
      </c>
      <c r="F4177" s="3" t="s">
        <v>22</v>
      </c>
      <c r="G4177" s="3" t="s">
        <v>15</v>
      </c>
      <c r="H4177" s="5">
        <v>44969</v>
      </c>
    </row>
    <row r="4178" spans="1:8">
      <c r="A4178" s="3" t="s">
        <v>4199</v>
      </c>
      <c r="B4178" s="3" t="s">
        <v>39</v>
      </c>
      <c r="C4178" s="4">
        <v>2</v>
      </c>
      <c r="D4178" s="4">
        <v>3</v>
      </c>
      <c r="E4178" s="4">
        <v>6</v>
      </c>
      <c r="F4178" s="3" t="s">
        <v>22</v>
      </c>
      <c r="G4178" s="3" t="s">
        <v>11</v>
      </c>
      <c r="H4178" s="5">
        <v>45082</v>
      </c>
    </row>
    <row r="4179" spans="1:8">
      <c r="A4179" s="3" t="s">
        <v>4200</v>
      </c>
      <c r="B4179" s="3" t="s">
        <v>27</v>
      </c>
      <c r="C4179" s="4">
        <v>4</v>
      </c>
      <c r="D4179" s="4">
        <v>4</v>
      </c>
      <c r="E4179" s="4">
        <v>16</v>
      </c>
      <c r="F4179" s="3" t="s">
        <v>22</v>
      </c>
      <c r="G4179" s="3"/>
      <c r="H4179" s="5">
        <v>45022</v>
      </c>
    </row>
    <row r="4180" spans="1:8">
      <c r="A4180" s="3" t="s">
        <v>4201</v>
      </c>
      <c r="B4180" s="3" t="s">
        <v>17</v>
      </c>
      <c r="C4180" s="4">
        <v>5</v>
      </c>
      <c r="D4180" s="4">
        <v>1</v>
      </c>
      <c r="E4180" s="4">
        <v>5</v>
      </c>
      <c r="F4180" s="3"/>
      <c r="G4180" s="3" t="s">
        <v>11</v>
      </c>
      <c r="H4180" s="5">
        <v>45081</v>
      </c>
    </row>
    <row r="4181" spans="1:8">
      <c r="A4181" s="3" t="s">
        <v>4202</v>
      </c>
      <c r="B4181" s="3" t="s">
        <v>35</v>
      </c>
      <c r="C4181" s="4">
        <v>5</v>
      </c>
      <c r="D4181" s="4">
        <v>1.5</v>
      </c>
      <c r="E4181" s="4">
        <v>7.5</v>
      </c>
      <c r="F4181" s="3"/>
      <c r="G4181" s="3" t="s">
        <v>15</v>
      </c>
      <c r="H4181" s="5">
        <v>44992</v>
      </c>
    </row>
    <row r="4182" spans="1:8">
      <c r="A4182" s="3" t="s">
        <v>4203</v>
      </c>
      <c r="B4182" s="3" t="s">
        <v>24</v>
      </c>
      <c r="C4182" s="4">
        <v>4</v>
      </c>
      <c r="D4182" s="4">
        <v>4</v>
      </c>
      <c r="E4182" s="4">
        <v>16</v>
      </c>
      <c r="F4182" s="3"/>
      <c r="G4182" s="3" t="s">
        <v>11</v>
      </c>
      <c r="H4182" s="5">
        <v>45093</v>
      </c>
    </row>
    <row r="4183" spans="1:8">
      <c r="A4183" s="3" t="s">
        <v>4204</v>
      </c>
      <c r="B4183" s="3" t="s">
        <v>35</v>
      </c>
      <c r="C4183" s="4">
        <v>3</v>
      </c>
      <c r="D4183" s="4">
        <v>1.5</v>
      </c>
      <c r="E4183" s="4">
        <v>4.5</v>
      </c>
      <c r="F4183" s="3" t="s">
        <v>10</v>
      </c>
      <c r="G4183" s="3" t="s">
        <v>15</v>
      </c>
      <c r="H4183" s="5">
        <v>44979</v>
      </c>
    </row>
    <row r="4184" spans="1:8">
      <c r="A4184" s="3" t="s">
        <v>4205</v>
      </c>
      <c r="B4184" s="3" t="s">
        <v>24</v>
      </c>
      <c r="C4184" s="4">
        <v>3</v>
      </c>
      <c r="D4184" s="4">
        <v>4</v>
      </c>
      <c r="E4184" s="4">
        <v>12</v>
      </c>
      <c r="F4184" s="3" t="s">
        <v>14</v>
      </c>
      <c r="G4184" s="3" t="s">
        <v>11</v>
      </c>
      <c r="H4184" s="5">
        <v>45249</v>
      </c>
    </row>
    <row r="4185" spans="1:8">
      <c r="A4185" s="3" t="s">
        <v>4206</v>
      </c>
      <c r="B4185" s="3" t="s">
        <v>9</v>
      </c>
      <c r="C4185" s="4">
        <v>2</v>
      </c>
      <c r="D4185" s="4">
        <v>2</v>
      </c>
      <c r="E4185" s="4">
        <v>4</v>
      </c>
      <c r="F4185" s="3" t="s">
        <v>14</v>
      </c>
      <c r="G4185" s="3" t="s">
        <v>15</v>
      </c>
      <c r="H4185" s="5">
        <v>45226</v>
      </c>
    </row>
    <row r="4186" spans="1:8">
      <c r="A4186" s="3" t="s">
        <v>4207</v>
      </c>
      <c r="B4186" s="3" t="s">
        <v>13</v>
      </c>
      <c r="C4186" s="4">
        <v>1</v>
      </c>
      <c r="D4186" s="4">
        <v>3</v>
      </c>
      <c r="E4186" s="4">
        <v>3</v>
      </c>
      <c r="F4186" s="3" t="s">
        <v>22</v>
      </c>
      <c r="G4186" s="3" t="s">
        <v>15</v>
      </c>
      <c r="H4186" s="5">
        <v>45126</v>
      </c>
    </row>
    <row r="4187" spans="1:8">
      <c r="A4187" s="3" t="s">
        <v>4208</v>
      </c>
      <c r="B4187" s="3" t="s">
        <v>17</v>
      </c>
      <c r="C4187" s="4">
        <v>3</v>
      </c>
      <c r="D4187" s="4">
        <v>1</v>
      </c>
      <c r="E4187" s="4">
        <v>3</v>
      </c>
      <c r="F4187" s="3" t="s">
        <v>14</v>
      </c>
      <c r="G4187" s="3" t="s">
        <v>15</v>
      </c>
      <c r="H4187" s="5">
        <v>45036</v>
      </c>
    </row>
    <row r="4188" spans="1:8">
      <c r="A4188" s="3" t="s">
        <v>4209</v>
      </c>
      <c r="B4188" s="3" t="s">
        <v>13</v>
      </c>
      <c r="C4188" s="4">
        <v>3</v>
      </c>
      <c r="D4188" s="4">
        <v>3</v>
      </c>
      <c r="E4188" s="4">
        <v>9</v>
      </c>
      <c r="F4188" s="3" t="s">
        <v>14</v>
      </c>
      <c r="G4188" s="3" t="s">
        <v>10031</v>
      </c>
      <c r="H4188" s="5">
        <v>44998</v>
      </c>
    </row>
    <row r="4189" spans="1:8">
      <c r="A4189" s="3" t="s">
        <v>4210</v>
      </c>
      <c r="B4189" s="3" t="s">
        <v>27</v>
      </c>
      <c r="C4189" s="4">
        <v>1</v>
      </c>
      <c r="D4189" s="4">
        <v>4</v>
      </c>
      <c r="E4189" s="4">
        <v>4</v>
      </c>
      <c r="F4189" s="3" t="s">
        <v>22</v>
      </c>
      <c r="G4189" s="3" t="s">
        <v>15</v>
      </c>
      <c r="H4189" s="5">
        <v>45115</v>
      </c>
    </row>
    <row r="4190" spans="1:8">
      <c r="A4190" s="3" t="s">
        <v>4211</v>
      </c>
      <c r="B4190" s="3" t="s">
        <v>17</v>
      </c>
      <c r="C4190" s="3"/>
      <c r="D4190" s="4">
        <v>1</v>
      </c>
      <c r="E4190" s="4">
        <v>3</v>
      </c>
      <c r="F4190" s="3"/>
      <c r="G4190" s="3" t="s">
        <v>15</v>
      </c>
      <c r="H4190" s="5">
        <v>45094</v>
      </c>
    </row>
    <row r="4191" spans="1:8">
      <c r="A4191" s="3" t="s">
        <v>4212</v>
      </c>
      <c r="B4191" s="3" t="s">
        <v>13</v>
      </c>
      <c r="C4191" s="4">
        <v>2</v>
      </c>
      <c r="D4191" s="4">
        <v>3</v>
      </c>
      <c r="E4191" s="4">
        <v>6</v>
      </c>
      <c r="F4191" s="3" t="s">
        <v>22</v>
      </c>
      <c r="G4191" s="3" t="s">
        <v>15</v>
      </c>
      <c r="H4191" s="5">
        <v>45127</v>
      </c>
    </row>
    <row r="4192" spans="1:8">
      <c r="A4192" s="3" t="s">
        <v>4213</v>
      </c>
      <c r="B4192" s="3" t="s">
        <v>19</v>
      </c>
      <c r="C4192" s="4">
        <v>3</v>
      </c>
      <c r="D4192" s="4">
        <v>5</v>
      </c>
      <c r="E4192" s="4">
        <v>15</v>
      </c>
      <c r="F4192" s="3"/>
      <c r="G4192" s="3"/>
      <c r="H4192" s="5">
        <v>45193</v>
      </c>
    </row>
    <row r="4193" spans="1:8">
      <c r="A4193" s="3" t="s">
        <v>4214</v>
      </c>
      <c r="B4193" s="3" t="s">
        <v>35</v>
      </c>
      <c r="C4193" s="4">
        <v>1</v>
      </c>
      <c r="D4193" s="4">
        <v>1.5</v>
      </c>
      <c r="E4193" s="4">
        <v>1.5</v>
      </c>
      <c r="F4193" s="3" t="s">
        <v>10</v>
      </c>
      <c r="G4193" s="3" t="s">
        <v>11</v>
      </c>
      <c r="H4193" s="5">
        <v>45267</v>
      </c>
    </row>
    <row r="4194" spans="1:8">
      <c r="A4194" s="3" t="s">
        <v>4215</v>
      </c>
      <c r="B4194" s="3" t="s">
        <v>9</v>
      </c>
      <c r="C4194" s="4">
        <v>2</v>
      </c>
      <c r="D4194" s="4">
        <v>2</v>
      </c>
      <c r="E4194" s="4">
        <v>4</v>
      </c>
      <c r="F4194" s="3"/>
      <c r="G4194" s="3" t="s">
        <v>11</v>
      </c>
      <c r="H4194" s="5">
        <v>45021</v>
      </c>
    </row>
    <row r="4195" spans="1:8">
      <c r="A4195" s="3" t="s">
        <v>4216</v>
      </c>
      <c r="B4195" s="3" t="s">
        <v>24</v>
      </c>
      <c r="C4195" s="4">
        <v>4</v>
      </c>
      <c r="D4195" s="3" t="s">
        <v>10031</v>
      </c>
      <c r="E4195" s="4">
        <v>16</v>
      </c>
      <c r="F4195" s="3" t="s">
        <v>10</v>
      </c>
      <c r="G4195" s="3" t="s">
        <v>11</v>
      </c>
      <c r="H4195" s="5">
        <v>45291</v>
      </c>
    </row>
    <row r="4196" spans="1:8">
      <c r="A4196" s="3" t="s">
        <v>4217</v>
      </c>
      <c r="B4196" s="3" t="s">
        <v>24</v>
      </c>
      <c r="C4196" s="4">
        <v>1</v>
      </c>
      <c r="D4196" s="4">
        <v>4</v>
      </c>
      <c r="E4196" s="4">
        <v>4</v>
      </c>
      <c r="F4196" s="3"/>
      <c r="G4196" s="3" t="s">
        <v>11</v>
      </c>
      <c r="H4196" s="5">
        <v>45146</v>
      </c>
    </row>
    <row r="4197" spans="1:8">
      <c r="A4197" s="3" t="s">
        <v>4218</v>
      </c>
      <c r="B4197" s="3" t="s">
        <v>39</v>
      </c>
      <c r="C4197" s="4">
        <v>5</v>
      </c>
      <c r="D4197" s="4">
        <v>3</v>
      </c>
      <c r="E4197" s="4">
        <v>15</v>
      </c>
      <c r="F4197" s="3" t="s">
        <v>10</v>
      </c>
      <c r="G4197" s="3" t="s">
        <v>15</v>
      </c>
      <c r="H4197" s="5">
        <v>45052</v>
      </c>
    </row>
    <row r="4198" spans="1:8">
      <c r="A4198" s="3" t="s">
        <v>4219</v>
      </c>
      <c r="B4198" s="3" t="s">
        <v>17</v>
      </c>
      <c r="C4198" s="4">
        <v>3</v>
      </c>
      <c r="D4198" s="4">
        <v>1</v>
      </c>
      <c r="E4198" s="4">
        <v>3</v>
      </c>
      <c r="F4198" s="3" t="s">
        <v>14</v>
      </c>
      <c r="G4198" s="3" t="s">
        <v>11</v>
      </c>
      <c r="H4198" s="5">
        <v>45051</v>
      </c>
    </row>
    <row r="4199" spans="1:8">
      <c r="A4199" s="3" t="s">
        <v>4220</v>
      </c>
      <c r="B4199" s="3" t="s">
        <v>27</v>
      </c>
      <c r="C4199" s="4">
        <v>1</v>
      </c>
      <c r="D4199" s="4">
        <v>4</v>
      </c>
      <c r="E4199" s="4">
        <v>4</v>
      </c>
      <c r="F4199" s="3" t="s">
        <v>14</v>
      </c>
      <c r="G4199" s="3"/>
      <c r="H4199" s="5">
        <v>44977</v>
      </c>
    </row>
    <row r="4200" spans="1:8">
      <c r="A4200" s="3" t="s">
        <v>4221</v>
      </c>
      <c r="B4200" s="3" t="s">
        <v>9</v>
      </c>
      <c r="C4200" s="4">
        <v>5</v>
      </c>
      <c r="D4200" s="4">
        <v>2</v>
      </c>
      <c r="E4200" s="4">
        <v>10</v>
      </c>
      <c r="F4200" s="3" t="s">
        <v>14</v>
      </c>
      <c r="G4200" s="3" t="s">
        <v>11</v>
      </c>
      <c r="H4200" s="5">
        <v>45152</v>
      </c>
    </row>
    <row r="4201" spans="1:8">
      <c r="A4201" s="3" t="s">
        <v>4222</v>
      </c>
      <c r="B4201" s="3" t="s">
        <v>13</v>
      </c>
      <c r="C4201" s="4">
        <v>4</v>
      </c>
      <c r="D4201" s="4">
        <v>3</v>
      </c>
      <c r="E4201" s="4">
        <v>12</v>
      </c>
      <c r="F4201" s="3" t="s">
        <v>10</v>
      </c>
      <c r="G4201" s="3" t="s">
        <v>11</v>
      </c>
      <c r="H4201" s="5">
        <v>45179</v>
      </c>
    </row>
    <row r="4202" spans="1:8">
      <c r="A4202" s="3" t="s">
        <v>4223</v>
      </c>
      <c r="B4202" s="3" t="s">
        <v>35</v>
      </c>
      <c r="C4202" s="4">
        <v>1</v>
      </c>
      <c r="D4202" s="4">
        <v>1.5</v>
      </c>
      <c r="E4202" s="4">
        <v>1.5</v>
      </c>
      <c r="F4202" s="3" t="s">
        <v>14</v>
      </c>
      <c r="G4202" s="3" t="s">
        <v>15</v>
      </c>
      <c r="H4202" s="5">
        <v>45099</v>
      </c>
    </row>
    <row r="4203" spans="1:8">
      <c r="A4203" s="3" t="s">
        <v>4224</v>
      </c>
      <c r="B4203" s="3" t="s">
        <v>27</v>
      </c>
      <c r="C4203" s="4">
        <v>3</v>
      </c>
      <c r="D4203" s="4">
        <v>4</v>
      </c>
      <c r="E4203" s="4">
        <v>12</v>
      </c>
      <c r="F4203" s="3" t="s">
        <v>10</v>
      </c>
      <c r="G4203" s="3" t="s">
        <v>15</v>
      </c>
      <c r="H4203" s="5">
        <v>45045</v>
      </c>
    </row>
    <row r="4204" spans="1:8">
      <c r="A4204" s="3" t="s">
        <v>4225</v>
      </c>
      <c r="B4204" s="3" t="s">
        <v>24</v>
      </c>
      <c r="C4204" s="4">
        <v>5</v>
      </c>
      <c r="D4204" s="4">
        <v>4</v>
      </c>
      <c r="E4204" s="4">
        <v>20</v>
      </c>
      <c r="F4204" s="3" t="s">
        <v>22</v>
      </c>
      <c r="G4204" s="3" t="s">
        <v>11</v>
      </c>
      <c r="H4204" s="5">
        <v>45283</v>
      </c>
    </row>
    <row r="4205" spans="1:8">
      <c r="A4205" s="3" t="s">
        <v>4226</v>
      </c>
      <c r="B4205" s="3" t="s">
        <v>19</v>
      </c>
      <c r="C4205" s="4">
        <v>2</v>
      </c>
      <c r="D4205" s="4">
        <v>5</v>
      </c>
      <c r="E4205" s="4">
        <v>10</v>
      </c>
      <c r="F4205" s="3"/>
      <c r="G4205" s="3" t="s">
        <v>15</v>
      </c>
      <c r="H4205" s="5">
        <v>45127</v>
      </c>
    </row>
    <row r="4206" spans="1:8">
      <c r="A4206" s="3" t="s">
        <v>4227</v>
      </c>
      <c r="B4206" s="3" t="s">
        <v>17</v>
      </c>
      <c r="C4206" s="4">
        <v>2</v>
      </c>
      <c r="D4206" s="4">
        <v>1</v>
      </c>
      <c r="E4206" s="4">
        <v>2</v>
      </c>
      <c r="F4206" s="3" t="s">
        <v>10</v>
      </c>
      <c r="G4206" s="3" t="s">
        <v>15</v>
      </c>
      <c r="H4206" s="5">
        <v>45016</v>
      </c>
    </row>
    <row r="4207" spans="1:8">
      <c r="A4207" s="3" t="s">
        <v>4228</v>
      </c>
      <c r="B4207" s="3" t="s">
        <v>13</v>
      </c>
      <c r="C4207" s="4">
        <v>5</v>
      </c>
      <c r="D4207" s="4">
        <v>3</v>
      </c>
      <c r="E4207" s="4">
        <v>15</v>
      </c>
      <c r="F4207" s="3" t="s">
        <v>10</v>
      </c>
      <c r="G4207" s="3" t="s">
        <v>11</v>
      </c>
      <c r="H4207" s="5">
        <v>44973</v>
      </c>
    </row>
    <row r="4208" spans="1:8">
      <c r="A4208" s="3" t="s">
        <v>4229</v>
      </c>
      <c r="B4208" s="3" t="s">
        <v>13</v>
      </c>
      <c r="C4208" s="4">
        <v>4</v>
      </c>
      <c r="D4208" s="4">
        <v>3</v>
      </c>
      <c r="E4208" s="4">
        <v>12</v>
      </c>
      <c r="F4208" s="3" t="s">
        <v>10</v>
      </c>
      <c r="G4208" s="3" t="s">
        <v>10030</v>
      </c>
      <c r="H4208" s="5">
        <v>45187</v>
      </c>
    </row>
    <row r="4209" spans="1:8">
      <c r="A4209" s="3" t="s">
        <v>4230</v>
      </c>
      <c r="B4209" s="3" t="s">
        <v>24</v>
      </c>
      <c r="C4209" s="4">
        <v>5</v>
      </c>
      <c r="D4209" s="4">
        <v>4</v>
      </c>
      <c r="E4209" s="4">
        <v>20</v>
      </c>
      <c r="F4209" s="3"/>
      <c r="G4209" s="3" t="s">
        <v>15</v>
      </c>
      <c r="H4209" s="5">
        <v>45095</v>
      </c>
    </row>
    <row r="4210" spans="1:8">
      <c r="A4210" s="3" t="s">
        <v>4231</v>
      </c>
      <c r="B4210" s="3" t="s">
        <v>19</v>
      </c>
      <c r="C4210" s="4">
        <v>1</v>
      </c>
      <c r="D4210" s="4">
        <v>5</v>
      </c>
      <c r="E4210" s="4">
        <v>5</v>
      </c>
      <c r="F4210" s="3" t="s">
        <v>14</v>
      </c>
      <c r="G4210" s="3" t="s">
        <v>11</v>
      </c>
      <c r="H4210" s="5">
        <v>44931</v>
      </c>
    </row>
    <row r="4211" spans="1:8">
      <c r="A4211" s="3" t="s">
        <v>4232</v>
      </c>
      <c r="B4211" s="3" t="s">
        <v>24</v>
      </c>
      <c r="C4211" s="4">
        <v>3</v>
      </c>
      <c r="D4211" s="4">
        <v>4</v>
      </c>
      <c r="E4211" s="4">
        <v>12</v>
      </c>
      <c r="F4211" s="3" t="s">
        <v>14</v>
      </c>
      <c r="G4211" s="3"/>
      <c r="H4211" s="5">
        <v>45174</v>
      </c>
    </row>
    <row r="4212" spans="1:8">
      <c r="A4212" s="3" t="s">
        <v>4233</v>
      </c>
      <c r="B4212" s="3" t="s">
        <v>27</v>
      </c>
      <c r="C4212" s="4">
        <v>4</v>
      </c>
      <c r="D4212" s="4">
        <v>4</v>
      </c>
      <c r="E4212" s="4">
        <v>16</v>
      </c>
      <c r="F4212" s="3" t="s">
        <v>10</v>
      </c>
      <c r="G4212" s="3" t="s">
        <v>11</v>
      </c>
      <c r="H4212" s="5">
        <v>45007</v>
      </c>
    </row>
    <row r="4213" spans="1:8">
      <c r="A4213" s="3" t="s">
        <v>4234</v>
      </c>
      <c r="B4213" s="3"/>
      <c r="C4213" s="4">
        <v>1</v>
      </c>
      <c r="D4213" s="4">
        <v>3</v>
      </c>
      <c r="E4213" s="4">
        <v>3</v>
      </c>
      <c r="F4213" s="3" t="s">
        <v>22</v>
      </c>
      <c r="G4213" s="3" t="s">
        <v>11</v>
      </c>
      <c r="H4213" s="5">
        <v>45039</v>
      </c>
    </row>
    <row r="4214" spans="1:8">
      <c r="A4214" s="3" t="s">
        <v>4235</v>
      </c>
      <c r="B4214" s="3" t="s">
        <v>9</v>
      </c>
      <c r="C4214" s="4">
        <v>1</v>
      </c>
      <c r="D4214" s="4">
        <v>2</v>
      </c>
      <c r="E4214" s="4">
        <v>2</v>
      </c>
      <c r="F4214" s="3" t="s">
        <v>10</v>
      </c>
      <c r="G4214" s="3"/>
      <c r="H4214" s="3" t="s">
        <v>10031</v>
      </c>
    </row>
    <row r="4215" spans="1:8">
      <c r="A4215" s="3" t="s">
        <v>4236</v>
      </c>
      <c r="B4215" s="3" t="s">
        <v>9</v>
      </c>
      <c r="C4215" s="4">
        <v>5</v>
      </c>
      <c r="D4215" s="4">
        <v>2</v>
      </c>
      <c r="E4215" s="4">
        <v>10</v>
      </c>
      <c r="F4215" s="3" t="s">
        <v>22</v>
      </c>
      <c r="G4215" s="3"/>
      <c r="H4215" s="5">
        <v>45160</v>
      </c>
    </row>
    <row r="4216" spans="1:8">
      <c r="A4216" s="3" t="s">
        <v>4237</v>
      </c>
      <c r="B4216" s="3" t="s">
        <v>35</v>
      </c>
      <c r="C4216" s="4">
        <v>1</v>
      </c>
      <c r="D4216" s="3" t="s">
        <v>10030</v>
      </c>
      <c r="E4216" s="4">
        <v>1.5</v>
      </c>
      <c r="F4216" s="3"/>
      <c r="G4216" s="3" t="s">
        <v>15</v>
      </c>
      <c r="H4216" s="5">
        <v>45105</v>
      </c>
    </row>
    <row r="4217" spans="1:8">
      <c r="A4217" s="3" t="s">
        <v>4238</v>
      </c>
      <c r="B4217" s="3" t="s">
        <v>10030</v>
      </c>
      <c r="C4217" s="4">
        <v>5</v>
      </c>
      <c r="D4217" s="4">
        <v>4</v>
      </c>
      <c r="E4217" s="4">
        <v>20</v>
      </c>
      <c r="F4217" s="3" t="s">
        <v>22</v>
      </c>
      <c r="G4217" s="3"/>
      <c r="H4217" s="5">
        <v>44963</v>
      </c>
    </row>
    <row r="4218" spans="1:8">
      <c r="A4218" s="3" t="s">
        <v>4239</v>
      </c>
      <c r="B4218" s="3" t="s">
        <v>39</v>
      </c>
      <c r="C4218" s="4">
        <v>1</v>
      </c>
      <c r="D4218" s="4">
        <v>3</v>
      </c>
      <c r="E4218" s="4">
        <v>3</v>
      </c>
      <c r="F4218" s="3"/>
      <c r="G4218" s="3" t="s">
        <v>15</v>
      </c>
      <c r="H4218" s="5">
        <v>45098</v>
      </c>
    </row>
    <row r="4219" spans="1:8">
      <c r="A4219" s="3" t="s">
        <v>4240</v>
      </c>
      <c r="B4219" s="3" t="s">
        <v>13</v>
      </c>
      <c r="C4219" s="4">
        <v>1</v>
      </c>
      <c r="D4219" s="4">
        <v>3</v>
      </c>
      <c r="E4219" s="4">
        <v>3</v>
      </c>
      <c r="F4219" s="3" t="s">
        <v>10</v>
      </c>
      <c r="G4219" s="3" t="s">
        <v>15</v>
      </c>
      <c r="H4219" s="5">
        <v>45127</v>
      </c>
    </row>
    <row r="4220" spans="1:8">
      <c r="A4220" s="3" t="s">
        <v>4241</v>
      </c>
      <c r="B4220" s="3" t="s">
        <v>35</v>
      </c>
      <c r="C4220" s="4">
        <v>1</v>
      </c>
      <c r="D4220" s="4">
        <v>1.5</v>
      </c>
      <c r="E4220" s="4">
        <v>1.5</v>
      </c>
      <c r="F4220" s="3" t="s">
        <v>10</v>
      </c>
      <c r="G4220" s="3" t="s">
        <v>10031</v>
      </c>
      <c r="H4220" s="5">
        <v>45161</v>
      </c>
    </row>
    <row r="4221" spans="1:8">
      <c r="A4221" s="3" t="s">
        <v>4242</v>
      </c>
      <c r="B4221" s="3" t="s">
        <v>24</v>
      </c>
      <c r="C4221" s="4">
        <v>1</v>
      </c>
      <c r="D4221" s="4">
        <v>4</v>
      </c>
      <c r="E4221" s="4">
        <v>4</v>
      </c>
      <c r="F4221" s="3" t="s">
        <v>22</v>
      </c>
      <c r="G4221" s="3" t="s">
        <v>11</v>
      </c>
      <c r="H4221" s="5">
        <v>45160</v>
      </c>
    </row>
    <row r="4222" spans="1:8">
      <c r="A4222" s="3" t="s">
        <v>4243</v>
      </c>
      <c r="B4222" s="3" t="s">
        <v>13</v>
      </c>
      <c r="C4222" s="4">
        <v>2</v>
      </c>
      <c r="D4222" s="4">
        <v>3</v>
      </c>
      <c r="E4222" s="4">
        <v>6</v>
      </c>
      <c r="F4222" s="3" t="s">
        <v>14</v>
      </c>
      <c r="G4222" s="3" t="s">
        <v>11</v>
      </c>
      <c r="H4222" s="5">
        <v>45186</v>
      </c>
    </row>
    <row r="4223" spans="1:8">
      <c r="A4223" s="3" t="s">
        <v>4244</v>
      </c>
      <c r="B4223" s="3" t="s">
        <v>9</v>
      </c>
      <c r="C4223" s="4">
        <v>3</v>
      </c>
      <c r="D4223" s="4">
        <v>2</v>
      </c>
      <c r="E4223" s="4">
        <v>6</v>
      </c>
      <c r="F4223" s="3" t="s">
        <v>14</v>
      </c>
      <c r="G4223" s="3"/>
      <c r="H4223" s="5">
        <v>45181</v>
      </c>
    </row>
    <row r="4224" spans="1:8">
      <c r="A4224" s="3" t="s">
        <v>4245</v>
      </c>
      <c r="B4224" s="3" t="s">
        <v>17</v>
      </c>
      <c r="C4224" s="4">
        <v>4</v>
      </c>
      <c r="D4224" s="4">
        <v>1</v>
      </c>
      <c r="E4224" s="4">
        <v>4</v>
      </c>
      <c r="F4224" s="3" t="s">
        <v>14</v>
      </c>
      <c r="G4224" s="3" t="s">
        <v>15</v>
      </c>
      <c r="H4224" s="5">
        <v>45173</v>
      </c>
    </row>
    <row r="4225" spans="1:8">
      <c r="A4225" s="3" t="s">
        <v>4246</v>
      </c>
      <c r="B4225" s="3" t="s">
        <v>35</v>
      </c>
      <c r="C4225" s="4">
        <v>4</v>
      </c>
      <c r="D4225" s="4">
        <v>1.5</v>
      </c>
      <c r="E4225" s="4">
        <v>6</v>
      </c>
      <c r="F4225" s="3"/>
      <c r="G4225" s="3" t="s">
        <v>11</v>
      </c>
      <c r="H4225" s="5">
        <v>45239</v>
      </c>
    </row>
    <row r="4226" spans="1:8">
      <c r="A4226" s="3" t="s">
        <v>4247</v>
      </c>
      <c r="B4226" s="3" t="s">
        <v>13</v>
      </c>
      <c r="C4226" s="4">
        <v>3</v>
      </c>
      <c r="D4226" s="3"/>
      <c r="E4226" s="4">
        <v>9</v>
      </c>
      <c r="F4226" s="3" t="s">
        <v>14</v>
      </c>
      <c r="G4226" s="3" t="s">
        <v>11</v>
      </c>
      <c r="H4226" s="5">
        <v>45103</v>
      </c>
    </row>
    <row r="4227" spans="1:8">
      <c r="A4227" s="3" t="s">
        <v>4248</v>
      </c>
      <c r="B4227" s="3" t="s">
        <v>13</v>
      </c>
      <c r="C4227" s="4">
        <v>3</v>
      </c>
      <c r="D4227" s="4">
        <v>3</v>
      </c>
      <c r="E4227" s="4">
        <v>9</v>
      </c>
      <c r="F4227" s="3" t="s">
        <v>10031</v>
      </c>
      <c r="G4227" s="3"/>
      <c r="H4227" s="3" t="s">
        <v>10031</v>
      </c>
    </row>
    <row r="4228" spans="1:8">
      <c r="A4228" s="3" t="s">
        <v>4249</v>
      </c>
      <c r="B4228" s="3" t="s">
        <v>19</v>
      </c>
      <c r="C4228" s="4">
        <v>1</v>
      </c>
      <c r="D4228" s="4">
        <v>5</v>
      </c>
      <c r="E4228" s="4">
        <v>5</v>
      </c>
      <c r="F4228" s="3" t="s">
        <v>14</v>
      </c>
      <c r="G4228" s="3" t="s">
        <v>15</v>
      </c>
      <c r="H4228" s="5">
        <v>44936</v>
      </c>
    </row>
    <row r="4229" spans="1:8">
      <c r="A4229" s="3" t="s">
        <v>4250</v>
      </c>
      <c r="B4229" s="3" t="s">
        <v>13</v>
      </c>
      <c r="C4229" s="4">
        <v>2</v>
      </c>
      <c r="D4229" s="4">
        <v>3</v>
      </c>
      <c r="E4229" s="4">
        <v>6</v>
      </c>
      <c r="F4229" s="3" t="s">
        <v>14</v>
      </c>
      <c r="G4229" s="3" t="s">
        <v>15</v>
      </c>
      <c r="H4229" s="5">
        <v>45248</v>
      </c>
    </row>
    <row r="4230" spans="1:8">
      <c r="A4230" s="3" t="s">
        <v>4251</v>
      </c>
      <c r="B4230" s="3" t="s">
        <v>24</v>
      </c>
      <c r="C4230" s="4">
        <v>2</v>
      </c>
      <c r="D4230" s="4">
        <v>4</v>
      </c>
      <c r="E4230" s="4">
        <v>8</v>
      </c>
      <c r="F4230" s="3"/>
      <c r="G4230" s="3" t="s">
        <v>11</v>
      </c>
      <c r="H4230" s="5">
        <v>44944</v>
      </c>
    </row>
    <row r="4231" spans="1:8">
      <c r="A4231" s="3" t="s">
        <v>4252</v>
      </c>
      <c r="B4231" s="3" t="s">
        <v>17</v>
      </c>
      <c r="C4231" s="4">
        <v>3</v>
      </c>
      <c r="D4231" s="4">
        <v>1</v>
      </c>
      <c r="E4231" s="4">
        <v>3</v>
      </c>
      <c r="F4231" s="3" t="s">
        <v>10</v>
      </c>
      <c r="G4231" s="3" t="s">
        <v>11</v>
      </c>
      <c r="H4231" s="5">
        <v>45079</v>
      </c>
    </row>
    <row r="4232" spans="1:8">
      <c r="A4232" s="3" t="s">
        <v>4253</v>
      </c>
      <c r="B4232" s="3" t="s">
        <v>17</v>
      </c>
      <c r="C4232" s="4">
        <v>5</v>
      </c>
      <c r="D4232" s="4">
        <v>1</v>
      </c>
      <c r="E4232" s="4">
        <v>5</v>
      </c>
      <c r="F4232" s="3" t="s">
        <v>10</v>
      </c>
      <c r="G4232" s="3" t="s">
        <v>11</v>
      </c>
      <c r="H4232" s="5">
        <v>45123</v>
      </c>
    </row>
    <row r="4233" spans="1:8">
      <c r="A4233" s="3" t="s">
        <v>4254</v>
      </c>
      <c r="B4233" s="3" t="s">
        <v>27</v>
      </c>
      <c r="C4233" s="4">
        <v>3</v>
      </c>
      <c r="D4233" s="4">
        <v>4</v>
      </c>
      <c r="E4233" s="4">
        <v>12</v>
      </c>
      <c r="F4233" s="3" t="s">
        <v>10</v>
      </c>
      <c r="G4233" s="3" t="s">
        <v>11</v>
      </c>
      <c r="H4233" s="5">
        <v>45180</v>
      </c>
    </row>
    <row r="4234" spans="1:8">
      <c r="A4234" s="3" t="s">
        <v>4255</v>
      </c>
      <c r="B4234" s="3" t="s">
        <v>17</v>
      </c>
      <c r="C4234" s="4">
        <v>1</v>
      </c>
      <c r="D4234" s="4">
        <v>1</v>
      </c>
      <c r="E4234" s="4">
        <v>1</v>
      </c>
      <c r="F4234" s="3" t="s">
        <v>22</v>
      </c>
      <c r="G4234" s="3" t="s">
        <v>15</v>
      </c>
      <c r="H4234" s="5">
        <v>45005</v>
      </c>
    </row>
    <row r="4235" spans="1:8">
      <c r="A4235" s="3" t="s">
        <v>4256</v>
      </c>
      <c r="B4235" s="3"/>
      <c r="C4235" s="4">
        <v>3</v>
      </c>
      <c r="D4235" s="4">
        <v>3</v>
      </c>
      <c r="E4235" s="4">
        <v>9</v>
      </c>
      <c r="F4235" s="3" t="s">
        <v>22</v>
      </c>
      <c r="G4235" s="3" t="s">
        <v>15</v>
      </c>
      <c r="H4235" s="5">
        <v>45262</v>
      </c>
    </row>
    <row r="4236" spans="1:8">
      <c r="A4236" s="3" t="s">
        <v>4257</v>
      </c>
      <c r="B4236" s="3" t="s">
        <v>35</v>
      </c>
      <c r="C4236" s="4">
        <v>3</v>
      </c>
      <c r="D4236" s="4">
        <v>1.5</v>
      </c>
      <c r="E4236" s="4">
        <v>4.5</v>
      </c>
      <c r="F4236" s="3" t="s">
        <v>22</v>
      </c>
      <c r="G4236" s="3"/>
      <c r="H4236" s="5">
        <v>45183</v>
      </c>
    </row>
    <row r="4237" spans="1:8">
      <c r="A4237" s="3" t="s">
        <v>4258</v>
      </c>
      <c r="B4237" s="3" t="s">
        <v>17</v>
      </c>
      <c r="C4237" s="4">
        <v>5</v>
      </c>
      <c r="D4237" s="4">
        <v>1</v>
      </c>
      <c r="E4237" s="4">
        <v>5</v>
      </c>
      <c r="F4237" s="3"/>
      <c r="G4237" s="3" t="s">
        <v>15</v>
      </c>
      <c r="H4237" s="5">
        <v>45270</v>
      </c>
    </row>
    <row r="4238" spans="1:8">
      <c r="A4238" s="3" t="s">
        <v>4259</v>
      </c>
      <c r="B4238" s="3" t="s">
        <v>27</v>
      </c>
      <c r="C4238" s="4">
        <v>1</v>
      </c>
      <c r="D4238" s="4">
        <v>4</v>
      </c>
      <c r="E4238" s="4">
        <v>4</v>
      </c>
      <c r="F4238" s="3" t="s">
        <v>14</v>
      </c>
      <c r="G4238" s="3" t="s">
        <v>15</v>
      </c>
      <c r="H4238" s="5">
        <v>45011</v>
      </c>
    </row>
    <row r="4239" spans="1:8">
      <c r="A4239" s="3" t="s">
        <v>4260</v>
      </c>
      <c r="B4239" s="3" t="s">
        <v>17</v>
      </c>
      <c r="C4239" s="4">
        <v>5</v>
      </c>
      <c r="D4239" s="4">
        <v>1</v>
      </c>
      <c r="E4239" s="4">
        <v>5</v>
      </c>
      <c r="F4239" s="3" t="s">
        <v>22</v>
      </c>
      <c r="G4239" s="3"/>
      <c r="H4239" s="5">
        <v>45282</v>
      </c>
    </row>
    <row r="4240" spans="1:8">
      <c r="A4240" s="3" t="s">
        <v>4261</v>
      </c>
      <c r="B4240" s="3" t="s">
        <v>35</v>
      </c>
      <c r="C4240" s="4">
        <v>4</v>
      </c>
      <c r="D4240" s="4">
        <v>1.5</v>
      </c>
      <c r="E4240" s="4">
        <v>6</v>
      </c>
      <c r="F4240" s="3" t="s">
        <v>22</v>
      </c>
      <c r="G4240" s="3" t="s">
        <v>11</v>
      </c>
      <c r="H4240" s="5">
        <v>45107</v>
      </c>
    </row>
    <row r="4241" spans="1:8">
      <c r="A4241" s="3" t="s">
        <v>4262</v>
      </c>
      <c r="B4241" s="3" t="s">
        <v>24</v>
      </c>
      <c r="C4241" s="4">
        <v>3</v>
      </c>
      <c r="D4241" s="4">
        <v>4</v>
      </c>
      <c r="E4241" s="4">
        <v>12</v>
      </c>
      <c r="F4241" s="3"/>
      <c r="G4241" s="3" t="s">
        <v>15</v>
      </c>
      <c r="H4241" s="5">
        <v>45224</v>
      </c>
    </row>
    <row r="4242" spans="1:8">
      <c r="A4242" s="3" t="s">
        <v>4263</v>
      </c>
      <c r="B4242" s="3" t="s">
        <v>9</v>
      </c>
      <c r="C4242" s="4">
        <v>1</v>
      </c>
      <c r="D4242" s="4">
        <v>2</v>
      </c>
      <c r="E4242" s="4">
        <v>2</v>
      </c>
      <c r="F4242" s="3"/>
      <c r="G4242" s="3" t="s">
        <v>11</v>
      </c>
      <c r="H4242" s="5">
        <v>45167</v>
      </c>
    </row>
    <row r="4243" spans="1:8">
      <c r="A4243" s="3" t="s">
        <v>4264</v>
      </c>
      <c r="B4243" s="3" t="s">
        <v>17</v>
      </c>
      <c r="C4243" s="4">
        <v>3</v>
      </c>
      <c r="D4243" s="4">
        <v>1</v>
      </c>
      <c r="E4243" s="4">
        <v>3</v>
      </c>
      <c r="F4243" s="3" t="s">
        <v>22</v>
      </c>
      <c r="G4243" s="3" t="s">
        <v>10031</v>
      </c>
      <c r="H4243" s="5">
        <v>45135</v>
      </c>
    </row>
    <row r="4244" spans="1:8">
      <c r="A4244" s="3" t="s">
        <v>4265</v>
      </c>
      <c r="B4244" s="3" t="s">
        <v>9</v>
      </c>
      <c r="C4244" s="4">
        <v>1</v>
      </c>
      <c r="D4244" s="4">
        <v>2</v>
      </c>
      <c r="E4244" s="4">
        <v>2</v>
      </c>
      <c r="F4244" s="3" t="s">
        <v>10030</v>
      </c>
      <c r="G4244" s="3" t="s">
        <v>11</v>
      </c>
      <c r="H4244" s="5">
        <v>45269</v>
      </c>
    </row>
    <row r="4245" spans="1:8">
      <c r="A4245" s="3" t="s">
        <v>4266</v>
      </c>
      <c r="B4245" s="3" t="s">
        <v>35</v>
      </c>
      <c r="C4245" s="3"/>
      <c r="D4245" s="4">
        <v>1.5</v>
      </c>
      <c r="E4245" s="4">
        <v>1.5</v>
      </c>
      <c r="F4245" s="3" t="s">
        <v>10</v>
      </c>
      <c r="G4245" s="3"/>
      <c r="H4245" s="5">
        <v>45199</v>
      </c>
    </row>
    <row r="4246" spans="1:8">
      <c r="A4246" s="3" t="s">
        <v>4267</v>
      </c>
      <c r="B4246" s="3" t="s">
        <v>39</v>
      </c>
      <c r="C4246" s="4">
        <v>1</v>
      </c>
      <c r="D4246" s="4">
        <v>3</v>
      </c>
      <c r="E4246" s="4">
        <v>3</v>
      </c>
      <c r="F4246" s="3" t="s">
        <v>10031</v>
      </c>
      <c r="G4246" s="3"/>
      <c r="H4246" s="5">
        <v>45126</v>
      </c>
    </row>
    <row r="4247" spans="1:8">
      <c r="A4247" s="3" t="s">
        <v>4268</v>
      </c>
      <c r="B4247" s="3" t="s">
        <v>35</v>
      </c>
      <c r="C4247" s="4">
        <v>5</v>
      </c>
      <c r="D4247" s="4">
        <v>1.5</v>
      </c>
      <c r="E4247" s="4">
        <v>7.5</v>
      </c>
      <c r="F4247" s="3" t="s">
        <v>22</v>
      </c>
      <c r="G4247" s="3" t="s">
        <v>15</v>
      </c>
      <c r="H4247" s="5">
        <v>45024</v>
      </c>
    </row>
    <row r="4248" spans="1:8">
      <c r="A4248" s="3" t="s">
        <v>4269</v>
      </c>
      <c r="B4248" s="3" t="s">
        <v>27</v>
      </c>
      <c r="C4248" s="4">
        <v>5</v>
      </c>
      <c r="D4248" s="4">
        <v>4</v>
      </c>
      <c r="E4248" s="4">
        <v>20</v>
      </c>
      <c r="F4248" s="3"/>
      <c r="G4248" s="3" t="s">
        <v>15</v>
      </c>
      <c r="H4248" s="5">
        <v>44939</v>
      </c>
    </row>
    <row r="4249" spans="1:8">
      <c r="A4249" s="3" t="s">
        <v>4270</v>
      </c>
      <c r="B4249" s="3" t="s">
        <v>10031</v>
      </c>
      <c r="C4249" s="4">
        <v>4</v>
      </c>
      <c r="D4249" s="4">
        <v>1</v>
      </c>
      <c r="E4249" s="4">
        <v>4</v>
      </c>
      <c r="F4249" s="3" t="s">
        <v>14</v>
      </c>
      <c r="G4249" s="3" t="s">
        <v>11</v>
      </c>
      <c r="H4249" s="5">
        <v>45159</v>
      </c>
    </row>
    <row r="4250" spans="1:8">
      <c r="A4250" s="3" t="s">
        <v>4271</v>
      </c>
      <c r="B4250" s="3" t="s">
        <v>19</v>
      </c>
      <c r="C4250" s="4">
        <v>1</v>
      </c>
      <c r="D4250" s="4">
        <v>5</v>
      </c>
      <c r="E4250" s="4">
        <v>5</v>
      </c>
      <c r="F4250" s="3" t="s">
        <v>10</v>
      </c>
      <c r="G4250" s="3"/>
      <c r="H4250" s="5">
        <v>45068</v>
      </c>
    </row>
    <row r="4251" spans="1:8">
      <c r="A4251" s="3" t="s">
        <v>4272</v>
      </c>
      <c r="B4251" s="3" t="s">
        <v>10030</v>
      </c>
      <c r="C4251" s="4">
        <v>2</v>
      </c>
      <c r="D4251" s="4">
        <v>3</v>
      </c>
      <c r="E4251" s="4">
        <v>6</v>
      </c>
      <c r="F4251" s="3" t="s">
        <v>22</v>
      </c>
      <c r="G4251" s="3"/>
      <c r="H4251" s="5">
        <v>45031</v>
      </c>
    </row>
    <row r="4252" spans="1:8">
      <c r="A4252" s="3" t="s">
        <v>4273</v>
      </c>
      <c r="B4252" s="3" t="s">
        <v>24</v>
      </c>
      <c r="C4252" s="4">
        <v>4</v>
      </c>
      <c r="D4252" s="4">
        <v>4</v>
      </c>
      <c r="E4252" s="4">
        <v>16</v>
      </c>
      <c r="F4252" s="3" t="s">
        <v>10</v>
      </c>
      <c r="G4252" s="3" t="s">
        <v>11</v>
      </c>
      <c r="H4252" s="5">
        <v>44933</v>
      </c>
    </row>
    <row r="4253" spans="1:8">
      <c r="A4253" s="3" t="s">
        <v>4274</v>
      </c>
      <c r="B4253" s="3" t="s">
        <v>24</v>
      </c>
      <c r="C4253" s="4">
        <v>5</v>
      </c>
      <c r="D4253" s="4">
        <v>4</v>
      </c>
      <c r="E4253" s="4">
        <v>20</v>
      </c>
      <c r="F4253" s="3" t="s">
        <v>14</v>
      </c>
      <c r="G4253" s="3"/>
      <c r="H4253" s="5">
        <v>45182</v>
      </c>
    </row>
    <row r="4254" spans="1:8">
      <c r="A4254" s="3" t="s">
        <v>4275</v>
      </c>
      <c r="B4254" s="3" t="s">
        <v>19</v>
      </c>
      <c r="C4254" s="4">
        <v>3</v>
      </c>
      <c r="D4254" s="4">
        <v>5</v>
      </c>
      <c r="E4254" s="4">
        <v>15</v>
      </c>
      <c r="F4254" s="3" t="s">
        <v>22</v>
      </c>
      <c r="G4254" s="3"/>
      <c r="H4254" s="5">
        <v>44967</v>
      </c>
    </row>
    <row r="4255" spans="1:8">
      <c r="A4255" s="3" t="s">
        <v>4276</v>
      </c>
      <c r="B4255" s="3" t="s">
        <v>35</v>
      </c>
      <c r="C4255" s="4">
        <v>2</v>
      </c>
      <c r="D4255" s="4">
        <v>1.5</v>
      </c>
      <c r="E4255" s="4">
        <v>3</v>
      </c>
      <c r="F4255" s="3"/>
      <c r="G4255" s="3" t="s">
        <v>15</v>
      </c>
      <c r="H4255" s="3" t="s">
        <v>10030</v>
      </c>
    </row>
    <row r="4256" spans="1:8">
      <c r="A4256" s="3" t="s">
        <v>4277</v>
      </c>
      <c r="B4256" s="3" t="s">
        <v>24</v>
      </c>
      <c r="C4256" s="4">
        <v>3</v>
      </c>
      <c r="D4256" s="4">
        <v>4</v>
      </c>
      <c r="E4256" s="4">
        <v>12</v>
      </c>
      <c r="F4256" s="3" t="s">
        <v>10031</v>
      </c>
      <c r="G4256" s="3"/>
      <c r="H4256" s="5">
        <v>45277</v>
      </c>
    </row>
    <row r="4257" spans="1:8">
      <c r="A4257" s="3" t="s">
        <v>4278</v>
      </c>
      <c r="B4257" s="3"/>
      <c r="C4257" s="4">
        <v>2</v>
      </c>
      <c r="D4257" s="4">
        <v>3</v>
      </c>
      <c r="E4257" s="4">
        <v>6</v>
      </c>
      <c r="F4257" s="3" t="s">
        <v>10</v>
      </c>
      <c r="G4257" s="3" t="s">
        <v>11</v>
      </c>
      <c r="H4257" s="5">
        <v>44935</v>
      </c>
    </row>
    <row r="4258" spans="1:8">
      <c r="A4258" s="3" t="s">
        <v>4279</v>
      </c>
      <c r="B4258" s="3" t="s">
        <v>24</v>
      </c>
      <c r="C4258" s="4">
        <v>1</v>
      </c>
      <c r="D4258" s="4">
        <v>4</v>
      </c>
      <c r="E4258" s="4">
        <v>4</v>
      </c>
      <c r="F4258" s="3"/>
      <c r="G4258" s="3" t="s">
        <v>15</v>
      </c>
      <c r="H4258" s="5">
        <v>44963</v>
      </c>
    </row>
    <row r="4259" spans="1:8">
      <c r="A4259" s="3" t="s">
        <v>4280</v>
      </c>
      <c r="B4259" s="3" t="s">
        <v>9</v>
      </c>
      <c r="C4259" s="3" t="s">
        <v>10030</v>
      </c>
      <c r="D4259" s="4">
        <v>2</v>
      </c>
      <c r="E4259" s="3" t="s">
        <v>10030</v>
      </c>
      <c r="F4259" s="3" t="s">
        <v>22</v>
      </c>
      <c r="G4259" s="3" t="s">
        <v>11</v>
      </c>
      <c r="H4259" s="5">
        <v>45187</v>
      </c>
    </row>
    <row r="4260" spans="1:8">
      <c r="A4260" s="3" t="s">
        <v>4281</v>
      </c>
      <c r="B4260" s="3" t="s">
        <v>19</v>
      </c>
      <c r="C4260" s="4">
        <v>1</v>
      </c>
      <c r="D4260" s="4">
        <v>5</v>
      </c>
      <c r="E4260" s="4">
        <v>5</v>
      </c>
      <c r="F4260" s="3" t="s">
        <v>10</v>
      </c>
      <c r="G4260" s="3" t="s">
        <v>15</v>
      </c>
      <c r="H4260" s="5">
        <v>45208</v>
      </c>
    </row>
    <row r="4261" spans="1:8">
      <c r="A4261" s="3" t="s">
        <v>4282</v>
      </c>
      <c r="B4261" s="3" t="s">
        <v>17</v>
      </c>
      <c r="C4261" s="4">
        <v>1</v>
      </c>
      <c r="D4261" s="4">
        <v>1</v>
      </c>
      <c r="E4261" s="3" t="s">
        <v>10030</v>
      </c>
      <c r="F4261" s="3" t="s">
        <v>14</v>
      </c>
      <c r="G4261" s="3"/>
      <c r="H4261" s="5">
        <v>45212</v>
      </c>
    </row>
    <row r="4262" spans="1:8">
      <c r="A4262" s="3" t="s">
        <v>4283</v>
      </c>
      <c r="B4262" s="3" t="s">
        <v>19</v>
      </c>
      <c r="C4262" s="4">
        <v>1</v>
      </c>
      <c r="D4262" s="4">
        <v>5</v>
      </c>
      <c r="E4262" s="4">
        <v>5</v>
      </c>
      <c r="F4262" s="3" t="s">
        <v>22</v>
      </c>
      <c r="G4262" s="3" t="s">
        <v>11</v>
      </c>
      <c r="H4262" s="5">
        <v>44942</v>
      </c>
    </row>
    <row r="4263" spans="1:8">
      <c r="A4263" s="3" t="s">
        <v>4284</v>
      </c>
      <c r="B4263" s="3" t="s">
        <v>39</v>
      </c>
      <c r="C4263" s="4">
        <v>4</v>
      </c>
      <c r="D4263" s="4">
        <v>3</v>
      </c>
      <c r="E4263" s="4">
        <v>12</v>
      </c>
      <c r="F4263" s="3"/>
      <c r="G4263" s="3"/>
      <c r="H4263" s="5">
        <v>45210</v>
      </c>
    </row>
    <row r="4264" spans="1:8">
      <c r="A4264" s="3" t="s">
        <v>4285</v>
      </c>
      <c r="B4264" s="3" t="s">
        <v>13</v>
      </c>
      <c r="C4264" s="4">
        <v>5</v>
      </c>
      <c r="D4264" s="4">
        <v>3</v>
      </c>
      <c r="E4264" s="4">
        <v>15</v>
      </c>
      <c r="F4264" s="3" t="s">
        <v>14</v>
      </c>
      <c r="G4264" s="3"/>
      <c r="H4264" s="5">
        <v>45243</v>
      </c>
    </row>
    <row r="4265" spans="1:8">
      <c r="A4265" s="3" t="s">
        <v>4286</v>
      </c>
      <c r="B4265" s="3" t="s">
        <v>27</v>
      </c>
      <c r="C4265" s="4">
        <v>2</v>
      </c>
      <c r="D4265" s="4">
        <v>4</v>
      </c>
      <c r="E4265" s="4">
        <v>8</v>
      </c>
      <c r="F4265" s="3" t="s">
        <v>10</v>
      </c>
      <c r="G4265" s="3" t="s">
        <v>11</v>
      </c>
      <c r="H4265" s="5">
        <v>44929</v>
      </c>
    </row>
    <row r="4266" spans="1:8">
      <c r="A4266" s="3" t="s">
        <v>4287</v>
      </c>
      <c r="B4266" s="3" t="s">
        <v>19</v>
      </c>
      <c r="C4266" s="4">
        <v>2</v>
      </c>
      <c r="D4266" s="4">
        <v>5</v>
      </c>
      <c r="E4266" s="4">
        <v>10</v>
      </c>
      <c r="F4266" s="3" t="s">
        <v>10</v>
      </c>
      <c r="G4266" s="3" t="s">
        <v>11</v>
      </c>
      <c r="H4266" s="5">
        <v>45182</v>
      </c>
    </row>
    <row r="4267" spans="1:8">
      <c r="A4267" s="3" t="s">
        <v>4288</v>
      </c>
      <c r="B4267" s="3" t="s">
        <v>9</v>
      </c>
      <c r="C4267" s="4">
        <v>1</v>
      </c>
      <c r="D4267" s="3" t="s">
        <v>10031</v>
      </c>
      <c r="E4267" s="4">
        <v>2</v>
      </c>
      <c r="F4267" s="3" t="s">
        <v>14</v>
      </c>
      <c r="G4267" s="3" t="s">
        <v>15</v>
      </c>
      <c r="H4267" s="5">
        <v>45224</v>
      </c>
    </row>
    <row r="4268" spans="1:8">
      <c r="A4268" s="3" t="s">
        <v>4289</v>
      </c>
      <c r="B4268" s="3" t="s">
        <v>39</v>
      </c>
      <c r="C4268" s="4">
        <v>3</v>
      </c>
      <c r="D4268" s="4">
        <v>3</v>
      </c>
      <c r="E4268" s="4">
        <v>9</v>
      </c>
      <c r="F4268" s="3" t="s">
        <v>10</v>
      </c>
      <c r="G4268" s="3" t="s">
        <v>11</v>
      </c>
      <c r="H4268" s="5">
        <v>44948</v>
      </c>
    </row>
    <row r="4269" spans="1:8">
      <c r="A4269" s="3" t="s">
        <v>4290</v>
      </c>
      <c r="B4269" s="3" t="s">
        <v>39</v>
      </c>
      <c r="C4269" s="4">
        <v>5</v>
      </c>
      <c r="D4269" s="4">
        <v>3</v>
      </c>
      <c r="E4269" s="4">
        <v>15</v>
      </c>
      <c r="F4269" s="3" t="s">
        <v>10</v>
      </c>
      <c r="G4269" s="3" t="s">
        <v>11</v>
      </c>
      <c r="H4269" s="5">
        <v>45229</v>
      </c>
    </row>
    <row r="4270" spans="1:8">
      <c r="A4270" s="3" t="s">
        <v>4291</v>
      </c>
      <c r="B4270" s="3" t="s">
        <v>17</v>
      </c>
      <c r="C4270" s="4">
        <v>3</v>
      </c>
      <c r="D4270" s="4">
        <v>1</v>
      </c>
      <c r="E4270" s="4">
        <v>3</v>
      </c>
      <c r="F4270" s="3" t="s">
        <v>22</v>
      </c>
      <c r="G4270" s="3" t="s">
        <v>10031</v>
      </c>
      <c r="H4270" s="5">
        <v>45029</v>
      </c>
    </row>
    <row r="4271" spans="1:8">
      <c r="A4271" s="3" t="s">
        <v>4292</v>
      </c>
      <c r="B4271" s="3"/>
      <c r="C4271" s="4">
        <v>5</v>
      </c>
      <c r="D4271" s="4">
        <v>5</v>
      </c>
      <c r="E4271" s="4">
        <v>25</v>
      </c>
      <c r="F4271" s="3" t="s">
        <v>10</v>
      </c>
      <c r="G4271" s="3"/>
      <c r="H4271" s="5">
        <v>45039</v>
      </c>
    </row>
    <row r="4272" spans="1:8">
      <c r="A4272" s="3" t="s">
        <v>4293</v>
      </c>
      <c r="B4272" s="3" t="s">
        <v>13</v>
      </c>
      <c r="C4272" s="4">
        <v>4</v>
      </c>
      <c r="D4272" s="4">
        <v>3</v>
      </c>
      <c r="E4272" s="4">
        <v>12</v>
      </c>
      <c r="F4272" s="3" t="s">
        <v>10030</v>
      </c>
      <c r="G4272" s="3" t="s">
        <v>15</v>
      </c>
      <c r="H4272" s="5">
        <v>45209</v>
      </c>
    </row>
    <row r="4273" spans="1:8">
      <c r="A4273" s="3" t="s">
        <v>4294</v>
      </c>
      <c r="B4273" s="3" t="s">
        <v>17</v>
      </c>
      <c r="C4273" s="4">
        <v>4</v>
      </c>
      <c r="D4273" s="4">
        <v>1</v>
      </c>
      <c r="E4273" s="4">
        <v>4</v>
      </c>
      <c r="F4273" s="3" t="s">
        <v>10</v>
      </c>
      <c r="G4273" s="3"/>
      <c r="H4273" s="5">
        <v>45124</v>
      </c>
    </row>
    <row r="4274" spans="1:8">
      <c r="A4274" s="3" t="s">
        <v>4295</v>
      </c>
      <c r="B4274" s="3" t="s">
        <v>27</v>
      </c>
      <c r="C4274" s="4">
        <v>4</v>
      </c>
      <c r="D4274" s="4">
        <v>4</v>
      </c>
      <c r="E4274" s="4">
        <v>16</v>
      </c>
      <c r="F4274" s="3" t="s">
        <v>22</v>
      </c>
      <c r="G4274" s="3"/>
      <c r="H4274" s="5">
        <v>45242</v>
      </c>
    </row>
    <row r="4275" spans="1:8">
      <c r="A4275" s="3" t="s">
        <v>4296</v>
      </c>
      <c r="B4275" s="3" t="s">
        <v>9</v>
      </c>
      <c r="C4275" s="4">
        <v>3</v>
      </c>
      <c r="D4275" s="4">
        <v>2</v>
      </c>
      <c r="E4275" s="4">
        <v>6</v>
      </c>
      <c r="F4275" s="3"/>
      <c r="G4275" s="3" t="s">
        <v>11</v>
      </c>
      <c r="H4275" s="5">
        <v>45084</v>
      </c>
    </row>
    <row r="4276" spans="1:8">
      <c r="A4276" s="3" t="s">
        <v>4297</v>
      </c>
      <c r="B4276" s="3" t="s">
        <v>9</v>
      </c>
      <c r="C4276" s="4">
        <v>1</v>
      </c>
      <c r="D4276" s="4">
        <v>2</v>
      </c>
      <c r="E4276" s="4">
        <v>2</v>
      </c>
      <c r="F4276" s="3" t="s">
        <v>22</v>
      </c>
      <c r="G4276" s="3" t="s">
        <v>11</v>
      </c>
      <c r="H4276" s="5">
        <v>45249</v>
      </c>
    </row>
    <row r="4277" spans="1:8">
      <c r="A4277" s="3" t="s">
        <v>4298</v>
      </c>
      <c r="B4277" s="3" t="s">
        <v>9</v>
      </c>
      <c r="C4277" s="4">
        <v>4</v>
      </c>
      <c r="D4277" s="4">
        <v>2</v>
      </c>
      <c r="E4277" s="4">
        <v>8</v>
      </c>
      <c r="F4277" s="3" t="s">
        <v>10</v>
      </c>
      <c r="G4277" s="3" t="s">
        <v>11</v>
      </c>
      <c r="H4277" s="5">
        <v>45219</v>
      </c>
    </row>
    <row r="4278" spans="1:8">
      <c r="A4278" s="3" t="s">
        <v>4299</v>
      </c>
      <c r="B4278" s="3" t="s">
        <v>27</v>
      </c>
      <c r="C4278" s="4">
        <v>1</v>
      </c>
      <c r="D4278" s="4">
        <v>4</v>
      </c>
      <c r="E4278" s="3" t="s">
        <v>10030</v>
      </c>
      <c r="F4278" s="3"/>
      <c r="G4278" s="3" t="s">
        <v>11</v>
      </c>
      <c r="H4278" s="5">
        <v>45107</v>
      </c>
    </row>
    <row r="4279" spans="1:8">
      <c r="A4279" s="3" t="s">
        <v>4300</v>
      </c>
      <c r="B4279" s="3" t="s">
        <v>17</v>
      </c>
      <c r="C4279" s="4">
        <v>1</v>
      </c>
      <c r="D4279" s="4">
        <v>1</v>
      </c>
      <c r="E4279" s="4">
        <v>1</v>
      </c>
      <c r="F4279" s="3" t="s">
        <v>22</v>
      </c>
      <c r="G4279" s="3"/>
      <c r="H4279" s="5">
        <v>45182</v>
      </c>
    </row>
    <row r="4280" spans="1:8">
      <c r="A4280" s="3" t="s">
        <v>4301</v>
      </c>
      <c r="B4280" s="3" t="s">
        <v>13</v>
      </c>
      <c r="C4280" s="4">
        <v>5</v>
      </c>
      <c r="D4280" s="4">
        <v>3</v>
      </c>
      <c r="E4280" s="4">
        <v>15</v>
      </c>
      <c r="F4280" s="3" t="s">
        <v>14</v>
      </c>
      <c r="G4280" s="3"/>
      <c r="H4280" s="5">
        <v>45119</v>
      </c>
    </row>
    <row r="4281" spans="1:8">
      <c r="A4281" s="3" t="s">
        <v>4302</v>
      </c>
      <c r="B4281" s="3"/>
      <c r="C4281" s="4">
        <v>5</v>
      </c>
      <c r="D4281" s="4">
        <v>4</v>
      </c>
      <c r="E4281" s="4">
        <v>20</v>
      </c>
      <c r="F4281" s="3"/>
      <c r="G4281" s="3" t="s">
        <v>11</v>
      </c>
      <c r="H4281" s="5">
        <v>45243</v>
      </c>
    </row>
    <row r="4282" spans="1:8">
      <c r="A4282" s="3" t="s">
        <v>4303</v>
      </c>
      <c r="B4282" s="3" t="s">
        <v>35</v>
      </c>
      <c r="C4282" s="4">
        <v>4</v>
      </c>
      <c r="D4282" s="4">
        <v>1.5</v>
      </c>
      <c r="E4282" s="4">
        <v>6</v>
      </c>
      <c r="F4282" s="3" t="s">
        <v>14</v>
      </c>
      <c r="G4282" s="3"/>
      <c r="H4282" s="5">
        <v>45152</v>
      </c>
    </row>
    <row r="4283" spans="1:8">
      <c r="A4283" s="3" t="s">
        <v>4304</v>
      </c>
      <c r="B4283" s="3" t="s">
        <v>39</v>
      </c>
      <c r="C4283" s="4">
        <v>4</v>
      </c>
      <c r="D4283" s="4">
        <v>3</v>
      </c>
      <c r="E4283" s="4">
        <v>12</v>
      </c>
      <c r="F4283" s="3" t="s">
        <v>14</v>
      </c>
      <c r="G4283" s="3"/>
      <c r="H4283" s="5">
        <v>45080</v>
      </c>
    </row>
    <row r="4284" spans="1:8">
      <c r="A4284" s="3" t="s">
        <v>4305</v>
      </c>
      <c r="B4284" s="3" t="s">
        <v>35</v>
      </c>
      <c r="C4284" s="4">
        <v>2</v>
      </c>
      <c r="D4284" s="4">
        <v>1.5</v>
      </c>
      <c r="E4284" s="4">
        <v>3</v>
      </c>
      <c r="F4284" s="3"/>
      <c r="G4284" s="3" t="s">
        <v>15</v>
      </c>
      <c r="H4284" s="5">
        <v>44979</v>
      </c>
    </row>
    <row r="4285" spans="1:8">
      <c r="A4285" s="3" t="s">
        <v>4306</v>
      </c>
      <c r="B4285" s="3" t="s">
        <v>19</v>
      </c>
      <c r="C4285" s="4">
        <v>2</v>
      </c>
      <c r="D4285" s="4">
        <v>5</v>
      </c>
      <c r="E4285" s="4">
        <v>10</v>
      </c>
      <c r="F4285" s="3" t="s">
        <v>14</v>
      </c>
      <c r="G4285" s="3" t="s">
        <v>15</v>
      </c>
      <c r="H4285" s="5">
        <v>44969</v>
      </c>
    </row>
    <row r="4286" spans="1:8">
      <c r="A4286" s="3" t="s">
        <v>4307</v>
      </c>
      <c r="B4286" s="3" t="s">
        <v>27</v>
      </c>
      <c r="C4286" s="4">
        <v>1</v>
      </c>
      <c r="D4286" s="4">
        <v>4</v>
      </c>
      <c r="E4286" s="4">
        <v>4</v>
      </c>
      <c r="F4286" s="3" t="s">
        <v>22</v>
      </c>
      <c r="G4286" s="3" t="s">
        <v>15</v>
      </c>
      <c r="H4286" s="5">
        <v>45287</v>
      </c>
    </row>
    <row r="4287" spans="1:8">
      <c r="A4287" s="3" t="s">
        <v>4308</v>
      </c>
      <c r="B4287" s="3" t="s">
        <v>13</v>
      </c>
      <c r="C4287" s="4">
        <v>4</v>
      </c>
      <c r="D4287" s="4">
        <v>3</v>
      </c>
      <c r="E4287" s="4">
        <v>12</v>
      </c>
      <c r="F4287" s="3" t="s">
        <v>14</v>
      </c>
      <c r="G4287" s="3" t="s">
        <v>11</v>
      </c>
      <c r="H4287" s="5">
        <v>44927</v>
      </c>
    </row>
    <row r="4288" spans="1:8">
      <c r="A4288" s="3" t="s">
        <v>4309</v>
      </c>
      <c r="B4288" s="3" t="s">
        <v>35</v>
      </c>
      <c r="C4288" s="4">
        <v>3</v>
      </c>
      <c r="D4288" s="4">
        <v>1.5</v>
      </c>
      <c r="E4288" s="4">
        <v>4.5</v>
      </c>
      <c r="F4288" s="3" t="s">
        <v>14</v>
      </c>
      <c r="G4288" s="3" t="s">
        <v>11</v>
      </c>
      <c r="H4288" s="5">
        <v>45010</v>
      </c>
    </row>
    <row r="4289" spans="1:8">
      <c r="A4289" s="3" t="s">
        <v>4310</v>
      </c>
      <c r="B4289" s="3" t="s">
        <v>17</v>
      </c>
      <c r="C4289" s="4">
        <v>1</v>
      </c>
      <c r="D4289" s="4">
        <v>1</v>
      </c>
      <c r="E4289" s="4">
        <v>1</v>
      </c>
      <c r="F4289" s="3" t="s">
        <v>10</v>
      </c>
      <c r="G4289" s="3" t="s">
        <v>11</v>
      </c>
      <c r="H4289" s="5">
        <v>45005</v>
      </c>
    </row>
    <row r="4290" spans="1:8">
      <c r="A4290" s="3" t="s">
        <v>4311</v>
      </c>
      <c r="B4290" s="3" t="s">
        <v>27</v>
      </c>
      <c r="C4290" s="4">
        <v>2</v>
      </c>
      <c r="D4290" s="4">
        <v>4</v>
      </c>
      <c r="E4290" s="4">
        <v>8</v>
      </c>
      <c r="F4290" s="3"/>
      <c r="G4290" s="3" t="s">
        <v>15</v>
      </c>
      <c r="H4290" s="3" t="s">
        <v>10030</v>
      </c>
    </row>
    <row r="4291" spans="1:8">
      <c r="A4291" s="3" t="s">
        <v>4312</v>
      </c>
      <c r="B4291" s="3" t="s">
        <v>13</v>
      </c>
      <c r="C4291" s="4">
        <v>5</v>
      </c>
      <c r="D4291" s="4">
        <v>3</v>
      </c>
      <c r="E4291" s="4">
        <v>15</v>
      </c>
      <c r="F4291" s="3" t="s">
        <v>22</v>
      </c>
      <c r="G4291" s="3" t="s">
        <v>15</v>
      </c>
      <c r="H4291" s="5">
        <v>45264</v>
      </c>
    </row>
    <row r="4292" spans="1:8">
      <c r="A4292" s="3" t="s">
        <v>4313</v>
      </c>
      <c r="B4292" s="3" t="s">
        <v>27</v>
      </c>
      <c r="C4292" s="4">
        <v>3</v>
      </c>
      <c r="D4292" s="4">
        <v>4</v>
      </c>
      <c r="E4292" s="4">
        <v>12</v>
      </c>
      <c r="F4292" s="3" t="s">
        <v>14</v>
      </c>
      <c r="G4292" s="3"/>
      <c r="H4292" s="5">
        <v>45037</v>
      </c>
    </row>
    <row r="4293" spans="1:8">
      <c r="A4293" s="3" t="s">
        <v>4314</v>
      </c>
      <c r="B4293" s="3" t="s">
        <v>24</v>
      </c>
      <c r="C4293" s="4">
        <v>5</v>
      </c>
      <c r="D4293" s="4">
        <v>4</v>
      </c>
      <c r="E4293" s="4">
        <v>20</v>
      </c>
      <c r="F4293" s="3" t="s">
        <v>22</v>
      </c>
      <c r="G4293" s="3" t="s">
        <v>11</v>
      </c>
      <c r="H4293" s="5">
        <v>44978</v>
      </c>
    </row>
    <row r="4294" spans="1:8">
      <c r="A4294" s="3" t="s">
        <v>4315</v>
      </c>
      <c r="B4294" s="3" t="s">
        <v>35</v>
      </c>
      <c r="C4294" s="4">
        <v>2</v>
      </c>
      <c r="D4294" s="4">
        <v>1.5</v>
      </c>
      <c r="E4294" s="4">
        <v>3</v>
      </c>
      <c r="F4294" s="3"/>
      <c r="G4294" s="3"/>
      <c r="H4294" s="5">
        <v>45029</v>
      </c>
    </row>
    <row r="4295" spans="1:8">
      <c r="A4295" s="3" t="s">
        <v>4316</v>
      </c>
      <c r="B4295" s="3" t="s">
        <v>13</v>
      </c>
      <c r="C4295" s="4">
        <v>1</v>
      </c>
      <c r="D4295" s="4">
        <v>3</v>
      </c>
      <c r="E4295" s="4">
        <v>3</v>
      </c>
      <c r="F4295" s="3" t="s">
        <v>10</v>
      </c>
      <c r="G4295" s="3"/>
      <c r="H4295" s="5">
        <v>45145</v>
      </c>
    </row>
    <row r="4296" spans="1:8">
      <c r="A4296" s="3" t="s">
        <v>4317</v>
      </c>
      <c r="B4296" s="3" t="s">
        <v>9</v>
      </c>
      <c r="C4296" s="4">
        <v>4</v>
      </c>
      <c r="D4296" s="4">
        <v>2</v>
      </c>
      <c r="E4296" s="4">
        <v>8</v>
      </c>
      <c r="F4296" s="3" t="s">
        <v>14</v>
      </c>
      <c r="G4296" s="3" t="s">
        <v>15</v>
      </c>
      <c r="H4296" s="5">
        <v>45209</v>
      </c>
    </row>
    <row r="4297" spans="1:8">
      <c r="A4297" s="3" t="s">
        <v>4318</v>
      </c>
      <c r="B4297" s="3" t="s">
        <v>24</v>
      </c>
      <c r="C4297" s="4">
        <v>3</v>
      </c>
      <c r="D4297" s="4">
        <v>4</v>
      </c>
      <c r="E4297" s="4">
        <v>12</v>
      </c>
      <c r="F4297" s="3" t="s">
        <v>22</v>
      </c>
      <c r="G4297" s="3" t="s">
        <v>10030</v>
      </c>
      <c r="H4297" s="5">
        <v>45123</v>
      </c>
    </row>
    <row r="4298" spans="1:8">
      <c r="A4298" s="3" t="s">
        <v>4319</v>
      </c>
      <c r="B4298" s="3" t="s">
        <v>27</v>
      </c>
      <c r="C4298" s="4">
        <v>3</v>
      </c>
      <c r="D4298" s="4">
        <v>4</v>
      </c>
      <c r="E4298" s="4">
        <v>12</v>
      </c>
      <c r="F4298" s="3" t="s">
        <v>10</v>
      </c>
      <c r="G4298" s="3" t="s">
        <v>11</v>
      </c>
      <c r="H4298" s="3" t="s">
        <v>10031</v>
      </c>
    </row>
    <row r="4299" spans="1:8">
      <c r="A4299" s="3" t="s">
        <v>4320</v>
      </c>
      <c r="B4299" s="3" t="s">
        <v>13</v>
      </c>
      <c r="C4299" s="3" t="s">
        <v>10031</v>
      </c>
      <c r="D4299" s="4">
        <v>3</v>
      </c>
      <c r="E4299" s="4">
        <v>15</v>
      </c>
      <c r="F4299" s="3"/>
      <c r="G4299" s="3"/>
      <c r="H4299" s="5">
        <v>45061</v>
      </c>
    </row>
    <row r="4300" spans="1:8">
      <c r="A4300" s="3" t="s">
        <v>4321</v>
      </c>
      <c r="B4300" s="3" t="s">
        <v>39</v>
      </c>
      <c r="C4300" s="4">
        <v>2</v>
      </c>
      <c r="D4300" s="4">
        <v>3</v>
      </c>
      <c r="E4300" s="4">
        <v>6</v>
      </c>
      <c r="F4300" s="3" t="s">
        <v>22</v>
      </c>
      <c r="G4300" s="3" t="s">
        <v>15</v>
      </c>
      <c r="H4300" s="5">
        <v>45249</v>
      </c>
    </row>
    <row r="4301" spans="1:8">
      <c r="A4301" s="3" t="s">
        <v>4322</v>
      </c>
      <c r="B4301" s="3" t="s">
        <v>17</v>
      </c>
      <c r="C4301" s="4">
        <v>5</v>
      </c>
      <c r="D4301" s="4">
        <v>1</v>
      </c>
      <c r="E4301" s="4">
        <v>5</v>
      </c>
      <c r="F4301" s="3" t="s">
        <v>10</v>
      </c>
      <c r="G4301" s="3" t="s">
        <v>10030</v>
      </c>
      <c r="H4301" s="3" t="s">
        <v>10031</v>
      </c>
    </row>
    <row r="4302" spans="1:8">
      <c r="A4302" s="3" t="s">
        <v>4323</v>
      </c>
      <c r="B4302" s="3" t="s">
        <v>10031</v>
      </c>
      <c r="C4302" s="4">
        <v>4</v>
      </c>
      <c r="D4302" s="4">
        <v>3</v>
      </c>
      <c r="E4302" s="4">
        <v>12</v>
      </c>
      <c r="F4302" s="3" t="s">
        <v>10030</v>
      </c>
      <c r="G4302" s="3"/>
      <c r="H4302" s="5">
        <v>45269</v>
      </c>
    </row>
    <row r="4303" spans="1:8">
      <c r="A4303" s="3" t="s">
        <v>4324</v>
      </c>
      <c r="B4303" s="3" t="s">
        <v>27</v>
      </c>
      <c r="C4303" s="4">
        <v>3</v>
      </c>
      <c r="D4303" s="4">
        <v>4</v>
      </c>
      <c r="E4303" s="4">
        <v>12</v>
      </c>
      <c r="F4303" s="3" t="s">
        <v>10</v>
      </c>
      <c r="G4303" s="3" t="s">
        <v>15</v>
      </c>
      <c r="H4303" s="5">
        <v>44938</v>
      </c>
    </row>
    <row r="4304" spans="1:8">
      <c r="A4304" s="3" t="s">
        <v>4325</v>
      </c>
      <c r="B4304" s="3" t="s">
        <v>35</v>
      </c>
      <c r="C4304" s="4">
        <v>5</v>
      </c>
      <c r="D4304" s="4">
        <v>1.5</v>
      </c>
      <c r="E4304" s="4">
        <v>7.5</v>
      </c>
      <c r="F4304" s="3" t="s">
        <v>22</v>
      </c>
      <c r="G4304" s="3" t="s">
        <v>15</v>
      </c>
      <c r="H4304" s="5">
        <v>44943</v>
      </c>
    </row>
    <row r="4305" spans="1:8">
      <c r="A4305" s="3" t="s">
        <v>4326</v>
      </c>
      <c r="B4305" s="3"/>
      <c r="C4305" s="4">
        <v>3</v>
      </c>
      <c r="D4305" s="4">
        <v>1</v>
      </c>
      <c r="E4305" s="4">
        <v>3</v>
      </c>
      <c r="F4305" s="3" t="s">
        <v>10</v>
      </c>
      <c r="G4305" s="3" t="s">
        <v>15</v>
      </c>
      <c r="H4305" s="5">
        <v>45128</v>
      </c>
    </row>
    <row r="4306" spans="1:8">
      <c r="A4306" s="3" t="s">
        <v>4327</v>
      </c>
      <c r="B4306" s="3" t="s">
        <v>17</v>
      </c>
      <c r="C4306" s="4">
        <v>2</v>
      </c>
      <c r="D4306" s="4">
        <v>1</v>
      </c>
      <c r="E4306" s="4">
        <v>2</v>
      </c>
      <c r="F4306" s="3" t="s">
        <v>14</v>
      </c>
      <c r="G4306" s="3"/>
      <c r="H4306" s="5">
        <v>45271</v>
      </c>
    </row>
    <row r="4307" spans="1:8">
      <c r="A4307" s="3" t="s">
        <v>4328</v>
      </c>
      <c r="B4307" s="3" t="s">
        <v>27</v>
      </c>
      <c r="C4307" s="4">
        <v>1</v>
      </c>
      <c r="D4307" s="4">
        <v>4</v>
      </c>
      <c r="E4307" s="4">
        <v>4</v>
      </c>
      <c r="F4307" s="3" t="s">
        <v>14</v>
      </c>
      <c r="G4307" s="3" t="s">
        <v>11</v>
      </c>
      <c r="H4307" s="5">
        <v>45238</v>
      </c>
    </row>
    <row r="4308" spans="1:8">
      <c r="A4308" s="3" t="s">
        <v>4329</v>
      </c>
      <c r="B4308" s="3" t="s">
        <v>10031</v>
      </c>
      <c r="C4308" s="4">
        <v>2</v>
      </c>
      <c r="D4308" s="4">
        <v>3</v>
      </c>
      <c r="E4308" s="4">
        <v>6</v>
      </c>
      <c r="F4308" s="3" t="s">
        <v>14</v>
      </c>
      <c r="G4308" s="3" t="s">
        <v>15</v>
      </c>
      <c r="H4308" s="5">
        <v>45196</v>
      </c>
    </row>
    <row r="4309" spans="1:8">
      <c r="A4309" s="3" t="s">
        <v>4330</v>
      </c>
      <c r="B4309" s="3" t="s">
        <v>10031</v>
      </c>
      <c r="C4309" s="3" t="s">
        <v>10031</v>
      </c>
      <c r="D4309" s="4">
        <v>2</v>
      </c>
      <c r="E4309" s="4">
        <v>10</v>
      </c>
      <c r="F4309" s="3" t="s">
        <v>10</v>
      </c>
      <c r="G4309" s="3" t="s">
        <v>10031</v>
      </c>
      <c r="H4309" s="5">
        <v>45106</v>
      </c>
    </row>
    <row r="4310" spans="1:8">
      <c r="A4310" s="3" t="s">
        <v>4331</v>
      </c>
      <c r="B4310" s="3" t="s">
        <v>17</v>
      </c>
      <c r="C4310" s="4">
        <v>3</v>
      </c>
      <c r="D4310" s="4">
        <v>1</v>
      </c>
      <c r="E4310" s="4">
        <v>3</v>
      </c>
      <c r="F4310" s="3" t="s">
        <v>10</v>
      </c>
      <c r="G4310" s="3" t="s">
        <v>15</v>
      </c>
      <c r="H4310" s="5">
        <v>44938</v>
      </c>
    </row>
    <row r="4311" spans="1:8">
      <c r="A4311" s="3" t="s">
        <v>4332</v>
      </c>
      <c r="B4311" s="3" t="s">
        <v>35</v>
      </c>
      <c r="C4311" s="4">
        <v>3</v>
      </c>
      <c r="D4311" s="4">
        <v>1.5</v>
      </c>
      <c r="E4311" s="4">
        <v>4.5</v>
      </c>
      <c r="F4311" s="3"/>
      <c r="G4311" s="3"/>
      <c r="H4311" s="5">
        <v>45110</v>
      </c>
    </row>
    <row r="4312" spans="1:8">
      <c r="A4312" s="3" t="s">
        <v>4333</v>
      </c>
      <c r="B4312" s="3" t="s">
        <v>9</v>
      </c>
      <c r="C4312" s="4">
        <v>2</v>
      </c>
      <c r="D4312" s="4">
        <v>2</v>
      </c>
      <c r="E4312" s="4">
        <v>4</v>
      </c>
      <c r="F4312" s="3" t="s">
        <v>22</v>
      </c>
      <c r="G4312" s="3" t="s">
        <v>15</v>
      </c>
      <c r="H4312" s="3" t="s">
        <v>10030</v>
      </c>
    </row>
    <row r="4313" spans="1:8">
      <c r="A4313" s="3" t="s">
        <v>4334</v>
      </c>
      <c r="B4313" s="3" t="s">
        <v>19</v>
      </c>
      <c r="C4313" s="4">
        <v>2</v>
      </c>
      <c r="D4313" s="4">
        <v>5</v>
      </c>
      <c r="E4313" s="3" t="s">
        <v>10030</v>
      </c>
      <c r="F4313" s="3" t="s">
        <v>22</v>
      </c>
      <c r="G4313" s="3" t="s">
        <v>11</v>
      </c>
      <c r="H4313" s="5">
        <v>45026</v>
      </c>
    </row>
    <row r="4314" spans="1:8">
      <c r="A4314" s="3" t="s">
        <v>4335</v>
      </c>
      <c r="B4314" s="3" t="s">
        <v>39</v>
      </c>
      <c r="C4314" s="4">
        <v>5</v>
      </c>
      <c r="D4314" s="4">
        <v>3</v>
      </c>
      <c r="E4314" s="4">
        <v>15</v>
      </c>
      <c r="F4314" s="3" t="s">
        <v>10030</v>
      </c>
      <c r="G4314" s="3"/>
      <c r="H4314" s="5">
        <v>44995</v>
      </c>
    </row>
    <row r="4315" spans="1:8">
      <c r="A4315" s="3" t="s">
        <v>4336</v>
      </c>
      <c r="B4315" s="3" t="s">
        <v>35</v>
      </c>
      <c r="C4315" s="4">
        <v>5</v>
      </c>
      <c r="D4315" s="4">
        <v>1.5</v>
      </c>
      <c r="E4315" s="3" t="s">
        <v>10030</v>
      </c>
      <c r="F4315" s="3" t="s">
        <v>10</v>
      </c>
      <c r="G4315" s="3"/>
      <c r="H4315" s="5">
        <v>45028</v>
      </c>
    </row>
    <row r="4316" spans="1:8">
      <c r="A4316" s="3" t="s">
        <v>4337</v>
      </c>
      <c r="B4316" s="3" t="s">
        <v>19</v>
      </c>
      <c r="C4316" s="4">
        <v>5</v>
      </c>
      <c r="D4316" s="4">
        <v>5</v>
      </c>
      <c r="E4316" s="4">
        <v>25</v>
      </c>
      <c r="F4316" s="3" t="s">
        <v>10030</v>
      </c>
      <c r="G4316" s="3" t="s">
        <v>11</v>
      </c>
      <c r="H4316" s="5">
        <v>45054</v>
      </c>
    </row>
    <row r="4317" spans="1:8">
      <c r="A4317" s="3" t="s">
        <v>4338</v>
      </c>
      <c r="B4317" s="3" t="s">
        <v>19</v>
      </c>
      <c r="C4317" s="4">
        <v>5</v>
      </c>
      <c r="D4317" s="4">
        <v>5</v>
      </c>
      <c r="E4317" s="4">
        <v>25</v>
      </c>
      <c r="F4317" s="3"/>
      <c r="G4317" s="3" t="s">
        <v>11</v>
      </c>
      <c r="H4317" s="5">
        <v>45037</v>
      </c>
    </row>
    <row r="4318" spans="1:8">
      <c r="A4318" s="3" t="s">
        <v>4339</v>
      </c>
      <c r="B4318" s="3" t="s">
        <v>27</v>
      </c>
      <c r="C4318" s="4">
        <v>2</v>
      </c>
      <c r="D4318" s="4">
        <v>4</v>
      </c>
      <c r="E4318" s="4">
        <v>8</v>
      </c>
      <c r="F4318" s="3" t="s">
        <v>22</v>
      </c>
      <c r="G4318" s="3" t="s">
        <v>15</v>
      </c>
      <c r="H4318" s="5">
        <v>45289</v>
      </c>
    </row>
    <row r="4319" spans="1:8">
      <c r="A4319" s="3" t="s">
        <v>4340</v>
      </c>
      <c r="B4319" s="3" t="s">
        <v>13</v>
      </c>
      <c r="C4319" s="4">
        <v>4</v>
      </c>
      <c r="D4319" s="4">
        <v>3</v>
      </c>
      <c r="E4319" s="4">
        <v>12</v>
      </c>
      <c r="F4319" s="3" t="s">
        <v>10</v>
      </c>
      <c r="G4319" s="3"/>
      <c r="H4319" s="5">
        <v>45203</v>
      </c>
    </row>
    <row r="4320" spans="1:8">
      <c r="A4320" s="3" t="s">
        <v>4341</v>
      </c>
      <c r="B4320" s="3" t="s">
        <v>13</v>
      </c>
      <c r="C4320" s="4">
        <v>4</v>
      </c>
      <c r="D4320" s="4">
        <v>3</v>
      </c>
      <c r="E4320" s="4">
        <v>12</v>
      </c>
      <c r="F4320" s="3"/>
      <c r="G4320" s="3" t="s">
        <v>11</v>
      </c>
      <c r="H4320" s="5">
        <v>45175</v>
      </c>
    </row>
    <row r="4321" spans="1:8">
      <c r="A4321" s="3" t="s">
        <v>4342</v>
      </c>
      <c r="B4321" s="3" t="s">
        <v>10031</v>
      </c>
      <c r="C4321" s="4">
        <v>3</v>
      </c>
      <c r="D4321" s="4">
        <v>3</v>
      </c>
      <c r="E4321" s="4">
        <v>9</v>
      </c>
      <c r="F4321" s="3" t="s">
        <v>22</v>
      </c>
      <c r="G4321" s="3" t="s">
        <v>15</v>
      </c>
      <c r="H4321" s="3" t="s">
        <v>10031</v>
      </c>
    </row>
    <row r="4322" spans="1:8">
      <c r="A4322" s="3" t="s">
        <v>4343</v>
      </c>
      <c r="B4322" s="3" t="s">
        <v>24</v>
      </c>
      <c r="C4322" s="4">
        <v>2</v>
      </c>
      <c r="D4322" s="4">
        <v>4</v>
      </c>
      <c r="E4322" s="4">
        <v>8</v>
      </c>
      <c r="F4322" s="3"/>
      <c r="G4322" s="3" t="s">
        <v>11</v>
      </c>
      <c r="H4322" s="5">
        <v>45273</v>
      </c>
    </row>
    <row r="4323" spans="1:8">
      <c r="A4323" s="3" t="s">
        <v>4344</v>
      </c>
      <c r="B4323" s="3" t="s">
        <v>27</v>
      </c>
      <c r="C4323" s="4">
        <v>5</v>
      </c>
      <c r="D4323" s="4">
        <v>4</v>
      </c>
      <c r="E4323" s="4">
        <v>20</v>
      </c>
      <c r="F4323" s="3" t="s">
        <v>14</v>
      </c>
      <c r="G4323" s="3"/>
      <c r="H4323" s="3" t="s">
        <v>10031</v>
      </c>
    </row>
    <row r="4324" spans="1:8">
      <c r="A4324" s="3" t="s">
        <v>4345</v>
      </c>
      <c r="B4324" s="3" t="s">
        <v>13</v>
      </c>
      <c r="C4324" s="4">
        <v>1</v>
      </c>
      <c r="D4324" s="4">
        <v>3</v>
      </c>
      <c r="E4324" s="4">
        <v>3</v>
      </c>
      <c r="F4324" s="3"/>
      <c r="G4324" s="3"/>
      <c r="H4324" s="5">
        <v>44998</v>
      </c>
    </row>
    <row r="4325" spans="1:8">
      <c r="A4325" s="3" t="s">
        <v>4346</v>
      </c>
      <c r="B4325" s="3" t="s">
        <v>17</v>
      </c>
      <c r="C4325" s="4">
        <v>5</v>
      </c>
      <c r="D4325" s="4">
        <v>1</v>
      </c>
      <c r="E4325" s="4">
        <v>5</v>
      </c>
      <c r="F4325" s="3"/>
      <c r="G4325" s="3" t="s">
        <v>15</v>
      </c>
      <c r="H4325" s="5">
        <v>45155</v>
      </c>
    </row>
    <row r="4326" spans="1:8">
      <c r="A4326" s="3" t="s">
        <v>4347</v>
      </c>
      <c r="B4326" s="3" t="s">
        <v>10031</v>
      </c>
      <c r="C4326" s="4">
        <v>5</v>
      </c>
      <c r="D4326" s="4">
        <v>4</v>
      </c>
      <c r="E4326" s="4">
        <v>20</v>
      </c>
      <c r="F4326" s="3" t="s">
        <v>10031</v>
      </c>
      <c r="G4326" s="3" t="s">
        <v>15</v>
      </c>
      <c r="H4326" s="5">
        <v>45148</v>
      </c>
    </row>
    <row r="4327" spans="1:8">
      <c r="A4327" s="3" t="s">
        <v>4348</v>
      </c>
      <c r="B4327" s="3" t="s">
        <v>39</v>
      </c>
      <c r="C4327" s="4">
        <v>1</v>
      </c>
      <c r="D4327" s="4">
        <v>3</v>
      </c>
      <c r="E4327" s="4">
        <v>3</v>
      </c>
      <c r="F4327" s="3" t="s">
        <v>22</v>
      </c>
      <c r="G4327" s="3"/>
      <c r="H4327" s="5">
        <v>45013</v>
      </c>
    </row>
    <row r="4328" spans="1:8">
      <c r="A4328" s="3" t="s">
        <v>4349</v>
      </c>
      <c r="B4328" s="3" t="s">
        <v>19</v>
      </c>
      <c r="C4328" s="3" t="s">
        <v>10030</v>
      </c>
      <c r="D4328" s="4">
        <v>5</v>
      </c>
      <c r="E4328" s="4">
        <v>25</v>
      </c>
      <c r="F4328" s="3"/>
      <c r="G4328" s="3"/>
      <c r="H4328" s="5">
        <v>45153</v>
      </c>
    </row>
    <row r="4329" spans="1:8">
      <c r="A4329" s="3" t="s">
        <v>4350</v>
      </c>
      <c r="B4329" s="3" t="s">
        <v>10031</v>
      </c>
      <c r="C4329" s="4">
        <v>2</v>
      </c>
      <c r="D4329" s="4">
        <v>3</v>
      </c>
      <c r="E4329" s="4">
        <v>6</v>
      </c>
      <c r="F4329" s="3"/>
      <c r="G4329" s="3" t="s">
        <v>15</v>
      </c>
      <c r="H4329" s="5">
        <v>45178</v>
      </c>
    </row>
    <row r="4330" spans="1:8">
      <c r="A4330" s="3" t="s">
        <v>4351</v>
      </c>
      <c r="B4330" s="3" t="s">
        <v>9</v>
      </c>
      <c r="C4330" s="4">
        <v>2</v>
      </c>
      <c r="D4330" s="4">
        <v>2</v>
      </c>
      <c r="E4330" s="4">
        <v>4</v>
      </c>
      <c r="F4330" s="3" t="s">
        <v>22</v>
      </c>
      <c r="G4330" s="3"/>
      <c r="H4330" s="5">
        <v>45130</v>
      </c>
    </row>
    <row r="4331" spans="1:8">
      <c r="A4331" s="3" t="s">
        <v>4352</v>
      </c>
      <c r="B4331" s="3" t="s">
        <v>9</v>
      </c>
      <c r="C4331" s="4">
        <v>5</v>
      </c>
      <c r="D4331" s="4">
        <v>2</v>
      </c>
      <c r="E4331" s="4">
        <v>10</v>
      </c>
      <c r="F4331" s="3" t="s">
        <v>10</v>
      </c>
      <c r="G4331" s="3"/>
      <c r="H4331" s="5">
        <v>45142</v>
      </c>
    </row>
    <row r="4332" spans="1:8">
      <c r="A4332" s="3" t="s">
        <v>4353</v>
      </c>
      <c r="B4332" s="3" t="s">
        <v>35</v>
      </c>
      <c r="C4332" s="3"/>
      <c r="D4332" s="4">
        <v>1.5</v>
      </c>
      <c r="E4332" s="4">
        <v>1.5</v>
      </c>
      <c r="F4332" s="3" t="s">
        <v>14</v>
      </c>
      <c r="G4332" s="3" t="s">
        <v>11</v>
      </c>
      <c r="H4332" s="5">
        <v>45132</v>
      </c>
    </row>
    <row r="4333" spans="1:8">
      <c r="A4333" s="3" t="s">
        <v>4354</v>
      </c>
      <c r="B4333" s="3" t="s">
        <v>27</v>
      </c>
      <c r="C4333" s="4">
        <v>2</v>
      </c>
      <c r="D4333" s="4">
        <v>4</v>
      </c>
      <c r="E4333" s="4">
        <v>8</v>
      </c>
      <c r="F4333" s="3" t="s">
        <v>22</v>
      </c>
      <c r="G4333" s="3"/>
      <c r="H4333" s="5">
        <v>45232</v>
      </c>
    </row>
    <row r="4334" spans="1:8">
      <c r="A4334" s="3" t="s">
        <v>4355</v>
      </c>
      <c r="B4334" s="3" t="s">
        <v>9</v>
      </c>
      <c r="C4334" s="4">
        <v>4</v>
      </c>
      <c r="D4334" s="4">
        <v>2</v>
      </c>
      <c r="E4334" s="4">
        <v>8</v>
      </c>
      <c r="F4334" s="3" t="s">
        <v>22</v>
      </c>
      <c r="G4334" s="3"/>
      <c r="H4334" s="5">
        <v>44948</v>
      </c>
    </row>
    <row r="4335" spans="1:8">
      <c r="A4335" s="3" t="s">
        <v>4356</v>
      </c>
      <c r="B4335" s="3" t="s">
        <v>27</v>
      </c>
      <c r="C4335" s="3"/>
      <c r="D4335" s="4">
        <v>4</v>
      </c>
      <c r="E4335" s="4">
        <v>20</v>
      </c>
      <c r="F4335" s="3" t="s">
        <v>14</v>
      </c>
      <c r="G4335" s="3" t="s">
        <v>15</v>
      </c>
      <c r="H4335" s="5">
        <v>45090</v>
      </c>
    </row>
    <row r="4336" spans="1:8">
      <c r="A4336" s="3" t="s">
        <v>4357</v>
      </c>
      <c r="B4336" s="3" t="s">
        <v>13</v>
      </c>
      <c r="C4336" s="3"/>
      <c r="D4336" s="4">
        <v>3</v>
      </c>
      <c r="E4336" s="4">
        <v>12</v>
      </c>
      <c r="F4336" s="3"/>
      <c r="G4336" s="3" t="s">
        <v>15</v>
      </c>
      <c r="H4336" s="5">
        <v>45178</v>
      </c>
    </row>
    <row r="4337" spans="1:8">
      <c r="A4337" s="3" t="s">
        <v>4358</v>
      </c>
      <c r="B4337" s="3" t="s">
        <v>24</v>
      </c>
      <c r="C4337" s="4">
        <v>5</v>
      </c>
      <c r="D4337" s="4">
        <v>4</v>
      </c>
      <c r="E4337" s="4">
        <v>20</v>
      </c>
      <c r="F4337" s="3" t="s">
        <v>10</v>
      </c>
      <c r="G4337" s="3" t="s">
        <v>15</v>
      </c>
      <c r="H4337" s="5">
        <v>44972</v>
      </c>
    </row>
    <row r="4338" spans="1:8">
      <c r="A4338" s="3" t="s">
        <v>4359</v>
      </c>
      <c r="B4338" s="3" t="s">
        <v>17</v>
      </c>
      <c r="C4338" s="4">
        <v>3</v>
      </c>
      <c r="D4338" s="4">
        <v>1</v>
      </c>
      <c r="E4338" s="4">
        <v>3</v>
      </c>
      <c r="F4338" s="3" t="s">
        <v>14</v>
      </c>
      <c r="G4338" s="3" t="s">
        <v>11</v>
      </c>
      <c r="H4338" s="5">
        <v>45030</v>
      </c>
    </row>
    <row r="4339" spans="1:8">
      <c r="A4339" s="3" t="s">
        <v>4360</v>
      </c>
      <c r="B4339" s="3" t="s">
        <v>19</v>
      </c>
      <c r="C4339" s="4">
        <v>3</v>
      </c>
      <c r="D4339" s="4">
        <v>5</v>
      </c>
      <c r="E4339" s="4">
        <v>15</v>
      </c>
      <c r="F4339" s="3" t="s">
        <v>14</v>
      </c>
      <c r="G4339" s="3" t="s">
        <v>15</v>
      </c>
      <c r="H4339" s="5">
        <v>44998</v>
      </c>
    </row>
    <row r="4340" spans="1:8">
      <c r="A4340" s="3" t="s">
        <v>4361</v>
      </c>
      <c r="B4340" s="3" t="s">
        <v>9</v>
      </c>
      <c r="C4340" s="4">
        <v>3</v>
      </c>
      <c r="D4340" s="3" t="s">
        <v>10031</v>
      </c>
      <c r="E4340" s="4">
        <v>6</v>
      </c>
      <c r="F4340" s="3" t="s">
        <v>10</v>
      </c>
      <c r="G4340" s="3" t="s">
        <v>15</v>
      </c>
      <c r="H4340" s="3" t="s">
        <v>10031</v>
      </c>
    </row>
    <row r="4341" spans="1:8">
      <c r="A4341" s="3" t="s">
        <v>4362</v>
      </c>
      <c r="B4341" s="3" t="s">
        <v>39</v>
      </c>
      <c r="C4341" s="4">
        <v>5</v>
      </c>
      <c r="D4341" s="4">
        <v>3</v>
      </c>
      <c r="E4341" s="4">
        <v>15</v>
      </c>
      <c r="F4341" s="3" t="s">
        <v>10031</v>
      </c>
      <c r="G4341" s="3" t="s">
        <v>11</v>
      </c>
      <c r="H4341" s="3" t="s">
        <v>10030</v>
      </c>
    </row>
    <row r="4342" spans="1:8">
      <c r="A4342" s="3" t="s">
        <v>4363</v>
      </c>
      <c r="B4342" s="3" t="s">
        <v>35</v>
      </c>
      <c r="C4342" s="4">
        <v>1</v>
      </c>
      <c r="D4342" s="4">
        <v>1.5</v>
      </c>
      <c r="E4342" s="4">
        <v>1.5</v>
      </c>
      <c r="F4342" s="3" t="s">
        <v>14</v>
      </c>
      <c r="G4342" s="3" t="s">
        <v>15</v>
      </c>
      <c r="H4342" s="5">
        <v>45089</v>
      </c>
    </row>
    <row r="4343" spans="1:8">
      <c r="A4343" s="3" t="s">
        <v>4364</v>
      </c>
      <c r="B4343" s="3" t="s">
        <v>39</v>
      </c>
      <c r="C4343" s="4">
        <v>5</v>
      </c>
      <c r="D4343" s="4">
        <v>3</v>
      </c>
      <c r="E4343" s="4">
        <v>15</v>
      </c>
      <c r="F4343" s="3" t="s">
        <v>10</v>
      </c>
      <c r="G4343" s="3"/>
      <c r="H4343" s="5">
        <v>45201</v>
      </c>
    </row>
    <row r="4344" spans="1:8">
      <c r="A4344" s="3" t="s">
        <v>4365</v>
      </c>
      <c r="B4344" s="3" t="s">
        <v>27</v>
      </c>
      <c r="C4344" s="4">
        <v>3</v>
      </c>
      <c r="D4344" s="4">
        <v>4</v>
      </c>
      <c r="E4344" s="4">
        <v>12</v>
      </c>
      <c r="F4344" s="3" t="s">
        <v>22</v>
      </c>
      <c r="G4344" s="3" t="s">
        <v>10031</v>
      </c>
      <c r="H4344" s="5">
        <v>45103</v>
      </c>
    </row>
    <row r="4345" spans="1:8">
      <c r="A4345" s="3" t="s">
        <v>4366</v>
      </c>
      <c r="B4345" s="3" t="s">
        <v>27</v>
      </c>
      <c r="C4345" s="4">
        <v>3</v>
      </c>
      <c r="D4345" s="3"/>
      <c r="E4345" s="4">
        <v>12</v>
      </c>
      <c r="F4345" s="3" t="s">
        <v>14</v>
      </c>
      <c r="G4345" s="3" t="s">
        <v>11</v>
      </c>
      <c r="H4345" s="5">
        <v>45073</v>
      </c>
    </row>
    <row r="4346" spans="1:8">
      <c r="A4346" s="3" t="s">
        <v>4367</v>
      </c>
      <c r="B4346" s="3" t="s">
        <v>19</v>
      </c>
      <c r="C4346" s="4">
        <v>2</v>
      </c>
      <c r="D4346" s="4">
        <v>5</v>
      </c>
      <c r="E4346" s="4">
        <v>10</v>
      </c>
      <c r="F4346" s="3" t="s">
        <v>10</v>
      </c>
      <c r="G4346" s="3"/>
      <c r="H4346" s="5">
        <v>44953</v>
      </c>
    </row>
    <row r="4347" spans="1:8">
      <c r="A4347" s="3" t="s">
        <v>4368</v>
      </c>
      <c r="B4347" s="3" t="s">
        <v>35</v>
      </c>
      <c r="C4347" s="4">
        <v>1</v>
      </c>
      <c r="D4347" s="4">
        <v>1.5</v>
      </c>
      <c r="E4347" s="4">
        <v>1.5</v>
      </c>
      <c r="F4347" s="3" t="s">
        <v>14</v>
      </c>
      <c r="G4347" s="3"/>
      <c r="H4347" s="5">
        <v>44962</v>
      </c>
    </row>
    <row r="4348" spans="1:8">
      <c r="A4348" s="3" t="s">
        <v>4369</v>
      </c>
      <c r="B4348" s="3" t="s">
        <v>35</v>
      </c>
      <c r="C4348" s="4">
        <v>5</v>
      </c>
      <c r="D4348" s="4">
        <v>1.5</v>
      </c>
      <c r="E4348" s="4">
        <v>7.5</v>
      </c>
      <c r="F4348" s="3" t="s">
        <v>22</v>
      </c>
      <c r="G4348" s="3"/>
      <c r="H4348" s="5">
        <v>45234</v>
      </c>
    </row>
    <row r="4349" spans="1:8">
      <c r="A4349" s="3" t="s">
        <v>4370</v>
      </c>
      <c r="B4349" s="3" t="s">
        <v>17</v>
      </c>
      <c r="C4349" s="4">
        <v>3</v>
      </c>
      <c r="D4349" s="4">
        <v>1</v>
      </c>
      <c r="E4349" s="4">
        <v>3</v>
      </c>
      <c r="F4349" s="3"/>
      <c r="G4349" s="3" t="s">
        <v>11</v>
      </c>
      <c r="H4349" s="5">
        <v>45216</v>
      </c>
    </row>
    <row r="4350" spans="1:8">
      <c r="A4350" s="3" t="s">
        <v>4371</v>
      </c>
      <c r="B4350" s="3" t="s">
        <v>27</v>
      </c>
      <c r="C4350" s="4">
        <v>2</v>
      </c>
      <c r="D4350" s="4">
        <v>4</v>
      </c>
      <c r="E4350" s="4">
        <v>8</v>
      </c>
      <c r="F4350" s="3"/>
      <c r="G4350" s="3" t="s">
        <v>15</v>
      </c>
      <c r="H4350" s="5">
        <v>45222</v>
      </c>
    </row>
    <row r="4351" spans="1:8">
      <c r="A4351" s="3" t="s">
        <v>4372</v>
      </c>
      <c r="B4351" s="3" t="s">
        <v>39</v>
      </c>
      <c r="C4351" s="4">
        <v>2</v>
      </c>
      <c r="D4351" s="4">
        <v>3</v>
      </c>
      <c r="E4351" s="4">
        <v>6</v>
      </c>
      <c r="F4351" s="3" t="s">
        <v>10</v>
      </c>
      <c r="G4351" s="3"/>
      <c r="H4351" s="5">
        <v>44960</v>
      </c>
    </row>
    <row r="4352" spans="1:8">
      <c r="A4352" s="3" t="s">
        <v>4373</v>
      </c>
      <c r="B4352" s="3" t="s">
        <v>10031</v>
      </c>
      <c r="C4352" s="3"/>
      <c r="D4352" s="4">
        <v>2</v>
      </c>
      <c r="E4352" s="4">
        <v>10</v>
      </c>
      <c r="F4352" s="3"/>
      <c r="G4352" s="3" t="s">
        <v>15</v>
      </c>
      <c r="H4352" s="5">
        <v>45074</v>
      </c>
    </row>
    <row r="4353" spans="1:8">
      <c r="A4353" s="3" t="s">
        <v>4374</v>
      </c>
      <c r="B4353" s="3" t="s">
        <v>27</v>
      </c>
      <c r="C4353" s="4">
        <v>4</v>
      </c>
      <c r="D4353" s="4">
        <v>4</v>
      </c>
      <c r="E4353" s="4">
        <v>16</v>
      </c>
      <c r="F4353" s="3"/>
      <c r="G4353" s="3" t="s">
        <v>11</v>
      </c>
      <c r="H4353" s="5">
        <v>45202</v>
      </c>
    </row>
    <row r="4354" spans="1:8">
      <c r="A4354" s="3" t="s">
        <v>4375</v>
      </c>
      <c r="B4354" s="3" t="s">
        <v>17</v>
      </c>
      <c r="C4354" s="4">
        <v>3</v>
      </c>
      <c r="D4354" s="3" t="s">
        <v>10031</v>
      </c>
      <c r="E4354" s="4">
        <v>3</v>
      </c>
      <c r="F4354" s="3" t="s">
        <v>10</v>
      </c>
      <c r="G4354" s="3" t="s">
        <v>11</v>
      </c>
      <c r="H4354" s="5">
        <v>45169</v>
      </c>
    </row>
    <row r="4355" spans="1:8">
      <c r="A4355" s="3" t="s">
        <v>4376</v>
      </c>
      <c r="B4355" s="3" t="s">
        <v>10030</v>
      </c>
      <c r="C4355" s="4">
        <v>3</v>
      </c>
      <c r="D4355" s="4">
        <v>1</v>
      </c>
      <c r="E4355" s="4">
        <v>3</v>
      </c>
      <c r="F4355" s="3" t="s">
        <v>22</v>
      </c>
      <c r="G4355" s="3" t="s">
        <v>15</v>
      </c>
      <c r="H4355" s="5">
        <v>45118</v>
      </c>
    </row>
    <row r="4356" spans="1:8">
      <c r="A4356" s="3" t="s">
        <v>4377</v>
      </c>
      <c r="B4356" s="3" t="s">
        <v>19</v>
      </c>
      <c r="C4356" s="4">
        <v>5</v>
      </c>
      <c r="D4356" s="4">
        <v>5</v>
      </c>
      <c r="E4356" s="4">
        <v>25</v>
      </c>
      <c r="F4356" s="3" t="s">
        <v>10</v>
      </c>
      <c r="G4356" s="3" t="s">
        <v>11</v>
      </c>
      <c r="H4356" s="5">
        <v>45258</v>
      </c>
    </row>
    <row r="4357" spans="1:8">
      <c r="A4357" s="3" t="s">
        <v>4378</v>
      </c>
      <c r="B4357" s="3" t="s">
        <v>13</v>
      </c>
      <c r="C4357" s="4">
        <v>2</v>
      </c>
      <c r="D4357" s="4">
        <v>3</v>
      </c>
      <c r="E4357" s="4">
        <v>6</v>
      </c>
      <c r="F4357" s="3"/>
      <c r="G4357" s="3" t="s">
        <v>10031</v>
      </c>
      <c r="H4357" s="5">
        <v>45064</v>
      </c>
    </row>
    <row r="4358" spans="1:8">
      <c r="A4358" s="3" t="s">
        <v>4379</v>
      </c>
      <c r="B4358" s="3" t="s">
        <v>35</v>
      </c>
      <c r="C4358" s="4">
        <v>4</v>
      </c>
      <c r="D4358" s="4">
        <v>1.5</v>
      </c>
      <c r="E4358" s="4">
        <v>6</v>
      </c>
      <c r="F4358" s="3" t="s">
        <v>22</v>
      </c>
      <c r="G4358" s="3"/>
      <c r="H4358" s="5">
        <v>45086</v>
      </c>
    </row>
    <row r="4359" spans="1:8">
      <c r="A4359" s="3" t="s">
        <v>4380</v>
      </c>
      <c r="B4359" s="3" t="s">
        <v>19</v>
      </c>
      <c r="C4359" s="4">
        <v>2</v>
      </c>
      <c r="D4359" s="4">
        <v>5</v>
      </c>
      <c r="E4359" s="4">
        <v>10</v>
      </c>
      <c r="F4359" s="3" t="s">
        <v>14</v>
      </c>
      <c r="G4359" s="3" t="s">
        <v>15</v>
      </c>
      <c r="H4359" s="5">
        <v>45046</v>
      </c>
    </row>
    <row r="4360" spans="1:8">
      <c r="A4360" s="3" t="s">
        <v>4381</v>
      </c>
      <c r="B4360" s="3" t="s">
        <v>9</v>
      </c>
      <c r="C4360" s="4">
        <v>3</v>
      </c>
      <c r="D4360" s="4">
        <v>2</v>
      </c>
      <c r="E4360" s="4">
        <v>6</v>
      </c>
      <c r="F4360" s="3" t="s">
        <v>14</v>
      </c>
      <c r="G4360" s="3" t="s">
        <v>15</v>
      </c>
      <c r="H4360" s="5">
        <v>45186</v>
      </c>
    </row>
    <row r="4361" spans="1:8">
      <c r="A4361" s="3" t="s">
        <v>4382</v>
      </c>
      <c r="B4361" s="3" t="s">
        <v>24</v>
      </c>
      <c r="C4361" s="4">
        <v>2</v>
      </c>
      <c r="D4361" s="4">
        <v>4</v>
      </c>
      <c r="E4361" s="4">
        <v>8</v>
      </c>
      <c r="F4361" s="3"/>
      <c r="G4361" s="3" t="s">
        <v>15</v>
      </c>
      <c r="H4361" s="5">
        <v>45025</v>
      </c>
    </row>
    <row r="4362" spans="1:8">
      <c r="A4362" s="3" t="s">
        <v>4383</v>
      </c>
      <c r="B4362" s="3" t="s">
        <v>17</v>
      </c>
      <c r="C4362" s="4">
        <v>5</v>
      </c>
      <c r="D4362" s="4">
        <v>1</v>
      </c>
      <c r="E4362" s="4">
        <v>5</v>
      </c>
      <c r="F4362" s="3"/>
      <c r="G4362" s="3"/>
      <c r="H4362" s="5">
        <v>45018</v>
      </c>
    </row>
    <row r="4363" spans="1:8">
      <c r="A4363" s="3" t="s">
        <v>4384</v>
      </c>
      <c r="B4363" s="3" t="s">
        <v>27</v>
      </c>
      <c r="C4363" s="4">
        <v>4</v>
      </c>
      <c r="D4363" s="4">
        <v>4</v>
      </c>
      <c r="E4363" s="4">
        <v>16</v>
      </c>
      <c r="F4363" s="3" t="s">
        <v>14</v>
      </c>
      <c r="G4363" s="3" t="s">
        <v>10030</v>
      </c>
      <c r="H4363" s="5">
        <v>45135</v>
      </c>
    </row>
    <row r="4364" spans="1:8">
      <c r="A4364" s="3" t="s">
        <v>4385</v>
      </c>
      <c r="B4364" s="3" t="s">
        <v>27</v>
      </c>
      <c r="C4364" s="4">
        <v>4</v>
      </c>
      <c r="D4364" s="4">
        <v>4</v>
      </c>
      <c r="E4364" s="4">
        <v>16</v>
      </c>
      <c r="F4364" s="3"/>
      <c r="G4364" s="3"/>
      <c r="H4364" s="5">
        <v>45283</v>
      </c>
    </row>
    <row r="4365" spans="1:8">
      <c r="A4365" s="3" t="s">
        <v>4386</v>
      </c>
      <c r="B4365" s="3" t="s">
        <v>17</v>
      </c>
      <c r="C4365" s="4">
        <v>5</v>
      </c>
      <c r="D4365" s="3"/>
      <c r="E4365" s="4">
        <v>5</v>
      </c>
      <c r="F4365" s="3" t="s">
        <v>22</v>
      </c>
      <c r="G4365" s="3" t="s">
        <v>10031</v>
      </c>
      <c r="H4365" s="3"/>
    </row>
    <row r="4366" spans="1:8">
      <c r="A4366" s="3" t="s">
        <v>4387</v>
      </c>
      <c r="B4366" s="3"/>
      <c r="C4366" s="4">
        <v>1</v>
      </c>
      <c r="D4366" s="4">
        <v>1</v>
      </c>
      <c r="E4366" s="4">
        <v>1</v>
      </c>
      <c r="F4366" s="3" t="s">
        <v>14</v>
      </c>
      <c r="G4366" s="3" t="s">
        <v>10031</v>
      </c>
      <c r="H4366" s="5">
        <v>45037</v>
      </c>
    </row>
    <row r="4367" spans="1:8">
      <c r="A4367" s="3" t="s">
        <v>4388</v>
      </c>
      <c r="B4367" s="3" t="s">
        <v>13</v>
      </c>
      <c r="C4367" s="4">
        <v>2</v>
      </c>
      <c r="D4367" s="4">
        <v>3</v>
      </c>
      <c r="E4367" s="4">
        <v>6</v>
      </c>
      <c r="F4367" s="3"/>
      <c r="G4367" s="3"/>
      <c r="H4367" s="3" t="s">
        <v>10030</v>
      </c>
    </row>
    <row r="4368" spans="1:8">
      <c r="A4368" s="3" t="s">
        <v>4389</v>
      </c>
      <c r="B4368" s="3" t="s">
        <v>24</v>
      </c>
      <c r="C4368" s="4">
        <v>1</v>
      </c>
      <c r="D4368" s="4">
        <v>4</v>
      </c>
      <c r="E4368" s="4">
        <v>4</v>
      </c>
      <c r="F4368" s="3" t="s">
        <v>10</v>
      </c>
      <c r="G4368" s="3" t="s">
        <v>15</v>
      </c>
      <c r="H4368" s="5">
        <v>45064</v>
      </c>
    </row>
    <row r="4369" spans="1:8">
      <c r="A4369" s="3" t="s">
        <v>4390</v>
      </c>
      <c r="B4369" s="3" t="s">
        <v>35</v>
      </c>
      <c r="C4369" s="4">
        <v>3</v>
      </c>
      <c r="D4369" s="4">
        <v>1.5</v>
      </c>
      <c r="E4369" s="4">
        <v>4.5</v>
      </c>
      <c r="F4369" s="3" t="s">
        <v>10</v>
      </c>
      <c r="G4369" s="3"/>
      <c r="H4369" s="5">
        <v>44965</v>
      </c>
    </row>
    <row r="4370" spans="1:8">
      <c r="A4370" s="3" t="s">
        <v>4391</v>
      </c>
      <c r="B4370" s="3" t="s">
        <v>24</v>
      </c>
      <c r="C4370" s="4">
        <v>3</v>
      </c>
      <c r="D4370" s="4">
        <v>4</v>
      </c>
      <c r="E4370" s="4">
        <v>12</v>
      </c>
      <c r="F4370" s="3"/>
      <c r="G4370" s="3" t="s">
        <v>11</v>
      </c>
      <c r="H4370" s="5">
        <v>45205</v>
      </c>
    </row>
    <row r="4371" spans="1:8">
      <c r="A4371" s="3" t="s">
        <v>4392</v>
      </c>
      <c r="B4371" s="3" t="s">
        <v>9</v>
      </c>
      <c r="C4371" s="4">
        <v>5</v>
      </c>
      <c r="D4371" s="4">
        <v>2</v>
      </c>
      <c r="E4371" s="4">
        <v>10</v>
      </c>
      <c r="F4371" s="3" t="s">
        <v>22</v>
      </c>
      <c r="G4371" s="3"/>
      <c r="H4371" s="5">
        <v>45140</v>
      </c>
    </row>
    <row r="4372" spans="1:8">
      <c r="A4372" s="3" t="s">
        <v>4393</v>
      </c>
      <c r="B4372" s="3" t="s">
        <v>19</v>
      </c>
      <c r="C4372" s="4">
        <v>4</v>
      </c>
      <c r="D4372" s="4">
        <v>5</v>
      </c>
      <c r="E4372" s="4">
        <v>20</v>
      </c>
      <c r="F4372" s="3" t="s">
        <v>10</v>
      </c>
      <c r="G4372" s="3"/>
      <c r="H4372" s="5">
        <v>45174</v>
      </c>
    </row>
    <row r="4373" spans="1:8">
      <c r="A4373" s="3" t="s">
        <v>4394</v>
      </c>
      <c r="B4373" s="3" t="s">
        <v>19</v>
      </c>
      <c r="C4373" s="4">
        <v>1</v>
      </c>
      <c r="D4373" s="4">
        <v>5</v>
      </c>
      <c r="E4373" s="4">
        <v>5</v>
      </c>
      <c r="F4373" s="3"/>
      <c r="G4373" s="3" t="s">
        <v>15</v>
      </c>
      <c r="H4373" s="5">
        <v>45094</v>
      </c>
    </row>
    <row r="4374" spans="1:8">
      <c r="A4374" s="3" t="s">
        <v>4395</v>
      </c>
      <c r="B4374" s="3" t="s">
        <v>35</v>
      </c>
      <c r="C4374" s="4">
        <v>1</v>
      </c>
      <c r="D4374" s="4">
        <v>1.5</v>
      </c>
      <c r="E4374" s="4">
        <v>1.5</v>
      </c>
      <c r="F4374" s="3"/>
      <c r="G4374" s="3" t="s">
        <v>15</v>
      </c>
      <c r="H4374" s="5">
        <v>45171</v>
      </c>
    </row>
    <row r="4375" spans="1:8">
      <c r="A4375" s="3" t="s">
        <v>4396</v>
      </c>
      <c r="B4375" s="3"/>
      <c r="C4375" s="3" t="s">
        <v>10030</v>
      </c>
      <c r="D4375" s="4">
        <v>2</v>
      </c>
      <c r="E4375" s="4">
        <v>8</v>
      </c>
      <c r="F4375" s="3"/>
      <c r="G4375" s="3" t="s">
        <v>11</v>
      </c>
      <c r="H4375" s="5">
        <v>45178</v>
      </c>
    </row>
    <row r="4376" spans="1:8">
      <c r="A4376" s="3" t="s">
        <v>4397</v>
      </c>
      <c r="B4376" s="3" t="s">
        <v>17</v>
      </c>
      <c r="C4376" s="4">
        <v>3</v>
      </c>
      <c r="D4376" s="4">
        <v>1</v>
      </c>
      <c r="E4376" s="4">
        <v>3</v>
      </c>
      <c r="F4376" s="3" t="s">
        <v>10</v>
      </c>
      <c r="G4376" s="3" t="s">
        <v>11</v>
      </c>
      <c r="H4376" s="5">
        <v>44940</v>
      </c>
    </row>
    <row r="4377" spans="1:8">
      <c r="A4377" s="3" t="s">
        <v>4398</v>
      </c>
      <c r="B4377" s="3" t="s">
        <v>9</v>
      </c>
      <c r="C4377" s="4">
        <v>5</v>
      </c>
      <c r="D4377" s="4">
        <v>2</v>
      </c>
      <c r="E4377" s="4">
        <v>10</v>
      </c>
      <c r="F4377" s="3"/>
      <c r="G4377" s="3" t="s">
        <v>11</v>
      </c>
      <c r="H4377" s="5">
        <v>45133</v>
      </c>
    </row>
    <row r="4378" spans="1:8">
      <c r="A4378" s="3" t="s">
        <v>4399</v>
      </c>
      <c r="B4378" s="3" t="s">
        <v>27</v>
      </c>
      <c r="C4378" s="3" t="s">
        <v>10031</v>
      </c>
      <c r="D4378" s="4">
        <v>4</v>
      </c>
      <c r="E4378" s="4">
        <v>20</v>
      </c>
      <c r="F4378" s="3" t="s">
        <v>22</v>
      </c>
      <c r="G4378" s="3"/>
      <c r="H4378" s="5">
        <v>45197</v>
      </c>
    </row>
    <row r="4379" spans="1:8">
      <c r="A4379" s="3" t="s">
        <v>4400</v>
      </c>
      <c r="B4379" s="3" t="s">
        <v>9</v>
      </c>
      <c r="C4379" s="4">
        <v>1</v>
      </c>
      <c r="D4379" s="4">
        <v>2</v>
      </c>
      <c r="E4379" s="4">
        <v>2</v>
      </c>
      <c r="F4379" s="3" t="s">
        <v>22</v>
      </c>
      <c r="G4379" s="3"/>
      <c r="H4379" s="5">
        <v>45000</v>
      </c>
    </row>
    <row r="4380" spans="1:8">
      <c r="A4380" s="3" t="s">
        <v>4401</v>
      </c>
      <c r="B4380" s="3" t="s">
        <v>39</v>
      </c>
      <c r="C4380" s="4">
        <v>1</v>
      </c>
      <c r="D4380" s="4">
        <v>3</v>
      </c>
      <c r="E4380" s="4">
        <v>3</v>
      </c>
      <c r="F4380" s="3" t="s">
        <v>10</v>
      </c>
      <c r="G4380" s="3" t="s">
        <v>11</v>
      </c>
      <c r="H4380" s="3" t="s">
        <v>10031</v>
      </c>
    </row>
    <row r="4381" spans="1:8">
      <c r="A4381" s="3" t="s">
        <v>4402</v>
      </c>
      <c r="B4381" s="3" t="s">
        <v>39</v>
      </c>
      <c r="C4381" s="4">
        <v>5</v>
      </c>
      <c r="D4381" s="4">
        <v>3</v>
      </c>
      <c r="E4381" s="4">
        <v>15</v>
      </c>
      <c r="F4381" s="3" t="s">
        <v>10030</v>
      </c>
      <c r="G4381" s="3"/>
      <c r="H4381" s="5">
        <v>45110</v>
      </c>
    </row>
    <row r="4382" spans="1:8">
      <c r="A4382" s="3" t="s">
        <v>4403</v>
      </c>
      <c r="B4382" s="3" t="s">
        <v>13</v>
      </c>
      <c r="C4382" s="4">
        <v>4</v>
      </c>
      <c r="D4382" s="4">
        <v>3</v>
      </c>
      <c r="E4382" s="4">
        <v>12</v>
      </c>
      <c r="F4382" s="3" t="s">
        <v>22</v>
      </c>
      <c r="G4382" s="3" t="s">
        <v>11</v>
      </c>
      <c r="H4382" s="5">
        <v>45253</v>
      </c>
    </row>
    <row r="4383" spans="1:8">
      <c r="A4383" s="3" t="s">
        <v>4404</v>
      </c>
      <c r="B4383" s="3" t="s">
        <v>13</v>
      </c>
      <c r="C4383" s="4">
        <v>5</v>
      </c>
      <c r="D4383" s="4">
        <v>3</v>
      </c>
      <c r="E4383" s="4">
        <v>15</v>
      </c>
      <c r="F4383" s="3" t="s">
        <v>14</v>
      </c>
      <c r="G4383" s="3"/>
      <c r="H4383" s="5">
        <v>45230</v>
      </c>
    </row>
    <row r="4384" spans="1:8">
      <c r="A4384" s="3" t="s">
        <v>4405</v>
      </c>
      <c r="B4384" s="3" t="s">
        <v>27</v>
      </c>
      <c r="C4384" s="4">
        <v>2</v>
      </c>
      <c r="D4384" s="4">
        <v>4</v>
      </c>
      <c r="E4384" s="4">
        <v>8</v>
      </c>
      <c r="F4384" s="3" t="s">
        <v>22</v>
      </c>
      <c r="G4384" s="3"/>
      <c r="H4384" s="5">
        <v>45143</v>
      </c>
    </row>
    <row r="4385" spans="1:8">
      <c r="A4385" s="3" t="s">
        <v>4406</v>
      </c>
      <c r="B4385" s="3" t="s">
        <v>39</v>
      </c>
      <c r="C4385" s="4">
        <v>4</v>
      </c>
      <c r="D4385" s="4">
        <v>3</v>
      </c>
      <c r="E4385" s="4">
        <v>12</v>
      </c>
      <c r="F4385" s="3" t="s">
        <v>22</v>
      </c>
      <c r="G4385" s="3" t="s">
        <v>15</v>
      </c>
      <c r="H4385" s="5">
        <v>45232</v>
      </c>
    </row>
    <row r="4386" spans="1:8">
      <c r="A4386" s="3" t="s">
        <v>4407</v>
      </c>
      <c r="B4386" s="3" t="s">
        <v>13</v>
      </c>
      <c r="C4386" s="4">
        <v>5</v>
      </c>
      <c r="D4386" s="4">
        <v>3</v>
      </c>
      <c r="E4386" s="4">
        <v>15</v>
      </c>
      <c r="F4386" s="3" t="s">
        <v>10</v>
      </c>
      <c r="G4386" s="3" t="s">
        <v>11</v>
      </c>
      <c r="H4386" s="5">
        <v>44951</v>
      </c>
    </row>
    <row r="4387" spans="1:8">
      <c r="A4387" s="3" t="s">
        <v>4408</v>
      </c>
      <c r="B4387" s="3" t="s">
        <v>13</v>
      </c>
      <c r="C4387" s="4">
        <v>1</v>
      </c>
      <c r="D4387" s="4">
        <v>3</v>
      </c>
      <c r="E4387" s="4">
        <v>3</v>
      </c>
      <c r="F4387" s="3" t="s">
        <v>14</v>
      </c>
      <c r="G4387" s="3" t="s">
        <v>15</v>
      </c>
      <c r="H4387" s="5">
        <v>45061</v>
      </c>
    </row>
    <row r="4388" spans="1:8">
      <c r="A4388" s="3" t="s">
        <v>4409</v>
      </c>
      <c r="B4388" s="3" t="s">
        <v>17</v>
      </c>
      <c r="C4388" s="4">
        <v>4</v>
      </c>
      <c r="D4388" s="4">
        <v>1</v>
      </c>
      <c r="E4388" s="4">
        <v>4</v>
      </c>
      <c r="F4388" s="3" t="s">
        <v>14</v>
      </c>
      <c r="G4388" s="3" t="s">
        <v>15</v>
      </c>
      <c r="H4388" s="5">
        <v>45204</v>
      </c>
    </row>
    <row r="4389" spans="1:8">
      <c r="A4389" s="3" t="s">
        <v>4410</v>
      </c>
      <c r="B4389" s="3" t="s">
        <v>35</v>
      </c>
      <c r="C4389" s="4">
        <v>5</v>
      </c>
      <c r="D4389" s="4">
        <v>1.5</v>
      </c>
      <c r="E4389" s="4">
        <v>7.5</v>
      </c>
      <c r="F4389" s="3" t="s">
        <v>10</v>
      </c>
      <c r="G4389" s="3" t="s">
        <v>15</v>
      </c>
      <c r="H4389" s="5">
        <v>44971</v>
      </c>
    </row>
    <row r="4390" spans="1:8">
      <c r="A4390" s="3" t="s">
        <v>4411</v>
      </c>
      <c r="B4390" s="3" t="s">
        <v>13</v>
      </c>
      <c r="C4390" s="4">
        <v>4</v>
      </c>
      <c r="D4390" s="4">
        <v>3</v>
      </c>
      <c r="E4390" s="4">
        <v>12</v>
      </c>
      <c r="F4390" s="3" t="s">
        <v>22</v>
      </c>
      <c r="G4390" s="3"/>
      <c r="H4390" s="5">
        <v>45216</v>
      </c>
    </row>
    <row r="4391" spans="1:8">
      <c r="A4391" s="3" t="s">
        <v>4412</v>
      </c>
      <c r="B4391" s="3" t="s">
        <v>9</v>
      </c>
      <c r="C4391" s="4">
        <v>2</v>
      </c>
      <c r="D4391" s="4">
        <v>2</v>
      </c>
      <c r="E4391" s="4">
        <v>4</v>
      </c>
      <c r="F4391" s="3" t="s">
        <v>14</v>
      </c>
      <c r="G4391" s="3"/>
      <c r="H4391" s="5">
        <v>45110</v>
      </c>
    </row>
    <row r="4392" spans="1:8">
      <c r="A4392" s="3" t="s">
        <v>4413</v>
      </c>
      <c r="B4392" s="3" t="s">
        <v>24</v>
      </c>
      <c r="C4392" s="4">
        <v>2</v>
      </c>
      <c r="D4392" s="4">
        <v>4</v>
      </c>
      <c r="E4392" s="4">
        <v>8</v>
      </c>
      <c r="F4392" s="3" t="s">
        <v>10030</v>
      </c>
      <c r="G4392" s="3"/>
      <c r="H4392" s="5">
        <v>45043</v>
      </c>
    </row>
    <row r="4393" spans="1:8">
      <c r="A4393" s="3" t="s">
        <v>4414</v>
      </c>
      <c r="B4393" s="3" t="s">
        <v>9</v>
      </c>
      <c r="C4393" s="4">
        <v>3</v>
      </c>
      <c r="D4393" s="4">
        <v>2</v>
      </c>
      <c r="E4393" s="4">
        <v>6</v>
      </c>
      <c r="F4393" s="3" t="s">
        <v>10</v>
      </c>
      <c r="G4393" s="3"/>
      <c r="H4393" s="5">
        <v>45184</v>
      </c>
    </row>
    <row r="4394" spans="1:8">
      <c r="A4394" s="3" t="s">
        <v>4415</v>
      </c>
      <c r="B4394" s="3" t="s">
        <v>19</v>
      </c>
      <c r="C4394" s="4">
        <v>5</v>
      </c>
      <c r="D4394" s="4">
        <v>5</v>
      </c>
      <c r="E4394" s="4">
        <v>25</v>
      </c>
      <c r="F4394" s="3"/>
      <c r="G4394" s="3"/>
      <c r="H4394" s="3" t="s">
        <v>10031</v>
      </c>
    </row>
    <row r="4395" spans="1:8">
      <c r="A4395" s="3" t="s">
        <v>4416</v>
      </c>
      <c r="B4395" s="3" t="s">
        <v>13</v>
      </c>
      <c r="C4395" s="3"/>
      <c r="D4395" s="4">
        <v>3</v>
      </c>
      <c r="E4395" s="4">
        <v>6</v>
      </c>
      <c r="F4395" s="3" t="s">
        <v>14</v>
      </c>
      <c r="G4395" s="3" t="s">
        <v>10031</v>
      </c>
      <c r="H4395" s="5">
        <v>45022</v>
      </c>
    </row>
    <row r="4396" spans="1:8">
      <c r="A4396" s="3" t="s">
        <v>4417</v>
      </c>
      <c r="B4396" s="3" t="s">
        <v>17</v>
      </c>
      <c r="C4396" s="4">
        <v>5</v>
      </c>
      <c r="D4396" s="4">
        <v>1</v>
      </c>
      <c r="E4396" s="4">
        <v>5</v>
      </c>
      <c r="F4396" s="3" t="s">
        <v>10</v>
      </c>
      <c r="G4396" s="3" t="s">
        <v>11</v>
      </c>
      <c r="H4396" s="5">
        <v>45260</v>
      </c>
    </row>
    <row r="4397" spans="1:8">
      <c r="A4397" s="3" t="s">
        <v>4418</v>
      </c>
      <c r="B4397" s="3" t="s">
        <v>9</v>
      </c>
      <c r="C4397" s="4">
        <v>4</v>
      </c>
      <c r="D4397" s="4">
        <v>2</v>
      </c>
      <c r="E4397" s="4">
        <v>8</v>
      </c>
      <c r="F4397" s="3" t="s">
        <v>22</v>
      </c>
      <c r="G4397" s="3" t="s">
        <v>11</v>
      </c>
      <c r="H4397" s="5">
        <v>45057</v>
      </c>
    </row>
    <row r="4398" spans="1:8">
      <c r="A4398" s="3" t="s">
        <v>4419</v>
      </c>
      <c r="B4398" s="3" t="s">
        <v>35</v>
      </c>
      <c r="C4398" s="4">
        <v>2</v>
      </c>
      <c r="D4398" s="4">
        <v>1.5</v>
      </c>
      <c r="E4398" s="4">
        <v>3</v>
      </c>
      <c r="F4398" s="3" t="s">
        <v>14</v>
      </c>
      <c r="G4398" s="3"/>
      <c r="H4398" s="5">
        <v>45253</v>
      </c>
    </row>
    <row r="4399" spans="1:8">
      <c r="A4399" s="3" t="s">
        <v>4420</v>
      </c>
      <c r="B4399" s="3" t="s">
        <v>13</v>
      </c>
      <c r="C4399" s="4">
        <v>5</v>
      </c>
      <c r="D4399" s="4">
        <v>3</v>
      </c>
      <c r="E4399" s="4">
        <v>15</v>
      </c>
      <c r="F4399" s="3" t="s">
        <v>14</v>
      </c>
      <c r="G4399" s="3"/>
      <c r="H4399" s="3"/>
    </row>
    <row r="4400" spans="1:8">
      <c r="A4400" s="3" t="s">
        <v>4421</v>
      </c>
      <c r="B4400" s="3" t="s">
        <v>35</v>
      </c>
      <c r="C4400" s="4">
        <v>5</v>
      </c>
      <c r="D4400" s="4">
        <v>1.5</v>
      </c>
      <c r="E4400" s="4">
        <v>7.5</v>
      </c>
      <c r="F4400" s="3"/>
      <c r="G4400" s="3" t="s">
        <v>11</v>
      </c>
      <c r="H4400" s="5">
        <v>45089</v>
      </c>
    </row>
    <row r="4401" spans="1:8">
      <c r="A4401" s="3" t="s">
        <v>4422</v>
      </c>
      <c r="B4401" s="3" t="s">
        <v>35</v>
      </c>
      <c r="C4401" s="4">
        <v>2</v>
      </c>
      <c r="D4401" s="4">
        <v>1.5</v>
      </c>
      <c r="E4401" s="4">
        <v>3</v>
      </c>
      <c r="F4401" s="3"/>
      <c r="G4401" s="3" t="s">
        <v>10031</v>
      </c>
      <c r="H4401" s="3" t="s">
        <v>10030</v>
      </c>
    </row>
    <row r="4402" spans="1:8">
      <c r="A4402" s="3" t="s">
        <v>4423</v>
      </c>
      <c r="B4402" s="3" t="s">
        <v>13</v>
      </c>
      <c r="C4402" s="4">
        <v>5</v>
      </c>
      <c r="D4402" s="4">
        <v>3</v>
      </c>
      <c r="E4402" s="4">
        <v>15</v>
      </c>
      <c r="F4402" s="3" t="s">
        <v>14</v>
      </c>
      <c r="G4402" s="3" t="s">
        <v>11</v>
      </c>
      <c r="H4402" s="5">
        <v>44976</v>
      </c>
    </row>
    <row r="4403" spans="1:8">
      <c r="A4403" s="3" t="s">
        <v>4424</v>
      </c>
      <c r="B4403" s="3" t="s">
        <v>24</v>
      </c>
      <c r="C4403" s="4">
        <v>1</v>
      </c>
      <c r="D4403" s="4">
        <v>4</v>
      </c>
      <c r="E4403" s="4">
        <v>4</v>
      </c>
      <c r="F4403" s="3" t="s">
        <v>14</v>
      </c>
      <c r="G4403" s="3" t="s">
        <v>15</v>
      </c>
      <c r="H4403" s="5">
        <v>45079</v>
      </c>
    </row>
    <row r="4404" spans="1:8">
      <c r="A4404" s="3" t="s">
        <v>4425</v>
      </c>
      <c r="B4404" s="3" t="s">
        <v>27</v>
      </c>
      <c r="C4404" s="4">
        <v>4</v>
      </c>
      <c r="D4404" s="4">
        <v>4</v>
      </c>
      <c r="E4404" s="4">
        <v>16</v>
      </c>
      <c r="F4404" s="3" t="s">
        <v>10</v>
      </c>
      <c r="G4404" s="3"/>
      <c r="H4404" s="5">
        <v>45008</v>
      </c>
    </row>
    <row r="4405" spans="1:8">
      <c r="A4405" s="3" t="s">
        <v>4426</v>
      </c>
      <c r="B4405" s="3" t="s">
        <v>17</v>
      </c>
      <c r="C4405" s="4">
        <v>2</v>
      </c>
      <c r="D4405" s="4">
        <v>1</v>
      </c>
      <c r="E4405" s="4">
        <v>2</v>
      </c>
      <c r="F4405" s="3" t="s">
        <v>10</v>
      </c>
      <c r="G4405" s="3" t="s">
        <v>15</v>
      </c>
      <c r="H4405" s="5">
        <v>45182</v>
      </c>
    </row>
    <row r="4406" spans="1:8">
      <c r="A4406" s="3" t="s">
        <v>4427</v>
      </c>
      <c r="B4406" s="3" t="s">
        <v>35</v>
      </c>
      <c r="C4406" s="4">
        <v>4</v>
      </c>
      <c r="D4406" s="3" t="s">
        <v>10031</v>
      </c>
      <c r="E4406" s="4">
        <v>6</v>
      </c>
      <c r="F4406" s="3"/>
      <c r="G4406" s="3" t="s">
        <v>15</v>
      </c>
      <c r="H4406" s="5">
        <v>45089</v>
      </c>
    </row>
    <row r="4407" spans="1:8">
      <c r="A4407" s="3" t="s">
        <v>4428</v>
      </c>
      <c r="B4407" s="3" t="s">
        <v>13</v>
      </c>
      <c r="C4407" s="4">
        <v>3</v>
      </c>
      <c r="D4407" s="4">
        <v>3</v>
      </c>
      <c r="E4407" s="4">
        <v>9</v>
      </c>
      <c r="F4407" s="3"/>
      <c r="G4407" s="3"/>
      <c r="H4407" s="5">
        <v>45230</v>
      </c>
    </row>
    <row r="4408" spans="1:8">
      <c r="A4408" s="3" t="s">
        <v>4429</v>
      </c>
      <c r="B4408" s="3" t="s">
        <v>27</v>
      </c>
      <c r="C4408" s="4">
        <v>4</v>
      </c>
      <c r="D4408" s="3" t="s">
        <v>10030</v>
      </c>
      <c r="E4408" s="4">
        <v>16</v>
      </c>
      <c r="F4408" s="3" t="s">
        <v>14</v>
      </c>
      <c r="G4408" s="3"/>
      <c r="H4408" s="5">
        <v>45203</v>
      </c>
    </row>
    <row r="4409" spans="1:8">
      <c r="A4409" s="3" t="s">
        <v>4430</v>
      </c>
      <c r="B4409" s="3" t="s">
        <v>13</v>
      </c>
      <c r="C4409" s="4">
        <v>1</v>
      </c>
      <c r="D4409" s="4">
        <v>3</v>
      </c>
      <c r="E4409" s="4">
        <v>3</v>
      </c>
      <c r="F4409" s="3" t="s">
        <v>22</v>
      </c>
      <c r="G4409" s="3"/>
      <c r="H4409" s="5">
        <v>45169</v>
      </c>
    </row>
    <row r="4410" spans="1:8">
      <c r="A4410" s="3" t="s">
        <v>4431</v>
      </c>
      <c r="B4410" s="3" t="s">
        <v>27</v>
      </c>
      <c r="C4410" s="4">
        <v>4</v>
      </c>
      <c r="D4410" s="4">
        <v>4</v>
      </c>
      <c r="E4410" s="4">
        <v>16</v>
      </c>
      <c r="F4410" s="3" t="s">
        <v>10</v>
      </c>
      <c r="G4410" s="3"/>
      <c r="H4410" s="5">
        <v>45012</v>
      </c>
    </row>
    <row r="4411" spans="1:8">
      <c r="A4411" s="3" t="s">
        <v>4432</v>
      </c>
      <c r="B4411" s="3" t="s">
        <v>24</v>
      </c>
      <c r="C4411" s="4">
        <v>2</v>
      </c>
      <c r="D4411" s="4">
        <v>4</v>
      </c>
      <c r="E4411" s="4">
        <v>8</v>
      </c>
      <c r="F4411" s="3" t="s">
        <v>10</v>
      </c>
      <c r="G4411" s="3"/>
      <c r="H4411" s="5">
        <v>45171</v>
      </c>
    </row>
    <row r="4412" spans="1:8">
      <c r="A4412" s="3" t="s">
        <v>4433</v>
      </c>
      <c r="B4412" s="3" t="s">
        <v>27</v>
      </c>
      <c r="C4412" s="4">
        <v>5</v>
      </c>
      <c r="D4412" s="4">
        <v>4</v>
      </c>
      <c r="E4412" s="4">
        <v>20</v>
      </c>
      <c r="F4412" s="3" t="s">
        <v>10</v>
      </c>
      <c r="G4412" s="3" t="s">
        <v>15</v>
      </c>
      <c r="H4412" s="5">
        <v>45262</v>
      </c>
    </row>
    <row r="4413" spans="1:8">
      <c r="A4413" s="3" t="s">
        <v>4434</v>
      </c>
      <c r="B4413" s="3" t="s">
        <v>24</v>
      </c>
      <c r="C4413" s="4">
        <v>4</v>
      </c>
      <c r="D4413" s="4">
        <v>4</v>
      </c>
      <c r="E4413" s="4">
        <v>16</v>
      </c>
      <c r="F4413" s="3" t="s">
        <v>10</v>
      </c>
      <c r="G4413" s="3" t="s">
        <v>11</v>
      </c>
      <c r="H4413" s="5">
        <v>45239</v>
      </c>
    </row>
    <row r="4414" spans="1:8">
      <c r="A4414" s="3" t="s">
        <v>4435</v>
      </c>
      <c r="B4414" s="3" t="s">
        <v>10030</v>
      </c>
      <c r="C4414" s="4">
        <v>3</v>
      </c>
      <c r="D4414" s="4">
        <v>3</v>
      </c>
      <c r="E4414" s="3" t="s">
        <v>10031</v>
      </c>
      <c r="F4414" s="3"/>
      <c r="G4414" s="3" t="s">
        <v>11</v>
      </c>
      <c r="H4414" s="5">
        <v>45002</v>
      </c>
    </row>
    <row r="4415" spans="1:8">
      <c r="A4415" s="3" t="s">
        <v>4436</v>
      </c>
      <c r="B4415" s="3" t="s">
        <v>13</v>
      </c>
      <c r="C4415" s="4">
        <v>2</v>
      </c>
      <c r="D4415" s="4">
        <v>3</v>
      </c>
      <c r="E4415" s="4">
        <v>6</v>
      </c>
      <c r="F4415" s="3" t="s">
        <v>10</v>
      </c>
      <c r="G4415" s="3" t="s">
        <v>10031</v>
      </c>
      <c r="H4415" s="5">
        <v>45083</v>
      </c>
    </row>
    <row r="4416" spans="1:8">
      <c r="A4416" s="3" t="s">
        <v>4437</v>
      </c>
      <c r="B4416" s="3" t="s">
        <v>24</v>
      </c>
      <c r="C4416" s="4">
        <v>3</v>
      </c>
      <c r="D4416" s="4">
        <v>4</v>
      </c>
      <c r="E4416" s="4">
        <v>12</v>
      </c>
      <c r="F4416" s="3"/>
      <c r="G4416" s="3" t="s">
        <v>15</v>
      </c>
      <c r="H4416" s="5">
        <v>45203</v>
      </c>
    </row>
    <row r="4417" spans="1:8">
      <c r="A4417" s="3" t="s">
        <v>4438</v>
      </c>
      <c r="B4417" s="3" t="s">
        <v>13</v>
      </c>
      <c r="C4417" s="4">
        <v>3</v>
      </c>
      <c r="D4417" s="4">
        <v>3</v>
      </c>
      <c r="E4417" s="4">
        <v>9</v>
      </c>
      <c r="F4417" s="3" t="s">
        <v>10</v>
      </c>
      <c r="G4417" s="3" t="s">
        <v>15</v>
      </c>
      <c r="H4417" s="5">
        <v>45001</v>
      </c>
    </row>
    <row r="4418" spans="1:8">
      <c r="A4418" s="3" t="s">
        <v>4439</v>
      </c>
      <c r="B4418" s="3" t="s">
        <v>27</v>
      </c>
      <c r="C4418" s="4">
        <v>5</v>
      </c>
      <c r="D4418" s="4">
        <v>4</v>
      </c>
      <c r="E4418" s="4">
        <v>20</v>
      </c>
      <c r="F4418" s="3" t="s">
        <v>22</v>
      </c>
      <c r="G4418" s="3" t="s">
        <v>15</v>
      </c>
      <c r="H4418" s="5">
        <v>44959</v>
      </c>
    </row>
    <row r="4419" spans="1:8">
      <c r="A4419" s="3" t="s">
        <v>4440</v>
      </c>
      <c r="B4419" s="3" t="s">
        <v>24</v>
      </c>
      <c r="C4419" s="4">
        <v>2</v>
      </c>
      <c r="D4419" s="4">
        <v>4</v>
      </c>
      <c r="E4419" s="4">
        <v>8</v>
      </c>
      <c r="F4419" s="3" t="s">
        <v>14</v>
      </c>
      <c r="G4419" s="3" t="s">
        <v>11</v>
      </c>
      <c r="H4419" s="5">
        <v>45180</v>
      </c>
    </row>
    <row r="4420" spans="1:8">
      <c r="A4420" s="3" t="s">
        <v>4441</v>
      </c>
      <c r="B4420" s="3" t="s">
        <v>13</v>
      </c>
      <c r="C4420" s="4">
        <v>4</v>
      </c>
      <c r="D4420" s="4">
        <v>3</v>
      </c>
      <c r="E4420" s="4">
        <v>12</v>
      </c>
      <c r="F4420" s="3" t="s">
        <v>10</v>
      </c>
      <c r="G4420" s="3" t="s">
        <v>15</v>
      </c>
      <c r="H4420" s="5">
        <v>45107</v>
      </c>
    </row>
    <row r="4421" spans="1:8">
      <c r="A4421" s="3" t="s">
        <v>4442</v>
      </c>
      <c r="B4421" s="3" t="s">
        <v>27</v>
      </c>
      <c r="C4421" s="4">
        <v>2</v>
      </c>
      <c r="D4421" s="4">
        <v>4</v>
      </c>
      <c r="E4421" s="4">
        <v>8</v>
      </c>
      <c r="F4421" s="3" t="s">
        <v>14</v>
      </c>
      <c r="G4421" s="3" t="s">
        <v>11</v>
      </c>
      <c r="H4421" s="5">
        <v>45107</v>
      </c>
    </row>
    <row r="4422" spans="1:8">
      <c r="A4422" s="3" t="s">
        <v>4443</v>
      </c>
      <c r="B4422" s="3" t="s">
        <v>17</v>
      </c>
      <c r="C4422" s="4">
        <v>2</v>
      </c>
      <c r="D4422" s="4">
        <v>1</v>
      </c>
      <c r="E4422" s="3"/>
      <c r="F4422" s="3" t="s">
        <v>14</v>
      </c>
      <c r="G4422" s="3" t="s">
        <v>10030</v>
      </c>
      <c r="H4422" s="5">
        <v>45119</v>
      </c>
    </row>
    <row r="4423" spans="1:8">
      <c r="A4423" s="3" t="s">
        <v>4444</v>
      </c>
      <c r="B4423" s="3" t="s">
        <v>10030</v>
      </c>
      <c r="C4423" s="4">
        <v>5</v>
      </c>
      <c r="D4423" s="4">
        <v>3</v>
      </c>
      <c r="E4423" s="4">
        <v>15</v>
      </c>
      <c r="F4423" s="3" t="s">
        <v>14</v>
      </c>
      <c r="G4423" s="3" t="s">
        <v>10031</v>
      </c>
      <c r="H4423" s="5">
        <v>45194</v>
      </c>
    </row>
    <row r="4424" spans="1:8">
      <c r="A4424" s="3" t="s">
        <v>4445</v>
      </c>
      <c r="B4424" s="3" t="s">
        <v>17</v>
      </c>
      <c r="C4424" s="4">
        <v>3</v>
      </c>
      <c r="D4424" s="4">
        <v>1</v>
      </c>
      <c r="E4424" s="3" t="s">
        <v>10031</v>
      </c>
      <c r="F4424" s="3" t="s">
        <v>14</v>
      </c>
      <c r="G4424" s="3" t="s">
        <v>11</v>
      </c>
      <c r="H4424" s="5">
        <v>45260</v>
      </c>
    </row>
    <row r="4425" spans="1:8">
      <c r="A4425" s="3" t="s">
        <v>4446</v>
      </c>
      <c r="B4425" s="3" t="s">
        <v>9</v>
      </c>
      <c r="C4425" s="4">
        <v>4</v>
      </c>
      <c r="D4425" s="3" t="s">
        <v>10031</v>
      </c>
      <c r="E4425" s="4">
        <v>8</v>
      </c>
      <c r="F4425" s="3" t="s">
        <v>14</v>
      </c>
      <c r="G4425" s="3" t="s">
        <v>15</v>
      </c>
      <c r="H4425" s="5">
        <v>44951</v>
      </c>
    </row>
    <row r="4426" spans="1:8">
      <c r="A4426" s="3" t="s">
        <v>4447</v>
      </c>
      <c r="B4426" s="3" t="s">
        <v>39</v>
      </c>
      <c r="C4426" s="4">
        <v>1</v>
      </c>
      <c r="D4426" s="4">
        <v>3</v>
      </c>
      <c r="E4426" s="4">
        <v>3</v>
      </c>
      <c r="F4426" s="3" t="s">
        <v>10</v>
      </c>
      <c r="G4426" s="3"/>
      <c r="H4426" s="5">
        <v>45014</v>
      </c>
    </row>
    <row r="4427" spans="1:8">
      <c r="A4427" s="3" t="s">
        <v>4448</v>
      </c>
      <c r="B4427" s="3" t="s">
        <v>9</v>
      </c>
      <c r="C4427" s="4">
        <v>1</v>
      </c>
      <c r="D4427" s="4">
        <v>2</v>
      </c>
      <c r="E4427" s="4">
        <v>2</v>
      </c>
      <c r="F4427" s="3" t="s">
        <v>22</v>
      </c>
      <c r="G4427" s="3" t="s">
        <v>11</v>
      </c>
      <c r="H4427" s="5">
        <v>45278</v>
      </c>
    </row>
    <row r="4428" spans="1:8">
      <c r="A4428" s="3" t="s">
        <v>4449</v>
      </c>
      <c r="B4428" s="3" t="s">
        <v>35</v>
      </c>
      <c r="C4428" s="4">
        <v>5</v>
      </c>
      <c r="D4428" s="4">
        <v>1.5</v>
      </c>
      <c r="E4428" s="4">
        <v>7.5</v>
      </c>
      <c r="F4428" s="3" t="s">
        <v>14</v>
      </c>
      <c r="G4428" s="3" t="s">
        <v>15</v>
      </c>
      <c r="H4428" s="5">
        <v>45107</v>
      </c>
    </row>
    <row r="4429" spans="1:8">
      <c r="A4429" s="3" t="s">
        <v>4450</v>
      </c>
      <c r="B4429" s="3" t="s">
        <v>39</v>
      </c>
      <c r="C4429" s="4">
        <v>3</v>
      </c>
      <c r="D4429" s="4">
        <v>3</v>
      </c>
      <c r="E4429" s="4">
        <v>9</v>
      </c>
      <c r="F4429" s="3" t="s">
        <v>14</v>
      </c>
      <c r="G4429" s="3" t="s">
        <v>15</v>
      </c>
      <c r="H4429" s="5">
        <v>45039</v>
      </c>
    </row>
    <row r="4430" spans="1:8">
      <c r="A4430" s="3" t="s">
        <v>4451</v>
      </c>
      <c r="B4430" s="3" t="s">
        <v>39</v>
      </c>
      <c r="C4430" s="4">
        <v>4</v>
      </c>
      <c r="D4430" s="4">
        <v>3</v>
      </c>
      <c r="E4430" s="4">
        <v>12</v>
      </c>
      <c r="F4430" s="3" t="s">
        <v>22</v>
      </c>
      <c r="G4430" s="3" t="s">
        <v>15</v>
      </c>
      <c r="H4430" s="5">
        <v>45224</v>
      </c>
    </row>
    <row r="4431" spans="1:8">
      <c r="A4431" s="3" t="s">
        <v>4452</v>
      </c>
      <c r="B4431" s="3" t="s">
        <v>35</v>
      </c>
      <c r="C4431" s="4">
        <v>1</v>
      </c>
      <c r="D4431" s="4">
        <v>1.5</v>
      </c>
      <c r="E4431" s="4">
        <v>1.5</v>
      </c>
      <c r="F4431" s="3" t="s">
        <v>22</v>
      </c>
      <c r="G4431" s="3" t="s">
        <v>11</v>
      </c>
      <c r="H4431" s="5">
        <v>45215</v>
      </c>
    </row>
    <row r="4432" spans="1:8">
      <c r="A4432" s="3" t="s">
        <v>4453</v>
      </c>
      <c r="B4432" s="3"/>
      <c r="C4432" s="4">
        <v>5</v>
      </c>
      <c r="D4432" s="4">
        <v>3</v>
      </c>
      <c r="E4432" s="4">
        <v>15</v>
      </c>
      <c r="F4432" s="3" t="s">
        <v>10031</v>
      </c>
      <c r="G4432" s="3" t="s">
        <v>11</v>
      </c>
      <c r="H4432" s="5">
        <v>45176</v>
      </c>
    </row>
    <row r="4433" spans="1:8">
      <c r="A4433" s="3" t="s">
        <v>4454</v>
      </c>
      <c r="B4433" s="3" t="s">
        <v>19</v>
      </c>
      <c r="C4433" s="4">
        <v>3</v>
      </c>
      <c r="D4433" s="4">
        <v>5</v>
      </c>
      <c r="E4433" s="4">
        <v>15</v>
      </c>
      <c r="F4433" s="3"/>
      <c r="G4433" s="3" t="s">
        <v>11</v>
      </c>
      <c r="H4433" s="5">
        <v>44954</v>
      </c>
    </row>
    <row r="4434" spans="1:8">
      <c r="A4434" s="3" t="s">
        <v>4455</v>
      </c>
      <c r="B4434" s="3" t="s">
        <v>35</v>
      </c>
      <c r="C4434" s="4">
        <v>4</v>
      </c>
      <c r="D4434" s="3" t="s">
        <v>10030</v>
      </c>
      <c r="E4434" s="4">
        <v>6</v>
      </c>
      <c r="F4434" s="3" t="s">
        <v>14</v>
      </c>
      <c r="G4434" s="3" t="s">
        <v>11</v>
      </c>
      <c r="H4434" s="5">
        <v>44932</v>
      </c>
    </row>
    <row r="4435" spans="1:8">
      <c r="A4435" s="3" t="s">
        <v>4456</v>
      </c>
      <c r="B4435" s="3" t="s">
        <v>27</v>
      </c>
      <c r="C4435" s="4">
        <v>2</v>
      </c>
      <c r="D4435" s="4">
        <v>4</v>
      </c>
      <c r="E4435" s="4">
        <v>8</v>
      </c>
      <c r="F4435" s="3" t="s">
        <v>22</v>
      </c>
      <c r="G4435" s="3" t="s">
        <v>11</v>
      </c>
      <c r="H4435" s="5">
        <v>45093</v>
      </c>
    </row>
    <row r="4436" spans="1:8">
      <c r="A4436" s="3" t="s">
        <v>4457</v>
      </c>
      <c r="B4436" s="3" t="s">
        <v>9</v>
      </c>
      <c r="C4436" s="4">
        <v>4</v>
      </c>
      <c r="D4436" s="4">
        <v>2</v>
      </c>
      <c r="E4436" s="4">
        <v>8</v>
      </c>
      <c r="F4436" s="3"/>
      <c r="G4436" s="3"/>
      <c r="H4436" s="5">
        <v>45075</v>
      </c>
    </row>
    <row r="4437" spans="1:8">
      <c r="A4437" s="3" t="s">
        <v>4458</v>
      </c>
      <c r="B4437" s="3" t="s">
        <v>19</v>
      </c>
      <c r="C4437" s="4">
        <v>2</v>
      </c>
      <c r="D4437" s="4">
        <v>5</v>
      </c>
      <c r="E4437" s="4">
        <v>10</v>
      </c>
      <c r="F4437" s="3"/>
      <c r="G4437" s="3" t="s">
        <v>15</v>
      </c>
      <c r="H4437" s="5">
        <v>45052</v>
      </c>
    </row>
    <row r="4438" spans="1:8">
      <c r="A4438" s="3" t="s">
        <v>4459</v>
      </c>
      <c r="B4438" s="3" t="s">
        <v>24</v>
      </c>
      <c r="C4438" s="4">
        <v>2</v>
      </c>
      <c r="D4438" s="4">
        <v>4</v>
      </c>
      <c r="E4438" s="4">
        <v>8</v>
      </c>
      <c r="F4438" s="3"/>
      <c r="G4438" s="3"/>
      <c r="H4438" s="5">
        <v>45245</v>
      </c>
    </row>
    <row r="4439" spans="1:8">
      <c r="A4439" s="3" t="s">
        <v>4460</v>
      </c>
      <c r="B4439" s="3" t="s">
        <v>13</v>
      </c>
      <c r="C4439" s="3" t="s">
        <v>10030</v>
      </c>
      <c r="D4439" s="4">
        <v>3</v>
      </c>
      <c r="E4439" s="4">
        <v>9</v>
      </c>
      <c r="F4439" s="3" t="s">
        <v>14</v>
      </c>
      <c r="G4439" s="3" t="s">
        <v>11</v>
      </c>
      <c r="H4439" s="5">
        <v>45289</v>
      </c>
    </row>
    <row r="4440" spans="1:8">
      <c r="A4440" s="3" t="s">
        <v>4461</v>
      </c>
      <c r="B4440" s="3" t="s">
        <v>9</v>
      </c>
      <c r="C4440" s="4">
        <v>3</v>
      </c>
      <c r="D4440" s="4">
        <v>2</v>
      </c>
      <c r="E4440" s="4">
        <v>6</v>
      </c>
      <c r="F4440" s="3" t="s">
        <v>10030</v>
      </c>
      <c r="G4440" s="3" t="s">
        <v>10030</v>
      </c>
      <c r="H4440" s="5">
        <v>45140</v>
      </c>
    </row>
    <row r="4441" spans="1:8">
      <c r="A4441" s="3" t="s">
        <v>4462</v>
      </c>
      <c r="B4441" s="3" t="s">
        <v>13</v>
      </c>
      <c r="C4441" s="4">
        <v>2</v>
      </c>
      <c r="D4441" s="4">
        <v>3</v>
      </c>
      <c r="E4441" s="4">
        <v>6</v>
      </c>
      <c r="F4441" s="3" t="s">
        <v>22</v>
      </c>
      <c r="G4441" s="3"/>
      <c r="H4441" s="5">
        <v>45272</v>
      </c>
    </row>
    <row r="4442" spans="1:8">
      <c r="A4442" s="3" t="s">
        <v>4463</v>
      </c>
      <c r="B4442" s="3" t="s">
        <v>39</v>
      </c>
      <c r="C4442" s="4">
        <v>5</v>
      </c>
      <c r="D4442" s="4">
        <v>3</v>
      </c>
      <c r="E4442" s="4">
        <v>15</v>
      </c>
      <c r="F4442" s="3"/>
      <c r="G4442" s="3"/>
      <c r="H4442" s="5">
        <v>45151</v>
      </c>
    </row>
    <row r="4443" spans="1:8">
      <c r="A4443" s="3" t="s">
        <v>4464</v>
      </c>
      <c r="B4443" s="3" t="s">
        <v>10031</v>
      </c>
      <c r="C4443" s="4">
        <v>1</v>
      </c>
      <c r="D4443" s="4">
        <v>2</v>
      </c>
      <c r="E4443" s="3"/>
      <c r="F4443" s="3" t="s">
        <v>14</v>
      </c>
      <c r="G4443" s="3" t="s">
        <v>11</v>
      </c>
      <c r="H4443" s="5">
        <v>45064</v>
      </c>
    </row>
    <row r="4444" spans="1:8">
      <c r="A4444" s="3" t="s">
        <v>4465</v>
      </c>
      <c r="B4444" s="3" t="s">
        <v>39</v>
      </c>
      <c r="C4444" s="4">
        <v>5</v>
      </c>
      <c r="D4444" s="4">
        <v>3</v>
      </c>
      <c r="E4444" s="4">
        <v>15</v>
      </c>
      <c r="F4444" s="3" t="s">
        <v>22</v>
      </c>
      <c r="G4444" s="3"/>
      <c r="H4444" s="5">
        <v>45152</v>
      </c>
    </row>
    <row r="4445" spans="1:8">
      <c r="A4445" s="3" t="s">
        <v>4466</v>
      </c>
      <c r="B4445" s="3" t="s">
        <v>39</v>
      </c>
      <c r="C4445" s="4">
        <v>1</v>
      </c>
      <c r="D4445" s="4">
        <v>3</v>
      </c>
      <c r="E4445" s="4">
        <v>3</v>
      </c>
      <c r="F4445" s="3" t="s">
        <v>10</v>
      </c>
      <c r="G4445" s="3" t="s">
        <v>11</v>
      </c>
      <c r="H4445" s="5">
        <v>45048</v>
      </c>
    </row>
    <row r="4446" spans="1:8">
      <c r="A4446" s="3" t="s">
        <v>4467</v>
      </c>
      <c r="B4446" s="3" t="s">
        <v>9</v>
      </c>
      <c r="C4446" s="4">
        <v>2</v>
      </c>
      <c r="D4446" s="4">
        <v>2</v>
      </c>
      <c r="E4446" s="4">
        <v>4</v>
      </c>
      <c r="F4446" s="3" t="s">
        <v>14</v>
      </c>
      <c r="G4446" s="3"/>
      <c r="H4446" s="5">
        <v>45262</v>
      </c>
    </row>
    <row r="4447" spans="1:8">
      <c r="A4447" s="3" t="s">
        <v>4468</v>
      </c>
      <c r="B4447" s="3"/>
      <c r="C4447" s="4">
        <v>5</v>
      </c>
      <c r="D4447" s="4">
        <v>4</v>
      </c>
      <c r="E4447" s="4">
        <v>20</v>
      </c>
      <c r="F4447" s="3" t="s">
        <v>10</v>
      </c>
      <c r="G4447" s="3"/>
      <c r="H4447" s="5">
        <v>45285</v>
      </c>
    </row>
    <row r="4448" spans="1:8">
      <c r="A4448" s="3" t="s">
        <v>4469</v>
      </c>
      <c r="B4448" s="3" t="s">
        <v>17</v>
      </c>
      <c r="C4448" s="4">
        <v>2</v>
      </c>
      <c r="D4448" s="4">
        <v>1</v>
      </c>
      <c r="E4448" s="4">
        <v>2</v>
      </c>
      <c r="F4448" s="3" t="s">
        <v>10</v>
      </c>
      <c r="G4448" s="3" t="s">
        <v>15</v>
      </c>
      <c r="H4448" s="3" t="s">
        <v>10031</v>
      </c>
    </row>
    <row r="4449" spans="1:8">
      <c r="A4449" s="3" t="s">
        <v>4470</v>
      </c>
      <c r="B4449" s="3" t="s">
        <v>24</v>
      </c>
      <c r="C4449" s="4">
        <v>1</v>
      </c>
      <c r="D4449" s="4">
        <v>4</v>
      </c>
      <c r="E4449" s="4">
        <v>4</v>
      </c>
      <c r="F4449" s="3" t="s">
        <v>14</v>
      </c>
      <c r="G4449" s="3" t="s">
        <v>10031</v>
      </c>
      <c r="H4449" s="5">
        <v>45086</v>
      </c>
    </row>
    <row r="4450" spans="1:8">
      <c r="A4450" s="3" t="s">
        <v>4471</v>
      </c>
      <c r="B4450" s="3" t="s">
        <v>10030</v>
      </c>
      <c r="C4450" s="4">
        <v>5</v>
      </c>
      <c r="D4450" s="4">
        <v>1.5</v>
      </c>
      <c r="E4450" s="4">
        <v>7.5</v>
      </c>
      <c r="F4450" s="3" t="s">
        <v>10</v>
      </c>
      <c r="G4450" s="3"/>
      <c r="H4450" s="5">
        <v>45123</v>
      </c>
    </row>
    <row r="4451" spans="1:8">
      <c r="A4451" s="3" t="s">
        <v>4472</v>
      </c>
      <c r="B4451" s="3" t="s">
        <v>35</v>
      </c>
      <c r="C4451" s="4">
        <v>2</v>
      </c>
      <c r="D4451" s="4">
        <v>1.5</v>
      </c>
      <c r="E4451" s="4">
        <v>3</v>
      </c>
      <c r="F4451" s="3"/>
      <c r="G4451" s="3"/>
      <c r="H4451" s="5">
        <v>45001</v>
      </c>
    </row>
    <row r="4452" spans="1:8">
      <c r="A4452" s="3" t="s">
        <v>4473</v>
      </c>
      <c r="B4452" s="3" t="s">
        <v>19</v>
      </c>
      <c r="C4452" s="4">
        <v>3</v>
      </c>
      <c r="D4452" s="4">
        <v>5</v>
      </c>
      <c r="E4452" s="3" t="s">
        <v>10031</v>
      </c>
      <c r="F4452" s="3" t="s">
        <v>22</v>
      </c>
      <c r="G4452" s="3"/>
      <c r="H4452" s="5">
        <v>45006</v>
      </c>
    </row>
    <row r="4453" spans="1:8">
      <c r="A4453" s="3" t="s">
        <v>4474</v>
      </c>
      <c r="B4453" s="3" t="s">
        <v>35</v>
      </c>
      <c r="C4453" s="4">
        <v>2</v>
      </c>
      <c r="D4453" s="3" t="s">
        <v>10030</v>
      </c>
      <c r="E4453" s="4">
        <v>3</v>
      </c>
      <c r="F4453" s="3"/>
      <c r="G4453" s="3"/>
      <c r="H4453" s="5">
        <v>45229</v>
      </c>
    </row>
    <row r="4454" spans="1:8">
      <c r="A4454" s="3" t="s">
        <v>4475</v>
      </c>
      <c r="B4454" s="3" t="s">
        <v>9</v>
      </c>
      <c r="C4454" s="4">
        <v>1</v>
      </c>
      <c r="D4454" s="4">
        <v>2</v>
      </c>
      <c r="E4454" s="4">
        <v>2</v>
      </c>
      <c r="F4454" s="3" t="s">
        <v>22</v>
      </c>
      <c r="G4454" s="3"/>
      <c r="H4454" s="5">
        <v>45002</v>
      </c>
    </row>
    <row r="4455" spans="1:8">
      <c r="A4455" s="3" t="s">
        <v>4476</v>
      </c>
      <c r="B4455" s="3" t="s">
        <v>19</v>
      </c>
      <c r="C4455" s="4">
        <v>4</v>
      </c>
      <c r="D4455" s="4">
        <v>5</v>
      </c>
      <c r="E4455" s="4">
        <v>20</v>
      </c>
      <c r="F4455" s="3" t="s">
        <v>14</v>
      </c>
      <c r="G4455" s="3" t="s">
        <v>11</v>
      </c>
      <c r="H4455" s="5">
        <v>44971</v>
      </c>
    </row>
    <row r="4456" spans="1:8">
      <c r="A4456" s="3" t="s">
        <v>4477</v>
      </c>
      <c r="B4456" s="3" t="s">
        <v>39</v>
      </c>
      <c r="C4456" s="4">
        <v>2</v>
      </c>
      <c r="D4456" s="4">
        <v>3</v>
      </c>
      <c r="E4456" s="4">
        <v>6</v>
      </c>
      <c r="F4456" s="3" t="s">
        <v>22</v>
      </c>
      <c r="G4456" s="3" t="s">
        <v>15</v>
      </c>
      <c r="H4456" s="5">
        <v>45237</v>
      </c>
    </row>
    <row r="4457" spans="1:8">
      <c r="A4457" s="3" t="s">
        <v>4478</v>
      </c>
      <c r="B4457" s="3" t="s">
        <v>27</v>
      </c>
      <c r="C4457" s="4">
        <v>2</v>
      </c>
      <c r="D4457" s="4">
        <v>4</v>
      </c>
      <c r="E4457" s="4">
        <v>8</v>
      </c>
      <c r="F4457" s="3" t="s">
        <v>10</v>
      </c>
      <c r="G4457" s="3" t="s">
        <v>11</v>
      </c>
      <c r="H4457" s="5">
        <v>45114</v>
      </c>
    </row>
    <row r="4458" spans="1:8">
      <c r="A4458" s="3" t="s">
        <v>4479</v>
      </c>
      <c r="B4458" s="3"/>
      <c r="C4458" s="4">
        <v>3</v>
      </c>
      <c r="D4458" s="4">
        <v>3</v>
      </c>
      <c r="E4458" s="4">
        <v>9</v>
      </c>
      <c r="F4458" s="3" t="s">
        <v>14</v>
      </c>
      <c r="G4458" s="3" t="s">
        <v>15</v>
      </c>
      <c r="H4458" s="5">
        <v>45177</v>
      </c>
    </row>
    <row r="4459" spans="1:8">
      <c r="A4459" s="3" t="s">
        <v>4480</v>
      </c>
      <c r="B4459" s="3" t="s">
        <v>17</v>
      </c>
      <c r="C4459" s="4">
        <v>1</v>
      </c>
      <c r="D4459" s="4">
        <v>1</v>
      </c>
      <c r="E4459" s="4">
        <v>1</v>
      </c>
      <c r="F4459" s="3"/>
      <c r="G4459" s="3"/>
      <c r="H4459" s="5">
        <v>44991</v>
      </c>
    </row>
    <row r="4460" spans="1:8">
      <c r="A4460" s="3" t="s">
        <v>4481</v>
      </c>
      <c r="B4460" s="3" t="s">
        <v>19</v>
      </c>
      <c r="C4460" s="4">
        <v>5</v>
      </c>
      <c r="D4460" s="4">
        <v>5</v>
      </c>
      <c r="E4460" s="4">
        <v>25</v>
      </c>
      <c r="F4460" s="3" t="s">
        <v>10</v>
      </c>
      <c r="G4460" s="3" t="s">
        <v>11</v>
      </c>
      <c r="H4460" s="5">
        <v>45274</v>
      </c>
    </row>
    <row r="4461" spans="1:8">
      <c r="A4461" s="3" t="s">
        <v>4482</v>
      </c>
      <c r="B4461" s="3" t="s">
        <v>39</v>
      </c>
      <c r="C4461" s="4">
        <v>5</v>
      </c>
      <c r="D4461" s="4">
        <v>3</v>
      </c>
      <c r="E4461" s="4">
        <v>15</v>
      </c>
      <c r="F4461" s="3" t="s">
        <v>22</v>
      </c>
      <c r="G4461" s="3" t="s">
        <v>11</v>
      </c>
      <c r="H4461" s="5">
        <v>45225</v>
      </c>
    </row>
    <row r="4462" spans="1:8">
      <c r="A4462" s="3" t="s">
        <v>4483</v>
      </c>
      <c r="B4462" s="3" t="s">
        <v>24</v>
      </c>
      <c r="C4462" s="4">
        <v>5</v>
      </c>
      <c r="D4462" s="4">
        <v>4</v>
      </c>
      <c r="E4462" s="4">
        <v>20</v>
      </c>
      <c r="F4462" s="3" t="s">
        <v>14</v>
      </c>
      <c r="G4462" s="3"/>
      <c r="H4462" s="5">
        <v>45200</v>
      </c>
    </row>
    <row r="4463" spans="1:8">
      <c r="A4463" s="3" t="s">
        <v>4484</v>
      </c>
      <c r="B4463" s="3" t="s">
        <v>13</v>
      </c>
      <c r="C4463" s="4">
        <v>2</v>
      </c>
      <c r="D4463" s="3" t="s">
        <v>10031</v>
      </c>
      <c r="E4463" s="4">
        <v>6</v>
      </c>
      <c r="F4463" s="3" t="s">
        <v>10</v>
      </c>
      <c r="G4463" s="3" t="s">
        <v>15</v>
      </c>
      <c r="H4463" s="5">
        <v>44980</v>
      </c>
    </row>
    <row r="4464" spans="1:8">
      <c r="A4464" s="3" t="s">
        <v>4485</v>
      </c>
      <c r="B4464" s="3" t="s">
        <v>39</v>
      </c>
      <c r="C4464" s="4">
        <v>5</v>
      </c>
      <c r="D4464" s="4">
        <v>3</v>
      </c>
      <c r="E4464" s="4">
        <v>15</v>
      </c>
      <c r="F4464" s="3" t="s">
        <v>14</v>
      </c>
      <c r="G4464" s="3" t="s">
        <v>11</v>
      </c>
      <c r="H4464" s="3" t="s">
        <v>10030</v>
      </c>
    </row>
    <row r="4465" spans="1:8">
      <c r="A4465" s="3" t="s">
        <v>4486</v>
      </c>
      <c r="B4465" s="3" t="s">
        <v>27</v>
      </c>
      <c r="C4465" s="4">
        <v>2</v>
      </c>
      <c r="D4465" s="4">
        <v>4</v>
      </c>
      <c r="E4465" s="4">
        <v>8</v>
      </c>
      <c r="F4465" s="3" t="s">
        <v>14</v>
      </c>
      <c r="G4465" s="3" t="s">
        <v>11</v>
      </c>
      <c r="H4465" s="5">
        <v>44940</v>
      </c>
    </row>
    <row r="4466" spans="1:8">
      <c r="A4466" s="3" t="s">
        <v>4487</v>
      </c>
      <c r="B4466" s="3" t="s">
        <v>9</v>
      </c>
      <c r="C4466" s="3" t="s">
        <v>10031</v>
      </c>
      <c r="D4466" s="4">
        <v>2</v>
      </c>
      <c r="E4466" s="4">
        <v>8</v>
      </c>
      <c r="F4466" s="3" t="s">
        <v>10030</v>
      </c>
      <c r="G4466" s="3" t="s">
        <v>15</v>
      </c>
      <c r="H4466" s="5">
        <v>44992</v>
      </c>
    </row>
    <row r="4467" spans="1:8">
      <c r="A4467" s="3" t="s">
        <v>4488</v>
      </c>
      <c r="B4467" s="3" t="s">
        <v>19</v>
      </c>
      <c r="C4467" s="4">
        <v>2</v>
      </c>
      <c r="D4467" s="4">
        <v>5</v>
      </c>
      <c r="E4467" s="4">
        <v>10</v>
      </c>
      <c r="F4467" s="3" t="s">
        <v>10</v>
      </c>
      <c r="G4467" s="3"/>
      <c r="H4467" s="5">
        <v>44948</v>
      </c>
    </row>
    <row r="4468" spans="1:8">
      <c r="A4468" s="3" t="s">
        <v>4489</v>
      </c>
      <c r="B4468" s="3" t="s">
        <v>35</v>
      </c>
      <c r="C4468" s="4">
        <v>3</v>
      </c>
      <c r="D4468" s="4">
        <v>1.5</v>
      </c>
      <c r="E4468" s="4">
        <v>4.5</v>
      </c>
      <c r="F4468" s="3" t="s">
        <v>10</v>
      </c>
      <c r="G4468" s="3" t="s">
        <v>11</v>
      </c>
      <c r="H4468" s="5">
        <v>45187</v>
      </c>
    </row>
    <row r="4469" spans="1:8">
      <c r="A4469" s="3" t="s">
        <v>4490</v>
      </c>
      <c r="B4469" s="3" t="s">
        <v>27</v>
      </c>
      <c r="C4469" s="4">
        <v>3</v>
      </c>
      <c r="D4469" s="3"/>
      <c r="E4469" s="4">
        <v>12</v>
      </c>
      <c r="F4469" s="3" t="s">
        <v>22</v>
      </c>
      <c r="G4469" s="3" t="s">
        <v>15</v>
      </c>
      <c r="H4469" s="5">
        <v>45152</v>
      </c>
    </row>
    <row r="4470" spans="1:8">
      <c r="A4470" s="3" t="s">
        <v>4491</v>
      </c>
      <c r="B4470" s="3" t="s">
        <v>39</v>
      </c>
      <c r="C4470" s="4">
        <v>3</v>
      </c>
      <c r="D4470" s="4">
        <v>3</v>
      </c>
      <c r="E4470" s="4">
        <v>9</v>
      </c>
      <c r="F4470" s="3" t="s">
        <v>22</v>
      </c>
      <c r="G4470" s="3" t="s">
        <v>10030</v>
      </c>
      <c r="H4470" s="5">
        <v>44997</v>
      </c>
    </row>
    <row r="4471" spans="1:8">
      <c r="A4471" s="3" t="s">
        <v>4492</v>
      </c>
      <c r="B4471" s="3" t="s">
        <v>27</v>
      </c>
      <c r="C4471" s="4">
        <v>1</v>
      </c>
      <c r="D4471" s="4">
        <v>4</v>
      </c>
      <c r="E4471" s="3" t="s">
        <v>10030</v>
      </c>
      <c r="F4471" s="3"/>
      <c r="G4471" s="3" t="s">
        <v>15</v>
      </c>
      <c r="H4471" s="5">
        <v>44942</v>
      </c>
    </row>
    <row r="4472" spans="1:8">
      <c r="A4472" s="3" t="s">
        <v>4493</v>
      </c>
      <c r="B4472" s="3" t="s">
        <v>19</v>
      </c>
      <c r="C4472" s="4">
        <v>2</v>
      </c>
      <c r="D4472" s="4">
        <v>5</v>
      </c>
      <c r="E4472" s="4">
        <v>10</v>
      </c>
      <c r="F4472" s="3" t="s">
        <v>22</v>
      </c>
      <c r="G4472" s="3"/>
      <c r="H4472" s="5">
        <v>45279</v>
      </c>
    </row>
    <row r="4473" spans="1:8">
      <c r="A4473" s="3" t="s">
        <v>4494</v>
      </c>
      <c r="B4473" s="3" t="s">
        <v>9</v>
      </c>
      <c r="C4473" s="4">
        <v>3</v>
      </c>
      <c r="D4473" s="4">
        <v>2</v>
      </c>
      <c r="E4473" s="4">
        <v>6</v>
      </c>
      <c r="F4473" s="3" t="s">
        <v>14</v>
      </c>
      <c r="G4473" s="3" t="s">
        <v>11</v>
      </c>
      <c r="H4473" s="5">
        <v>44988</v>
      </c>
    </row>
    <row r="4474" spans="1:8">
      <c r="A4474" s="3" t="s">
        <v>4495</v>
      </c>
      <c r="B4474" s="3" t="s">
        <v>27</v>
      </c>
      <c r="C4474" s="4">
        <v>2</v>
      </c>
      <c r="D4474" s="4">
        <v>4</v>
      </c>
      <c r="E4474" s="4">
        <v>8</v>
      </c>
      <c r="F4474" s="3"/>
      <c r="G4474" s="3"/>
      <c r="H4474" s="5">
        <v>45269</v>
      </c>
    </row>
    <row r="4475" spans="1:8">
      <c r="A4475" s="3" t="s">
        <v>4496</v>
      </c>
      <c r="B4475" s="3" t="s">
        <v>10030</v>
      </c>
      <c r="C4475" s="4">
        <v>1</v>
      </c>
      <c r="D4475" s="4">
        <v>3</v>
      </c>
      <c r="E4475" s="4">
        <v>3</v>
      </c>
      <c r="F4475" s="3" t="s">
        <v>10</v>
      </c>
      <c r="G4475" s="3"/>
      <c r="H4475" s="5">
        <v>44931</v>
      </c>
    </row>
    <row r="4476" spans="1:8">
      <c r="A4476" s="3" t="s">
        <v>4497</v>
      </c>
      <c r="B4476" s="3" t="s">
        <v>27</v>
      </c>
      <c r="C4476" s="4">
        <v>1</v>
      </c>
      <c r="D4476" s="4">
        <v>4</v>
      </c>
      <c r="E4476" s="4">
        <v>4</v>
      </c>
      <c r="F4476" s="3" t="s">
        <v>14</v>
      </c>
      <c r="G4476" s="3" t="s">
        <v>11</v>
      </c>
      <c r="H4476" s="5">
        <v>45226</v>
      </c>
    </row>
    <row r="4477" spans="1:8">
      <c r="A4477" s="3" t="s">
        <v>4498</v>
      </c>
      <c r="B4477" s="3" t="s">
        <v>9</v>
      </c>
      <c r="C4477" s="4">
        <v>2</v>
      </c>
      <c r="D4477" s="4">
        <v>2</v>
      </c>
      <c r="E4477" s="4">
        <v>4</v>
      </c>
      <c r="F4477" s="3" t="s">
        <v>22</v>
      </c>
      <c r="G4477" s="3"/>
      <c r="H4477" s="5">
        <v>45029</v>
      </c>
    </row>
    <row r="4478" spans="1:8">
      <c r="A4478" s="3" t="s">
        <v>4499</v>
      </c>
      <c r="B4478" s="3" t="s">
        <v>19</v>
      </c>
      <c r="C4478" s="4">
        <v>2</v>
      </c>
      <c r="D4478" s="4">
        <v>5</v>
      </c>
      <c r="E4478" s="4">
        <v>10</v>
      </c>
      <c r="F4478" s="3" t="s">
        <v>14</v>
      </c>
      <c r="G4478" s="3"/>
      <c r="H4478" s="5">
        <v>45130</v>
      </c>
    </row>
    <row r="4479" spans="1:8">
      <c r="A4479" s="3" t="s">
        <v>4500</v>
      </c>
      <c r="B4479" s="3" t="s">
        <v>13</v>
      </c>
      <c r="C4479" s="4">
        <v>5</v>
      </c>
      <c r="D4479" s="3"/>
      <c r="E4479" s="4">
        <v>15</v>
      </c>
      <c r="F4479" s="3"/>
      <c r="G4479" s="3" t="s">
        <v>11</v>
      </c>
      <c r="H4479" s="5">
        <v>45205</v>
      </c>
    </row>
    <row r="4480" spans="1:8">
      <c r="A4480" s="3" t="s">
        <v>4501</v>
      </c>
      <c r="B4480" s="3" t="s">
        <v>35</v>
      </c>
      <c r="C4480" s="4">
        <v>3</v>
      </c>
      <c r="D4480" s="4">
        <v>1.5</v>
      </c>
      <c r="E4480" s="4">
        <v>4.5</v>
      </c>
      <c r="F4480" s="3" t="s">
        <v>22</v>
      </c>
      <c r="G4480" s="3" t="s">
        <v>15</v>
      </c>
      <c r="H4480" s="5">
        <v>45190</v>
      </c>
    </row>
    <row r="4481" spans="1:8">
      <c r="A4481" s="3" t="s">
        <v>4502</v>
      </c>
      <c r="B4481" s="3" t="s">
        <v>19</v>
      </c>
      <c r="C4481" s="4">
        <v>4</v>
      </c>
      <c r="D4481" s="4">
        <v>5</v>
      </c>
      <c r="E4481" s="4">
        <v>20</v>
      </c>
      <c r="F4481" s="3"/>
      <c r="G4481" s="3" t="s">
        <v>11</v>
      </c>
      <c r="H4481" s="5">
        <v>45031</v>
      </c>
    </row>
    <row r="4482" spans="1:8">
      <c r="A4482" s="3" t="s">
        <v>4503</v>
      </c>
      <c r="B4482" s="3" t="s">
        <v>24</v>
      </c>
      <c r="C4482" s="4">
        <v>4</v>
      </c>
      <c r="D4482" s="4">
        <v>4</v>
      </c>
      <c r="E4482" s="4">
        <v>16</v>
      </c>
      <c r="F4482" s="3" t="s">
        <v>22</v>
      </c>
      <c r="G4482" s="3" t="s">
        <v>10030</v>
      </c>
      <c r="H4482" s="5">
        <v>45215</v>
      </c>
    </row>
    <row r="4483" spans="1:8">
      <c r="A4483" s="3" t="s">
        <v>4504</v>
      </c>
      <c r="B4483" s="3" t="s">
        <v>13</v>
      </c>
      <c r="C4483" s="4">
        <v>5</v>
      </c>
      <c r="D4483" s="4">
        <v>3</v>
      </c>
      <c r="E4483" s="4">
        <v>15</v>
      </c>
      <c r="F4483" s="3" t="s">
        <v>10</v>
      </c>
      <c r="G4483" s="3"/>
      <c r="H4483" s="3"/>
    </row>
    <row r="4484" spans="1:8">
      <c r="A4484" s="3" t="s">
        <v>4505</v>
      </c>
      <c r="B4484" s="3" t="s">
        <v>35</v>
      </c>
      <c r="C4484" s="4">
        <v>4</v>
      </c>
      <c r="D4484" s="4">
        <v>1.5</v>
      </c>
      <c r="E4484" s="4">
        <v>6</v>
      </c>
      <c r="F4484" s="3" t="s">
        <v>10</v>
      </c>
      <c r="G4484" s="3"/>
      <c r="H4484" s="5">
        <v>45199</v>
      </c>
    </row>
    <row r="4485" spans="1:8">
      <c r="A4485" s="3" t="s">
        <v>4506</v>
      </c>
      <c r="B4485" s="3" t="s">
        <v>17</v>
      </c>
      <c r="C4485" s="4">
        <v>1</v>
      </c>
      <c r="D4485" s="4">
        <v>1</v>
      </c>
      <c r="E4485" s="3" t="s">
        <v>10031</v>
      </c>
      <c r="F4485" s="3" t="s">
        <v>22</v>
      </c>
      <c r="G4485" s="3" t="s">
        <v>15</v>
      </c>
      <c r="H4485" s="5">
        <v>45051</v>
      </c>
    </row>
    <row r="4486" spans="1:8">
      <c r="A4486" s="3" t="s">
        <v>4507</v>
      </c>
      <c r="B4486" s="3" t="s">
        <v>17</v>
      </c>
      <c r="C4486" s="4">
        <v>5</v>
      </c>
      <c r="D4486" s="3"/>
      <c r="E4486" s="4">
        <v>5</v>
      </c>
      <c r="F4486" s="3" t="s">
        <v>10</v>
      </c>
      <c r="G4486" s="3"/>
      <c r="H4486" s="5">
        <v>45098</v>
      </c>
    </row>
    <row r="4487" spans="1:8">
      <c r="A4487" s="3" t="s">
        <v>4508</v>
      </c>
      <c r="B4487" s="3" t="s">
        <v>35</v>
      </c>
      <c r="C4487" s="4">
        <v>2</v>
      </c>
      <c r="D4487" s="4">
        <v>1.5</v>
      </c>
      <c r="E4487" s="4">
        <v>3</v>
      </c>
      <c r="F4487" s="3"/>
      <c r="G4487" s="3"/>
      <c r="H4487" s="3"/>
    </row>
    <row r="4488" spans="1:8">
      <c r="A4488" s="3" t="s">
        <v>4509</v>
      </c>
      <c r="B4488" s="3" t="s">
        <v>39</v>
      </c>
      <c r="C4488" s="4">
        <v>2</v>
      </c>
      <c r="D4488" s="4">
        <v>3</v>
      </c>
      <c r="E4488" s="4">
        <v>6</v>
      </c>
      <c r="F4488" s="3" t="s">
        <v>10</v>
      </c>
      <c r="G4488" s="3" t="s">
        <v>11</v>
      </c>
      <c r="H4488" s="5">
        <v>45279</v>
      </c>
    </row>
    <row r="4489" spans="1:8">
      <c r="A4489" s="3" t="s">
        <v>4510</v>
      </c>
      <c r="B4489" s="3" t="s">
        <v>19</v>
      </c>
      <c r="C4489" s="4">
        <v>4</v>
      </c>
      <c r="D4489" s="4">
        <v>5</v>
      </c>
      <c r="E4489" s="4">
        <v>20</v>
      </c>
      <c r="F4489" s="3" t="s">
        <v>10030</v>
      </c>
      <c r="G4489" s="3"/>
      <c r="H4489" s="5">
        <v>45032</v>
      </c>
    </row>
    <row r="4490" spans="1:8">
      <c r="A4490" s="3" t="s">
        <v>4511</v>
      </c>
      <c r="B4490" s="3" t="s">
        <v>35</v>
      </c>
      <c r="C4490" s="4">
        <v>4</v>
      </c>
      <c r="D4490" s="4">
        <v>1.5</v>
      </c>
      <c r="E4490" s="4">
        <v>6</v>
      </c>
      <c r="F4490" s="3" t="s">
        <v>10030</v>
      </c>
      <c r="G4490" s="3" t="s">
        <v>15</v>
      </c>
      <c r="H4490" s="5">
        <v>45092</v>
      </c>
    </row>
    <row r="4491" spans="1:8">
      <c r="A4491" s="3" t="s">
        <v>4512</v>
      </c>
      <c r="B4491" s="3" t="s">
        <v>19</v>
      </c>
      <c r="C4491" s="4">
        <v>3</v>
      </c>
      <c r="D4491" s="4">
        <v>5</v>
      </c>
      <c r="E4491" s="4">
        <v>15</v>
      </c>
      <c r="F4491" s="3"/>
      <c r="G4491" s="3"/>
      <c r="H4491" s="5">
        <v>45060</v>
      </c>
    </row>
    <row r="4492" spans="1:8">
      <c r="A4492" s="3" t="s">
        <v>4513</v>
      </c>
      <c r="B4492" s="3" t="s">
        <v>39</v>
      </c>
      <c r="C4492" s="4">
        <v>2</v>
      </c>
      <c r="D4492" s="4">
        <v>3</v>
      </c>
      <c r="E4492" s="4">
        <v>6</v>
      </c>
      <c r="F4492" s="3" t="s">
        <v>22</v>
      </c>
      <c r="G4492" s="3" t="s">
        <v>11</v>
      </c>
      <c r="H4492" s="5">
        <v>45061</v>
      </c>
    </row>
    <row r="4493" spans="1:8">
      <c r="A4493" s="3" t="s">
        <v>4514</v>
      </c>
      <c r="B4493" s="3" t="s">
        <v>17</v>
      </c>
      <c r="C4493" s="4">
        <v>2</v>
      </c>
      <c r="D4493" s="4">
        <v>1</v>
      </c>
      <c r="E4493" s="4">
        <v>2</v>
      </c>
      <c r="F4493" s="3" t="s">
        <v>10</v>
      </c>
      <c r="G4493" s="3" t="s">
        <v>11</v>
      </c>
      <c r="H4493" s="5">
        <v>45052</v>
      </c>
    </row>
    <row r="4494" spans="1:8">
      <c r="A4494" s="3" t="s">
        <v>4515</v>
      </c>
      <c r="B4494" s="3" t="s">
        <v>24</v>
      </c>
      <c r="C4494" s="4">
        <v>4</v>
      </c>
      <c r="D4494" s="3" t="s">
        <v>10030</v>
      </c>
      <c r="E4494" s="4">
        <v>16</v>
      </c>
      <c r="F4494" s="3" t="s">
        <v>22</v>
      </c>
      <c r="G4494" s="3" t="s">
        <v>15</v>
      </c>
      <c r="H4494" s="5">
        <v>45260</v>
      </c>
    </row>
    <row r="4495" spans="1:8">
      <c r="A4495" s="3" t="s">
        <v>4516</v>
      </c>
      <c r="B4495" s="3" t="s">
        <v>24</v>
      </c>
      <c r="C4495" s="4">
        <v>1</v>
      </c>
      <c r="D4495" s="4">
        <v>4</v>
      </c>
      <c r="E4495" s="4">
        <v>4</v>
      </c>
      <c r="F4495" s="3" t="s">
        <v>14</v>
      </c>
      <c r="G4495" s="3"/>
      <c r="H4495" s="5">
        <v>45139</v>
      </c>
    </row>
    <row r="4496" spans="1:8">
      <c r="A4496" s="3" t="s">
        <v>4517</v>
      </c>
      <c r="B4496" s="3" t="s">
        <v>17</v>
      </c>
      <c r="C4496" s="4">
        <v>1</v>
      </c>
      <c r="D4496" s="4">
        <v>1</v>
      </c>
      <c r="E4496" s="4">
        <v>1</v>
      </c>
      <c r="F4496" s="3"/>
      <c r="G4496" s="3" t="s">
        <v>15</v>
      </c>
      <c r="H4496" s="5">
        <v>45240</v>
      </c>
    </row>
    <row r="4497" spans="1:8">
      <c r="A4497" s="3" t="s">
        <v>4518</v>
      </c>
      <c r="B4497" s="3" t="s">
        <v>35</v>
      </c>
      <c r="C4497" s="4">
        <v>3</v>
      </c>
      <c r="D4497" s="4">
        <v>1.5</v>
      </c>
      <c r="E4497" s="4">
        <v>4.5</v>
      </c>
      <c r="F4497" s="3" t="s">
        <v>10</v>
      </c>
      <c r="G4497" s="3" t="s">
        <v>15</v>
      </c>
      <c r="H4497" s="5">
        <v>45207</v>
      </c>
    </row>
    <row r="4498" spans="1:8">
      <c r="A4498" s="3" t="s">
        <v>4519</v>
      </c>
      <c r="B4498" s="3" t="s">
        <v>9</v>
      </c>
      <c r="C4498" s="4">
        <v>1</v>
      </c>
      <c r="D4498" s="4">
        <v>2</v>
      </c>
      <c r="E4498" s="4">
        <v>2</v>
      </c>
      <c r="F4498" s="3" t="s">
        <v>22</v>
      </c>
      <c r="G4498" s="3" t="s">
        <v>15</v>
      </c>
      <c r="H4498" s="5">
        <v>45159</v>
      </c>
    </row>
    <row r="4499" spans="1:8">
      <c r="A4499" s="3" t="s">
        <v>4520</v>
      </c>
      <c r="B4499" s="3" t="s">
        <v>13</v>
      </c>
      <c r="C4499" s="4">
        <v>4</v>
      </c>
      <c r="D4499" s="4">
        <v>3</v>
      </c>
      <c r="E4499" s="4">
        <v>12</v>
      </c>
      <c r="F4499" s="3" t="s">
        <v>14</v>
      </c>
      <c r="G4499" s="3"/>
      <c r="H4499" s="5">
        <v>45221</v>
      </c>
    </row>
    <row r="4500" spans="1:8">
      <c r="A4500" s="3" t="s">
        <v>4521</v>
      </c>
      <c r="B4500" s="3" t="s">
        <v>35</v>
      </c>
      <c r="C4500" s="4">
        <v>2</v>
      </c>
      <c r="D4500" s="4">
        <v>1.5</v>
      </c>
      <c r="E4500" s="4">
        <v>3</v>
      </c>
      <c r="F4500" s="3" t="s">
        <v>10</v>
      </c>
      <c r="G4500" s="3"/>
      <c r="H4500" s="5">
        <v>45224</v>
      </c>
    </row>
    <row r="4501" spans="1:8">
      <c r="A4501" s="3" t="s">
        <v>4522</v>
      </c>
      <c r="B4501" s="3" t="s">
        <v>9</v>
      </c>
      <c r="C4501" s="4">
        <v>4</v>
      </c>
      <c r="D4501" s="4">
        <v>2</v>
      </c>
      <c r="E4501" s="4">
        <v>8</v>
      </c>
      <c r="F4501" s="3"/>
      <c r="G4501" s="3" t="s">
        <v>11</v>
      </c>
      <c r="H4501" s="5">
        <v>44985</v>
      </c>
    </row>
    <row r="4502" spans="1:8">
      <c r="A4502" s="3" t="s">
        <v>4523</v>
      </c>
      <c r="B4502" s="3" t="s">
        <v>9</v>
      </c>
      <c r="C4502" s="3" t="s">
        <v>10031</v>
      </c>
      <c r="D4502" s="4">
        <v>2</v>
      </c>
      <c r="E4502" s="4">
        <v>2</v>
      </c>
      <c r="F4502" s="3"/>
      <c r="G4502" s="3"/>
      <c r="H4502" s="5">
        <v>45232</v>
      </c>
    </row>
    <row r="4503" spans="1:8">
      <c r="A4503" s="3" t="s">
        <v>4524</v>
      </c>
      <c r="B4503" s="3" t="s">
        <v>9</v>
      </c>
      <c r="C4503" s="4">
        <v>4</v>
      </c>
      <c r="D4503" s="4">
        <v>2</v>
      </c>
      <c r="E4503" s="4">
        <v>8</v>
      </c>
      <c r="F4503" s="3" t="s">
        <v>14</v>
      </c>
      <c r="G4503" s="3" t="s">
        <v>10031</v>
      </c>
      <c r="H4503" s="5">
        <v>45149</v>
      </c>
    </row>
    <row r="4504" spans="1:8">
      <c r="A4504" s="3" t="s">
        <v>4525</v>
      </c>
      <c r="B4504" s="3" t="s">
        <v>35</v>
      </c>
      <c r="C4504" s="4">
        <v>4</v>
      </c>
      <c r="D4504" s="4">
        <v>1.5</v>
      </c>
      <c r="E4504" s="4">
        <v>6</v>
      </c>
      <c r="F4504" s="3"/>
      <c r="G4504" s="3" t="s">
        <v>11</v>
      </c>
      <c r="H4504" s="5">
        <v>44978</v>
      </c>
    </row>
    <row r="4505" spans="1:8">
      <c r="A4505" s="3" t="s">
        <v>4526</v>
      </c>
      <c r="B4505" s="3" t="s">
        <v>35</v>
      </c>
      <c r="C4505" s="4">
        <v>4</v>
      </c>
      <c r="D4505" s="4">
        <v>1.5</v>
      </c>
      <c r="E4505" s="4">
        <v>6</v>
      </c>
      <c r="F4505" s="3" t="s">
        <v>22</v>
      </c>
      <c r="G4505" s="3"/>
      <c r="H4505" s="5">
        <v>45269</v>
      </c>
    </row>
    <row r="4506" spans="1:8">
      <c r="A4506" s="3" t="s">
        <v>4527</v>
      </c>
      <c r="B4506" s="3" t="s">
        <v>35</v>
      </c>
      <c r="C4506" s="4">
        <v>5</v>
      </c>
      <c r="D4506" s="4">
        <v>1.5</v>
      </c>
      <c r="E4506" s="4">
        <v>7.5</v>
      </c>
      <c r="F4506" s="3"/>
      <c r="G4506" s="3" t="s">
        <v>15</v>
      </c>
      <c r="H4506" s="3" t="s">
        <v>10031</v>
      </c>
    </row>
    <row r="4507" spans="1:8">
      <c r="A4507" s="3" t="s">
        <v>4528</v>
      </c>
      <c r="B4507" s="3" t="s">
        <v>24</v>
      </c>
      <c r="C4507" s="4">
        <v>5</v>
      </c>
      <c r="D4507" s="4">
        <v>4</v>
      </c>
      <c r="E4507" s="4">
        <v>20</v>
      </c>
      <c r="F4507" s="3" t="s">
        <v>10</v>
      </c>
      <c r="G4507" s="3" t="s">
        <v>11</v>
      </c>
      <c r="H4507" s="5">
        <v>45154</v>
      </c>
    </row>
    <row r="4508" spans="1:8">
      <c r="A4508" s="3" t="s">
        <v>4529</v>
      </c>
      <c r="B4508" s="3" t="s">
        <v>39</v>
      </c>
      <c r="C4508" s="4">
        <v>5</v>
      </c>
      <c r="D4508" s="4">
        <v>3</v>
      </c>
      <c r="E4508" s="4">
        <v>15</v>
      </c>
      <c r="F4508" s="3"/>
      <c r="G4508" s="3"/>
      <c r="H4508" s="5">
        <v>45071</v>
      </c>
    </row>
    <row r="4509" spans="1:8">
      <c r="A4509" s="3" t="s">
        <v>4530</v>
      </c>
      <c r="B4509" s="3" t="s">
        <v>24</v>
      </c>
      <c r="C4509" s="4">
        <v>3</v>
      </c>
      <c r="D4509" s="4">
        <v>4</v>
      </c>
      <c r="E4509" s="4">
        <v>12</v>
      </c>
      <c r="F4509" s="3" t="s">
        <v>22</v>
      </c>
      <c r="G4509" s="3" t="s">
        <v>11</v>
      </c>
      <c r="H4509" s="5">
        <v>45226</v>
      </c>
    </row>
    <row r="4510" spans="1:8">
      <c r="A4510" s="3" t="s">
        <v>4531</v>
      </c>
      <c r="B4510" s="3" t="s">
        <v>17</v>
      </c>
      <c r="C4510" s="4">
        <v>5</v>
      </c>
      <c r="D4510" s="4">
        <v>1</v>
      </c>
      <c r="E4510" s="4">
        <v>5</v>
      </c>
      <c r="F4510" s="3" t="s">
        <v>14</v>
      </c>
      <c r="G4510" s="3" t="s">
        <v>15</v>
      </c>
      <c r="H4510" s="5">
        <v>45256</v>
      </c>
    </row>
    <row r="4511" spans="1:8">
      <c r="A4511" s="3" t="s">
        <v>4532</v>
      </c>
      <c r="B4511" s="3" t="s">
        <v>24</v>
      </c>
      <c r="C4511" s="4">
        <v>2</v>
      </c>
      <c r="D4511" s="4">
        <v>4</v>
      </c>
      <c r="E4511" s="4">
        <v>8</v>
      </c>
      <c r="F4511" s="3"/>
      <c r="G4511" s="3"/>
      <c r="H4511" s="5">
        <v>45222</v>
      </c>
    </row>
    <row r="4512" spans="1:8">
      <c r="A4512" s="3" t="s">
        <v>4533</v>
      </c>
      <c r="B4512" s="3" t="s">
        <v>9</v>
      </c>
      <c r="C4512" s="4">
        <v>2</v>
      </c>
      <c r="D4512" s="4">
        <v>2</v>
      </c>
      <c r="E4512" s="4">
        <v>4</v>
      </c>
      <c r="F4512" s="3" t="s">
        <v>10</v>
      </c>
      <c r="G4512" s="3" t="s">
        <v>10031</v>
      </c>
      <c r="H4512" s="5">
        <v>45185</v>
      </c>
    </row>
    <row r="4513" spans="1:8">
      <c r="A4513" s="3" t="s">
        <v>4534</v>
      </c>
      <c r="B4513" s="3" t="s">
        <v>27</v>
      </c>
      <c r="C4513" s="4">
        <v>1</v>
      </c>
      <c r="D4513" s="4">
        <v>4</v>
      </c>
      <c r="E4513" s="4">
        <v>4</v>
      </c>
      <c r="F4513" s="3" t="s">
        <v>14</v>
      </c>
      <c r="G4513" s="3" t="s">
        <v>15</v>
      </c>
      <c r="H4513" s="5">
        <v>45052</v>
      </c>
    </row>
    <row r="4514" spans="1:8">
      <c r="A4514" s="3" t="s">
        <v>4535</v>
      </c>
      <c r="B4514" s="3" t="s">
        <v>35</v>
      </c>
      <c r="C4514" s="4">
        <v>2</v>
      </c>
      <c r="D4514" s="4">
        <v>1.5</v>
      </c>
      <c r="E4514" s="4">
        <v>3</v>
      </c>
      <c r="F4514" s="3" t="s">
        <v>10</v>
      </c>
      <c r="G4514" s="3" t="s">
        <v>11</v>
      </c>
      <c r="H4514" s="5">
        <v>44960</v>
      </c>
    </row>
    <row r="4515" spans="1:8">
      <c r="A4515" s="3" t="s">
        <v>4536</v>
      </c>
      <c r="B4515" s="3" t="s">
        <v>17</v>
      </c>
      <c r="C4515" s="4">
        <v>1</v>
      </c>
      <c r="D4515" s="4">
        <v>1</v>
      </c>
      <c r="E4515" s="3" t="s">
        <v>10030</v>
      </c>
      <c r="F4515" s="3" t="s">
        <v>10</v>
      </c>
      <c r="G4515" s="3" t="s">
        <v>10031</v>
      </c>
      <c r="H4515" s="5">
        <v>45041</v>
      </c>
    </row>
    <row r="4516" spans="1:8">
      <c r="A4516" s="3" t="s">
        <v>4537</v>
      </c>
      <c r="B4516" s="3" t="s">
        <v>24</v>
      </c>
      <c r="C4516" s="4">
        <v>3</v>
      </c>
      <c r="D4516" s="4">
        <v>4</v>
      </c>
      <c r="E4516" s="4">
        <v>12</v>
      </c>
      <c r="F4516" s="3" t="s">
        <v>22</v>
      </c>
      <c r="G4516" s="3"/>
      <c r="H4516" s="3" t="s">
        <v>10031</v>
      </c>
    </row>
    <row r="4517" spans="1:8">
      <c r="A4517" s="3" t="s">
        <v>4538</v>
      </c>
      <c r="B4517" s="3" t="s">
        <v>24</v>
      </c>
      <c r="C4517" s="4">
        <v>2</v>
      </c>
      <c r="D4517" s="4">
        <v>4</v>
      </c>
      <c r="E4517" s="4">
        <v>8</v>
      </c>
      <c r="F4517" s="3" t="s">
        <v>10</v>
      </c>
      <c r="G4517" s="3" t="s">
        <v>11</v>
      </c>
      <c r="H4517" s="5">
        <v>44965</v>
      </c>
    </row>
    <row r="4518" spans="1:8">
      <c r="A4518" s="3" t="s">
        <v>4539</v>
      </c>
      <c r="B4518" s="3" t="s">
        <v>19</v>
      </c>
      <c r="C4518" s="4">
        <v>2</v>
      </c>
      <c r="D4518" s="4">
        <v>5</v>
      </c>
      <c r="E4518" s="4">
        <v>10</v>
      </c>
      <c r="F4518" s="3" t="s">
        <v>10</v>
      </c>
      <c r="G4518" s="3" t="s">
        <v>11</v>
      </c>
      <c r="H4518" s="5">
        <v>44998</v>
      </c>
    </row>
    <row r="4519" spans="1:8">
      <c r="A4519" s="3" t="s">
        <v>4540</v>
      </c>
      <c r="B4519" s="3" t="s">
        <v>24</v>
      </c>
      <c r="C4519" s="4">
        <v>3</v>
      </c>
      <c r="D4519" s="4">
        <v>4</v>
      </c>
      <c r="E4519" s="4">
        <v>12</v>
      </c>
      <c r="F4519" s="3" t="s">
        <v>10</v>
      </c>
      <c r="G4519" s="3" t="s">
        <v>11</v>
      </c>
      <c r="H4519" s="5">
        <v>45170</v>
      </c>
    </row>
    <row r="4520" spans="1:8">
      <c r="A4520" s="3" t="s">
        <v>4541</v>
      </c>
      <c r="B4520" s="3" t="s">
        <v>35</v>
      </c>
      <c r="C4520" s="3"/>
      <c r="D4520" s="4">
        <v>1.5</v>
      </c>
      <c r="E4520" s="4">
        <v>1.5</v>
      </c>
      <c r="F4520" s="3" t="s">
        <v>22</v>
      </c>
      <c r="G4520" s="3" t="s">
        <v>11</v>
      </c>
      <c r="H4520" s="5">
        <v>45257</v>
      </c>
    </row>
    <row r="4521" spans="1:8">
      <c r="A4521" s="3" t="s">
        <v>4542</v>
      </c>
      <c r="B4521" s="3" t="s">
        <v>27</v>
      </c>
      <c r="C4521" s="4">
        <v>2</v>
      </c>
      <c r="D4521" s="4">
        <v>4</v>
      </c>
      <c r="E4521" s="4">
        <v>8</v>
      </c>
      <c r="F4521" s="3" t="s">
        <v>14</v>
      </c>
      <c r="G4521" s="3" t="s">
        <v>11</v>
      </c>
      <c r="H4521" s="5">
        <v>44992</v>
      </c>
    </row>
    <row r="4522" spans="1:8">
      <c r="A4522" s="3" t="s">
        <v>4543</v>
      </c>
      <c r="B4522" s="3" t="s">
        <v>9</v>
      </c>
      <c r="C4522" s="4">
        <v>2</v>
      </c>
      <c r="D4522" s="4">
        <v>2</v>
      </c>
      <c r="E4522" s="4">
        <v>4</v>
      </c>
      <c r="F4522" s="3" t="s">
        <v>10</v>
      </c>
      <c r="G4522" s="3"/>
      <c r="H4522" s="5">
        <v>45155</v>
      </c>
    </row>
    <row r="4523" spans="1:8">
      <c r="A4523" s="3" t="s">
        <v>4544</v>
      </c>
      <c r="B4523" s="3" t="s">
        <v>13</v>
      </c>
      <c r="C4523" s="4">
        <v>2</v>
      </c>
      <c r="D4523" s="4">
        <v>3</v>
      </c>
      <c r="E4523" s="4">
        <v>6</v>
      </c>
      <c r="F4523" s="3" t="s">
        <v>22</v>
      </c>
      <c r="G4523" s="3"/>
      <c r="H4523" s="5">
        <v>45199</v>
      </c>
    </row>
    <row r="4524" spans="1:8">
      <c r="A4524" s="3" t="s">
        <v>4545</v>
      </c>
      <c r="B4524" s="3" t="s">
        <v>17</v>
      </c>
      <c r="C4524" s="4">
        <v>4</v>
      </c>
      <c r="D4524" s="4">
        <v>1</v>
      </c>
      <c r="E4524" s="4">
        <v>4</v>
      </c>
      <c r="F4524" s="3" t="s">
        <v>14</v>
      </c>
      <c r="G4524" s="3" t="s">
        <v>11</v>
      </c>
      <c r="H4524" s="5">
        <v>44939</v>
      </c>
    </row>
    <row r="4525" spans="1:8">
      <c r="A4525" s="3" t="s">
        <v>4546</v>
      </c>
      <c r="B4525" s="3" t="s">
        <v>35</v>
      </c>
      <c r="C4525" s="4">
        <v>4</v>
      </c>
      <c r="D4525" s="4">
        <v>1.5</v>
      </c>
      <c r="E4525" s="4">
        <v>6</v>
      </c>
      <c r="F4525" s="3" t="s">
        <v>14</v>
      </c>
      <c r="G4525" s="3" t="s">
        <v>11</v>
      </c>
      <c r="H4525" s="5">
        <v>45149</v>
      </c>
    </row>
    <row r="4526" spans="1:8">
      <c r="A4526" s="3" t="s">
        <v>4547</v>
      </c>
      <c r="B4526" s="3" t="s">
        <v>24</v>
      </c>
      <c r="C4526" s="4">
        <v>4</v>
      </c>
      <c r="D4526" s="4">
        <v>4</v>
      </c>
      <c r="E4526" s="4">
        <v>16</v>
      </c>
      <c r="F4526" s="3" t="s">
        <v>14</v>
      </c>
      <c r="G4526" s="3" t="s">
        <v>11</v>
      </c>
      <c r="H4526" s="5">
        <v>44966</v>
      </c>
    </row>
    <row r="4527" spans="1:8">
      <c r="A4527" s="3" t="s">
        <v>4548</v>
      </c>
      <c r="B4527" s="3" t="s">
        <v>35</v>
      </c>
      <c r="C4527" s="4">
        <v>1</v>
      </c>
      <c r="D4527" s="4">
        <v>1.5</v>
      </c>
      <c r="E4527" s="4">
        <v>1.5</v>
      </c>
      <c r="F4527" s="3" t="s">
        <v>10030</v>
      </c>
      <c r="G4527" s="3" t="s">
        <v>11</v>
      </c>
      <c r="H4527" s="5">
        <v>45224</v>
      </c>
    </row>
    <row r="4528" spans="1:8">
      <c r="A4528" s="3" t="s">
        <v>4549</v>
      </c>
      <c r="B4528" s="3" t="s">
        <v>35</v>
      </c>
      <c r="C4528" s="4">
        <v>5</v>
      </c>
      <c r="D4528" s="4">
        <v>1.5</v>
      </c>
      <c r="E4528" s="4">
        <v>7.5</v>
      </c>
      <c r="F4528" s="3"/>
      <c r="G4528" s="3" t="s">
        <v>15</v>
      </c>
      <c r="H4528" s="5">
        <v>45111</v>
      </c>
    </row>
    <row r="4529" spans="1:8">
      <c r="A4529" s="3" t="s">
        <v>4550</v>
      </c>
      <c r="B4529" s="3" t="s">
        <v>19</v>
      </c>
      <c r="C4529" s="4">
        <v>3</v>
      </c>
      <c r="D4529" s="4">
        <v>5</v>
      </c>
      <c r="E4529" s="4">
        <v>15</v>
      </c>
      <c r="F4529" s="3" t="s">
        <v>14</v>
      </c>
      <c r="G4529" s="3"/>
      <c r="H4529" s="5">
        <v>45246</v>
      </c>
    </row>
    <row r="4530" spans="1:8">
      <c r="A4530" s="3" t="s">
        <v>4551</v>
      </c>
      <c r="B4530" s="3"/>
      <c r="C4530" s="4">
        <v>1</v>
      </c>
      <c r="D4530" s="4">
        <v>3</v>
      </c>
      <c r="E4530" s="4">
        <v>3</v>
      </c>
      <c r="F4530" s="3"/>
      <c r="G4530" s="3" t="s">
        <v>15</v>
      </c>
      <c r="H4530" s="5">
        <v>45111</v>
      </c>
    </row>
    <row r="4531" spans="1:8">
      <c r="A4531" s="3" t="s">
        <v>4552</v>
      </c>
      <c r="B4531" s="3" t="s">
        <v>17</v>
      </c>
      <c r="C4531" s="3" t="s">
        <v>10030</v>
      </c>
      <c r="D4531" s="4">
        <v>1</v>
      </c>
      <c r="E4531" s="4">
        <v>5</v>
      </c>
      <c r="F4531" s="3" t="s">
        <v>22</v>
      </c>
      <c r="G4531" s="3" t="s">
        <v>15</v>
      </c>
      <c r="H4531" s="5">
        <v>45127</v>
      </c>
    </row>
    <row r="4532" spans="1:8">
      <c r="A4532" s="3" t="s">
        <v>4553</v>
      </c>
      <c r="B4532" s="3" t="s">
        <v>19</v>
      </c>
      <c r="C4532" s="4">
        <v>2</v>
      </c>
      <c r="D4532" s="4">
        <v>5</v>
      </c>
      <c r="E4532" s="4">
        <v>10</v>
      </c>
      <c r="F4532" s="3"/>
      <c r="G4532" s="3"/>
      <c r="H4532" s="5">
        <v>45181</v>
      </c>
    </row>
    <row r="4533" spans="1:8">
      <c r="A4533" s="3" t="s">
        <v>4554</v>
      </c>
      <c r="B4533" s="3" t="s">
        <v>19</v>
      </c>
      <c r="C4533" s="4">
        <v>2</v>
      </c>
      <c r="D4533" s="4">
        <v>5</v>
      </c>
      <c r="E4533" s="4">
        <v>10</v>
      </c>
      <c r="F4533" s="3" t="s">
        <v>10</v>
      </c>
      <c r="G4533" s="3"/>
      <c r="H4533" s="5">
        <v>45001</v>
      </c>
    </row>
    <row r="4534" spans="1:8">
      <c r="A4534" s="3" t="s">
        <v>4555</v>
      </c>
      <c r="B4534" s="3" t="s">
        <v>39</v>
      </c>
      <c r="C4534" s="4">
        <v>2</v>
      </c>
      <c r="D4534" s="4">
        <v>3</v>
      </c>
      <c r="E4534" s="4">
        <v>6</v>
      </c>
      <c r="F4534" s="3" t="s">
        <v>22</v>
      </c>
      <c r="G4534" s="3" t="s">
        <v>15</v>
      </c>
      <c r="H4534" s="5">
        <v>45048</v>
      </c>
    </row>
    <row r="4535" spans="1:8">
      <c r="A4535" s="3" t="s">
        <v>4556</v>
      </c>
      <c r="B4535" s="3" t="s">
        <v>24</v>
      </c>
      <c r="C4535" s="4">
        <v>3</v>
      </c>
      <c r="D4535" s="4">
        <v>4</v>
      </c>
      <c r="E4535" s="4">
        <v>12</v>
      </c>
      <c r="F4535" s="3" t="s">
        <v>22</v>
      </c>
      <c r="G4535" s="3" t="s">
        <v>15</v>
      </c>
      <c r="H4535" s="5">
        <v>45072</v>
      </c>
    </row>
    <row r="4536" spans="1:8">
      <c r="A4536" s="3" t="s">
        <v>4557</v>
      </c>
      <c r="B4536" s="3" t="s">
        <v>27</v>
      </c>
      <c r="C4536" s="4">
        <v>4</v>
      </c>
      <c r="D4536" s="4">
        <v>4</v>
      </c>
      <c r="E4536" s="4">
        <v>16</v>
      </c>
      <c r="F4536" s="3" t="s">
        <v>22</v>
      </c>
      <c r="G4536" s="3"/>
      <c r="H4536" s="5">
        <v>45164</v>
      </c>
    </row>
    <row r="4537" spans="1:8">
      <c r="A4537" s="3" t="s">
        <v>4558</v>
      </c>
      <c r="B4537" s="3" t="s">
        <v>24</v>
      </c>
      <c r="C4537" s="3" t="s">
        <v>10031</v>
      </c>
      <c r="D4537" s="4">
        <v>4</v>
      </c>
      <c r="E4537" s="4">
        <v>4</v>
      </c>
      <c r="F4537" s="3"/>
      <c r="G4537" s="3" t="s">
        <v>15</v>
      </c>
      <c r="H4537" s="5">
        <v>45057</v>
      </c>
    </row>
    <row r="4538" spans="1:8">
      <c r="A4538" s="3" t="s">
        <v>4559</v>
      </c>
      <c r="B4538" s="3" t="s">
        <v>13</v>
      </c>
      <c r="C4538" s="4">
        <v>2</v>
      </c>
      <c r="D4538" s="4">
        <v>3</v>
      </c>
      <c r="E4538" s="4">
        <v>6</v>
      </c>
      <c r="F4538" s="3"/>
      <c r="G4538" s="3"/>
      <c r="H4538" s="5">
        <v>45095</v>
      </c>
    </row>
    <row r="4539" spans="1:8">
      <c r="A4539" s="3" t="s">
        <v>4560</v>
      </c>
      <c r="B4539" s="3" t="s">
        <v>27</v>
      </c>
      <c r="C4539" s="4">
        <v>2</v>
      </c>
      <c r="D4539" s="4">
        <v>4</v>
      </c>
      <c r="E4539" s="4">
        <v>8</v>
      </c>
      <c r="F4539" s="3" t="s">
        <v>10</v>
      </c>
      <c r="G4539" s="3"/>
      <c r="H4539" s="5">
        <v>44962</v>
      </c>
    </row>
    <row r="4540" spans="1:8">
      <c r="A4540" s="3" t="s">
        <v>4561</v>
      </c>
      <c r="B4540" s="3" t="s">
        <v>17</v>
      </c>
      <c r="C4540" s="4">
        <v>5</v>
      </c>
      <c r="D4540" s="4">
        <v>1</v>
      </c>
      <c r="E4540" s="4">
        <v>5</v>
      </c>
      <c r="F4540" s="3" t="s">
        <v>14</v>
      </c>
      <c r="G4540" s="3"/>
      <c r="H4540" s="5">
        <v>45161</v>
      </c>
    </row>
    <row r="4541" spans="1:8">
      <c r="A4541" s="3" t="s">
        <v>4562</v>
      </c>
      <c r="B4541" s="3" t="s">
        <v>27</v>
      </c>
      <c r="C4541" s="4">
        <v>1</v>
      </c>
      <c r="D4541" s="4">
        <v>4</v>
      </c>
      <c r="E4541" s="4">
        <v>4</v>
      </c>
      <c r="F4541" s="3" t="s">
        <v>10</v>
      </c>
      <c r="G4541" s="3" t="s">
        <v>11</v>
      </c>
      <c r="H4541" s="5">
        <v>45171</v>
      </c>
    </row>
    <row r="4542" spans="1:8">
      <c r="A4542" s="3" t="s">
        <v>4563</v>
      </c>
      <c r="B4542" s="3" t="s">
        <v>35</v>
      </c>
      <c r="C4542" s="4">
        <v>3</v>
      </c>
      <c r="D4542" s="4">
        <v>1.5</v>
      </c>
      <c r="E4542" s="4">
        <v>4.5</v>
      </c>
      <c r="F4542" s="3"/>
      <c r="G4542" s="3" t="s">
        <v>15</v>
      </c>
      <c r="H4542" s="5">
        <v>45112</v>
      </c>
    </row>
    <row r="4543" spans="1:8">
      <c r="A4543" s="3" t="s">
        <v>4564</v>
      </c>
      <c r="B4543" s="3" t="s">
        <v>13</v>
      </c>
      <c r="C4543" s="4">
        <v>5</v>
      </c>
      <c r="D4543" s="4">
        <v>3</v>
      </c>
      <c r="E4543" s="4">
        <v>15</v>
      </c>
      <c r="F4543" s="3"/>
      <c r="G4543" s="3" t="s">
        <v>15</v>
      </c>
      <c r="H4543" s="5">
        <v>45093</v>
      </c>
    </row>
    <row r="4544" spans="1:8">
      <c r="A4544" s="3" t="s">
        <v>4565</v>
      </c>
      <c r="B4544" s="3" t="s">
        <v>39</v>
      </c>
      <c r="C4544" s="4">
        <v>2</v>
      </c>
      <c r="D4544" s="4">
        <v>3</v>
      </c>
      <c r="E4544" s="4">
        <v>6</v>
      </c>
      <c r="F4544" s="3" t="s">
        <v>22</v>
      </c>
      <c r="G4544" s="3" t="s">
        <v>11</v>
      </c>
      <c r="H4544" s="5">
        <v>45036</v>
      </c>
    </row>
    <row r="4545" spans="1:8">
      <c r="A4545" s="3" t="s">
        <v>4566</v>
      </c>
      <c r="B4545" s="3" t="s">
        <v>24</v>
      </c>
      <c r="C4545" s="4">
        <v>1</v>
      </c>
      <c r="D4545" s="4">
        <v>4</v>
      </c>
      <c r="E4545" s="4">
        <v>4</v>
      </c>
      <c r="F4545" s="3" t="s">
        <v>10</v>
      </c>
      <c r="G4545" s="3" t="s">
        <v>10030</v>
      </c>
      <c r="H4545" s="5">
        <v>45131</v>
      </c>
    </row>
    <row r="4546" spans="1:8">
      <c r="A4546" s="3" t="s">
        <v>4567</v>
      </c>
      <c r="B4546" s="3" t="s">
        <v>27</v>
      </c>
      <c r="C4546" s="4">
        <v>5</v>
      </c>
      <c r="D4546" s="4">
        <v>4</v>
      </c>
      <c r="E4546" s="4">
        <v>20</v>
      </c>
      <c r="F4546" s="3" t="s">
        <v>14</v>
      </c>
      <c r="G4546" s="3" t="s">
        <v>10030</v>
      </c>
      <c r="H4546" s="5">
        <v>44959</v>
      </c>
    </row>
    <row r="4547" spans="1:8">
      <c r="A4547" s="3" t="s">
        <v>4568</v>
      </c>
      <c r="B4547" s="3" t="s">
        <v>10030</v>
      </c>
      <c r="C4547" s="3"/>
      <c r="D4547" s="4">
        <v>1.5</v>
      </c>
      <c r="E4547" s="4">
        <v>4.5</v>
      </c>
      <c r="F4547" s="3"/>
      <c r="G4547" s="3" t="s">
        <v>11</v>
      </c>
      <c r="H4547" s="5">
        <v>45077</v>
      </c>
    </row>
    <row r="4548" spans="1:8">
      <c r="A4548" s="3" t="s">
        <v>4569</v>
      </c>
      <c r="B4548" s="3" t="s">
        <v>35</v>
      </c>
      <c r="C4548" s="4">
        <v>1</v>
      </c>
      <c r="D4548" s="4">
        <v>1.5</v>
      </c>
      <c r="E4548" s="4">
        <v>1.5</v>
      </c>
      <c r="F4548" s="3" t="s">
        <v>14</v>
      </c>
      <c r="G4548" s="3"/>
      <c r="H4548" s="5">
        <v>45046</v>
      </c>
    </row>
    <row r="4549" spans="1:8">
      <c r="A4549" s="3" t="s">
        <v>4570</v>
      </c>
      <c r="B4549" s="3" t="s">
        <v>13</v>
      </c>
      <c r="C4549" s="4">
        <v>5</v>
      </c>
      <c r="D4549" s="4">
        <v>3</v>
      </c>
      <c r="E4549" s="4">
        <v>15</v>
      </c>
      <c r="F4549" s="3"/>
      <c r="G4549" s="3" t="s">
        <v>15</v>
      </c>
      <c r="H4549" s="5">
        <v>45145</v>
      </c>
    </row>
    <row r="4550" spans="1:8">
      <c r="A4550" s="3" t="s">
        <v>4571</v>
      </c>
      <c r="B4550" s="3" t="s">
        <v>17</v>
      </c>
      <c r="C4550" s="4">
        <v>5</v>
      </c>
      <c r="D4550" s="4">
        <v>1</v>
      </c>
      <c r="E4550" s="4">
        <v>5</v>
      </c>
      <c r="F4550" s="3"/>
      <c r="G4550" s="3" t="s">
        <v>11</v>
      </c>
      <c r="H4550" s="5">
        <v>45195</v>
      </c>
    </row>
    <row r="4551" spans="1:8">
      <c r="A4551" s="3" t="s">
        <v>4572</v>
      </c>
      <c r="B4551" s="3" t="s">
        <v>13</v>
      </c>
      <c r="C4551" s="4">
        <v>3</v>
      </c>
      <c r="D4551" s="4">
        <v>3</v>
      </c>
      <c r="E4551" s="4">
        <v>9</v>
      </c>
      <c r="F4551" s="3" t="s">
        <v>10</v>
      </c>
      <c r="G4551" s="3" t="s">
        <v>15</v>
      </c>
      <c r="H4551" s="5">
        <v>45199</v>
      </c>
    </row>
    <row r="4552" spans="1:8">
      <c r="A4552" s="3" t="s">
        <v>4573</v>
      </c>
      <c r="B4552" s="3" t="s">
        <v>19</v>
      </c>
      <c r="C4552" s="4">
        <v>4</v>
      </c>
      <c r="D4552" s="4">
        <v>5</v>
      </c>
      <c r="E4552" s="4">
        <v>20</v>
      </c>
      <c r="F4552" s="3"/>
      <c r="G4552" s="3" t="s">
        <v>11</v>
      </c>
      <c r="H4552" s="5">
        <v>45216</v>
      </c>
    </row>
    <row r="4553" spans="1:8">
      <c r="A4553" s="3" t="s">
        <v>4574</v>
      </c>
      <c r="B4553" s="3" t="s">
        <v>35</v>
      </c>
      <c r="C4553" s="4">
        <v>4</v>
      </c>
      <c r="D4553" s="4">
        <v>1.5</v>
      </c>
      <c r="E4553" s="4">
        <v>6</v>
      </c>
      <c r="F4553" s="3" t="s">
        <v>10</v>
      </c>
      <c r="G4553" s="3" t="s">
        <v>15</v>
      </c>
      <c r="H4553" s="5">
        <v>45248</v>
      </c>
    </row>
    <row r="4554" spans="1:8">
      <c r="A4554" s="3" t="s">
        <v>4575</v>
      </c>
      <c r="B4554" s="3" t="s">
        <v>24</v>
      </c>
      <c r="C4554" s="4">
        <v>3</v>
      </c>
      <c r="D4554" s="4">
        <v>4</v>
      </c>
      <c r="E4554" s="4">
        <v>12</v>
      </c>
      <c r="F4554" s="3" t="s">
        <v>22</v>
      </c>
      <c r="G4554" s="3" t="s">
        <v>11</v>
      </c>
      <c r="H4554" s="5">
        <v>45199</v>
      </c>
    </row>
    <row r="4555" spans="1:8">
      <c r="A4555" s="3" t="s">
        <v>4576</v>
      </c>
      <c r="B4555" s="3" t="s">
        <v>10031</v>
      </c>
      <c r="C4555" s="4">
        <v>4</v>
      </c>
      <c r="D4555" s="4">
        <v>1</v>
      </c>
      <c r="E4555" s="4">
        <v>4</v>
      </c>
      <c r="F4555" s="3" t="s">
        <v>10031</v>
      </c>
      <c r="G4555" s="3" t="s">
        <v>11</v>
      </c>
      <c r="H4555" s="5">
        <v>45094</v>
      </c>
    </row>
    <row r="4556" spans="1:8">
      <c r="A4556" s="3" t="s">
        <v>4577</v>
      </c>
      <c r="B4556" s="3" t="s">
        <v>24</v>
      </c>
      <c r="C4556" s="4">
        <v>2</v>
      </c>
      <c r="D4556" s="4">
        <v>4</v>
      </c>
      <c r="E4556" s="4">
        <v>8</v>
      </c>
      <c r="F4556" s="3" t="s">
        <v>22</v>
      </c>
      <c r="G4556" s="3"/>
      <c r="H4556" s="5">
        <v>45218</v>
      </c>
    </row>
    <row r="4557" spans="1:8">
      <c r="A4557" s="3" t="s">
        <v>4578</v>
      </c>
      <c r="B4557" s="3" t="s">
        <v>13</v>
      </c>
      <c r="C4557" s="4">
        <v>5</v>
      </c>
      <c r="D4557" s="3" t="s">
        <v>10030</v>
      </c>
      <c r="E4557" s="4">
        <v>15</v>
      </c>
      <c r="F4557" s="3" t="s">
        <v>22</v>
      </c>
      <c r="G4557" s="3" t="s">
        <v>15</v>
      </c>
      <c r="H4557" s="5">
        <v>45076</v>
      </c>
    </row>
    <row r="4558" spans="1:8">
      <c r="A4558" s="3" t="s">
        <v>4579</v>
      </c>
      <c r="B4558" s="3" t="s">
        <v>39</v>
      </c>
      <c r="C4558" s="4">
        <v>2</v>
      </c>
      <c r="D4558" s="4">
        <v>3</v>
      </c>
      <c r="E4558" s="4">
        <v>6</v>
      </c>
      <c r="F4558" s="3" t="s">
        <v>10</v>
      </c>
      <c r="G4558" s="3"/>
      <c r="H4558" s="5">
        <v>45111</v>
      </c>
    </row>
    <row r="4559" spans="1:8">
      <c r="A4559" s="3" t="s">
        <v>4580</v>
      </c>
      <c r="B4559" s="3" t="s">
        <v>39</v>
      </c>
      <c r="C4559" s="4">
        <v>5</v>
      </c>
      <c r="D4559" s="4">
        <v>3</v>
      </c>
      <c r="E4559" s="4">
        <v>15</v>
      </c>
      <c r="F4559" s="3"/>
      <c r="G4559" s="3" t="s">
        <v>15</v>
      </c>
      <c r="H4559" s="5">
        <v>45036</v>
      </c>
    </row>
    <row r="4560" spans="1:8">
      <c r="A4560" s="3" t="s">
        <v>4581</v>
      </c>
      <c r="B4560" s="3" t="s">
        <v>27</v>
      </c>
      <c r="C4560" s="3" t="s">
        <v>10031</v>
      </c>
      <c r="D4560" s="4">
        <v>4</v>
      </c>
      <c r="E4560" s="4">
        <v>20</v>
      </c>
      <c r="F4560" s="3" t="s">
        <v>14</v>
      </c>
      <c r="G4560" s="3" t="s">
        <v>15</v>
      </c>
      <c r="H4560" s="5">
        <v>45089</v>
      </c>
    </row>
    <row r="4561" spans="1:8">
      <c r="A4561" s="3" t="s">
        <v>4582</v>
      </c>
      <c r="B4561" s="3" t="s">
        <v>17</v>
      </c>
      <c r="C4561" s="4">
        <v>3</v>
      </c>
      <c r="D4561" s="4">
        <v>1</v>
      </c>
      <c r="E4561" s="4">
        <v>3</v>
      </c>
      <c r="F4561" s="3" t="s">
        <v>22</v>
      </c>
      <c r="G4561" s="3" t="s">
        <v>11</v>
      </c>
      <c r="H4561" s="5">
        <v>45176</v>
      </c>
    </row>
    <row r="4562" spans="1:8">
      <c r="A4562" s="3" t="s">
        <v>4583</v>
      </c>
      <c r="B4562" s="3" t="s">
        <v>35</v>
      </c>
      <c r="C4562" s="4">
        <v>2</v>
      </c>
      <c r="D4562" s="4">
        <v>1.5</v>
      </c>
      <c r="E4562" s="4">
        <v>3</v>
      </c>
      <c r="F4562" s="3" t="s">
        <v>10</v>
      </c>
      <c r="G4562" s="3" t="s">
        <v>11</v>
      </c>
      <c r="H4562" s="5">
        <v>44932</v>
      </c>
    </row>
    <row r="4563" spans="1:8">
      <c r="A4563" s="3" t="s">
        <v>4584</v>
      </c>
      <c r="B4563" s="3" t="s">
        <v>19</v>
      </c>
      <c r="C4563" s="4">
        <v>5</v>
      </c>
      <c r="D4563" s="4">
        <v>5</v>
      </c>
      <c r="E4563" s="4">
        <v>25</v>
      </c>
      <c r="F4563" s="3" t="s">
        <v>10</v>
      </c>
      <c r="G4563" s="3" t="s">
        <v>11</v>
      </c>
      <c r="H4563" s="5">
        <v>45130</v>
      </c>
    </row>
    <row r="4564" spans="1:8">
      <c r="A4564" s="3" t="s">
        <v>4585</v>
      </c>
      <c r="B4564" s="3" t="s">
        <v>27</v>
      </c>
      <c r="C4564" s="4">
        <v>5</v>
      </c>
      <c r="D4564" s="4">
        <v>4</v>
      </c>
      <c r="E4564" s="4">
        <v>20</v>
      </c>
      <c r="F4564" s="3" t="s">
        <v>22</v>
      </c>
      <c r="G4564" s="3" t="s">
        <v>11</v>
      </c>
      <c r="H4564" s="5">
        <v>45089</v>
      </c>
    </row>
    <row r="4565" spans="1:8">
      <c r="A4565" s="3" t="s">
        <v>4586</v>
      </c>
      <c r="B4565" s="3" t="s">
        <v>13</v>
      </c>
      <c r="C4565" s="4">
        <v>2</v>
      </c>
      <c r="D4565" s="4">
        <v>3</v>
      </c>
      <c r="E4565" s="4">
        <v>6</v>
      </c>
      <c r="F4565" s="3"/>
      <c r="G4565" s="3" t="s">
        <v>11</v>
      </c>
      <c r="H4565" s="3"/>
    </row>
    <row r="4566" spans="1:8">
      <c r="A4566" s="3" t="s">
        <v>4587</v>
      </c>
      <c r="B4566" s="3" t="s">
        <v>13</v>
      </c>
      <c r="C4566" s="4">
        <v>5</v>
      </c>
      <c r="D4566" s="4">
        <v>3</v>
      </c>
      <c r="E4566" s="4">
        <v>15</v>
      </c>
      <c r="F4566" s="3" t="s">
        <v>10030</v>
      </c>
      <c r="G4566" s="3" t="s">
        <v>15</v>
      </c>
      <c r="H4566" s="5">
        <v>44939</v>
      </c>
    </row>
    <row r="4567" spans="1:8">
      <c r="A4567" s="3" t="s">
        <v>4588</v>
      </c>
      <c r="B4567" s="3" t="s">
        <v>27</v>
      </c>
      <c r="C4567" s="4">
        <v>5</v>
      </c>
      <c r="D4567" s="4">
        <v>4</v>
      </c>
      <c r="E4567" s="4">
        <v>20</v>
      </c>
      <c r="F4567" s="3"/>
      <c r="G4567" s="3" t="s">
        <v>15</v>
      </c>
      <c r="H4567" s="5">
        <v>45149</v>
      </c>
    </row>
    <row r="4568" spans="1:8">
      <c r="A4568" s="3" t="s">
        <v>4589</v>
      </c>
      <c r="B4568" s="3" t="s">
        <v>10030</v>
      </c>
      <c r="C4568" s="4">
        <v>2</v>
      </c>
      <c r="D4568" s="4">
        <v>3</v>
      </c>
      <c r="E4568" s="4">
        <v>6</v>
      </c>
      <c r="F4568" s="3"/>
      <c r="G4568" s="3"/>
      <c r="H4568" s="5">
        <v>45280</v>
      </c>
    </row>
    <row r="4569" spans="1:8">
      <c r="A4569" s="3" t="s">
        <v>4590</v>
      </c>
      <c r="B4569" s="3" t="s">
        <v>39</v>
      </c>
      <c r="C4569" s="4">
        <v>3</v>
      </c>
      <c r="D4569" s="4">
        <v>3</v>
      </c>
      <c r="E4569" s="4">
        <v>9</v>
      </c>
      <c r="F4569" s="3" t="s">
        <v>10030</v>
      </c>
      <c r="G4569" s="3" t="s">
        <v>15</v>
      </c>
      <c r="H4569" s="5">
        <v>45226</v>
      </c>
    </row>
    <row r="4570" spans="1:8">
      <c r="A4570" s="3" t="s">
        <v>4591</v>
      </c>
      <c r="B4570" s="3"/>
      <c r="C4570" s="4">
        <v>4</v>
      </c>
      <c r="D4570" s="4">
        <v>1</v>
      </c>
      <c r="E4570" s="4">
        <v>4</v>
      </c>
      <c r="F4570" s="3"/>
      <c r="G4570" s="3" t="s">
        <v>15</v>
      </c>
      <c r="H4570" s="5">
        <v>45142</v>
      </c>
    </row>
    <row r="4571" spans="1:8">
      <c r="A4571" s="3" t="s">
        <v>4592</v>
      </c>
      <c r="B4571" s="3" t="s">
        <v>27</v>
      </c>
      <c r="C4571" s="4">
        <v>5</v>
      </c>
      <c r="D4571" s="4">
        <v>4</v>
      </c>
      <c r="E4571" s="4">
        <v>20</v>
      </c>
      <c r="F4571" s="3" t="s">
        <v>22</v>
      </c>
      <c r="G4571" s="3" t="s">
        <v>11</v>
      </c>
      <c r="H4571" s="5">
        <v>45167</v>
      </c>
    </row>
    <row r="4572" spans="1:8">
      <c r="A4572" s="3" t="s">
        <v>4593</v>
      </c>
      <c r="B4572" s="3" t="s">
        <v>39</v>
      </c>
      <c r="C4572" s="4">
        <v>5</v>
      </c>
      <c r="D4572" s="4">
        <v>3</v>
      </c>
      <c r="E4572" s="4">
        <v>15</v>
      </c>
      <c r="F4572" s="3" t="s">
        <v>14</v>
      </c>
      <c r="G4572" s="3" t="s">
        <v>15</v>
      </c>
      <c r="H4572" s="5">
        <v>45285</v>
      </c>
    </row>
    <row r="4573" spans="1:8">
      <c r="A4573" s="3" t="s">
        <v>4594</v>
      </c>
      <c r="B4573" s="3" t="s">
        <v>27</v>
      </c>
      <c r="C4573" s="4">
        <v>3</v>
      </c>
      <c r="D4573" s="4">
        <v>4</v>
      </c>
      <c r="E4573" s="4">
        <v>12</v>
      </c>
      <c r="F4573" s="3" t="s">
        <v>14</v>
      </c>
      <c r="G4573" s="3" t="s">
        <v>15</v>
      </c>
      <c r="H4573" s="5">
        <v>45054</v>
      </c>
    </row>
    <row r="4574" spans="1:8">
      <c r="A4574" s="3" t="s">
        <v>4595</v>
      </c>
      <c r="B4574" s="3" t="s">
        <v>10031</v>
      </c>
      <c r="C4574" s="4">
        <v>3</v>
      </c>
      <c r="D4574" s="4">
        <v>2</v>
      </c>
      <c r="E4574" s="4">
        <v>6</v>
      </c>
      <c r="F4574" s="3" t="s">
        <v>22</v>
      </c>
      <c r="G4574" s="3" t="s">
        <v>11</v>
      </c>
      <c r="H4574" s="5">
        <v>45253</v>
      </c>
    </row>
    <row r="4575" spans="1:8">
      <c r="A4575" s="3" t="s">
        <v>4596</v>
      </c>
      <c r="B4575" s="3" t="s">
        <v>27</v>
      </c>
      <c r="C4575" s="4">
        <v>1</v>
      </c>
      <c r="D4575" s="4">
        <v>4</v>
      </c>
      <c r="E4575" s="4">
        <v>4</v>
      </c>
      <c r="F4575" s="3" t="s">
        <v>10031</v>
      </c>
      <c r="G4575" s="3"/>
      <c r="H4575" s="5">
        <v>45196</v>
      </c>
    </row>
    <row r="4576" spans="1:8">
      <c r="A4576" s="3" t="s">
        <v>4597</v>
      </c>
      <c r="B4576" s="3" t="s">
        <v>17</v>
      </c>
      <c r="C4576" s="4">
        <v>3</v>
      </c>
      <c r="D4576" s="4">
        <v>1</v>
      </c>
      <c r="E4576" s="4">
        <v>3</v>
      </c>
      <c r="F4576" s="3" t="s">
        <v>10</v>
      </c>
      <c r="G4576" s="3" t="s">
        <v>10031</v>
      </c>
      <c r="H4576" s="5">
        <v>45271</v>
      </c>
    </row>
    <row r="4577" spans="1:8">
      <c r="A4577" s="3" t="s">
        <v>4598</v>
      </c>
      <c r="B4577" s="3" t="s">
        <v>39</v>
      </c>
      <c r="C4577" s="4">
        <v>4</v>
      </c>
      <c r="D4577" s="4">
        <v>3</v>
      </c>
      <c r="E4577" s="3" t="s">
        <v>10031</v>
      </c>
      <c r="F4577" s="3" t="s">
        <v>10030</v>
      </c>
      <c r="G4577" s="3" t="s">
        <v>15</v>
      </c>
      <c r="H4577" s="5">
        <v>45073</v>
      </c>
    </row>
    <row r="4578" spans="1:8">
      <c r="A4578" s="3" t="s">
        <v>4599</v>
      </c>
      <c r="B4578" s="3" t="s">
        <v>9</v>
      </c>
      <c r="C4578" s="4">
        <v>2</v>
      </c>
      <c r="D4578" s="4">
        <v>2</v>
      </c>
      <c r="E4578" s="4">
        <v>4</v>
      </c>
      <c r="F4578" s="3"/>
      <c r="G4578" s="3"/>
      <c r="H4578" s="5">
        <v>45217</v>
      </c>
    </row>
    <row r="4579" spans="1:8">
      <c r="A4579" s="3" t="s">
        <v>4600</v>
      </c>
      <c r="B4579" s="3" t="s">
        <v>13</v>
      </c>
      <c r="C4579" s="4">
        <v>5</v>
      </c>
      <c r="D4579" s="4">
        <v>3</v>
      </c>
      <c r="E4579" s="4">
        <v>15</v>
      </c>
      <c r="F4579" s="3" t="s">
        <v>22</v>
      </c>
      <c r="G4579" s="3"/>
      <c r="H4579" s="5">
        <v>45214</v>
      </c>
    </row>
    <row r="4580" spans="1:8">
      <c r="A4580" s="3" t="s">
        <v>4601</v>
      </c>
      <c r="B4580" s="3" t="s">
        <v>19</v>
      </c>
      <c r="C4580" s="4">
        <v>1</v>
      </c>
      <c r="D4580" s="4">
        <v>5</v>
      </c>
      <c r="E4580" s="4">
        <v>5</v>
      </c>
      <c r="F4580" s="3"/>
      <c r="G4580" s="3" t="s">
        <v>11</v>
      </c>
      <c r="H4580" s="5">
        <v>44994</v>
      </c>
    </row>
    <row r="4581" spans="1:8">
      <c r="A4581" s="3" t="s">
        <v>4602</v>
      </c>
      <c r="B4581" s="3" t="s">
        <v>17</v>
      </c>
      <c r="C4581" s="4">
        <v>4</v>
      </c>
      <c r="D4581" s="4">
        <v>1</v>
      </c>
      <c r="E4581" s="3" t="s">
        <v>10031</v>
      </c>
      <c r="F4581" s="3"/>
      <c r="G4581" s="3" t="s">
        <v>15</v>
      </c>
      <c r="H4581" s="5">
        <v>45278</v>
      </c>
    </row>
    <row r="4582" spans="1:8">
      <c r="A4582" s="3" t="s">
        <v>4603</v>
      </c>
      <c r="B4582" s="3" t="s">
        <v>24</v>
      </c>
      <c r="C4582" s="4">
        <v>1</v>
      </c>
      <c r="D4582" s="4">
        <v>4</v>
      </c>
      <c r="E4582" s="4">
        <v>4</v>
      </c>
      <c r="F4582" s="3" t="s">
        <v>10031</v>
      </c>
      <c r="G4582" s="3" t="s">
        <v>15</v>
      </c>
      <c r="H4582" s="5">
        <v>45120</v>
      </c>
    </row>
    <row r="4583" spans="1:8">
      <c r="A4583" s="3" t="s">
        <v>4604</v>
      </c>
      <c r="B4583" s="3" t="s">
        <v>27</v>
      </c>
      <c r="C4583" s="4">
        <v>2</v>
      </c>
      <c r="D4583" s="4">
        <v>4</v>
      </c>
      <c r="E4583" s="4">
        <v>8</v>
      </c>
      <c r="F4583" s="3" t="s">
        <v>10</v>
      </c>
      <c r="G4583" s="3" t="s">
        <v>11</v>
      </c>
      <c r="H4583" s="5">
        <v>45166</v>
      </c>
    </row>
    <row r="4584" spans="1:8">
      <c r="A4584" s="3" t="s">
        <v>4605</v>
      </c>
      <c r="B4584" s="3" t="s">
        <v>19</v>
      </c>
      <c r="C4584" s="4">
        <v>2</v>
      </c>
      <c r="D4584" s="4">
        <v>5</v>
      </c>
      <c r="E4584" s="4">
        <v>10</v>
      </c>
      <c r="F4584" s="3" t="s">
        <v>10</v>
      </c>
      <c r="G4584" s="3" t="s">
        <v>11</v>
      </c>
      <c r="H4584" s="5">
        <v>44975</v>
      </c>
    </row>
    <row r="4585" spans="1:8">
      <c r="A4585" s="3" t="s">
        <v>4606</v>
      </c>
      <c r="B4585" s="3" t="s">
        <v>39</v>
      </c>
      <c r="C4585" s="4">
        <v>1</v>
      </c>
      <c r="D4585" s="4">
        <v>3</v>
      </c>
      <c r="E4585" s="4">
        <v>3</v>
      </c>
      <c r="F4585" s="3"/>
      <c r="G4585" s="3" t="s">
        <v>15</v>
      </c>
      <c r="H4585" s="5">
        <v>44955</v>
      </c>
    </row>
    <row r="4586" spans="1:8">
      <c r="A4586" s="3" t="s">
        <v>4607</v>
      </c>
      <c r="B4586" s="3" t="s">
        <v>24</v>
      </c>
      <c r="C4586" s="4">
        <v>2</v>
      </c>
      <c r="D4586" s="4">
        <v>4</v>
      </c>
      <c r="E4586" s="3" t="s">
        <v>10031</v>
      </c>
      <c r="F4586" s="3" t="s">
        <v>14</v>
      </c>
      <c r="G4586" s="3" t="s">
        <v>11</v>
      </c>
      <c r="H4586" s="5">
        <v>45248</v>
      </c>
    </row>
    <row r="4587" spans="1:8">
      <c r="A4587" s="3" t="s">
        <v>4608</v>
      </c>
      <c r="B4587" s="3" t="s">
        <v>35</v>
      </c>
      <c r="C4587" s="4">
        <v>3</v>
      </c>
      <c r="D4587" s="4">
        <v>1.5</v>
      </c>
      <c r="E4587" s="4">
        <v>4.5</v>
      </c>
      <c r="F4587" s="3" t="s">
        <v>22</v>
      </c>
      <c r="G4587" s="3" t="s">
        <v>15</v>
      </c>
      <c r="H4587" s="5">
        <v>45034</v>
      </c>
    </row>
    <row r="4588" spans="1:8">
      <c r="A4588" s="3" t="s">
        <v>4609</v>
      </c>
      <c r="B4588" s="3" t="s">
        <v>19</v>
      </c>
      <c r="C4588" s="4">
        <v>3</v>
      </c>
      <c r="D4588" s="4">
        <v>5</v>
      </c>
      <c r="E4588" s="4">
        <v>15</v>
      </c>
      <c r="F4588" s="3" t="s">
        <v>22</v>
      </c>
      <c r="G4588" s="3" t="s">
        <v>11</v>
      </c>
      <c r="H4588" s="5">
        <v>45187</v>
      </c>
    </row>
    <row r="4589" spans="1:8">
      <c r="A4589" s="3" t="s">
        <v>4610</v>
      </c>
      <c r="B4589" s="3" t="s">
        <v>13</v>
      </c>
      <c r="C4589" s="4">
        <v>2</v>
      </c>
      <c r="D4589" s="4">
        <v>3</v>
      </c>
      <c r="E4589" s="4">
        <v>6</v>
      </c>
      <c r="F4589" s="3" t="s">
        <v>10</v>
      </c>
      <c r="G4589" s="3"/>
      <c r="H4589" s="5">
        <v>45258</v>
      </c>
    </row>
    <row r="4590" spans="1:8">
      <c r="A4590" s="3" t="s">
        <v>4611</v>
      </c>
      <c r="B4590" s="3" t="s">
        <v>9</v>
      </c>
      <c r="C4590" s="4">
        <v>5</v>
      </c>
      <c r="D4590" s="4">
        <v>2</v>
      </c>
      <c r="E4590" s="4">
        <v>10</v>
      </c>
      <c r="F4590" s="3" t="s">
        <v>14</v>
      </c>
      <c r="G4590" s="3" t="s">
        <v>10031</v>
      </c>
      <c r="H4590" s="5">
        <v>45203</v>
      </c>
    </row>
    <row r="4591" spans="1:8">
      <c r="A4591" s="3" t="s">
        <v>4612</v>
      </c>
      <c r="B4591" s="3" t="s">
        <v>27</v>
      </c>
      <c r="C4591" s="4">
        <v>3</v>
      </c>
      <c r="D4591" s="4">
        <v>4</v>
      </c>
      <c r="E4591" s="4">
        <v>12</v>
      </c>
      <c r="F4591" s="3" t="s">
        <v>10030</v>
      </c>
      <c r="G4591" s="3" t="s">
        <v>10030</v>
      </c>
      <c r="H4591" s="5">
        <v>45150</v>
      </c>
    </row>
    <row r="4592" spans="1:8">
      <c r="A4592" s="3" t="s">
        <v>4613</v>
      </c>
      <c r="B4592" s="3" t="s">
        <v>9</v>
      </c>
      <c r="C4592" s="4">
        <v>4</v>
      </c>
      <c r="D4592" s="4">
        <v>2</v>
      </c>
      <c r="E4592" s="4">
        <v>8</v>
      </c>
      <c r="F4592" s="3" t="s">
        <v>10030</v>
      </c>
      <c r="G4592" s="3"/>
      <c r="H4592" s="5">
        <v>45015</v>
      </c>
    </row>
    <row r="4593" spans="1:8">
      <c r="A4593" s="3" t="s">
        <v>4614</v>
      </c>
      <c r="B4593" s="3" t="s">
        <v>13</v>
      </c>
      <c r="C4593" s="4">
        <v>5</v>
      </c>
      <c r="D4593" s="4">
        <v>3</v>
      </c>
      <c r="E4593" s="4">
        <v>15</v>
      </c>
      <c r="F4593" s="3" t="s">
        <v>14</v>
      </c>
      <c r="G4593" s="3" t="s">
        <v>11</v>
      </c>
      <c r="H4593" s="5">
        <v>44992</v>
      </c>
    </row>
    <row r="4594" spans="1:8">
      <c r="A4594" s="3" t="s">
        <v>4615</v>
      </c>
      <c r="B4594" s="3" t="s">
        <v>13</v>
      </c>
      <c r="C4594" s="4">
        <v>2</v>
      </c>
      <c r="D4594" s="4">
        <v>3</v>
      </c>
      <c r="E4594" s="4">
        <v>6</v>
      </c>
      <c r="F4594" s="3" t="s">
        <v>10030</v>
      </c>
      <c r="G4594" s="3" t="s">
        <v>11</v>
      </c>
      <c r="H4594" s="5">
        <v>45018</v>
      </c>
    </row>
    <row r="4595" spans="1:8">
      <c r="A4595" s="3" t="s">
        <v>4616</v>
      </c>
      <c r="B4595" s="3" t="s">
        <v>17</v>
      </c>
      <c r="C4595" s="4">
        <v>5</v>
      </c>
      <c r="D4595" s="4">
        <v>1</v>
      </c>
      <c r="E4595" s="4">
        <v>5</v>
      </c>
      <c r="F4595" s="3"/>
      <c r="G4595" s="3" t="s">
        <v>11</v>
      </c>
      <c r="H4595" s="5">
        <v>45058</v>
      </c>
    </row>
    <row r="4596" spans="1:8">
      <c r="A4596" s="3" t="s">
        <v>4617</v>
      </c>
      <c r="B4596" s="3" t="s">
        <v>10031</v>
      </c>
      <c r="C4596" s="4">
        <v>2</v>
      </c>
      <c r="D4596" s="4">
        <v>1</v>
      </c>
      <c r="E4596" s="4">
        <v>2</v>
      </c>
      <c r="F4596" s="3" t="s">
        <v>10</v>
      </c>
      <c r="G4596" s="3" t="s">
        <v>15</v>
      </c>
      <c r="H4596" s="5">
        <v>45063</v>
      </c>
    </row>
    <row r="4597" spans="1:8">
      <c r="A4597" s="3" t="s">
        <v>4618</v>
      </c>
      <c r="B4597" s="3" t="s">
        <v>19</v>
      </c>
      <c r="C4597" s="4">
        <v>2</v>
      </c>
      <c r="D4597" s="4">
        <v>5</v>
      </c>
      <c r="E4597" s="4">
        <v>10</v>
      </c>
      <c r="F4597" s="3"/>
      <c r="G4597" s="3" t="s">
        <v>15</v>
      </c>
      <c r="H4597" s="5">
        <v>45136</v>
      </c>
    </row>
    <row r="4598" spans="1:8">
      <c r="A4598" s="3" t="s">
        <v>4619</v>
      </c>
      <c r="B4598" s="3" t="s">
        <v>10031</v>
      </c>
      <c r="C4598" s="4">
        <v>1</v>
      </c>
      <c r="D4598" s="4">
        <v>3</v>
      </c>
      <c r="E4598" s="4">
        <v>3</v>
      </c>
      <c r="F4598" s="3"/>
      <c r="G4598" s="3"/>
      <c r="H4598" s="5">
        <v>45150</v>
      </c>
    </row>
    <row r="4599" spans="1:8">
      <c r="A4599" s="3" t="s">
        <v>4620</v>
      </c>
      <c r="B4599" s="3" t="s">
        <v>24</v>
      </c>
      <c r="C4599" s="4">
        <v>2</v>
      </c>
      <c r="D4599" s="4">
        <v>4</v>
      </c>
      <c r="E4599" s="4">
        <v>8</v>
      </c>
      <c r="F4599" s="3" t="s">
        <v>10</v>
      </c>
      <c r="G4599" s="3" t="s">
        <v>15</v>
      </c>
      <c r="H4599" s="5">
        <v>45075</v>
      </c>
    </row>
    <row r="4600" spans="1:8">
      <c r="A4600" s="3" t="s">
        <v>4621</v>
      </c>
      <c r="B4600" s="3" t="s">
        <v>35</v>
      </c>
      <c r="C4600" s="4">
        <v>4</v>
      </c>
      <c r="D4600" s="4">
        <v>1.5</v>
      </c>
      <c r="E4600" s="4">
        <v>6</v>
      </c>
      <c r="F4600" s="3"/>
      <c r="G4600" s="3" t="s">
        <v>15</v>
      </c>
      <c r="H4600" s="5">
        <v>45043</v>
      </c>
    </row>
    <row r="4601" spans="1:8">
      <c r="A4601" s="3" t="s">
        <v>4622</v>
      </c>
      <c r="B4601" s="3" t="s">
        <v>24</v>
      </c>
      <c r="C4601" s="4">
        <v>2</v>
      </c>
      <c r="D4601" s="4">
        <v>4</v>
      </c>
      <c r="E4601" s="4">
        <v>8</v>
      </c>
      <c r="F4601" s="3"/>
      <c r="G4601" s="3" t="s">
        <v>15</v>
      </c>
      <c r="H4601" s="5">
        <v>45121</v>
      </c>
    </row>
    <row r="4602" spans="1:8">
      <c r="A4602" s="3" t="s">
        <v>4623</v>
      </c>
      <c r="B4602" s="3" t="s">
        <v>39</v>
      </c>
      <c r="C4602" s="3" t="s">
        <v>10031</v>
      </c>
      <c r="D4602" s="4">
        <v>3</v>
      </c>
      <c r="E4602" s="4">
        <v>6</v>
      </c>
      <c r="F4602" s="3" t="s">
        <v>10</v>
      </c>
      <c r="G4602" s="3" t="s">
        <v>11</v>
      </c>
      <c r="H4602" s="5">
        <v>45210</v>
      </c>
    </row>
    <row r="4603" spans="1:8">
      <c r="A4603" s="3" t="s">
        <v>4624</v>
      </c>
      <c r="B4603" s="3" t="s">
        <v>9</v>
      </c>
      <c r="C4603" s="4">
        <v>5</v>
      </c>
      <c r="D4603" s="4">
        <v>2</v>
      </c>
      <c r="E4603" s="4">
        <v>10</v>
      </c>
      <c r="F4603" s="3" t="s">
        <v>10031</v>
      </c>
      <c r="G4603" s="3"/>
      <c r="H4603" s="5">
        <v>45010</v>
      </c>
    </row>
    <row r="4604" spans="1:8">
      <c r="A4604" s="3" t="s">
        <v>4625</v>
      </c>
      <c r="B4604" s="3" t="s">
        <v>17</v>
      </c>
      <c r="C4604" s="4">
        <v>5</v>
      </c>
      <c r="D4604" s="4">
        <v>1</v>
      </c>
      <c r="E4604" s="4">
        <v>5</v>
      </c>
      <c r="F4604" s="3" t="s">
        <v>10</v>
      </c>
      <c r="G4604" s="3" t="s">
        <v>15</v>
      </c>
      <c r="H4604" s="5">
        <v>45271</v>
      </c>
    </row>
    <row r="4605" spans="1:8">
      <c r="A4605" s="3" t="s">
        <v>4626</v>
      </c>
      <c r="B4605" s="3" t="s">
        <v>13</v>
      </c>
      <c r="C4605" s="4">
        <v>5</v>
      </c>
      <c r="D4605" s="4">
        <v>3</v>
      </c>
      <c r="E4605" s="4">
        <v>15</v>
      </c>
      <c r="F4605" s="3" t="s">
        <v>22</v>
      </c>
      <c r="G4605" s="3"/>
      <c r="H4605" s="5">
        <v>44991</v>
      </c>
    </row>
    <row r="4606" spans="1:8">
      <c r="A4606" s="3" t="s">
        <v>4627</v>
      </c>
      <c r="B4606" s="3" t="s">
        <v>9</v>
      </c>
      <c r="C4606" s="4">
        <v>1</v>
      </c>
      <c r="D4606" s="4">
        <v>2</v>
      </c>
      <c r="E4606" s="4">
        <v>2</v>
      </c>
      <c r="F4606" s="3" t="s">
        <v>22</v>
      </c>
      <c r="G4606" s="3" t="s">
        <v>11</v>
      </c>
      <c r="H4606" s="5">
        <v>45228</v>
      </c>
    </row>
    <row r="4607" spans="1:8">
      <c r="A4607" s="3" t="s">
        <v>4628</v>
      </c>
      <c r="B4607" s="3" t="s">
        <v>13</v>
      </c>
      <c r="C4607" s="4">
        <v>1</v>
      </c>
      <c r="D4607" s="4">
        <v>3</v>
      </c>
      <c r="E4607" s="4">
        <v>3</v>
      </c>
      <c r="F4607" s="3" t="s">
        <v>14</v>
      </c>
      <c r="G4607" s="3"/>
      <c r="H4607" s="5">
        <v>45002</v>
      </c>
    </row>
    <row r="4608" spans="1:8">
      <c r="A4608" s="3" t="s">
        <v>4629</v>
      </c>
      <c r="B4608" s="3" t="s">
        <v>9</v>
      </c>
      <c r="C4608" s="4">
        <v>4</v>
      </c>
      <c r="D4608" s="4">
        <v>2</v>
      </c>
      <c r="E4608" s="4">
        <v>8</v>
      </c>
      <c r="F4608" s="3" t="s">
        <v>14</v>
      </c>
      <c r="G4608" s="3"/>
      <c r="H4608" s="5">
        <v>45219</v>
      </c>
    </row>
    <row r="4609" spans="1:8">
      <c r="A4609" s="3" t="s">
        <v>4630</v>
      </c>
      <c r="B4609" s="3" t="s">
        <v>13</v>
      </c>
      <c r="C4609" s="4">
        <v>2</v>
      </c>
      <c r="D4609" s="4">
        <v>3</v>
      </c>
      <c r="E4609" s="4">
        <v>6</v>
      </c>
      <c r="F4609" s="3" t="s">
        <v>22</v>
      </c>
      <c r="G4609" s="3"/>
      <c r="H4609" s="5">
        <v>45093</v>
      </c>
    </row>
    <row r="4610" spans="1:8">
      <c r="A4610" s="3" t="s">
        <v>4631</v>
      </c>
      <c r="B4610" s="3" t="s">
        <v>24</v>
      </c>
      <c r="C4610" s="4">
        <v>3</v>
      </c>
      <c r="D4610" s="4">
        <v>4</v>
      </c>
      <c r="E4610" s="4">
        <v>12</v>
      </c>
      <c r="F4610" s="3" t="s">
        <v>22</v>
      </c>
      <c r="G4610" s="3" t="s">
        <v>11</v>
      </c>
      <c r="H4610" s="5">
        <v>45023</v>
      </c>
    </row>
    <row r="4611" spans="1:8">
      <c r="A4611" s="3" t="s">
        <v>4632</v>
      </c>
      <c r="B4611" s="3" t="s">
        <v>10030</v>
      </c>
      <c r="C4611" s="4">
        <v>1</v>
      </c>
      <c r="D4611" s="4">
        <v>1</v>
      </c>
      <c r="E4611" s="3"/>
      <c r="F4611" s="3"/>
      <c r="G4611" s="3" t="s">
        <v>11</v>
      </c>
      <c r="H4611" s="5">
        <v>45054</v>
      </c>
    </row>
    <row r="4612" spans="1:8">
      <c r="A4612" s="3" t="s">
        <v>4633</v>
      </c>
      <c r="B4612" s="3" t="s">
        <v>39</v>
      </c>
      <c r="C4612" s="4">
        <v>4</v>
      </c>
      <c r="D4612" s="4">
        <v>3</v>
      </c>
      <c r="E4612" s="4">
        <v>12</v>
      </c>
      <c r="F4612" s="3" t="s">
        <v>10031</v>
      </c>
      <c r="G4612" s="3"/>
      <c r="H4612" s="5">
        <v>44948</v>
      </c>
    </row>
    <row r="4613" spans="1:8">
      <c r="A4613" s="3" t="s">
        <v>4634</v>
      </c>
      <c r="B4613" s="3" t="s">
        <v>27</v>
      </c>
      <c r="C4613" s="4">
        <v>4</v>
      </c>
      <c r="D4613" s="4">
        <v>4</v>
      </c>
      <c r="E4613" s="4">
        <v>16</v>
      </c>
      <c r="F4613" s="3"/>
      <c r="G4613" s="3" t="s">
        <v>15</v>
      </c>
      <c r="H4613" s="5">
        <v>45238</v>
      </c>
    </row>
    <row r="4614" spans="1:8">
      <c r="A4614" s="3" t="s">
        <v>4635</v>
      </c>
      <c r="B4614" s="3" t="s">
        <v>9</v>
      </c>
      <c r="C4614" s="4">
        <v>1</v>
      </c>
      <c r="D4614" s="4">
        <v>2</v>
      </c>
      <c r="E4614" s="4">
        <v>2</v>
      </c>
      <c r="F4614" s="3" t="s">
        <v>10</v>
      </c>
      <c r="G4614" s="3"/>
      <c r="H4614" s="5">
        <v>45284</v>
      </c>
    </row>
    <row r="4615" spans="1:8">
      <c r="A4615" s="3" t="s">
        <v>4636</v>
      </c>
      <c r="B4615" s="3" t="s">
        <v>39</v>
      </c>
      <c r="C4615" s="4">
        <v>5</v>
      </c>
      <c r="D4615" s="4">
        <v>3</v>
      </c>
      <c r="E4615" s="4">
        <v>15</v>
      </c>
      <c r="F4615" s="3" t="s">
        <v>10</v>
      </c>
      <c r="G4615" s="3" t="s">
        <v>11</v>
      </c>
      <c r="H4615" s="5">
        <v>45210</v>
      </c>
    </row>
    <row r="4616" spans="1:8">
      <c r="A4616" s="3" t="s">
        <v>4637</v>
      </c>
      <c r="B4616" s="3" t="s">
        <v>10031</v>
      </c>
      <c r="C4616" s="4">
        <v>2</v>
      </c>
      <c r="D4616" s="4">
        <v>2</v>
      </c>
      <c r="E4616" s="4">
        <v>4</v>
      </c>
      <c r="F4616" s="3" t="s">
        <v>14</v>
      </c>
      <c r="G4616" s="3" t="s">
        <v>11</v>
      </c>
      <c r="H4616" s="5">
        <v>45146</v>
      </c>
    </row>
    <row r="4617" spans="1:8">
      <c r="A4617" s="3" t="s">
        <v>4638</v>
      </c>
      <c r="B4617" s="3" t="s">
        <v>27</v>
      </c>
      <c r="C4617" s="4">
        <v>5</v>
      </c>
      <c r="D4617" s="4">
        <v>4</v>
      </c>
      <c r="E4617" s="4">
        <v>20</v>
      </c>
      <c r="F4617" s="3" t="s">
        <v>14</v>
      </c>
      <c r="G4617" s="3" t="s">
        <v>11</v>
      </c>
      <c r="H4617" s="5">
        <v>45027</v>
      </c>
    </row>
    <row r="4618" spans="1:8">
      <c r="A4618" s="3" t="s">
        <v>4639</v>
      </c>
      <c r="B4618" s="3" t="s">
        <v>9</v>
      </c>
      <c r="C4618" s="4">
        <v>2</v>
      </c>
      <c r="D4618" s="4">
        <v>2</v>
      </c>
      <c r="E4618" s="4">
        <v>4</v>
      </c>
      <c r="F4618" s="3"/>
      <c r="G4618" s="3" t="s">
        <v>11</v>
      </c>
      <c r="H4618" s="5">
        <v>44988</v>
      </c>
    </row>
    <row r="4619" spans="1:8">
      <c r="A4619" s="3" t="s">
        <v>4640</v>
      </c>
      <c r="B4619" s="3" t="s">
        <v>27</v>
      </c>
      <c r="C4619" s="4">
        <v>2</v>
      </c>
      <c r="D4619" s="4">
        <v>4</v>
      </c>
      <c r="E4619" s="4">
        <v>8</v>
      </c>
      <c r="F4619" s="3"/>
      <c r="G4619" s="3" t="s">
        <v>15</v>
      </c>
      <c r="H4619" s="5">
        <v>45020</v>
      </c>
    </row>
    <row r="4620" spans="1:8">
      <c r="A4620" s="3" t="s">
        <v>4641</v>
      </c>
      <c r="B4620" s="3" t="s">
        <v>27</v>
      </c>
      <c r="C4620" s="4">
        <v>5</v>
      </c>
      <c r="D4620" s="4">
        <v>4</v>
      </c>
      <c r="E4620" s="4">
        <v>20</v>
      </c>
      <c r="F4620" s="3" t="s">
        <v>14</v>
      </c>
      <c r="G4620" s="3" t="s">
        <v>11</v>
      </c>
      <c r="H4620" s="5">
        <v>45135</v>
      </c>
    </row>
    <row r="4621" spans="1:8">
      <c r="A4621" s="3" t="s">
        <v>4642</v>
      </c>
      <c r="B4621" s="3" t="s">
        <v>27</v>
      </c>
      <c r="C4621" s="4">
        <v>4</v>
      </c>
      <c r="D4621" s="4">
        <v>4</v>
      </c>
      <c r="E4621" s="4">
        <v>16</v>
      </c>
      <c r="F4621" s="3" t="s">
        <v>22</v>
      </c>
      <c r="G4621" s="3"/>
      <c r="H4621" s="5">
        <v>45244</v>
      </c>
    </row>
    <row r="4622" spans="1:8">
      <c r="A4622" s="3" t="s">
        <v>4643</v>
      </c>
      <c r="B4622" s="3" t="s">
        <v>19</v>
      </c>
      <c r="C4622" s="4">
        <v>3</v>
      </c>
      <c r="D4622" s="4">
        <v>5</v>
      </c>
      <c r="E4622" s="4">
        <v>15</v>
      </c>
      <c r="F4622" s="3" t="s">
        <v>14</v>
      </c>
      <c r="G4622" s="3" t="s">
        <v>11</v>
      </c>
      <c r="H4622" s="5">
        <v>44997</v>
      </c>
    </row>
    <row r="4623" spans="1:8">
      <c r="A4623" s="3" t="s">
        <v>4644</v>
      </c>
      <c r="B4623" s="3" t="s">
        <v>10030</v>
      </c>
      <c r="C4623" s="4">
        <v>2</v>
      </c>
      <c r="D4623" s="3"/>
      <c r="E4623" s="4">
        <v>6</v>
      </c>
      <c r="F4623" s="3" t="s">
        <v>10</v>
      </c>
      <c r="G4623" s="3"/>
      <c r="H4623" s="5">
        <v>45133</v>
      </c>
    </row>
    <row r="4624" spans="1:8">
      <c r="A4624" s="3" t="s">
        <v>4645</v>
      </c>
      <c r="B4624" s="3" t="s">
        <v>24</v>
      </c>
      <c r="C4624" s="4">
        <v>2</v>
      </c>
      <c r="D4624" s="4">
        <v>4</v>
      </c>
      <c r="E4624" s="4">
        <v>8</v>
      </c>
      <c r="F4624" s="3"/>
      <c r="G4624" s="3" t="s">
        <v>15</v>
      </c>
      <c r="H4624" s="5">
        <v>44928</v>
      </c>
    </row>
    <row r="4625" spans="1:8">
      <c r="A4625" s="3" t="s">
        <v>4646</v>
      </c>
      <c r="B4625" s="3" t="s">
        <v>27</v>
      </c>
      <c r="C4625" s="4">
        <v>3</v>
      </c>
      <c r="D4625" s="4">
        <v>4</v>
      </c>
      <c r="E4625" s="4">
        <v>12</v>
      </c>
      <c r="F4625" s="3" t="s">
        <v>14</v>
      </c>
      <c r="G4625" s="3" t="s">
        <v>11</v>
      </c>
      <c r="H4625" s="5">
        <v>45127</v>
      </c>
    </row>
    <row r="4626" spans="1:8">
      <c r="A4626" s="3" t="s">
        <v>4647</v>
      </c>
      <c r="B4626" s="3" t="s">
        <v>35</v>
      </c>
      <c r="C4626" s="3" t="s">
        <v>10031</v>
      </c>
      <c r="D4626" s="4">
        <v>1.5</v>
      </c>
      <c r="E4626" s="4">
        <v>6</v>
      </c>
      <c r="F4626" s="3" t="s">
        <v>14</v>
      </c>
      <c r="G4626" s="3" t="s">
        <v>11</v>
      </c>
      <c r="H4626" s="5">
        <v>45139</v>
      </c>
    </row>
    <row r="4627" spans="1:8">
      <c r="A4627" s="3" t="s">
        <v>4648</v>
      </c>
      <c r="B4627" s="3" t="s">
        <v>19</v>
      </c>
      <c r="C4627" s="4">
        <v>4</v>
      </c>
      <c r="D4627" s="4">
        <v>5</v>
      </c>
      <c r="E4627" s="4">
        <v>20</v>
      </c>
      <c r="F4627" s="3" t="s">
        <v>14</v>
      </c>
      <c r="G4627" s="3"/>
      <c r="H4627" s="3" t="s">
        <v>10031</v>
      </c>
    </row>
    <row r="4628" spans="1:8">
      <c r="A4628" s="3" t="s">
        <v>4649</v>
      </c>
      <c r="B4628" s="3" t="s">
        <v>27</v>
      </c>
      <c r="C4628" s="4">
        <v>3</v>
      </c>
      <c r="D4628" s="4">
        <v>4</v>
      </c>
      <c r="E4628" s="4">
        <v>12</v>
      </c>
      <c r="F4628" s="3" t="s">
        <v>14</v>
      </c>
      <c r="G4628" s="3"/>
      <c r="H4628" s="3" t="s">
        <v>10030</v>
      </c>
    </row>
    <row r="4629" spans="1:8">
      <c r="A4629" s="3" t="s">
        <v>4650</v>
      </c>
      <c r="B4629" s="3" t="s">
        <v>24</v>
      </c>
      <c r="C4629" s="4">
        <v>3</v>
      </c>
      <c r="D4629" s="4">
        <v>4</v>
      </c>
      <c r="E4629" s="4">
        <v>12</v>
      </c>
      <c r="F4629" s="3" t="s">
        <v>10</v>
      </c>
      <c r="G4629" s="3" t="s">
        <v>10030</v>
      </c>
      <c r="H4629" s="5">
        <v>44953</v>
      </c>
    </row>
    <row r="4630" spans="1:8">
      <c r="A4630" s="3" t="s">
        <v>4651</v>
      </c>
      <c r="B4630" s="3" t="s">
        <v>9</v>
      </c>
      <c r="C4630" s="4">
        <v>2</v>
      </c>
      <c r="D4630" s="4">
        <v>2</v>
      </c>
      <c r="E4630" s="4">
        <v>4</v>
      </c>
      <c r="F4630" s="3" t="s">
        <v>14</v>
      </c>
      <c r="G4630" s="3" t="s">
        <v>11</v>
      </c>
      <c r="H4630" s="5">
        <v>45270</v>
      </c>
    </row>
    <row r="4631" spans="1:8">
      <c r="A4631" s="3" t="s">
        <v>4652</v>
      </c>
      <c r="B4631" s="3" t="s">
        <v>35</v>
      </c>
      <c r="C4631" s="4">
        <v>4</v>
      </c>
      <c r="D4631" s="4">
        <v>1.5</v>
      </c>
      <c r="E4631" s="4">
        <v>6</v>
      </c>
      <c r="F4631" s="3" t="s">
        <v>22</v>
      </c>
      <c r="G4631" s="3" t="s">
        <v>15</v>
      </c>
      <c r="H4631" s="5">
        <v>45024</v>
      </c>
    </row>
    <row r="4632" spans="1:8">
      <c r="A4632" s="3" t="s">
        <v>4653</v>
      </c>
      <c r="B4632" s="3" t="s">
        <v>19</v>
      </c>
      <c r="C4632" s="4">
        <v>5</v>
      </c>
      <c r="D4632" s="4">
        <v>5</v>
      </c>
      <c r="E4632" s="4">
        <v>25</v>
      </c>
      <c r="F4632" s="3" t="s">
        <v>10</v>
      </c>
      <c r="G4632" s="3" t="s">
        <v>15</v>
      </c>
      <c r="H4632" s="5">
        <v>44968</v>
      </c>
    </row>
    <row r="4633" spans="1:8">
      <c r="A4633" s="3" t="s">
        <v>4654</v>
      </c>
      <c r="B4633" s="3" t="s">
        <v>39</v>
      </c>
      <c r="C4633" s="4">
        <v>2</v>
      </c>
      <c r="D4633" s="3" t="s">
        <v>10031</v>
      </c>
      <c r="E4633" s="4">
        <v>6</v>
      </c>
      <c r="F4633" s="3" t="s">
        <v>14</v>
      </c>
      <c r="G4633" s="3" t="s">
        <v>11</v>
      </c>
      <c r="H4633" s="5">
        <v>45277</v>
      </c>
    </row>
    <row r="4634" spans="1:8">
      <c r="A4634" s="3" t="s">
        <v>4655</v>
      </c>
      <c r="B4634" s="3" t="s">
        <v>27</v>
      </c>
      <c r="C4634" s="4">
        <v>5</v>
      </c>
      <c r="D4634" s="4">
        <v>4</v>
      </c>
      <c r="E4634" s="3"/>
      <c r="F4634" s="3" t="s">
        <v>10</v>
      </c>
      <c r="G4634" s="3" t="s">
        <v>11</v>
      </c>
      <c r="H4634" s="5">
        <v>45277</v>
      </c>
    </row>
    <row r="4635" spans="1:8">
      <c r="A4635" s="3" t="s">
        <v>4656</v>
      </c>
      <c r="B4635" s="3" t="s">
        <v>35</v>
      </c>
      <c r="C4635" s="4">
        <v>4</v>
      </c>
      <c r="D4635" s="4">
        <v>1.5</v>
      </c>
      <c r="E4635" s="4">
        <v>6</v>
      </c>
      <c r="F4635" s="3" t="s">
        <v>22</v>
      </c>
      <c r="G4635" s="3"/>
      <c r="H4635" s="5">
        <v>45064</v>
      </c>
    </row>
    <row r="4636" spans="1:8">
      <c r="A4636" s="3" t="s">
        <v>4657</v>
      </c>
      <c r="B4636" s="3" t="s">
        <v>10030</v>
      </c>
      <c r="C4636" s="3" t="s">
        <v>10030</v>
      </c>
      <c r="D4636" s="4">
        <v>1.5</v>
      </c>
      <c r="E4636" s="4">
        <v>3</v>
      </c>
      <c r="F4636" s="3" t="s">
        <v>10</v>
      </c>
      <c r="G4636" s="3" t="s">
        <v>11</v>
      </c>
      <c r="H4636" s="5">
        <v>45096</v>
      </c>
    </row>
    <row r="4637" spans="1:8">
      <c r="A4637" s="3" t="s">
        <v>4658</v>
      </c>
      <c r="B4637" s="3" t="s">
        <v>35</v>
      </c>
      <c r="C4637" s="4">
        <v>1</v>
      </c>
      <c r="D4637" s="4">
        <v>1.5</v>
      </c>
      <c r="E4637" s="4">
        <v>1.5</v>
      </c>
      <c r="F4637" s="3" t="s">
        <v>22</v>
      </c>
      <c r="G4637" s="3" t="s">
        <v>15</v>
      </c>
      <c r="H4637" s="5">
        <v>45034</v>
      </c>
    </row>
    <row r="4638" spans="1:8">
      <c r="A4638" s="3" t="s">
        <v>4659</v>
      </c>
      <c r="B4638" s="3" t="s">
        <v>19</v>
      </c>
      <c r="C4638" s="4">
        <v>4</v>
      </c>
      <c r="D4638" s="4">
        <v>5</v>
      </c>
      <c r="E4638" s="4">
        <v>20</v>
      </c>
      <c r="F4638" s="3" t="s">
        <v>10</v>
      </c>
      <c r="G4638" s="3" t="s">
        <v>15</v>
      </c>
      <c r="H4638" s="5">
        <v>45290</v>
      </c>
    </row>
    <row r="4639" spans="1:8">
      <c r="A4639" s="3" t="s">
        <v>4660</v>
      </c>
      <c r="B4639" s="3" t="s">
        <v>17</v>
      </c>
      <c r="C4639" s="4">
        <v>4</v>
      </c>
      <c r="D4639" s="4">
        <v>1</v>
      </c>
      <c r="E4639" s="4">
        <v>4</v>
      </c>
      <c r="F4639" s="3" t="s">
        <v>10</v>
      </c>
      <c r="G4639" s="3" t="s">
        <v>15</v>
      </c>
      <c r="H4639" s="5">
        <v>45224</v>
      </c>
    </row>
    <row r="4640" spans="1:8">
      <c r="A4640" s="3" t="s">
        <v>4661</v>
      </c>
      <c r="B4640" s="3" t="s">
        <v>17</v>
      </c>
      <c r="C4640" s="4">
        <v>4</v>
      </c>
      <c r="D4640" s="4">
        <v>1</v>
      </c>
      <c r="E4640" s="4">
        <v>4</v>
      </c>
      <c r="F4640" s="3" t="s">
        <v>10030</v>
      </c>
      <c r="G4640" s="3"/>
      <c r="H4640" s="5">
        <v>44935</v>
      </c>
    </row>
    <row r="4641" spans="1:8">
      <c r="A4641" s="3" t="s">
        <v>4662</v>
      </c>
      <c r="B4641" s="3" t="s">
        <v>19</v>
      </c>
      <c r="C4641" s="4">
        <v>5</v>
      </c>
      <c r="D4641" s="4">
        <v>5</v>
      </c>
      <c r="E4641" s="4">
        <v>25</v>
      </c>
      <c r="F4641" s="3" t="s">
        <v>22</v>
      </c>
      <c r="G4641" s="3" t="s">
        <v>11</v>
      </c>
      <c r="H4641" s="5">
        <v>45225</v>
      </c>
    </row>
    <row r="4642" spans="1:8">
      <c r="A4642" s="3" t="s">
        <v>4663</v>
      </c>
      <c r="B4642" s="3" t="s">
        <v>35</v>
      </c>
      <c r="C4642" s="4">
        <v>3</v>
      </c>
      <c r="D4642" s="4">
        <v>1.5</v>
      </c>
      <c r="E4642" s="4">
        <v>4.5</v>
      </c>
      <c r="F4642" s="3" t="s">
        <v>10</v>
      </c>
      <c r="G4642" s="3" t="s">
        <v>11</v>
      </c>
      <c r="H4642" s="5">
        <v>45098</v>
      </c>
    </row>
    <row r="4643" spans="1:8">
      <c r="A4643" s="3" t="s">
        <v>4664</v>
      </c>
      <c r="B4643" s="3" t="s">
        <v>9</v>
      </c>
      <c r="C4643" s="4">
        <v>2</v>
      </c>
      <c r="D4643" s="3"/>
      <c r="E4643" s="4">
        <v>4</v>
      </c>
      <c r="F4643" s="3"/>
      <c r="G4643" s="3" t="s">
        <v>11</v>
      </c>
      <c r="H4643" s="5">
        <v>45095</v>
      </c>
    </row>
    <row r="4644" spans="1:8">
      <c r="A4644" s="3" t="s">
        <v>4665</v>
      </c>
      <c r="B4644" s="3" t="s">
        <v>9</v>
      </c>
      <c r="C4644" s="4">
        <v>3</v>
      </c>
      <c r="D4644" s="4">
        <v>2</v>
      </c>
      <c r="E4644" s="4">
        <v>6</v>
      </c>
      <c r="F4644" s="3"/>
      <c r="G4644" s="3" t="s">
        <v>11</v>
      </c>
      <c r="H4644" s="5">
        <v>45279</v>
      </c>
    </row>
    <row r="4645" spans="1:8">
      <c r="A4645" s="3" t="s">
        <v>4666</v>
      </c>
      <c r="B4645" s="3" t="s">
        <v>27</v>
      </c>
      <c r="C4645" s="4">
        <v>5</v>
      </c>
      <c r="D4645" s="4">
        <v>4</v>
      </c>
      <c r="E4645" s="4">
        <v>20</v>
      </c>
      <c r="F4645" s="3"/>
      <c r="G4645" s="3" t="s">
        <v>15</v>
      </c>
      <c r="H4645" s="5">
        <v>45166</v>
      </c>
    </row>
    <row r="4646" spans="1:8">
      <c r="A4646" s="3" t="s">
        <v>4667</v>
      </c>
      <c r="B4646" s="3" t="s">
        <v>24</v>
      </c>
      <c r="C4646" s="4">
        <v>2</v>
      </c>
      <c r="D4646" s="4">
        <v>4</v>
      </c>
      <c r="E4646" s="4">
        <v>8</v>
      </c>
      <c r="F4646" s="3" t="s">
        <v>22</v>
      </c>
      <c r="G4646" s="3" t="s">
        <v>11</v>
      </c>
      <c r="H4646" s="5">
        <v>45267</v>
      </c>
    </row>
    <row r="4647" spans="1:8">
      <c r="A4647" s="3" t="s">
        <v>4668</v>
      </c>
      <c r="B4647" s="3" t="s">
        <v>24</v>
      </c>
      <c r="C4647" s="4">
        <v>4</v>
      </c>
      <c r="D4647" s="4">
        <v>4</v>
      </c>
      <c r="E4647" s="4">
        <v>16</v>
      </c>
      <c r="F4647" s="3" t="s">
        <v>14</v>
      </c>
      <c r="G4647" s="3" t="s">
        <v>15</v>
      </c>
      <c r="H4647" s="5">
        <v>45044</v>
      </c>
    </row>
    <row r="4648" spans="1:8">
      <c r="A4648" s="3" t="s">
        <v>4669</v>
      </c>
      <c r="B4648" s="3" t="s">
        <v>35</v>
      </c>
      <c r="C4648" s="4">
        <v>4</v>
      </c>
      <c r="D4648" s="4">
        <v>1.5</v>
      </c>
      <c r="E4648" s="4">
        <v>6</v>
      </c>
      <c r="F4648" s="3" t="s">
        <v>10</v>
      </c>
      <c r="G4648" s="3" t="s">
        <v>15</v>
      </c>
      <c r="H4648" s="5">
        <v>44966</v>
      </c>
    </row>
    <row r="4649" spans="1:8">
      <c r="A4649" s="3" t="s">
        <v>4670</v>
      </c>
      <c r="B4649" s="3" t="s">
        <v>19</v>
      </c>
      <c r="C4649" s="4">
        <v>2</v>
      </c>
      <c r="D4649" s="4">
        <v>5</v>
      </c>
      <c r="E4649" s="4">
        <v>10</v>
      </c>
      <c r="F4649" s="3" t="s">
        <v>14</v>
      </c>
      <c r="G4649" s="3" t="s">
        <v>15</v>
      </c>
      <c r="H4649" s="5">
        <v>45070</v>
      </c>
    </row>
    <row r="4650" spans="1:8">
      <c r="A4650" s="3" t="s">
        <v>4671</v>
      </c>
      <c r="B4650" s="3" t="s">
        <v>24</v>
      </c>
      <c r="C4650" s="4">
        <v>2</v>
      </c>
      <c r="D4650" s="4">
        <v>4</v>
      </c>
      <c r="E4650" s="4">
        <v>8</v>
      </c>
      <c r="F4650" s="3" t="s">
        <v>10</v>
      </c>
      <c r="G4650" s="3" t="s">
        <v>15</v>
      </c>
      <c r="H4650" s="5">
        <v>45095</v>
      </c>
    </row>
    <row r="4651" spans="1:8">
      <c r="A4651" s="3" t="s">
        <v>4672</v>
      </c>
      <c r="B4651" s="3" t="s">
        <v>10031</v>
      </c>
      <c r="C4651" s="4">
        <v>1</v>
      </c>
      <c r="D4651" s="4">
        <v>3</v>
      </c>
      <c r="E4651" s="4">
        <v>3</v>
      </c>
      <c r="F4651" s="3" t="s">
        <v>10031</v>
      </c>
      <c r="G4651" s="3" t="s">
        <v>15</v>
      </c>
      <c r="H4651" s="5">
        <v>45201</v>
      </c>
    </row>
    <row r="4652" spans="1:8">
      <c r="A4652" s="3" t="s">
        <v>4673</v>
      </c>
      <c r="B4652" s="3" t="s">
        <v>17</v>
      </c>
      <c r="C4652" s="4">
        <v>3</v>
      </c>
      <c r="D4652" s="4">
        <v>1</v>
      </c>
      <c r="E4652" s="4">
        <v>3</v>
      </c>
      <c r="F4652" s="3" t="s">
        <v>10</v>
      </c>
      <c r="G4652" s="3" t="s">
        <v>11</v>
      </c>
      <c r="H4652" s="5">
        <v>45287</v>
      </c>
    </row>
    <row r="4653" spans="1:8">
      <c r="A4653" s="3" t="s">
        <v>4674</v>
      </c>
      <c r="B4653" s="3" t="s">
        <v>10030</v>
      </c>
      <c r="C4653" s="4">
        <v>3</v>
      </c>
      <c r="D4653" s="4">
        <v>3</v>
      </c>
      <c r="E4653" s="3" t="s">
        <v>10031</v>
      </c>
      <c r="F4653" s="3" t="s">
        <v>14</v>
      </c>
      <c r="G4653" s="3" t="s">
        <v>15</v>
      </c>
      <c r="H4653" s="5">
        <v>45077</v>
      </c>
    </row>
    <row r="4654" spans="1:8">
      <c r="A4654" s="3" t="s">
        <v>4675</v>
      </c>
      <c r="B4654" s="3" t="s">
        <v>19</v>
      </c>
      <c r="C4654" s="4">
        <v>2</v>
      </c>
      <c r="D4654" s="4">
        <v>5</v>
      </c>
      <c r="E4654" s="4">
        <v>10</v>
      </c>
      <c r="F4654" s="3" t="s">
        <v>22</v>
      </c>
      <c r="G4654" s="3"/>
      <c r="H4654" s="5">
        <v>45182</v>
      </c>
    </row>
    <row r="4655" spans="1:8">
      <c r="A4655" s="3" t="s">
        <v>4676</v>
      </c>
      <c r="B4655" s="3" t="s">
        <v>39</v>
      </c>
      <c r="C4655" s="4">
        <v>3</v>
      </c>
      <c r="D4655" s="4">
        <v>3</v>
      </c>
      <c r="E4655" s="4">
        <v>9</v>
      </c>
      <c r="F4655" s="3" t="s">
        <v>22</v>
      </c>
      <c r="G4655" s="3" t="s">
        <v>10030</v>
      </c>
      <c r="H4655" s="5">
        <v>44954</v>
      </c>
    </row>
    <row r="4656" spans="1:8">
      <c r="A4656" s="3" t="s">
        <v>4677</v>
      </c>
      <c r="B4656" s="3" t="s">
        <v>24</v>
      </c>
      <c r="C4656" s="4">
        <v>5</v>
      </c>
      <c r="D4656" s="4">
        <v>4</v>
      </c>
      <c r="E4656" s="4">
        <v>20</v>
      </c>
      <c r="F4656" s="3" t="s">
        <v>14</v>
      </c>
      <c r="G4656" s="3"/>
      <c r="H4656" s="5">
        <v>45141</v>
      </c>
    </row>
    <row r="4657" spans="1:8">
      <c r="A4657" s="3" t="s">
        <v>4678</v>
      </c>
      <c r="B4657" s="3" t="s">
        <v>9</v>
      </c>
      <c r="C4657" s="4">
        <v>2</v>
      </c>
      <c r="D4657" s="4">
        <v>2</v>
      </c>
      <c r="E4657" s="4">
        <v>4</v>
      </c>
      <c r="F4657" s="3"/>
      <c r="G4657" s="3" t="s">
        <v>10031</v>
      </c>
      <c r="H4657" s="5">
        <v>45147</v>
      </c>
    </row>
    <row r="4658" spans="1:8">
      <c r="A4658" s="3" t="s">
        <v>4679</v>
      </c>
      <c r="B4658" s="3" t="s">
        <v>10031</v>
      </c>
      <c r="C4658" s="4">
        <v>3</v>
      </c>
      <c r="D4658" s="4">
        <v>3</v>
      </c>
      <c r="E4658" s="3"/>
      <c r="F4658" s="3" t="s">
        <v>10031</v>
      </c>
      <c r="G4658" s="3"/>
      <c r="H4658" s="5">
        <v>45013</v>
      </c>
    </row>
    <row r="4659" spans="1:8">
      <c r="A4659" s="3" t="s">
        <v>4680</v>
      </c>
      <c r="B4659" s="3" t="s">
        <v>27</v>
      </c>
      <c r="C4659" s="3" t="s">
        <v>10030</v>
      </c>
      <c r="D4659" s="4">
        <v>4</v>
      </c>
      <c r="E4659" s="4">
        <v>12</v>
      </c>
      <c r="F4659" s="3"/>
      <c r="G4659" s="3" t="s">
        <v>15</v>
      </c>
      <c r="H4659" s="5">
        <v>44957</v>
      </c>
    </row>
    <row r="4660" spans="1:8">
      <c r="A4660" s="3" t="s">
        <v>4681</v>
      </c>
      <c r="B4660" s="3" t="s">
        <v>39</v>
      </c>
      <c r="C4660" s="4">
        <v>3</v>
      </c>
      <c r="D4660" s="4">
        <v>3</v>
      </c>
      <c r="E4660" s="4">
        <v>9</v>
      </c>
      <c r="F4660" s="3"/>
      <c r="G4660" s="3" t="s">
        <v>15</v>
      </c>
      <c r="H4660" s="5">
        <v>45213</v>
      </c>
    </row>
    <row r="4661" spans="1:8">
      <c r="A4661" s="3" t="s">
        <v>4682</v>
      </c>
      <c r="B4661" s="3" t="s">
        <v>35</v>
      </c>
      <c r="C4661" s="4">
        <v>2</v>
      </c>
      <c r="D4661" s="4">
        <v>1.5</v>
      </c>
      <c r="E4661" s="3"/>
      <c r="F4661" s="3" t="s">
        <v>14</v>
      </c>
      <c r="G4661" s="3" t="s">
        <v>11</v>
      </c>
      <c r="H4661" s="5">
        <v>45284</v>
      </c>
    </row>
    <row r="4662" spans="1:8">
      <c r="A4662" s="3" t="s">
        <v>4683</v>
      </c>
      <c r="B4662" s="3" t="s">
        <v>39</v>
      </c>
      <c r="C4662" s="4">
        <v>4</v>
      </c>
      <c r="D4662" s="4">
        <v>3</v>
      </c>
      <c r="E4662" s="4">
        <v>12</v>
      </c>
      <c r="F4662" s="3" t="s">
        <v>14</v>
      </c>
      <c r="G4662" s="3" t="s">
        <v>15</v>
      </c>
      <c r="H4662" s="5">
        <v>45237</v>
      </c>
    </row>
    <row r="4663" spans="1:8">
      <c r="A4663" s="3" t="s">
        <v>4684</v>
      </c>
      <c r="B4663" s="3" t="s">
        <v>27</v>
      </c>
      <c r="C4663" s="4">
        <v>2</v>
      </c>
      <c r="D4663" s="4">
        <v>4</v>
      </c>
      <c r="E4663" s="4">
        <v>8</v>
      </c>
      <c r="F4663" s="3" t="s">
        <v>14</v>
      </c>
      <c r="G4663" s="3" t="s">
        <v>11</v>
      </c>
      <c r="H4663" s="5">
        <v>44948</v>
      </c>
    </row>
    <row r="4664" spans="1:8">
      <c r="A4664" s="3" t="s">
        <v>4685</v>
      </c>
      <c r="B4664" s="3" t="s">
        <v>24</v>
      </c>
      <c r="C4664" s="4">
        <v>1</v>
      </c>
      <c r="D4664" s="4">
        <v>4</v>
      </c>
      <c r="E4664" s="4">
        <v>4</v>
      </c>
      <c r="F4664" s="3" t="s">
        <v>14</v>
      </c>
      <c r="G4664" s="3"/>
      <c r="H4664" s="5">
        <v>45239</v>
      </c>
    </row>
    <row r="4665" spans="1:8">
      <c r="A4665" s="3" t="s">
        <v>4686</v>
      </c>
      <c r="B4665" s="3" t="s">
        <v>17</v>
      </c>
      <c r="C4665" s="4">
        <v>5</v>
      </c>
      <c r="D4665" s="4">
        <v>1</v>
      </c>
      <c r="E4665" s="4">
        <v>5</v>
      </c>
      <c r="F4665" s="3" t="s">
        <v>10</v>
      </c>
      <c r="G4665" s="3"/>
      <c r="H4665" s="5">
        <v>45170</v>
      </c>
    </row>
    <row r="4666" spans="1:8">
      <c r="A4666" s="3" t="s">
        <v>4687</v>
      </c>
      <c r="B4666" s="3" t="s">
        <v>24</v>
      </c>
      <c r="C4666" s="4">
        <v>3</v>
      </c>
      <c r="D4666" s="4">
        <v>4</v>
      </c>
      <c r="E4666" s="4">
        <v>12</v>
      </c>
      <c r="F4666" s="3" t="s">
        <v>22</v>
      </c>
      <c r="G4666" s="3"/>
      <c r="H4666" s="5">
        <v>45161</v>
      </c>
    </row>
    <row r="4667" spans="1:8">
      <c r="A4667" s="3" t="s">
        <v>4688</v>
      </c>
      <c r="B4667" s="3"/>
      <c r="C4667" s="4">
        <v>1</v>
      </c>
      <c r="D4667" s="4">
        <v>4</v>
      </c>
      <c r="E4667" s="4">
        <v>4</v>
      </c>
      <c r="F4667" s="3" t="s">
        <v>14</v>
      </c>
      <c r="G4667" s="3" t="s">
        <v>11</v>
      </c>
      <c r="H4667" s="5">
        <v>45231</v>
      </c>
    </row>
    <row r="4668" spans="1:8">
      <c r="A4668" s="3" t="s">
        <v>4689</v>
      </c>
      <c r="B4668" s="3" t="s">
        <v>13</v>
      </c>
      <c r="C4668" s="4">
        <v>4</v>
      </c>
      <c r="D4668" s="4">
        <v>3</v>
      </c>
      <c r="E4668" s="4">
        <v>12</v>
      </c>
      <c r="F4668" s="3" t="s">
        <v>14</v>
      </c>
      <c r="G4668" s="3"/>
      <c r="H4668" s="5">
        <v>44932</v>
      </c>
    </row>
    <row r="4669" spans="1:8">
      <c r="A4669" s="3" t="s">
        <v>4690</v>
      </c>
      <c r="B4669" s="3" t="s">
        <v>39</v>
      </c>
      <c r="C4669" s="4">
        <v>1</v>
      </c>
      <c r="D4669" s="4">
        <v>3</v>
      </c>
      <c r="E4669" s="4">
        <v>3</v>
      </c>
      <c r="F4669" s="3" t="s">
        <v>14</v>
      </c>
      <c r="G4669" s="3"/>
      <c r="H4669" s="5">
        <v>45224</v>
      </c>
    </row>
    <row r="4670" spans="1:8">
      <c r="A4670" s="3" t="s">
        <v>4691</v>
      </c>
      <c r="B4670" s="3" t="s">
        <v>19</v>
      </c>
      <c r="C4670" s="4">
        <v>4</v>
      </c>
      <c r="D4670" s="4">
        <v>5</v>
      </c>
      <c r="E4670" s="4">
        <v>20</v>
      </c>
      <c r="F4670" s="3"/>
      <c r="G4670" s="3" t="s">
        <v>15</v>
      </c>
      <c r="H4670" s="5">
        <v>45258</v>
      </c>
    </row>
    <row r="4671" spans="1:8">
      <c r="A4671" s="3" t="s">
        <v>4692</v>
      </c>
      <c r="B4671" s="3" t="s">
        <v>24</v>
      </c>
      <c r="C4671" s="4">
        <v>5</v>
      </c>
      <c r="D4671" s="4">
        <v>4</v>
      </c>
      <c r="E4671" s="4">
        <v>20</v>
      </c>
      <c r="F4671" s="3"/>
      <c r="G4671" s="3" t="s">
        <v>15</v>
      </c>
      <c r="H4671" s="5">
        <v>45117</v>
      </c>
    </row>
    <row r="4672" spans="1:8">
      <c r="A4672" s="3" t="s">
        <v>4693</v>
      </c>
      <c r="B4672" s="3" t="s">
        <v>39</v>
      </c>
      <c r="C4672" s="4">
        <v>5</v>
      </c>
      <c r="D4672" s="4">
        <v>3</v>
      </c>
      <c r="E4672" s="4">
        <v>15</v>
      </c>
      <c r="F4672" s="3" t="s">
        <v>10030</v>
      </c>
      <c r="G4672" s="3" t="s">
        <v>11</v>
      </c>
      <c r="H4672" s="5">
        <v>45097</v>
      </c>
    </row>
    <row r="4673" spans="1:8">
      <c r="A4673" s="3" t="s">
        <v>4694</v>
      </c>
      <c r="B4673" s="3" t="s">
        <v>27</v>
      </c>
      <c r="C4673" s="4">
        <v>4</v>
      </c>
      <c r="D4673" s="4">
        <v>4</v>
      </c>
      <c r="E4673" s="4">
        <v>16</v>
      </c>
      <c r="F4673" s="3"/>
      <c r="G4673" s="3" t="s">
        <v>11</v>
      </c>
      <c r="H4673" s="5">
        <v>45010</v>
      </c>
    </row>
    <row r="4674" spans="1:8">
      <c r="A4674" s="3" t="s">
        <v>4695</v>
      </c>
      <c r="B4674" s="3" t="s">
        <v>9</v>
      </c>
      <c r="C4674" s="4">
        <v>3</v>
      </c>
      <c r="D4674" s="3" t="s">
        <v>10030</v>
      </c>
      <c r="E4674" s="4">
        <v>6</v>
      </c>
      <c r="F4674" s="3" t="s">
        <v>14</v>
      </c>
      <c r="G4674" s="3" t="s">
        <v>11</v>
      </c>
      <c r="H4674" s="5">
        <v>45100</v>
      </c>
    </row>
    <row r="4675" spans="1:8">
      <c r="A4675" s="3" t="s">
        <v>4696</v>
      </c>
      <c r="B4675" s="3" t="s">
        <v>13</v>
      </c>
      <c r="C4675" s="4">
        <v>5</v>
      </c>
      <c r="D4675" s="4">
        <v>3</v>
      </c>
      <c r="E4675" s="4">
        <v>15</v>
      </c>
      <c r="F4675" s="3"/>
      <c r="G4675" s="3" t="s">
        <v>15</v>
      </c>
      <c r="H4675" s="5">
        <v>45286</v>
      </c>
    </row>
    <row r="4676" spans="1:8">
      <c r="A4676" s="3" t="s">
        <v>4697</v>
      </c>
      <c r="B4676" s="3" t="s">
        <v>24</v>
      </c>
      <c r="C4676" s="4">
        <v>3</v>
      </c>
      <c r="D4676" s="4">
        <v>4</v>
      </c>
      <c r="E4676" s="3" t="s">
        <v>10031</v>
      </c>
      <c r="F4676" s="3" t="s">
        <v>10</v>
      </c>
      <c r="G4676" s="3"/>
      <c r="H4676" s="5">
        <v>45128</v>
      </c>
    </row>
    <row r="4677" spans="1:8">
      <c r="A4677" s="3" t="s">
        <v>4698</v>
      </c>
      <c r="B4677" s="3" t="s">
        <v>24</v>
      </c>
      <c r="C4677" s="4">
        <v>4</v>
      </c>
      <c r="D4677" s="4">
        <v>4</v>
      </c>
      <c r="E4677" s="4">
        <v>16</v>
      </c>
      <c r="F4677" s="3" t="s">
        <v>14</v>
      </c>
      <c r="G4677" s="3"/>
      <c r="H4677" s="5">
        <v>45267</v>
      </c>
    </row>
    <row r="4678" spans="1:8">
      <c r="A4678" s="3" t="s">
        <v>4699</v>
      </c>
      <c r="B4678" s="3" t="s">
        <v>35</v>
      </c>
      <c r="C4678" s="4">
        <v>3</v>
      </c>
      <c r="D4678" s="4">
        <v>1.5</v>
      </c>
      <c r="E4678" s="4">
        <v>4.5</v>
      </c>
      <c r="F4678" s="3" t="s">
        <v>14</v>
      </c>
      <c r="G4678" s="3" t="s">
        <v>11</v>
      </c>
      <c r="H4678" s="5">
        <v>44940</v>
      </c>
    </row>
    <row r="4679" spans="1:8">
      <c r="A4679" s="3" t="s">
        <v>4700</v>
      </c>
      <c r="B4679" s="3" t="s">
        <v>17</v>
      </c>
      <c r="C4679" s="4">
        <v>3</v>
      </c>
      <c r="D4679" s="4">
        <v>1</v>
      </c>
      <c r="E4679" s="4">
        <v>3</v>
      </c>
      <c r="F4679" s="3"/>
      <c r="G4679" s="3" t="s">
        <v>15</v>
      </c>
      <c r="H4679" s="5">
        <v>45094</v>
      </c>
    </row>
    <row r="4680" spans="1:8">
      <c r="A4680" s="3" t="s">
        <v>4701</v>
      </c>
      <c r="B4680" s="3" t="s">
        <v>35</v>
      </c>
      <c r="C4680" s="4">
        <v>5</v>
      </c>
      <c r="D4680" s="4">
        <v>1.5</v>
      </c>
      <c r="E4680" s="4">
        <v>7.5</v>
      </c>
      <c r="F4680" s="3" t="s">
        <v>22</v>
      </c>
      <c r="G4680" s="3" t="s">
        <v>15</v>
      </c>
      <c r="H4680" s="5">
        <v>45080</v>
      </c>
    </row>
    <row r="4681" spans="1:8">
      <c r="A4681" s="3" t="s">
        <v>4702</v>
      </c>
      <c r="B4681" s="3" t="s">
        <v>39</v>
      </c>
      <c r="C4681" s="3"/>
      <c r="D4681" s="4">
        <v>3</v>
      </c>
      <c r="E4681" s="4">
        <v>3</v>
      </c>
      <c r="F4681" s="3" t="s">
        <v>22</v>
      </c>
      <c r="G4681" s="3" t="s">
        <v>15</v>
      </c>
      <c r="H4681" s="5">
        <v>44956</v>
      </c>
    </row>
    <row r="4682" spans="1:8">
      <c r="A4682" s="3" t="s">
        <v>4703</v>
      </c>
      <c r="B4682" s="3" t="s">
        <v>24</v>
      </c>
      <c r="C4682" s="4">
        <v>5</v>
      </c>
      <c r="D4682" s="4">
        <v>4</v>
      </c>
      <c r="E4682" s="4">
        <v>20</v>
      </c>
      <c r="F4682" s="3"/>
      <c r="G4682" s="3" t="s">
        <v>11</v>
      </c>
      <c r="H4682" s="5">
        <v>45078</v>
      </c>
    </row>
    <row r="4683" spans="1:8">
      <c r="A4683" s="3" t="s">
        <v>4704</v>
      </c>
      <c r="B4683" s="3" t="s">
        <v>35</v>
      </c>
      <c r="C4683" s="4">
        <v>4</v>
      </c>
      <c r="D4683" s="4">
        <v>1.5</v>
      </c>
      <c r="E4683" s="4">
        <v>6</v>
      </c>
      <c r="F4683" s="3" t="s">
        <v>10030</v>
      </c>
      <c r="G4683" s="3" t="s">
        <v>10030</v>
      </c>
      <c r="H4683" s="5">
        <v>45185</v>
      </c>
    </row>
    <row r="4684" spans="1:8">
      <c r="A4684" s="3" t="s">
        <v>4705</v>
      </c>
      <c r="B4684" s="3" t="s">
        <v>27</v>
      </c>
      <c r="C4684" s="4">
        <v>1</v>
      </c>
      <c r="D4684" s="4">
        <v>4</v>
      </c>
      <c r="E4684" s="4">
        <v>4</v>
      </c>
      <c r="F4684" s="3" t="s">
        <v>10030</v>
      </c>
      <c r="G4684" s="3" t="s">
        <v>11</v>
      </c>
      <c r="H4684" s="5">
        <v>45207</v>
      </c>
    </row>
    <row r="4685" spans="1:8">
      <c r="A4685" s="3" t="s">
        <v>4706</v>
      </c>
      <c r="B4685" s="3" t="s">
        <v>13</v>
      </c>
      <c r="C4685" s="4">
        <v>5</v>
      </c>
      <c r="D4685" s="4">
        <v>3</v>
      </c>
      <c r="E4685" s="4">
        <v>15</v>
      </c>
      <c r="F4685" s="3" t="s">
        <v>10</v>
      </c>
      <c r="G4685" s="3" t="s">
        <v>15</v>
      </c>
      <c r="H4685" s="5">
        <v>45256</v>
      </c>
    </row>
    <row r="4686" spans="1:8">
      <c r="A4686" s="3" t="s">
        <v>4707</v>
      </c>
      <c r="B4686" s="3" t="s">
        <v>39</v>
      </c>
      <c r="C4686" s="4">
        <v>1</v>
      </c>
      <c r="D4686" s="4">
        <v>3</v>
      </c>
      <c r="E4686" s="4">
        <v>3</v>
      </c>
      <c r="F4686" s="3" t="s">
        <v>14</v>
      </c>
      <c r="G4686" s="3"/>
      <c r="H4686" s="5">
        <v>45123</v>
      </c>
    </row>
    <row r="4687" spans="1:8">
      <c r="A4687" s="3" t="s">
        <v>4708</v>
      </c>
      <c r="B4687" s="3" t="s">
        <v>17</v>
      </c>
      <c r="C4687" s="4">
        <v>1</v>
      </c>
      <c r="D4687" s="4">
        <v>1</v>
      </c>
      <c r="E4687" s="4">
        <v>1</v>
      </c>
      <c r="F4687" s="3" t="s">
        <v>10030</v>
      </c>
      <c r="G4687" s="3" t="s">
        <v>10030</v>
      </c>
      <c r="H4687" s="5">
        <v>45097</v>
      </c>
    </row>
    <row r="4688" spans="1:8">
      <c r="A4688" s="3" t="s">
        <v>4709</v>
      </c>
      <c r="B4688" s="3" t="s">
        <v>39</v>
      </c>
      <c r="C4688" s="4">
        <v>4</v>
      </c>
      <c r="D4688" s="4">
        <v>3</v>
      </c>
      <c r="E4688" s="4">
        <v>12</v>
      </c>
      <c r="F4688" s="3" t="s">
        <v>10</v>
      </c>
      <c r="G4688" s="3" t="s">
        <v>15</v>
      </c>
      <c r="H4688" s="5">
        <v>45104</v>
      </c>
    </row>
    <row r="4689" spans="1:8">
      <c r="A4689" s="3" t="s">
        <v>4710</v>
      </c>
      <c r="B4689" s="3" t="s">
        <v>17</v>
      </c>
      <c r="C4689" s="4">
        <v>1</v>
      </c>
      <c r="D4689" s="4">
        <v>1</v>
      </c>
      <c r="E4689" s="3" t="s">
        <v>10031</v>
      </c>
      <c r="F4689" s="3" t="s">
        <v>22</v>
      </c>
      <c r="G4689" s="3" t="s">
        <v>15</v>
      </c>
      <c r="H4689" s="5">
        <v>45035</v>
      </c>
    </row>
    <row r="4690" spans="1:8">
      <c r="A4690" s="3" t="s">
        <v>4711</v>
      </c>
      <c r="B4690" s="3" t="s">
        <v>24</v>
      </c>
      <c r="C4690" s="4">
        <v>1</v>
      </c>
      <c r="D4690" s="4">
        <v>4</v>
      </c>
      <c r="E4690" s="4">
        <v>4</v>
      </c>
      <c r="F4690" s="3" t="s">
        <v>22</v>
      </c>
      <c r="G4690" s="3" t="s">
        <v>11</v>
      </c>
      <c r="H4690" s="5">
        <v>44996</v>
      </c>
    </row>
    <row r="4691" spans="1:8">
      <c r="A4691" s="3" t="s">
        <v>4712</v>
      </c>
      <c r="B4691" s="3" t="s">
        <v>24</v>
      </c>
      <c r="C4691" s="3"/>
      <c r="D4691" s="4">
        <v>4</v>
      </c>
      <c r="E4691" s="4">
        <v>12</v>
      </c>
      <c r="F4691" s="3" t="s">
        <v>10</v>
      </c>
      <c r="G4691" s="3" t="s">
        <v>11</v>
      </c>
      <c r="H4691" s="5">
        <v>44982</v>
      </c>
    </row>
    <row r="4692" spans="1:8">
      <c r="A4692" s="3" t="s">
        <v>4713</v>
      </c>
      <c r="B4692" s="3" t="s">
        <v>39</v>
      </c>
      <c r="C4692" s="4">
        <v>4</v>
      </c>
      <c r="D4692" s="4">
        <v>3</v>
      </c>
      <c r="E4692" s="4">
        <v>12</v>
      </c>
      <c r="F4692" s="3" t="s">
        <v>10</v>
      </c>
      <c r="G4692" s="3" t="s">
        <v>15</v>
      </c>
      <c r="H4692" s="5">
        <v>45083</v>
      </c>
    </row>
    <row r="4693" spans="1:8">
      <c r="A4693" s="3" t="s">
        <v>4714</v>
      </c>
      <c r="B4693" s="3" t="s">
        <v>39</v>
      </c>
      <c r="C4693" s="4">
        <v>3</v>
      </c>
      <c r="D4693" s="4">
        <v>3</v>
      </c>
      <c r="E4693" s="4">
        <v>9</v>
      </c>
      <c r="F4693" s="3"/>
      <c r="G4693" s="3" t="s">
        <v>10031</v>
      </c>
      <c r="H4693" s="5">
        <v>45001</v>
      </c>
    </row>
    <row r="4694" spans="1:8">
      <c r="A4694" s="3" t="s">
        <v>4715</v>
      </c>
      <c r="B4694" s="3" t="s">
        <v>9</v>
      </c>
      <c r="C4694" s="4">
        <v>2</v>
      </c>
      <c r="D4694" s="4">
        <v>2</v>
      </c>
      <c r="E4694" s="4">
        <v>4</v>
      </c>
      <c r="F4694" s="3" t="s">
        <v>14</v>
      </c>
      <c r="G4694" s="3"/>
      <c r="H4694" s="5">
        <v>44936</v>
      </c>
    </row>
    <row r="4695" spans="1:8">
      <c r="A4695" s="3" t="s">
        <v>4716</v>
      </c>
      <c r="B4695" s="3" t="s">
        <v>39</v>
      </c>
      <c r="C4695" s="4">
        <v>5</v>
      </c>
      <c r="D4695" s="4">
        <v>3</v>
      </c>
      <c r="E4695" s="4">
        <v>15</v>
      </c>
      <c r="F4695" s="3" t="s">
        <v>22</v>
      </c>
      <c r="G4695" s="3"/>
      <c r="H4695" s="5">
        <v>45083</v>
      </c>
    </row>
    <row r="4696" spans="1:8">
      <c r="A4696" s="3" t="s">
        <v>4717</v>
      </c>
      <c r="B4696" s="3" t="s">
        <v>9</v>
      </c>
      <c r="C4696" s="4">
        <v>2</v>
      </c>
      <c r="D4696" s="4">
        <v>2</v>
      </c>
      <c r="E4696" s="4">
        <v>4</v>
      </c>
      <c r="F4696" s="3"/>
      <c r="G4696" s="3" t="s">
        <v>15</v>
      </c>
      <c r="H4696" s="5">
        <v>45069</v>
      </c>
    </row>
    <row r="4697" spans="1:8">
      <c r="A4697" s="3" t="s">
        <v>4718</v>
      </c>
      <c r="B4697" s="3" t="s">
        <v>17</v>
      </c>
      <c r="C4697" s="4">
        <v>4</v>
      </c>
      <c r="D4697" s="4">
        <v>1</v>
      </c>
      <c r="E4697" s="4">
        <v>4</v>
      </c>
      <c r="F4697" s="3" t="s">
        <v>22</v>
      </c>
      <c r="G4697" s="3" t="s">
        <v>15</v>
      </c>
      <c r="H4697" s="5">
        <v>45244</v>
      </c>
    </row>
    <row r="4698" spans="1:8">
      <c r="A4698" s="3" t="s">
        <v>4719</v>
      </c>
      <c r="B4698" s="3" t="s">
        <v>39</v>
      </c>
      <c r="C4698" s="4">
        <v>2</v>
      </c>
      <c r="D4698" s="4">
        <v>3</v>
      </c>
      <c r="E4698" s="4">
        <v>6</v>
      </c>
      <c r="F4698" s="3" t="s">
        <v>14</v>
      </c>
      <c r="G4698" s="3"/>
      <c r="H4698" s="5">
        <v>45026</v>
      </c>
    </row>
    <row r="4699" spans="1:8">
      <c r="A4699" s="3" t="s">
        <v>4720</v>
      </c>
      <c r="B4699" s="3" t="s">
        <v>27</v>
      </c>
      <c r="C4699" s="4">
        <v>3</v>
      </c>
      <c r="D4699" s="4">
        <v>4</v>
      </c>
      <c r="E4699" s="4">
        <v>12</v>
      </c>
      <c r="F4699" s="3"/>
      <c r="G4699" s="3" t="s">
        <v>15</v>
      </c>
      <c r="H4699" s="5">
        <v>45141</v>
      </c>
    </row>
    <row r="4700" spans="1:8">
      <c r="A4700" s="3" t="s">
        <v>4721</v>
      </c>
      <c r="B4700" s="3" t="s">
        <v>17</v>
      </c>
      <c r="C4700" s="4">
        <v>5</v>
      </c>
      <c r="D4700" s="4">
        <v>1</v>
      </c>
      <c r="E4700" s="4">
        <v>5</v>
      </c>
      <c r="F4700" s="3" t="s">
        <v>14</v>
      </c>
      <c r="G4700" s="3" t="s">
        <v>15</v>
      </c>
      <c r="H4700" s="5">
        <v>45242</v>
      </c>
    </row>
    <row r="4701" spans="1:8">
      <c r="A4701" s="3" t="s">
        <v>4722</v>
      </c>
      <c r="B4701" s="3" t="s">
        <v>17</v>
      </c>
      <c r="C4701" s="4">
        <v>1</v>
      </c>
      <c r="D4701" s="4">
        <v>1</v>
      </c>
      <c r="E4701" s="4">
        <v>1</v>
      </c>
      <c r="F4701" s="3" t="s">
        <v>10</v>
      </c>
      <c r="G4701" s="3"/>
      <c r="H4701" s="5">
        <v>45039</v>
      </c>
    </row>
    <row r="4702" spans="1:8">
      <c r="A4702" s="3" t="s">
        <v>4723</v>
      </c>
      <c r="B4702" s="3" t="s">
        <v>19</v>
      </c>
      <c r="C4702" s="4">
        <v>1</v>
      </c>
      <c r="D4702" s="4">
        <v>5</v>
      </c>
      <c r="E4702" s="4">
        <v>5</v>
      </c>
      <c r="F4702" s="3" t="s">
        <v>10031</v>
      </c>
      <c r="G4702" s="3"/>
      <c r="H4702" s="5">
        <v>45169</v>
      </c>
    </row>
    <row r="4703" spans="1:8">
      <c r="A4703" s="3" t="s">
        <v>4724</v>
      </c>
      <c r="B4703" s="3" t="s">
        <v>10030</v>
      </c>
      <c r="C4703" s="4">
        <v>3</v>
      </c>
      <c r="D4703" s="4">
        <v>4</v>
      </c>
      <c r="E4703" s="4">
        <v>12</v>
      </c>
      <c r="F4703" s="3" t="s">
        <v>22</v>
      </c>
      <c r="G4703" s="3" t="s">
        <v>15</v>
      </c>
      <c r="H4703" s="5">
        <v>45283</v>
      </c>
    </row>
    <row r="4704" spans="1:8">
      <c r="A4704" s="3" t="s">
        <v>4725</v>
      </c>
      <c r="B4704" s="3" t="s">
        <v>27</v>
      </c>
      <c r="C4704" s="4">
        <v>3</v>
      </c>
      <c r="D4704" s="3"/>
      <c r="E4704" s="4">
        <v>12</v>
      </c>
      <c r="F4704" s="3" t="s">
        <v>10</v>
      </c>
      <c r="G4704" s="3" t="s">
        <v>10030</v>
      </c>
      <c r="H4704" s="5">
        <v>45265</v>
      </c>
    </row>
    <row r="4705" spans="1:8">
      <c r="A4705" s="3" t="s">
        <v>4726</v>
      </c>
      <c r="B4705" s="3" t="s">
        <v>39</v>
      </c>
      <c r="C4705" s="4">
        <v>2</v>
      </c>
      <c r="D4705" s="4">
        <v>3</v>
      </c>
      <c r="E4705" s="4">
        <v>6</v>
      </c>
      <c r="F4705" s="3" t="s">
        <v>10</v>
      </c>
      <c r="G4705" s="3" t="s">
        <v>15</v>
      </c>
      <c r="H4705" s="5">
        <v>45168</v>
      </c>
    </row>
    <row r="4706" spans="1:8">
      <c r="A4706" s="3" t="s">
        <v>4727</v>
      </c>
      <c r="B4706" s="3" t="s">
        <v>19</v>
      </c>
      <c r="C4706" s="4">
        <v>3</v>
      </c>
      <c r="D4706" s="4">
        <v>5</v>
      </c>
      <c r="E4706" s="4">
        <v>15</v>
      </c>
      <c r="F4706" s="3"/>
      <c r="G4706" s="3" t="s">
        <v>15</v>
      </c>
      <c r="H4706" s="3" t="s">
        <v>10031</v>
      </c>
    </row>
    <row r="4707" spans="1:8">
      <c r="A4707" s="3" t="s">
        <v>4728</v>
      </c>
      <c r="B4707" s="3" t="s">
        <v>19</v>
      </c>
      <c r="C4707" s="3" t="s">
        <v>10031</v>
      </c>
      <c r="D4707" s="4">
        <v>5</v>
      </c>
      <c r="E4707" s="4">
        <v>20</v>
      </c>
      <c r="F4707" s="3"/>
      <c r="G4707" s="3"/>
      <c r="H4707" s="5">
        <v>44963</v>
      </c>
    </row>
    <row r="4708" spans="1:8">
      <c r="A4708" s="3" t="s">
        <v>4729</v>
      </c>
      <c r="B4708" s="3" t="s">
        <v>24</v>
      </c>
      <c r="C4708" s="4">
        <v>3</v>
      </c>
      <c r="D4708" s="4">
        <v>4</v>
      </c>
      <c r="E4708" s="4">
        <v>12</v>
      </c>
      <c r="F4708" s="3" t="s">
        <v>14</v>
      </c>
      <c r="G4708" s="3" t="s">
        <v>10030</v>
      </c>
      <c r="H4708" s="5">
        <v>45128</v>
      </c>
    </row>
    <row r="4709" spans="1:8">
      <c r="A4709" s="3" t="s">
        <v>4730</v>
      </c>
      <c r="B4709" s="3" t="s">
        <v>13</v>
      </c>
      <c r="C4709" s="4">
        <v>4</v>
      </c>
      <c r="D4709" s="4">
        <v>3</v>
      </c>
      <c r="E4709" s="4">
        <v>12</v>
      </c>
      <c r="F4709" s="3" t="s">
        <v>10</v>
      </c>
      <c r="G4709" s="3" t="s">
        <v>11</v>
      </c>
      <c r="H4709" s="5">
        <v>45252</v>
      </c>
    </row>
    <row r="4710" spans="1:8">
      <c r="A4710" s="3" t="s">
        <v>4731</v>
      </c>
      <c r="B4710" s="3" t="s">
        <v>9</v>
      </c>
      <c r="C4710" s="4">
        <v>4</v>
      </c>
      <c r="D4710" s="4">
        <v>2</v>
      </c>
      <c r="E4710" s="4">
        <v>8</v>
      </c>
      <c r="F4710" s="3" t="s">
        <v>14</v>
      </c>
      <c r="G4710" s="3" t="s">
        <v>11</v>
      </c>
      <c r="H4710" s="5">
        <v>45071</v>
      </c>
    </row>
    <row r="4711" spans="1:8">
      <c r="A4711" s="3" t="s">
        <v>4732</v>
      </c>
      <c r="B4711" s="3" t="s">
        <v>19</v>
      </c>
      <c r="C4711" s="4">
        <v>4</v>
      </c>
      <c r="D4711" s="4">
        <v>5</v>
      </c>
      <c r="E4711" s="4">
        <v>20</v>
      </c>
      <c r="F4711" s="3" t="s">
        <v>22</v>
      </c>
      <c r="G4711" s="3"/>
      <c r="H4711" s="5">
        <v>45120</v>
      </c>
    </row>
    <row r="4712" spans="1:8">
      <c r="A4712" s="3" t="s">
        <v>4733</v>
      </c>
      <c r="B4712" s="3" t="s">
        <v>10030</v>
      </c>
      <c r="C4712" s="4">
        <v>1</v>
      </c>
      <c r="D4712" s="4">
        <v>2</v>
      </c>
      <c r="E4712" s="4">
        <v>2</v>
      </c>
      <c r="F4712" s="3" t="s">
        <v>22</v>
      </c>
      <c r="G4712" s="3" t="s">
        <v>11</v>
      </c>
      <c r="H4712" s="5">
        <v>45021</v>
      </c>
    </row>
    <row r="4713" spans="1:8">
      <c r="A4713" s="3" t="s">
        <v>4734</v>
      </c>
      <c r="B4713" s="3" t="s">
        <v>13</v>
      </c>
      <c r="C4713" s="4">
        <v>5</v>
      </c>
      <c r="D4713" s="4">
        <v>3</v>
      </c>
      <c r="E4713" s="4">
        <v>15</v>
      </c>
      <c r="F4713" s="3"/>
      <c r="G4713" s="3" t="s">
        <v>15</v>
      </c>
      <c r="H4713" s="3" t="s">
        <v>10031</v>
      </c>
    </row>
    <row r="4714" spans="1:8">
      <c r="A4714" s="3" t="s">
        <v>4735</v>
      </c>
      <c r="B4714" s="3" t="s">
        <v>39</v>
      </c>
      <c r="C4714" s="4">
        <v>3</v>
      </c>
      <c r="D4714" s="4">
        <v>3</v>
      </c>
      <c r="E4714" s="4">
        <v>9</v>
      </c>
      <c r="F4714" s="3" t="s">
        <v>10</v>
      </c>
      <c r="G4714" s="3" t="s">
        <v>15</v>
      </c>
      <c r="H4714" s="5">
        <v>45008</v>
      </c>
    </row>
    <row r="4715" spans="1:8">
      <c r="A4715" s="3" t="s">
        <v>4736</v>
      </c>
      <c r="B4715" s="3" t="s">
        <v>17</v>
      </c>
      <c r="C4715" s="4">
        <v>4</v>
      </c>
      <c r="D4715" s="4">
        <v>1</v>
      </c>
      <c r="E4715" s="4">
        <v>4</v>
      </c>
      <c r="F4715" s="3" t="s">
        <v>10</v>
      </c>
      <c r="G4715" s="3"/>
      <c r="H4715" s="3" t="s">
        <v>10031</v>
      </c>
    </row>
    <row r="4716" spans="1:8">
      <c r="A4716" s="3" t="s">
        <v>4737</v>
      </c>
      <c r="B4716" s="3" t="s">
        <v>39</v>
      </c>
      <c r="C4716" s="4">
        <v>2</v>
      </c>
      <c r="D4716" s="4">
        <v>3</v>
      </c>
      <c r="E4716" s="4">
        <v>6</v>
      </c>
      <c r="F4716" s="3" t="s">
        <v>14</v>
      </c>
      <c r="G4716" s="3" t="s">
        <v>15</v>
      </c>
      <c r="H4716" s="5">
        <v>44960</v>
      </c>
    </row>
    <row r="4717" spans="1:8">
      <c r="A4717" s="3" t="s">
        <v>4738</v>
      </c>
      <c r="B4717" s="3" t="s">
        <v>35</v>
      </c>
      <c r="C4717" s="4">
        <v>3</v>
      </c>
      <c r="D4717" s="4">
        <v>1.5</v>
      </c>
      <c r="E4717" s="4">
        <v>4.5</v>
      </c>
      <c r="F4717" s="3" t="s">
        <v>10</v>
      </c>
      <c r="G4717" s="3" t="s">
        <v>15</v>
      </c>
      <c r="H4717" s="5">
        <v>45009</v>
      </c>
    </row>
    <row r="4718" spans="1:8">
      <c r="A4718" s="3" t="s">
        <v>4739</v>
      </c>
      <c r="B4718" s="3" t="s">
        <v>24</v>
      </c>
      <c r="C4718" s="4">
        <v>2</v>
      </c>
      <c r="D4718" s="4">
        <v>4</v>
      </c>
      <c r="E4718" s="4">
        <v>8</v>
      </c>
      <c r="F4718" s="3" t="s">
        <v>10030</v>
      </c>
      <c r="G4718" s="3"/>
      <c r="H4718" s="5">
        <v>45278</v>
      </c>
    </row>
    <row r="4719" spans="1:8">
      <c r="A4719" s="3" t="s">
        <v>4740</v>
      </c>
      <c r="B4719" s="3" t="s">
        <v>19</v>
      </c>
      <c r="C4719" s="4">
        <v>1</v>
      </c>
      <c r="D4719" s="4">
        <v>5</v>
      </c>
      <c r="E4719" s="3" t="s">
        <v>10030</v>
      </c>
      <c r="F4719" s="3"/>
      <c r="G4719" s="3"/>
      <c r="H4719" s="5">
        <v>44972</v>
      </c>
    </row>
    <row r="4720" spans="1:8">
      <c r="A4720" s="3" t="s">
        <v>4741</v>
      </c>
      <c r="B4720" s="3" t="s">
        <v>24</v>
      </c>
      <c r="C4720" s="4">
        <v>1</v>
      </c>
      <c r="D4720" s="4">
        <v>4</v>
      </c>
      <c r="E4720" s="4">
        <v>4</v>
      </c>
      <c r="F4720" s="3" t="s">
        <v>14</v>
      </c>
      <c r="G4720" s="3"/>
      <c r="H4720" s="5">
        <v>45056</v>
      </c>
    </row>
    <row r="4721" spans="1:8">
      <c r="A4721" s="3" t="s">
        <v>4742</v>
      </c>
      <c r="B4721" s="3" t="s">
        <v>24</v>
      </c>
      <c r="C4721" s="4">
        <v>3</v>
      </c>
      <c r="D4721" s="4">
        <v>4</v>
      </c>
      <c r="E4721" s="4">
        <v>12</v>
      </c>
      <c r="F4721" s="3" t="s">
        <v>10</v>
      </c>
      <c r="G4721" s="3" t="s">
        <v>11</v>
      </c>
      <c r="H4721" s="5">
        <v>45053</v>
      </c>
    </row>
    <row r="4722" spans="1:8">
      <c r="A4722" s="3" t="s">
        <v>4743</v>
      </c>
      <c r="B4722" s="3" t="s">
        <v>27</v>
      </c>
      <c r="C4722" s="4">
        <v>2</v>
      </c>
      <c r="D4722" s="4">
        <v>4</v>
      </c>
      <c r="E4722" s="4">
        <v>8</v>
      </c>
      <c r="F4722" s="3" t="s">
        <v>14</v>
      </c>
      <c r="G4722" s="3"/>
      <c r="H4722" s="5">
        <v>45104</v>
      </c>
    </row>
    <row r="4723" spans="1:8">
      <c r="A4723" s="3" t="s">
        <v>4744</v>
      </c>
      <c r="B4723" s="3" t="s">
        <v>10031</v>
      </c>
      <c r="C4723" s="4">
        <v>3</v>
      </c>
      <c r="D4723" s="4">
        <v>1.5</v>
      </c>
      <c r="E4723" s="4">
        <v>4.5</v>
      </c>
      <c r="F4723" s="3" t="s">
        <v>14</v>
      </c>
      <c r="G4723" s="3" t="s">
        <v>15</v>
      </c>
      <c r="H4723" s="5">
        <v>45211</v>
      </c>
    </row>
    <row r="4724" spans="1:8">
      <c r="A4724" s="3" t="s">
        <v>4745</v>
      </c>
      <c r="B4724" s="3" t="s">
        <v>9</v>
      </c>
      <c r="C4724" s="4">
        <v>5</v>
      </c>
      <c r="D4724" s="4">
        <v>2</v>
      </c>
      <c r="E4724" s="4">
        <v>10</v>
      </c>
      <c r="F4724" s="3"/>
      <c r="G4724" s="3" t="s">
        <v>15</v>
      </c>
      <c r="H4724" s="5">
        <v>44991</v>
      </c>
    </row>
    <row r="4725" spans="1:8">
      <c r="A4725" s="3" t="s">
        <v>4746</v>
      </c>
      <c r="B4725" s="3" t="s">
        <v>13</v>
      </c>
      <c r="C4725" s="4">
        <v>5</v>
      </c>
      <c r="D4725" s="4">
        <v>3</v>
      </c>
      <c r="E4725" s="4">
        <v>15</v>
      </c>
      <c r="F4725" s="3" t="s">
        <v>22</v>
      </c>
      <c r="G4725" s="3"/>
      <c r="H4725" s="5">
        <v>45214</v>
      </c>
    </row>
    <row r="4726" spans="1:8">
      <c r="A4726" s="3" t="s">
        <v>4747</v>
      </c>
      <c r="B4726" s="3" t="s">
        <v>17</v>
      </c>
      <c r="C4726" s="4">
        <v>4</v>
      </c>
      <c r="D4726" s="4">
        <v>1</v>
      </c>
      <c r="E4726" s="4">
        <v>4</v>
      </c>
      <c r="F4726" s="3" t="s">
        <v>22</v>
      </c>
      <c r="G4726" s="3" t="s">
        <v>15</v>
      </c>
      <c r="H4726" s="5">
        <v>45199</v>
      </c>
    </row>
    <row r="4727" spans="1:8">
      <c r="A4727" s="3" t="s">
        <v>4748</v>
      </c>
      <c r="B4727" s="3" t="s">
        <v>39</v>
      </c>
      <c r="C4727" s="4">
        <v>1</v>
      </c>
      <c r="D4727" s="4">
        <v>3</v>
      </c>
      <c r="E4727" s="4">
        <v>3</v>
      </c>
      <c r="F4727" s="3" t="s">
        <v>14</v>
      </c>
      <c r="G4727" s="3" t="s">
        <v>15</v>
      </c>
      <c r="H4727" s="5">
        <v>45196</v>
      </c>
    </row>
    <row r="4728" spans="1:8">
      <c r="A4728" s="3" t="s">
        <v>4749</v>
      </c>
      <c r="B4728" s="3" t="s">
        <v>27</v>
      </c>
      <c r="C4728" s="4">
        <v>1</v>
      </c>
      <c r="D4728" s="4">
        <v>4</v>
      </c>
      <c r="E4728" s="4">
        <v>4</v>
      </c>
      <c r="F4728" s="3" t="s">
        <v>10</v>
      </c>
      <c r="G4728" s="3"/>
      <c r="H4728" s="5">
        <v>45043</v>
      </c>
    </row>
    <row r="4729" spans="1:8">
      <c r="A4729" s="3" t="s">
        <v>4750</v>
      </c>
      <c r="B4729" s="3" t="s">
        <v>17</v>
      </c>
      <c r="C4729" s="4">
        <v>1</v>
      </c>
      <c r="D4729" s="4">
        <v>1</v>
      </c>
      <c r="E4729" s="4">
        <v>1</v>
      </c>
      <c r="F4729" s="3" t="s">
        <v>10</v>
      </c>
      <c r="G4729" s="3" t="s">
        <v>15</v>
      </c>
      <c r="H4729" s="5">
        <v>45275</v>
      </c>
    </row>
    <row r="4730" spans="1:8">
      <c r="A4730" s="3" t="s">
        <v>4751</v>
      </c>
      <c r="B4730" s="3" t="s">
        <v>35</v>
      </c>
      <c r="C4730" s="4">
        <v>4</v>
      </c>
      <c r="D4730" s="4">
        <v>1.5</v>
      </c>
      <c r="E4730" s="4">
        <v>6</v>
      </c>
      <c r="F4730" s="3" t="s">
        <v>22</v>
      </c>
      <c r="G4730" s="3"/>
      <c r="H4730" s="5">
        <v>44934</v>
      </c>
    </row>
    <row r="4731" spans="1:8">
      <c r="A4731" s="3" t="s">
        <v>4752</v>
      </c>
      <c r="B4731" s="3" t="s">
        <v>13</v>
      </c>
      <c r="C4731" s="4">
        <v>1</v>
      </c>
      <c r="D4731" s="4">
        <v>3</v>
      </c>
      <c r="E4731" s="4">
        <v>3</v>
      </c>
      <c r="F4731" s="3" t="s">
        <v>10031</v>
      </c>
      <c r="G4731" s="3" t="s">
        <v>11</v>
      </c>
      <c r="H4731" s="5">
        <v>45018</v>
      </c>
    </row>
    <row r="4732" spans="1:8">
      <c r="A4732" s="3" t="s">
        <v>4753</v>
      </c>
      <c r="B4732" s="3" t="s">
        <v>19</v>
      </c>
      <c r="C4732" s="4">
        <v>2</v>
      </c>
      <c r="D4732" s="4">
        <v>5</v>
      </c>
      <c r="E4732" s="4">
        <v>10</v>
      </c>
      <c r="F4732" s="3" t="s">
        <v>14</v>
      </c>
      <c r="G4732" s="3" t="s">
        <v>11</v>
      </c>
      <c r="H4732" s="5">
        <v>45158</v>
      </c>
    </row>
    <row r="4733" spans="1:8">
      <c r="A4733" s="3" t="s">
        <v>4754</v>
      </c>
      <c r="B4733" s="3" t="s">
        <v>35</v>
      </c>
      <c r="C4733" s="4">
        <v>3</v>
      </c>
      <c r="D4733" s="3" t="s">
        <v>10031</v>
      </c>
      <c r="E4733" s="4">
        <v>4.5</v>
      </c>
      <c r="F4733" s="3"/>
      <c r="G4733" s="3" t="s">
        <v>15</v>
      </c>
      <c r="H4733" s="5">
        <v>45105</v>
      </c>
    </row>
    <row r="4734" spans="1:8">
      <c r="A4734" s="3" t="s">
        <v>4755</v>
      </c>
      <c r="B4734" s="3" t="s">
        <v>27</v>
      </c>
      <c r="C4734" s="3" t="s">
        <v>10031</v>
      </c>
      <c r="D4734" s="4">
        <v>4</v>
      </c>
      <c r="E4734" s="4">
        <v>16</v>
      </c>
      <c r="F4734" s="3" t="s">
        <v>10</v>
      </c>
      <c r="G4734" s="3" t="s">
        <v>11</v>
      </c>
      <c r="H4734" s="5">
        <v>45181</v>
      </c>
    </row>
    <row r="4735" spans="1:8">
      <c r="A4735" s="3" t="s">
        <v>4756</v>
      </c>
      <c r="B4735" s="3" t="s">
        <v>19</v>
      </c>
      <c r="C4735" s="4">
        <v>4</v>
      </c>
      <c r="D4735" s="4">
        <v>5</v>
      </c>
      <c r="E4735" s="4">
        <v>20</v>
      </c>
      <c r="F4735" s="3" t="s">
        <v>22</v>
      </c>
      <c r="G4735" s="3"/>
      <c r="H4735" s="5">
        <v>45094</v>
      </c>
    </row>
    <row r="4736" spans="1:8">
      <c r="A4736" s="3" t="s">
        <v>4757</v>
      </c>
      <c r="B4736" s="3" t="s">
        <v>13</v>
      </c>
      <c r="C4736" s="4">
        <v>4</v>
      </c>
      <c r="D4736" s="4">
        <v>3</v>
      </c>
      <c r="E4736" s="4">
        <v>12</v>
      </c>
      <c r="F4736" s="3" t="s">
        <v>22</v>
      </c>
      <c r="G4736" s="3" t="s">
        <v>11</v>
      </c>
      <c r="H4736" s="5">
        <v>45111</v>
      </c>
    </row>
    <row r="4737" spans="1:8">
      <c r="A4737" s="3" t="s">
        <v>4758</v>
      </c>
      <c r="B4737" s="3" t="s">
        <v>10030</v>
      </c>
      <c r="C4737" s="4">
        <v>3</v>
      </c>
      <c r="D4737" s="4">
        <v>5</v>
      </c>
      <c r="E4737" s="4">
        <v>15</v>
      </c>
      <c r="F4737" s="3"/>
      <c r="G4737" s="3"/>
      <c r="H4737" s="3" t="s">
        <v>10031</v>
      </c>
    </row>
    <row r="4738" spans="1:8">
      <c r="A4738" s="3" t="s">
        <v>4759</v>
      </c>
      <c r="B4738" s="3" t="s">
        <v>10031</v>
      </c>
      <c r="C4738" s="4">
        <v>2</v>
      </c>
      <c r="D4738" s="4">
        <v>4</v>
      </c>
      <c r="E4738" s="4">
        <v>8</v>
      </c>
      <c r="F4738" s="3" t="s">
        <v>22</v>
      </c>
      <c r="G4738" s="3" t="s">
        <v>15</v>
      </c>
      <c r="H4738" s="5">
        <v>44966</v>
      </c>
    </row>
    <row r="4739" spans="1:8">
      <c r="A4739" s="3" t="s">
        <v>4760</v>
      </c>
      <c r="B4739" s="3" t="s">
        <v>10031</v>
      </c>
      <c r="C4739" s="4">
        <v>3</v>
      </c>
      <c r="D4739" s="4">
        <v>3</v>
      </c>
      <c r="E4739" s="4">
        <v>9</v>
      </c>
      <c r="F4739" s="3" t="s">
        <v>10</v>
      </c>
      <c r="G4739" s="3"/>
      <c r="H4739" s="5">
        <v>45074</v>
      </c>
    </row>
    <row r="4740" spans="1:8">
      <c r="A4740" s="3" t="s">
        <v>4761</v>
      </c>
      <c r="B4740" s="3" t="s">
        <v>27</v>
      </c>
      <c r="C4740" s="4">
        <v>1</v>
      </c>
      <c r="D4740" s="4">
        <v>4</v>
      </c>
      <c r="E4740" s="4">
        <v>4</v>
      </c>
      <c r="F4740" s="3" t="s">
        <v>14</v>
      </c>
      <c r="G4740" s="3"/>
      <c r="H4740" s="5">
        <v>45002</v>
      </c>
    </row>
    <row r="4741" spans="1:8">
      <c r="A4741" s="3" t="s">
        <v>4762</v>
      </c>
      <c r="B4741" s="3" t="s">
        <v>39</v>
      </c>
      <c r="C4741" s="4">
        <v>1</v>
      </c>
      <c r="D4741" s="4">
        <v>3</v>
      </c>
      <c r="E4741" s="4">
        <v>3</v>
      </c>
      <c r="F4741" s="3" t="s">
        <v>10</v>
      </c>
      <c r="G4741" s="3" t="s">
        <v>11</v>
      </c>
      <c r="H4741" s="5">
        <v>45091</v>
      </c>
    </row>
    <row r="4742" spans="1:8">
      <c r="A4742" s="3" t="s">
        <v>4763</v>
      </c>
      <c r="B4742" s="3" t="s">
        <v>35</v>
      </c>
      <c r="C4742" s="4">
        <v>1</v>
      </c>
      <c r="D4742" s="4">
        <v>1.5</v>
      </c>
      <c r="E4742" s="4">
        <v>1.5</v>
      </c>
      <c r="F4742" s="3"/>
      <c r="G4742" s="3" t="s">
        <v>10031</v>
      </c>
      <c r="H4742" s="5">
        <v>45118</v>
      </c>
    </row>
    <row r="4743" spans="1:8">
      <c r="A4743" s="3" t="s">
        <v>4764</v>
      </c>
      <c r="B4743" s="3" t="s">
        <v>19</v>
      </c>
      <c r="C4743" s="4">
        <v>3</v>
      </c>
      <c r="D4743" s="4">
        <v>5</v>
      </c>
      <c r="E4743" s="4">
        <v>15</v>
      </c>
      <c r="F4743" s="3"/>
      <c r="G4743" s="3" t="s">
        <v>15</v>
      </c>
      <c r="H4743" s="5">
        <v>44938</v>
      </c>
    </row>
    <row r="4744" spans="1:8">
      <c r="A4744" s="3" t="s">
        <v>4765</v>
      </c>
      <c r="B4744" s="3" t="s">
        <v>39</v>
      </c>
      <c r="C4744" s="4">
        <v>3</v>
      </c>
      <c r="D4744" s="4">
        <v>3</v>
      </c>
      <c r="E4744" s="4">
        <v>9</v>
      </c>
      <c r="F4744" s="3"/>
      <c r="G4744" s="3" t="s">
        <v>15</v>
      </c>
      <c r="H4744" s="5">
        <v>45018</v>
      </c>
    </row>
    <row r="4745" spans="1:8">
      <c r="A4745" s="3" t="s">
        <v>4766</v>
      </c>
      <c r="B4745" s="3" t="s">
        <v>19</v>
      </c>
      <c r="C4745" s="4">
        <v>2</v>
      </c>
      <c r="D4745" s="4">
        <v>5</v>
      </c>
      <c r="E4745" s="4">
        <v>10</v>
      </c>
      <c r="F4745" s="3" t="s">
        <v>10</v>
      </c>
      <c r="G4745" s="3" t="s">
        <v>11</v>
      </c>
      <c r="H4745" s="5">
        <v>45028</v>
      </c>
    </row>
    <row r="4746" spans="1:8">
      <c r="A4746" s="3" t="s">
        <v>4767</v>
      </c>
      <c r="B4746" s="3" t="s">
        <v>19</v>
      </c>
      <c r="C4746" s="4">
        <v>1</v>
      </c>
      <c r="D4746" s="4">
        <v>5</v>
      </c>
      <c r="E4746" s="4">
        <v>5</v>
      </c>
      <c r="F4746" s="3" t="s">
        <v>10</v>
      </c>
      <c r="G4746" s="3" t="s">
        <v>15</v>
      </c>
      <c r="H4746" s="5">
        <v>45260</v>
      </c>
    </row>
    <row r="4747" spans="1:8">
      <c r="A4747" s="3" t="s">
        <v>4768</v>
      </c>
      <c r="B4747" s="3" t="s">
        <v>39</v>
      </c>
      <c r="C4747" s="4">
        <v>2</v>
      </c>
      <c r="D4747" s="4">
        <v>3</v>
      </c>
      <c r="E4747" s="3"/>
      <c r="F4747" s="3" t="s">
        <v>14</v>
      </c>
      <c r="G4747" s="3" t="s">
        <v>15</v>
      </c>
      <c r="H4747" s="5">
        <v>45152</v>
      </c>
    </row>
    <row r="4748" spans="1:8">
      <c r="A4748" s="3" t="s">
        <v>4769</v>
      </c>
      <c r="B4748" s="3" t="s">
        <v>35</v>
      </c>
      <c r="C4748" s="4">
        <v>5</v>
      </c>
      <c r="D4748" s="4">
        <v>1.5</v>
      </c>
      <c r="E4748" s="4">
        <v>7.5</v>
      </c>
      <c r="F4748" s="3"/>
      <c r="G4748" s="3" t="s">
        <v>10030</v>
      </c>
      <c r="H4748" s="5">
        <v>45037</v>
      </c>
    </row>
    <row r="4749" spans="1:8">
      <c r="A4749" s="3" t="s">
        <v>4770</v>
      </c>
      <c r="B4749" s="3" t="s">
        <v>35</v>
      </c>
      <c r="C4749" s="4">
        <v>1</v>
      </c>
      <c r="D4749" s="4">
        <v>1.5</v>
      </c>
      <c r="E4749" s="4">
        <v>1.5</v>
      </c>
      <c r="F4749" s="3" t="s">
        <v>10030</v>
      </c>
      <c r="G4749" s="3" t="s">
        <v>11</v>
      </c>
      <c r="H4749" s="5">
        <v>45247</v>
      </c>
    </row>
    <row r="4750" spans="1:8">
      <c r="A4750" s="3" t="s">
        <v>4771</v>
      </c>
      <c r="B4750" s="3" t="s">
        <v>13</v>
      </c>
      <c r="C4750" s="4">
        <v>5</v>
      </c>
      <c r="D4750" s="4">
        <v>3</v>
      </c>
      <c r="E4750" s="4">
        <v>15</v>
      </c>
      <c r="F4750" s="3" t="s">
        <v>10</v>
      </c>
      <c r="G4750" s="3"/>
      <c r="H4750" s="3" t="s">
        <v>10031</v>
      </c>
    </row>
    <row r="4751" spans="1:8">
      <c r="A4751" s="3" t="s">
        <v>4772</v>
      </c>
      <c r="B4751" s="3" t="s">
        <v>19</v>
      </c>
      <c r="C4751" s="3" t="s">
        <v>10030</v>
      </c>
      <c r="D4751" s="4">
        <v>5</v>
      </c>
      <c r="E4751" s="4">
        <v>15</v>
      </c>
      <c r="F4751" s="3"/>
      <c r="G4751" s="3" t="s">
        <v>10030</v>
      </c>
      <c r="H4751" s="5">
        <v>45091</v>
      </c>
    </row>
    <row r="4752" spans="1:8">
      <c r="A4752" s="3" t="s">
        <v>4773</v>
      </c>
      <c r="B4752" s="3" t="s">
        <v>17</v>
      </c>
      <c r="C4752" s="4">
        <v>2</v>
      </c>
      <c r="D4752" s="4">
        <v>1</v>
      </c>
      <c r="E4752" s="4">
        <v>2</v>
      </c>
      <c r="F4752" s="3" t="s">
        <v>10</v>
      </c>
      <c r="G4752" s="3"/>
      <c r="H4752" s="5">
        <v>45237</v>
      </c>
    </row>
    <row r="4753" spans="1:8">
      <c r="A4753" s="3" t="s">
        <v>4774</v>
      </c>
      <c r="B4753" s="3" t="s">
        <v>19</v>
      </c>
      <c r="C4753" s="4">
        <v>5</v>
      </c>
      <c r="D4753" s="4">
        <v>5</v>
      </c>
      <c r="E4753" s="3" t="s">
        <v>10031</v>
      </c>
      <c r="F4753" s="3" t="s">
        <v>22</v>
      </c>
      <c r="G4753" s="3" t="s">
        <v>11</v>
      </c>
      <c r="H4753" s="5">
        <v>45028</v>
      </c>
    </row>
    <row r="4754" spans="1:8">
      <c r="A4754" s="3" t="s">
        <v>4775</v>
      </c>
      <c r="B4754" s="3" t="s">
        <v>9</v>
      </c>
      <c r="C4754" s="4">
        <v>2</v>
      </c>
      <c r="D4754" s="4">
        <v>2</v>
      </c>
      <c r="E4754" s="4">
        <v>4</v>
      </c>
      <c r="F4754" s="3" t="s">
        <v>14</v>
      </c>
      <c r="G4754" s="3"/>
      <c r="H4754" s="5">
        <v>45065</v>
      </c>
    </row>
    <row r="4755" spans="1:8">
      <c r="A4755" s="3" t="s">
        <v>4776</v>
      </c>
      <c r="B4755" s="3" t="s">
        <v>17</v>
      </c>
      <c r="C4755" s="4">
        <v>1</v>
      </c>
      <c r="D4755" s="4">
        <v>1</v>
      </c>
      <c r="E4755" s="4">
        <v>1</v>
      </c>
      <c r="F4755" s="3"/>
      <c r="G4755" s="3"/>
      <c r="H4755" s="5">
        <v>45233</v>
      </c>
    </row>
    <row r="4756" spans="1:8">
      <c r="A4756" s="3" t="s">
        <v>4777</v>
      </c>
      <c r="B4756" s="3" t="s">
        <v>35</v>
      </c>
      <c r="C4756" s="4">
        <v>1</v>
      </c>
      <c r="D4756" s="3" t="s">
        <v>10031</v>
      </c>
      <c r="E4756" s="4">
        <v>1.5</v>
      </c>
      <c r="F4756" s="3"/>
      <c r="G4756" s="3"/>
      <c r="H4756" s="5">
        <v>45023</v>
      </c>
    </row>
    <row r="4757" spans="1:8">
      <c r="A4757" s="3" t="s">
        <v>4778</v>
      </c>
      <c r="B4757" s="3" t="s">
        <v>24</v>
      </c>
      <c r="C4757" s="4">
        <v>4</v>
      </c>
      <c r="D4757" s="4">
        <v>4</v>
      </c>
      <c r="E4757" s="4">
        <v>16</v>
      </c>
      <c r="F4757" s="3"/>
      <c r="G4757" s="3" t="s">
        <v>10030</v>
      </c>
      <c r="H4757" s="3" t="s">
        <v>10030</v>
      </c>
    </row>
    <row r="4758" spans="1:8">
      <c r="A4758" s="3" t="s">
        <v>4779</v>
      </c>
      <c r="B4758" s="3" t="s">
        <v>35</v>
      </c>
      <c r="C4758" s="4">
        <v>3</v>
      </c>
      <c r="D4758" s="4">
        <v>1.5</v>
      </c>
      <c r="E4758" s="4">
        <v>4.5</v>
      </c>
      <c r="F4758" s="3"/>
      <c r="G4758" s="3" t="s">
        <v>15</v>
      </c>
      <c r="H4758" s="5">
        <v>45193</v>
      </c>
    </row>
    <row r="4759" spans="1:8">
      <c r="A4759" s="3" t="s">
        <v>4780</v>
      </c>
      <c r="B4759" s="3" t="s">
        <v>35</v>
      </c>
      <c r="C4759" s="4">
        <v>5</v>
      </c>
      <c r="D4759" s="4">
        <v>1.5</v>
      </c>
      <c r="E4759" s="4">
        <v>7.5</v>
      </c>
      <c r="F4759" s="3" t="s">
        <v>22</v>
      </c>
      <c r="G4759" s="3" t="s">
        <v>11</v>
      </c>
      <c r="H4759" s="5">
        <v>44931</v>
      </c>
    </row>
    <row r="4760" spans="1:8">
      <c r="A4760" s="3" t="s">
        <v>4781</v>
      </c>
      <c r="B4760" s="3" t="s">
        <v>39</v>
      </c>
      <c r="C4760" s="4">
        <v>1</v>
      </c>
      <c r="D4760" s="4">
        <v>3</v>
      </c>
      <c r="E4760" s="4">
        <v>3</v>
      </c>
      <c r="F4760" s="3"/>
      <c r="G4760" s="3"/>
      <c r="H4760" s="5">
        <v>44982</v>
      </c>
    </row>
    <row r="4761" spans="1:8">
      <c r="A4761" s="3" t="s">
        <v>4782</v>
      </c>
      <c r="B4761" s="3" t="s">
        <v>24</v>
      </c>
      <c r="C4761" s="4">
        <v>1</v>
      </c>
      <c r="D4761" s="4">
        <v>4</v>
      </c>
      <c r="E4761" s="4">
        <v>4</v>
      </c>
      <c r="F4761" s="3" t="s">
        <v>22</v>
      </c>
      <c r="G4761" s="3"/>
      <c r="H4761" s="5">
        <v>45040</v>
      </c>
    </row>
    <row r="4762" spans="1:8">
      <c r="A4762" s="3" t="s">
        <v>4783</v>
      </c>
      <c r="B4762" s="3" t="s">
        <v>10030</v>
      </c>
      <c r="C4762" s="4">
        <v>5</v>
      </c>
      <c r="D4762" s="4">
        <v>1.5</v>
      </c>
      <c r="E4762" s="4">
        <v>7.5</v>
      </c>
      <c r="F4762" s="3" t="s">
        <v>10</v>
      </c>
      <c r="G4762" s="3"/>
      <c r="H4762" s="5">
        <v>45227</v>
      </c>
    </row>
    <row r="4763" spans="1:8">
      <c r="A4763" s="3" t="s">
        <v>4784</v>
      </c>
      <c r="B4763" s="3" t="s">
        <v>19</v>
      </c>
      <c r="C4763" s="4">
        <v>1</v>
      </c>
      <c r="D4763" s="4">
        <v>5</v>
      </c>
      <c r="E4763" s="4">
        <v>5</v>
      </c>
      <c r="F4763" s="3" t="s">
        <v>10</v>
      </c>
      <c r="G4763" s="3" t="s">
        <v>11</v>
      </c>
      <c r="H4763" s="5">
        <v>45135</v>
      </c>
    </row>
    <row r="4764" spans="1:8">
      <c r="A4764" s="3" t="s">
        <v>4785</v>
      </c>
      <c r="B4764" s="3" t="s">
        <v>27</v>
      </c>
      <c r="C4764" s="4">
        <v>1</v>
      </c>
      <c r="D4764" s="4">
        <v>4</v>
      </c>
      <c r="E4764" s="4">
        <v>4</v>
      </c>
      <c r="F4764" s="3" t="s">
        <v>14</v>
      </c>
      <c r="G4764" s="3" t="s">
        <v>11</v>
      </c>
      <c r="H4764" s="5">
        <v>45144</v>
      </c>
    </row>
    <row r="4765" spans="1:8">
      <c r="A4765" s="3" t="s">
        <v>4786</v>
      </c>
      <c r="B4765" s="3" t="s">
        <v>39</v>
      </c>
      <c r="C4765" s="4">
        <v>1</v>
      </c>
      <c r="D4765" s="4">
        <v>3</v>
      </c>
      <c r="E4765" s="4">
        <v>3</v>
      </c>
      <c r="F4765" s="3" t="s">
        <v>22</v>
      </c>
      <c r="G4765" s="3" t="s">
        <v>11</v>
      </c>
      <c r="H4765" s="5">
        <v>44946</v>
      </c>
    </row>
    <row r="4766" spans="1:8">
      <c r="A4766" s="3" t="s">
        <v>4787</v>
      </c>
      <c r="B4766" s="3"/>
      <c r="C4766" s="4">
        <v>5</v>
      </c>
      <c r="D4766" s="4">
        <v>1.5</v>
      </c>
      <c r="E4766" s="4">
        <v>7.5</v>
      </c>
      <c r="F4766" s="3"/>
      <c r="G4766" s="3"/>
      <c r="H4766" s="5">
        <v>45151</v>
      </c>
    </row>
    <row r="4767" spans="1:8">
      <c r="A4767" s="3" t="s">
        <v>4788</v>
      </c>
      <c r="B4767" s="3" t="s">
        <v>24</v>
      </c>
      <c r="C4767" s="4">
        <v>4</v>
      </c>
      <c r="D4767" s="4">
        <v>4</v>
      </c>
      <c r="E4767" s="4">
        <v>16</v>
      </c>
      <c r="F4767" s="3" t="s">
        <v>10</v>
      </c>
      <c r="G4767" s="3" t="s">
        <v>11</v>
      </c>
      <c r="H4767" s="5">
        <v>45104</v>
      </c>
    </row>
    <row r="4768" spans="1:8">
      <c r="A4768" s="3" t="s">
        <v>4789</v>
      </c>
      <c r="B4768" s="3" t="s">
        <v>17</v>
      </c>
      <c r="C4768" s="4">
        <v>3</v>
      </c>
      <c r="D4768" s="4">
        <v>1</v>
      </c>
      <c r="E4768" s="4">
        <v>3</v>
      </c>
      <c r="F4768" s="3"/>
      <c r="G4768" s="3" t="s">
        <v>15</v>
      </c>
      <c r="H4768" s="5">
        <v>45046</v>
      </c>
    </row>
    <row r="4769" spans="1:8">
      <c r="A4769" s="3" t="s">
        <v>4790</v>
      </c>
      <c r="B4769" s="3" t="s">
        <v>27</v>
      </c>
      <c r="C4769" s="4">
        <v>1</v>
      </c>
      <c r="D4769" s="4">
        <v>4</v>
      </c>
      <c r="E4769" s="4">
        <v>4</v>
      </c>
      <c r="F4769" s="3" t="s">
        <v>14</v>
      </c>
      <c r="G4769" s="3" t="s">
        <v>10030</v>
      </c>
      <c r="H4769" s="5">
        <v>45081</v>
      </c>
    </row>
    <row r="4770" spans="1:8">
      <c r="A4770" s="3" t="s">
        <v>4791</v>
      </c>
      <c r="B4770" s="3" t="s">
        <v>19</v>
      </c>
      <c r="C4770" s="4">
        <v>1</v>
      </c>
      <c r="D4770" s="4">
        <v>5</v>
      </c>
      <c r="E4770" s="4">
        <v>5</v>
      </c>
      <c r="F4770" s="3" t="s">
        <v>14</v>
      </c>
      <c r="G4770" s="3" t="s">
        <v>15</v>
      </c>
      <c r="H4770" s="5">
        <v>45030</v>
      </c>
    </row>
    <row r="4771" spans="1:8">
      <c r="A4771" s="3" t="s">
        <v>4792</v>
      </c>
      <c r="B4771" s="3" t="s">
        <v>9</v>
      </c>
      <c r="C4771" s="4">
        <v>2</v>
      </c>
      <c r="D4771" s="4">
        <v>2</v>
      </c>
      <c r="E4771" s="4">
        <v>4</v>
      </c>
      <c r="F4771" s="3"/>
      <c r="G4771" s="3" t="s">
        <v>15</v>
      </c>
      <c r="H4771" s="5">
        <v>44942</v>
      </c>
    </row>
    <row r="4772" spans="1:8">
      <c r="A4772" s="3" t="s">
        <v>4793</v>
      </c>
      <c r="B4772" s="3" t="s">
        <v>27</v>
      </c>
      <c r="C4772" s="4">
        <v>2</v>
      </c>
      <c r="D4772" s="4">
        <v>4</v>
      </c>
      <c r="E4772" s="4">
        <v>8</v>
      </c>
      <c r="F4772" s="3" t="s">
        <v>14</v>
      </c>
      <c r="G4772" s="3"/>
      <c r="H4772" s="5">
        <v>45048</v>
      </c>
    </row>
    <row r="4773" spans="1:8">
      <c r="A4773" s="3" t="s">
        <v>4794</v>
      </c>
      <c r="B4773" s="3" t="s">
        <v>24</v>
      </c>
      <c r="C4773" s="4">
        <v>5</v>
      </c>
      <c r="D4773" s="4">
        <v>4</v>
      </c>
      <c r="E4773" s="4">
        <v>20</v>
      </c>
      <c r="F4773" s="3" t="s">
        <v>14</v>
      </c>
      <c r="G4773" s="3"/>
      <c r="H4773" s="5">
        <v>45152</v>
      </c>
    </row>
    <row r="4774" spans="1:8">
      <c r="A4774" s="3" t="s">
        <v>4795</v>
      </c>
      <c r="B4774" s="3" t="s">
        <v>39</v>
      </c>
      <c r="C4774" s="4">
        <v>1</v>
      </c>
      <c r="D4774" s="4">
        <v>3</v>
      </c>
      <c r="E4774" s="4">
        <v>3</v>
      </c>
      <c r="F4774" s="3" t="s">
        <v>22</v>
      </c>
      <c r="G4774" s="3" t="s">
        <v>15</v>
      </c>
      <c r="H4774" s="5">
        <v>45195</v>
      </c>
    </row>
    <row r="4775" spans="1:8">
      <c r="A4775" s="3" t="s">
        <v>4796</v>
      </c>
      <c r="B4775" s="3" t="s">
        <v>24</v>
      </c>
      <c r="C4775" s="4">
        <v>1</v>
      </c>
      <c r="D4775" s="4">
        <v>4</v>
      </c>
      <c r="E4775" s="4">
        <v>4</v>
      </c>
      <c r="F4775" s="3" t="s">
        <v>22</v>
      </c>
      <c r="G4775" s="3" t="s">
        <v>11</v>
      </c>
      <c r="H4775" s="5">
        <v>45088</v>
      </c>
    </row>
    <row r="4776" spans="1:8">
      <c r="A4776" s="3" t="s">
        <v>4797</v>
      </c>
      <c r="B4776" s="3" t="s">
        <v>19</v>
      </c>
      <c r="C4776" s="4">
        <v>4</v>
      </c>
      <c r="D4776" s="4">
        <v>5</v>
      </c>
      <c r="E4776" s="4">
        <v>20</v>
      </c>
      <c r="F4776" s="3" t="s">
        <v>14</v>
      </c>
      <c r="G4776" s="3" t="s">
        <v>15</v>
      </c>
      <c r="H4776" s="5">
        <v>45085</v>
      </c>
    </row>
    <row r="4777" spans="1:8">
      <c r="A4777" s="3" t="s">
        <v>4798</v>
      </c>
      <c r="B4777" s="3" t="s">
        <v>24</v>
      </c>
      <c r="C4777" s="4">
        <v>2</v>
      </c>
      <c r="D4777" s="4">
        <v>4</v>
      </c>
      <c r="E4777" s="4">
        <v>8</v>
      </c>
      <c r="F4777" s="3" t="s">
        <v>22</v>
      </c>
      <c r="G4777" s="3" t="s">
        <v>11</v>
      </c>
      <c r="H4777" s="5">
        <v>45144</v>
      </c>
    </row>
    <row r="4778" spans="1:8">
      <c r="A4778" s="3" t="s">
        <v>4799</v>
      </c>
      <c r="B4778" s="3" t="s">
        <v>17</v>
      </c>
      <c r="C4778" s="3"/>
      <c r="D4778" s="4">
        <v>1</v>
      </c>
      <c r="E4778" s="4">
        <v>4</v>
      </c>
      <c r="F4778" s="3" t="s">
        <v>10</v>
      </c>
      <c r="G4778" s="3" t="s">
        <v>15</v>
      </c>
      <c r="H4778" s="5">
        <v>45146</v>
      </c>
    </row>
    <row r="4779" spans="1:8">
      <c r="A4779" s="3" t="s">
        <v>4800</v>
      </c>
      <c r="B4779" s="3" t="s">
        <v>13</v>
      </c>
      <c r="C4779" s="4">
        <v>1</v>
      </c>
      <c r="D4779" s="3" t="s">
        <v>10031</v>
      </c>
      <c r="E4779" s="4">
        <v>3</v>
      </c>
      <c r="F4779" s="3" t="s">
        <v>22</v>
      </c>
      <c r="G4779" s="3" t="s">
        <v>11</v>
      </c>
      <c r="H4779" s="5">
        <v>45270</v>
      </c>
    </row>
    <row r="4780" spans="1:8">
      <c r="A4780" s="3" t="s">
        <v>4801</v>
      </c>
      <c r="B4780" s="3" t="s">
        <v>24</v>
      </c>
      <c r="C4780" s="4">
        <v>3</v>
      </c>
      <c r="D4780" s="4">
        <v>4</v>
      </c>
      <c r="E4780" s="4">
        <v>12</v>
      </c>
      <c r="F4780" s="3"/>
      <c r="G4780" s="3" t="s">
        <v>15</v>
      </c>
      <c r="H4780" s="5">
        <v>44951</v>
      </c>
    </row>
    <row r="4781" spans="1:8">
      <c r="A4781" s="3" t="s">
        <v>4802</v>
      </c>
      <c r="B4781" s="3" t="s">
        <v>24</v>
      </c>
      <c r="C4781" s="4">
        <v>2</v>
      </c>
      <c r="D4781" s="4">
        <v>4</v>
      </c>
      <c r="E4781" s="4">
        <v>8</v>
      </c>
      <c r="F4781" s="3" t="s">
        <v>22</v>
      </c>
      <c r="G4781" s="3" t="s">
        <v>10030</v>
      </c>
      <c r="H4781" s="5">
        <v>45084</v>
      </c>
    </row>
    <row r="4782" spans="1:8">
      <c r="A4782" s="3" t="s">
        <v>4803</v>
      </c>
      <c r="B4782" s="3" t="s">
        <v>35</v>
      </c>
      <c r="C4782" s="4">
        <v>3</v>
      </c>
      <c r="D4782" s="4">
        <v>1.5</v>
      </c>
      <c r="E4782" s="4">
        <v>4.5</v>
      </c>
      <c r="F4782" s="3" t="s">
        <v>22</v>
      </c>
      <c r="G4782" s="3" t="s">
        <v>15</v>
      </c>
      <c r="H4782" s="5">
        <v>45218</v>
      </c>
    </row>
    <row r="4783" spans="1:8">
      <c r="A4783" s="3" t="s">
        <v>4804</v>
      </c>
      <c r="B4783" s="3" t="s">
        <v>17</v>
      </c>
      <c r="C4783" s="4">
        <v>5</v>
      </c>
      <c r="D4783" s="4">
        <v>1</v>
      </c>
      <c r="E4783" s="4">
        <v>5</v>
      </c>
      <c r="F4783" s="3" t="s">
        <v>22</v>
      </c>
      <c r="G4783" s="3" t="s">
        <v>15</v>
      </c>
      <c r="H4783" s="5">
        <v>45005</v>
      </c>
    </row>
    <row r="4784" spans="1:8">
      <c r="A4784" s="3" t="s">
        <v>4805</v>
      </c>
      <c r="B4784" s="3" t="s">
        <v>10031</v>
      </c>
      <c r="C4784" s="4">
        <v>4</v>
      </c>
      <c r="D4784" s="4">
        <v>5</v>
      </c>
      <c r="E4784" s="4">
        <v>20</v>
      </c>
      <c r="F4784" s="3"/>
      <c r="G4784" s="3" t="s">
        <v>11</v>
      </c>
      <c r="H4784" s="5">
        <v>45131</v>
      </c>
    </row>
    <row r="4785" spans="1:8">
      <c r="A4785" s="3" t="s">
        <v>4806</v>
      </c>
      <c r="B4785" s="3" t="s">
        <v>24</v>
      </c>
      <c r="C4785" s="4">
        <v>3</v>
      </c>
      <c r="D4785" s="4">
        <v>4</v>
      </c>
      <c r="E4785" s="4">
        <v>12</v>
      </c>
      <c r="F4785" s="3" t="s">
        <v>14</v>
      </c>
      <c r="G4785" s="3" t="s">
        <v>10031</v>
      </c>
      <c r="H4785" s="5">
        <v>45009</v>
      </c>
    </row>
    <row r="4786" spans="1:8">
      <c r="A4786" s="3" t="s">
        <v>4807</v>
      </c>
      <c r="B4786" s="3" t="s">
        <v>9</v>
      </c>
      <c r="C4786" s="4">
        <v>5</v>
      </c>
      <c r="D4786" s="4">
        <v>2</v>
      </c>
      <c r="E4786" s="4">
        <v>10</v>
      </c>
      <c r="F4786" s="3" t="s">
        <v>10</v>
      </c>
      <c r="G4786" s="3"/>
      <c r="H4786" s="5">
        <v>45221</v>
      </c>
    </row>
    <row r="4787" spans="1:8">
      <c r="A4787" s="3" t="s">
        <v>4808</v>
      </c>
      <c r="B4787" s="3" t="s">
        <v>39</v>
      </c>
      <c r="C4787" s="4">
        <v>5</v>
      </c>
      <c r="D4787" s="4">
        <v>3</v>
      </c>
      <c r="E4787" s="3" t="s">
        <v>10030</v>
      </c>
      <c r="F4787" s="3" t="s">
        <v>14</v>
      </c>
      <c r="G4787" s="3" t="s">
        <v>11</v>
      </c>
      <c r="H4787" s="5">
        <v>45253</v>
      </c>
    </row>
    <row r="4788" spans="1:8">
      <c r="A4788" s="3" t="s">
        <v>4809</v>
      </c>
      <c r="B4788" s="3" t="s">
        <v>13</v>
      </c>
      <c r="C4788" s="4">
        <v>3</v>
      </c>
      <c r="D4788" s="4">
        <v>3</v>
      </c>
      <c r="E4788" s="3" t="s">
        <v>10030</v>
      </c>
      <c r="F4788" s="3"/>
      <c r="G4788" s="3" t="s">
        <v>15</v>
      </c>
      <c r="H4788" s="5">
        <v>45006</v>
      </c>
    </row>
    <row r="4789" spans="1:8">
      <c r="A4789" s="3" t="s">
        <v>4810</v>
      </c>
      <c r="B4789" s="3" t="s">
        <v>24</v>
      </c>
      <c r="C4789" s="4">
        <v>1</v>
      </c>
      <c r="D4789" s="4">
        <v>4</v>
      </c>
      <c r="E4789" s="4">
        <v>4</v>
      </c>
      <c r="F4789" s="3" t="s">
        <v>10</v>
      </c>
      <c r="G4789" s="3"/>
      <c r="H4789" s="5">
        <v>45050</v>
      </c>
    </row>
    <row r="4790" spans="1:8">
      <c r="A4790" s="3" t="s">
        <v>4811</v>
      </c>
      <c r="B4790" s="3" t="s">
        <v>35</v>
      </c>
      <c r="C4790" s="4">
        <v>2</v>
      </c>
      <c r="D4790" s="4">
        <v>1.5</v>
      </c>
      <c r="E4790" s="4">
        <v>3</v>
      </c>
      <c r="F4790" s="3"/>
      <c r="G4790" s="3" t="s">
        <v>11</v>
      </c>
      <c r="H4790" s="5">
        <v>45212</v>
      </c>
    </row>
    <row r="4791" spans="1:8">
      <c r="A4791" s="3" t="s">
        <v>4812</v>
      </c>
      <c r="B4791" s="3" t="s">
        <v>24</v>
      </c>
      <c r="C4791" s="4">
        <v>2</v>
      </c>
      <c r="D4791" s="4">
        <v>4</v>
      </c>
      <c r="E4791" s="4">
        <v>8</v>
      </c>
      <c r="F4791" s="3" t="s">
        <v>22</v>
      </c>
      <c r="G4791" s="3" t="s">
        <v>15</v>
      </c>
      <c r="H4791" s="5">
        <v>45222</v>
      </c>
    </row>
    <row r="4792" spans="1:8">
      <c r="A4792" s="3" t="s">
        <v>4813</v>
      </c>
      <c r="B4792" s="3" t="s">
        <v>24</v>
      </c>
      <c r="C4792" s="4">
        <v>5</v>
      </c>
      <c r="D4792" s="4">
        <v>4</v>
      </c>
      <c r="E4792" s="4">
        <v>20</v>
      </c>
      <c r="F4792" s="3" t="s">
        <v>22</v>
      </c>
      <c r="G4792" s="3" t="s">
        <v>10031</v>
      </c>
      <c r="H4792" s="5">
        <v>45219</v>
      </c>
    </row>
    <row r="4793" spans="1:8">
      <c r="A4793" s="3" t="s">
        <v>4814</v>
      </c>
      <c r="B4793" s="3" t="s">
        <v>19</v>
      </c>
      <c r="C4793" s="4">
        <v>3</v>
      </c>
      <c r="D4793" s="3" t="s">
        <v>10030</v>
      </c>
      <c r="E4793" s="4">
        <v>15</v>
      </c>
      <c r="F4793" s="3" t="s">
        <v>10031</v>
      </c>
      <c r="G4793" s="3" t="s">
        <v>11</v>
      </c>
      <c r="H4793" s="5">
        <v>45046</v>
      </c>
    </row>
    <row r="4794" spans="1:8">
      <c r="A4794" s="3" t="s">
        <v>4815</v>
      </c>
      <c r="B4794" s="3" t="s">
        <v>19</v>
      </c>
      <c r="C4794" s="4">
        <v>2</v>
      </c>
      <c r="D4794" s="4">
        <v>5</v>
      </c>
      <c r="E4794" s="3" t="s">
        <v>10030</v>
      </c>
      <c r="F4794" s="3" t="s">
        <v>14</v>
      </c>
      <c r="G4794" s="3" t="s">
        <v>15</v>
      </c>
      <c r="H4794" s="5">
        <v>44958</v>
      </c>
    </row>
    <row r="4795" spans="1:8">
      <c r="A4795" s="3" t="s">
        <v>4816</v>
      </c>
      <c r="B4795" s="3" t="s">
        <v>13</v>
      </c>
      <c r="C4795" s="4">
        <v>3</v>
      </c>
      <c r="D4795" s="4">
        <v>3</v>
      </c>
      <c r="E4795" s="4">
        <v>9</v>
      </c>
      <c r="F4795" s="3" t="s">
        <v>22</v>
      </c>
      <c r="G4795" s="3" t="s">
        <v>15</v>
      </c>
      <c r="H4795" s="5">
        <v>45200</v>
      </c>
    </row>
    <row r="4796" spans="1:8">
      <c r="A4796" s="3" t="s">
        <v>4817</v>
      </c>
      <c r="B4796" s="3" t="s">
        <v>35</v>
      </c>
      <c r="C4796" s="4">
        <v>4</v>
      </c>
      <c r="D4796" s="4">
        <v>1.5</v>
      </c>
      <c r="E4796" s="4">
        <v>6</v>
      </c>
      <c r="F4796" s="3" t="s">
        <v>14</v>
      </c>
      <c r="G4796" s="3"/>
      <c r="H4796" s="5">
        <v>44975</v>
      </c>
    </row>
    <row r="4797" spans="1:8">
      <c r="A4797" s="3" t="s">
        <v>4818</v>
      </c>
      <c r="B4797" s="3" t="s">
        <v>39</v>
      </c>
      <c r="C4797" s="4">
        <v>4</v>
      </c>
      <c r="D4797" s="4">
        <v>3</v>
      </c>
      <c r="E4797" s="4">
        <v>12</v>
      </c>
      <c r="F4797" s="3" t="s">
        <v>10</v>
      </c>
      <c r="G4797" s="3" t="s">
        <v>15</v>
      </c>
      <c r="H4797" s="5">
        <v>44978</v>
      </c>
    </row>
    <row r="4798" spans="1:8">
      <c r="A4798" s="3" t="s">
        <v>4819</v>
      </c>
      <c r="B4798" s="3" t="s">
        <v>19</v>
      </c>
      <c r="C4798" s="4">
        <v>1</v>
      </c>
      <c r="D4798" s="4">
        <v>5</v>
      </c>
      <c r="E4798" s="4">
        <v>5</v>
      </c>
      <c r="F4798" s="3" t="s">
        <v>10</v>
      </c>
      <c r="G4798" s="3" t="s">
        <v>11</v>
      </c>
      <c r="H4798" s="5">
        <v>44960</v>
      </c>
    </row>
    <row r="4799" spans="1:8">
      <c r="A4799" s="3" t="s">
        <v>4820</v>
      </c>
      <c r="B4799" s="3" t="s">
        <v>10030</v>
      </c>
      <c r="C4799" s="4">
        <v>4</v>
      </c>
      <c r="D4799" s="4">
        <v>4</v>
      </c>
      <c r="E4799" s="4">
        <v>16</v>
      </c>
      <c r="F4799" s="3" t="s">
        <v>10</v>
      </c>
      <c r="G4799" s="3" t="s">
        <v>11</v>
      </c>
      <c r="H4799" s="5">
        <v>45255</v>
      </c>
    </row>
    <row r="4800" spans="1:8">
      <c r="A4800" s="3" t="s">
        <v>4821</v>
      </c>
      <c r="B4800" s="3" t="s">
        <v>27</v>
      </c>
      <c r="C4800" s="4">
        <v>5</v>
      </c>
      <c r="D4800" s="4">
        <v>4</v>
      </c>
      <c r="E4800" s="3"/>
      <c r="F4800" s="3" t="s">
        <v>10</v>
      </c>
      <c r="G4800" s="3"/>
      <c r="H4800" s="5">
        <v>45197</v>
      </c>
    </row>
    <row r="4801" spans="1:8">
      <c r="A4801" s="3" t="s">
        <v>4822</v>
      </c>
      <c r="B4801" s="3" t="s">
        <v>39</v>
      </c>
      <c r="C4801" s="4">
        <v>3</v>
      </c>
      <c r="D4801" s="4">
        <v>3</v>
      </c>
      <c r="E4801" s="4">
        <v>9</v>
      </c>
      <c r="F4801" s="3" t="s">
        <v>10031</v>
      </c>
      <c r="G4801" s="3" t="s">
        <v>15</v>
      </c>
      <c r="H4801" s="5">
        <v>45235</v>
      </c>
    </row>
    <row r="4802" spans="1:8">
      <c r="A4802" s="3" t="s">
        <v>4823</v>
      </c>
      <c r="B4802" s="3" t="s">
        <v>9</v>
      </c>
      <c r="C4802" s="3" t="s">
        <v>10030</v>
      </c>
      <c r="D4802" s="4">
        <v>2</v>
      </c>
      <c r="E4802" s="4">
        <v>6</v>
      </c>
      <c r="F4802" s="3"/>
      <c r="G4802" s="3" t="s">
        <v>15</v>
      </c>
      <c r="H4802" s="5">
        <v>45162</v>
      </c>
    </row>
    <row r="4803" spans="1:8">
      <c r="A4803" s="3" t="s">
        <v>4824</v>
      </c>
      <c r="B4803" s="3" t="s">
        <v>39</v>
      </c>
      <c r="C4803" s="4">
        <v>1</v>
      </c>
      <c r="D4803" s="4">
        <v>3</v>
      </c>
      <c r="E4803" s="4">
        <v>3</v>
      </c>
      <c r="F4803" s="3" t="s">
        <v>10030</v>
      </c>
      <c r="G4803" s="3"/>
      <c r="H4803" s="5">
        <v>45114</v>
      </c>
    </row>
    <row r="4804" spans="1:8">
      <c r="A4804" s="3" t="s">
        <v>4825</v>
      </c>
      <c r="B4804" s="3" t="s">
        <v>35</v>
      </c>
      <c r="C4804" s="4">
        <v>5</v>
      </c>
      <c r="D4804" s="4">
        <v>1.5</v>
      </c>
      <c r="E4804" s="4">
        <v>7.5</v>
      </c>
      <c r="F4804" s="3" t="s">
        <v>10</v>
      </c>
      <c r="G4804" s="3" t="s">
        <v>11</v>
      </c>
      <c r="H4804" s="5">
        <v>45221</v>
      </c>
    </row>
    <row r="4805" spans="1:8">
      <c r="A4805" s="3" t="s">
        <v>4826</v>
      </c>
      <c r="B4805" s="3" t="s">
        <v>13</v>
      </c>
      <c r="C4805" s="4">
        <v>5</v>
      </c>
      <c r="D4805" s="4">
        <v>3</v>
      </c>
      <c r="E4805" s="4">
        <v>15</v>
      </c>
      <c r="F4805" s="3" t="s">
        <v>14</v>
      </c>
      <c r="G4805" s="3"/>
      <c r="H4805" s="5">
        <v>45152</v>
      </c>
    </row>
    <row r="4806" spans="1:8">
      <c r="A4806" s="3" t="s">
        <v>4827</v>
      </c>
      <c r="B4806" s="3" t="s">
        <v>17</v>
      </c>
      <c r="C4806" s="4">
        <v>4</v>
      </c>
      <c r="D4806" s="4">
        <v>1</v>
      </c>
      <c r="E4806" s="4">
        <v>4</v>
      </c>
      <c r="F4806" s="3"/>
      <c r="G4806" s="3"/>
      <c r="H4806" s="5">
        <v>45160</v>
      </c>
    </row>
    <row r="4807" spans="1:8">
      <c r="A4807" s="3" t="s">
        <v>4828</v>
      </c>
      <c r="B4807" s="3" t="s">
        <v>9</v>
      </c>
      <c r="C4807" s="4">
        <v>3</v>
      </c>
      <c r="D4807" s="4">
        <v>2</v>
      </c>
      <c r="E4807" s="4">
        <v>6</v>
      </c>
      <c r="F4807" s="3" t="s">
        <v>14</v>
      </c>
      <c r="G4807" s="3" t="s">
        <v>15</v>
      </c>
      <c r="H4807" s="5">
        <v>45266</v>
      </c>
    </row>
    <row r="4808" spans="1:8">
      <c r="A4808" s="3" t="s">
        <v>4829</v>
      </c>
      <c r="B4808" s="3" t="s">
        <v>10030</v>
      </c>
      <c r="C4808" s="4">
        <v>4</v>
      </c>
      <c r="D4808" s="4">
        <v>4</v>
      </c>
      <c r="E4808" s="4">
        <v>16</v>
      </c>
      <c r="F4808" s="3" t="s">
        <v>22</v>
      </c>
      <c r="G4808" s="3" t="s">
        <v>11</v>
      </c>
      <c r="H4808" s="5">
        <v>45052</v>
      </c>
    </row>
    <row r="4809" spans="1:8">
      <c r="A4809" s="3" t="s">
        <v>4830</v>
      </c>
      <c r="B4809" s="3"/>
      <c r="C4809" s="4">
        <v>2</v>
      </c>
      <c r="D4809" s="4">
        <v>3</v>
      </c>
      <c r="E4809" s="4">
        <v>6</v>
      </c>
      <c r="F4809" s="3" t="s">
        <v>22</v>
      </c>
      <c r="G4809" s="3" t="s">
        <v>15</v>
      </c>
      <c r="H4809" s="5">
        <v>44960</v>
      </c>
    </row>
    <row r="4810" spans="1:8">
      <c r="A4810" s="3" t="s">
        <v>4831</v>
      </c>
      <c r="B4810" s="3" t="s">
        <v>10031</v>
      </c>
      <c r="C4810" s="4">
        <v>2</v>
      </c>
      <c r="D4810" s="4">
        <v>1.5</v>
      </c>
      <c r="E4810" s="4">
        <v>3</v>
      </c>
      <c r="F4810" s="3" t="s">
        <v>14</v>
      </c>
      <c r="G4810" s="3"/>
      <c r="H4810" s="5">
        <v>44964</v>
      </c>
    </row>
    <row r="4811" spans="1:8">
      <c r="A4811" s="3" t="s">
        <v>4832</v>
      </c>
      <c r="B4811" s="3" t="s">
        <v>9</v>
      </c>
      <c r="C4811" s="4">
        <v>4</v>
      </c>
      <c r="D4811" s="4">
        <v>2</v>
      </c>
      <c r="E4811" s="4">
        <v>8</v>
      </c>
      <c r="F4811" s="3" t="s">
        <v>10</v>
      </c>
      <c r="G4811" s="3" t="s">
        <v>11</v>
      </c>
      <c r="H4811" s="5">
        <v>45081</v>
      </c>
    </row>
    <row r="4812" spans="1:8">
      <c r="A4812" s="3" t="s">
        <v>4833</v>
      </c>
      <c r="B4812" s="3" t="s">
        <v>35</v>
      </c>
      <c r="C4812" s="4">
        <v>5</v>
      </c>
      <c r="D4812" s="4">
        <v>1.5</v>
      </c>
      <c r="E4812" s="4">
        <v>7.5</v>
      </c>
      <c r="F4812" s="3" t="s">
        <v>22</v>
      </c>
      <c r="G4812" s="3" t="s">
        <v>15</v>
      </c>
      <c r="H4812" s="5">
        <v>45270</v>
      </c>
    </row>
    <row r="4813" spans="1:8">
      <c r="A4813" s="3" t="s">
        <v>4834</v>
      </c>
      <c r="B4813" s="3" t="s">
        <v>9</v>
      </c>
      <c r="C4813" s="4">
        <v>3</v>
      </c>
      <c r="D4813" s="4">
        <v>2</v>
      </c>
      <c r="E4813" s="4">
        <v>6</v>
      </c>
      <c r="F4813" s="3" t="s">
        <v>14</v>
      </c>
      <c r="G4813" s="3" t="s">
        <v>15</v>
      </c>
      <c r="H4813" s="5">
        <v>45021</v>
      </c>
    </row>
    <row r="4814" spans="1:8">
      <c r="A4814" s="3" t="s">
        <v>4835</v>
      </c>
      <c r="B4814" s="3" t="s">
        <v>35</v>
      </c>
      <c r="C4814" s="4">
        <v>1</v>
      </c>
      <c r="D4814" s="4">
        <v>1.5</v>
      </c>
      <c r="E4814" s="4">
        <v>1.5</v>
      </c>
      <c r="F4814" s="3" t="s">
        <v>14</v>
      </c>
      <c r="G4814" s="3" t="s">
        <v>10031</v>
      </c>
      <c r="H4814" s="5">
        <v>45094</v>
      </c>
    </row>
    <row r="4815" spans="1:8">
      <c r="A4815" s="3" t="s">
        <v>4836</v>
      </c>
      <c r="B4815" s="3" t="s">
        <v>19</v>
      </c>
      <c r="C4815" s="4">
        <v>1</v>
      </c>
      <c r="D4815" s="4">
        <v>5</v>
      </c>
      <c r="E4815" s="4">
        <v>5</v>
      </c>
      <c r="F4815" s="3" t="s">
        <v>14</v>
      </c>
      <c r="G4815" s="3"/>
      <c r="H4815" s="5">
        <v>45164</v>
      </c>
    </row>
    <row r="4816" spans="1:8">
      <c r="A4816" s="3" t="s">
        <v>4837</v>
      </c>
      <c r="B4816" s="3" t="s">
        <v>24</v>
      </c>
      <c r="C4816" s="4">
        <v>2</v>
      </c>
      <c r="D4816" s="4">
        <v>4</v>
      </c>
      <c r="E4816" s="4">
        <v>8</v>
      </c>
      <c r="F4816" s="3" t="s">
        <v>22</v>
      </c>
      <c r="G4816" s="3"/>
      <c r="H4816" s="5">
        <v>45131</v>
      </c>
    </row>
    <row r="4817" spans="1:8">
      <c r="A4817" s="3" t="s">
        <v>4838</v>
      </c>
      <c r="B4817" s="3" t="s">
        <v>9</v>
      </c>
      <c r="C4817" s="4">
        <v>3</v>
      </c>
      <c r="D4817" s="4">
        <v>2</v>
      </c>
      <c r="E4817" s="4">
        <v>6</v>
      </c>
      <c r="F4817" s="3" t="s">
        <v>14</v>
      </c>
      <c r="G4817" s="3" t="s">
        <v>15</v>
      </c>
      <c r="H4817" s="5">
        <v>45041</v>
      </c>
    </row>
    <row r="4818" spans="1:8">
      <c r="A4818" s="3" t="s">
        <v>4839</v>
      </c>
      <c r="B4818" s="3" t="s">
        <v>35</v>
      </c>
      <c r="C4818" s="4">
        <v>5</v>
      </c>
      <c r="D4818" s="3"/>
      <c r="E4818" s="4">
        <v>7.5</v>
      </c>
      <c r="F4818" s="3"/>
      <c r="G4818" s="3" t="s">
        <v>11</v>
      </c>
      <c r="H4818" s="5">
        <v>45272</v>
      </c>
    </row>
    <row r="4819" spans="1:8">
      <c r="A4819" s="3" t="s">
        <v>4840</v>
      </c>
      <c r="B4819" s="3" t="s">
        <v>13</v>
      </c>
      <c r="C4819" s="4">
        <v>1</v>
      </c>
      <c r="D4819" s="4">
        <v>3</v>
      </c>
      <c r="E4819" s="4">
        <v>3</v>
      </c>
      <c r="F4819" s="3" t="s">
        <v>10030</v>
      </c>
      <c r="G4819" s="3" t="s">
        <v>15</v>
      </c>
      <c r="H4819" s="5">
        <v>44999</v>
      </c>
    </row>
    <row r="4820" spans="1:8">
      <c r="A4820" s="3" t="s">
        <v>4841</v>
      </c>
      <c r="B4820" s="3" t="s">
        <v>27</v>
      </c>
      <c r="C4820" s="4">
        <v>5</v>
      </c>
      <c r="D4820" s="4">
        <v>4</v>
      </c>
      <c r="E4820" s="4">
        <v>20</v>
      </c>
      <c r="F4820" s="3" t="s">
        <v>14</v>
      </c>
      <c r="G4820" s="3" t="s">
        <v>15</v>
      </c>
      <c r="H4820" s="5">
        <v>45184</v>
      </c>
    </row>
    <row r="4821" spans="1:8">
      <c r="A4821" s="3" t="s">
        <v>4842</v>
      </c>
      <c r="B4821" s="3" t="s">
        <v>9</v>
      </c>
      <c r="C4821" s="4">
        <v>2</v>
      </c>
      <c r="D4821" s="4">
        <v>2</v>
      </c>
      <c r="E4821" s="4">
        <v>4</v>
      </c>
      <c r="F4821" s="3"/>
      <c r="G4821" s="3"/>
      <c r="H4821" s="5">
        <v>44930</v>
      </c>
    </row>
    <row r="4822" spans="1:8">
      <c r="A4822" s="3" t="s">
        <v>4843</v>
      </c>
      <c r="B4822" s="3" t="s">
        <v>35</v>
      </c>
      <c r="C4822" s="4">
        <v>1</v>
      </c>
      <c r="D4822" s="4">
        <v>1.5</v>
      </c>
      <c r="E4822" s="4">
        <v>1.5</v>
      </c>
      <c r="F4822" s="3" t="s">
        <v>14</v>
      </c>
      <c r="G4822" s="3" t="s">
        <v>15</v>
      </c>
      <c r="H4822" s="5">
        <v>44958</v>
      </c>
    </row>
    <row r="4823" spans="1:8">
      <c r="A4823" s="3" t="s">
        <v>4844</v>
      </c>
      <c r="B4823" s="3" t="s">
        <v>27</v>
      </c>
      <c r="C4823" s="4">
        <v>3</v>
      </c>
      <c r="D4823" s="4">
        <v>4</v>
      </c>
      <c r="E4823" s="4">
        <v>12</v>
      </c>
      <c r="F4823" s="3" t="s">
        <v>22</v>
      </c>
      <c r="G4823" s="3" t="s">
        <v>11</v>
      </c>
      <c r="H4823" s="5">
        <v>45025</v>
      </c>
    </row>
    <row r="4824" spans="1:8">
      <c r="A4824" s="3" t="s">
        <v>4845</v>
      </c>
      <c r="B4824" s="3" t="s">
        <v>13</v>
      </c>
      <c r="C4824" s="4">
        <v>1</v>
      </c>
      <c r="D4824" s="4">
        <v>3</v>
      </c>
      <c r="E4824" s="4">
        <v>3</v>
      </c>
      <c r="F4824" s="3" t="s">
        <v>22</v>
      </c>
      <c r="G4824" s="3" t="s">
        <v>15</v>
      </c>
      <c r="H4824" s="5">
        <v>44934</v>
      </c>
    </row>
    <row r="4825" spans="1:8">
      <c r="A4825" s="3" t="s">
        <v>4846</v>
      </c>
      <c r="B4825" s="3" t="s">
        <v>27</v>
      </c>
      <c r="C4825" s="4">
        <v>4</v>
      </c>
      <c r="D4825" s="4">
        <v>4</v>
      </c>
      <c r="E4825" s="4">
        <v>16</v>
      </c>
      <c r="F4825" s="3" t="s">
        <v>14</v>
      </c>
      <c r="G4825" s="3"/>
      <c r="H4825" s="5">
        <v>45167</v>
      </c>
    </row>
    <row r="4826" spans="1:8">
      <c r="A4826" s="3" t="s">
        <v>4847</v>
      </c>
      <c r="B4826" s="3" t="s">
        <v>24</v>
      </c>
      <c r="C4826" s="4">
        <v>1</v>
      </c>
      <c r="D4826" s="4">
        <v>4</v>
      </c>
      <c r="E4826" s="4">
        <v>4</v>
      </c>
      <c r="F4826" s="3"/>
      <c r="G4826" s="3" t="s">
        <v>15</v>
      </c>
      <c r="H4826" s="5">
        <v>45107</v>
      </c>
    </row>
    <row r="4827" spans="1:8">
      <c r="A4827" s="3" t="s">
        <v>4848</v>
      </c>
      <c r="B4827" s="3" t="s">
        <v>27</v>
      </c>
      <c r="C4827" s="4">
        <v>2</v>
      </c>
      <c r="D4827" s="4">
        <v>4</v>
      </c>
      <c r="E4827" s="4">
        <v>8</v>
      </c>
      <c r="F4827" s="3" t="s">
        <v>14</v>
      </c>
      <c r="G4827" s="3" t="s">
        <v>11</v>
      </c>
      <c r="H4827" s="5">
        <v>45023</v>
      </c>
    </row>
    <row r="4828" spans="1:8">
      <c r="A4828" s="3" t="s">
        <v>4849</v>
      </c>
      <c r="B4828" s="3" t="s">
        <v>17</v>
      </c>
      <c r="C4828" s="4">
        <v>2</v>
      </c>
      <c r="D4828" s="4">
        <v>1</v>
      </c>
      <c r="E4828" s="4">
        <v>2</v>
      </c>
      <c r="F4828" s="3" t="s">
        <v>14</v>
      </c>
      <c r="G4828" s="3"/>
      <c r="H4828" s="5">
        <v>45252</v>
      </c>
    </row>
    <row r="4829" spans="1:8">
      <c r="A4829" s="3" t="s">
        <v>4850</v>
      </c>
      <c r="B4829" s="3" t="s">
        <v>9</v>
      </c>
      <c r="C4829" s="4">
        <v>3</v>
      </c>
      <c r="D4829" s="4">
        <v>2</v>
      </c>
      <c r="E4829" s="4">
        <v>6</v>
      </c>
      <c r="F4829" s="3" t="s">
        <v>14</v>
      </c>
      <c r="G4829" s="3" t="s">
        <v>11</v>
      </c>
      <c r="H4829" s="5">
        <v>45215</v>
      </c>
    </row>
    <row r="4830" spans="1:8">
      <c r="A4830" s="3" t="s">
        <v>4851</v>
      </c>
      <c r="B4830" s="3" t="s">
        <v>17</v>
      </c>
      <c r="C4830" s="4">
        <v>2</v>
      </c>
      <c r="D4830" s="4">
        <v>1</v>
      </c>
      <c r="E4830" s="4">
        <v>2</v>
      </c>
      <c r="F4830" s="3" t="s">
        <v>22</v>
      </c>
      <c r="G4830" s="3"/>
      <c r="H4830" s="5">
        <v>45255</v>
      </c>
    </row>
    <row r="4831" spans="1:8">
      <c r="A4831" s="3" t="s">
        <v>4852</v>
      </c>
      <c r="B4831" s="3" t="s">
        <v>9</v>
      </c>
      <c r="C4831" s="4">
        <v>4</v>
      </c>
      <c r="D4831" s="4">
        <v>2</v>
      </c>
      <c r="E4831" s="4">
        <v>8</v>
      </c>
      <c r="F4831" s="3" t="s">
        <v>10</v>
      </c>
      <c r="G4831" s="3" t="s">
        <v>11</v>
      </c>
      <c r="H4831" s="5">
        <v>45095</v>
      </c>
    </row>
    <row r="4832" spans="1:8">
      <c r="A4832" s="3" t="s">
        <v>4853</v>
      </c>
      <c r="B4832" s="3" t="s">
        <v>35</v>
      </c>
      <c r="C4832" s="3" t="s">
        <v>10031</v>
      </c>
      <c r="D4832" s="4">
        <v>1.5</v>
      </c>
      <c r="E4832" s="4">
        <v>1.5</v>
      </c>
      <c r="F4832" s="3" t="s">
        <v>10</v>
      </c>
      <c r="G4832" s="3"/>
      <c r="H4832" s="5">
        <v>45112</v>
      </c>
    </row>
    <row r="4833" spans="1:8">
      <c r="A4833" s="3" t="s">
        <v>4854</v>
      </c>
      <c r="B4833" s="3"/>
      <c r="C4833" s="4">
        <v>2</v>
      </c>
      <c r="D4833" s="4">
        <v>4</v>
      </c>
      <c r="E4833" s="3"/>
      <c r="F4833" s="3" t="s">
        <v>22</v>
      </c>
      <c r="G4833" s="3"/>
      <c r="H4833" s="5">
        <v>45136</v>
      </c>
    </row>
    <row r="4834" spans="1:8">
      <c r="A4834" s="3" t="s">
        <v>4855</v>
      </c>
      <c r="B4834" s="3" t="s">
        <v>19</v>
      </c>
      <c r="C4834" s="4">
        <v>4</v>
      </c>
      <c r="D4834" s="4">
        <v>5</v>
      </c>
      <c r="E4834" s="4">
        <v>20</v>
      </c>
      <c r="F4834" s="3" t="s">
        <v>10</v>
      </c>
      <c r="G4834" s="3" t="s">
        <v>10031</v>
      </c>
      <c r="H4834" s="5">
        <v>45133</v>
      </c>
    </row>
    <row r="4835" spans="1:8">
      <c r="A4835" s="3" t="s">
        <v>4856</v>
      </c>
      <c r="B4835" s="3" t="s">
        <v>17</v>
      </c>
      <c r="C4835" s="4">
        <v>2</v>
      </c>
      <c r="D4835" s="4">
        <v>1</v>
      </c>
      <c r="E4835" s="4">
        <v>2</v>
      </c>
      <c r="F4835" s="3" t="s">
        <v>10</v>
      </c>
      <c r="G4835" s="3"/>
      <c r="H4835" s="5">
        <v>45209</v>
      </c>
    </row>
    <row r="4836" spans="1:8">
      <c r="A4836" s="3" t="s">
        <v>4857</v>
      </c>
      <c r="B4836" s="3" t="s">
        <v>9</v>
      </c>
      <c r="C4836" s="4">
        <v>2</v>
      </c>
      <c r="D4836" s="4">
        <v>2</v>
      </c>
      <c r="E4836" s="4">
        <v>4</v>
      </c>
      <c r="F4836" s="3" t="s">
        <v>14</v>
      </c>
      <c r="G4836" s="3" t="s">
        <v>11</v>
      </c>
      <c r="H4836" s="5">
        <v>45025</v>
      </c>
    </row>
    <row r="4837" spans="1:8">
      <c r="A4837" s="3" t="s">
        <v>4858</v>
      </c>
      <c r="B4837" s="3" t="s">
        <v>24</v>
      </c>
      <c r="C4837" s="4">
        <v>4</v>
      </c>
      <c r="D4837" s="4">
        <v>4</v>
      </c>
      <c r="E4837" s="4">
        <v>16</v>
      </c>
      <c r="F4837" s="3" t="s">
        <v>22</v>
      </c>
      <c r="G4837" s="3"/>
      <c r="H4837" s="5">
        <v>45083</v>
      </c>
    </row>
    <row r="4838" spans="1:8">
      <c r="A4838" s="3" t="s">
        <v>4859</v>
      </c>
      <c r="B4838" s="3" t="s">
        <v>24</v>
      </c>
      <c r="C4838" s="4">
        <v>3</v>
      </c>
      <c r="D4838" s="4">
        <v>4</v>
      </c>
      <c r="E4838" s="4">
        <v>12</v>
      </c>
      <c r="F4838" s="3" t="s">
        <v>22</v>
      </c>
      <c r="G4838" s="3"/>
      <c r="H4838" s="5">
        <v>45129</v>
      </c>
    </row>
    <row r="4839" spans="1:8">
      <c r="A4839" s="3" t="s">
        <v>4860</v>
      </c>
      <c r="B4839" s="3" t="s">
        <v>24</v>
      </c>
      <c r="C4839" s="4">
        <v>1</v>
      </c>
      <c r="D4839" s="4">
        <v>4</v>
      </c>
      <c r="E4839" s="4">
        <v>4</v>
      </c>
      <c r="F4839" s="3"/>
      <c r="G4839" s="3" t="s">
        <v>11</v>
      </c>
      <c r="H4839" s="5">
        <v>45183</v>
      </c>
    </row>
    <row r="4840" spans="1:8">
      <c r="A4840" s="3" t="s">
        <v>4861</v>
      </c>
      <c r="B4840" s="3" t="s">
        <v>10031</v>
      </c>
      <c r="C4840" s="4">
        <v>1</v>
      </c>
      <c r="D4840" s="4">
        <v>4</v>
      </c>
      <c r="E4840" s="4">
        <v>4</v>
      </c>
      <c r="F4840" s="3" t="s">
        <v>14</v>
      </c>
      <c r="G4840" s="3" t="s">
        <v>15</v>
      </c>
      <c r="H4840" s="5">
        <v>45262</v>
      </c>
    </row>
    <row r="4841" spans="1:8">
      <c r="A4841" s="3" t="s">
        <v>4862</v>
      </c>
      <c r="B4841" s="3" t="s">
        <v>27</v>
      </c>
      <c r="C4841" s="4">
        <v>1</v>
      </c>
      <c r="D4841" s="4">
        <v>4</v>
      </c>
      <c r="E4841" s="4">
        <v>4</v>
      </c>
      <c r="F4841" s="3" t="s">
        <v>14</v>
      </c>
      <c r="G4841" s="3" t="s">
        <v>15</v>
      </c>
      <c r="H4841" s="5">
        <v>45064</v>
      </c>
    </row>
    <row r="4842" spans="1:8">
      <c r="A4842" s="3" t="s">
        <v>4863</v>
      </c>
      <c r="B4842" s="3" t="s">
        <v>39</v>
      </c>
      <c r="C4842" s="4">
        <v>3</v>
      </c>
      <c r="D4842" s="4">
        <v>3</v>
      </c>
      <c r="E4842" s="4">
        <v>9</v>
      </c>
      <c r="F4842" s="3" t="s">
        <v>14</v>
      </c>
      <c r="G4842" s="3" t="s">
        <v>11</v>
      </c>
      <c r="H4842" s="5">
        <v>45132</v>
      </c>
    </row>
    <row r="4843" spans="1:8">
      <c r="A4843" s="3" t="s">
        <v>4864</v>
      </c>
      <c r="B4843" s="3" t="s">
        <v>39</v>
      </c>
      <c r="C4843" s="4">
        <v>1</v>
      </c>
      <c r="D4843" s="4">
        <v>3</v>
      </c>
      <c r="E4843" s="4">
        <v>3</v>
      </c>
      <c r="F4843" s="3"/>
      <c r="G4843" s="3" t="s">
        <v>11</v>
      </c>
      <c r="H4843" s="5">
        <v>45230</v>
      </c>
    </row>
    <row r="4844" spans="1:8">
      <c r="A4844" s="3" t="s">
        <v>4865</v>
      </c>
      <c r="B4844" s="3" t="s">
        <v>10031</v>
      </c>
      <c r="C4844" s="4">
        <v>1</v>
      </c>
      <c r="D4844" s="4">
        <v>4</v>
      </c>
      <c r="E4844" s="4">
        <v>4</v>
      </c>
      <c r="F4844" s="3" t="s">
        <v>14</v>
      </c>
      <c r="G4844" s="3"/>
      <c r="H4844" s="5">
        <v>45118</v>
      </c>
    </row>
    <row r="4845" spans="1:8">
      <c r="A4845" s="3" t="s">
        <v>4866</v>
      </c>
      <c r="B4845" s="3" t="s">
        <v>35</v>
      </c>
      <c r="C4845" s="4">
        <v>1</v>
      </c>
      <c r="D4845" s="4">
        <v>1.5</v>
      </c>
      <c r="E4845" s="4">
        <v>1.5</v>
      </c>
      <c r="F4845" s="3"/>
      <c r="G4845" s="3" t="s">
        <v>15</v>
      </c>
      <c r="H4845" s="5">
        <v>45121</v>
      </c>
    </row>
    <row r="4846" spans="1:8">
      <c r="A4846" s="3" t="s">
        <v>4867</v>
      </c>
      <c r="B4846" s="3" t="s">
        <v>24</v>
      </c>
      <c r="C4846" s="4">
        <v>3</v>
      </c>
      <c r="D4846" s="4">
        <v>4</v>
      </c>
      <c r="E4846" s="4">
        <v>12</v>
      </c>
      <c r="F4846" s="3" t="s">
        <v>22</v>
      </c>
      <c r="G4846" s="3" t="s">
        <v>11</v>
      </c>
      <c r="H4846" s="5">
        <v>45256</v>
      </c>
    </row>
    <row r="4847" spans="1:8">
      <c r="A4847" s="3" t="s">
        <v>4868</v>
      </c>
      <c r="B4847" s="3" t="s">
        <v>19</v>
      </c>
      <c r="C4847" s="3"/>
      <c r="D4847" s="4">
        <v>5</v>
      </c>
      <c r="E4847" s="4">
        <v>20</v>
      </c>
      <c r="F4847" s="3"/>
      <c r="G4847" s="3" t="s">
        <v>15</v>
      </c>
      <c r="H4847" s="5">
        <v>45212</v>
      </c>
    </row>
    <row r="4848" spans="1:8">
      <c r="A4848" s="3" t="s">
        <v>4869</v>
      </c>
      <c r="B4848" s="3" t="s">
        <v>13</v>
      </c>
      <c r="C4848" s="4">
        <v>2</v>
      </c>
      <c r="D4848" s="4">
        <v>3</v>
      </c>
      <c r="E4848" s="4">
        <v>6</v>
      </c>
      <c r="F4848" s="3"/>
      <c r="G4848" s="3" t="s">
        <v>15</v>
      </c>
      <c r="H4848" s="5">
        <v>44947</v>
      </c>
    </row>
    <row r="4849" spans="1:8">
      <c r="A4849" s="3" t="s">
        <v>4870</v>
      </c>
      <c r="B4849" s="3" t="s">
        <v>27</v>
      </c>
      <c r="C4849" s="4">
        <v>5</v>
      </c>
      <c r="D4849" s="4">
        <v>4</v>
      </c>
      <c r="E4849" s="4">
        <v>20</v>
      </c>
      <c r="F4849" s="3" t="s">
        <v>22</v>
      </c>
      <c r="G4849" s="3"/>
      <c r="H4849" s="5">
        <v>45133</v>
      </c>
    </row>
    <row r="4850" spans="1:8">
      <c r="A4850" s="3" t="s">
        <v>4871</v>
      </c>
      <c r="B4850" s="3" t="s">
        <v>35</v>
      </c>
      <c r="C4850" s="4">
        <v>1</v>
      </c>
      <c r="D4850" s="4">
        <v>1.5</v>
      </c>
      <c r="E4850" s="4">
        <v>1.5</v>
      </c>
      <c r="F4850" s="3" t="s">
        <v>10</v>
      </c>
      <c r="G4850" s="3" t="s">
        <v>11</v>
      </c>
      <c r="H4850" s="5">
        <v>45020</v>
      </c>
    </row>
    <row r="4851" spans="1:8">
      <c r="A4851" s="3" t="s">
        <v>4872</v>
      </c>
      <c r="B4851" s="3" t="s">
        <v>19</v>
      </c>
      <c r="C4851" s="4">
        <v>4</v>
      </c>
      <c r="D4851" s="4">
        <v>5</v>
      </c>
      <c r="E4851" s="4">
        <v>20</v>
      </c>
      <c r="F4851" s="3" t="s">
        <v>14</v>
      </c>
      <c r="G4851" s="3" t="s">
        <v>11</v>
      </c>
      <c r="H4851" s="5">
        <v>45037</v>
      </c>
    </row>
    <row r="4852" spans="1:8">
      <c r="A4852" s="3" t="s">
        <v>4873</v>
      </c>
      <c r="B4852" s="3" t="s">
        <v>13</v>
      </c>
      <c r="C4852" s="4">
        <v>2</v>
      </c>
      <c r="D4852" s="4">
        <v>3</v>
      </c>
      <c r="E4852" s="4">
        <v>6</v>
      </c>
      <c r="F4852" s="3" t="s">
        <v>14</v>
      </c>
      <c r="G4852" s="3" t="s">
        <v>10031</v>
      </c>
      <c r="H4852" s="5">
        <v>45128</v>
      </c>
    </row>
    <row r="4853" spans="1:8">
      <c r="A4853" s="3" t="s">
        <v>4874</v>
      </c>
      <c r="B4853" s="3" t="s">
        <v>39</v>
      </c>
      <c r="C4853" s="4">
        <v>3</v>
      </c>
      <c r="D4853" s="4">
        <v>3</v>
      </c>
      <c r="E4853" s="4">
        <v>9</v>
      </c>
      <c r="F4853" s="3"/>
      <c r="G4853" s="3"/>
      <c r="H4853" s="5">
        <v>45261</v>
      </c>
    </row>
    <row r="4854" spans="1:8">
      <c r="A4854" s="3" t="s">
        <v>4875</v>
      </c>
      <c r="B4854" s="3" t="s">
        <v>27</v>
      </c>
      <c r="C4854" s="4">
        <v>4</v>
      </c>
      <c r="D4854" s="4">
        <v>4</v>
      </c>
      <c r="E4854" s="4">
        <v>16</v>
      </c>
      <c r="F4854" s="3"/>
      <c r="G4854" s="3"/>
      <c r="H4854" s="5">
        <v>45001</v>
      </c>
    </row>
    <row r="4855" spans="1:8">
      <c r="A4855" s="3" t="s">
        <v>4876</v>
      </c>
      <c r="B4855" s="3"/>
      <c r="C4855" s="4">
        <v>4</v>
      </c>
      <c r="D4855" s="4">
        <v>4</v>
      </c>
      <c r="E4855" s="4">
        <v>16</v>
      </c>
      <c r="F4855" s="3" t="s">
        <v>10</v>
      </c>
      <c r="G4855" s="3"/>
      <c r="H4855" s="5">
        <v>45000</v>
      </c>
    </row>
    <row r="4856" spans="1:8">
      <c r="A4856" s="3" t="s">
        <v>4877</v>
      </c>
      <c r="B4856" s="3" t="s">
        <v>17</v>
      </c>
      <c r="C4856" s="4">
        <v>3</v>
      </c>
      <c r="D4856" s="4">
        <v>1</v>
      </c>
      <c r="E4856" s="4">
        <v>3</v>
      </c>
      <c r="F4856" s="3" t="s">
        <v>14</v>
      </c>
      <c r="G4856" s="3"/>
      <c r="H4856" s="5">
        <v>45000</v>
      </c>
    </row>
    <row r="4857" spans="1:8">
      <c r="A4857" s="3" t="s">
        <v>4878</v>
      </c>
      <c r="B4857" s="3" t="s">
        <v>13</v>
      </c>
      <c r="C4857" s="4">
        <v>2</v>
      </c>
      <c r="D4857" s="4">
        <v>3</v>
      </c>
      <c r="E4857" s="4">
        <v>6</v>
      </c>
      <c r="F4857" s="3" t="s">
        <v>14</v>
      </c>
      <c r="G4857" s="3" t="s">
        <v>15</v>
      </c>
      <c r="H4857" s="5">
        <v>45071</v>
      </c>
    </row>
    <row r="4858" spans="1:8">
      <c r="A4858" s="3" t="s">
        <v>4879</v>
      </c>
      <c r="B4858" s="3" t="s">
        <v>13</v>
      </c>
      <c r="C4858" s="4">
        <v>4</v>
      </c>
      <c r="D4858" s="4">
        <v>3</v>
      </c>
      <c r="E4858" s="3"/>
      <c r="F4858" s="3" t="s">
        <v>14</v>
      </c>
      <c r="G4858" s="3" t="s">
        <v>15</v>
      </c>
      <c r="H4858" s="5">
        <v>45014</v>
      </c>
    </row>
    <row r="4859" spans="1:8">
      <c r="A4859" s="3" t="s">
        <v>4880</v>
      </c>
      <c r="B4859" s="3" t="s">
        <v>9</v>
      </c>
      <c r="C4859" s="4">
        <v>3</v>
      </c>
      <c r="D4859" s="4">
        <v>2</v>
      </c>
      <c r="E4859" s="4">
        <v>6</v>
      </c>
      <c r="F4859" s="3" t="s">
        <v>22</v>
      </c>
      <c r="G4859" s="3"/>
      <c r="H4859" s="5">
        <v>45257</v>
      </c>
    </row>
    <row r="4860" spans="1:8">
      <c r="A4860" s="3" t="s">
        <v>4881</v>
      </c>
      <c r="B4860" s="3" t="s">
        <v>24</v>
      </c>
      <c r="C4860" s="4">
        <v>5</v>
      </c>
      <c r="D4860" s="4">
        <v>4</v>
      </c>
      <c r="E4860" s="4">
        <v>20</v>
      </c>
      <c r="F4860" s="3" t="s">
        <v>10</v>
      </c>
      <c r="G4860" s="3" t="s">
        <v>15</v>
      </c>
      <c r="H4860" s="5">
        <v>45153</v>
      </c>
    </row>
    <row r="4861" spans="1:8">
      <c r="A4861" s="3" t="s">
        <v>4882</v>
      </c>
      <c r="B4861" s="3" t="s">
        <v>17</v>
      </c>
      <c r="C4861" s="4">
        <v>3</v>
      </c>
      <c r="D4861" s="4">
        <v>1</v>
      </c>
      <c r="E4861" s="4">
        <v>3</v>
      </c>
      <c r="F4861" s="3" t="s">
        <v>10</v>
      </c>
      <c r="G4861" s="3" t="s">
        <v>11</v>
      </c>
      <c r="H4861" s="5">
        <v>45225</v>
      </c>
    </row>
    <row r="4862" spans="1:8">
      <c r="A4862" s="3" t="s">
        <v>4883</v>
      </c>
      <c r="B4862" s="3" t="s">
        <v>10030</v>
      </c>
      <c r="C4862" s="4">
        <v>5</v>
      </c>
      <c r="D4862" s="4">
        <v>1.5</v>
      </c>
      <c r="E4862" s="4">
        <v>7.5</v>
      </c>
      <c r="F4862" s="3" t="s">
        <v>14</v>
      </c>
      <c r="G4862" s="3" t="s">
        <v>15</v>
      </c>
      <c r="H4862" s="5">
        <v>45257</v>
      </c>
    </row>
    <row r="4863" spans="1:8">
      <c r="A4863" s="3" t="s">
        <v>4884</v>
      </c>
      <c r="B4863" s="3" t="s">
        <v>17</v>
      </c>
      <c r="C4863" s="4">
        <v>5</v>
      </c>
      <c r="D4863" s="4">
        <v>1</v>
      </c>
      <c r="E4863" s="4">
        <v>5</v>
      </c>
      <c r="F4863" s="3" t="s">
        <v>10</v>
      </c>
      <c r="G4863" s="3" t="s">
        <v>15</v>
      </c>
      <c r="H4863" s="5">
        <v>44971</v>
      </c>
    </row>
    <row r="4864" spans="1:8">
      <c r="A4864" s="3" t="s">
        <v>4885</v>
      </c>
      <c r="B4864" s="3" t="s">
        <v>9</v>
      </c>
      <c r="C4864" s="4">
        <v>1</v>
      </c>
      <c r="D4864" s="3"/>
      <c r="E4864" s="4">
        <v>2</v>
      </c>
      <c r="F4864" s="3"/>
      <c r="G4864" s="3"/>
      <c r="H4864" s="5">
        <v>45215</v>
      </c>
    </row>
    <row r="4865" spans="1:8">
      <c r="A4865" s="3" t="s">
        <v>4886</v>
      </c>
      <c r="B4865" s="3" t="s">
        <v>27</v>
      </c>
      <c r="C4865" s="4">
        <v>3</v>
      </c>
      <c r="D4865" s="4">
        <v>4</v>
      </c>
      <c r="E4865" s="4">
        <v>12</v>
      </c>
      <c r="F4865" s="3" t="s">
        <v>10</v>
      </c>
      <c r="G4865" s="3"/>
      <c r="H4865" s="5">
        <v>45024</v>
      </c>
    </row>
    <row r="4866" spans="1:8">
      <c r="A4866" s="3" t="s">
        <v>4887</v>
      </c>
      <c r="B4866" s="3" t="s">
        <v>10031</v>
      </c>
      <c r="C4866" s="4">
        <v>4</v>
      </c>
      <c r="D4866" s="4">
        <v>5</v>
      </c>
      <c r="E4866" s="4">
        <v>20</v>
      </c>
      <c r="F4866" s="3"/>
      <c r="G4866" s="3"/>
      <c r="H4866" s="5">
        <v>45070</v>
      </c>
    </row>
    <row r="4867" spans="1:8">
      <c r="A4867" s="3" t="s">
        <v>4888</v>
      </c>
      <c r="B4867" s="3" t="s">
        <v>9</v>
      </c>
      <c r="C4867" s="4">
        <v>4</v>
      </c>
      <c r="D4867" s="4">
        <v>2</v>
      </c>
      <c r="E4867" s="4">
        <v>8</v>
      </c>
      <c r="F4867" s="3" t="s">
        <v>14</v>
      </c>
      <c r="G4867" s="3" t="s">
        <v>15</v>
      </c>
      <c r="H4867" s="5">
        <v>45128</v>
      </c>
    </row>
    <row r="4868" spans="1:8">
      <c r="A4868" s="3" t="s">
        <v>4889</v>
      </c>
      <c r="B4868" s="3" t="s">
        <v>17</v>
      </c>
      <c r="C4868" s="4">
        <v>4</v>
      </c>
      <c r="D4868" s="4">
        <v>1</v>
      </c>
      <c r="E4868" s="4">
        <v>4</v>
      </c>
      <c r="F4868" s="3" t="s">
        <v>22</v>
      </c>
      <c r="G4868" s="3"/>
      <c r="H4868" s="5">
        <v>45034</v>
      </c>
    </row>
    <row r="4869" spans="1:8">
      <c r="A4869" s="3" t="s">
        <v>4890</v>
      </c>
      <c r="B4869" s="3" t="s">
        <v>24</v>
      </c>
      <c r="C4869" s="4">
        <v>4</v>
      </c>
      <c r="D4869" s="4">
        <v>4</v>
      </c>
      <c r="E4869" s="4">
        <v>16</v>
      </c>
      <c r="F4869" s="3"/>
      <c r="G4869" s="3"/>
      <c r="H4869" s="5">
        <v>45285</v>
      </c>
    </row>
    <row r="4870" spans="1:8">
      <c r="A4870" s="3" t="s">
        <v>4891</v>
      </c>
      <c r="B4870" s="3" t="s">
        <v>27</v>
      </c>
      <c r="C4870" s="4">
        <v>1</v>
      </c>
      <c r="D4870" s="4">
        <v>4</v>
      </c>
      <c r="E4870" s="4">
        <v>4</v>
      </c>
      <c r="F4870" s="3"/>
      <c r="G4870" s="3" t="s">
        <v>15</v>
      </c>
      <c r="H4870" s="5">
        <v>45127</v>
      </c>
    </row>
    <row r="4871" spans="1:8">
      <c r="A4871" s="3" t="s">
        <v>4892</v>
      </c>
      <c r="B4871" s="3" t="s">
        <v>13</v>
      </c>
      <c r="C4871" s="4">
        <v>2</v>
      </c>
      <c r="D4871" s="4">
        <v>3</v>
      </c>
      <c r="E4871" s="4">
        <v>6</v>
      </c>
      <c r="F4871" s="3" t="s">
        <v>14</v>
      </c>
      <c r="G4871" s="3"/>
      <c r="H4871" s="5">
        <v>45108</v>
      </c>
    </row>
    <row r="4872" spans="1:8">
      <c r="A4872" s="3" t="s">
        <v>4893</v>
      </c>
      <c r="B4872" s="3" t="s">
        <v>35</v>
      </c>
      <c r="C4872" s="3" t="s">
        <v>10031</v>
      </c>
      <c r="D4872" s="4">
        <v>1.5</v>
      </c>
      <c r="E4872" s="4">
        <v>6</v>
      </c>
      <c r="F4872" s="3" t="s">
        <v>22</v>
      </c>
      <c r="G4872" s="3" t="s">
        <v>11</v>
      </c>
      <c r="H4872" s="5">
        <v>45092</v>
      </c>
    </row>
    <row r="4873" spans="1:8">
      <c r="A4873" s="3" t="s">
        <v>4894</v>
      </c>
      <c r="B4873" s="3" t="s">
        <v>13</v>
      </c>
      <c r="C4873" s="4">
        <v>5</v>
      </c>
      <c r="D4873" s="4">
        <v>3</v>
      </c>
      <c r="E4873" s="3"/>
      <c r="F4873" s="3" t="s">
        <v>10</v>
      </c>
      <c r="G4873" s="3" t="s">
        <v>15</v>
      </c>
      <c r="H4873" s="5">
        <v>45254</v>
      </c>
    </row>
    <row r="4874" spans="1:8">
      <c r="A4874" s="3" t="s">
        <v>4895</v>
      </c>
      <c r="B4874" s="3" t="s">
        <v>10030</v>
      </c>
      <c r="C4874" s="4">
        <v>3</v>
      </c>
      <c r="D4874" s="4">
        <v>3</v>
      </c>
      <c r="E4874" s="4">
        <v>9</v>
      </c>
      <c r="F4874" s="3" t="s">
        <v>10031</v>
      </c>
      <c r="G4874" s="3" t="s">
        <v>15</v>
      </c>
      <c r="H4874" s="5">
        <v>45175</v>
      </c>
    </row>
    <row r="4875" spans="1:8">
      <c r="A4875" s="3" t="s">
        <v>4896</v>
      </c>
      <c r="B4875" s="3" t="s">
        <v>13</v>
      </c>
      <c r="C4875" s="4">
        <v>1</v>
      </c>
      <c r="D4875" s="4">
        <v>3</v>
      </c>
      <c r="E4875" s="4">
        <v>3</v>
      </c>
      <c r="F4875" s="3" t="s">
        <v>14</v>
      </c>
      <c r="G4875" s="3" t="s">
        <v>11</v>
      </c>
      <c r="H4875" s="5">
        <v>44947</v>
      </c>
    </row>
    <row r="4876" spans="1:8">
      <c r="A4876" s="3" t="s">
        <v>4897</v>
      </c>
      <c r="B4876" s="3" t="s">
        <v>39</v>
      </c>
      <c r="C4876" s="4">
        <v>1</v>
      </c>
      <c r="D4876" s="4">
        <v>3</v>
      </c>
      <c r="E4876" s="4">
        <v>3</v>
      </c>
      <c r="F4876" s="3" t="s">
        <v>22</v>
      </c>
      <c r="G4876" s="3"/>
      <c r="H4876" s="5">
        <v>44938</v>
      </c>
    </row>
    <row r="4877" spans="1:8">
      <c r="A4877" s="3" t="s">
        <v>4898</v>
      </c>
      <c r="B4877" s="3" t="s">
        <v>10031</v>
      </c>
      <c r="C4877" s="4">
        <v>1</v>
      </c>
      <c r="D4877" s="4">
        <v>4</v>
      </c>
      <c r="E4877" s="4">
        <v>4</v>
      </c>
      <c r="F4877" s="3"/>
      <c r="G4877" s="3"/>
      <c r="H4877" s="5">
        <v>45204</v>
      </c>
    </row>
    <row r="4878" spans="1:8">
      <c r="A4878" s="3" t="s">
        <v>4899</v>
      </c>
      <c r="B4878" s="3" t="s">
        <v>17</v>
      </c>
      <c r="C4878" s="4">
        <v>5</v>
      </c>
      <c r="D4878" s="4">
        <v>1</v>
      </c>
      <c r="E4878" s="4">
        <v>5</v>
      </c>
      <c r="F4878" s="3" t="s">
        <v>22</v>
      </c>
      <c r="G4878" s="3" t="s">
        <v>11</v>
      </c>
      <c r="H4878" s="5">
        <v>45011</v>
      </c>
    </row>
    <row r="4879" spans="1:8">
      <c r="A4879" s="3" t="s">
        <v>4900</v>
      </c>
      <c r="B4879" s="3" t="s">
        <v>39</v>
      </c>
      <c r="C4879" s="4">
        <v>1</v>
      </c>
      <c r="D4879" s="4">
        <v>3</v>
      </c>
      <c r="E4879" s="4">
        <v>3</v>
      </c>
      <c r="F4879" s="3" t="s">
        <v>10</v>
      </c>
      <c r="G4879" s="3"/>
      <c r="H4879" s="5">
        <v>45273</v>
      </c>
    </row>
    <row r="4880" spans="1:8">
      <c r="A4880" s="3" t="s">
        <v>4901</v>
      </c>
      <c r="B4880" s="3" t="s">
        <v>27</v>
      </c>
      <c r="C4880" s="4">
        <v>1</v>
      </c>
      <c r="D4880" s="4">
        <v>4</v>
      </c>
      <c r="E4880" s="4">
        <v>4</v>
      </c>
      <c r="F4880" s="3" t="s">
        <v>10</v>
      </c>
      <c r="G4880" s="3"/>
      <c r="H4880" s="5">
        <v>44947</v>
      </c>
    </row>
    <row r="4881" spans="1:8">
      <c r="A4881" s="3" t="s">
        <v>4902</v>
      </c>
      <c r="B4881" s="3" t="s">
        <v>13</v>
      </c>
      <c r="C4881" s="4">
        <v>4</v>
      </c>
      <c r="D4881" s="4">
        <v>3</v>
      </c>
      <c r="E4881" s="4">
        <v>12</v>
      </c>
      <c r="F4881" s="3" t="s">
        <v>14</v>
      </c>
      <c r="G4881" s="3" t="s">
        <v>11</v>
      </c>
      <c r="H4881" s="5">
        <v>45109</v>
      </c>
    </row>
    <row r="4882" spans="1:8">
      <c r="A4882" s="3" t="s">
        <v>4903</v>
      </c>
      <c r="B4882" s="3" t="s">
        <v>17</v>
      </c>
      <c r="C4882" s="4">
        <v>3</v>
      </c>
      <c r="D4882" s="4">
        <v>1</v>
      </c>
      <c r="E4882" s="4">
        <v>3</v>
      </c>
      <c r="F4882" s="3" t="s">
        <v>14</v>
      </c>
      <c r="G4882" s="3" t="s">
        <v>15</v>
      </c>
      <c r="H4882" s="5">
        <v>45237</v>
      </c>
    </row>
    <row r="4883" spans="1:8">
      <c r="A4883" s="3" t="s">
        <v>4904</v>
      </c>
      <c r="B4883" s="3" t="s">
        <v>17</v>
      </c>
      <c r="C4883" s="4">
        <v>1</v>
      </c>
      <c r="D4883" s="4">
        <v>1</v>
      </c>
      <c r="E4883" s="4">
        <v>1</v>
      </c>
      <c r="F4883" s="3"/>
      <c r="G4883" s="3"/>
      <c r="H4883" s="5">
        <v>45101</v>
      </c>
    </row>
    <row r="4884" spans="1:8">
      <c r="A4884" s="3" t="s">
        <v>4905</v>
      </c>
      <c r="B4884" s="3" t="s">
        <v>39</v>
      </c>
      <c r="C4884" s="4">
        <v>2</v>
      </c>
      <c r="D4884" s="4">
        <v>3</v>
      </c>
      <c r="E4884" s="4">
        <v>6</v>
      </c>
      <c r="F4884" s="3" t="s">
        <v>14</v>
      </c>
      <c r="G4884" s="3" t="s">
        <v>15</v>
      </c>
      <c r="H4884" s="5">
        <v>45006</v>
      </c>
    </row>
    <row r="4885" spans="1:8">
      <c r="A4885" s="3" t="s">
        <v>4906</v>
      </c>
      <c r="B4885" s="3" t="s">
        <v>9</v>
      </c>
      <c r="C4885" s="3" t="s">
        <v>10030</v>
      </c>
      <c r="D4885" s="4">
        <v>2</v>
      </c>
      <c r="E4885" s="4">
        <v>8</v>
      </c>
      <c r="F4885" s="3" t="s">
        <v>14</v>
      </c>
      <c r="G4885" s="3" t="s">
        <v>11</v>
      </c>
      <c r="H4885" s="5">
        <v>45146</v>
      </c>
    </row>
    <row r="4886" spans="1:8">
      <c r="A4886" s="3" t="s">
        <v>4907</v>
      </c>
      <c r="B4886" s="3" t="s">
        <v>19</v>
      </c>
      <c r="C4886" s="4">
        <v>1</v>
      </c>
      <c r="D4886" s="4">
        <v>5</v>
      </c>
      <c r="E4886" s="4">
        <v>5</v>
      </c>
      <c r="F4886" s="3" t="s">
        <v>22</v>
      </c>
      <c r="G4886" s="3" t="s">
        <v>11</v>
      </c>
      <c r="H4886" s="5">
        <v>44949</v>
      </c>
    </row>
    <row r="4887" spans="1:8">
      <c r="A4887" s="3" t="s">
        <v>4908</v>
      </c>
      <c r="B4887" s="3" t="s">
        <v>13</v>
      </c>
      <c r="C4887" s="4">
        <v>2</v>
      </c>
      <c r="D4887" s="4">
        <v>3</v>
      </c>
      <c r="E4887" s="4">
        <v>6</v>
      </c>
      <c r="F4887" s="3" t="s">
        <v>10031</v>
      </c>
      <c r="G4887" s="3"/>
      <c r="H4887" s="5">
        <v>45030</v>
      </c>
    </row>
    <row r="4888" spans="1:8">
      <c r="A4888" s="3" t="s">
        <v>4909</v>
      </c>
      <c r="B4888" s="3" t="s">
        <v>10030</v>
      </c>
      <c r="C4888" s="4">
        <v>2</v>
      </c>
      <c r="D4888" s="4">
        <v>1.5</v>
      </c>
      <c r="E4888" s="4">
        <v>3</v>
      </c>
      <c r="F4888" s="3" t="s">
        <v>14</v>
      </c>
      <c r="G4888" s="3"/>
      <c r="H4888" s="5">
        <v>45217</v>
      </c>
    </row>
    <row r="4889" spans="1:8">
      <c r="A4889" s="3" t="s">
        <v>4910</v>
      </c>
      <c r="B4889" s="3" t="s">
        <v>35</v>
      </c>
      <c r="C4889" s="4">
        <v>5</v>
      </c>
      <c r="D4889" s="4">
        <v>1.5</v>
      </c>
      <c r="E4889" s="4">
        <v>7.5</v>
      </c>
      <c r="F4889" s="3" t="s">
        <v>14</v>
      </c>
      <c r="G4889" s="3"/>
      <c r="H4889" s="5">
        <v>44984</v>
      </c>
    </row>
    <row r="4890" spans="1:8">
      <c r="A4890" s="3" t="s">
        <v>4911</v>
      </c>
      <c r="B4890" s="3" t="s">
        <v>39</v>
      </c>
      <c r="C4890" s="4">
        <v>4</v>
      </c>
      <c r="D4890" s="3" t="s">
        <v>10031</v>
      </c>
      <c r="E4890" s="4">
        <v>12</v>
      </c>
      <c r="F4890" s="3" t="s">
        <v>22</v>
      </c>
      <c r="G4890" s="3"/>
      <c r="H4890" s="5">
        <v>45008</v>
      </c>
    </row>
    <row r="4891" spans="1:8">
      <c r="A4891" s="3" t="s">
        <v>4912</v>
      </c>
      <c r="B4891" s="3" t="s">
        <v>39</v>
      </c>
      <c r="C4891" s="4">
        <v>1</v>
      </c>
      <c r="D4891" s="3"/>
      <c r="E4891" s="4">
        <v>3</v>
      </c>
      <c r="F4891" s="3"/>
      <c r="G4891" s="3"/>
      <c r="H4891" s="5">
        <v>44985</v>
      </c>
    </row>
    <row r="4892" spans="1:8">
      <c r="A4892" s="3" t="s">
        <v>4913</v>
      </c>
      <c r="B4892" s="3" t="s">
        <v>17</v>
      </c>
      <c r="C4892" s="4">
        <v>4</v>
      </c>
      <c r="D4892" s="4">
        <v>1</v>
      </c>
      <c r="E4892" s="4">
        <v>4</v>
      </c>
      <c r="F4892" s="3" t="s">
        <v>22</v>
      </c>
      <c r="G4892" s="3"/>
      <c r="H4892" s="5">
        <v>45190</v>
      </c>
    </row>
    <row r="4893" spans="1:8">
      <c r="A4893" s="3" t="s">
        <v>4914</v>
      </c>
      <c r="B4893" s="3" t="s">
        <v>13</v>
      </c>
      <c r="C4893" s="4">
        <v>5</v>
      </c>
      <c r="D4893" s="4">
        <v>3</v>
      </c>
      <c r="E4893" s="4">
        <v>15</v>
      </c>
      <c r="F4893" s="3"/>
      <c r="G4893" s="3" t="s">
        <v>10031</v>
      </c>
      <c r="H4893" s="5">
        <v>45073</v>
      </c>
    </row>
    <row r="4894" spans="1:8">
      <c r="A4894" s="3" t="s">
        <v>4915</v>
      </c>
      <c r="B4894" s="3" t="s">
        <v>39</v>
      </c>
      <c r="C4894" s="4">
        <v>5</v>
      </c>
      <c r="D4894" s="3" t="s">
        <v>10030</v>
      </c>
      <c r="E4894" s="4">
        <v>15</v>
      </c>
      <c r="F4894" s="3"/>
      <c r="G4894" s="3" t="s">
        <v>15</v>
      </c>
      <c r="H4894" s="5">
        <v>45170</v>
      </c>
    </row>
    <row r="4895" spans="1:8">
      <c r="A4895" s="3" t="s">
        <v>4916</v>
      </c>
      <c r="B4895" s="3" t="s">
        <v>13</v>
      </c>
      <c r="C4895" s="4">
        <v>3</v>
      </c>
      <c r="D4895" s="4">
        <v>3</v>
      </c>
      <c r="E4895" s="4">
        <v>9</v>
      </c>
      <c r="F4895" s="3" t="s">
        <v>22</v>
      </c>
      <c r="G4895" s="3" t="s">
        <v>11</v>
      </c>
      <c r="H4895" s="5">
        <v>45133</v>
      </c>
    </row>
    <row r="4896" spans="1:8">
      <c r="A4896" s="3" t="s">
        <v>4917</v>
      </c>
      <c r="B4896" s="3" t="s">
        <v>24</v>
      </c>
      <c r="C4896" s="4">
        <v>2</v>
      </c>
      <c r="D4896" s="4">
        <v>4</v>
      </c>
      <c r="E4896" s="4">
        <v>8</v>
      </c>
      <c r="F4896" s="3" t="s">
        <v>14</v>
      </c>
      <c r="G4896" s="3" t="s">
        <v>15</v>
      </c>
      <c r="H4896" s="5">
        <v>45115</v>
      </c>
    </row>
    <row r="4897" spans="1:8">
      <c r="A4897" s="3" t="s">
        <v>4918</v>
      </c>
      <c r="B4897" s="3" t="s">
        <v>19</v>
      </c>
      <c r="C4897" s="4">
        <v>4</v>
      </c>
      <c r="D4897" s="4">
        <v>5</v>
      </c>
      <c r="E4897" s="4">
        <v>20</v>
      </c>
      <c r="F4897" s="3" t="s">
        <v>14</v>
      </c>
      <c r="G4897" s="3"/>
      <c r="H4897" s="5">
        <v>45168</v>
      </c>
    </row>
    <row r="4898" spans="1:8">
      <c r="A4898" s="3" t="s">
        <v>4919</v>
      </c>
      <c r="B4898" s="3" t="s">
        <v>19</v>
      </c>
      <c r="C4898" s="4">
        <v>5</v>
      </c>
      <c r="D4898" s="4">
        <v>5</v>
      </c>
      <c r="E4898" s="4">
        <v>25</v>
      </c>
      <c r="F4898" s="3"/>
      <c r="G4898" s="3"/>
      <c r="H4898" s="5">
        <v>45097</v>
      </c>
    </row>
    <row r="4899" spans="1:8">
      <c r="A4899" s="3" t="s">
        <v>4920</v>
      </c>
      <c r="B4899" s="3" t="s">
        <v>9</v>
      </c>
      <c r="C4899" s="4">
        <v>1</v>
      </c>
      <c r="D4899" s="4">
        <v>2</v>
      </c>
      <c r="E4899" s="4">
        <v>2</v>
      </c>
      <c r="F4899" s="3" t="s">
        <v>14</v>
      </c>
      <c r="G4899" s="3" t="s">
        <v>15</v>
      </c>
      <c r="H4899" s="5">
        <v>45187</v>
      </c>
    </row>
    <row r="4900" spans="1:8">
      <c r="A4900" s="3" t="s">
        <v>4921</v>
      </c>
      <c r="B4900" s="3" t="s">
        <v>17</v>
      </c>
      <c r="C4900" s="4">
        <v>4</v>
      </c>
      <c r="D4900" s="4">
        <v>1</v>
      </c>
      <c r="E4900" s="4">
        <v>4</v>
      </c>
      <c r="F4900" s="3" t="s">
        <v>14</v>
      </c>
      <c r="G4900" s="3"/>
      <c r="H4900" s="5">
        <v>45011</v>
      </c>
    </row>
    <row r="4901" spans="1:8">
      <c r="A4901" s="3" t="s">
        <v>4922</v>
      </c>
      <c r="B4901" s="3" t="s">
        <v>39</v>
      </c>
      <c r="C4901" s="4">
        <v>3</v>
      </c>
      <c r="D4901" s="4">
        <v>3</v>
      </c>
      <c r="E4901" s="4">
        <v>9</v>
      </c>
      <c r="F4901" s="3"/>
      <c r="G4901" s="3" t="s">
        <v>10030</v>
      </c>
      <c r="H4901" s="5">
        <v>44983</v>
      </c>
    </row>
    <row r="4902" spans="1:8">
      <c r="A4902" s="3" t="s">
        <v>4923</v>
      </c>
      <c r="B4902" s="3" t="s">
        <v>24</v>
      </c>
      <c r="C4902" s="4">
        <v>4</v>
      </c>
      <c r="D4902" s="4">
        <v>4</v>
      </c>
      <c r="E4902" s="4">
        <v>16</v>
      </c>
      <c r="F4902" s="3"/>
      <c r="G4902" s="3" t="s">
        <v>15</v>
      </c>
      <c r="H4902" s="5">
        <v>45079</v>
      </c>
    </row>
    <row r="4903" spans="1:8">
      <c r="A4903" s="3" t="s">
        <v>4924</v>
      </c>
      <c r="B4903" s="3" t="s">
        <v>39</v>
      </c>
      <c r="C4903" s="4">
        <v>3</v>
      </c>
      <c r="D4903" s="4">
        <v>3</v>
      </c>
      <c r="E4903" s="4">
        <v>9</v>
      </c>
      <c r="F4903" s="3"/>
      <c r="G4903" s="3"/>
      <c r="H4903" s="5">
        <v>45273</v>
      </c>
    </row>
    <row r="4904" spans="1:8">
      <c r="A4904" s="3" t="s">
        <v>4925</v>
      </c>
      <c r="B4904" s="3" t="s">
        <v>19</v>
      </c>
      <c r="C4904" s="4">
        <v>5</v>
      </c>
      <c r="D4904" s="4">
        <v>5</v>
      </c>
      <c r="E4904" s="4">
        <v>25</v>
      </c>
      <c r="F4904" s="3"/>
      <c r="G4904" s="3" t="s">
        <v>10031</v>
      </c>
      <c r="H4904" s="5">
        <v>45230</v>
      </c>
    </row>
    <row r="4905" spans="1:8">
      <c r="A4905" s="3" t="s">
        <v>4926</v>
      </c>
      <c r="B4905" s="3" t="s">
        <v>17</v>
      </c>
      <c r="C4905" s="4">
        <v>3</v>
      </c>
      <c r="D4905" s="3"/>
      <c r="E4905" s="4">
        <v>3</v>
      </c>
      <c r="F4905" s="3"/>
      <c r="G4905" s="3" t="s">
        <v>10031</v>
      </c>
      <c r="H4905" s="5">
        <v>44962</v>
      </c>
    </row>
    <row r="4906" spans="1:8">
      <c r="A4906" s="3" t="s">
        <v>4927</v>
      </c>
      <c r="B4906" s="3" t="s">
        <v>39</v>
      </c>
      <c r="C4906" s="4">
        <v>3</v>
      </c>
      <c r="D4906" s="4">
        <v>3</v>
      </c>
      <c r="E4906" s="4">
        <v>9</v>
      </c>
      <c r="F4906" s="3" t="s">
        <v>14</v>
      </c>
      <c r="G4906" s="3"/>
      <c r="H4906" s="5">
        <v>45107</v>
      </c>
    </row>
    <row r="4907" spans="1:8">
      <c r="A4907" s="3" t="s">
        <v>4928</v>
      </c>
      <c r="B4907" s="3" t="s">
        <v>27</v>
      </c>
      <c r="C4907" s="4">
        <v>3</v>
      </c>
      <c r="D4907" s="4">
        <v>4</v>
      </c>
      <c r="E4907" s="4">
        <v>12</v>
      </c>
      <c r="F4907" s="3"/>
      <c r="G4907" s="3" t="s">
        <v>15</v>
      </c>
      <c r="H4907" s="5">
        <v>45162</v>
      </c>
    </row>
    <row r="4908" spans="1:8">
      <c r="A4908" s="3" t="s">
        <v>4929</v>
      </c>
      <c r="B4908" s="3" t="s">
        <v>10030</v>
      </c>
      <c r="C4908" s="4">
        <v>4</v>
      </c>
      <c r="D4908" s="4">
        <v>4</v>
      </c>
      <c r="E4908" s="4">
        <v>16</v>
      </c>
      <c r="F4908" s="3"/>
      <c r="G4908" s="3" t="s">
        <v>11</v>
      </c>
      <c r="H4908" s="3" t="s">
        <v>10030</v>
      </c>
    </row>
    <row r="4909" spans="1:8">
      <c r="A4909" s="3" t="s">
        <v>4930</v>
      </c>
      <c r="B4909" s="3" t="s">
        <v>13</v>
      </c>
      <c r="C4909" s="4">
        <v>3</v>
      </c>
      <c r="D4909" s="4">
        <v>3</v>
      </c>
      <c r="E4909" s="4">
        <v>9</v>
      </c>
      <c r="F4909" s="3" t="s">
        <v>22</v>
      </c>
      <c r="G4909" s="3" t="s">
        <v>15</v>
      </c>
      <c r="H4909" s="5">
        <v>45221</v>
      </c>
    </row>
    <row r="4910" spans="1:8">
      <c r="A4910" s="3" t="s">
        <v>4931</v>
      </c>
      <c r="B4910" s="3" t="s">
        <v>39</v>
      </c>
      <c r="C4910" s="4">
        <v>3</v>
      </c>
      <c r="D4910" s="4">
        <v>3</v>
      </c>
      <c r="E4910" s="4">
        <v>9</v>
      </c>
      <c r="F4910" s="3" t="s">
        <v>14</v>
      </c>
      <c r="G4910" s="3" t="s">
        <v>15</v>
      </c>
      <c r="H4910" s="5">
        <v>44981</v>
      </c>
    </row>
    <row r="4911" spans="1:8">
      <c r="A4911" s="3" t="s">
        <v>4932</v>
      </c>
      <c r="B4911" s="3" t="s">
        <v>10030</v>
      </c>
      <c r="C4911" s="4">
        <v>3</v>
      </c>
      <c r="D4911" s="4">
        <v>4</v>
      </c>
      <c r="E4911" s="4">
        <v>12</v>
      </c>
      <c r="F4911" s="3"/>
      <c r="G4911" s="3" t="s">
        <v>11</v>
      </c>
      <c r="H4911" s="5">
        <v>45284</v>
      </c>
    </row>
    <row r="4912" spans="1:8">
      <c r="A4912" s="3" t="s">
        <v>4933</v>
      </c>
      <c r="B4912" s="3" t="s">
        <v>9</v>
      </c>
      <c r="C4912" s="4">
        <v>4</v>
      </c>
      <c r="D4912" s="4">
        <v>2</v>
      </c>
      <c r="E4912" s="4">
        <v>8</v>
      </c>
      <c r="F4912" s="3" t="s">
        <v>10</v>
      </c>
      <c r="G4912" s="3" t="s">
        <v>15</v>
      </c>
      <c r="H4912" s="5">
        <v>45103</v>
      </c>
    </row>
    <row r="4913" spans="1:8">
      <c r="A4913" s="3" t="s">
        <v>4934</v>
      </c>
      <c r="B4913" s="3" t="s">
        <v>39</v>
      </c>
      <c r="C4913" s="4">
        <v>5</v>
      </c>
      <c r="D4913" s="4">
        <v>3</v>
      </c>
      <c r="E4913" s="4">
        <v>15</v>
      </c>
      <c r="F4913" s="3" t="s">
        <v>22</v>
      </c>
      <c r="G4913" s="3" t="s">
        <v>11</v>
      </c>
      <c r="H4913" s="5">
        <v>45272</v>
      </c>
    </row>
    <row r="4914" spans="1:8">
      <c r="A4914" s="3" t="s">
        <v>4935</v>
      </c>
      <c r="B4914" s="3" t="s">
        <v>19</v>
      </c>
      <c r="C4914" s="4">
        <v>5</v>
      </c>
      <c r="D4914" s="4">
        <v>5</v>
      </c>
      <c r="E4914" s="4">
        <v>25</v>
      </c>
      <c r="F4914" s="3" t="s">
        <v>14</v>
      </c>
      <c r="G4914" s="3" t="s">
        <v>11</v>
      </c>
      <c r="H4914" s="5">
        <v>45164</v>
      </c>
    </row>
    <row r="4915" spans="1:8">
      <c r="A4915" s="3" t="s">
        <v>4936</v>
      </c>
      <c r="B4915" s="3" t="s">
        <v>9</v>
      </c>
      <c r="C4915" s="4">
        <v>1</v>
      </c>
      <c r="D4915" s="4">
        <v>2</v>
      </c>
      <c r="E4915" s="4">
        <v>2</v>
      </c>
      <c r="F4915" s="3" t="s">
        <v>10</v>
      </c>
      <c r="G4915" s="3"/>
      <c r="H4915" s="5">
        <v>45144</v>
      </c>
    </row>
    <row r="4916" spans="1:8">
      <c r="A4916" s="3" t="s">
        <v>4937</v>
      </c>
      <c r="B4916" s="3" t="s">
        <v>27</v>
      </c>
      <c r="C4916" s="4">
        <v>3</v>
      </c>
      <c r="D4916" s="4">
        <v>4</v>
      </c>
      <c r="E4916" s="4">
        <v>12</v>
      </c>
      <c r="F4916" s="3"/>
      <c r="G4916" s="3"/>
      <c r="H4916" s="5">
        <v>45219</v>
      </c>
    </row>
    <row r="4917" spans="1:8">
      <c r="A4917" s="3" t="s">
        <v>4938</v>
      </c>
      <c r="B4917" s="3"/>
      <c r="C4917" s="4">
        <v>5</v>
      </c>
      <c r="D4917" s="4">
        <v>4</v>
      </c>
      <c r="E4917" s="4">
        <v>20</v>
      </c>
      <c r="F4917" s="3" t="s">
        <v>22</v>
      </c>
      <c r="G4917" s="3" t="s">
        <v>11</v>
      </c>
      <c r="H4917" s="3" t="s">
        <v>10030</v>
      </c>
    </row>
    <row r="4918" spans="1:8">
      <c r="A4918" s="3" t="s">
        <v>4939</v>
      </c>
      <c r="B4918" s="3" t="s">
        <v>39</v>
      </c>
      <c r="C4918" s="4">
        <v>5</v>
      </c>
      <c r="D4918" s="4">
        <v>3</v>
      </c>
      <c r="E4918" s="4">
        <v>15</v>
      </c>
      <c r="F4918" s="3" t="s">
        <v>10</v>
      </c>
      <c r="G4918" s="3"/>
      <c r="H4918" s="3" t="s">
        <v>10030</v>
      </c>
    </row>
    <row r="4919" spans="1:8">
      <c r="A4919" s="3" t="s">
        <v>4940</v>
      </c>
      <c r="B4919" s="3" t="s">
        <v>35</v>
      </c>
      <c r="C4919" s="4">
        <v>5</v>
      </c>
      <c r="D4919" s="4">
        <v>1.5</v>
      </c>
      <c r="E4919" s="4">
        <v>7.5</v>
      </c>
      <c r="F4919" s="3" t="s">
        <v>10</v>
      </c>
      <c r="G4919" s="3" t="s">
        <v>10031</v>
      </c>
      <c r="H4919" s="3"/>
    </row>
    <row r="4920" spans="1:8">
      <c r="A4920" s="3" t="s">
        <v>4941</v>
      </c>
      <c r="B4920" s="3" t="s">
        <v>35</v>
      </c>
      <c r="C4920" s="4">
        <v>1</v>
      </c>
      <c r="D4920" s="4">
        <v>1.5</v>
      </c>
      <c r="E4920" s="4">
        <v>1.5</v>
      </c>
      <c r="F4920" s="3" t="s">
        <v>10</v>
      </c>
      <c r="G4920" s="3" t="s">
        <v>11</v>
      </c>
      <c r="H4920" s="5">
        <v>45042</v>
      </c>
    </row>
    <row r="4921" spans="1:8">
      <c r="A4921" s="3" t="s">
        <v>4942</v>
      </c>
      <c r="B4921" s="3" t="s">
        <v>24</v>
      </c>
      <c r="C4921" s="4">
        <v>3</v>
      </c>
      <c r="D4921" s="4">
        <v>4</v>
      </c>
      <c r="E4921" s="4">
        <v>12</v>
      </c>
      <c r="F4921" s="3" t="s">
        <v>10</v>
      </c>
      <c r="G4921" s="3" t="s">
        <v>15</v>
      </c>
      <c r="H4921" s="5">
        <v>45205</v>
      </c>
    </row>
    <row r="4922" spans="1:8">
      <c r="A4922" s="3" t="s">
        <v>4943</v>
      </c>
      <c r="B4922" s="3" t="s">
        <v>13</v>
      </c>
      <c r="C4922" s="4">
        <v>1</v>
      </c>
      <c r="D4922" s="4">
        <v>3</v>
      </c>
      <c r="E4922" s="4">
        <v>3</v>
      </c>
      <c r="F4922" s="3" t="s">
        <v>22</v>
      </c>
      <c r="G4922" s="3" t="s">
        <v>15</v>
      </c>
      <c r="H4922" s="5">
        <v>45289</v>
      </c>
    </row>
    <row r="4923" spans="1:8">
      <c r="A4923" s="3" t="s">
        <v>4944</v>
      </c>
      <c r="B4923" s="3" t="s">
        <v>9</v>
      </c>
      <c r="C4923" s="4">
        <v>5</v>
      </c>
      <c r="D4923" s="4">
        <v>2</v>
      </c>
      <c r="E4923" s="4">
        <v>10</v>
      </c>
      <c r="F4923" s="3" t="s">
        <v>10</v>
      </c>
      <c r="G4923" s="3" t="s">
        <v>15</v>
      </c>
      <c r="H4923" s="5">
        <v>45210</v>
      </c>
    </row>
    <row r="4924" spans="1:8">
      <c r="A4924" s="3" t="s">
        <v>4945</v>
      </c>
      <c r="B4924" s="3" t="s">
        <v>13</v>
      </c>
      <c r="C4924" s="4">
        <v>3</v>
      </c>
      <c r="D4924" s="4">
        <v>3</v>
      </c>
      <c r="E4924" s="4">
        <v>9</v>
      </c>
      <c r="F4924" s="3" t="s">
        <v>14</v>
      </c>
      <c r="G4924" s="3"/>
      <c r="H4924" s="5">
        <v>45213</v>
      </c>
    </row>
    <row r="4925" spans="1:8">
      <c r="A4925" s="3" t="s">
        <v>4946</v>
      </c>
      <c r="B4925" s="3" t="s">
        <v>39</v>
      </c>
      <c r="C4925" s="4">
        <v>3</v>
      </c>
      <c r="D4925" s="4">
        <v>3</v>
      </c>
      <c r="E4925" s="4">
        <v>9</v>
      </c>
      <c r="F4925" s="3"/>
      <c r="G4925" s="3" t="s">
        <v>15</v>
      </c>
      <c r="H4925" s="5">
        <v>45173</v>
      </c>
    </row>
    <row r="4926" spans="1:8">
      <c r="A4926" s="3" t="s">
        <v>4947</v>
      </c>
      <c r="B4926" s="3" t="s">
        <v>17</v>
      </c>
      <c r="C4926" s="4">
        <v>5</v>
      </c>
      <c r="D4926" s="3" t="s">
        <v>10031</v>
      </c>
      <c r="E4926" s="4">
        <v>5</v>
      </c>
      <c r="F4926" s="3"/>
      <c r="G4926" s="3" t="s">
        <v>11</v>
      </c>
      <c r="H4926" s="5">
        <v>44971</v>
      </c>
    </row>
    <row r="4927" spans="1:8">
      <c r="A4927" s="3" t="s">
        <v>4948</v>
      </c>
      <c r="B4927" s="3" t="s">
        <v>24</v>
      </c>
      <c r="C4927" s="4">
        <v>4</v>
      </c>
      <c r="D4927" s="4">
        <v>4</v>
      </c>
      <c r="E4927" s="4">
        <v>16</v>
      </c>
      <c r="F4927" s="3" t="s">
        <v>10</v>
      </c>
      <c r="G4927" s="3"/>
      <c r="H4927" s="3"/>
    </row>
    <row r="4928" spans="1:8">
      <c r="A4928" s="3" t="s">
        <v>4949</v>
      </c>
      <c r="B4928" s="3" t="s">
        <v>35</v>
      </c>
      <c r="C4928" s="4">
        <v>4</v>
      </c>
      <c r="D4928" s="4">
        <v>1.5</v>
      </c>
      <c r="E4928" s="4">
        <v>6</v>
      </c>
      <c r="F4928" s="3" t="s">
        <v>10</v>
      </c>
      <c r="G4928" s="3" t="s">
        <v>11</v>
      </c>
      <c r="H4928" s="5">
        <v>44932</v>
      </c>
    </row>
    <row r="4929" spans="1:8">
      <c r="A4929" s="3" t="s">
        <v>4950</v>
      </c>
      <c r="B4929" s="3"/>
      <c r="C4929" s="4">
        <v>5</v>
      </c>
      <c r="D4929" s="4">
        <v>4</v>
      </c>
      <c r="E4929" s="4">
        <v>20</v>
      </c>
      <c r="F4929" s="3" t="s">
        <v>14</v>
      </c>
      <c r="G4929" s="3"/>
      <c r="H4929" s="5">
        <v>45265</v>
      </c>
    </row>
    <row r="4930" spans="1:8">
      <c r="A4930" s="3" t="s">
        <v>4951</v>
      </c>
      <c r="B4930" s="3" t="s">
        <v>19</v>
      </c>
      <c r="C4930" s="4">
        <v>4</v>
      </c>
      <c r="D4930" s="4">
        <v>5</v>
      </c>
      <c r="E4930" s="4">
        <v>20</v>
      </c>
      <c r="F4930" s="3" t="s">
        <v>22</v>
      </c>
      <c r="G4930" s="3" t="s">
        <v>15</v>
      </c>
      <c r="H4930" s="5">
        <v>44936</v>
      </c>
    </row>
    <row r="4931" spans="1:8">
      <c r="A4931" s="3" t="s">
        <v>4952</v>
      </c>
      <c r="B4931" s="3" t="s">
        <v>9</v>
      </c>
      <c r="C4931" s="4">
        <v>4</v>
      </c>
      <c r="D4931" s="4">
        <v>2</v>
      </c>
      <c r="E4931" s="4">
        <v>8</v>
      </c>
      <c r="F4931" s="3" t="s">
        <v>10</v>
      </c>
      <c r="G4931" s="3" t="s">
        <v>15</v>
      </c>
      <c r="H4931" s="5">
        <v>45236</v>
      </c>
    </row>
    <row r="4932" spans="1:8">
      <c r="A4932" s="3" t="s">
        <v>4953</v>
      </c>
      <c r="B4932" s="3" t="s">
        <v>27</v>
      </c>
      <c r="C4932" s="4">
        <v>2</v>
      </c>
      <c r="D4932" s="4">
        <v>4</v>
      </c>
      <c r="E4932" s="4">
        <v>8</v>
      </c>
      <c r="F4932" s="3" t="s">
        <v>22</v>
      </c>
      <c r="G4932" s="3" t="s">
        <v>11</v>
      </c>
      <c r="H4932" s="5">
        <v>45160</v>
      </c>
    </row>
    <row r="4933" spans="1:8">
      <c r="A4933" s="3" t="s">
        <v>4954</v>
      </c>
      <c r="B4933" s="3" t="s">
        <v>17</v>
      </c>
      <c r="C4933" s="4">
        <v>1</v>
      </c>
      <c r="D4933" s="4">
        <v>1</v>
      </c>
      <c r="E4933" s="3" t="s">
        <v>10031</v>
      </c>
      <c r="F4933" s="3" t="s">
        <v>10</v>
      </c>
      <c r="G4933" s="3" t="s">
        <v>11</v>
      </c>
      <c r="H4933" s="5">
        <v>45208</v>
      </c>
    </row>
    <row r="4934" spans="1:8">
      <c r="A4934" s="3" t="s">
        <v>4955</v>
      </c>
      <c r="B4934" s="3" t="s">
        <v>17</v>
      </c>
      <c r="C4934" s="4">
        <v>2</v>
      </c>
      <c r="D4934" s="4">
        <v>1</v>
      </c>
      <c r="E4934" s="4">
        <v>2</v>
      </c>
      <c r="F4934" s="3" t="s">
        <v>14</v>
      </c>
      <c r="G4934" s="3"/>
      <c r="H4934" s="5">
        <v>45238</v>
      </c>
    </row>
    <row r="4935" spans="1:8">
      <c r="A4935" s="3" t="s">
        <v>4956</v>
      </c>
      <c r="B4935" s="3" t="s">
        <v>39</v>
      </c>
      <c r="C4935" s="4">
        <v>2</v>
      </c>
      <c r="D4935" s="4">
        <v>3</v>
      </c>
      <c r="E4935" s="4">
        <v>6</v>
      </c>
      <c r="F4935" s="3" t="s">
        <v>14</v>
      </c>
      <c r="G4935" s="3" t="s">
        <v>11</v>
      </c>
      <c r="H4935" s="5">
        <v>44970</v>
      </c>
    </row>
    <row r="4936" spans="1:8">
      <c r="A4936" s="3" t="s">
        <v>4957</v>
      </c>
      <c r="B4936" s="3" t="s">
        <v>17</v>
      </c>
      <c r="C4936" s="4">
        <v>4</v>
      </c>
      <c r="D4936" s="4">
        <v>1</v>
      </c>
      <c r="E4936" s="4">
        <v>4</v>
      </c>
      <c r="F4936" s="3"/>
      <c r="G4936" s="3" t="s">
        <v>15</v>
      </c>
      <c r="H4936" s="5">
        <v>44933</v>
      </c>
    </row>
    <row r="4937" spans="1:8">
      <c r="A4937" s="3" t="s">
        <v>4958</v>
      </c>
      <c r="B4937" s="3" t="s">
        <v>10031</v>
      </c>
      <c r="C4937" s="4">
        <v>4</v>
      </c>
      <c r="D4937" s="4">
        <v>1.5</v>
      </c>
      <c r="E4937" s="4">
        <v>6</v>
      </c>
      <c r="F4937" s="3"/>
      <c r="G4937" s="3" t="s">
        <v>15</v>
      </c>
      <c r="H4937" s="5">
        <v>45039</v>
      </c>
    </row>
    <row r="4938" spans="1:8">
      <c r="A4938" s="3" t="s">
        <v>4959</v>
      </c>
      <c r="B4938" s="3" t="s">
        <v>24</v>
      </c>
      <c r="C4938" s="4">
        <v>2</v>
      </c>
      <c r="D4938" s="4">
        <v>4</v>
      </c>
      <c r="E4938" s="4">
        <v>8</v>
      </c>
      <c r="F4938" s="3" t="s">
        <v>14</v>
      </c>
      <c r="G4938" s="3" t="s">
        <v>11</v>
      </c>
      <c r="H4938" s="5">
        <v>45270</v>
      </c>
    </row>
    <row r="4939" spans="1:8">
      <c r="A4939" s="3" t="s">
        <v>4960</v>
      </c>
      <c r="B4939" s="3" t="s">
        <v>17</v>
      </c>
      <c r="C4939" s="4">
        <v>1</v>
      </c>
      <c r="D4939" s="4">
        <v>1</v>
      </c>
      <c r="E4939" s="4">
        <v>1</v>
      </c>
      <c r="F4939" s="3"/>
      <c r="G4939" s="3" t="s">
        <v>11</v>
      </c>
      <c r="H4939" s="5">
        <v>44970</v>
      </c>
    </row>
    <row r="4940" spans="1:8">
      <c r="A4940" s="3" t="s">
        <v>4961</v>
      </c>
      <c r="B4940" s="3" t="s">
        <v>39</v>
      </c>
      <c r="C4940" s="4">
        <v>4</v>
      </c>
      <c r="D4940" s="4">
        <v>3</v>
      </c>
      <c r="E4940" s="4">
        <v>12</v>
      </c>
      <c r="F4940" s="3" t="s">
        <v>10</v>
      </c>
      <c r="G4940" s="3" t="s">
        <v>15</v>
      </c>
      <c r="H4940" s="5">
        <v>45022</v>
      </c>
    </row>
    <row r="4941" spans="1:8">
      <c r="A4941" s="3" t="s">
        <v>4962</v>
      </c>
      <c r="B4941" s="3" t="s">
        <v>10031</v>
      </c>
      <c r="C4941" s="4">
        <v>1</v>
      </c>
      <c r="D4941" s="4">
        <v>3</v>
      </c>
      <c r="E4941" s="4">
        <v>3</v>
      </c>
      <c r="F4941" s="3" t="s">
        <v>10</v>
      </c>
      <c r="G4941" s="3" t="s">
        <v>11</v>
      </c>
      <c r="H4941" s="5">
        <v>44985</v>
      </c>
    </row>
    <row r="4942" spans="1:8">
      <c r="A4942" s="3" t="s">
        <v>4963</v>
      </c>
      <c r="B4942" s="3" t="s">
        <v>19</v>
      </c>
      <c r="C4942" s="4">
        <v>2</v>
      </c>
      <c r="D4942" s="4">
        <v>5</v>
      </c>
      <c r="E4942" s="4">
        <v>10</v>
      </c>
      <c r="F4942" s="3"/>
      <c r="G4942" s="3" t="s">
        <v>11</v>
      </c>
      <c r="H4942" s="5">
        <v>45023</v>
      </c>
    </row>
    <row r="4943" spans="1:8">
      <c r="A4943" s="3" t="s">
        <v>4964</v>
      </c>
      <c r="B4943" s="3" t="s">
        <v>39</v>
      </c>
      <c r="C4943" s="4">
        <v>1</v>
      </c>
      <c r="D4943" s="4">
        <v>3</v>
      </c>
      <c r="E4943" s="4">
        <v>3</v>
      </c>
      <c r="F4943" s="3"/>
      <c r="G4943" s="3"/>
      <c r="H4943" s="5">
        <v>45093</v>
      </c>
    </row>
    <row r="4944" spans="1:8">
      <c r="A4944" s="3" t="s">
        <v>4965</v>
      </c>
      <c r="B4944" s="3" t="s">
        <v>17</v>
      </c>
      <c r="C4944" s="4">
        <v>2</v>
      </c>
      <c r="D4944" s="4">
        <v>1</v>
      </c>
      <c r="E4944" s="4">
        <v>2</v>
      </c>
      <c r="F4944" s="3" t="s">
        <v>22</v>
      </c>
      <c r="G4944" s="3"/>
      <c r="H4944" s="5">
        <v>45255</v>
      </c>
    </row>
    <row r="4945" spans="1:8">
      <c r="A4945" s="3" t="s">
        <v>4966</v>
      </c>
      <c r="B4945" s="3" t="s">
        <v>13</v>
      </c>
      <c r="C4945" s="4">
        <v>2</v>
      </c>
      <c r="D4945" s="4">
        <v>3</v>
      </c>
      <c r="E4945" s="4">
        <v>6</v>
      </c>
      <c r="F4945" s="3" t="s">
        <v>14</v>
      </c>
      <c r="G4945" s="3"/>
      <c r="H4945" s="5">
        <v>44943</v>
      </c>
    </row>
    <row r="4946" spans="1:8">
      <c r="A4946" s="3" t="s">
        <v>4967</v>
      </c>
      <c r="B4946" s="3" t="s">
        <v>19</v>
      </c>
      <c r="C4946" s="4">
        <v>1</v>
      </c>
      <c r="D4946" s="4">
        <v>5</v>
      </c>
      <c r="E4946" s="4">
        <v>5</v>
      </c>
      <c r="F4946" s="3" t="s">
        <v>14</v>
      </c>
      <c r="G4946" s="3"/>
      <c r="H4946" s="5">
        <v>45218</v>
      </c>
    </row>
    <row r="4947" spans="1:8">
      <c r="A4947" s="3" t="s">
        <v>4968</v>
      </c>
      <c r="B4947" s="3" t="s">
        <v>17</v>
      </c>
      <c r="C4947" s="4">
        <v>3</v>
      </c>
      <c r="D4947" s="4">
        <v>1</v>
      </c>
      <c r="E4947" s="4">
        <v>3</v>
      </c>
      <c r="F4947" s="3" t="s">
        <v>22</v>
      </c>
      <c r="G4947" s="3" t="s">
        <v>11</v>
      </c>
      <c r="H4947" s="5">
        <v>44983</v>
      </c>
    </row>
    <row r="4948" spans="1:8">
      <c r="A4948" s="3" t="s">
        <v>4969</v>
      </c>
      <c r="B4948" s="3" t="s">
        <v>27</v>
      </c>
      <c r="C4948" s="4">
        <v>3</v>
      </c>
      <c r="D4948" s="4">
        <v>4</v>
      </c>
      <c r="E4948" s="4">
        <v>12</v>
      </c>
      <c r="F4948" s="3"/>
      <c r="G4948" s="3" t="s">
        <v>15</v>
      </c>
      <c r="H4948" s="5">
        <v>45266</v>
      </c>
    </row>
    <row r="4949" spans="1:8">
      <c r="A4949" s="3" t="s">
        <v>4970</v>
      </c>
      <c r="B4949" s="3"/>
      <c r="C4949" s="4">
        <v>1</v>
      </c>
      <c r="D4949" s="4">
        <v>2</v>
      </c>
      <c r="E4949" s="4">
        <v>2</v>
      </c>
      <c r="F4949" s="3"/>
      <c r="G4949" s="3" t="s">
        <v>15</v>
      </c>
      <c r="H4949" s="5">
        <v>44973</v>
      </c>
    </row>
    <row r="4950" spans="1:8">
      <c r="A4950" s="3" t="s">
        <v>4971</v>
      </c>
      <c r="B4950" s="3" t="s">
        <v>9</v>
      </c>
      <c r="C4950" s="4">
        <v>1</v>
      </c>
      <c r="D4950" s="4">
        <v>2</v>
      </c>
      <c r="E4950" s="4">
        <v>2</v>
      </c>
      <c r="F4950" s="3" t="s">
        <v>14</v>
      </c>
      <c r="G4950" s="3" t="s">
        <v>15</v>
      </c>
      <c r="H4950" s="5">
        <v>45147</v>
      </c>
    </row>
    <row r="4951" spans="1:8">
      <c r="A4951" s="3" t="s">
        <v>4972</v>
      </c>
      <c r="B4951" s="3" t="s">
        <v>24</v>
      </c>
      <c r="C4951" s="4">
        <v>5</v>
      </c>
      <c r="D4951" s="4">
        <v>4</v>
      </c>
      <c r="E4951" s="4">
        <v>20</v>
      </c>
      <c r="F4951" s="3" t="s">
        <v>14</v>
      </c>
      <c r="G4951" s="3" t="s">
        <v>10031</v>
      </c>
      <c r="H4951" s="5">
        <v>44979</v>
      </c>
    </row>
    <row r="4952" spans="1:8">
      <c r="A4952" s="3" t="s">
        <v>4973</v>
      </c>
      <c r="B4952" s="3" t="s">
        <v>24</v>
      </c>
      <c r="C4952" s="4">
        <v>2</v>
      </c>
      <c r="D4952" s="4">
        <v>4</v>
      </c>
      <c r="E4952" s="4">
        <v>8</v>
      </c>
      <c r="F4952" s="3"/>
      <c r="G4952" s="3" t="s">
        <v>15</v>
      </c>
      <c r="H4952" s="5">
        <v>44936</v>
      </c>
    </row>
    <row r="4953" spans="1:8">
      <c r="A4953" s="3" t="s">
        <v>4974</v>
      </c>
      <c r="B4953" s="3" t="s">
        <v>39</v>
      </c>
      <c r="C4953" s="4">
        <v>3</v>
      </c>
      <c r="D4953" s="4">
        <v>3</v>
      </c>
      <c r="E4953" s="4">
        <v>9</v>
      </c>
      <c r="F4953" s="3"/>
      <c r="G4953" s="3" t="s">
        <v>10030</v>
      </c>
      <c r="H4953" s="5">
        <v>44940</v>
      </c>
    </row>
    <row r="4954" spans="1:8">
      <c r="A4954" s="3" t="s">
        <v>4975</v>
      </c>
      <c r="B4954" s="3" t="s">
        <v>17</v>
      </c>
      <c r="C4954" s="4">
        <v>5</v>
      </c>
      <c r="D4954" s="4">
        <v>1</v>
      </c>
      <c r="E4954" s="4">
        <v>5</v>
      </c>
      <c r="F4954" s="3"/>
      <c r="G4954" s="3"/>
      <c r="H4954" s="5">
        <v>45170</v>
      </c>
    </row>
    <row r="4955" spans="1:8">
      <c r="A4955" s="3" t="s">
        <v>4976</v>
      </c>
      <c r="B4955" s="3" t="s">
        <v>27</v>
      </c>
      <c r="C4955" s="4">
        <v>1</v>
      </c>
      <c r="D4955" s="4">
        <v>4</v>
      </c>
      <c r="E4955" s="4">
        <v>4</v>
      </c>
      <c r="F4955" s="3"/>
      <c r="G4955" s="3"/>
      <c r="H4955" s="5">
        <v>45012</v>
      </c>
    </row>
    <row r="4956" spans="1:8">
      <c r="A4956" s="3" t="s">
        <v>4977</v>
      </c>
      <c r="B4956" s="3" t="s">
        <v>27</v>
      </c>
      <c r="C4956" s="4">
        <v>5</v>
      </c>
      <c r="D4956" s="4">
        <v>4</v>
      </c>
      <c r="E4956" s="4">
        <v>20</v>
      </c>
      <c r="F4956" s="3" t="s">
        <v>10</v>
      </c>
      <c r="G4956" s="3"/>
      <c r="H4956" s="5">
        <v>44934</v>
      </c>
    </row>
    <row r="4957" spans="1:8">
      <c r="A4957" s="3" t="s">
        <v>4978</v>
      </c>
      <c r="B4957" s="3" t="s">
        <v>19</v>
      </c>
      <c r="C4957" s="4">
        <v>5</v>
      </c>
      <c r="D4957" s="4">
        <v>5</v>
      </c>
      <c r="E4957" s="4">
        <v>25</v>
      </c>
      <c r="F4957" s="3"/>
      <c r="G4957" s="3" t="s">
        <v>11</v>
      </c>
      <c r="H4957" s="5">
        <v>45110</v>
      </c>
    </row>
    <row r="4958" spans="1:8">
      <c r="A4958" s="3" t="s">
        <v>4979</v>
      </c>
      <c r="B4958" s="3" t="s">
        <v>19</v>
      </c>
      <c r="C4958" s="4">
        <v>1</v>
      </c>
      <c r="D4958" s="4">
        <v>5</v>
      </c>
      <c r="E4958" s="4">
        <v>5</v>
      </c>
      <c r="F4958" s="3" t="s">
        <v>10</v>
      </c>
      <c r="G4958" s="3" t="s">
        <v>11</v>
      </c>
      <c r="H4958" s="5">
        <v>45052</v>
      </c>
    </row>
    <row r="4959" spans="1:8">
      <c r="A4959" s="3" t="s">
        <v>4980</v>
      </c>
      <c r="B4959" s="3" t="s">
        <v>35</v>
      </c>
      <c r="C4959" s="4">
        <v>4</v>
      </c>
      <c r="D4959" s="4">
        <v>1.5</v>
      </c>
      <c r="E4959" s="3"/>
      <c r="F4959" s="3" t="s">
        <v>14</v>
      </c>
      <c r="G4959" s="3" t="s">
        <v>10031</v>
      </c>
      <c r="H4959" s="5">
        <v>45163</v>
      </c>
    </row>
    <row r="4960" spans="1:8">
      <c r="A4960" s="3" t="s">
        <v>4981</v>
      </c>
      <c r="B4960" s="3" t="s">
        <v>24</v>
      </c>
      <c r="C4960" s="4">
        <v>5</v>
      </c>
      <c r="D4960" s="4">
        <v>4</v>
      </c>
      <c r="E4960" s="4">
        <v>20</v>
      </c>
      <c r="F4960" s="3" t="s">
        <v>10031</v>
      </c>
      <c r="G4960" s="3" t="s">
        <v>11</v>
      </c>
      <c r="H4960" s="5">
        <v>45016</v>
      </c>
    </row>
    <row r="4961" spans="1:8">
      <c r="A4961" s="3" t="s">
        <v>4982</v>
      </c>
      <c r="B4961" s="3" t="s">
        <v>13</v>
      </c>
      <c r="C4961" s="4">
        <v>4</v>
      </c>
      <c r="D4961" s="4">
        <v>3</v>
      </c>
      <c r="E4961" s="4">
        <v>12</v>
      </c>
      <c r="F4961" s="3" t="s">
        <v>22</v>
      </c>
      <c r="G4961" s="3" t="s">
        <v>15</v>
      </c>
      <c r="H4961" s="5">
        <v>45069</v>
      </c>
    </row>
    <row r="4962" spans="1:8">
      <c r="A4962" s="3" t="s">
        <v>4983</v>
      </c>
      <c r="B4962" s="3" t="s">
        <v>39</v>
      </c>
      <c r="C4962" s="4">
        <v>1</v>
      </c>
      <c r="D4962" s="4">
        <v>3</v>
      </c>
      <c r="E4962" s="4">
        <v>3</v>
      </c>
      <c r="F4962" s="3"/>
      <c r="G4962" s="3" t="s">
        <v>15</v>
      </c>
      <c r="H4962" s="5">
        <v>44995</v>
      </c>
    </row>
    <row r="4963" spans="1:8">
      <c r="A4963" s="3" t="s">
        <v>4984</v>
      </c>
      <c r="B4963" s="3" t="s">
        <v>24</v>
      </c>
      <c r="C4963" s="4">
        <v>5</v>
      </c>
      <c r="D4963" s="3"/>
      <c r="E4963" s="4">
        <v>20</v>
      </c>
      <c r="F4963" s="3" t="s">
        <v>10</v>
      </c>
      <c r="G4963" s="3"/>
      <c r="H4963" s="5">
        <v>45138</v>
      </c>
    </row>
    <row r="4964" spans="1:8">
      <c r="A4964" s="3" t="s">
        <v>4985</v>
      </c>
      <c r="B4964" s="3" t="s">
        <v>9</v>
      </c>
      <c r="C4964" s="4">
        <v>1</v>
      </c>
      <c r="D4964" s="4">
        <v>2</v>
      </c>
      <c r="E4964" s="4">
        <v>2</v>
      </c>
      <c r="F4964" s="3" t="s">
        <v>14</v>
      </c>
      <c r="G4964" s="3" t="s">
        <v>11</v>
      </c>
      <c r="H4964" s="5">
        <v>45245</v>
      </c>
    </row>
    <row r="4965" spans="1:8">
      <c r="A4965" s="3" t="s">
        <v>4986</v>
      </c>
      <c r="B4965" s="3" t="s">
        <v>27</v>
      </c>
      <c r="C4965" s="4">
        <v>5</v>
      </c>
      <c r="D4965" s="4">
        <v>4</v>
      </c>
      <c r="E4965" s="3"/>
      <c r="F4965" s="3"/>
      <c r="G4965" s="3"/>
      <c r="H4965" s="5">
        <v>45275</v>
      </c>
    </row>
    <row r="4966" spans="1:8">
      <c r="A4966" s="3" t="s">
        <v>4987</v>
      </c>
      <c r="B4966" s="3" t="s">
        <v>19</v>
      </c>
      <c r="C4966" s="4">
        <v>2</v>
      </c>
      <c r="D4966" s="4">
        <v>5</v>
      </c>
      <c r="E4966" s="4">
        <v>10</v>
      </c>
      <c r="F4966" s="3" t="s">
        <v>22</v>
      </c>
      <c r="G4966" s="3" t="s">
        <v>11</v>
      </c>
      <c r="H4966" s="5">
        <v>45186</v>
      </c>
    </row>
    <row r="4967" spans="1:8">
      <c r="A4967" s="3" t="s">
        <v>4988</v>
      </c>
      <c r="B4967" s="3" t="s">
        <v>17</v>
      </c>
      <c r="C4967" s="4">
        <v>5</v>
      </c>
      <c r="D4967" s="4">
        <v>1</v>
      </c>
      <c r="E4967" s="4">
        <v>5</v>
      </c>
      <c r="F4967" s="3" t="s">
        <v>22</v>
      </c>
      <c r="G4967" s="3" t="s">
        <v>11</v>
      </c>
      <c r="H4967" s="5">
        <v>45091</v>
      </c>
    </row>
    <row r="4968" spans="1:8">
      <c r="A4968" s="3" t="s">
        <v>4989</v>
      </c>
      <c r="B4968" s="3" t="s">
        <v>35</v>
      </c>
      <c r="C4968" s="4">
        <v>2</v>
      </c>
      <c r="D4968" s="4">
        <v>1.5</v>
      </c>
      <c r="E4968" s="4">
        <v>3</v>
      </c>
      <c r="F4968" s="3" t="s">
        <v>10030</v>
      </c>
      <c r="G4968" s="3"/>
      <c r="H4968" s="5">
        <v>45253</v>
      </c>
    </row>
    <row r="4969" spans="1:8">
      <c r="A4969" s="3" t="s">
        <v>4990</v>
      </c>
      <c r="B4969" s="3" t="s">
        <v>27</v>
      </c>
      <c r="C4969" s="4">
        <v>4</v>
      </c>
      <c r="D4969" s="4">
        <v>4</v>
      </c>
      <c r="E4969" s="4">
        <v>16</v>
      </c>
      <c r="F4969" s="3" t="s">
        <v>22</v>
      </c>
      <c r="G4969" s="3" t="s">
        <v>15</v>
      </c>
      <c r="H4969" s="5">
        <v>45029</v>
      </c>
    </row>
    <row r="4970" spans="1:8">
      <c r="A4970" s="3" t="s">
        <v>4991</v>
      </c>
      <c r="B4970" s="3" t="s">
        <v>39</v>
      </c>
      <c r="C4970" s="4">
        <v>4</v>
      </c>
      <c r="D4970" s="4">
        <v>3</v>
      </c>
      <c r="E4970" s="4">
        <v>12</v>
      </c>
      <c r="F4970" s="3"/>
      <c r="G4970" s="3" t="s">
        <v>11</v>
      </c>
      <c r="H4970" s="5">
        <v>45229</v>
      </c>
    </row>
    <row r="4971" spans="1:8">
      <c r="A4971" s="3" t="s">
        <v>4992</v>
      </c>
      <c r="B4971" s="3" t="s">
        <v>35</v>
      </c>
      <c r="C4971" s="4">
        <v>2</v>
      </c>
      <c r="D4971" s="4">
        <v>1.5</v>
      </c>
      <c r="E4971" s="4">
        <v>3</v>
      </c>
      <c r="F4971" s="3" t="s">
        <v>14</v>
      </c>
      <c r="G4971" s="3" t="s">
        <v>11</v>
      </c>
      <c r="H4971" s="5">
        <v>44953</v>
      </c>
    </row>
    <row r="4972" spans="1:8">
      <c r="A4972" s="3" t="s">
        <v>4993</v>
      </c>
      <c r="B4972" s="3" t="s">
        <v>35</v>
      </c>
      <c r="C4972" s="4">
        <v>3</v>
      </c>
      <c r="D4972" s="4">
        <v>1.5</v>
      </c>
      <c r="E4972" s="4">
        <v>4.5</v>
      </c>
      <c r="F4972" s="3"/>
      <c r="G4972" s="3" t="s">
        <v>11</v>
      </c>
      <c r="H4972" s="5">
        <v>44990</v>
      </c>
    </row>
    <row r="4973" spans="1:8">
      <c r="A4973" s="3" t="s">
        <v>4994</v>
      </c>
      <c r="B4973" s="3" t="s">
        <v>9</v>
      </c>
      <c r="C4973" s="4">
        <v>1</v>
      </c>
      <c r="D4973" s="4">
        <v>2</v>
      </c>
      <c r="E4973" s="4">
        <v>2</v>
      </c>
      <c r="F4973" s="3" t="s">
        <v>14</v>
      </c>
      <c r="G4973" s="3" t="s">
        <v>10031</v>
      </c>
      <c r="H4973" s="5">
        <v>45288</v>
      </c>
    </row>
    <row r="4974" spans="1:8">
      <c r="A4974" s="3" t="s">
        <v>4995</v>
      </c>
      <c r="B4974" s="3" t="s">
        <v>24</v>
      </c>
      <c r="C4974" s="4">
        <v>4</v>
      </c>
      <c r="D4974" s="4">
        <v>4</v>
      </c>
      <c r="E4974" s="4">
        <v>16</v>
      </c>
      <c r="F4974" s="3" t="s">
        <v>22</v>
      </c>
      <c r="G4974" s="3" t="s">
        <v>11</v>
      </c>
      <c r="H4974" s="5">
        <v>45199</v>
      </c>
    </row>
    <row r="4975" spans="1:8">
      <c r="A4975" s="3" t="s">
        <v>4996</v>
      </c>
      <c r="B4975" s="3" t="s">
        <v>19</v>
      </c>
      <c r="C4975" s="4">
        <v>1</v>
      </c>
      <c r="D4975" s="4">
        <v>5</v>
      </c>
      <c r="E4975" s="4">
        <v>5</v>
      </c>
      <c r="F4975" s="3" t="s">
        <v>10</v>
      </c>
      <c r="G4975" s="3"/>
      <c r="H4975" s="5">
        <v>45071</v>
      </c>
    </row>
    <row r="4976" spans="1:8">
      <c r="A4976" s="3" t="s">
        <v>4997</v>
      </c>
      <c r="B4976" s="3" t="s">
        <v>17</v>
      </c>
      <c r="C4976" s="4">
        <v>3</v>
      </c>
      <c r="D4976" s="4">
        <v>1</v>
      </c>
      <c r="E4976" s="4">
        <v>3</v>
      </c>
      <c r="F4976" s="3" t="s">
        <v>10</v>
      </c>
      <c r="G4976" s="3" t="s">
        <v>15</v>
      </c>
      <c r="H4976" s="5">
        <v>44945</v>
      </c>
    </row>
    <row r="4977" spans="1:8">
      <c r="A4977" s="3" t="s">
        <v>4998</v>
      </c>
      <c r="B4977" s="3" t="s">
        <v>35</v>
      </c>
      <c r="C4977" s="3" t="s">
        <v>10031</v>
      </c>
      <c r="D4977" s="4">
        <v>1.5</v>
      </c>
      <c r="E4977" s="4">
        <v>1.5</v>
      </c>
      <c r="F4977" s="3"/>
      <c r="G4977" s="3" t="s">
        <v>10030</v>
      </c>
      <c r="H4977" s="5">
        <v>45173</v>
      </c>
    </row>
    <row r="4978" spans="1:8">
      <c r="A4978" s="3" t="s">
        <v>4999</v>
      </c>
      <c r="B4978" s="3" t="s">
        <v>13</v>
      </c>
      <c r="C4978" s="4">
        <v>1</v>
      </c>
      <c r="D4978" s="4">
        <v>3</v>
      </c>
      <c r="E4978" s="4">
        <v>3</v>
      </c>
      <c r="F4978" s="3" t="s">
        <v>10</v>
      </c>
      <c r="G4978" s="3"/>
      <c r="H4978" s="5">
        <v>45229</v>
      </c>
    </row>
    <row r="4979" spans="1:8">
      <c r="A4979" s="3" t="s">
        <v>5000</v>
      </c>
      <c r="B4979" s="3" t="s">
        <v>19</v>
      </c>
      <c r="C4979" s="4">
        <v>2</v>
      </c>
      <c r="D4979" s="4">
        <v>5</v>
      </c>
      <c r="E4979" s="4">
        <v>10</v>
      </c>
      <c r="F4979" s="3" t="s">
        <v>14</v>
      </c>
      <c r="G4979" s="3" t="s">
        <v>15</v>
      </c>
      <c r="H4979" s="5">
        <v>45157</v>
      </c>
    </row>
    <row r="4980" spans="1:8">
      <c r="A4980" s="3" t="s">
        <v>5001</v>
      </c>
      <c r="B4980" s="3" t="s">
        <v>19</v>
      </c>
      <c r="C4980" s="3" t="s">
        <v>10031</v>
      </c>
      <c r="D4980" s="4">
        <v>5</v>
      </c>
      <c r="E4980" s="4">
        <v>25</v>
      </c>
      <c r="F4980" s="3" t="s">
        <v>10</v>
      </c>
      <c r="G4980" s="3" t="s">
        <v>15</v>
      </c>
      <c r="H4980" s="5">
        <v>45029</v>
      </c>
    </row>
    <row r="4981" spans="1:8">
      <c r="A4981" s="3" t="s">
        <v>5002</v>
      </c>
      <c r="B4981" s="3" t="s">
        <v>17</v>
      </c>
      <c r="C4981" s="4">
        <v>1</v>
      </c>
      <c r="D4981" s="4">
        <v>1</v>
      </c>
      <c r="E4981" s="4">
        <v>1</v>
      </c>
      <c r="F4981" s="3" t="s">
        <v>14</v>
      </c>
      <c r="G4981" s="3" t="s">
        <v>15</v>
      </c>
      <c r="H4981" s="5">
        <v>45231</v>
      </c>
    </row>
    <row r="4982" spans="1:8">
      <c r="A4982" s="3" t="s">
        <v>5003</v>
      </c>
      <c r="B4982" s="3" t="s">
        <v>24</v>
      </c>
      <c r="C4982" s="4">
        <v>2</v>
      </c>
      <c r="D4982" s="3"/>
      <c r="E4982" s="4">
        <v>8</v>
      </c>
      <c r="F4982" s="3"/>
      <c r="G4982" s="3"/>
      <c r="H4982" s="5">
        <v>45166</v>
      </c>
    </row>
    <row r="4983" spans="1:8">
      <c r="A4983" s="3" t="s">
        <v>5004</v>
      </c>
      <c r="B4983" s="3" t="s">
        <v>27</v>
      </c>
      <c r="C4983" s="4">
        <v>2</v>
      </c>
      <c r="D4983" s="4">
        <v>4</v>
      </c>
      <c r="E4983" s="4">
        <v>8</v>
      </c>
      <c r="F4983" s="3" t="s">
        <v>22</v>
      </c>
      <c r="G4983" s="3" t="s">
        <v>11</v>
      </c>
      <c r="H4983" s="5">
        <v>45247</v>
      </c>
    </row>
    <row r="4984" spans="1:8">
      <c r="A4984" s="3" t="s">
        <v>5005</v>
      </c>
      <c r="B4984" s="3" t="s">
        <v>13</v>
      </c>
      <c r="C4984" s="4">
        <v>3</v>
      </c>
      <c r="D4984" s="4">
        <v>3</v>
      </c>
      <c r="E4984" s="3"/>
      <c r="F4984" s="3" t="s">
        <v>10</v>
      </c>
      <c r="G4984" s="3" t="s">
        <v>10031</v>
      </c>
      <c r="H4984" s="5">
        <v>44943</v>
      </c>
    </row>
    <row r="4985" spans="1:8">
      <c r="A4985" s="3" t="s">
        <v>5006</v>
      </c>
      <c r="B4985" s="3" t="s">
        <v>39</v>
      </c>
      <c r="C4985" s="4">
        <v>2</v>
      </c>
      <c r="D4985" s="4">
        <v>3</v>
      </c>
      <c r="E4985" s="4">
        <v>6</v>
      </c>
      <c r="F4985" s="3"/>
      <c r="G4985" s="3" t="s">
        <v>15</v>
      </c>
      <c r="H4985" s="5">
        <v>45196</v>
      </c>
    </row>
    <row r="4986" spans="1:8">
      <c r="A4986" s="3" t="s">
        <v>5007</v>
      </c>
      <c r="B4986" s="3" t="s">
        <v>9</v>
      </c>
      <c r="C4986" s="4">
        <v>1</v>
      </c>
      <c r="D4986" s="4">
        <v>2</v>
      </c>
      <c r="E4986" s="4">
        <v>2</v>
      </c>
      <c r="F4986" s="3" t="s">
        <v>14</v>
      </c>
      <c r="G4986" s="3"/>
      <c r="H4986" s="5">
        <v>45237</v>
      </c>
    </row>
    <row r="4987" spans="1:8">
      <c r="A4987" s="3" t="s">
        <v>5008</v>
      </c>
      <c r="B4987" s="3" t="s">
        <v>10031</v>
      </c>
      <c r="C4987" s="4">
        <v>1</v>
      </c>
      <c r="D4987" s="4">
        <v>4</v>
      </c>
      <c r="E4987" s="4">
        <v>4</v>
      </c>
      <c r="F4987" s="3" t="s">
        <v>10</v>
      </c>
      <c r="G4987" s="3"/>
      <c r="H4987" s="5">
        <v>45273</v>
      </c>
    </row>
    <row r="4988" spans="1:8">
      <c r="A4988" s="3" t="s">
        <v>5009</v>
      </c>
      <c r="B4988" s="3" t="s">
        <v>24</v>
      </c>
      <c r="C4988" s="4">
        <v>5</v>
      </c>
      <c r="D4988" s="4">
        <v>4</v>
      </c>
      <c r="E4988" s="4">
        <v>20</v>
      </c>
      <c r="F4988" s="3" t="s">
        <v>10</v>
      </c>
      <c r="G4988" s="3" t="s">
        <v>15</v>
      </c>
      <c r="H4988" s="3" t="s">
        <v>10031</v>
      </c>
    </row>
    <row r="4989" spans="1:8">
      <c r="A4989" s="3" t="s">
        <v>5010</v>
      </c>
      <c r="B4989" s="3" t="s">
        <v>19</v>
      </c>
      <c r="C4989" s="4">
        <v>3</v>
      </c>
      <c r="D4989" s="4">
        <v>5</v>
      </c>
      <c r="E4989" s="4">
        <v>15</v>
      </c>
      <c r="F4989" s="3" t="s">
        <v>14</v>
      </c>
      <c r="G4989" s="3" t="s">
        <v>11</v>
      </c>
      <c r="H4989" s="5">
        <v>45236</v>
      </c>
    </row>
    <row r="4990" spans="1:8">
      <c r="A4990" s="3" t="s">
        <v>5011</v>
      </c>
      <c r="B4990" s="3" t="s">
        <v>9</v>
      </c>
      <c r="C4990" s="4">
        <v>1</v>
      </c>
      <c r="D4990" s="4">
        <v>2</v>
      </c>
      <c r="E4990" s="4">
        <v>2</v>
      </c>
      <c r="F4990" s="3" t="s">
        <v>10</v>
      </c>
      <c r="G4990" s="3" t="s">
        <v>10031</v>
      </c>
      <c r="H4990" s="5">
        <v>45037</v>
      </c>
    </row>
    <row r="4991" spans="1:8">
      <c r="A4991" s="3" t="s">
        <v>5012</v>
      </c>
      <c r="B4991" s="3" t="s">
        <v>24</v>
      </c>
      <c r="C4991" s="4">
        <v>5</v>
      </c>
      <c r="D4991" s="4">
        <v>4</v>
      </c>
      <c r="E4991" s="4">
        <v>20</v>
      </c>
      <c r="F4991" s="3" t="s">
        <v>14</v>
      </c>
      <c r="G4991" s="3"/>
      <c r="H4991" s="5">
        <v>45162</v>
      </c>
    </row>
    <row r="4992" spans="1:8">
      <c r="A4992" s="3" t="s">
        <v>5013</v>
      </c>
      <c r="B4992" s="3" t="s">
        <v>19</v>
      </c>
      <c r="C4992" s="4">
        <v>5</v>
      </c>
      <c r="D4992" s="3" t="s">
        <v>10030</v>
      </c>
      <c r="E4992" s="4">
        <v>25</v>
      </c>
      <c r="F4992" s="3" t="s">
        <v>22</v>
      </c>
      <c r="G4992" s="3"/>
      <c r="H4992" s="5">
        <v>44995</v>
      </c>
    </row>
    <row r="4993" spans="1:8">
      <c r="A4993" s="3" t="s">
        <v>5014</v>
      </c>
      <c r="B4993" s="3" t="s">
        <v>27</v>
      </c>
      <c r="C4993" s="4">
        <v>4</v>
      </c>
      <c r="D4993" s="4">
        <v>4</v>
      </c>
      <c r="E4993" s="4">
        <v>16</v>
      </c>
      <c r="F4993" s="3" t="s">
        <v>22</v>
      </c>
      <c r="G4993" s="3" t="s">
        <v>15</v>
      </c>
      <c r="H4993" s="5">
        <v>45098</v>
      </c>
    </row>
    <row r="4994" spans="1:8">
      <c r="A4994" s="3" t="s">
        <v>5015</v>
      </c>
      <c r="B4994" s="3" t="s">
        <v>19</v>
      </c>
      <c r="C4994" s="4">
        <v>2</v>
      </c>
      <c r="D4994" s="4">
        <v>5</v>
      </c>
      <c r="E4994" s="4">
        <v>10</v>
      </c>
      <c r="F4994" s="3" t="s">
        <v>10</v>
      </c>
      <c r="G4994" s="3" t="s">
        <v>10030</v>
      </c>
      <c r="H4994" s="5">
        <v>45243</v>
      </c>
    </row>
    <row r="4995" spans="1:8">
      <c r="A4995" s="3" t="s">
        <v>5016</v>
      </c>
      <c r="B4995" s="3" t="s">
        <v>24</v>
      </c>
      <c r="C4995" s="4">
        <v>3</v>
      </c>
      <c r="D4995" s="4">
        <v>4</v>
      </c>
      <c r="E4995" s="4">
        <v>12</v>
      </c>
      <c r="F4995" s="3"/>
      <c r="G4995" s="3" t="s">
        <v>10030</v>
      </c>
      <c r="H4995" s="5">
        <v>44977</v>
      </c>
    </row>
    <row r="4996" spans="1:8">
      <c r="A4996" s="3" t="s">
        <v>5017</v>
      </c>
      <c r="B4996" s="3" t="s">
        <v>17</v>
      </c>
      <c r="C4996" s="3"/>
      <c r="D4996" s="4">
        <v>1</v>
      </c>
      <c r="E4996" s="4">
        <v>4</v>
      </c>
      <c r="F4996" s="3" t="s">
        <v>10</v>
      </c>
      <c r="G4996" s="3" t="s">
        <v>11</v>
      </c>
      <c r="H4996" s="5">
        <v>44964</v>
      </c>
    </row>
    <row r="4997" spans="1:8">
      <c r="A4997" s="3" t="s">
        <v>5018</v>
      </c>
      <c r="B4997" s="3"/>
      <c r="C4997" s="4">
        <v>3</v>
      </c>
      <c r="D4997" s="4">
        <v>4</v>
      </c>
      <c r="E4997" s="4">
        <v>12</v>
      </c>
      <c r="F4997" s="3" t="s">
        <v>14</v>
      </c>
      <c r="G4997" s="3" t="s">
        <v>11</v>
      </c>
      <c r="H4997" s="5">
        <v>45169</v>
      </c>
    </row>
    <row r="4998" spans="1:8">
      <c r="A4998" s="3" t="s">
        <v>5019</v>
      </c>
      <c r="B4998" s="3" t="s">
        <v>27</v>
      </c>
      <c r="C4998" s="4">
        <v>1</v>
      </c>
      <c r="D4998" s="4">
        <v>4</v>
      </c>
      <c r="E4998" s="4">
        <v>4</v>
      </c>
      <c r="F4998" s="3" t="s">
        <v>22</v>
      </c>
      <c r="G4998" s="3"/>
      <c r="H4998" s="5">
        <v>44930</v>
      </c>
    </row>
    <row r="4999" spans="1:8">
      <c r="A4999" s="3" t="s">
        <v>5020</v>
      </c>
      <c r="B4999" s="3" t="s">
        <v>19</v>
      </c>
      <c r="C4999" s="4">
        <v>2</v>
      </c>
      <c r="D4999" s="4">
        <v>5</v>
      </c>
      <c r="E4999" s="4">
        <v>10</v>
      </c>
      <c r="F4999" s="3" t="s">
        <v>14</v>
      </c>
      <c r="G4999" s="3" t="s">
        <v>11</v>
      </c>
      <c r="H4999" s="5">
        <v>45124</v>
      </c>
    </row>
    <row r="5000" spans="1:8">
      <c r="A5000" s="3" t="s">
        <v>5021</v>
      </c>
      <c r="B5000" s="3" t="s">
        <v>10030</v>
      </c>
      <c r="C5000" s="4">
        <v>3</v>
      </c>
      <c r="D5000" s="4">
        <v>2</v>
      </c>
      <c r="E5000" s="4">
        <v>6</v>
      </c>
      <c r="F5000" s="3" t="s">
        <v>10</v>
      </c>
      <c r="G5000" s="3"/>
      <c r="H5000" s="5">
        <v>45189</v>
      </c>
    </row>
    <row r="5001" spans="1:8">
      <c r="A5001" s="3" t="s">
        <v>5022</v>
      </c>
      <c r="B5001" s="3" t="s">
        <v>24</v>
      </c>
      <c r="C5001" s="4">
        <v>5</v>
      </c>
      <c r="D5001" s="3"/>
      <c r="E5001" s="4">
        <v>20</v>
      </c>
      <c r="F5001" s="3"/>
      <c r="G5001" s="3"/>
      <c r="H5001" s="5">
        <v>45063</v>
      </c>
    </row>
    <row r="5002" spans="1:8">
      <c r="A5002" s="3" t="s">
        <v>5023</v>
      </c>
      <c r="B5002" s="3" t="s">
        <v>24</v>
      </c>
      <c r="C5002" s="4">
        <v>3</v>
      </c>
      <c r="D5002" s="4">
        <v>4</v>
      </c>
      <c r="E5002" s="4">
        <v>12</v>
      </c>
      <c r="F5002" s="3" t="s">
        <v>10</v>
      </c>
      <c r="G5002" s="3" t="s">
        <v>11</v>
      </c>
      <c r="H5002" s="5">
        <v>45114</v>
      </c>
    </row>
    <row r="5003" spans="1:8">
      <c r="A5003" s="3" t="s">
        <v>5024</v>
      </c>
      <c r="B5003" s="3" t="s">
        <v>39</v>
      </c>
      <c r="C5003" s="4">
        <v>2</v>
      </c>
      <c r="D5003" s="3" t="s">
        <v>10030</v>
      </c>
      <c r="E5003" s="4">
        <v>6</v>
      </c>
      <c r="F5003" s="3" t="s">
        <v>22</v>
      </c>
      <c r="G5003" s="3" t="s">
        <v>11</v>
      </c>
      <c r="H5003" s="5">
        <v>44972</v>
      </c>
    </row>
    <row r="5004" spans="1:8">
      <c r="A5004" s="3" t="s">
        <v>5025</v>
      </c>
      <c r="B5004" s="3" t="s">
        <v>9</v>
      </c>
      <c r="C5004" s="4">
        <v>2</v>
      </c>
      <c r="D5004" s="4">
        <v>2</v>
      </c>
      <c r="E5004" s="4">
        <v>4</v>
      </c>
      <c r="F5004" s="3"/>
      <c r="G5004" s="3" t="s">
        <v>11</v>
      </c>
      <c r="H5004" s="5">
        <v>45034</v>
      </c>
    </row>
    <row r="5005" spans="1:8">
      <c r="A5005" s="3" t="s">
        <v>5026</v>
      </c>
      <c r="B5005" s="3" t="s">
        <v>17</v>
      </c>
      <c r="C5005" s="4">
        <v>2</v>
      </c>
      <c r="D5005" s="4">
        <v>1</v>
      </c>
      <c r="E5005" s="4">
        <v>2</v>
      </c>
      <c r="F5005" s="3" t="s">
        <v>22</v>
      </c>
      <c r="G5005" s="3" t="s">
        <v>15</v>
      </c>
      <c r="H5005" s="3"/>
    </row>
    <row r="5006" spans="1:8">
      <c r="A5006" s="3" t="s">
        <v>5027</v>
      </c>
      <c r="B5006" s="3" t="s">
        <v>9</v>
      </c>
      <c r="C5006" s="4">
        <v>1</v>
      </c>
      <c r="D5006" s="4">
        <v>2</v>
      </c>
      <c r="E5006" s="4">
        <v>2</v>
      </c>
      <c r="F5006" s="3"/>
      <c r="G5006" s="3" t="s">
        <v>15</v>
      </c>
      <c r="H5006" s="5">
        <v>45011</v>
      </c>
    </row>
    <row r="5007" spans="1:8">
      <c r="A5007" s="3" t="s">
        <v>5028</v>
      </c>
      <c r="B5007" s="3" t="s">
        <v>35</v>
      </c>
      <c r="C5007" s="4">
        <v>5</v>
      </c>
      <c r="D5007" s="3" t="s">
        <v>10031</v>
      </c>
      <c r="E5007" s="4">
        <v>7.5</v>
      </c>
      <c r="F5007" s="3" t="s">
        <v>22</v>
      </c>
      <c r="G5007" s="3"/>
      <c r="H5007" s="5">
        <v>45286</v>
      </c>
    </row>
    <row r="5008" spans="1:8">
      <c r="A5008" s="3" t="s">
        <v>5029</v>
      </c>
      <c r="B5008" s="3" t="s">
        <v>27</v>
      </c>
      <c r="C5008" s="4">
        <v>4</v>
      </c>
      <c r="D5008" s="4">
        <v>4</v>
      </c>
      <c r="E5008" s="4">
        <v>16</v>
      </c>
      <c r="F5008" s="3"/>
      <c r="G5008" s="3" t="s">
        <v>11</v>
      </c>
      <c r="H5008" s="5">
        <v>45178</v>
      </c>
    </row>
    <row r="5009" spans="1:8">
      <c r="A5009" s="3" t="s">
        <v>5030</v>
      </c>
      <c r="B5009" s="3" t="s">
        <v>17</v>
      </c>
      <c r="C5009" s="4">
        <v>4</v>
      </c>
      <c r="D5009" s="4">
        <v>1</v>
      </c>
      <c r="E5009" s="4">
        <v>4</v>
      </c>
      <c r="F5009" s="3" t="s">
        <v>14</v>
      </c>
      <c r="G5009" s="3" t="s">
        <v>15</v>
      </c>
      <c r="H5009" s="5">
        <v>45215</v>
      </c>
    </row>
    <row r="5010" spans="1:8">
      <c r="A5010" s="3" t="s">
        <v>5031</v>
      </c>
      <c r="B5010" s="3" t="s">
        <v>13</v>
      </c>
      <c r="C5010" s="4">
        <v>5</v>
      </c>
      <c r="D5010" s="4">
        <v>3</v>
      </c>
      <c r="E5010" s="4">
        <v>15</v>
      </c>
      <c r="F5010" s="3" t="s">
        <v>22</v>
      </c>
      <c r="G5010" s="3" t="s">
        <v>15</v>
      </c>
      <c r="H5010" s="5">
        <v>45132</v>
      </c>
    </row>
    <row r="5011" spans="1:8">
      <c r="A5011" s="3" t="s">
        <v>5032</v>
      </c>
      <c r="B5011" s="3" t="s">
        <v>35</v>
      </c>
      <c r="C5011" s="4">
        <v>4</v>
      </c>
      <c r="D5011" s="4">
        <v>1.5</v>
      </c>
      <c r="E5011" s="4">
        <v>6</v>
      </c>
      <c r="F5011" s="3" t="s">
        <v>10030</v>
      </c>
      <c r="G5011" s="3" t="s">
        <v>15</v>
      </c>
      <c r="H5011" s="5">
        <v>45194</v>
      </c>
    </row>
    <row r="5012" spans="1:8">
      <c r="A5012" s="3" t="s">
        <v>5033</v>
      </c>
      <c r="B5012" s="3" t="s">
        <v>39</v>
      </c>
      <c r="C5012" s="4">
        <v>4</v>
      </c>
      <c r="D5012" s="4">
        <v>3</v>
      </c>
      <c r="E5012" s="4">
        <v>12</v>
      </c>
      <c r="F5012" s="3"/>
      <c r="G5012" s="3" t="s">
        <v>15</v>
      </c>
      <c r="H5012" s="5">
        <v>45282</v>
      </c>
    </row>
    <row r="5013" spans="1:8">
      <c r="A5013" s="3" t="s">
        <v>5034</v>
      </c>
      <c r="B5013" s="3" t="s">
        <v>19</v>
      </c>
      <c r="C5013" s="4">
        <v>1</v>
      </c>
      <c r="D5013" s="3"/>
      <c r="E5013" s="4">
        <v>5</v>
      </c>
      <c r="F5013" s="3" t="s">
        <v>10</v>
      </c>
      <c r="G5013" s="3" t="s">
        <v>15</v>
      </c>
      <c r="H5013" s="5">
        <v>44946</v>
      </c>
    </row>
    <row r="5014" spans="1:8">
      <c r="A5014" s="3" t="s">
        <v>5035</v>
      </c>
      <c r="B5014" s="3" t="s">
        <v>39</v>
      </c>
      <c r="C5014" s="4">
        <v>1</v>
      </c>
      <c r="D5014" s="4">
        <v>3</v>
      </c>
      <c r="E5014" s="4">
        <v>3</v>
      </c>
      <c r="F5014" s="3" t="s">
        <v>14</v>
      </c>
      <c r="G5014" s="3" t="s">
        <v>15</v>
      </c>
      <c r="H5014" s="5">
        <v>45284</v>
      </c>
    </row>
    <row r="5015" spans="1:8">
      <c r="A5015" s="3" t="s">
        <v>5036</v>
      </c>
      <c r="B5015" s="3" t="s">
        <v>10030</v>
      </c>
      <c r="C5015" s="3" t="s">
        <v>10030</v>
      </c>
      <c r="D5015" s="4">
        <v>2</v>
      </c>
      <c r="E5015" s="4">
        <v>2</v>
      </c>
      <c r="F5015" s="3" t="s">
        <v>10</v>
      </c>
      <c r="G5015" s="3"/>
      <c r="H5015" s="5">
        <v>45114</v>
      </c>
    </row>
    <row r="5016" spans="1:8">
      <c r="A5016" s="3" t="s">
        <v>5037</v>
      </c>
      <c r="B5016" s="3"/>
      <c r="C5016" s="4">
        <v>3</v>
      </c>
      <c r="D5016" s="4">
        <v>3</v>
      </c>
      <c r="E5016" s="4">
        <v>9</v>
      </c>
      <c r="F5016" s="3" t="s">
        <v>14</v>
      </c>
      <c r="G5016" s="3"/>
      <c r="H5016" s="5">
        <v>45192</v>
      </c>
    </row>
    <row r="5017" spans="1:8">
      <c r="A5017" s="3" t="s">
        <v>5038</v>
      </c>
      <c r="B5017" s="3" t="s">
        <v>19</v>
      </c>
      <c r="C5017" s="4">
        <v>1</v>
      </c>
      <c r="D5017" s="4">
        <v>5</v>
      </c>
      <c r="E5017" s="4">
        <v>5</v>
      </c>
      <c r="F5017" s="3" t="s">
        <v>10</v>
      </c>
      <c r="G5017" s="3"/>
      <c r="H5017" s="5">
        <v>45006</v>
      </c>
    </row>
    <row r="5018" spans="1:8">
      <c r="A5018" s="3" t="s">
        <v>5039</v>
      </c>
      <c r="B5018" s="3" t="s">
        <v>17</v>
      </c>
      <c r="C5018" s="4">
        <v>5</v>
      </c>
      <c r="D5018" s="4">
        <v>1</v>
      </c>
      <c r="E5018" s="4">
        <v>5</v>
      </c>
      <c r="F5018" s="3" t="s">
        <v>14</v>
      </c>
      <c r="G5018" s="3"/>
      <c r="H5018" s="5">
        <v>44969</v>
      </c>
    </row>
    <row r="5019" spans="1:8">
      <c r="A5019" s="3" t="s">
        <v>5040</v>
      </c>
      <c r="B5019" s="3" t="s">
        <v>24</v>
      </c>
      <c r="C5019" s="4">
        <v>1</v>
      </c>
      <c r="D5019" s="4">
        <v>4</v>
      </c>
      <c r="E5019" s="4">
        <v>4</v>
      </c>
      <c r="F5019" s="3" t="s">
        <v>22</v>
      </c>
      <c r="G5019" s="3"/>
      <c r="H5019" s="5">
        <v>45073</v>
      </c>
    </row>
    <row r="5020" spans="1:8">
      <c r="A5020" s="3" t="s">
        <v>5041</v>
      </c>
      <c r="B5020" s="3" t="s">
        <v>13</v>
      </c>
      <c r="C5020" s="4">
        <v>3</v>
      </c>
      <c r="D5020" s="4">
        <v>3</v>
      </c>
      <c r="E5020" s="4">
        <v>9</v>
      </c>
      <c r="F5020" s="3"/>
      <c r="G5020" s="3" t="s">
        <v>10030</v>
      </c>
      <c r="H5020" s="5">
        <v>45199</v>
      </c>
    </row>
    <row r="5021" spans="1:8">
      <c r="A5021" s="3" t="s">
        <v>5042</v>
      </c>
      <c r="B5021" s="3" t="s">
        <v>19</v>
      </c>
      <c r="C5021" s="4">
        <v>4</v>
      </c>
      <c r="D5021" s="4">
        <v>5</v>
      </c>
      <c r="E5021" s="4">
        <v>20</v>
      </c>
      <c r="F5021" s="3"/>
      <c r="G5021" s="3" t="s">
        <v>15</v>
      </c>
      <c r="H5021" s="5">
        <v>45015</v>
      </c>
    </row>
    <row r="5022" spans="1:8">
      <c r="A5022" s="3" t="s">
        <v>5043</v>
      </c>
      <c r="B5022" s="3" t="s">
        <v>39</v>
      </c>
      <c r="C5022" s="4">
        <v>2</v>
      </c>
      <c r="D5022" s="4">
        <v>3</v>
      </c>
      <c r="E5022" s="4">
        <v>6</v>
      </c>
      <c r="F5022" s="3" t="s">
        <v>14</v>
      </c>
      <c r="G5022" s="3"/>
      <c r="H5022" s="5">
        <v>45096</v>
      </c>
    </row>
    <row r="5023" spans="1:8">
      <c r="A5023" s="3" t="s">
        <v>5044</v>
      </c>
      <c r="B5023" s="3" t="s">
        <v>39</v>
      </c>
      <c r="C5023" s="4">
        <v>4</v>
      </c>
      <c r="D5023" s="4">
        <v>3</v>
      </c>
      <c r="E5023" s="4">
        <v>12</v>
      </c>
      <c r="F5023" s="3" t="s">
        <v>22</v>
      </c>
      <c r="G5023" s="3" t="s">
        <v>11</v>
      </c>
      <c r="H5023" s="5">
        <v>45175</v>
      </c>
    </row>
    <row r="5024" spans="1:8">
      <c r="A5024" s="3" t="s">
        <v>5045</v>
      </c>
      <c r="B5024" s="3" t="s">
        <v>27</v>
      </c>
      <c r="C5024" s="4">
        <v>2</v>
      </c>
      <c r="D5024" s="4">
        <v>4</v>
      </c>
      <c r="E5024" s="3" t="s">
        <v>10030</v>
      </c>
      <c r="F5024" s="3" t="s">
        <v>10</v>
      </c>
      <c r="G5024" s="3" t="s">
        <v>11</v>
      </c>
      <c r="H5024" s="5">
        <v>45128</v>
      </c>
    </row>
    <row r="5025" spans="1:8">
      <c r="A5025" s="3" t="s">
        <v>5046</v>
      </c>
      <c r="B5025" s="3" t="s">
        <v>17</v>
      </c>
      <c r="C5025" s="4">
        <v>2</v>
      </c>
      <c r="D5025" s="4">
        <v>1</v>
      </c>
      <c r="E5025" s="4">
        <v>2</v>
      </c>
      <c r="F5025" s="3"/>
      <c r="G5025" s="3"/>
      <c r="H5025" s="5">
        <v>45278</v>
      </c>
    </row>
    <row r="5026" spans="1:8">
      <c r="A5026" s="3" t="s">
        <v>5047</v>
      </c>
      <c r="B5026" s="3" t="s">
        <v>24</v>
      </c>
      <c r="C5026" s="3" t="s">
        <v>10031</v>
      </c>
      <c r="D5026" s="4">
        <v>4</v>
      </c>
      <c r="E5026" s="4">
        <v>12</v>
      </c>
      <c r="F5026" s="3" t="s">
        <v>22</v>
      </c>
      <c r="G5026" s="3"/>
      <c r="H5026" s="5">
        <v>45283</v>
      </c>
    </row>
    <row r="5027" spans="1:8">
      <c r="A5027" s="3" t="s">
        <v>5048</v>
      </c>
      <c r="B5027" s="3" t="s">
        <v>35</v>
      </c>
      <c r="C5027" s="4">
        <v>1</v>
      </c>
      <c r="D5027" s="4">
        <v>1.5</v>
      </c>
      <c r="E5027" s="4">
        <v>1.5</v>
      </c>
      <c r="F5027" s="3"/>
      <c r="G5027" s="3" t="s">
        <v>15</v>
      </c>
      <c r="H5027" s="5">
        <v>45106</v>
      </c>
    </row>
    <row r="5028" spans="1:8">
      <c r="A5028" s="3" t="s">
        <v>5049</v>
      </c>
      <c r="B5028" s="3" t="s">
        <v>27</v>
      </c>
      <c r="C5028" s="4">
        <v>1</v>
      </c>
      <c r="D5028" s="4">
        <v>4</v>
      </c>
      <c r="E5028" s="4">
        <v>4</v>
      </c>
      <c r="F5028" s="3" t="s">
        <v>10031</v>
      </c>
      <c r="G5028" s="3" t="s">
        <v>15</v>
      </c>
      <c r="H5028" s="5">
        <v>45097</v>
      </c>
    </row>
    <row r="5029" spans="1:8">
      <c r="A5029" s="3" t="s">
        <v>5050</v>
      </c>
      <c r="B5029" s="3" t="s">
        <v>27</v>
      </c>
      <c r="C5029" s="4">
        <v>3</v>
      </c>
      <c r="D5029" s="4">
        <v>4</v>
      </c>
      <c r="E5029" s="4">
        <v>12</v>
      </c>
      <c r="F5029" s="3" t="s">
        <v>22</v>
      </c>
      <c r="G5029" s="3"/>
      <c r="H5029" s="5">
        <v>45067</v>
      </c>
    </row>
    <row r="5030" spans="1:8">
      <c r="A5030" s="3" t="s">
        <v>5051</v>
      </c>
      <c r="B5030" s="3" t="s">
        <v>27</v>
      </c>
      <c r="C5030" s="4">
        <v>5</v>
      </c>
      <c r="D5030" s="4">
        <v>4</v>
      </c>
      <c r="E5030" s="4">
        <v>20</v>
      </c>
      <c r="F5030" s="3" t="s">
        <v>14</v>
      </c>
      <c r="G5030" s="3" t="s">
        <v>15</v>
      </c>
      <c r="H5030" s="5">
        <v>44932</v>
      </c>
    </row>
    <row r="5031" spans="1:8">
      <c r="A5031" s="3" t="s">
        <v>5052</v>
      </c>
      <c r="B5031" s="3" t="s">
        <v>35</v>
      </c>
      <c r="C5031" s="4">
        <v>1</v>
      </c>
      <c r="D5031" s="4">
        <v>1.5</v>
      </c>
      <c r="E5031" s="4">
        <v>1.5</v>
      </c>
      <c r="F5031" s="3" t="s">
        <v>10</v>
      </c>
      <c r="G5031" s="3" t="s">
        <v>11</v>
      </c>
      <c r="H5031" s="5">
        <v>45115</v>
      </c>
    </row>
    <row r="5032" spans="1:8">
      <c r="A5032" s="3" t="s">
        <v>5053</v>
      </c>
      <c r="B5032" s="3" t="s">
        <v>27</v>
      </c>
      <c r="C5032" s="4">
        <v>1</v>
      </c>
      <c r="D5032" s="4">
        <v>4</v>
      </c>
      <c r="E5032" s="4">
        <v>4</v>
      </c>
      <c r="F5032" s="3"/>
      <c r="G5032" s="3" t="s">
        <v>15</v>
      </c>
      <c r="H5032" s="5">
        <v>45266</v>
      </c>
    </row>
    <row r="5033" spans="1:8">
      <c r="A5033" s="3" t="s">
        <v>5054</v>
      </c>
      <c r="B5033" s="3" t="s">
        <v>9</v>
      </c>
      <c r="C5033" s="4">
        <v>1</v>
      </c>
      <c r="D5033" s="4">
        <v>2</v>
      </c>
      <c r="E5033" s="4">
        <v>2</v>
      </c>
      <c r="F5033" s="3"/>
      <c r="G5033" s="3"/>
      <c r="H5033" s="5">
        <v>45269</v>
      </c>
    </row>
    <row r="5034" spans="1:8">
      <c r="A5034" s="3" t="s">
        <v>5055</v>
      </c>
      <c r="B5034" s="3" t="s">
        <v>10031</v>
      </c>
      <c r="C5034" s="4">
        <v>3</v>
      </c>
      <c r="D5034" s="4">
        <v>1.5</v>
      </c>
      <c r="E5034" s="4">
        <v>4.5</v>
      </c>
      <c r="F5034" s="3" t="s">
        <v>10</v>
      </c>
      <c r="G5034" s="3" t="s">
        <v>15</v>
      </c>
      <c r="H5034" s="5">
        <v>45248</v>
      </c>
    </row>
    <row r="5035" spans="1:8">
      <c r="A5035" s="3" t="s">
        <v>5056</v>
      </c>
      <c r="B5035" s="3" t="s">
        <v>13</v>
      </c>
      <c r="C5035" s="4">
        <v>2</v>
      </c>
      <c r="D5035" s="4">
        <v>3</v>
      </c>
      <c r="E5035" s="4">
        <v>6</v>
      </c>
      <c r="F5035" s="3" t="s">
        <v>10030</v>
      </c>
      <c r="G5035" s="3"/>
      <c r="H5035" s="5">
        <v>45024</v>
      </c>
    </row>
    <row r="5036" spans="1:8">
      <c r="A5036" s="3" t="s">
        <v>5057</v>
      </c>
      <c r="B5036" s="3" t="s">
        <v>24</v>
      </c>
      <c r="C5036" s="4">
        <v>4</v>
      </c>
      <c r="D5036" s="4">
        <v>4</v>
      </c>
      <c r="E5036" s="4">
        <v>16</v>
      </c>
      <c r="F5036" s="3" t="s">
        <v>14</v>
      </c>
      <c r="G5036" s="3" t="s">
        <v>11</v>
      </c>
      <c r="H5036" s="5">
        <v>45147</v>
      </c>
    </row>
    <row r="5037" spans="1:8">
      <c r="A5037" s="3" t="s">
        <v>5058</v>
      </c>
      <c r="B5037" s="3" t="s">
        <v>39</v>
      </c>
      <c r="C5037" s="4">
        <v>2</v>
      </c>
      <c r="D5037" s="4">
        <v>3</v>
      </c>
      <c r="E5037" s="4">
        <v>6</v>
      </c>
      <c r="F5037" s="3" t="s">
        <v>14</v>
      </c>
      <c r="G5037" s="3" t="s">
        <v>11</v>
      </c>
      <c r="H5037" s="5">
        <v>45011</v>
      </c>
    </row>
    <row r="5038" spans="1:8">
      <c r="A5038" s="3" t="s">
        <v>5059</v>
      </c>
      <c r="B5038" s="3" t="s">
        <v>17</v>
      </c>
      <c r="C5038" s="4">
        <v>2</v>
      </c>
      <c r="D5038" s="4">
        <v>1</v>
      </c>
      <c r="E5038" s="4">
        <v>2</v>
      </c>
      <c r="F5038" s="3"/>
      <c r="G5038" s="3"/>
      <c r="H5038" s="5">
        <v>44987</v>
      </c>
    </row>
    <row r="5039" spans="1:8">
      <c r="A5039" s="3" t="s">
        <v>5060</v>
      </c>
      <c r="B5039" s="3" t="s">
        <v>39</v>
      </c>
      <c r="C5039" s="4">
        <v>2</v>
      </c>
      <c r="D5039" s="4">
        <v>3</v>
      </c>
      <c r="E5039" s="4">
        <v>6</v>
      </c>
      <c r="F5039" s="3" t="s">
        <v>22</v>
      </c>
      <c r="G5039" s="3" t="s">
        <v>11</v>
      </c>
      <c r="H5039" s="3" t="s">
        <v>10031</v>
      </c>
    </row>
    <row r="5040" spans="1:8">
      <c r="A5040" s="3" t="s">
        <v>5061</v>
      </c>
      <c r="B5040" s="3" t="s">
        <v>10030</v>
      </c>
      <c r="C5040" s="4">
        <v>2</v>
      </c>
      <c r="D5040" s="4">
        <v>1.5</v>
      </c>
      <c r="E5040" s="4">
        <v>3</v>
      </c>
      <c r="F5040" s="3" t="s">
        <v>10</v>
      </c>
      <c r="G5040" s="3" t="s">
        <v>15</v>
      </c>
      <c r="H5040" s="5">
        <v>45147</v>
      </c>
    </row>
    <row r="5041" spans="1:8">
      <c r="A5041" s="3" t="s">
        <v>5062</v>
      </c>
      <c r="B5041" s="3" t="s">
        <v>10030</v>
      </c>
      <c r="C5041" s="4">
        <v>5</v>
      </c>
      <c r="D5041" s="3"/>
      <c r="E5041" s="4">
        <v>10</v>
      </c>
      <c r="F5041" s="3" t="s">
        <v>10</v>
      </c>
      <c r="G5041" s="3" t="s">
        <v>11</v>
      </c>
      <c r="H5041" s="5">
        <v>45136</v>
      </c>
    </row>
    <row r="5042" spans="1:8">
      <c r="A5042" s="3" t="s">
        <v>5063</v>
      </c>
      <c r="B5042" s="3" t="s">
        <v>27</v>
      </c>
      <c r="C5042" s="4">
        <v>5</v>
      </c>
      <c r="D5042" s="4">
        <v>4</v>
      </c>
      <c r="E5042" s="4">
        <v>20</v>
      </c>
      <c r="F5042" s="3"/>
      <c r="G5042" s="3"/>
      <c r="H5042" s="5">
        <v>45067</v>
      </c>
    </row>
    <row r="5043" spans="1:8">
      <c r="A5043" s="3" t="s">
        <v>5064</v>
      </c>
      <c r="B5043" s="3" t="s">
        <v>24</v>
      </c>
      <c r="C5043" s="4">
        <v>3</v>
      </c>
      <c r="D5043" s="4">
        <v>4</v>
      </c>
      <c r="E5043" s="4">
        <v>12</v>
      </c>
      <c r="F5043" s="3"/>
      <c r="G5043" s="3" t="s">
        <v>15</v>
      </c>
      <c r="H5043" s="5">
        <v>45227</v>
      </c>
    </row>
    <row r="5044" spans="1:8">
      <c r="A5044" s="3" t="s">
        <v>5065</v>
      </c>
      <c r="B5044" s="3" t="s">
        <v>35</v>
      </c>
      <c r="C5044" s="4">
        <v>1</v>
      </c>
      <c r="D5044" s="4">
        <v>1.5</v>
      </c>
      <c r="E5044" s="4">
        <v>1.5</v>
      </c>
      <c r="F5044" s="3"/>
      <c r="G5044" s="3"/>
      <c r="H5044" s="5">
        <v>44947</v>
      </c>
    </row>
    <row r="5045" spans="1:8">
      <c r="A5045" s="3" t="s">
        <v>5066</v>
      </c>
      <c r="B5045" s="3" t="s">
        <v>39</v>
      </c>
      <c r="C5045" s="4">
        <v>4</v>
      </c>
      <c r="D5045" s="4">
        <v>3</v>
      </c>
      <c r="E5045" s="4">
        <v>12</v>
      </c>
      <c r="F5045" s="3" t="s">
        <v>22</v>
      </c>
      <c r="G5045" s="3" t="s">
        <v>10031</v>
      </c>
      <c r="H5045" s="5">
        <v>45153</v>
      </c>
    </row>
    <row r="5046" spans="1:8">
      <c r="A5046" s="3" t="s">
        <v>5067</v>
      </c>
      <c r="B5046" s="3" t="s">
        <v>9</v>
      </c>
      <c r="C5046" s="4">
        <v>4</v>
      </c>
      <c r="D5046" s="4">
        <v>2</v>
      </c>
      <c r="E5046" s="4">
        <v>8</v>
      </c>
      <c r="F5046" s="3" t="s">
        <v>14</v>
      </c>
      <c r="G5046" s="3" t="s">
        <v>15</v>
      </c>
      <c r="H5046" s="5">
        <v>45288</v>
      </c>
    </row>
    <row r="5047" spans="1:8">
      <c r="A5047" s="3" t="s">
        <v>5068</v>
      </c>
      <c r="B5047" s="3"/>
      <c r="C5047" s="4">
        <v>4</v>
      </c>
      <c r="D5047" s="4">
        <v>4</v>
      </c>
      <c r="E5047" s="4">
        <v>16</v>
      </c>
      <c r="F5047" s="3" t="s">
        <v>22</v>
      </c>
      <c r="G5047" s="3" t="s">
        <v>11</v>
      </c>
      <c r="H5047" s="5">
        <v>45021</v>
      </c>
    </row>
    <row r="5048" spans="1:8">
      <c r="A5048" s="3" t="s">
        <v>5069</v>
      </c>
      <c r="B5048" s="3" t="s">
        <v>24</v>
      </c>
      <c r="C5048" s="4">
        <v>2</v>
      </c>
      <c r="D5048" s="4">
        <v>4</v>
      </c>
      <c r="E5048" s="4">
        <v>8</v>
      </c>
      <c r="F5048" s="3" t="s">
        <v>10</v>
      </c>
      <c r="G5048" s="3"/>
      <c r="H5048" s="5">
        <v>45101</v>
      </c>
    </row>
    <row r="5049" spans="1:8">
      <c r="A5049" s="3" t="s">
        <v>5070</v>
      </c>
      <c r="B5049" s="3" t="s">
        <v>35</v>
      </c>
      <c r="C5049" s="4">
        <v>3</v>
      </c>
      <c r="D5049" s="3"/>
      <c r="E5049" s="4">
        <v>4.5</v>
      </c>
      <c r="F5049" s="3" t="s">
        <v>14</v>
      </c>
      <c r="G5049" s="3"/>
      <c r="H5049" s="5">
        <v>45157</v>
      </c>
    </row>
    <row r="5050" spans="1:8">
      <c r="A5050" s="3" t="s">
        <v>5071</v>
      </c>
      <c r="B5050" s="3" t="s">
        <v>19</v>
      </c>
      <c r="C5050" s="4">
        <v>1</v>
      </c>
      <c r="D5050" s="4">
        <v>5</v>
      </c>
      <c r="E5050" s="4">
        <v>5</v>
      </c>
      <c r="F5050" s="3"/>
      <c r="G5050" s="3"/>
      <c r="H5050" s="5">
        <v>45145</v>
      </c>
    </row>
    <row r="5051" spans="1:8">
      <c r="A5051" s="3" t="s">
        <v>5072</v>
      </c>
      <c r="B5051" s="3" t="s">
        <v>19</v>
      </c>
      <c r="C5051" s="4">
        <v>3</v>
      </c>
      <c r="D5051" s="4">
        <v>5</v>
      </c>
      <c r="E5051" s="4">
        <v>15</v>
      </c>
      <c r="F5051" s="3" t="s">
        <v>22</v>
      </c>
      <c r="G5051" s="3" t="s">
        <v>15</v>
      </c>
      <c r="H5051" s="5">
        <v>45193</v>
      </c>
    </row>
    <row r="5052" spans="1:8">
      <c r="A5052" s="3" t="s">
        <v>5073</v>
      </c>
      <c r="B5052" s="3" t="s">
        <v>13</v>
      </c>
      <c r="C5052" s="4">
        <v>1</v>
      </c>
      <c r="D5052" s="4">
        <v>3</v>
      </c>
      <c r="E5052" s="4">
        <v>3</v>
      </c>
      <c r="F5052" s="3" t="s">
        <v>10031</v>
      </c>
      <c r="G5052" s="3"/>
      <c r="H5052" s="5">
        <v>44983</v>
      </c>
    </row>
    <row r="5053" spans="1:8">
      <c r="A5053" s="3" t="s">
        <v>5074</v>
      </c>
      <c r="B5053" s="3" t="s">
        <v>13</v>
      </c>
      <c r="C5053" s="4">
        <v>5</v>
      </c>
      <c r="D5053" s="4">
        <v>3</v>
      </c>
      <c r="E5053" s="4">
        <v>15</v>
      </c>
      <c r="F5053" s="3"/>
      <c r="G5053" s="3" t="s">
        <v>11</v>
      </c>
      <c r="H5053" s="5">
        <v>45022</v>
      </c>
    </row>
    <row r="5054" spans="1:8">
      <c r="A5054" s="3" t="s">
        <v>5075</v>
      </c>
      <c r="B5054" s="3" t="s">
        <v>17</v>
      </c>
      <c r="C5054" s="4">
        <v>4</v>
      </c>
      <c r="D5054" s="4">
        <v>1</v>
      </c>
      <c r="E5054" s="4">
        <v>4</v>
      </c>
      <c r="F5054" s="3" t="s">
        <v>14</v>
      </c>
      <c r="G5054" s="3"/>
      <c r="H5054" s="5">
        <v>45239</v>
      </c>
    </row>
    <row r="5055" spans="1:8">
      <c r="A5055" s="3" t="s">
        <v>5076</v>
      </c>
      <c r="B5055" s="3" t="s">
        <v>10030</v>
      </c>
      <c r="C5055" s="4">
        <v>5</v>
      </c>
      <c r="D5055" s="4">
        <v>5</v>
      </c>
      <c r="E5055" s="4">
        <v>25</v>
      </c>
      <c r="F5055" s="3" t="s">
        <v>14</v>
      </c>
      <c r="G5055" s="3" t="s">
        <v>15</v>
      </c>
      <c r="H5055" s="5">
        <v>45008</v>
      </c>
    </row>
    <row r="5056" spans="1:8">
      <c r="A5056" s="3" t="s">
        <v>5077</v>
      </c>
      <c r="B5056" s="3" t="s">
        <v>19</v>
      </c>
      <c r="C5056" s="4">
        <v>5</v>
      </c>
      <c r="D5056" s="4">
        <v>5</v>
      </c>
      <c r="E5056" s="4">
        <v>25</v>
      </c>
      <c r="F5056" s="3" t="s">
        <v>22</v>
      </c>
      <c r="G5056" s="3" t="s">
        <v>15</v>
      </c>
      <c r="H5056" s="5">
        <v>45062</v>
      </c>
    </row>
    <row r="5057" spans="1:8">
      <c r="A5057" s="3" t="s">
        <v>5078</v>
      </c>
      <c r="B5057" s="3" t="s">
        <v>9</v>
      </c>
      <c r="C5057" s="4">
        <v>3</v>
      </c>
      <c r="D5057" s="4">
        <v>2</v>
      </c>
      <c r="E5057" s="4">
        <v>6</v>
      </c>
      <c r="F5057" s="3"/>
      <c r="G5057" s="3"/>
      <c r="H5057" s="5">
        <v>45021</v>
      </c>
    </row>
    <row r="5058" spans="1:8">
      <c r="A5058" s="3" t="s">
        <v>5079</v>
      </c>
      <c r="B5058" s="3" t="s">
        <v>9</v>
      </c>
      <c r="C5058" s="4">
        <v>2</v>
      </c>
      <c r="D5058" s="4">
        <v>2</v>
      </c>
      <c r="E5058" s="4">
        <v>4</v>
      </c>
      <c r="F5058" s="3"/>
      <c r="G5058" s="3" t="s">
        <v>11</v>
      </c>
      <c r="H5058" s="5">
        <v>45018</v>
      </c>
    </row>
    <row r="5059" spans="1:8">
      <c r="A5059" s="3" t="s">
        <v>5080</v>
      </c>
      <c r="B5059" s="3" t="s">
        <v>19</v>
      </c>
      <c r="C5059" s="4">
        <v>5</v>
      </c>
      <c r="D5059" s="4">
        <v>5</v>
      </c>
      <c r="E5059" s="4">
        <v>25</v>
      </c>
      <c r="F5059" s="3" t="s">
        <v>14</v>
      </c>
      <c r="G5059" s="3" t="s">
        <v>15</v>
      </c>
      <c r="H5059" s="5">
        <v>45268</v>
      </c>
    </row>
    <row r="5060" spans="1:8">
      <c r="A5060" s="3" t="s">
        <v>5081</v>
      </c>
      <c r="B5060" s="3" t="s">
        <v>27</v>
      </c>
      <c r="C5060" s="4">
        <v>3</v>
      </c>
      <c r="D5060" s="4">
        <v>4</v>
      </c>
      <c r="E5060" s="4">
        <v>12</v>
      </c>
      <c r="F5060" s="3" t="s">
        <v>10</v>
      </c>
      <c r="G5060" s="3"/>
      <c r="H5060" s="5">
        <v>45173</v>
      </c>
    </row>
    <row r="5061" spans="1:8">
      <c r="A5061" s="3" t="s">
        <v>5082</v>
      </c>
      <c r="B5061" s="3" t="s">
        <v>17</v>
      </c>
      <c r="C5061" s="4">
        <v>5</v>
      </c>
      <c r="D5061" s="4">
        <v>1</v>
      </c>
      <c r="E5061" s="4">
        <v>5</v>
      </c>
      <c r="F5061" s="3" t="s">
        <v>14</v>
      </c>
      <c r="G5061" s="3" t="s">
        <v>11</v>
      </c>
      <c r="H5061" s="5">
        <v>45269</v>
      </c>
    </row>
    <row r="5062" spans="1:8">
      <c r="A5062" s="3" t="s">
        <v>5083</v>
      </c>
      <c r="B5062" s="3" t="s">
        <v>39</v>
      </c>
      <c r="C5062" s="4">
        <v>2</v>
      </c>
      <c r="D5062" s="4">
        <v>3</v>
      </c>
      <c r="E5062" s="4">
        <v>6</v>
      </c>
      <c r="F5062" s="3" t="s">
        <v>10031</v>
      </c>
      <c r="G5062" s="3" t="s">
        <v>11</v>
      </c>
      <c r="H5062" s="5">
        <v>45291</v>
      </c>
    </row>
    <row r="5063" spans="1:8">
      <c r="A5063" s="3" t="s">
        <v>5084</v>
      </c>
      <c r="B5063" s="3" t="s">
        <v>27</v>
      </c>
      <c r="C5063" s="4">
        <v>2</v>
      </c>
      <c r="D5063" s="4">
        <v>4</v>
      </c>
      <c r="E5063" s="4">
        <v>8</v>
      </c>
      <c r="F5063" s="3" t="s">
        <v>10</v>
      </c>
      <c r="G5063" s="3"/>
      <c r="H5063" s="5">
        <v>45222</v>
      </c>
    </row>
    <row r="5064" spans="1:8">
      <c r="A5064" s="3" t="s">
        <v>5085</v>
      </c>
      <c r="B5064" s="3" t="s">
        <v>39</v>
      </c>
      <c r="C5064" s="4">
        <v>5</v>
      </c>
      <c r="D5064" s="4">
        <v>3</v>
      </c>
      <c r="E5064" s="4">
        <v>15</v>
      </c>
      <c r="F5064" s="3" t="s">
        <v>10030</v>
      </c>
      <c r="G5064" s="3" t="s">
        <v>11</v>
      </c>
      <c r="H5064" s="5">
        <v>44978</v>
      </c>
    </row>
    <row r="5065" spans="1:8">
      <c r="A5065" s="3" t="s">
        <v>5086</v>
      </c>
      <c r="B5065" s="3" t="s">
        <v>17</v>
      </c>
      <c r="C5065" s="4">
        <v>1</v>
      </c>
      <c r="D5065" s="4">
        <v>1</v>
      </c>
      <c r="E5065" s="4">
        <v>1</v>
      </c>
      <c r="F5065" s="3" t="s">
        <v>10</v>
      </c>
      <c r="G5065" s="3"/>
      <c r="H5065" s="5">
        <v>45193</v>
      </c>
    </row>
    <row r="5066" spans="1:8">
      <c r="A5066" s="3" t="s">
        <v>5087</v>
      </c>
      <c r="B5066" s="3" t="s">
        <v>9</v>
      </c>
      <c r="C5066" s="4">
        <v>2</v>
      </c>
      <c r="D5066" s="4">
        <v>2</v>
      </c>
      <c r="E5066" s="4">
        <v>4</v>
      </c>
      <c r="F5066" s="3"/>
      <c r="G5066" s="3" t="s">
        <v>15</v>
      </c>
      <c r="H5066" s="5">
        <v>45230</v>
      </c>
    </row>
    <row r="5067" spans="1:8">
      <c r="A5067" s="3" t="s">
        <v>5088</v>
      </c>
      <c r="B5067" s="3" t="s">
        <v>39</v>
      </c>
      <c r="C5067" s="4">
        <v>5</v>
      </c>
      <c r="D5067" s="4">
        <v>3</v>
      </c>
      <c r="E5067" s="4">
        <v>15</v>
      </c>
      <c r="F5067" s="3"/>
      <c r="G5067" s="3" t="s">
        <v>15</v>
      </c>
      <c r="H5067" s="5">
        <v>45059</v>
      </c>
    </row>
    <row r="5068" spans="1:8">
      <c r="A5068" s="3" t="s">
        <v>5089</v>
      </c>
      <c r="B5068" s="3" t="s">
        <v>17</v>
      </c>
      <c r="C5068" s="4">
        <v>3</v>
      </c>
      <c r="D5068" s="4">
        <v>1</v>
      </c>
      <c r="E5068" s="4">
        <v>3</v>
      </c>
      <c r="F5068" s="3"/>
      <c r="G5068" s="3"/>
      <c r="H5068" s="5">
        <v>45258</v>
      </c>
    </row>
    <row r="5069" spans="1:8">
      <c r="A5069" s="3" t="s">
        <v>5090</v>
      </c>
      <c r="B5069" s="3" t="s">
        <v>27</v>
      </c>
      <c r="C5069" s="4">
        <v>1</v>
      </c>
      <c r="D5069" s="4">
        <v>4</v>
      </c>
      <c r="E5069" s="4">
        <v>4</v>
      </c>
      <c r="F5069" s="3" t="s">
        <v>14</v>
      </c>
      <c r="G5069" s="3" t="s">
        <v>15</v>
      </c>
      <c r="H5069" s="5">
        <v>45186</v>
      </c>
    </row>
    <row r="5070" spans="1:8">
      <c r="A5070" s="3" t="s">
        <v>5091</v>
      </c>
      <c r="B5070" s="3" t="s">
        <v>10031</v>
      </c>
      <c r="C5070" s="4">
        <v>2</v>
      </c>
      <c r="D5070" s="4">
        <v>2</v>
      </c>
      <c r="E5070" s="4">
        <v>4</v>
      </c>
      <c r="F5070" s="3" t="s">
        <v>10</v>
      </c>
      <c r="G5070" s="3"/>
      <c r="H5070" s="5">
        <v>45093</v>
      </c>
    </row>
    <row r="5071" spans="1:8">
      <c r="A5071" s="3" t="s">
        <v>5092</v>
      </c>
      <c r="B5071" s="3" t="s">
        <v>39</v>
      </c>
      <c r="C5071" s="4">
        <v>3</v>
      </c>
      <c r="D5071" s="4">
        <v>3</v>
      </c>
      <c r="E5071" s="3" t="s">
        <v>10030</v>
      </c>
      <c r="F5071" s="3" t="s">
        <v>10</v>
      </c>
      <c r="G5071" s="3"/>
      <c r="H5071" s="5">
        <v>45116</v>
      </c>
    </row>
    <row r="5072" spans="1:8">
      <c r="A5072" s="3" t="s">
        <v>5093</v>
      </c>
      <c r="B5072" s="3" t="s">
        <v>17</v>
      </c>
      <c r="C5072" s="4">
        <v>4</v>
      </c>
      <c r="D5072" s="4">
        <v>1</v>
      </c>
      <c r="E5072" s="4">
        <v>4</v>
      </c>
      <c r="F5072" s="3"/>
      <c r="G5072" s="3" t="s">
        <v>15</v>
      </c>
      <c r="H5072" s="5">
        <v>45111</v>
      </c>
    </row>
    <row r="5073" spans="1:8">
      <c r="A5073" s="3" t="s">
        <v>5094</v>
      </c>
      <c r="B5073" s="3" t="s">
        <v>13</v>
      </c>
      <c r="C5073" s="4">
        <v>5</v>
      </c>
      <c r="D5073" s="4">
        <v>3</v>
      </c>
      <c r="E5073" s="4">
        <v>15</v>
      </c>
      <c r="F5073" s="3" t="s">
        <v>10</v>
      </c>
      <c r="G5073" s="3"/>
      <c r="H5073" s="3" t="s">
        <v>10031</v>
      </c>
    </row>
    <row r="5074" spans="1:8">
      <c r="A5074" s="3" t="s">
        <v>5095</v>
      </c>
      <c r="B5074" s="3" t="s">
        <v>19</v>
      </c>
      <c r="C5074" s="4">
        <v>5</v>
      </c>
      <c r="D5074" s="4">
        <v>5</v>
      </c>
      <c r="E5074" s="4">
        <v>25</v>
      </c>
      <c r="F5074" s="3" t="s">
        <v>10</v>
      </c>
      <c r="G5074" s="3"/>
      <c r="H5074" s="5">
        <v>45154</v>
      </c>
    </row>
    <row r="5075" spans="1:8">
      <c r="A5075" s="3" t="s">
        <v>5096</v>
      </c>
      <c r="B5075" s="3" t="s">
        <v>24</v>
      </c>
      <c r="C5075" s="4">
        <v>2</v>
      </c>
      <c r="D5075" s="4">
        <v>4</v>
      </c>
      <c r="E5075" s="4">
        <v>8</v>
      </c>
      <c r="F5075" s="3" t="s">
        <v>22</v>
      </c>
      <c r="G5075" s="3"/>
      <c r="H5075" s="5">
        <v>45018</v>
      </c>
    </row>
    <row r="5076" spans="1:8">
      <c r="A5076" s="3" t="s">
        <v>5097</v>
      </c>
      <c r="B5076" s="3" t="s">
        <v>39</v>
      </c>
      <c r="C5076" s="4">
        <v>5</v>
      </c>
      <c r="D5076" s="4">
        <v>3</v>
      </c>
      <c r="E5076" s="4">
        <v>15</v>
      </c>
      <c r="F5076" s="3" t="s">
        <v>22</v>
      </c>
      <c r="G5076" s="3" t="s">
        <v>15</v>
      </c>
      <c r="H5076" s="5">
        <v>45020</v>
      </c>
    </row>
    <row r="5077" spans="1:8">
      <c r="A5077" s="3" t="s">
        <v>5098</v>
      </c>
      <c r="B5077" s="3" t="s">
        <v>35</v>
      </c>
      <c r="C5077" s="4">
        <v>5</v>
      </c>
      <c r="D5077" s="4">
        <v>1.5</v>
      </c>
      <c r="E5077" s="4">
        <v>7.5</v>
      </c>
      <c r="F5077" s="3" t="s">
        <v>14</v>
      </c>
      <c r="G5077" s="3"/>
      <c r="H5077" s="5">
        <v>45202</v>
      </c>
    </row>
    <row r="5078" spans="1:8">
      <c r="A5078" s="3" t="s">
        <v>5099</v>
      </c>
      <c r="B5078" s="3" t="s">
        <v>27</v>
      </c>
      <c r="C5078" s="4">
        <v>5</v>
      </c>
      <c r="D5078" s="4">
        <v>4</v>
      </c>
      <c r="E5078" s="4">
        <v>20</v>
      </c>
      <c r="F5078" s="3" t="s">
        <v>14</v>
      </c>
      <c r="G5078" s="3" t="s">
        <v>10030</v>
      </c>
      <c r="H5078" s="3"/>
    </row>
    <row r="5079" spans="1:8">
      <c r="A5079" s="3" t="s">
        <v>5100</v>
      </c>
      <c r="B5079" s="3" t="s">
        <v>9</v>
      </c>
      <c r="C5079" s="4">
        <v>5</v>
      </c>
      <c r="D5079" s="4">
        <v>2</v>
      </c>
      <c r="E5079" s="4">
        <v>10</v>
      </c>
      <c r="F5079" s="3"/>
      <c r="G5079" s="3" t="s">
        <v>11</v>
      </c>
      <c r="H5079" s="5">
        <v>45084</v>
      </c>
    </row>
    <row r="5080" spans="1:8">
      <c r="A5080" s="3" t="s">
        <v>5101</v>
      </c>
      <c r="B5080" s="3" t="s">
        <v>17</v>
      </c>
      <c r="C5080" s="4">
        <v>3</v>
      </c>
      <c r="D5080" s="4">
        <v>1</v>
      </c>
      <c r="E5080" s="4">
        <v>3</v>
      </c>
      <c r="F5080" s="3"/>
      <c r="G5080" s="3"/>
      <c r="H5080" s="3" t="s">
        <v>10030</v>
      </c>
    </row>
    <row r="5081" spans="1:8">
      <c r="A5081" s="3" t="s">
        <v>5102</v>
      </c>
      <c r="B5081" s="3" t="s">
        <v>13</v>
      </c>
      <c r="C5081" s="4">
        <v>2</v>
      </c>
      <c r="D5081" s="4">
        <v>3</v>
      </c>
      <c r="E5081" s="4">
        <v>6</v>
      </c>
      <c r="F5081" s="3" t="s">
        <v>22</v>
      </c>
      <c r="G5081" s="3"/>
      <c r="H5081" s="5">
        <v>45185</v>
      </c>
    </row>
    <row r="5082" spans="1:8">
      <c r="A5082" s="3" t="s">
        <v>5103</v>
      </c>
      <c r="B5082" s="3" t="s">
        <v>19</v>
      </c>
      <c r="C5082" s="4">
        <v>2</v>
      </c>
      <c r="D5082" s="3" t="s">
        <v>10030</v>
      </c>
      <c r="E5082" s="4">
        <v>10</v>
      </c>
      <c r="F5082" s="3" t="s">
        <v>10</v>
      </c>
      <c r="G5082" s="3" t="s">
        <v>15</v>
      </c>
      <c r="H5082" s="5">
        <v>44948</v>
      </c>
    </row>
    <row r="5083" spans="1:8">
      <c r="A5083" s="3" t="s">
        <v>5104</v>
      </c>
      <c r="B5083" s="3" t="s">
        <v>39</v>
      </c>
      <c r="C5083" s="4">
        <v>1</v>
      </c>
      <c r="D5083" s="4">
        <v>3</v>
      </c>
      <c r="E5083" s="4">
        <v>3</v>
      </c>
      <c r="F5083" s="3" t="s">
        <v>10</v>
      </c>
      <c r="G5083" s="3"/>
      <c r="H5083" s="5">
        <v>45055</v>
      </c>
    </row>
    <row r="5084" spans="1:8">
      <c r="A5084" s="3" t="s">
        <v>5105</v>
      </c>
      <c r="B5084" s="3" t="s">
        <v>39</v>
      </c>
      <c r="C5084" s="4">
        <v>3</v>
      </c>
      <c r="D5084" s="4">
        <v>3</v>
      </c>
      <c r="E5084" s="4">
        <v>9</v>
      </c>
      <c r="F5084" s="3" t="s">
        <v>14</v>
      </c>
      <c r="G5084" s="3"/>
      <c r="H5084" s="5">
        <v>45270</v>
      </c>
    </row>
    <row r="5085" spans="1:8">
      <c r="A5085" s="3" t="s">
        <v>5106</v>
      </c>
      <c r="B5085" s="3" t="s">
        <v>9</v>
      </c>
      <c r="C5085" s="4">
        <v>5</v>
      </c>
      <c r="D5085" s="4">
        <v>2</v>
      </c>
      <c r="E5085" s="4">
        <v>10</v>
      </c>
      <c r="F5085" s="3"/>
      <c r="G5085" s="3"/>
      <c r="H5085" s="5">
        <v>45115</v>
      </c>
    </row>
    <row r="5086" spans="1:8">
      <c r="A5086" s="3" t="s">
        <v>5107</v>
      </c>
      <c r="B5086" s="3" t="s">
        <v>19</v>
      </c>
      <c r="C5086" s="4">
        <v>3</v>
      </c>
      <c r="D5086" s="4">
        <v>5</v>
      </c>
      <c r="E5086" s="4">
        <v>15</v>
      </c>
      <c r="F5086" s="3" t="s">
        <v>14</v>
      </c>
      <c r="G5086" s="3" t="s">
        <v>15</v>
      </c>
      <c r="H5086" s="5">
        <v>44964</v>
      </c>
    </row>
    <row r="5087" spans="1:8">
      <c r="A5087" s="3" t="s">
        <v>5108</v>
      </c>
      <c r="B5087" s="3" t="s">
        <v>10031</v>
      </c>
      <c r="C5087" s="4">
        <v>2</v>
      </c>
      <c r="D5087" s="4">
        <v>1</v>
      </c>
      <c r="E5087" s="4">
        <v>2</v>
      </c>
      <c r="F5087" s="3" t="s">
        <v>10</v>
      </c>
      <c r="G5087" s="3" t="s">
        <v>15</v>
      </c>
      <c r="H5087" s="5">
        <v>45199</v>
      </c>
    </row>
    <row r="5088" spans="1:8">
      <c r="A5088" s="3" t="s">
        <v>5109</v>
      </c>
      <c r="B5088" s="3" t="s">
        <v>13</v>
      </c>
      <c r="C5088" s="4">
        <v>1</v>
      </c>
      <c r="D5088" s="4">
        <v>3</v>
      </c>
      <c r="E5088" s="4">
        <v>3</v>
      </c>
      <c r="F5088" s="3" t="s">
        <v>10</v>
      </c>
      <c r="G5088" s="3"/>
      <c r="H5088" s="5">
        <v>45146</v>
      </c>
    </row>
    <row r="5089" spans="1:8">
      <c r="A5089" s="3" t="s">
        <v>5110</v>
      </c>
      <c r="B5089" s="3" t="s">
        <v>13</v>
      </c>
      <c r="C5089" s="4">
        <v>3</v>
      </c>
      <c r="D5089" s="4">
        <v>3</v>
      </c>
      <c r="E5089" s="4">
        <v>9</v>
      </c>
      <c r="F5089" s="3" t="s">
        <v>14</v>
      </c>
      <c r="G5089" s="3" t="s">
        <v>15</v>
      </c>
      <c r="H5089" s="5">
        <v>45200</v>
      </c>
    </row>
    <row r="5090" spans="1:8">
      <c r="A5090" s="3" t="s">
        <v>5111</v>
      </c>
      <c r="B5090" s="3" t="s">
        <v>10031</v>
      </c>
      <c r="C5090" s="4">
        <v>2</v>
      </c>
      <c r="D5090" s="4">
        <v>2</v>
      </c>
      <c r="E5090" s="4">
        <v>4</v>
      </c>
      <c r="F5090" s="3"/>
      <c r="G5090" s="3"/>
      <c r="H5090" s="5">
        <v>45005</v>
      </c>
    </row>
    <row r="5091" spans="1:8">
      <c r="A5091" s="3" t="s">
        <v>5112</v>
      </c>
      <c r="B5091" s="3" t="s">
        <v>35</v>
      </c>
      <c r="C5091" s="4">
        <v>3</v>
      </c>
      <c r="D5091" s="4">
        <v>1.5</v>
      </c>
      <c r="E5091" s="3" t="s">
        <v>10030</v>
      </c>
      <c r="F5091" s="3"/>
      <c r="G5091" s="3" t="s">
        <v>11</v>
      </c>
      <c r="H5091" s="5">
        <v>45061</v>
      </c>
    </row>
    <row r="5092" spans="1:8">
      <c r="A5092" s="3" t="s">
        <v>5113</v>
      </c>
      <c r="B5092" s="3" t="s">
        <v>17</v>
      </c>
      <c r="C5092" s="4">
        <v>3</v>
      </c>
      <c r="D5092" s="4">
        <v>1</v>
      </c>
      <c r="E5092" s="4">
        <v>3</v>
      </c>
      <c r="F5092" s="3" t="s">
        <v>22</v>
      </c>
      <c r="G5092" s="3" t="s">
        <v>15</v>
      </c>
      <c r="H5092" s="5">
        <v>44989</v>
      </c>
    </row>
    <row r="5093" spans="1:8">
      <c r="A5093" s="3" t="s">
        <v>5114</v>
      </c>
      <c r="B5093" s="3" t="s">
        <v>9</v>
      </c>
      <c r="C5093" s="4">
        <v>4</v>
      </c>
      <c r="D5093" s="4">
        <v>2</v>
      </c>
      <c r="E5093" s="4">
        <v>8</v>
      </c>
      <c r="F5093" s="3"/>
      <c r="G5093" s="3" t="s">
        <v>15</v>
      </c>
      <c r="H5093" s="5">
        <v>45161</v>
      </c>
    </row>
    <row r="5094" spans="1:8">
      <c r="A5094" s="3" t="s">
        <v>5115</v>
      </c>
      <c r="B5094" s="3" t="s">
        <v>19</v>
      </c>
      <c r="C5094" s="4">
        <v>4</v>
      </c>
      <c r="D5094" s="4">
        <v>5</v>
      </c>
      <c r="E5094" s="4">
        <v>20</v>
      </c>
      <c r="F5094" s="3" t="s">
        <v>14</v>
      </c>
      <c r="G5094" s="3" t="s">
        <v>15</v>
      </c>
      <c r="H5094" s="5">
        <v>45259</v>
      </c>
    </row>
    <row r="5095" spans="1:8">
      <c r="A5095" s="3" t="s">
        <v>5116</v>
      </c>
      <c r="B5095" s="3" t="s">
        <v>24</v>
      </c>
      <c r="C5095" s="3" t="s">
        <v>10030</v>
      </c>
      <c r="D5095" s="4">
        <v>4</v>
      </c>
      <c r="E5095" s="4">
        <v>16</v>
      </c>
      <c r="F5095" s="3" t="s">
        <v>10</v>
      </c>
      <c r="G5095" s="3" t="s">
        <v>11</v>
      </c>
      <c r="H5095" s="5">
        <v>44978</v>
      </c>
    </row>
    <row r="5096" spans="1:8">
      <c r="A5096" s="3" t="s">
        <v>5117</v>
      </c>
      <c r="B5096" s="3" t="s">
        <v>9</v>
      </c>
      <c r="C5096" s="4">
        <v>2</v>
      </c>
      <c r="D5096" s="4">
        <v>2</v>
      </c>
      <c r="E5096" s="4">
        <v>4</v>
      </c>
      <c r="F5096" s="3" t="s">
        <v>22</v>
      </c>
      <c r="G5096" s="3" t="s">
        <v>10030</v>
      </c>
      <c r="H5096" s="5">
        <v>45064</v>
      </c>
    </row>
    <row r="5097" spans="1:8">
      <c r="A5097" s="3" t="s">
        <v>5118</v>
      </c>
      <c r="B5097" s="3" t="s">
        <v>9</v>
      </c>
      <c r="C5097" s="3" t="s">
        <v>10031</v>
      </c>
      <c r="D5097" s="4">
        <v>2</v>
      </c>
      <c r="E5097" s="4">
        <v>6</v>
      </c>
      <c r="F5097" s="3" t="s">
        <v>14</v>
      </c>
      <c r="G5097" s="3" t="s">
        <v>15</v>
      </c>
      <c r="H5097" s="5">
        <v>45162</v>
      </c>
    </row>
    <row r="5098" spans="1:8">
      <c r="A5098" s="3" t="s">
        <v>5119</v>
      </c>
      <c r="B5098" s="3" t="s">
        <v>35</v>
      </c>
      <c r="C5098" s="4">
        <v>5</v>
      </c>
      <c r="D5098" s="3" t="s">
        <v>10030</v>
      </c>
      <c r="E5098" s="4">
        <v>7.5</v>
      </c>
      <c r="F5098" s="3"/>
      <c r="G5098" s="3" t="s">
        <v>15</v>
      </c>
      <c r="H5098" s="5">
        <v>45052</v>
      </c>
    </row>
    <row r="5099" spans="1:8">
      <c r="A5099" s="3" t="s">
        <v>5120</v>
      </c>
      <c r="B5099" s="3" t="s">
        <v>24</v>
      </c>
      <c r="C5099" s="4">
        <v>3</v>
      </c>
      <c r="D5099" s="4">
        <v>4</v>
      </c>
      <c r="E5099" s="4">
        <v>12</v>
      </c>
      <c r="F5099" s="3" t="s">
        <v>14</v>
      </c>
      <c r="G5099" s="3" t="s">
        <v>10030</v>
      </c>
      <c r="H5099" s="5">
        <v>44974</v>
      </c>
    </row>
    <row r="5100" spans="1:8">
      <c r="A5100" s="3" t="s">
        <v>5121</v>
      </c>
      <c r="B5100" s="3" t="s">
        <v>39</v>
      </c>
      <c r="C5100" s="4">
        <v>1</v>
      </c>
      <c r="D5100" s="4">
        <v>3</v>
      </c>
      <c r="E5100" s="4">
        <v>3</v>
      </c>
      <c r="F5100" s="3" t="s">
        <v>22</v>
      </c>
      <c r="G5100" s="3" t="s">
        <v>15</v>
      </c>
      <c r="H5100" s="5">
        <v>45000</v>
      </c>
    </row>
    <row r="5101" spans="1:8">
      <c r="A5101" s="3" t="s">
        <v>5122</v>
      </c>
      <c r="B5101" s="3" t="s">
        <v>17</v>
      </c>
      <c r="C5101" s="4">
        <v>5</v>
      </c>
      <c r="D5101" s="3" t="s">
        <v>10030</v>
      </c>
      <c r="E5101" s="4">
        <v>5</v>
      </c>
      <c r="F5101" s="3" t="s">
        <v>10</v>
      </c>
      <c r="G5101" s="3" t="s">
        <v>15</v>
      </c>
      <c r="H5101" s="5">
        <v>45219</v>
      </c>
    </row>
    <row r="5102" spans="1:8">
      <c r="A5102" s="3" t="s">
        <v>5123</v>
      </c>
      <c r="B5102" s="3" t="s">
        <v>19</v>
      </c>
      <c r="C5102" s="4">
        <v>2</v>
      </c>
      <c r="D5102" s="4">
        <v>5</v>
      </c>
      <c r="E5102" s="4">
        <v>10</v>
      </c>
      <c r="F5102" s="3"/>
      <c r="G5102" s="3" t="s">
        <v>15</v>
      </c>
      <c r="H5102" s="5">
        <v>45044</v>
      </c>
    </row>
    <row r="5103" spans="1:8">
      <c r="A5103" s="3" t="s">
        <v>5124</v>
      </c>
      <c r="B5103" s="3" t="s">
        <v>35</v>
      </c>
      <c r="C5103" s="4">
        <v>4</v>
      </c>
      <c r="D5103" s="4">
        <v>1.5</v>
      </c>
      <c r="E5103" s="4">
        <v>6</v>
      </c>
      <c r="F5103" s="3" t="s">
        <v>10</v>
      </c>
      <c r="G5103" s="3" t="s">
        <v>11</v>
      </c>
      <c r="H5103" s="5">
        <v>45250</v>
      </c>
    </row>
    <row r="5104" spans="1:8">
      <c r="A5104" s="3" t="s">
        <v>5125</v>
      </c>
      <c r="B5104" s="3" t="s">
        <v>24</v>
      </c>
      <c r="C5104" s="3" t="s">
        <v>10030</v>
      </c>
      <c r="D5104" s="4">
        <v>4</v>
      </c>
      <c r="E5104" s="4">
        <v>8</v>
      </c>
      <c r="F5104" s="3" t="s">
        <v>10031</v>
      </c>
      <c r="G5104" s="3"/>
      <c r="H5104" s="5">
        <v>44950</v>
      </c>
    </row>
    <row r="5105" spans="1:8">
      <c r="A5105" s="3" t="s">
        <v>5126</v>
      </c>
      <c r="B5105" s="3" t="s">
        <v>24</v>
      </c>
      <c r="C5105" s="4">
        <v>1</v>
      </c>
      <c r="D5105" s="4">
        <v>4</v>
      </c>
      <c r="E5105" s="4">
        <v>4</v>
      </c>
      <c r="F5105" s="3" t="s">
        <v>22</v>
      </c>
      <c r="G5105" s="3" t="s">
        <v>15</v>
      </c>
      <c r="H5105" s="5">
        <v>45046</v>
      </c>
    </row>
    <row r="5106" spans="1:8">
      <c r="A5106" s="3" t="s">
        <v>5127</v>
      </c>
      <c r="B5106" s="3" t="s">
        <v>27</v>
      </c>
      <c r="C5106" s="4">
        <v>5</v>
      </c>
      <c r="D5106" s="4">
        <v>4</v>
      </c>
      <c r="E5106" s="4">
        <v>20</v>
      </c>
      <c r="F5106" s="3" t="s">
        <v>14</v>
      </c>
      <c r="G5106" s="3" t="s">
        <v>15</v>
      </c>
      <c r="H5106" s="5">
        <v>45196</v>
      </c>
    </row>
    <row r="5107" spans="1:8">
      <c r="A5107" s="3" t="s">
        <v>5128</v>
      </c>
      <c r="B5107" s="3" t="s">
        <v>9</v>
      </c>
      <c r="C5107" s="4">
        <v>5</v>
      </c>
      <c r="D5107" s="3" t="s">
        <v>10030</v>
      </c>
      <c r="E5107" s="4">
        <v>10</v>
      </c>
      <c r="F5107" s="3" t="s">
        <v>22</v>
      </c>
      <c r="G5107" s="3" t="s">
        <v>15</v>
      </c>
      <c r="H5107" s="5">
        <v>44960</v>
      </c>
    </row>
    <row r="5108" spans="1:8">
      <c r="A5108" s="3" t="s">
        <v>5129</v>
      </c>
      <c r="B5108" s="3" t="s">
        <v>10030</v>
      </c>
      <c r="C5108" s="4">
        <v>3</v>
      </c>
      <c r="D5108" s="4">
        <v>3</v>
      </c>
      <c r="E5108" s="4">
        <v>9</v>
      </c>
      <c r="F5108" s="3" t="s">
        <v>22</v>
      </c>
      <c r="G5108" s="3" t="s">
        <v>15</v>
      </c>
      <c r="H5108" s="5">
        <v>45246</v>
      </c>
    </row>
    <row r="5109" spans="1:8">
      <c r="A5109" s="3" t="s">
        <v>5130</v>
      </c>
      <c r="B5109" s="3" t="s">
        <v>24</v>
      </c>
      <c r="C5109" s="4">
        <v>3</v>
      </c>
      <c r="D5109" s="4">
        <v>4</v>
      </c>
      <c r="E5109" s="4">
        <v>12</v>
      </c>
      <c r="F5109" s="3" t="s">
        <v>22</v>
      </c>
      <c r="G5109" s="3"/>
      <c r="H5109" s="5">
        <v>45007</v>
      </c>
    </row>
    <row r="5110" spans="1:8">
      <c r="A5110" s="3" t="s">
        <v>5131</v>
      </c>
      <c r="B5110" s="3" t="s">
        <v>17</v>
      </c>
      <c r="C5110" s="4">
        <v>1</v>
      </c>
      <c r="D5110" s="4">
        <v>1</v>
      </c>
      <c r="E5110" s="4">
        <v>1</v>
      </c>
      <c r="F5110" s="3" t="s">
        <v>10</v>
      </c>
      <c r="G5110" s="3" t="s">
        <v>15</v>
      </c>
      <c r="H5110" s="5">
        <v>44940</v>
      </c>
    </row>
    <row r="5111" spans="1:8">
      <c r="A5111" s="3" t="s">
        <v>5132</v>
      </c>
      <c r="B5111" s="3" t="s">
        <v>27</v>
      </c>
      <c r="C5111" s="4">
        <v>3</v>
      </c>
      <c r="D5111" s="4">
        <v>4</v>
      </c>
      <c r="E5111" s="4">
        <v>12</v>
      </c>
      <c r="F5111" s="3" t="s">
        <v>10030</v>
      </c>
      <c r="G5111" s="3" t="s">
        <v>11</v>
      </c>
      <c r="H5111" s="5">
        <v>45236</v>
      </c>
    </row>
    <row r="5112" spans="1:8">
      <c r="A5112" s="3" t="s">
        <v>5133</v>
      </c>
      <c r="B5112" s="3" t="s">
        <v>17</v>
      </c>
      <c r="C5112" s="4">
        <v>2</v>
      </c>
      <c r="D5112" s="4">
        <v>1</v>
      </c>
      <c r="E5112" s="4">
        <v>2</v>
      </c>
      <c r="F5112" s="3" t="s">
        <v>22</v>
      </c>
      <c r="G5112" s="3"/>
      <c r="H5112" s="5">
        <v>45083</v>
      </c>
    </row>
    <row r="5113" spans="1:8">
      <c r="A5113" s="3" t="s">
        <v>5134</v>
      </c>
      <c r="B5113" s="3" t="s">
        <v>19</v>
      </c>
      <c r="C5113" s="4">
        <v>3</v>
      </c>
      <c r="D5113" s="4">
        <v>5</v>
      </c>
      <c r="E5113" s="4">
        <v>15</v>
      </c>
      <c r="F5113" s="3"/>
      <c r="G5113" s="3" t="s">
        <v>15</v>
      </c>
      <c r="H5113" s="5">
        <v>45135</v>
      </c>
    </row>
    <row r="5114" spans="1:8">
      <c r="A5114" s="3" t="s">
        <v>5135</v>
      </c>
      <c r="B5114" s="3" t="s">
        <v>35</v>
      </c>
      <c r="C5114" s="4">
        <v>2</v>
      </c>
      <c r="D5114" s="4">
        <v>1.5</v>
      </c>
      <c r="E5114" s="4">
        <v>3</v>
      </c>
      <c r="F5114" s="3" t="s">
        <v>14</v>
      </c>
      <c r="G5114" s="3" t="s">
        <v>15</v>
      </c>
      <c r="H5114" s="5">
        <v>45257</v>
      </c>
    </row>
    <row r="5115" spans="1:8">
      <c r="A5115" s="3" t="s">
        <v>5136</v>
      </c>
      <c r="B5115" s="3" t="s">
        <v>9</v>
      </c>
      <c r="C5115" s="3" t="s">
        <v>10030</v>
      </c>
      <c r="D5115" s="4">
        <v>2</v>
      </c>
      <c r="E5115" s="4">
        <v>8</v>
      </c>
      <c r="F5115" s="3" t="s">
        <v>22</v>
      </c>
      <c r="G5115" s="3" t="s">
        <v>15</v>
      </c>
      <c r="H5115" s="5">
        <v>45087</v>
      </c>
    </row>
    <row r="5116" spans="1:8">
      <c r="A5116" s="3" t="s">
        <v>5137</v>
      </c>
      <c r="B5116" s="3" t="s">
        <v>10030</v>
      </c>
      <c r="C5116" s="4">
        <v>1</v>
      </c>
      <c r="D5116" s="4">
        <v>3</v>
      </c>
      <c r="E5116" s="3" t="s">
        <v>10031</v>
      </c>
      <c r="F5116" s="3" t="s">
        <v>10</v>
      </c>
      <c r="G5116" s="3" t="s">
        <v>15</v>
      </c>
      <c r="H5116" s="5">
        <v>45093</v>
      </c>
    </row>
    <row r="5117" spans="1:8">
      <c r="A5117" s="3" t="s">
        <v>5138</v>
      </c>
      <c r="B5117" s="3" t="s">
        <v>17</v>
      </c>
      <c r="C5117" s="4">
        <v>3</v>
      </c>
      <c r="D5117" s="4">
        <v>1</v>
      </c>
      <c r="E5117" s="4">
        <v>3</v>
      </c>
      <c r="F5117" s="3" t="s">
        <v>14</v>
      </c>
      <c r="G5117" s="3" t="s">
        <v>15</v>
      </c>
      <c r="H5117" s="5">
        <v>45212</v>
      </c>
    </row>
    <row r="5118" spans="1:8">
      <c r="A5118" s="3" t="s">
        <v>5139</v>
      </c>
      <c r="B5118" s="3" t="s">
        <v>24</v>
      </c>
      <c r="C5118" s="4">
        <v>3</v>
      </c>
      <c r="D5118" s="4">
        <v>4</v>
      </c>
      <c r="E5118" s="3" t="s">
        <v>10031</v>
      </c>
      <c r="F5118" s="3" t="s">
        <v>14</v>
      </c>
      <c r="G5118" s="3" t="s">
        <v>15</v>
      </c>
      <c r="H5118" s="5">
        <v>45179</v>
      </c>
    </row>
    <row r="5119" spans="1:8">
      <c r="A5119" s="3" t="s">
        <v>5140</v>
      </c>
      <c r="B5119" s="3" t="s">
        <v>19</v>
      </c>
      <c r="C5119" s="4">
        <v>3</v>
      </c>
      <c r="D5119" s="4">
        <v>5</v>
      </c>
      <c r="E5119" s="4">
        <v>15</v>
      </c>
      <c r="F5119" s="3" t="s">
        <v>14</v>
      </c>
      <c r="G5119" s="3"/>
      <c r="H5119" s="5">
        <v>45258</v>
      </c>
    </row>
    <row r="5120" spans="1:8">
      <c r="A5120" s="3" t="s">
        <v>5141</v>
      </c>
      <c r="B5120" s="3" t="s">
        <v>13</v>
      </c>
      <c r="C5120" s="4">
        <v>2</v>
      </c>
      <c r="D5120" s="4">
        <v>3</v>
      </c>
      <c r="E5120" s="4">
        <v>6</v>
      </c>
      <c r="F5120" s="3" t="s">
        <v>14</v>
      </c>
      <c r="G5120" s="3" t="s">
        <v>15</v>
      </c>
      <c r="H5120" s="5">
        <v>44968</v>
      </c>
    </row>
    <row r="5121" spans="1:8">
      <c r="A5121" s="3" t="s">
        <v>5142</v>
      </c>
      <c r="B5121" s="3" t="s">
        <v>10030</v>
      </c>
      <c r="C5121" s="4">
        <v>4</v>
      </c>
      <c r="D5121" s="4">
        <v>3</v>
      </c>
      <c r="E5121" s="4">
        <v>12</v>
      </c>
      <c r="F5121" s="3" t="s">
        <v>10</v>
      </c>
      <c r="G5121" s="3" t="s">
        <v>15</v>
      </c>
      <c r="H5121" s="5">
        <v>45061</v>
      </c>
    </row>
    <row r="5122" spans="1:8">
      <c r="A5122" s="3" t="s">
        <v>5143</v>
      </c>
      <c r="B5122" s="3" t="s">
        <v>24</v>
      </c>
      <c r="C5122" s="4">
        <v>1</v>
      </c>
      <c r="D5122" s="4">
        <v>4</v>
      </c>
      <c r="E5122" s="4">
        <v>4</v>
      </c>
      <c r="F5122" s="3"/>
      <c r="G5122" s="3" t="s">
        <v>15</v>
      </c>
      <c r="H5122" s="5">
        <v>44950</v>
      </c>
    </row>
    <row r="5123" spans="1:8">
      <c r="A5123" s="3" t="s">
        <v>5144</v>
      </c>
      <c r="B5123" s="3" t="s">
        <v>9</v>
      </c>
      <c r="C5123" s="4">
        <v>3</v>
      </c>
      <c r="D5123" s="4">
        <v>2</v>
      </c>
      <c r="E5123" s="3" t="s">
        <v>10031</v>
      </c>
      <c r="F5123" s="3" t="s">
        <v>14</v>
      </c>
      <c r="G5123" s="3"/>
      <c r="H5123" s="5">
        <v>45196</v>
      </c>
    </row>
    <row r="5124" spans="1:8">
      <c r="A5124" s="3" t="s">
        <v>5145</v>
      </c>
      <c r="B5124" s="3" t="s">
        <v>9</v>
      </c>
      <c r="C5124" s="3" t="s">
        <v>10031</v>
      </c>
      <c r="D5124" s="4">
        <v>2</v>
      </c>
      <c r="E5124" s="4">
        <v>10</v>
      </c>
      <c r="F5124" s="3" t="s">
        <v>14</v>
      </c>
      <c r="G5124" s="3"/>
      <c r="H5124" s="3" t="s">
        <v>10031</v>
      </c>
    </row>
    <row r="5125" spans="1:8">
      <c r="A5125" s="3" t="s">
        <v>5146</v>
      </c>
      <c r="B5125" s="3" t="s">
        <v>24</v>
      </c>
      <c r="C5125" s="4">
        <v>4</v>
      </c>
      <c r="D5125" s="4">
        <v>4</v>
      </c>
      <c r="E5125" s="4">
        <v>16</v>
      </c>
      <c r="F5125" s="3" t="s">
        <v>10</v>
      </c>
      <c r="G5125" s="3"/>
      <c r="H5125" s="5">
        <v>45100</v>
      </c>
    </row>
    <row r="5126" spans="1:8">
      <c r="A5126" s="3" t="s">
        <v>5147</v>
      </c>
      <c r="B5126" s="3" t="s">
        <v>17</v>
      </c>
      <c r="C5126" s="4">
        <v>2</v>
      </c>
      <c r="D5126" s="4">
        <v>1</v>
      </c>
      <c r="E5126" s="4">
        <v>2</v>
      </c>
      <c r="F5126" s="3" t="s">
        <v>22</v>
      </c>
      <c r="G5126" s="3"/>
      <c r="H5126" s="5">
        <v>45235</v>
      </c>
    </row>
    <row r="5127" spans="1:8">
      <c r="A5127" s="3" t="s">
        <v>5148</v>
      </c>
      <c r="B5127" s="3"/>
      <c r="C5127" s="4">
        <v>1</v>
      </c>
      <c r="D5127" s="4">
        <v>3</v>
      </c>
      <c r="E5127" s="4">
        <v>3</v>
      </c>
      <c r="F5127" s="3" t="s">
        <v>10030</v>
      </c>
      <c r="G5127" s="3"/>
      <c r="H5127" s="5">
        <v>45172</v>
      </c>
    </row>
    <row r="5128" spans="1:8">
      <c r="A5128" s="3" t="s">
        <v>5149</v>
      </c>
      <c r="B5128" s="3" t="s">
        <v>35</v>
      </c>
      <c r="C5128" s="4">
        <v>3</v>
      </c>
      <c r="D5128" s="4">
        <v>1.5</v>
      </c>
      <c r="E5128" s="4">
        <v>4.5</v>
      </c>
      <c r="F5128" s="3" t="s">
        <v>22</v>
      </c>
      <c r="G5128" s="3" t="s">
        <v>15</v>
      </c>
      <c r="H5128" s="5">
        <v>45182</v>
      </c>
    </row>
    <row r="5129" spans="1:8">
      <c r="A5129" s="3" t="s">
        <v>5150</v>
      </c>
      <c r="B5129" s="3" t="s">
        <v>19</v>
      </c>
      <c r="C5129" s="4">
        <v>3</v>
      </c>
      <c r="D5129" s="4">
        <v>5</v>
      </c>
      <c r="E5129" s="4">
        <v>15</v>
      </c>
      <c r="F5129" s="3" t="s">
        <v>14</v>
      </c>
      <c r="G5129" s="3"/>
      <c r="H5129" s="5">
        <v>44937</v>
      </c>
    </row>
    <row r="5130" spans="1:8">
      <c r="A5130" s="3" t="s">
        <v>5151</v>
      </c>
      <c r="B5130" s="3" t="s">
        <v>19</v>
      </c>
      <c r="C5130" s="4">
        <v>4</v>
      </c>
      <c r="D5130" s="4">
        <v>5</v>
      </c>
      <c r="E5130" s="4">
        <v>20</v>
      </c>
      <c r="F5130" s="3" t="s">
        <v>22</v>
      </c>
      <c r="G5130" s="3"/>
      <c r="H5130" s="5">
        <v>45131</v>
      </c>
    </row>
    <row r="5131" spans="1:8">
      <c r="A5131" s="3" t="s">
        <v>5152</v>
      </c>
      <c r="B5131" s="3" t="s">
        <v>24</v>
      </c>
      <c r="C5131" s="4">
        <v>4</v>
      </c>
      <c r="D5131" s="4">
        <v>4</v>
      </c>
      <c r="E5131" s="4">
        <v>16</v>
      </c>
      <c r="F5131" s="3" t="s">
        <v>22</v>
      </c>
      <c r="G5131" s="3" t="s">
        <v>15</v>
      </c>
      <c r="H5131" s="5">
        <v>45261</v>
      </c>
    </row>
    <row r="5132" spans="1:8">
      <c r="A5132" s="3" t="s">
        <v>5153</v>
      </c>
      <c r="B5132" s="3" t="s">
        <v>9</v>
      </c>
      <c r="C5132" s="4">
        <v>3</v>
      </c>
      <c r="D5132" s="4">
        <v>2</v>
      </c>
      <c r="E5132" s="4">
        <v>6</v>
      </c>
      <c r="F5132" s="3"/>
      <c r="G5132" s="3" t="s">
        <v>15</v>
      </c>
      <c r="H5132" s="5">
        <v>45116</v>
      </c>
    </row>
    <row r="5133" spans="1:8">
      <c r="A5133" s="3" t="s">
        <v>5154</v>
      </c>
      <c r="B5133" s="3" t="s">
        <v>24</v>
      </c>
      <c r="C5133" s="4">
        <v>4</v>
      </c>
      <c r="D5133" s="4">
        <v>4</v>
      </c>
      <c r="E5133" s="4">
        <v>16</v>
      </c>
      <c r="F5133" s="3"/>
      <c r="G5133" s="3" t="s">
        <v>11</v>
      </c>
      <c r="H5133" s="5">
        <v>45008</v>
      </c>
    </row>
    <row r="5134" spans="1:8">
      <c r="A5134" s="3" t="s">
        <v>5155</v>
      </c>
      <c r="B5134" s="3" t="s">
        <v>24</v>
      </c>
      <c r="C5134" s="4">
        <v>1</v>
      </c>
      <c r="D5134" s="4">
        <v>4</v>
      </c>
      <c r="E5134" s="4">
        <v>4</v>
      </c>
      <c r="F5134" s="3"/>
      <c r="G5134" s="3" t="s">
        <v>15</v>
      </c>
      <c r="H5134" s="5">
        <v>44951</v>
      </c>
    </row>
    <row r="5135" spans="1:8">
      <c r="A5135" s="3" t="s">
        <v>5156</v>
      </c>
      <c r="B5135" s="3"/>
      <c r="C5135" s="4">
        <v>2</v>
      </c>
      <c r="D5135" s="4">
        <v>1.5</v>
      </c>
      <c r="E5135" s="4">
        <v>3</v>
      </c>
      <c r="F5135" s="3" t="s">
        <v>14</v>
      </c>
      <c r="G5135" s="3"/>
      <c r="H5135" s="5">
        <v>45270</v>
      </c>
    </row>
    <row r="5136" spans="1:8">
      <c r="A5136" s="3" t="s">
        <v>5157</v>
      </c>
      <c r="B5136" s="3" t="s">
        <v>24</v>
      </c>
      <c r="C5136" s="4">
        <v>4</v>
      </c>
      <c r="D5136" s="4">
        <v>4</v>
      </c>
      <c r="E5136" s="4">
        <v>16</v>
      </c>
      <c r="F5136" s="3" t="s">
        <v>10</v>
      </c>
      <c r="G5136" s="3" t="s">
        <v>15</v>
      </c>
      <c r="H5136" s="5">
        <v>45149</v>
      </c>
    </row>
    <row r="5137" spans="1:8">
      <c r="A5137" s="3" t="s">
        <v>5158</v>
      </c>
      <c r="B5137" s="3"/>
      <c r="C5137" s="3" t="s">
        <v>10031</v>
      </c>
      <c r="D5137" s="4">
        <v>2</v>
      </c>
      <c r="E5137" s="4">
        <v>2</v>
      </c>
      <c r="F5137" s="3" t="s">
        <v>10</v>
      </c>
      <c r="G5137" s="3"/>
      <c r="H5137" s="5">
        <v>44943</v>
      </c>
    </row>
    <row r="5138" spans="1:8">
      <c r="A5138" s="3" t="s">
        <v>5159</v>
      </c>
      <c r="B5138" s="3" t="s">
        <v>24</v>
      </c>
      <c r="C5138" s="4">
        <v>3</v>
      </c>
      <c r="D5138" s="4">
        <v>4</v>
      </c>
      <c r="E5138" s="4">
        <v>12</v>
      </c>
      <c r="F5138" s="3"/>
      <c r="G5138" s="3"/>
      <c r="H5138" s="5">
        <v>44930</v>
      </c>
    </row>
    <row r="5139" spans="1:8">
      <c r="A5139" s="3" t="s">
        <v>5160</v>
      </c>
      <c r="B5139" s="3" t="s">
        <v>35</v>
      </c>
      <c r="C5139" s="4">
        <v>2</v>
      </c>
      <c r="D5139" s="4">
        <v>1.5</v>
      </c>
      <c r="E5139" s="4">
        <v>3</v>
      </c>
      <c r="F5139" s="3" t="s">
        <v>14</v>
      </c>
      <c r="G5139" s="3"/>
      <c r="H5139" s="5">
        <v>45289</v>
      </c>
    </row>
    <row r="5140" spans="1:8">
      <c r="A5140" s="3" t="s">
        <v>5161</v>
      </c>
      <c r="B5140" s="3" t="s">
        <v>13</v>
      </c>
      <c r="C5140" s="4">
        <v>2</v>
      </c>
      <c r="D5140" s="4">
        <v>3</v>
      </c>
      <c r="E5140" s="4">
        <v>6</v>
      </c>
      <c r="F5140" s="3" t="s">
        <v>10</v>
      </c>
      <c r="G5140" s="3" t="s">
        <v>15</v>
      </c>
      <c r="H5140" s="5">
        <v>45037</v>
      </c>
    </row>
    <row r="5141" spans="1:8">
      <c r="A5141" s="3" t="s">
        <v>5162</v>
      </c>
      <c r="B5141" s="3" t="s">
        <v>24</v>
      </c>
      <c r="C5141" s="4">
        <v>5</v>
      </c>
      <c r="D5141" s="4">
        <v>4</v>
      </c>
      <c r="E5141" s="4">
        <v>20</v>
      </c>
      <c r="F5141" s="3" t="s">
        <v>14</v>
      </c>
      <c r="G5141" s="3"/>
      <c r="H5141" s="5">
        <v>45229</v>
      </c>
    </row>
    <row r="5142" spans="1:8">
      <c r="A5142" s="3" t="s">
        <v>5163</v>
      </c>
      <c r="B5142" s="3" t="s">
        <v>39</v>
      </c>
      <c r="C5142" s="3"/>
      <c r="D5142" s="4">
        <v>3</v>
      </c>
      <c r="E5142" s="4">
        <v>9</v>
      </c>
      <c r="F5142" s="3" t="s">
        <v>22</v>
      </c>
      <c r="G5142" s="3" t="s">
        <v>11</v>
      </c>
      <c r="H5142" s="5">
        <v>45135</v>
      </c>
    </row>
    <row r="5143" spans="1:8">
      <c r="A5143" s="3" t="s">
        <v>5164</v>
      </c>
      <c r="B5143" s="3" t="s">
        <v>19</v>
      </c>
      <c r="C5143" s="4">
        <v>1</v>
      </c>
      <c r="D5143" s="4">
        <v>5</v>
      </c>
      <c r="E5143" s="4">
        <v>5</v>
      </c>
      <c r="F5143" s="3" t="s">
        <v>22</v>
      </c>
      <c r="G5143" s="3" t="s">
        <v>15</v>
      </c>
      <c r="H5143" s="5">
        <v>45172</v>
      </c>
    </row>
    <row r="5144" spans="1:8">
      <c r="A5144" s="3" t="s">
        <v>5165</v>
      </c>
      <c r="B5144" s="3" t="s">
        <v>39</v>
      </c>
      <c r="C5144" s="4">
        <v>5</v>
      </c>
      <c r="D5144" s="4">
        <v>3</v>
      </c>
      <c r="E5144" s="4">
        <v>15</v>
      </c>
      <c r="F5144" s="3" t="s">
        <v>10030</v>
      </c>
      <c r="G5144" s="3" t="s">
        <v>15</v>
      </c>
      <c r="H5144" s="5">
        <v>45218</v>
      </c>
    </row>
    <row r="5145" spans="1:8">
      <c r="A5145" s="3" t="s">
        <v>5166</v>
      </c>
      <c r="B5145" s="3" t="s">
        <v>13</v>
      </c>
      <c r="C5145" s="4">
        <v>3</v>
      </c>
      <c r="D5145" s="4">
        <v>3</v>
      </c>
      <c r="E5145" s="4">
        <v>9</v>
      </c>
      <c r="F5145" s="3" t="s">
        <v>10</v>
      </c>
      <c r="G5145" s="3" t="s">
        <v>11</v>
      </c>
      <c r="H5145" s="5">
        <v>45201</v>
      </c>
    </row>
    <row r="5146" spans="1:8">
      <c r="A5146" s="3" t="s">
        <v>5167</v>
      </c>
      <c r="B5146" s="3" t="s">
        <v>9</v>
      </c>
      <c r="C5146" s="4">
        <v>1</v>
      </c>
      <c r="D5146" s="4">
        <v>2</v>
      </c>
      <c r="E5146" s="4">
        <v>2</v>
      </c>
      <c r="F5146" s="3" t="s">
        <v>10</v>
      </c>
      <c r="G5146" s="3"/>
      <c r="H5146" s="5">
        <v>45213</v>
      </c>
    </row>
    <row r="5147" spans="1:8">
      <c r="A5147" s="3" t="s">
        <v>5168</v>
      </c>
      <c r="B5147" s="3" t="s">
        <v>35</v>
      </c>
      <c r="C5147" s="4">
        <v>4</v>
      </c>
      <c r="D5147" s="4">
        <v>1.5</v>
      </c>
      <c r="E5147" s="4">
        <v>6</v>
      </c>
      <c r="F5147" s="3" t="s">
        <v>14</v>
      </c>
      <c r="G5147" s="3"/>
      <c r="H5147" s="5">
        <v>45016</v>
      </c>
    </row>
    <row r="5148" spans="1:8">
      <c r="A5148" s="3" t="s">
        <v>5169</v>
      </c>
      <c r="B5148" s="3" t="s">
        <v>27</v>
      </c>
      <c r="C5148" s="4">
        <v>2</v>
      </c>
      <c r="D5148" s="4">
        <v>4</v>
      </c>
      <c r="E5148" s="4">
        <v>8</v>
      </c>
      <c r="F5148" s="3"/>
      <c r="G5148" s="3"/>
      <c r="H5148" s="5">
        <v>44996</v>
      </c>
    </row>
    <row r="5149" spans="1:8">
      <c r="A5149" s="3" t="s">
        <v>5170</v>
      </c>
      <c r="B5149" s="3" t="s">
        <v>17</v>
      </c>
      <c r="C5149" s="4">
        <v>4</v>
      </c>
      <c r="D5149" s="4">
        <v>1</v>
      </c>
      <c r="E5149" s="4">
        <v>4</v>
      </c>
      <c r="F5149" s="3"/>
      <c r="G5149" s="3"/>
      <c r="H5149" s="3" t="s">
        <v>10030</v>
      </c>
    </row>
    <row r="5150" spans="1:8">
      <c r="A5150" s="3" t="s">
        <v>5171</v>
      </c>
      <c r="B5150" s="3" t="s">
        <v>13</v>
      </c>
      <c r="C5150" s="4">
        <v>3</v>
      </c>
      <c r="D5150" s="4">
        <v>3</v>
      </c>
      <c r="E5150" s="4">
        <v>9</v>
      </c>
      <c r="F5150" s="3" t="s">
        <v>22</v>
      </c>
      <c r="G5150" s="3" t="s">
        <v>15</v>
      </c>
      <c r="H5150" s="5">
        <v>45234</v>
      </c>
    </row>
    <row r="5151" spans="1:8">
      <c r="A5151" s="3" t="s">
        <v>5172</v>
      </c>
      <c r="B5151" s="3" t="s">
        <v>17</v>
      </c>
      <c r="C5151" s="4">
        <v>3</v>
      </c>
      <c r="D5151" s="4">
        <v>1</v>
      </c>
      <c r="E5151" s="4">
        <v>3</v>
      </c>
      <c r="F5151" s="3"/>
      <c r="G5151" s="3" t="s">
        <v>11</v>
      </c>
      <c r="H5151" s="5">
        <v>45181</v>
      </c>
    </row>
    <row r="5152" spans="1:8">
      <c r="A5152" s="3" t="s">
        <v>5173</v>
      </c>
      <c r="B5152" s="3" t="s">
        <v>24</v>
      </c>
      <c r="C5152" s="4">
        <v>1</v>
      </c>
      <c r="D5152" s="4">
        <v>4</v>
      </c>
      <c r="E5152" s="3" t="s">
        <v>10031</v>
      </c>
      <c r="F5152" s="3"/>
      <c r="G5152" s="3" t="s">
        <v>15</v>
      </c>
      <c r="H5152" s="5">
        <v>44993</v>
      </c>
    </row>
    <row r="5153" spans="1:8">
      <c r="A5153" s="3" t="s">
        <v>5174</v>
      </c>
      <c r="B5153" s="3" t="s">
        <v>35</v>
      </c>
      <c r="C5153" s="4">
        <v>3</v>
      </c>
      <c r="D5153" s="4">
        <v>1.5</v>
      </c>
      <c r="E5153" s="4">
        <v>4.5</v>
      </c>
      <c r="F5153" s="3" t="s">
        <v>22</v>
      </c>
      <c r="G5153" s="3"/>
      <c r="H5153" s="5">
        <v>45283</v>
      </c>
    </row>
    <row r="5154" spans="1:8">
      <c r="A5154" s="3" t="s">
        <v>5175</v>
      </c>
      <c r="B5154" s="3" t="s">
        <v>39</v>
      </c>
      <c r="C5154" s="4">
        <v>2</v>
      </c>
      <c r="D5154" s="4">
        <v>3</v>
      </c>
      <c r="E5154" s="4">
        <v>6</v>
      </c>
      <c r="F5154" s="3" t="s">
        <v>10</v>
      </c>
      <c r="G5154" s="3" t="s">
        <v>10031</v>
      </c>
      <c r="H5154" s="5">
        <v>45005</v>
      </c>
    </row>
    <row r="5155" spans="1:8">
      <c r="A5155" s="3" t="s">
        <v>5176</v>
      </c>
      <c r="B5155" s="3" t="s">
        <v>19</v>
      </c>
      <c r="C5155" s="4">
        <v>5</v>
      </c>
      <c r="D5155" s="4">
        <v>5</v>
      </c>
      <c r="E5155" s="4">
        <v>25</v>
      </c>
      <c r="F5155" s="3" t="s">
        <v>22</v>
      </c>
      <c r="G5155" s="3"/>
      <c r="H5155" s="3" t="s">
        <v>10031</v>
      </c>
    </row>
    <row r="5156" spans="1:8">
      <c r="A5156" s="3" t="s">
        <v>5177</v>
      </c>
      <c r="B5156" s="3" t="s">
        <v>19</v>
      </c>
      <c r="C5156" s="4">
        <v>2</v>
      </c>
      <c r="D5156" s="4">
        <v>5</v>
      </c>
      <c r="E5156" s="4">
        <v>10</v>
      </c>
      <c r="F5156" s="3" t="s">
        <v>14</v>
      </c>
      <c r="G5156" s="3"/>
      <c r="H5156" s="5">
        <v>45202</v>
      </c>
    </row>
    <row r="5157" spans="1:8">
      <c r="A5157" s="3" t="s">
        <v>5178</v>
      </c>
      <c r="B5157" s="3" t="s">
        <v>39</v>
      </c>
      <c r="C5157" s="4">
        <v>3</v>
      </c>
      <c r="D5157" s="4">
        <v>3</v>
      </c>
      <c r="E5157" s="4">
        <v>9</v>
      </c>
      <c r="F5157" s="3" t="s">
        <v>22</v>
      </c>
      <c r="G5157" s="3" t="s">
        <v>10031</v>
      </c>
      <c r="H5157" s="5">
        <v>45152</v>
      </c>
    </row>
    <row r="5158" spans="1:8">
      <c r="A5158" s="3" t="s">
        <v>5179</v>
      </c>
      <c r="B5158" s="3" t="s">
        <v>19</v>
      </c>
      <c r="C5158" s="4">
        <v>1</v>
      </c>
      <c r="D5158" s="3" t="s">
        <v>10031</v>
      </c>
      <c r="E5158" s="4">
        <v>5</v>
      </c>
      <c r="F5158" s="3" t="s">
        <v>22</v>
      </c>
      <c r="G5158" s="3" t="s">
        <v>11</v>
      </c>
      <c r="H5158" s="5">
        <v>45154</v>
      </c>
    </row>
    <row r="5159" spans="1:8">
      <c r="A5159" s="3" t="s">
        <v>5180</v>
      </c>
      <c r="B5159" s="3" t="s">
        <v>39</v>
      </c>
      <c r="C5159" s="4">
        <v>4</v>
      </c>
      <c r="D5159" s="4">
        <v>3</v>
      </c>
      <c r="E5159" s="4">
        <v>12</v>
      </c>
      <c r="F5159" s="3" t="s">
        <v>10</v>
      </c>
      <c r="G5159" s="3" t="s">
        <v>10030</v>
      </c>
      <c r="H5159" s="5">
        <v>45137</v>
      </c>
    </row>
    <row r="5160" spans="1:8">
      <c r="A5160" s="3" t="s">
        <v>5181</v>
      </c>
      <c r="B5160" s="3" t="s">
        <v>9</v>
      </c>
      <c r="C5160" s="4">
        <v>2</v>
      </c>
      <c r="D5160" s="4">
        <v>2</v>
      </c>
      <c r="E5160" s="4">
        <v>4</v>
      </c>
      <c r="F5160" s="3" t="s">
        <v>14</v>
      </c>
      <c r="G5160" s="3" t="s">
        <v>11</v>
      </c>
      <c r="H5160" s="5">
        <v>44987</v>
      </c>
    </row>
    <row r="5161" spans="1:8">
      <c r="A5161" s="3" t="s">
        <v>5182</v>
      </c>
      <c r="B5161" s="3" t="s">
        <v>9</v>
      </c>
      <c r="C5161" s="4">
        <v>1</v>
      </c>
      <c r="D5161" s="4">
        <v>2</v>
      </c>
      <c r="E5161" s="4">
        <v>2</v>
      </c>
      <c r="F5161" s="3" t="s">
        <v>22</v>
      </c>
      <c r="G5161" s="3" t="s">
        <v>15</v>
      </c>
      <c r="H5161" s="5">
        <v>45152</v>
      </c>
    </row>
    <row r="5162" spans="1:8">
      <c r="A5162" s="3" t="s">
        <v>5183</v>
      </c>
      <c r="B5162" s="3" t="s">
        <v>24</v>
      </c>
      <c r="C5162" s="4">
        <v>4</v>
      </c>
      <c r="D5162" s="4">
        <v>4</v>
      </c>
      <c r="E5162" s="4">
        <v>16</v>
      </c>
      <c r="F5162" s="3" t="s">
        <v>22</v>
      </c>
      <c r="G5162" s="3" t="s">
        <v>15</v>
      </c>
      <c r="H5162" s="5">
        <v>45260</v>
      </c>
    </row>
    <row r="5163" spans="1:8">
      <c r="A5163" s="3" t="s">
        <v>5184</v>
      </c>
      <c r="B5163" s="3" t="s">
        <v>13</v>
      </c>
      <c r="C5163" s="4">
        <v>3</v>
      </c>
      <c r="D5163" s="4">
        <v>3</v>
      </c>
      <c r="E5163" s="4">
        <v>9</v>
      </c>
      <c r="F5163" s="3" t="s">
        <v>22</v>
      </c>
      <c r="G5163" s="3"/>
      <c r="H5163" s="5">
        <v>45022</v>
      </c>
    </row>
    <row r="5164" spans="1:8">
      <c r="A5164" s="3" t="s">
        <v>5185</v>
      </c>
      <c r="B5164" s="3" t="s">
        <v>24</v>
      </c>
      <c r="C5164" s="4">
        <v>2</v>
      </c>
      <c r="D5164" s="4">
        <v>4</v>
      </c>
      <c r="E5164" s="4">
        <v>8</v>
      </c>
      <c r="F5164" s="3" t="s">
        <v>10</v>
      </c>
      <c r="G5164" s="3" t="s">
        <v>11</v>
      </c>
      <c r="H5164" s="5">
        <v>45182</v>
      </c>
    </row>
    <row r="5165" spans="1:8">
      <c r="A5165" s="3" t="s">
        <v>5186</v>
      </c>
      <c r="B5165" s="3" t="s">
        <v>9</v>
      </c>
      <c r="C5165" s="4">
        <v>5</v>
      </c>
      <c r="D5165" s="4">
        <v>2</v>
      </c>
      <c r="E5165" s="4">
        <v>10</v>
      </c>
      <c r="F5165" s="3"/>
      <c r="G5165" s="3"/>
      <c r="H5165" s="5">
        <v>45219</v>
      </c>
    </row>
    <row r="5166" spans="1:8">
      <c r="A5166" s="3" t="s">
        <v>5187</v>
      </c>
      <c r="B5166" s="3" t="s">
        <v>27</v>
      </c>
      <c r="C5166" s="4">
        <v>5</v>
      </c>
      <c r="D5166" s="4">
        <v>4</v>
      </c>
      <c r="E5166" s="3" t="s">
        <v>10030</v>
      </c>
      <c r="F5166" s="3" t="s">
        <v>14</v>
      </c>
      <c r="G5166" s="3" t="s">
        <v>11</v>
      </c>
      <c r="H5166" s="5">
        <v>44997</v>
      </c>
    </row>
    <row r="5167" spans="1:8">
      <c r="A5167" s="3" t="s">
        <v>5188</v>
      </c>
      <c r="B5167" s="3" t="s">
        <v>10031</v>
      </c>
      <c r="C5167" s="4">
        <v>4</v>
      </c>
      <c r="D5167" s="4">
        <v>1.5</v>
      </c>
      <c r="E5167" s="4">
        <v>6</v>
      </c>
      <c r="F5167" s="3" t="s">
        <v>10</v>
      </c>
      <c r="G5167" s="3"/>
      <c r="H5167" s="5">
        <v>45246</v>
      </c>
    </row>
    <row r="5168" spans="1:8">
      <c r="A5168" s="3" t="s">
        <v>5189</v>
      </c>
      <c r="B5168" s="3" t="s">
        <v>19</v>
      </c>
      <c r="C5168" s="4">
        <v>1</v>
      </c>
      <c r="D5168" s="4">
        <v>5</v>
      </c>
      <c r="E5168" s="4">
        <v>5</v>
      </c>
      <c r="F5168" s="3" t="s">
        <v>14</v>
      </c>
      <c r="G5168" s="3" t="s">
        <v>15</v>
      </c>
      <c r="H5168" s="5">
        <v>44982</v>
      </c>
    </row>
    <row r="5169" spans="1:8">
      <c r="A5169" s="3" t="s">
        <v>5190</v>
      </c>
      <c r="B5169" s="3" t="s">
        <v>24</v>
      </c>
      <c r="C5169" s="3" t="s">
        <v>10031</v>
      </c>
      <c r="D5169" s="4">
        <v>4</v>
      </c>
      <c r="E5169" s="4">
        <v>20</v>
      </c>
      <c r="F5169" s="3" t="s">
        <v>22</v>
      </c>
      <c r="G5169" s="3"/>
      <c r="H5169" s="5">
        <v>45036</v>
      </c>
    </row>
    <row r="5170" spans="1:8">
      <c r="A5170" s="3" t="s">
        <v>5191</v>
      </c>
      <c r="B5170" s="3" t="s">
        <v>9</v>
      </c>
      <c r="C5170" s="4">
        <v>2</v>
      </c>
      <c r="D5170" s="4">
        <v>2</v>
      </c>
      <c r="E5170" s="4">
        <v>4</v>
      </c>
      <c r="F5170" s="3" t="s">
        <v>22</v>
      </c>
      <c r="G5170" s="3"/>
      <c r="H5170" s="5">
        <v>45145</v>
      </c>
    </row>
    <row r="5171" spans="1:8">
      <c r="A5171" s="3" t="s">
        <v>5192</v>
      </c>
      <c r="B5171" s="3" t="s">
        <v>13</v>
      </c>
      <c r="C5171" s="4">
        <v>3</v>
      </c>
      <c r="D5171" s="4">
        <v>3</v>
      </c>
      <c r="E5171" s="4">
        <v>9</v>
      </c>
      <c r="F5171" s="3" t="s">
        <v>10</v>
      </c>
      <c r="G5171" s="3"/>
      <c r="H5171" s="5">
        <v>44954</v>
      </c>
    </row>
    <row r="5172" spans="1:8">
      <c r="A5172" s="3" t="s">
        <v>5193</v>
      </c>
      <c r="B5172" s="3" t="s">
        <v>35</v>
      </c>
      <c r="C5172" s="4">
        <v>2</v>
      </c>
      <c r="D5172" s="4">
        <v>1.5</v>
      </c>
      <c r="E5172" s="4">
        <v>3</v>
      </c>
      <c r="F5172" s="3" t="s">
        <v>22</v>
      </c>
      <c r="G5172" s="3"/>
      <c r="H5172" s="5">
        <v>45192</v>
      </c>
    </row>
    <row r="5173" spans="1:8">
      <c r="A5173" s="3" t="s">
        <v>5194</v>
      </c>
      <c r="B5173" s="3" t="s">
        <v>19</v>
      </c>
      <c r="C5173" s="4">
        <v>1</v>
      </c>
      <c r="D5173" s="4">
        <v>5</v>
      </c>
      <c r="E5173" s="4">
        <v>5</v>
      </c>
      <c r="F5173" s="3" t="s">
        <v>22</v>
      </c>
      <c r="G5173" s="3" t="s">
        <v>11</v>
      </c>
      <c r="H5173" s="5">
        <v>45117</v>
      </c>
    </row>
    <row r="5174" spans="1:8">
      <c r="A5174" s="3" t="s">
        <v>5195</v>
      </c>
      <c r="B5174" s="3" t="s">
        <v>24</v>
      </c>
      <c r="C5174" s="4">
        <v>2</v>
      </c>
      <c r="D5174" s="3" t="s">
        <v>10030</v>
      </c>
      <c r="E5174" s="4">
        <v>8</v>
      </c>
      <c r="F5174" s="3" t="s">
        <v>10</v>
      </c>
      <c r="G5174" s="3"/>
      <c r="H5174" s="5">
        <v>45083</v>
      </c>
    </row>
    <row r="5175" spans="1:8">
      <c r="A5175" s="3" t="s">
        <v>5196</v>
      </c>
      <c r="B5175" s="3" t="s">
        <v>13</v>
      </c>
      <c r="C5175" s="4">
        <v>4</v>
      </c>
      <c r="D5175" s="3"/>
      <c r="E5175" s="4">
        <v>12</v>
      </c>
      <c r="F5175" s="3"/>
      <c r="G5175" s="3" t="s">
        <v>11</v>
      </c>
      <c r="H5175" s="5">
        <v>45077</v>
      </c>
    </row>
    <row r="5176" spans="1:8">
      <c r="A5176" s="3" t="s">
        <v>5197</v>
      </c>
      <c r="B5176" s="3" t="s">
        <v>9</v>
      </c>
      <c r="C5176" s="4">
        <v>2</v>
      </c>
      <c r="D5176" s="4">
        <v>2</v>
      </c>
      <c r="E5176" s="4">
        <v>4</v>
      </c>
      <c r="F5176" s="3" t="s">
        <v>22</v>
      </c>
      <c r="G5176" s="3"/>
      <c r="H5176" s="5">
        <v>45228</v>
      </c>
    </row>
    <row r="5177" spans="1:8">
      <c r="A5177" s="3" t="s">
        <v>5198</v>
      </c>
      <c r="B5177" s="3" t="s">
        <v>19</v>
      </c>
      <c r="C5177" s="4">
        <v>5</v>
      </c>
      <c r="D5177" s="4">
        <v>5</v>
      </c>
      <c r="E5177" s="4">
        <v>25</v>
      </c>
      <c r="F5177" s="3" t="s">
        <v>22</v>
      </c>
      <c r="G5177" s="3" t="s">
        <v>11</v>
      </c>
      <c r="H5177" s="5">
        <v>45052</v>
      </c>
    </row>
    <row r="5178" spans="1:8">
      <c r="A5178" s="3" t="s">
        <v>5199</v>
      </c>
      <c r="B5178" s="3" t="s">
        <v>17</v>
      </c>
      <c r="C5178" s="4">
        <v>4</v>
      </c>
      <c r="D5178" s="4">
        <v>1</v>
      </c>
      <c r="E5178" s="4">
        <v>4</v>
      </c>
      <c r="F5178" s="3" t="s">
        <v>14</v>
      </c>
      <c r="G5178" s="3" t="s">
        <v>15</v>
      </c>
      <c r="H5178" s="5">
        <v>45145</v>
      </c>
    </row>
    <row r="5179" spans="1:8">
      <c r="A5179" s="3" t="s">
        <v>5200</v>
      </c>
      <c r="B5179" s="3" t="s">
        <v>39</v>
      </c>
      <c r="C5179" s="4">
        <v>3</v>
      </c>
      <c r="D5179" s="4">
        <v>3</v>
      </c>
      <c r="E5179" s="4">
        <v>9</v>
      </c>
      <c r="F5179" s="3" t="s">
        <v>22</v>
      </c>
      <c r="G5179" s="3" t="s">
        <v>11</v>
      </c>
      <c r="H5179" s="5">
        <v>44949</v>
      </c>
    </row>
    <row r="5180" spans="1:8">
      <c r="A5180" s="3" t="s">
        <v>5201</v>
      </c>
      <c r="B5180" s="3" t="s">
        <v>13</v>
      </c>
      <c r="C5180" s="4">
        <v>1</v>
      </c>
      <c r="D5180" s="4">
        <v>3</v>
      </c>
      <c r="E5180" s="4">
        <v>3</v>
      </c>
      <c r="F5180" s="3" t="s">
        <v>22</v>
      </c>
      <c r="G5180" s="3" t="s">
        <v>10030</v>
      </c>
      <c r="H5180" s="5">
        <v>45117</v>
      </c>
    </row>
    <row r="5181" spans="1:8">
      <c r="A5181" s="3" t="s">
        <v>5202</v>
      </c>
      <c r="B5181" s="3" t="s">
        <v>13</v>
      </c>
      <c r="C5181" s="4">
        <v>5</v>
      </c>
      <c r="D5181" s="4">
        <v>3</v>
      </c>
      <c r="E5181" s="4">
        <v>15</v>
      </c>
      <c r="F5181" s="3"/>
      <c r="G5181" s="3" t="s">
        <v>11</v>
      </c>
      <c r="H5181" s="3" t="s">
        <v>10030</v>
      </c>
    </row>
    <row r="5182" spans="1:8">
      <c r="A5182" s="3" t="s">
        <v>5203</v>
      </c>
      <c r="B5182" s="3" t="s">
        <v>19</v>
      </c>
      <c r="C5182" s="4">
        <v>4</v>
      </c>
      <c r="D5182" s="4">
        <v>5</v>
      </c>
      <c r="E5182" s="3" t="s">
        <v>10031</v>
      </c>
      <c r="F5182" s="3" t="s">
        <v>22</v>
      </c>
      <c r="G5182" s="3" t="s">
        <v>15</v>
      </c>
      <c r="H5182" s="5">
        <v>45274</v>
      </c>
    </row>
    <row r="5183" spans="1:8">
      <c r="A5183" s="3" t="s">
        <v>5204</v>
      </c>
      <c r="B5183" s="3" t="s">
        <v>24</v>
      </c>
      <c r="C5183" s="4">
        <v>4</v>
      </c>
      <c r="D5183" s="4">
        <v>4</v>
      </c>
      <c r="E5183" s="4">
        <v>16</v>
      </c>
      <c r="F5183" s="3"/>
      <c r="G5183" s="3"/>
      <c r="H5183" s="5">
        <v>45191</v>
      </c>
    </row>
    <row r="5184" spans="1:8">
      <c r="A5184" s="3" t="s">
        <v>5205</v>
      </c>
      <c r="B5184" s="3" t="s">
        <v>17</v>
      </c>
      <c r="C5184" s="4">
        <v>2</v>
      </c>
      <c r="D5184" s="4">
        <v>1</v>
      </c>
      <c r="E5184" s="4">
        <v>2</v>
      </c>
      <c r="F5184" s="3" t="s">
        <v>14</v>
      </c>
      <c r="G5184" s="3" t="s">
        <v>11</v>
      </c>
      <c r="H5184" s="5">
        <v>45033</v>
      </c>
    </row>
    <row r="5185" spans="1:8">
      <c r="A5185" s="3" t="s">
        <v>5206</v>
      </c>
      <c r="B5185" s="3" t="s">
        <v>27</v>
      </c>
      <c r="C5185" s="3" t="s">
        <v>10031</v>
      </c>
      <c r="D5185" s="4">
        <v>4</v>
      </c>
      <c r="E5185" s="4">
        <v>8</v>
      </c>
      <c r="F5185" s="3" t="s">
        <v>10</v>
      </c>
      <c r="G5185" s="3" t="s">
        <v>15</v>
      </c>
      <c r="H5185" s="5">
        <v>45102</v>
      </c>
    </row>
    <row r="5186" spans="1:8">
      <c r="A5186" s="3" t="s">
        <v>5207</v>
      </c>
      <c r="B5186" s="3" t="s">
        <v>27</v>
      </c>
      <c r="C5186" s="4">
        <v>1</v>
      </c>
      <c r="D5186" s="4">
        <v>4</v>
      </c>
      <c r="E5186" s="4">
        <v>4</v>
      </c>
      <c r="F5186" s="3" t="s">
        <v>14</v>
      </c>
      <c r="G5186" s="3" t="s">
        <v>11</v>
      </c>
      <c r="H5186" s="5">
        <v>45122</v>
      </c>
    </row>
    <row r="5187" spans="1:8">
      <c r="A5187" s="3" t="s">
        <v>5208</v>
      </c>
      <c r="B5187" s="3" t="s">
        <v>9</v>
      </c>
      <c r="C5187" s="4">
        <v>1</v>
      </c>
      <c r="D5187" s="4">
        <v>2</v>
      </c>
      <c r="E5187" s="4">
        <v>2</v>
      </c>
      <c r="F5187" s="3"/>
      <c r="G5187" s="3"/>
      <c r="H5187" s="5">
        <v>44985</v>
      </c>
    </row>
    <row r="5188" spans="1:8">
      <c r="A5188" s="3" t="s">
        <v>5209</v>
      </c>
      <c r="B5188" s="3" t="s">
        <v>19</v>
      </c>
      <c r="C5188" s="4">
        <v>1</v>
      </c>
      <c r="D5188" s="4">
        <v>5</v>
      </c>
      <c r="E5188" s="4">
        <v>5</v>
      </c>
      <c r="F5188" s="3"/>
      <c r="G5188" s="3"/>
      <c r="H5188" s="5">
        <v>45264</v>
      </c>
    </row>
    <row r="5189" spans="1:8">
      <c r="A5189" s="3" t="s">
        <v>5210</v>
      </c>
      <c r="B5189" s="3" t="s">
        <v>9</v>
      </c>
      <c r="C5189" s="4">
        <v>1</v>
      </c>
      <c r="D5189" s="4">
        <v>2</v>
      </c>
      <c r="E5189" s="4">
        <v>2</v>
      </c>
      <c r="F5189" s="3" t="s">
        <v>14</v>
      </c>
      <c r="G5189" s="3" t="s">
        <v>15</v>
      </c>
      <c r="H5189" s="5">
        <v>45022</v>
      </c>
    </row>
    <row r="5190" spans="1:8">
      <c r="A5190" s="3" t="s">
        <v>5211</v>
      </c>
      <c r="B5190" s="3" t="s">
        <v>27</v>
      </c>
      <c r="C5190" s="4">
        <v>3</v>
      </c>
      <c r="D5190" s="4">
        <v>4</v>
      </c>
      <c r="E5190" s="4">
        <v>12</v>
      </c>
      <c r="F5190" s="3" t="s">
        <v>22</v>
      </c>
      <c r="G5190" s="3" t="s">
        <v>11</v>
      </c>
      <c r="H5190" s="5">
        <v>45031</v>
      </c>
    </row>
    <row r="5191" spans="1:8">
      <c r="A5191" s="3" t="s">
        <v>5212</v>
      </c>
      <c r="B5191" s="3" t="s">
        <v>24</v>
      </c>
      <c r="C5191" s="4">
        <v>3</v>
      </c>
      <c r="D5191" s="4">
        <v>4</v>
      </c>
      <c r="E5191" s="4">
        <v>12</v>
      </c>
      <c r="F5191" s="3"/>
      <c r="G5191" s="3" t="s">
        <v>15</v>
      </c>
      <c r="H5191" s="5">
        <v>45020</v>
      </c>
    </row>
    <row r="5192" spans="1:8">
      <c r="A5192" s="3" t="s">
        <v>5213</v>
      </c>
      <c r="B5192" s="3" t="s">
        <v>17</v>
      </c>
      <c r="C5192" s="4">
        <v>2</v>
      </c>
      <c r="D5192" s="4">
        <v>1</v>
      </c>
      <c r="E5192" s="4">
        <v>2</v>
      </c>
      <c r="F5192" s="3" t="s">
        <v>10</v>
      </c>
      <c r="G5192" s="3" t="s">
        <v>11</v>
      </c>
      <c r="H5192" s="5">
        <v>45207</v>
      </c>
    </row>
    <row r="5193" spans="1:8">
      <c r="A5193" s="3" t="s">
        <v>5214</v>
      </c>
      <c r="B5193" s="3" t="s">
        <v>9</v>
      </c>
      <c r="C5193" s="4">
        <v>4</v>
      </c>
      <c r="D5193" s="4">
        <v>2</v>
      </c>
      <c r="E5193" s="4">
        <v>8</v>
      </c>
      <c r="F5193" s="3" t="s">
        <v>10</v>
      </c>
      <c r="G5193" s="3"/>
      <c r="H5193" s="5">
        <v>44993</v>
      </c>
    </row>
    <row r="5194" spans="1:8">
      <c r="A5194" s="3" t="s">
        <v>5215</v>
      </c>
      <c r="B5194" s="3" t="s">
        <v>10031</v>
      </c>
      <c r="C5194" s="4">
        <v>2</v>
      </c>
      <c r="D5194" s="4">
        <v>1.5</v>
      </c>
      <c r="E5194" s="4">
        <v>3</v>
      </c>
      <c r="F5194" s="3" t="s">
        <v>10</v>
      </c>
      <c r="G5194" s="3" t="s">
        <v>11</v>
      </c>
      <c r="H5194" s="5">
        <v>44928</v>
      </c>
    </row>
    <row r="5195" spans="1:8">
      <c r="A5195" s="3" t="s">
        <v>5216</v>
      </c>
      <c r="B5195" s="3"/>
      <c r="C5195" s="4">
        <v>1</v>
      </c>
      <c r="D5195" s="4">
        <v>1</v>
      </c>
      <c r="E5195" s="4">
        <v>1</v>
      </c>
      <c r="F5195" s="3" t="s">
        <v>10</v>
      </c>
      <c r="G5195" s="3"/>
      <c r="H5195" s="5">
        <v>45157</v>
      </c>
    </row>
    <row r="5196" spans="1:8">
      <c r="A5196" s="3" t="s">
        <v>5217</v>
      </c>
      <c r="B5196" s="3" t="s">
        <v>35</v>
      </c>
      <c r="C5196" s="3" t="s">
        <v>10030</v>
      </c>
      <c r="D5196" s="4">
        <v>1.5</v>
      </c>
      <c r="E5196" s="4">
        <v>4.5</v>
      </c>
      <c r="F5196" s="3"/>
      <c r="G5196" s="3" t="s">
        <v>15</v>
      </c>
      <c r="H5196" s="3"/>
    </row>
    <row r="5197" spans="1:8">
      <c r="A5197" s="3" t="s">
        <v>5218</v>
      </c>
      <c r="B5197" s="3" t="s">
        <v>35</v>
      </c>
      <c r="C5197" s="4">
        <v>4</v>
      </c>
      <c r="D5197" s="4">
        <v>1.5</v>
      </c>
      <c r="E5197" s="3" t="s">
        <v>10030</v>
      </c>
      <c r="F5197" s="3"/>
      <c r="G5197" s="3" t="s">
        <v>15</v>
      </c>
      <c r="H5197" s="5">
        <v>45095</v>
      </c>
    </row>
    <row r="5198" spans="1:8">
      <c r="A5198" s="3" t="s">
        <v>5219</v>
      </c>
      <c r="B5198" s="3" t="s">
        <v>27</v>
      </c>
      <c r="C5198" s="4">
        <v>4</v>
      </c>
      <c r="D5198" s="4">
        <v>4</v>
      </c>
      <c r="E5198" s="4">
        <v>16</v>
      </c>
      <c r="F5198" s="3" t="s">
        <v>22</v>
      </c>
      <c r="G5198" s="3"/>
      <c r="H5198" s="5">
        <v>45046</v>
      </c>
    </row>
    <row r="5199" spans="1:8">
      <c r="A5199" s="3" t="s">
        <v>5220</v>
      </c>
      <c r="B5199" s="3" t="s">
        <v>10030</v>
      </c>
      <c r="C5199" s="4">
        <v>5</v>
      </c>
      <c r="D5199" s="4">
        <v>3</v>
      </c>
      <c r="E5199" s="4">
        <v>15</v>
      </c>
      <c r="F5199" s="3"/>
      <c r="G5199" s="3" t="s">
        <v>11</v>
      </c>
      <c r="H5199" s="3" t="s">
        <v>10031</v>
      </c>
    </row>
    <row r="5200" spans="1:8">
      <c r="A5200" s="3" t="s">
        <v>5221</v>
      </c>
      <c r="B5200" s="3" t="s">
        <v>39</v>
      </c>
      <c r="C5200" s="4">
        <v>3</v>
      </c>
      <c r="D5200" s="4">
        <v>3</v>
      </c>
      <c r="E5200" s="4">
        <v>9</v>
      </c>
      <c r="F5200" s="3" t="s">
        <v>22</v>
      </c>
      <c r="G5200" s="3" t="s">
        <v>11</v>
      </c>
      <c r="H5200" s="5">
        <v>45266</v>
      </c>
    </row>
    <row r="5201" spans="1:8">
      <c r="A5201" s="3" t="s">
        <v>5222</v>
      </c>
      <c r="B5201" s="3" t="s">
        <v>9</v>
      </c>
      <c r="C5201" s="4">
        <v>3</v>
      </c>
      <c r="D5201" s="4">
        <v>2</v>
      </c>
      <c r="E5201" s="4">
        <v>6</v>
      </c>
      <c r="F5201" s="3" t="s">
        <v>10</v>
      </c>
      <c r="G5201" s="3" t="s">
        <v>15</v>
      </c>
      <c r="H5201" s="5">
        <v>44979</v>
      </c>
    </row>
    <row r="5202" spans="1:8">
      <c r="A5202" s="3" t="s">
        <v>5223</v>
      </c>
      <c r="B5202" s="3" t="s">
        <v>35</v>
      </c>
      <c r="C5202" s="4">
        <v>3</v>
      </c>
      <c r="D5202" s="4">
        <v>1.5</v>
      </c>
      <c r="E5202" s="4">
        <v>4.5</v>
      </c>
      <c r="F5202" s="3" t="s">
        <v>10031</v>
      </c>
      <c r="G5202" s="3" t="s">
        <v>15</v>
      </c>
      <c r="H5202" s="5">
        <v>45014</v>
      </c>
    </row>
    <row r="5203" spans="1:8">
      <c r="A5203" s="3" t="s">
        <v>5224</v>
      </c>
      <c r="B5203" s="3" t="s">
        <v>35</v>
      </c>
      <c r="C5203" s="4">
        <v>5</v>
      </c>
      <c r="D5203" s="3" t="s">
        <v>10030</v>
      </c>
      <c r="E5203" s="4">
        <v>7.5</v>
      </c>
      <c r="F5203" s="3" t="s">
        <v>10</v>
      </c>
      <c r="G5203" s="3" t="s">
        <v>15</v>
      </c>
      <c r="H5203" s="5">
        <v>44976</v>
      </c>
    </row>
    <row r="5204" spans="1:8">
      <c r="A5204" s="3" t="s">
        <v>5225</v>
      </c>
      <c r="B5204" s="3"/>
      <c r="C5204" s="3"/>
      <c r="D5204" s="4">
        <v>1.5</v>
      </c>
      <c r="E5204" s="4">
        <v>1.5</v>
      </c>
      <c r="F5204" s="3" t="s">
        <v>14</v>
      </c>
      <c r="G5204" s="3" t="s">
        <v>11</v>
      </c>
      <c r="H5204" s="5">
        <v>44975</v>
      </c>
    </row>
    <row r="5205" spans="1:8">
      <c r="A5205" s="3" t="s">
        <v>5226</v>
      </c>
      <c r="B5205" s="3" t="s">
        <v>19</v>
      </c>
      <c r="C5205" s="4">
        <v>2</v>
      </c>
      <c r="D5205" s="4">
        <v>5</v>
      </c>
      <c r="E5205" s="4">
        <v>10</v>
      </c>
      <c r="F5205" s="3" t="s">
        <v>10</v>
      </c>
      <c r="G5205" s="3" t="s">
        <v>11</v>
      </c>
      <c r="H5205" s="5">
        <v>45106</v>
      </c>
    </row>
    <row r="5206" spans="1:8">
      <c r="A5206" s="3" t="s">
        <v>5227</v>
      </c>
      <c r="B5206" s="3" t="s">
        <v>24</v>
      </c>
      <c r="C5206" s="4">
        <v>1</v>
      </c>
      <c r="D5206" s="4">
        <v>4</v>
      </c>
      <c r="E5206" s="4">
        <v>4</v>
      </c>
      <c r="F5206" s="3" t="s">
        <v>14</v>
      </c>
      <c r="G5206" s="3"/>
      <c r="H5206" s="3" t="s">
        <v>10030</v>
      </c>
    </row>
    <row r="5207" spans="1:8">
      <c r="A5207" s="3" t="s">
        <v>5228</v>
      </c>
      <c r="B5207" s="3" t="s">
        <v>19</v>
      </c>
      <c r="C5207" s="4">
        <v>4</v>
      </c>
      <c r="D5207" s="4">
        <v>5</v>
      </c>
      <c r="E5207" s="4">
        <v>20</v>
      </c>
      <c r="F5207" s="3" t="s">
        <v>10</v>
      </c>
      <c r="G5207" s="3" t="s">
        <v>10030</v>
      </c>
      <c r="H5207" s="5">
        <v>45181</v>
      </c>
    </row>
    <row r="5208" spans="1:8">
      <c r="A5208" s="3" t="s">
        <v>5229</v>
      </c>
      <c r="B5208" s="3" t="s">
        <v>17</v>
      </c>
      <c r="C5208" s="4">
        <v>5</v>
      </c>
      <c r="D5208" s="4">
        <v>1</v>
      </c>
      <c r="E5208" s="4">
        <v>5</v>
      </c>
      <c r="F5208" s="3" t="s">
        <v>22</v>
      </c>
      <c r="G5208" s="3" t="s">
        <v>15</v>
      </c>
      <c r="H5208" s="5">
        <v>45024</v>
      </c>
    </row>
    <row r="5209" spans="1:8">
      <c r="A5209" s="3" t="s">
        <v>5230</v>
      </c>
      <c r="B5209" s="3" t="s">
        <v>24</v>
      </c>
      <c r="C5209" s="4">
        <v>1</v>
      </c>
      <c r="D5209" s="4">
        <v>4</v>
      </c>
      <c r="E5209" s="4">
        <v>4</v>
      </c>
      <c r="F5209" s="3" t="s">
        <v>14</v>
      </c>
      <c r="G5209" s="3"/>
      <c r="H5209" s="5">
        <v>45138</v>
      </c>
    </row>
    <row r="5210" spans="1:8">
      <c r="A5210" s="3" t="s">
        <v>5231</v>
      </c>
      <c r="B5210" s="3" t="s">
        <v>35</v>
      </c>
      <c r="C5210" s="4">
        <v>3</v>
      </c>
      <c r="D5210" s="4">
        <v>1.5</v>
      </c>
      <c r="E5210" s="4">
        <v>4.5</v>
      </c>
      <c r="F5210" s="3" t="s">
        <v>10</v>
      </c>
      <c r="G5210" s="3" t="s">
        <v>15</v>
      </c>
      <c r="H5210" s="5">
        <v>45220</v>
      </c>
    </row>
    <row r="5211" spans="1:8">
      <c r="A5211" s="3" t="s">
        <v>5232</v>
      </c>
      <c r="B5211" s="3" t="s">
        <v>27</v>
      </c>
      <c r="C5211" s="4">
        <v>5</v>
      </c>
      <c r="D5211" s="4">
        <v>4</v>
      </c>
      <c r="E5211" s="4">
        <v>20</v>
      </c>
      <c r="F5211" s="3" t="s">
        <v>14</v>
      </c>
      <c r="G5211" s="3" t="s">
        <v>10031</v>
      </c>
      <c r="H5211" s="5">
        <v>45198</v>
      </c>
    </row>
    <row r="5212" spans="1:8">
      <c r="A5212" s="3" t="s">
        <v>5233</v>
      </c>
      <c r="B5212" s="3" t="s">
        <v>9</v>
      </c>
      <c r="C5212" s="4">
        <v>4</v>
      </c>
      <c r="D5212" s="4">
        <v>2</v>
      </c>
      <c r="E5212" s="4">
        <v>8</v>
      </c>
      <c r="F5212" s="3"/>
      <c r="G5212" s="3" t="s">
        <v>15</v>
      </c>
      <c r="H5212" s="5">
        <v>45162</v>
      </c>
    </row>
    <row r="5213" spans="1:8">
      <c r="A5213" s="3" t="s">
        <v>5234</v>
      </c>
      <c r="B5213" s="3" t="s">
        <v>17</v>
      </c>
      <c r="C5213" s="4">
        <v>2</v>
      </c>
      <c r="D5213" s="4">
        <v>1</v>
      </c>
      <c r="E5213" s="4">
        <v>2</v>
      </c>
      <c r="F5213" s="3" t="s">
        <v>10031</v>
      </c>
      <c r="G5213" s="3" t="s">
        <v>15</v>
      </c>
      <c r="H5213" s="5">
        <v>45154</v>
      </c>
    </row>
    <row r="5214" spans="1:8">
      <c r="A5214" s="3" t="s">
        <v>5235</v>
      </c>
      <c r="B5214" s="3" t="s">
        <v>39</v>
      </c>
      <c r="C5214" s="3" t="s">
        <v>10031</v>
      </c>
      <c r="D5214" s="4">
        <v>3</v>
      </c>
      <c r="E5214" s="4">
        <v>12</v>
      </c>
      <c r="F5214" s="3" t="s">
        <v>22</v>
      </c>
      <c r="G5214" s="3" t="s">
        <v>11</v>
      </c>
      <c r="H5214" s="5">
        <v>45264</v>
      </c>
    </row>
    <row r="5215" spans="1:8">
      <c r="A5215" s="3" t="s">
        <v>5236</v>
      </c>
      <c r="B5215" s="3"/>
      <c r="C5215" s="4">
        <v>5</v>
      </c>
      <c r="D5215" s="4">
        <v>4</v>
      </c>
      <c r="E5215" s="4">
        <v>20</v>
      </c>
      <c r="F5215" s="3" t="s">
        <v>14</v>
      </c>
      <c r="G5215" s="3" t="s">
        <v>11</v>
      </c>
      <c r="H5215" s="5">
        <v>45082</v>
      </c>
    </row>
    <row r="5216" spans="1:8">
      <c r="A5216" s="3" t="s">
        <v>5237</v>
      </c>
      <c r="B5216" s="3" t="s">
        <v>24</v>
      </c>
      <c r="C5216" s="4">
        <v>4</v>
      </c>
      <c r="D5216" s="3"/>
      <c r="E5216" s="4">
        <v>16</v>
      </c>
      <c r="F5216" s="3" t="s">
        <v>22</v>
      </c>
      <c r="G5216" s="3" t="s">
        <v>15</v>
      </c>
      <c r="H5216" s="5">
        <v>45286</v>
      </c>
    </row>
    <row r="5217" spans="1:8">
      <c r="A5217" s="3" t="s">
        <v>5238</v>
      </c>
      <c r="B5217" s="3" t="s">
        <v>35</v>
      </c>
      <c r="C5217" s="4">
        <v>1</v>
      </c>
      <c r="D5217" s="3"/>
      <c r="E5217" s="4">
        <v>1.5</v>
      </c>
      <c r="F5217" s="3"/>
      <c r="G5217" s="3" t="s">
        <v>15</v>
      </c>
      <c r="H5217" s="5">
        <v>45243</v>
      </c>
    </row>
    <row r="5218" spans="1:8">
      <c r="A5218" s="3" t="s">
        <v>5239</v>
      </c>
      <c r="B5218" s="3" t="s">
        <v>10030</v>
      </c>
      <c r="C5218" s="4">
        <v>5</v>
      </c>
      <c r="D5218" s="4">
        <v>4</v>
      </c>
      <c r="E5218" s="4">
        <v>20</v>
      </c>
      <c r="F5218" s="3"/>
      <c r="G5218" s="3"/>
      <c r="H5218" s="5">
        <v>44971</v>
      </c>
    </row>
    <row r="5219" spans="1:8">
      <c r="A5219" s="3" t="s">
        <v>5240</v>
      </c>
      <c r="B5219" s="3" t="s">
        <v>17</v>
      </c>
      <c r="C5219" s="4">
        <v>5</v>
      </c>
      <c r="D5219" s="4">
        <v>1</v>
      </c>
      <c r="E5219" s="4">
        <v>5</v>
      </c>
      <c r="F5219" s="3" t="s">
        <v>14</v>
      </c>
      <c r="G5219" s="3" t="s">
        <v>11</v>
      </c>
      <c r="H5219" s="5">
        <v>45282</v>
      </c>
    </row>
    <row r="5220" spans="1:8">
      <c r="A5220" s="3" t="s">
        <v>5241</v>
      </c>
      <c r="B5220" s="3" t="s">
        <v>39</v>
      </c>
      <c r="C5220" s="4">
        <v>2</v>
      </c>
      <c r="D5220" s="4">
        <v>3</v>
      </c>
      <c r="E5220" s="4">
        <v>6</v>
      </c>
      <c r="F5220" s="3" t="s">
        <v>22</v>
      </c>
      <c r="G5220" s="3" t="s">
        <v>11</v>
      </c>
      <c r="H5220" s="5">
        <v>45149</v>
      </c>
    </row>
    <row r="5221" spans="1:8">
      <c r="A5221" s="3" t="s">
        <v>5242</v>
      </c>
      <c r="B5221" s="3" t="s">
        <v>39</v>
      </c>
      <c r="C5221" s="4">
        <v>5</v>
      </c>
      <c r="D5221" s="3"/>
      <c r="E5221" s="4">
        <v>15</v>
      </c>
      <c r="F5221" s="3" t="s">
        <v>10</v>
      </c>
      <c r="G5221" s="3"/>
      <c r="H5221" s="5">
        <v>45258</v>
      </c>
    </row>
    <row r="5222" spans="1:8">
      <c r="A5222" s="3" t="s">
        <v>5243</v>
      </c>
      <c r="B5222" s="3" t="s">
        <v>9</v>
      </c>
      <c r="C5222" s="4">
        <v>3</v>
      </c>
      <c r="D5222" s="4">
        <v>2</v>
      </c>
      <c r="E5222" s="3" t="s">
        <v>10031</v>
      </c>
      <c r="F5222" s="3"/>
      <c r="G5222" s="3" t="s">
        <v>15</v>
      </c>
      <c r="H5222" s="5">
        <v>45111</v>
      </c>
    </row>
    <row r="5223" spans="1:8">
      <c r="A5223" s="3" t="s">
        <v>5244</v>
      </c>
      <c r="B5223" s="3" t="s">
        <v>13</v>
      </c>
      <c r="C5223" s="4">
        <v>1</v>
      </c>
      <c r="D5223" s="4">
        <v>3</v>
      </c>
      <c r="E5223" s="4">
        <v>3</v>
      </c>
      <c r="F5223" s="3"/>
      <c r="G5223" s="3" t="s">
        <v>15</v>
      </c>
      <c r="H5223" s="5">
        <v>45088</v>
      </c>
    </row>
    <row r="5224" spans="1:8">
      <c r="A5224" s="3" t="s">
        <v>5245</v>
      </c>
      <c r="B5224" s="3" t="s">
        <v>19</v>
      </c>
      <c r="C5224" s="4">
        <v>4</v>
      </c>
      <c r="D5224" s="4">
        <v>5</v>
      </c>
      <c r="E5224" s="4">
        <v>20</v>
      </c>
      <c r="F5224" s="3" t="s">
        <v>22</v>
      </c>
      <c r="G5224" s="3"/>
      <c r="H5224" s="5">
        <v>44978</v>
      </c>
    </row>
    <row r="5225" spans="1:8">
      <c r="A5225" s="3" t="s">
        <v>5246</v>
      </c>
      <c r="B5225" s="3" t="s">
        <v>19</v>
      </c>
      <c r="C5225" s="4">
        <v>3</v>
      </c>
      <c r="D5225" s="3" t="s">
        <v>10030</v>
      </c>
      <c r="E5225" s="4">
        <v>15</v>
      </c>
      <c r="F5225" s="3" t="s">
        <v>10</v>
      </c>
      <c r="G5225" s="3" t="s">
        <v>15</v>
      </c>
      <c r="H5225" s="5">
        <v>45015</v>
      </c>
    </row>
    <row r="5226" spans="1:8">
      <c r="A5226" s="3" t="s">
        <v>5247</v>
      </c>
      <c r="B5226" s="3" t="s">
        <v>24</v>
      </c>
      <c r="C5226" s="4">
        <v>1</v>
      </c>
      <c r="D5226" s="4">
        <v>4</v>
      </c>
      <c r="E5226" s="3"/>
      <c r="F5226" s="3" t="s">
        <v>14</v>
      </c>
      <c r="G5226" s="3"/>
      <c r="H5226" s="3" t="s">
        <v>10030</v>
      </c>
    </row>
    <row r="5227" spans="1:8">
      <c r="A5227" s="3" t="s">
        <v>5248</v>
      </c>
      <c r="B5227" s="3" t="s">
        <v>27</v>
      </c>
      <c r="C5227" s="4">
        <v>5</v>
      </c>
      <c r="D5227" s="4">
        <v>4</v>
      </c>
      <c r="E5227" s="4">
        <v>20</v>
      </c>
      <c r="F5227" s="3" t="s">
        <v>22</v>
      </c>
      <c r="G5227" s="3" t="s">
        <v>15</v>
      </c>
      <c r="H5227" s="5">
        <v>45149</v>
      </c>
    </row>
    <row r="5228" spans="1:8">
      <c r="A5228" s="3" t="s">
        <v>5249</v>
      </c>
      <c r="B5228" s="3" t="s">
        <v>27</v>
      </c>
      <c r="C5228" s="4">
        <v>5</v>
      </c>
      <c r="D5228" s="4">
        <v>4</v>
      </c>
      <c r="E5228" s="4">
        <v>20</v>
      </c>
      <c r="F5228" s="3" t="s">
        <v>10</v>
      </c>
      <c r="G5228" s="3" t="s">
        <v>15</v>
      </c>
      <c r="H5228" s="5">
        <v>44967</v>
      </c>
    </row>
    <row r="5229" spans="1:8">
      <c r="A5229" s="3" t="s">
        <v>5250</v>
      </c>
      <c r="B5229" s="3" t="s">
        <v>27</v>
      </c>
      <c r="C5229" s="4">
        <v>4</v>
      </c>
      <c r="D5229" s="4">
        <v>4</v>
      </c>
      <c r="E5229" s="4">
        <v>16</v>
      </c>
      <c r="F5229" s="3" t="s">
        <v>14</v>
      </c>
      <c r="G5229" s="3" t="s">
        <v>15</v>
      </c>
      <c r="H5229" s="5">
        <v>44978</v>
      </c>
    </row>
    <row r="5230" spans="1:8">
      <c r="A5230" s="3" t="s">
        <v>5251</v>
      </c>
      <c r="B5230" s="3" t="s">
        <v>35</v>
      </c>
      <c r="C5230" s="4">
        <v>5</v>
      </c>
      <c r="D5230" s="4">
        <v>1.5</v>
      </c>
      <c r="E5230" s="4">
        <v>7.5</v>
      </c>
      <c r="F5230" s="3" t="s">
        <v>22</v>
      </c>
      <c r="G5230" s="3" t="s">
        <v>11</v>
      </c>
      <c r="H5230" s="5">
        <v>45016</v>
      </c>
    </row>
    <row r="5231" spans="1:8">
      <c r="A5231" s="3" t="s">
        <v>5252</v>
      </c>
      <c r="B5231" s="3" t="s">
        <v>24</v>
      </c>
      <c r="C5231" s="3" t="s">
        <v>10031</v>
      </c>
      <c r="D5231" s="4">
        <v>4</v>
      </c>
      <c r="E5231" s="4">
        <v>16</v>
      </c>
      <c r="F5231" s="3" t="s">
        <v>22</v>
      </c>
      <c r="G5231" s="3"/>
      <c r="H5231" s="5">
        <v>45099</v>
      </c>
    </row>
    <row r="5232" spans="1:8">
      <c r="A5232" s="3" t="s">
        <v>5253</v>
      </c>
      <c r="B5232" s="3" t="s">
        <v>39</v>
      </c>
      <c r="C5232" s="4">
        <v>5</v>
      </c>
      <c r="D5232" s="4">
        <v>3</v>
      </c>
      <c r="E5232" s="4">
        <v>15</v>
      </c>
      <c r="F5232" s="3" t="s">
        <v>10030</v>
      </c>
      <c r="G5232" s="3"/>
      <c r="H5232" s="5">
        <v>44972</v>
      </c>
    </row>
    <row r="5233" spans="1:8">
      <c r="A5233" s="3" t="s">
        <v>5254</v>
      </c>
      <c r="B5233" s="3" t="s">
        <v>9</v>
      </c>
      <c r="C5233" s="4">
        <v>5</v>
      </c>
      <c r="D5233" s="4">
        <v>2</v>
      </c>
      <c r="E5233" s="4">
        <v>10</v>
      </c>
      <c r="F5233" s="3" t="s">
        <v>22</v>
      </c>
      <c r="G5233" s="3" t="s">
        <v>11</v>
      </c>
      <c r="H5233" s="5">
        <v>44988</v>
      </c>
    </row>
    <row r="5234" spans="1:8">
      <c r="A5234" s="3" t="s">
        <v>5255</v>
      </c>
      <c r="B5234" s="3" t="s">
        <v>9</v>
      </c>
      <c r="C5234" s="4">
        <v>1</v>
      </c>
      <c r="D5234" s="3"/>
      <c r="E5234" s="4">
        <v>2</v>
      </c>
      <c r="F5234" s="3"/>
      <c r="G5234" s="3" t="s">
        <v>10031</v>
      </c>
      <c r="H5234" s="5">
        <v>45039</v>
      </c>
    </row>
    <row r="5235" spans="1:8">
      <c r="A5235" s="3" t="s">
        <v>5256</v>
      </c>
      <c r="B5235" s="3" t="s">
        <v>17</v>
      </c>
      <c r="C5235" s="4">
        <v>2</v>
      </c>
      <c r="D5235" s="4">
        <v>1</v>
      </c>
      <c r="E5235" s="4">
        <v>2</v>
      </c>
      <c r="F5235" s="3" t="s">
        <v>14</v>
      </c>
      <c r="G5235" s="3" t="s">
        <v>11</v>
      </c>
      <c r="H5235" s="5">
        <v>45274</v>
      </c>
    </row>
    <row r="5236" spans="1:8">
      <c r="A5236" s="3" t="s">
        <v>5257</v>
      </c>
      <c r="B5236" s="3" t="s">
        <v>17</v>
      </c>
      <c r="C5236" s="4">
        <v>3</v>
      </c>
      <c r="D5236" s="4">
        <v>1</v>
      </c>
      <c r="E5236" s="4">
        <v>3</v>
      </c>
      <c r="F5236" s="3" t="s">
        <v>22</v>
      </c>
      <c r="G5236" s="3" t="s">
        <v>15</v>
      </c>
      <c r="H5236" s="5">
        <v>44940</v>
      </c>
    </row>
    <row r="5237" spans="1:8">
      <c r="A5237" s="3" t="s">
        <v>5258</v>
      </c>
      <c r="B5237" s="3" t="s">
        <v>9</v>
      </c>
      <c r="C5237" s="4">
        <v>5</v>
      </c>
      <c r="D5237" s="4">
        <v>2</v>
      </c>
      <c r="E5237" s="4">
        <v>10</v>
      </c>
      <c r="F5237" s="3" t="s">
        <v>14</v>
      </c>
      <c r="G5237" s="3" t="s">
        <v>15</v>
      </c>
      <c r="H5237" s="5">
        <v>45012</v>
      </c>
    </row>
    <row r="5238" spans="1:8">
      <c r="A5238" s="3" t="s">
        <v>5259</v>
      </c>
      <c r="B5238" s="3" t="s">
        <v>19</v>
      </c>
      <c r="C5238" s="4">
        <v>3</v>
      </c>
      <c r="D5238" s="4">
        <v>5</v>
      </c>
      <c r="E5238" s="4">
        <v>15</v>
      </c>
      <c r="F5238" s="3" t="s">
        <v>22</v>
      </c>
      <c r="G5238" s="3" t="s">
        <v>15</v>
      </c>
      <c r="H5238" s="3" t="s">
        <v>10030</v>
      </c>
    </row>
    <row r="5239" spans="1:8">
      <c r="A5239" s="3" t="s">
        <v>5260</v>
      </c>
      <c r="B5239" s="3" t="s">
        <v>39</v>
      </c>
      <c r="C5239" s="4">
        <v>1</v>
      </c>
      <c r="D5239" s="4">
        <v>3</v>
      </c>
      <c r="E5239" s="4">
        <v>3</v>
      </c>
      <c r="F5239" s="3"/>
      <c r="G5239" s="3"/>
      <c r="H5239" s="5">
        <v>45180</v>
      </c>
    </row>
    <row r="5240" spans="1:8">
      <c r="A5240" s="3" t="s">
        <v>5261</v>
      </c>
      <c r="B5240" s="3" t="s">
        <v>19</v>
      </c>
      <c r="C5240" s="4">
        <v>5</v>
      </c>
      <c r="D5240" s="4">
        <v>5</v>
      </c>
      <c r="E5240" s="4">
        <v>25</v>
      </c>
      <c r="F5240" s="3" t="s">
        <v>14</v>
      </c>
      <c r="G5240" s="3"/>
      <c r="H5240" s="5">
        <v>45097</v>
      </c>
    </row>
    <row r="5241" spans="1:8">
      <c r="A5241" s="3" t="s">
        <v>5262</v>
      </c>
      <c r="B5241" s="3" t="s">
        <v>19</v>
      </c>
      <c r="C5241" s="4">
        <v>2</v>
      </c>
      <c r="D5241" s="4">
        <v>5</v>
      </c>
      <c r="E5241" s="4">
        <v>10</v>
      </c>
      <c r="F5241" s="3" t="s">
        <v>14</v>
      </c>
      <c r="G5241" s="3" t="s">
        <v>15</v>
      </c>
      <c r="H5241" s="5">
        <v>45222</v>
      </c>
    </row>
    <row r="5242" spans="1:8">
      <c r="A5242" s="3" t="s">
        <v>5263</v>
      </c>
      <c r="B5242" s="3" t="s">
        <v>35</v>
      </c>
      <c r="C5242" s="4">
        <v>3</v>
      </c>
      <c r="D5242" s="4">
        <v>1.5</v>
      </c>
      <c r="E5242" s="4">
        <v>4.5</v>
      </c>
      <c r="F5242" s="3" t="s">
        <v>22</v>
      </c>
      <c r="G5242" s="3" t="s">
        <v>15</v>
      </c>
      <c r="H5242" s="5">
        <v>45165</v>
      </c>
    </row>
    <row r="5243" spans="1:8">
      <c r="A5243" s="3" t="s">
        <v>5264</v>
      </c>
      <c r="B5243" s="3" t="s">
        <v>35</v>
      </c>
      <c r="C5243" s="3"/>
      <c r="D5243" s="4">
        <v>1.5</v>
      </c>
      <c r="E5243" s="4">
        <v>1.5</v>
      </c>
      <c r="F5243" s="3" t="s">
        <v>22</v>
      </c>
      <c r="G5243" s="3" t="s">
        <v>11</v>
      </c>
      <c r="H5243" s="5">
        <v>45237</v>
      </c>
    </row>
    <row r="5244" spans="1:8">
      <c r="A5244" s="3" t="s">
        <v>5265</v>
      </c>
      <c r="B5244" s="3" t="s">
        <v>24</v>
      </c>
      <c r="C5244" s="4">
        <v>5</v>
      </c>
      <c r="D5244" s="4">
        <v>4</v>
      </c>
      <c r="E5244" s="3" t="s">
        <v>10031</v>
      </c>
      <c r="F5244" s="3" t="s">
        <v>14</v>
      </c>
      <c r="G5244" s="3" t="s">
        <v>11</v>
      </c>
      <c r="H5244" s="5">
        <v>45023</v>
      </c>
    </row>
    <row r="5245" spans="1:8">
      <c r="A5245" s="3" t="s">
        <v>5266</v>
      </c>
      <c r="B5245" s="3" t="s">
        <v>17</v>
      </c>
      <c r="C5245" s="4">
        <v>3</v>
      </c>
      <c r="D5245" s="3" t="s">
        <v>10030</v>
      </c>
      <c r="E5245" s="4">
        <v>3</v>
      </c>
      <c r="F5245" s="3" t="s">
        <v>22</v>
      </c>
      <c r="G5245" s="3" t="s">
        <v>15</v>
      </c>
      <c r="H5245" s="5">
        <v>45196</v>
      </c>
    </row>
    <row r="5246" spans="1:8">
      <c r="A5246" s="3" t="s">
        <v>5267</v>
      </c>
      <c r="B5246" s="3" t="s">
        <v>9</v>
      </c>
      <c r="C5246" s="4">
        <v>5</v>
      </c>
      <c r="D5246" s="4">
        <v>2</v>
      </c>
      <c r="E5246" s="4">
        <v>10</v>
      </c>
      <c r="F5246" s="3"/>
      <c r="G5246" s="3" t="s">
        <v>11</v>
      </c>
      <c r="H5246" s="5">
        <v>44995</v>
      </c>
    </row>
    <row r="5247" spans="1:8">
      <c r="A5247" s="3" t="s">
        <v>5268</v>
      </c>
      <c r="B5247" s="3"/>
      <c r="C5247" s="4">
        <v>3</v>
      </c>
      <c r="D5247" s="4">
        <v>3</v>
      </c>
      <c r="E5247" s="4">
        <v>9</v>
      </c>
      <c r="F5247" s="3" t="s">
        <v>10</v>
      </c>
      <c r="G5247" s="3" t="s">
        <v>11</v>
      </c>
      <c r="H5247" s="5">
        <v>44939</v>
      </c>
    </row>
    <row r="5248" spans="1:8">
      <c r="A5248" s="3" t="s">
        <v>5269</v>
      </c>
      <c r="B5248" s="3" t="s">
        <v>24</v>
      </c>
      <c r="C5248" s="4">
        <v>4</v>
      </c>
      <c r="D5248" s="4">
        <v>4</v>
      </c>
      <c r="E5248" s="4">
        <v>16</v>
      </c>
      <c r="F5248" s="3" t="s">
        <v>22</v>
      </c>
      <c r="G5248" s="3" t="s">
        <v>15</v>
      </c>
      <c r="H5248" s="5">
        <v>45216</v>
      </c>
    </row>
    <row r="5249" spans="1:8">
      <c r="A5249" s="3" t="s">
        <v>5270</v>
      </c>
      <c r="B5249" s="3" t="s">
        <v>39</v>
      </c>
      <c r="C5249" s="4">
        <v>3</v>
      </c>
      <c r="D5249" s="4">
        <v>3</v>
      </c>
      <c r="E5249" s="4">
        <v>9</v>
      </c>
      <c r="F5249" s="3" t="s">
        <v>22</v>
      </c>
      <c r="G5249" s="3" t="s">
        <v>11</v>
      </c>
      <c r="H5249" s="5">
        <v>45010</v>
      </c>
    </row>
    <row r="5250" spans="1:8">
      <c r="A5250" s="3" t="s">
        <v>5271</v>
      </c>
      <c r="B5250" s="3" t="s">
        <v>24</v>
      </c>
      <c r="C5250" s="4">
        <v>1</v>
      </c>
      <c r="D5250" s="4">
        <v>4</v>
      </c>
      <c r="E5250" s="4">
        <v>4</v>
      </c>
      <c r="F5250" s="3" t="s">
        <v>22</v>
      </c>
      <c r="G5250" s="3"/>
      <c r="H5250" s="5">
        <v>44970</v>
      </c>
    </row>
    <row r="5251" spans="1:8">
      <c r="A5251" s="3" t="s">
        <v>5272</v>
      </c>
      <c r="B5251" s="3" t="s">
        <v>24</v>
      </c>
      <c r="C5251" s="4">
        <v>4</v>
      </c>
      <c r="D5251" s="4">
        <v>4</v>
      </c>
      <c r="E5251" s="4">
        <v>16</v>
      </c>
      <c r="F5251" s="3" t="s">
        <v>10</v>
      </c>
      <c r="G5251" s="3"/>
      <c r="H5251" s="5">
        <v>44966</v>
      </c>
    </row>
    <row r="5252" spans="1:8">
      <c r="A5252" s="3" t="s">
        <v>5273</v>
      </c>
      <c r="B5252" s="3" t="s">
        <v>10031</v>
      </c>
      <c r="C5252" s="4">
        <v>3</v>
      </c>
      <c r="D5252" s="4">
        <v>4</v>
      </c>
      <c r="E5252" s="4">
        <v>12</v>
      </c>
      <c r="F5252" s="3" t="s">
        <v>14</v>
      </c>
      <c r="G5252" s="3"/>
      <c r="H5252" s="5">
        <v>44969</v>
      </c>
    </row>
    <row r="5253" spans="1:8">
      <c r="A5253" s="3" t="s">
        <v>5274</v>
      </c>
      <c r="B5253" s="3" t="s">
        <v>13</v>
      </c>
      <c r="C5253" s="4">
        <v>2</v>
      </c>
      <c r="D5253" s="4">
        <v>3</v>
      </c>
      <c r="E5253" s="4">
        <v>6</v>
      </c>
      <c r="F5253" s="3" t="s">
        <v>14</v>
      </c>
      <c r="G5253" s="3"/>
      <c r="H5253" s="5">
        <v>45169</v>
      </c>
    </row>
    <row r="5254" spans="1:8">
      <c r="A5254" s="3" t="s">
        <v>5275</v>
      </c>
      <c r="B5254" s="3" t="s">
        <v>10031</v>
      </c>
      <c r="C5254" s="4">
        <v>1</v>
      </c>
      <c r="D5254" s="4">
        <v>1.5</v>
      </c>
      <c r="E5254" s="4">
        <v>1.5</v>
      </c>
      <c r="F5254" s="3"/>
      <c r="G5254" s="3" t="s">
        <v>15</v>
      </c>
      <c r="H5254" s="5">
        <v>44982</v>
      </c>
    </row>
    <row r="5255" spans="1:8">
      <c r="A5255" s="3" t="s">
        <v>5276</v>
      </c>
      <c r="B5255" s="3" t="s">
        <v>27</v>
      </c>
      <c r="C5255" s="4">
        <v>4</v>
      </c>
      <c r="D5255" s="4">
        <v>4</v>
      </c>
      <c r="E5255" s="4">
        <v>16</v>
      </c>
      <c r="F5255" s="3" t="s">
        <v>10</v>
      </c>
      <c r="G5255" s="3" t="s">
        <v>15</v>
      </c>
      <c r="H5255" s="5">
        <v>44957</v>
      </c>
    </row>
    <row r="5256" spans="1:8">
      <c r="A5256" s="3" t="s">
        <v>5277</v>
      </c>
      <c r="B5256" s="3" t="s">
        <v>39</v>
      </c>
      <c r="C5256" s="4">
        <v>1</v>
      </c>
      <c r="D5256" s="4">
        <v>3</v>
      </c>
      <c r="E5256" s="4">
        <v>3</v>
      </c>
      <c r="F5256" s="3" t="s">
        <v>10</v>
      </c>
      <c r="G5256" s="3"/>
      <c r="H5256" s="5">
        <v>45283</v>
      </c>
    </row>
    <row r="5257" spans="1:8">
      <c r="A5257" s="3" t="s">
        <v>5278</v>
      </c>
      <c r="B5257" s="3" t="s">
        <v>27</v>
      </c>
      <c r="C5257" s="4">
        <v>1</v>
      </c>
      <c r="D5257" s="4">
        <v>4</v>
      </c>
      <c r="E5257" s="4">
        <v>4</v>
      </c>
      <c r="F5257" s="3"/>
      <c r="G5257" s="3"/>
      <c r="H5257" s="5">
        <v>44961</v>
      </c>
    </row>
    <row r="5258" spans="1:8">
      <c r="A5258" s="3" t="s">
        <v>5279</v>
      </c>
      <c r="B5258" s="3" t="s">
        <v>9</v>
      </c>
      <c r="C5258" s="4">
        <v>5</v>
      </c>
      <c r="D5258" s="3" t="s">
        <v>10030</v>
      </c>
      <c r="E5258" s="4">
        <v>10</v>
      </c>
      <c r="F5258" s="3"/>
      <c r="G5258" s="3"/>
      <c r="H5258" s="5">
        <v>45148</v>
      </c>
    </row>
    <row r="5259" spans="1:8">
      <c r="A5259" s="3" t="s">
        <v>5280</v>
      </c>
      <c r="B5259" s="3" t="s">
        <v>17</v>
      </c>
      <c r="C5259" s="4">
        <v>5</v>
      </c>
      <c r="D5259" s="4">
        <v>1</v>
      </c>
      <c r="E5259" s="4">
        <v>5</v>
      </c>
      <c r="F5259" s="3" t="s">
        <v>10</v>
      </c>
      <c r="G5259" s="3"/>
      <c r="H5259" s="5">
        <v>45144</v>
      </c>
    </row>
    <row r="5260" spans="1:8">
      <c r="A5260" s="3" t="s">
        <v>5281</v>
      </c>
      <c r="B5260" s="3" t="s">
        <v>9</v>
      </c>
      <c r="C5260" s="4">
        <v>1</v>
      </c>
      <c r="D5260" s="4">
        <v>2</v>
      </c>
      <c r="E5260" s="4">
        <v>2</v>
      </c>
      <c r="F5260" s="3" t="s">
        <v>10</v>
      </c>
      <c r="G5260" s="3" t="s">
        <v>11</v>
      </c>
      <c r="H5260" s="5">
        <v>45188</v>
      </c>
    </row>
    <row r="5261" spans="1:8">
      <c r="A5261" s="3" t="s">
        <v>5282</v>
      </c>
      <c r="B5261" s="3" t="s">
        <v>39</v>
      </c>
      <c r="C5261" s="4">
        <v>4</v>
      </c>
      <c r="D5261" s="4">
        <v>3</v>
      </c>
      <c r="E5261" s="4">
        <v>12</v>
      </c>
      <c r="F5261" s="3"/>
      <c r="G5261" s="3"/>
      <c r="H5261" s="5">
        <v>45088</v>
      </c>
    </row>
    <row r="5262" spans="1:8">
      <c r="A5262" s="3" t="s">
        <v>5283</v>
      </c>
      <c r="B5262" s="3" t="s">
        <v>39</v>
      </c>
      <c r="C5262" s="4">
        <v>5</v>
      </c>
      <c r="D5262" s="4">
        <v>3</v>
      </c>
      <c r="E5262" s="4">
        <v>15</v>
      </c>
      <c r="F5262" s="3"/>
      <c r="G5262" s="3" t="s">
        <v>11</v>
      </c>
      <c r="H5262" s="5">
        <v>44953</v>
      </c>
    </row>
    <row r="5263" spans="1:8">
      <c r="A5263" s="3" t="s">
        <v>5284</v>
      </c>
      <c r="B5263" s="3" t="s">
        <v>39</v>
      </c>
      <c r="C5263" s="4">
        <v>3</v>
      </c>
      <c r="D5263" s="4">
        <v>3</v>
      </c>
      <c r="E5263" s="4">
        <v>9</v>
      </c>
      <c r="F5263" s="3" t="s">
        <v>22</v>
      </c>
      <c r="G5263" s="3"/>
      <c r="H5263" s="5">
        <v>45212</v>
      </c>
    </row>
    <row r="5264" spans="1:8">
      <c r="A5264" s="3" t="s">
        <v>5285</v>
      </c>
      <c r="B5264" s="3" t="s">
        <v>10031</v>
      </c>
      <c r="C5264" s="4">
        <v>5</v>
      </c>
      <c r="D5264" s="4">
        <v>4</v>
      </c>
      <c r="E5264" s="4">
        <v>20</v>
      </c>
      <c r="F5264" s="3" t="s">
        <v>10</v>
      </c>
      <c r="G5264" s="3" t="s">
        <v>11</v>
      </c>
      <c r="H5264" s="5">
        <v>45033</v>
      </c>
    </row>
    <row r="5265" spans="1:8">
      <c r="A5265" s="3" t="s">
        <v>5286</v>
      </c>
      <c r="B5265" s="3" t="s">
        <v>19</v>
      </c>
      <c r="C5265" s="3" t="s">
        <v>10031</v>
      </c>
      <c r="D5265" s="4">
        <v>5</v>
      </c>
      <c r="E5265" s="4">
        <v>25</v>
      </c>
      <c r="F5265" s="3"/>
      <c r="G5265" s="3"/>
      <c r="H5265" s="5">
        <v>45162</v>
      </c>
    </row>
    <row r="5266" spans="1:8">
      <c r="A5266" s="3" t="s">
        <v>5287</v>
      </c>
      <c r="B5266" s="3" t="s">
        <v>24</v>
      </c>
      <c r="C5266" s="4">
        <v>1</v>
      </c>
      <c r="D5266" s="4">
        <v>4</v>
      </c>
      <c r="E5266" s="4">
        <v>4</v>
      </c>
      <c r="F5266" s="3" t="s">
        <v>10</v>
      </c>
      <c r="G5266" s="3" t="s">
        <v>15</v>
      </c>
      <c r="H5266" s="3"/>
    </row>
    <row r="5267" spans="1:8">
      <c r="A5267" s="3" t="s">
        <v>5288</v>
      </c>
      <c r="B5267" s="3" t="s">
        <v>35</v>
      </c>
      <c r="C5267" s="4">
        <v>1</v>
      </c>
      <c r="D5267" s="4">
        <v>1.5</v>
      </c>
      <c r="E5267" s="4">
        <v>1.5</v>
      </c>
      <c r="F5267" s="3" t="s">
        <v>10031</v>
      </c>
      <c r="G5267" s="3"/>
      <c r="H5267" s="5">
        <v>45088</v>
      </c>
    </row>
    <row r="5268" spans="1:8">
      <c r="A5268" s="3" t="s">
        <v>5289</v>
      </c>
      <c r="B5268" s="3" t="s">
        <v>17</v>
      </c>
      <c r="C5268" s="4">
        <v>5</v>
      </c>
      <c r="D5268" s="4">
        <v>1</v>
      </c>
      <c r="E5268" s="4">
        <v>5</v>
      </c>
      <c r="F5268" s="3" t="s">
        <v>14</v>
      </c>
      <c r="G5268" s="3"/>
      <c r="H5268" s="5">
        <v>45185</v>
      </c>
    </row>
    <row r="5269" spans="1:8">
      <c r="A5269" s="3" t="s">
        <v>5290</v>
      </c>
      <c r="B5269" s="3" t="s">
        <v>27</v>
      </c>
      <c r="C5269" s="4">
        <v>5</v>
      </c>
      <c r="D5269" s="4">
        <v>4</v>
      </c>
      <c r="E5269" s="3" t="s">
        <v>10031</v>
      </c>
      <c r="F5269" s="3" t="s">
        <v>10031</v>
      </c>
      <c r="G5269" s="3" t="s">
        <v>11</v>
      </c>
      <c r="H5269" s="5">
        <v>45078</v>
      </c>
    </row>
    <row r="5270" spans="1:8">
      <c r="A5270" s="3" t="s">
        <v>5291</v>
      </c>
      <c r="B5270" s="3" t="s">
        <v>19</v>
      </c>
      <c r="C5270" s="4">
        <v>2</v>
      </c>
      <c r="D5270" s="3" t="s">
        <v>10030</v>
      </c>
      <c r="E5270" s="4">
        <v>10</v>
      </c>
      <c r="F5270" s="3" t="s">
        <v>22</v>
      </c>
      <c r="G5270" s="3"/>
      <c r="H5270" s="5">
        <v>44982</v>
      </c>
    </row>
    <row r="5271" spans="1:8">
      <c r="A5271" s="3" t="s">
        <v>5292</v>
      </c>
      <c r="B5271" s="3" t="s">
        <v>13</v>
      </c>
      <c r="C5271" s="4">
        <v>1</v>
      </c>
      <c r="D5271" s="4">
        <v>3</v>
      </c>
      <c r="E5271" s="4">
        <v>3</v>
      </c>
      <c r="F5271" s="3"/>
      <c r="G5271" s="3"/>
      <c r="H5271" s="5">
        <v>45259</v>
      </c>
    </row>
    <row r="5272" spans="1:8">
      <c r="A5272" s="3" t="s">
        <v>5293</v>
      </c>
      <c r="B5272" s="3" t="s">
        <v>24</v>
      </c>
      <c r="C5272" s="4">
        <v>5</v>
      </c>
      <c r="D5272" s="4">
        <v>4</v>
      </c>
      <c r="E5272" s="4">
        <v>20</v>
      </c>
      <c r="F5272" s="3" t="s">
        <v>22</v>
      </c>
      <c r="G5272" s="3" t="s">
        <v>10030</v>
      </c>
      <c r="H5272" s="5">
        <v>45069</v>
      </c>
    </row>
    <row r="5273" spans="1:8">
      <c r="A5273" s="3" t="s">
        <v>5294</v>
      </c>
      <c r="B5273" s="3" t="s">
        <v>19</v>
      </c>
      <c r="C5273" s="4">
        <v>3</v>
      </c>
      <c r="D5273" s="4">
        <v>5</v>
      </c>
      <c r="E5273" s="4">
        <v>15</v>
      </c>
      <c r="F5273" s="3" t="s">
        <v>14</v>
      </c>
      <c r="G5273" s="3"/>
      <c r="H5273" s="5">
        <v>45263</v>
      </c>
    </row>
    <row r="5274" spans="1:8">
      <c r="A5274" s="3" t="s">
        <v>5295</v>
      </c>
      <c r="B5274" s="3" t="s">
        <v>24</v>
      </c>
      <c r="C5274" s="4">
        <v>5</v>
      </c>
      <c r="D5274" s="4">
        <v>4</v>
      </c>
      <c r="E5274" s="4">
        <v>20</v>
      </c>
      <c r="F5274" s="3"/>
      <c r="G5274" s="3" t="s">
        <v>11</v>
      </c>
      <c r="H5274" s="5">
        <v>44959</v>
      </c>
    </row>
    <row r="5275" spans="1:8">
      <c r="A5275" s="3" t="s">
        <v>5296</v>
      </c>
      <c r="B5275" s="3" t="s">
        <v>9</v>
      </c>
      <c r="C5275" s="4">
        <v>2</v>
      </c>
      <c r="D5275" s="4">
        <v>2</v>
      </c>
      <c r="E5275" s="4">
        <v>4</v>
      </c>
      <c r="F5275" s="3" t="s">
        <v>22</v>
      </c>
      <c r="G5275" s="3" t="s">
        <v>15</v>
      </c>
      <c r="H5275" s="5">
        <v>45017</v>
      </c>
    </row>
    <row r="5276" spans="1:8">
      <c r="A5276" s="3" t="s">
        <v>5297</v>
      </c>
      <c r="B5276" s="3" t="s">
        <v>27</v>
      </c>
      <c r="C5276" s="4">
        <v>3</v>
      </c>
      <c r="D5276" s="4">
        <v>4</v>
      </c>
      <c r="E5276" s="4">
        <v>12</v>
      </c>
      <c r="F5276" s="3" t="s">
        <v>10</v>
      </c>
      <c r="G5276" s="3" t="s">
        <v>15</v>
      </c>
      <c r="H5276" s="5">
        <v>45095</v>
      </c>
    </row>
    <row r="5277" spans="1:8">
      <c r="A5277" s="3" t="s">
        <v>5298</v>
      </c>
      <c r="B5277" s="3" t="s">
        <v>35</v>
      </c>
      <c r="C5277" s="4">
        <v>2</v>
      </c>
      <c r="D5277" s="3" t="s">
        <v>10031</v>
      </c>
      <c r="E5277" s="4">
        <v>3</v>
      </c>
      <c r="F5277" s="3" t="s">
        <v>22</v>
      </c>
      <c r="G5277" s="3" t="s">
        <v>10030</v>
      </c>
      <c r="H5277" s="5">
        <v>45222</v>
      </c>
    </row>
    <row r="5278" spans="1:8">
      <c r="A5278" s="3" t="s">
        <v>5299</v>
      </c>
      <c r="B5278" s="3" t="s">
        <v>13</v>
      </c>
      <c r="C5278" s="4">
        <v>5</v>
      </c>
      <c r="D5278" s="3" t="s">
        <v>10031</v>
      </c>
      <c r="E5278" s="4">
        <v>15</v>
      </c>
      <c r="F5278" s="3"/>
      <c r="G5278" s="3" t="s">
        <v>15</v>
      </c>
      <c r="H5278" s="5">
        <v>45145</v>
      </c>
    </row>
    <row r="5279" spans="1:8">
      <c r="A5279" s="3" t="s">
        <v>5300</v>
      </c>
      <c r="B5279" s="3" t="s">
        <v>39</v>
      </c>
      <c r="C5279" s="4">
        <v>2</v>
      </c>
      <c r="D5279" s="4">
        <v>3</v>
      </c>
      <c r="E5279" s="4">
        <v>6</v>
      </c>
      <c r="F5279" s="3" t="s">
        <v>14</v>
      </c>
      <c r="G5279" s="3" t="s">
        <v>10031</v>
      </c>
      <c r="H5279" s="5">
        <v>45077</v>
      </c>
    </row>
    <row r="5280" spans="1:8">
      <c r="A5280" s="3" t="s">
        <v>5301</v>
      </c>
      <c r="B5280" s="3" t="s">
        <v>13</v>
      </c>
      <c r="C5280" s="4">
        <v>4</v>
      </c>
      <c r="D5280" s="4">
        <v>3</v>
      </c>
      <c r="E5280" s="4">
        <v>12</v>
      </c>
      <c r="F5280" s="3" t="s">
        <v>22</v>
      </c>
      <c r="G5280" s="3" t="s">
        <v>11</v>
      </c>
      <c r="H5280" s="5">
        <v>45150</v>
      </c>
    </row>
    <row r="5281" spans="1:8">
      <c r="A5281" s="3" t="s">
        <v>5302</v>
      </c>
      <c r="B5281" s="3" t="s">
        <v>35</v>
      </c>
      <c r="C5281" s="4">
        <v>4</v>
      </c>
      <c r="D5281" s="3"/>
      <c r="E5281" s="4">
        <v>6</v>
      </c>
      <c r="F5281" s="3" t="s">
        <v>22</v>
      </c>
      <c r="G5281" s="3"/>
      <c r="H5281" s="5">
        <v>44943</v>
      </c>
    </row>
    <row r="5282" spans="1:8">
      <c r="A5282" s="3" t="s">
        <v>5303</v>
      </c>
      <c r="B5282" s="3" t="s">
        <v>13</v>
      </c>
      <c r="C5282" s="4">
        <v>3</v>
      </c>
      <c r="D5282" s="4">
        <v>3</v>
      </c>
      <c r="E5282" s="4">
        <v>9</v>
      </c>
      <c r="F5282" s="3"/>
      <c r="G5282" s="3"/>
      <c r="H5282" s="5">
        <v>45173</v>
      </c>
    </row>
    <row r="5283" spans="1:8">
      <c r="A5283" s="3" t="s">
        <v>5304</v>
      </c>
      <c r="B5283" s="3" t="s">
        <v>17</v>
      </c>
      <c r="C5283" s="4">
        <v>4</v>
      </c>
      <c r="D5283" s="4">
        <v>1</v>
      </c>
      <c r="E5283" s="4">
        <v>4</v>
      </c>
      <c r="F5283" s="3" t="s">
        <v>22</v>
      </c>
      <c r="G5283" s="3" t="s">
        <v>11</v>
      </c>
      <c r="H5283" s="5">
        <v>45191</v>
      </c>
    </row>
    <row r="5284" spans="1:8">
      <c r="A5284" s="3" t="s">
        <v>5305</v>
      </c>
      <c r="B5284" s="3" t="s">
        <v>17</v>
      </c>
      <c r="C5284" s="4">
        <v>4</v>
      </c>
      <c r="D5284" s="4">
        <v>1</v>
      </c>
      <c r="E5284" s="4">
        <v>4</v>
      </c>
      <c r="F5284" s="3" t="s">
        <v>22</v>
      </c>
      <c r="G5284" s="3" t="s">
        <v>15</v>
      </c>
      <c r="H5284" s="3" t="s">
        <v>10030</v>
      </c>
    </row>
    <row r="5285" spans="1:8">
      <c r="A5285" s="3" t="s">
        <v>5306</v>
      </c>
      <c r="B5285" s="3" t="s">
        <v>9</v>
      </c>
      <c r="C5285" s="4">
        <v>1</v>
      </c>
      <c r="D5285" s="4">
        <v>2</v>
      </c>
      <c r="E5285" s="4">
        <v>2</v>
      </c>
      <c r="F5285" s="3" t="s">
        <v>10</v>
      </c>
      <c r="G5285" s="3" t="s">
        <v>15</v>
      </c>
      <c r="H5285" s="5">
        <v>45254</v>
      </c>
    </row>
    <row r="5286" spans="1:8">
      <c r="A5286" s="3" t="s">
        <v>5307</v>
      </c>
      <c r="B5286" s="3" t="s">
        <v>19</v>
      </c>
      <c r="C5286" s="4">
        <v>5</v>
      </c>
      <c r="D5286" s="4">
        <v>5</v>
      </c>
      <c r="E5286" s="4">
        <v>25</v>
      </c>
      <c r="F5286" s="3" t="s">
        <v>10030</v>
      </c>
      <c r="G5286" s="3" t="s">
        <v>11</v>
      </c>
      <c r="H5286" s="5">
        <v>45082</v>
      </c>
    </row>
    <row r="5287" spans="1:8">
      <c r="A5287" s="3" t="s">
        <v>5308</v>
      </c>
      <c r="B5287" s="3" t="s">
        <v>35</v>
      </c>
      <c r="C5287" s="4">
        <v>2</v>
      </c>
      <c r="D5287" s="4">
        <v>1.5</v>
      </c>
      <c r="E5287" s="4">
        <v>3</v>
      </c>
      <c r="F5287" s="3" t="s">
        <v>10031</v>
      </c>
      <c r="G5287" s="3"/>
      <c r="H5287" s="3" t="s">
        <v>10030</v>
      </c>
    </row>
    <row r="5288" spans="1:8">
      <c r="A5288" s="3" t="s">
        <v>5309</v>
      </c>
      <c r="B5288" s="3" t="s">
        <v>13</v>
      </c>
      <c r="C5288" s="4">
        <v>5</v>
      </c>
      <c r="D5288" s="4">
        <v>3</v>
      </c>
      <c r="E5288" s="4">
        <v>15</v>
      </c>
      <c r="F5288" s="3" t="s">
        <v>22</v>
      </c>
      <c r="G5288" s="3" t="s">
        <v>11</v>
      </c>
      <c r="H5288" s="5">
        <v>45062</v>
      </c>
    </row>
    <row r="5289" spans="1:8">
      <c r="A5289" s="3" t="s">
        <v>5310</v>
      </c>
      <c r="B5289" s="3" t="s">
        <v>19</v>
      </c>
      <c r="C5289" s="4">
        <v>5</v>
      </c>
      <c r="D5289" s="4">
        <v>5</v>
      </c>
      <c r="E5289" s="4">
        <v>25</v>
      </c>
      <c r="F5289" s="3"/>
      <c r="G5289" s="3" t="s">
        <v>10031</v>
      </c>
      <c r="H5289" s="5">
        <v>44951</v>
      </c>
    </row>
    <row r="5290" spans="1:8">
      <c r="A5290" s="3" t="s">
        <v>5311</v>
      </c>
      <c r="B5290" s="3" t="s">
        <v>9</v>
      </c>
      <c r="C5290" s="4">
        <v>4</v>
      </c>
      <c r="D5290" s="4">
        <v>2</v>
      </c>
      <c r="E5290" s="4">
        <v>8</v>
      </c>
      <c r="F5290" s="3"/>
      <c r="G5290" s="3" t="s">
        <v>15</v>
      </c>
      <c r="H5290" s="5">
        <v>45112</v>
      </c>
    </row>
    <row r="5291" spans="1:8">
      <c r="A5291" s="3" t="s">
        <v>5312</v>
      </c>
      <c r="B5291" s="3" t="s">
        <v>27</v>
      </c>
      <c r="C5291" s="4">
        <v>1</v>
      </c>
      <c r="D5291" s="4">
        <v>4</v>
      </c>
      <c r="E5291" s="4">
        <v>4</v>
      </c>
      <c r="F5291" s="3" t="s">
        <v>22</v>
      </c>
      <c r="G5291" s="3" t="s">
        <v>11</v>
      </c>
      <c r="H5291" s="5">
        <v>45092</v>
      </c>
    </row>
    <row r="5292" spans="1:8">
      <c r="A5292" s="3" t="s">
        <v>5313</v>
      </c>
      <c r="B5292" s="3" t="s">
        <v>13</v>
      </c>
      <c r="C5292" s="4">
        <v>4</v>
      </c>
      <c r="D5292" s="4">
        <v>3</v>
      </c>
      <c r="E5292" s="4">
        <v>12</v>
      </c>
      <c r="F5292" s="3" t="s">
        <v>10</v>
      </c>
      <c r="G5292" s="3" t="s">
        <v>11</v>
      </c>
      <c r="H5292" s="5">
        <v>45033</v>
      </c>
    </row>
    <row r="5293" spans="1:8">
      <c r="A5293" s="3" t="s">
        <v>5314</v>
      </c>
      <c r="B5293" s="3" t="s">
        <v>39</v>
      </c>
      <c r="C5293" s="4">
        <v>5</v>
      </c>
      <c r="D5293" s="3" t="s">
        <v>10030</v>
      </c>
      <c r="E5293" s="4">
        <v>15</v>
      </c>
      <c r="F5293" s="3" t="s">
        <v>10030</v>
      </c>
      <c r="G5293" s="3" t="s">
        <v>11</v>
      </c>
      <c r="H5293" s="5">
        <v>45049</v>
      </c>
    </row>
    <row r="5294" spans="1:8">
      <c r="A5294" s="3" t="s">
        <v>5315</v>
      </c>
      <c r="B5294" s="3" t="s">
        <v>17</v>
      </c>
      <c r="C5294" s="4">
        <v>2</v>
      </c>
      <c r="D5294" s="4">
        <v>1</v>
      </c>
      <c r="E5294" s="4">
        <v>2</v>
      </c>
      <c r="F5294" s="3" t="s">
        <v>10030</v>
      </c>
      <c r="G5294" s="3" t="s">
        <v>15</v>
      </c>
      <c r="H5294" s="3" t="s">
        <v>10030</v>
      </c>
    </row>
    <row r="5295" spans="1:8">
      <c r="A5295" s="3" t="s">
        <v>5316</v>
      </c>
      <c r="B5295" s="3" t="s">
        <v>13</v>
      </c>
      <c r="C5295" s="4">
        <v>2</v>
      </c>
      <c r="D5295" s="4">
        <v>3</v>
      </c>
      <c r="E5295" s="4">
        <v>6</v>
      </c>
      <c r="F5295" s="3"/>
      <c r="G5295" s="3"/>
      <c r="H5295" s="5">
        <v>45100</v>
      </c>
    </row>
    <row r="5296" spans="1:8">
      <c r="A5296" s="3" t="s">
        <v>5317</v>
      </c>
      <c r="B5296" s="3" t="s">
        <v>27</v>
      </c>
      <c r="C5296" s="4">
        <v>3</v>
      </c>
      <c r="D5296" s="4">
        <v>4</v>
      </c>
      <c r="E5296" s="4">
        <v>12</v>
      </c>
      <c r="F5296" s="3"/>
      <c r="G5296" s="3" t="s">
        <v>11</v>
      </c>
      <c r="H5296" s="5">
        <v>45113</v>
      </c>
    </row>
    <row r="5297" spans="1:8">
      <c r="A5297" s="3" t="s">
        <v>5318</v>
      </c>
      <c r="B5297" s="3" t="s">
        <v>19</v>
      </c>
      <c r="C5297" s="4">
        <v>4</v>
      </c>
      <c r="D5297" s="4">
        <v>5</v>
      </c>
      <c r="E5297" s="4">
        <v>20</v>
      </c>
      <c r="F5297" s="3"/>
      <c r="G5297" s="3" t="s">
        <v>11</v>
      </c>
      <c r="H5297" s="5">
        <v>45180</v>
      </c>
    </row>
    <row r="5298" spans="1:8">
      <c r="A5298" s="3" t="s">
        <v>5319</v>
      </c>
      <c r="B5298" s="3" t="s">
        <v>35</v>
      </c>
      <c r="C5298" s="4">
        <v>2</v>
      </c>
      <c r="D5298" s="4">
        <v>1.5</v>
      </c>
      <c r="E5298" s="4">
        <v>3</v>
      </c>
      <c r="F5298" s="3" t="s">
        <v>22</v>
      </c>
      <c r="G5298" s="3" t="s">
        <v>15</v>
      </c>
      <c r="H5298" s="5">
        <v>45145</v>
      </c>
    </row>
    <row r="5299" spans="1:8">
      <c r="A5299" s="3" t="s">
        <v>5320</v>
      </c>
      <c r="B5299" s="3" t="s">
        <v>24</v>
      </c>
      <c r="C5299" s="4">
        <v>4</v>
      </c>
      <c r="D5299" s="4">
        <v>4</v>
      </c>
      <c r="E5299" s="4">
        <v>16</v>
      </c>
      <c r="F5299" s="3" t="s">
        <v>14</v>
      </c>
      <c r="G5299" s="3" t="s">
        <v>15</v>
      </c>
      <c r="H5299" s="5">
        <v>45216</v>
      </c>
    </row>
    <row r="5300" spans="1:8">
      <c r="A5300" s="3" t="s">
        <v>5321</v>
      </c>
      <c r="B5300" s="3" t="s">
        <v>35</v>
      </c>
      <c r="C5300" s="4">
        <v>1</v>
      </c>
      <c r="D5300" s="4">
        <v>1.5</v>
      </c>
      <c r="E5300" s="4">
        <v>1.5</v>
      </c>
      <c r="F5300" s="3" t="s">
        <v>10</v>
      </c>
      <c r="G5300" s="3" t="s">
        <v>11</v>
      </c>
      <c r="H5300" s="5">
        <v>44998</v>
      </c>
    </row>
    <row r="5301" spans="1:8">
      <c r="A5301" s="3" t="s">
        <v>5322</v>
      </c>
      <c r="B5301" s="3" t="s">
        <v>13</v>
      </c>
      <c r="C5301" s="4">
        <v>4</v>
      </c>
      <c r="D5301" s="4">
        <v>3</v>
      </c>
      <c r="E5301" s="4">
        <v>12</v>
      </c>
      <c r="F5301" s="3" t="s">
        <v>10031</v>
      </c>
      <c r="G5301" s="3" t="s">
        <v>15</v>
      </c>
      <c r="H5301" s="5">
        <v>45264</v>
      </c>
    </row>
    <row r="5302" spans="1:8">
      <c r="A5302" s="3" t="s">
        <v>5323</v>
      </c>
      <c r="B5302" s="3" t="s">
        <v>10030</v>
      </c>
      <c r="C5302" s="4">
        <v>2</v>
      </c>
      <c r="D5302" s="4">
        <v>3</v>
      </c>
      <c r="E5302" s="4">
        <v>6</v>
      </c>
      <c r="F5302" s="3" t="s">
        <v>10</v>
      </c>
      <c r="G5302" s="3" t="s">
        <v>11</v>
      </c>
      <c r="H5302" s="5">
        <v>45152</v>
      </c>
    </row>
    <row r="5303" spans="1:8">
      <c r="A5303" s="3" t="s">
        <v>5324</v>
      </c>
      <c r="B5303" s="3" t="s">
        <v>24</v>
      </c>
      <c r="C5303" s="4">
        <v>4</v>
      </c>
      <c r="D5303" s="4">
        <v>4</v>
      </c>
      <c r="E5303" s="4">
        <v>16</v>
      </c>
      <c r="F5303" s="3" t="s">
        <v>14</v>
      </c>
      <c r="G5303" s="3" t="s">
        <v>15</v>
      </c>
      <c r="H5303" s="5">
        <v>45158</v>
      </c>
    </row>
    <row r="5304" spans="1:8">
      <c r="A5304" s="3" t="s">
        <v>5325</v>
      </c>
      <c r="B5304" s="3" t="s">
        <v>39</v>
      </c>
      <c r="C5304" s="4">
        <v>1</v>
      </c>
      <c r="D5304" s="4">
        <v>3</v>
      </c>
      <c r="E5304" s="4">
        <v>3</v>
      </c>
      <c r="F5304" s="3" t="s">
        <v>22</v>
      </c>
      <c r="G5304" s="3" t="s">
        <v>15</v>
      </c>
      <c r="H5304" s="5">
        <v>45269</v>
      </c>
    </row>
    <row r="5305" spans="1:8">
      <c r="A5305" s="3" t="s">
        <v>5326</v>
      </c>
      <c r="B5305" s="3" t="s">
        <v>19</v>
      </c>
      <c r="C5305" s="4">
        <v>3</v>
      </c>
      <c r="D5305" s="4">
        <v>5</v>
      </c>
      <c r="E5305" s="4">
        <v>15</v>
      </c>
      <c r="F5305" s="3"/>
      <c r="G5305" s="3" t="s">
        <v>11</v>
      </c>
      <c r="H5305" s="5">
        <v>45201</v>
      </c>
    </row>
    <row r="5306" spans="1:8">
      <c r="A5306" s="3" t="s">
        <v>5327</v>
      </c>
      <c r="B5306" s="3" t="s">
        <v>9</v>
      </c>
      <c r="C5306" s="4">
        <v>5</v>
      </c>
      <c r="D5306" s="4">
        <v>2</v>
      </c>
      <c r="E5306" s="4">
        <v>10</v>
      </c>
      <c r="F5306" s="3" t="s">
        <v>10</v>
      </c>
      <c r="G5306" s="3" t="s">
        <v>15</v>
      </c>
      <c r="H5306" s="5">
        <v>45106</v>
      </c>
    </row>
    <row r="5307" spans="1:8">
      <c r="A5307" s="3" t="s">
        <v>5328</v>
      </c>
      <c r="B5307" s="3" t="s">
        <v>13</v>
      </c>
      <c r="C5307" s="4">
        <v>4</v>
      </c>
      <c r="D5307" s="4">
        <v>3</v>
      </c>
      <c r="E5307" s="4">
        <v>12</v>
      </c>
      <c r="F5307" s="3" t="s">
        <v>10</v>
      </c>
      <c r="G5307" s="3"/>
      <c r="H5307" s="5">
        <v>45244</v>
      </c>
    </row>
    <row r="5308" spans="1:8">
      <c r="A5308" s="3" t="s">
        <v>5329</v>
      </c>
      <c r="B5308" s="3" t="s">
        <v>39</v>
      </c>
      <c r="C5308" s="4">
        <v>3</v>
      </c>
      <c r="D5308" s="4">
        <v>3</v>
      </c>
      <c r="E5308" s="4">
        <v>9</v>
      </c>
      <c r="F5308" s="3"/>
      <c r="G5308" s="3" t="s">
        <v>11</v>
      </c>
      <c r="H5308" s="5">
        <v>44983</v>
      </c>
    </row>
    <row r="5309" spans="1:8">
      <c r="A5309" s="3" t="s">
        <v>5330</v>
      </c>
      <c r="B5309" s="3" t="s">
        <v>27</v>
      </c>
      <c r="C5309" s="4">
        <v>3</v>
      </c>
      <c r="D5309" s="4">
        <v>4</v>
      </c>
      <c r="E5309" s="4">
        <v>12</v>
      </c>
      <c r="F5309" s="3"/>
      <c r="G5309" s="3" t="s">
        <v>11</v>
      </c>
      <c r="H5309" s="5">
        <v>44930</v>
      </c>
    </row>
    <row r="5310" spans="1:8">
      <c r="A5310" s="3" t="s">
        <v>5331</v>
      </c>
      <c r="B5310" s="3" t="s">
        <v>24</v>
      </c>
      <c r="C5310" s="4">
        <v>4</v>
      </c>
      <c r="D5310" s="4">
        <v>4</v>
      </c>
      <c r="E5310" s="4">
        <v>16</v>
      </c>
      <c r="F5310" s="3" t="s">
        <v>22</v>
      </c>
      <c r="G5310" s="3"/>
      <c r="H5310" s="5">
        <v>45047</v>
      </c>
    </row>
    <row r="5311" spans="1:8">
      <c r="A5311" s="3" t="s">
        <v>5332</v>
      </c>
      <c r="B5311" s="3" t="s">
        <v>27</v>
      </c>
      <c r="C5311" s="4">
        <v>2</v>
      </c>
      <c r="D5311" s="4">
        <v>4</v>
      </c>
      <c r="E5311" s="4">
        <v>8</v>
      </c>
      <c r="F5311" s="3"/>
      <c r="G5311" s="3" t="s">
        <v>15</v>
      </c>
      <c r="H5311" s="5">
        <v>45088</v>
      </c>
    </row>
    <row r="5312" spans="1:8">
      <c r="A5312" s="3" t="s">
        <v>5333</v>
      </c>
      <c r="B5312" s="3" t="s">
        <v>9</v>
      </c>
      <c r="C5312" s="4">
        <v>3</v>
      </c>
      <c r="D5312" s="4">
        <v>2</v>
      </c>
      <c r="E5312" s="4">
        <v>6</v>
      </c>
      <c r="F5312" s="3" t="s">
        <v>22</v>
      </c>
      <c r="G5312" s="3" t="s">
        <v>15</v>
      </c>
      <c r="H5312" s="5">
        <v>44932</v>
      </c>
    </row>
    <row r="5313" spans="1:8">
      <c r="A5313" s="3" t="s">
        <v>5334</v>
      </c>
      <c r="B5313" s="3" t="s">
        <v>9</v>
      </c>
      <c r="C5313" s="4">
        <v>1</v>
      </c>
      <c r="D5313" s="4">
        <v>2</v>
      </c>
      <c r="E5313" s="4">
        <v>2</v>
      </c>
      <c r="F5313" s="3" t="s">
        <v>14</v>
      </c>
      <c r="G5313" s="3" t="s">
        <v>10030</v>
      </c>
      <c r="H5313" s="5">
        <v>45249</v>
      </c>
    </row>
    <row r="5314" spans="1:8">
      <c r="A5314" s="3" t="s">
        <v>5335</v>
      </c>
      <c r="B5314" s="3" t="s">
        <v>9</v>
      </c>
      <c r="C5314" s="4">
        <v>4</v>
      </c>
      <c r="D5314" s="4">
        <v>2</v>
      </c>
      <c r="E5314" s="4">
        <v>8</v>
      </c>
      <c r="F5314" s="3"/>
      <c r="G5314" s="3"/>
      <c r="H5314" s="5">
        <v>45262</v>
      </c>
    </row>
    <row r="5315" spans="1:8">
      <c r="A5315" s="3" t="s">
        <v>5336</v>
      </c>
      <c r="B5315" s="3" t="s">
        <v>9</v>
      </c>
      <c r="C5315" s="4">
        <v>5</v>
      </c>
      <c r="D5315" s="4">
        <v>2</v>
      </c>
      <c r="E5315" s="4">
        <v>10</v>
      </c>
      <c r="F5315" s="3"/>
      <c r="G5315" s="3" t="s">
        <v>15</v>
      </c>
      <c r="H5315" s="5">
        <v>44931</v>
      </c>
    </row>
    <row r="5316" spans="1:8">
      <c r="A5316" s="3" t="s">
        <v>5337</v>
      </c>
      <c r="B5316" s="3" t="s">
        <v>13</v>
      </c>
      <c r="C5316" s="4">
        <v>3</v>
      </c>
      <c r="D5316" s="4">
        <v>3</v>
      </c>
      <c r="E5316" s="4">
        <v>9</v>
      </c>
      <c r="F5316" s="3"/>
      <c r="G5316" s="3" t="s">
        <v>15</v>
      </c>
      <c r="H5316" s="5">
        <v>44988</v>
      </c>
    </row>
    <row r="5317" spans="1:8">
      <c r="A5317" s="3" t="s">
        <v>5338</v>
      </c>
      <c r="B5317" s="3" t="s">
        <v>9</v>
      </c>
      <c r="C5317" s="4">
        <v>4</v>
      </c>
      <c r="D5317" s="4">
        <v>2</v>
      </c>
      <c r="E5317" s="4">
        <v>8</v>
      </c>
      <c r="F5317" s="3" t="s">
        <v>10</v>
      </c>
      <c r="G5317" s="3" t="s">
        <v>11</v>
      </c>
      <c r="H5317" s="5">
        <v>45123</v>
      </c>
    </row>
    <row r="5318" spans="1:8">
      <c r="A5318" s="3" t="s">
        <v>5339</v>
      </c>
      <c r="B5318" s="3" t="s">
        <v>39</v>
      </c>
      <c r="C5318" s="4">
        <v>2</v>
      </c>
      <c r="D5318" s="4">
        <v>3</v>
      </c>
      <c r="E5318" s="4">
        <v>6</v>
      </c>
      <c r="F5318" s="3"/>
      <c r="G5318" s="3"/>
      <c r="H5318" s="5">
        <v>44989</v>
      </c>
    </row>
    <row r="5319" spans="1:8">
      <c r="A5319" s="3" t="s">
        <v>5340</v>
      </c>
      <c r="B5319" s="3" t="s">
        <v>39</v>
      </c>
      <c r="C5319" s="4">
        <v>4</v>
      </c>
      <c r="D5319" s="4">
        <v>3</v>
      </c>
      <c r="E5319" s="4">
        <v>12</v>
      </c>
      <c r="F5319" s="3"/>
      <c r="G5319" s="3" t="s">
        <v>11</v>
      </c>
      <c r="H5319" s="5">
        <v>44936</v>
      </c>
    </row>
    <row r="5320" spans="1:8">
      <c r="A5320" s="3" t="s">
        <v>5341</v>
      </c>
      <c r="B5320" s="3" t="s">
        <v>27</v>
      </c>
      <c r="C5320" s="4">
        <v>4</v>
      </c>
      <c r="D5320" s="4">
        <v>4</v>
      </c>
      <c r="E5320" s="4">
        <v>16</v>
      </c>
      <c r="F5320" s="3" t="s">
        <v>10</v>
      </c>
      <c r="G5320" s="3" t="s">
        <v>11</v>
      </c>
      <c r="H5320" s="5">
        <v>45025</v>
      </c>
    </row>
    <row r="5321" spans="1:8">
      <c r="A5321" s="3" t="s">
        <v>5342</v>
      </c>
      <c r="B5321" s="3" t="s">
        <v>9</v>
      </c>
      <c r="C5321" s="4">
        <v>5</v>
      </c>
      <c r="D5321" s="4">
        <v>2</v>
      </c>
      <c r="E5321" s="4">
        <v>10</v>
      </c>
      <c r="F5321" s="3" t="s">
        <v>14</v>
      </c>
      <c r="G5321" s="3" t="s">
        <v>11</v>
      </c>
      <c r="H5321" s="5">
        <v>45228</v>
      </c>
    </row>
    <row r="5322" spans="1:8">
      <c r="A5322" s="3" t="s">
        <v>5343</v>
      </c>
      <c r="B5322" s="3" t="s">
        <v>9</v>
      </c>
      <c r="C5322" s="4">
        <v>4</v>
      </c>
      <c r="D5322" s="4">
        <v>2</v>
      </c>
      <c r="E5322" s="4">
        <v>8</v>
      </c>
      <c r="F5322" s="3" t="s">
        <v>14</v>
      </c>
      <c r="G5322" s="3" t="s">
        <v>11</v>
      </c>
      <c r="H5322" s="5">
        <v>45264</v>
      </c>
    </row>
    <row r="5323" spans="1:8">
      <c r="A5323" s="3" t="s">
        <v>5344</v>
      </c>
      <c r="B5323" s="3" t="s">
        <v>35</v>
      </c>
      <c r="C5323" s="4">
        <v>3</v>
      </c>
      <c r="D5323" s="4">
        <v>1.5</v>
      </c>
      <c r="E5323" s="4">
        <v>4.5</v>
      </c>
      <c r="F5323" s="3" t="s">
        <v>22</v>
      </c>
      <c r="G5323" s="3"/>
      <c r="H5323" s="5">
        <v>45233</v>
      </c>
    </row>
    <row r="5324" spans="1:8">
      <c r="A5324" s="3" t="s">
        <v>5345</v>
      </c>
      <c r="B5324" s="3" t="s">
        <v>39</v>
      </c>
      <c r="C5324" s="4">
        <v>4</v>
      </c>
      <c r="D5324" s="4">
        <v>3</v>
      </c>
      <c r="E5324" s="4">
        <v>12</v>
      </c>
      <c r="F5324" s="3" t="s">
        <v>10</v>
      </c>
      <c r="G5324" s="3" t="s">
        <v>15</v>
      </c>
      <c r="H5324" s="5">
        <v>44931</v>
      </c>
    </row>
    <row r="5325" spans="1:8">
      <c r="A5325" s="3" t="s">
        <v>5346</v>
      </c>
      <c r="B5325" s="3" t="s">
        <v>35</v>
      </c>
      <c r="C5325" s="4">
        <v>5</v>
      </c>
      <c r="D5325" s="4">
        <v>1.5</v>
      </c>
      <c r="E5325" s="4">
        <v>7.5</v>
      </c>
      <c r="F5325" s="3" t="s">
        <v>14</v>
      </c>
      <c r="G5325" s="3" t="s">
        <v>15</v>
      </c>
      <c r="H5325" s="5">
        <v>44974</v>
      </c>
    </row>
    <row r="5326" spans="1:8">
      <c r="A5326" s="3" t="s">
        <v>5347</v>
      </c>
      <c r="B5326" s="3" t="s">
        <v>10030</v>
      </c>
      <c r="C5326" s="4">
        <v>2</v>
      </c>
      <c r="D5326" s="4">
        <v>1.5</v>
      </c>
      <c r="E5326" s="3"/>
      <c r="F5326" s="3" t="s">
        <v>14</v>
      </c>
      <c r="G5326" s="3"/>
      <c r="H5326" s="5">
        <v>45151</v>
      </c>
    </row>
    <row r="5327" spans="1:8">
      <c r="A5327" s="3" t="s">
        <v>5348</v>
      </c>
      <c r="B5327" s="3" t="s">
        <v>24</v>
      </c>
      <c r="C5327" s="4">
        <v>5</v>
      </c>
      <c r="D5327" s="4">
        <v>4</v>
      </c>
      <c r="E5327" s="4">
        <v>20</v>
      </c>
      <c r="F5327" s="3" t="s">
        <v>14</v>
      </c>
      <c r="G5327" s="3" t="s">
        <v>15</v>
      </c>
      <c r="H5327" s="5">
        <v>44991</v>
      </c>
    </row>
    <row r="5328" spans="1:8">
      <c r="A5328" s="3" t="s">
        <v>5349</v>
      </c>
      <c r="B5328" s="3" t="s">
        <v>17</v>
      </c>
      <c r="C5328" s="4">
        <v>3</v>
      </c>
      <c r="D5328" s="4">
        <v>1</v>
      </c>
      <c r="E5328" s="4">
        <v>3</v>
      </c>
      <c r="F5328" s="3" t="s">
        <v>22</v>
      </c>
      <c r="G5328" s="3" t="s">
        <v>15</v>
      </c>
      <c r="H5328" s="5">
        <v>45117</v>
      </c>
    </row>
    <row r="5329" spans="1:8">
      <c r="A5329" s="3" t="s">
        <v>5350</v>
      </c>
      <c r="B5329" s="3" t="s">
        <v>19</v>
      </c>
      <c r="C5329" s="4">
        <v>2</v>
      </c>
      <c r="D5329" s="4">
        <v>5</v>
      </c>
      <c r="E5329" s="4">
        <v>10</v>
      </c>
      <c r="F5329" s="3"/>
      <c r="G5329" s="3" t="s">
        <v>11</v>
      </c>
      <c r="H5329" s="5">
        <v>45092</v>
      </c>
    </row>
    <row r="5330" spans="1:8">
      <c r="A5330" s="3" t="s">
        <v>5351</v>
      </c>
      <c r="B5330" s="3" t="s">
        <v>35</v>
      </c>
      <c r="C5330" s="4">
        <v>3</v>
      </c>
      <c r="D5330" s="4">
        <v>1.5</v>
      </c>
      <c r="E5330" s="4">
        <v>4.5</v>
      </c>
      <c r="F5330" s="3" t="s">
        <v>14</v>
      </c>
      <c r="G5330" s="3" t="s">
        <v>10030</v>
      </c>
      <c r="H5330" s="5">
        <v>45097</v>
      </c>
    </row>
    <row r="5331" spans="1:8">
      <c r="A5331" s="3" t="s">
        <v>5352</v>
      </c>
      <c r="B5331" s="3" t="s">
        <v>17</v>
      </c>
      <c r="C5331" s="4">
        <v>5</v>
      </c>
      <c r="D5331" s="4">
        <v>1</v>
      </c>
      <c r="E5331" s="3" t="s">
        <v>10031</v>
      </c>
      <c r="F5331" s="3"/>
      <c r="G5331" s="3" t="s">
        <v>15</v>
      </c>
      <c r="H5331" s="5">
        <v>45249</v>
      </c>
    </row>
    <row r="5332" spans="1:8">
      <c r="A5332" s="3" t="s">
        <v>5353</v>
      </c>
      <c r="B5332" s="3" t="s">
        <v>19</v>
      </c>
      <c r="C5332" s="4">
        <v>2</v>
      </c>
      <c r="D5332" s="4">
        <v>5</v>
      </c>
      <c r="E5332" s="4">
        <v>10</v>
      </c>
      <c r="F5332" s="3" t="s">
        <v>10</v>
      </c>
      <c r="G5332" s="3"/>
      <c r="H5332" s="5">
        <v>44944</v>
      </c>
    </row>
    <row r="5333" spans="1:8">
      <c r="A5333" s="3" t="s">
        <v>5354</v>
      </c>
      <c r="B5333" s="3" t="s">
        <v>27</v>
      </c>
      <c r="C5333" s="4">
        <v>5</v>
      </c>
      <c r="D5333" s="4">
        <v>4</v>
      </c>
      <c r="E5333" s="4">
        <v>20</v>
      </c>
      <c r="F5333" s="3" t="s">
        <v>22</v>
      </c>
      <c r="G5333" s="3" t="s">
        <v>11</v>
      </c>
      <c r="H5333" s="5">
        <v>45201</v>
      </c>
    </row>
    <row r="5334" spans="1:8">
      <c r="A5334" s="3" t="s">
        <v>5355</v>
      </c>
      <c r="B5334" s="3" t="s">
        <v>35</v>
      </c>
      <c r="C5334" s="4">
        <v>3</v>
      </c>
      <c r="D5334" s="4">
        <v>1.5</v>
      </c>
      <c r="E5334" s="4">
        <v>4.5</v>
      </c>
      <c r="F5334" s="3" t="s">
        <v>14</v>
      </c>
      <c r="G5334" s="3" t="s">
        <v>11</v>
      </c>
      <c r="H5334" s="5">
        <v>45007</v>
      </c>
    </row>
    <row r="5335" spans="1:8">
      <c r="A5335" s="3" t="s">
        <v>5356</v>
      </c>
      <c r="B5335" s="3" t="s">
        <v>17</v>
      </c>
      <c r="C5335" s="4">
        <v>2</v>
      </c>
      <c r="D5335" s="4">
        <v>1</v>
      </c>
      <c r="E5335" s="4">
        <v>2</v>
      </c>
      <c r="F5335" s="3"/>
      <c r="G5335" s="3" t="s">
        <v>11</v>
      </c>
      <c r="H5335" s="5">
        <v>45179</v>
      </c>
    </row>
    <row r="5336" spans="1:8">
      <c r="A5336" s="3" t="s">
        <v>5357</v>
      </c>
      <c r="B5336" s="3" t="s">
        <v>19</v>
      </c>
      <c r="C5336" s="4">
        <v>2</v>
      </c>
      <c r="D5336" s="4">
        <v>5</v>
      </c>
      <c r="E5336" s="4">
        <v>10</v>
      </c>
      <c r="F5336" s="3" t="s">
        <v>22</v>
      </c>
      <c r="G5336" s="3"/>
      <c r="H5336" s="5">
        <v>45078</v>
      </c>
    </row>
    <row r="5337" spans="1:8">
      <c r="A5337" s="3" t="s">
        <v>5358</v>
      </c>
      <c r="B5337" s="3" t="s">
        <v>19</v>
      </c>
      <c r="C5337" s="4">
        <v>4</v>
      </c>
      <c r="D5337" s="3" t="s">
        <v>10030</v>
      </c>
      <c r="E5337" s="4">
        <v>20</v>
      </c>
      <c r="F5337" s="3" t="s">
        <v>22</v>
      </c>
      <c r="G5337" s="3"/>
      <c r="H5337" s="5">
        <v>44941</v>
      </c>
    </row>
    <row r="5338" spans="1:8">
      <c r="A5338" s="3" t="s">
        <v>5359</v>
      </c>
      <c r="B5338" s="3" t="s">
        <v>13</v>
      </c>
      <c r="C5338" s="4">
        <v>2</v>
      </c>
      <c r="D5338" s="4">
        <v>3</v>
      </c>
      <c r="E5338" s="4">
        <v>6</v>
      </c>
      <c r="F5338" s="3"/>
      <c r="G5338" s="3" t="s">
        <v>15</v>
      </c>
      <c r="H5338" s="5">
        <v>45184</v>
      </c>
    </row>
    <row r="5339" spans="1:8">
      <c r="A5339" s="3" t="s">
        <v>5360</v>
      </c>
      <c r="B5339" s="3" t="s">
        <v>13</v>
      </c>
      <c r="C5339" s="4">
        <v>1</v>
      </c>
      <c r="D5339" s="4">
        <v>3</v>
      </c>
      <c r="E5339" s="4">
        <v>3</v>
      </c>
      <c r="F5339" s="3"/>
      <c r="G5339" s="3" t="s">
        <v>10030</v>
      </c>
      <c r="H5339" s="5">
        <v>45230</v>
      </c>
    </row>
    <row r="5340" spans="1:8">
      <c r="A5340" s="3" t="s">
        <v>5361</v>
      </c>
      <c r="B5340" s="3" t="s">
        <v>27</v>
      </c>
      <c r="C5340" s="4">
        <v>2</v>
      </c>
      <c r="D5340" s="4">
        <v>4</v>
      </c>
      <c r="E5340" s="4">
        <v>8</v>
      </c>
      <c r="F5340" s="3" t="s">
        <v>22</v>
      </c>
      <c r="G5340" s="3" t="s">
        <v>11</v>
      </c>
      <c r="H5340" s="5">
        <v>45087</v>
      </c>
    </row>
    <row r="5341" spans="1:8">
      <c r="A5341" s="3" t="s">
        <v>5362</v>
      </c>
      <c r="B5341" s="3" t="s">
        <v>17</v>
      </c>
      <c r="C5341" s="4">
        <v>4</v>
      </c>
      <c r="D5341" s="4">
        <v>1</v>
      </c>
      <c r="E5341" s="4">
        <v>4</v>
      </c>
      <c r="F5341" s="3"/>
      <c r="G5341" s="3" t="s">
        <v>10031</v>
      </c>
      <c r="H5341" s="5">
        <v>44951</v>
      </c>
    </row>
    <row r="5342" spans="1:8">
      <c r="A5342" s="3" t="s">
        <v>5363</v>
      </c>
      <c r="B5342" s="3" t="s">
        <v>27</v>
      </c>
      <c r="C5342" s="4">
        <v>1</v>
      </c>
      <c r="D5342" s="4">
        <v>4</v>
      </c>
      <c r="E5342" s="4">
        <v>4</v>
      </c>
      <c r="F5342" s="3"/>
      <c r="G5342" s="3"/>
      <c r="H5342" s="5">
        <v>45117</v>
      </c>
    </row>
    <row r="5343" spans="1:8">
      <c r="A5343" s="3" t="s">
        <v>5364</v>
      </c>
      <c r="B5343" s="3" t="s">
        <v>13</v>
      </c>
      <c r="C5343" s="4">
        <v>1</v>
      </c>
      <c r="D5343" s="4">
        <v>3</v>
      </c>
      <c r="E5343" s="4">
        <v>3</v>
      </c>
      <c r="F5343" s="3" t="s">
        <v>14</v>
      </c>
      <c r="G5343" s="3" t="s">
        <v>15</v>
      </c>
      <c r="H5343" s="5">
        <v>44938</v>
      </c>
    </row>
    <row r="5344" spans="1:8">
      <c r="A5344" s="3" t="s">
        <v>5365</v>
      </c>
      <c r="B5344" s="3" t="s">
        <v>17</v>
      </c>
      <c r="C5344" s="4">
        <v>5</v>
      </c>
      <c r="D5344" s="4">
        <v>1</v>
      </c>
      <c r="E5344" s="4">
        <v>5</v>
      </c>
      <c r="F5344" s="3" t="s">
        <v>10030</v>
      </c>
      <c r="G5344" s="3" t="s">
        <v>15</v>
      </c>
      <c r="H5344" s="5">
        <v>45136</v>
      </c>
    </row>
    <row r="5345" spans="1:8">
      <c r="A5345" s="3" t="s">
        <v>5366</v>
      </c>
      <c r="B5345" s="3" t="s">
        <v>27</v>
      </c>
      <c r="C5345" s="4">
        <v>4</v>
      </c>
      <c r="D5345" s="4">
        <v>4</v>
      </c>
      <c r="E5345" s="4">
        <v>16</v>
      </c>
      <c r="F5345" s="3" t="s">
        <v>14</v>
      </c>
      <c r="G5345" s="3"/>
      <c r="H5345" s="5">
        <v>45063</v>
      </c>
    </row>
    <row r="5346" spans="1:8">
      <c r="A5346" s="3" t="s">
        <v>5367</v>
      </c>
      <c r="B5346" s="3" t="s">
        <v>24</v>
      </c>
      <c r="C5346" s="4">
        <v>3</v>
      </c>
      <c r="D5346" s="4">
        <v>4</v>
      </c>
      <c r="E5346" s="4">
        <v>12</v>
      </c>
      <c r="F5346" s="3" t="s">
        <v>22</v>
      </c>
      <c r="G5346" s="3" t="s">
        <v>11</v>
      </c>
      <c r="H5346" s="5">
        <v>45121</v>
      </c>
    </row>
    <row r="5347" spans="1:8">
      <c r="A5347" s="3" t="s">
        <v>5368</v>
      </c>
      <c r="B5347" s="3" t="s">
        <v>19</v>
      </c>
      <c r="C5347" s="4">
        <v>2</v>
      </c>
      <c r="D5347" s="4">
        <v>5</v>
      </c>
      <c r="E5347" s="4">
        <v>10</v>
      </c>
      <c r="F5347" s="3" t="s">
        <v>22</v>
      </c>
      <c r="G5347" s="3"/>
      <c r="H5347" s="5">
        <v>45226</v>
      </c>
    </row>
    <row r="5348" spans="1:8">
      <c r="A5348" s="3" t="s">
        <v>5369</v>
      </c>
      <c r="B5348" s="3" t="s">
        <v>35</v>
      </c>
      <c r="C5348" s="4">
        <v>1</v>
      </c>
      <c r="D5348" s="4">
        <v>1.5</v>
      </c>
      <c r="E5348" s="4">
        <v>1.5</v>
      </c>
      <c r="F5348" s="3" t="s">
        <v>22</v>
      </c>
      <c r="G5348" s="3" t="s">
        <v>11</v>
      </c>
      <c r="H5348" s="3" t="s">
        <v>10030</v>
      </c>
    </row>
    <row r="5349" spans="1:8">
      <c r="A5349" s="3" t="s">
        <v>5370</v>
      </c>
      <c r="B5349" s="3" t="s">
        <v>19</v>
      </c>
      <c r="C5349" s="4">
        <v>5</v>
      </c>
      <c r="D5349" s="4">
        <v>5</v>
      </c>
      <c r="E5349" s="4">
        <v>25</v>
      </c>
      <c r="F5349" s="3" t="s">
        <v>10</v>
      </c>
      <c r="G5349" s="3"/>
      <c r="H5349" s="5">
        <v>45106</v>
      </c>
    </row>
    <row r="5350" spans="1:8">
      <c r="A5350" s="3" t="s">
        <v>5371</v>
      </c>
      <c r="B5350" s="3" t="s">
        <v>17</v>
      </c>
      <c r="C5350" s="4">
        <v>4</v>
      </c>
      <c r="D5350" s="4">
        <v>1</v>
      </c>
      <c r="E5350" s="4">
        <v>4</v>
      </c>
      <c r="F5350" s="3"/>
      <c r="G5350" s="3" t="s">
        <v>15</v>
      </c>
      <c r="H5350" s="5">
        <v>44937</v>
      </c>
    </row>
    <row r="5351" spans="1:8">
      <c r="A5351" s="3" t="s">
        <v>5372</v>
      </c>
      <c r="B5351" s="3" t="s">
        <v>9</v>
      </c>
      <c r="C5351" s="4">
        <v>2</v>
      </c>
      <c r="D5351" s="4">
        <v>2</v>
      </c>
      <c r="E5351" s="4">
        <v>4</v>
      </c>
      <c r="F5351" s="3" t="s">
        <v>14</v>
      </c>
      <c r="G5351" s="3" t="s">
        <v>15</v>
      </c>
      <c r="H5351" s="5">
        <v>44951</v>
      </c>
    </row>
    <row r="5352" spans="1:8">
      <c r="A5352" s="3" t="s">
        <v>5373</v>
      </c>
      <c r="B5352" s="3" t="s">
        <v>19</v>
      </c>
      <c r="C5352" s="4">
        <v>2</v>
      </c>
      <c r="D5352" s="4">
        <v>5</v>
      </c>
      <c r="E5352" s="4">
        <v>10</v>
      </c>
      <c r="F5352" s="3"/>
      <c r="G5352" s="3" t="s">
        <v>11</v>
      </c>
      <c r="H5352" s="5">
        <v>45250</v>
      </c>
    </row>
    <row r="5353" spans="1:8">
      <c r="A5353" s="3" t="s">
        <v>5374</v>
      </c>
      <c r="B5353" s="3" t="s">
        <v>19</v>
      </c>
      <c r="C5353" s="4">
        <v>4</v>
      </c>
      <c r="D5353" s="4">
        <v>5</v>
      </c>
      <c r="E5353" s="4">
        <v>20</v>
      </c>
      <c r="F5353" s="3" t="s">
        <v>14</v>
      </c>
      <c r="G5353" s="3" t="s">
        <v>15</v>
      </c>
      <c r="H5353" s="3"/>
    </row>
    <row r="5354" spans="1:8">
      <c r="A5354" s="3" t="s">
        <v>5375</v>
      </c>
      <c r="B5354" s="3" t="s">
        <v>24</v>
      </c>
      <c r="C5354" s="4">
        <v>4</v>
      </c>
      <c r="D5354" s="4">
        <v>4</v>
      </c>
      <c r="E5354" s="4">
        <v>16</v>
      </c>
      <c r="F5354" s="3" t="s">
        <v>22</v>
      </c>
      <c r="G5354" s="3" t="s">
        <v>15</v>
      </c>
      <c r="H5354" s="5">
        <v>45209</v>
      </c>
    </row>
    <row r="5355" spans="1:8">
      <c r="A5355" s="3" t="s">
        <v>5376</v>
      </c>
      <c r="B5355" s="3" t="s">
        <v>19</v>
      </c>
      <c r="C5355" s="4">
        <v>1</v>
      </c>
      <c r="D5355" s="4">
        <v>5</v>
      </c>
      <c r="E5355" s="4">
        <v>5</v>
      </c>
      <c r="F5355" s="3" t="s">
        <v>14</v>
      </c>
      <c r="G5355" s="3"/>
      <c r="H5355" s="5">
        <v>45267</v>
      </c>
    </row>
    <row r="5356" spans="1:8">
      <c r="A5356" s="3" t="s">
        <v>5377</v>
      </c>
      <c r="B5356" s="3" t="s">
        <v>39</v>
      </c>
      <c r="C5356" s="4">
        <v>4</v>
      </c>
      <c r="D5356" s="4">
        <v>3</v>
      </c>
      <c r="E5356" s="4">
        <v>12</v>
      </c>
      <c r="F5356" s="3" t="s">
        <v>22</v>
      </c>
      <c r="G5356" s="3" t="s">
        <v>15</v>
      </c>
      <c r="H5356" s="5">
        <v>45057</v>
      </c>
    </row>
    <row r="5357" spans="1:8">
      <c r="A5357" s="3" t="s">
        <v>5378</v>
      </c>
      <c r="B5357" s="3" t="s">
        <v>27</v>
      </c>
      <c r="C5357" s="4">
        <v>1</v>
      </c>
      <c r="D5357" s="4">
        <v>4</v>
      </c>
      <c r="E5357" s="4">
        <v>4</v>
      </c>
      <c r="F5357" s="3"/>
      <c r="G5357" s="3" t="s">
        <v>15</v>
      </c>
      <c r="H5357" s="5">
        <v>45197</v>
      </c>
    </row>
    <row r="5358" spans="1:8">
      <c r="A5358" s="3" t="s">
        <v>5379</v>
      </c>
      <c r="B5358" s="3" t="s">
        <v>35</v>
      </c>
      <c r="C5358" s="4">
        <v>5</v>
      </c>
      <c r="D5358" s="4">
        <v>1.5</v>
      </c>
      <c r="E5358" s="3"/>
      <c r="F5358" s="3"/>
      <c r="G5358" s="3" t="s">
        <v>15</v>
      </c>
      <c r="H5358" s="5">
        <v>45044</v>
      </c>
    </row>
    <row r="5359" spans="1:8">
      <c r="A5359" s="3" t="s">
        <v>5380</v>
      </c>
      <c r="B5359" s="3" t="s">
        <v>35</v>
      </c>
      <c r="C5359" s="4">
        <v>3</v>
      </c>
      <c r="D5359" s="4">
        <v>1.5</v>
      </c>
      <c r="E5359" s="4">
        <v>4.5</v>
      </c>
      <c r="F5359" s="3" t="s">
        <v>14</v>
      </c>
      <c r="G5359" s="3"/>
      <c r="H5359" s="5">
        <v>44963</v>
      </c>
    </row>
    <row r="5360" spans="1:8">
      <c r="A5360" s="3" t="s">
        <v>5381</v>
      </c>
      <c r="B5360" s="3" t="s">
        <v>9</v>
      </c>
      <c r="C5360" s="4">
        <v>5</v>
      </c>
      <c r="D5360" s="4">
        <v>2</v>
      </c>
      <c r="E5360" s="4">
        <v>10</v>
      </c>
      <c r="F5360" s="3" t="s">
        <v>22</v>
      </c>
      <c r="G5360" s="3" t="s">
        <v>15</v>
      </c>
      <c r="H5360" s="5">
        <v>45131</v>
      </c>
    </row>
    <row r="5361" spans="1:8">
      <c r="A5361" s="3" t="s">
        <v>5382</v>
      </c>
      <c r="B5361" s="3" t="s">
        <v>39</v>
      </c>
      <c r="C5361" s="4">
        <v>5</v>
      </c>
      <c r="D5361" s="4">
        <v>3</v>
      </c>
      <c r="E5361" s="4">
        <v>15</v>
      </c>
      <c r="F5361" s="3"/>
      <c r="G5361" s="3"/>
      <c r="H5361" s="5">
        <v>45125</v>
      </c>
    </row>
    <row r="5362" spans="1:8">
      <c r="A5362" s="3" t="s">
        <v>5383</v>
      </c>
      <c r="B5362" s="3" t="s">
        <v>17</v>
      </c>
      <c r="C5362" s="4">
        <v>4</v>
      </c>
      <c r="D5362" s="4">
        <v>1</v>
      </c>
      <c r="E5362" s="4">
        <v>4</v>
      </c>
      <c r="F5362" s="3"/>
      <c r="G5362" s="3" t="s">
        <v>11</v>
      </c>
      <c r="H5362" s="5">
        <v>45028</v>
      </c>
    </row>
    <row r="5363" spans="1:8">
      <c r="A5363" s="3" t="s">
        <v>5384</v>
      </c>
      <c r="B5363" s="3" t="s">
        <v>27</v>
      </c>
      <c r="C5363" s="4">
        <v>3</v>
      </c>
      <c r="D5363" s="4">
        <v>4</v>
      </c>
      <c r="E5363" s="4">
        <v>12</v>
      </c>
      <c r="F5363" s="3" t="s">
        <v>22</v>
      </c>
      <c r="G5363" s="3" t="s">
        <v>15</v>
      </c>
      <c r="H5363" s="5">
        <v>45223</v>
      </c>
    </row>
    <row r="5364" spans="1:8">
      <c r="A5364" s="3" t="s">
        <v>5385</v>
      </c>
      <c r="B5364" s="3" t="s">
        <v>27</v>
      </c>
      <c r="C5364" s="4">
        <v>3</v>
      </c>
      <c r="D5364" s="4">
        <v>4</v>
      </c>
      <c r="E5364" s="4">
        <v>12</v>
      </c>
      <c r="F5364" s="3" t="s">
        <v>14</v>
      </c>
      <c r="G5364" s="3" t="s">
        <v>11</v>
      </c>
      <c r="H5364" s="5">
        <v>45237</v>
      </c>
    </row>
    <row r="5365" spans="1:8">
      <c r="A5365" s="3" t="s">
        <v>5386</v>
      </c>
      <c r="B5365" s="3" t="s">
        <v>9</v>
      </c>
      <c r="C5365" s="4">
        <v>3</v>
      </c>
      <c r="D5365" s="4">
        <v>2</v>
      </c>
      <c r="E5365" s="4">
        <v>6</v>
      </c>
      <c r="F5365" s="3"/>
      <c r="G5365" s="3" t="s">
        <v>10031</v>
      </c>
      <c r="H5365" s="5">
        <v>45098</v>
      </c>
    </row>
    <row r="5366" spans="1:8">
      <c r="A5366" s="3" t="s">
        <v>5387</v>
      </c>
      <c r="B5366" s="3" t="s">
        <v>9</v>
      </c>
      <c r="C5366" s="4">
        <v>1</v>
      </c>
      <c r="D5366" s="4">
        <v>2</v>
      </c>
      <c r="E5366" s="4">
        <v>2</v>
      </c>
      <c r="F5366" s="3" t="s">
        <v>10</v>
      </c>
      <c r="G5366" s="3"/>
      <c r="H5366" s="5">
        <v>44959</v>
      </c>
    </row>
    <row r="5367" spans="1:8">
      <c r="A5367" s="3" t="s">
        <v>5388</v>
      </c>
      <c r="B5367" s="3" t="s">
        <v>9</v>
      </c>
      <c r="C5367" s="4">
        <v>5</v>
      </c>
      <c r="D5367" s="3"/>
      <c r="E5367" s="4">
        <v>10</v>
      </c>
      <c r="F5367" s="3"/>
      <c r="G5367" s="3" t="s">
        <v>15</v>
      </c>
      <c r="H5367" s="5">
        <v>44932</v>
      </c>
    </row>
    <row r="5368" spans="1:8">
      <c r="A5368" s="3" t="s">
        <v>5389</v>
      </c>
      <c r="B5368" s="3" t="s">
        <v>27</v>
      </c>
      <c r="C5368" s="3" t="s">
        <v>10030</v>
      </c>
      <c r="D5368" s="4">
        <v>4</v>
      </c>
      <c r="E5368" s="4">
        <v>4</v>
      </c>
      <c r="F5368" s="3" t="s">
        <v>22</v>
      </c>
      <c r="G5368" s="3"/>
      <c r="H5368" s="5">
        <v>45081</v>
      </c>
    </row>
    <row r="5369" spans="1:8">
      <c r="A5369" s="3" t="s">
        <v>5390</v>
      </c>
      <c r="B5369" s="3" t="s">
        <v>17</v>
      </c>
      <c r="C5369" s="4">
        <v>5</v>
      </c>
      <c r="D5369" s="3"/>
      <c r="E5369" s="4">
        <v>5</v>
      </c>
      <c r="F5369" s="3" t="s">
        <v>22</v>
      </c>
      <c r="G5369" s="3" t="s">
        <v>11</v>
      </c>
      <c r="H5369" s="5">
        <v>45235</v>
      </c>
    </row>
    <row r="5370" spans="1:8">
      <c r="A5370" s="3" t="s">
        <v>5391</v>
      </c>
      <c r="B5370" s="3" t="s">
        <v>35</v>
      </c>
      <c r="C5370" s="4">
        <v>4</v>
      </c>
      <c r="D5370" s="4">
        <v>1.5</v>
      </c>
      <c r="E5370" s="4">
        <v>6</v>
      </c>
      <c r="F5370" s="3"/>
      <c r="G5370" s="3" t="s">
        <v>15</v>
      </c>
      <c r="H5370" s="5">
        <v>45118</v>
      </c>
    </row>
    <row r="5371" spans="1:8">
      <c r="A5371" s="3" t="s">
        <v>5392</v>
      </c>
      <c r="B5371" s="3" t="s">
        <v>9</v>
      </c>
      <c r="C5371" s="4">
        <v>5</v>
      </c>
      <c r="D5371" s="4">
        <v>2</v>
      </c>
      <c r="E5371" s="3"/>
      <c r="F5371" s="3"/>
      <c r="G5371" s="3"/>
      <c r="H5371" s="5">
        <v>44976</v>
      </c>
    </row>
    <row r="5372" spans="1:8">
      <c r="A5372" s="3" t="s">
        <v>5393</v>
      </c>
      <c r="B5372" s="3" t="s">
        <v>27</v>
      </c>
      <c r="C5372" s="4">
        <v>3</v>
      </c>
      <c r="D5372" s="4">
        <v>4</v>
      </c>
      <c r="E5372" s="4">
        <v>12</v>
      </c>
      <c r="F5372" s="3" t="s">
        <v>10</v>
      </c>
      <c r="G5372" s="3"/>
      <c r="H5372" s="5">
        <v>45136</v>
      </c>
    </row>
    <row r="5373" spans="1:8">
      <c r="A5373" s="3" t="s">
        <v>5394</v>
      </c>
      <c r="B5373" s="3" t="s">
        <v>39</v>
      </c>
      <c r="C5373" s="3" t="s">
        <v>10031</v>
      </c>
      <c r="D5373" s="4">
        <v>3</v>
      </c>
      <c r="E5373" s="4">
        <v>6</v>
      </c>
      <c r="F5373" s="3" t="s">
        <v>14</v>
      </c>
      <c r="G5373" s="3" t="s">
        <v>10031</v>
      </c>
      <c r="H5373" s="5">
        <v>45190</v>
      </c>
    </row>
    <row r="5374" spans="1:8">
      <c r="A5374" s="3" t="s">
        <v>5395</v>
      </c>
      <c r="B5374" s="3"/>
      <c r="C5374" s="4">
        <v>2</v>
      </c>
      <c r="D5374" s="4">
        <v>5</v>
      </c>
      <c r="E5374" s="4">
        <v>10</v>
      </c>
      <c r="F5374" s="3" t="s">
        <v>10</v>
      </c>
      <c r="G5374" s="3"/>
      <c r="H5374" s="5">
        <v>45144</v>
      </c>
    </row>
    <row r="5375" spans="1:8">
      <c r="A5375" s="3" t="s">
        <v>5396</v>
      </c>
      <c r="B5375" s="3" t="s">
        <v>24</v>
      </c>
      <c r="C5375" s="4">
        <v>4</v>
      </c>
      <c r="D5375" s="4">
        <v>4</v>
      </c>
      <c r="E5375" s="4">
        <v>16</v>
      </c>
      <c r="F5375" s="3" t="s">
        <v>10</v>
      </c>
      <c r="G5375" s="3"/>
      <c r="H5375" s="5">
        <v>45270</v>
      </c>
    </row>
    <row r="5376" spans="1:8">
      <c r="A5376" s="3" t="s">
        <v>5397</v>
      </c>
      <c r="B5376" s="3" t="s">
        <v>39</v>
      </c>
      <c r="C5376" s="4">
        <v>1</v>
      </c>
      <c r="D5376" s="4">
        <v>3</v>
      </c>
      <c r="E5376" s="4">
        <v>3</v>
      </c>
      <c r="F5376" s="3" t="s">
        <v>10</v>
      </c>
      <c r="G5376" s="3" t="s">
        <v>15</v>
      </c>
      <c r="H5376" s="5">
        <v>45192</v>
      </c>
    </row>
    <row r="5377" spans="1:8">
      <c r="A5377" s="3" t="s">
        <v>5398</v>
      </c>
      <c r="B5377" s="3" t="s">
        <v>13</v>
      </c>
      <c r="C5377" s="4">
        <v>1</v>
      </c>
      <c r="D5377" s="4">
        <v>3</v>
      </c>
      <c r="E5377" s="4">
        <v>3</v>
      </c>
      <c r="F5377" s="3" t="s">
        <v>22</v>
      </c>
      <c r="G5377" s="3" t="s">
        <v>11</v>
      </c>
      <c r="H5377" s="5">
        <v>45218</v>
      </c>
    </row>
    <row r="5378" spans="1:8">
      <c r="A5378" s="3" t="s">
        <v>5399</v>
      </c>
      <c r="B5378" s="3" t="s">
        <v>27</v>
      </c>
      <c r="C5378" s="4">
        <v>3</v>
      </c>
      <c r="D5378" s="4">
        <v>4</v>
      </c>
      <c r="E5378" s="4">
        <v>12</v>
      </c>
      <c r="F5378" s="3"/>
      <c r="G5378" s="3" t="s">
        <v>15</v>
      </c>
      <c r="H5378" s="5">
        <v>45056</v>
      </c>
    </row>
    <row r="5379" spans="1:8">
      <c r="A5379" s="3" t="s">
        <v>5400</v>
      </c>
      <c r="B5379" s="3" t="s">
        <v>39</v>
      </c>
      <c r="C5379" s="4">
        <v>2</v>
      </c>
      <c r="D5379" s="4">
        <v>3</v>
      </c>
      <c r="E5379" s="4">
        <v>6</v>
      </c>
      <c r="F5379" s="3"/>
      <c r="G5379" s="3" t="s">
        <v>11</v>
      </c>
      <c r="H5379" s="5">
        <v>45058</v>
      </c>
    </row>
    <row r="5380" spans="1:8">
      <c r="A5380" s="3" t="s">
        <v>5401</v>
      </c>
      <c r="B5380" s="3" t="s">
        <v>39</v>
      </c>
      <c r="C5380" s="4">
        <v>5</v>
      </c>
      <c r="D5380" s="4">
        <v>3</v>
      </c>
      <c r="E5380" s="4">
        <v>15</v>
      </c>
      <c r="F5380" s="3" t="s">
        <v>14</v>
      </c>
      <c r="G5380" s="3" t="s">
        <v>11</v>
      </c>
      <c r="H5380" s="5">
        <v>45276</v>
      </c>
    </row>
    <row r="5381" spans="1:8">
      <c r="A5381" s="3" t="s">
        <v>5402</v>
      </c>
      <c r="B5381" s="3" t="s">
        <v>9</v>
      </c>
      <c r="C5381" s="4">
        <v>4</v>
      </c>
      <c r="D5381" s="4">
        <v>2</v>
      </c>
      <c r="E5381" s="4">
        <v>8</v>
      </c>
      <c r="F5381" s="3" t="s">
        <v>14</v>
      </c>
      <c r="G5381" s="3" t="s">
        <v>11</v>
      </c>
      <c r="H5381" s="5">
        <v>44991</v>
      </c>
    </row>
    <row r="5382" spans="1:8">
      <c r="A5382" s="3" t="s">
        <v>5403</v>
      </c>
      <c r="B5382" s="3" t="s">
        <v>17</v>
      </c>
      <c r="C5382" s="4">
        <v>1</v>
      </c>
      <c r="D5382" s="4">
        <v>1</v>
      </c>
      <c r="E5382" s="4">
        <v>1</v>
      </c>
      <c r="F5382" s="3" t="s">
        <v>14</v>
      </c>
      <c r="G5382" s="3" t="s">
        <v>11</v>
      </c>
      <c r="H5382" s="5">
        <v>45162</v>
      </c>
    </row>
    <row r="5383" spans="1:8">
      <c r="A5383" s="3" t="s">
        <v>5404</v>
      </c>
      <c r="B5383" s="3" t="s">
        <v>17</v>
      </c>
      <c r="C5383" s="4">
        <v>3</v>
      </c>
      <c r="D5383" s="4">
        <v>1</v>
      </c>
      <c r="E5383" s="3" t="s">
        <v>10031</v>
      </c>
      <c r="F5383" s="3" t="s">
        <v>22</v>
      </c>
      <c r="G5383" s="3" t="s">
        <v>15</v>
      </c>
      <c r="H5383" s="5">
        <v>45190</v>
      </c>
    </row>
    <row r="5384" spans="1:8">
      <c r="A5384" s="3" t="s">
        <v>5405</v>
      </c>
      <c r="B5384" s="3" t="s">
        <v>17</v>
      </c>
      <c r="C5384" s="4">
        <v>2</v>
      </c>
      <c r="D5384" s="4">
        <v>1</v>
      </c>
      <c r="E5384" s="4">
        <v>2</v>
      </c>
      <c r="F5384" s="3"/>
      <c r="G5384" s="3"/>
      <c r="H5384" s="5">
        <v>45254</v>
      </c>
    </row>
    <row r="5385" spans="1:8">
      <c r="A5385" s="3" t="s">
        <v>5406</v>
      </c>
      <c r="B5385" s="3" t="s">
        <v>17</v>
      </c>
      <c r="C5385" s="4">
        <v>5</v>
      </c>
      <c r="D5385" s="4">
        <v>1</v>
      </c>
      <c r="E5385" s="4">
        <v>5</v>
      </c>
      <c r="F5385" s="3" t="s">
        <v>14</v>
      </c>
      <c r="G5385" s="3" t="s">
        <v>11</v>
      </c>
      <c r="H5385" s="5">
        <v>45192</v>
      </c>
    </row>
    <row r="5386" spans="1:8">
      <c r="A5386" s="3" t="s">
        <v>5407</v>
      </c>
      <c r="B5386" s="3" t="s">
        <v>9</v>
      </c>
      <c r="C5386" s="4">
        <v>3</v>
      </c>
      <c r="D5386" s="4">
        <v>2</v>
      </c>
      <c r="E5386" s="4">
        <v>6</v>
      </c>
      <c r="F5386" s="3" t="s">
        <v>22</v>
      </c>
      <c r="G5386" s="3" t="s">
        <v>11</v>
      </c>
      <c r="H5386" s="5">
        <v>44977</v>
      </c>
    </row>
    <row r="5387" spans="1:8">
      <c r="A5387" s="3" t="s">
        <v>5408</v>
      </c>
      <c r="B5387" s="3" t="s">
        <v>9</v>
      </c>
      <c r="C5387" s="4">
        <v>5</v>
      </c>
      <c r="D5387" s="4">
        <v>2</v>
      </c>
      <c r="E5387" s="4">
        <v>10</v>
      </c>
      <c r="F5387" s="3" t="s">
        <v>22</v>
      </c>
      <c r="G5387" s="3" t="s">
        <v>15</v>
      </c>
      <c r="H5387" s="5">
        <v>45049</v>
      </c>
    </row>
    <row r="5388" spans="1:8">
      <c r="A5388" s="3" t="s">
        <v>5409</v>
      </c>
      <c r="B5388" s="3" t="s">
        <v>35</v>
      </c>
      <c r="C5388" s="4">
        <v>3</v>
      </c>
      <c r="D5388" s="4">
        <v>1.5</v>
      </c>
      <c r="E5388" s="4">
        <v>4.5</v>
      </c>
      <c r="F5388" s="3" t="s">
        <v>10</v>
      </c>
      <c r="G5388" s="3" t="s">
        <v>15</v>
      </c>
      <c r="H5388" s="5">
        <v>45001</v>
      </c>
    </row>
    <row r="5389" spans="1:8">
      <c r="A5389" s="3" t="s">
        <v>5410</v>
      </c>
      <c r="B5389" s="3" t="s">
        <v>9</v>
      </c>
      <c r="C5389" s="4">
        <v>4</v>
      </c>
      <c r="D5389" s="4">
        <v>2</v>
      </c>
      <c r="E5389" s="4">
        <v>8</v>
      </c>
      <c r="F5389" s="3"/>
      <c r="G5389" s="3" t="s">
        <v>11</v>
      </c>
      <c r="H5389" s="5">
        <v>45211</v>
      </c>
    </row>
    <row r="5390" spans="1:8">
      <c r="A5390" s="3" t="s">
        <v>5411</v>
      </c>
      <c r="B5390" s="3" t="s">
        <v>17</v>
      </c>
      <c r="C5390" s="3" t="s">
        <v>10031</v>
      </c>
      <c r="D5390" s="4">
        <v>1</v>
      </c>
      <c r="E5390" s="4">
        <v>4</v>
      </c>
      <c r="F5390" s="3"/>
      <c r="G5390" s="3" t="s">
        <v>11</v>
      </c>
      <c r="H5390" s="5">
        <v>44928</v>
      </c>
    </row>
    <row r="5391" spans="1:8">
      <c r="A5391" s="3" t="s">
        <v>5412</v>
      </c>
      <c r="B5391" s="3" t="s">
        <v>39</v>
      </c>
      <c r="C5391" s="4">
        <v>2</v>
      </c>
      <c r="D5391" s="4">
        <v>3</v>
      </c>
      <c r="E5391" s="4">
        <v>6</v>
      </c>
      <c r="F5391" s="3"/>
      <c r="G5391" s="3"/>
      <c r="H5391" s="5">
        <v>45151</v>
      </c>
    </row>
    <row r="5392" spans="1:8">
      <c r="A5392" s="3" t="s">
        <v>5413</v>
      </c>
      <c r="B5392" s="3" t="s">
        <v>17</v>
      </c>
      <c r="C5392" s="4">
        <v>1</v>
      </c>
      <c r="D5392" s="4">
        <v>1</v>
      </c>
      <c r="E5392" s="4">
        <v>1</v>
      </c>
      <c r="F5392" s="3" t="s">
        <v>14</v>
      </c>
      <c r="G5392" s="3"/>
      <c r="H5392" s="5">
        <v>45051</v>
      </c>
    </row>
    <row r="5393" spans="1:8">
      <c r="A5393" s="3" t="s">
        <v>5414</v>
      </c>
      <c r="B5393" s="3" t="s">
        <v>9</v>
      </c>
      <c r="C5393" s="4">
        <v>5</v>
      </c>
      <c r="D5393" s="4">
        <v>2</v>
      </c>
      <c r="E5393" s="4">
        <v>10</v>
      </c>
      <c r="F5393" s="3"/>
      <c r="G5393" s="3" t="s">
        <v>10030</v>
      </c>
      <c r="H5393" s="5">
        <v>44936</v>
      </c>
    </row>
    <row r="5394" spans="1:8">
      <c r="A5394" s="3" t="s">
        <v>5415</v>
      </c>
      <c r="B5394" s="3" t="s">
        <v>17</v>
      </c>
      <c r="C5394" s="4">
        <v>5</v>
      </c>
      <c r="D5394" s="4">
        <v>1</v>
      </c>
      <c r="E5394" s="4">
        <v>5</v>
      </c>
      <c r="F5394" s="3" t="s">
        <v>10</v>
      </c>
      <c r="G5394" s="3" t="s">
        <v>11</v>
      </c>
      <c r="H5394" s="5">
        <v>45076</v>
      </c>
    </row>
    <row r="5395" spans="1:8">
      <c r="A5395" s="3" t="s">
        <v>5416</v>
      </c>
      <c r="B5395" s="3" t="s">
        <v>35</v>
      </c>
      <c r="C5395" s="4">
        <v>3</v>
      </c>
      <c r="D5395" s="4">
        <v>1.5</v>
      </c>
      <c r="E5395" s="4">
        <v>4.5</v>
      </c>
      <c r="F5395" s="3" t="s">
        <v>22</v>
      </c>
      <c r="G5395" s="3" t="s">
        <v>15</v>
      </c>
      <c r="H5395" s="5">
        <v>45274</v>
      </c>
    </row>
    <row r="5396" spans="1:8">
      <c r="A5396" s="3" t="s">
        <v>5417</v>
      </c>
      <c r="B5396" s="3"/>
      <c r="C5396" s="4">
        <v>2</v>
      </c>
      <c r="D5396" s="4">
        <v>1</v>
      </c>
      <c r="E5396" s="4">
        <v>2</v>
      </c>
      <c r="F5396" s="3" t="s">
        <v>22</v>
      </c>
      <c r="G5396" s="3"/>
      <c r="H5396" s="5">
        <v>45272</v>
      </c>
    </row>
    <row r="5397" spans="1:8">
      <c r="A5397" s="3" t="s">
        <v>5418</v>
      </c>
      <c r="B5397" s="3" t="s">
        <v>9</v>
      </c>
      <c r="C5397" s="4">
        <v>5</v>
      </c>
      <c r="D5397" s="4">
        <v>2</v>
      </c>
      <c r="E5397" s="4">
        <v>10</v>
      </c>
      <c r="F5397" s="3" t="s">
        <v>22</v>
      </c>
      <c r="G5397" s="3"/>
      <c r="H5397" s="5">
        <v>45188</v>
      </c>
    </row>
    <row r="5398" spans="1:8">
      <c r="A5398" s="3" t="s">
        <v>5419</v>
      </c>
      <c r="B5398" s="3" t="s">
        <v>35</v>
      </c>
      <c r="C5398" s="4">
        <v>2</v>
      </c>
      <c r="D5398" s="4">
        <v>1.5</v>
      </c>
      <c r="E5398" s="4">
        <v>3</v>
      </c>
      <c r="F5398" s="3" t="s">
        <v>10031</v>
      </c>
      <c r="G5398" s="3" t="s">
        <v>11</v>
      </c>
      <c r="H5398" s="5">
        <v>45255</v>
      </c>
    </row>
    <row r="5399" spans="1:8">
      <c r="A5399" s="3" t="s">
        <v>5420</v>
      </c>
      <c r="B5399" s="3" t="s">
        <v>35</v>
      </c>
      <c r="C5399" s="4">
        <v>5</v>
      </c>
      <c r="D5399" s="4">
        <v>1.5</v>
      </c>
      <c r="E5399" s="4">
        <v>7.5</v>
      </c>
      <c r="F5399" s="3" t="s">
        <v>10</v>
      </c>
      <c r="G5399" s="3" t="s">
        <v>15</v>
      </c>
      <c r="H5399" s="5">
        <v>45288</v>
      </c>
    </row>
    <row r="5400" spans="1:8">
      <c r="A5400" s="3" t="s">
        <v>5421</v>
      </c>
      <c r="B5400" s="3" t="s">
        <v>27</v>
      </c>
      <c r="C5400" s="4">
        <v>5</v>
      </c>
      <c r="D5400" s="4">
        <v>4</v>
      </c>
      <c r="E5400" s="4">
        <v>20</v>
      </c>
      <c r="F5400" s="3" t="s">
        <v>14</v>
      </c>
      <c r="G5400" s="3" t="s">
        <v>11</v>
      </c>
      <c r="H5400" s="5">
        <v>45271</v>
      </c>
    </row>
    <row r="5401" spans="1:8">
      <c r="A5401" s="3" t="s">
        <v>5422</v>
      </c>
      <c r="B5401" s="3" t="s">
        <v>24</v>
      </c>
      <c r="C5401" s="4">
        <v>1</v>
      </c>
      <c r="D5401" s="4">
        <v>4</v>
      </c>
      <c r="E5401" s="4">
        <v>4</v>
      </c>
      <c r="F5401" s="3" t="s">
        <v>22</v>
      </c>
      <c r="G5401" s="3"/>
      <c r="H5401" s="5">
        <v>45221</v>
      </c>
    </row>
    <row r="5402" spans="1:8">
      <c r="A5402" s="3" t="s">
        <v>5423</v>
      </c>
      <c r="B5402" s="3" t="s">
        <v>19</v>
      </c>
      <c r="C5402" s="4">
        <v>4</v>
      </c>
      <c r="D5402" s="4">
        <v>5</v>
      </c>
      <c r="E5402" s="4">
        <v>20</v>
      </c>
      <c r="F5402" s="3"/>
      <c r="G5402" s="3" t="s">
        <v>15</v>
      </c>
      <c r="H5402" s="5">
        <v>45283</v>
      </c>
    </row>
    <row r="5403" spans="1:8">
      <c r="A5403" s="3" t="s">
        <v>5424</v>
      </c>
      <c r="B5403" s="3" t="s">
        <v>24</v>
      </c>
      <c r="C5403" s="4">
        <v>4</v>
      </c>
      <c r="D5403" s="4">
        <v>4</v>
      </c>
      <c r="E5403" s="4">
        <v>16</v>
      </c>
      <c r="F5403" s="3" t="s">
        <v>22</v>
      </c>
      <c r="G5403" s="3" t="s">
        <v>11</v>
      </c>
      <c r="H5403" s="5">
        <v>44980</v>
      </c>
    </row>
    <row r="5404" spans="1:8">
      <c r="A5404" s="3" t="s">
        <v>5425</v>
      </c>
      <c r="B5404" s="3" t="s">
        <v>13</v>
      </c>
      <c r="C5404" s="4">
        <v>2</v>
      </c>
      <c r="D5404" s="4">
        <v>3</v>
      </c>
      <c r="E5404" s="4">
        <v>6</v>
      </c>
      <c r="F5404" s="3"/>
      <c r="G5404" s="3"/>
      <c r="H5404" s="5">
        <v>45163</v>
      </c>
    </row>
    <row r="5405" spans="1:8">
      <c r="A5405" s="3" t="s">
        <v>5426</v>
      </c>
      <c r="B5405" s="3" t="s">
        <v>27</v>
      </c>
      <c r="C5405" s="4">
        <v>2</v>
      </c>
      <c r="D5405" s="4">
        <v>4</v>
      </c>
      <c r="E5405" s="4">
        <v>8</v>
      </c>
      <c r="F5405" s="3" t="s">
        <v>10</v>
      </c>
      <c r="G5405" s="3" t="s">
        <v>11</v>
      </c>
      <c r="H5405" s="5">
        <v>45139</v>
      </c>
    </row>
    <row r="5406" spans="1:8">
      <c r="A5406" s="3" t="s">
        <v>5427</v>
      </c>
      <c r="B5406" s="3" t="s">
        <v>9</v>
      </c>
      <c r="C5406" s="4">
        <v>2</v>
      </c>
      <c r="D5406" s="4">
        <v>2</v>
      </c>
      <c r="E5406" s="4">
        <v>4</v>
      </c>
      <c r="F5406" s="3" t="s">
        <v>22</v>
      </c>
      <c r="G5406" s="3" t="s">
        <v>11</v>
      </c>
      <c r="H5406" s="5">
        <v>45243</v>
      </c>
    </row>
    <row r="5407" spans="1:8">
      <c r="A5407" s="3" t="s">
        <v>5428</v>
      </c>
      <c r="B5407" s="3" t="s">
        <v>35</v>
      </c>
      <c r="C5407" s="4">
        <v>5</v>
      </c>
      <c r="D5407" s="4">
        <v>1.5</v>
      </c>
      <c r="E5407" s="4">
        <v>7.5</v>
      </c>
      <c r="F5407" s="3" t="s">
        <v>10</v>
      </c>
      <c r="G5407" s="3"/>
      <c r="H5407" s="5">
        <v>45145</v>
      </c>
    </row>
    <row r="5408" spans="1:8">
      <c r="A5408" s="3" t="s">
        <v>5429</v>
      </c>
      <c r="B5408" s="3" t="s">
        <v>10031</v>
      </c>
      <c r="C5408" s="4">
        <v>1</v>
      </c>
      <c r="D5408" s="4">
        <v>4</v>
      </c>
      <c r="E5408" s="4">
        <v>4</v>
      </c>
      <c r="F5408" s="3" t="s">
        <v>10</v>
      </c>
      <c r="G5408" s="3" t="s">
        <v>15</v>
      </c>
      <c r="H5408" s="5">
        <v>45074</v>
      </c>
    </row>
    <row r="5409" spans="1:8">
      <c r="A5409" s="3" t="s">
        <v>5430</v>
      </c>
      <c r="B5409" s="3" t="s">
        <v>17</v>
      </c>
      <c r="C5409" s="4">
        <v>3</v>
      </c>
      <c r="D5409" s="4">
        <v>1</v>
      </c>
      <c r="E5409" s="4">
        <v>3</v>
      </c>
      <c r="F5409" s="3"/>
      <c r="G5409" s="3" t="s">
        <v>11</v>
      </c>
      <c r="H5409" s="5">
        <v>45127</v>
      </c>
    </row>
    <row r="5410" spans="1:8">
      <c r="A5410" s="3" t="s">
        <v>5431</v>
      </c>
      <c r="B5410" s="3" t="s">
        <v>19</v>
      </c>
      <c r="C5410" s="4">
        <v>2</v>
      </c>
      <c r="D5410" s="4">
        <v>5</v>
      </c>
      <c r="E5410" s="4">
        <v>10</v>
      </c>
      <c r="F5410" s="3" t="s">
        <v>14</v>
      </c>
      <c r="G5410" s="3" t="s">
        <v>11</v>
      </c>
      <c r="H5410" s="5">
        <v>45281</v>
      </c>
    </row>
    <row r="5411" spans="1:8">
      <c r="A5411" s="3" t="s">
        <v>5432</v>
      </c>
      <c r="B5411" s="3" t="s">
        <v>19</v>
      </c>
      <c r="C5411" s="4">
        <v>5</v>
      </c>
      <c r="D5411" s="4">
        <v>5</v>
      </c>
      <c r="E5411" s="4">
        <v>25</v>
      </c>
      <c r="F5411" s="3" t="s">
        <v>22</v>
      </c>
      <c r="G5411" s="3" t="s">
        <v>11</v>
      </c>
      <c r="H5411" s="5">
        <v>45066</v>
      </c>
    </row>
    <row r="5412" spans="1:8">
      <c r="A5412" s="3" t="s">
        <v>5433</v>
      </c>
      <c r="B5412" s="3" t="s">
        <v>19</v>
      </c>
      <c r="C5412" s="4">
        <v>2</v>
      </c>
      <c r="D5412" s="4">
        <v>5</v>
      </c>
      <c r="E5412" s="4">
        <v>10</v>
      </c>
      <c r="F5412" s="3" t="s">
        <v>22</v>
      </c>
      <c r="G5412" s="3" t="s">
        <v>15</v>
      </c>
      <c r="H5412" s="5">
        <v>45101</v>
      </c>
    </row>
    <row r="5413" spans="1:8">
      <c r="A5413" s="3" t="s">
        <v>5434</v>
      </c>
      <c r="B5413" s="3" t="s">
        <v>9</v>
      </c>
      <c r="C5413" s="4">
        <v>3</v>
      </c>
      <c r="D5413" s="4">
        <v>2</v>
      </c>
      <c r="E5413" s="4">
        <v>6</v>
      </c>
      <c r="F5413" s="3" t="s">
        <v>22</v>
      </c>
      <c r="G5413" s="3" t="s">
        <v>10031</v>
      </c>
      <c r="H5413" s="5">
        <v>44957</v>
      </c>
    </row>
    <row r="5414" spans="1:8">
      <c r="A5414" s="3" t="s">
        <v>5435</v>
      </c>
      <c r="B5414" s="3" t="s">
        <v>39</v>
      </c>
      <c r="C5414" s="4">
        <v>5</v>
      </c>
      <c r="D5414" s="4">
        <v>3</v>
      </c>
      <c r="E5414" s="4">
        <v>15</v>
      </c>
      <c r="F5414" s="3" t="s">
        <v>10031</v>
      </c>
      <c r="G5414" s="3" t="s">
        <v>15</v>
      </c>
      <c r="H5414" s="5">
        <v>45023</v>
      </c>
    </row>
    <row r="5415" spans="1:8">
      <c r="A5415" s="3" t="s">
        <v>5436</v>
      </c>
      <c r="B5415" s="3" t="s">
        <v>19</v>
      </c>
      <c r="C5415" s="4">
        <v>2</v>
      </c>
      <c r="D5415" s="4">
        <v>5</v>
      </c>
      <c r="E5415" s="4">
        <v>10</v>
      </c>
      <c r="F5415" s="3" t="s">
        <v>22</v>
      </c>
      <c r="G5415" s="3" t="s">
        <v>10030</v>
      </c>
      <c r="H5415" s="5">
        <v>45076</v>
      </c>
    </row>
    <row r="5416" spans="1:8">
      <c r="A5416" s="3" t="s">
        <v>5437</v>
      </c>
      <c r="B5416" s="3" t="s">
        <v>39</v>
      </c>
      <c r="C5416" s="4">
        <v>3</v>
      </c>
      <c r="D5416" s="4">
        <v>3</v>
      </c>
      <c r="E5416" s="4">
        <v>9</v>
      </c>
      <c r="F5416" s="3" t="s">
        <v>14</v>
      </c>
      <c r="G5416" s="3" t="s">
        <v>11</v>
      </c>
      <c r="H5416" s="5">
        <v>44956</v>
      </c>
    </row>
    <row r="5417" spans="1:8">
      <c r="A5417" s="3" t="s">
        <v>5438</v>
      </c>
      <c r="B5417" s="3" t="s">
        <v>9</v>
      </c>
      <c r="C5417" s="4">
        <v>5</v>
      </c>
      <c r="D5417" s="4">
        <v>2</v>
      </c>
      <c r="E5417" s="4">
        <v>10</v>
      </c>
      <c r="F5417" s="3" t="s">
        <v>10</v>
      </c>
      <c r="G5417" s="3" t="s">
        <v>15</v>
      </c>
      <c r="H5417" s="5">
        <v>45073</v>
      </c>
    </row>
    <row r="5418" spans="1:8">
      <c r="A5418" s="3" t="s">
        <v>5439</v>
      </c>
      <c r="B5418" s="3" t="s">
        <v>35</v>
      </c>
      <c r="C5418" s="4">
        <v>3</v>
      </c>
      <c r="D5418" s="4">
        <v>1.5</v>
      </c>
      <c r="E5418" s="4">
        <v>4.5</v>
      </c>
      <c r="F5418" s="3" t="s">
        <v>22</v>
      </c>
      <c r="G5418" s="3" t="s">
        <v>11</v>
      </c>
      <c r="H5418" s="5">
        <v>45012</v>
      </c>
    </row>
    <row r="5419" spans="1:8">
      <c r="A5419" s="3" t="s">
        <v>5440</v>
      </c>
      <c r="B5419" s="3" t="s">
        <v>19</v>
      </c>
      <c r="C5419" s="4">
        <v>5</v>
      </c>
      <c r="D5419" s="4">
        <v>5</v>
      </c>
      <c r="E5419" s="4">
        <v>25</v>
      </c>
      <c r="F5419" s="3" t="s">
        <v>14</v>
      </c>
      <c r="G5419" s="3"/>
      <c r="H5419" s="5">
        <v>45067</v>
      </c>
    </row>
    <row r="5420" spans="1:8">
      <c r="A5420" s="3" t="s">
        <v>5441</v>
      </c>
      <c r="B5420" s="3" t="s">
        <v>19</v>
      </c>
      <c r="C5420" s="4">
        <v>3</v>
      </c>
      <c r="D5420" s="4">
        <v>5</v>
      </c>
      <c r="E5420" s="4">
        <v>15</v>
      </c>
      <c r="F5420" s="3" t="s">
        <v>10</v>
      </c>
      <c r="G5420" s="3" t="s">
        <v>11</v>
      </c>
      <c r="H5420" s="5">
        <v>45225</v>
      </c>
    </row>
    <row r="5421" spans="1:8">
      <c r="A5421" s="3" t="s">
        <v>5442</v>
      </c>
      <c r="B5421" s="3" t="s">
        <v>39</v>
      </c>
      <c r="C5421" s="4">
        <v>1</v>
      </c>
      <c r="D5421" s="4">
        <v>3</v>
      </c>
      <c r="E5421" s="4">
        <v>3</v>
      </c>
      <c r="F5421" s="3"/>
      <c r="G5421" s="3" t="s">
        <v>15</v>
      </c>
      <c r="H5421" s="3" t="s">
        <v>10031</v>
      </c>
    </row>
    <row r="5422" spans="1:8">
      <c r="A5422" s="3" t="s">
        <v>5443</v>
      </c>
      <c r="B5422" s="3" t="s">
        <v>27</v>
      </c>
      <c r="C5422" s="4">
        <v>2</v>
      </c>
      <c r="D5422" s="4">
        <v>4</v>
      </c>
      <c r="E5422" s="4">
        <v>8</v>
      </c>
      <c r="F5422" s="3" t="s">
        <v>22</v>
      </c>
      <c r="G5422" s="3" t="s">
        <v>11</v>
      </c>
      <c r="H5422" s="5">
        <v>45205</v>
      </c>
    </row>
    <row r="5423" spans="1:8">
      <c r="A5423" s="3" t="s">
        <v>5444</v>
      </c>
      <c r="B5423" s="3" t="s">
        <v>9</v>
      </c>
      <c r="C5423" s="4">
        <v>5</v>
      </c>
      <c r="D5423" s="3"/>
      <c r="E5423" s="4">
        <v>10</v>
      </c>
      <c r="F5423" s="3" t="s">
        <v>10</v>
      </c>
      <c r="G5423" s="3" t="s">
        <v>15</v>
      </c>
      <c r="H5423" s="5">
        <v>44996</v>
      </c>
    </row>
    <row r="5424" spans="1:8">
      <c r="A5424" s="3" t="s">
        <v>5445</v>
      </c>
      <c r="B5424" s="3" t="s">
        <v>39</v>
      </c>
      <c r="C5424" s="4">
        <v>4</v>
      </c>
      <c r="D5424" s="4">
        <v>3</v>
      </c>
      <c r="E5424" s="4">
        <v>12</v>
      </c>
      <c r="F5424" s="3" t="s">
        <v>10</v>
      </c>
      <c r="G5424" s="3"/>
      <c r="H5424" s="5">
        <v>45129</v>
      </c>
    </row>
    <row r="5425" spans="1:8">
      <c r="A5425" s="3" t="s">
        <v>5446</v>
      </c>
      <c r="B5425" s="3" t="s">
        <v>13</v>
      </c>
      <c r="C5425" s="4">
        <v>1</v>
      </c>
      <c r="D5425" s="4">
        <v>3</v>
      </c>
      <c r="E5425" s="4">
        <v>3</v>
      </c>
      <c r="F5425" s="3" t="s">
        <v>10</v>
      </c>
      <c r="G5425" s="3" t="s">
        <v>11</v>
      </c>
      <c r="H5425" s="5">
        <v>44998</v>
      </c>
    </row>
    <row r="5426" spans="1:8">
      <c r="A5426" s="3" t="s">
        <v>5447</v>
      </c>
      <c r="B5426" s="3" t="s">
        <v>17</v>
      </c>
      <c r="C5426" s="4">
        <v>4</v>
      </c>
      <c r="D5426" s="4">
        <v>1</v>
      </c>
      <c r="E5426" s="4">
        <v>4</v>
      </c>
      <c r="F5426" s="3" t="s">
        <v>10</v>
      </c>
      <c r="G5426" s="3"/>
      <c r="H5426" s="5">
        <v>45285</v>
      </c>
    </row>
    <row r="5427" spans="1:8">
      <c r="A5427" s="3" t="s">
        <v>5448</v>
      </c>
      <c r="B5427" s="3" t="s">
        <v>35</v>
      </c>
      <c r="C5427" s="4">
        <v>3</v>
      </c>
      <c r="D5427" s="4">
        <v>1.5</v>
      </c>
      <c r="E5427" s="4">
        <v>4.5</v>
      </c>
      <c r="F5427" s="3"/>
      <c r="G5427" s="3"/>
      <c r="H5427" s="5">
        <v>45289</v>
      </c>
    </row>
    <row r="5428" spans="1:8">
      <c r="A5428" s="3" t="s">
        <v>5449</v>
      </c>
      <c r="B5428" s="3" t="s">
        <v>24</v>
      </c>
      <c r="C5428" s="3" t="s">
        <v>10030</v>
      </c>
      <c r="D5428" s="4">
        <v>4</v>
      </c>
      <c r="E5428" s="4">
        <v>20</v>
      </c>
      <c r="F5428" s="3" t="s">
        <v>14</v>
      </c>
      <c r="G5428" s="3" t="s">
        <v>15</v>
      </c>
      <c r="H5428" s="5">
        <v>44998</v>
      </c>
    </row>
    <row r="5429" spans="1:8">
      <c r="A5429" s="3" t="s">
        <v>5450</v>
      </c>
      <c r="B5429" s="3" t="s">
        <v>27</v>
      </c>
      <c r="C5429" s="4">
        <v>1</v>
      </c>
      <c r="D5429" s="4">
        <v>4</v>
      </c>
      <c r="E5429" s="4">
        <v>4</v>
      </c>
      <c r="F5429" s="3" t="s">
        <v>22</v>
      </c>
      <c r="G5429" s="3" t="s">
        <v>15</v>
      </c>
      <c r="H5429" s="5">
        <v>45083</v>
      </c>
    </row>
    <row r="5430" spans="1:8">
      <c r="A5430" s="3" t="s">
        <v>5451</v>
      </c>
      <c r="B5430" s="3" t="s">
        <v>24</v>
      </c>
      <c r="C5430" s="4">
        <v>2</v>
      </c>
      <c r="D5430" s="4">
        <v>4</v>
      </c>
      <c r="E5430" s="4">
        <v>8</v>
      </c>
      <c r="F5430" s="3" t="s">
        <v>10</v>
      </c>
      <c r="G5430" s="3" t="s">
        <v>11</v>
      </c>
      <c r="H5430" s="5">
        <v>44935</v>
      </c>
    </row>
    <row r="5431" spans="1:8">
      <c r="A5431" s="3" t="s">
        <v>5452</v>
      </c>
      <c r="B5431" s="3" t="s">
        <v>35</v>
      </c>
      <c r="C5431" s="4">
        <v>5</v>
      </c>
      <c r="D5431" s="4">
        <v>1.5</v>
      </c>
      <c r="E5431" s="4">
        <v>7.5</v>
      </c>
      <c r="F5431" s="3" t="s">
        <v>10</v>
      </c>
      <c r="G5431" s="3" t="s">
        <v>15</v>
      </c>
      <c r="H5431" s="5">
        <v>45173</v>
      </c>
    </row>
    <row r="5432" spans="1:8">
      <c r="A5432" s="3" t="s">
        <v>5453</v>
      </c>
      <c r="B5432" s="3" t="s">
        <v>9</v>
      </c>
      <c r="C5432" s="4">
        <v>5</v>
      </c>
      <c r="D5432" s="4">
        <v>2</v>
      </c>
      <c r="E5432" s="4">
        <v>10</v>
      </c>
      <c r="F5432" s="3" t="s">
        <v>22</v>
      </c>
      <c r="G5432" s="3" t="s">
        <v>11</v>
      </c>
      <c r="H5432" s="5">
        <v>45278</v>
      </c>
    </row>
    <row r="5433" spans="1:8">
      <c r="A5433" s="3" t="s">
        <v>5454</v>
      </c>
      <c r="B5433" s="3" t="s">
        <v>35</v>
      </c>
      <c r="C5433" s="4">
        <v>2</v>
      </c>
      <c r="D5433" s="4">
        <v>1.5</v>
      </c>
      <c r="E5433" s="4">
        <v>3</v>
      </c>
      <c r="F5433" s="3"/>
      <c r="G5433" s="3"/>
      <c r="H5433" s="5">
        <v>45015</v>
      </c>
    </row>
    <row r="5434" spans="1:8">
      <c r="A5434" s="3" t="s">
        <v>5455</v>
      </c>
      <c r="B5434" s="3" t="s">
        <v>35</v>
      </c>
      <c r="C5434" s="4">
        <v>2</v>
      </c>
      <c r="D5434" s="4">
        <v>1.5</v>
      </c>
      <c r="E5434" s="4">
        <v>3</v>
      </c>
      <c r="F5434" s="3" t="s">
        <v>22</v>
      </c>
      <c r="G5434" s="3" t="s">
        <v>11</v>
      </c>
      <c r="H5434" s="5">
        <v>45184</v>
      </c>
    </row>
    <row r="5435" spans="1:8">
      <c r="A5435" s="3" t="s">
        <v>5456</v>
      </c>
      <c r="B5435" s="3" t="s">
        <v>35</v>
      </c>
      <c r="C5435" s="4">
        <v>3</v>
      </c>
      <c r="D5435" s="4">
        <v>1.5</v>
      </c>
      <c r="E5435" s="4">
        <v>4.5</v>
      </c>
      <c r="F5435" s="3" t="s">
        <v>22</v>
      </c>
      <c r="G5435" s="3" t="s">
        <v>11</v>
      </c>
      <c r="H5435" s="5">
        <v>45091</v>
      </c>
    </row>
    <row r="5436" spans="1:8">
      <c r="A5436" s="3" t="s">
        <v>5457</v>
      </c>
      <c r="B5436" s="3" t="s">
        <v>17</v>
      </c>
      <c r="C5436" s="4">
        <v>3</v>
      </c>
      <c r="D5436" s="4">
        <v>1</v>
      </c>
      <c r="E5436" s="4">
        <v>3</v>
      </c>
      <c r="F5436" s="3" t="s">
        <v>10</v>
      </c>
      <c r="G5436" s="3" t="s">
        <v>15</v>
      </c>
      <c r="H5436" s="5">
        <v>44947</v>
      </c>
    </row>
    <row r="5437" spans="1:8">
      <c r="A5437" s="3" t="s">
        <v>5458</v>
      </c>
      <c r="B5437" s="3" t="s">
        <v>19</v>
      </c>
      <c r="C5437" s="4">
        <v>1</v>
      </c>
      <c r="D5437" s="4">
        <v>5</v>
      </c>
      <c r="E5437" s="4">
        <v>5</v>
      </c>
      <c r="F5437" s="3"/>
      <c r="G5437" s="3" t="s">
        <v>11</v>
      </c>
      <c r="H5437" s="5">
        <v>45225</v>
      </c>
    </row>
    <row r="5438" spans="1:8">
      <c r="A5438" s="3" t="s">
        <v>5459</v>
      </c>
      <c r="B5438" s="3" t="s">
        <v>17</v>
      </c>
      <c r="C5438" s="4">
        <v>1</v>
      </c>
      <c r="D5438" s="4">
        <v>1</v>
      </c>
      <c r="E5438" s="4">
        <v>1</v>
      </c>
      <c r="F5438" s="3" t="s">
        <v>10</v>
      </c>
      <c r="G5438" s="3" t="s">
        <v>15</v>
      </c>
      <c r="H5438" s="5">
        <v>45187</v>
      </c>
    </row>
    <row r="5439" spans="1:8">
      <c r="A5439" s="3" t="s">
        <v>5460</v>
      </c>
      <c r="B5439" s="3" t="s">
        <v>27</v>
      </c>
      <c r="C5439" s="4">
        <v>4</v>
      </c>
      <c r="D5439" s="4">
        <v>4</v>
      </c>
      <c r="E5439" s="3"/>
      <c r="F5439" s="3" t="s">
        <v>14</v>
      </c>
      <c r="G5439" s="3"/>
      <c r="H5439" s="5">
        <v>45155</v>
      </c>
    </row>
    <row r="5440" spans="1:8">
      <c r="A5440" s="3" t="s">
        <v>5461</v>
      </c>
      <c r="B5440" s="3" t="s">
        <v>17</v>
      </c>
      <c r="C5440" s="4">
        <v>5</v>
      </c>
      <c r="D5440" s="4">
        <v>1</v>
      </c>
      <c r="E5440" s="4">
        <v>5</v>
      </c>
      <c r="F5440" s="3" t="s">
        <v>10030</v>
      </c>
      <c r="G5440" s="3"/>
      <c r="H5440" s="5">
        <v>45117</v>
      </c>
    </row>
    <row r="5441" spans="1:8">
      <c r="A5441" s="3" t="s">
        <v>5462</v>
      </c>
      <c r="B5441" s="3" t="s">
        <v>13</v>
      </c>
      <c r="C5441" s="4">
        <v>3</v>
      </c>
      <c r="D5441" s="4">
        <v>3</v>
      </c>
      <c r="E5441" s="4">
        <v>9</v>
      </c>
      <c r="F5441" s="3" t="s">
        <v>14</v>
      </c>
      <c r="G5441" s="3"/>
      <c r="H5441" s="5">
        <v>45121</v>
      </c>
    </row>
    <row r="5442" spans="1:8">
      <c r="A5442" s="3" t="s">
        <v>5463</v>
      </c>
      <c r="B5442" s="3" t="s">
        <v>24</v>
      </c>
      <c r="C5442" s="4">
        <v>3</v>
      </c>
      <c r="D5442" s="4">
        <v>4</v>
      </c>
      <c r="E5442" s="4">
        <v>12</v>
      </c>
      <c r="F5442" s="3" t="s">
        <v>10030</v>
      </c>
      <c r="G5442" s="3" t="s">
        <v>11</v>
      </c>
      <c r="H5442" s="5">
        <v>45102</v>
      </c>
    </row>
    <row r="5443" spans="1:8">
      <c r="A5443" s="3" t="s">
        <v>5464</v>
      </c>
      <c r="B5443" s="3" t="s">
        <v>27</v>
      </c>
      <c r="C5443" s="4">
        <v>5</v>
      </c>
      <c r="D5443" s="4">
        <v>4</v>
      </c>
      <c r="E5443" s="4">
        <v>20</v>
      </c>
      <c r="F5443" s="3"/>
      <c r="G5443" s="3"/>
      <c r="H5443" s="5">
        <v>45040</v>
      </c>
    </row>
    <row r="5444" spans="1:8">
      <c r="A5444" s="3" t="s">
        <v>5465</v>
      </c>
      <c r="B5444" s="3" t="s">
        <v>19</v>
      </c>
      <c r="C5444" s="4">
        <v>3</v>
      </c>
      <c r="D5444" s="4">
        <v>5</v>
      </c>
      <c r="E5444" s="4">
        <v>15</v>
      </c>
      <c r="F5444" s="3"/>
      <c r="G5444" s="3"/>
      <c r="H5444" s="5">
        <v>44990</v>
      </c>
    </row>
    <row r="5445" spans="1:8">
      <c r="A5445" s="3" t="s">
        <v>5466</v>
      </c>
      <c r="B5445" s="3" t="s">
        <v>24</v>
      </c>
      <c r="C5445" s="4">
        <v>2</v>
      </c>
      <c r="D5445" s="4">
        <v>4</v>
      </c>
      <c r="E5445" s="3" t="s">
        <v>10030</v>
      </c>
      <c r="F5445" s="3" t="s">
        <v>14</v>
      </c>
      <c r="G5445" s="3"/>
      <c r="H5445" s="5">
        <v>45148</v>
      </c>
    </row>
    <row r="5446" spans="1:8">
      <c r="A5446" s="3" t="s">
        <v>5467</v>
      </c>
      <c r="B5446" s="3" t="s">
        <v>35</v>
      </c>
      <c r="C5446" s="3" t="s">
        <v>10030</v>
      </c>
      <c r="D5446" s="4">
        <v>1.5</v>
      </c>
      <c r="E5446" s="4">
        <v>3</v>
      </c>
      <c r="F5446" s="3" t="s">
        <v>10</v>
      </c>
      <c r="G5446" s="3" t="s">
        <v>11</v>
      </c>
      <c r="H5446" s="5">
        <v>45123</v>
      </c>
    </row>
    <row r="5447" spans="1:8">
      <c r="A5447" s="3" t="s">
        <v>5468</v>
      </c>
      <c r="B5447" s="3" t="s">
        <v>24</v>
      </c>
      <c r="C5447" s="4">
        <v>2</v>
      </c>
      <c r="D5447" s="4">
        <v>4</v>
      </c>
      <c r="E5447" s="4">
        <v>8</v>
      </c>
      <c r="F5447" s="3" t="s">
        <v>22</v>
      </c>
      <c r="G5447" s="3" t="s">
        <v>11</v>
      </c>
      <c r="H5447" s="5">
        <v>45107</v>
      </c>
    </row>
    <row r="5448" spans="1:8">
      <c r="A5448" s="3" t="s">
        <v>5469</v>
      </c>
      <c r="B5448" s="3" t="s">
        <v>13</v>
      </c>
      <c r="C5448" s="4">
        <v>5</v>
      </c>
      <c r="D5448" s="4">
        <v>3</v>
      </c>
      <c r="E5448" s="4">
        <v>15</v>
      </c>
      <c r="F5448" s="3" t="s">
        <v>22</v>
      </c>
      <c r="G5448" s="3" t="s">
        <v>15</v>
      </c>
      <c r="H5448" s="3"/>
    </row>
    <row r="5449" spans="1:8">
      <c r="A5449" s="3" t="s">
        <v>5470</v>
      </c>
      <c r="B5449" s="3" t="s">
        <v>19</v>
      </c>
      <c r="C5449" s="4">
        <v>2</v>
      </c>
      <c r="D5449" s="4">
        <v>5</v>
      </c>
      <c r="E5449" s="4">
        <v>10</v>
      </c>
      <c r="F5449" s="3" t="s">
        <v>22</v>
      </c>
      <c r="G5449" s="3" t="s">
        <v>11</v>
      </c>
      <c r="H5449" s="5">
        <v>45225</v>
      </c>
    </row>
    <row r="5450" spans="1:8">
      <c r="A5450" s="3" t="s">
        <v>5471</v>
      </c>
      <c r="B5450" s="3" t="s">
        <v>24</v>
      </c>
      <c r="C5450" s="4">
        <v>2</v>
      </c>
      <c r="D5450" s="4">
        <v>4</v>
      </c>
      <c r="E5450" s="3" t="s">
        <v>10031</v>
      </c>
      <c r="F5450" s="3" t="s">
        <v>10030</v>
      </c>
      <c r="G5450" s="3" t="s">
        <v>15</v>
      </c>
      <c r="H5450" s="5">
        <v>45238</v>
      </c>
    </row>
    <row r="5451" spans="1:8">
      <c r="A5451" s="3" t="s">
        <v>5472</v>
      </c>
      <c r="B5451" s="3" t="s">
        <v>35</v>
      </c>
      <c r="C5451" s="4">
        <v>1</v>
      </c>
      <c r="D5451" s="4">
        <v>1.5</v>
      </c>
      <c r="E5451" s="4">
        <v>1.5</v>
      </c>
      <c r="F5451" s="3" t="s">
        <v>22</v>
      </c>
      <c r="G5451" s="3"/>
      <c r="H5451" s="5">
        <v>45212</v>
      </c>
    </row>
    <row r="5452" spans="1:8">
      <c r="A5452" s="3" t="s">
        <v>5473</v>
      </c>
      <c r="B5452" s="3" t="s">
        <v>10031</v>
      </c>
      <c r="C5452" s="4">
        <v>4</v>
      </c>
      <c r="D5452" s="4">
        <v>3</v>
      </c>
      <c r="E5452" s="4">
        <v>12</v>
      </c>
      <c r="F5452" s="3" t="s">
        <v>14</v>
      </c>
      <c r="G5452" s="3" t="s">
        <v>15</v>
      </c>
      <c r="H5452" s="5">
        <v>45158</v>
      </c>
    </row>
    <row r="5453" spans="1:8">
      <c r="A5453" s="3" t="s">
        <v>5474</v>
      </c>
      <c r="B5453" s="3" t="s">
        <v>24</v>
      </c>
      <c r="C5453" s="4">
        <v>2</v>
      </c>
      <c r="D5453" s="4">
        <v>4</v>
      </c>
      <c r="E5453" s="4">
        <v>8</v>
      </c>
      <c r="F5453" s="3"/>
      <c r="G5453" s="3" t="s">
        <v>11</v>
      </c>
      <c r="H5453" s="5">
        <v>45233</v>
      </c>
    </row>
    <row r="5454" spans="1:8">
      <c r="A5454" s="3" t="s">
        <v>5475</v>
      </c>
      <c r="B5454" s="3" t="s">
        <v>24</v>
      </c>
      <c r="C5454" s="4">
        <v>4</v>
      </c>
      <c r="D5454" s="3" t="s">
        <v>10031</v>
      </c>
      <c r="E5454" s="4">
        <v>16</v>
      </c>
      <c r="F5454" s="3" t="s">
        <v>10030</v>
      </c>
      <c r="G5454" s="3" t="s">
        <v>11</v>
      </c>
      <c r="H5454" s="5">
        <v>45169</v>
      </c>
    </row>
    <row r="5455" spans="1:8">
      <c r="A5455" s="3" t="s">
        <v>5476</v>
      </c>
      <c r="B5455" s="3" t="s">
        <v>27</v>
      </c>
      <c r="C5455" s="4">
        <v>1</v>
      </c>
      <c r="D5455" s="4">
        <v>4</v>
      </c>
      <c r="E5455" s="4">
        <v>4</v>
      </c>
      <c r="F5455" s="3" t="s">
        <v>22</v>
      </c>
      <c r="G5455" s="3" t="s">
        <v>15</v>
      </c>
      <c r="H5455" s="5">
        <v>44933</v>
      </c>
    </row>
    <row r="5456" spans="1:8">
      <c r="A5456" s="3" t="s">
        <v>5477</v>
      </c>
      <c r="B5456" s="3" t="s">
        <v>13</v>
      </c>
      <c r="C5456" s="4">
        <v>5</v>
      </c>
      <c r="D5456" s="4">
        <v>3</v>
      </c>
      <c r="E5456" s="4">
        <v>15</v>
      </c>
      <c r="F5456" s="3" t="s">
        <v>10030</v>
      </c>
      <c r="G5456" s="3"/>
      <c r="H5456" s="5">
        <v>45269</v>
      </c>
    </row>
    <row r="5457" spans="1:8">
      <c r="A5457" s="3" t="s">
        <v>5478</v>
      </c>
      <c r="B5457" s="3" t="s">
        <v>19</v>
      </c>
      <c r="C5457" s="4">
        <v>4</v>
      </c>
      <c r="D5457" s="4">
        <v>5</v>
      </c>
      <c r="E5457" s="4">
        <v>20</v>
      </c>
      <c r="F5457" s="3" t="s">
        <v>22</v>
      </c>
      <c r="G5457" s="3" t="s">
        <v>11</v>
      </c>
      <c r="H5457" s="5">
        <v>45181</v>
      </c>
    </row>
    <row r="5458" spans="1:8">
      <c r="A5458" s="3" t="s">
        <v>5479</v>
      </c>
      <c r="B5458" s="3" t="s">
        <v>27</v>
      </c>
      <c r="C5458" s="4">
        <v>5</v>
      </c>
      <c r="D5458" s="3" t="s">
        <v>10031</v>
      </c>
      <c r="E5458" s="4">
        <v>20</v>
      </c>
      <c r="F5458" s="3" t="s">
        <v>14</v>
      </c>
      <c r="G5458" s="3" t="s">
        <v>15</v>
      </c>
      <c r="H5458" s="5">
        <v>45284</v>
      </c>
    </row>
    <row r="5459" spans="1:8">
      <c r="A5459" s="3" t="s">
        <v>5480</v>
      </c>
      <c r="B5459" s="3" t="s">
        <v>13</v>
      </c>
      <c r="C5459" s="4">
        <v>1</v>
      </c>
      <c r="D5459" s="4">
        <v>3</v>
      </c>
      <c r="E5459" s="4">
        <v>3</v>
      </c>
      <c r="F5459" s="3" t="s">
        <v>22</v>
      </c>
      <c r="G5459" s="3"/>
      <c r="H5459" s="5">
        <v>45103</v>
      </c>
    </row>
    <row r="5460" spans="1:8">
      <c r="A5460" s="3" t="s">
        <v>5481</v>
      </c>
      <c r="B5460" s="3" t="s">
        <v>13</v>
      </c>
      <c r="C5460" s="4">
        <v>1</v>
      </c>
      <c r="D5460" s="4">
        <v>3</v>
      </c>
      <c r="E5460" s="4">
        <v>3</v>
      </c>
      <c r="F5460" s="3"/>
      <c r="G5460" s="3" t="s">
        <v>10030</v>
      </c>
      <c r="H5460" s="5">
        <v>45165</v>
      </c>
    </row>
    <row r="5461" spans="1:8">
      <c r="A5461" s="3" t="s">
        <v>5482</v>
      </c>
      <c r="B5461" s="3" t="s">
        <v>17</v>
      </c>
      <c r="C5461" s="4">
        <v>4</v>
      </c>
      <c r="D5461" s="4">
        <v>1</v>
      </c>
      <c r="E5461" s="4">
        <v>4</v>
      </c>
      <c r="F5461" s="3" t="s">
        <v>14</v>
      </c>
      <c r="G5461" s="3" t="s">
        <v>11</v>
      </c>
      <c r="H5461" s="5">
        <v>44967</v>
      </c>
    </row>
    <row r="5462" spans="1:8">
      <c r="A5462" s="3" t="s">
        <v>5483</v>
      </c>
      <c r="B5462" s="3"/>
      <c r="C5462" s="4">
        <v>2</v>
      </c>
      <c r="D5462" s="4">
        <v>4</v>
      </c>
      <c r="E5462" s="4">
        <v>8</v>
      </c>
      <c r="F5462" s="3" t="s">
        <v>10</v>
      </c>
      <c r="G5462" s="3"/>
      <c r="H5462" s="5">
        <v>45287</v>
      </c>
    </row>
    <row r="5463" spans="1:8">
      <c r="A5463" s="3" t="s">
        <v>5484</v>
      </c>
      <c r="B5463" s="3" t="s">
        <v>13</v>
      </c>
      <c r="C5463" s="4">
        <v>3</v>
      </c>
      <c r="D5463" s="4">
        <v>3</v>
      </c>
      <c r="E5463" s="4">
        <v>9</v>
      </c>
      <c r="F5463" s="3" t="s">
        <v>14</v>
      </c>
      <c r="G5463" s="3"/>
      <c r="H5463" s="5">
        <v>44993</v>
      </c>
    </row>
    <row r="5464" spans="1:8">
      <c r="A5464" s="3" t="s">
        <v>5485</v>
      </c>
      <c r="B5464" s="3" t="s">
        <v>24</v>
      </c>
      <c r="C5464" s="4">
        <v>2</v>
      </c>
      <c r="D5464" s="4">
        <v>4</v>
      </c>
      <c r="E5464" s="4">
        <v>8</v>
      </c>
      <c r="F5464" s="3" t="s">
        <v>10031</v>
      </c>
      <c r="G5464" s="3"/>
      <c r="H5464" s="5">
        <v>45227</v>
      </c>
    </row>
    <row r="5465" spans="1:8">
      <c r="A5465" s="3" t="s">
        <v>5486</v>
      </c>
      <c r="B5465" s="3" t="s">
        <v>39</v>
      </c>
      <c r="C5465" s="3"/>
      <c r="D5465" s="4">
        <v>3</v>
      </c>
      <c r="E5465" s="4">
        <v>6</v>
      </c>
      <c r="F5465" s="3" t="s">
        <v>10</v>
      </c>
      <c r="G5465" s="3" t="s">
        <v>15</v>
      </c>
      <c r="H5465" s="5">
        <v>45030</v>
      </c>
    </row>
    <row r="5466" spans="1:8">
      <c r="A5466" s="3" t="s">
        <v>5487</v>
      </c>
      <c r="B5466" s="3" t="s">
        <v>9</v>
      </c>
      <c r="C5466" s="4">
        <v>5</v>
      </c>
      <c r="D5466" s="4">
        <v>2</v>
      </c>
      <c r="E5466" s="4">
        <v>10</v>
      </c>
      <c r="F5466" s="3"/>
      <c r="G5466" s="3" t="s">
        <v>11</v>
      </c>
      <c r="H5466" s="5">
        <v>45148</v>
      </c>
    </row>
    <row r="5467" spans="1:8">
      <c r="A5467" s="3" t="s">
        <v>5488</v>
      </c>
      <c r="B5467" s="3" t="s">
        <v>17</v>
      </c>
      <c r="C5467" s="4">
        <v>2</v>
      </c>
      <c r="D5467" s="4">
        <v>1</v>
      </c>
      <c r="E5467" s="4">
        <v>2</v>
      </c>
      <c r="F5467" s="3"/>
      <c r="G5467" s="3"/>
      <c r="H5467" s="5">
        <v>45067</v>
      </c>
    </row>
    <row r="5468" spans="1:8">
      <c r="A5468" s="3" t="s">
        <v>5489</v>
      </c>
      <c r="B5468" s="3" t="s">
        <v>27</v>
      </c>
      <c r="C5468" s="4">
        <v>5</v>
      </c>
      <c r="D5468" s="4">
        <v>4</v>
      </c>
      <c r="E5468" s="4">
        <v>20</v>
      </c>
      <c r="F5468" s="3" t="s">
        <v>14</v>
      </c>
      <c r="G5468" s="3"/>
      <c r="H5468" s="5">
        <v>44991</v>
      </c>
    </row>
    <row r="5469" spans="1:8">
      <c r="A5469" s="3" t="s">
        <v>5490</v>
      </c>
      <c r="B5469" s="3" t="s">
        <v>19</v>
      </c>
      <c r="C5469" s="4">
        <v>5</v>
      </c>
      <c r="D5469" s="4">
        <v>5</v>
      </c>
      <c r="E5469" s="4">
        <v>25</v>
      </c>
      <c r="F5469" s="3" t="s">
        <v>22</v>
      </c>
      <c r="G5469" s="3" t="s">
        <v>11</v>
      </c>
      <c r="H5469" s="5">
        <v>45237</v>
      </c>
    </row>
    <row r="5470" spans="1:8">
      <c r="A5470" s="3" t="s">
        <v>5491</v>
      </c>
      <c r="B5470" s="3" t="s">
        <v>17</v>
      </c>
      <c r="C5470" s="4">
        <v>2</v>
      </c>
      <c r="D5470" s="4">
        <v>1</v>
      </c>
      <c r="E5470" s="4">
        <v>2</v>
      </c>
      <c r="F5470" s="3" t="s">
        <v>14</v>
      </c>
      <c r="G5470" s="3"/>
      <c r="H5470" s="5">
        <v>45152</v>
      </c>
    </row>
    <row r="5471" spans="1:8">
      <c r="A5471" s="3" t="s">
        <v>5492</v>
      </c>
      <c r="B5471" s="3" t="s">
        <v>13</v>
      </c>
      <c r="C5471" s="4">
        <v>3</v>
      </c>
      <c r="D5471" s="4">
        <v>3</v>
      </c>
      <c r="E5471" s="4">
        <v>9</v>
      </c>
      <c r="F5471" s="3"/>
      <c r="G5471" s="3" t="s">
        <v>15</v>
      </c>
      <c r="H5471" s="5">
        <v>45255</v>
      </c>
    </row>
    <row r="5472" spans="1:8">
      <c r="A5472" s="3" t="s">
        <v>5493</v>
      </c>
      <c r="B5472" s="3" t="s">
        <v>27</v>
      </c>
      <c r="C5472" s="4">
        <v>5</v>
      </c>
      <c r="D5472" s="4">
        <v>4</v>
      </c>
      <c r="E5472" s="4">
        <v>20</v>
      </c>
      <c r="F5472" s="3"/>
      <c r="G5472" s="3"/>
      <c r="H5472" s="3" t="s">
        <v>10030</v>
      </c>
    </row>
    <row r="5473" spans="1:8">
      <c r="A5473" s="3" t="s">
        <v>5494</v>
      </c>
      <c r="B5473" s="3" t="s">
        <v>13</v>
      </c>
      <c r="C5473" s="4">
        <v>5</v>
      </c>
      <c r="D5473" s="4">
        <v>3</v>
      </c>
      <c r="E5473" s="4">
        <v>15</v>
      </c>
      <c r="F5473" s="3"/>
      <c r="G5473" s="3" t="s">
        <v>11</v>
      </c>
      <c r="H5473" s="3" t="s">
        <v>10031</v>
      </c>
    </row>
    <row r="5474" spans="1:8">
      <c r="A5474" s="3" t="s">
        <v>5495</v>
      </c>
      <c r="B5474" s="3" t="s">
        <v>27</v>
      </c>
      <c r="C5474" s="4">
        <v>5</v>
      </c>
      <c r="D5474" s="4">
        <v>4</v>
      </c>
      <c r="E5474" s="4">
        <v>20</v>
      </c>
      <c r="F5474" s="3" t="s">
        <v>22</v>
      </c>
      <c r="G5474" s="3" t="s">
        <v>11</v>
      </c>
      <c r="H5474" s="5">
        <v>45046</v>
      </c>
    </row>
    <row r="5475" spans="1:8">
      <c r="A5475" s="3" t="s">
        <v>5496</v>
      </c>
      <c r="B5475" s="3" t="s">
        <v>17</v>
      </c>
      <c r="C5475" s="4">
        <v>1</v>
      </c>
      <c r="D5475" s="4">
        <v>1</v>
      </c>
      <c r="E5475" s="4">
        <v>1</v>
      </c>
      <c r="F5475" s="3" t="s">
        <v>14</v>
      </c>
      <c r="G5475" s="3"/>
      <c r="H5475" s="5">
        <v>45060</v>
      </c>
    </row>
    <row r="5476" spans="1:8">
      <c r="A5476" s="3" t="s">
        <v>5497</v>
      </c>
      <c r="B5476" s="3" t="s">
        <v>27</v>
      </c>
      <c r="C5476" s="4">
        <v>1</v>
      </c>
      <c r="D5476" s="4">
        <v>4</v>
      </c>
      <c r="E5476" s="4">
        <v>4</v>
      </c>
      <c r="F5476" s="3"/>
      <c r="G5476" s="3" t="s">
        <v>11</v>
      </c>
      <c r="H5476" s="5">
        <v>44982</v>
      </c>
    </row>
    <row r="5477" spans="1:8">
      <c r="A5477" s="3" t="s">
        <v>5498</v>
      </c>
      <c r="B5477" s="3" t="s">
        <v>24</v>
      </c>
      <c r="C5477" s="4">
        <v>5</v>
      </c>
      <c r="D5477" s="4">
        <v>4</v>
      </c>
      <c r="E5477" s="4">
        <v>20</v>
      </c>
      <c r="F5477" s="3" t="s">
        <v>22</v>
      </c>
      <c r="G5477" s="3"/>
      <c r="H5477" s="5">
        <v>44990</v>
      </c>
    </row>
    <row r="5478" spans="1:8">
      <c r="A5478" s="3" t="s">
        <v>5499</v>
      </c>
      <c r="B5478" s="3" t="s">
        <v>13</v>
      </c>
      <c r="C5478" s="4">
        <v>2</v>
      </c>
      <c r="D5478" s="4">
        <v>3</v>
      </c>
      <c r="E5478" s="4">
        <v>6</v>
      </c>
      <c r="F5478" s="3"/>
      <c r="G5478" s="3" t="s">
        <v>15</v>
      </c>
      <c r="H5478" s="5">
        <v>45090</v>
      </c>
    </row>
    <row r="5479" spans="1:8">
      <c r="A5479" s="3" t="s">
        <v>5500</v>
      </c>
      <c r="B5479" s="3" t="s">
        <v>27</v>
      </c>
      <c r="C5479" s="4">
        <v>1</v>
      </c>
      <c r="D5479" s="4">
        <v>4</v>
      </c>
      <c r="E5479" s="4">
        <v>4</v>
      </c>
      <c r="F5479" s="3"/>
      <c r="G5479" s="3" t="s">
        <v>15</v>
      </c>
      <c r="H5479" s="5">
        <v>45109</v>
      </c>
    </row>
    <row r="5480" spans="1:8">
      <c r="A5480" s="3" t="s">
        <v>5501</v>
      </c>
      <c r="B5480" s="3" t="s">
        <v>35</v>
      </c>
      <c r="C5480" s="4">
        <v>2</v>
      </c>
      <c r="D5480" s="4">
        <v>1.5</v>
      </c>
      <c r="E5480" s="4">
        <v>3</v>
      </c>
      <c r="F5480" s="3"/>
      <c r="G5480" s="3" t="s">
        <v>11</v>
      </c>
      <c r="H5480" s="5">
        <v>44948</v>
      </c>
    </row>
    <row r="5481" spans="1:8">
      <c r="A5481" s="3" t="s">
        <v>5502</v>
      </c>
      <c r="B5481" s="3" t="s">
        <v>27</v>
      </c>
      <c r="C5481" s="4">
        <v>3</v>
      </c>
      <c r="D5481" s="4">
        <v>4</v>
      </c>
      <c r="E5481" s="4">
        <v>12</v>
      </c>
      <c r="F5481" s="3" t="s">
        <v>10</v>
      </c>
      <c r="G5481" s="3" t="s">
        <v>15</v>
      </c>
      <c r="H5481" s="5">
        <v>44942</v>
      </c>
    </row>
    <row r="5482" spans="1:8">
      <c r="A5482" s="3" t="s">
        <v>5503</v>
      </c>
      <c r="B5482" s="3" t="s">
        <v>19</v>
      </c>
      <c r="C5482" s="4">
        <v>4</v>
      </c>
      <c r="D5482" s="4">
        <v>5</v>
      </c>
      <c r="E5482" s="4">
        <v>20</v>
      </c>
      <c r="F5482" s="3"/>
      <c r="G5482" s="3"/>
      <c r="H5482" s="5">
        <v>45191</v>
      </c>
    </row>
    <row r="5483" spans="1:8">
      <c r="A5483" s="3" t="s">
        <v>5504</v>
      </c>
      <c r="B5483" s="3" t="s">
        <v>13</v>
      </c>
      <c r="C5483" s="4">
        <v>2</v>
      </c>
      <c r="D5483" s="4">
        <v>3</v>
      </c>
      <c r="E5483" s="4">
        <v>6</v>
      </c>
      <c r="F5483" s="3" t="s">
        <v>10</v>
      </c>
      <c r="G5483" s="3" t="s">
        <v>11</v>
      </c>
      <c r="H5483" s="5">
        <v>45214</v>
      </c>
    </row>
    <row r="5484" spans="1:8">
      <c r="A5484" s="3" t="s">
        <v>5505</v>
      </c>
      <c r="B5484" s="3" t="s">
        <v>35</v>
      </c>
      <c r="C5484" s="4">
        <v>1</v>
      </c>
      <c r="D5484" s="4">
        <v>1.5</v>
      </c>
      <c r="E5484" s="4">
        <v>1.5</v>
      </c>
      <c r="F5484" s="3" t="s">
        <v>14</v>
      </c>
      <c r="G5484" s="3"/>
      <c r="H5484" s="5">
        <v>45171</v>
      </c>
    </row>
    <row r="5485" spans="1:8">
      <c r="A5485" s="3" t="s">
        <v>5506</v>
      </c>
      <c r="B5485" s="3" t="s">
        <v>39</v>
      </c>
      <c r="C5485" s="4">
        <v>2</v>
      </c>
      <c r="D5485" s="4">
        <v>3</v>
      </c>
      <c r="E5485" s="4">
        <v>6</v>
      </c>
      <c r="F5485" s="3" t="s">
        <v>22</v>
      </c>
      <c r="G5485" s="3"/>
      <c r="H5485" s="5">
        <v>45008</v>
      </c>
    </row>
    <row r="5486" spans="1:8">
      <c r="A5486" s="3" t="s">
        <v>5507</v>
      </c>
      <c r="B5486" s="3" t="s">
        <v>9</v>
      </c>
      <c r="C5486" s="3" t="s">
        <v>10031</v>
      </c>
      <c r="D5486" s="4">
        <v>2</v>
      </c>
      <c r="E5486" s="4">
        <v>8</v>
      </c>
      <c r="F5486" s="3" t="s">
        <v>14</v>
      </c>
      <c r="G5486" s="3"/>
      <c r="H5486" s="5">
        <v>45122</v>
      </c>
    </row>
    <row r="5487" spans="1:8">
      <c r="A5487" s="3" t="s">
        <v>5508</v>
      </c>
      <c r="B5487" s="3" t="s">
        <v>35</v>
      </c>
      <c r="C5487" s="4">
        <v>2</v>
      </c>
      <c r="D5487" s="4">
        <v>1.5</v>
      </c>
      <c r="E5487" s="4">
        <v>3</v>
      </c>
      <c r="F5487" s="3" t="s">
        <v>22</v>
      </c>
      <c r="G5487" s="3"/>
      <c r="H5487" s="5">
        <v>45044</v>
      </c>
    </row>
    <row r="5488" spans="1:8">
      <c r="A5488" s="3" t="s">
        <v>5509</v>
      </c>
      <c r="B5488" s="3" t="s">
        <v>9</v>
      </c>
      <c r="C5488" s="4">
        <v>1</v>
      </c>
      <c r="D5488" s="4">
        <v>2</v>
      </c>
      <c r="E5488" s="4">
        <v>2</v>
      </c>
      <c r="F5488" s="3"/>
      <c r="G5488" s="3"/>
      <c r="H5488" s="5">
        <v>45277</v>
      </c>
    </row>
    <row r="5489" spans="1:8">
      <c r="A5489" s="3" t="s">
        <v>5510</v>
      </c>
      <c r="B5489" s="3" t="s">
        <v>24</v>
      </c>
      <c r="C5489" s="4">
        <v>5</v>
      </c>
      <c r="D5489" s="4">
        <v>4</v>
      </c>
      <c r="E5489" s="4">
        <v>20</v>
      </c>
      <c r="F5489" s="3" t="s">
        <v>10</v>
      </c>
      <c r="G5489" s="3" t="s">
        <v>10030</v>
      </c>
      <c r="H5489" s="5">
        <v>45133</v>
      </c>
    </row>
    <row r="5490" spans="1:8">
      <c r="A5490" s="3" t="s">
        <v>5511</v>
      </c>
      <c r="B5490" s="3" t="s">
        <v>10031</v>
      </c>
      <c r="C5490" s="4">
        <v>1</v>
      </c>
      <c r="D5490" s="4">
        <v>3</v>
      </c>
      <c r="E5490" s="4">
        <v>3</v>
      </c>
      <c r="F5490" s="3"/>
      <c r="G5490" s="3"/>
      <c r="H5490" s="5">
        <v>45196</v>
      </c>
    </row>
    <row r="5491" spans="1:8">
      <c r="A5491" s="3" t="s">
        <v>5512</v>
      </c>
      <c r="B5491" s="3" t="s">
        <v>10030</v>
      </c>
      <c r="C5491" s="4">
        <v>1</v>
      </c>
      <c r="D5491" s="4">
        <v>4</v>
      </c>
      <c r="E5491" s="4">
        <v>4</v>
      </c>
      <c r="F5491" s="3" t="s">
        <v>10</v>
      </c>
      <c r="G5491" s="3"/>
      <c r="H5491" s="5">
        <v>44944</v>
      </c>
    </row>
    <row r="5492" spans="1:8">
      <c r="A5492" s="3" t="s">
        <v>5513</v>
      </c>
      <c r="B5492" s="3" t="s">
        <v>10031</v>
      </c>
      <c r="C5492" s="4">
        <v>5</v>
      </c>
      <c r="D5492" s="4">
        <v>1</v>
      </c>
      <c r="E5492" s="4">
        <v>5</v>
      </c>
      <c r="F5492" s="3"/>
      <c r="G5492" s="3"/>
      <c r="H5492" s="5">
        <v>45006</v>
      </c>
    </row>
    <row r="5493" spans="1:8">
      <c r="A5493" s="3" t="s">
        <v>5514</v>
      </c>
      <c r="B5493" s="3" t="s">
        <v>27</v>
      </c>
      <c r="C5493" s="4">
        <v>1</v>
      </c>
      <c r="D5493" s="4">
        <v>4</v>
      </c>
      <c r="E5493" s="4">
        <v>4</v>
      </c>
      <c r="F5493" s="3" t="s">
        <v>10</v>
      </c>
      <c r="G5493" s="3" t="s">
        <v>15</v>
      </c>
      <c r="H5493" s="5">
        <v>45037</v>
      </c>
    </row>
    <row r="5494" spans="1:8">
      <c r="A5494" s="3" t="s">
        <v>5515</v>
      </c>
      <c r="B5494" s="3" t="s">
        <v>13</v>
      </c>
      <c r="C5494" s="4">
        <v>4</v>
      </c>
      <c r="D5494" s="4">
        <v>3</v>
      </c>
      <c r="E5494" s="4">
        <v>12</v>
      </c>
      <c r="F5494" s="3" t="s">
        <v>10</v>
      </c>
      <c r="G5494" s="3"/>
      <c r="H5494" s="5">
        <v>45291</v>
      </c>
    </row>
    <row r="5495" spans="1:8">
      <c r="A5495" s="3" t="s">
        <v>5516</v>
      </c>
      <c r="B5495" s="3" t="s">
        <v>13</v>
      </c>
      <c r="C5495" s="4">
        <v>2</v>
      </c>
      <c r="D5495" s="4">
        <v>3</v>
      </c>
      <c r="E5495" s="4">
        <v>6</v>
      </c>
      <c r="F5495" s="3"/>
      <c r="G5495" s="3"/>
      <c r="H5495" s="5">
        <v>45198</v>
      </c>
    </row>
    <row r="5496" spans="1:8">
      <c r="A5496" s="3" t="s">
        <v>5517</v>
      </c>
      <c r="B5496" s="3" t="s">
        <v>27</v>
      </c>
      <c r="C5496" s="4">
        <v>1</v>
      </c>
      <c r="D5496" s="4">
        <v>4</v>
      </c>
      <c r="E5496" s="4">
        <v>4</v>
      </c>
      <c r="F5496" s="3" t="s">
        <v>22</v>
      </c>
      <c r="G5496" s="3"/>
      <c r="H5496" s="5">
        <v>45034</v>
      </c>
    </row>
    <row r="5497" spans="1:8">
      <c r="A5497" s="3" t="s">
        <v>5518</v>
      </c>
      <c r="B5497" s="3" t="s">
        <v>27</v>
      </c>
      <c r="C5497" s="4">
        <v>5</v>
      </c>
      <c r="D5497" s="4">
        <v>4</v>
      </c>
      <c r="E5497" s="4">
        <v>20</v>
      </c>
      <c r="F5497" s="3"/>
      <c r="G5497" s="3" t="s">
        <v>15</v>
      </c>
      <c r="H5497" s="5">
        <v>45056</v>
      </c>
    </row>
    <row r="5498" spans="1:8">
      <c r="A5498" s="3" t="s">
        <v>5519</v>
      </c>
      <c r="B5498" s="3" t="s">
        <v>39</v>
      </c>
      <c r="C5498" s="4">
        <v>5</v>
      </c>
      <c r="D5498" s="4">
        <v>3</v>
      </c>
      <c r="E5498" s="4">
        <v>15</v>
      </c>
      <c r="F5498" s="3"/>
      <c r="G5498" s="3" t="s">
        <v>11</v>
      </c>
      <c r="H5498" s="3"/>
    </row>
    <row r="5499" spans="1:8">
      <c r="A5499" s="3" t="s">
        <v>5520</v>
      </c>
      <c r="B5499" s="3" t="s">
        <v>17</v>
      </c>
      <c r="C5499" s="4">
        <v>5</v>
      </c>
      <c r="D5499" s="4">
        <v>1</v>
      </c>
      <c r="E5499" s="4">
        <v>5</v>
      </c>
      <c r="F5499" s="3" t="s">
        <v>14</v>
      </c>
      <c r="G5499" s="3"/>
      <c r="H5499" s="5">
        <v>44972</v>
      </c>
    </row>
    <row r="5500" spans="1:8">
      <c r="A5500" s="3" t="s">
        <v>5521</v>
      </c>
      <c r="B5500" s="3" t="s">
        <v>9</v>
      </c>
      <c r="C5500" s="4">
        <v>1</v>
      </c>
      <c r="D5500" s="4">
        <v>2</v>
      </c>
      <c r="E5500" s="4">
        <v>2</v>
      </c>
      <c r="F5500" s="3" t="s">
        <v>14</v>
      </c>
      <c r="G5500" s="3" t="s">
        <v>11</v>
      </c>
      <c r="H5500" s="5">
        <v>45244</v>
      </c>
    </row>
    <row r="5501" spans="1:8">
      <c r="A5501" s="3" t="s">
        <v>5522</v>
      </c>
      <c r="B5501" s="3" t="s">
        <v>19</v>
      </c>
      <c r="C5501" s="4">
        <v>3</v>
      </c>
      <c r="D5501" s="4">
        <v>5</v>
      </c>
      <c r="E5501" s="4">
        <v>15</v>
      </c>
      <c r="F5501" s="3"/>
      <c r="G5501" s="3" t="s">
        <v>10031</v>
      </c>
      <c r="H5501" s="3" t="s">
        <v>10031</v>
      </c>
    </row>
    <row r="5502" spans="1:8">
      <c r="A5502" s="3" t="s">
        <v>5523</v>
      </c>
      <c r="B5502" s="3" t="s">
        <v>24</v>
      </c>
      <c r="C5502" s="4">
        <v>3</v>
      </c>
      <c r="D5502" s="4">
        <v>4</v>
      </c>
      <c r="E5502" s="4">
        <v>12</v>
      </c>
      <c r="F5502" s="3"/>
      <c r="G5502" s="3"/>
      <c r="H5502" s="5">
        <v>45281</v>
      </c>
    </row>
    <row r="5503" spans="1:8">
      <c r="A5503" s="3" t="s">
        <v>5524</v>
      </c>
      <c r="B5503" s="3" t="s">
        <v>9</v>
      </c>
      <c r="C5503" s="4">
        <v>4</v>
      </c>
      <c r="D5503" s="4">
        <v>2</v>
      </c>
      <c r="E5503" s="4">
        <v>8</v>
      </c>
      <c r="F5503" s="3"/>
      <c r="G5503" s="3" t="s">
        <v>11</v>
      </c>
      <c r="H5503" s="3"/>
    </row>
    <row r="5504" spans="1:8">
      <c r="A5504" s="3" t="s">
        <v>5525</v>
      </c>
      <c r="B5504" s="3" t="s">
        <v>17</v>
      </c>
      <c r="C5504" s="4">
        <v>5</v>
      </c>
      <c r="D5504" s="4">
        <v>1</v>
      </c>
      <c r="E5504" s="4">
        <v>5</v>
      </c>
      <c r="F5504" s="3"/>
      <c r="G5504" s="3"/>
      <c r="H5504" s="5">
        <v>44932</v>
      </c>
    </row>
    <row r="5505" spans="1:8">
      <c r="A5505" s="3" t="s">
        <v>5526</v>
      </c>
      <c r="B5505" s="3" t="s">
        <v>13</v>
      </c>
      <c r="C5505" s="4">
        <v>3</v>
      </c>
      <c r="D5505" s="4">
        <v>3</v>
      </c>
      <c r="E5505" s="4">
        <v>9</v>
      </c>
      <c r="F5505" s="3" t="s">
        <v>14</v>
      </c>
      <c r="G5505" s="3" t="s">
        <v>15</v>
      </c>
      <c r="H5505" s="5">
        <v>45131</v>
      </c>
    </row>
    <row r="5506" spans="1:8">
      <c r="A5506" s="3" t="s">
        <v>5527</v>
      </c>
      <c r="B5506" s="3" t="s">
        <v>17</v>
      </c>
      <c r="C5506" s="4">
        <v>1</v>
      </c>
      <c r="D5506" s="4">
        <v>1</v>
      </c>
      <c r="E5506" s="4">
        <v>1</v>
      </c>
      <c r="F5506" s="3"/>
      <c r="G5506" s="3"/>
      <c r="H5506" s="5">
        <v>45095</v>
      </c>
    </row>
    <row r="5507" spans="1:8">
      <c r="A5507" s="3" t="s">
        <v>5528</v>
      </c>
      <c r="B5507" s="3" t="s">
        <v>19</v>
      </c>
      <c r="C5507" s="4">
        <v>5</v>
      </c>
      <c r="D5507" s="4">
        <v>5</v>
      </c>
      <c r="E5507" s="4">
        <v>25</v>
      </c>
      <c r="F5507" s="3" t="s">
        <v>10</v>
      </c>
      <c r="G5507" s="3"/>
      <c r="H5507" s="5">
        <v>45076</v>
      </c>
    </row>
    <row r="5508" spans="1:8">
      <c r="A5508" s="3" t="s">
        <v>5529</v>
      </c>
      <c r="B5508" s="3" t="s">
        <v>9</v>
      </c>
      <c r="C5508" s="4">
        <v>4</v>
      </c>
      <c r="D5508" s="4">
        <v>2</v>
      </c>
      <c r="E5508" s="4">
        <v>8</v>
      </c>
      <c r="F5508" s="3" t="s">
        <v>22</v>
      </c>
      <c r="G5508" s="3" t="s">
        <v>15</v>
      </c>
      <c r="H5508" s="5">
        <v>45045</v>
      </c>
    </row>
    <row r="5509" spans="1:8">
      <c r="A5509" s="3" t="s">
        <v>5530</v>
      </c>
      <c r="B5509" s="3" t="s">
        <v>27</v>
      </c>
      <c r="C5509" s="4">
        <v>4</v>
      </c>
      <c r="D5509" s="4">
        <v>4</v>
      </c>
      <c r="E5509" s="4">
        <v>16</v>
      </c>
      <c r="F5509" s="3" t="s">
        <v>10</v>
      </c>
      <c r="G5509" s="3" t="s">
        <v>15</v>
      </c>
      <c r="H5509" s="5">
        <v>44995</v>
      </c>
    </row>
    <row r="5510" spans="1:8">
      <c r="A5510" s="3" t="s">
        <v>5531</v>
      </c>
      <c r="B5510" s="3" t="s">
        <v>17</v>
      </c>
      <c r="C5510" s="4">
        <v>2</v>
      </c>
      <c r="D5510" s="4">
        <v>1</v>
      </c>
      <c r="E5510" s="4">
        <v>2</v>
      </c>
      <c r="F5510" s="3" t="s">
        <v>14</v>
      </c>
      <c r="G5510" s="3"/>
      <c r="H5510" s="5">
        <v>45028</v>
      </c>
    </row>
    <row r="5511" spans="1:8">
      <c r="A5511" s="3" t="s">
        <v>5532</v>
      </c>
      <c r="B5511" s="3" t="s">
        <v>13</v>
      </c>
      <c r="C5511" s="4">
        <v>4</v>
      </c>
      <c r="D5511" s="4">
        <v>3</v>
      </c>
      <c r="E5511" s="4">
        <v>12</v>
      </c>
      <c r="F5511" s="3" t="s">
        <v>10</v>
      </c>
      <c r="G5511" s="3"/>
      <c r="H5511" s="5">
        <v>45266</v>
      </c>
    </row>
    <row r="5512" spans="1:8">
      <c r="A5512" s="3" t="s">
        <v>5533</v>
      </c>
      <c r="B5512" s="3" t="s">
        <v>39</v>
      </c>
      <c r="C5512" s="4">
        <v>5</v>
      </c>
      <c r="D5512" s="4">
        <v>3</v>
      </c>
      <c r="E5512" s="4">
        <v>15</v>
      </c>
      <c r="F5512" s="3" t="s">
        <v>14</v>
      </c>
      <c r="G5512" s="3" t="s">
        <v>15</v>
      </c>
      <c r="H5512" s="5">
        <v>45249</v>
      </c>
    </row>
    <row r="5513" spans="1:8">
      <c r="A5513" s="3" t="s">
        <v>5534</v>
      </c>
      <c r="B5513" s="3" t="s">
        <v>19</v>
      </c>
      <c r="C5513" s="4">
        <v>2</v>
      </c>
      <c r="D5513" s="4">
        <v>5</v>
      </c>
      <c r="E5513" s="4">
        <v>10</v>
      </c>
      <c r="F5513" s="3" t="s">
        <v>10</v>
      </c>
      <c r="G5513" s="3" t="s">
        <v>15</v>
      </c>
      <c r="H5513" s="5">
        <v>45106</v>
      </c>
    </row>
    <row r="5514" spans="1:8">
      <c r="A5514" s="3" t="s">
        <v>5535</v>
      </c>
      <c r="B5514" s="3" t="s">
        <v>13</v>
      </c>
      <c r="C5514" s="4">
        <v>1</v>
      </c>
      <c r="D5514" s="4">
        <v>3</v>
      </c>
      <c r="E5514" s="4">
        <v>3</v>
      </c>
      <c r="F5514" s="3"/>
      <c r="G5514" s="3" t="s">
        <v>10030</v>
      </c>
      <c r="H5514" s="5">
        <v>45064</v>
      </c>
    </row>
    <row r="5515" spans="1:8">
      <c r="A5515" s="3" t="s">
        <v>5536</v>
      </c>
      <c r="B5515" s="3" t="s">
        <v>19</v>
      </c>
      <c r="C5515" s="4">
        <v>1</v>
      </c>
      <c r="D5515" s="4">
        <v>5</v>
      </c>
      <c r="E5515" s="4">
        <v>5</v>
      </c>
      <c r="F5515" s="3" t="s">
        <v>10</v>
      </c>
      <c r="G5515" s="3" t="s">
        <v>11</v>
      </c>
      <c r="H5515" s="5">
        <v>45166</v>
      </c>
    </row>
    <row r="5516" spans="1:8">
      <c r="A5516" s="3" t="s">
        <v>5537</v>
      </c>
      <c r="B5516" s="3" t="s">
        <v>27</v>
      </c>
      <c r="C5516" s="4">
        <v>3</v>
      </c>
      <c r="D5516" s="4">
        <v>4</v>
      </c>
      <c r="E5516" s="4">
        <v>12</v>
      </c>
      <c r="F5516" s="3" t="s">
        <v>14</v>
      </c>
      <c r="G5516" s="3" t="s">
        <v>15</v>
      </c>
      <c r="H5516" s="3" t="s">
        <v>10031</v>
      </c>
    </row>
    <row r="5517" spans="1:8">
      <c r="A5517" s="3" t="s">
        <v>5538</v>
      </c>
      <c r="B5517" s="3" t="s">
        <v>17</v>
      </c>
      <c r="C5517" s="4">
        <v>2</v>
      </c>
      <c r="D5517" s="4">
        <v>1</v>
      </c>
      <c r="E5517" s="4">
        <v>2</v>
      </c>
      <c r="F5517" s="3"/>
      <c r="G5517" s="3" t="s">
        <v>15</v>
      </c>
      <c r="H5517" s="5">
        <v>45256</v>
      </c>
    </row>
    <row r="5518" spans="1:8">
      <c r="A5518" s="3" t="s">
        <v>5539</v>
      </c>
      <c r="B5518" s="3" t="s">
        <v>24</v>
      </c>
      <c r="C5518" s="4">
        <v>5</v>
      </c>
      <c r="D5518" s="4">
        <v>4</v>
      </c>
      <c r="E5518" s="4">
        <v>20</v>
      </c>
      <c r="F5518" s="3" t="s">
        <v>14</v>
      </c>
      <c r="G5518" s="3" t="s">
        <v>15</v>
      </c>
      <c r="H5518" s="5">
        <v>45194</v>
      </c>
    </row>
    <row r="5519" spans="1:8">
      <c r="A5519" s="3" t="s">
        <v>5540</v>
      </c>
      <c r="B5519" s="3" t="s">
        <v>10030</v>
      </c>
      <c r="C5519" s="4">
        <v>4</v>
      </c>
      <c r="D5519" s="4">
        <v>4</v>
      </c>
      <c r="E5519" s="4">
        <v>16</v>
      </c>
      <c r="F5519" s="3" t="s">
        <v>14</v>
      </c>
      <c r="G5519" s="3" t="s">
        <v>15</v>
      </c>
      <c r="H5519" s="5">
        <v>45092</v>
      </c>
    </row>
    <row r="5520" spans="1:8">
      <c r="A5520" s="3" t="s">
        <v>5541</v>
      </c>
      <c r="B5520" s="3" t="s">
        <v>35</v>
      </c>
      <c r="C5520" s="4">
        <v>1</v>
      </c>
      <c r="D5520" s="4">
        <v>1.5</v>
      </c>
      <c r="E5520" s="4">
        <v>1.5</v>
      </c>
      <c r="F5520" s="3"/>
      <c r="G5520" s="3" t="s">
        <v>11</v>
      </c>
      <c r="H5520" s="5">
        <v>45097</v>
      </c>
    </row>
    <row r="5521" spans="1:8">
      <c r="A5521" s="3" t="s">
        <v>5542</v>
      </c>
      <c r="B5521" s="3" t="s">
        <v>13</v>
      </c>
      <c r="C5521" s="4">
        <v>2</v>
      </c>
      <c r="D5521" s="4">
        <v>3</v>
      </c>
      <c r="E5521" s="4">
        <v>6</v>
      </c>
      <c r="F5521" s="3"/>
      <c r="G5521" s="3" t="s">
        <v>11</v>
      </c>
      <c r="H5521" s="5">
        <v>45088</v>
      </c>
    </row>
    <row r="5522" spans="1:8">
      <c r="A5522" s="3" t="s">
        <v>5543</v>
      </c>
      <c r="B5522" s="3" t="s">
        <v>39</v>
      </c>
      <c r="C5522" s="4">
        <v>5</v>
      </c>
      <c r="D5522" s="4">
        <v>3</v>
      </c>
      <c r="E5522" s="4">
        <v>15</v>
      </c>
      <c r="F5522" s="3" t="s">
        <v>14</v>
      </c>
      <c r="G5522" s="3" t="s">
        <v>15</v>
      </c>
      <c r="H5522" s="5">
        <v>45178</v>
      </c>
    </row>
    <row r="5523" spans="1:8">
      <c r="A5523" s="3" t="s">
        <v>5544</v>
      </c>
      <c r="B5523" s="3" t="s">
        <v>9</v>
      </c>
      <c r="C5523" s="4">
        <v>3</v>
      </c>
      <c r="D5523" s="4">
        <v>2</v>
      </c>
      <c r="E5523" s="4">
        <v>6</v>
      </c>
      <c r="F5523" s="3" t="s">
        <v>10031</v>
      </c>
      <c r="G5523" s="3" t="s">
        <v>15</v>
      </c>
      <c r="H5523" s="5">
        <v>45015</v>
      </c>
    </row>
    <row r="5524" spans="1:8">
      <c r="A5524" s="3" t="s">
        <v>5545</v>
      </c>
      <c r="B5524" s="3" t="s">
        <v>13</v>
      </c>
      <c r="C5524" s="4">
        <v>2</v>
      </c>
      <c r="D5524" s="4">
        <v>3</v>
      </c>
      <c r="E5524" s="4">
        <v>6</v>
      </c>
      <c r="F5524" s="3" t="s">
        <v>14</v>
      </c>
      <c r="G5524" s="3" t="s">
        <v>10031</v>
      </c>
      <c r="H5524" s="5">
        <v>45166</v>
      </c>
    </row>
    <row r="5525" spans="1:8">
      <c r="A5525" s="3" t="s">
        <v>5546</v>
      </c>
      <c r="B5525" s="3" t="s">
        <v>27</v>
      </c>
      <c r="C5525" s="4">
        <v>2</v>
      </c>
      <c r="D5525" s="4">
        <v>4</v>
      </c>
      <c r="E5525" s="4">
        <v>8</v>
      </c>
      <c r="F5525" s="3" t="s">
        <v>10</v>
      </c>
      <c r="G5525" s="3"/>
      <c r="H5525" s="5">
        <v>44968</v>
      </c>
    </row>
    <row r="5526" spans="1:8">
      <c r="A5526" s="3" t="s">
        <v>5547</v>
      </c>
      <c r="B5526" s="3" t="s">
        <v>35</v>
      </c>
      <c r="C5526" s="4">
        <v>4</v>
      </c>
      <c r="D5526" s="4">
        <v>1.5</v>
      </c>
      <c r="E5526" s="4">
        <v>6</v>
      </c>
      <c r="F5526" s="3"/>
      <c r="G5526" s="3" t="s">
        <v>15</v>
      </c>
      <c r="H5526" s="5">
        <v>45187</v>
      </c>
    </row>
    <row r="5527" spans="1:8">
      <c r="A5527" s="3" t="s">
        <v>5548</v>
      </c>
      <c r="B5527" s="3" t="s">
        <v>27</v>
      </c>
      <c r="C5527" s="4">
        <v>5</v>
      </c>
      <c r="D5527" s="4">
        <v>4</v>
      </c>
      <c r="E5527" s="4">
        <v>20</v>
      </c>
      <c r="F5527" s="3"/>
      <c r="G5527" s="3" t="s">
        <v>15</v>
      </c>
      <c r="H5527" s="5">
        <v>45231</v>
      </c>
    </row>
    <row r="5528" spans="1:8">
      <c r="A5528" s="3" t="s">
        <v>5549</v>
      </c>
      <c r="B5528" s="3" t="s">
        <v>39</v>
      </c>
      <c r="C5528" s="4">
        <v>4</v>
      </c>
      <c r="D5528" s="4">
        <v>3</v>
      </c>
      <c r="E5528" s="4">
        <v>12</v>
      </c>
      <c r="F5528" s="3"/>
      <c r="G5528" s="3"/>
      <c r="H5528" s="5">
        <v>44939</v>
      </c>
    </row>
    <row r="5529" spans="1:8">
      <c r="A5529" s="3" t="s">
        <v>5550</v>
      </c>
      <c r="B5529" s="3" t="s">
        <v>39</v>
      </c>
      <c r="C5529" s="4">
        <v>3</v>
      </c>
      <c r="D5529" s="4">
        <v>3</v>
      </c>
      <c r="E5529" s="4">
        <v>9</v>
      </c>
      <c r="F5529" s="3" t="s">
        <v>22</v>
      </c>
      <c r="G5529" s="3" t="s">
        <v>11</v>
      </c>
      <c r="H5529" s="5">
        <v>45050</v>
      </c>
    </row>
    <row r="5530" spans="1:8">
      <c r="A5530" s="3" t="s">
        <v>5551</v>
      </c>
      <c r="B5530" s="3" t="s">
        <v>35</v>
      </c>
      <c r="C5530" s="4">
        <v>4</v>
      </c>
      <c r="D5530" s="4">
        <v>1.5</v>
      </c>
      <c r="E5530" s="4">
        <v>6</v>
      </c>
      <c r="F5530" s="3" t="s">
        <v>10</v>
      </c>
      <c r="G5530" s="3" t="s">
        <v>15</v>
      </c>
      <c r="H5530" s="5">
        <v>45137</v>
      </c>
    </row>
    <row r="5531" spans="1:8">
      <c r="A5531" s="3" t="s">
        <v>5552</v>
      </c>
      <c r="B5531" s="3" t="s">
        <v>19</v>
      </c>
      <c r="C5531" s="3" t="s">
        <v>10030</v>
      </c>
      <c r="D5531" s="4">
        <v>5</v>
      </c>
      <c r="E5531" s="4">
        <v>20</v>
      </c>
      <c r="F5531" s="3" t="s">
        <v>14</v>
      </c>
      <c r="G5531" s="3" t="s">
        <v>10031</v>
      </c>
      <c r="H5531" s="5">
        <v>45262</v>
      </c>
    </row>
    <row r="5532" spans="1:8">
      <c r="A5532" s="3" t="s">
        <v>5553</v>
      </c>
      <c r="B5532" s="3" t="s">
        <v>39</v>
      </c>
      <c r="C5532" s="4">
        <v>1</v>
      </c>
      <c r="D5532" s="4">
        <v>3</v>
      </c>
      <c r="E5532" s="4">
        <v>3</v>
      </c>
      <c r="F5532" s="3" t="s">
        <v>22</v>
      </c>
      <c r="G5532" s="3" t="s">
        <v>15</v>
      </c>
      <c r="H5532" s="5">
        <v>44937</v>
      </c>
    </row>
    <row r="5533" spans="1:8">
      <c r="A5533" s="3" t="s">
        <v>5554</v>
      </c>
      <c r="B5533" s="3" t="s">
        <v>35</v>
      </c>
      <c r="C5533" s="3" t="s">
        <v>10031</v>
      </c>
      <c r="D5533" s="4">
        <v>1.5</v>
      </c>
      <c r="E5533" s="4">
        <v>1.5</v>
      </c>
      <c r="F5533" s="3" t="s">
        <v>10</v>
      </c>
      <c r="G5533" s="3" t="s">
        <v>11</v>
      </c>
      <c r="H5533" s="5">
        <v>45164</v>
      </c>
    </row>
    <row r="5534" spans="1:8">
      <c r="A5534" s="3" t="s">
        <v>5555</v>
      </c>
      <c r="B5534" s="3" t="s">
        <v>17</v>
      </c>
      <c r="C5534" s="4">
        <v>5</v>
      </c>
      <c r="D5534" s="4">
        <v>1</v>
      </c>
      <c r="E5534" s="3" t="s">
        <v>10031</v>
      </c>
      <c r="F5534" s="3" t="s">
        <v>14</v>
      </c>
      <c r="G5534" s="3" t="s">
        <v>11</v>
      </c>
      <c r="H5534" s="5">
        <v>45109</v>
      </c>
    </row>
    <row r="5535" spans="1:8">
      <c r="A5535" s="3" t="s">
        <v>5556</v>
      </c>
      <c r="B5535" s="3" t="s">
        <v>24</v>
      </c>
      <c r="C5535" s="3" t="s">
        <v>10031</v>
      </c>
      <c r="D5535" s="4">
        <v>4</v>
      </c>
      <c r="E5535" s="4">
        <v>12</v>
      </c>
      <c r="F5535" s="3" t="s">
        <v>14</v>
      </c>
      <c r="G5535" s="3" t="s">
        <v>15</v>
      </c>
      <c r="H5535" s="3"/>
    </row>
    <row r="5536" spans="1:8">
      <c r="A5536" s="3" t="s">
        <v>5557</v>
      </c>
      <c r="B5536" s="3" t="s">
        <v>27</v>
      </c>
      <c r="C5536" s="4">
        <v>1</v>
      </c>
      <c r="D5536" s="4">
        <v>4</v>
      </c>
      <c r="E5536" s="4">
        <v>4</v>
      </c>
      <c r="F5536" s="3" t="s">
        <v>22</v>
      </c>
      <c r="G5536" s="3" t="s">
        <v>11</v>
      </c>
      <c r="H5536" s="5">
        <v>45276</v>
      </c>
    </row>
    <row r="5537" spans="1:8">
      <c r="A5537" s="3" t="s">
        <v>5558</v>
      </c>
      <c r="B5537" s="3" t="s">
        <v>9</v>
      </c>
      <c r="C5537" s="4">
        <v>4</v>
      </c>
      <c r="D5537" s="4">
        <v>2</v>
      </c>
      <c r="E5537" s="4">
        <v>8</v>
      </c>
      <c r="F5537" s="3" t="s">
        <v>22</v>
      </c>
      <c r="G5537" s="3" t="s">
        <v>15</v>
      </c>
      <c r="H5537" s="5">
        <v>45045</v>
      </c>
    </row>
    <row r="5538" spans="1:8">
      <c r="A5538" s="3" t="s">
        <v>5559</v>
      </c>
      <c r="B5538" s="3" t="s">
        <v>9</v>
      </c>
      <c r="C5538" s="4">
        <v>5</v>
      </c>
      <c r="D5538" s="4">
        <v>2</v>
      </c>
      <c r="E5538" s="4">
        <v>10</v>
      </c>
      <c r="F5538" s="3" t="s">
        <v>22</v>
      </c>
      <c r="G5538" s="3" t="s">
        <v>11</v>
      </c>
      <c r="H5538" s="5">
        <v>44988</v>
      </c>
    </row>
    <row r="5539" spans="1:8">
      <c r="A5539" s="3" t="s">
        <v>5560</v>
      </c>
      <c r="B5539" s="3"/>
      <c r="C5539" s="4">
        <v>4</v>
      </c>
      <c r="D5539" s="4">
        <v>1</v>
      </c>
      <c r="E5539" s="4">
        <v>4</v>
      </c>
      <c r="F5539" s="3" t="s">
        <v>22</v>
      </c>
      <c r="G5539" s="3" t="s">
        <v>15</v>
      </c>
      <c r="H5539" s="5">
        <v>45160</v>
      </c>
    </row>
    <row r="5540" spans="1:8">
      <c r="A5540" s="3" t="s">
        <v>5561</v>
      </c>
      <c r="B5540" s="3" t="s">
        <v>35</v>
      </c>
      <c r="C5540" s="4">
        <v>2</v>
      </c>
      <c r="D5540" s="4">
        <v>1.5</v>
      </c>
      <c r="E5540" s="4">
        <v>3</v>
      </c>
      <c r="F5540" s="3" t="s">
        <v>22</v>
      </c>
      <c r="G5540" s="3" t="s">
        <v>15</v>
      </c>
      <c r="H5540" s="5">
        <v>45101</v>
      </c>
    </row>
    <row r="5541" spans="1:8">
      <c r="A5541" s="3" t="s">
        <v>5562</v>
      </c>
      <c r="B5541" s="3" t="s">
        <v>27</v>
      </c>
      <c r="C5541" s="4">
        <v>4</v>
      </c>
      <c r="D5541" s="3" t="s">
        <v>10031</v>
      </c>
      <c r="E5541" s="4">
        <v>16</v>
      </c>
      <c r="F5541" s="3" t="s">
        <v>22</v>
      </c>
      <c r="G5541" s="3"/>
      <c r="H5541" s="5">
        <v>45090</v>
      </c>
    </row>
    <row r="5542" spans="1:8">
      <c r="A5542" s="3" t="s">
        <v>5563</v>
      </c>
      <c r="B5542" s="3" t="s">
        <v>13</v>
      </c>
      <c r="C5542" s="4">
        <v>2</v>
      </c>
      <c r="D5542" s="4">
        <v>3</v>
      </c>
      <c r="E5542" s="4">
        <v>6</v>
      </c>
      <c r="F5542" s="3" t="s">
        <v>10</v>
      </c>
      <c r="G5542" s="3"/>
      <c r="H5542" s="5">
        <v>45165</v>
      </c>
    </row>
    <row r="5543" spans="1:8">
      <c r="A5543" s="3" t="s">
        <v>5564</v>
      </c>
      <c r="B5543" s="3" t="s">
        <v>35</v>
      </c>
      <c r="C5543" s="4">
        <v>4</v>
      </c>
      <c r="D5543" s="4">
        <v>1.5</v>
      </c>
      <c r="E5543" s="4">
        <v>6</v>
      </c>
      <c r="F5543" s="3"/>
      <c r="G5543" s="3"/>
      <c r="H5543" s="5">
        <v>45191</v>
      </c>
    </row>
    <row r="5544" spans="1:8">
      <c r="A5544" s="3" t="s">
        <v>5565</v>
      </c>
      <c r="B5544" s="3" t="s">
        <v>24</v>
      </c>
      <c r="C5544" s="4">
        <v>1</v>
      </c>
      <c r="D5544" s="4">
        <v>4</v>
      </c>
      <c r="E5544" s="4">
        <v>4</v>
      </c>
      <c r="F5544" s="3" t="s">
        <v>10030</v>
      </c>
      <c r="G5544" s="3"/>
      <c r="H5544" s="5">
        <v>44983</v>
      </c>
    </row>
    <row r="5545" spans="1:8">
      <c r="A5545" s="3" t="s">
        <v>5566</v>
      </c>
      <c r="B5545" s="3" t="s">
        <v>13</v>
      </c>
      <c r="C5545" s="4">
        <v>1</v>
      </c>
      <c r="D5545" s="4">
        <v>3</v>
      </c>
      <c r="E5545" s="4">
        <v>3</v>
      </c>
      <c r="F5545" s="3" t="s">
        <v>14</v>
      </c>
      <c r="G5545" s="3" t="s">
        <v>10031</v>
      </c>
      <c r="H5545" s="5">
        <v>45272</v>
      </c>
    </row>
    <row r="5546" spans="1:8">
      <c r="A5546" s="3" t="s">
        <v>5567</v>
      </c>
      <c r="B5546" s="3" t="s">
        <v>17</v>
      </c>
      <c r="C5546" s="4">
        <v>3</v>
      </c>
      <c r="D5546" s="4">
        <v>1</v>
      </c>
      <c r="E5546" s="4">
        <v>3</v>
      </c>
      <c r="F5546" s="3" t="s">
        <v>14</v>
      </c>
      <c r="G5546" s="3" t="s">
        <v>11</v>
      </c>
      <c r="H5546" s="5">
        <v>45153</v>
      </c>
    </row>
    <row r="5547" spans="1:8">
      <c r="A5547" s="3" t="s">
        <v>5568</v>
      </c>
      <c r="B5547" s="3" t="s">
        <v>35</v>
      </c>
      <c r="C5547" s="4">
        <v>3</v>
      </c>
      <c r="D5547" s="4">
        <v>1.5</v>
      </c>
      <c r="E5547" s="4">
        <v>4.5</v>
      </c>
      <c r="F5547" s="3"/>
      <c r="G5547" s="3"/>
      <c r="H5547" s="5">
        <v>45022</v>
      </c>
    </row>
    <row r="5548" spans="1:8">
      <c r="A5548" s="3" t="s">
        <v>5569</v>
      </c>
      <c r="B5548" s="3" t="s">
        <v>24</v>
      </c>
      <c r="C5548" s="4">
        <v>4</v>
      </c>
      <c r="D5548" s="4">
        <v>4</v>
      </c>
      <c r="E5548" s="4">
        <v>16</v>
      </c>
      <c r="F5548" s="3" t="s">
        <v>14</v>
      </c>
      <c r="G5548" s="3"/>
      <c r="H5548" s="5">
        <v>45219</v>
      </c>
    </row>
    <row r="5549" spans="1:8">
      <c r="A5549" s="3" t="s">
        <v>5570</v>
      </c>
      <c r="B5549" s="3" t="s">
        <v>17</v>
      </c>
      <c r="C5549" s="4">
        <v>5</v>
      </c>
      <c r="D5549" s="4">
        <v>1</v>
      </c>
      <c r="E5549" s="4">
        <v>5</v>
      </c>
      <c r="F5549" s="3" t="s">
        <v>10031</v>
      </c>
      <c r="G5549" s="3"/>
      <c r="H5549" s="5">
        <v>45057</v>
      </c>
    </row>
    <row r="5550" spans="1:8">
      <c r="A5550" s="3" t="s">
        <v>5571</v>
      </c>
      <c r="B5550" s="3" t="s">
        <v>35</v>
      </c>
      <c r="C5550" s="4">
        <v>1</v>
      </c>
      <c r="D5550" s="4">
        <v>1.5</v>
      </c>
      <c r="E5550" s="4">
        <v>1.5</v>
      </c>
      <c r="F5550" s="3" t="s">
        <v>14</v>
      </c>
      <c r="G5550" s="3"/>
      <c r="H5550" s="5">
        <v>45207</v>
      </c>
    </row>
    <row r="5551" spans="1:8">
      <c r="A5551" s="3" t="s">
        <v>5572</v>
      </c>
      <c r="B5551" s="3" t="s">
        <v>19</v>
      </c>
      <c r="C5551" s="4">
        <v>5</v>
      </c>
      <c r="D5551" s="4">
        <v>5</v>
      </c>
      <c r="E5551" s="4">
        <v>25</v>
      </c>
      <c r="F5551" s="3" t="s">
        <v>14</v>
      </c>
      <c r="G5551" s="3" t="s">
        <v>10031</v>
      </c>
      <c r="H5551" s="5">
        <v>45147</v>
      </c>
    </row>
    <row r="5552" spans="1:8">
      <c r="A5552" s="3" t="s">
        <v>5573</v>
      </c>
      <c r="B5552" s="3" t="s">
        <v>10031</v>
      </c>
      <c r="C5552" s="4">
        <v>4</v>
      </c>
      <c r="D5552" s="4">
        <v>4</v>
      </c>
      <c r="E5552" s="4">
        <v>16</v>
      </c>
      <c r="F5552" s="3" t="s">
        <v>10</v>
      </c>
      <c r="G5552" s="3"/>
      <c r="H5552" s="5">
        <v>45086</v>
      </c>
    </row>
    <row r="5553" spans="1:8">
      <c r="A5553" s="3" t="s">
        <v>5574</v>
      </c>
      <c r="B5553" s="3"/>
      <c r="C5553" s="4">
        <v>3</v>
      </c>
      <c r="D5553" s="4">
        <v>5</v>
      </c>
      <c r="E5553" s="4">
        <v>15</v>
      </c>
      <c r="F5553" s="3"/>
      <c r="G5553" s="3" t="s">
        <v>15</v>
      </c>
      <c r="H5553" s="5">
        <v>44938</v>
      </c>
    </row>
    <row r="5554" spans="1:8">
      <c r="A5554" s="3" t="s">
        <v>5575</v>
      </c>
      <c r="B5554" s="3" t="s">
        <v>27</v>
      </c>
      <c r="C5554" s="4">
        <v>5</v>
      </c>
      <c r="D5554" s="4">
        <v>4</v>
      </c>
      <c r="E5554" s="4">
        <v>20</v>
      </c>
      <c r="F5554" s="3" t="s">
        <v>22</v>
      </c>
      <c r="G5554" s="3"/>
      <c r="H5554" s="5">
        <v>45098</v>
      </c>
    </row>
    <row r="5555" spans="1:8">
      <c r="A5555" s="3" t="s">
        <v>5576</v>
      </c>
      <c r="B5555" s="3" t="s">
        <v>9</v>
      </c>
      <c r="C5555" s="4">
        <v>2</v>
      </c>
      <c r="D5555" s="3" t="s">
        <v>10031</v>
      </c>
      <c r="E5555" s="4">
        <v>4</v>
      </c>
      <c r="F5555" s="3" t="s">
        <v>10</v>
      </c>
      <c r="G5555" s="3" t="s">
        <v>15</v>
      </c>
      <c r="H5555" s="5">
        <v>45234</v>
      </c>
    </row>
    <row r="5556" spans="1:8">
      <c r="A5556" s="3" t="s">
        <v>5577</v>
      </c>
      <c r="B5556" s="3" t="s">
        <v>9</v>
      </c>
      <c r="C5556" s="4">
        <v>5</v>
      </c>
      <c r="D5556" s="4">
        <v>2</v>
      </c>
      <c r="E5556" s="4">
        <v>10</v>
      </c>
      <c r="F5556" s="3" t="s">
        <v>14</v>
      </c>
      <c r="G5556" s="3" t="s">
        <v>11</v>
      </c>
      <c r="H5556" s="5">
        <v>45128</v>
      </c>
    </row>
    <row r="5557" spans="1:8">
      <c r="A5557" s="3" t="s">
        <v>5578</v>
      </c>
      <c r="B5557" s="3" t="s">
        <v>17</v>
      </c>
      <c r="C5557" s="4">
        <v>2</v>
      </c>
      <c r="D5557" s="4">
        <v>1</v>
      </c>
      <c r="E5557" s="4">
        <v>2</v>
      </c>
      <c r="F5557" s="3" t="s">
        <v>10031</v>
      </c>
      <c r="G5557" s="3"/>
      <c r="H5557" s="5">
        <v>45103</v>
      </c>
    </row>
    <row r="5558" spans="1:8">
      <c r="A5558" s="3" t="s">
        <v>5579</v>
      </c>
      <c r="B5558" s="3" t="s">
        <v>24</v>
      </c>
      <c r="C5558" s="4">
        <v>5</v>
      </c>
      <c r="D5558" s="4">
        <v>4</v>
      </c>
      <c r="E5558" s="4">
        <v>20</v>
      </c>
      <c r="F5558" s="3" t="s">
        <v>10</v>
      </c>
      <c r="G5558" s="3" t="s">
        <v>11</v>
      </c>
      <c r="H5558" s="5">
        <v>45248</v>
      </c>
    </row>
    <row r="5559" spans="1:8">
      <c r="A5559" s="3" t="s">
        <v>5580</v>
      </c>
      <c r="B5559" s="3" t="s">
        <v>17</v>
      </c>
      <c r="C5559" s="4">
        <v>4</v>
      </c>
      <c r="D5559" s="4">
        <v>1</v>
      </c>
      <c r="E5559" s="4">
        <v>4</v>
      </c>
      <c r="F5559" s="3" t="s">
        <v>14</v>
      </c>
      <c r="G5559" s="3" t="s">
        <v>15</v>
      </c>
      <c r="H5559" s="5">
        <v>45089</v>
      </c>
    </row>
    <row r="5560" spans="1:8">
      <c r="A5560" s="3" t="s">
        <v>5581</v>
      </c>
      <c r="B5560" s="3" t="s">
        <v>13</v>
      </c>
      <c r="C5560" s="4">
        <v>3</v>
      </c>
      <c r="D5560" s="4">
        <v>3</v>
      </c>
      <c r="E5560" s="4">
        <v>9</v>
      </c>
      <c r="F5560" s="3" t="s">
        <v>10031</v>
      </c>
      <c r="G5560" s="3" t="s">
        <v>15</v>
      </c>
      <c r="H5560" s="5">
        <v>45085</v>
      </c>
    </row>
    <row r="5561" spans="1:8">
      <c r="A5561" s="3" t="s">
        <v>5582</v>
      </c>
      <c r="B5561" s="3" t="s">
        <v>9</v>
      </c>
      <c r="C5561" s="4">
        <v>1</v>
      </c>
      <c r="D5561" s="4">
        <v>2</v>
      </c>
      <c r="E5561" s="4">
        <v>2</v>
      </c>
      <c r="F5561" s="3" t="s">
        <v>14</v>
      </c>
      <c r="G5561" s="3" t="s">
        <v>11</v>
      </c>
      <c r="H5561" s="5">
        <v>45017</v>
      </c>
    </row>
    <row r="5562" spans="1:8">
      <c r="A5562" s="3" t="s">
        <v>5583</v>
      </c>
      <c r="B5562" s="3" t="s">
        <v>24</v>
      </c>
      <c r="C5562" s="4">
        <v>4</v>
      </c>
      <c r="D5562" s="4">
        <v>4</v>
      </c>
      <c r="E5562" s="4">
        <v>16</v>
      </c>
      <c r="F5562" s="3" t="s">
        <v>14</v>
      </c>
      <c r="G5562" s="3"/>
      <c r="H5562" s="5">
        <v>45188</v>
      </c>
    </row>
    <row r="5563" spans="1:8">
      <c r="A5563" s="3" t="s">
        <v>5584</v>
      </c>
      <c r="B5563" s="3" t="s">
        <v>13</v>
      </c>
      <c r="C5563" s="4">
        <v>5</v>
      </c>
      <c r="D5563" s="4">
        <v>3</v>
      </c>
      <c r="E5563" s="4">
        <v>15</v>
      </c>
      <c r="F5563" s="3"/>
      <c r="G5563" s="3"/>
      <c r="H5563" s="5">
        <v>45244</v>
      </c>
    </row>
    <row r="5564" spans="1:8">
      <c r="A5564" s="3" t="s">
        <v>5585</v>
      </c>
      <c r="B5564" s="3" t="s">
        <v>27</v>
      </c>
      <c r="C5564" s="4">
        <v>2</v>
      </c>
      <c r="D5564" s="4">
        <v>4</v>
      </c>
      <c r="E5564" s="4">
        <v>8</v>
      </c>
      <c r="F5564" s="3" t="s">
        <v>14</v>
      </c>
      <c r="G5564" s="3" t="s">
        <v>15</v>
      </c>
      <c r="H5564" s="5">
        <v>45123</v>
      </c>
    </row>
    <row r="5565" spans="1:8">
      <c r="A5565" s="3" t="s">
        <v>5586</v>
      </c>
      <c r="B5565" s="3" t="s">
        <v>39</v>
      </c>
      <c r="C5565" s="4">
        <v>5</v>
      </c>
      <c r="D5565" s="4">
        <v>3</v>
      </c>
      <c r="E5565" s="4">
        <v>15</v>
      </c>
      <c r="F5565" s="3" t="s">
        <v>10</v>
      </c>
      <c r="G5565" s="3"/>
      <c r="H5565" s="5">
        <v>45242</v>
      </c>
    </row>
    <row r="5566" spans="1:8">
      <c r="A5566" s="3" t="s">
        <v>5587</v>
      </c>
      <c r="B5566" s="3" t="s">
        <v>27</v>
      </c>
      <c r="C5566" s="4">
        <v>3</v>
      </c>
      <c r="D5566" s="4">
        <v>4</v>
      </c>
      <c r="E5566" s="4">
        <v>12</v>
      </c>
      <c r="F5566" s="3"/>
      <c r="G5566" s="3" t="s">
        <v>15</v>
      </c>
      <c r="H5566" s="5">
        <v>45026</v>
      </c>
    </row>
    <row r="5567" spans="1:8">
      <c r="A5567" s="3" t="s">
        <v>5588</v>
      </c>
      <c r="B5567" s="3" t="s">
        <v>17</v>
      </c>
      <c r="C5567" s="4">
        <v>5</v>
      </c>
      <c r="D5567" s="4">
        <v>1</v>
      </c>
      <c r="E5567" s="4">
        <v>5</v>
      </c>
      <c r="F5567" s="3" t="s">
        <v>14</v>
      </c>
      <c r="G5567" s="3" t="s">
        <v>10030</v>
      </c>
      <c r="H5567" s="5">
        <v>45197</v>
      </c>
    </row>
    <row r="5568" spans="1:8">
      <c r="A5568" s="3" t="s">
        <v>5589</v>
      </c>
      <c r="B5568" s="3" t="s">
        <v>17</v>
      </c>
      <c r="C5568" s="4">
        <v>4</v>
      </c>
      <c r="D5568" s="4">
        <v>1</v>
      </c>
      <c r="E5568" s="4">
        <v>4</v>
      </c>
      <c r="F5568" s="3" t="s">
        <v>10</v>
      </c>
      <c r="G5568" s="3" t="s">
        <v>11</v>
      </c>
      <c r="H5568" s="5">
        <v>45200</v>
      </c>
    </row>
    <row r="5569" spans="1:8">
      <c r="A5569" s="3" t="s">
        <v>5590</v>
      </c>
      <c r="B5569" s="3" t="s">
        <v>19</v>
      </c>
      <c r="C5569" s="3" t="s">
        <v>10031</v>
      </c>
      <c r="D5569" s="4">
        <v>5</v>
      </c>
      <c r="E5569" s="4">
        <v>10</v>
      </c>
      <c r="F5569" s="3"/>
      <c r="G5569" s="3" t="s">
        <v>11</v>
      </c>
      <c r="H5569" s="5">
        <v>45024</v>
      </c>
    </row>
    <row r="5570" spans="1:8">
      <c r="A5570" s="3" t="s">
        <v>5591</v>
      </c>
      <c r="B5570" s="3" t="s">
        <v>39</v>
      </c>
      <c r="C5570" s="3"/>
      <c r="D5570" s="4">
        <v>3</v>
      </c>
      <c r="E5570" s="4">
        <v>9</v>
      </c>
      <c r="F5570" s="3" t="s">
        <v>10</v>
      </c>
      <c r="G5570" s="3"/>
      <c r="H5570" s="5">
        <v>45204</v>
      </c>
    </row>
    <row r="5571" spans="1:8">
      <c r="A5571" s="3" t="s">
        <v>5592</v>
      </c>
      <c r="B5571" s="3" t="s">
        <v>17</v>
      </c>
      <c r="C5571" s="4">
        <v>5</v>
      </c>
      <c r="D5571" s="4">
        <v>1</v>
      </c>
      <c r="E5571" s="4">
        <v>5</v>
      </c>
      <c r="F5571" s="3" t="s">
        <v>10</v>
      </c>
      <c r="G5571" s="3" t="s">
        <v>11</v>
      </c>
      <c r="H5571" s="5">
        <v>45195</v>
      </c>
    </row>
    <row r="5572" spans="1:8">
      <c r="A5572" s="3" t="s">
        <v>5593</v>
      </c>
      <c r="B5572" s="3" t="s">
        <v>10031</v>
      </c>
      <c r="C5572" s="4">
        <v>4</v>
      </c>
      <c r="D5572" s="4">
        <v>1</v>
      </c>
      <c r="E5572" s="4">
        <v>4</v>
      </c>
      <c r="F5572" s="3" t="s">
        <v>14</v>
      </c>
      <c r="G5572" s="3" t="s">
        <v>11</v>
      </c>
      <c r="H5572" s="5">
        <v>45248</v>
      </c>
    </row>
    <row r="5573" spans="1:8">
      <c r="A5573" s="3" t="s">
        <v>5594</v>
      </c>
      <c r="B5573" s="3" t="s">
        <v>17</v>
      </c>
      <c r="C5573" s="4">
        <v>1</v>
      </c>
      <c r="D5573" s="4">
        <v>1</v>
      </c>
      <c r="E5573" s="4">
        <v>1</v>
      </c>
      <c r="F5573" s="3" t="s">
        <v>14</v>
      </c>
      <c r="G5573" s="3" t="s">
        <v>15</v>
      </c>
      <c r="H5573" s="5">
        <v>45147</v>
      </c>
    </row>
    <row r="5574" spans="1:8">
      <c r="A5574" s="3" t="s">
        <v>5595</v>
      </c>
      <c r="B5574" s="3" t="s">
        <v>19</v>
      </c>
      <c r="C5574" s="4">
        <v>4</v>
      </c>
      <c r="D5574" s="4">
        <v>5</v>
      </c>
      <c r="E5574" s="4">
        <v>20</v>
      </c>
      <c r="F5574" s="3" t="s">
        <v>22</v>
      </c>
      <c r="G5574" s="3" t="s">
        <v>11</v>
      </c>
      <c r="H5574" s="5">
        <v>45206</v>
      </c>
    </row>
    <row r="5575" spans="1:8">
      <c r="A5575" s="3" t="s">
        <v>5596</v>
      </c>
      <c r="B5575" s="3" t="s">
        <v>19</v>
      </c>
      <c r="C5575" s="4">
        <v>3</v>
      </c>
      <c r="D5575" s="4">
        <v>5</v>
      </c>
      <c r="E5575" s="4">
        <v>15</v>
      </c>
      <c r="F5575" s="3" t="s">
        <v>22</v>
      </c>
      <c r="G5575" s="3" t="s">
        <v>15</v>
      </c>
      <c r="H5575" s="5">
        <v>45260</v>
      </c>
    </row>
    <row r="5576" spans="1:8">
      <c r="A5576" s="3" t="s">
        <v>5597</v>
      </c>
      <c r="B5576" s="3" t="s">
        <v>13</v>
      </c>
      <c r="C5576" s="4">
        <v>2</v>
      </c>
      <c r="D5576" s="4">
        <v>3</v>
      </c>
      <c r="E5576" s="4">
        <v>6</v>
      </c>
      <c r="F5576" s="3" t="s">
        <v>22</v>
      </c>
      <c r="G5576" s="3" t="s">
        <v>11</v>
      </c>
      <c r="H5576" s="5">
        <v>45177</v>
      </c>
    </row>
    <row r="5577" spans="1:8">
      <c r="A5577" s="3" t="s">
        <v>5598</v>
      </c>
      <c r="B5577" s="3" t="s">
        <v>13</v>
      </c>
      <c r="C5577" s="3" t="s">
        <v>10031</v>
      </c>
      <c r="D5577" s="4">
        <v>3</v>
      </c>
      <c r="E5577" s="4">
        <v>9</v>
      </c>
      <c r="F5577" s="3"/>
      <c r="G5577" s="3"/>
      <c r="H5577" s="5">
        <v>45106</v>
      </c>
    </row>
    <row r="5578" spans="1:8">
      <c r="A5578" s="3" t="s">
        <v>5599</v>
      </c>
      <c r="B5578" s="3" t="s">
        <v>10031</v>
      </c>
      <c r="C5578" s="4">
        <v>2</v>
      </c>
      <c r="D5578" s="4">
        <v>4</v>
      </c>
      <c r="E5578" s="4">
        <v>8</v>
      </c>
      <c r="F5578" s="3" t="s">
        <v>10</v>
      </c>
      <c r="G5578" s="3" t="s">
        <v>15</v>
      </c>
      <c r="H5578" s="5">
        <v>45013</v>
      </c>
    </row>
    <row r="5579" spans="1:8">
      <c r="A5579" s="3" t="s">
        <v>5600</v>
      </c>
      <c r="B5579" s="3" t="s">
        <v>35</v>
      </c>
      <c r="C5579" s="4">
        <v>3</v>
      </c>
      <c r="D5579" s="4">
        <v>1.5</v>
      </c>
      <c r="E5579" s="4">
        <v>4.5</v>
      </c>
      <c r="F5579" s="3"/>
      <c r="G5579" s="3" t="s">
        <v>11</v>
      </c>
      <c r="H5579" s="5">
        <v>45076</v>
      </c>
    </row>
    <row r="5580" spans="1:8">
      <c r="A5580" s="3" t="s">
        <v>5601</v>
      </c>
      <c r="B5580" s="3" t="s">
        <v>39</v>
      </c>
      <c r="C5580" s="4">
        <v>3</v>
      </c>
      <c r="D5580" s="4">
        <v>3</v>
      </c>
      <c r="E5580" s="4">
        <v>9</v>
      </c>
      <c r="F5580" s="3" t="s">
        <v>14</v>
      </c>
      <c r="G5580" s="3" t="s">
        <v>10031</v>
      </c>
      <c r="H5580" s="5">
        <v>45105</v>
      </c>
    </row>
    <row r="5581" spans="1:8">
      <c r="A5581" s="3" t="s">
        <v>5602</v>
      </c>
      <c r="B5581" s="3" t="s">
        <v>35</v>
      </c>
      <c r="C5581" s="4">
        <v>1</v>
      </c>
      <c r="D5581" s="4">
        <v>1.5</v>
      </c>
      <c r="E5581" s="4">
        <v>1.5</v>
      </c>
      <c r="F5581" s="3" t="s">
        <v>14</v>
      </c>
      <c r="G5581" s="3" t="s">
        <v>15</v>
      </c>
      <c r="H5581" s="5">
        <v>45264</v>
      </c>
    </row>
    <row r="5582" spans="1:8">
      <c r="A5582" s="3" t="s">
        <v>5603</v>
      </c>
      <c r="B5582" s="3" t="s">
        <v>10030</v>
      </c>
      <c r="C5582" s="4">
        <v>5</v>
      </c>
      <c r="D5582" s="4">
        <v>4</v>
      </c>
      <c r="E5582" s="4">
        <v>20</v>
      </c>
      <c r="F5582" s="3" t="s">
        <v>22</v>
      </c>
      <c r="G5582" s="3" t="s">
        <v>11</v>
      </c>
      <c r="H5582" s="5">
        <v>45246</v>
      </c>
    </row>
    <row r="5583" spans="1:8">
      <c r="A5583" s="3" t="s">
        <v>5604</v>
      </c>
      <c r="B5583" s="3" t="s">
        <v>19</v>
      </c>
      <c r="C5583" s="4">
        <v>3</v>
      </c>
      <c r="D5583" s="4">
        <v>5</v>
      </c>
      <c r="E5583" s="4">
        <v>15</v>
      </c>
      <c r="F5583" s="3" t="s">
        <v>22</v>
      </c>
      <c r="G5583" s="3" t="s">
        <v>15</v>
      </c>
      <c r="H5583" s="5">
        <v>44950</v>
      </c>
    </row>
    <row r="5584" spans="1:8">
      <c r="A5584" s="3" t="s">
        <v>5605</v>
      </c>
      <c r="B5584" s="3" t="s">
        <v>24</v>
      </c>
      <c r="C5584" s="4">
        <v>4</v>
      </c>
      <c r="D5584" s="3"/>
      <c r="E5584" s="4">
        <v>16</v>
      </c>
      <c r="F5584" s="3" t="s">
        <v>22</v>
      </c>
      <c r="G5584" s="3"/>
      <c r="H5584" s="5">
        <v>44970</v>
      </c>
    </row>
    <row r="5585" spans="1:8">
      <c r="A5585" s="3" t="s">
        <v>5606</v>
      </c>
      <c r="B5585" s="3" t="s">
        <v>17</v>
      </c>
      <c r="C5585" s="4">
        <v>3</v>
      </c>
      <c r="D5585" s="4">
        <v>1</v>
      </c>
      <c r="E5585" s="4">
        <v>3</v>
      </c>
      <c r="F5585" s="3" t="s">
        <v>22</v>
      </c>
      <c r="G5585" s="3" t="s">
        <v>11</v>
      </c>
      <c r="H5585" s="5">
        <v>45006</v>
      </c>
    </row>
    <row r="5586" spans="1:8">
      <c r="A5586" s="3" t="s">
        <v>5607</v>
      </c>
      <c r="B5586" s="3" t="s">
        <v>39</v>
      </c>
      <c r="C5586" s="4">
        <v>3</v>
      </c>
      <c r="D5586" s="4">
        <v>3</v>
      </c>
      <c r="E5586" s="4">
        <v>9</v>
      </c>
      <c r="F5586" s="3" t="s">
        <v>22</v>
      </c>
      <c r="G5586" s="3" t="s">
        <v>11</v>
      </c>
      <c r="H5586" s="5">
        <v>45047</v>
      </c>
    </row>
    <row r="5587" spans="1:8">
      <c r="A5587" s="3" t="s">
        <v>5608</v>
      </c>
      <c r="B5587" s="3" t="s">
        <v>9</v>
      </c>
      <c r="C5587" s="4">
        <v>3</v>
      </c>
      <c r="D5587" s="4">
        <v>2</v>
      </c>
      <c r="E5587" s="4">
        <v>6</v>
      </c>
      <c r="F5587" s="3"/>
      <c r="G5587" s="3" t="s">
        <v>11</v>
      </c>
      <c r="H5587" s="5">
        <v>45073</v>
      </c>
    </row>
    <row r="5588" spans="1:8">
      <c r="A5588" s="3" t="s">
        <v>5609</v>
      </c>
      <c r="B5588" s="3" t="s">
        <v>35</v>
      </c>
      <c r="C5588" s="4">
        <v>3</v>
      </c>
      <c r="D5588" s="4">
        <v>1.5</v>
      </c>
      <c r="E5588" s="4">
        <v>4.5</v>
      </c>
      <c r="F5588" s="3" t="s">
        <v>14</v>
      </c>
      <c r="G5588" s="3" t="s">
        <v>11</v>
      </c>
      <c r="H5588" s="5">
        <v>45255</v>
      </c>
    </row>
    <row r="5589" spans="1:8">
      <c r="A5589" s="3" t="s">
        <v>5610</v>
      </c>
      <c r="B5589" s="3" t="s">
        <v>24</v>
      </c>
      <c r="C5589" s="4">
        <v>2</v>
      </c>
      <c r="D5589" s="4">
        <v>4</v>
      </c>
      <c r="E5589" s="4">
        <v>8</v>
      </c>
      <c r="F5589" s="3" t="s">
        <v>10</v>
      </c>
      <c r="G5589" s="3" t="s">
        <v>15</v>
      </c>
      <c r="H5589" s="5">
        <v>44934</v>
      </c>
    </row>
    <row r="5590" spans="1:8">
      <c r="A5590" s="3" t="s">
        <v>5611</v>
      </c>
      <c r="B5590" s="3" t="s">
        <v>17</v>
      </c>
      <c r="C5590" s="4">
        <v>1</v>
      </c>
      <c r="D5590" s="4">
        <v>1</v>
      </c>
      <c r="E5590" s="4">
        <v>1</v>
      </c>
      <c r="F5590" s="3"/>
      <c r="G5590" s="3"/>
      <c r="H5590" s="5">
        <v>44933</v>
      </c>
    </row>
    <row r="5591" spans="1:8">
      <c r="A5591" s="3" t="s">
        <v>5612</v>
      </c>
      <c r="B5591" s="3" t="s">
        <v>39</v>
      </c>
      <c r="C5591" s="4">
        <v>1</v>
      </c>
      <c r="D5591" s="4">
        <v>3</v>
      </c>
      <c r="E5591" s="4">
        <v>3</v>
      </c>
      <c r="F5591" s="3"/>
      <c r="G5591" s="3" t="s">
        <v>11</v>
      </c>
      <c r="H5591" s="5">
        <v>44929</v>
      </c>
    </row>
    <row r="5592" spans="1:8">
      <c r="A5592" s="3" t="s">
        <v>5613</v>
      </c>
      <c r="B5592" s="3" t="s">
        <v>10030</v>
      </c>
      <c r="C5592" s="4">
        <v>2</v>
      </c>
      <c r="D5592" s="4">
        <v>2</v>
      </c>
      <c r="E5592" s="4">
        <v>4</v>
      </c>
      <c r="F5592" s="3"/>
      <c r="G5592" s="3"/>
      <c r="H5592" s="5">
        <v>45183</v>
      </c>
    </row>
    <row r="5593" spans="1:8">
      <c r="A5593" s="3" t="s">
        <v>5614</v>
      </c>
      <c r="B5593" s="3" t="s">
        <v>19</v>
      </c>
      <c r="C5593" s="4">
        <v>3</v>
      </c>
      <c r="D5593" s="4">
        <v>5</v>
      </c>
      <c r="E5593" s="4">
        <v>15</v>
      </c>
      <c r="F5593" s="3" t="s">
        <v>10</v>
      </c>
      <c r="G5593" s="3" t="s">
        <v>11</v>
      </c>
      <c r="H5593" s="5">
        <v>44947</v>
      </c>
    </row>
    <row r="5594" spans="1:8">
      <c r="A5594" s="3" t="s">
        <v>5615</v>
      </c>
      <c r="B5594" s="3" t="s">
        <v>9</v>
      </c>
      <c r="C5594" s="4">
        <v>4</v>
      </c>
      <c r="D5594" s="4">
        <v>2</v>
      </c>
      <c r="E5594" s="4">
        <v>8</v>
      </c>
      <c r="F5594" s="3" t="s">
        <v>10</v>
      </c>
      <c r="G5594" s="3" t="s">
        <v>11</v>
      </c>
      <c r="H5594" s="5">
        <v>44971</v>
      </c>
    </row>
    <row r="5595" spans="1:8">
      <c r="A5595" s="3" t="s">
        <v>5616</v>
      </c>
      <c r="B5595" s="3" t="s">
        <v>27</v>
      </c>
      <c r="C5595" s="3" t="s">
        <v>10031</v>
      </c>
      <c r="D5595" s="4">
        <v>4</v>
      </c>
      <c r="E5595" s="4">
        <v>4</v>
      </c>
      <c r="F5595" s="3" t="s">
        <v>10</v>
      </c>
      <c r="G5595" s="3" t="s">
        <v>15</v>
      </c>
      <c r="H5595" s="5">
        <v>44969</v>
      </c>
    </row>
    <row r="5596" spans="1:8">
      <c r="A5596" s="3" t="s">
        <v>5617</v>
      </c>
      <c r="B5596" s="3" t="s">
        <v>9</v>
      </c>
      <c r="C5596" s="4">
        <v>1</v>
      </c>
      <c r="D5596" s="4">
        <v>2</v>
      </c>
      <c r="E5596" s="4">
        <v>2</v>
      </c>
      <c r="F5596" s="3" t="s">
        <v>22</v>
      </c>
      <c r="G5596" s="3"/>
      <c r="H5596" s="5">
        <v>45157</v>
      </c>
    </row>
    <row r="5597" spans="1:8">
      <c r="A5597" s="3" t="s">
        <v>5618</v>
      </c>
      <c r="B5597" s="3" t="s">
        <v>13</v>
      </c>
      <c r="C5597" s="3" t="s">
        <v>10030</v>
      </c>
      <c r="D5597" s="4">
        <v>3</v>
      </c>
      <c r="E5597" s="4">
        <v>6</v>
      </c>
      <c r="F5597" s="3" t="s">
        <v>22</v>
      </c>
      <c r="G5597" s="3" t="s">
        <v>11</v>
      </c>
      <c r="H5597" s="5">
        <v>45197</v>
      </c>
    </row>
    <row r="5598" spans="1:8">
      <c r="A5598" s="3" t="s">
        <v>5619</v>
      </c>
      <c r="B5598" s="3" t="s">
        <v>35</v>
      </c>
      <c r="C5598" s="4">
        <v>1</v>
      </c>
      <c r="D5598" s="4">
        <v>1.5</v>
      </c>
      <c r="E5598" s="4">
        <v>1.5</v>
      </c>
      <c r="F5598" s="3"/>
      <c r="G5598" s="3" t="s">
        <v>11</v>
      </c>
      <c r="H5598" s="5">
        <v>45160</v>
      </c>
    </row>
    <row r="5599" spans="1:8">
      <c r="A5599" s="3" t="s">
        <v>5620</v>
      </c>
      <c r="B5599" s="3" t="s">
        <v>19</v>
      </c>
      <c r="C5599" s="3" t="s">
        <v>10031</v>
      </c>
      <c r="D5599" s="4">
        <v>5</v>
      </c>
      <c r="E5599" s="4">
        <v>15</v>
      </c>
      <c r="F5599" s="3"/>
      <c r="G5599" s="3"/>
      <c r="H5599" s="5">
        <v>45221</v>
      </c>
    </row>
    <row r="5600" spans="1:8">
      <c r="A5600" s="3" t="s">
        <v>5621</v>
      </c>
      <c r="B5600" s="3" t="s">
        <v>9</v>
      </c>
      <c r="C5600" s="4">
        <v>2</v>
      </c>
      <c r="D5600" s="4">
        <v>2</v>
      </c>
      <c r="E5600" s="4">
        <v>4</v>
      </c>
      <c r="F5600" s="3"/>
      <c r="G5600" s="3" t="s">
        <v>11</v>
      </c>
      <c r="H5600" s="5">
        <v>45240</v>
      </c>
    </row>
    <row r="5601" spans="1:8">
      <c r="A5601" s="3" t="s">
        <v>5622</v>
      </c>
      <c r="B5601" s="3" t="s">
        <v>9</v>
      </c>
      <c r="C5601" s="4">
        <v>5</v>
      </c>
      <c r="D5601" s="4">
        <v>2</v>
      </c>
      <c r="E5601" s="4">
        <v>10</v>
      </c>
      <c r="F5601" s="3" t="s">
        <v>10</v>
      </c>
      <c r="G5601" s="3"/>
      <c r="H5601" s="5">
        <v>45262</v>
      </c>
    </row>
    <row r="5602" spans="1:8">
      <c r="A5602" s="3" t="s">
        <v>5623</v>
      </c>
      <c r="B5602" s="3" t="s">
        <v>35</v>
      </c>
      <c r="C5602" s="4">
        <v>4</v>
      </c>
      <c r="D5602" s="4">
        <v>1.5</v>
      </c>
      <c r="E5602" s="4">
        <v>6</v>
      </c>
      <c r="F5602" s="3"/>
      <c r="G5602" s="3"/>
      <c r="H5602" s="5">
        <v>45205</v>
      </c>
    </row>
    <row r="5603" spans="1:8">
      <c r="A5603" s="3" t="s">
        <v>5624</v>
      </c>
      <c r="B5603" s="3" t="s">
        <v>39</v>
      </c>
      <c r="C5603" s="4">
        <v>2</v>
      </c>
      <c r="D5603" s="4">
        <v>3</v>
      </c>
      <c r="E5603" s="4">
        <v>6</v>
      </c>
      <c r="F5603" s="3"/>
      <c r="G5603" s="3" t="s">
        <v>15</v>
      </c>
      <c r="H5603" s="5">
        <v>45130</v>
      </c>
    </row>
    <row r="5604" spans="1:8">
      <c r="A5604" s="3" t="s">
        <v>5625</v>
      </c>
      <c r="B5604" s="3" t="s">
        <v>17</v>
      </c>
      <c r="C5604" s="4">
        <v>4</v>
      </c>
      <c r="D5604" s="4">
        <v>1</v>
      </c>
      <c r="E5604" s="4">
        <v>4</v>
      </c>
      <c r="F5604" s="3" t="s">
        <v>22</v>
      </c>
      <c r="G5604" s="3"/>
      <c r="H5604" s="5">
        <v>45135</v>
      </c>
    </row>
    <row r="5605" spans="1:8">
      <c r="A5605" s="3" t="s">
        <v>5626</v>
      </c>
      <c r="B5605" s="3" t="s">
        <v>13</v>
      </c>
      <c r="C5605" s="4">
        <v>4</v>
      </c>
      <c r="D5605" s="4">
        <v>3</v>
      </c>
      <c r="E5605" s="4">
        <v>12</v>
      </c>
      <c r="F5605" s="3" t="s">
        <v>10031</v>
      </c>
      <c r="G5605" s="3"/>
      <c r="H5605" s="5">
        <v>44968</v>
      </c>
    </row>
    <row r="5606" spans="1:8">
      <c r="A5606" s="3" t="s">
        <v>5627</v>
      </c>
      <c r="B5606" s="3" t="s">
        <v>17</v>
      </c>
      <c r="C5606" s="4">
        <v>3</v>
      </c>
      <c r="D5606" s="4">
        <v>1</v>
      </c>
      <c r="E5606" s="4">
        <v>3</v>
      </c>
      <c r="F5606" s="3" t="s">
        <v>14</v>
      </c>
      <c r="G5606" s="3" t="s">
        <v>15</v>
      </c>
      <c r="H5606" s="5">
        <v>45167</v>
      </c>
    </row>
    <row r="5607" spans="1:8">
      <c r="A5607" s="3" t="s">
        <v>5628</v>
      </c>
      <c r="B5607" s="3" t="s">
        <v>35</v>
      </c>
      <c r="C5607" s="4">
        <v>2</v>
      </c>
      <c r="D5607" s="4">
        <v>1.5</v>
      </c>
      <c r="E5607" s="4">
        <v>3</v>
      </c>
      <c r="F5607" s="3" t="s">
        <v>14</v>
      </c>
      <c r="G5607" s="3"/>
      <c r="H5607" s="5">
        <v>45106</v>
      </c>
    </row>
    <row r="5608" spans="1:8">
      <c r="A5608" s="3" t="s">
        <v>5629</v>
      </c>
      <c r="B5608" s="3" t="s">
        <v>39</v>
      </c>
      <c r="C5608" s="4">
        <v>2</v>
      </c>
      <c r="D5608" s="4">
        <v>3</v>
      </c>
      <c r="E5608" s="3" t="s">
        <v>10030</v>
      </c>
      <c r="F5608" s="3" t="s">
        <v>10030</v>
      </c>
      <c r="G5608" s="3" t="s">
        <v>15</v>
      </c>
      <c r="H5608" s="5">
        <v>45102</v>
      </c>
    </row>
    <row r="5609" spans="1:8">
      <c r="A5609" s="3" t="s">
        <v>5630</v>
      </c>
      <c r="B5609" s="3" t="s">
        <v>24</v>
      </c>
      <c r="C5609" s="4">
        <v>3</v>
      </c>
      <c r="D5609" s="4">
        <v>4</v>
      </c>
      <c r="E5609" s="4">
        <v>12</v>
      </c>
      <c r="F5609" s="3"/>
      <c r="G5609" s="3"/>
      <c r="H5609" s="5">
        <v>45260</v>
      </c>
    </row>
    <row r="5610" spans="1:8">
      <c r="A5610" s="3" t="s">
        <v>5631</v>
      </c>
      <c r="B5610" s="3" t="s">
        <v>24</v>
      </c>
      <c r="C5610" s="4">
        <v>3</v>
      </c>
      <c r="D5610" s="4">
        <v>4</v>
      </c>
      <c r="E5610" s="4">
        <v>12</v>
      </c>
      <c r="F5610" s="3" t="s">
        <v>14</v>
      </c>
      <c r="G5610" s="3" t="s">
        <v>15</v>
      </c>
      <c r="H5610" s="5">
        <v>45078</v>
      </c>
    </row>
    <row r="5611" spans="1:8">
      <c r="A5611" s="3" t="s">
        <v>5632</v>
      </c>
      <c r="B5611" s="3" t="s">
        <v>19</v>
      </c>
      <c r="C5611" s="3" t="s">
        <v>10031</v>
      </c>
      <c r="D5611" s="4">
        <v>5</v>
      </c>
      <c r="E5611" s="4">
        <v>10</v>
      </c>
      <c r="F5611" s="3" t="s">
        <v>22</v>
      </c>
      <c r="G5611" s="3" t="s">
        <v>11</v>
      </c>
      <c r="H5611" s="5">
        <v>45008</v>
      </c>
    </row>
    <row r="5612" spans="1:8">
      <c r="A5612" s="3" t="s">
        <v>5633</v>
      </c>
      <c r="B5612" s="3" t="s">
        <v>24</v>
      </c>
      <c r="C5612" s="4">
        <v>2</v>
      </c>
      <c r="D5612" s="4">
        <v>4</v>
      </c>
      <c r="E5612" s="4">
        <v>8</v>
      </c>
      <c r="F5612" s="3"/>
      <c r="G5612" s="3" t="s">
        <v>15</v>
      </c>
      <c r="H5612" s="5">
        <v>45163</v>
      </c>
    </row>
    <row r="5613" spans="1:8">
      <c r="A5613" s="3" t="s">
        <v>5634</v>
      </c>
      <c r="B5613" s="3" t="s">
        <v>24</v>
      </c>
      <c r="C5613" s="4">
        <v>4</v>
      </c>
      <c r="D5613" s="3" t="s">
        <v>10031</v>
      </c>
      <c r="E5613" s="4">
        <v>16</v>
      </c>
      <c r="F5613" s="3" t="s">
        <v>10</v>
      </c>
      <c r="G5613" s="3" t="s">
        <v>11</v>
      </c>
      <c r="H5613" s="5">
        <v>45169</v>
      </c>
    </row>
    <row r="5614" spans="1:8">
      <c r="A5614" s="3" t="s">
        <v>5635</v>
      </c>
      <c r="B5614" s="3" t="s">
        <v>9</v>
      </c>
      <c r="C5614" s="4">
        <v>3</v>
      </c>
      <c r="D5614" s="4">
        <v>2</v>
      </c>
      <c r="E5614" s="4">
        <v>6</v>
      </c>
      <c r="F5614" s="3" t="s">
        <v>14</v>
      </c>
      <c r="G5614" s="3"/>
      <c r="H5614" s="5">
        <v>45244</v>
      </c>
    </row>
    <row r="5615" spans="1:8">
      <c r="A5615" s="3" t="s">
        <v>5636</v>
      </c>
      <c r="B5615" s="3" t="s">
        <v>24</v>
      </c>
      <c r="C5615" s="4">
        <v>4</v>
      </c>
      <c r="D5615" s="4">
        <v>4</v>
      </c>
      <c r="E5615" s="4">
        <v>16</v>
      </c>
      <c r="F5615" s="3" t="s">
        <v>10</v>
      </c>
      <c r="G5615" s="3" t="s">
        <v>11</v>
      </c>
      <c r="H5615" s="5">
        <v>45097</v>
      </c>
    </row>
    <row r="5616" spans="1:8">
      <c r="A5616" s="3" t="s">
        <v>5637</v>
      </c>
      <c r="B5616" s="3" t="s">
        <v>17</v>
      </c>
      <c r="C5616" s="4">
        <v>4</v>
      </c>
      <c r="D5616" s="4">
        <v>1</v>
      </c>
      <c r="E5616" s="4">
        <v>4</v>
      </c>
      <c r="F5616" s="3" t="s">
        <v>10</v>
      </c>
      <c r="G5616" s="3" t="s">
        <v>10030</v>
      </c>
      <c r="H5616" s="5">
        <v>44955</v>
      </c>
    </row>
    <row r="5617" spans="1:8">
      <c r="A5617" s="3" t="s">
        <v>5638</v>
      </c>
      <c r="B5617" s="3" t="s">
        <v>27</v>
      </c>
      <c r="C5617" s="4">
        <v>3</v>
      </c>
      <c r="D5617" s="4">
        <v>4</v>
      </c>
      <c r="E5617" s="4">
        <v>12</v>
      </c>
      <c r="F5617" s="3" t="s">
        <v>10031</v>
      </c>
      <c r="G5617" s="3"/>
      <c r="H5617" s="5">
        <v>45230</v>
      </c>
    </row>
    <row r="5618" spans="1:8">
      <c r="A5618" s="3" t="s">
        <v>5639</v>
      </c>
      <c r="B5618" s="3" t="s">
        <v>9</v>
      </c>
      <c r="C5618" s="4">
        <v>1</v>
      </c>
      <c r="D5618" s="4">
        <v>2</v>
      </c>
      <c r="E5618" s="4">
        <v>2</v>
      </c>
      <c r="F5618" s="3" t="s">
        <v>22</v>
      </c>
      <c r="G5618" s="3" t="s">
        <v>15</v>
      </c>
      <c r="H5618" s="5">
        <v>45027</v>
      </c>
    </row>
    <row r="5619" spans="1:8">
      <c r="A5619" s="3" t="s">
        <v>5640</v>
      </c>
      <c r="B5619" s="3" t="s">
        <v>27</v>
      </c>
      <c r="C5619" s="4">
        <v>2</v>
      </c>
      <c r="D5619" s="4">
        <v>4</v>
      </c>
      <c r="E5619" s="4">
        <v>8</v>
      </c>
      <c r="F5619" s="3"/>
      <c r="G5619" s="3" t="s">
        <v>10030</v>
      </c>
      <c r="H5619" s="5">
        <v>44944</v>
      </c>
    </row>
    <row r="5620" spans="1:8">
      <c r="A5620" s="3" t="s">
        <v>5641</v>
      </c>
      <c r="B5620" s="3" t="s">
        <v>35</v>
      </c>
      <c r="C5620" s="4">
        <v>2</v>
      </c>
      <c r="D5620" s="4">
        <v>1.5</v>
      </c>
      <c r="E5620" s="4">
        <v>3</v>
      </c>
      <c r="F5620" s="3" t="s">
        <v>22</v>
      </c>
      <c r="G5620" s="3"/>
      <c r="H5620" s="3" t="s">
        <v>10030</v>
      </c>
    </row>
    <row r="5621" spans="1:8">
      <c r="A5621" s="3" t="s">
        <v>5642</v>
      </c>
      <c r="B5621" s="3" t="s">
        <v>10030</v>
      </c>
      <c r="C5621" s="3" t="s">
        <v>10031</v>
      </c>
      <c r="D5621" s="4">
        <v>2</v>
      </c>
      <c r="E5621" s="4">
        <v>10</v>
      </c>
      <c r="F5621" s="3"/>
      <c r="G5621" s="3" t="s">
        <v>15</v>
      </c>
      <c r="H5621" s="5">
        <v>45048</v>
      </c>
    </row>
    <row r="5622" spans="1:8">
      <c r="A5622" s="3" t="s">
        <v>5643</v>
      </c>
      <c r="B5622" s="3" t="s">
        <v>9</v>
      </c>
      <c r="C5622" s="4">
        <v>1</v>
      </c>
      <c r="D5622" s="4">
        <v>2</v>
      </c>
      <c r="E5622" s="4">
        <v>2</v>
      </c>
      <c r="F5622" s="3" t="s">
        <v>10</v>
      </c>
      <c r="G5622" s="3" t="s">
        <v>15</v>
      </c>
      <c r="H5622" s="5">
        <v>44949</v>
      </c>
    </row>
    <row r="5623" spans="1:8">
      <c r="A5623" s="3" t="s">
        <v>5644</v>
      </c>
      <c r="B5623" s="3" t="s">
        <v>17</v>
      </c>
      <c r="C5623" s="4">
        <v>4</v>
      </c>
      <c r="D5623" s="4">
        <v>1</v>
      </c>
      <c r="E5623" s="4">
        <v>4</v>
      </c>
      <c r="F5623" s="3" t="s">
        <v>10030</v>
      </c>
      <c r="G5623" s="3" t="s">
        <v>10031</v>
      </c>
      <c r="H5623" s="5">
        <v>45104</v>
      </c>
    </row>
    <row r="5624" spans="1:8">
      <c r="A5624" s="3" t="s">
        <v>5645</v>
      </c>
      <c r="B5624" s="3" t="s">
        <v>13</v>
      </c>
      <c r="C5624" s="4">
        <v>4</v>
      </c>
      <c r="D5624" s="4">
        <v>3</v>
      </c>
      <c r="E5624" s="4">
        <v>12</v>
      </c>
      <c r="F5624" s="3" t="s">
        <v>22</v>
      </c>
      <c r="G5624" s="3"/>
      <c r="H5624" s="5">
        <v>45203</v>
      </c>
    </row>
    <row r="5625" spans="1:8">
      <c r="A5625" s="3" t="s">
        <v>5646</v>
      </c>
      <c r="B5625" s="3" t="s">
        <v>24</v>
      </c>
      <c r="C5625" s="4">
        <v>5</v>
      </c>
      <c r="D5625" s="4">
        <v>4</v>
      </c>
      <c r="E5625" s="4">
        <v>20</v>
      </c>
      <c r="F5625" s="3" t="s">
        <v>14</v>
      </c>
      <c r="G5625" s="3"/>
      <c r="H5625" s="5">
        <v>44938</v>
      </c>
    </row>
    <row r="5626" spans="1:8">
      <c r="A5626" s="3" t="s">
        <v>5647</v>
      </c>
      <c r="B5626" s="3" t="s">
        <v>24</v>
      </c>
      <c r="C5626" s="4">
        <v>4</v>
      </c>
      <c r="D5626" s="3" t="s">
        <v>10030</v>
      </c>
      <c r="E5626" s="4">
        <v>16</v>
      </c>
      <c r="F5626" s="3" t="s">
        <v>10</v>
      </c>
      <c r="G5626" s="3" t="s">
        <v>15</v>
      </c>
      <c r="H5626" s="5">
        <v>44940</v>
      </c>
    </row>
    <row r="5627" spans="1:8">
      <c r="A5627" s="3" t="s">
        <v>5648</v>
      </c>
      <c r="B5627" s="3" t="s">
        <v>39</v>
      </c>
      <c r="C5627" s="4">
        <v>2</v>
      </c>
      <c r="D5627" s="4">
        <v>3</v>
      </c>
      <c r="E5627" s="4">
        <v>6</v>
      </c>
      <c r="F5627" s="3" t="s">
        <v>10</v>
      </c>
      <c r="G5627" s="3" t="s">
        <v>11</v>
      </c>
      <c r="H5627" s="5">
        <v>45188</v>
      </c>
    </row>
    <row r="5628" spans="1:8">
      <c r="A5628" s="3" t="s">
        <v>5649</v>
      </c>
      <c r="B5628" s="3" t="s">
        <v>35</v>
      </c>
      <c r="C5628" s="4">
        <v>4</v>
      </c>
      <c r="D5628" s="4">
        <v>1.5</v>
      </c>
      <c r="E5628" s="4">
        <v>6</v>
      </c>
      <c r="F5628" s="3"/>
      <c r="G5628" s="3" t="s">
        <v>11</v>
      </c>
      <c r="H5628" s="5">
        <v>45166</v>
      </c>
    </row>
    <row r="5629" spans="1:8">
      <c r="A5629" s="3" t="s">
        <v>5650</v>
      </c>
      <c r="B5629" s="3" t="s">
        <v>27</v>
      </c>
      <c r="C5629" s="4">
        <v>4</v>
      </c>
      <c r="D5629" s="4">
        <v>4</v>
      </c>
      <c r="E5629" s="4">
        <v>16</v>
      </c>
      <c r="F5629" s="3" t="s">
        <v>14</v>
      </c>
      <c r="G5629" s="3" t="s">
        <v>15</v>
      </c>
      <c r="H5629" s="5">
        <v>45182</v>
      </c>
    </row>
    <row r="5630" spans="1:8">
      <c r="A5630" s="3" t="s">
        <v>5651</v>
      </c>
      <c r="B5630" s="3" t="s">
        <v>10031</v>
      </c>
      <c r="C5630" s="4">
        <v>1</v>
      </c>
      <c r="D5630" s="4">
        <v>3</v>
      </c>
      <c r="E5630" s="4">
        <v>3</v>
      </c>
      <c r="F5630" s="3" t="s">
        <v>14</v>
      </c>
      <c r="G5630" s="3" t="s">
        <v>11</v>
      </c>
      <c r="H5630" s="5">
        <v>45156</v>
      </c>
    </row>
    <row r="5631" spans="1:8">
      <c r="A5631" s="3" t="s">
        <v>5652</v>
      </c>
      <c r="B5631" s="3" t="s">
        <v>35</v>
      </c>
      <c r="C5631" s="4">
        <v>2</v>
      </c>
      <c r="D5631" s="4">
        <v>1.5</v>
      </c>
      <c r="E5631" s="4">
        <v>3</v>
      </c>
      <c r="F5631" s="3" t="s">
        <v>14</v>
      </c>
      <c r="G5631" s="3" t="s">
        <v>11</v>
      </c>
      <c r="H5631" s="5">
        <v>45204</v>
      </c>
    </row>
    <row r="5632" spans="1:8">
      <c r="A5632" s="3" t="s">
        <v>5653</v>
      </c>
      <c r="B5632" s="3" t="s">
        <v>27</v>
      </c>
      <c r="C5632" s="4">
        <v>4</v>
      </c>
      <c r="D5632" s="4">
        <v>4</v>
      </c>
      <c r="E5632" s="4">
        <v>16</v>
      </c>
      <c r="F5632" s="3"/>
      <c r="G5632" s="3" t="s">
        <v>15</v>
      </c>
      <c r="H5632" s="5">
        <v>44994</v>
      </c>
    </row>
    <row r="5633" spans="1:8">
      <c r="A5633" s="3" t="s">
        <v>5654</v>
      </c>
      <c r="B5633" s="3" t="s">
        <v>19</v>
      </c>
      <c r="C5633" s="4">
        <v>3</v>
      </c>
      <c r="D5633" s="4">
        <v>5</v>
      </c>
      <c r="E5633" s="4">
        <v>15</v>
      </c>
      <c r="F5633" s="3" t="s">
        <v>10</v>
      </c>
      <c r="G5633" s="3"/>
      <c r="H5633" s="5">
        <v>44987</v>
      </c>
    </row>
    <row r="5634" spans="1:8">
      <c r="A5634" s="3" t="s">
        <v>5655</v>
      </c>
      <c r="B5634" s="3" t="s">
        <v>24</v>
      </c>
      <c r="C5634" s="4">
        <v>3</v>
      </c>
      <c r="D5634" s="4">
        <v>4</v>
      </c>
      <c r="E5634" s="4">
        <v>12</v>
      </c>
      <c r="F5634" s="3"/>
      <c r="G5634" s="3" t="s">
        <v>15</v>
      </c>
      <c r="H5634" s="3"/>
    </row>
    <row r="5635" spans="1:8">
      <c r="A5635" s="3" t="s">
        <v>5656</v>
      </c>
      <c r="B5635" s="3" t="s">
        <v>17</v>
      </c>
      <c r="C5635" s="4">
        <v>3</v>
      </c>
      <c r="D5635" s="4">
        <v>1</v>
      </c>
      <c r="E5635" s="4">
        <v>3</v>
      </c>
      <c r="F5635" s="3"/>
      <c r="G5635" s="3"/>
      <c r="H5635" s="5">
        <v>44953</v>
      </c>
    </row>
    <row r="5636" spans="1:8">
      <c r="A5636" s="3" t="s">
        <v>5657</v>
      </c>
      <c r="B5636" s="3" t="s">
        <v>27</v>
      </c>
      <c r="C5636" s="4">
        <v>2</v>
      </c>
      <c r="D5636" s="4">
        <v>4</v>
      </c>
      <c r="E5636" s="3" t="s">
        <v>10030</v>
      </c>
      <c r="F5636" s="3" t="s">
        <v>22</v>
      </c>
      <c r="G5636" s="3" t="s">
        <v>11</v>
      </c>
      <c r="H5636" s="5">
        <v>45238</v>
      </c>
    </row>
    <row r="5637" spans="1:8">
      <c r="A5637" s="3" t="s">
        <v>5658</v>
      </c>
      <c r="B5637" s="3" t="s">
        <v>27</v>
      </c>
      <c r="C5637" s="3" t="s">
        <v>10031</v>
      </c>
      <c r="D5637" s="4">
        <v>4</v>
      </c>
      <c r="E5637" s="4">
        <v>8</v>
      </c>
      <c r="F5637" s="3" t="s">
        <v>14</v>
      </c>
      <c r="G5637" s="3"/>
      <c r="H5637" s="5">
        <v>45230</v>
      </c>
    </row>
    <row r="5638" spans="1:8">
      <c r="A5638" s="3" t="s">
        <v>5659</v>
      </c>
      <c r="B5638" s="3" t="s">
        <v>24</v>
      </c>
      <c r="C5638" s="4">
        <v>3</v>
      </c>
      <c r="D5638" s="3"/>
      <c r="E5638" s="4">
        <v>12</v>
      </c>
      <c r="F5638" s="3" t="s">
        <v>22</v>
      </c>
      <c r="G5638" s="3"/>
      <c r="H5638" s="5">
        <v>44933</v>
      </c>
    </row>
    <row r="5639" spans="1:8">
      <c r="A5639" s="3" t="s">
        <v>5660</v>
      </c>
      <c r="B5639" s="3" t="s">
        <v>17</v>
      </c>
      <c r="C5639" s="4">
        <v>5</v>
      </c>
      <c r="D5639" s="4">
        <v>1</v>
      </c>
      <c r="E5639" s="4">
        <v>5</v>
      </c>
      <c r="F5639" s="3"/>
      <c r="G5639" s="3" t="s">
        <v>15</v>
      </c>
      <c r="H5639" s="5">
        <v>45174</v>
      </c>
    </row>
    <row r="5640" spans="1:8">
      <c r="A5640" s="3" t="s">
        <v>5661</v>
      </c>
      <c r="B5640" s="3" t="s">
        <v>19</v>
      </c>
      <c r="C5640" s="4">
        <v>5</v>
      </c>
      <c r="D5640" s="4">
        <v>5</v>
      </c>
      <c r="E5640" s="4">
        <v>25</v>
      </c>
      <c r="F5640" s="3"/>
      <c r="G5640" s="3"/>
      <c r="H5640" s="5">
        <v>45244</v>
      </c>
    </row>
    <row r="5641" spans="1:8">
      <c r="A5641" s="3" t="s">
        <v>5662</v>
      </c>
      <c r="B5641" s="3" t="s">
        <v>35</v>
      </c>
      <c r="C5641" s="3"/>
      <c r="D5641" s="3" t="s">
        <v>10030</v>
      </c>
      <c r="E5641" s="4">
        <v>6</v>
      </c>
      <c r="F5641" s="3" t="s">
        <v>10</v>
      </c>
      <c r="G5641" s="3"/>
      <c r="H5641" s="5">
        <v>45212</v>
      </c>
    </row>
    <row r="5642" spans="1:8">
      <c r="A5642" s="3" t="s">
        <v>5663</v>
      </c>
      <c r="B5642" s="3" t="s">
        <v>35</v>
      </c>
      <c r="C5642" s="4">
        <v>5</v>
      </c>
      <c r="D5642" s="4">
        <v>1.5</v>
      </c>
      <c r="E5642" s="4">
        <v>7.5</v>
      </c>
      <c r="F5642" s="3" t="s">
        <v>22</v>
      </c>
      <c r="G5642" s="3" t="s">
        <v>15</v>
      </c>
      <c r="H5642" s="5">
        <v>45056</v>
      </c>
    </row>
    <row r="5643" spans="1:8">
      <c r="A5643" s="3" t="s">
        <v>5664</v>
      </c>
      <c r="B5643" s="3" t="s">
        <v>24</v>
      </c>
      <c r="C5643" s="4">
        <v>2</v>
      </c>
      <c r="D5643" s="4">
        <v>4</v>
      </c>
      <c r="E5643" s="4">
        <v>8</v>
      </c>
      <c r="F5643" s="3" t="s">
        <v>10</v>
      </c>
      <c r="G5643" s="3" t="s">
        <v>15</v>
      </c>
      <c r="H5643" s="5">
        <v>45220</v>
      </c>
    </row>
    <row r="5644" spans="1:8">
      <c r="A5644" s="3" t="s">
        <v>5665</v>
      </c>
      <c r="B5644" s="3"/>
      <c r="C5644" s="4">
        <v>2</v>
      </c>
      <c r="D5644" s="4">
        <v>1</v>
      </c>
      <c r="E5644" s="4">
        <v>2</v>
      </c>
      <c r="F5644" s="3"/>
      <c r="G5644" s="3" t="s">
        <v>15</v>
      </c>
      <c r="H5644" s="5">
        <v>45021</v>
      </c>
    </row>
    <row r="5645" spans="1:8">
      <c r="A5645" s="3" t="s">
        <v>5666</v>
      </c>
      <c r="B5645" s="3" t="s">
        <v>35</v>
      </c>
      <c r="C5645" s="4">
        <v>2</v>
      </c>
      <c r="D5645" s="4">
        <v>1.5</v>
      </c>
      <c r="E5645" s="4">
        <v>3</v>
      </c>
      <c r="F5645" s="3"/>
      <c r="G5645" s="3" t="s">
        <v>11</v>
      </c>
      <c r="H5645" s="3" t="s">
        <v>10030</v>
      </c>
    </row>
    <row r="5646" spans="1:8">
      <c r="A5646" s="3" t="s">
        <v>5667</v>
      </c>
      <c r="B5646" s="3" t="s">
        <v>19</v>
      </c>
      <c r="C5646" s="4">
        <v>5</v>
      </c>
      <c r="D5646" s="4">
        <v>5</v>
      </c>
      <c r="E5646" s="4">
        <v>25</v>
      </c>
      <c r="F5646" s="3" t="s">
        <v>22</v>
      </c>
      <c r="G5646" s="3" t="s">
        <v>15</v>
      </c>
      <c r="H5646" s="5">
        <v>45177</v>
      </c>
    </row>
    <row r="5647" spans="1:8">
      <c r="A5647" s="3" t="s">
        <v>5668</v>
      </c>
      <c r="B5647" s="3" t="s">
        <v>13</v>
      </c>
      <c r="C5647" s="4">
        <v>1</v>
      </c>
      <c r="D5647" s="4">
        <v>3</v>
      </c>
      <c r="E5647" s="4">
        <v>3</v>
      </c>
      <c r="F5647" s="3"/>
      <c r="G5647" s="3" t="s">
        <v>11</v>
      </c>
      <c r="H5647" s="5">
        <v>45041</v>
      </c>
    </row>
    <row r="5648" spans="1:8">
      <c r="A5648" s="3" t="s">
        <v>5669</v>
      </c>
      <c r="B5648" s="3" t="s">
        <v>39</v>
      </c>
      <c r="C5648" s="4">
        <v>5</v>
      </c>
      <c r="D5648" s="4">
        <v>3</v>
      </c>
      <c r="E5648" s="4">
        <v>15</v>
      </c>
      <c r="F5648" s="3"/>
      <c r="G5648" s="3" t="s">
        <v>15</v>
      </c>
      <c r="H5648" s="5">
        <v>45180</v>
      </c>
    </row>
    <row r="5649" spans="1:8">
      <c r="A5649" s="3" t="s">
        <v>5670</v>
      </c>
      <c r="B5649" s="3" t="s">
        <v>9</v>
      </c>
      <c r="C5649" s="4">
        <v>3</v>
      </c>
      <c r="D5649" s="3"/>
      <c r="E5649" s="4">
        <v>6</v>
      </c>
      <c r="F5649" s="3" t="s">
        <v>10</v>
      </c>
      <c r="G5649" s="3" t="s">
        <v>11</v>
      </c>
      <c r="H5649" s="5">
        <v>45036</v>
      </c>
    </row>
    <row r="5650" spans="1:8">
      <c r="A5650" s="3" t="s">
        <v>5671</v>
      </c>
      <c r="B5650" s="3" t="s">
        <v>19</v>
      </c>
      <c r="C5650" s="4">
        <v>4</v>
      </c>
      <c r="D5650" s="4">
        <v>5</v>
      </c>
      <c r="E5650" s="4">
        <v>20</v>
      </c>
      <c r="F5650" s="3" t="s">
        <v>14</v>
      </c>
      <c r="G5650" s="3"/>
      <c r="H5650" s="5">
        <v>44996</v>
      </c>
    </row>
    <row r="5651" spans="1:8">
      <c r="A5651" s="3" t="s">
        <v>5672</v>
      </c>
      <c r="B5651" s="3" t="s">
        <v>9</v>
      </c>
      <c r="C5651" s="4">
        <v>4</v>
      </c>
      <c r="D5651" s="4">
        <v>2</v>
      </c>
      <c r="E5651" s="4">
        <v>8</v>
      </c>
      <c r="F5651" s="3"/>
      <c r="G5651" s="3" t="s">
        <v>11</v>
      </c>
      <c r="H5651" s="5">
        <v>45098</v>
      </c>
    </row>
    <row r="5652" spans="1:8">
      <c r="A5652" s="3" t="s">
        <v>5673</v>
      </c>
      <c r="B5652" s="3" t="s">
        <v>10030</v>
      </c>
      <c r="C5652" s="4">
        <v>3</v>
      </c>
      <c r="D5652" s="4">
        <v>1.5</v>
      </c>
      <c r="E5652" s="4">
        <v>4.5</v>
      </c>
      <c r="F5652" s="3" t="s">
        <v>10</v>
      </c>
      <c r="G5652" s="3"/>
      <c r="H5652" s="5">
        <v>45105</v>
      </c>
    </row>
    <row r="5653" spans="1:8">
      <c r="A5653" s="3" t="s">
        <v>5674</v>
      </c>
      <c r="B5653" s="3" t="s">
        <v>13</v>
      </c>
      <c r="C5653" s="4">
        <v>4</v>
      </c>
      <c r="D5653" s="4">
        <v>3</v>
      </c>
      <c r="E5653" s="4">
        <v>12</v>
      </c>
      <c r="F5653" s="3" t="s">
        <v>14</v>
      </c>
      <c r="G5653" s="3"/>
      <c r="H5653" s="5">
        <v>44934</v>
      </c>
    </row>
    <row r="5654" spans="1:8">
      <c r="A5654" s="3" t="s">
        <v>5675</v>
      </c>
      <c r="B5654" s="3" t="s">
        <v>24</v>
      </c>
      <c r="C5654" s="4">
        <v>5</v>
      </c>
      <c r="D5654" s="4">
        <v>4</v>
      </c>
      <c r="E5654" s="4">
        <v>20</v>
      </c>
      <c r="F5654" s="3"/>
      <c r="G5654" s="3"/>
      <c r="H5654" s="5">
        <v>45287</v>
      </c>
    </row>
    <row r="5655" spans="1:8">
      <c r="A5655" s="3" t="s">
        <v>5676</v>
      </c>
      <c r="B5655" s="3" t="s">
        <v>13</v>
      </c>
      <c r="C5655" s="4">
        <v>2</v>
      </c>
      <c r="D5655" s="4">
        <v>3</v>
      </c>
      <c r="E5655" s="4">
        <v>6</v>
      </c>
      <c r="F5655" s="3" t="s">
        <v>22</v>
      </c>
      <c r="G5655" s="3"/>
      <c r="H5655" s="5">
        <v>45272</v>
      </c>
    </row>
    <row r="5656" spans="1:8">
      <c r="A5656" s="3" t="s">
        <v>5677</v>
      </c>
      <c r="B5656" s="3" t="s">
        <v>19</v>
      </c>
      <c r="C5656" s="4">
        <v>4</v>
      </c>
      <c r="D5656" s="4">
        <v>5</v>
      </c>
      <c r="E5656" s="4">
        <v>20</v>
      </c>
      <c r="F5656" s="3" t="s">
        <v>22</v>
      </c>
      <c r="G5656" s="3"/>
      <c r="H5656" s="5">
        <v>44979</v>
      </c>
    </row>
    <row r="5657" spans="1:8">
      <c r="A5657" s="3" t="s">
        <v>5678</v>
      </c>
      <c r="B5657" s="3" t="s">
        <v>27</v>
      </c>
      <c r="C5657" s="4">
        <v>3</v>
      </c>
      <c r="D5657" s="4">
        <v>4</v>
      </c>
      <c r="E5657" s="4">
        <v>12</v>
      </c>
      <c r="F5657" s="3" t="s">
        <v>10031</v>
      </c>
      <c r="G5657" s="3" t="s">
        <v>11</v>
      </c>
      <c r="H5657" s="5">
        <v>45031</v>
      </c>
    </row>
    <row r="5658" spans="1:8">
      <c r="A5658" s="3" t="s">
        <v>5679</v>
      </c>
      <c r="B5658" s="3" t="s">
        <v>39</v>
      </c>
      <c r="C5658" s="4">
        <v>3</v>
      </c>
      <c r="D5658" s="3" t="s">
        <v>10030</v>
      </c>
      <c r="E5658" s="4">
        <v>9</v>
      </c>
      <c r="F5658" s="3"/>
      <c r="G5658" s="3" t="s">
        <v>11</v>
      </c>
      <c r="H5658" s="5">
        <v>45265</v>
      </c>
    </row>
    <row r="5659" spans="1:8">
      <c r="A5659" s="3" t="s">
        <v>5680</v>
      </c>
      <c r="B5659" s="3"/>
      <c r="C5659" s="4">
        <v>1</v>
      </c>
      <c r="D5659" s="4">
        <v>3</v>
      </c>
      <c r="E5659" s="4">
        <v>3</v>
      </c>
      <c r="F5659" s="3"/>
      <c r="G5659" s="3" t="s">
        <v>15</v>
      </c>
      <c r="H5659" s="5">
        <v>45059</v>
      </c>
    </row>
    <row r="5660" spans="1:8">
      <c r="A5660" s="3" t="s">
        <v>5681</v>
      </c>
      <c r="B5660" s="3" t="s">
        <v>27</v>
      </c>
      <c r="C5660" s="4">
        <v>3</v>
      </c>
      <c r="D5660" s="4">
        <v>4</v>
      </c>
      <c r="E5660" s="4">
        <v>12</v>
      </c>
      <c r="F5660" s="3" t="s">
        <v>22</v>
      </c>
      <c r="G5660" s="3"/>
      <c r="H5660" s="5">
        <v>45055</v>
      </c>
    </row>
    <row r="5661" spans="1:8">
      <c r="A5661" s="3" t="s">
        <v>5682</v>
      </c>
      <c r="B5661" s="3" t="s">
        <v>17</v>
      </c>
      <c r="C5661" s="4">
        <v>4</v>
      </c>
      <c r="D5661" s="4">
        <v>1</v>
      </c>
      <c r="E5661" s="4">
        <v>4</v>
      </c>
      <c r="F5661" s="3" t="s">
        <v>10031</v>
      </c>
      <c r="G5661" s="3" t="s">
        <v>15</v>
      </c>
      <c r="H5661" s="5">
        <v>45197</v>
      </c>
    </row>
    <row r="5662" spans="1:8">
      <c r="A5662" s="3" t="s">
        <v>5683</v>
      </c>
      <c r="B5662" s="3" t="s">
        <v>13</v>
      </c>
      <c r="C5662" s="4">
        <v>5</v>
      </c>
      <c r="D5662" s="4">
        <v>3</v>
      </c>
      <c r="E5662" s="4">
        <v>15</v>
      </c>
      <c r="F5662" s="3" t="s">
        <v>22</v>
      </c>
      <c r="G5662" s="3"/>
      <c r="H5662" s="5">
        <v>45279</v>
      </c>
    </row>
    <row r="5663" spans="1:8">
      <c r="A5663" s="3" t="s">
        <v>5684</v>
      </c>
      <c r="B5663" s="3" t="s">
        <v>10031</v>
      </c>
      <c r="C5663" s="4">
        <v>5</v>
      </c>
      <c r="D5663" s="4">
        <v>4</v>
      </c>
      <c r="E5663" s="4">
        <v>20</v>
      </c>
      <c r="F5663" s="3" t="s">
        <v>14</v>
      </c>
      <c r="G5663" s="3" t="s">
        <v>15</v>
      </c>
      <c r="H5663" s="5">
        <v>45047</v>
      </c>
    </row>
    <row r="5664" spans="1:8">
      <c r="A5664" s="3" t="s">
        <v>5685</v>
      </c>
      <c r="B5664" s="3" t="s">
        <v>17</v>
      </c>
      <c r="C5664" s="4">
        <v>1</v>
      </c>
      <c r="D5664" s="4">
        <v>1</v>
      </c>
      <c r="E5664" s="4">
        <v>1</v>
      </c>
      <c r="F5664" s="3" t="s">
        <v>10</v>
      </c>
      <c r="G5664" s="3" t="s">
        <v>15</v>
      </c>
      <c r="H5664" s="5">
        <v>45266</v>
      </c>
    </row>
    <row r="5665" spans="1:8">
      <c r="A5665" s="3" t="s">
        <v>5686</v>
      </c>
      <c r="B5665" s="3" t="s">
        <v>24</v>
      </c>
      <c r="C5665" s="4">
        <v>4</v>
      </c>
      <c r="D5665" s="3" t="s">
        <v>10031</v>
      </c>
      <c r="E5665" s="4">
        <v>16</v>
      </c>
      <c r="F5665" s="3" t="s">
        <v>14</v>
      </c>
      <c r="G5665" s="3"/>
      <c r="H5665" s="5">
        <v>44994</v>
      </c>
    </row>
    <row r="5666" spans="1:8">
      <c r="A5666" s="3" t="s">
        <v>5687</v>
      </c>
      <c r="B5666" s="3" t="s">
        <v>13</v>
      </c>
      <c r="C5666" s="4">
        <v>4</v>
      </c>
      <c r="D5666" s="4">
        <v>3</v>
      </c>
      <c r="E5666" s="4">
        <v>12</v>
      </c>
      <c r="F5666" s="3" t="s">
        <v>14</v>
      </c>
      <c r="G5666" s="3" t="s">
        <v>15</v>
      </c>
      <c r="H5666" s="5">
        <v>45155</v>
      </c>
    </row>
    <row r="5667" spans="1:8">
      <c r="A5667" s="3" t="s">
        <v>5688</v>
      </c>
      <c r="B5667" s="3" t="s">
        <v>17</v>
      </c>
      <c r="C5667" s="4">
        <v>4</v>
      </c>
      <c r="D5667" s="4">
        <v>1</v>
      </c>
      <c r="E5667" s="4">
        <v>4</v>
      </c>
      <c r="F5667" s="3" t="s">
        <v>22</v>
      </c>
      <c r="G5667" s="3" t="s">
        <v>11</v>
      </c>
      <c r="H5667" s="5">
        <v>45226</v>
      </c>
    </row>
    <row r="5668" spans="1:8">
      <c r="A5668" s="3" t="s">
        <v>5689</v>
      </c>
      <c r="B5668" s="3" t="s">
        <v>13</v>
      </c>
      <c r="C5668" s="3"/>
      <c r="D5668" s="4">
        <v>3</v>
      </c>
      <c r="E5668" s="4">
        <v>15</v>
      </c>
      <c r="F5668" s="3"/>
      <c r="G5668" s="3" t="s">
        <v>11</v>
      </c>
      <c r="H5668" s="5">
        <v>45037</v>
      </c>
    </row>
    <row r="5669" spans="1:8">
      <c r="A5669" s="3" t="s">
        <v>5690</v>
      </c>
      <c r="B5669" s="3" t="s">
        <v>13</v>
      </c>
      <c r="C5669" s="4">
        <v>3</v>
      </c>
      <c r="D5669" s="4">
        <v>3</v>
      </c>
      <c r="E5669" s="4">
        <v>9</v>
      </c>
      <c r="F5669" s="3" t="s">
        <v>10</v>
      </c>
      <c r="G5669" s="3" t="s">
        <v>10031</v>
      </c>
      <c r="H5669" s="5">
        <v>45159</v>
      </c>
    </row>
    <row r="5670" spans="1:8">
      <c r="A5670" s="3" t="s">
        <v>5691</v>
      </c>
      <c r="B5670" s="3" t="s">
        <v>17</v>
      </c>
      <c r="C5670" s="3" t="s">
        <v>10030</v>
      </c>
      <c r="D5670" s="4">
        <v>1</v>
      </c>
      <c r="E5670" s="4">
        <v>4</v>
      </c>
      <c r="F5670" s="3" t="s">
        <v>10</v>
      </c>
      <c r="G5670" s="3" t="s">
        <v>15</v>
      </c>
      <c r="H5670" s="3" t="s">
        <v>10030</v>
      </c>
    </row>
    <row r="5671" spans="1:8">
      <c r="A5671" s="3" t="s">
        <v>5692</v>
      </c>
      <c r="B5671" s="3"/>
      <c r="C5671" s="4">
        <v>2</v>
      </c>
      <c r="D5671" s="4">
        <v>4</v>
      </c>
      <c r="E5671" s="4">
        <v>8</v>
      </c>
      <c r="F5671" s="3"/>
      <c r="G5671" s="3" t="s">
        <v>15</v>
      </c>
      <c r="H5671" s="5">
        <v>45278</v>
      </c>
    </row>
    <row r="5672" spans="1:8">
      <c r="A5672" s="3" t="s">
        <v>5693</v>
      </c>
      <c r="B5672" s="3" t="s">
        <v>9</v>
      </c>
      <c r="C5672" s="4">
        <v>3</v>
      </c>
      <c r="D5672" s="4">
        <v>2</v>
      </c>
      <c r="E5672" s="4">
        <v>6</v>
      </c>
      <c r="F5672" s="3" t="s">
        <v>10031</v>
      </c>
      <c r="G5672" s="3"/>
      <c r="H5672" s="5">
        <v>45036</v>
      </c>
    </row>
    <row r="5673" spans="1:8">
      <c r="A5673" s="3" t="s">
        <v>5694</v>
      </c>
      <c r="B5673" s="3" t="s">
        <v>39</v>
      </c>
      <c r="C5673" s="4">
        <v>5</v>
      </c>
      <c r="D5673" s="4">
        <v>3</v>
      </c>
      <c r="E5673" s="4">
        <v>15</v>
      </c>
      <c r="F5673" s="3"/>
      <c r="G5673" s="3"/>
      <c r="H5673" s="5">
        <v>45263</v>
      </c>
    </row>
    <row r="5674" spans="1:8">
      <c r="A5674" s="3" t="s">
        <v>5695</v>
      </c>
      <c r="B5674" s="3" t="s">
        <v>13</v>
      </c>
      <c r="C5674" s="4">
        <v>4</v>
      </c>
      <c r="D5674" s="4">
        <v>3</v>
      </c>
      <c r="E5674" s="4">
        <v>12</v>
      </c>
      <c r="F5674" s="3"/>
      <c r="G5674" s="3"/>
      <c r="H5674" s="5">
        <v>45061</v>
      </c>
    </row>
    <row r="5675" spans="1:8">
      <c r="A5675" s="3" t="s">
        <v>5696</v>
      </c>
      <c r="B5675" s="3" t="s">
        <v>24</v>
      </c>
      <c r="C5675" s="4">
        <v>5</v>
      </c>
      <c r="D5675" s="4">
        <v>4</v>
      </c>
      <c r="E5675" s="4">
        <v>20</v>
      </c>
      <c r="F5675" s="3" t="s">
        <v>14</v>
      </c>
      <c r="G5675" s="3"/>
      <c r="H5675" s="5">
        <v>45248</v>
      </c>
    </row>
    <row r="5676" spans="1:8">
      <c r="A5676" s="3" t="s">
        <v>5697</v>
      </c>
      <c r="B5676" s="3" t="s">
        <v>35</v>
      </c>
      <c r="C5676" s="4">
        <v>4</v>
      </c>
      <c r="D5676" s="4">
        <v>1.5</v>
      </c>
      <c r="E5676" s="4">
        <v>6</v>
      </c>
      <c r="F5676" s="3"/>
      <c r="G5676" s="3"/>
      <c r="H5676" s="5">
        <v>44956</v>
      </c>
    </row>
    <row r="5677" spans="1:8">
      <c r="A5677" s="3" t="s">
        <v>5698</v>
      </c>
      <c r="B5677" s="3" t="s">
        <v>39</v>
      </c>
      <c r="C5677" s="4">
        <v>5</v>
      </c>
      <c r="D5677" s="4">
        <v>3</v>
      </c>
      <c r="E5677" s="4">
        <v>15</v>
      </c>
      <c r="F5677" s="3" t="s">
        <v>10031</v>
      </c>
      <c r="G5677" s="3"/>
      <c r="H5677" s="5">
        <v>45283</v>
      </c>
    </row>
    <row r="5678" spans="1:8">
      <c r="A5678" s="3" t="s">
        <v>5699</v>
      </c>
      <c r="B5678" s="3"/>
      <c r="C5678" s="4">
        <v>2</v>
      </c>
      <c r="D5678" s="4">
        <v>1</v>
      </c>
      <c r="E5678" s="4">
        <v>2</v>
      </c>
      <c r="F5678" s="3"/>
      <c r="G5678" s="3" t="s">
        <v>15</v>
      </c>
      <c r="H5678" s="5">
        <v>45126</v>
      </c>
    </row>
    <row r="5679" spans="1:8">
      <c r="A5679" s="3" t="s">
        <v>5700</v>
      </c>
      <c r="B5679" s="3" t="s">
        <v>19</v>
      </c>
      <c r="C5679" s="4">
        <v>3</v>
      </c>
      <c r="D5679" s="4">
        <v>5</v>
      </c>
      <c r="E5679" s="4">
        <v>15</v>
      </c>
      <c r="F5679" s="3"/>
      <c r="G5679" s="3" t="s">
        <v>11</v>
      </c>
      <c r="H5679" s="5">
        <v>44993</v>
      </c>
    </row>
    <row r="5680" spans="1:8">
      <c r="A5680" s="3" t="s">
        <v>5701</v>
      </c>
      <c r="B5680" s="3" t="s">
        <v>13</v>
      </c>
      <c r="C5680" s="4">
        <v>5</v>
      </c>
      <c r="D5680" s="4">
        <v>3</v>
      </c>
      <c r="E5680" s="4">
        <v>15</v>
      </c>
      <c r="F5680" s="3" t="s">
        <v>22</v>
      </c>
      <c r="G5680" s="3" t="s">
        <v>15</v>
      </c>
      <c r="H5680" s="5">
        <v>45023</v>
      </c>
    </row>
    <row r="5681" spans="1:8">
      <c r="A5681" s="3" t="s">
        <v>5702</v>
      </c>
      <c r="B5681" s="3" t="s">
        <v>27</v>
      </c>
      <c r="C5681" s="4">
        <v>5</v>
      </c>
      <c r="D5681" s="4">
        <v>4</v>
      </c>
      <c r="E5681" s="4">
        <v>20</v>
      </c>
      <c r="F5681" s="3" t="s">
        <v>14</v>
      </c>
      <c r="G5681" s="3" t="s">
        <v>15</v>
      </c>
      <c r="H5681" s="5">
        <v>44936</v>
      </c>
    </row>
    <row r="5682" spans="1:8">
      <c r="A5682" s="3" t="s">
        <v>5703</v>
      </c>
      <c r="B5682" s="3" t="s">
        <v>27</v>
      </c>
      <c r="C5682" s="4">
        <v>1</v>
      </c>
      <c r="D5682" s="4">
        <v>4</v>
      </c>
      <c r="E5682" s="4">
        <v>4</v>
      </c>
      <c r="F5682" s="3"/>
      <c r="G5682" s="3" t="s">
        <v>15</v>
      </c>
      <c r="H5682" s="5">
        <v>45047</v>
      </c>
    </row>
    <row r="5683" spans="1:8">
      <c r="A5683" s="3" t="s">
        <v>5704</v>
      </c>
      <c r="B5683" s="3" t="s">
        <v>24</v>
      </c>
      <c r="C5683" s="4">
        <v>2</v>
      </c>
      <c r="D5683" s="3"/>
      <c r="E5683" s="4">
        <v>8</v>
      </c>
      <c r="F5683" s="3"/>
      <c r="G5683" s="3" t="s">
        <v>10031</v>
      </c>
      <c r="H5683" s="5">
        <v>44988</v>
      </c>
    </row>
    <row r="5684" spans="1:8">
      <c r="A5684" s="3" t="s">
        <v>5705</v>
      </c>
      <c r="B5684" s="3" t="s">
        <v>17</v>
      </c>
      <c r="C5684" s="4">
        <v>5</v>
      </c>
      <c r="D5684" s="4">
        <v>1</v>
      </c>
      <c r="E5684" s="4">
        <v>5</v>
      </c>
      <c r="F5684" s="3"/>
      <c r="G5684" s="3" t="s">
        <v>11</v>
      </c>
      <c r="H5684" s="5">
        <v>45094</v>
      </c>
    </row>
    <row r="5685" spans="1:8">
      <c r="A5685" s="3" t="s">
        <v>5706</v>
      </c>
      <c r="B5685" s="3" t="s">
        <v>39</v>
      </c>
      <c r="C5685" s="4">
        <v>2</v>
      </c>
      <c r="D5685" s="4">
        <v>3</v>
      </c>
      <c r="E5685" s="4">
        <v>6</v>
      </c>
      <c r="F5685" s="3"/>
      <c r="G5685" s="3" t="s">
        <v>15</v>
      </c>
      <c r="H5685" s="5">
        <v>44932</v>
      </c>
    </row>
    <row r="5686" spans="1:8">
      <c r="A5686" s="3" t="s">
        <v>5707</v>
      </c>
      <c r="B5686" s="3" t="s">
        <v>9</v>
      </c>
      <c r="C5686" s="4">
        <v>5</v>
      </c>
      <c r="D5686" s="4">
        <v>2</v>
      </c>
      <c r="E5686" s="4">
        <v>10</v>
      </c>
      <c r="F5686" s="3" t="s">
        <v>10</v>
      </c>
      <c r="G5686" s="3" t="s">
        <v>11</v>
      </c>
      <c r="H5686" s="5">
        <v>45001</v>
      </c>
    </row>
    <row r="5687" spans="1:8">
      <c r="A5687" s="3" t="s">
        <v>5708</v>
      </c>
      <c r="B5687" s="3"/>
      <c r="C5687" s="4">
        <v>2</v>
      </c>
      <c r="D5687" s="4">
        <v>5</v>
      </c>
      <c r="E5687" s="4">
        <v>10</v>
      </c>
      <c r="F5687" s="3"/>
      <c r="G5687" s="3" t="s">
        <v>11</v>
      </c>
      <c r="H5687" s="5">
        <v>45232</v>
      </c>
    </row>
    <row r="5688" spans="1:8">
      <c r="A5688" s="3" t="s">
        <v>5709</v>
      </c>
      <c r="B5688" s="3" t="s">
        <v>17</v>
      </c>
      <c r="C5688" s="4">
        <v>1</v>
      </c>
      <c r="D5688" s="4">
        <v>1</v>
      </c>
      <c r="E5688" s="4">
        <v>1</v>
      </c>
      <c r="F5688" s="3" t="s">
        <v>10</v>
      </c>
      <c r="G5688" s="3" t="s">
        <v>11</v>
      </c>
      <c r="H5688" s="5">
        <v>45015</v>
      </c>
    </row>
    <row r="5689" spans="1:8">
      <c r="A5689" s="3" t="s">
        <v>5710</v>
      </c>
      <c r="B5689" s="3" t="s">
        <v>39</v>
      </c>
      <c r="C5689" s="4">
        <v>5</v>
      </c>
      <c r="D5689" s="4">
        <v>3</v>
      </c>
      <c r="E5689" s="4">
        <v>15</v>
      </c>
      <c r="F5689" s="3"/>
      <c r="G5689" s="3" t="s">
        <v>15</v>
      </c>
      <c r="H5689" s="5">
        <v>45229</v>
      </c>
    </row>
    <row r="5690" spans="1:8">
      <c r="A5690" s="3" t="s">
        <v>5711</v>
      </c>
      <c r="B5690" s="3" t="s">
        <v>35</v>
      </c>
      <c r="C5690" s="4">
        <v>5</v>
      </c>
      <c r="D5690" s="4">
        <v>1.5</v>
      </c>
      <c r="E5690" s="4">
        <v>7.5</v>
      </c>
      <c r="F5690" s="3" t="s">
        <v>14</v>
      </c>
      <c r="G5690" s="3" t="s">
        <v>15</v>
      </c>
      <c r="H5690" s="5">
        <v>45285</v>
      </c>
    </row>
    <row r="5691" spans="1:8">
      <c r="A5691" s="3" t="s">
        <v>5712</v>
      </c>
      <c r="B5691" s="3" t="s">
        <v>27</v>
      </c>
      <c r="C5691" s="4">
        <v>3</v>
      </c>
      <c r="D5691" s="4">
        <v>4</v>
      </c>
      <c r="E5691" s="4">
        <v>12</v>
      </c>
      <c r="F5691" s="3" t="s">
        <v>22</v>
      </c>
      <c r="G5691" s="3"/>
      <c r="H5691" s="5">
        <v>44949</v>
      </c>
    </row>
    <row r="5692" spans="1:8">
      <c r="A5692" s="3" t="s">
        <v>5713</v>
      </c>
      <c r="B5692" s="3" t="s">
        <v>19</v>
      </c>
      <c r="C5692" s="4">
        <v>3</v>
      </c>
      <c r="D5692" s="4">
        <v>5</v>
      </c>
      <c r="E5692" s="4">
        <v>15</v>
      </c>
      <c r="F5692" s="3" t="s">
        <v>22</v>
      </c>
      <c r="G5692" s="3" t="s">
        <v>15</v>
      </c>
      <c r="H5692" s="5">
        <v>45179</v>
      </c>
    </row>
    <row r="5693" spans="1:8">
      <c r="A5693" s="3" t="s">
        <v>5714</v>
      </c>
      <c r="B5693" s="3" t="s">
        <v>27</v>
      </c>
      <c r="C5693" s="4">
        <v>5</v>
      </c>
      <c r="D5693" s="4">
        <v>4</v>
      </c>
      <c r="E5693" s="4">
        <v>20</v>
      </c>
      <c r="F5693" s="3"/>
      <c r="G5693" s="3"/>
      <c r="H5693" s="5">
        <v>45113</v>
      </c>
    </row>
    <row r="5694" spans="1:8">
      <c r="A5694" s="3" t="s">
        <v>5715</v>
      </c>
      <c r="B5694" s="3" t="s">
        <v>39</v>
      </c>
      <c r="C5694" s="4">
        <v>1</v>
      </c>
      <c r="D5694" s="4">
        <v>3</v>
      </c>
      <c r="E5694" s="4">
        <v>3</v>
      </c>
      <c r="F5694" s="3" t="s">
        <v>14</v>
      </c>
      <c r="G5694" s="3" t="s">
        <v>11</v>
      </c>
      <c r="H5694" s="5">
        <v>45164</v>
      </c>
    </row>
    <row r="5695" spans="1:8">
      <c r="A5695" s="3" t="s">
        <v>5716</v>
      </c>
      <c r="B5695" s="3" t="s">
        <v>10030</v>
      </c>
      <c r="C5695" s="4">
        <v>1</v>
      </c>
      <c r="D5695" s="4">
        <v>5</v>
      </c>
      <c r="E5695" s="4">
        <v>5</v>
      </c>
      <c r="F5695" s="3" t="s">
        <v>10</v>
      </c>
      <c r="G5695" s="3"/>
      <c r="H5695" s="5">
        <v>44951</v>
      </c>
    </row>
    <row r="5696" spans="1:8">
      <c r="A5696" s="3" t="s">
        <v>5717</v>
      </c>
      <c r="B5696" s="3" t="s">
        <v>39</v>
      </c>
      <c r="C5696" s="4">
        <v>3</v>
      </c>
      <c r="D5696" s="4">
        <v>3</v>
      </c>
      <c r="E5696" s="4">
        <v>9</v>
      </c>
      <c r="F5696" s="3" t="s">
        <v>10</v>
      </c>
      <c r="G5696" s="3" t="s">
        <v>15</v>
      </c>
      <c r="H5696" s="5">
        <v>45077</v>
      </c>
    </row>
    <row r="5697" spans="1:8">
      <c r="A5697" s="3" t="s">
        <v>5718</v>
      </c>
      <c r="B5697" s="3" t="s">
        <v>24</v>
      </c>
      <c r="C5697" s="4">
        <v>5</v>
      </c>
      <c r="D5697" s="4">
        <v>4</v>
      </c>
      <c r="E5697" s="3" t="s">
        <v>10031</v>
      </c>
      <c r="F5697" s="3" t="s">
        <v>22</v>
      </c>
      <c r="G5697" s="3"/>
      <c r="H5697" s="5">
        <v>45203</v>
      </c>
    </row>
    <row r="5698" spans="1:8">
      <c r="A5698" s="3" t="s">
        <v>5719</v>
      </c>
      <c r="B5698" s="3" t="s">
        <v>9</v>
      </c>
      <c r="C5698" s="4">
        <v>5</v>
      </c>
      <c r="D5698" s="4">
        <v>2</v>
      </c>
      <c r="E5698" s="4">
        <v>10</v>
      </c>
      <c r="F5698" s="3" t="s">
        <v>10</v>
      </c>
      <c r="G5698" s="3"/>
      <c r="H5698" s="5">
        <v>44935</v>
      </c>
    </row>
    <row r="5699" spans="1:8">
      <c r="A5699" s="3" t="s">
        <v>5720</v>
      </c>
      <c r="B5699" s="3" t="s">
        <v>17</v>
      </c>
      <c r="C5699" s="4">
        <v>4</v>
      </c>
      <c r="D5699" s="4">
        <v>1</v>
      </c>
      <c r="E5699" s="4">
        <v>4</v>
      </c>
      <c r="F5699" s="3" t="s">
        <v>10</v>
      </c>
      <c r="G5699" s="3" t="s">
        <v>10030</v>
      </c>
      <c r="H5699" s="5">
        <v>45000</v>
      </c>
    </row>
    <row r="5700" spans="1:8">
      <c r="A5700" s="3" t="s">
        <v>5721</v>
      </c>
      <c r="B5700" s="3" t="s">
        <v>24</v>
      </c>
      <c r="C5700" s="4">
        <v>5</v>
      </c>
      <c r="D5700" s="4">
        <v>4</v>
      </c>
      <c r="E5700" s="4">
        <v>20</v>
      </c>
      <c r="F5700" s="3"/>
      <c r="G5700" s="3" t="s">
        <v>15</v>
      </c>
      <c r="H5700" s="5">
        <v>45253</v>
      </c>
    </row>
    <row r="5701" spans="1:8">
      <c r="A5701" s="3" t="s">
        <v>5722</v>
      </c>
      <c r="B5701" s="3" t="s">
        <v>27</v>
      </c>
      <c r="C5701" s="4">
        <v>2</v>
      </c>
      <c r="D5701" s="4">
        <v>4</v>
      </c>
      <c r="E5701" s="4">
        <v>8</v>
      </c>
      <c r="F5701" s="3" t="s">
        <v>14</v>
      </c>
      <c r="G5701" s="3" t="s">
        <v>11</v>
      </c>
      <c r="H5701" s="5">
        <v>45011</v>
      </c>
    </row>
    <row r="5702" spans="1:8">
      <c r="A5702" s="3" t="s">
        <v>5723</v>
      </c>
      <c r="B5702" s="3" t="s">
        <v>10031</v>
      </c>
      <c r="C5702" s="4">
        <v>5</v>
      </c>
      <c r="D5702" s="4">
        <v>5</v>
      </c>
      <c r="E5702" s="4">
        <v>25</v>
      </c>
      <c r="F5702" s="3" t="s">
        <v>10</v>
      </c>
      <c r="G5702" s="3"/>
      <c r="H5702" s="5">
        <v>45122</v>
      </c>
    </row>
    <row r="5703" spans="1:8">
      <c r="A5703" s="3" t="s">
        <v>5724</v>
      </c>
      <c r="B5703" s="3" t="s">
        <v>27</v>
      </c>
      <c r="C5703" s="4">
        <v>1</v>
      </c>
      <c r="D5703" s="4">
        <v>4</v>
      </c>
      <c r="E5703" s="4">
        <v>4</v>
      </c>
      <c r="F5703" s="3"/>
      <c r="G5703" s="3" t="s">
        <v>11</v>
      </c>
      <c r="H5703" s="5">
        <v>45253</v>
      </c>
    </row>
    <row r="5704" spans="1:8">
      <c r="A5704" s="3" t="s">
        <v>5725</v>
      </c>
      <c r="B5704" s="3" t="s">
        <v>27</v>
      </c>
      <c r="C5704" s="4">
        <v>3</v>
      </c>
      <c r="D5704" s="4">
        <v>4</v>
      </c>
      <c r="E5704" s="4">
        <v>12</v>
      </c>
      <c r="F5704" s="3" t="s">
        <v>14</v>
      </c>
      <c r="G5704" s="3"/>
      <c r="H5704" s="5">
        <v>44968</v>
      </c>
    </row>
    <row r="5705" spans="1:8">
      <c r="A5705" s="3" t="s">
        <v>5726</v>
      </c>
      <c r="B5705" s="3" t="s">
        <v>9</v>
      </c>
      <c r="C5705" s="4">
        <v>1</v>
      </c>
      <c r="D5705" s="4">
        <v>2</v>
      </c>
      <c r="E5705" s="4">
        <v>2</v>
      </c>
      <c r="F5705" s="3" t="s">
        <v>14</v>
      </c>
      <c r="G5705" s="3" t="s">
        <v>15</v>
      </c>
      <c r="H5705" s="5">
        <v>44999</v>
      </c>
    </row>
    <row r="5706" spans="1:8">
      <c r="A5706" s="3" t="s">
        <v>5727</v>
      </c>
      <c r="B5706" s="3" t="s">
        <v>27</v>
      </c>
      <c r="C5706" s="4">
        <v>3</v>
      </c>
      <c r="D5706" s="4">
        <v>4</v>
      </c>
      <c r="E5706" s="4">
        <v>12</v>
      </c>
      <c r="F5706" s="3" t="s">
        <v>10030</v>
      </c>
      <c r="G5706" s="3"/>
      <c r="H5706" s="5">
        <v>45157</v>
      </c>
    </row>
    <row r="5707" spans="1:8">
      <c r="A5707" s="3" t="s">
        <v>5728</v>
      </c>
      <c r="B5707" s="3" t="s">
        <v>35</v>
      </c>
      <c r="C5707" s="4">
        <v>2</v>
      </c>
      <c r="D5707" s="4">
        <v>1.5</v>
      </c>
      <c r="E5707" s="4">
        <v>3</v>
      </c>
      <c r="F5707" s="3"/>
      <c r="G5707" s="3"/>
      <c r="H5707" s="5">
        <v>44952</v>
      </c>
    </row>
    <row r="5708" spans="1:8">
      <c r="A5708" s="3" t="s">
        <v>5729</v>
      </c>
      <c r="B5708" s="3" t="s">
        <v>13</v>
      </c>
      <c r="C5708" s="4">
        <v>4</v>
      </c>
      <c r="D5708" s="4">
        <v>3</v>
      </c>
      <c r="E5708" s="4">
        <v>12</v>
      </c>
      <c r="F5708" s="3" t="s">
        <v>14</v>
      </c>
      <c r="G5708" s="3"/>
      <c r="H5708" s="5">
        <v>44950</v>
      </c>
    </row>
    <row r="5709" spans="1:8">
      <c r="A5709" s="3" t="s">
        <v>5730</v>
      </c>
      <c r="B5709" s="3" t="s">
        <v>39</v>
      </c>
      <c r="C5709" s="4">
        <v>5</v>
      </c>
      <c r="D5709" s="4">
        <v>3</v>
      </c>
      <c r="E5709" s="4">
        <v>15</v>
      </c>
      <c r="F5709" s="3" t="s">
        <v>22</v>
      </c>
      <c r="G5709" s="3"/>
      <c r="H5709" s="5">
        <v>45055</v>
      </c>
    </row>
    <row r="5710" spans="1:8">
      <c r="A5710" s="3" t="s">
        <v>5731</v>
      </c>
      <c r="B5710" s="3" t="s">
        <v>19</v>
      </c>
      <c r="C5710" s="4">
        <v>2</v>
      </c>
      <c r="D5710" s="4">
        <v>5</v>
      </c>
      <c r="E5710" s="4">
        <v>10</v>
      </c>
      <c r="F5710" s="3"/>
      <c r="G5710" s="3" t="s">
        <v>10031</v>
      </c>
      <c r="H5710" s="5">
        <v>45001</v>
      </c>
    </row>
    <row r="5711" spans="1:8">
      <c r="A5711" s="3" t="s">
        <v>5732</v>
      </c>
      <c r="B5711" s="3" t="s">
        <v>13</v>
      </c>
      <c r="C5711" s="4">
        <v>5</v>
      </c>
      <c r="D5711" s="4">
        <v>3</v>
      </c>
      <c r="E5711" s="4">
        <v>15</v>
      </c>
      <c r="F5711" s="3" t="s">
        <v>10</v>
      </c>
      <c r="G5711" s="3" t="s">
        <v>11</v>
      </c>
      <c r="H5711" s="5">
        <v>44955</v>
      </c>
    </row>
    <row r="5712" spans="1:8">
      <c r="A5712" s="3" t="s">
        <v>5733</v>
      </c>
      <c r="B5712" s="3" t="s">
        <v>19</v>
      </c>
      <c r="C5712" s="4">
        <v>5</v>
      </c>
      <c r="D5712" s="3" t="s">
        <v>10030</v>
      </c>
      <c r="E5712" s="4">
        <v>25</v>
      </c>
      <c r="F5712" s="3" t="s">
        <v>22</v>
      </c>
      <c r="G5712" s="3"/>
      <c r="H5712" s="5">
        <v>45040</v>
      </c>
    </row>
    <row r="5713" spans="1:8">
      <c r="A5713" s="3" t="s">
        <v>5734</v>
      </c>
      <c r="B5713" s="3" t="s">
        <v>17</v>
      </c>
      <c r="C5713" s="4">
        <v>1</v>
      </c>
      <c r="D5713" s="4">
        <v>1</v>
      </c>
      <c r="E5713" s="4">
        <v>1</v>
      </c>
      <c r="F5713" s="3" t="s">
        <v>10</v>
      </c>
      <c r="G5713" s="3" t="s">
        <v>11</v>
      </c>
      <c r="H5713" s="5">
        <v>45063</v>
      </c>
    </row>
    <row r="5714" spans="1:8">
      <c r="A5714" s="3" t="s">
        <v>5735</v>
      </c>
      <c r="B5714" s="3" t="s">
        <v>13</v>
      </c>
      <c r="C5714" s="4">
        <v>2</v>
      </c>
      <c r="D5714" s="4">
        <v>3</v>
      </c>
      <c r="E5714" s="4">
        <v>6</v>
      </c>
      <c r="F5714" s="3"/>
      <c r="G5714" s="3"/>
      <c r="H5714" s="5">
        <v>44946</v>
      </c>
    </row>
    <row r="5715" spans="1:8">
      <c r="A5715" s="3" t="s">
        <v>5736</v>
      </c>
      <c r="B5715" s="3" t="s">
        <v>9</v>
      </c>
      <c r="C5715" s="4">
        <v>3</v>
      </c>
      <c r="D5715" s="4">
        <v>2</v>
      </c>
      <c r="E5715" s="4">
        <v>6</v>
      </c>
      <c r="F5715" s="3"/>
      <c r="G5715" s="3" t="s">
        <v>10030</v>
      </c>
      <c r="H5715" s="5">
        <v>45243</v>
      </c>
    </row>
    <row r="5716" spans="1:8">
      <c r="A5716" s="3" t="s">
        <v>5737</v>
      </c>
      <c r="B5716" s="3"/>
      <c r="C5716" s="3" t="s">
        <v>10030</v>
      </c>
      <c r="D5716" s="4">
        <v>4</v>
      </c>
      <c r="E5716" s="4">
        <v>4</v>
      </c>
      <c r="F5716" s="3"/>
      <c r="G5716" s="3"/>
      <c r="H5716" s="5">
        <v>45146</v>
      </c>
    </row>
    <row r="5717" spans="1:8">
      <c r="A5717" s="3" t="s">
        <v>5738</v>
      </c>
      <c r="B5717" s="3" t="s">
        <v>24</v>
      </c>
      <c r="C5717" s="4">
        <v>4</v>
      </c>
      <c r="D5717" s="4">
        <v>4</v>
      </c>
      <c r="E5717" s="4">
        <v>16</v>
      </c>
      <c r="F5717" s="3" t="s">
        <v>10</v>
      </c>
      <c r="G5717" s="3"/>
      <c r="H5717" s="5">
        <v>45029</v>
      </c>
    </row>
    <row r="5718" spans="1:8">
      <c r="A5718" s="3" t="s">
        <v>5739</v>
      </c>
      <c r="B5718" s="3" t="s">
        <v>35</v>
      </c>
      <c r="C5718" s="4">
        <v>3</v>
      </c>
      <c r="D5718" s="4">
        <v>1.5</v>
      </c>
      <c r="E5718" s="3" t="s">
        <v>10030</v>
      </c>
      <c r="F5718" s="3" t="s">
        <v>10031</v>
      </c>
      <c r="G5718" s="3"/>
      <c r="H5718" s="5">
        <v>45007</v>
      </c>
    </row>
    <row r="5719" spans="1:8">
      <c r="A5719" s="3" t="s">
        <v>5740</v>
      </c>
      <c r="B5719" s="3" t="s">
        <v>9</v>
      </c>
      <c r="C5719" s="4">
        <v>2</v>
      </c>
      <c r="D5719" s="4">
        <v>2</v>
      </c>
      <c r="E5719" s="4">
        <v>4</v>
      </c>
      <c r="F5719" s="3" t="s">
        <v>10</v>
      </c>
      <c r="G5719" s="3" t="s">
        <v>11</v>
      </c>
      <c r="H5719" s="5">
        <v>45105</v>
      </c>
    </row>
    <row r="5720" spans="1:8">
      <c r="A5720" s="3" t="s">
        <v>5741</v>
      </c>
      <c r="B5720" s="3" t="s">
        <v>39</v>
      </c>
      <c r="C5720" s="4">
        <v>3</v>
      </c>
      <c r="D5720" s="4">
        <v>3</v>
      </c>
      <c r="E5720" s="4">
        <v>9</v>
      </c>
      <c r="F5720" s="3" t="s">
        <v>22</v>
      </c>
      <c r="G5720" s="3" t="s">
        <v>11</v>
      </c>
      <c r="H5720" s="3" t="s">
        <v>10030</v>
      </c>
    </row>
    <row r="5721" spans="1:8">
      <c r="A5721" s="3" t="s">
        <v>5742</v>
      </c>
      <c r="B5721" s="3" t="s">
        <v>17</v>
      </c>
      <c r="C5721" s="4">
        <v>3</v>
      </c>
      <c r="D5721" s="4">
        <v>1</v>
      </c>
      <c r="E5721" s="4">
        <v>3</v>
      </c>
      <c r="F5721" s="3"/>
      <c r="G5721" s="3" t="s">
        <v>11</v>
      </c>
      <c r="H5721" s="5">
        <v>45062</v>
      </c>
    </row>
    <row r="5722" spans="1:8">
      <c r="A5722" s="3" t="s">
        <v>5743</v>
      </c>
      <c r="B5722" s="3" t="s">
        <v>39</v>
      </c>
      <c r="C5722" s="4">
        <v>4</v>
      </c>
      <c r="D5722" s="4">
        <v>3</v>
      </c>
      <c r="E5722" s="4">
        <v>12</v>
      </c>
      <c r="F5722" s="3"/>
      <c r="G5722" s="3" t="s">
        <v>15</v>
      </c>
      <c r="H5722" s="5">
        <v>45235</v>
      </c>
    </row>
    <row r="5723" spans="1:8">
      <c r="A5723" s="3" t="s">
        <v>5744</v>
      </c>
      <c r="B5723" s="3" t="s">
        <v>39</v>
      </c>
      <c r="C5723" s="4">
        <v>4</v>
      </c>
      <c r="D5723" s="4">
        <v>3</v>
      </c>
      <c r="E5723" s="4">
        <v>12</v>
      </c>
      <c r="F5723" s="3" t="s">
        <v>22</v>
      </c>
      <c r="G5723" s="3" t="s">
        <v>15</v>
      </c>
      <c r="H5723" s="3" t="s">
        <v>10030</v>
      </c>
    </row>
    <row r="5724" spans="1:8">
      <c r="A5724" s="3" t="s">
        <v>5745</v>
      </c>
      <c r="B5724" s="3" t="s">
        <v>9</v>
      </c>
      <c r="C5724" s="4">
        <v>4</v>
      </c>
      <c r="D5724" s="4">
        <v>2</v>
      </c>
      <c r="E5724" s="4">
        <v>8</v>
      </c>
      <c r="F5724" s="3"/>
      <c r="G5724" s="3" t="s">
        <v>11</v>
      </c>
      <c r="H5724" s="5">
        <v>45269</v>
      </c>
    </row>
    <row r="5725" spans="1:8">
      <c r="A5725" s="3" t="s">
        <v>5746</v>
      </c>
      <c r="B5725" s="3" t="s">
        <v>27</v>
      </c>
      <c r="C5725" s="4">
        <v>5</v>
      </c>
      <c r="D5725" s="4">
        <v>4</v>
      </c>
      <c r="E5725" s="4">
        <v>20</v>
      </c>
      <c r="F5725" s="3" t="s">
        <v>10</v>
      </c>
      <c r="G5725" s="3" t="s">
        <v>11</v>
      </c>
      <c r="H5725" s="5">
        <v>45071</v>
      </c>
    </row>
    <row r="5726" spans="1:8">
      <c r="A5726" s="3" t="s">
        <v>5747</v>
      </c>
      <c r="B5726" s="3" t="s">
        <v>35</v>
      </c>
      <c r="C5726" s="4">
        <v>1</v>
      </c>
      <c r="D5726" s="4">
        <v>1.5</v>
      </c>
      <c r="E5726" s="4">
        <v>1.5</v>
      </c>
      <c r="F5726" s="3" t="s">
        <v>10</v>
      </c>
      <c r="G5726" s="3"/>
      <c r="H5726" s="5">
        <v>45134</v>
      </c>
    </row>
    <row r="5727" spans="1:8">
      <c r="A5727" s="3" t="s">
        <v>5748</v>
      </c>
      <c r="B5727" s="3" t="s">
        <v>27</v>
      </c>
      <c r="C5727" s="4">
        <v>3</v>
      </c>
      <c r="D5727" s="4">
        <v>4</v>
      </c>
      <c r="E5727" s="4">
        <v>12</v>
      </c>
      <c r="F5727" s="3" t="s">
        <v>14</v>
      </c>
      <c r="G5727" s="3" t="s">
        <v>11</v>
      </c>
      <c r="H5727" s="5">
        <v>45270</v>
      </c>
    </row>
    <row r="5728" spans="1:8">
      <c r="A5728" s="3" t="s">
        <v>5749</v>
      </c>
      <c r="B5728" s="3" t="s">
        <v>27</v>
      </c>
      <c r="C5728" s="4">
        <v>3</v>
      </c>
      <c r="D5728" s="4">
        <v>4</v>
      </c>
      <c r="E5728" s="4">
        <v>12</v>
      </c>
      <c r="F5728" s="3" t="s">
        <v>14</v>
      </c>
      <c r="G5728" s="3" t="s">
        <v>11</v>
      </c>
      <c r="H5728" s="5">
        <v>45168</v>
      </c>
    </row>
    <row r="5729" spans="1:8">
      <c r="A5729" s="3" t="s">
        <v>5750</v>
      </c>
      <c r="B5729" s="3" t="s">
        <v>17</v>
      </c>
      <c r="C5729" s="4">
        <v>5</v>
      </c>
      <c r="D5729" s="4">
        <v>1</v>
      </c>
      <c r="E5729" s="4">
        <v>5</v>
      </c>
      <c r="F5729" s="3" t="s">
        <v>22</v>
      </c>
      <c r="G5729" s="3" t="s">
        <v>15</v>
      </c>
      <c r="H5729" s="5">
        <v>45076</v>
      </c>
    </row>
    <row r="5730" spans="1:8">
      <c r="A5730" s="3" t="s">
        <v>5751</v>
      </c>
      <c r="B5730" s="3" t="s">
        <v>35</v>
      </c>
      <c r="C5730" s="4">
        <v>1</v>
      </c>
      <c r="D5730" s="4">
        <v>1.5</v>
      </c>
      <c r="E5730" s="4">
        <v>1.5</v>
      </c>
      <c r="F5730" s="3" t="s">
        <v>22</v>
      </c>
      <c r="G5730" s="3" t="s">
        <v>11</v>
      </c>
      <c r="H5730" s="5">
        <v>45121</v>
      </c>
    </row>
    <row r="5731" spans="1:8">
      <c r="A5731" s="3" t="s">
        <v>5752</v>
      </c>
      <c r="B5731" s="3" t="s">
        <v>19</v>
      </c>
      <c r="C5731" s="4">
        <v>4</v>
      </c>
      <c r="D5731" s="4">
        <v>5</v>
      </c>
      <c r="E5731" s="4">
        <v>20</v>
      </c>
      <c r="F5731" s="3" t="s">
        <v>22</v>
      </c>
      <c r="G5731" s="3" t="s">
        <v>11</v>
      </c>
      <c r="H5731" s="5">
        <v>45220</v>
      </c>
    </row>
    <row r="5732" spans="1:8">
      <c r="A5732" s="3" t="s">
        <v>5753</v>
      </c>
      <c r="B5732" s="3" t="s">
        <v>13</v>
      </c>
      <c r="C5732" s="4">
        <v>4</v>
      </c>
      <c r="D5732" s="4">
        <v>3</v>
      </c>
      <c r="E5732" s="4">
        <v>12</v>
      </c>
      <c r="F5732" s="3" t="s">
        <v>22</v>
      </c>
      <c r="G5732" s="3"/>
      <c r="H5732" s="5">
        <v>45009</v>
      </c>
    </row>
    <row r="5733" spans="1:8">
      <c r="A5733" s="3" t="s">
        <v>5754</v>
      </c>
      <c r="B5733" s="3" t="s">
        <v>24</v>
      </c>
      <c r="C5733" s="4">
        <v>3</v>
      </c>
      <c r="D5733" s="4">
        <v>4</v>
      </c>
      <c r="E5733" s="4">
        <v>12</v>
      </c>
      <c r="F5733" s="3" t="s">
        <v>14</v>
      </c>
      <c r="G5733" s="3" t="s">
        <v>15</v>
      </c>
      <c r="H5733" s="5">
        <v>45209</v>
      </c>
    </row>
    <row r="5734" spans="1:8">
      <c r="A5734" s="3" t="s">
        <v>5755</v>
      </c>
      <c r="B5734" s="3" t="s">
        <v>24</v>
      </c>
      <c r="C5734" s="4">
        <v>4</v>
      </c>
      <c r="D5734" s="4">
        <v>4</v>
      </c>
      <c r="E5734" s="4">
        <v>16</v>
      </c>
      <c r="F5734" s="3" t="s">
        <v>10</v>
      </c>
      <c r="G5734" s="3"/>
      <c r="H5734" s="5">
        <v>45107</v>
      </c>
    </row>
    <row r="5735" spans="1:8">
      <c r="A5735" s="3" t="s">
        <v>5756</v>
      </c>
      <c r="B5735" s="3" t="s">
        <v>9</v>
      </c>
      <c r="C5735" s="4">
        <v>4</v>
      </c>
      <c r="D5735" s="4">
        <v>2</v>
      </c>
      <c r="E5735" s="4">
        <v>8</v>
      </c>
      <c r="F5735" s="3" t="s">
        <v>22</v>
      </c>
      <c r="G5735" s="3"/>
      <c r="H5735" s="5">
        <v>45090</v>
      </c>
    </row>
    <row r="5736" spans="1:8">
      <c r="A5736" s="3" t="s">
        <v>5757</v>
      </c>
      <c r="B5736" s="3" t="s">
        <v>13</v>
      </c>
      <c r="C5736" s="4">
        <v>4</v>
      </c>
      <c r="D5736" s="4">
        <v>3</v>
      </c>
      <c r="E5736" s="4">
        <v>12</v>
      </c>
      <c r="F5736" s="3" t="s">
        <v>10</v>
      </c>
      <c r="G5736" s="3" t="s">
        <v>15</v>
      </c>
      <c r="H5736" s="5">
        <v>45263</v>
      </c>
    </row>
    <row r="5737" spans="1:8">
      <c r="A5737" s="3" t="s">
        <v>5758</v>
      </c>
      <c r="B5737" s="3" t="s">
        <v>13</v>
      </c>
      <c r="C5737" s="4">
        <v>3</v>
      </c>
      <c r="D5737" s="4">
        <v>3</v>
      </c>
      <c r="E5737" s="4">
        <v>9</v>
      </c>
      <c r="F5737" s="3" t="s">
        <v>10030</v>
      </c>
      <c r="G5737" s="3"/>
      <c r="H5737" s="5">
        <v>44955</v>
      </c>
    </row>
    <row r="5738" spans="1:8">
      <c r="A5738" s="3" t="s">
        <v>5759</v>
      </c>
      <c r="B5738" s="3" t="s">
        <v>27</v>
      </c>
      <c r="C5738" s="4">
        <v>5</v>
      </c>
      <c r="D5738" s="4">
        <v>4</v>
      </c>
      <c r="E5738" s="4">
        <v>20</v>
      </c>
      <c r="F5738" s="3" t="s">
        <v>14</v>
      </c>
      <c r="G5738" s="3" t="s">
        <v>15</v>
      </c>
      <c r="H5738" s="5">
        <v>44991</v>
      </c>
    </row>
    <row r="5739" spans="1:8">
      <c r="A5739" s="3" t="s">
        <v>5760</v>
      </c>
      <c r="B5739" s="3" t="s">
        <v>13</v>
      </c>
      <c r="C5739" s="4">
        <v>3</v>
      </c>
      <c r="D5739" s="4">
        <v>3</v>
      </c>
      <c r="E5739" s="4">
        <v>9</v>
      </c>
      <c r="F5739" s="3" t="s">
        <v>10</v>
      </c>
      <c r="G5739" s="3" t="s">
        <v>15</v>
      </c>
      <c r="H5739" s="5">
        <v>44944</v>
      </c>
    </row>
    <row r="5740" spans="1:8">
      <c r="A5740" s="3" t="s">
        <v>5761</v>
      </c>
      <c r="B5740" s="3" t="s">
        <v>13</v>
      </c>
      <c r="C5740" s="4">
        <v>3</v>
      </c>
      <c r="D5740" s="4">
        <v>3</v>
      </c>
      <c r="E5740" s="4">
        <v>9</v>
      </c>
      <c r="F5740" s="3" t="s">
        <v>14</v>
      </c>
      <c r="G5740" s="3" t="s">
        <v>15</v>
      </c>
      <c r="H5740" s="5">
        <v>44942</v>
      </c>
    </row>
    <row r="5741" spans="1:8">
      <c r="A5741" s="3" t="s">
        <v>5762</v>
      </c>
      <c r="B5741" s="3" t="s">
        <v>9</v>
      </c>
      <c r="C5741" s="4">
        <v>5</v>
      </c>
      <c r="D5741" s="4">
        <v>2</v>
      </c>
      <c r="E5741" s="4">
        <v>10</v>
      </c>
      <c r="F5741" s="3"/>
      <c r="G5741" s="3" t="s">
        <v>15</v>
      </c>
      <c r="H5741" s="5">
        <v>45048</v>
      </c>
    </row>
    <row r="5742" spans="1:8">
      <c r="A5742" s="3" t="s">
        <v>5763</v>
      </c>
      <c r="B5742" s="3" t="s">
        <v>39</v>
      </c>
      <c r="C5742" s="4">
        <v>2</v>
      </c>
      <c r="D5742" s="4">
        <v>3</v>
      </c>
      <c r="E5742" s="4">
        <v>6</v>
      </c>
      <c r="F5742" s="3" t="s">
        <v>10</v>
      </c>
      <c r="G5742" s="3" t="s">
        <v>15</v>
      </c>
      <c r="H5742" s="5">
        <v>45220</v>
      </c>
    </row>
    <row r="5743" spans="1:8">
      <c r="A5743" s="3" t="s">
        <v>5764</v>
      </c>
      <c r="B5743" s="3" t="s">
        <v>19</v>
      </c>
      <c r="C5743" s="4">
        <v>1</v>
      </c>
      <c r="D5743" s="4">
        <v>5</v>
      </c>
      <c r="E5743" s="4">
        <v>5</v>
      </c>
      <c r="F5743" s="3"/>
      <c r="G5743" s="3" t="s">
        <v>15</v>
      </c>
      <c r="H5743" s="5">
        <v>45253</v>
      </c>
    </row>
    <row r="5744" spans="1:8">
      <c r="A5744" s="3" t="s">
        <v>5765</v>
      </c>
      <c r="B5744" s="3" t="s">
        <v>19</v>
      </c>
      <c r="C5744" s="4">
        <v>3</v>
      </c>
      <c r="D5744" s="4">
        <v>5</v>
      </c>
      <c r="E5744" s="4">
        <v>15</v>
      </c>
      <c r="F5744" s="3" t="s">
        <v>22</v>
      </c>
      <c r="G5744" s="3"/>
      <c r="H5744" s="5">
        <v>44949</v>
      </c>
    </row>
    <row r="5745" spans="1:8">
      <c r="A5745" s="3" t="s">
        <v>5766</v>
      </c>
      <c r="B5745" s="3" t="s">
        <v>10031</v>
      </c>
      <c r="C5745" s="4">
        <v>5</v>
      </c>
      <c r="D5745" s="4">
        <v>4</v>
      </c>
      <c r="E5745" s="3" t="s">
        <v>10030</v>
      </c>
      <c r="F5745" s="3"/>
      <c r="G5745" s="3" t="s">
        <v>11</v>
      </c>
      <c r="H5745" s="5">
        <v>45282</v>
      </c>
    </row>
    <row r="5746" spans="1:8">
      <c r="A5746" s="3" t="s">
        <v>5767</v>
      </c>
      <c r="B5746" s="3" t="s">
        <v>27</v>
      </c>
      <c r="C5746" s="4">
        <v>2</v>
      </c>
      <c r="D5746" s="4">
        <v>4</v>
      </c>
      <c r="E5746" s="4">
        <v>8</v>
      </c>
      <c r="F5746" s="3" t="s">
        <v>10030</v>
      </c>
      <c r="G5746" s="3"/>
      <c r="H5746" s="5">
        <v>45221</v>
      </c>
    </row>
    <row r="5747" spans="1:8">
      <c r="A5747" s="3" t="s">
        <v>5768</v>
      </c>
      <c r="B5747" s="3" t="s">
        <v>13</v>
      </c>
      <c r="C5747" s="4">
        <v>2</v>
      </c>
      <c r="D5747" s="4">
        <v>3</v>
      </c>
      <c r="E5747" s="4">
        <v>6</v>
      </c>
      <c r="F5747" s="3" t="s">
        <v>14</v>
      </c>
      <c r="G5747" s="3" t="s">
        <v>15</v>
      </c>
      <c r="H5747" s="5">
        <v>45011</v>
      </c>
    </row>
    <row r="5748" spans="1:8">
      <c r="A5748" s="3" t="s">
        <v>5769</v>
      </c>
      <c r="B5748" s="3" t="s">
        <v>27</v>
      </c>
      <c r="C5748" s="4">
        <v>4</v>
      </c>
      <c r="D5748" s="4">
        <v>4</v>
      </c>
      <c r="E5748" s="3" t="s">
        <v>10031</v>
      </c>
      <c r="F5748" s="3" t="s">
        <v>22</v>
      </c>
      <c r="G5748" s="3" t="s">
        <v>11</v>
      </c>
      <c r="H5748" s="5">
        <v>45216</v>
      </c>
    </row>
    <row r="5749" spans="1:8">
      <c r="A5749" s="3" t="s">
        <v>5770</v>
      </c>
      <c r="B5749" s="3" t="s">
        <v>17</v>
      </c>
      <c r="C5749" s="4">
        <v>1</v>
      </c>
      <c r="D5749" s="4">
        <v>1</v>
      </c>
      <c r="E5749" s="4">
        <v>1</v>
      </c>
      <c r="F5749" s="3"/>
      <c r="G5749" s="3"/>
      <c r="H5749" s="5">
        <v>44929</v>
      </c>
    </row>
    <row r="5750" spans="1:8">
      <c r="A5750" s="3" t="s">
        <v>5771</v>
      </c>
      <c r="B5750" s="3" t="s">
        <v>13</v>
      </c>
      <c r="C5750" s="4">
        <v>1</v>
      </c>
      <c r="D5750" s="3"/>
      <c r="E5750" s="4">
        <v>3</v>
      </c>
      <c r="F5750" s="3" t="s">
        <v>14</v>
      </c>
      <c r="G5750" s="3"/>
      <c r="H5750" s="5">
        <v>45124</v>
      </c>
    </row>
    <row r="5751" spans="1:8">
      <c r="A5751" s="3" t="s">
        <v>5772</v>
      </c>
      <c r="B5751" s="3" t="s">
        <v>24</v>
      </c>
      <c r="C5751" s="4">
        <v>2</v>
      </c>
      <c r="D5751" s="4">
        <v>4</v>
      </c>
      <c r="E5751" s="3" t="s">
        <v>10030</v>
      </c>
      <c r="F5751" s="3"/>
      <c r="G5751" s="3" t="s">
        <v>15</v>
      </c>
      <c r="H5751" s="5">
        <v>45018</v>
      </c>
    </row>
    <row r="5752" spans="1:8">
      <c r="A5752" s="3" t="s">
        <v>5773</v>
      </c>
      <c r="B5752" s="3" t="s">
        <v>17</v>
      </c>
      <c r="C5752" s="4">
        <v>2</v>
      </c>
      <c r="D5752" s="4">
        <v>1</v>
      </c>
      <c r="E5752" s="4">
        <v>2</v>
      </c>
      <c r="F5752" s="3" t="s">
        <v>10031</v>
      </c>
      <c r="G5752" s="3" t="s">
        <v>11</v>
      </c>
      <c r="H5752" s="5">
        <v>45189</v>
      </c>
    </row>
    <row r="5753" spans="1:8">
      <c r="A5753" s="3" t="s">
        <v>5774</v>
      </c>
      <c r="B5753" s="3" t="s">
        <v>9</v>
      </c>
      <c r="C5753" s="4">
        <v>2</v>
      </c>
      <c r="D5753" s="4">
        <v>2</v>
      </c>
      <c r="E5753" s="4">
        <v>4</v>
      </c>
      <c r="F5753" s="3" t="s">
        <v>10031</v>
      </c>
      <c r="G5753" s="3"/>
      <c r="H5753" s="5">
        <v>44980</v>
      </c>
    </row>
    <row r="5754" spans="1:8">
      <c r="A5754" s="3" t="s">
        <v>5775</v>
      </c>
      <c r="B5754" s="3" t="s">
        <v>9</v>
      </c>
      <c r="C5754" s="4">
        <v>4</v>
      </c>
      <c r="D5754" s="4">
        <v>2</v>
      </c>
      <c r="E5754" s="4">
        <v>8</v>
      </c>
      <c r="F5754" s="3"/>
      <c r="G5754" s="3"/>
      <c r="H5754" s="3" t="s">
        <v>10030</v>
      </c>
    </row>
    <row r="5755" spans="1:8">
      <c r="A5755" s="3" t="s">
        <v>5776</v>
      </c>
      <c r="B5755" s="3" t="s">
        <v>9</v>
      </c>
      <c r="C5755" s="4">
        <v>3</v>
      </c>
      <c r="D5755" s="4">
        <v>2</v>
      </c>
      <c r="E5755" s="4">
        <v>6</v>
      </c>
      <c r="F5755" s="3" t="s">
        <v>10031</v>
      </c>
      <c r="G5755" s="3"/>
      <c r="H5755" s="5">
        <v>45038</v>
      </c>
    </row>
    <row r="5756" spans="1:8">
      <c r="A5756" s="3" t="s">
        <v>5777</v>
      </c>
      <c r="B5756" s="3" t="s">
        <v>9</v>
      </c>
      <c r="C5756" s="4">
        <v>3</v>
      </c>
      <c r="D5756" s="4">
        <v>2</v>
      </c>
      <c r="E5756" s="4">
        <v>6</v>
      </c>
      <c r="F5756" s="3" t="s">
        <v>14</v>
      </c>
      <c r="G5756" s="3" t="s">
        <v>15</v>
      </c>
      <c r="H5756" s="5">
        <v>44947</v>
      </c>
    </row>
    <row r="5757" spans="1:8">
      <c r="A5757" s="3" t="s">
        <v>5778</v>
      </c>
      <c r="B5757" s="3" t="s">
        <v>19</v>
      </c>
      <c r="C5757" s="4">
        <v>2</v>
      </c>
      <c r="D5757" s="4">
        <v>5</v>
      </c>
      <c r="E5757" s="4">
        <v>10</v>
      </c>
      <c r="F5757" s="3" t="s">
        <v>10</v>
      </c>
      <c r="G5757" s="3" t="s">
        <v>15</v>
      </c>
      <c r="H5757" s="5">
        <v>45141</v>
      </c>
    </row>
    <row r="5758" spans="1:8">
      <c r="A5758" s="3" t="s">
        <v>5779</v>
      </c>
      <c r="B5758" s="3" t="s">
        <v>17</v>
      </c>
      <c r="C5758" s="4">
        <v>2</v>
      </c>
      <c r="D5758" s="4">
        <v>1</v>
      </c>
      <c r="E5758" s="3" t="s">
        <v>10030</v>
      </c>
      <c r="F5758" s="3" t="s">
        <v>14</v>
      </c>
      <c r="G5758" s="3" t="s">
        <v>11</v>
      </c>
      <c r="H5758" s="5">
        <v>45003</v>
      </c>
    </row>
    <row r="5759" spans="1:8">
      <c r="A5759" s="3" t="s">
        <v>5780</v>
      </c>
      <c r="B5759" s="3" t="s">
        <v>19</v>
      </c>
      <c r="C5759" s="4">
        <v>5</v>
      </c>
      <c r="D5759" s="4">
        <v>5</v>
      </c>
      <c r="E5759" s="4">
        <v>25</v>
      </c>
      <c r="F5759" s="3" t="s">
        <v>10</v>
      </c>
      <c r="G5759" s="3" t="s">
        <v>15</v>
      </c>
      <c r="H5759" s="5">
        <v>45011</v>
      </c>
    </row>
    <row r="5760" spans="1:8">
      <c r="A5760" s="3" t="s">
        <v>5781</v>
      </c>
      <c r="B5760" s="3" t="s">
        <v>17</v>
      </c>
      <c r="C5760" s="4">
        <v>2</v>
      </c>
      <c r="D5760" s="4">
        <v>1</v>
      </c>
      <c r="E5760" s="4">
        <v>2</v>
      </c>
      <c r="F5760" s="3" t="s">
        <v>10031</v>
      </c>
      <c r="G5760" s="3" t="s">
        <v>15</v>
      </c>
      <c r="H5760" s="5">
        <v>45249</v>
      </c>
    </row>
    <row r="5761" spans="1:8">
      <c r="A5761" s="3" t="s">
        <v>5782</v>
      </c>
      <c r="B5761" s="3" t="s">
        <v>13</v>
      </c>
      <c r="C5761" s="4">
        <v>3</v>
      </c>
      <c r="D5761" s="4">
        <v>3</v>
      </c>
      <c r="E5761" s="4">
        <v>9</v>
      </c>
      <c r="F5761" s="3" t="s">
        <v>22</v>
      </c>
      <c r="G5761" s="3" t="s">
        <v>10031</v>
      </c>
      <c r="H5761" s="5">
        <v>45260</v>
      </c>
    </row>
    <row r="5762" spans="1:8">
      <c r="A5762" s="3" t="s">
        <v>5783</v>
      </c>
      <c r="B5762" s="3" t="s">
        <v>19</v>
      </c>
      <c r="C5762" s="4">
        <v>2</v>
      </c>
      <c r="D5762" s="4">
        <v>5</v>
      </c>
      <c r="E5762" s="4">
        <v>10</v>
      </c>
      <c r="F5762" s="3" t="s">
        <v>22</v>
      </c>
      <c r="G5762" s="3" t="s">
        <v>15</v>
      </c>
      <c r="H5762" s="5">
        <v>45210</v>
      </c>
    </row>
    <row r="5763" spans="1:8">
      <c r="A5763" s="3" t="s">
        <v>5784</v>
      </c>
      <c r="B5763" s="3" t="s">
        <v>13</v>
      </c>
      <c r="C5763" s="4">
        <v>5</v>
      </c>
      <c r="D5763" s="4">
        <v>3</v>
      </c>
      <c r="E5763" s="4">
        <v>15</v>
      </c>
      <c r="F5763" s="3" t="s">
        <v>22</v>
      </c>
      <c r="G5763" s="3" t="s">
        <v>15</v>
      </c>
      <c r="H5763" s="5">
        <v>45241</v>
      </c>
    </row>
    <row r="5764" spans="1:8">
      <c r="A5764" s="3" t="s">
        <v>5785</v>
      </c>
      <c r="B5764" s="3" t="s">
        <v>9</v>
      </c>
      <c r="C5764" s="4">
        <v>1</v>
      </c>
      <c r="D5764" s="4">
        <v>2</v>
      </c>
      <c r="E5764" s="4">
        <v>2</v>
      </c>
      <c r="F5764" s="3"/>
      <c r="G5764" s="3" t="s">
        <v>11</v>
      </c>
      <c r="H5764" s="5">
        <v>45278</v>
      </c>
    </row>
    <row r="5765" spans="1:8">
      <c r="A5765" s="3" t="s">
        <v>5786</v>
      </c>
      <c r="B5765" s="3" t="s">
        <v>27</v>
      </c>
      <c r="C5765" s="4">
        <v>1</v>
      </c>
      <c r="D5765" s="4">
        <v>4</v>
      </c>
      <c r="E5765" s="4">
        <v>4</v>
      </c>
      <c r="F5765" s="3" t="s">
        <v>22</v>
      </c>
      <c r="G5765" s="3" t="s">
        <v>15</v>
      </c>
      <c r="H5765" s="5">
        <v>45128</v>
      </c>
    </row>
    <row r="5766" spans="1:8">
      <c r="A5766" s="3" t="s">
        <v>5787</v>
      </c>
      <c r="B5766" s="3" t="s">
        <v>39</v>
      </c>
      <c r="C5766" s="4">
        <v>3</v>
      </c>
      <c r="D5766" s="4">
        <v>3</v>
      </c>
      <c r="E5766" s="4">
        <v>9</v>
      </c>
      <c r="F5766" s="3" t="s">
        <v>22</v>
      </c>
      <c r="G5766" s="3" t="s">
        <v>15</v>
      </c>
      <c r="H5766" s="5">
        <v>45165</v>
      </c>
    </row>
    <row r="5767" spans="1:8">
      <c r="A5767" s="3" t="s">
        <v>5788</v>
      </c>
      <c r="B5767" s="3"/>
      <c r="C5767" s="4">
        <v>3</v>
      </c>
      <c r="D5767" s="4">
        <v>3</v>
      </c>
      <c r="E5767" s="4">
        <v>9</v>
      </c>
      <c r="F5767" s="3" t="s">
        <v>14</v>
      </c>
      <c r="G5767" s="3" t="s">
        <v>15</v>
      </c>
      <c r="H5767" s="5">
        <v>45153</v>
      </c>
    </row>
    <row r="5768" spans="1:8">
      <c r="A5768" s="3" t="s">
        <v>5789</v>
      </c>
      <c r="B5768" s="3" t="s">
        <v>17</v>
      </c>
      <c r="C5768" s="4">
        <v>3</v>
      </c>
      <c r="D5768" s="4">
        <v>1</v>
      </c>
      <c r="E5768" s="4">
        <v>3</v>
      </c>
      <c r="F5768" s="3"/>
      <c r="G5768" s="3" t="s">
        <v>15</v>
      </c>
      <c r="H5768" s="5">
        <v>45259</v>
      </c>
    </row>
    <row r="5769" spans="1:8">
      <c r="A5769" s="3" t="s">
        <v>5790</v>
      </c>
      <c r="B5769" s="3" t="s">
        <v>27</v>
      </c>
      <c r="C5769" s="4">
        <v>4</v>
      </c>
      <c r="D5769" s="4">
        <v>4</v>
      </c>
      <c r="E5769" s="4">
        <v>16</v>
      </c>
      <c r="F5769" s="3" t="s">
        <v>10</v>
      </c>
      <c r="G5769" s="3" t="s">
        <v>15</v>
      </c>
      <c r="H5769" s="5">
        <v>45046</v>
      </c>
    </row>
    <row r="5770" spans="1:8">
      <c r="A5770" s="3" t="s">
        <v>5791</v>
      </c>
      <c r="B5770" s="3" t="s">
        <v>19</v>
      </c>
      <c r="C5770" s="4">
        <v>3</v>
      </c>
      <c r="D5770" s="4">
        <v>5</v>
      </c>
      <c r="E5770" s="3" t="s">
        <v>10031</v>
      </c>
      <c r="F5770" s="3" t="s">
        <v>14</v>
      </c>
      <c r="G5770" s="3" t="s">
        <v>10030</v>
      </c>
      <c r="H5770" s="5">
        <v>44929</v>
      </c>
    </row>
    <row r="5771" spans="1:8">
      <c r="A5771" s="3" t="s">
        <v>5792</v>
      </c>
      <c r="B5771" s="3" t="s">
        <v>35</v>
      </c>
      <c r="C5771" s="4">
        <v>4</v>
      </c>
      <c r="D5771" s="4">
        <v>1.5</v>
      </c>
      <c r="E5771" s="4">
        <v>6</v>
      </c>
      <c r="F5771" s="3"/>
      <c r="G5771" s="3" t="s">
        <v>11</v>
      </c>
      <c r="H5771" s="5">
        <v>44975</v>
      </c>
    </row>
    <row r="5772" spans="1:8">
      <c r="A5772" s="3" t="s">
        <v>5793</v>
      </c>
      <c r="B5772" s="3" t="s">
        <v>39</v>
      </c>
      <c r="C5772" s="4">
        <v>5</v>
      </c>
      <c r="D5772" s="4">
        <v>3</v>
      </c>
      <c r="E5772" s="4">
        <v>15</v>
      </c>
      <c r="F5772" s="3"/>
      <c r="G5772" s="3" t="s">
        <v>15</v>
      </c>
      <c r="H5772" s="5">
        <v>45079</v>
      </c>
    </row>
    <row r="5773" spans="1:8">
      <c r="A5773" s="3" t="s">
        <v>5794</v>
      </c>
      <c r="B5773" s="3" t="s">
        <v>35</v>
      </c>
      <c r="C5773" s="4">
        <v>5</v>
      </c>
      <c r="D5773" s="4">
        <v>1.5</v>
      </c>
      <c r="E5773" s="4">
        <v>7.5</v>
      </c>
      <c r="F5773" s="3" t="s">
        <v>14</v>
      </c>
      <c r="G5773" s="3" t="s">
        <v>11</v>
      </c>
      <c r="H5773" s="5">
        <v>45157</v>
      </c>
    </row>
    <row r="5774" spans="1:8">
      <c r="A5774" s="3" t="s">
        <v>5795</v>
      </c>
      <c r="B5774" s="3" t="s">
        <v>19</v>
      </c>
      <c r="C5774" s="4">
        <v>3</v>
      </c>
      <c r="D5774" s="4">
        <v>5</v>
      </c>
      <c r="E5774" s="4">
        <v>15</v>
      </c>
      <c r="F5774" s="3"/>
      <c r="G5774" s="3"/>
      <c r="H5774" s="5">
        <v>45024</v>
      </c>
    </row>
    <row r="5775" spans="1:8">
      <c r="A5775" s="3" t="s">
        <v>5796</v>
      </c>
      <c r="B5775" s="3" t="s">
        <v>35</v>
      </c>
      <c r="C5775" s="4">
        <v>4</v>
      </c>
      <c r="D5775" s="4">
        <v>1.5</v>
      </c>
      <c r="E5775" s="4">
        <v>6</v>
      </c>
      <c r="F5775" s="3"/>
      <c r="G5775" s="3"/>
      <c r="H5775" s="5">
        <v>45261</v>
      </c>
    </row>
    <row r="5776" spans="1:8">
      <c r="A5776" s="3" t="s">
        <v>5797</v>
      </c>
      <c r="B5776" s="3" t="s">
        <v>24</v>
      </c>
      <c r="C5776" s="4">
        <v>4</v>
      </c>
      <c r="D5776" s="4">
        <v>4</v>
      </c>
      <c r="E5776" s="4">
        <v>16</v>
      </c>
      <c r="F5776" s="3" t="s">
        <v>14</v>
      </c>
      <c r="G5776" s="3"/>
      <c r="H5776" s="5">
        <v>45093</v>
      </c>
    </row>
    <row r="5777" spans="1:8">
      <c r="A5777" s="3" t="s">
        <v>5798</v>
      </c>
      <c r="B5777" s="3" t="s">
        <v>17</v>
      </c>
      <c r="C5777" s="4">
        <v>2</v>
      </c>
      <c r="D5777" s="4">
        <v>1</v>
      </c>
      <c r="E5777" s="4">
        <v>2</v>
      </c>
      <c r="F5777" s="3"/>
      <c r="G5777" s="3" t="s">
        <v>15</v>
      </c>
      <c r="H5777" s="5">
        <v>44963</v>
      </c>
    </row>
    <row r="5778" spans="1:8">
      <c r="A5778" s="3" t="s">
        <v>5799</v>
      </c>
      <c r="B5778" s="3" t="s">
        <v>39</v>
      </c>
      <c r="C5778" s="4">
        <v>3</v>
      </c>
      <c r="D5778" s="4">
        <v>3</v>
      </c>
      <c r="E5778" s="4">
        <v>9</v>
      </c>
      <c r="F5778" s="3" t="s">
        <v>10</v>
      </c>
      <c r="G5778" s="3"/>
      <c r="H5778" s="5">
        <v>45094</v>
      </c>
    </row>
    <row r="5779" spans="1:8">
      <c r="A5779" s="3" t="s">
        <v>5800</v>
      </c>
      <c r="B5779" s="3" t="s">
        <v>24</v>
      </c>
      <c r="C5779" s="4">
        <v>1</v>
      </c>
      <c r="D5779" s="4">
        <v>4</v>
      </c>
      <c r="E5779" s="4">
        <v>4</v>
      </c>
      <c r="F5779" s="3"/>
      <c r="G5779" s="3" t="s">
        <v>15</v>
      </c>
      <c r="H5779" s="5">
        <v>44940</v>
      </c>
    </row>
    <row r="5780" spans="1:8">
      <c r="A5780" s="3" t="s">
        <v>5801</v>
      </c>
      <c r="B5780" s="3" t="s">
        <v>39</v>
      </c>
      <c r="C5780" s="4">
        <v>3</v>
      </c>
      <c r="D5780" s="4">
        <v>3</v>
      </c>
      <c r="E5780" s="4">
        <v>9</v>
      </c>
      <c r="F5780" s="3" t="s">
        <v>10031</v>
      </c>
      <c r="G5780" s="3"/>
      <c r="H5780" s="5">
        <v>45263</v>
      </c>
    </row>
    <row r="5781" spans="1:8">
      <c r="A5781" s="3" t="s">
        <v>5802</v>
      </c>
      <c r="B5781" s="3" t="s">
        <v>13</v>
      </c>
      <c r="C5781" s="4">
        <v>5</v>
      </c>
      <c r="D5781" s="4">
        <v>3</v>
      </c>
      <c r="E5781" s="4">
        <v>15</v>
      </c>
      <c r="F5781" s="3" t="s">
        <v>22</v>
      </c>
      <c r="G5781" s="3"/>
      <c r="H5781" s="5">
        <v>45044</v>
      </c>
    </row>
    <row r="5782" spans="1:8">
      <c r="A5782" s="3" t="s">
        <v>5803</v>
      </c>
      <c r="B5782" s="3" t="s">
        <v>24</v>
      </c>
      <c r="C5782" s="4">
        <v>2</v>
      </c>
      <c r="D5782" s="4">
        <v>4</v>
      </c>
      <c r="E5782" s="4">
        <v>8</v>
      </c>
      <c r="F5782" s="3" t="s">
        <v>14</v>
      </c>
      <c r="G5782" s="3" t="s">
        <v>11</v>
      </c>
      <c r="H5782" s="5">
        <v>45259</v>
      </c>
    </row>
    <row r="5783" spans="1:8">
      <c r="A5783" s="3" t="s">
        <v>5804</v>
      </c>
      <c r="B5783" s="3" t="s">
        <v>24</v>
      </c>
      <c r="C5783" s="4">
        <v>4</v>
      </c>
      <c r="D5783" s="4">
        <v>4</v>
      </c>
      <c r="E5783" s="4">
        <v>16</v>
      </c>
      <c r="F5783" s="3" t="s">
        <v>14</v>
      </c>
      <c r="G5783" s="3" t="s">
        <v>15</v>
      </c>
      <c r="H5783" s="5">
        <v>45070</v>
      </c>
    </row>
    <row r="5784" spans="1:8">
      <c r="A5784" s="3" t="s">
        <v>5805</v>
      </c>
      <c r="B5784" s="3" t="s">
        <v>24</v>
      </c>
      <c r="C5784" s="4">
        <v>4</v>
      </c>
      <c r="D5784" s="4">
        <v>4</v>
      </c>
      <c r="E5784" s="4">
        <v>16</v>
      </c>
      <c r="F5784" s="3" t="s">
        <v>22</v>
      </c>
      <c r="G5784" s="3"/>
      <c r="H5784" s="5">
        <v>45202</v>
      </c>
    </row>
    <row r="5785" spans="1:8">
      <c r="A5785" s="3" t="s">
        <v>5806</v>
      </c>
      <c r="B5785" s="3" t="s">
        <v>13</v>
      </c>
      <c r="C5785" s="4">
        <v>5</v>
      </c>
      <c r="D5785" s="4">
        <v>3</v>
      </c>
      <c r="E5785" s="4">
        <v>15</v>
      </c>
      <c r="F5785" s="3" t="s">
        <v>14</v>
      </c>
      <c r="G5785" s="3" t="s">
        <v>15</v>
      </c>
      <c r="H5785" s="5">
        <v>45040</v>
      </c>
    </row>
    <row r="5786" spans="1:8">
      <c r="A5786" s="3" t="s">
        <v>5807</v>
      </c>
      <c r="B5786" s="3" t="s">
        <v>17</v>
      </c>
      <c r="C5786" s="4">
        <v>5</v>
      </c>
      <c r="D5786" s="4">
        <v>1</v>
      </c>
      <c r="E5786" s="4">
        <v>5</v>
      </c>
      <c r="F5786" s="3" t="s">
        <v>22</v>
      </c>
      <c r="G5786" s="3" t="s">
        <v>11</v>
      </c>
      <c r="H5786" s="5">
        <v>45063</v>
      </c>
    </row>
    <row r="5787" spans="1:8">
      <c r="A5787" s="3" t="s">
        <v>5808</v>
      </c>
      <c r="B5787" s="3" t="s">
        <v>39</v>
      </c>
      <c r="C5787" s="4">
        <v>2</v>
      </c>
      <c r="D5787" s="4">
        <v>3</v>
      </c>
      <c r="E5787" s="4">
        <v>6</v>
      </c>
      <c r="F5787" s="3" t="s">
        <v>14</v>
      </c>
      <c r="G5787" s="3" t="s">
        <v>15</v>
      </c>
      <c r="H5787" s="5">
        <v>45236</v>
      </c>
    </row>
    <row r="5788" spans="1:8">
      <c r="A5788" s="3" t="s">
        <v>5809</v>
      </c>
      <c r="B5788" s="3" t="s">
        <v>9</v>
      </c>
      <c r="C5788" s="4">
        <v>3</v>
      </c>
      <c r="D5788" s="4">
        <v>2</v>
      </c>
      <c r="E5788" s="4">
        <v>6</v>
      </c>
      <c r="F5788" s="3" t="s">
        <v>14</v>
      </c>
      <c r="G5788" s="3" t="s">
        <v>15</v>
      </c>
      <c r="H5788" s="3" t="s">
        <v>10030</v>
      </c>
    </row>
    <row r="5789" spans="1:8">
      <c r="A5789" s="3" t="s">
        <v>5810</v>
      </c>
      <c r="B5789" s="3" t="s">
        <v>17</v>
      </c>
      <c r="C5789" s="4">
        <v>4</v>
      </c>
      <c r="D5789" s="4">
        <v>1</v>
      </c>
      <c r="E5789" s="4">
        <v>4</v>
      </c>
      <c r="F5789" s="3" t="s">
        <v>10</v>
      </c>
      <c r="G5789" s="3" t="s">
        <v>11</v>
      </c>
      <c r="H5789" s="5">
        <v>45150</v>
      </c>
    </row>
    <row r="5790" spans="1:8">
      <c r="A5790" s="3" t="s">
        <v>5811</v>
      </c>
      <c r="B5790" s="3" t="s">
        <v>35</v>
      </c>
      <c r="C5790" s="4">
        <v>1</v>
      </c>
      <c r="D5790" s="4">
        <v>1.5</v>
      </c>
      <c r="E5790" s="4">
        <v>1.5</v>
      </c>
      <c r="F5790" s="3" t="s">
        <v>10</v>
      </c>
      <c r="G5790" s="3" t="s">
        <v>15</v>
      </c>
      <c r="H5790" s="5">
        <v>44999</v>
      </c>
    </row>
    <row r="5791" spans="1:8">
      <c r="A5791" s="3" t="s">
        <v>5812</v>
      </c>
      <c r="B5791" s="3" t="s">
        <v>17</v>
      </c>
      <c r="C5791" s="4">
        <v>4</v>
      </c>
      <c r="D5791" s="4">
        <v>1</v>
      </c>
      <c r="E5791" s="4">
        <v>4</v>
      </c>
      <c r="F5791" s="3" t="s">
        <v>22</v>
      </c>
      <c r="G5791" s="3"/>
      <c r="H5791" s="5">
        <v>45132</v>
      </c>
    </row>
    <row r="5792" spans="1:8">
      <c r="A5792" s="3" t="s">
        <v>5813</v>
      </c>
      <c r="B5792" s="3" t="s">
        <v>19</v>
      </c>
      <c r="C5792" s="4">
        <v>4</v>
      </c>
      <c r="D5792" s="4">
        <v>5</v>
      </c>
      <c r="E5792" s="4">
        <v>20</v>
      </c>
      <c r="F5792" s="3"/>
      <c r="G5792" s="3" t="s">
        <v>11</v>
      </c>
      <c r="H5792" s="5">
        <v>45182</v>
      </c>
    </row>
    <row r="5793" spans="1:8">
      <c r="A5793" s="3" t="s">
        <v>5814</v>
      </c>
      <c r="B5793" s="3" t="s">
        <v>35</v>
      </c>
      <c r="C5793" s="4">
        <v>3</v>
      </c>
      <c r="D5793" s="4">
        <v>1.5</v>
      </c>
      <c r="E5793" s="4">
        <v>4.5</v>
      </c>
      <c r="F5793" s="3" t="s">
        <v>10030</v>
      </c>
      <c r="G5793" s="3" t="s">
        <v>15</v>
      </c>
      <c r="H5793" s="5">
        <v>45220</v>
      </c>
    </row>
    <row r="5794" spans="1:8">
      <c r="A5794" s="3" t="s">
        <v>5815</v>
      </c>
      <c r="B5794" s="3" t="s">
        <v>19</v>
      </c>
      <c r="C5794" s="4">
        <v>5</v>
      </c>
      <c r="D5794" s="4">
        <v>5</v>
      </c>
      <c r="E5794" s="4">
        <v>25</v>
      </c>
      <c r="F5794" s="3" t="s">
        <v>14</v>
      </c>
      <c r="G5794" s="3" t="s">
        <v>11</v>
      </c>
      <c r="H5794" s="5">
        <v>45003</v>
      </c>
    </row>
    <row r="5795" spans="1:8">
      <c r="A5795" s="3" t="s">
        <v>5816</v>
      </c>
      <c r="B5795" s="3" t="s">
        <v>35</v>
      </c>
      <c r="C5795" s="4">
        <v>4</v>
      </c>
      <c r="D5795" s="4">
        <v>1.5</v>
      </c>
      <c r="E5795" s="4">
        <v>6</v>
      </c>
      <c r="F5795" s="3"/>
      <c r="G5795" s="3"/>
      <c r="H5795" s="5">
        <v>45213</v>
      </c>
    </row>
    <row r="5796" spans="1:8">
      <c r="A5796" s="3" t="s">
        <v>5817</v>
      </c>
      <c r="B5796" s="3" t="s">
        <v>27</v>
      </c>
      <c r="C5796" s="4">
        <v>2</v>
      </c>
      <c r="D5796" s="4">
        <v>4</v>
      </c>
      <c r="E5796" s="4">
        <v>8</v>
      </c>
      <c r="F5796" s="3"/>
      <c r="G5796" s="3"/>
      <c r="H5796" s="5">
        <v>44973</v>
      </c>
    </row>
    <row r="5797" spans="1:8">
      <c r="A5797" s="3" t="s">
        <v>5818</v>
      </c>
      <c r="B5797" s="3" t="s">
        <v>19</v>
      </c>
      <c r="C5797" s="4">
        <v>2</v>
      </c>
      <c r="D5797" s="4">
        <v>5</v>
      </c>
      <c r="E5797" s="4">
        <v>10</v>
      </c>
      <c r="F5797" s="3" t="s">
        <v>14</v>
      </c>
      <c r="G5797" s="3" t="s">
        <v>15</v>
      </c>
      <c r="H5797" s="3" t="s">
        <v>10030</v>
      </c>
    </row>
    <row r="5798" spans="1:8">
      <c r="A5798" s="3" t="s">
        <v>5819</v>
      </c>
      <c r="B5798" s="3" t="s">
        <v>24</v>
      </c>
      <c r="C5798" s="4">
        <v>2</v>
      </c>
      <c r="D5798" s="4">
        <v>4</v>
      </c>
      <c r="E5798" s="4">
        <v>8</v>
      </c>
      <c r="F5798" s="3" t="s">
        <v>14</v>
      </c>
      <c r="G5798" s="3"/>
      <c r="H5798" s="5">
        <v>45161</v>
      </c>
    </row>
    <row r="5799" spans="1:8">
      <c r="A5799" s="3" t="s">
        <v>5820</v>
      </c>
      <c r="B5799" s="3" t="s">
        <v>9</v>
      </c>
      <c r="C5799" s="4">
        <v>1</v>
      </c>
      <c r="D5799" s="4">
        <v>2</v>
      </c>
      <c r="E5799" s="4">
        <v>2</v>
      </c>
      <c r="F5799" s="3" t="s">
        <v>10</v>
      </c>
      <c r="G5799" s="3" t="s">
        <v>11</v>
      </c>
      <c r="H5799" s="5">
        <v>45247</v>
      </c>
    </row>
    <row r="5800" spans="1:8">
      <c r="A5800" s="3" t="s">
        <v>5821</v>
      </c>
      <c r="B5800" s="3" t="s">
        <v>39</v>
      </c>
      <c r="C5800" s="4">
        <v>4</v>
      </c>
      <c r="D5800" s="4">
        <v>3</v>
      </c>
      <c r="E5800" s="4">
        <v>12</v>
      </c>
      <c r="F5800" s="3"/>
      <c r="G5800" s="3" t="s">
        <v>15</v>
      </c>
      <c r="H5800" s="3"/>
    </row>
    <row r="5801" spans="1:8">
      <c r="A5801" s="3" t="s">
        <v>5822</v>
      </c>
      <c r="B5801" s="3" t="s">
        <v>24</v>
      </c>
      <c r="C5801" s="4">
        <v>5</v>
      </c>
      <c r="D5801" s="4">
        <v>4</v>
      </c>
      <c r="E5801" s="4">
        <v>20</v>
      </c>
      <c r="F5801" s="3" t="s">
        <v>10030</v>
      </c>
      <c r="G5801" s="3" t="s">
        <v>15</v>
      </c>
      <c r="H5801" s="5">
        <v>45054</v>
      </c>
    </row>
    <row r="5802" spans="1:8">
      <c r="A5802" s="3" t="s">
        <v>5823</v>
      </c>
      <c r="B5802" s="3" t="s">
        <v>9</v>
      </c>
      <c r="C5802" s="4">
        <v>4</v>
      </c>
      <c r="D5802" s="4">
        <v>2</v>
      </c>
      <c r="E5802" s="4">
        <v>8</v>
      </c>
      <c r="F5802" s="3" t="s">
        <v>22</v>
      </c>
      <c r="G5802" s="3"/>
      <c r="H5802" s="5">
        <v>44944</v>
      </c>
    </row>
    <row r="5803" spans="1:8">
      <c r="A5803" s="3" t="s">
        <v>5824</v>
      </c>
      <c r="B5803" s="3" t="s">
        <v>24</v>
      </c>
      <c r="C5803" s="4">
        <v>3</v>
      </c>
      <c r="D5803" s="4">
        <v>4</v>
      </c>
      <c r="E5803" s="4">
        <v>12</v>
      </c>
      <c r="F5803" s="3" t="s">
        <v>10</v>
      </c>
      <c r="G5803" s="3"/>
      <c r="H5803" s="5">
        <v>45261</v>
      </c>
    </row>
    <row r="5804" spans="1:8">
      <c r="A5804" s="3" t="s">
        <v>5825</v>
      </c>
      <c r="B5804" s="3" t="s">
        <v>13</v>
      </c>
      <c r="C5804" s="4">
        <v>1</v>
      </c>
      <c r="D5804" s="4">
        <v>3</v>
      </c>
      <c r="E5804" s="4">
        <v>3</v>
      </c>
      <c r="F5804" s="3" t="s">
        <v>14</v>
      </c>
      <c r="G5804" s="3" t="s">
        <v>11</v>
      </c>
      <c r="H5804" s="5">
        <v>45051</v>
      </c>
    </row>
    <row r="5805" spans="1:8">
      <c r="A5805" s="3" t="s">
        <v>5826</v>
      </c>
      <c r="B5805" s="3" t="s">
        <v>24</v>
      </c>
      <c r="C5805" s="4">
        <v>1</v>
      </c>
      <c r="D5805" s="4">
        <v>4</v>
      </c>
      <c r="E5805" s="4">
        <v>4</v>
      </c>
      <c r="F5805" s="3"/>
      <c r="G5805" s="3" t="s">
        <v>11</v>
      </c>
      <c r="H5805" s="5">
        <v>45233</v>
      </c>
    </row>
    <row r="5806" spans="1:8">
      <c r="A5806" s="3" t="s">
        <v>5827</v>
      </c>
      <c r="B5806" s="3" t="s">
        <v>9</v>
      </c>
      <c r="C5806" s="4">
        <v>3</v>
      </c>
      <c r="D5806" s="4">
        <v>2</v>
      </c>
      <c r="E5806" s="4">
        <v>6</v>
      </c>
      <c r="F5806" s="3" t="s">
        <v>14</v>
      </c>
      <c r="G5806" s="3" t="s">
        <v>11</v>
      </c>
      <c r="H5806" s="3"/>
    </row>
    <row r="5807" spans="1:8">
      <c r="A5807" s="3" t="s">
        <v>5828</v>
      </c>
      <c r="B5807" s="3" t="s">
        <v>17</v>
      </c>
      <c r="C5807" s="4">
        <v>2</v>
      </c>
      <c r="D5807" s="4">
        <v>1</v>
      </c>
      <c r="E5807" s="4">
        <v>2</v>
      </c>
      <c r="F5807" s="3" t="s">
        <v>10031</v>
      </c>
      <c r="G5807" s="3" t="s">
        <v>11</v>
      </c>
      <c r="H5807" s="5">
        <v>45190</v>
      </c>
    </row>
    <row r="5808" spans="1:8">
      <c r="A5808" s="3" t="s">
        <v>5829</v>
      </c>
      <c r="B5808" s="3" t="s">
        <v>35</v>
      </c>
      <c r="C5808" s="4">
        <v>3</v>
      </c>
      <c r="D5808" s="4">
        <v>1.5</v>
      </c>
      <c r="E5808" s="3"/>
      <c r="F5808" s="3"/>
      <c r="G5808" s="3" t="s">
        <v>15</v>
      </c>
      <c r="H5808" s="3"/>
    </row>
    <row r="5809" spans="1:8">
      <c r="A5809" s="3" t="s">
        <v>5830</v>
      </c>
      <c r="B5809" s="3" t="s">
        <v>19</v>
      </c>
      <c r="C5809" s="3" t="s">
        <v>10031</v>
      </c>
      <c r="D5809" s="4">
        <v>5</v>
      </c>
      <c r="E5809" s="4">
        <v>15</v>
      </c>
      <c r="F5809" s="3" t="s">
        <v>10030</v>
      </c>
      <c r="G5809" s="3" t="s">
        <v>11</v>
      </c>
      <c r="H5809" s="5">
        <v>45083</v>
      </c>
    </row>
    <row r="5810" spans="1:8">
      <c r="A5810" s="3" t="s">
        <v>5831</v>
      </c>
      <c r="B5810" s="3" t="s">
        <v>39</v>
      </c>
      <c r="C5810" s="3" t="s">
        <v>10031</v>
      </c>
      <c r="D5810" s="4">
        <v>3</v>
      </c>
      <c r="E5810" s="4">
        <v>6</v>
      </c>
      <c r="F5810" s="3" t="s">
        <v>10</v>
      </c>
      <c r="G5810" s="3"/>
      <c r="H5810" s="5">
        <v>45290</v>
      </c>
    </row>
    <row r="5811" spans="1:8">
      <c r="A5811" s="3" t="s">
        <v>5832</v>
      </c>
      <c r="B5811" s="3" t="s">
        <v>39</v>
      </c>
      <c r="C5811" s="4">
        <v>5</v>
      </c>
      <c r="D5811" s="4">
        <v>3</v>
      </c>
      <c r="E5811" s="4">
        <v>15</v>
      </c>
      <c r="F5811" s="3" t="s">
        <v>22</v>
      </c>
      <c r="G5811" s="3" t="s">
        <v>15</v>
      </c>
      <c r="H5811" s="5">
        <v>45268</v>
      </c>
    </row>
    <row r="5812" spans="1:8">
      <c r="A5812" s="3" t="s">
        <v>5833</v>
      </c>
      <c r="B5812" s="3" t="s">
        <v>24</v>
      </c>
      <c r="C5812" s="4">
        <v>2</v>
      </c>
      <c r="D5812" s="4">
        <v>4</v>
      </c>
      <c r="E5812" s="4">
        <v>8</v>
      </c>
      <c r="F5812" s="3"/>
      <c r="G5812" s="3" t="s">
        <v>15</v>
      </c>
      <c r="H5812" s="5">
        <v>45132</v>
      </c>
    </row>
    <row r="5813" spans="1:8">
      <c r="A5813" s="3" t="s">
        <v>5834</v>
      </c>
      <c r="B5813" s="3" t="s">
        <v>9</v>
      </c>
      <c r="C5813" s="4">
        <v>1</v>
      </c>
      <c r="D5813" s="4">
        <v>2</v>
      </c>
      <c r="E5813" s="4">
        <v>2</v>
      </c>
      <c r="F5813" s="3" t="s">
        <v>22</v>
      </c>
      <c r="G5813" s="3"/>
      <c r="H5813" s="5">
        <v>44936</v>
      </c>
    </row>
    <row r="5814" spans="1:8">
      <c r="A5814" s="3" t="s">
        <v>5835</v>
      </c>
      <c r="B5814" s="3" t="s">
        <v>19</v>
      </c>
      <c r="C5814" s="4">
        <v>3</v>
      </c>
      <c r="D5814" s="4">
        <v>5</v>
      </c>
      <c r="E5814" s="4">
        <v>15</v>
      </c>
      <c r="F5814" s="3" t="s">
        <v>22</v>
      </c>
      <c r="G5814" s="3" t="s">
        <v>15</v>
      </c>
      <c r="H5814" s="5">
        <v>45068</v>
      </c>
    </row>
    <row r="5815" spans="1:8">
      <c r="A5815" s="3" t="s">
        <v>5836</v>
      </c>
      <c r="B5815" s="3" t="s">
        <v>10030</v>
      </c>
      <c r="C5815" s="4">
        <v>4</v>
      </c>
      <c r="D5815" s="4">
        <v>3</v>
      </c>
      <c r="E5815" s="4">
        <v>12</v>
      </c>
      <c r="F5815" s="3" t="s">
        <v>14</v>
      </c>
      <c r="G5815" s="3" t="s">
        <v>11</v>
      </c>
      <c r="H5815" s="5">
        <v>45255</v>
      </c>
    </row>
    <row r="5816" spans="1:8">
      <c r="A5816" s="3" t="s">
        <v>5837</v>
      </c>
      <c r="B5816" s="3" t="s">
        <v>35</v>
      </c>
      <c r="C5816" s="4">
        <v>5</v>
      </c>
      <c r="D5816" s="4">
        <v>1.5</v>
      </c>
      <c r="E5816" s="4">
        <v>7.5</v>
      </c>
      <c r="F5816" s="3" t="s">
        <v>10</v>
      </c>
      <c r="G5816" s="3" t="s">
        <v>11</v>
      </c>
      <c r="H5816" s="5">
        <v>45045</v>
      </c>
    </row>
    <row r="5817" spans="1:8">
      <c r="A5817" s="3" t="s">
        <v>5838</v>
      </c>
      <c r="B5817" s="3" t="s">
        <v>17</v>
      </c>
      <c r="C5817" s="4">
        <v>5</v>
      </c>
      <c r="D5817" s="4">
        <v>1</v>
      </c>
      <c r="E5817" s="4">
        <v>5</v>
      </c>
      <c r="F5817" s="3" t="s">
        <v>22</v>
      </c>
      <c r="G5817" s="3" t="s">
        <v>15</v>
      </c>
      <c r="H5817" s="5">
        <v>44988</v>
      </c>
    </row>
    <row r="5818" spans="1:8">
      <c r="A5818" s="3" t="s">
        <v>5839</v>
      </c>
      <c r="B5818" s="3" t="s">
        <v>27</v>
      </c>
      <c r="C5818" s="4">
        <v>2</v>
      </c>
      <c r="D5818" s="4">
        <v>4</v>
      </c>
      <c r="E5818" s="4">
        <v>8</v>
      </c>
      <c r="F5818" s="3" t="s">
        <v>10</v>
      </c>
      <c r="G5818" s="3" t="s">
        <v>15</v>
      </c>
      <c r="H5818" s="5">
        <v>45011</v>
      </c>
    </row>
    <row r="5819" spans="1:8">
      <c r="A5819" s="3" t="s">
        <v>5840</v>
      </c>
      <c r="B5819" s="3" t="s">
        <v>10030</v>
      </c>
      <c r="C5819" s="4">
        <v>5</v>
      </c>
      <c r="D5819" s="4">
        <v>3</v>
      </c>
      <c r="E5819" s="4">
        <v>15</v>
      </c>
      <c r="F5819" s="3" t="s">
        <v>10</v>
      </c>
      <c r="G5819" s="3" t="s">
        <v>15</v>
      </c>
      <c r="H5819" s="5">
        <v>45169</v>
      </c>
    </row>
    <row r="5820" spans="1:8">
      <c r="A5820" s="3" t="s">
        <v>5841</v>
      </c>
      <c r="B5820" s="3" t="s">
        <v>17</v>
      </c>
      <c r="C5820" s="4">
        <v>1</v>
      </c>
      <c r="D5820" s="4">
        <v>1</v>
      </c>
      <c r="E5820" s="4">
        <v>1</v>
      </c>
      <c r="F5820" s="3" t="s">
        <v>22</v>
      </c>
      <c r="G5820" s="3"/>
      <c r="H5820" s="5">
        <v>45102</v>
      </c>
    </row>
    <row r="5821" spans="1:8">
      <c r="A5821" s="3" t="s">
        <v>5842</v>
      </c>
      <c r="B5821" s="3" t="s">
        <v>19</v>
      </c>
      <c r="C5821" s="4">
        <v>5</v>
      </c>
      <c r="D5821" s="4">
        <v>5</v>
      </c>
      <c r="E5821" s="4">
        <v>25</v>
      </c>
      <c r="F5821" s="3" t="s">
        <v>10</v>
      </c>
      <c r="G5821" s="3"/>
      <c r="H5821" s="5">
        <v>45270</v>
      </c>
    </row>
    <row r="5822" spans="1:8">
      <c r="A5822" s="3" t="s">
        <v>5843</v>
      </c>
      <c r="B5822" s="3" t="s">
        <v>10031</v>
      </c>
      <c r="C5822" s="4">
        <v>4</v>
      </c>
      <c r="D5822" s="4">
        <v>3</v>
      </c>
      <c r="E5822" s="4">
        <v>12</v>
      </c>
      <c r="F5822" s="3" t="s">
        <v>22</v>
      </c>
      <c r="G5822" s="3"/>
      <c r="H5822" s="5">
        <v>45139</v>
      </c>
    </row>
    <row r="5823" spans="1:8">
      <c r="A5823" s="3" t="s">
        <v>5844</v>
      </c>
      <c r="B5823" s="3" t="s">
        <v>24</v>
      </c>
      <c r="C5823" s="4">
        <v>2</v>
      </c>
      <c r="D5823" s="4">
        <v>4</v>
      </c>
      <c r="E5823" s="4">
        <v>8</v>
      </c>
      <c r="F5823" s="3"/>
      <c r="G5823" s="3" t="s">
        <v>11</v>
      </c>
      <c r="H5823" s="5">
        <v>45054</v>
      </c>
    </row>
    <row r="5824" spans="1:8">
      <c r="A5824" s="3" t="s">
        <v>5845</v>
      </c>
      <c r="B5824" s="3"/>
      <c r="C5824" s="4">
        <v>5</v>
      </c>
      <c r="D5824" s="4">
        <v>3</v>
      </c>
      <c r="E5824" s="4">
        <v>15</v>
      </c>
      <c r="F5824" s="3" t="s">
        <v>14</v>
      </c>
      <c r="G5824" s="3"/>
      <c r="H5824" s="5">
        <v>45202</v>
      </c>
    </row>
    <row r="5825" spans="1:8">
      <c r="A5825" s="3" t="s">
        <v>5846</v>
      </c>
      <c r="B5825" s="3" t="s">
        <v>39</v>
      </c>
      <c r="C5825" s="4">
        <v>5</v>
      </c>
      <c r="D5825" s="4">
        <v>3</v>
      </c>
      <c r="E5825" s="4">
        <v>15</v>
      </c>
      <c r="F5825" s="3" t="s">
        <v>10</v>
      </c>
      <c r="G5825" s="3" t="s">
        <v>15</v>
      </c>
      <c r="H5825" s="5">
        <v>45187</v>
      </c>
    </row>
    <row r="5826" spans="1:8">
      <c r="A5826" s="3" t="s">
        <v>5847</v>
      </c>
      <c r="B5826" s="3" t="s">
        <v>10031</v>
      </c>
      <c r="C5826" s="4">
        <v>2</v>
      </c>
      <c r="D5826" s="4">
        <v>4</v>
      </c>
      <c r="E5826" s="4">
        <v>8</v>
      </c>
      <c r="F5826" s="3"/>
      <c r="G5826" s="3"/>
      <c r="H5826" s="5">
        <v>45062</v>
      </c>
    </row>
    <row r="5827" spans="1:8">
      <c r="A5827" s="3" t="s">
        <v>5848</v>
      </c>
      <c r="B5827" s="3" t="s">
        <v>35</v>
      </c>
      <c r="C5827" s="4">
        <v>5</v>
      </c>
      <c r="D5827" s="4">
        <v>1.5</v>
      </c>
      <c r="E5827" s="4">
        <v>7.5</v>
      </c>
      <c r="F5827" s="3" t="s">
        <v>22</v>
      </c>
      <c r="G5827" s="3" t="s">
        <v>15</v>
      </c>
      <c r="H5827" s="5">
        <v>45033</v>
      </c>
    </row>
    <row r="5828" spans="1:8">
      <c r="A5828" s="3" t="s">
        <v>5849</v>
      </c>
      <c r="B5828" s="3" t="s">
        <v>17</v>
      </c>
      <c r="C5828" s="4">
        <v>5</v>
      </c>
      <c r="D5828" s="4">
        <v>1</v>
      </c>
      <c r="E5828" s="4">
        <v>5</v>
      </c>
      <c r="F5828" s="3" t="s">
        <v>14</v>
      </c>
      <c r="G5828" s="3" t="s">
        <v>11</v>
      </c>
      <c r="H5828" s="5">
        <v>44993</v>
      </c>
    </row>
    <row r="5829" spans="1:8">
      <c r="A5829" s="3" t="s">
        <v>5850</v>
      </c>
      <c r="B5829" s="3" t="s">
        <v>35</v>
      </c>
      <c r="C5829" s="4">
        <v>3</v>
      </c>
      <c r="D5829" s="4">
        <v>1.5</v>
      </c>
      <c r="E5829" s="4">
        <v>4.5</v>
      </c>
      <c r="F5829" s="3" t="s">
        <v>14</v>
      </c>
      <c r="G5829" s="3" t="s">
        <v>11</v>
      </c>
      <c r="H5829" s="5">
        <v>45137</v>
      </c>
    </row>
    <row r="5830" spans="1:8">
      <c r="A5830" s="3" t="s">
        <v>5851</v>
      </c>
      <c r="B5830" s="3" t="s">
        <v>13</v>
      </c>
      <c r="C5830" s="4">
        <v>5</v>
      </c>
      <c r="D5830" s="4">
        <v>3</v>
      </c>
      <c r="E5830" s="4">
        <v>15</v>
      </c>
      <c r="F5830" s="3"/>
      <c r="G5830" s="3"/>
      <c r="H5830" s="5">
        <v>45282</v>
      </c>
    </row>
    <row r="5831" spans="1:8">
      <c r="A5831" s="3" t="s">
        <v>5852</v>
      </c>
      <c r="B5831" s="3" t="s">
        <v>9</v>
      </c>
      <c r="C5831" s="4">
        <v>2</v>
      </c>
      <c r="D5831" s="4">
        <v>2</v>
      </c>
      <c r="E5831" s="4">
        <v>4</v>
      </c>
      <c r="F5831" s="3"/>
      <c r="G5831" s="3"/>
      <c r="H5831" s="5">
        <v>44993</v>
      </c>
    </row>
    <row r="5832" spans="1:8">
      <c r="A5832" s="3" t="s">
        <v>5853</v>
      </c>
      <c r="B5832" s="3" t="s">
        <v>39</v>
      </c>
      <c r="C5832" s="3" t="s">
        <v>10030</v>
      </c>
      <c r="D5832" s="4">
        <v>3</v>
      </c>
      <c r="E5832" s="4">
        <v>12</v>
      </c>
      <c r="F5832" s="3" t="s">
        <v>10</v>
      </c>
      <c r="G5832" s="3"/>
      <c r="H5832" s="5">
        <v>45282</v>
      </c>
    </row>
    <row r="5833" spans="1:8">
      <c r="A5833" s="3" t="s">
        <v>5854</v>
      </c>
      <c r="B5833" s="3" t="s">
        <v>19</v>
      </c>
      <c r="C5833" s="4">
        <v>5</v>
      </c>
      <c r="D5833" s="4">
        <v>5</v>
      </c>
      <c r="E5833" s="4">
        <v>25</v>
      </c>
      <c r="F5833" s="3"/>
      <c r="G5833" s="3"/>
      <c r="H5833" s="5">
        <v>45176</v>
      </c>
    </row>
    <row r="5834" spans="1:8">
      <c r="A5834" s="3" t="s">
        <v>5855</v>
      </c>
      <c r="B5834" s="3" t="s">
        <v>17</v>
      </c>
      <c r="C5834" s="4">
        <v>2</v>
      </c>
      <c r="D5834" s="4">
        <v>1</v>
      </c>
      <c r="E5834" s="4">
        <v>2</v>
      </c>
      <c r="F5834" s="3" t="s">
        <v>22</v>
      </c>
      <c r="G5834" s="3" t="s">
        <v>10030</v>
      </c>
      <c r="H5834" s="5">
        <v>45138</v>
      </c>
    </row>
    <row r="5835" spans="1:8">
      <c r="A5835" s="3" t="s">
        <v>5856</v>
      </c>
      <c r="B5835" s="3" t="s">
        <v>39</v>
      </c>
      <c r="C5835" s="4">
        <v>3</v>
      </c>
      <c r="D5835" s="4">
        <v>3</v>
      </c>
      <c r="E5835" s="3" t="s">
        <v>10031</v>
      </c>
      <c r="F5835" s="3"/>
      <c r="G5835" s="3" t="s">
        <v>15</v>
      </c>
      <c r="H5835" s="5">
        <v>45253</v>
      </c>
    </row>
    <row r="5836" spans="1:8">
      <c r="A5836" s="3" t="s">
        <v>5857</v>
      </c>
      <c r="B5836" s="3" t="s">
        <v>17</v>
      </c>
      <c r="C5836" s="4">
        <v>5</v>
      </c>
      <c r="D5836" s="4">
        <v>1</v>
      </c>
      <c r="E5836" s="4">
        <v>5</v>
      </c>
      <c r="F5836" s="3" t="s">
        <v>14</v>
      </c>
      <c r="G5836" s="3" t="s">
        <v>11</v>
      </c>
      <c r="H5836" s="5">
        <v>44999</v>
      </c>
    </row>
    <row r="5837" spans="1:8">
      <c r="A5837" s="3" t="s">
        <v>5858</v>
      </c>
      <c r="B5837" s="3" t="s">
        <v>19</v>
      </c>
      <c r="C5837" s="4">
        <v>5</v>
      </c>
      <c r="D5837" s="4">
        <v>5</v>
      </c>
      <c r="E5837" s="4">
        <v>25</v>
      </c>
      <c r="F5837" s="3" t="s">
        <v>14</v>
      </c>
      <c r="G5837" s="3" t="s">
        <v>15</v>
      </c>
      <c r="H5837" s="5">
        <v>45152</v>
      </c>
    </row>
    <row r="5838" spans="1:8">
      <c r="A5838" s="3" t="s">
        <v>5859</v>
      </c>
      <c r="B5838" s="3" t="s">
        <v>9</v>
      </c>
      <c r="C5838" s="4">
        <v>3</v>
      </c>
      <c r="D5838" s="4">
        <v>2</v>
      </c>
      <c r="E5838" s="4">
        <v>6</v>
      </c>
      <c r="F5838" s="3" t="s">
        <v>22</v>
      </c>
      <c r="G5838" s="3" t="s">
        <v>11</v>
      </c>
      <c r="H5838" s="5">
        <v>45152</v>
      </c>
    </row>
    <row r="5839" spans="1:8">
      <c r="A5839" s="3" t="s">
        <v>5860</v>
      </c>
      <c r="B5839" s="3" t="s">
        <v>24</v>
      </c>
      <c r="C5839" s="4">
        <v>1</v>
      </c>
      <c r="D5839" s="4">
        <v>4</v>
      </c>
      <c r="E5839" s="4">
        <v>4</v>
      </c>
      <c r="F5839" s="3" t="s">
        <v>10</v>
      </c>
      <c r="G5839" s="3" t="s">
        <v>11</v>
      </c>
      <c r="H5839" s="5">
        <v>45089</v>
      </c>
    </row>
    <row r="5840" spans="1:8">
      <c r="A5840" s="3" t="s">
        <v>5861</v>
      </c>
      <c r="B5840" s="3" t="s">
        <v>35</v>
      </c>
      <c r="C5840" s="4">
        <v>4</v>
      </c>
      <c r="D5840" s="4">
        <v>1.5</v>
      </c>
      <c r="E5840" s="4">
        <v>6</v>
      </c>
      <c r="F5840" s="3" t="s">
        <v>22</v>
      </c>
      <c r="G5840" s="3" t="s">
        <v>11</v>
      </c>
      <c r="H5840" s="5">
        <v>45118</v>
      </c>
    </row>
    <row r="5841" spans="1:8">
      <c r="A5841" s="3" t="s">
        <v>5862</v>
      </c>
      <c r="B5841" s="3" t="s">
        <v>9</v>
      </c>
      <c r="C5841" s="4">
        <v>1</v>
      </c>
      <c r="D5841" s="4">
        <v>2</v>
      </c>
      <c r="E5841" s="4">
        <v>2</v>
      </c>
      <c r="F5841" s="3" t="s">
        <v>14</v>
      </c>
      <c r="G5841" s="3"/>
      <c r="H5841" s="3"/>
    </row>
    <row r="5842" spans="1:8">
      <c r="A5842" s="3" t="s">
        <v>5863</v>
      </c>
      <c r="B5842" s="3" t="s">
        <v>13</v>
      </c>
      <c r="C5842" s="4">
        <v>4</v>
      </c>
      <c r="D5842" s="3"/>
      <c r="E5842" s="4">
        <v>12</v>
      </c>
      <c r="F5842" s="3" t="s">
        <v>14</v>
      </c>
      <c r="G5842" s="3" t="s">
        <v>11</v>
      </c>
      <c r="H5842" s="5">
        <v>45131</v>
      </c>
    </row>
    <row r="5843" spans="1:8">
      <c r="A5843" s="3" t="s">
        <v>5864</v>
      </c>
      <c r="B5843" s="3" t="s">
        <v>17</v>
      </c>
      <c r="C5843" s="3" t="s">
        <v>10031</v>
      </c>
      <c r="D5843" s="4">
        <v>1</v>
      </c>
      <c r="E5843" s="3" t="s">
        <v>10030</v>
      </c>
      <c r="F5843" s="3" t="s">
        <v>22</v>
      </c>
      <c r="G5843" s="3" t="s">
        <v>15</v>
      </c>
      <c r="H5843" s="5">
        <v>45112</v>
      </c>
    </row>
    <row r="5844" spans="1:8">
      <c r="A5844" s="3" t="s">
        <v>5865</v>
      </c>
      <c r="B5844" s="3" t="s">
        <v>19</v>
      </c>
      <c r="C5844" s="4">
        <v>1</v>
      </c>
      <c r="D5844" s="4">
        <v>5</v>
      </c>
      <c r="E5844" s="4">
        <v>5</v>
      </c>
      <c r="F5844" s="3"/>
      <c r="G5844" s="3"/>
      <c r="H5844" s="3" t="s">
        <v>10031</v>
      </c>
    </row>
    <row r="5845" spans="1:8">
      <c r="A5845" s="3" t="s">
        <v>5866</v>
      </c>
      <c r="B5845" s="3" t="s">
        <v>17</v>
      </c>
      <c r="C5845" s="4">
        <v>2</v>
      </c>
      <c r="D5845" s="4">
        <v>1</v>
      </c>
      <c r="E5845" s="4">
        <v>2</v>
      </c>
      <c r="F5845" s="3" t="s">
        <v>22</v>
      </c>
      <c r="G5845" s="3" t="s">
        <v>11</v>
      </c>
      <c r="H5845" s="5">
        <v>45244</v>
      </c>
    </row>
    <row r="5846" spans="1:8">
      <c r="A5846" s="3" t="s">
        <v>5867</v>
      </c>
      <c r="B5846" s="3" t="s">
        <v>27</v>
      </c>
      <c r="C5846" s="4">
        <v>5</v>
      </c>
      <c r="D5846" s="4">
        <v>4</v>
      </c>
      <c r="E5846" s="3" t="s">
        <v>10030</v>
      </c>
      <c r="F5846" s="3" t="s">
        <v>14</v>
      </c>
      <c r="G5846" s="3" t="s">
        <v>15</v>
      </c>
      <c r="H5846" s="5">
        <v>45260</v>
      </c>
    </row>
    <row r="5847" spans="1:8">
      <c r="A5847" s="3" t="s">
        <v>5868</v>
      </c>
      <c r="B5847" s="3" t="s">
        <v>24</v>
      </c>
      <c r="C5847" s="3"/>
      <c r="D5847" s="3" t="s">
        <v>10031</v>
      </c>
      <c r="E5847" s="4">
        <v>8</v>
      </c>
      <c r="F5847" s="3" t="s">
        <v>10031</v>
      </c>
      <c r="G5847" s="3" t="s">
        <v>11</v>
      </c>
      <c r="H5847" s="5">
        <v>45157</v>
      </c>
    </row>
    <row r="5848" spans="1:8">
      <c r="A5848" s="3" t="s">
        <v>5869</v>
      </c>
      <c r="B5848" s="3" t="s">
        <v>39</v>
      </c>
      <c r="C5848" s="4">
        <v>1</v>
      </c>
      <c r="D5848" s="4">
        <v>3</v>
      </c>
      <c r="E5848" s="4">
        <v>3</v>
      </c>
      <c r="F5848" s="3" t="s">
        <v>14</v>
      </c>
      <c r="G5848" s="3" t="s">
        <v>15</v>
      </c>
      <c r="H5848" s="5">
        <v>44999</v>
      </c>
    </row>
    <row r="5849" spans="1:8">
      <c r="A5849" s="3" t="s">
        <v>5870</v>
      </c>
      <c r="B5849" s="3" t="s">
        <v>39</v>
      </c>
      <c r="C5849" s="4">
        <v>3</v>
      </c>
      <c r="D5849" s="4">
        <v>3</v>
      </c>
      <c r="E5849" s="4">
        <v>9</v>
      </c>
      <c r="F5849" s="3" t="s">
        <v>14</v>
      </c>
      <c r="G5849" s="3" t="s">
        <v>11</v>
      </c>
      <c r="H5849" s="5">
        <v>45201</v>
      </c>
    </row>
    <row r="5850" spans="1:8">
      <c r="A5850" s="3" t="s">
        <v>5871</v>
      </c>
      <c r="B5850" s="3" t="s">
        <v>27</v>
      </c>
      <c r="C5850" s="4">
        <v>4</v>
      </c>
      <c r="D5850" s="4">
        <v>4</v>
      </c>
      <c r="E5850" s="4">
        <v>16</v>
      </c>
      <c r="F5850" s="3"/>
      <c r="G5850" s="3"/>
      <c r="H5850" s="5">
        <v>45166</v>
      </c>
    </row>
    <row r="5851" spans="1:8">
      <c r="A5851" s="3" t="s">
        <v>5872</v>
      </c>
      <c r="B5851" s="3" t="s">
        <v>10030</v>
      </c>
      <c r="C5851" s="4">
        <v>5</v>
      </c>
      <c r="D5851" s="4">
        <v>1.5</v>
      </c>
      <c r="E5851" s="4">
        <v>7.5</v>
      </c>
      <c r="F5851" s="3" t="s">
        <v>22</v>
      </c>
      <c r="G5851" s="3" t="s">
        <v>10031</v>
      </c>
      <c r="H5851" s="5">
        <v>45171</v>
      </c>
    </row>
    <row r="5852" spans="1:8">
      <c r="A5852" s="3" t="s">
        <v>5873</v>
      </c>
      <c r="B5852" s="3" t="s">
        <v>39</v>
      </c>
      <c r="C5852" s="3" t="s">
        <v>10031</v>
      </c>
      <c r="D5852" s="4">
        <v>3</v>
      </c>
      <c r="E5852" s="4">
        <v>6</v>
      </c>
      <c r="F5852" s="3" t="s">
        <v>10</v>
      </c>
      <c r="G5852" s="3" t="s">
        <v>15</v>
      </c>
      <c r="H5852" s="5">
        <v>45245</v>
      </c>
    </row>
    <row r="5853" spans="1:8">
      <c r="A5853" s="3" t="s">
        <v>5874</v>
      </c>
      <c r="B5853" s="3"/>
      <c r="C5853" s="4">
        <v>1</v>
      </c>
      <c r="D5853" s="4">
        <v>3</v>
      </c>
      <c r="E5853" s="4">
        <v>3</v>
      </c>
      <c r="F5853" s="3"/>
      <c r="G5853" s="3"/>
      <c r="H5853" s="3"/>
    </row>
    <row r="5854" spans="1:8">
      <c r="A5854" s="3" t="s">
        <v>5875</v>
      </c>
      <c r="B5854" s="3" t="s">
        <v>24</v>
      </c>
      <c r="C5854" s="4">
        <v>4</v>
      </c>
      <c r="D5854" s="4">
        <v>4</v>
      </c>
      <c r="E5854" s="4">
        <v>16</v>
      </c>
      <c r="F5854" s="3" t="s">
        <v>14</v>
      </c>
      <c r="G5854" s="3"/>
      <c r="H5854" s="5">
        <v>45016</v>
      </c>
    </row>
    <row r="5855" spans="1:8">
      <c r="A5855" s="3" t="s">
        <v>5876</v>
      </c>
      <c r="B5855" s="3" t="s">
        <v>39</v>
      </c>
      <c r="C5855" s="4">
        <v>1</v>
      </c>
      <c r="D5855" s="4">
        <v>3</v>
      </c>
      <c r="E5855" s="4">
        <v>3</v>
      </c>
      <c r="F5855" s="3" t="s">
        <v>22</v>
      </c>
      <c r="G5855" s="3"/>
      <c r="H5855" s="5">
        <v>45011</v>
      </c>
    </row>
    <row r="5856" spans="1:8">
      <c r="A5856" s="3" t="s">
        <v>5877</v>
      </c>
      <c r="B5856" s="3" t="s">
        <v>39</v>
      </c>
      <c r="C5856" s="4">
        <v>5</v>
      </c>
      <c r="D5856" s="4">
        <v>3</v>
      </c>
      <c r="E5856" s="4">
        <v>15</v>
      </c>
      <c r="F5856" s="3"/>
      <c r="G5856" s="3" t="s">
        <v>15</v>
      </c>
      <c r="H5856" s="5">
        <v>45256</v>
      </c>
    </row>
    <row r="5857" spans="1:8">
      <c r="A5857" s="3" t="s">
        <v>5878</v>
      </c>
      <c r="B5857" s="3" t="s">
        <v>13</v>
      </c>
      <c r="C5857" s="4">
        <v>3</v>
      </c>
      <c r="D5857" s="4">
        <v>3</v>
      </c>
      <c r="E5857" s="4">
        <v>9</v>
      </c>
      <c r="F5857" s="3" t="s">
        <v>22</v>
      </c>
      <c r="G5857" s="3" t="s">
        <v>15</v>
      </c>
      <c r="H5857" s="5">
        <v>44946</v>
      </c>
    </row>
    <row r="5858" spans="1:8">
      <c r="A5858" s="3" t="s">
        <v>5879</v>
      </c>
      <c r="B5858" s="3" t="s">
        <v>17</v>
      </c>
      <c r="C5858" s="4">
        <v>4</v>
      </c>
      <c r="D5858" s="4">
        <v>1</v>
      </c>
      <c r="E5858" s="4">
        <v>4</v>
      </c>
      <c r="F5858" s="3" t="s">
        <v>10</v>
      </c>
      <c r="G5858" s="3" t="s">
        <v>15</v>
      </c>
      <c r="H5858" s="5">
        <v>45130</v>
      </c>
    </row>
    <row r="5859" spans="1:8">
      <c r="A5859" s="3" t="s">
        <v>5880</v>
      </c>
      <c r="B5859" s="3" t="s">
        <v>27</v>
      </c>
      <c r="C5859" s="4">
        <v>1</v>
      </c>
      <c r="D5859" s="4">
        <v>4</v>
      </c>
      <c r="E5859" s="4">
        <v>4</v>
      </c>
      <c r="F5859" s="3" t="s">
        <v>22</v>
      </c>
      <c r="G5859" s="3" t="s">
        <v>15</v>
      </c>
      <c r="H5859" s="5">
        <v>45197</v>
      </c>
    </row>
    <row r="5860" spans="1:8">
      <c r="A5860" s="3" t="s">
        <v>5881</v>
      </c>
      <c r="B5860" s="3" t="s">
        <v>10031</v>
      </c>
      <c r="C5860" s="4">
        <v>2</v>
      </c>
      <c r="D5860" s="4">
        <v>5</v>
      </c>
      <c r="E5860" s="4">
        <v>10</v>
      </c>
      <c r="F5860" s="3"/>
      <c r="G5860" s="3" t="s">
        <v>15</v>
      </c>
      <c r="H5860" s="5">
        <v>44982</v>
      </c>
    </row>
    <row r="5861" spans="1:8">
      <c r="A5861" s="3" t="s">
        <v>5882</v>
      </c>
      <c r="B5861" s="3" t="s">
        <v>10031</v>
      </c>
      <c r="C5861" s="4">
        <v>2</v>
      </c>
      <c r="D5861" s="4">
        <v>1</v>
      </c>
      <c r="E5861" s="4">
        <v>2</v>
      </c>
      <c r="F5861" s="3"/>
      <c r="G5861" s="3" t="s">
        <v>15</v>
      </c>
      <c r="H5861" s="5">
        <v>45088</v>
      </c>
    </row>
    <row r="5862" spans="1:8">
      <c r="A5862" s="3" t="s">
        <v>5883</v>
      </c>
      <c r="B5862" s="3" t="s">
        <v>39</v>
      </c>
      <c r="C5862" s="4">
        <v>1</v>
      </c>
      <c r="D5862" s="4">
        <v>3</v>
      </c>
      <c r="E5862" s="4">
        <v>3</v>
      </c>
      <c r="F5862" s="3" t="s">
        <v>14</v>
      </c>
      <c r="G5862" s="3"/>
      <c r="H5862" s="5">
        <v>45200</v>
      </c>
    </row>
    <row r="5863" spans="1:8">
      <c r="A5863" s="3" t="s">
        <v>5884</v>
      </c>
      <c r="B5863" s="3" t="s">
        <v>17</v>
      </c>
      <c r="C5863" s="4">
        <v>4</v>
      </c>
      <c r="D5863" s="4">
        <v>1</v>
      </c>
      <c r="E5863" s="4">
        <v>4</v>
      </c>
      <c r="F5863" s="3" t="s">
        <v>10030</v>
      </c>
      <c r="G5863" s="3"/>
      <c r="H5863" s="5">
        <v>44961</v>
      </c>
    </row>
    <row r="5864" spans="1:8">
      <c r="A5864" s="3" t="s">
        <v>5885</v>
      </c>
      <c r="B5864" s="3" t="s">
        <v>24</v>
      </c>
      <c r="C5864" s="4">
        <v>2</v>
      </c>
      <c r="D5864" s="3" t="s">
        <v>10030</v>
      </c>
      <c r="E5864" s="4">
        <v>8</v>
      </c>
      <c r="F5864" s="3" t="s">
        <v>10</v>
      </c>
      <c r="G5864" s="3" t="s">
        <v>10031</v>
      </c>
      <c r="H5864" s="5">
        <v>45282</v>
      </c>
    </row>
    <row r="5865" spans="1:8">
      <c r="A5865" s="3" t="s">
        <v>5886</v>
      </c>
      <c r="B5865" s="3" t="s">
        <v>13</v>
      </c>
      <c r="C5865" s="4">
        <v>2</v>
      </c>
      <c r="D5865" s="4">
        <v>3</v>
      </c>
      <c r="E5865" s="4">
        <v>6</v>
      </c>
      <c r="F5865" s="3" t="s">
        <v>22</v>
      </c>
      <c r="G5865" s="3"/>
      <c r="H5865" s="5">
        <v>45085</v>
      </c>
    </row>
    <row r="5866" spans="1:8">
      <c r="A5866" s="3" t="s">
        <v>5887</v>
      </c>
      <c r="B5866" s="3" t="s">
        <v>27</v>
      </c>
      <c r="C5866" s="4">
        <v>3</v>
      </c>
      <c r="D5866" s="4">
        <v>4</v>
      </c>
      <c r="E5866" s="4">
        <v>12</v>
      </c>
      <c r="F5866" s="3" t="s">
        <v>10</v>
      </c>
      <c r="G5866" s="3"/>
      <c r="H5866" s="5">
        <v>45014</v>
      </c>
    </row>
    <row r="5867" spans="1:8">
      <c r="A5867" s="3" t="s">
        <v>5888</v>
      </c>
      <c r="B5867" s="3" t="s">
        <v>10030</v>
      </c>
      <c r="C5867" s="4">
        <v>5</v>
      </c>
      <c r="D5867" s="4">
        <v>1.5</v>
      </c>
      <c r="E5867" s="4">
        <v>7.5</v>
      </c>
      <c r="F5867" s="3" t="s">
        <v>22</v>
      </c>
      <c r="G5867" s="3"/>
      <c r="H5867" s="5">
        <v>44949</v>
      </c>
    </row>
    <row r="5868" spans="1:8">
      <c r="A5868" s="3" t="s">
        <v>5889</v>
      </c>
      <c r="B5868" s="3" t="s">
        <v>13</v>
      </c>
      <c r="C5868" s="4">
        <v>1</v>
      </c>
      <c r="D5868" s="4">
        <v>3</v>
      </c>
      <c r="E5868" s="3" t="s">
        <v>10031</v>
      </c>
      <c r="F5868" s="3"/>
      <c r="G5868" s="3" t="s">
        <v>11</v>
      </c>
      <c r="H5868" s="5">
        <v>45126</v>
      </c>
    </row>
    <row r="5869" spans="1:8">
      <c r="A5869" s="3" t="s">
        <v>5890</v>
      </c>
      <c r="B5869" s="3" t="s">
        <v>17</v>
      </c>
      <c r="C5869" s="4">
        <v>1</v>
      </c>
      <c r="D5869" s="4">
        <v>1</v>
      </c>
      <c r="E5869" s="3"/>
      <c r="F5869" s="3" t="s">
        <v>10</v>
      </c>
      <c r="G5869" s="3" t="s">
        <v>15</v>
      </c>
      <c r="H5869" s="5">
        <v>45018</v>
      </c>
    </row>
    <row r="5870" spans="1:8">
      <c r="A5870" s="3" t="s">
        <v>5891</v>
      </c>
      <c r="B5870" s="3" t="s">
        <v>27</v>
      </c>
      <c r="C5870" s="4">
        <v>1</v>
      </c>
      <c r="D5870" s="4">
        <v>4</v>
      </c>
      <c r="E5870" s="4">
        <v>4</v>
      </c>
      <c r="F5870" s="3" t="s">
        <v>14</v>
      </c>
      <c r="G5870" s="3"/>
      <c r="H5870" s="3" t="s">
        <v>10031</v>
      </c>
    </row>
    <row r="5871" spans="1:8">
      <c r="A5871" s="3" t="s">
        <v>5892</v>
      </c>
      <c r="B5871" s="3" t="s">
        <v>27</v>
      </c>
      <c r="C5871" s="4">
        <v>1</v>
      </c>
      <c r="D5871" s="4">
        <v>4</v>
      </c>
      <c r="E5871" s="4">
        <v>4</v>
      </c>
      <c r="F5871" s="3" t="s">
        <v>10031</v>
      </c>
      <c r="G5871" s="3" t="s">
        <v>15</v>
      </c>
      <c r="H5871" s="5">
        <v>45039</v>
      </c>
    </row>
    <row r="5872" spans="1:8">
      <c r="A5872" s="3" t="s">
        <v>5893</v>
      </c>
      <c r="B5872" s="3" t="s">
        <v>39</v>
      </c>
      <c r="C5872" s="4">
        <v>3</v>
      </c>
      <c r="D5872" s="4">
        <v>3</v>
      </c>
      <c r="E5872" s="4">
        <v>9</v>
      </c>
      <c r="F5872" s="3" t="s">
        <v>10</v>
      </c>
      <c r="G5872" s="3" t="s">
        <v>11</v>
      </c>
      <c r="H5872" s="5">
        <v>45191</v>
      </c>
    </row>
    <row r="5873" spans="1:8">
      <c r="A5873" s="3" t="s">
        <v>5894</v>
      </c>
      <c r="B5873" s="3" t="s">
        <v>17</v>
      </c>
      <c r="C5873" s="3" t="s">
        <v>10031</v>
      </c>
      <c r="D5873" s="4">
        <v>1</v>
      </c>
      <c r="E5873" s="4">
        <v>1</v>
      </c>
      <c r="F5873" s="3" t="s">
        <v>14</v>
      </c>
      <c r="G5873" s="3"/>
      <c r="H5873" s="5">
        <v>45058</v>
      </c>
    </row>
    <row r="5874" spans="1:8">
      <c r="A5874" s="3" t="s">
        <v>5895</v>
      </c>
      <c r="B5874" s="3" t="s">
        <v>10030</v>
      </c>
      <c r="C5874" s="4">
        <v>5</v>
      </c>
      <c r="D5874" s="4">
        <v>3</v>
      </c>
      <c r="E5874" s="4">
        <v>15</v>
      </c>
      <c r="F5874" s="3" t="s">
        <v>22</v>
      </c>
      <c r="G5874" s="3"/>
      <c r="H5874" s="5">
        <v>45180</v>
      </c>
    </row>
    <row r="5875" spans="1:8">
      <c r="A5875" s="3" t="s">
        <v>5896</v>
      </c>
      <c r="B5875" s="3" t="s">
        <v>17</v>
      </c>
      <c r="C5875" s="4">
        <v>2</v>
      </c>
      <c r="D5875" s="4">
        <v>1</v>
      </c>
      <c r="E5875" s="4">
        <v>2</v>
      </c>
      <c r="F5875" s="3"/>
      <c r="G5875" s="3" t="s">
        <v>15</v>
      </c>
      <c r="H5875" s="5">
        <v>45152</v>
      </c>
    </row>
    <row r="5876" spans="1:8">
      <c r="A5876" s="3" t="s">
        <v>5897</v>
      </c>
      <c r="B5876" s="3" t="s">
        <v>35</v>
      </c>
      <c r="C5876" s="4">
        <v>5</v>
      </c>
      <c r="D5876" s="4">
        <v>1.5</v>
      </c>
      <c r="E5876" s="4">
        <v>7.5</v>
      </c>
      <c r="F5876" s="3" t="s">
        <v>10</v>
      </c>
      <c r="G5876" s="3" t="s">
        <v>11</v>
      </c>
      <c r="H5876" s="5">
        <v>45040</v>
      </c>
    </row>
    <row r="5877" spans="1:8">
      <c r="A5877" s="3" t="s">
        <v>5898</v>
      </c>
      <c r="B5877" s="3" t="s">
        <v>9</v>
      </c>
      <c r="C5877" s="4">
        <v>4</v>
      </c>
      <c r="D5877" s="4">
        <v>2</v>
      </c>
      <c r="E5877" s="4">
        <v>8</v>
      </c>
      <c r="F5877" s="3"/>
      <c r="G5877" s="3"/>
      <c r="H5877" s="5">
        <v>45004</v>
      </c>
    </row>
    <row r="5878" spans="1:8">
      <c r="A5878" s="3" t="s">
        <v>5899</v>
      </c>
      <c r="B5878" s="3" t="s">
        <v>35</v>
      </c>
      <c r="C5878" s="4">
        <v>2</v>
      </c>
      <c r="D5878" s="4">
        <v>1.5</v>
      </c>
      <c r="E5878" s="4">
        <v>3</v>
      </c>
      <c r="F5878" s="3" t="s">
        <v>22</v>
      </c>
      <c r="G5878" s="3" t="s">
        <v>11</v>
      </c>
      <c r="H5878" s="5">
        <v>45098</v>
      </c>
    </row>
    <row r="5879" spans="1:8">
      <c r="A5879" s="3" t="s">
        <v>5900</v>
      </c>
      <c r="B5879" s="3" t="s">
        <v>13</v>
      </c>
      <c r="C5879" s="4">
        <v>5</v>
      </c>
      <c r="D5879" s="4">
        <v>3</v>
      </c>
      <c r="E5879" s="4">
        <v>15</v>
      </c>
      <c r="F5879" s="3"/>
      <c r="G5879" s="3" t="s">
        <v>11</v>
      </c>
      <c r="H5879" s="5">
        <v>45092</v>
      </c>
    </row>
    <row r="5880" spans="1:8">
      <c r="A5880" s="3" t="s">
        <v>5901</v>
      </c>
      <c r="B5880" s="3" t="s">
        <v>17</v>
      </c>
      <c r="C5880" s="4">
        <v>1</v>
      </c>
      <c r="D5880" s="4">
        <v>1</v>
      </c>
      <c r="E5880" s="4">
        <v>1</v>
      </c>
      <c r="F5880" s="3"/>
      <c r="G5880" s="3" t="s">
        <v>15</v>
      </c>
      <c r="H5880" s="5">
        <v>44960</v>
      </c>
    </row>
    <row r="5881" spans="1:8">
      <c r="A5881" s="3" t="s">
        <v>5902</v>
      </c>
      <c r="B5881" s="3" t="s">
        <v>24</v>
      </c>
      <c r="C5881" s="3" t="s">
        <v>10031</v>
      </c>
      <c r="D5881" s="4">
        <v>4</v>
      </c>
      <c r="E5881" s="4">
        <v>4</v>
      </c>
      <c r="F5881" s="3" t="s">
        <v>22</v>
      </c>
      <c r="G5881" s="3" t="s">
        <v>11</v>
      </c>
      <c r="H5881" s="5">
        <v>45045</v>
      </c>
    </row>
    <row r="5882" spans="1:8">
      <c r="A5882" s="3" t="s">
        <v>5903</v>
      </c>
      <c r="B5882" s="3" t="s">
        <v>39</v>
      </c>
      <c r="C5882" s="4">
        <v>3</v>
      </c>
      <c r="D5882" s="4">
        <v>3</v>
      </c>
      <c r="E5882" s="4">
        <v>9</v>
      </c>
      <c r="F5882" s="3" t="s">
        <v>14</v>
      </c>
      <c r="G5882" s="3"/>
      <c r="H5882" s="5">
        <v>45070</v>
      </c>
    </row>
    <row r="5883" spans="1:8">
      <c r="A5883" s="3" t="s">
        <v>5904</v>
      </c>
      <c r="B5883" s="3"/>
      <c r="C5883" s="4">
        <v>4</v>
      </c>
      <c r="D5883" s="4">
        <v>5</v>
      </c>
      <c r="E5883" s="4">
        <v>20</v>
      </c>
      <c r="F5883" s="3" t="s">
        <v>10</v>
      </c>
      <c r="G5883" s="3" t="s">
        <v>11</v>
      </c>
      <c r="H5883" s="3" t="s">
        <v>10030</v>
      </c>
    </row>
    <row r="5884" spans="1:8">
      <c r="A5884" s="3" t="s">
        <v>5905</v>
      </c>
      <c r="B5884" s="3" t="s">
        <v>27</v>
      </c>
      <c r="C5884" s="4">
        <v>3</v>
      </c>
      <c r="D5884" s="4">
        <v>4</v>
      </c>
      <c r="E5884" s="4">
        <v>12</v>
      </c>
      <c r="F5884" s="3" t="s">
        <v>10</v>
      </c>
      <c r="G5884" s="3" t="s">
        <v>11</v>
      </c>
      <c r="H5884" s="5">
        <v>45276</v>
      </c>
    </row>
    <row r="5885" spans="1:8">
      <c r="A5885" s="3" t="s">
        <v>5906</v>
      </c>
      <c r="B5885" s="3" t="s">
        <v>39</v>
      </c>
      <c r="C5885" s="4">
        <v>1</v>
      </c>
      <c r="D5885" s="4">
        <v>3</v>
      </c>
      <c r="E5885" s="4">
        <v>3</v>
      </c>
      <c r="F5885" s="3" t="s">
        <v>22</v>
      </c>
      <c r="G5885" s="3"/>
      <c r="H5885" s="5">
        <v>45229</v>
      </c>
    </row>
    <row r="5886" spans="1:8">
      <c r="A5886" s="3" t="s">
        <v>5907</v>
      </c>
      <c r="B5886" s="3" t="s">
        <v>39</v>
      </c>
      <c r="C5886" s="4">
        <v>2</v>
      </c>
      <c r="D5886" s="4">
        <v>3</v>
      </c>
      <c r="E5886" s="4">
        <v>6</v>
      </c>
      <c r="F5886" s="3" t="s">
        <v>10030</v>
      </c>
      <c r="G5886" s="3"/>
      <c r="H5886" s="5">
        <v>45207</v>
      </c>
    </row>
    <row r="5887" spans="1:8">
      <c r="A5887" s="3" t="s">
        <v>5908</v>
      </c>
      <c r="B5887" s="3" t="s">
        <v>13</v>
      </c>
      <c r="C5887" s="4">
        <v>1</v>
      </c>
      <c r="D5887" s="3"/>
      <c r="E5887" s="4">
        <v>3</v>
      </c>
      <c r="F5887" s="3" t="s">
        <v>10</v>
      </c>
      <c r="G5887" s="3"/>
      <c r="H5887" s="5">
        <v>45212</v>
      </c>
    </row>
    <row r="5888" spans="1:8">
      <c r="A5888" s="3" t="s">
        <v>5909</v>
      </c>
      <c r="B5888" s="3" t="s">
        <v>39</v>
      </c>
      <c r="C5888" s="4">
        <v>2</v>
      </c>
      <c r="D5888" s="3" t="s">
        <v>10031</v>
      </c>
      <c r="E5888" s="4">
        <v>6</v>
      </c>
      <c r="F5888" s="3" t="s">
        <v>10</v>
      </c>
      <c r="G5888" s="3"/>
      <c r="H5888" s="5">
        <v>44995</v>
      </c>
    </row>
    <row r="5889" spans="1:8">
      <c r="A5889" s="3" t="s">
        <v>5910</v>
      </c>
      <c r="B5889" s="3" t="s">
        <v>39</v>
      </c>
      <c r="C5889" s="4">
        <v>5</v>
      </c>
      <c r="D5889" s="4">
        <v>3</v>
      </c>
      <c r="E5889" s="4">
        <v>15</v>
      </c>
      <c r="F5889" s="3"/>
      <c r="G5889" s="3" t="s">
        <v>15</v>
      </c>
      <c r="H5889" s="5">
        <v>44956</v>
      </c>
    </row>
    <row r="5890" spans="1:8">
      <c r="A5890" s="3" t="s">
        <v>5911</v>
      </c>
      <c r="B5890" s="3" t="s">
        <v>35</v>
      </c>
      <c r="C5890" s="4">
        <v>2</v>
      </c>
      <c r="D5890" s="4">
        <v>1.5</v>
      </c>
      <c r="E5890" s="4">
        <v>3</v>
      </c>
      <c r="F5890" s="3" t="s">
        <v>22</v>
      </c>
      <c r="G5890" s="3" t="s">
        <v>10030</v>
      </c>
      <c r="H5890" s="5">
        <v>45117</v>
      </c>
    </row>
    <row r="5891" spans="1:8">
      <c r="A5891" s="3" t="s">
        <v>5912</v>
      </c>
      <c r="B5891" s="3" t="s">
        <v>19</v>
      </c>
      <c r="C5891" s="4">
        <v>2</v>
      </c>
      <c r="D5891" s="4">
        <v>5</v>
      </c>
      <c r="E5891" s="4">
        <v>10</v>
      </c>
      <c r="F5891" s="3" t="s">
        <v>14</v>
      </c>
      <c r="G5891" s="3"/>
      <c r="H5891" s="5">
        <v>45211</v>
      </c>
    </row>
    <row r="5892" spans="1:8">
      <c r="A5892" s="3" t="s">
        <v>5913</v>
      </c>
      <c r="B5892" s="3" t="s">
        <v>24</v>
      </c>
      <c r="C5892" s="4">
        <v>2</v>
      </c>
      <c r="D5892" s="4">
        <v>4</v>
      </c>
      <c r="E5892" s="4">
        <v>8</v>
      </c>
      <c r="F5892" s="3" t="s">
        <v>14</v>
      </c>
      <c r="G5892" s="3"/>
      <c r="H5892" s="5">
        <v>45164</v>
      </c>
    </row>
    <row r="5893" spans="1:8">
      <c r="A5893" s="3" t="s">
        <v>5914</v>
      </c>
      <c r="B5893" s="3"/>
      <c r="C5893" s="4">
        <v>3</v>
      </c>
      <c r="D5893" s="3" t="s">
        <v>10031</v>
      </c>
      <c r="E5893" s="4">
        <v>6</v>
      </c>
      <c r="F5893" s="3" t="s">
        <v>10</v>
      </c>
      <c r="G5893" s="3" t="s">
        <v>11</v>
      </c>
      <c r="H5893" s="5">
        <v>45238</v>
      </c>
    </row>
    <row r="5894" spans="1:8">
      <c r="A5894" s="3" t="s">
        <v>5915</v>
      </c>
      <c r="B5894" s="3"/>
      <c r="C5894" s="4">
        <v>5</v>
      </c>
      <c r="D5894" s="4">
        <v>4</v>
      </c>
      <c r="E5894" s="4">
        <v>20</v>
      </c>
      <c r="F5894" s="3" t="s">
        <v>22</v>
      </c>
      <c r="G5894" s="3" t="s">
        <v>15</v>
      </c>
      <c r="H5894" s="5">
        <v>45291</v>
      </c>
    </row>
    <row r="5895" spans="1:8">
      <c r="A5895" s="3" t="s">
        <v>5916</v>
      </c>
      <c r="B5895" s="3" t="s">
        <v>9</v>
      </c>
      <c r="C5895" s="4">
        <v>4</v>
      </c>
      <c r="D5895" s="4">
        <v>2</v>
      </c>
      <c r="E5895" s="3" t="s">
        <v>10031</v>
      </c>
      <c r="F5895" s="3"/>
      <c r="G5895" s="3" t="s">
        <v>15</v>
      </c>
      <c r="H5895" s="5">
        <v>45046</v>
      </c>
    </row>
    <row r="5896" spans="1:8">
      <c r="A5896" s="3" t="s">
        <v>5917</v>
      </c>
      <c r="B5896" s="3" t="s">
        <v>13</v>
      </c>
      <c r="C5896" s="4">
        <v>2</v>
      </c>
      <c r="D5896" s="4">
        <v>3</v>
      </c>
      <c r="E5896" s="4">
        <v>6</v>
      </c>
      <c r="F5896" s="3" t="s">
        <v>10030</v>
      </c>
      <c r="G5896" s="3"/>
      <c r="H5896" s="5">
        <v>45069</v>
      </c>
    </row>
    <row r="5897" spans="1:8">
      <c r="A5897" s="3" t="s">
        <v>5918</v>
      </c>
      <c r="B5897" s="3" t="s">
        <v>10031</v>
      </c>
      <c r="C5897" s="4">
        <v>3</v>
      </c>
      <c r="D5897" s="4">
        <v>3</v>
      </c>
      <c r="E5897" s="4">
        <v>9</v>
      </c>
      <c r="F5897" s="3" t="s">
        <v>22</v>
      </c>
      <c r="G5897" s="3"/>
      <c r="H5897" s="5">
        <v>45282</v>
      </c>
    </row>
    <row r="5898" spans="1:8">
      <c r="A5898" s="3" t="s">
        <v>5919</v>
      </c>
      <c r="B5898" s="3" t="s">
        <v>17</v>
      </c>
      <c r="C5898" s="3" t="s">
        <v>10031</v>
      </c>
      <c r="D5898" s="4">
        <v>1</v>
      </c>
      <c r="E5898" s="4">
        <v>2</v>
      </c>
      <c r="F5898" s="3" t="s">
        <v>10</v>
      </c>
      <c r="G5898" s="3"/>
      <c r="H5898" s="5">
        <v>45235</v>
      </c>
    </row>
    <row r="5899" spans="1:8">
      <c r="A5899" s="3" t="s">
        <v>5920</v>
      </c>
      <c r="B5899" s="3" t="s">
        <v>35</v>
      </c>
      <c r="C5899" s="4">
        <v>3</v>
      </c>
      <c r="D5899" s="4">
        <v>1.5</v>
      </c>
      <c r="E5899" s="4">
        <v>4.5</v>
      </c>
      <c r="F5899" s="3" t="s">
        <v>22</v>
      </c>
      <c r="G5899" s="3" t="s">
        <v>10030</v>
      </c>
      <c r="H5899" s="5">
        <v>45183</v>
      </c>
    </row>
    <row r="5900" spans="1:8">
      <c r="A5900" s="3" t="s">
        <v>5921</v>
      </c>
      <c r="B5900" s="3" t="s">
        <v>9</v>
      </c>
      <c r="C5900" s="4">
        <v>5</v>
      </c>
      <c r="D5900" s="4">
        <v>2</v>
      </c>
      <c r="E5900" s="4">
        <v>10</v>
      </c>
      <c r="F5900" s="3"/>
      <c r="G5900" s="3"/>
      <c r="H5900" s="5">
        <v>45216</v>
      </c>
    </row>
    <row r="5901" spans="1:8">
      <c r="A5901" s="3" t="s">
        <v>5922</v>
      </c>
      <c r="B5901" s="3"/>
      <c r="C5901" s="4">
        <v>5</v>
      </c>
      <c r="D5901" s="4">
        <v>1</v>
      </c>
      <c r="E5901" s="4">
        <v>5</v>
      </c>
      <c r="F5901" s="3"/>
      <c r="G5901" s="3"/>
      <c r="H5901" s="5">
        <v>44963</v>
      </c>
    </row>
    <row r="5902" spans="1:8">
      <c r="A5902" s="3" t="s">
        <v>5923</v>
      </c>
      <c r="B5902" s="3" t="s">
        <v>35</v>
      </c>
      <c r="C5902" s="4">
        <v>1</v>
      </c>
      <c r="D5902" s="4">
        <v>1.5</v>
      </c>
      <c r="E5902" s="4">
        <v>1.5</v>
      </c>
      <c r="F5902" s="3" t="s">
        <v>22</v>
      </c>
      <c r="G5902" s="3" t="s">
        <v>15</v>
      </c>
      <c r="H5902" s="5">
        <v>45286</v>
      </c>
    </row>
    <row r="5903" spans="1:8">
      <c r="A5903" s="3" t="s">
        <v>5924</v>
      </c>
      <c r="B5903" s="3" t="s">
        <v>17</v>
      </c>
      <c r="C5903" s="4">
        <v>5</v>
      </c>
      <c r="D5903" s="4">
        <v>1</v>
      </c>
      <c r="E5903" s="4">
        <v>5</v>
      </c>
      <c r="F5903" s="3"/>
      <c r="G5903" s="3" t="s">
        <v>11</v>
      </c>
      <c r="H5903" s="5">
        <v>44943</v>
      </c>
    </row>
    <row r="5904" spans="1:8">
      <c r="A5904" s="3" t="s">
        <v>5925</v>
      </c>
      <c r="B5904" s="3" t="s">
        <v>27</v>
      </c>
      <c r="C5904" s="4">
        <v>1</v>
      </c>
      <c r="D5904" s="4">
        <v>4</v>
      </c>
      <c r="E5904" s="4">
        <v>4</v>
      </c>
      <c r="F5904" s="3" t="s">
        <v>10031</v>
      </c>
      <c r="G5904" s="3"/>
      <c r="H5904" s="5">
        <v>45132</v>
      </c>
    </row>
    <row r="5905" spans="1:8">
      <c r="A5905" s="3" t="s">
        <v>5926</v>
      </c>
      <c r="B5905" s="3" t="s">
        <v>39</v>
      </c>
      <c r="C5905" s="4">
        <v>4</v>
      </c>
      <c r="D5905" s="4">
        <v>3</v>
      </c>
      <c r="E5905" s="4">
        <v>12</v>
      </c>
      <c r="F5905" s="3" t="s">
        <v>14</v>
      </c>
      <c r="G5905" s="3" t="s">
        <v>11</v>
      </c>
      <c r="H5905" s="5">
        <v>45225</v>
      </c>
    </row>
    <row r="5906" spans="1:8">
      <c r="A5906" s="3" t="s">
        <v>5927</v>
      </c>
      <c r="B5906" s="3" t="s">
        <v>19</v>
      </c>
      <c r="C5906" s="4">
        <v>3</v>
      </c>
      <c r="D5906" s="4">
        <v>5</v>
      </c>
      <c r="E5906" s="4">
        <v>15</v>
      </c>
      <c r="F5906" s="3" t="s">
        <v>22</v>
      </c>
      <c r="G5906" s="3" t="s">
        <v>11</v>
      </c>
      <c r="H5906" s="5">
        <v>45250</v>
      </c>
    </row>
    <row r="5907" spans="1:8">
      <c r="A5907" s="3" t="s">
        <v>5928</v>
      </c>
      <c r="B5907" s="3" t="s">
        <v>39</v>
      </c>
      <c r="C5907" s="4">
        <v>4</v>
      </c>
      <c r="D5907" s="4">
        <v>3</v>
      </c>
      <c r="E5907" s="4">
        <v>12</v>
      </c>
      <c r="F5907" s="3" t="s">
        <v>22</v>
      </c>
      <c r="G5907" s="3" t="s">
        <v>11</v>
      </c>
      <c r="H5907" s="5">
        <v>44931</v>
      </c>
    </row>
    <row r="5908" spans="1:8">
      <c r="A5908" s="3" t="s">
        <v>5929</v>
      </c>
      <c r="B5908" s="3" t="s">
        <v>35</v>
      </c>
      <c r="C5908" s="4">
        <v>2</v>
      </c>
      <c r="D5908" s="4">
        <v>1.5</v>
      </c>
      <c r="E5908" s="4">
        <v>3</v>
      </c>
      <c r="F5908" s="3"/>
      <c r="G5908" s="3" t="s">
        <v>15</v>
      </c>
      <c r="H5908" s="5">
        <v>45093</v>
      </c>
    </row>
    <row r="5909" spans="1:8">
      <c r="A5909" s="3" t="s">
        <v>5930</v>
      </c>
      <c r="B5909" s="3" t="s">
        <v>9</v>
      </c>
      <c r="C5909" s="4">
        <v>5</v>
      </c>
      <c r="D5909" s="4">
        <v>2</v>
      </c>
      <c r="E5909" s="4">
        <v>10</v>
      </c>
      <c r="F5909" s="3" t="s">
        <v>14</v>
      </c>
      <c r="G5909" s="3" t="s">
        <v>15</v>
      </c>
      <c r="H5909" s="5">
        <v>45034</v>
      </c>
    </row>
    <row r="5910" spans="1:8">
      <c r="A5910" s="3" t="s">
        <v>5931</v>
      </c>
      <c r="B5910" s="3" t="s">
        <v>9</v>
      </c>
      <c r="C5910" s="4">
        <v>3</v>
      </c>
      <c r="D5910" s="4">
        <v>2</v>
      </c>
      <c r="E5910" s="4">
        <v>6</v>
      </c>
      <c r="F5910" s="3" t="s">
        <v>22</v>
      </c>
      <c r="G5910" s="3" t="s">
        <v>11</v>
      </c>
      <c r="H5910" s="5">
        <v>44957</v>
      </c>
    </row>
    <row r="5911" spans="1:8">
      <c r="A5911" s="3" t="s">
        <v>5932</v>
      </c>
      <c r="B5911" s="3" t="s">
        <v>9</v>
      </c>
      <c r="C5911" s="4">
        <v>5</v>
      </c>
      <c r="D5911" s="4">
        <v>2</v>
      </c>
      <c r="E5911" s="4">
        <v>10</v>
      </c>
      <c r="F5911" s="3" t="s">
        <v>14</v>
      </c>
      <c r="G5911" s="3" t="s">
        <v>11</v>
      </c>
      <c r="H5911" s="5">
        <v>44959</v>
      </c>
    </row>
    <row r="5912" spans="1:8">
      <c r="A5912" s="3" t="s">
        <v>5933</v>
      </c>
      <c r="B5912" s="3" t="s">
        <v>27</v>
      </c>
      <c r="C5912" s="4">
        <v>4</v>
      </c>
      <c r="D5912" s="4">
        <v>4</v>
      </c>
      <c r="E5912" s="4">
        <v>16</v>
      </c>
      <c r="F5912" s="3" t="s">
        <v>10</v>
      </c>
      <c r="G5912" s="3"/>
      <c r="H5912" s="5">
        <v>45094</v>
      </c>
    </row>
    <row r="5913" spans="1:8">
      <c r="A5913" s="3" t="s">
        <v>5934</v>
      </c>
      <c r="B5913" s="3" t="s">
        <v>19</v>
      </c>
      <c r="C5913" s="4">
        <v>5</v>
      </c>
      <c r="D5913" s="4">
        <v>5</v>
      </c>
      <c r="E5913" s="4">
        <v>25</v>
      </c>
      <c r="F5913" s="3" t="s">
        <v>14</v>
      </c>
      <c r="G5913" s="3" t="s">
        <v>10030</v>
      </c>
      <c r="H5913" s="3" t="s">
        <v>10031</v>
      </c>
    </row>
    <row r="5914" spans="1:8">
      <c r="A5914" s="3" t="s">
        <v>5935</v>
      </c>
      <c r="B5914" s="3" t="s">
        <v>27</v>
      </c>
      <c r="C5914" s="4">
        <v>1</v>
      </c>
      <c r="D5914" s="4">
        <v>4</v>
      </c>
      <c r="E5914" s="4">
        <v>4</v>
      </c>
      <c r="F5914" s="3" t="s">
        <v>22</v>
      </c>
      <c r="G5914" s="3" t="s">
        <v>11</v>
      </c>
      <c r="H5914" s="5">
        <v>45266</v>
      </c>
    </row>
    <row r="5915" spans="1:8">
      <c r="A5915" s="3" t="s">
        <v>5936</v>
      </c>
      <c r="B5915" s="3" t="s">
        <v>24</v>
      </c>
      <c r="C5915" s="4">
        <v>2</v>
      </c>
      <c r="D5915" s="4">
        <v>4</v>
      </c>
      <c r="E5915" s="4">
        <v>8</v>
      </c>
      <c r="F5915" s="3" t="s">
        <v>22</v>
      </c>
      <c r="G5915" s="3" t="s">
        <v>15</v>
      </c>
      <c r="H5915" s="5">
        <v>45271</v>
      </c>
    </row>
    <row r="5916" spans="1:8">
      <c r="A5916" s="3" t="s">
        <v>5937</v>
      </c>
      <c r="B5916" s="3" t="s">
        <v>19</v>
      </c>
      <c r="C5916" s="4">
        <v>4</v>
      </c>
      <c r="D5916" s="4">
        <v>5</v>
      </c>
      <c r="E5916" s="4">
        <v>20</v>
      </c>
      <c r="F5916" s="3"/>
      <c r="G5916" s="3" t="s">
        <v>15</v>
      </c>
      <c r="H5916" s="3"/>
    </row>
    <row r="5917" spans="1:8">
      <c r="A5917" s="3" t="s">
        <v>5938</v>
      </c>
      <c r="B5917" s="3" t="s">
        <v>24</v>
      </c>
      <c r="C5917" s="4">
        <v>2</v>
      </c>
      <c r="D5917" s="4">
        <v>4</v>
      </c>
      <c r="E5917" s="4">
        <v>8</v>
      </c>
      <c r="F5917" s="3" t="s">
        <v>14</v>
      </c>
      <c r="G5917" s="3" t="s">
        <v>15</v>
      </c>
      <c r="H5917" s="5">
        <v>45092</v>
      </c>
    </row>
    <row r="5918" spans="1:8">
      <c r="A5918" s="3" t="s">
        <v>5939</v>
      </c>
      <c r="B5918" s="3" t="s">
        <v>13</v>
      </c>
      <c r="C5918" s="4">
        <v>3</v>
      </c>
      <c r="D5918" s="4">
        <v>3</v>
      </c>
      <c r="E5918" s="4">
        <v>9</v>
      </c>
      <c r="F5918" s="3"/>
      <c r="G5918" s="3" t="s">
        <v>11</v>
      </c>
      <c r="H5918" s="5">
        <v>45066</v>
      </c>
    </row>
    <row r="5919" spans="1:8">
      <c r="A5919" s="3" t="s">
        <v>5940</v>
      </c>
      <c r="B5919" s="3" t="s">
        <v>9</v>
      </c>
      <c r="C5919" s="4">
        <v>4</v>
      </c>
      <c r="D5919" s="4">
        <v>2</v>
      </c>
      <c r="E5919" s="4">
        <v>8</v>
      </c>
      <c r="F5919" s="3"/>
      <c r="G5919" s="3"/>
      <c r="H5919" s="5">
        <v>45127</v>
      </c>
    </row>
    <row r="5920" spans="1:8">
      <c r="A5920" s="3" t="s">
        <v>5941</v>
      </c>
      <c r="B5920" s="3" t="s">
        <v>27</v>
      </c>
      <c r="C5920" s="4">
        <v>5</v>
      </c>
      <c r="D5920" s="4">
        <v>4</v>
      </c>
      <c r="E5920" s="4">
        <v>20</v>
      </c>
      <c r="F5920" s="3"/>
      <c r="G5920" s="3"/>
      <c r="H5920" s="5">
        <v>45068</v>
      </c>
    </row>
    <row r="5921" spans="1:8">
      <c r="A5921" s="3" t="s">
        <v>5942</v>
      </c>
      <c r="B5921" s="3" t="s">
        <v>27</v>
      </c>
      <c r="C5921" s="4">
        <v>1</v>
      </c>
      <c r="D5921" s="4">
        <v>4</v>
      </c>
      <c r="E5921" s="4">
        <v>4</v>
      </c>
      <c r="F5921" s="3"/>
      <c r="G5921" s="3"/>
      <c r="H5921" s="5">
        <v>45149</v>
      </c>
    </row>
    <row r="5922" spans="1:8">
      <c r="A5922" s="3" t="s">
        <v>5943</v>
      </c>
      <c r="B5922" s="3" t="s">
        <v>39</v>
      </c>
      <c r="C5922" s="4">
        <v>1</v>
      </c>
      <c r="D5922" s="4">
        <v>3</v>
      </c>
      <c r="E5922" s="4">
        <v>3</v>
      </c>
      <c r="F5922" s="3" t="s">
        <v>14</v>
      </c>
      <c r="G5922" s="3" t="s">
        <v>15</v>
      </c>
      <c r="H5922" s="5">
        <v>45278</v>
      </c>
    </row>
    <row r="5923" spans="1:8">
      <c r="A5923" s="3" t="s">
        <v>5944</v>
      </c>
      <c r="B5923" s="3"/>
      <c r="C5923" s="4">
        <v>2</v>
      </c>
      <c r="D5923" s="4">
        <v>1.5</v>
      </c>
      <c r="E5923" s="4">
        <v>3</v>
      </c>
      <c r="F5923" s="3" t="s">
        <v>22</v>
      </c>
      <c r="G5923" s="3" t="s">
        <v>11</v>
      </c>
      <c r="H5923" s="5">
        <v>44997</v>
      </c>
    </row>
    <row r="5924" spans="1:8">
      <c r="A5924" s="3" t="s">
        <v>5945</v>
      </c>
      <c r="B5924" s="3" t="s">
        <v>10030</v>
      </c>
      <c r="C5924" s="4">
        <v>2</v>
      </c>
      <c r="D5924" s="4">
        <v>1</v>
      </c>
      <c r="E5924" s="4">
        <v>2</v>
      </c>
      <c r="F5924" s="3"/>
      <c r="G5924" s="3"/>
      <c r="H5924" s="5">
        <v>45194</v>
      </c>
    </row>
    <row r="5925" spans="1:8">
      <c r="A5925" s="3" t="s">
        <v>5946</v>
      </c>
      <c r="B5925" s="3" t="s">
        <v>27</v>
      </c>
      <c r="C5925" s="4">
        <v>2</v>
      </c>
      <c r="D5925" s="4">
        <v>4</v>
      </c>
      <c r="E5925" s="4">
        <v>8</v>
      </c>
      <c r="F5925" s="3"/>
      <c r="G5925" s="3" t="s">
        <v>11</v>
      </c>
      <c r="H5925" s="5">
        <v>45156</v>
      </c>
    </row>
    <row r="5926" spans="1:8">
      <c r="A5926" s="3" t="s">
        <v>5947</v>
      </c>
      <c r="B5926" s="3" t="s">
        <v>9</v>
      </c>
      <c r="C5926" s="4">
        <v>3</v>
      </c>
      <c r="D5926" s="4">
        <v>2</v>
      </c>
      <c r="E5926" s="4">
        <v>6</v>
      </c>
      <c r="F5926" s="3" t="s">
        <v>14</v>
      </c>
      <c r="G5926" s="3"/>
      <c r="H5926" s="5">
        <v>45125</v>
      </c>
    </row>
    <row r="5927" spans="1:8">
      <c r="A5927" s="3" t="s">
        <v>5948</v>
      </c>
      <c r="B5927" s="3" t="s">
        <v>24</v>
      </c>
      <c r="C5927" s="4">
        <v>1</v>
      </c>
      <c r="D5927" s="4">
        <v>4</v>
      </c>
      <c r="E5927" s="4">
        <v>4</v>
      </c>
      <c r="F5927" s="3"/>
      <c r="G5927" s="3" t="s">
        <v>11</v>
      </c>
      <c r="H5927" s="5">
        <v>44986</v>
      </c>
    </row>
    <row r="5928" spans="1:8">
      <c r="A5928" s="3" t="s">
        <v>5949</v>
      </c>
      <c r="B5928" s="3" t="s">
        <v>19</v>
      </c>
      <c r="C5928" s="4">
        <v>2</v>
      </c>
      <c r="D5928" s="4">
        <v>5</v>
      </c>
      <c r="E5928" s="4">
        <v>10</v>
      </c>
      <c r="F5928" s="3" t="s">
        <v>10</v>
      </c>
      <c r="G5928" s="3" t="s">
        <v>15</v>
      </c>
      <c r="H5928" s="5">
        <v>45003</v>
      </c>
    </row>
    <row r="5929" spans="1:8">
      <c r="A5929" s="3" t="s">
        <v>5950</v>
      </c>
      <c r="B5929" s="3" t="s">
        <v>39</v>
      </c>
      <c r="C5929" s="4">
        <v>3</v>
      </c>
      <c r="D5929" s="3" t="s">
        <v>10030</v>
      </c>
      <c r="E5929" s="4">
        <v>9</v>
      </c>
      <c r="F5929" s="3" t="s">
        <v>14</v>
      </c>
      <c r="G5929" s="3"/>
      <c r="H5929" s="5">
        <v>44934</v>
      </c>
    </row>
    <row r="5930" spans="1:8">
      <c r="A5930" s="3" t="s">
        <v>5951</v>
      </c>
      <c r="B5930" s="3"/>
      <c r="C5930" s="3" t="s">
        <v>10030</v>
      </c>
      <c r="D5930" s="4">
        <v>4</v>
      </c>
      <c r="E5930" s="4">
        <v>8</v>
      </c>
      <c r="F5930" s="3" t="s">
        <v>22</v>
      </c>
      <c r="G5930" s="3" t="s">
        <v>15</v>
      </c>
      <c r="H5930" s="5">
        <v>45017</v>
      </c>
    </row>
    <row r="5931" spans="1:8">
      <c r="A5931" s="3" t="s">
        <v>5952</v>
      </c>
      <c r="B5931" s="3" t="s">
        <v>17</v>
      </c>
      <c r="C5931" s="4">
        <v>3</v>
      </c>
      <c r="D5931" s="4">
        <v>1</v>
      </c>
      <c r="E5931" s="4">
        <v>3</v>
      </c>
      <c r="F5931" s="3" t="s">
        <v>14</v>
      </c>
      <c r="G5931" s="3" t="s">
        <v>11</v>
      </c>
      <c r="H5931" s="5">
        <v>44933</v>
      </c>
    </row>
    <row r="5932" spans="1:8">
      <c r="A5932" s="3" t="s">
        <v>5953</v>
      </c>
      <c r="B5932" s="3" t="s">
        <v>10031</v>
      </c>
      <c r="C5932" s="4">
        <v>2</v>
      </c>
      <c r="D5932" s="4">
        <v>1</v>
      </c>
      <c r="E5932" s="4">
        <v>2</v>
      </c>
      <c r="F5932" s="3"/>
      <c r="G5932" s="3" t="s">
        <v>15</v>
      </c>
      <c r="H5932" s="5">
        <v>45174</v>
      </c>
    </row>
    <row r="5933" spans="1:8">
      <c r="A5933" s="3" t="s">
        <v>5954</v>
      </c>
      <c r="B5933" s="3" t="s">
        <v>13</v>
      </c>
      <c r="C5933" s="4">
        <v>3</v>
      </c>
      <c r="D5933" s="4">
        <v>3</v>
      </c>
      <c r="E5933" s="4">
        <v>9</v>
      </c>
      <c r="F5933" s="3" t="s">
        <v>10030</v>
      </c>
      <c r="G5933" s="3" t="s">
        <v>10030</v>
      </c>
      <c r="H5933" s="5">
        <v>44953</v>
      </c>
    </row>
    <row r="5934" spans="1:8">
      <c r="A5934" s="3" t="s">
        <v>5955</v>
      </c>
      <c r="B5934" s="3" t="s">
        <v>24</v>
      </c>
      <c r="C5934" s="4">
        <v>2</v>
      </c>
      <c r="D5934" s="4">
        <v>4</v>
      </c>
      <c r="E5934" s="4">
        <v>8</v>
      </c>
      <c r="F5934" s="3" t="s">
        <v>22</v>
      </c>
      <c r="G5934" s="3"/>
      <c r="H5934" s="5">
        <v>45109</v>
      </c>
    </row>
    <row r="5935" spans="1:8">
      <c r="A5935" s="3" t="s">
        <v>5956</v>
      </c>
      <c r="B5935" s="3"/>
      <c r="C5935" s="4">
        <v>4</v>
      </c>
      <c r="D5935" s="4">
        <v>4</v>
      </c>
      <c r="E5935" s="4">
        <v>16</v>
      </c>
      <c r="F5935" s="3"/>
      <c r="G5935" s="3"/>
      <c r="H5935" s="5">
        <v>45068</v>
      </c>
    </row>
    <row r="5936" spans="1:8">
      <c r="A5936" s="3" t="s">
        <v>5957</v>
      </c>
      <c r="B5936" s="3" t="s">
        <v>13</v>
      </c>
      <c r="C5936" s="4">
        <v>1</v>
      </c>
      <c r="D5936" s="4">
        <v>3</v>
      </c>
      <c r="E5936" s="4">
        <v>3</v>
      </c>
      <c r="F5936" s="3"/>
      <c r="G5936" s="3"/>
      <c r="H5936" s="5">
        <v>45183</v>
      </c>
    </row>
    <row r="5937" spans="1:8">
      <c r="A5937" s="3" t="s">
        <v>5958</v>
      </c>
      <c r="B5937" s="3" t="s">
        <v>24</v>
      </c>
      <c r="C5937" s="4">
        <v>1</v>
      </c>
      <c r="D5937" s="4">
        <v>4</v>
      </c>
      <c r="E5937" s="4">
        <v>4</v>
      </c>
      <c r="F5937" s="3" t="s">
        <v>14</v>
      </c>
      <c r="G5937" s="3" t="s">
        <v>15</v>
      </c>
      <c r="H5937" s="5">
        <v>44990</v>
      </c>
    </row>
    <row r="5938" spans="1:8">
      <c r="A5938" s="3" t="s">
        <v>5959</v>
      </c>
      <c r="B5938" s="3" t="s">
        <v>10031</v>
      </c>
      <c r="C5938" s="4">
        <v>3</v>
      </c>
      <c r="D5938" s="4">
        <v>1</v>
      </c>
      <c r="E5938" s="4">
        <v>3</v>
      </c>
      <c r="F5938" s="3" t="s">
        <v>10</v>
      </c>
      <c r="G5938" s="3" t="s">
        <v>15</v>
      </c>
      <c r="H5938" s="5">
        <v>45151</v>
      </c>
    </row>
    <row r="5939" spans="1:8">
      <c r="A5939" s="3" t="s">
        <v>5960</v>
      </c>
      <c r="B5939" s="3" t="s">
        <v>19</v>
      </c>
      <c r="C5939" s="4">
        <v>4</v>
      </c>
      <c r="D5939" s="4">
        <v>5</v>
      </c>
      <c r="E5939" s="4">
        <v>20</v>
      </c>
      <c r="F5939" s="3" t="s">
        <v>10</v>
      </c>
      <c r="G5939" s="3" t="s">
        <v>15</v>
      </c>
      <c r="H5939" s="5">
        <v>45156</v>
      </c>
    </row>
    <row r="5940" spans="1:8">
      <c r="A5940" s="3" t="s">
        <v>5961</v>
      </c>
      <c r="B5940" s="3" t="s">
        <v>10030</v>
      </c>
      <c r="C5940" s="4">
        <v>2</v>
      </c>
      <c r="D5940" s="4">
        <v>1.5</v>
      </c>
      <c r="E5940" s="4">
        <v>3</v>
      </c>
      <c r="F5940" s="3" t="s">
        <v>22</v>
      </c>
      <c r="G5940" s="3" t="s">
        <v>15</v>
      </c>
      <c r="H5940" s="5">
        <v>45283</v>
      </c>
    </row>
    <row r="5941" spans="1:8">
      <c r="A5941" s="3" t="s">
        <v>5962</v>
      </c>
      <c r="B5941" s="3" t="s">
        <v>17</v>
      </c>
      <c r="C5941" s="4">
        <v>3</v>
      </c>
      <c r="D5941" s="4">
        <v>1</v>
      </c>
      <c r="E5941" s="4">
        <v>3</v>
      </c>
      <c r="F5941" s="3" t="s">
        <v>10</v>
      </c>
      <c r="G5941" s="3" t="s">
        <v>11</v>
      </c>
      <c r="H5941" s="5">
        <v>45149</v>
      </c>
    </row>
    <row r="5942" spans="1:8">
      <c r="A5942" s="3" t="s">
        <v>5963</v>
      </c>
      <c r="B5942" s="3" t="s">
        <v>19</v>
      </c>
      <c r="C5942" s="4">
        <v>1</v>
      </c>
      <c r="D5942" s="4">
        <v>5</v>
      </c>
      <c r="E5942" s="4">
        <v>5</v>
      </c>
      <c r="F5942" s="3" t="s">
        <v>10</v>
      </c>
      <c r="G5942" s="3" t="s">
        <v>11</v>
      </c>
      <c r="H5942" s="5">
        <v>45067</v>
      </c>
    </row>
    <row r="5943" spans="1:8">
      <c r="A5943" s="3" t="s">
        <v>5964</v>
      </c>
      <c r="B5943" s="3" t="s">
        <v>13</v>
      </c>
      <c r="C5943" s="4">
        <v>3</v>
      </c>
      <c r="D5943" s="4">
        <v>3</v>
      </c>
      <c r="E5943" s="4">
        <v>9</v>
      </c>
      <c r="F5943" s="3" t="s">
        <v>22</v>
      </c>
      <c r="G5943" s="3" t="s">
        <v>11</v>
      </c>
      <c r="H5943" s="5">
        <v>45195</v>
      </c>
    </row>
    <row r="5944" spans="1:8">
      <c r="A5944" s="3" t="s">
        <v>5965</v>
      </c>
      <c r="B5944" s="3" t="s">
        <v>13</v>
      </c>
      <c r="C5944" s="4">
        <v>2</v>
      </c>
      <c r="D5944" s="4">
        <v>3</v>
      </c>
      <c r="E5944" s="4">
        <v>6</v>
      </c>
      <c r="F5944" s="3" t="s">
        <v>14</v>
      </c>
      <c r="G5944" s="3" t="s">
        <v>10030</v>
      </c>
      <c r="H5944" s="5">
        <v>45024</v>
      </c>
    </row>
    <row r="5945" spans="1:8">
      <c r="A5945" s="3" t="s">
        <v>5966</v>
      </c>
      <c r="B5945" s="3" t="s">
        <v>27</v>
      </c>
      <c r="C5945" s="4">
        <v>4</v>
      </c>
      <c r="D5945" s="4">
        <v>4</v>
      </c>
      <c r="E5945" s="4">
        <v>16</v>
      </c>
      <c r="F5945" s="3" t="s">
        <v>10</v>
      </c>
      <c r="G5945" s="3" t="s">
        <v>11</v>
      </c>
      <c r="H5945" s="5">
        <v>45095</v>
      </c>
    </row>
    <row r="5946" spans="1:8">
      <c r="A5946" s="3" t="s">
        <v>5967</v>
      </c>
      <c r="B5946" s="3" t="s">
        <v>9</v>
      </c>
      <c r="C5946" s="4">
        <v>5</v>
      </c>
      <c r="D5946" s="4">
        <v>2</v>
      </c>
      <c r="E5946" s="4">
        <v>10</v>
      </c>
      <c r="F5946" s="3"/>
      <c r="G5946" s="3"/>
      <c r="H5946" s="5">
        <v>45284</v>
      </c>
    </row>
    <row r="5947" spans="1:8">
      <c r="A5947" s="3" t="s">
        <v>5968</v>
      </c>
      <c r="B5947" s="3" t="s">
        <v>35</v>
      </c>
      <c r="C5947" s="4">
        <v>1</v>
      </c>
      <c r="D5947" s="4">
        <v>1.5</v>
      </c>
      <c r="E5947" s="4">
        <v>1.5</v>
      </c>
      <c r="F5947" s="3" t="s">
        <v>14</v>
      </c>
      <c r="G5947" s="3" t="s">
        <v>15</v>
      </c>
      <c r="H5947" s="5">
        <v>45244</v>
      </c>
    </row>
    <row r="5948" spans="1:8">
      <c r="A5948" s="3" t="s">
        <v>5969</v>
      </c>
      <c r="B5948" s="3" t="s">
        <v>35</v>
      </c>
      <c r="C5948" s="4">
        <v>2</v>
      </c>
      <c r="D5948" s="4">
        <v>1.5</v>
      </c>
      <c r="E5948" s="4">
        <v>3</v>
      </c>
      <c r="F5948" s="3"/>
      <c r="G5948" s="3" t="s">
        <v>11</v>
      </c>
      <c r="H5948" s="5">
        <v>45226</v>
      </c>
    </row>
    <row r="5949" spans="1:8">
      <c r="A5949" s="3" t="s">
        <v>5970</v>
      </c>
      <c r="B5949" s="3" t="s">
        <v>19</v>
      </c>
      <c r="C5949" s="4">
        <v>1</v>
      </c>
      <c r="D5949" s="4">
        <v>5</v>
      </c>
      <c r="E5949" s="4">
        <v>5</v>
      </c>
      <c r="F5949" s="3" t="s">
        <v>14</v>
      </c>
      <c r="G5949" s="3"/>
      <c r="H5949" s="5">
        <v>44984</v>
      </c>
    </row>
    <row r="5950" spans="1:8">
      <c r="A5950" s="3" t="s">
        <v>5971</v>
      </c>
      <c r="B5950" s="3" t="s">
        <v>35</v>
      </c>
      <c r="C5950" s="4">
        <v>3</v>
      </c>
      <c r="D5950" s="4">
        <v>1.5</v>
      </c>
      <c r="E5950" s="4">
        <v>4.5</v>
      </c>
      <c r="F5950" s="3" t="s">
        <v>22</v>
      </c>
      <c r="G5950" s="3" t="s">
        <v>15</v>
      </c>
      <c r="H5950" s="5">
        <v>45228</v>
      </c>
    </row>
    <row r="5951" spans="1:8">
      <c r="A5951" s="3" t="s">
        <v>5972</v>
      </c>
      <c r="B5951" s="3" t="s">
        <v>17</v>
      </c>
      <c r="C5951" s="4">
        <v>4</v>
      </c>
      <c r="D5951" s="4">
        <v>1</v>
      </c>
      <c r="E5951" s="4">
        <v>4</v>
      </c>
      <c r="F5951" s="3" t="s">
        <v>10030</v>
      </c>
      <c r="G5951" s="3" t="s">
        <v>15</v>
      </c>
      <c r="H5951" s="5">
        <v>45201</v>
      </c>
    </row>
    <row r="5952" spans="1:8">
      <c r="A5952" s="3" t="s">
        <v>5973</v>
      </c>
      <c r="B5952" s="3" t="s">
        <v>19</v>
      </c>
      <c r="C5952" s="4">
        <v>5</v>
      </c>
      <c r="D5952" s="4">
        <v>5</v>
      </c>
      <c r="E5952" s="4">
        <v>25</v>
      </c>
      <c r="F5952" s="3" t="s">
        <v>22</v>
      </c>
      <c r="G5952" s="3" t="s">
        <v>11</v>
      </c>
      <c r="H5952" s="5">
        <v>45143</v>
      </c>
    </row>
    <row r="5953" spans="1:8">
      <c r="A5953" s="3" t="s">
        <v>5974</v>
      </c>
      <c r="B5953" s="3" t="s">
        <v>19</v>
      </c>
      <c r="C5953" s="4">
        <v>2</v>
      </c>
      <c r="D5953" s="4">
        <v>5</v>
      </c>
      <c r="E5953" s="4">
        <v>10</v>
      </c>
      <c r="F5953" s="3"/>
      <c r="G5953" s="3" t="s">
        <v>15</v>
      </c>
      <c r="H5953" s="5">
        <v>45190</v>
      </c>
    </row>
    <row r="5954" spans="1:8">
      <c r="A5954" s="3" t="s">
        <v>5975</v>
      </c>
      <c r="B5954" s="3" t="s">
        <v>13</v>
      </c>
      <c r="C5954" s="4">
        <v>2</v>
      </c>
      <c r="D5954" s="4">
        <v>3</v>
      </c>
      <c r="E5954" s="4">
        <v>6</v>
      </c>
      <c r="F5954" s="3"/>
      <c r="G5954" s="3"/>
      <c r="H5954" s="5">
        <v>45014</v>
      </c>
    </row>
    <row r="5955" spans="1:8">
      <c r="A5955" s="3" t="s">
        <v>5976</v>
      </c>
      <c r="B5955" s="3" t="s">
        <v>39</v>
      </c>
      <c r="C5955" s="4">
        <v>4</v>
      </c>
      <c r="D5955" s="4">
        <v>3</v>
      </c>
      <c r="E5955" s="4">
        <v>12</v>
      </c>
      <c r="F5955" s="3" t="s">
        <v>22</v>
      </c>
      <c r="G5955" s="3" t="s">
        <v>11</v>
      </c>
      <c r="H5955" s="5">
        <v>44985</v>
      </c>
    </row>
    <row r="5956" spans="1:8">
      <c r="A5956" s="3" t="s">
        <v>5977</v>
      </c>
      <c r="B5956" s="3" t="s">
        <v>9</v>
      </c>
      <c r="C5956" s="4">
        <v>3</v>
      </c>
      <c r="D5956" s="4">
        <v>2</v>
      </c>
      <c r="E5956" s="4">
        <v>6</v>
      </c>
      <c r="F5956" s="3"/>
      <c r="G5956" s="3"/>
      <c r="H5956" s="5">
        <v>45235</v>
      </c>
    </row>
    <row r="5957" spans="1:8">
      <c r="A5957" s="3" t="s">
        <v>5978</v>
      </c>
      <c r="B5957" s="3" t="s">
        <v>39</v>
      </c>
      <c r="C5957" s="4">
        <v>4</v>
      </c>
      <c r="D5957" s="4">
        <v>3</v>
      </c>
      <c r="E5957" s="4">
        <v>12</v>
      </c>
      <c r="F5957" s="3" t="s">
        <v>14</v>
      </c>
      <c r="G5957" s="3" t="s">
        <v>11</v>
      </c>
      <c r="H5957" s="5">
        <v>45079</v>
      </c>
    </row>
    <row r="5958" spans="1:8">
      <c r="A5958" s="3" t="s">
        <v>5979</v>
      </c>
      <c r="B5958" s="3" t="s">
        <v>27</v>
      </c>
      <c r="C5958" s="3"/>
      <c r="D5958" s="4">
        <v>4</v>
      </c>
      <c r="E5958" s="4">
        <v>20</v>
      </c>
      <c r="F5958" s="3" t="s">
        <v>22</v>
      </c>
      <c r="G5958" s="3" t="s">
        <v>15</v>
      </c>
      <c r="H5958" s="5">
        <v>45194</v>
      </c>
    </row>
    <row r="5959" spans="1:8">
      <c r="A5959" s="3" t="s">
        <v>5980</v>
      </c>
      <c r="B5959" s="3" t="s">
        <v>27</v>
      </c>
      <c r="C5959" s="4">
        <v>5</v>
      </c>
      <c r="D5959" s="4">
        <v>4</v>
      </c>
      <c r="E5959" s="4">
        <v>20</v>
      </c>
      <c r="F5959" s="3" t="s">
        <v>22</v>
      </c>
      <c r="G5959" s="3"/>
      <c r="H5959" s="5">
        <v>45202</v>
      </c>
    </row>
    <row r="5960" spans="1:8">
      <c r="A5960" s="3" t="s">
        <v>5981</v>
      </c>
      <c r="B5960" s="3" t="s">
        <v>19</v>
      </c>
      <c r="C5960" s="4">
        <v>4</v>
      </c>
      <c r="D5960" s="4">
        <v>5</v>
      </c>
      <c r="E5960" s="4">
        <v>20</v>
      </c>
      <c r="F5960" s="3" t="s">
        <v>10</v>
      </c>
      <c r="G5960" s="3" t="s">
        <v>15</v>
      </c>
      <c r="H5960" s="5">
        <v>45001</v>
      </c>
    </row>
    <row r="5961" spans="1:8">
      <c r="A5961" s="3" t="s">
        <v>5982</v>
      </c>
      <c r="B5961" s="3" t="s">
        <v>39</v>
      </c>
      <c r="C5961" s="4">
        <v>5</v>
      </c>
      <c r="D5961" s="4">
        <v>3</v>
      </c>
      <c r="E5961" s="4">
        <v>15</v>
      </c>
      <c r="F5961" s="3" t="s">
        <v>10</v>
      </c>
      <c r="G5961" s="3" t="s">
        <v>11</v>
      </c>
      <c r="H5961" s="5">
        <v>45125</v>
      </c>
    </row>
    <row r="5962" spans="1:8">
      <c r="A5962" s="3" t="s">
        <v>5983</v>
      </c>
      <c r="B5962" s="3" t="s">
        <v>13</v>
      </c>
      <c r="C5962" s="4">
        <v>2</v>
      </c>
      <c r="D5962" s="4">
        <v>3</v>
      </c>
      <c r="E5962" s="4">
        <v>6</v>
      </c>
      <c r="F5962" s="3" t="s">
        <v>10</v>
      </c>
      <c r="G5962" s="3" t="s">
        <v>11</v>
      </c>
      <c r="H5962" s="5">
        <v>45150</v>
      </c>
    </row>
    <row r="5963" spans="1:8">
      <c r="A5963" s="3" t="s">
        <v>5984</v>
      </c>
      <c r="B5963" s="3" t="s">
        <v>10031</v>
      </c>
      <c r="C5963" s="4">
        <v>1</v>
      </c>
      <c r="D5963" s="4">
        <v>4</v>
      </c>
      <c r="E5963" s="4">
        <v>4</v>
      </c>
      <c r="F5963" s="3" t="s">
        <v>10</v>
      </c>
      <c r="G5963" s="3"/>
      <c r="H5963" s="5">
        <v>45188</v>
      </c>
    </row>
    <row r="5964" spans="1:8">
      <c r="A5964" s="3" t="s">
        <v>5985</v>
      </c>
      <c r="B5964" s="3" t="s">
        <v>17</v>
      </c>
      <c r="C5964" s="4">
        <v>4</v>
      </c>
      <c r="D5964" s="4">
        <v>1</v>
      </c>
      <c r="E5964" s="4">
        <v>4</v>
      </c>
      <c r="F5964" s="3"/>
      <c r="G5964" s="3"/>
      <c r="H5964" s="5">
        <v>45075</v>
      </c>
    </row>
    <row r="5965" spans="1:8">
      <c r="A5965" s="3" t="s">
        <v>5986</v>
      </c>
      <c r="B5965" s="3" t="s">
        <v>24</v>
      </c>
      <c r="C5965" s="4">
        <v>1</v>
      </c>
      <c r="D5965" s="4">
        <v>4</v>
      </c>
      <c r="E5965" s="3" t="s">
        <v>10031</v>
      </c>
      <c r="F5965" s="3" t="s">
        <v>22</v>
      </c>
      <c r="G5965" s="3"/>
      <c r="H5965" s="5">
        <v>45251</v>
      </c>
    </row>
    <row r="5966" spans="1:8">
      <c r="A5966" s="3" t="s">
        <v>5987</v>
      </c>
      <c r="B5966" s="3" t="s">
        <v>35</v>
      </c>
      <c r="C5966" s="4">
        <v>3</v>
      </c>
      <c r="D5966" s="4">
        <v>1.5</v>
      </c>
      <c r="E5966" s="4">
        <v>4.5</v>
      </c>
      <c r="F5966" s="3"/>
      <c r="G5966" s="3" t="s">
        <v>15</v>
      </c>
      <c r="H5966" s="5">
        <v>45190</v>
      </c>
    </row>
    <row r="5967" spans="1:8">
      <c r="A5967" s="3" t="s">
        <v>5988</v>
      </c>
      <c r="B5967" s="3" t="s">
        <v>9</v>
      </c>
      <c r="C5967" s="3"/>
      <c r="D5967" s="4">
        <v>2</v>
      </c>
      <c r="E5967" s="4">
        <v>2</v>
      </c>
      <c r="F5967" s="3" t="s">
        <v>14</v>
      </c>
      <c r="G5967" s="3"/>
      <c r="H5967" s="5">
        <v>45027</v>
      </c>
    </row>
    <row r="5968" spans="1:8">
      <c r="A5968" s="3" t="s">
        <v>5989</v>
      </c>
      <c r="B5968" s="3" t="s">
        <v>35</v>
      </c>
      <c r="C5968" s="3"/>
      <c r="D5968" s="4">
        <v>1.5</v>
      </c>
      <c r="E5968" s="4">
        <v>1.5</v>
      </c>
      <c r="F5968" s="3" t="s">
        <v>22</v>
      </c>
      <c r="G5968" s="3" t="s">
        <v>11</v>
      </c>
      <c r="H5968" s="5">
        <v>45115</v>
      </c>
    </row>
    <row r="5969" spans="1:8">
      <c r="A5969" s="3" t="s">
        <v>5990</v>
      </c>
      <c r="B5969" s="3" t="s">
        <v>24</v>
      </c>
      <c r="C5969" s="4">
        <v>5</v>
      </c>
      <c r="D5969" s="4">
        <v>4</v>
      </c>
      <c r="E5969" s="4">
        <v>20</v>
      </c>
      <c r="F5969" s="3" t="s">
        <v>14</v>
      </c>
      <c r="G5969" s="3"/>
      <c r="H5969" s="5">
        <v>45188</v>
      </c>
    </row>
    <row r="5970" spans="1:8">
      <c r="A5970" s="3" t="s">
        <v>5991</v>
      </c>
      <c r="B5970" s="3" t="s">
        <v>27</v>
      </c>
      <c r="C5970" s="4">
        <v>1</v>
      </c>
      <c r="D5970" s="4">
        <v>4</v>
      </c>
      <c r="E5970" s="4">
        <v>4</v>
      </c>
      <c r="F5970" s="3" t="s">
        <v>10</v>
      </c>
      <c r="G5970" s="3" t="s">
        <v>11</v>
      </c>
      <c r="H5970" s="5">
        <v>44954</v>
      </c>
    </row>
    <row r="5971" spans="1:8">
      <c r="A5971" s="3" t="s">
        <v>5992</v>
      </c>
      <c r="B5971" s="3" t="s">
        <v>17</v>
      </c>
      <c r="C5971" s="4">
        <v>4</v>
      </c>
      <c r="D5971" s="4">
        <v>1</v>
      </c>
      <c r="E5971" s="4">
        <v>4</v>
      </c>
      <c r="F5971" s="3" t="s">
        <v>22</v>
      </c>
      <c r="G5971" s="3"/>
      <c r="H5971" s="5">
        <v>45092</v>
      </c>
    </row>
    <row r="5972" spans="1:8">
      <c r="A5972" s="3" t="s">
        <v>5993</v>
      </c>
      <c r="B5972" s="3" t="s">
        <v>24</v>
      </c>
      <c r="C5972" s="4">
        <v>4</v>
      </c>
      <c r="D5972" s="4">
        <v>4</v>
      </c>
      <c r="E5972" s="4">
        <v>16</v>
      </c>
      <c r="F5972" s="3" t="s">
        <v>10</v>
      </c>
      <c r="G5972" s="3"/>
      <c r="H5972" s="5">
        <v>45123</v>
      </c>
    </row>
    <row r="5973" spans="1:8">
      <c r="A5973" s="3" t="s">
        <v>5994</v>
      </c>
      <c r="B5973" s="3" t="s">
        <v>27</v>
      </c>
      <c r="C5973" s="4">
        <v>5</v>
      </c>
      <c r="D5973" s="4">
        <v>4</v>
      </c>
      <c r="E5973" s="3" t="s">
        <v>10030</v>
      </c>
      <c r="F5973" s="3"/>
      <c r="G5973" s="3"/>
      <c r="H5973" s="5">
        <v>45000</v>
      </c>
    </row>
    <row r="5974" spans="1:8">
      <c r="A5974" s="3" t="s">
        <v>5995</v>
      </c>
      <c r="B5974" s="3" t="s">
        <v>39</v>
      </c>
      <c r="C5974" s="4">
        <v>2</v>
      </c>
      <c r="D5974" s="4">
        <v>3</v>
      </c>
      <c r="E5974" s="4">
        <v>6</v>
      </c>
      <c r="F5974" s="3" t="s">
        <v>22</v>
      </c>
      <c r="G5974" s="3"/>
      <c r="H5974" s="5">
        <v>45182</v>
      </c>
    </row>
    <row r="5975" spans="1:8">
      <c r="A5975" s="3" t="s">
        <v>5996</v>
      </c>
      <c r="B5975" s="3" t="s">
        <v>9</v>
      </c>
      <c r="C5975" s="4">
        <v>3</v>
      </c>
      <c r="D5975" s="4">
        <v>2</v>
      </c>
      <c r="E5975" s="4">
        <v>6</v>
      </c>
      <c r="F5975" s="3" t="s">
        <v>22</v>
      </c>
      <c r="G5975" s="3" t="s">
        <v>11</v>
      </c>
      <c r="H5975" s="5">
        <v>45092</v>
      </c>
    </row>
    <row r="5976" spans="1:8">
      <c r="A5976" s="3" t="s">
        <v>5997</v>
      </c>
      <c r="B5976" s="3" t="s">
        <v>13</v>
      </c>
      <c r="C5976" s="4">
        <v>3</v>
      </c>
      <c r="D5976" s="4">
        <v>3</v>
      </c>
      <c r="E5976" s="4">
        <v>9</v>
      </c>
      <c r="F5976" s="3" t="s">
        <v>14</v>
      </c>
      <c r="G5976" s="3" t="s">
        <v>11</v>
      </c>
      <c r="H5976" s="5">
        <v>44969</v>
      </c>
    </row>
    <row r="5977" spans="1:8">
      <c r="A5977" s="3" t="s">
        <v>5998</v>
      </c>
      <c r="B5977" s="3" t="s">
        <v>19</v>
      </c>
      <c r="C5977" s="4">
        <v>5</v>
      </c>
      <c r="D5977" s="4">
        <v>5</v>
      </c>
      <c r="E5977" s="4">
        <v>25</v>
      </c>
      <c r="F5977" s="3" t="s">
        <v>14</v>
      </c>
      <c r="G5977" s="3" t="s">
        <v>15</v>
      </c>
      <c r="H5977" s="5">
        <v>45010</v>
      </c>
    </row>
    <row r="5978" spans="1:8">
      <c r="A5978" s="3" t="s">
        <v>5999</v>
      </c>
      <c r="B5978" s="3" t="s">
        <v>19</v>
      </c>
      <c r="C5978" s="4">
        <v>1</v>
      </c>
      <c r="D5978" s="4">
        <v>5</v>
      </c>
      <c r="E5978" s="4">
        <v>5</v>
      </c>
      <c r="F5978" s="3" t="s">
        <v>10030</v>
      </c>
      <c r="G5978" s="3" t="s">
        <v>15</v>
      </c>
      <c r="H5978" s="5">
        <v>45087</v>
      </c>
    </row>
    <row r="5979" spans="1:8">
      <c r="A5979" s="3" t="s">
        <v>6000</v>
      </c>
      <c r="B5979" s="3" t="s">
        <v>9</v>
      </c>
      <c r="C5979" s="4">
        <v>4</v>
      </c>
      <c r="D5979" s="4">
        <v>2</v>
      </c>
      <c r="E5979" s="4">
        <v>8</v>
      </c>
      <c r="F5979" s="3" t="s">
        <v>14</v>
      </c>
      <c r="G5979" s="3"/>
      <c r="H5979" s="5">
        <v>45133</v>
      </c>
    </row>
    <row r="5980" spans="1:8">
      <c r="A5980" s="3" t="s">
        <v>6001</v>
      </c>
      <c r="B5980" s="3" t="s">
        <v>24</v>
      </c>
      <c r="C5980" s="4">
        <v>2</v>
      </c>
      <c r="D5980" s="4">
        <v>4</v>
      </c>
      <c r="E5980" s="4">
        <v>8</v>
      </c>
      <c r="F5980" s="3" t="s">
        <v>22</v>
      </c>
      <c r="G5980" s="3"/>
      <c r="H5980" s="5">
        <v>45237</v>
      </c>
    </row>
    <row r="5981" spans="1:8">
      <c r="A5981" s="3" t="s">
        <v>6002</v>
      </c>
      <c r="B5981" s="3" t="s">
        <v>35</v>
      </c>
      <c r="C5981" s="4">
        <v>1</v>
      </c>
      <c r="D5981" s="4">
        <v>1.5</v>
      </c>
      <c r="E5981" s="4">
        <v>1.5</v>
      </c>
      <c r="F5981" s="3"/>
      <c r="G5981" s="3"/>
      <c r="H5981" s="5">
        <v>45100</v>
      </c>
    </row>
    <row r="5982" spans="1:8">
      <c r="A5982" s="3" t="s">
        <v>6003</v>
      </c>
      <c r="B5982" s="3" t="s">
        <v>24</v>
      </c>
      <c r="C5982" s="4">
        <v>5</v>
      </c>
      <c r="D5982" s="4">
        <v>4</v>
      </c>
      <c r="E5982" s="4">
        <v>20</v>
      </c>
      <c r="F5982" s="3" t="s">
        <v>10</v>
      </c>
      <c r="G5982" s="3"/>
      <c r="H5982" s="5">
        <v>45272</v>
      </c>
    </row>
    <row r="5983" spans="1:8">
      <c r="A5983" s="3" t="s">
        <v>6004</v>
      </c>
      <c r="B5983" s="3" t="s">
        <v>9</v>
      </c>
      <c r="C5983" s="4">
        <v>4</v>
      </c>
      <c r="D5983" s="4">
        <v>2</v>
      </c>
      <c r="E5983" s="4">
        <v>8</v>
      </c>
      <c r="F5983" s="3" t="s">
        <v>22</v>
      </c>
      <c r="G5983" s="3" t="s">
        <v>15</v>
      </c>
      <c r="H5983" s="5">
        <v>45080</v>
      </c>
    </row>
    <row r="5984" spans="1:8">
      <c r="A5984" s="3" t="s">
        <v>6005</v>
      </c>
      <c r="B5984" s="3" t="s">
        <v>19</v>
      </c>
      <c r="C5984" s="4">
        <v>1</v>
      </c>
      <c r="D5984" s="4">
        <v>5</v>
      </c>
      <c r="E5984" s="4">
        <v>5</v>
      </c>
      <c r="F5984" s="3" t="s">
        <v>10030</v>
      </c>
      <c r="G5984" s="3" t="s">
        <v>15</v>
      </c>
      <c r="H5984" s="5">
        <v>45190</v>
      </c>
    </row>
    <row r="5985" spans="1:8">
      <c r="A5985" s="3" t="s">
        <v>6006</v>
      </c>
      <c r="B5985" s="3" t="s">
        <v>35</v>
      </c>
      <c r="C5985" s="4">
        <v>2</v>
      </c>
      <c r="D5985" s="4">
        <v>1.5</v>
      </c>
      <c r="E5985" s="4">
        <v>3</v>
      </c>
      <c r="F5985" s="3"/>
      <c r="G5985" s="3" t="s">
        <v>11</v>
      </c>
      <c r="H5985" s="5">
        <v>45101</v>
      </c>
    </row>
    <row r="5986" spans="1:8">
      <c r="A5986" s="3" t="s">
        <v>6007</v>
      </c>
      <c r="B5986" s="3" t="s">
        <v>27</v>
      </c>
      <c r="C5986" s="4">
        <v>4</v>
      </c>
      <c r="D5986" s="4">
        <v>4</v>
      </c>
      <c r="E5986" s="4">
        <v>16</v>
      </c>
      <c r="F5986" s="3" t="s">
        <v>14</v>
      </c>
      <c r="G5986" s="3" t="s">
        <v>11</v>
      </c>
      <c r="H5986" s="5">
        <v>44950</v>
      </c>
    </row>
    <row r="5987" spans="1:8">
      <c r="A5987" s="3" t="s">
        <v>6008</v>
      </c>
      <c r="B5987" s="3" t="s">
        <v>9</v>
      </c>
      <c r="C5987" s="4">
        <v>3</v>
      </c>
      <c r="D5987" s="4">
        <v>2</v>
      </c>
      <c r="E5987" s="4">
        <v>6</v>
      </c>
      <c r="F5987" s="3"/>
      <c r="G5987" s="3" t="s">
        <v>15</v>
      </c>
      <c r="H5987" s="5">
        <v>45150</v>
      </c>
    </row>
    <row r="5988" spans="1:8">
      <c r="A5988" s="3" t="s">
        <v>6009</v>
      </c>
      <c r="B5988" s="3" t="s">
        <v>39</v>
      </c>
      <c r="C5988" s="4">
        <v>1</v>
      </c>
      <c r="D5988" s="3" t="s">
        <v>10030</v>
      </c>
      <c r="E5988" s="4">
        <v>3</v>
      </c>
      <c r="F5988" s="3" t="s">
        <v>10</v>
      </c>
      <c r="G5988" s="3" t="s">
        <v>11</v>
      </c>
      <c r="H5988" s="5">
        <v>44933</v>
      </c>
    </row>
    <row r="5989" spans="1:8">
      <c r="A5989" s="3" t="s">
        <v>6010</v>
      </c>
      <c r="B5989" s="3" t="s">
        <v>39</v>
      </c>
      <c r="C5989" s="4">
        <v>4</v>
      </c>
      <c r="D5989" s="4">
        <v>3</v>
      </c>
      <c r="E5989" s="4">
        <v>12</v>
      </c>
      <c r="F5989" s="3" t="s">
        <v>10</v>
      </c>
      <c r="G5989" s="3" t="s">
        <v>15</v>
      </c>
      <c r="H5989" s="5">
        <v>45041</v>
      </c>
    </row>
    <row r="5990" spans="1:8">
      <c r="A5990" s="3" t="s">
        <v>6011</v>
      </c>
      <c r="B5990" s="3" t="s">
        <v>13</v>
      </c>
      <c r="C5990" s="4">
        <v>4</v>
      </c>
      <c r="D5990" s="4">
        <v>3</v>
      </c>
      <c r="E5990" s="4">
        <v>12</v>
      </c>
      <c r="F5990" s="3" t="s">
        <v>10</v>
      </c>
      <c r="G5990" s="3"/>
      <c r="H5990" s="5">
        <v>45194</v>
      </c>
    </row>
    <row r="5991" spans="1:8">
      <c r="A5991" s="3" t="s">
        <v>6012</v>
      </c>
      <c r="B5991" s="3" t="s">
        <v>35</v>
      </c>
      <c r="C5991" s="4">
        <v>5</v>
      </c>
      <c r="D5991" s="4">
        <v>1.5</v>
      </c>
      <c r="E5991" s="4">
        <v>7.5</v>
      </c>
      <c r="F5991" s="3"/>
      <c r="G5991" s="3"/>
      <c r="H5991" s="5">
        <v>45282</v>
      </c>
    </row>
    <row r="5992" spans="1:8">
      <c r="A5992" s="3" t="s">
        <v>6013</v>
      </c>
      <c r="B5992" s="3" t="s">
        <v>19</v>
      </c>
      <c r="C5992" s="4">
        <v>4</v>
      </c>
      <c r="D5992" s="4">
        <v>5</v>
      </c>
      <c r="E5992" s="4">
        <v>20</v>
      </c>
      <c r="F5992" s="3" t="s">
        <v>14</v>
      </c>
      <c r="G5992" s="3"/>
      <c r="H5992" s="5">
        <v>45214</v>
      </c>
    </row>
    <row r="5993" spans="1:8">
      <c r="A5993" s="3" t="s">
        <v>6014</v>
      </c>
      <c r="B5993" s="3" t="s">
        <v>10031</v>
      </c>
      <c r="C5993" s="4">
        <v>4</v>
      </c>
      <c r="D5993" s="3" t="s">
        <v>10030</v>
      </c>
      <c r="E5993" s="4">
        <v>8</v>
      </c>
      <c r="F5993" s="3"/>
      <c r="G5993" s="3" t="s">
        <v>15</v>
      </c>
      <c r="H5993" s="5">
        <v>45066</v>
      </c>
    </row>
    <row r="5994" spans="1:8">
      <c r="A5994" s="3" t="s">
        <v>6015</v>
      </c>
      <c r="B5994" s="3" t="s">
        <v>13</v>
      </c>
      <c r="C5994" s="4">
        <v>2</v>
      </c>
      <c r="D5994" s="4">
        <v>3</v>
      </c>
      <c r="E5994" s="4">
        <v>6</v>
      </c>
      <c r="F5994" s="3" t="s">
        <v>14</v>
      </c>
      <c r="G5994" s="3" t="s">
        <v>11</v>
      </c>
      <c r="H5994" s="5">
        <v>45164</v>
      </c>
    </row>
    <row r="5995" spans="1:8">
      <c r="A5995" s="3" t="s">
        <v>6016</v>
      </c>
      <c r="B5995" s="3" t="s">
        <v>10030</v>
      </c>
      <c r="C5995" s="4">
        <v>4</v>
      </c>
      <c r="D5995" s="4">
        <v>1</v>
      </c>
      <c r="E5995" s="4">
        <v>4</v>
      </c>
      <c r="F5995" s="3" t="s">
        <v>10</v>
      </c>
      <c r="G5995" s="3" t="s">
        <v>15</v>
      </c>
      <c r="H5995" s="5">
        <v>45164</v>
      </c>
    </row>
    <row r="5996" spans="1:8">
      <c r="A5996" s="3" t="s">
        <v>6017</v>
      </c>
      <c r="B5996" s="3" t="s">
        <v>13</v>
      </c>
      <c r="C5996" s="4">
        <v>5</v>
      </c>
      <c r="D5996" s="4">
        <v>3</v>
      </c>
      <c r="E5996" s="4">
        <v>15</v>
      </c>
      <c r="F5996" s="3" t="s">
        <v>10</v>
      </c>
      <c r="G5996" s="3" t="s">
        <v>11</v>
      </c>
      <c r="H5996" s="5">
        <v>45025</v>
      </c>
    </row>
    <row r="5997" spans="1:8">
      <c r="A5997" s="3" t="s">
        <v>6018</v>
      </c>
      <c r="B5997" s="3" t="s">
        <v>17</v>
      </c>
      <c r="C5997" s="4">
        <v>2</v>
      </c>
      <c r="D5997" s="3" t="s">
        <v>10031</v>
      </c>
      <c r="E5997" s="4">
        <v>2</v>
      </c>
      <c r="F5997" s="3" t="s">
        <v>22</v>
      </c>
      <c r="G5997" s="3" t="s">
        <v>11</v>
      </c>
      <c r="H5997" s="5">
        <v>45195</v>
      </c>
    </row>
    <row r="5998" spans="1:8">
      <c r="A5998" s="3" t="s">
        <v>6019</v>
      </c>
      <c r="B5998" s="3" t="s">
        <v>10030</v>
      </c>
      <c r="C5998" s="4">
        <v>1</v>
      </c>
      <c r="D5998" s="4">
        <v>5</v>
      </c>
      <c r="E5998" s="4">
        <v>5</v>
      </c>
      <c r="F5998" s="3" t="s">
        <v>22</v>
      </c>
      <c r="G5998" s="3"/>
      <c r="H5998" s="5">
        <v>45024</v>
      </c>
    </row>
    <row r="5999" spans="1:8">
      <c r="A5999" s="3" t="s">
        <v>6020</v>
      </c>
      <c r="B5999" s="3" t="s">
        <v>39</v>
      </c>
      <c r="C5999" s="4">
        <v>4</v>
      </c>
      <c r="D5999" s="4">
        <v>3</v>
      </c>
      <c r="E5999" s="4">
        <v>12</v>
      </c>
      <c r="F5999" s="3" t="s">
        <v>10030</v>
      </c>
      <c r="G5999" s="3"/>
      <c r="H5999" s="3" t="s">
        <v>10030</v>
      </c>
    </row>
    <row r="6000" spans="1:8">
      <c r="A6000" s="3" t="s">
        <v>6021</v>
      </c>
      <c r="B6000" s="3" t="s">
        <v>9</v>
      </c>
      <c r="C6000" s="4">
        <v>2</v>
      </c>
      <c r="D6000" s="4">
        <v>2</v>
      </c>
      <c r="E6000" s="4">
        <v>4</v>
      </c>
      <c r="F6000" s="3"/>
      <c r="G6000" s="3"/>
      <c r="H6000" s="5">
        <v>45023</v>
      </c>
    </row>
    <row r="6001" spans="1:8">
      <c r="A6001" s="3" t="s">
        <v>6022</v>
      </c>
      <c r="B6001" s="3" t="s">
        <v>9</v>
      </c>
      <c r="C6001" s="4">
        <v>1</v>
      </c>
      <c r="D6001" s="4">
        <v>2</v>
      </c>
      <c r="E6001" s="4">
        <v>2</v>
      </c>
      <c r="F6001" s="3" t="s">
        <v>10031</v>
      </c>
      <c r="G6001" s="3" t="s">
        <v>15</v>
      </c>
      <c r="H6001" s="5">
        <v>45223</v>
      </c>
    </row>
    <row r="6002" spans="1:8">
      <c r="A6002" s="3" t="s">
        <v>6023</v>
      </c>
      <c r="B6002" s="3" t="s">
        <v>9</v>
      </c>
      <c r="C6002" s="4">
        <v>3</v>
      </c>
      <c r="D6002" s="4">
        <v>2</v>
      </c>
      <c r="E6002" s="3" t="s">
        <v>10030</v>
      </c>
      <c r="F6002" s="3"/>
      <c r="G6002" s="3"/>
      <c r="H6002" s="5">
        <v>44987</v>
      </c>
    </row>
    <row r="6003" spans="1:8">
      <c r="A6003" s="3" t="s">
        <v>6024</v>
      </c>
      <c r="B6003" s="3" t="s">
        <v>13</v>
      </c>
      <c r="C6003" s="4">
        <v>1</v>
      </c>
      <c r="D6003" s="4">
        <v>3</v>
      </c>
      <c r="E6003" s="4">
        <v>3</v>
      </c>
      <c r="F6003" s="3" t="s">
        <v>14</v>
      </c>
      <c r="G6003" s="3"/>
      <c r="H6003" s="3" t="s">
        <v>10030</v>
      </c>
    </row>
    <row r="6004" spans="1:8">
      <c r="A6004" s="3" t="s">
        <v>6025</v>
      </c>
      <c r="B6004" s="3" t="s">
        <v>24</v>
      </c>
      <c r="C6004" s="4">
        <v>2</v>
      </c>
      <c r="D6004" s="4">
        <v>4</v>
      </c>
      <c r="E6004" s="4">
        <v>8</v>
      </c>
      <c r="F6004" s="3" t="s">
        <v>10</v>
      </c>
      <c r="G6004" s="3" t="s">
        <v>15</v>
      </c>
      <c r="H6004" s="5">
        <v>45242</v>
      </c>
    </row>
    <row r="6005" spans="1:8">
      <c r="A6005" s="3" t="s">
        <v>6026</v>
      </c>
      <c r="B6005" s="3" t="s">
        <v>17</v>
      </c>
      <c r="C6005" s="4">
        <v>5</v>
      </c>
      <c r="D6005" s="3" t="s">
        <v>10030</v>
      </c>
      <c r="E6005" s="4">
        <v>5</v>
      </c>
      <c r="F6005" s="3" t="s">
        <v>14</v>
      </c>
      <c r="G6005" s="3" t="s">
        <v>15</v>
      </c>
      <c r="H6005" s="5">
        <v>45186</v>
      </c>
    </row>
    <row r="6006" spans="1:8">
      <c r="A6006" s="3" t="s">
        <v>6027</v>
      </c>
      <c r="B6006" s="3" t="s">
        <v>13</v>
      </c>
      <c r="C6006" s="4">
        <v>2</v>
      </c>
      <c r="D6006" s="4">
        <v>3</v>
      </c>
      <c r="E6006" s="4">
        <v>6</v>
      </c>
      <c r="F6006" s="3" t="s">
        <v>14</v>
      </c>
      <c r="G6006" s="3" t="s">
        <v>15</v>
      </c>
      <c r="H6006" s="5">
        <v>44984</v>
      </c>
    </row>
    <row r="6007" spans="1:8">
      <c r="A6007" s="3" t="s">
        <v>6028</v>
      </c>
      <c r="B6007" s="3" t="s">
        <v>24</v>
      </c>
      <c r="C6007" s="4">
        <v>3</v>
      </c>
      <c r="D6007" s="4">
        <v>4</v>
      </c>
      <c r="E6007" s="4">
        <v>12</v>
      </c>
      <c r="F6007" s="3" t="s">
        <v>22</v>
      </c>
      <c r="G6007" s="3"/>
      <c r="H6007" s="5">
        <v>44995</v>
      </c>
    </row>
    <row r="6008" spans="1:8">
      <c r="A6008" s="3" t="s">
        <v>6029</v>
      </c>
      <c r="B6008" s="3" t="s">
        <v>17</v>
      </c>
      <c r="C6008" s="4">
        <v>3</v>
      </c>
      <c r="D6008" s="4">
        <v>1</v>
      </c>
      <c r="E6008" s="4">
        <v>3</v>
      </c>
      <c r="F6008" s="3" t="s">
        <v>22</v>
      </c>
      <c r="G6008" s="3" t="s">
        <v>11</v>
      </c>
      <c r="H6008" s="5">
        <v>45267</v>
      </c>
    </row>
    <row r="6009" spans="1:8">
      <c r="A6009" s="3" t="s">
        <v>6030</v>
      </c>
      <c r="B6009" s="3" t="s">
        <v>9</v>
      </c>
      <c r="C6009" s="4">
        <v>5</v>
      </c>
      <c r="D6009" s="4">
        <v>2</v>
      </c>
      <c r="E6009" s="4">
        <v>10</v>
      </c>
      <c r="F6009" s="3"/>
      <c r="G6009" s="3"/>
      <c r="H6009" s="5">
        <v>44987</v>
      </c>
    </row>
    <row r="6010" spans="1:8">
      <c r="A6010" s="3" t="s">
        <v>6031</v>
      </c>
      <c r="B6010" s="3" t="s">
        <v>17</v>
      </c>
      <c r="C6010" s="4">
        <v>2</v>
      </c>
      <c r="D6010" s="4">
        <v>1</v>
      </c>
      <c r="E6010" s="4">
        <v>2</v>
      </c>
      <c r="F6010" s="3"/>
      <c r="G6010" s="3" t="s">
        <v>11</v>
      </c>
      <c r="H6010" s="5">
        <v>44945</v>
      </c>
    </row>
    <row r="6011" spans="1:8">
      <c r="A6011" s="3" t="s">
        <v>6032</v>
      </c>
      <c r="B6011" s="3" t="s">
        <v>9</v>
      </c>
      <c r="C6011" s="4">
        <v>5</v>
      </c>
      <c r="D6011" s="4">
        <v>2</v>
      </c>
      <c r="E6011" s="4">
        <v>10</v>
      </c>
      <c r="F6011" s="3" t="s">
        <v>22</v>
      </c>
      <c r="G6011" s="3" t="s">
        <v>11</v>
      </c>
      <c r="H6011" s="5">
        <v>45260</v>
      </c>
    </row>
    <row r="6012" spans="1:8">
      <c r="A6012" s="3" t="s">
        <v>6033</v>
      </c>
      <c r="B6012" s="3" t="s">
        <v>19</v>
      </c>
      <c r="C6012" s="4">
        <v>4</v>
      </c>
      <c r="D6012" s="4">
        <v>5</v>
      </c>
      <c r="E6012" s="3" t="s">
        <v>10031</v>
      </c>
      <c r="F6012" s="3"/>
      <c r="G6012" s="3" t="s">
        <v>15</v>
      </c>
      <c r="H6012" s="5">
        <v>45197</v>
      </c>
    </row>
    <row r="6013" spans="1:8">
      <c r="A6013" s="3" t="s">
        <v>6034</v>
      </c>
      <c r="B6013" s="3" t="s">
        <v>24</v>
      </c>
      <c r="C6013" s="4">
        <v>1</v>
      </c>
      <c r="D6013" s="4">
        <v>4</v>
      </c>
      <c r="E6013" s="4">
        <v>4</v>
      </c>
      <c r="F6013" s="3"/>
      <c r="G6013" s="3" t="s">
        <v>15</v>
      </c>
      <c r="H6013" s="5">
        <v>44933</v>
      </c>
    </row>
    <row r="6014" spans="1:8">
      <c r="A6014" s="3" t="s">
        <v>6035</v>
      </c>
      <c r="B6014" s="3" t="s">
        <v>17</v>
      </c>
      <c r="C6014" s="4">
        <v>3</v>
      </c>
      <c r="D6014" s="4">
        <v>1</v>
      </c>
      <c r="E6014" s="4">
        <v>3</v>
      </c>
      <c r="F6014" s="3" t="s">
        <v>14</v>
      </c>
      <c r="G6014" s="3" t="s">
        <v>15</v>
      </c>
      <c r="H6014" s="5">
        <v>45068</v>
      </c>
    </row>
    <row r="6015" spans="1:8">
      <c r="A6015" s="3" t="s">
        <v>6036</v>
      </c>
      <c r="B6015" s="3" t="s">
        <v>17</v>
      </c>
      <c r="C6015" s="4">
        <v>1</v>
      </c>
      <c r="D6015" s="4">
        <v>1</v>
      </c>
      <c r="E6015" s="4">
        <v>1</v>
      </c>
      <c r="F6015" s="3" t="s">
        <v>14</v>
      </c>
      <c r="G6015" s="3" t="s">
        <v>11</v>
      </c>
      <c r="H6015" s="5">
        <v>44989</v>
      </c>
    </row>
    <row r="6016" spans="1:8">
      <c r="A6016" s="3" t="s">
        <v>6037</v>
      </c>
      <c r="B6016" s="3" t="s">
        <v>35</v>
      </c>
      <c r="C6016" s="4">
        <v>2</v>
      </c>
      <c r="D6016" s="4">
        <v>1.5</v>
      </c>
      <c r="E6016" s="4">
        <v>3</v>
      </c>
      <c r="F6016" s="3"/>
      <c r="G6016" s="3"/>
      <c r="H6016" s="5">
        <v>45239</v>
      </c>
    </row>
    <row r="6017" spans="1:8">
      <c r="A6017" s="3" t="s">
        <v>6038</v>
      </c>
      <c r="B6017" s="3" t="s">
        <v>13</v>
      </c>
      <c r="C6017" s="4">
        <v>1</v>
      </c>
      <c r="D6017" s="4">
        <v>3</v>
      </c>
      <c r="E6017" s="4">
        <v>3</v>
      </c>
      <c r="F6017" s="3" t="s">
        <v>14</v>
      </c>
      <c r="G6017" s="3" t="s">
        <v>15</v>
      </c>
      <c r="H6017" s="5">
        <v>45125</v>
      </c>
    </row>
    <row r="6018" spans="1:8">
      <c r="A6018" s="3" t="s">
        <v>6039</v>
      </c>
      <c r="B6018" s="3" t="s">
        <v>35</v>
      </c>
      <c r="C6018" s="4">
        <v>1</v>
      </c>
      <c r="D6018" s="4">
        <v>1.5</v>
      </c>
      <c r="E6018" s="4">
        <v>1.5</v>
      </c>
      <c r="F6018" s="3" t="s">
        <v>10</v>
      </c>
      <c r="G6018" s="3" t="s">
        <v>15</v>
      </c>
      <c r="H6018" s="5">
        <v>45179</v>
      </c>
    </row>
    <row r="6019" spans="1:8">
      <c r="A6019" s="3" t="s">
        <v>6040</v>
      </c>
      <c r="B6019" s="3" t="s">
        <v>19</v>
      </c>
      <c r="C6019" s="4">
        <v>3</v>
      </c>
      <c r="D6019" s="4">
        <v>5</v>
      </c>
      <c r="E6019" s="4">
        <v>15</v>
      </c>
      <c r="F6019" s="3"/>
      <c r="G6019" s="3"/>
      <c r="H6019" s="5">
        <v>44932</v>
      </c>
    </row>
    <row r="6020" spans="1:8">
      <c r="A6020" s="3" t="s">
        <v>6041</v>
      </c>
      <c r="B6020" s="3" t="s">
        <v>27</v>
      </c>
      <c r="C6020" s="4">
        <v>5</v>
      </c>
      <c r="D6020" s="4">
        <v>4</v>
      </c>
      <c r="E6020" s="4">
        <v>20</v>
      </c>
      <c r="F6020" s="3"/>
      <c r="G6020" s="3" t="s">
        <v>15</v>
      </c>
      <c r="H6020" s="5">
        <v>45249</v>
      </c>
    </row>
    <row r="6021" spans="1:8">
      <c r="A6021" s="3" t="s">
        <v>6042</v>
      </c>
      <c r="B6021" s="3" t="s">
        <v>17</v>
      </c>
      <c r="C6021" s="4">
        <v>1</v>
      </c>
      <c r="D6021" s="4">
        <v>1</v>
      </c>
      <c r="E6021" s="4">
        <v>1</v>
      </c>
      <c r="F6021" s="3" t="s">
        <v>22</v>
      </c>
      <c r="G6021" s="3" t="s">
        <v>15</v>
      </c>
      <c r="H6021" s="5">
        <v>45119</v>
      </c>
    </row>
    <row r="6022" spans="1:8">
      <c r="A6022" s="3" t="s">
        <v>6043</v>
      </c>
      <c r="B6022" s="3" t="s">
        <v>17</v>
      </c>
      <c r="C6022" s="4">
        <v>2</v>
      </c>
      <c r="D6022" s="4">
        <v>1</v>
      </c>
      <c r="E6022" s="4">
        <v>2</v>
      </c>
      <c r="F6022" s="3" t="s">
        <v>10</v>
      </c>
      <c r="G6022" s="3" t="s">
        <v>15</v>
      </c>
      <c r="H6022" s="3"/>
    </row>
    <row r="6023" spans="1:8">
      <c r="A6023" s="3" t="s">
        <v>6044</v>
      </c>
      <c r="B6023" s="3" t="s">
        <v>19</v>
      </c>
      <c r="C6023" s="4">
        <v>2</v>
      </c>
      <c r="D6023" s="4">
        <v>5</v>
      </c>
      <c r="E6023" s="4">
        <v>10</v>
      </c>
      <c r="F6023" s="3"/>
      <c r="G6023" s="3"/>
      <c r="H6023" s="5">
        <v>44964</v>
      </c>
    </row>
    <row r="6024" spans="1:8">
      <c r="A6024" s="3" t="s">
        <v>6045</v>
      </c>
      <c r="B6024" s="3" t="s">
        <v>39</v>
      </c>
      <c r="C6024" s="4">
        <v>2</v>
      </c>
      <c r="D6024" s="4">
        <v>3</v>
      </c>
      <c r="E6024" s="4">
        <v>6</v>
      </c>
      <c r="F6024" s="3" t="s">
        <v>10</v>
      </c>
      <c r="G6024" s="3"/>
      <c r="H6024" s="5">
        <v>45201</v>
      </c>
    </row>
    <row r="6025" spans="1:8">
      <c r="A6025" s="3" t="s">
        <v>6046</v>
      </c>
      <c r="B6025" s="3" t="s">
        <v>10030</v>
      </c>
      <c r="C6025" s="4">
        <v>5</v>
      </c>
      <c r="D6025" s="4">
        <v>5</v>
      </c>
      <c r="E6025" s="4">
        <v>25</v>
      </c>
      <c r="F6025" s="3" t="s">
        <v>10031</v>
      </c>
      <c r="G6025" s="3"/>
      <c r="H6025" s="5">
        <v>45208</v>
      </c>
    </row>
    <row r="6026" spans="1:8">
      <c r="A6026" s="3" t="s">
        <v>6047</v>
      </c>
      <c r="B6026" s="3" t="s">
        <v>27</v>
      </c>
      <c r="C6026" s="4">
        <v>2</v>
      </c>
      <c r="D6026" s="4">
        <v>4</v>
      </c>
      <c r="E6026" s="4">
        <v>8</v>
      </c>
      <c r="F6026" s="3"/>
      <c r="G6026" s="3" t="s">
        <v>15</v>
      </c>
      <c r="H6026" s="5">
        <v>44981</v>
      </c>
    </row>
    <row r="6027" spans="1:8">
      <c r="A6027" s="3" t="s">
        <v>6048</v>
      </c>
      <c r="B6027" s="3" t="s">
        <v>27</v>
      </c>
      <c r="C6027" s="4">
        <v>2</v>
      </c>
      <c r="D6027" s="4">
        <v>4</v>
      </c>
      <c r="E6027" s="4">
        <v>8</v>
      </c>
      <c r="F6027" s="3" t="s">
        <v>14</v>
      </c>
      <c r="G6027" s="3" t="s">
        <v>15</v>
      </c>
      <c r="H6027" s="5">
        <v>45076</v>
      </c>
    </row>
    <row r="6028" spans="1:8">
      <c r="A6028" s="3" t="s">
        <v>6049</v>
      </c>
      <c r="B6028" s="3" t="s">
        <v>19</v>
      </c>
      <c r="C6028" s="4">
        <v>2</v>
      </c>
      <c r="D6028" s="4">
        <v>5</v>
      </c>
      <c r="E6028" s="4">
        <v>10</v>
      </c>
      <c r="F6028" s="3" t="s">
        <v>10</v>
      </c>
      <c r="G6028" s="3" t="s">
        <v>11</v>
      </c>
      <c r="H6028" s="5">
        <v>45174</v>
      </c>
    </row>
    <row r="6029" spans="1:8">
      <c r="A6029" s="3" t="s">
        <v>6050</v>
      </c>
      <c r="B6029" s="3" t="s">
        <v>39</v>
      </c>
      <c r="C6029" s="4">
        <v>3</v>
      </c>
      <c r="D6029" s="4">
        <v>3</v>
      </c>
      <c r="E6029" s="4">
        <v>9</v>
      </c>
      <c r="F6029" s="3" t="s">
        <v>14</v>
      </c>
      <c r="G6029" s="3" t="s">
        <v>15</v>
      </c>
      <c r="H6029" s="5">
        <v>45134</v>
      </c>
    </row>
    <row r="6030" spans="1:8">
      <c r="A6030" s="3" t="s">
        <v>6051</v>
      </c>
      <c r="B6030" s="3" t="s">
        <v>13</v>
      </c>
      <c r="C6030" s="4">
        <v>4</v>
      </c>
      <c r="D6030" s="4">
        <v>3</v>
      </c>
      <c r="E6030" s="4">
        <v>12</v>
      </c>
      <c r="F6030" s="3"/>
      <c r="G6030" s="3" t="s">
        <v>15</v>
      </c>
      <c r="H6030" s="5">
        <v>45030</v>
      </c>
    </row>
    <row r="6031" spans="1:8">
      <c r="A6031" s="3" t="s">
        <v>6052</v>
      </c>
      <c r="B6031" s="3" t="s">
        <v>27</v>
      </c>
      <c r="C6031" s="4">
        <v>3</v>
      </c>
      <c r="D6031" s="4">
        <v>4</v>
      </c>
      <c r="E6031" s="4">
        <v>12</v>
      </c>
      <c r="F6031" s="3" t="s">
        <v>10031</v>
      </c>
      <c r="G6031" s="3"/>
      <c r="H6031" s="5">
        <v>45245</v>
      </c>
    </row>
    <row r="6032" spans="1:8">
      <c r="A6032" s="3" t="s">
        <v>6053</v>
      </c>
      <c r="B6032" s="3" t="s">
        <v>27</v>
      </c>
      <c r="C6032" s="4">
        <v>3</v>
      </c>
      <c r="D6032" s="4">
        <v>4</v>
      </c>
      <c r="E6032" s="4">
        <v>12</v>
      </c>
      <c r="F6032" s="3"/>
      <c r="G6032" s="3" t="s">
        <v>15</v>
      </c>
      <c r="H6032" s="5">
        <v>45196</v>
      </c>
    </row>
    <row r="6033" spans="1:8">
      <c r="A6033" s="3" t="s">
        <v>6054</v>
      </c>
      <c r="B6033" s="3" t="s">
        <v>17</v>
      </c>
      <c r="C6033" s="4">
        <v>5</v>
      </c>
      <c r="D6033" s="3"/>
      <c r="E6033" s="4">
        <v>5</v>
      </c>
      <c r="F6033" s="3" t="s">
        <v>10</v>
      </c>
      <c r="G6033" s="3" t="s">
        <v>15</v>
      </c>
      <c r="H6033" s="5">
        <v>45190</v>
      </c>
    </row>
    <row r="6034" spans="1:8">
      <c r="A6034" s="3" t="s">
        <v>6055</v>
      </c>
      <c r="B6034" s="3" t="s">
        <v>27</v>
      </c>
      <c r="C6034" s="4">
        <v>2</v>
      </c>
      <c r="D6034" s="4">
        <v>4</v>
      </c>
      <c r="E6034" s="4">
        <v>8</v>
      </c>
      <c r="F6034" s="3" t="s">
        <v>14</v>
      </c>
      <c r="G6034" s="3" t="s">
        <v>10031</v>
      </c>
      <c r="H6034" s="5">
        <v>45001</v>
      </c>
    </row>
    <row r="6035" spans="1:8">
      <c r="A6035" s="3" t="s">
        <v>6056</v>
      </c>
      <c r="B6035" s="3" t="s">
        <v>39</v>
      </c>
      <c r="C6035" s="4">
        <v>4</v>
      </c>
      <c r="D6035" s="4">
        <v>3</v>
      </c>
      <c r="E6035" s="4">
        <v>12</v>
      </c>
      <c r="F6035" s="3" t="s">
        <v>22</v>
      </c>
      <c r="G6035" s="3"/>
      <c r="H6035" s="5">
        <v>45006</v>
      </c>
    </row>
    <row r="6036" spans="1:8">
      <c r="A6036" s="3" t="s">
        <v>6057</v>
      </c>
      <c r="B6036" s="3" t="s">
        <v>27</v>
      </c>
      <c r="C6036" s="4">
        <v>1</v>
      </c>
      <c r="D6036" s="4">
        <v>4</v>
      </c>
      <c r="E6036" s="4">
        <v>4</v>
      </c>
      <c r="F6036" s="3"/>
      <c r="G6036" s="3" t="s">
        <v>15</v>
      </c>
      <c r="H6036" s="3"/>
    </row>
    <row r="6037" spans="1:8">
      <c r="A6037" s="3" t="s">
        <v>6058</v>
      </c>
      <c r="B6037" s="3" t="s">
        <v>9</v>
      </c>
      <c r="C6037" s="4">
        <v>2</v>
      </c>
      <c r="D6037" s="4">
        <v>2</v>
      </c>
      <c r="E6037" s="4">
        <v>4</v>
      </c>
      <c r="F6037" s="3" t="s">
        <v>10</v>
      </c>
      <c r="G6037" s="3"/>
      <c r="H6037" s="5">
        <v>45031</v>
      </c>
    </row>
    <row r="6038" spans="1:8">
      <c r="A6038" s="3" t="s">
        <v>6059</v>
      </c>
      <c r="B6038" s="3" t="s">
        <v>17</v>
      </c>
      <c r="C6038" s="4">
        <v>2</v>
      </c>
      <c r="D6038" s="4">
        <v>1</v>
      </c>
      <c r="E6038" s="4">
        <v>2</v>
      </c>
      <c r="F6038" s="3" t="s">
        <v>10</v>
      </c>
      <c r="G6038" s="3" t="s">
        <v>11</v>
      </c>
      <c r="H6038" s="5">
        <v>45116</v>
      </c>
    </row>
    <row r="6039" spans="1:8">
      <c r="A6039" s="3" t="s">
        <v>6060</v>
      </c>
      <c r="B6039" s="3" t="s">
        <v>10031</v>
      </c>
      <c r="C6039" s="4">
        <v>1</v>
      </c>
      <c r="D6039" s="4">
        <v>1.5</v>
      </c>
      <c r="E6039" s="4">
        <v>1.5</v>
      </c>
      <c r="F6039" s="3" t="s">
        <v>22</v>
      </c>
      <c r="G6039" s="3" t="s">
        <v>10030</v>
      </c>
      <c r="H6039" s="5">
        <v>45081</v>
      </c>
    </row>
    <row r="6040" spans="1:8">
      <c r="A6040" s="3" t="s">
        <v>6061</v>
      </c>
      <c r="B6040" s="3" t="s">
        <v>24</v>
      </c>
      <c r="C6040" s="4">
        <v>3</v>
      </c>
      <c r="D6040" s="4">
        <v>4</v>
      </c>
      <c r="E6040" s="3" t="s">
        <v>10031</v>
      </c>
      <c r="F6040" s="3"/>
      <c r="G6040" s="3"/>
      <c r="H6040" s="5">
        <v>44929</v>
      </c>
    </row>
    <row r="6041" spans="1:8">
      <c r="A6041" s="3" t="s">
        <v>6062</v>
      </c>
      <c r="B6041" s="3" t="s">
        <v>35</v>
      </c>
      <c r="C6041" s="4">
        <v>5</v>
      </c>
      <c r="D6041" s="4">
        <v>1.5</v>
      </c>
      <c r="E6041" s="4">
        <v>7.5</v>
      </c>
      <c r="F6041" s="3" t="s">
        <v>14</v>
      </c>
      <c r="G6041" s="3" t="s">
        <v>11</v>
      </c>
      <c r="H6041" s="5">
        <v>44973</v>
      </c>
    </row>
    <row r="6042" spans="1:8">
      <c r="A6042" s="3" t="s">
        <v>6063</v>
      </c>
      <c r="B6042" s="3" t="s">
        <v>35</v>
      </c>
      <c r="C6042" s="4">
        <v>5</v>
      </c>
      <c r="D6042" s="4">
        <v>1.5</v>
      </c>
      <c r="E6042" s="4">
        <v>7.5</v>
      </c>
      <c r="F6042" s="3"/>
      <c r="G6042" s="3" t="s">
        <v>15</v>
      </c>
      <c r="H6042" s="5">
        <v>45217</v>
      </c>
    </row>
    <row r="6043" spans="1:8">
      <c r="A6043" s="3" t="s">
        <v>6064</v>
      </c>
      <c r="B6043" s="3" t="s">
        <v>39</v>
      </c>
      <c r="C6043" s="4">
        <v>5</v>
      </c>
      <c r="D6043" s="4">
        <v>3</v>
      </c>
      <c r="E6043" s="4">
        <v>15</v>
      </c>
      <c r="F6043" s="3" t="s">
        <v>10</v>
      </c>
      <c r="G6043" s="3" t="s">
        <v>15</v>
      </c>
      <c r="H6043" s="5">
        <v>45245</v>
      </c>
    </row>
    <row r="6044" spans="1:8">
      <c r="A6044" s="3" t="s">
        <v>6065</v>
      </c>
      <c r="B6044" s="3"/>
      <c r="C6044" s="4">
        <v>3</v>
      </c>
      <c r="D6044" s="4">
        <v>1</v>
      </c>
      <c r="E6044" s="4">
        <v>3</v>
      </c>
      <c r="F6044" s="3" t="s">
        <v>22</v>
      </c>
      <c r="G6044" s="3" t="s">
        <v>10031</v>
      </c>
      <c r="H6044" s="5">
        <v>44935</v>
      </c>
    </row>
    <row r="6045" spans="1:8">
      <c r="A6045" s="3" t="s">
        <v>6066</v>
      </c>
      <c r="B6045" s="3" t="s">
        <v>19</v>
      </c>
      <c r="C6045" s="4">
        <v>4</v>
      </c>
      <c r="D6045" s="4">
        <v>5</v>
      </c>
      <c r="E6045" s="4">
        <v>20</v>
      </c>
      <c r="F6045" s="3"/>
      <c r="G6045" s="3"/>
      <c r="H6045" s="3" t="s">
        <v>10030</v>
      </c>
    </row>
    <row r="6046" spans="1:8">
      <c r="A6046" s="3" t="s">
        <v>6067</v>
      </c>
      <c r="B6046" s="3" t="s">
        <v>9</v>
      </c>
      <c r="C6046" s="4">
        <v>5</v>
      </c>
      <c r="D6046" s="4">
        <v>2</v>
      </c>
      <c r="E6046" s="3" t="s">
        <v>10030</v>
      </c>
      <c r="F6046" s="3" t="s">
        <v>14</v>
      </c>
      <c r="G6046" s="3"/>
      <c r="H6046" s="5">
        <v>44957</v>
      </c>
    </row>
    <row r="6047" spans="1:8">
      <c r="A6047" s="3" t="s">
        <v>6068</v>
      </c>
      <c r="B6047" s="3" t="s">
        <v>9</v>
      </c>
      <c r="C6047" s="4">
        <v>3</v>
      </c>
      <c r="D6047" s="4">
        <v>2</v>
      </c>
      <c r="E6047" s="4">
        <v>6</v>
      </c>
      <c r="F6047" s="3" t="s">
        <v>10</v>
      </c>
      <c r="G6047" s="3" t="s">
        <v>15</v>
      </c>
      <c r="H6047" s="5">
        <v>45040</v>
      </c>
    </row>
    <row r="6048" spans="1:8">
      <c r="A6048" s="3" t="s">
        <v>6069</v>
      </c>
      <c r="B6048" s="3" t="s">
        <v>35</v>
      </c>
      <c r="C6048" s="4">
        <v>5</v>
      </c>
      <c r="D6048" s="4">
        <v>1.5</v>
      </c>
      <c r="E6048" s="4">
        <v>7.5</v>
      </c>
      <c r="F6048" s="3" t="s">
        <v>14</v>
      </c>
      <c r="G6048" s="3"/>
      <c r="H6048" s="5">
        <v>45115</v>
      </c>
    </row>
    <row r="6049" spans="1:8">
      <c r="A6049" s="3" t="s">
        <v>6070</v>
      </c>
      <c r="B6049" s="3" t="s">
        <v>17</v>
      </c>
      <c r="C6049" s="4">
        <v>1</v>
      </c>
      <c r="D6049" s="4">
        <v>1</v>
      </c>
      <c r="E6049" s="4">
        <v>1</v>
      </c>
      <c r="F6049" s="3" t="s">
        <v>22</v>
      </c>
      <c r="G6049" s="3" t="s">
        <v>15</v>
      </c>
      <c r="H6049" s="5">
        <v>45074</v>
      </c>
    </row>
    <row r="6050" spans="1:8">
      <c r="A6050" s="3" t="s">
        <v>6071</v>
      </c>
      <c r="B6050" s="3" t="s">
        <v>24</v>
      </c>
      <c r="C6050" s="4">
        <v>1</v>
      </c>
      <c r="D6050" s="4">
        <v>4</v>
      </c>
      <c r="E6050" s="4">
        <v>4</v>
      </c>
      <c r="F6050" s="3"/>
      <c r="G6050" s="3"/>
      <c r="H6050" s="5">
        <v>45166</v>
      </c>
    </row>
    <row r="6051" spans="1:8">
      <c r="A6051" s="3" t="s">
        <v>6072</v>
      </c>
      <c r="B6051" s="3" t="s">
        <v>35</v>
      </c>
      <c r="C6051" s="4">
        <v>1</v>
      </c>
      <c r="D6051" s="4">
        <v>1.5</v>
      </c>
      <c r="E6051" s="4">
        <v>1.5</v>
      </c>
      <c r="F6051" s="3"/>
      <c r="G6051" s="3" t="s">
        <v>10031</v>
      </c>
      <c r="H6051" s="5">
        <v>45033</v>
      </c>
    </row>
    <row r="6052" spans="1:8">
      <c r="A6052" s="3" t="s">
        <v>6073</v>
      </c>
      <c r="B6052" s="3" t="s">
        <v>19</v>
      </c>
      <c r="C6052" s="4">
        <v>2</v>
      </c>
      <c r="D6052" s="4">
        <v>5</v>
      </c>
      <c r="E6052" s="4">
        <v>10</v>
      </c>
      <c r="F6052" s="3" t="s">
        <v>14</v>
      </c>
      <c r="G6052" s="3"/>
      <c r="H6052" s="5">
        <v>45035</v>
      </c>
    </row>
    <row r="6053" spans="1:8">
      <c r="A6053" s="3" t="s">
        <v>6074</v>
      </c>
      <c r="B6053" s="3" t="s">
        <v>39</v>
      </c>
      <c r="C6053" s="4">
        <v>2</v>
      </c>
      <c r="D6053" s="4">
        <v>3</v>
      </c>
      <c r="E6053" s="4">
        <v>6</v>
      </c>
      <c r="F6053" s="3"/>
      <c r="G6053" s="3" t="s">
        <v>11</v>
      </c>
      <c r="H6053" s="5">
        <v>45068</v>
      </c>
    </row>
    <row r="6054" spans="1:8">
      <c r="A6054" s="3" t="s">
        <v>6075</v>
      </c>
      <c r="B6054" s="3" t="s">
        <v>39</v>
      </c>
      <c r="C6054" s="4">
        <v>3</v>
      </c>
      <c r="D6054" s="4">
        <v>3</v>
      </c>
      <c r="E6054" s="4">
        <v>9</v>
      </c>
      <c r="F6054" s="3" t="s">
        <v>22</v>
      </c>
      <c r="G6054" s="3"/>
      <c r="H6054" s="5">
        <v>45252</v>
      </c>
    </row>
    <row r="6055" spans="1:8">
      <c r="A6055" s="3" t="s">
        <v>6076</v>
      </c>
      <c r="B6055" s="3" t="s">
        <v>17</v>
      </c>
      <c r="C6055" s="4">
        <v>3</v>
      </c>
      <c r="D6055" s="4">
        <v>1</v>
      </c>
      <c r="E6055" s="4">
        <v>3</v>
      </c>
      <c r="F6055" s="3"/>
      <c r="G6055" s="3" t="s">
        <v>11</v>
      </c>
      <c r="H6055" s="5">
        <v>45055</v>
      </c>
    </row>
    <row r="6056" spans="1:8">
      <c r="A6056" s="3" t="s">
        <v>6077</v>
      </c>
      <c r="B6056" s="3" t="s">
        <v>17</v>
      </c>
      <c r="C6056" s="4">
        <v>4</v>
      </c>
      <c r="D6056" s="4">
        <v>1</v>
      </c>
      <c r="E6056" s="4">
        <v>4</v>
      </c>
      <c r="F6056" s="3" t="s">
        <v>14</v>
      </c>
      <c r="G6056" s="3" t="s">
        <v>10030</v>
      </c>
      <c r="H6056" s="5">
        <v>44934</v>
      </c>
    </row>
    <row r="6057" spans="1:8">
      <c r="A6057" s="3" t="s">
        <v>6078</v>
      </c>
      <c r="B6057" s="3" t="s">
        <v>9</v>
      </c>
      <c r="C6057" s="4">
        <v>3</v>
      </c>
      <c r="D6057" s="4">
        <v>2</v>
      </c>
      <c r="E6057" s="4">
        <v>6</v>
      </c>
      <c r="F6057" s="3" t="s">
        <v>14</v>
      </c>
      <c r="G6057" s="3" t="s">
        <v>15</v>
      </c>
      <c r="H6057" s="5">
        <v>45221</v>
      </c>
    </row>
    <row r="6058" spans="1:8">
      <c r="A6058" s="3" t="s">
        <v>6079</v>
      </c>
      <c r="B6058" s="3" t="s">
        <v>24</v>
      </c>
      <c r="C6058" s="4">
        <v>5</v>
      </c>
      <c r="D6058" s="4">
        <v>4</v>
      </c>
      <c r="E6058" s="4">
        <v>20</v>
      </c>
      <c r="F6058" s="3" t="s">
        <v>22</v>
      </c>
      <c r="G6058" s="3"/>
      <c r="H6058" s="5">
        <v>45055</v>
      </c>
    </row>
    <row r="6059" spans="1:8">
      <c r="A6059" s="3" t="s">
        <v>6080</v>
      </c>
      <c r="B6059" s="3" t="s">
        <v>19</v>
      </c>
      <c r="C6059" s="4">
        <v>3</v>
      </c>
      <c r="D6059" s="4">
        <v>5</v>
      </c>
      <c r="E6059" s="4">
        <v>15</v>
      </c>
      <c r="F6059" s="3" t="s">
        <v>10</v>
      </c>
      <c r="G6059" s="3" t="s">
        <v>11</v>
      </c>
      <c r="H6059" s="3" t="s">
        <v>10030</v>
      </c>
    </row>
    <row r="6060" spans="1:8">
      <c r="A6060" s="3" t="s">
        <v>6081</v>
      </c>
      <c r="B6060" s="3" t="s">
        <v>39</v>
      </c>
      <c r="C6060" s="4">
        <v>5</v>
      </c>
      <c r="D6060" s="4">
        <v>3</v>
      </c>
      <c r="E6060" s="4">
        <v>15</v>
      </c>
      <c r="F6060" s="3" t="s">
        <v>10</v>
      </c>
      <c r="G6060" s="3"/>
      <c r="H6060" s="5">
        <v>45085</v>
      </c>
    </row>
    <row r="6061" spans="1:8">
      <c r="A6061" s="3" t="s">
        <v>6082</v>
      </c>
      <c r="B6061" s="3" t="s">
        <v>24</v>
      </c>
      <c r="C6061" s="4">
        <v>5</v>
      </c>
      <c r="D6061" s="3" t="s">
        <v>10030</v>
      </c>
      <c r="E6061" s="4">
        <v>20</v>
      </c>
      <c r="F6061" s="3" t="s">
        <v>22</v>
      </c>
      <c r="G6061" s="3" t="s">
        <v>15</v>
      </c>
      <c r="H6061" s="5">
        <v>45286</v>
      </c>
    </row>
    <row r="6062" spans="1:8">
      <c r="A6062" s="3" t="s">
        <v>6083</v>
      </c>
      <c r="B6062" s="3" t="s">
        <v>24</v>
      </c>
      <c r="C6062" s="4">
        <v>1</v>
      </c>
      <c r="D6062" s="4">
        <v>4</v>
      </c>
      <c r="E6062" s="4">
        <v>4</v>
      </c>
      <c r="F6062" s="3"/>
      <c r="G6062" s="3" t="s">
        <v>11</v>
      </c>
      <c r="H6062" s="5">
        <v>45036</v>
      </c>
    </row>
    <row r="6063" spans="1:8">
      <c r="A6063" s="3" t="s">
        <v>6084</v>
      </c>
      <c r="B6063" s="3" t="s">
        <v>19</v>
      </c>
      <c r="C6063" s="4">
        <v>5</v>
      </c>
      <c r="D6063" s="4">
        <v>5</v>
      </c>
      <c r="E6063" s="4">
        <v>25</v>
      </c>
      <c r="F6063" s="3" t="s">
        <v>14</v>
      </c>
      <c r="G6063" s="3" t="s">
        <v>15</v>
      </c>
      <c r="H6063" s="5">
        <v>45252</v>
      </c>
    </row>
    <row r="6064" spans="1:8">
      <c r="A6064" s="3" t="s">
        <v>6085</v>
      </c>
      <c r="B6064" s="3" t="s">
        <v>39</v>
      </c>
      <c r="C6064" s="4">
        <v>2</v>
      </c>
      <c r="D6064" s="4">
        <v>3</v>
      </c>
      <c r="E6064" s="4">
        <v>6</v>
      </c>
      <c r="F6064" s="3" t="s">
        <v>10</v>
      </c>
      <c r="G6064" s="3" t="s">
        <v>11</v>
      </c>
      <c r="H6064" s="5">
        <v>45233</v>
      </c>
    </row>
    <row r="6065" spans="1:8">
      <c r="A6065" s="3" t="s">
        <v>6086</v>
      </c>
      <c r="B6065" s="3" t="s">
        <v>13</v>
      </c>
      <c r="C6065" s="4">
        <v>4</v>
      </c>
      <c r="D6065" s="4">
        <v>3</v>
      </c>
      <c r="E6065" s="4">
        <v>12</v>
      </c>
      <c r="F6065" s="3" t="s">
        <v>10</v>
      </c>
      <c r="G6065" s="3" t="s">
        <v>15</v>
      </c>
      <c r="H6065" s="5">
        <v>45055</v>
      </c>
    </row>
    <row r="6066" spans="1:8">
      <c r="A6066" s="3" t="s">
        <v>6087</v>
      </c>
      <c r="B6066" s="3" t="s">
        <v>35</v>
      </c>
      <c r="C6066" s="4">
        <v>5</v>
      </c>
      <c r="D6066" s="4">
        <v>1.5</v>
      </c>
      <c r="E6066" s="4">
        <v>7.5</v>
      </c>
      <c r="F6066" s="3" t="s">
        <v>14</v>
      </c>
      <c r="G6066" s="3"/>
      <c r="H6066" s="5">
        <v>45012</v>
      </c>
    </row>
    <row r="6067" spans="1:8">
      <c r="A6067" s="3" t="s">
        <v>6088</v>
      </c>
      <c r="B6067" s="3" t="s">
        <v>35</v>
      </c>
      <c r="C6067" s="4">
        <v>4</v>
      </c>
      <c r="D6067" s="4">
        <v>1.5</v>
      </c>
      <c r="E6067" s="4">
        <v>6</v>
      </c>
      <c r="F6067" s="3"/>
      <c r="G6067" s="3" t="s">
        <v>15</v>
      </c>
      <c r="H6067" s="5">
        <v>45119</v>
      </c>
    </row>
    <row r="6068" spans="1:8">
      <c r="A6068" s="3" t="s">
        <v>6089</v>
      </c>
      <c r="B6068" s="3" t="s">
        <v>27</v>
      </c>
      <c r="C6068" s="3"/>
      <c r="D6068" s="4">
        <v>4</v>
      </c>
      <c r="E6068" s="4">
        <v>12</v>
      </c>
      <c r="F6068" s="3" t="s">
        <v>10</v>
      </c>
      <c r="G6068" s="3"/>
      <c r="H6068" s="5">
        <v>44942</v>
      </c>
    </row>
    <row r="6069" spans="1:8">
      <c r="A6069" s="3" t="s">
        <v>6090</v>
      </c>
      <c r="B6069" s="3" t="s">
        <v>9</v>
      </c>
      <c r="C6069" s="4">
        <v>4</v>
      </c>
      <c r="D6069" s="4">
        <v>2</v>
      </c>
      <c r="E6069" s="4">
        <v>8</v>
      </c>
      <c r="F6069" s="3" t="s">
        <v>14</v>
      </c>
      <c r="G6069" s="3"/>
      <c r="H6069" s="5">
        <v>44989</v>
      </c>
    </row>
    <row r="6070" spans="1:8">
      <c r="A6070" s="3" t="s">
        <v>6091</v>
      </c>
      <c r="B6070" s="3" t="s">
        <v>19</v>
      </c>
      <c r="C6070" s="4">
        <v>2</v>
      </c>
      <c r="D6070" s="4">
        <v>5</v>
      </c>
      <c r="E6070" s="4">
        <v>10</v>
      </c>
      <c r="F6070" s="3" t="s">
        <v>10</v>
      </c>
      <c r="G6070" s="3"/>
      <c r="H6070" s="5">
        <v>45130</v>
      </c>
    </row>
    <row r="6071" spans="1:8">
      <c r="A6071" s="3" t="s">
        <v>6092</v>
      </c>
      <c r="B6071" s="3" t="s">
        <v>35</v>
      </c>
      <c r="C6071" s="4">
        <v>4</v>
      </c>
      <c r="D6071" s="3" t="s">
        <v>10030</v>
      </c>
      <c r="E6071" s="4">
        <v>6</v>
      </c>
      <c r="F6071" s="3" t="s">
        <v>22</v>
      </c>
      <c r="G6071" s="3"/>
      <c r="H6071" s="5">
        <v>45063</v>
      </c>
    </row>
    <row r="6072" spans="1:8">
      <c r="A6072" s="3" t="s">
        <v>6093</v>
      </c>
      <c r="B6072" s="3" t="s">
        <v>35</v>
      </c>
      <c r="C6072" s="4">
        <v>3</v>
      </c>
      <c r="D6072" s="4">
        <v>1.5</v>
      </c>
      <c r="E6072" s="4">
        <v>4.5</v>
      </c>
      <c r="F6072" s="3"/>
      <c r="G6072" s="3" t="s">
        <v>11</v>
      </c>
      <c r="H6072" s="5">
        <v>45035</v>
      </c>
    </row>
    <row r="6073" spans="1:8">
      <c r="A6073" s="3" t="s">
        <v>6094</v>
      </c>
      <c r="B6073" s="3" t="s">
        <v>19</v>
      </c>
      <c r="C6073" s="4">
        <v>2</v>
      </c>
      <c r="D6073" s="4">
        <v>5</v>
      </c>
      <c r="E6073" s="4">
        <v>10</v>
      </c>
      <c r="F6073" s="3" t="s">
        <v>10</v>
      </c>
      <c r="G6073" s="3" t="s">
        <v>15</v>
      </c>
      <c r="H6073" s="5">
        <v>44933</v>
      </c>
    </row>
    <row r="6074" spans="1:8">
      <c r="A6074" s="3" t="s">
        <v>6095</v>
      </c>
      <c r="B6074" s="3" t="s">
        <v>39</v>
      </c>
      <c r="C6074" s="4">
        <v>5</v>
      </c>
      <c r="D6074" s="4">
        <v>3</v>
      </c>
      <c r="E6074" s="4">
        <v>15</v>
      </c>
      <c r="F6074" s="3" t="s">
        <v>22</v>
      </c>
      <c r="G6074" s="3" t="s">
        <v>15</v>
      </c>
      <c r="H6074" s="5">
        <v>44994</v>
      </c>
    </row>
    <row r="6075" spans="1:8">
      <c r="A6075" s="3" t="s">
        <v>6096</v>
      </c>
      <c r="B6075" s="3" t="s">
        <v>13</v>
      </c>
      <c r="C6075" s="4">
        <v>4</v>
      </c>
      <c r="D6075" s="4">
        <v>3</v>
      </c>
      <c r="E6075" s="4">
        <v>12</v>
      </c>
      <c r="F6075" s="3" t="s">
        <v>14</v>
      </c>
      <c r="G6075" s="3" t="s">
        <v>15</v>
      </c>
      <c r="H6075" s="5">
        <v>45247</v>
      </c>
    </row>
    <row r="6076" spans="1:8">
      <c r="A6076" s="3" t="s">
        <v>6097</v>
      </c>
      <c r="B6076" s="3" t="s">
        <v>24</v>
      </c>
      <c r="C6076" s="4">
        <v>3</v>
      </c>
      <c r="D6076" s="4">
        <v>4</v>
      </c>
      <c r="E6076" s="4">
        <v>12</v>
      </c>
      <c r="F6076" s="3" t="s">
        <v>14</v>
      </c>
      <c r="G6076" s="3"/>
      <c r="H6076" s="5">
        <v>45009</v>
      </c>
    </row>
    <row r="6077" spans="1:8">
      <c r="A6077" s="3" t="s">
        <v>6098</v>
      </c>
      <c r="B6077" s="3" t="s">
        <v>13</v>
      </c>
      <c r="C6077" s="4">
        <v>4</v>
      </c>
      <c r="D6077" s="4">
        <v>3</v>
      </c>
      <c r="E6077" s="4">
        <v>12</v>
      </c>
      <c r="F6077" s="3" t="s">
        <v>10</v>
      </c>
      <c r="G6077" s="3" t="s">
        <v>11</v>
      </c>
      <c r="H6077" s="5">
        <v>45018</v>
      </c>
    </row>
    <row r="6078" spans="1:8">
      <c r="A6078" s="3" t="s">
        <v>6099</v>
      </c>
      <c r="B6078" s="3" t="s">
        <v>13</v>
      </c>
      <c r="C6078" s="4">
        <v>3</v>
      </c>
      <c r="D6078" s="4">
        <v>3</v>
      </c>
      <c r="E6078" s="4">
        <v>9</v>
      </c>
      <c r="F6078" s="3" t="s">
        <v>22</v>
      </c>
      <c r="G6078" s="3"/>
      <c r="H6078" s="5">
        <v>44975</v>
      </c>
    </row>
    <row r="6079" spans="1:8">
      <c r="A6079" s="3" t="s">
        <v>6100</v>
      </c>
      <c r="B6079" s="3" t="s">
        <v>24</v>
      </c>
      <c r="C6079" s="4">
        <v>3</v>
      </c>
      <c r="D6079" s="4">
        <v>4</v>
      </c>
      <c r="E6079" s="3"/>
      <c r="F6079" s="3"/>
      <c r="G6079" s="3" t="s">
        <v>15</v>
      </c>
      <c r="H6079" s="5">
        <v>45194</v>
      </c>
    </row>
    <row r="6080" spans="1:8">
      <c r="A6080" s="3" t="s">
        <v>6101</v>
      </c>
      <c r="B6080" s="3" t="s">
        <v>35</v>
      </c>
      <c r="C6080" s="4">
        <v>5</v>
      </c>
      <c r="D6080" s="4">
        <v>1.5</v>
      </c>
      <c r="E6080" s="4">
        <v>7.5</v>
      </c>
      <c r="F6080" s="3"/>
      <c r="G6080" s="3" t="s">
        <v>11</v>
      </c>
      <c r="H6080" s="5">
        <v>45162</v>
      </c>
    </row>
    <row r="6081" spans="1:8">
      <c r="A6081" s="3" t="s">
        <v>6102</v>
      </c>
      <c r="B6081" s="3" t="s">
        <v>13</v>
      </c>
      <c r="C6081" s="4">
        <v>4</v>
      </c>
      <c r="D6081" s="3"/>
      <c r="E6081" s="4">
        <v>12</v>
      </c>
      <c r="F6081" s="3" t="s">
        <v>10</v>
      </c>
      <c r="G6081" s="3" t="s">
        <v>11</v>
      </c>
      <c r="H6081" s="5">
        <v>45000</v>
      </c>
    </row>
    <row r="6082" spans="1:8">
      <c r="A6082" s="3" t="s">
        <v>6103</v>
      </c>
      <c r="B6082" s="3" t="s">
        <v>19</v>
      </c>
      <c r="C6082" s="4">
        <v>5</v>
      </c>
      <c r="D6082" s="3" t="s">
        <v>10030</v>
      </c>
      <c r="E6082" s="4">
        <v>25</v>
      </c>
      <c r="F6082" s="3" t="s">
        <v>10</v>
      </c>
      <c r="G6082" s="3" t="s">
        <v>11</v>
      </c>
      <c r="H6082" s="5">
        <v>45168</v>
      </c>
    </row>
    <row r="6083" spans="1:8">
      <c r="A6083" s="3" t="s">
        <v>6104</v>
      </c>
      <c r="B6083" s="3" t="s">
        <v>35</v>
      </c>
      <c r="C6083" s="4">
        <v>4</v>
      </c>
      <c r="D6083" s="4">
        <v>1.5</v>
      </c>
      <c r="E6083" s="4">
        <v>6</v>
      </c>
      <c r="F6083" s="3" t="s">
        <v>14</v>
      </c>
      <c r="G6083" s="3"/>
      <c r="H6083" s="5">
        <v>45085</v>
      </c>
    </row>
    <row r="6084" spans="1:8">
      <c r="A6084" s="3" t="s">
        <v>6105</v>
      </c>
      <c r="B6084" s="3" t="s">
        <v>9</v>
      </c>
      <c r="C6084" s="4">
        <v>1</v>
      </c>
      <c r="D6084" s="4">
        <v>2</v>
      </c>
      <c r="E6084" s="4">
        <v>2</v>
      </c>
      <c r="F6084" s="3" t="s">
        <v>10</v>
      </c>
      <c r="G6084" s="3" t="s">
        <v>15</v>
      </c>
      <c r="H6084" s="5">
        <v>45118</v>
      </c>
    </row>
    <row r="6085" spans="1:8">
      <c r="A6085" s="3" t="s">
        <v>6106</v>
      </c>
      <c r="B6085" s="3" t="s">
        <v>17</v>
      </c>
      <c r="C6085" s="4">
        <v>4</v>
      </c>
      <c r="D6085" s="4">
        <v>1</v>
      </c>
      <c r="E6085" s="4">
        <v>4</v>
      </c>
      <c r="F6085" s="3" t="s">
        <v>14</v>
      </c>
      <c r="G6085" s="3"/>
      <c r="H6085" s="5">
        <v>44992</v>
      </c>
    </row>
    <row r="6086" spans="1:8">
      <c r="A6086" s="3" t="s">
        <v>6107</v>
      </c>
      <c r="B6086" s="3" t="s">
        <v>35</v>
      </c>
      <c r="C6086" s="4">
        <v>5</v>
      </c>
      <c r="D6086" s="4">
        <v>1.5</v>
      </c>
      <c r="E6086" s="4">
        <v>7.5</v>
      </c>
      <c r="F6086" s="3"/>
      <c r="G6086" s="3" t="s">
        <v>11</v>
      </c>
      <c r="H6086" s="5">
        <v>45102</v>
      </c>
    </row>
    <row r="6087" spans="1:8">
      <c r="A6087" s="3" t="s">
        <v>6108</v>
      </c>
      <c r="B6087" s="3" t="s">
        <v>17</v>
      </c>
      <c r="C6087" s="4">
        <v>4</v>
      </c>
      <c r="D6087" s="3"/>
      <c r="E6087" s="4">
        <v>4</v>
      </c>
      <c r="F6087" s="3" t="s">
        <v>10</v>
      </c>
      <c r="G6087" s="3" t="s">
        <v>15</v>
      </c>
      <c r="H6087" s="3" t="s">
        <v>10031</v>
      </c>
    </row>
    <row r="6088" spans="1:8">
      <c r="A6088" s="3" t="s">
        <v>6109</v>
      </c>
      <c r="B6088" s="3" t="s">
        <v>24</v>
      </c>
      <c r="C6088" s="4">
        <v>1</v>
      </c>
      <c r="D6088" s="4">
        <v>4</v>
      </c>
      <c r="E6088" s="4">
        <v>4</v>
      </c>
      <c r="F6088" s="3" t="s">
        <v>22</v>
      </c>
      <c r="G6088" s="3" t="s">
        <v>11</v>
      </c>
      <c r="H6088" s="5">
        <v>45026</v>
      </c>
    </row>
    <row r="6089" spans="1:8">
      <c r="A6089" s="3" t="s">
        <v>6110</v>
      </c>
      <c r="B6089" s="3"/>
      <c r="C6089" s="4">
        <v>3</v>
      </c>
      <c r="D6089" s="4">
        <v>4</v>
      </c>
      <c r="E6089" s="4">
        <v>12</v>
      </c>
      <c r="F6089" s="3" t="s">
        <v>10031</v>
      </c>
      <c r="G6089" s="3" t="s">
        <v>10030</v>
      </c>
      <c r="H6089" s="5">
        <v>45052</v>
      </c>
    </row>
    <row r="6090" spans="1:8">
      <c r="A6090" s="3" t="s">
        <v>6111</v>
      </c>
      <c r="B6090" s="3" t="s">
        <v>9</v>
      </c>
      <c r="C6090" s="4">
        <v>4</v>
      </c>
      <c r="D6090" s="3" t="s">
        <v>10030</v>
      </c>
      <c r="E6090" s="4">
        <v>8</v>
      </c>
      <c r="F6090" s="3" t="s">
        <v>10</v>
      </c>
      <c r="G6090" s="3" t="s">
        <v>11</v>
      </c>
      <c r="H6090" s="5">
        <v>44992</v>
      </c>
    </row>
    <row r="6091" spans="1:8">
      <c r="A6091" s="3" t="s">
        <v>6112</v>
      </c>
      <c r="B6091" s="3" t="s">
        <v>35</v>
      </c>
      <c r="C6091" s="4">
        <v>4</v>
      </c>
      <c r="D6091" s="4">
        <v>1.5</v>
      </c>
      <c r="E6091" s="4">
        <v>6</v>
      </c>
      <c r="F6091" s="3" t="s">
        <v>22</v>
      </c>
      <c r="G6091" s="3" t="s">
        <v>11</v>
      </c>
      <c r="H6091" s="5">
        <v>45188</v>
      </c>
    </row>
    <row r="6092" spans="1:8">
      <c r="A6092" s="3" t="s">
        <v>6113</v>
      </c>
      <c r="B6092" s="3" t="s">
        <v>13</v>
      </c>
      <c r="C6092" s="4">
        <v>1</v>
      </c>
      <c r="D6092" s="4">
        <v>3</v>
      </c>
      <c r="E6092" s="4">
        <v>3</v>
      </c>
      <c r="F6092" s="3" t="s">
        <v>14</v>
      </c>
      <c r="G6092" s="3" t="s">
        <v>15</v>
      </c>
      <c r="H6092" s="5">
        <v>45186</v>
      </c>
    </row>
    <row r="6093" spans="1:8">
      <c r="A6093" s="3" t="s">
        <v>6114</v>
      </c>
      <c r="B6093" s="3" t="s">
        <v>9</v>
      </c>
      <c r="C6093" s="4">
        <v>5</v>
      </c>
      <c r="D6093" s="4">
        <v>2</v>
      </c>
      <c r="E6093" s="4">
        <v>10</v>
      </c>
      <c r="F6093" s="3" t="s">
        <v>14</v>
      </c>
      <c r="G6093" s="3" t="s">
        <v>11</v>
      </c>
      <c r="H6093" s="5">
        <v>45017</v>
      </c>
    </row>
    <row r="6094" spans="1:8">
      <c r="A6094" s="3" t="s">
        <v>6115</v>
      </c>
      <c r="B6094" s="3" t="s">
        <v>10030</v>
      </c>
      <c r="C6094" s="4">
        <v>2</v>
      </c>
      <c r="D6094" s="4">
        <v>4</v>
      </c>
      <c r="E6094" s="4">
        <v>8</v>
      </c>
      <c r="F6094" s="3" t="s">
        <v>10</v>
      </c>
      <c r="G6094" s="3" t="s">
        <v>15</v>
      </c>
      <c r="H6094" s="5">
        <v>45234</v>
      </c>
    </row>
    <row r="6095" spans="1:8">
      <c r="A6095" s="3" t="s">
        <v>6116</v>
      </c>
      <c r="B6095" s="3" t="s">
        <v>17</v>
      </c>
      <c r="C6095" s="4">
        <v>4</v>
      </c>
      <c r="D6095" s="4">
        <v>1</v>
      </c>
      <c r="E6095" s="4">
        <v>4</v>
      </c>
      <c r="F6095" s="3" t="s">
        <v>22</v>
      </c>
      <c r="G6095" s="3" t="s">
        <v>11</v>
      </c>
      <c r="H6095" s="5">
        <v>45170</v>
      </c>
    </row>
    <row r="6096" spans="1:8">
      <c r="A6096" s="3" t="s">
        <v>6117</v>
      </c>
      <c r="B6096" s="3" t="s">
        <v>17</v>
      </c>
      <c r="C6096" s="4">
        <v>1</v>
      </c>
      <c r="D6096" s="4">
        <v>1</v>
      </c>
      <c r="E6096" s="4">
        <v>1</v>
      </c>
      <c r="F6096" s="3" t="s">
        <v>22</v>
      </c>
      <c r="G6096" s="3" t="s">
        <v>11</v>
      </c>
      <c r="H6096" s="5">
        <v>45267</v>
      </c>
    </row>
    <row r="6097" spans="1:8">
      <c r="A6097" s="3" t="s">
        <v>6118</v>
      </c>
      <c r="B6097" s="3" t="s">
        <v>13</v>
      </c>
      <c r="C6097" s="4">
        <v>4</v>
      </c>
      <c r="D6097" s="4">
        <v>3</v>
      </c>
      <c r="E6097" s="4">
        <v>12</v>
      </c>
      <c r="F6097" s="3" t="s">
        <v>22</v>
      </c>
      <c r="G6097" s="3" t="s">
        <v>15</v>
      </c>
      <c r="H6097" s="5">
        <v>45237</v>
      </c>
    </row>
    <row r="6098" spans="1:8">
      <c r="A6098" s="3" t="s">
        <v>6119</v>
      </c>
      <c r="B6098" s="3" t="s">
        <v>13</v>
      </c>
      <c r="C6098" s="4">
        <v>3</v>
      </c>
      <c r="D6098" s="4">
        <v>3</v>
      </c>
      <c r="E6098" s="4">
        <v>9</v>
      </c>
      <c r="F6098" s="3"/>
      <c r="G6098" s="3" t="s">
        <v>10030</v>
      </c>
      <c r="H6098" s="5">
        <v>45164</v>
      </c>
    </row>
    <row r="6099" spans="1:8">
      <c r="A6099" s="3" t="s">
        <v>6120</v>
      </c>
      <c r="B6099" s="3" t="s">
        <v>19</v>
      </c>
      <c r="C6099" s="4">
        <v>1</v>
      </c>
      <c r="D6099" s="4">
        <v>5</v>
      </c>
      <c r="E6099" s="4">
        <v>5</v>
      </c>
      <c r="F6099" s="3" t="s">
        <v>14</v>
      </c>
      <c r="G6099" s="3"/>
      <c r="H6099" s="5">
        <v>45116</v>
      </c>
    </row>
    <row r="6100" spans="1:8">
      <c r="A6100" s="3" t="s">
        <v>6121</v>
      </c>
      <c r="B6100" s="3" t="s">
        <v>19</v>
      </c>
      <c r="C6100" s="4">
        <v>2</v>
      </c>
      <c r="D6100" s="4">
        <v>5</v>
      </c>
      <c r="E6100" s="4">
        <v>10</v>
      </c>
      <c r="F6100" s="3" t="s">
        <v>10</v>
      </c>
      <c r="G6100" s="3" t="s">
        <v>15</v>
      </c>
      <c r="H6100" s="5">
        <v>44966</v>
      </c>
    </row>
    <row r="6101" spans="1:8">
      <c r="A6101" s="3" t="s">
        <v>6122</v>
      </c>
      <c r="B6101" s="3" t="s">
        <v>13</v>
      </c>
      <c r="C6101" s="4">
        <v>2</v>
      </c>
      <c r="D6101" s="4">
        <v>3</v>
      </c>
      <c r="E6101" s="4">
        <v>6</v>
      </c>
      <c r="F6101" s="3" t="s">
        <v>10</v>
      </c>
      <c r="G6101" s="3"/>
      <c r="H6101" s="5">
        <v>44986</v>
      </c>
    </row>
    <row r="6102" spans="1:8">
      <c r="A6102" s="3" t="s">
        <v>6123</v>
      </c>
      <c r="B6102" s="3" t="s">
        <v>27</v>
      </c>
      <c r="C6102" s="3" t="s">
        <v>10030</v>
      </c>
      <c r="D6102" s="4">
        <v>4</v>
      </c>
      <c r="E6102" s="4">
        <v>16</v>
      </c>
      <c r="F6102" s="3" t="s">
        <v>10030</v>
      </c>
      <c r="G6102" s="3"/>
      <c r="H6102" s="5">
        <v>45120</v>
      </c>
    </row>
    <row r="6103" spans="1:8">
      <c r="A6103" s="3" t="s">
        <v>6124</v>
      </c>
      <c r="B6103" s="3" t="s">
        <v>9</v>
      </c>
      <c r="C6103" s="4">
        <v>3</v>
      </c>
      <c r="D6103" s="4">
        <v>2</v>
      </c>
      <c r="E6103" s="4">
        <v>6</v>
      </c>
      <c r="F6103" s="3" t="s">
        <v>10031</v>
      </c>
      <c r="G6103" s="3"/>
      <c r="H6103" s="5">
        <v>44928</v>
      </c>
    </row>
    <row r="6104" spans="1:8">
      <c r="A6104" s="3" t="s">
        <v>6125</v>
      </c>
      <c r="B6104" s="3" t="s">
        <v>13</v>
      </c>
      <c r="C6104" s="4">
        <v>5</v>
      </c>
      <c r="D6104" s="4">
        <v>3</v>
      </c>
      <c r="E6104" s="4">
        <v>15</v>
      </c>
      <c r="F6104" s="3" t="s">
        <v>14</v>
      </c>
      <c r="G6104" s="3" t="s">
        <v>11</v>
      </c>
      <c r="H6104" s="5">
        <v>44976</v>
      </c>
    </row>
    <row r="6105" spans="1:8">
      <c r="A6105" s="3" t="s">
        <v>6126</v>
      </c>
      <c r="B6105" s="3" t="s">
        <v>39</v>
      </c>
      <c r="C6105" s="4">
        <v>5</v>
      </c>
      <c r="D6105" s="4">
        <v>3</v>
      </c>
      <c r="E6105" s="4">
        <v>15</v>
      </c>
      <c r="F6105" s="3" t="s">
        <v>10031</v>
      </c>
      <c r="G6105" s="3" t="s">
        <v>10030</v>
      </c>
      <c r="H6105" s="5">
        <v>45009</v>
      </c>
    </row>
    <row r="6106" spans="1:8">
      <c r="A6106" s="3" t="s">
        <v>6127</v>
      </c>
      <c r="B6106" s="3" t="s">
        <v>9</v>
      </c>
      <c r="C6106" s="4">
        <v>3</v>
      </c>
      <c r="D6106" s="4">
        <v>2</v>
      </c>
      <c r="E6106" s="4">
        <v>6</v>
      </c>
      <c r="F6106" s="3"/>
      <c r="G6106" s="3" t="s">
        <v>15</v>
      </c>
      <c r="H6106" s="5">
        <v>45014</v>
      </c>
    </row>
    <row r="6107" spans="1:8">
      <c r="A6107" s="3" t="s">
        <v>6128</v>
      </c>
      <c r="B6107" s="3" t="s">
        <v>19</v>
      </c>
      <c r="C6107" s="4">
        <v>4</v>
      </c>
      <c r="D6107" s="4">
        <v>5</v>
      </c>
      <c r="E6107" s="4">
        <v>20</v>
      </c>
      <c r="F6107" s="3" t="s">
        <v>22</v>
      </c>
      <c r="G6107" s="3"/>
      <c r="H6107" s="5">
        <v>45065</v>
      </c>
    </row>
    <row r="6108" spans="1:8">
      <c r="A6108" s="3" t="s">
        <v>6129</v>
      </c>
      <c r="B6108" s="3" t="s">
        <v>19</v>
      </c>
      <c r="C6108" s="4">
        <v>5</v>
      </c>
      <c r="D6108" s="4">
        <v>5</v>
      </c>
      <c r="E6108" s="4">
        <v>25</v>
      </c>
      <c r="F6108" s="3" t="s">
        <v>14</v>
      </c>
      <c r="G6108" s="3"/>
      <c r="H6108" s="5">
        <v>45179</v>
      </c>
    </row>
    <row r="6109" spans="1:8">
      <c r="A6109" s="3" t="s">
        <v>6130</v>
      </c>
      <c r="B6109" s="3" t="s">
        <v>13</v>
      </c>
      <c r="C6109" s="4">
        <v>1</v>
      </c>
      <c r="D6109" s="4">
        <v>3</v>
      </c>
      <c r="E6109" s="4">
        <v>3</v>
      </c>
      <c r="F6109" s="3" t="s">
        <v>14</v>
      </c>
      <c r="G6109" s="3" t="s">
        <v>11</v>
      </c>
      <c r="H6109" s="5">
        <v>45127</v>
      </c>
    </row>
    <row r="6110" spans="1:8">
      <c r="A6110" s="3" t="s">
        <v>6131</v>
      </c>
      <c r="B6110" s="3" t="s">
        <v>24</v>
      </c>
      <c r="C6110" s="4">
        <v>2</v>
      </c>
      <c r="D6110" s="4">
        <v>4</v>
      </c>
      <c r="E6110" s="4">
        <v>8</v>
      </c>
      <c r="F6110" s="3" t="s">
        <v>14</v>
      </c>
      <c r="G6110" s="3"/>
      <c r="H6110" s="5">
        <v>45235</v>
      </c>
    </row>
    <row r="6111" spans="1:8">
      <c r="A6111" s="3" t="s">
        <v>6132</v>
      </c>
      <c r="B6111" s="3" t="s">
        <v>13</v>
      </c>
      <c r="C6111" s="4">
        <v>3</v>
      </c>
      <c r="D6111" s="4">
        <v>3</v>
      </c>
      <c r="E6111" s="4">
        <v>9</v>
      </c>
      <c r="F6111" s="3" t="s">
        <v>10</v>
      </c>
      <c r="G6111" s="3" t="s">
        <v>15</v>
      </c>
      <c r="H6111" s="5">
        <v>45198</v>
      </c>
    </row>
    <row r="6112" spans="1:8">
      <c r="A6112" s="3" t="s">
        <v>6133</v>
      </c>
      <c r="B6112" s="3" t="s">
        <v>27</v>
      </c>
      <c r="C6112" s="4">
        <v>5</v>
      </c>
      <c r="D6112" s="4">
        <v>4</v>
      </c>
      <c r="E6112" s="4">
        <v>20</v>
      </c>
      <c r="F6112" s="3" t="s">
        <v>22</v>
      </c>
      <c r="G6112" s="3" t="s">
        <v>11</v>
      </c>
      <c r="H6112" s="5">
        <v>44956</v>
      </c>
    </row>
    <row r="6113" spans="1:8">
      <c r="A6113" s="3" t="s">
        <v>6134</v>
      </c>
      <c r="B6113" s="3" t="s">
        <v>19</v>
      </c>
      <c r="C6113" s="4">
        <v>5</v>
      </c>
      <c r="D6113" s="4">
        <v>5</v>
      </c>
      <c r="E6113" s="3" t="s">
        <v>10030</v>
      </c>
      <c r="F6113" s="3" t="s">
        <v>14</v>
      </c>
      <c r="G6113" s="3" t="s">
        <v>11</v>
      </c>
      <c r="H6113" s="5">
        <v>44982</v>
      </c>
    </row>
    <row r="6114" spans="1:8">
      <c r="A6114" s="3" t="s">
        <v>6135</v>
      </c>
      <c r="B6114" s="3" t="s">
        <v>17</v>
      </c>
      <c r="C6114" s="4">
        <v>2</v>
      </c>
      <c r="D6114" s="4">
        <v>1</v>
      </c>
      <c r="E6114" s="4">
        <v>2</v>
      </c>
      <c r="F6114" s="3" t="s">
        <v>10</v>
      </c>
      <c r="G6114" s="3" t="s">
        <v>15</v>
      </c>
      <c r="H6114" s="5">
        <v>44942</v>
      </c>
    </row>
    <row r="6115" spans="1:8">
      <c r="A6115" s="3" t="s">
        <v>6136</v>
      </c>
      <c r="B6115" s="3" t="s">
        <v>39</v>
      </c>
      <c r="C6115" s="4">
        <v>4</v>
      </c>
      <c r="D6115" s="4">
        <v>3</v>
      </c>
      <c r="E6115" s="4">
        <v>12</v>
      </c>
      <c r="F6115" s="3" t="s">
        <v>10</v>
      </c>
      <c r="G6115" s="3" t="s">
        <v>15</v>
      </c>
      <c r="H6115" s="5">
        <v>45284</v>
      </c>
    </row>
    <row r="6116" spans="1:8">
      <c r="A6116" s="3" t="s">
        <v>6137</v>
      </c>
      <c r="B6116" s="3" t="s">
        <v>35</v>
      </c>
      <c r="C6116" s="4">
        <v>3</v>
      </c>
      <c r="D6116" s="4">
        <v>1.5</v>
      </c>
      <c r="E6116" s="4">
        <v>4.5</v>
      </c>
      <c r="F6116" s="3" t="s">
        <v>10</v>
      </c>
      <c r="G6116" s="3" t="s">
        <v>10030</v>
      </c>
      <c r="H6116" s="5">
        <v>45002</v>
      </c>
    </row>
    <row r="6117" spans="1:8">
      <c r="A6117" s="3" t="s">
        <v>6138</v>
      </c>
      <c r="B6117" s="3" t="s">
        <v>17</v>
      </c>
      <c r="C6117" s="4">
        <v>2</v>
      </c>
      <c r="D6117" s="4">
        <v>1</v>
      </c>
      <c r="E6117" s="4">
        <v>2</v>
      </c>
      <c r="F6117" s="3"/>
      <c r="G6117" s="3" t="s">
        <v>15</v>
      </c>
      <c r="H6117" s="5">
        <v>45281</v>
      </c>
    </row>
    <row r="6118" spans="1:8">
      <c r="A6118" s="3" t="s">
        <v>6139</v>
      </c>
      <c r="B6118" s="3" t="s">
        <v>9</v>
      </c>
      <c r="C6118" s="4">
        <v>5</v>
      </c>
      <c r="D6118" s="4">
        <v>2</v>
      </c>
      <c r="E6118" s="4">
        <v>10</v>
      </c>
      <c r="F6118" s="3" t="s">
        <v>22</v>
      </c>
      <c r="G6118" s="3" t="s">
        <v>15</v>
      </c>
      <c r="H6118" s="5">
        <v>44947</v>
      </c>
    </row>
    <row r="6119" spans="1:8">
      <c r="A6119" s="3" t="s">
        <v>6140</v>
      </c>
      <c r="B6119" s="3" t="s">
        <v>39</v>
      </c>
      <c r="C6119" s="4">
        <v>3</v>
      </c>
      <c r="D6119" s="4">
        <v>3</v>
      </c>
      <c r="E6119" s="4">
        <v>9</v>
      </c>
      <c r="F6119" s="3"/>
      <c r="G6119" s="3" t="s">
        <v>15</v>
      </c>
      <c r="H6119" s="5">
        <v>45061</v>
      </c>
    </row>
    <row r="6120" spans="1:8">
      <c r="A6120" s="3" t="s">
        <v>6141</v>
      </c>
      <c r="B6120" s="3" t="s">
        <v>35</v>
      </c>
      <c r="C6120" s="4">
        <v>3</v>
      </c>
      <c r="D6120" s="4">
        <v>1.5</v>
      </c>
      <c r="E6120" s="4">
        <v>4.5</v>
      </c>
      <c r="F6120" s="3" t="s">
        <v>14</v>
      </c>
      <c r="G6120" s="3" t="s">
        <v>11</v>
      </c>
      <c r="H6120" s="5">
        <v>45177</v>
      </c>
    </row>
    <row r="6121" spans="1:8">
      <c r="A6121" s="3" t="s">
        <v>6142</v>
      </c>
      <c r="B6121" s="3" t="s">
        <v>24</v>
      </c>
      <c r="C6121" s="4">
        <v>5</v>
      </c>
      <c r="D6121" s="4">
        <v>4</v>
      </c>
      <c r="E6121" s="4">
        <v>20</v>
      </c>
      <c r="F6121" s="3" t="s">
        <v>10</v>
      </c>
      <c r="G6121" s="3" t="s">
        <v>15</v>
      </c>
      <c r="H6121" s="5">
        <v>45098</v>
      </c>
    </row>
    <row r="6122" spans="1:8">
      <c r="A6122" s="3" t="s">
        <v>6143</v>
      </c>
      <c r="B6122" s="3" t="s">
        <v>10030</v>
      </c>
      <c r="C6122" s="4">
        <v>1</v>
      </c>
      <c r="D6122" s="4">
        <v>3</v>
      </c>
      <c r="E6122" s="4">
        <v>3</v>
      </c>
      <c r="F6122" s="3" t="s">
        <v>10031</v>
      </c>
      <c r="G6122" s="3" t="s">
        <v>10030</v>
      </c>
      <c r="H6122" s="5">
        <v>45012</v>
      </c>
    </row>
    <row r="6123" spans="1:8">
      <c r="A6123" s="3" t="s">
        <v>6144</v>
      </c>
      <c r="B6123" s="3" t="s">
        <v>35</v>
      </c>
      <c r="C6123" s="4">
        <v>4</v>
      </c>
      <c r="D6123" s="4">
        <v>1.5</v>
      </c>
      <c r="E6123" s="4">
        <v>6</v>
      </c>
      <c r="F6123" s="3"/>
      <c r="G6123" s="3" t="s">
        <v>15</v>
      </c>
      <c r="H6123" s="5">
        <v>44984</v>
      </c>
    </row>
    <row r="6124" spans="1:8">
      <c r="A6124" s="3" t="s">
        <v>6145</v>
      </c>
      <c r="B6124" s="3" t="s">
        <v>13</v>
      </c>
      <c r="C6124" s="4">
        <v>1</v>
      </c>
      <c r="D6124" s="4">
        <v>3</v>
      </c>
      <c r="E6124" s="4">
        <v>3</v>
      </c>
      <c r="F6124" s="3" t="s">
        <v>10030</v>
      </c>
      <c r="G6124" s="3"/>
      <c r="H6124" s="5">
        <v>45039</v>
      </c>
    </row>
    <row r="6125" spans="1:8">
      <c r="A6125" s="3" t="s">
        <v>6146</v>
      </c>
      <c r="B6125" s="3" t="s">
        <v>24</v>
      </c>
      <c r="C6125" s="4">
        <v>4</v>
      </c>
      <c r="D6125" s="4">
        <v>4</v>
      </c>
      <c r="E6125" s="4">
        <v>16</v>
      </c>
      <c r="F6125" s="3"/>
      <c r="G6125" s="3" t="s">
        <v>10031</v>
      </c>
      <c r="H6125" s="5">
        <v>45288</v>
      </c>
    </row>
    <row r="6126" spans="1:8">
      <c r="A6126" s="3" t="s">
        <v>6147</v>
      </c>
      <c r="B6126" s="3" t="s">
        <v>27</v>
      </c>
      <c r="C6126" s="4">
        <v>2</v>
      </c>
      <c r="D6126" s="4">
        <v>4</v>
      </c>
      <c r="E6126" s="4">
        <v>8</v>
      </c>
      <c r="F6126" s="3"/>
      <c r="G6126" s="3" t="s">
        <v>11</v>
      </c>
      <c r="H6126" s="3" t="s">
        <v>10031</v>
      </c>
    </row>
    <row r="6127" spans="1:8">
      <c r="A6127" s="3" t="s">
        <v>6148</v>
      </c>
      <c r="B6127" s="3" t="s">
        <v>27</v>
      </c>
      <c r="C6127" s="4">
        <v>3</v>
      </c>
      <c r="D6127" s="4">
        <v>4</v>
      </c>
      <c r="E6127" s="4">
        <v>12</v>
      </c>
      <c r="F6127" s="3"/>
      <c r="G6127" s="3" t="s">
        <v>11</v>
      </c>
      <c r="H6127" s="5">
        <v>45190</v>
      </c>
    </row>
    <row r="6128" spans="1:8">
      <c r="A6128" s="3" t="s">
        <v>6149</v>
      </c>
      <c r="B6128" s="3" t="s">
        <v>19</v>
      </c>
      <c r="C6128" s="4">
        <v>2</v>
      </c>
      <c r="D6128" s="4">
        <v>5</v>
      </c>
      <c r="E6128" s="4">
        <v>10</v>
      </c>
      <c r="F6128" s="3" t="s">
        <v>10</v>
      </c>
      <c r="G6128" s="3"/>
      <c r="H6128" s="5">
        <v>45231</v>
      </c>
    </row>
    <row r="6129" spans="1:8">
      <c r="A6129" s="3" t="s">
        <v>6150</v>
      </c>
      <c r="B6129" s="3" t="s">
        <v>27</v>
      </c>
      <c r="C6129" s="4">
        <v>1</v>
      </c>
      <c r="D6129" s="3"/>
      <c r="E6129" s="4">
        <v>4</v>
      </c>
      <c r="F6129" s="3"/>
      <c r="G6129" s="3" t="s">
        <v>15</v>
      </c>
      <c r="H6129" s="5">
        <v>44930</v>
      </c>
    </row>
    <row r="6130" spans="1:8">
      <c r="A6130" s="3" t="s">
        <v>6151</v>
      </c>
      <c r="B6130" s="3" t="s">
        <v>35</v>
      </c>
      <c r="C6130" s="4">
        <v>2</v>
      </c>
      <c r="D6130" s="4">
        <v>1.5</v>
      </c>
      <c r="E6130" s="4">
        <v>3</v>
      </c>
      <c r="F6130" s="3" t="s">
        <v>22</v>
      </c>
      <c r="G6130" s="3" t="s">
        <v>11</v>
      </c>
      <c r="H6130" s="5">
        <v>44986</v>
      </c>
    </row>
    <row r="6131" spans="1:8">
      <c r="A6131" s="3" t="s">
        <v>6152</v>
      </c>
      <c r="B6131" s="3" t="s">
        <v>19</v>
      </c>
      <c r="C6131" s="4">
        <v>5</v>
      </c>
      <c r="D6131" s="4">
        <v>5</v>
      </c>
      <c r="E6131" s="4">
        <v>25</v>
      </c>
      <c r="F6131" s="3" t="s">
        <v>14</v>
      </c>
      <c r="G6131" s="3"/>
      <c r="H6131" s="5">
        <v>45165</v>
      </c>
    </row>
    <row r="6132" spans="1:8">
      <c r="A6132" s="3" t="s">
        <v>6153</v>
      </c>
      <c r="B6132" s="3" t="s">
        <v>9</v>
      </c>
      <c r="C6132" s="4">
        <v>4</v>
      </c>
      <c r="D6132" s="4">
        <v>2</v>
      </c>
      <c r="E6132" s="4">
        <v>8</v>
      </c>
      <c r="F6132" s="3"/>
      <c r="G6132" s="3" t="s">
        <v>15</v>
      </c>
      <c r="H6132" s="5">
        <v>44973</v>
      </c>
    </row>
    <row r="6133" spans="1:8">
      <c r="A6133" s="3" t="s">
        <v>6154</v>
      </c>
      <c r="B6133" s="3" t="s">
        <v>39</v>
      </c>
      <c r="C6133" s="4">
        <v>2</v>
      </c>
      <c r="D6133" s="3" t="s">
        <v>10030</v>
      </c>
      <c r="E6133" s="4">
        <v>6</v>
      </c>
      <c r="F6133" s="3" t="s">
        <v>22</v>
      </c>
      <c r="G6133" s="3" t="s">
        <v>15</v>
      </c>
      <c r="H6133" s="5">
        <v>45272</v>
      </c>
    </row>
    <row r="6134" spans="1:8">
      <c r="A6134" s="3" t="s">
        <v>6155</v>
      </c>
      <c r="B6134" s="3" t="s">
        <v>27</v>
      </c>
      <c r="C6134" s="4">
        <v>4</v>
      </c>
      <c r="D6134" s="4">
        <v>4</v>
      </c>
      <c r="E6134" s="4">
        <v>16</v>
      </c>
      <c r="F6134" s="3" t="s">
        <v>10</v>
      </c>
      <c r="G6134" s="3" t="s">
        <v>11</v>
      </c>
      <c r="H6134" s="5">
        <v>45257</v>
      </c>
    </row>
    <row r="6135" spans="1:8">
      <c r="A6135" s="3" t="s">
        <v>6156</v>
      </c>
      <c r="B6135" s="3" t="s">
        <v>27</v>
      </c>
      <c r="C6135" s="4">
        <v>1</v>
      </c>
      <c r="D6135" s="4">
        <v>4</v>
      </c>
      <c r="E6135" s="4">
        <v>4</v>
      </c>
      <c r="F6135" s="3"/>
      <c r="G6135" s="3"/>
      <c r="H6135" s="5">
        <v>45246</v>
      </c>
    </row>
    <row r="6136" spans="1:8">
      <c r="A6136" s="3" t="s">
        <v>6157</v>
      </c>
      <c r="B6136" s="3" t="s">
        <v>19</v>
      </c>
      <c r="C6136" s="4">
        <v>4</v>
      </c>
      <c r="D6136" s="4">
        <v>5</v>
      </c>
      <c r="E6136" s="4">
        <v>20</v>
      </c>
      <c r="F6136" s="3"/>
      <c r="G6136" s="3" t="s">
        <v>15</v>
      </c>
      <c r="H6136" s="5">
        <v>45098</v>
      </c>
    </row>
    <row r="6137" spans="1:8">
      <c r="A6137" s="3" t="s">
        <v>6158</v>
      </c>
      <c r="B6137" s="3" t="s">
        <v>9</v>
      </c>
      <c r="C6137" s="4">
        <v>2</v>
      </c>
      <c r="D6137" s="4">
        <v>2</v>
      </c>
      <c r="E6137" s="4">
        <v>4</v>
      </c>
      <c r="F6137" s="3" t="s">
        <v>10</v>
      </c>
      <c r="G6137" s="3" t="s">
        <v>11</v>
      </c>
      <c r="H6137" s="5">
        <v>45080</v>
      </c>
    </row>
    <row r="6138" spans="1:8">
      <c r="A6138" s="3" t="s">
        <v>6159</v>
      </c>
      <c r="B6138" s="3"/>
      <c r="C6138" s="4">
        <v>2</v>
      </c>
      <c r="D6138" s="4">
        <v>3</v>
      </c>
      <c r="E6138" s="4">
        <v>6</v>
      </c>
      <c r="F6138" s="3" t="s">
        <v>10031</v>
      </c>
      <c r="G6138" s="3" t="s">
        <v>11</v>
      </c>
      <c r="H6138" s="3"/>
    </row>
    <row r="6139" spans="1:8">
      <c r="A6139" s="3" t="s">
        <v>6160</v>
      </c>
      <c r="B6139" s="3" t="s">
        <v>10031</v>
      </c>
      <c r="C6139" s="4">
        <v>2</v>
      </c>
      <c r="D6139" s="4">
        <v>5</v>
      </c>
      <c r="E6139" s="4">
        <v>10</v>
      </c>
      <c r="F6139" s="3" t="s">
        <v>22</v>
      </c>
      <c r="G6139" s="3"/>
      <c r="H6139" s="5">
        <v>45003</v>
      </c>
    </row>
    <row r="6140" spans="1:8">
      <c r="A6140" s="3" t="s">
        <v>6161</v>
      </c>
      <c r="B6140" s="3" t="s">
        <v>13</v>
      </c>
      <c r="C6140" s="4">
        <v>5</v>
      </c>
      <c r="D6140" s="4">
        <v>3</v>
      </c>
      <c r="E6140" s="4">
        <v>15</v>
      </c>
      <c r="F6140" s="3" t="s">
        <v>10</v>
      </c>
      <c r="G6140" s="3"/>
      <c r="H6140" s="5">
        <v>45074</v>
      </c>
    </row>
    <row r="6141" spans="1:8">
      <c r="A6141" s="3" t="s">
        <v>6162</v>
      </c>
      <c r="B6141" s="3" t="s">
        <v>17</v>
      </c>
      <c r="C6141" s="4">
        <v>2</v>
      </c>
      <c r="D6141" s="4">
        <v>1</v>
      </c>
      <c r="E6141" s="4">
        <v>2</v>
      </c>
      <c r="F6141" s="3"/>
      <c r="G6141" s="3"/>
      <c r="H6141" s="5">
        <v>45202</v>
      </c>
    </row>
    <row r="6142" spans="1:8">
      <c r="A6142" s="3" t="s">
        <v>6163</v>
      </c>
      <c r="B6142" s="3" t="s">
        <v>39</v>
      </c>
      <c r="C6142" s="4">
        <v>3</v>
      </c>
      <c r="D6142" s="4">
        <v>3</v>
      </c>
      <c r="E6142" s="4">
        <v>9</v>
      </c>
      <c r="F6142" s="3" t="s">
        <v>14</v>
      </c>
      <c r="G6142" s="3" t="s">
        <v>10030</v>
      </c>
      <c r="H6142" s="5">
        <v>45037</v>
      </c>
    </row>
    <row r="6143" spans="1:8">
      <c r="A6143" s="3" t="s">
        <v>6164</v>
      </c>
      <c r="B6143" s="3"/>
      <c r="C6143" s="4">
        <v>4</v>
      </c>
      <c r="D6143" s="4">
        <v>1</v>
      </c>
      <c r="E6143" s="4">
        <v>4</v>
      </c>
      <c r="F6143" s="3"/>
      <c r="G6143" s="3" t="s">
        <v>11</v>
      </c>
      <c r="H6143" s="3" t="s">
        <v>10031</v>
      </c>
    </row>
    <row r="6144" spans="1:8">
      <c r="A6144" s="3" t="s">
        <v>6165</v>
      </c>
      <c r="B6144" s="3" t="s">
        <v>9</v>
      </c>
      <c r="C6144" s="4">
        <v>2</v>
      </c>
      <c r="D6144" s="3"/>
      <c r="E6144" s="4">
        <v>4</v>
      </c>
      <c r="F6144" s="3" t="s">
        <v>14</v>
      </c>
      <c r="G6144" s="3" t="s">
        <v>11</v>
      </c>
      <c r="H6144" s="5">
        <v>45148</v>
      </c>
    </row>
    <row r="6145" spans="1:8">
      <c r="A6145" s="3" t="s">
        <v>6166</v>
      </c>
      <c r="B6145" s="3" t="s">
        <v>35</v>
      </c>
      <c r="C6145" s="4">
        <v>1</v>
      </c>
      <c r="D6145" s="4">
        <v>1.5</v>
      </c>
      <c r="E6145" s="4">
        <v>1.5</v>
      </c>
      <c r="F6145" s="3" t="s">
        <v>22</v>
      </c>
      <c r="G6145" s="3" t="s">
        <v>15</v>
      </c>
      <c r="H6145" s="5">
        <v>45206</v>
      </c>
    </row>
    <row r="6146" spans="1:8">
      <c r="A6146" s="3" t="s">
        <v>6167</v>
      </c>
      <c r="B6146" s="3" t="s">
        <v>13</v>
      </c>
      <c r="C6146" s="4">
        <v>4</v>
      </c>
      <c r="D6146" s="3" t="s">
        <v>10030</v>
      </c>
      <c r="E6146" s="4">
        <v>12</v>
      </c>
      <c r="F6146" s="3"/>
      <c r="G6146" s="3" t="s">
        <v>11</v>
      </c>
      <c r="H6146" s="5">
        <v>44936</v>
      </c>
    </row>
    <row r="6147" spans="1:8">
      <c r="A6147" s="3" t="s">
        <v>6168</v>
      </c>
      <c r="B6147" s="3" t="s">
        <v>9</v>
      </c>
      <c r="C6147" s="4">
        <v>5</v>
      </c>
      <c r="D6147" s="4">
        <v>2</v>
      </c>
      <c r="E6147" s="4">
        <v>10</v>
      </c>
      <c r="F6147" s="3" t="s">
        <v>14</v>
      </c>
      <c r="G6147" s="3" t="s">
        <v>15</v>
      </c>
      <c r="H6147" s="5">
        <v>45281</v>
      </c>
    </row>
    <row r="6148" spans="1:8">
      <c r="A6148" s="3" t="s">
        <v>6169</v>
      </c>
      <c r="B6148" s="3" t="s">
        <v>24</v>
      </c>
      <c r="C6148" s="4">
        <v>5</v>
      </c>
      <c r="D6148" s="4">
        <v>4</v>
      </c>
      <c r="E6148" s="4">
        <v>20</v>
      </c>
      <c r="F6148" s="3" t="s">
        <v>14</v>
      </c>
      <c r="G6148" s="3"/>
      <c r="H6148" s="5">
        <v>44955</v>
      </c>
    </row>
    <row r="6149" spans="1:8">
      <c r="A6149" s="3" t="s">
        <v>6170</v>
      </c>
      <c r="B6149" s="3" t="s">
        <v>24</v>
      </c>
      <c r="C6149" s="4">
        <v>4</v>
      </c>
      <c r="D6149" s="4">
        <v>4</v>
      </c>
      <c r="E6149" s="4">
        <v>16</v>
      </c>
      <c r="F6149" s="3" t="s">
        <v>14</v>
      </c>
      <c r="G6149" s="3" t="s">
        <v>15</v>
      </c>
      <c r="H6149" s="5">
        <v>45095</v>
      </c>
    </row>
    <row r="6150" spans="1:8">
      <c r="A6150" s="3" t="s">
        <v>6171</v>
      </c>
      <c r="B6150" s="3" t="s">
        <v>13</v>
      </c>
      <c r="C6150" s="4">
        <v>3</v>
      </c>
      <c r="D6150" s="4">
        <v>3</v>
      </c>
      <c r="E6150" s="4">
        <v>9</v>
      </c>
      <c r="F6150" s="3" t="s">
        <v>22</v>
      </c>
      <c r="G6150" s="3"/>
      <c r="H6150" s="5">
        <v>44990</v>
      </c>
    </row>
    <row r="6151" spans="1:8">
      <c r="A6151" s="3" t="s">
        <v>6172</v>
      </c>
      <c r="B6151" s="3" t="s">
        <v>13</v>
      </c>
      <c r="C6151" s="4">
        <v>5</v>
      </c>
      <c r="D6151" s="4">
        <v>3</v>
      </c>
      <c r="E6151" s="4">
        <v>15</v>
      </c>
      <c r="F6151" s="3"/>
      <c r="G6151" s="3"/>
      <c r="H6151" s="5">
        <v>45065</v>
      </c>
    </row>
    <row r="6152" spans="1:8">
      <c r="A6152" s="3" t="s">
        <v>6173</v>
      </c>
      <c r="B6152" s="3" t="s">
        <v>13</v>
      </c>
      <c r="C6152" s="4">
        <v>2</v>
      </c>
      <c r="D6152" s="4">
        <v>3</v>
      </c>
      <c r="E6152" s="4">
        <v>6</v>
      </c>
      <c r="F6152" s="3" t="s">
        <v>22</v>
      </c>
      <c r="G6152" s="3"/>
      <c r="H6152" s="5">
        <v>45026</v>
      </c>
    </row>
    <row r="6153" spans="1:8">
      <c r="A6153" s="3" t="s">
        <v>6174</v>
      </c>
      <c r="B6153" s="3" t="s">
        <v>39</v>
      </c>
      <c r="C6153" s="4">
        <v>4</v>
      </c>
      <c r="D6153" s="4">
        <v>3</v>
      </c>
      <c r="E6153" s="4">
        <v>12</v>
      </c>
      <c r="F6153" s="3" t="s">
        <v>14</v>
      </c>
      <c r="G6153" s="3"/>
      <c r="H6153" s="5">
        <v>44976</v>
      </c>
    </row>
    <row r="6154" spans="1:8">
      <c r="A6154" s="3" t="s">
        <v>6175</v>
      </c>
      <c r="B6154" s="3" t="s">
        <v>27</v>
      </c>
      <c r="C6154" s="4">
        <v>2</v>
      </c>
      <c r="D6154" s="4">
        <v>4</v>
      </c>
      <c r="E6154" s="4">
        <v>8</v>
      </c>
      <c r="F6154" s="3" t="s">
        <v>10</v>
      </c>
      <c r="G6154" s="3" t="s">
        <v>11</v>
      </c>
      <c r="H6154" s="5">
        <v>45132</v>
      </c>
    </row>
    <row r="6155" spans="1:8">
      <c r="A6155" s="3" t="s">
        <v>6176</v>
      </c>
      <c r="B6155" s="3" t="s">
        <v>13</v>
      </c>
      <c r="C6155" s="4">
        <v>4</v>
      </c>
      <c r="D6155" s="4">
        <v>3</v>
      </c>
      <c r="E6155" s="4">
        <v>12</v>
      </c>
      <c r="F6155" s="3" t="s">
        <v>14</v>
      </c>
      <c r="G6155" s="3"/>
      <c r="H6155" s="5">
        <v>45150</v>
      </c>
    </row>
    <row r="6156" spans="1:8">
      <c r="A6156" s="3" t="s">
        <v>6177</v>
      </c>
      <c r="B6156" s="3" t="s">
        <v>9</v>
      </c>
      <c r="C6156" s="4">
        <v>4</v>
      </c>
      <c r="D6156" s="4">
        <v>2</v>
      </c>
      <c r="E6156" s="4">
        <v>8</v>
      </c>
      <c r="F6156" s="3"/>
      <c r="G6156" s="3" t="s">
        <v>11</v>
      </c>
      <c r="H6156" s="5">
        <v>45280</v>
      </c>
    </row>
    <row r="6157" spans="1:8">
      <c r="A6157" s="3" t="s">
        <v>6178</v>
      </c>
      <c r="B6157" s="3" t="s">
        <v>19</v>
      </c>
      <c r="C6157" s="4">
        <v>2</v>
      </c>
      <c r="D6157" s="4">
        <v>5</v>
      </c>
      <c r="E6157" s="4">
        <v>10</v>
      </c>
      <c r="F6157" s="3" t="s">
        <v>22</v>
      </c>
      <c r="G6157" s="3"/>
      <c r="H6157" s="5">
        <v>45002</v>
      </c>
    </row>
    <row r="6158" spans="1:8">
      <c r="A6158" s="3" t="s">
        <v>6179</v>
      </c>
      <c r="B6158" s="3" t="s">
        <v>39</v>
      </c>
      <c r="C6158" s="4">
        <v>1</v>
      </c>
      <c r="D6158" s="4">
        <v>3</v>
      </c>
      <c r="E6158" s="4">
        <v>3</v>
      </c>
      <c r="F6158" s="3" t="s">
        <v>10031</v>
      </c>
      <c r="G6158" s="3" t="s">
        <v>15</v>
      </c>
      <c r="H6158" s="5">
        <v>44969</v>
      </c>
    </row>
    <row r="6159" spans="1:8">
      <c r="A6159" s="3" t="s">
        <v>6180</v>
      </c>
      <c r="B6159" s="3" t="s">
        <v>19</v>
      </c>
      <c r="C6159" s="4">
        <v>3</v>
      </c>
      <c r="D6159" s="4">
        <v>5</v>
      </c>
      <c r="E6159" s="4">
        <v>15</v>
      </c>
      <c r="F6159" s="3" t="s">
        <v>10</v>
      </c>
      <c r="G6159" s="3" t="s">
        <v>10030</v>
      </c>
      <c r="H6159" s="5">
        <v>45273</v>
      </c>
    </row>
    <row r="6160" spans="1:8">
      <c r="A6160" s="3" t="s">
        <v>6181</v>
      </c>
      <c r="B6160" s="3" t="s">
        <v>39</v>
      </c>
      <c r="C6160" s="4">
        <v>4</v>
      </c>
      <c r="D6160" s="4">
        <v>3</v>
      </c>
      <c r="E6160" s="4">
        <v>12</v>
      </c>
      <c r="F6160" s="3" t="s">
        <v>10</v>
      </c>
      <c r="G6160" s="3"/>
      <c r="H6160" s="5">
        <v>45205</v>
      </c>
    </row>
    <row r="6161" spans="1:8">
      <c r="A6161" s="3" t="s">
        <v>6182</v>
      </c>
      <c r="B6161" s="3" t="s">
        <v>27</v>
      </c>
      <c r="C6161" s="4">
        <v>1</v>
      </c>
      <c r="D6161" s="4">
        <v>4</v>
      </c>
      <c r="E6161" s="4">
        <v>4</v>
      </c>
      <c r="F6161" s="3" t="s">
        <v>10</v>
      </c>
      <c r="G6161" s="3" t="s">
        <v>11</v>
      </c>
      <c r="H6161" s="5">
        <v>45277</v>
      </c>
    </row>
    <row r="6162" spans="1:8">
      <c r="A6162" s="3" t="s">
        <v>6183</v>
      </c>
      <c r="B6162" s="3" t="s">
        <v>17</v>
      </c>
      <c r="C6162" s="4">
        <v>1</v>
      </c>
      <c r="D6162" s="4">
        <v>1</v>
      </c>
      <c r="E6162" s="4">
        <v>1</v>
      </c>
      <c r="F6162" s="3" t="s">
        <v>22</v>
      </c>
      <c r="G6162" s="3" t="s">
        <v>11</v>
      </c>
      <c r="H6162" s="5">
        <v>45000</v>
      </c>
    </row>
    <row r="6163" spans="1:8">
      <c r="A6163" s="3" t="s">
        <v>6184</v>
      </c>
      <c r="B6163" s="3" t="s">
        <v>13</v>
      </c>
      <c r="C6163" s="4">
        <v>1</v>
      </c>
      <c r="D6163" s="4">
        <v>3</v>
      </c>
      <c r="E6163" s="4">
        <v>3</v>
      </c>
      <c r="F6163" s="3" t="s">
        <v>14</v>
      </c>
      <c r="G6163" s="3" t="s">
        <v>11</v>
      </c>
      <c r="H6163" s="5">
        <v>45190</v>
      </c>
    </row>
    <row r="6164" spans="1:8">
      <c r="A6164" s="3" t="s">
        <v>6185</v>
      </c>
      <c r="B6164" s="3" t="s">
        <v>17</v>
      </c>
      <c r="C6164" s="4">
        <v>4</v>
      </c>
      <c r="D6164" s="4">
        <v>1</v>
      </c>
      <c r="E6164" s="4">
        <v>4</v>
      </c>
      <c r="F6164" s="3"/>
      <c r="G6164" s="3" t="s">
        <v>11</v>
      </c>
      <c r="H6164" s="5">
        <v>45203</v>
      </c>
    </row>
    <row r="6165" spans="1:8">
      <c r="A6165" s="3" t="s">
        <v>6186</v>
      </c>
      <c r="B6165" s="3" t="s">
        <v>17</v>
      </c>
      <c r="C6165" s="4">
        <v>1</v>
      </c>
      <c r="D6165" s="4">
        <v>1</v>
      </c>
      <c r="E6165" s="4">
        <v>1</v>
      </c>
      <c r="F6165" s="3" t="s">
        <v>22</v>
      </c>
      <c r="G6165" s="3"/>
      <c r="H6165" s="5">
        <v>45113</v>
      </c>
    </row>
    <row r="6166" spans="1:8">
      <c r="A6166" s="3" t="s">
        <v>6187</v>
      </c>
      <c r="B6166" s="3" t="s">
        <v>19</v>
      </c>
      <c r="C6166" s="4">
        <v>2</v>
      </c>
      <c r="D6166" s="4">
        <v>5</v>
      </c>
      <c r="E6166" s="4">
        <v>10</v>
      </c>
      <c r="F6166" s="3" t="s">
        <v>14</v>
      </c>
      <c r="G6166" s="3" t="s">
        <v>11</v>
      </c>
      <c r="H6166" s="5">
        <v>45286</v>
      </c>
    </row>
    <row r="6167" spans="1:8">
      <c r="A6167" s="3" t="s">
        <v>6188</v>
      </c>
      <c r="B6167" s="3" t="s">
        <v>27</v>
      </c>
      <c r="C6167" s="4">
        <v>2</v>
      </c>
      <c r="D6167" s="4">
        <v>4</v>
      </c>
      <c r="E6167" s="4">
        <v>8</v>
      </c>
      <c r="F6167" s="3" t="s">
        <v>10</v>
      </c>
      <c r="G6167" s="3"/>
      <c r="H6167" s="5">
        <v>45117</v>
      </c>
    </row>
    <row r="6168" spans="1:8">
      <c r="A6168" s="3" t="s">
        <v>6189</v>
      </c>
      <c r="B6168" s="3" t="s">
        <v>10031</v>
      </c>
      <c r="C6168" s="4">
        <v>2</v>
      </c>
      <c r="D6168" s="4">
        <v>3</v>
      </c>
      <c r="E6168" s="4">
        <v>6</v>
      </c>
      <c r="F6168" s="3" t="s">
        <v>22</v>
      </c>
      <c r="G6168" s="3" t="s">
        <v>11</v>
      </c>
      <c r="H6168" s="5">
        <v>45091</v>
      </c>
    </row>
    <row r="6169" spans="1:8">
      <c r="A6169" s="3" t="s">
        <v>6190</v>
      </c>
      <c r="B6169" s="3" t="s">
        <v>13</v>
      </c>
      <c r="C6169" s="4">
        <v>2</v>
      </c>
      <c r="D6169" s="4">
        <v>3</v>
      </c>
      <c r="E6169" s="4">
        <v>6</v>
      </c>
      <c r="F6169" s="3" t="s">
        <v>14</v>
      </c>
      <c r="G6169" s="3" t="s">
        <v>11</v>
      </c>
      <c r="H6169" s="5">
        <v>45186</v>
      </c>
    </row>
    <row r="6170" spans="1:8">
      <c r="A6170" s="3" t="s">
        <v>6191</v>
      </c>
      <c r="B6170" s="3" t="s">
        <v>27</v>
      </c>
      <c r="C6170" s="4">
        <v>2</v>
      </c>
      <c r="D6170" s="4">
        <v>4</v>
      </c>
      <c r="E6170" s="4">
        <v>8</v>
      </c>
      <c r="F6170" s="3" t="s">
        <v>22</v>
      </c>
      <c r="G6170" s="3"/>
      <c r="H6170" s="5">
        <v>44990</v>
      </c>
    </row>
    <row r="6171" spans="1:8">
      <c r="A6171" s="3" t="s">
        <v>6192</v>
      </c>
      <c r="B6171" s="3" t="s">
        <v>13</v>
      </c>
      <c r="C6171" s="4">
        <v>4</v>
      </c>
      <c r="D6171" s="4">
        <v>3</v>
      </c>
      <c r="E6171" s="4">
        <v>12</v>
      </c>
      <c r="F6171" s="3" t="s">
        <v>14</v>
      </c>
      <c r="G6171" s="3"/>
      <c r="H6171" s="5">
        <v>45075</v>
      </c>
    </row>
    <row r="6172" spans="1:8">
      <c r="A6172" s="3" t="s">
        <v>6193</v>
      </c>
      <c r="B6172" s="3" t="s">
        <v>39</v>
      </c>
      <c r="C6172" s="4">
        <v>2</v>
      </c>
      <c r="D6172" s="4">
        <v>3</v>
      </c>
      <c r="E6172" s="4">
        <v>6</v>
      </c>
      <c r="F6172" s="3" t="s">
        <v>22</v>
      </c>
      <c r="G6172" s="3" t="s">
        <v>15</v>
      </c>
      <c r="H6172" s="5">
        <v>44957</v>
      </c>
    </row>
    <row r="6173" spans="1:8">
      <c r="A6173" s="3" t="s">
        <v>6194</v>
      </c>
      <c r="B6173" s="3" t="s">
        <v>10031</v>
      </c>
      <c r="C6173" s="4">
        <v>1</v>
      </c>
      <c r="D6173" s="4">
        <v>4</v>
      </c>
      <c r="E6173" s="3" t="s">
        <v>10030</v>
      </c>
      <c r="F6173" s="3" t="s">
        <v>10</v>
      </c>
      <c r="G6173" s="3" t="s">
        <v>11</v>
      </c>
      <c r="H6173" s="5">
        <v>45206</v>
      </c>
    </row>
    <row r="6174" spans="1:8">
      <c r="A6174" s="3" t="s">
        <v>6195</v>
      </c>
      <c r="B6174" s="3" t="s">
        <v>17</v>
      </c>
      <c r="C6174" s="4">
        <v>4</v>
      </c>
      <c r="D6174" s="4">
        <v>1</v>
      </c>
      <c r="E6174" s="4">
        <v>4</v>
      </c>
      <c r="F6174" s="3" t="s">
        <v>10</v>
      </c>
      <c r="G6174" s="3" t="s">
        <v>15</v>
      </c>
      <c r="H6174" s="5">
        <v>45267</v>
      </c>
    </row>
    <row r="6175" spans="1:8">
      <c r="A6175" s="3" t="s">
        <v>6196</v>
      </c>
      <c r="B6175" s="3" t="s">
        <v>9</v>
      </c>
      <c r="C6175" s="4">
        <v>1</v>
      </c>
      <c r="D6175" s="4">
        <v>2</v>
      </c>
      <c r="E6175" s="4">
        <v>2</v>
      </c>
      <c r="F6175" s="3"/>
      <c r="G6175" s="3"/>
      <c r="H6175" s="5">
        <v>44997</v>
      </c>
    </row>
    <row r="6176" spans="1:8">
      <c r="A6176" s="3" t="s">
        <v>6197</v>
      </c>
      <c r="B6176" s="3" t="s">
        <v>19</v>
      </c>
      <c r="C6176" s="4">
        <v>1</v>
      </c>
      <c r="D6176" s="4">
        <v>5</v>
      </c>
      <c r="E6176" s="3" t="s">
        <v>10030</v>
      </c>
      <c r="F6176" s="3" t="s">
        <v>22</v>
      </c>
      <c r="G6176" s="3"/>
      <c r="H6176" s="5">
        <v>45023</v>
      </c>
    </row>
    <row r="6177" spans="1:8">
      <c r="A6177" s="3" t="s">
        <v>6198</v>
      </c>
      <c r="B6177" s="3" t="s">
        <v>13</v>
      </c>
      <c r="C6177" s="4">
        <v>4</v>
      </c>
      <c r="D6177" s="4">
        <v>3</v>
      </c>
      <c r="E6177" s="4">
        <v>12</v>
      </c>
      <c r="F6177" s="3" t="s">
        <v>22</v>
      </c>
      <c r="G6177" s="3"/>
      <c r="H6177" s="5">
        <v>45165</v>
      </c>
    </row>
    <row r="6178" spans="1:8">
      <c r="A6178" s="3" t="s">
        <v>6199</v>
      </c>
      <c r="B6178" s="3" t="s">
        <v>10031</v>
      </c>
      <c r="C6178" s="4">
        <v>3</v>
      </c>
      <c r="D6178" s="4">
        <v>1</v>
      </c>
      <c r="E6178" s="4">
        <v>3</v>
      </c>
      <c r="F6178" s="3" t="s">
        <v>14</v>
      </c>
      <c r="G6178" s="3"/>
      <c r="H6178" s="5">
        <v>45114</v>
      </c>
    </row>
    <row r="6179" spans="1:8">
      <c r="A6179" s="3" t="s">
        <v>6200</v>
      </c>
      <c r="B6179" s="3" t="s">
        <v>10031</v>
      </c>
      <c r="C6179" s="4">
        <v>4</v>
      </c>
      <c r="D6179" s="3" t="s">
        <v>10030</v>
      </c>
      <c r="E6179" s="4">
        <v>16</v>
      </c>
      <c r="F6179" s="3" t="s">
        <v>10031</v>
      </c>
      <c r="G6179" s="3" t="s">
        <v>11</v>
      </c>
      <c r="H6179" s="5">
        <v>45076</v>
      </c>
    </row>
    <row r="6180" spans="1:8">
      <c r="A6180" s="3" t="s">
        <v>6201</v>
      </c>
      <c r="B6180" s="3" t="s">
        <v>27</v>
      </c>
      <c r="C6180" s="4">
        <v>5</v>
      </c>
      <c r="D6180" s="3" t="s">
        <v>10031</v>
      </c>
      <c r="E6180" s="4">
        <v>20</v>
      </c>
      <c r="F6180" s="3"/>
      <c r="G6180" s="3" t="s">
        <v>11</v>
      </c>
      <c r="H6180" s="5">
        <v>45001</v>
      </c>
    </row>
    <row r="6181" spans="1:8">
      <c r="A6181" s="3" t="s">
        <v>6202</v>
      </c>
      <c r="B6181" s="3" t="s">
        <v>13</v>
      </c>
      <c r="C6181" s="4">
        <v>4</v>
      </c>
      <c r="D6181" s="4">
        <v>3</v>
      </c>
      <c r="E6181" s="4">
        <v>12</v>
      </c>
      <c r="F6181" s="3" t="s">
        <v>22</v>
      </c>
      <c r="G6181" s="3" t="s">
        <v>10030</v>
      </c>
      <c r="H6181" s="5">
        <v>45248</v>
      </c>
    </row>
    <row r="6182" spans="1:8">
      <c r="A6182" s="3" t="s">
        <v>6203</v>
      </c>
      <c r="B6182" s="3" t="s">
        <v>9</v>
      </c>
      <c r="C6182" s="4">
        <v>2</v>
      </c>
      <c r="D6182" s="4">
        <v>2</v>
      </c>
      <c r="E6182" s="4">
        <v>4</v>
      </c>
      <c r="F6182" s="3"/>
      <c r="G6182" s="3" t="s">
        <v>10031</v>
      </c>
      <c r="H6182" s="5">
        <v>45240</v>
      </c>
    </row>
    <row r="6183" spans="1:8">
      <c r="A6183" s="3" t="s">
        <v>6204</v>
      </c>
      <c r="B6183" s="3" t="s">
        <v>17</v>
      </c>
      <c r="C6183" s="4">
        <v>2</v>
      </c>
      <c r="D6183" s="4">
        <v>1</v>
      </c>
      <c r="E6183" s="4">
        <v>2</v>
      </c>
      <c r="F6183" s="3"/>
      <c r="G6183" s="3" t="s">
        <v>15</v>
      </c>
      <c r="H6183" s="5">
        <v>45229</v>
      </c>
    </row>
    <row r="6184" spans="1:8">
      <c r="A6184" s="3" t="s">
        <v>6205</v>
      </c>
      <c r="B6184" s="3" t="s">
        <v>9</v>
      </c>
      <c r="C6184" s="4">
        <v>1</v>
      </c>
      <c r="D6184" s="4">
        <v>2</v>
      </c>
      <c r="E6184" s="4">
        <v>2</v>
      </c>
      <c r="F6184" s="3" t="s">
        <v>22</v>
      </c>
      <c r="G6184" s="3" t="s">
        <v>11</v>
      </c>
      <c r="H6184" s="5">
        <v>45232</v>
      </c>
    </row>
    <row r="6185" spans="1:8">
      <c r="A6185" s="3" t="s">
        <v>6206</v>
      </c>
      <c r="B6185" s="3" t="s">
        <v>35</v>
      </c>
      <c r="C6185" s="4">
        <v>1</v>
      </c>
      <c r="D6185" s="4">
        <v>1.5</v>
      </c>
      <c r="E6185" s="4">
        <v>1.5</v>
      </c>
      <c r="F6185" s="3"/>
      <c r="G6185" s="3" t="s">
        <v>11</v>
      </c>
      <c r="H6185" s="5">
        <v>45187</v>
      </c>
    </row>
    <row r="6186" spans="1:8">
      <c r="A6186" s="3" t="s">
        <v>6207</v>
      </c>
      <c r="B6186" s="3" t="s">
        <v>17</v>
      </c>
      <c r="C6186" s="4">
        <v>4</v>
      </c>
      <c r="D6186" s="4">
        <v>1</v>
      </c>
      <c r="E6186" s="4">
        <v>4</v>
      </c>
      <c r="F6186" s="3" t="s">
        <v>22</v>
      </c>
      <c r="G6186" s="3" t="s">
        <v>11</v>
      </c>
      <c r="H6186" s="5">
        <v>45009</v>
      </c>
    </row>
    <row r="6187" spans="1:8">
      <c r="A6187" s="3" t="s">
        <v>6208</v>
      </c>
      <c r="B6187" s="3" t="s">
        <v>35</v>
      </c>
      <c r="C6187" s="4">
        <v>2</v>
      </c>
      <c r="D6187" s="4">
        <v>1.5</v>
      </c>
      <c r="E6187" s="4">
        <v>3</v>
      </c>
      <c r="F6187" s="3" t="s">
        <v>14</v>
      </c>
      <c r="G6187" s="3"/>
      <c r="H6187" s="5">
        <v>45025</v>
      </c>
    </row>
    <row r="6188" spans="1:8">
      <c r="A6188" s="3" t="s">
        <v>6209</v>
      </c>
      <c r="B6188" s="3" t="s">
        <v>19</v>
      </c>
      <c r="C6188" s="4">
        <v>4</v>
      </c>
      <c r="D6188" s="4">
        <v>5</v>
      </c>
      <c r="E6188" s="4">
        <v>20</v>
      </c>
      <c r="F6188" s="3" t="s">
        <v>22</v>
      </c>
      <c r="G6188" s="3"/>
      <c r="H6188" s="5">
        <v>44934</v>
      </c>
    </row>
    <row r="6189" spans="1:8">
      <c r="A6189" s="3" t="s">
        <v>6210</v>
      </c>
      <c r="B6189" s="3" t="s">
        <v>13</v>
      </c>
      <c r="C6189" s="3"/>
      <c r="D6189" s="4">
        <v>3</v>
      </c>
      <c r="E6189" s="4">
        <v>12</v>
      </c>
      <c r="F6189" s="3"/>
      <c r="G6189" s="3" t="s">
        <v>15</v>
      </c>
      <c r="H6189" s="5">
        <v>45035</v>
      </c>
    </row>
    <row r="6190" spans="1:8">
      <c r="A6190" s="3" t="s">
        <v>6211</v>
      </c>
      <c r="B6190" s="3" t="s">
        <v>35</v>
      </c>
      <c r="C6190" s="4">
        <v>5</v>
      </c>
      <c r="D6190" s="4">
        <v>1.5</v>
      </c>
      <c r="E6190" s="3" t="s">
        <v>10030</v>
      </c>
      <c r="F6190" s="3" t="s">
        <v>14</v>
      </c>
      <c r="G6190" s="3"/>
      <c r="H6190" s="5">
        <v>44962</v>
      </c>
    </row>
    <row r="6191" spans="1:8">
      <c r="A6191" s="3" t="s">
        <v>6212</v>
      </c>
      <c r="B6191" s="3" t="s">
        <v>19</v>
      </c>
      <c r="C6191" s="4">
        <v>2</v>
      </c>
      <c r="D6191" s="4">
        <v>5</v>
      </c>
      <c r="E6191" s="4">
        <v>10</v>
      </c>
      <c r="F6191" s="3" t="s">
        <v>10</v>
      </c>
      <c r="G6191" s="3" t="s">
        <v>10031</v>
      </c>
      <c r="H6191" s="5">
        <v>45271</v>
      </c>
    </row>
    <row r="6192" spans="1:8">
      <c r="A6192" s="3" t="s">
        <v>6213</v>
      </c>
      <c r="B6192" s="3" t="s">
        <v>13</v>
      </c>
      <c r="C6192" s="4">
        <v>5</v>
      </c>
      <c r="D6192" s="4">
        <v>3</v>
      </c>
      <c r="E6192" s="4">
        <v>15</v>
      </c>
      <c r="F6192" s="3" t="s">
        <v>10</v>
      </c>
      <c r="G6192" s="3" t="s">
        <v>15</v>
      </c>
      <c r="H6192" s="5">
        <v>45142</v>
      </c>
    </row>
    <row r="6193" spans="1:8">
      <c r="A6193" s="3" t="s">
        <v>6214</v>
      </c>
      <c r="B6193" s="3" t="s">
        <v>27</v>
      </c>
      <c r="C6193" s="4">
        <v>2</v>
      </c>
      <c r="D6193" s="4">
        <v>4</v>
      </c>
      <c r="E6193" s="4">
        <v>8</v>
      </c>
      <c r="F6193" s="3" t="s">
        <v>10030</v>
      </c>
      <c r="G6193" s="3" t="s">
        <v>10030</v>
      </c>
      <c r="H6193" s="5">
        <v>45010</v>
      </c>
    </row>
    <row r="6194" spans="1:8">
      <c r="A6194" s="3" t="s">
        <v>6215</v>
      </c>
      <c r="B6194" s="3" t="s">
        <v>10031</v>
      </c>
      <c r="C6194" s="3"/>
      <c r="D6194" s="4">
        <v>4</v>
      </c>
      <c r="E6194" s="4">
        <v>12</v>
      </c>
      <c r="F6194" s="3"/>
      <c r="G6194" s="3"/>
      <c r="H6194" s="5">
        <v>45210</v>
      </c>
    </row>
    <row r="6195" spans="1:8">
      <c r="A6195" s="3" t="s">
        <v>6216</v>
      </c>
      <c r="B6195" s="3" t="s">
        <v>19</v>
      </c>
      <c r="C6195" s="4">
        <v>2</v>
      </c>
      <c r="D6195" s="4">
        <v>5</v>
      </c>
      <c r="E6195" s="4">
        <v>10</v>
      </c>
      <c r="F6195" s="3" t="s">
        <v>10</v>
      </c>
      <c r="G6195" s="3"/>
      <c r="H6195" s="5">
        <v>44972</v>
      </c>
    </row>
    <row r="6196" spans="1:8">
      <c r="A6196" s="3" t="s">
        <v>6217</v>
      </c>
      <c r="B6196" s="3" t="s">
        <v>35</v>
      </c>
      <c r="C6196" s="4">
        <v>5</v>
      </c>
      <c r="D6196" s="4">
        <v>1.5</v>
      </c>
      <c r="E6196" s="4">
        <v>7.5</v>
      </c>
      <c r="F6196" s="3"/>
      <c r="G6196" s="3" t="s">
        <v>15</v>
      </c>
      <c r="H6196" s="5">
        <v>45001</v>
      </c>
    </row>
    <row r="6197" spans="1:8">
      <c r="A6197" s="3" t="s">
        <v>6218</v>
      </c>
      <c r="B6197" s="3" t="s">
        <v>27</v>
      </c>
      <c r="C6197" s="4">
        <v>4</v>
      </c>
      <c r="D6197" s="4">
        <v>4</v>
      </c>
      <c r="E6197" s="4">
        <v>16</v>
      </c>
      <c r="F6197" s="3" t="s">
        <v>22</v>
      </c>
      <c r="G6197" s="3" t="s">
        <v>15</v>
      </c>
      <c r="H6197" s="3" t="s">
        <v>10030</v>
      </c>
    </row>
    <row r="6198" spans="1:8">
      <c r="A6198" s="3" t="s">
        <v>6219</v>
      </c>
      <c r="B6198" s="3" t="s">
        <v>35</v>
      </c>
      <c r="C6198" s="4">
        <v>1</v>
      </c>
      <c r="D6198" s="4">
        <v>1.5</v>
      </c>
      <c r="E6198" s="3"/>
      <c r="F6198" s="3" t="s">
        <v>10</v>
      </c>
      <c r="G6198" s="3" t="s">
        <v>11</v>
      </c>
      <c r="H6198" s="5">
        <v>45181</v>
      </c>
    </row>
    <row r="6199" spans="1:8">
      <c r="A6199" s="3" t="s">
        <v>6220</v>
      </c>
      <c r="B6199" s="3" t="s">
        <v>39</v>
      </c>
      <c r="C6199" s="4">
        <v>2</v>
      </c>
      <c r="D6199" s="4">
        <v>3</v>
      </c>
      <c r="E6199" s="3"/>
      <c r="F6199" s="3" t="s">
        <v>14</v>
      </c>
      <c r="G6199" s="3"/>
      <c r="H6199" s="5">
        <v>45089</v>
      </c>
    </row>
    <row r="6200" spans="1:8">
      <c r="A6200" s="3" t="s">
        <v>6221</v>
      </c>
      <c r="B6200" s="3" t="s">
        <v>39</v>
      </c>
      <c r="C6200" s="4">
        <v>1</v>
      </c>
      <c r="D6200" s="4">
        <v>3</v>
      </c>
      <c r="E6200" s="4">
        <v>3</v>
      </c>
      <c r="F6200" s="3"/>
      <c r="G6200" s="3"/>
      <c r="H6200" s="5">
        <v>45230</v>
      </c>
    </row>
    <row r="6201" spans="1:8">
      <c r="A6201" s="3" t="s">
        <v>6222</v>
      </c>
      <c r="B6201" s="3" t="s">
        <v>35</v>
      </c>
      <c r="C6201" s="4">
        <v>3</v>
      </c>
      <c r="D6201" s="4">
        <v>1.5</v>
      </c>
      <c r="E6201" s="4">
        <v>4.5</v>
      </c>
      <c r="F6201" s="3"/>
      <c r="G6201" s="3"/>
      <c r="H6201" s="5">
        <v>45138</v>
      </c>
    </row>
    <row r="6202" spans="1:8">
      <c r="A6202" s="3" t="s">
        <v>6223</v>
      </c>
      <c r="B6202" s="3" t="s">
        <v>17</v>
      </c>
      <c r="C6202" s="4">
        <v>4</v>
      </c>
      <c r="D6202" s="4">
        <v>1</v>
      </c>
      <c r="E6202" s="4">
        <v>4</v>
      </c>
      <c r="F6202" s="3" t="s">
        <v>10031</v>
      </c>
      <c r="G6202" s="3"/>
      <c r="H6202" s="5">
        <v>45106</v>
      </c>
    </row>
    <row r="6203" spans="1:8">
      <c r="A6203" s="3" t="s">
        <v>6224</v>
      </c>
      <c r="B6203" s="3" t="s">
        <v>35</v>
      </c>
      <c r="C6203" s="4">
        <v>3</v>
      </c>
      <c r="D6203" s="4">
        <v>1.5</v>
      </c>
      <c r="E6203" s="4">
        <v>4.5</v>
      </c>
      <c r="F6203" s="3" t="s">
        <v>10</v>
      </c>
      <c r="G6203" s="3"/>
      <c r="H6203" s="5">
        <v>44991</v>
      </c>
    </row>
    <row r="6204" spans="1:8">
      <c r="A6204" s="3" t="s">
        <v>6225</v>
      </c>
      <c r="B6204" s="3" t="s">
        <v>13</v>
      </c>
      <c r="C6204" s="4">
        <v>3</v>
      </c>
      <c r="D6204" s="4">
        <v>3</v>
      </c>
      <c r="E6204" s="4">
        <v>9</v>
      </c>
      <c r="F6204" s="3" t="s">
        <v>14</v>
      </c>
      <c r="G6204" s="3" t="s">
        <v>15</v>
      </c>
      <c r="H6204" s="5">
        <v>44952</v>
      </c>
    </row>
    <row r="6205" spans="1:8">
      <c r="A6205" s="3" t="s">
        <v>6226</v>
      </c>
      <c r="B6205" s="3" t="s">
        <v>27</v>
      </c>
      <c r="C6205" s="4">
        <v>1</v>
      </c>
      <c r="D6205" s="4">
        <v>4</v>
      </c>
      <c r="E6205" s="4">
        <v>4</v>
      </c>
      <c r="F6205" s="3"/>
      <c r="G6205" s="3"/>
      <c r="H6205" s="5">
        <v>44952</v>
      </c>
    </row>
    <row r="6206" spans="1:8">
      <c r="A6206" s="3" t="s">
        <v>6227</v>
      </c>
      <c r="B6206" s="3" t="s">
        <v>27</v>
      </c>
      <c r="C6206" s="4">
        <v>1</v>
      </c>
      <c r="D6206" s="4">
        <v>4</v>
      </c>
      <c r="E6206" s="4">
        <v>4</v>
      </c>
      <c r="F6206" s="3" t="s">
        <v>10030</v>
      </c>
      <c r="G6206" s="3"/>
      <c r="H6206" s="5">
        <v>45131</v>
      </c>
    </row>
    <row r="6207" spans="1:8">
      <c r="A6207" s="3" t="s">
        <v>6228</v>
      </c>
      <c r="B6207" s="3" t="s">
        <v>10031</v>
      </c>
      <c r="C6207" s="4">
        <v>2</v>
      </c>
      <c r="D6207" s="4">
        <v>3</v>
      </c>
      <c r="E6207" s="4">
        <v>6</v>
      </c>
      <c r="F6207" s="3" t="s">
        <v>14</v>
      </c>
      <c r="G6207" s="3"/>
      <c r="H6207" s="5">
        <v>45167</v>
      </c>
    </row>
    <row r="6208" spans="1:8">
      <c r="A6208" s="3" t="s">
        <v>6229</v>
      </c>
      <c r="B6208" s="3" t="s">
        <v>19</v>
      </c>
      <c r="C6208" s="4">
        <v>4</v>
      </c>
      <c r="D6208" s="4">
        <v>5</v>
      </c>
      <c r="E6208" s="4">
        <v>20</v>
      </c>
      <c r="F6208" s="3" t="s">
        <v>22</v>
      </c>
      <c r="G6208" s="3" t="s">
        <v>15</v>
      </c>
      <c r="H6208" s="5">
        <v>45080</v>
      </c>
    </row>
    <row r="6209" spans="1:8">
      <c r="A6209" s="3" t="s">
        <v>6230</v>
      </c>
      <c r="B6209" s="3" t="s">
        <v>27</v>
      </c>
      <c r="C6209" s="4">
        <v>3</v>
      </c>
      <c r="D6209" s="4">
        <v>4</v>
      </c>
      <c r="E6209" s="4">
        <v>12</v>
      </c>
      <c r="F6209" s="3"/>
      <c r="G6209" s="3" t="s">
        <v>11</v>
      </c>
      <c r="H6209" s="5">
        <v>45053</v>
      </c>
    </row>
    <row r="6210" spans="1:8">
      <c r="A6210" s="3" t="s">
        <v>6231</v>
      </c>
      <c r="B6210" s="3" t="s">
        <v>39</v>
      </c>
      <c r="C6210" s="4">
        <v>3</v>
      </c>
      <c r="D6210" s="4">
        <v>3</v>
      </c>
      <c r="E6210" s="4">
        <v>9</v>
      </c>
      <c r="F6210" s="3" t="s">
        <v>10</v>
      </c>
      <c r="G6210" s="3" t="s">
        <v>15</v>
      </c>
      <c r="H6210" s="5">
        <v>45233</v>
      </c>
    </row>
    <row r="6211" spans="1:8">
      <c r="A6211" s="3" t="s">
        <v>6232</v>
      </c>
      <c r="B6211" s="3" t="s">
        <v>35</v>
      </c>
      <c r="C6211" s="4">
        <v>4</v>
      </c>
      <c r="D6211" s="4">
        <v>1.5</v>
      </c>
      <c r="E6211" s="4">
        <v>6</v>
      </c>
      <c r="F6211" s="3" t="s">
        <v>22</v>
      </c>
      <c r="G6211" s="3"/>
      <c r="H6211" s="5">
        <v>45139</v>
      </c>
    </row>
    <row r="6212" spans="1:8">
      <c r="A6212" s="3" t="s">
        <v>6233</v>
      </c>
      <c r="B6212" s="3" t="s">
        <v>9</v>
      </c>
      <c r="C6212" s="4">
        <v>5</v>
      </c>
      <c r="D6212" s="4">
        <v>2</v>
      </c>
      <c r="E6212" s="4">
        <v>10</v>
      </c>
      <c r="F6212" s="3" t="s">
        <v>14</v>
      </c>
      <c r="G6212" s="3" t="s">
        <v>11</v>
      </c>
      <c r="H6212" s="5">
        <v>45164</v>
      </c>
    </row>
    <row r="6213" spans="1:8">
      <c r="A6213" s="3" t="s">
        <v>6234</v>
      </c>
      <c r="B6213" s="3" t="s">
        <v>24</v>
      </c>
      <c r="C6213" s="4">
        <v>2</v>
      </c>
      <c r="D6213" s="4">
        <v>4</v>
      </c>
      <c r="E6213" s="4">
        <v>8</v>
      </c>
      <c r="F6213" s="3" t="s">
        <v>14</v>
      </c>
      <c r="G6213" s="3" t="s">
        <v>11</v>
      </c>
      <c r="H6213" s="5">
        <v>45005</v>
      </c>
    </row>
    <row r="6214" spans="1:8">
      <c r="A6214" s="3" t="s">
        <v>6235</v>
      </c>
      <c r="B6214" s="3" t="s">
        <v>39</v>
      </c>
      <c r="C6214" s="4">
        <v>5</v>
      </c>
      <c r="D6214" s="4">
        <v>3</v>
      </c>
      <c r="E6214" s="4">
        <v>15</v>
      </c>
      <c r="F6214" s="3" t="s">
        <v>22</v>
      </c>
      <c r="G6214" s="3" t="s">
        <v>11</v>
      </c>
      <c r="H6214" s="5">
        <v>45282</v>
      </c>
    </row>
    <row r="6215" spans="1:8">
      <c r="A6215" s="3" t="s">
        <v>6236</v>
      </c>
      <c r="B6215" s="3" t="s">
        <v>17</v>
      </c>
      <c r="C6215" s="4">
        <v>2</v>
      </c>
      <c r="D6215" s="4">
        <v>1</v>
      </c>
      <c r="E6215" s="4">
        <v>2</v>
      </c>
      <c r="F6215" s="3" t="s">
        <v>14</v>
      </c>
      <c r="G6215" s="3" t="s">
        <v>11</v>
      </c>
      <c r="H6215" s="5">
        <v>44996</v>
      </c>
    </row>
    <row r="6216" spans="1:8">
      <c r="A6216" s="3" t="s">
        <v>6237</v>
      </c>
      <c r="B6216" s="3" t="s">
        <v>35</v>
      </c>
      <c r="C6216" s="4">
        <v>2</v>
      </c>
      <c r="D6216" s="4">
        <v>1.5</v>
      </c>
      <c r="E6216" s="4">
        <v>3</v>
      </c>
      <c r="F6216" s="3"/>
      <c r="G6216" s="3"/>
      <c r="H6216" s="5">
        <v>45215</v>
      </c>
    </row>
    <row r="6217" spans="1:8">
      <c r="A6217" s="3" t="s">
        <v>6238</v>
      </c>
      <c r="B6217" s="3" t="s">
        <v>27</v>
      </c>
      <c r="C6217" s="4">
        <v>4</v>
      </c>
      <c r="D6217" s="4">
        <v>4</v>
      </c>
      <c r="E6217" s="4">
        <v>16</v>
      </c>
      <c r="F6217" s="3"/>
      <c r="G6217" s="3" t="s">
        <v>10031</v>
      </c>
      <c r="H6217" s="5">
        <v>45046</v>
      </c>
    </row>
    <row r="6218" spans="1:8">
      <c r="A6218" s="3" t="s">
        <v>6239</v>
      </c>
      <c r="B6218" s="3" t="s">
        <v>39</v>
      </c>
      <c r="C6218" s="4">
        <v>3</v>
      </c>
      <c r="D6218" s="4">
        <v>3</v>
      </c>
      <c r="E6218" s="4">
        <v>9</v>
      </c>
      <c r="F6218" s="3" t="s">
        <v>14</v>
      </c>
      <c r="G6218" s="3" t="s">
        <v>15</v>
      </c>
      <c r="H6218" s="5">
        <v>45057</v>
      </c>
    </row>
    <row r="6219" spans="1:8">
      <c r="A6219" s="3" t="s">
        <v>6240</v>
      </c>
      <c r="B6219" s="3" t="s">
        <v>35</v>
      </c>
      <c r="C6219" s="4">
        <v>3</v>
      </c>
      <c r="D6219" s="4">
        <v>1.5</v>
      </c>
      <c r="E6219" s="3"/>
      <c r="F6219" s="3" t="s">
        <v>22</v>
      </c>
      <c r="G6219" s="3" t="s">
        <v>11</v>
      </c>
      <c r="H6219" s="5">
        <v>45249</v>
      </c>
    </row>
    <row r="6220" spans="1:8">
      <c r="A6220" s="3" t="s">
        <v>6241</v>
      </c>
      <c r="B6220" s="3"/>
      <c r="C6220" s="4">
        <v>4</v>
      </c>
      <c r="D6220" s="4">
        <v>5</v>
      </c>
      <c r="E6220" s="4">
        <v>20</v>
      </c>
      <c r="F6220" s="3" t="s">
        <v>10</v>
      </c>
      <c r="G6220" s="3"/>
      <c r="H6220" s="5">
        <v>45121</v>
      </c>
    </row>
    <row r="6221" spans="1:8">
      <c r="A6221" s="3" t="s">
        <v>6242</v>
      </c>
      <c r="B6221" s="3" t="s">
        <v>39</v>
      </c>
      <c r="C6221" s="4">
        <v>1</v>
      </c>
      <c r="D6221" s="4">
        <v>3</v>
      </c>
      <c r="E6221" s="4">
        <v>3</v>
      </c>
      <c r="F6221" s="3" t="s">
        <v>14</v>
      </c>
      <c r="G6221" s="3" t="s">
        <v>15</v>
      </c>
      <c r="H6221" s="5">
        <v>45049</v>
      </c>
    </row>
    <row r="6222" spans="1:8">
      <c r="A6222" s="3" t="s">
        <v>6243</v>
      </c>
      <c r="B6222" s="3" t="s">
        <v>17</v>
      </c>
      <c r="C6222" s="4">
        <v>4</v>
      </c>
      <c r="D6222" s="4">
        <v>1</v>
      </c>
      <c r="E6222" s="4">
        <v>4</v>
      </c>
      <c r="F6222" s="3"/>
      <c r="G6222" s="3"/>
      <c r="H6222" s="5">
        <v>45049</v>
      </c>
    </row>
    <row r="6223" spans="1:8">
      <c r="A6223" s="3" t="s">
        <v>6244</v>
      </c>
      <c r="B6223" s="3" t="s">
        <v>9</v>
      </c>
      <c r="C6223" s="4">
        <v>4</v>
      </c>
      <c r="D6223" s="4">
        <v>2</v>
      </c>
      <c r="E6223" s="4">
        <v>8</v>
      </c>
      <c r="F6223" s="3" t="s">
        <v>14</v>
      </c>
      <c r="G6223" s="3"/>
      <c r="H6223" s="5">
        <v>45189</v>
      </c>
    </row>
    <row r="6224" spans="1:8">
      <c r="A6224" s="3" t="s">
        <v>6245</v>
      </c>
      <c r="B6224" s="3" t="s">
        <v>27</v>
      </c>
      <c r="C6224" s="4">
        <v>1</v>
      </c>
      <c r="D6224" s="4">
        <v>4</v>
      </c>
      <c r="E6224" s="4">
        <v>4</v>
      </c>
      <c r="F6224" s="3"/>
      <c r="G6224" s="3" t="s">
        <v>15</v>
      </c>
      <c r="H6224" s="5">
        <v>45009</v>
      </c>
    </row>
    <row r="6225" spans="1:8">
      <c r="A6225" s="3" t="s">
        <v>6246</v>
      </c>
      <c r="B6225" s="3" t="s">
        <v>24</v>
      </c>
      <c r="C6225" s="4">
        <v>2</v>
      </c>
      <c r="D6225" s="4">
        <v>4</v>
      </c>
      <c r="E6225" s="4">
        <v>8</v>
      </c>
      <c r="F6225" s="3"/>
      <c r="G6225" s="3" t="s">
        <v>10031</v>
      </c>
      <c r="H6225" s="5">
        <v>45083</v>
      </c>
    </row>
    <row r="6226" spans="1:8">
      <c r="A6226" s="3" t="s">
        <v>6247</v>
      </c>
      <c r="B6226" s="3"/>
      <c r="C6226" s="4">
        <v>3</v>
      </c>
      <c r="D6226" s="4">
        <v>3</v>
      </c>
      <c r="E6226" s="4">
        <v>9</v>
      </c>
      <c r="F6226" s="3"/>
      <c r="G6226" s="3" t="s">
        <v>11</v>
      </c>
      <c r="H6226" s="5">
        <v>45047</v>
      </c>
    </row>
    <row r="6227" spans="1:8">
      <c r="A6227" s="3" t="s">
        <v>6248</v>
      </c>
      <c r="B6227" s="3" t="s">
        <v>17</v>
      </c>
      <c r="C6227" s="3" t="s">
        <v>10031</v>
      </c>
      <c r="D6227" s="3"/>
      <c r="E6227" s="4">
        <v>2</v>
      </c>
      <c r="F6227" s="3"/>
      <c r="G6227" s="3" t="s">
        <v>10031</v>
      </c>
      <c r="H6227" s="3"/>
    </row>
    <row r="6228" spans="1:8">
      <c r="A6228" s="3" t="s">
        <v>6249</v>
      </c>
      <c r="B6228" s="3" t="s">
        <v>39</v>
      </c>
      <c r="C6228" s="4">
        <v>4</v>
      </c>
      <c r="D6228" s="4">
        <v>3</v>
      </c>
      <c r="E6228" s="4">
        <v>12</v>
      </c>
      <c r="F6228" s="3" t="s">
        <v>22</v>
      </c>
      <c r="G6228" s="3" t="s">
        <v>15</v>
      </c>
      <c r="H6228" s="5">
        <v>45027</v>
      </c>
    </row>
    <row r="6229" spans="1:8">
      <c r="A6229" s="3" t="s">
        <v>6250</v>
      </c>
      <c r="B6229" s="3" t="s">
        <v>27</v>
      </c>
      <c r="C6229" s="4">
        <v>4</v>
      </c>
      <c r="D6229" s="4">
        <v>4</v>
      </c>
      <c r="E6229" s="4">
        <v>16</v>
      </c>
      <c r="F6229" s="3" t="s">
        <v>10</v>
      </c>
      <c r="G6229" s="3" t="s">
        <v>10030</v>
      </c>
      <c r="H6229" s="5">
        <v>45105</v>
      </c>
    </row>
    <row r="6230" spans="1:8">
      <c r="A6230" s="3" t="s">
        <v>6251</v>
      </c>
      <c r="B6230" s="3" t="s">
        <v>17</v>
      </c>
      <c r="C6230" s="4">
        <v>5</v>
      </c>
      <c r="D6230" s="4">
        <v>1</v>
      </c>
      <c r="E6230" s="4">
        <v>5</v>
      </c>
      <c r="F6230" s="3" t="s">
        <v>22</v>
      </c>
      <c r="G6230" s="3" t="s">
        <v>11</v>
      </c>
      <c r="H6230" s="5">
        <v>45196</v>
      </c>
    </row>
    <row r="6231" spans="1:8">
      <c r="A6231" s="3" t="s">
        <v>6252</v>
      </c>
      <c r="B6231" s="3" t="s">
        <v>13</v>
      </c>
      <c r="C6231" s="4">
        <v>5</v>
      </c>
      <c r="D6231" s="4">
        <v>3</v>
      </c>
      <c r="E6231" s="4">
        <v>15</v>
      </c>
      <c r="F6231" s="3" t="s">
        <v>10</v>
      </c>
      <c r="G6231" s="3" t="s">
        <v>11</v>
      </c>
      <c r="H6231" s="5">
        <v>45239</v>
      </c>
    </row>
    <row r="6232" spans="1:8">
      <c r="A6232" s="3" t="s">
        <v>6253</v>
      </c>
      <c r="B6232" s="3" t="s">
        <v>27</v>
      </c>
      <c r="C6232" s="4">
        <v>5</v>
      </c>
      <c r="D6232" s="4">
        <v>4</v>
      </c>
      <c r="E6232" s="4">
        <v>20</v>
      </c>
      <c r="F6232" s="3" t="s">
        <v>10031</v>
      </c>
      <c r="G6232" s="3"/>
      <c r="H6232" s="5">
        <v>44934</v>
      </c>
    </row>
    <row r="6233" spans="1:8">
      <c r="A6233" s="3" t="s">
        <v>6254</v>
      </c>
      <c r="B6233" s="3" t="s">
        <v>35</v>
      </c>
      <c r="C6233" s="4">
        <v>5</v>
      </c>
      <c r="D6233" s="4">
        <v>1.5</v>
      </c>
      <c r="E6233" s="4">
        <v>7.5</v>
      </c>
      <c r="F6233" s="3" t="s">
        <v>10</v>
      </c>
      <c r="G6233" s="3"/>
      <c r="H6233" s="5">
        <v>45120</v>
      </c>
    </row>
    <row r="6234" spans="1:8">
      <c r="A6234" s="3" t="s">
        <v>6255</v>
      </c>
      <c r="B6234" s="3" t="s">
        <v>39</v>
      </c>
      <c r="C6234" s="4">
        <v>4</v>
      </c>
      <c r="D6234" s="4">
        <v>3</v>
      </c>
      <c r="E6234" s="4">
        <v>12</v>
      </c>
      <c r="F6234" s="3"/>
      <c r="G6234" s="3" t="s">
        <v>15</v>
      </c>
      <c r="H6234" s="5">
        <v>45099</v>
      </c>
    </row>
    <row r="6235" spans="1:8">
      <c r="A6235" s="3" t="s">
        <v>6256</v>
      </c>
      <c r="B6235" s="3" t="s">
        <v>10030</v>
      </c>
      <c r="C6235" s="4">
        <v>5</v>
      </c>
      <c r="D6235" s="4">
        <v>1</v>
      </c>
      <c r="E6235" s="4">
        <v>5</v>
      </c>
      <c r="F6235" s="3"/>
      <c r="G6235" s="3" t="s">
        <v>15</v>
      </c>
      <c r="H6235" s="5">
        <v>45119</v>
      </c>
    </row>
    <row r="6236" spans="1:8">
      <c r="A6236" s="3" t="s">
        <v>6257</v>
      </c>
      <c r="B6236" s="3" t="s">
        <v>27</v>
      </c>
      <c r="C6236" s="4">
        <v>2</v>
      </c>
      <c r="D6236" s="4">
        <v>4</v>
      </c>
      <c r="E6236" s="4">
        <v>8</v>
      </c>
      <c r="F6236" s="3" t="s">
        <v>10</v>
      </c>
      <c r="G6236" s="3" t="s">
        <v>15</v>
      </c>
      <c r="H6236" s="5">
        <v>45000</v>
      </c>
    </row>
    <row r="6237" spans="1:8">
      <c r="A6237" s="3" t="s">
        <v>6258</v>
      </c>
      <c r="B6237" s="3" t="s">
        <v>39</v>
      </c>
      <c r="C6237" s="4">
        <v>4</v>
      </c>
      <c r="D6237" s="4">
        <v>3</v>
      </c>
      <c r="E6237" s="4">
        <v>12</v>
      </c>
      <c r="F6237" s="3"/>
      <c r="G6237" s="3"/>
      <c r="H6237" s="5">
        <v>45228</v>
      </c>
    </row>
    <row r="6238" spans="1:8">
      <c r="A6238" s="3" t="s">
        <v>6259</v>
      </c>
      <c r="B6238" s="3" t="s">
        <v>24</v>
      </c>
      <c r="C6238" s="4">
        <v>3</v>
      </c>
      <c r="D6238" s="4">
        <v>4</v>
      </c>
      <c r="E6238" s="4">
        <v>12</v>
      </c>
      <c r="F6238" s="3"/>
      <c r="G6238" s="3"/>
      <c r="H6238" s="5">
        <v>45288</v>
      </c>
    </row>
    <row r="6239" spans="1:8">
      <c r="A6239" s="3" t="s">
        <v>6260</v>
      </c>
      <c r="B6239" s="3" t="s">
        <v>24</v>
      </c>
      <c r="C6239" s="4">
        <v>2</v>
      </c>
      <c r="D6239" s="4">
        <v>4</v>
      </c>
      <c r="E6239" s="4">
        <v>8</v>
      </c>
      <c r="F6239" s="3" t="s">
        <v>10031</v>
      </c>
      <c r="G6239" s="3"/>
      <c r="H6239" s="5">
        <v>45205</v>
      </c>
    </row>
    <row r="6240" spans="1:8">
      <c r="A6240" s="3" t="s">
        <v>6261</v>
      </c>
      <c r="B6240" s="3" t="s">
        <v>39</v>
      </c>
      <c r="C6240" s="4">
        <v>4</v>
      </c>
      <c r="D6240" s="4">
        <v>3</v>
      </c>
      <c r="E6240" s="4">
        <v>12</v>
      </c>
      <c r="F6240" s="3" t="s">
        <v>14</v>
      </c>
      <c r="G6240" s="3"/>
      <c r="H6240" s="3"/>
    </row>
    <row r="6241" spans="1:8">
      <c r="A6241" s="3" t="s">
        <v>6262</v>
      </c>
      <c r="B6241" s="3" t="s">
        <v>27</v>
      </c>
      <c r="C6241" s="4">
        <v>4</v>
      </c>
      <c r="D6241" s="4">
        <v>4</v>
      </c>
      <c r="E6241" s="4">
        <v>16</v>
      </c>
      <c r="F6241" s="3" t="s">
        <v>14</v>
      </c>
      <c r="G6241" s="3" t="s">
        <v>15</v>
      </c>
      <c r="H6241" s="5">
        <v>45148</v>
      </c>
    </row>
    <row r="6242" spans="1:8">
      <c r="A6242" s="3" t="s">
        <v>6263</v>
      </c>
      <c r="B6242" s="3" t="s">
        <v>24</v>
      </c>
      <c r="C6242" s="4">
        <v>1</v>
      </c>
      <c r="D6242" s="3" t="s">
        <v>10031</v>
      </c>
      <c r="E6242" s="4">
        <v>4</v>
      </c>
      <c r="F6242" s="3"/>
      <c r="G6242" s="3" t="s">
        <v>11</v>
      </c>
      <c r="H6242" s="5">
        <v>45201</v>
      </c>
    </row>
    <row r="6243" spans="1:8">
      <c r="A6243" s="3" t="s">
        <v>6264</v>
      </c>
      <c r="B6243" s="3" t="s">
        <v>17</v>
      </c>
      <c r="C6243" s="4">
        <v>4</v>
      </c>
      <c r="D6243" s="4">
        <v>1</v>
      </c>
      <c r="E6243" s="4">
        <v>4</v>
      </c>
      <c r="F6243" s="3" t="s">
        <v>10</v>
      </c>
      <c r="G6243" s="3" t="s">
        <v>11</v>
      </c>
      <c r="H6243" s="5">
        <v>45030</v>
      </c>
    </row>
    <row r="6244" spans="1:8">
      <c r="A6244" s="3" t="s">
        <v>6265</v>
      </c>
      <c r="B6244" s="3" t="s">
        <v>24</v>
      </c>
      <c r="C6244" s="4">
        <v>3</v>
      </c>
      <c r="D6244" s="4">
        <v>4</v>
      </c>
      <c r="E6244" s="4">
        <v>12</v>
      </c>
      <c r="F6244" s="3"/>
      <c r="G6244" s="3" t="s">
        <v>15</v>
      </c>
      <c r="H6244" s="5">
        <v>45248</v>
      </c>
    </row>
    <row r="6245" spans="1:8">
      <c r="A6245" s="3" t="s">
        <v>6266</v>
      </c>
      <c r="B6245" s="3" t="s">
        <v>35</v>
      </c>
      <c r="C6245" s="4">
        <v>1</v>
      </c>
      <c r="D6245" s="4">
        <v>1.5</v>
      </c>
      <c r="E6245" s="4">
        <v>1.5</v>
      </c>
      <c r="F6245" s="3" t="s">
        <v>14</v>
      </c>
      <c r="G6245" s="3"/>
      <c r="H6245" s="5">
        <v>45108</v>
      </c>
    </row>
    <row r="6246" spans="1:8">
      <c r="A6246" s="3" t="s">
        <v>6267</v>
      </c>
      <c r="B6246" s="3" t="s">
        <v>17</v>
      </c>
      <c r="C6246" s="4">
        <v>3</v>
      </c>
      <c r="D6246" s="4">
        <v>1</v>
      </c>
      <c r="E6246" s="4">
        <v>3</v>
      </c>
      <c r="F6246" s="3" t="s">
        <v>22</v>
      </c>
      <c r="G6246" s="3" t="s">
        <v>11</v>
      </c>
      <c r="H6246" s="5">
        <v>45211</v>
      </c>
    </row>
    <row r="6247" spans="1:8">
      <c r="A6247" s="3" t="s">
        <v>6268</v>
      </c>
      <c r="B6247" s="3" t="s">
        <v>24</v>
      </c>
      <c r="C6247" s="4">
        <v>4</v>
      </c>
      <c r="D6247" s="4">
        <v>4</v>
      </c>
      <c r="E6247" s="4">
        <v>16</v>
      </c>
      <c r="F6247" s="3"/>
      <c r="G6247" s="3"/>
      <c r="H6247" s="5">
        <v>44982</v>
      </c>
    </row>
    <row r="6248" spans="1:8">
      <c r="A6248" s="3" t="s">
        <v>6269</v>
      </c>
      <c r="B6248" s="3" t="s">
        <v>13</v>
      </c>
      <c r="C6248" s="4">
        <v>3</v>
      </c>
      <c r="D6248" s="4">
        <v>3</v>
      </c>
      <c r="E6248" s="4">
        <v>9</v>
      </c>
      <c r="F6248" s="3" t="s">
        <v>14</v>
      </c>
      <c r="G6248" s="3"/>
      <c r="H6248" s="5">
        <v>45034</v>
      </c>
    </row>
    <row r="6249" spans="1:8">
      <c r="A6249" s="3" t="s">
        <v>6270</v>
      </c>
      <c r="B6249" s="3" t="s">
        <v>27</v>
      </c>
      <c r="C6249" s="4">
        <v>1</v>
      </c>
      <c r="D6249" s="4">
        <v>4</v>
      </c>
      <c r="E6249" s="4">
        <v>4</v>
      </c>
      <c r="F6249" s="3" t="s">
        <v>22</v>
      </c>
      <c r="G6249" s="3"/>
      <c r="H6249" s="3"/>
    </row>
    <row r="6250" spans="1:8">
      <c r="A6250" s="3" t="s">
        <v>6271</v>
      </c>
      <c r="B6250" s="3" t="s">
        <v>9</v>
      </c>
      <c r="C6250" s="4">
        <v>4</v>
      </c>
      <c r="D6250" s="4">
        <v>2</v>
      </c>
      <c r="E6250" s="4">
        <v>8</v>
      </c>
      <c r="F6250" s="3" t="s">
        <v>22</v>
      </c>
      <c r="G6250" s="3" t="s">
        <v>11</v>
      </c>
      <c r="H6250" s="5">
        <v>45108</v>
      </c>
    </row>
    <row r="6251" spans="1:8">
      <c r="A6251" s="3" t="s">
        <v>6272</v>
      </c>
      <c r="B6251" s="3" t="s">
        <v>17</v>
      </c>
      <c r="C6251" s="4">
        <v>2</v>
      </c>
      <c r="D6251" s="4">
        <v>1</v>
      </c>
      <c r="E6251" s="4">
        <v>2</v>
      </c>
      <c r="F6251" s="3" t="s">
        <v>14</v>
      </c>
      <c r="G6251" s="3"/>
      <c r="H6251" s="5">
        <v>45003</v>
      </c>
    </row>
    <row r="6252" spans="1:8">
      <c r="A6252" s="3" t="s">
        <v>6273</v>
      </c>
      <c r="B6252" s="3" t="s">
        <v>19</v>
      </c>
      <c r="C6252" s="4">
        <v>3</v>
      </c>
      <c r="D6252" s="4">
        <v>5</v>
      </c>
      <c r="E6252" s="4">
        <v>15</v>
      </c>
      <c r="F6252" s="3" t="s">
        <v>10</v>
      </c>
      <c r="G6252" s="3" t="s">
        <v>10030</v>
      </c>
      <c r="H6252" s="5">
        <v>45002</v>
      </c>
    </row>
    <row r="6253" spans="1:8">
      <c r="A6253" s="3" t="s">
        <v>6274</v>
      </c>
      <c r="B6253" s="3" t="s">
        <v>9</v>
      </c>
      <c r="C6253" s="4">
        <v>1</v>
      </c>
      <c r="D6253" s="4">
        <v>2</v>
      </c>
      <c r="E6253" s="4">
        <v>2</v>
      </c>
      <c r="F6253" s="3" t="s">
        <v>22</v>
      </c>
      <c r="G6253" s="3" t="s">
        <v>15</v>
      </c>
      <c r="H6253" s="5">
        <v>45229</v>
      </c>
    </row>
    <row r="6254" spans="1:8">
      <c r="A6254" s="3" t="s">
        <v>6275</v>
      </c>
      <c r="B6254" s="3" t="s">
        <v>39</v>
      </c>
      <c r="C6254" s="3"/>
      <c r="D6254" s="4">
        <v>3</v>
      </c>
      <c r="E6254" s="4">
        <v>15</v>
      </c>
      <c r="F6254" s="3" t="s">
        <v>22</v>
      </c>
      <c r="G6254" s="3" t="s">
        <v>15</v>
      </c>
      <c r="H6254" s="5">
        <v>44974</v>
      </c>
    </row>
    <row r="6255" spans="1:8">
      <c r="A6255" s="3" t="s">
        <v>6276</v>
      </c>
      <c r="B6255" s="3" t="s">
        <v>39</v>
      </c>
      <c r="C6255" s="4">
        <v>2</v>
      </c>
      <c r="D6255" s="4">
        <v>3</v>
      </c>
      <c r="E6255" s="4">
        <v>6</v>
      </c>
      <c r="F6255" s="3" t="s">
        <v>22</v>
      </c>
      <c r="G6255" s="3" t="s">
        <v>11</v>
      </c>
      <c r="H6255" s="5">
        <v>44988</v>
      </c>
    </row>
    <row r="6256" spans="1:8">
      <c r="A6256" s="3" t="s">
        <v>6277</v>
      </c>
      <c r="B6256" s="3" t="s">
        <v>9</v>
      </c>
      <c r="C6256" s="4">
        <v>2</v>
      </c>
      <c r="D6256" s="4">
        <v>2</v>
      </c>
      <c r="E6256" s="4">
        <v>4</v>
      </c>
      <c r="F6256" s="3"/>
      <c r="G6256" s="3" t="s">
        <v>10030</v>
      </c>
      <c r="H6256" s="5">
        <v>45047</v>
      </c>
    </row>
    <row r="6257" spans="1:8">
      <c r="A6257" s="3" t="s">
        <v>6278</v>
      </c>
      <c r="B6257" s="3" t="s">
        <v>24</v>
      </c>
      <c r="C6257" s="4">
        <v>4</v>
      </c>
      <c r="D6257" s="4">
        <v>4</v>
      </c>
      <c r="E6257" s="4">
        <v>16</v>
      </c>
      <c r="F6257" s="3" t="s">
        <v>14</v>
      </c>
      <c r="G6257" s="3" t="s">
        <v>15</v>
      </c>
      <c r="H6257" s="5">
        <v>45106</v>
      </c>
    </row>
    <row r="6258" spans="1:8">
      <c r="A6258" s="3" t="s">
        <v>6279</v>
      </c>
      <c r="B6258" s="3" t="s">
        <v>17</v>
      </c>
      <c r="C6258" s="4">
        <v>3</v>
      </c>
      <c r="D6258" s="4">
        <v>1</v>
      </c>
      <c r="E6258" s="4">
        <v>3</v>
      </c>
      <c r="F6258" s="3" t="s">
        <v>22</v>
      </c>
      <c r="G6258" s="3" t="s">
        <v>15</v>
      </c>
      <c r="H6258" s="5">
        <v>44986</v>
      </c>
    </row>
    <row r="6259" spans="1:8">
      <c r="A6259" s="3" t="s">
        <v>6280</v>
      </c>
      <c r="B6259" s="3" t="s">
        <v>35</v>
      </c>
      <c r="C6259" s="4">
        <v>1</v>
      </c>
      <c r="D6259" s="4">
        <v>1.5</v>
      </c>
      <c r="E6259" s="4">
        <v>1.5</v>
      </c>
      <c r="F6259" s="3"/>
      <c r="G6259" s="3" t="s">
        <v>15</v>
      </c>
      <c r="H6259" s="5">
        <v>45047</v>
      </c>
    </row>
    <row r="6260" spans="1:8">
      <c r="A6260" s="3" t="s">
        <v>6281</v>
      </c>
      <c r="B6260" s="3" t="s">
        <v>19</v>
      </c>
      <c r="C6260" s="4">
        <v>2</v>
      </c>
      <c r="D6260" s="4">
        <v>5</v>
      </c>
      <c r="E6260" s="4">
        <v>10</v>
      </c>
      <c r="F6260" s="3" t="s">
        <v>10</v>
      </c>
      <c r="G6260" s="3"/>
      <c r="H6260" s="5">
        <v>45199</v>
      </c>
    </row>
    <row r="6261" spans="1:8">
      <c r="A6261" s="3" t="s">
        <v>6282</v>
      </c>
      <c r="B6261" s="3" t="s">
        <v>35</v>
      </c>
      <c r="C6261" s="4">
        <v>3</v>
      </c>
      <c r="D6261" s="4">
        <v>1.5</v>
      </c>
      <c r="E6261" s="3" t="s">
        <v>10030</v>
      </c>
      <c r="F6261" s="3" t="s">
        <v>10</v>
      </c>
      <c r="G6261" s="3" t="s">
        <v>11</v>
      </c>
      <c r="H6261" s="5">
        <v>45181</v>
      </c>
    </row>
    <row r="6262" spans="1:8">
      <c r="A6262" s="3" t="s">
        <v>6283</v>
      </c>
      <c r="B6262" s="3" t="s">
        <v>27</v>
      </c>
      <c r="C6262" s="4">
        <v>3</v>
      </c>
      <c r="D6262" s="4">
        <v>4</v>
      </c>
      <c r="E6262" s="4">
        <v>12</v>
      </c>
      <c r="F6262" s="3" t="s">
        <v>10</v>
      </c>
      <c r="G6262" s="3" t="s">
        <v>11</v>
      </c>
      <c r="H6262" s="5">
        <v>45050</v>
      </c>
    </row>
    <row r="6263" spans="1:8">
      <c r="A6263" s="3" t="s">
        <v>6284</v>
      </c>
      <c r="B6263" s="3" t="s">
        <v>13</v>
      </c>
      <c r="C6263" s="4">
        <v>5</v>
      </c>
      <c r="D6263" s="4">
        <v>3</v>
      </c>
      <c r="E6263" s="4">
        <v>15</v>
      </c>
      <c r="F6263" s="3" t="s">
        <v>22</v>
      </c>
      <c r="G6263" s="3" t="s">
        <v>15</v>
      </c>
      <c r="H6263" s="5">
        <v>45139</v>
      </c>
    </row>
    <row r="6264" spans="1:8">
      <c r="A6264" s="3" t="s">
        <v>6285</v>
      </c>
      <c r="B6264" s="3" t="s">
        <v>10031</v>
      </c>
      <c r="C6264" s="4">
        <v>1</v>
      </c>
      <c r="D6264" s="4">
        <v>3</v>
      </c>
      <c r="E6264" s="4">
        <v>3</v>
      </c>
      <c r="F6264" s="3" t="s">
        <v>10</v>
      </c>
      <c r="G6264" s="3"/>
      <c r="H6264" s="5">
        <v>45159</v>
      </c>
    </row>
    <row r="6265" spans="1:8">
      <c r="A6265" s="3" t="s">
        <v>6286</v>
      </c>
      <c r="B6265" s="3"/>
      <c r="C6265" s="4">
        <v>1</v>
      </c>
      <c r="D6265" s="4">
        <v>2</v>
      </c>
      <c r="E6265" s="4">
        <v>2</v>
      </c>
      <c r="F6265" s="3"/>
      <c r="G6265" s="3"/>
      <c r="H6265" s="5">
        <v>45183</v>
      </c>
    </row>
    <row r="6266" spans="1:8">
      <c r="A6266" s="3" t="s">
        <v>6287</v>
      </c>
      <c r="B6266" s="3" t="s">
        <v>10031</v>
      </c>
      <c r="C6266" s="4">
        <v>4</v>
      </c>
      <c r="D6266" s="4">
        <v>4</v>
      </c>
      <c r="E6266" s="4">
        <v>16</v>
      </c>
      <c r="F6266" s="3" t="s">
        <v>10</v>
      </c>
      <c r="G6266" s="3"/>
      <c r="H6266" s="5">
        <v>45051</v>
      </c>
    </row>
    <row r="6267" spans="1:8">
      <c r="A6267" s="3" t="s">
        <v>6288</v>
      </c>
      <c r="B6267" s="3" t="s">
        <v>10030</v>
      </c>
      <c r="C6267" s="3"/>
      <c r="D6267" s="4">
        <v>4</v>
      </c>
      <c r="E6267" s="4">
        <v>12</v>
      </c>
      <c r="F6267" s="3" t="s">
        <v>10</v>
      </c>
      <c r="G6267" s="3" t="s">
        <v>10030</v>
      </c>
      <c r="H6267" s="5">
        <v>45090</v>
      </c>
    </row>
    <row r="6268" spans="1:8">
      <c r="A6268" s="3" t="s">
        <v>6289</v>
      </c>
      <c r="B6268" s="3" t="s">
        <v>39</v>
      </c>
      <c r="C6268" s="4">
        <v>4</v>
      </c>
      <c r="D6268" s="4">
        <v>3</v>
      </c>
      <c r="E6268" s="4">
        <v>12</v>
      </c>
      <c r="F6268" s="3" t="s">
        <v>22</v>
      </c>
      <c r="G6268" s="3" t="s">
        <v>15</v>
      </c>
      <c r="H6268" s="5">
        <v>45256</v>
      </c>
    </row>
    <row r="6269" spans="1:8">
      <c r="A6269" s="3" t="s">
        <v>6290</v>
      </c>
      <c r="B6269" s="3" t="s">
        <v>13</v>
      </c>
      <c r="C6269" s="4">
        <v>5</v>
      </c>
      <c r="D6269" s="3" t="s">
        <v>10030</v>
      </c>
      <c r="E6269" s="4">
        <v>15</v>
      </c>
      <c r="F6269" s="3" t="s">
        <v>14</v>
      </c>
      <c r="G6269" s="3" t="s">
        <v>11</v>
      </c>
      <c r="H6269" s="5">
        <v>45037</v>
      </c>
    </row>
    <row r="6270" spans="1:8">
      <c r="A6270" s="3" t="s">
        <v>6291</v>
      </c>
      <c r="B6270" s="3" t="s">
        <v>24</v>
      </c>
      <c r="C6270" s="4">
        <v>3</v>
      </c>
      <c r="D6270" s="4">
        <v>4</v>
      </c>
      <c r="E6270" s="4">
        <v>12</v>
      </c>
      <c r="F6270" s="3" t="s">
        <v>22</v>
      </c>
      <c r="G6270" s="3"/>
      <c r="H6270" s="5">
        <v>45238</v>
      </c>
    </row>
    <row r="6271" spans="1:8">
      <c r="A6271" s="3" t="s">
        <v>6292</v>
      </c>
      <c r="B6271" s="3" t="s">
        <v>9</v>
      </c>
      <c r="C6271" s="4">
        <v>1</v>
      </c>
      <c r="D6271" s="3"/>
      <c r="E6271" s="4">
        <v>2</v>
      </c>
      <c r="F6271" s="3" t="s">
        <v>10031</v>
      </c>
      <c r="G6271" s="3"/>
      <c r="H6271" s="5">
        <v>45037</v>
      </c>
    </row>
    <row r="6272" spans="1:8">
      <c r="A6272" s="3" t="s">
        <v>6293</v>
      </c>
      <c r="B6272" s="3" t="s">
        <v>39</v>
      </c>
      <c r="C6272" s="4">
        <v>4</v>
      </c>
      <c r="D6272" s="4">
        <v>3</v>
      </c>
      <c r="E6272" s="4">
        <v>12</v>
      </c>
      <c r="F6272" s="3" t="s">
        <v>22</v>
      </c>
      <c r="G6272" s="3" t="s">
        <v>15</v>
      </c>
      <c r="H6272" s="5">
        <v>44981</v>
      </c>
    </row>
    <row r="6273" spans="1:8">
      <c r="A6273" s="3" t="s">
        <v>6294</v>
      </c>
      <c r="B6273" s="3" t="s">
        <v>39</v>
      </c>
      <c r="C6273" s="4">
        <v>5</v>
      </c>
      <c r="D6273" s="4">
        <v>3</v>
      </c>
      <c r="E6273" s="4">
        <v>15</v>
      </c>
      <c r="F6273" s="3" t="s">
        <v>14</v>
      </c>
      <c r="G6273" s="3"/>
      <c r="H6273" s="5">
        <v>45240</v>
      </c>
    </row>
    <row r="6274" spans="1:8">
      <c r="A6274" s="3" t="s">
        <v>6295</v>
      </c>
      <c r="B6274" s="3" t="s">
        <v>13</v>
      </c>
      <c r="C6274" s="4">
        <v>5</v>
      </c>
      <c r="D6274" s="4">
        <v>3</v>
      </c>
      <c r="E6274" s="4">
        <v>15</v>
      </c>
      <c r="F6274" s="3" t="s">
        <v>22</v>
      </c>
      <c r="G6274" s="3" t="s">
        <v>15</v>
      </c>
      <c r="H6274" s="5">
        <v>45003</v>
      </c>
    </row>
    <row r="6275" spans="1:8">
      <c r="A6275" s="3" t="s">
        <v>6296</v>
      </c>
      <c r="B6275" s="3" t="s">
        <v>19</v>
      </c>
      <c r="C6275" s="4">
        <v>3</v>
      </c>
      <c r="D6275" s="4">
        <v>5</v>
      </c>
      <c r="E6275" s="4">
        <v>15</v>
      </c>
      <c r="F6275" s="3" t="s">
        <v>10</v>
      </c>
      <c r="G6275" s="3" t="s">
        <v>15</v>
      </c>
      <c r="H6275" s="5">
        <v>45029</v>
      </c>
    </row>
    <row r="6276" spans="1:8">
      <c r="A6276" s="3" t="s">
        <v>6297</v>
      </c>
      <c r="B6276" s="3" t="s">
        <v>13</v>
      </c>
      <c r="C6276" s="4">
        <v>1</v>
      </c>
      <c r="D6276" s="4">
        <v>3</v>
      </c>
      <c r="E6276" s="4">
        <v>3</v>
      </c>
      <c r="F6276" s="3" t="s">
        <v>22</v>
      </c>
      <c r="G6276" s="3" t="s">
        <v>11</v>
      </c>
      <c r="H6276" s="5">
        <v>45119</v>
      </c>
    </row>
    <row r="6277" spans="1:8">
      <c r="A6277" s="3" t="s">
        <v>6298</v>
      </c>
      <c r="B6277" s="3" t="s">
        <v>19</v>
      </c>
      <c r="C6277" s="4">
        <v>3</v>
      </c>
      <c r="D6277" s="4">
        <v>5</v>
      </c>
      <c r="E6277" s="4">
        <v>15</v>
      </c>
      <c r="F6277" s="3" t="s">
        <v>14</v>
      </c>
      <c r="G6277" s="3" t="s">
        <v>15</v>
      </c>
      <c r="H6277" s="3"/>
    </row>
    <row r="6278" spans="1:8">
      <c r="A6278" s="3" t="s">
        <v>6299</v>
      </c>
      <c r="B6278" s="3" t="s">
        <v>27</v>
      </c>
      <c r="C6278" s="4">
        <v>2</v>
      </c>
      <c r="D6278" s="4">
        <v>4</v>
      </c>
      <c r="E6278" s="4">
        <v>8</v>
      </c>
      <c r="F6278" s="3" t="s">
        <v>10</v>
      </c>
      <c r="G6278" s="3" t="s">
        <v>15</v>
      </c>
      <c r="H6278" s="5">
        <v>45233</v>
      </c>
    </row>
    <row r="6279" spans="1:8">
      <c r="A6279" s="3" t="s">
        <v>6300</v>
      </c>
      <c r="B6279" s="3" t="s">
        <v>9</v>
      </c>
      <c r="C6279" s="4">
        <v>5</v>
      </c>
      <c r="D6279" s="4">
        <v>2</v>
      </c>
      <c r="E6279" s="3" t="s">
        <v>10030</v>
      </c>
      <c r="F6279" s="3" t="s">
        <v>10</v>
      </c>
      <c r="G6279" s="3" t="s">
        <v>15</v>
      </c>
      <c r="H6279" s="5">
        <v>45033</v>
      </c>
    </row>
    <row r="6280" spans="1:8">
      <c r="A6280" s="3" t="s">
        <v>6301</v>
      </c>
      <c r="B6280" s="3" t="s">
        <v>35</v>
      </c>
      <c r="C6280" s="4">
        <v>4</v>
      </c>
      <c r="D6280" s="4">
        <v>1.5</v>
      </c>
      <c r="E6280" s="4">
        <v>6</v>
      </c>
      <c r="F6280" s="3" t="s">
        <v>22</v>
      </c>
      <c r="G6280" s="3" t="s">
        <v>11</v>
      </c>
      <c r="H6280" s="5">
        <v>45189</v>
      </c>
    </row>
    <row r="6281" spans="1:8">
      <c r="A6281" s="3" t="s">
        <v>6302</v>
      </c>
      <c r="B6281" s="3" t="s">
        <v>17</v>
      </c>
      <c r="C6281" s="4">
        <v>3</v>
      </c>
      <c r="D6281" s="4">
        <v>1</v>
      </c>
      <c r="E6281" s="4">
        <v>3</v>
      </c>
      <c r="F6281" s="3" t="s">
        <v>10</v>
      </c>
      <c r="G6281" s="3"/>
      <c r="H6281" s="5">
        <v>45071</v>
      </c>
    </row>
    <row r="6282" spans="1:8">
      <c r="A6282" s="3" t="s">
        <v>6303</v>
      </c>
      <c r="B6282" s="3" t="s">
        <v>39</v>
      </c>
      <c r="C6282" s="4">
        <v>1</v>
      </c>
      <c r="D6282" s="4">
        <v>3</v>
      </c>
      <c r="E6282" s="4">
        <v>3</v>
      </c>
      <c r="F6282" s="3" t="s">
        <v>22</v>
      </c>
      <c r="G6282" s="3" t="s">
        <v>15</v>
      </c>
      <c r="H6282" s="5">
        <v>45251</v>
      </c>
    </row>
    <row r="6283" spans="1:8">
      <c r="A6283" s="3" t="s">
        <v>6304</v>
      </c>
      <c r="B6283" s="3" t="s">
        <v>35</v>
      </c>
      <c r="C6283" s="4">
        <v>2</v>
      </c>
      <c r="D6283" s="4">
        <v>1.5</v>
      </c>
      <c r="E6283" s="4">
        <v>3</v>
      </c>
      <c r="F6283" s="3" t="s">
        <v>10</v>
      </c>
      <c r="G6283" s="3" t="s">
        <v>15</v>
      </c>
      <c r="H6283" s="5">
        <v>44930</v>
      </c>
    </row>
    <row r="6284" spans="1:8">
      <c r="A6284" s="3" t="s">
        <v>6305</v>
      </c>
      <c r="B6284" s="3" t="s">
        <v>17</v>
      </c>
      <c r="C6284" s="4">
        <v>5</v>
      </c>
      <c r="D6284" s="4">
        <v>1</v>
      </c>
      <c r="E6284" s="4">
        <v>5</v>
      </c>
      <c r="F6284" s="3" t="s">
        <v>22</v>
      </c>
      <c r="G6284" s="3" t="s">
        <v>15</v>
      </c>
      <c r="H6284" s="5">
        <v>45155</v>
      </c>
    </row>
    <row r="6285" spans="1:8">
      <c r="A6285" s="3" t="s">
        <v>6306</v>
      </c>
      <c r="B6285" s="3" t="s">
        <v>13</v>
      </c>
      <c r="C6285" s="4">
        <v>4</v>
      </c>
      <c r="D6285" s="4">
        <v>3</v>
      </c>
      <c r="E6285" s="4">
        <v>12</v>
      </c>
      <c r="F6285" s="3"/>
      <c r="G6285" s="3" t="s">
        <v>15</v>
      </c>
      <c r="H6285" s="5">
        <v>45116</v>
      </c>
    </row>
    <row r="6286" spans="1:8">
      <c r="A6286" s="3" t="s">
        <v>6307</v>
      </c>
      <c r="B6286" s="3" t="s">
        <v>35</v>
      </c>
      <c r="C6286" s="4">
        <v>4</v>
      </c>
      <c r="D6286" s="4">
        <v>1.5</v>
      </c>
      <c r="E6286" s="4">
        <v>6</v>
      </c>
      <c r="F6286" s="3" t="s">
        <v>22</v>
      </c>
      <c r="G6286" s="3" t="s">
        <v>11</v>
      </c>
      <c r="H6286" s="5">
        <v>44984</v>
      </c>
    </row>
    <row r="6287" spans="1:8">
      <c r="A6287" s="3" t="s">
        <v>6308</v>
      </c>
      <c r="B6287" s="3" t="s">
        <v>10030</v>
      </c>
      <c r="C6287" s="4">
        <v>4</v>
      </c>
      <c r="D6287" s="4">
        <v>5</v>
      </c>
      <c r="E6287" s="4">
        <v>20</v>
      </c>
      <c r="F6287" s="3" t="s">
        <v>10030</v>
      </c>
      <c r="G6287" s="3"/>
      <c r="H6287" s="5">
        <v>45016</v>
      </c>
    </row>
    <row r="6288" spans="1:8">
      <c r="A6288" s="3" t="s">
        <v>6309</v>
      </c>
      <c r="B6288" s="3" t="s">
        <v>19</v>
      </c>
      <c r="C6288" s="4">
        <v>2</v>
      </c>
      <c r="D6288" s="4">
        <v>5</v>
      </c>
      <c r="E6288" s="4">
        <v>10</v>
      </c>
      <c r="F6288" s="3" t="s">
        <v>10</v>
      </c>
      <c r="G6288" s="3" t="s">
        <v>10031</v>
      </c>
      <c r="H6288" s="5">
        <v>45194</v>
      </c>
    </row>
    <row r="6289" spans="1:8">
      <c r="A6289" s="3" t="s">
        <v>6310</v>
      </c>
      <c r="B6289" s="3" t="s">
        <v>17</v>
      </c>
      <c r="C6289" s="4">
        <v>2</v>
      </c>
      <c r="D6289" s="4">
        <v>1</v>
      </c>
      <c r="E6289" s="4">
        <v>2</v>
      </c>
      <c r="F6289" s="3" t="s">
        <v>14</v>
      </c>
      <c r="G6289" s="3" t="s">
        <v>11</v>
      </c>
      <c r="H6289" s="5">
        <v>45045</v>
      </c>
    </row>
    <row r="6290" spans="1:8">
      <c r="A6290" s="3" t="s">
        <v>6311</v>
      </c>
      <c r="B6290" s="3" t="s">
        <v>17</v>
      </c>
      <c r="C6290" s="4">
        <v>2</v>
      </c>
      <c r="D6290" s="4">
        <v>1</v>
      </c>
      <c r="E6290" s="4">
        <v>2</v>
      </c>
      <c r="F6290" s="3" t="s">
        <v>14</v>
      </c>
      <c r="G6290" s="3"/>
      <c r="H6290" s="5">
        <v>45199</v>
      </c>
    </row>
    <row r="6291" spans="1:8">
      <c r="A6291" s="3" t="s">
        <v>6312</v>
      </c>
      <c r="B6291" s="3" t="s">
        <v>19</v>
      </c>
      <c r="C6291" s="4">
        <v>5</v>
      </c>
      <c r="D6291" s="4">
        <v>5</v>
      </c>
      <c r="E6291" s="4">
        <v>25</v>
      </c>
      <c r="F6291" s="3" t="s">
        <v>14</v>
      </c>
      <c r="G6291" s="3"/>
      <c r="H6291" s="5">
        <v>45041</v>
      </c>
    </row>
    <row r="6292" spans="1:8">
      <c r="A6292" s="3" t="s">
        <v>6313</v>
      </c>
      <c r="B6292" s="3" t="s">
        <v>17</v>
      </c>
      <c r="C6292" s="4">
        <v>2</v>
      </c>
      <c r="D6292" s="4">
        <v>1</v>
      </c>
      <c r="E6292" s="4">
        <v>2</v>
      </c>
      <c r="F6292" s="3" t="s">
        <v>10</v>
      </c>
      <c r="G6292" s="3"/>
      <c r="H6292" s="5">
        <v>45150</v>
      </c>
    </row>
    <row r="6293" spans="1:8">
      <c r="A6293" s="3" t="s">
        <v>6314</v>
      </c>
      <c r="B6293" s="3" t="s">
        <v>19</v>
      </c>
      <c r="C6293" s="4">
        <v>2</v>
      </c>
      <c r="D6293" s="4">
        <v>5</v>
      </c>
      <c r="E6293" s="4">
        <v>10</v>
      </c>
      <c r="F6293" s="3"/>
      <c r="G6293" s="3" t="s">
        <v>11</v>
      </c>
      <c r="H6293" s="5">
        <v>45082</v>
      </c>
    </row>
    <row r="6294" spans="1:8">
      <c r="A6294" s="3" t="s">
        <v>6315</v>
      </c>
      <c r="B6294" s="3"/>
      <c r="C6294" s="4">
        <v>1</v>
      </c>
      <c r="D6294" s="4">
        <v>3</v>
      </c>
      <c r="E6294" s="3" t="s">
        <v>10030</v>
      </c>
      <c r="F6294" s="3" t="s">
        <v>14</v>
      </c>
      <c r="G6294" s="3" t="s">
        <v>15</v>
      </c>
      <c r="H6294" s="5">
        <v>45152</v>
      </c>
    </row>
    <row r="6295" spans="1:8">
      <c r="A6295" s="3" t="s">
        <v>6316</v>
      </c>
      <c r="B6295" s="3" t="s">
        <v>17</v>
      </c>
      <c r="C6295" s="4">
        <v>2</v>
      </c>
      <c r="D6295" s="4">
        <v>1</v>
      </c>
      <c r="E6295" s="4">
        <v>2</v>
      </c>
      <c r="F6295" s="3" t="s">
        <v>10</v>
      </c>
      <c r="G6295" s="3" t="s">
        <v>11</v>
      </c>
      <c r="H6295" s="5">
        <v>45095</v>
      </c>
    </row>
    <row r="6296" spans="1:8">
      <c r="A6296" s="3" t="s">
        <v>6317</v>
      </c>
      <c r="B6296" s="3" t="s">
        <v>35</v>
      </c>
      <c r="C6296" s="4">
        <v>4</v>
      </c>
      <c r="D6296" s="4">
        <v>1.5</v>
      </c>
      <c r="E6296" s="4">
        <v>6</v>
      </c>
      <c r="F6296" s="3" t="s">
        <v>14</v>
      </c>
      <c r="G6296" s="3"/>
      <c r="H6296" s="5">
        <v>45256</v>
      </c>
    </row>
    <row r="6297" spans="1:8">
      <c r="A6297" s="3" t="s">
        <v>6318</v>
      </c>
      <c r="B6297" s="3" t="s">
        <v>17</v>
      </c>
      <c r="C6297" s="4">
        <v>4</v>
      </c>
      <c r="D6297" s="4">
        <v>1</v>
      </c>
      <c r="E6297" s="3" t="s">
        <v>10030</v>
      </c>
      <c r="F6297" s="3" t="s">
        <v>14</v>
      </c>
      <c r="G6297" s="3" t="s">
        <v>10030</v>
      </c>
      <c r="H6297" s="5">
        <v>45131</v>
      </c>
    </row>
    <row r="6298" spans="1:8">
      <c r="A6298" s="3" t="s">
        <v>6319</v>
      </c>
      <c r="B6298" s="3" t="s">
        <v>35</v>
      </c>
      <c r="C6298" s="4">
        <v>3</v>
      </c>
      <c r="D6298" s="4">
        <v>1.5</v>
      </c>
      <c r="E6298" s="4">
        <v>4.5</v>
      </c>
      <c r="F6298" s="3"/>
      <c r="G6298" s="3" t="s">
        <v>11</v>
      </c>
      <c r="H6298" s="5">
        <v>45239</v>
      </c>
    </row>
    <row r="6299" spans="1:8">
      <c r="A6299" s="3" t="s">
        <v>6320</v>
      </c>
      <c r="B6299" s="3" t="s">
        <v>39</v>
      </c>
      <c r="C6299" s="4">
        <v>1</v>
      </c>
      <c r="D6299" s="4">
        <v>3</v>
      </c>
      <c r="E6299" s="4">
        <v>3</v>
      </c>
      <c r="F6299" s="3" t="s">
        <v>14</v>
      </c>
      <c r="G6299" s="3" t="s">
        <v>15</v>
      </c>
      <c r="H6299" s="5">
        <v>45074</v>
      </c>
    </row>
    <row r="6300" spans="1:8">
      <c r="A6300" s="3" t="s">
        <v>6321</v>
      </c>
      <c r="B6300" s="3" t="s">
        <v>24</v>
      </c>
      <c r="C6300" s="4">
        <v>4</v>
      </c>
      <c r="D6300" s="4">
        <v>4</v>
      </c>
      <c r="E6300" s="4">
        <v>16</v>
      </c>
      <c r="F6300" s="3" t="s">
        <v>10</v>
      </c>
      <c r="G6300" s="3"/>
      <c r="H6300" s="3"/>
    </row>
    <row r="6301" spans="1:8">
      <c r="A6301" s="3" t="s">
        <v>6322</v>
      </c>
      <c r="B6301" s="3" t="s">
        <v>9</v>
      </c>
      <c r="C6301" s="4">
        <v>4</v>
      </c>
      <c r="D6301" s="4">
        <v>2</v>
      </c>
      <c r="E6301" s="4">
        <v>8</v>
      </c>
      <c r="F6301" s="3" t="s">
        <v>14</v>
      </c>
      <c r="G6301" s="3" t="s">
        <v>11</v>
      </c>
      <c r="H6301" s="5">
        <v>45106</v>
      </c>
    </row>
    <row r="6302" spans="1:8">
      <c r="A6302" s="3" t="s">
        <v>6323</v>
      </c>
      <c r="B6302" s="3" t="s">
        <v>35</v>
      </c>
      <c r="C6302" s="4">
        <v>2</v>
      </c>
      <c r="D6302" s="4">
        <v>1.5</v>
      </c>
      <c r="E6302" s="4">
        <v>3</v>
      </c>
      <c r="F6302" s="3"/>
      <c r="G6302" s="3"/>
      <c r="H6302" s="5">
        <v>45290</v>
      </c>
    </row>
    <row r="6303" spans="1:8">
      <c r="A6303" s="3" t="s">
        <v>6324</v>
      </c>
      <c r="B6303" s="3" t="s">
        <v>39</v>
      </c>
      <c r="C6303" s="4">
        <v>5</v>
      </c>
      <c r="D6303" s="4">
        <v>3</v>
      </c>
      <c r="E6303" s="4">
        <v>15</v>
      </c>
      <c r="F6303" s="3" t="s">
        <v>10</v>
      </c>
      <c r="G6303" s="3"/>
      <c r="H6303" s="5">
        <v>45285</v>
      </c>
    </row>
    <row r="6304" spans="1:8">
      <c r="A6304" s="3" t="s">
        <v>6325</v>
      </c>
      <c r="B6304" s="3"/>
      <c r="C6304" s="4">
        <v>3</v>
      </c>
      <c r="D6304" s="4">
        <v>4</v>
      </c>
      <c r="E6304" s="4">
        <v>12</v>
      </c>
      <c r="F6304" s="3" t="s">
        <v>22</v>
      </c>
      <c r="G6304" s="3" t="s">
        <v>11</v>
      </c>
      <c r="H6304" s="5">
        <v>45141</v>
      </c>
    </row>
    <row r="6305" spans="1:8">
      <c r="A6305" s="3" t="s">
        <v>6326</v>
      </c>
      <c r="B6305" s="3" t="s">
        <v>35</v>
      </c>
      <c r="C6305" s="4">
        <v>3</v>
      </c>
      <c r="D6305" s="3" t="s">
        <v>10031</v>
      </c>
      <c r="E6305" s="4">
        <v>4.5</v>
      </c>
      <c r="F6305" s="3" t="s">
        <v>14</v>
      </c>
      <c r="G6305" s="3" t="s">
        <v>15</v>
      </c>
      <c r="H6305" s="5">
        <v>45001</v>
      </c>
    </row>
    <row r="6306" spans="1:8">
      <c r="A6306" s="3" t="s">
        <v>6327</v>
      </c>
      <c r="B6306" s="3" t="s">
        <v>24</v>
      </c>
      <c r="C6306" s="4">
        <v>1</v>
      </c>
      <c r="D6306" s="4">
        <v>4</v>
      </c>
      <c r="E6306" s="4">
        <v>4</v>
      </c>
      <c r="F6306" s="3" t="s">
        <v>22</v>
      </c>
      <c r="G6306" s="3" t="s">
        <v>15</v>
      </c>
      <c r="H6306" s="5">
        <v>45046</v>
      </c>
    </row>
    <row r="6307" spans="1:8">
      <c r="A6307" s="3" t="s">
        <v>6328</v>
      </c>
      <c r="B6307" s="3" t="s">
        <v>17</v>
      </c>
      <c r="C6307" s="4">
        <v>4</v>
      </c>
      <c r="D6307" s="4">
        <v>1</v>
      </c>
      <c r="E6307" s="4">
        <v>4</v>
      </c>
      <c r="F6307" s="3"/>
      <c r="G6307" s="3" t="s">
        <v>11</v>
      </c>
      <c r="H6307" s="5">
        <v>45095</v>
      </c>
    </row>
    <row r="6308" spans="1:8">
      <c r="A6308" s="3" t="s">
        <v>6329</v>
      </c>
      <c r="B6308" s="3" t="s">
        <v>39</v>
      </c>
      <c r="C6308" s="4">
        <v>3</v>
      </c>
      <c r="D6308" s="4">
        <v>3</v>
      </c>
      <c r="E6308" s="4">
        <v>9</v>
      </c>
      <c r="F6308" s="3" t="s">
        <v>10</v>
      </c>
      <c r="G6308" s="3" t="s">
        <v>11</v>
      </c>
      <c r="H6308" s="5">
        <v>44982</v>
      </c>
    </row>
    <row r="6309" spans="1:8">
      <c r="A6309" s="3" t="s">
        <v>6330</v>
      </c>
      <c r="B6309" s="3" t="s">
        <v>24</v>
      </c>
      <c r="C6309" s="4">
        <v>3</v>
      </c>
      <c r="D6309" s="4">
        <v>4</v>
      </c>
      <c r="E6309" s="4">
        <v>12</v>
      </c>
      <c r="F6309" s="3" t="s">
        <v>10</v>
      </c>
      <c r="G6309" s="3" t="s">
        <v>15</v>
      </c>
      <c r="H6309" s="5">
        <v>45084</v>
      </c>
    </row>
    <row r="6310" spans="1:8">
      <c r="A6310" s="3" t="s">
        <v>6331</v>
      </c>
      <c r="B6310" s="3" t="s">
        <v>19</v>
      </c>
      <c r="C6310" s="4">
        <v>1</v>
      </c>
      <c r="D6310" s="4">
        <v>5</v>
      </c>
      <c r="E6310" s="4">
        <v>5</v>
      </c>
      <c r="F6310" s="3"/>
      <c r="G6310" s="3" t="s">
        <v>11</v>
      </c>
      <c r="H6310" s="5">
        <v>45026</v>
      </c>
    </row>
    <row r="6311" spans="1:8">
      <c r="A6311" s="3" t="s">
        <v>6332</v>
      </c>
      <c r="B6311" s="3" t="s">
        <v>35</v>
      </c>
      <c r="C6311" s="4">
        <v>1</v>
      </c>
      <c r="D6311" s="4">
        <v>1.5</v>
      </c>
      <c r="E6311" s="4">
        <v>1.5</v>
      </c>
      <c r="F6311" s="3" t="s">
        <v>10</v>
      </c>
      <c r="G6311" s="3"/>
      <c r="H6311" s="5">
        <v>44972</v>
      </c>
    </row>
    <row r="6312" spans="1:8">
      <c r="A6312" s="3" t="s">
        <v>6333</v>
      </c>
      <c r="B6312" s="3" t="s">
        <v>13</v>
      </c>
      <c r="C6312" s="4">
        <v>4</v>
      </c>
      <c r="D6312" s="4">
        <v>3</v>
      </c>
      <c r="E6312" s="4">
        <v>12</v>
      </c>
      <c r="F6312" s="3" t="s">
        <v>14</v>
      </c>
      <c r="G6312" s="3" t="s">
        <v>11</v>
      </c>
      <c r="H6312" s="5">
        <v>45247</v>
      </c>
    </row>
    <row r="6313" spans="1:8">
      <c r="A6313" s="3" t="s">
        <v>6334</v>
      </c>
      <c r="B6313" s="3" t="s">
        <v>13</v>
      </c>
      <c r="C6313" s="4">
        <v>1</v>
      </c>
      <c r="D6313" s="4">
        <v>3</v>
      </c>
      <c r="E6313" s="4">
        <v>3</v>
      </c>
      <c r="F6313" s="3" t="s">
        <v>14</v>
      </c>
      <c r="G6313" s="3"/>
      <c r="H6313" s="5">
        <v>45143</v>
      </c>
    </row>
    <row r="6314" spans="1:8">
      <c r="A6314" s="3" t="s">
        <v>6335</v>
      </c>
      <c r="B6314" s="3" t="s">
        <v>13</v>
      </c>
      <c r="C6314" s="4">
        <v>4</v>
      </c>
      <c r="D6314" s="4">
        <v>3</v>
      </c>
      <c r="E6314" s="4">
        <v>12</v>
      </c>
      <c r="F6314" s="3" t="s">
        <v>14</v>
      </c>
      <c r="G6314" s="3" t="s">
        <v>11</v>
      </c>
      <c r="H6314" s="5">
        <v>45263</v>
      </c>
    </row>
    <row r="6315" spans="1:8">
      <c r="A6315" s="3" t="s">
        <v>6336</v>
      </c>
      <c r="B6315" s="3" t="s">
        <v>9</v>
      </c>
      <c r="C6315" s="4">
        <v>2</v>
      </c>
      <c r="D6315" s="4">
        <v>2</v>
      </c>
      <c r="E6315" s="4">
        <v>4</v>
      </c>
      <c r="F6315" s="3" t="s">
        <v>14</v>
      </c>
      <c r="G6315" s="3" t="s">
        <v>11</v>
      </c>
      <c r="H6315" s="5">
        <v>45067</v>
      </c>
    </row>
    <row r="6316" spans="1:8">
      <c r="A6316" s="3" t="s">
        <v>6337</v>
      </c>
      <c r="B6316" s="3" t="s">
        <v>24</v>
      </c>
      <c r="C6316" s="4">
        <v>1</v>
      </c>
      <c r="D6316" s="4">
        <v>4</v>
      </c>
      <c r="E6316" s="4">
        <v>4</v>
      </c>
      <c r="F6316" s="3" t="s">
        <v>14</v>
      </c>
      <c r="G6316" s="3"/>
      <c r="H6316" s="5">
        <v>45290</v>
      </c>
    </row>
    <row r="6317" spans="1:8">
      <c r="A6317" s="3" t="s">
        <v>6338</v>
      </c>
      <c r="B6317" s="3" t="s">
        <v>9</v>
      </c>
      <c r="C6317" s="4">
        <v>4</v>
      </c>
      <c r="D6317" s="4">
        <v>2</v>
      </c>
      <c r="E6317" s="4">
        <v>8</v>
      </c>
      <c r="F6317" s="3" t="s">
        <v>10</v>
      </c>
      <c r="G6317" s="3" t="s">
        <v>15</v>
      </c>
      <c r="H6317" s="5">
        <v>44957</v>
      </c>
    </row>
    <row r="6318" spans="1:8">
      <c r="A6318" s="3" t="s">
        <v>6339</v>
      </c>
      <c r="B6318" s="3" t="s">
        <v>35</v>
      </c>
      <c r="C6318" s="4">
        <v>1</v>
      </c>
      <c r="D6318" s="4">
        <v>1.5</v>
      </c>
      <c r="E6318" s="4">
        <v>1.5</v>
      </c>
      <c r="F6318" s="3" t="s">
        <v>14</v>
      </c>
      <c r="G6318" s="3" t="s">
        <v>15</v>
      </c>
      <c r="H6318" s="5">
        <v>45189</v>
      </c>
    </row>
    <row r="6319" spans="1:8">
      <c r="A6319" s="3" t="s">
        <v>6340</v>
      </c>
      <c r="B6319" s="3" t="s">
        <v>9</v>
      </c>
      <c r="C6319" s="4">
        <v>5</v>
      </c>
      <c r="D6319" s="4">
        <v>2</v>
      </c>
      <c r="E6319" s="4">
        <v>10</v>
      </c>
      <c r="F6319" s="3" t="s">
        <v>22</v>
      </c>
      <c r="G6319" s="3" t="s">
        <v>15</v>
      </c>
      <c r="H6319" s="5">
        <v>44982</v>
      </c>
    </row>
    <row r="6320" spans="1:8">
      <c r="A6320" s="3" t="s">
        <v>6341</v>
      </c>
      <c r="B6320" s="3" t="s">
        <v>17</v>
      </c>
      <c r="C6320" s="4">
        <v>5</v>
      </c>
      <c r="D6320" s="4">
        <v>1</v>
      </c>
      <c r="E6320" s="4">
        <v>5</v>
      </c>
      <c r="F6320" s="3" t="s">
        <v>10030</v>
      </c>
      <c r="G6320" s="3" t="s">
        <v>15</v>
      </c>
      <c r="H6320" s="5">
        <v>45066</v>
      </c>
    </row>
    <row r="6321" spans="1:8">
      <c r="A6321" s="3" t="s">
        <v>6342</v>
      </c>
      <c r="B6321" s="3" t="s">
        <v>9</v>
      </c>
      <c r="C6321" s="4">
        <v>3</v>
      </c>
      <c r="D6321" s="4">
        <v>2</v>
      </c>
      <c r="E6321" s="4">
        <v>6</v>
      </c>
      <c r="F6321" s="3" t="s">
        <v>10</v>
      </c>
      <c r="G6321" s="3" t="s">
        <v>15</v>
      </c>
      <c r="H6321" s="5">
        <v>45011</v>
      </c>
    </row>
    <row r="6322" spans="1:8">
      <c r="A6322" s="3" t="s">
        <v>6343</v>
      </c>
      <c r="B6322" s="3" t="s">
        <v>9</v>
      </c>
      <c r="C6322" s="4">
        <v>5</v>
      </c>
      <c r="D6322" s="4">
        <v>2</v>
      </c>
      <c r="E6322" s="4">
        <v>10</v>
      </c>
      <c r="F6322" s="3"/>
      <c r="G6322" s="3"/>
      <c r="H6322" s="5">
        <v>45255</v>
      </c>
    </row>
    <row r="6323" spans="1:8">
      <c r="A6323" s="3" t="s">
        <v>6344</v>
      </c>
      <c r="B6323" s="3" t="s">
        <v>24</v>
      </c>
      <c r="C6323" s="4">
        <v>1</v>
      </c>
      <c r="D6323" s="4">
        <v>4</v>
      </c>
      <c r="E6323" s="4">
        <v>4</v>
      </c>
      <c r="F6323" s="3" t="s">
        <v>22</v>
      </c>
      <c r="G6323" s="3" t="s">
        <v>15</v>
      </c>
      <c r="H6323" s="5">
        <v>45284</v>
      </c>
    </row>
    <row r="6324" spans="1:8">
      <c r="A6324" s="3" t="s">
        <v>6345</v>
      </c>
      <c r="B6324" s="3" t="s">
        <v>24</v>
      </c>
      <c r="C6324" s="4">
        <v>2</v>
      </c>
      <c r="D6324" s="3" t="s">
        <v>10030</v>
      </c>
      <c r="E6324" s="4">
        <v>8</v>
      </c>
      <c r="F6324" s="3" t="s">
        <v>14</v>
      </c>
      <c r="G6324" s="3" t="s">
        <v>15</v>
      </c>
      <c r="H6324" s="5">
        <v>45171</v>
      </c>
    </row>
    <row r="6325" spans="1:8">
      <c r="A6325" s="3" t="s">
        <v>6346</v>
      </c>
      <c r="B6325" s="3" t="s">
        <v>39</v>
      </c>
      <c r="C6325" s="4">
        <v>3</v>
      </c>
      <c r="D6325" s="4">
        <v>3</v>
      </c>
      <c r="E6325" s="4">
        <v>9</v>
      </c>
      <c r="F6325" s="3"/>
      <c r="G6325" s="3" t="s">
        <v>11</v>
      </c>
      <c r="H6325" s="5">
        <v>45141</v>
      </c>
    </row>
    <row r="6326" spans="1:8">
      <c r="A6326" s="3" t="s">
        <v>6347</v>
      </c>
      <c r="B6326" s="3" t="s">
        <v>13</v>
      </c>
      <c r="C6326" s="4">
        <v>4</v>
      </c>
      <c r="D6326" s="4">
        <v>3</v>
      </c>
      <c r="E6326" s="4">
        <v>12</v>
      </c>
      <c r="F6326" s="3"/>
      <c r="G6326" s="3"/>
      <c r="H6326" s="5">
        <v>45131</v>
      </c>
    </row>
    <row r="6327" spans="1:8">
      <c r="A6327" s="3" t="s">
        <v>6348</v>
      </c>
      <c r="B6327" s="3" t="s">
        <v>35</v>
      </c>
      <c r="C6327" s="4">
        <v>5</v>
      </c>
      <c r="D6327" s="4">
        <v>1.5</v>
      </c>
      <c r="E6327" s="4">
        <v>7.5</v>
      </c>
      <c r="F6327" s="3"/>
      <c r="G6327" s="3"/>
      <c r="H6327" s="5">
        <v>45114</v>
      </c>
    </row>
    <row r="6328" spans="1:8">
      <c r="A6328" s="3" t="s">
        <v>6349</v>
      </c>
      <c r="B6328" s="3" t="s">
        <v>19</v>
      </c>
      <c r="C6328" s="4">
        <v>3</v>
      </c>
      <c r="D6328" s="4">
        <v>5</v>
      </c>
      <c r="E6328" s="4">
        <v>15</v>
      </c>
      <c r="F6328" s="3" t="s">
        <v>10</v>
      </c>
      <c r="G6328" s="3" t="s">
        <v>15</v>
      </c>
      <c r="H6328" s="5">
        <v>44954</v>
      </c>
    </row>
    <row r="6329" spans="1:8">
      <c r="A6329" s="3" t="s">
        <v>6350</v>
      </c>
      <c r="B6329" s="3" t="s">
        <v>39</v>
      </c>
      <c r="C6329" s="4">
        <v>3</v>
      </c>
      <c r="D6329" s="4">
        <v>3</v>
      </c>
      <c r="E6329" s="4">
        <v>9</v>
      </c>
      <c r="F6329" s="3"/>
      <c r="G6329" s="3"/>
      <c r="H6329" s="5">
        <v>45052</v>
      </c>
    </row>
    <row r="6330" spans="1:8">
      <c r="A6330" s="3" t="s">
        <v>6351</v>
      </c>
      <c r="B6330" s="3" t="s">
        <v>9</v>
      </c>
      <c r="C6330" s="4">
        <v>3</v>
      </c>
      <c r="D6330" s="4">
        <v>2</v>
      </c>
      <c r="E6330" s="4">
        <v>6</v>
      </c>
      <c r="F6330" s="3"/>
      <c r="G6330" s="3" t="s">
        <v>15</v>
      </c>
      <c r="H6330" s="5">
        <v>45241</v>
      </c>
    </row>
    <row r="6331" spans="1:8">
      <c r="A6331" s="3" t="s">
        <v>6352</v>
      </c>
      <c r="B6331" s="3" t="s">
        <v>13</v>
      </c>
      <c r="C6331" s="4">
        <v>5</v>
      </c>
      <c r="D6331" s="4">
        <v>3</v>
      </c>
      <c r="E6331" s="4">
        <v>15</v>
      </c>
      <c r="F6331" s="3" t="s">
        <v>10</v>
      </c>
      <c r="G6331" s="3"/>
      <c r="H6331" s="5">
        <v>45256</v>
      </c>
    </row>
    <row r="6332" spans="1:8">
      <c r="A6332" s="3" t="s">
        <v>6353</v>
      </c>
      <c r="B6332" s="3" t="s">
        <v>10030</v>
      </c>
      <c r="C6332" s="4">
        <v>5</v>
      </c>
      <c r="D6332" s="4">
        <v>5</v>
      </c>
      <c r="E6332" s="4">
        <v>25</v>
      </c>
      <c r="F6332" s="3" t="s">
        <v>10</v>
      </c>
      <c r="G6332" s="3" t="s">
        <v>10031</v>
      </c>
      <c r="H6332" s="5">
        <v>45119</v>
      </c>
    </row>
    <row r="6333" spans="1:8">
      <c r="A6333" s="3" t="s">
        <v>6354</v>
      </c>
      <c r="B6333" s="3" t="s">
        <v>13</v>
      </c>
      <c r="C6333" s="4">
        <v>2</v>
      </c>
      <c r="D6333" s="4">
        <v>3</v>
      </c>
      <c r="E6333" s="4">
        <v>6</v>
      </c>
      <c r="F6333" s="3"/>
      <c r="G6333" s="3" t="s">
        <v>11</v>
      </c>
      <c r="H6333" s="5">
        <v>44994</v>
      </c>
    </row>
    <row r="6334" spans="1:8">
      <c r="A6334" s="3" t="s">
        <v>6355</v>
      </c>
      <c r="B6334" s="3" t="s">
        <v>17</v>
      </c>
      <c r="C6334" s="4">
        <v>1</v>
      </c>
      <c r="D6334" s="4">
        <v>1</v>
      </c>
      <c r="E6334" s="4">
        <v>1</v>
      </c>
      <c r="F6334" s="3" t="s">
        <v>10030</v>
      </c>
      <c r="G6334" s="3"/>
      <c r="H6334" s="5">
        <v>44983</v>
      </c>
    </row>
    <row r="6335" spans="1:8">
      <c r="A6335" s="3" t="s">
        <v>6356</v>
      </c>
      <c r="B6335" s="3" t="s">
        <v>39</v>
      </c>
      <c r="C6335" s="4">
        <v>5</v>
      </c>
      <c r="D6335" s="4">
        <v>3</v>
      </c>
      <c r="E6335" s="4">
        <v>15</v>
      </c>
      <c r="F6335" s="3"/>
      <c r="G6335" s="3"/>
      <c r="H6335" s="5">
        <v>45036</v>
      </c>
    </row>
    <row r="6336" spans="1:8">
      <c r="A6336" s="3" t="s">
        <v>6357</v>
      </c>
      <c r="B6336" s="3" t="s">
        <v>19</v>
      </c>
      <c r="C6336" s="4">
        <v>4</v>
      </c>
      <c r="D6336" s="4">
        <v>5</v>
      </c>
      <c r="E6336" s="4">
        <v>20</v>
      </c>
      <c r="F6336" s="3" t="s">
        <v>10</v>
      </c>
      <c r="G6336" s="3" t="s">
        <v>15</v>
      </c>
      <c r="H6336" s="5">
        <v>45126</v>
      </c>
    </row>
    <row r="6337" spans="1:8">
      <c r="A6337" s="3" t="s">
        <v>6358</v>
      </c>
      <c r="B6337" s="3" t="s">
        <v>35</v>
      </c>
      <c r="C6337" s="4">
        <v>5</v>
      </c>
      <c r="D6337" s="4">
        <v>1.5</v>
      </c>
      <c r="E6337" s="4">
        <v>7.5</v>
      </c>
      <c r="F6337" s="3"/>
      <c r="G6337" s="3"/>
      <c r="H6337" s="5">
        <v>45155</v>
      </c>
    </row>
    <row r="6338" spans="1:8">
      <c r="A6338" s="3" t="s">
        <v>6359</v>
      </c>
      <c r="B6338" s="3" t="s">
        <v>19</v>
      </c>
      <c r="C6338" s="4">
        <v>3</v>
      </c>
      <c r="D6338" s="4">
        <v>5</v>
      </c>
      <c r="E6338" s="4">
        <v>15</v>
      </c>
      <c r="F6338" s="3" t="s">
        <v>10030</v>
      </c>
      <c r="G6338" s="3" t="s">
        <v>11</v>
      </c>
      <c r="H6338" s="5">
        <v>45055</v>
      </c>
    </row>
    <row r="6339" spans="1:8">
      <c r="A6339" s="3" t="s">
        <v>6360</v>
      </c>
      <c r="B6339" s="3" t="s">
        <v>13</v>
      </c>
      <c r="C6339" s="4">
        <v>5</v>
      </c>
      <c r="D6339" s="4">
        <v>3</v>
      </c>
      <c r="E6339" s="4">
        <v>15</v>
      </c>
      <c r="F6339" s="3" t="s">
        <v>10</v>
      </c>
      <c r="G6339" s="3"/>
      <c r="H6339" s="3"/>
    </row>
    <row r="6340" spans="1:8">
      <c r="A6340" s="3" t="s">
        <v>6361</v>
      </c>
      <c r="B6340" s="3" t="s">
        <v>17</v>
      </c>
      <c r="C6340" s="4">
        <v>5</v>
      </c>
      <c r="D6340" s="4">
        <v>1</v>
      </c>
      <c r="E6340" s="4">
        <v>5</v>
      </c>
      <c r="F6340" s="3" t="s">
        <v>22</v>
      </c>
      <c r="G6340" s="3"/>
      <c r="H6340" s="5">
        <v>45287</v>
      </c>
    </row>
    <row r="6341" spans="1:8">
      <c r="A6341" s="3" t="s">
        <v>6362</v>
      </c>
      <c r="B6341" s="3" t="s">
        <v>24</v>
      </c>
      <c r="C6341" s="4">
        <v>1</v>
      </c>
      <c r="D6341" s="4">
        <v>4</v>
      </c>
      <c r="E6341" s="4">
        <v>4</v>
      </c>
      <c r="F6341" s="3" t="s">
        <v>22</v>
      </c>
      <c r="G6341" s="3" t="s">
        <v>15</v>
      </c>
      <c r="H6341" s="5">
        <v>45007</v>
      </c>
    </row>
    <row r="6342" spans="1:8">
      <c r="A6342" s="3" t="s">
        <v>6363</v>
      </c>
      <c r="B6342" s="3" t="s">
        <v>9</v>
      </c>
      <c r="C6342" s="4">
        <v>2</v>
      </c>
      <c r="D6342" s="4">
        <v>2</v>
      </c>
      <c r="E6342" s="4">
        <v>4</v>
      </c>
      <c r="F6342" s="3"/>
      <c r="G6342" s="3" t="s">
        <v>15</v>
      </c>
      <c r="H6342" s="5">
        <v>45202</v>
      </c>
    </row>
    <row r="6343" spans="1:8">
      <c r="A6343" s="3" t="s">
        <v>6364</v>
      </c>
      <c r="B6343" s="3" t="s">
        <v>9</v>
      </c>
      <c r="C6343" s="4">
        <v>2</v>
      </c>
      <c r="D6343" s="4">
        <v>2</v>
      </c>
      <c r="E6343" s="4">
        <v>4</v>
      </c>
      <c r="F6343" s="3" t="s">
        <v>14</v>
      </c>
      <c r="G6343" s="3"/>
      <c r="H6343" s="5">
        <v>45017</v>
      </c>
    </row>
    <row r="6344" spans="1:8">
      <c r="A6344" s="3" t="s">
        <v>6365</v>
      </c>
      <c r="B6344" s="3" t="s">
        <v>17</v>
      </c>
      <c r="C6344" s="4">
        <v>2</v>
      </c>
      <c r="D6344" s="4">
        <v>1</v>
      </c>
      <c r="E6344" s="4">
        <v>2</v>
      </c>
      <c r="F6344" s="3"/>
      <c r="G6344" s="3" t="s">
        <v>11</v>
      </c>
      <c r="H6344" s="5">
        <v>45269</v>
      </c>
    </row>
    <row r="6345" spans="1:8">
      <c r="A6345" s="3" t="s">
        <v>6366</v>
      </c>
      <c r="B6345" s="3" t="s">
        <v>35</v>
      </c>
      <c r="C6345" s="4">
        <v>1</v>
      </c>
      <c r="D6345" s="4">
        <v>1.5</v>
      </c>
      <c r="E6345" s="4">
        <v>1.5</v>
      </c>
      <c r="F6345" s="3"/>
      <c r="G6345" s="3"/>
      <c r="H6345" s="5">
        <v>45108</v>
      </c>
    </row>
    <row r="6346" spans="1:8">
      <c r="A6346" s="3" t="s">
        <v>6367</v>
      </c>
      <c r="B6346" s="3" t="s">
        <v>17</v>
      </c>
      <c r="C6346" s="4">
        <v>2</v>
      </c>
      <c r="D6346" s="4">
        <v>1</v>
      </c>
      <c r="E6346" s="4">
        <v>2</v>
      </c>
      <c r="F6346" s="3" t="s">
        <v>22</v>
      </c>
      <c r="G6346" s="3"/>
      <c r="H6346" s="5">
        <v>45260</v>
      </c>
    </row>
    <row r="6347" spans="1:8">
      <c r="A6347" s="3" t="s">
        <v>6368</v>
      </c>
      <c r="B6347" s="3"/>
      <c r="C6347" s="4">
        <v>3</v>
      </c>
      <c r="D6347" s="3" t="s">
        <v>10031</v>
      </c>
      <c r="E6347" s="4">
        <v>12</v>
      </c>
      <c r="F6347" s="3"/>
      <c r="G6347" s="3" t="s">
        <v>11</v>
      </c>
      <c r="H6347" s="5">
        <v>45076</v>
      </c>
    </row>
    <row r="6348" spans="1:8">
      <c r="A6348" s="3" t="s">
        <v>6369</v>
      </c>
      <c r="B6348" s="3" t="s">
        <v>24</v>
      </c>
      <c r="C6348" s="4">
        <v>1</v>
      </c>
      <c r="D6348" s="3" t="s">
        <v>10031</v>
      </c>
      <c r="E6348" s="4">
        <v>4</v>
      </c>
      <c r="F6348" s="3" t="s">
        <v>14</v>
      </c>
      <c r="G6348" s="3" t="s">
        <v>15</v>
      </c>
      <c r="H6348" s="5">
        <v>44969</v>
      </c>
    </row>
    <row r="6349" spans="1:8">
      <c r="A6349" s="3" t="s">
        <v>6370</v>
      </c>
      <c r="B6349" s="3" t="s">
        <v>19</v>
      </c>
      <c r="C6349" s="4">
        <v>4</v>
      </c>
      <c r="D6349" s="4">
        <v>5</v>
      </c>
      <c r="E6349" s="4">
        <v>20</v>
      </c>
      <c r="F6349" s="3" t="s">
        <v>22</v>
      </c>
      <c r="G6349" s="3" t="s">
        <v>11</v>
      </c>
      <c r="H6349" s="5">
        <v>44987</v>
      </c>
    </row>
    <row r="6350" spans="1:8">
      <c r="A6350" s="3" t="s">
        <v>6371</v>
      </c>
      <c r="B6350" s="3" t="s">
        <v>24</v>
      </c>
      <c r="C6350" s="4">
        <v>5</v>
      </c>
      <c r="D6350" s="4">
        <v>4</v>
      </c>
      <c r="E6350" s="4">
        <v>20</v>
      </c>
      <c r="F6350" s="3"/>
      <c r="G6350" s="3"/>
      <c r="H6350" s="5">
        <v>44972</v>
      </c>
    </row>
    <row r="6351" spans="1:8">
      <c r="A6351" s="3" t="s">
        <v>6372</v>
      </c>
      <c r="B6351" s="3"/>
      <c r="C6351" s="4">
        <v>1</v>
      </c>
      <c r="D6351" s="4">
        <v>1</v>
      </c>
      <c r="E6351" s="4">
        <v>1</v>
      </c>
      <c r="F6351" s="3"/>
      <c r="G6351" s="3" t="s">
        <v>15</v>
      </c>
      <c r="H6351" s="3" t="s">
        <v>10030</v>
      </c>
    </row>
    <row r="6352" spans="1:8">
      <c r="A6352" s="3" t="s">
        <v>6373</v>
      </c>
      <c r="B6352" s="3" t="s">
        <v>13</v>
      </c>
      <c r="C6352" s="4">
        <v>5</v>
      </c>
      <c r="D6352" s="4">
        <v>3</v>
      </c>
      <c r="E6352" s="4">
        <v>15</v>
      </c>
      <c r="F6352" s="3" t="s">
        <v>10</v>
      </c>
      <c r="G6352" s="3" t="s">
        <v>10031</v>
      </c>
      <c r="H6352" s="5">
        <v>45265</v>
      </c>
    </row>
    <row r="6353" spans="1:8">
      <c r="A6353" s="3" t="s">
        <v>6374</v>
      </c>
      <c r="B6353" s="3" t="s">
        <v>13</v>
      </c>
      <c r="C6353" s="4">
        <v>4</v>
      </c>
      <c r="D6353" s="4">
        <v>3</v>
      </c>
      <c r="E6353" s="4">
        <v>12</v>
      </c>
      <c r="F6353" s="3" t="s">
        <v>14</v>
      </c>
      <c r="G6353" s="3" t="s">
        <v>10030</v>
      </c>
      <c r="H6353" s="5">
        <v>44928</v>
      </c>
    </row>
    <row r="6354" spans="1:8">
      <c r="A6354" s="3" t="s">
        <v>6375</v>
      </c>
      <c r="B6354" s="3" t="s">
        <v>24</v>
      </c>
      <c r="C6354" s="4">
        <v>1</v>
      </c>
      <c r="D6354" s="4">
        <v>4</v>
      </c>
      <c r="E6354" s="4">
        <v>4</v>
      </c>
      <c r="F6354" s="3"/>
      <c r="G6354" s="3"/>
      <c r="H6354" s="5">
        <v>45260</v>
      </c>
    </row>
    <row r="6355" spans="1:8">
      <c r="A6355" s="3" t="s">
        <v>6376</v>
      </c>
      <c r="B6355" s="3" t="s">
        <v>39</v>
      </c>
      <c r="C6355" s="4">
        <v>2</v>
      </c>
      <c r="D6355" s="4">
        <v>3</v>
      </c>
      <c r="E6355" s="3" t="s">
        <v>10031</v>
      </c>
      <c r="F6355" s="3" t="s">
        <v>14</v>
      </c>
      <c r="G6355" s="3"/>
      <c r="H6355" s="5">
        <v>45076</v>
      </c>
    </row>
    <row r="6356" spans="1:8">
      <c r="A6356" s="3" t="s">
        <v>6377</v>
      </c>
      <c r="B6356" s="3" t="s">
        <v>13</v>
      </c>
      <c r="C6356" s="4">
        <v>3</v>
      </c>
      <c r="D6356" s="4">
        <v>3</v>
      </c>
      <c r="E6356" s="4">
        <v>9</v>
      </c>
      <c r="F6356" s="3" t="s">
        <v>10</v>
      </c>
      <c r="G6356" s="3" t="s">
        <v>11</v>
      </c>
      <c r="H6356" s="5">
        <v>45076</v>
      </c>
    </row>
    <row r="6357" spans="1:8">
      <c r="A6357" s="3" t="s">
        <v>6378</v>
      </c>
      <c r="B6357" s="3" t="s">
        <v>17</v>
      </c>
      <c r="C6357" s="4">
        <v>1</v>
      </c>
      <c r="D6357" s="4">
        <v>1</v>
      </c>
      <c r="E6357" s="4">
        <v>1</v>
      </c>
      <c r="F6357" s="3" t="s">
        <v>10</v>
      </c>
      <c r="G6357" s="3" t="s">
        <v>15</v>
      </c>
      <c r="H6357" s="5">
        <v>44949</v>
      </c>
    </row>
    <row r="6358" spans="1:8">
      <c r="A6358" s="3" t="s">
        <v>6379</v>
      </c>
      <c r="B6358" s="3" t="s">
        <v>17</v>
      </c>
      <c r="C6358" s="4">
        <v>2</v>
      </c>
      <c r="D6358" s="4">
        <v>1</v>
      </c>
      <c r="E6358" s="4">
        <v>2</v>
      </c>
      <c r="F6358" s="3" t="s">
        <v>14</v>
      </c>
      <c r="G6358" s="3" t="s">
        <v>11</v>
      </c>
      <c r="H6358" s="5">
        <v>45281</v>
      </c>
    </row>
    <row r="6359" spans="1:8">
      <c r="A6359" s="3" t="s">
        <v>6380</v>
      </c>
      <c r="B6359" s="3" t="s">
        <v>9</v>
      </c>
      <c r="C6359" s="4">
        <v>1</v>
      </c>
      <c r="D6359" s="4">
        <v>2</v>
      </c>
      <c r="E6359" s="4">
        <v>2</v>
      </c>
      <c r="F6359" s="3" t="s">
        <v>22</v>
      </c>
      <c r="G6359" s="3" t="s">
        <v>15</v>
      </c>
      <c r="H6359" s="5">
        <v>45151</v>
      </c>
    </row>
    <row r="6360" spans="1:8">
      <c r="A6360" s="3" t="s">
        <v>6381</v>
      </c>
      <c r="B6360" s="3"/>
      <c r="C6360" s="4">
        <v>4</v>
      </c>
      <c r="D6360" s="4">
        <v>3</v>
      </c>
      <c r="E6360" s="4">
        <v>12</v>
      </c>
      <c r="F6360" s="3" t="s">
        <v>22</v>
      </c>
      <c r="G6360" s="3"/>
      <c r="H6360" s="5">
        <v>45078</v>
      </c>
    </row>
    <row r="6361" spans="1:8">
      <c r="A6361" s="3" t="s">
        <v>6382</v>
      </c>
      <c r="B6361" s="3" t="s">
        <v>27</v>
      </c>
      <c r="C6361" s="4">
        <v>3</v>
      </c>
      <c r="D6361" s="4">
        <v>4</v>
      </c>
      <c r="E6361" s="4">
        <v>12</v>
      </c>
      <c r="F6361" s="3" t="s">
        <v>10</v>
      </c>
      <c r="G6361" s="3" t="s">
        <v>15</v>
      </c>
      <c r="H6361" s="5">
        <v>45164</v>
      </c>
    </row>
    <row r="6362" spans="1:8">
      <c r="A6362" s="3" t="s">
        <v>6383</v>
      </c>
      <c r="B6362" s="3" t="s">
        <v>39</v>
      </c>
      <c r="C6362" s="4">
        <v>4</v>
      </c>
      <c r="D6362" s="4">
        <v>3</v>
      </c>
      <c r="E6362" s="4">
        <v>12</v>
      </c>
      <c r="F6362" s="3" t="s">
        <v>14</v>
      </c>
      <c r="G6362" s="3" t="s">
        <v>15</v>
      </c>
      <c r="H6362" s="5">
        <v>45022</v>
      </c>
    </row>
    <row r="6363" spans="1:8">
      <c r="A6363" s="3" t="s">
        <v>6384</v>
      </c>
      <c r="B6363" s="3" t="s">
        <v>19</v>
      </c>
      <c r="C6363" s="4">
        <v>1</v>
      </c>
      <c r="D6363" s="4">
        <v>5</v>
      </c>
      <c r="E6363" s="4">
        <v>5</v>
      </c>
      <c r="F6363" s="3"/>
      <c r="G6363" s="3" t="s">
        <v>11</v>
      </c>
      <c r="H6363" s="5">
        <v>44984</v>
      </c>
    </row>
    <row r="6364" spans="1:8">
      <c r="A6364" s="3" t="s">
        <v>6385</v>
      </c>
      <c r="B6364" s="3" t="s">
        <v>9</v>
      </c>
      <c r="C6364" s="4">
        <v>1</v>
      </c>
      <c r="D6364" s="4">
        <v>2</v>
      </c>
      <c r="E6364" s="4">
        <v>2</v>
      </c>
      <c r="F6364" s="3" t="s">
        <v>10</v>
      </c>
      <c r="G6364" s="3"/>
      <c r="H6364" s="5">
        <v>45107</v>
      </c>
    </row>
    <row r="6365" spans="1:8">
      <c r="A6365" s="3" t="s">
        <v>6386</v>
      </c>
      <c r="B6365" s="3" t="s">
        <v>9</v>
      </c>
      <c r="C6365" s="4">
        <v>1</v>
      </c>
      <c r="D6365" s="4">
        <v>2</v>
      </c>
      <c r="E6365" s="4">
        <v>2</v>
      </c>
      <c r="F6365" s="3"/>
      <c r="G6365" s="3" t="s">
        <v>15</v>
      </c>
      <c r="H6365" s="5">
        <v>45278</v>
      </c>
    </row>
    <row r="6366" spans="1:8">
      <c r="A6366" s="3" t="s">
        <v>6387</v>
      </c>
      <c r="B6366" s="3" t="s">
        <v>24</v>
      </c>
      <c r="C6366" s="4">
        <v>5</v>
      </c>
      <c r="D6366" s="4">
        <v>4</v>
      </c>
      <c r="E6366" s="4">
        <v>20</v>
      </c>
      <c r="F6366" s="3" t="s">
        <v>10</v>
      </c>
      <c r="G6366" s="3" t="s">
        <v>11</v>
      </c>
      <c r="H6366" s="5">
        <v>45175</v>
      </c>
    </row>
    <row r="6367" spans="1:8">
      <c r="A6367" s="3" t="s">
        <v>6388</v>
      </c>
      <c r="B6367" s="3" t="s">
        <v>24</v>
      </c>
      <c r="C6367" s="4">
        <v>1</v>
      </c>
      <c r="D6367" s="4">
        <v>4</v>
      </c>
      <c r="E6367" s="4">
        <v>4</v>
      </c>
      <c r="F6367" s="3"/>
      <c r="G6367" s="3" t="s">
        <v>11</v>
      </c>
      <c r="H6367" s="5">
        <v>44932</v>
      </c>
    </row>
    <row r="6368" spans="1:8">
      <c r="A6368" s="3" t="s">
        <v>6389</v>
      </c>
      <c r="B6368" s="3" t="s">
        <v>13</v>
      </c>
      <c r="C6368" s="4">
        <v>3</v>
      </c>
      <c r="D6368" s="4">
        <v>3</v>
      </c>
      <c r="E6368" s="4">
        <v>9</v>
      </c>
      <c r="F6368" s="3" t="s">
        <v>22</v>
      </c>
      <c r="G6368" s="3"/>
      <c r="H6368" s="5">
        <v>45177</v>
      </c>
    </row>
    <row r="6369" spans="1:8">
      <c r="A6369" s="3" t="s">
        <v>6390</v>
      </c>
      <c r="B6369" s="3" t="s">
        <v>24</v>
      </c>
      <c r="C6369" s="4">
        <v>5</v>
      </c>
      <c r="D6369" s="4">
        <v>4</v>
      </c>
      <c r="E6369" s="4">
        <v>20</v>
      </c>
      <c r="F6369" s="3" t="s">
        <v>14</v>
      </c>
      <c r="G6369" s="3"/>
      <c r="H6369" s="5">
        <v>45219</v>
      </c>
    </row>
    <row r="6370" spans="1:8">
      <c r="A6370" s="3" t="s">
        <v>6391</v>
      </c>
      <c r="B6370" s="3"/>
      <c r="C6370" s="4">
        <v>4</v>
      </c>
      <c r="D6370" s="4">
        <v>3</v>
      </c>
      <c r="E6370" s="4">
        <v>12</v>
      </c>
      <c r="F6370" s="3" t="s">
        <v>22</v>
      </c>
      <c r="G6370" s="3" t="s">
        <v>11</v>
      </c>
      <c r="H6370" s="5">
        <v>45144</v>
      </c>
    </row>
    <row r="6371" spans="1:8">
      <c r="A6371" s="3" t="s">
        <v>6392</v>
      </c>
      <c r="B6371" s="3" t="s">
        <v>13</v>
      </c>
      <c r="C6371" s="4">
        <v>3</v>
      </c>
      <c r="D6371" s="4">
        <v>3</v>
      </c>
      <c r="E6371" s="4">
        <v>9</v>
      </c>
      <c r="F6371" s="3" t="s">
        <v>10</v>
      </c>
      <c r="G6371" s="3"/>
      <c r="H6371" s="5">
        <v>45239</v>
      </c>
    </row>
    <row r="6372" spans="1:8">
      <c r="A6372" s="3" t="s">
        <v>6393</v>
      </c>
      <c r="B6372" s="3" t="s">
        <v>27</v>
      </c>
      <c r="C6372" s="4">
        <v>3</v>
      </c>
      <c r="D6372" s="4">
        <v>4</v>
      </c>
      <c r="E6372" s="4">
        <v>12</v>
      </c>
      <c r="F6372" s="3"/>
      <c r="G6372" s="3" t="s">
        <v>11</v>
      </c>
      <c r="H6372" s="5">
        <v>45118</v>
      </c>
    </row>
    <row r="6373" spans="1:8">
      <c r="A6373" s="3" t="s">
        <v>6394</v>
      </c>
      <c r="B6373" s="3" t="s">
        <v>19</v>
      </c>
      <c r="C6373" s="4">
        <v>1</v>
      </c>
      <c r="D6373" s="4">
        <v>5</v>
      </c>
      <c r="E6373" s="4">
        <v>5</v>
      </c>
      <c r="F6373" s="3" t="s">
        <v>10</v>
      </c>
      <c r="G6373" s="3"/>
      <c r="H6373" s="5">
        <v>44969</v>
      </c>
    </row>
    <row r="6374" spans="1:8">
      <c r="A6374" s="3" t="s">
        <v>6395</v>
      </c>
      <c r="B6374" s="3" t="s">
        <v>39</v>
      </c>
      <c r="C6374" s="4">
        <v>1</v>
      </c>
      <c r="D6374" s="4">
        <v>3</v>
      </c>
      <c r="E6374" s="4">
        <v>3</v>
      </c>
      <c r="F6374" s="3" t="s">
        <v>14</v>
      </c>
      <c r="G6374" s="3" t="s">
        <v>15</v>
      </c>
      <c r="H6374" s="5">
        <v>45111</v>
      </c>
    </row>
    <row r="6375" spans="1:8">
      <c r="A6375" s="3" t="s">
        <v>6396</v>
      </c>
      <c r="B6375" s="3" t="s">
        <v>19</v>
      </c>
      <c r="C6375" s="4">
        <v>5</v>
      </c>
      <c r="D6375" s="4">
        <v>5</v>
      </c>
      <c r="E6375" s="4">
        <v>25</v>
      </c>
      <c r="F6375" s="3"/>
      <c r="G6375" s="3" t="s">
        <v>11</v>
      </c>
      <c r="H6375" s="5">
        <v>45071</v>
      </c>
    </row>
    <row r="6376" spans="1:8">
      <c r="A6376" s="3" t="s">
        <v>6397</v>
      </c>
      <c r="B6376" s="3" t="s">
        <v>9</v>
      </c>
      <c r="C6376" s="4">
        <v>1</v>
      </c>
      <c r="D6376" s="4">
        <v>2</v>
      </c>
      <c r="E6376" s="4">
        <v>2</v>
      </c>
      <c r="F6376" s="3" t="s">
        <v>14</v>
      </c>
      <c r="G6376" s="3"/>
      <c r="H6376" s="5">
        <v>45105</v>
      </c>
    </row>
    <row r="6377" spans="1:8">
      <c r="A6377" s="3" t="s">
        <v>6398</v>
      </c>
      <c r="B6377" s="3" t="s">
        <v>17</v>
      </c>
      <c r="C6377" s="4">
        <v>1</v>
      </c>
      <c r="D6377" s="4">
        <v>1</v>
      </c>
      <c r="E6377" s="3"/>
      <c r="F6377" s="3" t="s">
        <v>14</v>
      </c>
      <c r="G6377" s="3" t="s">
        <v>15</v>
      </c>
      <c r="H6377" s="5">
        <v>45157</v>
      </c>
    </row>
    <row r="6378" spans="1:8">
      <c r="A6378" s="3" t="s">
        <v>6399</v>
      </c>
      <c r="B6378" s="3" t="s">
        <v>9</v>
      </c>
      <c r="C6378" s="4">
        <v>2</v>
      </c>
      <c r="D6378" s="4">
        <v>2</v>
      </c>
      <c r="E6378" s="4">
        <v>4</v>
      </c>
      <c r="F6378" s="3"/>
      <c r="G6378" s="3" t="s">
        <v>11</v>
      </c>
      <c r="H6378" s="5">
        <v>45258</v>
      </c>
    </row>
    <row r="6379" spans="1:8">
      <c r="A6379" s="3" t="s">
        <v>6400</v>
      </c>
      <c r="B6379" s="3" t="s">
        <v>17</v>
      </c>
      <c r="C6379" s="4">
        <v>4</v>
      </c>
      <c r="D6379" s="4">
        <v>1</v>
      </c>
      <c r="E6379" s="4">
        <v>4</v>
      </c>
      <c r="F6379" s="3"/>
      <c r="G6379" s="3" t="s">
        <v>15</v>
      </c>
      <c r="H6379" s="5">
        <v>44991</v>
      </c>
    </row>
    <row r="6380" spans="1:8">
      <c r="A6380" s="3" t="s">
        <v>6401</v>
      </c>
      <c r="B6380" s="3" t="s">
        <v>39</v>
      </c>
      <c r="C6380" s="4">
        <v>5</v>
      </c>
      <c r="D6380" s="4">
        <v>3</v>
      </c>
      <c r="E6380" s="4">
        <v>15</v>
      </c>
      <c r="F6380" s="3" t="s">
        <v>22</v>
      </c>
      <c r="G6380" s="3" t="s">
        <v>11</v>
      </c>
      <c r="H6380" s="5">
        <v>45189</v>
      </c>
    </row>
    <row r="6381" spans="1:8">
      <c r="A6381" s="3" t="s">
        <v>6402</v>
      </c>
      <c r="B6381" s="3" t="s">
        <v>24</v>
      </c>
      <c r="C6381" s="4">
        <v>3</v>
      </c>
      <c r="D6381" s="4">
        <v>4</v>
      </c>
      <c r="E6381" s="4">
        <v>12</v>
      </c>
      <c r="F6381" s="3" t="s">
        <v>10031</v>
      </c>
      <c r="G6381" s="3" t="s">
        <v>15</v>
      </c>
      <c r="H6381" s="5">
        <v>45184</v>
      </c>
    </row>
    <row r="6382" spans="1:8">
      <c r="A6382" s="3" t="s">
        <v>6403</v>
      </c>
      <c r="B6382" s="3" t="s">
        <v>24</v>
      </c>
      <c r="C6382" s="4">
        <v>3</v>
      </c>
      <c r="D6382" s="4">
        <v>4</v>
      </c>
      <c r="E6382" s="4">
        <v>12</v>
      </c>
      <c r="F6382" s="3" t="s">
        <v>10</v>
      </c>
      <c r="G6382" s="3"/>
      <c r="H6382" s="5">
        <v>45139</v>
      </c>
    </row>
    <row r="6383" spans="1:8">
      <c r="A6383" s="3" t="s">
        <v>6404</v>
      </c>
      <c r="B6383" s="3" t="s">
        <v>10031</v>
      </c>
      <c r="C6383" s="4">
        <v>3</v>
      </c>
      <c r="D6383" s="4">
        <v>5</v>
      </c>
      <c r="E6383" s="4">
        <v>15</v>
      </c>
      <c r="F6383" s="3" t="s">
        <v>22</v>
      </c>
      <c r="G6383" s="3"/>
      <c r="H6383" s="5">
        <v>45051</v>
      </c>
    </row>
    <row r="6384" spans="1:8">
      <c r="A6384" s="3" t="s">
        <v>6405</v>
      </c>
      <c r="B6384" s="3" t="s">
        <v>35</v>
      </c>
      <c r="C6384" s="4">
        <v>3</v>
      </c>
      <c r="D6384" s="3" t="s">
        <v>10031</v>
      </c>
      <c r="E6384" s="4">
        <v>4.5</v>
      </c>
      <c r="F6384" s="3" t="s">
        <v>10</v>
      </c>
      <c r="G6384" s="3" t="s">
        <v>15</v>
      </c>
      <c r="H6384" s="3"/>
    </row>
    <row r="6385" spans="1:8">
      <c r="A6385" s="3" t="s">
        <v>6406</v>
      </c>
      <c r="B6385" s="3" t="s">
        <v>27</v>
      </c>
      <c r="C6385" s="4">
        <v>5</v>
      </c>
      <c r="D6385" s="4">
        <v>4</v>
      </c>
      <c r="E6385" s="4">
        <v>20</v>
      </c>
      <c r="F6385" s="3" t="s">
        <v>22</v>
      </c>
      <c r="G6385" s="3" t="s">
        <v>15</v>
      </c>
      <c r="H6385" s="5">
        <v>44970</v>
      </c>
    </row>
    <row r="6386" spans="1:8">
      <c r="A6386" s="3" t="s">
        <v>6407</v>
      </c>
      <c r="B6386" s="3" t="s">
        <v>19</v>
      </c>
      <c r="C6386" s="4">
        <v>3</v>
      </c>
      <c r="D6386" s="4">
        <v>5</v>
      </c>
      <c r="E6386" s="4">
        <v>15</v>
      </c>
      <c r="F6386" s="3"/>
      <c r="G6386" s="3"/>
      <c r="H6386" s="5">
        <v>45096</v>
      </c>
    </row>
    <row r="6387" spans="1:8">
      <c r="A6387" s="3" t="s">
        <v>6408</v>
      </c>
      <c r="B6387" s="3" t="s">
        <v>17</v>
      </c>
      <c r="C6387" s="4">
        <v>3</v>
      </c>
      <c r="D6387" s="4">
        <v>1</v>
      </c>
      <c r="E6387" s="4">
        <v>3</v>
      </c>
      <c r="F6387" s="3" t="s">
        <v>22</v>
      </c>
      <c r="G6387" s="3"/>
      <c r="H6387" s="5">
        <v>45124</v>
      </c>
    </row>
    <row r="6388" spans="1:8">
      <c r="A6388" s="3" t="s">
        <v>6409</v>
      </c>
      <c r="B6388" s="3" t="s">
        <v>13</v>
      </c>
      <c r="C6388" s="4">
        <v>1</v>
      </c>
      <c r="D6388" s="4">
        <v>3</v>
      </c>
      <c r="E6388" s="4">
        <v>3</v>
      </c>
      <c r="F6388" s="3" t="s">
        <v>10</v>
      </c>
      <c r="G6388" s="3"/>
      <c r="H6388" s="5">
        <v>44968</v>
      </c>
    </row>
    <row r="6389" spans="1:8">
      <c r="A6389" s="3" t="s">
        <v>6410</v>
      </c>
      <c r="B6389" s="3" t="s">
        <v>35</v>
      </c>
      <c r="C6389" s="4">
        <v>3</v>
      </c>
      <c r="D6389" s="4">
        <v>1.5</v>
      </c>
      <c r="E6389" s="4">
        <v>4.5</v>
      </c>
      <c r="F6389" s="3" t="s">
        <v>22</v>
      </c>
      <c r="G6389" s="3" t="s">
        <v>11</v>
      </c>
      <c r="H6389" s="5">
        <v>45041</v>
      </c>
    </row>
    <row r="6390" spans="1:8">
      <c r="A6390" s="3" t="s">
        <v>6411</v>
      </c>
      <c r="B6390" s="3" t="s">
        <v>17</v>
      </c>
      <c r="C6390" s="4">
        <v>4</v>
      </c>
      <c r="D6390" s="4">
        <v>1</v>
      </c>
      <c r="E6390" s="4">
        <v>4</v>
      </c>
      <c r="F6390" s="3"/>
      <c r="G6390" s="3"/>
      <c r="H6390" s="5">
        <v>45079</v>
      </c>
    </row>
    <row r="6391" spans="1:8">
      <c r="A6391" s="3" t="s">
        <v>6412</v>
      </c>
      <c r="B6391" s="3" t="s">
        <v>10031</v>
      </c>
      <c r="C6391" s="4">
        <v>1</v>
      </c>
      <c r="D6391" s="4">
        <v>5</v>
      </c>
      <c r="E6391" s="4">
        <v>5</v>
      </c>
      <c r="F6391" s="3" t="s">
        <v>22</v>
      </c>
      <c r="G6391" s="3" t="s">
        <v>11</v>
      </c>
      <c r="H6391" s="5">
        <v>45130</v>
      </c>
    </row>
    <row r="6392" spans="1:8">
      <c r="A6392" s="3" t="s">
        <v>6413</v>
      </c>
      <c r="B6392" s="3" t="s">
        <v>27</v>
      </c>
      <c r="C6392" s="4">
        <v>4</v>
      </c>
      <c r="D6392" s="4">
        <v>4</v>
      </c>
      <c r="E6392" s="4">
        <v>16</v>
      </c>
      <c r="F6392" s="3" t="s">
        <v>14</v>
      </c>
      <c r="G6392" s="3"/>
      <c r="H6392" s="5">
        <v>45002</v>
      </c>
    </row>
    <row r="6393" spans="1:8">
      <c r="A6393" s="3" t="s">
        <v>6414</v>
      </c>
      <c r="B6393" s="3" t="s">
        <v>35</v>
      </c>
      <c r="C6393" s="4">
        <v>4</v>
      </c>
      <c r="D6393" s="4">
        <v>1.5</v>
      </c>
      <c r="E6393" s="4">
        <v>6</v>
      </c>
      <c r="F6393" s="3" t="s">
        <v>22</v>
      </c>
      <c r="G6393" s="3" t="s">
        <v>11</v>
      </c>
      <c r="H6393" s="5">
        <v>45283</v>
      </c>
    </row>
    <row r="6394" spans="1:8">
      <c r="A6394" s="3" t="s">
        <v>6415</v>
      </c>
      <c r="B6394" s="3" t="s">
        <v>17</v>
      </c>
      <c r="C6394" s="4">
        <v>5</v>
      </c>
      <c r="D6394" s="4">
        <v>1</v>
      </c>
      <c r="E6394" s="4">
        <v>5</v>
      </c>
      <c r="F6394" s="3" t="s">
        <v>14</v>
      </c>
      <c r="G6394" s="3"/>
      <c r="H6394" s="5">
        <v>45040</v>
      </c>
    </row>
    <row r="6395" spans="1:8">
      <c r="A6395" s="3" t="s">
        <v>6416</v>
      </c>
      <c r="B6395" s="3" t="s">
        <v>24</v>
      </c>
      <c r="C6395" s="4">
        <v>5</v>
      </c>
      <c r="D6395" s="4">
        <v>4</v>
      </c>
      <c r="E6395" s="4">
        <v>20</v>
      </c>
      <c r="F6395" s="3" t="s">
        <v>14</v>
      </c>
      <c r="G6395" s="3" t="s">
        <v>11</v>
      </c>
      <c r="H6395" s="5">
        <v>44981</v>
      </c>
    </row>
    <row r="6396" spans="1:8">
      <c r="A6396" s="3" t="s">
        <v>6417</v>
      </c>
      <c r="B6396" s="3" t="s">
        <v>24</v>
      </c>
      <c r="C6396" s="4">
        <v>1</v>
      </c>
      <c r="D6396" s="4">
        <v>4</v>
      </c>
      <c r="E6396" s="4">
        <v>4</v>
      </c>
      <c r="F6396" s="3" t="s">
        <v>14</v>
      </c>
      <c r="G6396" s="3" t="s">
        <v>10031</v>
      </c>
      <c r="H6396" s="5">
        <v>45068</v>
      </c>
    </row>
    <row r="6397" spans="1:8">
      <c r="A6397" s="3" t="s">
        <v>6418</v>
      </c>
      <c r="B6397" s="3" t="s">
        <v>13</v>
      </c>
      <c r="C6397" s="4">
        <v>1</v>
      </c>
      <c r="D6397" s="4">
        <v>3</v>
      </c>
      <c r="E6397" s="4">
        <v>3</v>
      </c>
      <c r="F6397" s="3" t="s">
        <v>22</v>
      </c>
      <c r="G6397" s="3" t="s">
        <v>15</v>
      </c>
      <c r="H6397" s="5">
        <v>45234</v>
      </c>
    </row>
    <row r="6398" spans="1:8">
      <c r="A6398" s="3" t="s">
        <v>6419</v>
      </c>
      <c r="B6398" s="3" t="s">
        <v>19</v>
      </c>
      <c r="C6398" s="4">
        <v>1</v>
      </c>
      <c r="D6398" s="4">
        <v>5</v>
      </c>
      <c r="E6398" s="4">
        <v>5</v>
      </c>
      <c r="F6398" s="3"/>
      <c r="G6398" s="3" t="s">
        <v>15</v>
      </c>
      <c r="H6398" s="5">
        <v>45222</v>
      </c>
    </row>
    <row r="6399" spans="1:8">
      <c r="A6399" s="3" t="s">
        <v>6420</v>
      </c>
      <c r="B6399" s="3" t="s">
        <v>27</v>
      </c>
      <c r="C6399" s="4">
        <v>1</v>
      </c>
      <c r="D6399" s="4">
        <v>4</v>
      </c>
      <c r="E6399" s="4">
        <v>4</v>
      </c>
      <c r="F6399" s="3"/>
      <c r="G6399" s="3" t="s">
        <v>15</v>
      </c>
      <c r="H6399" s="5">
        <v>45228</v>
      </c>
    </row>
    <row r="6400" spans="1:8">
      <c r="A6400" s="3" t="s">
        <v>6421</v>
      </c>
      <c r="B6400" s="3" t="s">
        <v>13</v>
      </c>
      <c r="C6400" s="4">
        <v>5</v>
      </c>
      <c r="D6400" s="4">
        <v>3</v>
      </c>
      <c r="E6400" s="4">
        <v>15</v>
      </c>
      <c r="F6400" s="3" t="s">
        <v>10</v>
      </c>
      <c r="G6400" s="3"/>
      <c r="H6400" s="5">
        <v>45223</v>
      </c>
    </row>
    <row r="6401" spans="1:8">
      <c r="A6401" s="3" t="s">
        <v>6422</v>
      </c>
      <c r="B6401" s="3" t="s">
        <v>19</v>
      </c>
      <c r="C6401" s="3" t="s">
        <v>10030</v>
      </c>
      <c r="D6401" s="4">
        <v>5</v>
      </c>
      <c r="E6401" s="4">
        <v>5</v>
      </c>
      <c r="F6401" s="3" t="s">
        <v>10031</v>
      </c>
      <c r="G6401" s="3" t="s">
        <v>10031</v>
      </c>
      <c r="H6401" s="3"/>
    </row>
    <row r="6402" spans="1:8">
      <c r="A6402" s="3" t="s">
        <v>6423</v>
      </c>
      <c r="B6402" s="3" t="s">
        <v>35</v>
      </c>
      <c r="C6402" s="4">
        <v>1</v>
      </c>
      <c r="D6402" s="3" t="s">
        <v>10031</v>
      </c>
      <c r="E6402" s="4">
        <v>1.5</v>
      </c>
      <c r="F6402" s="3" t="s">
        <v>22</v>
      </c>
      <c r="G6402" s="3" t="s">
        <v>15</v>
      </c>
      <c r="H6402" s="5">
        <v>45137</v>
      </c>
    </row>
    <row r="6403" spans="1:8">
      <c r="A6403" s="3" t="s">
        <v>6424</v>
      </c>
      <c r="B6403" s="3" t="s">
        <v>13</v>
      </c>
      <c r="C6403" s="4">
        <v>5</v>
      </c>
      <c r="D6403" s="4">
        <v>3</v>
      </c>
      <c r="E6403" s="4">
        <v>15</v>
      </c>
      <c r="F6403" s="3" t="s">
        <v>10</v>
      </c>
      <c r="G6403" s="3"/>
      <c r="H6403" s="5">
        <v>45237</v>
      </c>
    </row>
    <row r="6404" spans="1:8">
      <c r="A6404" s="3" t="s">
        <v>6425</v>
      </c>
      <c r="B6404" s="3" t="s">
        <v>13</v>
      </c>
      <c r="C6404" s="4">
        <v>4</v>
      </c>
      <c r="D6404" s="4">
        <v>3</v>
      </c>
      <c r="E6404" s="4">
        <v>12</v>
      </c>
      <c r="F6404" s="3" t="s">
        <v>10031</v>
      </c>
      <c r="G6404" s="3" t="s">
        <v>11</v>
      </c>
      <c r="H6404" s="5">
        <v>45128</v>
      </c>
    </row>
    <row r="6405" spans="1:8">
      <c r="A6405" s="3" t="s">
        <v>6426</v>
      </c>
      <c r="B6405" s="3" t="s">
        <v>24</v>
      </c>
      <c r="C6405" s="4">
        <v>3</v>
      </c>
      <c r="D6405" s="4">
        <v>4</v>
      </c>
      <c r="E6405" s="4">
        <v>12</v>
      </c>
      <c r="F6405" s="3" t="s">
        <v>10</v>
      </c>
      <c r="G6405" s="3" t="s">
        <v>11</v>
      </c>
      <c r="H6405" s="5">
        <v>45085</v>
      </c>
    </row>
    <row r="6406" spans="1:8">
      <c r="A6406" s="3" t="s">
        <v>6427</v>
      </c>
      <c r="B6406" s="3" t="s">
        <v>17</v>
      </c>
      <c r="C6406" s="4">
        <v>5</v>
      </c>
      <c r="D6406" s="4">
        <v>1</v>
      </c>
      <c r="E6406" s="4">
        <v>5</v>
      </c>
      <c r="F6406" s="3" t="s">
        <v>14</v>
      </c>
      <c r="G6406" s="3" t="s">
        <v>11</v>
      </c>
      <c r="H6406" s="5">
        <v>45088</v>
      </c>
    </row>
    <row r="6407" spans="1:8">
      <c r="A6407" s="3" t="s">
        <v>6428</v>
      </c>
      <c r="B6407" s="3" t="s">
        <v>27</v>
      </c>
      <c r="C6407" s="4">
        <v>3</v>
      </c>
      <c r="D6407" s="4">
        <v>4</v>
      </c>
      <c r="E6407" s="4">
        <v>12</v>
      </c>
      <c r="F6407" s="3" t="s">
        <v>14</v>
      </c>
      <c r="G6407" s="3" t="s">
        <v>11</v>
      </c>
      <c r="H6407" s="5">
        <v>45086</v>
      </c>
    </row>
    <row r="6408" spans="1:8">
      <c r="A6408" s="3" t="s">
        <v>6429</v>
      </c>
      <c r="B6408" s="3" t="s">
        <v>27</v>
      </c>
      <c r="C6408" s="4">
        <v>3</v>
      </c>
      <c r="D6408" s="4">
        <v>4</v>
      </c>
      <c r="E6408" s="4">
        <v>12</v>
      </c>
      <c r="F6408" s="3" t="s">
        <v>10</v>
      </c>
      <c r="G6408" s="3" t="s">
        <v>11</v>
      </c>
      <c r="H6408" s="5">
        <v>45039</v>
      </c>
    </row>
    <row r="6409" spans="1:8">
      <c r="A6409" s="3" t="s">
        <v>6430</v>
      </c>
      <c r="B6409" s="3" t="s">
        <v>39</v>
      </c>
      <c r="C6409" s="4">
        <v>2</v>
      </c>
      <c r="D6409" s="4">
        <v>3</v>
      </c>
      <c r="E6409" s="4">
        <v>6</v>
      </c>
      <c r="F6409" s="3"/>
      <c r="G6409" s="3" t="s">
        <v>15</v>
      </c>
      <c r="H6409" s="5">
        <v>45211</v>
      </c>
    </row>
    <row r="6410" spans="1:8">
      <c r="A6410" s="3" t="s">
        <v>6431</v>
      </c>
      <c r="B6410" s="3" t="s">
        <v>35</v>
      </c>
      <c r="C6410" s="4">
        <v>5</v>
      </c>
      <c r="D6410" s="4">
        <v>1.5</v>
      </c>
      <c r="E6410" s="4">
        <v>7.5</v>
      </c>
      <c r="F6410" s="3" t="s">
        <v>22</v>
      </c>
      <c r="G6410" s="3" t="s">
        <v>10030</v>
      </c>
      <c r="H6410" s="5">
        <v>45244</v>
      </c>
    </row>
    <row r="6411" spans="1:8">
      <c r="A6411" s="3" t="s">
        <v>6432</v>
      </c>
      <c r="B6411" s="3" t="s">
        <v>35</v>
      </c>
      <c r="C6411" s="4">
        <v>3</v>
      </c>
      <c r="D6411" s="4">
        <v>1.5</v>
      </c>
      <c r="E6411" s="4">
        <v>4.5</v>
      </c>
      <c r="F6411" s="3" t="s">
        <v>22</v>
      </c>
      <c r="G6411" s="3" t="s">
        <v>11</v>
      </c>
      <c r="H6411" s="5">
        <v>45144</v>
      </c>
    </row>
    <row r="6412" spans="1:8">
      <c r="A6412" s="3" t="s">
        <v>6433</v>
      </c>
      <c r="B6412" s="3"/>
      <c r="C6412" s="4">
        <v>1</v>
      </c>
      <c r="D6412" s="4">
        <v>2</v>
      </c>
      <c r="E6412" s="4">
        <v>2</v>
      </c>
      <c r="F6412" s="3" t="s">
        <v>14</v>
      </c>
      <c r="G6412" s="3"/>
      <c r="H6412" s="5">
        <v>44993</v>
      </c>
    </row>
    <row r="6413" spans="1:8">
      <c r="A6413" s="3" t="s">
        <v>6434</v>
      </c>
      <c r="B6413" s="3" t="s">
        <v>27</v>
      </c>
      <c r="C6413" s="4">
        <v>2</v>
      </c>
      <c r="D6413" s="4">
        <v>4</v>
      </c>
      <c r="E6413" s="4">
        <v>8</v>
      </c>
      <c r="F6413" s="3" t="s">
        <v>10031</v>
      </c>
      <c r="G6413" s="3"/>
      <c r="H6413" s="5">
        <v>45231</v>
      </c>
    </row>
    <row r="6414" spans="1:8">
      <c r="A6414" s="3" t="s">
        <v>6435</v>
      </c>
      <c r="B6414" s="3" t="s">
        <v>39</v>
      </c>
      <c r="C6414" s="4">
        <v>4</v>
      </c>
      <c r="D6414" s="4">
        <v>3</v>
      </c>
      <c r="E6414" s="4">
        <v>12</v>
      </c>
      <c r="F6414" s="3" t="s">
        <v>10</v>
      </c>
      <c r="G6414" s="3" t="s">
        <v>11</v>
      </c>
      <c r="H6414" s="5">
        <v>45103</v>
      </c>
    </row>
    <row r="6415" spans="1:8">
      <c r="A6415" s="3" t="s">
        <v>6436</v>
      </c>
      <c r="B6415" s="3" t="s">
        <v>19</v>
      </c>
      <c r="C6415" s="4">
        <v>4</v>
      </c>
      <c r="D6415" s="3" t="s">
        <v>10031</v>
      </c>
      <c r="E6415" s="4">
        <v>20</v>
      </c>
      <c r="F6415" s="3" t="s">
        <v>14</v>
      </c>
      <c r="G6415" s="3" t="s">
        <v>11</v>
      </c>
      <c r="H6415" s="5">
        <v>45232</v>
      </c>
    </row>
    <row r="6416" spans="1:8">
      <c r="A6416" s="3" t="s">
        <v>6437</v>
      </c>
      <c r="B6416" s="3" t="s">
        <v>27</v>
      </c>
      <c r="C6416" s="4">
        <v>4</v>
      </c>
      <c r="D6416" s="4">
        <v>4</v>
      </c>
      <c r="E6416" s="4">
        <v>16</v>
      </c>
      <c r="F6416" s="3"/>
      <c r="G6416" s="3" t="s">
        <v>15</v>
      </c>
      <c r="H6416" s="5">
        <v>45247</v>
      </c>
    </row>
    <row r="6417" spans="1:8">
      <c r="A6417" s="3" t="s">
        <v>6438</v>
      </c>
      <c r="B6417" s="3" t="s">
        <v>17</v>
      </c>
      <c r="C6417" s="4">
        <v>5</v>
      </c>
      <c r="D6417" s="4">
        <v>1</v>
      </c>
      <c r="E6417" s="4">
        <v>5</v>
      </c>
      <c r="F6417" s="3" t="s">
        <v>14</v>
      </c>
      <c r="G6417" s="3"/>
      <c r="H6417" s="5">
        <v>45279</v>
      </c>
    </row>
    <row r="6418" spans="1:8">
      <c r="A6418" s="3" t="s">
        <v>6439</v>
      </c>
      <c r="B6418" s="3" t="s">
        <v>35</v>
      </c>
      <c r="C6418" s="4">
        <v>2</v>
      </c>
      <c r="D6418" s="4">
        <v>1.5</v>
      </c>
      <c r="E6418" s="4">
        <v>3</v>
      </c>
      <c r="F6418" s="3" t="s">
        <v>14</v>
      </c>
      <c r="G6418" s="3" t="s">
        <v>15</v>
      </c>
      <c r="H6418" s="5">
        <v>44958</v>
      </c>
    </row>
    <row r="6419" spans="1:8">
      <c r="A6419" s="3" t="s">
        <v>6440</v>
      </c>
      <c r="B6419" s="3" t="s">
        <v>27</v>
      </c>
      <c r="C6419" s="4">
        <v>3</v>
      </c>
      <c r="D6419" s="4">
        <v>4</v>
      </c>
      <c r="E6419" s="4">
        <v>12</v>
      </c>
      <c r="F6419" s="3"/>
      <c r="G6419" s="3"/>
      <c r="H6419" s="3"/>
    </row>
    <row r="6420" spans="1:8">
      <c r="A6420" s="3" t="s">
        <v>6441</v>
      </c>
      <c r="B6420" s="3" t="s">
        <v>10030</v>
      </c>
      <c r="C6420" s="4">
        <v>2</v>
      </c>
      <c r="D6420" s="4">
        <v>3</v>
      </c>
      <c r="E6420" s="4">
        <v>6</v>
      </c>
      <c r="F6420" s="3"/>
      <c r="G6420" s="3"/>
      <c r="H6420" s="5">
        <v>45110</v>
      </c>
    </row>
    <row r="6421" spans="1:8">
      <c r="A6421" s="3" t="s">
        <v>6442</v>
      </c>
      <c r="B6421" s="3" t="s">
        <v>19</v>
      </c>
      <c r="C6421" s="4">
        <v>5</v>
      </c>
      <c r="D6421" s="4">
        <v>5</v>
      </c>
      <c r="E6421" s="4">
        <v>25</v>
      </c>
      <c r="F6421" s="3" t="s">
        <v>10030</v>
      </c>
      <c r="G6421" s="3" t="s">
        <v>15</v>
      </c>
      <c r="H6421" s="5">
        <v>45149</v>
      </c>
    </row>
    <row r="6422" spans="1:8">
      <c r="A6422" s="3" t="s">
        <v>6443</v>
      </c>
      <c r="B6422" s="3" t="s">
        <v>27</v>
      </c>
      <c r="C6422" s="4">
        <v>1</v>
      </c>
      <c r="D6422" s="4">
        <v>4</v>
      </c>
      <c r="E6422" s="4">
        <v>4</v>
      </c>
      <c r="F6422" s="3" t="s">
        <v>22</v>
      </c>
      <c r="G6422" s="3" t="s">
        <v>11</v>
      </c>
      <c r="H6422" s="5">
        <v>45179</v>
      </c>
    </row>
    <row r="6423" spans="1:8">
      <c r="A6423" s="3" t="s">
        <v>6444</v>
      </c>
      <c r="B6423" s="3" t="s">
        <v>35</v>
      </c>
      <c r="C6423" s="4">
        <v>3</v>
      </c>
      <c r="D6423" s="4">
        <v>1.5</v>
      </c>
      <c r="E6423" s="4">
        <v>4.5</v>
      </c>
      <c r="F6423" s="3" t="s">
        <v>10</v>
      </c>
      <c r="G6423" s="3" t="s">
        <v>11</v>
      </c>
      <c r="H6423" s="5">
        <v>44933</v>
      </c>
    </row>
    <row r="6424" spans="1:8">
      <c r="A6424" s="3" t="s">
        <v>6445</v>
      </c>
      <c r="B6424" s="3"/>
      <c r="C6424" s="4">
        <v>4</v>
      </c>
      <c r="D6424" s="4">
        <v>2</v>
      </c>
      <c r="E6424" s="4">
        <v>8</v>
      </c>
      <c r="F6424" s="3" t="s">
        <v>14</v>
      </c>
      <c r="G6424" s="3"/>
      <c r="H6424" s="3" t="s">
        <v>10030</v>
      </c>
    </row>
    <row r="6425" spans="1:8">
      <c r="A6425" s="3" t="s">
        <v>6446</v>
      </c>
      <c r="B6425" s="3" t="s">
        <v>13</v>
      </c>
      <c r="C6425" s="4">
        <v>1</v>
      </c>
      <c r="D6425" s="4">
        <v>3</v>
      </c>
      <c r="E6425" s="4">
        <v>3</v>
      </c>
      <c r="F6425" s="3" t="s">
        <v>14</v>
      </c>
      <c r="G6425" s="3" t="s">
        <v>11</v>
      </c>
      <c r="H6425" s="5">
        <v>45213</v>
      </c>
    </row>
    <row r="6426" spans="1:8">
      <c r="A6426" s="3" t="s">
        <v>6447</v>
      </c>
      <c r="B6426" s="3" t="s">
        <v>9</v>
      </c>
      <c r="C6426" s="4">
        <v>3</v>
      </c>
      <c r="D6426" s="4">
        <v>2</v>
      </c>
      <c r="E6426" s="4">
        <v>6</v>
      </c>
      <c r="F6426" s="3"/>
      <c r="G6426" s="3"/>
      <c r="H6426" s="5">
        <v>44941</v>
      </c>
    </row>
    <row r="6427" spans="1:8">
      <c r="A6427" s="3" t="s">
        <v>6448</v>
      </c>
      <c r="B6427" s="3"/>
      <c r="C6427" s="4">
        <v>1</v>
      </c>
      <c r="D6427" s="4">
        <v>1</v>
      </c>
      <c r="E6427" s="4">
        <v>1</v>
      </c>
      <c r="F6427" s="3" t="s">
        <v>14</v>
      </c>
      <c r="G6427" s="3" t="s">
        <v>15</v>
      </c>
      <c r="H6427" s="5">
        <v>45270</v>
      </c>
    </row>
    <row r="6428" spans="1:8">
      <c r="A6428" s="3" t="s">
        <v>6449</v>
      </c>
      <c r="B6428" s="3" t="s">
        <v>27</v>
      </c>
      <c r="C6428" s="4">
        <v>4</v>
      </c>
      <c r="D6428" s="4">
        <v>4</v>
      </c>
      <c r="E6428" s="4">
        <v>16</v>
      </c>
      <c r="F6428" s="3" t="s">
        <v>22</v>
      </c>
      <c r="G6428" s="3" t="s">
        <v>11</v>
      </c>
      <c r="H6428" s="5">
        <v>45064</v>
      </c>
    </row>
    <row r="6429" spans="1:8">
      <c r="A6429" s="3" t="s">
        <v>6450</v>
      </c>
      <c r="B6429" s="3" t="s">
        <v>19</v>
      </c>
      <c r="C6429" s="3" t="s">
        <v>10030</v>
      </c>
      <c r="D6429" s="4">
        <v>5</v>
      </c>
      <c r="E6429" s="4">
        <v>15</v>
      </c>
      <c r="F6429" s="3" t="s">
        <v>22</v>
      </c>
      <c r="G6429" s="3" t="s">
        <v>15</v>
      </c>
      <c r="H6429" s="5">
        <v>44962</v>
      </c>
    </row>
    <row r="6430" spans="1:8">
      <c r="A6430" s="3" t="s">
        <v>6451</v>
      </c>
      <c r="B6430" s="3" t="s">
        <v>27</v>
      </c>
      <c r="C6430" s="4">
        <v>3</v>
      </c>
      <c r="D6430" s="4">
        <v>4</v>
      </c>
      <c r="E6430" s="4">
        <v>12</v>
      </c>
      <c r="F6430" s="3" t="s">
        <v>10</v>
      </c>
      <c r="G6430" s="3"/>
      <c r="H6430" s="5">
        <v>45102</v>
      </c>
    </row>
    <row r="6431" spans="1:8">
      <c r="A6431" s="3" t="s">
        <v>6452</v>
      </c>
      <c r="B6431" s="3"/>
      <c r="C6431" s="4">
        <v>2</v>
      </c>
      <c r="D6431" s="3"/>
      <c r="E6431" s="4">
        <v>8</v>
      </c>
      <c r="F6431" s="3" t="s">
        <v>14</v>
      </c>
      <c r="G6431" s="3" t="s">
        <v>15</v>
      </c>
      <c r="H6431" s="5">
        <v>45101</v>
      </c>
    </row>
    <row r="6432" spans="1:8">
      <c r="A6432" s="3" t="s">
        <v>6453</v>
      </c>
      <c r="B6432" s="3"/>
      <c r="C6432" s="4">
        <v>2</v>
      </c>
      <c r="D6432" s="4">
        <v>1.5</v>
      </c>
      <c r="E6432" s="4">
        <v>3</v>
      </c>
      <c r="F6432" s="3"/>
      <c r="G6432" s="3" t="s">
        <v>15</v>
      </c>
      <c r="H6432" s="5">
        <v>45030</v>
      </c>
    </row>
    <row r="6433" spans="1:8">
      <c r="A6433" s="3" t="s">
        <v>6454</v>
      </c>
      <c r="B6433" s="3" t="s">
        <v>17</v>
      </c>
      <c r="C6433" s="4">
        <v>5</v>
      </c>
      <c r="D6433" s="4">
        <v>1</v>
      </c>
      <c r="E6433" s="4">
        <v>5</v>
      </c>
      <c r="F6433" s="3" t="s">
        <v>22</v>
      </c>
      <c r="G6433" s="3" t="s">
        <v>10030</v>
      </c>
      <c r="H6433" s="5">
        <v>45022</v>
      </c>
    </row>
    <row r="6434" spans="1:8">
      <c r="A6434" s="3" t="s">
        <v>6455</v>
      </c>
      <c r="B6434" s="3" t="s">
        <v>39</v>
      </c>
      <c r="C6434" s="4">
        <v>1</v>
      </c>
      <c r="D6434" s="4">
        <v>3</v>
      </c>
      <c r="E6434" s="4">
        <v>3</v>
      </c>
      <c r="F6434" s="3" t="s">
        <v>10</v>
      </c>
      <c r="G6434" s="3" t="s">
        <v>11</v>
      </c>
      <c r="H6434" s="5">
        <v>45218</v>
      </c>
    </row>
    <row r="6435" spans="1:8">
      <c r="A6435" s="3" t="s">
        <v>6456</v>
      </c>
      <c r="B6435" s="3" t="s">
        <v>24</v>
      </c>
      <c r="C6435" s="4">
        <v>4</v>
      </c>
      <c r="D6435" s="4">
        <v>4</v>
      </c>
      <c r="E6435" s="3"/>
      <c r="F6435" s="3"/>
      <c r="G6435" s="3" t="s">
        <v>15</v>
      </c>
      <c r="H6435" s="5">
        <v>45277</v>
      </c>
    </row>
    <row r="6436" spans="1:8">
      <c r="A6436" s="3" t="s">
        <v>6457</v>
      </c>
      <c r="B6436" s="3" t="s">
        <v>10030</v>
      </c>
      <c r="C6436" s="4">
        <v>4</v>
      </c>
      <c r="D6436" s="4">
        <v>3</v>
      </c>
      <c r="E6436" s="4">
        <v>12</v>
      </c>
      <c r="F6436" s="3" t="s">
        <v>10</v>
      </c>
      <c r="G6436" s="3"/>
      <c r="H6436" s="5">
        <v>44999</v>
      </c>
    </row>
    <row r="6437" spans="1:8">
      <c r="A6437" s="3" t="s">
        <v>6458</v>
      </c>
      <c r="B6437" s="3" t="s">
        <v>35</v>
      </c>
      <c r="C6437" s="4">
        <v>5</v>
      </c>
      <c r="D6437" s="4">
        <v>1.5</v>
      </c>
      <c r="E6437" s="4">
        <v>7.5</v>
      </c>
      <c r="F6437" s="3" t="s">
        <v>22</v>
      </c>
      <c r="G6437" s="3" t="s">
        <v>15</v>
      </c>
      <c r="H6437" s="5">
        <v>45207</v>
      </c>
    </row>
    <row r="6438" spans="1:8">
      <c r="A6438" s="3" t="s">
        <v>6459</v>
      </c>
      <c r="B6438" s="3" t="s">
        <v>13</v>
      </c>
      <c r="C6438" s="4">
        <v>2</v>
      </c>
      <c r="D6438" s="4">
        <v>3</v>
      </c>
      <c r="E6438" s="4">
        <v>6</v>
      </c>
      <c r="F6438" s="3"/>
      <c r="G6438" s="3"/>
      <c r="H6438" s="5">
        <v>44979</v>
      </c>
    </row>
    <row r="6439" spans="1:8">
      <c r="A6439" s="3" t="s">
        <v>6460</v>
      </c>
      <c r="B6439" s="3" t="s">
        <v>9</v>
      </c>
      <c r="C6439" s="4">
        <v>5</v>
      </c>
      <c r="D6439" s="4">
        <v>2</v>
      </c>
      <c r="E6439" s="4">
        <v>10</v>
      </c>
      <c r="F6439" s="3"/>
      <c r="G6439" s="3" t="s">
        <v>11</v>
      </c>
      <c r="H6439" s="5">
        <v>45279</v>
      </c>
    </row>
    <row r="6440" spans="1:8">
      <c r="A6440" s="3" t="s">
        <v>6461</v>
      </c>
      <c r="B6440" s="3" t="s">
        <v>17</v>
      </c>
      <c r="C6440" s="4">
        <v>2</v>
      </c>
      <c r="D6440" s="4">
        <v>1</v>
      </c>
      <c r="E6440" s="4">
        <v>2</v>
      </c>
      <c r="F6440" s="3" t="s">
        <v>14</v>
      </c>
      <c r="G6440" s="3" t="s">
        <v>15</v>
      </c>
      <c r="H6440" s="5">
        <v>44957</v>
      </c>
    </row>
    <row r="6441" spans="1:8">
      <c r="A6441" s="3" t="s">
        <v>6462</v>
      </c>
      <c r="B6441" s="3" t="s">
        <v>17</v>
      </c>
      <c r="C6441" s="4">
        <v>4</v>
      </c>
      <c r="D6441" s="4">
        <v>1</v>
      </c>
      <c r="E6441" s="4">
        <v>4</v>
      </c>
      <c r="F6441" s="3" t="s">
        <v>22</v>
      </c>
      <c r="G6441" s="3" t="s">
        <v>11</v>
      </c>
      <c r="H6441" s="5">
        <v>45062</v>
      </c>
    </row>
    <row r="6442" spans="1:8">
      <c r="A6442" s="3" t="s">
        <v>6463</v>
      </c>
      <c r="B6442" s="3" t="s">
        <v>39</v>
      </c>
      <c r="C6442" s="4">
        <v>1</v>
      </c>
      <c r="D6442" s="4">
        <v>3</v>
      </c>
      <c r="E6442" s="4">
        <v>3</v>
      </c>
      <c r="F6442" s="3" t="s">
        <v>10031</v>
      </c>
      <c r="G6442" s="3"/>
      <c r="H6442" s="5">
        <v>45232</v>
      </c>
    </row>
    <row r="6443" spans="1:8">
      <c r="A6443" s="3" t="s">
        <v>6464</v>
      </c>
      <c r="B6443" s="3" t="s">
        <v>9</v>
      </c>
      <c r="C6443" s="4">
        <v>3</v>
      </c>
      <c r="D6443" s="4">
        <v>2</v>
      </c>
      <c r="E6443" s="4">
        <v>6</v>
      </c>
      <c r="F6443" s="3"/>
      <c r="G6443" s="3"/>
      <c r="H6443" s="5">
        <v>44963</v>
      </c>
    </row>
    <row r="6444" spans="1:8">
      <c r="A6444" s="3" t="s">
        <v>6465</v>
      </c>
      <c r="B6444" s="3" t="s">
        <v>27</v>
      </c>
      <c r="C6444" s="4">
        <v>2</v>
      </c>
      <c r="D6444" s="4">
        <v>4</v>
      </c>
      <c r="E6444" s="4">
        <v>8</v>
      </c>
      <c r="F6444" s="3" t="s">
        <v>10</v>
      </c>
      <c r="G6444" s="3"/>
      <c r="H6444" s="5">
        <v>45155</v>
      </c>
    </row>
    <row r="6445" spans="1:8">
      <c r="A6445" s="3" t="s">
        <v>6466</v>
      </c>
      <c r="B6445" s="3" t="s">
        <v>10031</v>
      </c>
      <c r="C6445" s="4">
        <v>5</v>
      </c>
      <c r="D6445" s="4">
        <v>3</v>
      </c>
      <c r="E6445" s="4">
        <v>15</v>
      </c>
      <c r="F6445" s="3"/>
      <c r="G6445" s="3" t="s">
        <v>15</v>
      </c>
      <c r="H6445" s="5">
        <v>44980</v>
      </c>
    </row>
    <row r="6446" spans="1:8">
      <c r="A6446" s="3" t="s">
        <v>6467</v>
      </c>
      <c r="B6446" s="3" t="s">
        <v>17</v>
      </c>
      <c r="C6446" s="4">
        <v>3</v>
      </c>
      <c r="D6446" s="4">
        <v>1</v>
      </c>
      <c r="E6446" s="4">
        <v>3</v>
      </c>
      <c r="F6446" s="3" t="s">
        <v>14</v>
      </c>
      <c r="G6446" s="3"/>
      <c r="H6446" s="5">
        <v>44993</v>
      </c>
    </row>
    <row r="6447" spans="1:8">
      <c r="A6447" s="3" t="s">
        <v>6468</v>
      </c>
      <c r="B6447" s="3" t="s">
        <v>24</v>
      </c>
      <c r="C6447" s="4">
        <v>3</v>
      </c>
      <c r="D6447" s="4">
        <v>4</v>
      </c>
      <c r="E6447" s="4">
        <v>12</v>
      </c>
      <c r="F6447" s="3"/>
      <c r="G6447" s="3" t="s">
        <v>15</v>
      </c>
      <c r="H6447" s="5">
        <v>45236</v>
      </c>
    </row>
    <row r="6448" spans="1:8">
      <c r="A6448" s="3" t="s">
        <v>6469</v>
      </c>
      <c r="B6448" s="3" t="s">
        <v>13</v>
      </c>
      <c r="C6448" s="4">
        <v>5</v>
      </c>
      <c r="D6448" s="4">
        <v>3</v>
      </c>
      <c r="E6448" s="4">
        <v>15</v>
      </c>
      <c r="F6448" s="3" t="s">
        <v>10</v>
      </c>
      <c r="G6448" s="3" t="s">
        <v>15</v>
      </c>
      <c r="H6448" s="5">
        <v>45076</v>
      </c>
    </row>
    <row r="6449" spans="1:8">
      <c r="A6449" s="3" t="s">
        <v>6470</v>
      </c>
      <c r="B6449" s="3"/>
      <c r="C6449" s="4">
        <v>3</v>
      </c>
      <c r="D6449" s="4">
        <v>4</v>
      </c>
      <c r="E6449" s="4">
        <v>12</v>
      </c>
      <c r="F6449" s="3"/>
      <c r="G6449" s="3" t="s">
        <v>11</v>
      </c>
      <c r="H6449" s="5">
        <v>45015</v>
      </c>
    </row>
    <row r="6450" spans="1:8">
      <c r="A6450" s="3" t="s">
        <v>6471</v>
      </c>
      <c r="B6450" s="3" t="s">
        <v>19</v>
      </c>
      <c r="C6450" s="4">
        <v>4</v>
      </c>
      <c r="D6450" s="4">
        <v>5</v>
      </c>
      <c r="E6450" s="4">
        <v>20</v>
      </c>
      <c r="F6450" s="3" t="s">
        <v>22</v>
      </c>
      <c r="G6450" s="3" t="s">
        <v>11</v>
      </c>
      <c r="H6450" s="5">
        <v>45027</v>
      </c>
    </row>
    <row r="6451" spans="1:8">
      <c r="A6451" s="3" t="s">
        <v>6472</v>
      </c>
      <c r="B6451" s="3" t="s">
        <v>13</v>
      </c>
      <c r="C6451" s="4">
        <v>2</v>
      </c>
      <c r="D6451" s="4">
        <v>3</v>
      </c>
      <c r="E6451" s="4">
        <v>6</v>
      </c>
      <c r="F6451" s="3"/>
      <c r="G6451" s="3" t="s">
        <v>15</v>
      </c>
      <c r="H6451" s="5">
        <v>45125</v>
      </c>
    </row>
    <row r="6452" spans="1:8">
      <c r="A6452" s="3" t="s">
        <v>6473</v>
      </c>
      <c r="B6452" s="3" t="s">
        <v>17</v>
      </c>
      <c r="C6452" s="4">
        <v>4</v>
      </c>
      <c r="D6452" s="4">
        <v>1</v>
      </c>
      <c r="E6452" s="4">
        <v>4</v>
      </c>
      <c r="F6452" s="3" t="s">
        <v>22</v>
      </c>
      <c r="G6452" s="3" t="s">
        <v>11</v>
      </c>
      <c r="H6452" s="5">
        <v>45144</v>
      </c>
    </row>
    <row r="6453" spans="1:8">
      <c r="A6453" s="3" t="s">
        <v>6474</v>
      </c>
      <c r="B6453" s="3" t="s">
        <v>19</v>
      </c>
      <c r="C6453" s="4">
        <v>5</v>
      </c>
      <c r="D6453" s="4">
        <v>5</v>
      </c>
      <c r="E6453" s="4">
        <v>25</v>
      </c>
      <c r="F6453" s="3" t="s">
        <v>14</v>
      </c>
      <c r="G6453" s="3"/>
      <c r="H6453" s="5">
        <v>44953</v>
      </c>
    </row>
    <row r="6454" spans="1:8">
      <c r="A6454" s="3" t="s">
        <v>6475</v>
      </c>
      <c r="B6454" s="3" t="s">
        <v>24</v>
      </c>
      <c r="C6454" s="4">
        <v>5</v>
      </c>
      <c r="D6454" s="4">
        <v>4</v>
      </c>
      <c r="E6454" s="4">
        <v>20</v>
      </c>
      <c r="F6454" s="3"/>
      <c r="G6454" s="3" t="s">
        <v>11</v>
      </c>
      <c r="H6454" s="5">
        <v>45261</v>
      </c>
    </row>
    <row r="6455" spans="1:8">
      <c r="A6455" s="3" t="s">
        <v>6476</v>
      </c>
      <c r="B6455" s="3" t="s">
        <v>9</v>
      </c>
      <c r="C6455" s="4">
        <v>1</v>
      </c>
      <c r="D6455" s="4">
        <v>2</v>
      </c>
      <c r="E6455" s="4">
        <v>2</v>
      </c>
      <c r="F6455" s="3" t="s">
        <v>22</v>
      </c>
      <c r="G6455" s="3" t="s">
        <v>11</v>
      </c>
      <c r="H6455" s="5">
        <v>45200</v>
      </c>
    </row>
    <row r="6456" spans="1:8">
      <c r="A6456" s="3" t="s">
        <v>6477</v>
      </c>
      <c r="B6456" s="3" t="s">
        <v>17</v>
      </c>
      <c r="C6456" s="4">
        <v>3</v>
      </c>
      <c r="D6456" s="4">
        <v>1</v>
      </c>
      <c r="E6456" s="4">
        <v>3</v>
      </c>
      <c r="F6456" s="3" t="s">
        <v>10</v>
      </c>
      <c r="G6456" s="3"/>
      <c r="H6456" s="5">
        <v>45097</v>
      </c>
    </row>
    <row r="6457" spans="1:8">
      <c r="A6457" s="3" t="s">
        <v>6478</v>
      </c>
      <c r="B6457" s="3" t="s">
        <v>39</v>
      </c>
      <c r="C6457" s="4">
        <v>5</v>
      </c>
      <c r="D6457" s="4">
        <v>3</v>
      </c>
      <c r="E6457" s="4">
        <v>15</v>
      </c>
      <c r="F6457" s="3"/>
      <c r="G6457" s="3" t="s">
        <v>10030</v>
      </c>
      <c r="H6457" s="3" t="s">
        <v>10031</v>
      </c>
    </row>
    <row r="6458" spans="1:8">
      <c r="A6458" s="3" t="s">
        <v>6479</v>
      </c>
      <c r="B6458" s="3" t="s">
        <v>24</v>
      </c>
      <c r="C6458" s="4">
        <v>5</v>
      </c>
      <c r="D6458" s="4">
        <v>4</v>
      </c>
      <c r="E6458" s="4">
        <v>20</v>
      </c>
      <c r="F6458" s="3" t="s">
        <v>14</v>
      </c>
      <c r="G6458" s="3" t="s">
        <v>11</v>
      </c>
      <c r="H6458" s="5">
        <v>45257</v>
      </c>
    </row>
    <row r="6459" spans="1:8">
      <c r="A6459" s="3" t="s">
        <v>6480</v>
      </c>
      <c r="B6459" s="3" t="s">
        <v>17</v>
      </c>
      <c r="C6459" s="4">
        <v>4</v>
      </c>
      <c r="D6459" s="4">
        <v>1</v>
      </c>
      <c r="E6459" s="4">
        <v>4</v>
      </c>
      <c r="F6459" s="3" t="s">
        <v>10</v>
      </c>
      <c r="G6459" s="3" t="s">
        <v>15</v>
      </c>
      <c r="H6459" s="3" t="s">
        <v>10031</v>
      </c>
    </row>
    <row r="6460" spans="1:8">
      <c r="A6460" s="3" t="s">
        <v>6481</v>
      </c>
      <c r="B6460" s="3" t="s">
        <v>35</v>
      </c>
      <c r="C6460" s="4">
        <v>1</v>
      </c>
      <c r="D6460" s="4">
        <v>1.5</v>
      </c>
      <c r="E6460" s="4">
        <v>1.5</v>
      </c>
      <c r="F6460" s="3" t="s">
        <v>10030</v>
      </c>
      <c r="G6460" s="3"/>
      <c r="H6460" s="5">
        <v>45199</v>
      </c>
    </row>
    <row r="6461" spans="1:8">
      <c r="A6461" s="3" t="s">
        <v>6482</v>
      </c>
      <c r="B6461" s="3" t="s">
        <v>27</v>
      </c>
      <c r="C6461" s="4">
        <v>2</v>
      </c>
      <c r="D6461" s="4">
        <v>4</v>
      </c>
      <c r="E6461" s="4">
        <v>8</v>
      </c>
      <c r="F6461" s="3" t="s">
        <v>22</v>
      </c>
      <c r="G6461" s="3" t="s">
        <v>11</v>
      </c>
      <c r="H6461" s="5">
        <v>45094</v>
      </c>
    </row>
    <row r="6462" spans="1:8">
      <c r="A6462" s="3" t="s">
        <v>6483</v>
      </c>
      <c r="B6462" s="3" t="s">
        <v>19</v>
      </c>
      <c r="C6462" s="4">
        <v>5</v>
      </c>
      <c r="D6462" s="4">
        <v>5</v>
      </c>
      <c r="E6462" s="4">
        <v>25</v>
      </c>
      <c r="F6462" s="3" t="s">
        <v>22</v>
      </c>
      <c r="G6462" s="3" t="s">
        <v>15</v>
      </c>
      <c r="H6462" s="5">
        <v>45249</v>
      </c>
    </row>
    <row r="6463" spans="1:8">
      <c r="A6463" s="3" t="s">
        <v>6484</v>
      </c>
      <c r="B6463" s="3" t="s">
        <v>27</v>
      </c>
      <c r="C6463" s="4">
        <v>1</v>
      </c>
      <c r="D6463" s="4">
        <v>4</v>
      </c>
      <c r="E6463" s="4">
        <v>4</v>
      </c>
      <c r="F6463" s="3" t="s">
        <v>22</v>
      </c>
      <c r="G6463" s="3" t="s">
        <v>11</v>
      </c>
      <c r="H6463" s="3"/>
    </row>
    <row r="6464" spans="1:8">
      <c r="A6464" s="3" t="s">
        <v>6485</v>
      </c>
      <c r="B6464" s="3" t="s">
        <v>39</v>
      </c>
      <c r="C6464" s="4">
        <v>4</v>
      </c>
      <c r="D6464" s="4">
        <v>3</v>
      </c>
      <c r="E6464" s="4">
        <v>12</v>
      </c>
      <c r="F6464" s="3" t="s">
        <v>22</v>
      </c>
      <c r="G6464" s="3" t="s">
        <v>15</v>
      </c>
      <c r="H6464" s="5">
        <v>45080</v>
      </c>
    </row>
    <row r="6465" spans="1:8">
      <c r="A6465" s="3" t="s">
        <v>6486</v>
      </c>
      <c r="B6465" s="3" t="s">
        <v>17</v>
      </c>
      <c r="C6465" s="4">
        <v>1</v>
      </c>
      <c r="D6465" s="4">
        <v>1</v>
      </c>
      <c r="E6465" s="4">
        <v>1</v>
      </c>
      <c r="F6465" s="3" t="s">
        <v>22</v>
      </c>
      <c r="G6465" s="3" t="s">
        <v>15</v>
      </c>
      <c r="H6465" s="5">
        <v>45037</v>
      </c>
    </row>
    <row r="6466" spans="1:8">
      <c r="A6466" s="3" t="s">
        <v>6487</v>
      </c>
      <c r="B6466" s="3" t="s">
        <v>24</v>
      </c>
      <c r="C6466" s="4">
        <v>5</v>
      </c>
      <c r="D6466" s="4">
        <v>4</v>
      </c>
      <c r="E6466" s="4">
        <v>20</v>
      </c>
      <c r="F6466" s="3" t="s">
        <v>10</v>
      </c>
      <c r="G6466" s="3"/>
      <c r="H6466" s="5">
        <v>44992</v>
      </c>
    </row>
    <row r="6467" spans="1:8">
      <c r="A6467" s="3" t="s">
        <v>6488</v>
      </c>
      <c r="B6467" s="3" t="s">
        <v>13</v>
      </c>
      <c r="C6467" s="4">
        <v>2</v>
      </c>
      <c r="D6467" s="4">
        <v>3</v>
      </c>
      <c r="E6467" s="4">
        <v>6</v>
      </c>
      <c r="F6467" s="3"/>
      <c r="G6467" s="3" t="s">
        <v>15</v>
      </c>
      <c r="H6467" s="5">
        <v>45083</v>
      </c>
    </row>
    <row r="6468" spans="1:8">
      <c r="A6468" s="3" t="s">
        <v>6489</v>
      </c>
      <c r="B6468" s="3" t="s">
        <v>9</v>
      </c>
      <c r="C6468" s="4">
        <v>4</v>
      </c>
      <c r="D6468" s="4">
        <v>2</v>
      </c>
      <c r="E6468" s="4">
        <v>8</v>
      </c>
      <c r="F6468" s="3"/>
      <c r="G6468" s="3" t="s">
        <v>15</v>
      </c>
      <c r="H6468" s="5">
        <v>44947</v>
      </c>
    </row>
    <row r="6469" spans="1:8">
      <c r="A6469" s="3" t="s">
        <v>6490</v>
      </c>
      <c r="B6469" s="3" t="s">
        <v>27</v>
      </c>
      <c r="C6469" s="4">
        <v>4</v>
      </c>
      <c r="D6469" s="4">
        <v>4</v>
      </c>
      <c r="E6469" s="4">
        <v>16</v>
      </c>
      <c r="F6469" s="3" t="s">
        <v>22</v>
      </c>
      <c r="G6469" s="3"/>
      <c r="H6469" s="5">
        <v>45051</v>
      </c>
    </row>
    <row r="6470" spans="1:8">
      <c r="A6470" s="3" t="s">
        <v>6491</v>
      </c>
      <c r="B6470" s="3" t="s">
        <v>24</v>
      </c>
      <c r="C6470" s="4">
        <v>2</v>
      </c>
      <c r="D6470" s="4">
        <v>4</v>
      </c>
      <c r="E6470" s="4">
        <v>8</v>
      </c>
      <c r="F6470" s="3"/>
      <c r="G6470" s="3"/>
      <c r="H6470" s="5">
        <v>45171</v>
      </c>
    </row>
    <row r="6471" spans="1:8">
      <c r="A6471" s="3" t="s">
        <v>6492</v>
      </c>
      <c r="B6471" s="3" t="s">
        <v>19</v>
      </c>
      <c r="C6471" s="4">
        <v>2</v>
      </c>
      <c r="D6471" s="4">
        <v>5</v>
      </c>
      <c r="E6471" s="4">
        <v>10</v>
      </c>
      <c r="F6471" s="3" t="s">
        <v>14</v>
      </c>
      <c r="G6471" s="3"/>
      <c r="H6471" s="5">
        <v>45243</v>
      </c>
    </row>
    <row r="6472" spans="1:8">
      <c r="A6472" s="3" t="s">
        <v>6493</v>
      </c>
      <c r="B6472" s="3" t="s">
        <v>35</v>
      </c>
      <c r="C6472" s="4">
        <v>4</v>
      </c>
      <c r="D6472" s="4">
        <v>1.5</v>
      </c>
      <c r="E6472" s="4">
        <v>6</v>
      </c>
      <c r="F6472" s="3"/>
      <c r="G6472" s="3"/>
      <c r="H6472" s="5">
        <v>44985</v>
      </c>
    </row>
    <row r="6473" spans="1:8">
      <c r="A6473" s="3" t="s">
        <v>6494</v>
      </c>
      <c r="B6473" s="3" t="s">
        <v>17</v>
      </c>
      <c r="C6473" s="4">
        <v>3</v>
      </c>
      <c r="D6473" s="4">
        <v>1</v>
      </c>
      <c r="E6473" s="4">
        <v>3</v>
      </c>
      <c r="F6473" s="3" t="s">
        <v>10</v>
      </c>
      <c r="G6473" s="3" t="s">
        <v>15</v>
      </c>
      <c r="H6473" s="5">
        <v>44936</v>
      </c>
    </row>
    <row r="6474" spans="1:8">
      <c r="A6474" s="3" t="s">
        <v>6495</v>
      </c>
      <c r="B6474" s="3" t="s">
        <v>27</v>
      </c>
      <c r="C6474" s="4">
        <v>2</v>
      </c>
      <c r="D6474" s="4">
        <v>4</v>
      </c>
      <c r="E6474" s="4">
        <v>8</v>
      </c>
      <c r="F6474" s="3" t="s">
        <v>14</v>
      </c>
      <c r="G6474" s="3"/>
      <c r="H6474" s="5">
        <v>45245</v>
      </c>
    </row>
    <row r="6475" spans="1:8">
      <c r="A6475" s="3" t="s">
        <v>6496</v>
      </c>
      <c r="B6475" s="3" t="s">
        <v>10030</v>
      </c>
      <c r="C6475" s="4">
        <v>4</v>
      </c>
      <c r="D6475" s="4">
        <v>5</v>
      </c>
      <c r="E6475" s="4">
        <v>20</v>
      </c>
      <c r="F6475" s="3" t="s">
        <v>14</v>
      </c>
      <c r="G6475" s="3"/>
      <c r="H6475" s="5">
        <v>44938</v>
      </c>
    </row>
    <row r="6476" spans="1:8">
      <c r="A6476" s="3" t="s">
        <v>6497</v>
      </c>
      <c r="B6476" s="3" t="s">
        <v>24</v>
      </c>
      <c r="C6476" s="4">
        <v>5</v>
      </c>
      <c r="D6476" s="4">
        <v>4</v>
      </c>
      <c r="E6476" s="4">
        <v>20</v>
      </c>
      <c r="F6476" s="3" t="s">
        <v>10</v>
      </c>
      <c r="G6476" s="3" t="s">
        <v>11</v>
      </c>
      <c r="H6476" s="5">
        <v>45193</v>
      </c>
    </row>
    <row r="6477" spans="1:8">
      <c r="A6477" s="3" t="s">
        <v>6498</v>
      </c>
      <c r="B6477" s="3" t="s">
        <v>19</v>
      </c>
      <c r="C6477" s="4">
        <v>3</v>
      </c>
      <c r="D6477" s="4">
        <v>5</v>
      </c>
      <c r="E6477" s="4">
        <v>15</v>
      </c>
      <c r="F6477" s="3"/>
      <c r="G6477" s="3" t="s">
        <v>11</v>
      </c>
      <c r="H6477" s="5">
        <v>44976</v>
      </c>
    </row>
    <row r="6478" spans="1:8">
      <c r="A6478" s="3" t="s">
        <v>6499</v>
      </c>
      <c r="B6478" s="3" t="s">
        <v>27</v>
      </c>
      <c r="C6478" s="4">
        <v>1</v>
      </c>
      <c r="D6478" s="4">
        <v>4</v>
      </c>
      <c r="E6478" s="3"/>
      <c r="F6478" s="3"/>
      <c r="G6478" s="3" t="s">
        <v>15</v>
      </c>
      <c r="H6478" s="5">
        <v>45154</v>
      </c>
    </row>
    <row r="6479" spans="1:8">
      <c r="A6479" s="3" t="s">
        <v>6500</v>
      </c>
      <c r="B6479" s="3" t="s">
        <v>27</v>
      </c>
      <c r="C6479" s="4">
        <v>2</v>
      </c>
      <c r="D6479" s="4">
        <v>4</v>
      </c>
      <c r="E6479" s="4">
        <v>8</v>
      </c>
      <c r="F6479" s="3" t="s">
        <v>14</v>
      </c>
      <c r="G6479" s="3"/>
      <c r="H6479" s="5">
        <v>45231</v>
      </c>
    </row>
    <row r="6480" spans="1:8">
      <c r="A6480" s="3" t="s">
        <v>6501</v>
      </c>
      <c r="B6480" s="3" t="s">
        <v>35</v>
      </c>
      <c r="C6480" s="4">
        <v>4</v>
      </c>
      <c r="D6480" s="4">
        <v>1.5</v>
      </c>
      <c r="E6480" s="4">
        <v>6</v>
      </c>
      <c r="F6480" s="3"/>
      <c r="G6480" s="3"/>
      <c r="H6480" s="5">
        <v>45107</v>
      </c>
    </row>
    <row r="6481" spans="1:8">
      <c r="A6481" s="3" t="s">
        <v>6502</v>
      </c>
      <c r="B6481" s="3" t="s">
        <v>24</v>
      </c>
      <c r="C6481" s="4">
        <v>4</v>
      </c>
      <c r="D6481" s="4">
        <v>4</v>
      </c>
      <c r="E6481" s="4">
        <v>16</v>
      </c>
      <c r="F6481" s="3" t="s">
        <v>14</v>
      </c>
      <c r="G6481" s="3" t="s">
        <v>10031</v>
      </c>
      <c r="H6481" s="5">
        <v>45005</v>
      </c>
    </row>
    <row r="6482" spans="1:8">
      <c r="A6482" s="3" t="s">
        <v>6503</v>
      </c>
      <c r="B6482" s="3" t="s">
        <v>10031</v>
      </c>
      <c r="C6482" s="4">
        <v>5</v>
      </c>
      <c r="D6482" s="4">
        <v>1</v>
      </c>
      <c r="E6482" s="4">
        <v>5</v>
      </c>
      <c r="F6482" s="3" t="s">
        <v>14</v>
      </c>
      <c r="G6482" s="3" t="s">
        <v>10030</v>
      </c>
      <c r="H6482" s="5">
        <v>45030</v>
      </c>
    </row>
    <row r="6483" spans="1:8">
      <c r="A6483" s="3" t="s">
        <v>6504</v>
      </c>
      <c r="B6483" s="3" t="s">
        <v>17</v>
      </c>
      <c r="C6483" s="4">
        <v>5</v>
      </c>
      <c r="D6483" s="4">
        <v>1</v>
      </c>
      <c r="E6483" s="4">
        <v>5</v>
      </c>
      <c r="F6483" s="3" t="s">
        <v>10</v>
      </c>
      <c r="G6483" s="3"/>
      <c r="H6483" s="5">
        <v>45188</v>
      </c>
    </row>
    <row r="6484" spans="1:8">
      <c r="A6484" s="3" t="s">
        <v>6505</v>
      </c>
      <c r="B6484" s="3" t="s">
        <v>10030</v>
      </c>
      <c r="C6484" s="4">
        <v>1</v>
      </c>
      <c r="D6484" s="4">
        <v>3</v>
      </c>
      <c r="E6484" s="4">
        <v>3</v>
      </c>
      <c r="F6484" s="3" t="s">
        <v>10031</v>
      </c>
      <c r="G6484" s="3" t="s">
        <v>15</v>
      </c>
      <c r="H6484" s="5">
        <v>45050</v>
      </c>
    </row>
    <row r="6485" spans="1:8">
      <c r="A6485" s="3" t="s">
        <v>6506</v>
      </c>
      <c r="B6485" s="3" t="s">
        <v>19</v>
      </c>
      <c r="C6485" s="4">
        <v>2</v>
      </c>
      <c r="D6485" s="4">
        <v>5</v>
      </c>
      <c r="E6485" s="4">
        <v>10</v>
      </c>
      <c r="F6485" s="3" t="s">
        <v>14</v>
      </c>
      <c r="G6485" s="3"/>
      <c r="H6485" s="5">
        <v>45092</v>
      </c>
    </row>
    <row r="6486" spans="1:8">
      <c r="A6486" s="3" t="s">
        <v>6507</v>
      </c>
      <c r="B6486" s="3" t="s">
        <v>35</v>
      </c>
      <c r="C6486" s="4">
        <v>2</v>
      </c>
      <c r="D6486" s="4">
        <v>1.5</v>
      </c>
      <c r="E6486" s="4">
        <v>3</v>
      </c>
      <c r="F6486" s="3" t="s">
        <v>14</v>
      </c>
      <c r="G6486" s="3" t="s">
        <v>10031</v>
      </c>
      <c r="H6486" s="5">
        <v>45024</v>
      </c>
    </row>
    <row r="6487" spans="1:8">
      <c r="A6487" s="3" t="s">
        <v>6508</v>
      </c>
      <c r="B6487" s="3" t="s">
        <v>27</v>
      </c>
      <c r="C6487" s="4">
        <v>1</v>
      </c>
      <c r="D6487" s="4">
        <v>4</v>
      </c>
      <c r="E6487" s="4">
        <v>4</v>
      </c>
      <c r="F6487" s="3" t="s">
        <v>22</v>
      </c>
      <c r="G6487" s="3" t="s">
        <v>15</v>
      </c>
      <c r="H6487" s="5">
        <v>45253</v>
      </c>
    </row>
    <row r="6488" spans="1:8">
      <c r="A6488" s="3" t="s">
        <v>6509</v>
      </c>
      <c r="B6488" s="3" t="s">
        <v>35</v>
      </c>
      <c r="C6488" s="4">
        <v>3</v>
      </c>
      <c r="D6488" s="4">
        <v>1.5</v>
      </c>
      <c r="E6488" s="4">
        <v>4.5</v>
      </c>
      <c r="F6488" s="3" t="s">
        <v>14</v>
      </c>
      <c r="G6488" s="3" t="s">
        <v>15</v>
      </c>
      <c r="H6488" s="5">
        <v>45121</v>
      </c>
    </row>
    <row r="6489" spans="1:8">
      <c r="A6489" s="3" t="s">
        <v>6510</v>
      </c>
      <c r="B6489" s="3" t="s">
        <v>24</v>
      </c>
      <c r="C6489" s="4">
        <v>3</v>
      </c>
      <c r="D6489" s="4">
        <v>4</v>
      </c>
      <c r="E6489" s="4">
        <v>12</v>
      </c>
      <c r="F6489" s="3"/>
      <c r="G6489" s="3" t="s">
        <v>11</v>
      </c>
      <c r="H6489" s="5">
        <v>45022</v>
      </c>
    </row>
    <row r="6490" spans="1:8">
      <c r="A6490" s="3" t="s">
        <v>6511</v>
      </c>
      <c r="B6490" s="3" t="s">
        <v>10031</v>
      </c>
      <c r="C6490" s="4">
        <v>4</v>
      </c>
      <c r="D6490" s="4">
        <v>3</v>
      </c>
      <c r="E6490" s="4">
        <v>12</v>
      </c>
      <c r="F6490" s="3" t="s">
        <v>22</v>
      </c>
      <c r="G6490" s="3" t="s">
        <v>15</v>
      </c>
      <c r="H6490" s="5">
        <v>45156</v>
      </c>
    </row>
    <row r="6491" spans="1:8">
      <c r="A6491" s="3" t="s">
        <v>6512</v>
      </c>
      <c r="B6491" s="3"/>
      <c r="C6491" s="4">
        <v>5</v>
      </c>
      <c r="D6491" s="4">
        <v>1.5</v>
      </c>
      <c r="E6491" s="4">
        <v>7.5</v>
      </c>
      <c r="F6491" s="3"/>
      <c r="G6491" s="3" t="s">
        <v>11</v>
      </c>
      <c r="H6491" s="5">
        <v>44931</v>
      </c>
    </row>
    <row r="6492" spans="1:8">
      <c r="A6492" s="3" t="s">
        <v>6513</v>
      </c>
      <c r="B6492" s="3"/>
      <c r="C6492" s="4">
        <v>2</v>
      </c>
      <c r="D6492" s="4">
        <v>1.5</v>
      </c>
      <c r="E6492" s="4">
        <v>3</v>
      </c>
      <c r="F6492" s="3" t="s">
        <v>22</v>
      </c>
      <c r="G6492" s="3"/>
      <c r="H6492" s="5">
        <v>45212</v>
      </c>
    </row>
    <row r="6493" spans="1:8">
      <c r="A6493" s="3" t="s">
        <v>6514</v>
      </c>
      <c r="B6493" s="3" t="s">
        <v>35</v>
      </c>
      <c r="C6493" s="4">
        <v>3</v>
      </c>
      <c r="D6493" s="4">
        <v>1.5</v>
      </c>
      <c r="E6493" s="4">
        <v>4.5</v>
      </c>
      <c r="F6493" s="3" t="s">
        <v>14</v>
      </c>
      <c r="G6493" s="3" t="s">
        <v>11</v>
      </c>
      <c r="H6493" s="5">
        <v>45025</v>
      </c>
    </row>
    <row r="6494" spans="1:8">
      <c r="A6494" s="3" t="s">
        <v>6515</v>
      </c>
      <c r="B6494" s="3" t="s">
        <v>13</v>
      </c>
      <c r="C6494" s="3" t="s">
        <v>10030</v>
      </c>
      <c r="D6494" s="4">
        <v>3</v>
      </c>
      <c r="E6494" s="4">
        <v>3</v>
      </c>
      <c r="F6494" s="3" t="s">
        <v>22</v>
      </c>
      <c r="G6494" s="3"/>
      <c r="H6494" s="5">
        <v>45155</v>
      </c>
    </row>
    <row r="6495" spans="1:8">
      <c r="A6495" s="3" t="s">
        <v>6516</v>
      </c>
      <c r="B6495" s="3" t="s">
        <v>10031</v>
      </c>
      <c r="C6495" s="4">
        <v>4</v>
      </c>
      <c r="D6495" s="4">
        <v>1.5</v>
      </c>
      <c r="E6495" s="4">
        <v>6</v>
      </c>
      <c r="F6495" s="3" t="s">
        <v>10</v>
      </c>
      <c r="G6495" s="3"/>
      <c r="H6495" s="5">
        <v>45285</v>
      </c>
    </row>
    <row r="6496" spans="1:8">
      <c r="A6496" s="3" t="s">
        <v>6517</v>
      </c>
      <c r="B6496" s="3" t="s">
        <v>35</v>
      </c>
      <c r="C6496" s="4">
        <v>5</v>
      </c>
      <c r="D6496" s="4">
        <v>1.5</v>
      </c>
      <c r="E6496" s="4">
        <v>7.5</v>
      </c>
      <c r="F6496" s="3"/>
      <c r="G6496" s="3" t="s">
        <v>11</v>
      </c>
      <c r="H6496" s="5">
        <v>44967</v>
      </c>
    </row>
    <row r="6497" spans="1:8">
      <c r="A6497" s="3" t="s">
        <v>6518</v>
      </c>
      <c r="B6497" s="3" t="s">
        <v>9</v>
      </c>
      <c r="C6497" s="4">
        <v>2</v>
      </c>
      <c r="D6497" s="4">
        <v>2</v>
      </c>
      <c r="E6497" s="4">
        <v>4</v>
      </c>
      <c r="F6497" s="3" t="s">
        <v>10</v>
      </c>
      <c r="G6497" s="3" t="s">
        <v>15</v>
      </c>
      <c r="H6497" s="5">
        <v>44935</v>
      </c>
    </row>
    <row r="6498" spans="1:8">
      <c r="A6498" s="3" t="s">
        <v>6519</v>
      </c>
      <c r="B6498" s="3" t="s">
        <v>24</v>
      </c>
      <c r="C6498" s="4">
        <v>1</v>
      </c>
      <c r="D6498" s="4">
        <v>4</v>
      </c>
      <c r="E6498" s="4">
        <v>4</v>
      </c>
      <c r="F6498" s="3" t="s">
        <v>10</v>
      </c>
      <c r="G6498" s="3" t="s">
        <v>15</v>
      </c>
      <c r="H6498" s="5">
        <v>45117</v>
      </c>
    </row>
    <row r="6499" spans="1:8">
      <c r="A6499" s="3" t="s">
        <v>6520</v>
      </c>
      <c r="B6499" s="3" t="s">
        <v>24</v>
      </c>
      <c r="C6499" s="4">
        <v>3</v>
      </c>
      <c r="D6499" s="4">
        <v>4</v>
      </c>
      <c r="E6499" s="4">
        <v>12</v>
      </c>
      <c r="F6499" s="3"/>
      <c r="G6499" s="3" t="s">
        <v>15</v>
      </c>
      <c r="H6499" s="5">
        <v>44958</v>
      </c>
    </row>
    <row r="6500" spans="1:8">
      <c r="A6500" s="3" t="s">
        <v>6521</v>
      </c>
      <c r="B6500" s="3" t="s">
        <v>9</v>
      </c>
      <c r="C6500" s="4">
        <v>4</v>
      </c>
      <c r="D6500" s="4">
        <v>2</v>
      </c>
      <c r="E6500" s="4">
        <v>8</v>
      </c>
      <c r="F6500" s="3"/>
      <c r="G6500" s="3"/>
      <c r="H6500" s="5">
        <v>45164</v>
      </c>
    </row>
    <row r="6501" spans="1:8">
      <c r="A6501" s="3" t="s">
        <v>6522</v>
      </c>
      <c r="B6501" s="3" t="s">
        <v>24</v>
      </c>
      <c r="C6501" s="4">
        <v>4</v>
      </c>
      <c r="D6501" s="4">
        <v>4</v>
      </c>
      <c r="E6501" s="4">
        <v>16</v>
      </c>
      <c r="F6501" s="3" t="s">
        <v>14</v>
      </c>
      <c r="G6501" s="3" t="s">
        <v>11</v>
      </c>
      <c r="H6501" s="5">
        <v>45078</v>
      </c>
    </row>
    <row r="6502" spans="1:8">
      <c r="A6502" s="3" t="s">
        <v>6523</v>
      </c>
      <c r="B6502" s="3" t="s">
        <v>10031</v>
      </c>
      <c r="C6502" s="4">
        <v>4</v>
      </c>
      <c r="D6502" s="4">
        <v>3</v>
      </c>
      <c r="E6502" s="4">
        <v>12</v>
      </c>
      <c r="F6502" s="3" t="s">
        <v>14</v>
      </c>
      <c r="G6502" s="3" t="s">
        <v>11</v>
      </c>
      <c r="H6502" s="5">
        <v>45281</v>
      </c>
    </row>
    <row r="6503" spans="1:8">
      <c r="A6503" s="3" t="s">
        <v>6524</v>
      </c>
      <c r="B6503" s="3" t="s">
        <v>9</v>
      </c>
      <c r="C6503" s="4">
        <v>2</v>
      </c>
      <c r="D6503" s="4">
        <v>2</v>
      </c>
      <c r="E6503" s="4">
        <v>4</v>
      </c>
      <c r="F6503" s="3" t="s">
        <v>22</v>
      </c>
      <c r="G6503" s="3" t="s">
        <v>10031</v>
      </c>
      <c r="H6503" s="5">
        <v>45259</v>
      </c>
    </row>
    <row r="6504" spans="1:8">
      <c r="A6504" s="3" t="s">
        <v>6525</v>
      </c>
      <c r="B6504" s="3" t="s">
        <v>39</v>
      </c>
      <c r="C6504" s="4">
        <v>3</v>
      </c>
      <c r="D6504" s="4">
        <v>3</v>
      </c>
      <c r="E6504" s="4">
        <v>9</v>
      </c>
      <c r="F6504" s="3" t="s">
        <v>22</v>
      </c>
      <c r="G6504" s="3" t="s">
        <v>15</v>
      </c>
      <c r="H6504" s="5">
        <v>45149</v>
      </c>
    </row>
    <row r="6505" spans="1:8">
      <c r="A6505" s="3" t="s">
        <v>6526</v>
      </c>
      <c r="B6505" s="3" t="s">
        <v>19</v>
      </c>
      <c r="C6505" s="4">
        <v>4</v>
      </c>
      <c r="D6505" s="4">
        <v>5</v>
      </c>
      <c r="E6505" s="4">
        <v>20</v>
      </c>
      <c r="F6505" s="3"/>
      <c r="G6505" s="3" t="s">
        <v>11</v>
      </c>
      <c r="H6505" s="5">
        <v>44938</v>
      </c>
    </row>
    <row r="6506" spans="1:8">
      <c r="A6506" s="3" t="s">
        <v>6527</v>
      </c>
      <c r="B6506" s="3" t="s">
        <v>24</v>
      </c>
      <c r="C6506" s="4">
        <v>2</v>
      </c>
      <c r="D6506" s="4">
        <v>4</v>
      </c>
      <c r="E6506" s="4">
        <v>8</v>
      </c>
      <c r="F6506" s="3"/>
      <c r="G6506" s="3"/>
      <c r="H6506" s="5">
        <v>45184</v>
      </c>
    </row>
    <row r="6507" spans="1:8">
      <c r="A6507" s="3" t="s">
        <v>6528</v>
      </c>
      <c r="B6507" s="3" t="s">
        <v>17</v>
      </c>
      <c r="C6507" s="4">
        <v>2</v>
      </c>
      <c r="D6507" s="4">
        <v>1</v>
      </c>
      <c r="E6507" s="4">
        <v>2</v>
      </c>
      <c r="F6507" s="3" t="s">
        <v>14</v>
      </c>
      <c r="G6507" s="3" t="s">
        <v>10030</v>
      </c>
      <c r="H6507" s="5">
        <v>45126</v>
      </c>
    </row>
    <row r="6508" spans="1:8">
      <c r="A6508" s="3" t="s">
        <v>6529</v>
      </c>
      <c r="B6508" s="3" t="s">
        <v>19</v>
      </c>
      <c r="C6508" s="4">
        <v>3</v>
      </c>
      <c r="D6508" s="4">
        <v>5</v>
      </c>
      <c r="E6508" s="4">
        <v>15</v>
      </c>
      <c r="F6508" s="3" t="s">
        <v>22</v>
      </c>
      <c r="G6508" s="3" t="s">
        <v>15</v>
      </c>
      <c r="H6508" s="5">
        <v>45103</v>
      </c>
    </row>
    <row r="6509" spans="1:8">
      <c r="A6509" s="3" t="s">
        <v>6530</v>
      </c>
      <c r="B6509" s="3" t="s">
        <v>10030</v>
      </c>
      <c r="C6509" s="4">
        <v>4</v>
      </c>
      <c r="D6509" s="4">
        <v>4</v>
      </c>
      <c r="E6509" s="4">
        <v>16</v>
      </c>
      <c r="F6509" s="3" t="s">
        <v>10</v>
      </c>
      <c r="G6509" s="3" t="s">
        <v>11</v>
      </c>
      <c r="H6509" s="5">
        <v>45167</v>
      </c>
    </row>
    <row r="6510" spans="1:8">
      <c r="A6510" s="3" t="s">
        <v>6531</v>
      </c>
      <c r="B6510" s="3"/>
      <c r="C6510" s="4">
        <v>3</v>
      </c>
      <c r="D6510" s="4">
        <v>4</v>
      </c>
      <c r="E6510" s="4">
        <v>12</v>
      </c>
      <c r="F6510" s="3" t="s">
        <v>14</v>
      </c>
      <c r="G6510" s="3" t="s">
        <v>11</v>
      </c>
      <c r="H6510" s="5">
        <v>44971</v>
      </c>
    </row>
    <row r="6511" spans="1:8">
      <c r="A6511" s="3" t="s">
        <v>6532</v>
      </c>
      <c r="B6511" s="3" t="s">
        <v>27</v>
      </c>
      <c r="C6511" s="4">
        <v>3</v>
      </c>
      <c r="D6511" s="4">
        <v>4</v>
      </c>
      <c r="E6511" s="4">
        <v>12</v>
      </c>
      <c r="F6511" s="3" t="s">
        <v>22</v>
      </c>
      <c r="G6511" s="3" t="s">
        <v>15</v>
      </c>
      <c r="H6511" s="5">
        <v>45216</v>
      </c>
    </row>
    <row r="6512" spans="1:8">
      <c r="A6512" s="3" t="s">
        <v>6533</v>
      </c>
      <c r="B6512" s="3" t="s">
        <v>10031</v>
      </c>
      <c r="C6512" s="4">
        <v>3</v>
      </c>
      <c r="D6512" s="4">
        <v>4</v>
      </c>
      <c r="E6512" s="4">
        <v>12</v>
      </c>
      <c r="F6512" s="3" t="s">
        <v>10031</v>
      </c>
      <c r="G6512" s="3" t="s">
        <v>15</v>
      </c>
      <c r="H6512" s="5">
        <v>45170</v>
      </c>
    </row>
    <row r="6513" spans="1:8">
      <c r="A6513" s="3" t="s">
        <v>6534</v>
      </c>
      <c r="B6513" s="3" t="s">
        <v>9</v>
      </c>
      <c r="C6513" s="4">
        <v>3</v>
      </c>
      <c r="D6513" s="4">
        <v>2</v>
      </c>
      <c r="E6513" s="4">
        <v>6</v>
      </c>
      <c r="F6513" s="3" t="s">
        <v>14</v>
      </c>
      <c r="G6513" s="3" t="s">
        <v>11</v>
      </c>
      <c r="H6513" s="5">
        <v>45018</v>
      </c>
    </row>
    <row r="6514" spans="1:8">
      <c r="A6514" s="3" t="s">
        <v>6535</v>
      </c>
      <c r="B6514" s="3" t="s">
        <v>9</v>
      </c>
      <c r="C6514" s="4">
        <v>2</v>
      </c>
      <c r="D6514" s="4">
        <v>2</v>
      </c>
      <c r="E6514" s="4">
        <v>4</v>
      </c>
      <c r="F6514" s="3"/>
      <c r="G6514" s="3" t="s">
        <v>15</v>
      </c>
      <c r="H6514" s="5">
        <v>44970</v>
      </c>
    </row>
    <row r="6515" spans="1:8">
      <c r="A6515" s="3" t="s">
        <v>6536</v>
      </c>
      <c r="B6515" s="3" t="s">
        <v>24</v>
      </c>
      <c r="C6515" s="4">
        <v>3</v>
      </c>
      <c r="D6515" s="4">
        <v>4</v>
      </c>
      <c r="E6515" s="4">
        <v>12</v>
      </c>
      <c r="F6515" s="3" t="s">
        <v>14</v>
      </c>
      <c r="G6515" s="3"/>
      <c r="H6515" s="5">
        <v>45212</v>
      </c>
    </row>
    <row r="6516" spans="1:8">
      <c r="A6516" s="3" t="s">
        <v>6537</v>
      </c>
      <c r="B6516" s="3" t="s">
        <v>39</v>
      </c>
      <c r="C6516" s="4">
        <v>3</v>
      </c>
      <c r="D6516" s="4">
        <v>3</v>
      </c>
      <c r="E6516" s="3" t="s">
        <v>10030</v>
      </c>
      <c r="F6516" s="3" t="s">
        <v>10</v>
      </c>
      <c r="G6516" s="3" t="s">
        <v>10030</v>
      </c>
      <c r="H6516" s="5">
        <v>45167</v>
      </c>
    </row>
    <row r="6517" spans="1:8">
      <c r="A6517" s="3" t="s">
        <v>6538</v>
      </c>
      <c r="B6517" s="3" t="s">
        <v>35</v>
      </c>
      <c r="C6517" s="4">
        <v>1</v>
      </c>
      <c r="D6517" s="4">
        <v>1.5</v>
      </c>
      <c r="E6517" s="4">
        <v>1.5</v>
      </c>
      <c r="F6517" s="3" t="s">
        <v>22</v>
      </c>
      <c r="G6517" s="3" t="s">
        <v>11</v>
      </c>
      <c r="H6517" s="5">
        <v>45291</v>
      </c>
    </row>
    <row r="6518" spans="1:8">
      <c r="A6518" s="3" t="s">
        <v>6539</v>
      </c>
      <c r="B6518" s="3" t="s">
        <v>19</v>
      </c>
      <c r="C6518" s="4">
        <v>3</v>
      </c>
      <c r="D6518" s="4">
        <v>5</v>
      </c>
      <c r="E6518" s="4">
        <v>15</v>
      </c>
      <c r="F6518" s="3" t="s">
        <v>10</v>
      </c>
      <c r="G6518" s="3" t="s">
        <v>15</v>
      </c>
      <c r="H6518" s="5">
        <v>45175</v>
      </c>
    </row>
    <row r="6519" spans="1:8">
      <c r="A6519" s="3" t="s">
        <v>6540</v>
      </c>
      <c r="B6519" s="3" t="s">
        <v>13</v>
      </c>
      <c r="C6519" s="4">
        <v>3</v>
      </c>
      <c r="D6519" s="4">
        <v>3</v>
      </c>
      <c r="E6519" s="4">
        <v>9</v>
      </c>
      <c r="F6519" s="3"/>
      <c r="G6519" s="3" t="s">
        <v>15</v>
      </c>
      <c r="H6519" s="5">
        <v>45062</v>
      </c>
    </row>
    <row r="6520" spans="1:8">
      <c r="A6520" s="3" t="s">
        <v>6541</v>
      </c>
      <c r="B6520" s="3" t="s">
        <v>35</v>
      </c>
      <c r="C6520" s="4">
        <v>2</v>
      </c>
      <c r="D6520" s="4">
        <v>1.5</v>
      </c>
      <c r="E6520" s="4">
        <v>3</v>
      </c>
      <c r="F6520" s="3" t="s">
        <v>14</v>
      </c>
      <c r="G6520" s="3" t="s">
        <v>11</v>
      </c>
      <c r="H6520" s="5">
        <v>45151</v>
      </c>
    </row>
    <row r="6521" spans="1:8">
      <c r="A6521" s="3" t="s">
        <v>6542</v>
      </c>
      <c r="B6521" s="3" t="s">
        <v>24</v>
      </c>
      <c r="C6521" s="4">
        <v>2</v>
      </c>
      <c r="D6521" s="4">
        <v>4</v>
      </c>
      <c r="E6521" s="4">
        <v>8</v>
      </c>
      <c r="F6521" s="3" t="s">
        <v>14</v>
      </c>
      <c r="G6521" s="3" t="s">
        <v>10031</v>
      </c>
      <c r="H6521" s="5">
        <v>45250</v>
      </c>
    </row>
    <row r="6522" spans="1:8">
      <c r="A6522" s="3" t="s">
        <v>6543</v>
      </c>
      <c r="B6522" s="3" t="s">
        <v>9</v>
      </c>
      <c r="C6522" s="4">
        <v>1</v>
      </c>
      <c r="D6522" s="4">
        <v>2</v>
      </c>
      <c r="E6522" s="3" t="s">
        <v>10030</v>
      </c>
      <c r="F6522" s="3" t="s">
        <v>14</v>
      </c>
      <c r="G6522" s="3" t="s">
        <v>11</v>
      </c>
      <c r="H6522" s="5">
        <v>45266</v>
      </c>
    </row>
    <row r="6523" spans="1:8">
      <c r="A6523" s="3" t="s">
        <v>6544</v>
      </c>
      <c r="B6523" s="3" t="s">
        <v>17</v>
      </c>
      <c r="C6523" s="4">
        <v>4</v>
      </c>
      <c r="D6523" s="4">
        <v>1</v>
      </c>
      <c r="E6523" s="4">
        <v>4</v>
      </c>
      <c r="F6523" s="3" t="s">
        <v>10</v>
      </c>
      <c r="G6523" s="3"/>
      <c r="H6523" s="5">
        <v>45160</v>
      </c>
    </row>
    <row r="6524" spans="1:8">
      <c r="A6524" s="3" t="s">
        <v>6545</v>
      </c>
      <c r="B6524" s="3" t="s">
        <v>9</v>
      </c>
      <c r="C6524" s="4">
        <v>4</v>
      </c>
      <c r="D6524" s="4">
        <v>2</v>
      </c>
      <c r="E6524" s="4">
        <v>8</v>
      </c>
      <c r="F6524" s="3"/>
      <c r="G6524" s="3"/>
      <c r="H6524" s="5">
        <v>45167</v>
      </c>
    </row>
    <row r="6525" spans="1:8">
      <c r="A6525" s="3" t="s">
        <v>6546</v>
      </c>
      <c r="B6525" s="3" t="s">
        <v>9</v>
      </c>
      <c r="C6525" s="4">
        <v>4</v>
      </c>
      <c r="D6525" s="4">
        <v>2</v>
      </c>
      <c r="E6525" s="4">
        <v>8</v>
      </c>
      <c r="F6525" s="3" t="s">
        <v>22</v>
      </c>
      <c r="G6525" s="3" t="s">
        <v>11</v>
      </c>
      <c r="H6525" s="5">
        <v>45107</v>
      </c>
    </row>
    <row r="6526" spans="1:8">
      <c r="A6526" s="3" t="s">
        <v>6547</v>
      </c>
      <c r="B6526" s="3" t="s">
        <v>13</v>
      </c>
      <c r="C6526" s="4">
        <v>5</v>
      </c>
      <c r="D6526" s="4">
        <v>3</v>
      </c>
      <c r="E6526" s="4">
        <v>15</v>
      </c>
      <c r="F6526" s="3" t="s">
        <v>10</v>
      </c>
      <c r="G6526" s="3" t="s">
        <v>15</v>
      </c>
      <c r="H6526" s="5">
        <v>44938</v>
      </c>
    </row>
    <row r="6527" spans="1:8">
      <c r="A6527" s="3" t="s">
        <v>6548</v>
      </c>
      <c r="B6527" s="3" t="s">
        <v>19</v>
      </c>
      <c r="C6527" s="4">
        <v>2</v>
      </c>
      <c r="D6527" s="4">
        <v>5</v>
      </c>
      <c r="E6527" s="4">
        <v>10</v>
      </c>
      <c r="F6527" s="3" t="s">
        <v>10</v>
      </c>
      <c r="G6527" s="3" t="s">
        <v>15</v>
      </c>
      <c r="H6527" s="5">
        <v>44931</v>
      </c>
    </row>
    <row r="6528" spans="1:8">
      <c r="A6528" s="3" t="s">
        <v>6549</v>
      </c>
      <c r="B6528" s="3" t="s">
        <v>39</v>
      </c>
      <c r="C6528" s="4">
        <v>1</v>
      </c>
      <c r="D6528" s="4">
        <v>3</v>
      </c>
      <c r="E6528" s="4">
        <v>3</v>
      </c>
      <c r="F6528" s="3"/>
      <c r="G6528" s="3" t="s">
        <v>10030</v>
      </c>
      <c r="H6528" s="5">
        <v>45248</v>
      </c>
    </row>
    <row r="6529" spans="1:8">
      <c r="A6529" s="3" t="s">
        <v>6550</v>
      </c>
      <c r="B6529" s="3" t="s">
        <v>19</v>
      </c>
      <c r="C6529" s="4">
        <v>1</v>
      </c>
      <c r="D6529" s="4">
        <v>5</v>
      </c>
      <c r="E6529" s="4">
        <v>5</v>
      </c>
      <c r="F6529" s="3" t="s">
        <v>22</v>
      </c>
      <c r="G6529" s="3" t="s">
        <v>15</v>
      </c>
      <c r="H6529" s="5">
        <v>45197</v>
      </c>
    </row>
    <row r="6530" spans="1:8">
      <c r="A6530" s="3" t="s">
        <v>6551</v>
      </c>
      <c r="B6530" s="3" t="s">
        <v>39</v>
      </c>
      <c r="C6530" s="4">
        <v>5</v>
      </c>
      <c r="D6530" s="4">
        <v>3</v>
      </c>
      <c r="E6530" s="4">
        <v>15</v>
      </c>
      <c r="F6530" s="3" t="s">
        <v>10031</v>
      </c>
      <c r="G6530" s="3"/>
      <c r="H6530" s="5">
        <v>44982</v>
      </c>
    </row>
    <row r="6531" spans="1:8">
      <c r="A6531" s="3" t="s">
        <v>6552</v>
      </c>
      <c r="B6531" s="3" t="s">
        <v>17</v>
      </c>
      <c r="C6531" s="4">
        <v>3</v>
      </c>
      <c r="D6531" s="4">
        <v>1</v>
      </c>
      <c r="E6531" s="4">
        <v>3</v>
      </c>
      <c r="F6531" s="3" t="s">
        <v>14</v>
      </c>
      <c r="G6531" s="3" t="s">
        <v>11</v>
      </c>
      <c r="H6531" s="5">
        <v>45201</v>
      </c>
    </row>
    <row r="6532" spans="1:8">
      <c r="A6532" s="3" t="s">
        <v>6553</v>
      </c>
      <c r="B6532" s="3" t="s">
        <v>9</v>
      </c>
      <c r="C6532" s="4">
        <v>1</v>
      </c>
      <c r="D6532" s="4">
        <v>2</v>
      </c>
      <c r="E6532" s="4">
        <v>2</v>
      </c>
      <c r="F6532" s="3"/>
      <c r="G6532" s="3" t="s">
        <v>11</v>
      </c>
      <c r="H6532" s="5">
        <v>45130</v>
      </c>
    </row>
    <row r="6533" spans="1:8">
      <c r="A6533" s="3" t="s">
        <v>6554</v>
      </c>
      <c r="B6533" s="3" t="s">
        <v>13</v>
      </c>
      <c r="C6533" s="4">
        <v>2</v>
      </c>
      <c r="D6533" s="4">
        <v>3</v>
      </c>
      <c r="E6533" s="4">
        <v>6</v>
      </c>
      <c r="F6533" s="3" t="s">
        <v>10</v>
      </c>
      <c r="G6533" s="3" t="s">
        <v>15</v>
      </c>
      <c r="H6533" s="5">
        <v>45029</v>
      </c>
    </row>
    <row r="6534" spans="1:8">
      <c r="A6534" s="3" t="s">
        <v>6555</v>
      </c>
      <c r="B6534" s="3" t="s">
        <v>10031</v>
      </c>
      <c r="C6534" s="4">
        <v>1</v>
      </c>
      <c r="D6534" s="4">
        <v>5</v>
      </c>
      <c r="E6534" s="4">
        <v>5</v>
      </c>
      <c r="F6534" s="3" t="s">
        <v>14</v>
      </c>
      <c r="G6534" s="3" t="s">
        <v>15</v>
      </c>
      <c r="H6534" s="5">
        <v>45093</v>
      </c>
    </row>
    <row r="6535" spans="1:8">
      <c r="A6535" s="3" t="s">
        <v>6556</v>
      </c>
      <c r="B6535" s="3" t="s">
        <v>24</v>
      </c>
      <c r="C6535" s="4">
        <v>1</v>
      </c>
      <c r="D6535" s="4">
        <v>4</v>
      </c>
      <c r="E6535" s="4">
        <v>4</v>
      </c>
      <c r="F6535" s="3" t="s">
        <v>14</v>
      </c>
      <c r="G6535" s="3" t="s">
        <v>15</v>
      </c>
      <c r="H6535" s="5">
        <v>45118</v>
      </c>
    </row>
    <row r="6536" spans="1:8">
      <c r="A6536" s="3" t="s">
        <v>6557</v>
      </c>
      <c r="B6536" s="3" t="s">
        <v>10030</v>
      </c>
      <c r="C6536" s="4">
        <v>5</v>
      </c>
      <c r="D6536" s="4">
        <v>3</v>
      </c>
      <c r="E6536" s="4">
        <v>15</v>
      </c>
      <c r="F6536" s="3" t="s">
        <v>14</v>
      </c>
      <c r="G6536" s="3" t="s">
        <v>15</v>
      </c>
      <c r="H6536" s="5">
        <v>45108</v>
      </c>
    </row>
    <row r="6537" spans="1:8">
      <c r="A6537" s="3" t="s">
        <v>6558</v>
      </c>
      <c r="B6537" s="3" t="s">
        <v>35</v>
      </c>
      <c r="C6537" s="3" t="s">
        <v>10030</v>
      </c>
      <c r="D6537" s="4">
        <v>1.5</v>
      </c>
      <c r="E6537" s="4">
        <v>4.5</v>
      </c>
      <c r="F6537" s="3"/>
      <c r="G6537" s="3" t="s">
        <v>10031</v>
      </c>
      <c r="H6537" s="3" t="s">
        <v>10031</v>
      </c>
    </row>
    <row r="6538" spans="1:8">
      <c r="A6538" s="3" t="s">
        <v>6559</v>
      </c>
      <c r="B6538" s="3" t="s">
        <v>39</v>
      </c>
      <c r="C6538" s="4">
        <v>1</v>
      </c>
      <c r="D6538" s="4">
        <v>3</v>
      </c>
      <c r="E6538" s="4">
        <v>3</v>
      </c>
      <c r="F6538" s="3" t="s">
        <v>22</v>
      </c>
      <c r="G6538" s="3"/>
      <c r="H6538" s="5">
        <v>45285</v>
      </c>
    </row>
    <row r="6539" spans="1:8">
      <c r="A6539" s="3" t="s">
        <v>6560</v>
      </c>
      <c r="B6539" s="3" t="s">
        <v>24</v>
      </c>
      <c r="C6539" s="4">
        <v>2</v>
      </c>
      <c r="D6539" s="4">
        <v>4</v>
      </c>
      <c r="E6539" s="4">
        <v>8</v>
      </c>
      <c r="F6539" s="3" t="s">
        <v>10</v>
      </c>
      <c r="G6539" s="3" t="s">
        <v>15</v>
      </c>
      <c r="H6539" s="5">
        <v>45228</v>
      </c>
    </row>
    <row r="6540" spans="1:8">
      <c r="A6540" s="3" t="s">
        <v>6561</v>
      </c>
      <c r="B6540" s="3" t="s">
        <v>27</v>
      </c>
      <c r="C6540" s="4">
        <v>5</v>
      </c>
      <c r="D6540" s="4">
        <v>4</v>
      </c>
      <c r="E6540" s="4">
        <v>20</v>
      </c>
      <c r="F6540" s="3" t="s">
        <v>14</v>
      </c>
      <c r="G6540" s="3"/>
      <c r="H6540" s="5">
        <v>44960</v>
      </c>
    </row>
    <row r="6541" spans="1:8">
      <c r="A6541" s="3" t="s">
        <v>6562</v>
      </c>
      <c r="B6541" s="3" t="s">
        <v>27</v>
      </c>
      <c r="C6541" s="4">
        <v>4</v>
      </c>
      <c r="D6541" s="4">
        <v>4</v>
      </c>
      <c r="E6541" s="4">
        <v>16</v>
      </c>
      <c r="F6541" s="3" t="s">
        <v>10</v>
      </c>
      <c r="G6541" s="3" t="s">
        <v>15</v>
      </c>
      <c r="H6541" s="5">
        <v>45055</v>
      </c>
    </row>
    <row r="6542" spans="1:8">
      <c r="A6542" s="3" t="s">
        <v>6563</v>
      </c>
      <c r="B6542" s="3" t="s">
        <v>39</v>
      </c>
      <c r="C6542" s="4">
        <v>1</v>
      </c>
      <c r="D6542" s="4">
        <v>3</v>
      </c>
      <c r="E6542" s="4">
        <v>3</v>
      </c>
      <c r="F6542" s="3"/>
      <c r="G6542" s="3" t="s">
        <v>11</v>
      </c>
      <c r="H6542" s="5">
        <v>45269</v>
      </c>
    </row>
    <row r="6543" spans="1:8">
      <c r="A6543" s="3" t="s">
        <v>6564</v>
      </c>
      <c r="B6543" s="3" t="s">
        <v>27</v>
      </c>
      <c r="C6543" s="4">
        <v>5</v>
      </c>
      <c r="D6543" s="4">
        <v>4</v>
      </c>
      <c r="E6543" s="4">
        <v>20</v>
      </c>
      <c r="F6543" s="3"/>
      <c r="G6543" s="3" t="s">
        <v>15</v>
      </c>
      <c r="H6543" s="5">
        <v>45048</v>
      </c>
    </row>
    <row r="6544" spans="1:8">
      <c r="A6544" s="3" t="s">
        <v>6565</v>
      </c>
      <c r="B6544" s="3" t="s">
        <v>27</v>
      </c>
      <c r="C6544" s="4">
        <v>3</v>
      </c>
      <c r="D6544" s="4">
        <v>4</v>
      </c>
      <c r="E6544" s="4">
        <v>12</v>
      </c>
      <c r="F6544" s="3"/>
      <c r="G6544" s="3" t="s">
        <v>15</v>
      </c>
      <c r="H6544" s="5">
        <v>45001</v>
      </c>
    </row>
    <row r="6545" spans="1:8">
      <c r="A6545" s="3" t="s">
        <v>6566</v>
      </c>
      <c r="B6545" s="3" t="s">
        <v>27</v>
      </c>
      <c r="C6545" s="4">
        <v>2</v>
      </c>
      <c r="D6545" s="4">
        <v>4</v>
      </c>
      <c r="E6545" s="3" t="s">
        <v>10031</v>
      </c>
      <c r="F6545" s="3" t="s">
        <v>14</v>
      </c>
      <c r="G6545" s="3" t="s">
        <v>10030</v>
      </c>
      <c r="H6545" s="5">
        <v>45099</v>
      </c>
    </row>
    <row r="6546" spans="1:8">
      <c r="A6546" s="3" t="s">
        <v>6567</v>
      </c>
      <c r="B6546" s="3" t="s">
        <v>9</v>
      </c>
      <c r="C6546" s="4">
        <v>4</v>
      </c>
      <c r="D6546" s="4">
        <v>2</v>
      </c>
      <c r="E6546" s="4">
        <v>8</v>
      </c>
      <c r="F6546" s="3"/>
      <c r="G6546" s="3" t="s">
        <v>11</v>
      </c>
      <c r="H6546" s="5">
        <v>45062</v>
      </c>
    </row>
    <row r="6547" spans="1:8">
      <c r="A6547" s="3" t="s">
        <v>6568</v>
      </c>
      <c r="B6547" s="3" t="s">
        <v>27</v>
      </c>
      <c r="C6547" s="4">
        <v>5</v>
      </c>
      <c r="D6547" s="4">
        <v>4</v>
      </c>
      <c r="E6547" s="4">
        <v>20</v>
      </c>
      <c r="F6547" s="3" t="s">
        <v>14</v>
      </c>
      <c r="G6547" s="3"/>
      <c r="H6547" s="5">
        <v>45200</v>
      </c>
    </row>
    <row r="6548" spans="1:8">
      <c r="A6548" s="3" t="s">
        <v>6569</v>
      </c>
      <c r="B6548" s="3" t="s">
        <v>27</v>
      </c>
      <c r="C6548" s="4">
        <v>3</v>
      </c>
      <c r="D6548" s="4">
        <v>4</v>
      </c>
      <c r="E6548" s="4">
        <v>12</v>
      </c>
      <c r="F6548" s="3"/>
      <c r="G6548" s="3" t="s">
        <v>15</v>
      </c>
      <c r="H6548" s="5">
        <v>45078</v>
      </c>
    </row>
    <row r="6549" spans="1:8">
      <c r="A6549" s="3" t="s">
        <v>6570</v>
      </c>
      <c r="B6549" s="3" t="s">
        <v>27</v>
      </c>
      <c r="C6549" s="4">
        <v>2</v>
      </c>
      <c r="D6549" s="4">
        <v>4</v>
      </c>
      <c r="E6549" s="4">
        <v>8</v>
      </c>
      <c r="F6549" s="3" t="s">
        <v>22</v>
      </c>
      <c r="G6549" s="3" t="s">
        <v>15</v>
      </c>
      <c r="H6549" s="5">
        <v>45287</v>
      </c>
    </row>
    <row r="6550" spans="1:8">
      <c r="A6550" s="3" t="s">
        <v>6571</v>
      </c>
      <c r="B6550" s="3" t="s">
        <v>9</v>
      </c>
      <c r="C6550" s="4">
        <v>3</v>
      </c>
      <c r="D6550" s="4">
        <v>2</v>
      </c>
      <c r="E6550" s="4">
        <v>6</v>
      </c>
      <c r="F6550" s="3"/>
      <c r="G6550" s="3" t="s">
        <v>11</v>
      </c>
      <c r="H6550" s="3" t="s">
        <v>10030</v>
      </c>
    </row>
    <row r="6551" spans="1:8">
      <c r="A6551" s="3" t="s">
        <v>6572</v>
      </c>
      <c r="B6551" s="3" t="s">
        <v>27</v>
      </c>
      <c r="C6551" s="4">
        <v>5</v>
      </c>
      <c r="D6551" s="4">
        <v>4</v>
      </c>
      <c r="E6551" s="4">
        <v>20</v>
      </c>
      <c r="F6551" s="3"/>
      <c r="G6551" s="3" t="s">
        <v>15</v>
      </c>
      <c r="H6551" s="5">
        <v>44974</v>
      </c>
    </row>
    <row r="6552" spans="1:8">
      <c r="A6552" s="3" t="s">
        <v>6573</v>
      </c>
      <c r="B6552" s="3" t="s">
        <v>27</v>
      </c>
      <c r="C6552" s="4">
        <v>2</v>
      </c>
      <c r="D6552" s="3" t="s">
        <v>10031</v>
      </c>
      <c r="E6552" s="4">
        <v>8</v>
      </c>
      <c r="F6552" s="3" t="s">
        <v>10</v>
      </c>
      <c r="G6552" s="3" t="s">
        <v>15</v>
      </c>
      <c r="H6552" s="5">
        <v>45161</v>
      </c>
    </row>
    <row r="6553" spans="1:8">
      <c r="A6553" s="3" t="s">
        <v>6574</v>
      </c>
      <c r="B6553" s="3" t="s">
        <v>24</v>
      </c>
      <c r="C6553" s="4">
        <v>1</v>
      </c>
      <c r="D6553" s="4">
        <v>4</v>
      </c>
      <c r="E6553" s="4">
        <v>4</v>
      </c>
      <c r="F6553" s="3" t="s">
        <v>10</v>
      </c>
      <c r="G6553" s="3"/>
      <c r="H6553" s="5">
        <v>45225</v>
      </c>
    </row>
    <row r="6554" spans="1:8">
      <c r="A6554" s="3" t="s">
        <v>6575</v>
      </c>
      <c r="B6554" s="3" t="s">
        <v>17</v>
      </c>
      <c r="C6554" s="4">
        <v>3</v>
      </c>
      <c r="D6554" s="4">
        <v>1</v>
      </c>
      <c r="E6554" s="4">
        <v>3</v>
      </c>
      <c r="F6554" s="3" t="s">
        <v>22</v>
      </c>
      <c r="G6554" s="3"/>
      <c r="H6554" s="5">
        <v>44961</v>
      </c>
    </row>
    <row r="6555" spans="1:8">
      <c r="A6555" s="3" t="s">
        <v>6576</v>
      </c>
      <c r="B6555" s="3" t="s">
        <v>35</v>
      </c>
      <c r="C6555" s="4">
        <v>2</v>
      </c>
      <c r="D6555" s="4">
        <v>1.5</v>
      </c>
      <c r="E6555" s="4">
        <v>3</v>
      </c>
      <c r="F6555" s="3" t="s">
        <v>22</v>
      </c>
      <c r="G6555" s="3"/>
      <c r="H6555" s="5">
        <v>45213</v>
      </c>
    </row>
    <row r="6556" spans="1:8">
      <c r="A6556" s="3" t="s">
        <v>6577</v>
      </c>
      <c r="B6556" s="3" t="s">
        <v>35</v>
      </c>
      <c r="C6556" s="4">
        <v>1</v>
      </c>
      <c r="D6556" s="4">
        <v>1.5</v>
      </c>
      <c r="E6556" s="4">
        <v>1.5</v>
      </c>
      <c r="F6556" s="3" t="s">
        <v>10</v>
      </c>
      <c r="G6556" s="3"/>
      <c r="H6556" s="5">
        <v>45244</v>
      </c>
    </row>
    <row r="6557" spans="1:8">
      <c r="A6557" s="3" t="s">
        <v>6578</v>
      </c>
      <c r="B6557" s="3" t="s">
        <v>9</v>
      </c>
      <c r="C6557" s="4">
        <v>1</v>
      </c>
      <c r="D6557" s="4">
        <v>2</v>
      </c>
      <c r="E6557" s="4">
        <v>2</v>
      </c>
      <c r="F6557" s="3" t="s">
        <v>22</v>
      </c>
      <c r="G6557" s="3" t="s">
        <v>11</v>
      </c>
      <c r="H6557" s="5">
        <v>45048</v>
      </c>
    </row>
    <row r="6558" spans="1:8">
      <c r="A6558" s="3" t="s">
        <v>6579</v>
      </c>
      <c r="B6558" s="3" t="s">
        <v>27</v>
      </c>
      <c r="C6558" s="4">
        <v>3</v>
      </c>
      <c r="D6558" s="4">
        <v>4</v>
      </c>
      <c r="E6558" s="4">
        <v>12</v>
      </c>
      <c r="F6558" s="3" t="s">
        <v>10</v>
      </c>
      <c r="G6558" s="3" t="s">
        <v>15</v>
      </c>
      <c r="H6558" s="5">
        <v>44957</v>
      </c>
    </row>
    <row r="6559" spans="1:8">
      <c r="A6559" s="3" t="s">
        <v>6580</v>
      </c>
      <c r="B6559" s="3" t="s">
        <v>35</v>
      </c>
      <c r="C6559" s="4">
        <v>2</v>
      </c>
      <c r="D6559" s="4">
        <v>1.5</v>
      </c>
      <c r="E6559" s="4">
        <v>3</v>
      </c>
      <c r="F6559" s="3"/>
      <c r="G6559" s="3" t="s">
        <v>15</v>
      </c>
      <c r="H6559" s="5">
        <v>45112</v>
      </c>
    </row>
    <row r="6560" spans="1:8">
      <c r="A6560" s="3" t="s">
        <v>6581</v>
      </c>
      <c r="B6560" s="3" t="s">
        <v>19</v>
      </c>
      <c r="C6560" s="4">
        <v>4</v>
      </c>
      <c r="D6560" s="4">
        <v>5</v>
      </c>
      <c r="E6560" s="4">
        <v>20</v>
      </c>
      <c r="F6560" s="3"/>
      <c r="G6560" s="3" t="s">
        <v>15</v>
      </c>
      <c r="H6560" s="5">
        <v>45095</v>
      </c>
    </row>
    <row r="6561" spans="1:8">
      <c r="A6561" s="3" t="s">
        <v>6582</v>
      </c>
      <c r="B6561" s="3" t="s">
        <v>17</v>
      </c>
      <c r="C6561" s="4">
        <v>2</v>
      </c>
      <c r="D6561" s="4">
        <v>1</v>
      </c>
      <c r="E6561" s="4">
        <v>2</v>
      </c>
      <c r="F6561" s="3" t="s">
        <v>22</v>
      </c>
      <c r="G6561" s="3" t="s">
        <v>11</v>
      </c>
      <c r="H6561" s="5">
        <v>45013</v>
      </c>
    </row>
    <row r="6562" spans="1:8">
      <c r="A6562" s="3" t="s">
        <v>6583</v>
      </c>
      <c r="B6562" s="3" t="s">
        <v>27</v>
      </c>
      <c r="C6562" s="4">
        <v>4</v>
      </c>
      <c r="D6562" s="3"/>
      <c r="E6562" s="4">
        <v>16</v>
      </c>
      <c r="F6562" s="3" t="s">
        <v>22</v>
      </c>
      <c r="G6562" s="3"/>
      <c r="H6562" s="5">
        <v>45207</v>
      </c>
    </row>
    <row r="6563" spans="1:8">
      <c r="A6563" s="3" t="s">
        <v>6584</v>
      </c>
      <c r="B6563" s="3" t="s">
        <v>9</v>
      </c>
      <c r="C6563" s="4">
        <v>1</v>
      </c>
      <c r="D6563" s="4">
        <v>2</v>
      </c>
      <c r="E6563" s="4">
        <v>2</v>
      </c>
      <c r="F6563" s="3" t="s">
        <v>10</v>
      </c>
      <c r="G6563" s="3" t="s">
        <v>15</v>
      </c>
      <c r="H6563" s="5">
        <v>45272</v>
      </c>
    </row>
    <row r="6564" spans="1:8">
      <c r="A6564" s="3" t="s">
        <v>6585</v>
      </c>
      <c r="B6564" s="3" t="s">
        <v>24</v>
      </c>
      <c r="C6564" s="4">
        <v>2</v>
      </c>
      <c r="D6564" s="4">
        <v>4</v>
      </c>
      <c r="E6564" s="4">
        <v>8</v>
      </c>
      <c r="F6564" s="3" t="s">
        <v>10030</v>
      </c>
      <c r="G6564" s="3"/>
      <c r="H6564" s="5">
        <v>45176</v>
      </c>
    </row>
    <row r="6565" spans="1:8">
      <c r="A6565" s="3" t="s">
        <v>6586</v>
      </c>
      <c r="B6565" s="3" t="s">
        <v>35</v>
      </c>
      <c r="C6565" s="3" t="s">
        <v>10031</v>
      </c>
      <c r="D6565" s="4">
        <v>1.5</v>
      </c>
      <c r="E6565" s="4">
        <v>4.5</v>
      </c>
      <c r="F6565" s="3"/>
      <c r="G6565" s="3" t="s">
        <v>11</v>
      </c>
      <c r="H6565" s="5">
        <v>45149</v>
      </c>
    </row>
    <row r="6566" spans="1:8">
      <c r="A6566" s="3" t="s">
        <v>6587</v>
      </c>
      <c r="B6566" s="3" t="s">
        <v>19</v>
      </c>
      <c r="C6566" s="4">
        <v>5</v>
      </c>
      <c r="D6566" s="4">
        <v>5</v>
      </c>
      <c r="E6566" s="4">
        <v>25</v>
      </c>
      <c r="F6566" s="3"/>
      <c r="G6566" s="3" t="s">
        <v>11</v>
      </c>
      <c r="H6566" s="5">
        <v>45209</v>
      </c>
    </row>
    <row r="6567" spans="1:8">
      <c r="A6567" s="3" t="s">
        <v>6588</v>
      </c>
      <c r="B6567" s="3" t="s">
        <v>27</v>
      </c>
      <c r="C6567" s="3" t="s">
        <v>10030</v>
      </c>
      <c r="D6567" s="4">
        <v>4</v>
      </c>
      <c r="E6567" s="4">
        <v>20</v>
      </c>
      <c r="F6567" s="3" t="s">
        <v>10</v>
      </c>
      <c r="G6567" s="3" t="s">
        <v>11</v>
      </c>
      <c r="H6567" s="5">
        <v>44983</v>
      </c>
    </row>
    <row r="6568" spans="1:8">
      <c r="A6568" s="3" t="s">
        <v>6589</v>
      </c>
      <c r="B6568" s="3" t="s">
        <v>24</v>
      </c>
      <c r="C6568" s="4">
        <v>1</v>
      </c>
      <c r="D6568" s="4">
        <v>4</v>
      </c>
      <c r="E6568" s="4">
        <v>4</v>
      </c>
      <c r="F6568" s="3"/>
      <c r="G6568" s="3" t="s">
        <v>15</v>
      </c>
      <c r="H6568" s="5">
        <v>45252</v>
      </c>
    </row>
    <row r="6569" spans="1:8">
      <c r="A6569" s="3" t="s">
        <v>6590</v>
      </c>
      <c r="B6569" s="3" t="s">
        <v>9</v>
      </c>
      <c r="C6569" s="4">
        <v>1</v>
      </c>
      <c r="D6569" s="4">
        <v>2</v>
      </c>
      <c r="E6569" s="4">
        <v>2</v>
      </c>
      <c r="F6569" s="3" t="s">
        <v>10</v>
      </c>
      <c r="G6569" s="3" t="s">
        <v>11</v>
      </c>
      <c r="H6569" s="5">
        <v>44981</v>
      </c>
    </row>
    <row r="6570" spans="1:8">
      <c r="A6570" s="3" t="s">
        <v>6591</v>
      </c>
      <c r="B6570" s="3" t="s">
        <v>24</v>
      </c>
      <c r="C6570" s="4">
        <v>1</v>
      </c>
      <c r="D6570" s="4">
        <v>4</v>
      </c>
      <c r="E6570" s="4">
        <v>4</v>
      </c>
      <c r="F6570" s="3" t="s">
        <v>14</v>
      </c>
      <c r="G6570" s="3" t="s">
        <v>15</v>
      </c>
      <c r="H6570" s="5">
        <v>45147</v>
      </c>
    </row>
    <row r="6571" spans="1:8">
      <c r="A6571" s="3" t="s">
        <v>6592</v>
      </c>
      <c r="B6571" s="3" t="s">
        <v>17</v>
      </c>
      <c r="C6571" s="4">
        <v>2</v>
      </c>
      <c r="D6571" s="3"/>
      <c r="E6571" s="4">
        <v>2</v>
      </c>
      <c r="F6571" s="3" t="s">
        <v>22</v>
      </c>
      <c r="G6571" s="3" t="s">
        <v>15</v>
      </c>
      <c r="H6571" s="5">
        <v>45161</v>
      </c>
    </row>
    <row r="6572" spans="1:8">
      <c r="A6572" s="3" t="s">
        <v>6593</v>
      </c>
      <c r="B6572" s="3" t="s">
        <v>35</v>
      </c>
      <c r="C6572" s="4">
        <v>1</v>
      </c>
      <c r="D6572" s="4">
        <v>1.5</v>
      </c>
      <c r="E6572" s="4">
        <v>1.5</v>
      </c>
      <c r="F6572" s="3" t="s">
        <v>22</v>
      </c>
      <c r="G6572" s="3" t="s">
        <v>11</v>
      </c>
      <c r="H6572" s="5">
        <v>45062</v>
      </c>
    </row>
    <row r="6573" spans="1:8">
      <c r="A6573" s="3" t="s">
        <v>6594</v>
      </c>
      <c r="B6573" s="3" t="s">
        <v>17</v>
      </c>
      <c r="C6573" s="4">
        <v>2</v>
      </c>
      <c r="D6573" s="4">
        <v>1</v>
      </c>
      <c r="E6573" s="4">
        <v>2</v>
      </c>
      <c r="F6573" s="3" t="s">
        <v>10</v>
      </c>
      <c r="G6573" s="3" t="s">
        <v>11</v>
      </c>
      <c r="H6573" s="5">
        <v>45239</v>
      </c>
    </row>
    <row r="6574" spans="1:8">
      <c r="A6574" s="3" t="s">
        <v>6595</v>
      </c>
      <c r="B6574" s="3" t="s">
        <v>17</v>
      </c>
      <c r="C6574" s="4">
        <v>2</v>
      </c>
      <c r="D6574" s="4">
        <v>1</v>
      </c>
      <c r="E6574" s="4">
        <v>2</v>
      </c>
      <c r="F6574" s="3"/>
      <c r="G6574" s="3" t="s">
        <v>11</v>
      </c>
      <c r="H6574" s="5">
        <v>45065</v>
      </c>
    </row>
    <row r="6575" spans="1:8">
      <c r="A6575" s="3" t="s">
        <v>6596</v>
      </c>
      <c r="B6575" s="3" t="s">
        <v>9</v>
      </c>
      <c r="C6575" s="4">
        <v>4</v>
      </c>
      <c r="D6575" s="4">
        <v>2</v>
      </c>
      <c r="E6575" s="4">
        <v>8</v>
      </c>
      <c r="F6575" s="3"/>
      <c r="G6575" s="3" t="s">
        <v>11</v>
      </c>
      <c r="H6575" s="5">
        <v>45051</v>
      </c>
    </row>
    <row r="6576" spans="1:8">
      <c r="A6576" s="3" t="s">
        <v>6597</v>
      </c>
      <c r="B6576" s="3"/>
      <c r="C6576" s="4">
        <v>2</v>
      </c>
      <c r="D6576" s="4">
        <v>1</v>
      </c>
      <c r="E6576" s="4">
        <v>2</v>
      </c>
      <c r="F6576" s="3" t="s">
        <v>10031</v>
      </c>
      <c r="G6576" s="3" t="s">
        <v>10030</v>
      </c>
      <c r="H6576" s="5">
        <v>45121</v>
      </c>
    </row>
    <row r="6577" spans="1:8">
      <c r="A6577" s="3" t="s">
        <v>6598</v>
      </c>
      <c r="B6577" s="3" t="s">
        <v>39</v>
      </c>
      <c r="C6577" s="4">
        <v>3</v>
      </c>
      <c r="D6577" s="3" t="s">
        <v>10030</v>
      </c>
      <c r="E6577" s="4">
        <v>9</v>
      </c>
      <c r="F6577" s="3" t="s">
        <v>22</v>
      </c>
      <c r="G6577" s="3" t="s">
        <v>10031</v>
      </c>
      <c r="H6577" s="5">
        <v>45030</v>
      </c>
    </row>
    <row r="6578" spans="1:8">
      <c r="A6578" s="3" t="s">
        <v>6599</v>
      </c>
      <c r="B6578" s="3" t="s">
        <v>19</v>
      </c>
      <c r="C6578" s="4">
        <v>2</v>
      </c>
      <c r="D6578" s="4">
        <v>5</v>
      </c>
      <c r="E6578" s="4">
        <v>10</v>
      </c>
      <c r="F6578" s="3" t="s">
        <v>22</v>
      </c>
      <c r="G6578" s="3" t="s">
        <v>15</v>
      </c>
      <c r="H6578" s="5">
        <v>44931</v>
      </c>
    </row>
    <row r="6579" spans="1:8">
      <c r="A6579" s="3" t="s">
        <v>6600</v>
      </c>
      <c r="B6579" s="3" t="s">
        <v>19</v>
      </c>
      <c r="C6579" s="4">
        <v>3</v>
      </c>
      <c r="D6579" s="3" t="s">
        <v>10030</v>
      </c>
      <c r="E6579" s="4">
        <v>15</v>
      </c>
      <c r="F6579" s="3"/>
      <c r="G6579" s="3"/>
      <c r="H6579" s="5">
        <v>45078</v>
      </c>
    </row>
    <row r="6580" spans="1:8">
      <c r="A6580" s="3" t="s">
        <v>6601</v>
      </c>
      <c r="B6580" s="3" t="s">
        <v>35</v>
      </c>
      <c r="C6580" s="4">
        <v>4</v>
      </c>
      <c r="D6580" s="4">
        <v>1.5</v>
      </c>
      <c r="E6580" s="4">
        <v>6</v>
      </c>
      <c r="F6580" s="3" t="s">
        <v>22</v>
      </c>
      <c r="G6580" s="3" t="s">
        <v>10030</v>
      </c>
      <c r="H6580" s="5">
        <v>45278</v>
      </c>
    </row>
    <row r="6581" spans="1:8">
      <c r="A6581" s="3" t="s">
        <v>6602</v>
      </c>
      <c r="B6581" s="3" t="s">
        <v>10030</v>
      </c>
      <c r="C6581" s="4">
        <v>3</v>
      </c>
      <c r="D6581" s="4">
        <v>2</v>
      </c>
      <c r="E6581" s="4">
        <v>6</v>
      </c>
      <c r="F6581" s="3" t="s">
        <v>22</v>
      </c>
      <c r="G6581" s="3" t="s">
        <v>15</v>
      </c>
      <c r="H6581" s="5">
        <v>44968</v>
      </c>
    </row>
    <row r="6582" spans="1:8">
      <c r="A6582" s="3" t="s">
        <v>6603</v>
      </c>
      <c r="B6582" s="3" t="s">
        <v>10031</v>
      </c>
      <c r="C6582" s="4">
        <v>3</v>
      </c>
      <c r="D6582" s="4">
        <v>5</v>
      </c>
      <c r="E6582" s="4">
        <v>15</v>
      </c>
      <c r="F6582" s="3" t="s">
        <v>10</v>
      </c>
      <c r="G6582" s="3" t="s">
        <v>15</v>
      </c>
      <c r="H6582" s="5">
        <v>45214</v>
      </c>
    </row>
    <row r="6583" spans="1:8">
      <c r="A6583" s="3" t="s">
        <v>6604</v>
      </c>
      <c r="B6583" s="3" t="s">
        <v>27</v>
      </c>
      <c r="C6583" s="4">
        <v>1</v>
      </c>
      <c r="D6583" s="4">
        <v>4</v>
      </c>
      <c r="E6583" s="4">
        <v>4</v>
      </c>
      <c r="F6583" s="3" t="s">
        <v>22</v>
      </c>
      <c r="G6583" s="3" t="s">
        <v>15</v>
      </c>
      <c r="H6583" s="5">
        <v>44980</v>
      </c>
    </row>
    <row r="6584" spans="1:8">
      <c r="A6584" s="3" t="s">
        <v>6605</v>
      </c>
      <c r="B6584" s="3" t="s">
        <v>19</v>
      </c>
      <c r="C6584" s="4">
        <v>2</v>
      </c>
      <c r="D6584" s="4">
        <v>5</v>
      </c>
      <c r="E6584" s="4">
        <v>10</v>
      </c>
      <c r="F6584" s="3" t="s">
        <v>14</v>
      </c>
      <c r="G6584" s="3"/>
      <c r="H6584" s="5">
        <v>44984</v>
      </c>
    </row>
    <row r="6585" spans="1:8">
      <c r="A6585" s="3" t="s">
        <v>6606</v>
      </c>
      <c r="B6585" s="3" t="s">
        <v>9</v>
      </c>
      <c r="C6585" s="4">
        <v>4</v>
      </c>
      <c r="D6585" s="4">
        <v>2</v>
      </c>
      <c r="E6585" s="4">
        <v>8</v>
      </c>
      <c r="F6585" s="3" t="s">
        <v>22</v>
      </c>
      <c r="G6585" s="3" t="s">
        <v>15</v>
      </c>
      <c r="H6585" s="5">
        <v>44927</v>
      </c>
    </row>
    <row r="6586" spans="1:8">
      <c r="A6586" s="3" t="s">
        <v>6607</v>
      </c>
      <c r="B6586" s="3" t="s">
        <v>24</v>
      </c>
      <c r="C6586" s="4">
        <v>4</v>
      </c>
      <c r="D6586" s="4">
        <v>4</v>
      </c>
      <c r="E6586" s="4">
        <v>16</v>
      </c>
      <c r="F6586" s="3"/>
      <c r="G6586" s="3" t="s">
        <v>15</v>
      </c>
      <c r="H6586" s="5">
        <v>45185</v>
      </c>
    </row>
    <row r="6587" spans="1:8">
      <c r="A6587" s="3" t="s">
        <v>6608</v>
      </c>
      <c r="B6587" s="3" t="s">
        <v>39</v>
      </c>
      <c r="C6587" s="4">
        <v>5</v>
      </c>
      <c r="D6587" s="4">
        <v>3</v>
      </c>
      <c r="E6587" s="4">
        <v>15</v>
      </c>
      <c r="F6587" s="3" t="s">
        <v>10</v>
      </c>
      <c r="G6587" s="3" t="s">
        <v>15</v>
      </c>
      <c r="H6587" s="5">
        <v>45220</v>
      </c>
    </row>
    <row r="6588" spans="1:8">
      <c r="A6588" s="3" t="s">
        <v>6609</v>
      </c>
      <c r="B6588" s="3" t="s">
        <v>9</v>
      </c>
      <c r="C6588" s="4">
        <v>1</v>
      </c>
      <c r="D6588" s="4">
        <v>2</v>
      </c>
      <c r="E6588" s="4">
        <v>2</v>
      </c>
      <c r="F6588" s="3" t="s">
        <v>10</v>
      </c>
      <c r="G6588" s="3" t="s">
        <v>15</v>
      </c>
      <c r="H6588" s="5">
        <v>45267</v>
      </c>
    </row>
    <row r="6589" spans="1:8">
      <c r="A6589" s="3" t="s">
        <v>6610</v>
      </c>
      <c r="B6589" s="3" t="s">
        <v>39</v>
      </c>
      <c r="C6589" s="4">
        <v>5</v>
      </c>
      <c r="D6589" s="4">
        <v>3</v>
      </c>
      <c r="E6589" s="4">
        <v>15</v>
      </c>
      <c r="F6589" s="3" t="s">
        <v>14</v>
      </c>
      <c r="G6589" s="3" t="s">
        <v>11</v>
      </c>
      <c r="H6589" s="5">
        <v>45136</v>
      </c>
    </row>
    <row r="6590" spans="1:8">
      <c r="A6590" s="3" t="s">
        <v>6611</v>
      </c>
      <c r="B6590" s="3" t="s">
        <v>39</v>
      </c>
      <c r="C6590" s="3" t="s">
        <v>10031</v>
      </c>
      <c r="D6590" s="4">
        <v>3</v>
      </c>
      <c r="E6590" s="4">
        <v>15</v>
      </c>
      <c r="F6590" s="3"/>
      <c r="G6590" s="3" t="s">
        <v>11</v>
      </c>
      <c r="H6590" s="5">
        <v>44958</v>
      </c>
    </row>
    <row r="6591" spans="1:8">
      <c r="A6591" s="3" t="s">
        <v>6612</v>
      </c>
      <c r="B6591" s="3" t="s">
        <v>13</v>
      </c>
      <c r="C6591" s="4">
        <v>2</v>
      </c>
      <c r="D6591" s="4">
        <v>3</v>
      </c>
      <c r="E6591" s="4">
        <v>6</v>
      </c>
      <c r="F6591" s="3" t="s">
        <v>22</v>
      </c>
      <c r="G6591" s="3" t="s">
        <v>11</v>
      </c>
      <c r="H6591" s="5">
        <v>44931</v>
      </c>
    </row>
    <row r="6592" spans="1:8">
      <c r="A6592" s="3" t="s">
        <v>6613</v>
      </c>
      <c r="B6592" s="3"/>
      <c r="C6592" s="4">
        <v>4</v>
      </c>
      <c r="D6592" s="4">
        <v>5</v>
      </c>
      <c r="E6592" s="4">
        <v>20</v>
      </c>
      <c r="F6592" s="3"/>
      <c r="G6592" s="3" t="s">
        <v>11</v>
      </c>
      <c r="H6592" s="5">
        <v>45066</v>
      </c>
    </row>
    <row r="6593" spans="1:8">
      <c r="A6593" s="3" t="s">
        <v>6614</v>
      </c>
      <c r="B6593" s="3" t="s">
        <v>39</v>
      </c>
      <c r="C6593" s="4">
        <v>1</v>
      </c>
      <c r="D6593" s="4">
        <v>3</v>
      </c>
      <c r="E6593" s="4">
        <v>3</v>
      </c>
      <c r="F6593" s="3" t="s">
        <v>14</v>
      </c>
      <c r="G6593" s="3" t="s">
        <v>15</v>
      </c>
      <c r="H6593" s="5">
        <v>45260</v>
      </c>
    </row>
    <row r="6594" spans="1:8">
      <c r="A6594" s="3" t="s">
        <v>6615</v>
      </c>
      <c r="B6594" s="3" t="s">
        <v>10030</v>
      </c>
      <c r="C6594" s="4">
        <v>4</v>
      </c>
      <c r="D6594" s="4">
        <v>4</v>
      </c>
      <c r="E6594" s="4">
        <v>16</v>
      </c>
      <c r="F6594" s="3"/>
      <c r="G6594" s="3"/>
      <c r="H6594" s="5">
        <v>45165</v>
      </c>
    </row>
    <row r="6595" spans="1:8">
      <c r="A6595" s="3" t="s">
        <v>6616</v>
      </c>
      <c r="B6595" s="3" t="s">
        <v>24</v>
      </c>
      <c r="C6595" s="4">
        <v>5</v>
      </c>
      <c r="D6595" s="4">
        <v>4</v>
      </c>
      <c r="E6595" s="4">
        <v>20</v>
      </c>
      <c r="F6595" s="3"/>
      <c r="G6595" s="3" t="s">
        <v>11</v>
      </c>
      <c r="H6595" s="5">
        <v>45249</v>
      </c>
    </row>
    <row r="6596" spans="1:8">
      <c r="A6596" s="3" t="s">
        <v>6617</v>
      </c>
      <c r="B6596" s="3" t="s">
        <v>27</v>
      </c>
      <c r="C6596" s="4">
        <v>3</v>
      </c>
      <c r="D6596" s="4">
        <v>4</v>
      </c>
      <c r="E6596" s="4">
        <v>12</v>
      </c>
      <c r="F6596" s="3"/>
      <c r="G6596" s="3"/>
      <c r="H6596" s="5">
        <v>45178</v>
      </c>
    </row>
    <row r="6597" spans="1:8">
      <c r="A6597" s="3" t="s">
        <v>6618</v>
      </c>
      <c r="B6597" s="3" t="s">
        <v>10031</v>
      </c>
      <c r="C6597" s="3" t="s">
        <v>10030</v>
      </c>
      <c r="D6597" s="4">
        <v>4</v>
      </c>
      <c r="E6597" s="4">
        <v>16</v>
      </c>
      <c r="F6597" s="3" t="s">
        <v>14</v>
      </c>
      <c r="G6597" s="3" t="s">
        <v>11</v>
      </c>
      <c r="H6597" s="5">
        <v>45194</v>
      </c>
    </row>
    <row r="6598" spans="1:8">
      <c r="A6598" s="3" t="s">
        <v>6619</v>
      </c>
      <c r="B6598" s="3" t="s">
        <v>39</v>
      </c>
      <c r="C6598" s="4">
        <v>2</v>
      </c>
      <c r="D6598" s="4">
        <v>3</v>
      </c>
      <c r="E6598" s="4">
        <v>6</v>
      </c>
      <c r="F6598" s="3" t="s">
        <v>22</v>
      </c>
      <c r="G6598" s="3"/>
      <c r="H6598" s="5">
        <v>45018</v>
      </c>
    </row>
    <row r="6599" spans="1:8">
      <c r="A6599" s="3" t="s">
        <v>6620</v>
      </c>
      <c r="B6599" s="3" t="s">
        <v>35</v>
      </c>
      <c r="C6599" s="4">
        <v>1</v>
      </c>
      <c r="D6599" s="4">
        <v>1.5</v>
      </c>
      <c r="E6599" s="4">
        <v>1.5</v>
      </c>
      <c r="F6599" s="3" t="s">
        <v>10031</v>
      </c>
      <c r="G6599" s="3" t="s">
        <v>11</v>
      </c>
      <c r="H6599" s="5">
        <v>45251</v>
      </c>
    </row>
    <row r="6600" spans="1:8">
      <c r="A6600" s="3" t="s">
        <v>6621</v>
      </c>
      <c r="B6600" s="3" t="s">
        <v>27</v>
      </c>
      <c r="C6600" s="3"/>
      <c r="D6600" s="4">
        <v>4</v>
      </c>
      <c r="E6600" s="4">
        <v>8</v>
      </c>
      <c r="F6600" s="3" t="s">
        <v>14</v>
      </c>
      <c r="G6600" s="3" t="s">
        <v>15</v>
      </c>
      <c r="H6600" s="5">
        <v>44995</v>
      </c>
    </row>
    <row r="6601" spans="1:8">
      <c r="A6601" s="3" t="s">
        <v>6622</v>
      </c>
      <c r="B6601" s="3" t="s">
        <v>9</v>
      </c>
      <c r="C6601" s="4">
        <v>1</v>
      </c>
      <c r="D6601" s="4">
        <v>2</v>
      </c>
      <c r="E6601" s="4">
        <v>2</v>
      </c>
      <c r="F6601" s="3" t="s">
        <v>10</v>
      </c>
      <c r="G6601" s="3"/>
      <c r="H6601" s="5">
        <v>45107</v>
      </c>
    </row>
    <row r="6602" spans="1:8">
      <c r="A6602" s="3" t="s">
        <v>6623</v>
      </c>
      <c r="B6602" s="3" t="s">
        <v>19</v>
      </c>
      <c r="C6602" s="4">
        <v>3</v>
      </c>
      <c r="D6602" s="4">
        <v>5</v>
      </c>
      <c r="E6602" s="4">
        <v>15</v>
      </c>
      <c r="F6602" s="3" t="s">
        <v>10</v>
      </c>
      <c r="G6602" s="3" t="s">
        <v>11</v>
      </c>
      <c r="H6602" s="5">
        <v>45114</v>
      </c>
    </row>
    <row r="6603" spans="1:8">
      <c r="A6603" s="3" t="s">
        <v>6624</v>
      </c>
      <c r="B6603" s="3" t="s">
        <v>27</v>
      </c>
      <c r="C6603" s="4">
        <v>5</v>
      </c>
      <c r="D6603" s="4">
        <v>4</v>
      </c>
      <c r="E6603" s="4">
        <v>20</v>
      </c>
      <c r="F6603" s="3" t="s">
        <v>22</v>
      </c>
      <c r="G6603" s="3" t="s">
        <v>11</v>
      </c>
      <c r="H6603" s="5">
        <v>45277</v>
      </c>
    </row>
    <row r="6604" spans="1:8">
      <c r="A6604" s="3" t="s">
        <v>6625</v>
      </c>
      <c r="B6604" s="3" t="s">
        <v>35</v>
      </c>
      <c r="C6604" s="4">
        <v>4</v>
      </c>
      <c r="D6604" s="4">
        <v>1.5</v>
      </c>
      <c r="E6604" s="4">
        <v>6</v>
      </c>
      <c r="F6604" s="3" t="s">
        <v>10</v>
      </c>
      <c r="G6604" s="3" t="s">
        <v>15</v>
      </c>
      <c r="H6604" s="5">
        <v>45195</v>
      </c>
    </row>
    <row r="6605" spans="1:8">
      <c r="A6605" s="3" t="s">
        <v>6626</v>
      </c>
      <c r="B6605" s="3" t="s">
        <v>17</v>
      </c>
      <c r="C6605" s="4">
        <v>1</v>
      </c>
      <c r="D6605" s="4">
        <v>1</v>
      </c>
      <c r="E6605" s="4">
        <v>1</v>
      </c>
      <c r="F6605" s="3" t="s">
        <v>14</v>
      </c>
      <c r="G6605" s="3" t="s">
        <v>10031</v>
      </c>
      <c r="H6605" s="5">
        <v>44949</v>
      </c>
    </row>
    <row r="6606" spans="1:8">
      <c r="A6606" s="3" t="s">
        <v>6627</v>
      </c>
      <c r="B6606" s="3" t="s">
        <v>39</v>
      </c>
      <c r="C6606" s="4">
        <v>1</v>
      </c>
      <c r="D6606" s="4">
        <v>3</v>
      </c>
      <c r="E6606" s="4">
        <v>3</v>
      </c>
      <c r="F6606" s="3" t="s">
        <v>22</v>
      </c>
      <c r="G6606" s="3"/>
      <c r="H6606" s="5">
        <v>45012</v>
      </c>
    </row>
    <row r="6607" spans="1:8">
      <c r="A6607" s="3" t="s">
        <v>6628</v>
      </c>
      <c r="B6607" s="3"/>
      <c r="C6607" s="4">
        <v>2</v>
      </c>
      <c r="D6607" s="4">
        <v>3</v>
      </c>
      <c r="E6607" s="4">
        <v>6</v>
      </c>
      <c r="F6607" s="3"/>
      <c r="G6607" s="3"/>
      <c r="H6607" s="5">
        <v>45039</v>
      </c>
    </row>
    <row r="6608" spans="1:8">
      <c r="A6608" s="3" t="s">
        <v>6629</v>
      </c>
      <c r="B6608" s="3" t="s">
        <v>17</v>
      </c>
      <c r="C6608" s="4">
        <v>2</v>
      </c>
      <c r="D6608" s="4">
        <v>1</v>
      </c>
      <c r="E6608" s="4">
        <v>2</v>
      </c>
      <c r="F6608" s="3" t="s">
        <v>22</v>
      </c>
      <c r="G6608" s="3"/>
      <c r="H6608" s="5">
        <v>45262</v>
      </c>
    </row>
    <row r="6609" spans="1:8">
      <c r="A6609" s="3" t="s">
        <v>6630</v>
      </c>
      <c r="B6609" s="3" t="s">
        <v>35</v>
      </c>
      <c r="C6609" s="4">
        <v>3</v>
      </c>
      <c r="D6609" s="3" t="s">
        <v>10030</v>
      </c>
      <c r="E6609" s="4">
        <v>4.5</v>
      </c>
      <c r="F6609" s="3"/>
      <c r="G6609" s="3" t="s">
        <v>11</v>
      </c>
      <c r="H6609" s="5">
        <v>45140</v>
      </c>
    </row>
    <row r="6610" spans="1:8">
      <c r="A6610" s="3" t="s">
        <v>6631</v>
      </c>
      <c r="B6610" s="3" t="s">
        <v>19</v>
      </c>
      <c r="C6610" s="4">
        <v>4</v>
      </c>
      <c r="D6610" s="4">
        <v>5</v>
      </c>
      <c r="E6610" s="4">
        <v>20</v>
      </c>
      <c r="F6610" s="3" t="s">
        <v>22</v>
      </c>
      <c r="G6610" s="3"/>
      <c r="H6610" s="5">
        <v>44975</v>
      </c>
    </row>
    <row r="6611" spans="1:8">
      <c r="A6611" s="3" t="s">
        <v>6632</v>
      </c>
      <c r="B6611" s="3" t="s">
        <v>13</v>
      </c>
      <c r="C6611" s="4">
        <v>2</v>
      </c>
      <c r="D6611" s="4">
        <v>3</v>
      </c>
      <c r="E6611" s="4">
        <v>6</v>
      </c>
      <c r="F6611" s="3" t="s">
        <v>22</v>
      </c>
      <c r="G6611" s="3" t="s">
        <v>11</v>
      </c>
      <c r="H6611" s="5">
        <v>44990</v>
      </c>
    </row>
    <row r="6612" spans="1:8">
      <c r="A6612" s="3" t="s">
        <v>6633</v>
      </c>
      <c r="B6612" s="3" t="s">
        <v>35</v>
      </c>
      <c r="C6612" s="4">
        <v>1</v>
      </c>
      <c r="D6612" s="4">
        <v>1.5</v>
      </c>
      <c r="E6612" s="4">
        <v>1.5</v>
      </c>
      <c r="F6612" s="3" t="s">
        <v>14</v>
      </c>
      <c r="G6612" s="3" t="s">
        <v>10030</v>
      </c>
      <c r="H6612" s="5">
        <v>45113</v>
      </c>
    </row>
    <row r="6613" spans="1:8">
      <c r="A6613" s="3" t="s">
        <v>6634</v>
      </c>
      <c r="B6613" s="3" t="s">
        <v>19</v>
      </c>
      <c r="C6613" s="4">
        <v>5</v>
      </c>
      <c r="D6613" s="4">
        <v>5</v>
      </c>
      <c r="E6613" s="4">
        <v>25</v>
      </c>
      <c r="F6613" s="3" t="s">
        <v>22</v>
      </c>
      <c r="G6613" s="3"/>
      <c r="H6613" s="3" t="s">
        <v>10031</v>
      </c>
    </row>
    <row r="6614" spans="1:8">
      <c r="A6614" s="3" t="s">
        <v>6635</v>
      </c>
      <c r="B6614" s="3" t="s">
        <v>9</v>
      </c>
      <c r="C6614" s="4">
        <v>3</v>
      </c>
      <c r="D6614" s="4">
        <v>2</v>
      </c>
      <c r="E6614" s="4">
        <v>6</v>
      </c>
      <c r="F6614" s="3"/>
      <c r="G6614" s="3"/>
      <c r="H6614" s="5">
        <v>45281</v>
      </c>
    </row>
    <row r="6615" spans="1:8">
      <c r="A6615" s="3" t="s">
        <v>6636</v>
      </c>
      <c r="B6615" s="3" t="s">
        <v>9</v>
      </c>
      <c r="C6615" s="4">
        <v>4</v>
      </c>
      <c r="D6615" s="4">
        <v>2</v>
      </c>
      <c r="E6615" s="4">
        <v>8</v>
      </c>
      <c r="F6615" s="3"/>
      <c r="G6615" s="3" t="s">
        <v>10030</v>
      </c>
      <c r="H6615" s="5">
        <v>45032</v>
      </c>
    </row>
    <row r="6616" spans="1:8">
      <c r="A6616" s="3" t="s">
        <v>6637</v>
      </c>
      <c r="B6616" s="3" t="s">
        <v>9</v>
      </c>
      <c r="C6616" s="4">
        <v>1</v>
      </c>
      <c r="D6616" s="3" t="s">
        <v>10031</v>
      </c>
      <c r="E6616" s="4">
        <v>2</v>
      </c>
      <c r="F6616" s="3" t="s">
        <v>10030</v>
      </c>
      <c r="G6616" s="3" t="s">
        <v>10031</v>
      </c>
      <c r="H6616" s="5">
        <v>45199</v>
      </c>
    </row>
    <row r="6617" spans="1:8">
      <c r="A6617" s="3" t="s">
        <v>6638</v>
      </c>
      <c r="B6617" s="3" t="s">
        <v>35</v>
      </c>
      <c r="C6617" s="4">
        <v>5</v>
      </c>
      <c r="D6617" s="4">
        <v>1.5</v>
      </c>
      <c r="E6617" s="4">
        <v>7.5</v>
      </c>
      <c r="F6617" s="3" t="s">
        <v>14</v>
      </c>
      <c r="G6617" s="3"/>
      <c r="H6617" s="5">
        <v>44985</v>
      </c>
    </row>
    <row r="6618" spans="1:8">
      <c r="A6618" s="3" t="s">
        <v>6639</v>
      </c>
      <c r="B6618" s="3" t="s">
        <v>24</v>
      </c>
      <c r="C6618" s="4">
        <v>3</v>
      </c>
      <c r="D6618" s="4">
        <v>4</v>
      </c>
      <c r="E6618" s="4">
        <v>12</v>
      </c>
      <c r="F6618" s="3" t="s">
        <v>14</v>
      </c>
      <c r="G6618" s="3" t="s">
        <v>10030</v>
      </c>
      <c r="H6618" s="5">
        <v>45218</v>
      </c>
    </row>
    <row r="6619" spans="1:8">
      <c r="A6619" s="3" t="s">
        <v>6640</v>
      </c>
      <c r="B6619" s="3" t="s">
        <v>13</v>
      </c>
      <c r="C6619" s="4">
        <v>2</v>
      </c>
      <c r="D6619" s="4">
        <v>3</v>
      </c>
      <c r="E6619" s="4">
        <v>6</v>
      </c>
      <c r="F6619" s="3" t="s">
        <v>22</v>
      </c>
      <c r="G6619" s="3" t="s">
        <v>11</v>
      </c>
      <c r="H6619" s="5">
        <v>45079</v>
      </c>
    </row>
    <row r="6620" spans="1:8">
      <c r="A6620" s="3" t="s">
        <v>6641</v>
      </c>
      <c r="B6620" s="3" t="s">
        <v>35</v>
      </c>
      <c r="C6620" s="4">
        <v>5</v>
      </c>
      <c r="D6620" s="4">
        <v>1.5</v>
      </c>
      <c r="E6620" s="4">
        <v>7.5</v>
      </c>
      <c r="F6620" s="3" t="s">
        <v>10</v>
      </c>
      <c r="G6620" s="3"/>
      <c r="H6620" s="5">
        <v>45053</v>
      </c>
    </row>
    <row r="6621" spans="1:8">
      <c r="A6621" s="3" t="s">
        <v>6642</v>
      </c>
      <c r="B6621" s="3" t="s">
        <v>39</v>
      </c>
      <c r="C6621" s="4">
        <v>2</v>
      </c>
      <c r="D6621" s="4">
        <v>3</v>
      </c>
      <c r="E6621" s="4">
        <v>6</v>
      </c>
      <c r="F6621" s="3" t="s">
        <v>22</v>
      </c>
      <c r="G6621" s="3" t="s">
        <v>15</v>
      </c>
      <c r="H6621" s="5">
        <v>44992</v>
      </c>
    </row>
    <row r="6622" spans="1:8">
      <c r="A6622" s="3" t="s">
        <v>6643</v>
      </c>
      <c r="B6622" s="3" t="s">
        <v>35</v>
      </c>
      <c r="C6622" s="4">
        <v>5</v>
      </c>
      <c r="D6622" s="4">
        <v>1.5</v>
      </c>
      <c r="E6622" s="4">
        <v>7.5</v>
      </c>
      <c r="F6622" s="3" t="s">
        <v>22</v>
      </c>
      <c r="G6622" s="3" t="s">
        <v>15</v>
      </c>
      <c r="H6622" s="5">
        <v>45041</v>
      </c>
    </row>
    <row r="6623" spans="1:8">
      <c r="A6623" s="3" t="s">
        <v>6644</v>
      </c>
      <c r="B6623" s="3" t="s">
        <v>27</v>
      </c>
      <c r="C6623" s="4">
        <v>4</v>
      </c>
      <c r="D6623" s="4">
        <v>4</v>
      </c>
      <c r="E6623" s="4">
        <v>16</v>
      </c>
      <c r="F6623" s="3" t="s">
        <v>10</v>
      </c>
      <c r="G6623" s="3" t="s">
        <v>11</v>
      </c>
      <c r="H6623" s="5">
        <v>44942</v>
      </c>
    </row>
    <row r="6624" spans="1:8">
      <c r="A6624" s="3" t="s">
        <v>6645</v>
      </c>
      <c r="B6624" s="3"/>
      <c r="C6624" s="4">
        <v>4</v>
      </c>
      <c r="D6624" s="4">
        <v>5</v>
      </c>
      <c r="E6624" s="4">
        <v>20</v>
      </c>
      <c r="F6624" s="3" t="s">
        <v>14</v>
      </c>
      <c r="G6624" s="3" t="s">
        <v>15</v>
      </c>
      <c r="H6624" s="5">
        <v>45141</v>
      </c>
    </row>
    <row r="6625" spans="1:8">
      <c r="A6625" s="3" t="s">
        <v>6646</v>
      </c>
      <c r="B6625" s="3" t="s">
        <v>17</v>
      </c>
      <c r="C6625" s="4">
        <v>1</v>
      </c>
      <c r="D6625" s="4">
        <v>1</v>
      </c>
      <c r="E6625" s="4">
        <v>1</v>
      </c>
      <c r="F6625" s="3" t="s">
        <v>10</v>
      </c>
      <c r="G6625" s="3"/>
      <c r="H6625" s="5">
        <v>45084</v>
      </c>
    </row>
    <row r="6626" spans="1:8">
      <c r="A6626" s="3" t="s">
        <v>6647</v>
      </c>
      <c r="B6626" s="3" t="s">
        <v>13</v>
      </c>
      <c r="C6626" s="4">
        <v>5</v>
      </c>
      <c r="D6626" s="4">
        <v>3</v>
      </c>
      <c r="E6626" s="4">
        <v>15</v>
      </c>
      <c r="F6626" s="3" t="s">
        <v>22</v>
      </c>
      <c r="G6626" s="3"/>
      <c r="H6626" s="5">
        <v>45074</v>
      </c>
    </row>
    <row r="6627" spans="1:8">
      <c r="A6627" s="3" t="s">
        <v>6648</v>
      </c>
      <c r="B6627" s="3" t="s">
        <v>19</v>
      </c>
      <c r="C6627" s="4">
        <v>4</v>
      </c>
      <c r="D6627" s="4">
        <v>5</v>
      </c>
      <c r="E6627" s="4">
        <v>20</v>
      </c>
      <c r="F6627" s="3" t="s">
        <v>14</v>
      </c>
      <c r="G6627" s="3" t="s">
        <v>15</v>
      </c>
      <c r="H6627" s="5">
        <v>45128</v>
      </c>
    </row>
    <row r="6628" spans="1:8">
      <c r="A6628" s="3" t="s">
        <v>6649</v>
      </c>
      <c r="B6628" s="3" t="s">
        <v>13</v>
      </c>
      <c r="C6628" s="4">
        <v>5</v>
      </c>
      <c r="D6628" s="4">
        <v>3</v>
      </c>
      <c r="E6628" s="4">
        <v>15</v>
      </c>
      <c r="F6628" s="3" t="s">
        <v>22</v>
      </c>
      <c r="G6628" s="3" t="s">
        <v>15</v>
      </c>
      <c r="H6628" s="5">
        <v>45111</v>
      </c>
    </row>
    <row r="6629" spans="1:8">
      <c r="A6629" s="3" t="s">
        <v>6650</v>
      </c>
      <c r="B6629" s="3" t="s">
        <v>19</v>
      </c>
      <c r="C6629" s="4">
        <v>4</v>
      </c>
      <c r="D6629" s="4">
        <v>5</v>
      </c>
      <c r="E6629" s="4">
        <v>20</v>
      </c>
      <c r="F6629" s="3" t="s">
        <v>14</v>
      </c>
      <c r="G6629" s="3"/>
      <c r="H6629" s="5">
        <v>45123</v>
      </c>
    </row>
    <row r="6630" spans="1:8">
      <c r="A6630" s="3" t="s">
        <v>6651</v>
      </c>
      <c r="B6630" s="3" t="s">
        <v>27</v>
      </c>
      <c r="C6630" s="4">
        <v>5</v>
      </c>
      <c r="D6630" s="4">
        <v>4</v>
      </c>
      <c r="E6630" s="4">
        <v>20</v>
      </c>
      <c r="F6630" s="3" t="s">
        <v>10</v>
      </c>
      <c r="G6630" s="3" t="s">
        <v>11</v>
      </c>
      <c r="H6630" s="3"/>
    </row>
    <row r="6631" spans="1:8">
      <c r="A6631" s="3" t="s">
        <v>6652</v>
      </c>
      <c r="B6631" s="3" t="s">
        <v>9</v>
      </c>
      <c r="C6631" s="4">
        <v>1</v>
      </c>
      <c r="D6631" s="3" t="s">
        <v>10031</v>
      </c>
      <c r="E6631" s="4">
        <v>2</v>
      </c>
      <c r="F6631" s="3" t="s">
        <v>14</v>
      </c>
      <c r="G6631" s="3" t="s">
        <v>11</v>
      </c>
      <c r="H6631" s="5">
        <v>45188</v>
      </c>
    </row>
    <row r="6632" spans="1:8">
      <c r="A6632" s="3" t="s">
        <v>6653</v>
      </c>
      <c r="B6632" s="3" t="s">
        <v>10030</v>
      </c>
      <c r="C6632" s="4">
        <v>1</v>
      </c>
      <c r="D6632" s="4">
        <v>5</v>
      </c>
      <c r="E6632" s="4">
        <v>5</v>
      </c>
      <c r="F6632" s="3" t="s">
        <v>10031</v>
      </c>
      <c r="G6632" s="3"/>
      <c r="H6632" s="5">
        <v>44975</v>
      </c>
    </row>
    <row r="6633" spans="1:8">
      <c r="A6633" s="3" t="s">
        <v>6654</v>
      </c>
      <c r="B6633" s="3" t="s">
        <v>13</v>
      </c>
      <c r="C6633" s="4">
        <v>4</v>
      </c>
      <c r="D6633" s="4">
        <v>3</v>
      </c>
      <c r="E6633" s="4">
        <v>12</v>
      </c>
      <c r="F6633" s="3" t="s">
        <v>14</v>
      </c>
      <c r="G6633" s="3" t="s">
        <v>11</v>
      </c>
      <c r="H6633" s="5">
        <v>44947</v>
      </c>
    </row>
    <row r="6634" spans="1:8">
      <c r="A6634" s="3" t="s">
        <v>6655</v>
      </c>
      <c r="B6634" s="3" t="s">
        <v>9</v>
      </c>
      <c r="C6634" s="4">
        <v>3</v>
      </c>
      <c r="D6634" s="4">
        <v>2</v>
      </c>
      <c r="E6634" s="4">
        <v>6</v>
      </c>
      <c r="F6634" s="3" t="s">
        <v>10031</v>
      </c>
      <c r="G6634" s="3" t="s">
        <v>10030</v>
      </c>
      <c r="H6634" s="5">
        <v>45180</v>
      </c>
    </row>
    <row r="6635" spans="1:8">
      <c r="A6635" s="3" t="s">
        <v>6656</v>
      </c>
      <c r="B6635" s="3" t="s">
        <v>24</v>
      </c>
      <c r="C6635" s="4">
        <v>1</v>
      </c>
      <c r="D6635" s="4">
        <v>4</v>
      </c>
      <c r="E6635" s="4">
        <v>4</v>
      </c>
      <c r="F6635" s="3" t="s">
        <v>10</v>
      </c>
      <c r="G6635" s="3" t="s">
        <v>15</v>
      </c>
      <c r="H6635" s="5">
        <v>45172</v>
      </c>
    </row>
    <row r="6636" spans="1:8">
      <c r="A6636" s="3" t="s">
        <v>6657</v>
      </c>
      <c r="B6636" s="3" t="s">
        <v>39</v>
      </c>
      <c r="C6636" s="4">
        <v>5</v>
      </c>
      <c r="D6636" s="4">
        <v>3</v>
      </c>
      <c r="E6636" s="4">
        <v>15</v>
      </c>
      <c r="F6636" s="3" t="s">
        <v>10031</v>
      </c>
      <c r="G6636" s="3" t="s">
        <v>11</v>
      </c>
      <c r="H6636" s="5">
        <v>45078</v>
      </c>
    </row>
    <row r="6637" spans="1:8">
      <c r="A6637" s="3" t="s">
        <v>6658</v>
      </c>
      <c r="B6637" s="3" t="s">
        <v>10031</v>
      </c>
      <c r="C6637" s="4">
        <v>2</v>
      </c>
      <c r="D6637" s="4">
        <v>1.5</v>
      </c>
      <c r="E6637" s="4">
        <v>3</v>
      </c>
      <c r="F6637" s="3" t="s">
        <v>22</v>
      </c>
      <c r="G6637" s="3"/>
      <c r="H6637" s="5">
        <v>45277</v>
      </c>
    </row>
    <row r="6638" spans="1:8">
      <c r="A6638" s="3" t="s">
        <v>6659</v>
      </c>
      <c r="B6638" s="3" t="s">
        <v>35</v>
      </c>
      <c r="C6638" s="4">
        <v>5</v>
      </c>
      <c r="D6638" s="4">
        <v>1.5</v>
      </c>
      <c r="E6638" s="4">
        <v>7.5</v>
      </c>
      <c r="F6638" s="3" t="s">
        <v>14</v>
      </c>
      <c r="G6638" s="3" t="s">
        <v>11</v>
      </c>
      <c r="H6638" s="5">
        <v>45106</v>
      </c>
    </row>
    <row r="6639" spans="1:8">
      <c r="A6639" s="3" t="s">
        <v>6660</v>
      </c>
      <c r="B6639" s="3" t="s">
        <v>13</v>
      </c>
      <c r="C6639" s="4">
        <v>2</v>
      </c>
      <c r="D6639" s="4">
        <v>3</v>
      </c>
      <c r="E6639" s="4">
        <v>6</v>
      </c>
      <c r="F6639" s="3"/>
      <c r="G6639" s="3" t="s">
        <v>11</v>
      </c>
      <c r="H6639" s="5">
        <v>44998</v>
      </c>
    </row>
    <row r="6640" spans="1:8">
      <c r="A6640" s="3" t="s">
        <v>6661</v>
      </c>
      <c r="B6640" s="3" t="s">
        <v>27</v>
      </c>
      <c r="C6640" s="4">
        <v>1</v>
      </c>
      <c r="D6640" s="4">
        <v>4</v>
      </c>
      <c r="E6640" s="4">
        <v>4</v>
      </c>
      <c r="F6640" s="3"/>
      <c r="G6640" s="3" t="s">
        <v>15</v>
      </c>
      <c r="H6640" s="5">
        <v>45251</v>
      </c>
    </row>
    <row r="6641" spans="1:8">
      <c r="A6641" s="3" t="s">
        <v>6662</v>
      </c>
      <c r="B6641" s="3" t="s">
        <v>9</v>
      </c>
      <c r="C6641" s="4">
        <v>3</v>
      </c>
      <c r="D6641" s="4">
        <v>2</v>
      </c>
      <c r="E6641" s="4">
        <v>6</v>
      </c>
      <c r="F6641" s="3" t="s">
        <v>10</v>
      </c>
      <c r="G6641" s="3" t="s">
        <v>11</v>
      </c>
      <c r="H6641" s="5">
        <v>45284</v>
      </c>
    </row>
    <row r="6642" spans="1:8">
      <c r="A6642" s="3" t="s">
        <v>6663</v>
      </c>
      <c r="B6642" s="3" t="s">
        <v>10031</v>
      </c>
      <c r="C6642" s="4">
        <v>3</v>
      </c>
      <c r="D6642" s="4">
        <v>3</v>
      </c>
      <c r="E6642" s="3" t="s">
        <v>10030</v>
      </c>
      <c r="F6642" s="3" t="s">
        <v>22</v>
      </c>
      <c r="G6642" s="3"/>
      <c r="H6642" s="5">
        <v>45140</v>
      </c>
    </row>
    <row r="6643" spans="1:8">
      <c r="A6643" s="3" t="s">
        <v>6664</v>
      </c>
      <c r="B6643" s="3" t="s">
        <v>10031</v>
      </c>
      <c r="C6643" s="4">
        <v>4</v>
      </c>
      <c r="D6643" s="4">
        <v>4</v>
      </c>
      <c r="E6643" s="4">
        <v>16</v>
      </c>
      <c r="F6643" s="3" t="s">
        <v>10</v>
      </c>
      <c r="G6643" s="3" t="s">
        <v>11</v>
      </c>
      <c r="H6643" s="5">
        <v>45096</v>
      </c>
    </row>
    <row r="6644" spans="1:8">
      <c r="A6644" s="3" t="s">
        <v>6665</v>
      </c>
      <c r="B6644" s="3" t="s">
        <v>35</v>
      </c>
      <c r="C6644" s="4">
        <v>5</v>
      </c>
      <c r="D6644" s="4">
        <v>1.5</v>
      </c>
      <c r="E6644" s="4">
        <v>7.5</v>
      </c>
      <c r="F6644" s="3" t="s">
        <v>22</v>
      </c>
      <c r="G6644" s="3" t="s">
        <v>15</v>
      </c>
      <c r="H6644" s="5">
        <v>45274</v>
      </c>
    </row>
    <row r="6645" spans="1:8">
      <c r="A6645" s="3" t="s">
        <v>6666</v>
      </c>
      <c r="B6645" s="3" t="s">
        <v>39</v>
      </c>
      <c r="C6645" s="4">
        <v>4</v>
      </c>
      <c r="D6645" s="4">
        <v>3</v>
      </c>
      <c r="E6645" s="4">
        <v>12</v>
      </c>
      <c r="F6645" s="3" t="s">
        <v>22</v>
      </c>
      <c r="G6645" s="3" t="s">
        <v>15</v>
      </c>
      <c r="H6645" s="5">
        <v>45167</v>
      </c>
    </row>
    <row r="6646" spans="1:8">
      <c r="A6646" s="3" t="s">
        <v>6667</v>
      </c>
      <c r="B6646" s="3" t="s">
        <v>35</v>
      </c>
      <c r="C6646" s="4">
        <v>4</v>
      </c>
      <c r="D6646" s="4">
        <v>1.5</v>
      </c>
      <c r="E6646" s="4">
        <v>6</v>
      </c>
      <c r="F6646" s="3" t="s">
        <v>10031</v>
      </c>
      <c r="G6646" s="3" t="s">
        <v>15</v>
      </c>
      <c r="H6646" s="3"/>
    </row>
    <row r="6647" spans="1:8">
      <c r="A6647" s="3" t="s">
        <v>6668</v>
      </c>
      <c r="B6647" s="3" t="s">
        <v>9</v>
      </c>
      <c r="C6647" s="4">
        <v>2</v>
      </c>
      <c r="D6647" s="4">
        <v>2</v>
      </c>
      <c r="E6647" s="4">
        <v>4</v>
      </c>
      <c r="F6647" s="3" t="s">
        <v>22</v>
      </c>
      <c r="G6647" s="3"/>
      <c r="H6647" s="5">
        <v>45245</v>
      </c>
    </row>
    <row r="6648" spans="1:8">
      <c r="A6648" s="3" t="s">
        <v>6669</v>
      </c>
      <c r="B6648" s="3" t="s">
        <v>9</v>
      </c>
      <c r="C6648" s="4">
        <v>1</v>
      </c>
      <c r="D6648" s="4">
        <v>2</v>
      </c>
      <c r="E6648" s="4">
        <v>2</v>
      </c>
      <c r="F6648" s="3"/>
      <c r="G6648" s="3" t="s">
        <v>10030</v>
      </c>
      <c r="H6648" s="5">
        <v>45259</v>
      </c>
    </row>
    <row r="6649" spans="1:8">
      <c r="A6649" s="3" t="s">
        <v>6670</v>
      </c>
      <c r="B6649" s="3" t="s">
        <v>13</v>
      </c>
      <c r="C6649" s="4">
        <v>4</v>
      </c>
      <c r="D6649" s="4">
        <v>3</v>
      </c>
      <c r="E6649" s="4">
        <v>12</v>
      </c>
      <c r="F6649" s="3" t="s">
        <v>14</v>
      </c>
      <c r="G6649" s="3" t="s">
        <v>11</v>
      </c>
      <c r="H6649" s="5">
        <v>45121</v>
      </c>
    </row>
    <row r="6650" spans="1:8">
      <c r="A6650" s="3" t="s">
        <v>6671</v>
      </c>
      <c r="B6650" s="3" t="s">
        <v>9</v>
      </c>
      <c r="C6650" s="4">
        <v>1</v>
      </c>
      <c r="D6650" s="4">
        <v>2</v>
      </c>
      <c r="E6650" s="3"/>
      <c r="F6650" s="3" t="s">
        <v>22</v>
      </c>
      <c r="G6650" s="3" t="s">
        <v>15</v>
      </c>
      <c r="H6650" s="5">
        <v>45110</v>
      </c>
    </row>
    <row r="6651" spans="1:8">
      <c r="A6651" s="3" t="s">
        <v>6672</v>
      </c>
      <c r="B6651" s="3" t="s">
        <v>27</v>
      </c>
      <c r="C6651" s="4">
        <v>5</v>
      </c>
      <c r="D6651" s="4">
        <v>4</v>
      </c>
      <c r="E6651" s="4">
        <v>20</v>
      </c>
      <c r="F6651" s="3" t="s">
        <v>10</v>
      </c>
      <c r="G6651" s="3" t="s">
        <v>15</v>
      </c>
      <c r="H6651" s="5">
        <v>44947</v>
      </c>
    </row>
    <row r="6652" spans="1:8">
      <c r="A6652" s="3" t="s">
        <v>6673</v>
      </c>
      <c r="B6652" s="3" t="s">
        <v>27</v>
      </c>
      <c r="C6652" s="3" t="s">
        <v>10031</v>
      </c>
      <c r="D6652" s="4">
        <v>4</v>
      </c>
      <c r="E6652" s="4">
        <v>4</v>
      </c>
      <c r="F6652" s="3" t="s">
        <v>14</v>
      </c>
      <c r="G6652" s="3"/>
      <c r="H6652" s="5">
        <v>45238</v>
      </c>
    </row>
    <row r="6653" spans="1:8">
      <c r="A6653" s="3" t="s">
        <v>6674</v>
      </c>
      <c r="B6653" s="3" t="s">
        <v>9</v>
      </c>
      <c r="C6653" s="4">
        <v>5</v>
      </c>
      <c r="D6653" s="4">
        <v>2</v>
      </c>
      <c r="E6653" s="4">
        <v>10</v>
      </c>
      <c r="F6653" s="3"/>
      <c r="G6653" s="3"/>
      <c r="H6653" s="5">
        <v>45091</v>
      </c>
    </row>
    <row r="6654" spans="1:8">
      <c r="A6654" s="3" t="s">
        <v>6675</v>
      </c>
      <c r="B6654" s="3" t="s">
        <v>19</v>
      </c>
      <c r="C6654" s="4">
        <v>2</v>
      </c>
      <c r="D6654" s="4">
        <v>5</v>
      </c>
      <c r="E6654" s="4">
        <v>10</v>
      </c>
      <c r="F6654" s="3" t="s">
        <v>14</v>
      </c>
      <c r="G6654" s="3" t="s">
        <v>11</v>
      </c>
      <c r="H6654" s="5">
        <v>44989</v>
      </c>
    </row>
    <row r="6655" spans="1:8">
      <c r="A6655" s="3" t="s">
        <v>6676</v>
      </c>
      <c r="B6655" s="3" t="s">
        <v>35</v>
      </c>
      <c r="C6655" s="4">
        <v>2</v>
      </c>
      <c r="D6655" s="4">
        <v>1.5</v>
      </c>
      <c r="E6655" s="4">
        <v>3</v>
      </c>
      <c r="F6655" s="3" t="s">
        <v>10</v>
      </c>
      <c r="G6655" s="3" t="s">
        <v>11</v>
      </c>
      <c r="H6655" s="5">
        <v>45268</v>
      </c>
    </row>
    <row r="6656" spans="1:8">
      <c r="A6656" s="3" t="s">
        <v>6677</v>
      </c>
      <c r="B6656" s="3" t="s">
        <v>24</v>
      </c>
      <c r="C6656" s="4">
        <v>4</v>
      </c>
      <c r="D6656" s="4">
        <v>4</v>
      </c>
      <c r="E6656" s="4">
        <v>16</v>
      </c>
      <c r="F6656" s="3"/>
      <c r="G6656" s="3"/>
      <c r="H6656" s="5">
        <v>45121</v>
      </c>
    </row>
    <row r="6657" spans="1:8">
      <c r="A6657" s="3" t="s">
        <v>6678</v>
      </c>
      <c r="B6657" s="3" t="s">
        <v>24</v>
      </c>
      <c r="C6657" s="4">
        <v>4</v>
      </c>
      <c r="D6657" s="4">
        <v>4</v>
      </c>
      <c r="E6657" s="4">
        <v>16</v>
      </c>
      <c r="F6657" s="3" t="s">
        <v>22</v>
      </c>
      <c r="G6657" s="3" t="s">
        <v>15</v>
      </c>
      <c r="H6657" s="5">
        <v>45131</v>
      </c>
    </row>
    <row r="6658" spans="1:8">
      <c r="A6658" s="3" t="s">
        <v>6679</v>
      </c>
      <c r="B6658" s="3" t="s">
        <v>27</v>
      </c>
      <c r="C6658" s="4">
        <v>5</v>
      </c>
      <c r="D6658" s="4">
        <v>4</v>
      </c>
      <c r="E6658" s="4">
        <v>20</v>
      </c>
      <c r="F6658" s="3" t="s">
        <v>22</v>
      </c>
      <c r="G6658" s="3" t="s">
        <v>11</v>
      </c>
      <c r="H6658" s="5">
        <v>45206</v>
      </c>
    </row>
    <row r="6659" spans="1:8">
      <c r="A6659" s="3" t="s">
        <v>6680</v>
      </c>
      <c r="B6659" s="3" t="s">
        <v>10030</v>
      </c>
      <c r="C6659" s="4">
        <v>4</v>
      </c>
      <c r="D6659" s="4">
        <v>1</v>
      </c>
      <c r="E6659" s="4">
        <v>4</v>
      </c>
      <c r="F6659" s="3"/>
      <c r="G6659" s="3" t="s">
        <v>11</v>
      </c>
      <c r="H6659" s="5">
        <v>44957</v>
      </c>
    </row>
    <row r="6660" spans="1:8">
      <c r="A6660" s="3" t="s">
        <v>6681</v>
      </c>
      <c r="B6660" s="3"/>
      <c r="C6660" s="4">
        <v>5</v>
      </c>
      <c r="D6660" s="4">
        <v>2</v>
      </c>
      <c r="E6660" s="4">
        <v>10</v>
      </c>
      <c r="F6660" s="3" t="s">
        <v>10030</v>
      </c>
      <c r="G6660" s="3"/>
      <c r="H6660" s="5">
        <v>45224</v>
      </c>
    </row>
    <row r="6661" spans="1:8">
      <c r="A6661" s="3" t="s">
        <v>6682</v>
      </c>
      <c r="B6661" s="3" t="s">
        <v>10030</v>
      </c>
      <c r="C6661" s="4">
        <v>4</v>
      </c>
      <c r="D6661" s="4">
        <v>1</v>
      </c>
      <c r="E6661" s="4">
        <v>4</v>
      </c>
      <c r="F6661" s="3" t="s">
        <v>14</v>
      </c>
      <c r="G6661" s="3" t="s">
        <v>15</v>
      </c>
      <c r="H6661" s="5">
        <v>45290</v>
      </c>
    </row>
    <row r="6662" spans="1:8">
      <c r="A6662" s="3" t="s">
        <v>6683</v>
      </c>
      <c r="B6662" s="3" t="s">
        <v>17</v>
      </c>
      <c r="C6662" s="4">
        <v>4</v>
      </c>
      <c r="D6662" s="3" t="s">
        <v>10030</v>
      </c>
      <c r="E6662" s="4">
        <v>4</v>
      </c>
      <c r="F6662" s="3" t="s">
        <v>22</v>
      </c>
      <c r="G6662" s="3" t="s">
        <v>15</v>
      </c>
      <c r="H6662" s="5">
        <v>45282</v>
      </c>
    </row>
    <row r="6663" spans="1:8">
      <c r="A6663" s="3" t="s">
        <v>6684</v>
      </c>
      <c r="B6663" s="3" t="s">
        <v>17</v>
      </c>
      <c r="C6663" s="3" t="s">
        <v>10031</v>
      </c>
      <c r="D6663" s="3" t="s">
        <v>10030</v>
      </c>
      <c r="E6663" s="4">
        <v>1</v>
      </c>
      <c r="F6663" s="3" t="s">
        <v>10</v>
      </c>
      <c r="G6663" s="3"/>
      <c r="H6663" s="5">
        <v>45227</v>
      </c>
    </row>
    <row r="6664" spans="1:8">
      <c r="A6664" s="3" t="s">
        <v>6685</v>
      </c>
      <c r="B6664" s="3" t="s">
        <v>27</v>
      </c>
      <c r="C6664" s="4">
        <v>1</v>
      </c>
      <c r="D6664" s="4">
        <v>4</v>
      </c>
      <c r="E6664" s="4">
        <v>4</v>
      </c>
      <c r="F6664" s="3" t="s">
        <v>10</v>
      </c>
      <c r="G6664" s="3" t="s">
        <v>15</v>
      </c>
      <c r="H6664" s="5">
        <v>45058</v>
      </c>
    </row>
    <row r="6665" spans="1:8">
      <c r="A6665" s="3" t="s">
        <v>6686</v>
      </c>
      <c r="B6665" s="3" t="s">
        <v>35</v>
      </c>
      <c r="C6665" s="4">
        <v>2</v>
      </c>
      <c r="D6665" s="4">
        <v>1.5</v>
      </c>
      <c r="E6665" s="4">
        <v>3</v>
      </c>
      <c r="F6665" s="3" t="s">
        <v>10</v>
      </c>
      <c r="G6665" s="3"/>
      <c r="H6665" s="5">
        <v>45258</v>
      </c>
    </row>
    <row r="6666" spans="1:8">
      <c r="A6666" s="3" t="s">
        <v>6687</v>
      </c>
      <c r="B6666" s="3" t="s">
        <v>35</v>
      </c>
      <c r="C6666" s="4">
        <v>2</v>
      </c>
      <c r="D6666" s="4">
        <v>1.5</v>
      </c>
      <c r="E6666" s="4">
        <v>3</v>
      </c>
      <c r="F6666" s="3"/>
      <c r="G6666" s="3"/>
      <c r="H6666" s="5">
        <v>45056</v>
      </c>
    </row>
    <row r="6667" spans="1:8">
      <c r="A6667" s="3" t="s">
        <v>6688</v>
      </c>
      <c r="B6667" s="3" t="s">
        <v>39</v>
      </c>
      <c r="C6667" s="4">
        <v>2</v>
      </c>
      <c r="D6667" s="4">
        <v>3</v>
      </c>
      <c r="E6667" s="4">
        <v>6</v>
      </c>
      <c r="F6667" s="3" t="s">
        <v>10</v>
      </c>
      <c r="G6667" s="3"/>
      <c r="H6667" s="5">
        <v>44996</v>
      </c>
    </row>
    <row r="6668" spans="1:8">
      <c r="A6668" s="3" t="s">
        <v>6689</v>
      </c>
      <c r="B6668" s="3" t="s">
        <v>39</v>
      </c>
      <c r="C6668" s="4">
        <v>5</v>
      </c>
      <c r="D6668" s="4">
        <v>3</v>
      </c>
      <c r="E6668" s="4">
        <v>15</v>
      </c>
      <c r="F6668" s="3" t="s">
        <v>10</v>
      </c>
      <c r="G6668" s="3"/>
      <c r="H6668" s="5">
        <v>45170</v>
      </c>
    </row>
    <row r="6669" spans="1:8">
      <c r="A6669" s="3" t="s">
        <v>6690</v>
      </c>
      <c r="B6669" s="3" t="s">
        <v>17</v>
      </c>
      <c r="C6669" s="3" t="s">
        <v>10030</v>
      </c>
      <c r="D6669" s="4">
        <v>1</v>
      </c>
      <c r="E6669" s="4">
        <v>1</v>
      </c>
      <c r="F6669" s="3" t="s">
        <v>22</v>
      </c>
      <c r="G6669" s="3" t="s">
        <v>11</v>
      </c>
      <c r="H6669" s="5">
        <v>44933</v>
      </c>
    </row>
    <row r="6670" spans="1:8">
      <c r="A6670" s="3" t="s">
        <v>6691</v>
      </c>
      <c r="B6670" s="3" t="s">
        <v>13</v>
      </c>
      <c r="C6670" s="4">
        <v>1</v>
      </c>
      <c r="D6670" s="4">
        <v>3</v>
      </c>
      <c r="E6670" s="4">
        <v>3</v>
      </c>
      <c r="F6670" s="3"/>
      <c r="G6670" s="3" t="s">
        <v>11</v>
      </c>
      <c r="H6670" s="5">
        <v>45015</v>
      </c>
    </row>
    <row r="6671" spans="1:8">
      <c r="A6671" s="3" t="s">
        <v>6692</v>
      </c>
      <c r="B6671" s="3" t="s">
        <v>24</v>
      </c>
      <c r="C6671" s="4">
        <v>3</v>
      </c>
      <c r="D6671" s="4">
        <v>4</v>
      </c>
      <c r="E6671" s="4">
        <v>12</v>
      </c>
      <c r="F6671" s="3" t="s">
        <v>14</v>
      </c>
      <c r="G6671" s="3"/>
      <c r="H6671" s="5">
        <v>44959</v>
      </c>
    </row>
    <row r="6672" spans="1:8">
      <c r="A6672" s="3" t="s">
        <v>6693</v>
      </c>
      <c r="B6672" s="3" t="s">
        <v>17</v>
      </c>
      <c r="C6672" s="4">
        <v>3</v>
      </c>
      <c r="D6672" s="3" t="s">
        <v>10031</v>
      </c>
      <c r="E6672" s="4">
        <v>3</v>
      </c>
      <c r="F6672" s="3"/>
      <c r="G6672" s="3"/>
      <c r="H6672" s="5">
        <v>45143</v>
      </c>
    </row>
    <row r="6673" spans="1:8">
      <c r="A6673" s="3" t="s">
        <v>6694</v>
      </c>
      <c r="B6673" s="3" t="s">
        <v>19</v>
      </c>
      <c r="C6673" s="4">
        <v>4</v>
      </c>
      <c r="D6673" s="4">
        <v>5</v>
      </c>
      <c r="E6673" s="4">
        <v>20</v>
      </c>
      <c r="F6673" s="3" t="s">
        <v>14</v>
      </c>
      <c r="G6673" s="3"/>
      <c r="H6673" s="5">
        <v>45150</v>
      </c>
    </row>
    <row r="6674" spans="1:8">
      <c r="A6674" s="3" t="s">
        <v>6695</v>
      </c>
      <c r="B6674" s="3" t="s">
        <v>13</v>
      </c>
      <c r="C6674" s="4">
        <v>4</v>
      </c>
      <c r="D6674" s="4">
        <v>3</v>
      </c>
      <c r="E6674" s="4">
        <v>12</v>
      </c>
      <c r="F6674" s="3" t="s">
        <v>22</v>
      </c>
      <c r="G6674" s="3" t="s">
        <v>15</v>
      </c>
      <c r="H6674" s="5">
        <v>44970</v>
      </c>
    </row>
    <row r="6675" spans="1:8">
      <c r="A6675" s="3" t="s">
        <v>6696</v>
      </c>
      <c r="B6675" s="3" t="s">
        <v>27</v>
      </c>
      <c r="C6675" s="4">
        <v>2</v>
      </c>
      <c r="D6675" s="4">
        <v>4</v>
      </c>
      <c r="E6675" s="4">
        <v>8</v>
      </c>
      <c r="F6675" s="3" t="s">
        <v>22</v>
      </c>
      <c r="G6675" s="3"/>
      <c r="H6675" s="5">
        <v>45281</v>
      </c>
    </row>
    <row r="6676" spans="1:8">
      <c r="A6676" s="3" t="s">
        <v>6697</v>
      </c>
      <c r="B6676" s="3" t="s">
        <v>9</v>
      </c>
      <c r="C6676" s="3" t="s">
        <v>10030</v>
      </c>
      <c r="D6676" s="3" t="s">
        <v>10031</v>
      </c>
      <c r="E6676" s="4">
        <v>4</v>
      </c>
      <c r="F6676" s="3" t="s">
        <v>10030</v>
      </c>
      <c r="G6676" s="3"/>
      <c r="H6676" s="5">
        <v>45177</v>
      </c>
    </row>
    <row r="6677" spans="1:8">
      <c r="A6677" s="3" t="s">
        <v>6698</v>
      </c>
      <c r="B6677" s="3" t="s">
        <v>13</v>
      </c>
      <c r="C6677" s="4">
        <v>5</v>
      </c>
      <c r="D6677" s="4">
        <v>3</v>
      </c>
      <c r="E6677" s="4">
        <v>15</v>
      </c>
      <c r="F6677" s="3" t="s">
        <v>22</v>
      </c>
      <c r="G6677" s="3"/>
      <c r="H6677" s="5">
        <v>45025</v>
      </c>
    </row>
    <row r="6678" spans="1:8">
      <c r="A6678" s="3" t="s">
        <v>6699</v>
      </c>
      <c r="B6678" s="3" t="s">
        <v>24</v>
      </c>
      <c r="C6678" s="4">
        <v>5</v>
      </c>
      <c r="D6678" s="4">
        <v>4</v>
      </c>
      <c r="E6678" s="4">
        <v>20</v>
      </c>
      <c r="F6678" s="3" t="s">
        <v>10</v>
      </c>
      <c r="G6678" s="3"/>
      <c r="H6678" s="5">
        <v>45049</v>
      </c>
    </row>
    <row r="6679" spans="1:8">
      <c r="A6679" s="3" t="s">
        <v>6700</v>
      </c>
      <c r="B6679" s="3" t="s">
        <v>19</v>
      </c>
      <c r="C6679" s="4">
        <v>4</v>
      </c>
      <c r="D6679" s="4">
        <v>5</v>
      </c>
      <c r="E6679" s="4">
        <v>20</v>
      </c>
      <c r="F6679" s="3"/>
      <c r="G6679" s="3" t="s">
        <v>15</v>
      </c>
      <c r="H6679" s="5">
        <v>45017</v>
      </c>
    </row>
    <row r="6680" spans="1:8">
      <c r="A6680" s="3" t="s">
        <v>6701</v>
      </c>
      <c r="B6680" s="3" t="s">
        <v>35</v>
      </c>
      <c r="C6680" s="4">
        <v>1</v>
      </c>
      <c r="D6680" s="4">
        <v>1.5</v>
      </c>
      <c r="E6680" s="4">
        <v>1.5</v>
      </c>
      <c r="F6680" s="3" t="s">
        <v>14</v>
      </c>
      <c r="G6680" s="3" t="s">
        <v>15</v>
      </c>
      <c r="H6680" s="5">
        <v>45258</v>
      </c>
    </row>
    <row r="6681" spans="1:8">
      <c r="A6681" s="3" t="s">
        <v>6702</v>
      </c>
      <c r="B6681" s="3" t="s">
        <v>35</v>
      </c>
      <c r="C6681" s="4">
        <v>3</v>
      </c>
      <c r="D6681" s="4">
        <v>1.5</v>
      </c>
      <c r="E6681" s="4">
        <v>4.5</v>
      </c>
      <c r="F6681" s="3" t="s">
        <v>10</v>
      </c>
      <c r="G6681" s="3"/>
      <c r="H6681" s="5">
        <v>45123</v>
      </c>
    </row>
    <row r="6682" spans="1:8">
      <c r="A6682" s="3" t="s">
        <v>6703</v>
      </c>
      <c r="B6682" s="3" t="s">
        <v>13</v>
      </c>
      <c r="C6682" s="4">
        <v>3</v>
      </c>
      <c r="D6682" s="4">
        <v>3</v>
      </c>
      <c r="E6682" s="4">
        <v>9</v>
      </c>
      <c r="F6682" s="3" t="s">
        <v>22</v>
      </c>
      <c r="G6682" s="3" t="s">
        <v>11</v>
      </c>
      <c r="H6682" s="5">
        <v>45236</v>
      </c>
    </row>
    <row r="6683" spans="1:8">
      <c r="A6683" s="3" t="s">
        <v>6704</v>
      </c>
      <c r="B6683" s="3" t="s">
        <v>39</v>
      </c>
      <c r="C6683" s="4">
        <v>1</v>
      </c>
      <c r="D6683" s="4">
        <v>3</v>
      </c>
      <c r="E6683" s="4">
        <v>3</v>
      </c>
      <c r="F6683" s="3" t="s">
        <v>14</v>
      </c>
      <c r="G6683" s="3" t="s">
        <v>15</v>
      </c>
      <c r="H6683" s="5">
        <v>45126</v>
      </c>
    </row>
    <row r="6684" spans="1:8">
      <c r="A6684" s="3" t="s">
        <v>6705</v>
      </c>
      <c r="B6684" s="3" t="s">
        <v>24</v>
      </c>
      <c r="C6684" s="4">
        <v>2</v>
      </c>
      <c r="D6684" s="3" t="s">
        <v>10030</v>
      </c>
      <c r="E6684" s="4">
        <v>8</v>
      </c>
      <c r="F6684" s="3"/>
      <c r="G6684" s="3"/>
      <c r="H6684" s="5">
        <v>44998</v>
      </c>
    </row>
    <row r="6685" spans="1:8">
      <c r="A6685" s="3" t="s">
        <v>6706</v>
      </c>
      <c r="B6685" s="3" t="s">
        <v>9</v>
      </c>
      <c r="C6685" s="4">
        <v>5</v>
      </c>
      <c r="D6685" s="4">
        <v>2</v>
      </c>
      <c r="E6685" s="4">
        <v>10</v>
      </c>
      <c r="F6685" s="3" t="s">
        <v>10</v>
      </c>
      <c r="G6685" s="3"/>
      <c r="H6685" s="5">
        <v>45000</v>
      </c>
    </row>
    <row r="6686" spans="1:8">
      <c r="A6686" s="3" t="s">
        <v>6707</v>
      </c>
      <c r="B6686" s="3" t="s">
        <v>39</v>
      </c>
      <c r="C6686" s="4">
        <v>2</v>
      </c>
      <c r="D6686" s="4">
        <v>3</v>
      </c>
      <c r="E6686" s="4">
        <v>6</v>
      </c>
      <c r="F6686" s="3" t="s">
        <v>22</v>
      </c>
      <c r="G6686" s="3" t="s">
        <v>15</v>
      </c>
      <c r="H6686" s="5">
        <v>45250</v>
      </c>
    </row>
    <row r="6687" spans="1:8">
      <c r="A6687" s="3" t="s">
        <v>6708</v>
      </c>
      <c r="B6687" s="3" t="s">
        <v>9</v>
      </c>
      <c r="C6687" s="4">
        <v>1</v>
      </c>
      <c r="D6687" s="4">
        <v>2</v>
      </c>
      <c r="E6687" s="4">
        <v>2</v>
      </c>
      <c r="F6687" s="3" t="s">
        <v>10</v>
      </c>
      <c r="G6687" s="3" t="s">
        <v>11</v>
      </c>
      <c r="H6687" s="5">
        <v>45031</v>
      </c>
    </row>
    <row r="6688" spans="1:8">
      <c r="A6688" s="3" t="s">
        <v>6709</v>
      </c>
      <c r="B6688" s="3" t="s">
        <v>19</v>
      </c>
      <c r="C6688" s="4">
        <v>1</v>
      </c>
      <c r="D6688" s="3" t="s">
        <v>10030</v>
      </c>
      <c r="E6688" s="4">
        <v>5</v>
      </c>
      <c r="F6688" s="3" t="s">
        <v>10031</v>
      </c>
      <c r="G6688" s="3" t="s">
        <v>11</v>
      </c>
      <c r="H6688" s="5">
        <v>45265</v>
      </c>
    </row>
    <row r="6689" spans="1:8">
      <c r="A6689" s="3" t="s">
        <v>6710</v>
      </c>
      <c r="B6689" s="3" t="s">
        <v>19</v>
      </c>
      <c r="C6689" s="4">
        <v>5</v>
      </c>
      <c r="D6689" s="4">
        <v>5</v>
      </c>
      <c r="E6689" s="4">
        <v>25</v>
      </c>
      <c r="F6689" s="3"/>
      <c r="G6689" s="3"/>
      <c r="H6689" s="5">
        <v>45164</v>
      </c>
    </row>
    <row r="6690" spans="1:8">
      <c r="A6690" s="3" t="s">
        <v>6711</v>
      </c>
      <c r="B6690" s="3" t="s">
        <v>24</v>
      </c>
      <c r="C6690" s="4">
        <v>1</v>
      </c>
      <c r="D6690" s="4">
        <v>4</v>
      </c>
      <c r="E6690" s="4">
        <v>4</v>
      </c>
      <c r="F6690" s="3"/>
      <c r="G6690" s="3"/>
      <c r="H6690" s="5">
        <v>44961</v>
      </c>
    </row>
    <row r="6691" spans="1:8">
      <c r="A6691" s="3" t="s">
        <v>6712</v>
      </c>
      <c r="B6691" s="3" t="s">
        <v>39</v>
      </c>
      <c r="C6691" s="4">
        <v>1</v>
      </c>
      <c r="D6691" s="4">
        <v>3</v>
      </c>
      <c r="E6691" s="4">
        <v>3</v>
      </c>
      <c r="F6691" s="3" t="s">
        <v>14</v>
      </c>
      <c r="G6691" s="3" t="s">
        <v>15</v>
      </c>
      <c r="H6691" s="5">
        <v>45207</v>
      </c>
    </row>
    <row r="6692" spans="1:8">
      <c r="A6692" s="3" t="s">
        <v>6713</v>
      </c>
      <c r="B6692" s="3" t="s">
        <v>9</v>
      </c>
      <c r="C6692" s="4">
        <v>5</v>
      </c>
      <c r="D6692" s="4">
        <v>2</v>
      </c>
      <c r="E6692" s="4">
        <v>10</v>
      </c>
      <c r="F6692" s="3" t="s">
        <v>10030</v>
      </c>
      <c r="G6692" s="3" t="s">
        <v>15</v>
      </c>
      <c r="H6692" s="5">
        <v>45224</v>
      </c>
    </row>
    <row r="6693" spans="1:8">
      <c r="A6693" s="3" t="s">
        <v>6714</v>
      </c>
      <c r="B6693" s="3" t="s">
        <v>39</v>
      </c>
      <c r="C6693" s="4">
        <v>3</v>
      </c>
      <c r="D6693" s="4">
        <v>3</v>
      </c>
      <c r="E6693" s="4">
        <v>9</v>
      </c>
      <c r="F6693" s="3" t="s">
        <v>10</v>
      </c>
      <c r="G6693" s="3" t="s">
        <v>11</v>
      </c>
      <c r="H6693" s="5">
        <v>45247</v>
      </c>
    </row>
    <row r="6694" spans="1:8">
      <c r="A6694" s="3" t="s">
        <v>6715</v>
      </c>
      <c r="B6694" s="3"/>
      <c r="C6694" s="4">
        <v>5</v>
      </c>
      <c r="D6694" s="4">
        <v>4</v>
      </c>
      <c r="E6694" s="4">
        <v>20</v>
      </c>
      <c r="F6694" s="3" t="s">
        <v>10</v>
      </c>
      <c r="G6694" s="3"/>
      <c r="H6694" s="5">
        <v>45111</v>
      </c>
    </row>
    <row r="6695" spans="1:8">
      <c r="A6695" s="3" t="s">
        <v>6716</v>
      </c>
      <c r="B6695" s="3" t="s">
        <v>10030</v>
      </c>
      <c r="C6695" s="4">
        <v>3</v>
      </c>
      <c r="D6695" s="4">
        <v>4</v>
      </c>
      <c r="E6695" s="4">
        <v>12</v>
      </c>
      <c r="F6695" s="3" t="s">
        <v>14</v>
      </c>
      <c r="G6695" s="3" t="s">
        <v>10030</v>
      </c>
      <c r="H6695" s="5">
        <v>45034</v>
      </c>
    </row>
    <row r="6696" spans="1:8">
      <c r="A6696" s="3" t="s">
        <v>6717</v>
      </c>
      <c r="B6696" s="3" t="s">
        <v>9</v>
      </c>
      <c r="C6696" s="4">
        <v>2</v>
      </c>
      <c r="D6696" s="4">
        <v>2</v>
      </c>
      <c r="E6696" s="4">
        <v>4</v>
      </c>
      <c r="F6696" s="3"/>
      <c r="G6696" s="3" t="s">
        <v>15</v>
      </c>
      <c r="H6696" s="5">
        <v>45155</v>
      </c>
    </row>
    <row r="6697" spans="1:8">
      <c r="A6697" s="3" t="s">
        <v>6718</v>
      </c>
      <c r="B6697" s="3" t="s">
        <v>39</v>
      </c>
      <c r="C6697" s="4">
        <v>1</v>
      </c>
      <c r="D6697" s="4">
        <v>3</v>
      </c>
      <c r="E6697" s="4">
        <v>3</v>
      </c>
      <c r="F6697" s="3" t="s">
        <v>14</v>
      </c>
      <c r="G6697" s="3" t="s">
        <v>10031</v>
      </c>
      <c r="H6697" s="5">
        <v>45178</v>
      </c>
    </row>
    <row r="6698" spans="1:8">
      <c r="A6698" s="3" t="s">
        <v>6719</v>
      </c>
      <c r="B6698" s="3" t="s">
        <v>24</v>
      </c>
      <c r="C6698" s="4">
        <v>3</v>
      </c>
      <c r="D6698" s="4">
        <v>4</v>
      </c>
      <c r="E6698" s="4">
        <v>12</v>
      </c>
      <c r="F6698" s="3" t="s">
        <v>14</v>
      </c>
      <c r="G6698" s="3"/>
      <c r="H6698" s="5">
        <v>44939</v>
      </c>
    </row>
    <row r="6699" spans="1:8">
      <c r="A6699" s="3" t="s">
        <v>6720</v>
      </c>
      <c r="B6699" s="3" t="s">
        <v>24</v>
      </c>
      <c r="C6699" s="4">
        <v>2</v>
      </c>
      <c r="D6699" s="4">
        <v>4</v>
      </c>
      <c r="E6699" s="4">
        <v>8</v>
      </c>
      <c r="F6699" s="3" t="s">
        <v>10</v>
      </c>
      <c r="G6699" s="3" t="s">
        <v>11</v>
      </c>
      <c r="H6699" s="5">
        <v>45177</v>
      </c>
    </row>
    <row r="6700" spans="1:8">
      <c r="A6700" s="3" t="s">
        <v>6721</v>
      </c>
      <c r="B6700" s="3" t="s">
        <v>17</v>
      </c>
      <c r="C6700" s="4">
        <v>3</v>
      </c>
      <c r="D6700" s="4">
        <v>1</v>
      </c>
      <c r="E6700" s="4">
        <v>3</v>
      </c>
      <c r="F6700" s="3" t="s">
        <v>22</v>
      </c>
      <c r="G6700" s="3" t="s">
        <v>11</v>
      </c>
      <c r="H6700" s="5">
        <v>45155</v>
      </c>
    </row>
    <row r="6701" spans="1:8">
      <c r="A6701" s="3" t="s">
        <v>6722</v>
      </c>
      <c r="B6701" s="3" t="s">
        <v>35</v>
      </c>
      <c r="C6701" s="4">
        <v>2</v>
      </c>
      <c r="D6701" s="4">
        <v>1.5</v>
      </c>
      <c r="E6701" s="4">
        <v>3</v>
      </c>
      <c r="F6701" s="3" t="s">
        <v>10</v>
      </c>
      <c r="G6701" s="3" t="s">
        <v>11</v>
      </c>
      <c r="H6701" s="5">
        <v>45149</v>
      </c>
    </row>
    <row r="6702" spans="1:8">
      <c r="A6702" s="3" t="s">
        <v>6723</v>
      </c>
      <c r="B6702" s="3" t="s">
        <v>13</v>
      </c>
      <c r="C6702" s="4">
        <v>2</v>
      </c>
      <c r="D6702" s="4">
        <v>3</v>
      </c>
      <c r="E6702" s="4">
        <v>6</v>
      </c>
      <c r="F6702" s="3" t="s">
        <v>10</v>
      </c>
      <c r="G6702" s="3"/>
      <c r="H6702" s="5">
        <v>45051</v>
      </c>
    </row>
    <row r="6703" spans="1:8">
      <c r="A6703" s="3" t="s">
        <v>6724</v>
      </c>
      <c r="B6703" s="3" t="s">
        <v>24</v>
      </c>
      <c r="C6703" s="3"/>
      <c r="D6703" s="4">
        <v>4</v>
      </c>
      <c r="E6703" s="4">
        <v>4</v>
      </c>
      <c r="F6703" s="3" t="s">
        <v>14</v>
      </c>
      <c r="G6703" s="3"/>
      <c r="H6703" s="5">
        <v>45048</v>
      </c>
    </row>
    <row r="6704" spans="1:8">
      <c r="A6704" s="3" t="s">
        <v>6725</v>
      </c>
      <c r="B6704" s="3" t="s">
        <v>19</v>
      </c>
      <c r="C6704" s="4">
        <v>4</v>
      </c>
      <c r="D6704" s="4">
        <v>5</v>
      </c>
      <c r="E6704" s="4">
        <v>20</v>
      </c>
      <c r="F6704" s="3"/>
      <c r="G6704" s="3" t="s">
        <v>11</v>
      </c>
      <c r="H6704" s="5">
        <v>45183</v>
      </c>
    </row>
    <row r="6705" spans="1:8">
      <c r="A6705" s="3" t="s">
        <v>6726</v>
      </c>
      <c r="B6705" s="3" t="s">
        <v>35</v>
      </c>
      <c r="C6705" s="4">
        <v>2</v>
      </c>
      <c r="D6705" s="4">
        <v>1.5</v>
      </c>
      <c r="E6705" s="4">
        <v>3</v>
      </c>
      <c r="F6705" s="3" t="s">
        <v>22</v>
      </c>
      <c r="G6705" s="3" t="s">
        <v>10031</v>
      </c>
      <c r="H6705" s="5">
        <v>45008</v>
      </c>
    </row>
    <row r="6706" spans="1:8">
      <c r="A6706" s="3" t="s">
        <v>6727</v>
      </c>
      <c r="B6706" s="3" t="s">
        <v>39</v>
      </c>
      <c r="C6706" s="4">
        <v>1</v>
      </c>
      <c r="D6706" s="4">
        <v>3</v>
      </c>
      <c r="E6706" s="4">
        <v>3</v>
      </c>
      <c r="F6706" s="3"/>
      <c r="G6706" s="3" t="s">
        <v>11</v>
      </c>
      <c r="H6706" s="5">
        <v>44984</v>
      </c>
    </row>
    <row r="6707" spans="1:8">
      <c r="A6707" s="3" t="s">
        <v>6728</v>
      </c>
      <c r="B6707" s="3" t="s">
        <v>9</v>
      </c>
      <c r="C6707" s="4">
        <v>2</v>
      </c>
      <c r="D6707" s="4">
        <v>2</v>
      </c>
      <c r="E6707" s="4">
        <v>4</v>
      </c>
      <c r="F6707" s="3" t="s">
        <v>10</v>
      </c>
      <c r="G6707" s="3"/>
      <c r="H6707" s="5">
        <v>45126</v>
      </c>
    </row>
    <row r="6708" spans="1:8">
      <c r="A6708" s="3" t="s">
        <v>6729</v>
      </c>
      <c r="B6708" s="3" t="s">
        <v>9</v>
      </c>
      <c r="C6708" s="4">
        <v>4</v>
      </c>
      <c r="D6708" s="4">
        <v>2</v>
      </c>
      <c r="E6708" s="4">
        <v>8</v>
      </c>
      <c r="F6708" s="3" t="s">
        <v>14</v>
      </c>
      <c r="G6708" s="3" t="s">
        <v>11</v>
      </c>
      <c r="H6708" s="5">
        <v>45226</v>
      </c>
    </row>
    <row r="6709" spans="1:8">
      <c r="A6709" s="3" t="s">
        <v>6730</v>
      </c>
      <c r="B6709" s="3" t="s">
        <v>27</v>
      </c>
      <c r="C6709" s="4">
        <v>1</v>
      </c>
      <c r="D6709" s="4">
        <v>4</v>
      </c>
      <c r="E6709" s="4">
        <v>4</v>
      </c>
      <c r="F6709" s="3" t="s">
        <v>14</v>
      </c>
      <c r="G6709" s="3" t="s">
        <v>15</v>
      </c>
      <c r="H6709" s="5">
        <v>45011</v>
      </c>
    </row>
    <row r="6710" spans="1:8">
      <c r="A6710" s="3" t="s">
        <v>6731</v>
      </c>
      <c r="B6710" s="3" t="s">
        <v>39</v>
      </c>
      <c r="C6710" s="4">
        <v>2</v>
      </c>
      <c r="D6710" s="4">
        <v>3</v>
      </c>
      <c r="E6710" s="4">
        <v>6</v>
      </c>
      <c r="F6710" s="3" t="s">
        <v>14</v>
      </c>
      <c r="G6710" s="3"/>
      <c r="H6710" s="5">
        <v>45199</v>
      </c>
    </row>
    <row r="6711" spans="1:8">
      <c r="A6711" s="3" t="s">
        <v>6732</v>
      </c>
      <c r="B6711" s="3" t="s">
        <v>19</v>
      </c>
      <c r="C6711" s="4">
        <v>1</v>
      </c>
      <c r="D6711" s="4">
        <v>5</v>
      </c>
      <c r="E6711" s="4">
        <v>5</v>
      </c>
      <c r="F6711" s="3" t="s">
        <v>10</v>
      </c>
      <c r="G6711" s="3" t="s">
        <v>15</v>
      </c>
      <c r="H6711" s="5">
        <v>45156</v>
      </c>
    </row>
    <row r="6712" spans="1:8">
      <c r="A6712" s="3" t="s">
        <v>6733</v>
      </c>
      <c r="B6712" s="3" t="s">
        <v>39</v>
      </c>
      <c r="C6712" s="4">
        <v>3</v>
      </c>
      <c r="D6712" s="4">
        <v>3</v>
      </c>
      <c r="E6712" s="4">
        <v>9</v>
      </c>
      <c r="F6712" s="3"/>
      <c r="G6712" s="3" t="s">
        <v>11</v>
      </c>
      <c r="H6712" s="5">
        <v>45005</v>
      </c>
    </row>
    <row r="6713" spans="1:8">
      <c r="A6713" s="3" t="s">
        <v>6734</v>
      </c>
      <c r="B6713" s="3"/>
      <c r="C6713" s="4">
        <v>4</v>
      </c>
      <c r="D6713" s="4">
        <v>1</v>
      </c>
      <c r="E6713" s="4">
        <v>4</v>
      </c>
      <c r="F6713" s="3" t="s">
        <v>22</v>
      </c>
      <c r="G6713" s="3" t="s">
        <v>11</v>
      </c>
      <c r="H6713" s="5">
        <v>45102</v>
      </c>
    </row>
    <row r="6714" spans="1:8">
      <c r="A6714" s="3" t="s">
        <v>6735</v>
      </c>
      <c r="B6714" s="3" t="s">
        <v>35</v>
      </c>
      <c r="C6714" s="4">
        <v>4</v>
      </c>
      <c r="D6714" s="4">
        <v>1.5</v>
      </c>
      <c r="E6714" s="4">
        <v>6</v>
      </c>
      <c r="F6714" s="3" t="s">
        <v>10</v>
      </c>
      <c r="G6714" s="3" t="s">
        <v>11</v>
      </c>
      <c r="H6714" s="3"/>
    </row>
    <row r="6715" spans="1:8">
      <c r="A6715" s="3" t="s">
        <v>6736</v>
      </c>
      <c r="B6715" s="3" t="s">
        <v>19</v>
      </c>
      <c r="C6715" s="4">
        <v>3</v>
      </c>
      <c r="D6715" s="4">
        <v>5</v>
      </c>
      <c r="E6715" s="4">
        <v>15</v>
      </c>
      <c r="F6715" s="3"/>
      <c r="G6715" s="3" t="s">
        <v>15</v>
      </c>
      <c r="H6715" s="5">
        <v>44988</v>
      </c>
    </row>
    <row r="6716" spans="1:8">
      <c r="A6716" s="3" t="s">
        <v>6737</v>
      </c>
      <c r="B6716" s="3" t="s">
        <v>9</v>
      </c>
      <c r="C6716" s="4">
        <v>5</v>
      </c>
      <c r="D6716" s="4">
        <v>2</v>
      </c>
      <c r="E6716" s="4">
        <v>10</v>
      </c>
      <c r="F6716" s="3" t="s">
        <v>14</v>
      </c>
      <c r="G6716" s="3" t="s">
        <v>11</v>
      </c>
      <c r="H6716" s="3" t="s">
        <v>10030</v>
      </c>
    </row>
    <row r="6717" spans="1:8">
      <c r="A6717" s="3" t="s">
        <v>6738</v>
      </c>
      <c r="B6717" s="3" t="s">
        <v>35</v>
      </c>
      <c r="C6717" s="4">
        <v>4</v>
      </c>
      <c r="D6717" s="4">
        <v>1.5</v>
      </c>
      <c r="E6717" s="4">
        <v>6</v>
      </c>
      <c r="F6717" s="3" t="s">
        <v>10</v>
      </c>
      <c r="G6717" s="3" t="s">
        <v>11</v>
      </c>
      <c r="H6717" s="5">
        <v>45007</v>
      </c>
    </row>
    <row r="6718" spans="1:8">
      <c r="A6718" s="3" t="s">
        <v>6739</v>
      </c>
      <c r="B6718" s="3" t="s">
        <v>19</v>
      </c>
      <c r="C6718" s="4">
        <v>1</v>
      </c>
      <c r="D6718" s="4">
        <v>5</v>
      </c>
      <c r="E6718" s="4">
        <v>5</v>
      </c>
      <c r="F6718" s="3"/>
      <c r="G6718" s="3"/>
      <c r="H6718" s="5">
        <v>45065</v>
      </c>
    </row>
    <row r="6719" spans="1:8">
      <c r="A6719" s="3" t="s">
        <v>6740</v>
      </c>
      <c r="B6719" s="3" t="s">
        <v>9</v>
      </c>
      <c r="C6719" s="4">
        <v>4</v>
      </c>
      <c r="D6719" s="3"/>
      <c r="E6719" s="4">
        <v>8</v>
      </c>
      <c r="F6719" s="3" t="s">
        <v>10</v>
      </c>
      <c r="G6719" s="3" t="s">
        <v>15</v>
      </c>
      <c r="H6719" s="5">
        <v>44998</v>
      </c>
    </row>
    <row r="6720" spans="1:8">
      <c r="A6720" s="3" t="s">
        <v>6741</v>
      </c>
      <c r="B6720" s="3" t="s">
        <v>24</v>
      </c>
      <c r="C6720" s="4">
        <v>5</v>
      </c>
      <c r="D6720" s="4">
        <v>4</v>
      </c>
      <c r="E6720" s="4">
        <v>20</v>
      </c>
      <c r="F6720" s="3" t="s">
        <v>10</v>
      </c>
      <c r="G6720" s="3" t="s">
        <v>11</v>
      </c>
      <c r="H6720" s="5">
        <v>44972</v>
      </c>
    </row>
    <row r="6721" spans="1:8">
      <c r="A6721" s="3" t="s">
        <v>6742</v>
      </c>
      <c r="B6721" s="3" t="s">
        <v>39</v>
      </c>
      <c r="C6721" s="4">
        <v>2</v>
      </c>
      <c r="D6721" s="4">
        <v>3</v>
      </c>
      <c r="E6721" s="4">
        <v>6</v>
      </c>
      <c r="F6721" s="3" t="s">
        <v>14</v>
      </c>
      <c r="G6721" s="3" t="s">
        <v>15</v>
      </c>
      <c r="H6721" s="5">
        <v>45267</v>
      </c>
    </row>
    <row r="6722" spans="1:8">
      <c r="A6722" s="3" t="s">
        <v>6743</v>
      </c>
      <c r="B6722" s="3" t="s">
        <v>24</v>
      </c>
      <c r="C6722" s="4">
        <v>4</v>
      </c>
      <c r="D6722" s="4">
        <v>4</v>
      </c>
      <c r="E6722" s="4">
        <v>16</v>
      </c>
      <c r="F6722" s="3" t="s">
        <v>10031</v>
      </c>
      <c r="G6722" s="3"/>
      <c r="H6722" s="5">
        <v>45136</v>
      </c>
    </row>
    <row r="6723" spans="1:8">
      <c r="A6723" s="3" t="s">
        <v>6744</v>
      </c>
      <c r="B6723" s="3" t="s">
        <v>13</v>
      </c>
      <c r="C6723" s="4">
        <v>1</v>
      </c>
      <c r="D6723" s="4">
        <v>3</v>
      </c>
      <c r="E6723" s="3" t="s">
        <v>10031</v>
      </c>
      <c r="F6723" s="3" t="s">
        <v>10</v>
      </c>
      <c r="G6723" s="3"/>
      <c r="H6723" s="5">
        <v>45205</v>
      </c>
    </row>
    <row r="6724" spans="1:8">
      <c r="A6724" s="3" t="s">
        <v>6745</v>
      </c>
      <c r="B6724" s="3" t="s">
        <v>35</v>
      </c>
      <c r="C6724" s="4">
        <v>4</v>
      </c>
      <c r="D6724" s="4">
        <v>1.5</v>
      </c>
      <c r="E6724" s="3" t="s">
        <v>10030</v>
      </c>
      <c r="F6724" s="3" t="s">
        <v>22</v>
      </c>
      <c r="G6724" s="3" t="s">
        <v>15</v>
      </c>
      <c r="H6724" s="5">
        <v>45279</v>
      </c>
    </row>
    <row r="6725" spans="1:8">
      <c r="A6725" s="3" t="s">
        <v>6746</v>
      </c>
      <c r="B6725" s="3" t="s">
        <v>19</v>
      </c>
      <c r="C6725" s="4">
        <v>1</v>
      </c>
      <c r="D6725" s="4">
        <v>5</v>
      </c>
      <c r="E6725" s="4">
        <v>5</v>
      </c>
      <c r="F6725" s="3" t="s">
        <v>14</v>
      </c>
      <c r="G6725" s="3" t="s">
        <v>15</v>
      </c>
      <c r="H6725" s="5">
        <v>45211</v>
      </c>
    </row>
    <row r="6726" spans="1:8">
      <c r="A6726" s="3" t="s">
        <v>6747</v>
      </c>
      <c r="B6726" s="3" t="s">
        <v>13</v>
      </c>
      <c r="C6726" s="4">
        <v>1</v>
      </c>
      <c r="D6726" s="4">
        <v>3</v>
      </c>
      <c r="E6726" s="4">
        <v>3</v>
      </c>
      <c r="F6726" s="3" t="s">
        <v>14</v>
      </c>
      <c r="G6726" s="3" t="s">
        <v>15</v>
      </c>
      <c r="H6726" s="5">
        <v>44977</v>
      </c>
    </row>
    <row r="6727" spans="1:8">
      <c r="A6727" s="3" t="s">
        <v>6748</v>
      </c>
      <c r="B6727" s="3" t="s">
        <v>10031</v>
      </c>
      <c r="C6727" s="4">
        <v>3</v>
      </c>
      <c r="D6727" s="4">
        <v>1</v>
      </c>
      <c r="E6727" s="4">
        <v>3</v>
      </c>
      <c r="F6727" s="3"/>
      <c r="G6727" s="3" t="s">
        <v>11</v>
      </c>
      <c r="H6727" s="5">
        <v>44948</v>
      </c>
    </row>
    <row r="6728" spans="1:8">
      <c r="A6728" s="3" t="s">
        <v>6749</v>
      </c>
      <c r="B6728" s="3" t="s">
        <v>9</v>
      </c>
      <c r="C6728" s="4">
        <v>1</v>
      </c>
      <c r="D6728" s="4">
        <v>2</v>
      </c>
      <c r="E6728" s="4">
        <v>2</v>
      </c>
      <c r="F6728" s="3"/>
      <c r="G6728" s="3"/>
      <c r="H6728" s="5">
        <v>45238</v>
      </c>
    </row>
    <row r="6729" spans="1:8">
      <c r="A6729" s="3" t="s">
        <v>6750</v>
      </c>
      <c r="B6729" s="3" t="s">
        <v>19</v>
      </c>
      <c r="C6729" s="4">
        <v>3</v>
      </c>
      <c r="D6729" s="4">
        <v>5</v>
      </c>
      <c r="E6729" s="4">
        <v>15</v>
      </c>
      <c r="F6729" s="3" t="s">
        <v>14</v>
      </c>
      <c r="G6729" s="3"/>
      <c r="H6729" s="5">
        <v>45282</v>
      </c>
    </row>
    <row r="6730" spans="1:8">
      <c r="A6730" s="3" t="s">
        <v>6751</v>
      </c>
      <c r="B6730" s="3" t="s">
        <v>13</v>
      </c>
      <c r="C6730" s="4">
        <v>3</v>
      </c>
      <c r="D6730" s="4">
        <v>3</v>
      </c>
      <c r="E6730" s="4">
        <v>9</v>
      </c>
      <c r="F6730" s="3" t="s">
        <v>14</v>
      </c>
      <c r="G6730" s="3" t="s">
        <v>10030</v>
      </c>
      <c r="H6730" s="5">
        <v>45291</v>
      </c>
    </row>
    <row r="6731" spans="1:8">
      <c r="A6731" s="3" t="s">
        <v>6752</v>
      </c>
      <c r="B6731" s="3" t="s">
        <v>13</v>
      </c>
      <c r="C6731" s="4">
        <v>3</v>
      </c>
      <c r="D6731" s="4">
        <v>3</v>
      </c>
      <c r="E6731" s="4">
        <v>9</v>
      </c>
      <c r="F6731" s="3" t="s">
        <v>10</v>
      </c>
      <c r="G6731" s="3"/>
      <c r="H6731" s="5">
        <v>45205</v>
      </c>
    </row>
    <row r="6732" spans="1:8">
      <c r="A6732" s="3" t="s">
        <v>6753</v>
      </c>
      <c r="B6732" s="3" t="s">
        <v>19</v>
      </c>
      <c r="C6732" s="4">
        <v>4</v>
      </c>
      <c r="D6732" s="4">
        <v>5</v>
      </c>
      <c r="E6732" s="4">
        <v>20</v>
      </c>
      <c r="F6732" s="3" t="s">
        <v>10</v>
      </c>
      <c r="G6732" s="3" t="s">
        <v>10031</v>
      </c>
      <c r="H6732" s="5">
        <v>44983</v>
      </c>
    </row>
    <row r="6733" spans="1:8">
      <c r="A6733" s="3" t="s">
        <v>6754</v>
      </c>
      <c r="B6733" s="3" t="s">
        <v>9</v>
      </c>
      <c r="C6733" s="4">
        <v>4</v>
      </c>
      <c r="D6733" s="4">
        <v>2</v>
      </c>
      <c r="E6733" s="4">
        <v>8</v>
      </c>
      <c r="F6733" s="3" t="s">
        <v>10</v>
      </c>
      <c r="G6733" s="3" t="s">
        <v>11</v>
      </c>
      <c r="H6733" s="5">
        <v>45111</v>
      </c>
    </row>
    <row r="6734" spans="1:8">
      <c r="A6734" s="3" t="s">
        <v>6755</v>
      </c>
      <c r="B6734" s="3" t="s">
        <v>24</v>
      </c>
      <c r="C6734" s="4">
        <v>1</v>
      </c>
      <c r="D6734" s="4">
        <v>4</v>
      </c>
      <c r="E6734" s="4">
        <v>4</v>
      </c>
      <c r="F6734" s="3" t="s">
        <v>14</v>
      </c>
      <c r="G6734" s="3" t="s">
        <v>11</v>
      </c>
      <c r="H6734" s="5">
        <v>45117</v>
      </c>
    </row>
    <row r="6735" spans="1:8">
      <c r="A6735" s="3" t="s">
        <v>6756</v>
      </c>
      <c r="B6735" s="3" t="s">
        <v>27</v>
      </c>
      <c r="C6735" s="4">
        <v>5</v>
      </c>
      <c r="D6735" s="4">
        <v>4</v>
      </c>
      <c r="E6735" s="4">
        <v>20</v>
      </c>
      <c r="F6735" s="3" t="s">
        <v>10031</v>
      </c>
      <c r="G6735" s="3" t="s">
        <v>11</v>
      </c>
      <c r="H6735" s="5">
        <v>45283</v>
      </c>
    </row>
    <row r="6736" spans="1:8">
      <c r="A6736" s="3" t="s">
        <v>6757</v>
      </c>
      <c r="B6736" s="3" t="s">
        <v>17</v>
      </c>
      <c r="C6736" s="4">
        <v>5</v>
      </c>
      <c r="D6736" s="4">
        <v>1</v>
      </c>
      <c r="E6736" s="4">
        <v>5</v>
      </c>
      <c r="F6736" s="3" t="s">
        <v>22</v>
      </c>
      <c r="G6736" s="3" t="s">
        <v>15</v>
      </c>
      <c r="H6736" s="5">
        <v>45082</v>
      </c>
    </row>
    <row r="6737" spans="1:8">
      <c r="A6737" s="3" t="s">
        <v>6758</v>
      </c>
      <c r="B6737" s="3" t="s">
        <v>17</v>
      </c>
      <c r="C6737" s="4">
        <v>1</v>
      </c>
      <c r="D6737" s="4">
        <v>1</v>
      </c>
      <c r="E6737" s="4">
        <v>1</v>
      </c>
      <c r="F6737" s="3"/>
      <c r="G6737" s="3"/>
      <c r="H6737" s="5">
        <v>44998</v>
      </c>
    </row>
    <row r="6738" spans="1:8">
      <c r="A6738" s="3" t="s">
        <v>6759</v>
      </c>
      <c r="B6738" s="3" t="s">
        <v>9</v>
      </c>
      <c r="C6738" s="4">
        <v>3</v>
      </c>
      <c r="D6738" s="4">
        <v>2</v>
      </c>
      <c r="E6738" s="4">
        <v>6</v>
      </c>
      <c r="F6738" s="3"/>
      <c r="G6738" s="3" t="s">
        <v>11</v>
      </c>
      <c r="H6738" s="5">
        <v>45081</v>
      </c>
    </row>
    <row r="6739" spans="1:8">
      <c r="A6739" s="3" t="s">
        <v>6760</v>
      </c>
      <c r="B6739" s="3" t="s">
        <v>9</v>
      </c>
      <c r="C6739" s="4">
        <v>5</v>
      </c>
      <c r="D6739" s="4">
        <v>2</v>
      </c>
      <c r="E6739" s="4">
        <v>10</v>
      </c>
      <c r="F6739" s="3" t="s">
        <v>22</v>
      </c>
      <c r="G6739" s="3" t="s">
        <v>11</v>
      </c>
      <c r="H6739" s="5">
        <v>45187</v>
      </c>
    </row>
    <row r="6740" spans="1:8">
      <c r="A6740" s="3" t="s">
        <v>6761</v>
      </c>
      <c r="B6740" s="3" t="s">
        <v>39</v>
      </c>
      <c r="C6740" s="4">
        <v>4</v>
      </c>
      <c r="D6740" s="4">
        <v>3</v>
      </c>
      <c r="E6740" s="4">
        <v>12</v>
      </c>
      <c r="F6740" s="3" t="s">
        <v>10</v>
      </c>
      <c r="G6740" s="3"/>
      <c r="H6740" s="3" t="s">
        <v>10031</v>
      </c>
    </row>
    <row r="6741" spans="1:8">
      <c r="A6741" s="3" t="s">
        <v>6762</v>
      </c>
      <c r="B6741" s="3" t="s">
        <v>9</v>
      </c>
      <c r="C6741" s="4">
        <v>5</v>
      </c>
      <c r="D6741" s="4">
        <v>2</v>
      </c>
      <c r="E6741" s="4">
        <v>10</v>
      </c>
      <c r="F6741" s="3"/>
      <c r="G6741" s="3" t="s">
        <v>15</v>
      </c>
      <c r="H6741" s="5">
        <v>45172</v>
      </c>
    </row>
    <row r="6742" spans="1:8">
      <c r="A6742" s="3" t="s">
        <v>6763</v>
      </c>
      <c r="B6742" s="3" t="s">
        <v>17</v>
      </c>
      <c r="C6742" s="4">
        <v>2</v>
      </c>
      <c r="D6742" s="4">
        <v>1</v>
      </c>
      <c r="E6742" s="4">
        <v>2</v>
      </c>
      <c r="F6742" s="3" t="s">
        <v>10</v>
      </c>
      <c r="G6742" s="3" t="s">
        <v>11</v>
      </c>
      <c r="H6742" s="5">
        <v>44983</v>
      </c>
    </row>
    <row r="6743" spans="1:8">
      <c r="A6743" s="3" t="s">
        <v>6764</v>
      </c>
      <c r="B6743" s="3" t="s">
        <v>24</v>
      </c>
      <c r="C6743" s="4">
        <v>1</v>
      </c>
      <c r="D6743" s="4">
        <v>4</v>
      </c>
      <c r="E6743" s="4">
        <v>4</v>
      </c>
      <c r="F6743" s="3" t="s">
        <v>22</v>
      </c>
      <c r="G6743" s="3"/>
      <c r="H6743" s="5">
        <v>45225</v>
      </c>
    </row>
    <row r="6744" spans="1:8">
      <c r="A6744" s="3" t="s">
        <v>6765</v>
      </c>
      <c r="B6744" s="3" t="s">
        <v>39</v>
      </c>
      <c r="C6744" s="4">
        <v>3</v>
      </c>
      <c r="D6744" s="4">
        <v>3</v>
      </c>
      <c r="E6744" s="4">
        <v>9</v>
      </c>
      <c r="F6744" s="3" t="s">
        <v>22</v>
      </c>
      <c r="G6744" s="3"/>
      <c r="H6744" s="5">
        <v>44948</v>
      </c>
    </row>
    <row r="6745" spans="1:8">
      <c r="A6745" s="3" t="s">
        <v>6766</v>
      </c>
      <c r="B6745" s="3" t="s">
        <v>17</v>
      </c>
      <c r="C6745" s="4">
        <v>1</v>
      </c>
      <c r="D6745" s="4">
        <v>1</v>
      </c>
      <c r="E6745" s="4">
        <v>1</v>
      </c>
      <c r="F6745" s="3"/>
      <c r="G6745" s="3"/>
      <c r="H6745" s="3"/>
    </row>
    <row r="6746" spans="1:8">
      <c r="A6746" s="3" t="s">
        <v>6767</v>
      </c>
      <c r="B6746" s="3" t="s">
        <v>24</v>
      </c>
      <c r="C6746" s="4">
        <v>4</v>
      </c>
      <c r="D6746" s="4">
        <v>4</v>
      </c>
      <c r="E6746" s="4">
        <v>16</v>
      </c>
      <c r="F6746" s="3" t="s">
        <v>14</v>
      </c>
      <c r="G6746" s="3" t="s">
        <v>11</v>
      </c>
      <c r="H6746" s="5">
        <v>45174</v>
      </c>
    </row>
    <row r="6747" spans="1:8">
      <c r="A6747" s="3" t="s">
        <v>6768</v>
      </c>
      <c r="B6747" s="3" t="s">
        <v>17</v>
      </c>
      <c r="C6747" s="4">
        <v>3</v>
      </c>
      <c r="D6747" s="3" t="s">
        <v>10030</v>
      </c>
      <c r="E6747" s="4">
        <v>3</v>
      </c>
      <c r="F6747" s="3" t="s">
        <v>22</v>
      </c>
      <c r="G6747" s="3" t="s">
        <v>11</v>
      </c>
      <c r="H6747" s="5">
        <v>45095</v>
      </c>
    </row>
    <row r="6748" spans="1:8">
      <c r="A6748" s="3" t="s">
        <v>6769</v>
      </c>
      <c r="B6748" s="3" t="s">
        <v>17</v>
      </c>
      <c r="C6748" s="4">
        <v>5</v>
      </c>
      <c r="D6748" s="4">
        <v>1</v>
      </c>
      <c r="E6748" s="4">
        <v>5</v>
      </c>
      <c r="F6748" s="3"/>
      <c r="G6748" s="3" t="s">
        <v>10030</v>
      </c>
      <c r="H6748" s="5">
        <v>45036</v>
      </c>
    </row>
    <row r="6749" spans="1:8">
      <c r="A6749" s="3" t="s">
        <v>6770</v>
      </c>
      <c r="B6749" s="3" t="s">
        <v>24</v>
      </c>
      <c r="C6749" s="4">
        <v>2</v>
      </c>
      <c r="D6749" s="4">
        <v>4</v>
      </c>
      <c r="E6749" s="4">
        <v>8</v>
      </c>
      <c r="F6749" s="3" t="s">
        <v>22</v>
      </c>
      <c r="G6749" s="3" t="s">
        <v>11</v>
      </c>
      <c r="H6749" s="5">
        <v>44987</v>
      </c>
    </row>
    <row r="6750" spans="1:8">
      <c r="A6750" s="3" t="s">
        <v>6771</v>
      </c>
      <c r="B6750" s="3" t="s">
        <v>9</v>
      </c>
      <c r="C6750" s="4">
        <v>4</v>
      </c>
      <c r="D6750" s="4">
        <v>2</v>
      </c>
      <c r="E6750" s="4">
        <v>8</v>
      </c>
      <c r="F6750" s="3" t="s">
        <v>22</v>
      </c>
      <c r="G6750" s="3"/>
      <c r="H6750" s="5">
        <v>45032</v>
      </c>
    </row>
    <row r="6751" spans="1:8">
      <c r="A6751" s="3" t="s">
        <v>6772</v>
      </c>
      <c r="B6751" s="3" t="s">
        <v>9</v>
      </c>
      <c r="C6751" s="4">
        <v>4</v>
      </c>
      <c r="D6751" s="4">
        <v>2</v>
      </c>
      <c r="E6751" s="4">
        <v>8</v>
      </c>
      <c r="F6751" s="3"/>
      <c r="G6751" s="3"/>
      <c r="H6751" s="5">
        <v>45159</v>
      </c>
    </row>
    <row r="6752" spans="1:8">
      <c r="A6752" s="3" t="s">
        <v>6773</v>
      </c>
      <c r="B6752" s="3" t="s">
        <v>13</v>
      </c>
      <c r="C6752" s="4">
        <v>3</v>
      </c>
      <c r="D6752" s="4">
        <v>3</v>
      </c>
      <c r="E6752" s="4">
        <v>9</v>
      </c>
      <c r="F6752" s="3" t="s">
        <v>14</v>
      </c>
      <c r="G6752" s="3" t="s">
        <v>10030</v>
      </c>
      <c r="H6752" s="5">
        <v>45017</v>
      </c>
    </row>
    <row r="6753" spans="1:8">
      <c r="A6753" s="3" t="s">
        <v>6774</v>
      </c>
      <c r="B6753" s="3" t="s">
        <v>27</v>
      </c>
      <c r="C6753" s="4">
        <v>2</v>
      </c>
      <c r="D6753" s="4">
        <v>4</v>
      </c>
      <c r="E6753" s="4">
        <v>8</v>
      </c>
      <c r="F6753" s="3" t="s">
        <v>22</v>
      </c>
      <c r="G6753" s="3" t="s">
        <v>15</v>
      </c>
      <c r="H6753" s="5">
        <v>44941</v>
      </c>
    </row>
    <row r="6754" spans="1:8">
      <c r="A6754" s="3" t="s">
        <v>6775</v>
      </c>
      <c r="B6754" s="3" t="s">
        <v>19</v>
      </c>
      <c r="C6754" s="4">
        <v>2</v>
      </c>
      <c r="D6754" s="4">
        <v>5</v>
      </c>
      <c r="E6754" s="4">
        <v>10</v>
      </c>
      <c r="F6754" s="3" t="s">
        <v>22</v>
      </c>
      <c r="G6754" s="3"/>
      <c r="H6754" s="5">
        <v>45286</v>
      </c>
    </row>
    <row r="6755" spans="1:8">
      <c r="A6755" s="3" t="s">
        <v>6776</v>
      </c>
      <c r="B6755" s="3" t="s">
        <v>35</v>
      </c>
      <c r="C6755" s="4">
        <v>3</v>
      </c>
      <c r="D6755" s="4">
        <v>1.5</v>
      </c>
      <c r="E6755" s="4">
        <v>4.5</v>
      </c>
      <c r="F6755" s="3" t="s">
        <v>22</v>
      </c>
      <c r="G6755" s="3"/>
      <c r="H6755" s="5">
        <v>45164</v>
      </c>
    </row>
    <row r="6756" spans="1:8">
      <c r="A6756" s="3" t="s">
        <v>6777</v>
      </c>
      <c r="B6756" s="3" t="s">
        <v>9</v>
      </c>
      <c r="C6756" s="4">
        <v>3</v>
      </c>
      <c r="D6756" s="4">
        <v>2</v>
      </c>
      <c r="E6756" s="4">
        <v>6</v>
      </c>
      <c r="F6756" s="3" t="s">
        <v>22</v>
      </c>
      <c r="G6756" s="3" t="s">
        <v>11</v>
      </c>
      <c r="H6756" s="5">
        <v>45125</v>
      </c>
    </row>
    <row r="6757" spans="1:8">
      <c r="A6757" s="3" t="s">
        <v>6778</v>
      </c>
      <c r="B6757" s="3" t="s">
        <v>27</v>
      </c>
      <c r="C6757" s="4">
        <v>2</v>
      </c>
      <c r="D6757" s="4">
        <v>4</v>
      </c>
      <c r="E6757" s="4">
        <v>8</v>
      </c>
      <c r="F6757" s="3"/>
      <c r="G6757" s="3" t="s">
        <v>10030</v>
      </c>
      <c r="H6757" s="5">
        <v>45074</v>
      </c>
    </row>
    <row r="6758" spans="1:8">
      <c r="A6758" s="3" t="s">
        <v>6779</v>
      </c>
      <c r="B6758" s="3" t="s">
        <v>27</v>
      </c>
      <c r="C6758" s="4">
        <v>4</v>
      </c>
      <c r="D6758" s="4">
        <v>4</v>
      </c>
      <c r="E6758" s="4">
        <v>16</v>
      </c>
      <c r="F6758" s="3" t="s">
        <v>10</v>
      </c>
      <c r="G6758" s="3" t="s">
        <v>11</v>
      </c>
      <c r="H6758" s="5">
        <v>45221</v>
      </c>
    </row>
    <row r="6759" spans="1:8">
      <c r="A6759" s="3" t="s">
        <v>6780</v>
      </c>
      <c r="B6759" s="3" t="s">
        <v>17</v>
      </c>
      <c r="C6759" s="4">
        <v>5</v>
      </c>
      <c r="D6759" s="4">
        <v>1</v>
      </c>
      <c r="E6759" s="4">
        <v>5</v>
      </c>
      <c r="F6759" s="3" t="s">
        <v>10031</v>
      </c>
      <c r="G6759" s="3" t="s">
        <v>15</v>
      </c>
      <c r="H6759" s="5">
        <v>45071</v>
      </c>
    </row>
    <row r="6760" spans="1:8">
      <c r="A6760" s="3" t="s">
        <v>6781</v>
      </c>
      <c r="B6760" s="3" t="s">
        <v>9</v>
      </c>
      <c r="C6760" s="4">
        <v>2</v>
      </c>
      <c r="D6760" s="4">
        <v>2</v>
      </c>
      <c r="E6760" s="4">
        <v>4</v>
      </c>
      <c r="F6760" s="3" t="s">
        <v>22</v>
      </c>
      <c r="G6760" s="3" t="s">
        <v>15</v>
      </c>
      <c r="H6760" s="5">
        <v>45177</v>
      </c>
    </row>
    <row r="6761" spans="1:8">
      <c r="A6761" s="3" t="s">
        <v>6782</v>
      </c>
      <c r="B6761" s="3" t="s">
        <v>19</v>
      </c>
      <c r="C6761" s="4">
        <v>2</v>
      </c>
      <c r="D6761" s="4">
        <v>5</v>
      </c>
      <c r="E6761" s="4">
        <v>10</v>
      </c>
      <c r="F6761" s="3" t="s">
        <v>14</v>
      </c>
      <c r="G6761" s="3" t="s">
        <v>15</v>
      </c>
      <c r="H6761" s="5">
        <v>45171</v>
      </c>
    </row>
    <row r="6762" spans="1:8">
      <c r="A6762" s="3" t="s">
        <v>6783</v>
      </c>
      <c r="B6762" s="3" t="s">
        <v>24</v>
      </c>
      <c r="C6762" s="4">
        <v>4</v>
      </c>
      <c r="D6762" s="4">
        <v>4</v>
      </c>
      <c r="E6762" s="3" t="s">
        <v>10030</v>
      </c>
      <c r="F6762" s="3"/>
      <c r="G6762" s="3"/>
      <c r="H6762" s="5">
        <v>44986</v>
      </c>
    </row>
    <row r="6763" spans="1:8">
      <c r="A6763" s="3" t="s">
        <v>6784</v>
      </c>
      <c r="B6763" s="3" t="s">
        <v>27</v>
      </c>
      <c r="C6763" s="4">
        <v>3</v>
      </c>
      <c r="D6763" s="4">
        <v>4</v>
      </c>
      <c r="E6763" s="4">
        <v>12</v>
      </c>
      <c r="F6763" s="3" t="s">
        <v>10</v>
      </c>
      <c r="G6763" s="3" t="s">
        <v>11</v>
      </c>
      <c r="H6763" s="5">
        <v>45198</v>
      </c>
    </row>
    <row r="6764" spans="1:8">
      <c r="A6764" s="3" t="s">
        <v>6785</v>
      </c>
      <c r="B6764" s="3" t="s">
        <v>17</v>
      </c>
      <c r="C6764" s="4">
        <v>3</v>
      </c>
      <c r="D6764" s="4">
        <v>1</v>
      </c>
      <c r="E6764" s="4">
        <v>3</v>
      </c>
      <c r="F6764" s="3" t="s">
        <v>10</v>
      </c>
      <c r="G6764" s="3" t="s">
        <v>11</v>
      </c>
      <c r="H6764" s="5">
        <v>45177</v>
      </c>
    </row>
    <row r="6765" spans="1:8">
      <c r="A6765" s="3" t="s">
        <v>6786</v>
      </c>
      <c r="B6765" s="3" t="s">
        <v>19</v>
      </c>
      <c r="C6765" s="4">
        <v>4</v>
      </c>
      <c r="D6765" s="4">
        <v>5</v>
      </c>
      <c r="E6765" s="4">
        <v>20</v>
      </c>
      <c r="F6765" s="3" t="s">
        <v>14</v>
      </c>
      <c r="G6765" s="3"/>
      <c r="H6765" s="5">
        <v>45275</v>
      </c>
    </row>
    <row r="6766" spans="1:8">
      <c r="A6766" s="3" t="s">
        <v>6787</v>
      </c>
      <c r="B6766" s="3" t="s">
        <v>13</v>
      </c>
      <c r="C6766" s="4">
        <v>2</v>
      </c>
      <c r="D6766" s="4">
        <v>3</v>
      </c>
      <c r="E6766" s="4">
        <v>6</v>
      </c>
      <c r="F6766" s="3" t="s">
        <v>22</v>
      </c>
      <c r="G6766" s="3" t="s">
        <v>11</v>
      </c>
      <c r="H6766" s="5">
        <v>45017</v>
      </c>
    </row>
    <row r="6767" spans="1:8">
      <c r="A6767" s="3" t="s">
        <v>6788</v>
      </c>
      <c r="B6767" s="3" t="s">
        <v>24</v>
      </c>
      <c r="C6767" s="4">
        <v>5</v>
      </c>
      <c r="D6767" s="4">
        <v>4</v>
      </c>
      <c r="E6767" s="4">
        <v>20</v>
      </c>
      <c r="F6767" s="3" t="s">
        <v>14</v>
      </c>
      <c r="G6767" s="3"/>
      <c r="H6767" s="5">
        <v>45042</v>
      </c>
    </row>
    <row r="6768" spans="1:8">
      <c r="A6768" s="3" t="s">
        <v>6789</v>
      </c>
      <c r="B6768" s="3" t="s">
        <v>27</v>
      </c>
      <c r="C6768" s="4">
        <v>4</v>
      </c>
      <c r="D6768" s="4">
        <v>4</v>
      </c>
      <c r="E6768" s="4">
        <v>16</v>
      </c>
      <c r="F6768" s="3" t="s">
        <v>10</v>
      </c>
      <c r="G6768" s="3"/>
      <c r="H6768" s="5">
        <v>45203</v>
      </c>
    </row>
    <row r="6769" spans="1:8">
      <c r="A6769" s="3" t="s">
        <v>6790</v>
      </c>
      <c r="B6769" s="3" t="s">
        <v>39</v>
      </c>
      <c r="C6769" s="4">
        <v>4</v>
      </c>
      <c r="D6769" s="4">
        <v>3</v>
      </c>
      <c r="E6769" s="4">
        <v>12</v>
      </c>
      <c r="F6769" s="3"/>
      <c r="G6769" s="3" t="s">
        <v>15</v>
      </c>
      <c r="H6769" s="5">
        <v>45290</v>
      </c>
    </row>
    <row r="6770" spans="1:8">
      <c r="A6770" s="3" t="s">
        <v>6791</v>
      </c>
      <c r="B6770" s="3"/>
      <c r="C6770" s="4">
        <v>2</v>
      </c>
      <c r="D6770" s="4">
        <v>4</v>
      </c>
      <c r="E6770" s="4">
        <v>8</v>
      </c>
      <c r="F6770" s="3" t="s">
        <v>10</v>
      </c>
      <c r="G6770" s="3" t="s">
        <v>15</v>
      </c>
      <c r="H6770" s="3" t="s">
        <v>10030</v>
      </c>
    </row>
    <row r="6771" spans="1:8">
      <c r="A6771" s="3" t="s">
        <v>6792</v>
      </c>
      <c r="B6771" s="3" t="s">
        <v>24</v>
      </c>
      <c r="C6771" s="4">
        <v>4</v>
      </c>
      <c r="D6771" s="4">
        <v>4</v>
      </c>
      <c r="E6771" s="4">
        <v>16</v>
      </c>
      <c r="F6771" s="3"/>
      <c r="G6771" s="3" t="s">
        <v>15</v>
      </c>
      <c r="H6771" s="5">
        <v>45169</v>
      </c>
    </row>
    <row r="6772" spans="1:8">
      <c r="A6772" s="3" t="s">
        <v>6793</v>
      </c>
      <c r="B6772" s="3" t="s">
        <v>39</v>
      </c>
      <c r="C6772" s="4">
        <v>1</v>
      </c>
      <c r="D6772" s="4">
        <v>3</v>
      </c>
      <c r="E6772" s="4">
        <v>3</v>
      </c>
      <c r="F6772" s="3" t="s">
        <v>10</v>
      </c>
      <c r="G6772" s="3"/>
      <c r="H6772" s="5">
        <v>45112</v>
      </c>
    </row>
    <row r="6773" spans="1:8">
      <c r="A6773" s="3" t="s">
        <v>6794</v>
      </c>
      <c r="B6773" s="3" t="s">
        <v>13</v>
      </c>
      <c r="C6773" s="4">
        <v>5</v>
      </c>
      <c r="D6773" s="4">
        <v>3</v>
      </c>
      <c r="E6773" s="4">
        <v>15</v>
      </c>
      <c r="F6773" s="3" t="s">
        <v>10030</v>
      </c>
      <c r="G6773" s="3"/>
      <c r="H6773" s="5">
        <v>45112</v>
      </c>
    </row>
    <row r="6774" spans="1:8">
      <c r="A6774" s="3" t="s">
        <v>6795</v>
      </c>
      <c r="B6774" s="3" t="s">
        <v>27</v>
      </c>
      <c r="C6774" s="4">
        <v>2</v>
      </c>
      <c r="D6774" s="4">
        <v>4</v>
      </c>
      <c r="E6774" s="4">
        <v>8</v>
      </c>
      <c r="F6774" s="3" t="s">
        <v>10</v>
      </c>
      <c r="G6774" s="3" t="s">
        <v>11</v>
      </c>
      <c r="H6774" s="5">
        <v>45116</v>
      </c>
    </row>
    <row r="6775" spans="1:8">
      <c r="A6775" s="3" t="s">
        <v>6796</v>
      </c>
      <c r="B6775" s="3" t="s">
        <v>13</v>
      </c>
      <c r="C6775" s="4">
        <v>3</v>
      </c>
      <c r="D6775" s="4">
        <v>3</v>
      </c>
      <c r="E6775" s="4">
        <v>9</v>
      </c>
      <c r="F6775" s="3" t="s">
        <v>10</v>
      </c>
      <c r="G6775" s="3" t="s">
        <v>15</v>
      </c>
      <c r="H6775" s="5">
        <v>45221</v>
      </c>
    </row>
    <row r="6776" spans="1:8">
      <c r="A6776" s="3" t="s">
        <v>6797</v>
      </c>
      <c r="B6776" s="3" t="s">
        <v>17</v>
      </c>
      <c r="C6776" s="4">
        <v>3</v>
      </c>
      <c r="D6776" s="4">
        <v>1</v>
      </c>
      <c r="E6776" s="4">
        <v>3</v>
      </c>
      <c r="F6776" s="3" t="s">
        <v>14</v>
      </c>
      <c r="G6776" s="3" t="s">
        <v>15</v>
      </c>
      <c r="H6776" s="5">
        <v>45283</v>
      </c>
    </row>
    <row r="6777" spans="1:8">
      <c r="A6777" s="3" t="s">
        <v>6798</v>
      </c>
      <c r="B6777" s="3" t="s">
        <v>35</v>
      </c>
      <c r="C6777" s="4">
        <v>3</v>
      </c>
      <c r="D6777" s="4">
        <v>1.5</v>
      </c>
      <c r="E6777" s="4">
        <v>4.5</v>
      </c>
      <c r="F6777" s="3" t="s">
        <v>10</v>
      </c>
      <c r="G6777" s="3"/>
      <c r="H6777" s="3"/>
    </row>
    <row r="6778" spans="1:8">
      <c r="A6778" s="3" t="s">
        <v>6799</v>
      </c>
      <c r="B6778" s="3" t="s">
        <v>9</v>
      </c>
      <c r="C6778" s="4">
        <v>2</v>
      </c>
      <c r="D6778" s="4">
        <v>2</v>
      </c>
      <c r="E6778" s="4">
        <v>4</v>
      </c>
      <c r="F6778" s="3" t="s">
        <v>10030</v>
      </c>
      <c r="G6778" s="3" t="s">
        <v>15</v>
      </c>
      <c r="H6778" s="5">
        <v>45208</v>
      </c>
    </row>
    <row r="6779" spans="1:8">
      <c r="A6779" s="3" t="s">
        <v>6800</v>
      </c>
      <c r="B6779" s="3" t="s">
        <v>27</v>
      </c>
      <c r="C6779" s="4">
        <v>3</v>
      </c>
      <c r="D6779" s="4">
        <v>4</v>
      </c>
      <c r="E6779" s="4">
        <v>12</v>
      </c>
      <c r="F6779" s="3"/>
      <c r="G6779" s="3" t="s">
        <v>11</v>
      </c>
      <c r="H6779" s="5">
        <v>44999</v>
      </c>
    </row>
    <row r="6780" spans="1:8">
      <c r="A6780" s="3" t="s">
        <v>6801</v>
      </c>
      <c r="B6780" s="3" t="s">
        <v>27</v>
      </c>
      <c r="C6780" s="4">
        <v>3</v>
      </c>
      <c r="D6780" s="4">
        <v>4</v>
      </c>
      <c r="E6780" s="4">
        <v>12</v>
      </c>
      <c r="F6780" s="3"/>
      <c r="G6780" s="3"/>
      <c r="H6780" s="5">
        <v>44975</v>
      </c>
    </row>
    <row r="6781" spans="1:8">
      <c r="A6781" s="3" t="s">
        <v>6802</v>
      </c>
      <c r="B6781" s="3" t="s">
        <v>24</v>
      </c>
      <c r="C6781" s="3" t="s">
        <v>10031</v>
      </c>
      <c r="D6781" s="4">
        <v>4</v>
      </c>
      <c r="E6781" s="4">
        <v>20</v>
      </c>
      <c r="F6781" s="3"/>
      <c r="G6781" s="3"/>
      <c r="H6781" s="5">
        <v>45073</v>
      </c>
    </row>
    <row r="6782" spans="1:8">
      <c r="A6782" s="3" t="s">
        <v>6803</v>
      </c>
      <c r="B6782" s="3" t="s">
        <v>24</v>
      </c>
      <c r="C6782" s="4">
        <v>1</v>
      </c>
      <c r="D6782" s="4">
        <v>4</v>
      </c>
      <c r="E6782" s="3" t="s">
        <v>10030</v>
      </c>
      <c r="F6782" s="3" t="s">
        <v>10</v>
      </c>
      <c r="G6782" s="3" t="s">
        <v>15</v>
      </c>
      <c r="H6782" s="5">
        <v>44956</v>
      </c>
    </row>
    <row r="6783" spans="1:8">
      <c r="A6783" s="3" t="s">
        <v>6804</v>
      </c>
      <c r="B6783" s="3" t="s">
        <v>9</v>
      </c>
      <c r="C6783" s="4">
        <v>2</v>
      </c>
      <c r="D6783" s="4">
        <v>2</v>
      </c>
      <c r="E6783" s="4">
        <v>4</v>
      </c>
      <c r="F6783" s="3" t="s">
        <v>14</v>
      </c>
      <c r="G6783" s="3"/>
      <c r="H6783" s="5">
        <v>45107</v>
      </c>
    </row>
    <row r="6784" spans="1:8">
      <c r="A6784" s="3" t="s">
        <v>6805</v>
      </c>
      <c r="B6784" s="3" t="s">
        <v>10031</v>
      </c>
      <c r="C6784" s="4">
        <v>2</v>
      </c>
      <c r="D6784" s="4">
        <v>1</v>
      </c>
      <c r="E6784" s="4">
        <v>2</v>
      </c>
      <c r="F6784" s="3" t="s">
        <v>14</v>
      </c>
      <c r="G6784" s="3" t="s">
        <v>11</v>
      </c>
      <c r="H6784" s="5">
        <v>45207</v>
      </c>
    </row>
    <row r="6785" spans="1:8">
      <c r="A6785" s="3" t="s">
        <v>6806</v>
      </c>
      <c r="B6785" s="3" t="s">
        <v>13</v>
      </c>
      <c r="C6785" s="4">
        <v>1</v>
      </c>
      <c r="D6785" s="4">
        <v>3</v>
      </c>
      <c r="E6785" s="4">
        <v>3</v>
      </c>
      <c r="F6785" s="3" t="s">
        <v>14</v>
      </c>
      <c r="G6785" s="3"/>
      <c r="H6785" s="5">
        <v>45092</v>
      </c>
    </row>
    <row r="6786" spans="1:8">
      <c r="A6786" s="3" t="s">
        <v>6807</v>
      </c>
      <c r="B6786" s="3" t="s">
        <v>13</v>
      </c>
      <c r="C6786" s="4">
        <v>3</v>
      </c>
      <c r="D6786" s="4">
        <v>3</v>
      </c>
      <c r="E6786" s="4">
        <v>9</v>
      </c>
      <c r="F6786" s="3" t="s">
        <v>10030</v>
      </c>
      <c r="G6786" s="3"/>
      <c r="H6786" s="5">
        <v>45242</v>
      </c>
    </row>
    <row r="6787" spans="1:8">
      <c r="A6787" s="3" t="s">
        <v>6808</v>
      </c>
      <c r="B6787" s="3" t="s">
        <v>39</v>
      </c>
      <c r="C6787" s="3" t="s">
        <v>10030</v>
      </c>
      <c r="D6787" s="4">
        <v>3</v>
      </c>
      <c r="E6787" s="4">
        <v>6</v>
      </c>
      <c r="F6787" s="3" t="s">
        <v>10</v>
      </c>
      <c r="G6787" s="3" t="s">
        <v>15</v>
      </c>
      <c r="H6787" s="5">
        <v>45175</v>
      </c>
    </row>
    <row r="6788" spans="1:8">
      <c r="A6788" s="3" t="s">
        <v>6809</v>
      </c>
      <c r="B6788" s="3" t="s">
        <v>10031</v>
      </c>
      <c r="C6788" s="4">
        <v>1</v>
      </c>
      <c r="D6788" s="4">
        <v>1.5</v>
      </c>
      <c r="E6788" s="4">
        <v>1.5</v>
      </c>
      <c r="F6788" s="3" t="s">
        <v>22</v>
      </c>
      <c r="G6788" s="3" t="s">
        <v>11</v>
      </c>
      <c r="H6788" s="5">
        <v>45059</v>
      </c>
    </row>
    <row r="6789" spans="1:8">
      <c r="A6789" s="3" t="s">
        <v>6810</v>
      </c>
      <c r="B6789" s="3" t="s">
        <v>39</v>
      </c>
      <c r="C6789" s="4">
        <v>2</v>
      </c>
      <c r="D6789" s="4">
        <v>3</v>
      </c>
      <c r="E6789" s="4">
        <v>6</v>
      </c>
      <c r="F6789" s="3" t="s">
        <v>14</v>
      </c>
      <c r="G6789" s="3" t="s">
        <v>11</v>
      </c>
      <c r="H6789" s="5">
        <v>44986</v>
      </c>
    </row>
    <row r="6790" spans="1:8">
      <c r="A6790" s="3" t="s">
        <v>6811</v>
      </c>
      <c r="B6790" s="3" t="s">
        <v>9</v>
      </c>
      <c r="C6790" s="4">
        <v>2</v>
      </c>
      <c r="D6790" s="4">
        <v>2</v>
      </c>
      <c r="E6790" s="4">
        <v>4</v>
      </c>
      <c r="F6790" s="3" t="s">
        <v>10</v>
      </c>
      <c r="G6790" s="3" t="s">
        <v>10030</v>
      </c>
      <c r="H6790" s="5">
        <v>45192</v>
      </c>
    </row>
    <row r="6791" spans="1:8">
      <c r="A6791" s="3" t="s">
        <v>6812</v>
      </c>
      <c r="B6791" s="3" t="s">
        <v>17</v>
      </c>
      <c r="C6791" s="3"/>
      <c r="D6791" s="4">
        <v>1</v>
      </c>
      <c r="E6791" s="4">
        <v>3</v>
      </c>
      <c r="F6791" s="3" t="s">
        <v>22</v>
      </c>
      <c r="G6791" s="3" t="s">
        <v>11</v>
      </c>
      <c r="H6791" s="5">
        <v>44955</v>
      </c>
    </row>
    <row r="6792" spans="1:8">
      <c r="A6792" s="3" t="s">
        <v>6813</v>
      </c>
      <c r="B6792" s="3" t="s">
        <v>24</v>
      </c>
      <c r="C6792" s="3"/>
      <c r="D6792" s="4">
        <v>4</v>
      </c>
      <c r="E6792" s="4">
        <v>12</v>
      </c>
      <c r="F6792" s="3" t="s">
        <v>22</v>
      </c>
      <c r="G6792" s="3" t="s">
        <v>15</v>
      </c>
      <c r="H6792" s="5">
        <v>45109</v>
      </c>
    </row>
    <row r="6793" spans="1:8">
      <c r="A6793" s="3" t="s">
        <v>6814</v>
      </c>
      <c r="B6793" s="3" t="s">
        <v>13</v>
      </c>
      <c r="C6793" s="4">
        <v>4</v>
      </c>
      <c r="D6793" s="4">
        <v>3</v>
      </c>
      <c r="E6793" s="3" t="s">
        <v>10030</v>
      </c>
      <c r="F6793" s="3" t="s">
        <v>10</v>
      </c>
      <c r="G6793" s="3" t="s">
        <v>11</v>
      </c>
      <c r="H6793" s="5">
        <v>45017</v>
      </c>
    </row>
    <row r="6794" spans="1:8">
      <c r="A6794" s="3" t="s">
        <v>6815</v>
      </c>
      <c r="B6794" s="3" t="s">
        <v>17</v>
      </c>
      <c r="C6794" s="4">
        <v>3</v>
      </c>
      <c r="D6794" s="4">
        <v>1</v>
      </c>
      <c r="E6794" s="4">
        <v>3</v>
      </c>
      <c r="F6794" s="3" t="s">
        <v>10</v>
      </c>
      <c r="G6794" s="3" t="s">
        <v>15</v>
      </c>
      <c r="H6794" s="5">
        <v>45104</v>
      </c>
    </row>
    <row r="6795" spans="1:8">
      <c r="A6795" s="3" t="s">
        <v>6816</v>
      </c>
      <c r="B6795" s="3" t="s">
        <v>9</v>
      </c>
      <c r="C6795" s="4">
        <v>1</v>
      </c>
      <c r="D6795" s="4">
        <v>2</v>
      </c>
      <c r="E6795" s="4">
        <v>2</v>
      </c>
      <c r="F6795" s="3" t="s">
        <v>10</v>
      </c>
      <c r="G6795" s="3" t="s">
        <v>15</v>
      </c>
      <c r="H6795" s="5">
        <v>44967</v>
      </c>
    </row>
    <row r="6796" spans="1:8">
      <c r="A6796" s="3" t="s">
        <v>6817</v>
      </c>
      <c r="B6796" s="3" t="s">
        <v>19</v>
      </c>
      <c r="C6796" s="4">
        <v>3</v>
      </c>
      <c r="D6796" s="4">
        <v>5</v>
      </c>
      <c r="E6796" s="4">
        <v>15</v>
      </c>
      <c r="F6796" s="3" t="s">
        <v>14</v>
      </c>
      <c r="G6796" s="3" t="s">
        <v>11</v>
      </c>
      <c r="H6796" s="5">
        <v>45024</v>
      </c>
    </row>
    <row r="6797" spans="1:8">
      <c r="A6797" s="3" t="s">
        <v>6818</v>
      </c>
      <c r="B6797" s="3" t="s">
        <v>13</v>
      </c>
      <c r="C6797" s="4">
        <v>2</v>
      </c>
      <c r="D6797" s="4">
        <v>3</v>
      </c>
      <c r="E6797" s="4">
        <v>6</v>
      </c>
      <c r="F6797" s="3" t="s">
        <v>22</v>
      </c>
      <c r="G6797" s="3"/>
      <c r="H6797" s="5">
        <v>44963</v>
      </c>
    </row>
    <row r="6798" spans="1:8">
      <c r="A6798" s="3" t="s">
        <v>6819</v>
      </c>
      <c r="B6798" s="3" t="s">
        <v>13</v>
      </c>
      <c r="C6798" s="4">
        <v>4</v>
      </c>
      <c r="D6798" s="4">
        <v>3</v>
      </c>
      <c r="E6798" s="4">
        <v>12</v>
      </c>
      <c r="F6798" s="3" t="s">
        <v>10</v>
      </c>
      <c r="G6798" s="3" t="s">
        <v>15</v>
      </c>
      <c r="H6798" s="5">
        <v>45165</v>
      </c>
    </row>
    <row r="6799" spans="1:8">
      <c r="A6799" s="3" t="s">
        <v>6820</v>
      </c>
      <c r="B6799" s="3" t="s">
        <v>39</v>
      </c>
      <c r="C6799" s="4">
        <v>2</v>
      </c>
      <c r="D6799" s="4">
        <v>3</v>
      </c>
      <c r="E6799" s="4">
        <v>6</v>
      </c>
      <c r="F6799" s="3"/>
      <c r="G6799" s="3" t="s">
        <v>10030</v>
      </c>
      <c r="H6799" s="5">
        <v>45273</v>
      </c>
    </row>
    <row r="6800" spans="1:8">
      <c r="A6800" s="3" t="s">
        <v>6821</v>
      </c>
      <c r="B6800" s="3" t="s">
        <v>39</v>
      </c>
      <c r="C6800" s="4">
        <v>2</v>
      </c>
      <c r="D6800" s="4">
        <v>3</v>
      </c>
      <c r="E6800" s="4">
        <v>6</v>
      </c>
      <c r="F6800" s="3" t="s">
        <v>14</v>
      </c>
      <c r="G6800" s="3" t="s">
        <v>11</v>
      </c>
      <c r="H6800" s="5">
        <v>44984</v>
      </c>
    </row>
    <row r="6801" spans="1:8">
      <c r="A6801" s="3" t="s">
        <v>6822</v>
      </c>
      <c r="B6801" s="3" t="s">
        <v>19</v>
      </c>
      <c r="C6801" s="4">
        <v>2</v>
      </c>
      <c r="D6801" s="4">
        <v>5</v>
      </c>
      <c r="E6801" s="4">
        <v>10</v>
      </c>
      <c r="F6801" s="3" t="s">
        <v>10031</v>
      </c>
      <c r="G6801" s="3"/>
      <c r="H6801" s="5">
        <v>44973</v>
      </c>
    </row>
    <row r="6802" spans="1:8">
      <c r="A6802" s="3" t="s">
        <v>6823</v>
      </c>
      <c r="B6802" s="3" t="s">
        <v>39</v>
      </c>
      <c r="C6802" s="4">
        <v>1</v>
      </c>
      <c r="D6802" s="4">
        <v>3</v>
      </c>
      <c r="E6802" s="4">
        <v>3</v>
      </c>
      <c r="F6802" s="3" t="s">
        <v>10</v>
      </c>
      <c r="G6802" s="3" t="s">
        <v>15</v>
      </c>
      <c r="H6802" s="5">
        <v>45048</v>
      </c>
    </row>
    <row r="6803" spans="1:8">
      <c r="A6803" s="3" t="s">
        <v>6824</v>
      </c>
      <c r="B6803" s="3" t="s">
        <v>27</v>
      </c>
      <c r="C6803" s="4">
        <v>5</v>
      </c>
      <c r="D6803" s="4">
        <v>4</v>
      </c>
      <c r="E6803" s="4">
        <v>20</v>
      </c>
      <c r="F6803" s="3" t="s">
        <v>10030</v>
      </c>
      <c r="G6803" s="3" t="s">
        <v>11</v>
      </c>
      <c r="H6803" s="5">
        <v>45241</v>
      </c>
    </row>
    <row r="6804" spans="1:8">
      <c r="A6804" s="3" t="s">
        <v>6825</v>
      </c>
      <c r="B6804" s="3" t="s">
        <v>13</v>
      </c>
      <c r="C6804" s="4">
        <v>1</v>
      </c>
      <c r="D6804" s="4">
        <v>3</v>
      </c>
      <c r="E6804" s="4">
        <v>3</v>
      </c>
      <c r="F6804" s="3"/>
      <c r="G6804" s="3"/>
      <c r="H6804" s="5">
        <v>45225</v>
      </c>
    </row>
    <row r="6805" spans="1:8">
      <c r="A6805" s="3" t="s">
        <v>6826</v>
      </c>
      <c r="B6805" s="3" t="s">
        <v>19</v>
      </c>
      <c r="C6805" s="4">
        <v>4</v>
      </c>
      <c r="D6805" s="4">
        <v>5</v>
      </c>
      <c r="E6805" s="4">
        <v>20</v>
      </c>
      <c r="F6805" s="3" t="s">
        <v>14</v>
      </c>
      <c r="G6805" s="3" t="s">
        <v>11</v>
      </c>
      <c r="H6805" s="5">
        <v>45098</v>
      </c>
    </row>
    <row r="6806" spans="1:8">
      <c r="A6806" s="3" t="s">
        <v>6827</v>
      </c>
      <c r="B6806" s="3" t="s">
        <v>13</v>
      </c>
      <c r="C6806" s="4">
        <v>5</v>
      </c>
      <c r="D6806" s="4">
        <v>3</v>
      </c>
      <c r="E6806" s="4">
        <v>15</v>
      </c>
      <c r="F6806" s="3"/>
      <c r="G6806" s="3" t="s">
        <v>11</v>
      </c>
      <c r="H6806" s="5">
        <v>44976</v>
      </c>
    </row>
    <row r="6807" spans="1:8">
      <c r="A6807" s="3" t="s">
        <v>6828</v>
      </c>
      <c r="B6807" s="3" t="s">
        <v>39</v>
      </c>
      <c r="C6807" s="4">
        <v>3</v>
      </c>
      <c r="D6807" s="4">
        <v>3</v>
      </c>
      <c r="E6807" s="4">
        <v>9</v>
      </c>
      <c r="F6807" s="3"/>
      <c r="G6807" s="3"/>
      <c r="H6807" s="5">
        <v>44974</v>
      </c>
    </row>
    <row r="6808" spans="1:8">
      <c r="A6808" s="3" t="s">
        <v>6829</v>
      </c>
      <c r="B6808" s="3" t="s">
        <v>27</v>
      </c>
      <c r="C6808" s="4">
        <v>3</v>
      </c>
      <c r="D6808" s="4">
        <v>4</v>
      </c>
      <c r="E6808" s="4">
        <v>12</v>
      </c>
      <c r="F6808" s="3"/>
      <c r="G6808" s="3" t="s">
        <v>11</v>
      </c>
      <c r="H6808" s="5">
        <v>45149</v>
      </c>
    </row>
    <row r="6809" spans="1:8">
      <c r="A6809" s="3" t="s">
        <v>6830</v>
      </c>
      <c r="B6809" s="3" t="s">
        <v>13</v>
      </c>
      <c r="C6809" s="4">
        <v>3</v>
      </c>
      <c r="D6809" s="4">
        <v>3</v>
      </c>
      <c r="E6809" s="4">
        <v>9</v>
      </c>
      <c r="F6809" s="3" t="s">
        <v>10030</v>
      </c>
      <c r="G6809" s="3"/>
      <c r="H6809" s="5">
        <v>44976</v>
      </c>
    </row>
    <row r="6810" spans="1:8">
      <c r="A6810" s="3" t="s">
        <v>6831</v>
      </c>
      <c r="B6810" s="3" t="s">
        <v>17</v>
      </c>
      <c r="C6810" s="4">
        <v>2</v>
      </c>
      <c r="D6810" s="4">
        <v>1</v>
      </c>
      <c r="E6810" s="4">
        <v>2</v>
      </c>
      <c r="F6810" s="3" t="s">
        <v>22</v>
      </c>
      <c r="G6810" s="3" t="s">
        <v>11</v>
      </c>
      <c r="H6810" s="5">
        <v>45236</v>
      </c>
    </row>
    <row r="6811" spans="1:8">
      <c r="A6811" s="3" t="s">
        <v>6832</v>
      </c>
      <c r="B6811" s="3" t="s">
        <v>39</v>
      </c>
      <c r="C6811" s="3" t="s">
        <v>10030</v>
      </c>
      <c r="D6811" s="4">
        <v>3</v>
      </c>
      <c r="E6811" s="4">
        <v>15</v>
      </c>
      <c r="F6811" s="3" t="s">
        <v>22</v>
      </c>
      <c r="G6811" s="3" t="s">
        <v>15</v>
      </c>
      <c r="H6811" s="5">
        <v>45225</v>
      </c>
    </row>
    <row r="6812" spans="1:8">
      <c r="A6812" s="3" t="s">
        <v>6833</v>
      </c>
      <c r="B6812" s="3" t="s">
        <v>13</v>
      </c>
      <c r="C6812" s="4">
        <v>2</v>
      </c>
      <c r="D6812" s="4">
        <v>3</v>
      </c>
      <c r="E6812" s="4">
        <v>6</v>
      </c>
      <c r="F6812" s="3"/>
      <c r="G6812" s="3" t="s">
        <v>11</v>
      </c>
      <c r="H6812" s="5">
        <v>45031</v>
      </c>
    </row>
    <row r="6813" spans="1:8">
      <c r="A6813" s="3" t="s">
        <v>6834</v>
      </c>
      <c r="B6813" s="3" t="s">
        <v>24</v>
      </c>
      <c r="C6813" s="4">
        <v>4</v>
      </c>
      <c r="D6813" s="4">
        <v>4</v>
      </c>
      <c r="E6813" s="4">
        <v>16</v>
      </c>
      <c r="F6813" s="3" t="s">
        <v>14</v>
      </c>
      <c r="G6813" s="3" t="s">
        <v>11</v>
      </c>
      <c r="H6813" s="5">
        <v>45264</v>
      </c>
    </row>
    <row r="6814" spans="1:8">
      <c r="A6814" s="3" t="s">
        <v>6835</v>
      </c>
      <c r="B6814" s="3" t="s">
        <v>13</v>
      </c>
      <c r="C6814" s="3"/>
      <c r="D6814" s="4">
        <v>3</v>
      </c>
      <c r="E6814" s="4">
        <v>12</v>
      </c>
      <c r="F6814" s="3" t="s">
        <v>22</v>
      </c>
      <c r="G6814" s="3" t="s">
        <v>10030</v>
      </c>
      <c r="H6814" s="5">
        <v>45003</v>
      </c>
    </row>
    <row r="6815" spans="1:8">
      <c r="A6815" s="3" t="s">
        <v>6836</v>
      </c>
      <c r="B6815" s="3" t="s">
        <v>35</v>
      </c>
      <c r="C6815" s="4">
        <v>2</v>
      </c>
      <c r="D6815" s="4">
        <v>1.5</v>
      </c>
      <c r="E6815" s="4">
        <v>3</v>
      </c>
      <c r="F6815" s="3" t="s">
        <v>22</v>
      </c>
      <c r="G6815" s="3" t="s">
        <v>15</v>
      </c>
      <c r="H6815" s="5">
        <v>45091</v>
      </c>
    </row>
    <row r="6816" spans="1:8">
      <c r="A6816" s="3" t="s">
        <v>6837</v>
      </c>
      <c r="B6816" s="3" t="s">
        <v>19</v>
      </c>
      <c r="C6816" s="4">
        <v>2</v>
      </c>
      <c r="D6816" s="4">
        <v>5</v>
      </c>
      <c r="E6816" s="3"/>
      <c r="F6816" s="3" t="s">
        <v>22</v>
      </c>
      <c r="G6816" s="3" t="s">
        <v>11</v>
      </c>
      <c r="H6816" s="5">
        <v>45078</v>
      </c>
    </row>
    <row r="6817" spans="1:8">
      <c r="A6817" s="3" t="s">
        <v>6838</v>
      </c>
      <c r="B6817" s="3" t="s">
        <v>35</v>
      </c>
      <c r="C6817" s="4">
        <v>3</v>
      </c>
      <c r="D6817" s="4">
        <v>1.5</v>
      </c>
      <c r="E6817" s="4">
        <v>4.5</v>
      </c>
      <c r="F6817" s="3"/>
      <c r="G6817" s="3"/>
      <c r="H6817" s="5">
        <v>45187</v>
      </c>
    </row>
    <row r="6818" spans="1:8">
      <c r="A6818" s="3" t="s">
        <v>6839</v>
      </c>
      <c r="B6818" s="3" t="s">
        <v>27</v>
      </c>
      <c r="C6818" s="3" t="s">
        <v>10031</v>
      </c>
      <c r="D6818" s="4">
        <v>4</v>
      </c>
      <c r="E6818" s="4">
        <v>20</v>
      </c>
      <c r="F6818" s="3" t="s">
        <v>14</v>
      </c>
      <c r="G6818" s="3" t="s">
        <v>15</v>
      </c>
      <c r="H6818" s="5">
        <v>45022</v>
      </c>
    </row>
    <row r="6819" spans="1:8">
      <c r="A6819" s="3" t="s">
        <v>6840</v>
      </c>
      <c r="B6819" s="3" t="s">
        <v>35</v>
      </c>
      <c r="C6819" s="4">
        <v>4</v>
      </c>
      <c r="D6819" s="4">
        <v>1.5</v>
      </c>
      <c r="E6819" s="4">
        <v>6</v>
      </c>
      <c r="F6819" s="3" t="s">
        <v>14</v>
      </c>
      <c r="G6819" s="3" t="s">
        <v>10030</v>
      </c>
      <c r="H6819" s="5">
        <v>45159</v>
      </c>
    </row>
    <row r="6820" spans="1:8">
      <c r="A6820" s="3" t="s">
        <v>6841</v>
      </c>
      <c r="B6820" s="3" t="s">
        <v>27</v>
      </c>
      <c r="C6820" s="4">
        <v>5</v>
      </c>
      <c r="D6820" s="4">
        <v>4</v>
      </c>
      <c r="E6820" s="4">
        <v>20</v>
      </c>
      <c r="F6820" s="3" t="s">
        <v>10031</v>
      </c>
      <c r="G6820" s="3" t="s">
        <v>11</v>
      </c>
      <c r="H6820" s="5">
        <v>44973</v>
      </c>
    </row>
    <row r="6821" spans="1:8">
      <c r="A6821" s="3" t="s">
        <v>6842</v>
      </c>
      <c r="B6821" s="3" t="s">
        <v>24</v>
      </c>
      <c r="C6821" s="4">
        <v>4</v>
      </c>
      <c r="D6821" s="3"/>
      <c r="E6821" s="4">
        <v>16</v>
      </c>
      <c r="F6821" s="3"/>
      <c r="G6821" s="3" t="s">
        <v>15</v>
      </c>
      <c r="H6821" s="5">
        <v>45175</v>
      </c>
    </row>
    <row r="6822" spans="1:8">
      <c r="A6822" s="3" t="s">
        <v>6843</v>
      </c>
      <c r="B6822" s="3" t="s">
        <v>27</v>
      </c>
      <c r="C6822" s="4">
        <v>1</v>
      </c>
      <c r="D6822" s="4">
        <v>4</v>
      </c>
      <c r="E6822" s="3" t="s">
        <v>10031</v>
      </c>
      <c r="F6822" s="3"/>
      <c r="G6822" s="3" t="s">
        <v>11</v>
      </c>
      <c r="H6822" s="3" t="s">
        <v>10030</v>
      </c>
    </row>
    <row r="6823" spans="1:8">
      <c r="A6823" s="3" t="s">
        <v>6844</v>
      </c>
      <c r="B6823" s="3"/>
      <c r="C6823" s="4">
        <v>2</v>
      </c>
      <c r="D6823" s="4">
        <v>1.5</v>
      </c>
      <c r="E6823" s="4">
        <v>3</v>
      </c>
      <c r="F6823" s="3"/>
      <c r="G6823" s="3" t="s">
        <v>15</v>
      </c>
      <c r="H6823" s="5">
        <v>45276</v>
      </c>
    </row>
    <row r="6824" spans="1:8">
      <c r="A6824" s="3" t="s">
        <v>6845</v>
      </c>
      <c r="B6824" s="3"/>
      <c r="C6824" s="4">
        <v>5</v>
      </c>
      <c r="D6824" s="4">
        <v>3</v>
      </c>
      <c r="E6824" s="4">
        <v>15</v>
      </c>
      <c r="F6824" s="3" t="s">
        <v>10</v>
      </c>
      <c r="G6824" s="3"/>
      <c r="H6824" s="5">
        <v>45142</v>
      </c>
    </row>
    <row r="6825" spans="1:8">
      <c r="A6825" s="3" t="s">
        <v>6846</v>
      </c>
      <c r="B6825" s="3" t="s">
        <v>35</v>
      </c>
      <c r="C6825" s="4">
        <v>2</v>
      </c>
      <c r="D6825" s="4">
        <v>1.5</v>
      </c>
      <c r="E6825" s="4">
        <v>3</v>
      </c>
      <c r="F6825" s="3"/>
      <c r="G6825" s="3" t="s">
        <v>15</v>
      </c>
      <c r="H6825" s="5">
        <v>45116</v>
      </c>
    </row>
    <row r="6826" spans="1:8">
      <c r="A6826" s="3" t="s">
        <v>6847</v>
      </c>
      <c r="B6826" s="3" t="s">
        <v>27</v>
      </c>
      <c r="C6826" s="4">
        <v>1</v>
      </c>
      <c r="D6826" s="4">
        <v>4</v>
      </c>
      <c r="E6826" s="4">
        <v>4</v>
      </c>
      <c r="F6826" s="3" t="s">
        <v>10</v>
      </c>
      <c r="G6826" s="3"/>
      <c r="H6826" s="5">
        <v>44936</v>
      </c>
    </row>
    <row r="6827" spans="1:8">
      <c r="A6827" s="3" t="s">
        <v>6848</v>
      </c>
      <c r="B6827" s="3" t="s">
        <v>19</v>
      </c>
      <c r="C6827" s="4">
        <v>1</v>
      </c>
      <c r="D6827" s="4">
        <v>5</v>
      </c>
      <c r="E6827" s="4">
        <v>5</v>
      </c>
      <c r="F6827" s="3" t="s">
        <v>14</v>
      </c>
      <c r="G6827" s="3" t="s">
        <v>11</v>
      </c>
      <c r="H6827" s="5">
        <v>44993</v>
      </c>
    </row>
    <row r="6828" spans="1:8">
      <c r="A6828" s="3" t="s">
        <v>6849</v>
      </c>
      <c r="B6828" s="3" t="s">
        <v>13</v>
      </c>
      <c r="C6828" s="4">
        <v>1</v>
      </c>
      <c r="D6828" s="4">
        <v>3</v>
      </c>
      <c r="E6828" s="4">
        <v>3</v>
      </c>
      <c r="F6828" s="3" t="s">
        <v>22</v>
      </c>
      <c r="G6828" s="3" t="s">
        <v>10031</v>
      </c>
      <c r="H6828" s="5">
        <v>45049</v>
      </c>
    </row>
    <row r="6829" spans="1:8">
      <c r="A6829" s="3" t="s">
        <v>6850</v>
      </c>
      <c r="B6829" s="3" t="s">
        <v>35</v>
      </c>
      <c r="C6829" s="4">
        <v>1</v>
      </c>
      <c r="D6829" s="4">
        <v>1.5</v>
      </c>
      <c r="E6829" s="4">
        <v>1.5</v>
      </c>
      <c r="F6829" s="3" t="s">
        <v>10</v>
      </c>
      <c r="G6829" s="3"/>
      <c r="H6829" s="5">
        <v>45146</v>
      </c>
    </row>
    <row r="6830" spans="1:8">
      <c r="A6830" s="3" t="s">
        <v>6851</v>
      </c>
      <c r="B6830" s="3" t="s">
        <v>35</v>
      </c>
      <c r="C6830" s="4">
        <v>3</v>
      </c>
      <c r="D6830" s="4">
        <v>1.5</v>
      </c>
      <c r="E6830" s="3"/>
      <c r="F6830" s="3" t="s">
        <v>10</v>
      </c>
      <c r="G6830" s="3" t="s">
        <v>15</v>
      </c>
      <c r="H6830" s="5">
        <v>44966</v>
      </c>
    </row>
    <row r="6831" spans="1:8">
      <c r="A6831" s="3" t="s">
        <v>6852</v>
      </c>
      <c r="B6831" s="3" t="s">
        <v>13</v>
      </c>
      <c r="C6831" s="4">
        <v>3</v>
      </c>
      <c r="D6831" s="4">
        <v>3</v>
      </c>
      <c r="E6831" s="3"/>
      <c r="F6831" s="3" t="s">
        <v>14</v>
      </c>
      <c r="G6831" s="3"/>
      <c r="H6831" s="3" t="s">
        <v>10030</v>
      </c>
    </row>
    <row r="6832" spans="1:8">
      <c r="A6832" s="3" t="s">
        <v>6853</v>
      </c>
      <c r="B6832" s="3" t="s">
        <v>17</v>
      </c>
      <c r="C6832" s="4">
        <v>4</v>
      </c>
      <c r="D6832" s="4">
        <v>1</v>
      </c>
      <c r="E6832" s="4">
        <v>4</v>
      </c>
      <c r="F6832" s="3"/>
      <c r="G6832" s="3" t="s">
        <v>11</v>
      </c>
      <c r="H6832" s="5">
        <v>45015</v>
      </c>
    </row>
    <row r="6833" spans="1:8">
      <c r="A6833" s="3" t="s">
        <v>6854</v>
      </c>
      <c r="B6833" s="3" t="s">
        <v>39</v>
      </c>
      <c r="C6833" s="4">
        <v>2</v>
      </c>
      <c r="D6833" s="4">
        <v>3</v>
      </c>
      <c r="E6833" s="4">
        <v>6</v>
      </c>
      <c r="F6833" s="3" t="s">
        <v>10</v>
      </c>
      <c r="G6833" s="3" t="s">
        <v>15</v>
      </c>
      <c r="H6833" s="5">
        <v>45075</v>
      </c>
    </row>
    <row r="6834" spans="1:8">
      <c r="A6834" s="3" t="s">
        <v>6855</v>
      </c>
      <c r="B6834" s="3" t="s">
        <v>9</v>
      </c>
      <c r="C6834" s="4">
        <v>1</v>
      </c>
      <c r="D6834" s="4">
        <v>2</v>
      </c>
      <c r="E6834" s="4">
        <v>2</v>
      </c>
      <c r="F6834" s="3" t="s">
        <v>10</v>
      </c>
      <c r="G6834" s="3" t="s">
        <v>11</v>
      </c>
      <c r="H6834" s="5">
        <v>45198</v>
      </c>
    </row>
    <row r="6835" spans="1:8">
      <c r="A6835" s="3" t="s">
        <v>6856</v>
      </c>
      <c r="B6835" s="3" t="s">
        <v>19</v>
      </c>
      <c r="C6835" s="4">
        <v>1</v>
      </c>
      <c r="D6835" s="4">
        <v>5</v>
      </c>
      <c r="E6835" s="4">
        <v>5</v>
      </c>
      <c r="F6835" s="3" t="s">
        <v>10</v>
      </c>
      <c r="G6835" s="3" t="s">
        <v>11</v>
      </c>
      <c r="H6835" s="5">
        <v>45155</v>
      </c>
    </row>
    <row r="6836" spans="1:8">
      <c r="A6836" s="3" t="s">
        <v>6857</v>
      </c>
      <c r="B6836" s="3" t="s">
        <v>24</v>
      </c>
      <c r="C6836" s="4">
        <v>5</v>
      </c>
      <c r="D6836" s="4">
        <v>4</v>
      </c>
      <c r="E6836" s="3" t="s">
        <v>10031</v>
      </c>
      <c r="F6836" s="3" t="s">
        <v>14</v>
      </c>
      <c r="G6836" s="3"/>
      <c r="H6836" s="5">
        <v>44961</v>
      </c>
    </row>
    <row r="6837" spans="1:8">
      <c r="A6837" s="3" t="s">
        <v>6858</v>
      </c>
      <c r="B6837" s="3" t="s">
        <v>24</v>
      </c>
      <c r="C6837" s="4">
        <v>3</v>
      </c>
      <c r="D6837" s="4">
        <v>4</v>
      </c>
      <c r="E6837" s="4">
        <v>12</v>
      </c>
      <c r="F6837" s="3" t="s">
        <v>10</v>
      </c>
      <c r="G6837" s="3" t="s">
        <v>15</v>
      </c>
      <c r="H6837" s="5">
        <v>45176</v>
      </c>
    </row>
    <row r="6838" spans="1:8">
      <c r="A6838" s="3" t="s">
        <v>6859</v>
      </c>
      <c r="B6838" s="3" t="s">
        <v>39</v>
      </c>
      <c r="C6838" s="4">
        <v>3</v>
      </c>
      <c r="D6838" s="4">
        <v>3</v>
      </c>
      <c r="E6838" s="4">
        <v>9</v>
      </c>
      <c r="F6838" s="3" t="s">
        <v>10</v>
      </c>
      <c r="G6838" s="3" t="s">
        <v>15</v>
      </c>
      <c r="H6838" s="5">
        <v>44951</v>
      </c>
    </row>
    <row r="6839" spans="1:8">
      <c r="A6839" s="3" t="s">
        <v>6860</v>
      </c>
      <c r="B6839" s="3" t="s">
        <v>27</v>
      </c>
      <c r="C6839" s="4">
        <v>4</v>
      </c>
      <c r="D6839" s="4">
        <v>4</v>
      </c>
      <c r="E6839" s="4">
        <v>16</v>
      </c>
      <c r="F6839" s="3"/>
      <c r="G6839" s="3"/>
      <c r="H6839" s="5">
        <v>45042</v>
      </c>
    </row>
    <row r="6840" spans="1:8">
      <c r="A6840" s="3" t="s">
        <v>6861</v>
      </c>
      <c r="B6840" s="3" t="s">
        <v>27</v>
      </c>
      <c r="C6840" s="4">
        <v>1</v>
      </c>
      <c r="D6840" s="4">
        <v>4</v>
      </c>
      <c r="E6840" s="3" t="s">
        <v>10030</v>
      </c>
      <c r="F6840" s="3"/>
      <c r="G6840" s="3" t="s">
        <v>15</v>
      </c>
      <c r="H6840" s="5">
        <v>45130</v>
      </c>
    </row>
    <row r="6841" spans="1:8">
      <c r="A6841" s="3" t="s">
        <v>6862</v>
      </c>
      <c r="B6841" s="3" t="s">
        <v>17</v>
      </c>
      <c r="C6841" s="4">
        <v>4</v>
      </c>
      <c r="D6841" s="4">
        <v>1</v>
      </c>
      <c r="E6841" s="4">
        <v>4</v>
      </c>
      <c r="F6841" s="3" t="s">
        <v>10</v>
      </c>
      <c r="G6841" s="3" t="s">
        <v>11</v>
      </c>
      <c r="H6841" s="5">
        <v>45244</v>
      </c>
    </row>
    <row r="6842" spans="1:8">
      <c r="A6842" s="3" t="s">
        <v>6863</v>
      </c>
      <c r="B6842" s="3" t="s">
        <v>9</v>
      </c>
      <c r="C6842" s="4">
        <v>3</v>
      </c>
      <c r="D6842" s="4">
        <v>2</v>
      </c>
      <c r="E6842" s="4">
        <v>6</v>
      </c>
      <c r="F6842" s="3" t="s">
        <v>14</v>
      </c>
      <c r="G6842" s="3" t="s">
        <v>11</v>
      </c>
      <c r="H6842" s="5">
        <v>45164</v>
      </c>
    </row>
    <row r="6843" spans="1:8">
      <c r="A6843" s="3" t="s">
        <v>6864</v>
      </c>
      <c r="B6843" s="3" t="s">
        <v>35</v>
      </c>
      <c r="C6843" s="3" t="s">
        <v>10030</v>
      </c>
      <c r="D6843" s="4">
        <v>1.5</v>
      </c>
      <c r="E6843" s="4">
        <v>6</v>
      </c>
      <c r="F6843" s="3"/>
      <c r="G6843" s="3" t="s">
        <v>15</v>
      </c>
      <c r="H6843" s="3" t="s">
        <v>10030</v>
      </c>
    </row>
    <row r="6844" spans="1:8">
      <c r="A6844" s="3" t="s">
        <v>6865</v>
      </c>
      <c r="B6844" s="3" t="s">
        <v>19</v>
      </c>
      <c r="C6844" s="4">
        <v>4</v>
      </c>
      <c r="D6844" s="4">
        <v>5</v>
      </c>
      <c r="E6844" s="4">
        <v>20</v>
      </c>
      <c r="F6844" s="3" t="s">
        <v>22</v>
      </c>
      <c r="G6844" s="3" t="s">
        <v>11</v>
      </c>
      <c r="H6844" s="5">
        <v>45195</v>
      </c>
    </row>
    <row r="6845" spans="1:8">
      <c r="A6845" s="3" t="s">
        <v>6866</v>
      </c>
      <c r="B6845" s="3" t="s">
        <v>19</v>
      </c>
      <c r="C6845" s="4">
        <v>4</v>
      </c>
      <c r="D6845" s="4">
        <v>5</v>
      </c>
      <c r="E6845" s="4">
        <v>20</v>
      </c>
      <c r="F6845" s="3"/>
      <c r="G6845" s="3"/>
      <c r="H6845" s="5">
        <v>45019</v>
      </c>
    </row>
    <row r="6846" spans="1:8">
      <c r="A6846" s="3" t="s">
        <v>6867</v>
      </c>
      <c r="B6846" s="3" t="s">
        <v>19</v>
      </c>
      <c r="C6846" s="4">
        <v>5</v>
      </c>
      <c r="D6846" s="4">
        <v>5</v>
      </c>
      <c r="E6846" s="4">
        <v>25</v>
      </c>
      <c r="F6846" s="3"/>
      <c r="G6846" s="3"/>
      <c r="H6846" s="5">
        <v>45161</v>
      </c>
    </row>
    <row r="6847" spans="1:8">
      <c r="A6847" s="3" t="s">
        <v>6868</v>
      </c>
      <c r="B6847" s="3" t="s">
        <v>17</v>
      </c>
      <c r="C6847" s="4">
        <v>3</v>
      </c>
      <c r="D6847" s="4">
        <v>1</v>
      </c>
      <c r="E6847" s="4">
        <v>3</v>
      </c>
      <c r="F6847" s="3"/>
      <c r="G6847" s="3" t="s">
        <v>11</v>
      </c>
      <c r="H6847" s="5">
        <v>44944</v>
      </c>
    </row>
    <row r="6848" spans="1:8">
      <c r="A6848" s="3" t="s">
        <v>6869</v>
      </c>
      <c r="B6848" s="3" t="s">
        <v>27</v>
      </c>
      <c r="C6848" s="4">
        <v>4</v>
      </c>
      <c r="D6848" s="4">
        <v>4</v>
      </c>
      <c r="E6848" s="3"/>
      <c r="F6848" s="3" t="s">
        <v>10</v>
      </c>
      <c r="G6848" s="3" t="s">
        <v>11</v>
      </c>
      <c r="H6848" s="5">
        <v>44943</v>
      </c>
    </row>
    <row r="6849" spans="1:8">
      <c r="A6849" s="3" t="s">
        <v>6870</v>
      </c>
      <c r="B6849" s="3" t="s">
        <v>27</v>
      </c>
      <c r="C6849" s="4">
        <v>1</v>
      </c>
      <c r="D6849" s="4">
        <v>4</v>
      </c>
      <c r="E6849" s="4">
        <v>4</v>
      </c>
      <c r="F6849" s="3" t="s">
        <v>14</v>
      </c>
      <c r="G6849" s="3"/>
      <c r="H6849" s="5">
        <v>45279</v>
      </c>
    </row>
    <row r="6850" spans="1:8">
      <c r="A6850" s="3" t="s">
        <v>6871</v>
      </c>
      <c r="B6850" s="3" t="s">
        <v>19</v>
      </c>
      <c r="C6850" s="4">
        <v>3</v>
      </c>
      <c r="D6850" s="4">
        <v>5</v>
      </c>
      <c r="E6850" s="4">
        <v>15</v>
      </c>
      <c r="F6850" s="3"/>
      <c r="G6850" s="3"/>
      <c r="H6850" s="5">
        <v>45014</v>
      </c>
    </row>
    <row r="6851" spans="1:8">
      <c r="A6851" s="3" t="s">
        <v>6872</v>
      </c>
      <c r="B6851" s="3"/>
      <c r="C6851" s="4">
        <v>3</v>
      </c>
      <c r="D6851" s="3" t="s">
        <v>10031</v>
      </c>
      <c r="E6851" s="4">
        <v>12</v>
      </c>
      <c r="F6851" s="3" t="s">
        <v>14</v>
      </c>
      <c r="G6851" s="3"/>
      <c r="H6851" s="5">
        <v>45111</v>
      </c>
    </row>
    <row r="6852" spans="1:8">
      <c r="A6852" s="3" t="s">
        <v>6873</v>
      </c>
      <c r="B6852" s="3" t="s">
        <v>24</v>
      </c>
      <c r="C6852" s="4">
        <v>4</v>
      </c>
      <c r="D6852" s="4">
        <v>4</v>
      </c>
      <c r="E6852" s="4">
        <v>16</v>
      </c>
      <c r="F6852" s="3"/>
      <c r="G6852" s="3" t="s">
        <v>10031</v>
      </c>
      <c r="H6852" s="5">
        <v>45124</v>
      </c>
    </row>
    <row r="6853" spans="1:8">
      <c r="A6853" s="3" t="s">
        <v>6874</v>
      </c>
      <c r="B6853" s="3" t="s">
        <v>24</v>
      </c>
      <c r="C6853" s="4">
        <v>3</v>
      </c>
      <c r="D6853" s="4">
        <v>4</v>
      </c>
      <c r="E6853" s="4">
        <v>12</v>
      </c>
      <c r="F6853" s="3" t="s">
        <v>22</v>
      </c>
      <c r="G6853" s="3" t="s">
        <v>15</v>
      </c>
      <c r="H6853" s="5">
        <v>45062</v>
      </c>
    </row>
    <row r="6854" spans="1:8">
      <c r="A6854" s="3" t="s">
        <v>6875</v>
      </c>
      <c r="B6854" s="3" t="s">
        <v>27</v>
      </c>
      <c r="C6854" s="4">
        <v>1</v>
      </c>
      <c r="D6854" s="4">
        <v>4</v>
      </c>
      <c r="E6854" s="4">
        <v>4</v>
      </c>
      <c r="F6854" s="3" t="s">
        <v>22</v>
      </c>
      <c r="G6854" s="3" t="s">
        <v>11</v>
      </c>
      <c r="H6854" s="5">
        <v>45035</v>
      </c>
    </row>
    <row r="6855" spans="1:8">
      <c r="A6855" s="3" t="s">
        <v>6876</v>
      </c>
      <c r="B6855" s="3" t="s">
        <v>10031</v>
      </c>
      <c r="C6855" s="4">
        <v>2</v>
      </c>
      <c r="D6855" s="4">
        <v>5</v>
      </c>
      <c r="E6855" s="4">
        <v>10</v>
      </c>
      <c r="F6855" s="3" t="s">
        <v>22</v>
      </c>
      <c r="G6855" s="3" t="s">
        <v>15</v>
      </c>
      <c r="H6855" s="5">
        <v>45096</v>
      </c>
    </row>
    <row r="6856" spans="1:8">
      <c r="A6856" s="3" t="s">
        <v>6877</v>
      </c>
      <c r="B6856" s="3" t="s">
        <v>24</v>
      </c>
      <c r="C6856" s="4">
        <v>5</v>
      </c>
      <c r="D6856" s="4">
        <v>4</v>
      </c>
      <c r="E6856" s="4">
        <v>20</v>
      </c>
      <c r="F6856" s="3" t="s">
        <v>22</v>
      </c>
      <c r="G6856" s="3" t="s">
        <v>15</v>
      </c>
      <c r="H6856" s="5">
        <v>45161</v>
      </c>
    </row>
    <row r="6857" spans="1:8">
      <c r="A6857" s="3" t="s">
        <v>6878</v>
      </c>
      <c r="B6857" s="3" t="s">
        <v>24</v>
      </c>
      <c r="C6857" s="4">
        <v>1</v>
      </c>
      <c r="D6857" s="4">
        <v>4</v>
      </c>
      <c r="E6857" s="4">
        <v>4</v>
      </c>
      <c r="F6857" s="3" t="s">
        <v>10</v>
      </c>
      <c r="G6857" s="3" t="s">
        <v>10030</v>
      </c>
      <c r="H6857" s="5">
        <v>44955</v>
      </c>
    </row>
    <row r="6858" spans="1:8">
      <c r="A6858" s="3" t="s">
        <v>6879</v>
      </c>
      <c r="B6858" s="3" t="s">
        <v>9</v>
      </c>
      <c r="C6858" s="4">
        <v>4</v>
      </c>
      <c r="D6858" s="4">
        <v>2</v>
      </c>
      <c r="E6858" s="4">
        <v>8</v>
      </c>
      <c r="F6858" s="3"/>
      <c r="G6858" s="3" t="s">
        <v>11</v>
      </c>
      <c r="H6858" s="5">
        <v>45244</v>
      </c>
    </row>
    <row r="6859" spans="1:8">
      <c r="A6859" s="3" t="s">
        <v>6880</v>
      </c>
      <c r="B6859" s="3" t="s">
        <v>10030</v>
      </c>
      <c r="C6859" s="4">
        <v>4</v>
      </c>
      <c r="D6859" s="4">
        <v>2</v>
      </c>
      <c r="E6859" s="4">
        <v>8</v>
      </c>
      <c r="F6859" s="3" t="s">
        <v>22</v>
      </c>
      <c r="G6859" s="3" t="s">
        <v>15</v>
      </c>
      <c r="H6859" s="5">
        <v>45064</v>
      </c>
    </row>
    <row r="6860" spans="1:8">
      <c r="A6860" s="3" t="s">
        <v>6881</v>
      </c>
      <c r="B6860" s="3" t="s">
        <v>27</v>
      </c>
      <c r="C6860" s="4">
        <v>3</v>
      </c>
      <c r="D6860" s="4">
        <v>4</v>
      </c>
      <c r="E6860" s="4">
        <v>12</v>
      </c>
      <c r="F6860" s="3" t="s">
        <v>14</v>
      </c>
      <c r="G6860" s="3" t="s">
        <v>11</v>
      </c>
      <c r="H6860" s="5">
        <v>45119</v>
      </c>
    </row>
    <row r="6861" spans="1:8">
      <c r="A6861" s="3" t="s">
        <v>6882</v>
      </c>
      <c r="B6861" s="3" t="s">
        <v>24</v>
      </c>
      <c r="C6861" s="4">
        <v>4</v>
      </c>
      <c r="D6861" s="4">
        <v>4</v>
      </c>
      <c r="E6861" s="4">
        <v>16</v>
      </c>
      <c r="F6861" s="3" t="s">
        <v>22</v>
      </c>
      <c r="G6861" s="3" t="s">
        <v>11</v>
      </c>
      <c r="H6861" s="5">
        <v>45288</v>
      </c>
    </row>
    <row r="6862" spans="1:8">
      <c r="A6862" s="3" t="s">
        <v>6883</v>
      </c>
      <c r="B6862" s="3" t="s">
        <v>39</v>
      </c>
      <c r="C6862" s="4">
        <v>2</v>
      </c>
      <c r="D6862" s="4">
        <v>3</v>
      </c>
      <c r="E6862" s="4">
        <v>6</v>
      </c>
      <c r="F6862" s="3" t="s">
        <v>14</v>
      </c>
      <c r="G6862" s="3" t="s">
        <v>11</v>
      </c>
      <c r="H6862" s="5">
        <v>45197</v>
      </c>
    </row>
    <row r="6863" spans="1:8">
      <c r="A6863" s="3" t="s">
        <v>6884</v>
      </c>
      <c r="B6863" s="3" t="s">
        <v>39</v>
      </c>
      <c r="C6863" s="4">
        <v>5</v>
      </c>
      <c r="D6863" s="4">
        <v>3</v>
      </c>
      <c r="E6863" s="4">
        <v>15</v>
      </c>
      <c r="F6863" s="3" t="s">
        <v>10</v>
      </c>
      <c r="G6863" s="3" t="s">
        <v>15</v>
      </c>
      <c r="H6863" s="5">
        <v>45079</v>
      </c>
    </row>
    <row r="6864" spans="1:8">
      <c r="A6864" s="3" t="s">
        <v>6885</v>
      </c>
      <c r="B6864" s="3" t="s">
        <v>19</v>
      </c>
      <c r="C6864" s="4">
        <v>4</v>
      </c>
      <c r="D6864" s="4">
        <v>5</v>
      </c>
      <c r="E6864" s="4">
        <v>20</v>
      </c>
      <c r="F6864" s="3" t="s">
        <v>14</v>
      </c>
      <c r="G6864" s="3"/>
      <c r="H6864" s="5">
        <v>45004</v>
      </c>
    </row>
    <row r="6865" spans="1:8">
      <c r="A6865" s="3" t="s">
        <v>6886</v>
      </c>
      <c r="B6865" s="3" t="s">
        <v>27</v>
      </c>
      <c r="C6865" s="4">
        <v>2</v>
      </c>
      <c r="D6865" s="4">
        <v>4</v>
      </c>
      <c r="E6865" s="4">
        <v>8</v>
      </c>
      <c r="F6865" s="3" t="s">
        <v>10030</v>
      </c>
      <c r="G6865" s="3" t="s">
        <v>11</v>
      </c>
      <c r="H6865" s="5">
        <v>45138</v>
      </c>
    </row>
    <row r="6866" spans="1:8">
      <c r="A6866" s="3" t="s">
        <v>6887</v>
      </c>
      <c r="B6866" s="3" t="s">
        <v>17</v>
      </c>
      <c r="C6866" s="4">
        <v>3</v>
      </c>
      <c r="D6866" s="4">
        <v>1</v>
      </c>
      <c r="E6866" s="4">
        <v>3</v>
      </c>
      <c r="F6866" s="3" t="s">
        <v>10031</v>
      </c>
      <c r="G6866" s="3" t="s">
        <v>15</v>
      </c>
      <c r="H6866" s="5">
        <v>45290</v>
      </c>
    </row>
    <row r="6867" spans="1:8">
      <c r="A6867" s="3" t="s">
        <v>6888</v>
      </c>
      <c r="B6867" s="3" t="s">
        <v>13</v>
      </c>
      <c r="C6867" s="4">
        <v>4</v>
      </c>
      <c r="D6867" s="4">
        <v>3</v>
      </c>
      <c r="E6867" s="4">
        <v>12</v>
      </c>
      <c r="F6867" s="3" t="s">
        <v>22</v>
      </c>
      <c r="G6867" s="3" t="s">
        <v>15</v>
      </c>
      <c r="H6867" s="5">
        <v>45230</v>
      </c>
    </row>
    <row r="6868" spans="1:8">
      <c r="A6868" s="3" t="s">
        <v>6889</v>
      </c>
      <c r="B6868" s="3" t="s">
        <v>17</v>
      </c>
      <c r="C6868" s="4">
        <v>5</v>
      </c>
      <c r="D6868" s="4">
        <v>1</v>
      </c>
      <c r="E6868" s="4">
        <v>5</v>
      </c>
      <c r="F6868" s="3" t="s">
        <v>10</v>
      </c>
      <c r="G6868" s="3" t="s">
        <v>15</v>
      </c>
      <c r="H6868" s="5">
        <v>45116</v>
      </c>
    </row>
    <row r="6869" spans="1:8">
      <c r="A6869" s="3" t="s">
        <v>6890</v>
      </c>
      <c r="B6869" s="3" t="s">
        <v>10030</v>
      </c>
      <c r="C6869" s="4">
        <v>2</v>
      </c>
      <c r="D6869" s="4">
        <v>4</v>
      </c>
      <c r="E6869" s="4">
        <v>8</v>
      </c>
      <c r="F6869" s="3" t="s">
        <v>22</v>
      </c>
      <c r="G6869" s="3" t="s">
        <v>15</v>
      </c>
      <c r="H6869" s="5">
        <v>44989</v>
      </c>
    </row>
    <row r="6870" spans="1:8">
      <c r="A6870" s="3" t="s">
        <v>6891</v>
      </c>
      <c r="B6870" s="3" t="s">
        <v>35</v>
      </c>
      <c r="C6870" s="4">
        <v>3</v>
      </c>
      <c r="D6870" s="4">
        <v>1.5</v>
      </c>
      <c r="E6870" s="4">
        <v>4.5</v>
      </c>
      <c r="F6870" s="3" t="s">
        <v>10</v>
      </c>
      <c r="G6870" s="3" t="s">
        <v>11</v>
      </c>
      <c r="H6870" s="5">
        <v>45047</v>
      </c>
    </row>
    <row r="6871" spans="1:8">
      <c r="A6871" s="3" t="s">
        <v>6892</v>
      </c>
      <c r="B6871" s="3" t="s">
        <v>9</v>
      </c>
      <c r="C6871" s="4">
        <v>5</v>
      </c>
      <c r="D6871" s="4">
        <v>2</v>
      </c>
      <c r="E6871" s="4">
        <v>10</v>
      </c>
      <c r="F6871" s="3" t="s">
        <v>22</v>
      </c>
      <c r="G6871" s="3"/>
      <c r="H6871" s="5">
        <v>45080</v>
      </c>
    </row>
    <row r="6872" spans="1:8">
      <c r="A6872" s="3" t="s">
        <v>6893</v>
      </c>
      <c r="B6872" s="3" t="s">
        <v>24</v>
      </c>
      <c r="C6872" s="4">
        <v>3</v>
      </c>
      <c r="D6872" s="4">
        <v>4</v>
      </c>
      <c r="E6872" s="3" t="s">
        <v>10031</v>
      </c>
      <c r="F6872" s="3" t="s">
        <v>10030</v>
      </c>
      <c r="G6872" s="3" t="s">
        <v>15</v>
      </c>
      <c r="H6872" s="5">
        <v>45028</v>
      </c>
    </row>
    <row r="6873" spans="1:8">
      <c r="A6873" s="3" t="s">
        <v>6894</v>
      </c>
      <c r="B6873" s="3" t="s">
        <v>17</v>
      </c>
      <c r="C6873" s="4">
        <v>3</v>
      </c>
      <c r="D6873" s="4">
        <v>1</v>
      </c>
      <c r="E6873" s="3"/>
      <c r="F6873" s="3"/>
      <c r="G6873" s="3" t="s">
        <v>15</v>
      </c>
      <c r="H6873" s="5">
        <v>44963</v>
      </c>
    </row>
    <row r="6874" spans="1:8">
      <c r="A6874" s="3" t="s">
        <v>6895</v>
      </c>
      <c r="B6874" s="3" t="s">
        <v>10031</v>
      </c>
      <c r="C6874" s="4">
        <v>2</v>
      </c>
      <c r="D6874" s="4">
        <v>2</v>
      </c>
      <c r="E6874" s="4">
        <v>4</v>
      </c>
      <c r="F6874" s="3" t="s">
        <v>10</v>
      </c>
      <c r="G6874" s="3" t="s">
        <v>11</v>
      </c>
      <c r="H6874" s="5">
        <v>45239</v>
      </c>
    </row>
    <row r="6875" spans="1:8">
      <c r="A6875" s="3" t="s">
        <v>6896</v>
      </c>
      <c r="B6875" s="3"/>
      <c r="C6875" s="4">
        <v>3</v>
      </c>
      <c r="D6875" s="4">
        <v>3</v>
      </c>
      <c r="E6875" s="4">
        <v>9</v>
      </c>
      <c r="F6875" s="3" t="s">
        <v>22</v>
      </c>
      <c r="G6875" s="3"/>
      <c r="H6875" s="5">
        <v>45077</v>
      </c>
    </row>
    <row r="6876" spans="1:8">
      <c r="A6876" s="3" t="s">
        <v>6897</v>
      </c>
      <c r="B6876" s="3" t="s">
        <v>9</v>
      </c>
      <c r="C6876" s="4">
        <v>4</v>
      </c>
      <c r="D6876" s="4">
        <v>2</v>
      </c>
      <c r="E6876" s="4">
        <v>8</v>
      </c>
      <c r="F6876" s="3" t="s">
        <v>22</v>
      </c>
      <c r="G6876" s="3"/>
      <c r="H6876" s="5">
        <v>45057</v>
      </c>
    </row>
    <row r="6877" spans="1:8">
      <c r="A6877" s="3" t="s">
        <v>6898</v>
      </c>
      <c r="B6877" s="3" t="s">
        <v>39</v>
      </c>
      <c r="C6877" s="4">
        <v>3</v>
      </c>
      <c r="D6877" s="4">
        <v>3</v>
      </c>
      <c r="E6877" s="4">
        <v>9</v>
      </c>
      <c r="F6877" s="3" t="s">
        <v>10</v>
      </c>
      <c r="G6877" s="3" t="s">
        <v>11</v>
      </c>
      <c r="H6877" s="5">
        <v>45189</v>
      </c>
    </row>
    <row r="6878" spans="1:8">
      <c r="A6878" s="3" t="s">
        <v>6899</v>
      </c>
      <c r="B6878" s="3" t="s">
        <v>9</v>
      </c>
      <c r="C6878" s="4">
        <v>4</v>
      </c>
      <c r="D6878" s="4">
        <v>2</v>
      </c>
      <c r="E6878" s="4">
        <v>8</v>
      </c>
      <c r="F6878" s="3"/>
      <c r="G6878" s="3" t="s">
        <v>11</v>
      </c>
      <c r="H6878" s="5">
        <v>45002</v>
      </c>
    </row>
    <row r="6879" spans="1:8">
      <c r="A6879" s="3" t="s">
        <v>6900</v>
      </c>
      <c r="B6879" s="3" t="s">
        <v>9</v>
      </c>
      <c r="C6879" s="4">
        <v>2</v>
      </c>
      <c r="D6879" s="4">
        <v>2</v>
      </c>
      <c r="E6879" s="4">
        <v>4</v>
      </c>
      <c r="F6879" s="3"/>
      <c r="G6879" s="3"/>
      <c r="H6879" s="5">
        <v>45154</v>
      </c>
    </row>
    <row r="6880" spans="1:8">
      <c r="A6880" s="3" t="s">
        <v>6901</v>
      </c>
      <c r="B6880" s="3" t="s">
        <v>35</v>
      </c>
      <c r="C6880" s="4">
        <v>1</v>
      </c>
      <c r="D6880" s="4">
        <v>1.5</v>
      </c>
      <c r="E6880" s="4">
        <v>1.5</v>
      </c>
      <c r="F6880" s="3"/>
      <c r="G6880" s="3" t="s">
        <v>11</v>
      </c>
      <c r="H6880" s="5">
        <v>45165</v>
      </c>
    </row>
    <row r="6881" spans="1:8">
      <c r="A6881" s="3" t="s">
        <v>6902</v>
      </c>
      <c r="B6881" s="3" t="s">
        <v>35</v>
      </c>
      <c r="C6881" s="4">
        <v>2</v>
      </c>
      <c r="D6881" s="4">
        <v>1.5</v>
      </c>
      <c r="E6881" s="4">
        <v>3</v>
      </c>
      <c r="F6881" s="3" t="s">
        <v>22</v>
      </c>
      <c r="G6881" s="3" t="s">
        <v>15</v>
      </c>
      <c r="H6881" s="5">
        <v>44963</v>
      </c>
    </row>
    <row r="6882" spans="1:8">
      <c r="A6882" s="3" t="s">
        <v>6903</v>
      </c>
      <c r="B6882" s="3" t="s">
        <v>39</v>
      </c>
      <c r="C6882" s="4">
        <v>5</v>
      </c>
      <c r="D6882" s="4">
        <v>3</v>
      </c>
      <c r="E6882" s="4">
        <v>15</v>
      </c>
      <c r="F6882" s="3"/>
      <c r="G6882" s="3" t="s">
        <v>11</v>
      </c>
      <c r="H6882" s="5">
        <v>44936</v>
      </c>
    </row>
    <row r="6883" spans="1:8">
      <c r="A6883" s="3" t="s">
        <v>6904</v>
      </c>
      <c r="B6883" s="3" t="s">
        <v>13</v>
      </c>
      <c r="C6883" s="4">
        <v>5</v>
      </c>
      <c r="D6883" s="4">
        <v>3</v>
      </c>
      <c r="E6883" s="3" t="s">
        <v>10030</v>
      </c>
      <c r="F6883" s="3" t="s">
        <v>14</v>
      </c>
      <c r="G6883" s="3"/>
      <c r="H6883" s="5">
        <v>44940</v>
      </c>
    </row>
    <row r="6884" spans="1:8">
      <c r="A6884" s="3" t="s">
        <v>6905</v>
      </c>
      <c r="B6884" s="3" t="s">
        <v>17</v>
      </c>
      <c r="C6884" s="4">
        <v>4</v>
      </c>
      <c r="D6884" s="4">
        <v>1</v>
      </c>
      <c r="E6884" s="4">
        <v>4</v>
      </c>
      <c r="F6884" s="3" t="s">
        <v>10</v>
      </c>
      <c r="G6884" s="3" t="s">
        <v>11</v>
      </c>
      <c r="H6884" s="5">
        <v>44955</v>
      </c>
    </row>
    <row r="6885" spans="1:8">
      <c r="A6885" s="3" t="s">
        <v>6906</v>
      </c>
      <c r="B6885" s="3" t="s">
        <v>13</v>
      </c>
      <c r="C6885" s="4">
        <v>4</v>
      </c>
      <c r="D6885" s="4">
        <v>3</v>
      </c>
      <c r="E6885" s="4">
        <v>12</v>
      </c>
      <c r="F6885" s="3"/>
      <c r="G6885" s="3" t="s">
        <v>10031</v>
      </c>
      <c r="H6885" s="5">
        <v>45274</v>
      </c>
    </row>
    <row r="6886" spans="1:8">
      <c r="A6886" s="3" t="s">
        <v>6907</v>
      </c>
      <c r="B6886" s="3" t="s">
        <v>27</v>
      </c>
      <c r="C6886" s="4">
        <v>1</v>
      </c>
      <c r="D6886" s="4">
        <v>4</v>
      </c>
      <c r="E6886" s="4">
        <v>4</v>
      </c>
      <c r="F6886" s="3" t="s">
        <v>14</v>
      </c>
      <c r="G6886" s="3" t="s">
        <v>11</v>
      </c>
      <c r="H6886" s="5">
        <v>45181</v>
      </c>
    </row>
    <row r="6887" spans="1:8">
      <c r="A6887" s="3" t="s">
        <v>6908</v>
      </c>
      <c r="B6887" s="3" t="s">
        <v>24</v>
      </c>
      <c r="C6887" s="4">
        <v>3</v>
      </c>
      <c r="D6887" s="4">
        <v>4</v>
      </c>
      <c r="E6887" s="4">
        <v>12</v>
      </c>
      <c r="F6887" s="3"/>
      <c r="G6887" s="3" t="s">
        <v>11</v>
      </c>
      <c r="H6887" s="5">
        <v>45093</v>
      </c>
    </row>
    <row r="6888" spans="1:8">
      <c r="A6888" s="3" t="s">
        <v>6909</v>
      </c>
      <c r="B6888" s="3" t="s">
        <v>19</v>
      </c>
      <c r="C6888" s="4">
        <v>1</v>
      </c>
      <c r="D6888" s="4">
        <v>5</v>
      </c>
      <c r="E6888" s="4">
        <v>5</v>
      </c>
      <c r="F6888" s="3" t="s">
        <v>10</v>
      </c>
      <c r="G6888" s="3" t="s">
        <v>11</v>
      </c>
      <c r="H6888" s="5">
        <v>45047</v>
      </c>
    </row>
    <row r="6889" spans="1:8">
      <c r="A6889" s="3" t="s">
        <v>6910</v>
      </c>
      <c r="B6889" s="3" t="s">
        <v>19</v>
      </c>
      <c r="C6889" s="4">
        <v>4</v>
      </c>
      <c r="D6889" s="4">
        <v>5</v>
      </c>
      <c r="E6889" s="4">
        <v>20</v>
      </c>
      <c r="F6889" s="3" t="s">
        <v>22</v>
      </c>
      <c r="G6889" s="3" t="s">
        <v>15</v>
      </c>
      <c r="H6889" s="5">
        <v>45182</v>
      </c>
    </row>
    <row r="6890" spans="1:8">
      <c r="A6890" s="3" t="s">
        <v>6911</v>
      </c>
      <c r="B6890" s="3" t="s">
        <v>27</v>
      </c>
      <c r="C6890" s="4">
        <v>2</v>
      </c>
      <c r="D6890" s="4">
        <v>4</v>
      </c>
      <c r="E6890" s="4">
        <v>8</v>
      </c>
      <c r="F6890" s="3"/>
      <c r="G6890" s="3" t="s">
        <v>15</v>
      </c>
      <c r="H6890" s="5">
        <v>45056</v>
      </c>
    </row>
    <row r="6891" spans="1:8">
      <c r="A6891" s="3" t="s">
        <v>6912</v>
      </c>
      <c r="B6891" s="3" t="s">
        <v>39</v>
      </c>
      <c r="C6891" s="4">
        <v>4</v>
      </c>
      <c r="D6891" s="4">
        <v>3</v>
      </c>
      <c r="E6891" s="4">
        <v>12</v>
      </c>
      <c r="F6891" s="3" t="s">
        <v>10</v>
      </c>
      <c r="G6891" s="3"/>
      <c r="H6891" s="5">
        <v>45154</v>
      </c>
    </row>
    <row r="6892" spans="1:8">
      <c r="A6892" s="3" t="s">
        <v>6913</v>
      </c>
      <c r="B6892" s="3" t="s">
        <v>13</v>
      </c>
      <c r="C6892" s="4">
        <v>5</v>
      </c>
      <c r="D6892" s="4">
        <v>3</v>
      </c>
      <c r="E6892" s="4">
        <v>15</v>
      </c>
      <c r="F6892" s="3" t="s">
        <v>10</v>
      </c>
      <c r="G6892" s="3" t="s">
        <v>11</v>
      </c>
      <c r="H6892" s="5">
        <v>45148</v>
      </c>
    </row>
    <row r="6893" spans="1:8">
      <c r="A6893" s="3" t="s">
        <v>6914</v>
      </c>
      <c r="B6893" s="3" t="s">
        <v>17</v>
      </c>
      <c r="C6893" s="4">
        <v>4</v>
      </c>
      <c r="D6893" s="4">
        <v>1</v>
      </c>
      <c r="E6893" s="3"/>
      <c r="F6893" s="3" t="s">
        <v>10030</v>
      </c>
      <c r="G6893" s="3"/>
      <c r="H6893" s="5">
        <v>45134</v>
      </c>
    </row>
    <row r="6894" spans="1:8">
      <c r="A6894" s="3" t="s">
        <v>6915</v>
      </c>
      <c r="B6894" s="3" t="s">
        <v>24</v>
      </c>
      <c r="C6894" s="4">
        <v>1</v>
      </c>
      <c r="D6894" s="4">
        <v>4</v>
      </c>
      <c r="E6894" s="3" t="s">
        <v>10030</v>
      </c>
      <c r="F6894" s="3"/>
      <c r="G6894" s="3" t="s">
        <v>11</v>
      </c>
      <c r="H6894" s="5">
        <v>44979</v>
      </c>
    </row>
    <row r="6895" spans="1:8">
      <c r="A6895" s="3" t="s">
        <v>6916</v>
      </c>
      <c r="B6895" s="3" t="s">
        <v>13</v>
      </c>
      <c r="C6895" s="4">
        <v>4</v>
      </c>
      <c r="D6895" s="4">
        <v>3</v>
      </c>
      <c r="E6895" s="4">
        <v>12</v>
      </c>
      <c r="F6895" s="3" t="s">
        <v>10</v>
      </c>
      <c r="G6895" s="3"/>
      <c r="H6895" s="5">
        <v>45145</v>
      </c>
    </row>
    <row r="6896" spans="1:8">
      <c r="A6896" s="3" t="s">
        <v>6917</v>
      </c>
      <c r="B6896" s="3" t="s">
        <v>27</v>
      </c>
      <c r="C6896" s="4">
        <v>3</v>
      </c>
      <c r="D6896" s="4">
        <v>4</v>
      </c>
      <c r="E6896" s="4">
        <v>12</v>
      </c>
      <c r="F6896" s="3" t="s">
        <v>22</v>
      </c>
      <c r="G6896" s="3" t="s">
        <v>15</v>
      </c>
      <c r="H6896" s="5">
        <v>44999</v>
      </c>
    </row>
    <row r="6897" spans="1:8">
      <c r="A6897" s="3" t="s">
        <v>6918</v>
      </c>
      <c r="B6897" s="3" t="s">
        <v>9</v>
      </c>
      <c r="C6897" s="4">
        <v>1</v>
      </c>
      <c r="D6897" s="4">
        <v>2</v>
      </c>
      <c r="E6897" s="4">
        <v>2</v>
      </c>
      <c r="F6897" s="3" t="s">
        <v>10</v>
      </c>
      <c r="G6897" s="3" t="s">
        <v>11</v>
      </c>
      <c r="H6897" s="5">
        <v>45031</v>
      </c>
    </row>
    <row r="6898" spans="1:8">
      <c r="A6898" s="3" t="s">
        <v>6919</v>
      </c>
      <c r="B6898" s="3" t="s">
        <v>39</v>
      </c>
      <c r="C6898" s="4">
        <v>2</v>
      </c>
      <c r="D6898" s="4">
        <v>3</v>
      </c>
      <c r="E6898" s="4">
        <v>6</v>
      </c>
      <c r="F6898" s="3" t="s">
        <v>14</v>
      </c>
      <c r="G6898" s="3" t="s">
        <v>15</v>
      </c>
      <c r="H6898" s="5">
        <v>44934</v>
      </c>
    </row>
    <row r="6899" spans="1:8">
      <c r="A6899" s="3" t="s">
        <v>6920</v>
      </c>
      <c r="B6899" s="3" t="s">
        <v>39</v>
      </c>
      <c r="C6899" s="4">
        <v>4</v>
      </c>
      <c r="D6899" s="4">
        <v>3</v>
      </c>
      <c r="E6899" s="4">
        <v>12</v>
      </c>
      <c r="F6899" s="3" t="s">
        <v>14</v>
      </c>
      <c r="G6899" s="3" t="s">
        <v>11</v>
      </c>
      <c r="H6899" s="5">
        <v>45131</v>
      </c>
    </row>
    <row r="6900" spans="1:8">
      <c r="A6900" s="3" t="s">
        <v>6921</v>
      </c>
      <c r="B6900" s="3" t="s">
        <v>27</v>
      </c>
      <c r="C6900" s="4">
        <v>4</v>
      </c>
      <c r="D6900" s="4">
        <v>4</v>
      </c>
      <c r="E6900" s="4">
        <v>16</v>
      </c>
      <c r="F6900" s="3" t="s">
        <v>10</v>
      </c>
      <c r="G6900" s="3" t="s">
        <v>11</v>
      </c>
      <c r="H6900" s="5">
        <v>44953</v>
      </c>
    </row>
    <row r="6901" spans="1:8">
      <c r="A6901" s="3" t="s">
        <v>6922</v>
      </c>
      <c r="B6901" s="3"/>
      <c r="C6901" s="4">
        <v>4</v>
      </c>
      <c r="D6901" s="4">
        <v>4</v>
      </c>
      <c r="E6901" s="4">
        <v>16</v>
      </c>
      <c r="F6901" s="3" t="s">
        <v>14</v>
      </c>
      <c r="G6901" s="3"/>
      <c r="H6901" s="5">
        <v>45274</v>
      </c>
    </row>
    <row r="6902" spans="1:8">
      <c r="A6902" s="3" t="s">
        <v>6923</v>
      </c>
      <c r="B6902" s="3" t="s">
        <v>9</v>
      </c>
      <c r="C6902" s="4">
        <v>3</v>
      </c>
      <c r="D6902" s="4">
        <v>2</v>
      </c>
      <c r="E6902" s="4">
        <v>6</v>
      </c>
      <c r="F6902" s="3"/>
      <c r="G6902" s="3" t="s">
        <v>15</v>
      </c>
      <c r="H6902" s="5">
        <v>45095</v>
      </c>
    </row>
    <row r="6903" spans="1:8">
      <c r="A6903" s="3" t="s">
        <v>6924</v>
      </c>
      <c r="B6903" s="3" t="s">
        <v>13</v>
      </c>
      <c r="C6903" s="4">
        <v>2</v>
      </c>
      <c r="D6903" s="4">
        <v>3</v>
      </c>
      <c r="E6903" s="4">
        <v>6</v>
      </c>
      <c r="F6903" s="3" t="s">
        <v>10031</v>
      </c>
      <c r="G6903" s="3" t="s">
        <v>15</v>
      </c>
      <c r="H6903" s="5">
        <v>45178</v>
      </c>
    </row>
    <row r="6904" spans="1:8">
      <c r="A6904" s="3" t="s">
        <v>6925</v>
      </c>
      <c r="B6904" s="3" t="s">
        <v>9</v>
      </c>
      <c r="C6904" s="4">
        <v>3</v>
      </c>
      <c r="D6904" s="4">
        <v>2</v>
      </c>
      <c r="E6904" s="4">
        <v>6</v>
      </c>
      <c r="F6904" s="3" t="s">
        <v>10031</v>
      </c>
      <c r="G6904" s="3"/>
      <c r="H6904" s="5">
        <v>45217</v>
      </c>
    </row>
    <row r="6905" spans="1:8">
      <c r="A6905" s="3" t="s">
        <v>6926</v>
      </c>
      <c r="B6905" s="3" t="s">
        <v>9</v>
      </c>
      <c r="C6905" s="4">
        <v>3</v>
      </c>
      <c r="D6905" s="4">
        <v>2</v>
      </c>
      <c r="E6905" s="4">
        <v>6</v>
      </c>
      <c r="F6905" s="3"/>
      <c r="G6905" s="3"/>
      <c r="H6905" s="5">
        <v>45151</v>
      </c>
    </row>
    <row r="6906" spans="1:8">
      <c r="A6906" s="3" t="s">
        <v>6927</v>
      </c>
      <c r="B6906" s="3" t="s">
        <v>13</v>
      </c>
      <c r="C6906" s="4">
        <v>2</v>
      </c>
      <c r="D6906" s="4">
        <v>3</v>
      </c>
      <c r="E6906" s="4">
        <v>6</v>
      </c>
      <c r="F6906" s="3" t="s">
        <v>10</v>
      </c>
      <c r="G6906" s="3" t="s">
        <v>11</v>
      </c>
      <c r="H6906" s="5">
        <v>45286</v>
      </c>
    </row>
    <row r="6907" spans="1:8">
      <c r="A6907" s="3" t="s">
        <v>6928</v>
      </c>
      <c r="B6907" s="3" t="s">
        <v>35</v>
      </c>
      <c r="C6907" s="4">
        <v>2</v>
      </c>
      <c r="D6907" s="4">
        <v>1.5</v>
      </c>
      <c r="E6907" s="4">
        <v>3</v>
      </c>
      <c r="F6907" s="3"/>
      <c r="G6907" s="3" t="s">
        <v>11</v>
      </c>
      <c r="H6907" s="5">
        <v>45264</v>
      </c>
    </row>
    <row r="6908" spans="1:8">
      <c r="A6908" s="3" t="s">
        <v>6929</v>
      </c>
      <c r="B6908" s="3" t="s">
        <v>27</v>
      </c>
      <c r="C6908" s="4">
        <v>2</v>
      </c>
      <c r="D6908" s="4">
        <v>4</v>
      </c>
      <c r="E6908" s="4">
        <v>8</v>
      </c>
      <c r="F6908" s="3" t="s">
        <v>10</v>
      </c>
      <c r="G6908" s="3" t="s">
        <v>15</v>
      </c>
      <c r="H6908" s="5">
        <v>45042</v>
      </c>
    </row>
    <row r="6909" spans="1:8">
      <c r="A6909" s="3" t="s">
        <v>6930</v>
      </c>
      <c r="B6909" s="3" t="s">
        <v>10031</v>
      </c>
      <c r="C6909" s="4">
        <v>1</v>
      </c>
      <c r="D6909" s="4">
        <v>5</v>
      </c>
      <c r="E6909" s="4">
        <v>5</v>
      </c>
      <c r="F6909" s="3"/>
      <c r="G6909" s="3"/>
      <c r="H6909" s="3"/>
    </row>
    <row r="6910" spans="1:8">
      <c r="A6910" s="3" t="s">
        <v>6931</v>
      </c>
      <c r="B6910" s="3" t="s">
        <v>39</v>
      </c>
      <c r="C6910" s="4">
        <v>5</v>
      </c>
      <c r="D6910" s="4">
        <v>3</v>
      </c>
      <c r="E6910" s="4">
        <v>15</v>
      </c>
      <c r="F6910" s="3" t="s">
        <v>22</v>
      </c>
      <c r="G6910" s="3"/>
      <c r="H6910" s="5">
        <v>44947</v>
      </c>
    </row>
    <row r="6911" spans="1:8">
      <c r="A6911" s="3" t="s">
        <v>6932</v>
      </c>
      <c r="B6911" s="3" t="s">
        <v>27</v>
      </c>
      <c r="C6911" s="4">
        <v>1</v>
      </c>
      <c r="D6911" s="4">
        <v>4</v>
      </c>
      <c r="E6911" s="4">
        <v>4</v>
      </c>
      <c r="F6911" s="3" t="s">
        <v>22</v>
      </c>
      <c r="G6911" s="3" t="s">
        <v>11</v>
      </c>
      <c r="H6911" s="5">
        <v>44944</v>
      </c>
    </row>
    <row r="6912" spans="1:8">
      <c r="A6912" s="3" t="s">
        <v>6933</v>
      </c>
      <c r="B6912" s="3"/>
      <c r="C6912" s="4">
        <v>1</v>
      </c>
      <c r="D6912" s="4">
        <v>3</v>
      </c>
      <c r="E6912" s="4">
        <v>3</v>
      </c>
      <c r="F6912" s="3" t="s">
        <v>10</v>
      </c>
      <c r="G6912" s="3"/>
      <c r="H6912" s="5">
        <v>45080</v>
      </c>
    </row>
    <row r="6913" spans="1:8">
      <c r="A6913" s="3" t="s">
        <v>6934</v>
      </c>
      <c r="B6913" s="3" t="s">
        <v>13</v>
      </c>
      <c r="C6913" s="4">
        <v>1</v>
      </c>
      <c r="D6913" s="4">
        <v>3</v>
      </c>
      <c r="E6913" s="4">
        <v>3</v>
      </c>
      <c r="F6913" s="3" t="s">
        <v>10</v>
      </c>
      <c r="G6913" s="3"/>
      <c r="H6913" s="5">
        <v>45257</v>
      </c>
    </row>
    <row r="6914" spans="1:8">
      <c r="A6914" s="3" t="s">
        <v>6935</v>
      </c>
      <c r="B6914" s="3" t="s">
        <v>17</v>
      </c>
      <c r="C6914" s="4">
        <v>5</v>
      </c>
      <c r="D6914" s="4">
        <v>1</v>
      </c>
      <c r="E6914" s="4">
        <v>5</v>
      </c>
      <c r="F6914" s="3"/>
      <c r="G6914" s="3" t="s">
        <v>15</v>
      </c>
      <c r="H6914" s="5">
        <v>44987</v>
      </c>
    </row>
    <row r="6915" spans="1:8">
      <c r="A6915" s="3" t="s">
        <v>6936</v>
      </c>
      <c r="B6915" s="3" t="s">
        <v>9</v>
      </c>
      <c r="C6915" s="4">
        <v>5</v>
      </c>
      <c r="D6915" s="4">
        <v>2</v>
      </c>
      <c r="E6915" s="4">
        <v>10</v>
      </c>
      <c r="F6915" s="3" t="s">
        <v>10</v>
      </c>
      <c r="G6915" s="3" t="s">
        <v>10030</v>
      </c>
      <c r="H6915" s="5">
        <v>45020</v>
      </c>
    </row>
    <row r="6916" spans="1:8">
      <c r="A6916" s="3" t="s">
        <v>6937</v>
      </c>
      <c r="B6916" s="3" t="s">
        <v>27</v>
      </c>
      <c r="C6916" s="4">
        <v>2</v>
      </c>
      <c r="D6916" s="4">
        <v>4</v>
      </c>
      <c r="E6916" s="4">
        <v>8</v>
      </c>
      <c r="F6916" s="3"/>
      <c r="G6916" s="3" t="s">
        <v>15</v>
      </c>
      <c r="H6916" s="5">
        <v>45013</v>
      </c>
    </row>
    <row r="6917" spans="1:8">
      <c r="A6917" s="3" t="s">
        <v>6938</v>
      </c>
      <c r="B6917" s="3" t="s">
        <v>24</v>
      </c>
      <c r="C6917" s="4">
        <v>3</v>
      </c>
      <c r="D6917" s="4">
        <v>4</v>
      </c>
      <c r="E6917" s="4">
        <v>12</v>
      </c>
      <c r="F6917" s="3"/>
      <c r="G6917" s="3" t="s">
        <v>11</v>
      </c>
      <c r="H6917" s="5">
        <v>45247</v>
      </c>
    </row>
    <row r="6918" spans="1:8">
      <c r="A6918" s="3" t="s">
        <v>6939</v>
      </c>
      <c r="B6918" s="3" t="s">
        <v>17</v>
      </c>
      <c r="C6918" s="4">
        <v>2</v>
      </c>
      <c r="D6918" s="4">
        <v>1</v>
      </c>
      <c r="E6918" s="4">
        <v>2</v>
      </c>
      <c r="F6918" s="3"/>
      <c r="G6918" s="3" t="s">
        <v>11</v>
      </c>
      <c r="H6918" s="5">
        <v>45122</v>
      </c>
    </row>
    <row r="6919" spans="1:8">
      <c r="A6919" s="3" t="s">
        <v>6940</v>
      </c>
      <c r="B6919" s="3" t="s">
        <v>10030</v>
      </c>
      <c r="C6919" s="4">
        <v>2</v>
      </c>
      <c r="D6919" s="4">
        <v>1</v>
      </c>
      <c r="E6919" s="4">
        <v>2</v>
      </c>
      <c r="F6919" s="3" t="s">
        <v>10</v>
      </c>
      <c r="G6919" s="3" t="s">
        <v>15</v>
      </c>
      <c r="H6919" s="5">
        <v>44974</v>
      </c>
    </row>
    <row r="6920" spans="1:8">
      <c r="A6920" s="3" t="s">
        <v>6941</v>
      </c>
      <c r="B6920" s="3" t="s">
        <v>39</v>
      </c>
      <c r="C6920" s="4">
        <v>5</v>
      </c>
      <c r="D6920" s="4">
        <v>3</v>
      </c>
      <c r="E6920" s="4">
        <v>15</v>
      </c>
      <c r="F6920" s="3" t="s">
        <v>22</v>
      </c>
      <c r="G6920" s="3" t="s">
        <v>11</v>
      </c>
      <c r="H6920" s="5">
        <v>45276</v>
      </c>
    </row>
    <row r="6921" spans="1:8">
      <c r="A6921" s="3" t="s">
        <v>6942</v>
      </c>
      <c r="B6921" s="3" t="s">
        <v>39</v>
      </c>
      <c r="C6921" s="4">
        <v>2</v>
      </c>
      <c r="D6921" s="4">
        <v>3</v>
      </c>
      <c r="E6921" s="4">
        <v>6</v>
      </c>
      <c r="F6921" s="3" t="s">
        <v>14</v>
      </c>
      <c r="G6921" s="3"/>
      <c r="H6921" s="5">
        <v>45172</v>
      </c>
    </row>
    <row r="6922" spans="1:8">
      <c r="A6922" s="3" t="s">
        <v>6943</v>
      </c>
      <c r="B6922" s="3" t="s">
        <v>35</v>
      </c>
      <c r="C6922" s="4">
        <v>3</v>
      </c>
      <c r="D6922" s="4">
        <v>1.5</v>
      </c>
      <c r="E6922" s="4">
        <v>4.5</v>
      </c>
      <c r="F6922" s="3" t="s">
        <v>14</v>
      </c>
      <c r="G6922" s="3" t="s">
        <v>11</v>
      </c>
      <c r="H6922" s="5">
        <v>45030</v>
      </c>
    </row>
    <row r="6923" spans="1:8">
      <c r="A6923" s="3" t="s">
        <v>6944</v>
      </c>
      <c r="B6923" s="3" t="s">
        <v>39</v>
      </c>
      <c r="C6923" s="4">
        <v>2</v>
      </c>
      <c r="D6923" s="4">
        <v>3</v>
      </c>
      <c r="E6923" s="4">
        <v>6</v>
      </c>
      <c r="F6923" s="3" t="s">
        <v>10</v>
      </c>
      <c r="G6923" s="3" t="s">
        <v>11</v>
      </c>
      <c r="H6923" s="5">
        <v>44959</v>
      </c>
    </row>
    <row r="6924" spans="1:8">
      <c r="A6924" s="3" t="s">
        <v>6945</v>
      </c>
      <c r="B6924" s="3" t="s">
        <v>39</v>
      </c>
      <c r="C6924" s="4">
        <v>5</v>
      </c>
      <c r="D6924" s="3" t="s">
        <v>10031</v>
      </c>
      <c r="E6924" s="4">
        <v>15</v>
      </c>
      <c r="F6924" s="3" t="s">
        <v>10030</v>
      </c>
      <c r="G6924" s="3"/>
      <c r="H6924" s="5">
        <v>44969</v>
      </c>
    </row>
    <row r="6925" spans="1:8">
      <c r="A6925" s="3" t="s">
        <v>6946</v>
      </c>
      <c r="B6925" s="3" t="s">
        <v>39</v>
      </c>
      <c r="C6925" s="4">
        <v>4</v>
      </c>
      <c r="D6925" s="4">
        <v>3</v>
      </c>
      <c r="E6925" s="4">
        <v>12</v>
      </c>
      <c r="F6925" s="3" t="s">
        <v>14</v>
      </c>
      <c r="G6925" s="3"/>
      <c r="H6925" s="5">
        <v>45091</v>
      </c>
    </row>
    <row r="6926" spans="1:8">
      <c r="A6926" s="3" t="s">
        <v>6947</v>
      </c>
      <c r="B6926" s="3" t="s">
        <v>27</v>
      </c>
      <c r="C6926" s="4">
        <v>3</v>
      </c>
      <c r="D6926" s="4">
        <v>4</v>
      </c>
      <c r="E6926" s="4">
        <v>12</v>
      </c>
      <c r="F6926" s="3" t="s">
        <v>14</v>
      </c>
      <c r="G6926" s="3"/>
      <c r="H6926" s="5">
        <v>45009</v>
      </c>
    </row>
    <row r="6927" spans="1:8">
      <c r="A6927" s="3" t="s">
        <v>6948</v>
      </c>
      <c r="B6927" s="3" t="s">
        <v>9</v>
      </c>
      <c r="C6927" s="4">
        <v>5</v>
      </c>
      <c r="D6927" s="4">
        <v>2</v>
      </c>
      <c r="E6927" s="4">
        <v>10</v>
      </c>
      <c r="F6927" s="3"/>
      <c r="G6927" s="3" t="s">
        <v>15</v>
      </c>
      <c r="H6927" s="5">
        <v>45101</v>
      </c>
    </row>
    <row r="6928" spans="1:8">
      <c r="A6928" s="3" t="s">
        <v>6949</v>
      </c>
      <c r="B6928" s="3" t="s">
        <v>35</v>
      </c>
      <c r="C6928" s="4">
        <v>5</v>
      </c>
      <c r="D6928" s="3" t="s">
        <v>10030</v>
      </c>
      <c r="E6928" s="4">
        <v>7.5</v>
      </c>
      <c r="F6928" s="3" t="s">
        <v>14</v>
      </c>
      <c r="G6928" s="3" t="s">
        <v>15</v>
      </c>
      <c r="H6928" s="5">
        <v>45141</v>
      </c>
    </row>
    <row r="6929" spans="1:8">
      <c r="A6929" s="3" t="s">
        <v>6950</v>
      </c>
      <c r="B6929" s="3" t="s">
        <v>9</v>
      </c>
      <c r="C6929" s="4">
        <v>1</v>
      </c>
      <c r="D6929" s="4">
        <v>2</v>
      </c>
      <c r="E6929" s="4">
        <v>2</v>
      </c>
      <c r="F6929" s="3" t="s">
        <v>22</v>
      </c>
      <c r="G6929" s="3"/>
      <c r="H6929" s="3" t="s">
        <v>10030</v>
      </c>
    </row>
    <row r="6930" spans="1:8">
      <c r="A6930" s="3" t="s">
        <v>6951</v>
      </c>
      <c r="B6930" s="3" t="s">
        <v>39</v>
      </c>
      <c r="C6930" s="4">
        <v>4</v>
      </c>
      <c r="D6930" s="4">
        <v>3</v>
      </c>
      <c r="E6930" s="4">
        <v>12</v>
      </c>
      <c r="F6930" s="3"/>
      <c r="G6930" s="3" t="s">
        <v>11</v>
      </c>
      <c r="H6930" s="5">
        <v>44931</v>
      </c>
    </row>
    <row r="6931" spans="1:8">
      <c r="A6931" s="3" t="s">
        <v>6952</v>
      </c>
      <c r="B6931" s="3" t="s">
        <v>17</v>
      </c>
      <c r="C6931" s="4">
        <v>3</v>
      </c>
      <c r="D6931" s="4">
        <v>1</v>
      </c>
      <c r="E6931" s="4">
        <v>3</v>
      </c>
      <c r="F6931" s="3"/>
      <c r="G6931" s="3"/>
      <c r="H6931" s="5">
        <v>45022</v>
      </c>
    </row>
    <row r="6932" spans="1:8">
      <c r="A6932" s="3" t="s">
        <v>6953</v>
      </c>
      <c r="B6932" s="3" t="s">
        <v>19</v>
      </c>
      <c r="C6932" s="4">
        <v>5</v>
      </c>
      <c r="D6932" s="4">
        <v>5</v>
      </c>
      <c r="E6932" s="4">
        <v>25</v>
      </c>
      <c r="F6932" s="3"/>
      <c r="G6932" s="3" t="s">
        <v>15</v>
      </c>
      <c r="H6932" s="5">
        <v>45112</v>
      </c>
    </row>
    <row r="6933" spans="1:8">
      <c r="A6933" s="3" t="s">
        <v>6954</v>
      </c>
      <c r="B6933" s="3" t="s">
        <v>39</v>
      </c>
      <c r="C6933" s="4">
        <v>4</v>
      </c>
      <c r="D6933" s="4">
        <v>3</v>
      </c>
      <c r="E6933" s="3" t="s">
        <v>10030</v>
      </c>
      <c r="F6933" s="3" t="s">
        <v>14</v>
      </c>
      <c r="G6933" s="3" t="s">
        <v>11</v>
      </c>
      <c r="H6933" s="5">
        <v>45033</v>
      </c>
    </row>
    <row r="6934" spans="1:8">
      <c r="A6934" s="3" t="s">
        <v>6955</v>
      </c>
      <c r="B6934" s="3"/>
      <c r="C6934" s="4">
        <v>4</v>
      </c>
      <c r="D6934" s="4">
        <v>4</v>
      </c>
      <c r="E6934" s="4">
        <v>16</v>
      </c>
      <c r="F6934" s="3" t="s">
        <v>10</v>
      </c>
      <c r="G6934" s="3"/>
      <c r="H6934" s="5">
        <v>45274</v>
      </c>
    </row>
    <row r="6935" spans="1:8">
      <c r="A6935" s="3" t="s">
        <v>6956</v>
      </c>
      <c r="B6935" s="3" t="s">
        <v>35</v>
      </c>
      <c r="C6935" s="4">
        <v>5</v>
      </c>
      <c r="D6935" s="4">
        <v>1.5</v>
      </c>
      <c r="E6935" s="4">
        <v>7.5</v>
      </c>
      <c r="F6935" s="3" t="s">
        <v>22</v>
      </c>
      <c r="G6935" s="3" t="s">
        <v>11</v>
      </c>
      <c r="H6935" s="5">
        <v>44989</v>
      </c>
    </row>
    <row r="6936" spans="1:8">
      <c r="A6936" s="3" t="s">
        <v>6957</v>
      </c>
      <c r="B6936" s="3" t="s">
        <v>35</v>
      </c>
      <c r="C6936" s="4">
        <v>3</v>
      </c>
      <c r="D6936" s="4">
        <v>1.5</v>
      </c>
      <c r="E6936" s="4">
        <v>4.5</v>
      </c>
      <c r="F6936" s="3" t="s">
        <v>14</v>
      </c>
      <c r="G6936" s="3"/>
      <c r="H6936" s="5">
        <v>44992</v>
      </c>
    </row>
    <row r="6937" spans="1:8">
      <c r="A6937" s="3" t="s">
        <v>6958</v>
      </c>
      <c r="B6937" s="3" t="s">
        <v>27</v>
      </c>
      <c r="C6937" s="4">
        <v>4</v>
      </c>
      <c r="D6937" s="4">
        <v>4</v>
      </c>
      <c r="E6937" s="4">
        <v>16</v>
      </c>
      <c r="F6937" s="3" t="s">
        <v>10</v>
      </c>
      <c r="G6937" s="3" t="s">
        <v>15</v>
      </c>
      <c r="H6937" s="5">
        <v>44947</v>
      </c>
    </row>
    <row r="6938" spans="1:8">
      <c r="A6938" s="3" t="s">
        <v>6959</v>
      </c>
      <c r="B6938" s="3" t="s">
        <v>35</v>
      </c>
      <c r="C6938" s="4">
        <v>2</v>
      </c>
      <c r="D6938" s="4">
        <v>1.5</v>
      </c>
      <c r="E6938" s="4">
        <v>3</v>
      </c>
      <c r="F6938" s="3" t="s">
        <v>22</v>
      </c>
      <c r="G6938" s="3" t="s">
        <v>11</v>
      </c>
      <c r="H6938" s="5">
        <v>45077</v>
      </c>
    </row>
    <row r="6939" spans="1:8">
      <c r="A6939" s="3" t="s">
        <v>6960</v>
      </c>
      <c r="B6939" s="3" t="s">
        <v>27</v>
      </c>
      <c r="C6939" s="4">
        <v>1</v>
      </c>
      <c r="D6939" s="4">
        <v>4</v>
      </c>
      <c r="E6939" s="4">
        <v>4</v>
      </c>
      <c r="F6939" s="3" t="s">
        <v>22</v>
      </c>
      <c r="G6939" s="3" t="s">
        <v>11</v>
      </c>
      <c r="H6939" s="5">
        <v>45112</v>
      </c>
    </row>
    <row r="6940" spans="1:8">
      <c r="A6940" s="3" t="s">
        <v>6961</v>
      </c>
      <c r="B6940" s="3" t="s">
        <v>19</v>
      </c>
      <c r="C6940" s="4">
        <v>2</v>
      </c>
      <c r="D6940" s="4">
        <v>5</v>
      </c>
      <c r="E6940" s="4">
        <v>10</v>
      </c>
      <c r="F6940" s="3" t="s">
        <v>22</v>
      </c>
      <c r="G6940" s="3" t="s">
        <v>11</v>
      </c>
      <c r="H6940" s="5">
        <v>45143</v>
      </c>
    </row>
    <row r="6941" spans="1:8">
      <c r="A6941" s="3" t="s">
        <v>6962</v>
      </c>
      <c r="B6941" s="3" t="s">
        <v>27</v>
      </c>
      <c r="C6941" s="4">
        <v>3</v>
      </c>
      <c r="D6941" s="4">
        <v>4</v>
      </c>
      <c r="E6941" s="4">
        <v>12</v>
      </c>
      <c r="F6941" s="3"/>
      <c r="G6941" s="3"/>
      <c r="H6941" s="5">
        <v>45268</v>
      </c>
    </row>
    <row r="6942" spans="1:8">
      <c r="A6942" s="3" t="s">
        <v>6963</v>
      </c>
      <c r="B6942" s="3" t="s">
        <v>9</v>
      </c>
      <c r="C6942" s="4">
        <v>5</v>
      </c>
      <c r="D6942" s="4">
        <v>2</v>
      </c>
      <c r="E6942" s="4">
        <v>10</v>
      </c>
      <c r="F6942" s="3" t="s">
        <v>22</v>
      </c>
      <c r="G6942" s="3"/>
      <c r="H6942" s="5">
        <v>44985</v>
      </c>
    </row>
    <row r="6943" spans="1:8">
      <c r="A6943" s="3" t="s">
        <v>6964</v>
      </c>
      <c r="B6943" s="3" t="s">
        <v>35</v>
      </c>
      <c r="C6943" s="3"/>
      <c r="D6943" s="4">
        <v>1.5</v>
      </c>
      <c r="E6943" s="4">
        <v>4.5</v>
      </c>
      <c r="F6943" s="3" t="s">
        <v>22</v>
      </c>
      <c r="G6943" s="3"/>
      <c r="H6943" s="5">
        <v>45125</v>
      </c>
    </row>
    <row r="6944" spans="1:8">
      <c r="A6944" s="3" t="s">
        <v>6965</v>
      </c>
      <c r="B6944" s="3" t="s">
        <v>17</v>
      </c>
      <c r="C6944" s="4">
        <v>2</v>
      </c>
      <c r="D6944" s="4">
        <v>1</v>
      </c>
      <c r="E6944" s="4">
        <v>2</v>
      </c>
      <c r="F6944" s="3" t="s">
        <v>14</v>
      </c>
      <c r="G6944" s="3" t="s">
        <v>11</v>
      </c>
      <c r="H6944" s="5">
        <v>44933</v>
      </c>
    </row>
    <row r="6945" spans="1:8">
      <c r="A6945" s="3" t="s">
        <v>6966</v>
      </c>
      <c r="B6945" s="3" t="s">
        <v>13</v>
      </c>
      <c r="C6945" s="4">
        <v>5</v>
      </c>
      <c r="D6945" s="4">
        <v>3</v>
      </c>
      <c r="E6945" s="4">
        <v>15</v>
      </c>
      <c r="F6945" s="3" t="s">
        <v>14</v>
      </c>
      <c r="G6945" s="3" t="s">
        <v>11</v>
      </c>
      <c r="H6945" s="5">
        <v>45229</v>
      </c>
    </row>
    <row r="6946" spans="1:8">
      <c r="A6946" s="3" t="s">
        <v>6967</v>
      </c>
      <c r="B6946" s="3" t="s">
        <v>35</v>
      </c>
      <c r="C6946" s="4">
        <v>4</v>
      </c>
      <c r="D6946" s="4">
        <v>1.5</v>
      </c>
      <c r="E6946" s="4">
        <v>6</v>
      </c>
      <c r="F6946" s="3" t="s">
        <v>14</v>
      </c>
      <c r="G6946" s="3" t="s">
        <v>11</v>
      </c>
      <c r="H6946" s="5">
        <v>44986</v>
      </c>
    </row>
    <row r="6947" spans="1:8">
      <c r="A6947" s="3" t="s">
        <v>6968</v>
      </c>
      <c r="B6947" s="3" t="s">
        <v>19</v>
      </c>
      <c r="C6947" s="4">
        <v>5</v>
      </c>
      <c r="D6947" s="4">
        <v>5</v>
      </c>
      <c r="E6947" s="4">
        <v>25</v>
      </c>
      <c r="F6947" s="3"/>
      <c r="G6947" s="3"/>
      <c r="H6947" s="5">
        <v>45214</v>
      </c>
    </row>
    <row r="6948" spans="1:8">
      <c r="A6948" s="3" t="s">
        <v>6969</v>
      </c>
      <c r="B6948" s="3" t="s">
        <v>24</v>
      </c>
      <c r="C6948" s="4">
        <v>5</v>
      </c>
      <c r="D6948" s="4">
        <v>4</v>
      </c>
      <c r="E6948" s="4">
        <v>20</v>
      </c>
      <c r="F6948" s="3" t="s">
        <v>14</v>
      </c>
      <c r="G6948" s="3"/>
      <c r="H6948" s="5">
        <v>44954</v>
      </c>
    </row>
    <row r="6949" spans="1:8">
      <c r="A6949" s="3" t="s">
        <v>6970</v>
      </c>
      <c r="B6949" s="3" t="s">
        <v>17</v>
      </c>
      <c r="C6949" s="4">
        <v>4</v>
      </c>
      <c r="D6949" s="4">
        <v>1</v>
      </c>
      <c r="E6949" s="4">
        <v>4</v>
      </c>
      <c r="F6949" s="3"/>
      <c r="G6949" s="3" t="s">
        <v>11</v>
      </c>
      <c r="H6949" s="5">
        <v>45239</v>
      </c>
    </row>
    <row r="6950" spans="1:8">
      <c r="A6950" s="3" t="s">
        <v>6971</v>
      </c>
      <c r="B6950" s="3" t="s">
        <v>39</v>
      </c>
      <c r="C6950" s="4">
        <v>1</v>
      </c>
      <c r="D6950" s="4">
        <v>3</v>
      </c>
      <c r="E6950" s="4">
        <v>3</v>
      </c>
      <c r="F6950" s="3" t="s">
        <v>10</v>
      </c>
      <c r="G6950" s="3" t="s">
        <v>15</v>
      </c>
      <c r="H6950" s="5">
        <v>45215</v>
      </c>
    </row>
    <row r="6951" spans="1:8">
      <c r="A6951" s="3" t="s">
        <v>6972</v>
      </c>
      <c r="B6951" s="3" t="s">
        <v>24</v>
      </c>
      <c r="C6951" s="4">
        <v>3</v>
      </c>
      <c r="D6951" s="4">
        <v>4</v>
      </c>
      <c r="E6951" s="4">
        <v>12</v>
      </c>
      <c r="F6951" s="3" t="s">
        <v>10</v>
      </c>
      <c r="G6951" s="3" t="s">
        <v>15</v>
      </c>
      <c r="H6951" s="3" t="s">
        <v>10031</v>
      </c>
    </row>
    <row r="6952" spans="1:8">
      <c r="A6952" s="3" t="s">
        <v>6973</v>
      </c>
      <c r="B6952" s="3" t="s">
        <v>17</v>
      </c>
      <c r="C6952" s="4">
        <v>4</v>
      </c>
      <c r="D6952" s="4">
        <v>1</v>
      </c>
      <c r="E6952" s="4">
        <v>4</v>
      </c>
      <c r="F6952" s="3" t="s">
        <v>14</v>
      </c>
      <c r="G6952" s="3" t="s">
        <v>11</v>
      </c>
      <c r="H6952" s="5">
        <v>45190</v>
      </c>
    </row>
    <row r="6953" spans="1:8">
      <c r="A6953" s="3" t="s">
        <v>6974</v>
      </c>
      <c r="B6953" s="3" t="s">
        <v>39</v>
      </c>
      <c r="C6953" s="4">
        <v>2</v>
      </c>
      <c r="D6953" s="4">
        <v>3</v>
      </c>
      <c r="E6953" s="4">
        <v>6</v>
      </c>
      <c r="F6953" s="3"/>
      <c r="G6953" s="3" t="s">
        <v>15</v>
      </c>
      <c r="H6953" s="5">
        <v>44937</v>
      </c>
    </row>
    <row r="6954" spans="1:8">
      <c r="A6954" s="3" t="s">
        <v>6975</v>
      </c>
      <c r="B6954" s="3" t="s">
        <v>24</v>
      </c>
      <c r="C6954" s="4">
        <v>2</v>
      </c>
      <c r="D6954" s="4">
        <v>4</v>
      </c>
      <c r="E6954" s="4">
        <v>8</v>
      </c>
      <c r="F6954" s="3" t="s">
        <v>22</v>
      </c>
      <c r="G6954" s="3"/>
      <c r="H6954" s="5">
        <v>45249</v>
      </c>
    </row>
    <row r="6955" spans="1:8">
      <c r="A6955" s="3" t="s">
        <v>6976</v>
      </c>
      <c r="B6955" s="3" t="s">
        <v>9</v>
      </c>
      <c r="C6955" s="4">
        <v>5</v>
      </c>
      <c r="D6955" s="4">
        <v>2</v>
      </c>
      <c r="E6955" s="4">
        <v>10</v>
      </c>
      <c r="F6955" s="3" t="s">
        <v>10</v>
      </c>
      <c r="G6955" s="3" t="s">
        <v>15</v>
      </c>
      <c r="H6955" s="5">
        <v>45221</v>
      </c>
    </row>
    <row r="6956" spans="1:8">
      <c r="A6956" s="3" t="s">
        <v>6977</v>
      </c>
      <c r="B6956" s="3" t="s">
        <v>10031</v>
      </c>
      <c r="C6956" s="4">
        <v>5</v>
      </c>
      <c r="D6956" s="4">
        <v>2</v>
      </c>
      <c r="E6956" s="4">
        <v>10</v>
      </c>
      <c r="F6956" s="3" t="s">
        <v>10031</v>
      </c>
      <c r="G6956" s="3" t="s">
        <v>15</v>
      </c>
      <c r="H6956" s="5">
        <v>45112</v>
      </c>
    </row>
    <row r="6957" spans="1:8">
      <c r="A6957" s="3" t="s">
        <v>6978</v>
      </c>
      <c r="B6957" s="3" t="s">
        <v>24</v>
      </c>
      <c r="C6957" s="3"/>
      <c r="D6957" s="4">
        <v>4</v>
      </c>
      <c r="E6957" s="4">
        <v>12</v>
      </c>
      <c r="F6957" s="3" t="s">
        <v>10</v>
      </c>
      <c r="G6957" s="3"/>
      <c r="H6957" s="5">
        <v>45283</v>
      </c>
    </row>
    <row r="6958" spans="1:8">
      <c r="A6958" s="3" t="s">
        <v>6979</v>
      </c>
      <c r="B6958" s="3" t="s">
        <v>24</v>
      </c>
      <c r="C6958" s="4">
        <v>5</v>
      </c>
      <c r="D6958" s="4">
        <v>4</v>
      </c>
      <c r="E6958" s="4">
        <v>20</v>
      </c>
      <c r="F6958" s="3" t="s">
        <v>10031</v>
      </c>
      <c r="G6958" s="3"/>
      <c r="H6958" s="5">
        <v>45144</v>
      </c>
    </row>
    <row r="6959" spans="1:8">
      <c r="A6959" s="3" t="s">
        <v>6980</v>
      </c>
      <c r="B6959" s="3" t="s">
        <v>19</v>
      </c>
      <c r="C6959" s="4">
        <v>1</v>
      </c>
      <c r="D6959" s="4">
        <v>5</v>
      </c>
      <c r="E6959" s="4">
        <v>5</v>
      </c>
      <c r="F6959" s="3" t="s">
        <v>22</v>
      </c>
      <c r="G6959" s="3" t="s">
        <v>11</v>
      </c>
      <c r="H6959" s="5">
        <v>45063</v>
      </c>
    </row>
    <row r="6960" spans="1:8">
      <c r="A6960" s="3" t="s">
        <v>6981</v>
      </c>
      <c r="B6960" s="3" t="s">
        <v>13</v>
      </c>
      <c r="C6960" s="4">
        <v>4</v>
      </c>
      <c r="D6960" s="4">
        <v>3</v>
      </c>
      <c r="E6960" s="3"/>
      <c r="F6960" s="3" t="s">
        <v>10</v>
      </c>
      <c r="G6960" s="3"/>
      <c r="H6960" s="5">
        <v>45003</v>
      </c>
    </row>
    <row r="6961" spans="1:8">
      <c r="A6961" s="3" t="s">
        <v>6982</v>
      </c>
      <c r="B6961" s="3" t="s">
        <v>13</v>
      </c>
      <c r="C6961" s="4">
        <v>3</v>
      </c>
      <c r="D6961" s="4">
        <v>3</v>
      </c>
      <c r="E6961" s="4">
        <v>9</v>
      </c>
      <c r="F6961" s="3" t="s">
        <v>14</v>
      </c>
      <c r="G6961" s="3" t="s">
        <v>10031</v>
      </c>
      <c r="H6961" s="5">
        <v>44962</v>
      </c>
    </row>
    <row r="6962" spans="1:8">
      <c r="A6962" s="3" t="s">
        <v>6983</v>
      </c>
      <c r="B6962" s="3" t="s">
        <v>24</v>
      </c>
      <c r="C6962" s="4">
        <v>2</v>
      </c>
      <c r="D6962" s="4">
        <v>4</v>
      </c>
      <c r="E6962" s="4">
        <v>8</v>
      </c>
      <c r="F6962" s="3" t="s">
        <v>10</v>
      </c>
      <c r="G6962" s="3" t="s">
        <v>15</v>
      </c>
      <c r="H6962" s="5">
        <v>45012</v>
      </c>
    </row>
    <row r="6963" spans="1:8">
      <c r="A6963" s="3" t="s">
        <v>6984</v>
      </c>
      <c r="B6963" s="3" t="s">
        <v>27</v>
      </c>
      <c r="C6963" s="4">
        <v>3</v>
      </c>
      <c r="D6963" s="4">
        <v>4</v>
      </c>
      <c r="E6963" s="3" t="s">
        <v>10030</v>
      </c>
      <c r="F6963" s="3" t="s">
        <v>10</v>
      </c>
      <c r="G6963" s="3"/>
      <c r="H6963" s="5">
        <v>45055</v>
      </c>
    </row>
    <row r="6964" spans="1:8">
      <c r="A6964" s="3" t="s">
        <v>6985</v>
      </c>
      <c r="B6964" s="3" t="s">
        <v>19</v>
      </c>
      <c r="C6964" s="4">
        <v>2</v>
      </c>
      <c r="D6964" s="4">
        <v>5</v>
      </c>
      <c r="E6964" s="4">
        <v>10</v>
      </c>
      <c r="F6964" s="3"/>
      <c r="G6964" s="3" t="s">
        <v>11</v>
      </c>
      <c r="H6964" s="5">
        <v>44932</v>
      </c>
    </row>
    <row r="6965" spans="1:8">
      <c r="A6965" s="3" t="s">
        <v>6986</v>
      </c>
      <c r="B6965" s="3" t="s">
        <v>13</v>
      </c>
      <c r="C6965" s="4">
        <v>2</v>
      </c>
      <c r="D6965" s="3" t="s">
        <v>10030</v>
      </c>
      <c r="E6965" s="4">
        <v>6</v>
      </c>
      <c r="F6965" s="3" t="s">
        <v>10</v>
      </c>
      <c r="G6965" s="3" t="s">
        <v>10030</v>
      </c>
      <c r="H6965" s="5">
        <v>45142</v>
      </c>
    </row>
    <row r="6966" spans="1:8">
      <c r="A6966" s="3" t="s">
        <v>6987</v>
      </c>
      <c r="B6966" s="3" t="s">
        <v>19</v>
      </c>
      <c r="C6966" s="4">
        <v>1</v>
      </c>
      <c r="D6966" s="4">
        <v>5</v>
      </c>
      <c r="E6966" s="4">
        <v>5</v>
      </c>
      <c r="F6966" s="3"/>
      <c r="G6966" s="3" t="s">
        <v>11</v>
      </c>
      <c r="H6966" s="5">
        <v>45019</v>
      </c>
    </row>
    <row r="6967" spans="1:8">
      <c r="A6967" s="3" t="s">
        <v>6988</v>
      </c>
      <c r="B6967" s="3" t="s">
        <v>10030</v>
      </c>
      <c r="C6967" s="4">
        <v>1</v>
      </c>
      <c r="D6967" s="4">
        <v>5</v>
      </c>
      <c r="E6967" s="4">
        <v>5</v>
      </c>
      <c r="F6967" s="3" t="s">
        <v>22</v>
      </c>
      <c r="G6967" s="3" t="s">
        <v>15</v>
      </c>
      <c r="H6967" s="5">
        <v>44981</v>
      </c>
    </row>
    <row r="6968" spans="1:8">
      <c r="A6968" s="3" t="s">
        <v>6989</v>
      </c>
      <c r="B6968" s="3" t="s">
        <v>17</v>
      </c>
      <c r="C6968" s="4">
        <v>2</v>
      </c>
      <c r="D6968" s="4">
        <v>1</v>
      </c>
      <c r="E6968" s="4">
        <v>2</v>
      </c>
      <c r="F6968" s="3" t="s">
        <v>22</v>
      </c>
      <c r="G6968" s="3"/>
      <c r="H6968" s="5">
        <v>45006</v>
      </c>
    </row>
    <row r="6969" spans="1:8">
      <c r="A6969" s="3" t="s">
        <v>6990</v>
      </c>
      <c r="B6969" s="3" t="s">
        <v>24</v>
      </c>
      <c r="C6969" s="4">
        <v>1</v>
      </c>
      <c r="D6969" s="4">
        <v>4</v>
      </c>
      <c r="E6969" s="4">
        <v>4</v>
      </c>
      <c r="F6969" s="3" t="s">
        <v>22</v>
      </c>
      <c r="G6969" s="3" t="s">
        <v>11</v>
      </c>
      <c r="H6969" s="5">
        <v>45168</v>
      </c>
    </row>
    <row r="6970" spans="1:8">
      <c r="A6970" s="3" t="s">
        <v>6991</v>
      </c>
      <c r="B6970" s="3" t="s">
        <v>35</v>
      </c>
      <c r="C6970" s="4">
        <v>5</v>
      </c>
      <c r="D6970" s="4">
        <v>1.5</v>
      </c>
      <c r="E6970" s="4">
        <v>7.5</v>
      </c>
      <c r="F6970" s="3" t="s">
        <v>22</v>
      </c>
      <c r="G6970" s="3"/>
      <c r="H6970" s="5">
        <v>44987</v>
      </c>
    </row>
    <row r="6971" spans="1:8">
      <c r="A6971" s="3" t="s">
        <v>6992</v>
      </c>
      <c r="B6971" s="3" t="s">
        <v>24</v>
      </c>
      <c r="C6971" s="4">
        <v>5</v>
      </c>
      <c r="D6971" s="4">
        <v>4</v>
      </c>
      <c r="E6971" s="4">
        <v>20</v>
      </c>
      <c r="F6971" s="3" t="s">
        <v>10031</v>
      </c>
      <c r="G6971" s="3"/>
      <c r="H6971" s="5">
        <v>45154</v>
      </c>
    </row>
    <row r="6972" spans="1:8">
      <c r="A6972" s="3" t="s">
        <v>6993</v>
      </c>
      <c r="B6972" s="3" t="s">
        <v>10030</v>
      </c>
      <c r="C6972" s="4">
        <v>1</v>
      </c>
      <c r="D6972" s="4">
        <v>5</v>
      </c>
      <c r="E6972" s="4">
        <v>5</v>
      </c>
      <c r="F6972" s="3"/>
      <c r="G6972" s="3" t="s">
        <v>11</v>
      </c>
      <c r="H6972" s="5">
        <v>45023</v>
      </c>
    </row>
    <row r="6973" spans="1:8">
      <c r="A6973" s="3" t="s">
        <v>6994</v>
      </c>
      <c r="B6973" s="3" t="s">
        <v>39</v>
      </c>
      <c r="C6973" s="4">
        <v>5</v>
      </c>
      <c r="D6973" s="4">
        <v>3</v>
      </c>
      <c r="E6973" s="4">
        <v>15</v>
      </c>
      <c r="F6973" s="3" t="s">
        <v>10</v>
      </c>
      <c r="G6973" s="3" t="s">
        <v>15</v>
      </c>
      <c r="H6973" s="5">
        <v>45252</v>
      </c>
    </row>
    <row r="6974" spans="1:8">
      <c r="A6974" s="3" t="s">
        <v>6995</v>
      </c>
      <c r="B6974" s="3" t="s">
        <v>39</v>
      </c>
      <c r="C6974" s="4">
        <v>2</v>
      </c>
      <c r="D6974" s="4">
        <v>3</v>
      </c>
      <c r="E6974" s="4">
        <v>6</v>
      </c>
      <c r="F6974" s="3" t="s">
        <v>14</v>
      </c>
      <c r="G6974" s="3" t="s">
        <v>11</v>
      </c>
      <c r="H6974" s="5">
        <v>45232</v>
      </c>
    </row>
    <row r="6975" spans="1:8">
      <c r="A6975" s="3" t="s">
        <v>6996</v>
      </c>
      <c r="B6975" s="3" t="s">
        <v>39</v>
      </c>
      <c r="C6975" s="4">
        <v>2</v>
      </c>
      <c r="D6975" s="4">
        <v>3</v>
      </c>
      <c r="E6975" s="4">
        <v>6</v>
      </c>
      <c r="F6975" s="3" t="s">
        <v>22</v>
      </c>
      <c r="G6975" s="3" t="s">
        <v>15</v>
      </c>
      <c r="H6975" s="5">
        <v>45269</v>
      </c>
    </row>
    <row r="6976" spans="1:8">
      <c r="A6976" s="3" t="s">
        <v>6997</v>
      </c>
      <c r="B6976" s="3" t="s">
        <v>27</v>
      </c>
      <c r="C6976" s="4">
        <v>1</v>
      </c>
      <c r="D6976" s="4">
        <v>4</v>
      </c>
      <c r="E6976" s="4">
        <v>4</v>
      </c>
      <c r="F6976" s="3" t="s">
        <v>14</v>
      </c>
      <c r="G6976" s="3" t="s">
        <v>11</v>
      </c>
      <c r="H6976" s="3" t="s">
        <v>10031</v>
      </c>
    </row>
    <row r="6977" spans="1:8">
      <c r="A6977" s="3" t="s">
        <v>6998</v>
      </c>
      <c r="B6977" s="3" t="s">
        <v>27</v>
      </c>
      <c r="C6977" s="4">
        <v>1</v>
      </c>
      <c r="D6977" s="4">
        <v>4</v>
      </c>
      <c r="E6977" s="4">
        <v>4</v>
      </c>
      <c r="F6977" s="3" t="s">
        <v>14</v>
      </c>
      <c r="G6977" s="3" t="s">
        <v>11</v>
      </c>
      <c r="H6977" s="5">
        <v>45028</v>
      </c>
    </row>
    <row r="6978" spans="1:8">
      <c r="A6978" s="3" t="s">
        <v>6999</v>
      </c>
      <c r="B6978" s="3" t="s">
        <v>17</v>
      </c>
      <c r="C6978" s="4">
        <v>3</v>
      </c>
      <c r="D6978" s="4">
        <v>1</v>
      </c>
      <c r="E6978" s="4">
        <v>3</v>
      </c>
      <c r="F6978" s="3" t="s">
        <v>10</v>
      </c>
      <c r="G6978" s="3" t="s">
        <v>10031</v>
      </c>
      <c r="H6978" s="5">
        <v>44963</v>
      </c>
    </row>
    <row r="6979" spans="1:8">
      <c r="A6979" s="3" t="s">
        <v>7000</v>
      </c>
      <c r="B6979" s="3" t="s">
        <v>9</v>
      </c>
      <c r="C6979" s="4">
        <v>5</v>
      </c>
      <c r="D6979" s="4">
        <v>2</v>
      </c>
      <c r="E6979" s="4">
        <v>10</v>
      </c>
      <c r="F6979" s="3"/>
      <c r="G6979" s="3" t="s">
        <v>15</v>
      </c>
      <c r="H6979" s="5">
        <v>45109</v>
      </c>
    </row>
    <row r="6980" spans="1:8">
      <c r="A6980" s="3" t="s">
        <v>7001</v>
      </c>
      <c r="B6980" s="3" t="s">
        <v>27</v>
      </c>
      <c r="C6980" s="4">
        <v>4</v>
      </c>
      <c r="D6980" s="4">
        <v>4</v>
      </c>
      <c r="E6980" s="4">
        <v>16</v>
      </c>
      <c r="F6980" s="3" t="s">
        <v>14</v>
      </c>
      <c r="G6980" s="3" t="s">
        <v>11</v>
      </c>
      <c r="H6980" s="5">
        <v>44928</v>
      </c>
    </row>
    <row r="6981" spans="1:8">
      <c r="A6981" s="3" t="s">
        <v>7002</v>
      </c>
      <c r="B6981" s="3" t="s">
        <v>9</v>
      </c>
      <c r="C6981" s="4">
        <v>3</v>
      </c>
      <c r="D6981" s="4">
        <v>2</v>
      </c>
      <c r="E6981" s="4">
        <v>6</v>
      </c>
      <c r="F6981" s="3"/>
      <c r="G6981" s="3" t="s">
        <v>11</v>
      </c>
      <c r="H6981" s="5">
        <v>45077</v>
      </c>
    </row>
    <row r="6982" spans="1:8">
      <c r="A6982" s="3" t="s">
        <v>7003</v>
      </c>
      <c r="B6982" s="3" t="s">
        <v>39</v>
      </c>
      <c r="C6982" s="4">
        <v>3</v>
      </c>
      <c r="D6982" s="4">
        <v>3</v>
      </c>
      <c r="E6982" s="4">
        <v>9</v>
      </c>
      <c r="F6982" s="3" t="s">
        <v>10031</v>
      </c>
      <c r="G6982" s="3"/>
      <c r="H6982" s="5">
        <v>45168</v>
      </c>
    </row>
    <row r="6983" spans="1:8">
      <c r="A6983" s="3" t="s">
        <v>7004</v>
      </c>
      <c r="B6983" s="3" t="s">
        <v>27</v>
      </c>
      <c r="C6983" s="4">
        <v>4</v>
      </c>
      <c r="D6983" s="4">
        <v>4</v>
      </c>
      <c r="E6983" s="4">
        <v>16</v>
      </c>
      <c r="F6983" s="3"/>
      <c r="G6983" s="3"/>
      <c r="H6983" s="5">
        <v>45035</v>
      </c>
    </row>
    <row r="6984" spans="1:8">
      <c r="A6984" s="3" t="s">
        <v>7005</v>
      </c>
      <c r="B6984" s="3" t="s">
        <v>24</v>
      </c>
      <c r="C6984" s="4">
        <v>2</v>
      </c>
      <c r="D6984" s="4">
        <v>4</v>
      </c>
      <c r="E6984" s="4">
        <v>8</v>
      </c>
      <c r="F6984" s="3" t="s">
        <v>22</v>
      </c>
      <c r="G6984" s="3" t="s">
        <v>11</v>
      </c>
      <c r="H6984" s="5">
        <v>44948</v>
      </c>
    </row>
    <row r="6985" spans="1:8">
      <c r="A6985" s="3" t="s">
        <v>7006</v>
      </c>
      <c r="B6985" s="3" t="s">
        <v>19</v>
      </c>
      <c r="C6985" s="4">
        <v>4</v>
      </c>
      <c r="D6985" s="4">
        <v>5</v>
      </c>
      <c r="E6985" s="4">
        <v>20</v>
      </c>
      <c r="F6985" s="3" t="s">
        <v>10</v>
      </c>
      <c r="G6985" s="3" t="s">
        <v>11</v>
      </c>
      <c r="H6985" s="5">
        <v>45164</v>
      </c>
    </row>
    <row r="6986" spans="1:8">
      <c r="A6986" s="3" t="s">
        <v>7007</v>
      </c>
      <c r="B6986" s="3" t="s">
        <v>39</v>
      </c>
      <c r="C6986" s="4">
        <v>2</v>
      </c>
      <c r="D6986" s="4">
        <v>3</v>
      </c>
      <c r="E6986" s="4">
        <v>6</v>
      </c>
      <c r="F6986" s="3" t="s">
        <v>22</v>
      </c>
      <c r="G6986" s="3" t="s">
        <v>15</v>
      </c>
      <c r="H6986" s="5">
        <v>45070</v>
      </c>
    </row>
    <row r="6987" spans="1:8">
      <c r="A6987" s="3" t="s">
        <v>7008</v>
      </c>
      <c r="B6987" s="3" t="s">
        <v>35</v>
      </c>
      <c r="C6987" s="4">
        <v>2</v>
      </c>
      <c r="D6987" s="4">
        <v>1.5</v>
      </c>
      <c r="E6987" s="4">
        <v>3</v>
      </c>
      <c r="F6987" s="3" t="s">
        <v>22</v>
      </c>
      <c r="G6987" s="3"/>
      <c r="H6987" s="5">
        <v>45117</v>
      </c>
    </row>
    <row r="6988" spans="1:8">
      <c r="A6988" s="3" t="s">
        <v>7009</v>
      </c>
      <c r="B6988" s="3" t="s">
        <v>9</v>
      </c>
      <c r="C6988" s="4">
        <v>4</v>
      </c>
      <c r="D6988" s="4">
        <v>2</v>
      </c>
      <c r="E6988" s="4">
        <v>8</v>
      </c>
      <c r="F6988" s="3" t="s">
        <v>14</v>
      </c>
      <c r="G6988" s="3" t="s">
        <v>15</v>
      </c>
      <c r="H6988" s="5">
        <v>45112</v>
      </c>
    </row>
    <row r="6989" spans="1:8">
      <c r="A6989" s="3" t="s">
        <v>7010</v>
      </c>
      <c r="B6989" s="3" t="s">
        <v>35</v>
      </c>
      <c r="C6989" s="4">
        <v>3</v>
      </c>
      <c r="D6989" s="4">
        <v>1.5</v>
      </c>
      <c r="E6989" s="4">
        <v>4.5</v>
      </c>
      <c r="F6989" s="3"/>
      <c r="G6989" s="3" t="s">
        <v>11</v>
      </c>
      <c r="H6989" s="5">
        <v>45134</v>
      </c>
    </row>
    <row r="6990" spans="1:8">
      <c r="A6990" s="3" t="s">
        <v>7011</v>
      </c>
      <c r="B6990" s="3" t="s">
        <v>10030</v>
      </c>
      <c r="C6990" s="4">
        <v>3</v>
      </c>
      <c r="D6990" s="4">
        <v>3</v>
      </c>
      <c r="E6990" s="4">
        <v>9</v>
      </c>
      <c r="F6990" s="3"/>
      <c r="G6990" s="3"/>
      <c r="H6990" s="5">
        <v>45253</v>
      </c>
    </row>
    <row r="6991" spans="1:8">
      <c r="A6991" s="3" t="s">
        <v>7012</v>
      </c>
      <c r="B6991" s="3" t="s">
        <v>13</v>
      </c>
      <c r="C6991" s="4">
        <v>3</v>
      </c>
      <c r="D6991" s="4">
        <v>3</v>
      </c>
      <c r="E6991" s="4">
        <v>9</v>
      </c>
      <c r="F6991" s="3" t="s">
        <v>10031</v>
      </c>
      <c r="G6991" s="3" t="s">
        <v>15</v>
      </c>
      <c r="H6991" s="5">
        <v>45002</v>
      </c>
    </row>
    <row r="6992" spans="1:8">
      <c r="A6992" s="3" t="s">
        <v>7013</v>
      </c>
      <c r="B6992" s="3" t="s">
        <v>27</v>
      </c>
      <c r="C6992" s="4">
        <v>1</v>
      </c>
      <c r="D6992" s="4">
        <v>4</v>
      </c>
      <c r="E6992" s="4">
        <v>4</v>
      </c>
      <c r="F6992" s="3" t="s">
        <v>22</v>
      </c>
      <c r="G6992" s="3" t="s">
        <v>15</v>
      </c>
      <c r="H6992" s="5">
        <v>45032</v>
      </c>
    </row>
    <row r="6993" spans="1:8">
      <c r="A6993" s="3" t="s">
        <v>7014</v>
      </c>
      <c r="B6993" s="3" t="s">
        <v>9</v>
      </c>
      <c r="C6993" s="4">
        <v>1</v>
      </c>
      <c r="D6993" s="4">
        <v>2</v>
      </c>
      <c r="E6993" s="4">
        <v>2</v>
      </c>
      <c r="F6993" s="3"/>
      <c r="G6993" s="3" t="s">
        <v>15</v>
      </c>
      <c r="H6993" s="5">
        <v>45093</v>
      </c>
    </row>
    <row r="6994" spans="1:8">
      <c r="A6994" s="3" t="s">
        <v>7015</v>
      </c>
      <c r="B6994" s="3" t="s">
        <v>35</v>
      </c>
      <c r="C6994" s="4">
        <v>3</v>
      </c>
      <c r="D6994" s="3"/>
      <c r="E6994" s="4">
        <v>4.5</v>
      </c>
      <c r="F6994" s="3"/>
      <c r="G6994" s="3" t="s">
        <v>11</v>
      </c>
      <c r="H6994" s="5">
        <v>45216</v>
      </c>
    </row>
    <row r="6995" spans="1:8">
      <c r="A6995" s="3" t="s">
        <v>7016</v>
      </c>
      <c r="B6995" s="3" t="s">
        <v>39</v>
      </c>
      <c r="C6995" s="4">
        <v>2</v>
      </c>
      <c r="D6995" s="4">
        <v>3</v>
      </c>
      <c r="E6995" s="4">
        <v>6</v>
      </c>
      <c r="F6995" s="3" t="s">
        <v>10</v>
      </c>
      <c r="G6995" s="3"/>
      <c r="H6995" s="5">
        <v>45084</v>
      </c>
    </row>
    <row r="6996" spans="1:8">
      <c r="A6996" s="3" t="s">
        <v>7017</v>
      </c>
      <c r="B6996" s="3" t="s">
        <v>13</v>
      </c>
      <c r="C6996" s="4">
        <v>1</v>
      </c>
      <c r="D6996" s="4">
        <v>3</v>
      </c>
      <c r="E6996" s="4">
        <v>3</v>
      </c>
      <c r="F6996" s="3" t="s">
        <v>22</v>
      </c>
      <c r="G6996" s="3" t="s">
        <v>15</v>
      </c>
      <c r="H6996" s="5">
        <v>45205</v>
      </c>
    </row>
    <row r="6997" spans="1:8">
      <c r="A6997" s="3" t="s">
        <v>7018</v>
      </c>
      <c r="B6997" s="3" t="s">
        <v>17</v>
      </c>
      <c r="C6997" s="4">
        <v>4</v>
      </c>
      <c r="D6997" s="4">
        <v>1</v>
      </c>
      <c r="E6997" s="4">
        <v>4</v>
      </c>
      <c r="F6997" s="3"/>
      <c r="G6997" s="3" t="s">
        <v>15</v>
      </c>
      <c r="H6997" s="5">
        <v>45126</v>
      </c>
    </row>
    <row r="6998" spans="1:8">
      <c r="A6998" s="3" t="s">
        <v>7019</v>
      </c>
      <c r="B6998" s="3" t="s">
        <v>9</v>
      </c>
      <c r="C6998" s="4">
        <v>1</v>
      </c>
      <c r="D6998" s="4">
        <v>2</v>
      </c>
      <c r="E6998" s="4">
        <v>2</v>
      </c>
      <c r="F6998" s="3" t="s">
        <v>14</v>
      </c>
      <c r="G6998" s="3" t="s">
        <v>11</v>
      </c>
      <c r="H6998" s="5">
        <v>44995</v>
      </c>
    </row>
    <row r="6999" spans="1:8">
      <c r="A6999" s="3" t="s">
        <v>7020</v>
      </c>
      <c r="B6999" s="3" t="s">
        <v>39</v>
      </c>
      <c r="C6999" s="4">
        <v>1</v>
      </c>
      <c r="D6999" s="4">
        <v>3</v>
      </c>
      <c r="E6999" s="4">
        <v>3</v>
      </c>
      <c r="F6999" s="3"/>
      <c r="G6999" s="3" t="s">
        <v>11</v>
      </c>
      <c r="H6999" s="5">
        <v>45159</v>
      </c>
    </row>
    <row r="7000" spans="1:8">
      <c r="A7000" s="3" t="s">
        <v>7021</v>
      </c>
      <c r="B7000" s="3" t="s">
        <v>39</v>
      </c>
      <c r="C7000" s="4">
        <v>3</v>
      </c>
      <c r="D7000" s="4">
        <v>3</v>
      </c>
      <c r="E7000" s="4">
        <v>9</v>
      </c>
      <c r="F7000" s="3" t="s">
        <v>14</v>
      </c>
      <c r="G7000" s="3" t="s">
        <v>15</v>
      </c>
      <c r="H7000" s="3" t="s">
        <v>10031</v>
      </c>
    </row>
    <row r="7001" spans="1:8">
      <c r="A7001" s="3" t="s">
        <v>7022</v>
      </c>
      <c r="B7001" s="3" t="s">
        <v>19</v>
      </c>
      <c r="C7001" s="4">
        <v>3</v>
      </c>
      <c r="D7001" s="4">
        <v>5</v>
      </c>
      <c r="E7001" s="4">
        <v>15</v>
      </c>
      <c r="F7001" s="3" t="s">
        <v>14</v>
      </c>
      <c r="G7001" s="3"/>
      <c r="H7001" s="5">
        <v>45222</v>
      </c>
    </row>
    <row r="7002" spans="1:8">
      <c r="A7002" s="3" t="s">
        <v>7023</v>
      </c>
      <c r="B7002" s="3" t="s">
        <v>9</v>
      </c>
      <c r="C7002" s="4">
        <v>3</v>
      </c>
      <c r="D7002" s="4">
        <v>2</v>
      </c>
      <c r="E7002" s="3"/>
      <c r="F7002" s="3" t="s">
        <v>14</v>
      </c>
      <c r="G7002" s="3" t="s">
        <v>15</v>
      </c>
      <c r="H7002" s="5">
        <v>45224</v>
      </c>
    </row>
    <row r="7003" spans="1:8">
      <c r="A7003" s="3" t="s">
        <v>7024</v>
      </c>
      <c r="B7003" s="3" t="s">
        <v>39</v>
      </c>
      <c r="C7003" s="4">
        <v>4</v>
      </c>
      <c r="D7003" s="4">
        <v>3</v>
      </c>
      <c r="E7003" s="4">
        <v>12</v>
      </c>
      <c r="F7003" s="3" t="s">
        <v>22</v>
      </c>
      <c r="G7003" s="3" t="s">
        <v>11</v>
      </c>
      <c r="H7003" s="5">
        <v>45068</v>
      </c>
    </row>
    <row r="7004" spans="1:8">
      <c r="A7004" s="3" t="s">
        <v>7025</v>
      </c>
      <c r="B7004" s="3" t="s">
        <v>19</v>
      </c>
      <c r="C7004" s="4">
        <v>2</v>
      </c>
      <c r="D7004" s="4">
        <v>5</v>
      </c>
      <c r="E7004" s="4">
        <v>10</v>
      </c>
      <c r="F7004" s="3" t="s">
        <v>14</v>
      </c>
      <c r="G7004" s="3" t="s">
        <v>11</v>
      </c>
      <c r="H7004" s="5">
        <v>44992</v>
      </c>
    </row>
    <row r="7005" spans="1:8">
      <c r="A7005" s="3" t="s">
        <v>7026</v>
      </c>
      <c r="B7005" s="3" t="s">
        <v>13</v>
      </c>
      <c r="C7005" s="4">
        <v>5</v>
      </c>
      <c r="D7005" s="4">
        <v>3</v>
      </c>
      <c r="E7005" s="4">
        <v>15</v>
      </c>
      <c r="F7005" s="3" t="s">
        <v>10</v>
      </c>
      <c r="G7005" s="3" t="s">
        <v>11</v>
      </c>
      <c r="H7005" s="5">
        <v>45096</v>
      </c>
    </row>
    <row r="7006" spans="1:8">
      <c r="A7006" s="3" t="s">
        <v>7027</v>
      </c>
      <c r="B7006" s="3"/>
      <c r="C7006" s="4">
        <v>3</v>
      </c>
      <c r="D7006" s="4">
        <v>4</v>
      </c>
      <c r="E7006" s="4">
        <v>12</v>
      </c>
      <c r="F7006" s="3" t="s">
        <v>22</v>
      </c>
      <c r="G7006" s="3" t="s">
        <v>11</v>
      </c>
      <c r="H7006" s="5">
        <v>45166</v>
      </c>
    </row>
    <row r="7007" spans="1:8">
      <c r="A7007" s="3" t="s">
        <v>7028</v>
      </c>
      <c r="B7007" s="3" t="s">
        <v>17</v>
      </c>
      <c r="C7007" s="4">
        <v>2</v>
      </c>
      <c r="D7007" s="4">
        <v>1</v>
      </c>
      <c r="E7007" s="4">
        <v>2</v>
      </c>
      <c r="F7007" s="3" t="s">
        <v>10</v>
      </c>
      <c r="G7007" s="3" t="s">
        <v>11</v>
      </c>
      <c r="H7007" s="5">
        <v>45276</v>
      </c>
    </row>
    <row r="7008" spans="1:8">
      <c r="A7008" s="3" t="s">
        <v>7029</v>
      </c>
      <c r="B7008" s="3" t="s">
        <v>39</v>
      </c>
      <c r="C7008" s="4">
        <v>3</v>
      </c>
      <c r="D7008" s="4">
        <v>3</v>
      </c>
      <c r="E7008" s="4">
        <v>9</v>
      </c>
      <c r="F7008" s="3" t="s">
        <v>22</v>
      </c>
      <c r="G7008" s="3"/>
      <c r="H7008" s="5">
        <v>45196</v>
      </c>
    </row>
    <row r="7009" spans="1:8">
      <c r="A7009" s="3" t="s">
        <v>7030</v>
      </c>
      <c r="B7009" s="3" t="s">
        <v>17</v>
      </c>
      <c r="C7009" s="4">
        <v>1</v>
      </c>
      <c r="D7009" s="4">
        <v>1</v>
      </c>
      <c r="E7009" s="4">
        <v>1</v>
      </c>
      <c r="F7009" s="3" t="s">
        <v>22</v>
      </c>
      <c r="G7009" s="3" t="s">
        <v>11</v>
      </c>
      <c r="H7009" s="5">
        <v>44989</v>
      </c>
    </row>
    <row r="7010" spans="1:8">
      <c r="A7010" s="3" t="s">
        <v>7031</v>
      </c>
      <c r="B7010" s="3" t="s">
        <v>9</v>
      </c>
      <c r="C7010" s="4">
        <v>2</v>
      </c>
      <c r="D7010" s="4">
        <v>2</v>
      </c>
      <c r="E7010" s="4">
        <v>4</v>
      </c>
      <c r="F7010" s="3" t="s">
        <v>14</v>
      </c>
      <c r="G7010" s="3" t="s">
        <v>11</v>
      </c>
      <c r="H7010" s="5">
        <v>45145</v>
      </c>
    </row>
    <row r="7011" spans="1:8">
      <c r="A7011" s="3" t="s">
        <v>7032</v>
      </c>
      <c r="B7011" s="3" t="s">
        <v>10031</v>
      </c>
      <c r="C7011" s="4">
        <v>3</v>
      </c>
      <c r="D7011" s="4">
        <v>5</v>
      </c>
      <c r="E7011" s="4">
        <v>15</v>
      </c>
      <c r="F7011" s="3" t="s">
        <v>10</v>
      </c>
      <c r="G7011" s="3" t="s">
        <v>15</v>
      </c>
      <c r="H7011" s="3"/>
    </row>
    <row r="7012" spans="1:8">
      <c r="A7012" s="3" t="s">
        <v>7033</v>
      </c>
      <c r="B7012" s="3" t="s">
        <v>39</v>
      </c>
      <c r="C7012" s="4">
        <v>5</v>
      </c>
      <c r="D7012" s="3" t="s">
        <v>10031</v>
      </c>
      <c r="E7012" s="4">
        <v>15</v>
      </c>
      <c r="F7012" s="3" t="s">
        <v>14</v>
      </c>
      <c r="G7012" s="3" t="s">
        <v>15</v>
      </c>
      <c r="H7012" s="5">
        <v>45016</v>
      </c>
    </row>
    <row r="7013" spans="1:8">
      <c r="A7013" s="3" t="s">
        <v>7034</v>
      </c>
      <c r="B7013" s="3" t="s">
        <v>27</v>
      </c>
      <c r="C7013" s="4">
        <v>3</v>
      </c>
      <c r="D7013" s="4">
        <v>4</v>
      </c>
      <c r="E7013" s="4">
        <v>12</v>
      </c>
      <c r="F7013" s="3" t="s">
        <v>10</v>
      </c>
      <c r="G7013" s="3" t="s">
        <v>11</v>
      </c>
      <c r="H7013" s="5">
        <v>44936</v>
      </c>
    </row>
    <row r="7014" spans="1:8">
      <c r="A7014" s="3" t="s">
        <v>7035</v>
      </c>
      <c r="B7014" s="3" t="s">
        <v>13</v>
      </c>
      <c r="C7014" s="4">
        <v>3</v>
      </c>
      <c r="D7014" s="4">
        <v>3</v>
      </c>
      <c r="E7014" s="4">
        <v>9</v>
      </c>
      <c r="F7014" s="3" t="s">
        <v>22</v>
      </c>
      <c r="G7014" s="3" t="s">
        <v>11</v>
      </c>
      <c r="H7014" s="5">
        <v>44945</v>
      </c>
    </row>
    <row r="7015" spans="1:8">
      <c r="A7015" s="3" t="s">
        <v>7036</v>
      </c>
      <c r="B7015" s="3" t="s">
        <v>35</v>
      </c>
      <c r="C7015" s="4">
        <v>2</v>
      </c>
      <c r="D7015" s="4">
        <v>1.5</v>
      </c>
      <c r="E7015" s="4">
        <v>3</v>
      </c>
      <c r="F7015" s="3" t="s">
        <v>10030</v>
      </c>
      <c r="G7015" s="3" t="s">
        <v>15</v>
      </c>
      <c r="H7015" s="5">
        <v>45105</v>
      </c>
    </row>
    <row r="7016" spans="1:8">
      <c r="A7016" s="3" t="s">
        <v>7037</v>
      </c>
      <c r="B7016" s="3" t="s">
        <v>13</v>
      </c>
      <c r="C7016" s="4">
        <v>2</v>
      </c>
      <c r="D7016" s="4">
        <v>3</v>
      </c>
      <c r="E7016" s="4">
        <v>6</v>
      </c>
      <c r="F7016" s="3" t="s">
        <v>22</v>
      </c>
      <c r="G7016" s="3"/>
      <c r="H7016" s="5">
        <v>44995</v>
      </c>
    </row>
    <row r="7017" spans="1:8">
      <c r="A7017" s="3" t="s">
        <v>7038</v>
      </c>
      <c r="B7017" s="3" t="s">
        <v>17</v>
      </c>
      <c r="C7017" s="4">
        <v>1</v>
      </c>
      <c r="D7017" s="4">
        <v>1</v>
      </c>
      <c r="E7017" s="4">
        <v>1</v>
      </c>
      <c r="F7017" s="3" t="s">
        <v>10</v>
      </c>
      <c r="G7017" s="3" t="s">
        <v>15</v>
      </c>
      <c r="H7017" s="5">
        <v>45186</v>
      </c>
    </row>
    <row r="7018" spans="1:8">
      <c r="A7018" s="3" t="s">
        <v>7039</v>
      </c>
      <c r="B7018" s="3" t="s">
        <v>17</v>
      </c>
      <c r="C7018" s="4">
        <v>2</v>
      </c>
      <c r="D7018" s="4">
        <v>1</v>
      </c>
      <c r="E7018" s="4">
        <v>2</v>
      </c>
      <c r="F7018" s="3" t="s">
        <v>10</v>
      </c>
      <c r="G7018" s="3" t="s">
        <v>15</v>
      </c>
      <c r="H7018" s="5">
        <v>45138</v>
      </c>
    </row>
    <row r="7019" spans="1:8">
      <c r="A7019" s="3" t="s">
        <v>7040</v>
      </c>
      <c r="B7019" s="3" t="s">
        <v>39</v>
      </c>
      <c r="C7019" s="4">
        <v>3</v>
      </c>
      <c r="D7019" s="4">
        <v>3</v>
      </c>
      <c r="E7019" s="4">
        <v>9</v>
      </c>
      <c r="F7019" s="3" t="s">
        <v>22</v>
      </c>
      <c r="G7019" s="3" t="s">
        <v>11</v>
      </c>
      <c r="H7019" s="5">
        <v>45123</v>
      </c>
    </row>
    <row r="7020" spans="1:8">
      <c r="A7020" s="3" t="s">
        <v>7041</v>
      </c>
      <c r="B7020" s="3" t="s">
        <v>17</v>
      </c>
      <c r="C7020" s="4">
        <v>1</v>
      </c>
      <c r="D7020" s="4">
        <v>1</v>
      </c>
      <c r="E7020" s="4">
        <v>1</v>
      </c>
      <c r="F7020" s="3" t="s">
        <v>14</v>
      </c>
      <c r="G7020" s="3"/>
      <c r="H7020" s="5">
        <v>45269</v>
      </c>
    </row>
    <row r="7021" spans="1:8">
      <c r="A7021" s="3" t="s">
        <v>7042</v>
      </c>
      <c r="B7021" s="3" t="s">
        <v>27</v>
      </c>
      <c r="C7021" s="4">
        <v>3</v>
      </c>
      <c r="D7021" s="4">
        <v>4</v>
      </c>
      <c r="E7021" s="4">
        <v>12</v>
      </c>
      <c r="F7021" s="3" t="s">
        <v>22</v>
      </c>
      <c r="G7021" s="3" t="s">
        <v>11</v>
      </c>
      <c r="H7021" s="5">
        <v>45167</v>
      </c>
    </row>
    <row r="7022" spans="1:8">
      <c r="A7022" s="3" t="s">
        <v>7043</v>
      </c>
      <c r="B7022" s="3" t="s">
        <v>24</v>
      </c>
      <c r="C7022" s="4">
        <v>5</v>
      </c>
      <c r="D7022" s="3" t="s">
        <v>10031</v>
      </c>
      <c r="E7022" s="4">
        <v>20</v>
      </c>
      <c r="F7022" s="3"/>
      <c r="G7022" s="3" t="s">
        <v>15</v>
      </c>
      <c r="H7022" s="5">
        <v>45255</v>
      </c>
    </row>
    <row r="7023" spans="1:8">
      <c r="A7023" s="3" t="s">
        <v>7044</v>
      </c>
      <c r="B7023" s="3" t="s">
        <v>27</v>
      </c>
      <c r="C7023" s="4">
        <v>1</v>
      </c>
      <c r="D7023" s="4">
        <v>4</v>
      </c>
      <c r="E7023" s="4">
        <v>4</v>
      </c>
      <c r="F7023" s="3"/>
      <c r="G7023" s="3" t="s">
        <v>11</v>
      </c>
      <c r="H7023" s="5">
        <v>45194</v>
      </c>
    </row>
    <row r="7024" spans="1:8">
      <c r="A7024" s="3" t="s">
        <v>7045</v>
      </c>
      <c r="B7024" s="3" t="s">
        <v>39</v>
      </c>
      <c r="C7024" s="4">
        <v>3</v>
      </c>
      <c r="D7024" s="3"/>
      <c r="E7024" s="4">
        <v>9</v>
      </c>
      <c r="F7024" s="3" t="s">
        <v>10</v>
      </c>
      <c r="G7024" s="3" t="s">
        <v>15</v>
      </c>
      <c r="H7024" s="5">
        <v>45289</v>
      </c>
    </row>
    <row r="7025" spans="1:8">
      <c r="A7025" s="3" t="s">
        <v>7046</v>
      </c>
      <c r="B7025" s="3" t="s">
        <v>24</v>
      </c>
      <c r="C7025" s="4">
        <v>4</v>
      </c>
      <c r="D7025" s="4">
        <v>4</v>
      </c>
      <c r="E7025" s="4">
        <v>16</v>
      </c>
      <c r="F7025" s="3"/>
      <c r="G7025" s="3" t="s">
        <v>15</v>
      </c>
      <c r="H7025" s="5">
        <v>45256</v>
      </c>
    </row>
    <row r="7026" spans="1:8">
      <c r="A7026" s="3" t="s">
        <v>7047</v>
      </c>
      <c r="B7026" s="3" t="s">
        <v>27</v>
      </c>
      <c r="C7026" s="4">
        <v>4</v>
      </c>
      <c r="D7026" s="4">
        <v>4</v>
      </c>
      <c r="E7026" s="4">
        <v>16</v>
      </c>
      <c r="F7026" s="3" t="s">
        <v>14</v>
      </c>
      <c r="G7026" s="3" t="s">
        <v>11</v>
      </c>
      <c r="H7026" s="5">
        <v>45237</v>
      </c>
    </row>
    <row r="7027" spans="1:8">
      <c r="A7027" s="3" t="s">
        <v>7048</v>
      </c>
      <c r="B7027" s="3" t="s">
        <v>24</v>
      </c>
      <c r="C7027" s="4">
        <v>2</v>
      </c>
      <c r="D7027" s="4">
        <v>4</v>
      </c>
      <c r="E7027" s="4">
        <v>8</v>
      </c>
      <c r="F7027" s="3"/>
      <c r="G7027" s="3" t="s">
        <v>15</v>
      </c>
      <c r="H7027" s="5">
        <v>45233</v>
      </c>
    </row>
    <row r="7028" spans="1:8">
      <c r="A7028" s="3" t="s">
        <v>7049</v>
      </c>
      <c r="B7028" s="3" t="s">
        <v>24</v>
      </c>
      <c r="C7028" s="4">
        <v>4</v>
      </c>
      <c r="D7028" s="4">
        <v>4</v>
      </c>
      <c r="E7028" s="4">
        <v>16</v>
      </c>
      <c r="F7028" s="3" t="s">
        <v>14</v>
      </c>
      <c r="G7028" s="3" t="s">
        <v>11</v>
      </c>
      <c r="H7028" s="5">
        <v>45050</v>
      </c>
    </row>
    <row r="7029" spans="1:8">
      <c r="A7029" s="3" t="s">
        <v>7050</v>
      </c>
      <c r="B7029" s="3" t="s">
        <v>27</v>
      </c>
      <c r="C7029" s="4">
        <v>1</v>
      </c>
      <c r="D7029" s="4">
        <v>4</v>
      </c>
      <c r="E7029" s="4">
        <v>4</v>
      </c>
      <c r="F7029" s="3" t="s">
        <v>10</v>
      </c>
      <c r="G7029" s="3"/>
      <c r="H7029" s="5">
        <v>44942</v>
      </c>
    </row>
    <row r="7030" spans="1:8">
      <c r="A7030" s="3" t="s">
        <v>7051</v>
      </c>
      <c r="B7030" s="3" t="s">
        <v>10031</v>
      </c>
      <c r="C7030" s="4">
        <v>5</v>
      </c>
      <c r="D7030" s="4">
        <v>4</v>
      </c>
      <c r="E7030" s="4">
        <v>20</v>
      </c>
      <c r="F7030" s="3" t="s">
        <v>10</v>
      </c>
      <c r="G7030" s="3" t="s">
        <v>15</v>
      </c>
      <c r="H7030" s="5">
        <v>45030</v>
      </c>
    </row>
    <row r="7031" spans="1:8">
      <c r="A7031" s="3" t="s">
        <v>7052</v>
      </c>
      <c r="B7031" s="3" t="s">
        <v>9</v>
      </c>
      <c r="C7031" s="3"/>
      <c r="D7031" s="4">
        <v>2</v>
      </c>
      <c r="E7031" s="3" t="s">
        <v>10030</v>
      </c>
      <c r="F7031" s="3" t="s">
        <v>14</v>
      </c>
      <c r="G7031" s="3"/>
      <c r="H7031" s="5">
        <v>45285</v>
      </c>
    </row>
    <row r="7032" spans="1:8">
      <c r="A7032" s="3" t="s">
        <v>7053</v>
      </c>
      <c r="B7032" s="3" t="s">
        <v>9</v>
      </c>
      <c r="C7032" s="3" t="s">
        <v>10030</v>
      </c>
      <c r="D7032" s="4">
        <v>2</v>
      </c>
      <c r="E7032" s="4">
        <v>10</v>
      </c>
      <c r="F7032" s="3" t="s">
        <v>10</v>
      </c>
      <c r="G7032" s="3"/>
      <c r="H7032" s="5">
        <v>44936</v>
      </c>
    </row>
    <row r="7033" spans="1:8">
      <c r="A7033" s="3" t="s">
        <v>7054</v>
      </c>
      <c r="B7033" s="3" t="s">
        <v>39</v>
      </c>
      <c r="C7033" s="4">
        <v>5</v>
      </c>
      <c r="D7033" s="4">
        <v>3</v>
      </c>
      <c r="E7033" s="4">
        <v>15</v>
      </c>
      <c r="F7033" s="3" t="s">
        <v>10030</v>
      </c>
      <c r="G7033" s="3"/>
      <c r="H7033" s="5">
        <v>45015</v>
      </c>
    </row>
    <row r="7034" spans="1:8">
      <c r="A7034" s="3" t="s">
        <v>7055</v>
      </c>
      <c r="B7034" s="3" t="s">
        <v>17</v>
      </c>
      <c r="C7034" s="4">
        <v>2</v>
      </c>
      <c r="D7034" s="4">
        <v>1</v>
      </c>
      <c r="E7034" s="4">
        <v>2</v>
      </c>
      <c r="F7034" s="3" t="s">
        <v>22</v>
      </c>
      <c r="G7034" s="3" t="s">
        <v>10031</v>
      </c>
      <c r="H7034" s="5">
        <v>45009</v>
      </c>
    </row>
    <row r="7035" spans="1:8">
      <c r="A7035" s="3" t="s">
        <v>7056</v>
      </c>
      <c r="B7035" s="3" t="s">
        <v>35</v>
      </c>
      <c r="C7035" s="4">
        <v>1</v>
      </c>
      <c r="D7035" s="4">
        <v>1.5</v>
      </c>
      <c r="E7035" s="4">
        <v>1.5</v>
      </c>
      <c r="F7035" s="3" t="s">
        <v>14</v>
      </c>
      <c r="G7035" s="3"/>
      <c r="H7035" s="5">
        <v>45034</v>
      </c>
    </row>
    <row r="7036" spans="1:8">
      <c r="A7036" s="3" t="s">
        <v>7057</v>
      </c>
      <c r="B7036" s="3" t="s">
        <v>35</v>
      </c>
      <c r="C7036" s="4">
        <v>4</v>
      </c>
      <c r="D7036" s="4">
        <v>1.5</v>
      </c>
      <c r="E7036" s="4">
        <v>6</v>
      </c>
      <c r="F7036" s="3" t="s">
        <v>14</v>
      </c>
      <c r="G7036" s="3" t="s">
        <v>10031</v>
      </c>
      <c r="H7036" s="5">
        <v>45179</v>
      </c>
    </row>
    <row r="7037" spans="1:8">
      <c r="A7037" s="3" t="s">
        <v>7058</v>
      </c>
      <c r="B7037" s="3" t="s">
        <v>19</v>
      </c>
      <c r="C7037" s="4">
        <v>5</v>
      </c>
      <c r="D7037" s="3"/>
      <c r="E7037" s="3" t="s">
        <v>10031</v>
      </c>
      <c r="F7037" s="3" t="s">
        <v>10</v>
      </c>
      <c r="G7037" s="3" t="s">
        <v>15</v>
      </c>
      <c r="H7037" s="5">
        <v>45161</v>
      </c>
    </row>
    <row r="7038" spans="1:8">
      <c r="A7038" s="3" t="s">
        <v>7059</v>
      </c>
      <c r="B7038" s="3" t="s">
        <v>9</v>
      </c>
      <c r="C7038" s="4">
        <v>4</v>
      </c>
      <c r="D7038" s="4">
        <v>2</v>
      </c>
      <c r="E7038" s="4">
        <v>8</v>
      </c>
      <c r="F7038" s="3" t="s">
        <v>14</v>
      </c>
      <c r="G7038" s="3"/>
      <c r="H7038" s="5">
        <v>44932</v>
      </c>
    </row>
    <row r="7039" spans="1:8">
      <c r="A7039" s="3" t="s">
        <v>7060</v>
      </c>
      <c r="B7039" s="3" t="s">
        <v>39</v>
      </c>
      <c r="C7039" s="4">
        <v>2</v>
      </c>
      <c r="D7039" s="4">
        <v>3</v>
      </c>
      <c r="E7039" s="4">
        <v>6</v>
      </c>
      <c r="F7039" s="3" t="s">
        <v>22</v>
      </c>
      <c r="G7039" s="3" t="s">
        <v>11</v>
      </c>
      <c r="H7039" s="5">
        <v>45053</v>
      </c>
    </row>
    <row r="7040" spans="1:8">
      <c r="A7040" s="3" t="s">
        <v>7061</v>
      </c>
      <c r="B7040" s="3" t="s">
        <v>27</v>
      </c>
      <c r="C7040" s="4">
        <v>5</v>
      </c>
      <c r="D7040" s="3" t="s">
        <v>10030</v>
      </c>
      <c r="E7040" s="4">
        <v>20</v>
      </c>
      <c r="F7040" s="3" t="s">
        <v>14</v>
      </c>
      <c r="G7040" s="3" t="s">
        <v>15</v>
      </c>
      <c r="H7040" s="5">
        <v>45013</v>
      </c>
    </row>
    <row r="7041" spans="1:8">
      <c r="A7041" s="3" t="s">
        <v>7062</v>
      </c>
      <c r="B7041" s="3" t="s">
        <v>17</v>
      </c>
      <c r="C7041" s="4">
        <v>5</v>
      </c>
      <c r="D7041" s="4">
        <v>1</v>
      </c>
      <c r="E7041" s="4">
        <v>5</v>
      </c>
      <c r="F7041" s="3"/>
      <c r="G7041" s="3"/>
      <c r="H7041" s="5">
        <v>45272</v>
      </c>
    </row>
    <row r="7042" spans="1:8">
      <c r="A7042" s="3" t="s">
        <v>7063</v>
      </c>
      <c r="B7042" s="3" t="s">
        <v>24</v>
      </c>
      <c r="C7042" s="4">
        <v>5</v>
      </c>
      <c r="D7042" s="4">
        <v>4</v>
      </c>
      <c r="E7042" s="4">
        <v>20</v>
      </c>
      <c r="F7042" s="3" t="s">
        <v>22</v>
      </c>
      <c r="G7042" s="3" t="s">
        <v>15</v>
      </c>
      <c r="H7042" s="5">
        <v>45025</v>
      </c>
    </row>
    <row r="7043" spans="1:8">
      <c r="A7043" s="3" t="s">
        <v>7064</v>
      </c>
      <c r="B7043" s="3" t="s">
        <v>35</v>
      </c>
      <c r="C7043" s="4">
        <v>3</v>
      </c>
      <c r="D7043" s="4">
        <v>1.5</v>
      </c>
      <c r="E7043" s="4">
        <v>4.5</v>
      </c>
      <c r="F7043" s="3" t="s">
        <v>10</v>
      </c>
      <c r="G7043" s="3" t="s">
        <v>15</v>
      </c>
      <c r="H7043" s="5">
        <v>45145</v>
      </c>
    </row>
    <row r="7044" spans="1:8">
      <c r="A7044" s="3" t="s">
        <v>7065</v>
      </c>
      <c r="B7044" s="3" t="s">
        <v>27</v>
      </c>
      <c r="C7044" s="4">
        <v>2</v>
      </c>
      <c r="D7044" s="4">
        <v>4</v>
      </c>
      <c r="E7044" s="4">
        <v>8</v>
      </c>
      <c r="F7044" s="3"/>
      <c r="G7044" s="3" t="s">
        <v>15</v>
      </c>
      <c r="H7044" s="5">
        <v>45022</v>
      </c>
    </row>
    <row r="7045" spans="1:8">
      <c r="A7045" s="3" t="s">
        <v>7066</v>
      </c>
      <c r="B7045" s="3" t="s">
        <v>17</v>
      </c>
      <c r="C7045" s="4">
        <v>4</v>
      </c>
      <c r="D7045" s="4">
        <v>1</v>
      </c>
      <c r="E7045" s="4">
        <v>4</v>
      </c>
      <c r="F7045" s="3" t="s">
        <v>22</v>
      </c>
      <c r="G7045" s="3"/>
      <c r="H7045" s="5">
        <v>44993</v>
      </c>
    </row>
    <row r="7046" spans="1:8">
      <c r="A7046" s="3" t="s">
        <v>7067</v>
      </c>
      <c r="B7046" s="3" t="s">
        <v>19</v>
      </c>
      <c r="C7046" s="4">
        <v>4</v>
      </c>
      <c r="D7046" s="4">
        <v>5</v>
      </c>
      <c r="E7046" s="4">
        <v>20</v>
      </c>
      <c r="F7046" s="3" t="s">
        <v>14</v>
      </c>
      <c r="G7046" s="3"/>
      <c r="H7046" s="5">
        <v>45171</v>
      </c>
    </row>
    <row r="7047" spans="1:8">
      <c r="A7047" s="3" t="s">
        <v>7068</v>
      </c>
      <c r="B7047" s="3" t="s">
        <v>9</v>
      </c>
      <c r="C7047" s="4">
        <v>5</v>
      </c>
      <c r="D7047" s="4">
        <v>2</v>
      </c>
      <c r="E7047" s="4">
        <v>10</v>
      </c>
      <c r="F7047" s="3" t="s">
        <v>14</v>
      </c>
      <c r="G7047" s="3" t="s">
        <v>15</v>
      </c>
      <c r="H7047" s="5">
        <v>45145</v>
      </c>
    </row>
    <row r="7048" spans="1:8">
      <c r="A7048" s="3" t="s">
        <v>7069</v>
      </c>
      <c r="B7048" s="3" t="s">
        <v>19</v>
      </c>
      <c r="C7048" s="4">
        <v>3</v>
      </c>
      <c r="D7048" s="4">
        <v>5</v>
      </c>
      <c r="E7048" s="4">
        <v>15</v>
      </c>
      <c r="F7048" s="3" t="s">
        <v>10</v>
      </c>
      <c r="G7048" s="3" t="s">
        <v>15</v>
      </c>
      <c r="H7048" s="5">
        <v>45129</v>
      </c>
    </row>
    <row r="7049" spans="1:8">
      <c r="A7049" s="3" t="s">
        <v>7070</v>
      </c>
      <c r="B7049" s="3" t="s">
        <v>13</v>
      </c>
      <c r="C7049" s="4">
        <v>3</v>
      </c>
      <c r="D7049" s="4">
        <v>3</v>
      </c>
      <c r="E7049" s="4">
        <v>9</v>
      </c>
      <c r="F7049" s="3" t="s">
        <v>10</v>
      </c>
      <c r="G7049" s="3" t="s">
        <v>11</v>
      </c>
      <c r="H7049" s="3"/>
    </row>
    <row r="7050" spans="1:8">
      <c r="A7050" s="3" t="s">
        <v>7071</v>
      </c>
      <c r="B7050" s="3" t="s">
        <v>10031</v>
      </c>
      <c r="C7050" s="3"/>
      <c r="D7050" s="4">
        <v>1</v>
      </c>
      <c r="E7050" s="4">
        <v>5</v>
      </c>
      <c r="F7050" s="3" t="s">
        <v>14</v>
      </c>
      <c r="G7050" s="3"/>
      <c r="H7050" s="5">
        <v>45205</v>
      </c>
    </row>
    <row r="7051" spans="1:8">
      <c r="A7051" s="3" t="s">
        <v>7072</v>
      </c>
      <c r="B7051" s="3" t="s">
        <v>19</v>
      </c>
      <c r="C7051" s="4">
        <v>1</v>
      </c>
      <c r="D7051" s="4">
        <v>5</v>
      </c>
      <c r="E7051" s="4">
        <v>5</v>
      </c>
      <c r="F7051" s="3" t="s">
        <v>22</v>
      </c>
      <c r="G7051" s="3"/>
      <c r="H7051" s="5">
        <v>45089</v>
      </c>
    </row>
    <row r="7052" spans="1:8">
      <c r="A7052" s="3" t="s">
        <v>7073</v>
      </c>
      <c r="B7052" s="3" t="s">
        <v>39</v>
      </c>
      <c r="C7052" s="4">
        <v>2</v>
      </c>
      <c r="D7052" s="4">
        <v>3</v>
      </c>
      <c r="E7052" s="4">
        <v>6</v>
      </c>
      <c r="F7052" s="3" t="s">
        <v>10</v>
      </c>
      <c r="G7052" s="3" t="s">
        <v>15</v>
      </c>
      <c r="H7052" s="5">
        <v>45259</v>
      </c>
    </row>
    <row r="7053" spans="1:8">
      <c r="A7053" s="3" t="s">
        <v>7074</v>
      </c>
      <c r="B7053" s="3" t="s">
        <v>19</v>
      </c>
      <c r="C7053" s="4">
        <v>2</v>
      </c>
      <c r="D7053" s="4">
        <v>5</v>
      </c>
      <c r="E7053" s="4">
        <v>10</v>
      </c>
      <c r="F7053" s="3"/>
      <c r="G7053" s="3" t="s">
        <v>15</v>
      </c>
      <c r="H7053" s="5">
        <v>45249</v>
      </c>
    </row>
    <row r="7054" spans="1:8">
      <c r="A7054" s="3" t="s">
        <v>7075</v>
      </c>
      <c r="B7054" s="3" t="s">
        <v>19</v>
      </c>
      <c r="C7054" s="4">
        <v>5</v>
      </c>
      <c r="D7054" s="4">
        <v>5</v>
      </c>
      <c r="E7054" s="4">
        <v>25</v>
      </c>
      <c r="F7054" s="3" t="s">
        <v>14</v>
      </c>
      <c r="G7054" s="3" t="s">
        <v>15</v>
      </c>
      <c r="H7054" s="5">
        <v>45257</v>
      </c>
    </row>
    <row r="7055" spans="1:8">
      <c r="A7055" s="3" t="s">
        <v>7076</v>
      </c>
      <c r="B7055" s="3" t="s">
        <v>9</v>
      </c>
      <c r="C7055" s="4">
        <v>3</v>
      </c>
      <c r="D7055" s="4">
        <v>2</v>
      </c>
      <c r="E7055" s="4">
        <v>6</v>
      </c>
      <c r="F7055" s="3" t="s">
        <v>10</v>
      </c>
      <c r="G7055" s="3"/>
      <c r="H7055" s="5">
        <v>45184</v>
      </c>
    </row>
    <row r="7056" spans="1:8">
      <c r="A7056" s="3" t="s">
        <v>7077</v>
      </c>
      <c r="B7056" s="3" t="s">
        <v>9</v>
      </c>
      <c r="C7056" s="4">
        <v>1</v>
      </c>
      <c r="D7056" s="4">
        <v>2</v>
      </c>
      <c r="E7056" s="4">
        <v>2</v>
      </c>
      <c r="F7056" s="3" t="s">
        <v>10</v>
      </c>
      <c r="G7056" s="3" t="s">
        <v>10031</v>
      </c>
      <c r="H7056" s="5">
        <v>45179</v>
      </c>
    </row>
    <row r="7057" spans="1:8">
      <c r="A7057" s="3" t="s">
        <v>7078</v>
      </c>
      <c r="B7057" s="3" t="s">
        <v>17</v>
      </c>
      <c r="C7057" s="4">
        <v>4</v>
      </c>
      <c r="D7057" s="4">
        <v>1</v>
      </c>
      <c r="E7057" s="4">
        <v>4</v>
      </c>
      <c r="F7057" s="3" t="s">
        <v>14</v>
      </c>
      <c r="G7057" s="3" t="s">
        <v>11</v>
      </c>
      <c r="H7057" s="5">
        <v>44998</v>
      </c>
    </row>
    <row r="7058" spans="1:8">
      <c r="A7058" s="3" t="s">
        <v>7079</v>
      </c>
      <c r="B7058" s="3" t="s">
        <v>24</v>
      </c>
      <c r="C7058" s="4">
        <v>1</v>
      </c>
      <c r="D7058" s="4">
        <v>4</v>
      </c>
      <c r="E7058" s="4">
        <v>4</v>
      </c>
      <c r="F7058" s="3" t="s">
        <v>10</v>
      </c>
      <c r="G7058" s="3"/>
      <c r="H7058" s="5">
        <v>45020</v>
      </c>
    </row>
    <row r="7059" spans="1:8">
      <c r="A7059" s="3" t="s">
        <v>7080</v>
      </c>
      <c r="B7059" s="3" t="s">
        <v>10030</v>
      </c>
      <c r="C7059" s="4">
        <v>2</v>
      </c>
      <c r="D7059" s="4">
        <v>1.5</v>
      </c>
      <c r="E7059" s="4">
        <v>3</v>
      </c>
      <c r="F7059" s="3"/>
      <c r="G7059" s="3" t="s">
        <v>15</v>
      </c>
      <c r="H7059" s="5">
        <v>44958</v>
      </c>
    </row>
    <row r="7060" spans="1:8">
      <c r="A7060" s="3" t="s">
        <v>7081</v>
      </c>
      <c r="B7060" s="3" t="s">
        <v>24</v>
      </c>
      <c r="C7060" s="4">
        <v>4</v>
      </c>
      <c r="D7060" s="4">
        <v>4</v>
      </c>
      <c r="E7060" s="4">
        <v>16</v>
      </c>
      <c r="F7060" s="3" t="s">
        <v>22</v>
      </c>
      <c r="G7060" s="3"/>
      <c r="H7060" s="5">
        <v>45091</v>
      </c>
    </row>
    <row r="7061" spans="1:8">
      <c r="A7061" s="3" t="s">
        <v>7082</v>
      </c>
      <c r="B7061" s="3" t="s">
        <v>24</v>
      </c>
      <c r="C7061" s="4">
        <v>4</v>
      </c>
      <c r="D7061" s="4">
        <v>4</v>
      </c>
      <c r="E7061" s="4">
        <v>16</v>
      </c>
      <c r="F7061" s="3" t="s">
        <v>10</v>
      </c>
      <c r="G7061" s="3"/>
      <c r="H7061" s="5">
        <v>45105</v>
      </c>
    </row>
    <row r="7062" spans="1:8">
      <c r="A7062" s="3" t="s">
        <v>7083</v>
      </c>
      <c r="B7062" s="3" t="s">
        <v>19</v>
      </c>
      <c r="C7062" s="4">
        <v>1</v>
      </c>
      <c r="D7062" s="4">
        <v>5</v>
      </c>
      <c r="E7062" s="4">
        <v>5</v>
      </c>
      <c r="F7062" s="3" t="s">
        <v>10</v>
      </c>
      <c r="G7062" s="3" t="s">
        <v>11</v>
      </c>
      <c r="H7062" s="5">
        <v>45131</v>
      </c>
    </row>
    <row r="7063" spans="1:8">
      <c r="A7063" s="3" t="s">
        <v>7084</v>
      </c>
      <c r="B7063" s="3" t="s">
        <v>35</v>
      </c>
      <c r="C7063" s="4">
        <v>4</v>
      </c>
      <c r="D7063" s="4">
        <v>1.5</v>
      </c>
      <c r="E7063" s="4">
        <v>6</v>
      </c>
      <c r="F7063" s="3" t="s">
        <v>14</v>
      </c>
      <c r="G7063" s="3" t="s">
        <v>11</v>
      </c>
      <c r="H7063" s="5">
        <v>45160</v>
      </c>
    </row>
    <row r="7064" spans="1:8">
      <c r="A7064" s="3" t="s">
        <v>7085</v>
      </c>
      <c r="B7064" s="3" t="s">
        <v>17</v>
      </c>
      <c r="C7064" s="4">
        <v>3</v>
      </c>
      <c r="D7064" s="4">
        <v>1</v>
      </c>
      <c r="E7064" s="4">
        <v>3</v>
      </c>
      <c r="F7064" s="3" t="s">
        <v>10</v>
      </c>
      <c r="G7064" s="3"/>
      <c r="H7064" s="5">
        <v>45253</v>
      </c>
    </row>
    <row r="7065" spans="1:8">
      <c r="A7065" s="3" t="s">
        <v>7086</v>
      </c>
      <c r="B7065" s="3" t="s">
        <v>19</v>
      </c>
      <c r="C7065" s="4">
        <v>4</v>
      </c>
      <c r="D7065" s="4">
        <v>5</v>
      </c>
      <c r="E7065" s="4">
        <v>20</v>
      </c>
      <c r="F7065" s="3" t="s">
        <v>22</v>
      </c>
      <c r="G7065" s="3" t="s">
        <v>15</v>
      </c>
      <c r="H7065" s="5">
        <v>45015</v>
      </c>
    </row>
    <row r="7066" spans="1:8">
      <c r="A7066" s="3" t="s">
        <v>7087</v>
      </c>
      <c r="B7066" s="3" t="s">
        <v>17</v>
      </c>
      <c r="C7066" s="4">
        <v>5</v>
      </c>
      <c r="D7066" s="4">
        <v>1</v>
      </c>
      <c r="E7066" s="4">
        <v>5</v>
      </c>
      <c r="F7066" s="3" t="s">
        <v>14</v>
      </c>
      <c r="G7066" s="3" t="s">
        <v>15</v>
      </c>
      <c r="H7066" s="5">
        <v>45019</v>
      </c>
    </row>
    <row r="7067" spans="1:8">
      <c r="A7067" s="3" t="s">
        <v>7088</v>
      </c>
      <c r="B7067" s="3" t="s">
        <v>13</v>
      </c>
      <c r="C7067" s="4">
        <v>5</v>
      </c>
      <c r="D7067" s="4">
        <v>3</v>
      </c>
      <c r="E7067" s="4">
        <v>15</v>
      </c>
      <c r="F7067" s="3" t="s">
        <v>22</v>
      </c>
      <c r="G7067" s="3"/>
      <c r="H7067" s="5">
        <v>45262</v>
      </c>
    </row>
    <row r="7068" spans="1:8">
      <c r="A7068" s="3" t="s">
        <v>7089</v>
      </c>
      <c r="B7068" s="3" t="s">
        <v>13</v>
      </c>
      <c r="C7068" s="4">
        <v>3</v>
      </c>
      <c r="D7068" s="4">
        <v>3</v>
      </c>
      <c r="E7068" s="4">
        <v>9</v>
      </c>
      <c r="F7068" s="3" t="s">
        <v>14</v>
      </c>
      <c r="G7068" s="3" t="s">
        <v>15</v>
      </c>
      <c r="H7068" s="5">
        <v>45152</v>
      </c>
    </row>
    <row r="7069" spans="1:8">
      <c r="A7069" s="3" t="s">
        <v>7090</v>
      </c>
      <c r="B7069" s="3"/>
      <c r="C7069" s="4">
        <v>5</v>
      </c>
      <c r="D7069" s="4">
        <v>3</v>
      </c>
      <c r="E7069" s="4">
        <v>15</v>
      </c>
      <c r="F7069" s="3" t="s">
        <v>22</v>
      </c>
      <c r="G7069" s="3" t="s">
        <v>15</v>
      </c>
      <c r="H7069" s="3" t="s">
        <v>10030</v>
      </c>
    </row>
    <row r="7070" spans="1:8">
      <c r="A7070" s="3" t="s">
        <v>7091</v>
      </c>
      <c r="B7070" s="3" t="s">
        <v>39</v>
      </c>
      <c r="C7070" s="4">
        <v>2</v>
      </c>
      <c r="D7070" s="4">
        <v>3</v>
      </c>
      <c r="E7070" s="4">
        <v>6</v>
      </c>
      <c r="F7070" s="3" t="s">
        <v>22</v>
      </c>
      <c r="G7070" s="3"/>
      <c r="H7070" s="5">
        <v>45046</v>
      </c>
    </row>
    <row r="7071" spans="1:8">
      <c r="A7071" s="3" t="s">
        <v>7092</v>
      </c>
      <c r="B7071" s="3" t="s">
        <v>13</v>
      </c>
      <c r="C7071" s="4">
        <v>1</v>
      </c>
      <c r="D7071" s="4">
        <v>3</v>
      </c>
      <c r="E7071" s="4">
        <v>3</v>
      </c>
      <c r="F7071" s="3"/>
      <c r="G7071" s="3" t="s">
        <v>11</v>
      </c>
      <c r="H7071" s="5">
        <v>45173</v>
      </c>
    </row>
    <row r="7072" spans="1:8">
      <c r="A7072" s="3" t="s">
        <v>7093</v>
      </c>
      <c r="B7072" s="3" t="s">
        <v>24</v>
      </c>
      <c r="C7072" s="4">
        <v>4</v>
      </c>
      <c r="D7072" s="4">
        <v>4</v>
      </c>
      <c r="E7072" s="4">
        <v>16</v>
      </c>
      <c r="F7072" s="3" t="s">
        <v>22</v>
      </c>
      <c r="G7072" s="3" t="s">
        <v>15</v>
      </c>
      <c r="H7072" s="5">
        <v>45099</v>
      </c>
    </row>
    <row r="7073" spans="1:8">
      <c r="A7073" s="3" t="s">
        <v>7094</v>
      </c>
      <c r="B7073" s="3" t="s">
        <v>9</v>
      </c>
      <c r="C7073" s="4">
        <v>3</v>
      </c>
      <c r="D7073" s="4">
        <v>2</v>
      </c>
      <c r="E7073" s="4">
        <v>6</v>
      </c>
      <c r="F7073" s="3"/>
      <c r="G7073" s="3" t="s">
        <v>15</v>
      </c>
      <c r="H7073" s="5">
        <v>45229</v>
      </c>
    </row>
    <row r="7074" spans="1:8">
      <c r="A7074" s="3" t="s">
        <v>7095</v>
      </c>
      <c r="B7074" s="3" t="s">
        <v>17</v>
      </c>
      <c r="C7074" s="4">
        <v>1</v>
      </c>
      <c r="D7074" s="3" t="s">
        <v>10030</v>
      </c>
      <c r="E7074" s="4">
        <v>1</v>
      </c>
      <c r="F7074" s="3"/>
      <c r="G7074" s="3" t="s">
        <v>11</v>
      </c>
      <c r="H7074" s="5">
        <v>45261</v>
      </c>
    </row>
    <row r="7075" spans="1:8">
      <c r="A7075" s="3" t="s">
        <v>7096</v>
      </c>
      <c r="B7075" s="3" t="s">
        <v>9</v>
      </c>
      <c r="C7075" s="4">
        <v>5</v>
      </c>
      <c r="D7075" s="4">
        <v>2</v>
      </c>
      <c r="E7075" s="3"/>
      <c r="F7075" s="3"/>
      <c r="G7075" s="3"/>
      <c r="H7075" s="5">
        <v>45123</v>
      </c>
    </row>
    <row r="7076" spans="1:8">
      <c r="A7076" s="3" t="s">
        <v>7097</v>
      </c>
      <c r="B7076" s="3" t="s">
        <v>27</v>
      </c>
      <c r="C7076" s="4">
        <v>2</v>
      </c>
      <c r="D7076" s="4">
        <v>4</v>
      </c>
      <c r="E7076" s="4">
        <v>8</v>
      </c>
      <c r="F7076" s="3" t="s">
        <v>14</v>
      </c>
      <c r="G7076" s="3"/>
      <c r="H7076" s="5">
        <v>45157</v>
      </c>
    </row>
    <row r="7077" spans="1:8">
      <c r="A7077" s="3" t="s">
        <v>7098</v>
      </c>
      <c r="B7077" s="3"/>
      <c r="C7077" s="4">
        <v>3</v>
      </c>
      <c r="D7077" s="4">
        <v>5</v>
      </c>
      <c r="E7077" s="4">
        <v>15</v>
      </c>
      <c r="F7077" s="3"/>
      <c r="G7077" s="3" t="s">
        <v>15</v>
      </c>
      <c r="H7077" s="5">
        <v>44964</v>
      </c>
    </row>
    <row r="7078" spans="1:8">
      <c r="A7078" s="3" t="s">
        <v>7099</v>
      </c>
      <c r="B7078" s="3" t="s">
        <v>17</v>
      </c>
      <c r="C7078" s="4">
        <v>1</v>
      </c>
      <c r="D7078" s="4">
        <v>1</v>
      </c>
      <c r="E7078" s="4">
        <v>1</v>
      </c>
      <c r="F7078" s="3" t="s">
        <v>10</v>
      </c>
      <c r="G7078" s="3" t="s">
        <v>15</v>
      </c>
      <c r="H7078" s="5">
        <v>45204</v>
      </c>
    </row>
    <row r="7079" spans="1:8">
      <c r="A7079" s="3" t="s">
        <v>7100</v>
      </c>
      <c r="B7079" s="3" t="s">
        <v>35</v>
      </c>
      <c r="C7079" s="4">
        <v>4</v>
      </c>
      <c r="D7079" s="4">
        <v>1.5</v>
      </c>
      <c r="E7079" s="3" t="s">
        <v>10030</v>
      </c>
      <c r="F7079" s="3"/>
      <c r="G7079" s="3"/>
      <c r="H7079" s="5">
        <v>44941</v>
      </c>
    </row>
    <row r="7080" spans="1:8">
      <c r="A7080" s="3" t="s">
        <v>7101</v>
      </c>
      <c r="B7080" s="3" t="s">
        <v>9</v>
      </c>
      <c r="C7080" s="4">
        <v>3</v>
      </c>
      <c r="D7080" s="4">
        <v>2</v>
      </c>
      <c r="E7080" s="4">
        <v>6</v>
      </c>
      <c r="F7080" s="3" t="s">
        <v>10030</v>
      </c>
      <c r="G7080" s="3" t="s">
        <v>11</v>
      </c>
      <c r="H7080" s="5">
        <v>44987</v>
      </c>
    </row>
    <row r="7081" spans="1:8">
      <c r="A7081" s="3" t="s">
        <v>7102</v>
      </c>
      <c r="B7081" s="3" t="s">
        <v>19</v>
      </c>
      <c r="C7081" s="4">
        <v>1</v>
      </c>
      <c r="D7081" s="4">
        <v>5</v>
      </c>
      <c r="E7081" s="4">
        <v>5</v>
      </c>
      <c r="F7081" s="3"/>
      <c r="G7081" s="3" t="s">
        <v>15</v>
      </c>
      <c r="H7081" s="5">
        <v>45133</v>
      </c>
    </row>
    <row r="7082" spans="1:8">
      <c r="A7082" s="3" t="s">
        <v>7103</v>
      </c>
      <c r="B7082" s="3" t="s">
        <v>35</v>
      </c>
      <c r="C7082" s="4">
        <v>2</v>
      </c>
      <c r="D7082" s="3"/>
      <c r="E7082" s="4">
        <v>3</v>
      </c>
      <c r="F7082" s="3" t="s">
        <v>10</v>
      </c>
      <c r="G7082" s="3" t="s">
        <v>11</v>
      </c>
      <c r="H7082" s="5">
        <v>44931</v>
      </c>
    </row>
    <row r="7083" spans="1:8">
      <c r="A7083" s="3" t="s">
        <v>7104</v>
      </c>
      <c r="B7083" s="3" t="s">
        <v>27</v>
      </c>
      <c r="C7083" s="4">
        <v>5</v>
      </c>
      <c r="D7083" s="4">
        <v>4</v>
      </c>
      <c r="E7083" s="4">
        <v>20</v>
      </c>
      <c r="F7083" s="3" t="s">
        <v>14</v>
      </c>
      <c r="G7083" s="3"/>
      <c r="H7083" s="5">
        <v>45200</v>
      </c>
    </row>
    <row r="7084" spans="1:8">
      <c r="A7084" s="3" t="s">
        <v>7105</v>
      </c>
      <c r="B7084" s="3" t="s">
        <v>39</v>
      </c>
      <c r="C7084" s="4">
        <v>3</v>
      </c>
      <c r="D7084" s="4">
        <v>3</v>
      </c>
      <c r="E7084" s="4">
        <v>9</v>
      </c>
      <c r="F7084" s="3" t="s">
        <v>14</v>
      </c>
      <c r="G7084" s="3" t="s">
        <v>11</v>
      </c>
      <c r="H7084" s="5">
        <v>45101</v>
      </c>
    </row>
    <row r="7085" spans="1:8">
      <c r="A7085" s="3" t="s">
        <v>7106</v>
      </c>
      <c r="B7085" s="3" t="s">
        <v>39</v>
      </c>
      <c r="C7085" s="4">
        <v>5</v>
      </c>
      <c r="D7085" s="4">
        <v>3</v>
      </c>
      <c r="E7085" s="4">
        <v>15</v>
      </c>
      <c r="F7085" s="3" t="s">
        <v>10030</v>
      </c>
      <c r="G7085" s="3" t="s">
        <v>15</v>
      </c>
      <c r="H7085" s="5">
        <v>45220</v>
      </c>
    </row>
    <row r="7086" spans="1:8">
      <c r="A7086" s="3" t="s">
        <v>7107</v>
      </c>
      <c r="B7086" s="3" t="s">
        <v>9</v>
      </c>
      <c r="C7086" s="4">
        <v>1</v>
      </c>
      <c r="D7086" s="4">
        <v>2</v>
      </c>
      <c r="E7086" s="4">
        <v>2</v>
      </c>
      <c r="F7086" s="3" t="s">
        <v>14</v>
      </c>
      <c r="G7086" s="3"/>
      <c r="H7086" s="5">
        <v>45204</v>
      </c>
    </row>
    <row r="7087" spans="1:8">
      <c r="A7087" s="3" t="s">
        <v>7108</v>
      </c>
      <c r="B7087" s="3" t="s">
        <v>13</v>
      </c>
      <c r="C7087" s="4">
        <v>4</v>
      </c>
      <c r="D7087" s="4">
        <v>3</v>
      </c>
      <c r="E7087" s="4">
        <v>12</v>
      </c>
      <c r="F7087" s="3" t="s">
        <v>10</v>
      </c>
      <c r="G7087" s="3" t="s">
        <v>11</v>
      </c>
      <c r="H7087" s="5">
        <v>45216</v>
      </c>
    </row>
    <row r="7088" spans="1:8">
      <c r="A7088" s="3" t="s">
        <v>7109</v>
      </c>
      <c r="B7088" s="3" t="s">
        <v>9</v>
      </c>
      <c r="C7088" s="3" t="s">
        <v>10030</v>
      </c>
      <c r="D7088" s="4">
        <v>2</v>
      </c>
      <c r="E7088" s="4">
        <v>6</v>
      </c>
      <c r="F7088" s="3"/>
      <c r="G7088" s="3" t="s">
        <v>15</v>
      </c>
      <c r="H7088" s="5">
        <v>45003</v>
      </c>
    </row>
    <row r="7089" spans="1:8">
      <c r="A7089" s="3" t="s">
        <v>7110</v>
      </c>
      <c r="B7089" s="3" t="s">
        <v>35</v>
      </c>
      <c r="C7089" s="4">
        <v>5</v>
      </c>
      <c r="D7089" s="4">
        <v>1.5</v>
      </c>
      <c r="E7089" s="4">
        <v>7.5</v>
      </c>
      <c r="F7089" s="3" t="s">
        <v>10</v>
      </c>
      <c r="G7089" s="3" t="s">
        <v>15</v>
      </c>
      <c r="H7089" s="5">
        <v>45128</v>
      </c>
    </row>
    <row r="7090" spans="1:8">
      <c r="A7090" s="3" t="s">
        <v>7111</v>
      </c>
      <c r="B7090" s="3" t="s">
        <v>9</v>
      </c>
      <c r="C7090" s="4">
        <v>2</v>
      </c>
      <c r="D7090" s="4">
        <v>2</v>
      </c>
      <c r="E7090" s="4">
        <v>4</v>
      </c>
      <c r="F7090" s="3" t="s">
        <v>22</v>
      </c>
      <c r="G7090" s="3" t="s">
        <v>15</v>
      </c>
      <c r="H7090" s="5">
        <v>45079</v>
      </c>
    </row>
    <row r="7091" spans="1:8">
      <c r="A7091" s="3" t="s">
        <v>7112</v>
      </c>
      <c r="B7091" s="3" t="s">
        <v>35</v>
      </c>
      <c r="C7091" s="4">
        <v>2</v>
      </c>
      <c r="D7091" s="4">
        <v>1.5</v>
      </c>
      <c r="E7091" s="4">
        <v>3</v>
      </c>
      <c r="F7091" s="3"/>
      <c r="G7091" s="3" t="s">
        <v>11</v>
      </c>
      <c r="H7091" s="5">
        <v>45084</v>
      </c>
    </row>
    <row r="7092" spans="1:8">
      <c r="A7092" s="3" t="s">
        <v>7113</v>
      </c>
      <c r="B7092" s="3" t="s">
        <v>17</v>
      </c>
      <c r="C7092" s="4">
        <v>2</v>
      </c>
      <c r="D7092" s="4">
        <v>1</v>
      </c>
      <c r="E7092" s="4">
        <v>2</v>
      </c>
      <c r="F7092" s="3"/>
      <c r="G7092" s="3" t="s">
        <v>10031</v>
      </c>
      <c r="H7092" s="5">
        <v>45043</v>
      </c>
    </row>
    <row r="7093" spans="1:8">
      <c r="A7093" s="3" t="s">
        <v>7114</v>
      </c>
      <c r="B7093" s="3"/>
      <c r="C7093" s="4">
        <v>3</v>
      </c>
      <c r="D7093" s="4">
        <v>3</v>
      </c>
      <c r="E7093" s="4">
        <v>9</v>
      </c>
      <c r="F7093" s="3" t="s">
        <v>22</v>
      </c>
      <c r="G7093" s="3" t="s">
        <v>11</v>
      </c>
      <c r="H7093" s="5">
        <v>45114</v>
      </c>
    </row>
    <row r="7094" spans="1:8">
      <c r="A7094" s="3" t="s">
        <v>7115</v>
      </c>
      <c r="B7094" s="3" t="s">
        <v>13</v>
      </c>
      <c r="C7094" s="4">
        <v>5</v>
      </c>
      <c r="D7094" s="4">
        <v>3</v>
      </c>
      <c r="E7094" s="4">
        <v>15</v>
      </c>
      <c r="F7094" s="3" t="s">
        <v>22</v>
      </c>
      <c r="G7094" s="3" t="s">
        <v>11</v>
      </c>
      <c r="H7094" s="5">
        <v>45109</v>
      </c>
    </row>
    <row r="7095" spans="1:8">
      <c r="A7095" s="3" t="s">
        <v>7116</v>
      </c>
      <c r="B7095" s="3" t="s">
        <v>10031</v>
      </c>
      <c r="C7095" s="4">
        <v>3</v>
      </c>
      <c r="D7095" s="4">
        <v>3</v>
      </c>
      <c r="E7095" s="4">
        <v>9</v>
      </c>
      <c r="F7095" s="3"/>
      <c r="G7095" s="3" t="s">
        <v>11</v>
      </c>
      <c r="H7095" s="5">
        <v>45070</v>
      </c>
    </row>
    <row r="7096" spans="1:8">
      <c r="A7096" s="3" t="s">
        <v>7117</v>
      </c>
      <c r="B7096" s="3" t="s">
        <v>19</v>
      </c>
      <c r="C7096" s="4">
        <v>5</v>
      </c>
      <c r="D7096" s="4">
        <v>5</v>
      </c>
      <c r="E7096" s="4">
        <v>25</v>
      </c>
      <c r="F7096" s="3" t="s">
        <v>14</v>
      </c>
      <c r="G7096" s="3"/>
      <c r="H7096" s="5">
        <v>45136</v>
      </c>
    </row>
    <row r="7097" spans="1:8">
      <c r="A7097" s="3" t="s">
        <v>7118</v>
      </c>
      <c r="B7097" s="3" t="s">
        <v>24</v>
      </c>
      <c r="C7097" s="4">
        <v>5</v>
      </c>
      <c r="D7097" s="4">
        <v>4</v>
      </c>
      <c r="E7097" s="4">
        <v>20</v>
      </c>
      <c r="F7097" s="3"/>
      <c r="G7097" s="3"/>
      <c r="H7097" s="5">
        <v>45130</v>
      </c>
    </row>
    <row r="7098" spans="1:8">
      <c r="A7098" s="3" t="s">
        <v>7119</v>
      </c>
      <c r="B7098" s="3" t="s">
        <v>9</v>
      </c>
      <c r="C7098" s="4">
        <v>5</v>
      </c>
      <c r="D7098" s="4">
        <v>2</v>
      </c>
      <c r="E7098" s="4">
        <v>10</v>
      </c>
      <c r="F7098" s="3" t="s">
        <v>22</v>
      </c>
      <c r="G7098" s="3" t="s">
        <v>11</v>
      </c>
      <c r="H7098" s="5">
        <v>45051</v>
      </c>
    </row>
    <row r="7099" spans="1:8">
      <c r="A7099" s="3" t="s">
        <v>7120</v>
      </c>
      <c r="B7099" s="3" t="s">
        <v>35</v>
      </c>
      <c r="C7099" s="3" t="s">
        <v>10030</v>
      </c>
      <c r="D7099" s="4">
        <v>1.5</v>
      </c>
      <c r="E7099" s="4">
        <v>7.5</v>
      </c>
      <c r="F7099" s="3" t="s">
        <v>10</v>
      </c>
      <c r="G7099" s="3" t="s">
        <v>15</v>
      </c>
      <c r="H7099" s="5">
        <v>45175</v>
      </c>
    </row>
    <row r="7100" spans="1:8">
      <c r="A7100" s="3" t="s">
        <v>7121</v>
      </c>
      <c r="B7100" s="3" t="s">
        <v>13</v>
      </c>
      <c r="C7100" s="4">
        <v>2</v>
      </c>
      <c r="D7100" s="4">
        <v>3</v>
      </c>
      <c r="E7100" s="4">
        <v>6</v>
      </c>
      <c r="F7100" s="3"/>
      <c r="G7100" s="3" t="s">
        <v>11</v>
      </c>
      <c r="H7100" s="5">
        <v>45062</v>
      </c>
    </row>
    <row r="7101" spans="1:8">
      <c r="A7101" s="3" t="s">
        <v>7122</v>
      </c>
      <c r="B7101" s="3" t="s">
        <v>35</v>
      </c>
      <c r="C7101" s="4">
        <v>2</v>
      </c>
      <c r="D7101" s="4">
        <v>1.5</v>
      </c>
      <c r="E7101" s="4">
        <v>3</v>
      </c>
      <c r="F7101" s="3" t="s">
        <v>14</v>
      </c>
      <c r="G7101" s="3" t="s">
        <v>11</v>
      </c>
      <c r="H7101" s="3" t="s">
        <v>10031</v>
      </c>
    </row>
    <row r="7102" spans="1:8">
      <c r="A7102" s="3" t="s">
        <v>7123</v>
      </c>
      <c r="B7102" s="3" t="s">
        <v>19</v>
      </c>
      <c r="C7102" s="4">
        <v>4</v>
      </c>
      <c r="D7102" s="4">
        <v>5</v>
      </c>
      <c r="E7102" s="4">
        <v>20</v>
      </c>
      <c r="F7102" s="3" t="s">
        <v>10</v>
      </c>
      <c r="G7102" s="3" t="s">
        <v>15</v>
      </c>
      <c r="H7102" s="3"/>
    </row>
    <row r="7103" spans="1:8">
      <c r="A7103" s="3" t="s">
        <v>7124</v>
      </c>
      <c r="B7103" s="3" t="s">
        <v>35</v>
      </c>
      <c r="C7103" s="4">
        <v>2</v>
      </c>
      <c r="D7103" s="4">
        <v>1.5</v>
      </c>
      <c r="E7103" s="4">
        <v>3</v>
      </c>
      <c r="F7103" s="3" t="s">
        <v>10</v>
      </c>
      <c r="G7103" s="3"/>
      <c r="H7103" s="5">
        <v>45190</v>
      </c>
    </row>
    <row r="7104" spans="1:8">
      <c r="A7104" s="3" t="s">
        <v>7125</v>
      </c>
      <c r="B7104" s="3" t="s">
        <v>27</v>
      </c>
      <c r="C7104" s="4">
        <v>1</v>
      </c>
      <c r="D7104" s="4">
        <v>4</v>
      </c>
      <c r="E7104" s="4">
        <v>4</v>
      </c>
      <c r="F7104" s="3"/>
      <c r="G7104" s="3" t="s">
        <v>15</v>
      </c>
      <c r="H7104" s="5">
        <v>45003</v>
      </c>
    </row>
    <row r="7105" spans="1:8">
      <c r="A7105" s="3" t="s">
        <v>7126</v>
      </c>
      <c r="B7105" s="3" t="s">
        <v>39</v>
      </c>
      <c r="C7105" s="4">
        <v>5</v>
      </c>
      <c r="D7105" s="4">
        <v>3</v>
      </c>
      <c r="E7105" s="4">
        <v>15</v>
      </c>
      <c r="F7105" s="3" t="s">
        <v>22</v>
      </c>
      <c r="G7105" s="3"/>
      <c r="H7105" s="5">
        <v>45190</v>
      </c>
    </row>
    <row r="7106" spans="1:8">
      <c r="A7106" s="3" t="s">
        <v>7127</v>
      </c>
      <c r="B7106" s="3" t="s">
        <v>27</v>
      </c>
      <c r="C7106" s="3" t="s">
        <v>10031</v>
      </c>
      <c r="D7106" s="4">
        <v>4</v>
      </c>
      <c r="E7106" s="4">
        <v>8</v>
      </c>
      <c r="F7106" s="3" t="s">
        <v>22</v>
      </c>
      <c r="G7106" s="3" t="s">
        <v>11</v>
      </c>
      <c r="H7106" s="5">
        <v>45049</v>
      </c>
    </row>
    <row r="7107" spans="1:8">
      <c r="A7107" s="3" t="s">
        <v>7128</v>
      </c>
      <c r="B7107" s="3" t="s">
        <v>35</v>
      </c>
      <c r="C7107" s="4">
        <v>5</v>
      </c>
      <c r="D7107" s="4">
        <v>1.5</v>
      </c>
      <c r="E7107" s="4">
        <v>7.5</v>
      </c>
      <c r="F7107" s="3"/>
      <c r="G7107" s="3" t="s">
        <v>15</v>
      </c>
      <c r="H7107" s="5">
        <v>45256</v>
      </c>
    </row>
    <row r="7108" spans="1:8">
      <c r="A7108" s="3" t="s">
        <v>7129</v>
      </c>
      <c r="B7108" s="3" t="s">
        <v>27</v>
      </c>
      <c r="C7108" s="4">
        <v>1</v>
      </c>
      <c r="D7108" s="4">
        <v>4</v>
      </c>
      <c r="E7108" s="4">
        <v>4</v>
      </c>
      <c r="F7108" s="3" t="s">
        <v>22</v>
      </c>
      <c r="G7108" s="3"/>
      <c r="H7108" s="5">
        <v>45234</v>
      </c>
    </row>
    <row r="7109" spans="1:8">
      <c r="A7109" s="3" t="s">
        <v>7130</v>
      </c>
      <c r="B7109" s="3" t="s">
        <v>13</v>
      </c>
      <c r="C7109" s="4">
        <v>1</v>
      </c>
      <c r="D7109" s="4">
        <v>3</v>
      </c>
      <c r="E7109" s="4">
        <v>3</v>
      </c>
      <c r="F7109" s="3" t="s">
        <v>10</v>
      </c>
      <c r="G7109" s="3" t="s">
        <v>11</v>
      </c>
      <c r="H7109" s="5">
        <v>45098</v>
      </c>
    </row>
    <row r="7110" spans="1:8">
      <c r="A7110" s="3" t="s">
        <v>7131</v>
      </c>
      <c r="B7110" s="3" t="s">
        <v>19</v>
      </c>
      <c r="C7110" s="4">
        <v>1</v>
      </c>
      <c r="D7110" s="4">
        <v>5</v>
      </c>
      <c r="E7110" s="4">
        <v>5</v>
      </c>
      <c r="F7110" s="3"/>
      <c r="G7110" s="3"/>
      <c r="H7110" s="5">
        <v>45158</v>
      </c>
    </row>
    <row r="7111" spans="1:8">
      <c r="A7111" s="3" t="s">
        <v>7132</v>
      </c>
      <c r="B7111" s="3" t="s">
        <v>39</v>
      </c>
      <c r="C7111" s="4">
        <v>5</v>
      </c>
      <c r="D7111" s="4">
        <v>3</v>
      </c>
      <c r="E7111" s="4">
        <v>15</v>
      </c>
      <c r="F7111" s="3"/>
      <c r="G7111" s="3" t="s">
        <v>15</v>
      </c>
      <c r="H7111" s="5">
        <v>44975</v>
      </c>
    </row>
    <row r="7112" spans="1:8">
      <c r="A7112" s="3" t="s">
        <v>7133</v>
      </c>
      <c r="B7112" s="3" t="s">
        <v>13</v>
      </c>
      <c r="C7112" s="4">
        <v>1</v>
      </c>
      <c r="D7112" s="4">
        <v>3</v>
      </c>
      <c r="E7112" s="4">
        <v>3</v>
      </c>
      <c r="F7112" s="3"/>
      <c r="G7112" s="3" t="s">
        <v>11</v>
      </c>
      <c r="H7112" s="5">
        <v>45247</v>
      </c>
    </row>
    <row r="7113" spans="1:8">
      <c r="A7113" s="3" t="s">
        <v>7134</v>
      </c>
      <c r="B7113" s="3" t="s">
        <v>17</v>
      </c>
      <c r="C7113" s="4">
        <v>4</v>
      </c>
      <c r="D7113" s="4">
        <v>1</v>
      </c>
      <c r="E7113" s="4">
        <v>4</v>
      </c>
      <c r="F7113" s="3" t="s">
        <v>14</v>
      </c>
      <c r="G7113" s="3" t="s">
        <v>11</v>
      </c>
      <c r="H7113" s="5">
        <v>45013</v>
      </c>
    </row>
    <row r="7114" spans="1:8">
      <c r="A7114" s="3" t="s">
        <v>7135</v>
      </c>
      <c r="B7114" s="3" t="s">
        <v>39</v>
      </c>
      <c r="C7114" s="4">
        <v>1</v>
      </c>
      <c r="D7114" s="4">
        <v>3</v>
      </c>
      <c r="E7114" s="4">
        <v>3</v>
      </c>
      <c r="F7114" s="3" t="s">
        <v>10030</v>
      </c>
      <c r="G7114" s="3" t="s">
        <v>15</v>
      </c>
      <c r="H7114" s="5">
        <v>45106</v>
      </c>
    </row>
    <row r="7115" spans="1:8">
      <c r="A7115" s="3" t="s">
        <v>7136</v>
      </c>
      <c r="B7115" s="3" t="s">
        <v>17</v>
      </c>
      <c r="C7115" s="4">
        <v>5</v>
      </c>
      <c r="D7115" s="4">
        <v>1</v>
      </c>
      <c r="E7115" s="4">
        <v>5</v>
      </c>
      <c r="F7115" s="3" t="s">
        <v>14</v>
      </c>
      <c r="G7115" s="3"/>
      <c r="H7115" s="5">
        <v>45239</v>
      </c>
    </row>
    <row r="7116" spans="1:8">
      <c r="A7116" s="3" t="s">
        <v>7137</v>
      </c>
      <c r="B7116" s="3" t="s">
        <v>39</v>
      </c>
      <c r="C7116" s="4">
        <v>3</v>
      </c>
      <c r="D7116" s="4">
        <v>3</v>
      </c>
      <c r="E7116" s="4">
        <v>9</v>
      </c>
      <c r="F7116" s="3" t="s">
        <v>22</v>
      </c>
      <c r="G7116" s="3" t="s">
        <v>11</v>
      </c>
      <c r="H7116" s="5">
        <v>45202</v>
      </c>
    </row>
    <row r="7117" spans="1:8">
      <c r="A7117" s="3" t="s">
        <v>7138</v>
      </c>
      <c r="B7117" s="3" t="s">
        <v>9</v>
      </c>
      <c r="C7117" s="4">
        <v>4</v>
      </c>
      <c r="D7117" s="3" t="s">
        <v>10030</v>
      </c>
      <c r="E7117" s="4">
        <v>8</v>
      </c>
      <c r="F7117" s="3" t="s">
        <v>14</v>
      </c>
      <c r="G7117" s="3"/>
      <c r="H7117" s="5">
        <v>44994</v>
      </c>
    </row>
    <row r="7118" spans="1:8">
      <c r="A7118" s="3" t="s">
        <v>7139</v>
      </c>
      <c r="B7118" s="3" t="s">
        <v>9</v>
      </c>
      <c r="C7118" s="4">
        <v>5</v>
      </c>
      <c r="D7118" s="4">
        <v>2</v>
      </c>
      <c r="E7118" s="4">
        <v>10</v>
      </c>
      <c r="F7118" s="3" t="s">
        <v>14</v>
      </c>
      <c r="G7118" s="3" t="s">
        <v>11</v>
      </c>
      <c r="H7118" s="5">
        <v>45078</v>
      </c>
    </row>
    <row r="7119" spans="1:8">
      <c r="A7119" s="3" t="s">
        <v>7140</v>
      </c>
      <c r="B7119" s="3" t="s">
        <v>39</v>
      </c>
      <c r="C7119" s="4">
        <v>1</v>
      </c>
      <c r="D7119" s="4">
        <v>3</v>
      </c>
      <c r="E7119" s="4">
        <v>3</v>
      </c>
      <c r="F7119" s="3" t="s">
        <v>14</v>
      </c>
      <c r="G7119" s="3" t="s">
        <v>10030</v>
      </c>
      <c r="H7119" s="5">
        <v>45047</v>
      </c>
    </row>
    <row r="7120" spans="1:8">
      <c r="A7120" s="3" t="s">
        <v>7141</v>
      </c>
      <c r="B7120" s="3" t="s">
        <v>39</v>
      </c>
      <c r="C7120" s="4">
        <v>2</v>
      </c>
      <c r="D7120" s="4">
        <v>3</v>
      </c>
      <c r="E7120" s="4">
        <v>6</v>
      </c>
      <c r="F7120" s="3"/>
      <c r="G7120" s="3"/>
      <c r="H7120" s="5">
        <v>45276</v>
      </c>
    </row>
    <row r="7121" spans="1:8">
      <c r="A7121" s="3" t="s">
        <v>7142</v>
      </c>
      <c r="B7121" s="3" t="s">
        <v>17</v>
      </c>
      <c r="C7121" s="4">
        <v>4</v>
      </c>
      <c r="D7121" s="4">
        <v>1</v>
      </c>
      <c r="E7121" s="3" t="s">
        <v>10031</v>
      </c>
      <c r="F7121" s="3" t="s">
        <v>22</v>
      </c>
      <c r="G7121" s="3"/>
      <c r="H7121" s="5">
        <v>45010</v>
      </c>
    </row>
    <row r="7122" spans="1:8">
      <c r="A7122" s="3" t="s">
        <v>7143</v>
      </c>
      <c r="B7122" s="3" t="s">
        <v>19</v>
      </c>
      <c r="C7122" s="4">
        <v>5</v>
      </c>
      <c r="D7122" s="4">
        <v>5</v>
      </c>
      <c r="E7122" s="4">
        <v>25</v>
      </c>
      <c r="F7122" s="3" t="s">
        <v>10</v>
      </c>
      <c r="G7122" s="3" t="s">
        <v>15</v>
      </c>
      <c r="H7122" s="5">
        <v>45144</v>
      </c>
    </row>
    <row r="7123" spans="1:8">
      <c r="A7123" s="3" t="s">
        <v>7144</v>
      </c>
      <c r="B7123" s="3" t="s">
        <v>19</v>
      </c>
      <c r="C7123" s="4">
        <v>1</v>
      </c>
      <c r="D7123" s="4">
        <v>5</v>
      </c>
      <c r="E7123" s="4">
        <v>5</v>
      </c>
      <c r="F7123" s="3" t="s">
        <v>14</v>
      </c>
      <c r="G7123" s="3"/>
      <c r="H7123" s="5">
        <v>45042</v>
      </c>
    </row>
    <row r="7124" spans="1:8">
      <c r="A7124" s="3" t="s">
        <v>7145</v>
      </c>
      <c r="B7124" s="3" t="s">
        <v>39</v>
      </c>
      <c r="C7124" s="4">
        <v>4</v>
      </c>
      <c r="D7124" s="4">
        <v>3</v>
      </c>
      <c r="E7124" s="4">
        <v>12</v>
      </c>
      <c r="F7124" s="3" t="s">
        <v>10</v>
      </c>
      <c r="G7124" s="3"/>
      <c r="H7124" s="5">
        <v>45242</v>
      </c>
    </row>
    <row r="7125" spans="1:8">
      <c r="A7125" s="3" t="s">
        <v>7146</v>
      </c>
      <c r="B7125" s="3" t="s">
        <v>17</v>
      </c>
      <c r="C7125" s="4">
        <v>4</v>
      </c>
      <c r="D7125" s="4">
        <v>1</v>
      </c>
      <c r="E7125" s="4">
        <v>4</v>
      </c>
      <c r="F7125" s="3" t="s">
        <v>14</v>
      </c>
      <c r="G7125" s="3"/>
      <c r="H7125" s="3"/>
    </row>
    <row r="7126" spans="1:8">
      <c r="A7126" s="3" t="s">
        <v>7147</v>
      </c>
      <c r="B7126" s="3" t="s">
        <v>17</v>
      </c>
      <c r="C7126" s="4">
        <v>4</v>
      </c>
      <c r="D7126" s="4">
        <v>1</v>
      </c>
      <c r="E7126" s="4">
        <v>4</v>
      </c>
      <c r="F7126" s="3" t="s">
        <v>10</v>
      </c>
      <c r="G7126" s="3"/>
      <c r="H7126" s="5">
        <v>45239</v>
      </c>
    </row>
    <row r="7127" spans="1:8">
      <c r="A7127" s="3" t="s">
        <v>7148</v>
      </c>
      <c r="B7127" s="3" t="s">
        <v>27</v>
      </c>
      <c r="C7127" s="4">
        <v>1</v>
      </c>
      <c r="D7127" s="4">
        <v>4</v>
      </c>
      <c r="E7127" s="4">
        <v>4</v>
      </c>
      <c r="F7127" s="3"/>
      <c r="G7127" s="3"/>
      <c r="H7127" s="5">
        <v>45046</v>
      </c>
    </row>
    <row r="7128" spans="1:8">
      <c r="A7128" s="3" t="s">
        <v>7149</v>
      </c>
      <c r="B7128" s="3" t="s">
        <v>19</v>
      </c>
      <c r="C7128" s="4">
        <v>3</v>
      </c>
      <c r="D7128" s="4">
        <v>5</v>
      </c>
      <c r="E7128" s="4">
        <v>15</v>
      </c>
      <c r="F7128" s="3" t="s">
        <v>14</v>
      </c>
      <c r="G7128" s="3" t="s">
        <v>15</v>
      </c>
      <c r="H7128" s="5">
        <v>45077</v>
      </c>
    </row>
    <row r="7129" spans="1:8">
      <c r="A7129" s="3" t="s">
        <v>7150</v>
      </c>
      <c r="B7129" s="3" t="s">
        <v>24</v>
      </c>
      <c r="C7129" s="4">
        <v>2</v>
      </c>
      <c r="D7129" s="4">
        <v>4</v>
      </c>
      <c r="E7129" s="4">
        <v>8</v>
      </c>
      <c r="F7129" s="3" t="s">
        <v>22</v>
      </c>
      <c r="G7129" s="3" t="s">
        <v>11</v>
      </c>
      <c r="H7129" s="5">
        <v>45011</v>
      </c>
    </row>
    <row r="7130" spans="1:8">
      <c r="A7130" s="3" t="s">
        <v>7151</v>
      </c>
      <c r="B7130" s="3" t="s">
        <v>13</v>
      </c>
      <c r="C7130" s="4">
        <v>4</v>
      </c>
      <c r="D7130" s="4">
        <v>3</v>
      </c>
      <c r="E7130" s="4">
        <v>12</v>
      </c>
      <c r="F7130" s="3" t="s">
        <v>10</v>
      </c>
      <c r="G7130" s="3" t="s">
        <v>11</v>
      </c>
      <c r="H7130" s="5">
        <v>44951</v>
      </c>
    </row>
    <row r="7131" spans="1:8">
      <c r="A7131" s="3" t="s">
        <v>7152</v>
      </c>
      <c r="B7131" s="3" t="s">
        <v>35</v>
      </c>
      <c r="C7131" s="4">
        <v>1</v>
      </c>
      <c r="D7131" s="4">
        <v>1.5</v>
      </c>
      <c r="E7131" s="4">
        <v>1.5</v>
      </c>
      <c r="F7131" s="3" t="s">
        <v>22</v>
      </c>
      <c r="G7131" s="3"/>
      <c r="H7131" s="5">
        <v>45142</v>
      </c>
    </row>
    <row r="7132" spans="1:8">
      <c r="A7132" s="3" t="s">
        <v>7153</v>
      </c>
      <c r="B7132" s="3" t="s">
        <v>17</v>
      </c>
      <c r="C7132" s="4">
        <v>3</v>
      </c>
      <c r="D7132" s="4">
        <v>1</v>
      </c>
      <c r="E7132" s="4">
        <v>3</v>
      </c>
      <c r="F7132" s="3" t="s">
        <v>14</v>
      </c>
      <c r="G7132" s="3"/>
      <c r="H7132" s="5">
        <v>45286</v>
      </c>
    </row>
    <row r="7133" spans="1:8">
      <c r="A7133" s="3" t="s">
        <v>7154</v>
      </c>
      <c r="B7133" s="3" t="s">
        <v>35</v>
      </c>
      <c r="C7133" s="4">
        <v>2</v>
      </c>
      <c r="D7133" s="4">
        <v>1.5</v>
      </c>
      <c r="E7133" s="3"/>
      <c r="F7133" s="3" t="s">
        <v>22</v>
      </c>
      <c r="G7133" s="3" t="s">
        <v>15</v>
      </c>
      <c r="H7133" s="5">
        <v>45215</v>
      </c>
    </row>
    <row r="7134" spans="1:8">
      <c r="A7134" s="3" t="s">
        <v>7155</v>
      </c>
      <c r="B7134" s="3" t="s">
        <v>39</v>
      </c>
      <c r="C7134" s="3" t="s">
        <v>10030</v>
      </c>
      <c r="D7134" s="4">
        <v>3</v>
      </c>
      <c r="E7134" s="4">
        <v>9</v>
      </c>
      <c r="F7134" s="3"/>
      <c r="G7134" s="3" t="s">
        <v>11</v>
      </c>
      <c r="H7134" s="5">
        <v>45230</v>
      </c>
    </row>
    <row r="7135" spans="1:8">
      <c r="A7135" s="3" t="s">
        <v>7156</v>
      </c>
      <c r="B7135" s="3" t="s">
        <v>13</v>
      </c>
      <c r="C7135" s="4">
        <v>5</v>
      </c>
      <c r="D7135" s="4">
        <v>3</v>
      </c>
      <c r="E7135" s="4">
        <v>15</v>
      </c>
      <c r="F7135" s="3" t="s">
        <v>10</v>
      </c>
      <c r="G7135" s="3" t="s">
        <v>15</v>
      </c>
      <c r="H7135" s="3" t="s">
        <v>10031</v>
      </c>
    </row>
    <row r="7136" spans="1:8">
      <c r="A7136" s="3" t="s">
        <v>7157</v>
      </c>
      <c r="B7136" s="3" t="s">
        <v>35</v>
      </c>
      <c r="C7136" s="4">
        <v>4</v>
      </c>
      <c r="D7136" s="4">
        <v>1.5</v>
      </c>
      <c r="E7136" s="4">
        <v>6</v>
      </c>
      <c r="F7136" s="3"/>
      <c r="G7136" s="3" t="s">
        <v>11</v>
      </c>
      <c r="H7136" s="5">
        <v>45042</v>
      </c>
    </row>
    <row r="7137" spans="1:8">
      <c r="A7137" s="3" t="s">
        <v>7158</v>
      </c>
      <c r="B7137" s="3"/>
      <c r="C7137" s="4">
        <v>4</v>
      </c>
      <c r="D7137" s="4">
        <v>3</v>
      </c>
      <c r="E7137" s="4">
        <v>12</v>
      </c>
      <c r="F7137" s="3"/>
      <c r="G7137" s="3" t="s">
        <v>15</v>
      </c>
      <c r="H7137" s="5">
        <v>45161</v>
      </c>
    </row>
    <row r="7138" spans="1:8">
      <c r="A7138" s="3" t="s">
        <v>7159</v>
      </c>
      <c r="B7138" s="3"/>
      <c r="C7138" s="4">
        <v>1</v>
      </c>
      <c r="D7138" s="4">
        <v>5</v>
      </c>
      <c r="E7138" s="4">
        <v>5</v>
      </c>
      <c r="F7138" s="3" t="s">
        <v>10</v>
      </c>
      <c r="G7138" s="3"/>
      <c r="H7138" s="5">
        <v>45089</v>
      </c>
    </row>
    <row r="7139" spans="1:8">
      <c r="A7139" s="3" t="s">
        <v>7160</v>
      </c>
      <c r="B7139" s="3" t="s">
        <v>13</v>
      </c>
      <c r="C7139" s="4">
        <v>1</v>
      </c>
      <c r="D7139" s="4">
        <v>3</v>
      </c>
      <c r="E7139" s="4">
        <v>3</v>
      </c>
      <c r="F7139" s="3"/>
      <c r="G7139" s="3"/>
      <c r="H7139" s="5">
        <v>45027</v>
      </c>
    </row>
    <row r="7140" spans="1:8">
      <c r="A7140" s="3" t="s">
        <v>7161</v>
      </c>
      <c r="B7140" s="3" t="s">
        <v>13</v>
      </c>
      <c r="C7140" s="4">
        <v>1</v>
      </c>
      <c r="D7140" s="4">
        <v>3</v>
      </c>
      <c r="E7140" s="4">
        <v>3</v>
      </c>
      <c r="F7140" s="3"/>
      <c r="G7140" s="3" t="s">
        <v>15</v>
      </c>
      <c r="H7140" s="5">
        <v>45236</v>
      </c>
    </row>
    <row r="7141" spans="1:8">
      <c r="A7141" s="3" t="s">
        <v>7162</v>
      </c>
      <c r="B7141" s="3" t="s">
        <v>24</v>
      </c>
      <c r="C7141" s="4">
        <v>3</v>
      </c>
      <c r="D7141" s="4">
        <v>4</v>
      </c>
      <c r="E7141" s="3" t="s">
        <v>10031</v>
      </c>
      <c r="F7141" s="3" t="s">
        <v>22</v>
      </c>
      <c r="G7141" s="3" t="s">
        <v>15</v>
      </c>
      <c r="H7141" s="5">
        <v>45063</v>
      </c>
    </row>
    <row r="7142" spans="1:8">
      <c r="A7142" s="3" t="s">
        <v>7163</v>
      </c>
      <c r="B7142" s="3" t="s">
        <v>35</v>
      </c>
      <c r="C7142" s="4">
        <v>3</v>
      </c>
      <c r="D7142" s="4">
        <v>1.5</v>
      </c>
      <c r="E7142" s="4">
        <v>4.5</v>
      </c>
      <c r="F7142" s="3" t="s">
        <v>22</v>
      </c>
      <c r="G7142" s="3" t="s">
        <v>11</v>
      </c>
      <c r="H7142" s="5">
        <v>45113</v>
      </c>
    </row>
    <row r="7143" spans="1:8">
      <c r="A7143" s="3" t="s">
        <v>7164</v>
      </c>
      <c r="B7143" s="3" t="s">
        <v>24</v>
      </c>
      <c r="C7143" s="4">
        <v>1</v>
      </c>
      <c r="D7143" s="4">
        <v>4</v>
      </c>
      <c r="E7143" s="4">
        <v>4</v>
      </c>
      <c r="F7143" s="3" t="s">
        <v>10</v>
      </c>
      <c r="G7143" s="3" t="s">
        <v>11</v>
      </c>
      <c r="H7143" s="5">
        <v>45174</v>
      </c>
    </row>
    <row r="7144" spans="1:8">
      <c r="A7144" s="3" t="s">
        <v>7165</v>
      </c>
      <c r="B7144" s="3" t="s">
        <v>19</v>
      </c>
      <c r="C7144" s="4">
        <v>1</v>
      </c>
      <c r="D7144" s="4">
        <v>5</v>
      </c>
      <c r="E7144" s="4">
        <v>5</v>
      </c>
      <c r="F7144" s="3" t="s">
        <v>14</v>
      </c>
      <c r="G7144" s="3"/>
      <c r="H7144" s="5">
        <v>45205</v>
      </c>
    </row>
    <row r="7145" spans="1:8">
      <c r="A7145" s="3" t="s">
        <v>7166</v>
      </c>
      <c r="B7145" s="3" t="s">
        <v>19</v>
      </c>
      <c r="C7145" s="3"/>
      <c r="D7145" s="4">
        <v>5</v>
      </c>
      <c r="E7145" s="4">
        <v>15</v>
      </c>
      <c r="F7145" s="3"/>
      <c r="G7145" s="3" t="s">
        <v>11</v>
      </c>
      <c r="H7145" s="5">
        <v>45263</v>
      </c>
    </row>
    <row r="7146" spans="1:8">
      <c r="A7146" s="3" t="s">
        <v>7167</v>
      </c>
      <c r="B7146" s="3" t="s">
        <v>13</v>
      </c>
      <c r="C7146" s="4">
        <v>3</v>
      </c>
      <c r="D7146" s="4">
        <v>3</v>
      </c>
      <c r="E7146" s="4">
        <v>9</v>
      </c>
      <c r="F7146" s="3" t="s">
        <v>22</v>
      </c>
      <c r="G7146" s="3" t="s">
        <v>15</v>
      </c>
      <c r="H7146" s="5">
        <v>45131</v>
      </c>
    </row>
    <row r="7147" spans="1:8">
      <c r="A7147" s="3" t="s">
        <v>7168</v>
      </c>
      <c r="B7147" s="3" t="s">
        <v>24</v>
      </c>
      <c r="C7147" s="4">
        <v>5</v>
      </c>
      <c r="D7147" s="4">
        <v>4</v>
      </c>
      <c r="E7147" s="4">
        <v>20</v>
      </c>
      <c r="F7147" s="3" t="s">
        <v>10</v>
      </c>
      <c r="G7147" s="3" t="s">
        <v>11</v>
      </c>
      <c r="H7147" s="5">
        <v>45054</v>
      </c>
    </row>
    <row r="7148" spans="1:8">
      <c r="A7148" s="3" t="s">
        <v>7169</v>
      </c>
      <c r="B7148" s="3" t="s">
        <v>39</v>
      </c>
      <c r="C7148" s="4">
        <v>5</v>
      </c>
      <c r="D7148" s="4">
        <v>3</v>
      </c>
      <c r="E7148" s="4">
        <v>15</v>
      </c>
      <c r="F7148" s="3" t="s">
        <v>14</v>
      </c>
      <c r="G7148" s="3" t="s">
        <v>15</v>
      </c>
      <c r="H7148" s="5">
        <v>45046</v>
      </c>
    </row>
    <row r="7149" spans="1:8">
      <c r="A7149" s="3" t="s">
        <v>7170</v>
      </c>
      <c r="B7149" s="3" t="s">
        <v>24</v>
      </c>
      <c r="C7149" s="4">
        <v>5</v>
      </c>
      <c r="D7149" s="4">
        <v>4</v>
      </c>
      <c r="E7149" s="3"/>
      <c r="F7149" s="3" t="s">
        <v>14</v>
      </c>
      <c r="G7149" s="3"/>
      <c r="H7149" s="5">
        <v>45190</v>
      </c>
    </row>
    <row r="7150" spans="1:8">
      <c r="A7150" s="3" t="s">
        <v>7171</v>
      </c>
      <c r="B7150" s="3" t="s">
        <v>9</v>
      </c>
      <c r="C7150" s="4">
        <v>4</v>
      </c>
      <c r="D7150" s="4">
        <v>2</v>
      </c>
      <c r="E7150" s="4">
        <v>8</v>
      </c>
      <c r="F7150" s="3" t="s">
        <v>14</v>
      </c>
      <c r="G7150" s="3" t="s">
        <v>11</v>
      </c>
      <c r="H7150" s="5">
        <v>45214</v>
      </c>
    </row>
    <row r="7151" spans="1:8">
      <c r="A7151" s="3" t="s">
        <v>7172</v>
      </c>
      <c r="B7151" s="3" t="s">
        <v>19</v>
      </c>
      <c r="C7151" s="4">
        <v>2</v>
      </c>
      <c r="D7151" s="4">
        <v>5</v>
      </c>
      <c r="E7151" s="4">
        <v>10</v>
      </c>
      <c r="F7151" s="3" t="s">
        <v>14</v>
      </c>
      <c r="G7151" s="3"/>
      <c r="H7151" s="5">
        <v>45037</v>
      </c>
    </row>
    <row r="7152" spans="1:8">
      <c r="A7152" s="3" t="s">
        <v>7173</v>
      </c>
      <c r="B7152" s="3" t="s">
        <v>24</v>
      </c>
      <c r="C7152" s="4">
        <v>4</v>
      </c>
      <c r="D7152" s="4">
        <v>4</v>
      </c>
      <c r="E7152" s="4">
        <v>16</v>
      </c>
      <c r="F7152" s="3" t="s">
        <v>10</v>
      </c>
      <c r="G7152" s="3"/>
      <c r="H7152" s="5">
        <v>45113</v>
      </c>
    </row>
    <row r="7153" spans="1:8">
      <c r="A7153" s="3" t="s">
        <v>7174</v>
      </c>
      <c r="B7153" s="3" t="s">
        <v>9</v>
      </c>
      <c r="C7153" s="4">
        <v>3</v>
      </c>
      <c r="D7153" s="4">
        <v>2</v>
      </c>
      <c r="E7153" s="4">
        <v>6</v>
      </c>
      <c r="F7153" s="3" t="s">
        <v>22</v>
      </c>
      <c r="G7153" s="3"/>
      <c r="H7153" s="5">
        <v>45133</v>
      </c>
    </row>
    <row r="7154" spans="1:8">
      <c r="A7154" s="3" t="s">
        <v>7175</v>
      </c>
      <c r="B7154" s="3" t="s">
        <v>9</v>
      </c>
      <c r="C7154" s="3" t="s">
        <v>10030</v>
      </c>
      <c r="D7154" s="4">
        <v>2</v>
      </c>
      <c r="E7154" s="4">
        <v>2</v>
      </c>
      <c r="F7154" s="3" t="s">
        <v>10</v>
      </c>
      <c r="G7154" s="3"/>
      <c r="H7154" s="5">
        <v>44927</v>
      </c>
    </row>
    <row r="7155" spans="1:8">
      <c r="A7155" s="3" t="s">
        <v>7176</v>
      </c>
      <c r="B7155" s="3" t="s">
        <v>17</v>
      </c>
      <c r="C7155" s="4">
        <v>4</v>
      </c>
      <c r="D7155" s="4">
        <v>1</v>
      </c>
      <c r="E7155" s="4">
        <v>4</v>
      </c>
      <c r="F7155" s="3" t="s">
        <v>14</v>
      </c>
      <c r="G7155" s="3" t="s">
        <v>11</v>
      </c>
      <c r="H7155" s="5">
        <v>45215</v>
      </c>
    </row>
    <row r="7156" spans="1:8">
      <c r="A7156" s="3" t="s">
        <v>7177</v>
      </c>
      <c r="B7156" s="3" t="s">
        <v>24</v>
      </c>
      <c r="C7156" s="4">
        <v>4</v>
      </c>
      <c r="D7156" s="4">
        <v>4</v>
      </c>
      <c r="E7156" s="4">
        <v>16</v>
      </c>
      <c r="F7156" s="3" t="s">
        <v>22</v>
      </c>
      <c r="G7156" s="3" t="s">
        <v>15</v>
      </c>
      <c r="H7156" s="5">
        <v>45174</v>
      </c>
    </row>
    <row r="7157" spans="1:8">
      <c r="A7157" s="3" t="s">
        <v>7178</v>
      </c>
      <c r="B7157" s="3" t="s">
        <v>27</v>
      </c>
      <c r="C7157" s="4">
        <v>4</v>
      </c>
      <c r="D7157" s="4">
        <v>4</v>
      </c>
      <c r="E7157" s="4">
        <v>16</v>
      </c>
      <c r="F7157" s="3" t="s">
        <v>10</v>
      </c>
      <c r="G7157" s="3"/>
      <c r="H7157" s="5">
        <v>45057</v>
      </c>
    </row>
    <row r="7158" spans="1:8">
      <c r="A7158" s="3" t="s">
        <v>7179</v>
      </c>
      <c r="B7158" s="3" t="s">
        <v>27</v>
      </c>
      <c r="C7158" s="4">
        <v>2</v>
      </c>
      <c r="D7158" s="4">
        <v>4</v>
      </c>
      <c r="E7158" s="4">
        <v>8</v>
      </c>
      <c r="F7158" s="3" t="s">
        <v>10</v>
      </c>
      <c r="G7158" s="3" t="s">
        <v>10031</v>
      </c>
      <c r="H7158" s="5">
        <v>45033</v>
      </c>
    </row>
    <row r="7159" spans="1:8">
      <c r="A7159" s="3" t="s">
        <v>7180</v>
      </c>
      <c r="B7159" s="3" t="s">
        <v>35</v>
      </c>
      <c r="C7159" s="4">
        <v>2</v>
      </c>
      <c r="D7159" s="4">
        <v>1.5</v>
      </c>
      <c r="E7159" s="4">
        <v>3</v>
      </c>
      <c r="F7159" s="3" t="s">
        <v>14</v>
      </c>
      <c r="G7159" s="3" t="s">
        <v>10030</v>
      </c>
      <c r="H7159" s="5">
        <v>45164</v>
      </c>
    </row>
    <row r="7160" spans="1:8">
      <c r="A7160" s="3" t="s">
        <v>7181</v>
      </c>
      <c r="B7160" s="3" t="s">
        <v>10031</v>
      </c>
      <c r="C7160" s="4">
        <v>2</v>
      </c>
      <c r="D7160" s="4">
        <v>1.5</v>
      </c>
      <c r="E7160" s="4">
        <v>3</v>
      </c>
      <c r="F7160" s="3"/>
      <c r="G7160" s="3" t="s">
        <v>11</v>
      </c>
      <c r="H7160" s="5">
        <v>44991</v>
      </c>
    </row>
    <row r="7161" spans="1:8">
      <c r="A7161" s="3" t="s">
        <v>7182</v>
      </c>
      <c r="B7161" s="3" t="s">
        <v>10030</v>
      </c>
      <c r="C7161" s="4">
        <v>5</v>
      </c>
      <c r="D7161" s="4">
        <v>5</v>
      </c>
      <c r="E7161" s="4">
        <v>25</v>
      </c>
      <c r="F7161" s="3" t="s">
        <v>14</v>
      </c>
      <c r="G7161" s="3"/>
      <c r="H7161" s="5">
        <v>45119</v>
      </c>
    </row>
    <row r="7162" spans="1:8">
      <c r="A7162" s="3" t="s">
        <v>7183</v>
      </c>
      <c r="B7162" s="3" t="s">
        <v>39</v>
      </c>
      <c r="C7162" s="4">
        <v>3</v>
      </c>
      <c r="D7162" s="4">
        <v>3</v>
      </c>
      <c r="E7162" s="4">
        <v>9</v>
      </c>
      <c r="F7162" s="3" t="s">
        <v>10</v>
      </c>
      <c r="G7162" s="3" t="s">
        <v>11</v>
      </c>
      <c r="H7162" s="5">
        <v>45025</v>
      </c>
    </row>
    <row r="7163" spans="1:8">
      <c r="A7163" s="3" t="s">
        <v>7184</v>
      </c>
      <c r="B7163" s="3" t="s">
        <v>24</v>
      </c>
      <c r="C7163" s="4">
        <v>2</v>
      </c>
      <c r="D7163" s="4">
        <v>4</v>
      </c>
      <c r="E7163" s="4">
        <v>8</v>
      </c>
      <c r="F7163" s="3" t="s">
        <v>22</v>
      </c>
      <c r="G7163" s="3" t="s">
        <v>11</v>
      </c>
      <c r="H7163" s="5">
        <v>45034</v>
      </c>
    </row>
    <row r="7164" spans="1:8">
      <c r="A7164" s="3" t="s">
        <v>7185</v>
      </c>
      <c r="B7164" s="3" t="s">
        <v>17</v>
      </c>
      <c r="C7164" s="4">
        <v>4</v>
      </c>
      <c r="D7164" s="4">
        <v>1</v>
      </c>
      <c r="E7164" s="4">
        <v>4</v>
      </c>
      <c r="F7164" s="3" t="s">
        <v>14</v>
      </c>
      <c r="G7164" s="3" t="s">
        <v>15</v>
      </c>
      <c r="H7164" s="5">
        <v>45058</v>
      </c>
    </row>
    <row r="7165" spans="1:8">
      <c r="A7165" s="3" t="s">
        <v>7186</v>
      </c>
      <c r="B7165" s="3" t="s">
        <v>9</v>
      </c>
      <c r="C7165" s="4">
        <v>3</v>
      </c>
      <c r="D7165" s="4">
        <v>2</v>
      </c>
      <c r="E7165" s="4">
        <v>6</v>
      </c>
      <c r="F7165" s="3" t="s">
        <v>22</v>
      </c>
      <c r="G7165" s="3"/>
      <c r="H7165" s="5">
        <v>45210</v>
      </c>
    </row>
    <row r="7166" spans="1:8">
      <c r="A7166" s="3" t="s">
        <v>7187</v>
      </c>
      <c r="B7166" s="3" t="s">
        <v>9</v>
      </c>
      <c r="C7166" s="4">
        <v>2</v>
      </c>
      <c r="D7166" s="4">
        <v>2</v>
      </c>
      <c r="E7166" s="4">
        <v>4</v>
      </c>
      <c r="F7166" s="3" t="s">
        <v>22</v>
      </c>
      <c r="G7166" s="3" t="s">
        <v>15</v>
      </c>
      <c r="H7166" s="5">
        <v>45127</v>
      </c>
    </row>
    <row r="7167" spans="1:8">
      <c r="A7167" s="3" t="s">
        <v>7188</v>
      </c>
      <c r="B7167" s="3" t="s">
        <v>13</v>
      </c>
      <c r="C7167" s="4">
        <v>2</v>
      </c>
      <c r="D7167" s="4">
        <v>3</v>
      </c>
      <c r="E7167" s="4">
        <v>6</v>
      </c>
      <c r="F7167" s="3" t="s">
        <v>14</v>
      </c>
      <c r="G7167" s="3" t="s">
        <v>15</v>
      </c>
      <c r="H7167" s="5">
        <v>44958</v>
      </c>
    </row>
    <row r="7168" spans="1:8">
      <c r="A7168" s="3" t="s">
        <v>7189</v>
      </c>
      <c r="B7168" s="3" t="s">
        <v>13</v>
      </c>
      <c r="C7168" s="4">
        <v>1</v>
      </c>
      <c r="D7168" s="4">
        <v>3</v>
      </c>
      <c r="E7168" s="4">
        <v>3</v>
      </c>
      <c r="F7168" s="3" t="s">
        <v>22</v>
      </c>
      <c r="G7168" s="3" t="s">
        <v>11</v>
      </c>
      <c r="H7168" s="5">
        <v>45027</v>
      </c>
    </row>
    <row r="7169" spans="1:8">
      <c r="A7169" s="3" t="s">
        <v>7190</v>
      </c>
      <c r="B7169" s="3" t="s">
        <v>35</v>
      </c>
      <c r="C7169" s="4">
        <v>5</v>
      </c>
      <c r="D7169" s="3"/>
      <c r="E7169" s="4">
        <v>7.5</v>
      </c>
      <c r="F7169" s="3" t="s">
        <v>22</v>
      </c>
      <c r="G7169" s="3" t="s">
        <v>11</v>
      </c>
      <c r="H7169" s="5">
        <v>45163</v>
      </c>
    </row>
    <row r="7170" spans="1:8">
      <c r="A7170" s="3" t="s">
        <v>7191</v>
      </c>
      <c r="B7170" s="3" t="s">
        <v>10031</v>
      </c>
      <c r="C7170" s="4">
        <v>3</v>
      </c>
      <c r="D7170" s="4">
        <v>5</v>
      </c>
      <c r="E7170" s="4">
        <v>15</v>
      </c>
      <c r="F7170" s="3" t="s">
        <v>22</v>
      </c>
      <c r="G7170" s="3" t="s">
        <v>10030</v>
      </c>
      <c r="H7170" s="5">
        <v>44938</v>
      </c>
    </row>
    <row r="7171" spans="1:8">
      <c r="A7171" s="3" t="s">
        <v>7192</v>
      </c>
      <c r="B7171" s="3" t="s">
        <v>39</v>
      </c>
      <c r="C7171" s="4">
        <v>2</v>
      </c>
      <c r="D7171" s="4">
        <v>3</v>
      </c>
      <c r="E7171" s="4">
        <v>6</v>
      </c>
      <c r="F7171" s="3" t="s">
        <v>22</v>
      </c>
      <c r="G7171" s="3" t="s">
        <v>15</v>
      </c>
      <c r="H7171" s="5">
        <v>45215</v>
      </c>
    </row>
    <row r="7172" spans="1:8">
      <c r="A7172" s="3" t="s">
        <v>7193</v>
      </c>
      <c r="B7172" s="3" t="s">
        <v>19</v>
      </c>
      <c r="C7172" s="4">
        <v>5</v>
      </c>
      <c r="D7172" s="4">
        <v>5</v>
      </c>
      <c r="E7172" s="4">
        <v>25</v>
      </c>
      <c r="F7172" s="3" t="s">
        <v>14</v>
      </c>
      <c r="G7172" s="3" t="s">
        <v>11</v>
      </c>
      <c r="H7172" s="5">
        <v>44955</v>
      </c>
    </row>
    <row r="7173" spans="1:8">
      <c r="A7173" s="3" t="s">
        <v>7194</v>
      </c>
      <c r="B7173" s="3" t="s">
        <v>19</v>
      </c>
      <c r="C7173" s="4">
        <v>4</v>
      </c>
      <c r="D7173" s="4">
        <v>5</v>
      </c>
      <c r="E7173" s="4">
        <v>20</v>
      </c>
      <c r="F7173" s="3" t="s">
        <v>10</v>
      </c>
      <c r="G7173" s="3"/>
      <c r="H7173" s="5">
        <v>45011</v>
      </c>
    </row>
    <row r="7174" spans="1:8">
      <c r="A7174" s="3" t="s">
        <v>7195</v>
      </c>
      <c r="B7174" s="3" t="s">
        <v>39</v>
      </c>
      <c r="C7174" s="4">
        <v>4</v>
      </c>
      <c r="D7174" s="4">
        <v>3</v>
      </c>
      <c r="E7174" s="4">
        <v>12</v>
      </c>
      <c r="F7174" s="3" t="s">
        <v>22</v>
      </c>
      <c r="G7174" s="3" t="s">
        <v>15</v>
      </c>
      <c r="H7174" s="5">
        <v>44951</v>
      </c>
    </row>
    <row r="7175" spans="1:8">
      <c r="A7175" s="3" t="s">
        <v>7196</v>
      </c>
      <c r="B7175" s="3" t="s">
        <v>19</v>
      </c>
      <c r="C7175" s="4">
        <v>1</v>
      </c>
      <c r="D7175" s="4">
        <v>5</v>
      </c>
      <c r="E7175" s="4">
        <v>5</v>
      </c>
      <c r="F7175" s="3" t="s">
        <v>14</v>
      </c>
      <c r="G7175" s="3" t="s">
        <v>15</v>
      </c>
      <c r="H7175" s="3" t="s">
        <v>10031</v>
      </c>
    </row>
    <row r="7176" spans="1:8">
      <c r="A7176" s="3" t="s">
        <v>7197</v>
      </c>
      <c r="B7176" s="3" t="s">
        <v>35</v>
      </c>
      <c r="C7176" s="4">
        <v>2</v>
      </c>
      <c r="D7176" s="4">
        <v>1.5</v>
      </c>
      <c r="E7176" s="4">
        <v>3</v>
      </c>
      <c r="F7176" s="3"/>
      <c r="G7176" s="3"/>
      <c r="H7176" s="5">
        <v>45052</v>
      </c>
    </row>
    <row r="7177" spans="1:8">
      <c r="A7177" s="3" t="s">
        <v>7198</v>
      </c>
      <c r="B7177" s="3" t="s">
        <v>13</v>
      </c>
      <c r="C7177" s="4">
        <v>4</v>
      </c>
      <c r="D7177" s="4">
        <v>3</v>
      </c>
      <c r="E7177" s="4">
        <v>12</v>
      </c>
      <c r="F7177" s="3" t="s">
        <v>14</v>
      </c>
      <c r="G7177" s="3"/>
      <c r="H7177" s="5">
        <v>45099</v>
      </c>
    </row>
    <row r="7178" spans="1:8">
      <c r="A7178" s="3" t="s">
        <v>7199</v>
      </c>
      <c r="B7178" s="3" t="s">
        <v>24</v>
      </c>
      <c r="C7178" s="4">
        <v>5</v>
      </c>
      <c r="D7178" s="4">
        <v>4</v>
      </c>
      <c r="E7178" s="4">
        <v>20</v>
      </c>
      <c r="F7178" s="3"/>
      <c r="G7178" s="3" t="s">
        <v>15</v>
      </c>
      <c r="H7178" s="5">
        <v>45184</v>
      </c>
    </row>
    <row r="7179" spans="1:8">
      <c r="A7179" s="3" t="s">
        <v>7200</v>
      </c>
      <c r="B7179" s="3" t="s">
        <v>13</v>
      </c>
      <c r="C7179" s="4">
        <v>1</v>
      </c>
      <c r="D7179" s="4">
        <v>3</v>
      </c>
      <c r="E7179" s="4">
        <v>3</v>
      </c>
      <c r="F7179" s="3" t="s">
        <v>10</v>
      </c>
      <c r="G7179" s="3" t="s">
        <v>15</v>
      </c>
      <c r="H7179" s="5">
        <v>45070</v>
      </c>
    </row>
    <row r="7180" spans="1:8">
      <c r="A7180" s="3" t="s">
        <v>7201</v>
      </c>
      <c r="B7180" s="3" t="s">
        <v>35</v>
      </c>
      <c r="C7180" s="4">
        <v>3</v>
      </c>
      <c r="D7180" s="4">
        <v>1.5</v>
      </c>
      <c r="E7180" s="4">
        <v>4.5</v>
      </c>
      <c r="F7180" s="3" t="s">
        <v>10</v>
      </c>
      <c r="G7180" s="3" t="s">
        <v>11</v>
      </c>
      <c r="H7180" s="5">
        <v>45017</v>
      </c>
    </row>
    <row r="7181" spans="1:8">
      <c r="A7181" s="3" t="s">
        <v>7202</v>
      </c>
      <c r="B7181" s="3" t="s">
        <v>19</v>
      </c>
      <c r="C7181" s="4">
        <v>4</v>
      </c>
      <c r="D7181" s="4">
        <v>5</v>
      </c>
      <c r="E7181" s="4">
        <v>20</v>
      </c>
      <c r="F7181" s="3" t="s">
        <v>22</v>
      </c>
      <c r="G7181" s="3" t="s">
        <v>15</v>
      </c>
      <c r="H7181" s="5">
        <v>45131</v>
      </c>
    </row>
    <row r="7182" spans="1:8">
      <c r="A7182" s="3" t="s">
        <v>7203</v>
      </c>
      <c r="B7182" s="3" t="s">
        <v>24</v>
      </c>
      <c r="C7182" s="4">
        <v>5</v>
      </c>
      <c r="D7182" s="4">
        <v>4</v>
      </c>
      <c r="E7182" s="4">
        <v>20</v>
      </c>
      <c r="F7182" s="3"/>
      <c r="G7182" s="3"/>
      <c r="H7182" s="5">
        <v>45192</v>
      </c>
    </row>
    <row r="7183" spans="1:8">
      <c r="A7183" s="3" t="s">
        <v>7204</v>
      </c>
      <c r="B7183" s="3" t="s">
        <v>13</v>
      </c>
      <c r="C7183" s="4">
        <v>5</v>
      </c>
      <c r="D7183" s="4">
        <v>3</v>
      </c>
      <c r="E7183" s="4">
        <v>15</v>
      </c>
      <c r="F7183" s="3" t="s">
        <v>14</v>
      </c>
      <c r="G7183" s="3"/>
      <c r="H7183" s="5">
        <v>45226</v>
      </c>
    </row>
    <row r="7184" spans="1:8">
      <c r="A7184" s="3" t="s">
        <v>7205</v>
      </c>
      <c r="B7184" s="3" t="s">
        <v>39</v>
      </c>
      <c r="C7184" s="4">
        <v>3</v>
      </c>
      <c r="D7184" s="4">
        <v>3</v>
      </c>
      <c r="E7184" s="4">
        <v>9</v>
      </c>
      <c r="F7184" s="3" t="s">
        <v>22</v>
      </c>
      <c r="G7184" s="3"/>
      <c r="H7184" s="5">
        <v>45013</v>
      </c>
    </row>
    <row r="7185" spans="1:8">
      <c r="A7185" s="3" t="s">
        <v>7206</v>
      </c>
      <c r="B7185" s="3" t="s">
        <v>24</v>
      </c>
      <c r="C7185" s="4">
        <v>4</v>
      </c>
      <c r="D7185" s="4">
        <v>4</v>
      </c>
      <c r="E7185" s="3" t="s">
        <v>10030</v>
      </c>
      <c r="F7185" s="3" t="s">
        <v>14</v>
      </c>
      <c r="G7185" s="3" t="s">
        <v>11</v>
      </c>
      <c r="H7185" s="5">
        <v>45074</v>
      </c>
    </row>
    <row r="7186" spans="1:8">
      <c r="A7186" s="3" t="s">
        <v>7207</v>
      </c>
      <c r="B7186" s="3" t="s">
        <v>27</v>
      </c>
      <c r="C7186" s="4">
        <v>4</v>
      </c>
      <c r="D7186" s="4">
        <v>4</v>
      </c>
      <c r="E7186" s="4">
        <v>16</v>
      </c>
      <c r="F7186" s="3" t="s">
        <v>22</v>
      </c>
      <c r="G7186" s="3" t="s">
        <v>15</v>
      </c>
      <c r="H7186" s="5">
        <v>44997</v>
      </c>
    </row>
    <row r="7187" spans="1:8">
      <c r="A7187" s="3" t="s">
        <v>7208</v>
      </c>
      <c r="B7187" s="3" t="s">
        <v>27</v>
      </c>
      <c r="C7187" s="4">
        <v>4</v>
      </c>
      <c r="D7187" s="4">
        <v>4</v>
      </c>
      <c r="E7187" s="4">
        <v>16</v>
      </c>
      <c r="F7187" s="3"/>
      <c r="G7187" s="3" t="s">
        <v>11</v>
      </c>
      <c r="H7187" s="5">
        <v>45214</v>
      </c>
    </row>
    <row r="7188" spans="1:8">
      <c r="A7188" s="3" t="s">
        <v>7209</v>
      </c>
      <c r="B7188" s="3" t="s">
        <v>17</v>
      </c>
      <c r="C7188" s="4">
        <v>4</v>
      </c>
      <c r="D7188" s="4">
        <v>1</v>
      </c>
      <c r="E7188" s="4">
        <v>4</v>
      </c>
      <c r="F7188" s="3" t="s">
        <v>10030</v>
      </c>
      <c r="G7188" s="3" t="s">
        <v>11</v>
      </c>
      <c r="H7188" s="5">
        <v>45237</v>
      </c>
    </row>
    <row r="7189" spans="1:8">
      <c r="A7189" s="3" t="s">
        <v>7210</v>
      </c>
      <c r="B7189" s="3" t="s">
        <v>10030</v>
      </c>
      <c r="C7189" s="4">
        <v>3</v>
      </c>
      <c r="D7189" s="4">
        <v>3</v>
      </c>
      <c r="E7189" s="4">
        <v>9</v>
      </c>
      <c r="F7189" s="3" t="s">
        <v>10030</v>
      </c>
      <c r="G7189" s="3" t="s">
        <v>10030</v>
      </c>
      <c r="H7189" s="5">
        <v>45182</v>
      </c>
    </row>
    <row r="7190" spans="1:8">
      <c r="A7190" s="3" t="s">
        <v>7211</v>
      </c>
      <c r="B7190" s="3" t="s">
        <v>10030</v>
      </c>
      <c r="C7190" s="4">
        <v>5</v>
      </c>
      <c r="D7190" s="4">
        <v>4</v>
      </c>
      <c r="E7190" s="4">
        <v>20</v>
      </c>
      <c r="F7190" s="3" t="s">
        <v>10</v>
      </c>
      <c r="G7190" s="3" t="s">
        <v>15</v>
      </c>
      <c r="H7190" s="5">
        <v>44967</v>
      </c>
    </row>
    <row r="7191" spans="1:8">
      <c r="A7191" s="3" t="s">
        <v>7212</v>
      </c>
      <c r="B7191" s="3" t="s">
        <v>9</v>
      </c>
      <c r="C7191" s="4">
        <v>4</v>
      </c>
      <c r="D7191" s="4">
        <v>2</v>
      </c>
      <c r="E7191" s="4">
        <v>8</v>
      </c>
      <c r="F7191" s="3" t="s">
        <v>22</v>
      </c>
      <c r="G7191" s="3" t="s">
        <v>15</v>
      </c>
      <c r="H7191" s="5">
        <v>45275</v>
      </c>
    </row>
    <row r="7192" spans="1:8">
      <c r="A7192" s="3" t="s">
        <v>7213</v>
      </c>
      <c r="B7192" s="3" t="s">
        <v>13</v>
      </c>
      <c r="C7192" s="4">
        <v>2</v>
      </c>
      <c r="D7192" s="4">
        <v>3</v>
      </c>
      <c r="E7192" s="4">
        <v>6</v>
      </c>
      <c r="F7192" s="3"/>
      <c r="G7192" s="3" t="s">
        <v>10030</v>
      </c>
      <c r="H7192" s="5">
        <v>45066</v>
      </c>
    </row>
    <row r="7193" spans="1:8">
      <c r="A7193" s="3" t="s">
        <v>7214</v>
      </c>
      <c r="B7193" s="3" t="s">
        <v>39</v>
      </c>
      <c r="C7193" s="4">
        <v>2</v>
      </c>
      <c r="D7193" s="4">
        <v>3</v>
      </c>
      <c r="E7193" s="4">
        <v>6</v>
      </c>
      <c r="F7193" s="3" t="s">
        <v>22</v>
      </c>
      <c r="G7193" s="3" t="s">
        <v>11</v>
      </c>
      <c r="H7193" s="5">
        <v>45242</v>
      </c>
    </row>
    <row r="7194" spans="1:8">
      <c r="A7194" s="3" t="s">
        <v>7215</v>
      </c>
      <c r="B7194" s="3" t="s">
        <v>39</v>
      </c>
      <c r="C7194" s="4">
        <v>3</v>
      </c>
      <c r="D7194" s="4">
        <v>3</v>
      </c>
      <c r="E7194" s="4">
        <v>9</v>
      </c>
      <c r="F7194" s="3"/>
      <c r="G7194" s="3"/>
      <c r="H7194" s="5">
        <v>45085</v>
      </c>
    </row>
    <row r="7195" spans="1:8">
      <c r="A7195" s="3" t="s">
        <v>7216</v>
      </c>
      <c r="B7195" s="3" t="s">
        <v>39</v>
      </c>
      <c r="C7195" s="4">
        <v>3</v>
      </c>
      <c r="D7195" s="4">
        <v>3</v>
      </c>
      <c r="E7195" s="4">
        <v>9</v>
      </c>
      <c r="F7195" s="3" t="s">
        <v>10030</v>
      </c>
      <c r="G7195" s="3"/>
      <c r="H7195" s="5">
        <v>45011</v>
      </c>
    </row>
    <row r="7196" spans="1:8">
      <c r="A7196" s="3" t="s">
        <v>7217</v>
      </c>
      <c r="B7196" s="3" t="s">
        <v>13</v>
      </c>
      <c r="C7196" s="4">
        <v>1</v>
      </c>
      <c r="D7196" s="4">
        <v>3</v>
      </c>
      <c r="E7196" s="3" t="s">
        <v>10031</v>
      </c>
      <c r="F7196" s="3"/>
      <c r="G7196" s="3" t="s">
        <v>15</v>
      </c>
      <c r="H7196" s="5">
        <v>44930</v>
      </c>
    </row>
    <row r="7197" spans="1:8">
      <c r="A7197" s="3" t="s">
        <v>7218</v>
      </c>
      <c r="B7197" s="3" t="s">
        <v>24</v>
      </c>
      <c r="C7197" s="4">
        <v>3</v>
      </c>
      <c r="D7197" s="4">
        <v>4</v>
      </c>
      <c r="E7197" s="4">
        <v>12</v>
      </c>
      <c r="F7197" s="3"/>
      <c r="G7197" s="3"/>
      <c r="H7197" s="5">
        <v>44972</v>
      </c>
    </row>
    <row r="7198" spans="1:8">
      <c r="A7198" s="3" t="s">
        <v>7219</v>
      </c>
      <c r="B7198" s="3" t="s">
        <v>39</v>
      </c>
      <c r="C7198" s="4">
        <v>3</v>
      </c>
      <c r="D7198" s="4">
        <v>3</v>
      </c>
      <c r="E7198" s="4">
        <v>9</v>
      </c>
      <c r="F7198" s="3"/>
      <c r="G7198" s="3" t="s">
        <v>11</v>
      </c>
      <c r="H7198" s="5">
        <v>45049</v>
      </c>
    </row>
    <row r="7199" spans="1:8">
      <c r="A7199" s="3" t="s">
        <v>7220</v>
      </c>
      <c r="B7199" s="3" t="s">
        <v>39</v>
      </c>
      <c r="C7199" s="4">
        <v>5</v>
      </c>
      <c r="D7199" s="4">
        <v>3</v>
      </c>
      <c r="E7199" s="3" t="s">
        <v>10031</v>
      </c>
      <c r="F7199" s="3" t="s">
        <v>22</v>
      </c>
      <c r="G7199" s="3" t="s">
        <v>10031</v>
      </c>
      <c r="H7199" s="5">
        <v>45212</v>
      </c>
    </row>
    <row r="7200" spans="1:8">
      <c r="A7200" s="3" t="s">
        <v>7221</v>
      </c>
      <c r="B7200" s="3" t="s">
        <v>35</v>
      </c>
      <c r="C7200" s="4">
        <v>4</v>
      </c>
      <c r="D7200" s="4">
        <v>1.5</v>
      </c>
      <c r="E7200" s="4">
        <v>6</v>
      </c>
      <c r="F7200" s="3" t="s">
        <v>10</v>
      </c>
      <c r="G7200" s="3" t="s">
        <v>15</v>
      </c>
      <c r="H7200" s="5">
        <v>44964</v>
      </c>
    </row>
    <row r="7201" spans="1:8">
      <c r="A7201" s="3" t="s">
        <v>7222</v>
      </c>
      <c r="B7201" s="3" t="s">
        <v>17</v>
      </c>
      <c r="C7201" s="4">
        <v>1</v>
      </c>
      <c r="D7201" s="3" t="s">
        <v>10031</v>
      </c>
      <c r="E7201" s="4">
        <v>1</v>
      </c>
      <c r="F7201" s="3"/>
      <c r="G7201" s="3" t="s">
        <v>11</v>
      </c>
      <c r="H7201" s="5">
        <v>45089</v>
      </c>
    </row>
    <row r="7202" spans="1:8">
      <c r="A7202" s="3" t="s">
        <v>7223</v>
      </c>
      <c r="B7202" s="3" t="s">
        <v>17</v>
      </c>
      <c r="C7202" s="4">
        <v>2</v>
      </c>
      <c r="D7202" s="4">
        <v>1</v>
      </c>
      <c r="E7202" s="4">
        <v>2</v>
      </c>
      <c r="F7202" s="3"/>
      <c r="G7202" s="3" t="s">
        <v>15</v>
      </c>
      <c r="H7202" s="5">
        <v>45215</v>
      </c>
    </row>
    <row r="7203" spans="1:8">
      <c r="A7203" s="3" t="s">
        <v>7224</v>
      </c>
      <c r="B7203" s="3" t="s">
        <v>39</v>
      </c>
      <c r="C7203" s="4">
        <v>5</v>
      </c>
      <c r="D7203" s="4">
        <v>3</v>
      </c>
      <c r="E7203" s="4">
        <v>15</v>
      </c>
      <c r="F7203" s="3"/>
      <c r="G7203" s="3" t="s">
        <v>15</v>
      </c>
      <c r="H7203" s="3"/>
    </row>
    <row r="7204" spans="1:8">
      <c r="A7204" s="3" t="s">
        <v>7225</v>
      </c>
      <c r="B7204" s="3" t="s">
        <v>19</v>
      </c>
      <c r="C7204" s="4">
        <v>5</v>
      </c>
      <c r="D7204" s="4">
        <v>5</v>
      </c>
      <c r="E7204" s="4">
        <v>25</v>
      </c>
      <c r="F7204" s="3" t="s">
        <v>14</v>
      </c>
      <c r="G7204" s="3" t="s">
        <v>15</v>
      </c>
      <c r="H7204" s="5">
        <v>44931</v>
      </c>
    </row>
    <row r="7205" spans="1:8">
      <c r="A7205" s="3" t="s">
        <v>7226</v>
      </c>
      <c r="B7205" s="3" t="s">
        <v>27</v>
      </c>
      <c r="C7205" s="4">
        <v>2</v>
      </c>
      <c r="D7205" s="4">
        <v>4</v>
      </c>
      <c r="E7205" s="4">
        <v>8</v>
      </c>
      <c r="F7205" s="3" t="s">
        <v>10031</v>
      </c>
      <c r="G7205" s="3"/>
      <c r="H7205" s="5">
        <v>45085</v>
      </c>
    </row>
    <row r="7206" spans="1:8">
      <c r="A7206" s="3" t="s">
        <v>7227</v>
      </c>
      <c r="B7206" s="3" t="s">
        <v>35</v>
      </c>
      <c r="C7206" s="4">
        <v>4</v>
      </c>
      <c r="D7206" s="4">
        <v>1.5</v>
      </c>
      <c r="E7206" s="4">
        <v>6</v>
      </c>
      <c r="F7206" s="3" t="s">
        <v>22</v>
      </c>
      <c r="G7206" s="3"/>
      <c r="H7206" s="5">
        <v>44937</v>
      </c>
    </row>
    <row r="7207" spans="1:8">
      <c r="A7207" s="3" t="s">
        <v>7228</v>
      </c>
      <c r="B7207" s="3" t="s">
        <v>27</v>
      </c>
      <c r="C7207" s="4">
        <v>5</v>
      </c>
      <c r="D7207" s="4">
        <v>4</v>
      </c>
      <c r="E7207" s="4">
        <v>20</v>
      </c>
      <c r="F7207" s="3" t="s">
        <v>22</v>
      </c>
      <c r="G7207" s="3" t="s">
        <v>15</v>
      </c>
      <c r="H7207" s="5">
        <v>45127</v>
      </c>
    </row>
    <row r="7208" spans="1:8">
      <c r="A7208" s="3" t="s">
        <v>7229</v>
      </c>
      <c r="B7208" s="3" t="s">
        <v>24</v>
      </c>
      <c r="C7208" s="4">
        <v>2</v>
      </c>
      <c r="D7208" s="4">
        <v>4</v>
      </c>
      <c r="E7208" s="4">
        <v>8</v>
      </c>
      <c r="F7208" s="3" t="s">
        <v>10030</v>
      </c>
      <c r="G7208" s="3"/>
      <c r="H7208" s="5">
        <v>44968</v>
      </c>
    </row>
    <row r="7209" spans="1:8">
      <c r="A7209" s="3" t="s">
        <v>7230</v>
      </c>
      <c r="B7209" s="3" t="s">
        <v>19</v>
      </c>
      <c r="C7209" s="4">
        <v>5</v>
      </c>
      <c r="D7209" s="4">
        <v>5</v>
      </c>
      <c r="E7209" s="4">
        <v>25</v>
      </c>
      <c r="F7209" s="3" t="s">
        <v>22</v>
      </c>
      <c r="G7209" s="3"/>
      <c r="H7209" s="5">
        <v>45262</v>
      </c>
    </row>
    <row r="7210" spans="1:8">
      <c r="A7210" s="3" t="s">
        <v>7231</v>
      </c>
      <c r="B7210" s="3" t="s">
        <v>39</v>
      </c>
      <c r="C7210" s="4">
        <v>2</v>
      </c>
      <c r="D7210" s="4">
        <v>3</v>
      </c>
      <c r="E7210" s="4">
        <v>6</v>
      </c>
      <c r="F7210" s="3" t="s">
        <v>14</v>
      </c>
      <c r="G7210" s="3" t="s">
        <v>15</v>
      </c>
      <c r="H7210" s="5">
        <v>45033</v>
      </c>
    </row>
    <row r="7211" spans="1:8">
      <c r="A7211" s="3" t="s">
        <v>7232</v>
      </c>
      <c r="B7211" s="3" t="s">
        <v>9</v>
      </c>
      <c r="C7211" s="4">
        <v>4</v>
      </c>
      <c r="D7211" s="4">
        <v>2</v>
      </c>
      <c r="E7211" s="3" t="s">
        <v>10031</v>
      </c>
      <c r="F7211" s="3" t="s">
        <v>22</v>
      </c>
      <c r="G7211" s="3" t="s">
        <v>15</v>
      </c>
      <c r="H7211" s="5">
        <v>44977</v>
      </c>
    </row>
    <row r="7212" spans="1:8">
      <c r="A7212" s="3" t="s">
        <v>7233</v>
      </c>
      <c r="B7212" s="3" t="s">
        <v>24</v>
      </c>
      <c r="C7212" s="4">
        <v>2</v>
      </c>
      <c r="D7212" s="4">
        <v>4</v>
      </c>
      <c r="E7212" s="4">
        <v>8</v>
      </c>
      <c r="F7212" s="3"/>
      <c r="G7212" s="3" t="s">
        <v>15</v>
      </c>
      <c r="H7212" s="5">
        <v>45067</v>
      </c>
    </row>
    <row r="7213" spans="1:8">
      <c r="A7213" s="3" t="s">
        <v>7234</v>
      </c>
      <c r="B7213" s="3" t="s">
        <v>39</v>
      </c>
      <c r="C7213" s="4">
        <v>5</v>
      </c>
      <c r="D7213" s="4">
        <v>3</v>
      </c>
      <c r="E7213" s="4">
        <v>15</v>
      </c>
      <c r="F7213" s="3" t="s">
        <v>22</v>
      </c>
      <c r="G7213" s="3" t="s">
        <v>11</v>
      </c>
      <c r="H7213" s="5">
        <v>45151</v>
      </c>
    </row>
    <row r="7214" spans="1:8">
      <c r="A7214" s="3" t="s">
        <v>7235</v>
      </c>
      <c r="B7214" s="3" t="s">
        <v>27</v>
      </c>
      <c r="C7214" s="4">
        <v>3</v>
      </c>
      <c r="D7214" s="4">
        <v>4</v>
      </c>
      <c r="E7214" s="4">
        <v>12</v>
      </c>
      <c r="F7214" s="3" t="s">
        <v>10</v>
      </c>
      <c r="G7214" s="3" t="s">
        <v>15</v>
      </c>
      <c r="H7214" s="5">
        <v>45275</v>
      </c>
    </row>
    <row r="7215" spans="1:8">
      <c r="A7215" s="3" t="s">
        <v>7236</v>
      </c>
      <c r="B7215" s="3" t="s">
        <v>39</v>
      </c>
      <c r="C7215" s="4">
        <v>2</v>
      </c>
      <c r="D7215" s="4">
        <v>3</v>
      </c>
      <c r="E7215" s="4">
        <v>6</v>
      </c>
      <c r="F7215" s="3" t="s">
        <v>14</v>
      </c>
      <c r="G7215" s="3"/>
      <c r="H7215" s="5">
        <v>45158</v>
      </c>
    </row>
    <row r="7216" spans="1:8">
      <c r="A7216" s="3" t="s">
        <v>7237</v>
      </c>
      <c r="B7216" s="3" t="s">
        <v>17</v>
      </c>
      <c r="C7216" s="4">
        <v>4</v>
      </c>
      <c r="D7216" s="4">
        <v>1</v>
      </c>
      <c r="E7216" s="4">
        <v>4</v>
      </c>
      <c r="F7216" s="3" t="s">
        <v>14</v>
      </c>
      <c r="G7216" s="3" t="s">
        <v>15</v>
      </c>
      <c r="H7216" s="5">
        <v>45090</v>
      </c>
    </row>
    <row r="7217" spans="1:8">
      <c r="A7217" s="3" t="s">
        <v>7238</v>
      </c>
      <c r="B7217" s="3" t="s">
        <v>17</v>
      </c>
      <c r="C7217" s="4">
        <v>3</v>
      </c>
      <c r="D7217" s="4">
        <v>1</v>
      </c>
      <c r="E7217" s="4">
        <v>3</v>
      </c>
      <c r="F7217" s="3" t="s">
        <v>22</v>
      </c>
      <c r="G7217" s="3" t="s">
        <v>15</v>
      </c>
      <c r="H7217" s="5">
        <v>45235</v>
      </c>
    </row>
    <row r="7218" spans="1:8">
      <c r="A7218" s="3" t="s">
        <v>7239</v>
      </c>
      <c r="B7218" s="3" t="s">
        <v>39</v>
      </c>
      <c r="C7218" s="4">
        <v>4</v>
      </c>
      <c r="D7218" s="4">
        <v>3</v>
      </c>
      <c r="E7218" s="4">
        <v>12</v>
      </c>
      <c r="F7218" s="3" t="s">
        <v>14</v>
      </c>
      <c r="G7218" s="3"/>
      <c r="H7218" s="5">
        <v>45245</v>
      </c>
    </row>
    <row r="7219" spans="1:8">
      <c r="A7219" s="3" t="s">
        <v>7240</v>
      </c>
      <c r="B7219" s="3" t="s">
        <v>27</v>
      </c>
      <c r="C7219" s="4">
        <v>1</v>
      </c>
      <c r="D7219" s="4">
        <v>4</v>
      </c>
      <c r="E7219" s="4">
        <v>4</v>
      </c>
      <c r="F7219" s="3" t="s">
        <v>14</v>
      </c>
      <c r="G7219" s="3"/>
      <c r="H7219" s="5">
        <v>45037</v>
      </c>
    </row>
    <row r="7220" spans="1:8">
      <c r="A7220" s="3" t="s">
        <v>7241</v>
      </c>
      <c r="B7220" s="3" t="s">
        <v>39</v>
      </c>
      <c r="C7220" s="4">
        <v>1</v>
      </c>
      <c r="D7220" s="4">
        <v>3</v>
      </c>
      <c r="E7220" s="4">
        <v>3</v>
      </c>
      <c r="F7220" s="3" t="s">
        <v>22</v>
      </c>
      <c r="G7220" s="3" t="s">
        <v>15</v>
      </c>
      <c r="H7220" s="5">
        <v>45054</v>
      </c>
    </row>
    <row r="7221" spans="1:8">
      <c r="A7221" s="3" t="s">
        <v>7242</v>
      </c>
      <c r="B7221" s="3" t="s">
        <v>27</v>
      </c>
      <c r="C7221" s="3"/>
      <c r="D7221" s="4">
        <v>4</v>
      </c>
      <c r="E7221" s="4">
        <v>12</v>
      </c>
      <c r="F7221" s="3" t="s">
        <v>14</v>
      </c>
      <c r="G7221" s="3" t="s">
        <v>11</v>
      </c>
      <c r="H7221" s="5">
        <v>45047</v>
      </c>
    </row>
    <row r="7222" spans="1:8">
      <c r="A7222" s="3" t="s">
        <v>7243</v>
      </c>
      <c r="B7222" s="3" t="s">
        <v>9</v>
      </c>
      <c r="C7222" s="4">
        <v>2</v>
      </c>
      <c r="D7222" s="4">
        <v>2</v>
      </c>
      <c r="E7222" s="4">
        <v>4</v>
      </c>
      <c r="F7222" s="3" t="s">
        <v>22</v>
      </c>
      <c r="G7222" s="3" t="s">
        <v>11</v>
      </c>
      <c r="H7222" s="5">
        <v>45128</v>
      </c>
    </row>
    <row r="7223" spans="1:8">
      <c r="A7223" s="3" t="s">
        <v>7244</v>
      </c>
      <c r="B7223" s="3" t="s">
        <v>9</v>
      </c>
      <c r="C7223" s="4">
        <v>4</v>
      </c>
      <c r="D7223" s="4">
        <v>2</v>
      </c>
      <c r="E7223" s="4">
        <v>8</v>
      </c>
      <c r="F7223" s="3" t="s">
        <v>10</v>
      </c>
      <c r="G7223" s="3" t="s">
        <v>11</v>
      </c>
      <c r="H7223" s="5">
        <v>45228</v>
      </c>
    </row>
    <row r="7224" spans="1:8">
      <c r="A7224" s="3" t="s">
        <v>7245</v>
      </c>
      <c r="B7224" s="3" t="s">
        <v>39</v>
      </c>
      <c r="C7224" s="4">
        <v>4</v>
      </c>
      <c r="D7224" s="4">
        <v>3</v>
      </c>
      <c r="E7224" s="4">
        <v>12</v>
      </c>
      <c r="F7224" s="3" t="s">
        <v>10</v>
      </c>
      <c r="G7224" s="3" t="s">
        <v>15</v>
      </c>
      <c r="H7224" s="5">
        <v>45105</v>
      </c>
    </row>
    <row r="7225" spans="1:8">
      <c r="A7225" s="3" t="s">
        <v>7246</v>
      </c>
      <c r="B7225" s="3" t="s">
        <v>19</v>
      </c>
      <c r="C7225" s="3" t="s">
        <v>10030</v>
      </c>
      <c r="D7225" s="4">
        <v>5</v>
      </c>
      <c r="E7225" s="4">
        <v>25</v>
      </c>
      <c r="F7225" s="3" t="s">
        <v>14</v>
      </c>
      <c r="G7225" s="3"/>
      <c r="H7225" s="5">
        <v>45106</v>
      </c>
    </row>
    <row r="7226" spans="1:8">
      <c r="A7226" s="3" t="s">
        <v>7247</v>
      </c>
      <c r="B7226" s="3" t="s">
        <v>35</v>
      </c>
      <c r="C7226" s="4">
        <v>3</v>
      </c>
      <c r="D7226" s="4">
        <v>1.5</v>
      </c>
      <c r="E7226" s="4">
        <v>4.5</v>
      </c>
      <c r="F7226" s="3" t="s">
        <v>14</v>
      </c>
      <c r="G7226" s="3" t="s">
        <v>10030</v>
      </c>
      <c r="H7226" s="5">
        <v>45093</v>
      </c>
    </row>
    <row r="7227" spans="1:8">
      <c r="A7227" s="3" t="s">
        <v>7248</v>
      </c>
      <c r="B7227" s="3" t="s">
        <v>35</v>
      </c>
      <c r="C7227" s="4">
        <v>2</v>
      </c>
      <c r="D7227" s="4">
        <v>1.5</v>
      </c>
      <c r="E7227" s="4">
        <v>3</v>
      </c>
      <c r="F7227" s="3"/>
      <c r="G7227" s="3"/>
      <c r="H7227" s="5">
        <v>45109</v>
      </c>
    </row>
    <row r="7228" spans="1:8">
      <c r="A7228" s="3" t="s">
        <v>7249</v>
      </c>
      <c r="B7228" s="3" t="s">
        <v>10030</v>
      </c>
      <c r="C7228" s="4">
        <v>3</v>
      </c>
      <c r="D7228" s="4">
        <v>4</v>
      </c>
      <c r="E7228" s="4">
        <v>12</v>
      </c>
      <c r="F7228" s="3" t="s">
        <v>22</v>
      </c>
      <c r="G7228" s="3"/>
      <c r="H7228" s="5">
        <v>45195</v>
      </c>
    </row>
    <row r="7229" spans="1:8">
      <c r="A7229" s="3" t="s">
        <v>7250</v>
      </c>
      <c r="B7229" s="3" t="s">
        <v>10031</v>
      </c>
      <c r="C7229" s="4">
        <v>2</v>
      </c>
      <c r="D7229" s="4">
        <v>4</v>
      </c>
      <c r="E7229" s="4">
        <v>8</v>
      </c>
      <c r="F7229" s="3" t="s">
        <v>10030</v>
      </c>
      <c r="G7229" s="3"/>
      <c r="H7229" s="5">
        <v>45220</v>
      </c>
    </row>
    <row r="7230" spans="1:8">
      <c r="A7230" s="3" t="s">
        <v>7251</v>
      </c>
      <c r="B7230" s="3" t="s">
        <v>13</v>
      </c>
      <c r="C7230" s="4">
        <v>3</v>
      </c>
      <c r="D7230" s="4">
        <v>3</v>
      </c>
      <c r="E7230" s="4">
        <v>9</v>
      </c>
      <c r="F7230" s="3"/>
      <c r="G7230" s="3" t="s">
        <v>15</v>
      </c>
      <c r="H7230" s="5">
        <v>45128</v>
      </c>
    </row>
    <row r="7231" spans="1:8">
      <c r="A7231" s="3" t="s">
        <v>7252</v>
      </c>
      <c r="B7231" s="3" t="s">
        <v>39</v>
      </c>
      <c r="C7231" s="4">
        <v>5</v>
      </c>
      <c r="D7231" s="4">
        <v>3</v>
      </c>
      <c r="E7231" s="4">
        <v>15</v>
      </c>
      <c r="F7231" s="3" t="s">
        <v>14</v>
      </c>
      <c r="G7231" s="3"/>
      <c r="H7231" s="5">
        <v>45183</v>
      </c>
    </row>
    <row r="7232" spans="1:8">
      <c r="A7232" s="3" t="s">
        <v>7253</v>
      </c>
      <c r="B7232" s="3" t="s">
        <v>17</v>
      </c>
      <c r="C7232" s="4">
        <v>2</v>
      </c>
      <c r="D7232" s="3" t="s">
        <v>10030</v>
      </c>
      <c r="E7232" s="3" t="s">
        <v>10030</v>
      </c>
      <c r="F7232" s="3" t="s">
        <v>14</v>
      </c>
      <c r="G7232" s="3" t="s">
        <v>11</v>
      </c>
      <c r="H7232" s="5">
        <v>45039</v>
      </c>
    </row>
    <row r="7233" spans="1:8">
      <c r="A7233" s="3" t="s">
        <v>7254</v>
      </c>
      <c r="B7233" s="3" t="s">
        <v>10030</v>
      </c>
      <c r="C7233" s="4">
        <v>1</v>
      </c>
      <c r="D7233" s="4">
        <v>5</v>
      </c>
      <c r="E7233" s="4">
        <v>5</v>
      </c>
      <c r="F7233" s="3" t="s">
        <v>14</v>
      </c>
      <c r="G7233" s="3" t="s">
        <v>15</v>
      </c>
      <c r="H7233" s="5">
        <v>45167</v>
      </c>
    </row>
    <row r="7234" spans="1:8">
      <c r="A7234" s="3" t="s">
        <v>7255</v>
      </c>
      <c r="B7234" s="3" t="s">
        <v>19</v>
      </c>
      <c r="C7234" s="4">
        <v>5</v>
      </c>
      <c r="D7234" s="4">
        <v>5</v>
      </c>
      <c r="E7234" s="4">
        <v>25</v>
      </c>
      <c r="F7234" s="3"/>
      <c r="G7234" s="3" t="s">
        <v>15</v>
      </c>
      <c r="H7234" s="5">
        <v>45250</v>
      </c>
    </row>
    <row r="7235" spans="1:8">
      <c r="A7235" s="3" t="s">
        <v>7256</v>
      </c>
      <c r="B7235" s="3"/>
      <c r="C7235" s="4">
        <v>1</v>
      </c>
      <c r="D7235" s="4">
        <v>2</v>
      </c>
      <c r="E7235" s="4">
        <v>2</v>
      </c>
      <c r="F7235" s="3" t="s">
        <v>10</v>
      </c>
      <c r="G7235" s="3"/>
      <c r="H7235" s="5">
        <v>45262</v>
      </c>
    </row>
    <row r="7236" spans="1:8">
      <c r="A7236" s="3" t="s">
        <v>7257</v>
      </c>
      <c r="B7236" s="3" t="s">
        <v>24</v>
      </c>
      <c r="C7236" s="4">
        <v>5</v>
      </c>
      <c r="D7236" s="4">
        <v>4</v>
      </c>
      <c r="E7236" s="4">
        <v>20</v>
      </c>
      <c r="F7236" s="3" t="s">
        <v>22</v>
      </c>
      <c r="G7236" s="3" t="s">
        <v>11</v>
      </c>
      <c r="H7236" s="5">
        <v>45005</v>
      </c>
    </row>
    <row r="7237" spans="1:8">
      <c r="A7237" s="3" t="s">
        <v>7258</v>
      </c>
      <c r="B7237" s="3" t="s">
        <v>24</v>
      </c>
      <c r="C7237" s="4">
        <v>4</v>
      </c>
      <c r="D7237" s="4">
        <v>4</v>
      </c>
      <c r="E7237" s="4">
        <v>16</v>
      </c>
      <c r="F7237" s="3" t="s">
        <v>14</v>
      </c>
      <c r="G7237" s="3"/>
      <c r="H7237" s="5">
        <v>45175</v>
      </c>
    </row>
    <row r="7238" spans="1:8">
      <c r="A7238" s="3" t="s">
        <v>7259</v>
      </c>
      <c r="B7238" s="3" t="s">
        <v>39</v>
      </c>
      <c r="C7238" s="4">
        <v>4</v>
      </c>
      <c r="D7238" s="4">
        <v>3</v>
      </c>
      <c r="E7238" s="4">
        <v>12</v>
      </c>
      <c r="F7238" s="3" t="s">
        <v>22</v>
      </c>
      <c r="G7238" s="3" t="s">
        <v>15</v>
      </c>
      <c r="H7238" s="5">
        <v>45194</v>
      </c>
    </row>
    <row r="7239" spans="1:8">
      <c r="A7239" s="3" t="s">
        <v>7260</v>
      </c>
      <c r="B7239" s="3" t="s">
        <v>19</v>
      </c>
      <c r="C7239" s="4">
        <v>3</v>
      </c>
      <c r="D7239" s="4">
        <v>5</v>
      </c>
      <c r="E7239" s="4">
        <v>15</v>
      </c>
      <c r="F7239" s="3" t="s">
        <v>22</v>
      </c>
      <c r="G7239" s="3" t="s">
        <v>15</v>
      </c>
      <c r="H7239" s="5">
        <v>45218</v>
      </c>
    </row>
    <row r="7240" spans="1:8">
      <c r="A7240" s="3" t="s">
        <v>7261</v>
      </c>
      <c r="B7240" s="3" t="s">
        <v>19</v>
      </c>
      <c r="C7240" s="4">
        <v>5</v>
      </c>
      <c r="D7240" s="4">
        <v>5</v>
      </c>
      <c r="E7240" s="4">
        <v>25</v>
      </c>
      <c r="F7240" s="3" t="s">
        <v>10</v>
      </c>
      <c r="G7240" s="3" t="s">
        <v>11</v>
      </c>
      <c r="H7240" s="5">
        <v>45004</v>
      </c>
    </row>
    <row r="7241" spans="1:8">
      <c r="A7241" s="3" t="s">
        <v>7262</v>
      </c>
      <c r="B7241" s="3" t="s">
        <v>27</v>
      </c>
      <c r="C7241" s="4">
        <v>2</v>
      </c>
      <c r="D7241" s="4">
        <v>4</v>
      </c>
      <c r="E7241" s="4">
        <v>8</v>
      </c>
      <c r="F7241" s="3" t="s">
        <v>22</v>
      </c>
      <c r="G7241" s="3" t="s">
        <v>15</v>
      </c>
      <c r="H7241" s="5">
        <v>45175</v>
      </c>
    </row>
    <row r="7242" spans="1:8">
      <c r="A7242" s="3" t="s">
        <v>7263</v>
      </c>
      <c r="B7242" s="3" t="s">
        <v>35</v>
      </c>
      <c r="C7242" s="4">
        <v>1</v>
      </c>
      <c r="D7242" s="4">
        <v>1.5</v>
      </c>
      <c r="E7242" s="4">
        <v>1.5</v>
      </c>
      <c r="F7242" s="3" t="s">
        <v>10</v>
      </c>
      <c r="G7242" s="3"/>
      <c r="H7242" s="5">
        <v>45080</v>
      </c>
    </row>
    <row r="7243" spans="1:8">
      <c r="A7243" s="3" t="s">
        <v>7264</v>
      </c>
      <c r="B7243" s="3" t="s">
        <v>27</v>
      </c>
      <c r="C7243" s="4">
        <v>1</v>
      </c>
      <c r="D7243" s="4">
        <v>4</v>
      </c>
      <c r="E7243" s="4">
        <v>4</v>
      </c>
      <c r="F7243" s="3" t="s">
        <v>22</v>
      </c>
      <c r="G7243" s="3" t="s">
        <v>11</v>
      </c>
      <c r="H7243" s="5">
        <v>45124</v>
      </c>
    </row>
    <row r="7244" spans="1:8">
      <c r="A7244" s="3" t="s">
        <v>7265</v>
      </c>
      <c r="B7244" s="3" t="s">
        <v>24</v>
      </c>
      <c r="C7244" s="4">
        <v>2</v>
      </c>
      <c r="D7244" s="4">
        <v>4</v>
      </c>
      <c r="E7244" s="4">
        <v>8</v>
      </c>
      <c r="F7244" s="3" t="s">
        <v>10</v>
      </c>
      <c r="G7244" s="3" t="s">
        <v>11</v>
      </c>
      <c r="H7244" s="5">
        <v>45114</v>
      </c>
    </row>
    <row r="7245" spans="1:8">
      <c r="A7245" s="3" t="s">
        <v>7266</v>
      </c>
      <c r="B7245" s="3" t="s">
        <v>27</v>
      </c>
      <c r="C7245" s="4">
        <v>1</v>
      </c>
      <c r="D7245" s="4">
        <v>4</v>
      </c>
      <c r="E7245" s="4">
        <v>4</v>
      </c>
      <c r="F7245" s="3" t="s">
        <v>14</v>
      </c>
      <c r="G7245" s="3" t="s">
        <v>15</v>
      </c>
      <c r="H7245" s="5">
        <v>45071</v>
      </c>
    </row>
    <row r="7246" spans="1:8">
      <c r="A7246" s="3" t="s">
        <v>7267</v>
      </c>
      <c r="B7246" s="3" t="s">
        <v>27</v>
      </c>
      <c r="C7246" s="4">
        <v>5</v>
      </c>
      <c r="D7246" s="3" t="s">
        <v>10030</v>
      </c>
      <c r="E7246" s="3" t="s">
        <v>10030</v>
      </c>
      <c r="F7246" s="3" t="s">
        <v>22</v>
      </c>
      <c r="G7246" s="3" t="s">
        <v>11</v>
      </c>
      <c r="H7246" s="5">
        <v>45199</v>
      </c>
    </row>
    <row r="7247" spans="1:8">
      <c r="A7247" s="3" t="s">
        <v>7268</v>
      </c>
      <c r="B7247" s="3" t="s">
        <v>39</v>
      </c>
      <c r="C7247" s="4">
        <v>1</v>
      </c>
      <c r="D7247" s="4">
        <v>3</v>
      </c>
      <c r="E7247" s="4">
        <v>3</v>
      </c>
      <c r="F7247" s="3" t="s">
        <v>10</v>
      </c>
      <c r="G7247" s="3" t="s">
        <v>15</v>
      </c>
      <c r="H7247" s="5">
        <v>45219</v>
      </c>
    </row>
    <row r="7248" spans="1:8">
      <c r="A7248" s="3" t="s">
        <v>7269</v>
      </c>
      <c r="B7248" s="3" t="s">
        <v>13</v>
      </c>
      <c r="C7248" s="4">
        <v>5</v>
      </c>
      <c r="D7248" s="4">
        <v>3</v>
      </c>
      <c r="E7248" s="4">
        <v>15</v>
      </c>
      <c r="F7248" s="3"/>
      <c r="G7248" s="3" t="s">
        <v>15</v>
      </c>
      <c r="H7248" s="5">
        <v>45002</v>
      </c>
    </row>
    <row r="7249" spans="1:8">
      <c r="A7249" s="3" t="s">
        <v>7270</v>
      </c>
      <c r="B7249" s="3" t="s">
        <v>27</v>
      </c>
      <c r="C7249" s="4">
        <v>5</v>
      </c>
      <c r="D7249" s="4">
        <v>4</v>
      </c>
      <c r="E7249" s="4">
        <v>20</v>
      </c>
      <c r="F7249" s="3"/>
      <c r="G7249" s="3"/>
      <c r="H7249" s="5">
        <v>45028</v>
      </c>
    </row>
    <row r="7250" spans="1:8">
      <c r="A7250" s="3" t="s">
        <v>7271</v>
      </c>
      <c r="B7250" s="3" t="s">
        <v>17</v>
      </c>
      <c r="C7250" s="4">
        <v>1</v>
      </c>
      <c r="D7250" s="4">
        <v>1</v>
      </c>
      <c r="E7250" s="4">
        <v>1</v>
      </c>
      <c r="F7250" s="3" t="s">
        <v>14</v>
      </c>
      <c r="G7250" s="3" t="s">
        <v>10031</v>
      </c>
      <c r="H7250" s="5">
        <v>44969</v>
      </c>
    </row>
    <row r="7251" spans="1:8">
      <c r="A7251" s="3" t="s">
        <v>7272</v>
      </c>
      <c r="B7251" s="3" t="s">
        <v>13</v>
      </c>
      <c r="C7251" s="4">
        <v>2</v>
      </c>
      <c r="D7251" s="4">
        <v>3</v>
      </c>
      <c r="E7251" s="4">
        <v>6</v>
      </c>
      <c r="F7251" s="3"/>
      <c r="G7251" s="3" t="s">
        <v>10030</v>
      </c>
      <c r="H7251" s="5">
        <v>45149</v>
      </c>
    </row>
    <row r="7252" spans="1:8">
      <c r="A7252" s="3" t="s">
        <v>7273</v>
      </c>
      <c r="B7252" s="3" t="s">
        <v>13</v>
      </c>
      <c r="C7252" s="4">
        <v>1</v>
      </c>
      <c r="D7252" s="4">
        <v>3</v>
      </c>
      <c r="E7252" s="4">
        <v>3</v>
      </c>
      <c r="F7252" s="3" t="s">
        <v>14</v>
      </c>
      <c r="G7252" s="3"/>
      <c r="H7252" s="5">
        <v>45004</v>
      </c>
    </row>
    <row r="7253" spans="1:8">
      <c r="A7253" s="3" t="s">
        <v>7274</v>
      </c>
      <c r="B7253" s="3" t="s">
        <v>10030</v>
      </c>
      <c r="C7253" s="4">
        <v>2</v>
      </c>
      <c r="D7253" s="4">
        <v>5</v>
      </c>
      <c r="E7253" s="4">
        <v>10</v>
      </c>
      <c r="F7253" s="3"/>
      <c r="G7253" s="3" t="s">
        <v>11</v>
      </c>
      <c r="H7253" s="5">
        <v>44994</v>
      </c>
    </row>
    <row r="7254" spans="1:8">
      <c r="A7254" s="3" t="s">
        <v>7275</v>
      </c>
      <c r="B7254" s="3" t="s">
        <v>9</v>
      </c>
      <c r="C7254" s="4">
        <v>5</v>
      </c>
      <c r="D7254" s="4">
        <v>2</v>
      </c>
      <c r="E7254" s="4">
        <v>10</v>
      </c>
      <c r="F7254" s="3" t="s">
        <v>22</v>
      </c>
      <c r="G7254" s="3" t="s">
        <v>10031</v>
      </c>
      <c r="H7254" s="5">
        <v>45061</v>
      </c>
    </row>
    <row r="7255" spans="1:8">
      <c r="A7255" s="3" t="s">
        <v>7276</v>
      </c>
      <c r="B7255" s="3" t="s">
        <v>39</v>
      </c>
      <c r="C7255" s="4">
        <v>4</v>
      </c>
      <c r="D7255" s="4">
        <v>3</v>
      </c>
      <c r="E7255" s="4">
        <v>12</v>
      </c>
      <c r="F7255" s="3" t="s">
        <v>10</v>
      </c>
      <c r="G7255" s="3" t="s">
        <v>11</v>
      </c>
      <c r="H7255" s="5">
        <v>44990</v>
      </c>
    </row>
    <row r="7256" spans="1:8">
      <c r="A7256" s="3" t="s">
        <v>7277</v>
      </c>
      <c r="B7256" s="3" t="s">
        <v>9</v>
      </c>
      <c r="C7256" s="4">
        <v>4</v>
      </c>
      <c r="D7256" s="4">
        <v>2</v>
      </c>
      <c r="E7256" s="4">
        <v>8</v>
      </c>
      <c r="F7256" s="3" t="s">
        <v>10</v>
      </c>
      <c r="G7256" s="3"/>
      <c r="H7256" s="5">
        <v>45161</v>
      </c>
    </row>
    <row r="7257" spans="1:8">
      <c r="A7257" s="3" t="s">
        <v>7278</v>
      </c>
      <c r="B7257" s="3" t="s">
        <v>39</v>
      </c>
      <c r="C7257" s="4">
        <v>4</v>
      </c>
      <c r="D7257" s="4">
        <v>3</v>
      </c>
      <c r="E7257" s="4">
        <v>12</v>
      </c>
      <c r="F7257" s="3"/>
      <c r="G7257" s="3"/>
      <c r="H7257" s="5">
        <v>45117</v>
      </c>
    </row>
    <row r="7258" spans="1:8">
      <c r="A7258" s="3" t="s">
        <v>7279</v>
      </c>
      <c r="B7258" s="3" t="s">
        <v>24</v>
      </c>
      <c r="C7258" s="4">
        <v>5</v>
      </c>
      <c r="D7258" s="3"/>
      <c r="E7258" s="4">
        <v>20</v>
      </c>
      <c r="F7258" s="3" t="s">
        <v>10</v>
      </c>
      <c r="G7258" s="3"/>
      <c r="H7258" s="5">
        <v>45181</v>
      </c>
    </row>
    <row r="7259" spans="1:8">
      <c r="A7259" s="3" t="s">
        <v>7280</v>
      </c>
      <c r="B7259" s="3" t="s">
        <v>27</v>
      </c>
      <c r="C7259" s="4">
        <v>5</v>
      </c>
      <c r="D7259" s="4">
        <v>4</v>
      </c>
      <c r="E7259" s="4">
        <v>20</v>
      </c>
      <c r="F7259" s="3" t="s">
        <v>10</v>
      </c>
      <c r="G7259" s="3" t="s">
        <v>15</v>
      </c>
      <c r="H7259" s="5">
        <v>45129</v>
      </c>
    </row>
    <row r="7260" spans="1:8">
      <c r="A7260" s="3" t="s">
        <v>7281</v>
      </c>
      <c r="B7260" s="3" t="s">
        <v>17</v>
      </c>
      <c r="C7260" s="3"/>
      <c r="D7260" s="4">
        <v>1</v>
      </c>
      <c r="E7260" s="4">
        <v>5</v>
      </c>
      <c r="F7260" s="3"/>
      <c r="G7260" s="3" t="s">
        <v>15</v>
      </c>
      <c r="H7260" s="5">
        <v>44952</v>
      </c>
    </row>
    <row r="7261" spans="1:8">
      <c r="A7261" s="3" t="s">
        <v>7282</v>
      </c>
      <c r="B7261" s="3" t="s">
        <v>13</v>
      </c>
      <c r="C7261" s="4">
        <v>1</v>
      </c>
      <c r="D7261" s="4">
        <v>3</v>
      </c>
      <c r="E7261" s="4">
        <v>3</v>
      </c>
      <c r="F7261" s="3" t="s">
        <v>10</v>
      </c>
      <c r="G7261" s="3" t="s">
        <v>15</v>
      </c>
      <c r="H7261" s="5">
        <v>45201</v>
      </c>
    </row>
    <row r="7262" spans="1:8">
      <c r="A7262" s="3" t="s">
        <v>7283</v>
      </c>
      <c r="B7262" s="3" t="s">
        <v>35</v>
      </c>
      <c r="C7262" s="4">
        <v>1</v>
      </c>
      <c r="D7262" s="4">
        <v>1.5</v>
      </c>
      <c r="E7262" s="4">
        <v>1.5</v>
      </c>
      <c r="F7262" s="3" t="s">
        <v>10030</v>
      </c>
      <c r="G7262" s="3" t="s">
        <v>11</v>
      </c>
      <c r="H7262" s="5">
        <v>44979</v>
      </c>
    </row>
    <row r="7263" spans="1:8">
      <c r="A7263" s="3" t="s">
        <v>7284</v>
      </c>
      <c r="B7263" s="3" t="s">
        <v>35</v>
      </c>
      <c r="C7263" s="4">
        <v>3</v>
      </c>
      <c r="D7263" s="4">
        <v>1.5</v>
      </c>
      <c r="E7263" s="4">
        <v>4.5</v>
      </c>
      <c r="F7263" s="3" t="s">
        <v>22</v>
      </c>
      <c r="G7263" s="3" t="s">
        <v>11</v>
      </c>
      <c r="H7263" s="5">
        <v>45105</v>
      </c>
    </row>
    <row r="7264" spans="1:8">
      <c r="A7264" s="3" t="s">
        <v>7285</v>
      </c>
      <c r="B7264" s="3" t="s">
        <v>19</v>
      </c>
      <c r="C7264" s="4">
        <v>3</v>
      </c>
      <c r="D7264" s="4">
        <v>5</v>
      </c>
      <c r="E7264" s="4">
        <v>15</v>
      </c>
      <c r="F7264" s="3"/>
      <c r="G7264" s="3" t="s">
        <v>11</v>
      </c>
      <c r="H7264" s="5">
        <v>45154</v>
      </c>
    </row>
    <row r="7265" spans="1:8">
      <c r="A7265" s="3" t="s">
        <v>7286</v>
      </c>
      <c r="B7265" s="3" t="s">
        <v>35</v>
      </c>
      <c r="C7265" s="4">
        <v>3</v>
      </c>
      <c r="D7265" s="4">
        <v>1.5</v>
      </c>
      <c r="E7265" s="4">
        <v>4.5</v>
      </c>
      <c r="F7265" s="3" t="s">
        <v>22</v>
      </c>
      <c r="G7265" s="3" t="s">
        <v>15</v>
      </c>
      <c r="H7265" s="5">
        <v>45049</v>
      </c>
    </row>
    <row r="7266" spans="1:8">
      <c r="A7266" s="3" t="s">
        <v>7287</v>
      </c>
      <c r="B7266" s="3" t="s">
        <v>27</v>
      </c>
      <c r="C7266" s="4">
        <v>5</v>
      </c>
      <c r="D7266" s="3" t="s">
        <v>10030</v>
      </c>
      <c r="E7266" s="4">
        <v>20</v>
      </c>
      <c r="F7266" s="3" t="s">
        <v>22</v>
      </c>
      <c r="G7266" s="3" t="s">
        <v>15</v>
      </c>
      <c r="H7266" s="5">
        <v>45281</v>
      </c>
    </row>
    <row r="7267" spans="1:8">
      <c r="A7267" s="3" t="s">
        <v>7288</v>
      </c>
      <c r="B7267" s="3" t="s">
        <v>35</v>
      </c>
      <c r="C7267" s="3" t="s">
        <v>10030</v>
      </c>
      <c r="D7267" s="4">
        <v>1.5</v>
      </c>
      <c r="E7267" s="4">
        <v>6</v>
      </c>
      <c r="F7267" s="3" t="s">
        <v>22</v>
      </c>
      <c r="G7267" s="3"/>
      <c r="H7267" s="3"/>
    </row>
    <row r="7268" spans="1:8">
      <c r="A7268" s="3" t="s">
        <v>7289</v>
      </c>
      <c r="B7268" s="3" t="s">
        <v>13</v>
      </c>
      <c r="C7268" s="4">
        <v>2</v>
      </c>
      <c r="D7268" s="4">
        <v>3</v>
      </c>
      <c r="E7268" s="4">
        <v>6</v>
      </c>
      <c r="F7268" s="3" t="s">
        <v>14</v>
      </c>
      <c r="G7268" s="3" t="s">
        <v>15</v>
      </c>
      <c r="H7268" s="5">
        <v>45131</v>
      </c>
    </row>
    <row r="7269" spans="1:8">
      <c r="A7269" s="3" t="s">
        <v>7290</v>
      </c>
      <c r="B7269" s="3" t="s">
        <v>10030</v>
      </c>
      <c r="C7269" s="4">
        <v>5</v>
      </c>
      <c r="D7269" s="4">
        <v>1.5</v>
      </c>
      <c r="E7269" s="3" t="s">
        <v>10031</v>
      </c>
      <c r="F7269" s="3" t="s">
        <v>22</v>
      </c>
      <c r="G7269" s="3" t="s">
        <v>15</v>
      </c>
      <c r="H7269" s="5">
        <v>44947</v>
      </c>
    </row>
    <row r="7270" spans="1:8">
      <c r="A7270" s="3" t="s">
        <v>7291</v>
      </c>
      <c r="B7270" s="3" t="s">
        <v>19</v>
      </c>
      <c r="C7270" s="4">
        <v>5</v>
      </c>
      <c r="D7270" s="4">
        <v>5</v>
      </c>
      <c r="E7270" s="4">
        <v>25</v>
      </c>
      <c r="F7270" s="3" t="s">
        <v>14</v>
      </c>
      <c r="G7270" s="3" t="s">
        <v>11</v>
      </c>
      <c r="H7270" s="5">
        <v>44955</v>
      </c>
    </row>
    <row r="7271" spans="1:8">
      <c r="A7271" s="3" t="s">
        <v>7292</v>
      </c>
      <c r="B7271" s="3" t="s">
        <v>35</v>
      </c>
      <c r="C7271" s="4">
        <v>3</v>
      </c>
      <c r="D7271" s="4">
        <v>1.5</v>
      </c>
      <c r="E7271" s="4">
        <v>4.5</v>
      </c>
      <c r="F7271" s="3" t="s">
        <v>14</v>
      </c>
      <c r="G7271" s="3" t="s">
        <v>15</v>
      </c>
      <c r="H7271" s="5">
        <v>45100</v>
      </c>
    </row>
    <row r="7272" spans="1:8">
      <c r="A7272" s="3" t="s">
        <v>7293</v>
      </c>
      <c r="B7272" s="3" t="s">
        <v>9</v>
      </c>
      <c r="C7272" s="4">
        <v>2</v>
      </c>
      <c r="D7272" s="4">
        <v>2</v>
      </c>
      <c r="E7272" s="4">
        <v>4</v>
      </c>
      <c r="F7272" s="3"/>
      <c r="G7272" s="3"/>
      <c r="H7272" s="5">
        <v>45223</v>
      </c>
    </row>
    <row r="7273" spans="1:8">
      <c r="A7273" s="3" t="s">
        <v>7294</v>
      </c>
      <c r="B7273" s="3" t="s">
        <v>19</v>
      </c>
      <c r="C7273" s="4">
        <v>5</v>
      </c>
      <c r="D7273" s="4">
        <v>5</v>
      </c>
      <c r="E7273" s="4">
        <v>25</v>
      </c>
      <c r="F7273" s="3" t="s">
        <v>10</v>
      </c>
      <c r="G7273" s="3" t="s">
        <v>15</v>
      </c>
      <c r="H7273" s="5">
        <v>44934</v>
      </c>
    </row>
    <row r="7274" spans="1:8">
      <c r="A7274" s="3" t="s">
        <v>7295</v>
      </c>
      <c r="B7274" s="3" t="s">
        <v>19</v>
      </c>
      <c r="C7274" s="4">
        <v>5</v>
      </c>
      <c r="D7274" s="4">
        <v>5</v>
      </c>
      <c r="E7274" s="4">
        <v>25</v>
      </c>
      <c r="F7274" s="3"/>
      <c r="G7274" s="3" t="s">
        <v>11</v>
      </c>
      <c r="H7274" s="5">
        <v>45261</v>
      </c>
    </row>
    <row r="7275" spans="1:8">
      <c r="A7275" s="3" t="s">
        <v>7296</v>
      </c>
      <c r="B7275" s="3" t="s">
        <v>17</v>
      </c>
      <c r="C7275" s="4">
        <v>5</v>
      </c>
      <c r="D7275" s="4">
        <v>1</v>
      </c>
      <c r="E7275" s="3" t="s">
        <v>10031</v>
      </c>
      <c r="F7275" s="3"/>
      <c r="G7275" s="3" t="s">
        <v>15</v>
      </c>
      <c r="H7275" s="5">
        <v>45261</v>
      </c>
    </row>
    <row r="7276" spans="1:8">
      <c r="A7276" s="3" t="s">
        <v>7297</v>
      </c>
      <c r="B7276" s="3" t="s">
        <v>27</v>
      </c>
      <c r="C7276" s="4">
        <v>1</v>
      </c>
      <c r="D7276" s="4">
        <v>4</v>
      </c>
      <c r="E7276" s="4">
        <v>4</v>
      </c>
      <c r="F7276" s="3"/>
      <c r="G7276" s="3"/>
      <c r="H7276" s="5">
        <v>45065</v>
      </c>
    </row>
    <row r="7277" spans="1:8">
      <c r="A7277" s="3" t="s">
        <v>7298</v>
      </c>
      <c r="B7277" s="3"/>
      <c r="C7277" s="4">
        <v>3</v>
      </c>
      <c r="D7277" s="4">
        <v>5</v>
      </c>
      <c r="E7277" s="4">
        <v>15</v>
      </c>
      <c r="F7277" s="3"/>
      <c r="G7277" s="3" t="s">
        <v>15</v>
      </c>
      <c r="H7277" s="5">
        <v>45147</v>
      </c>
    </row>
    <row r="7278" spans="1:8">
      <c r="A7278" s="3" t="s">
        <v>7299</v>
      </c>
      <c r="B7278" s="3" t="s">
        <v>9</v>
      </c>
      <c r="C7278" s="4">
        <v>5</v>
      </c>
      <c r="D7278" s="4">
        <v>2</v>
      </c>
      <c r="E7278" s="4">
        <v>10</v>
      </c>
      <c r="F7278" s="3"/>
      <c r="G7278" s="3" t="s">
        <v>10030</v>
      </c>
      <c r="H7278" s="5">
        <v>44960</v>
      </c>
    </row>
    <row r="7279" spans="1:8">
      <c r="A7279" s="3" t="s">
        <v>7300</v>
      </c>
      <c r="B7279" s="3" t="s">
        <v>9</v>
      </c>
      <c r="C7279" s="3"/>
      <c r="D7279" s="4">
        <v>2</v>
      </c>
      <c r="E7279" s="4">
        <v>6</v>
      </c>
      <c r="F7279" s="3" t="s">
        <v>22</v>
      </c>
      <c r="G7279" s="3" t="s">
        <v>11</v>
      </c>
      <c r="H7279" s="5">
        <v>45249</v>
      </c>
    </row>
    <row r="7280" spans="1:8">
      <c r="A7280" s="3" t="s">
        <v>7301</v>
      </c>
      <c r="B7280" s="3" t="s">
        <v>19</v>
      </c>
      <c r="C7280" s="4">
        <v>5</v>
      </c>
      <c r="D7280" s="4">
        <v>5</v>
      </c>
      <c r="E7280" s="4">
        <v>25</v>
      </c>
      <c r="F7280" s="3"/>
      <c r="G7280" s="3" t="s">
        <v>11</v>
      </c>
      <c r="H7280" s="5">
        <v>45206</v>
      </c>
    </row>
    <row r="7281" spans="1:8">
      <c r="A7281" s="3" t="s">
        <v>7302</v>
      </c>
      <c r="B7281" s="3" t="s">
        <v>9</v>
      </c>
      <c r="C7281" s="4">
        <v>2</v>
      </c>
      <c r="D7281" s="4">
        <v>2</v>
      </c>
      <c r="E7281" s="4">
        <v>4</v>
      </c>
      <c r="F7281" s="3" t="s">
        <v>22</v>
      </c>
      <c r="G7281" s="3"/>
      <c r="H7281" s="5">
        <v>45080</v>
      </c>
    </row>
    <row r="7282" spans="1:8">
      <c r="A7282" s="3" t="s">
        <v>7303</v>
      </c>
      <c r="B7282" s="3" t="s">
        <v>17</v>
      </c>
      <c r="C7282" s="4">
        <v>1</v>
      </c>
      <c r="D7282" s="4">
        <v>1</v>
      </c>
      <c r="E7282" s="4">
        <v>1</v>
      </c>
      <c r="F7282" s="3" t="s">
        <v>10</v>
      </c>
      <c r="G7282" s="3" t="s">
        <v>15</v>
      </c>
      <c r="H7282" s="5">
        <v>44990</v>
      </c>
    </row>
    <row r="7283" spans="1:8">
      <c r="A7283" s="3" t="s">
        <v>7304</v>
      </c>
      <c r="B7283" s="3" t="s">
        <v>17</v>
      </c>
      <c r="C7283" s="4">
        <v>1</v>
      </c>
      <c r="D7283" s="4">
        <v>1</v>
      </c>
      <c r="E7283" s="4">
        <v>1</v>
      </c>
      <c r="F7283" s="3"/>
      <c r="G7283" s="3"/>
      <c r="H7283" s="5">
        <v>45193</v>
      </c>
    </row>
    <row r="7284" spans="1:8">
      <c r="A7284" s="3" t="s">
        <v>7305</v>
      </c>
      <c r="B7284" s="3" t="s">
        <v>10030</v>
      </c>
      <c r="C7284" s="4">
        <v>2</v>
      </c>
      <c r="D7284" s="4">
        <v>3</v>
      </c>
      <c r="E7284" s="4">
        <v>6</v>
      </c>
      <c r="F7284" s="3" t="s">
        <v>22</v>
      </c>
      <c r="G7284" s="3"/>
      <c r="H7284" s="5">
        <v>45092</v>
      </c>
    </row>
    <row r="7285" spans="1:8">
      <c r="A7285" s="3" t="s">
        <v>7306</v>
      </c>
      <c r="B7285" s="3" t="s">
        <v>17</v>
      </c>
      <c r="C7285" s="3"/>
      <c r="D7285" s="4">
        <v>1</v>
      </c>
      <c r="E7285" s="4">
        <v>5</v>
      </c>
      <c r="F7285" s="3"/>
      <c r="G7285" s="3" t="s">
        <v>11</v>
      </c>
      <c r="H7285" s="5">
        <v>45214</v>
      </c>
    </row>
    <row r="7286" spans="1:8">
      <c r="A7286" s="3" t="s">
        <v>7307</v>
      </c>
      <c r="B7286" s="3" t="s">
        <v>19</v>
      </c>
      <c r="C7286" s="4">
        <v>5</v>
      </c>
      <c r="D7286" s="4">
        <v>5</v>
      </c>
      <c r="E7286" s="4">
        <v>25</v>
      </c>
      <c r="F7286" s="3" t="s">
        <v>14</v>
      </c>
      <c r="G7286" s="3"/>
      <c r="H7286" s="5">
        <v>44996</v>
      </c>
    </row>
    <row r="7287" spans="1:8">
      <c r="A7287" s="3" t="s">
        <v>7308</v>
      </c>
      <c r="B7287" s="3" t="s">
        <v>9</v>
      </c>
      <c r="C7287" s="4">
        <v>2</v>
      </c>
      <c r="D7287" s="4">
        <v>2</v>
      </c>
      <c r="E7287" s="4">
        <v>4</v>
      </c>
      <c r="F7287" s="3"/>
      <c r="G7287" s="3"/>
      <c r="H7287" s="5">
        <v>44927</v>
      </c>
    </row>
    <row r="7288" spans="1:8">
      <c r="A7288" s="3" t="s">
        <v>7309</v>
      </c>
      <c r="B7288" s="3" t="s">
        <v>10031</v>
      </c>
      <c r="C7288" s="4">
        <v>2</v>
      </c>
      <c r="D7288" s="4">
        <v>5</v>
      </c>
      <c r="E7288" s="4">
        <v>10</v>
      </c>
      <c r="F7288" s="3" t="s">
        <v>10</v>
      </c>
      <c r="G7288" s="3" t="s">
        <v>11</v>
      </c>
      <c r="H7288" s="5">
        <v>45040</v>
      </c>
    </row>
    <row r="7289" spans="1:8">
      <c r="A7289" s="3" t="s">
        <v>7310</v>
      </c>
      <c r="B7289" s="3" t="s">
        <v>17</v>
      </c>
      <c r="C7289" s="4">
        <v>3</v>
      </c>
      <c r="D7289" s="4">
        <v>1</v>
      </c>
      <c r="E7289" s="4">
        <v>3</v>
      </c>
      <c r="F7289" s="3" t="s">
        <v>22</v>
      </c>
      <c r="G7289" s="3" t="s">
        <v>11</v>
      </c>
      <c r="H7289" s="5">
        <v>45232</v>
      </c>
    </row>
    <row r="7290" spans="1:8">
      <c r="A7290" s="3" t="s">
        <v>7311</v>
      </c>
      <c r="B7290" s="3" t="s">
        <v>13</v>
      </c>
      <c r="C7290" s="4">
        <v>1</v>
      </c>
      <c r="D7290" s="4">
        <v>3</v>
      </c>
      <c r="E7290" s="4">
        <v>3</v>
      </c>
      <c r="F7290" s="3"/>
      <c r="G7290" s="3" t="s">
        <v>15</v>
      </c>
      <c r="H7290" s="5">
        <v>45078</v>
      </c>
    </row>
    <row r="7291" spans="1:8">
      <c r="A7291" s="3" t="s">
        <v>7312</v>
      </c>
      <c r="B7291" s="3" t="s">
        <v>35</v>
      </c>
      <c r="C7291" s="4">
        <v>1</v>
      </c>
      <c r="D7291" s="4">
        <v>1.5</v>
      </c>
      <c r="E7291" s="4">
        <v>1.5</v>
      </c>
      <c r="F7291" s="3" t="s">
        <v>14</v>
      </c>
      <c r="G7291" s="3" t="s">
        <v>15</v>
      </c>
      <c r="H7291" s="5">
        <v>45011</v>
      </c>
    </row>
    <row r="7292" spans="1:8">
      <c r="A7292" s="3" t="s">
        <v>7313</v>
      </c>
      <c r="B7292" s="3" t="s">
        <v>17</v>
      </c>
      <c r="C7292" s="4">
        <v>4</v>
      </c>
      <c r="D7292" s="4">
        <v>1</v>
      </c>
      <c r="E7292" s="4">
        <v>4</v>
      </c>
      <c r="F7292" s="3"/>
      <c r="G7292" s="3" t="s">
        <v>11</v>
      </c>
      <c r="H7292" s="5">
        <v>45133</v>
      </c>
    </row>
    <row r="7293" spans="1:8">
      <c r="A7293" s="3" t="s">
        <v>7314</v>
      </c>
      <c r="B7293" s="3" t="s">
        <v>13</v>
      </c>
      <c r="C7293" s="4">
        <v>2</v>
      </c>
      <c r="D7293" s="4">
        <v>3</v>
      </c>
      <c r="E7293" s="4">
        <v>6</v>
      </c>
      <c r="F7293" s="3"/>
      <c r="G7293" s="3" t="s">
        <v>11</v>
      </c>
      <c r="H7293" s="5">
        <v>44947</v>
      </c>
    </row>
    <row r="7294" spans="1:8">
      <c r="A7294" s="3" t="s">
        <v>7315</v>
      </c>
      <c r="B7294" s="3" t="s">
        <v>19</v>
      </c>
      <c r="C7294" s="4">
        <v>1</v>
      </c>
      <c r="D7294" s="4">
        <v>5</v>
      </c>
      <c r="E7294" s="4">
        <v>5</v>
      </c>
      <c r="F7294" s="3"/>
      <c r="G7294" s="3" t="s">
        <v>11</v>
      </c>
      <c r="H7294" s="5">
        <v>45153</v>
      </c>
    </row>
    <row r="7295" spans="1:8">
      <c r="A7295" s="3" t="s">
        <v>7316</v>
      </c>
      <c r="B7295" s="3" t="s">
        <v>35</v>
      </c>
      <c r="C7295" s="4">
        <v>1</v>
      </c>
      <c r="D7295" s="4">
        <v>1.5</v>
      </c>
      <c r="E7295" s="4">
        <v>1.5</v>
      </c>
      <c r="F7295" s="3" t="s">
        <v>10</v>
      </c>
      <c r="G7295" s="3" t="s">
        <v>11</v>
      </c>
      <c r="H7295" s="5">
        <v>45171</v>
      </c>
    </row>
    <row r="7296" spans="1:8">
      <c r="A7296" s="3" t="s">
        <v>7317</v>
      </c>
      <c r="B7296" s="3" t="s">
        <v>9</v>
      </c>
      <c r="C7296" s="4">
        <v>3</v>
      </c>
      <c r="D7296" s="4">
        <v>2</v>
      </c>
      <c r="E7296" s="4">
        <v>6</v>
      </c>
      <c r="F7296" s="3" t="s">
        <v>22</v>
      </c>
      <c r="G7296" s="3"/>
      <c r="H7296" s="5">
        <v>45223</v>
      </c>
    </row>
    <row r="7297" spans="1:8">
      <c r="A7297" s="3" t="s">
        <v>7318</v>
      </c>
      <c r="B7297" s="3" t="s">
        <v>13</v>
      </c>
      <c r="C7297" s="4">
        <v>2</v>
      </c>
      <c r="D7297" s="4">
        <v>3</v>
      </c>
      <c r="E7297" s="4">
        <v>6</v>
      </c>
      <c r="F7297" s="3" t="s">
        <v>22</v>
      </c>
      <c r="G7297" s="3"/>
      <c r="H7297" s="3" t="s">
        <v>10030</v>
      </c>
    </row>
    <row r="7298" spans="1:8">
      <c r="A7298" s="3" t="s">
        <v>7319</v>
      </c>
      <c r="B7298" s="3" t="s">
        <v>27</v>
      </c>
      <c r="C7298" s="4">
        <v>3</v>
      </c>
      <c r="D7298" s="4">
        <v>4</v>
      </c>
      <c r="E7298" s="4">
        <v>12</v>
      </c>
      <c r="F7298" s="3" t="s">
        <v>22</v>
      </c>
      <c r="G7298" s="3" t="s">
        <v>15</v>
      </c>
      <c r="H7298" s="5">
        <v>45172</v>
      </c>
    </row>
    <row r="7299" spans="1:8">
      <c r="A7299" s="3" t="s">
        <v>7320</v>
      </c>
      <c r="B7299" s="3" t="s">
        <v>24</v>
      </c>
      <c r="C7299" s="3" t="s">
        <v>10031</v>
      </c>
      <c r="D7299" s="4">
        <v>4</v>
      </c>
      <c r="E7299" s="3" t="s">
        <v>10030</v>
      </c>
      <c r="F7299" s="3" t="s">
        <v>14</v>
      </c>
      <c r="G7299" s="3" t="s">
        <v>15</v>
      </c>
      <c r="H7299" s="5">
        <v>44929</v>
      </c>
    </row>
    <row r="7300" spans="1:8">
      <c r="A7300" s="3" t="s">
        <v>7321</v>
      </c>
      <c r="B7300" s="3" t="s">
        <v>35</v>
      </c>
      <c r="C7300" s="4">
        <v>5</v>
      </c>
      <c r="D7300" s="4">
        <v>1.5</v>
      </c>
      <c r="E7300" s="4">
        <v>7.5</v>
      </c>
      <c r="F7300" s="3"/>
      <c r="G7300" s="3" t="s">
        <v>11</v>
      </c>
      <c r="H7300" s="5">
        <v>44940</v>
      </c>
    </row>
    <row r="7301" spans="1:8">
      <c r="A7301" s="3" t="s">
        <v>7322</v>
      </c>
      <c r="B7301" s="3" t="s">
        <v>39</v>
      </c>
      <c r="C7301" s="4">
        <v>5</v>
      </c>
      <c r="D7301" s="4">
        <v>3</v>
      </c>
      <c r="E7301" s="4">
        <v>15</v>
      </c>
      <c r="F7301" s="3" t="s">
        <v>10</v>
      </c>
      <c r="G7301" s="3" t="s">
        <v>15</v>
      </c>
      <c r="H7301" s="5">
        <v>45189</v>
      </c>
    </row>
    <row r="7302" spans="1:8">
      <c r="A7302" s="3" t="s">
        <v>7323</v>
      </c>
      <c r="B7302" s="3" t="s">
        <v>35</v>
      </c>
      <c r="C7302" s="4">
        <v>2</v>
      </c>
      <c r="D7302" s="4">
        <v>1.5</v>
      </c>
      <c r="E7302" s="4">
        <v>3</v>
      </c>
      <c r="F7302" s="3" t="s">
        <v>14</v>
      </c>
      <c r="G7302" s="3" t="s">
        <v>11</v>
      </c>
      <c r="H7302" s="5">
        <v>45055</v>
      </c>
    </row>
    <row r="7303" spans="1:8">
      <c r="A7303" s="3" t="s">
        <v>7324</v>
      </c>
      <c r="B7303" s="3" t="s">
        <v>19</v>
      </c>
      <c r="C7303" s="4">
        <v>5</v>
      </c>
      <c r="D7303" s="4">
        <v>5</v>
      </c>
      <c r="E7303" s="4">
        <v>25</v>
      </c>
      <c r="F7303" s="3" t="s">
        <v>10030</v>
      </c>
      <c r="G7303" s="3" t="s">
        <v>11</v>
      </c>
      <c r="H7303" s="5">
        <v>45130</v>
      </c>
    </row>
    <row r="7304" spans="1:8">
      <c r="A7304" s="3" t="s">
        <v>7325</v>
      </c>
      <c r="B7304" s="3" t="s">
        <v>17</v>
      </c>
      <c r="C7304" s="4">
        <v>1</v>
      </c>
      <c r="D7304" s="4">
        <v>1</v>
      </c>
      <c r="E7304" s="4">
        <v>1</v>
      </c>
      <c r="F7304" s="3" t="s">
        <v>14</v>
      </c>
      <c r="G7304" s="3" t="s">
        <v>11</v>
      </c>
      <c r="H7304" s="5">
        <v>45261</v>
      </c>
    </row>
    <row r="7305" spans="1:8">
      <c r="A7305" s="3" t="s">
        <v>7326</v>
      </c>
      <c r="B7305" s="3" t="s">
        <v>27</v>
      </c>
      <c r="C7305" s="4">
        <v>1</v>
      </c>
      <c r="D7305" s="4">
        <v>4</v>
      </c>
      <c r="E7305" s="4">
        <v>4</v>
      </c>
      <c r="F7305" s="3" t="s">
        <v>22</v>
      </c>
      <c r="G7305" s="3" t="s">
        <v>11</v>
      </c>
      <c r="H7305" s="5">
        <v>44976</v>
      </c>
    </row>
    <row r="7306" spans="1:8">
      <c r="A7306" s="3" t="s">
        <v>7327</v>
      </c>
      <c r="B7306" s="3" t="s">
        <v>9</v>
      </c>
      <c r="C7306" s="4">
        <v>5</v>
      </c>
      <c r="D7306" s="4">
        <v>2</v>
      </c>
      <c r="E7306" s="4">
        <v>10</v>
      </c>
      <c r="F7306" s="3" t="s">
        <v>10031</v>
      </c>
      <c r="G7306" s="3"/>
      <c r="H7306" s="5">
        <v>45146</v>
      </c>
    </row>
    <row r="7307" spans="1:8">
      <c r="A7307" s="3" t="s">
        <v>7328</v>
      </c>
      <c r="B7307" s="3" t="s">
        <v>13</v>
      </c>
      <c r="C7307" s="4">
        <v>1</v>
      </c>
      <c r="D7307" s="4">
        <v>3</v>
      </c>
      <c r="E7307" s="4">
        <v>3</v>
      </c>
      <c r="F7307" s="3" t="s">
        <v>10</v>
      </c>
      <c r="G7307" s="3"/>
      <c r="H7307" s="5">
        <v>45243</v>
      </c>
    </row>
    <row r="7308" spans="1:8">
      <c r="A7308" s="3" t="s">
        <v>7329</v>
      </c>
      <c r="B7308" s="3" t="s">
        <v>17</v>
      </c>
      <c r="C7308" s="4">
        <v>4</v>
      </c>
      <c r="D7308" s="4">
        <v>1</v>
      </c>
      <c r="E7308" s="4">
        <v>4</v>
      </c>
      <c r="F7308" s="3" t="s">
        <v>10</v>
      </c>
      <c r="G7308" s="3" t="s">
        <v>10030</v>
      </c>
      <c r="H7308" s="5">
        <v>44927</v>
      </c>
    </row>
    <row r="7309" spans="1:8">
      <c r="A7309" s="3" t="s">
        <v>7330</v>
      </c>
      <c r="B7309" s="3" t="s">
        <v>10031</v>
      </c>
      <c r="C7309" s="4">
        <v>5</v>
      </c>
      <c r="D7309" s="4">
        <v>4</v>
      </c>
      <c r="E7309" s="4">
        <v>20</v>
      </c>
      <c r="F7309" s="3" t="s">
        <v>22</v>
      </c>
      <c r="G7309" s="3" t="s">
        <v>11</v>
      </c>
      <c r="H7309" s="5">
        <v>45290</v>
      </c>
    </row>
    <row r="7310" spans="1:8">
      <c r="A7310" s="3" t="s">
        <v>7331</v>
      </c>
      <c r="B7310" s="3" t="s">
        <v>10031</v>
      </c>
      <c r="C7310" s="4">
        <v>2</v>
      </c>
      <c r="D7310" s="4">
        <v>2</v>
      </c>
      <c r="E7310" s="4">
        <v>4</v>
      </c>
      <c r="F7310" s="3" t="s">
        <v>10</v>
      </c>
      <c r="G7310" s="3" t="s">
        <v>15</v>
      </c>
      <c r="H7310" s="5">
        <v>45050</v>
      </c>
    </row>
    <row r="7311" spans="1:8">
      <c r="A7311" s="3" t="s">
        <v>7332</v>
      </c>
      <c r="B7311" s="3" t="s">
        <v>35</v>
      </c>
      <c r="C7311" s="4">
        <v>5</v>
      </c>
      <c r="D7311" s="4">
        <v>1.5</v>
      </c>
      <c r="E7311" s="3"/>
      <c r="F7311" s="3" t="s">
        <v>10031</v>
      </c>
      <c r="G7311" s="3" t="s">
        <v>11</v>
      </c>
      <c r="H7311" s="5">
        <v>44927</v>
      </c>
    </row>
    <row r="7312" spans="1:8">
      <c r="A7312" s="3" t="s">
        <v>7333</v>
      </c>
      <c r="B7312" s="3"/>
      <c r="C7312" s="4">
        <v>3</v>
      </c>
      <c r="D7312" s="4">
        <v>4</v>
      </c>
      <c r="E7312" s="4">
        <v>12</v>
      </c>
      <c r="F7312" s="3" t="s">
        <v>22</v>
      </c>
      <c r="G7312" s="3" t="s">
        <v>15</v>
      </c>
      <c r="H7312" s="5">
        <v>45076</v>
      </c>
    </row>
    <row r="7313" spans="1:8">
      <c r="A7313" s="3" t="s">
        <v>7334</v>
      </c>
      <c r="B7313" s="3" t="s">
        <v>24</v>
      </c>
      <c r="C7313" s="4">
        <v>4</v>
      </c>
      <c r="D7313" s="4">
        <v>4</v>
      </c>
      <c r="E7313" s="4">
        <v>16</v>
      </c>
      <c r="F7313" s="3" t="s">
        <v>10</v>
      </c>
      <c r="G7313" s="3" t="s">
        <v>15</v>
      </c>
      <c r="H7313" s="5">
        <v>44935</v>
      </c>
    </row>
    <row r="7314" spans="1:8">
      <c r="A7314" s="3" t="s">
        <v>7335</v>
      </c>
      <c r="B7314" s="3" t="s">
        <v>27</v>
      </c>
      <c r="C7314" s="4">
        <v>3</v>
      </c>
      <c r="D7314" s="4">
        <v>4</v>
      </c>
      <c r="E7314" s="4">
        <v>12</v>
      </c>
      <c r="F7314" s="3" t="s">
        <v>22</v>
      </c>
      <c r="G7314" s="3" t="s">
        <v>10030</v>
      </c>
      <c r="H7314" s="5">
        <v>45180</v>
      </c>
    </row>
    <row r="7315" spans="1:8">
      <c r="A7315" s="3" t="s">
        <v>7336</v>
      </c>
      <c r="B7315" s="3" t="s">
        <v>19</v>
      </c>
      <c r="C7315" s="4">
        <v>4</v>
      </c>
      <c r="D7315" s="4">
        <v>5</v>
      </c>
      <c r="E7315" s="4">
        <v>20</v>
      </c>
      <c r="F7315" s="3" t="s">
        <v>22</v>
      </c>
      <c r="G7315" s="3" t="s">
        <v>15</v>
      </c>
      <c r="H7315" s="5">
        <v>45207</v>
      </c>
    </row>
    <row r="7316" spans="1:8">
      <c r="A7316" s="3" t="s">
        <v>7337</v>
      </c>
      <c r="B7316" s="3" t="s">
        <v>39</v>
      </c>
      <c r="C7316" s="4">
        <v>2</v>
      </c>
      <c r="D7316" s="4">
        <v>3</v>
      </c>
      <c r="E7316" s="4">
        <v>6</v>
      </c>
      <c r="F7316" s="3" t="s">
        <v>22</v>
      </c>
      <c r="G7316" s="3" t="s">
        <v>15</v>
      </c>
      <c r="H7316" s="5">
        <v>45162</v>
      </c>
    </row>
    <row r="7317" spans="1:8">
      <c r="A7317" s="3" t="s">
        <v>7338</v>
      </c>
      <c r="B7317" s="3" t="s">
        <v>35</v>
      </c>
      <c r="C7317" s="4">
        <v>3</v>
      </c>
      <c r="D7317" s="4">
        <v>1.5</v>
      </c>
      <c r="E7317" s="4">
        <v>4.5</v>
      </c>
      <c r="F7317" s="3" t="s">
        <v>22</v>
      </c>
      <c r="G7317" s="3" t="s">
        <v>15</v>
      </c>
      <c r="H7317" s="5">
        <v>45056</v>
      </c>
    </row>
    <row r="7318" spans="1:8">
      <c r="A7318" s="3" t="s">
        <v>7339</v>
      </c>
      <c r="B7318" s="3" t="s">
        <v>17</v>
      </c>
      <c r="C7318" s="4">
        <v>4</v>
      </c>
      <c r="D7318" s="4">
        <v>1</v>
      </c>
      <c r="E7318" s="4">
        <v>4</v>
      </c>
      <c r="F7318" s="3" t="s">
        <v>10</v>
      </c>
      <c r="G7318" s="3" t="s">
        <v>15</v>
      </c>
      <c r="H7318" s="5">
        <v>45289</v>
      </c>
    </row>
    <row r="7319" spans="1:8">
      <c r="A7319" s="3" t="s">
        <v>7340</v>
      </c>
      <c r="B7319" s="3" t="s">
        <v>19</v>
      </c>
      <c r="C7319" s="4">
        <v>1</v>
      </c>
      <c r="D7319" s="3" t="s">
        <v>10030</v>
      </c>
      <c r="E7319" s="4">
        <v>5</v>
      </c>
      <c r="F7319" s="3"/>
      <c r="G7319" s="3" t="s">
        <v>11</v>
      </c>
      <c r="H7319" s="5">
        <v>45153</v>
      </c>
    </row>
    <row r="7320" spans="1:8">
      <c r="A7320" s="3" t="s">
        <v>7341</v>
      </c>
      <c r="B7320" s="3" t="s">
        <v>39</v>
      </c>
      <c r="C7320" s="4">
        <v>3</v>
      </c>
      <c r="D7320" s="4">
        <v>3</v>
      </c>
      <c r="E7320" s="3" t="s">
        <v>10030</v>
      </c>
      <c r="F7320" s="3" t="s">
        <v>10031</v>
      </c>
      <c r="G7320" s="3" t="s">
        <v>15</v>
      </c>
      <c r="H7320" s="5">
        <v>45126</v>
      </c>
    </row>
    <row r="7321" spans="1:8">
      <c r="A7321" s="3" t="s">
        <v>7342</v>
      </c>
      <c r="B7321" s="3" t="s">
        <v>24</v>
      </c>
      <c r="C7321" s="4">
        <v>5</v>
      </c>
      <c r="D7321" s="3" t="s">
        <v>10031</v>
      </c>
      <c r="E7321" s="4">
        <v>20</v>
      </c>
      <c r="F7321" s="3" t="s">
        <v>14</v>
      </c>
      <c r="G7321" s="3"/>
      <c r="H7321" s="5">
        <v>45220</v>
      </c>
    </row>
    <row r="7322" spans="1:8">
      <c r="A7322" s="3" t="s">
        <v>7343</v>
      </c>
      <c r="B7322" s="3" t="s">
        <v>17</v>
      </c>
      <c r="C7322" s="4">
        <v>5</v>
      </c>
      <c r="D7322" s="4">
        <v>1</v>
      </c>
      <c r="E7322" s="4">
        <v>5</v>
      </c>
      <c r="F7322" s="3" t="s">
        <v>22</v>
      </c>
      <c r="G7322" s="3"/>
      <c r="H7322" s="5">
        <v>45236</v>
      </c>
    </row>
    <row r="7323" spans="1:8">
      <c r="A7323" s="3" t="s">
        <v>7344</v>
      </c>
      <c r="B7323" s="3" t="s">
        <v>27</v>
      </c>
      <c r="C7323" s="4">
        <v>3</v>
      </c>
      <c r="D7323" s="4">
        <v>4</v>
      </c>
      <c r="E7323" s="4">
        <v>12</v>
      </c>
      <c r="F7323" s="3" t="s">
        <v>22</v>
      </c>
      <c r="G7323" s="3" t="s">
        <v>11</v>
      </c>
      <c r="H7323" s="3" t="s">
        <v>10030</v>
      </c>
    </row>
    <row r="7324" spans="1:8">
      <c r="A7324" s="3" t="s">
        <v>7345</v>
      </c>
      <c r="B7324" s="3" t="s">
        <v>39</v>
      </c>
      <c r="C7324" s="4">
        <v>1</v>
      </c>
      <c r="D7324" s="4">
        <v>3</v>
      </c>
      <c r="E7324" s="4">
        <v>3</v>
      </c>
      <c r="F7324" s="3" t="s">
        <v>14</v>
      </c>
      <c r="G7324" s="3" t="s">
        <v>15</v>
      </c>
      <c r="H7324" s="5">
        <v>45200</v>
      </c>
    </row>
    <row r="7325" spans="1:8">
      <c r="A7325" s="3" t="s">
        <v>7346</v>
      </c>
      <c r="B7325" s="3" t="s">
        <v>13</v>
      </c>
      <c r="C7325" s="4">
        <v>4</v>
      </c>
      <c r="D7325" s="4">
        <v>3</v>
      </c>
      <c r="E7325" s="4">
        <v>12</v>
      </c>
      <c r="F7325" s="3"/>
      <c r="G7325" s="3"/>
      <c r="H7325" s="5">
        <v>45240</v>
      </c>
    </row>
    <row r="7326" spans="1:8">
      <c r="A7326" s="3" t="s">
        <v>7347</v>
      </c>
      <c r="B7326" s="3" t="s">
        <v>27</v>
      </c>
      <c r="C7326" s="4">
        <v>3</v>
      </c>
      <c r="D7326" s="4">
        <v>4</v>
      </c>
      <c r="E7326" s="4">
        <v>12</v>
      </c>
      <c r="F7326" s="3" t="s">
        <v>14</v>
      </c>
      <c r="G7326" s="3" t="s">
        <v>15</v>
      </c>
      <c r="H7326" s="5">
        <v>44949</v>
      </c>
    </row>
    <row r="7327" spans="1:8">
      <c r="A7327" s="3" t="s">
        <v>7348</v>
      </c>
      <c r="B7327" s="3"/>
      <c r="C7327" s="4">
        <v>2</v>
      </c>
      <c r="D7327" s="4">
        <v>1</v>
      </c>
      <c r="E7327" s="4">
        <v>2</v>
      </c>
      <c r="F7327" s="3" t="s">
        <v>10</v>
      </c>
      <c r="G7327" s="3" t="s">
        <v>15</v>
      </c>
      <c r="H7327" s="5">
        <v>44946</v>
      </c>
    </row>
    <row r="7328" spans="1:8">
      <c r="A7328" s="3" t="s">
        <v>7349</v>
      </c>
      <c r="B7328" s="3" t="s">
        <v>35</v>
      </c>
      <c r="C7328" s="4">
        <v>3</v>
      </c>
      <c r="D7328" s="4">
        <v>1.5</v>
      </c>
      <c r="E7328" s="4">
        <v>4.5</v>
      </c>
      <c r="F7328" s="3" t="s">
        <v>14</v>
      </c>
      <c r="G7328" s="3" t="s">
        <v>15</v>
      </c>
      <c r="H7328" s="5">
        <v>45155</v>
      </c>
    </row>
    <row r="7329" spans="1:8">
      <c r="A7329" s="3" t="s">
        <v>7350</v>
      </c>
      <c r="B7329" s="3" t="s">
        <v>13</v>
      </c>
      <c r="C7329" s="4">
        <v>5</v>
      </c>
      <c r="D7329" s="4">
        <v>3</v>
      </c>
      <c r="E7329" s="4">
        <v>15</v>
      </c>
      <c r="F7329" s="3" t="s">
        <v>22</v>
      </c>
      <c r="G7329" s="3" t="s">
        <v>11</v>
      </c>
      <c r="H7329" s="5">
        <v>45269</v>
      </c>
    </row>
    <row r="7330" spans="1:8">
      <c r="A7330" s="3" t="s">
        <v>7351</v>
      </c>
      <c r="B7330" s="3" t="s">
        <v>27</v>
      </c>
      <c r="C7330" s="4">
        <v>5</v>
      </c>
      <c r="D7330" s="4">
        <v>4</v>
      </c>
      <c r="E7330" s="4">
        <v>20</v>
      </c>
      <c r="F7330" s="3" t="s">
        <v>10</v>
      </c>
      <c r="G7330" s="3" t="s">
        <v>10030</v>
      </c>
      <c r="H7330" s="5">
        <v>45090</v>
      </c>
    </row>
    <row r="7331" spans="1:8">
      <c r="A7331" s="3" t="s">
        <v>7352</v>
      </c>
      <c r="B7331" s="3" t="s">
        <v>24</v>
      </c>
      <c r="C7331" s="4">
        <v>1</v>
      </c>
      <c r="D7331" s="4">
        <v>4</v>
      </c>
      <c r="E7331" s="4">
        <v>4</v>
      </c>
      <c r="F7331" s="3" t="s">
        <v>10</v>
      </c>
      <c r="G7331" s="3" t="s">
        <v>11</v>
      </c>
      <c r="H7331" s="5">
        <v>45171</v>
      </c>
    </row>
    <row r="7332" spans="1:8">
      <c r="A7332" s="3" t="s">
        <v>7353</v>
      </c>
      <c r="B7332" s="3" t="s">
        <v>19</v>
      </c>
      <c r="C7332" s="4">
        <v>2</v>
      </c>
      <c r="D7332" s="4">
        <v>5</v>
      </c>
      <c r="E7332" s="4">
        <v>10</v>
      </c>
      <c r="F7332" s="3" t="s">
        <v>10</v>
      </c>
      <c r="G7332" s="3"/>
      <c r="H7332" s="5">
        <v>44982</v>
      </c>
    </row>
    <row r="7333" spans="1:8">
      <c r="A7333" s="3" t="s">
        <v>7354</v>
      </c>
      <c r="B7333" s="3" t="s">
        <v>39</v>
      </c>
      <c r="C7333" s="4">
        <v>2</v>
      </c>
      <c r="D7333" s="4">
        <v>3</v>
      </c>
      <c r="E7333" s="4">
        <v>6</v>
      </c>
      <c r="F7333" s="3" t="s">
        <v>10030</v>
      </c>
      <c r="G7333" s="3" t="s">
        <v>15</v>
      </c>
      <c r="H7333" s="5">
        <v>45143</v>
      </c>
    </row>
    <row r="7334" spans="1:8">
      <c r="A7334" s="3" t="s">
        <v>7355</v>
      </c>
      <c r="B7334" s="3" t="s">
        <v>13</v>
      </c>
      <c r="C7334" s="4">
        <v>4</v>
      </c>
      <c r="D7334" s="4">
        <v>3</v>
      </c>
      <c r="E7334" s="4">
        <v>12</v>
      </c>
      <c r="F7334" s="3"/>
      <c r="G7334" s="3"/>
      <c r="H7334" s="5">
        <v>45002</v>
      </c>
    </row>
    <row r="7335" spans="1:8">
      <c r="A7335" s="3" t="s">
        <v>7356</v>
      </c>
      <c r="B7335" s="3" t="s">
        <v>17</v>
      </c>
      <c r="C7335" s="4">
        <v>1</v>
      </c>
      <c r="D7335" s="4">
        <v>1</v>
      </c>
      <c r="E7335" s="4">
        <v>1</v>
      </c>
      <c r="F7335" s="3"/>
      <c r="G7335" s="3" t="s">
        <v>15</v>
      </c>
      <c r="H7335" s="5">
        <v>45142</v>
      </c>
    </row>
    <row r="7336" spans="1:8">
      <c r="A7336" s="3" t="s">
        <v>7357</v>
      </c>
      <c r="B7336" s="3" t="s">
        <v>35</v>
      </c>
      <c r="C7336" s="4">
        <v>1</v>
      </c>
      <c r="D7336" s="4">
        <v>1.5</v>
      </c>
      <c r="E7336" s="4">
        <v>1.5</v>
      </c>
      <c r="F7336" s="3" t="s">
        <v>22</v>
      </c>
      <c r="G7336" s="3" t="s">
        <v>15</v>
      </c>
      <c r="H7336" s="5">
        <v>44951</v>
      </c>
    </row>
    <row r="7337" spans="1:8">
      <c r="A7337" s="3" t="s">
        <v>7358</v>
      </c>
      <c r="B7337" s="3" t="s">
        <v>19</v>
      </c>
      <c r="C7337" s="4">
        <v>4</v>
      </c>
      <c r="D7337" s="4">
        <v>5</v>
      </c>
      <c r="E7337" s="4">
        <v>20</v>
      </c>
      <c r="F7337" s="3" t="s">
        <v>14</v>
      </c>
      <c r="G7337" s="3"/>
      <c r="H7337" s="5">
        <v>45048</v>
      </c>
    </row>
    <row r="7338" spans="1:8">
      <c r="A7338" s="3" t="s">
        <v>7359</v>
      </c>
      <c r="B7338" s="3" t="s">
        <v>9</v>
      </c>
      <c r="C7338" s="4">
        <v>3</v>
      </c>
      <c r="D7338" s="4">
        <v>2</v>
      </c>
      <c r="E7338" s="4">
        <v>6</v>
      </c>
      <c r="F7338" s="3" t="s">
        <v>14</v>
      </c>
      <c r="G7338" s="3" t="s">
        <v>11</v>
      </c>
      <c r="H7338" s="5">
        <v>44951</v>
      </c>
    </row>
    <row r="7339" spans="1:8">
      <c r="A7339" s="3" t="s">
        <v>7360</v>
      </c>
      <c r="B7339" s="3" t="s">
        <v>19</v>
      </c>
      <c r="C7339" s="4">
        <v>4</v>
      </c>
      <c r="D7339" s="4">
        <v>5</v>
      </c>
      <c r="E7339" s="4">
        <v>20</v>
      </c>
      <c r="F7339" s="3" t="s">
        <v>22</v>
      </c>
      <c r="G7339" s="3" t="s">
        <v>11</v>
      </c>
      <c r="H7339" s="5">
        <v>45196</v>
      </c>
    </row>
    <row r="7340" spans="1:8">
      <c r="A7340" s="3" t="s">
        <v>7361</v>
      </c>
      <c r="B7340" s="3" t="s">
        <v>39</v>
      </c>
      <c r="C7340" s="4">
        <v>5</v>
      </c>
      <c r="D7340" s="4">
        <v>3</v>
      </c>
      <c r="E7340" s="4">
        <v>15</v>
      </c>
      <c r="F7340" s="3" t="s">
        <v>10031</v>
      </c>
      <c r="G7340" s="3"/>
      <c r="H7340" s="5">
        <v>45060</v>
      </c>
    </row>
    <row r="7341" spans="1:8">
      <c r="A7341" s="3" t="s">
        <v>7362</v>
      </c>
      <c r="B7341" s="3" t="s">
        <v>13</v>
      </c>
      <c r="C7341" s="4">
        <v>3</v>
      </c>
      <c r="D7341" s="4">
        <v>3</v>
      </c>
      <c r="E7341" s="4">
        <v>9</v>
      </c>
      <c r="F7341" s="3" t="s">
        <v>14</v>
      </c>
      <c r="G7341" s="3" t="s">
        <v>15</v>
      </c>
      <c r="H7341" s="5">
        <v>44993</v>
      </c>
    </row>
    <row r="7342" spans="1:8">
      <c r="A7342" s="3" t="s">
        <v>7363</v>
      </c>
      <c r="B7342" s="3" t="s">
        <v>10031</v>
      </c>
      <c r="C7342" s="4">
        <v>2</v>
      </c>
      <c r="D7342" s="4">
        <v>3</v>
      </c>
      <c r="E7342" s="4">
        <v>6</v>
      </c>
      <c r="F7342" s="3"/>
      <c r="G7342" s="3"/>
      <c r="H7342" s="5">
        <v>45134</v>
      </c>
    </row>
    <row r="7343" spans="1:8">
      <c r="A7343" s="3" t="s">
        <v>7364</v>
      </c>
      <c r="B7343" s="3" t="s">
        <v>9</v>
      </c>
      <c r="C7343" s="4">
        <v>4</v>
      </c>
      <c r="D7343" s="4">
        <v>2</v>
      </c>
      <c r="E7343" s="4">
        <v>8</v>
      </c>
      <c r="F7343" s="3" t="s">
        <v>22</v>
      </c>
      <c r="G7343" s="3" t="s">
        <v>11</v>
      </c>
      <c r="H7343" s="5">
        <v>45276</v>
      </c>
    </row>
    <row r="7344" spans="1:8">
      <c r="A7344" s="3" t="s">
        <v>7365</v>
      </c>
      <c r="B7344" s="3" t="s">
        <v>13</v>
      </c>
      <c r="C7344" s="4">
        <v>5</v>
      </c>
      <c r="D7344" s="4">
        <v>3</v>
      </c>
      <c r="E7344" s="4">
        <v>15</v>
      </c>
      <c r="F7344" s="3" t="s">
        <v>22</v>
      </c>
      <c r="G7344" s="3"/>
      <c r="H7344" s="5">
        <v>45076</v>
      </c>
    </row>
    <row r="7345" spans="1:8">
      <c r="A7345" s="3" t="s">
        <v>7366</v>
      </c>
      <c r="B7345" s="3" t="s">
        <v>27</v>
      </c>
      <c r="C7345" s="4">
        <v>5</v>
      </c>
      <c r="D7345" s="4">
        <v>4</v>
      </c>
      <c r="E7345" s="4">
        <v>20</v>
      </c>
      <c r="F7345" s="3" t="s">
        <v>14</v>
      </c>
      <c r="G7345" s="3" t="s">
        <v>11</v>
      </c>
      <c r="H7345" s="5">
        <v>45234</v>
      </c>
    </row>
    <row r="7346" spans="1:8">
      <c r="A7346" s="3" t="s">
        <v>7367</v>
      </c>
      <c r="B7346" s="3" t="s">
        <v>27</v>
      </c>
      <c r="C7346" s="4">
        <v>5</v>
      </c>
      <c r="D7346" s="4">
        <v>4</v>
      </c>
      <c r="E7346" s="4">
        <v>20</v>
      </c>
      <c r="F7346" s="3" t="s">
        <v>10</v>
      </c>
      <c r="G7346" s="3"/>
      <c r="H7346" s="5">
        <v>44975</v>
      </c>
    </row>
    <row r="7347" spans="1:8">
      <c r="A7347" s="3" t="s">
        <v>7368</v>
      </c>
      <c r="B7347" s="3" t="s">
        <v>13</v>
      </c>
      <c r="C7347" s="4">
        <v>3</v>
      </c>
      <c r="D7347" s="4">
        <v>3</v>
      </c>
      <c r="E7347" s="4">
        <v>9</v>
      </c>
      <c r="F7347" s="3" t="s">
        <v>10</v>
      </c>
      <c r="G7347" s="3"/>
      <c r="H7347" s="5">
        <v>44956</v>
      </c>
    </row>
    <row r="7348" spans="1:8">
      <c r="A7348" s="3" t="s">
        <v>7369</v>
      </c>
      <c r="B7348" s="3" t="s">
        <v>35</v>
      </c>
      <c r="C7348" s="3" t="s">
        <v>10031</v>
      </c>
      <c r="D7348" s="4">
        <v>1.5</v>
      </c>
      <c r="E7348" s="4">
        <v>4.5</v>
      </c>
      <c r="F7348" s="3" t="s">
        <v>10</v>
      </c>
      <c r="G7348" s="3" t="s">
        <v>11</v>
      </c>
      <c r="H7348" s="5">
        <v>45120</v>
      </c>
    </row>
    <row r="7349" spans="1:8">
      <c r="A7349" s="3" t="s">
        <v>7370</v>
      </c>
      <c r="B7349" s="3" t="s">
        <v>39</v>
      </c>
      <c r="C7349" s="4">
        <v>3</v>
      </c>
      <c r="D7349" s="4">
        <v>3</v>
      </c>
      <c r="E7349" s="4">
        <v>9</v>
      </c>
      <c r="F7349" s="3" t="s">
        <v>14</v>
      </c>
      <c r="G7349" s="3" t="s">
        <v>15</v>
      </c>
      <c r="H7349" s="5">
        <v>44953</v>
      </c>
    </row>
    <row r="7350" spans="1:8">
      <c r="A7350" s="3" t="s">
        <v>7371</v>
      </c>
      <c r="B7350" s="3" t="s">
        <v>13</v>
      </c>
      <c r="C7350" s="3" t="s">
        <v>10030</v>
      </c>
      <c r="D7350" s="4">
        <v>3</v>
      </c>
      <c r="E7350" s="4">
        <v>15</v>
      </c>
      <c r="F7350" s="3"/>
      <c r="G7350" s="3" t="s">
        <v>15</v>
      </c>
      <c r="H7350" s="5">
        <v>45198</v>
      </c>
    </row>
    <row r="7351" spans="1:8">
      <c r="A7351" s="3" t="s">
        <v>7372</v>
      </c>
      <c r="B7351" s="3" t="s">
        <v>39</v>
      </c>
      <c r="C7351" s="4">
        <v>1</v>
      </c>
      <c r="D7351" s="4">
        <v>3</v>
      </c>
      <c r="E7351" s="4">
        <v>3</v>
      </c>
      <c r="F7351" s="3" t="s">
        <v>10</v>
      </c>
      <c r="G7351" s="3" t="s">
        <v>15</v>
      </c>
      <c r="H7351" s="5">
        <v>44972</v>
      </c>
    </row>
    <row r="7352" spans="1:8">
      <c r="A7352" s="3" t="s">
        <v>7373</v>
      </c>
      <c r="B7352" s="3" t="s">
        <v>17</v>
      </c>
      <c r="C7352" s="4">
        <v>1</v>
      </c>
      <c r="D7352" s="4">
        <v>1</v>
      </c>
      <c r="E7352" s="4">
        <v>1</v>
      </c>
      <c r="F7352" s="3" t="s">
        <v>22</v>
      </c>
      <c r="G7352" s="3"/>
      <c r="H7352" s="5">
        <v>45120</v>
      </c>
    </row>
    <row r="7353" spans="1:8">
      <c r="A7353" s="3" t="s">
        <v>7374</v>
      </c>
      <c r="B7353" s="3" t="s">
        <v>35</v>
      </c>
      <c r="C7353" s="4">
        <v>3</v>
      </c>
      <c r="D7353" s="4">
        <v>1.5</v>
      </c>
      <c r="E7353" s="4">
        <v>4.5</v>
      </c>
      <c r="F7353" s="3"/>
      <c r="G7353" s="3"/>
      <c r="H7353" s="5">
        <v>45256</v>
      </c>
    </row>
    <row r="7354" spans="1:8">
      <c r="A7354" s="3" t="s">
        <v>7375</v>
      </c>
      <c r="B7354" s="3" t="s">
        <v>39</v>
      </c>
      <c r="C7354" s="4">
        <v>4</v>
      </c>
      <c r="D7354" s="4">
        <v>3</v>
      </c>
      <c r="E7354" s="4">
        <v>12</v>
      </c>
      <c r="F7354" s="3" t="s">
        <v>22</v>
      </c>
      <c r="G7354" s="3" t="s">
        <v>11</v>
      </c>
      <c r="H7354" s="5">
        <v>45066</v>
      </c>
    </row>
    <row r="7355" spans="1:8">
      <c r="A7355" s="3" t="s">
        <v>7376</v>
      </c>
      <c r="B7355" s="3" t="s">
        <v>27</v>
      </c>
      <c r="C7355" s="4">
        <v>5</v>
      </c>
      <c r="D7355" s="4">
        <v>4</v>
      </c>
      <c r="E7355" s="4">
        <v>20</v>
      </c>
      <c r="F7355" s="3" t="s">
        <v>10</v>
      </c>
      <c r="G7355" s="3"/>
      <c r="H7355" s="5">
        <v>45082</v>
      </c>
    </row>
    <row r="7356" spans="1:8">
      <c r="A7356" s="3" t="s">
        <v>7377</v>
      </c>
      <c r="B7356" s="3" t="s">
        <v>13</v>
      </c>
      <c r="C7356" s="4">
        <v>4</v>
      </c>
      <c r="D7356" s="4">
        <v>3</v>
      </c>
      <c r="E7356" s="4">
        <v>12</v>
      </c>
      <c r="F7356" s="3" t="s">
        <v>10</v>
      </c>
      <c r="G7356" s="3" t="s">
        <v>11</v>
      </c>
      <c r="H7356" s="5">
        <v>45201</v>
      </c>
    </row>
    <row r="7357" spans="1:8">
      <c r="A7357" s="3" t="s">
        <v>7378</v>
      </c>
      <c r="B7357" s="3" t="s">
        <v>9</v>
      </c>
      <c r="C7357" s="4">
        <v>1</v>
      </c>
      <c r="D7357" s="4">
        <v>2</v>
      </c>
      <c r="E7357" s="4">
        <v>2</v>
      </c>
      <c r="F7357" s="3" t="s">
        <v>22</v>
      </c>
      <c r="G7357" s="3" t="s">
        <v>15</v>
      </c>
      <c r="H7357" s="5">
        <v>45098</v>
      </c>
    </row>
    <row r="7358" spans="1:8">
      <c r="A7358" s="3" t="s">
        <v>7379</v>
      </c>
      <c r="B7358" s="3" t="s">
        <v>35</v>
      </c>
      <c r="C7358" s="4">
        <v>3</v>
      </c>
      <c r="D7358" s="4">
        <v>1.5</v>
      </c>
      <c r="E7358" s="4">
        <v>4.5</v>
      </c>
      <c r="F7358" s="3" t="s">
        <v>14</v>
      </c>
      <c r="G7358" s="3"/>
      <c r="H7358" s="5">
        <v>45217</v>
      </c>
    </row>
    <row r="7359" spans="1:8">
      <c r="A7359" s="3" t="s">
        <v>7380</v>
      </c>
      <c r="B7359" s="3" t="s">
        <v>10030</v>
      </c>
      <c r="C7359" s="4">
        <v>3</v>
      </c>
      <c r="D7359" s="4">
        <v>1.5</v>
      </c>
      <c r="E7359" s="4">
        <v>4.5</v>
      </c>
      <c r="F7359" s="3" t="s">
        <v>10</v>
      </c>
      <c r="G7359" s="3" t="s">
        <v>15</v>
      </c>
      <c r="H7359" s="5">
        <v>45242</v>
      </c>
    </row>
    <row r="7360" spans="1:8">
      <c r="A7360" s="3" t="s">
        <v>7381</v>
      </c>
      <c r="B7360" s="3" t="s">
        <v>9</v>
      </c>
      <c r="C7360" s="3" t="s">
        <v>10031</v>
      </c>
      <c r="D7360" s="4">
        <v>2</v>
      </c>
      <c r="E7360" s="4">
        <v>2</v>
      </c>
      <c r="F7360" s="3" t="s">
        <v>22</v>
      </c>
      <c r="G7360" s="3"/>
      <c r="H7360" s="5">
        <v>45134</v>
      </c>
    </row>
    <row r="7361" spans="1:8">
      <c r="A7361" s="3" t="s">
        <v>7382</v>
      </c>
      <c r="B7361" s="3" t="s">
        <v>39</v>
      </c>
      <c r="C7361" s="4">
        <v>5</v>
      </c>
      <c r="D7361" s="4">
        <v>3</v>
      </c>
      <c r="E7361" s="4">
        <v>15</v>
      </c>
      <c r="F7361" s="3"/>
      <c r="G7361" s="3"/>
      <c r="H7361" s="5">
        <v>44957</v>
      </c>
    </row>
    <row r="7362" spans="1:8">
      <c r="A7362" s="3" t="s">
        <v>7383</v>
      </c>
      <c r="B7362" s="3" t="s">
        <v>13</v>
      </c>
      <c r="C7362" s="4">
        <v>1</v>
      </c>
      <c r="D7362" s="4">
        <v>3</v>
      </c>
      <c r="E7362" s="4">
        <v>3</v>
      </c>
      <c r="F7362" s="3"/>
      <c r="G7362" s="3" t="s">
        <v>10031</v>
      </c>
      <c r="H7362" s="5">
        <v>45039</v>
      </c>
    </row>
    <row r="7363" spans="1:8">
      <c r="A7363" s="3" t="s">
        <v>7384</v>
      </c>
      <c r="B7363" s="3" t="s">
        <v>9</v>
      </c>
      <c r="C7363" s="3" t="s">
        <v>10031</v>
      </c>
      <c r="D7363" s="4">
        <v>2</v>
      </c>
      <c r="E7363" s="4">
        <v>4</v>
      </c>
      <c r="F7363" s="3"/>
      <c r="G7363" s="3" t="s">
        <v>15</v>
      </c>
      <c r="H7363" s="3"/>
    </row>
    <row r="7364" spans="1:8">
      <c r="A7364" s="3" t="s">
        <v>7385</v>
      </c>
      <c r="B7364" s="3" t="s">
        <v>39</v>
      </c>
      <c r="C7364" s="4">
        <v>3</v>
      </c>
      <c r="D7364" s="4">
        <v>3</v>
      </c>
      <c r="E7364" s="4">
        <v>9</v>
      </c>
      <c r="F7364" s="3"/>
      <c r="G7364" s="3" t="s">
        <v>11</v>
      </c>
      <c r="H7364" s="5">
        <v>45269</v>
      </c>
    </row>
    <row r="7365" spans="1:8">
      <c r="A7365" s="3" t="s">
        <v>7386</v>
      </c>
      <c r="B7365" s="3" t="s">
        <v>24</v>
      </c>
      <c r="C7365" s="4">
        <v>4</v>
      </c>
      <c r="D7365" s="4">
        <v>4</v>
      </c>
      <c r="E7365" s="4">
        <v>16</v>
      </c>
      <c r="F7365" s="3" t="s">
        <v>14</v>
      </c>
      <c r="G7365" s="3"/>
      <c r="H7365" s="5">
        <v>45040</v>
      </c>
    </row>
    <row r="7366" spans="1:8">
      <c r="A7366" s="3" t="s">
        <v>7387</v>
      </c>
      <c r="B7366" s="3" t="s">
        <v>17</v>
      </c>
      <c r="C7366" s="4">
        <v>4</v>
      </c>
      <c r="D7366" s="3" t="s">
        <v>10030</v>
      </c>
      <c r="E7366" s="4">
        <v>4</v>
      </c>
      <c r="F7366" s="3" t="s">
        <v>22</v>
      </c>
      <c r="G7366" s="3" t="s">
        <v>10031</v>
      </c>
      <c r="H7366" s="5">
        <v>45165</v>
      </c>
    </row>
    <row r="7367" spans="1:8">
      <c r="A7367" s="3" t="s">
        <v>7388</v>
      </c>
      <c r="B7367" s="3" t="s">
        <v>17</v>
      </c>
      <c r="C7367" s="4">
        <v>2</v>
      </c>
      <c r="D7367" s="4">
        <v>1</v>
      </c>
      <c r="E7367" s="4">
        <v>2</v>
      </c>
      <c r="F7367" s="3" t="s">
        <v>10</v>
      </c>
      <c r="G7367" s="3" t="s">
        <v>11</v>
      </c>
      <c r="H7367" s="5">
        <v>44938</v>
      </c>
    </row>
    <row r="7368" spans="1:8">
      <c r="A7368" s="3" t="s">
        <v>7389</v>
      </c>
      <c r="B7368" s="3" t="s">
        <v>13</v>
      </c>
      <c r="C7368" s="4">
        <v>4</v>
      </c>
      <c r="D7368" s="4">
        <v>3</v>
      </c>
      <c r="E7368" s="4">
        <v>12</v>
      </c>
      <c r="F7368" s="3" t="s">
        <v>10</v>
      </c>
      <c r="G7368" s="3" t="s">
        <v>11</v>
      </c>
      <c r="H7368" s="5">
        <v>44956</v>
      </c>
    </row>
    <row r="7369" spans="1:8">
      <c r="A7369" s="3" t="s">
        <v>7390</v>
      </c>
      <c r="B7369" s="3" t="s">
        <v>19</v>
      </c>
      <c r="C7369" s="4">
        <v>3</v>
      </c>
      <c r="D7369" s="4">
        <v>5</v>
      </c>
      <c r="E7369" s="4">
        <v>15</v>
      </c>
      <c r="F7369" s="3" t="s">
        <v>10</v>
      </c>
      <c r="G7369" s="3"/>
      <c r="H7369" s="5">
        <v>45268</v>
      </c>
    </row>
    <row r="7370" spans="1:8">
      <c r="A7370" s="3" t="s">
        <v>7391</v>
      </c>
      <c r="B7370" s="3" t="s">
        <v>13</v>
      </c>
      <c r="C7370" s="4">
        <v>2</v>
      </c>
      <c r="D7370" s="4">
        <v>3</v>
      </c>
      <c r="E7370" s="4">
        <v>6</v>
      </c>
      <c r="F7370" s="3" t="s">
        <v>10030</v>
      </c>
      <c r="G7370" s="3" t="s">
        <v>15</v>
      </c>
      <c r="H7370" s="5">
        <v>45035</v>
      </c>
    </row>
    <row r="7371" spans="1:8">
      <c r="A7371" s="3" t="s">
        <v>7392</v>
      </c>
      <c r="B7371" s="3" t="s">
        <v>35</v>
      </c>
      <c r="C7371" s="4">
        <v>3</v>
      </c>
      <c r="D7371" s="4">
        <v>1.5</v>
      </c>
      <c r="E7371" s="4">
        <v>4.5</v>
      </c>
      <c r="F7371" s="3"/>
      <c r="G7371" s="3"/>
      <c r="H7371" s="5">
        <v>45185</v>
      </c>
    </row>
    <row r="7372" spans="1:8">
      <c r="A7372" s="3" t="s">
        <v>7393</v>
      </c>
      <c r="B7372" s="3" t="s">
        <v>17</v>
      </c>
      <c r="C7372" s="4">
        <v>4</v>
      </c>
      <c r="D7372" s="4">
        <v>1</v>
      </c>
      <c r="E7372" s="4">
        <v>4</v>
      </c>
      <c r="F7372" s="3"/>
      <c r="G7372" s="3" t="s">
        <v>15</v>
      </c>
      <c r="H7372" s="5">
        <v>45265</v>
      </c>
    </row>
    <row r="7373" spans="1:8">
      <c r="A7373" s="3" t="s">
        <v>7394</v>
      </c>
      <c r="B7373" s="3" t="s">
        <v>13</v>
      </c>
      <c r="C7373" s="4">
        <v>1</v>
      </c>
      <c r="D7373" s="4">
        <v>3</v>
      </c>
      <c r="E7373" s="4">
        <v>3</v>
      </c>
      <c r="F7373" s="3" t="s">
        <v>22</v>
      </c>
      <c r="G7373" s="3" t="s">
        <v>15</v>
      </c>
      <c r="H7373" s="5">
        <v>45192</v>
      </c>
    </row>
    <row r="7374" spans="1:8">
      <c r="A7374" s="3" t="s">
        <v>7395</v>
      </c>
      <c r="B7374" s="3" t="s">
        <v>9</v>
      </c>
      <c r="C7374" s="4">
        <v>5</v>
      </c>
      <c r="D7374" s="4">
        <v>2</v>
      </c>
      <c r="E7374" s="4">
        <v>10</v>
      </c>
      <c r="F7374" s="3" t="s">
        <v>14</v>
      </c>
      <c r="G7374" s="3" t="s">
        <v>15</v>
      </c>
      <c r="H7374" s="5">
        <v>44971</v>
      </c>
    </row>
    <row r="7375" spans="1:8">
      <c r="A7375" s="3" t="s">
        <v>7396</v>
      </c>
      <c r="B7375" s="3" t="s">
        <v>10031</v>
      </c>
      <c r="C7375" s="4">
        <v>2</v>
      </c>
      <c r="D7375" s="4">
        <v>4</v>
      </c>
      <c r="E7375" s="4">
        <v>8</v>
      </c>
      <c r="F7375" s="3" t="s">
        <v>22</v>
      </c>
      <c r="G7375" s="3" t="s">
        <v>15</v>
      </c>
      <c r="H7375" s="5">
        <v>45116</v>
      </c>
    </row>
    <row r="7376" spans="1:8">
      <c r="A7376" s="3" t="s">
        <v>7397</v>
      </c>
      <c r="B7376" s="3" t="s">
        <v>19</v>
      </c>
      <c r="C7376" s="4">
        <v>2</v>
      </c>
      <c r="D7376" s="4">
        <v>5</v>
      </c>
      <c r="E7376" s="4">
        <v>10</v>
      </c>
      <c r="F7376" s="3" t="s">
        <v>10</v>
      </c>
      <c r="G7376" s="3" t="s">
        <v>10031</v>
      </c>
      <c r="H7376" s="5">
        <v>45047</v>
      </c>
    </row>
    <row r="7377" spans="1:8">
      <c r="A7377" s="3" t="s">
        <v>7398</v>
      </c>
      <c r="B7377" s="3" t="s">
        <v>27</v>
      </c>
      <c r="C7377" s="4">
        <v>3</v>
      </c>
      <c r="D7377" s="4">
        <v>4</v>
      </c>
      <c r="E7377" s="3"/>
      <c r="F7377" s="3" t="s">
        <v>14</v>
      </c>
      <c r="G7377" s="3"/>
      <c r="H7377" s="5">
        <v>44997</v>
      </c>
    </row>
    <row r="7378" spans="1:8">
      <c r="A7378" s="3" t="s">
        <v>7399</v>
      </c>
      <c r="B7378" s="3" t="s">
        <v>19</v>
      </c>
      <c r="C7378" s="4">
        <v>5</v>
      </c>
      <c r="D7378" s="4">
        <v>5</v>
      </c>
      <c r="E7378" s="4">
        <v>25</v>
      </c>
      <c r="F7378" s="3" t="s">
        <v>22</v>
      </c>
      <c r="G7378" s="3"/>
      <c r="H7378" s="5">
        <v>45114</v>
      </c>
    </row>
    <row r="7379" spans="1:8">
      <c r="A7379" s="3" t="s">
        <v>7400</v>
      </c>
      <c r="B7379" s="3"/>
      <c r="C7379" s="4">
        <v>3</v>
      </c>
      <c r="D7379" s="4">
        <v>3</v>
      </c>
      <c r="E7379" s="4">
        <v>9</v>
      </c>
      <c r="F7379" s="3" t="s">
        <v>10</v>
      </c>
      <c r="G7379" s="3" t="s">
        <v>15</v>
      </c>
      <c r="H7379" s="5">
        <v>45056</v>
      </c>
    </row>
    <row r="7380" spans="1:8">
      <c r="A7380" s="3" t="s">
        <v>7401</v>
      </c>
      <c r="B7380" s="3" t="s">
        <v>9</v>
      </c>
      <c r="C7380" s="4">
        <v>2</v>
      </c>
      <c r="D7380" s="4">
        <v>2</v>
      </c>
      <c r="E7380" s="4">
        <v>4</v>
      </c>
      <c r="F7380" s="3"/>
      <c r="G7380" s="3" t="s">
        <v>15</v>
      </c>
      <c r="H7380" s="5">
        <v>44954</v>
      </c>
    </row>
    <row r="7381" spans="1:8">
      <c r="A7381" s="3" t="s">
        <v>7402</v>
      </c>
      <c r="B7381" s="3" t="s">
        <v>39</v>
      </c>
      <c r="C7381" s="4">
        <v>4</v>
      </c>
      <c r="D7381" s="4">
        <v>3</v>
      </c>
      <c r="E7381" s="4">
        <v>12</v>
      </c>
      <c r="F7381" s="3" t="s">
        <v>22</v>
      </c>
      <c r="G7381" s="3" t="s">
        <v>11</v>
      </c>
      <c r="H7381" s="5">
        <v>45275</v>
      </c>
    </row>
    <row r="7382" spans="1:8">
      <c r="A7382" s="3" t="s">
        <v>7403</v>
      </c>
      <c r="B7382" s="3" t="s">
        <v>39</v>
      </c>
      <c r="C7382" s="4">
        <v>4</v>
      </c>
      <c r="D7382" s="4">
        <v>3</v>
      </c>
      <c r="E7382" s="4">
        <v>12</v>
      </c>
      <c r="F7382" s="3" t="s">
        <v>10</v>
      </c>
      <c r="G7382" s="3" t="s">
        <v>11</v>
      </c>
      <c r="H7382" s="5">
        <v>45059</v>
      </c>
    </row>
    <row r="7383" spans="1:8">
      <c r="A7383" s="3" t="s">
        <v>7404</v>
      </c>
      <c r="B7383" s="3" t="s">
        <v>27</v>
      </c>
      <c r="C7383" s="4">
        <v>4</v>
      </c>
      <c r="D7383" s="3"/>
      <c r="E7383" s="4">
        <v>16</v>
      </c>
      <c r="F7383" s="3" t="s">
        <v>22</v>
      </c>
      <c r="G7383" s="3" t="s">
        <v>10031</v>
      </c>
      <c r="H7383" s="5">
        <v>45024</v>
      </c>
    </row>
    <row r="7384" spans="1:8">
      <c r="A7384" s="3" t="s">
        <v>7405</v>
      </c>
      <c r="B7384" s="3" t="s">
        <v>35</v>
      </c>
      <c r="C7384" s="4">
        <v>4</v>
      </c>
      <c r="D7384" s="4">
        <v>1.5</v>
      </c>
      <c r="E7384" s="4">
        <v>6</v>
      </c>
      <c r="F7384" s="3" t="s">
        <v>14</v>
      </c>
      <c r="G7384" s="3" t="s">
        <v>11</v>
      </c>
      <c r="H7384" s="5">
        <v>45131</v>
      </c>
    </row>
    <row r="7385" spans="1:8">
      <c r="A7385" s="3" t="s">
        <v>7406</v>
      </c>
      <c r="B7385" s="3" t="s">
        <v>27</v>
      </c>
      <c r="C7385" s="4">
        <v>4</v>
      </c>
      <c r="D7385" s="4">
        <v>4</v>
      </c>
      <c r="E7385" s="3" t="s">
        <v>10031</v>
      </c>
      <c r="F7385" s="3"/>
      <c r="G7385" s="3"/>
      <c r="H7385" s="5">
        <v>44941</v>
      </c>
    </row>
    <row r="7386" spans="1:8">
      <c r="A7386" s="3" t="s">
        <v>7407</v>
      </c>
      <c r="B7386" s="3" t="s">
        <v>24</v>
      </c>
      <c r="C7386" s="4">
        <v>3</v>
      </c>
      <c r="D7386" s="4">
        <v>4</v>
      </c>
      <c r="E7386" s="4">
        <v>12</v>
      </c>
      <c r="F7386" s="3" t="s">
        <v>14</v>
      </c>
      <c r="G7386" s="3"/>
      <c r="H7386" s="5">
        <v>45262</v>
      </c>
    </row>
    <row r="7387" spans="1:8">
      <c r="A7387" s="3" t="s">
        <v>7408</v>
      </c>
      <c r="B7387" s="3" t="s">
        <v>9</v>
      </c>
      <c r="C7387" s="4">
        <v>2</v>
      </c>
      <c r="D7387" s="4">
        <v>2</v>
      </c>
      <c r="E7387" s="4">
        <v>4</v>
      </c>
      <c r="F7387" s="3" t="s">
        <v>22</v>
      </c>
      <c r="G7387" s="3" t="s">
        <v>11</v>
      </c>
      <c r="H7387" s="5">
        <v>45280</v>
      </c>
    </row>
    <row r="7388" spans="1:8">
      <c r="A7388" s="3" t="s">
        <v>7409</v>
      </c>
      <c r="B7388" s="3" t="s">
        <v>17</v>
      </c>
      <c r="C7388" s="4">
        <v>5</v>
      </c>
      <c r="D7388" s="4">
        <v>1</v>
      </c>
      <c r="E7388" s="4">
        <v>5</v>
      </c>
      <c r="F7388" s="3" t="s">
        <v>10</v>
      </c>
      <c r="G7388" s="3" t="s">
        <v>15</v>
      </c>
      <c r="H7388" s="5">
        <v>44971</v>
      </c>
    </row>
    <row r="7389" spans="1:8">
      <c r="A7389" s="3" t="s">
        <v>7410</v>
      </c>
      <c r="B7389" s="3" t="s">
        <v>27</v>
      </c>
      <c r="C7389" s="4">
        <v>1</v>
      </c>
      <c r="D7389" s="4">
        <v>4</v>
      </c>
      <c r="E7389" s="4">
        <v>4</v>
      </c>
      <c r="F7389" s="3" t="s">
        <v>22</v>
      </c>
      <c r="G7389" s="3"/>
      <c r="H7389" s="5">
        <v>45095</v>
      </c>
    </row>
    <row r="7390" spans="1:8">
      <c r="A7390" s="3" t="s">
        <v>7411</v>
      </c>
      <c r="B7390" s="3" t="s">
        <v>10031</v>
      </c>
      <c r="C7390" s="4">
        <v>4</v>
      </c>
      <c r="D7390" s="4">
        <v>3</v>
      </c>
      <c r="E7390" s="4">
        <v>12</v>
      </c>
      <c r="F7390" s="3"/>
      <c r="G7390" s="3" t="s">
        <v>11</v>
      </c>
      <c r="H7390" s="5">
        <v>45145</v>
      </c>
    </row>
    <row r="7391" spans="1:8">
      <c r="A7391" s="3" t="s">
        <v>7412</v>
      </c>
      <c r="B7391" s="3" t="s">
        <v>9</v>
      </c>
      <c r="C7391" s="4">
        <v>5</v>
      </c>
      <c r="D7391" s="4">
        <v>2</v>
      </c>
      <c r="E7391" s="4">
        <v>10</v>
      </c>
      <c r="F7391" s="3" t="s">
        <v>14</v>
      </c>
      <c r="G7391" s="3"/>
      <c r="H7391" s="5">
        <v>45005</v>
      </c>
    </row>
    <row r="7392" spans="1:8">
      <c r="A7392" s="3" t="s">
        <v>7413</v>
      </c>
      <c r="B7392" s="3" t="s">
        <v>27</v>
      </c>
      <c r="C7392" s="4">
        <v>2</v>
      </c>
      <c r="D7392" s="4">
        <v>4</v>
      </c>
      <c r="E7392" s="4">
        <v>8</v>
      </c>
      <c r="F7392" s="3" t="s">
        <v>22</v>
      </c>
      <c r="G7392" s="3" t="s">
        <v>15</v>
      </c>
      <c r="H7392" s="5">
        <v>45101</v>
      </c>
    </row>
    <row r="7393" spans="1:8">
      <c r="A7393" s="3" t="s">
        <v>7414</v>
      </c>
      <c r="B7393" s="3" t="s">
        <v>13</v>
      </c>
      <c r="C7393" s="4">
        <v>2</v>
      </c>
      <c r="D7393" s="4">
        <v>3</v>
      </c>
      <c r="E7393" s="4">
        <v>6</v>
      </c>
      <c r="F7393" s="3" t="s">
        <v>14</v>
      </c>
      <c r="G7393" s="3"/>
      <c r="H7393" s="5">
        <v>45050</v>
      </c>
    </row>
    <row r="7394" spans="1:8">
      <c r="A7394" s="3" t="s">
        <v>7415</v>
      </c>
      <c r="B7394" s="3" t="s">
        <v>35</v>
      </c>
      <c r="C7394" s="4">
        <v>2</v>
      </c>
      <c r="D7394" s="4">
        <v>1.5</v>
      </c>
      <c r="E7394" s="4">
        <v>3</v>
      </c>
      <c r="F7394" s="3" t="s">
        <v>14</v>
      </c>
      <c r="G7394" s="3" t="s">
        <v>15</v>
      </c>
      <c r="H7394" s="5">
        <v>44957</v>
      </c>
    </row>
    <row r="7395" spans="1:8">
      <c r="A7395" s="3" t="s">
        <v>7416</v>
      </c>
      <c r="B7395" s="3" t="s">
        <v>19</v>
      </c>
      <c r="C7395" s="4">
        <v>4</v>
      </c>
      <c r="D7395" s="4">
        <v>5</v>
      </c>
      <c r="E7395" s="4">
        <v>20</v>
      </c>
      <c r="F7395" s="3" t="s">
        <v>10</v>
      </c>
      <c r="G7395" s="3"/>
      <c r="H7395" s="5">
        <v>45265</v>
      </c>
    </row>
    <row r="7396" spans="1:8">
      <c r="A7396" s="3" t="s">
        <v>7417</v>
      </c>
      <c r="B7396" s="3" t="s">
        <v>39</v>
      </c>
      <c r="C7396" s="4">
        <v>1</v>
      </c>
      <c r="D7396" s="4">
        <v>3</v>
      </c>
      <c r="E7396" s="4">
        <v>3</v>
      </c>
      <c r="F7396" s="3" t="s">
        <v>10031</v>
      </c>
      <c r="G7396" s="3" t="s">
        <v>11</v>
      </c>
      <c r="H7396" s="5">
        <v>45165</v>
      </c>
    </row>
    <row r="7397" spans="1:8">
      <c r="A7397" s="3" t="s">
        <v>7418</v>
      </c>
      <c r="B7397" s="3" t="s">
        <v>35</v>
      </c>
      <c r="C7397" s="4">
        <v>5</v>
      </c>
      <c r="D7397" s="4">
        <v>1.5</v>
      </c>
      <c r="E7397" s="4">
        <v>7.5</v>
      </c>
      <c r="F7397" s="3"/>
      <c r="G7397" s="3"/>
      <c r="H7397" s="5">
        <v>45106</v>
      </c>
    </row>
    <row r="7398" spans="1:8">
      <c r="A7398" s="3" t="s">
        <v>7419</v>
      </c>
      <c r="B7398" s="3" t="s">
        <v>17</v>
      </c>
      <c r="C7398" s="4">
        <v>3</v>
      </c>
      <c r="D7398" s="4">
        <v>1</v>
      </c>
      <c r="E7398" s="4">
        <v>3</v>
      </c>
      <c r="F7398" s="3" t="s">
        <v>22</v>
      </c>
      <c r="G7398" s="3" t="s">
        <v>11</v>
      </c>
      <c r="H7398" s="5">
        <v>45238</v>
      </c>
    </row>
    <row r="7399" spans="1:8">
      <c r="A7399" s="3" t="s">
        <v>7420</v>
      </c>
      <c r="B7399" s="3" t="s">
        <v>9</v>
      </c>
      <c r="C7399" s="4">
        <v>1</v>
      </c>
      <c r="D7399" s="4">
        <v>2</v>
      </c>
      <c r="E7399" s="4">
        <v>2</v>
      </c>
      <c r="F7399" s="3" t="s">
        <v>10</v>
      </c>
      <c r="G7399" s="3"/>
      <c r="H7399" s="5">
        <v>44961</v>
      </c>
    </row>
    <row r="7400" spans="1:8">
      <c r="A7400" s="3" t="s">
        <v>7421</v>
      </c>
      <c r="B7400" s="3" t="s">
        <v>27</v>
      </c>
      <c r="C7400" s="4">
        <v>2</v>
      </c>
      <c r="D7400" s="4">
        <v>4</v>
      </c>
      <c r="E7400" s="4">
        <v>8</v>
      </c>
      <c r="F7400" s="3" t="s">
        <v>22</v>
      </c>
      <c r="G7400" s="3" t="s">
        <v>15</v>
      </c>
      <c r="H7400" s="5">
        <v>45078</v>
      </c>
    </row>
    <row r="7401" spans="1:8">
      <c r="A7401" s="3" t="s">
        <v>7422</v>
      </c>
      <c r="B7401" s="3" t="s">
        <v>35</v>
      </c>
      <c r="C7401" s="4">
        <v>2</v>
      </c>
      <c r="D7401" s="4">
        <v>1.5</v>
      </c>
      <c r="E7401" s="4">
        <v>3</v>
      </c>
      <c r="F7401" s="3" t="s">
        <v>10</v>
      </c>
      <c r="G7401" s="3" t="s">
        <v>11</v>
      </c>
      <c r="H7401" s="5">
        <v>45025</v>
      </c>
    </row>
    <row r="7402" spans="1:8">
      <c r="A7402" s="3" t="s">
        <v>7423</v>
      </c>
      <c r="B7402" s="3" t="s">
        <v>13</v>
      </c>
      <c r="C7402" s="4">
        <v>4</v>
      </c>
      <c r="D7402" s="4">
        <v>3</v>
      </c>
      <c r="E7402" s="4">
        <v>12</v>
      </c>
      <c r="F7402" s="3" t="s">
        <v>22</v>
      </c>
      <c r="G7402" s="3" t="s">
        <v>15</v>
      </c>
      <c r="H7402" s="5">
        <v>45190</v>
      </c>
    </row>
    <row r="7403" spans="1:8">
      <c r="A7403" s="3" t="s">
        <v>7424</v>
      </c>
      <c r="B7403" s="3" t="s">
        <v>35</v>
      </c>
      <c r="C7403" s="4">
        <v>1</v>
      </c>
      <c r="D7403" s="4">
        <v>1.5</v>
      </c>
      <c r="E7403" s="4">
        <v>1.5</v>
      </c>
      <c r="F7403" s="3" t="s">
        <v>22</v>
      </c>
      <c r="G7403" s="3"/>
      <c r="H7403" s="5">
        <v>45115</v>
      </c>
    </row>
    <row r="7404" spans="1:8">
      <c r="A7404" s="3" t="s">
        <v>7425</v>
      </c>
      <c r="B7404" s="3" t="s">
        <v>27</v>
      </c>
      <c r="C7404" s="4">
        <v>1</v>
      </c>
      <c r="D7404" s="4">
        <v>4</v>
      </c>
      <c r="E7404" s="4">
        <v>4</v>
      </c>
      <c r="F7404" s="3" t="s">
        <v>10</v>
      </c>
      <c r="G7404" s="3" t="s">
        <v>15</v>
      </c>
      <c r="H7404" s="5">
        <v>45045</v>
      </c>
    </row>
    <row r="7405" spans="1:8">
      <c r="A7405" s="3" t="s">
        <v>7426</v>
      </c>
      <c r="B7405" s="3" t="s">
        <v>10030</v>
      </c>
      <c r="C7405" s="4">
        <v>5</v>
      </c>
      <c r="D7405" s="4">
        <v>3</v>
      </c>
      <c r="E7405" s="4">
        <v>15</v>
      </c>
      <c r="F7405" s="3" t="s">
        <v>14</v>
      </c>
      <c r="G7405" s="3" t="s">
        <v>15</v>
      </c>
      <c r="H7405" s="5">
        <v>45097</v>
      </c>
    </row>
    <row r="7406" spans="1:8">
      <c r="A7406" s="3" t="s">
        <v>7427</v>
      </c>
      <c r="B7406" s="3" t="s">
        <v>13</v>
      </c>
      <c r="C7406" s="4">
        <v>1</v>
      </c>
      <c r="D7406" s="4">
        <v>3</v>
      </c>
      <c r="E7406" s="4">
        <v>3</v>
      </c>
      <c r="F7406" s="3"/>
      <c r="G7406" s="3" t="s">
        <v>15</v>
      </c>
      <c r="H7406" s="5">
        <v>44991</v>
      </c>
    </row>
    <row r="7407" spans="1:8">
      <c r="A7407" s="3" t="s">
        <v>7428</v>
      </c>
      <c r="B7407" s="3" t="s">
        <v>27</v>
      </c>
      <c r="C7407" s="4">
        <v>3</v>
      </c>
      <c r="D7407" s="4">
        <v>4</v>
      </c>
      <c r="E7407" s="4">
        <v>12</v>
      </c>
      <c r="F7407" s="3" t="s">
        <v>10</v>
      </c>
      <c r="G7407" s="3"/>
      <c r="H7407" s="5">
        <v>45122</v>
      </c>
    </row>
    <row r="7408" spans="1:8">
      <c r="A7408" s="3" t="s">
        <v>7429</v>
      </c>
      <c r="B7408" s="3" t="s">
        <v>10031</v>
      </c>
      <c r="C7408" s="4">
        <v>1</v>
      </c>
      <c r="D7408" s="4">
        <v>5</v>
      </c>
      <c r="E7408" s="4">
        <v>5</v>
      </c>
      <c r="F7408" s="3"/>
      <c r="G7408" s="3" t="s">
        <v>11</v>
      </c>
      <c r="H7408" s="5">
        <v>45069</v>
      </c>
    </row>
    <row r="7409" spans="1:8">
      <c r="A7409" s="3" t="s">
        <v>7430</v>
      </c>
      <c r="B7409" s="3" t="s">
        <v>13</v>
      </c>
      <c r="C7409" s="4">
        <v>2</v>
      </c>
      <c r="D7409" s="4">
        <v>3</v>
      </c>
      <c r="E7409" s="4">
        <v>6</v>
      </c>
      <c r="F7409" s="3" t="s">
        <v>22</v>
      </c>
      <c r="G7409" s="3" t="s">
        <v>10031</v>
      </c>
      <c r="H7409" s="5">
        <v>45176</v>
      </c>
    </row>
    <row r="7410" spans="1:8">
      <c r="A7410" s="3" t="s">
        <v>7431</v>
      </c>
      <c r="B7410" s="3" t="s">
        <v>39</v>
      </c>
      <c r="C7410" s="4">
        <v>3</v>
      </c>
      <c r="D7410" s="4">
        <v>3</v>
      </c>
      <c r="E7410" s="4">
        <v>9</v>
      </c>
      <c r="F7410" s="3" t="s">
        <v>10</v>
      </c>
      <c r="G7410" s="3"/>
      <c r="H7410" s="5">
        <v>45054</v>
      </c>
    </row>
    <row r="7411" spans="1:8">
      <c r="A7411" s="3" t="s">
        <v>7432</v>
      </c>
      <c r="B7411" s="3" t="s">
        <v>17</v>
      </c>
      <c r="C7411" s="4">
        <v>5</v>
      </c>
      <c r="D7411" s="4">
        <v>1</v>
      </c>
      <c r="E7411" s="4">
        <v>5</v>
      </c>
      <c r="F7411" s="3"/>
      <c r="G7411" s="3" t="s">
        <v>11</v>
      </c>
      <c r="H7411" s="5">
        <v>45269</v>
      </c>
    </row>
    <row r="7412" spans="1:8">
      <c r="A7412" s="3" t="s">
        <v>7433</v>
      </c>
      <c r="B7412" s="3" t="s">
        <v>10030</v>
      </c>
      <c r="C7412" s="4">
        <v>2</v>
      </c>
      <c r="D7412" s="4">
        <v>3</v>
      </c>
      <c r="E7412" s="4">
        <v>6</v>
      </c>
      <c r="F7412" s="3" t="s">
        <v>14</v>
      </c>
      <c r="G7412" s="3" t="s">
        <v>11</v>
      </c>
      <c r="H7412" s="5">
        <v>45226</v>
      </c>
    </row>
    <row r="7413" spans="1:8">
      <c r="A7413" s="3" t="s">
        <v>7434</v>
      </c>
      <c r="B7413" s="3" t="s">
        <v>39</v>
      </c>
      <c r="C7413" s="4">
        <v>2</v>
      </c>
      <c r="D7413" s="4">
        <v>3</v>
      </c>
      <c r="E7413" s="4">
        <v>6</v>
      </c>
      <c r="F7413" s="3" t="s">
        <v>14</v>
      </c>
      <c r="G7413" s="3" t="s">
        <v>11</v>
      </c>
      <c r="H7413" s="5">
        <v>45278</v>
      </c>
    </row>
    <row r="7414" spans="1:8">
      <c r="A7414" s="3" t="s">
        <v>7435</v>
      </c>
      <c r="B7414" s="3" t="s">
        <v>27</v>
      </c>
      <c r="C7414" s="4">
        <v>4</v>
      </c>
      <c r="D7414" s="4">
        <v>4</v>
      </c>
      <c r="E7414" s="4">
        <v>16</v>
      </c>
      <c r="F7414" s="3"/>
      <c r="G7414" s="3" t="s">
        <v>15</v>
      </c>
      <c r="H7414" s="5">
        <v>45009</v>
      </c>
    </row>
    <row r="7415" spans="1:8">
      <c r="A7415" s="3" t="s">
        <v>7436</v>
      </c>
      <c r="B7415" s="3" t="s">
        <v>9</v>
      </c>
      <c r="C7415" s="4">
        <v>5</v>
      </c>
      <c r="D7415" s="4">
        <v>2</v>
      </c>
      <c r="E7415" s="4">
        <v>10</v>
      </c>
      <c r="F7415" s="3" t="s">
        <v>10</v>
      </c>
      <c r="G7415" s="3" t="s">
        <v>15</v>
      </c>
      <c r="H7415" s="5">
        <v>45253</v>
      </c>
    </row>
    <row r="7416" spans="1:8">
      <c r="A7416" s="3" t="s">
        <v>7437</v>
      </c>
      <c r="B7416" s="3" t="s">
        <v>39</v>
      </c>
      <c r="C7416" s="4">
        <v>4</v>
      </c>
      <c r="D7416" s="4">
        <v>3</v>
      </c>
      <c r="E7416" s="4">
        <v>12</v>
      </c>
      <c r="F7416" s="3" t="s">
        <v>22</v>
      </c>
      <c r="G7416" s="3" t="s">
        <v>11</v>
      </c>
      <c r="H7416" s="5">
        <v>45032</v>
      </c>
    </row>
    <row r="7417" spans="1:8">
      <c r="A7417" s="3" t="s">
        <v>7438</v>
      </c>
      <c r="B7417" s="3" t="s">
        <v>35</v>
      </c>
      <c r="C7417" s="4">
        <v>3</v>
      </c>
      <c r="D7417" s="4">
        <v>1.5</v>
      </c>
      <c r="E7417" s="4">
        <v>4.5</v>
      </c>
      <c r="F7417" s="3" t="s">
        <v>14</v>
      </c>
      <c r="G7417" s="3" t="s">
        <v>15</v>
      </c>
      <c r="H7417" s="5">
        <v>45048</v>
      </c>
    </row>
    <row r="7418" spans="1:8">
      <c r="A7418" s="3" t="s">
        <v>7439</v>
      </c>
      <c r="B7418" s="3" t="s">
        <v>24</v>
      </c>
      <c r="C7418" s="4">
        <v>5</v>
      </c>
      <c r="D7418" s="4">
        <v>4</v>
      </c>
      <c r="E7418" s="4">
        <v>20</v>
      </c>
      <c r="F7418" s="3" t="s">
        <v>14</v>
      </c>
      <c r="G7418" s="3" t="s">
        <v>11</v>
      </c>
      <c r="H7418" s="5">
        <v>45175</v>
      </c>
    </row>
    <row r="7419" spans="1:8">
      <c r="A7419" s="3" t="s">
        <v>7440</v>
      </c>
      <c r="B7419" s="3" t="s">
        <v>35</v>
      </c>
      <c r="C7419" s="4">
        <v>2</v>
      </c>
      <c r="D7419" s="4">
        <v>1.5</v>
      </c>
      <c r="E7419" s="4">
        <v>3</v>
      </c>
      <c r="F7419" s="3"/>
      <c r="G7419" s="3" t="s">
        <v>15</v>
      </c>
      <c r="H7419" s="5">
        <v>45046</v>
      </c>
    </row>
    <row r="7420" spans="1:8">
      <c r="A7420" s="3" t="s">
        <v>7441</v>
      </c>
      <c r="B7420" s="3" t="s">
        <v>10031</v>
      </c>
      <c r="C7420" s="4">
        <v>2</v>
      </c>
      <c r="D7420" s="4">
        <v>3</v>
      </c>
      <c r="E7420" s="4">
        <v>6</v>
      </c>
      <c r="F7420" s="3" t="s">
        <v>14</v>
      </c>
      <c r="G7420" s="3" t="s">
        <v>15</v>
      </c>
      <c r="H7420" s="5">
        <v>45165</v>
      </c>
    </row>
    <row r="7421" spans="1:8">
      <c r="A7421" s="3" t="s">
        <v>7442</v>
      </c>
      <c r="B7421" s="3" t="s">
        <v>39</v>
      </c>
      <c r="C7421" s="4">
        <v>5</v>
      </c>
      <c r="D7421" s="4">
        <v>3</v>
      </c>
      <c r="E7421" s="4">
        <v>15</v>
      </c>
      <c r="F7421" s="3" t="s">
        <v>10</v>
      </c>
      <c r="G7421" s="3"/>
      <c r="H7421" s="5">
        <v>44968</v>
      </c>
    </row>
    <row r="7422" spans="1:8">
      <c r="A7422" s="3" t="s">
        <v>7443</v>
      </c>
      <c r="B7422" s="3" t="s">
        <v>39</v>
      </c>
      <c r="C7422" s="4">
        <v>5</v>
      </c>
      <c r="D7422" s="4">
        <v>3</v>
      </c>
      <c r="E7422" s="4">
        <v>15</v>
      </c>
      <c r="F7422" s="3" t="s">
        <v>10031</v>
      </c>
      <c r="G7422" s="3" t="s">
        <v>11</v>
      </c>
      <c r="H7422" s="5">
        <v>45228</v>
      </c>
    </row>
    <row r="7423" spans="1:8">
      <c r="A7423" s="3" t="s">
        <v>7444</v>
      </c>
      <c r="B7423" s="3" t="s">
        <v>27</v>
      </c>
      <c r="C7423" s="4">
        <v>2</v>
      </c>
      <c r="D7423" s="4">
        <v>4</v>
      </c>
      <c r="E7423" s="4">
        <v>8</v>
      </c>
      <c r="F7423" s="3" t="s">
        <v>10</v>
      </c>
      <c r="G7423" s="3" t="s">
        <v>11</v>
      </c>
      <c r="H7423" s="5">
        <v>45185</v>
      </c>
    </row>
    <row r="7424" spans="1:8">
      <c r="A7424" s="3" t="s">
        <v>7445</v>
      </c>
      <c r="B7424" s="3" t="s">
        <v>9</v>
      </c>
      <c r="C7424" s="4">
        <v>5</v>
      </c>
      <c r="D7424" s="4">
        <v>2</v>
      </c>
      <c r="E7424" s="4">
        <v>10</v>
      </c>
      <c r="F7424" s="3" t="s">
        <v>10030</v>
      </c>
      <c r="G7424" s="3"/>
      <c r="H7424" s="5">
        <v>45002</v>
      </c>
    </row>
    <row r="7425" spans="1:8">
      <c r="A7425" s="3" t="s">
        <v>7446</v>
      </c>
      <c r="B7425" s="3" t="s">
        <v>13</v>
      </c>
      <c r="C7425" s="4">
        <v>2</v>
      </c>
      <c r="D7425" s="4">
        <v>3</v>
      </c>
      <c r="E7425" s="4">
        <v>6</v>
      </c>
      <c r="F7425" s="3" t="s">
        <v>22</v>
      </c>
      <c r="G7425" s="3" t="s">
        <v>11</v>
      </c>
      <c r="H7425" s="5">
        <v>45236</v>
      </c>
    </row>
    <row r="7426" spans="1:8">
      <c r="A7426" s="3" t="s">
        <v>7447</v>
      </c>
      <c r="B7426" s="3" t="s">
        <v>24</v>
      </c>
      <c r="C7426" s="4">
        <v>3</v>
      </c>
      <c r="D7426" s="4">
        <v>4</v>
      </c>
      <c r="E7426" s="4">
        <v>12</v>
      </c>
      <c r="F7426" s="3" t="s">
        <v>22</v>
      </c>
      <c r="G7426" s="3"/>
      <c r="H7426" s="5">
        <v>45235</v>
      </c>
    </row>
    <row r="7427" spans="1:8">
      <c r="A7427" s="3" t="s">
        <v>7448</v>
      </c>
      <c r="B7427" s="3" t="s">
        <v>10030</v>
      </c>
      <c r="C7427" s="4">
        <v>5</v>
      </c>
      <c r="D7427" s="4">
        <v>1.5</v>
      </c>
      <c r="E7427" s="4">
        <v>7.5</v>
      </c>
      <c r="F7427" s="3" t="s">
        <v>14</v>
      </c>
      <c r="G7427" s="3" t="s">
        <v>11</v>
      </c>
      <c r="H7427" s="5">
        <v>45062</v>
      </c>
    </row>
    <row r="7428" spans="1:8">
      <c r="A7428" s="3" t="s">
        <v>7449</v>
      </c>
      <c r="B7428" s="3" t="s">
        <v>19</v>
      </c>
      <c r="C7428" s="4">
        <v>4</v>
      </c>
      <c r="D7428" s="4">
        <v>5</v>
      </c>
      <c r="E7428" s="4">
        <v>20</v>
      </c>
      <c r="F7428" s="3"/>
      <c r="G7428" s="3"/>
      <c r="H7428" s="5">
        <v>44958</v>
      </c>
    </row>
    <row r="7429" spans="1:8">
      <c r="A7429" s="3" t="s">
        <v>7450</v>
      </c>
      <c r="B7429" s="3" t="s">
        <v>17</v>
      </c>
      <c r="C7429" s="4">
        <v>2</v>
      </c>
      <c r="D7429" s="4">
        <v>1</v>
      </c>
      <c r="E7429" s="4">
        <v>2</v>
      </c>
      <c r="F7429" s="3" t="s">
        <v>10030</v>
      </c>
      <c r="G7429" s="3"/>
      <c r="H7429" s="5">
        <v>45132</v>
      </c>
    </row>
    <row r="7430" spans="1:8">
      <c r="A7430" s="3" t="s">
        <v>7451</v>
      </c>
      <c r="B7430" s="3" t="s">
        <v>27</v>
      </c>
      <c r="C7430" s="4">
        <v>4</v>
      </c>
      <c r="D7430" s="4">
        <v>4</v>
      </c>
      <c r="E7430" s="3"/>
      <c r="F7430" s="3"/>
      <c r="G7430" s="3" t="s">
        <v>15</v>
      </c>
      <c r="H7430" s="5">
        <v>45028</v>
      </c>
    </row>
    <row r="7431" spans="1:8">
      <c r="A7431" s="3" t="s">
        <v>7452</v>
      </c>
      <c r="B7431" s="3" t="s">
        <v>35</v>
      </c>
      <c r="C7431" s="4">
        <v>4</v>
      </c>
      <c r="D7431" s="4">
        <v>1.5</v>
      </c>
      <c r="E7431" s="4">
        <v>6</v>
      </c>
      <c r="F7431" s="3" t="s">
        <v>10030</v>
      </c>
      <c r="G7431" s="3"/>
      <c r="H7431" s="5">
        <v>45282</v>
      </c>
    </row>
    <row r="7432" spans="1:8">
      <c r="A7432" s="3" t="s">
        <v>7453</v>
      </c>
      <c r="B7432" s="3" t="s">
        <v>27</v>
      </c>
      <c r="C7432" s="3" t="s">
        <v>10031</v>
      </c>
      <c r="D7432" s="4">
        <v>4</v>
      </c>
      <c r="E7432" s="4">
        <v>8</v>
      </c>
      <c r="F7432" s="3" t="s">
        <v>22</v>
      </c>
      <c r="G7432" s="3"/>
      <c r="H7432" s="5">
        <v>45290</v>
      </c>
    </row>
    <row r="7433" spans="1:8">
      <c r="A7433" s="3" t="s">
        <v>7454</v>
      </c>
      <c r="B7433" s="3" t="s">
        <v>27</v>
      </c>
      <c r="C7433" s="4">
        <v>3</v>
      </c>
      <c r="D7433" s="4">
        <v>4</v>
      </c>
      <c r="E7433" s="4">
        <v>12</v>
      </c>
      <c r="F7433" s="3"/>
      <c r="G7433" s="3" t="s">
        <v>15</v>
      </c>
      <c r="H7433" s="5">
        <v>45099</v>
      </c>
    </row>
    <row r="7434" spans="1:8">
      <c r="A7434" s="3" t="s">
        <v>7455</v>
      </c>
      <c r="B7434" s="3" t="s">
        <v>17</v>
      </c>
      <c r="C7434" s="4">
        <v>1</v>
      </c>
      <c r="D7434" s="4">
        <v>1</v>
      </c>
      <c r="E7434" s="3" t="s">
        <v>10031</v>
      </c>
      <c r="F7434" s="3" t="s">
        <v>14</v>
      </c>
      <c r="G7434" s="3"/>
      <c r="H7434" s="5">
        <v>44984</v>
      </c>
    </row>
    <row r="7435" spans="1:8">
      <c r="A7435" s="3" t="s">
        <v>7456</v>
      </c>
      <c r="B7435" s="3" t="s">
        <v>9</v>
      </c>
      <c r="C7435" s="4">
        <v>3</v>
      </c>
      <c r="D7435" s="3"/>
      <c r="E7435" s="4">
        <v>6</v>
      </c>
      <c r="F7435" s="3" t="s">
        <v>14</v>
      </c>
      <c r="G7435" s="3" t="s">
        <v>11</v>
      </c>
      <c r="H7435" s="5">
        <v>45050</v>
      </c>
    </row>
    <row r="7436" spans="1:8">
      <c r="A7436" s="3" t="s">
        <v>7457</v>
      </c>
      <c r="B7436" s="3" t="s">
        <v>35</v>
      </c>
      <c r="C7436" s="4">
        <v>3</v>
      </c>
      <c r="D7436" s="4">
        <v>1.5</v>
      </c>
      <c r="E7436" s="4">
        <v>4.5</v>
      </c>
      <c r="F7436" s="3"/>
      <c r="G7436" s="3"/>
      <c r="H7436" s="5">
        <v>45225</v>
      </c>
    </row>
    <row r="7437" spans="1:8">
      <c r="A7437" s="3" t="s">
        <v>7458</v>
      </c>
      <c r="B7437" s="3"/>
      <c r="C7437" s="4">
        <v>1</v>
      </c>
      <c r="D7437" s="4">
        <v>1</v>
      </c>
      <c r="E7437" s="4">
        <v>1</v>
      </c>
      <c r="F7437" s="3"/>
      <c r="G7437" s="3" t="s">
        <v>11</v>
      </c>
      <c r="H7437" s="5">
        <v>44946</v>
      </c>
    </row>
    <row r="7438" spans="1:8">
      <c r="A7438" s="3" t="s">
        <v>7459</v>
      </c>
      <c r="B7438" s="3" t="s">
        <v>19</v>
      </c>
      <c r="C7438" s="4">
        <v>5</v>
      </c>
      <c r="D7438" s="4">
        <v>5</v>
      </c>
      <c r="E7438" s="4">
        <v>25</v>
      </c>
      <c r="F7438" s="3" t="s">
        <v>10</v>
      </c>
      <c r="G7438" s="3"/>
      <c r="H7438" s="5">
        <v>45107</v>
      </c>
    </row>
    <row r="7439" spans="1:8">
      <c r="A7439" s="3" t="s">
        <v>7460</v>
      </c>
      <c r="B7439" s="3" t="s">
        <v>39</v>
      </c>
      <c r="C7439" s="4">
        <v>2</v>
      </c>
      <c r="D7439" s="4">
        <v>3</v>
      </c>
      <c r="E7439" s="4">
        <v>6</v>
      </c>
      <c r="F7439" s="3" t="s">
        <v>22</v>
      </c>
      <c r="G7439" s="3" t="s">
        <v>11</v>
      </c>
      <c r="H7439" s="5">
        <v>45211</v>
      </c>
    </row>
    <row r="7440" spans="1:8">
      <c r="A7440" s="3" t="s">
        <v>7461</v>
      </c>
      <c r="B7440" s="3" t="s">
        <v>39</v>
      </c>
      <c r="C7440" s="4">
        <v>1</v>
      </c>
      <c r="D7440" s="4">
        <v>3</v>
      </c>
      <c r="E7440" s="4">
        <v>3</v>
      </c>
      <c r="F7440" s="3" t="s">
        <v>22</v>
      </c>
      <c r="G7440" s="3"/>
      <c r="H7440" s="5">
        <v>45054</v>
      </c>
    </row>
    <row r="7441" spans="1:8">
      <c r="A7441" s="3" t="s">
        <v>7462</v>
      </c>
      <c r="B7441" s="3" t="s">
        <v>13</v>
      </c>
      <c r="C7441" s="4">
        <v>5</v>
      </c>
      <c r="D7441" s="4">
        <v>3</v>
      </c>
      <c r="E7441" s="4">
        <v>15</v>
      </c>
      <c r="F7441" s="3" t="s">
        <v>10</v>
      </c>
      <c r="G7441" s="3" t="s">
        <v>15</v>
      </c>
      <c r="H7441" s="5">
        <v>45240</v>
      </c>
    </row>
    <row r="7442" spans="1:8">
      <c r="A7442" s="3" t="s">
        <v>7463</v>
      </c>
      <c r="B7442" s="3" t="s">
        <v>35</v>
      </c>
      <c r="C7442" s="4">
        <v>2</v>
      </c>
      <c r="D7442" s="4">
        <v>1.5</v>
      </c>
      <c r="E7442" s="4">
        <v>3</v>
      </c>
      <c r="F7442" s="3" t="s">
        <v>10</v>
      </c>
      <c r="G7442" s="3" t="s">
        <v>15</v>
      </c>
      <c r="H7442" s="5">
        <v>45125</v>
      </c>
    </row>
    <row r="7443" spans="1:8">
      <c r="A7443" s="3" t="s">
        <v>7464</v>
      </c>
      <c r="B7443" s="3" t="s">
        <v>27</v>
      </c>
      <c r="C7443" s="4">
        <v>2</v>
      </c>
      <c r="D7443" s="4">
        <v>4</v>
      </c>
      <c r="E7443" s="4">
        <v>8</v>
      </c>
      <c r="F7443" s="3" t="s">
        <v>14</v>
      </c>
      <c r="G7443" s="3" t="s">
        <v>11</v>
      </c>
      <c r="H7443" s="5">
        <v>45291</v>
      </c>
    </row>
    <row r="7444" spans="1:8">
      <c r="A7444" s="3" t="s">
        <v>7465</v>
      </c>
      <c r="B7444" s="3" t="s">
        <v>24</v>
      </c>
      <c r="C7444" s="4">
        <v>1</v>
      </c>
      <c r="D7444" s="4">
        <v>4</v>
      </c>
      <c r="E7444" s="4">
        <v>4</v>
      </c>
      <c r="F7444" s="3" t="s">
        <v>14</v>
      </c>
      <c r="G7444" s="3" t="s">
        <v>15</v>
      </c>
      <c r="H7444" s="5">
        <v>45039</v>
      </c>
    </row>
    <row r="7445" spans="1:8">
      <c r="A7445" s="3" t="s">
        <v>7466</v>
      </c>
      <c r="B7445" s="3" t="s">
        <v>19</v>
      </c>
      <c r="C7445" s="4">
        <v>2</v>
      </c>
      <c r="D7445" s="3" t="s">
        <v>10031</v>
      </c>
      <c r="E7445" s="4">
        <v>10</v>
      </c>
      <c r="F7445" s="3" t="s">
        <v>14</v>
      </c>
      <c r="G7445" s="3"/>
      <c r="H7445" s="5">
        <v>45198</v>
      </c>
    </row>
    <row r="7446" spans="1:8">
      <c r="A7446" s="3" t="s">
        <v>7467</v>
      </c>
      <c r="B7446" s="3" t="s">
        <v>9</v>
      </c>
      <c r="C7446" s="4">
        <v>2</v>
      </c>
      <c r="D7446" s="4">
        <v>2</v>
      </c>
      <c r="E7446" s="4">
        <v>4</v>
      </c>
      <c r="F7446" s="3" t="s">
        <v>10</v>
      </c>
      <c r="G7446" s="3" t="s">
        <v>15</v>
      </c>
      <c r="H7446" s="5">
        <v>45095</v>
      </c>
    </row>
    <row r="7447" spans="1:8">
      <c r="A7447" s="3" t="s">
        <v>7468</v>
      </c>
      <c r="B7447" s="3" t="s">
        <v>27</v>
      </c>
      <c r="C7447" s="4">
        <v>5</v>
      </c>
      <c r="D7447" s="4">
        <v>4</v>
      </c>
      <c r="E7447" s="4">
        <v>20</v>
      </c>
      <c r="F7447" s="3" t="s">
        <v>10</v>
      </c>
      <c r="G7447" s="3" t="s">
        <v>11</v>
      </c>
      <c r="H7447" s="5">
        <v>44968</v>
      </c>
    </row>
    <row r="7448" spans="1:8">
      <c r="A7448" s="3" t="s">
        <v>7469</v>
      </c>
      <c r="B7448" s="3" t="s">
        <v>24</v>
      </c>
      <c r="C7448" s="4">
        <v>5</v>
      </c>
      <c r="D7448" s="4">
        <v>4</v>
      </c>
      <c r="E7448" s="4">
        <v>20</v>
      </c>
      <c r="F7448" s="3"/>
      <c r="G7448" s="3"/>
      <c r="H7448" s="5">
        <v>45048</v>
      </c>
    </row>
    <row r="7449" spans="1:8">
      <c r="A7449" s="3" t="s">
        <v>7470</v>
      </c>
      <c r="B7449" s="3" t="s">
        <v>39</v>
      </c>
      <c r="C7449" s="4">
        <v>4</v>
      </c>
      <c r="D7449" s="4">
        <v>3</v>
      </c>
      <c r="E7449" s="4">
        <v>12</v>
      </c>
      <c r="F7449" s="3"/>
      <c r="G7449" s="3" t="s">
        <v>15</v>
      </c>
      <c r="H7449" s="5">
        <v>45281</v>
      </c>
    </row>
    <row r="7450" spans="1:8">
      <c r="A7450" s="3" t="s">
        <v>7471</v>
      </c>
      <c r="B7450" s="3" t="s">
        <v>35</v>
      </c>
      <c r="C7450" s="4">
        <v>2</v>
      </c>
      <c r="D7450" s="4">
        <v>1.5</v>
      </c>
      <c r="E7450" s="4">
        <v>3</v>
      </c>
      <c r="F7450" s="3"/>
      <c r="G7450" s="3" t="s">
        <v>10031</v>
      </c>
      <c r="H7450" s="5">
        <v>45026</v>
      </c>
    </row>
    <row r="7451" spans="1:8">
      <c r="A7451" s="3" t="s">
        <v>7472</v>
      </c>
      <c r="B7451" s="3" t="s">
        <v>17</v>
      </c>
      <c r="C7451" s="4">
        <v>4</v>
      </c>
      <c r="D7451" s="4">
        <v>1</v>
      </c>
      <c r="E7451" s="4">
        <v>4</v>
      </c>
      <c r="F7451" s="3" t="s">
        <v>22</v>
      </c>
      <c r="G7451" s="3" t="s">
        <v>11</v>
      </c>
      <c r="H7451" s="5">
        <v>45109</v>
      </c>
    </row>
    <row r="7452" spans="1:8">
      <c r="A7452" s="3" t="s">
        <v>7473</v>
      </c>
      <c r="B7452" s="3" t="s">
        <v>19</v>
      </c>
      <c r="C7452" s="4">
        <v>1</v>
      </c>
      <c r="D7452" s="4">
        <v>5</v>
      </c>
      <c r="E7452" s="4">
        <v>5</v>
      </c>
      <c r="F7452" s="3" t="s">
        <v>10031</v>
      </c>
      <c r="G7452" s="3" t="s">
        <v>11</v>
      </c>
      <c r="H7452" s="5">
        <v>45208</v>
      </c>
    </row>
    <row r="7453" spans="1:8">
      <c r="A7453" s="3" t="s">
        <v>7474</v>
      </c>
      <c r="B7453" s="3" t="s">
        <v>24</v>
      </c>
      <c r="C7453" s="4">
        <v>3</v>
      </c>
      <c r="D7453" s="4">
        <v>4</v>
      </c>
      <c r="E7453" s="4">
        <v>12</v>
      </c>
      <c r="F7453" s="3" t="s">
        <v>22</v>
      </c>
      <c r="G7453" s="3" t="s">
        <v>11</v>
      </c>
      <c r="H7453" s="5">
        <v>45226</v>
      </c>
    </row>
    <row r="7454" spans="1:8">
      <c r="A7454" s="3" t="s">
        <v>7475</v>
      </c>
      <c r="B7454" s="3"/>
      <c r="C7454" s="4">
        <v>4</v>
      </c>
      <c r="D7454" s="4">
        <v>3</v>
      </c>
      <c r="E7454" s="4">
        <v>12</v>
      </c>
      <c r="F7454" s="3" t="s">
        <v>10</v>
      </c>
      <c r="G7454" s="3" t="s">
        <v>15</v>
      </c>
      <c r="H7454" s="5">
        <v>45097</v>
      </c>
    </row>
    <row r="7455" spans="1:8">
      <c r="A7455" s="3" t="s">
        <v>7476</v>
      </c>
      <c r="B7455" s="3" t="s">
        <v>17</v>
      </c>
      <c r="C7455" s="4">
        <v>2</v>
      </c>
      <c r="D7455" s="4">
        <v>1</v>
      </c>
      <c r="E7455" s="4">
        <v>2</v>
      </c>
      <c r="F7455" s="3" t="s">
        <v>10031</v>
      </c>
      <c r="G7455" s="3"/>
      <c r="H7455" s="5">
        <v>45233</v>
      </c>
    </row>
    <row r="7456" spans="1:8">
      <c r="A7456" s="3" t="s">
        <v>7477</v>
      </c>
      <c r="B7456" s="3" t="s">
        <v>13</v>
      </c>
      <c r="C7456" s="4">
        <v>1</v>
      </c>
      <c r="D7456" s="4">
        <v>3</v>
      </c>
      <c r="E7456" s="4">
        <v>3</v>
      </c>
      <c r="F7456" s="3"/>
      <c r="G7456" s="3" t="s">
        <v>11</v>
      </c>
      <c r="H7456" s="5">
        <v>45015</v>
      </c>
    </row>
    <row r="7457" spans="1:8">
      <c r="A7457" s="3" t="s">
        <v>7478</v>
      </c>
      <c r="B7457" s="3" t="s">
        <v>17</v>
      </c>
      <c r="C7457" s="4">
        <v>4</v>
      </c>
      <c r="D7457" s="4">
        <v>1</v>
      </c>
      <c r="E7457" s="4">
        <v>4</v>
      </c>
      <c r="F7457" s="3" t="s">
        <v>22</v>
      </c>
      <c r="G7457" s="3"/>
      <c r="H7457" s="5">
        <v>44983</v>
      </c>
    </row>
    <row r="7458" spans="1:8">
      <c r="A7458" s="3" t="s">
        <v>7479</v>
      </c>
      <c r="B7458" s="3" t="s">
        <v>27</v>
      </c>
      <c r="C7458" s="3" t="s">
        <v>10031</v>
      </c>
      <c r="D7458" s="4">
        <v>4</v>
      </c>
      <c r="E7458" s="4">
        <v>12</v>
      </c>
      <c r="F7458" s="3" t="s">
        <v>10</v>
      </c>
      <c r="G7458" s="3" t="s">
        <v>11</v>
      </c>
      <c r="H7458" s="5">
        <v>45242</v>
      </c>
    </row>
    <row r="7459" spans="1:8">
      <c r="A7459" s="3" t="s">
        <v>7480</v>
      </c>
      <c r="B7459" s="3" t="s">
        <v>10030</v>
      </c>
      <c r="C7459" s="4">
        <v>4</v>
      </c>
      <c r="D7459" s="4">
        <v>5</v>
      </c>
      <c r="E7459" s="4">
        <v>20</v>
      </c>
      <c r="F7459" s="3" t="s">
        <v>22</v>
      </c>
      <c r="G7459" s="3" t="s">
        <v>15</v>
      </c>
      <c r="H7459" s="5">
        <v>45270</v>
      </c>
    </row>
    <row r="7460" spans="1:8">
      <c r="A7460" s="3" t="s">
        <v>7481</v>
      </c>
      <c r="B7460" s="3" t="s">
        <v>35</v>
      </c>
      <c r="C7460" s="3" t="s">
        <v>10031</v>
      </c>
      <c r="D7460" s="4">
        <v>1.5</v>
      </c>
      <c r="E7460" s="4">
        <v>6</v>
      </c>
      <c r="F7460" s="3"/>
      <c r="G7460" s="3" t="s">
        <v>11</v>
      </c>
      <c r="H7460" s="5">
        <v>45045</v>
      </c>
    </row>
    <row r="7461" spans="1:8">
      <c r="A7461" s="3" t="s">
        <v>7482</v>
      </c>
      <c r="B7461" s="3" t="s">
        <v>27</v>
      </c>
      <c r="C7461" s="4">
        <v>3</v>
      </c>
      <c r="D7461" s="4">
        <v>4</v>
      </c>
      <c r="E7461" s="4">
        <v>12</v>
      </c>
      <c r="F7461" s="3" t="s">
        <v>22</v>
      </c>
      <c r="G7461" s="3" t="s">
        <v>11</v>
      </c>
      <c r="H7461" s="5">
        <v>44952</v>
      </c>
    </row>
    <row r="7462" spans="1:8">
      <c r="A7462" s="3" t="s">
        <v>7483</v>
      </c>
      <c r="B7462" s="3" t="s">
        <v>27</v>
      </c>
      <c r="C7462" s="4">
        <v>4</v>
      </c>
      <c r="D7462" s="4">
        <v>4</v>
      </c>
      <c r="E7462" s="4">
        <v>16</v>
      </c>
      <c r="F7462" s="3" t="s">
        <v>22</v>
      </c>
      <c r="G7462" s="3" t="s">
        <v>15</v>
      </c>
      <c r="H7462" s="5">
        <v>45197</v>
      </c>
    </row>
    <row r="7463" spans="1:8">
      <c r="A7463" s="3" t="s">
        <v>7484</v>
      </c>
      <c r="B7463" s="3" t="s">
        <v>13</v>
      </c>
      <c r="C7463" s="4">
        <v>3</v>
      </c>
      <c r="D7463" s="4">
        <v>3</v>
      </c>
      <c r="E7463" s="4">
        <v>9</v>
      </c>
      <c r="F7463" s="3"/>
      <c r="G7463" s="3" t="s">
        <v>15</v>
      </c>
      <c r="H7463" s="5">
        <v>45060</v>
      </c>
    </row>
    <row r="7464" spans="1:8">
      <c r="A7464" s="3" t="s">
        <v>7485</v>
      </c>
      <c r="B7464" s="3" t="s">
        <v>27</v>
      </c>
      <c r="C7464" s="4">
        <v>1</v>
      </c>
      <c r="D7464" s="4">
        <v>4</v>
      </c>
      <c r="E7464" s="4">
        <v>4</v>
      </c>
      <c r="F7464" s="3" t="s">
        <v>10</v>
      </c>
      <c r="G7464" s="3"/>
      <c r="H7464" s="5">
        <v>44955</v>
      </c>
    </row>
    <row r="7465" spans="1:8">
      <c r="A7465" s="3" t="s">
        <v>7486</v>
      </c>
      <c r="B7465" s="3" t="s">
        <v>10031</v>
      </c>
      <c r="C7465" s="3" t="s">
        <v>10031</v>
      </c>
      <c r="D7465" s="4">
        <v>4</v>
      </c>
      <c r="E7465" s="4">
        <v>16</v>
      </c>
      <c r="F7465" s="3" t="s">
        <v>10</v>
      </c>
      <c r="G7465" s="3" t="s">
        <v>11</v>
      </c>
      <c r="H7465" s="5">
        <v>45247</v>
      </c>
    </row>
    <row r="7466" spans="1:8">
      <c r="A7466" s="3" t="s">
        <v>7487</v>
      </c>
      <c r="B7466" s="3" t="s">
        <v>10030</v>
      </c>
      <c r="C7466" s="4">
        <v>1</v>
      </c>
      <c r="D7466" s="4">
        <v>2</v>
      </c>
      <c r="E7466" s="4">
        <v>2</v>
      </c>
      <c r="F7466" s="3"/>
      <c r="G7466" s="3"/>
      <c r="H7466" s="5">
        <v>45279</v>
      </c>
    </row>
    <row r="7467" spans="1:8">
      <c r="A7467" s="3" t="s">
        <v>7488</v>
      </c>
      <c r="B7467" s="3" t="s">
        <v>9</v>
      </c>
      <c r="C7467" s="4">
        <v>3</v>
      </c>
      <c r="D7467" s="4">
        <v>2</v>
      </c>
      <c r="E7467" s="4">
        <v>6</v>
      </c>
      <c r="F7467" s="3" t="s">
        <v>14</v>
      </c>
      <c r="G7467" s="3"/>
      <c r="H7467" s="5">
        <v>45179</v>
      </c>
    </row>
    <row r="7468" spans="1:8">
      <c r="A7468" s="3" t="s">
        <v>7489</v>
      </c>
      <c r="B7468" s="3" t="s">
        <v>35</v>
      </c>
      <c r="C7468" s="4">
        <v>5</v>
      </c>
      <c r="D7468" s="4">
        <v>1.5</v>
      </c>
      <c r="E7468" s="4">
        <v>7.5</v>
      </c>
      <c r="F7468" s="3"/>
      <c r="G7468" s="3" t="s">
        <v>11</v>
      </c>
      <c r="H7468" s="5">
        <v>45108</v>
      </c>
    </row>
    <row r="7469" spans="1:8">
      <c r="A7469" s="3" t="s">
        <v>7490</v>
      </c>
      <c r="B7469" s="3" t="s">
        <v>39</v>
      </c>
      <c r="C7469" s="4">
        <v>5</v>
      </c>
      <c r="D7469" s="3" t="s">
        <v>10031</v>
      </c>
      <c r="E7469" s="4">
        <v>15</v>
      </c>
      <c r="F7469" s="3" t="s">
        <v>22</v>
      </c>
      <c r="G7469" s="3"/>
      <c r="H7469" s="5">
        <v>45243</v>
      </c>
    </row>
    <row r="7470" spans="1:8">
      <c r="A7470" s="3" t="s">
        <v>7491</v>
      </c>
      <c r="B7470" s="3" t="s">
        <v>13</v>
      </c>
      <c r="C7470" s="4">
        <v>3</v>
      </c>
      <c r="D7470" s="4">
        <v>3</v>
      </c>
      <c r="E7470" s="4">
        <v>9</v>
      </c>
      <c r="F7470" s="3" t="s">
        <v>10</v>
      </c>
      <c r="G7470" s="3"/>
      <c r="H7470" s="5">
        <v>44978</v>
      </c>
    </row>
    <row r="7471" spans="1:8">
      <c r="A7471" s="3" t="s">
        <v>7492</v>
      </c>
      <c r="B7471" s="3" t="s">
        <v>19</v>
      </c>
      <c r="C7471" s="4">
        <v>2</v>
      </c>
      <c r="D7471" s="4">
        <v>5</v>
      </c>
      <c r="E7471" s="4">
        <v>10</v>
      </c>
      <c r="F7471" s="3"/>
      <c r="G7471" s="3"/>
      <c r="H7471" s="5">
        <v>45255</v>
      </c>
    </row>
    <row r="7472" spans="1:8">
      <c r="A7472" s="3" t="s">
        <v>7493</v>
      </c>
      <c r="B7472" s="3" t="s">
        <v>27</v>
      </c>
      <c r="C7472" s="4">
        <v>5</v>
      </c>
      <c r="D7472" s="4">
        <v>4</v>
      </c>
      <c r="E7472" s="4">
        <v>20</v>
      </c>
      <c r="F7472" s="3" t="s">
        <v>14</v>
      </c>
      <c r="G7472" s="3" t="s">
        <v>11</v>
      </c>
      <c r="H7472" s="5">
        <v>45110</v>
      </c>
    </row>
    <row r="7473" spans="1:8">
      <c r="A7473" s="3" t="s">
        <v>7494</v>
      </c>
      <c r="B7473" s="3" t="s">
        <v>24</v>
      </c>
      <c r="C7473" s="4">
        <v>5</v>
      </c>
      <c r="D7473" s="3"/>
      <c r="E7473" s="4">
        <v>20</v>
      </c>
      <c r="F7473" s="3"/>
      <c r="G7473" s="3" t="s">
        <v>15</v>
      </c>
      <c r="H7473" s="5">
        <v>45135</v>
      </c>
    </row>
    <row r="7474" spans="1:8">
      <c r="A7474" s="3" t="s">
        <v>7495</v>
      </c>
      <c r="B7474" s="3" t="s">
        <v>9</v>
      </c>
      <c r="C7474" s="4">
        <v>2</v>
      </c>
      <c r="D7474" s="4">
        <v>2</v>
      </c>
      <c r="E7474" s="4">
        <v>4</v>
      </c>
      <c r="F7474" s="3" t="s">
        <v>14</v>
      </c>
      <c r="G7474" s="3"/>
      <c r="H7474" s="5">
        <v>45223</v>
      </c>
    </row>
    <row r="7475" spans="1:8">
      <c r="A7475" s="3" t="s">
        <v>7496</v>
      </c>
      <c r="B7475" s="3" t="s">
        <v>19</v>
      </c>
      <c r="C7475" s="4">
        <v>5</v>
      </c>
      <c r="D7475" s="4">
        <v>5</v>
      </c>
      <c r="E7475" s="4">
        <v>25</v>
      </c>
      <c r="F7475" s="3" t="s">
        <v>10</v>
      </c>
      <c r="G7475" s="3"/>
      <c r="H7475" s="5">
        <v>45224</v>
      </c>
    </row>
    <row r="7476" spans="1:8">
      <c r="A7476" s="3" t="s">
        <v>7497</v>
      </c>
      <c r="B7476" s="3" t="s">
        <v>19</v>
      </c>
      <c r="C7476" s="4">
        <v>4</v>
      </c>
      <c r="D7476" s="4">
        <v>5</v>
      </c>
      <c r="E7476" s="4">
        <v>20</v>
      </c>
      <c r="F7476" s="3"/>
      <c r="G7476" s="3" t="s">
        <v>15</v>
      </c>
      <c r="H7476" s="3" t="s">
        <v>10030</v>
      </c>
    </row>
    <row r="7477" spans="1:8">
      <c r="A7477" s="3" t="s">
        <v>7498</v>
      </c>
      <c r="B7477" s="3" t="s">
        <v>39</v>
      </c>
      <c r="C7477" s="4">
        <v>2</v>
      </c>
      <c r="D7477" s="4">
        <v>3</v>
      </c>
      <c r="E7477" s="4">
        <v>6</v>
      </c>
      <c r="F7477" s="3" t="s">
        <v>22</v>
      </c>
      <c r="G7477" s="3"/>
      <c r="H7477" s="5">
        <v>45221</v>
      </c>
    </row>
    <row r="7478" spans="1:8">
      <c r="A7478" s="3" t="s">
        <v>7499</v>
      </c>
      <c r="B7478" s="3" t="s">
        <v>13</v>
      </c>
      <c r="C7478" s="4">
        <v>3</v>
      </c>
      <c r="D7478" s="4">
        <v>3</v>
      </c>
      <c r="E7478" s="4">
        <v>9</v>
      </c>
      <c r="F7478" s="3" t="s">
        <v>10</v>
      </c>
      <c r="G7478" s="3" t="s">
        <v>11</v>
      </c>
      <c r="H7478" s="5">
        <v>44954</v>
      </c>
    </row>
    <row r="7479" spans="1:8">
      <c r="A7479" s="3" t="s">
        <v>7500</v>
      </c>
      <c r="B7479" s="3" t="s">
        <v>9</v>
      </c>
      <c r="C7479" s="4">
        <v>2</v>
      </c>
      <c r="D7479" s="4">
        <v>2</v>
      </c>
      <c r="E7479" s="3" t="s">
        <v>10031</v>
      </c>
      <c r="F7479" s="3" t="s">
        <v>14</v>
      </c>
      <c r="G7479" s="3" t="s">
        <v>11</v>
      </c>
      <c r="H7479" s="5">
        <v>45023</v>
      </c>
    </row>
    <row r="7480" spans="1:8">
      <c r="A7480" s="3" t="s">
        <v>7501</v>
      </c>
      <c r="B7480" s="3" t="s">
        <v>10031</v>
      </c>
      <c r="C7480" s="4">
        <v>4</v>
      </c>
      <c r="D7480" s="3"/>
      <c r="E7480" s="4">
        <v>16</v>
      </c>
      <c r="F7480" s="3"/>
      <c r="G7480" s="3"/>
      <c r="H7480" s="5">
        <v>44988</v>
      </c>
    </row>
    <row r="7481" spans="1:8">
      <c r="A7481" s="3" t="s">
        <v>7502</v>
      </c>
      <c r="B7481" s="3" t="s">
        <v>24</v>
      </c>
      <c r="C7481" s="4">
        <v>2</v>
      </c>
      <c r="D7481" s="4">
        <v>4</v>
      </c>
      <c r="E7481" s="4">
        <v>8</v>
      </c>
      <c r="F7481" s="3" t="s">
        <v>14</v>
      </c>
      <c r="G7481" s="3"/>
      <c r="H7481" s="5">
        <v>44991</v>
      </c>
    </row>
    <row r="7482" spans="1:8">
      <c r="A7482" s="3" t="s">
        <v>7503</v>
      </c>
      <c r="B7482" s="3" t="s">
        <v>17</v>
      </c>
      <c r="C7482" s="4">
        <v>1</v>
      </c>
      <c r="D7482" s="4">
        <v>1</v>
      </c>
      <c r="E7482" s="4">
        <v>1</v>
      </c>
      <c r="F7482" s="3" t="s">
        <v>14</v>
      </c>
      <c r="G7482" s="3" t="s">
        <v>15</v>
      </c>
      <c r="H7482" s="5">
        <v>44936</v>
      </c>
    </row>
    <row r="7483" spans="1:8">
      <c r="A7483" s="3" t="s">
        <v>7504</v>
      </c>
      <c r="B7483" s="3" t="s">
        <v>35</v>
      </c>
      <c r="C7483" s="4">
        <v>1</v>
      </c>
      <c r="D7483" s="4">
        <v>1.5</v>
      </c>
      <c r="E7483" s="4">
        <v>1.5</v>
      </c>
      <c r="F7483" s="3" t="s">
        <v>22</v>
      </c>
      <c r="G7483" s="3" t="s">
        <v>11</v>
      </c>
      <c r="H7483" s="5">
        <v>44995</v>
      </c>
    </row>
    <row r="7484" spans="1:8">
      <c r="A7484" s="3" t="s">
        <v>7505</v>
      </c>
      <c r="B7484" s="3" t="s">
        <v>24</v>
      </c>
      <c r="C7484" s="4">
        <v>2</v>
      </c>
      <c r="D7484" s="4">
        <v>4</v>
      </c>
      <c r="E7484" s="3"/>
      <c r="F7484" s="3"/>
      <c r="G7484" s="3" t="s">
        <v>10030</v>
      </c>
      <c r="H7484" s="5">
        <v>45183</v>
      </c>
    </row>
    <row r="7485" spans="1:8">
      <c r="A7485" s="3" t="s">
        <v>7506</v>
      </c>
      <c r="B7485" s="3" t="s">
        <v>13</v>
      </c>
      <c r="C7485" s="4">
        <v>2</v>
      </c>
      <c r="D7485" s="4">
        <v>3</v>
      </c>
      <c r="E7485" s="4">
        <v>6</v>
      </c>
      <c r="F7485" s="3"/>
      <c r="G7485" s="3"/>
      <c r="H7485" s="5">
        <v>45160</v>
      </c>
    </row>
    <row r="7486" spans="1:8">
      <c r="A7486" s="3" t="s">
        <v>7507</v>
      </c>
      <c r="B7486" s="3" t="s">
        <v>9</v>
      </c>
      <c r="C7486" s="4">
        <v>5</v>
      </c>
      <c r="D7486" s="4">
        <v>2</v>
      </c>
      <c r="E7486" s="4">
        <v>10</v>
      </c>
      <c r="F7486" s="3" t="s">
        <v>22</v>
      </c>
      <c r="G7486" s="3" t="s">
        <v>11</v>
      </c>
      <c r="H7486" s="5">
        <v>45264</v>
      </c>
    </row>
    <row r="7487" spans="1:8">
      <c r="A7487" s="3" t="s">
        <v>7508</v>
      </c>
      <c r="B7487" s="3" t="s">
        <v>13</v>
      </c>
      <c r="C7487" s="4">
        <v>5</v>
      </c>
      <c r="D7487" s="4">
        <v>3</v>
      </c>
      <c r="E7487" s="4">
        <v>15</v>
      </c>
      <c r="F7487" s="3" t="s">
        <v>14</v>
      </c>
      <c r="G7487" s="3" t="s">
        <v>15</v>
      </c>
      <c r="H7487" s="5">
        <v>44946</v>
      </c>
    </row>
    <row r="7488" spans="1:8">
      <c r="A7488" s="3" t="s">
        <v>7509</v>
      </c>
      <c r="B7488" s="3" t="s">
        <v>35</v>
      </c>
      <c r="C7488" s="4">
        <v>1</v>
      </c>
      <c r="D7488" s="4">
        <v>1.5</v>
      </c>
      <c r="E7488" s="4">
        <v>1.5</v>
      </c>
      <c r="F7488" s="3"/>
      <c r="G7488" s="3" t="s">
        <v>10030</v>
      </c>
      <c r="H7488" s="5">
        <v>44942</v>
      </c>
    </row>
    <row r="7489" spans="1:8">
      <c r="A7489" s="3" t="s">
        <v>7510</v>
      </c>
      <c r="B7489" s="3" t="s">
        <v>24</v>
      </c>
      <c r="C7489" s="3" t="s">
        <v>10031</v>
      </c>
      <c r="D7489" s="4">
        <v>4</v>
      </c>
      <c r="E7489" s="4">
        <v>4</v>
      </c>
      <c r="F7489" s="3"/>
      <c r="G7489" s="3" t="s">
        <v>11</v>
      </c>
      <c r="H7489" s="5">
        <v>44976</v>
      </c>
    </row>
    <row r="7490" spans="1:8">
      <c r="A7490" s="3" t="s">
        <v>7511</v>
      </c>
      <c r="B7490" s="3" t="s">
        <v>19</v>
      </c>
      <c r="C7490" s="4">
        <v>1</v>
      </c>
      <c r="D7490" s="4">
        <v>5</v>
      </c>
      <c r="E7490" s="4">
        <v>5</v>
      </c>
      <c r="F7490" s="3" t="s">
        <v>14</v>
      </c>
      <c r="G7490" s="3"/>
      <c r="H7490" s="5">
        <v>44931</v>
      </c>
    </row>
    <row r="7491" spans="1:8">
      <c r="A7491" s="3" t="s">
        <v>7512</v>
      </c>
      <c r="B7491" s="3" t="s">
        <v>27</v>
      </c>
      <c r="C7491" s="4">
        <v>1</v>
      </c>
      <c r="D7491" s="4">
        <v>4</v>
      </c>
      <c r="E7491" s="4">
        <v>4</v>
      </c>
      <c r="F7491" s="3" t="s">
        <v>14</v>
      </c>
      <c r="G7491" s="3" t="s">
        <v>11</v>
      </c>
      <c r="H7491" s="5">
        <v>45140</v>
      </c>
    </row>
    <row r="7492" spans="1:8">
      <c r="A7492" s="3" t="s">
        <v>7513</v>
      </c>
      <c r="B7492" s="3" t="s">
        <v>19</v>
      </c>
      <c r="C7492" s="4">
        <v>5</v>
      </c>
      <c r="D7492" s="4">
        <v>5</v>
      </c>
      <c r="E7492" s="4">
        <v>25</v>
      </c>
      <c r="F7492" s="3" t="s">
        <v>14</v>
      </c>
      <c r="G7492" s="3" t="s">
        <v>11</v>
      </c>
      <c r="H7492" s="5">
        <v>45005</v>
      </c>
    </row>
    <row r="7493" spans="1:8">
      <c r="A7493" s="3" t="s">
        <v>7514</v>
      </c>
      <c r="B7493" s="3" t="s">
        <v>9</v>
      </c>
      <c r="C7493" s="4">
        <v>5</v>
      </c>
      <c r="D7493" s="4">
        <v>2</v>
      </c>
      <c r="E7493" s="4">
        <v>10</v>
      </c>
      <c r="F7493" s="3" t="s">
        <v>10</v>
      </c>
      <c r="G7493" s="3"/>
      <c r="H7493" s="5">
        <v>45025</v>
      </c>
    </row>
    <row r="7494" spans="1:8">
      <c r="A7494" s="3" t="s">
        <v>7515</v>
      </c>
      <c r="B7494" s="3" t="s">
        <v>10030</v>
      </c>
      <c r="C7494" s="4">
        <v>2</v>
      </c>
      <c r="D7494" s="4">
        <v>2</v>
      </c>
      <c r="E7494" s="4">
        <v>4</v>
      </c>
      <c r="F7494" s="3" t="s">
        <v>22</v>
      </c>
      <c r="G7494" s="3" t="s">
        <v>11</v>
      </c>
      <c r="H7494" s="5">
        <v>44984</v>
      </c>
    </row>
    <row r="7495" spans="1:8">
      <c r="A7495" s="3" t="s">
        <v>7516</v>
      </c>
      <c r="B7495" s="3" t="s">
        <v>19</v>
      </c>
      <c r="C7495" s="4">
        <v>5</v>
      </c>
      <c r="D7495" s="4">
        <v>5</v>
      </c>
      <c r="E7495" s="4">
        <v>25</v>
      </c>
      <c r="F7495" s="3"/>
      <c r="G7495" s="3" t="s">
        <v>15</v>
      </c>
      <c r="H7495" s="5">
        <v>44960</v>
      </c>
    </row>
    <row r="7496" spans="1:8">
      <c r="A7496" s="3" t="s">
        <v>7517</v>
      </c>
      <c r="B7496" s="3" t="s">
        <v>39</v>
      </c>
      <c r="C7496" s="4">
        <v>3</v>
      </c>
      <c r="D7496" s="4">
        <v>3</v>
      </c>
      <c r="E7496" s="3" t="s">
        <v>10031</v>
      </c>
      <c r="F7496" s="3" t="s">
        <v>10031</v>
      </c>
      <c r="G7496" s="3"/>
      <c r="H7496" s="5">
        <v>45147</v>
      </c>
    </row>
    <row r="7497" spans="1:8">
      <c r="A7497" s="3" t="s">
        <v>7518</v>
      </c>
      <c r="B7497" s="3" t="s">
        <v>35</v>
      </c>
      <c r="C7497" s="4">
        <v>1</v>
      </c>
      <c r="D7497" s="4">
        <v>1.5</v>
      </c>
      <c r="E7497" s="4">
        <v>1.5</v>
      </c>
      <c r="F7497" s="3" t="s">
        <v>14</v>
      </c>
      <c r="G7497" s="3"/>
      <c r="H7497" s="5">
        <v>44977</v>
      </c>
    </row>
    <row r="7498" spans="1:8">
      <c r="A7498" s="3" t="s">
        <v>7519</v>
      </c>
      <c r="B7498" s="3" t="s">
        <v>13</v>
      </c>
      <c r="C7498" s="4">
        <v>1</v>
      </c>
      <c r="D7498" s="4">
        <v>3</v>
      </c>
      <c r="E7498" s="4">
        <v>3</v>
      </c>
      <c r="F7498" s="3" t="s">
        <v>22</v>
      </c>
      <c r="G7498" s="3" t="s">
        <v>11</v>
      </c>
      <c r="H7498" s="5">
        <v>44941</v>
      </c>
    </row>
    <row r="7499" spans="1:8">
      <c r="A7499" s="3" t="s">
        <v>7520</v>
      </c>
      <c r="B7499" s="3" t="s">
        <v>13</v>
      </c>
      <c r="C7499" s="4">
        <v>5</v>
      </c>
      <c r="D7499" s="4">
        <v>3</v>
      </c>
      <c r="E7499" s="4">
        <v>15</v>
      </c>
      <c r="F7499" s="3" t="s">
        <v>22</v>
      </c>
      <c r="G7499" s="3"/>
      <c r="H7499" s="5">
        <v>45086</v>
      </c>
    </row>
    <row r="7500" spans="1:8">
      <c r="A7500" s="3" t="s">
        <v>7521</v>
      </c>
      <c r="B7500" s="3" t="s">
        <v>24</v>
      </c>
      <c r="C7500" s="4">
        <v>3</v>
      </c>
      <c r="D7500" s="4">
        <v>4</v>
      </c>
      <c r="E7500" s="4">
        <v>12</v>
      </c>
      <c r="F7500" s="3" t="s">
        <v>22</v>
      </c>
      <c r="G7500" s="3" t="s">
        <v>15</v>
      </c>
      <c r="H7500" s="5">
        <v>44985</v>
      </c>
    </row>
    <row r="7501" spans="1:8">
      <c r="A7501" s="3" t="s">
        <v>7522</v>
      </c>
      <c r="B7501" s="3" t="s">
        <v>35</v>
      </c>
      <c r="C7501" s="4">
        <v>4</v>
      </c>
      <c r="D7501" s="4">
        <v>1.5</v>
      </c>
      <c r="E7501" s="4">
        <v>6</v>
      </c>
      <c r="F7501" s="3" t="s">
        <v>10</v>
      </c>
      <c r="G7501" s="3" t="s">
        <v>15</v>
      </c>
      <c r="H7501" s="5">
        <v>45049</v>
      </c>
    </row>
    <row r="7502" spans="1:8">
      <c r="A7502" s="3" t="s">
        <v>7523</v>
      </c>
      <c r="B7502" s="3" t="s">
        <v>27</v>
      </c>
      <c r="C7502" s="4">
        <v>2</v>
      </c>
      <c r="D7502" s="4">
        <v>4</v>
      </c>
      <c r="E7502" s="4">
        <v>8</v>
      </c>
      <c r="F7502" s="3" t="s">
        <v>10</v>
      </c>
      <c r="G7502" s="3" t="s">
        <v>11</v>
      </c>
      <c r="H7502" s="3" t="s">
        <v>10031</v>
      </c>
    </row>
    <row r="7503" spans="1:8">
      <c r="A7503" s="3" t="s">
        <v>7524</v>
      </c>
      <c r="B7503" s="3" t="s">
        <v>27</v>
      </c>
      <c r="C7503" s="4">
        <v>5</v>
      </c>
      <c r="D7503" s="4">
        <v>4</v>
      </c>
      <c r="E7503" s="4">
        <v>20</v>
      </c>
      <c r="F7503" s="3" t="s">
        <v>14</v>
      </c>
      <c r="G7503" s="3" t="s">
        <v>15</v>
      </c>
      <c r="H7503" s="5">
        <v>45067</v>
      </c>
    </row>
    <row r="7504" spans="1:8">
      <c r="A7504" s="3" t="s">
        <v>7525</v>
      </c>
      <c r="B7504" s="3" t="s">
        <v>19</v>
      </c>
      <c r="C7504" s="4">
        <v>1</v>
      </c>
      <c r="D7504" s="4">
        <v>5</v>
      </c>
      <c r="E7504" s="4">
        <v>5</v>
      </c>
      <c r="F7504" s="3" t="s">
        <v>14</v>
      </c>
      <c r="G7504" s="3"/>
      <c r="H7504" s="5">
        <v>45051</v>
      </c>
    </row>
    <row r="7505" spans="1:8">
      <c r="A7505" s="3" t="s">
        <v>7526</v>
      </c>
      <c r="B7505" s="3" t="s">
        <v>24</v>
      </c>
      <c r="C7505" s="4">
        <v>3</v>
      </c>
      <c r="D7505" s="4">
        <v>4</v>
      </c>
      <c r="E7505" s="4">
        <v>12</v>
      </c>
      <c r="F7505" s="3" t="s">
        <v>22</v>
      </c>
      <c r="G7505" s="3" t="s">
        <v>11</v>
      </c>
      <c r="H7505" s="5">
        <v>45193</v>
      </c>
    </row>
    <row r="7506" spans="1:8">
      <c r="A7506" s="3" t="s">
        <v>7527</v>
      </c>
      <c r="B7506" s="3" t="s">
        <v>39</v>
      </c>
      <c r="C7506" s="4">
        <v>5</v>
      </c>
      <c r="D7506" s="4">
        <v>3</v>
      </c>
      <c r="E7506" s="4">
        <v>15</v>
      </c>
      <c r="F7506" s="3" t="s">
        <v>10</v>
      </c>
      <c r="G7506" s="3"/>
      <c r="H7506" s="3" t="s">
        <v>10030</v>
      </c>
    </row>
    <row r="7507" spans="1:8">
      <c r="A7507" s="3" t="s">
        <v>7528</v>
      </c>
      <c r="B7507" s="3" t="s">
        <v>19</v>
      </c>
      <c r="C7507" s="4">
        <v>2</v>
      </c>
      <c r="D7507" s="4">
        <v>5</v>
      </c>
      <c r="E7507" s="4">
        <v>10</v>
      </c>
      <c r="F7507" s="3" t="s">
        <v>22</v>
      </c>
      <c r="G7507" s="3" t="s">
        <v>11</v>
      </c>
      <c r="H7507" s="5">
        <v>45117</v>
      </c>
    </row>
    <row r="7508" spans="1:8">
      <c r="A7508" s="3" t="s">
        <v>7529</v>
      </c>
      <c r="B7508" s="3" t="s">
        <v>9</v>
      </c>
      <c r="C7508" s="4">
        <v>2</v>
      </c>
      <c r="D7508" s="4">
        <v>2</v>
      </c>
      <c r="E7508" s="4">
        <v>4</v>
      </c>
      <c r="F7508" s="3" t="s">
        <v>22</v>
      </c>
      <c r="G7508" s="3" t="s">
        <v>10031</v>
      </c>
      <c r="H7508" s="5">
        <v>45021</v>
      </c>
    </row>
    <row r="7509" spans="1:8">
      <c r="A7509" s="3" t="s">
        <v>7530</v>
      </c>
      <c r="B7509" s="3" t="s">
        <v>19</v>
      </c>
      <c r="C7509" s="4">
        <v>4</v>
      </c>
      <c r="D7509" s="4">
        <v>5</v>
      </c>
      <c r="E7509" s="4">
        <v>20</v>
      </c>
      <c r="F7509" s="3" t="s">
        <v>14</v>
      </c>
      <c r="G7509" s="3"/>
      <c r="H7509" s="5">
        <v>45286</v>
      </c>
    </row>
    <row r="7510" spans="1:8">
      <c r="A7510" s="3" t="s">
        <v>7531</v>
      </c>
      <c r="B7510" s="3" t="s">
        <v>24</v>
      </c>
      <c r="C7510" s="4">
        <v>2</v>
      </c>
      <c r="D7510" s="4">
        <v>4</v>
      </c>
      <c r="E7510" s="4">
        <v>8</v>
      </c>
      <c r="F7510" s="3" t="s">
        <v>10</v>
      </c>
      <c r="G7510" s="3"/>
      <c r="H7510" s="5">
        <v>45263</v>
      </c>
    </row>
    <row r="7511" spans="1:8">
      <c r="A7511" s="3" t="s">
        <v>7532</v>
      </c>
      <c r="B7511" s="3" t="s">
        <v>35</v>
      </c>
      <c r="C7511" s="4">
        <v>5</v>
      </c>
      <c r="D7511" s="4">
        <v>1.5</v>
      </c>
      <c r="E7511" s="4">
        <v>7.5</v>
      </c>
      <c r="F7511" s="3" t="s">
        <v>10</v>
      </c>
      <c r="G7511" s="3" t="s">
        <v>15</v>
      </c>
      <c r="H7511" s="5">
        <v>44969</v>
      </c>
    </row>
    <row r="7512" spans="1:8">
      <c r="A7512" s="3" t="s">
        <v>7533</v>
      </c>
      <c r="B7512" s="3" t="s">
        <v>19</v>
      </c>
      <c r="C7512" s="4">
        <v>3</v>
      </c>
      <c r="D7512" s="4">
        <v>5</v>
      </c>
      <c r="E7512" s="4">
        <v>15</v>
      </c>
      <c r="F7512" s="3" t="s">
        <v>22</v>
      </c>
      <c r="G7512" s="3" t="s">
        <v>11</v>
      </c>
      <c r="H7512" s="5">
        <v>45266</v>
      </c>
    </row>
    <row r="7513" spans="1:8">
      <c r="A7513" s="3" t="s">
        <v>7534</v>
      </c>
      <c r="B7513" s="3" t="s">
        <v>19</v>
      </c>
      <c r="C7513" s="4">
        <v>1</v>
      </c>
      <c r="D7513" s="4">
        <v>5</v>
      </c>
      <c r="E7513" s="4">
        <v>5</v>
      </c>
      <c r="F7513" s="3" t="s">
        <v>10</v>
      </c>
      <c r="G7513" s="3" t="s">
        <v>10031</v>
      </c>
      <c r="H7513" s="5">
        <v>44944</v>
      </c>
    </row>
    <row r="7514" spans="1:8">
      <c r="A7514" s="3" t="s">
        <v>7535</v>
      </c>
      <c r="B7514" s="3" t="s">
        <v>39</v>
      </c>
      <c r="C7514" s="4">
        <v>4</v>
      </c>
      <c r="D7514" s="4">
        <v>3</v>
      </c>
      <c r="E7514" s="4">
        <v>12</v>
      </c>
      <c r="F7514" s="3" t="s">
        <v>10</v>
      </c>
      <c r="G7514" s="3" t="s">
        <v>15</v>
      </c>
      <c r="H7514" s="5">
        <v>45281</v>
      </c>
    </row>
    <row r="7515" spans="1:8">
      <c r="A7515" s="3" t="s">
        <v>7536</v>
      </c>
      <c r="B7515" s="3" t="s">
        <v>19</v>
      </c>
      <c r="C7515" s="4">
        <v>2</v>
      </c>
      <c r="D7515" s="4">
        <v>5</v>
      </c>
      <c r="E7515" s="4">
        <v>10</v>
      </c>
      <c r="F7515" s="3" t="s">
        <v>14</v>
      </c>
      <c r="G7515" s="3" t="s">
        <v>15</v>
      </c>
      <c r="H7515" s="5">
        <v>44931</v>
      </c>
    </row>
    <row r="7516" spans="1:8">
      <c r="A7516" s="3" t="s">
        <v>7537</v>
      </c>
      <c r="B7516" s="3" t="s">
        <v>27</v>
      </c>
      <c r="C7516" s="4">
        <v>4</v>
      </c>
      <c r="D7516" s="4">
        <v>4</v>
      </c>
      <c r="E7516" s="4">
        <v>16</v>
      </c>
      <c r="F7516" s="3" t="s">
        <v>14</v>
      </c>
      <c r="G7516" s="3" t="s">
        <v>15</v>
      </c>
      <c r="H7516" s="5">
        <v>45014</v>
      </c>
    </row>
    <row r="7517" spans="1:8">
      <c r="A7517" s="3" t="s">
        <v>7538</v>
      </c>
      <c r="B7517" s="3" t="s">
        <v>39</v>
      </c>
      <c r="C7517" s="4">
        <v>5</v>
      </c>
      <c r="D7517" s="4">
        <v>3</v>
      </c>
      <c r="E7517" s="3" t="s">
        <v>10031</v>
      </c>
      <c r="F7517" s="3"/>
      <c r="G7517" s="3" t="s">
        <v>15</v>
      </c>
      <c r="H7517" s="3"/>
    </row>
    <row r="7518" spans="1:8">
      <c r="A7518" s="3" t="s">
        <v>7539</v>
      </c>
      <c r="B7518" s="3" t="s">
        <v>27</v>
      </c>
      <c r="C7518" s="4">
        <v>2</v>
      </c>
      <c r="D7518" s="4">
        <v>4</v>
      </c>
      <c r="E7518" s="4">
        <v>8</v>
      </c>
      <c r="F7518" s="3" t="s">
        <v>10</v>
      </c>
      <c r="G7518" s="3" t="s">
        <v>15</v>
      </c>
      <c r="H7518" s="5">
        <v>45156</v>
      </c>
    </row>
    <row r="7519" spans="1:8">
      <c r="A7519" s="3" t="s">
        <v>7540</v>
      </c>
      <c r="B7519" s="3" t="s">
        <v>24</v>
      </c>
      <c r="C7519" s="4">
        <v>2</v>
      </c>
      <c r="D7519" s="4">
        <v>4</v>
      </c>
      <c r="E7519" s="3" t="s">
        <v>10031</v>
      </c>
      <c r="F7519" s="3" t="s">
        <v>22</v>
      </c>
      <c r="G7519" s="3" t="s">
        <v>15</v>
      </c>
      <c r="H7519" s="5">
        <v>45214</v>
      </c>
    </row>
    <row r="7520" spans="1:8">
      <c r="A7520" s="3" t="s">
        <v>7541</v>
      </c>
      <c r="B7520" s="3" t="s">
        <v>27</v>
      </c>
      <c r="C7520" s="3" t="s">
        <v>10031</v>
      </c>
      <c r="D7520" s="4">
        <v>4</v>
      </c>
      <c r="E7520" s="4">
        <v>20</v>
      </c>
      <c r="F7520" s="3"/>
      <c r="G7520" s="3" t="s">
        <v>15</v>
      </c>
      <c r="H7520" s="5">
        <v>45062</v>
      </c>
    </row>
    <row r="7521" spans="1:8">
      <c r="A7521" s="3" t="s">
        <v>7542</v>
      </c>
      <c r="B7521" s="3" t="s">
        <v>17</v>
      </c>
      <c r="C7521" s="4">
        <v>2</v>
      </c>
      <c r="D7521" s="4">
        <v>1</v>
      </c>
      <c r="E7521" s="4">
        <v>2</v>
      </c>
      <c r="F7521" s="3" t="s">
        <v>14</v>
      </c>
      <c r="G7521" s="3" t="s">
        <v>11</v>
      </c>
      <c r="H7521" s="5">
        <v>44996</v>
      </c>
    </row>
    <row r="7522" spans="1:8">
      <c r="A7522" s="3" t="s">
        <v>7543</v>
      </c>
      <c r="B7522" s="3" t="s">
        <v>24</v>
      </c>
      <c r="C7522" s="4">
        <v>2</v>
      </c>
      <c r="D7522" s="4">
        <v>4</v>
      </c>
      <c r="E7522" s="4">
        <v>8</v>
      </c>
      <c r="F7522" s="3" t="s">
        <v>22</v>
      </c>
      <c r="G7522" s="3" t="s">
        <v>11</v>
      </c>
      <c r="H7522" s="5">
        <v>45156</v>
      </c>
    </row>
    <row r="7523" spans="1:8">
      <c r="A7523" s="3" t="s">
        <v>7544</v>
      </c>
      <c r="B7523" s="3" t="s">
        <v>17</v>
      </c>
      <c r="C7523" s="4">
        <v>4</v>
      </c>
      <c r="D7523" s="4">
        <v>1</v>
      </c>
      <c r="E7523" s="4">
        <v>4</v>
      </c>
      <c r="F7523" s="3" t="s">
        <v>10030</v>
      </c>
      <c r="G7523" s="3" t="s">
        <v>15</v>
      </c>
      <c r="H7523" s="5">
        <v>44965</v>
      </c>
    </row>
    <row r="7524" spans="1:8">
      <c r="A7524" s="3" t="s">
        <v>7545</v>
      </c>
      <c r="B7524" s="3" t="s">
        <v>27</v>
      </c>
      <c r="C7524" s="4">
        <v>4</v>
      </c>
      <c r="D7524" s="4">
        <v>4</v>
      </c>
      <c r="E7524" s="4">
        <v>16</v>
      </c>
      <c r="F7524" s="3" t="s">
        <v>14</v>
      </c>
      <c r="G7524" s="3"/>
      <c r="H7524" s="5">
        <v>45250</v>
      </c>
    </row>
    <row r="7525" spans="1:8">
      <c r="A7525" s="3" t="s">
        <v>7546</v>
      </c>
      <c r="B7525" s="3" t="s">
        <v>27</v>
      </c>
      <c r="C7525" s="4">
        <v>4</v>
      </c>
      <c r="D7525" s="4">
        <v>4</v>
      </c>
      <c r="E7525" s="4">
        <v>16</v>
      </c>
      <c r="F7525" s="3"/>
      <c r="G7525" s="3" t="s">
        <v>10030</v>
      </c>
      <c r="H7525" s="5">
        <v>45144</v>
      </c>
    </row>
    <row r="7526" spans="1:8">
      <c r="A7526" s="3" t="s">
        <v>7547</v>
      </c>
      <c r="B7526" s="3" t="s">
        <v>13</v>
      </c>
      <c r="C7526" s="4">
        <v>4</v>
      </c>
      <c r="D7526" s="4">
        <v>3</v>
      </c>
      <c r="E7526" s="4">
        <v>12</v>
      </c>
      <c r="F7526" s="3"/>
      <c r="G7526" s="3" t="s">
        <v>10030</v>
      </c>
      <c r="H7526" s="5">
        <v>44975</v>
      </c>
    </row>
    <row r="7527" spans="1:8">
      <c r="A7527" s="3" t="s">
        <v>7548</v>
      </c>
      <c r="B7527" s="3" t="s">
        <v>17</v>
      </c>
      <c r="C7527" s="4">
        <v>5</v>
      </c>
      <c r="D7527" s="4">
        <v>1</v>
      </c>
      <c r="E7527" s="4">
        <v>5</v>
      </c>
      <c r="F7527" s="3" t="s">
        <v>10</v>
      </c>
      <c r="G7527" s="3" t="s">
        <v>11</v>
      </c>
      <c r="H7527" s="5">
        <v>45245</v>
      </c>
    </row>
    <row r="7528" spans="1:8">
      <c r="A7528" s="3" t="s">
        <v>7549</v>
      </c>
      <c r="B7528" s="3" t="s">
        <v>24</v>
      </c>
      <c r="C7528" s="4">
        <v>5</v>
      </c>
      <c r="D7528" s="4">
        <v>4</v>
      </c>
      <c r="E7528" s="4">
        <v>20</v>
      </c>
      <c r="F7528" s="3" t="s">
        <v>10</v>
      </c>
      <c r="G7528" s="3" t="s">
        <v>15</v>
      </c>
      <c r="H7528" s="5">
        <v>44930</v>
      </c>
    </row>
    <row r="7529" spans="1:8">
      <c r="A7529" s="3" t="s">
        <v>7550</v>
      </c>
      <c r="B7529" s="3" t="s">
        <v>24</v>
      </c>
      <c r="C7529" s="4">
        <v>4</v>
      </c>
      <c r="D7529" s="4">
        <v>4</v>
      </c>
      <c r="E7529" s="4">
        <v>16</v>
      </c>
      <c r="F7529" s="3" t="s">
        <v>10</v>
      </c>
      <c r="G7529" s="3" t="s">
        <v>11</v>
      </c>
      <c r="H7529" s="5">
        <v>45155</v>
      </c>
    </row>
    <row r="7530" spans="1:8">
      <c r="A7530" s="3" t="s">
        <v>7551</v>
      </c>
      <c r="B7530" s="3" t="s">
        <v>17</v>
      </c>
      <c r="C7530" s="4">
        <v>3</v>
      </c>
      <c r="D7530" s="4">
        <v>1</v>
      </c>
      <c r="E7530" s="4">
        <v>3</v>
      </c>
      <c r="F7530" s="3" t="s">
        <v>22</v>
      </c>
      <c r="G7530" s="3" t="s">
        <v>15</v>
      </c>
      <c r="H7530" s="5">
        <v>45214</v>
      </c>
    </row>
    <row r="7531" spans="1:8">
      <c r="A7531" s="3" t="s">
        <v>7552</v>
      </c>
      <c r="B7531" s="3" t="s">
        <v>19</v>
      </c>
      <c r="C7531" s="4">
        <v>1</v>
      </c>
      <c r="D7531" s="4">
        <v>5</v>
      </c>
      <c r="E7531" s="4">
        <v>5</v>
      </c>
      <c r="F7531" s="3" t="s">
        <v>10</v>
      </c>
      <c r="G7531" s="3"/>
      <c r="H7531" s="5">
        <v>45135</v>
      </c>
    </row>
    <row r="7532" spans="1:8">
      <c r="A7532" s="3" t="s">
        <v>7553</v>
      </c>
      <c r="B7532" s="3" t="s">
        <v>17</v>
      </c>
      <c r="C7532" s="4">
        <v>4</v>
      </c>
      <c r="D7532" s="4">
        <v>1</v>
      </c>
      <c r="E7532" s="4">
        <v>4</v>
      </c>
      <c r="F7532" s="3" t="s">
        <v>10031</v>
      </c>
      <c r="G7532" s="3"/>
      <c r="H7532" s="5">
        <v>45192</v>
      </c>
    </row>
    <row r="7533" spans="1:8">
      <c r="A7533" s="3" t="s">
        <v>7554</v>
      </c>
      <c r="B7533" s="3" t="s">
        <v>24</v>
      </c>
      <c r="C7533" s="4">
        <v>4</v>
      </c>
      <c r="D7533" s="4">
        <v>4</v>
      </c>
      <c r="E7533" s="4">
        <v>16</v>
      </c>
      <c r="F7533" s="3"/>
      <c r="G7533" s="3" t="s">
        <v>11</v>
      </c>
      <c r="H7533" s="5">
        <v>45033</v>
      </c>
    </row>
    <row r="7534" spans="1:8">
      <c r="A7534" s="3" t="s">
        <v>7555</v>
      </c>
      <c r="B7534" s="3" t="s">
        <v>24</v>
      </c>
      <c r="C7534" s="4">
        <v>3</v>
      </c>
      <c r="D7534" s="4">
        <v>4</v>
      </c>
      <c r="E7534" s="4">
        <v>12</v>
      </c>
      <c r="F7534" s="3" t="s">
        <v>10031</v>
      </c>
      <c r="G7534" s="3"/>
      <c r="H7534" s="5">
        <v>44943</v>
      </c>
    </row>
    <row r="7535" spans="1:8">
      <c r="A7535" s="3" t="s">
        <v>7556</v>
      </c>
      <c r="B7535" s="3" t="s">
        <v>19</v>
      </c>
      <c r="C7535" s="4">
        <v>5</v>
      </c>
      <c r="D7535" s="4">
        <v>5</v>
      </c>
      <c r="E7535" s="4">
        <v>25</v>
      </c>
      <c r="F7535" s="3" t="s">
        <v>10</v>
      </c>
      <c r="G7535" s="3" t="s">
        <v>11</v>
      </c>
      <c r="H7535" s="5">
        <v>44964</v>
      </c>
    </row>
    <row r="7536" spans="1:8">
      <c r="A7536" s="3" t="s">
        <v>7557</v>
      </c>
      <c r="B7536" s="3" t="s">
        <v>24</v>
      </c>
      <c r="C7536" s="4">
        <v>5</v>
      </c>
      <c r="D7536" s="3"/>
      <c r="E7536" s="4">
        <v>20</v>
      </c>
      <c r="F7536" s="3" t="s">
        <v>22</v>
      </c>
      <c r="G7536" s="3" t="s">
        <v>10030</v>
      </c>
      <c r="H7536" s="5">
        <v>45269</v>
      </c>
    </row>
    <row r="7537" spans="1:8">
      <c r="A7537" s="3" t="s">
        <v>7558</v>
      </c>
      <c r="B7537" s="3" t="s">
        <v>27</v>
      </c>
      <c r="C7537" s="4">
        <v>1</v>
      </c>
      <c r="D7537" s="4">
        <v>4</v>
      </c>
      <c r="E7537" s="4">
        <v>4</v>
      </c>
      <c r="F7537" s="3" t="s">
        <v>10</v>
      </c>
      <c r="G7537" s="3" t="s">
        <v>15</v>
      </c>
      <c r="H7537" s="5">
        <v>45136</v>
      </c>
    </row>
    <row r="7538" spans="1:8">
      <c r="A7538" s="3" t="s">
        <v>7559</v>
      </c>
      <c r="B7538" s="3" t="s">
        <v>13</v>
      </c>
      <c r="C7538" s="4">
        <v>5</v>
      </c>
      <c r="D7538" s="4">
        <v>3</v>
      </c>
      <c r="E7538" s="4">
        <v>15</v>
      </c>
      <c r="F7538" s="3" t="s">
        <v>10030</v>
      </c>
      <c r="G7538" s="3" t="s">
        <v>15</v>
      </c>
      <c r="H7538" s="5">
        <v>45031</v>
      </c>
    </row>
    <row r="7539" spans="1:8">
      <c r="A7539" s="3" t="s">
        <v>7560</v>
      </c>
      <c r="B7539" s="3" t="s">
        <v>39</v>
      </c>
      <c r="C7539" s="4">
        <v>1</v>
      </c>
      <c r="D7539" s="4">
        <v>3</v>
      </c>
      <c r="E7539" s="4">
        <v>3</v>
      </c>
      <c r="F7539" s="3" t="s">
        <v>22</v>
      </c>
      <c r="G7539" s="3"/>
      <c r="H7539" s="5">
        <v>44931</v>
      </c>
    </row>
    <row r="7540" spans="1:8">
      <c r="A7540" s="3" t="s">
        <v>7561</v>
      </c>
      <c r="B7540" s="3" t="s">
        <v>39</v>
      </c>
      <c r="C7540" s="4">
        <v>1</v>
      </c>
      <c r="D7540" s="4">
        <v>3</v>
      </c>
      <c r="E7540" s="4">
        <v>3</v>
      </c>
      <c r="F7540" s="3" t="s">
        <v>14</v>
      </c>
      <c r="G7540" s="3" t="s">
        <v>15</v>
      </c>
      <c r="H7540" s="5">
        <v>44962</v>
      </c>
    </row>
    <row r="7541" spans="1:8">
      <c r="A7541" s="3" t="s">
        <v>7562</v>
      </c>
      <c r="B7541" s="3" t="s">
        <v>39</v>
      </c>
      <c r="C7541" s="4">
        <v>4</v>
      </c>
      <c r="D7541" s="4">
        <v>3</v>
      </c>
      <c r="E7541" s="4">
        <v>12</v>
      </c>
      <c r="F7541" s="3" t="s">
        <v>10</v>
      </c>
      <c r="G7541" s="3"/>
      <c r="H7541" s="5">
        <v>45058</v>
      </c>
    </row>
    <row r="7542" spans="1:8">
      <c r="A7542" s="3" t="s">
        <v>7563</v>
      </c>
      <c r="B7542" s="3" t="s">
        <v>39</v>
      </c>
      <c r="C7542" s="4">
        <v>3</v>
      </c>
      <c r="D7542" s="4">
        <v>3</v>
      </c>
      <c r="E7542" s="4">
        <v>9</v>
      </c>
      <c r="F7542" s="3" t="s">
        <v>22</v>
      </c>
      <c r="G7542" s="3"/>
      <c r="H7542" s="5">
        <v>45228</v>
      </c>
    </row>
    <row r="7543" spans="1:8">
      <c r="A7543" s="3" t="s">
        <v>7564</v>
      </c>
      <c r="B7543" s="3" t="s">
        <v>19</v>
      </c>
      <c r="C7543" s="4">
        <v>3</v>
      </c>
      <c r="D7543" s="4">
        <v>5</v>
      </c>
      <c r="E7543" s="4">
        <v>15</v>
      </c>
      <c r="F7543" s="3" t="s">
        <v>22</v>
      </c>
      <c r="G7543" s="3" t="s">
        <v>15</v>
      </c>
      <c r="H7543" s="5">
        <v>45278</v>
      </c>
    </row>
    <row r="7544" spans="1:8">
      <c r="A7544" s="3" t="s">
        <v>7565</v>
      </c>
      <c r="B7544" s="3" t="s">
        <v>27</v>
      </c>
      <c r="C7544" s="4">
        <v>3</v>
      </c>
      <c r="D7544" s="4">
        <v>4</v>
      </c>
      <c r="E7544" s="4">
        <v>12</v>
      </c>
      <c r="F7544" s="3"/>
      <c r="G7544" s="3"/>
      <c r="H7544" s="5">
        <v>44939</v>
      </c>
    </row>
    <row r="7545" spans="1:8">
      <c r="A7545" s="3" t="s">
        <v>7566</v>
      </c>
      <c r="B7545" s="3" t="s">
        <v>35</v>
      </c>
      <c r="C7545" s="4">
        <v>1</v>
      </c>
      <c r="D7545" s="4">
        <v>1.5</v>
      </c>
      <c r="E7545" s="3"/>
      <c r="F7545" s="3" t="s">
        <v>14</v>
      </c>
      <c r="G7545" s="3"/>
      <c r="H7545" s="5">
        <v>45209</v>
      </c>
    </row>
    <row r="7546" spans="1:8">
      <c r="A7546" s="3" t="s">
        <v>7567</v>
      </c>
      <c r="B7546" s="3" t="s">
        <v>24</v>
      </c>
      <c r="C7546" s="4">
        <v>5</v>
      </c>
      <c r="D7546" s="4">
        <v>4</v>
      </c>
      <c r="E7546" s="4">
        <v>20</v>
      </c>
      <c r="F7546" s="3"/>
      <c r="G7546" s="3" t="s">
        <v>15</v>
      </c>
      <c r="H7546" s="5">
        <v>44993</v>
      </c>
    </row>
    <row r="7547" spans="1:8">
      <c r="A7547" s="3" t="s">
        <v>7568</v>
      </c>
      <c r="B7547" s="3" t="s">
        <v>13</v>
      </c>
      <c r="C7547" s="4">
        <v>5</v>
      </c>
      <c r="D7547" s="4">
        <v>3</v>
      </c>
      <c r="E7547" s="4">
        <v>15</v>
      </c>
      <c r="F7547" s="3" t="s">
        <v>14</v>
      </c>
      <c r="G7547" s="3" t="s">
        <v>11</v>
      </c>
      <c r="H7547" s="3"/>
    </row>
    <row r="7548" spans="1:8">
      <c r="A7548" s="3" t="s">
        <v>7569</v>
      </c>
      <c r="B7548" s="3" t="s">
        <v>9</v>
      </c>
      <c r="C7548" s="4">
        <v>1</v>
      </c>
      <c r="D7548" s="4">
        <v>2</v>
      </c>
      <c r="E7548" s="4">
        <v>2</v>
      </c>
      <c r="F7548" s="3"/>
      <c r="G7548" s="3" t="s">
        <v>11</v>
      </c>
      <c r="H7548" s="5">
        <v>44990</v>
      </c>
    </row>
    <row r="7549" spans="1:8">
      <c r="A7549" s="3" t="s">
        <v>7570</v>
      </c>
      <c r="B7549" s="3" t="s">
        <v>27</v>
      </c>
      <c r="C7549" s="4">
        <v>5</v>
      </c>
      <c r="D7549" s="4">
        <v>4</v>
      </c>
      <c r="E7549" s="3" t="s">
        <v>10031</v>
      </c>
      <c r="F7549" s="3" t="s">
        <v>22</v>
      </c>
      <c r="G7549" s="3"/>
      <c r="H7549" s="5">
        <v>44985</v>
      </c>
    </row>
    <row r="7550" spans="1:8">
      <c r="A7550" s="3" t="s">
        <v>7571</v>
      </c>
      <c r="B7550" s="3" t="s">
        <v>35</v>
      </c>
      <c r="C7550" s="4">
        <v>5</v>
      </c>
      <c r="D7550" s="4">
        <v>1.5</v>
      </c>
      <c r="E7550" s="4">
        <v>7.5</v>
      </c>
      <c r="F7550" s="3" t="s">
        <v>14</v>
      </c>
      <c r="G7550" s="3"/>
      <c r="H7550" s="5">
        <v>45195</v>
      </c>
    </row>
    <row r="7551" spans="1:8">
      <c r="A7551" s="3" t="s">
        <v>7572</v>
      </c>
      <c r="B7551" s="3" t="s">
        <v>24</v>
      </c>
      <c r="C7551" s="4">
        <v>2</v>
      </c>
      <c r="D7551" s="4">
        <v>4</v>
      </c>
      <c r="E7551" s="4">
        <v>8</v>
      </c>
      <c r="F7551" s="3" t="s">
        <v>22</v>
      </c>
      <c r="G7551" s="3" t="s">
        <v>15</v>
      </c>
      <c r="H7551" s="5">
        <v>44954</v>
      </c>
    </row>
    <row r="7552" spans="1:8">
      <c r="A7552" s="3" t="s">
        <v>7573</v>
      </c>
      <c r="B7552" s="3" t="s">
        <v>39</v>
      </c>
      <c r="C7552" s="4">
        <v>3</v>
      </c>
      <c r="D7552" s="4">
        <v>3</v>
      </c>
      <c r="E7552" s="4">
        <v>9</v>
      </c>
      <c r="F7552" s="3" t="s">
        <v>10</v>
      </c>
      <c r="G7552" s="3"/>
      <c r="H7552" s="5">
        <v>45106</v>
      </c>
    </row>
    <row r="7553" spans="1:8">
      <c r="A7553" s="3" t="s">
        <v>7574</v>
      </c>
      <c r="B7553" s="3"/>
      <c r="C7553" s="4">
        <v>5</v>
      </c>
      <c r="D7553" s="4">
        <v>4</v>
      </c>
      <c r="E7553" s="4">
        <v>20</v>
      </c>
      <c r="F7553" s="3" t="s">
        <v>10</v>
      </c>
      <c r="G7553" s="3"/>
      <c r="H7553" s="5">
        <v>45160</v>
      </c>
    </row>
    <row r="7554" spans="1:8">
      <c r="A7554" s="3" t="s">
        <v>7575</v>
      </c>
      <c r="B7554" s="3" t="s">
        <v>24</v>
      </c>
      <c r="C7554" s="4">
        <v>3</v>
      </c>
      <c r="D7554" s="4">
        <v>4</v>
      </c>
      <c r="E7554" s="4">
        <v>12</v>
      </c>
      <c r="F7554" s="3" t="s">
        <v>10</v>
      </c>
      <c r="G7554" s="3" t="s">
        <v>11</v>
      </c>
      <c r="H7554" s="5">
        <v>45117</v>
      </c>
    </row>
    <row r="7555" spans="1:8">
      <c r="A7555" s="3" t="s">
        <v>7576</v>
      </c>
      <c r="B7555" s="3" t="s">
        <v>9</v>
      </c>
      <c r="C7555" s="4">
        <v>5</v>
      </c>
      <c r="D7555" s="4">
        <v>2</v>
      </c>
      <c r="E7555" s="4">
        <v>10</v>
      </c>
      <c r="F7555" s="3" t="s">
        <v>14</v>
      </c>
      <c r="G7555" s="3"/>
      <c r="H7555" s="5">
        <v>45242</v>
      </c>
    </row>
    <row r="7556" spans="1:8">
      <c r="A7556" s="3" t="s">
        <v>7577</v>
      </c>
      <c r="B7556" s="3" t="s">
        <v>13</v>
      </c>
      <c r="C7556" s="4">
        <v>4</v>
      </c>
      <c r="D7556" s="4">
        <v>3</v>
      </c>
      <c r="E7556" s="4">
        <v>12</v>
      </c>
      <c r="F7556" s="3"/>
      <c r="G7556" s="3" t="s">
        <v>15</v>
      </c>
      <c r="H7556" s="3" t="s">
        <v>10030</v>
      </c>
    </row>
    <row r="7557" spans="1:8">
      <c r="A7557" s="3" t="s">
        <v>7578</v>
      </c>
      <c r="B7557" s="3" t="s">
        <v>24</v>
      </c>
      <c r="C7557" s="4">
        <v>5</v>
      </c>
      <c r="D7557" s="4">
        <v>4</v>
      </c>
      <c r="E7557" s="4">
        <v>20</v>
      </c>
      <c r="F7557" s="3" t="s">
        <v>14</v>
      </c>
      <c r="G7557" s="3" t="s">
        <v>15</v>
      </c>
      <c r="H7557" s="5">
        <v>45172</v>
      </c>
    </row>
    <row r="7558" spans="1:8">
      <c r="A7558" s="3" t="s">
        <v>7579</v>
      </c>
      <c r="B7558" s="3" t="s">
        <v>39</v>
      </c>
      <c r="C7558" s="4">
        <v>1</v>
      </c>
      <c r="D7558" s="4">
        <v>3</v>
      </c>
      <c r="E7558" s="4">
        <v>3</v>
      </c>
      <c r="F7558" s="3" t="s">
        <v>22</v>
      </c>
      <c r="G7558" s="3"/>
      <c r="H7558" s="5">
        <v>45234</v>
      </c>
    </row>
    <row r="7559" spans="1:8">
      <c r="A7559" s="3" t="s">
        <v>7580</v>
      </c>
      <c r="B7559" s="3" t="s">
        <v>27</v>
      </c>
      <c r="C7559" s="4">
        <v>1</v>
      </c>
      <c r="D7559" s="4">
        <v>4</v>
      </c>
      <c r="E7559" s="4">
        <v>4</v>
      </c>
      <c r="F7559" s="3"/>
      <c r="G7559" s="3"/>
      <c r="H7559" s="5">
        <v>45230</v>
      </c>
    </row>
    <row r="7560" spans="1:8">
      <c r="A7560" s="3" t="s">
        <v>7581</v>
      </c>
      <c r="B7560" s="3" t="s">
        <v>17</v>
      </c>
      <c r="C7560" s="4">
        <v>5</v>
      </c>
      <c r="D7560" s="4">
        <v>1</v>
      </c>
      <c r="E7560" s="4">
        <v>5</v>
      </c>
      <c r="F7560" s="3" t="s">
        <v>22</v>
      </c>
      <c r="G7560" s="3" t="s">
        <v>11</v>
      </c>
      <c r="H7560" s="5">
        <v>45153</v>
      </c>
    </row>
    <row r="7561" spans="1:8">
      <c r="A7561" s="3" t="s">
        <v>7582</v>
      </c>
      <c r="B7561" s="3" t="s">
        <v>27</v>
      </c>
      <c r="C7561" s="4">
        <v>4</v>
      </c>
      <c r="D7561" s="4">
        <v>4</v>
      </c>
      <c r="E7561" s="4">
        <v>16</v>
      </c>
      <c r="F7561" s="3"/>
      <c r="G7561" s="3"/>
      <c r="H7561" s="5">
        <v>45256</v>
      </c>
    </row>
    <row r="7562" spans="1:8">
      <c r="A7562" s="3" t="s">
        <v>7583</v>
      </c>
      <c r="B7562" s="3" t="s">
        <v>9</v>
      </c>
      <c r="C7562" s="4">
        <v>5</v>
      </c>
      <c r="D7562" s="4">
        <v>2</v>
      </c>
      <c r="E7562" s="4">
        <v>10</v>
      </c>
      <c r="F7562" s="3"/>
      <c r="G7562" s="3"/>
      <c r="H7562" s="5">
        <v>45080</v>
      </c>
    </row>
    <row r="7563" spans="1:8">
      <c r="A7563" s="3" t="s">
        <v>7584</v>
      </c>
      <c r="B7563" s="3" t="s">
        <v>35</v>
      </c>
      <c r="C7563" s="4">
        <v>1</v>
      </c>
      <c r="D7563" s="4">
        <v>1.5</v>
      </c>
      <c r="E7563" s="4">
        <v>1.5</v>
      </c>
      <c r="F7563" s="3" t="s">
        <v>14</v>
      </c>
      <c r="G7563" s="3" t="s">
        <v>15</v>
      </c>
      <c r="H7563" s="5">
        <v>45190</v>
      </c>
    </row>
    <row r="7564" spans="1:8">
      <c r="A7564" s="3" t="s">
        <v>7585</v>
      </c>
      <c r="B7564" s="3" t="s">
        <v>10031</v>
      </c>
      <c r="C7564" s="4">
        <v>4</v>
      </c>
      <c r="D7564" s="4">
        <v>2</v>
      </c>
      <c r="E7564" s="4">
        <v>8</v>
      </c>
      <c r="F7564" s="3"/>
      <c r="G7564" s="3" t="s">
        <v>11</v>
      </c>
      <c r="H7564" s="5">
        <v>44950</v>
      </c>
    </row>
    <row r="7565" spans="1:8">
      <c r="A7565" s="3" t="s">
        <v>7586</v>
      </c>
      <c r="B7565" s="3" t="s">
        <v>9</v>
      </c>
      <c r="C7565" s="4">
        <v>2</v>
      </c>
      <c r="D7565" s="4">
        <v>2</v>
      </c>
      <c r="E7565" s="4">
        <v>4</v>
      </c>
      <c r="F7565" s="3" t="s">
        <v>14</v>
      </c>
      <c r="G7565" s="3"/>
      <c r="H7565" s="5">
        <v>45275</v>
      </c>
    </row>
    <row r="7566" spans="1:8">
      <c r="A7566" s="3" t="s">
        <v>7587</v>
      </c>
      <c r="B7566" s="3" t="s">
        <v>39</v>
      </c>
      <c r="C7566" s="4">
        <v>3</v>
      </c>
      <c r="D7566" s="4">
        <v>3</v>
      </c>
      <c r="E7566" s="4">
        <v>9</v>
      </c>
      <c r="F7566" s="3"/>
      <c r="G7566" s="3" t="s">
        <v>11</v>
      </c>
      <c r="H7566" s="3" t="s">
        <v>10031</v>
      </c>
    </row>
    <row r="7567" spans="1:8">
      <c r="A7567" s="3" t="s">
        <v>7588</v>
      </c>
      <c r="B7567" s="3" t="s">
        <v>17</v>
      </c>
      <c r="C7567" s="4">
        <v>2</v>
      </c>
      <c r="D7567" s="4">
        <v>1</v>
      </c>
      <c r="E7567" s="4">
        <v>2</v>
      </c>
      <c r="F7567" s="3" t="s">
        <v>10031</v>
      </c>
      <c r="G7567" s="3" t="s">
        <v>11</v>
      </c>
      <c r="H7567" s="5">
        <v>45126</v>
      </c>
    </row>
    <row r="7568" spans="1:8">
      <c r="A7568" s="3" t="s">
        <v>7589</v>
      </c>
      <c r="B7568" s="3" t="s">
        <v>24</v>
      </c>
      <c r="C7568" s="4">
        <v>3</v>
      </c>
      <c r="D7568" s="4">
        <v>4</v>
      </c>
      <c r="E7568" s="4">
        <v>12</v>
      </c>
      <c r="F7568" s="3" t="s">
        <v>14</v>
      </c>
      <c r="G7568" s="3" t="s">
        <v>15</v>
      </c>
      <c r="H7568" s="5">
        <v>45118</v>
      </c>
    </row>
    <row r="7569" spans="1:8">
      <c r="A7569" s="3" t="s">
        <v>7590</v>
      </c>
      <c r="B7569" s="3" t="s">
        <v>24</v>
      </c>
      <c r="C7569" s="4">
        <v>2</v>
      </c>
      <c r="D7569" s="4">
        <v>4</v>
      </c>
      <c r="E7569" s="3" t="s">
        <v>10030</v>
      </c>
      <c r="F7569" s="3" t="s">
        <v>22</v>
      </c>
      <c r="G7569" s="3" t="s">
        <v>11</v>
      </c>
      <c r="H7569" s="5">
        <v>45083</v>
      </c>
    </row>
    <row r="7570" spans="1:8">
      <c r="A7570" s="3" t="s">
        <v>7591</v>
      </c>
      <c r="B7570" s="3" t="s">
        <v>17</v>
      </c>
      <c r="C7570" s="4">
        <v>5</v>
      </c>
      <c r="D7570" s="3" t="s">
        <v>10031</v>
      </c>
      <c r="E7570" s="3"/>
      <c r="F7570" s="3" t="s">
        <v>14</v>
      </c>
      <c r="G7570" s="3" t="s">
        <v>15</v>
      </c>
      <c r="H7570" s="5">
        <v>45182</v>
      </c>
    </row>
    <row r="7571" spans="1:8">
      <c r="A7571" s="3" t="s">
        <v>7592</v>
      </c>
      <c r="B7571" s="3" t="s">
        <v>19</v>
      </c>
      <c r="C7571" s="4">
        <v>1</v>
      </c>
      <c r="D7571" s="4">
        <v>5</v>
      </c>
      <c r="E7571" s="4">
        <v>5</v>
      </c>
      <c r="F7571" s="3"/>
      <c r="G7571" s="3" t="s">
        <v>11</v>
      </c>
      <c r="H7571" s="5">
        <v>45241</v>
      </c>
    </row>
    <row r="7572" spans="1:8">
      <c r="A7572" s="3" t="s">
        <v>7593</v>
      </c>
      <c r="B7572" s="3" t="s">
        <v>19</v>
      </c>
      <c r="C7572" s="4">
        <v>5</v>
      </c>
      <c r="D7572" s="4">
        <v>5</v>
      </c>
      <c r="E7572" s="4">
        <v>25</v>
      </c>
      <c r="F7572" s="3"/>
      <c r="G7572" s="3" t="s">
        <v>15</v>
      </c>
      <c r="H7572" s="5">
        <v>45189</v>
      </c>
    </row>
    <row r="7573" spans="1:8">
      <c r="A7573" s="3" t="s">
        <v>7594</v>
      </c>
      <c r="B7573" s="3" t="s">
        <v>39</v>
      </c>
      <c r="C7573" s="4">
        <v>2</v>
      </c>
      <c r="D7573" s="4">
        <v>3</v>
      </c>
      <c r="E7573" s="4">
        <v>6</v>
      </c>
      <c r="F7573" s="3" t="s">
        <v>22</v>
      </c>
      <c r="G7573" s="3" t="s">
        <v>11</v>
      </c>
      <c r="H7573" s="5">
        <v>45128</v>
      </c>
    </row>
    <row r="7574" spans="1:8">
      <c r="A7574" s="3" t="s">
        <v>7595</v>
      </c>
      <c r="B7574" s="3" t="s">
        <v>9</v>
      </c>
      <c r="C7574" s="4">
        <v>4</v>
      </c>
      <c r="D7574" s="4">
        <v>2</v>
      </c>
      <c r="E7574" s="4">
        <v>8</v>
      </c>
      <c r="F7574" s="3" t="s">
        <v>22</v>
      </c>
      <c r="G7574" s="3" t="s">
        <v>11</v>
      </c>
      <c r="H7574" s="3"/>
    </row>
    <row r="7575" spans="1:8">
      <c r="A7575" s="3" t="s">
        <v>7596</v>
      </c>
      <c r="B7575" s="3" t="s">
        <v>13</v>
      </c>
      <c r="C7575" s="4">
        <v>4</v>
      </c>
      <c r="D7575" s="4">
        <v>3</v>
      </c>
      <c r="E7575" s="3"/>
      <c r="F7575" s="3" t="s">
        <v>14</v>
      </c>
      <c r="G7575" s="3"/>
      <c r="H7575" s="5">
        <v>45250</v>
      </c>
    </row>
    <row r="7576" spans="1:8">
      <c r="A7576" s="3" t="s">
        <v>7597</v>
      </c>
      <c r="B7576" s="3" t="s">
        <v>19</v>
      </c>
      <c r="C7576" s="4">
        <v>1</v>
      </c>
      <c r="D7576" s="4">
        <v>5</v>
      </c>
      <c r="E7576" s="4">
        <v>5</v>
      </c>
      <c r="F7576" s="3" t="s">
        <v>10030</v>
      </c>
      <c r="G7576" s="3" t="s">
        <v>11</v>
      </c>
      <c r="H7576" s="5">
        <v>45182</v>
      </c>
    </row>
    <row r="7577" spans="1:8">
      <c r="A7577" s="3" t="s">
        <v>7598</v>
      </c>
      <c r="B7577" s="3" t="s">
        <v>13</v>
      </c>
      <c r="C7577" s="4">
        <v>5</v>
      </c>
      <c r="D7577" s="4">
        <v>3</v>
      </c>
      <c r="E7577" s="4">
        <v>15</v>
      </c>
      <c r="F7577" s="3"/>
      <c r="G7577" s="3" t="s">
        <v>11</v>
      </c>
      <c r="H7577" s="5">
        <v>44990</v>
      </c>
    </row>
    <row r="7578" spans="1:8">
      <c r="A7578" s="3" t="s">
        <v>7599</v>
      </c>
      <c r="B7578" s="3" t="s">
        <v>24</v>
      </c>
      <c r="C7578" s="4">
        <v>3</v>
      </c>
      <c r="D7578" s="4">
        <v>4</v>
      </c>
      <c r="E7578" s="4">
        <v>12</v>
      </c>
      <c r="F7578" s="3" t="s">
        <v>22</v>
      </c>
      <c r="G7578" s="3" t="s">
        <v>11</v>
      </c>
      <c r="H7578" s="5">
        <v>45285</v>
      </c>
    </row>
    <row r="7579" spans="1:8">
      <c r="A7579" s="3" t="s">
        <v>7600</v>
      </c>
      <c r="B7579" s="3" t="s">
        <v>13</v>
      </c>
      <c r="C7579" s="4">
        <v>4</v>
      </c>
      <c r="D7579" s="4">
        <v>3</v>
      </c>
      <c r="E7579" s="4">
        <v>12</v>
      </c>
      <c r="F7579" s="3" t="s">
        <v>10</v>
      </c>
      <c r="G7579" s="3" t="s">
        <v>15</v>
      </c>
      <c r="H7579" s="5">
        <v>44951</v>
      </c>
    </row>
    <row r="7580" spans="1:8">
      <c r="A7580" s="3" t="s">
        <v>7601</v>
      </c>
      <c r="B7580" s="3" t="s">
        <v>9</v>
      </c>
      <c r="C7580" s="3" t="s">
        <v>10030</v>
      </c>
      <c r="D7580" s="4">
        <v>2</v>
      </c>
      <c r="E7580" s="4">
        <v>2</v>
      </c>
      <c r="F7580" s="3" t="s">
        <v>22</v>
      </c>
      <c r="G7580" s="3"/>
      <c r="H7580" s="5">
        <v>45039</v>
      </c>
    </row>
    <row r="7581" spans="1:8">
      <c r="A7581" s="3" t="s">
        <v>7602</v>
      </c>
      <c r="B7581" s="3" t="s">
        <v>13</v>
      </c>
      <c r="C7581" s="4">
        <v>4</v>
      </c>
      <c r="D7581" s="4">
        <v>3</v>
      </c>
      <c r="E7581" s="4">
        <v>12</v>
      </c>
      <c r="F7581" s="3" t="s">
        <v>14</v>
      </c>
      <c r="G7581" s="3" t="s">
        <v>11</v>
      </c>
      <c r="H7581" s="5">
        <v>45069</v>
      </c>
    </row>
    <row r="7582" spans="1:8">
      <c r="A7582" s="3" t="s">
        <v>7603</v>
      </c>
      <c r="B7582" s="3" t="s">
        <v>27</v>
      </c>
      <c r="C7582" s="4">
        <v>5</v>
      </c>
      <c r="D7582" s="4">
        <v>4</v>
      </c>
      <c r="E7582" s="4">
        <v>20</v>
      </c>
      <c r="F7582" s="3"/>
      <c r="G7582" s="3" t="s">
        <v>11</v>
      </c>
      <c r="H7582" s="5">
        <v>44973</v>
      </c>
    </row>
    <row r="7583" spans="1:8">
      <c r="A7583" s="3" t="s">
        <v>7604</v>
      </c>
      <c r="B7583" s="3" t="s">
        <v>19</v>
      </c>
      <c r="C7583" s="4">
        <v>4</v>
      </c>
      <c r="D7583" s="4">
        <v>5</v>
      </c>
      <c r="E7583" s="4">
        <v>20</v>
      </c>
      <c r="F7583" s="3"/>
      <c r="G7583" s="3"/>
      <c r="H7583" s="5">
        <v>44944</v>
      </c>
    </row>
    <row r="7584" spans="1:8">
      <c r="A7584" s="3" t="s">
        <v>7605</v>
      </c>
      <c r="B7584" s="3" t="s">
        <v>39</v>
      </c>
      <c r="C7584" s="4">
        <v>4</v>
      </c>
      <c r="D7584" s="4">
        <v>3</v>
      </c>
      <c r="E7584" s="4">
        <v>12</v>
      </c>
      <c r="F7584" s="3" t="s">
        <v>10</v>
      </c>
      <c r="G7584" s="3"/>
      <c r="H7584" s="5">
        <v>44938</v>
      </c>
    </row>
    <row r="7585" spans="1:8">
      <c r="A7585" s="3" t="s">
        <v>7606</v>
      </c>
      <c r="B7585" s="3" t="s">
        <v>13</v>
      </c>
      <c r="C7585" s="4">
        <v>3</v>
      </c>
      <c r="D7585" s="4">
        <v>3</v>
      </c>
      <c r="E7585" s="4">
        <v>9</v>
      </c>
      <c r="F7585" s="3"/>
      <c r="G7585" s="3" t="s">
        <v>15</v>
      </c>
      <c r="H7585" s="5">
        <v>44984</v>
      </c>
    </row>
    <row r="7586" spans="1:8">
      <c r="A7586" s="3" t="s">
        <v>7607</v>
      </c>
      <c r="B7586" s="3" t="s">
        <v>17</v>
      </c>
      <c r="C7586" s="4">
        <v>3</v>
      </c>
      <c r="D7586" s="4">
        <v>1</v>
      </c>
      <c r="E7586" s="4">
        <v>3</v>
      </c>
      <c r="F7586" s="3"/>
      <c r="G7586" s="3" t="s">
        <v>15</v>
      </c>
      <c r="H7586" s="5">
        <v>45153</v>
      </c>
    </row>
    <row r="7587" spans="1:8">
      <c r="A7587" s="3" t="s">
        <v>7608</v>
      </c>
      <c r="B7587" s="3" t="s">
        <v>35</v>
      </c>
      <c r="C7587" s="3" t="s">
        <v>10030</v>
      </c>
      <c r="D7587" s="4">
        <v>1.5</v>
      </c>
      <c r="E7587" s="4">
        <v>7.5</v>
      </c>
      <c r="F7587" s="3" t="s">
        <v>10031</v>
      </c>
      <c r="G7587" s="3" t="s">
        <v>11</v>
      </c>
      <c r="H7587" s="5">
        <v>45007</v>
      </c>
    </row>
    <row r="7588" spans="1:8">
      <c r="A7588" s="3" t="s">
        <v>7609</v>
      </c>
      <c r="B7588" s="3" t="s">
        <v>24</v>
      </c>
      <c r="C7588" s="4">
        <v>4</v>
      </c>
      <c r="D7588" s="4">
        <v>4</v>
      </c>
      <c r="E7588" s="4">
        <v>16</v>
      </c>
      <c r="F7588" s="3"/>
      <c r="G7588" s="3" t="s">
        <v>11</v>
      </c>
      <c r="H7588" s="5">
        <v>45060</v>
      </c>
    </row>
    <row r="7589" spans="1:8">
      <c r="A7589" s="3" t="s">
        <v>7610</v>
      </c>
      <c r="B7589" s="3" t="s">
        <v>9</v>
      </c>
      <c r="C7589" s="4">
        <v>1</v>
      </c>
      <c r="D7589" s="4">
        <v>2</v>
      </c>
      <c r="E7589" s="4">
        <v>2</v>
      </c>
      <c r="F7589" s="3"/>
      <c r="G7589" s="3"/>
      <c r="H7589" s="5">
        <v>44935</v>
      </c>
    </row>
    <row r="7590" spans="1:8">
      <c r="A7590" s="3" t="s">
        <v>7611</v>
      </c>
      <c r="B7590" s="3" t="s">
        <v>9</v>
      </c>
      <c r="C7590" s="4">
        <v>4</v>
      </c>
      <c r="D7590" s="4">
        <v>2</v>
      </c>
      <c r="E7590" s="3"/>
      <c r="F7590" s="3" t="s">
        <v>22</v>
      </c>
      <c r="G7590" s="3"/>
      <c r="H7590" s="5">
        <v>45019</v>
      </c>
    </row>
    <row r="7591" spans="1:8">
      <c r="A7591" s="3" t="s">
        <v>7612</v>
      </c>
      <c r="B7591" s="3" t="s">
        <v>24</v>
      </c>
      <c r="C7591" s="4">
        <v>2</v>
      </c>
      <c r="D7591" s="4">
        <v>4</v>
      </c>
      <c r="E7591" s="4">
        <v>8</v>
      </c>
      <c r="F7591" s="3" t="s">
        <v>10</v>
      </c>
      <c r="G7591" s="3" t="s">
        <v>11</v>
      </c>
      <c r="H7591" s="5">
        <v>45159</v>
      </c>
    </row>
    <row r="7592" spans="1:8">
      <c r="A7592" s="3" t="s">
        <v>7613</v>
      </c>
      <c r="B7592" s="3" t="s">
        <v>10030</v>
      </c>
      <c r="C7592" s="4">
        <v>1</v>
      </c>
      <c r="D7592" s="4">
        <v>1</v>
      </c>
      <c r="E7592" s="4">
        <v>1</v>
      </c>
      <c r="F7592" s="3" t="s">
        <v>10031</v>
      </c>
      <c r="G7592" s="3" t="s">
        <v>11</v>
      </c>
      <c r="H7592" s="5">
        <v>45216</v>
      </c>
    </row>
    <row r="7593" spans="1:8">
      <c r="A7593" s="3" t="s">
        <v>7614</v>
      </c>
      <c r="B7593" s="3" t="s">
        <v>13</v>
      </c>
      <c r="C7593" s="3" t="s">
        <v>10030</v>
      </c>
      <c r="D7593" s="4">
        <v>3</v>
      </c>
      <c r="E7593" s="4">
        <v>3</v>
      </c>
      <c r="F7593" s="3" t="s">
        <v>14</v>
      </c>
      <c r="G7593" s="3" t="s">
        <v>11</v>
      </c>
      <c r="H7593" s="5">
        <v>45002</v>
      </c>
    </row>
    <row r="7594" spans="1:8">
      <c r="A7594" s="3" t="s">
        <v>7615</v>
      </c>
      <c r="B7594" s="3" t="s">
        <v>24</v>
      </c>
      <c r="C7594" s="4">
        <v>2</v>
      </c>
      <c r="D7594" s="3"/>
      <c r="E7594" s="4">
        <v>8</v>
      </c>
      <c r="F7594" s="3" t="s">
        <v>14</v>
      </c>
      <c r="G7594" s="3"/>
      <c r="H7594" s="5">
        <v>45289</v>
      </c>
    </row>
    <row r="7595" spans="1:8">
      <c r="A7595" s="3" t="s">
        <v>7616</v>
      </c>
      <c r="B7595" s="3" t="s">
        <v>24</v>
      </c>
      <c r="C7595" s="4">
        <v>5</v>
      </c>
      <c r="D7595" s="4">
        <v>4</v>
      </c>
      <c r="E7595" s="4">
        <v>20</v>
      </c>
      <c r="F7595" s="3" t="s">
        <v>14</v>
      </c>
      <c r="G7595" s="3" t="s">
        <v>11</v>
      </c>
      <c r="H7595" s="5">
        <v>45030</v>
      </c>
    </row>
    <row r="7596" spans="1:8">
      <c r="A7596" s="3" t="s">
        <v>7617</v>
      </c>
      <c r="B7596" s="3" t="s">
        <v>9</v>
      </c>
      <c r="C7596" s="3"/>
      <c r="D7596" s="4">
        <v>2</v>
      </c>
      <c r="E7596" s="4">
        <v>4</v>
      </c>
      <c r="F7596" s="3" t="s">
        <v>14</v>
      </c>
      <c r="G7596" s="3"/>
      <c r="H7596" s="5">
        <v>45115</v>
      </c>
    </row>
    <row r="7597" spans="1:8">
      <c r="A7597" s="3" t="s">
        <v>7618</v>
      </c>
      <c r="B7597" s="3" t="s">
        <v>17</v>
      </c>
      <c r="C7597" s="4">
        <v>4</v>
      </c>
      <c r="D7597" s="4">
        <v>1</v>
      </c>
      <c r="E7597" s="4">
        <v>4</v>
      </c>
      <c r="F7597" s="3" t="s">
        <v>10</v>
      </c>
      <c r="G7597" s="3" t="s">
        <v>15</v>
      </c>
      <c r="H7597" s="5">
        <v>45181</v>
      </c>
    </row>
    <row r="7598" spans="1:8">
      <c r="A7598" s="3" t="s">
        <v>7619</v>
      </c>
      <c r="B7598" s="3" t="s">
        <v>27</v>
      </c>
      <c r="C7598" s="4">
        <v>1</v>
      </c>
      <c r="D7598" s="4">
        <v>4</v>
      </c>
      <c r="E7598" s="4">
        <v>4</v>
      </c>
      <c r="F7598" s="3"/>
      <c r="G7598" s="3" t="s">
        <v>10030</v>
      </c>
      <c r="H7598" s="5">
        <v>45231</v>
      </c>
    </row>
    <row r="7599" spans="1:8">
      <c r="A7599" s="3" t="s">
        <v>7620</v>
      </c>
      <c r="B7599" s="3" t="s">
        <v>10030</v>
      </c>
      <c r="C7599" s="3" t="s">
        <v>10031</v>
      </c>
      <c r="D7599" s="3"/>
      <c r="E7599" s="4">
        <v>9</v>
      </c>
      <c r="F7599" s="3" t="s">
        <v>22</v>
      </c>
      <c r="G7599" s="3" t="s">
        <v>15</v>
      </c>
      <c r="H7599" s="5">
        <v>45273</v>
      </c>
    </row>
    <row r="7600" spans="1:8">
      <c r="A7600" s="3" t="s">
        <v>7621</v>
      </c>
      <c r="B7600" s="3" t="s">
        <v>27</v>
      </c>
      <c r="C7600" s="4">
        <v>5</v>
      </c>
      <c r="D7600" s="4">
        <v>4</v>
      </c>
      <c r="E7600" s="4">
        <v>20</v>
      </c>
      <c r="F7600" s="3"/>
      <c r="G7600" s="3" t="s">
        <v>15</v>
      </c>
      <c r="H7600" s="5">
        <v>45052</v>
      </c>
    </row>
    <row r="7601" spans="1:8">
      <c r="A7601" s="3" t="s">
        <v>7622</v>
      </c>
      <c r="B7601" s="3" t="s">
        <v>19</v>
      </c>
      <c r="C7601" s="4">
        <v>2</v>
      </c>
      <c r="D7601" s="4">
        <v>5</v>
      </c>
      <c r="E7601" s="4">
        <v>10</v>
      </c>
      <c r="F7601" s="3" t="s">
        <v>14</v>
      </c>
      <c r="G7601" s="3" t="s">
        <v>15</v>
      </c>
      <c r="H7601" s="3"/>
    </row>
    <row r="7602" spans="1:8">
      <c r="A7602" s="3" t="s">
        <v>7623</v>
      </c>
      <c r="B7602" s="3" t="s">
        <v>27</v>
      </c>
      <c r="C7602" s="4">
        <v>2</v>
      </c>
      <c r="D7602" s="4">
        <v>4</v>
      </c>
      <c r="E7602" s="4">
        <v>8</v>
      </c>
      <c r="F7602" s="3" t="s">
        <v>10</v>
      </c>
      <c r="G7602" s="3" t="s">
        <v>11</v>
      </c>
      <c r="H7602" s="5">
        <v>45177</v>
      </c>
    </row>
    <row r="7603" spans="1:8">
      <c r="A7603" s="3" t="s">
        <v>7624</v>
      </c>
      <c r="B7603" s="3" t="s">
        <v>39</v>
      </c>
      <c r="C7603" s="3" t="s">
        <v>10031</v>
      </c>
      <c r="D7603" s="4">
        <v>3</v>
      </c>
      <c r="E7603" s="4">
        <v>6</v>
      </c>
      <c r="F7603" s="3" t="s">
        <v>14</v>
      </c>
      <c r="G7603" s="3"/>
      <c r="H7603" s="5">
        <v>45055</v>
      </c>
    </row>
    <row r="7604" spans="1:8">
      <c r="A7604" s="3" t="s">
        <v>7625</v>
      </c>
      <c r="B7604" s="3" t="s">
        <v>19</v>
      </c>
      <c r="C7604" s="4">
        <v>4</v>
      </c>
      <c r="D7604" s="4">
        <v>5</v>
      </c>
      <c r="E7604" s="4">
        <v>20</v>
      </c>
      <c r="F7604" s="3" t="s">
        <v>22</v>
      </c>
      <c r="G7604" s="3" t="s">
        <v>10031</v>
      </c>
      <c r="H7604" s="5">
        <v>45123</v>
      </c>
    </row>
    <row r="7605" spans="1:8">
      <c r="A7605" s="3" t="s">
        <v>7626</v>
      </c>
      <c r="B7605" s="3" t="s">
        <v>19</v>
      </c>
      <c r="C7605" s="3"/>
      <c r="D7605" s="4">
        <v>5</v>
      </c>
      <c r="E7605" s="4">
        <v>25</v>
      </c>
      <c r="F7605" s="3" t="s">
        <v>22</v>
      </c>
      <c r="G7605" s="3" t="s">
        <v>15</v>
      </c>
      <c r="H7605" s="5">
        <v>45287</v>
      </c>
    </row>
    <row r="7606" spans="1:8">
      <c r="A7606" s="3" t="s">
        <v>7627</v>
      </c>
      <c r="B7606" s="3"/>
      <c r="C7606" s="4">
        <v>4</v>
      </c>
      <c r="D7606" s="4">
        <v>3</v>
      </c>
      <c r="E7606" s="4">
        <v>12</v>
      </c>
      <c r="F7606" s="3" t="s">
        <v>10031</v>
      </c>
      <c r="G7606" s="3"/>
      <c r="H7606" s="5">
        <v>44930</v>
      </c>
    </row>
    <row r="7607" spans="1:8">
      <c r="A7607" s="3" t="s">
        <v>7628</v>
      </c>
      <c r="B7607" s="3" t="s">
        <v>39</v>
      </c>
      <c r="C7607" s="4">
        <v>5</v>
      </c>
      <c r="D7607" s="4">
        <v>3</v>
      </c>
      <c r="E7607" s="4">
        <v>15</v>
      </c>
      <c r="F7607" s="3" t="s">
        <v>14</v>
      </c>
      <c r="G7607" s="3" t="s">
        <v>15</v>
      </c>
      <c r="H7607" s="5">
        <v>45159</v>
      </c>
    </row>
    <row r="7608" spans="1:8">
      <c r="A7608" s="3" t="s">
        <v>7629</v>
      </c>
      <c r="B7608" s="3" t="s">
        <v>9</v>
      </c>
      <c r="C7608" s="4">
        <v>2</v>
      </c>
      <c r="D7608" s="4">
        <v>2</v>
      </c>
      <c r="E7608" s="4">
        <v>4</v>
      </c>
      <c r="F7608" s="3" t="s">
        <v>10</v>
      </c>
      <c r="G7608" s="3" t="s">
        <v>11</v>
      </c>
      <c r="H7608" s="5">
        <v>45102</v>
      </c>
    </row>
    <row r="7609" spans="1:8">
      <c r="A7609" s="3" t="s">
        <v>7630</v>
      </c>
      <c r="B7609" s="3" t="s">
        <v>9</v>
      </c>
      <c r="C7609" s="4">
        <v>3</v>
      </c>
      <c r="D7609" s="4">
        <v>2</v>
      </c>
      <c r="E7609" s="4">
        <v>6</v>
      </c>
      <c r="F7609" s="3"/>
      <c r="G7609" s="3" t="s">
        <v>15</v>
      </c>
      <c r="H7609" s="5">
        <v>45251</v>
      </c>
    </row>
    <row r="7610" spans="1:8">
      <c r="A7610" s="3" t="s">
        <v>7631</v>
      </c>
      <c r="B7610" s="3" t="s">
        <v>24</v>
      </c>
      <c r="C7610" s="4">
        <v>5</v>
      </c>
      <c r="D7610" s="4">
        <v>4</v>
      </c>
      <c r="E7610" s="4">
        <v>20</v>
      </c>
      <c r="F7610" s="3" t="s">
        <v>14</v>
      </c>
      <c r="G7610" s="3" t="s">
        <v>11</v>
      </c>
      <c r="H7610" s="5">
        <v>45187</v>
      </c>
    </row>
    <row r="7611" spans="1:8">
      <c r="A7611" s="3" t="s">
        <v>7632</v>
      </c>
      <c r="B7611" s="3" t="s">
        <v>39</v>
      </c>
      <c r="C7611" s="4">
        <v>5</v>
      </c>
      <c r="D7611" s="4">
        <v>3</v>
      </c>
      <c r="E7611" s="4">
        <v>15</v>
      </c>
      <c r="F7611" s="3" t="s">
        <v>14</v>
      </c>
      <c r="G7611" s="3" t="s">
        <v>11</v>
      </c>
      <c r="H7611" s="5">
        <v>45188</v>
      </c>
    </row>
    <row r="7612" spans="1:8">
      <c r="A7612" s="3" t="s">
        <v>7633</v>
      </c>
      <c r="B7612" s="3" t="s">
        <v>19</v>
      </c>
      <c r="C7612" s="4">
        <v>1</v>
      </c>
      <c r="D7612" s="4">
        <v>5</v>
      </c>
      <c r="E7612" s="4">
        <v>5</v>
      </c>
      <c r="F7612" s="3" t="s">
        <v>10</v>
      </c>
      <c r="G7612" s="3" t="s">
        <v>15</v>
      </c>
      <c r="H7612" s="5">
        <v>45030</v>
      </c>
    </row>
    <row r="7613" spans="1:8">
      <c r="A7613" s="3" t="s">
        <v>7634</v>
      </c>
      <c r="B7613" s="3" t="s">
        <v>27</v>
      </c>
      <c r="C7613" s="4">
        <v>4</v>
      </c>
      <c r="D7613" s="4">
        <v>4</v>
      </c>
      <c r="E7613" s="4">
        <v>16</v>
      </c>
      <c r="F7613" s="3" t="s">
        <v>22</v>
      </c>
      <c r="G7613" s="3" t="s">
        <v>11</v>
      </c>
      <c r="H7613" s="5">
        <v>45248</v>
      </c>
    </row>
    <row r="7614" spans="1:8">
      <c r="A7614" s="3" t="s">
        <v>7635</v>
      </c>
      <c r="B7614" s="3" t="s">
        <v>24</v>
      </c>
      <c r="C7614" s="4">
        <v>2</v>
      </c>
      <c r="D7614" s="4">
        <v>4</v>
      </c>
      <c r="E7614" s="4">
        <v>8</v>
      </c>
      <c r="F7614" s="3" t="s">
        <v>22</v>
      </c>
      <c r="G7614" s="3"/>
      <c r="H7614" s="3" t="s">
        <v>10030</v>
      </c>
    </row>
    <row r="7615" spans="1:8">
      <c r="A7615" s="3" t="s">
        <v>7636</v>
      </c>
      <c r="B7615" s="3" t="s">
        <v>19</v>
      </c>
      <c r="C7615" s="4">
        <v>4</v>
      </c>
      <c r="D7615" s="4">
        <v>5</v>
      </c>
      <c r="E7615" s="4">
        <v>20</v>
      </c>
      <c r="F7615" s="3" t="s">
        <v>14</v>
      </c>
      <c r="G7615" s="3"/>
      <c r="H7615" s="5">
        <v>44976</v>
      </c>
    </row>
    <row r="7616" spans="1:8">
      <c r="A7616" s="3" t="s">
        <v>7637</v>
      </c>
      <c r="B7616" s="3" t="s">
        <v>13</v>
      </c>
      <c r="C7616" s="3" t="s">
        <v>10030</v>
      </c>
      <c r="D7616" s="4">
        <v>3</v>
      </c>
      <c r="E7616" s="4">
        <v>6</v>
      </c>
      <c r="F7616" s="3" t="s">
        <v>22</v>
      </c>
      <c r="G7616" s="3" t="s">
        <v>15</v>
      </c>
      <c r="H7616" s="5">
        <v>45266</v>
      </c>
    </row>
    <row r="7617" spans="1:8">
      <c r="A7617" s="3" t="s">
        <v>7638</v>
      </c>
      <c r="B7617" s="3" t="s">
        <v>10031</v>
      </c>
      <c r="C7617" s="4">
        <v>2</v>
      </c>
      <c r="D7617" s="4">
        <v>3</v>
      </c>
      <c r="E7617" s="4">
        <v>6</v>
      </c>
      <c r="F7617" s="3" t="s">
        <v>14</v>
      </c>
      <c r="G7617" s="3" t="s">
        <v>15</v>
      </c>
      <c r="H7617" s="5">
        <v>45062</v>
      </c>
    </row>
    <row r="7618" spans="1:8">
      <c r="A7618" s="3" t="s">
        <v>7639</v>
      </c>
      <c r="B7618" s="3" t="s">
        <v>13</v>
      </c>
      <c r="C7618" s="4">
        <v>5</v>
      </c>
      <c r="D7618" s="4">
        <v>3</v>
      </c>
      <c r="E7618" s="4">
        <v>15</v>
      </c>
      <c r="F7618" s="3"/>
      <c r="G7618" s="3" t="s">
        <v>15</v>
      </c>
      <c r="H7618" s="5">
        <v>45243</v>
      </c>
    </row>
    <row r="7619" spans="1:8">
      <c r="A7619" s="3" t="s">
        <v>7640</v>
      </c>
      <c r="B7619" s="3" t="s">
        <v>24</v>
      </c>
      <c r="C7619" s="4">
        <v>2</v>
      </c>
      <c r="D7619" s="4">
        <v>4</v>
      </c>
      <c r="E7619" s="4">
        <v>8</v>
      </c>
      <c r="F7619" s="3" t="s">
        <v>22</v>
      </c>
      <c r="G7619" s="3" t="s">
        <v>11</v>
      </c>
      <c r="H7619" s="5">
        <v>45040</v>
      </c>
    </row>
    <row r="7620" spans="1:8">
      <c r="A7620" s="3" t="s">
        <v>7641</v>
      </c>
      <c r="B7620" s="3" t="s">
        <v>35</v>
      </c>
      <c r="C7620" s="4">
        <v>2</v>
      </c>
      <c r="D7620" s="4">
        <v>1.5</v>
      </c>
      <c r="E7620" s="4">
        <v>3</v>
      </c>
      <c r="F7620" s="3"/>
      <c r="G7620" s="3" t="s">
        <v>11</v>
      </c>
      <c r="H7620" s="5">
        <v>45169</v>
      </c>
    </row>
    <row r="7621" spans="1:8">
      <c r="A7621" s="3" t="s">
        <v>7642</v>
      </c>
      <c r="B7621" s="3" t="s">
        <v>17</v>
      </c>
      <c r="C7621" s="4">
        <v>2</v>
      </c>
      <c r="D7621" s="4">
        <v>1</v>
      </c>
      <c r="E7621" s="4">
        <v>2</v>
      </c>
      <c r="F7621" s="3" t="s">
        <v>14</v>
      </c>
      <c r="G7621" s="3"/>
      <c r="H7621" s="5">
        <v>45044</v>
      </c>
    </row>
    <row r="7622" spans="1:8">
      <c r="A7622" s="3" t="s">
        <v>7643</v>
      </c>
      <c r="B7622" s="3" t="s">
        <v>35</v>
      </c>
      <c r="C7622" s="4">
        <v>2</v>
      </c>
      <c r="D7622" s="4">
        <v>1.5</v>
      </c>
      <c r="E7622" s="4">
        <v>3</v>
      </c>
      <c r="F7622" s="3"/>
      <c r="G7622" s="3"/>
      <c r="H7622" s="5">
        <v>45024</v>
      </c>
    </row>
    <row r="7623" spans="1:8">
      <c r="A7623" s="3" t="s">
        <v>7644</v>
      </c>
      <c r="B7623" s="3" t="s">
        <v>17</v>
      </c>
      <c r="C7623" s="4">
        <v>2</v>
      </c>
      <c r="D7623" s="4">
        <v>1</v>
      </c>
      <c r="E7623" s="4">
        <v>2</v>
      </c>
      <c r="F7623" s="3" t="s">
        <v>22</v>
      </c>
      <c r="G7623" s="3" t="s">
        <v>11</v>
      </c>
      <c r="H7623" s="5">
        <v>44953</v>
      </c>
    </row>
    <row r="7624" spans="1:8">
      <c r="A7624" s="3" t="s">
        <v>7645</v>
      </c>
      <c r="B7624" s="3" t="s">
        <v>17</v>
      </c>
      <c r="C7624" s="4">
        <v>5</v>
      </c>
      <c r="D7624" s="4">
        <v>1</v>
      </c>
      <c r="E7624" s="4">
        <v>5</v>
      </c>
      <c r="F7624" s="3" t="s">
        <v>10</v>
      </c>
      <c r="G7624" s="3" t="s">
        <v>10031</v>
      </c>
      <c r="H7624" s="5">
        <v>45147</v>
      </c>
    </row>
    <row r="7625" spans="1:8">
      <c r="A7625" s="3" t="s">
        <v>7646</v>
      </c>
      <c r="B7625" s="3" t="s">
        <v>24</v>
      </c>
      <c r="C7625" s="4">
        <v>4</v>
      </c>
      <c r="D7625" s="4">
        <v>4</v>
      </c>
      <c r="E7625" s="4">
        <v>16</v>
      </c>
      <c r="F7625" s="3" t="s">
        <v>14</v>
      </c>
      <c r="G7625" s="3" t="s">
        <v>11</v>
      </c>
      <c r="H7625" s="5">
        <v>44997</v>
      </c>
    </row>
    <row r="7626" spans="1:8">
      <c r="A7626" s="3" t="s">
        <v>7647</v>
      </c>
      <c r="B7626" s="3" t="s">
        <v>10031</v>
      </c>
      <c r="C7626" s="4">
        <v>1</v>
      </c>
      <c r="D7626" s="4">
        <v>4</v>
      </c>
      <c r="E7626" s="4">
        <v>4</v>
      </c>
      <c r="F7626" s="3" t="s">
        <v>22</v>
      </c>
      <c r="G7626" s="3" t="s">
        <v>11</v>
      </c>
      <c r="H7626" s="5">
        <v>45168</v>
      </c>
    </row>
    <row r="7627" spans="1:8">
      <c r="A7627" s="3" t="s">
        <v>7648</v>
      </c>
      <c r="B7627" s="3" t="s">
        <v>9</v>
      </c>
      <c r="C7627" s="4">
        <v>3</v>
      </c>
      <c r="D7627" s="4">
        <v>2</v>
      </c>
      <c r="E7627" s="4">
        <v>6</v>
      </c>
      <c r="F7627" s="3"/>
      <c r="G7627" s="3" t="s">
        <v>15</v>
      </c>
      <c r="H7627" s="5">
        <v>44937</v>
      </c>
    </row>
    <row r="7628" spans="1:8">
      <c r="A7628" s="3" t="s">
        <v>7649</v>
      </c>
      <c r="B7628" s="3" t="s">
        <v>35</v>
      </c>
      <c r="C7628" s="4">
        <v>5</v>
      </c>
      <c r="D7628" s="3"/>
      <c r="E7628" s="4">
        <v>7.5</v>
      </c>
      <c r="F7628" s="3" t="s">
        <v>10</v>
      </c>
      <c r="G7628" s="3" t="s">
        <v>15</v>
      </c>
      <c r="H7628" s="5">
        <v>45228</v>
      </c>
    </row>
    <row r="7629" spans="1:8">
      <c r="A7629" s="3" t="s">
        <v>7650</v>
      </c>
      <c r="B7629" s="3"/>
      <c r="C7629" s="4">
        <v>4</v>
      </c>
      <c r="D7629" s="4">
        <v>3</v>
      </c>
      <c r="E7629" s="4">
        <v>12</v>
      </c>
      <c r="F7629" s="3" t="s">
        <v>14</v>
      </c>
      <c r="G7629" s="3" t="s">
        <v>10030</v>
      </c>
      <c r="H7629" s="5">
        <v>45175</v>
      </c>
    </row>
    <row r="7630" spans="1:8">
      <c r="A7630" s="3" t="s">
        <v>7651</v>
      </c>
      <c r="B7630" s="3" t="s">
        <v>35</v>
      </c>
      <c r="C7630" s="4">
        <v>4</v>
      </c>
      <c r="D7630" s="4">
        <v>1.5</v>
      </c>
      <c r="E7630" s="4">
        <v>6</v>
      </c>
      <c r="F7630" s="3" t="s">
        <v>10</v>
      </c>
      <c r="G7630" s="3" t="s">
        <v>11</v>
      </c>
      <c r="H7630" s="5">
        <v>45158</v>
      </c>
    </row>
    <row r="7631" spans="1:8">
      <c r="A7631" s="3" t="s">
        <v>7652</v>
      </c>
      <c r="B7631" s="3" t="s">
        <v>24</v>
      </c>
      <c r="C7631" s="4">
        <v>5</v>
      </c>
      <c r="D7631" s="3" t="s">
        <v>10030</v>
      </c>
      <c r="E7631" s="4">
        <v>20</v>
      </c>
      <c r="F7631" s="3" t="s">
        <v>22</v>
      </c>
      <c r="G7631" s="3" t="s">
        <v>11</v>
      </c>
      <c r="H7631" s="5">
        <v>45032</v>
      </c>
    </row>
    <row r="7632" spans="1:8">
      <c r="A7632" s="3" t="s">
        <v>7653</v>
      </c>
      <c r="B7632" s="3" t="s">
        <v>24</v>
      </c>
      <c r="C7632" s="4">
        <v>3</v>
      </c>
      <c r="D7632" s="4">
        <v>4</v>
      </c>
      <c r="E7632" s="4">
        <v>12</v>
      </c>
      <c r="F7632" s="3"/>
      <c r="G7632" s="3"/>
      <c r="H7632" s="5">
        <v>45056</v>
      </c>
    </row>
    <row r="7633" spans="1:8">
      <c r="A7633" s="3" t="s">
        <v>7654</v>
      </c>
      <c r="B7633" s="3" t="s">
        <v>24</v>
      </c>
      <c r="C7633" s="4">
        <v>1</v>
      </c>
      <c r="D7633" s="4">
        <v>4</v>
      </c>
      <c r="E7633" s="4">
        <v>4</v>
      </c>
      <c r="F7633" s="3" t="s">
        <v>10</v>
      </c>
      <c r="G7633" s="3"/>
      <c r="H7633" s="5">
        <v>45026</v>
      </c>
    </row>
    <row r="7634" spans="1:8">
      <c r="A7634" s="3" t="s">
        <v>7655</v>
      </c>
      <c r="B7634" s="3" t="s">
        <v>9</v>
      </c>
      <c r="C7634" s="4">
        <v>5</v>
      </c>
      <c r="D7634" s="4">
        <v>2</v>
      </c>
      <c r="E7634" s="4">
        <v>10</v>
      </c>
      <c r="F7634" s="3"/>
      <c r="G7634" s="3"/>
      <c r="H7634" s="5">
        <v>45001</v>
      </c>
    </row>
    <row r="7635" spans="1:8">
      <c r="A7635" s="3" t="s">
        <v>7656</v>
      </c>
      <c r="B7635" s="3" t="s">
        <v>9</v>
      </c>
      <c r="C7635" s="4">
        <v>2</v>
      </c>
      <c r="D7635" s="4">
        <v>2</v>
      </c>
      <c r="E7635" s="4">
        <v>4</v>
      </c>
      <c r="F7635" s="3" t="s">
        <v>14</v>
      </c>
      <c r="G7635" s="3"/>
      <c r="H7635" s="5">
        <v>45263</v>
      </c>
    </row>
    <row r="7636" spans="1:8">
      <c r="A7636" s="3" t="s">
        <v>7657</v>
      </c>
      <c r="B7636" s="3" t="s">
        <v>27</v>
      </c>
      <c r="C7636" s="4">
        <v>1</v>
      </c>
      <c r="D7636" s="4">
        <v>4</v>
      </c>
      <c r="E7636" s="4">
        <v>4</v>
      </c>
      <c r="F7636" s="3" t="s">
        <v>10031</v>
      </c>
      <c r="G7636" s="3" t="s">
        <v>10031</v>
      </c>
      <c r="H7636" s="5">
        <v>45124</v>
      </c>
    </row>
    <row r="7637" spans="1:8">
      <c r="A7637" s="3" t="s">
        <v>7658</v>
      </c>
      <c r="B7637" s="3" t="s">
        <v>10031</v>
      </c>
      <c r="C7637" s="4">
        <v>5</v>
      </c>
      <c r="D7637" s="4">
        <v>1</v>
      </c>
      <c r="E7637" s="4">
        <v>5</v>
      </c>
      <c r="F7637" s="3" t="s">
        <v>10</v>
      </c>
      <c r="G7637" s="3" t="s">
        <v>11</v>
      </c>
      <c r="H7637" s="5">
        <v>45207</v>
      </c>
    </row>
    <row r="7638" spans="1:8">
      <c r="A7638" s="3" t="s">
        <v>7659</v>
      </c>
      <c r="B7638" s="3" t="s">
        <v>9</v>
      </c>
      <c r="C7638" s="4">
        <v>3</v>
      </c>
      <c r="D7638" s="4">
        <v>2</v>
      </c>
      <c r="E7638" s="3"/>
      <c r="F7638" s="3"/>
      <c r="G7638" s="3" t="s">
        <v>15</v>
      </c>
      <c r="H7638" s="5">
        <v>44962</v>
      </c>
    </row>
    <row r="7639" spans="1:8">
      <c r="A7639" s="3" t="s">
        <v>7660</v>
      </c>
      <c r="B7639" s="3" t="s">
        <v>35</v>
      </c>
      <c r="C7639" s="4">
        <v>5</v>
      </c>
      <c r="D7639" s="4">
        <v>1.5</v>
      </c>
      <c r="E7639" s="4">
        <v>7.5</v>
      </c>
      <c r="F7639" s="3" t="s">
        <v>14</v>
      </c>
      <c r="G7639" s="3" t="s">
        <v>15</v>
      </c>
      <c r="H7639" s="5">
        <v>44949</v>
      </c>
    </row>
    <row r="7640" spans="1:8">
      <c r="A7640" s="3" t="s">
        <v>7661</v>
      </c>
      <c r="B7640" s="3" t="s">
        <v>9</v>
      </c>
      <c r="C7640" s="4">
        <v>3</v>
      </c>
      <c r="D7640" s="4">
        <v>2</v>
      </c>
      <c r="E7640" s="4">
        <v>6</v>
      </c>
      <c r="F7640" s="3" t="s">
        <v>22</v>
      </c>
      <c r="G7640" s="3"/>
      <c r="H7640" s="5">
        <v>45063</v>
      </c>
    </row>
    <row r="7641" spans="1:8">
      <c r="A7641" s="3" t="s">
        <v>7662</v>
      </c>
      <c r="B7641" s="3" t="s">
        <v>19</v>
      </c>
      <c r="C7641" s="4">
        <v>4</v>
      </c>
      <c r="D7641" s="4">
        <v>5</v>
      </c>
      <c r="E7641" s="4">
        <v>20</v>
      </c>
      <c r="F7641" s="3" t="s">
        <v>10</v>
      </c>
      <c r="G7641" s="3" t="s">
        <v>11</v>
      </c>
      <c r="H7641" s="5">
        <v>44954</v>
      </c>
    </row>
    <row r="7642" spans="1:8">
      <c r="A7642" s="3" t="s">
        <v>7663</v>
      </c>
      <c r="B7642" s="3" t="s">
        <v>19</v>
      </c>
      <c r="C7642" s="4">
        <v>4</v>
      </c>
      <c r="D7642" s="4">
        <v>5</v>
      </c>
      <c r="E7642" s="4">
        <v>20</v>
      </c>
      <c r="F7642" s="3" t="s">
        <v>14</v>
      </c>
      <c r="G7642" s="3"/>
      <c r="H7642" s="5">
        <v>44935</v>
      </c>
    </row>
    <row r="7643" spans="1:8">
      <c r="A7643" s="3" t="s">
        <v>7664</v>
      </c>
      <c r="B7643" s="3" t="s">
        <v>24</v>
      </c>
      <c r="C7643" s="4">
        <v>2</v>
      </c>
      <c r="D7643" s="4">
        <v>4</v>
      </c>
      <c r="E7643" s="4">
        <v>8</v>
      </c>
      <c r="F7643" s="3" t="s">
        <v>10</v>
      </c>
      <c r="G7643" s="3"/>
      <c r="H7643" s="5">
        <v>44980</v>
      </c>
    </row>
    <row r="7644" spans="1:8">
      <c r="A7644" s="3" t="s">
        <v>7665</v>
      </c>
      <c r="B7644" s="3" t="s">
        <v>10031</v>
      </c>
      <c r="C7644" s="4">
        <v>2</v>
      </c>
      <c r="D7644" s="4">
        <v>2</v>
      </c>
      <c r="E7644" s="4">
        <v>4</v>
      </c>
      <c r="F7644" s="3" t="s">
        <v>14</v>
      </c>
      <c r="G7644" s="3" t="s">
        <v>11</v>
      </c>
      <c r="H7644" s="5">
        <v>45122</v>
      </c>
    </row>
    <row r="7645" spans="1:8">
      <c r="A7645" s="3" t="s">
        <v>7666</v>
      </c>
      <c r="B7645" s="3" t="s">
        <v>10031</v>
      </c>
      <c r="C7645" s="4">
        <v>2</v>
      </c>
      <c r="D7645" s="4">
        <v>2</v>
      </c>
      <c r="E7645" s="4">
        <v>4</v>
      </c>
      <c r="F7645" s="3" t="s">
        <v>14</v>
      </c>
      <c r="G7645" s="3"/>
      <c r="H7645" s="5">
        <v>45094</v>
      </c>
    </row>
    <row r="7646" spans="1:8">
      <c r="A7646" s="3" t="s">
        <v>7667</v>
      </c>
      <c r="B7646" s="3" t="s">
        <v>24</v>
      </c>
      <c r="C7646" s="4">
        <v>4</v>
      </c>
      <c r="D7646" s="4">
        <v>4</v>
      </c>
      <c r="E7646" s="4">
        <v>16</v>
      </c>
      <c r="F7646" s="3" t="s">
        <v>10031</v>
      </c>
      <c r="G7646" s="3" t="s">
        <v>11</v>
      </c>
      <c r="H7646" s="5">
        <v>45012</v>
      </c>
    </row>
    <row r="7647" spans="1:8">
      <c r="A7647" s="3" t="s">
        <v>7668</v>
      </c>
      <c r="B7647" s="3" t="s">
        <v>24</v>
      </c>
      <c r="C7647" s="4">
        <v>3</v>
      </c>
      <c r="D7647" s="4">
        <v>4</v>
      </c>
      <c r="E7647" s="4">
        <v>12</v>
      </c>
      <c r="F7647" s="3" t="s">
        <v>22</v>
      </c>
      <c r="G7647" s="3" t="s">
        <v>11</v>
      </c>
      <c r="H7647" s="5">
        <v>44972</v>
      </c>
    </row>
    <row r="7648" spans="1:8">
      <c r="A7648" s="3" t="s">
        <v>7669</v>
      </c>
      <c r="B7648" s="3" t="s">
        <v>9</v>
      </c>
      <c r="C7648" s="4">
        <v>5</v>
      </c>
      <c r="D7648" s="4">
        <v>2</v>
      </c>
      <c r="E7648" s="4">
        <v>10</v>
      </c>
      <c r="F7648" s="3" t="s">
        <v>10</v>
      </c>
      <c r="G7648" s="3" t="s">
        <v>11</v>
      </c>
      <c r="H7648" s="5">
        <v>45229</v>
      </c>
    </row>
    <row r="7649" spans="1:8">
      <c r="A7649" s="3" t="s">
        <v>7670</v>
      </c>
      <c r="B7649" s="3" t="s">
        <v>27</v>
      </c>
      <c r="C7649" s="4">
        <v>5</v>
      </c>
      <c r="D7649" s="4">
        <v>4</v>
      </c>
      <c r="E7649" s="4">
        <v>20</v>
      </c>
      <c r="F7649" s="3" t="s">
        <v>22</v>
      </c>
      <c r="G7649" s="3" t="s">
        <v>15</v>
      </c>
      <c r="H7649" s="5">
        <v>45138</v>
      </c>
    </row>
    <row r="7650" spans="1:8">
      <c r="A7650" s="3" t="s">
        <v>7671</v>
      </c>
      <c r="B7650" s="3" t="s">
        <v>39</v>
      </c>
      <c r="C7650" s="4">
        <v>3</v>
      </c>
      <c r="D7650" s="4">
        <v>3</v>
      </c>
      <c r="E7650" s="4">
        <v>9</v>
      </c>
      <c r="F7650" s="3" t="s">
        <v>14</v>
      </c>
      <c r="G7650" s="3"/>
      <c r="H7650" s="5">
        <v>45277</v>
      </c>
    </row>
    <row r="7651" spans="1:8">
      <c r="A7651" s="3" t="s">
        <v>7672</v>
      </c>
      <c r="B7651" s="3" t="s">
        <v>17</v>
      </c>
      <c r="C7651" s="4">
        <v>3</v>
      </c>
      <c r="D7651" s="4">
        <v>1</v>
      </c>
      <c r="E7651" s="4">
        <v>3</v>
      </c>
      <c r="F7651" s="3" t="s">
        <v>10</v>
      </c>
      <c r="G7651" s="3"/>
      <c r="H7651" s="5">
        <v>44970</v>
      </c>
    </row>
    <row r="7652" spans="1:8">
      <c r="A7652" s="3" t="s">
        <v>7673</v>
      </c>
      <c r="B7652" s="3" t="s">
        <v>24</v>
      </c>
      <c r="C7652" s="4">
        <v>1</v>
      </c>
      <c r="D7652" s="4">
        <v>4</v>
      </c>
      <c r="E7652" s="3" t="s">
        <v>10030</v>
      </c>
      <c r="F7652" s="3" t="s">
        <v>10</v>
      </c>
      <c r="G7652" s="3"/>
      <c r="H7652" s="5">
        <v>45282</v>
      </c>
    </row>
    <row r="7653" spans="1:8">
      <c r="A7653" s="3" t="s">
        <v>7674</v>
      </c>
      <c r="B7653" s="3" t="s">
        <v>19</v>
      </c>
      <c r="C7653" s="4">
        <v>3</v>
      </c>
      <c r="D7653" s="4">
        <v>5</v>
      </c>
      <c r="E7653" s="3"/>
      <c r="F7653" s="3" t="s">
        <v>14</v>
      </c>
      <c r="G7653" s="3" t="s">
        <v>15</v>
      </c>
      <c r="H7653" s="5">
        <v>45087</v>
      </c>
    </row>
    <row r="7654" spans="1:8">
      <c r="A7654" s="3" t="s">
        <v>7675</v>
      </c>
      <c r="B7654" s="3" t="s">
        <v>27</v>
      </c>
      <c r="C7654" s="4">
        <v>3</v>
      </c>
      <c r="D7654" s="4">
        <v>4</v>
      </c>
      <c r="E7654" s="4">
        <v>12</v>
      </c>
      <c r="F7654" s="3" t="s">
        <v>10031</v>
      </c>
      <c r="G7654" s="3" t="s">
        <v>11</v>
      </c>
      <c r="H7654" s="5">
        <v>44930</v>
      </c>
    </row>
    <row r="7655" spans="1:8">
      <c r="A7655" s="3" t="s">
        <v>7676</v>
      </c>
      <c r="B7655" s="3" t="s">
        <v>19</v>
      </c>
      <c r="C7655" s="4">
        <v>4</v>
      </c>
      <c r="D7655" s="4">
        <v>5</v>
      </c>
      <c r="E7655" s="4">
        <v>20</v>
      </c>
      <c r="F7655" s="3" t="s">
        <v>22</v>
      </c>
      <c r="G7655" s="3" t="s">
        <v>15</v>
      </c>
      <c r="H7655" s="5">
        <v>45148</v>
      </c>
    </row>
    <row r="7656" spans="1:8">
      <c r="A7656" s="3" t="s">
        <v>7677</v>
      </c>
      <c r="B7656" s="3" t="s">
        <v>19</v>
      </c>
      <c r="C7656" s="4">
        <v>2</v>
      </c>
      <c r="D7656" s="4">
        <v>5</v>
      </c>
      <c r="E7656" s="4">
        <v>10</v>
      </c>
      <c r="F7656" s="3" t="s">
        <v>10030</v>
      </c>
      <c r="G7656" s="3" t="s">
        <v>15</v>
      </c>
      <c r="H7656" s="5">
        <v>44993</v>
      </c>
    </row>
    <row r="7657" spans="1:8">
      <c r="A7657" s="3" t="s">
        <v>7678</v>
      </c>
      <c r="B7657" s="3" t="s">
        <v>17</v>
      </c>
      <c r="C7657" s="4">
        <v>1</v>
      </c>
      <c r="D7657" s="4">
        <v>1</v>
      </c>
      <c r="E7657" s="4">
        <v>1</v>
      </c>
      <c r="F7657" s="3" t="s">
        <v>14</v>
      </c>
      <c r="G7657" s="3"/>
      <c r="H7657" s="3" t="s">
        <v>10031</v>
      </c>
    </row>
    <row r="7658" spans="1:8">
      <c r="A7658" s="3" t="s">
        <v>7679</v>
      </c>
      <c r="B7658" s="3" t="s">
        <v>9</v>
      </c>
      <c r="C7658" s="4">
        <v>3</v>
      </c>
      <c r="D7658" s="4">
        <v>2</v>
      </c>
      <c r="E7658" s="3" t="s">
        <v>10031</v>
      </c>
      <c r="F7658" s="3" t="s">
        <v>14</v>
      </c>
      <c r="G7658" s="3"/>
      <c r="H7658" s="5">
        <v>45241</v>
      </c>
    </row>
    <row r="7659" spans="1:8">
      <c r="A7659" s="3" t="s">
        <v>7680</v>
      </c>
      <c r="B7659" s="3" t="s">
        <v>17</v>
      </c>
      <c r="C7659" s="4">
        <v>4</v>
      </c>
      <c r="D7659" s="4">
        <v>1</v>
      </c>
      <c r="E7659" s="4">
        <v>4</v>
      </c>
      <c r="F7659" s="3" t="s">
        <v>10</v>
      </c>
      <c r="G7659" s="3" t="s">
        <v>15</v>
      </c>
      <c r="H7659" s="5">
        <v>45215</v>
      </c>
    </row>
    <row r="7660" spans="1:8">
      <c r="A7660" s="3" t="s">
        <v>7681</v>
      </c>
      <c r="B7660" s="3" t="s">
        <v>19</v>
      </c>
      <c r="C7660" s="4">
        <v>1</v>
      </c>
      <c r="D7660" s="4">
        <v>5</v>
      </c>
      <c r="E7660" s="4">
        <v>5</v>
      </c>
      <c r="F7660" s="3"/>
      <c r="G7660" s="3" t="s">
        <v>11</v>
      </c>
      <c r="H7660" s="5">
        <v>45064</v>
      </c>
    </row>
    <row r="7661" spans="1:8">
      <c r="A7661" s="3" t="s">
        <v>7682</v>
      </c>
      <c r="B7661" s="3" t="s">
        <v>9</v>
      </c>
      <c r="C7661" s="4">
        <v>3</v>
      </c>
      <c r="D7661" s="4">
        <v>2</v>
      </c>
      <c r="E7661" s="4">
        <v>6</v>
      </c>
      <c r="F7661" s="3"/>
      <c r="G7661" s="3" t="s">
        <v>11</v>
      </c>
      <c r="H7661" s="5">
        <v>45183</v>
      </c>
    </row>
    <row r="7662" spans="1:8">
      <c r="A7662" s="3" t="s">
        <v>7683</v>
      </c>
      <c r="B7662" s="3" t="s">
        <v>13</v>
      </c>
      <c r="C7662" s="4">
        <v>5</v>
      </c>
      <c r="D7662" s="4">
        <v>3</v>
      </c>
      <c r="E7662" s="4">
        <v>15</v>
      </c>
      <c r="F7662" s="3" t="s">
        <v>22</v>
      </c>
      <c r="G7662" s="3"/>
      <c r="H7662" s="3" t="s">
        <v>10031</v>
      </c>
    </row>
    <row r="7663" spans="1:8">
      <c r="A7663" s="3" t="s">
        <v>7684</v>
      </c>
      <c r="B7663" s="3" t="s">
        <v>9</v>
      </c>
      <c r="C7663" s="4">
        <v>3</v>
      </c>
      <c r="D7663" s="4">
        <v>2</v>
      </c>
      <c r="E7663" s="4">
        <v>6</v>
      </c>
      <c r="F7663" s="3" t="s">
        <v>14</v>
      </c>
      <c r="G7663" s="3" t="s">
        <v>11</v>
      </c>
      <c r="H7663" s="5">
        <v>45226</v>
      </c>
    </row>
    <row r="7664" spans="1:8">
      <c r="A7664" s="3" t="s">
        <v>7685</v>
      </c>
      <c r="B7664" s="3" t="s">
        <v>35</v>
      </c>
      <c r="C7664" s="4">
        <v>3</v>
      </c>
      <c r="D7664" s="4">
        <v>1.5</v>
      </c>
      <c r="E7664" s="4">
        <v>4.5</v>
      </c>
      <c r="F7664" s="3"/>
      <c r="G7664" s="3"/>
      <c r="H7664" s="5">
        <v>45197</v>
      </c>
    </row>
    <row r="7665" spans="1:8">
      <c r="A7665" s="3" t="s">
        <v>7686</v>
      </c>
      <c r="B7665" s="3" t="s">
        <v>17</v>
      </c>
      <c r="C7665" s="4">
        <v>2</v>
      </c>
      <c r="D7665" s="4">
        <v>1</v>
      </c>
      <c r="E7665" s="4">
        <v>2</v>
      </c>
      <c r="F7665" s="3"/>
      <c r="G7665" s="3" t="s">
        <v>15</v>
      </c>
      <c r="H7665" s="5">
        <v>45126</v>
      </c>
    </row>
    <row r="7666" spans="1:8">
      <c r="A7666" s="3" t="s">
        <v>7687</v>
      </c>
      <c r="B7666" s="3" t="s">
        <v>35</v>
      </c>
      <c r="C7666" s="4">
        <v>1</v>
      </c>
      <c r="D7666" s="4">
        <v>1.5</v>
      </c>
      <c r="E7666" s="3"/>
      <c r="F7666" s="3" t="s">
        <v>22</v>
      </c>
      <c r="G7666" s="3"/>
      <c r="H7666" s="5">
        <v>44938</v>
      </c>
    </row>
    <row r="7667" spans="1:8">
      <c r="A7667" s="3" t="s">
        <v>7688</v>
      </c>
      <c r="B7667" s="3" t="s">
        <v>13</v>
      </c>
      <c r="C7667" s="4">
        <v>5</v>
      </c>
      <c r="D7667" s="4">
        <v>3</v>
      </c>
      <c r="E7667" s="4">
        <v>15</v>
      </c>
      <c r="F7667" s="3"/>
      <c r="G7667" s="3"/>
      <c r="H7667" s="5">
        <v>45277</v>
      </c>
    </row>
    <row r="7668" spans="1:8">
      <c r="A7668" s="3" t="s">
        <v>7689</v>
      </c>
      <c r="B7668" s="3" t="s">
        <v>17</v>
      </c>
      <c r="C7668" s="4">
        <v>4</v>
      </c>
      <c r="D7668" s="4">
        <v>1</v>
      </c>
      <c r="E7668" s="4">
        <v>4</v>
      </c>
      <c r="F7668" s="3" t="s">
        <v>22</v>
      </c>
      <c r="G7668" s="3"/>
      <c r="H7668" s="5">
        <v>45247</v>
      </c>
    </row>
    <row r="7669" spans="1:8">
      <c r="A7669" s="3" t="s">
        <v>7690</v>
      </c>
      <c r="B7669" s="3" t="s">
        <v>27</v>
      </c>
      <c r="C7669" s="4">
        <v>5</v>
      </c>
      <c r="D7669" s="4">
        <v>4</v>
      </c>
      <c r="E7669" s="4">
        <v>20</v>
      </c>
      <c r="F7669" s="3" t="s">
        <v>10</v>
      </c>
      <c r="G7669" s="3" t="s">
        <v>15</v>
      </c>
      <c r="H7669" s="5">
        <v>45159</v>
      </c>
    </row>
    <row r="7670" spans="1:8">
      <c r="A7670" s="3" t="s">
        <v>7691</v>
      </c>
      <c r="B7670" s="3" t="s">
        <v>27</v>
      </c>
      <c r="C7670" s="4">
        <v>5</v>
      </c>
      <c r="D7670" s="4">
        <v>4</v>
      </c>
      <c r="E7670" s="4">
        <v>20</v>
      </c>
      <c r="F7670" s="3" t="s">
        <v>10</v>
      </c>
      <c r="G7670" s="3" t="s">
        <v>11</v>
      </c>
      <c r="H7670" s="5">
        <v>45090</v>
      </c>
    </row>
    <row r="7671" spans="1:8">
      <c r="A7671" s="3" t="s">
        <v>7692</v>
      </c>
      <c r="B7671" s="3" t="s">
        <v>39</v>
      </c>
      <c r="C7671" s="4">
        <v>2</v>
      </c>
      <c r="D7671" s="4">
        <v>3</v>
      </c>
      <c r="E7671" s="4">
        <v>6</v>
      </c>
      <c r="F7671" s="3" t="s">
        <v>14</v>
      </c>
      <c r="G7671" s="3" t="s">
        <v>15</v>
      </c>
      <c r="H7671" s="5">
        <v>44956</v>
      </c>
    </row>
    <row r="7672" spans="1:8">
      <c r="A7672" s="3" t="s">
        <v>7693</v>
      </c>
      <c r="B7672" s="3" t="s">
        <v>19</v>
      </c>
      <c r="C7672" s="4">
        <v>4</v>
      </c>
      <c r="D7672" s="4">
        <v>5</v>
      </c>
      <c r="E7672" s="3" t="s">
        <v>10031</v>
      </c>
      <c r="F7672" s="3" t="s">
        <v>10</v>
      </c>
      <c r="G7672" s="3"/>
      <c r="H7672" s="5">
        <v>45252</v>
      </c>
    </row>
    <row r="7673" spans="1:8">
      <c r="A7673" s="3" t="s">
        <v>7694</v>
      </c>
      <c r="B7673" s="3" t="s">
        <v>27</v>
      </c>
      <c r="C7673" s="4">
        <v>5</v>
      </c>
      <c r="D7673" s="4">
        <v>4</v>
      </c>
      <c r="E7673" s="4">
        <v>20</v>
      </c>
      <c r="F7673" s="3" t="s">
        <v>14</v>
      </c>
      <c r="G7673" s="3"/>
      <c r="H7673" s="5">
        <v>45003</v>
      </c>
    </row>
    <row r="7674" spans="1:8">
      <c r="A7674" s="3" t="s">
        <v>7695</v>
      </c>
      <c r="B7674" s="3" t="s">
        <v>39</v>
      </c>
      <c r="C7674" s="4">
        <v>4</v>
      </c>
      <c r="D7674" s="4">
        <v>3</v>
      </c>
      <c r="E7674" s="4">
        <v>12</v>
      </c>
      <c r="F7674" s="3"/>
      <c r="G7674" s="3"/>
      <c r="H7674" s="5">
        <v>45012</v>
      </c>
    </row>
    <row r="7675" spans="1:8">
      <c r="A7675" s="3" t="s">
        <v>7696</v>
      </c>
      <c r="B7675" s="3" t="s">
        <v>17</v>
      </c>
      <c r="C7675" s="4">
        <v>3</v>
      </c>
      <c r="D7675" s="4">
        <v>1</v>
      </c>
      <c r="E7675" s="4">
        <v>3</v>
      </c>
      <c r="F7675" s="3"/>
      <c r="G7675" s="3" t="s">
        <v>11</v>
      </c>
      <c r="H7675" s="5">
        <v>44999</v>
      </c>
    </row>
    <row r="7676" spans="1:8">
      <c r="A7676" s="3" t="s">
        <v>7697</v>
      </c>
      <c r="B7676" s="3" t="s">
        <v>13</v>
      </c>
      <c r="C7676" s="4">
        <v>4</v>
      </c>
      <c r="D7676" s="4">
        <v>3</v>
      </c>
      <c r="E7676" s="4">
        <v>12</v>
      </c>
      <c r="F7676" s="3" t="s">
        <v>14</v>
      </c>
      <c r="G7676" s="3"/>
      <c r="H7676" s="5">
        <v>45022</v>
      </c>
    </row>
    <row r="7677" spans="1:8">
      <c r="A7677" s="3" t="s">
        <v>7698</v>
      </c>
      <c r="B7677" s="3" t="s">
        <v>35</v>
      </c>
      <c r="C7677" s="4">
        <v>3</v>
      </c>
      <c r="D7677" s="4">
        <v>1.5</v>
      </c>
      <c r="E7677" s="4">
        <v>4.5</v>
      </c>
      <c r="F7677" s="3"/>
      <c r="G7677" s="3" t="s">
        <v>15</v>
      </c>
      <c r="H7677" s="5">
        <v>45273</v>
      </c>
    </row>
    <row r="7678" spans="1:8">
      <c r="A7678" s="3" t="s">
        <v>7699</v>
      </c>
      <c r="B7678" s="3" t="s">
        <v>35</v>
      </c>
      <c r="C7678" s="3" t="s">
        <v>10031</v>
      </c>
      <c r="D7678" s="4">
        <v>1.5</v>
      </c>
      <c r="E7678" s="4">
        <v>7.5</v>
      </c>
      <c r="F7678" s="3" t="s">
        <v>10</v>
      </c>
      <c r="G7678" s="3" t="s">
        <v>15</v>
      </c>
      <c r="H7678" s="5">
        <v>44936</v>
      </c>
    </row>
    <row r="7679" spans="1:8">
      <c r="A7679" s="3" t="s">
        <v>7700</v>
      </c>
      <c r="B7679" s="3"/>
      <c r="C7679" s="4">
        <v>2</v>
      </c>
      <c r="D7679" s="4">
        <v>5</v>
      </c>
      <c r="E7679" s="4">
        <v>10</v>
      </c>
      <c r="F7679" s="3" t="s">
        <v>22</v>
      </c>
      <c r="G7679" s="3"/>
      <c r="H7679" s="5">
        <v>45095</v>
      </c>
    </row>
    <row r="7680" spans="1:8">
      <c r="A7680" s="3" t="s">
        <v>7701</v>
      </c>
      <c r="B7680" s="3" t="s">
        <v>35</v>
      </c>
      <c r="C7680" s="4">
        <v>2</v>
      </c>
      <c r="D7680" s="4">
        <v>1.5</v>
      </c>
      <c r="E7680" s="4">
        <v>3</v>
      </c>
      <c r="F7680" s="3"/>
      <c r="G7680" s="3" t="s">
        <v>15</v>
      </c>
      <c r="H7680" s="5">
        <v>45067</v>
      </c>
    </row>
    <row r="7681" spans="1:8">
      <c r="A7681" s="3" t="s">
        <v>7702</v>
      </c>
      <c r="B7681" s="3" t="s">
        <v>10031</v>
      </c>
      <c r="C7681" s="4">
        <v>1</v>
      </c>
      <c r="D7681" s="4">
        <v>1</v>
      </c>
      <c r="E7681" s="4">
        <v>1</v>
      </c>
      <c r="F7681" s="3" t="s">
        <v>10</v>
      </c>
      <c r="G7681" s="3" t="s">
        <v>15</v>
      </c>
      <c r="H7681" s="5">
        <v>45247</v>
      </c>
    </row>
    <row r="7682" spans="1:8">
      <c r="A7682" s="3" t="s">
        <v>7703</v>
      </c>
      <c r="B7682" s="3" t="s">
        <v>39</v>
      </c>
      <c r="C7682" s="4">
        <v>3</v>
      </c>
      <c r="D7682" s="4">
        <v>3</v>
      </c>
      <c r="E7682" s="3"/>
      <c r="F7682" s="3" t="s">
        <v>10</v>
      </c>
      <c r="G7682" s="3"/>
      <c r="H7682" s="5">
        <v>45124</v>
      </c>
    </row>
    <row r="7683" spans="1:8">
      <c r="A7683" s="3" t="s">
        <v>7704</v>
      </c>
      <c r="B7683" s="3" t="s">
        <v>17</v>
      </c>
      <c r="C7683" s="4">
        <v>3</v>
      </c>
      <c r="D7683" s="4">
        <v>1</v>
      </c>
      <c r="E7683" s="4">
        <v>3</v>
      </c>
      <c r="F7683" s="3"/>
      <c r="G7683" s="3"/>
      <c r="H7683" s="5">
        <v>44986</v>
      </c>
    </row>
    <row r="7684" spans="1:8">
      <c r="A7684" s="3" t="s">
        <v>7705</v>
      </c>
      <c r="B7684" s="3" t="s">
        <v>17</v>
      </c>
      <c r="C7684" s="4">
        <v>5</v>
      </c>
      <c r="D7684" s="4">
        <v>1</v>
      </c>
      <c r="E7684" s="4">
        <v>5</v>
      </c>
      <c r="F7684" s="3"/>
      <c r="G7684" s="3" t="s">
        <v>11</v>
      </c>
      <c r="H7684" s="5">
        <v>45274</v>
      </c>
    </row>
    <row r="7685" spans="1:8">
      <c r="A7685" s="3" t="s">
        <v>7706</v>
      </c>
      <c r="B7685" s="3" t="s">
        <v>39</v>
      </c>
      <c r="C7685" s="4">
        <v>5</v>
      </c>
      <c r="D7685" s="4">
        <v>3</v>
      </c>
      <c r="E7685" s="4">
        <v>15</v>
      </c>
      <c r="F7685" s="3"/>
      <c r="G7685" s="3"/>
      <c r="H7685" s="5">
        <v>45105</v>
      </c>
    </row>
    <row r="7686" spans="1:8">
      <c r="A7686" s="3" t="s">
        <v>7707</v>
      </c>
      <c r="B7686" s="3" t="s">
        <v>10031</v>
      </c>
      <c r="C7686" s="4">
        <v>1</v>
      </c>
      <c r="D7686" s="4">
        <v>4</v>
      </c>
      <c r="E7686" s="4">
        <v>4</v>
      </c>
      <c r="F7686" s="3" t="s">
        <v>10</v>
      </c>
      <c r="G7686" s="3"/>
      <c r="H7686" s="3" t="s">
        <v>10030</v>
      </c>
    </row>
    <row r="7687" spans="1:8">
      <c r="A7687" s="3" t="s">
        <v>7708</v>
      </c>
      <c r="B7687" s="3" t="s">
        <v>17</v>
      </c>
      <c r="C7687" s="4">
        <v>4</v>
      </c>
      <c r="D7687" s="4">
        <v>1</v>
      </c>
      <c r="E7687" s="4">
        <v>4</v>
      </c>
      <c r="F7687" s="3" t="s">
        <v>14</v>
      </c>
      <c r="G7687" s="3" t="s">
        <v>15</v>
      </c>
      <c r="H7687" s="5">
        <v>44964</v>
      </c>
    </row>
    <row r="7688" spans="1:8">
      <c r="A7688" s="3" t="s">
        <v>7709</v>
      </c>
      <c r="B7688" s="3" t="s">
        <v>9</v>
      </c>
      <c r="C7688" s="4">
        <v>5</v>
      </c>
      <c r="D7688" s="3" t="s">
        <v>10031</v>
      </c>
      <c r="E7688" s="3" t="s">
        <v>10030</v>
      </c>
      <c r="F7688" s="3" t="s">
        <v>14</v>
      </c>
      <c r="G7688" s="3" t="s">
        <v>10030</v>
      </c>
      <c r="H7688" s="5">
        <v>45147</v>
      </c>
    </row>
    <row r="7689" spans="1:8">
      <c r="A7689" s="3" t="s">
        <v>7710</v>
      </c>
      <c r="B7689" s="3" t="s">
        <v>9</v>
      </c>
      <c r="C7689" s="4">
        <v>4</v>
      </c>
      <c r="D7689" s="4">
        <v>2</v>
      </c>
      <c r="E7689" s="4">
        <v>8</v>
      </c>
      <c r="F7689" s="3" t="s">
        <v>10</v>
      </c>
      <c r="G7689" s="3" t="s">
        <v>15</v>
      </c>
      <c r="H7689" s="5">
        <v>44970</v>
      </c>
    </row>
    <row r="7690" spans="1:8">
      <c r="A7690" s="3" t="s">
        <v>7711</v>
      </c>
      <c r="B7690" s="3" t="s">
        <v>19</v>
      </c>
      <c r="C7690" s="4">
        <v>4</v>
      </c>
      <c r="D7690" s="4">
        <v>5</v>
      </c>
      <c r="E7690" s="4">
        <v>20</v>
      </c>
      <c r="F7690" s="3" t="s">
        <v>14</v>
      </c>
      <c r="G7690" s="3" t="s">
        <v>10031</v>
      </c>
      <c r="H7690" s="5">
        <v>45003</v>
      </c>
    </row>
    <row r="7691" spans="1:8">
      <c r="A7691" s="3" t="s">
        <v>7712</v>
      </c>
      <c r="B7691" s="3" t="s">
        <v>9</v>
      </c>
      <c r="C7691" s="4">
        <v>2</v>
      </c>
      <c r="D7691" s="4">
        <v>2</v>
      </c>
      <c r="E7691" s="4">
        <v>4</v>
      </c>
      <c r="F7691" s="3"/>
      <c r="G7691" s="3"/>
      <c r="H7691" s="5">
        <v>45179</v>
      </c>
    </row>
    <row r="7692" spans="1:8">
      <c r="A7692" s="3" t="s">
        <v>7713</v>
      </c>
      <c r="B7692" s="3" t="s">
        <v>13</v>
      </c>
      <c r="C7692" s="4">
        <v>1</v>
      </c>
      <c r="D7692" s="4">
        <v>3</v>
      </c>
      <c r="E7692" s="4">
        <v>3</v>
      </c>
      <c r="F7692" s="3" t="s">
        <v>22</v>
      </c>
      <c r="G7692" s="3" t="s">
        <v>11</v>
      </c>
      <c r="H7692" s="5">
        <v>45127</v>
      </c>
    </row>
    <row r="7693" spans="1:8">
      <c r="A7693" s="3" t="s">
        <v>7714</v>
      </c>
      <c r="B7693" s="3" t="s">
        <v>9</v>
      </c>
      <c r="C7693" s="4">
        <v>5</v>
      </c>
      <c r="D7693" s="4">
        <v>2</v>
      </c>
      <c r="E7693" s="4">
        <v>10</v>
      </c>
      <c r="F7693" s="3" t="s">
        <v>14</v>
      </c>
      <c r="G7693" s="3" t="s">
        <v>15</v>
      </c>
      <c r="H7693" s="5">
        <v>45090</v>
      </c>
    </row>
    <row r="7694" spans="1:8">
      <c r="A7694" s="3" t="s">
        <v>7715</v>
      </c>
      <c r="B7694" s="3" t="s">
        <v>17</v>
      </c>
      <c r="C7694" s="4">
        <v>2</v>
      </c>
      <c r="D7694" s="4">
        <v>1</v>
      </c>
      <c r="E7694" s="4">
        <v>2</v>
      </c>
      <c r="F7694" s="3" t="s">
        <v>10</v>
      </c>
      <c r="G7694" s="3" t="s">
        <v>15</v>
      </c>
      <c r="H7694" s="5">
        <v>44990</v>
      </c>
    </row>
    <row r="7695" spans="1:8">
      <c r="A7695" s="3" t="s">
        <v>7716</v>
      </c>
      <c r="B7695" s="3" t="s">
        <v>9</v>
      </c>
      <c r="C7695" s="3"/>
      <c r="D7695" s="4">
        <v>2</v>
      </c>
      <c r="E7695" s="4">
        <v>6</v>
      </c>
      <c r="F7695" s="3" t="s">
        <v>22</v>
      </c>
      <c r="G7695" s="3"/>
      <c r="H7695" s="5">
        <v>45011</v>
      </c>
    </row>
    <row r="7696" spans="1:8">
      <c r="A7696" s="3" t="s">
        <v>7717</v>
      </c>
      <c r="B7696" s="3" t="s">
        <v>17</v>
      </c>
      <c r="C7696" s="4">
        <v>3</v>
      </c>
      <c r="D7696" s="4">
        <v>1</v>
      </c>
      <c r="E7696" s="4">
        <v>3</v>
      </c>
      <c r="F7696" s="3" t="s">
        <v>10</v>
      </c>
      <c r="G7696" s="3" t="s">
        <v>15</v>
      </c>
      <c r="H7696" s="5">
        <v>44986</v>
      </c>
    </row>
    <row r="7697" spans="1:8">
      <c r="A7697" s="3" t="s">
        <v>7718</v>
      </c>
      <c r="B7697" s="3" t="s">
        <v>24</v>
      </c>
      <c r="C7697" s="4">
        <v>3</v>
      </c>
      <c r="D7697" s="4">
        <v>4</v>
      </c>
      <c r="E7697" s="3"/>
      <c r="F7697" s="3"/>
      <c r="G7697" s="3" t="s">
        <v>11</v>
      </c>
      <c r="H7697" s="3"/>
    </row>
    <row r="7698" spans="1:8">
      <c r="A7698" s="3" t="s">
        <v>7719</v>
      </c>
      <c r="B7698" s="3" t="s">
        <v>17</v>
      </c>
      <c r="C7698" s="4">
        <v>2</v>
      </c>
      <c r="D7698" s="4">
        <v>1</v>
      </c>
      <c r="E7698" s="4">
        <v>2</v>
      </c>
      <c r="F7698" s="3" t="s">
        <v>10</v>
      </c>
      <c r="G7698" s="3" t="s">
        <v>15</v>
      </c>
      <c r="H7698" s="5">
        <v>45057</v>
      </c>
    </row>
    <row r="7699" spans="1:8">
      <c r="A7699" s="3" t="s">
        <v>7720</v>
      </c>
      <c r="B7699" s="3" t="s">
        <v>10031</v>
      </c>
      <c r="C7699" s="4">
        <v>5</v>
      </c>
      <c r="D7699" s="4">
        <v>2</v>
      </c>
      <c r="E7699" s="4">
        <v>10</v>
      </c>
      <c r="F7699" s="3" t="s">
        <v>14</v>
      </c>
      <c r="G7699" s="3" t="s">
        <v>10031</v>
      </c>
      <c r="H7699" s="5">
        <v>45221</v>
      </c>
    </row>
    <row r="7700" spans="1:8">
      <c r="A7700" s="3" t="s">
        <v>7721</v>
      </c>
      <c r="B7700" s="3" t="s">
        <v>9</v>
      </c>
      <c r="C7700" s="4">
        <v>5</v>
      </c>
      <c r="D7700" s="4">
        <v>2</v>
      </c>
      <c r="E7700" s="4">
        <v>10</v>
      </c>
      <c r="F7700" s="3"/>
      <c r="G7700" s="3"/>
      <c r="H7700" s="5">
        <v>44972</v>
      </c>
    </row>
    <row r="7701" spans="1:8">
      <c r="A7701" s="3" t="s">
        <v>7722</v>
      </c>
      <c r="B7701" s="3" t="s">
        <v>13</v>
      </c>
      <c r="C7701" s="4">
        <v>1</v>
      </c>
      <c r="D7701" s="4">
        <v>3</v>
      </c>
      <c r="E7701" s="4">
        <v>3</v>
      </c>
      <c r="F7701" s="3" t="s">
        <v>22</v>
      </c>
      <c r="G7701" s="3" t="s">
        <v>11</v>
      </c>
      <c r="H7701" s="5">
        <v>45246</v>
      </c>
    </row>
    <row r="7702" spans="1:8">
      <c r="A7702" s="3" t="s">
        <v>7723</v>
      </c>
      <c r="B7702" s="3" t="s">
        <v>39</v>
      </c>
      <c r="C7702" s="4">
        <v>1</v>
      </c>
      <c r="D7702" s="4">
        <v>3</v>
      </c>
      <c r="E7702" s="4">
        <v>3</v>
      </c>
      <c r="F7702" s="3" t="s">
        <v>14</v>
      </c>
      <c r="G7702" s="3"/>
      <c r="H7702" s="5">
        <v>44951</v>
      </c>
    </row>
    <row r="7703" spans="1:8">
      <c r="A7703" s="3" t="s">
        <v>7724</v>
      </c>
      <c r="B7703" s="3"/>
      <c r="C7703" s="3" t="s">
        <v>10030</v>
      </c>
      <c r="D7703" s="4">
        <v>2</v>
      </c>
      <c r="E7703" s="4">
        <v>4</v>
      </c>
      <c r="F7703" s="3" t="s">
        <v>14</v>
      </c>
      <c r="G7703" s="3" t="s">
        <v>11</v>
      </c>
      <c r="H7703" s="5">
        <v>44938</v>
      </c>
    </row>
    <row r="7704" spans="1:8">
      <c r="A7704" s="3" t="s">
        <v>7725</v>
      </c>
      <c r="B7704" s="3"/>
      <c r="C7704" s="4">
        <v>2</v>
      </c>
      <c r="D7704" s="4">
        <v>5</v>
      </c>
      <c r="E7704" s="4">
        <v>10</v>
      </c>
      <c r="F7704" s="3" t="s">
        <v>22</v>
      </c>
      <c r="G7704" s="3" t="s">
        <v>15</v>
      </c>
      <c r="H7704" s="5">
        <v>45010</v>
      </c>
    </row>
    <row r="7705" spans="1:8">
      <c r="A7705" s="3" t="s">
        <v>7726</v>
      </c>
      <c r="B7705" s="3" t="s">
        <v>13</v>
      </c>
      <c r="C7705" s="4">
        <v>1</v>
      </c>
      <c r="D7705" s="4">
        <v>3</v>
      </c>
      <c r="E7705" s="4">
        <v>3</v>
      </c>
      <c r="F7705" s="3"/>
      <c r="G7705" s="3" t="s">
        <v>11</v>
      </c>
      <c r="H7705" s="5">
        <v>44998</v>
      </c>
    </row>
    <row r="7706" spans="1:8">
      <c r="A7706" s="3" t="s">
        <v>7727</v>
      </c>
      <c r="B7706" s="3" t="s">
        <v>13</v>
      </c>
      <c r="C7706" s="4">
        <v>1</v>
      </c>
      <c r="D7706" s="4">
        <v>3</v>
      </c>
      <c r="E7706" s="4">
        <v>3</v>
      </c>
      <c r="F7706" s="3" t="s">
        <v>22</v>
      </c>
      <c r="G7706" s="3" t="s">
        <v>11</v>
      </c>
      <c r="H7706" s="5">
        <v>45243</v>
      </c>
    </row>
    <row r="7707" spans="1:8">
      <c r="A7707" s="3" t="s">
        <v>7728</v>
      </c>
      <c r="B7707" s="3" t="s">
        <v>39</v>
      </c>
      <c r="C7707" s="4">
        <v>5</v>
      </c>
      <c r="D7707" s="4">
        <v>3</v>
      </c>
      <c r="E7707" s="3"/>
      <c r="F7707" s="3" t="s">
        <v>14</v>
      </c>
      <c r="G7707" s="3" t="s">
        <v>11</v>
      </c>
      <c r="H7707" s="3" t="s">
        <v>10031</v>
      </c>
    </row>
    <row r="7708" spans="1:8">
      <c r="A7708" s="3" t="s">
        <v>7729</v>
      </c>
      <c r="B7708" s="3" t="s">
        <v>9</v>
      </c>
      <c r="C7708" s="4">
        <v>5</v>
      </c>
      <c r="D7708" s="4">
        <v>2</v>
      </c>
      <c r="E7708" s="4">
        <v>10</v>
      </c>
      <c r="F7708" s="3"/>
      <c r="G7708" s="3"/>
      <c r="H7708" s="5">
        <v>45017</v>
      </c>
    </row>
    <row r="7709" spans="1:8">
      <c r="A7709" s="3" t="s">
        <v>7730</v>
      </c>
      <c r="B7709" s="3" t="s">
        <v>39</v>
      </c>
      <c r="C7709" s="4">
        <v>3</v>
      </c>
      <c r="D7709" s="4">
        <v>3</v>
      </c>
      <c r="E7709" s="4">
        <v>9</v>
      </c>
      <c r="F7709" s="3"/>
      <c r="G7709" s="3"/>
      <c r="H7709" s="5">
        <v>44942</v>
      </c>
    </row>
    <row r="7710" spans="1:8">
      <c r="A7710" s="3" t="s">
        <v>7731</v>
      </c>
      <c r="B7710" s="3" t="s">
        <v>19</v>
      </c>
      <c r="C7710" s="4">
        <v>1</v>
      </c>
      <c r="D7710" s="4">
        <v>5</v>
      </c>
      <c r="E7710" s="4">
        <v>5</v>
      </c>
      <c r="F7710" s="3" t="s">
        <v>14</v>
      </c>
      <c r="G7710" s="3" t="s">
        <v>15</v>
      </c>
      <c r="H7710" s="5">
        <v>45259</v>
      </c>
    </row>
    <row r="7711" spans="1:8">
      <c r="A7711" s="3" t="s">
        <v>7732</v>
      </c>
      <c r="B7711" s="3" t="s">
        <v>39</v>
      </c>
      <c r="C7711" s="4">
        <v>1</v>
      </c>
      <c r="D7711" s="4">
        <v>3</v>
      </c>
      <c r="E7711" s="4">
        <v>3</v>
      </c>
      <c r="F7711" s="3" t="s">
        <v>10</v>
      </c>
      <c r="G7711" s="3"/>
      <c r="H7711" s="5">
        <v>45184</v>
      </c>
    </row>
    <row r="7712" spans="1:8">
      <c r="A7712" s="3" t="s">
        <v>7733</v>
      </c>
      <c r="B7712" s="3" t="s">
        <v>24</v>
      </c>
      <c r="C7712" s="4">
        <v>3</v>
      </c>
      <c r="D7712" s="4">
        <v>4</v>
      </c>
      <c r="E7712" s="4">
        <v>12</v>
      </c>
      <c r="F7712" s="3" t="s">
        <v>22</v>
      </c>
      <c r="G7712" s="3"/>
      <c r="H7712" s="5">
        <v>45156</v>
      </c>
    </row>
    <row r="7713" spans="1:8">
      <c r="A7713" s="3" t="s">
        <v>7734</v>
      </c>
      <c r="B7713" s="3" t="s">
        <v>9</v>
      </c>
      <c r="C7713" s="4">
        <v>2</v>
      </c>
      <c r="D7713" s="3"/>
      <c r="E7713" s="4">
        <v>4</v>
      </c>
      <c r="F7713" s="3" t="s">
        <v>14</v>
      </c>
      <c r="G7713" s="3"/>
      <c r="H7713" s="5">
        <v>45254</v>
      </c>
    </row>
    <row r="7714" spans="1:8">
      <c r="A7714" s="3" t="s">
        <v>7735</v>
      </c>
      <c r="B7714" s="3" t="s">
        <v>24</v>
      </c>
      <c r="C7714" s="4">
        <v>2</v>
      </c>
      <c r="D7714" s="4">
        <v>4</v>
      </c>
      <c r="E7714" s="4">
        <v>8</v>
      </c>
      <c r="F7714" s="3"/>
      <c r="G7714" s="3" t="s">
        <v>11</v>
      </c>
      <c r="H7714" s="5">
        <v>45044</v>
      </c>
    </row>
    <row r="7715" spans="1:8">
      <c r="A7715" s="3" t="s">
        <v>7736</v>
      </c>
      <c r="B7715" s="3" t="s">
        <v>19</v>
      </c>
      <c r="C7715" s="4">
        <v>5</v>
      </c>
      <c r="D7715" s="4">
        <v>5</v>
      </c>
      <c r="E7715" s="4">
        <v>25</v>
      </c>
      <c r="F7715" s="3" t="s">
        <v>14</v>
      </c>
      <c r="G7715" s="3"/>
      <c r="H7715" s="5">
        <v>44931</v>
      </c>
    </row>
    <row r="7716" spans="1:8">
      <c r="A7716" s="3" t="s">
        <v>7737</v>
      </c>
      <c r="B7716" s="3" t="s">
        <v>24</v>
      </c>
      <c r="C7716" s="4">
        <v>1</v>
      </c>
      <c r="D7716" s="4">
        <v>4</v>
      </c>
      <c r="E7716" s="4">
        <v>4</v>
      </c>
      <c r="F7716" s="3" t="s">
        <v>10</v>
      </c>
      <c r="G7716" s="3" t="s">
        <v>15</v>
      </c>
      <c r="H7716" s="5">
        <v>45271</v>
      </c>
    </row>
    <row r="7717" spans="1:8">
      <c r="A7717" s="3" t="s">
        <v>7738</v>
      </c>
      <c r="B7717" s="3" t="s">
        <v>35</v>
      </c>
      <c r="C7717" s="4">
        <v>5</v>
      </c>
      <c r="D7717" s="4">
        <v>1.5</v>
      </c>
      <c r="E7717" s="4">
        <v>7.5</v>
      </c>
      <c r="F7717" s="3"/>
      <c r="G7717" s="3" t="s">
        <v>10030</v>
      </c>
      <c r="H7717" s="5">
        <v>44951</v>
      </c>
    </row>
    <row r="7718" spans="1:8">
      <c r="A7718" s="3" t="s">
        <v>7739</v>
      </c>
      <c r="B7718" s="3" t="s">
        <v>19</v>
      </c>
      <c r="C7718" s="4">
        <v>3</v>
      </c>
      <c r="D7718" s="4">
        <v>5</v>
      </c>
      <c r="E7718" s="4">
        <v>15</v>
      </c>
      <c r="F7718" s="3"/>
      <c r="G7718" s="3" t="s">
        <v>11</v>
      </c>
      <c r="H7718" s="5">
        <v>45047</v>
      </c>
    </row>
    <row r="7719" spans="1:8">
      <c r="A7719" s="3" t="s">
        <v>7740</v>
      </c>
      <c r="B7719" s="3" t="s">
        <v>13</v>
      </c>
      <c r="C7719" s="4">
        <v>2</v>
      </c>
      <c r="D7719" s="4">
        <v>3</v>
      </c>
      <c r="E7719" s="4">
        <v>6</v>
      </c>
      <c r="F7719" s="3"/>
      <c r="G7719" s="3" t="s">
        <v>10031</v>
      </c>
      <c r="H7719" s="5">
        <v>45220</v>
      </c>
    </row>
    <row r="7720" spans="1:8">
      <c r="A7720" s="3" t="s">
        <v>7741</v>
      </c>
      <c r="B7720" s="3" t="s">
        <v>39</v>
      </c>
      <c r="C7720" s="4">
        <v>5</v>
      </c>
      <c r="D7720" s="3"/>
      <c r="E7720" s="4">
        <v>15</v>
      </c>
      <c r="F7720" s="3"/>
      <c r="G7720" s="3" t="s">
        <v>11</v>
      </c>
      <c r="H7720" s="5">
        <v>44993</v>
      </c>
    </row>
    <row r="7721" spans="1:8">
      <c r="A7721" s="3" t="s">
        <v>7742</v>
      </c>
      <c r="B7721" s="3" t="s">
        <v>9</v>
      </c>
      <c r="C7721" s="4">
        <v>3</v>
      </c>
      <c r="D7721" s="3" t="s">
        <v>10030</v>
      </c>
      <c r="E7721" s="4">
        <v>6</v>
      </c>
      <c r="F7721" s="3"/>
      <c r="G7721" s="3" t="s">
        <v>15</v>
      </c>
      <c r="H7721" s="5">
        <v>45016</v>
      </c>
    </row>
    <row r="7722" spans="1:8">
      <c r="A7722" s="3" t="s">
        <v>7743</v>
      </c>
      <c r="B7722" s="3" t="s">
        <v>35</v>
      </c>
      <c r="C7722" s="4">
        <v>2</v>
      </c>
      <c r="D7722" s="4">
        <v>1.5</v>
      </c>
      <c r="E7722" s="4">
        <v>3</v>
      </c>
      <c r="F7722" s="3" t="s">
        <v>22</v>
      </c>
      <c r="G7722" s="3" t="s">
        <v>15</v>
      </c>
      <c r="H7722" s="5">
        <v>45222</v>
      </c>
    </row>
    <row r="7723" spans="1:8">
      <c r="A7723" s="3" t="s">
        <v>7744</v>
      </c>
      <c r="B7723" s="3" t="s">
        <v>27</v>
      </c>
      <c r="C7723" s="4">
        <v>4</v>
      </c>
      <c r="D7723" s="4">
        <v>4</v>
      </c>
      <c r="E7723" s="4">
        <v>16</v>
      </c>
      <c r="F7723" s="3"/>
      <c r="G7723" s="3" t="s">
        <v>11</v>
      </c>
      <c r="H7723" s="5">
        <v>45068</v>
      </c>
    </row>
    <row r="7724" spans="1:8">
      <c r="A7724" s="3" t="s">
        <v>7745</v>
      </c>
      <c r="B7724" s="3" t="s">
        <v>13</v>
      </c>
      <c r="C7724" s="4">
        <v>1</v>
      </c>
      <c r="D7724" s="4">
        <v>3</v>
      </c>
      <c r="E7724" s="4">
        <v>3</v>
      </c>
      <c r="F7724" s="3"/>
      <c r="G7724" s="3" t="s">
        <v>15</v>
      </c>
      <c r="H7724" s="5">
        <v>45242</v>
      </c>
    </row>
    <row r="7725" spans="1:8">
      <c r="A7725" s="3" t="s">
        <v>7746</v>
      </c>
      <c r="B7725" s="3" t="s">
        <v>39</v>
      </c>
      <c r="C7725" s="4">
        <v>5</v>
      </c>
      <c r="D7725" s="4">
        <v>3</v>
      </c>
      <c r="E7725" s="4">
        <v>15</v>
      </c>
      <c r="F7725" s="3" t="s">
        <v>14</v>
      </c>
      <c r="G7725" s="3"/>
      <c r="H7725" s="5">
        <v>45156</v>
      </c>
    </row>
    <row r="7726" spans="1:8">
      <c r="A7726" s="3" t="s">
        <v>7747</v>
      </c>
      <c r="B7726" s="3" t="s">
        <v>13</v>
      </c>
      <c r="C7726" s="4">
        <v>2</v>
      </c>
      <c r="D7726" s="4">
        <v>3</v>
      </c>
      <c r="E7726" s="4">
        <v>6</v>
      </c>
      <c r="F7726" s="3"/>
      <c r="G7726" s="3" t="s">
        <v>10030</v>
      </c>
      <c r="H7726" s="5">
        <v>45275</v>
      </c>
    </row>
    <row r="7727" spans="1:8">
      <c r="A7727" s="3" t="s">
        <v>7748</v>
      </c>
      <c r="B7727" s="3" t="s">
        <v>35</v>
      </c>
      <c r="C7727" s="4">
        <v>1</v>
      </c>
      <c r="D7727" s="4">
        <v>1.5</v>
      </c>
      <c r="E7727" s="4">
        <v>1.5</v>
      </c>
      <c r="F7727" s="3" t="s">
        <v>22</v>
      </c>
      <c r="G7727" s="3" t="s">
        <v>11</v>
      </c>
      <c r="H7727" s="5">
        <v>45030</v>
      </c>
    </row>
    <row r="7728" spans="1:8">
      <c r="A7728" s="3" t="s">
        <v>7749</v>
      </c>
      <c r="B7728" s="3" t="s">
        <v>17</v>
      </c>
      <c r="C7728" s="4">
        <v>2</v>
      </c>
      <c r="D7728" s="4">
        <v>1</v>
      </c>
      <c r="E7728" s="4">
        <v>2</v>
      </c>
      <c r="F7728" s="3" t="s">
        <v>22</v>
      </c>
      <c r="G7728" s="3"/>
      <c r="H7728" s="5">
        <v>44983</v>
      </c>
    </row>
    <row r="7729" spans="1:8">
      <c r="A7729" s="3" t="s">
        <v>7750</v>
      </c>
      <c r="B7729" s="3" t="s">
        <v>13</v>
      </c>
      <c r="C7729" s="4">
        <v>5</v>
      </c>
      <c r="D7729" s="4">
        <v>3</v>
      </c>
      <c r="E7729" s="4">
        <v>15</v>
      </c>
      <c r="F7729" s="3" t="s">
        <v>10</v>
      </c>
      <c r="G7729" s="3" t="s">
        <v>11</v>
      </c>
      <c r="H7729" s="5">
        <v>45154</v>
      </c>
    </row>
    <row r="7730" spans="1:8">
      <c r="A7730" s="3" t="s">
        <v>7751</v>
      </c>
      <c r="B7730" s="3" t="s">
        <v>24</v>
      </c>
      <c r="C7730" s="4">
        <v>5</v>
      </c>
      <c r="D7730" s="4">
        <v>4</v>
      </c>
      <c r="E7730" s="4">
        <v>20</v>
      </c>
      <c r="F7730" s="3"/>
      <c r="G7730" s="3"/>
      <c r="H7730" s="5">
        <v>45037</v>
      </c>
    </row>
    <row r="7731" spans="1:8">
      <c r="A7731" s="3" t="s">
        <v>7752</v>
      </c>
      <c r="B7731" s="3" t="s">
        <v>9</v>
      </c>
      <c r="C7731" s="4">
        <v>5</v>
      </c>
      <c r="D7731" s="4">
        <v>2</v>
      </c>
      <c r="E7731" s="4">
        <v>10</v>
      </c>
      <c r="F7731" s="3"/>
      <c r="G7731" s="3"/>
      <c r="H7731" s="5">
        <v>45058</v>
      </c>
    </row>
    <row r="7732" spans="1:8">
      <c r="A7732" s="3" t="s">
        <v>7753</v>
      </c>
      <c r="B7732" s="3" t="s">
        <v>27</v>
      </c>
      <c r="C7732" s="4">
        <v>3</v>
      </c>
      <c r="D7732" s="4">
        <v>4</v>
      </c>
      <c r="E7732" s="4">
        <v>12</v>
      </c>
      <c r="F7732" s="3" t="s">
        <v>14</v>
      </c>
      <c r="G7732" s="3" t="s">
        <v>11</v>
      </c>
      <c r="H7732" s="5">
        <v>45156</v>
      </c>
    </row>
    <row r="7733" spans="1:8">
      <c r="A7733" s="3" t="s">
        <v>7754</v>
      </c>
      <c r="B7733" s="3" t="s">
        <v>39</v>
      </c>
      <c r="C7733" s="4">
        <v>1</v>
      </c>
      <c r="D7733" s="4">
        <v>3</v>
      </c>
      <c r="E7733" s="4">
        <v>3</v>
      </c>
      <c r="F7733" s="3" t="s">
        <v>22</v>
      </c>
      <c r="G7733" s="3"/>
      <c r="H7733" s="5">
        <v>45137</v>
      </c>
    </row>
    <row r="7734" spans="1:8">
      <c r="A7734" s="3" t="s">
        <v>7755</v>
      </c>
      <c r="B7734" s="3" t="s">
        <v>10031</v>
      </c>
      <c r="C7734" s="4">
        <v>4</v>
      </c>
      <c r="D7734" s="4">
        <v>4</v>
      </c>
      <c r="E7734" s="4">
        <v>16</v>
      </c>
      <c r="F7734" s="3" t="s">
        <v>14</v>
      </c>
      <c r="G7734" s="3" t="s">
        <v>15</v>
      </c>
      <c r="H7734" s="5">
        <v>45159</v>
      </c>
    </row>
    <row r="7735" spans="1:8">
      <c r="A7735" s="3" t="s">
        <v>7756</v>
      </c>
      <c r="B7735" s="3" t="s">
        <v>17</v>
      </c>
      <c r="C7735" s="4">
        <v>4</v>
      </c>
      <c r="D7735" s="4">
        <v>1</v>
      </c>
      <c r="E7735" s="4">
        <v>4</v>
      </c>
      <c r="F7735" s="3" t="s">
        <v>10</v>
      </c>
      <c r="G7735" s="3"/>
      <c r="H7735" s="3" t="s">
        <v>10031</v>
      </c>
    </row>
    <row r="7736" spans="1:8">
      <c r="A7736" s="3" t="s">
        <v>7757</v>
      </c>
      <c r="B7736" s="3" t="s">
        <v>39</v>
      </c>
      <c r="C7736" s="4">
        <v>2</v>
      </c>
      <c r="D7736" s="4">
        <v>3</v>
      </c>
      <c r="E7736" s="4">
        <v>6</v>
      </c>
      <c r="F7736" s="3" t="s">
        <v>14</v>
      </c>
      <c r="G7736" s="3"/>
      <c r="H7736" s="5">
        <v>45233</v>
      </c>
    </row>
    <row r="7737" spans="1:8">
      <c r="A7737" s="3" t="s">
        <v>7758</v>
      </c>
      <c r="B7737" s="3" t="s">
        <v>24</v>
      </c>
      <c r="C7737" s="4">
        <v>1</v>
      </c>
      <c r="D7737" s="4">
        <v>4</v>
      </c>
      <c r="E7737" s="4">
        <v>4</v>
      </c>
      <c r="F7737" s="3" t="s">
        <v>14</v>
      </c>
      <c r="G7737" s="3" t="s">
        <v>15</v>
      </c>
      <c r="H7737" s="5">
        <v>45070</v>
      </c>
    </row>
    <row r="7738" spans="1:8">
      <c r="A7738" s="3" t="s">
        <v>7759</v>
      </c>
      <c r="B7738" s="3" t="s">
        <v>17</v>
      </c>
      <c r="C7738" s="4">
        <v>1</v>
      </c>
      <c r="D7738" s="4">
        <v>1</v>
      </c>
      <c r="E7738" s="4">
        <v>1</v>
      </c>
      <c r="F7738" s="3"/>
      <c r="G7738" s="3" t="s">
        <v>15</v>
      </c>
      <c r="H7738" s="5">
        <v>44955</v>
      </c>
    </row>
    <row r="7739" spans="1:8">
      <c r="A7739" s="3" t="s">
        <v>7760</v>
      </c>
      <c r="B7739" s="3" t="s">
        <v>19</v>
      </c>
      <c r="C7739" s="4">
        <v>1</v>
      </c>
      <c r="D7739" s="4">
        <v>5</v>
      </c>
      <c r="E7739" s="4">
        <v>5</v>
      </c>
      <c r="F7739" s="3" t="s">
        <v>14</v>
      </c>
      <c r="G7739" s="3" t="s">
        <v>15</v>
      </c>
      <c r="H7739" s="3" t="s">
        <v>10030</v>
      </c>
    </row>
    <row r="7740" spans="1:8">
      <c r="A7740" s="3" t="s">
        <v>7761</v>
      </c>
      <c r="B7740" s="3" t="s">
        <v>13</v>
      </c>
      <c r="C7740" s="4">
        <v>5</v>
      </c>
      <c r="D7740" s="4">
        <v>3</v>
      </c>
      <c r="E7740" s="4">
        <v>15</v>
      </c>
      <c r="F7740" s="3" t="s">
        <v>10</v>
      </c>
      <c r="G7740" s="3" t="s">
        <v>15</v>
      </c>
      <c r="H7740" s="5">
        <v>45126</v>
      </c>
    </row>
    <row r="7741" spans="1:8">
      <c r="A7741" s="3" t="s">
        <v>7762</v>
      </c>
      <c r="B7741" s="3" t="s">
        <v>13</v>
      </c>
      <c r="C7741" s="4">
        <v>2</v>
      </c>
      <c r="D7741" s="4">
        <v>3</v>
      </c>
      <c r="E7741" s="4">
        <v>6</v>
      </c>
      <c r="F7741" s="3" t="s">
        <v>14</v>
      </c>
      <c r="G7741" s="3" t="s">
        <v>11</v>
      </c>
      <c r="H7741" s="5">
        <v>45113</v>
      </c>
    </row>
    <row r="7742" spans="1:8">
      <c r="A7742" s="3" t="s">
        <v>7763</v>
      </c>
      <c r="B7742" s="3" t="s">
        <v>24</v>
      </c>
      <c r="C7742" s="4">
        <v>4</v>
      </c>
      <c r="D7742" s="4">
        <v>4</v>
      </c>
      <c r="E7742" s="4">
        <v>16</v>
      </c>
      <c r="F7742" s="3" t="s">
        <v>22</v>
      </c>
      <c r="G7742" s="3"/>
      <c r="H7742" s="5">
        <v>45262</v>
      </c>
    </row>
    <row r="7743" spans="1:8">
      <c r="A7743" s="3" t="s">
        <v>7764</v>
      </c>
      <c r="B7743" s="3" t="s">
        <v>35</v>
      </c>
      <c r="C7743" s="4">
        <v>4</v>
      </c>
      <c r="D7743" s="4">
        <v>1.5</v>
      </c>
      <c r="E7743" s="4">
        <v>6</v>
      </c>
      <c r="F7743" s="3" t="s">
        <v>22</v>
      </c>
      <c r="G7743" s="3" t="s">
        <v>15</v>
      </c>
      <c r="H7743" s="3" t="s">
        <v>10031</v>
      </c>
    </row>
    <row r="7744" spans="1:8">
      <c r="A7744" s="3" t="s">
        <v>7765</v>
      </c>
      <c r="B7744" s="3" t="s">
        <v>27</v>
      </c>
      <c r="C7744" s="3" t="s">
        <v>10031</v>
      </c>
      <c r="D7744" s="4">
        <v>4</v>
      </c>
      <c r="E7744" s="4">
        <v>12</v>
      </c>
      <c r="F7744" s="3" t="s">
        <v>10031</v>
      </c>
      <c r="G7744" s="3" t="s">
        <v>11</v>
      </c>
      <c r="H7744" s="5">
        <v>44952</v>
      </c>
    </row>
    <row r="7745" spans="1:8">
      <c r="A7745" s="3" t="s">
        <v>7766</v>
      </c>
      <c r="B7745" s="3" t="s">
        <v>17</v>
      </c>
      <c r="C7745" s="4">
        <v>1</v>
      </c>
      <c r="D7745" s="4">
        <v>1</v>
      </c>
      <c r="E7745" s="4">
        <v>1</v>
      </c>
      <c r="F7745" s="3" t="s">
        <v>14</v>
      </c>
      <c r="G7745" s="3"/>
      <c r="H7745" s="5">
        <v>45159</v>
      </c>
    </row>
    <row r="7746" spans="1:8">
      <c r="A7746" s="3" t="s">
        <v>7767</v>
      </c>
      <c r="B7746" s="3" t="s">
        <v>9</v>
      </c>
      <c r="C7746" s="4">
        <v>3</v>
      </c>
      <c r="D7746" s="4">
        <v>2</v>
      </c>
      <c r="E7746" s="4">
        <v>6</v>
      </c>
      <c r="F7746" s="3" t="s">
        <v>22</v>
      </c>
      <c r="G7746" s="3"/>
      <c r="H7746" s="5">
        <v>45175</v>
      </c>
    </row>
    <row r="7747" spans="1:8">
      <c r="A7747" s="3" t="s">
        <v>7768</v>
      </c>
      <c r="B7747" s="3" t="s">
        <v>19</v>
      </c>
      <c r="C7747" s="4">
        <v>4</v>
      </c>
      <c r="D7747" s="4">
        <v>5</v>
      </c>
      <c r="E7747" s="4">
        <v>20</v>
      </c>
      <c r="F7747" s="3" t="s">
        <v>14</v>
      </c>
      <c r="G7747" s="3" t="s">
        <v>11</v>
      </c>
      <c r="H7747" s="5">
        <v>45138</v>
      </c>
    </row>
    <row r="7748" spans="1:8">
      <c r="A7748" s="3" t="s">
        <v>7769</v>
      </c>
      <c r="B7748" s="3" t="s">
        <v>19</v>
      </c>
      <c r="C7748" s="4">
        <v>2</v>
      </c>
      <c r="D7748" s="4">
        <v>5</v>
      </c>
      <c r="E7748" s="4">
        <v>10</v>
      </c>
      <c r="F7748" s="3" t="s">
        <v>22</v>
      </c>
      <c r="G7748" s="3" t="s">
        <v>15</v>
      </c>
      <c r="H7748" s="5">
        <v>45028</v>
      </c>
    </row>
    <row r="7749" spans="1:8">
      <c r="A7749" s="3" t="s">
        <v>7770</v>
      </c>
      <c r="B7749" s="3" t="s">
        <v>35</v>
      </c>
      <c r="C7749" s="4">
        <v>4</v>
      </c>
      <c r="D7749" s="4">
        <v>1.5</v>
      </c>
      <c r="E7749" s="3"/>
      <c r="F7749" s="3"/>
      <c r="G7749" s="3" t="s">
        <v>11</v>
      </c>
      <c r="H7749" s="5">
        <v>45049</v>
      </c>
    </row>
    <row r="7750" spans="1:8">
      <c r="A7750" s="3" t="s">
        <v>7771</v>
      </c>
      <c r="B7750" s="3" t="s">
        <v>13</v>
      </c>
      <c r="C7750" s="4">
        <v>5</v>
      </c>
      <c r="D7750" s="3" t="s">
        <v>10030</v>
      </c>
      <c r="E7750" s="4">
        <v>15</v>
      </c>
      <c r="F7750" s="3" t="s">
        <v>14</v>
      </c>
      <c r="G7750" s="3" t="s">
        <v>11</v>
      </c>
      <c r="H7750" s="5">
        <v>45199</v>
      </c>
    </row>
    <row r="7751" spans="1:8">
      <c r="A7751" s="3" t="s">
        <v>7772</v>
      </c>
      <c r="B7751" s="3" t="s">
        <v>24</v>
      </c>
      <c r="C7751" s="4">
        <v>4</v>
      </c>
      <c r="D7751" s="4">
        <v>4</v>
      </c>
      <c r="E7751" s="4">
        <v>16</v>
      </c>
      <c r="F7751" s="3"/>
      <c r="G7751" s="3"/>
      <c r="H7751" s="5">
        <v>45119</v>
      </c>
    </row>
    <row r="7752" spans="1:8">
      <c r="A7752" s="3" t="s">
        <v>7773</v>
      </c>
      <c r="B7752" s="3" t="s">
        <v>39</v>
      </c>
      <c r="C7752" s="4">
        <v>2</v>
      </c>
      <c r="D7752" s="4">
        <v>3</v>
      </c>
      <c r="E7752" s="4">
        <v>6</v>
      </c>
      <c r="F7752" s="3" t="s">
        <v>22</v>
      </c>
      <c r="G7752" s="3" t="s">
        <v>11</v>
      </c>
      <c r="H7752" s="5">
        <v>45000</v>
      </c>
    </row>
    <row r="7753" spans="1:8">
      <c r="A7753" s="3" t="s">
        <v>7774</v>
      </c>
      <c r="B7753" s="3" t="s">
        <v>39</v>
      </c>
      <c r="C7753" s="4">
        <v>2</v>
      </c>
      <c r="D7753" s="4">
        <v>3</v>
      </c>
      <c r="E7753" s="4">
        <v>6</v>
      </c>
      <c r="F7753" s="3" t="s">
        <v>22</v>
      </c>
      <c r="G7753" s="3"/>
      <c r="H7753" s="5">
        <v>44930</v>
      </c>
    </row>
    <row r="7754" spans="1:8">
      <c r="A7754" s="3" t="s">
        <v>7775</v>
      </c>
      <c r="B7754" s="3" t="s">
        <v>17</v>
      </c>
      <c r="C7754" s="4">
        <v>4</v>
      </c>
      <c r="D7754" s="4">
        <v>1</v>
      </c>
      <c r="E7754" s="4">
        <v>4</v>
      </c>
      <c r="F7754" s="3" t="s">
        <v>10</v>
      </c>
      <c r="G7754" s="3"/>
      <c r="H7754" s="5">
        <v>45231</v>
      </c>
    </row>
    <row r="7755" spans="1:8">
      <c r="A7755" s="3" t="s">
        <v>7776</v>
      </c>
      <c r="B7755" s="3" t="s">
        <v>9</v>
      </c>
      <c r="C7755" s="4">
        <v>4</v>
      </c>
      <c r="D7755" s="4">
        <v>2</v>
      </c>
      <c r="E7755" s="4">
        <v>8</v>
      </c>
      <c r="F7755" s="3" t="s">
        <v>10</v>
      </c>
      <c r="G7755" s="3" t="s">
        <v>11</v>
      </c>
      <c r="H7755" s="5">
        <v>45122</v>
      </c>
    </row>
    <row r="7756" spans="1:8">
      <c r="A7756" s="3" t="s">
        <v>7777</v>
      </c>
      <c r="B7756" s="3" t="s">
        <v>39</v>
      </c>
      <c r="C7756" s="4">
        <v>1</v>
      </c>
      <c r="D7756" s="4">
        <v>3</v>
      </c>
      <c r="E7756" s="3" t="s">
        <v>10031</v>
      </c>
      <c r="F7756" s="3" t="s">
        <v>10</v>
      </c>
      <c r="G7756" s="3"/>
      <c r="H7756" s="5">
        <v>45215</v>
      </c>
    </row>
    <row r="7757" spans="1:8">
      <c r="A7757" s="3" t="s">
        <v>7778</v>
      </c>
      <c r="B7757" s="3" t="s">
        <v>19</v>
      </c>
      <c r="C7757" s="4">
        <v>5</v>
      </c>
      <c r="D7757" s="4">
        <v>5</v>
      </c>
      <c r="E7757" s="4">
        <v>25</v>
      </c>
      <c r="F7757" s="3" t="s">
        <v>10</v>
      </c>
      <c r="G7757" s="3" t="s">
        <v>10030</v>
      </c>
      <c r="H7757" s="5">
        <v>45057</v>
      </c>
    </row>
    <row r="7758" spans="1:8">
      <c r="A7758" s="3" t="s">
        <v>7779</v>
      </c>
      <c r="B7758" s="3" t="s">
        <v>27</v>
      </c>
      <c r="C7758" s="4">
        <v>3</v>
      </c>
      <c r="D7758" s="4">
        <v>4</v>
      </c>
      <c r="E7758" s="4">
        <v>12</v>
      </c>
      <c r="F7758" s="3"/>
      <c r="G7758" s="3" t="s">
        <v>15</v>
      </c>
      <c r="H7758" s="5">
        <v>45087</v>
      </c>
    </row>
    <row r="7759" spans="1:8">
      <c r="A7759" s="3" t="s">
        <v>7780</v>
      </c>
      <c r="B7759" s="3" t="s">
        <v>17</v>
      </c>
      <c r="C7759" s="4">
        <v>5</v>
      </c>
      <c r="D7759" s="4">
        <v>1</v>
      </c>
      <c r="E7759" s="4">
        <v>5</v>
      </c>
      <c r="F7759" s="3"/>
      <c r="G7759" s="3" t="s">
        <v>15</v>
      </c>
      <c r="H7759" s="5">
        <v>45049</v>
      </c>
    </row>
    <row r="7760" spans="1:8">
      <c r="A7760" s="3" t="s">
        <v>7781</v>
      </c>
      <c r="B7760" s="3" t="s">
        <v>17</v>
      </c>
      <c r="C7760" s="4">
        <v>2</v>
      </c>
      <c r="D7760" s="4">
        <v>1</v>
      </c>
      <c r="E7760" s="4">
        <v>2</v>
      </c>
      <c r="F7760" s="3" t="s">
        <v>10</v>
      </c>
      <c r="G7760" s="3" t="s">
        <v>11</v>
      </c>
      <c r="H7760" s="5">
        <v>45281</v>
      </c>
    </row>
    <row r="7761" spans="1:8">
      <c r="A7761" s="3" t="s">
        <v>7782</v>
      </c>
      <c r="B7761" s="3" t="s">
        <v>9</v>
      </c>
      <c r="C7761" s="4">
        <v>3</v>
      </c>
      <c r="D7761" s="4">
        <v>2</v>
      </c>
      <c r="E7761" s="4">
        <v>6</v>
      </c>
      <c r="F7761" s="3" t="s">
        <v>22</v>
      </c>
      <c r="G7761" s="3"/>
      <c r="H7761" s="3" t="s">
        <v>10031</v>
      </c>
    </row>
    <row r="7762" spans="1:8">
      <c r="A7762" s="3" t="s">
        <v>7783</v>
      </c>
      <c r="B7762" s="3" t="s">
        <v>13</v>
      </c>
      <c r="C7762" s="4">
        <v>5</v>
      </c>
      <c r="D7762" s="4">
        <v>3</v>
      </c>
      <c r="E7762" s="4">
        <v>15</v>
      </c>
      <c r="F7762" s="3" t="s">
        <v>14</v>
      </c>
      <c r="G7762" s="3" t="s">
        <v>11</v>
      </c>
      <c r="H7762" s="5">
        <v>45085</v>
      </c>
    </row>
    <row r="7763" spans="1:8">
      <c r="A7763" s="3" t="s">
        <v>7784</v>
      </c>
      <c r="B7763" s="3" t="s">
        <v>17</v>
      </c>
      <c r="C7763" s="4">
        <v>5</v>
      </c>
      <c r="D7763" s="4">
        <v>1</v>
      </c>
      <c r="E7763" s="4">
        <v>5</v>
      </c>
      <c r="F7763" s="3" t="s">
        <v>10</v>
      </c>
      <c r="G7763" s="3"/>
      <c r="H7763" s="5">
        <v>44993</v>
      </c>
    </row>
    <row r="7764" spans="1:8">
      <c r="A7764" s="3" t="s">
        <v>7785</v>
      </c>
      <c r="B7764" s="3"/>
      <c r="C7764" s="4">
        <v>2</v>
      </c>
      <c r="D7764" s="4">
        <v>5</v>
      </c>
      <c r="E7764" s="4">
        <v>10</v>
      </c>
      <c r="F7764" s="3" t="s">
        <v>22</v>
      </c>
      <c r="G7764" s="3" t="s">
        <v>15</v>
      </c>
      <c r="H7764" s="5">
        <v>45056</v>
      </c>
    </row>
    <row r="7765" spans="1:8">
      <c r="A7765" s="3" t="s">
        <v>7786</v>
      </c>
      <c r="B7765" s="3" t="s">
        <v>19</v>
      </c>
      <c r="C7765" s="4">
        <v>4</v>
      </c>
      <c r="D7765" s="4">
        <v>5</v>
      </c>
      <c r="E7765" s="4">
        <v>20</v>
      </c>
      <c r="F7765" s="3" t="s">
        <v>22</v>
      </c>
      <c r="G7765" s="3"/>
      <c r="H7765" s="5">
        <v>45145</v>
      </c>
    </row>
    <row r="7766" spans="1:8">
      <c r="A7766" s="3" t="s">
        <v>7787</v>
      </c>
      <c r="B7766" s="3" t="s">
        <v>19</v>
      </c>
      <c r="C7766" s="4">
        <v>3</v>
      </c>
      <c r="D7766" s="4">
        <v>5</v>
      </c>
      <c r="E7766" s="4">
        <v>15</v>
      </c>
      <c r="F7766" s="3" t="s">
        <v>22</v>
      </c>
      <c r="G7766" s="3" t="s">
        <v>11</v>
      </c>
      <c r="H7766" s="5">
        <v>45121</v>
      </c>
    </row>
    <row r="7767" spans="1:8">
      <c r="A7767" s="3" t="s">
        <v>7788</v>
      </c>
      <c r="B7767" s="3" t="s">
        <v>19</v>
      </c>
      <c r="C7767" s="4">
        <v>3</v>
      </c>
      <c r="D7767" s="3" t="s">
        <v>10030</v>
      </c>
      <c r="E7767" s="4">
        <v>15</v>
      </c>
      <c r="F7767" s="3" t="s">
        <v>10</v>
      </c>
      <c r="G7767" s="3" t="s">
        <v>11</v>
      </c>
      <c r="H7767" s="5">
        <v>44997</v>
      </c>
    </row>
    <row r="7768" spans="1:8">
      <c r="A7768" s="3" t="s">
        <v>7789</v>
      </c>
      <c r="B7768" s="3" t="s">
        <v>9</v>
      </c>
      <c r="C7768" s="4">
        <v>2</v>
      </c>
      <c r="D7768" s="4">
        <v>2</v>
      </c>
      <c r="E7768" s="4">
        <v>4</v>
      </c>
      <c r="F7768" s="3" t="s">
        <v>22</v>
      </c>
      <c r="G7768" s="3" t="s">
        <v>11</v>
      </c>
      <c r="H7768" s="5">
        <v>45094</v>
      </c>
    </row>
    <row r="7769" spans="1:8">
      <c r="A7769" s="3" t="s">
        <v>7790</v>
      </c>
      <c r="B7769" s="3" t="s">
        <v>35</v>
      </c>
      <c r="C7769" s="4">
        <v>5</v>
      </c>
      <c r="D7769" s="4">
        <v>1.5</v>
      </c>
      <c r="E7769" s="4">
        <v>7.5</v>
      </c>
      <c r="F7769" s="3" t="s">
        <v>14</v>
      </c>
      <c r="G7769" s="3" t="s">
        <v>11</v>
      </c>
      <c r="H7769" s="5">
        <v>45155</v>
      </c>
    </row>
    <row r="7770" spans="1:8">
      <c r="A7770" s="3" t="s">
        <v>7791</v>
      </c>
      <c r="B7770" s="3" t="s">
        <v>19</v>
      </c>
      <c r="C7770" s="4">
        <v>5</v>
      </c>
      <c r="D7770" s="4">
        <v>5</v>
      </c>
      <c r="E7770" s="4">
        <v>25</v>
      </c>
      <c r="F7770" s="3"/>
      <c r="G7770" s="3"/>
      <c r="H7770" s="5">
        <v>45179</v>
      </c>
    </row>
    <row r="7771" spans="1:8">
      <c r="A7771" s="3" t="s">
        <v>7792</v>
      </c>
      <c r="B7771" s="3" t="s">
        <v>39</v>
      </c>
      <c r="C7771" s="4">
        <v>2</v>
      </c>
      <c r="D7771" s="4">
        <v>3</v>
      </c>
      <c r="E7771" s="4">
        <v>6</v>
      </c>
      <c r="F7771" s="3" t="s">
        <v>14</v>
      </c>
      <c r="G7771" s="3" t="s">
        <v>15</v>
      </c>
      <c r="H7771" s="5">
        <v>45034</v>
      </c>
    </row>
    <row r="7772" spans="1:8">
      <c r="A7772" s="3" t="s">
        <v>7793</v>
      </c>
      <c r="B7772" s="3" t="s">
        <v>27</v>
      </c>
      <c r="C7772" s="4">
        <v>5</v>
      </c>
      <c r="D7772" s="4">
        <v>4</v>
      </c>
      <c r="E7772" s="4">
        <v>20</v>
      </c>
      <c r="F7772" s="3"/>
      <c r="G7772" s="3" t="s">
        <v>11</v>
      </c>
      <c r="H7772" s="5">
        <v>44987</v>
      </c>
    </row>
    <row r="7773" spans="1:8">
      <c r="A7773" s="3" t="s">
        <v>7794</v>
      </c>
      <c r="B7773" s="3" t="s">
        <v>39</v>
      </c>
      <c r="C7773" s="4">
        <v>2</v>
      </c>
      <c r="D7773" s="4">
        <v>3</v>
      </c>
      <c r="E7773" s="4">
        <v>6</v>
      </c>
      <c r="F7773" s="3"/>
      <c r="G7773" s="3"/>
      <c r="H7773" s="5">
        <v>45227</v>
      </c>
    </row>
    <row r="7774" spans="1:8">
      <c r="A7774" s="3" t="s">
        <v>7795</v>
      </c>
      <c r="B7774" s="3" t="s">
        <v>35</v>
      </c>
      <c r="C7774" s="4">
        <v>3</v>
      </c>
      <c r="D7774" s="4">
        <v>1.5</v>
      </c>
      <c r="E7774" s="4">
        <v>4.5</v>
      </c>
      <c r="F7774" s="3" t="s">
        <v>14</v>
      </c>
      <c r="G7774" s="3"/>
      <c r="H7774" s="5">
        <v>45057</v>
      </c>
    </row>
    <row r="7775" spans="1:8">
      <c r="A7775" s="3" t="s">
        <v>7796</v>
      </c>
      <c r="B7775" s="3" t="s">
        <v>39</v>
      </c>
      <c r="C7775" s="4">
        <v>1</v>
      </c>
      <c r="D7775" s="4">
        <v>3</v>
      </c>
      <c r="E7775" s="4">
        <v>3</v>
      </c>
      <c r="F7775" s="3" t="s">
        <v>22</v>
      </c>
      <c r="G7775" s="3"/>
      <c r="H7775" s="5">
        <v>45051</v>
      </c>
    </row>
    <row r="7776" spans="1:8">
      <c r="A7776" s="3" t="s">
        <v>7797</v>
      </c>
      <c r="B7776" s="3" t="s">
        <v>24</v>
      </c>
      <c r="C7776" s="4">
        <v>5</v>
      </c>
      <c r="D7776" s="4">
        <v>4</v>
      </c>
      <c r="E7776" s="4">
        <v>20</v>
      </c>
      <c r="F7776" s="3"/>
      <c r="G7776" s="3" t="s">
        <v>11</v>
      </c>
      <c r="H7776" s="5">
        <v>45017</v>
      </c>
    </row>
    <row r="7777" spans="1:8">
      <c r="A7777" s="3" t="s">
        <v>7798</v>
      </c>
      <c r="B7777" s="3" t="s">
        <v>9</v>
      </c>
      <c r="C7777" s="4">
        <v>4</v>
      </c>
      <c r="D7777" s="4">
        <v>2</v>
      </c>
      <c r="E7777" s="4">
        <v>8</v>
      </c>
      <c r="F7777" s="3" t="s">
        <v>10</v>
      </c>
      <c r="G7777" s="3"/>
      <c r="H7777" s="5">
        <v>45179</v>
      </c>
    </row>
    <row r="7778" spans="1:8">
      <c r="A7778" s="3" t="s">
        <v>7799</v>
      </c>
      <c r="B7778" s="3" t="s">
        <v>39</v>
      </c>
      <c r="C7778" s="3" t="s">
        <v>10030</v>
      </c>
      <c r="D7778" s="4">
        <v>3</v>
      </c>
      <c r="E7778" s="4">
        <v>3</v>
      </c>
      <c r="F7778" s="3" t="s">
        <v>10030</v>
      </c>
      <c r="G7778" s="3" t="s">
        <v>11</v>
      </c>
      <c r="H7778" s="5">
        <v>45138</v>
      </c>
    </row>
    <row r="7779" spans="1:8">
      <c r="A7779" s="3" t="s">
        <v>7800</v>
      </c>
      <c r="B7779" s="3" t="s">
        <v>19</v>
      </c>
      <c r="C7779" s="4">
        <v>4</v>
      </c>
      <c r="D7779" s="4">
        <v>5</v>
      </c>
      <c r="E7779" s="4">
        <v>20</v>
      </c>
      <c r="F7779" s="3" t="s">
        <v>14</v>
      </c>
      <c r="G7779" s="3" t="s">
        <v>15</v>
      </c>
      <c r="H7779" s="5">
        <v>45180</v>
      </c>
    </row>
    <row r="7780" spans="1:8">
      <c r="A7780" s="3" t="s">
        <v>7801</v>
      </c>
      <c r="B7780" s="3" t="s">
        <v>13</v>
      </c>
      <c r="C7780" s="3" t="s">
        <v>10030</v>
      </c>
      <c r="D7780" s="4">
        <v>3</v>
      </c>
      <c r="E7780" s="4">
        <v>9</v>
      </c>
      <c r="F7780" s="3" t="s">
        <v>22</v>
      </c>
      <c r="G7780" s="3" t="s">
        <v>11</v>
      </c>
      <c r="H7780" s="5">
        <v>44960</v>
      </c>
    </row>
    <row r="7781" spans="1:8">
      <c r="A7781" s="3" t="s">
        <v>7802</v>
      </c>
      <c r="B7781" s="3" t="s">
        <v>9</v>
      </c>
      <c r="C7781" s="4">
        <v>3</v>
      </c>
      <c r="D7781" s="4">
        <v>2</v>
      </c>
      <c r="E7781" s="4">
        <v>6</v>
      </c>
      <c r="F7781" s="3"/>
      <c r="G7781" s="3"/>
      <c r="H7781" s="5">
        <v>45101</v>
      </c>
    </row>
    <row r="7782" spans="1:8">
      <c r="A7782" s="3" t="s">
        <v>7803</v>
      </c>
      <c r="B7782" s="3" t="s">
        <v>13</v>
      </c>
      <c r="C7782" s="4">
        <v>2</v>
      </c>
      <c r="D7782" s="4">
        <v>3</v>
      </c>
      <c r="E7782" s="4">
        <v>6</v>
      </c>
      <c r="F7782" s="3"/>
      <c r="G7782" s="3" t="s">
        <v>15</v>
      </c>
      <c r="H7782" s="5">
        <v>45024</v>
      </c>
    </row>
    <row r="7783" spans="1:8">
      <c r="A7783" s="3" t="s">
        <v>7804</v>
      </c>
      <c r="B7783" s="3" t="s">
        <v>13</v>
      </c>
      <c r="C7783" s="4">
        <v>4</v>
      </c>
      <c r="D7783" s="4">
        <v>3</v>
      </c>
      <c r="E7783" s="4">
        <v>12</v>
      </c>
      <c r="F7783" s="3"/>
      <c r="G7783" s="3" t="s">
        <v>15</v>
      </c>
      <c r="H7783" s="5">
        <v>45001</v>
      </c>
    </row>
    <row r="7784" spans="1:8">
      <c r="A7784" s="3" t="s">
        <v>7805</v>
      </c>
      <c r="B7784" s="3" t="s">
        <v>17</v>
      </c>
      <c r="C7784" s="4">
        <v>2</v>
      </c>
      <c r="D7784" s="4">
        <v>1</v>
      </c>
      <c r="E7784" s="4">
        <v>2</v>
      </c>
      <c r="F7784" s="3" t="s">
        <v>14</v>
      </c>
      <c r="G7784" s="3" t="s">
        <v>15</v>
      </c>
      <c r="H7784" s="5">
        <v>45267</v>
      </c>
    </row>
    <row r="7785" spans="1:8">
      <c r="A7785" s="3" t="s">
        <v>7806</v>
      </c>
      <c r="B7785" s="3" t="s">
        <v>24</v>
      </c>
      <c r="C7785" s="4">
        <v>2</v>
      </c>
      <c r="D7785" s="4">
        <v>4</v>
      </c>
      <c r="E7785" s="4">
        <v>8</v>
      </c>
      <c r="F7785" s="3" t="s">
        <v>10</v>
      </c>
      <c r="G7785" s="3" t="s">
        <v>15</v>
      </c>
      <c r="H7785" s="5">
        <v>45268</v>
      </c>
    </row>
    <row r="7786" spans="1:8">
      <c r="A7786" s="3" t="s">
        <v>7807</v>
      </c>
      <c r="B7786" s="3" t="s">
        <v>17</v>
      </c>
      <c r="C7786" s="4">
        <v>3</v>
      </c>
      <c r="D7786" s="4">
        <v>1</v>
      </c>
      <c r="E7786" s="4">
        <v>3</v>
      </c>
      <c r="F7786" s="3"/>
      <c r="G7786" s="3"/>
      <c r="H7786" s="5">
        <v>45215</v>
      </c>
    </row>
    <row r="7787" spans="1:8">
      <c r="A7787" s="3" t="s">
        <v>7808</v>
      </c>
      <c r="B7787" s="3" t="s">
        <v>27</v>
      </c>
      <c r="C7787" s="4">
        <v>3</v>
      </c>
      <c r="D7787" s="4">
        <v>4</v>
      </c>
      <c r="E7787" s="4">
        <v>12</v>
      </c>
      <c r="F7787" s="3"/>
      <c r="G7787" s="3" t="s">
        <v>15</v>
      </c>
      <c r="H7787" s="5">
        <v>45075</v>
      </c>
    </row>
    <row r="7788" spans="1:8">
      <c r="A7788" s="3" t="s">
        <v>7809</v>
      </c>
      <c r="B7788" s="3" t="s">
        <v>27</v>
      </c>
      <c r="C7788" s="4">
        <v>4</v>
      </c>
      <c r="D7788" s="4">
        <v>4</v>
      </c>
      <c r="E7788" s="3"/>
      <c r="F7788" s="3" t="s">
        <v>14</v>
      </c>
      <c r="G7788" s="3" t="s">
        <v>15</v>
      </c>
      <c r="H7788" s="5">
        <v>45253</v>
      </c>
    </row>
    <row r="7789" spans="1:8">
      <c r="A7789" s="3" t="s">
        <v>7810</v>
      </c>
      <c r="B7789" s="3" t="s">
        <v>9</v>
      </c>
      <c r="C7789" s="4">
        <v>1</v>
      </c>
      <c r="D7789" s="4">
        <v>2</v>
      </c>
      <c r="E7789" s="4">
        <v>2</v>
      </c>
      <c r="F7789" s="3"/>
      <c r="G7789" s="3"/>
      <c r="H7789" s="5">
        <v>45018</v>
      </c>
    </row>
    <row r="7790" spans="1:8">
      <c r="A7790" s="3" t="s">
        <v>7811</v>
      </c>
      <c r="B7790" s="3" t="s">
        <v>19</v>
      </c>
      <c r="C7790" s="4">
        <v>5</v>
      </c>
      <c r="D7790" s="4">
        <v>5</v>
      </c>
      <c r="E7790" s="4">
        <v>25</v>
      </c>
      <c r="F7790" s="3" t="s">
        <v>22</v>
      </c>
      <c r="G7790" s="3" t="s">
        <v>15</v>
      </c>
      <c r="H7790" s="5">
        <v>44984</v>
      </c>
    </row>
    <row r="7791" spans="1:8">
      <c r="A7791" s="3" t="s">
        <v>7812</v>
      </c>
      <c r="B7791" s="3" t="s">
        <v>19</v>
      </c>
      <c r="C7791" s="4">
        <v>3</v>
      </c>
      <c r="D7791" s="4">
        <v>5</v>
      </c>
      <c r="E7791" s="4">
        <v>15</v>
      </c>
      <c r="F7791" s="3"/>
      <c r="G7791" s="3" t="s">
        <v>11</v>
      </c>
      <c r="H7791" s="5">
        <v>45277</v>
      </c>
    </row>
    <row r="7792" spans="1:8">
      <c r="A7792" s="3" t="s">
        <v>7813</v>
      </c>
      <c r="B7792" s="3" t="s">
        <v>13</v>
      </c>
      <c r="C7792" s="4">
        <v>2</v>
      </c>
      <c r="D7792" s="4">
        <v>3</v>
      </c>
      <c r="E7792" s="4">
        <v>6</v>
      </c>
      <c r="F7792" s="3"/>
      <c r="G7792" s="3"/>
      <c r="H7792" s="5">
        <v>44964</v>
      </c>
    </row>
    <row r="7793" spans="1:8">
      <c r="A7793" s="3" t="s">
        <v>7814</v>
      </c>
      <c r="B7793" s="3" t="s">
        <v>24</v>
      </c>
      <c r="C7793" s="4">
        <v>3</v>
      </c>
      <c r="D7793" s="4">
        <v>4</v>
      </c>
      <c r="E7793" s="4">
        <v>12</v>
      </c>
      <c r="F7793" s="3" t="s">
        <v>10030</v>
      </c>
      <c r="G7793" s="3" t="s">
        <v>15</v>
      </c>
      <c r="H7793" s="5">
        <v>45103</v>
      </c>
    </row>
    <row r="7794" spans="1:8">
      <c r="A7794" s="3" t="s">
        <v>7815</v>
      </c>
      <c r="B7794" s="3" t="s">
        <v>19</v>
      </c>
      <c r="C7794" s="4">
        <v>4</v>
      </c>
      <c r="D7794" s="4">
        <v>5</v>
      </c>
      <c r="E7794" s="4">
        <v>20</v>
      </c>
      <c r="F7794" s="3" t="s">
        <v>10</v>
      </c>
      <c r="G7794" s="3" t="s">
        <v>11</v>
      </c>
      <c r="H7794" s="3" t="s">
        <v>10030</v>
      </c>
    </row>
    <row r="7795" spans="1:8">
      <c r="A7795" s="3" t="s">
        <v>7816</v>
      </c>
      <c r="B7795" s="3" t="s">
        <v>9</v>
      </c>
      <c r="C7795" s="4">
        <v>5</v>
      </c>
      <c r="D7795" s="4">
        <v>2</v>
      </c>
      <c r="E7795" s="4">
        <v>10</v>
      </c>
      <c r="F7795" s="3"/>
      <c r="G7795" s="3"/>
      <c r="H7795" s="5">
        <v>45155</v>
      </c>
    </row>
    <row r="7796" spans="1:8">
      <c r="A7796" s="3" t="s">
        <v>7817</v>
      </c>
      <c r="B7796" s="3" t="s">
        <v>9</v>
      </c>
      <c r="C7796" s="4">
        <v>3</v>
      </c>
      <c r="D7796" s="4">
        <v>2</v>
      </c>
      <c r="E7796" s="4">
        <v>6</v>
      </c>
      <c r="F7796" s="3" t="s">
        <v>10</v>
      </c>
      <c r="G7796" s="3" t="s">
        <v>15</v>
      </c>
      <c r="H7796" s="5">
        <v>45118</v>
      </c>
    </row>
    <row r="7797" spans="1:8">
      <c r="A7797" s="3" t="s">
        <v>7818</v>
      </c>
      <c r="B7797" s="3" t="s">
        <v>13</v>
      </c>
      <c r="C7797" s="4">
        <v>5</v>
      </c>
      <c r="D7797" s="4">
        <v>3</v>
      </c>
      <c r="E7797" s="4">
        <v>15</v>
      </c>
      <c r="F7797" s="3" t="s">
        <v>10</v>
      </c>
      <c r="G7797" s="3"/>
      <c r="H7797" s="5">
        <v>45008</v>
      </c>
    </row>
    <row r="7798" spans="1:8">
      <c r="A7798" s="3" t="s">
        <v>7819</v>
      </c>
      <c r="B7798" s="3" t="s">
        <v>9</v>
      </c>
      <c r="C7798" s="4">
        <v>1</v>
      </c>
      <c r="D7798" s="4">
        <v>2</v>
      </c>
      <c r="E7798" s="4">
        <v>2</v>
      </c>
      <c r="F7798" s="3"/>
      <c r="G7798" s="3" t="s">
        <v>11</v>
      </c>
      <c r="H7798" s="5">
        <v>44966</v>
      </c>
    </row>
    <row r="7799" spans="1:8">
      <c r="A7799" s="3" t="s">
        <v>7820</v>
      </c>
      <c r="B7799" s="3" t="s">
        <v>39</v>
      </c>
      <c r="C7799" s="4">
        <v>4</v>
      </c>
      <c r="D7799" s="4">
        <v>3</v>
      </c>
      <c r="E7799" s="4">
        <v>12</v>
      </c>
      <c r="F7799" s="3" t="s">
        <v>22</v>
      </c>
      <c r="G7799" s="3" t="s">
        <v>15</v>
      </c>
      <c r="H7799" s="5">
        <v>44967</v>
      </c>
    </row>
    <row r="7800" spans="1:8">
      <c r="A7800" s="3" t="s">
        <v>7821</v>
      </c>
      <c r="B7800" s="3" t="s">
        <v>35</v>
      </c>
      <c r="C7800" s="4">
        <v>2</v>
      </c>
      <c r="D7800" s="4">
        <v>1.5</v>
      </c>
      <c r="E7800" s="4">
        <v>3</v>
      </c>
      <c r="F7800" s="3"/>
      <c r="G7800" s="3"/>
      <c r="H7800" s="5">
        <v>45236</v>
      </c>
    </row>
    <row r="7801" spans="1:8">
      <c r="A7801" s="3" t="s">
        <v>7822</v>
      </c>
      <c r="B7801" s="3" t="s">
        <v>39</v>
      </c>
      <c r="C7801" s="4">
        <v>1</v>
      </c>
      <c r="D7801" s="4">
        <v>3</v>
      </c>
      <c r="E7801" s="4">
        <v>3</v>
      </c>
      <c r="F7801" s="3" t="s">
        <v>10</v>
      </c>
      <c r="G7801" s="3"/>
      <c r="H7801" s="5">
        <v>45012</v>
      </c>
    </row>
    <row r="7802" spans="1:8">
      <c r="A7802" s="3" t="s">
        <v>7823</v>
      </c>
      <c r="B7802" s="3" t="s">
        <v>10030</v>
      </c>
      <c r="C7802" s="4">
        <v>1</v>
      </c>
      <c r="D7802" s="4">
        <v>3</v>
      </c>
      <c r="E7802" s="4">
        <v>3</v>
      </c>
      <c r="F7802" s="3" t="s">
        <v>22</v>
      </c>
      <c r="G7802" s="3"/>
      <c r="H7802" s="5">
        <v>44963</v>
      </c>
    </row>
    <row r="7803" spans="1:8">
      <c r="A7803" s="3" t="s">
        <v>7824</v>
      </c>
      <c r="B7803" s="3" t="s">
        <v>35</v>
      </c>
      <c r="C7803" s="4">
        <v>4</v>
      </c>
      <c r="D7803" s="4">
        <v>1.5</v>
      </c>
      <c r="E7803" s="4">
        <v>6</v>
      </c>
      <c r="F7803" s="3" t="s">
        <v>22</v>
      </c>
      <c r="G7803" s="3" t="s">
        <v>15</v>
      </c>
      <c r="H7803" s="3" t="s">
        <v>10031</v>
      </c>
    </row>
    <row r="7804" spans="1:8">
      <c r="A7804" s="3" t="s">
        <v>7825</v>
      </c>
      <c r="B7804" s="3" t="s">
        <v>9</v>
      </c>
      <c r="C7804" s="4">
        <v>5</v>
      </c>
      <c r="D7804" s="4">
        <v>2</v>
      </c>
      <c r="E7804" s="4">
        <v>10</v>
      </c>
      <c r="F7804" s="3" t="s">
        <v>10</v>
      </c>
      <c r="G7804" s="3" t="s">
        <v>15</v>
      </c>
      <c r="H7804" s="5">
        <v>45240</v>
      </c>
    </row>
    <row r="7805" spans="1:8">
      <c r="A7805" s="3" t="s">
        <v>7826</v>
      </c>
      <c r="B7805" s="3" t="s">
        <v>9</v>
      </c>
      <c r="C7805" s="4">
        <v>3</v>
      </c>
      <c r="D7805" s="4">
        <v>2</v>
      </c>
      <c r="E7805" s="4">
        <v>6</v>
      </c>
      <c r="F7805" s="3" t="s">
        <v>14</v>
      </c>
      <c r="G7805" s="3" t="s">
        <v>15</v>
      </c>
      <c r="H7805" s="5">
        <v>44964</v>
      </c>
    </row>
    <row r="7806" spans="1:8">
      <c r="A7806" s="3" t="s">
        <v>7827</v>
      </c>
      <c r="B7806" s="3"/>
      <c r="C7806" s="4">
        <v>2</v>
      </c>
      <c r="D7806" s="4">
        <v>3</v>
      </c>
      <c r="E7806" s="4">
        <v>6</v>
      </c>
      <c r="F7806" s="3" t="s">
        <v>10</v>
      </c>
      <c r="G7806" s="3"/>
      <c r="H7806" s="5">
        <v>45015</v>
      </c>
    </row>
    <row r="7807" spans="1:8">
      <c r="A7807" s="3" t="s">
        <v>7828</v>
      </c>
      <c r="B7807" s="3" t="s">
        <v>9</v>
      </c>
      <c r="C7807" s="4">
        <v>2</v>
      </c>
      <c r="D7807" s="4">
        <v>2</v>
      </c>
      <c r="E7807" s="4">
        <v>4</v>
      </c>
      <c r="F7807" s="3" t="s">
        <v>10</v>
      </c>
      <c r="G7807" s="3" t="s">
        <v>15</v>
      </c>
      <c r="H7807" s="5">
        <v>45178</v>
      </c>
    </row>
    <row r="7808" spans="1:8">
      <c r="A7808" s="3" t="s">
        <v>7829</v>
      </c>
      <c r="B7808" s="3" t="s">
        <v>24</v>
      </c>
      <c r="C7808" s="4">
        <v>5</v>
      </c>
      <c r="D7808" s="4">
        <v>4</v>
      </c>
      <c r="E7808" s="4">
        <v>20</v>
      </c>
      <c r="F7808" s="3" t="s">
        <v>10</v>
      </c>
      <c r="G7808" s="3" t="s">
        <v>10030</v>
      </c>
      <c r="H7808" s="5">
        <v>45189</v>
      </c>
    </row>
    <row r="7809" spans="1:8">
      <c r="A7809" s="3" t="s">
        <v>7830</v>
      </c>
      <c r="B7809" s="3" t="s">
        <v>24</v>
      </c>
      <c r="C7809" s="4">
        <v>3</v>
      </c>
      <c r="D7809" s="4">
        <v>4</v>
      </c>
      <c r="E7809" s="4">
        <v>12</v>
      </c>
      <c r="F7809" s="3" t="s">
        <v>14</v>
      </c>
      <c r="G7809" s="3"/>
      <c r="H7809" s="5">
        <v>45044</v>
      </c>
    </row>
    <row r="7810" spans="1:8">
      <c r="A7810" s="3" t="s">
        <v>7831</v>
      </c>
      <c r="B7810" s="3" t="s">
        <v>24</v>
      </c>
      <c r="C7810" s="4">
        <v>2</v>
      </c>
      <c r="D7810" s="4">
        <v>4</v>
      </c>
      <c r="E7810" s="4">
        <v>8</v>
      </c>
      <c r="F7810" s="3" t="s">
        <v>10031</v>
      </c>
      <c r="G7810" s="3" t="s">
        <v>11</v>
      </c>
      <c r="H7810" s="5">
        <v>45196</v>
      </c>
    </row>
    <row r="7811" spans="1:8">
      <c r="A7811" s="3" t="s">
        <v>7832</v>
      </c>
      <c r="B7811" s="3" t="s">
        <v>35</v>
      </c>
      <c r="C7811" s="4">
        <v>1</v>
      </c>
      <c r="D7811" s="4">
        <v>1.5</v>
      </c>
      <c r="E7811" s="4">
        <v>1.5</v>
      </c>
      <c r="F7811" s="3" t="s">
        <v>10030</v>
      </c>
      <c r="G7811" s="3" t="s">
        <v>10031</v>
      </c>
      <c r="H7811" s="5">
        <v>45199</v>
      </c>
    </row>
    <row r="7812" spans="1:8">
      <c r="A7812" s="3" t="s">
        <v>7833</v>
      </c>
      <c r="B7812" s="3" t="s">
        <v>17</v>
      </c>
      <c r="C7812" s="4">
        <v>5</v>
      </c>
      <c r="D7812" s="4">
        <v>1</v>
      </c>
      <c r="E7812" s="4">
        <v>5</v>
      </c>
      <c r="F7812" s="3" t="s">
        <v>10</v>
      </c>
      <c r="G7812" s="3" t="s">
        <v>15</v>
      </c>
      <c r="H7812" s="5">
        <v>44942</v>
      </c>
    </row>
    <row r="7813" spans="1:8">
      <c r="A7813" s="3" t="s">
        <v>7834</v>
      </c>
      <c r="B7813" s="3" t="s">
        <v>27</v>
      </c>
      <c r="C7813" s="4">
        <v>2</v>
      </c>
      <c r="D7813" s="4">
        <v>4</v>
      </c>
      <c r="E7813" s="4">
        <v>8</v>
      </c>
      <c r="F7813" s="3" t="s">
        <v>10</v>
      </c>
      <c r="G7813" s="3"/>
      <c r="H7813" s="5">
        <v>45092</v>
      </c>
    </row>
    <row r="7814" spans="1:8">
      <c r="A7814" s="3" t="s">
        <v>7835</v>
      </c>
      <c r="B7814" s="3" t="s">
        <v>13</v>
      </c>
      <c r="C7814" s="4">
        <v>3</v>
      </c>
      <c r="D7814" s="4">
        <v>3</v>
      </c>
      <c r="E7814" s="4">
        <v>9</v>
      </c>
      <c r="F7814" s="3" t="s">
        <v>10</v>
      </c>
      <c r="G7814" s="3" t="s">
        <v>15</v>
      </c>
      <c r="H7814" s="5">
        <v>45165</v>
      </c>
    </row>
    <row r="7815" spans="1:8">
      <c r="A7815" s="3" t="s">
        <v>7836</v>
      </c>
      <c r="B7815" s="3" t="s">
        <v>13</v>
      </c>
      <c r="C7815" s="4">
        <v>3</v>
      </c>
      <c r="D7815" s="4">
        <v>3</v>
      </c>
      <c r="E7815" s="3" t="s">
        <v>10030</v>
      </c>
      <c r="F7815" s="3"/>
      <c r="G7815" s="3"/>
      <c r="H7815" s="5">
        <v>45183</v>
      </c>
    </row>
    <row r="7816" spans="1:8">
      <c r="A7816" s="3" t="s">
        <v>7837</v>
      </c>
      <c r="B7816" s="3" t="s">
        <v>9</v>
      </c>
      <c r="C7816" s="3" t="s">
        <v>10031</v>
      </c>
      <c r="D7816" s="4">
        <v>2</v>
      </c>
      <c r="E7816" s="4">
        <v>8</v>
      </c>
      <c r="F7816" s="3" t="s">
        <v>22</v>
      </c>
      <c r="G7816" s="3"/>
      <c r="H7816" s="5">
        <v>45225</v>
      </c>
    </row>
    <row r="7817" spans="1:8">
      <c r="A7817" s="3" t="s">
        <v>7838</v>
      </c>
      <c r="B7817" s="3" t="s">
        <v>27</v>
      </c>
      <c r="C7817" s="4">
        <v>4</v>
      </c>
      <c r="D7817" s="4">
        <v>4</v>
      </c>
      <c r="E7817" s="4">
        <v>16</v>
      </c>
      <c r="F7817" s="3" t="s">
        <v>14</v>
      </c>
      <c r="G7817" s="3" t="s">
        <v>11</v>
      </c>
      <c r="H7817" s="5">
        <v>45013</v>
      </c>
    </row>
    <row r="7818" spans="1:8">
      <c r="A7818" s="3" t="s">
        <v>7839</v>
      </c>
      <c r="B7818" s="3" t="s">
        <v>13</v>
      </c>
      <c r="C7818" s="4">
        <v>5</v>
      </c>
      <c r="D7818" s="4">
        <v>3</v>
      </c>
      <c r="E7818" s="4">
        <v>15</v>
      </c>
      <c r="F7818" s="3" t="s">
        <v>14</v>
      </c>
      <c r="G7818" s="3"/>
      <c r="H7818" s="5">
        <v>45206</v>
      </c>
    </row>
    <row r="7819" spans="1:8">
      <c r="A7819" s="3" t="s">
        <v>7840</v>
      </c>
      <c r="B7819" s="3" t="s">
        <v>24</v>
      </c>
      <c r="C7819" s="4">
        <v>5</v>
      </c>
      <c r="D7819" s="3" t="s">
        <v>10031</v>
      </c>
      <c r="E7819" s="4">
        <v>20</v>
      </c>
      <c r="F7819" s="3" t="s">
        <v>22</v>
      </c>
      <c r="G7819" s="3" t="s">
        <v>11</v>
      </c>
      <c r="H7819" s="5">
        <v>45263</v>
      </c>
    </row>
    <row r="7820" spans="1:8">
      <c r="A7820" s="3" t="s">
        <v>7841</v>
      </c>
      <c r="B7820" s="3" t="s">
        <v>24</v>
      </c>
      <c r="C7820" s="4">
        <v>2</v>
      </c>
      <c r="D7820" s="4">
        <v>4</v>
      </c>
      <c r="E7820" s="4">
        <v>8</v>
      </c>
      <c r="F7820" s="3"/>
      <c r="G7820" s="3"/>
      <c r="H7820" s="5">
        <v>45138</v>
      </c>
    </row>
    <row r="7821" spans="1:8">
      <c r="A7821" s="3" t="s">
        <v>7842</v>
      </c>
      <c r="B7821" s="3" t="s">
        <v>10031</v>
      </c>
      <c r="C7821" s="3"/>
      <c r="D7821" s="4">
        <v>4</v>
      </c>
      <c r="E7821" s="4">
        <v>12</v>
      </c>
      <c r="F7821" s="3" t="s">
        <v>10031</v>
      </c>
      <c r="G7821" s="3" t="s">
        <v>15</v>
      </c>
      <c r="H7821" s="5">
        <v>44929</v>
      </c>
    </row>
    <row r="7822" spans="1:8">
      <c r="A7822" s="3" t="s">
        <v>7843</v>
      </c>
      <c r="B7822" s="3" t="s">
        <v>27</v>
      </c>
      <c r="C7822" s="4">
        <v>3</v>
      </c>
      <c r="D7822" s="4">
        <v>4</v>
      </c>
      <c r="E7822" s="4">
        <v>12</v>
      </c>
      <c r="F7822" s="3"/>
      <c r="G7822" s="3" t="s">
        <v>11</v>
      </c>
      <c r="H7822" s="5">
        <v>45209</v>
      </c>
    </row>
    <row r="7823" spans="1:8">
      <c r="A7823" s="3" t="s">
        <v>7844</v>
      </c>
      <c r="B7823" s="3" t="s">
        <v>17</v>
      </c>
      <c r="C7823" s="4">
        <v>3</v>
      </c>
      <c r="D7823" s="4">
        <v>1</v>
      </c>
      <c r="E7823" s="4">
        <v>3</v>
      </c>
      <c r="F7823" s="3" t="s">
        <v>10</v>
      </c>
      <c r="G7823" s="3" t="s">
        <v>11</v>
      </c>
      <c r="H7823" s="3" t="s">
        <v>10030</v>
      </c>
    </row>
    <row r="7824" spans="1:8">
      <c r="A7824" s="3" t="s">
        <v>7845</v>
      </c>
      <c r="B7824" s="3" t="s">
        <v>35</v>
      </c>
      <c r="C7824" s="4">
        <v>4</v>
      </c>
      <c r="D7824" s="4">
        <v>1.5</v>
      </c>
      <c r="E7824" s="4">
        <v>6</v>
      </c>
      <c r="F7824" s="3" t="s">
        <v>14</v>
      </c>
      <c r="G7824" s="3" t="s">
        <v>11</v>
      </c>
      <c r="H7824" s="5">
        <v>45206</v>
      </c>
    </row>
    <row r="7825" spans="1:8">
      <c r="A7825" s="3" t="s">
        <v>7846</v>
      </c>
      <c r="B7825" s="3" t="s">
        <v>39</v>
      </c>
      <c r="C7825" s="4">
        <v>1</v>
      </c>
      <c r="D7825" s="4">
        <v>3</v>
      </c>
      <c r="E7825" s="4">
        <v>3</v>
      </c>
      <c r="F7825" s="3" t="s">
        <v>10030</v>
      </c>
      <c r="G7825" s="3" t="s">
        <v>15</v>
      </c>
      <c r="H7825" s="5">
        <v>44986</v>
      </c>
    </row>
    <row r="7826" spans="1:8">
      <c r="A7826" s="3" t="s">
        <v>7847</v>
      </c>
      <c r="B7826" s="3" t="s">
        <v>9</v>
      </c>
      <c r="C7826" s="4">
        <v>1</v>
      </c>
      <c r="D7826" s="4">
        <v>2</v>
      </c>
      <c r="E7826" s="4">
        <v>2</v>
      </c>
      <c r="F7826" s="3" t="s">
        <v>10</v>
      </c>
      <c r="G7826" s="3"/>
      <c r="H7826" s="5">
        <v>44932</v>
      </c>
    </row>
    <row r="7827" spans="1:8">
      <c r="A7827" s="3" t="s">
        <v>7848</v>
      </c>
      <c r="B7827" s="3" t="s">
        <v>9</v>
      </c>
      <c r="C7827" s="4">
        <v>1</v>
      </c>
      <c r="D7827" s="4">
        <v>2</v>
      </c>
      <c r="E7827" s="4">
        <v>2</v>
      </c>
      <c r="F7827" s="3" t="s">
        <v>22</v>
      </c>
      <c r="G7827" s="3" t="s">
        <v>11</v>
      </c>
      <c r="H7827" s="5">
        <v>44994</v>
      </c>
    </row>
    <row r="7828" spans="1:8">
      <c r="A7828" s="3" t="s">
        <v>7849</v>
      </c>
      <c r="B7828" s="3" t="s">
        <v>24</v>
      </c>
      <c r="C7828" s="4">
        <v>4</v>
      </c>
      <c r="D7828" s="4">
        <v>4</v>
      </c>
      <c r="E7828" s="4">
        <v>16</v>
      </c>
      <c r="F7828" s="3"/>
      <c r="G7828" s="3" t="s">
        <v>11</v>
      </c>
      <c r="H7828" s="5">
        <v>45049</v>
      </c>
    </row>
    <row r="7829" spans="1:8">
      <c r="A7829" s="3" t="s">
        <v>7850</v>
      </c>
      <c r="B7829" s="3" t="s">
        <v>27</v>
      </c>
      <c r="C7829" s="4">
        <v>3</v>
      </c>
      <c r="D7829" s="4">
        <v>4</v>
      </c>
      <c r="E7829" s="4">
        <v>12</v>
      </c>
      <c r="F7829" s="3"/>
      <c r="G7829" s="3" t="s">
        <v>15</v>
      </c>
      <c r="H7829" s="5">
        <v>45206</v>
      </c>
    </row>
    <row r="7830" spans="1:8">
      <c r="A7830" s="3" t="s">
        <v>7851</v>
      </c>
      <c r="B7830" s="3" t="s">
        <v>24</v>
      </c>
      <c r="C7830" s="4">
        <v>4</v>
      </c>
      <c r="D7830" s="4">
        <v>4</v>
      </c>
      <c r="E7830" s="4">
        <v>16</v>
      </c>
      <c r="F7830" s="3" t="s">
        <v>14</v>
      </c>
      <c r="G7830" s="3" t="s">
        <v>15</v>
      </c>
      <c r="H7830" s="5">
        <v>45039</v>
      </c>
    </row>
    <row r="7831" spans="1:8">
      <c r="A7831" s="3" t="s">
        <v>7852</v>
      </c>
      <c r="B7831" s="3" t="s">
        <v>13</v>
      </c>
      <c r="C7831" s="4">
        <v>4</v>
      </c>
      <c r="D7831" s="4">
        <v>3</v>
      </c>
      <c r="E7831" s="4">
        <v>12</v>
      </c>
      <c r="F7831" s="3" t="s">
        <v>10</v>
      </c>
      <c r="G7831" s="3"/>
      <c r="H7831" s="5">
        <v>44936</v>
      </c>
    </row>
    <row r="7832" spans="1:8">
      <c r="A7832" s="3" t="s">
        <v>7853</v>
      </c>
      <c r="B7832" s="3" t="s">
        <v>13</v>
      </c>
      <c r="C7832" s="4">
        <v>2</v>
      </c>
      <c r="D7832" s="4">
        <v>3</v>
      </c>
      <c r="E7832" s="4">
        <v>6</v>
      </c>
      <c r="F7832" s="3"/>
      <c r="G7832" s="3"/>
      <c r="H7832" s="5">
        <v>44970</v>
      </c>
    </row>
    <row r="7833" spans="1:8">
      <c r="A7833" s="3" t="s">
        <v>7854</v>
      </c>
      <c r="B7833" s="3" t="s">
        <v>39</v>
      </c>
      <c r="C7833" s="4">
        <v>2</v>
      </c>
      <c r="D7833" s="4">
        <v>3</v>
      </c>
      <c r="E7833" s="4">
        <v>6</v>
      </c>
      <c r="F7833" s="3" t="s">
        <v>14</v>
      </c>
      <c r="G7833" s="3" t="s">
        <v>15</v>
      </c>
      <c r="H7833" s="5">
        <v>45180</v>
      </c>
    </row>
    <row r="7834" spans="1:8">
      <c r="A7834" s="3" t="s">
        <v>7855</v>
      </c>
      <c r="B7834" s="3" t="s">
        <v>13</v>
      </c>
      <c r="C7834" s="4">
        <v>4</v>
      </c>
      <c r="D7834" s="4">
        <v>3</v>
      </c>
      <c r="E7834" s="4">
        <v>12</v>
      </c>
      <c r="F7834" s="3" t="s">
        <v>14</v>
      </c>
      <c r="G7834" s="3"/>
      <c r="H7834" s="5">
        <v>45286</v>
      </c>
    </row>
    <row r="7835" spans="1:8">
      <c r="A7835" s="3" t="s">
        <v>7856</v>
      </c>
      <c r="B7835" s="3" t="s">
        <v>39</v>
      </c>
      <c r="C7835" s="4">
        <v>3</v>
      </c>
      <c r="D7835" s="4">
        <v>3</v>
      </c>
      <c r="E7835" s="4">
        <v>9</v>
      </c>
      <c r="F7835" s="3"/>
      <c r="G7835" s="3"/>
      <c r="H7835" s="5">
        <v>45184</v>
      </c>
    </row>
    <row r="7836" spans="1:8">
      <c r="A7836" s="3" t="s">
        <v>7857</v>
      </c>
      <c r="B7836" s="3" t="s">
        <v>17</v>
      </c>
      <c r="C7836" s="4">
        <v>4</v>
      </c>
      <c r="D7836" s="4">
        <v>1</v>
      </c>
      <c r="E7836" s="4">
        <v>4</v>
      </c>
      <c r="F7836" s="3" t="s">
        <v>14</v>
      </c>
      <c r="G7836" s="3" t="s">
        <v>11</v>
      </c>
      <c r="H7836" s="5">
        <v>45159</v>
      </c>
    </row>
    <row r="7837" spans="1:8">
      <c r="A7837" s="3" t="s">
        <v>7858</v>
      </c>
      <c r="B7837" s="3" t="s">
        <v>39</v>
      </c>
      <c r="C7837" s="4">
        <v>4</v>
      </c>
      <c r="D7837" s="4">
        <v>3</v>
      </c>
      <c r="E7837" s="4">
        <v>12</v>
      </c>
      <c r="F7837" s="3" t="s">
        <v>14</v>
      </c>
      <c r="G7837" s="3"/>
      <c r="H7837" s="5">
        <v>45105</v>
      </c>
    </row>
    <row r="7838" spans="1:8">
      <c r="A7838" s="3" t="s">
        <v>7859</v>
      </c>
      <c r="B7838" s="3" t="s">
        <v>24</v>
      </c>
      <c r="C7838" s="4">
        <v>4</v>
      </c>
      <c r="D7838" s="4">
        <v>4</v>
      </c>
      <c r="E7838" s="4">
        <v>16</v>
      </c>
      <c r="F7838" s="3" t="s">
        <v>22</v>
      </c>
      <c r="G7838" s="3"/>
      <c r="H7838" s="5">
        <v>44998</v>
      </c>
    </row>
    <row r="7839" spans="1:8">
      <c r="A7839" s="3" t="s">
        <v>7860</v>
      </c>
      <c r="B7839" s="3" t="s">
        <v>35</v>
      </c>
      <c r="C7839" s="4">
        <v>2</v>
      </c>
      <c r="D7839" s="3"/>
      <c r="E7839" s="4">
        <v>3</v>
      </c>
      <c r="F7839" s="3" t="s">
        <v>10030</v>
      </c>
      <c r="G7839" s="3" t="s">
        <v>11</v>
      </c>
      <c r="H7839" s="5">
        <v>45222</v>
      </c>
    </row>
    <row r="7840" spans="1:8">
      <c r="A7840" s="3" t="s">
        <v>7861</v>
      </c>
      <c r="B7840" s="3" t="s">
        <v>27</v>
      </c>
      <c r="C7840" s="4">
        <v>5</v>
      </c>
      <c r="D7840" s="4">
        <v>4</v>
      </c>
      <c r="E7840" s="4">
        <v>20</v>
      </c>
      <c r="F7840" s="3"/>
      <c r="G7840" s="3" t="s">
        <v>11</v>
      </c>
      <c r="H7840" s="5">
        <v>44991</v>
      </c>
    </row>
    <row r="7841" spans="1:8">
      <c r="A7841" s="3" t="s">
        <v>7862</v>
      </c>
      <c r="B7841" s="3" t="s">
        <v>27</v>
      </c>
      <c r="C7841" s="4">
        <v>3</v>
      </c>
      <c r="D7841" s="4">
        <v>4</v>
      </c>
      <c r="E7841" s="4">
        <v>12</v>
      </c>
      <c r="F7841" s="3" t="s">
        <v>22</v>
      </c>
      <c r="G7841" s="3" t="s">
        <v>15</v>
      </c>
      <c r="H7841" s="5">
        <v>45227</v>
      </c>
    </row>
    <row r="7842" spans="1:8">
      <c r="A7842" s="3" t="s">
        <v>7863</v>
      </c>
      <c r="B7842" s="3" t="s">
        <v>35</v>
      </c>
      <c r="C7842" s="4">
        <v>3</v>
      </c>
      <c r="D7842" s="4">
        <v>1.5</v>
      </c>
      <c r="E7842" s="4">
        <v>4.5</v>
      </c>
      <c r="F7842" s="3" t="s">
        <v>10</v>
      </c>
      <c r="G7842" s="3"/>
      <c r="H7842" s="5">
        <v>45205</v>
      </c>
    </row>
    <row r="7843" spans="1:8">
      <c r="A7843" s="3" t="s">
        <v>7864</v>
      </c>
      <c r="B7843" s="3" t="s">
        <v>19</v>
      </c>
      <c r="C7843" s="4">
        <v>2</v>
      </c>
      <c r="D7843" s="4">
        <v>5</v>
      </c>
      <c r="E7843" s="4">
        <v>10</v>
      </c>
      <c r="F7843" s="3" t="s">
        <v>14</v>
      </c>
      <c r="G7843" s="3" t="s">
        <v>11</v>
      </c>
      <c r="H7843" s="5">
        <v>44928</v>
      </c>
    </row>
    <row r="7844" spans="1:8">
      <c r="A7844" s="3" t="s">
        <v>7865</v>
      </c>
      <c r="B7844" s="3" t="s">
        <v>13</v>
      </c>
      <c r="C7844" s="4">
        <v>2</v>
      </c>
      <c r="D7844" s="4">
        <v>3</v>
      </c>
      <c r="E7844" s="4">
        <v>6</v>
      </c>
      <c r="F7844" s="3" t="s">
        <v>10</v>
      </c>
      <c r="G7844" s="3" t="s">
        <v>11</v>
      </c>
      <c r="H7844" s="5">
        <v>45154</v>
      </c>
    </row>
    <row r="7845" spans="1:8">
      <c r="A7845" s="3" t="s">
        <v>7866</v>
      </c>
      <c r="B7845" s="3" t="s">
        <v>10030</v>
      </c>
      <c r="C7845" s="4">
        <v>3</v>
      </c>
      <c r="D7845" s="4">
        <v>1.5</v>
      </c>
      <c r="E7845" s="4">
        <v>4.5</v>
      </c>
      <c r="F7845" s="3" t="s">
        <v>14</v>
      </c>
      <c r="G7845" s="3" t="s">
        <v>15</v>
      </c>
      <c r="H7845" s="5">
        <v>45068</v>
      </c>
    </row>
    <row r="7846" spans="1:8">
      <c r="A7846" s="3" t="s">
        <v>7867</v>
      </c>
      <c r="B7846" s="3" t="s">
        <v>19</v>
      </c>
      <c r="C7846" s="4">
        <v>1</v>
      </c>
      <c r="D7846" s="4">
        <v>5</v>
      </c>
      <c r="E7846" s="4">
        <v>5</v>
      </c>
      <c r="F7846" s="3" t="s">
        <v>10</v>
      </c>
      <c r="G7846" s="3" t="s">
        <v>10030</v>
      </c>
      <c r="H7846" s="5">
        <v>45241</v>
      </c>
    </row>
    <row r="7847" spans="1:8">
      <c r="A7847" s="3" t="s">
        <v>7868</v>
      </c>
      <c r="B7847" s="3" t="s">
        <v>27</v>
      </c>
      <c r="C7847" s="4">
        <v>2</v>
      </c>
      <c r="D7847" s="4">
        <v>4</v>
      </c>
      <c r="E7847" s="4">
        <v>8</v>
      </c>
      <c r="F7847" s="3" t="s">
        <v>22</v>
      </c>
      <c r="G7847" s="3" t="s">
        <v>10030</v>
      </c>
      <c r="H7847" s="5">
        <v>44992</v>
      </c>
    </row>
    <row r="7848" spans="1:8">
      <c r="A7848" s="3" t="s">
        <v>7869</v>
      </c>
      <c r="B7848" s="3" t="s">
        <v>35</v>
      </c>
      <c r="C7848" s="4">
        <v>5</v>
      </c>
      <c r="D7848" s="4">
        <v>1.5</v>
      </c>
      <c r="E7848" s="4">
        <v>7.5</v>
      </c>
      <c r="F7848" s="3"/>
      <c r="G7848" s="3" t="s">
        <v>15</v>
      </c>
      <c r="H7848" s="5">
        <v>45069</v>
      </c>
    </row>
    <row r="7849" spans="1:8">
      <c r="A7849" s="3" t="s">
        <v>7870</v>
      </c>
      <c r="B7849" s="3" t="s">
        <v>24</v>
      </c>
      <c r="C7849" s="4">
        <v>4</v>
      </c>
      <c r="D7849" s="4">
        <v>4</v>
      </c>
      <c r="E7849" s="4">
        <v>16</v>
      </c>
      <c r="F7849" s="3"/>
      <c r="G7849" s="3" t="s">
        <v>15</v>
      </c>
      <c r="H7849" s="5">
        <v>45211</v>
      </c>
    </row>
    <row r="7850" spans="1:8">
      <c r="A7850" s="3" t="s">
        <v>7871</v>
      </c>
      <c r="B7850" s="3" t="s">
        <v>39</v>
      </c>
      <c r="C7850" s="4">
        <v>3</v>
      </c>
      <c r="D7850" s="4">
        <v>3</v>
      </c>
      <c r="E7850" s="4">
        <v>9</v>
      </c>
      <c r="F7850" s="3" t="s">
        <v>22</v>
      </c>
      <c r="G7850" s="3" t="s">
        <v>11</v>
      </c>
      <c r="H7850" s="5">
        <v>45263</v>
      </c>
    </row>
    <row r="7851" spans="1:8">
      <c r="A7851" s="3" t="s">
        <v>7872</v>
      </c>
      <c r="B7851" s="3" t="s">
        <v>35</v>
      </c>
      <c r="C7851" s="4">
        <v>2</v>
      </c>
      <c r="D7851" s="3" t="s">
        <v>10030</v>
      </c>
      <c r="E7851" s="4">
        <v>3</v>
      </c>
      <c r="F7851" s="3" t="s">
        <v>14</v>
      </c>
      <c r="G7851" s="3"/>
      <c r="H7851" s="5">
        <v>45161</v>
      </c>
    </row>
    <row r="7852" spans="1:8">
      <c r="A7852" s="3" t="s">
        <v>7873</v>
      </c>
      <c r="B7852" s="3" t="s">
        <v>24</v>
      </c>
      <c r="C7852" s="4">
        <v>4</v>
      </c>
      <c r="D7852" s="4">
        <v>4</v>
      </c>
      <c r="E7852" s="4">
        <v>16</v>
      </c>
      <c r="F7852" s="3" t="s">
        <v>10</v>
      </c>
      <c r="G7852" s="3" t="s">
        <v>10031</v>
      </c>
      <c r="H7852" s="5">
        <v>45198</v>
      </c>
    </row>
    <row r="7853" spans="1:8">
      <c r="A7853" s="3" t="s">
        <v>7874</v>
      </c>
      <c r="B7853" s="3" t="s">
        <v>13</v>
      </c>
      <c r="C7853" s="4">
        <v>5</v>
      </c>
      <c r="D7853" s="4">
        <v>3</v>
      </c>
      <c r="E7853" s="4">
        <v>15</v>
      </c>
      <c r="F7853" s="3" t="s">
        <v>10</v>
      </c>
      <c r="G7853" s="3" t="s">
        <v>11</v>
      </c>
      <c r="H7853" s="5">
        <v>45125</v>
      </c>
    </row>
    <row r="7854" spans="1:8">
      <c r="A7854" s="3" t="s">
        <v>7875</v>
      </c>
      <c r="B7854" s="3" t="s">
        <v>19</v>
      </c>
      <c r="C7854" s="4">
        <v>1</v>
      </c>
      <c r="D7854" s="4">
        <v>5</v>
      </c>
      <c r="E7854" s="4">
        <v>5</v>
      </c>
      <c r="F7854" s="3" t="s">
        <v>22</v>
      </c>
      <c r="G7854" s="3" t="s">
        <v>15</v>
      </c>
      <c r="H7854" s="5">
        <v>45128</v>
      </c>
    </row>
    <row r="7855" spans="1:8">
      <c r="A7855" s="3" t="s">
        <v>7876</v>
      </c>
      <c r="B7855" s="3"/>
      <c r="C7855" s="4">
        <v>3</v>
      </c>
      <c r="D7855" s="4">
        <v>3</v>
      </c>
      <c r="E7855" s="4">
        <v>9</v>
      </c>
      <c r="F7855" s="3" t="s">
        <v>14</v>
      </c>
      <c r="G7855" s="3" t="s">
        <v>11</v>
      </c>
      <c r="H7855" s="3" t="s">
        <v>10030</v>
      </c>
    </row>
    <row r="7856" spans="1:8">
      <c r="A7856" s="3" t="s">
        <v>7877</v>
      </c>
      <c r="B7856" s="3" t="s">
        <v>39</v>
      </c>
      <c r="C7856" s="4">
        <v>2</v>
      </c>
      <c r="D7856" s="4">
        <v>3</v>
      </c>
      <c r="E7856" s="4">
        <v>6</v>
      </c>
      <c r="F7856" s="3" t="s">
        <v>14</v>
      </c>
      <c r="G7856" s="3" t="s">
        <v>15</v>
      </c>
      <c r="H7856" s="5">
        <v>45112</v>
      </c>
    </row>
    <row r="7857" spans="1:8">
      <c r="A7857" s="3" t="s">
        <v>7878</v>
      </c>
      <c r="B7857" s="3" t="s">
        <v>10030</v>
      </c>
      <c r="C7857" s="4">
        <v>4</v>
      </c>
      <c r="D7857" s="4">
        <v>2</v>
      </c>
      <c r="E7857" s="4">
        <v>8</v>
      </c>
      <c r="F7857" s="3" t="s">
        <v>22</v>
      </c>
      <c r="G7857" s="3" t="s">
        <v>15</v>
      </c>
      <c r="H7857" s="5">
        <v>45029</v>
      </c>
    </row>
    <row r="7858" spans="1:8">
      <c r="A7858" s="3" t="s">
        <v>7879</v>
      </c>
      <c r="B7858" s="3" t="s">
        <v>39</v>
      </c>
      <c r="C7858" s="4">
        <v>2</v>
      </c>
      <c r="D7858" s="4">
        <v>3</v>
      </c>
      <c r="E7858" s="4">
        <v>6</v>
      </c>
      <c r="F7858" s="3" t="s">
        <v>14</v>
      </c>
      <c r="G7858" s="3" t="s">
        <v>11</v>
      </c>
      <c r="H7858" s="5">
        <v>44951</v>
      </c>
    </row>
    <row r="7859" spans="1:8">
      <c r="A7859" s="3" t="s">
        <v>7880</v>
      </c>
      <c r="B7859" s="3" t="s">
        <v>35</v>
      </c>
      <c r="C7859" s="4">
        <v>4</v>
      </c>
      <c r="D7859" s="3"/>
      <c r="E7859" s="4">
        <v>6</v>
      </c>
      <c r="F7859" s="3" t="s">
        <v>22</v>
      </c>
      <c r="G7859" s="3" t="s">
        <v>11</v>
      </c>
      <c r="H7859" s="5">
        <v>45286</v>
      </c>
    </row>
    <row r="7860" spans="1:8">
      <c r="A7860" s="3" t="s">
        <v>7881</v>
      </c>
      <c r="B7860" s="3" t="s">
        <v>17</v>
      </c>
      <c r="C7860" s="4">
        <v>1</v>
      </c>
      <c r="D7860" s="4">
        <v>1</v>
      </c>
      <c r="E7860" s="4">
        <v>1</v>
      </c>
      <c r="F7860" s="3"/>
      <c r="G7860" s="3"/>
      <c r="H7860" s="3" t="s">
        <v>10030</v>
      </c>
    </row>
    <row r="7861" spans="1:8">
      <c r="A7861" s="3" t="s">
        <v>7882</v>
      </c>
      <c r="B7861" s="3" t="s">
        <v>24</v>
      </c>
      <c r="C7861" s="4">
        <v>2</v>
      </c>
      <c r="D7861" s="4">
        <v>4</v>
      </c>
      <c r="E7861" s="4">
        <v>8</v>
      </c>
      <c r="F7861" s="3" t="s">
        <v>14</v>
      </c>
      <c r="G7861" s="3"/>
      <c r="H7861" s="5">
        <v>45053</v>
      </c>
    </row>
    <row r="7862" spans="1:8">
      <c r="A7862" s="3" t="s">
        <v>7883</v>
      </c>
      <c r="B7862" s="3" t="s">
        <v>27</v>
      </c>
      <c r="C7862" s="4">
        <v>2</v>
      </c>
      <c r="D7862" s="4">
        <v>4</v>
      </c>
      <c r="E7862" s="4">
        <v>8</v>
      </c>
      <c r="F7862" s="3" t="s">
        <v>14</v>
      </c>
      <c r="G7862" s="3"/>
      <c r="H7862" s="5">
        <v>45243</v>
      </c>
    </row>
    <row r="7863" spans="1:8">
      <c r="A7863" s="3" t="s">
        <v>7884</v>
      </c>
      <c r="B7863" s="3" t="s">
        <v>24</v>
      </c>
      <c r="C7863" s="4">
        <v>1</v>
      </c>
      <c r="D7863" s="4">
        <v>4</v>
      </c>
      <c r="E7863" s="4">
        <v>4</v>
      </c>
      <c r="F7863" s="3" t="s">
        <v>10031</v>
      </c>
      <c r="G7863" s="3"/>
      <c r="H7863" s="5">
        <v>45135</v>
      </c>
    </row>
    <row r="7864" spans="1:8">
      <c r="A7864" s="3" t="s">
        <v>7885</v>
      </c>
      <c r="B7864" s="3" t="s">
        <v>9</v>
      </c>
      <c r="C7864" s="4">
        <v>5</v>
      </c>
      <c r="D7864" s="4">
        <v>2</v>
      </c>
      <c r="E7864" s="4">
        <v>10</v>
      </c>
      <c r="F7864" s="3" t="s">
        <v>10</v>
      </c>
      <c r="G7864" s="3"/>
      <c r="H7864" s="5">
        <v>44937</v>
      </c>
    </row>
    <row r="7865" spans="1:8">
      <c r="A7865" s="3" t="s">
        <v>7886</v>
      </c>
      <c r="B7865" s="3" t="s">
        <v>10030</v>
      </c>
      <c r="C7865" s="3" t="s">
        <v>10031</v>
      </c>
      <c r="D7865" s="4">
        <v>3</v>
      </c>
      <c r="E7865" s="4">
        <v>9</v>
      </c>
      <c r="F7865" s="3" t="s">
        <v>10</v>
      </c>
      <c r="G7865" s="3" t="s">
        <v>15</v>
      </c>
      <c r="H7865" s="5">
        <v>45203</v>
      </c>
    </row>
    <row r="7866" spans="1:8">
      <c r="A7866" s="3" t="s">
        <v>7887</v>
      </c>
      <c r="B7866" s="3" t="s">
        <v>35</v>
      </c>
      <c r="C7866" s="4">
        <v>4</v>
      </c>
      <c r="D7866" s="4">
        <v>1.5</v>
      </c>
      <c r="E7866" s="4">
        <v>6</v>
      </c>
      <c r="F7866" s="3"/>
      <c r="G7866" s="3"/>
      <c r="H7866" s="5">
        <v>45284</v>
      </c>
    </row>
    <row r="7867" spans="1:8">
      <c r="A7867" s="3" t="s">
        <v>7888</v>
      </c>
      <c r="B7867" s="3" t="s">
        <v>39</v>
      </c>
      <c r="C7867" s="4">
        <v>2</v>
      </c>
      <c r="D7867" s="4">
        <v>3</v>
      </c>
      <c r="E7867" s="4">
        <v>6</v>
      </c>
      <c r="F7867" s="3" t="s">
        <v>14</v>
      </c>
      <c r="G7867" s="3" t="s">
        <v>11</v>
      </c>
      <c r="H7867" s="5">
        <v>45233</v>
      </c>
    </row>
    <row r="7868" spans="1:8">
      <c r="A7868" s="3" t="s">
        <v>7889</v>
      </c>
      <c r="B7868" s="3" t="s">
        <v>39</v>
      </c>
      <c r="C7868" s="4">
        <v>1</v>
      </c>
      <c r="D7868" s="4">
        <v>3</v>
      </c>
      <c r="E7868" s="4">
        <v>3</v>
      </c>
      <c r="F7868" s="3" t="s">
        <v>10</v>
      </c>
      <c r="G7868" s="3"/>
      <c r="H7868" s="5">
        <v>45252</v>
      </c>
    </row>
    <row r="7869" spans="1:8">
      <c r="A7869" s="3" t="s">
        <v>7890</v>
      </c>
      <c r="B7869" s="3" t="s">
        <v>27</v>
      </c>
      <c r="C7869" s="4">
        <v>3</v>
      </c>
      <c r="D7869" s="4">
        <v>4</v>
      </c>
      <c r="E7869" s="4">
        <v>12</v>
      </c>
      <c r="F7869" s="3" t="s">
        <v>10030</v>
      </c>
      <c r="G7869" s="3" t="s">
        <v>15</v>
      </c>
      <c r="H7869" s="5">
        <v>45280</v>
      </c>
    </row>
    <row r="7870" spans="1:8">
      <c r="A7870" s="3" t="s">
        <v>7891</v>
      </c>
      <c r="B7870" s="3" t="s">
        <v>9</v>
      </c>
      <c r="C7870" s="4">
        <v>5</v>
      </c>
      <c r="D7870" s="4">
        <v>2</v>
      </c>
      <c r="E7870" s="4">
        <v>10</v>
      </c>
      <c r="F7870" s="3" t="s">
        <v>10</v>
      </c>
      <c r="G7870" s="3" t="s">
        <v>11</v>
      </c>
      <c r="H7870" s="5">
        <v>45191</v>
      </c>
    </row>
    <row r="7871" spans="1:8">
      <c r="A7871" s="3" t="s">
        <v>7892</v>
      </c>
      <c r="B7871" s="3" t="s">
        <v>39</v>
      </c>
      <c r="C7871" s="4">
        <v>4</v>
      </c>
      <c r="D7871" s="4">
        <v>3</v>
      </c>
      <c r="E7871" s="4">
        <v>12</v>
      </c>
      <c r="F7871" s="3"/>
      <c r="G7871" s="3" t="s">
        <v>15</v>
      </c>
      <c r="H7871" s="5">
        <v>45107</v>
      </c>
    </row>
    <row r="7872" spans="1:8">
      <c r="A7872" s="3" t="s">
        <v>7893</v>
      </c>
      <c r="B7872" s="3" t="s">
        <v>19</v>
      </c>
      <c r="C7872" s="4">
        <v>5</v>
      </c>
      <c r="D7872" s="4">
        <v>5</v>
      </c>
      <c r="E7872" s="4">
        <v>25</v>
      </c>
      <c r="F7872" s="3" t="s">
        <v>10</v>
      </c>
      <c r="G7872" s="3"/>
      <c r="H7872" s="5">
        <v>45135</v>
      </c>
    </row>
    <row r="7873" spans="1:8">
      <c r="A7873" s="3" t="s">
        <v>7894</v>
      </c>
      <c r="B7873" s="3" t="s">
        <v>17</v>
      </c>
      <c r="C7873" s="4">
        <v>4</v>
      </c>
      <c r="D7873" s="4">
        <v>1</v>
      </c>
      <c r="E7873" s="4">
        <v>4</v>
      </c>
      <c r="F7873" s="3" t="s">
        <v>10</v>
      </c>
      <c r="G7873" s="3" t="s">
        <v>11</v>
      </c>
      <c r="H7873" s="5">
        <v>45037</v>
      </c>
    </row>
    <row r="7874" spans="1:8">
      <c r="A7874" s="3" t="s">
        <v>7895</v>
      </c>
      <c r="B7874" s="3" t="s">
        <v>19</v>
      </c>
      <c r="C7874" s="4">
        <v>3</v>
      </c>
      <c r="D7874" s="4">
        <v>5</v>
      </c>
      <c r="E7874" s="4">
        <v>15</v>
      </c>
      <c r="F7874" s="3" t="s">
        <v>10</v>
      </c>
      <c r="G7874" s="3" t="s">
        <v>15</v>
      </c>
      <c r="H7874" s="5">
        <v>44938</v>
      </c>
    </row>
    <row r="7875" spans="1:8">
      <c r="A7875" s="3" t="s">
        <v>7896</v>
      </c>
      <c r="B7875" s="3" t="s">
        <v>39</v>
      </c>
      <c r="C7875" s="4">
        <v>1</v>
      </c>
      <c r="D7875" s="4">
        <v>3</v>
      </c>
      <c r="E7875" s="4">
        <v>3</v>
      </c>
      <c r="F7875" s="3" t="s">
        <v>10</v>
      </c>
      <c r="G7875" s="3" t="s">
        <v>11</v>
      </c>
      <c r="H7875" s="5">
        <v>45142</v>
      </c>
    </row>
    <row r="7876" spans="1:8">
      <c r="A7876" s="3" t="s">
        <v>7897</v>
      </c>
      <c r="B7876" s="3" t="s">
        <v>9</v>
      </c>
      <c r="C7876" s="4">
        <v>2</v>
      </c>
      <c r="D7876" s="4">
        <v>2</v>
      </c>
      <c r="E7876" s="4">
        <v>4</v>
      </c>
      <c r="F7876" s="3"/>
      <c r="G7876" s="3"/>
      <c r="H7876" s="5">
        <v>44985</v>
      </c>
    </row>
    <row r="7877" spans="1:8">
      <c r="A7877" s="3" t="s">
        <v>7898</v>
      </c>
      <c r="B7877" s="3" t="s">
        <v>27</v>
      </c>
      <c r="C7877" s="4">
        <v>5</v>
      </c>
      <c r="D7877" s="4">
        <v>4</v>
      </c>
      <c r="E7877" s="4">
        <v>20</v>
      </c>
      <c r="F7877" s="3" t="s">
        <v>10</v>
      </c>
      <c r="G7877" s="3" t="s">
        <v>15</v>
      </c>
      <c r="H7877" s="5">
        <v>45124</v>
      </c>
    </row>
    <row r="7878" spans="1:8">
      <c r="A7878" s="3" t="s">
        <v>7899</v>
      </c>
      <c r="B7878" s="3" t="s">
        <v>10030</v>
      </c>
      <c r="C7878" s="4">
        <v>4</v>
      </c>
      <c r="D7878" s="4">
        <v>3</v>
      </c>
      <c r="E7878" s="4">
        <v>12</v>
      </c>
      <c r="F7878" s="3" t="s">
        <v>22</v>
      </c>
      <c r="G7878" s="3" t="s">
        <v>11</v>
      </c>
      <c r="H7878" s="5">
        <v>45283</v>
      </c>
    </row>
    <row r="7879" spans="1:8">
      <c r="A7879" s="3" t="s">
        <v>7900</v>
      </c>
      <c r="B7879" s="3" t="s">
        <v>10030</v>
      </c>
      <c r="C7879" s="4">
        <v>3</v>
      </c>
      <c r="D7879" s="4">
        <v>3</v>
      </c>
      <c r="E7879" s="4">
        <v>9</v>
      </c>
      <c r="F7879" s="3" t="s">
        <v>22</v>
      </c>
      <c r="G7879" s="3" t="s">
        <v>11</v>
      </c>
      <c r="H7879" s="5">
        <v>45038</v>
      </c>
    </row>
    <row r="7880" spans="1:8">
      <c r="A7880" s="3" t="s">
        <v>7901</v>
      </c>
      <c r="B7880" s="3" t="s">
        <v>27</v>
      </c>
      <c r="C7880" s="4">
        <v>1</v>
      </c>
      <c r="D7880" s="4">
        <v>4</v>
      </c>
      <c r="E7880" s="4">
        <v>4</v>
      </c>
      <c r="F7880" s="3" t="s">
        <v>10</v>
      </c>
      <c r="G7880" s="3" t="s">
        <v>15</v>
      </c>
      <c r="H7880" s="3" t="s">
        <v>10031</v>
      </c>
    </row>
    <row r="7881" spans="1:8">
      <c r="A7881" s="3" t="s">
        <v>7902</v>
      </c>
      <c r="B7881" s="3" t="s">
        <v>35</v>
      </c>
      <c r="C7881" s="4">
        <v>4</v>
      </c>
      <c r="D7881" s="4">
        <v>1.5</v>
      </c>
      <c r="E7881" s="4">
        <v>6</v>
      </c>
      <c r="F7881" s="3" t="s">
        <v>10</v>
      </c>
      <c r="G7881" s="3" t="s">
        <v>11</v>
      </c>
      <c r="H7881" s="5">
        <v>44958</v>
      </c>
    </row>
    <row r="7882" spans="1:8">
      <c r="A7882" s="3" t="s">
        <v>7903</v>
      </c>
      <c r="B7882" s="3" t="s">
        <v>13</v>
      </c>
      <c r="C7882" s="4">
        <v>2</v>
      </c>
      <c r="D7882" s="4">
        <v>3</v>
      </c>
      <c r="E7882" s="4">
        <v>6</v>
      </c>
      <c r="F7882" s="3" t="s">
        <v>14</v>
      </c>
      <c r="G7882" s="3"/>
      <c r="H7882" s="5">
        <v>44969</v>
      </c>
    </row>
    <row r="7883" spans="1:8">
      <c r="A7883" s="3" t="s">
        <v>7904</v>
      </c>
      <c r="B7883" s="3" t="s">
        <v>13</v>
      </c>
      <c r="C7883" s="4">
        <v>1</v>
      </c>
      <c r="D7883" s="4">
        <v>3</v>
      </c>
      <c r="E7883" s="4">
        <v>3</v>
      </c>
      <c r="F7883" s="3"/>
      <c r="G7883" s="3"/>
      <c r="H7883" s="5">
        <v>44944</v>
      </c>
    </row>
    <row r="7884" spans="1:8">
      <c r="A7884" s="3" t="s">
        <v>7905</v>
      </c>
      <c r="B7884" s="3" t="s">
        <v>24</v>
      </c>
      <c r="C7884" s="4">
        <v>5</v>
      </c>
      <c r="D7884" s="4">
        <v>4</v>
      </c>
      <c r="E7884" s="4">
        <v>20</v>
      </c>
      <c r="F7884" s="3" t="s">
        <v>10</v>
      </c>
      <c r="G7884" s="3" t="s">
        <v>15</v>
      </c>
      <c r="H7884" s="5">
        <v>45089</v>
      </c>
    </row>
    <row r="7885" spans="1:8">
      <c r="A7885" s="3" t="s">
        <v>7906</v>
      </c>
      <c r="B7885" s="3" t="s">
        <v>39</v>
      </c>
      <c r="C7885" s="4">
        <v>5</v>
      </c>
      <c r="D7885" s="4">
        <v>3</v>
      </c>
      <c r="E7885" s="4">
        <v>15</v>
      </c>
      <c r="F7885" s="3" t="s">
        <v>14</v>
      </c>
      <c r="G7885" s="3" t="s">
        <v>15</v>
      </c>
      <c r="H7885" s="5">
        <v>45004</v>
      </c>
    </row>
    <row r="7886" spans="1:8">
      <c r="A7886" s="3" t="s">
        <v>7907</v>
      </c>
      <c r="B7886" s="3" t="s">
        <v>17</v>
      </c>
      <c r="C7886" s="4">
        <v>3</v>
      </c>
      <c r="D7886" s="4">
        <v>1</v>
      </c>
      <c r="E7886" s="4">
        <v>3</v>
      </c>
      <c r="F7886" s="3" t="s">
        <v>10</v>
      </c>
      <c r="G7886" s="3" t="s">
        <v>15</v>
      </c>
      <c r="H7886" s="5">
        <v>44987</v>
      </c>
    </row>
    <row r="7887" spans="1:8">
      <c r="A7887" s="3" t="s">
        <v>7908</v>
      </c>
      <c r="B7887" s="3" t="s">
        <v>10031</v>
      </c>
      <c r="C7887" s="4">
        <v>1</v>
      </c>
      <c r="D7887" s="4">
        <v>1.5</v>
      </c>
      <c r="E7887" s="4">
        <v>1.5</v>
      </c>
      <c r="F7887" s="3"/>
      <c r="G7887" s="3"/>
      <c r="H7887" s="5">
        <v>44973</v>
      </c>
    </row>
    <row r="7888" spans="1:8">
      <c r="A7888" s="3" t="s">
        <v>7909</v>
      </c>
      <c r="B7888" s="3" t="s">
        <v>27</v>
      </c>
      <c r="C7888" s="4">
        <v>4</v>
      </c>
      <c r="D7888" s="4">
        <v>4</v>
      </c>
      <c r="E7888" s="4">
        <v>16</v>
      </c>
      <c r="F7888" s="3" t="s">
        <v>10</v>
      </c>
      <c r="G7888" s="3"/>
      <c r="H7888" s="5">
        <v>45199</v>
      </c>
    </row>
    <row r="7889" spans="1:8">
      <c r="A7889" s="3" t="s">
        <v>7910</v>
      </c>
      <c r="B7889" s="3" t="s">
        <v>10031</v>
      </c>
      <c r="C7889" s="4">
        <v>3</v>
      </c>
      <c r="D7889" s="4">
        <v>2</v>
      </c>
      <c r="E7889" s="4">
        <v>6</v>
      </c>
      <c r="F7889" s="3" t="s">
        <v>14</v>
      </c>
      <c r="G7889" s="3" t="s">
        <v>11</v>
      </c>
      <c r="H7889" s="5">
        <v>45057</v>
      </c>
    </row>
    <row r="7890" spans="1:8">
      <c r="A7890" s="3" t="s">
        <v>7911</v>
      </c>
      <c r="B7890" s="3" t="s">
        <v>24</v>
      </c>
      <c r="C7890" s="4">
        <v>2</v>
      </c>
      <c r="D7890" s="4">
        <v>4</v>
      </c>
      <c r="E7890" s="4">
        <v>8</v>
      </c>
      <c r="F7890" s="3" t="s">
        <v>22</v>
      </c>
      <c r="G7890" s="3" t="s">
        <v>11</v>
      </c>
      <c r="H7890" s="3"/>
    </row>
    <row r="7891" spans="1:8">
      <c r="A7891" s="3" t="s">
        <v>7912</v>
      </c>
      <c r="B7891" s="3" t="s">
        <v>19</v>
      </c>
      <c r="C7891" s="4">
        <v>4</v>
      </c>
      <c r="D7891" s="4">
        <v>5</v>
      </c>
      <c r="E7891" s="4">
        <v>20</v>
      </c>
      <c r="F7891" s="3" t="s">
        <v>22</v>
      </c>
      <c r="G7891" s="3" t="s">
        <v>10031</v>
      </c>
      <c r="H7891" s="5">
        <v>45086</v>
      </c>
    </row>
    <row r="7892" spans="1:8">
      <c r="A7892" s="3" t="s">
        <v>7913</v>
      </c>
      <c r="B7892" s="3" t="s">
        <v>39</v>
      </c>
      <c r="C7892" s="4">
        <v>2</v>
      </c>
      <c r="D7892" s="4">
        <v>3</v>
      </c>
      <c r="E7892" s="4">
        <v>6</v>
      </c>
      <c r="F7892" s="3" t="s">
        <v>22</v>
      </c>
      <c r="G7892" s="3" t="s">
        <v>15</v>
      </c>
      <c r="H7892" s="5">
        <v>45281</v>
      </c>
    </row>
    <row r="7893" spans="1:8">
      <c r="A7893" s="3" t="s">
        <v>7914</v>
      </c>
      <c r="B7893" s="3" t="s">
        <v>10031</v>
      </c>
      <c r="C7893" s="4">
        <v>1</v>
      </c>
      <c r="D7893" s="4">
        <v>1.5</v>
      </c>
      <c r="E7893" s="4">
        <v>1.5</v>
      </c>
      <c r="F7893" s="3"/>
      <c r="G7893" s="3" t="s">
        <v>11</v>
      </c>
      <c r="H7893" s="5">
        <v>45134</v>
      </c>
    </row>
    <row r="7894" spans="1:8">
      <c r="A7894" s="3" t="s">
        <v>7915</v>
      </c>
      <c r="B7894" s="3" t="s">
        <v>17</v>
      </c>
      <c r="C7894" s="4">
        <v>5</v>
      </c>
      <c r="D7894" s="4">
        <v>1</v>
      </c>
      <c r="E7894" s="4">
        <v>5</v>
      </c>
      <c r="F7894" s="3" t="s">
        <v>22</v>
      </c>
      <c r="G7894" s="3" t="s">
        <v>11</v>
      </c>
      <c r="H7894" s="5">
        <v>45022</v>
      </c>
    </row>
    <row r="7895" spans="1:8">
      <c r="A7895" s="3" t="s">
        <v>7916</v>
      </c>
      <c r="B7895" s="3" t="s">
        <v>35</v>
      </c>
      <c r="C7895" s="4">
        <v>3</v>
      </c>
      <c r="D7895" s="4">
        <v>1.5</v>
      </c>
      <c r="E7895" s="4">
        <v>4.5</v>
      </c>
      <c r="F7895" s="3" t="s">
        <v>14</v>
      </c>
      <c r="G7895" s="3" t="s">
        <v>11</v>
      </c>
      <c r="H7895" s="5">
        <v>45002</v>
      </c>
    </row>
    <row r="7896" spans="1:8">
      <c r="A7896" s="3" t="s">
        <v>7917</v>
      </c>
      <c r="B7896" s="3"/>
      <c r="C7896" s="4">
        <v>5</v>
      </c>
      <c r="D7896" s="4">
        <v>3</v>
      </c>
      <c r="E7896" s="4">
        <v>15</v>
      </c>
      <c r="F7896" s="3" t="s">
        <v>14</v>
      </c>
      <c r="G7896" s="3" t="s">
        <v>15</v>
      </c>
      <c r="H7896" s="5">
        <v>45026</v>
      </c>
    </row>
    <row r="7897" spans="1:8">
      <c r="A7897" s="3" t="s">
        <v>7918</v>
      </c>
      <c r="B7897" s="3" t="s">
        <v>17</v>
      </c>
      <c r="C7897" s="4">
        <v>4</v>
      </c>
      <c r="D7897" s="4">
        <v>1</v>
      </c>
      <c r="E7897" s="4">
        <v>4</v>
      </c>
      <c r="F7897" s="3" t="s">
        <v>10</v>
      </c>
      <c r="G7897" s="3" t="s">
        <v>10030</v>
      </c>
      <c r="H7897" s="5">
        <v>45142</v>
      </c>
    </row>
    <row r="7898" spans="1:8">
      <c r="A7898" s="3" t="s">
        <v>7919</v>
      </c>
      <c r="B7898" s="3" t="s">
        <v>35</v>
      </c>
      <c r="C7898" s="4">
        <v>2</v>
      </c>
      <c r="D7898" s="4">
        <v>1.5</v>
      </c>
      <c r="E7898" s="4">
        <v>3</v>
      </c>
      <c r="F7898" s="3" t="s">
        <v>22</v>
      </c>
      <c r="G7898" s="3" t="s">
        <v>15</v>
      </c>
      <c r="H7898" s="5">
        <v>45249</v>
      </c>
    </row>
    <row r="7899" spans="1:8">
      <c r="A7899" s="3" t="s">
        <v>7920</v>
      </c>
      <c r="B7899" s="3" t="s">
        <v>10031</v>
      </c>
      <c r="C7899" s="4">
        <v>1</v>
      </c>
      <c r="D7899" s="4">
        <v>3</v>
      </c>
      <c r="E7899" s="4">
        <v>3</v>
      </c>
      <c r="F7899" s="3" t="s">
        <v>14</v>
      </c>
      <c r="G7899" s="3"/>
      <c r="H7899" s="5">
        <v>45177</v>
      </c>
    </row>
    <row r="7900" spans="1:8">
      <c r="A7900" s="3" t="s">
        <v>7921</v>
      </c>
      <c r="B7900" s="3" t="s">
        <v>13</v>
      </c>
      <c r="C7900" s="4">
        <v>3</v>
      </c>
      <c r="D7900" s="4">
        <v>3</v>
      </c>
      <c r="E7900" s="4">
        <v>9</v>
      </c>
      <c r="F7900" s="3"/>
      <c r="G7900" s="3" t="s">
        <v>11</v>
      </c>
      <c r="H7900" s="5">
        <v>44975</v>
      </c>
    </row>
    <row r="7901" spans="1:8">
      <c r="A7901" s="3" t="s">
        <v>7922</v>
      </c>
      <c r="B7901" s="3" t="s">
        <v>17</v>
      </c>
      <c r="C7901" s="4">
        <v>1</v>
      </c>
      <c r="D7901" s="4">
        <v>1</v>
      </c>
      <c r="E7901" s="4">
        <v>1</v>
      </c>
      <c r="F7901" s="3" t="s">
        <v>22</v>
      </c>
      <c r="G7901" s="3" t="s">
        <v>15</v>
      </c>
      <c r="H7901" s="5">
        <v>45149</v>
      </c>
    </row>
    <row r="7902" spans="1:8">
      <c r="A7902" s="3" t="s">
        <v>7923</v>
      </c>
      <c r="B7902" s="3" t="s">
        <v>17</v>
      </c>
      <c r="C7902" s="4">
        <v>2</v>
      </c>
      <c r="D7902" s="4">
        <v>1</v>
      </c>
      <c r="E7902" s="4">
        <v>2</v>
      </c>
      <c r="F7902" s="3" t="s">
        <v>14</v>
      </c>
      <c r="G7902" s="3" t="s">
        <v>11</v>
      </c>
      <c r="H7902" s="5">
        <v>45197</v>
      </c>
    </row>
    <row r="7903" spans="1:8">
      <c r="A7903" s="3" t="s">
        <v>7924</v>
      </c>
      <c r="B7903" s="3" t="s">
        <v>27</v>
      </c>
      <c r="C7903" s="4">
        <v>3</v>
      </c>
      <c r="D7903" s="4">
        <v>4</v>
      </c>
      <c r="E7903" s="4">
        <v>12</v>
      </c>
      <c r="F7903" s="3" t="s">
        <v>10</v>
      </c>
      <c r="G7903" s="3" t="s">
        <v>11</v>
      </c>
      <c r="H7903" s="5">
        <v>45265</v>
      </c>
    </row>
    <row r="7904" spans="1:8">
      <c r="A7904" s="3" t="s">
        <v>7925</v>
      </c>
      <c r="B7904" s="3" t="s">
        <v>19</v>
      </c>
      <c r="C7904" s="4">
        <v>1</v>
      </c>
      <c r="D7904" s="4">
        <v>5</v>
      </c>
      <c r="E7904" s="4">
        <v>5</v>
      </c>
      <c r="F7904" s="3"/>
      <c r="G7904" s="3"/>
      <c r="H7904" s="5">
        <v>44930</v>
      </c>
    </row>
    <row r="7905" spans="1:8">
      <c r="A7905" s="3" t="s">
        <v>7926</v>
      </c>
      <c r="B7905" s="3" t="s">
        <v>35</v>
      </c>
      <c r="C7905" s="4">
        <v>4</v>
      </c>
      <c r="D7905" s="4">
        <v>1.5</v>
      </c>
      <c r="E7905" s="4">
        <v>6</v>
      </c>
      <c r="F7905" s="3" t="s">
        <v>22</v>
      </c>
      <c r="G7905" s="3" t="s">
        <v>10031</v>
      </c>
      <c r="H7905" s="3" t="s">
        <v>10031</v>
      </c>
    </row>
    <row r="7906" spans="1:8">
      <c r="A7906" s="3" t="s">
        <v>7927</v>
      </c>
      <c r="B7906" s="3" t="s">
        <v>39</v>
      </c>
      <c r="C7906" s="4">
        <v>1</v>
      </c>
      <c r="D7906" s="4">
        <v>3</v>
      </c>
      <c r="E7906" s="3" t="s">
        <v>10031</v>
      </c>
      <c r="F7906" s="3" t="s">
        <v>10</v>
      </c>
      <c r="G7906" s="3"/>
      <c r="H7906" s="5">
        <v>44982</v>
      </c>
    </row>
    <row r="7907" spans="1:8">
      <c r="A7907" s="3" t="s">
        <v>7928</v>
      </c>
      <c r="B7907" s="3" t="s">
        <v>13</v>
      </c>
      <c r="C7907" s="4">
        <v>5</v>
      </c>
      <c r="D7907" s="4">
        <v>3</v>
      </c>
      <c r="E7907" s="4">
        <v>15</v>
      </c>
      <c r="F7907" s="3" t="s">
        <v>22</v>
      </c>
      <c r="G7907" s="3" t="s">
        <v>10030</v>
      </c>
      <c r="H7907" s="5">
        <v>45187</v>
      </c>
    </row>
    <row r="7908" spans="1:8">
      <c r="A7908" s="3" t="s">
        <v>7929</v>
      </c>
      <c r="B7908" s="3" t="s">
        <v>17</v>
      </c>
      <c r="C7908" s="4">
        <v>5</v>
      </c>
      <c r="D7908" s="3"/>
      <c r="E7908" s="4">
        <v>5</v>
      </c>
      <c r="F7908" s="3" t="s">
        <v>10031</v>
      </c>
      <c r="G7908" s="3" t="s">
        <v>11</v>
      </c>
      <c r="H7908" s="5">
        <v>44943</v>
      </c>
    </row>
    <row r="7909" spans="1:8">
      <c r="A7909" s="3" t="s">
        <v>7930</v>
      </c>
      <c r="B7909" s="3" t="s">
        <v>17</v>
      </c>
      <c r="C7909" s="4">
        <v>2</v>
      </c>
      <c r="D7909" s="4">
        <v>1</v>
      </c>
      <c r="E7909" s="4">
        <v>2</v>
      </c>
      <c r="F7909" s="3" t="s">
        <v>14</v>
      </c>
      <c r="G7909" s="3"/>
      <c r="H7909" s="5">
        <v>45015</v>
      </c>
    </row>
    <row r="7910" spans="1:8">
      <c r="A7910" s="3" t="s">
        <v>7931</v>
      </c>
      <c r="B7910" s="3" t="s">
        <v>9</v>
      </c>
      <c r="C7910" s="4">
        <v>3</v>
      </c>
      <c r="D7910" s="4">
        <v>2</v>
      </c>
      <c r="E7910" s="4">
        <v>6</v>
      </c>
      <c r="F7910" s="3"/>
      <c r="G7910" s="3" t="s">
        <v>15</v>
      </c>
      <c r="H7910" s="5">
        <v>45221</v>
      </c>
    </row>
    <row r="7911" spans="1:8">
      <c r="A7911" s="3" t="s">
        <v>7932</v>
      </c>
      <c r="B7911" s="3" t="s">
        <v>24</v>
      </c>
      <c r="C7911" s="4">
        <v>4</v>
      </c>
      <c r="D7911" s="4">
        <v>4</v>
      </c>
      <c r="E7911" s="4">
        <v>16</v>
      </c>
      <c r="F7911" s="3" t="s">
        <v>22</v>
      </c>
      <c r="G7911" s="3"/>
      <c r="H7911" s="5">
        <v>45017</v>
      </c>
    </row>
    <row r="7912" spans="1:8">
      <c r="A7912" s="3" t="s">
        <v>7933</v>
      </c>
      <c r="B7912" s="3" t="s">
        <v>9</v>
      </c>
      <c r="C7912" s="4">
        <v>4</v>
      </c>
      <c r="D7912" s="4">
        <v>2</v>
      </c>
      <c r="E7912" s="4">
        <v>8</v>
      </c>
      <c r="F7912" s="3" t="s">
        <v>14</v>
      </c>
      <c r="G7912" s="3" t="s">
        <v>15</v>
      </c>
      <c r="H7912" s="5">
        <v>45263</v>
      </c>
    </row>
    <row r="7913" spans="1:8">
      <c r="A7913" s="3" t="s">
        <v>7934</v>
      </c>
      <c r="B7913" s="3" t="s">
        <v>35</v>
      </c>
      <c r="C7913" s="4">
        <v>2</v>
      </c>
      <c r="D7913" s="4">
        <v>1.5</v>
      </c>
      <c r="E7913" s="4">
        <v>3</v>
      </c>
      <c r="F7913" s="3"/>
      <c r="G7913" s="3" t="s">
        <v>11</v>
      </c>
      <c r="H7913" s="5">
        <v>44981</v>
      </c>
    </row>
    <row r="7914" spans="1:8">
      <c r="A7914" s="3" t="s">
        <v>7935</v>
      </c>
      <c r="B7914" s="3" t="s">
        <v>35</v>
      </c>
      <c r="C7914" s="4">
        <v>5</v>
      </c>
      <c r="D7914" s="4">
        <v>1.5</v>
      </c>
      <c r="E7914" s="4">
        <v>7.5</v>
      </c>
      <c r="F7914" s="3" t="s">
        <v>14</v>
      </c>
      <c r="G7914" s="3" t="s">
        <v>11</v>
      </c>
      <c r="H7914" s="5">
        <v>45231</v>
      </c>
    </row>
    <row r="7915" spans="1:8">
      <c r="A7915" s="3" t="s">
        <v>7936</v>
      </c>
      <c r="B7915" s="3" t="s">
        <v>9</v>
      </c>
      <c r="C7915" s="4">
        <v>4</v>
      </c>
      <c r="D7915" s="4">
        <v>2</v>
      </c>
      <c r="E7915" s="4">
        <v>8</v>
      </c>
      <c r="F7915" s="3"/>
      <c r="G7915" s="3" t="s">
        <v>11</v>
      </c>
      <c r="H7915" s="5">
        <v>45128</v>
      </c>
    </row>
    <row r="7916" spans="1:8">
      <c r="A7916" s="3" t="s">
        <v>7937</v>
      </c>
      <c r="B7916" s="3" t="s">
        <v>35</v>
      </c>
      <c r="C7916" s="4">
        <v>1</v>
      </c>
      <c r="D7916" s="4">
        <v>1.5</v>
      </c>
      <c r="E7916" s="4">
        <v>1.5</v>
      </c>
      <c r="F7916" s="3" t="s">
        <v>22</v>
      </c>
      <c r="G7916" s="3" t="s">
        <v>11</v>
      </c>
      <c r="H7916" s="5">
        <v>45055</v>
      </c>
    </row>
    <row r="7917" spans="1:8">
      <c r="A7917" s="3" t="s">
        <v>7938</v>
      </c>
      <c r="B7917" s="3" t="s">
        <v>24</v>
      </c>
      <c r="C7917" s="4">
        <v>1</v>
      </c>
      <c r="D7917" s="4">
        <v>4</v>
      </c>
      <c r="E7917" s="4">
        <v>4</v>
      </c>
      <c r="F7917" s="3" t="s">
        <v>10</v>
      </c>
      <c r="G7917" s="3" t="s">
        <v>11</v>
      </c>
      <c r="H7917" s="5">
        <v>45040</v>
      </c>
    </row>
    <row r="7918" spans="1:8">
      <c r="A7918" s="3" t="s">
        <v>7939</v>
      </c>
      <c r="B7918" s="3" t="s">
        <v>35</v>
      </c>
      <c r="C7918" s="4">
        <v>4</v>
      </c>
      <c r="D7918" s="4">
        <v>1.5</v>
      </c>
      <c r="E7918" s="4">
        <v>6</v>
      </c>
      <c r="F7918" s="3" t="s">
        <v>22</v>
      </c>
      <c r="G7918" s="3" t="s">
        <v>15</v>
      </c>
      <c r="H7918" s="5">
        <v>45205</v>
      </c>
    </row>
    <row r="7919" spans="1:8">
      <c r="A7919" s="3" t="s">
        <v>7940</v>
      </c>
      <c r="B7919" s="3" t="s">
        <v>27</v>
      </c>
      <c r="C7919" s="4">
        <v>1</v>
      </c>
      <c r="D7919" s="4">
        <v>4</v>
      </c>
      <c r="E7919" s="4">
        <v>4</v>
      </c>
      <c r="F7919" s="3" t="s">
        <v>14</v>
      </c>
      <c r="G7919" s="3"/>
      <c r="H7919" s="5">
        <v>45276</v>
      </c>
    </row>
    <row r="7920" spans="1:8">
      <c r="A7920" s="3" t="s">
        <v>7941</v>
      </c>
      <c r="B7920" s="3" t="s">
        <v>13</v>
      </c>
      <c r="C7920" s="4">
        <v>5</v>
      </c>
      <c r="D7920" s="4">
        <v>3</v>
      </c>
      <c r="E7920" s="4">
        <v>15</v>
      </c>
      <c r="F7920" s="3"/>
      <c r="G7920" s="3" t="s">
        <v>11</v>
      </c>
      <c r="H7920" s="5">
        <v>45132</v>
      </c>
    </row>
    <row r="7921" spans="1:8">
      <c r="A7921" s="3" t="s">
        <v>7942</v>
      </c>
      <c r="B7921" s="3" t="s">
        <v>35</v>
      </c>
      <c r="C7921" s="4">
        <v>5</v>
      </c>
      <c r="D7921" s="4">
        <v>1.5</v>
      </c>
      <c r="E7921" s="4">
        <v>7.5</v>
      </c>
      <c r="F7921" s="3" t="s">
        <v>10030</v>
      </c>
      <c r="G7921" s="3"/>
      <c r="H7921" s="5">
        <v>44941</v>
      </c>
    </row>
    <row r="7922" spans="1:8">
      <c r="A7922" s="3" t="s">
        <v>7943</v>
      </c>
      <c r="B7922" s="3" t="s">
        <v>27</v>
      </c>
      <c r="C7922" s="4">
        <v>3</v>
      </c>
      <c r="D7922" s="4">
        <v>4</v>
      </c>
      <c r="E7922" s="4">
        <v>12</v>
      </c>
      <c r="F7922" s="3"/>
      <c r="G7922" s="3" t="s">
        <v>15</v>
      </c>
      <c r="H7922" s="5">
        <v>44983</v>
      </c>
    </row>
    <row r="7923" spans="1:8">
      <c r="A7923" s="3" t="s">
        <v>7944</v>
      </c>
      <c r="B7923" s="3" t="s">
        <v>19</v>
      </c>
      <c r="C7923" s="4">
        <v>2</v>
      </c>
      <c r="D7923" s="3" t="s">
        <v>10030</v>
      </c>
      <c r="E7923" s="4">
        <v>10</v>
      </c>
      <c r="F7923" s="3" t="s">
        <v>22</v>
      </c>
      <c r="G7923" s="3"/>
      <c r="H7923" s="5">
        <v>45219</v>
      </c>
    </row>
    <row r="7924" spans="1:8">
      <c r="A7924" s="3" t="s">
        <v>7945</v>
      </c>
      <c r="B7924" s="3" t="s">
        <v>9</v>
      </c>
      <c r="C7924" s="4">
        <v>1</v>
      </c>
      <c r="D7924" s="4">
        <v>2</v>
      </c>
      <c r="E7924" s="4">
        <v>2</v>
      </c>
      <c r="F7924" s="3" t="s">
        <v>10</v>
      </c>
      <c r="G7924" s="3" t="s">
        <v>15</v>
      </c>
      <c r="H7924" s="5">
        <v>44952</v>
      </c>
    </row>
    <row r="7925" spans="1:8">
      <c r="A7925" s="3" t="s">
        <v>7946</v>
      </c>
      <c r="B7925" s="3" t="s">
        <v>19</v>
      </c>
      <c r="C7925" s="4">
        <v>4</v>
      </c>
      <c r="D7925" s="4">
        <v>5</v>
      </c>
      <c r="E7925" s="3" t="s">
        <v>10030</v>
      </c>
      <c r="F7925" s="3" t="s">
        <v>10030</v>
      </c>
      <c r="G7925" s="3"/>
      <c r="H7925" s="3" t="s">
        <v>10031</v>
      </c>
    </row>
    <row r="7926" spans="1:8">
      <c r="A7926" s="3" t="s">
        <v>7947</v>
      </c>
      <c r="B7926" s="3" t="s">
        <v>24</v>
      </c>
      <c r="C7926" s="4">
        <v>3</v>
      </c>
      <c r="D7926" s="4">
        <v>4</v>
      </c>
      <c r="E7926" s="4">
        <v>12</v>
      </c>
      <c r="F7926" s="3"/>
      <c r="G7926" s="3"/>
      <c r="H7926" s="5">
        <v>45013</v>
      </c>
    </row>
    <row r="7927" spans="1:8">
      <c r="A7927" s="3" t="s">
        <v>7948</v>
      </c>
      <c r="B7927" s="3" t="s">
        <v>19</v>
      </c>
      <c r="C7927" s="4">
        <v>4</v>
      </c>
      <c r="D7927" s="4">
        <v>5</v>
      </c>
      <c r="E7927" s="4">
        <v>20</v>
      </c>
      <c r="F7927" s="3"/>
      <c r="G7927" s="3"/>
      <c r="H7927" s="5">
        <v>45033</v>
      </c>
    </row>
    <row r="7928" spans="1:8">
      <c r="A7928" s="3" t="s">
        <v>7949</v>
      </c>
      <c r="B7928" s="3" t="s">
        <v>13</v>
      </c>
      <c r="C7928" s="4">
        <v>2</v>
      </c>
      <c r="D7928" s="4">
        <v>3</v>
      </c>
      <c r="E7928" s="4">
        <v>6</v>
      </c>
      <c r="F7928" s="3" t="s">
        <v>22</v>
      </c>
      <c r="G7928" s="3"/>
      <c r="H7928" s="5">
        <v>45057</v>
      </c>
    </row>
    <row r="7929" spans="1:8">
      <c r="A7929" s="3" t="s">
        <v>7950</v>
      </c>
      <c r="B7929" s="3" t="s">
        <v>17</v>
      </c>
      <c r="C7929" s="4">
        <v>2</v>
      </c>
      <c r="D7929" s="4">
        <v>1</v>
      </c>
      <c r="E7929" s="4">
        <v>2</v>
      </c>
      <c r="F7929" s="3"/>
      <c r="G7929" s="3" t="s">
        <v>11</v>
      </c>
      <c r="H7929" s="5">
        <v>45128</v>
      </c>
    </row>
    <row r="7930" spans="1:8">
      <c r="A7930" s="3" t="s">
        <v>7951</v>
      </c>
      <c r="B7930" s="3" t="s">
        <v>19</v>
      </c>
      <c r="C7930" s="4">
        <v>4</v>
      </c>
      <c r="D7930" s="4">
        <v>5</v>
      </c>
      <c r="E7930" s="4">
        <v>20</v>
      </c>
      <c r="F7930" s="3" t="s">
        <v>10030</v>
      </c>
      <c r="G7930" s="3" t="s">
        <v>11</v>
      </c>
      <c r="H7930" s="5">
        <v>45254</v>
      </c>
    </row>
    <row r="7931" spans="1:8">
      <c r="A7931" s="3" t="s">
        <v>7952</v>
      </c>
      <c r="B7931" s="3" t="s">
        <v>24</v>
      </c>
      <c r="C7931" s="4">
        <v>4</v>
      </c>
      <c r="D7931" s="4">
        <v>4</v>
      </c>
      <c r="E7931" s="4">
        <v>16</v>
      </c>
      <c r="F7931" s="3" t="s">
        <v>14</v>
      </c>
      <c r="G7931" s="3"/>
      <c r="H7931" s="5">
        <v>45200</v>
      </c>
    </row>
    <row r="7932" spans="1:8">
      <c r="A7932" s="3" t="s">
        <v>7953</v>
      </c>
      <c r="B7932" s="3" t="s">
        <v>39</v>
      </c>
      <c r="C7932" s="4">
        <v>5</v>
      </c>
      <c r="D7932" s="4">
        <v>3</v>
      </c>
      <c r="E7932" s="4">
        <v>15</v>
      </c>
      <c r="F7932" s="3" t="s">
        <v>22</v>
      </c>
      <c r="G7932" s="3" t="s">
        <v>15</v>
      </c>
      <c r="H7932" s="5">
        <v>45227</v>
      </c>
    </row>
    <row r="7933" spans="1:8">
      <c r="A7933" s="3" t="s">
        <v>7954</v>
      </c>
      <c r="B7933" s="3" t="s">
        <v>9</v>
      </c>
      <c r="C7933" s="4">
        <v>1</v>
      </c>
      <c r="D7933" s="4">
        <v>2</v>
      </c>
      <c r="E7933" s="4">
        <v>2</v>
      </c>
      <c r="F7933" s="3" t="s">
        <v>10031</v>
      </c>
      <c r="G7933" s="3" t="s">
        <v>11</v>
      </c>
      <c r="H7933" s="5">
        <v>45108</v>
      </c>
    </row>
    <row r="7934" spans="1:8">
      <c r="A7934" s="3" t="s">
        <v>7955</v>
      </c>
      <c r="B7934" s="3" t="s">
        <v>19</v>
      </c>
      <c r="C7934" s="4">
        <v>3</v>
      </c>
      <c r="D7934" s="4">
        <v>5</v>
      </c>
      <c r="E7934" s="4">
        <v>15</v>
      </c>
      <c r="F7934" s="3"/>
      <c r="G7934" s="3"/>
      <c r="H7934" s="5">
        <v>45154</v>
      </c>
    </row>
    <row r="7935" spans="1:8">
      <c r="A7935" s="3" t="s">
        <v>7956</v>
      </c>
      <c r="B7935" s="3" t="s">
        <v>19</v>
      </c>
      <c r="C7935" s="4">
        <v>5</v>
      </c>
      <c r="D7935" s="4">
        <v>5</v>
      </c>
      <c r="E7935" s="4">
        <v>25</v>
      </c>
      <c r="F7935" s="3" t="s">
        <v>22</v>
      </c>
      <c r="G7935" s="3" t="s">
        <v>11</v>
      </c>
      <c r="H7935" s="5">
        <v>45124</v>
      </c>
    </row>
    <row r="7936" spans="1:8">
      <c r="A7936" s="3" t="s">
        <v>7957</v>
      </c>
      <c r="B7936" s="3" t="s">
        <v>27</v>
      </c>
      <c r="C7936" s="4">
        <v>3</v>
      </c>
      <c r="D7936" s="4">
        <v>4</v>
      </c>
      <c r="E7936" s="4">
        <v>12</v>
      </c>
      <c r="F7936" s="3" t="s">
        <v>22</v>
      </c>
      <c r="G7936" s="3"/>
      <c r="H7936" s="3" t="s">
        <v>10031</v>
      </c>
    </row>
    <row r="7937" spans="1:8">
      <c r="A7937" s="3" t="s">
        <v>7958</v>
      </c>
      <c r="B7937" s="3" t="s">
        <v>24</v>
      </c>
      <c r="C7937" s="4">
        <v>4</v>
      </c>
      <c r="D7937" s="4">
        <v>4</v>
      </c>
      <c r="E7937" s="3" t="s">
        <v>10031</v>
      </c>
      <c r="F7937" s="3"/>
      <c r="G7937" s="3"/>
      <c r="H7937" s="5">
        <v>45100</v>
      </c>
    </row>
    <row r="7938" spans="1:8">
      <c r="A7938" s="3" t="s">
        <v>7959</v>
      </c>
      <c r="B7938" s="3" t="s">
        <v>24</v>
      </c>
      <c r="C7938" s="4">
        <v>5</v>
      </c>
      <c r="D7938" s="4">
        <v>4</v>
      </c>
      <c r="E7938" s="4">
        <v>20</v>
      </c>
      <c r="F7938" s="3"/>
      <c r="G7938" s="3" t="s">
        <v>15</v>
      </c>
      <c r="H7938" s="5">
        <v>45040</v>
      </c>
    </row>
    <row r="7939" spans="1:8">
      <c r="A7939" s="3" t="s">
        <v>7960</v>
      </c>
      <c r="B7939" s="3" t="s">
        <v>27</v>
      </c>
      <c r="C7939" s="4">
        <v>1</v>
      </c>
      <c r="D7939" s="4">
        <v>4</v>
      </c>
      <c r="E7939" s="4">
        <v>4</v>
      </c>
      <c r="F7939" s="3" t="s">
        <v>10</v>
      </c>
      <c r="G7939" s="3" t="s">
        <v>11</v>
      </c>
      <c r="H7939" s="5">
        <v>45140</v>
      </c>
    </row>
    <row r="7940" spans="1:8">
      <c r="A7940" s="3" t="s">
        <v>7961</v>
      </c>
      <c r="B7940" s="3" t="s">
        <v>39</v>
      </c>
      <c r="C7940" s="4">
        <v>1</v>
      </c>
      <c r="D7940" s="4">
        <v>3</v>
      </c>
      <c r="E7940" s="4">
        <v>3</v>
      </c>
      <c r="F7940" s="3" t="s">
        <v>14</v>
      </c>
      <c r="G7940" s="3" t="s">
        <v>11</v>
      </c>
      <c r="H7940" s="3" t="s">
        <v>10031</v>
      </c>
    </row>
    <row r="7941" spans="1:8">
      <c r="A7941" s="3" t="s">
        <v>7962</v>
      </c>
      <c r="B7941" s="3" t="s">
        <v>13</v>
      </c>
      <c r="C7941" s="4">
        <v>4</v>
      </c>
      <c r="D7941" s="4">
        <v>3</v>
      </c>
      <c r="E7941" s="4">
        <v>12</v>
      </c>
      <c r="F7941" s="3"/>
      <c r="G7941" s="3" t="s">
        <v>11</v>
      </c>
      <c r="H7941" s="5">
        <v>45018</v>
      </c>
    </row>
    <row r="7942" spans="1:8">
      <c r="A7942" s="3" t="s">
        <v>7963</v>
      </c>
      <c r="B7942" s="3" t="s">
        <v>39</v>
      </c>
      <c r="C7942" s="4">
        <v>2</v>
      </c>
      <c r="D7942" s="4">
        <v>3</v>
      </c>
      <c r="E7942" s="4">
        <v>6</v>
      </c>
      <c r="F7942" s="3" t="s">
        <v>10031</v>
      </c>
      <c r="G7942" s="3" t="s">
        <v>11</v>
      </c>
      <c r="H7942" s="5">
        <v>45264</v>
      </c>
    </row>
    <row r="7943" spans="1:8">
      <c r="A7943" s="3" t="s">
        <v>7964</v>
      </c>
      <c r="B7943" s="3" t="s">
        <v>39</v>
      </c>
      <c r="C7943" s="4">
        <v>3</v>
      </c>
      <c r="D7943" s="4">
        <v>3</v>
      </c>
      <c r="E7943" s="4">
        <v>9</v>
      </c>
      <c r="F7943" s="3" t="s">
        <v>10</v>
      </c>
      <c r="G7943" s="3" t="s">
        <v>11</v>
      </c>
      <c r="H7943" s="5">
        <v>45175</v>
      </c>
    </row>
    <row r="7944" spans="1:8">
      <c r="A7944" s="3" t="s">
        <v>7965</v>
      </c>
      <c r="B7944" s="3" t="s">
        <v>27</v>
      </c>
      <c r="C7944" s="4">
        <v>1</v>
      </c>
      <c r="D7944" s="4">
        <v>4</v>
      </c>
      <c r="E7944" s="4">
        <v>4</v>
      </c>
      <c r="F7944" s="3" t="s">
        <v>10</v>
      </c>
      <c r="G7944" s="3" t="s">
        <v>15</v>
      </c>
      <c r="H7944" s="5">
        <v>45124</v>
      </c>
    </row>
    <row r="7945" spans="1:8">
      <c r="A7945" s="3" t="s">
        <v>7966</v>
      </c>
      <c r="B7945" s="3" t="s">
        <v>10030</v>
      </c>
      <c r="C7945" s="4">
        <v>3</v>
      </c>
      <c r="D7945" s="4">
        <v>4</v>
      </c>
      <c r="E7945" s="4">
        <v>12</v>
      </c>
      <c r="F7945" s="3"/>
      <c r="G7945" s="3"/>
      <c r="H7945" s="5">
        <v>44940</v>
      </c>
    </row>
    <row r="7946" spans="1:8">
      <c r="A7946" s="3" t="s">
        <v>7967</v>
      </c>
      <c r="B7946" s="3" t="s">
        <v>19</v>
      </c>
      <c r="C7946" s="4">
        <v>5</v>
      </c>
      <c r="D7946" s="4">
        <v>5</v>
      </c>
      <c r="E7946" s="4">
        <v>25</v>
      </c>
      <c r="F7946" s="3" t="s">
        <v>14</v>
      </c>
      <c r="G7946" s="3" t="s">
        <v>11</v>
      </c>
      <c r="H7946" s="5">
        <v>45036</v>
      </c>
    </row>
    <row r="7947" spans="1:8">
      <c r="A7947" s="3" t="s">
        <v>7968</v>
      </c>
      <c r="B7947" s="3" t="s">
        <v>24</v>
      </c>
      <c r="C7947" s="4">
        <v>2</v>
      </c>
      <c r="D7947" s="3"/>
      <c r="E7947" s="4">
        <v>8</v>
      </c>
      <c r="F7947" s="3"/>
      <c r="G7947" s="3" t="s">
        <v>15</v>
      </c>
      <c r="H7947" s="5">
        <v>45217</v>
      </c>
    </row>
    <row r="7948" spans="1:8">
      <c r="A7948" s="3" t="s">
        <v>7969</v>
      </c>
      <c r="B7948" s="3" t="s">
        <v>13</v>
      </c>
      <c r="C7948" s="4">
        <v>5</v>
      </c>
      <c r="D7948" s="4">
        <v>3</v>
      </c>
      <c r="E7948" s="4">
        <v>15</v>
      </c>
      <c r="F7948" s="3"/>
      <c r="G7948" s="3"/>
      <c r="H7948" s="5">
        <v>45150</v>
      </c>
    </row>
    <row r="7949" spans="1:8">
      <c r="A7949" s="3" t="s">
        <v>7970</v>
      </c>
      <c r="B7949" s="3" t="s">
        <v>9</v>
      </c>
      <c r="C7949" s="4">
        <v>1</v>
      </c>
      <c r="D7949" s="4">
        <v>2</v>
      </c>
      <c r="E7949" s="4">
        <v>2</v>
      </c>
      <c r="F7949" s="3"/>
      <c r="G7949" s="3" t="s">
        <v>11</v>
      </c>
      <c r="H7949" s="5">
        <v>45088</v>
      </c>
    </row>
    <row r="7950" spans="1:8">
      <c r="A7950" s="3" t="s">
        <v>7971</v>
      </c>
      <c r="B7950" s="3" t="s">
        <v>9</v>
      </c>
      <c r="C7950" s="4">
        <v>1</v>
      </c>
      <c r="D7950" s="4">
        <v>2</v>
      </c>
      <c r="E7950" s="4">
        <v>2</v>
      </c>
      <c r="F7950" s="3" t="s">
        <v>10031</v>
      </c>
      <c r="G7950" s="3"/>
      <c r="H7950" s="5">
        <v>45012</v>
      </c>
    </row>
    <row r="7951" spans="1:8">
      <c r="A7951" s="3" t="s">
        <v>7972</v>
      </c>
      <c r="B7951" s="3" t="s">
        <v>13</v>
      </c>
      <c r="C7951" s="4">
        <v>3</v>
      </c>
      <c r="D7951" s="4">
        <v>3</v>
      </c>
      <c r="E7951" s="4">
        <v>9</v>
      </c>
      <c r="F7951" s="3"/>
      <c r="G7951" s="3" t="s">
        <v>11</v>
      </c>
      <c r="H7951" s="5">
        <v>45004</v>
      </c>
    </row>
    <row r="7952" spans="1:8">
      <c r="A7952" s="3" t="s">
        <v>7973</v>
      </c>
      <c r="B7952" s="3" t="s">
        <v>35</v>
      </c>
      <c r="C7952" s="4">
        <v>2</v>
      </c>
      <c r="D7952" s="4">
        <v>1.5</v>
      </c>
      <c r="E7952" s="4">
        <v>3</v>
      </c>
      <c r="F7952" s="3"/>
      <c r="G7952" s="3" t="s">
        <v>10031</v>
      </c>
      <c r="H7952" s="5">
        <v>45154</v>
      </c>
    </row>
    <row r="7953" spans="1:8">
      <c r="A7953" s="3" t="s">
        <v>7974</v>
      </c>
      <c r="B7953" s="3"/>
      <c r="C7953" s="3" t="s">
        <v>10031</v>
      </c>
      <c r="D7953" s="4">
        <v>4</v>
      </c>
      <c r="E7953" s="4">
        <v>12</v>
      </c>
      <c r="F7953" s="3" t="s">
        <v>22</v>
      </c>
      <c r="G7953" s="3"/>
      <c r="H7953" s="5">
        <v>45173</v>
      </c>
    </row>
    <row r="7954" spans="1:8">
      <c r="A7954" s="3" t="s">
        <v>7975</v>
      </c>
      <c r="B7954" s="3" t="s">
        <v>35</v>
      </c>
      <c r="C7954" s="4">
        <v>5</v>
      </c>
      <c r="D7954" s="4">
        <v>1.5</v>
      </c>
      <c r="E7954" s="4">
        <v>7.5</v>
      </c>
      <c r="F7954" s="3" t="s">
        <v>10030</v>
      </c>
      <c r="G7954" s="3"/>
      <c r="H7954" s="5">
        <v>45000</v>
      </c>
    </row>
    <row r="7955" spans="1:8">
      <c r="A7955" s="3" t="s">
        <v>7976</v>
      </c>
      <c r="B7955" s="3" t="s">
        <v>17</v>
      </c>
      <c r="C7955" s="4">
        <v>2</v>
      </c>
      <c r="D7955" s="4">
        <v>1</v>
      </c>
      <c r="E7955" s="4">
        <v>2</v>
      </c>
      <c r="F7955" s="3"/>
      <c r="G7955" s="3"/>
      <c r="H7955" s="5">
        <v>45089</v>
      </c>
    </row>
    <row r="7956" spans="1:8">
      <c r="A7956" s="3" t="s">
        <v>7977</v>
      </c>
      <c r="B7956" s="3" t="s">
        <v>17</v>
      </c>
      <c r="C7956" s="4">
        <v>5</v>
      </c>
      <c r="D7956" s="4">
        <v>1</v>
      </c>
      <c r="E7956" s="4">
        <v>5</v>
      </c>
      <c r="F7956" s="3"/>
      <c r="G7956" s="3"/>
      <c r="H7956" s="5">
        <v>45113</v>
      </c>
    </row>
    <row r="7957" spans="1:8">
      <c r="A7957" s="3" t="s">
        <v>7978</v>
      </c>
      <c r="B7957" s="3" t="s">
        <v>39</v>
      </c>
      <c r="C7957" s="4">
        <v>2</v>
      </c>
      <c r="D7957" s="4">
        <v>3</v>
      </c>
      <c r="E7957" s="4">
        <v>6</v>
      </c>
      <c r="F7957" s="3" t="s">
        <v>10</v>
      </c>
      <c r="G7957" s="3" t="s">
        <v>15</v>
      </c>
      <c r="H7957" s="5">
        <v>45094</v>
      </c>
    </row>
    <row r="7958" spans="1:8">
      <c r="A7958" s="3" t="s">
        <v>7979</v>
      </c>
      <c r="B7958" s="3" t="s">
        <v>13</v>
      </c>
      <c r="C7958" s="4">
        <v>3</v>
      </c>
      <c r="D7958" s="4">
        <v>3</v>
      </c>
      <c r="E7958" s="4">
        <v>9</v>
      </c>
      <c r="F7958" s="3" t="s">
        <v>14</v>
      </c>
      <c r="G7958" s="3" t="s">
        <v>10031</v>
      </c>
      <c r="H7958" s="5">
        <v>45051</v>
      </c>
    </row>
    <row r="7959" spans="1:8">
      <c r="A7959" s="3" t="s">
        <v>7980</v>
      </c>
      <c r="B7959" s="3" t="s">
        <v>19</v>
      </c>
      <c r="C7959" s="4">
        <v>2</v>
      </c>
      <c r="D7959" s="4">
        <v>5</v>
      </c>
      <c r="E7959" s="4">
        <v>10</v>
      </c>
      <c r="F7959" s="3"/>
      <c r="G7959" s="3"/>
      <c r="H7959" s="5">
        <v>45095</v>
      </c>
    </row>
    <row r="7960" spans="1:8">
      <c r="A7960" s="3" t="s">
        <v>7981</v>
      </c>
      <c r="B7960" s="3" t="s">
        <v>13</v>
      </c>
      <c r="C7960" s="4">
        <v>5</v>
      </c>
      <c r="D7960" s="4">
        <v>3</v>
      </c>
      <c r="E7960" s="4">
        <v>15</v>
      </c>
      <c r="F7960" s="3" t="s">
        <v>10</v>
      </c>
      <c r="G7960" s="3" t="s">
        <v>15</v>
      </c>
      <c r="H7960" s="5">
        <v>45254</v>
      </c>
    </row>
    <row r="7961" spans="1:8">
      <c r="A7961" s="3" t="s">
        <v>7982</v>
      </c>
      <c r="B7961" s="3" t="s">
        <v>13</v>
      </c>
      <c r="C7961" s="4">
        <v>1</v>
      </c>
      <c r="D7961" s="4">
        <v>3</v>
      </c>
      <c r="E7961" s="4">
        <v>3</v>
      </c>
      <c r="F7961" s="3" t="s">
        <v>10</v>
      </c>
      <c r="G7961" s="3" t="s">
        <v>11</v>
      </c>
      <c r="H7961" s="5">
        <v>44928</v>
      </c>
    </row>
    <row r="7962" spans="1:8">
      <c r="A7962" s="3" t="s">
        <v>7983</v>
      </c>
      <c r="B7962" s="3" t="s">
        <v>35</v>
      </c>
      <c r="C7962" s="4">
        <v>5</v>
      </c>
      <c r="D7962" s="4">
        <v>1.5</v>
      </c>
      <c r="E7962" s="4">
        <v>7.5</v>
      </c>
      <c r="F7962" s="3" t="s">
        <v>14</v>
      </c>
      <c r="G7962" s="3" t="s">
        <v>11</v>
      </c>
      <c r="H7962" s="5">
        <v>44998</v>
      </c>
    </row>
    <row r="7963" spans="1:8">
      <c r="A7963" s="3" t="s">
        <v>7984</v>
      </c>
      <c r="B7963" s="3" t="s">
        <v>27</v>
      </c>
      <c r="C7963" s="4">
        <v>5</v>
      </c>
      <c r="D7963" s="4">
        <v>4</v>
      </c>
      <c r="E7963" s="4">
        <v>20</v>
      </c>
      <c r="F7963" s="3"/>
      <c r="G7963" s="3" t="s">
        <v>11</v>
      </c>
      <c r="H7963" s="5">
        <v>45003</v>
      </c>
    </row>
    <row r="7964" spans="1:8">
      <c r="A7964" s="3" t="s">
        <v>7985</v>
      </c>
      <c r="B7964" s="3" t="s">
        <v>39</v>
      </c>
      <c r="C7964" s="4">
        <v>2</v>
      </c>
      <c r="D7964" s="4">
        <v>3</v>
      </c>
      <c r="E7964" s="4">
        <v>6</v>
      </c>
      <c r="F7964" s="3"/>
      <c r="G7964" s="3" t="s">
        <v>15</v>
      </c>
      <c r="H7964" s="5">
        <v>44961</v>
      </c>
    </row>
    <row r="7965" spans="1:8">
      <c r="A7965" s="3" t="s">
        <v>7986</v>
      </c>
      <c r="B7965" s="3" t="s">
        <v>17</v>
      </c>
      <c r="C7965" s="4">
        <v>3</v>
      </c>
      <c r="D7965" s="4">
        <v>1</v>
      </c>
      <c r="E7965" s="4">
        <v>3</v>
      </c>
      <c r="F7965" s="3" t="s">
        <v>10</v>
      </c>
      <c r="G7965" s="3"/>
      <c r="H7965" s="5">
        <v>45109</v>
      </c>
    </row>
    <row r="7966" spans="1:8">
      <c r="A7966" s="3" t="s">
        <v>7987</v>
      </c>
      <c r="B7966" s="3" t="s">
        <v>17</v>
      </c>
      <c r="C7966" s="4">
        <v>2</v>
      </c>
      <c r="D7966" s="4">
        <v>1</v>
      </c>
      <c r="E7966" s="4">
        <v>2</v>
      </c>
      <c r="F7966" s="3"/>
      <c r="G7966" s="3"/>
      <c r="H7966" s="5">
        <v>44990</v>
      </c>
    </row>
    <row r="7967" spans="1:8">
      <c r="A7967" s="3" t="s">
        <v>7988</v>
      </c>
      <c r="B7967" s="3" t="s">
        <v>35</v>
      </c>
      <c r="C7967" s="4">
        <v>5</v>
      </c>
      <c r="D7967" s="4">
        <v>1.5</v>
      </c>
      <c r="E7967" s="4">
        <v>7.5</v>
      </c>
      <c r="F7967" s="3" t="s">
        <v>14</v>
      </c>
      <c r="G7967" s="3" t="s">
        <v>11</v>
      </c>
      <c r="H7967" s="5">
        <v>45035</v>
      </c>
    </row>
    <row r="7968" spans="1:8">
      <c r="A7968" s="3" t="s">
        <v>7989</v>
      </c>
      <c r="B7968" s="3" t="s">
        <v>27</v>
      </c>
      <c r="C7968" s="4">
        <v>4</v>
      </c>
      <c r="D7968" s="3" t="s">
        <v>10031</v>
      </c>
      <c r="E7968" s="4">
        <v>16</v>
      </c>
      <c r="F7968" s="3" t="s">
        <v>10</v>
      </c>
      <c r="G7968" s="3" t="s">
        <v>11</v>
      </c>
      <c r="H7968" s="5">
        <v>45047</v>
      </c>
    </row>
    <row r="7969" spans="1:8">
      <c r="A7969" s="3" t="s">
        <v>7990</v>
      </c>
      <c r="B7969" s="3" t="s">
        <v>9</v>
      </c>
      <c r="C7969" s="4">
        <v>5</v>
      </c>
      <c r="D7969" s="4">
        <v>2</v>
      </c>
      <c r="E7969" s="4">
        <v>10</v>
      </c>
      <c r="F7969" s="3" t="s">
        <v>10031</v>
      </c>
      <c r="G7969" s="3"/>
      <c r="H7969" s="5">
        <v>45045</v>
      </c>
    </row>
    <row r="7970" spans="1:8">
      <c r="A7970" s="3" t="s">
        <v>7991</v>
      </c>
      <c r="B7970" s="3" t="s">
        <v>9</v>
      </c>
      <c r="C7970" s="4">
        <v>2</v>
      </c>
      <c r="D7970" s="4">
        <v>2</v>
      </c>
      <c r="E7970" s="4">
        <v>4</v>
      </c>
      <c r="F7970" s="3" t="s">
        <v>10</v>
      </c>
      <c r="G7970" s="3" t="s">
        <v>15</v>
      </c>
      <c r="H7970" s="5">
        <v>45085</v>
      </c>
    </row>
    <row r="7971" spans="1:8">
      <c r="A7971" s="3" t="s">
        <v>7992</v>
      </c>
      <c r="B7971" s="3" t="s">
        <v>17</v>
      </c>
      <c r="C7971" s="4">
        <v>2</v>
      </c>
      <c r="D7971" s="4">
        <v>1</v>
      </c>
      <c r="E7971" s="4">
        <v>2</v>
      </c>
      <c r="F7971" s="3" t="s">
        <v>14</v>
      </c>
      <c r="G7971" s="3"/>
      <c r="H7971" s="5">
        <v>45156</v>
      </c>
    </row>
    <row r="7972" spans="1:8">
      <c r="A7972" s="3" t="s">
        <v>7993</v>
      </c>
      <c r="B7972" s="3" t="s">
        <v>17</v>
      </c>
      <c r="C7972" s="4">
        <v>5</v>
      </c>
      <c r="D7972" s="4">
        <v>1</v>
      </c>
      <c r="E7972" s="4">
        <v>5</v>
      </c>
      <c r="F7972" s="3" t="s">
        <v>22</v>
      </c>
      <c r="G7972" s="3"/>
      <c r="H7972" s="5">
        <v>45233</v>
      </c>
    </row>
    <row r="7973" spans="1:8">
      <c r="A7973" s="3" t="s">
        <v>7994</v>
      </c>
      <c r="B7973" s="3" t="s">
        <v>10030</v>
      </c>
      <c r="C7973" s="4">
        <v>2</v>
      </c>
      <c r="D7973" s="4">
        <v>3</v>
      </c>
      <c r="E7973" s="4">
        <v>6</v>
      </c>
      <c r="F7973" s="3" t="s">
        <v>14</v>
      </c>
      <c r="G7973" s="3" t="s">
        <v>11</v>
      </c>
      <c r="H7973" s="5">
        <v>45036</v>
      </c>
    </row>
    <row r="7974" spans="1:8">
      <c r="A7974" s="3" t="s">
        <v>7995</v>
      </c>
      <c r="B7974" s="3" t="s">
        <v>39</v>
      </c>
      <c r="C7974" s="4">
        <v>4</v>
      </c>
      <c r="D7974" s="4">
        <v>3</v>
      </c>
      <c r="E7974" s="4">
        <v>12</v>
      </c>
      <c r="F7974" s="3"/>
      <c r="G7974" s="3"/>
      <c r="H7974" s="5">
        <v>45276</v>
      </c>
    </row>
    <row r="7975" spans="1:8">
      <c r="A7975" s="3" t="s">
        <v>7996</v>
      </c>
      <c r="B7975" s="3" t="s">
        <v>9</v>
      </c>
      <c r="C7975" s="4">
        <v>4</v>
      </c>
      <c r="D7975" s="4">
        <v>2</v>
      </c>
      <c r="E7975" s="4">
        <v>8</v>
      </c>
      <c r="F7975" s="3"/>
      <c r="G7975" s="3"/>
      <c r="H7975" s="5">
        <v>45268</v>
      </c>
    </row>
    <row r="7976" spans="1:8">
      <c r="A7976" s="3" t="s">
        <v>7997</v>
      </c>
      <c r="B7976" s="3" t="s">
        <v>27</v>
      </c>
      <c r="C7976" s="3" t="s">
        <v>10030</v>
      </c>
      <c r="D7976" s="4">
        <v>4</v>
      </c>
      <c r="E7976" s="4">
        <v>12</v>
      </c>
      <c r="F7976" s="3" t="s">
        <v>14</v>
      </c>
      <c r="G7976" s="3" t="s">
        <v>11</v>
      </c>
      <c r="H7976" s="5">
        <v>44943</v>
      </c>
    </row>
    <row r="7977" spans="1:8">
      <c r="A7977" s="3" t="s">
        <v>7998</v>
      </c>
      <c r="B7977" s="3" t="s">
        <v>13</v>
      </c>
      <c r="C7977" s="4">
        <v>4</v>
      </c>
      <c r="D7977" s="4">
        <v>3</v>
      </c>
      <c r="E7977" s="4">
        <v>12</v>
      </c>
      <c r="F7977" s="3" t="s">
        <v>14</v>
      </c>
      <c r="G7977" s="3" t="s">
        <v>11</v>
      </c>
      <c r="H7977" s="5">
        <v>45143</v>
      </c>
    </row>
    <row r="7978" spans="1:8">
      <c r="A7978" s="3" t="s">
        <v>7999</v>
      </c>
      <c r="B7978" s="3" t="s">
        <v>39</v>
      </c>
      <c r="C7978" s="4">
        <v>5</v>
      </c>
      <c r="D7978" s="4">
        <v>3</v>
      </c>
      <c r="E7978" s="4">
        <v>15</v>
      </c>
      <c r="F7978" s="3" t="s">
        <v>22</v>
      </c>
      <c r="G7978" s="3"/>
      <c r="H7978" s="5">
        <v>45265</v>
      </c>
    </row>
    <row r="7979" spans="1:8">
      <c r="A7979" s="3" t="s">
        <v>8000</v>
      </c>
      <c r="B7979" s="3" t="s">
        <v>17</v>
      </c>
      <c r="C7979" s="4">
        <v>4</v>
      </c>
      <c r="D7979" s="4">
        <v>1</v>
      </c>
      <c r="E7979" s="4">
        <v>4</v>
      </c>
      <c r="F7979" s="3" t="s">
        <v>14</v>
      </c>
      <c r="G7979" s="3" t="s">
        <v>11</v>
      </c>
      <c r="H7979" s="5">
        <v>45110</v>
      </c>
    </row>
    <row r="7980" spans="1:8">
      <c r="A7980" s="3" t="s">
        <v>8001</v>
      </c>
      <c r="B7980" s="3" t="s">
        <v>27</v>
      </c>
      <c r="C7980" s="4">
        <v>5</v>
      </c>
      <c r="D7980" s="4">
        <v>4</v>
      </c>
      <c r="E7980" s="4">
        <v>20</v>
      </c>
      <c r="F7980" s="3"/>
      <c r="G7980" s="3" t="s">
        <v>11</v>
      </c>
      <c r="H7980" s="5">
        <v>45250</v>
      </c>
    </row>
    <row r="7981" spans="1:8">
      <c r="A7981" s="3" t="s">
        <v>8002</v>
      </c>
      <c r="B7981" s="3" t="s">
        <v>19</v>
      </c>
      <c r="C7981" s="4">
        <v>3</v>
      </c>
      <c r="D7981" s="4">
        <v>5</v>
      </c>
      <c r="E7981" s="4">
        <v>15</v>
      </c>
      <c r="F7981" s="3"/>
      <c r="G7981" s="3" t="s">
        <v>11</v>
      </c>
      <c r="H7981" s="5">
        <v>45137</v>
      </c>
    </row>
    <row r="7982" spans="1:8">
      <c r="A7982" s="3" t="s">
        <v>8003</v>
      </c>
      <c r="B7982" s="3" t="s">
        <v>13</v>
      </c>
      <c r="C7982" s="4">
        <v>4</v>
      </c>
      <c r="D7982" s="4">
        <v>3</v>
      </c>
      <c r="E7982" s="4">
        <v>12</v>
      </c>
      <c r="F7982" s="3" t="s">
        <v>14</v>
      </c>
      <c r="G7982" s="3"/>
      <c r="H7982" s="5">
        <v>45083</v>
      </c>
    </row>
    <row r="7983" spans="1:8">
      <c r="A7983" s="3" t="s">
        <v>8004</v>
      </c>
      <c r="B7983" s="3" t="s">
        <v>24</v>
      </c>
      <c r="C7983" s="4">
        <v>1</v>
      </c>
      <c r="D7983" s="4">
        <v>4</v>
      </c>
      <c r="E7983" s="4">
        <v>4</v>
      </c>
      <c r="F7983" s="3"/>
      <c r="G7983" s="3"/>
      <c r="H7983" s="5">
        <v>45078</v>
      </c>
    </row>
    <row r="7984" spans="1:8">
      <c r="A7984" s="3" t="s">
        <v>8005</v>
      </c>
      <c r="B7984" s="3" t="s">
        <v>17</v>
      </c>
      <c r="C7984" s="4">
        <v>2</v>
      </c>
      <c r="D7984" s="4">
        <v>1</v>
      </c>
      <c r="E7984" s="4">
        <v>2</v>
      </c>
      <c r="F7984" s="3"/>
      <c r="G7984" s="3" t="s">
        <v>11</v>
      </c>
      <c r="H7984" s="5">
        <v>45263</v>
      </c>
    </row>
    <row r="7985" spans="1:8">
      <c r="A7985" s="3" t="s">
        <v>8006</v>
      </c>
      <c r="B7985" s="3" t="s">
        <v>27</v>
      </c>
      <c r="C7985" s="4">
        <v>3</v>
      </c>
      <c r="D7985" s="4">
        <v>4</v>
      </c>
      <c r="E7985" s="4">
        <v>12</v>
      </c>
      <c r="F7985" s="3" t="s">
        <v>10</v>
      </c>
      <c r="G7985" s="3"/>
      <c r="H7985" s="5">
        <v>44986</v>
      </c>
    </row>
    <row r="7986" spans="1:8">
      <c r="A7986" s="3" t="s">
        <v>8007</v>
      </c>
      <c r="B7986" s="3" t="s">
        <v>39</v>
      </c>
      <c r="C7986" s="4">
        <v>3</v>
      </c>
      <c r="D7986" s="4">
        <v>3</v>
      </c>
      <c r="E7986" s="4">
        <v>9</v>
      </c>
      <c r="F7986" s="3" t="s">
        <v>10</v>
      </c>
      <c r="G7986" s="3" t="s">
        <v>15</v>
      </c>
      <c r="H7986" s="5">
        <v>45161</v>
      </c>
    </row>
    <row r="7987" spans="1:8">
      <c r="A7987" s="3" t="s">
        <v>8008</v>
      </c>
      <c r="B7987" s="3" t="s">
        <v>9</v>
      </c>
      <c r="C7987" s="4">
        <v>3</v>
      </c>
      <c r="D7987" s="4">
        <v>2</v>
      </c>
      <c r="E7987" s="4">
        <v>6</v>
      </c>
      <c r="F7987" s="3" t="s">
        <v>10</v>
      </c>
      <c r="G7987" s="3" t="s">
        <v>10030</v>
      </c>
      <c r="H7987" s="5">
        <v>45011</v>
      </c>
    </row>
    <row r="7988" spans="1:8">
      <c r="A7988" s="3" t="s">
        <v>8009</v>
      </c>
      <c r="B7988" s="3" t="s">
        <v>39</v>
      </c>
      <c r="C7988" s="4">
        <v>4</v>
      </c>
      <c r="D7988" s="4">
        <v>3</v>
      </c>
      <c r="E7988" s="4">
        <v>12</v>
      </c>
      <c r="F7988" s="3"/>
      <c r="G7988" s="3" t="s">
        <v>15</v>
      </c>
      <c r="H7988" s="5">
        <v>44974</v>
      </c>
    </row>
    <row r="7989" spans="1:8">
      <c r="A7989" s="3" t="s">
        <v>8010</v>
      </c>
      <c r="B7989" s="3" t="s">
        <v>39</v>
      </c>
      <c r="C7989" s="4">
        <v>4</v>
      </c>
      <c r="D7989" s="3" t="s">
        <v>10030</v>
      </c>
      <c r="E7989" s="4">
        <v>12</v>
      </c>
      <c r="F7989" s="3" t="s">
        <v>14</v>
      </c>
      <c r="G7989" s="3"/>
      <c r="H7989" s="5">
        <v>44953</v>
      </c>
    </row>
    <row r="7990" spans="1:8">
      <c r="A7990" s="3" t="s">
        <v>8011</v>
      </c>
      <c r="B7990" s="3" t="s">
        <v>35</v>
      </c>
      <c r="C7990" s="4">
        <v>5</v>
      </c>
      <c r="D7990" s="4">
        <v>1.5</v>
      </c>
      <c r="E7990" s="4">
        <v>7.5</v>
      </c>
      <c r="F7990" s="3"/>
      <c r="G7990" s="3" t="s">
        <v>11</v>
      </c>
      <c r="H7990" s="5">
        <v>45072</v>
      </c>
    </row>
    <row r="7991" spans="1:8">
      <c r="A7991" s="3" t="s">
        <v>8012</v>
      </c>
      <c r="B7991" s="3" t="s">
        <v>27</v>
      </c>
      <c r="C7991" s="4">
        <v>3</v>
      </c>
      <c r="D7991" s="4">
        <v>4</v>
      </c>
      <c r="E7991" s="4">
        <v>12</v>
      </c>
      <c r="F7991" s="3" t="s">
        <v>14</v>
      </c>
      <c r="G7991" s="3" t="s">
        <v>15</v>
      </c>
      <c r="H7991" s="5">
        <v>45028</v>
      </c>
    </row>
    <row r="7992" spans="1:8">
      <c r="A7992" s="3" t="s">
        <v>8013</v>
      </c>
      <c r="B7992" s="3" t="s">
        <v>17</v>
      </c>
      <c r="C7992" s="4">
        <v>3</v>
      </c>
      <c r="D7992" s="4">
        <v>1</v>
      </c>
      <c r="E7992" s="4">
        <v>3</v>
      </c>
      <c r="F7992" s="3" t="s">
        <v>10031</v>
      </c>
      <c r="G7992" s="3" t="s">
        <v>11</v>
      </c>
      <c r="H7992" s="5">
        <v>45078</v>
      </c>
    </row>
    <row r="7993" spans="1:8">
      <c r="A7993" s="3" t="s">
        <v>8014</v>
      </c>
      <c r="B7993" s="3" t="s">
        <v>19</v>
      </c>
      <c r="C7993" s="4">
        <v>2</v>
      </c>
      <c r="D7993" s="3" t="s">
        <v>10030</v>
      </c>
      <c r="E7993" s="4">
        <v>10</v>
      </c>
      <c r="F7993" s="3" t="s">
        <v>14</v>
      </c>
      <c r="G7993" s="3"/>
      <c r="H7993" s="5">
        <v>45214</v>
      </c>
    </row>
    <row r="7994" spans="1:8">
      <c r="A7994" s="3" t="s">
        <v>8015</v>
      </c>
      <c r="B7994" s="3" t="s">
        <v>39</v>
      </c>
      <c r="C7994" s="4">
        <v>3</v>
      </c>
      <c r="D7994" s="4">
        <v>3</v>
      </c>
      <c r="E7994" s="4">
        <v>9</v>
      </c>
      <c r="F7994" s="3" t="s">
        <v>10</v>
      </c>
      <c r="G7994" s="3"/>
      <c r="H7994" s="5">
        <v>45190</v>
      </c>
    </row>
    <row r="7995" spans="1:8">
      <c r="A7995" s="3" t="s">
        <v>8016</v>
      </c>
      <c r="B7995" s="3" t="s">
        <v>13</v>
      </c>
      <c r="C7995" s="4">
        <v>5</v>
      </c>
      <c r="D7995" s="4">
        <v>3</v>
      </c>
      <c r="E7995" s="4">
        <v>15</v>
      </c>
      <c r="F7995" s="3"/>
      <c r="G7995" s="3"/>
      <c r="H7995" s="5">
        <v>45212</v>
      </c>
    </row>
    <row r="7996" spans="1:8">
      <c r="A7996" s="3" t="s">
        <v>8017</v>
      </c>
      <c r="B7996" s="3" t="s">
        <v>24</v>
      </c>
      <c r="C7996" s="4">
        <v>2</v>
      </c>
      <c r="D7996" s="4">
        <v>4</v>
      </c>
      <c r="E7996" s="4">
        <v>8</v>
      </c>
      <c r="F7996" s="3" t="s">
        <v>10</v>
      </c>
      <c r="G7996" s="3"/>
      <c r="H7996" s="5">
        <v>45121</v>
      </c>
    </row>
    <row r="7997" spans="1:8">
      <c r="A7997" s="3" t="s">
        <v>8018</v>
      </c>
      <c r="B7997" s="3" t="s">
        <v>24</v>
      </c>
      <c r="C7997" s="4">
        <v>3</v>
      </c>
      <c r="D7997" s="4">
        <v>4</v>
      </c>
      <c r="E7997" s="4">
        <v>12</v>
      </c>
      <c r="F7997" s="3" t="s">
        <v>22</v>
      </c>
      <c r="G7997" s="3"/>
      <c r="H7997" s="5">
        <v>45101</v>
      </c>
    </row>
    <row r="7998" spans="1:8">
      <c r="A7998" s="3" t="s">
        <v>8019</v>
      </c>
      <c r="B7998" s="3" t="s">
        <v>39</v>
      </c>
      <c r="C7998" s="4">
        <v>5</v>
      </c>
      <c r="D7998" s="4">
        <v>3</v>
      </c>
      <c r="E7998" s="4">
        <v>15</v>
      </c>
      <c r="F7998" s="3"/>
      <c r="G7998" s="3"/>
      <c r="H7998" s="5">
        <v>45187</v>
      </c>
    </row>
    <row r="7999" spans="1:8">
      <c r="A7999" s="3" t="s">
        <v>8020</v>
      </c>
      <c r="B7999" s="3" t="s">
        <v>39</v>
      </c>
      <c r="C7999" s="4">
        <v>4</v>
      </c>
      <c r="D7999" s="4">
        <v>3</v>
      </c>
      <c r="E7999" s="4">
        <v>12</v>
      </c>
      <c r="F7999" s="3"/>
      <c r="G7999" s="3" t="s">
        <v>11</v>
      </c>
      <c r="H7999" s="5">
        <v>45240</v>
      </c>
    </row>
    <row r="8000" spans="1:8">
      <c r="A8000" s="3" t="s">
        <v>8021</v>
      </c>
      <c r="B8000" s="3" t="s">
        <v>17</v>
      </c>
      <c r="C8000" s="4">
        <v>4</v>
      </c>
      <c r="D8000" s="4">
        <v>1</v>
      </c>
      <c r="E8000" s="4">
        <v>4</v>
      </c>
      <c r="F8000" s="3"/>
      <c r="G8000" s="3" t="s">
        <v>11</v>
      </c>
      <c r="H8000" s="5">
        <v>45057</v>
      </c>
    </row>
    <row r="8001" spans="1:8">
      <c r="A8001" s="3" t="s">
        <v>8022</v>
      </c>
      <c r="B8001" s="3" t="s">
        <v>39</v>
      </c>
      <c r="C8001" s="4">
        <v>3</v>
      </c>
      <c r="D8001" s="4">
        <v>3</v>
      </c>
      <c r="E8001" s="4">
        <v>9</v>
      </c>
      <c r="F8001" s="3" t="s">
        <v>10</v>
      </c>
      <c r="G8001" s="3"/>
      <c r="H8001" s="5">
        <v>44950</v>
      </c>
    </row>
    <row r="8002" spans="1:8">
      <c r="A8002" s="3" t="s">
        <v>8023</v>
      </c>
      <c r="B8002" s="3" t="s">
        <v>39</v>
      </c>
      <c r="C8002" s="4">
        <v>5</v>
      </c>
      <c r="D8002" s="4">
        <v>3</v>
      </c>
      <c r="E8002" s="4">
        <v>15</v>
      </c>
      <c r="F8002" s="3" t="s">
        <v>14</v>
      </c>
      <c r="G8002" s="3" t="s">
        <v>11</v>
      </c>
      <c r="H8002" s="5">
        <v>45081</v>
      </c>
    </row>
    <row r="8003" spans="1:8">
      <c r="A8003" s="3" t="s">
        <v>8024</v>
      </c>
      <c r="B8003" s="3" t="s">
        <v>35</v>
      </c>
      <c r="C8003" s="4">
        <v>5</v>
      </c>
      <c r="D8003" s="4">
        <v>1.5</v>
      </c>
      <c r="E8003" s="3"/>
      <c r="F8003" s="3"/>
      <c r="G8003" s="3"/>
      <c r="H8003" s="5">
        <v>44963</v>
      </c>
    </row>
    <row r="8004" spans="1:8">
      <c r="A8004" s="3" t="s">
        <v>8025</v>
      </c>
      <c r="B8004" s="3" t="s">
        <v>10031</v>
      </c>
      <c r="C8004" s="4">
        <v>5</v>
      </c>
      <c r="D8004" s="4">
        <v>1</v>
      </c>
      <c r="E8004" s="4">
        <v>5</v>
      </c>
      <c r="F8004" s="3" t="s">
        <v>10</v>
      </c>
      <c r="G8004" s="3" t="s">
        <v>15</v>
      </c>
      <c r="H8004" s="5">
        <v>45182</v>
      </c>
    </row>
    <row r="8005" spans="1:8">
      <c r="A8005" s="3" t="s">
        <v>8026</v>
      </c>
      <c r="B8005" s="3" t="s">
        <v>13</v>
      </c>
      <c r="C8005" s="4">
        <v>4</v>
      </c>
      <c r="D8005" s="3"/>
      <c r="E8005" s="4">
        <v>12</v>
      </c>
      <c r="F8005" s="3" t="s">
        <v>10</v>
      </c>
      <c r="G8005" s="3" t="s">
        <v>11</v>
      </c>
      <c r="H8005" s="5">
        <v>45119</v>
      </c>
    </row>
    <row r="8006" spans="1:8">
      <c r="A8006" s="3" t="s">
        <v>8027</v>
      </c>
      <c r="B8006" s="3" t="s">
        <v>13</v>
      </c>
      <c r="C8006" s="4">
        <v>3</v>
      </c>
      <c r="D8006" s="4">
        <v>3</v>
      </c>
      <c r="E8006" s="4">
        <v>9</v>
      </c>
      <c r="F8006" s="3" t="s">
        <v>10031</v>
      </c>
      <c r="G8006" s="3"/>
      <c r="H8006" s="5">
        <v>45101</v>
      </c>
    </row>
    <row r="8007" spans="1:8">
      <c r="A8007" s="3" t="s">
        <v>8028</v>
      </c>
      <c r="B8007" s="3" t="s">
        <v>9</v>
      </c>
      <c r="C8007" s="4">
        <v>4</v>
      </c>
      <c r="D8007" s="4">
        <v>2</v>
      </c>
      <c r="E8007" s="4">
        <v>8</v>
      </c>
      <c r="F8007" s="3" t="s">
        <v>22</v>
      </c>
      <c r="G8007" s="3" t="s">
        <v>11</v>
      </c>
      <c r="H8007" s="5">
        <v>45109</v>
      </c>
    </row>
    <row r="8008" spans="1:8">
      <c r="A8008" s="3" t="s">
        <v>8029</v>
      </c>
      <c r="B8008" s="3" t="s">
        <v>24</v>
      </c>
      <c r="C8008" s="4">
        <v>4</v>
      </c>
      <c r="D8008" s="4">
        <v>4</v>
      </c>
      <c r="E8008" s="4">
        <v>16</v>
      </c>
      <c r="F8008" s="3"/>
      <c r="G8008" s="3" t="s">
        <v>11</v>
      </c>
      <c r="H8008" s="5">
        <v>45266</v>
      </c>
    </row>
    <row r="8009" spans="1:8">
      <c r="A8009" s="3" t="s">
        <v>8030</v>
      </c>
      <c r="B8009" s="3" t="s">
        <v>17</v>
      </c>
      <c r="C8009" s="4">
        <v>1</v>
      </c>
      <c r="D8009" s="4">
        <v>1</v>
      </c>
      <c r="E8009" s="4">
        <v>1</v>
      </c>
      <c r="F8009" s="3" t="s">
        <v>10031</v>
      </c>
      <c r="G8009" s="3" t="s">
        <v>15</v>
      </c>
      <c r="H8009" s="5">
        <v>44959</v>
      </c>
    </row>
    <row r="8010" spans="1:8">
      <c r="A8010" s="3" t="s">
        <v>8031</v>
      </c>
      <c r="B8010" s="3" t="s">
        <v>17</v>
      </c>
      <c r="C8010" s="4">
        <v>4</v>
      </c>
      <c r="D8010" s="4">
        <v>1</v>
      </c>
      <c r="E8010" s="4">
        <v>4</v>
      </c>
      <c r="F8010" s="3"/>
      <c r="G8010" s="3" t="s">
        <v>11</v>
      </c>
      <c r="H8010" s="5">
        <v>45146</v>
      </c>
    </row>
    <row r="8011" spans="1:8">
      <c r="A8011" s="3" t="s">
        <v>8032</v>
      </c>
      <c r="B8011" s="3" t="s">
        <v>9</v>
      </c>
      <c r="C8011" s="4">
        <v>2</v>
      </c>
      <c r="D8011" s="4">
        <v>2</v>
      </c>
      <c r="E8011" s="4">
        <v>4</v>
      </c>
      <c r="F8011" s="3" t="s">
        <v>10</v>
      </c>
      <c r="G8011" s="3" t="s">
        <v>15</v>
      </c>
      <c r="H8011" s="5">
        <v>45262</v>
      </c>
    </row>
    <row r="8012" spans="1:8">
      <c r="A8012" s="3" t="s">
        <v>8033</v>
      </c>
      <c r="B8012" s="3" t="s">
        <v>17</v>
      </c>
      <c r="C8012" s="4">
        <v>2</v>
      </c>
      <c r="D8012" s="4">
        <v>1</v>
      </c>
      <c r="E8012" s="4">
        <v>2</v>
      </c>
      <c r="F8012" s="3"/>
      <c r="G8012" s="3" t="s">
        <v>11</v>
      </c>
      <c r="H8012" s="5">
        <v>45192</v>
      </c>
    </row>
    <row r="8013" spans="1:8">
      <c r="A8013" s="3" t="s">
        <v>8034</v>
      </c>
      <c r="B8013" s="3" t="s">
        <v>13</v>
      </c>
      <c r="C8013" s="4">
        <v>3</v>
      </c>
      <c r="D8013" s="4">
        <v>3</v>
      </c>
      <c r="E8013" s="4">
        <v>9</v>
      </c>
      <c r="F8013" s="3"/>
      <c r="G8013" s="3"/>
      <c r="H8013" s="5">
        <v>45215</v>
      </c>
    </row>
    <row r="8014" spans="1:8">
      <c r="A8014" s="3" t="s">
        <v>8035</v>
      </c>
      <c r="B8014" s="3" t="s">
        <v>27</v>
      </c>
      <c r="C8014" s="4">
        <v>3</v>
      </c>
      <c r="D8014" s="4">
        <v>4</v>
      </c>
      <c r="E8014" s="4">
        <v>12</v>
      </c>
      <c r="F8014" s="3" t="s">
        <v>14</v>
      </c>
      <c r="G8014" s="3"/>
      <c r="H8014" s="5">
        <v>45039</v>
      </c>
    </row>
    <row r="8015" spans="1:8">
      <c r="A8015" s="3" t="s">
        <v>8036</v>
      </c>
      <c r="B8015" s="3" t="s">
        <v>13</v>
      </c>
      <c r="C8015" s="4">
        <v>5</v>
      </c>
      <c r="D8015" s="4">
        <v>3</v>
      </c>
      <c r="E8015" s="4">
        <v>15</v>
      </c>
      <c r="F8015" s="3" t="s">
        <v>14</v>
      </c>
      <c r="G8015" s="3" t="s">
        <v>15</v>
      </c>
      <c r="H8015" s="5">
        <v>45064</v>
      </c>
    </row>
    <row r="8016" spans="1:8">
      <c r="A8016" s="3" t="s">
        <v>8037</v>
      </c>
      <c r="B8016" s="3" t="s">
        <v>17</v>
      </c>
      <c r="C8016" s="4">
        <v>2</v>
      </c>
      <c r="D8016" s="3" t="s">
        <v>10030</v>
      </c>
      <c r="E8016" s="4">
        <v>2</v>
      </c>
      <c r="F8016" s="3" t="s">
        <v>22</v>
      </c>
      <c r="G8016" s="3"/>
      <c r="H8016" s="5">
        <v>45228</v>
      </c>
    </row>
    <row r="8017" spans="1:8">
      <c r="A8017" s="3" t="s">
        <v>8038</v>
      </c>
      <c r="B8017" s="3" t="s">
        <v>39</v>
      </c>
      <c r="C8017" s="4">
        <v>1</v>
      </c>
      <c r="D8017" s="4">
        <v>3</v>
      </c>
      <c r="E8017" s="4">
        <v>3</v>
      </c>
      <c r="F8017" s="3" t="s">
        <v>22</v>
      </c>
      <c r="G8017" s="3" t="s">
        <v>11</v>
      </c>
      <c r="H8017" s="5">
        <v>44927</v>
      </c>
    </row>
    <row r="8018" spans="1:8">
      <c r="A8018" s="3" t="s">
        <v>8039</v>
      </c>
      <c r="B8018" s="3" t="s">
        <v>9</v>
      </c>
      <c r="C8018" s="4">
        <v>5</v>
      </c>
      <c r="D8018" s="4">
        <v>2</v>
      </c>
      <c r="E8018" s="4">
        <v>10</v>
      </c>
      <c r="F8018" s="3"/>
      <c r="G8018" s="3"/>
      <c r="H8018" s="5">
        <v>45167</v>
      </c>
    </row>
    <row r="8019" spans="1:8">
      <c r="A8019" s="3" t="s">
        <v>8040</v>
      </c>
      <c r="B8019" s="3" t="s">
        <v>19</v>
      </c>
      <c r="C8019" s="4">
        <v>1</v>
      </c>
      <c r="D8019" s="4">
        <v>5</v>
      </c>
      <c r="E8019" s="4">
        <v>5</v>
      </c>
      <c r="F8019" s="3"/>
      <c r="G8019" s="3" t="s">
        <v>15</v>
      </c>
      <c r="H8019" s="5">
        <v>44992</v>
      </c>
    </row>
    <row r="8020" spans="1:8">
      <c r="A8020" s="3" t="s">
        <v>8041</v>
      </c>
      <c r="B8020" s="3" t="s">
        <v>19</v>
      </c>
      <c r="C8020" s="4">
        <v>4</v>
      </c>
      <c r="D8020" s="4">
        <v>5</v>
      </c>
      <c r="E8020" s="4">
        <v>20</v>
      </c>
      <c r="F8020" s="3" t="s">
        <v>22</v>
      </c>
      <c r="G8020" s="3" t="s">
        <v>10030</v>
      </c>
      <c r="H8020" s="5">
        <v>45289</v>
      </c>
    </row>
    <row r="8021" spans="1:8">
      <c r="A8021" s="3" t="s">
        <v>8042</v>
      </c>
      <c r="B8021" s="3" t="s">
        <v>35</v>
      </c>
      <c r="C8021" s="4">
        <v>2</v>
      </c>
      <c r="D8021" s="4">
        <v>1.5</v>
      </c>
      <c r="E8021" s="4">
        <v>3</v>
      </c>
      <c r="F8021" s="3"/>
      <c r="G8021" s="3" t="s">
        <v>11</v>
      </c>
      <c r="H8021" s="5">
        <v>45093</v>
      </c>
    </row>
    <row r="8022" spans="1:8">
      <c r="A8022" s="3" t="s">
        <v>8043</v>
      </c>
      <c r="B8022" s="3" t="s">
        <v>17</v>
      </c>
      <c r="C8022" s="4">
        <v>3</v>
      </c>
      <c r="D8022" s="4">
        <v>1</v>
      </c>
      <c r="E8022" s="4">
        <v>3</v>
      </c>
      <c r="F8022" s="3" t="s">
        <v>22</v>
      </c>
      <c r="G8022" s="3" t="s">
        <v>11</v>
      </c>
      <c r="H8022" s="5">
        <v>45156</v>
      </c>
    </row>
    <row r="8023" spans="1:8">
      <c r="A8023" s="3" t="s">
        <v>8044</v>
      </c>
      <c r="B8023" s="3" t="s">
        <v>19</v>
      </c>
      <c r="C8023" s="3" t="s">
        <v>10030</v>
      </c>
      <c r="D8023" s="4">
        <v>5</v>
      </c>
      <c r="E8023" s="3" t="s">
        <v>10031</v>
      </c>
      <c r="F8023" s="3"/>
      <c r="G8023" s="3" t="s">
        <v>15</v>
      </c>
      <c r="H8023" s="5">
        <v>45055</v>
      </c>
    </row>
    <row r="8024" spans="1:8">
      <c r="A8024" s="3" t="s">
        <v>8045</v>
      </c>
      <c r="B8024" s="3" t="s">
        <v>19</v>
      </c>
      <c r="C8024" s="4">
        <v>2</v>
      </c>
      <c r="D8024" s="4">
        <v>5</v>
      </c>
      <c r="E8024" s="4">
        <v>10</v>
      </c>
      <c r="F8024" s="3" t="s">
        <v>14</v>
      </c>
      <c r="G8024" s="3" t="s">
        <v>11</v>
      </c>
      <c r="H8024" s="5">
        <v>44958</v>
      </c>
    </row>
    <row r="8025" spans="1:8">
      <c r="A8025" s="3" t="s">
        <v>8046</v>
      </c>
      <c r="B8025" s="3" t="s">
        <v>24</v>
      </c>
      <c r="C8025" s="4">
        <v>3</v>
      </c>
      <c r="D8025" s="4">
        <v>4</v>
      </c>
      <c r="E8025" s="4">
        <v>12</v>
      </c>
      <c r="F8025" s="3" t="s">
        <v>14</v>
      </c>
      <c r="G8025" s="3" t="s">
        <v>11</v>
      </c>
      <c r="H8025" s="5">
        <v>45101</v>
      </c>
    </row>
    <row r="8026" spans="1:8">
      <c r="A8026" s="3" t="s">
        <v>8047</v>
      </c>
      <c r="B8026" s="3" t="s">
        <v>27</v>
      </c>
      <c r="C8026" s="3" t="s">
        <v>10030</v>
      </c>
      <c r="D8026" s="4">
        <v>4</v>
      </c>
      <c r="E8026" s="4">
        <v>16</v>
      </c>
      <c r="F8026" s="3"/>
      <c r="G8026" s="3" t="s">
        <v>11</v>
      </c>
      <c r="H8026" s="5">
        <v>45256</v>
      </c>
    </row>
    <row r="8027" spans="1:8">
      <c r="A8027" s="3" t="s">
        <v>8048</v>
      </c>
      <c r="B8027" s="3" t="s">
        <v>19</v>
      </c>
      <c r="C8027" s="4">
        <v>1</v>
      </c>
      <c r="D8027" s="4">
        <v>5</v>
      </c>
      <c r="E8027" s="4">
        <v>5</v>
      </c>
      <c r="F8027" s="3" t="s">
        <v>22</v>
      </c>
      <c r="G8027" s="3" t="s">
        <v>11</v>
      </c>
      <c r="H8027" s="5">
        <v>45256</v>
      </c>
    </row>
    <row r="8028" spans="1:8">
      <c r="A8028" s="3" t="s">
        <v>8049</v>
      </c>
      <c r="B8028" s="3" t="s">
        <v>13</v>
      </c>
      <c r="C8028" s="4">
        <v>3</v>
      </c>
      <c r="D8028" s="4">
        <v>3</v>
      </c>
      <c r="E8028" s="4">
        <v>9</v>
      </c>
      <c r="F8028" s="3" t="s">
        <v>22</v>
      </c>
      <c r="G8028" s="3" t="s">
        <v>11</v>
      </c>
      <c r="H8028" s="5">
        <v>45106</v>
      </c>
    </row>
    <row r="8029" spans="1:8">
      <c r="A8029" s="3" t="s">
        <v>8050</v>
      </c>
      <c r="B8029" s="3" t="s">
        <v>19</v>
      </c>
      <c r="C8029" s="4">
        <v>2</v>
      </c>
      <c r="D8029" s="4">
        <v>5</v>
      </c>
      <c r="E8029" s="4">
        <v>10</v>
      </c>
      <c r="F8029" s="3" t="s">
        <v>14</v>
      </c>
      <c r="G8029" s="3" t="s">
        <v>11</v>
      </c>
      <c r="H8029" s="3" t="s">
        <v>10031</v>
      </c>
    </row>
    <row r="8030" spans="1:8">
      <c r="A8030" s="3" t="s">
        <v>8051</v>
      </c>
      <c r="B8030" s="3" t="s">
        <v>19</v>
      </c>
      <c r="C8030" s="4">
        <v>1</v>
      </c>
      <c r="D8030" s="4">
        <v>5</v>
      </c>
      <c r="E8030" s="4">
        <v>5</v>
      </c>
      <c r="F8030" s="3" t="s">
        <v>10</v>
      </c>
      <c r="G8030" s="3" t="s">
        <v>10030</v>
      </c>
      <c r="H8030" s="5">
        <v>45135</v>
      </c>
    </row>
    <row r="8031" spans="1:8">
      <c r="A8031" s="3" t="s">
        <v>8052</v>
      </c>
      <c r="B8031" s="3" t="s">
        <v>9</v>
      </c>
      <c r="C8031" s="4">
        <v>3</v>
      </c>
      <c r="D8031" s="4">
        <v>2</v>
      </c>
      <c r="E8031" s="4">
        <v>6</v>
      </c>
      <c r="F8031" s="3" t="s">
        <v>10</v>
      </c>
      <c r="G8031" s="3" t="s">
        <v>10030</v>
      </c>
      <c r="H8031" s="5">
        <v>45214</v>
      </c>
    </row>
    <row r="8032" spans="1:8">
      <c r="A8032" s="3" t="s">
        <v>8053</v>
      </c>
      <c r="B8032" s="3" t="s">
        <v>39</v>
      </c>
      <c r="C8032" s="3" t="s">
        <v>10030</v>
      </c>
      <c r="D8032" s="4">
        <v>3</v>
      </c>
      <c r="E8032" s="4">
        <v>12</v>
      </c>
      <c r="F8032" s="3"/>
      <c r="G8032" s="3"/>
      <c r="H8032" s="5">
        <v>45155</v>
      </c>
    </row>
    <row r="8033" spans="1:8">
      <c r="A8033" s="3" t="s">
        <v>8054</v>
      </c>
      <c r="B8033" s="3" t="s">
        <v>13</v>
      </c>
      <c r="C8033" s="4">
        <v>3</v>
      </c>
      <c r="D8033" s="4">
        <v>3</v>
      </c>
      <c r="E8033" s="4">
        <v>9</v>
      </c>
      <c r="F8033" s="3"/>
      <c r="G8033" s="3"/>
      <c r="H8033" s="5">
        <v>45069</v>
      </c>
    </row>
    <row r="8034" spans="1:8">
      <c r="A8034" s="3" t="s">
        <v>8055</v>
      </c>
      <c r="B8034" s="3" t="s">
        <v>13</v>
      </c>
      <c r="C8034" s="4">
        <v>2</v>
      </c>
      <c r="D8034" s="4">
        <v>3</v>
      </c>
      <c r="E8034" s="4">
        <v>6</v>
      </c>
      <c r="F8034" s="3"/>
      <c r="G8034" s="3" t="s">
        <v>11</v>
      </c>
      <c r="H8034" s="5">
        <v>45238</v>
      </c>
    </row>
    <row r="8035" spans="1:8">
      <c r="A8035" s="3" t="s">
        <v>8056</v>
      </c>
      <c r="B8035" s="3" t="s">
        <v>24</v>
      </c>
      <c r="C8035" s="4">
        <v>2</v>
      </c>
      <c r="D8035" s="4">
        <v>4</v>
      </c>
      <c r="E8035" s="3"/>
      <c r="F8035" s="3" t="s">
        <v>22</v>
      </c>
      <c r="G8035" s="3"/>
      <c r="H8035" s="5">
        <v>45191</v>
      </c>
    </row>
    <row r="8036" spans="1:8">
      <c r="A8036" s="3" t="s">
        <v>8057</v>
      </c>
      <c r="B8036" s="3" t="s">
        <v>35</v>
      </c>
      <c r="C8036" s="4">
        <v>5</v>
      </c>
      <c r="D8036" s="4">
        <v>1.5</v>
      </c>
      <c r="E8036" s="4">
        <v>7.5</v>
      </c>
      <c r="F8036" s="3"/>
      <c r="G8036" s="3" t="s">
        <v>11</v>
      </c>
      <c r="H8036" s="5">
        <v>45213</v>
      </c>
    </row>
    <row r="8037" spans="1:8">
      <c r="A8037" s="3" t="s">
        <v>8058</v>
      </c>
      <c r="B8037" s="3" t="s">
        <v>13</v>
      </c>
      <c r="C8037" s="4">
        <v>4</v>
      </c>
      <c r="D8037" s="4">
        <v>3</v>
      </c>
      <c r="E8037" s="4">
        <v>12</v>
      </c>
      <c r="F8037" s="3" t="s">
        <v>14</v>
      </c>
      <c r="G8037" s="3" t="s">
        <v>15</v>
      </c>
      <c r="H8037" s="5">
        <v>44956</v>
      </c>
    </row>
    <row r="8038" spans="1:8">
      <c r="A8038" s="3" t="s">
        <v>8059</v>
      </c>
      <c r="B8038" s="3" t="s">
        <v>19</v>
      </c>
      <c r="C8038" s="4">
        <v>1</v>
      </c>
      <c r="D8038" s="4">
        <v>5</v>
      </c>
      <c r="E8038" s="4">
        <v>5</v>
      </c>
      <c r="F8038" s="3" t="s">
        <v>10</v>
      </c>
      <c r="G8038" s="3"/>
      <c r="H8038" s="5">
        <v>45198</v>
      </c>
    </row>
    <row r="8039" spans="1:8">
      <c r="A8039" s="3" t="s">
        <v>8060</v>
      </c>
      <c r="B8039" s="3" t="s">
        <v>17</v>
      </c>
      <c r="C8039" s="4">
        <v>3</v>
      </c>
      <c r="D8039" s="4">
        <v>1</v>
      </c>
      <c r="E8039" s="4">
        <v>3</v>
      </c>
      <c r="F8039" s="3" t="s">
        <v>22</v>
      </c>
      <c r="G8039" s="3" t="s">
        <v>15</v>
      </c>
      <c r="H8039" s="5">
        <v>45074</v>
      </c>
    </row>
    <row r="8040" spans="1:8">
      <c r="A8040" s="3" t="s">
        <v>8061</v>
      </c>
      <c r="B8040" s="3" t="s">
        <v>17</v>
      </c>
      <c r="C8040" s="4">
        <v>3</v>
      </c>
      <c r="D8040" s="4">
        <v>1</v>
      </c>
      <c r="E8040" s="4">
        <v>3</v>
      </c>
      <c r="F8040" s="3" t="s">
        <v>14</v>
      </c>
      <c r="G8040" s="3" t="s">
        <v>10030</v>
      </c>
      <c r="H8040" s="5">
        <v>45049</v>
      </c>
    </row>
    <row r="8041" spans="1:8">
      <c r="A8041" s="3" t="s">
        <v>8062</v>
      </c>
      <c r="B8041" s="3" t="s">
        <v>9</v>
      </c>
      <c r="C8041" s="4">
        <v>1</v>
      </c>
      <c r="D8041" s="4">
        <v>2</v>
      </c>
      <c r="E8041" s="4">
        <v>2</v>
      </c>
      <c r="F8041" s="3"/>
      <c r="G8041" s="3" t="s">
        <v>11</v>
      </c>
      <c r="H8041" s="3" t="s">
        <v>10031</v>
      </c>
    </row>
    <row r="8042" spans="1:8">
      <c r="A8042" s="3" t="s">
        <v>8063</v>
      </c>
      <c r="B8042" s="3" t="s">
        <v>9</v>
      </c>
      <c r="C8042" s="4">
        <v>2</v>
      </c>
      <c r="D8042" s="4">
        <v>2</v>
      </c>
      <c r="E8042" s="4">
        <v>4</v>
      </c>
      <c r="F8042" s="3" t="s">
        <v>10</v>
      </c>
      <c r="G8042" s="3"/>
      <c r="H8042" s="5">
        <v>45258</v>
      </c>
    </row>
    <row r="8043" spans="1:8">
      <c r="A8043" s="3" t="s">
        <v>8064</v>
      </c>
      <c r="B8043" s="3" t="s">
        <v>24</v>
      </c>
      <c r="C8043" s="4">
        <v>1</v>
      </c>
      <c r="D8043" s="4">
        <v>4</v>
      </c>
      <c r="E8043" s="4">
        <v>4</v>
      </c>
      <c r="F8043" s="3" t="s">
        <v>10031</v>
      </c>
      <c r="G8043" s="3"/>
      <c r="H8043" s="5">
        <v>45264</v>
      </c>
    </row>
    <row r="8044" spans="1:8">
      <c r="A8044" s="3" t="s">
        <v>8065</v>
      </c>
      <c r="B8044" s="3" t="s">
        <v>9</v>
      </c>
      <c r="C8044" s="4">
        <v>5</v>
      </c>
      <c r="D8044" s="4">
        <v>2</v>
      </c>
      <c r="E8044" s="4">
        <v>10</v>
      </c>
      <c r="F8044" s="3"/>
      <c r="G8044" s="3"/>
      <c r="H8044" s="5">
        <v>45009</v>
      </c>
    </row>
    <row r="8045" spans="1:8">
      <c r="A8045" s="3" t="s">
        <v>8066</v>
      </c>
      <c r="B8045" s="3" t="s">
        <v>27</v>
      </c>
      <c r="C8045" s="4">
        <v>4</v>
      </c>
      <c r="D8045" s="4">
        <v>4</v>
      </c>
      <c r="E8045" s="4">
        <v>16</v>
      </c>
      <c r="F8045" s="3"/>
      <c r="G8045" s="3" t="s">
        <v>15</v>
      </c>
      <c r="H8045" s="5">
        <v>45214</v>
      </c>
    </row>
    <row r="8046" spans="1:8">
      <c r="A8046" s="3" t="s">
        <v>8067</v>
      </c>
      <c r="B8046" s="3" t="s">
        <v>19</v>
      </c>
      <c r="C8046" s="4">
        <v>2</v>
      </c>
      <c r="D8046" s="4">
        <v>5</v>
      </c>
      <c r="E8046" s="4">
        <v>10</v>
      </c>
      <c r="F8046" s="3" t="s">
        <v>10</v>
      </c>
      <c r="G8046" s="3"/>
      <c r="H8046" s="5">
        <v>44962</v>
      </c>
    </row>
    <row r="8047" spans="1:8">
      <c r="A8047" s="3" t="s">
        <v>8068</v>
      </c>
      <c r="B8047" s="3" t="s">
        <v>35</v>
      </c>
      <c r="C8047" s="4">
        <v>5</v>
      </c>
      <c r="D8047" s="4">
        <v>1.5</v>
      </c>
      <c r="E8047" s="4">
        <v>7.5</v>
      </c>
      <c r="F8047" s="3"/>
      <c r="G8047" s="3"/>
      <c r="H8047" s="5">
        <v>45049</v>
      </c>
    </row>
    <row r="8048" spans="1:8">
      <c r="A8048" s="3" t="s">
        <v>8069</v>
      </c>
      <c r="B8048" s="3" t="s">
        <v>9</v>
      </c>
      <c r="C8048" s="4">
        <v>5</v>
      </c>
      <c r="D8048" s="4">
        <v>2</v>
      </c>
      <c r="E8048" s="4">
        <v>10</v>
      </c>
      <c r="F8048" s="3"/>
      <c r="G8048" s="3" t="s">
        <v>15</v>
      </c>
      <c r="H8048" s="5">
        <v>45019</v>
      </c>
    </row>
    <row r="8049" spans="1:8">
      <c r="A8049" s="3" t="s">
        <v>8070</v>
      </c>
      <c r="B8049" s="3" t="s">
        <v>13</v>
      </c>
      <c r="C8049" s="4">
        <v>1</v>
      </c>
      <c r="D8049" s="4">
        <v>3</v>
      </c>
      <c r="E8049" s="4">
        <v>3</v>
      </c>
      <c r="F8049" s="3" t="s">
        <v>14</v>
      </c>
      <c r="G8049" s="3"/>
      <c r="H8049" s="5">
        <v>45270</v>
      </c>
    </row>
    <row r="8050" spans="1:8">
      <c r="A8050" s="3" t="s">
        <v>8071</v>
      </c>
      <c r="B8050" s="3" t="s">
        <v>27</v>
      </c>
      <c r="C8050" s="4">
        <v>4</v>
      </c>
      <c r="D8050" s="4">
        <v>4</v>
      </c>
      <c r="E8050" s="4">
        <v>16</v>
      </c>
      <c r="F8050" s="3" t="s">
        <v>14</v>
      </c>
      <c r="G8050" s="3" t="s">
        <v>11</v>
      </c>
      <c r="H8050" s="5">
        <v>45277</v>
      </c>
    </row>
    <row r="8051" spans="1:8">
      <c r="A8051" s="3" t="s">
        <v>8072</v>
      </c>
      <c r="B8051" s="3" t="s">
        <v>13</v>
      </c>
      <c r="C8051" s="3"/>
      <c r="D8051" s="4">
        <v>3</v>
      </c>
      <c r="E8051" s="4">
        <v>9</v>
      </c>
      <c r="F8051" s="3" t="s">
        <v>22</v>
      </c>
      <c r="G8051" s="3" t="s">
        <v>15</v>
      </c>
      <c r="H8051" s="5">
        <v>45009</v>
      </c>
    </row>
    <row r="8052" spans="1:8">
      <c r="A8052" s="3" t="s">
        <v>8073</v>
      </c>
      <c r="B8052" s="3" t="s">
        <v>19</v>
      </c>
      <c r="C8052" s="4">
        <v>5</v>
      </c>
      <c r="D8052" s="4">
        <v>5</v>
      </c>
      <c r="E8052" s="4">
        <v>25</v>
      </c>
      <c r="F8052" s="3" t="s">
        <v>14</v>
      </c>
      <c r="G8052" s="3" t="s">
        <v>15</v>
      </c>
      <c r="H8052" s="5">
        <v>44936</v>
      </c>
    </row>
    <row r="8053" spans="1:8">
      <c r="A8053" s="3" t="s">
        <v>8074</v>
      </c>
      <c r="B8053" s="3" t="s">
        <v>39</v>
      </c>
      <c r="C8053" s="4">
        <v>3</v>
      </c>
      <c r="D8053" s="4">
        <v>3</v>
      </c>
      <c r="E8053" s="4">
        <v>9</v>
      </c>
      <c r="F8053" s="3" t="s">
        <v>10</v>
      </c>
      <c r="G8053" s="3" t="s">
        <v>15</v>
      </c>
      <c r="H8053" s="5">
        <v>45088</v>
      </c>
    </row>
    <row r="8054" spans="1:8">
      <c r="A8054" s="3" t="s">
        <v>8075</v>
      </c>
      <c r="B8054" s="3" t="s">
        <v>9</v>
      </c>
      <c r="C8054" s="4">
        <v>3</v>
      </c>
      <c r="D8054" s="4">
        <v>2</v>
      </c>
      <c r="E8054" s="4">
        <v>6</v>
      </c>
      <c r="F8054" s="3" t="s">
        <v>14</v>
      </c>
      <c r="G8054" s="3"/>
      <c r="H8054" s="5">
        <v>45231</v>
      </c>
    </row>
    <row r="8055" spans="1:8">
      <c r="A8055" s="3" t="s">
        <v>8076</v>
      </c>
      <c r="B8055" s="3" t="s">
        <v>19</v>
      </c>
      <c r="C8055" s="4">
        <v>4</v>
      </c>
      <c r="D8055" s="4">
        <v>5</v>
      </c>
      <c r="E8055" s="4">
        <v>20</v>
      </c>
      <c r="F8055" s="3" t="s">
        <v>22</v>
      </c>
      <c r="G8055" s="3"/>
      <c r="H8055" s="5">
        <v>45030</v>
      </c>
    </row>
    <row r="8056" spans="1:8">
      <c r="A8056" s="3" t="s">
        <v>8077</v>
      </c>
      <c r="B8056" s="3" t="s">
        <v>27</v>
      </c>
      <c r="C8056" s="4">
        <v>2</v>
      </c>
      <c r="D8056" s="4">
        <v>4</v>
      </c>
      <c r="E8056" s="4">
        <v>8</v>
      </c>
      <c r="F8056" s="3" t="s">
        <v>10</v>
      </c>
      <c r="G8056" s="3" t="s">
        <v>11</v>
      </c>
      <c r="H8056" s="5">
        <v>45209</v>
      </c>
    </row>
    <row r="8057" spans="1:8">
      <c r="A8057" s="3" t="s">
        <v>8078</v>
      </c>
      <c r="B8057" s="3" t="s">
        <v>24</v>
      </c>
      <c r="C8057" s="4">
        <v>3</v>
      </c>
      <c r="D8057" s="4">
        <v>4</v>
      </c>
      <c r="E8057" s="4">
        <v>12</v>
      </c>
      <c r="F8057" s="3" t="s">
        <v>22</v>
      </c>
      <c r="G8057" s="3" t="s">
        <v>11</v>
      </c>
      <c r="H8057" s="5">
        <v>45282</v>
      </c>
    </row>
    <row r="8058" spans="1:8">
      <c r="A8058" s="3" t="s">
        <v>8079</v>
      </c>
      <c r="B8058" s="3" t="s">
        <v>39</v>
      </c>
      <c r="C8058" s="4">
        <v>1</v>
      </c>
      <c r="D8058" s="4">
        <v>3</v>
      </c>
      <c r="E8058" s="4">
        <v>3</v>
      </c>
      <c r="F8058" s="3"/>
      <c r="G8058" s="3" t="s">
        <v>11</v>
      </c>
      <c r="H8058" s="5">
        <v>45215</v>
      </c>
    </row>
    <row r="8059" spans="1:8">
      <c r="A8059" s="3" t="s">
        <v>8080</v>
      </c>
      <c r="B8059" s="3" t="s">
        <v>13</v>
      </c>
      <c r="C8059" s="4">
        <v>1</v>
      </c>
      <c r="D8059" s="4">
        <v>3</v>
      </c>
      <c r="E8059" s="4">
        <v>3</v>
      </c>
      <c r="F8059" s="3" t="s">
        <v>22</v>
      </c>
      <c r="G8059" s="3"/>
      <c r="H8059" s="5">
        <v>45135</v>
      </c>
    </row>
    <row r="8060" spans="1:8">
      <c r="A8060" s="3" t="s">
        <v>8081</v>
      </c>
      <c r="B8060" s="3" t="s">
        <v>39</v>
      </c>
      <c r="C8060" s="4">
        <v>1</v>
      </c>
      <c r="D8060" s="3" t="s">
        <v>10031</v>
      </c>
      <c r="E8060" s="4">
        <v>3</v>
      </c>
      <c r="F8060" s="3" t="s">
        <v>10</v>
      </c>
      <c r="G8060" s="3"/>
      <c r="H8060" s="5">
        <v>44969</v>
      </c>
    </row>
    <row r="8061" spans="1:8">
      <c r="A8061" s="3" t="s">
        <v>8082</v>
      </c>
      <c r="B8061" s="3" t="s">
        <v>17</v>
      </c>
      <c r="C8061" s="4">
        <v>1</v>
      </c>
      <c r="D8061" s="4">
        <v>1</v>
      </c>
      <c r="E8061" s="4">
        <v>1</v>
      </c>
      <c r="F8061" s="3"/>
      <c r="G8061" s="3" t="s">
        <v>15</v>
      </c>
      <c r="H8061" s="5">
        <v>45255</v>
      </c>
    </row>
    <row r="8062" spans="1:8">
      <c r="A8062" s="3" t="s">
        <v>8083</v>
      </c>
      <c r="B8062" s="3" t="s">
        <v>24</v>
      </c>
      <c r="C8062" s="4">
        <v>5</v>
      </c>
      <c r="D8062" s="4">
        <v>4</v>
      </c>
      <c r="E8062" s="4">
        <v>20</v>
      </c>
      <c r="F8062" s="3"/>
      <c r="G8062" s="3" t="s">
        <v>11</v>
      </c>
      <c r="H8062" s="5">
        <v>45286</v>
      </c>
    </row>
    <row r="8063" spans="1:8">
      <c r="A8063" s="3" t="s">
        <v>8084</v>
      </c>
      <c r="B8063" s="3" t="s">
        <v>13</v>
      </c>
      <c r="C8063" s="4">
        <v>2</v>
      </c>
      <c r="D8063" s="4">
        <v>3</v>
      </c>
      <c r="E8063" s="4">
        <v>6</v>
      </c>
      <c r="F8063" s="3" t="s">
        <v>10</v>
      </c>
      <c r="G8063" s="3"/>
      <c r="H8063" s="5">
        <v>45148</v>
      </c>
    </row>
    <row r="8064" spans="1:8">
      <c r="A8064" s="3" t="s">
        <v>8085</v>
      </c>
      <c r="B8064" s="3" t="s">
        <v>19</v>
      </c>
      <c r="C8064" s="4">
        <v>3</v>
      </c>
      <c r="D8064" s="4">
        <v>5</v>
      </c>
      <c r="E8064" s="4">
        <v>15</v>
      </c>
      <c r="F8064" s="3" t="s">
        <v>10031</v>
      </c>
      <c r="G8064" s="3" t="s">
        <v>11</v>
      </c>
      <c r="H8064" s="5">
        <v>44972</v>
      </c>
    </row>
    <row r="8065" spans="1:8">
      <c r="A8065" s="3" t="s">
        <v>8086</v>
      </c>
      <c r="B8065" s="3" t="s">
        <v>9</v>
      </c>
      <c r="C8065" s="4">
        <v>1</v>
      </c>
      <c r="D8065" s="4">
        <v>2</v>
      </c>
      <c r="E8065" s="4">
        <v>2</v>
      </c>
      <c r="F8065" s="3"/>
      <c r="G8065" s="3"/>
      <c r="H8065" s="5">
        <v>45257</v>
      </c>
    </row>
    <row r="8066" spans="1:8">
      <c r="A8066" s="3" t="s">
        <v>8087</v>
      </c>
      <c r="B8066" s="3" t="s">
        <v>39</v>
      </c>
      <c r="C8066" s="4">
        <v>4</v>
      </c>
      <c r="D8066" s="4">
        <v>3</v>
      </c>
      <c r="E8066" s="4">
        <v>12</v>
      </c>
      <c r="F8066" s="3" t="s">
        <v>14</v>
      </c>
      <c r="G8066" s="3" t="s">
        <v>11</v>
      </c>
      <c r="H8066" s="3" t="s">
        <v>10030</v>
      </c>
    </row>
    <row r="8067" spans="1:8">
      <c r="A8067" s="3" t="s">
        <v>8088</v>
      </c>
      <c r="B8067" s="3" t="s">
        <v>13</v>
      </c>
      <c r="C8067" s="4">
        <v>4</v>
      </c>
      <c r="D8067" s="4">
        <v>3</v>
      </c>
      <c r="E8067" s="4">
        <v>12</v>
      </c>
      <c r="F8067" s="3" t="s">
        <v>10</v>
      </c>
      <c r="G8067" s="3" t="s">
        <v>15</v>
      </c>
      <c r="H8067" s="5">
        <v>45104</v>
      </c>
    </row>
    <row r="8068" spans="1:8">
      <c r="A8068" s="3" t="s">
        <v>8089</v>
      </c>
      <c r="B8068" s="3" t="s">
        <v>27</v>
      </c>
      <c r="C8068" s="4">
        <v>4</v>
      </c>
      <c r="D8068" s="4">
        <v>4</v>
      </c>
      <c r="E8068" s="3"/>
      <c r="F8068" s="3"/>
      <c r="G8068" s="3" t="s">
        <v>15</v>
      </c>
      <c r="H8068" s="5">
        <v>45013</v>
      </c>
    </row>
    <row r="8069" spans="1:8">
      <c r="A8069" s="3" t="s">
        <v>8090</v>
      </c>
      <c r="B8069" s="3" t="s">
        <v>13</v>
      </c>
      <c r="C8069" s="4">
        <v>1</v>
      </c>
      <c r="D8069" s="3" t="s">
        <v>10031</v>
      </c>
      <c r="E8069" s="4">
        <v>3</v>
      </c>
      <c r="F8069" s="3"/>
      <c r="G8069" s="3"/>
      <c r="H8069" s="5">
        <v>45186</v>
      </c>
    </row>
    <row r="8070" spans="1:8">
      <c r="A8070" s="3" t="s">
        <v>8091</v>
      </c>
      <c r="B8070" s="3"/>
      <c r="C8070" s="4">
        <v>3</v>
      </c>
      <c r="D8070" s="4">
        <v>5</v>
      </c>
      <c r="E8070" s="4">
        <v>15</v>
      </c>
      <c r="F8070" s="3" t="s">
        <v>22</v>
      </c>
      <c r="G8070" s="3"/>
      <c r="H8070" s="3" t="s">
        <v>10031</v>
      </c>
    </row>
    <row r="8071" spans="1:8">
      <c r="A8071" s="3" t="s">
        <v>8092</v>
      </c>
      <c r="B8071" s="3" t="s">
        <v>27</v>
      </c>
      <c r="C8071" s="4">
        <v>2</v>
      </c>
      <c r="D8071" s="4">
        <v>4</v>
      </c>
      <c r="E8071" s="3" t="s">
        <v>10030</v>
      </c>
      <c r="F8071" s="3"/>
      <c r="G8071" s="3"/>
      <c r="H8071" s="5">
        <v>44976</v>
      </c>
    </row>
    <row r="8072" spans="1:8">
      <c r="A8072" s="3" t="s">
        <v>8093</v>
      </c>
      <c r="B8072" s="3" t="s">
        <v>17</v>
      </c>
      <c r="C8072" s="4">
        <v>4</v>
      </c>
      <c r="D8072" s="4">
        <v>1</v>
      </c>
      <c r="E8072" s="4">
        <v>4</v>
      </c>
      <c r="F8072" s="3"/>
      <c r="G8072" s="3" t="s">
        <v>10030</v>
      </c>
      <c r="H8072" s="5">
        <v>44930</v>
      </c>
    </row>
    <row r="8073" spans="1:8">
      <c r="A8073" s="3" t="s">
        <v>8094</v>
      </c>
      <c r="B8073" s="3" t="s">
        <v>13</v>
      </c>
      <c r="C8073" s="4">
        <v>5</v>
      </c>
      <c r="D8073" s="3" t="s">
        <v>10031</v>
      </c>
      <c r="E8073" s="4">
        <v>15</v>
      </c>
      <c r="F8073" s="3" t="s">
        <v>22</v>
      </c>
      <c r="G8073" s="3" t="s">
        <v>11</v>
      </c>
      <c r="H8073" s="5">
        <v>45080</v>
      </c>
    </row>
    <row r="8074" spans="1:8">
      <c r="A8074" s="3" t="s">
        <v>8095</v>
      </c>
      <c r="B8074" s="3" t="s">
        <v>19</v>
      </c>
      <c r="C8074" s="4">
        <v>3</v>
      </c>
      <c r="D8074" s="4">
        <v>5</v>
      </c>
      <c r="E8074" s="4">
        <v>15</v>
      </c>
      <c r="F8074" s="3" t="s">
        <v>10</v>
      </c>
      <c r="G8074" s="3"/>
      <c r="H8074" s="5">
        <v>45115</v>
      </c>
    </row>
    <row r="8075" spans="1:8">
      <c r="A8075" s="3" t="s">
        <v>8096</v>
      </c>
      <c r="B8075" s="3" t="s">
        <v>39</v>
      </c>
      <c r="C8075" s="4">
        <v>2</v>
      </c>
      <c r="D8075" s="4">
        <v>3</v>
      </c>
      <c r="E8075" s="4">
        <v>6</v>
      </c>
      <c r="F8075" s="3" t="s">
        <v>10</v>
      </c>
      <c r="G8075" s="3" t="s">
        <v>11</v>
      </c>
      <c r="H8075" s="5">
        <v>45171</v>
      </c>
    </row>
    <row r="8076" spans="1:8">
      <c r="A8076" s="3" t="s">
        <v>8097</v>
      </c>
      <c r="B8076" s="3" t="s">
        <v>9</v>
      </c>
      <c r="C8076" s="4">
        <v>5</v>
      </c>
      <c r="D8076" s="4">
        <v>2</v>
      </c>
      <c r="E8076" s="4">
        <v>10</v>
      </c>
      <c r="F8076" s="3" t="s">
        <v>14</v>
      </c>
      <c r="G8076" s="3" t="s">
        <v>11</v>
      </c>
      <c r="H8076" s="5">
        <v>44975</v>
      </c>
    </row>
    <row r="8077" spans="1:8">
      <c r="A8077" s="3" t="s">
        <v>8098</v>
      </c>
      <c r="B8077" s="3" t="s">
        <v>13</v>
      </c>
      <c r="C8077" s="4">
        <v>5</v>
      </c>
      <c r="D8077" s="4">
        <v>3</v>
      </c>
      <c r="E8077" s="4">
        <v>15</v>
      </c>
      <c r="F8077" s="3" t="s">
        <v>22</v>
      </c>
      <c r="G8077" s="3" t="s">
        <v>15</v>
      </c>
      <c r="H8077" s="5">
        <v>45091</v>
      </c>
    </row>
    <row r="8078" spans="1:8">
      <c r="A8078" s="3" t="s">
        <v>8099</v>
      </c>
      <c r="B8078" s="3" t="s">
        <v>35</v>
      </c>
      <c r="C8078" s="4">
        <v>1</v>
      </c>
      <c r="D8078" s="4">
        <v>1.5</v>
      </c>
      <c r="E8078" s="4">
        <v>1.5</v>
      </c>
      <c r="F8078" s="3" t="s">
        <v>22</v>
      </c>
      <c r="G8078" s="3"/>
      <c r="H8078" s="5">
        <v>45277</v>
      </c>
    </row>
    <row r="8079" spans="1:8">
      <c r="A8079" s="3" t="s">
        <v>8100</v>
      </c>
      <c r="B8079" s="3" t="s">
        <v>39</v>
      </c>
      <c r="C8079" s="4">
        <v>3</v>
      </c>
      <c r="D8079" s="4">
        <v>3</v>
      </c>
      <c r="E8079" s="4">
        <v>9</v>
      </c>
      <c r="F8079" s="3" t="s">
        <v>14</v>
      </c>
      <c r="G8079" s="3"/>
      <c r="H8079" s="5">
        <v>45095</v>
      </c>
    </row>
    <row r="8080" spans="1:8">
      <c r="A8080" s="3" t="s">
        <v>8101</v>
      </c>
      <c r="B8080" s="3" t="s">
        <v>9</v>
      </c>
      <c r="C8080" s="4">
        <v>2</v>
      </c>
      <c r="D8080" s="3" t="s">
        <v>10030</v>
      </c>
      <c r="E8080" s="4">
        <v>4</v>
      </c>
      <c r="F8080" s="3" t="s">
        <v>22</v>
      </c>
      <c r="G8080" s="3" t="s">
        <v>11</v>
      </c>
      <c r="H8080" s="5">
        <v>45009</v>
      </c>
    </row>
    <row r="8081" spans="1:8">
      <c r="A8081" s="3" t="s">
        <v>8102</v>
      </c>
      <c r="B8081" s="3" t="s">
        <v>39</v>
      </c>
      <c r="C8081" s="4">
        <v>3</v>
      </c>
      <c r="D8081" s="4">
        <v>3</v>
      </c>
      <c r="E8081" s="4">
        <v>9</v>
      </c>
      <c r="F8081" s="3" t="s">
        <v>10</v>
      </c>
      <c r="G8081" s="3"/>
      <c r="H8081" s="5">
        <v>45033</v>
      </c>
    </row>
    <row r="8082" spans="1:8">
      <c r="A8082" s="3" t="s">
        <v>8103</v>
      </c>
      <c r="B8082" s="3" t="s">
        <v>24</v>
      </c>
      <c r="C8082" s="4">
        <v>2</v>
      </c>
      <c r="D8082" s="4">
        <v>4</v>
      </c>
      <c r="E8082" s="4">
        <v>8</v>
      </c>
      <c r="F8082" s="3" t="s">
        <v>22</v>
      </c>
      <c r="G8082" s="3"/>
      <c r="H8082" s="5">
        <v>45263</v>
      </c>
    </row>
    <row r="8083" spans="1:8">
      <c r="A8083" s="3" t="s">
        <v>8104</v>
      </c>
      <c r="B8083" s="3" t="s">
        <v>17</v>
      </c>
      <c r="C8083" s="4">
        <v>2</v>
      </c>
      <c r="D8083" s="4">
        <v>1</v>
      </c>
      <c r="E8083" s="4">
        <v>2</v>
      </c>
      <c r="F8083" s="3" t="s">
        <v>22</v>
      </c>
      <c r="G8083" s="3"/>
      <c r="H8083" s="5">
        <v>45020</v>
      </c>
    </row>
    <row r="8084" spans="1:8">
      <c r="A8084" s="3" t="s">
        <v>8105</v>
      </c>
      <c r="B8084" s="3" t="s">
        <v>39</v>
      </c>
      <c r="C8084" s="4">
        <v>5</v>
      </c>
      <c r="D8084" s="4">
        <v>3</v>
      </c>
      <c r="E8084" s="4">
        <v>15</v>
      </c>
      <c r="F8084" s="3"/>
      <c r="G8084" s="3" t="s">
        <v>11</v>
      </c>
      <c r="H8084" s="5">
        <v>45055</v>
      </c>
    </row>
    <row r="8085" spans="1:8">
      <c r="A8085" s="3" t="s">
        <v>8106</v>
      </c>
      <c r="B8085" s="3" t="s">
        <v>9</v>
      </c>
      <c r="C8085" s="4">
        <v>5</v>
      </c>
      <c r="D8085" s="4">
        <v>2</v>
      </c>
      <c r="E8085" s="4">
        <v>10</v>
      </c>
      <c r="F8085" s="3" t="s">
        <v>10</v>
      </c>
      <c r="G8085" s="3" t="s">
        <v>11</v>
      </c>
      <c r="H8085" s="5">
        <v>45236</v>
      </c>
    </row>
    <row r="8086" spans="1:8">
      <c r="A8086" s="3" t="s">
        <v>8107</v>
      </c>
      <c r="B8086" s="3"/>
      <c r="C8086" s="4">
        <v>4</v>
      </c>
      <c r="D8086" s="4">
        <v>1.5</v>
      </c>
      <c r="E8086" s="4">
        <v>6</v>
      </c>
      <c r="F8086" s="3" t="s">
        <v>10</v>
      </c>
      <c r="G8086" s="3"/>
      <c r="H8086" s="3"/>
    </row>
    <row r="8087" spans="1:8">
      <c r="A8087" s="3" t="s">
        <v>8108</v>
      </c>
      <c r="B8087" s="3" t="s">
        <v>39</v>
      </c>
      <c r="C8087" s="4">
        <v>2</v>
      </c>
      <c r="D8087" s="4">
        <v>3</v>
      </c>
      <c r="E8087" s="4">
        <v>6</v>
      </c>
      <c r="F8087" s="3" t="s">
        <v>22</v>
      </c>
      <c r="G8087" s="3" t="s">
        <v>11</v>
      </c>
      <c r="H8087" s="5">
        <v>45169</v>
      </c>
    </row>
    <row r="8088" spans="1:8">
      <c r="A8088" s="3" t="s">
        <v>8109</v>
      </c>
      <c r="B8088" s="3" t="s">
        <v>13</v>
      </c>
      <c r="C8088" s="4">
        <v>3</v>
      </c>
      <c r="D8088" s="4">
        <v>3</v>
      </c>
      <c r="E8088" s="4">
        <v>9</v>
      </c>
      <c r="F8088" s="3" t="s">
        <v>10</v>
      </c>
      <c r="G8088" s="3"/>
      <c r="H8088" s="5">
        <v>45213</v>
      </c>
    </row>
    <row r="8089" spans="1:8">
      <c r="A8089" s="3" t="s">
        <v>8110</v>
      </c>
      <c r="B8089" s="3" t="s">
        <v>24</v>
      </c>
      <c r="C8089" s="4">
        <v>4</v>
      </c>
      <c r="D8089" s="4">
        <v>4</v>
      </c>
      <c r="E8089" s="3" t="s">
        <v>10031</v>
      </c>
      <c r="F8089" s="3"/>
      <c r="G8089" s="3" t="s">
        <v>15</v>
      </c>
      <c r="H8089" s="5">
        <v>45250</v>
      </c>
    </row>
    <row r="8090" spans="1:8">
      <c r="A8090" s="3" t="s">
        <v>8111</v>
      </c>
      <c r="B8090" s="3" t="s">
        <v>10031</v>
      </c>
      <c r="C8090" s="4">
        <v>1</v>
      </c>
      <c r="D8090" s="4">
        <v>5</v>
      </c>
      <c r="E8090" s="4">
        <v>5</v>
      </c>
      <c r="F8090" s="3" t="s">
        <v>10</v>
      </c>
      <c r="G8090" s="3" t="s">
        <v>11</v>
      </c>
      <c r="H8090" s="5">
        <v>45229</v>
      </c>
    </row>
    <row r="8091" spans="1:8">
      <c r="A8091" s="3" t="s">
        <v>8112</v>
      </c>
      <c r="B8091" s="3"/>
      <c r="C8091" s="4">
        <v>3</v>
      </c>
      <c r="D8091" s="4">
        <v>2</v>
      </c>
      <c r="E8091" s="4">
        <v>6</v>
      </c>
      <c r="F8091" s="3" t="s">
        <v>22</v>
      </c>
      <c r="G8091" s="3"/>
      <c r="H8091" s="5">
        <v>45219</v>
      </c>
    </row>
    <row r="8092" spans="1:8">
      <c r="A8092" s="3" t="s">
        <v>8113</v>
      </c>
      <c r="B8092" s="3" t="s">
        <v>27</v>
      </c>
      <c r="C8092" s="4">
        <v>2</v>
      </c>
      <c r="D8092" s="4">
        <v>4</v>
      </c>
      <c r="E8092" s="4">
        <v>8</v>
      </c>
      <c r="F8092" s="3" t="s">
        <v>10</v>
      </c>
      <c r="G8092" s="3" t="s">
        <v>11</v>
      </c>
      <c r="H8092" s="5">
        <v>44937</v>
      </c>
    </row>
    <row r="8093" spans="1:8">
      <c r="A8093" s="3" t="s">
        <v>8114</v>
      </c>
      <c r="B8093" s="3" t="s">
        <v>17</v>
      </c>
      <c r="C8093" s="4">
        <v>3</v>
      </c>
      <c r="D8093" s="4">
        <v>1</v>
      </c>
      <c r="E8093" s="4">
        <v>3</v>
      </c>
      <c r="F8093" s="3"/>
      <c r="G8093" s="3" t="s">
        <v>15</v>
      </c>
      <c r="H8093" s="5">
        <v>45099</v>
      </c>
    </row>
    <row r="8094" spans="1:8">
      <c r="A8094" s="3" t="s">
        <v>8115</v>
      </c>
      <c r="B8094" s="3" t="s">
        <v>9</v>
      </c>
      <c r="C8094" s="4">
        <v>1</v>
      </c>
      <c r="D8094" s="3" t="s">
        <v>10030</v>
      </c>
      <c r="E8094" s="4">
        <v>2</v>
      </c>
      <c r="F8094" s="3" t="s">
        <v>10030</v>
      </c>
      <c r="G8094" s="3" t="s">
        <v>11</v>
      </c>
      <c r="H8094" s="5">
        <v>44979</v>
      </c>
    </row>
    <row r="8095" spans="1:8">
      <c r="A8095" s="3" t="s">
        <v>8116</v>
      </c>
      <c r="B8095" s="3" t="s">
        <v>39</v>
      </c>
      <c r="C8095" s="4">
        <v>5</v>
      </c>
      <c r="D8095" s="4">
        <v>3</v>
      </c>
      <c r="E8095" s="4">
        <v>15</v>
      </c>
      <c r="F8095" s="3" t="s">
        <v>10031</v>
      </c>
      <c r="G8095" s="3" t="s">
        <v>11</v>
      </c>
      <c r="H8095" s="5">
        <v>45025</v>
      </c>
    </row>
    <row r="8096" spans="1:8">
      <c r="A8096" s="3" t="s">
        <v>8117</v>
      </c>
      <c r="B8096" s="3" t="s">
        <v>17</v>
      </c>
      <c r="C8096" s="4">
        <v>1</v>
      </c>
      <c r="D8096" s="4">
        <v>1</v>
      </c>
      <c r="E8096" s="4">
        <v>1</v>
      </c>
      <c r="F8096" s="3" t="s">
        <v>14</v>
      </c>
      <c r="G8096" s="3" t="s">
        <v>11</v>
      </c>
      <c r="H8096" s="5">
        <v>45223</v>
      </c>
    </row>
    <row r="8097" spans="1:8">
      <c r="A8097" s="3" t="s">
        <v>8118</v>
      </c>
      <c r="B8097" s="3" t="s">
        <v>35</v>
      </c>
      <c r="C8097" s="4">
        <v>2</v>
      </c>
      <c r="D8097" s="4">
        <v>1.5</v>
      </c>
      <c r="E8097" s="4">
        <v>3</v>
      </c>
      <c r="F8097" s="3" t="s">
        <v>22</v>
      </c>
      <c r="G8097" s="3" t="s">
        <v>11</v>
      </c>
      <c r="H8097" s="5">
        <v>45158</v>
      </c>
    </row>
    <row r="8098" spans="1:8">
      <c r="A8098" s="3" t="s">
        <v>8119</v>
      </c>
      <c r="B8098" s="3" t="s">
        <v>10031</v>
      </c>
      <c r="C8098" s="4">
        <v>4</v>
      </c>
      <c r="D8098" s="4">
        <v>2</v>
      </c>
      <c r="E8098" s="4">
        <v>8</v>
      </c>
      <c r="F8098" s="3" t="s">
        <v>22</v>
      </c>
      <c r="G8098" s="3" t="s">
        <v>11</v>
      </c>
      <c r="H8098" s="3" t="s">
        <v>10031</v>
      </c>
    </row>
    <row r="8099" spans="1:8">
      <c r="A8099" s="3" t="s">
        <v>8120</v>
      </c>
      <c r="B8099" s="3" t="s">
        <v>13</v>
      </c>
      <c r="C8099" s="4">
        <v>4</v>
      </c>
      <c r="D8099" s="4">
        <v>3</v>
      </c>
      <c r="E8099" s="4">
        <v>12</v>
      </c>
      <c r="F8099" s="3"/>
      <c r="G8099" s="3" t="s">
        <v>15</v>
      </c>
      <c r="H8099" s="5">
        <v>45008</v>
      </c>
    </row>
    <row r="8100" spans="1:8">
      <c r="A8100" s="3" t="s">
        <v>8121</v>
      </c>
      <c r="B8100" s="3" t="s">
        <v>35</v>
      </c>
      <c r="C8100" s="4">
        <v>5</v>
      </c>
      <c r="D8100" s="3" t="s">
        <v>10030</v>
      </c>
      <c r="E8100" s="4">
        <v>7.5</v>
      </c>
      <c r="F8100" s="3" t="s">
        <v>10</v>
      </c>
      <c r="G8100" s="3" t="s">
        <v>11</v>
      </c>
      <c r="H8100" s="5">
        <v>45107</v>
      </c>
    </row>
    <row r="8101" spans="1:8">
      <c r="A8101" s="3" t="s">
        <v>8122</v>
      </c>
      <c r="B8101" s="3" t="s">
        <v>39</v>
      </c>
      <c r="C8101" s="4">
        <v>1</v>
      </c>
      <c r="D8101" s="4">
        <v>3</v>
      </c>
      <c r="E8101" s="4">
        <v>3</v>
      </c>
      <c r="F8101" s="3" t="s">
        <v>10</v>
      </c>
      <c r="G8101" s="3" t="s">
        <v>11</v>
      </c>
      <c r="H8101" s="5">
        <v>45185</v>
      </c>
    </row>
    <row r="8102" spans="1:8">
      <c r="A8102" s="3" t="s">
        <v>8123</v>
      </c>
      <c r="B8102" s="3" t="s">
        <v>19</v>
      </c>
      <c r="C8102" s="3"/>
      <c r="D8102" s="4">
        <v>5</v>
      </c>
      <c r="E8102" s="4">
        <v>10</v>
      </c>
      <c r="F8102" s="3" t="s">
        <v>22</v>
      </c>
      <c r="G8102" s="3" t="s">
        <v>11</v>
      </c>
      <c r="H8102" s="5">
        <v>45279</v>
      </c>
    </row>
    <row r="8103" spans="1:8">
      <c r="A8103" s="3" t="s">
        <v>8124</v>
      </c>
      <c r="B8103" s="3" t="s">
        <v>10031</v>
      </c>
      <c r="C8103" s="4">
        <v>3</v>
      </c>
      <c r="D8103" s="4">
        <v>5</v>
      </c>
      <c r="E8103" s="4">
        <v>15</v>
      </c>
      <c r="F8103" s="3" t="s">
        <v>10</v>
      </c>
      <c r="G8103" s="3"/>
      <c r="H8103" s="3" t="s">
        <v>10031</v>
      </c>
    </row>
    <row r="8104" spans="1:8">
      <c r="A8104" s="3" t="s">
        <v>8125</v>
      </c>
      <c r="B8104" s="3" t="s">
        <v>24</v>
      </c>
      <c r="C8104" s="4">
        <v>1</v>
      </c>
      <c r="D8104" s="4">
        <v>4</v>
      </c>
      <c r="E8104" s="4">
        <v>4</v>
      </c>
      <c r="F8104" s="3" t="s">
        <v>10</v>
      </c>
      <c r="G8104" s="3" t="s">
        <v>11</v>
      </c>
      <c r="H8104" s="5">
        <v>44988</v>
      </c>
    </row>
    <row r="8105" spans="1:8">
      <c r="A8105" s="3" t="s">
        <v>8126</v>
      </c>
      <c r="B8105" s="3" t="s">
        <v>39</v>
      </c>
      <c r="C8105" s="4">
        <v>4</v>
      </c>
      <c r="D8105" s="4">
        <v>3</v>
      </c>
      <c r="E8105" s="4">
        <v>12</v>
      </c>
      <c r="F8105" s="3" t="s">
        <v>14</v>
      </c>
      <c r="G8105" s="3"/>
      <c r="H8105" s="5">
        <v>44929</v>
      </c>
    </row>
    <row r="8106" spans="1:8">
      <c r="A8106" s="3" t="s">
        <v>8127</v>
      </c>
      <c r="B8106" s="3" t="s">
        <v>13</v>
      </c>
      <c r="C8106" s="4">
        <v>5</v>
      </c>
      <c r="D8106" s="4">
        <v>3</v>
      </c>
      <c r="E8106" s="4">
        <v>15</v>
      </c>
      <c r="F8106" s="3"/>
      <c r="G8106" s="3"/>
      <c r="H8106" s="5">
        <v>45104</v>
      </c>
    </row>
    <row r="8107" spans="1:8">
      <c r="A8107" s="3" t="s">
        <v>8128</v>
      </c>
      <c r="B8107" s="3" t="s">
        <v>19</v>
      </c>
      <c r="C8107" s="4">
        <v>1</v>
      </c>
      <c r="D8107" s="4">
        <v>5</v>
      </c>
      <c r="E8107" s="4">
        <v>5</v>
      </c>
      <c r="F8107" s="3" t="s">
        <v>10030</v>
      </c>
      <c r="G8107" s="3" t="s">
        <v>15</v>
      </c>
      <c r="H8107" s="5">
        <v>44931</v>
      </c>
    </row>
    <row r="8108" spans="1:8">
      <c r="A8108" s="3" t="s">
        <v>8129</v>
      </c>
      <c r="B8108" s="3" t="s">
        <v>35</v>
      </c>
      <c r="C8108" s="4">
        <v>1</v>
      </c>
      <c r="D8108" s="4">
        <v>1.5</v>
      </c>
      <c r="E8108" s="4">
        <v>1.5</v>
      </c>
      <c r="F8108" s="3" t="s">
        <v>10</v>
      </c>
      <c r="G8108" s="3" t="s">
        <v>15</v>
      </c>
      <c r="H8108" s="5">
        <v>45181</v>
      </c>
    </row>
    <row r="8109" spans="1:8">
      <c r="A8109" s="3" t="s">
        <v>8130</v>
      </c>
      <c r="B8109" s="3" t="s">
        <v>24</v>
      </c>
      <c r="C8109" s="4">
        <v>3</v>
      </c>
      <c r="D8109" s="4">
        <v>4</v>
      </c>
      <c r="E8109" s="4">
        <v>12</v>
      </c>
      <c r="F8109" s="3" t="s">
        <v>22</v>
      </c>
      <c r="G8109" s="3" t="s">
        <v>11</v>
      </c>
      <c r="H8109" s="5">
        <v>45127</v>
      </c>
    </row>
    <row r="8110" spans="1:8">
      <c r="A8110" s="3" t="s">
        <v>8131</v>
      </c>
      <c r="B8110" s="3" t="s">
        <v>19</v>
      </c>
      <c r="C8110" s="4">
        <v>1</v>
      </c>
      <c r="D8110" s="4">
        <v>5</v>
      </c>
      <c r="E8110" s="4">
        <v>5</v>
      </c>
      <c r="F8110" s="3" t="s">
        <v>14</v>
      </c>
      <c r="G8110" s="3"/>
      <c r="H8110" s="5">
        <v>45141</v>
      </c>
    </row>
    <row r="8111" spans="1:8">
      <c r="A8111" s="3" t="s">
        <v>8132</v>
      </c>
      <c r="B8111" s="3" t="s">
        <v>39</v>
      </c>
      <c r="C8111" s="4">
        <v>2</v>
      </c>
      <c r="D8111" s="4">
        <v>3</v>
      </c>
      <c r="E8111" s="4">
        <v>6</v>
      </c>
      <c r="F8111" s="3" t="s">
        <v>22</v>
      </c>
      <c r="G8111" s="3" t="s">
        <v>10031</v>
      </c>
      <c r="H8111" s="5">
        <v>45269</v>
      </c>
    </row>
    <row r="8112" spans="1:8">
      <c r="A8112" s="3" t="s">
        <v>8133</v>
      </c>
      <c r="B8112" s="3" t="s">
        <v>39</v>
      </c>
      <c r="C8112" s="4">
        <v>2</v>
      </c>
      <c r="D8112" s="4">
        <v>3</v>
      </c>
      <c r="E8112" s="4">
        <v>6</v>
      </c>
      <c r="F8112" s="3" t="s">
        <v>14</v>
      </c>
      <c r="G8112" s="3" t="s">
        <v>11</v>
      </c>
      <c r="H8112" s="5">
        <v>45290</v>
      </c>
    </row>
    <row r="8113" spans="1:8">
      <c r="A8113" s="3" t="s">
        <v>8134</v>
      </c>
      <c r="B8113" s="3" t="s">
        <v>35</v>
      </c>
      <c r="C8113" s="4">
        <v>5</v>
      </c>
      <c r="D8113" s="4">
        <v>1.5</v>
      </c>
      <c r="E8113" s="4">
        <v>7.5</v>
      </c>
      <c r="F8113" s="3" t="s">
        <v>10</v>
      </c>
      <c r="G8113" s="3" t="s">
        <v>10030</v>
      </c>
      <c r="H8113" s="5">
        <v>45204</v>
      </c>
    </row>
    <row r="8114" spans="1:8">
      <c r="A8114" s="3" t="s">
        <v>8135</v>
      </c>
      <c r="B8114" s="3" t="s">
        <v>19</v>
      </c>
      <c r="C8114" s="4">
        <v>4</v>
      </c>
      <c r="D8114" s="4">
        <v>5</v>
      </c>
      <c r="E8114" s="4">
        <v>20</v>
      </c>
      <c r="F8114" s="3"/>
      <c r="G8114" s="3" t="s">
        <v>15</v>
      </c>
      <c r="H8114" s="5">
        <v>45189</v>
      </c>
    </row>
    <row r="8115" spans="1:8">
      <c r="A8115" s="3" t="s">
        <v>8136</v>
      </c>
      <c r="B8115" s="3" t="s">
        <v>24</v>
      </c>
      <c r="C8115" s="4">
        <v>5</v>
      </c>
      <c r="D8115" s="4">
        <v>4</v>
      </c>
      <c r="E8115" s="4">
        <v>20</v>
      </c>
      <c r="F8115" s="3" t="s">
        <v>22</v>
      </c>
      <c r="G8115" s="3"/>
      <c r="H8115" s="5">
        <v>45102</v>
      </c>
    </row>
    <row r="8116" spans="1:8">
      <c r="A8116" s="3" t="s">
        <v>8137</v>
      </c>
      <c r="B8116" s="3" t="s">
        <v>19</v>
      </c>
      <c r="C8116" s="4">
        <v>5</v>
      </c>
      <c r="D8116" s="4">
        <v>5</v>
      </c>
      <c r="E8116" s="4">
        <v>25</v>
      </c>
      <c r="F8116" s="3" t="s">
        <v>22</v>
      </c>
      <c r="G8116" s="3" t="s">
        <v>11</v>
      </c>
      <c r="H8116" s="5">
        <v>45240</v>
      </c>
    </row>
    <row r="8117" spans="1:8">
      <c r="A8117" s="3" t="s">
        <v>8138</v>
      </c>
      <c r="B8117" s="3" t="s">
        <v>9</v>
      </c>
      <c r="C8117" s="4">
        <v>2</v>
      </c>
      <c r="D8117" s="4">
        <v>2</v>
      </c>
      <c r="E8117" s="4">
        <v>4</v>
      </c>
      <c r="F8117" s="3" t="s">
        <v>14</v>
      </c>
      <c r="G8117" s="3" t="s">
        <v>11</v>
      </c>
      <c r="H8117" s="5">
        <v>45152</v>
      </c>
    </row>
    <row r="8118" spans="1:8">
      <c r="A8118" s="3" t="s">
        <v>8139</v>
      </c>
      <c r="B8118" s="3" t="s">
        <v>9</v>
      </c>
      <c r="C8118" s="4">
        <v>1</v>
      </c>
      <c r="D8118" s="4">
        <v>2</v>
      </c>
      <c r="E8118" s="4">
        <v>2</v>
      </c>
      <c r="F8118" s="3"/>
      <c r="G8118" s="3" t="s">
        <v>11</v>
      </c>
      <c r="H8118" s="5">
        <v>45191</v>
      </c>
    </row>
    <row r="8119" spans="1:8">
      <c r="A8119" s="3" t="s">
        <v>8140</v>
      </c>
      <c r="B8119" s="3" t="s">
        <v>10031</v>
      </c>
      <c r="C8119" s="4">
        <v>3</v>
      </c>
      <c r="D8119" s="4">
        <v>3</v>
      </c>
      <c r="E8119" s="4">
        <v>9</v>
      </c>
      <c r="F8119" s="3"/>
      <c r="G8119" s="3" t="s">
        <v>11</v>
      </c>
      <c r="H8119" s="5">
        <v>45098</v>
      </c>
    </row>
    <row r="8120" spans="1:8">
      <c r="A8120" s="3" t="s">
        <v>8141</v>
      </c>
      <c r="B8120" s="3" t="s">
        <v>13</v>
      </c>
      <c r="C8120" s="4">
        <v>1</v>
      </c>
      <c r="D8120" s="4">
        <v>3</v>
      </c>
      <c r="E8120" s="4">
        <v>3</v>
      </c>
      <c r="F8120" s="3"/>
      <c r="G8120" s="3"/>
      <c r="H8120" s="5">
        <v>45172</v>
      </c>
    </row>
    <row r="8121" spans="1:8">
      <c r="A8121" s="3" t="s">
        <v>8142</v>
      </c>
      <c r="B8121" s="3" t="s">
        <v>35</v>
      </c>
      <c r="C8121" s="4">
        <v>4</v>
      </c>
      <c r="D8121" s="4">
        <v>1.5</v>
      </c>
      <c r="E8121" s="4">
        <v>6</v>
      </c>
      <c r="F8121" s="3" t="s">
        <v>14</v>
      </c>
      <c r="G8121" s="3" t="s">
        <v>11</v>
      </c>
      <c r="H8121" s="5">
        <v>45177</v>
      </c>
    </row>
    <row r="8122" spans="1:8">
      <c r="A8122" s="3" t="s">
        <v>8143</v>
      </c>
      <c r="B8122" s="3" t="s">
        <v>27</v>
      </c>
      <c r="C8122" s="4">
        <v>2</v>
      </c>
      <c r="D8122" s="4">
        <v>4</v>
      </c>
      <c r="E8122" s="4">
        <v>8</v>
      </c>
      <c r="F8122" s="3" t="s">
        <v>22</v>
      </c>
      <c r="G8122" s="3"/>
      <c r="H8122" s="5">
        <v>45248</v>
      </c>
    </row>
    <row r="8123" spans="1:8">
      <c r="A8123" s="3" t="s">
        <v>8144</v>
      </c>
      <c r="B8123" s="3" t="s">
        <v>24</v>
      </c>
      <c r="C8123" s="4">
        <v>2</v>
      </c>
      <c r="D8123" s="4">
        <v>4</v>
      </c>
      <c r="E8123" s="4">
        <v>8</v>
      </c>
      <c r="F8123" s="3" t="s">
        <v>14</v>
      </c>
      <c r="G8123" s="3" t="s">
        <v>10030</v>
      </c>
      <c r="H8123" s="5">
        <v>45036</v>
      </c>
    </row>
    <row r="8124" spans="1:8">
      <c r="A8124" s="3" t="s">
        <v>8145</v>
      </c>
      <c r="B8124" s="3" t="s">
        <v>17</v>
      </c>
      <c r="C8124" s="3" t="s">
        <v>10030</v>
      </c>
      <c r="D8124" s="4">
        <v>1</v>
      </c>
      <c r="E8124" s="4">
        <v>4</v>
      </c>
      <c r="F8124" s="3" t="s">
        <v>22</v>
      </c>
      <c r="G8124" s="3" t="s">
        <v>10031</v>
      </c>
      <c r="H8124" s="5">
        <v>45277</v>
      </c>
    </row>
    <row r="8125" spans="1:8">
      <c r="A8125" s="3" t="s">
        <v>8146</v>
      </c>
      <c r="B8125" s="3" t="s">
        <v>9</v>
      </c>
      <c r="C8125" s="4">
        <v>5</v>
      </c>
      <c r="D8125" s="4">
        <v>2</v>
      </c>
      <c r="E8125" s="4">
        <v>10</v>
      </c>
      <c r="F8125" s="3"/>
      <c r="G8125" s="3" t="s">
        <v>11</v>
      </c>
      <c r="H8125" s="5">
        <v>45263</v>
      </c>
    </row>
    <row r="8126" spans="1:8">
      <c r="A8126" s="3" t="s">
        <v>8147</v>
      </c>
      <c r="B8126" s="3" t="s">
        <v>39</v>
      </c>
      <c r="C8126" s="4">
        <v>4</v>
      </c>
      <c r="D8126" s="4">
        <v>3</v>
      </c>
      <c r="E8126" s="4">
        <v>12</v>
      </c>
      <c r="F8126" s="3" t="s">
        <v>14</v>
      </c>
      <c r="G8126" s="3" t="s">
        <v>15</v>
      </c>
      <c r="H8126" s="5">
        <v>45232</v>
      </c>
    </row>
    <row r="8127" spans="1:8">
      <c r="A8127" s="3" t="s">
        <v>8148</v>
      </c>
      <c r="B8127" s="3" t="s">
        <v>17</v>
      </c>
      <c r="C8127" s="4">
        <v>4</v>
      </c>
      <c r="D8127" s="4">
        <v>1</v>
      </c>
      <c r="E8127" s="4">
        <v>4</v>
      </c>
      <c r="F8127" s="3" t="s">
        <v>22</v>
      </c>
      <c r="G8127" s="3" t="s">
        <v>11</v>
      </c>
      <c r="H8127" s="5">
        <v>44944</v>
      </c>
    </row>
    <row r="8128" spans="1:8">
      <c r="A8128" s="3" t="s">
        <v>8149</v>
      </c>
      <c r="B8128" s="3" t="s">
        <v>24</v>
      </c>
      <c r="C8128" s="4">
        <v>3</v>
      </c>
      <c r="D8128" s="4">
        <v>4</v>
      </c>
      <c r="E8128" s="4">
        <v>12</v>
      </c>
      <c r="F8128" s="3" t="s">
        <v>10</v>
      </c>
      <c r="G8128" s="3"/>
      <c r="H8128" s="5">
        <v>45135</v>
      </c>
    </row>
    <row r="8129" spans="1:8">
      <c r="A8129" s="3" t="s">
        <v>8150</v>
      </c>
      <c r="B8129" s="3" t="s">
        <v>19</v>
      </c>
      <c r="C8129" s="4">
        <v>4</v>
      </c>
      <c r="D8129" s="4">
        <v>5</v>
      </c>
      <c r="E8129" s="4">
        <v>20</v>
      </c>
      <c r="F8129" s="3" t="s">
        <v>10</v>
      </c>
      <c r="G8129" s="3"/>
      <c r="H8129" s="5">
        <v>44982</v>
      </c>
    </row>
    <row r="8130" spans="1:8">
      <c r="A8130" s="3" t="s">
        <v>8151</v>
      </c>
      <c r="B8130" s="3" t="s">
        <v>24</v>
      </c>
      <c r="C8130" s="4">
        <v>3</v>
      </c>
      <c r="D8130" s="3" t="s">
        <v>10030</v>
      </c>
      <c r="E8130" s="3" t="s">
        <v>10030</v>
      </c>
      <c r="F8130" s="3" t="s">
        <v>10</v>
      </c>
      <c r="G8130" s="3" t="s">
        <v>11</v>
      </c>
      <c r="H8130" s="5">
        <v>44944</v>
      </c>
    </row>
    <row r="8131" spans="1:8">
      <c r="A8131" s="3" t="s">
        <v>8152</v>
      </c>
      <c r="B8131" s="3" t="s">
        <v>10031</v>
      </c>
      <c r="C8131" s="4">
        <v>3</v>
      </c>
      <c r="D8131" s="3" t="s">
        <v>10031</v>
      </c>
      <c r="E8131" s="4">
        <v>15</v>
      </c>
      <c r="F8131" s="3"/>
      <c r="G8131" s="3" t="s">
        <v>15</v>
      </c>
      <c r="H8131" s="5">
        <v>45276</v>
      </c>
    </row>
    <row r="8132" spans="1:8">
      <c r="A8132" s="3" t="s">
        <v>8153</v>
      </c>
      <c r="B8132" s="3" t="s">
        <v>27</v>
      </c>
      <c r="C8132" s="3" t="s">
        <v>10030</v>
      </c>
      <c r="D8132" s="4">
        <v>4</v>
      </c>
      <c r="E8132" s="4">
        <v>12</v>
      </c>
      <c r="F8132" s="3" t="s">
        <v>22</v>
      </c>
      <c r="G8132" s="3" t="s">
        <v>11</v>
      </c>
      <c r="H8132" s="5">
        <v>44955</v>
      </c>
    </row>
    <row r="8133" spans="1:8">
      <c r="A8133" s="3" t="s">
        <v>8154</v>
      </c>
      <c r="B8133" s="3" t="s">
        <v>35</v>
      </c>
      <c r="C8133" s="4">
        <v>2</v>
      </c>
      <c r="D8133" s="4">
        <v>1.5</v>
      </c>
      <c r="E8133" s="4">
        <v>3</v>
      </c>
      <c r="F8133" s="3" t="s">
        <v>14</v>
      </c>
      <c r="G8133" s="3" t="s">
        <v>10030</v>
      </c>
      <c r="H8133" s="5">
        <v>45195</v>
      </c>
    </row>
    <row r="8134" spans="1:8">
      <c r="A8134" s="3" t="s">
        <v>8155</v>
      </c>
      <c r="B8134" s="3" t="s">
        <v>10031</v>
      </c>
      <c r="C8134" s="4">
        <v>4</v>
      </c>
      <c r="D8134" s="4">
        <v>5</v>
      </c>
      <c r="E8134" s="4">
        <v>20</v>
      </c>
      <c r="F8134" s="3" t="s">
        <v>14</v>
      </c>
      <c r="G8134" s="3"/>
      <c r="H8134" s="5">
        <v>45046</v>
      </c>
    </row>
    <row r="8135" spans="1:8">
      <c r="A8135" s="3" t="s">
        <v>8156</v>
      </c>
      <c r="B8135" s="3" t="s">
        <v>39</v>
      </c>
      <c r="C8135" s="4">
        <v>4</v>
      </c>
      <c r="D8135" s="4">
        <v>3</v>
      </c>
      <c r="E8135" s="4">
        <v>12</v>
      </c>
      <c r="F8135" s="3"/>
      <c r="G8135" s="3" t="s">
        <v>15</v>
      </c>
      <c r="H8135" s="5">
        <v>45011</v>
      </c>
    </row>
    <row r="8136" spans="1:8">
      <c r="A8136" s="3" t="s">
        <v>8157</v>
      </c>
      <c r="B8136" s="3" t="s">
        <v>10031</v>
      </c>
      <c r="C8136" s="4">
        <v>3</v>
      </c>
      <c r="D8136" s="4">
        <v>3</v>
      </c>
      <c r="E8136" s="3" t="s">
        <v>10031</v>
      </c>
      <c r="F8136" s="3" t="s">
        <v>14</v>
      </c>
      <c r="G8136" s="3" t="s">
        <v>11</v>
      </c>
      <c r="H8136" s="5">
        <v>44951</v>
      </c>
    </row>
    <row r="8137" spans="1:8">
      <c r="A8137" s="3" t="s">
        <v>8158</v>
      </c>
      <c r="B8137" s="3" t="s">
        <v>27</v>
      </c>
      <c r="C8137" s="4">
        <v>4</v>
      </c>
      <c r="D8137" s="4">
        <v>4</v>
      </c>
      <c r="E8137" s="4">
        <v>16</v>
      </c>
      <c r="F8137" s="3" t="s">
        <v>22</v>
      </c>
      <c r="G8137" s="3" t="s">
        <v>11</v>
      </c>
      <c r="H8137" s="5">
        <v>45167</v>
      </c>
    </row>
    <row r="8138" spans="1:8">
      <c r="A8138" s="3" t="s">
        <v>8159</v>
      </c>
      <c r="B8138" s="3" t="s">
        <v>24</v>
      </c>
      <c r="C8138" s="4">
        <v>2</v>
      </c>
      <c r="D8138" s="3" t="s">
        <v>10030</v>
      </c>
      <c r="E8138" s="4">
        <v>8</v>
      </c>
      <c r="F8138" s="3"/>
      <c r="G8138" s="3" t="s">
        <v>15</v>
      </c>
      <c r="H8138" s="5">
        <v>45221</v>
      </c>
    </row>
    <row r="8139" spans="1:8">
      <c r="A8139" s="3" t="s">
        <v>8160</v>
      </c>
      <c r="B8139" s="3"/>
      <c r="C8139" s="4">
        <v>5</v>
      </c>
      <c r="D8139" s="4">
        <v>3</v>
      </c>
      <c r="E8139" s="4">
        <v>15</v>
      </c>
      <c r="F8139" s="3"/>
      <c r="G8139" s="3" t="s">
        <v>11</v>
      </c>
      <c r="H8139" s="5">
        <v>45030</v>
      </c>
    </row>
    <row r="8140" spans="1:8">
      <c r="A8140" s="3" t="s">
        <v>8161</v>
      </c>
      <c r="B8140" s="3" t="s">
        <v>35</v>
      </c>
      <c r="C8140" s="4">
        <v>5</v>
      </c>
      <c r="D8140" s="4">
        <v>1.5</v>
      </c>
      <c r="E8140" s="4">
        <v>7.5</v>
      </c>
      <c r="F8140" s="3" t="s">
        <v>22</v>
      </c>
      <c r="G8140" s="3" t="s">
        <v>10030</v>
      </c>
      <c r="H8140" s="5">
        <v>45024</v>
      </c>
    </row>
    <row r="8141" spans="1:8">
      <c r="A8141" s="3" t="s">
        <v>8162</v>
      </c>
      <c r="B8141" s="3" t="s">
        <v>13</v>
      </c>
      <c r="C8141" s="4">
        <v>4</v>
      </c>
      <c r="D8141" s="4">
        <v>3</v>
      </c>
      <c r="E8141" s="3"/>
      <c r="F8141" s="3"/>
      <c r="G8141" s="3" t="s">
        <v>11</v>
      </c>
      <c r="H8141" s="5">
        <v>45209</v>
      </c>
    </row>
    <row r="8142" spans="1:8">
      <c r="A8142" s="3" t="s">
        <v>8163</v>
      </c>
      <c r="B8142" s="3" t="s">
        <v>24</v>
      </c>
      <c r="C8142" s="4">
        <v>4</v>
      </c>
      <c r="D8142" s="4">
        <v>4</v>
      </c>
      <c r="E8142" s="4">
        <v>16</v>
      </c>
      <c r="F8142" s="3" t="s">
        <v>22</v>
      </c>
      <c r="G8142" s="3" t="s">
        <v>15</v>
      </c>
      <c r="H8142" s="5">
        <v>44958</v>
      </c>
    </row>
    <row r="8143" spans="1:8">
      <c r="A8143" s="3" t="s">
        <v>8164</v>
      </c>
      <c r="B8143" s="3"/>
      <c r="C8143" s="4">
        <v>2</v>
      </c>
      <c r="D8143" s="4">
        <v>5</v>
      </c>
      <c r="E8143" s="4">
        <v>10</v>
      </c>
      <c r="F8143" s="3" t="s">
        <v>22</v>
      </c>
      <c r="G8143" s="3" t="s">
        <v>11</v>
      </c>
      <c r="H8143" s="5">
        <v>45165</v>
      </c>
    </row>
    <row r="8144" spans="1:8">
      <c r="A8144" s="3" t="s">
        <v>8165</v>
      </c>
      <c r="B8144" s="3" t="s">
        <v>39</v>
      </c>
      <c r="C8144" s="4">
        <v>3</v>
      </c>
      <c r="D8144" s="4">
        <v>3</v>
      </c>
      <c r="E8144" s="4">
        <v>9</v>
      </c>
      <c r="F8144" s="3" t="s">
        <v>10</v>
      </c>
      <c r="G8144" s="3" t="s">
        <v>11</v>
      </c>
      <c r="H8144" s="5">
        <v>45013</v>
      </c>
    </row>
    <row r="8145" spans="1:8">
      <c r="A8145" s="3" t="s">
        <v>8166</v>
      </c>
      <c r="B8145" s="3" t="s">
        <v>39</v>
      </c>
      <c r="C8145" s="4">
        <v>1</v>
      </c>
      <c r="D8145" s="4">
        <v>3</v>
      </c>
      <c r="E8145" s="4">
        <v>3</v>
      </c>
      <c r="F8145" s="3" t="s">
        <v>14</v>
      </c>
      <c r="G8145" s="3" t="s">
        <v>11</v>
      </c>
      <c r="H8145" s="5">
        <v>44998</v>
      </c>
    </row>
    <row r="8146" spans="1:8">
      <c r="A8146" s="3" t="s">
        <v>8167</v>
      </c>
      <c r="B8146" s="3" t="s">
        <v>9</v>
      </c>
      <c r="C8146" s="4">
        <v>5</v>
      </c>
      <c r="D8146" s="4">
        <v>2</v>
      </c>
      <c r="E8146" s="4">
        <v>10</v>
      </c>
      <c r="F8146" s="3" t="s">
        <v>22</v>
      </c>
      <c r="G8146" s="3"/>
      <c r="H8146" s="5">
        <v>45027</v>
      </c>
    </row>
    <row r="8147" spans="1:8">
      <c r="A8147" s="3" t="s">
        <v>8168</v>
      </c>
      <c r="B8147" s="3" t="s">
        <v>19</v>
      </c>
      <c r="C8147" s="3" t="s">
        <v>10030</v>
      </c>
      <c r="D8147" s="4">
        <v>5</v>
      </c>
      <c r="E8147" s="4">
        <v>25</v>
      </c>
      <c r="F8147" s="3" t="s">
        <v>10</v>
      </c>
      <c r="G8147" s="3" t="s">
        <v>11</v>
      </c>
      <c r="H8147" s="5">
        <v>44979</v>
      </c>
    </row>
    <row r="8148" spans="1:8">
      <c r="A8148" s="3" t="s">
        <v>8169</v>
      </c>
      <c r="B8148" s="3" t="s">
        <v>24</v>
      </c>
      <c r="C8148" s="4">
        <v>5</v>
      </c>
      <c r="D8148" s="4">
        <v>4</v>
      </c>
      <c r="E8148" s="4">
        <v>20</v>
      </c>
      <c r="F8148" s="3"/>
      <c r="G8148" s="3" t="s">
        <v>15</v>
      </c>
      <c r="H8148" s="5">
        <v>45140</v>
      </c>
    </row>
    <row r="8149" spans="1:8">
      <c r="A8149" s="3" t="s">
        <v>8170</v>
      </c>
      <c r="B8149" s="3" t="s">
        <v>35</v>
      </c>
      <c r="C8149" s="4">
        <v>2</v>
      </c>
      <c r="D8149" s="4">
        <v>1.5</v>
      </c>
      <c r="E8149" s="4">
        <v>3</v>
      </c>
      <c r="F8149" s="3" t="s">
        <v>10</v>
      </c>
      <c r="G8149" s="3" t="s">
        <v>11</v>
      </c>
      <c r="H8149" s="3" t="s">
        <v>10030</v>
      </c>
    </row>
    <row r="8150" spans="1:8">
      <c r="A8150" s="3" t="s">
        <v>8171</v>
      </c>
      <c r="B8150" s="3" t="s">
        <v>35</v>
      </c>
      <c r="C8150" s="4">
        <v>4</v>
      </c>
      <c r="D8150" s="4">
        <v>1.5</v>
      </c>
      <c r="E8150" s="4">
        <v>6</v>
      </c>
      <c r="F8150" s="3" t="s">
        <v>14</v>
      </c>
      <c r="G8150" s="3" t="s">
        <v>15</v>
      </c>
      <c r="H8150" s="5">
        <v>45218</v>
      </c>
    </row>
    <row r="8151" spans="1:8">
      <c r="A8151" s="3" t="s">
        <v>8172</v>
      </c>
      <c r="B8151" s="3" t="s">
        <v>35</v>
      </c>
      <c r="C8151" s="4">
        <v>2</v>
      </c>
      <c r="D8151" s="4">
        <v>1.5</v>
      </c>
      <c r="E8151" s="4">
        <v>3</v>
      </c>
      <c r="F8151" s="3" t="s">
        <v>14</v>
      </c>
      <c r="G8151" s="3" t="s">
        <v>15</v>
      </c>
      <c r="H8151" s="5">
        <v>45158</v>
      </c>
    </row>
    <row r="8152" spans="1:8">
      <c r="A8152" s="3" t="s">
        <v>8173</v>
      </c>
      <c r="B8152" s="3" t="s">
        <v>9</v>
      </c>
      <c r="C8152" s="4">
        <v>2</v>
      </c>
      <c r="D8152" s="4">
        <v>2</v>
      </c>
      <c r="E8152" s="4">
        <v>4</v>
      </c>
      <c r="F8152" s="3" t="s">
        <v>14</v>
      </c>
      <c r="G8152" s="3" t="s">
        <v>15</v>
      </c>
      <c r="H8152" s="5">
        <v>45099</v>
      </c>
    </row>
    <row r="8153" spans="1:8">
      <c r="A8153" s="3" t="s">
        <v>8174</v>
      </c>
      <c r="B8153" s="3" t="s">
        <v>39</v>
      </c>
      <c r="C8153" s="4">
        <v>2</v>
      </c>
      <c r="D8153" s="4">
        <v>3</v>
      </c>
      <c r="E8153" s="4">
        <v>6</v>
      </c>
      <c r="F8153" s="3" t="s">
        <v>10</v>
      </c>
      <c r="G8153" s="3" t="s">
        <v>11</v>
      </c>
      <c r="H8153" s="5">
        <v>45011</v>
      </c>
    </row>
    <row r="8154" spans="1:8">
      <c r="A8154" s="3" t="s">
        <v>8175</v>
      </c>
      <c r="B8154" s="3" t="s">
        <v>19</v>
      </c>
      <c r="C8154" s="4">
        <v>5</v>
      </c>
      <c r="D8154" s="4">
        <v>5</v>
      </c>
      <c r="E8154" s="4">
        <v>25</v>
      </c>
      <c r="F8154" s="3" t="s">
        <v>22</v>
      </c>
      <c r="G8154" s="3" t="s">
        <v>15</v>
      </c>
      <c r="H8154" s="5">
        <v>45237</v>
      </c>
    </row>
    <row r="8155" spans="1:8">
      <c r="A8155" s="3" t="s">
        <v>8176</v>
      </c>
      <c r="B8155" s="3" t="s">
        <v>27</v>
      </c>
      <c r="C8155" s="4">
        <v>5</v>
      </c>
      <c r="D8155" s="4">
        <v>4</v>
      </c>
      <c r="E8155" s="4">
        <v>20</v>
      </c>
      <c r="F8155" s="3"/>
      <c r="G8155" s="3"/>
      <c r="H8155" s="5">
        <v>45218</v>
      </c>
    </row>
    <row r="8156" spans="1:8">
      <c r="A8156" s="3" t="s">
        <v>8177</v>
      </c>
      <c r="B8156" s="3" t="s">
        <v>39</v>
      </c>
      <c r="C8156" s="4">
        <v>5</v>
      </c>
      <c r="D8156" s="4">
        <v>3</v>
      </c>
      <c r="E8156" s="4">
        <v>15</v>
      </c>
      <c r="F8156" s="3" t="s">
        <v>22</v>
      </c>
      <c r="G8156" s="3" t="s">
        <v>11</v>
      </c>
      <c r="H8156" s="5">
        <v>44947</v>
      </c>
    </row>
    <row r="8157" spans="1:8">
      <c r="A8157" s="3" t="s">
        <v>8178</v>
      </c>
      <c r="B8157" s="3" t="s">
        <v>13</v>
      </c>
      <c r="C8157" s="4">
        <v>3</v>
      </c>
      <c r="D8157" s="4">
        <v>3</v>
      </c>
      <c r="E8157" s="4">
        <v>9</v>
      </c>
      <c r="F8157" s="3" t="s">
        <v>14</v>
      </c>
      <c r="G8157" s="3" t="s">
        <v>11</v>
      </c>
      <c r="H8157" s="5">
        <v>45027</v>
      </c>
    </row>
    <row r="8158" spans="1:8">
      <c r="A8158" s="3" t="s">
        <v>8179</v>
      </c>
      <c r="B8158" s="3" t="s">
        <v>35</v>
      </c>
      <c r="C8158" s="4">
        <v>5</v>
      </c>
      <c r="D8158" s="4">
        <v>1.5</v>
      </c>
      <c r="E8158" s="4">
        <v>7.5</v>
      </c>
      <c r="F8158" s="3" t="s">
        <v>10031</v>
      </c>
      <c r="G8158" s="3" t="s">
        <v>15</v>
      </c>
      <c r="H8158" s="5">
        <v>45220</v>
      </c>
    </row>
    <row r="8159" spans="1:8">
      <c r="A8159" s="3" t="s">
        <v>8180</v>
      </c>
      <c r="B8159" s="3" t="s">
        <v>27</v>
      </c>
      <c r="C8159" s="4">
        <v>1</v>
      </c>
      <c r="D8159" s="4">
        <v>4</v>
      </c>
      <c r="E8159" s="4">
        <v>4</v>
      </c>
      <c r="F8159" s="3" t="s">
        <v>10</v>
      </c>
      <c r="G8159" s="3"/>
      <c r="H8159" s="3" t="s">
        <v>10031</v>
      </c>
    </row>
    <row r="8160" spans="1:8">
      <c r="A8160" s="3" t="s">
        <v>8181</v>
      </c>
      <c r="B8160" s="3" t="s">
        <v>19</v>
      </c>
      <c r="C8160" s="4">
        <v>4</v>
      </c>
      <c r="D8160" s="4">
        <v>5</v>
      </c>
      <c r="E8160" s="4">
        <v>20</v>
      </c>
      <c r="F8160" s="3" t="s">
        <v>22</v>
      </c>
      <c r="G8160" s="3" t="s">
        <v>15</v>
      </c>
      <c r="H8160" s="5">
        <v>45127</v>
      </c>
    </row>
    <row r="8161" spans="1:8">
      <c r="A8161" s="3" t="s">
        <v>8182</v>
      </c>
      <c r="B8161" s="3" t="s">
        <v>39</v>
      </c>
      <c r="C8161" s="4">
        <v>1</v>
      </c>
      <c r="D8161" s="4">
        <v>3</v>
      </c>
      <c r="E8161" s="4">
        <v>3</v>
      </c>
      <c r="F8161" s="3" t="s">
        <v>22</v>
      </c>
      <c r="G8161" s="3"/>
      <c r="H8161" s="5">
        <v>45008</v>
      </c>
    </row>
    <row r="8162" spans="1:8">
      <c r="A8162" s="3" t="s">
        <v>8183</v>
      </c>
      <c r="B8162" s="3" t="s">
        <v>17</v>
      </c>
      <c r="C8162" s="4">
        <v>5</v>
      </c>
      <c r="D8162" s="4">
        <v>1</v>
      </c>
      <c r="E8162" s="4">
        <v>5</v>
      </c>
      <c r="F8162" s="3"/>
      <c r="G8162" s="3" t="s">
        <v>11</v>
      </c>
      <c r="H8162" s="5">
        <v>45125</v>
      </c>
    </row>
    <row r="8163" spans="1:8">
      <c r="A8163" s="3" t="s">
        <v>8184</v>
      </c>
      <c r="B8163" s="3" t="s">
        <v>17</v>
      </c>
      <c r="C8163" s="4">
        <v>4</v>
      </c>
      <c r="D8163" s="4">
        <v>1</v>
      </c>
      <c r="E8163" s="4">
        <v>4</v>
      </c>
      <c r="F8163" s="3"/>
      <c r="G8163" s="3" t="s">
        <v>15</v>
      </c>
      <c r="H8163" s="3" t="s">
        <v>10031</v>
      </c>
    </row>
    <row r="8164" spans="1:8">
      <c r="A8164" s="3" t="s">
        <v>8185</v>
      </c>
      <c r="B8164" s="3" t="s">
        <v>24</v>
      </c>
      <c r="C8164" s="4">
        <v>2</v>
      </c>
      <c r="D8164" s="4">
        <v>4</v>
      </c>
      <c r="E8164" s="4">
        <v>8</v>
      </c>
      <c r="F8164" s="3" t="s">
        <v>14</v>
      </c>
      <c r="G8164" s="3" t="s">
        <v>15</v>
      </c>
      <c r="H8164" s="5">
        <v>45219</v>
      </c>
    </row>
    <row r="8165" spans="1:8">
      <c r="A8165" s="3" t="s">
        <v>8186</v>
      </c>
      <c r="B8165" s="3" t="s">
        <v>9</v>
      </c>
      <c r="C8165" s="4">
        <v>3</v>
      </c>
      <c r="D8165" s="4">
        <v>2</v>
      </c>
      <c r="E8165" s="4">
        <v>6</v>
      </c>
      <c r="F8165" s="3" t="s">
        <v>22</v>
      </c>
      <c r="G8165" s="3"/>
      <c r="H8165" s="5">
        <v>45082</v>
      </c>
    </row>
    <row r="8166" spans="1:8">
      <c r="A8166" s="3" t="s">
        <v>8187</v>
      </c>
      <c r="B8166" s="3" t="s">
        <v>13</v>
      </c>
      <c r="C8166" s="4">
        <v>2</v>
      </c>
      <c r="D8166" s="4">
        <v>3</v>
      </c>
      <c r="E8166" s="4">
        <v>6</v>
      </c>
      <c r="F8166" s="3"/>
      <c r="G8166" s="3"/>
      <c r="H8166" s="5">
        <v>45224</v>
      </c>
    </row>
    <row r="8167" spans="1:8">
      <c r="A8167" s="3" t="s">
        <v>8188</v>
      </c>
      <c r="B8167" s="3" t="s">
        <v>19</v>
      </c>
      <c r="C8167" s="4">
        <v>1</v>
      </c>
      <c r="D8167" s="4">
        <v>5</v>
      </c>
      <c r="E8167" s="4">
        <v>5</v>
      </c>
      <c r="F8167" s="3" t="s">
        <v>10</v>
      </c>
      <c r="G8167" s="3" t="s">
        <v>15</v>
      </c>
      <c r="H8167" s="3" t="s">
        <v>10031</v>
      </c>
    </row>
    <row r="8168" spans="1:8">
      <c r="A8168" s="3" t="s">
        <v>8189</v>
      </c>
      <c r="B8168" s="3" t="s">
        <v>17</v>
      </c>
      <c r="C8168" s="4">
        <v>2</v>
      </c>
      <c r="D8168" s="4">
        <v>1</v>
      </c>
      <c r="E8168" s="4">
        <v>2</v>
      </c>
      <c r="F8168" s="3" t="s">
        <v>22</v>
      </c>
      <c r="G8168" s="3"/>
      <c r="H8168" s="5">
        <v>45144</v>
      </c>
    </row>
    <row r="8169" spans="1:8">
      <c r="A8169" s="3" t="s">
        <v>8190</v>
      </c>
      <c r="B8169" s="3" t="s">
        <v>35</v>
      </c>
      <c r="C8169" s="4">
        <v>4</v>
      </c>
      <c r="D8169" s="4">
        <v>1.5</v>
      </c>
      <c r="E8169" s="4">
        <v>6</v>
      </c>
      <c r="F8169" s="3" t="s">
        <v>14</v>
      </c>
      <c r="G8169" s="3"/>
      <c r="H8169" s="5">
        <v>45057</v>
      </c>
    </row>
    <row r="8170" spans="1:8">
      <c r="A8170" s="3" t="s">
        <v>8191</v>
      </c>
      <c r="B8170" s="3" t="s">
        <v>39</v>
      </c>
      <c r="C8170" s="4">
        <v>1</v>
      </c>
      <c r="D8170" s="4">
        <v>3</v>
      </c>
      <c r="E8170" s="4">
        <v>3</v>
      </c>
      <c r="F8170" s="3" t="s">
        <v>22</v>
      </c>
      <c r="G8170" s="3"/>
      <c r="H8170" s="5">
        <v>44937</v>
      </c>
    </row>
    <row r="8171" spans="1:8">
      <c r="A8171" s="3" t="s">
        <v>8192</v>
      </c>
      <c r="B8171" s="3" t="s">
        <v>17</v>
      </c>
      <c r="C8171" s="4">
        <v>5</v>
      </c>
      <c r="D8171" s="4">
        <v>1</v>
      </c>
      <c r="E8171" s="4">
        <v>5</v>
      </c>
      <c r="F8171" s="3" t="s">
        <v>10</v>
      </c>
      <c r="G8171" s="3"/>
      <c r="H8171" s="5">
        <v>45012</v>
      </c>
    </row>
    <row r="8172" spans="1:8">
      <c r="A8172" s="3" t="s">
        <v>8193</v>
      </c>
      <c r="B8172" s="3"/>
      <c r="C8172" s="4">
        <v>5</v>
      </c>
      <c r="D8172" s="4">
        <v>3</v>
      </c>
      <c r="E8172" s="4">
        <v>15</v>
      </c>
      <c r="F8172" s="3" t="s">
        <v>22</v>
      </c>
      <c r="G8172" s="3" t="s">
        <v>15</v>
      </c>
      <c r="H8172" s="5">
        <v>45177</v>
      </c>
    </row>
    <row r="8173" spans="1:8">
      <c r="A8173" s="3" t="s">
        <v>8194</v>
      </c>
      <c r="B8173" s="3" t="s">
        <v>9</v>
      </c>
      <c r="C8173" s="4">
        <v>5</v>
      </c>
      <c r="D8173" s="4">
        <v>2</v>
      </c>
      <c r="E8173" s="4">
        <v>10</v>
      </c>
      <c r="F8173" s="3"/>
      <c r="G8173" s="3"/>
      <c r="H8173" s="5">
        <v>45078</v>
      </c>
    </row>
    <row r="8174" spans="1:8">
      <c r="A8174" s="3" t="s">
        <v>8195</v>
      </c>
      <c r="B8174" s="3" t="s">
        <v>24</v>
      </c>
      <c r="C8174" s="4">
        <v>2</v>
      </c>
      <c r="D8174" s="4">
        <v>4</v>
      </c>
      <c r="E8174" s="4">
        <v>8</v>
      </c>
      <c r="F8174" s="3" t="s">
        <v>10</v>
      </c>
      <c r="G8174" s="3" t="s">
        <v>15</v>
      </c>
      <c r="H8174" s="3" t="s">
        <v>10030</v>
      </c>
    </row>
    <row r="8175" spans="1:8">
      <c r="A8175" s="3" t="s">
        <v>8196</v>
      </c>
      <c r="B8175" s="3" t="s">
        <v>19</v>
      </c>
      <c r="C8175" s="4">
        <v>2</v>
      </c>
      <c r="D8175" s="4">
        <v>5</v>
      </c>
      <c r="E8175" s="4">
        <v>10</v>
      </c>
      <c r="F8175" s="3" t="s">
        <v>10</v>
      </c>
      <c r="G8175" s="3" t="s">
        <v>11</v>
      </c>
      <c r="H8175" s="5">
        <v>45240</v>
      </c>
    </row>
    <row r="8176" spans="1:8">
      <c r="A8176" s="3" t="s">
        <v>8197</v>
      </c>
      <c r="B8176" s="3" t="s">
        <v>39</v>
      </c>
      <c r="C8176" s="4">
        <v>2</v>
      </c>
      <c r="D8176" s="4">
        <v>3</v>
      </c>
      <c r="E8176" s="4">
        <v>6</v>
      </c>
      <c r="F8176" s="3" t="s">
        <v>22</v>
      </c>
      <c r="G8176" s="3" t="s">
        <v>10031</v>
      </c>
      <c r="H8176" s="5">
        <v>45134</v>
      </c>
    </row>
    <row r="8177" spans="1:8">
      <c r="A8177" s="3" t="s">
        <v>8198</v>
      </c>
      <c r="B8177" s="3" t="s">
        <v>17</v>
      </c>
      <c r="C8177" s="4">
        <v>2</v>
      </c>
      <c r="D8177" s="4">
        <v>1</v>
      </c>
      <c r="E8177" s="4">
        <v>2</v>
      </c>
      <c r="F8177" s="3" t="s">
        <v>10</v>
      </c>
      <c r="G8177" s="3"/>
      <c r="H8177" s="5">
        <v>45044</v>
      </c>
    </row>
    <row r="8178" spans="1:8">
      <c r="A8178" s="3" t="s">
        <v>8199</v>
      </c>
      <c r="B8178" s="3" t="s">
        <v>39</v>
      </c>
      <c r="C8178" s="4">
        <v>4</v>
      </c>
      <c r="D8178" s="4">
        <v>3</v>
      </c>
      <c r="E8178" s="4">
        <v>12</v>
      </c>
      <c r="F8178" s="3" t="s">
        <v>22</v>
      </c>
      <c r="G8178" s="3" t="s">
        <v>15</v>
      </c>
      <c r="H8178" s="5">
        <v>45197</v>
      </c>
    </row>
    <row r="8179" spans="1:8">
      <c r="A8179" s="3" t="s">
        <v>8200</v>
      </c>
      <c r="B8179" s="3" t="s">
        <v>27</v>
      </c>
      <c r="C8179" s="4">
        <v>5</v>
      </c>
      <c r="D8179" s="4">
        <v>4</v>
      </c>
      <c r="E8179" s="4">
        <v>20</v>
      </c>
      <c r="F8179" s="3" t="s">
        <v>10</v>
      </c>
      <c r="G8179" s="3"/>
      <c r="H8179" s="5">
        <v>45230</v>
      </c>
    </row>
    <row r="8180" spans="1:8">
      <c r="A8180" s="3" t="s">
        <v>8201</v>
      </c>
      <c r="B8180" s="3" t="s">
        <v>17</v>
      </c>
      <c r="C8180" s="4">
        <v>4</v>
      </c>
      <c r="D8180" s="4">
        <v>1</v>
      </c>
      <c r="E8180" s="4">
        <v>4</v>
      </c>
      <c r="F8180" s="3" t="s">
        <v>14</v>
      </c>
      <c r="G8180" s="3" t="s">
        <v>11</v>
      </c>
      <c r="H8180" s="5">
        <v>44960</v>
      </c>
    </row>
    <row r="8181" spans="1:8">
      <c r="A8181" s="3" t="s">
        <v>8202</v>
      </c>
      <c r="B8181" s="3" t="s">
        <v>35</v>
      </c>
      <c r="C8181" s="4">
        <v>2</v>
      </c>
      <c r="D8181" s="4">
        <v>1.5</v>
      </c>
      <c r="E8181" s="4">
        <v>3</v>
      </c>
      <c r="F8181" s="3" t="s">
        <v>14</v>
      </c>
      <c r="G8181" s="3" t="s">
        <v>11</v>
      </c>
      <c r="H8181" s="5">
        <v>45148</v>
      </c>
    </row>
    <row r="8182" spans="1:8">
      <c r="A8182" s="3" t="s">
        <v>8203</v>
      </c>
      <c r="B8182" s="3" t="s">
        <v>10030</v>
      </c>
      <c r="C8182" s="3" t="s">
        <v>10031</v>
      </c>
      <c r="D8182" s="4">
        <v>5</v>
      </c>
      <c r="E8182" s="4">
        <v>5</v>
      </c>
      <c r="F8182" s="3" t="s">
        <v>14</v>
      </c>
      <c r="G8182" s="3" t="s">
        <v>10030</v>
      </c>
      <c r="H8182" s="5">
        <v>45061</v>
      </c>
    </row>
    <row r="8183" spans="1:8">
      <c r="A8183" s="3" t="s">
        <v>8204</v>
      </c>
      <c r="B8183" s="3" t="s">
        <v>24</v>
      </c>
      <c r="C8183" s="4">
        <v>3</v>
      </c>
      <c r="D8183" s="4">
        <v>4</v>
      </c>
      <c r="E8183" s="4">
        <v>12</v>
      </c>
      <c r="F8183" s="3"/>
      <c r="G8183" s="3"/>
      <c r="H8183" s="3" t="s">
        <v>10030</v>
      </c>
    </row>
    <row r="8184" spans="1:8">
      <c r="A8184" s="3" t="s">
        <v>8205</v>
      </c>
      <c r="B8184" s="3" t="s">
        <v>17</v>
      </c>
      <c r="C8184" s="4">
        <v>3</v>
      </c>
      <c r="D8184" s="4">
        <v>1</v>
      </c>
      <c r="E8184" s="4">
        <v>3</v>
      </c>
      <c r="F8184" s="3"/>
      <c r="G8184" s="3"/>
      <c r="H8184" s="5">
        <v>45180</v>
      </c>
    </row>
    <row r="8185" spans="1:8">
      <c r="A8185" s="3" t="s">
        <v>8206</v>
      </c>
      <c r="B8185" s="3" t="s">
        <v>35</v>
      </c>
      <c r="C8185" s="4">
        <v>1</v>
      </c>
      <c r="D8185" s="4">
        <v>1.5</v>
      </c>
      <c r="E8185" s="4">
        <v>1.5</v>
      </c>
      <c r="F8185" s="3" t="s">
        <v>14</v>
      </c>
      <c r="G8185" s="3" t="s">
        <v>15</v>
      </c>
      <c r="H8185" s="5">
        <v>45263</v>
      </c>
    </row>
    <row r="8186" spans="1:8">
      <c r="A8186" s="3" t="s">
        <v>8207</v>
      </c>
      <c r="B8186" s="3" t="s">
        <v>39</v>
      </c>
      <c r="C8186" s="4">
        <v>3</v>
      </c>
      <c r="D8186" s="4">
        <v>3</v>
      </c>
      <c r="E8186" s="4">
        <v>9</v>
      </c>
      <c r="F8186" s="3" t="s">
        <v>10</v>
      </c>
      <c r="G8186" s="3" t="s">
        <v>11</v>
      </c>
      <c r="H8186" s="5">
        <v>45247</v>
      </c>
    </row>
    <row r="8187" spans="1:8">
      <c r="A8187" s="3" t="s">
        <v>8208</v>
      </c>
      <c r="B8187" s="3" t="s">
        <v>39</v>
      </c>
      <c r="C8187" s="4">
        <v>1</v>
      </c>
      <c r="D8187" s="4">
        <v>3</v>
      </c>
      <c r="E8187" s="4">
        <v>3</v>
      </c>
      <c r="F8187" s="3"/>
      <c r="G8187" s="3" t="s">
        <v>15</v>
      </c>
      <c r="H8187" s="5">
        <v>45045</v>
      </c>
    </row>
    <row r="8188" spans="1:8">
      <c r="A8188" s="3" t="s">
        <v>8209</v>
      </c>
      <c r="B8188" s="3" t="s">
        <v>9</v>
      </c>
      <c r="C8188" s="4">
        <v>1</v>
      </c>
      <c r="D8188" s="4">
        <v>2</v>
      </c>
      <c r="E8188" s="4">
        <v>2</v>
      </c>
      <c r="F8188" s="3" t="s">
        <v>10</v>
      </c>
      <c r="G8188" s="3"/>
      <c r="H8188" s="5">
        <v>45060</v>
      </c>
    </row>
    <row r="8189" spans="1:8">
      <c r="A8189" s="3" t="s">
        <v>8210</v>
      </c>
      <c r="B8189" s="3" t="s">
        <v>24</v>
      </c>
      <c r="C8189" s="4">
        <v>1</v>
      </c>
      <c r="D8189" s="4">
        <v>4</v>
      </c>
      <c r="E8189" s="4">
        <v>4</v>
      </c>
      <c r="F8189" s="3" t="s">
        <v>14</v>
      </c>
      <c r="G8189" s="3" t="s">
        <v>11</v>
      </c>
      <c r="H8189" s="5">
        <v>45147</v>
      </c>
    </row>
    <row r="8190" spans="1:8">
      <c r="A8190" s="3" t="s">
        <v>8211</v>
      </c>
      <c r="B8190" s="3" t="s">
        <v>17</v>
      </c>
      <c r="C8190" s="4">
        <v>2</v>
      </c>
      <c r="D8190" s="4">
        <v>1</v>
      </c>
      <c r="E8190" s="4">
        <v>2</v>
      </c>
      <c r="F8190" s="3"/>
      <c r="G8190" s="3" t="s">
        <v>11</v>
      </c>
      <c r="H8190" s="5">
        <v>45054</v>
      </c>
    </row>
    <row r="8191" spans="1:8">
      <c r="A8191" s="3" t="s">
        <v>8212</v>
      </c>
      <c r="B8191" s="3" t="s">
        <v>19</v>
      </c>
      <c r="C8191" s="4">
        <v>3</v>
      </c>
      <c r="D8191" s="4">
        <v>5</v>
      </c>
      <c r="E8191" s="4">
        <v>15</v>
      </c>
      <c r="F8191" s="3" t="s">
        <v>10</v>
      </c>
      <c r="G8191" s="3" t="s">
        <v>11</v>
      </c>
      <c r="H8191" s="5">
        <v>44940</v>
      </c>
    </row>
    <row r="8192" spans="1:8">
      <c r="A8192" s="3" t="s">
        <v>8213</v>
      </c>
      <c r="B8192" s="3" t="s">
        <v>9</v>
      </c>
      <c r="C8192" s="4">
        <v>3</v>
      </c>
      <c r="D8192" s="4">
        <v>2</v>
      </c>
      <c r="E8192" s="4">
        <v>6</v>
      </c>
      <c r="F8192" s="3"/>
      <c r="G8192" s="3"/>
      <c r="H8192" s="5">
        <v>45100</v>
      </c>
    </row>
    <row r="8193" spans="1:8">
      <c r="A8193" s="3" t="s">
        <v>8214</v>
      </c>
      <c r="B8193" s="3" t="s">
        <v>9</v>
      </c>
      <c r="C8193" s="4">
        <v>4</v>
      </c>
      <c r="D8193" s="4">
        <v>2</v>
      </c>
      <c r="E8193" s="4">
        <v>8</v>
      </c>
      <c r="F8193" s="3" t="s">
        <v>10</v>
      </c>
      <c r="G8193" s="3" t="s">
        <v>15</v>
      </c>
      <c r="H8193" s="5">
        <v>45257</v>
      </c>
    </row>
    <row r="8194" spans="1:8">
      <c r="A8194" s="3" t="s">
        <v>8215</v>
      </c>
      <c r="B8194" s="3" t="s">
        <v>39</v>
      </c>
      <c r="C8194" s="4">
        <v>2</v>
      </c>
      <c r="D8194" s="4">
        <v>3</v>
      </c>
      <c r="E8194" s="4">
        <v>6</v>
      </c>
      <c r="F8194" s="3"/>
      <c r="G8194" s="3"/>
      <c r="H8194" s="5">
        <v>45266</v>
      </c>
    </row>
    <row r="8195" spans="1:8">
      <c r="A8195" s="3" t="s">
        <v>8216</v>
      </c>
      <c r="B8195" s="3" t="s">
        <v>24</v>
      </c>
      <c r="C8195" s="4">
        <v>4</v>
      </c>
      <c r="D8195" s="4">
        <v>4</v>
      </c>
      <c r="E8195" s="4">
        <v>16</v>
      </c>
      <c r="F8195" s="3"/>
      <c r="G8195" s="3"/>
      <c r="H8195" s="5">
        <v>45036</v>
      </c>
    </row>
    <row r="8196" spans="1:8">
      <c r="A8196" s="3" t="s">
        <v>8217</v>
      </c>
      <c r="B8196" s="3" t="s">
        <v>35</v>
      </c>
      <c r="C8196" s="4">
        <v>3</v>
      </c>
      <c r="D8196" s="4">
        <v>1.5</v>
      </c>
      <c r="E8196" s="4">
        <v>4.5</v>
      </c>
      <c r="F8196" s="3" t="s">
        <v>14</v>
      </c>
      <c r="G8196" s="3" t="s">
        <v>15</v>
      </c>
      <c r="H8196" s="5">
        <v>45016</v>
      </c>
    </row>
    <row r="8197" spans="1:8">
      <c r="A8197" s="3" t="s">
        <v>8218</v>
      </c>
      <c r="B8197" s="3" t="s">
        <v>19</v>
      </c>
      <c r="C8197" s="4">
        <v>1</v>
      </c>
      <c r="D8197" s="4">
        <v>5</v>
      </c>
      <c r="E8197" s="3" t="s">
        <v>10031</v>
      </c>
      <c r="F8197" s="3"/>
      <c r="G8197" s="3"/>
      <c r="H8197" s="5">
        <v>45149</v>
      </c>
    </row>
    <row r="8198" spans="1:8">
      <c r="A8198" s="3" t="s">
        <v>8219</v>
      </c>
      <c r="B8198" s="3" t="s">
        <v>19</v>
      </c>
      <c r="C8198" s="4">
        <v>1</v>
      </c>
      <c r="D8198" s="4">
        <v>5</v>
      </c>
      <c r="E8198" s="4">
        <v>5</v>
      </c>
      <c r="F8198" s="3"/>
      <c r="G8198" s="3"/>
      <c r="H8198" s="5">
        <v>45155</v>
      </c>
    </row>
    <row r="8199" spans="1:8">
      <c r="A8199" s="3" t="s">
        <v>8220</v>
      </c>
      <c r="B8199" s="3" t="s">
        <v>19</v>
      </c>
      <c r="C8199" s="4">
        <v>1</v>
      </c>
      <c r="D8199" s="4">
        <v>5</v>
      </c>
      <c r="E8199" s="4">
        <v>5</v>
      </c>
      <c r="F8199" s="3" t="s">
        <v>14</v>
      </c>
      <c r="G8199" s="3" t="s">
        <v>10030</v>
      </c>
      <c r="H8199" s="5">
        <v>45253</v>
      </c>
    </row>
    <row r="8200" spans="1:8">
      <c r="A8200" s="3" t="s">
        <v>8221</v>
      </c>
      <c r="B8200" s="3" t="s">
        <v>9</v>
      </c>
      <c r="C8200" s="4">
        <v>4</v>
      </c>
      <c r="D8200" s="4">
        <v>2</v>
      </c>
      <c r="E8200" s="4">
        <v>8</v>
      </c>
      <c r="F8200" s="3"/>
      <c r="G8200" s="3" t="s">
        <v>11</v>
      </c>
      <c r="H8200" s="5">
        <v>45101</v>
      </c>
    </row>
    <row r="8201" spans="1:8">
      <c r="A8201" s="3" t="s">
        <v>8222</v>
      </c>
      <c r="B8201" s="3" t="s">
        <v>35</v>
      </c>
      <c r="C8201" s="4">
        <v>4</v>
      </c>
      <c r="D8201" s="4">
        <v>1.5</v>
      </c>
      <c r="E8201" s="4">
        <v>6</v>
      </c>
      <c r="F8201" s="3" t="s">
        <v>22</v>
      </c>
      <c r="G8201" s="3"/>
      <c r="H8201" s="5">
        <v>45103</v>
      </c>
    </row>
    <row r="8202" spans="1:8">
      <c r="A8202" s="3" t="s">
        <v>8223</v>
      </c>
      <c r="B8202" s="3" t="s">
        <v>35</v>
      </c>
      <c r="C8202" s="4">
        <v>5</v>
      </c>
      <c r="D8202" s="3" t="s">
        <v>10030</v>
      </c>
      <c r="E8202" s="4">
        <v>7.5</v>
      </c>
      <c r="F8202" s="3" t="s">
        <v>14</v>
      </c>
      <c r="G8202" s="3"/>
      <c r="H8202" s="5">
        <v>45189</v>
      </c>
    </row>
    <row r="8203" spans="1:8">
      <c r="A8203" s="3" t="s">
        <v>8224</v>
      </c>
      <c r="B8203" s="3" t="s">
        <v>9</v>
      </c>
      <c r="C8203" s="4">
        <v>2</v>
      </c>
      <c r="D8203" s="4">
        <v>2</v>
      </c>
      <c r="E8203" s="4">
        <v>4</v>
      </c>
      <c r="F8203" s="3" t="s">
        <v>22</v>
      </c>
      <c r="G8203" s="3"/>
      <c r="H8203" s="5">
        <v>45024</v>
      </c>
    </row>
    <row r="8204" spans="1:8">
      <c r="A8204" s="3" t="s">
        <v>8225</v>
      </c>
      <c r="B8204" s="3" t="s">
        <v>24</v>
      </c>
      <c r="C8204" s="4">
        <v>1</v>
      </c>
      <c r="D8204" s="4">
        <v>4</v>
      </c>
      <c r="E8204" s="4">
        <v>4</v>
      </c>
      <c r="F8204" s="3" t="s">
        <v>10</v>
      </c>
      <c r="G8204" s="3" t="s">
        <v>11</v>
      </c>
      <c r="H8204" s="5">
        <v>44994</v>
      </c>
    </row>
    <row r="8205" spans="1:8">
      <c r="A8205" s="3" t="s">
        <v>8226</v>
      </c>
      <c r="B8205" s="3" t="s">
        <v>10030</v>
      </c>
      <c r="C8205" s="4">
        <v>4</v>
      </c>
      <c r="D8205" s="4">
        <v>3</v>
      </c>
      <c r="E8205" s="4">
        <v>12</v>
      </c>
      <c r="F8205" s="3"/>
      <c r="G8205" s="3" t="s">
        <v>11</v>
      </c>
      <c r="H8205" s="5">
        <v>44945</v>
      </c>
    </row>
    <row r="8206" spans="1:8">
      <c r="A8206" s="3" t="s">
        <v>8227</v>
      </c>
      <c r="B8206" s="3" t="s">
        <v>13</v>
      </c>
      <c r="C8206" s="4">
        <v>1</v>
      </c>
      <c r="D8206" s="4">
        <v>3</v>
      </c>
      <c r="E8206" s="4">
        <v>3</v>
      </c>
      <c r="F8206" s="3" t="s">
        <v>22</v>
      </c>
      <c r="G8206" s="3" t="s">
        <v>11</v>
      </c>
      <c r="H8206" s="5">
        <v>45006</v>
      </c>
    </row>
    <row r="8207" spans="1:8">
      <c r="A8207" s="3" t="s">
        <v>8228</v>
      </c>
      <c r="B8207" s="3" t="s">
        <v>9</v>
      </c>
      <c r="C8207" s="4">
        <v>4</v>
      </c>
      <c r="D8207" s="4">
        <v>2</v>
      </c>
      <c r="E8207" s="4">
        <v>8</v>
      </c>
      <c r="F8207" s="3"/>
      <c r="G8207" s="3"/>
      <c r="H8207" s="5">
        <v>45003</v>
      </c>
    </row>
    <row r="8208" spans="1:8">
      <c r="A8208" s="3" t="s">
        <v>8229</v>
      </c>
      <c r="B8208" s="3" t="s">
        <v>24</v>
      </c>
      <c r="C8208" s="4">
        <v>1</v>
      </c>
      <c r="D8208" s="4">
        <v>4</v>
      </c>
      <c r="E8208" s="4">
        <v>4</v>
      </c>
      <c r="F8208" s="3" t="s">
        <v>14</v>
      </c>
      <c r="G8208" s="3" t="s">
        <v>10030</v>
      </c>
      <c r="H8208" s="5">
        <v>45261</v>
      </c>
    </row>
    <row r="8209" spans="1:8">
      <c r="A8209" s="3" t="s">
        <v>8230</v>
      </c>
      <c r="B8209" s="3" t="s">
        <v>27</v>
      </c>
      <c r="C8209" s="4">
        <v>5</v>
      </c>
      <c r="D8209" s="4">
        <v>4</v>
      </c>
      <c r="E8209" s="4">
        <v>20</v>
      </c>
      <c r="F8209" s="3" t="s">
        <v>14</v>
      </c>
      <c r="G8209" s="3" t="s">
        <v>11</v>
      </c>
      <c r="H8209" s="5">
        <v>45248</v>
      </c>
    </row>
    <row r="8210" spans="1:8">
      <c r="A8210" s="3" t="s">
        <v>8231</v>
      </c>
      <c r="B8210" s="3" t="s">
        <v>24</v>
      </c>
      <c r="C8210" s="4">
        <v>1</v>
      </c>
      <c r="D8210" s="4">
        <v>4</v>
      </c>
      <c r="E8210" s="4">
        <v>4</v>
      </c>
      <c r="F8210" s="3"/>
      <c r="G8210" s="3" t="s">
        <v>11</v>
      </c>
      <c r="H8210" s="5">
        <v>45109</v>
      </c>
    </row>
    <row r="8211" spans="1:8">
      <c r="A8211" s="3" t="s">
        <v>8232</v>
      </c>
      <c r="B8211" s="3" t="s">
        <v>9</v>
      </c>
      <c r="C8211" s="4">
        <v>2</v>
      </c>
      <c r="D8211" s="4">
        <v>2</v>
      </c>
      <c r="E8211" s="4">
        <v>4</v>
      </c>
      <c r="F8211" s="3" t="s">
        <v>22</v>
      </c>
      <c r="G8211" s="3"/>
      <c r="H8211" s="5">
        <v>45252</v>
      </c>
    </row>
    <row r="8212" spans="1:8">
      <c r="A8212" s="3" t="s">
        <v>8233</v>
      </c>
      <c r="B8212" s="3" t="s">
        <v>10031</v>
      </c>
      <c r="C8212" s="4">
        <v>1</v>
      </c>
      <c r="D8212" s="4">
        <v>2</v>
      </c>
      <c r="E8212" s="3" t="s">
        <v>10030</v>
      </c>
      <c r="F8212" s="3" t="s">
        <v>10</v>
      </c>
      <c r="G8212" s="3"/>
      <c r="H8212" s="5">
        <v>45061</v>
      </c>
    </row>
    <row r="8213" spans="1:8">
      <c r="A8213" s="3" t="s">
        <v>8234</v>
      </c>
      <c r="B8213" s="3" t="s">
        <v>39</v>
      </c>
      <c r="C8213" s="4">
        <v>5</v>
      </c>
      <c r="D8213" s="4">
        <v>3</v>
      </c>
      <c r="E8213" s="3" t="s">
        <v>10031</v>
      </c>
      <c r="F8213" s="3" t="s">
        <v>14</v>
      </c>
      <c r="G8213" s="3"/>
      <c r="H8213" s="5">
        <v>45276</v>
      </c>
    </row>
    <row r="8214" spans="1:8">
      <c r="A8214" s="3" t="s">
        <v>8235</v>
      </c>
      <c r="B8214" s="3" t="s">
        <v>9</v>
      </c>
      <c r="C8214" s="4">
        <v>4</v>
      </c>
      <c r="D8214" s="4">
        <v>2</v>
      </c>
      <c r="E8214" s="4">
        <v>8</v>
      </c>
      <c r="F8214" s="3" t="s">
        <v>22</v>
      </c>
      <c r="G8214" s="3"/>
      <c r="H8214" s="5">
        <v>45268</v>
      </c>
    </row>
    <row r="8215" spans="1:8">
      <c r="A8215" s="3" t="s">
        <v>8236</v>
      </c>
      <c r="B8215" s="3" t="s">
        <v>35</v>
      </c>
      <c r="C8215" s="4">
        <v>4</v>
      </c>
      <c r="D8215" s="4">
        <v>1.5</v>
      </c>
      <c r="E8215" s="4">
        <v>6</v>
      </c>
      <c r="F8215" s="3"/>
      <c r="G8215" s="3"/>
      <c r="H8215" s="5">
        <v>45102</v>
      </c>
    </row>
    <row r="8216" spans="1:8">
      <c r="A8216" s="3" t="s">
        <v>8237</v>
      </c>
      <c r="B8216" s="3" t="s">
        <v>17</v>
      </c>
      <c r="C8216" s="4">
        <v>1</v>
      </c>
      <c r="D8216" s="4">
        <v>1</v>
      </c>
      <c r="E8216" s="4">
        <v>1</v>
      </c>
      <c r="F8216" s="3"/>
      <c r="G8216" s="3" t="s">
        <v>11</v>
      </c>
      <c r="H8216" s="5">
        <v>45058</v>
      </c>
    </row>
    <row r="8217" spans="1:8">
      <c r="A8217" s="3" t="s">
        <v>8238</v>
      </c>
      <c r="B8217" s="3" t="s">
        <v>10030</v>
      </c>
      <c r="C8217" s="4">
        <v>1</v>
      </c>
      <c r="D8217" s="4">
        <v>5</v>
      </c>
      <c r="E8217" s="3"/>
      <c r="F8217" s="3" t="s">
        <v>14</v>
      </c>
      <c r="G8217" s="3" t="s">
        <v>10031</v>
      </c>
      <c r="H8217" s="5">
        <v>44993</v>
      </c>
    </row>
    <row r="8218" spans="1:8">
      <c r="A8218" s="3" t="s">
        <v>8239</v>
      </c>
      <c r="B8218" s="3" t="s">
        <v>27</v>
      </c>
      <c r="C8218" s="4">
        <v>4</v>
      </c>
      <c r="D8218" s="4">
        <v>4</v>
      </c>
      <c r="E8218" s="4">
        <v>16</v>
      </c>
      <c r="F8218" s="3" t="s">
        <v>10</v>
      </c>
      <c r="G8218" s="3" t="s">
        <v>11</v>
      </c>
      <c r="H8218" s="5">
        <v>45139</v>
      </c>
    </row>
    <row r="8219" spans="1:8">
      <c r="A8219" s="3" t="s">
        <v>8240</v>
      </c>
      <c r="B8219" s="3" t="s">
        <v>39</v>
      </c>
      <c r="C8219" s="4">
        <v>2</v>
      </c>
      <c r="D8219" s="4">
        <v>3</v>
      </c>
      <c r="E8219" s="4">
        <v>6</v>
      </c>
      <c r="F8219" s="3" t="s">
        <v>10</v>
      </c>
      <c r="G8219" s="3" t="s">
        <v>15</v>
      </c>
      <c r="H8219" s="5">
        <v>45208</v>
      </c>
    </row>
    <row r="8220" spans="1:8">
      <c r="A8220" s="3" t="s">
        <v>8241</v>
      </c>
      <c r="B8220" s="3" t="s">
        <v>24</v>
      </c>
      <c r="C8220" s="4">
        <v>1</v>
      </c>
      <c r="D8220" s="4">
        <v>4</v>
      </c>
      <c r="E8220" s="4">
        <v>4</v>
      </c>
      <c r="F8220" s="3" t="s">
        <v>10030</v>
      </c>
      <c r="G8220" s="3"/>
      <c r="H8220" s="3" t="s">
        <v>10031</v>
      </c>
    </row>
    <row r="8221" spans="1:8">
      <c r="A8221" s="3" t="s">
        <v>8242</v>
      </c>
      <c r="B8221" s="3" t="s">
        <v>17</v>
      </c>
      <c r="C8221" s="4">
        <v>1</v>
      </c>
      <c r="D8221" s="4">
        <v>1</v>
      </c>
      <c r="E8221" s="4">
        <v>1</v>
      </c>
      <c r="F8221" s="3" t="s">
        <v>14</v>
      </c>
      <c r="G8221" s="3" t="s">
        <v>11</v>
      </c>
      <c r="H8221" s="3" t="s">
        <v>10031</v>
      </c>
    </row>
    <row r="8222" spans="1:8">
      <c r="A8222" s="3" t="s">
        <v>8243</v>
      </c>
      <c r="B8222" s="3" t="s">
        <v>13</v>
      </c>
      <c r="C8222" s="4">
        <v>5</v>
      </c>
      <c r="D8222" s="4">
        <v>3</v>
      </c>
      <c r="E8222" s="4">
        <v>15</v>
      </c>
      <c r="F8222" s="3" t="s">
        <v>22</v>
      </c>
      <c r="G8222" s="3" t="s">
        <v>15</v>
      </c>
      <c r="H8222" s="5">
        <v>45141</v>
      </c>
    </row>
    <row r="8223" spans="1:8">
      <c r="A8223" s="3" t="s">
        <v>8244</v>
      </c>
      <c r="B8223" s="3" t="s">
        <v>13</v>
      </c>
      <c r="C8223" s="4">
        <v>1</v>
      </c>
      <c r="D8223" s="4">
        <v>3</v>
      </c>
      <c r="E8223" s="4">
        <v>3</v>
      </c>
      <c r="F8223" s="3" t="s">
        <v>22</v>
      </c>
      <c r="G8223" s="3" t="s">
        <v>11</v>
      </c>
      <c r="H8223" s="5">
        <v>45107</v>
      </c>
    </row>
    <row r="8224" spans="1:8">
      <c r="A8224" s="3" t="s">
        <v>8245</v>
      </c>
      <c r="B8224" s="3" t="s">
        <v>19</v>
      </c>
      <c r="C8224" s="4">
        <v>2</v>
      </c>
      <c r="D8224" s="4">
        <v>5</v>
      </c>
      <c r="E8224" s="4">
        <v>10</v>
      </c>
      <c r="F8224" s="3" t="s">
        <v>10</v>
      </c>
      <c r="G8224" s="3" t="s">
        <v>15</v>
      </c>
      <c r="H8224" s="5">
        <v>45021</v>
      </c>
    </row>
    <row r="8225" spans="1:8">
      <c r="A8225" s="3" t="s">
        <v>8246</v>
      </c>
      <c r="B8225" s="3" t="s">
        <v>39</v>
      </c>
      <c r="C8225" s="4">
        <v>4</v>
      </c>
      <c r="D8225" s="4">
        <v>3</v>
      </c>
      <c r="E8225" s="4">
        <v>12</v>
      </c>
      <c r="F8225" s="3" t="s">
        <v>14</v>
      </c>
      <c r="G8225" s="3" t="s">
        <v>11</v>
      </c>
      <c r="H8225" s="5">
        <v>45046</v>
      </c>
    </row>
    <row r="8226" spans="1:8">
      <c r="A8226" s="3" t="s">
        <v>8247</v>
      </c>
      <c r="B8226" s="3" t="s">
        <v>35</v>
      </c>
      <c r="C8226" s="4">
        <v>5</v>
      </c>
      <c r="D8226" s="4">
        <v>1.5</v>
      </c>
      <c r="E8226" s="4">
        <v>7.5</v>
      </c>
      <c r="F8226" s="3" t="s">
        <v>10</v>
      </c>
      <c r="G8226" s="3"/>
      <c r="H8226" s="5">
        <v>45029</v>
      </c>
    </row>
    <row r="8227" spans="1:8">
      <c r="A8227" s="3" t="s">
        <v>8248</v>
      </c>
      <c r="B8227" s="3" t="s">
        <v>19</v>
      </c>
      <c r="C8227" s="4">
        <v>5</v>
      </c>
      <c r="D8227" s="4">
        <v>5</v>
      </c>
      <c r="E8227" s="4">
        <v>25</v>
      </c>
      <c r="F8227" s="3" t="s">
        <v>14</v>
      </c>
      <c r="G8227" s="3" t="s">
        <v>10030</v>
      </c>
      <c r="H8227" s="5">
        <v>45208</v>
      </c>
    </row>
    <row r="8228" spans="1:8">
      <c r="A8228" s="3" t="s">
        <v>8249</v>
      </c>
      <c r="B8228" s="3" t="s">
        <v>27</v>
      </c>
      <c r="C8228" s="4">
        <v>5</v>
      </c>
      <c r="D8228" s="4">
        <v>4</v>
      </c>
      <c r="E8228" s="4">
        <v>20</v>
      </c>
      <c r="F8228" s="3" t="s">
        <v>14</v>
      </c>
      <c r="G8228" s="3" t="s">
        <v>15</v>
      </c>
      <c r="H8228" s="5">
        <v>44954</v>
      </c>
    </row>
    <row r="8229" spans="1:8">
      <c r="A8229" s="3" t="s">
        <v>8250</v>
      </c>
      <c r="B8229" s="3" t="s">
        <v>39</v>
      </c>
      <c r="C8229" s="4">
        <v>4</v>
      </c>
      <c r="D8229" s="4">
        <v>3</v>
      </c>
      <c r="E8229" s="4">
        <v>12</v>
      </c>
      <c r="F8229" s="3" t="s">
        <v>10</v>
      </c>
      <c r="G8229" s="3" t="s">
        <v>11</v>
      </c>
      <c r="H8229" s="5">
        <v>45264</v>
      </c>
    </row>
    <row r="8230" spans="1:8">
      <c r="A8230" s="3" t="s">
        <v>8251</v>
      </c>
      <c r="B8230" s="3"/>
      <c r="C8230" s="4">
        <v>2</v>
      </c>
      <c r="D8230" s="4">
        <v>3</v>
      </c>
      <c r="E8230" s="4">
        <v>6</v>
      </c>
      <c r="F8230" s="3"/>
      <c r="G8230" s="3" t="s">
        <v>15</v>
      </c>
      <c r="H8230" s="5">
        <v>45021</v>
      </c>
    </row>
    <row r="8231" spans="1:8">
      <c r="A8231" s="3" t="s">
        <v>8252</v>
      </c>
      <c r="B8231" s="3" t="s">
        <v>17</v>
      </c>
      <c r="C8231" s="3" t="s">
        <v>10030</v>
      </c>
      <c r="D8231" s="4">
        <v>1</v>
      </c>
      <c r="E8231" s="4">
        <v>4</v>
      </c>
      <c r="F8231" s="3"/>
      <c r="G8231" s="3" t="s">
        <v>15</v>
      </c>
      <c r="H8231" s="5">
        <v>45194</v>
      </c>
    </row>
    <row r="8232" spans="1:8">
      <c r="A8232" s="3" t="s">
        <v>8253</v>
      </c>
      <c r="B8232" s="3" t="s">
        <v>39</v>
      </c>
      <c r="C8232" s="4">
        <v>2</v>
      </c>
      <c r="D8232" s="4">
        <v>3</v>
      </c>
      <c r="E8232" s="4">
        <v>6</v>
      </c>
      <c r="F8232" s="3"/>
      <c r="G8232" s="3"/>
      <c r="H8232" s="5">
        <v>45208</v>
      </c>
    </row>
    <row r="8233" spans="1:8">
      <c r="A8233" s="3" t="s">
        <v>8254</v>
      </c>
      <c r="B8233" s="3" t="s">
        <v>17</v>
      </c>
      <c r="C8233" s="4">
        <v>4</v>
      </c>
      <c r="D8233" s="4">
        <v>1</v>
      </c>
      <c r="E8233" s="4">
        <v>4</v>
      </c>
      <c r="F8233" s="3" t="s">
        <v>14</v>
      </c>
      <c r="G8233" s="3"/>
      <c r="H8233" s="5">
        <v>45166</v>
      </c>
    </row>
    <row r="8234" spans="1:8">
      <c r="A8234" s="3" t="s">
        <v>8255</v>
      </c>
      <c r="B8234" s="3" t="s">
        <v>9</v>
      </c>
      <c r="C8234" s="4">
        <v>5</v>
      </c>
      <c r="D8234" s="4">
        <v>2</v>
      </c>
      <c r="E8234" s="4">
        <v>10</v>
      </c>
      <c r="F8234" s="3" t="s">
        <v>14</v>
      </c>
      <c r="G8234" s="3" t="s">
        <v>15</v>
      </c>
      <c r="H8234" s="5">
        <v>45030</v>
      </c>
    </row>
    <row r="8235" spans="1:8">
      <c r="A8235" s="3" t="s">
        <v>8256</v>
      </c>
      <c r="B8235" s="3" t="s">
        <v>17</v>
      </c>
      <c r="C8235" s="4">
        <v>4</v>
      </c>
      <c r="D8235" s="4">
        <v>1</v>
      </c>
      <c r="E8235" s="4">
        <v>4</v>
      </c>
      <c r="F8235" s="3" t="s">
        <v>10</v>
      </c>
      <c r="G8235" s="3" t="s">
        <v>11</v>
      </c>
      <c r="H8235" s="5">
        <v>45144</v>
      </c>
    </row>
    <row r="8236" spans="1:8">
      <c r="A8236" s="3" t="s">
        <v>8257</v>
      </c>
      <c r="B8236" s="3"/>
      <c r="C8236" s="3" t="s">
        <v>10030</v>
      </c>
      <c r="D8236" s="4">
        <v>3</v>
      </c>
      <c r="E8236" s="4">
        <v>9</v>
      </c>
      <c r="F8236" s="3" t="s">
        <v>14</v>
      </c>
      <c r="G8236" s="3" t="s">
        <v>11</v>
      </c>
      <c r="H8236" s="5">
        <v>45004</v>
      </c>
    </row>
    <row r="8237" spans="1:8">
      <c r="A8237" s="3" t="s">
        <v>8258</v>
      </c>
      <c r="B8237" s="3" t="s">
        <v>13</v>
      </c>
      <c r="C8237" s="4">
        <v>3</v>
      </c>
      <c r="D8237" s="4">
        <v>3</v>
      </c>
      <c r="E8237" s="4">
        <v>9</v>
      </c>
      <c r="F8237" s="3" t="s">
        <v>10</v>
      </c>
      <c r="G8237" s="3" t="s">
        <v>11</v>
      </c>
      <c r="H8237" s="5">
        <v>44936</v>
      </c>
    </row>
    <row r="8238" spans="1:8">
      <c r="A8238" s="3" t="s">
        <v>8259</v>
      </c>
      <c r="B8238" s="3" t="s">
        <v>9</v>
      </c>
      <c r="C8238" s="4">
        <v>3</v>
      </c>
      <c r="D8238" s="3"/>
      <c r="E8238" s="4">
        <v>6</v>
      </c>
      <c r="F8238" s="3" t="s">
        <v>14</v>
      </c>
      <c r="G8238" s="3" t="s">
        <v>15</v>
      </c>
      <c r="H8238" s="5">
        <v>45217</v>
      </c>
    </row>
    <row r="8239" spans="1:8">
      <c r="A8239" s="3" t="s">
        <v>8260</v>
      </c>
      <c r="B8239" s="3" t="s">
        <v>9</v>
      </c>
      <c r="C8239" s="4">
        <v>1</v>
      </c>
      <c r="D8239" s="4">
        <v>2</v>
      </c>
      <c r="E8239" s="4">
        <v>2</v>
      </c>
      <c r="F8239" s="3" t="s">
        <v>14</v>
      </c>
      <c r="G8239" s="3" t="s">
        <v>15</v>
      </c>
      <c r="H8239" s="5">
        <v>45140</v>
      </c>
    </row>
    <row r="8240" spans="1:8">
      <c r="A8240" s="3" t="s">
        <v>8261</v>
      </c>
      <c r="B8240" s="3" t="s">
        <v>27</v>
      </c>
      <c r="C8240" s="4">
        <v>1</v>
      </c>
      <c r="D8240" s="4">
        <v>4</v>
      </c>
      <c r="E8240" s="4">
        <v>4</v>
      </c>
      <c r="F8240" s="3" t="s">
        <v>22</v>
      </c>
      <c r="G8240" s="3" t="s">
        <v>11</v>
      </c>
      <c r="H8240" s="5">
        <v>45167</v>
      </c>
    </row>
    <row r="8241" spans="1:8">
      <c r="A8241" s="3" t="s">
        <v>8262</v>
      </c>
      <c r="B8241" s="3" t="s">
        <v>17</v>
      </c>
      <c r="C8241" s="4">
        <v>5</v>
      </c>
      <c r="D8241" s="4">
        <v>1</v>
      </c>
      <c r="E8241" s="4">
        <v>5</v>
      </c>
      <c r="F8241" s="3" t="s">
        <v>14</v>
      </c>
      <c r="G8241" s="3" t="s">
        <v>10031</v>
      </c>
      <c r="H8241" s="5">
        <v>45006</v>
      </c>
    </row>
    <row r="8242" spans="1:8">
      <c r="A8242" s="3" t="s">
        <v>8263</v>
      </c>
      <c r="B8242" s="3" t="s">
        <v>35</v>
      </c>
      <c r="C8242" s="4">
        <v>2</v>
      </c>
      <c r="D8242" s="4">
        <v>1.5</v>
      </c>
      <c r="E8242" s="4">
        <v>3</v>
      </c>
      <c r="F8242" s="3" t="s">
        <v>22</v>
      </c>
      <c r="G8242" s="3"/>
      <c r="H8242" s="5">
        <v>45110</v>
      </c>
    </row>
    <row r="8243" spans="1:8">
      <c r="A8243" s="3" t="s">
        <v>8264</v>
      </c>
      <c r="B8243" s="3" t="s">
        <v>13</v>
      </c>
      <c r="C8243" s="4">
        <v>2</v>
      </c>
      <c r="D8243" s="4">
        <v>3</v>
      </c>
      <c r="E8243" s="3"/>
      <c r="F8243" s="3" t="s">
        <v>14</v>
      </c>
      <c r="G8243" s="3"/>
      <c r="H8243" s="5">
        <v>45004</v>
      </c>
    </row>
    <row r="8244" spans="1:8">
      <c r="A8244" s="3" t="s">
        <v>8265</v>
      </c>
      <c r="B8244" s="3" t="s">
        <v>39</v>
      </c>
      <c r="C8244" s="4">
        <v>1</v>
      </c>
      <c r="D8244" s="4">
        <v>3</v>
      </c>
      <c r="E8244" s="4">
        <v>3</v>
      </c>
      <c r="F8244" s="3"/>
      <c r="G8244" s="3" t="s">
        <v>11</v>
      </c>
      <c r="H8244" s="5">
        <v>45040</v>
      </c>
    </row>
    <row r="8245" spans="1:8">
      <c r="A8245" s="3" t="s">
        <v>8266</v>
      </c>
      <c r="B8245" s="3" t="s">
        <v>24</v>
      </c>
      <c r="C8245" s="4">
        <v>2</v>
      </c>
      <c r="D8245" s="4">
        <v>4</v>
      </c>
      <c r="E8245" s="4">
        <v>8</v>
      </c>
      <c r="F8245" s="3"/>
      <c r="G8245" s="3"/>
      <c r="H8245" s="5">
        <v>45244</v>
      </c>
    </row>
    <row r="8246" spans="1:8">
      <c r="A8246" s="3" t="s">
        <v>8267</v>
      </c>
      <c r="B8246" s="3" t="s">
        <v>35</v>
      </c>
      <c r="C8246" s="4">
        <v>3</v>
      </c>
      <c r="D8246" s="4">
        <v>1.5</v>
      </c>
      <c r="E8246" s="4">
        <v>4.5</v>
      </c>
      <c r="F8246" s="3" t="s">
        <v>14</v>
      </c>
      <c r="G8246" s="3" t="s">
        <v>15</v>
      </c>
      <c r="H8246" s="5">
        <v>44983</v>
      </c>
    </row>
    <row r="8247" spans="1:8">
      <c r="A8247" s="3" t="s">
        <v>8268</v>
      </c>
      <c r="B8247" s="3" t="s">
        <v>27</v>
      </c>
      <c r="C8247" s="4">
        <v>4</v>
      </c>
      <c r="D8247" s="4">
        <v>4</v>
      </c>
      <c r="E8247" s="4">
        <v>16</v>
      </c>
      <c r="F8247" s="3" t="s">
        <v>14</v>
      </c>
      <c r="G8247" s="3" t="s">
        <v>15</v>
      </c>
      <c r="H8247" s="5">
        <v>45115</v>
      </c>
    </row>
    <row r="8248" spans="1:8">
      <c r="A8248" s="3" t="s">
        <v>8269</v>
      </c>
      <c r="B8248" s="3" t="s">
        <v>19</v>
      </c>
      <c r="C8248" s="4">
        <v>4</v>
      </c>
      <c r="D8248" s="4">
        <v>5</v>
      </c>
      <c r="E8248" s="4">
        <v>20</v>
      </c>
      <c r="F8248" s="3"/>
      <c r="G8248" s="3"/>
      <c r="H8248" s="5">
        <v>45081</v>
      </c>
    </row>
    <row r="8249" spans="1:8">
      <c r="A8249" s="3" t="s">
        <v>8270</v>
      </c>
      <c r="B8249" s="3" t="s">
        <v>39</v>
      </c>
      <c r="C8249" s="4">
        <v>2</v>
      </c>
      <c r="D8249" s="4">
        <v>3</v>
      </c>
      <c r="E8249" s="4">
        <v>6</v>
      </c>
      <c r="F8249" s="3" t="s">
        <v>14</v>
      </c>
      <c r="G8249" s="3" t="s">
        <v>15</v>
      </c>
      <c r="H8249" s="5">
        <v>44982</v>
      </c>
    </row>
    <row r="8250" spans="1:8">
      <c r="A8250" s="3" t="s">
        <v>8271</v>
      </c>
      <c r="B8250" s="3" t="s">
        <v>9</v>
      </c>
      <c r="C8250" s="4">
        <v>1</v>
      </c>
      <c r="D8250" s="4">
        <v>2</v>
      </c>
      <c r="E8250" s="4">
        <v>2</v>
      </c>
      <c r="F8250" s="3" t="s">
        <v>14</v>
      </c>
      <c r="G8250" s="3"/>
      <c r="H8250" s="5">
        <v>45047</v>
      </c>
    </row>
    <row r="8251" spans="1:8">
      <c r="A8251" s="3" t="s">
        <v>8272</v>
      </c>
      <c r="B8251" s="3" t="s">
        <v>17</v>
      </c>
      <c r="C8251" s="4">
        <v>2</v>
      </c>
      <c r="D8251" s="4">
        <v>1</v>
      </c>
      <c r="E8251" s="4">
        <v>2</v>
      </c>
      <c r="F8251" s="3" t="s">
        <v>22</v>
      </c>
      <c r="G8251" s="3" t="s">
        <v>10030</v>
      </c>
      <c r="H8251" s="5">
        <v>45112</v>
      </c>
    </row>
    <row r="8252" spans="1:8">
      <c r="A8252" s="3" t="s">
        <v>8273</v>
      </c>
      <c r="B8252" s="3" t="s">
        <v>17</v>
      </c>
      <c r="C8252" s="4">
        <v>4</v>
      </c>
      <c r="D8252" s="4">
        <v>1</v>
      </c>
      <c r="E8252" s="4">
        <v>4</v>
      </c>
      <c r="F8252" s="3"/>
      <c r="G8252" s="3" t="s">
        <v>15</v>
      </c>
      <c r="H8252" s="5">
        <v>45095</v>
      </c>
    </row>
    <row r="8253" spans="1:8">
      <c r="A8253" s="3" t="s">
        <v>8274</v>
      </c>
      <c r="B8253" s="3" t="s">
        <v>24</v>
      </c>
      <c r="C8253" s="4">
        <v>4</v>
      </c>
      <c r="D8253" s="4">
        <v>4</v>
      </c>
      <c r="E8253" s="4">
        <v>16</v>
      </c>
      <c r="F8253" s="3" t="s">
        <v>22</v>
      </c>
      <c r="G8253" s="3" t="s">
        <v>15</v>
      </c>
      <c r="H8253" s="5">
        <v>45107</v>
      </c>
    </row>
    <row r="8254" spans="1:8">
      <c r="A8254" s="3" t="s">
        <v>8275</v>
      </c>
      <c r="B8254" s="3" t="s">
        <v>39</v>
      </c>
      <c r="C8254" s="4">
        <v>4</v>
      </c>
      <c r="D8254" s="4">
        <v>3</v>
      </c>
      <c r="E8254" s="4">
        <v>12</v>
      </c>
      <c r="F8254" s="3" t="s">
        <v>10</v>
      </c>
      <c r="G8254" s="3"/>
      <c r="H8254" s="5">
        <v>44960</v>
      </c>
    </row>
    <row r="8255" spans="1:8">
      <c r="A8255" s="3" t="s">
        <v>8276</v>
      </c>
      <c r="B8255" s="3" t="s">
        <v>9</v>
      </c>
      <c r="C8255" s="4">
        <v>1</v>
      </c>
      <c r="D8255" s="4">
        <v>2</v>
      </c>
      <c r="E8255" s="4">
        <v>2</v>
      </c>
      <c r="F8255" s="3" t="s">
        <v>22</v>
      </c>
      <c r="G8255" s="3" t="s">
        <v>11</v>
      </c>
      <c r="H8255" s="5">
        <v>45211</v>
      </c>
    </row>
    <row r="8256" spans="1:8">
      <c r="A8256" s="3" t="s">
        <v>8277</v>
      </c>
      <c r="B8256" s="3" t="s">
        <v>24</v>
      </c>
      <c r="C8256" s="4">
        <v>2</v>
      </c>
      <c r="D8256" s="4">
        <v>4</v>
      </c>
      <c r="E8256" s="4">
        <v>8</v>
      </c>
      <c r="F8256" s="3" t="s">
        <v>14</v>
      </c>
      <c r="G8256" s="3"/>
      <c r="H8256" s="5">
        <v>45232</v>
      </c>
    </row>
    <row r="8257" spans="1:8">
      <c r="A8257" s="3" t="s">
        <v>8278</v>
      </c>
      <c r="B8257" s="3" t="s">
        <v>39</v>
      </c>
      <c r="C8257" s="4">
        <v>3</v>
      </c>
      <c r="D8257" s="4">
        <v>3</v>
      </c>
      <c r="E8257" s="4">
        <v>9</v>
      </c>
      <c r="F8257" s="3" t="s">
        <v>14</v>
      </c>
      <c r="G8257" s="3" t="s">
        <v>11</v>
      </c>
      <c r="H8257" s="5">
        <v>45038</v>
      </c>
    </row>
    <row r="8258" spans="1:8">
      <c r="A8258" s="3" t="s">
        <v>8279</v>
      </c>
      <c r="B8258" s="3" t="s">
        <v>39</v>
      </c>
      <c r="C8258" s="4">
        <v>1</v>
      </c>
      <c r="D8258" s="4">
        <v>3</v>
      </c>
      <c r="E8258" s="4">
        <v>3</v>
      </c>
      <c r="F8258" s="3" t="s">
        <v>10031</v>
      </c>
      <c r="G8258" s="3" t="s">
        <v>11</v>
      </c>
      <c r="H8258" s="5">
        <v>45244</v>
      </c>
    </row>
    <row r="8259" spans="1:8">
      <c r="A8259" s="3" t="s">
        <v>8280</v>
      </c>
      <c r="B8259" s="3" t="s">
        <v>39</v>
      </c>
      <c r="C8259" s="4">
        <v>3</v>
      </c>
      <c r="D8259" s="4">
        <v>3</v>
      </c>
      <c r="E8259" s="4">
        <v>9</v>
      </c>
      <c r="F8259" s="3" t="s">
        <v>14</v>
      </c>
      <c r="G8259" s="3" t="s">
        <v>15</v>
      </c>
      <c r="H8259" s="5">
        <v>45013</v>
      </c>
    </row>
    <row r="8260" spans="1:8">
      <c r="A8260" s="3" t="s">
        <v>8281</v>
      </c>
      <c r="B8260" s="3" t="s">
        <v>17</v>
      </c>
      <c r="C8260" s="4">
        <v>3</v>
      </c>
      <c r="D8260" s="4">
        <v>1</v>
      </c>
      <c r="E8260" s="4">
        <v>3</v>
      </c>
      <c r="F8260" s="3" t="s">
        <v>10</v>
      </c>
      <c r="G8260" s="3" t="s">
        <v>15</v>
      </c>
      <c r="H8260" s="5">
        <v>45047</v>
      </c>
    </row>
    <row r="8261" spans="1:8">
      <c r="A8261" s="3" t="s">
        <v>8282</v>
      </c>
      <c r="B8261" s="3" t="s">
        <v>24</v>
      </c>
      <c r="C8261" s="4">
        <v>5</v>
      </c>
      <c r="D8261" s="4">
        <v>4</v>
      </c>
      <c r="E8261" s="4">
        <v>20</v>
      </c>
      <c r="F8261" s="3" t="s">
        <v>22</v>
      </c>
      <c r="G8261" s="3"/>
      <c r="H8261" s="5">
        <v>45043</v>
      </c>
    </row>
    <row r="8262" spans="1:8">
      <c r="A8262" s="3" t="s">
        <v>8283</v>
      </c>
      <c r="B8262" s="3" t="s">
        <v>27</v>
      </c>
      <c r="C8262" s="4">
        <v>2</v>
      </c>
      <c r="D8262" s="4">
        <v>4</v>
      </c>
      <c r="E8262" s="4">
        <v>8</v>
      </c>
      <c r="F8262" s="3"/>
      <c r="G8262" s="3" t="s">
        <v>11</v>
      </c>
      <c r="H8262" s="5">
        <v>45073</v>
      </c>
    </row>
    <row r="8263" spans="1:8">
      <c r="A8263" s="3" t="s">
        <v>8284</v>
      </c>
      <c r="B8263" s="3" t="s">
        <v>27</v>
      </c>
      <c r="C8263" s="4">
        <v>3</v>
      </c>
      <c r="D8263" s="4">
        <v>4</v>
      </c>
      <c r="E8263" s="4">
        <v>12</v>
      </c>
      <c r="F8263" s="3" t="s">
        <v>10</v>
      </c>
      <c r="G8263" s="3"/>
      <c r="H8263" s="5">
        <v>45197</v>
      </c>
    </row>
    <row r="8264" spans="1:8">
      <c r="A8264" s="3" t="s">
        <v>8285</v>
      </c>
      <c r="B8264" s="3" t="s">
        <v>19</v>
      </c>
      <c r="C8264" s="3" t="s">
        <v>10031</v>
      </c>
      <c r="D8264" s="4">
        <v>5</v>
      </c>
      <c r="E8264" s="4">
        <v>20</v>
      </c>
      <c r="F8264" s="3"/>
      <c r="G8264" s="3" t="s">
        <v>15</v>
      </c>
      <c r="H8264" s="5">
        <v>44946</v>
      </c>
    </row>
    <row r="8265" spans="1:8">
      <c r="A8265" s="3" t="s">
        <v>8286</v>
      </c>
      <c r="B8265" s="3" t="s">
        <v>39</v>
      </c>
      <c r="C8265" s="4">
        <v>3</v>
      </c>
      <c r="D8265" s="4">
        <v>3</v>
      </c>
      <c r="E8265" s="4">
        <v>9</v>
      </c>
      <c r="F8265" s="3" t="s">
        <v>14</v>
      </c>
      <c r="G8265" s="3"/>
      <c r="H8265" s="5">
        <v>45275</v>
      </c>
    </row>
    <row r="8266" spans="1:8">
      <c r="A8266" s="3" t="s">
        <v>8287</v>
      </c>
      <c r="B8266" s="3" t="s">
        <v>19</v>
      </c>
      <c r="C8266" s="4">
        <v>5</v>
      </c>
      <c r="D8266" s="4">
        <v>5</v>
      </c>
      <c r="E8266" s="4">
        <v>25</v>
      </c>
      <c r="F8266" s="3" t="s">
        <v>14</v>
      </c>
      <c r="G8266" s="3" t="s">
        <v>11</v>
      </c>
      <c r="H8266" s="5">
        <v>45214</v>
      </c>
    </row>
    <row r="8267" spans="1:8">
      <c r="A8267" s="3" t="s">
        <v>8288</v>
      </c>
      <c r="B8267" s="3" t="s">
        <v>10030</v>
      </c>
      <c r="C8267" s="4">
        <v>1</v>
      </c>
      <c r="D8267" s="4">
        <v>1.5</v>
      </c>
      <c r="E8267" s="4">
        <v>1.5</v>
      </c>
      <c r="F8267" s="3"/>
      <c r="G8267" s="3" t="s">
        <v>10031</v>
      </c>
      <c r="H8267" s="5">
        <v>44993</v>
      </c>
    </row>
    <row r="8268" spans="1:8">
      <c r="A8268" s="3" t="s">
        <v>8289</v>
      </c>
      <c r="B8268" s="3" t="s">
        <v>13</v>
      </c>
      <c r="C8268" s="4">
        <v>3</v>
      </c>
      <c r="D8268" s="4">
        <v>3</v>
      </c>
      <c r="E8268" s="4">
        <v>9</v>
      </c>
      <c r="F8268" s="3"/>
      <c r="G8268" s="3" t="s">
        <v>11</v>
      </c>
      <c r="H8268" s="5">
        <v>45124</v>
      </c>
    </row>
    <row r="8269" spans="1:8">
      <c r="A8269" s="3" t="s">
        <v>8290</v>
      </c>
      <c r="B8269" s="3" t="s">
        <v>35</v>
      </c>
      <c r="C8269" s="4">
        <v>1</v>
      </c>
      <c r="D8269" s="4">
        <v>1.5</v>
      </c>
      <c r="E8269" s="4">
        <v>1.5</v>
      </c>
      <c r="F8269" s="3"/>
      <c r="G8269" s="3" t="s">
        <v>11</v>
      </c>
      <c r="H8269" s="5">
        <v>45238</v>
      </c>
    </row>
    <row r="8270" spans="1:8">
      <c r="A8270" s="3" t="s">
        <v>8291</v>
      </c>
      <c r="B8270" s="3" t="s">
        <v>27</v>
      </c>
      <c r="C8270" s="4">
        <v>1</v>
      </c>
      <c r="D8270" s="4">
        <v>4</v>
      </c>
      <c r="E8270" s="4">
        <v>4</v>
      </c>
      <c r="F8270" s="3" t="s">
        <v>10</v>
      </c>
      <c r="G8270" s="3" t="s">
        <v>15</v>
      </c>
      <c r="H8270" s="5">
        <v>45212</v>
      </c>
    </row>
    <row r="8271" spans="1:8">
      <c r="A8271" s="3" t="s">
        <v>8292</v>
      </c>
      <c r="B8271" s="3" t="s">
        <v>27</v>
      </c>
      <c r="C8271" s="4">
        <v>1</v>
      </c>
      <c r="D8271" s="4">
        <v>4</v>
      </c>
      <c r="E8271" s="4">
        <v>4</v>
      </c>
      <c r="F8271" s="3"/>
      <c r="G8271" s="3" t="s">
        <v>11</v>
      </c>
      <c r="H8271" s="5">
        <v>45109</v>
      </c>
    </row>
    <row r="8272" spans="1:8">
      <c r="A8272" s="3" t="s">
        <v>8293</v>
      </c>
      <c r="B8272" s="3" t="s">
        <v>35</v>
      </c>
      <c r="C8272" s="4">
        <v>2</v>
      </c>
      <c r="D8272" s="4">
        <v>1.5</v>
      </c>
      <c r="E8272" s="4">
        <v>3</v>
      </c>
      <c r="F8272" s="3" t="s">
        <v>14</v>
      </c>
      <c r="G8272" s="3"/>
      <c r="H8272" s="5">
        <v>45116</v>
      </c>
    </row>
    <row r="8273" spans="1:8">
      <c r="A8273" s="3" t="s">
        <v>8294</v>
      </c>
      <c r="B8273" s="3" t="s">
        <v>39</v>
      </c>
      <c r="C8273" s="4">
        <v>2</v>
      </c>
      <c r="D8273" s="4">
        <v>3</v>
      </c>
      <c r="E8273" s="4">
        <v>6</v>
      </c>
      <c r="F8273" s="3" t="s">
        <v>14</v>
      </c>
      <c r="G8273" s="3" t="s">
        <v>11</v>
      </c>
      <c r="H8273" s="5">
        <v>45051</v>
      </c>
    </row>
    <row r="8274" spans="1:8">
      <c r="A8274" s="3" t="s">
        <v>8295</v>
      </c>
      <c r="B8274" s="3" t="s">
        <v>19</v>
      </c>
      <c r="C8274" s="4">
        <v>3</v>
      </c>
      <c r="D8274" s="4">
        <v>5</v>
      </c>
      <c r="E8274" s="4">
        <v>15</v>
      </c>
      <c r="F8274" s="3" t="s">
        <v>22</v>
      </c>
      <c r="G8274" s="3" t="s">
        <v>11</v>
      </c>
      <c r="H8274" s="5">
        <v>45240</v>
      </c>
    </row>
    <row r="8275" spans="1:8">
      <c r="A8275" s="3" t="s">
        <v>8296</v>
      </c>
      <c r="B8275" s="3" t="s">
        <v>39</v>
      </c>
      <c r="C8275" s="4">
        <v>4</v>
      </c>
      <c r="D8275" s="4">
        <v>3</v>
      </c>
      <c r="E8275" s="4">
        <v>12</v>
      </c>
      <c r="F8275" s="3"/>
      <c r="G8275" s="3" t="s">
        <v>11</v>
      </c>
      <c r="H8275" s="5">
        <v>45065</v>
      </c>
    </row>
    <row r="8276" spans="1:8">
      <c r="A8276" s="3" t="s">
        <v>8297</v>
      </c>
      <c r="B8276" s="3" t="s">
        <v>13</v>
      </c>
      <c r="C8276" s="4">
        <v>4</v>
      </c>
      <c r="D8276" s="4">
        <v>3</v>
      </c>
      <c r="E8276" s="4">
        <v>12</v>
      </c>
      <c r="F8276" s="3"/>
      <c r="G8276" s="3" t="s">
        <v>15</v>
      </c>
      <c r="H8276" s="5">
        <v>44977</v>
      </c>
    </row>
    <row r="8277" spans="1:8">
      <c r="A8277" s="3" t="s">
        <v>8298</v>
      </c>
      <c r="B8277" s="3" t="s">
        <v>39</v>
      </c>
      <c r="C8277" s="4">
        <v>2</v>
      </c>
      <c r="D8277" s="4">
        <v>3</v>
      </c>
      <c r="E8277" s="4">
        <v>6</v>
      </c>
      <c r="F8277" s="3" t="s">
        <v>10</v>
      </c>
      <c r="G8277" s="3" t="s">
        <v>11</v>
      </c>
      <c r="H8277" s="5">
        <v>45175</v>
      </c>
    </row>
    <row r="8278" spans="1:8">
      <c r="A8278" s="3" t="s">
        <v>8299</v>
      </c>
      <c r="B8278" s="3" t="s">
        <v>39</v>
      </c>
      <c r="C8278" s="4">
        <v>1</v>
      </c>
      <c r="D8278" s="4">
        <v>3</v>
      </c>
      <c r="E8278" s="4">
        <v>3</v>
      </c>
      <c r="F8278" s="3" t="s">
        <v>10031</v>
      </c>
      <c r="G8278" s="3" t="s">
        <v>15</v>
      </c>
      <c r="H8278" s="5">
        <v>45116</v>
      </c>
    </row>
    <row r="8279" spans="1:8">
      <c r="A8279" s="3" t="s">
        <v>8300</v>
      </c>
      <c r="B8279" s="3" t="s">
        <v>10030</v>
      </c>
      <c r="C8279" s="4">
        <v>5</v>
      </c>
      <c r="D8279" s="4">
        <v>4</v>
      </c>
      <c r="E8279" s="3" t="s">
        <v>10030</v>
      </c>
      <c r="F8279" s="3"/>
      <c r="G8279" s="3" t="s">
        <v>11</v>
      </c>
      <c r="H8279" s="5">
        <v>44985</v>
      </c>
    </row>
    <row r="8280" spans="1:8">
      <c r="A8280" s="3" t="s">
        <v>8301</v>
      </c>
      <c r="B8280" s="3" t="s">
        <v>10030</v>
      </c>
      <c r="C8280" s="4">
        <v>5</v>
      </c>
      <c r="D8280" s="4">
        <v>3</v>
      </c>
      <c r="E8280" s="4">
        <v>15</v>
      </c>
      <c r="F8280" s="3" t="s">
        <v>22</v>
      </c>
      <c r="G8280" s="3"/>
      <c r="H8280" s="5">
        <v>45025</v>
      </c>
    </row>
    <row r="8281" spans="1:8">
      <c r="A8281" s="3" t="s">
        <v>8302</v>
      </c>
      <c r="B8281" s="3" t="s">
        <v>24</v>
      </c>
      <c r="C8281" s="4">
        <v>3</v>
      </c>
      <c r="D8281" s="4">
        <v>4</v>
      </c>
      <c r="E8281" s="4">
        <v>12</v>
      </c>
      <c r="F8281" s="3"/>
      <c r="G8281" s="3" t="s">
        <v>11</v>
      </c>
      <c r="H8281" s="5">
        <v>45274</v>
      </c>
    </row>
    <row r="8282" spans="1:8">
      <c r="A8282" s="3" t="s">
        <v>8303</v>
      </c>
      <c r="B8282" s="3" t="s">
        <v>19</v>
      </c>
      <c r="C8282" s="4">
        <v>2</v>
      </c>
      <c r="D8282" s="4">
        <v>5</v>
      </c>
      <c r="E8282" s="4">
        <v>10</v>
      </c>
      <c r="F8282" s="3" t="s">
        <v>10</v>
      </c>
      <c r="G8282" s="3" t="s">
        <v>10031</v>
      </c>
      <c r="H8282" s="5">
        <v>45211</v>
      </c>
    </row>
    <row r="8283" spans="1:8">
      <c r="A8283" s="3" t="s">
        <v>8304</v>
      </c>
      <c r="B8283" s="3"/>
      <c r="C8283" s="4">
        <v>1</v>
      </c>
      <c r="D8283" s="4">
        <v>3</v>
      </c>
      <c r="E8283" s="4">
        <v>3</v>
      </c>
      <c r="F8283" s="3" t="s">
        <v>10</v>
      </c>
      <c r="G8283" s="3"/>
      <c r="H8283" s="5">
        <v>45270</v>
      </c>
    </row>
    <row r="8284" spans="1:8">
      <c r="A8284" s="3" t="s">
        <v>8305</v>
      </c>
      <c r="B8284" s="3" t="s">
        <v>19</v>
      </c>
      <c r="C8284" s="4">
        <v>3</v>
      </c>
      <c r="D8284" s="4">
        <v>5</v>
      </c>
      <c r="E8284" s="4">
        <v>15</v>
      </c>
      <c r="F8284" s="3" t="s">
        <v>10</v>
      </c>
      <c r="G8284" s="3" t="s">
        <v>15</v>
      </c>
      <c r="H8284" s="5">
        <v>45155</v>
      </c>
    </row>
    <row r="8285" spans="1:8">
      <c r="A8285" s="3" t="s">
        <v>8306</v>
      </c>
      <c r="B8285" s="3" t="s">
        <v>27</v>
      </c>
      <c r="C8285" s="4">
        <v>3</v>
      </c>
      <c r="D8285" s="4">
        <v>4</v>
      </c>
      <c r="E8285" s="4">
        <v>12</v>
      </c>
      <c r="F8285" s="3" t="s">
        <v>22</v>
      </c>
      <c r="G8285" s="3" t="s">
        <v>11</v>
      </c>
      <c r="H8285" s="5">
        <v>45044</v>
      </c>
    </row>
    <row r="8286" spans="1:8">
      <c r="A8286" s="3" t="s">
        <v>8307</v>
      </c>
      <c r="B8286" s="3" t="s">
        <v>19</v>
      </c>
      <c r="C8286" s="4">
        <v>1</v>
      </c>
      <c r="D8286" s="4">
        <v>5</v>
      </c>
      <c r="E8286" s="4">
        <v>5</v>
      </c>
      <c r="F8286" s="3" t="s">
        <v>22</v>
      </c>
      <c r="G8286" s="3"/>
      <c r="H8286" s="5">
        <v>44963</v>
      </c>
    </row>
    <row r="8287" spans="1:8">
      <c r="A8287" s="3" t="s">
        <v>8308</v>
      </c>
      <c r="B8287" s="3" t="s">
        <v>17</v>
      </c>
      <c r="C8287" s="4">
        <v>5</v>
      </c>
      <c r="D8287" s="4">
        <v>1</v>
      </c>
      <c r="E8287" s="4">
        <v>5</v>
      </c>
      <c r="F8287" s="3" t="s">
        <v>22</v>
      </c>
      <c r="G8287" s="3" t="s">
        <v>11</v>
      </c>
      <c r="H8287" s="5">
        <v>45101</v>
      </c>
    </row>
    <row r="8288" spans="1:8">
      <c r="A8288" s="3" t="s">
        <v>8309</v>
      </c>
      <c r="B8288" s="3" t="s">
        <v>19</v>
      </c>
      <c r="C8288" s="4">
        <v>1</v>
      </c>
      <c r="D8288" s="4">
        <v>5</v>
      </c>
      <c r="E8288" s="3" t="s">
        <v>10030</v>
      </c>
      <c r="F8288" s="3" t="s">
        <v>10030</v>
      </c>
      <c r="G8288" s="3" t="s">
        <v>11</v>
      </c>
      <c r="H8288" s="5">
        <v>45200</v>
      </c>
    </row>
    <row r="8289" spans="1:8">
      <c r="A8289" s="3" t="s">
        <v>8310</v>
      </c>
      <c r="B8289" s="3" t="s">
        <v>13</v>
      </c>
      <c r="C8289" s="4">
        <v>2</v>
      </c>
      <c r="D8289" s="4">
        <v>3</v>
      </c>
      <c r="E8289" s="4">
        <v>6</v>
      </c>
      <c r="F8289" s="3" t="s">
        <v>10</v>
      </c>
      <c r="G8289" s="3"/>
      <c r="H8289" s="5">
        <v>44987</v>
      </c>
    </row>
    <row r="8290" spans="1:8">
      <c r="A8290" s="3" t="s">
        <v>8311</v>
      </c>
      <c r="B8290" s="3" t="s">
        <v>39</v>
      </c>
      <c r="C8290" s="4">
        <v>2</v>
      </c>
      <c r="D8290" s="4">
        <v>3</v>
      </c>
      <c r="E8290" s="4">
        <v>6</v>
      </c>
      <c r="F8290" s="3" t="s">
        <v>14</v>
      </c>
      <c r="G8290" s="3" t="s">
        <v>11</v>
      </c>
      <c r="H8290" s="5">
        <v>44942</v>
      </c>
    </row>
    <row r="8291" spans="1:8">
      <c r="A8291" s="3" t="s">
        <v>8312</v>
      </c>
      <c r="B8291" s="3" t="s">
        <v>9</v>
      </c>
      <c r="C8291" s="4">
        <v>4</v>
      </c>
      <c r="D8291" s="4">
        <v>2</v>
      </c>
      <c r="E8291" s="3" t="s">
        <v>10031</v>
      </c>
      <c r="F8291" s="3" t="s">
        <v>10</v>
      </c>
      <c r="G8291" s="3" t="s">
        <v>15</v>
      </c>
      <c r="H8291" s="5">
        <v>45177</v>
      </c>
    </row>
    <row r="8292" spans="1:8">
      <c r="A8292" s="3" t="s">
        <v>8313</v>
      </c>
      <c r="B8292" s="3" t="s">
        <v>13</v>
      </c>
      <c r="C8292" s="4">
        <v>1</v>
      </c>
      <c r="D8292" s="4">
        <v>3</v>
      </c>
      <c r="E8292" s="4">
        <v>3</v>
      </c>
      <c r="F8292" s="3" t="s">
        <v>10</v>
      </c>
      <c r="G8292" s="3" t="s">
        <v>15</v>
      </c>
      <c r="H8292" s="5">
        <v>44959</v>
      </c>
    </row>
    <row r="8293" spans="1:8">
      <c r="A8293" s="3" t="s">
        <v>8314</v>
      </c>
      <c r="B8293" s="3" t="s">
        <v>17</v>
      </c>
      <c r="C8293" s="4">
        <v>1</v>
      </c>
      <c r="D8293" s="4">
        <v>1</v>
      </c>
      <c r="E8293" s="4">
        <v>1</v>
      </c>
      <c r="F8293" s="3" t="s">
        <v>22</v>
      </c>
      <c r="G8293" s="3" t="s">
        <v>15</v>
      </c>
      <c r="H8293" s="3"/>
    </row>
    <row r="8294" spans="1:8">
      <c r="A8294" s="3" t="s">
        <v>8315</v>
      </c>
      <c r="B8294" s="3" t="s">
        <v>13</v>
      </c>
      <c r="C8294" s="4">
        <v>1</v>
      </c>
      <c r="D8294" s="4">
        <v>3</v>
      </c>
      <c r="E8294" s="4">
        <v>3</v>
      </c>
      <c r="F8294" s="3" t="s">
        <v>10</v>
      </c>
      <c r="G8294" s="3" t="s">
        <v>15</v>
      </c>
      <c r="H8294" s="5">
        <v>45192</v>
      </c>
    </row>
    <row r="8295" spans="1:8">
      <c r="A8295" s="3" t="s">
        <v>8316</v>
      </c>
      <c r="B8295" s="3" t="s">
        <v>19</v>
      </c>
      <c r="C8295" s="4">
        <v>1</v>
      </c>
      <c r="D8295" s="4">
        <v>5</v>
      </c>
      <c r="E8295" s="4">
        <v>5</v>
      </c>
      <c r="F8295" s="3"/>
      <c r="G8295" s="3" t="s">
        <v>15</v>
      </c>
      <c r="H8295" s="5">
        <v>45133</v>
      </c>
    </row>
    <row r="8296" spans="1:8">
      <c r="A8296" s="3" t="s">
        <v>8317</v>
      </c>
      <c r="B8296" s="3" t="s">
        <v>39</v>
      </c>
      <c r="C8296" s="4">
        <v>4</v>
      </c>
      <c r="D8296" s="4">
        <v>3</v>
      </c>
      <c r="E8296" s="4">
        <v>12</v>
      </c>
      <c r="F8296" s="3"/>
      <c r="G8296" s="3" t="s">
        <v>15</v>
      </c>
      <c r="H8296" s="5">
        <v>45176</v>
      </c>
    </row>
    <row r="8297" spans="1:8">
      <c r="A8297" s="3" t="s">
        <v>8318</v>
      </c>
      <c r="B8297" s="3" t="s">
        <v>17</v>
      </c>
      <c r="C8297" s="4">
        <v>5</v>
      </c>
      <c r="D8297" s="3"/>
      <c r="E8297" s="4">
        <v>5</v>
      </c>
      <c r="F8297" s="3" t="s">
        <v>22</v>
      </c>
      <c r="G8297" s="3"/>
      <c r="H8297" s="5">
        <v>45066</v>
      </c>
    </row>
    <row r="8298" spans="1:8">
      <c r="A8298" s="3" t="s">
        <v>8319</v>
      </c>
      <c r="B8298" s="3" t="s">
        <v>27</v>
      </c>
      <c r="C8298" s="4">
        <v>5</v>
      </c>
      <c r="D8298" s="4">
        <v>4</v>
      </c>
      <c r="E8298" s="4">
        <v>20</v>
      </c>
      <c r="F8298" s="3" t="s">
        <v>22</v>
      </c>
      <c r="G8298" s="3" t="s">
        <v>11</v>
      </c>
      <c r="H8298" s="5">
        <v>45083</v>
      </c>
    </row>
    <row r="8299" spans="1:8">
      <c r="A8299" s="3" t="s">
        <v>8320</v>
      </c>
      <c r="B8299" s="3" t="s">
        <v>13</v>
      </c>
      <c r="C8299" s="4">
        <v>3</v>
      </c>
      <c r="D8299" s="4">
        <v>3</v>
      </c>
      <c r="E8299" s="4">
        <v>9</v>
      </c>
      <c r="F8299" s="3" t="s">
        <v>22</v>
      </c>
      <c r="G8299" s="3"/>
      <c r="H8299" s="5">
        <v>44947</v>
      </c>
    </row>
    <row r="8300" spans="1:8">
      <c r="A8300" s="3" t="s">
        <v>8321</v>
      </c>
      <c r="B8300" s="3" t="s">
        <v>13</v>
      </c>
      <c r="C8300" s="4">
        <v>5</v>
      </c>
      <c r="D8300" s="4">
        <v>3</v>
      </c>
      <c r="E8300" s="4">
        <v>15</v>
      </c>
      <c r="F8300" s="3" t="s">
        <v>10</v>
      </c>
      <c r="G8300" s="3" t="s">
        <v>10031</v>
      </c>
      <c r="H8300" s="5">
        <v>45175</v>
      </c>
    </row>
    <row r="8301" spans="1:8">
      <c r="A8301" s="3" t="s">
        <v>8322</v>
      </c>
      <c r="B8301" s="3" t="s">
        <v>27</v>
      </c>
      <c r="C8301" s="4">
        <v>4</v>
      </c>
      <c r="D8301" s="4">
        <v>4</v>
      </c>
      <c r="E8301" s="4">
        <v>16</v>
      </c>
      <c r="F8301" s="3"/>
      <c r="G8301" s="3"/>
      <c r="H8301" s="5">
        <v>45156</v>
      </c>
    </row>
    <row r="8302" spans="1:8">
      <c r="A8302" s="3" t="s">
        <v>8323</v>
      </c>
      <c r="B8302" s="3" t="s">
        <v>39</v>
      </c>
      <c r="C8302" s="4">
        <v>3</v>
      </c>
      <c r="D8302" s="4">
        <v>3</v>
      </c>
      <c r="E8302" s="4">
        <v>9</v>
      </c>
      <c r="F8302" s="3" t="s">
        <v>14</v>
      </c>
      <c r="G8302" s="3"/>
      <c r="H8302" s="5">
        <v>45019</v>
      </c>
    </row>
    <row r="8303" spans="1:8">
      <c r="A8303" s="3" t="s">
        <v>8324</v>
      </c>
      <c r="B8303" s="3" t="s">
        <v>35</v>
      </c>
      <c r="C8303" s="4">
        <v>2</v>
      </c>
      <c r="D8303" s="3" t="s">
        <v>10030</v>
      </c>
      <c r="E8303" s="4">
        <v>3</v>
      </c>
      <c r="F8303" s="3"/>
      <c r="G8303" s="3" t="s">
        <v>15</v>
      </c>
      <c r="H8303" s="5">
        <v>44976</v>
      </c>
    </row>
    <row r="8304" spans="1:8">
      <c r="A8304" s="3" t="s">
        <v>8325</v>
      </c>
      <c r="B8304" s="3" t="s">
        <v>24</v>
      </c>
      <c r="C8304" s="3" t="s">
        <v>10031</v>
      </c>
      <c r="D8304" s="4">
        <v>4</v>
      </c>
      <c r="E8304" s="4">
        <v>8</v>
      </c>
      <c r="F8304" s="3" t="s">
        <v>10</v>
      </c>
      <c r="G8304" s="3" t="s">
        <v>11</v>
      </c>
      <c r="H8304" s="5">
        <v>45008</v>
      </c>
    </row>
    <row r="8305" spans="1:8">
      <c r="A8305" s="3" t="s">
        <v>8326</v>
      </c>
      <c r="B8305" s="3" t="s">
        <v>24</v>
      </c>
      <c r="C8305" s="4">
        <v>3</v>
      </c>
      <c r="D8305" s="4">
        <v>4</v>
      </c>
      <c r="E8305" s="4">
        <v>12</v>
      </c>
      <c r="F8305" s="3" t="s">
        <v>10</v>
      </c>
      <c r="G8305" s="3" t="s">
        <v>15</v>
      </c>
      <c r="H8305" s="5">
        <v>44979</v>
      </c>
    </row>
    <row r="8306" spans="1:8">
      <c r="A8306" s="3" t="s">
        <v>8327</v>
      </c>
      <c r="B8306" s="3" t="s">
        <v>9</v>
      </c>
      <c r="C8306" s="4">
        <v>1</v>
      </c>
      <c r="D8306" s="4">
        <v>2</v>
      </c>
      <c r="E8306" s="4">
        <v>2</v>
      </c>
      <c r="F8306" s="3"/>
      <c r="G8306" s="3" t="s">
        <v>15</v>
      </c>
      <c r="H8306" s="5">
        <v>45172</v>
      </c>
    </row>
    <row r="8307" spans="1:8">
      <c r="A8307" s="3" t="s">
        <v>8328</v>
      </c>
      <c r="B8307" s="3" t="s">
        <v>24</v>
      </c>
      <c r="C8307" s="4">
        <v>4</v>
      </c>
      <c r="D8307" s="4">
        <v>4</v>
      </c>
      <c r="E8307" s="4">
        <v>16</v>
      </c>
      <c r="F8307" s="3"/>
      <c r="G8307" s="3"/>
      <c r="H8307" s="5">
        <v>45059</v>
      </c>
    </row>
    <row r="8308" spans="1:8">
      <c r="A8308" s="3" t="s">
        <v>8329</v>
      </c>
      <c r="B8308" s="3" t="s">
        <v>35</v>
      </c>
      <c r="C8308" s="4">
        <v>4</v>
      </c>
      <c r="D8308" s="4">
        <v>1.5</v>
      </c>
      <c r="E8308" s="4">
        <v>6</v>
      </c>
      <c r="F8308" s="3" t="s">
        <v>14</v>
      </c>
      <c r="G8308" s="3" t="s">
        <v>11</v>
      </c>
      <c r="H8308" s="5">
        <v>44932</v>
      </c>
    </row>
    <row r="8309" spans="1:8">
      <c r="A8309" s="3" t="s">
        <v>8330</v>
      </c>
      <c r="B8309" s="3" t="s">
        <v>35</v>
      </c>
      <c r="C8309" s="4">
        <v>5</v>
      </c>
      <c r="D8309" s="4">
        <v>1.5</v>
      </c>
      <c r="E8309" s="4">
        <v>7.5</v>
      </c>
      <c r="F8309" s="3" t="s">
        <v>14</v>
      </c>
      <c r="G8309" s="3" t="s">
        <v>11</v>
      </c>
      <c r="H8309" s="5">
        <v>44955</v>
      </c>
    </row>
    <row r="8310" spans="1:8">
      <c r="A8310" s="3" t="s">
        <v>8331</v>
      </c>
      <c r="B8310" s="3" t="s">
        <v>35</v>
      </c>
      <c r="C8310" s="4">
        <v>3</v>
      </c>
      <c r="D8310" s="4">
        <v>1.5</v>
      </c>
      <c r="E8310" s="4">
        <v>4.5</v>
      </c>
      <c r="F8310" s="3" t="s">
        <v>14</v>
      </c>
      <c r="G8310" s="3"/>
      <c r="H8310" s="5">
        <v>44932</v>
      </c>
    </row>
    <row r="8311" spans="1:8">
      <c r="A8311" s="3" t="s">
        <v>8332</v>
      </c>
      <c r="B8311" s="3" t="s">
        <v>9</v>
      </c>
      <c r="C8311" s="4">
        <v>3</v>
      </c>
      <c r="D8311" s="4">
        <v>2</v>
      </c>
      <c r="E8311" s="4">
        <v>6</v>
      </c>
      <c r="F8311" s="3"/>
      <c r="G8311" s="3" t="s">
        <v>15</v>
      </c>
      <c r="H8311" s="5">
        <v>45010</v>
      </c>
    </row>
    <row r="8312" spans="1:8">
      <c r="A8312" s="3" t="s">
        <v>8333</v>
      </c>
      <c r="B8312" s="3" t="s">
        <v>19</v>
      </c>
      <c r="C8312" s="4">
        <v>1</v>
      </c>
      <c r="D8312" s="3" t="s">
        <v>10031</v>
      </c>
      <c r="E8312" s="4">
        <v>5</v>
      </c>
      <c r="F8312" s="3" t="s">
        <v>14</v>
      </c>
      <c r="G8312" s="3" t="s">
        <v>11</v>
      </c>
      <c r="H8312" s="5">
        <v>45002</v>
      </c>
    </row>
    <row r="8313" spans="1:8">
      <c r="A8313" s="3" t="s">
        <v>8334</v>
      </c>
      <c r="B8313" s="3" t="s">
        <v>35</v>
      </c>
      <c r="C8313" s="4">
        <v>4</v>
      </c>
      <c r="D8313" s="4">
        <v>1.5</v>
      </c>
      <c r="E8313" s="4">
        <v>6</v>
      </c>
      <c r="F8313" s="3" t="s">
        <v>10</v>
      </c>
      <c r="G8313" s="3" t="s">
        <v>11</v>
      </c>
      <c r="H8313" s="5">
        <v>44941</v>
      </c>
    </row>
    <row r="8314" spans="1:8">
      <c r="A8314" s="3" t="s">
        <v>8335</v>
      </c>
      <c r="B8314" s="3" t="s">
        <v>27</v>
      </c>
      <c r="C8314" s="4">
        <v>4</v>
      </c>
      <c r="D8314" s="4">
        <v>4</v>
      </c>
      <c r="E8314" s="4">
        <v>16</v>
      </c>
      <c r="F8314" s="3" t="s">
        <v>10</v>
      </c>
      <c r="G8314" s="3" t="s">
        <v>11</v>
      </c>
      <c r="H8314" s="5">
        <v>45036</v>
      </c>
    </row>
    <row r="8315" spans="1:8">
      <c r="A8315" s="3" t="s">
        <v>8336</v>
      </c>
      <c r="B8315" s="3" t="s">
        <v>27</v>
      </c>
      <c r="C8315" s="4">
        <v>5</v>
      </c>
      <c r="D8315" s="4">
        <v>4</v>
      </c>
      <c r="E8315" s="4">
        <v>20</v>
      </c>
      <c r="F8315" s="3"/>
      <c r="G8315" s="3"/>
      <c r="H8315" s="3" t="s">
        <v>10030</v>
      </c>
    </row>
    <row r="8316" spans="1:8">
      <c r="A8316" s="3" t="s">
        <v>8337</v>
      </c>
      <c r="B8316" s="3" t="s">
        <v>39</v>
      </c>
      <c r="C8316" s="4">
        <v>3</v>
      </c>
      <c r="D8316" s="4">
        <v>3</v>
      </c>
      <c r="E8316" s="4">
        <v>9</v>
      </c>
      <c r="F8316" s="3" t="s">
        <v>14</v>
      </c>
      <c r="G8316" s="3" t="s">
        <v>11</v>
      </c>
      <c r="H8316" s="5">
        <v>45156</v>
      </c>
    </row>
    <row r="8317" spans="1:8">
      <c r="A8317" s="3" t="s">
        <v>8338</v>
      </c>
      <c r="B8317" s="3" t="s">
        <v>24</v>
      </c>
      <c r="C8317" s="4">
        <v>5</v>
      </c>
      <c r="D8317" s="4">
        <v>4</v>
      </c>
      <c r="E8317" s="4">
        <v>20</v>
      </c>
      <c r="F8317" s="3" t="s">
        <v>14</v>
      </c>
      <c r="G8317" s="3" t="s">
        <v>11</v>
      </c>
      <c r="H8317" s="5">
        <v>45123</v>
      </c>
    </row>
    <row r="8318" spans="1:8">
      <c r="A8318" s="3" t="s">
        <v>8339</v>
      </c>
      <c r="B8318" s="3" t="s">
        <v>27</v>
      </c>
      <c r="C8318" s="4">
        <v>3</v>
      </c>
      <c r="D8318" s="4">
        <v>4</v>
      </c>
      <c r="E8318" s="4">
        <v>12</v>
      </c>
      <c r="F8318" s="3" t="s">
        <v>10030</v>
      </c>
      <c r="G8318" s="3"/>
      <c r="H8318" s="3" t="s">
        <v>10030</v>
      </c>
    </row>
    <row r="8319" spans="1:8">
      <c r="A8319" s="3" t="s">
        <v>8340</v>
      </c>
      <c r="B8319" s="3" t="s">
        <v>24</v>
      </c>
      <c r="C8319" s="4">
        <v>2</v>
      </c>
      <c r="D8319" s="4">
        <v>4</v>
      </c>
      <c r="E8319" s="3"/>
      <c r="F8319" s="3" t="s">
        <v>10031</v>
      </c>
      <c r="G8319" s="3"/>
      <c r="H8319" s="5">
        <v>45025</v>
      </c>
    </row>
    <row r="8320" spans="1:8">
      <c r="A8320" s="3" t="s">
        <v>8341</v>
      </c>
      <c r="B8320" s="3" t="s">
        <v>19</v>
      </c>
      <c r="C8320" s="4">
        <v>4</v>
      </c>
      <c r="D8320" s="4">
        <v>5</v>
      </c>
      <c r="E8320" s="4">
        <v>20</v>
      </c>
      <c r="F8320" s="3" t="s">
        <v>22</v>
      </c>
      <c r="G8320" s="3" t="s">
        <v>15</v>
      </c>
      <c r="H8320" s="5">
        <v>45096</v>
      </c>
    </row>
    <row r="8321" spans="1:8">
      <c r="A8321" s="3" t="s">
        <v>8342</v>
      </c>
      <c r="B8321" s="3" t="s">
        <v>13</v>
      </c>
      <c r="C8321" s="4">
        <v>3</v>
      </c>
      <c r="D8321" s="4">
        <v>3</v>
      </c>
      <c r="E8321" s="4">
        <v>9</v>
      </c>
      <c r="F8321" s="3" t="s">
        <v>22</v>
      </c>
      <c r="G8321" s="3" t="s">
        <v>15</v>
      </c>
      <c r="H8321" s="5">
        <v>45258</v>
      </c>
    </row>
    <row r="8322" spans="1:8">
      <c r="A8322" s="3" t="s">
        <v>8343</v>
      </c>
      <c r="B8322" s="3" t="s">
        <v>27</v>
      </c>
      <c r="C8322" s="4">
        <v>3</v>
      </c>
      <c r="D8322" s="4">
        <v>4</v>
      </c>
      <c r="E8322" s="4">
        <v>12</v>
      </c>
      <c r="F8322" s="3"/>
      <c r="G8322" s="3"/>
      <c r="H8322" s="5">
        <v>45085</v>
      </c>
    </row>
    <row r="8323" spans="1:8">
      <c r="A8323" s="3" t="s">
        <v>8344</v>
      </c>
      <c r="B8323" s="3" t="s">
        <v>10031</v>
      </c>
      <c r="C8323" s="4">
        <v>3</v>
      </c>
      <c r="D8323" s="4">
        <v>1.5</v>
      </c>
      <c r="E8323" s="4">
        <v>4.5</v>
      </c>
      <c r="F8323" s="3" t="s">
        <v>14</v>
      </c>
      <c r="G8323" s="3"/>
      <c r="H8323" s="5">
        <v>45037</v>
      </c>
    </row>
    <row r="8324" spans="1:8">
      <c r="A8324" s="3" t="s">
        <v>8345</v>
      </c>
      <c r="B8324" s="3" t="s">
        <v>24</v>
      </c>
      <c r="C8324" s="4">
        <v>4</v>
      </c>
      <c r="D8324" s="4">
        <v>4</v>
      </c>
      <c r="E8324" s="4">
        <v>16</v>
      </c>
      <c r="F8324" s="3" t="s">
        <v>22</v>
      </c>
      <c r="G8324" s="3"/>
      <c r="H8324" s="5">
        <v>44999</v>
      </c>
    </row>
    <row r="8325" spans="1:8">
      <c r="A8325" s="3" t="s">
        <v>8346</v>
      </c>
      <c r="B8325" s="3" t="s">
        <v>17</v>
      </c>
      <c r="C8325" s="4">
        <v>2</v>
      </c>
      <c r="D8325" s="4">
        <v>1</v>
      </c>
      <c r="E8325" s="4">
        <v>2</v>
      </c>
      <c r="F8325" s="3"/>
      <c r="G8325" s="3" t="s">
        <v>15</v>
      </c>
      <c r="H8325" s="5">
        <v>44981</v>
      </c>
    </row>
    <row r="8326" spans="1:8">
      <c r="A8326" s="3" t="s">
        <v>8347</v>
      </c>
      <c r="B8326" s="3" t="s">
        <v>19</v>
      </c>
      <c r="C8326" s="4">
        <v>5</v>
      </c>
      <c r="D8326" s="4">
        <v>5</v>
      </c>
      <c r="E8326" s="4">
        <v>25</v>
      </c>
      <c r="F8326" s="3" t="s">
        <v>10</v>
      </c>
      <c r="G8326" s="3" t="s">
        <v>11</v>
      </c>
      <c r="H8326" s="5">
        <v>45279</v>
      </c>
    </row>
    <row r="8327" spans="1:8">
      <c r="A8327" s="3" t="s">
        <v>8348</v>
      </c>
      <c r="B8327" s="3" t="s">
        <v>24</v>
      </c>
      <c r="C8327" s="4">
        <v>4</v>
      </c>
      <c r="D8327" s="4">
        <v>4</v>
      </c>
      <c r="E8327" s="4">
        <v>16</v>
      </c>
      <c r="F8327" s="3" t="s">
        <v>22</v>
      </c>
      <c r="G8327" s="3"/>
      <c r="H8327" s="5">
        <v>45017</v>
      </c>
    </row>
    <row r="8328" spans="1:8">
      <c r="A8328" s="3" t="s">
        <v>8349</v>
      </c>
      <c r="B8328" s="3" t="s">
        <v>17</v>
      </c>
      <c r="C8328" s="4">
        <v>4</v>
      </c>
      <c r="D8328" s="4">
        <v>1</v>
      </c>
      <c r="E8328" s="4">
        <v>4</v>
      </c>
      <c r="F8328" s="3" t="s">
        <v>22</v>
      </c>
      <c r="G8328" s="3" t="s">
        <v>11</v>
      </c>
      <c r="H8328" s="5">
        <v>45178</v>
      </c>
    </row>
    <row r="8329" spans="1:8">
      <c r="A8329" s="3" t="s">
        <v>8350</v>
      </c>
      <c r="B8329" s="3" t="s">
        <v>27</v>
      </c>
      <c r="C8329" s="4">
        <v>3</v>
      </c>
      <c r="D8329" s="4">
        <v>4</v>
      </c>
      <c r="E8329" s="4">
        <v>12</v>
      </c>
      <c r="F8329" s="3"/>
      <c r="G8329" s="3"/>
      <c r="H8329" s="5">
        <v>44932</v>
      </c>
    </row>
    <row r="8330" spans="1:8">
      <c r="A8330" s="3" t="s">
        <v>8351</v>
      </c>
      <c r="B8330" s="3" t="s">
        <v>13</v>
      </c>
      <c r="C8330" s="4">
        <v>1</v>
      </c>
      <c r="D8330" s="4">
        <v>3</v>
      </c>
      <c r="E8330" s="4">
        <v>3</v>
      </c>
      <c r="F8330" s="3" t="s">
        <v>22</v>
      </c>
      <c r="G8330" s="3" t="s">
        <v>11</v>
      </c>
      <c r="H8330" s="5">
        <v>44998</v>
      </c>
    </row>
    <row r="8331" spans="1:8">
      <c r="A8331" s="3" t="s">
        <v>8352</v>
      </c>
      <c r="B8331" s="3" t="s">
        <v>35</v>
      </c>
      <c r="C8331" s="4">
        <v>5</v>
      </c>
      <c r="D8331" s="4">
        <v>1.5</v>
      </c>
      <c r="E8331" s="4">
        <v>7.5</v>
      </c>
      <c r="F8331" s="3"/>
      <c r="G8331" s="3" t="s">
        <v>11</v>
      </c>
      <c r="H8331" s="5">
        <v>45095</v>
      </c>
    </row>
    <row r="8332" spans="1:8">
      <c r="A8332" s="3" t="s">
        <v>8353</v>
      </c>
      <c r="B8332" s="3" t="s">
        <v>17</v>
      </c>
      <c r="C8332" s="4">
        <v>4</v>
      </c>
      <c r="D8332" s="4">
        <v>1</v>
      </c>
      <c r="E8332" s="4">
        <v>4</v>
      </c>
      <c r="F8332" s="3" t="s">
        <v>22</v>
      </c>
      <c r="G8332" s="3"/>
      <c r="H8332" s="5">
        <v>44989</v>
      </c>
    </row>
    <row r="8333" spans="1:8">
      <c r="A8333" s="3" t="s">
        <v>8354</v>
      </c>
      <c r="B8333" s="3" t="s">
        <v>17</v>
      </c>
      <c r="C8333" s="4">
        <v>3</v>
      </c>
      <c r="D8333" s="3" t="s">
        <v>10030</v>
      </c>
      <c r="E8333" s="4">
        <v>3</v>
      </c>
      <c r="F8333" s="3" t="s">
        <v>14</v>
      </c>
      <c r="G8333" s="3"/>
      <c r="H8333" s="5">
        <v>45052</v>
      </c>
    </row>
    <row r="8334" spans="1:8">
      <c r="A8334" s="3" t="s">
        <v>8355</v>
      </c>
      <c r="B8334" s="3" t="s">
        <v>19</v>
      </c>
      <c r="C8334" s="4">
        <v>4</v>
      </c>
      <c r="D8334" s="4">
        <v>5</v>
      </c>
      <c r="E8334" s="4">
        <v>20</v>
      </c>
      <c r="F8334" s="3" t="s">
        <v>22</v>
      </c>
      <c r="G8334" s="3" t="s">
        <v>11</v>
      </c>
      <c r="H8334" s="5">
        <v>45020</v>
      </c>
    </row>
    <row r="8335" spans="1:8">
      <c r="A8335" s="3" t="s">
        <v>8356</v>
      </c>
      <c r="B8335" s="3" t="s">
        <v>24</v>
      </c>
      <c r="C8335" s="4">
        <v>3</v>
      </c>
      <c r="D8335" s="4">
        <v>4</v>
      </c>
      <c r="E8335" s="4">
        <v>12</v>
      </c>
      <c r="F8335" s="3" t="s">
        <v>10</v>
      </c>
      <c r="G8335" s="3"/>
      <c r="H8335" s="5">
        <v>45131</v>
      </c>
    </row>
    <row r="8336" spans="1:8">
      <c r="A8336" s="3" t="s">
        <v>8357</v>
      </c>
      <c r="B8336" s="3" t="s">
        <v>39</v>
      </c>
      <c r="C8336" s="4">
        <v>4</v>
      </c>
      <c r="D8336" s="4">
        <v>3</v>
      </c>
      <c r="E8336" s="3"/>
      <c r="F8336" s="3" t="s">
        <v>14</v>
      </c>
      <c r="G8336" s="3" t="s">
        <v>10031</v>
      </c>
      <c r="H8336" s="5">
        <v>44963</v>
      </c>
    </row>
    <row r="8337" spans="1:8">
      <c r="A8337" s="3" t="s">
        <v>8358</v>
      </c>
      <c r="B8337" s="3" t="s">
        <v>35</v>
      </c>
      <c r="C8337" s="4">
        <v>5</v>
      </c>
      <c r="D8337" s="4">
        <v>1.5</v>
      </c>
      <c r="E8337" s="4">
        <v>7.5</v>
      </c>
      <c r="F8337" s="3" t="s">
        <v>14</v>
      </c>
      <c r="G8337" s="3" t="s">
        <v>15</v>
      </c>
      <c r="H8337" s="5">
        <v>45121</v>
      </c>
    </row>
    <row r="8338" spans="1:8">
      <c r="A8338" s="3" t="s">
        <v>8359</v>
      </c>
      <c r="B8338" s="3" t="s">
        <v>17</v>
      </c>
      <c r="C8338" s="4">
        <v>1</v>
      </c>
      <c r="D8338" s="4">
        <v>1</v>
      </c>
      <c r="E8338" s="4">
        <v>1</v>
      </c>
      <c r="F8338" s="3" t="s">
        <v>10</v>
      </c>
      <c r="G8338" s="3" t="s">
        <v>10031</v>
      </c>
      <c r="H8338" s="5">
        <v>45103</v>
      </c>
    </row>
    <row r="8339" spans="1:8">
      <c r="A8339" s="3" t="s">
        <v>8360</v>
      </c>
      <c r="B8339" s="3" t="s">
        <v>35</v>
      </c>
      <c r="C8339" s="4">
        <v>2</v>
      </c>
      <c r="D8339" s="4">
        <v>1.5</v>
      </c>
      <c r="E8339" s="4">
        <v>3</v>
      </c>
      <c r="F8339" s="3" t="s">
        <v>22</v>
      </c>
      <c r="G8339" s="3"/>
      <c r="H8339" s="3" t="s">
        <v>10031</v>
      </c>
    </row>
    <row r="8340" spans="1:8">
      <c r="A8340" s="3" t="s">
        <v>8361</v>
      </c>
      <c r="B8340" s="3" t="s">
        <v>27</v>
      </c>
      <c r="C8340" s="4">
        <v>3</v>
      </c>
      <c r="D8340" s="3" t="s">
        <v>10031</v>
      </c>
      <c r="E8340" s="4">
        <v>12</v>
      </c>
      <c r="F8340" s="3"/>
      <c r="G8340" s="3" t="s">
        <v>15</v>
      </c>
      <c r="H8340" s="5">
        <v>45107</v>
      </c>
    </row>
    <row r="8341" spans="1:8">
      <c r="A8341" s="3" t="s">
        <v>8362</v>
      </c>
      <c r="B8341" s="3" t="s">
        <v>13</v>
      </c>
      <c r="C8341" s="4">
        <v>1</v>
      </c>
      <c r="D8341" s="4">
        <v>3</v>
      </c>
      <c r="E8341" s="3" t="s">
        <v>10031</v>
      </c>
      <c r="F8341" s="3" t="s">
        <v>10</v>
      </c>
      <c r="G8341" s="3" t="s">
        <v>11</v>
      </c>
      <c r="H8341" s="5">
        <v>45020</v>
      </c>
    </row>
    <row r="8342" spans="1:8">
      <c r="A8342" s="3" t="s">
        <v>8363</v>
      </c>
      <c r="B8342" s="3" t="s">
        <v>24</v>
      </c>
      <c r="C8342" s="4">
        <v>1</v>
      </c>
      <c r="D8342" s="4">
        <v>4</v>
      </c>
      <c r="E8342" s="4">
        <v>4</v>
      </c>
      <c r="F8342" s="3" t="s">
        <v>10</v>
      </c>
      <c r="G8342" s="3"/>
      <c r="H8342" s="5">
        <v>45164</v>
      </c>
    </row>
    <row r="8343" spans="1:8">
      <c r="A8343" s="3" t="s">
        <v>8364</v>
      </c>
      <c r="B8343" s="3" t="s">
        <v>13</v>
      </c>
      <c r="C8343" s="4">
        <v>4</v>
      </c>
      <c r="D8343" s="4">
        <v>3</v>
      </c>
      <c r="E8343" s="4">
        <v>12</v>
      </c>
      <c r="F8343" s="3" t="s">
        <v>10</v>
      </c>
      <c r="G8343" s="3"/>
      <c r="H8343" s="5">
        <v>45218</v>
      </c>
    </row>
    <row r="8344" spans="1:8">
      <c r="A8344" s="3" t="s">
        <v>8365</v>
      </c>
      <c r="B8344" s="3" t="s">
        <v>27</v>
      </c>
      <c r="C8344" s="4">
        <v>3</v>
      </c>
      <c r="D8344" s="4">
        <v>4</v>
      </c>
      <c r="E8344" s="4">
        <v>12</v>
      </c>
      <c r="F8344" s="3" t="s">
        <v>14</v>
      </c>
      <c r="G8344" s="3" t="s">
        <v>11</v>
      </c>
      <c r="H8344" s="5">
        <v>45031</v>
      </c>
    </row>
    <row r="8345" spans="1:8">
      <c r="A8345" s="3" t="s">
        <v>8366</v>
      </c>
      <c r="B8345" s="3" t="s">
        <v>9</v>
      </c>
      <c r="C8345" s="4">
        <v>2</v>
      </c>
      <c r="D8345" s="3" t="s">
        <v>10031</v>
      </c>
      <c r="E8345" s="4">
        <v>4</v>
      </c>
      <c r="F8345" s="3" t="s">
        <v>22</v>
      </c>
      <c r="G8345" s="3" t="s">
        <v>11</v>
      </c>
      <c r="H8345" s="5">
        <v>44946</v>
      </c>
    </row>
    <row r="8346" spans="1:8">
      <c r="A8346" s="3" t="s">
        <v>8367</v>
      </c>
      <c r="B8346" s="3" t="s">
        <v>13</v>
      </c>
      <c r="C8346" s="4">
        <v>4</v>
      </c>
      <c r="D8346" s="4">
        <v>3</v>
      </c>
      <c r="E8346" s="4">
        <v>12</v>
      </c>
      <c r="F8346" s="3" t="s">
        <v>14</v>
      </c>
      <c r="G8346" s="3"/>
      <c r="H8346" s="5">
        <v>45159</v>
      </c>
    </row>
    <row r="8347" spans="1:8">
      <c r="A8347" s="3" t="s">
        <v>8368</v>
      </c>
      <c r="B8347" s="3" t="s">
        <v>35</v>
      </c>
      <c r="C8347" s="4">
        <v>2</v>
      </c>
      <c r="D8347" s="4">
        <v>1.5</v>
      </c>
      <c r="E8347" s="4">
        <v>3</v>
      </c>
      <c r="F8347" s="3" t="s">
        <v>22</v>
      </c>
      <c r="G8347" s="3"/>
      <c r="H8347" s="5">
        <v>45248</v>
      </c>
    </row>
    <row r="8348" spans="1:8">
      <c r="A8348" s="3" t="s">
        <v>8369</v>
      </c>
      <c r="B8348" s="3" t="s">
        <v>39</v>
      </c>
      <c r="C8348" s="4">
        <v>1</v>
      </c>
      <c r="D8348" s="4">
        <v>3</v>
      </c>
      <c r="E8348" s="3" t="s">
        <v>10030</v>
      </c>
      <c r="F8348" s="3" t="s">
        <v>14</v>
      </c>
      <c r="G8348" s="3"/>
      <c r="H8348" s="5">
        <v>45176</v>
      </c>
    </row>
    <row r="8349" spans="1:8">
      <c r="A8349" s="3" t="s">
        <v>8370</v>
      </c>
      <c r="B8349" s="3" t="s">
        <v>13</v>
      </c>
      <c r="C8349" s="4">
        <v>4</v>
      </c>
      <c r="D8349" s="4">
        <v>3</v>
      </c>
      <c r="E8349" s="4">
        <v>12</v>
      </c>
      <c r="F8349" s="3" t="s">
        <v>22</v>
      </c>
      <c r="G8349" s="3"/>
      <c r="H8349" s="5">
        <v>45255</v>
      </c>
    </row>
    <row r="8350" spans="1:8">
      <c r="A8350" s="3" t="s">
        <v>8371</v>
      </c>
      <c r="B8350" s="3" t="s">
        <v>17</v>
      </c>
      <c r="C8350" s="3" t="s">
        <v>10031</v>
      </c>
      <c r="D8350" s="4">
        <v>1</v>
      </c>
      <c r="E8350" s="4">
        <v>5</v>
      </c>
      <c r="F8350" s="3" t="s">
        <v>14</v>
      </c>
      <c r="G8350" s="3"/>
      <c r="H8350" s="5">
        <v>45065</v>
      </c>
    </row>
    <row r="8351" spans="1:8">
      <c r="A8351" s="3" t="s">
        <v>8372</v>
      </c>
      <c r="B8351" s="3" t="s">
        <v>35</v>
      </c>
      <c r="C8351" s="4">
        <v>1</v>
      </c>
      <c r="D8351" s="4">
        <v>1.5</v>
      </c>
      <c r="E8351" s="4">
        <v>1.5</v>
      </c>
      <c r="F8351" s="3" t="s">
        <v>22</v>
      </c>
      <c r="G8351" s="3"/>
      <c r="H8351" s="3" t="s">
        <v>10031</v>
      </c>
    </row>
    <row r="8352" spans="1:8">
      <c r="A8352" s="3" t="s">
        <v>8373</v>
      </c>
      <c r="B8352" s="3" t="s">
        <v>10031</v>
      </c>
      <c r="C8352" s="4">
        <v>2</v>
      </c>
      <c r="D8352" s="4">
        <v>1.5</v>
      </c>
      <c r="E8352" s="4">
        <v>3</v>
      </c>
      <c r="F8352" s="3" t="s">
        <v>22</v>
      </c>
      <c r="G8352" s="3" t="s">
        <v>11</v>
      </c>
      <c r="H8352" s="5">
        <v>45192</v>
      </c>
    </row>
    <row r="8353" spans="1:8">
      <c r="A8353" s="3" t="s">
        <v>8374</v>
      </c>
      <c r="B8353" s="3" t="s">
        <v>10031</v>
      </c>
      <c r="C8353" s="4">
        <v>3</v>
      </c>
      <c r="D8353" s="4">
        <v>3</v>
      </c>
      <c r="E8353" s="4">
        <v>9</v>
      </c>
      <c r="F8353" s="3" t="s">
        <v>10031</v>
      </c>
      <c r="G8353" s="3"/>
      <c r="H8353" s="5">
        <v>44999</v>
      </c>
    </row>
    <row r="8354" spans="1:8">
      <c r="A8354" s="3" t="s">
        <v>8375</v>
      </c>
      <c r="B8354" s="3" t="s">
        <v>24</v>
      </c>
      <c r="C8354" s="4">
        <v>2</v>
      </c>
      <c r="D8354" s="4">
        <v>4</v>
      </c>
      <c r="E8354" s="4">
        <v>8</v>
      </c>
      <c r="F8354" s="3" t="s">
        <v>14</v>
      </c>
      <c r="G8354" s="3" t="s">
        <v>15</v>
      </c>
      <c r="H8354" s="5">
        <v>45078</v>
      </c>
    </row>
    <row r="8355" spans="1:8">
      <c r="A8355" s="3" t="s">
        <v>8376</v>
      </c>
      <c r="B8355" s="3" t="s">
        <v>13</v>
      </c>
      <c r="C8355" s="4">
        <v>5</v>
      </c>
      <c r="D8355" s="4">
        <v>3</v>
      </c>
      <c r="E8355" s="4">
        <v>15</v>
      </c>
      <c r="F8355" s="3" t="s">
        <v>10</v>
      </c>
      <c r="G8355" s="3"/>
      <c r="H8355" s="5">
        <v>45283</v>
      </c>
    </row>
    <row r="8356" spans="1:8">
      <c r="A8356" s="3" t="s">
        <v>8377</v>
      </c>
      <c r="B8356" s="3" t="s">
        <v>27</v>
      </c>
      <c r="C8356" s="4">
        <v>4</v>
      </c>
      <c r="D8356" s="4">
        <v>4</v>
      </c>
      <c r="E8356" s="4">
        <v>16</v>
      </c>
      <c r="F8356" s="3"/>
      <c r="G8356" s="3"/>
      <c r="H8356" s="5">
        <v>44995</v>
      </c>
    </row>
    <row r="8357" spans="1:8">
      <c r="A8357" s="3" t="s">
        <v>8378</v>
      </c>
      <c r="B8357" s="3" t="s">
        <v>19</v>
      </c>
      <c r="C8357" s="4">
        <v>5</v>
      </c>
      <c r="D8357" s="4">
        <v>5</v>
      </c>
      <c r="E8357" s="4">
        <v>25</v>
      </c>
      <c r="F8357" s="3"/>
      <c r="G8357" s="3" t="s">
        <v>11</v>
      </c>
      <c r="H8357" s="5">
        <v>45282</v>
      </c>
    </row>
    <row r="8358" spans="1:8">
      <c r="A8358" s="3" t="s">
        <v>8379</v>
      </c>
      <c r="B8358" s="3" t="s">
        <v>9</v>
      </c>
      <c r="C8358" s="4">
        <v>2</v>
      </c>
      <c r="D8358" s="4">
        <v>2</v>
      </c>
      <c r="E8358" s="4">
        <v>4</v>
      </c>
      <c r="F8358" s="3" t="s">
        <v>14</v>
      </c>
      <c r="G8358" s="3" t="s">
        <v>11</v>
      </c>
      <c r="H8358" s="5">
        <v>45131</v>
      </c>
    </row>
    <row r="8359" spans="1:8">
      <c r="A8359" s="3" t="s">
        <v>8380</v>
      </c>
      <c r="B8359" s="3" t="s">
        <v>9</v>
      </c>
      <c r="C8359" s="4">
        <v>1</v>
      </c>
      <c r="D8359" s="4">
        <v>2</v>
      </c>
      <c r="E8359" s="4">
        <v>2</v>
      </c>
      <c r="F8359" s="3" t="s">
        <v>22</v>
      </c>
      <c r="G8359" s="3"/>
      <c r="H8359" s="5">
        <v>44963</v>
      </c>
    </row>
    <row r="8360" spans="1:8">
      <c r="A8360" s="3" t="s">
        <v>8381</v>
      </c>
      <c r="B8360" s="3" t="s">
        <v>9</v>
      </c>
      <c r="C8360" s="4">
        <v>5</v>
      </c>
      <c r="D8360" s="4">
        <v>2</v>
      </c>
      <c r="E8360" s="4">
        <v>10</v>
      </c>
      <c r="F8360" s="3" t="s">
        <v>22</v>
      </c>
      <c r="G8360" s="3" t="s">
        <v>11</v>
      </c>
      <c r="H8360" s="5">
        <v>45110</v>
      </c>
    </row>
    <row r="8361" spans="1:8">
      <c r="A8361" s="3" t="s">
        <v>8382</v>
      </c>
      <c r="B8361" s="3" t="s">
        <v>39</v>
      </c>
      <c r="C8361" s="4">
        <v>1</v>
      </c>
      <c r="D8361" s="4">
        <v>3</v>
      </c>
      <c r="E8361" s="4">
        <v>3</v>
      </c>
      <c r="F8361" s="3" t="s">
        <v>22</v>
      </c>
      <c r="G8361" s="3"/>
      <c r="H8361" s="5">
        <v>44988</v>
      </c>
    </row>
    <row r="8362" spans="1:8">
      <c r="A8362" s="3" t="s">
        <v>8383</v>
      </c>
      <c r="B8362" s="3" t="s">
        <v>10031</v>
      </c>
      <c r="C8362" s="4">
        <v>1</v>
      </c>
      <c r="D8362" s="4">
        <v>3</v>
      </c>
      <c r="E8362" s="4">
        <v>3</v>
      </c>
      <c r="F8362" s="3" t="s">
        <v>10</v>
      </c>
      <c r="G8362" s="3" t="s">
        <v>11</v>
      </c>
      <c r="H8362" s="5">
        <v>44980</v>
      </c>
    </row>
    <row r="8363" spans="1:8">
      <c r="A8363" s="3" t="s">
        <v>8384</v>
      </c>
      <c r="B8363" s="3" t="s">
        <v>9</v>
      </c>
      <c r="C8363" s="4">
        <v>5</v>
      </c>
      <c r="D8363" s="4">
        <v>2</v>
      </c>
      <c r="E8363" s="4">
        <v>10</v>
      </c>
      <c r="F8363" s="3" t="s">
        <v>22</v>
      </c>
      <c r="G8363" s="3" t="s">
        <v>11</v>
      </c>
      <c r="H8363" s="5">
        <v>45267</v>
      </c>
    </row>
    <row r="8364" spans="1:8">
      <c r="A8364" s="3" t="s">
        <v>8385</v>
      </c>
      <c r="B8364" s="3" t="s">
        <v>17</v>
      </c>
      <c r="C8364" s="4">
        <v>5</v>
      </c>
      <c r="D8364" s="4">
        <v>1</v>
      </c>
      <c r="E8364" s="4">
        <v>5</v>
      </c>
      <c r="F8364" s="3"/>
      <c r="G8364" s="3" t="s">
        <v>15</v>
      </c>
      <c r="H8364" s="5">
        <v>45175</v>
      </c>
    </row>
    <row r="8365" spans="1:8">
      <c r="A8365" s="3" t="s">
        <v>8386</v>
      </c>
      <c r="B8365" s="3" t="s">
        <v>17</v>
      </c>
      <c r="C8365" s="4">
        <v>2</v>
      </c>
      <c r="D8365" s="4">
        <v>1</v>
      </c>
      <c r="E8365" s="4">
        <v>2</v>
      </c>
      <c r="F8365" s="3"/>
      <c r="G8365" s="3"/>
      <c r="H8365" s="5">
        <v>44975</v>
      </c>
    </row>
    <row r="8366" spans="1:8">
      <c r="A8366" s="3" t="s">
        <v>8387</v>
      </c>
      <c r="B8366" s="3" t="s">
        <v>27</v>
      </c>
      <c r="C8366" s="4">
        <v>5</v>
      </c>
      <c r="D8366" s="4">
        <v>4</v>
      </c>
      <c r="E8366" s="4">
        <v>20</v>
      </c>
      <c r="F8366" s="3"/>
      <c r="G8366" s="3" t="s">
        <v>15</v>
      </c>
      <c r="H8366" s="5">
        <v>45083</v>
      </c>
    </row>
    <row r="8367" spans="1:8">
      <c r="A8367" s="3" t="s">
        <v>8388</v>
      </c>
      <c r="B8367" s="3" t="s">
        <v>27</v>
      </c>
      <c r="C8367" s="4">
        <v>1</v>
      </c>
      <c r="D8367" s="4">
        <v>4</v>
      </c>
      <c r="E8367" s="4">
        <v>4</v>
      </c>
      <c r="F8367" s="3" t="s">
        <v>10</v>
      </c>
      <c r="G8367" s="3"/>
      <c r="H8367" s="5">
        <v>45261</v>
      </c>
    </row>
    <row r="8368" spans="1:8">
      <c r="A8368" s="3" t="s">
        <v>8389</v>
      </c>
      <c r="B8368" s="3" t="s">
        <v>27</v>
      </c>
      <c r="C8368" s="4">
        <v>5</v>
      </c>
      <c r="D8368" s="4">
        <v>4</v>
      </c>
      <c r="E8368" s="4">
        <v>20</v>
      </c>
      <c r="F8368" s="3" t="s">
        <v>14</v>
      </c>
      <c r="G8368" s="3"/>
      <c r="H8368" s="5">
        <v>45237</v>
      </c>
    </row>
    <row r="8369" spans="1:8">
      <c r="A8369" s="3" t="s">
        <v>8390</v>
      </c>
      <c r="B8369" s="3" t="s">
        <v>13</v>
      </c>
      <c r="C8369" s="4">
        <v>1</v>
      </c>
      <c r="D8369" s="4">
        <v>3</v>
      </c>
      <c r="E8369" s="4">
        <v>3</v>
      </c>
      <c r="F8369" s="3"/>
      <c r="G8369" s="3" t="s">
        <v>10031</v>
      </c>
      <c r="H8369" s="3" t="s">
        <v>10031</v>
      </c>
    </row>
    <row r="8370" spans="1:8">
      <c r="A8370" s="3" t="s">
        <v>8391</v>
      </c>
      <c r="B8370" s="3" t="s">
        <v>10031</v>
      </c>
      <c r="C8370" s="4">
        <v>2</v>
      </c>
      <c r="D8370" s="4">
        <v>3</v>
      </c>
      <c r="E8370" s="4">
        <v>6</v>
      </c>
      <c r="F8370" s="3"/>
      <c r="G8370" s="3"/>
      <c r="H8370" s="5">
        <v>45238</v>
      </c>
    </row>
    <row r="8371" spans="1:8">
      <c r="A8371" s="3" t="s">
        <v>8392</v>
      </c>
      <c r="B8371" s="3" t="s">
        <v>27</v>
      </c>
      <c r="C8371" s="4">
        <v>3</v>
      </c>
      <c r="D8371" s="4">
        <v>4</v>
      </c>
      <c r="E8371" s="4">
        <v>12</v>
      </c>
      <c r="F8371" s="3" t="s">
        <v>14</v>
      </c>
      <c r="G8371" s="3" t="s">
        <v>15</v>
      </c>
      <c r="H8371" s="5">
        <v>45265</v>
      </c>
    </row>
    <row r="8372" spans="1:8">
      <c r="A8372" s="3" t="s">
        <v>8393</v>
      </c>
      <c r="B8372" s="3" t="s">
        <v>35</v>
      </c>
      <c r="C8372" s="4">
        <v>2</v>
      </c>
      <c r="D8372" s="4">
        <v>1.5</v>
      </c>
      <c r="E8372" s="4">
        <v>3</v>
      </c>
      <c r="F8372" s="3"/>
      <c r="G8372" s="3"/>
      <c r="H8372" s="5">
        <v>44956</v>
      </c>
    </row>
    <row r="8373" spans="1:8">
      <c r="A8373" s="3" t="s">
        <v>8394</v>
      </c>
      <c r="B8373" s="3" t="s">
        <v>24</v>
      </c>
      <c r="C8373" s="4">
        <v>4</v>
      </c>
      <c r="D8373" s="4">
        <v>4</v>
      </c>
      <c r="E8373" s="4">
        <v>16</v>
      </c>
      <c r="F8373" s="3" t="s">
        <v>22</v>
      </c>
      <c r="G8373" s="3"/>
      <c r="H8373" s="5">
        <v>45216</v>
      </c>
    </row>
    <row r="8374" spans="1:8">
      <c r="A8374" s="3" t="s">
        <v>8395</v>
      </c>
      <c r="B8374" s="3" t="s">
        <v>13</v>
      </c>
      <c r="C8374" s="4">
        <v>4</v>
      </c>
      <c r="D8374" s="4">
        <v>3</v>
      </c>
      <c r="E8374" s="4">
        <v>12</v>
      </c>
      <c r="F8374" s="3"/>
      <c r="G8374" s="3" t="s">
        <v>11</v>
      </c>
      <c r="H8374" s="5">
        <v>45074</v>
      </c>
    </row>
    <row r="8375" spans="1:8">
      <c r="A8375" s="3" t="s">
        <v>8396</v>
      </c>
      <c r="B8375" s="3" t="s">
        <v>39</v>
      </c>
      <c r="C8375" s="4">
        <v>1</v>
      </c>
      <c r="D8375" s="4">
        <v>3</v>
      </c>
      <c r="E8375" s="4">
        <v>3</v>
      </c>
      <c r="F8375" s="3" t="s">
        <v>10</v>
      </c>
      <c r="G8375" s="3"/>
      <c r="H8375" s="5">
        <v>45067</v>
      </c>
    </row>
    <row r="8376" spans="1:8">
      <c r="A8376" s="3" t="s">
        <v>8397</v>
      </c>
      <c r="B8376" s="3" t="s">
        <v>39</v>
      </c>
      <c r="C8376" s="4">
        <v>5</v>
      </c>
      <c r="D8376" s="4">
        <v>3</v>
      </c>
      <c r="E8376" s="4">
        <v>15</v>
      </c>
      <c r="F8376" s="3" t="s">
        <v>10</v>
      </c>
      <c r="G8376" s="3" t="s">
        <v>10031</v>
      </c>
      <c r="H8376" s="5">
        <v>44989</v>
      </c>
    </row>
    <row r="8377" spans="1:8">
      <c r="A8377" s="3" t="s">
        <v>8398</v>
      </c>
      <c r="B8377" s="3" t="s">
        <v>19</v>
      </c>
      <c r="C8377" s="4">
        <v>3</v>
      </c>
      <c r="D8377" s="4">
        <v>5</v>
      </c>
      <c r="E8377" s="4">
        <v>15</v>
      </c>
      <c r="F8377" s="3" t="s">
        <v>14</v>
      </c>
      <c r="G8377" s="3" t="s">
        <v>11</v>
      </c>
      <c r="H8377" s="5">
        <v>45290</v>
      </c>
    </row>
    <row r="8378" spans="1:8">
      <c r="A8378" s="3" t="s">
        <v>8399</v>
      </c>
      <c r="B8378" s="3" t="s">
        <v>10031</v>
      </c>
      <c r="C8378" s="4">
        <v>2</v>
      </c>
      <c r="D8378" s="4">
        <v>3</v>
      </c>
      <c r="E8378" s="4">
        <v>6</v>
      </c>
      <c r="F8378" s="3" t="s">
        <v>14</v>
      </c>
      <c r="G8378" s="3"/>
      <c r="H8378" s="5">
        <v>45030</v>
      </c>
    </row>
    <row r="8379" spans="1:8">
      <c r="A8379" s="3" t="s">
        <v>8400</v>
      </c>
      <c r="B8379" s="3" t="s">
        <v>9</v>
      </c>
      <c r="C8379" s="4">
        <v>5</v>
      </c>
      <c r="D8379" s="4">
        <v>2</v>
      </c>
      <c r="E8379" s="4">
        <v>10</v>
      </c>
      <c r="F8379" s="3" t="s">
        <v>14</v>
      </c>
      <c r="G8379" s="3"/>
      <c r="H8379" s="5">
        <v>45192</v>
      </c>
    </row>
    <row r="8380" spans="1:8">
      <c r="A8380" s="3" t="s">
        <v>8401</v>
      </c>
      <c r="B8380" s="3" t="s">
        <v>17</v>
      </c>
      <c r="C8380" s="4">
        <v>5</v>
      </c>
      <c r="D8380" s="4">
        <v>1</v>
      </c>
      <c r="E8380" s="4">
        <v>5</v>
      </c>
      <c r="F8380" s="3" t="s">
        <v>22</v>
      </c>
      <c r="G8380" s="3"/>
      <c r="H8380" s="3"/>
    </row>
    <row r="8381" spans="1:8">
      <c r="A8381" s="3" t="s">
        <v>8402</v>
      </c>
      <c r="B8381" s="3" t="s">
        <v>19</v>
      </c>
      <c r="C8381" s="4">
        <v>4</v>
      </c>
      <c r="D8381" s="4">
        <v>5</v>
      </c>
      <c r="E8381" s="3"/>
      <c r="F8381" s="3" t="s">
        <v>22</v>
      </c>
      <c r="G8381" s="3"/>
      <c r="H8381" s="5">
        <v>45126</v>
      </c>
    </row>
    <row r="8382" spans="1:8">
      <c r="A8382" s="3" t="s">
        <v>8403</v>
      </c>
      <c r="B8382" s="3" t="s">
        <v>19</v>
      </c>
      <c r="C8382" s="4">
        <v>5</v>
      </c>
      <c r="D8382" s="3"/>
      <c r="E8382" s="4">
        <v>25</v>
      </c>
      <c r="F8382" s="3" t="s">
        <v>14</v>
      </c>
      <c r="G8382" s="3" t="s">
        <v>15</v>
      </c>
      <c r="H8382" s="5">
        <v>45173</v>
      </c>
    </row>
    <row r="8383" spans="1:8">
      <c r="A8383" s="3" t="s">
        <v>8404</v>
      </c>
      <c r="B8383" s="3" t="s">
        <v>17</v>
      </c>
      <c r="C8383" s="4">
        <v>1</v>
      </c>
      <c r="D8383" s="4">
        <v>1</v>
      </c>
      <c r="E8383" s="4">
        <v>1</v>
      </c>
      <c r="F8383" s="3" t="s">
        <v>10</v>
      </c>
      <c r="G8383" s="3"/>
      <c r="H8383" s="5">
        <v>45086</v>
      </c>
    </row>
    <row r="8384" spans="1:8">
      <c r="A8384" s="3" t="s">
        <v>8405</v>
      </c>
      <c r="B8384" s="3" t="s">
        <v>19</v>
      </c>
      <c r="C8384" s="4">
        <v>2</v>
      </c>
      <c r="D8384" s="4">
        <v>5</v>
      </c>
      <c r="E8384" s="4">
        <v>10</v>
      </c>
      <c r="F8384" s="3" t="s">
        <v>10031</v>
      </c>
      <c r="G8384" s="3" t="s">
        <v>11</v>
      </c>
      <c r="H8384" s="5">
        <v>45094</v>
      </c>
    </row>
    <row r="8385" spans="1:8">
      <c r="A8385" s="3" t="s">
        <v>8406</v>
      </c>
      <c r="B8385" s="3" t="s">
        <v>10031</v>
      </c>
      <c r="C8385" s="4">
        <v>5</v>
      </c>
      <c r="D8385" s="4">
        <v>1.5</v>
      </c>
      <c r="E8385" s="4">
        <v>7.5</v>
      </c>
      <c r="F8385" s="3"/>
      <c r="G8385" s="3" t="s">
        <v>15</v>
      </c>
      <c r="H8385" s="5">
        <v>45120</v>
      </c>
    </row>
    <row r="8386" spans="1:8">
      <c r="A8386" s="3" t="s">
        <v>8407</v>
      </c>
      <c r="B8386" s="3" t="s">
        <v>39</v>
      </c>
      <c r="C8386" s="4">
        <v>4</v>
      </c>
      <c r="D8386" s="4">
        <v>3</v>
      </c>
      <c r="E8386" s="4">
        <v>12</v>
      </c>
      <c r="F8386" s="3" t="s">
        <v>14</v>
      </c>
      <c r="G8386" s="3" t="s">
        <v>15</v>
      </c>
      <c r="H8386" s="5">
        <v>45245</v>
      </c>
    </row>
    <row r="8387" spans="1:8">
      <c r="A8387" s="3" t="s">
        <v>8408</v>
      </c>
      <c r="B8387" s="3"/>
      <c r="C8387" s="4">
        <v>4</v>
      </c>
      <c r="D8387" s="4">
        <v>2</v>
      </c>
      <c r="E8387" s="4">
        <v>8</v>
      </c>
      <c r="F8387" s="3" t="s">
        <v>14</v>
      </c>
      <c r="G8387" s="3" t="s">
        <v>11</v>
      </c>
      <c r="H8387" s="5">
        <v>45016</v>
      </c>
    </row>
    <row r="8388" spans="1:8">
      <c r="A8388" s="3" t="s">
        <v>8409</v>
      </c>
      <c r="B8388" s="3" t="s">
        <v>24</v>
      </c>
      <c r="C8388" s="4">
        <v>2</v>
      </c>
      <c r="D8388" s="4">
        <v>4</v>
      </c>
      <c r="E8388" s="4">
        <v>8</v>
      </c>
      <c r="F8388" s="3" t="s">
        <v>22</v>
      </c>
      <c r="G8388" s="3" t="s">
        <v>15</v>
      </c>
      <c r="H8388" s="5">
        <v>45009</v>
      </c>
    </row>
    <row r="8389" spans="1:8">
      <c r="A8389" s="3" t="s">
        <v>8410</v>
      </c>
      <c r="B8389" s="3" t="s">
        <v>39</v>
      </c>
      <c r="C8389" s="4">
        <v>5</v>
      </c>
      <c r="D8389" s="4">
        <v>3</v>
      </c>
      <c r="E8389" s="4">
        <v>15</v>
      </c>
      <c r="F8389" s="3" t="s">
        <v>22</v>
      </c>
      <c r="G8389" s="3"/>
      <c r="H8389" s="5">
        <v>45079</v>
      </c>
    </row>
    <row r="8390" spans="1:8">
      <c r="A8390" s="3" t="s">
        <v>8411</v>
      </c>
      <c r="B8390" s="3" t="s">
        <v>39</v>
      </c>
      <c r="C8390" s="4">
        <v>4</v>
      </c>
      <c r="D8390" s="4">
        <v>3</v>
      </c>
      <c r="E8390" s="4">
        <v>12</v>
      </c>
      <c r="F8390" s="3" t="s">
        <v>10030</v>
      </c>
      <c r="G8390" s="3" t="s">
        <v>15</v>
      </c>
      <c r="H8390" s="5">
        <v>44977</v>
      </c>
    </row>
    <row r="8391" spans="1:8">
      <c r="A8391" s="3" t="s">
        <v>8412</v>
      </c>
      <c r="B8391" s="3" t="s">
        <v>39</v>
      </c>
      <c r="C8391" s="4">
        <v>5</v>
      </c>
      <c r="D8391" s="4">
        <v>3</v>
      </c>
      <c r="E8391" s="4">
        <v>15</v>
      </c>
      <c r="F8391" s="3" t="s">
        <v>14</v>
      </c>
      <c r="G8391" s="3"/>
      <c r="H8391" s="5">
        <v>45284</v>
      </c>
    </row>
    <row r="8392" spans="1:8">
      <c r="A8392" s="3" t="s">
        <v>8413</v>
      </c>
      <c r="B8392" s="3" t="s">
        <v>9</v>
      </c>
      <c r="C8392" s="4">
        <v>4</v>
      </c>
      <c r="D8392" s="4">
        <v>2</v>
      </c>
      <c r="E8392" s="4">
        <v>8</v>
      </c>
      <c r="F8392" s="3" t="s">
        <v>10030</v>
      </c>
      <c r="G8392" s="3" t="s">
        <v>10031</v>
      </c>
      <c r="H8392" s="5">
        <v>45170</v>
      </c>
    </row>
    <row r="8393" spans="1:8">
      <c r="A8393" s="3" t="s">
        <v>8414</v>
      </c>
      <c r="B8393" s="3" t="s">
        <v>10031</v>
      </c>
      <c r="C8393" s="3" t="s">
        <v>10031</v>
      </c>
      <c r="D8393" s="4">
        <v>3</v>
      </c>
      <c r="E8393" s="4">
        <v>3</v>
      </c>
      <c r="F8393" s="3" t="s">
        <v>22</v>
      </c>
      <c r="G8393" s="3" t="s">
        <v>11</v>
      </c>
      <c r="H8393" s="5">
        <v>45229</v>
      </c>
    </row>
    <row r="8394" spans="1:8">
      <c r="A8394" s="3" t="s">
        <v>8415</v>
      </c>
      <c r="B8394" s="3" t="s">
        <v>10031</v>
      </c>
      <c r="C8394" s="4">
        <v>5</v>
      </c>
      <c r="D8394" s="4">
        <v>4</v>
      </c>
      <c r="E8394" s="4">
        <v>20</v>
      </c>
      <c r="F8394" s="3"/>
      <c r="G8394" s="3" t="s">
        <v>11</v>
      </c>
      <c r="H8394" s="5">
        <v>45008</v>
      </c>
    </row>
    <row r="8395" spans="1:8">
      <c r="A8395" s="3" t="s">
        <v>8416</v>
      </c>
      <c r="B8395" s="3" t="s">
        <v>39</v>
      </c>
      <c r="C8395" s="4">
        <v>2</v>
      </c>
      <c r="D8395" s="4">
        <v>3</v>
      </c>
      <c r="E8395" s="4">
        <v>6</v>
      </c>
      <c r="F8395" s="3"/>
      <c r="G8395" s="3" t="s">
        <v>11</v>
      </c>
      <c r="H8395" s="5">
        <v>45112</v>
      </c>
    </row>
    <row r="8396" spans="1:8">
      <c r="A8396" s="3" t="s">
        <v>8417</v>
      </c>
      <c r="B8396" s="3" t="s">
        <v>13</v>
      </c>
      <c r="C8396" s="4">
        <v>3</v>
      </c>
      <c r="D8396" s="4">
        <v>3</v>
      </c>
      <c r="E8396" s="3" t="s">
        <v>10030</v>
      </c>
      <c r="F8396" s="3" t="s">
        <v>22</v>
      </c>
      <c r="G8396" s="3"/>
      <c r="H8396" s="5">
        <v>45227</v>
      </c>
    </row>
    <row r="8397" spans="1:8">
      <c r="A8397" s="3" t="s">
        <v>8418</v>
      </c>
      <c r="B8397" s="3" t="s">
        <v>17</v>
      </c>
      <c r="C8397" s="4">
        <v>1</v>
      </c>
      <c r="D8397" s="4">
        <v>1</v>
      </c>
      <c r="E8397" s="4">
        <v>1</v>
      </c>
      <c r="F8397" s="3" t="s">
        <v>22</v>
      </c>
      <c r="G8397" s="3" t="s">
        <v>11</v>
      </c>
      <c r="H8397" s="3" t="s">
        <v>10031</v>
      </c>
    </row>
    <row r="8398" spans="1:8">
      <c r="A8398" s="3" t="s">
        <v>8419</v>
      </c>
      <c r="B8398" s="3" t="s">
        <v>27</v>
      </c>
      <c r="C8398" s="4">
        <v>3</v>
      </c>
      <c r="D8398" s="4">
        <v>4</v>
      </c>
      <c r="E8398" s="4">
        <v>12</v>
      </c>
      <c r="F8398" s="3" t="s">
        <v>22</v>
      </c>
      <c r="G8398" s="3" t="s">
        <v>11</v>
      </c>
      <c r="H8398" s="5">
        <v>45241</v>
      </c>
    </row>
    <row r="8399" spans="1:8">
      <c r="A8399" s="3" t="s">
        <v>8420</v>
      </c>
      <c r="B8399" s="3" t="s">
        <v>27</v>
      </c>
      <c r="C8399" s="4">
        <v>1</v>
      </c>
      <c r="D8399" s="4">
        <v>4</v>
      </c>
      <c r="E8399" s="4">
        <v>4</v>
      </c>
      <c r="F8399" s="3" t="s">
        <v>22</v>
      </c>
      <c r="G8399" s="3" t="s">
        <v>15</v>
      </c>
      <c r="H8399" s="5">
        <v>45028</v>
      </c>
    </row>
    <row r="8400" spans="1:8">
      <c r="A8400" s="3" t="s">
        <v>8421</v>
      </c>
      <c r="B8400" s="3" t="s">
        <v>27</v>
      </c>
      <c r="C8400" s="4">
        <v>1</v>
      </c>
      <c r="D8400" s="4">
        <v>4</v>
      </c>
      <c r="E8400" s="4">
        <v>4</v>
      </c>
      <c r="F8400" s="3" t="s">
        <v>10</v>
      </c>
      <c r="G8400" s="3" t="s">
        <v>15</v>
      </c>
      <c r="H8400" s="5">
        <v>44940</v>
      </c>
    </row>
    <row r="8401" spans="1:8">
      <c r="A8401" s="3" t="s">
        <v>8422</v>
      </c>
      <c r="B8401" s="3" t="s">
        <v>19</v>
      </c>
      <c r="C8401" s="4">
        <v>5</v>
      </c>
      <c r="D8401" s="4">
        <v>5</v>
      </c>
      <c r="E8401" s="4">
        <v>25</v>
      </c>
      <c r="F8401" s="3"/>
      <c r="G8401" s="3" t="s">
        <v>15</v>
      </c>
      <c r="H8401" s="5">
        <v>45107</v>
      </c>
    </row>
    <row r="8402" spans="1:8">
      <c r="A8402" s="3" t="s">
        <v>8423</v>
      </c>
      <c r="B8402" s="3" t="s">
        <v>35</v>
      </c>
      <c r="C8402" s="4">
        <v>1</v>
      </c>
      <c r="D8402" s="4">
        <v>1.5</v>
      </c>
      <c r="E8402" s="4">
        <v>1.5</v>
      </c>
      <c r="F8402" s="3" t="s">
        <v>22</v>
      </c>
      <c r="G8402" s="3" t="s">
        <v>11</v>
      </c>
      <c r="H8402" s="5">
        <v>44938</v>
      </c>
    </row>
    <row r="8403" spans="1:8">
      <c r="A8403" s="3" t="s">
        <v>8424</v>
      </c>
      <c r="B8403" s="3" t="s">
        <v>24</v>
      </c>
      <c r="C8403" s="4">
        <v>4</v>
      </c>
      <c r="D8403" s="3" t="s">
        <v>10030</v>
      </c>
      <c r="E8403" s="4">
        <v>16</v>
      </c>
      <c r="F8403" s="3" t="s">
        <v>10</v>
      </c>
      <c r="G8403" s="3"/>
      <c r="H8403" s="5">
        <v>45206</v>
      </c>
    </row>
    <row r="8404" spans="1:8">
      <c r="A8404" s="3" t="s">
        <v>8425</v>
      </c>
      <c r="B8404" s="3" t="s">
        <v>27</v>
      </c>
      <c r="C8404" s="4">
        <v>2</v>
      </c>
      <c r="D8404" s="4">
        <v>4</v>
      </c>
      <c r="E8404" s="4">
        <v>8</v>
      </c>
      <c r="F8404" s="3" t="s">
        <v>10031</v>
      </c>
      <c r="G8404" s="3" t="s">
        <v>11</v>
      </c>
      <c r="H8404" s="5">
        <v>45160</v>
      </c>
    </row>
    <row r="8405" spans="1:8">
      <c r="A8405" s="3" t="s">
        <v>8426</v>
      </c>
      <c r="B8405" s="3" t="s">
        <v>9</v>
      </c>
      <c r="C8405" s="4">
        <v>2</v>
      </c>
      <c r="D8405" s="3" t="s">
        <v>10030</v>
      </c>
      <c r="E8405" s="4">
        <v>4</v>
      </c>
      <c r="F8405" s="3" t="s">
        <v>14</v>
      </c>
      <c r="G8405" s="3" t="s">
        <v>11</v>
      </c>
      <c r="H8405" s="5">
        <v>45148</v>
      </c>
    </row>
    <row r="8406" spans="1:8">
      <c r="A8406" s="3" t="s">
        <v>8427</v>
      </c>
      <c r="B8406" s="3" t="s">
        <v>35</v>
      </c>
      <c r="C8406" s="4">
        <v>3</v>
      </c>
      <c r="D8406" s="4">
        <v>1.5</v>
      </c>
      <c r="E8406" s="4">
        <v>4.5</v>
      </c>
      <c r="F8406" s="3"/>
      <c r="G8406" s="3" t="s">
        <v>15</v>
      </c>
      <c r="H8406" s="5">
        <v>45031</v>
      </c>
    </row>
    <row r="8407" spans="1:8">
      <c r="A8407" s="3" t="s">
        <v>8428</v>
      </c>
      <c r="B8407" s="3" t="s">
        <v>9</v>
      </c>
      <c r="C8407" s="4">
        <v>5</v>
      </c>
      <c r="D8407" s="4">
        <v>2</v>
      </c>
      <c r="E8407" s="4">
        <v>10</v>
      </c>
      <c r="F8407" s="3"/>
      <c r="G8407" s="3" t="s">
        <v>15</v>
      </c>
      <c r="H8407" s="3"/>
    </row>
    <row r="8408" spans="1:8">
      <c r="A8408" s="3" t="s">
        <v>8429</v>
      </c>
      <c r="B8408" s="3" t="s">
        <v>39</v>
      </c>
      <c r="C8408" s="4">
        <v>2</v>
      </c>
      <c r="D8408" s="4">
        <v>3</v>
      </c>
      <c r="E8408" s="4">
        <v>6</v>
      </c>
      <c r="F8408" s="3" t="s">
        <v>10</v>
      </c>
      <c r="G8408" s="3" t="s">
        <v>11</v>
      </c>
      <c r="H8408" s="5">
        <v>45209</v>
      </c>
    </row>
    <row r="8409" spans="1:8">
      <c r="A8409" s="3" t="s">
        <v>8430</v>
      </c>
      <c r="B8409" s="3" t="s">
        <v>10031</v>
      </c>
      <c r="C8409" s="4">
        <v>5</v>
      </c>
      <c r="D8409" s="4">
        <v>4</v>
      </c>
      <c r="E8409" s="4">
        <v>20</v>
      </c>
      <c r="F8409" s="3" t="s">
        <v>22</v>
      </c>
      <c r="G8409" s="3"/>
      <c r="H8409" s="5">
        <v>44971</v>
      </c>
    </row>
    <row r="8410" spans="1:8">
      <c r="A8410" s="3" t="s">
        <v>8431</v>
      </c>
      <c r="B8410" s="3" t="s">
        <v>24</v>
      </c>
      <c r="C8410" s="4">
        <v>4</v>
      </c>
      <c r="D8410" s="4">
        <v>4</v>
      </c>
      <c r="E8410" s="4">
        <v>16</v>
      </c>
      <c r="F8410" s="3"/>
      <c r="G8410" s="3" t="s">
        <v>10030</v>
      </c>
      <c r="H8410" s="5">
        <v>45173</v>
      </c>
    </row>
    <row r="8411" spans="1:8">
      <c r="A8411" s="3" t="s">
        <v>8432</v>
      </c>
      <c r="B8411" s="3" t="s">
        <v>9</v>
      </c>
      <c r="C8411" s="4">
        <v>5</v>
      </c>
      <c r="D8411" s="4">
        <v>2</v>
      </c>
      <c r="E8411" s="4">
        <v>10</v>
      </c>
      <c r="F8411" s="3"/>
      <c r="G8411" s="3" t="s">
        <v>15</v>
      </c>
      <c r="H8411" s="5">
        <v>45097</v>
      </c>
    </row>
    <row r="8412" spans="1:8">
      <c r="A8412" s="3" t="s">
        <v>8433</v>
      </c>
      <c r="B8412" s="3" t="s">
        <v>17</v>
      </c>
      <c r="C8412" s="4">
        <v>2</v>
      </c>
      <c r="D8412" s="4">
        <v>1</v>
      </c>
      <c r="E8412" s="4">
        <v>2</v>
      </c>
      <c r="F8412" s="3" t="s">
        <v>14</v>
      </c>
      <c r="G8412" s="3" t="s">
        <v>15</v>
      </c>
      <c r="H8412" s="5">
        <v>45229</v>
      </c>
    </row>
    <row r="8413" spans="1:8">
      <c r="A8413" s="3" t="s">
        <v>8434</v>
      </c>
      <c r="B8413" s="3" t="s">
        <v>27</v>
      </c>
      <c r="C8413" s="4">
        <v>4</v>
      </c>
      <c r="D8413" s="4">
        <v>4</v>
      </c>
      <c r="E8413" s="4">
        <v>16</v>
      </c>
      <c r="F8413" s="3"/>
      <c r="G8413" s="3" t="s">
        <v>11</v>
      </c>
      <c r="H8413" s="5">
        <v>45114</v>
      </c>
    </row>
    <row r="8414" spans="1:8">
      <c r="A8414" s="3" t="s">
        <v>8435</v>
      </c>
      <c r="B8414" s="3" t="s">
        <v>9</v>
      </c>
      <c r="C8414" s="4">
        <v>2</v>
      </c>
      <c r="D8414" s="4">
        <v>2</v>
      </c>
      <c r="E8414" s="4">
        <v>4</v>
      </c>
      <c r="F8414" s="3" t="s">
        <v>10</v>
      </c>
      <c r="G8414" s="3" t="s">
        <v>15</v>
      </c>
      <c r="H8414" s="5">
        <v>45220</v>
      </c>
    </row>
    <row r="8415" spans="1:8">
      <c r="A8415" s="3" t="s">
        <v>8436</v>
      </c>
      <c r="B8415" s="3" t="s">
        <v>27</v>
      </c>
      <c r="C8415" s="4">
        <v>3</v>
      </c>
      <c r="D8415" s="4">
        <v>4</v>
      </c>
      <c r="E8415" s="4">
        <v>12</v>
      </c>
      <c r="F8415" s="3"/>
      <c r="G8415" s="3"/>
      <c r="H8415" s="5">
        <v>45202</v>
      </c>
    </row>
    <row r="8416" spans="1:8">
      <c r="A8416" s="3" t="s">
        <v>8437</v>
      </c>
      <c r="B8416" s="3" t="s">
        <v>35</v>
      </c>
      <c r="C8416" s="4">
        <v>2</v>
      </c>
      <c r="D8416" s="4">
        <v>1.5</v>
      </c>
      <c r="E8416" s="4">
        <v>3</v>
      </c>
      <c r="F8416" s="3" t="s">
        <v>10</v>
      </c>
      <c r="G8416" s="3" t="s">
        <v>15</v>
      </c>
      <c r="H8416" s="5">
        <v>45051</v>
      </c>
    </row>
    <row r="8417" spans="1:8">
      <c r="A8417" s="3" t="s">
        <v>8438</v>
      </c>
      <c r="B8417" s="3" t="s">
        <v>13</v>
      </c>
      <c r="C8417" s="3" t="s">
        <v>10030</v>
      </c>
      <c r="D8417" s="4">
        <v>3</v>
      </c>
      <c r="E8417" s="4">
        <v>6</v>
      </c>
      <c r="F8417" s="3" t="s">
        <v>14</v>
      </c>
      <c r="G8417" s="3" t="s">
        <v>15</v>
      </c>
      <c r="H8417" s="5">
        <v>45190</v>
      </c>
    </row>
    <row r="8418" spans="1:8">
      <c r="A8418" s="3" t="s">
        <v>8439</v>
      </c>
      <c r="B8418" s="3" t="s">
        <v>13</v>
      </c>
      <c r="C8418" s="4">
        <v>5</v>
      </c>
      <c r="D8418" s="4">
        <v>3</v>
      </c>
      <c r="E8418" s="4">
        <v>15</v>
      </c>
      <c r="F8418" s="3" t="s">
        <v>22</v>
      </c>
      <c r="G8418" s="3" t="s">
        <v>15</v>
      </c>
      <c r="H8418" s="5">
        <v>45184</v>
      </c>
    </row>
    <row r="8419" spans="1:8">
      <c r="A8419" s="3" t="s">
        <v>8440</v>
      </c>
      <c r="B8419" s="3" t="s">
        <v>35</v>
      </c>
      <c r="C8419" s="4">
        <v>3</v>
      </c>
      <c r="D8419" s="3" t="s">
        <v>10031</v>
      </c>
      <c r="E8419" s="4">
        <v>4.5</v>
      </c>
      <c r="F8419" s="3" t="s">
        <v>14</v>
      </c>
      <c r="G8419" s="3" t="s">
        <v>15</v>
      </c>
      <c r="H8419" s="5">
        <v>45207</v>
      </c>
    </row>
    <row r="8420" spans="1:8">
      <c r="A8420" s="3" t="s">
        <v>8441</v>
      </c>
      <c r="B8420" s="3" t="s">
        <v>27</v>
      </c>
      <c r="C8420" s="4">
        <v>3</v>
      </c>
      <c r="D8420" s="4">
        <v>4</v>
      </c>
      <c r="E8420" s="4">
        <v>12</v>
      </c>
      <c r="F8420" s="3"/>
      <c r="G8420" s="3" t="s">
        <v>11</v>
      </c>
      <c r="H8420" s="5">
        <v>45230</v>
      </c>
    </row>
    <row r="8421" spans="1:8">
      <c r="A8421" s="3" t="s">
        <v>8442</v>
      </c>
      <c r="B8421" s="3" t="s">
        <v>9</v>
      </c>
      <c r="C8421" s="4">
        <v>1</v>
      </c>
      <c r="D8421" s="4">
        <v>2</v>
      </c>
      <c r="E8421" s="4">
        <v>2</v>
      </c>
      <c r="F8421" s="3" t="s">
        <v>14</v>
      </c>
      <c r="G8421" s="3" t="s">
        <v>15</v>
      </c>
      <c r="H8421" s="5">
        <v>45123</v>
      </c>
    </row>
    <row r="8422" spans="1:8">
      <c r="A8422" s="3" t="s">
        <v>8443</v>
      </c>
      <c r="B8422" s="3" t="s">
        <v>39</v>
      </c>
      <c r="C8422" s="4">
        <v>4</v>
      </c>
      <c r="D8422" s="4">
        <v>3</v>
      </c>
      <c r="E8422" s="4">
        <v>12</v>
      </c>
      <c r="F8422" s="3" t="s">
        <v>10</v>
      </c>
      <c r="G8422" s="3" t="s">
        <v>15</v>
      </c>
      <c r="H8422" s="5">
        <v>45149</v>
      </c>
    </row>
    <row r="8423" spans="1:8">
      <c r="A8423" s="3" t="s">
        <v>8444</v>
      </c>
      <c r="B8423" s="3" t="s">
        <v>27</v>
      </c>
      <c r="C8423" s="4">
        <v>4</v>
      </c>
      <c r="D8423" s="4">
        <v>4</v>
      </c>
      <c r="E8423" s="4">
        <v>16</v>
      </c>
      <c r="F8423" s="3" t="s">
        <v>22</v>
      </c>
      <c r="G8423" s="3" t="s">
        <v>15</v>
      </c>
      <c r="H8423" s="5">
        <v>45091</v>
      </c>
    </row>
    <row r="8424" spans="1:8">
      <c r="A8424" s="3" t="s">
        <v>8445</v>
      </c>
      <c r="B8424" s="3" t="s">
        <v>39</v>
      </c>
      <c r="C8424" s="4">
        <v>2</v>
      </c>
      <c r="D8424" s="4">
        <v>3</v>
      </c>
      <c r="E8424" s="4">
        <v>6</v>
      </c>
      <c r="F8424" s="3" t="s">
        <v>14</v>
      </c>
      <c r="G8424" s="3" t="s">
        <v>11</v>
      </c>
      <c r="H8424" s="5">
        <v>44983</v>
      </c>
    </row>
    <row r="8425" spans="1:8">
      <c r="A8425" s="3" t="s">
        <v>8446</v>
      </c>
      <c r="B8425" s="3" t="s">
        <v>39</v>
      </c>
      <c r="C8425" s="4">
        <v>2</v>
      </c>
      <c r="D8425" s="4">
        <v>3</v>
      </c>
      <c r="E8425" s="4">
        <v>6</v>
      </c>
      <c r="F8425" s="3" t="s">
        <v>14</v>
      </c>
      <c r="G8425" s="3" t="s">
        <v>15</v>
      </c>
      <c r="H8425" s="5">
        <v>45256</v>
      </c>
    </row>
    <row r="8426" spans="1:8">
      <c r="A8426" s="3" t="s">
        <v>8447</v>
      </c>
      <c r="B8426" s="3" t="s">
        <v>24</v>
      </c>
      <c r="C8426" s="4">
        <v>3</v>
      </c>
      <c r="D8426" s="4">
        <v>4</v>
      </c>
      <c r="E8426" s="4">
        <v>12</v>
      </c>
      <c r="F8426" s="3"/>
      <c r="G8426" s="3"/>
      <c r="H8426" s="5">
        <v>45168</v>
      </c>
    </row>
    <row r="8427" spans="1:8">
      <c r="A8427" s="3" t="s">
        <v>8448</v>
      </c>
      <c r="B8427" s="3" t="s">
        <v>17</v>
      </c>
      <c r="C8427" s="4">
        <v>2</v>
      </c>
      <c r="D8427" s="4">
        <v>1</v>
      </c>
      <c r="E8427" s="4">
        <v>2</v>
      </c>
      <c r="F8427" s="3" t="s">
        <v>22</v>
      </c>
      <c r="G8427" s="3" t="s">
        <v>15</v>
      </c>
      <c r="H8427" s="5">
        <v>45103</v>
      </c>
    </row>
    <row r="8428" spans="1:8">
      <c r="A8428" s="3" t="s">
        <v>8449</v>
      </c>
      <c r="B8428" s="3" t="s">
        <v>13</v>
      </c>
      <c r="C8428" s="4">
        <v>3</v>
      </c>
      <c r="D8428" s="4">
        <v>3</v>
      </c>
      <c r="E8428" s="3"/>
      <c r="F8428" s="3" t="s">
        <v>14</v>
      </c>
      <c r="G8428" s="3" t="s">
        <v>11</v>
      </c>
      <c r="H8428" s="5">
        <v>45212</v>
      </c>
    </row>
    <row r="8429" spans="1:8">
      <c r="A8429" s="3" t="s">
        <v>8450</v>
      </c>
      <c r="B8429" s="3" t="s">
        <v>24</v>
      </c>
      <c r="C8429" s="4">
        <v>5</v>
      </c>
      <c r="D8429" s="4">
        <v>4</v>
      </c>
      <c r="E8429" s="4">
        <v>20</v>
      </c>
      <c r="F8429" s="3" t="s">
        <v>14</v>
      </c>
      <c r="G8429" s="3" t="s">
        <v>11</v>
      </c>
      <c r="H8429" s="5">
        <v>45060</v>
      </c>
    </row>
    <row r="8430" spans="1:8">
      <c r="A8430" s="3" t="s">
        <v>8451</v>
      </c>
      <c r="B8430" s="3" t="s">
        <v>39</v>
      </c>
      <c r="C8430" s="4">
        <v>3</v>
      </c>
      <c r="D8430" s="4">
        <v>3</v>
      </c>
      <c r="E8430" s="4">
        <v>9</v>
      </c>
      <c r="F8430" s="3"/>
      <c r="G8430" s="3" t="s">
        <v>11</v>
      </c>
      <c r="H8430" s="5">
        <v>45154</v>
      </c>
    </row>
    <row r="8431" spans="1:8">
      <c r="A8431" s="3" t="s">
        <v>8452</v>
      </c>
      <c r="B8431" s="3" t="s">
        <v>17</v>
      </c>
      <c r="C8431" s="4">
        <v>4</v>
      </c>
      <c r="D8431" s="3" t="s">
        <v>10031</v>
      </c>
      <c r="E8431" s="4">
        <v>4</v>
      </c>
      <c r="F8431" s="3"/>
      <c r="G8431" s="3"/>
      <c r="H8431" s="5">
        <v>45096</v>
      </c>
    </row>
    <row r="8432" spans="1:8">
      <c r="A8432" s="3" t="s">
        <v>8453</v>
      </c>
      <c r="B8432" s="3" t="s">
        <v>9</v>
      </c>
      <c r="C8432" s="4">
        <v>3</v>
      </c>
      <c r="D8432" s="4">
        <v>2</v>
      </c>
      <c r="E8432" s="4">
        <v>6</v>
      </c>
      <c r="F8432" s="3" t="s">
        <v>22</v>
      </c>
      <c r="G8432" s="3"/>
      <c r="H8432" s="5">
        <v>45074</v>
      </c>
    </row>
    <row r="8433" spans="1:8">
      <c r="A8433" s="3" t="s">
        <v>8454</v>
      </c>
      <c r="B8433" s="3" t="s">
        <v>24</v>
      </c>
      <c r="C8433" s="4">
        <v>2</v>
      </c>
      <c r="D8433" s="4">
        <v>4</v>
      </c>
      <c r="E8433" s="4">
        <v>8</v>
      </c>
      <c r="F8433" s="3" t="s">
        <v>10</v>
      </c>
      <c r="G8433" s="3"/>
      <c r="H8433" s="5">
        <v>44934</v>
      </c>
    </row>
    <row r="8434" spans="1:8">
      <c r="A8434" s="3" t="s">
        <v>8455</v>
      </c>
      <c r="B8434" s="3" t="s">
        <v>19</v>
      </c>
      <c r="C8434" s="4">
        <v>1</v>
      </c>
      <c r="D8434" s="4">
        <v>5</v>
      </c>
      <c r="E8434" s="4">
        <v>5</v>
      </c>
      <c r="F8434" s="3" t="s">
        <v>10030</v>
      </c>
      <c r="G8434" s="3" t="s">
        <v>11</v>
      </c>
      <c r="H8434" s="5">
        <v>45095</v>
      </c>
    </row>
    <row r="8435" spans="1:8">
      <c r="A8435" s="3" t="s">
        <v>8456</v>
      </c>
      <c r="B8435" s="3" t="s">
        <v>35</v>
      </c>
      <c r="C8435" s="4">
        <v>1</v>
      </c>
      <c r="D8435" s="4">
        <v>1.5</v>
      </c>
      <c r="E8435" s="4">
        <v>1.5</v>
      </c>
      <c r="F8435" s="3" t="s">
        <v>10031</v>
      </c>
      <c r="G8435" s="3" t="s">
        <v>11</v>
      </c>
      <c r="H8435" s="5">
        <v>44972</v>
      </c>
    </row>
    <row r="8436" spans="1:8">
      <c r="A8436" s="3" t="s">
        <v>8457</v>
      </c>
      <c r="B8436" s="3" t="s">
        <v>24</v>
      </c>
      <c r="C8436" s="4">
        <v>4</v>
      </c>
      <c r="D8436" s="4">
        <v>4</v>
      </c>
      <c r="E8436" s="4">
        <v>16</v>
      </c>
      <c r="F8436" s="3" t="s">
        <v>22</v>
      </c>
      <c r="G8436" s="3"/>
      <c r="H8436" s="5">
        <v>45240</v>
      </c>
    </row>
    <row r="8437" spans="1:8">
      <c r="A8437" s="3" t="s">
        <v>8458</v>
      </c>
      <c r="B8437" s="3" t="s">
        <v>9</v>
      </c>
      <c r="C8437" s="4">
        <v>1</v>
      </c>
      <c r="D8437" s="4">
        <v>2</v>
      </c>
      <c r="E8437" s="4">
        <v>2</v>
      </c>
      <c r="F8437" s="3" t="s">
        <v>10</v>
      </c>
      <c r="G8437" s="3"/>
      <c r="H8437" s="5">
        <v>45031</v>
      </c>
    </row>
    <row r="8438" spans="1:8">
      <c r="A8438" s="3" t="s">
        <v>8459</v>
      </c>
      <c r="B8438" s="3" t="s">
        <v>39</v>
      </c>
      <c r="C8438" s="4">
        <v>3</v>
      </c>
      <c r="D8438" s="3" t="s">
        <v>10031</v>
      </c>
      <c r="E8438" s="4">
        <v>9</v>
      </c>
      <c r="F8438" s="3" t="s">
        <v>10</v>
      </c>
      <c r="G8438" s="3" t="s">
        <v>15</v>
      </c>
      <c r="H8438" s="5">
        <v>45133</v>
      </c>
    </row>
    <row r="8439" spans="1:8">
      <c r="A8439" s="3" t="s">
        <v>8460</v>
      </c>
      <c r="B8439" s="3" t="s">
        <v>19</v>
      </c>
      <c r="C8439" s="4">
        <v>1</v>
      </c>
      <c r="D8439" s="4">
        <v>5</v>
      </c>
      <c r="E8439" s="4">
        <v>5</v>
      </c>
      <c r="F8439" s="3" t="s">
        <v>10</v>
      </c>
      <c r="G8439" s="3"/>
      <c r="H8439" s="5">
        <v>45001</v>
      </c>
    </row>
    <row r="8440" spans="1:8">
      <c r="A8440" s="3" t="s">
        <v>8461</v>
      </c>
      <c r="B8440" s="3"/>
      <c r="C8440" s="4">
        <v>1</v>
      </c>
      <c r="D8440" s="4">
        <v>1</v>
      </c>
      <c r="E8440" s="4">
        <v>1</v>
      </c>
      <c r="F8440" s="3" t="s">
        <v>22</v>
      </c>
      <c r="G8440" s="3" t="s">
        <v>11</v>
      </c>
      <c r="H8440" s="5">
        <v>45003</v>
      </c>
    </row>
    <row r="8441" spans="1:8">
      <c r="A8441" s="3" t="s">
        <v>8462</v>
      </c>
      <c r="B8441" s="3" t="s">
        <v>27</v>
      </c>
      <c r="C8441" s="4">
        <v>1</v>
      </c>
      <c r="D8441" s="4">
        <v>4</v>
      </c>
      <c r="E8441" s="3" t="s">
        <v>10031</v>
      </c>
      <c r="F8441" s="3" t="s">
        <v>22</v>
      </c>
      <c r="G8441" s="3" t="s">
        <v>11</v>
      </c>
      <c r="H8441" s="5">
        <v>45192</v>
      </c>
    </row>
    <row r="8442" spans="1:8">
      <c r="A8442" s="3" t="s">
        <v>8463</v>
      </c>
      <c r="B8442" s="3" t="s">
        <v>13</v>
      </c>
      <c r="C8442" s="4">
        <v>2</v>
      </c>
      <c r="D8442" s="4">
        <v>3</v>
      </c>
      <c r="E8442" s="4">
        <v>6</v>
      </c>
      <c r="F8442" s="3" t="s">
        <v>22</v>
      </c>
      <c r="G8442" s="3" t="s">
        <v>11</v>
      </c>
      <c r="H8442" s="5">
        <v>45140</v>
      </c>
    </row>
    <row r="8443" spans="1:8">
      <c r="A8443" s="3" t="s">
        <v>8464</v>
      </c>
      <c r="B8443" s="3" t="s">
        <v>35</v>
      </c>
      <c r="C8443" s="4">
        <v>2</v>
      </c>
      <c r="D8443" s="4">
        <v>1.5</v>
      </c>
      <c r="E8443" s="4">
        <v>3</v>
      </c>
      <c r="F8443" s="3" t="s">
        <v>14</v>
      </c>
      <c r="G8443" s="3" t="s">
        <v>15</v>
      </c>
      <c r="H8443" s="5">
        <v>45171</v>
      </c>
    </row>
    <row r="8444" spans="1:8">
      <c r="A8444" s="3" t="s">
        <v>8465</v>
      </c>
      <c r="B8444" s="3" t="s">
        <v>35</v>
      </c>
      <c r="C8444" s="4">
        <v>1</v>
      </c>
      <c r="D8444" s="4">
        <v>1.5</v>
      </c>
      <c r="E8444" s="4">
        <v>1.5</v>
      </c>
      <c r="F8444" s="3" t="s">
        <v>10</v>
      </c>
      <c r="G8444" s="3" t="s">
        <v>15</v>
      </c>
      <c r="H8444" s="5">
        <v>45156</v>
      </c>
    </row>
    <row r="8445" spans="1:8">
      <c r="A8445" s="3" t="s">
        <v>8466</v>
      </c>
      <c r="B8445" s="3" t="s">
        <v>27</v>
      </c>
      <c r="C8445" s="3"/>
      <c r="D8445" s="4">
        <v>4</v>
      </c>
      <c r="E8445" s="3" t="s">
        <v>10030</v>
      </c>
      <c r="F8445" s="3" t="s">
        <v>14</v>
      </c>
      <c r="G8445" s="3" t="s">
        <v>15</v>
      </c>
      <c r="H8445" s="5">
        <v>45071</v>
      </c>
    </row>
    <row r="8446" spans="1:8">
      <c r="A8446" s="3" t="s">
        <v>8467</v>
      </c>
      <c r="B8446" s="3" t="s">
        <v>19</v>
      </c>
      <c r="C8446" s="4">
        <v>3</v>
      </c>
      <c r="D8446" s="4">
        <v>5</v>
      </c>
      <c r="E8446" s="4">
        <v>15</v>
      </c>
      <c r="F8446" s="3" t="s">
        <v>22</v>
      </c>
      <c r="G8446" s="3"/>
      <c r="H8446" s="5">
        <v>45055</v>
      </c>
    </row>
    <row r="8447" spans="1:8">
      <c r="A8447" s="3" t="s">
        <v>8468</v>
      </c>
      <c r="B8447" s="3" t="s">
        <v>27</v>
      </c>
      <c r="C8447" s="4">
        <v>5</v>
      </c>
      <c r="D8447" s="4">
        <v>4</v>
      </c>
      <c r="E8447" s="4">
        <v>20</v>
      </c>
      <c r="F8447" s="3" t="s">
        <v>22</v>
      </c>
      <c r="G8447" s="3" t="s">
        <v>11</v>
      </c>
      <c r="H8447" s="5">
        <v>45008</v>
      </c>
    </row>
    <row r="8448" spans="1:8">
      <c r="A8448" s="3" t="s">
        <v>8469</v>
      </c>
      <c r="B8448" s="3" t="s">
        <v>9</v>
      </c>
      <c r="C8448" s="4">
        <v>1</v>
      </c>
      <c r="D8448" s="4">
        <v>2</v>
      </c>
      <c r="E8448" s="4">
        <v>2</v>
      </c>
      <c r="F8448" s="3"/>
      <c r="G8448" s="3" t="s">
        <v>11</v>
      </c>
      <c r="H8448" s="5">
        <v>44988</v>
      </c>
    </row>
    <row r="8449" spans="1:8">
      <c r="A8449" s="3" t="s">
        <v>8470</v>
      </c>
      <c r="B8449" s="3" t="s">
        <v>35</v>
      </c>
      <c r="C8449" s="3" t="s">
        <v>10030</v>
      </c>
      <c r="D8449" s="4">
        <v>1.5</v>
      </c>
      <c r="E8449" s="4">
        <v>1.5</v>
      </c>
      <c r="F8449" s="3" t="s">
        <v>22</v>
      </c>
      <c r="G8449" s="3" t="s">
        <v>11</v>
      </c>
      <c r="H8449" s="5">
        <v>44934</v>
      </c>
    </row>
    <row r="8450" spans="1:8">
      <c r="A8450" s="3" t="s">
        <v>8471</v>
      </c>
      <c r="B8450" s="3" t="s">
        <v>39</v>
      </c>
      <c r="C8450" s="4">
        <v>4</v>
      </c>
      <c r="D8450" s="4">
        <v>3</v>
      </c>
      <c r="E8450" s="4">
        <v>12</v>
      </c>
      <c r="F8450" s="3" t="s">
        <v>10031</v>
      </c>
      <c r="G8450" s="3" t="s">
        <v>11</v>
      </c>
      <c r="H8450" s="5">
        <v>45080</v>
      </c>
    </row>
    <row r="8451" spans="1:8">
      <c r="A8451" s="3" t="s">
        <v>8472</v>
      </c>
      <c r="B8451" s="3"/>
      <c r="C8451" s="4">
        <v>1</v>
      </c>
      <c r="D8451" s="4">
        <v>1</v>
      </c>
      <c r="E8451" s="4">
        <v>1</v>
      </c>
      <c r="F8451" s="3" t="s">
        <v>22</v>
      </c>
      <c r="G8451" s="3" t="s">
        <v>15</v>
      </c>
      <c r="H8451" s="5">
        <v>45270</v>
      </c>
    </row>
    <row r="8452" spans="1:8">
      <c r="A8452" s="3" t="s">
        <v>8473</v>
      </c>
      <c r="B8452" s="3" t="s">
        <v>19</v>
      </c>
      <c r="C8452" s="4">
        <v>1</v>
      </c>
      <c r="D8452" s="4">
        <v>5</v>
      </c>
      <c r="E8452" s="4">
        <v>5</v>
      </c>
      <c r="F8452" s="3" t="s">
        <v>14</v>
      </c>
      <c r="G8452" s="3"/>
      <c r="H8452" s="5">
        <v>45031</v>
      </c>
    </row>
    <row r="8453" spans="1:8">
      <c r="A8453" s="3" t="s">
        <v>8474</v>
      </c>
      <c r="B8453" s="3" t="s">
        <v>9</v>
      </c>
      <c r="C8453" s="4">
        <v>4</v>
      </c>
      <c r="D8453" s="4">
        <v>2</v>
      </c>
      <c r="E8453" s="4">
        <v>8</v>
      </c>
      <c r="F8453" s="3" t="s">
        <v>10</v>
      </c>
      <c r="G8453" s="3" t="s">
        <v>15</v>
      </c>
      <c r="H8453" s="5">
        <v>44978</v>
      </c>
    </row>
    <row r="8454" spans="1:8">
      <c r="A8454" s="3" t="s">
        <v>8475</v>
      </c>
      <c r="B8454" s="3" t="s">
        <v>35</v>
      </c>
      <c r="C8454" s="4">
        <v>5</v>
      </c>
      <c r="D8454" s="4">
        <v>1.5</v>
      </c>
      <c r="E8454" s="4">
        <v>7.5</v>
      </c>
      <c r="F8454" s="3" t="s">
        <v>10</v>
      </c>
      <c r="G8454" s="3" t="s">
        <v>15</v>
      </c>
      <c r="H8454" s="3"/>
    </row>
    <row r="8455" spans="1:8">
      <c r="A8455" s="3" t="s">
        <v>8476</v>
      </c>
      <c r="B8455" s="3" t="s">
        <v>17</v>
      </c>
      <c r="C8455" s="4">
        <v>3</v>
      </c>
      <c r="D8455" s="4">
        <v>1</v>
      </c>
      <c r="E8455" s="4">
        <v>3</v>
      </c>
      <c r="F8455" s="3" t="s">
        <v>14</v>
      </c>
      <c r="G8455" s="3" t="s">
        <v>11</v>
      </c>
      <c r="H8455" s="5">
        <v>45201</v>
      </c>
    </row>
    <row r="8456" spans="1:8">
      <c r="A8456" s="3" t="s">
        <v>8477</v>
      </c>
      <c r="B8456" s="3" t="s">
        <v>9</v>
      </c>
      <c r="C8456" s="4">
        <v>3</v>
      </c>
      <c r="D8456" s="4">
        <v>2</v>
      </c>
      <c r="E8456" s="3" t="s">
        <v>10030</v>
      </c>
      <c r="F8456" s="3"/>
      <c r="G8456" s="3"/>
      <c r="H8456" s="5">
        <v>45153</v>
      </c>
    </row>
    <row r="8457" spans="1:8">
      <c r="A8457" s="3" t="s">
        <v>8478</v>
      </c>
      <c r="B8457" s="3" t="s">
        <v>27</v>
      </c>
      <c r="C8457" s="4">
        <v>1</v>
      </c>
      <c r="D8457" s="4">
        <v>4</v>
      </c>
      <c r="E8457" s="4">
        <v>4</v>
      </c>
      <c r="F8457" s="3" t="s">
        <v>14</v>
      </c>
      <c r="G8457" s="3" t="s">
        <v>11</v>
      </c>
      <c r="H8457" s="5">
        <v>45049</v>
      </c>
    </row>
    <row r="8458" spans="1:8">
      <c r="A8458" s="3" t="s">
        <v>8479</v>
      </c>
      <c r="B8458" s="3" t="s">
        <v>17</v>
      </c>
      <c r="C8458" s="4">
        <v>4</v>
      </c>
      <c r="D8458" s="4">
        <v>1</v>
      </c>
      <c r="E8458" s="4">
        <v>4</v>
      </c>
      <c r="F8458" s="3" t="s">
        <v>10</v>
      </c>
      <c r="G8458" s="3" t="s">
        <v>10030</v>
      </c>
      <c r="H8458" s="5">
        <v>45178</v>
      </c>
    </row>
    <row r="8459" spans="1:8">
      <c r="A8459" s="3" t="s">
        <v>8480</v>
      </c>
      <c r="B8459" s="3" t="s">
        <v>19</v>
      </c>
      <c r="C8459" s="4">
        <v>5</v>
      </c>
      <c r="D8459" s="4">
        <v>5</v>
      </c>
      <c r="E8459" s="4">
        <v>25</v>
      </c>
      <c r="F8459" s="3" t="s">
        <v>10030</v>
      </c>
      <c r="G8459" s="3" t="s">
        <v>15</v>
      </c>
      <c r="H8459" s="5">
        <v>45002</v>
      </c>
    </row>
    <row r="8460" spans="1:8">
      <c r="A8460" s="3" t="s">
        <v>8481</v>
      </c>
      <c r="B8460" s="3"/>
      <c r="C8460" s="4">
        <v>5</v>
      </c>
      <c r="D8460" s="3" t="s">
        <v>10030</v>
      </c>
      <c r="E8460" s="4">
        <v>15</v>
      </c>
      <c r="F8460" s="3"/>
      <c r="G8460" s="3" t="s">
        <v>15</v>
      </c>
      <c r="H8460" s="5">
        <v>45040</v>
      </c>
    </row>
    <row r="8461" spans="1:8">
      <c r="A8461" s="3" t="s">
        <v>8482</v>
      </c>
      <c r="B8461" s="3" t="s">
        <v>19</v>
      </c>
      <c r="C8461" s="4">
        <v>1</v>
      </c>
      <c r="D8461" s="4">
        <v>5</v>
      </c>
      <c r="E8461" s="4">
        <v>5</v>
      </c>
      <c r="F8461" s="3" t="s">
        <v>22</v>
      </c>
      <c r="G8461" s="3"/>
      <c r="H8461" s="5">
        <v>45012</v>
      </c>
    </row>
    <row r="8462" spans="1:8">
      <c r="A8462" s="3" t="s">
        <v>8483</v>
      </c>
      <c r="B8462" s="3" t="s">
        <v>35</v>
      </c>
      <c r="C8462" s="4">
        <v>1</v>
      </c>
      <c r="D8462" s="4">
        <v>1.5</v>
      </c>
      <c r="E8462" s="4">
        <v>1.5</v>
      </c>
      <c r="F8462" s="3" t="s">
        <v>10030</v>
      </c>
      <c r="G8462" s="3"/>
      <c r="H8462" s="5">
        <v>45056</v>
      </c>
    </row>
    <row r="8463" spans="1:8">
      <c r="A8463" s="3" t="s">
        <v>8484</v>
      </c>
      <c r="B8463" s="3" t="s">
        <v>19</v>
      </c>
      <c r="C8463" s="4">
        <v>4</v>
      </c>
      <c r="D8463" s="4">
        <v>5</v>
      </c>
      <c r="E8463" s="4">
        <v>20</v>
      </c>
      <c r="F8463" s="3" t="s">
        <v>10</v>
      </c>
      <c r="G8463" s="3" t="s">
        <v>11</v>
      </c>
      <c r="H8463" s="5">
        <v>45073</v>
      </c>
    </row>
    <row r="8464" spans="1:8">
      <c r="A8464" s="3" t="s">
        <v>8485</v>
      </c>
      <c r="B8464" s="3" t="s">
        <v>9</v>
      </c>
      <c r="C8464" s="4">
        <v>2</v>
      </c>
      <c r="D8464" s="4">
        <v>2</v>
      </c>
      <c r="E8464" s="4">
        <v>4</v>
      </c>
      <c r="F8464" s="3" t="s">
        <v>10</v>
      </c>
      <c r="G8464" s="3" t="s">
        <v>10031</v>
      </c>
      <c r="H8464" s="5">
        <v>45200</v>
      </c>
    </row>
    <row r="8465" spans="1:8">
      <c r="A8465" s="3" t="s">
        <v>8486</v>
      </c>
      <c r="B8465" s="3" t="s">
        <v>10031</v>
      </c>
      <c r="C8465" s="4">
        <v>5</v>
      </c>
      <c r="D8465" s="3" t="s">
        <v>10030</v>
      </c>
      <c r="E8465" s="4">
        <v>15</v>
      </c>
      <c r="F8465" s="3" t="s">
        <v>14</v>
      </c>
      <c r="G8465" s="3" t="s">
        <v>11</v>
      </c>
      <c r="H8465" s="5">
        <v>45003</v>
      </c>
    </row>
    <row r="8466" spans="1:8">
      <c r="A8466" s="3" t="s">
        <v>8487</v>
      </c>
      <c r="B8466" s="3" t="s">
        <v>39</v>
      </c>
      <c r="C8466" s="3" t="s">
        <v>10030</v>
      </c>
      <c r="D8466" s="4">
        <v>3</v>
      </c>
      <c r="E8466" s="4">
        <v>12</v>
      </c>
      <c r="F8466" s="3"/>
      <c r="G8466" s="3" t="s">
        <v>11</v>
      </c>
      <c r="H8466" s="3" t="s">
        <v>10031</v>
      </c>
    </row>
    <row r="8467" spans="1:8">
      <c r="A8467" s="3" t="s">
        <v>8488</v>
      </c>
      <c r="B8467" s="3" t="s">
        <v>9</v>
      </c>
      <c r="C8467" s="3" t="s">
        <v>10030</v>
      </c>
      <c r="D8467" s="4">
        <v>2</v>
      </c>
      <c r="E8467" s="3" t="s">
        <v>10031</v>
      </c>
      <c r="F8467" s="3"/>
      <c r="G8467" s="3" t="s">
        <v>10030</v>
      </c>
      <c r="H8467" s="5">
        <v>45080</v>
      </c>
    </row>
    <row r="8468" spans="1:8">
      <c r="A8468" s="3" t="s">
        <v>8489</v>
      </c>
      <c r="B8468" s="3" t="s">
        <v>17</v>
      </c>
      <c r="C8468" s="4">
        <v>2</v>
      </c>
      <c r="D8468" s="4">
        <v>1</v>
      </c>
      <c r="E8468" s="4">
        <v>2</v>
      </c>
      <c r="F8468" s="3" t="s">
        <v>14</v>
      </c>
      <c r="G8468" s="3"/>
      <c r="H8468" s="5">
        <v>45227</v>
      </c>
    </row>
    <row r="8469" spans="1:8">
      <c r="A8469" s="3" t="s">
        <v>8490</v>
      </c>
      <c r="B8469" s="3" t="s">
        <v>19</v>
      </c>
      <c r="C8469" s="4">
        <v>2</v>
      </c>
      <c r="D8469" s="4">
        <v>5</v>
      </c>
      <c r="E8469" s="4">
        <v>10</v>
      </c>
      <c r="F8469" s="3" t="s">
        <v>22</v>
      </c>
      <c r="G8469" s="3" t="s">
        <v>11</v>
      </c>
      <c r="H8469" s="5">
        <v>45236</v>
      </c>
    </row>
    <row r="8470" spans="1:8">
      <c r="A8470" s="3" t="s">
        <v>8491</v>
      </c>
      <c r="B8470" s="3" t="s">
        <v>39</v>
      </c>
      <c r="C8470" s="4">
        <v>3</v>
      </c>
      <c r="D8470" s="4">
        <v>3</v>
      </c>
      <c r="E8470" s="4">
        <v>9</v>
      </c>
      <c r="F8470" s="3" t="s">
        <v>22</v>
      </c>
      <c r="G8470" s="3" t="s">
        <v>15</v>
      </c>
      <c r="H8470" s="3" t="s">
        <v>10030</v>
      </c>
    </row>
    <row r="8471" spans="1:8">
      <c r="A8471" s="3" t="s">
        <v>8492</v>
      </c>
      <c r="B8471" s="3" t="s">
        <v>39</v>
      </c>
      <c r="C8471" s="4">
        <v>5</v>
      </c>
      <c r="D8471" s="4">
        <v>3</v>
      </c>
      <c r="E8471" s="4">
        <v>15</v>
      </c>
      <c r="F8471" s="3" t="s">
        <v>22</v>
      </c>
      <c r="G8471" s="3"/>
      <c r="H8471" s="5">
        <v>45245</v>
      </c>
    </row>
    <row r="8472" spans="1:8">
      <c r="A8472" s="3" t="s">
        <v>8493</v>
      </c>
      <c r="B8472" s="3" t="s">
        <v>9</v>
      </c>
      <c r="C8472" s="4">
        <v>1</v>
      </c>
      <c r="D8472" s="4">
        <v>2</v>
      </c>
      <c r="E8472" s="4">
        <v>2</v>
      </c>
      <c r="F8472" s="3" t="s">
        <v>14</v>
      </c>
      <c r="G8472" s="3"/>
      <c r="H8472" s="5">
        <v>44933</v>
      </c>
    </row>
    <row r="8473" spans="1:8">
      <c r="A8473" s="3" t="s">
        <v>8494</v>
      </c>
      <c r="B8473" s="3" t="s">
        <v>24</v>
      </c>
      <c r="C8473" s="4">
        <v>1</v>
      </c>
      <c r="D8473" s="4">
        <v>4</v>
      </c>
      <c r="E8473" s="4">
        <v>4</v>
      </c>
      <c r="F8473" s="3" t="s">
        <v>14</v>
      </c>
      <c r="G8473" s="3" t="s">
        <v>15</v>
      </c>
      <c r="H8473" s="5">
        <v>45250</v>
      </c>
    </row>
    <row r="8474" spans="1:8">
      <c r="A8474" s="3" t="s">
        <v>8495</v>
      </c>
      <c r="B8474" s="3" t="s">
        <v>13</v>
      </c>
      <c r="C8474" s="4">
        <v>2</v>
      </c>
      <c r="D8474" s="4">
        <v>3</v>
      </c>
      <c r="E8474" s="4">
        <v>6</v>
      </c>
      <c r="F8474" s="3" t="s">
        <v>22</v>
      </c>
      <c r="G8474" s="3" t="s">
        <v>15</v>
      </c>
      <c r="H8474" s="5">
        <v>45194</v>
      </c>
    </row>
    <row r="8475" spans="1:8">
      <c r="A8475" s="3" t="s">
        <v>8496</v>
      </c>
      <c r="B8475" s="3" t="s">
        <v>27</v>
      </c>
      <c r="C8475" s="4">
        <v>3</v>
      </c>
      <c r="D8475" s="4">
        <v>4</v>
      </c>
      <c r="E8475" s="4">
        <v>12</v>
      </c>
      <c r="F8475" s="3" t="s">
        <v>14</v>
      </c>
      <c r="G8475" s="3" t="s">
        <v>10031</v>
      </c>
      <c r="H8475" s="5">
        <v>45172</v>
      </c>
    </row>
    <row r="8476" spans="1:8">
      <c r="A8476" s="3" t="s">
        <v>8497</v>
      </c>
      <c r="B8476" s="3" t="s">
        <v>27</v>
      </c>
      <c r="C8476" s="3" t="s">
        <v>10030</v>
      </c>
      <c r="D8476" s="4">
        <v>4</v>
      </c>
      <c r="E8476" s="4">
        <v>8</v>
      </c>
      <c r="F8476" s="3" t="s">
        <v>22</v>
      </c>
      <c r="G8476" s="3"/>
      <c r="H8476" s="5">
        <v>44936</v>
      </c>
    </row>
    <row r="8477" spans="1:8">
      <c r="A8477" s="3" t="s">
        <v>8498</v>
      </c>
      <c r="B8477" s="3" t="s">
        <v>13</v>
      </c>
      <c r="C8477" s="4">
        <v>4</v>
      </c>
      <c r="D8477" s="4">
        <v>3</v>
      </c>
      <c r="E8477" s="4">
        <v>12</v>
      </c>
      <c r="F8477" s="3" t="s">
        <v>22</v>
      </c>
      <c r="G8477" s="3"/>
      <c r="H8477" s="5">
        <v>45021</v>
      </c>
    </row>
    <row r="8478" spans="1:8">
      <c r="A8478" s="3" t="s">
        <v>8499</v>
      </c>
      <c r="B8478" s="3" t="s">
        <v>39</v>
      </c>
      <c r="C8478" s="4">
        <v>1</v>
      </c>
      <c r="D8478" s="4">
        <v>3</v>
      </c>
      <c r="E8478" s="4">
        <v>3</v>
      </c>
      <c r="F8478" s="3" t="s">
        <v>10</v>
      </c>
      <c r="G8478" s="3" t="s">
        <v>15</v>
      </c>
      <c r="H8478" s="5">
        <v>45088</v>
      </c>
    </row>
    <row r="8479" spans="1:8">
      <c r="A8479" s="3" t="s">
        <v>8500</v>
      </c>
      <c r="B8479" s="3" t="s">
        <v>13</v>
      </c>
      <c r="C8479" s="4">
        <v>5</v>
      </c>
      <c r="D8479" s="4">
        <v>3</v>
      </c>
      <c r="E8479" s="4">
        <v>15</v>
      </c>
      <c r="F8479" s="3"/>
      <c r="G8479" s="3" t="s">
        <v>15</v>
      </c>
      <c r="H8479" s="5">
        <v>45081</v>
      </c>
    </row>
    <row r="8480" spans="1:8">
      <c r="A8480" s="3" t="s">
        <v>8501</v>
      </c>
      <c r="B8480" s="3" t="s">
        <v>39</v>
      </c>
      <c r="C8480" s="4">
        <v>1</v>
      </c>
      <c r="D8480" s="4">
        <v>3</v>
      </c>
      <c r="E8480" s="4">
        <v>3</v>
      </c>
      <c r="F8480" s="3"/>
      <c r="G8480" s="3" t="s">
        <v>11</v>
      </c>
      <c r="H8480" s="5">
        <v>45097</v>
      </c>
    </row>
    <row r="8481" spans="1:8">
      <c r="A8481" s="3" t="s">
        <v>8502</v>
      </c>
      <c r="B8481" s="3" t="s">
        <v>27</v>
      </c>
      <c r="C8481" s="3"/>
      <c r="D8481" s="4">
        <v>4</v>
      </c>
      <c r="E8481" s="3"/>
      <c r="F8481" s="3"/>
      <c r="G8481" s="3" t="s">
        <v>11</v>
      </c>
      <c r="H8481" s="5">
        <v>45180</v>
      </c>
    </row>
    <row r="8482" spans="1:8">
      <c r="A8482" s="3" t="s">
        <v>8503</v>
      </c>
      <c r="B8482" s="3" t="s">
        <v>35</v>
      </c>
      <c r="C8482" s="4">
        <v>3</v>
      </c>
      <c r="D8482" s="4">
        <v>1.5</v>
      </c>
      <c r="E8482" s="4">
        <v>4.5</v>
      </c>
      <c r="F8482" s="3"/>
      <c r="G8482" s="3" t="s">
        <v>15</v>
      </c>
      <c r="H8482" s="5">
        <v>44951</v>
      </c>
    </row>
    <row r="8483" spans="1:8">
      <c r="A8483" s="3" t="s">
        <v>8504</v>
      </c>
      <c r="B8483" s="3" t="s">
        <v>39</v>
      </c>
      <c r="C8483" s="4">
        <v>5</v>
      </c>
      <c r="D8483" s="3" t="s">
        <v>10031</v>
      </c>
      <c r="E8483" s="4">
        <v>15</v>
      </c>
      <c r="F8483" s="3" t="s">
        <v>14</v>
      </c>
      <c r="G8483" s="3"/>
      <c r="H8483" s="5">
        <v>45278</v>
      </c>
    </row>
    <row r="8484" spans="1:8">
      <c r="A8484" s="3" t="s">
        <v>8505</v>
      </c>
      <c r="B8484" s="3" t="s">
        <v>9</v>
      </c>
      <c r="C8484" s="4">
        <v>1</v>
      </c>
      <c r="D8484" s="4">
        <v>2</v>
      </c>
      <c r="E8484" s="4">
        <v>2</v>
      </c>
      <c r="F8484" s="3" t="s">
        <v>10</v>
      </c>
      <c r="G8484" s="3"/>
      <c r="H8484" s="5">
        <v>45178</v>
      </c>
    </row>
    <row r="8485" spans="1:8">
      <c r="A8485" s="3" t="s">
        <v>8506</v>
      </c>
      <c r="B8485" s="3" t="s">
        <v>24</v>
      </c>
      <c r="C8485" s="4">
        <v>5</v>
      </c>
      <c r="D8485" s="4">
        <v>4</v>
      </c>
      <c r="E8485" s="4">
        <v>20</v>
      </c>
      <c r="F8485" s="3" t="s">
        <v>22</v>
      </c>
      <c r="G8485" s="3" t="s">
        <v>15</v>
      </c>
      <c r="H8485" s="5">
        <v>45275</v>
      </c>
    </row>
    <row r="8486" spans="1:8">
      <c r="A8486" s="3" t="s">
        <v>8507</v>
      </c>
      <c r="B8486" s="3" t="s">
        <v>9</v>
      </c>
      <c r="C8486" s="4">
        <v>5</v>
      </c>
      <c r="D8486" s="4">
        <v>2</v>
      </c>
      <c r="E8486" s="4">
        <v>10</v>
      </c>
      <c r="F8486" s="3" t="s">
        <v>22</v>
      </c>
      <c r="G8486" s="3" t="s">
        <v>11</v>
      </c>
      <c r="H8486" s="5">
        <v>45253</v>
      </c>
    </row>
    <row r="8487" spans="1:8">
      <c r="A8487" s="3" t="s">
        <v>8508</v>
      </c>
      <c r="B8487" s="3" t="s">
        <v>17</v>
      </c>
      <c r="C8487" s="4">
        <v>1</v>
      </c>
      <c r="D8487" s="4">
        <v>1</v>
      </c>
      <c r="E8487" s="4">
        <v>1</v>
      </c>
      <c r="F8487" s="3" t="s">
        <v>10</v>
      </c>
      <c r="G8487" s="3" t="s">
        <v>15</v>
      </c>
      <c r="H8487" s="5">
        <v>45021</v>
      </c>
    </row>
    <row r="8488" spans="1:8">
      <c r="A8488" s="3" t="s">
        <v>8509</v>
      </c>
      <c r="B8488" s="3" t="s">
        <v>9</v>
      </c>
      <c r="C8488" s="4">
        <v>2</v>
      </c>
      <c r="D8488" s="4">
        <v>2</v>
      </c>
      <c r="E8488" s="4">
        <v>4</v>
      </c>
      <c r="F8488" s="3" t="s">
        <v>14</v>
      </c>
      <c r="G8488" s="3"/>
      <c r="H8488" s="3" t="s">
        <v>10031</v>
      </c>
    </row>
    <row r="8489" spans="1:8">
      <c r="A8489" s="3" t="s">
        <v>8510</v>
      </c>
      <c r="B8489" s="3" t="s">
        <v>27</v>
      </c>
      <c r="C8489" s="4">
        <v>2</v>
      </c>
      <c r="D8489" s="4">
        <v>4</v>
      </c>
      <c r="E8489" s="4">
        <v>8</v>
      </c>
      <c r="F8489" s="3" t="s">
        <v>22</v>
      </c>
      <c r="G8489" s="3" t="s">
        <v>11</v>
      </c>
      <c r="H8489" s="5">
        <v>45002</v>
      </c>
    </row>
    <row r="8490" spans="1:8">
      <c r="A8490" s="3" t="s">
        <v>8511</v>
      </c>
      <c r="B8490" s="3" t="s">
        <v>13</v>
      </c>
      <c r="C8490" s="4">
        <v>2</v>
      </c>
      <c r="D8490" s="4">
        <v>3</v>
      </c>
      <c r="E8490" s="3" t="s">
        <v>10031</v>
      </c>
      <c r="F8490" s="3" t="s">
        <v>14</v>
      </c>
      <c r="G8490" s="3" t="s">
        <v>11</v>
      </c>
      <c r="H8490" s="5">
        <v>45280</v>
      </c>
    </row>
    <row r="8491" spans="1:8">
      <c r="A8491" s="3" t="s">
        <v>8512</v>
      </c>
      <c r="B8491" s="3" t="s">
        <v>39</v>
      </c>
      <c r="C8491" s="4">
        <v>3</v>
      </c>
      <c r="D8491" s="4">
        <v>3</v>
      </c>
      <c r="E8491" s="4">
        <v>9</v>
      </c>
      <c r="F8491" s="3" t="s">
        <v>10</v>
      </c>
      <c r="G8491" s="3"/>
      <c r="H8491" s="5">
        <v>45223</v>
      </c>
    </row>
    <row r="8492" spans="1:8">
      <c r="A8492" s="3" t="s">
        <v>8513</v>
      </c>
      <c r="B8492" s="3" t="s">
        <v>19</v>
      </c>
      <c r="C8492" s="4">
        <v>2</v>
      </c>
      <c r="D8492" s="4">
        <v>5</v>
      </c>
      <c r="E8492" s="4">
        <v>10</v>
      </c>
      <c r="F8492" s="3" t="s">
        <v>10</v>
      </c>
      <c r="G8492" s="3"/>
      <c r="H8492" s="5">
        <v>45005</v>
      </c>
    </row>
    <row r="8493" spans="1:8">
      <c r="A8493" s="3" t="s">
        <v>8514</v>
      </c>
      <c r="B8493" s="3" t="s">
        <v>9</v>
      </c>
      <c r="C8493" s="4">
        <v>1</v>
      </c>
      <c r="D8493" s="4">
        <v>2</v>
      </c>
      <c r="E8493" s="4">
        <v>2</v>
      </c>
      <c r="F8493" s="3" t="s">
        <v>10030</v>
      </c>
      <c r="G8493" s="3" t="s">
        <v>15</v>
      </c>
      <c r="H8493" s="5">
        <v>45224</v>
      </c>
    </row>
    <row r="8494" spans="1:8">
      <c r="A8494" s="3" t="s">
        <v>8515</v>
      </c>
      <c r="B8494" s="3" t="s">
        <v>17</v>
      </c>
      <c r="C8494" s="4">
        <v>5</v>
      </c>
      <c r="D8494" s="4">
        <v>1</v>
      </c>
      <c r="E8494" s="4">
        <v>5</v>
      </c>
      <c r="F8494" s="3" t="s">
        <v>14</v>
      </c>
      <c r="G8494" s="3" t="s">
        <v>11</v>
      </c>
      <c r="H8494" s="5">
        <v>45025</v>
      </c>
    </row>
    <row r="8495" spans="1:8">
      <c r="A8495" s="3" t="s">
        <v>8516</v>
      </c>
      <c r="B8495" s="3" t="s">
        <v>35</v>
      </c>
      <c r="C8495" s="4">
        <v>3</v>
      </c>
      <c r="D8495" s="4">
        <v>1.5</v>
      </c>
      <c r="E8495" s="4">
        <v>4.5</v>
      </c>
      <c r="F8495" s="3" t="s">
        <v>22</v>
      </c>
      <c r="G8495" s="3"/>
      <c r="H8495" s="5">
        <v>45082</v>
      </c>
    </row>
    <row r="8496" spans="1:8">
      <c r="A8496" s="3" t="s">
        <v>8517</v>
      </c>
      <c r="B8496" s="3" t="s">
        <v>19</v>
      </c>
      <c r="C8496" s="4">
        <v>1</v>
      </c>
      <c r="D8496" s="3" t="s">
        <v>10030</v>
      </c>
      <c r="E8496" s="4">
        <v>5</v>
      </c>
      <c r="F8496" s="3" t="s">
        <v>14</v>
      </c>
      <c r="G8496" s="3" t="s">
        <v>15</v>
      </c>
      <c r="H8496" s="5">
        <v>45147</v>
      </c>
    </row>
    <row r="8497" spans="1:8">
      <c r="A8497" s="3" t="s">
        <v>8518</v>
      </c>
      <c r="B8497" s="3" t="s">
        <v>27</v>
      </c>
      <c r="C8497" s="4">
        <v>1</v>
      </c>
      <c r="D8497" s="4">
        <v>4</v>
      </c>
      <c r="E8497" s="4">
        <v>4</v>
      </c>
      <c r="F8497" s="3"/>
      <c r="G8497" s="3"/>
      <c r="H8497" s="5">
        <v>45061</v>
      </c>
    </row>
    <row r="8498" spans="1:8">
      <c r="A8498" s="3" t="s">
        <v>8519</v>
      </c>
      <c r="B8498" s="3" t="s">
        <v>24</v>
      </c>
      <c r="C8498" s="4">
        <v>4</v>
      </c>
      <c r="D8498" s="4">
        <v>4</v>
      </c>
      <c r="E8498" s="4">
        <v>16</v>
      </c>
      <c r="F8498" s="3" t="s">
        <v>14</v>
      </c>
      <c r="G8498" s="3" t="s">
        <v>15</v>
      </c>
      <c r="H8498" s="5">
        <v>45257</v>
      </c>
    </row>
    <row r="8499" spans="1:8">
      <c r="A8499" s="3" t="s">
        <v>8520</v>
      </c>
      <c r="B8499" s="3" t="s">
        <v>27</v>
      </c>
      <c r="C8499" s="4">
        <v>3</v>
      </c>
      <c r="D8499" s="3" t="s">
        <v>10031</v>
      </c>
      <c r="E8499" s="3" t="s">
        <v>10031</v>
      </c>
      <c r="F8499" s="3" t="s">
        <v>14</v>
      </c>
      <c r="G8499" s="3" t="s">
        <v>11</v>
      </c>
      <c r="H8499" s="5">
        <v>45066</v>
      </c>
    </row>
    <row r="8500" spans="1:8">
      <c r="A8500" s="3" t="s">
        <v>8521</v>
      </c>
      <c r="B8500" s="3" t="s">
        <v>35</v>
      </c>
      <c r="C8500" s="3" t="s">
        <v>10030</v>
      </c>
      <c r="D8500" s="4">
        <v>1.5</v>
      </c>
      <c r="E8500" s="4">
        <v>7.5</v>
      </c>
      <c r="F8500" s="3"/>
      <c r="G8500" s="3" t="s">
        <v>11</v>
      </c>
      <c r="H8500" s="5">
        <v>44967</v>
      </c>
    </row>
    <row r="8501" spans="1:8">
      <c r="A8501" s="3" t="s">
        <v>8522</v>
      </c>
      <c r="B8501" s="3" t="s">
        <v>27</v>
      </c>
      <c r="C8501" s="4">
        <v>3</v>
      </c>
      <c r="D8501" s="4">
        <v>4</v>
      </c>
      <c r="E8501" s="4">
        <v>12</v>
      </c>
      <c r="F8501" s="3" t="s">
        <v>22</v>
      </c>
      <c r="G8501" s="3" t="s">
        <v>11</v>
      </c>
      <c r="H8501" s="5">
        <v>45185</v>
      </c>
    </row>
    <row r="8502" spans="1:8">
      <c r="A8502" s="3" t="s">
        <v>8523</v>
      </c>
      <c r="B8502" s="3" t="s">
        <v>24</v>
      </c>
      <c r="C8502" s="4">
        <v>2</v>
      </c>
      <c r="D8502" s="4">
        <v>4</v>
      </c>
      <c r="E8502" s="4">
        <v>8</v>
      </c>
      <c r="F8502" s="3" t="s">
        <v>22</v>
      </c>
      <c r="G8502" s="3" t="s">
        <v>11</v>
      </c>
      <c r="H8502" s="5">
        <v>44942</v>
      </c>
    </row>
    <row r="8503" spans="1:8">
      <c r="A8503" s="3" t="s">
        <v>8524</v>
      </c>
      <c r="B8503" s="3" t="s">
        <v>17</v>
      </c>
      <c r="C8503" s="4">
        <v>2</v>
      </c>
      <c r="D8503" s="4">
        <v>1</v>
      </c>
      <c r="E8503" s="4">
        <v>2</v>
      </c>
      <c r="F8503" s="3"/>
      <c r="G8503" s="3"/>
      <c r="H8503" s="5">
        <v>45051</v>
      </c>
    </row>
    <row r="8504" spans="1:8">
      <c r="A8504" s="3" t="s">
        <v>8525</v>
      </c>
      <c r="B8504" s="3" t="s">
        <v>27</v>
      </c>
      <c r="C8504" s="3" t="s">
        <v>10030</v>
      </c>
      <c r="D8504" s="4">
        <v>4</v>
      </c>
      <c r="E8504" s="4">
        <v>20</v>
      </c>
      <c r="F8504" s="3" t="s">
        <v>22</v>
      </c>
      <c r="G8504" s="3" t="s">
        <v>15</v>
      </c>
      <c r="H8504" s="5">
        <v>45275</v>
      </c>
    </row>
    <row r="8505" spans="1:8">
      <c r="A8505" s="3" t="s">
        <v>8526</v>
      </c>
      <c r="B8505" s="3" t="s">
        <v>27</v>
      </c>
      <c r="C8505" s="4">
        <v>2</v>
      </c>
      <c r="D8505" s="4">
        <v>4</v>
      </c>
      <c r="E8505" s="4">
        <v>8</v>
      </c>
      <c r="F8505" s="3" t="s">
        <v>10030</v>
      </c>
      <c r="G8505" s="3" t="s">
        <v>15</v>
      </c>
      <c r="H8505" s="5">
        <v>45059</v>
      </c>
    </row>
    <row r="8506" spans="1:8">
      <c r="A8506" s="3" t="s">
        <v>8527</v>
      </c>
      <c r="B8506" s="3" t="s">
        <v>13</v>
      </c>
      <c r="C8506" s="4">
        <v>5</v>
      </c>
      <c r="D8506" s="4">
        <v>3</v>
      </c>
      <c r="E8506" s="4">
        <v>15</v>
      </c>
      <c r="F8506" s="3" t="s">
        <v>22</v>
      </c>
      <c r="G8506" s="3"/>
      <c r="H8506" s="5">
        <v>45128</v>
      </c>
    </row>
    <row r="8507" spans="1:8">
      <c r="A8507" s="3" t="s">
        <v>8528</v>
      </c>
      <c r="B8507" s="3" t="s">
        <v>24</v>
      </c>
      <c r="C8507" s="4">
        <v>1</v>
      </c>
      <c r="D8507" s="4">
        <v>4</v>
      </c>
      <c r="E8507" s="4">
        <v>4</v>
      </c>
      <c r="F8507" s="3" t="s">
        <v>10</v>
      </c>
      <c r="G8507" s="3" t="s">
        <v>11</v>
      </c>
      <c r="H8507" s="5">
        <v>45158</v>
      </c>
    </row>
    <row r="8508" spans="1:8">
      <c r="A8508" s="3" t="s">
        <v>8529</v>
      </c>
      <c r="B8508" s="3" t="s">
        <v>39</v>
      </c>
      <c r="C8508" s="4">
        <v>5</v>
      </c>
      <c r="D8508" s="4">
        <v>3</v>
      </c>
      <c r="E8508" s="4">
        <v>15</v>
      </c>
      <c r="F8508" s="3" t="s">
        <v>10031</v>
      </c>
      <c r="G8508" s="3"/>
      <c r="H8508" s="5">
        <v>44940</v>
      </c>
    </row>
    <row r="8509" spans="1:8">
      <c r="A8509" s="3" t="s">
        <v>8530</v>
      </c>
      <c r="B8509" s="3" t="s">
        <v>39</v>
      </c>
      <c r="C8509" s="4">
        <v>2</v>
      </c>
      <c r="D8509" s="4">
        <v>3</v>
      </c>
      <c r="E8509" s="4">
        <v>6</v>
      </c>
      <c r="F8509" s="3" t="s">
        <v>22</v>
      </c>
      <c r="G8509" s="3"/>
      <c r="H8509" s="5">
        <v>45136</v>
      </c>
    </row>
    <row r="8510" spans="1:8">
      <c r="A8510" s="3" t="s">
        <v>8531</v>
      </c>
      <c r="B8510" s="3" t="s">
        <v>39</v>
      </c>
      <c r="C8510" s="4">
        <v>1</v>
      </c>
      <c r="D8510" s="4">
        <v>3</v>
      </c>
      <c r="E8510" s="4">
        <v>3</v>
      </c>
      <c r="F8510" s="3"/>
      <c r="G8510" s="3" t="s">
        <v>10030</v>
      </c>
      <c r="H8510" s="5">
        <v>45036</v>
      </c>
    </row>
    <row r="8511" spans="1:8">
      <c r="A8511" s="3" t="s">
        <v>8532</v>
      </c>
      <c r="B8511" s="3" t="s">
        <v>17</v>
      </c>
      <c r="C8511" s="4">
        <v>2</v>
      </c>
      <c r="D8511" s="4">
        <v>1</v>
      </c>
      <c r="E8511" s="4">
        <v>2</v>
      </c>
      <c r="F8511" s="3" t="s">
        <v>10031</v>
      </c>
      <c r="G8511" s="3" t="s">
        <v>11</v>
      </c>
      <c r="H8511" s="5">
        <v>45173</v>
      </c>
    </row>
    <row r="8512" spans="1:8">
      <c r="A8512" s="3" t="s">
        <v>8533</v>
      </c>
      <c r="B8512" s="3" t="s">
        <v>13</v>
      </c>
      <c r="C8512" s="3"/>
      <c r="D8512" s="4">
        <v>3</v>
      </c>
      <c r="E8512" s="4">
        <v>3</v>
      </c>
      <c r="F8512" s="3" t="s">
        <v>10030</v>
      </c>
      <c r="G8512" s="3" t="s">
        <v>11</v>
      </c>
      <c r="H8512" s="5">
        <v>44998</v>
      </c>
    </row>
    <row r="8513" spans="1:8">
      <c r="A8513" s="3" t="s">
        <v>8534</v>
      </c>
      <c r="B8513" s="3" t="s">
        <v>13</v>
      </c>
      <c r="C8513" s="4">
        <v>5</v>
      </c>
      <c r="D8513" s="4">
        <v>3</v>
      </c>
      <c r="E8513" s="4">
        <v>15</v>
      </c>
      <c r="F8513" s="3" t="s">
        <v>14</v>
      </c>
      <c r="G8513" s="3"/>
      <c r="H8513" s="5">
        <v>45061</v>
      </c>
    </row>
    <row r="8514" spans="1:8">
      <c r="A8514" s="3" t="s">
        <v>8535</v>
      </c>
      <c r="B8514" s="3" t="s">
        <v>9</v>
      </c>
      <c r="C8514" s="4">
        <v>2</v>
      </c>
      <c r="D8514" s="4">
        <v>2</v>
      </c>
      <c r="E8514" s="4">
        <v>4</v>
      </c>
      <c r="F8514" s="3"/>
      <c r="G8514" s="3" t="s">
        <v>15</v>
      </c>
      <c r="H8514" s="5">
        <v>45245</v>
      </c>
    </row>
    <row r="8515" spans="1:8">
      <c r="A8515" s="3" t="s">
        <v>8536</v>
      </c>
      <c r="B8515" s="3" t="s">
        <v>19</v>
      </c>
      <c r="C8515" s="4">
        <v>4</v>
      </c>
      <c r="D8515" s="4">
        <v>5</v>
      </c>
      <c r="E8515" s="4">
        <v>20</v>
      </c>
      <c r="F8515" s="3"/>
      <c r="G8515" s="3"/>
      <c r="H8515" s="5">
        <v>45259</v>
      </c>
    </row>
    <row r="8516" spans="1:8">
      <c r="A8516" s="3" t="s">
        <v>8537</v>
      </c>
      <c r="B8516" s="3" t="s">
        <v>9</v>
      </c>
      <c r="C8516" s="4">
        <v>4</v>
      </c>
      <c r="D8516" s="4">
        <v>2</v>
      </c>
      <c r="E8516" s="4">
        <v>8</v>
      </c>
      <c r="F8516" s="3" t="s">
        <v>10</v>
      </c>
      <c r="G8516" s="3" t="s">
        <v>15</v>
      </c>
      <c r="H8516" s="5">
        <v>45268</v>
      </c>
    </row>
    <row r="8517" spans="1:8">
      <c r="A8517" s="3" t="s">
        <v>8538</v>
      </c>
      <c r="B8517" s="3" t="s">
        <v>39</v>
      </c>
      <c r="C8517" s="4">
        <v>2</v>
      </c>
      <c r="D8517" s="4">
        <v>3</v>
      </c>
      <c r="E8517" s="4">
        <v>6</v>
      </c>
      <c r="F8517" s="3"/>
      <c r="G8517" s="3" t="s">
        <v>11</v>
      </c>
      <c r="H8517" s="5">
        <v>45254</v>
      </c>
    </row>
    <row r="8518" spans="1:8">
      <c r="A8518" s="3" t="s">
        <v>8539</v>
      </c>
      <c r="B8518" s="3" t="s">
        <v>10030</v>
      </c>
      <c r="C8518" s="4">
        <v>1</v>
      </c>
      <c r="D8518" s="4">
        <v>4</v>
      </c>
      <c r="E8518" s="4">
        <v>4</v>
      </c>
      <c r="F8518" s="3" t="s">
        <v>10</v>
      </c>
      <c r="G8518" s="3"/>
      <c r="H8518" s="5">
        <v>45018</v>
      </c>
    </row>
    <row r="8519" spans="1:8">
      <c r="A8519" s="3" t="s">
        <v>8540</v>
      </c>
      <c r="B8519" s="3" t="s">
        <v>10031</v>
      </c>
      <c r="C8519" s="3" t="s">
        <v>10031</v>
      </c>
      <c r="D8519" s="4">
        <v>4</v>
      </c>
      <c r="E8519" s="4">
        <v>4</v>
      </c>
      <c r="F8519" s="3"/>
      <c r="G8519" s="3" t="s">
        <v>15</v>
      </c>
      <c r="H8519" s="5">
        <v>44957</v>
      </c>
    </row>
    <row r="8520" spans="1:8">
      <c r="A8520" s="3" t="s">
        <v>8541</v>
      </c>
      <c r="B8520" s="3" t="s">
        <v>9</v>
      </c>
      <c r="C8520" s="4">
        <v>5</v>
      </c>
      <c r="D8520" s="4">
        <v>2</v>
      </c>
      <c r="E8520" s="4">
        <v>10</v>
      </c>
      <c r="F8520" s="3" t="s">
        <v>14</v>
      </c>
      <c r="G8520" s="3"/>
      <c r="H8520" s="5">
        <v>45137</v>
      </c>
    </row>
    <row r="8521" spans="1:8">
      <c r="A8521" s="3" t="s">
        <v>8542</v>
      </c>
      <c r="B8521" s="3" t="s">
        <v>24</v>
      </c>
      <c r="C8521" s="4">
        <v>4</v>
      </c>
      <c r="D8521" s="4">
        <v>4</v>
      </c>
      <c r="E8521" s="4">
        <v>16</v>
      </c>
      <c r="F8521" s="3"/>
      <c r="G8521" s="3"/>
      <c r="H8521" s="5">
        <v>45116</v>
      </c>
    </row>
    <row r="8522" spans="1:8">
      <c r="A8522" s="3" t="s">
        <v>8543</v>
      </c>
      <c r="B8522" s="3" t="s">
        <v>39</v>
      </c>
      <c r="C8522" s="4">
        <v>3</v>
      </c>
      <c r="D8522" s="4">
        <v>3</v>
      </c>
      <c r="E8522" s="4">
        <v>9</v>
      </c>
      <c r="F8522" s="3" t="s">
        <v>10</v>
      </c>
      <c r="G8522" s="3" t="s">
        <v>15</v>
      </c>
      <c r="H8522" s="5">
        <v>45244</v>
      </c>
    </row>
    <row r="8523" spans="1:8">
      <c r="A8523" s="3" t="s">
        <v>8544</v>
      </c>
      <c r="B8523" s="3" t="s">
        <v>13</v>
      </c>
      <c r="C8523" s="4">
        <v>1</v>
      </c>
      <c r="D8523" s="4">
        <v>3</v>
      </c>
      <c r="E8523" s="4">
        <v>3</v>
      </c>
      <c r="F8523" s="3" t="s">
        <v>14</v>
      </c>
      <c r="G8523" s="3"/>
      <c r="H8523" s="5">
        <v>45128</v>
      </c>
    </row>
    <row r="8524" spans="1:8">
      <c r="A8524" s="3" t="s">
        <v>8545</v>
      </c>
      <c r="B8524" s="3" t="s">
        <v>24</v>
      </c>
      <c r="C8524" s="4">
        <v>5</v>
      </c>
      <c r="D8524" s="4">
        <v>4</v>
      </c>
      <c r="E8524" s="3" t="s">
        <v>10031</v>
      </c>
      <c r="F8524" s="3" t="s">
        <v>14</v>
      </c>
      <c r="G8524" s="3" t="s">
        <v>15</v>
      </c>
      <c r="H8524" s="5">
        <v>45135</v>
      </c>
    </row>
    <row r="8525" spans="1:8">
      <c r="A8525" s="3" t="s">
        <v>8546</v>
      </c>
      <c r="B8525" s="3" t="s">
        <v>9</v>
      </c>
      <c r="C8525" s="4">
        <v>4</v>
      </c>
      <c r="D8525" s="4">
        <v>2</v>
      </c>
      <c r="E8525" s="4">
        <v>8</v>
      </c>
      <c r="F8525" s="3" t="s">
        <v>14</v>
      </c>
      <c r="G8525" s="3" t="s">
        <v>10031</v>
      </c>
      <c r="H8525" s="5">
        <v>44998</v>
      </c>
    </row>
    <row r="8526" spans="1:8">
      <c r="A8526" s="3" t="s">
        <v>8547</v>
      </c>
      <c r="B8526" s="3" t="s">
        <v>24</v>
      </c>
      <c r="C8526" s="4">
        <v>3</v>
      </c>
      <c r="D8526" s="4">
        <v>4</v>
      </c>
      <c r="E8526" s="4">
        <v>12</v>
      </c>
      <c r="F8526" s="3" t="s">
        <v>10</v>
      </c>
      <c r="G8526" s="3"/>
      <c r="H8526" s="5">
        <v>45179</v>
      </c>
    </row>
    <row r="8527" spans="1:8">
      <c r="A8527" s="3" t="s">
        <v>8548</v>
      </c>
      <c r="B8527" s="3" t="s">
        <v>19</v>
      </c>
      <c r="C8527" s="4">
        <v>5</v>
      </c>
      <c r="D8527" s="4">
        <v>5</v>
      </c>
      <c r="E8527" s="4">
        <v>25</v>
      </c>
      <c r="F8527" s="3" t="s">
        <v>22</v>
      </c>
      <c r="G8527" s="3" t="s">
        <v>15</v>
      </c>
      <c r="H8527" s="5">
        <v>44979</v>
      </c>
    </row>
    <row r="8528" spans="1:8">
      <c r="A8528" s="3" t="s">
        <v>8549</v>
      </c>
      <c r="B8528" s="3" t="s">
        <v>39</v>
      </c>
      <c r="C8528" s="4">
        <v>2</v>
      </c>
      <c r="D8528" s="4">
        <v>3</v>
      </c>
      <c r="E8528" s="4">
        <v>6</v>
      </c>
      <c r="F8528" s="3" t="s">
        <v>22</v>
      </c>
      <c r="G8528" s="3" t="s">
        <v>15</v>
      </c>
      <c r="H8528" s="5">
        <v>44973</v>
      </c>
    </row>
    <row r="8529" spans="1:8">
      <c r="A8529" s="3" t="s">
        <v>8550</v>
      </c>
      <c r="B8529" s="3" t="s">
        <v>24</v>
      </c>
      <c r="C8529" s="4">
        <v>5</v>
      </c>
      <c r="D8529" s="4">
        <v>4</v>
      </c>
      <c r="E8529" s="4">
        <v>20</v>
      </c>
      <c r="F8529" s="3"/>
      <c r="G8529" s="3"/>
      <c r="H8529" s="5">
        <v>45219</v>
      </c>
    </row>
    <row r="8530" spans="1:8">
      <c r="A8530" s="3" t="s">
        <v>8551</v>
      </c>
      <c r="B8530" s="3" t="s">
        <v>10030</v>
      </c>
      <c r="C8530" s="4">
        <v>3</v>
      </c>
      <c r="D8530" s="4">
        <v>3</v>
      </c>
      <c r="E8530" s="4">
        <v>9</v>
      </c>
      <c r="F8530" s="3" t="s">
        <v>22</v>
      </c>
      <c r="G8530" s="3" t="s">
        <v>15</v>
      </c>
      <c r="H8530" s="5">
        <v>44939</v>
      </c>
    </row>
    <row r="8531" spans="1:8">
      <c r="A8531" s="3" t="s">
        <v>8552</v>
      </c>
      <c r="B8531" s="3" t="s">
        <v>9</v>
      </c>
      <c r="C8531" s="3" t="s">
        <v>10031</v>
      </c>
      <c r="D8531" s="4">
        <v>2</v>
      </c>
      <c r="E8531" s="4">
        <v>10</v>
      </c>
      <c r="F8531" s="3" t="s">
        <v>14</v>
      </c>
      <c r="G8531" s="3"/>
      <c r="H8531" s="5">
        <v>45132</v>
      </c>
    </row>
    <row r="8532" spans="1:8">
      <c r="A8532" s="3" t="s">
        <v>8553</v>
      </c>
      <c r="B8532" s="3" t="s">
        <v>35</v>
      </c>
      <c r="C8532" s="4">
        <v>1</v>
      </c>
      <c r="D8532" s="4">
        <v>1.5</v>
      </c>
      <c r="E8532" s="4">
        <v>1.5</v>
      </c>
      <c r="F8532" s="3" t="s">
        <v>22</v>
      </c>
      <c r="G8532" s="3" t="s">
        <v>15</v>
      </c>
      <c r="H8532" s="5">
        <v>45269</v>
      </c>
    </row>
    <row r="8533" spans="1:8">
      <c r="A8533" s="3" t="s">
        <v>8554</v>
      </c>
      <c r="B8533" s="3" t="s">
        <v>27</v>
      </c>
      <c r="C8533" s="4">
        <v>5</v>
      </c>
      <c r="D8533" s="4">
        <v>4</v>
      </c>
      <c r="E8533" s="4">
        <v>20</v>
      </c>
      <c r="F8533" s="3" t="s">
        <v>22</v>
      </c>
      <c r="G8533" s="3" t="s">
        <v>15</v>
      </c>
      <c r="H8533" s="5">
        <v>44950</v>
      </c>
    </row>
    <row r="8534" spans="1:8">
      <c r="A8534" s="3" t="s">
        <v>8555</v>
      </c>
      <c r="B8534" s="3" t="s">
        <v>19</v>
      </c>
      <c r="C8534" s="4">
        <v>3</v>
      </c>
      <c r="D8534" s="4">
        <v>5</v>
      </c>
      <c r="E8534" s="4">
        <v>15</v>
      </c>
      <c r="F8534" s="3" t="s">
        <v>10</v>
      </c>
      <c r="G8534" s="3"/>
      <c r="H8534" s="5">
        <v>45161</v>
      </c>
    </row>
    <row r="8535" spans="1:8">
      <c r="A8535" s="3" t="s">
        <v>8556</v>
      </c>
      <c r="B8535" s="3" t="s">
        <v>27</v>
      </c>
      <c r="C8535" s="4">
        <v>1</v>
      </c>
      <c r="D8535" s="4">
        <v>4</v>
      </c>
      <c r="E8535" s="4">
        <v>4</v>
      </c>
      <c r="F8535" s="3" t="s">
        <v>22</v>
      </c>
      <c r="G8535" s="3"/>
      <c r="H8535" s="5">
        <v>45128</v>
      </c>
    </row>
    <row r="8536" spans="1:8">
      <c r="A8536" s="3" t="s">
        <v>8557</v>
      </c>
      <c r="B8536" s="3" t="s">
        <v>39</v>
      </c>
      <c r="C8536" s="4">
        <v>3</v>
      </c>
      <c r="D8536" s="4">
        <v>3</v>
      </c>
      <c r="E8536" s="4">
        <v>9</v>
      </c>
      <c r="F8536" s="3"/>
      <c r="G8536" s="3" t="s">
        <v>15</v>
      </c>
      <c r="H8536" s="5">
        <v>45108</v>
      </c>
    </row>
    <row r="8537" spans="1:8">
      <c r="A8537" s="3" t="s">
        <v>8558</v>
      </c>
      <c r="B8537" s="3" t="s">
        <v>24</v>
      </c>
      <c r="C8537" s="4">
        <v>2</v>
      </c>
      <c r="D8537" s="4">
        <v>4</v>
      </c>
      <c r="E8537" s="4">
        <v>8</v>
      </c>
      <c r="F8537" s="3" t="s">
        <v>10</v>
      </c>
      <c r="G8537" s="3" t="s">
        <v>15</v>
      </c>
      <c r="H8537" s="5">
        <v>45149</v>
      </c>
    </row>
    <row r="8538" spans="1:8">
      <c r="A8538" s="3" t="s">
        <v>8559</v>
      </c>
      <c r="B8538" s="3" t="s">
        <v>35</v>
      </c>
      <c r="C8538" s="4">
        <v>5</v>
      </c>
      <c r="D8538" s="4">
        <v>1.5</v>
      </c>
      <c r="E8538" s="4">
        <v>7.5</v>
      </c>
      <c r="F8538" s="3" t="s">
        <v>14</v>
      </c>
      <c r="G8538" s="3"/>
      <c r="H8538" s="5">
        <v>45169</v>
      </c>
    </row>
    <row r="8539" spans="1:8">
      <c r="A8539" s="3" t="s">
        <v>8560</v>
      </c>
      <c r="B8539" s="3" t="s">
        <v>19</v>
      </c>
      <c r="C8539" s="4">
        <v>2</v>
      </c>
      <c r="D8539" s="4">
        <v>5</v>
      </c>
      <c r="E8539" s="4">
        <v>10</v>
      </c>
      <c r="F8539" s="3" t="s">
        <v>22</v>
      </c>
      <c r="G8539" s="3"/>
      <c r="H8539" s="5">
        <v>45287</v>
      </c>
    </row>
    <row r="8540" spans="1:8">
      <c r="A8540" s="3" t="s">
        <v>8561</v>
      </c>
      <c r="B8540" s="3" t="s">
        <v>39</v>
      </c>
      <c r="C8540" s="4">
        <v>1</v>
      </c>
      <c r="D8540" s="4">
        <v>3</v>
      </c>
      <c r="E8540" s="4">
        <v>3</v>
      </c>
      <c r="F8540" s="3" t="s">
        <v>10</v>
      </c>
      <c r="G8540" s="3" t="s">
        <v>11</v>
      </c>
      <c r="H8540" s="5">
        <v>45179</v>
      </c>
    </row>
    <row r="8541" spans="1:8">
      <c r="A8541" s="3" t="s">
        <v>8562</v>
      </c>
      <c r="B8541" s="3" t="s">
        <v>13</v>
      </c>
      <c r="C8541" s="4">
        <v>3</v>
      </c>
      <c r="D8541" s="4">
        <v>3</v>
      </c>
      <c r="E8541" s="4">
        <v>9</v>
      </c>
      <c r="F8541" s="3" t="s">
        <v>10031</v>
      </c>
      <c r="G8541" s="3"/>
      <c r="H8541" s="5">
        <v>45276</v>
      </c>
    </row>
    <row r="8542" spans="1:8">
      <c r="A8542" s="3" t="s">
        <v>8563</v>
      </c>
      <c r="B8542" s="3" t="s">
        <v>24</v>
      </c>
      <c r="C8542" s="4">
        <v>3</v>
      </c>
      <c r="D8542" s="4">
        <v>4</v>
      </c>
      <c r="E8542" s="4">
        <v>12</v>
      </c>
      <c r="F8542" s="3"/>
      <c r="G8542" s="3" t="s">
        <v>15</v>
      </c>
      <c r="H8542" s="5">
        <v>45093</v>
      </c>
    </row>
    <row r="8543" spans="1:8">
      <c r="A8543" s="3" t="s">
        <v>8564</v>
      </c>
      <c r="B8543" s="3" t="s">
        <v>19</v>
      </c>
      <c r="C8543" s="4">
        <v>4</v>
      </c>
      <c r="D8543" s="4">
        <v>5</v>
      </c>
      <c r="E8543" s="4">
        <v>20</v>
      </c>
      <c r="F8543" s="3"/>
      <c r="G8543" s="3"/>
      <c r="H8543" s="5">
        <v>45119</v>
      </c>
    </row>
    <row r="8544" spans="1:8">
      <c r="A8544" s="3" t="s">
        <v>8565</v>
      </c>
      <c r="B8544" s="3" t="s">
        <v>10031</v>
      </c>
      <c r="C8544" s="4">
        <v>2</v>
      </c>
      <c r="D8544" s="4">
        <v>3</v>
      </c>
      <c r="E8544" s="4">
        <v>6</v>
      </c>
      <c r="F8544" s="3" t="s">
        <v>22</v>
      </c>
      <c r="G8544" s="3"/>
      <c r="H8544" s="5">
        <v>45163</v>
      </c>
    </row>
    <row r="8545" spans="1:8">
      <c r="A8545" s="3" t="s">
        <v>8566</v>
      </c>
      <c r="B8545" s="3" t="s">
        <v>19</v>
      </c>
      <c r="C8545" s="4">
        <v>2</v>
      </c>
      <c r="D8545" s="4">
        <v>5</v>
      </c>
      <c r="E8545" s="4">
        <v>10</v>
      </c>
      <c r="F8545" s="3"/>
      <c r="G8545" s="3" t="s">
        <v>11</v>
      </c>
      <c r="H8545" s="5">
        <v>45109</v>
      </c>
    </row>
    <row r="8546" spans="1:8">
      <c r="A8546" s="3" t="s">
        <v>8567</v>
      </c>
      <c r="B8546" s="3" t="s">
        <v>10030</v>
      </c>
      <c r="C8546" s="4">
        <v>3</v>
      </c>
      <c r="D8546" s="4">
        <v>1</v>
      </c>
      <c r="E8546" s="4">
        <v>3</v>
      </c>
      <c r="F8546" s="3" t="s">
        <v>14</v>
      </c>
      <c r="G8546" s="3" t="s">
        <v>11</v>
      </c>
      <c r="H8546" s="5">
        <v>44977</v>
      </c>
    </row>
    <row r="8547" spans="1:8">
      <c r="A8547" s="3" t="s">
        <v>8568</v>
      </c>
      <c r="B8547" s="3" t="s">
        <v>13</v>
      </c>
      <c r="C8547" s="4">
        <v>4</v>
      </c>
      <c r="D8547" s="4">
        <v>3</v>
      </c>
      <c r="E8547" s="4">
        <v>12</v>
      </c>
      <c r="F8547" s="3"/>
      <c r="G8547" s="3" t="s">
        <v>11</v>
      </c>
      <c r="H8547" s="5">
        <v>44954</v>
      </c>
    </row>
    <row r="8548" spans="1:8">
      <c r="A8548" s="3" t="s">
        <v>8569</v>
      </c>
      <c r="B8548" s="3" t="s">
        <v>24</v>
      </c>
      <c r="C8548" s="4">
        <v>3</v>
      </c>
      <c r="D8548" s="4">
        <v>4</v>
      </c>
      <c r="E8548" s="4">
        <v>12</v>
      </c>
      <c r="F8548" s="3" t="s">
        <v>10</v>
      </c>
      <c r="G8548" s="3"/>
      <c r="H8548" s="5">
        <v>45063</v>
      </c>
    </row>
    <row r="8549" spans="1:8">
      <c r="A8549" s="3" t="s">
        <v>8570</v>
      </c>
      <c r="B8549" s="3" t="s">
        <v>10031</v>
      </c>
      <c r="C8549" s="4">
        <v>3</v>
      </c>
      <c r="D8549" s="4">
        <v>1.5</v>
      </c>
      <c r="E8549" s="4">
        <v>4.5</v>
      </c>
      <c r="F8549" s="3" t="s">
        <v>22</v>
      </c>
      <c r="G8549" s="3" t="s">
        <v>15</v>
      </c>
      <c r="H8549" s="5">
        <v>44961</v>
      </c>
    </row>
    <row r="8550" spans="1:8">
      <c r="A8550" s="3" t="s">
        <v>8571</v>
      </c>
      <c r="B8550" s="3" t="s">
        <v>19</v>
      </c>
      <c r="C8550" s="4">
        <v>3</v>
      </c>
      <c r="D8550" s="4">
        <v>5</v>
      </c>
      <c r="E8550" s="4">
        <v>15</v>
      </c>
      <c r="F8550" s="3" t="s">
        <v>10031</v>
      </c>
      <c r="G8550" s="3"/>
      <c r="H8550" s="5">
        <v>44942</v>
      </c>
    </row>
    <row r="8551" spans="1:8">
      <c r="A8551" s="3" t="s">
        <v>8572</v>
      </c>
      <c r="B8551" s="3" t="s">
        <v>9</v>
      </c>
      <c r="C8551" s="4">
        <v>5</v>
      </c>
      <c r="D8551" s="4">
        <v>2</v>
      </c>
      <c r="E8551" s="4">
        <v>10</v>
      </c>
      <c r="F8551" s="3" t="s">
        <v>10</v>
      </c>
      <c r="G8551" s="3" t="s">
        <v>11</v>
      </c>
      <c r="H8551" s="5">
        <v>44963</v>
      </c>
    </row>
    <row r="8552" spans="1:8">
      <c r="A8552" s="3" t="s">
        <v>8573</v>
      </c>
      <c r="B8552" s="3" t="s">
        <v>24</v>
      </c>
      <c r="C8552" s="4">
        <v>1</v>
      </c>
      <c r="D8552" s="4">
        <v>4</v>
      </c>
      <c r="E8552" s="4">
        <v>4</v>
      </c>
      <c r="F8552" s="3" t="s">
        <v>22</v>
      </c>
      <c r="G8552" s="3"/>
      <c r="H8552" s="5">
        <v>45201</v>
      </c>
    </row>
    <row r="8553" spans="1:8">
      <c r="A8553" s="3" t="s">
        <v>8574</v>
      </c>
      <c r="B8553" s="3" t="s">
        <v>19</v>
      </c>
      <c r="C8553" s="4">
        <v>3</v>
      </c>
      <c r="D8553" s="4">
        <v>5</v>
      </c>
      <c r="E8553" s="4">
        <v>15</v>
      </c>
      <c r="F8553" s="3"/>
      <c r="G8553" s="3" t="s">
        <v>15</v>
      </c>
      <c r="H8553" s="5">
        <v>45208</v>
      </c>
    </row>
    <row r="8554" spans="1:8">
      <c r="A8554" s="3" t="s">
        <v>8575</v>
      </c>
      <c r="B8554" s="3" t="s">
        <v>9</v>
      </c>
      <c r="C8554" s="4">
        <v>4</v>
      </c>
      <c r="D8554" s="4">
        <v>2</v>
      </c>
      <c r="E8554" s="4">
        <v>8</v>
      </c>
      <c r="F8554" s="3" t="s">
        <v>22</v>
      </c>
      <c r="G8554" s="3" t="s">
        <v>15</v>
      </c>
      <c r="H8554" s="5">
        <v>45039</v>
      </c>
    </row>
    <row r="8555" spans="1:8">
      <c r="A8555" s="3" t="s">
        <v>8576</v>
      </c>
      <c r="B8555" s="3" t="s">
        <v>13</v>
      </c>
      <c r="C8555" s="4">
        <v>5</v>
      </c>
      <c r="D8555" s="4">
        <v>3</v>
      </c>
      <c r="E8555" s="4">
        <v>15</v>
      </c>
      <c r="F8555" s="3"/>
      <c r="G8555" s="3" t="s">
        <v>11</v>
      </c>
      <c r="H8555" s="5">
        <v>45073</v>
      </c>
    </row>
    <row r="8556" spans="1:8">
      <c r="A8556" s="3" t="s">
        <v>8577</v>
      </c>
      <c r="B8556" s="3"/>
      <c r="C8556" s="4">
        <v>4</v>
      </c>
      <c r="D8556" s="4">
        <v>4</v>
      </c>
      <c r="E8556" s="4">
        <v>16</v>
      </c>
      <c r="F8556" s="3"/>
      <c r="G8556" s="3" t="s">
        <v>11</v>
      </c>
      <c r="H8556" s="5">
        <v>45105</v>
      </c>
    </row>
    <row r="8557" spans="1:8">
      <c r="A8557" s="3" t="s">
        <v>8578</v>
      </c>
      <c r="B8557" s="3" t="s">
        <v>13</v>
      </c>
      <c r="C8557" s="4">
        <v>2</v>
      </c>
      <c r="D8557" s="4">
        <v>3</v>
      </c>
      <c r="E8557" s="4">
        <v>6</v>
      </c>
      <c r="F8557" s="3" t="s">
        <v>14</v>
      </c>
      <c r="G8557" s="3"/>
      <c r="H8557" s="5">
        <v>44999</v>
      </c>
    </row>
    <row r="8558" spans="1:8">
      <c r="A8558" s="3" t="s">
        <v>8579</v>
      </c>
      <c r="B8558" s="3" t="s">
        <v>39</v>
      </c>
      <c r="C8558" s="4">
        <v>3</v>
      </c>
      <c r="D8558" s="4">
        <v>3</v>
      </c>
      <c r="E8558" s="4">
        <v>9</v>
      </c>
      <c r="F8558" s="3" t="s">
        <v>22</v>
      </c>
      <c r="G8558" s="3" t="s">
        <v>11</v>
      </c>
      <c r="H8558" s="5">
        <v>45145</v>
      </c>
    </row>
    <row r="8559" spans="1:8">
      <c r="A8559" s="3" t="s">
        <v>8580</v>
      </c>
      <c r="B8559" s="3" t="s">
        <v>17</v>
      </c>
      <c r="C8559" s="4">
        <v>2</v>
      </c>
      <c r="D8559" s="4">
        <v>1</v>
      </c>
      <c r="E8559" s="4">
        <v>2</v>
      </c>
      <c r="F8559" s="3" t="s">
        <v>10</v>
      </c>
      <c r="G8559" s="3" t="s">
        <v>11</v>
      </c>
      <c r="H8559" s="5">
        <v>45116</v>
      </c>
    </row>
    <row r="8560" spans="1:8">
      <c r="A8560" s="3" t="s">
        <v>8581</v>
      </c>
      <c r="B8560" s="3" t="s">
        <v>19</v>
      </c>
      <c r="C8560" s="4">
        <v>3</v>
      </c>
      <c r="D8560" s="4">
        <v>5</v>
      </c>
      <c r="E8560" s="4">
        <v>15</v>
      </c>
      <c r="F8560" s="3" t="s">
        <v>10</v>
      </c>
      <c r="G8560" s="3"/>
      <c r="H8560" s="5">
        <v>45231</v>
      </c>
    </row>
    <row r="8561" spans="1:8">
      <c r="A8561" s="3" t="s">
        <v>8582</v>
      </c>
      <c r="B8561" s="3" t="s">
        <v>35</v>
      </c>
      <c r="C8561" s="4">
        <v>3</v>
      </c>
      <c r="D8561" s="4">
        <v>1.5</v>
      </c>
      <c r="E8561" s="4">
        <v>4.5</v>
      </c>
      <c r="F8561" s="3" t="s">
        <v>22</v>
      </c>
      <c r="G8561" s="3" t="s">
        <v>15</v>
      </c>
      <c r="H8561" s="5">
        <v>44970</v>
      </c>
    </row>
    <row r="8562" spans="1:8">
      <c r="A8562" s="3" t="s">
        <v>8583</v>
      </c>
      <c r="B8562" s="3" t="s">
        <v>13</v>
      </c>
      <c r="C8562" s="4">
        <v>3</v>
      </c>
      <c r="D8562" s="4">
        <v>3</v>
      </c>
      <c r="E8562" s="4">
        <v>9</v>
      </c>
      <c r="F8562" s="3" t="s">
        <v>10</v>
      </c>
      <c r="G8562" s="3" t="s">
        <v>15</v>
      </c>
      <c r="H8562" s="5">
        <v>45099</v>
      </c>
    </row>
    <row r="8563" spans="1:8">
      <c r="A8563" s="3" t="s">
        <v>8584</v>
      </c>
      <c r="B8563" s="3" t="s">
        <v>9</v>
      </c>
      <c r="C8563" s="4">
        <v>3</v>
      </c>
      <c r="D8563" s="4">
        <v>2</v>
      </c>
      <c r="E8563" s="4">
        <v>6</v>
      </c>
      <c r="F8563" s="3" t="s">
        <v>22</v>
      </c>
      <c r="G8563" s="3"/>
      <c r="H8563" s="5">
        <v>45054</v>
      </c>
    </row>
    <row r="8564" spans="1:8">
      <c r="A8564" s="3" t="s">
        <v>8585</v>
      </c>
      <c r="B8564" s="3" t="s">
        <v>17</v>
      </c>
      <c r="C8564" s="4">
        <v>4</v>
      </c>
      <c r="D8564" s="4">
        <v>1</v>
      </c>
      <c r="E8564" s="4">
        <v>4</v>
      </c>
      <c r="F8564" s="3" t="s">
        <v>14</v>
      </c>
      <c r="G8564" s="3"/>
      <c r="H8564" s="5">
        <v>45111</v>
      </c>
    </row>
    <row r="8565" spans="1:8">
      <c r="A8565" s="3" t="s">
        <v>8586</v>
      </c>
      <c r="B8565" s="3" t="s">
        <v>19</v>
      </c>
      <c r="C8565" s="4">
        <v>5</v>
      </c>
      <c r="D8565" s="4">
        <v>5</v>
      </c>
      <c r="E8565" s="4">
        <v>25</v>
      </c>
      <c r="F8565" s="3" t="s">
        <v>10</v>
      </c>
      <c r="G8565" s="3"/>
      <c r="H8565" s="5">
        <v>45091</v>
      </c>
    </row>
    <row r="8566" spans="1:8">
      <c r="A8566" s="3" t="s">
        <v>8587</v>
      </c>
      <c r="B8566" s="3" t="s">
        <v>35</v>
      </c>
      <c r="C8566" s="4">
        <v>1</v>
      </c>
      <c r="D8566" s="4">
        <v>1.5</v>
      </c>
      <c r="E8566" s="4">
        <v>1.5</v>
      </c>
      <c r="F8566" s="3" t="s">
        <v>22</v>
      </c>
      <c r="G8566" s="3"/>
      <c r="H8566" s="5">
        <v>44940</v>
      </c>
    </row>
    <row r="8567" spans="1:8">
      <c r="A8567" s="3" t="s">
        <v>8588</v>
      </c>
      <c r="B8567" s="3" t="s">
        <v>13</v>
      </c>
      <c r="C8567" s="4">
        <v>4</v>
      </c>
      <c r="D8567" s="4">
        <v>3</v>
      </c>
      <c r="E8567" s="4">
        <v>12</v>
      </c>
      <c r="F8567" s="3" t="s">
        <v>22</v>
      </c>
      <c r="G8567" s="3" t="s">
        <v>11</v>
      </c>
      <c r="H8567" s="5">
        <v>45234</v>
      </c>
    </row>
    <row r="8568" spans="1:8">
      <c r="A8568" s="3" t="s">
        <v>8589</v>
      </c>
      <c r="B8568" s="3" t="s">
        <v>13</v>
      </c>
      <c r="C8568" s="4">
        <v>1</v>
      </c>
      <c r="D8568" s="3" t="s">
        <v>10030</v>
      </c>
      <c r="E8568" s="4">
        <v>3</v>
      </c>
      <c r="F8568" s="3" t="s">
        <v>22</v>
      </c>
      <c r="G8568" s="3" t="s">
        <v>10030</v>
      </c>
      <c r="H8568" s="5">
        <v>45061</v>
      </c>
    </row>
    <row r="8569" spans="1:8">
      <c r="A8569" s="3" t="s">
        <v>8590</v>
      </c>
      <c r="B8569" s="3" t="s">
        <v>35</v>
      </c>
      <c r="C8569" s="4">
        <v>4</v>
      </c>
      <c r="D8569" s="3"/>
      <c r="E8569" s="4">
        <v>6</v>
      </c>
      <c r="F8569" s="3"/>
      <c r="G8569" s="3" t="s">
        <v>15</v>
      </c>
      <c r="H8569" s="5">
        <v>45222</v>
      </c>
    </row>
    <row r="8570" spans="1:8">
      <c r="A8570" s="3" t="s">
        <v>8591</v>
      </c>
      <c r="B8570" s="3" t="s">
        <v>10031</v>
      </c>
      <c r="C8570" s="4">
        <v>3</v>
      </c>
      <c r="D8570" s="4">
        <v>4</v>
      </c>
      <c r="E8570" s="4">
        <v>12</v>
      </c>
      <c r="F8570" s="3" t="s">
        <v>22</v>
      </c>
      <c r="G8570" s="3" t="s">
        <v>11</v>
      </c>
      <c r="H8570" s="5">
        <v>44984</v>
      </c>
    </row>
    <row r="8571" spans="1:8">
      <c r="A8571" s="3" t="s">
        <v>8592</v>
      </c>
      <c r="B8571" s="3" t="s">
        <v>9</v>
      </c>
      <c r="C8571" s="4">
        <v>1</v>
      </c>
      <c r="D8571" s="3" t="s">
        <v>10030</v>
      </c>
      <c r="E8571" s="4">
        <v>2</v>
      </c>
      <c r="F8571" s="3" t="s">
        <v>22</v>
      </c>
      <c r="G8571" s="3" t="s">
        <v>11</v>
      </c>
      <c r="H8571" s="5">
        <v>45011</v>
      </c>
    </row>
    <row r="8572" spans="1:8">
      <c r="A8572" s="3" t="s">
        <v>8593</v>
      </c>
      <c r="B8572" s="3" t="s">
        <v>17</v>
      </c>
      <c r="C8572" s="4">
        <v>4</v>
      </c>
      <c r="D8572" s="4">
        <v>1</v>
      </c>
      <c r="E8572" s="4">
        <v>4</v>
      </c>
      <c r="F8572" s="3"/>
      <c r="G8572" s="3" t="s">
        <v>15</v>
      </c>
      <c r="H8572" s="5">
        <v>45133</v>
      </c>
    </row>
    <row r="8573" spans="1:8">
      <c r="A8573" s="3" t="s">
        <v>8594</v>
      </c>
      <c r="B8573" s="3" t="s">
        <v>9</v>
      </c>
      <c r="C8573" s="4">
        <v>5</v>
      </c>
      <c r="D8573" s="4">
        <v>2</v>
      </c>
      <c r="E8573" s="4">
        <v>10</v>
      </c>
      <c r="F8573" s="3" t="s">
        <v>14</v>
      </c>
      <c r="G8573" s="3" t="s">
        <v>15</v>
      </c>
      <c r="H8573" s="5">
        <v>45137</v>
      </c>
    </row>
    <row r="8574" spans="1:8">
      <c r="A8574" s="3" t="s">
        <v>8595</v>
      </c>
      <c r="B8574" s="3" t="s">
        <v>24</v>
      </c>
      <c r="C8574" s="4">
        <v>3</v>
      </c>
      <c r="D8574" s="4">
        <v>4</v>
      </c>
      <c r="E8574" s="4">
        <v>12</v>
      </c>
      <c r="F8574" s="3"/>
      <c r="G8574" s="3" t="s">
        <v>10031</v>
      </c>
      <c r="H8574" s="5">
        <v>45071</v>
      </c>
    </row>
    <row r="8575" spans="1:8">
      <c r="A8575" s="3" t="s">
        <v>8596</v>
      </c>
      <c r="B8575" s="3" t="s">
        <v>27</v>
      </c>
      <c r="C8575" s="4">
        <v>5</v>
      </c>
      <c r="D8575" s="4">
        <v>4</v>
      </c>
      <c r="E8575" s="4">
        <v>20</v>
      </c>
      <c r="F8575" s="3"/>
      <c r="G8575" s="3" t="s">
        <v>10030</v>
      </c>
      <c r="H8575" s="5">
        <v>45087</v>
      </c>
    </row>
    <row r="8576" spans="1:8">
      <c r="A8576" s="3" t="s">
        <v>8597</v>
      </c>
      <c r="B8576" s="3" t="s">
        <v>39</v>
      </c>
      <c r="C8576" s="3" t="s">
        <v>10030</v>
      </c>
      <c r="D8576" s="4">
        <v>3</v>
      </c>
      <c r="E8576" s="3" t="s">
        <v>10031</v>
      </c>
      <c r="F8576" s="3" t="s">
        <v>22</v>
      </c>
      <c r="G8576" s="3" t="s">
        <v>11</v>
      </c>
      <c r="H8576" s="5">
        <v>45024</v>
      </c>
    </row>
    <row r="8577" spans="1:8">
      <c r="A8577" s="3" t="s">
        <v>8598</v>
      </c>
      <c r="B8577" s="3" t="s">
        <v>9</v>
      </c>
      <c r="C8577" s="4">
        <v>5</v>
      </c>
      <c r="D8577" s="4">
        <v>2</v>
      </c>
      <c r="E8577" s="4">
        <v>10</v>
      </c>
      <c r="F8577" s="3" t="s">
        <v>10</v>
      </c>
      <c r="G8577" s="3" t="s">
        <v>11</v>
      </c>
      <c r="H8577" s="3" t="s">
        <v>10031</v>
      </c>
    </row>
    <row r="8578" spans="1:8">
      <c r="A8578" s="3" t="s">
        <v>8599</v>
      </c>
      <c r="B8578" s="3" t="s">
        <v>17</v>
      </c>
      <c r="C8578" s="4">
        <v>1</v>
      </c>
      <c r="D8578" s="4">
        <v>1</v>
      </c>
      <c r="E8578" s="4">
        <v>1</v>
      </c>
      <c r="F8578" s="3"/>
      <c r="G8578" s="3" t="s">
        <v>11</v>
      </c>
      <c r="H8578" s="5">
        <v>45079</v>
      </c>
    </row>
    <row r="8579" spans="1:8">
      <c r="A8579" s="3" t="s">
        <v>8600</v>
      </c>
      <c r="B8579" s="3" t="s">
        <v>39</v>
      </c>
      <c r="C8579" s="4">
        <v>4</v>
      </c>
      <c r="D8579" s="4">
        <v>3</v>
      </c>
      <c r="E8579" s="4">
        <v>12</v>
      </c>
      <c r="F8579" s="3" t="s">
        <v>14</v>
      </c>
      <c r="G8579" s="3" t="s">
        <v>15</v>
      </c>
      <c r="H8579" s="5">
        <v>44950</v>
      </c>
    </row>
    <row r="8580" spans="1:8">
      <c r="A8580" s="3" t="s">
        <v>8601</v>
      </c>
      <c r="B8580" s="3" t="s">
        <v>35</v>
      </c>
      <c r="C8580" s="4">
        <v>5</v>
      </c>
      <c r="D8580" s="4">
        <v>1.5</v>
      </c>
      <c r="E8580" s="4">
        <v>7.5</v>
      </c>
      <c r="F8580" s="3" t="s">
        <v>10</v>
      </c>
      <c r="G8580" s="3" t="s">
        <v>15</v>
      </c>
      <c r="H8580" s="5">
        <v>45059</v>
      </c>
    </row>
    <row r="8581" spans="1:8">
      <c r="A8581" s="3" t="s">
        <v>8602</v>
      </c>
      <c r="B8581" s="3" t="s">
        <v>19</v>
      </c>
      <c r="C8581" s="4">
        <v>5</v>
      </c>
      <c r="D8581" s="4">
        <v>5</v>
      </c>
      <c r="E8581" s="4">
        <v>25</v>
      </c>
      <c r="F8581" s="3" t="s">
        <v>22</v>
      </c>
      <c r="G8581" s="3" t="s">
        <v>15</v>
      </c>
      <c r="H8581" s="3"/>
    </row>
    <row r="8582" spans="1:8">
      <c r="A8582" s="3" t="s">
        <v>8603</v>
      </c>
      <c r="B8582" s="3" t="s">
        <v>13</v>
      </c>
      <c r="C8582" s="4">
        <v>5</v>
      </c>
      <c r="D8582" s="4">
        <v>3</v>
      </c>
      <c r="E8582" s="4">
        <v>15</v>
      </c>
      <c r="F8582" s="3" t="s">
        <v>22</v>
      </c>
      <c r="G8582" s="3"/>
      <c r="H8582" s="5">
        <v>45202</v>
      </c>
    </row>
    <row r="8583" spans="1:8">
      <c r="A8583" s="3" t="s">
        <v>8604</v>
      </c>
      <c r="B8583" s="3" t="s">
        <v>27</v>
      </c>
      <c r="C8583" s="4">
        <v>4</v>
      </c>
      <c r="D8583" s="4">
        <v>4</v>
      </c>
      <c r="E8583" s="3" t="s">
        <v>10031</v>
      </c>
      <c r="F8583" s="3" t="s">
        <v>10031</v>
      </c>
      <c r="G8583" s="3"/>
      <c r="H8583" s="5">
        <v>44945</v>
      </c>
    </row>
    <row r="8584" spans="1:8">
      <c r="A8584" s="3" t="s">
        <v>8605</v>
      </c>
      <c r="B8584" s="3" t="s">
        <v>27</v>
      </c>
      <c r="C8584" s="4">
        <v>3</v>
      </c>
      <c r="D8584" s="4">
        <v>4</v>
      </c>
      <c r="E8584" s="4">
        <v>12</v>
      </c>
      <c r="F8584" s="3" t="s">
        <v>14</v>
      </c>
      <c r="G8584" s="3" t="s">
        <v>11</v>
      </c>
      <c r="H8584" s="5">
        <v>44938</v>
      </c>
    </row>
    <row r="8585" spans="1:8">
      <c r="A8585" s="3" t="s">
        <v>8606</v>
      </c>
      <c r="B8585" s="3" t="s">
        <v>13</v>
      </c>
      <c r="C8585" s="4">
        <v>2</v>
      </c>
      <c r="D8585" s="4">
        <v>3</v>
      </c>
      <c r="E8585" s="4">
        <v>6</v>
      </c>
      <c r="F8585" s="3" t="s">
        <v>22</v>
      </c>
      <c r="G8585" s="3" t="s">
        <v>11</v>
      </c>
      <c r="H8585" s="5">
        <v>45202</v>
      </c>
    </row>
    <row r="8586" spans="1:8">
      <c r="A8586" s="3" t="s">
        <v>8607</v>
      </c>
      <c r="B8586" s="3" t="s">
        <v>35</v>
      </c>
      <c r="C8586" s="4">
        <v>2</v>
      </c>
      <c r="D8586" s="4">
        <v>1.5</v>
      </c>
      <c r="E8586" s="4">
        <v>3</v>
      </c>
      <c r="F8586" s="3" t="s">
        <v>10031</v>
      </c>
      <c r="G8586" s="3"/>
      <c r="H8586" s="5">
        <v>45080</v>
      </c>
    </row>
    <row r="8587" spans="1:8">
      <c r="A8587" s="3" t="s">
        <v>8608</v>
      </c>
      <c r="B8587" s="3" t="s">
        <v>9</v>
      </c>
      <c r="C8587" s="4">
        <v>3</v>
      </c>
      <c r="D8587" s="4">
        <v>2</v>
      </c>
      <c r="E8587" s="4">
        <v>6</v>
      </c>
      <c r="F8587" s="3"/>
      <c r="G8587" s="3"/>
      <c r="H8587" s="5">
        <v>45140</v>
      </c>
    </row>
    <row r="8588" spans="1:8">
      <c r="A8588" s="3" t="s">
        <v>8609</v>
      </c>
      <c r="B8588" s="3" t="s">
        <v>9</v>
      </c>
      <c r="C8588" s="4">
        <v>2</v>
      </c>
      <c r="D8588" s="4">
        <v>2</v>
      </c>
      <c r="E8588" s="4">
        <v>4</v>
      </c>
      <c r="F8588" s="3" t="s">
        <v>22</v>
      </c>
      <c r="G8588" s="3" t="s">
        <v>11</v>
      </c>
      <c r="H8588" s="5">
        <v>45050</v>
      </c>
    </row>
    <row r="8589" spans="1:8">
      <c r="A8589" s="3" t="s">
        <v>8610</v>
      </c>
      <c r="B8589" s="3" t="s">
        <v>13</v>
      </c>
      <c r="C8589" s="4">
        <v>2</v>
      </c>
      <c r="D8589" s="4">
        <v>3</v>
      </c>
      <c r="E8589" s="3" t="s">
        <v>10031</v>
      </c>
      <c r="F8589" s="3"/>
      <c r="G8589" s="3"/>
      <c r="H8589" s="5">
        <v>44986</v>
      </c>
    </row>
    <row r="8590" spans="1:8">
      <c r="A8590" s="3" t="s">
        <v>8611</v>
      </c>
      <c r="B8590" s="3" t="s">
        <v>24</v>
      </c>
      <c r="C8590" s="4">
        <v>2</v>
      </c>
      <c r="D8590" s="4">
        <v>4</v>
      </c>
      <c r="E8590" s="4">
        <v>8</v>
      </c>
      <c r="F8590" s="3" t="s">
        <v>14</v>
      </c>
      <c r="G8590" s="3" t="s">
        <v>15</v>
      </c>
      <c r="H8590" s="5">
        <v>45271</v>
      </c>
    </row>
    <row r="8591" spans="1:8">
      <c r="A8591" s="3" t="s">
        <v>8612</v>
      </c>
      <c r="B8591" s="3" t="s">
        <v>17</v>
      </c>
      <c r="C8591" s="4">
        <v>3</v>
      </c>
      <c r="D8591" s="4">
        <v>1</v>
      </c>
      <c r="E8591" s="4">
        <v>3</v>
      </c>
      <c r="F8591" s="3" t="s">
        <v>14</v>
      </c>
      <c r="G8591" s="3" t="s">
        <v>15</v>
      </c>
      <c r="H8591" s="5">
        <v>45014</v>
      </c>
    </row>
    <row r="8592" spans="1:8">
      <c r="A8592" s="3" t="s">
        <v>8613</v>
      </c>
      <c r="B8592" s="3" t="s">
        <v>19</v>
      </c>
      <c r="C8592" s="4">
        <v>4</v>
      </c>
      <c r="D8592" s="4">
        <v>5</v>
      </c>
      <c r="E8592" s="4">
        <v>20</v>
      </c>
      <c r="F8592" s="3" t="s">
        <v>14</v>
      </c>
      <c r="G8592" s="3" t="s">
        <v>11</v>
      </c>
      <c r="H8592" s="5">
        <v>45273</v>
      </c>
    </row>
    <row r="8593" spans="1:8">
      <c r="A8593" s="3" t="s">
        <v>8614</v>
      </c>
      <c r="B8593" s="3" t="s">
        <v>39</v>
      </c>
      <c r="C8593" s="4">
        <v>2</v>
      </c>
      <c r="D8593" s="4">
        <v>3</v>
      </c>
      <c r="E8593" s="4">
        <v>6</v>
      </c>
      <c r="F8593" s="3"/>
      <c r="G8593" s="3"/>
      <c r="H8593" s="5">
        <v>44947</v>
      </c>
    </row>
    <row r="8594" spans="1:8">
      <c r="A8594" s="3" t="s">
        <v>8615</v>
      </c>
      <c r="B8594" s="3" t="s">
        <v>24</v>
      </c>
      <c r="C8594" s="4">
        <v>4</v>
      </c>
      <c r="D8594" s="4">
        <v>4</v>
      </c>
      <c r="E8594" s="4">
        <v>16</v>
      </c>
      <c r="F8594" s="3" t="s">
        <v>14</v>
      </c>
      <c r="G8594" s="3"/>
      <c r="H8594" s="5">
        <v>44966</v>
      </c>
    </row>
    <row r="8595" spans="1:8">
      <c r="A8595" s="3" t="s">
        <v>8616</v>
      </c>
      <c r="B8595" s="3" t="s">
        <v>17</v>
      </c>
      <c r="C8595" s="4">
        <v>4</v>
      </c>
      <c r="D8595" s="4">
        <v>1</v>
      </c>
      <c r="E8595" s="4">
        <v>4</v>
      </c>
      <c r="F8595" s="3"/>
      <c r="G8595" s="3"/>
      <c r="H8595" s="5">
        <v>45025</v>
      </c>
    </row>
    <row r="8596" spans="1:8">
      <c r="A8596" s="3" t="s">
        <v>8617</v>
      </c>
      <c r="B8596" s="3" t="s">
        <v>35</v>
      </c>
      <c r="C8596" s="4">
        <v>4</v>
      </c>
      <c r="D8596" s="4">
        <v>1.5</v>
      </c>
      <c r="E8596" s="4">
        <v>6</v>
      </c>
      <c r="F8596" s="3" t="s">
        <v>14</v>
      </c>
      <c r="G8596" s="3" t="s">
        <v>15</v>
      </c>
      <c r="H8596" s="5">
        <v>44954</v>
      </c>
    </row>
    <row r="8597" spans="1:8">
      <c r="A8597" s="3" t="s">
        <v>8618</v>
      </c>
      <c r="B8597" s="3" t="s">
        <v>9</v>
      </c>
      <c r="C8597" s="4">
        <v>5</v>
      </c>
      <c r="D8597" s="4">
        <v>2</v>
      </c>
      <c r="E8597" s="4">
        <v>10</v>
      </c>
      <c r="F8597" s="3" t="s">
        <v>10</v>
      </c>
      <c r="G8597" s="3"/>
      <c r="H8597" s="5">
        <v>45091</v>
      </c>
    </row>
    <row r="8598" spans="1:8">
      <c r="A8598" s="3" t="s">
        <v>8619</v>
      </c>
      <c r="B8598" s="3" t="s">
        <v>19</v>
      </c>
      <c r="C8598" s="4">
        <v>1</v>
      </c>
      <c r="D8598" s="4">
        <v>5</v>
      </c>
      <c r="E8598" s="4">
        <v>5</v>
      </c>
      <c r="F8598" s="3" t="s">
        <v>22</v>
      </c>
      <c r="G8598" s="3" t="s">
        <v>10031</v>
      </c>
      <c r="H8598" s="5">
        <v>44978</v>
      </c>
    </row>
    <row r="8599" spans="1:8">
      <c r="A8599" s="3" t="s">
        <v>8620</v>
      </c>
      <c r="B8599" s="3" t="s">
        <v>17</v>
      </c>
      <c r="C8599" s="4">
        <v>5</v>
      </c>
      <c r="D8599" s="4">
        <v>1</v>
      </c>
      <c r="E8599" s="3" t="s">
        <v>10030</v>
      </c>
      <c r="F8599" s="3" t="s">
        <v>22</v>
      </c>
      <c r="G8599" s="3"/>
      <c r="H8599" s="5">
        <v>45118</v>
      </c>
    </row>
    <row r="8600" spans="1:8">
      <c r="A8600" s="3" t="s">
        <v>8621</v>
      </c>
      <c r="B8600" s="3" t="s">
        <v>13</v>
      </c>
      <c r="C8600" s="4">
        <v>1</v>
      </c>
      <c r="D8600" s="4">
        <v>3</v>
      </c>
      <c r="E8600" s="4">
        <v>3</v>
      </c>
      <c r="F8600" s="3"/>
      <c r="G8600" s="3" t="s">
        <v>11</v>
      </c>
      <c r="H8600" s="5">
        <v>45079</v>
      </c>
    </row>
    <row r="8601" spans="1:8">
      <c r="A8601" s="3" t="s">
        <v>8622</v>
      </c>
      <c r="B8601" s="3" t="s">
        <v>19</v>
      </c>
      <c r="C8601" s="4">
        <v>5</v>
      </c>
      <c r="D8601" s="4">
        <v>5</v>
      </c>
      <c r="E8601" s="4">
        <v>25</v>
      </c>
      <c r="F8601" s="3" t="s">
        <v>10</v>
      </c>
      <c r="G8601" s="3" t="s">
        <v>15</v>
      </c>
      <c r="H8601" s="5">
        <v>45127</v>
      </c>
    </row>
    <row r="8602" spans="1:8">
      <c r="A8602" s="3" t="s">
        <v>8623</v>
      </c>
      <c r="B8602" s="3" t="s">
        <v>24</v>
      </c>
      <c r="C8602" s="4">
        <v>2</v>
      </c>
      <c r="D8602" s="4">
        <v>4</v>
      </c>
      <c r="E8602" s="4">
        <v>8</v>
      </c>
      <c r="F8602" s="3" t="s">
        <v>22</v>
      </c>
      <c r="G8602" s="3" t="s">
        <v>10030</v>
      </c>
      <c r="H8602" s="5">
        <v>45003</v>
      </c>
    </row>
    <row r="8603" spans="1:8">
      <c r="A8603" s="3" t="s">
        <v>8624</v>
      </c>
      <c r="B8603" s="3" t="s">
        <v>27</v>
      </c>
      <c r="C8603" s="4">
        <v>2</v>
      </c>
      <c r="D8603" s="4">
        <v>4</v>
      </c>
      <c r="E8603" s="4">
        <v>8</v>
      </c>
      <c r="F8603" s="3"/>
      <c r="G8603" s="3" t="s">
        <v>15</v>
      </c>
      <c r="H8603" s="5">
        <v>44992</v>
      </c>
    </row>
    <row r="8604" spans="1:8">
      <c r="A8604" s="3" t="s">
        <v>8625</v>
      </c>
      <c r="B8604" s="3" t="s">
        <v>35</v>
      </c>
      <c r="C8604" s="4">
        <v>3</v>
      </c>
      <c r="D8604" s="4">
        <v>1.5</v>
      </c>
      <c r="E8604" s="4">
        <v>4.5</v>
      </c>
      <c r="F8604" s="3" t="s">
        <v>14</v>
      </c>
      <c r="G8604" s="3" t="s">
        <v>15</v>
      </c>
      <c r="H8604" s="5">
        <v>45090</v>
      </c>
    </row>
    <row r="8605" spans="1:8">
      <c r="A8605" s="3" t="s">
        <v>8626</v>
      </c>
      <c r="B8605" s="3" t="s">
        <v>24</v>
      </c>
      <c r="C8605" s="4">
        <v>4</v>
      </c>
      <c r="D8605" s="4">
        <v>4</v>
      </c>
      <c r="E8605" s="4">
        <v>16</v>
      </c>
      <c r="F8605" s="3" t="s">
        <v>10031</v>
      </c>
      <c r="G8605" s="3"/>
      <c r="H8605" s="5">
        <v>45077</v>
      </c>
    </row>
    <row r="8606" spans="1:8">
      <c r="A8606" s="3" t="s">
        <v>8627</v>
      </c>
      <c r="B8606" s="3" t="s">
        <v>24</v>
      </c>
      <c r="C8606" s="4">
        <v>3</v>
      </c>
      <c r="D8606" s="4">
        <v>4</v>
      </c>
      <c r="E8606" s="4">
        <v>12</v>
      </c>
      <c r="F8606" s="3" t="s">
        <v>14</v>
      </c>
      <c r="G8606" s="3"/>
      <c r="H8606" s="5">
        <v>45082</v>
      </c>
    </row>
    <row r="8607" spans="1:8">
      <c r="A8607" s="3" t="s">
        <v>8628</v>
      </c>
      <c r="B8607" s="3" t="s">
        <v>19</v>
      </c>
      <c r="C8607" s="4">
        <v>3</v>
      </c>
      <c r="D8607" s="4">
        <v>5</v>
      </c>
      <c r="E8607" s="4">
        <v>15</v>
      </c>
      <c r="F8607" s="3"/>
      <c r="G8607" s="3"/>
      <c r="H8607" s="5">
        <v>44962</v>
      </c>
    </row>
    <row r="8608" spans="1:8">
      <c r="A8608" s="3" t="s">
        <v>8629</v>
      </c>
      <c r="B8608" s="3" t="s">
        <v>13</v>
      </c>
      <c r="C8608" s="4">
        <v>3</v>
      </c>
      <c r="D8608" s="4">
        <v>3</v>
      </c>
      <c r="E8608" s="4">
        <v>9</v>
      </c>
      <c r="F8608" s="3" t="s">
        <v>14</v>
      </c>
      <c r="G8608" s="3"/>
      <c r="H8608" s="5">
        <v>45233</v>
      </c>
    </row>
    <row r="8609" spans="1:8">
      <c r="A8609" s="3" t="s">
        <v>8630</v>
      </c>
      <c r="B8609" s="3" t="s">
        <v>35</v>
      </c>
      <c r="C8609" s="4">
        <v>3</v>
      </c>
      <c r="D8609" s="4">
        <v>1.5</v>
      </c>
      <c r="E8609" s="4">
        <v>4.5</v>
      </c>
      <c r="F8609" s="3" t="s">
        <v>10</v>
      </c>
      <c r="G8609" s="3" t="s">
        <v>11</v>
      </c>
      <c r="H8609" s="5">
        <v>44963</v>
      </c>
    </row>
    <row r="8610" spans="1:8">
      <c r="A8610" s="3" t="s">
        <v>8631</v>
      </c>
      <c r="B8610" s="3" t="s">
        <v>27</v>
      </c>
      <c r="C8610" s="4">
        <v>2</v>
      </c>
      <c r="D8610" s="4">
        <v>4</v>
      </c>
      <c r="E8610" s="4">
        <v>8</v>
      </c>
      <c r="F8610" s="3" t="s">
        <v>14</v>
      </c>
      <c r="G8610" s="3" t="s">
        <v>11</v>
      </c>
      <c r="H8610" s="5">
        <v>45176</v>
      </c>
    </row>
    <row r="8611" spans="1:8">
      <c r="A8611" s="3" t="s">
        <v>8632</v>
      </c>
      <c r="B8611" s="3" t="s">
        <v>35</v>
      </c>
      <c r="C8611" s="4">
        <v>5</v>
      </c>
      <c r="D8611" s="4">
        <v>1.5</v>
      </c>
      <c r="E8611" s="4">
        <v>7.5</v>
      </c>
      <c r="F8611" s="3" t="s">
        <v>10</v>
      </c>
      <c r="G8611" s="3" t="s">
        <v>11</v>
      </c>
      <c r="H8611" s="5">
        <v>45039</v>
      </c>
    </row>
    <row r="8612" spans="1:8">
      <c r="A8612" s="3" t="s">
        <v>8633</v>
      </c>
      <c r="B8612" s="3" t="s">
        <v>27</v>
      </c>
      <c r="C8612" s="4">
        <v>2</v>
      </c>
      <c r="D8612" s="4">
        <v>4</v>
      </c>
      <c r="E8612" s="4">
        <v>8</v>
      </c>
      <c r="F8612" s="3" t="s">
        <v>10</v>
      </c>
      <c r="G8612" s="3"/>
      <c r="H8612" s="5">
        <v>45090</v>
      </c>
    </row>
    <row r="8613" spans="1:8">
      <c r="A8613" s="3" t="s">
        <v>8634</v>
      </c>
      <c r="B8613" s="3" t="s">
        <v>39</v>
      </c>
      <c r="C8613" s="3"/>
      <c r="D8613" s="4">
        <v>3</v>
      </c>
      <c r="E8613" s="4">
        <v>3</v>
      </c>
      <c r="F8613" s="3"/>
      <c r="G8613" s="3"/>
      <c r="H8613" s="5">
        <v>45032</v>
      </c>
    </row>
    <row r="8614" spans="1:8">
      <c r="A8614" s="3" t="s">
        <v>8635</v>
      </c>
      <c r="B8614" s="3" t="s">
        <v>17</v>
      </c>
      <c r="C8614" s="4">
        <v>3</v>
      </c>
      <c r="D8614" s="4">
        <v>1</v>
      </c>
      <c r="E8614" s="4">
        <v>3</v>
      </c>
      <c r="F8614" s="3" t="s">
        <v>14</v>
      </c>
      <c r="G8614" s="3" t="s">
        <v>11</v>
      </c>
      <c r="H8614" s="5">
        <v>44935</v>
      </c>
    </row>
    <row r="8615" spans="1:8">
      <c r="A8615" s="3" t="s">
        <v>8636</v>
      </c>
      <c r="B8615" s="3" t="s">
        <v>17</v>
      </c>
      <c r="C8615" s="4">
        <v>1</v>
      </c>
      <c r="D8615" s="4">
        <v>1</v>
      </c>
      <c r="E8615" s="4">
        <v>1</v>
      </c>
      <c r="F8615" s="3" t="s">
        <v>10</v>
      </c>
      <c r="G8615" s="3" t="s">
        <v>15</v>
      </c>
      <c r="H8615" s="5">
        <v>45119</v>
      </c>
    </row>
    <row r="8616" spans="1:8">
      <c r="A8616" s="3" t="s">
        <v>8637</v>
      </c>
      <c r="B8616" s="3" t="s">
        <v>9</v>
      </c>
      <c r="C8616" s="4">
        <v>5</v>
      </c>
      <c r="D8616" s="4">
        <v>2</v>
      </c>
      <c r="E8616" s="4">
        <v>10</v>
      </c>
      <c r="F8616" s="3" t="s">
        <v>14</v>
      </c>
      <c r="G8616" s="3" t="s">
        <v>11</v>
      </c>
      <c r="H8616" s="5">
        <v>45207</v>
      </c>
    </row>
    <row r="8617" spans="1:8">
      <c r="A8617" s="3" t="s">
        <v>8638</v>
      </c>
      <c r="B8617" s="3" t="s">
        <v>35</v>
      </c>
      <c r="C8617" s="4">
        <v>5</v>
      </c>
      <c r="D8617" s="4">
        <v>1.5</v>
      </c>
      <c r="E8617" s="4">
        <v>7.5</v>
      </c>
      <c r="F8617" s="3" t="s">
        <v>22</v>
      </c>
      <c r="G8617" s="3" t="s">
        <v>15</v>
      </c>
      <c r="H8617" s="5">
        <v>45210</v>
      </c>
    </row>
    <row r="8618" spans="1:8">
      <c r="A8618" s="3" t="s">
        <v>8639</v>
      </c>
      <c r="B8618" s="3" t="s">
        <v>17</v>
      </c>
      <c r="C8618" s="4">
        <v>1</v>
      </c>
      <c r="D8618" s="4">
        <v>1</v>
      </c>
      <c r="E8618" s="4">
        <v>1</v>
      </c>
      <c r="F8618" s="3" t="s">
        <v>14</v>
      </c>
      <c r="G8618" s="3"/>
      <c r="H8618" s="5">
        <v>44982</v>
      </c>
    </row>
    <row r="8619" spans="1:8">
      <c r="A8619" s="3" t="s">
        <v>8640</v>
      </c>
      <c r="B8619" s="3" t="s">
        <v>13</v>
      </c>
      <c r="C8619" s="4">
        <v>2</v>
      </c>
      <c r="D8619" s="4">
        <v>3</v>
      </c>
      <c r="E8619" s="4">
        <v>6</v>
      </c>
      <c r="F8619" s="3"/>
      <c r="G8619" s="3" t="s">
        <v>11</v>
      </c>
      <c r="H8619" s="3" t="s">
        <v>10030</v>
      </c>
    </row>
    <row r="8620" spans="1:8">
      <c r="A8620" s="3" t="s">
        <v>8641</v>
      </c>
      <c r="B8620" s="3" t="s">
        <v>19</v>
      </c>
      <c r="C8620" s="4">
        <v>5</v>
      </c>
      <c r="D8620" s="4">
        <v>5</v>
      </c>
      <c r="E8620" s="4">
        <v>25</v>
      </c>
      <c r="F8620" s="3" t="s">
        <v>10</v>
      </c>
      <c r="G8620" s="3" t="s">
        <v>11</v>
      </c>
      <c r="H8620" s="5">
        <v>45031</v>
      </c>
    </row>
    <row r="8621" spans="1:8">
      <c r="A8621" s="3" t="s">
        <v>8642</v>
      </c>
      <c r="B8621" s="3" t="s">
        <v>17</v>
      </c>
      <c r="C8621" s="4">
        <v>5</v>
      </c>
      <c r="D8621" s="4">
        <v>1</v>
      </c>
      <c r="E8621" s="3"/>
      <c r="F8621" s="3"/>
      <c r="G8621" s="3" t="s">
        <v>11</v>
      </c>
      <c r="H8621" s="5">
        <v>45245</v>
      </c>
    </row>
    <row r="8622" spans="1:8">
      <c r="A8622" s="3" t="s">
        <v>8643</v>
      </c>
      <c r="B8622" s="3" t="s">
        <v>17</v>
      </c>
      <c r="C8622" s="4">
        <v>1</v>
      </c>
      <c r="D8622" s="4">
        <v>1</v>
      </c>
      <c r="E8622" s="4">
        <v>1</v>
      </c>
      <c r="F8622" s="3"/>
      <c r="G8622" s="3" t="s">
        <v>11</v>
      </c>
      <c r="H8622" s="5">
        <v>45092</v>
      </c>
    </row>
    <row r="8623" spans="1:8">
      <c r="A8623" s="3" t="s">
        <v>8644</v>
      </c>
      <c r="B8623" s="3" t="s">
        <v>17</v>
      </c>
      <c r="C8623" s="4">
        <v>1</v>
      </c>
      <c r="D8623" s="4">
        <v>1</v>
      </c>
      <c r="E8623" s="4">
        <v>1</v>
      </c>
      <c r="F8623" s="3"/>
      <c r="G8623" s="3"/>
      <c r="H8623" s="5">
        <v>45142</v>
      </c>
    </row>
    <row r="8624" spans="1:8">
      <c r="A8624" s="3" t="s">
        <v>8645</v>
      </c>
      <c r="B8624" s="3" t="s">
        <v>19</v>
      </c>
      <c r="C8624" s="3"/>
      <c r="D8624" s="4">
        <v>5</v>
      </c>
      <c r="E8624" s="4">
        <v>5</v>
      </c>
      <c r="F8624" s="3" t="s">
        <v>22</v>
      </c>
      <c r="G8624" s="3" t="s">
        <v>11</v>
      </c>
      <c r="H8624" s="5">
        <v>44938</v>
      </c>
    </row>
    <row r="8625" spans="1:8">
      <c r="A8625" s="3" t="s">
        <v>8646</v>
      </c>
      <c r="B8625" s="3" t="s">
        <v>39</v>
      </c>
      <c r="C8625" s="4">
        <v>1</v>
      </c>
      <c r="D8625" s="4">
        <v>3</v>
      </c>
      <c r="E8625" s="4">
        <v>3</v>
      </c>
      <c r="F8625" s="3" t="s">
        <v>14</v>
      </c>
      <c r="G8625" s="3" t="s">
        <v>15</v>
      </c>
      <c r="H8625" s="5">
        <v>45072</v>
      </c>
    </row>
    <row r="8626" spans="1:8">
      <c r="A8626" s="3" t="s">
        <v>8647</v>
      </c>
      <c r="B8626" s="3" t="s">
        <v>13</v>
      </c>
      <c r="C8626" s="4">
        <v>5</v>
      </c>
      <c r="D8626" s="4">
        <v>3</v>
      </c>
      <c r="E8626" s="4">
        <v>15</v>
      </c>
      <c r="F8626" s="3" t="s">
        <v>14</v>
      </c>
      <c r="G8626" s="3" t="s">
        <v>11</v>
      </c>
      <c r="H8626" s="5">
        <v>44943</v>
      </c>
    </row>
    <row r="8627" spans="1:8">
      <c r="A8627" s="3" t="s">
        <v>8648</v>
      </c>
      <c r="B8627" s="3" t="s">
        <v>35</v>
      </c>
      <c r="C8627" s="4">
        <v>1</v>
      </c>
      <c r="D8627" s="3" t="s">
        <v>10031</v>
      </c>
      <c r="E8627" s="4">
        <v>1.5</v>
      </c>
      <c r="F8627" s="3" t="s">
        <v>14</v>
      </c>
      <c r="G8627" s="3" t="s">
        <v>11</v>
      </c>
      <c r="H8627" s="5">
        <v>45127</v>
      </c>
    </row>
    <row r="8628" spans="1:8">
      <c r="A8628" s="3" t="s">
        <v>8649</v>
      </c>
      <c r="B8628" s="3" t="s">
        <v>24</v>
      </c>
      <c r="C8628" s="4">
        <v>5</v>
      </c>
      <c r="D8628" s="4">
        <v>4</v>
      </c>
      <c r="E8628" s="4">
        <v>20</v>
      </c>
      <c r="F8628" s="3" t="s">
        <v>10</v>
      </c>
      <c r="G8628" s="3"/>
      <c r="H8628" s="5">
        <v>44973</v>
      </c>
    </row>
    <row r="8629" spans="1:8">
      <c r="A8629" s="3" t="s">
        <v>8650</v>
      </c>
      <c r="B8629" s="3" t="s">
        <v>17</v>
      </c>
      <c r="C8629" s="4">
        <v>2</v>
      </c>
      <c r="D8629" s="3" t="s">
        <v>10030</v>
      </c>
      <c r="E8629" s="4">
        <v>2</v>
      </c>
      <c r="F8629" s="3"/>
      <c r="G8629" s="3"/>
      <c r="H8629" s="5">
        <v>44965</v>
      </c>
    </row>
    <row r="8630" spans="1:8">
      <c r="A8630" s="3" t="s">
        <v>8651</v>
      </c>
      <c r="B8630" s="3" t="s">
        <v>13</v>
      </c>
      <c r="C8630" s="4">
        <v>4</v>
      </c>
      <c r="D8630" s="4">
        <v>3</v>
      </c>
      <c r="E8630" s="4">
        <v>12</v>
      </c>
      <c r="F8630" s="3"/>
      <c r="G8630" s="3" t="s">
        <v>10031</v>
      </c>
      <c r="H8630" s="5">
        <v>44977</v>
      </c>
    </row>
    <row r="8631" spans="1:8">
      <c r="A8631" s="3" t="s">
        <v>8652</v>
      </c>
      <c r="B8631" s="3" t="s">
        <v>19</v>
      </c>
      <c r="C8631" s="4">
        <v>3</v>
      </c>
      <c r="D8631" s="4">
        <v>5</v>
      </c>
      <c r="E8631" s="4">
        <v>15</v>
      </c>
      <c r="F8631" s="3"/>
      <c r="G8631" s="3"/>
      <c r="H8631" s="3" t="s">
        <v>10031</v>
      </c>
    </row>
    <row r="8632" spans="1:8">
      <c r="A8632" s="3" t="s">
        <v>8653</v>
      </c>
      <c r="B8632" s="3" t="s">
        <v>19</v>
      </c>
      <c r="C8632" s="4">
        <v>1</v>
      </c>
      <c r="D8632" s="4">
        <v>5</v>
      </c>
      <c r="E8632" s="4">
        <v>5</v>
      </c>
      <c r="F8632" s="3" t="s">
        <v>10031</v>
      </c>
      <c r="G8632" s="3"/>
      <c r="H8632" s="5">
        <v>45156</v>
      </c>
    </row>
    <row r="8633" spans="1:8">
      <c r="A8633" s="3" t="s">
        <v>8654</v>
      </c>
      <c r="B8633" s="3" t="s">
        <v>35</v>
      </c>
      <c r="C8633" s="4">
        <v>5</v>
      </c>
      <c r="D8633" s="4">
        <v>1.5</v>
      </c>
      <c r="E8633" s="4">
        <v>7.5</v>
      </c>
      <c r="F8633" s="3" t="s">
        <v>22</v>
      </c>
      <c r="G8633" s="3" t="s">
        <v>15</v>
      </c>
      <c r="H8633" s="5">
        <v>45257</v>
      </c>
    </row>
    <row r="8634" spans="1:8">
      <c r="A8634" s="3" t="s">
        <v>8655</v>
      </c>
      <c r="B8634" s="3" t="s">
        <v>9</v>
      </c>
      <c r="C8634" s="4">
        <v>4</v>
      </c>
      <c r="D8634" s="4">
        <v>2</v>
      </c>
      <c r="E8634" s="4">
        <v>8</v>
      </c>
      <c r="F8634" s="3" t="s">
        <v>22</v>
      </c>
      <c r="G8634" s="3" t="s">
        <v>15</v>
      </c>
      <c r="H8634" s="5">
        <v>45276</v>
      </c>
    </row>
    <row r="8635" spans="1:8">
      <c r="A8635" s="3" t="s">
        <v>8656</v>
      </c>
      <c r="B8635" s="3" t="s">
        <v>13</v>
      </c>
      <c r="C8635" s="4">
        <v>5</v>
      </c>
      <c r="D8635" s="4">
        <v>3</v>
      </c>
      <c r="E8635" s="4">
        <v>15</v>
      </c>
      <c r="F8635" s="3"/>
      <c r="G8635" s="3" t="s">
        <v>15</v>
      </c>
      <c r="H8635" s="5">
        <v>45092</v>
      </c>
    </row>
    <row r="8636" spans="1:8">
      <c r="A8636" s="3" t="s">
        <v>8657</v>
      </c>
      <c r="B8636" s="3" t="s">
        <v>10030</v>
      </c>
      <c r="C8636" s="4">
        <v>2</v>
      </c>
      <c r="D8636" s="4">
        <v>5</v>
      </c>
      <c r="E8636" s="4">
        <v>10</v>
      </c>
      <c r="F8636" s="3" t="s">
        <v>22</v>
      </c>
      <c r="G8636" s="3" t="s">
        <v>15</v>
      </c>
      <c r="H8636" s="5">
        <v>45243</v>
      </c>
    </row>
    <row r="8637" spans="1:8">
      <c r="A8637" s="3" t="s">
        <v>8658</v>
      </c>
      <c r="B8637" s="3" t="s">
        <v>19</v>
      </c>
      <c r="C8637" s="4">
        <v>4</v>
      </c>
      <c r="D8637" s="4">
        <v>5</v>
      </c>
      <c r="E8637" s="4">
        <v>20</v>
      </c>
      <c r="F8637" s="3" t="s">
        <v>14</v>
      </c>
      <c r="G8637" s="3" t="s">
        <v>11</v>
      </c>
      <c r="H8637" s="5">
        <v>45083</v>
      </c>
    </row>
    <row r="8638" spans="1:8">
      <c r="A8638" s="3" t="s">
        <v>8659</v>
      </c>
      <c r="B8638" s="3" t="s">
        <v>27</v>
      </c>
      <c r="C8638" s="3" t="s">
        <v>10030</v>
      </c>
      <c r="D8638" s="4">
        <v>4</v>
      </c>
      <c r="E8638" s="4">
        <v>20</v>
      </c>
      <c r="F8638" s="3" t="s">
        <v>10</v>
      </c>
      <c r="G8638" s="3" t="s">
        <v>15</v>
      </c>
      <c r="H8638" s="5">
        <v>45290</v>
      </c>
    </row>
    <row r="8639" spans="1:8">
      <c r="A8639" s="3" t="s">
        <v>8660</v>
      </c>
      <c r="B8639" s="3" t="s">
        <v>35</v>
      </c>
      <c r="C8639" s="4">
        <v>5</v>
      </c>
      <c r="D8639" s="4">
        <v>1.5</v>
      </c>
      <c r="E8639" s="4">
        <v>7.5</v>
      </c>
      <c r="F8639" s="3" t="s">
        <v>14</v>
      </c>
      <c r="G8639" s="3" t="s">
        <v>15</v>
      </c>
      <c r="H8639" s="5">
        <v>45060</v>
      </c>
    </row>
    <row r="8640" spans="1:8">
      <c r="A8640" s="3" t="s">
        <v>8661</v>
      </c>
      <c r="B8640" s="3" t="s">
        <v>35</v>
      </c>
      <c r="C8640" s="4">
        <v>4</v>
      </c>
      <c r="D8640" s="4">
        <v>1.5</v>
      </c>
      <c r="E8640" s="4">
        <v>6</v>
      </c>
      <c r="F8640" s="3" t="s">
        <v>14</v>
      </c>
      <c r="G8640" s="3" t="s">
        <v>11</v>
      </c>
      <c r="H8640" s="5">
        <v>45248</v>
      </c>
    </row>
    <row r="8641" spans="1:8">
      <c r="A8641" s="3" t="s">
        <v>8662</v>
      </c>
      <c r="B8641" s="3" t="s">
        <v>39</v>
      </c>
      <c r="C8641" s="4">
        <v>4</v>
      </c>
      <c r="D8641" s="4">
        <v>3</v>
      </c>
      <c r="E8641" s="4">
        <v>12</v>
      </c>
      <c r="F8641" s="3" t="s">
        <v>22</v>
      </c>
      <c r="G8641" s="3" t="s">
        <v>15</v>
      </c>
      <c r="H8641" s="5">
        <v>45287</v>
      </c>
    </row>
    <row r="8642" spans="1:8">
      <c r="A8642" s="3" t="s">
        <v>8663</v>
      </c>
      <c r="B8642" s="3" t="s">
        <v>39</v>
      </c>
      <c r="C8642" s="4">
        <v>1</v>
      </c>
      <c r="D8642" s="4">
        <v>3</v>
      </c>
      <c r="E8642" s="4">
        <v>3</v>
      </c>
      <c r="F8642" s="3" t="s">
        <v>22</v>
      </c>
      <c r="G8642" s="3" t="s">
        <v>11</v>
      </c>
      <c r="H8642" s="5">
        <v>45066</v>
      </c>
    </row>
    <row r="8643" spans="1:8">
      <c r="A8643" s="3" t="s">
        <v>8664</v>
      </c>
      <c r="B8643" s="3" t="s">
        <v>27</v>
      </c>
      <c r="C8643" s="4">
        <v>5</v>
      </c>
      <c r="D8643" s="4">
        <v>4</v>
      </c>
      <c r="E8643" s="4">
        <v>20</v>
      </c>
      <c r="F8643" s="3"/>
      <c r="G8643" s="3" t="s">
        <v>15</v>
      </c>
      <c r="H8643" s="5">
        <v>45192</v>
      </c>
    </row>
    <row r="8644" spans="1:8">
      <c r="A8644" s="3" t="s">
        <v>8665</v>
      </c>
      <c r="B8644" s="3" t="s">
        <v>19</v>
      </c>
      <c r="C8644" s="4">
        <v>4</v>
      </c>
      <c r="D8644" s="4">
        <v>5</v>
      </c>
      <c r="E8644" s="4">
        <v>20</v>
      </c>
      <c r="F8644" s="3" t="s">
        <v>14</v>
      </c>
      <c r="G8644" s="3" t="s">
        <v>10030</v>
      </c>
      <c r="H8644" s="5">
        <v>45246</v>
      </c>
    </row>
    <row r="8645" spans="1:8">
      <c r="A8645" s="3" t="s">
        <v>8666</v>
      </c>
      <c r="B8645" s="3" t="s">
        <v>24</v>
      </c>
      <c r="C8645" s="4">
        <v>3</v>
      </c>
      <c r="D8645" s="4">
        <v>4</v>
      </c>
      <c r="E8645" s="4">
        <v>12</v>
      </c>
      <c r="F8645" s="3" t="s">
        <v>10</v>
      </c>
      <c r="G8645" s="3" t="s">
        <v>10030</v>
      </c>
      <c r="H8645" s="5">
        <v>45110</v>
      </c>
    </row>
    <row r="8646" spans="1:8">
      <c r="A8646" s="3" t="s">
        <v>8667</v>
      </c>
      <c r="B8646" s="3" t="s">
        <v>19</v>
      </c>
      <c r="C8646" s="4">
        <v>1</v>
      </c>
      <c r="D8646" s="4">
        <v>5</v>
      </c>
      <c r="E8646" s="4">
        <v>5</v>
      </c>
      <c r="F8646" s="3"/>
      <c r="G8646" s="3"/>
      <c r="H8646" s="5">
        <v>45163</v>
      </c>
    </row>
    <row r="8647" spans="1:8">
      <c r="A8647" s="3" t="s">
        <v>8668</v>
      </c>
      <c r="B8647" s="3" t="s">
        <v>17</v>
      </c>
      <c r="C8647" s="4">
        <v>1</v>
      </c>
      <c r="D8647" s="4">
        <v>1</v>
      </c>
      <c r="E8647" s="4">
        <v>1</v>
      </c>
      <c r="F8647" s="3" t="s">
        <v>22</v>
      </c>
      <c r="G8647" s="3" t="s">
        <v>15</v>
      </c>
      <c r="H8647" s="5">
        <v>44933</v>
      </c>
    </row>
    <row r="8648" spans="1:8">
      <c r="A8648" s="3" t="s">
        <v>8669</v>
      </c>
      <c r="B8648" s="3" t="s">
        <v>27</v>
      </c>
      <c r="C8648" s="4">
        <v>4</v>
      </c>
      <c r="D8648" s="4">
        <v>4</v>
      </c>
      <c r="E8648" s="4">
        <v>16</v>
      </c>
      <c r="F8648" s="3" t="s">
        <v>14</v>
      </c>
      <c r="G8648" s="3" t="s">
        <v>15</v>
      </c>
      <c r="H8648" s="5">
        <v>45239</v>
      </c>
    </row>
    <row r="8649" spans="1:8">
      <c r="A8649" s="3" t="s">
        <v>8670</v>
      </c>
      <c r="B8649" s="3" t="s">
        <v>17</v>
      </c>
      <c r="C8649" s="3" t="s">
        <v>10030</v>
      </c>
      <c r="D8649" s="4">
        <v>1</v>
      </c>
      <c r="E8649" s="4">
        <v>3</v>
      </c>
      <c r="F8649" s="3" t="s">
        <v>10</v>
      </c>
      <c r="G8649" s="3" t="s">
        <v>15</v>
      </c>
      <c r="H8649" s="5">
        <v>44941</v>
      </c>
    </row>
    <row r="8650" spans="1:8">
      <c r="A8650" s="3" t="s">
        <v>8671</v>
      </c>
      <c r="B8650" s="3" t="s">
        <v>19</v>
      </c>
      <c r="C8650" s="4">
        <v>2</v>
      </c>
      <c r="D8650" s="4">
        <v>5</v>
      </c>
      <c r="E8650" s="4">
        <v>10</v>
      </c>
      <c r="F8650" s="3" t="s">
        <v>14</v>
      </c>
      <c r="G8650" s="3" t="s">
        <v>15</v>
      </c>
      <c r="H8650" s="5">
        <v>45026</v>
      </c>
    </row>
    <row r="8651" spans="1:8">
      <c r="A8651" s="3" t="s">
        <v>8672</v>
      </c>
      <c r="B8651" s="3" t="s">
        <v>10031</v>
      </c>
      <c r="C8651" s="4">
        <v>1</v>
      </c>
      <c r="D8651" s="4">
        <v>5</v>
      </c>
      <c r="E8651" s="4">
        <v>5</v>
      </c>
      <c r="F8651" s="3" t="s">
        <v>14</v>
      </c>
      <c r="G8651" s="3" t="s">
        <v>15</v>
      </c>
      <c r="H8651" s="5">
        <v>45092</v>
      </c>
    </row>
    <row r="8652" spans="1:8">
      <c r="A8652" s="3" t="s">
        <v>8673</v>
      </c>
      <c r="B8652" s="3" t="s">
        <v>13</v>
      </c>
      <c r="C8652" s="4">
        <v>2</v>
      </c>
      <c r="D8652" s="4">
        <v>3</v>
      </c>
      <c r="E8652" s="4">
        <v>6</v>
      </c>
      <c r="F8652" s="3" t="s">
        <v>14</v>
      </c>
      <c r="G8652" s="3"/>
      <c r="H8652" s="5">
        <v>45142</v>
      </c>
    </row>
    <row r="8653" spans="1:8">
      <c r="A8653" s="3" t="s">
        <v>8674</v>
      </c>
      <c r="B8653" s="3" t="s">
        <v>10030</v>
      </c>
      <c r="C8653" s="4">
        <v>3</v>
      </c>
      <c r="D8653" s="4">
        <v>3</v>
      </c>
      <c r="E8653" s="4">
        <v>9</v>
      </c>
      <c r="F8653" s="3" t="s">
        <v>10</v>
      </c>
      <c r="G8653" s="3"/>
      <c r="H8653" s="5">
        <v>45265</v>
      </c>
    </row>
    <row r="8654" spans="1:8">
      <c r="A8654" s="3" t="s">
        <v>8675</v>
      </c>
      <c r="B8654" s="3" t="s">
        <v>9</v>
      </c>
      <c r="C8654" s="4">
        <v>1</v>
      </c>
      <c r="D8654" s="4">
        <v>2</v>
      </c>
      <c r="E8654" s="4">
        <v>2</v>
      </c>
      <c r="F8654" s="3"/>
      <c r="G8654" s="3"/>
      <c r="H8654" s="5">
        <v>45143</v>
      </c>
    </row>
    <row r="8655" spans="1:8">
      <c r="A8655" s="3" t="s">
        <v>8676</v>
      </c>
      <c r="B8655" s="3" t="s">
        <v>39</v>
      </c>
      <c r="C8655" s="4">
        <v>1</v>
      </c>
      <c r="D8655" s="4">
        <v>3</v>
      </c>
      <c r="E8655" s="4">
        <v>3</v>
      </c>
      <c r="F8655" s="3" t="s">
        <v>22</v>
      </c>
      <c r="G8655" s="3"/>
      <c r="H8655" s="5">
        <v>45084</v>
      </c>
    </row>
    <row r="8656" spans="1:8">
      <c r="A8656" s="3" t="s">
        <v>8677</v>
      </c>
      <c r="B8656" s="3" t="s">
        <v>10031</v>
      </c>
      <c r="C8656" s="4">
        <v>2</v>
      </c>
      <c r="D8656" s="4">
        <v>3</v>
      </c>
      <c r="E8656" s="4">
        <v>6</v>
      </c>
      <c r="F8656" s="3"/>
      <c r="G8656" s="3" t="s">
        <v>11</v>
      </c>
      <c r="H8656" s="5">
        <v>44934</v>
      </c>
    </row>
    <row r="8657" spans="1:8">
      <c r="A8657" s="3" t="s">
        <v>8678</v>
      </c>
      <c r="B8657" s="3" t="s">
        <v>17</v>
      </c>
      <c r="C8657" s="4">
        <v>3</v>
      </c>
      <c r="D8657" s="4">
        <v>1</v>
      </c>
      <c r="E8657" s="4">
        <v>3</v>
      </c>
      <c r="F8657" s="3" t="s">
        <v>10031</v>
      </c>
      <c r="G8657" s="3" t="s">
        <v>11</v>
      </c>
      <c r="H8657" s="5">
        <v>45291</v>
      </c>
    </row>
    <row r="8658" spans="1:8">
      <c r="A8658" s="3" t="s">
        <v>8679</v>
      </c>
      <c r="B8658" s="3"/>
      <c r="C8658" s="4">
        <v>1</v>
      </c>
      <c r="D8658" s="4">
        <v>5</v>
      </c>
      <c r="E8658" s="4">
        <v>5</v>
      </c>
      <c r="F8658" s="3" t="s">
        <v>10</v>
      </c>
      <c r="G8658" s="3" t="s">
        <v>11</v>
      </c>
      <c r="H8658" s="5">
        <v>45193</v>
      </c>
    </row>
    <row r="8659" spans="1:8">
      <c r="A8659" s="3" t="s">
        <v>8680</v>
      </c>
      <c r="B8659" s="3" t="s">
        <v>24</v>
      </c>
      <c r="C8659" s="4">
        <v>3</v>
      </c>
      <c r="D8659" s="4">
        <v>4</v>
      </c>
      <c r="E8659" s="4">
        <v>12</v>
      </c>
      <c r="F8659" s="3" t="s">
        <v>14</v>
      </c>
      <c r="G8659" s="3" t="s">
        <v>11</v>
      </c>
      <c r="H8659" s="5">
        <v>45126</v>
      </c>
    </row>
    <row r="8660" spans="1:8">
      <c r="A8660" s="3" t="s">
        <v>8681</v>
      </c>
      <c r="B8660" s="3" t="s">
        <v>9</v>
      </c>
      <c r="C8660" s="4">
        <v>1</v>
      </c>
      <c r="D8660" s="4">
        <v>2</v>
      </c>
      <c r="E8660" s="4">
        <v>2</v>
      </c>
      <c r="F8660" s="3" t="s">
        <v>22</v>
      </c>
      <c r="G8660" s="3" t="s">
        <v>11</v>
      </c>
      <c r="H8660" s="5">
        <v>45262</v>
      </c>
    </row>
    <row r="8661" spans="1:8">
      <c r="A8661" s="3" t="s">
        <v>8682</v>
      </c>
      <c r="B8661" s="3" t="s">
        <v>35</v>
      </c>
      <c r="C8661" s="4">
        <v>1</v>
      </c>
      <c r="D8661" s="4">
        <v>1.5</v>
      </c>
      <c r="E8661" s="4">
        <v>1.5</v>
      </c>
      <c r="F8661" s="3" t="s">
        <v>10</v>
      </c>
      <c r="G8661" s="3" t="s">
        <v>11</v>
      </c>
      <c r="H8661" s="5">
        <v>44937</v>
      </c>
    </row>
    <row r="8662" spans="1:8">
      <c r="A8662" s="3" t="s">
        <v>8683</v>
      </c>
      <c r="B8662" s="3" t="s">
        <v>17</v>
      </c>
      <c r="C8662" s="4">
        <v>1</v>
      </c>
      <c r="D8662" s="4">
        <v>1</v>
      </c>
      <c r="E8662" s="4">
        <v>1</v>
      </c>
      <c r="F8662" s="3" t="s">
        <v>22</v>
      </c>
      <c r="G8662" s="3" t="s">
        <v>10030</v>
      </c>
      <c r="H8662" s="5">
        <v>45047</v>
      </c>
    </row>
    <row r="8663" spans="1:8">
      <c r="A8663" s="3" t="s">
        <v>8684</v>
      </c>
      <c r="B8663" s="3" t="s">
        <v>13</v>
      </c>
      <c r="C8663" s="4">
        <v>4</v>
      </c>
      <c r="D8663" s="4">
        <v>3</v>
      </c>
      <c r="E8663" s="4">
        <v>12</v>
      </c>
      <c r="F8663" s="3" t="s">
        <v>14</v>
      </c>
      <c r="G8663" s="3" t="s">
        <v>15</v>
      </c>
      <c r="H8663" s="5">
        <v>45190</v>
      </c>
    </row>
    <row r="8664" spans="1:8">
      <c r="A8664" s="3" t="s">
        <v>8685</v>
      </c>
      <c r="B8664" s="3" t="s">
        <v>27</v>
      </c>
      <c r="C8664" s="4">
        <v>3</v>
      </c>
      <c r="D8664" s="4">
        <v>4</v>
      </c>
      <c r="E8664" s="4">
        <v>12</v>
      </c>
      <c r="F8664" s="3" t="s">
        <v>22</v>
      </c>
      <c r="G8664" s="3"/>
      <c r="H8664" s="5">
        <v>44967</v>
      </c>
    </row>
    <row r="8665" spans="1:8">
      <c r="A8665" s="3" t="s">
        <v>8686</v>
      </c>
      <c r="B8665" s="3" t="s">
        <v>39</v>
      </c>
      <c r="C8665" s="4">
        <v>5</v>
      </c>
      <c r="D8665" s="4">
        <v>3</v>
      </c>
      <c r="E8665" s="4">
        <v>15</v>
      </c>
      <c r="F8665" s="3" t="s">
        <v>10</v>
      </c>
      <c r="G8665" s="3"/>
      <c r="H8665" s="5">
        <v>45012</v>
      </c>
    </row>
    <row r="8666" spans="1:8">
      <c r="A8666" s="3" t="s">
        <v>8687</v>
      </c>
      <c r="B8666" s="3"/>
      <c r="C8666" s="4">
        <v>3</v>
      </c>
      <c r="D8666" s="4">
        <v>2</v>
      </c>
      <c r="E8666" s="3" t="s">
        <v>10030</v>
      </c>
      <c r="F8666" s="3" t="s">
        <v>14</v>
      </c>
      <c r="G8666" s="3" t="s">
        <v>11</v>
      </c>
      <c r="H8666" s="5">
        <v>44953</v>
      </c>
    </row>
    <row r="8667" spans="1:8">
      <c r="A8667" s="3" t="s">
        <v>8688</v>
      </c>
      <c r="B8667" s="3" t="s">
        <v>13</v>
      </c>
      <c r="C8667" s="4">
        <v>2</v>
      </c>
      <c r="D8667" s="4">
        <v>3</v>
      </c>
      <c r="E8667" s="4">
        <v>6</v>
      </c>
      <c r="F8667" s="3"/>
      <c r="G8667" s="3"/>
      <c r="H8667" s="5">
        <v>45171</v>
      </c>
    </row>
    <row r="8668" spans="1:8">
      <c r="A8668" s="3" t="s">
        <v>8689</v>
      </c>
      <c r="B8668" s="3" t="s">
        <v>13</v>
      </c>
      <c r="C8668" s="4">
        <v>2</v>
      </c>
      <c r="D8668" s="4">
        <v>3</v>
      </c>
      <c r="E8668" s="4">
        <v>6</v>
      </c>
      <c r="F8668" s="3" t="s">
        <v>10</v>
      </c>
      <c r="G8668" s="3" t="s">
        <v>11</v>
      </c>
      <c r="H8668" s="5">
        <v>44937</v>
      </c>
    </row>
    <row r="8669" spans="1:8">
      <c r="A8669" s="3" t="s">
        <v>8690</v>
      </c>
      <c r="B8669" s="3" t="s">
        <v>9</v>
      </c>
      <c r="C8669" s="4">
        <v>5</v>
      </c>
      <c r="D8669" s="3" t="s">
        <v>10031</v>
      </c>
      <c r="E8669" s="4">
        <v>10</v>
      </c>
      <c r="F8669" s="3" t="s">
        <v>14</v>
      </c>
      <c r="G8669" s="3"/>
      <c r="H8669" s="5">
        <v>45203</v>
      </c>
    </row>
    <row r="8670" spans="1:8">
      <c r="A8670" s="3" t="s">
        <v>8691</v>
      </c>
      <c r="B8670" s="3" t="s">
        <v>19</v>
      </c>
      <c r="C8670" s="4">
        <v>3</v>
      </c>
      <c r="D8670" s="4">
        <v>5</v>
      </c>
      <c r="E8670" s="4">
        <v>15</v>
      </c>
      <c r="F8670" s="3" t="s">
        <v>14</v>
      </c>
      <c r="G8670" s="3" t="s">
        <v>15</v>
      </c>
      <c r="H8670" s="5">
        <v>45177</v>
      </c>
    </row>
    <row r="8671" spans="1:8">
      <c r="A8671" s="3" t="s">
        <v>8692</v>
      </c>
      <c r="B8671" s="3" t="s">
        <v>13</v>
      </c>
      <c r="C8671" s="3" t="s">
        <v>10030</v>
      </c>
      <c r="D8671" s="3" t="s">
        <v>10030</v>
      </c>
      <c r="E8671" s="4">
        <v>3</v>
      </c>
      <c r="F8671" s="3" t="s">
        <v>10</v>
      </c>
      <c r="G8671" s="3" t="s">
        <v>11</v>
      </c>
      <c r="H8671" s="5">
        <v>44935</v>
      </c>
    </row>
    <row r="8672" spans="1:8">
      <c r="A8672" s="3" t="s">
        <v>8693</v>
      </c>
      <c r="B8672" s="3" t="s">
        <v>17</v>
      </c>
      <c r="C8672" s="4">
        <v>3</v>
      </c>
      <c r="D8672" s="4">
        <v>1</v>
      </c>
      <c r="E8672" s="4">
        <v>3</v>
      </c>
      <c r="F8672" s="3"/>
      <c r="G8672" s="3" t="s">
        <v>11</v>
      </c>
      <c r="H8672" s="5">
        <v>45131</v>
      </c>
    </row>
    <row r="8673" spans="1:8">
      <c r="A8673" s="3" t="s">
        <v>8694</v>
      </c>
      <c r="B8673" s="3"/>
      <c r="C8673" s="4">
        <v>3</v>
      </c>
      <c r="D8673" s="4">
        <v>4</v>
      </c>
      <c r="E8673" s="4">
        <v>12</v>
      </c>
      <c r="F8673" s="3" t="s">
        <v>10</v>
      </c>
      <c r="G8673" s="3"/>
      <c r="H8673" s="5">
        <v>45188</v>
      </c>
    </row>
    <row r="8674" spans="1:8">
      <c r="A8674" s="3" t="s">
        <v>8695</v>
      </c>
      <c r="B8674" s="3" t="s">
        <v>17</v>
      </c>
      <c r="C8674" s="4">
        <v>2</v>
      </c>
      <c r="D8674" s="4">
        <v>1</v>
      </c>
      <c r="E8674" s="4">
        <v>2</v>
      </c>
      <c r="F8674" s="3" t="s">
        <v>22</v>
      </c>
      <c r="G8674" s="3"/>
      <c r="H8674" s="5">
        <v>45072</v>
      </c>
    </row>
    <row r="8675" spans="1:8">
      <c r="A8675" s="3" t="s">
        <v>8696</v>
      </c>
      <c r="B8675" s="3" t="s">
        <v>19</v>
      </c>
      <c r="C8675" s="4">
        <v>2</v>
      </c>
      <c r="D8675" s="4">
        <v>5</v>
      </c>
      <c r="E8675" s="4">
        <v>10</v>
      </c>
      <c r="F8675" s="3" t="s">
        <v>10030</v>
      </c>
      <c r="G8675" s="3"/>
      <c r="H8675" s="5">
        <v>45030</v>
      </c>
    </row>
    <row r="8676" spans="1:8">
      <c r="A8676" s="3" t="s">
        <v>8697</v>
      </c>
      <c r="B8676" s="3" t="s">
        <v>9</v>
      </c>
      <c r="C8676" s="4">
        <v>4</v>
      </c>
      <c r="D8676" s="4">
        <v>2</v>
      </c>
      <c r="E8676" s="4">
        <v>8</v>
      </c>
      <c r="F8676" s="3" t="s">
        <v>10</v>
      </c>
      <c r="G8676" s="3" t="s">
        <v>11</v>
      </c>
      <c r="H8676" s="5">
        <v>45065</v>
      </c>
    </row>
    <row r="8677" spans="1:8">
      <c r="A8677" s="3" t="s">
        <v>8698</v>
      </c>
      <c r="B8677" s="3" t="s">
        <v>9</v>
      </c>
      <c r="C8677" s="4">
        <v>4</v>
      </c>
      <c r="D8677" s="4">
        <v>2</v>
      </c>
      <c r="E8677" s="4">
        <v>8</v>
      </c>
      <c r="F8677" s="3" t="s">
        <v>22</v>
      </c>
      <c r="G8677" s="3"/>
      <c r="H8677" s="5">
        <v>45192</v>
      </c>
    </row>
    <row r="8678" spans="1:8">
      <c r="A8678" s="3" t="s">
        <v>8699</v>
      </c>
      <c r="B8678" s="3" t="s">
        <v>39</v>
      </c>
      <c r="C8678" s="4">
        <v>5</v>
      </c>
      <c r="D8678" s="3" t="s">
        <v>10030</v>
      </c>
      <c r="E8678" s="4">
        <v>15</v>
      </c>
      <c r="F8678" s="3" t="s">
        <v>14</v>
      </c>
      <c r="G8678" s="3" t="s">
        <v>11</v>
      </c>
      <c r="H8678" s="5">
        <v>45016</v>
      </c>
    </row>
    <row r="8679" spans="1:8">
      <c r="A8679" s="3" t="s">
        <v>8700</v>
      </c>
      <c r="B8679" s="3" t="s">
        <v>19</v>
      </c>
      <c r="C8679" s="4">
        <v>1</v>
      </c>
      <c r="D8679" s="4">
        <v>5</v>
      </c>
      <c r="E8679" s="3"/>
      <c r="F8679" s="3"/>
      <c r="G8679" s="3" t="s">
        <v>15</v>
      </c>
      <c r="H8679" s="5">
        <v>45176</v>
      </c>
    </row>
    <row r="8680" spans="1:8">
      <c r="A8680" s="3" t="s">
        <v>8701</v>
      </c>
      <c r="B8680" s="3" t="s">
        <v>10031</v>
      </c>
      <c r="C8680" s="4">
        <v>3</v>
      </c>
      <c r="D8680" s="4">
        <v>1</v>
      </c>
      <c r="E8680" s="4">
        <v>3</v>
      </c>
      <c r="F8680" s="3" t="s">
        <v>14</v>
      </c>
      <c r="G8680" s="3"/>
      <c r="H8680" s="5">
        <v>45170</v>
      </c>
    </row>
    <row r="8681" spans="1:8">
      <c r="A8681" s="3" t="s">
        <v>8702</v>
      </c>
      <c r="B8681" s="3" t="s">
        <v>24</v>
      </c>
      <c r="C8681" s="4">
        <v>5</v>
      </c>
      <c r="D8681" s="4">
        <v>4</v>
      </c>
      <c r="E8681" s="4">
        <v>20</v>
      </c>
      <c r="F8681" s="3" t="s">
        <v>14</v>
      </c>
      <c r="G8681" s="3" t="s">
        <v>10031</v>
      </c>
      <c r="H8681" s="5">
        <v>45267</v>
      </c>
    </row>
    <row r="8682" spans="1:8">
      <c r="A8682" s="3" t="s">
        <v>8703</v>
      </c>
      <c r="B8682" s="3" t="s">
        <v>35</v>
      </c>
      <c r="C8682" s="4">
        <v>4</v>
      </c>
      <c r="D8682" s="4">
        <v>1.5</v>
      </c>
      <c r="E8682" s="4">
        <v>6</v>
      </c>
      <c r="F8682" s="3" t="s">
        <v>10</v>
      </c>
      <c r="G8682" s="3" t="s">
        <v>15</v>
      </c>
      <c r="H8682" s="5">
        <v>45012</v>
      </c>
    </row>
    <row r="8683" spans="1:8">
      <c r="A8683" s="3" t="s">
        <v>8704</v>
      </c>
      <c r="B8683" s="3" t="s">
        <v>39</v>
      </c>
      <c r="C8683" s="4">
        <v>3</v>
      </c>
      <c r="D8683" s="3" t="s">
        <v>10031</v>
      </c>
      <c r="E8683" s="4">
        <v>9</v>
      </c>
      <c r="F8683" s="3" t="s">
        <v>10030</v>
      </c>
      <c r="G8683" s="3" t="s">
        <v>11</v>
      </c>
      <c r="H8683" s="5">
        <v>45032</v>
      </c>
    </row>
    <row r="8684" spans="1:8">
      <c r="A8684" s="3" t="s">
        <v>8705</v>
      </c>
      <c r="B8684" s="3" t="s">
        <v>19</v>
      </c>
      <c r="C8684" s="4">
        <v>4</v>
      </c>
      <c r="D8684" s="4">
        <v>5</v>
      </c>
      <c r="E8684" s="4">
        <v>20</v>
      </c>
      <c r="F8684" s="3" t="s">
        <v>14</v>
      </c>
      <c r="G8684" s="3" t="s">
        <v>11</v>
      </c>
      <c r="H8684" s="5">
        <v>45174</v>
      </c>
    </row>
    <row r="8685" spans="1:8">
      <c r="A8685" s="3" t="s">
        <v>8706</v>
      </c>
      <c r="B8685" s="3" t="s">
        <v>27</v>
      </c>
      <c r="C8685" s="4">
        <v>3</v>
      </c>
      <c r="D8685" s="4">
        <v>4</v>
      </c>
      <c r="E8685" s="4">
        <v>12</v>
      </c>
      <c r="F8685" s="3" t="s">
        <v>10</v>
      </c>
      <c r="G8685" s="3"/>
      <c r="H8685" s="5">
        <v>45265</v>
      </c>
    </row>
    <row r="8686" spans="1:8">
      <c r="A8686" s="3" t="s">
        <v>8707</v>
      </c>
      <c r="B8686" s="3" t="s">
        <v>27</v>
      </c>
      <c r="C8686" s="4">
        <v>4</v>
      </c>
      <c r="D8686" s="4">
        <v>4</v>
      </c>
      <c r="E8686" s="4">
        <v>16</v>
      </c>
      <c r="F8686" s="3" t="s">
        <v>14</v>
      </c>
      <c r="G8686" s="3"/>
      <c r="H8686" s="5">
        <v>45278</v>
      </c>
    </row>
    <row r="8687" spans="1:8">
      <c r="A8687" s="3" t="s">
        <v>8708</v>
      </c>
      <c r="B8687" s="3" t="s">
        <v>24</v>
      </c>
      <c r="C8687" s="4">
        <v>4</v>
      </c>
      <c r="D8687" s="4">
        <v>4</v>
      </c>
      <c r="E8687" s="4">
        <v>16</v>
      </c>
      <c r="F8687" s="3"/>
      <c r="G8687" s="3" t="s">
        <v>11</v>
      </c>
      <c r="H8687" s="5">
        <v>45060</v>
      </c>
    </row>
    <row r="8688" spans="1:8">
      <c r="A8688" s="3" t="s">
        <v>8709</v>
      </c>
      <c r="B8688" s="3" t="s">
        <v>17</v>
      </c>
      <c r="C8688" s="4">
        <v>5</v>
      </c>
      <c r="D8688" s="4">
        <v>1</v>
      </c>
      <c r="E8688" s="3" t="s">
        <v>10030</v>
      </c>
      <c r="F8688" s="3" t="s">
        <v>14</v>
      </c>
      <c r="G8688" s="3" t="s">
        <v>15</v>
      </c>
      <c r="H8688" s="5">
        <v>45100</v>
      </c>
    </row>
    <row r="8689" spans="1:8">
      <c r="A8689" s="3" t="s">
        <v>8710</v>
      </c>
      <c r="B8689" s="3" t="s">
        <v>39</v>
      </c>
      <c r="C8689" s="4">
        <v>5</v>
      </c>
      <c r="D8689" s="4">
        <v>3</v>
      </c>
      <c r="E8689" s="4">
        <v>15</v>
      </c>
      <c r="F8689" s="3" t="s">
        <v>14</v>
      </c>
      <c r="G8689" s="3" t="s">
        <v>11</v>
      </c>
      <c r="H8689" s="5">
        <v>45200</v>
      </c>
    </row>
    <row r="8690" spans="1:8">
      <c r="A8690" s="3" t="s">
        <v>8711</v>
      </c>
      <c r="B8690" s="3" t="s">
        <v>9</v>
      </c>
      <c r="C8690" s="4">
        <v>3</v>
      </c>
      <c r="D8690" s="4">
        <v>2</v>
      </c>
      <c r="E8690" s="4">
        <v>6</v>
      </c>
      <c r="F8690" s="3" t="s">
        <v>10</v>
      </c>
      <c r="G8690" s="3" t="s">
        <v>11</v>
      </c>
      <c r="H8690" s="5">
        <v>44975</v>
      </c>
    </row>
    <row r="8691" spans="1:8">
      <c r="A8691" s="3" t="s">
        <v>8712</v>
      </c>
      <c r="B8691" s="3" t="s">
        <v>39</v>
      </c>
      <c r="C8691" s="3" t="s">
        <v>10030</v>
      </c>
      <c r="D8691" s="4">
        <v>3</v>
      </c>
      <c r="E8691" s="4">
        <v>3</v>
      </c>
      <c r="F8691" s="3"/>
      <c r="G8691" s="3"/>
      <c r="H8691" s="5">
        <v>45199</v>
      </c>
    </row>
    <row r="8692" spans="1:8">
      <c r="A8692" s="3" t="s">
        <v>8713</v>
      </c>
      <c r="B8692" s="3" t="s">
        <v>24</v>
      </c>
      <c r="C8692" s="4">
        <v>5</v>
      </c>
      <c r="D8692" s="4">
        <v>4</v>
      </c>
      <c r="E8692" s="4">
        <v>20</v>
      </c>
      <c r="F8692" s="3" t="s">
        <v>10</v>
      </c>
      <c r="G8692" s="3"/>
      <c r="H8692" s="5">
        <v>45167</v>
      </c>
    </row>
    <row r="8693" spans="1:8">
      <c r="A8693" s="3" t="s">
        <v>8714</v>
      </c>
      <c r="B8693" s="3" t="s">
        <v>27</v>
      </c>
      <c r="C8693" s="4">
        <v>2</v>
      </c>
      <c r="D8693" s="4">
        <v>4</v>
      </c>
      <c r="E8693" s="4">
        <v>8</v>
      </c>
      <c r="F8693" s="3"/>
      <c r="G8693" s="3" t="s">
        <v>15</v>
      </c>
      <c r="H8693" s="5">
        <v>45279</v>
      </c>
    </row>
    <row r="8694" spans="1:8">
      <c r="A8694" s="3" t="s">
        <v>8715</v>
      </c>
      <c r="B8694" s="3" t="s">
        <v>24</v>
      </c>
      <c r="C8694" s="4">
        <v>4</v>
      </c>
      <c r="D8694" s="4">
        <v>4</v>
      </c>
      <c r="E8694" s="4">
        <v>16</v>
      </c>
      <c r="F8694" s="3" t="s">
        <v>14</v>
      </c>
      <c r="G8694" s="3" t="s">
        <v>11</v>
      </c>
      <c r="H8694" s="5">
        <v>45250</v>
      </c>
    </row>
    <row r="8695" spans="1:8">
      <c r="A8695" s="3" t="s">
        <v>8716</v>
      </c>
      <c r="B8695" s="3" t="s">
        <v>24</v>
      </c>
      <c r="C8695" s="4">
        <v>5</v>
      </c>
      <c r="D8695" s="4">
        <v>4</v>
      </c>
      <c r="E8695" s="4">
        <v>20</v>
      </c>
      <c r="F8695" s="3"/>
      <c r="G8695" s="3" t="s">
        <v>11</v>
      </c>
      <c r="H8695" s="5">
        <v>44956</v>
      </c>
    </row>
    <row r="8696" spans="1:8">
      <c r="A8696" s="3" t="s">
        <v>8717</v>
      </c>
      <c r="B8696" s="3" t="s">
        <v>19</v>
      </c>
      <c r="C8696" s="4">
        <v>2</v>
      </c>
      <c r="D8696" s="4">
        <v>5</v>
      </c>
      <c r="E8696" s="4">
        <v>10</v>
      </c>
      <c r="F8696" s="3" t="s">
        <v>14</v>
      </c>
      <c r="G8696" s="3"/>
      <c r="H8696" s="5">
        <v>44981</v>
      </c>
    </row>
    <row r="8697" spans="1:8">
      <c r="A8697" s="3" t="s">
        <v>8718</v>
      </c>
      <c r="B8697" s="3" t="s">
        <v>9</v>
      </c>
      <c r="C8697" s="4">
        <v>2</v>
      </c>
      <c r="D8697" s="4">
        <v>2</v>
      </c>
      <c r="E8697" s="4">
        <v>4</v>
      </c>
      <c r="F8697" s="3" t="s">
        <v>14</v>
      </c>
      <c r="G8697" s="3" t="s">
        <v>11</v>
      </c>
      <c r="H8697" s="5">
        <v>44960</v>
      </c>
    </row>
    <row r="8698" spans="1:8">
      <c r="A8698" s="3" t="s">
        <v>8719</v>
      </c>
      <c r="B8698" s="3" t="s">
        <v>10031</v>
      </c>
      <c r="C8698" s="4">
        <v>3</v>
      </c>
      <c r="D8698" s="4">
        <v>5</v>
      </c>
      <c r="E8698" s="4">
        <v>15</v>
      </c>
      <c r="F8698" s="3" t="s">
        <v>22</v>
      </c>
      <c r="G8698" s="3" t="s">
        <v>10030</v>
      </c>
      <c r="H8698" s="5">
        <v>45174</v>
      </c>
    </row>
    <row r="8699" spans="1:8">
      <c r="A8699" s="3" t="s">
        <v>8720</v>
      </c>
      <c r="B8699" s="3" t="s">
        <v>13</v>
      </c>
      <c r="C8699" s="4">
        <v>1</v>
      </c>
      <c r="D8699" s="4">
        <v>3</v>
      </c>
      <c r="E8699" s="4">
        <v>3</v>
      </c>
      <c r="F8699" s="3" t="s">
        <v>22</v>
      </c>
      <c r="G8699" s="3" t="s">
        <v>11</v>
      </c>
      <c r="H8699" s="5">
        <v>45120</v>
      </c>
    </row>
    <row r="8700" spans="1:8">
      <c r="A8700" s="3" t="s">
        <v>8721</v>
      </c>
      <c r="B8700" s="3" t="s">
        <v>10030</v>
      </c>
      <c r="C8700" s="4">
        <v>3</v>
      </c>
      <c r="D8700" s="4">
        <v>4</v>
      </c>
      <c r="E8700" s="4">
        <v>12</v>
      </c>
      <c r="F8700" s="3" t="s">
        <v>22</v>
      </c>
      <c r="G8700" s="3" t="s">
        <v>15</v>
      </c>
      <c r="H8700" s="5">
        <v>45263</v>
      </c>
    </row>
    <row r="8701" spans="1:8">
      <c r="A8701" s="3" t="s">
        <v>8722</v>
      </c>
      <c r="B8701" s="3" t="s">
        <v>24</v>
      </c>
      <c r="C8701" s="4">
        <v>3</v>
      </c>
      <c r="D8701" s="4">
        <v>4</v>
      </c>
      <c r="E8701" s="4">
        <v>12</v>
      </c>
      <c r="F8701" s="3" t="s">
        <v>22</v>
      </c>
      <c r="G8701" s="3" t="s">
        <v>15</v>
      </c>
      <c r="H8701" s="5">
        <v>45048</v>
      </c>
    </row>
    <row r="8702" spans="1:8">
      <c r="A8702" s="3" t="s">
        <v>8723</v>
      </c>
      <c r="B8702" s="3" t="s">
        <v>27</v>
      </c>
      <c r="C8702" s="4">
        <v>3</v>
      </c>
      <c r="D8702" s="4">
        <v>4</v>
      </c>
      <c r="E8702" s="4">
        <v>12</v>
      </c>
      <c r="F8702" s="3" t="s">
        <v>22</v>
      </c>
      <c r="G8702" s="3"/>
      <c r="H8702" s="5">
        <v>45202</v>
      </c>
    </row>
    <row r="8703" spans="1:8">
      <c r="A8703" s="3" t="s">
        <v>8724</v>
      </c>
      <c r="B8703" s="3" t="s">
        <v>39</v>
      </c>
      <c r="C8703" s="4">
        <v>5</v>
      </c>
      <c r="D8703" s="4">
        <v>3</v>
      </c>
      <c r="E8703" s="4">
        <v>15</v>
      </c>
      <c r="F8703" s="3" t="s">
        <v>22</v>
      </c>
      <c r="G8703" s="3" t="s">
        <v>15</v>
      </c>
      <c r="H8703" s="5">
        <v>45264</v>
      </c>
    </row>
    <row r="8704" spans="1:8">
      <c r="A8704" s="3" t="s">
        <v>8725</v>
      </c>
      <c r="B8704" s="3" t="s">
        <v>39</v>
      </c>
      <c r="C8704" s="4">
        <v>3</v>
      </c>
      <c r="D8704" s="4">
        <v>3</v>
      </c>
      <c r="E8704" s="4">
        <v>9</v>
      </c>
      <c r="F8704" s="3" t="s">
        <v>14</v>
      </c>
      <c r="G8704" s="3"/>
      <c r="H8704" s="5">
        <v>45110</v>
      </c>
    </row>
    <row r="8705" spans="1:8">
      <c r="A8705" s="3" t="s">
        <v>8726</v>
      </c>
      <c r="B8705" s="3"/>
      <c r="C8705" s="4">
        <v>1</v>
      </c>
      <c r="D8705" s="4">
        <v>2</v>
      </c>
      <c r="E8705" s="4">
        <v>2</v>
      </c>
      <c r="F8705" s="3" t="s">
        <v>10</v>
      </c>
      <c r="G8705" s="3" t="s">
        <v>11</v>
      </c>
      <c r="H8705" s="5">
        <v>45141</v>
      </c>
    </row>
    <row r="8706" spans="1:8">
      <c r="A8706" s="3" t="s">
        <v>8727</v>
      </c>
      <c r="B8706" s="3" t="s">
        <v>24</v>
      </c>
      <c r="C8706" s="4">
        <v>2</v>
      </c>
      <c r="D8706" s="4">
        <v>4</v>
      </c>
      <c r="E8706" s="4">
        <v>8</v>
      </c>
      <c r="F8706" s="3" t="s">
        <v>10</v>
      </c>
      <c r="G8706" s="3" t="s">
        <v>15</v>
      </c>
      <c r="H8706" s="5">
        <v>45179</v>
      </c>
    </row>
    <row r="8707" spans="1:8">
      <c r="A8707" s="3" t="s">
        <v>8728</v>
      </c>
      <c r="B8707" s="3" t="s">
        <v>35</v>
      </c>
      <c r="C8707" s="4">
        <v>2</v>
      </c>
      <c r="D8707" s="4">
        <v>1.5</v>
      </c>
      <c r="E8707" s="4">
        <v>3</v>
      </c>
      <c r="F8707" s="3" t="s">
        <v>14</v>
      </c>
      <c r="G8707" s="3" t="s">
        <v>10030</v>
      </c>
      <c r="H8707" s="5">
        <v>45151</v>
      </c>
    </row>
    <row r="8708" spans="1:8">
      <c r="A8708" s="3" t="s">
        <v>8729</v>
      </c>
      <c r="B8708" s="3" t="s">
        <v>10030</v>
      </c>
      <c r="C8708" s="4">
        <v>3</v>
      </c>
      <c r="D8708" s="4">
        <v>1.5</v>
      </c>
      <c r="E8708" s="4">
        <v>4.5</v>
      </c>
      <c r="F8708" s="3"/>
      <c r="G8708" s="3" t="s">
        <v>11</v>
      </c>
      <c r="H8708" s="5">
        <v>44959</v>
      </c>
    </row>
    <row r="8709" spans="1:8">
      <c r="A8709" s="3" t="s">
        <v>8730</v>
      </c>
      <c r="B8709" s="3" t="s">
        <v>19</v>
      </c>
      <c r="C8709" s="4">
        <v>2</v>
      </c>
      <c r="D8709" s="4">
        <v>5</v>
      </c>
      <c r="E8709" s="4">
        <v>10</v>
      </c>
      <c r="F8709" s="3" t="s">
        <v>10</v>
      </c>
      <c r="G8709" s="3"/>
      <c r="H8709" s="5">
        <v>44947</v>
      </c>
    </row>
    <row r="8710" spans="1:8">
      <c r="A8710" s="3" t="s">
        <v>8731</v>
      </c>
      <c r="B8710" s="3" t="s">
        <v>35</v>
      </c>
      <c r="C8710" s="4">
        <v>1</v>
      </c>
      <c r="D8710" s="4">
        <v>1.5</v>
      </c>
      <c r="E8710" s="4">
        <v>1.5</v>
      </c>
      <c r="F8710" s="3" t="s">
        <v>22</v>
      </c>
      <c r="G8710" s="3" t="s">
        <v>15</v>
      </c>
      <c r="H8710" s="5">
        <v>45147</v>
      </c>
    </row>
    <row r="8711" spans="1:8">
      <c r="A8711" s="3" t="s">
        <v>8732</v>
      </c>
      <c r="B8711" s="3" t="s">
        <v>10031</v>
      </c>
      <c r="C8711" s="4">
        <v>3</v>
      </c>
      <c r="D8711" s="4">
        <v>3</v>
      </c>
      <c r="E8711" s="4">
        <v>9</v>
      </c>
      <c r="F8711" s="3"/>
      <c r="G8711" s="3"/>
      <c r="H8711" s="5">
        <v>45013</v>
      </c>
    </row>
    <row r="8712" spans="1:8">
      <c r="A8712" s="3" t="s">
        <v>8733</v>
      </c>
      <c r="B8712" s="3" t="s">
        <v>39</v>
      </c>
      <c r="C8712" s="4">
        <v>4</v>
      </c>
      <c r="D8712" s="4">
        <v>3</v>
      </c>
      <c r="E8712" s="4">
        <v>12</v>
      </c>
      <c r="F8712" s="3" t="s">
        <v>22</v>
      </c>
      <c r="G8712" s="3" t="s">
        <v>11</v>
      </c>
      <c r="H8712" s="5">
        <v>45176</v>
      </c>
    </row>
    <row r="8713" spans="1:8">
      <c r="A8713" s="3" t="s">
        <v>8734</v>
      </c>
      <c r="B8713" s="3" t="s">
        <v>9</v>
      </c>
      <c r="C8713" s="4">
        <v>5</v>
      </c>
      <c r="D8713" s="4">
        <v>2</v>
      </c>
      <c r="E8713" s="4">
        <v>10</v>
      </c>
      <c r="F8713" s="3" t="s">
        <v>14</v>
      </c>
      <c r="G8713" s="3"/>
      <c r="H8713" s="5">
        <v>45246</v>
      </c>
    </row>
    <row r="8714" spans="1:8">
      <c r="A8714" s="3" t="s">
        <v>8735</v>
      </c>
      <c r="B8714" s="3" t="s">
        <v>9</v>
      </c>
      <c r="C8714" s="4">
        <v>1</v>
      </c>
      <c r="D8714" s="4">
        <v>2</v>
      </c>
      <c r="E8714" s="4">
        <v>2</v>
      </c>
      <c r="F8714" s="3"/>
      <c r="G8714" s="3" t="s">
        <v>11</v>
      </c>
      <c r="H8714" s="5">
        <v>45012</v>
      </c>
    </row>
    <row r="8715" spans="1:8">
      <c r="A8715" s="3" t="s">
        <v>8736</v>
      </c>
      <c r="B8715" s="3" t="s">
        <v>24</v>
      </c>
      <c r="C8715" s="4">
        <v>5</v>
      </c>
      <c r="D8715" s="4">
        <v>4</v>
      </c>
      <c r="E8715" s="4">
        <v>20</v>
      </c>
      <c r="F8715" s="3"/>
      <c r="G8715" s="3" t="s">
        <v>11</v>
      </c>
      <c r="H8715" s="5">
        <v>45205</v>
      </c>
    </row>
    <row r="8716" spans="1:8">
      <c r="A8716" s="3" t="s">
        <v>8737</v>
      </c>
      <c r="B8716" s="3" t="s">
        <v>17</v>
      </c>
      <c r="C8716" s="4">
        <v>4</v>
      </c>
      <c r="D8716" s="4">
        <v>1</v>
      </c>
      <c r="E8716" s="4">
        <v>4</v>
      </c>
      <c r="F8716" s="3" t="s">
        <v>10</v>
      </c>
      <c r="G8716" s="3"/>
      <c r="H8716" s="5">
        <v>45241</v>
      </c>
    </row>
    <row r="8717" spans="1:8">
      <c r="A8717" s="3" t="s">
        <v>8738</v>
      </c>
      <c r="B8717" s="3" t="s">
        <v>39</v>
      </c>
      <c r="C8717" s="4">
        <v>1</v>
      </c>
      <c r="D8717" s="3"/>
      <c r="E8717" s="4">
        <v>3</v>
      </c>
      <c r="F8717" s="3"/>
      <c r="G8717" s="3"/>
      <c r="H8717" s="5">
        <v>45219</v>
      </c>
    </row>
    <row r="8718" spans="1:8">
      <c r="A8718" s="3" t="s">
        <v>8739</v>
      </c>
      <c r="B8718" s="3" t="s">
        <v>19</v>
      </c>
      <c r="C8718" s="4">
        <v>1</v>
      </c>
      <c r="D8718" s="4">
        <v>5</v>
      </c>
      <c r="E8718" s="4">
        <v>5</v>
      </c>
      <c r="F8718" s="3" t="s">
        <v>14</v>
      </c>
      <c r="G8718" s="3" t="s">
        <v>11</v>
      </c>
      <c r="H8718" s="5">
        <v>44951</v>
      </c>
    </row>
    <row r="8719" spans="1:8">
      <c r="A8719" s="3" t="s">
        <v>8740</v>
      </c>
      <c r="B8719" s="3" t="s">
        <v>27</v>
      </c>
      <c r="C8719" s="4">
        <v>5</v>
      </c>
      <c r="D8719" s="4">
        <v>4</v>
      </c>
      <c r="E8719" s="4">
        <v>20</v>
      </c>
      <c r="F8719" s="3"/>
      <c r="G8719" s="3"/>
      <c r="H8719" s="5">
        <v>44972</v>
      </c>
    </row>
    <row r="8720" spans="1:8">
      <c r="A8720" s="3" t="s">
        <v>8741</v>
      </c>
      <c r="B8720" s="3" t="s">
        <v>24</v>
      </c>
      <c r="C8720" s="4">
        <v>5</v>
      </c>
      <c r="D8720" s="4">
        <v>4</v>
      </c>
      <c r="E8720" s="4">
        <v>20</v>
      </c>
      <c r="F8720" s="3" t="s">
        <v>10</v>
      </c>
      <c r="G8720" s="3"/>
      <c r="H8720" s="5">
        <v>45016</v>
      </c>
    </row>
    <row r="8721" spans="1:8">
      <c r="A8721" s="3" t="s">
        <v>8742</v>
      </c>
      <c r="B8721" s="3" t="s">
        <v>13</v>
      </c>
      <c r="C8721" s="4">
        <v>3</v>
      </c>
      <c r="D8721" s="4">
        <v>3</v>
      </c>
      <c r="E8721" s="4">
        <v>9</v>
      </c>
      <c r="F8721" s="3" t="s">
        <v>22</v>
      </c>
      <c r="G8721" s="3" t="s">
        <v>10031</v>
      </c>
      <c r="H8721" s="5">
        <v>44994</v>
      </c>
    </row>
    <row r="8722" spans="1:8">
      <c r="A8722" s="3" t="s">
        <v>8743</v>
      </c>
      <c r="B8722" s="3" t="s">
        <v>35</v>
      </c>
      <c r="C8722" s="4">
        <v>1</v>
      </c>
      <c r="D8722" s="4">
        <v>1.5</v>
      </c>
      <c r="E8722" s="4">
        <v>1.5</v>
      </c>
      <c r="F8722" s="3"/>
      <c r="G8722" s="3"/>
      <c r="H8722" s="5">
        <v>44928</v>
      </c>
    </row>
    <row r="8723" spans="1:8">
      <c r="A8723" s="3" t="s">
        <v>8744</v>
      </c>
      <c r="B8723" s="3" t="s">
        <v>13</v>
      </c>
      <c r="C8723" s="4">
        <v>1</v>
      </c>
      <c r="D8723" s="4">
        <v>3</v>
      </c>
      <c r="E8723" s="4">
        <v>3</v>
      </c>
      <c r="F8723" s="3" t="s">
        <v>22</v>
      </c>
      <c r="G8723" s="3" t="s">
        <v>15</v>
      </c>
      <c r="H8723" s="5">
        <v>44966</v>
      </c>
    </row>
    <row r="8724" spans="1:8">
      <c r="A8724" s="3" t="s">
        <v>8745</v>
      </c>
      <c r="B8724" s="3" t="s">
        <v>27</v>
      </c>
      <c r="C8724" s="4">
        <v>1</v>
      </c>
      <c r="D8724" s="4">
        <v>4</v>
      </c>
      <c r="E8724" s="4">
        <v>4</v>
      </c>
      <c r="F8724" s="3"/>
      <c r="G8724" s="3" t="s">
        <v>11</v>
      </c>
      <c r="H8724" s="5">
        <v>44939</v>
      </c>
    </row>
    <row r="8725" spans="1:8">
      <c r="A8725" s="3" t="s">
        <v>8746</v>
      </c>
      <c r="B8725" s="3" t="s">
        <v>13</v>
      </c>
      <c r="C8725" s="4">
        <v>3</v>
      </c>
      <c r="D8725" s="4">
        <v>3</v>
      </c>
      <c r="E8725" s="4">
        <v>9</v>
      </c>
      <c r="F8725" s="3" t="s">
        <v>14</v>
      </c>
      <c r="G8725" s="3" t="s">
        <v>11</v>
      </c>
      <c r="H8725" s="5">
        <v>45022</v>
      </c>
    </row>
    <row r="8726" spans="1:8">
      <c r="A8726" s="3" t="s">
        <v>8747</v>
      </c>
      <c r="B8726" s="3" t="s">
        <v>24</v>
      </c>
      <c r="C8726" s="4">
        <v>3</v>
      </c>
      <c r="D8726" s="4">
        <v>4</v>
      </c>
      <c r="E8726" s="4">
        <v>12</v>
      </c>
      <c r="F8726" s="3" t="s">
        <v>14</v>
      </c>
      <c r="G8726" s="3"/>
      <c r="H8726" s="5">
        <v>44973</v>
      </c>
    </row>
    <row r="8727" spans="1:8">
      <c r="A8727" s="3" t="s">
        <v>8748</v>
      </c>
      <c r="B8727" s="3" t="s">
        <v>17</v>
      </c>
      <c r="C8727" s="4">
        <v>5</v>
      </c>
      <c r="D8727" s="4">
        <v>1</v>
      </c>
      <c r="E8727" s="4">
        <v>5</v>
      </c>
      <c r="F8727" s="3" t="s">
        <v>14</v>
      </c>
      <c r="G8727" s="3" t="s">
        <v>11</v>
      </c>
      <c r="H8727" s="5">
        <v>44943</v>
      </c>
    </row>
    <row r="8728" spans="1:8">
      <c r="A8728" s="3" t="s">
        <v>8749</v>
      </c>
      <c r="B8728" s="3" t="s">
        <v>17</v>
      </c>
      <c r="C8728" s="4">
        <v>1</v>
      </c>
      <c r="D8728" s="4">
        <v>1</v>
      </c>
      <c r="E8728" s="4">
        <v>1</v>
      </c>
      <c r="F8728" s="3"/>
      <c r="G8728" s="3" t="s">
        <v>15</v>
      </c>
      <c r="H8728" s="5">
        <v>44968</v>
      </c>
    </row>
    <row r="8729" spans="1:8">
      <c r="A8729" s="3" t="s">
        <v>8750</v>
      </c>
      <c r="B8729" s="3" t="s">
        <v>35</v>
      </c>
      <c r="C8729" s="4">
        <v>5</v>
      </c>
      <c r="D8729" s="4">
        <v>1.5</v>
      </c>
      <c r="E8729" s="4">
        <v>7.5</v>
      </c>
      <c r="F8729" s="3" t="s">
        <v>22</v>
      </c>
      <c r="G8729" s="3" t="s">
        <v>15</v>
      </c>
      <c r="H8729" s="5">
        <v>45155</v>
      </c>
    </row>
    <row r="8730" spans="1:8">
      <c r="A8730" s="3" t="s">
        <v>8751</v>
      </c>
      <c r="B8730" s="3" t="s">
        <v>27</v>
      </c>
      <c r="C8730" s="4">
        <v>1</v>
      </c>
      <c r="D8730" s="4">
        <v>4</v>
      </c>
      <c r="E8730" s="4">
        <v>4</v>
      </c>
      <c r="F8730" s="3"/>
      <c r="G8730" s="3" t="s">
        <v>15</v>
      </c>
      <c r="H8730" s="5">
        <v>45224</v>
      </c>
    </row>
    <row r="8731" spans="1:8">
      <c r="A8731" s="3" t="s">
        <v>8752</v>
      </c>
      <c r="B8731" s="3" t="s">
        <v>24</v>
      </c>
      <c r="C8731" s="4">
        <v>4</v>
      </c>
      <c r="D8731" s="4">
        <v>4</v>
      </c>
      <c r="E8731" s="4">
        <v>16</v>
      </c>
      <c r="F8731" s="3" t="s">
        <v>10030</v>
      </c>
      <c r="G8731" s="3"/>
      <c r="H8731" s="5">
        <v>44997</v>
      </c>
    </row>
    <row r="8732" spans="1:8">
      <c r="A8732" s="3" t="s">
        <v>8753</v>
      </c>
      <c r="B8732" s="3" t="s">
        <v>39</v>
      </c>
      <c r="C8732" s="4">
        <v>1</v>
      </c>
      <c r="D8732" s="4">
        <v>3</v>
      </c>
      <c r="E8732" s="4">
        <v>3</v>
      </c>
      <c r="F8732" s="3"/>
      <c r="G8732" s="3" t="s">
        <v>15</v>
      </c>
      <c r="H8732" s="5">
        <v>45131</v>
      </c>
    </row>
    <row r="8733" spans="1:8">
      <c r="A8733" s="3" t="s">
        <v>8754</v>
      </c>
      <c r="B8733" s="3" t="s">
        <v>10030</v>
      </c>
      <c r="C8733" s="4">
        <v>5</v>
      </c>
      <c r="D8733" s="4">
        <v>3</v>
      </c>
      <c r="E8733" s="4">
        <v>15</v>
      </c>
      <c r="F8733" s="3" t="s">
        <v>14</v>
      </c>
      <c r="G8733" s="3" t="s">
        <v>11</v>
      </c>
      <c r="H8733" s="5">
        <v>44932</v>
      </c>
    </row>
    <row r="8734" spans="1:8">
      <c r="A8734" s="3" t="s">
        <v>8755</v>
      </c>
      <c r="B8734" s="3" t="s">
        <v>17</v>
      </c>
      <c r="C8734" s="3"/>
      <c r="D8734" s="4">
        <v>1</v>
      </c>
      <c r="E8734" s="3"/>
      <c r="F8734" s="3" t="s">
        <v>10</v>
      </c>
      <c r="G8734" s="3" t="s">
        <v>15</v>
      </c>
      <c r="H8734" s="5">
        <v>45142</v>
      </c>
    </row>
    <row r="8735" spans="1:8">
      <c r="A8735" s="3" t="s">
        <v>8756</v>
      </c>
      <c r="B8735" s="3" t="s">
        <v>10030</v>
      </c>
      <c r="C8735" s="4">
        <v>3</v>
      </c>
      <c r="D8735" s="4">
        <v>4</v>
      </c>
      <c r="E8735" s="4">
        <v>12</v>
      </c>
      <c r="F8735" s="3" t="s">
        <v>10</v>
      </c>
      <c r="G8735" s="3"/>
      <c r="H8735" s="5">
        <v>45190</v>
      </c>
    </row>
    <row r="8736" spans="1:8">
      <c r="A8736" s="3" t="s">
        <v>8757</v>
      </c>
      <c r="B8736" s="3" t="s">
        <v>39</v>
      </c>
      <c r="C8736" s="4">
        <v>2</v>
      </c>
      <c r="D8736" s="4">
        <v>3</v>
      </c>
      <c r="E8736" s="4">
        <v>6</v>
      </c>
      <c r="F8736" s="3" t="s">
        <v>14</v>
      </c>
      <c r="G8736" s="3"/>
      <c r="H8736" s="5">
        <v>45267</v>
      </c>
    </row>
    <row r="8737" spans="1:8">
      <c r="A8737" s="3" t="s">
        <v>8758</v>
      </c>
      <c r="B8737" s="3" t="s">
        <v>9</v>
      </c>
      <c r="C8737" s="4">
        <v>1</v>
      </c>
      <c r="D8737" s="4">
        <v>2</v>
      </c>
      <c r="E8737" s="4">
        <v>2</v>
      </c>
      <c r="F8737" s="3" t="s">
        <v>22</v>
      </c>
      <c r="G8737" s="3" t="s">
        <v>15</v>
      </c>
      <c r="H8737" s="5">
        <v>45245</v>
      </c>
    </row>
    <row r="8738" spans="1:8">
      <c r="A8738" s="3" t="s">
        <v>8759</v>
      </c>
      <c r="B8738" s="3" t="s">
        <v>10031</v>
      </c>
      <c r="C8738" s="4">
        <v>4</v>
      </c>
      <c r="D8738" s="4">
        <v>4</v>
      </c>
      <c r="E8738" s="4">
        <v>16</v>
      </c>
      <c r="F8738" s="3" t="s">
        <v>14</v>
      </c>
      <c r="G8738" s="3" t="s">
        <v>11</v>
      </c>
      <c r="H8738" s="5">
        <v>45078</v>
      </c>
    </row>
    <row r="8739" spans="1:8">
      <c r="A8739" s="3" t="s">
        <v>8760</v>
      </c>
      <c r="B8739" s="3" t="s">
        <v>39</v>
      </c>
      <c r="C8739" s="4">
        <v>2</v>
      </c>
      <c r="D8739" s="4">
        <v>3</v>
      </c>
      <c r="E8739" s="4">
        <v>6</v>
      </c>
      <c r="F8739" s="3"/>
      <c r="G8739" s="3"/>
      <c r="H8739" s="5">
        <v>45285</v>
      </c>
    </row>
    <row r="8740" spans="1:8">
      <c r="A8740" s="3" t="s">
        <v>8761</v>
      </c>
      <c r="B8740" s="3" t="s">
        <v>24</v>
      </c>
      <c r="C8740" s="4">
        <v>2</v>
      </c>
      <c r="D8740" s="4">
        <v>4</v>
      </c>
      <c r="E8740" s="4">
        <v>8</v>
      </c>
      <c r="F8740" s="3" t="s">
        <v>14</v>
      </c>
      <c r="G8740" s="3" t="s">
        <v>15</v>
      </c>
      <c r="H8740" s="5">
        <v>44963</v>
      </c>
    </row>
    <row r="8741" spans="1:8">
      <c r="A8741" s="3" t="s">
        <v>8762</v>
      </c>
      <c r="B8741" s="3" t="s">
        <v>17</v>
      </c>
      <c r="C8741" s="4">
        <v>1</v>
      </c>
      <c r="D8741" s="4">
        <v>1</v>
      </c>
      <c r="E8741" s="4">
        <v>1</v>
      </c>
      <c r="F8741" s="3" t="s">
        <v>10</v>
      </c>
      <c r="G8741" s="3" t="s">
        <v>15</v>
      </c>
      <c r="H8741" s="5">
        <v>45185</v>
      </c>
    </row>
    <row r="8742" spans="1:8">
      <c r="A8742" s="3" t="s">
        <v>8763</v>
      </c>
      <c r="B8742" s="3" t="s">
        <v>9</v>
      </c>
      <c r="C8742" s="4">
        <v>1</v>
      </c>
      <c r="D8742" s="4">
        <v>2</v>
      </c>
      <c r="E8742" s="4">
        <v>2</v>
      </c>
      <c r="F8742" s="3" t="s">
        <v>22</v>
      </c>
      <c r="G8742" s="3" t="s">
        <v>15</v>
      </c>
      <c r="H8742" s="3" t="s">
        <v>10030</v>
      </c>
    </row>
    <row r="8743" spans="1:8">
      <c r="A8743" s="3" t="s">
        <v>8764</v>
      </c>
      <c r="B8743" s="3" t="s">
        <v>24</v>
      </c>
      <c r="C8743" s="4">
        <v>5</v>
      </c>
      <c r="D8743" s="3"/>
      <c r="E8743" s="4">
        <v>20</v>
      </c>
      <c r="F8743" s="3" t="s">
        <v>22</v>
      </c>
      <c r="G8743" s="3" t="s">
        <v>11</v>
      </c>
      <c r="H8743" s="5">
        <v>45209</v>
      </c>
    </row>
    <row r="8744" spans="1:8">
      <c r="A8744" s="3" t="s">
        <v>8765</v>
      </c>
      <c r="B8744" s="3" t="s">
        <v>27</v>
      </c>
      <c r="C8744" s="4">
        <v>2</v>
      </c>
      <c r="D8744" s="4">
        <v>4</v>
      </c>
      <c r="E8744" s="4">
        <v>8</v>
      </c>
      <c r="F8744" s="3"/>
      <c r="G8744" s="3" t="s">
        <v>11</v>
      </c>
      <c r="H8744" s="5">
        <v>44968</v>
      </c>
    </row>
    <row r="8745" spans="1:8">
      <c r="A8745" s="3" t="s">
        <v>8766</v>
      </c>
      <c r="B8745" s="3" t="s">
        <v>35</v>
      </c>
      <c r="C8745" s="4">
        <v>1</v>
      </c>
      <c r="D8745" s="4">
        <v>1.5</v>
      </c>
      <c r="E8745" s="4">
        <v>1.5</v>
      </c>
      <c r="F8745" s="3" t="s">
        <v>14</v>
      </c>
      <c r="G8745" s="3" t="s">
        <v>15</v>
      </c>
      <c r="H8745" s="5">
        <v>44948</v>
      </c>
    </row>
    <row r="8746" spans="1:8">
      <c r="A8746" s="3" t="s">
        <v>8767</v>
      </c>
      <c r="B8746" s="3" t="s">
        <v>19</v>
      </c>
      <c r="C8746" s="4">
        <v>3</v>
      </c>
      <c r="D8746" s="4">
        <v>5</v>
      </c>
      <c r="E8746" s="4">
        <v>15</v>
      </c>
      <c r="F8746" s="3" t="s">
        <v>14</v>
      </c>
      <c r="G8746" s="3" t="s">
        <v>11</v>
      </c>
      <c r="H8746" s="5">
        <v>45203</v>
      </c>
    </row>
    <row r="8747" spans="1:8">
      <c r="A8747" s="3" t="s">
        <v>8768</v>
      </c>
      <c r="B8747" s="3" t="s">
        <v>10031</v>
      </c>
      <c r="C8747" s="4">
        <v>5</v>
      </c>
      <c r="D8747" s="4">
        <v>5</v>
      </c>
      <c r="E8747" s="4">
        <v>25</v>
      </c>
      <c r="F8747" s="3" t="s">
        <v>22</v>
      </c>
      <c r="G8747" s="3" t="s">
        <v>15</v>
      </c>
      <c r="H8747" s="5">
        <v>45213</v>
      </c>
    </row>
    <row r="8748" spans="1:8">
      <c r="A8748" s="3" t="s">
        <v>8769</v>
      </c>
      <c r="B8748" s="3" t="s">
        <v>39</v>
      </c>
      <c r="C8748" s="4">
        <v>3</v>
      </c>
      <c r="D8748" s="4">
        <v>3</v>
      </c>
      <c r="E8748" s="4">
        <v>9</v>
      </c>
      <c r="F8748" s="3" t="s">
        <v>10</v>
      </c>
      <c r="G8748" s="3"/>
      <c r="H8748" s="5">
        <v>45059</v>
      </c>
    </row>
    <row r="8749" spans="1:8">
      <c r="A8749" s="3" t="s">
        <v>8770</v>
      </c>
      <c r="B8749" s="3" t="s">
        <v>10031</v>
      </c>
      <c r="C8749" s="4">
        <v>1</v>
      </c>
      <c r="D8749" s="4">
        <v>2</v>
      </c>
      <c r="E8749" s="4">
        <v>2</v>
      </c>
      <c r="F8749" s="3"/>
      <c r="G8749" s="3" t="s">
        <v>11</v>
      </c>
      <c r="H8749" s="5">
        <v>45273</v>
      </c>
    </row>
    <row r="8750" spans="1:8">
      <c r="A8750" s="3" t="s">
        <v>8771</v>
      </c>
      <c r="B8750" s="3" t="s">
        <v>24</v>
      </c>
      <c r="C8750" s="4">
        <v>5</v>
      </c>
      <c r="D8750" s="4">
        <v>4</v>
      </c>
      <c r="E8750" s="4">
        <v>20</v>
      </c>
      <c r="F8750" s="3" t="s">
        <v>14</v>
      </c>
      <c r="G8750" s="3"/>
      <c r="H8750" s="5">
        <v>45162</v>
      </c>
    </row>
    <row r="8751" spans="1:8">
      <c r="A8751" s="3" t="s">
        <v>8772</v>
      </c>
      <c r="B8751" s="3" t="s">
        <v>19</v>
      </c>
      <c r="C8751" s="4">
        <v>3</v>
      </c>
      <c r="D8751" s="4">
        <v>5</v>
      </c>
      <c r="E8751" s="4">
        <v>15</v>
      </c>
      <c r="F8751" s="3" t="s">
        <v>10031</v>
      </c>
      <c r="G8751" s="3" t="s">
        <v>11</v>
      </c>
      <c r="H8751" s="5">
        <v>45072</v>
      </c>
    </row>
    <row r="8752" spans="1:8">
      <c r="A8752" s="3" t="s">
        <v>8773</v>
      </c>
      <c r="B8752" s="3" t="s">
        <v>19</v>
      </c>
      <c r="C8752" s="4">
        <v>2</v>
      </c>
      <c r="D8752" s="3"/>
      <c r="E8752" s="4">
        <v>10</v>
      </c>
      <c r="F8752" s="3" t="s">
        <v>10</v>
      </c>
      <c r="G8752" s="3" t="s">
        <v>11</v>
      </c>
      <c r="H8752" s="5">
        <v>45207</v>
      </c>
    </row>
    <row r="8753" spans="1:8">
      <c r="A8753" s="3" t="s">
        <v>8774</v>
      </c>
      <c r="B8753" s="3" t="s">
        <v>27</v>
      </c>
      <c r="C8753" s="4">
        <v>2</v>
      </c>
      <c r="D8753" s="4">
        <v>4</v>
      </c>
      <c r="E8753" s="4">
        <v>8</v>
      </c>
      <c r="F8753" s="3" t="s">
        <v>22</v>
      </c>
      <c r="G8753" s="3" t="s">
        <v>15</v>
      </c>
      <c r="H8753" s="5">
        <v>45222</v>
      </c>
    </row>
    <row r="8754" spans="1:8">
      <c r="A8754" s="3" t="s">
        <v>8775</v>
      </c>
      <c r="B8754" s="3" t="s">
        <v>19</v>
      </c>
      <c r="C8754" s="3" t="s">
        <v>10031</v>
      </c>
      <c r="D8754" s="4">
        <v>5</v>
      </c>
      <c r="E8754" s="4">
        <v>20</v>
      </c>
      <c r="F8754" s="3"/>
      <c r="G8754" s="3" t="s">
        <v>11</v>
      </c>
      <c r="H8754" s="5">
        <v>44951</v>
      </c>
    </row>
    <row r="8755" spans="1:8">
      <c r="A8755" s="3" t="s">
        <v>8776</v>
      </c>
      <c r="B8755" s="3" t="s">
        <v>9</v>
      </c>
      <c r="C8755" s="4">
        <v>5</v>
      </c>
      <c r="D8755" s="4">
        <v>2</v>
      </c>
      <c r="E8755" s="4">
        <v>10</v>
      </c>
      <c r="F8755" s="3" t="s">
        <v>10</v>
      </c>
      <c r="G8755" s="3"/>
      <c r="H8755" s="5">
        <v>44970</v>
      </c>
    </row>
    <row r="8756" spans="1:8">
      <c r="A8756" s="3" t="s">
        <v>8777</v>
      </c>
      <c r="B8756" s="3" t="s">
        <v>24</v>
      </c>
      <c r="C8756" s="4">
        <v>4</v>
      </c>
      <c r="D8756" s="4">
        <v>4</v>
      </c>
      <c r="E8756" s="4">
        <v>16</v>
      </c>
      <c r="F8756" s="3" t="s">
        <v>22</v>
      </c>
      <c r="G8756" s="3"/>
      <c r="H8756" s="5">
        <v>45131</v>
      </c>
    </row>
    <row r="8757" spans="1:8">
      <c r="A8757" s="3" t="s">
        <v>8778</v>
      </c>
      <c r="B8757" s="3" t="s">
        <v>27</v>
      </c>
      <c r="C8757" s="4">
        <v>1</v>
      </c>
      <c r="D8757" s="4">
        <v>4</v>
      </c>
      <c r="E8757" s="4">
        <v>4</v>
      </c>
      <c r="F8757" s="3" t="s">
        <v>14</v>
      </c>
      <c r="G8757" s="3" t="s">
        <v>15</v>
      </c>
      <c r="H8757" s="5">
        <v>45078</v>
      </c>
    </row>
    <row r="8758" spans="1:8">
      <c r="A8758" s="3" t="s">
        <v>8779</v>
      </c>
      <c r="B8758" s="3" t="s">
        <v>9</v>
      </c>
      <c r="C8758" s="4">
        <v>3</v>
      </c>
      <c r="D8758" s="4">
        <v>2</v>
      </c>
      <c r="E8758" s="4">
        <v>6</v>
      </c>
      <c r="F8758" s="3" t="s">
        <v>22</v>
      </c>
      <c r="G8758" s="3" t="s">
        <v>10031</v>
      </c>
      <c r="H8758" s="5">
        <v>45238</v>
      </c>
    </row>
    <row r="8759" spans="1:8">
      <c r="A8759" s="3" t="s">
        <v>8780</v>
      </c>
      <c r="B8759" s="3" t="s">
        <v>13</v>
      </c>
      <c r="C8759" s="3" t="s">
        <v>10031</v>
      </c>
      <c r="D8759" s="4">
        <v>3</v>
      </c>
      <c r="E8759" s="4">
        <v>9</v>
      </c>
      <c r="F8759" s="3" t="s">
        <v>14</v>
      </c>
      <c r="G8759" s="3" t="s">
        <v>11</v>
      </c>
      <c r="H8759" s="5">
        <v>44955</v>
      </c>
    </row>
    <row r="8760" spans="1:8">
      <c r="A8760" s="3" t="s">
        <v>8781</v>
      </c>
      <c r="B8760" s="3" t="s">
        <v>17</v>
      </c>
      <c r="C8760" s="4">
        <v>1</v>
      </c>
      <c r="D8760" s="4">
        <v>1</v>
      </c>
      <c r="E8760" s="4">
        <v>1</v>
      </c>
      <c r="F8760" s="3" t="s">
        <v>14</v>
      </c>
      <c r="G8760" s="3"/>
      <c r="H8760" s="5">
        <v>45186</v>
      </c>
    </row>
    <row r="8761" spans="1:8">
      <c r="A8761" s="3" t="s">
        <v>8782</v>
      </c>
      <c r="B8761" s="3" t="s">
        <v>9</v>
      </c>
      <c r="C8761" s="4">
        <v>5</v>
      </c>
      <c r="D8761" s="4">
        <v>2</v>
      </c>
      <c r="E8761" s="4">
        <v>10</v>
      </c>
      <c r="F8761" s="3" t="s">
        <v>10</v>
      </c>
      <c r="G8761" s="3" t="s">
        <v>11</v>
      </c>
      <c r="H8761" s="5">
        <v>45101</v>
      </c>
    </row>
    <row r="8762" spans="1:8">
      <c r="A8762" s="3" t="s">
        <v>8783</v>
      </c>
      <c r="B8762" s="3" t="s">
        <v>19</v>
      </c>
      <c r="C8762" s="4">
        <v>4</v>
      </c>
      <c r="D8762" s="4">
        <v>5</v>
      </c>
      <c r="E8762" s="4">
        <v>20</v>
      </c>
      <c r="F8762" s="3" t="s">
        <v>14</v>
      </c>
      <c r="G8762" s="3" t="s">
        <v>10030</v>
      </c>
      <c r="H8762" s="5">
        <v>45062</v>
      </c>
    </row>
    <row r="8763" spans="1:8">
      <c r="A8763" s="3" t="s">
        <v>8784</v>
      </c>
      <c r="B8763" s="3"/>
      <c r="C8763" s="4">
        <v>1</v>
      </c>
      <c r="D8763" s="4">
        <v>4</v>
      </c>
      <c r="E8763" s="4">
        <v>4</v>
      </c>
      <c r="F8763" s="3"/>
      <c r="G8763" s="3" t="s">
        <v>15</v>
      </c>
      <c r="H8763" s="5">
        <v>45261</v>
      </c>
    </row>
    <row r="8764" spans="1:8">
      <c r="A8764" s="3" t="s">
        <v>8785</v>
      </c>
      <c r="B8764" s="3" t="s">
        <v>27</v>
      </c>
      <c r="C8764" s="4">
        <v>2</v>
      </c>
      <c r="D8764" s="4">
        <v>4</v>
      </c>
      <c r="E8764" s="4">
        <v>8</v>
      </c>
      <c r="F8764" s="3"/>
      <c r="G8764" s="3"/>
      <c r="H8764" s="5">
        <v>45161</v>
      </c>
    </row>
    <row r="8765" spans="1:8">
      <c r="A8765" s="3" t="s">
        <v>8786</v>
      </c>
      <c r="B8765" s="3" t="s">
        <v>35</v>
      </c>
      <c r="C8765" s="4">
        <v>5</v>
      </c>
      <c r="D8765" s="4">
        <v>1.5</v>
      </c>
      <c r="E8765" s="4">
        <v>7.5</v>
      </c>
      <c r="F8765" s="3" t="s">
        <v>10</v>
      </c>
      <c r="G8765" s="3" t="s">
        <v>11</v>
      </c>
      <c r="H8765" s="5">
        <v>44967</v>
      </c>
    </row>
    <row r="8766" spans="1:8">
      <c r="A8766" s="3" t="s">
        <v>8787</v>
      </c>
      <c r="B8766" s="3" t="s">
        <v>9</v>
      </c>
      <c r="C8766" s="4">
        <v>1</v>
      </c>
      <c r="D8766" s="4">
        <v>2</v>
      </c>
      <c r="E8766" s="4">
        <v>2</v>
      </c>
      <c r="F8766" s="3" t="s">
        <v>22</v>
      </c>
      <c r="G8766" s="3"/>
      <c r="H8766" s="5">
        <v>45082</v>
      </c>
    </row>
    <row r="8767" spans="1:8">
      <c r="A8767" s="3" t="s">
        <v>8788</v>
      </c>
      <c r="B8767" s="3" t="s">
        <v>9</v>
      </c>
      <c r="C8767" s="4">
        <v>4</v>
      </c>
      <c r="D8767" s="4">
        <v>2</v>
      </c>
      <c r="E8767" s="4">
        <v>8</v>
      </c>
      <c r="F8767" s="3" t="s">
        <v>22</v>
      </c>
      <c r="G8767" s="3"/>
      <c r="H8767" s="5">
        <v>45109</v>
      </c>
    </row>
    <row r="8768" spans="1:8">
      <c r="A8768" s="3" t="s">
        <v>8789</v>
      </c>
      <c r="B8768" s="3" t="s">
        <v>9</v>
      </c>
      <c r="C8768" s="4">
        <v>1</v>
      </c>
      <c r="D8768" s="4">
        <v>2</v>
      </c>
      <c r="E8768" s="4">
        <v>2</v>
      </c>
      <c r="F8768" s="3" t="s">
        <v>14</v>
      </c>
      <c r="G8768" s="3"/>
      <c r="H8768" s="5">
        <v>45122</v>
      </c>
    </row>
    <row r="8769" spans="1:8">
      <c r="A8769" s="3" t="s">
        <v>8790</v>
      </c>
      <c r="B8769" s="3" t="s">
        <v>13</v>
      </c>
      <c r="C8769" s="4">
        <v>4</v>
      </c>
      <c r="D8769" s="4">
        <v>3</v>
      </c>
      <c r="E8769" s="4">
        <v>12</v>
      </c>
      <c r="F8769" s="3" t="s">
        <v>14</v>
      </c>
      <c r="G8769" s="3" t="s">
        <v>15</v>
      </c>
      <c r="H8769" s="5">
        <v>45259</v>
      </c>
    </row>
    <row r="8770" spans="1:8">
      <c r="A8770" s="3" t="s">
        <v>8791</v>
      </c>
      <c r="B8770" s="3" t="s">
        <v>35</v>
      </c>
      <c r="C8770" s="4">
        <v>5</v>
      </c>
      <c r="D8770" s="4">
        <v>1.5</v>
      </c>
      <c r="E8770" s="4">
        <v>7.5</v>
      </c>
      <c r="F8770" s="3" t="s">
        <v>14</v>
      </c>
      <c r="G8770" s="3"/>
      <c r="H8770" s="5">
        <v>45220</v>
      </c>
    </row>
    <row r="8771" spans="1:8">
      <c r="A8771" s="3" t="s">
        <v>8792</v>
      </c>
      <c r="B8771" s="3" t="s">
        <v>35</v>
      </c>
      <c r="C8771" s="4">
        <v>1</v>
      </c>
      <c r="D8771" s="4">
        <v>1.5</v>
      </c>
      <c r="E8771" s="4">
        <v>1.5</v>
      </c>
      <c r="F8771" s="3"/>
      <c r="G8771" s="3"/>
      <c r="H8771" s="5">
        <v>45138</v>
      </c>
    </row>
    <row r="8772" spans="1:8">
      <c r="A8772" s="3" t="s">
        <v>8793</v>
      </c>
      <c r="B8772" s="3" t="s">
        <v>27</v>
      </c>
      <c r="C8772" s="4">
        <v>1</v>
      </c>
      <c r="D8772" s="4">
        <v>4</v>
      </c>
      <c r="E8772" s="4">
        <v>4</v>
      </c>
      <c r="F8772" s="3" t="s">
        <v>10</v>
      </c>
      <c r="G8772" s="3" t="s">
        <v>10031</v>
      </c>
      <c r="H8772" s="5">
        <v>45256</v>
      </c>
    </row>
    <row r="8773" spans="1:8">
      <c r="A8773" s="3" t="s">
        <v>8794</v>
      </c>
      <c r="B8773" s="3" t="s">
        <v>13</v>
      </c>
      <c r="C8773" s="4">
        <v>2</v>
      </c>
      <c r="D8773" s="4">
        <v>3</v>
      </c>
      <c r="E8773" s="4">
        <v>6</v>
      </c>
      <c r="F8773" s="3"/>
      <c r="G8773" s="3" t="s">
        <v>11</v>
      </c>
      <c r="H8773" s="5">
        <v>45222</v>
      </c>
    </row>
    <row r="8774" spans="1:8">
      <c r="A8774" s="3" t="s">
        <v>8795</v>
      </c>
      <c r="B8774" s="3" t="s">
        <v>24</v>
      </c>
      <c r="C8774" s="4">
        <v>3</v>
      </c>
      <c r="D8774" s="4">
        <v>4</v>
      </c>
      <c r="E8774" s="3"/>
      <c r="F8774" s="3" t="s">
        <v>14</v>
      </c>
      <c r="G8774" s="3"/>
      <c r="H8774" s="5">
        <v>45060</v>
      </c>
    </row>
    <row r="8775" spans="1:8">
      <c r="A8775" s="3" t="s">
        <v>8796</v>
      </c>
      <c r="B8775" s="3" t="s">
        <v>24</v>
      </c>
      <c r="C8775" s="4">
        <v>2</v>
      </c>
      <c r="D8775" s="4">
        <v>4</v>
      </c>
      <c r="E8775" s="4">
        <v>8</v>
      </c>
      <c r="F8775" s="3" t="s">
        <v>10</v>
      </c>
      <c r="G8775" s="3"/>
      <c r="H8775" s="5">
        <v>45008</v>
      </c>
    </row>
    <row r="8776" spans="1:8">
      <c r="A8776" s="3" t="s">
        <v>8797</v>
      </c>
      <c r="B8776" s="3" t="s">
        <v>39</v>
      </c>
      <c r="C8776" s="4">
        <v>4</v>
      </c>
      <c r="D8776" s="4">
        <v>3</v>
      </c>
      <c r="E8776" s="3" t="s">
        <v>10030</v>
      </c>
      <c r="F8776" s="3" t="s">
        <v>22</v>
      </c>
      <c r="G8776" s="3" t="s">
        <v>15</v>
      </c>
      <c r="H8776" s="5">
        <v>45062</v>
      </c>
    </row>
    <row r="8777" spans="1:8">
      <c r="A8777" s="3" t="s">
        <v>8798</v>
      </c>
      <c r="B8777" s="3" t="s">
        <v>9</v>
      </c>
      <c r="C8777" s="4">
        <v>1</v>
      </c>
      <c r="D8777" s="4">
        <v>2</v>
      </c>
      <c r="E8777" s="4">
        <v>2</v>
      </c>
      <c r="F8777" s="3" t="s">
        <v>22</v>
      </c>
      <c r="G8777" s="3" t="s">
        <v>15</v>
      </c>
      <c r="H8777" s="5">
        <v>45081</v>
      </c>
    </row>
    <row r="8778" spans="1:8">
      <c r="A8778" s="3" t="s">
        <v>8799</v>
      </c>
      <c r="B8778" s="3" t="s">
        <v>39</v>
      </c>
      <c r="C8778" s="4">
        <v>3</v>
      </c>
      <c r="D8778" s="4">
        <v>3</v>
      </c>
      <c r="E8778" s="4">
        <v>9</v>
      </c>
      <c r="F8778" s="3" t="s">
        <v>10</v>
      </c>
      <c r="G8778" s="3" t="s">
        <v>11</v>
      </c>
      <c r="H8778" s="3" t="s">
        <v>10031</v>
      </c>
    </row>
    <row r="8779" spans="1:8">
      <c r="A8779" s="3" t="s">
        <v>8800</v>
      </c>
      <c r="B8779" s="3" t="s">
        <v>9</v>
      </c>
      <c r="C8779" s="4">
        <v>5</v>
      </c>
      <c r="D8779" s="4">
        <v>2</v>
      </c>
      <c r="E8779" s="4">
        <v>10</v>
      </c>
      <c r="F8779" s="3" t="s">
        <v>10</v>
      </c>
      <c r="G8779" s="3" t="s">
        <v>15</v>
      </c>
      <c r="H8779" s="5">
        <v>45248</v>
      </c>
    </row>
    <row r="8780" spans="1:8">
      <c r="A8780" s="3" t="s">
        <v>8801</v>
      </c>
      <c r="B8780" s="3"/>
      <c r="C8780" s="4">
        <v>2</v>
      </c>
      <c r="D8780" s="4">
        <v>4</v>
      </c>
      <c r="E8780" s="4">
        <v>8</v>
      </c>
      <c r="F8780" s="3" t="s">
        <v>10</v>
      </c>
      <c r="G8780" s="3" t="s">
        <v>15</v>
      </c>
      <c r="H8780" s="5">
        <v>44942</v>
      </c>
    </row>
    <row r="8781" spans="1:8">
      <c r="A8781" s="3" t="s">
        <v>8802</v>
      </c>
      <c r="B8781" s="3" t="s">
        <v>17</v>
      </c>
      <c r="C8781" s="4">
        <v>5</v>
      </c>
      <c r="D8781" s="4">
        <v>1</v>
      </c>
      <c r="E8781" s="4">
        <v>5</v>
      </c>
      <c r="F8781" s="3" t="s">
        <v>10</v>
      </c>
      <c r="G8781" s="3"/>
      <c r="H8781" s="5">
        <v>44940</v>
      </c>
    </row>
    <row r="8782" spans="1:8">
      <c r="A8782" s="3" t="s">
        <v>8803</v>
      </c>
      <c r="B8782" s="3" t="s">
        <v>19</v>
      </c>
      <c r="C8782" s="4">
        <v>4</v>
      </c>
      <c r="D8782" s="4">
        <v>5</v>
      </c>
      <c r="E8782" s="4">
        <v>20</v>
      </c>
      <c r="F8782" s="3" t="s">
        <v>22</v>
      </c>
      <c r="G8782" s="3" t="s">
        <v>11</v>
      </c>
      <c r="H8782" s="5">
        <v>45017</v>
      </c>
    </row>
    <row r="8783" spans="1:8">
      <c r="A8783" s="3" t="s">
        <v>8804</v>
      </c>
      <c r="B8783" s="3" t="s">
        <v>35</v>
      </c>
      <c r="C8783" s="4">
        <v>1</v>
      </c>
      <c r="D8783" s="4">
        <v>1.5</v>
      </c>
      <c r="E8783" s="4">
        <v>1.5</v>
      </c>
      <c r="F8783" s="3" t="s">
        <v>10</v>
      </c>
      <c r="G8783" s="3" t="s">
        <v>15</v>
      </c>
      <c r="H8783" s="5">
        <v>45140</v>
      </c>
    </row>
    <row r="8784" spans="1:8">
      <c r="A8784" s="3" t="s">
        <v>8805</v>
      </c>
      <c r="B8784" s="3" t="s">
        <v>9</v>
      </c>
      <c r="C8784" s="4">
        <v>4</v>
      </c>
      <c r="D8784" s="4">
        <v>2</v>
      </c>
      <c r="E8784" s="4">
        <v>8</v>
      </c>
      <c r="F8784" s="3"/>
      <c r="G8784" s="3"/>
      <c r="H8784" s="5">
        <v>45157</v>
      </c>
    </row>
    <row r="8785" spans="1:8">
      <c r="A8785" s="3" t="s">
        <v>8806</v>
      </c>
      <c r="B8785" s="3" t="s">
        <v>17</v>
      </c>
      <c r="C8785" s="4">
        <v>4</v>
      </c>
      <c r="D8785" s="4">
        <v>1</v>
      </c>
      <c r="E8785" s="4">
        <v>4</v>
      </c>
      <c r="F8785" s="3" t="s">
        <v>22</v>
      </c>
      <c r="G8785" s="3" t="s">
        <v>11</v>
      </c>
      <c r="H8785" s="3"/>
    </row>
    <row r="8786" spans="1:8">
      <c r="A8786" s="3" t="s">
        <v>8807</v>
      </c>
      <c r="B8786" s="3" t="s">
        <v>9</v>
      </c>
      <c r="C8786" s="4">
        <v>4</v>
      </c>
      <c r="D8786" s="4">
        <v>2</v>
      </c>
      <c r="E8786" s="4">
        <v>8</v>
      </c>
      <c r="F8786" s="3" t="s">
        <v>14</v>
      </c>
      <c r="G8786" s="3"/>
      <c r="H8786" s="5">
        <v>44940</v>
      </c>
    </row>
    <row r="8787" spans="1:8">
      <c r="A8787" s="3" t="s">
        <v>8808</v>
      </c>
      <c r="B8787" s="3" t="s">
        <v>19</v>
      </c>
      <c r="C8787" s="4">
        <v>3</v>
      </c>
      <c r="D8787" s="4">
        <v>5</v>
      </c>
      <c r="E8787" s="4">
        <v>15</v>
      </c>
      <c r="F8787" s="3" t="s">
        <v>14</v>
      </c>
      <c r="G8787" s="3"/>
      <c r="H8787" s="5">
        <v>45181</v>
      </c>
    </row>
    <row r="8788" spans="1:8">
      <c r="A8788" s="3" t="s">
        <v>8809</v>
      </c>
      <c r="B8788" s="3" t="s">
        <v>39</v>
      </c>
      <c r="C8788" s="3" t="s">
        <v>10031</v>
      </c>
      <c r="D8788" s="4">
        <v>3</v>
      </c>
      <c r="E8788" s="4">
        <v>15</v>
      </c>
      <c r="F8788" s="3" t="s">
        <v>22</v>
      </c>
      <c r="G8788" s="3" t="s">
        <v>15</v>
      </c>
      <c r="H8788" s="5">
        <v>45227</v>
      </c>
    </row>
    <row r="8789" spans="1:8">
      <c r="A8789" s="3" t="s">
        <v>8810</v>
      </c>
      <c r="B8789" s="3" t="s">
        <v>10030</v>
      </c>
      <c r="C8789" s="4">
        <v>5</v>
      </c>
      <c r="D8789" s="4">
        <v>4</v>
      </c>
      <c r="E8789" s="4">
        <v>20</v>
      </c>
      <c r="F8789" s="3" t="s">
        <v>22</v>
      </c>
      <c r="G8789" s="3"/>
      <c r="H8789" s="3"/>
    </row>
    <row r="8790" spans="1:8">
      <c r="A8790" s="3" t="s">
        <v>8811</v>
      </c>
      <c r="B8790" s="3" t="s">
        <v>10031</v>
      </c>
      <c r="C8790" s="4">
        <v>1</v>
      </c>
      <c r="D8790" s="4">
        <v>4</v>
      </c>
      <c r="E8790" s="4">
        <v>4</v>
      </c>
      <c r="F8790" s="3"/>
      <c r="G8790" s="3"/>
      <c r="H8790" s="3" t="s">
        <v>10031</v>
      </c>
    </row>
    <row r="8791" spans="1:8">
      <c r="A8791" s="3" t="s">
        <v>8812</v>
      </c>
      <c r="B8791" s="3" t="s">
        <v>39</v>
      </c>
      <c r="C8791" s="4">
        <v>2</v>
      </c>
      <c r="D8791" s="4">
        <v>3</v>
      </c>
      <c r="E8791" s="4">
        <v>6</v>
      </c>
      <c r="F8791" s="3" t="s">
        <v>10</v>
      </c>
      <c r="G8791" s="3" t="s">
        <v>15</v>
      </c>
      <c r="H8791" s="5">
        <v>45071</v>
      </c>
    </row>
    <row r="8792" spans="1:8">
      <c r="A8792" s="3" t="s">
        <v>8813</v>
      </c>
      <c r="B8792" s="3" t="s">
        <v>9</v>
      </c>
      <c r="C8792" s="4">
        <v>1</v>
      </c>
      <c r="D8792" s="4">
        <v>2</v>
      </c>
      <c r="E8792" s="4">
        <v>2</v>
      </c>
      <c r="F8792" s="3"/>
      <c r="G8792" s="3" t="s">
        <v>15</v>
      </c>
      <c r="H8792" s="5">
        <v>44981</v>
      </c>
    </row>
    <row r="8793" spans="1:8">
      <c r="A8793" s="3" t="s">
        <v>8814</v>
      </c>
      <c r="B8793" s="3" t="s">
        <v>13</v>
      </c>
      <c r="C8793" s="4">
        <v>2</v>
      </c>
      <c r="D8793" s="4">
        <v>3</v>
      </c>
      <c r="E8793" s="3" t="s">
        <v>10030</v>
      </c>
      <c r="F8793" s="3"/>
      <c r="G8793" s="3" t="s">
        <v>11</v>
      </c>
      <c r="H8793" s="3" t="s">
        <v>10030</v>
      </c>
    </row>
    <row r="8794" spans="1:8">
      <c r="A8794" s="3" t="s">
        <v>8815</v>
      </c>
      <c r="B8794" s="3" t="s">
        <v>19</v>
      </c>
      <c r="C8794" s="3" t="s">
        <v>10031</v>
      </c>
      <c r="D8794" s="4">
        <v>5</v>
      </c>
      <c r="E8794" s="4">
        <v>5</v>
      </c>
      <c r="F8794" s="3" t="s">
        <v>10031</v>
      </c>
      <c r="G8794" s="3" t="s">
        <v>10030</v>
      </c>
      <c r="H8794" s="5">
        <v>44962</v>
      </c>
    </row>
    <row r="8795" spans="1:8">
      <c r="A8795" s="3" t="s">
        <v>8816</v>
      </c>
      <c r="B8795" s="3"/>
      <c r="C8795" s="4">
        <v>5</v>
      </c>
      <c r="D8795" s="4">
        <v>3</v>
      </c>
      <c r="E8795" s="4">
        <v>15</v>
      </c>
      <c r="F8795" s="3" t="s">
        <v>22</v>
      </c>
      <c r="G8795" s="3" t="s">
        <v>15</v>
      </c>
      <c r="H8795" s="5">
        <v>45088</v>
      </c>
    </row>
    <row r="8796" spans="1:8">
      <c r="A8796" s="3" t="s">
        <v>8817</v>
      </c>
      <c r="B8796" s="3" t="s">
        <v>10030</v>
      </c>
      <c r="C8796" s="4">
        <v>1</v>
      </c>
      <c r="D8796" s="4">
        <v>3</v>
      </c>
      <c r="E8796" s="4">
        <v>3</v>
      </c>
      <c r="F8796" s="3" t="s">
        <v>10</v>
      </c>
      <c r="G8796" s="3"/>
      <c r="H8796" s="5">
        <v>44997</v>
      </c>
    </row>
    <row r="8797" spans="1:8">
      <c r="A8797" s="3" t="s">
        <v>8818</v>
      </c>
      <c r="B8797" s="3" t="s">
        <v>24</v>
      </c>
      <c r="C8797" s="4">
        <v>3</v>
      </c>
      <c r="D8797" s="4">
        <v>4</v>
      </c>
      <c r="E8797" s="4">
        <v>12</v>
      </c>
      <c r="F8797" s="3"/>
      <c r="G8797" s="3" t="s">
        <v>15</v>
      </c>
      <c r="H8797" s="5">
        <v>44955</v>
      </c>
    </row>
    <row r="8798" spans="1:8">
      <c r="A8798" s="3" t="s">
        <v>8819</v>
      </c>
      <c r="B8798" s="3" t="s">
        <v>19</v>
      </c>
      <c r="C8798" s="4">
        <v>1</v>
      </c>
      <c r="D8798" s="4">
        <v>5</v>
      </c>
      <c r="E8798" s="4">
        <v>5</v>
      </c>
      <c r="F8798" s="3" t="s">
        <v>14</v>
      </c>
      <c r="G8798" s="3" t="s">
        <v>15</v>
      </c>
      <c r="H8798" s="5">
        <v>45236</v>
      </c>
    </row>
    <row r="8799" spans="1:8">
      <c r="A8799" s="3" t="s">
        <v>8820</v>
      </c>
      <c r="B8799" s="3" t="s">
        <v>24</v>
      </c>
      <c r="C8799" s="4">
        <v>2</v>
      </c>
      <c r="D8799" s="4">
        <v>4</v>
      </c>
      <c r="E8799" s="4">
        <v>8</v>
      </c>
      <c r="F8799" s="3"/>
      <c r="G8799" s="3" t="s">
        <v>11</v>
      </c>
      <c r="H8799" s="5">
        <v>45060</v>
      </c>
    </row>
    <row r="8800" spans="1:8">
      <c r="A8800" s="3" t="s">
        <v>8821</v>
      </c>
      <c r="B8800" s="3" t="s">
        <v>24</v>
      </c>
      <c r="C8800" s="4">
        <v>1</v>
      </c>
      <c r="D8800" s="4">
        <v>4</v>
      </c>
      <c r="E8800" s="4">
        <v>4</v>
      </c>
      <c r="F8800" s="3" t="s">
        <v>14</v>
      </c>
      <c r="G8800" s="3" t="s">
        <v>11</v>
      </c>
      <c r="H8800" s="5">
        <v>45240</v>
      </c>
    </row>
    <row r="8801" spans="1:8">
      <c r="A8801" s="3" t="s">
        <v>8822</v>
      </c>
      <c r="B8801" s="3" t="s">
        <v>17</v>
      </c>
      <c r="C8801" s="3" t="s">
        <v>10030</v>
      </c>
      <c r="D8801" s="4">
        <v>1</v>
      </c>
      <c r="E8801" s="4">
        <v>4</v>
      </c>
      <c r="F8801" s="3"/>
      <c r="G8801" s="3" t="s">
        <v>11</v>
      </c>
      <c r="H8801" s="5">
        <v>45125</v>
      </c>
    </row>
    <row r="8802" spans="1:8">
      <c r="A8802" s="3" t="s">
        <v>8823</v>
      </c>
      <c r="B8802" s="3" t="s">
        <v>39</v>
      </c>
      <c r="C8802" s="4">
        <v>4</v>
      </c>
      <c r="D8802" s="4">
        <v>3</v>
      </c>
      <c r="E8802" s="4">
        <v>12</v>
      </c>
      <c r="F8802" s="3" t="s">
        <v>22</v>
      </c>
      <c r="G8802" s="3" t="s">
        <v>15</v>
      </c>
      <c r="H8802" s="5">
        <v>45219</v>
      </c>
    </row>
    <row r="8803" spans="1:8">
      <c r="A8803" s="3" t="s">
        <v>8824</v>
      </c>
      <c r="B8803" s="3" t="s">
        <v>24</v>
      </c>
      <c r="C8803" s="4">
        <v>1</v>
      </c>
      <c r="D8803" s="4">
        <v>4</v>
      </c>
      <c r="E8803" s="4">
        <v>4</v>
      </c>
      <c r="F8803" s="3" t="s">
        <v>14</v>
      </c>
      <c r="G8803" s="3" t="s">
        <v>15</v>
      </c>
      <c r="H8803" s="5">
        <v>45104</v>
      </c>
    </row>
    <row r="8804" spans="1:8">
      <c r="A8804" s="3" t="s">
        <v>8825</v>
      </c>
      <c r="B8804" s="3" t="s">
        <v>13</v>
      </c>
      <c r="C8804" s="4">
        <v>4</v>
      </c>
      <c r="D8804" s="4">
        <v>3</v>
      </c>
      <c r="E8804" s="4">
        <v>12</v>
      </c>
      <c r="F8804" s="3"/>
      <c r="G8804" s="3" t="s">
        <v>10030</v>
      </c>
      <c r="H8804" s="5">
        <v>45027</v>
      </c>
    </row>
    <row r="8805" spans="1:8">
      <c r="A8805" s="3" t="s">
        <v>8826</v>
      </c>
      <c r="B8805" s="3" t="s">
        <v>19</v>
      </c>
      <c r="C8805" s="4">
        <v>2</v>
      </c>
      <c r="D8805" s="4">
        <v>5</v>
      </c>
      <c r="E8805" s="4">
        <v>10</v>
      </c>
      <c r="F8805" s="3" t="s">
        <v>10</v>
      </c>
      <c r="G8805" s="3" t="s">
        <v>11</v>
      </c>
      <c r="H8805" s="5">
        <v>44985</v>
      </c>
    </row>
    <row r="8806" spans="1:8">
      <c r="A8806" s="3" t="s">
        <v>8827</v>
      </c>
      <c r="B8806" s="3" t="s">
        <v>24</v>
      </c>
      <c r="C8806" s="4">
        <v>2</v>
      </c>
      <c r="D8806" s="4">
        <v>4</v>
      </c>
      <c r="E8806" s="4">
        <v>8</v>
      </c>
      <c r="F8806" s="3" t="s">
        <v>22</v>
      </c>
      <c r="G8806" s="3"/>
      <c r="H8806" s="5">
        <v>45041</v>
      </c>
    </row>
    <row r="8807" spans="1:8">
      <c r="A8807" s="3" t="s">
        <v>8828</v>
      </c>
      <c r="B8807" s="3" t="s">
        <v>13</v>
      </c>
      <c r="C8807" s="4">
        <v>5</v>
      </c>
      <c r="D8807" s="4">
        <v>3</v>
      </c>
      <c r="E8807" s="4">
        <v>15</v>
      </c>
      <c r="F8807" s="3" t="s">
        <v>14</v>
      </c>
      <c r="G8807" s="3" t="s">
        <v>15</v>
      </c>
      <c r="H8807" s="5">
        <v>44960</v>
      </c>
    </row>
    <row r="8808" spans="1:8">
      <c r="A8808" s="3" t="s">
        <v>8829</v>
      </c>
      <c r="B8808" s="3" t="s">
        <v>27</v>
      </c>
      <c r="C8808" s="4">
        <v>4</v>
      </c>
      <c r="D8808" s="4">
        <v>4</v>
      </c>
      <c r="E8808" s="4">
        <v>16</v>
      </c>
      <c r="F8808" s="3"/>
      <c r="G8808" s="3" t="s">
        <v>11</v>
      </c>
      <c r="H8808" s="5">
        <v>45164</v>
      </c>
    </row>
    <row r="8809" spans="1:8">
      <c r="A8809" s="3" t="s">
        <v>8830</v>
      </c>
      <c r="B8809" s="3" t="s">
        <v>9</v>
      </c>
      <c r="C8809" s="4">
        <v>1</v>
      </c>
      <c r="D8809" s="4">
        <v>2</v>
      </c>
      <c r="E8809" s="4">
        <v>2</v>
      </c>
      <c r="F8809" s="3" t="s">
        <v>10</v>
      </c>
      <c r="G8809" s="3" t="s">
        <v>11</v>
      </c>
      <c r="H8809" s="5">
        <v>44995</v>
      </c>
    </row>
    <row r="8810" spans="1:8">
      <c r="A8810" s="3" t="s">
        <v>8831</v>
      </c>
      <c r="B8810" s="3" t="s">
        <v>19</v>
      </c>
      <c r="C8810" s="4">
        <v>5</v>
      </c>
      <c r="D8810" s="4">
        <v>5</v>
      </c>
      <c r="E8810" s="4">
        <v>25</v>
      </c>
      <c r="F8810" s="3"/>
      <c r="G8810" s="3" t="s">
        <v>15</v>
      </c>
      <c r="H8810" s="5">
        <v>45270</v>
      </c>
    </row>
    <row r="8811" spans="1:8">
      <c r="A8811" s="3" t="s">
        <v>8832</v>
      </c>
      <c r="B8811" s="3" t="s">
        <v>9</v>
      </c>
      <c r="C8811" s="4">
        <v>2</v>
      </c>
      <c r="D8811" s="4">
        <v>2</v>
      </c>
      <c r="E8811" s="4">
        <v>4</v>
      </c>
      <c r="F8811" s="3" t="s">
        <v>14</v>
      </c>
      <c r="G8811" s="3" t="s">
        <v>11</v>
      </c>
      <c r="H8811" s="5">
        <v>44974</v>
      </c>
    </row>
    <row r="8812" spans="1:8">
      <c r="A8812" s="3" t="s">
        <v>8833</v>
      </c>
      <c r="B8812" s="3" t="s">
        <v>17</v>
      </c>
      <c r="C8812" s="4">
        <v>1</v>
      </c>
      <c r="D8812" s="4">
        <v>1</v>
      </c>
      <c r="E8812" s="4">
        <v>1</v>
      </c>
      <c r="F8812" s="3"/>
      <c r="G8812" s="3" t="s">
        <v>11</v>
      </c>
      <c r="H8812" s="5">
        <v>45256</v>
      </c>
    </row>
    <row r="8813" spans="1:8">
      <c r="A8813" s="3" t="s">
        <v>8834</v>
      </c>
      <c r="B8813" s="3" t="s">
        <v>39</v>
      </c>
      <c r="C8813" s="4">
        <v>3</v>
      </c>
      <c r="D8813" s="4">
        <v>3</v>
      </c>
      <c r="E8813" s="4">
        <v>9</v>
      </c>
      <c r="F8813" s="3" t="s">
        <v>10</v>
      </c>
      <c r="G8813" s="3" t="s">
        <v>11</v>
      </c>
      <c r="H8813" s="5">
        <v>45254</v>
      </c>
    </row>
    <row r="8814" spans="1:8">
      <c r="A8814" s="3" t="s">
        <v>8835</v>
      </c>
      <c r="B8814" s="3" t="s">
        <v>39</v>
      </c>
      <c r="C8814" s="4">
        <v>4</v>
      </c>
      <c r="D8814" s="4">
        <v>3</v>
      </c>
      <c r="E8814" s="4">
        <v>12</v>
      </c>
      <c r="F8814" s="3" t="s">
        <v>10030</v>
      </c>
      <c r="G8814" s="3"/>
      <c r="H8814" s="5">
        <v>45002</v>
      </c>
    </row>
    <row r="8815" spans="1:8">
      <c r="A8815" s="3" t="s">
        <v>8836</v>
      </c>
      <c r="B8815" s="3" t="s">
        <v>27</v>
      </c>
      <c r="C8815" s="4">
        <v>3</v>
      </c>
      <c r="D8815" s="3" t="s">
        <v>10031</v>
      </c>
      <c r="E8815" s="4">
        <v>12</v>
      </c>
      <c r="F8815" s="3" t="s">
        <v>10</v>
      </c>
      <c r="G8815" s="3"/>
      <c r="H8815" s="5">
        <v>45126</v>
      </c>
    </row>
    <row r="8816" spans="1:8">
      <c r="A8816" s="3" t="s">
        <v>8837</v>
      </c>
      <c r="B8816" s="3" t="s">
        <v>19</v>
      </c>
      <c r="C8816" s="4">
        <v>5</v>
      </c>
      <c r="D8816" s="4">
        <v>5</v>
      </c>
      <c r="E8816" s="4">
        <v>25</v>
      </c>
      <c r="F8816" s="3"/>
      <c r="G8816" s="3" t="s">
        <v>15</v>
      </c>
      <c r="H8816" s="5">
        <v>45058</v>
      </c>
    </row>
    <row r="8817" spans="1:8">
      <c r="A8817" s="3" t="s">
        <v>8838</v>
      </c>
      <c r="B8817" s="3" t="s">
        <v>19</v>
      </c>
      <c r="C8817" s="4">
        <v>4</v>
      </c>
      <c r="D8817" s="4">
        <v>5</v>
      </c>
      <c r="E8817" s="4">
        <v>20</v>
      </c>
      <c r="F8817" s="3"/>
      <c r="G8817" s="3"/>
      <c r="H8817" s="5">
        <v>45127</v>
      </c>
    </row>
    <row r="8818" spans="1:8">
      <c r="A8818" s="3" t="s">
        <v>8839</v>
      </c>
      <c r="B8818" s="3" t="s">
        <v>17</v>
      </c>
      <c r="C8818" s="4">
        <v>2</v>
      </c>
      <c r="D8818" s="4">
        <v>1</v>
      </c>
      <c r="E8818" s="4">
        <v>2</v>
      </c>
      <c r="F8818" s="3"/>
      <c r="G8818" s="3" t="s">
        <v>15</v>
      </c>
      <c r="H8818" s="5">
        <v>45254</v>
      </c>
    </row>
    <row r="8819" spans="1:8">
      <c r="A8819" s="3" t="s">
        <v>8840</v>
      </c>
      <c r="B8819" s="3"/>
      <c r="C8819" s="4">
        <v>4</v>
      </c>
      <c r="D8819" s="3" t="s">
        <v>10031</v>
      </c>
      <c r="E8819" s="4">
        <v>16</v>
      </c>
      <c r="F8819" s="3"/>
      <c r="G8819" s="3" t="s">
        <v>11</v>
      </c>
      <c r="H8819" s="5">
        <v>44995</v>
      </c>
    </row>
    <row r="8820" spans="1:8">
      <c r="A8820" s="3" t="s">
        <v>8841</v>
      </c>
      <c r="B8820" s="3" t="s">
        <v>27</v>
      </c>
      <c r="C8820" s="4">
        <v>1</v>
      </c>
      <c r="D8820" s="4">
        <v>4</v>
      </c>
      <c r="E8820" s="4">
        <v>4</v>
      </c>
      <c r="F8820" s="3"/>
      <c r="G8820" s="3" t="s">
        <v>15</v>
      </c>
      <c r="H8820" s="5">
        <v>45112</v>
      </c>
    </row>
    <row r="8821" spans="1:8">
      <c r="A8821" s="3" t="s">
        <v>8842</v>
      </c>
      <c r="B8821" s="3" t="s">
        <v>17</v>
      </c>
      <c r="C8821" s="4">
        <v>2</v>
      </c>
      <c r="D8821" s="4">
        <v>1</v>
      </c>
      <c r="E8821" s="4">
        <v>2</v>
      </c>
      <c r="F8821" s="3"/>
      <c r="G8821" s="3" t="s">
        <v>11</v>
      </c>
      <c r="H8821" s="5">
        <v>44999</v>
      </c>
    </row>
    <row r="8822" spans="1:8">
      <c r="A8822" s="3" t="s">
        <v>8843</v>
      </c>
      <c r="B8822" s="3" t="s">
        <v>10030</v>
      </c>
      <c r="C8822" s="4">
        <v>5</v>
      </c>
      <c r="D8822" s="4">
        <v>5</v>
      </c>
      <c r="E8822" s="4">
        <v>25</v>
      </c>
      <c r="F8822" s="3" t="s">
        <v>10</v>
      </c>
      <c r="G8822" s="3" t="s">
        <v>11</v>
      </c>
      <c r="H8822" s="5">
        <v>45164</v>
      </c>
    </row>
    <row r="8823" spans="1:8">
      <c r="A8823" s="3" t="s">
        <v>8844</v>
      </c>
      <c r="B8823" s="3" t="s">
        <v>9</v>
      </c>
      <c r="C8823" s="4">
        <v>1</v>
      </c>
      <c r="D8823" s="4">
        <v>2</v>
      </c>
      <c r="E8823" s="4">
        <v>2</v>
      </c>
      <c r="F8823" s="3"/>
      <c r="G8823" s="3"/>
      <c r="H8823" s="5">
        <v>45032</v>
      </c>
    </row>
    <row r="8824" spans="1:8">
      <c r="A8824" s="3" t="s">
        <v>8845</v>
      </c>
      <c r="B8824" s="3" t="s">
        <v>17</v>
      </c>
      <c r="C8824" s="4">
        <v>2</v>
      </c>
      <c r="D8824" s="4">
        <v>1</v>
      </c>
      <c r="E8824" s="4">
        <v>2</v>
      </c>
      <c r="F8824" s="3" t="s">
        <v>22</v>
      </c>
      <c r="G8824" s="3" t="s">
        <v>15</v>
      </c>
      <c r="H8824" s="5">
        <v>45163</v>
      </c>
    </row>
    <row r="8825" spans="1:8">
      <c r="A8825" s="3" t="s">
        <v>8846</v>
      </c>
      <c r="B8825" s="3" t="s">
        <v>35</v>
      </c>
      <c r="C8825" s="4">
        <v>1</v>
      </c>
      <c r="D8825" s="4">
        <v>1.5</v>
      </c>
      <c r="E8825" s="4">
        <v>1.5</v>
      </c>
      <c r="F8825" s="3"/>
      <c r="G8825" s="3" t="s">
        <v>15</v>
      </c>
      <c r="H8825" s="5">
        <v>44928</v>
      </c>
    </row>
    <row r="8826" spans="1:8">
      <c r="A8826" s="3" t="s">
        <v>8847</v>
      </c>
      <c r="B8826" s="3" t="s">
        <v>35</v>
      </c>
      <c r="C8826" s="4">
        <v>1</v>
      </c>
      <c r="D8826" s="4">
        <v>1.5</v>
      </c>
      <c r="E8826" s="4">
        <v>1.5</v>
      </c>
      <c r="F8826" s="3" t="s">
        <v>10</v>
      </c>
      <c r="G8826" s="3" t="s">
        <v>11</v>
      </c>
      <c r="H8826" s="5">
        <v>44978</v>
      </c>
    </row>
    <row r="8827" spans="1:8">
      <c r="A8827" s="3" t="s">
        <v>8848</v>
      </c>
      <c r="B8827" s="3" t="s">
        <v>27</v>
      </c>
      <c r="C8827" s="4">
        <v>5</v>
      </c>
      <c r="D8827" s="4">
        <v>4</v>
      </c>
      <c r="E8827" s="4">
        <v>20</v>
      </c>
      <c r="F8827" s="3"/>
      <c r="G8827" s="3"/>
      <c r="H8827" s="5">
        <v>44947</v>
      </c>
    </row>
    <row r="8828" spans="1:8">
      <c r="A8828" s="3" t="s">
        <v>8849</v>
      </c>
      <c r="B8828" s="3" t="s">
        <v>9</v>
      </c>
      <c r="C8828" s="4">
        <v>4</v>
      </c>
      <c r="D8828" s="4">
        <v>2</v>
      </c>
      <c r="E8828" s="4">
        <v>8</v>
      </c>
      <c r="F8828" s="3" t="s">
        <v>10</v>
      </c>
      <c r="G8828" s="3" t="s">
        <v>15</v>
      </c>
      <c r="H8828" s="5">
        <v>45001</v>
      </c>
    </row>
    <row r="8829" spans="1:8">
      <c r="A8829" s="3" t="s">
        <v>8850</v>
      </c>
      <c r="B8829" s="3" t="s">
        <v>10031</v>
      </c>
      <c r="C8829" s="4">
        <v>5</v>
      </c>
      <c r="D8829" s="4">
        <v>1.5</v>
      </c>
      <c r="E8829" s="4">
        <v>7.5</v>
      </c>
      <c r="F8829" s="3"/>
      <c r="G8829" s="3" t="s">
        <v>15</v>
      </c>
      <c r="H8829" s="5">
        <v>45147</v>
      </c>
    </row>
    <row r="8830" spans="1:8">
      <c r="A8830" s="3" t="s">
        <v>8851</v>
      </c>
      <c r="B8830" s="3" t="s">
        <v>10031</v>
      </c>
      <c r="C8830" s="3" t="s">
        <v>10031</v>
      </c>
      <c r="D8830" s="4">
        <v>1</v>
      </c>
      <c r="E8830" s="4">
        <v>4</v>
      </c>
      <c r="F8830" s="3" t="s">
        <v>22</v>
      </c>
      <c r="G8830" s="3"/>
      <c r="H8830" s="5">
        <v>45188</v>
      </c>
    </row>
    <row r="8831" spans="1:8">
      <c r="A8831" s="3" t="s">
        <v>8852</v>
      </c>
      <c r="B8831" s="3" t="s">
        <v>27</v>
      </c>
      <c r="C8831" s="4">
        <v>5</v>
      </c>
      <c r="D8831" s="4">
        <v>4</v>
      </c>
      <c r="E8831" s="4">
        <v>20</v>
      </c>
      <c r="F8831" s="3"/>
      <c r="G8831" s="3"/>
      <c r="H8831" s="5">
        <v>45093</v>
      </c>
    </row>
    <row r="8832" spans="1:8">
      <c r="A8832" s="3" t="s">
        <v>8853</v>
      </c>
      <c r="B8832" s="3" t="s">
        <v>13</v>
      </c>
      <c r="C8832" s="4">
        <v>2</v>
      </c>
      <c r="D8832" s="4">
        <v>3</v>
      </c>
      <c r="E8832" s="4">
        <v>6</v>
      </c>
      <c r="F8832" s="3" t="s">
        <v>10</v>
      </c>
      <c r="G8832" s="3" t="s">
        <v>15</v>
      </c>
      <c r="H8832" s="5">
        <v>45255</v>
      </c>
    </row>
    <row r="8833" spans="1:8">
      <c r="A8833" s="3" t="s">
        <v>8854</v>
      </c>
      <c r="B8833" s="3" t="s">
        <v>19</v>
      </c>
      <c r="C8833" s="4">
        <v>4</v>
      </c>
      <c r="D8833" s="4">
        <v>5</v>
      </c>
      <c r="E8833" s="4">
        <v>20</v>
      </c>
      <c r="F8833" s="3"/>
      <c r="G8833" s="3"/>
      <c r="H8833" s="5">
        <v>45053</v>
      </c>
    </row>
    <row r="8834" spans="1:8">
      <c r="A8834" s="3" t="s">
        <v>8855</v>
      </c>
      <c r="B8834" s="3" t="s">
        <v>9</v>
      </c>
      <c r="C8834" s="4">
        <v>2</v>
      </c>
      <c r="D8834" s="4">
        <v>2</v>
      </c>
      <c r="E8834" s="4">
        <v>4</v>
      </c>
      <c r="F8834" s="3" t="s">
        <v>14</v>
      </c>
      <c r="G8834" s="3" t="s">
        <v>11</v>
      </c>
      <c r="H8834" s="5">
        <v>45198</v>
      </c>
    </row>
    <row r="8835" spans="1:8">
      <c r="A8835" s="3" t="s">
        <v>8856</v>
      </c>
      <c r="B8835" s="3" t="s">
        <v>19</v>
      </c>
      <c r="C8835" s="4">
        <v>4</v>
      </c>
      <c r="D8835" s="4">
        <v>5</v>
      </c>
      <c r="E8835" s="4">
        <v>20</v>
      </c>
      <c r="F8835" s="3"/>
      <c r="G8835" s="3" t="s">
        <v>11</v>
      </c>
      <c r="H8835" s="5">
        <v>45040</v>
      </c>
    </row>
    <row r="8836" spans="1:8">
      <c r="A8836" s="3" t="s">
        <v>8857</v>
      </c>
      <c r="B8836" s="3" t="s">
        <v>9</v>
      </c>
      <c r="C8836" s="4">
        <v>4</v>
      </c>
      <c r="D8836" s="4">
        <v>2</v>
      </c>
      <c r="E8836" s="4">
        <v>8</v>
      </c>
      <c r="F8836" s="3"/>
      <c r="G8836" s="3" t="s">
        <v>15</v>
      </c>
      <c r="H8836" s="5">
        <v>45119</v>
      </c>
    </row>
    <row r="8837" spans="1:8">
      <c r="A8837" s="3" t="s">
        <v>8858</v>
      </c>
      <c r="B8837" s="3" t="s">
        <v>35</v>
      </c>
      <c r="C8837" s="4">
        <v>3</v>
      </c>
      <c r="D8837" s="4">
        <v>1.5</v>
      </c>
      <c r="E8837" s="3" t="s">
        <v>10030</v>
      </c>
      <c r="F8837" s="3" t="s">
        <v>10</v>
      </c>
      <c r="G8837" s="3"/>
      <c r="H8837" s="5">
        <v>45133</v>
      </c>
    </row>
    <row r="8838" spans="1:8">
      <c r="A8838" s="3" t="s">
        <v>8859</v>
      </c>
      <c r="B8838" s="3" t="s">
        <v>9</v>
      </c>
      <c r="C8838" s="4">
        <v>1</v>
      </c>
      <c r="D8838" s="4">
        <v>2</v>
      </c>
      <c r="E8838" s="3"/>
      <c r="F8838" s="3" t="s">
        <v>22</v>
      </c>
      <c r="G8838" s="3"/>
      <c r="H8838" s="5">
        <v>44986</v>
      </c>
    </row>
    <row r="8839" spans="1:8">
      <c r="A8839" s="3" t="s">
        <v>8860</v>
      </c>
      <c r="B8839" s="3" t="s">
        <v>39</v>
      </c>
      <c r="C8839" s="4">
        <v>4</v>
      </c>
      <c r="D8839" s="4">
        <v>3</v>
      </c>
      <c r="E8839" s="4">
        <v>12</v>
      </c>
      <c r="F8839" s="3" t="s">
        <v>22</v>
      </c>
      <c r="G8839" s="3"/>
      <c r="H8839" s="5">
        <v>45237</v>
      </c>
    </row>
    <row r="8840" spans="1:8">
      <c r="A8840" s="3" t="s">
        <v>8861</v>
      </c>
      <c r="B8840" s="3" t="s">
        <v>35</v>
      </c>
      <c r="C8840" s="4">
        <v>5</v>
      </c>
      <c r="D8840" s="3" t="s">
        <v>10030</v>
      </c>
      <c r="E8840" s="4">
        <v>7.5</v>
      </c>
      <c r="F8840" s="3" t="s">
        <v>22</v>
      </c>
      <c r="G8840" s="3" t="s">
        <v>15</v>
      </c>
      <c r="H8840" s="5">
        <v>45011</v>
      </c>
    </row>
    <row r="8841" spans="1:8">
      <c r="A8841" s="3" t="s">
        <v>8862</v>
      </c>
      <c r="B8841" s="3" t="s">
        <v>17</v>
      </c>
      <c r="C8841" s="4">
        <v>1</v>
      </c>
      <c r="D8841" s="4">
        <v>1</v>
      </c>
      <c r="E8841" s="4">
        <v>1</v>
      </c>
      <c r="F8841" s="3"/>
      <c r="G8841" s="3"/>
      <c r="H8841" s="5">
        <v>45254</v>
      </c>
    </row>
    <row r="8842" spans="1:8">
      <c r="A8842" s="3" t="s">
        <v>8863</v>
      </c>
      <c r="B8842" s="3" t="s">
        <v>19</v>
      </c>
      <c r="C8842" s="4">
        <v>3</v>
      </c>
      <c r="D8842" s="4">
        <v>5</v>
      </c>
      <c r="E8842" s="4">
        <v>15</v>
      </c>
      <c r="F8842" s="3" t="s">
        <v>22</v>
      </c>
      <c r="G8842" s="3" t="s">
        <v>15</v>
      </c>
      <c r="H8842" s="5">
        <v>45264</v>
      </c>
    </row>
    <row r="8843" spans="1:8">
      <c r="A8843" s="3" t="s">
        <v>8864</v>
      </c>
      <c r="B8843" s="3" t="s">
        <v>17</v>
      </c>
      <c r="C8843" s="4">
        <v>1</v>
      </c>
      <c r="D8843" s="4">
        <v>1</v>
      </c>
      <c r="E8843" s="4">
        <v>1</v>
      </c>
      <c r="F8843" s="3" t="s">
        <v>22</v>
      </c>
      <c r="G8843" s="3" t="s">
        <v>15</v>
      </c>
      <c r="H8843" s="5">
        <v>45252</v>
      </c>
    </row>
    <row r="8844" spans="1:8">
      <c r="A8844" s="3" t="s">
        <v>8865</v>
      </c>
      <c r="B8844" s="3" t="s">
        <v>35</v>
      </c>
      <c r="C8844" s="4">
        <v>2</v>
      </c>
      <c r="D8844" s="4">
        <v>1.5</v>
      </c>
      <c r="E8844" s="4">
        <v>3</v>
      </c>
      <c r="F8844" s="3"/>
      <c r="G8844" s="3"/>
      <c r="H8844" s="5">
        <v>45079</v>
      </c>
    </row>
    <row r="8845" spans="1:8">
      <c r="A8845" s="3" t="s">
        <v>8866</v>
      </c>
      <c r="B8845" s="3" t="s">
        <v>35</v>
      </c>
      <c r="C8845" s="4">
        <v>4</v>
      </c>
      <c r="D8845" s="4">
        <v>1.5</v>
      </c>
      <c r="E8845" s="4">
        <v>6</v>
      </c>
      <c r="F8845" s="3"/>
      <c r="G8845" s="3" t="s">
        <v>11</v>
      </c>
      <c r="H8845" s="5">
        <v>45003</v>
      </c>
    </row>
    <row r="8846" spans="1:8">
      <c r="A8846" s="3" t="s">
        <v>8867</v>
      </c>
      <c r="B8846" s="3" t="s">
        <v>19</v>
      </c>
      <c r="C8846" s="4">
        <v>1</v>
      </c>
      <c r="D8846" s="4">
        <v>5</v>
      </c>
      <c r="E8846" s="4">
        <v>5</v>
      </c>
      <c r="F8846" s="3" t="s">
        <v>22</v>
      </c>
      <c r="G8846" s="3" t="s">
        <v>15</v>
      </c>
      <c r="H8846" s="5">
        <v>45235</v>
      </c>
    </row>
    <row r="8847" spans="1:8">
      <c r="A8847" s="3" t="s">
        <v>8868</v>
      </c>
      <c r="B8847" s="3" t="s">
        <v>19</v>
      </c>
      <c r="C8847" s="4">
        <v>2</v>
      </c>
      <c r="D8847" s="4">
        <v>5</v>
      </c>
      <c r="E8847" s="4">
        <v>10</v>
      </c>
      <c r="F8847" s="3"/>
      <c r="G8847" s="3" t="s">
        <v>11</v>
      </c>
      <c r="H8847" s="5">
        <v>45195</v>
      </c>
    </row>
    <row r="8848" spans="1:8">
      <c r="A8848" s="3" t="s">
        <v>8869</v>
      </c>
      <c r="B8848" s="3" t="s">
        <v>9</v>
      </c>
      <c r="C8848" s="4">
        <v>4</v>
      </c>
      <c r="D8848" s="4">
        <v>2</v>
      </c>
      <c r="E8848" s="4">
        <v>8</v>
      </c>
      <c r="F8848" s="3" t="s">
        <v>22</v>
      </c>
      <c r="G8848" s="3" t="s">
        <v>15</v>
      </c>
      <c r="H8848" s="5">
        <v>45290</v>
      </c>
    </row>
    <row r="8849" spans="1:8">
      <c r="A8849" s="3" t="s">
        <v>8870</v>
      </c>
      <c r="B8849" s="3" t="s">
        <v>9</v>
      </c>
      <c r="C8849" s="4">
        <v>5</v>
      </c>
      <c r="D8849" s="4">
        <v>2</v>
      </c>
      <c r="E8849" s="4">
        <v>10</v>
      </c>
      <c r="F8849" s="3"/>
      <c r="G8849" s="3" t="s">
        <v>11</v>
      </c>
      <c r="H8849" s="5">
        <v>44964</v>
      </c>
    </row>
    <row r="8850" spans="1:8">
      <c r="A8850" s="3" t="s">
        <v>8871</v>
      </c>
      <c r="B8850" s="3" t="s">
        <v>24</v>
      </c>
      <c r="C8850" s="3"/>
      <c r="D8850" s="4">
        <v>4</v>
      </c>
      <c r="E8850" s="4">
        <v>16</v>
      </c>
      <c r="F8850" s="3" t="s">
        <v>10</v>
      </c>
      <c r="G8850" s="3" t="s">
        <v>10030</v>
      </c>
      <c r="H8850" s="5">
        <v>45169</v>
      </c>
    </row>
    <row r="8851" spans="1:8">
      <c r="A8851" s="3" t="s">
        <v>8872</v>
      </c>
      <c r="B8851" s="3" t="s">
        <v>17</v>
      </c>
      <c r="C8851" s="4">
        <v>1</v>
      </c>
      <c r="D8851" s="4">
        <v>1</v>
      </c>
      <c r="E8851" s="4">
        <v>1</v>
      </c>
      <c r="F8851" s="3" t="s">
        <v>22</v>
      </c>
      <c r="G8851" s="3" t="s">
        <v>11</v>
      </c>
      <c r="H8851" s="5">
        <v>44993</v>
      </c>
    </row>
    <row r="8852" spans="1:8">
      <c r="A8852" s="3" t="s">
        <v>8873</v>
      </c>
      <c r="B8852" s="3" t="s">
        <v>35</v>
      </c>
      <c r="C8852" s="4">
        <v>5</v>
      </c>
      <c r="D8852" s="4">
        <v>1.5</v>
      </c>
      <c r="E8852" s="4">
        <v>7.5</v>
      </c>
      <c r="F8852" s="3"/>
      <c r="G8852" s="3" t="s">
        <v>10031</v>
      </c>
      <c r="H8852" s="5">
        <v>44928</v>
      </c>
    </row>
    <row r="8853" spans="1:8">
      <c r="A8853" s="3" t="s">
        <v>8874</v>
      </c>
      <c r="B8853" s="3" t="s">
        <v>27</v>
      </c>
      <c r="C8853" s="4">
        <v>1</v>
      </c>
      <c r="D8853" s="4">
        <v>4</v>
      </c>
      <c r="E8853" s="4">
        <v>4</v>
      </c>
      <c r="F8853" s="3"/>
      <c r="G8853" s="3"/>
      <c r="H8853" s="5">
        <v>45020</v>
      </c>
    </row>
    <row r="8854" spans="1:8">
      <c r="A8854" s="3" t="s">
        <v>8875</v>
      </c>
      <c r="B8854" s="3" t="s">
        <v>27</v>
      </c>
      <c r="C8854" s="4">
        <v>5</v>
      </c>
      <c r="D8854" s="4">
        <v>4</v>
      </c>
      <c r="E8854" s="4">
        <v>20</v>
      </c>
      <c r="F8854" s="3" t="s">
        <v>22</v>
      </c>
      <c r="G8854" s="3" t="s">
        <v>15</v>
      </c>
      <c r="H8854" s="5">
        <v>45191</v>
      </c>
    </row>
    <row r="8855" spans="1:8">
      <c r="A8855" s="3" t="s">
        <v>8876</v>
      </c>
      <c r="B8855" s="3" t="s">
        <v>39</v>
      </c>
      <c r="C8855" s="4">
        <v>3</v>
      </c>
      <c r="D8855" s="4">
        <v>3</v>
      </c>
      <c r="E8855" s="4">
        <v>9</v>
      </c>
      <c r="F8855" s="3"/>
      <c r="G8855" s="3" t="s">
        <v>11</v>
      </c>
      <c r="H8855" s="5">
        <v>45128</v>
      </c>
    </row>
    <row r="8856" spans="1:8">
      <c r="A8856" s="3" t="s">
        <v>8877</v>
      </c>
      <c r="B8856" s="3" t="s">
        <v>35</v>
      </c>
      <c r="C8856" s="4">
        <v>4</v>
      </c>
      <c r="D8856" s="4">
        <v>1.5</v>
      </c>
      <c r="E8856" s="4">
        <v>6</v>
      </c>
      <c r="F8856" s="3" t="s">
        <v>22</v>
      </c>
      <c r="G8856" s="3"/>
      <c r="H8856" s="5">
        <v>45175</v>
      </c>
    </row>
    <row r="8857" spans="1:8">
      <c r="A8857" s="3" t="s">
        <v>8878</v>
      </c>
      <c r="B8857" s="3" t="s">
        <v>19</v>
      </c>
      <c r="C8857" s="4">
        <v>2</v>
      </c>
      <c r="D8857" s="4">
        <v>5</v>
      </c>
      <c r="E8857" s="4">
        <v>10</v>
      </c>
      <c r="F8857" s="3" t="s">
        <v>10</v>
      </c>
      <c r="G8857" s="3" t="s">
        <v>15</v>
      </c>
      <c r="H8857" s="5">
        <v>44949</v>
      </c>
    </row>
    <row r="8858" spans="1:8">
      <c r="A8858" s="3" t="s">
        <v>8879</v>
      </c>
      <c r="B8858" s="3" t="s">
        <v>13</v>
      </c>
      <c r="C8858" s="4">
        <v>5</v>
      </c>
      <c r="D8858" s="4">
        <v>3</v>
      </c>
      <c r="E8858" s="4">
        <v>15</v>
      </c>
      <c r="F8858" s="3" t="s">
        <v>22</v>
      </c>
      <c r="G8858" s="3" t="s">
        <v>15</v>
      </c>
      <c r="H8858" s="5">
        <v>45073</v>
      </c>
    </row>
    <row r="8859" spans="1:8">
      <c r="A8859" s="3" t="s">
        <v>8880</v>
      </c>
      <c r="B8859" s="3" t="s">
        <v>19</v>
      </c>
      <c r="C8859" s="4">
        <v>4</v>
      </c>
      <c r="D8859" s="4">
        <v>5</v>
      </c>
      <c r="E8859" s="4">
        <v>20</v>
      </c>
      <c r="F8859" s="3" t="s">
        <v>22</v>
      </c>
      <c r="G8859" s="3" t="s">
        <v>11</v>
      </c>
      <c r="H8859" s="5">
        <v>45150</v>
      </c>
    </row>
    <row r="8860" spans="1:8">
      <c r="A8860" s="3" t="s">
        <v>8881</v>
      </c>
      <c r="B8860" s="3" t="s">
        <v>39</v>
      </c>
      <c r="C8860" s="4">
        <v>4</v>
      </c>
      <c r="D8860" s="4">
        <v>3</v>
      </c>
      <c r="E8860" s="4">
        <v>12</v>
      </c>
      <c r="F8860" s="3" t="s">
        <v>22</v>
      </c>
      <c r="G8860" s="3" t="s">
        <v>11</v>
      </c>
      <c r="H8860" s="5">
        <v>45205</v>
      </c>
    </row>
    <row r="8861" spans="1:8">
      <c r="A8861" s="3" t="s">
        <v>8882</v>
      </c>
      <c r="B8861" s="3" t="s">
        <v>35</v>
      </c>
      <c r="C8861" s="4">
        <v>4</v>
      </c>
      <c r="D8861" s="4">
        <v>1.5</v>
      </c>
      <c r="E8861" s="4">
        <v>6</v>
      </c>
      <c r="F8861" s="3" t="s">
        <v>22</v>
      </c>
      <c r="G8861" s="3" t="s">
        <v>15</v>
      </c>
      <c r="H8861" s="5">
        <v>45188</v>
      </c>
    </row>
    <row r="8862" spans="1:8">
      <c r="A8862" s="3" t="s">
        <v>8883</v>
      </c>
      <c r="B8862" s="3" t="s">
        <v>39</v>
      </c>
      <c r="C8862" s="4">
        <v>2</v>
      </c>
      <c r="D8862" s="4">
        <v>3</v>
      </c>
      <c r="E8862" s="4">
        <v>6</v>
      </c>
      <c r="F8862" s="3" t="s">
        <v>10</v>
      </c>
      <c r="G8862" s="3" t="s">
        <v>11</v>
      </c>
      <c r="H8862" s="5">
        <v>45265</v>
      </c>
    </row>
    <row r="8863" spans="1:8">
      <c r="A8863" s="3" t="s">
        <v>8884</v>
      </c>
      <c r="B8863" s="3" t="s">
        <v>27</v>
      </c>
      <c r="C8863" s="4">
        <v>3</v>
      </c>
      <c r="D8863" s="4">
        <v>4</v>
      </c>
      <c r="E8863" s="4">
        <v>12</v>
      </c>
      <c r="F8863" s="3"/>
      <c r="G8863" s="3" t="s">
        <v>15</v>
      </c>
      <c r="H8863" s="3" t="s">
        <v>10031</v>
      </c>
    </row>
    <row r="8864" spans="1:8">
      <c r="A8864" s="3" t="s">
        <v>8885</v>
      </c>
      <c r="B8864" s="3" t="s">
        <v>39</v>
      </c>
      <c r="C8864" s="4">
        <v>1</v>
      </c>
      <c r="D8864" s="4">
        <v>3</v>
      </c>
      <c r="E8864" s="4">
        <v>3</v>
      </c>
      <c r="F8864" s="3" t="s">
        <v>14</v>
      </c>
      <c r="G8864" s="3" t="s">
        <v>15</v>
      </c>
      <c r="H8864" s="5">
        <v>45104</v>
      </c>
    </row>
    <row r="8865" spans="1:8">
      <c r="A8865" s="3" t="s">
        <v>8886</v>
      </c>
      <c r="B8865" s="3" t="s">
        <v>13</v>
      </c>
      <c r="C8865" s="4">
        <v>3</v>
      </c>
      <c r="D8865" s="4">
        <v>3</v>
      </c>
      <c r="E8865" s="4">
        <v>9</v>
      </c>
      <c r="F8865" s="3"/>
      <c r="G8865" s="3"/>
      <c r="H8865" s="5">
        <v>45178</v>
      </c>
    </row>
    <row r="8866" spans="1:8">
      <c r="A8866" s="3" t="s">
        <v>8887</v>
      </c>
      <c r="B8866" s="3" t="s">
        <v>10031</v>
      </c>
      <c r="C8866" s="4">
        <v>4</v>
      </c>
      <c r="D8866" s="4">
        <v>2</v>
      </c>
      <c r="E8866" s="4">
        <v>8</v>
      </c>
      <c r="F8866" s="3" t="s">
        <v>14</v>
      </c>
      <c r="G8866" s="3" t="s">
        <v>11</v>
      </c>
      <c r="H8866" s="5">
        <v>45269</v>
      </c>
    </row>
    <row r="8867" spans="1:8">
      <c r="A8867" s="3" t="s">
        <v>8888</v>
      </c>
      <c r="B8867" s="3" t="s">
        <v>9</v>
      </c>
      <c r="C8867" s="4">
        <v>3</v>
      </c>
      <c r="D8867" s="4">
        <v>2</v>
      </c>
      <c r="E8867" s="4">
        <v>6</v>
      </c>
      <c r="F8867" s="3"/>
      <c r="G8867" s="3" t="s">
        <v>11</v>
      </c>
      <c r="H8867" s="5">
        <v>45001</v>
      </c>
    </row>
    <row r="8868" spans="1:8">
      <c r="A8868" s="3" t="s">
        <v>8889</v>
      </c>
      <c r="B8868" s="3" t="s">
        <v>13</v>
      </c>
      <c r="C8868" s="4">
        <v>4</v>
      </c>
      <c r="D8868" s="3"/>
      <c r="E8868" s="4">
        <v>12</v>
      </c>
      <c r="F8868" s="3" t="s">
        <v>14</v>
      </c>
      <c r="G8868" s="3" t="s">
        <v>15</v>
      </c>
      <c r="H8868" s="5">
        <v>45070</v>
      </c>
    </row>
    <row r="8869" spans="1:8">
      <c r="A8869" s="3" t="s">
        <v>8890</v>
      </c>
      <c r="B8869" s="3" t="s">
        <v>13</v>
      </c>
      <c r="C8869" s="4">
        <v>1</v>
      </c>
      <c r="D8869" s="4">
        <v>3</v>
      </c>
      <c r="E8869" s="4">
        <v>3</v>
      </c>
      <c r="F8869" s="3" t="s">
        <v>14</v>
      </c>
      <c r="G8869" s="3"/>
      <c r="H8869" s="5">
        <v>44981</v>
      </c>
    </row>
    <row r="8870" spans="1:8">
      <c r="A8870" s="3" t="s">
        <v>8891</v>
      </c>
      <c r="B8870" s="3" t="s">
        <v>35</v>
      </c>
      <c r="C8870" s="4">
        <v>4</v>
      </c>
      <c r="D8870" s="4">
        <v>1.5</v>
      </c>
      <c r="E8870" s="4">
        <v>6</v>
      </c>
      <c r="F8870" s="3" t="s">
        <v>22</v>
      </c>
      <c r="G8870" s="3" t="s">
        <v>15</v>
      </c>
      <c r="H8870" s="3" t="s">
        <v>10030</v>
      </c>
    </row>
    <row r="8871" spans="1:8">
      <c r="A8871" s="3" t="s">
        <v>8892</v>
      </c>
      <c r="B8871" s="3" t="s">
        <v>27</v>
      </c>
      <c r="C8871" s="4">
        <v>1</v>
      </c>
      <c r="D8871" s="4">
        <v>4</v>
      </c>
      <c r="E8871" s="4">
        <v>4</v>
      </c>
      <c r="F8871" s="3"/>
      <c r="G8871" s="3" t="s">
        <v>15</v>
      </c>
      <c r="H8871" s="5">
        <v>45005</v>
      </c>
    </row>
    <row r="8872" spans="1:8">
      <c r="A8872" s="3" t="s">
        <v>8893</v>
      </c>
      <c r="B8872" s="3"/>
      <c r="C8872" s="4">
        <v>5</v>
      </c>
      <c r="D8872" s="4">
        <v>2</v>
      </c>
      <c r="E8872" s="4">
        <v>10</v>
      </c>
      <c r="F8872" s="3" t="s">
        <v>22</v>
      </c>
      <c r="G8872" s="3" t="s">
        <v>15</v>
      </c>
      <c r="H8872" s="5">
        <v>45135</v>
      </c>
    </row>
    <row r="8873" spans="1:8">
      <c r="A8873" s="3" t="s">
        <v>8894</v>
      </c>
      <c r="B8873" s="3" t="s">
        <v>9</v>
      </c>
      <c r="C8873" s="4">
        <v>5</v>
      </c>
      <c r="D8873" s="4">
        <v>2</v>
      </c>
      <c r="E8873" s="4">
        <v>10</v>
      </c>
      <c r="F8873" s="3"/>
      <c r="G8873" s="3"/>
      <c r="H8873" s="5">
        <v>44999</v>
      </c>
    </row>
    <row r="8874" spans="1:8">
      <c r="A8874" s="3" t="s">
        <v>8895</v>
      </c>
      <c r="B8874" s="3" t="s">
        <v>17</v>
      </c>
      <c r="C8874" s="4">
        <v>5</v>
      </c>
      <c r="D8874" s="4">
        <v>1</v>
      </c>
      <c r="E8874" s="4">
        <v>5</v>
      </c>
      <c r="F8874" s="3" t="s">
        <v>14</v>
      </c>
      <c r="G8874" s="3" t="s">
        <v>15</v>
      </c>
      <c r="H8874" s="5">
        <v>45130</v>
      </c>
    </row>
    <row r="8875" spans="1:8">
      <c r="A8875" s="3" t="s">
        <v>8896</v>
      </c>
      <c r="B8875" s="3" t="s">
        <v>19</v>
      </c>
      <c r="C8875" s="4">
        <v>1</v>
      </c>
      <c r="D8875" s="4">
        <v>5</v>
      </c>
      <c r="E8875" s="4">
        <v>5</v>
      </c>
      <c r="F8875" s="3" t="s">
        <v>10</v>
      </c>
      <c r="G8875" s="3"/>
      <c r="H8875" s="5">
        <v>45041</v>
      </c>
    </row>
    <row r="8876" spans="1:8">
      <c r="A8876" s="3" t="s">
        <v>8897</v>
      </c>
      <c r="B8876" s="3" t="s">
        <v>24</v>
      </c>
      <c r="C8876" s="3" t="s">
        <v>10031</v>
      </c>
      <c r="D8876" s="4">
        <v>4</v>
      </c>
      <c r="E8876" s="4">
        <v>4</v>
      </c>
      <c r="F8876" s="3" t="s">
        <v>10031</v>
      </c>
      <c r="G8876" s="3" t="s">
        <v>15</v>
      </c>
      <c r="H8876" s="5">
        <v>45023</v>
      </c>
    </row>
    <row r="8877" spans="1:8">
      <c r="A8877" s="3" t="s">
        <v>8898</v>
      </c>
      <c r="B8877" s="3" t="s">
        <v>9</v>
      </c>
      <c r="C8877" s="3" t="s">
        <v>10031</v>
      </c>
      <c r="D8877" s="4">
        <v>2</v>
      </c>
      <c r="E8877" s="4">
        <v>2</v>
      </c>
      <c r="F8877" s="3" t="s">
        <v>10</v>
      </c>
      <c r="G8877" s="3"/>
      <c r="H8877" s="5">
        <v>45101</v>
      </c>
    </row>
    <row r="8878" spans="1:8">
      <c r="A8878" s="3" t="s">
        <v>8899</v>
      </c>
      <c r="B8878" s="3" t="s">
        <v>10030</v>
      </c>
      <c r="C8878" s="4">
        <v>1</v>
      </c>
      <c r="D8878" s="4">
        <v>2</v>
      </c>
      <c r="E8878" s="4">
        <v>2</v>
      </c>
      <c r="F8878" s="3"/>
      <c r="G8878" s="3" t="s">
        <v>11</v>
      </c>
      <c r="H8878" s="5">
        <v>45169</v>
      </c>
    </row>
    <row r="8879" spans="1:8">
      <c r="A8879" s="3" t="s">
        <v>8900</v>
      </c>
      <c r="B8879" s="3" t="s">
        <v>13</v>
      </c>
      <c r="C8879" s="4">
        <v>5</v>
      </c>
      <c r="D8879" s="4">
        <v>3</v>
      </c>
      <c r="E8879" s="4">
        <v>15</v>
      </c>
      <c r="F8879" s="3" t="s">
        <v>22</v>
      </c>
      <c r="G8879" s="3" t="s">
        <v>10030</v>
      </c>
      <c r="H8879" s="5">
        <v>45001</v>
      </c>
    </row>
    <row r="8880" spans="1:8">
      <c r="A8880" s="3" t="s">
        <v>8901</v>
      </c>
      <c r="B8880" s="3" t="s">
        <v>35</v>
      </c>
      <c r="C8880" s="4">
        <v>1</v>
      </c>
      <c r="D8880" s="4">
        <v>1.5</v>
      </c>
      <c r="E8880" s="4">
        <v>1.5</v>
      </c>
      <c r="F8880" s="3" t="s">
        <v>10</v>
      </c>
      <c r="G8880" s="3" t="s">
        <v>11</v>
      </c>
      <c r="H8880" s="5">
        <v>45028</v>
      </c>
    </row>
    <row r="8881" spans="1:8">
      <c r="A8881" s="3" t="s">
        <v>8902</v>
      </c>
      <c r="B8881" s="3" t="s">
        <v>35</v>
      </c>
      <c r="C8881" s="4">
        <v>5</v>
      </c>
      <c r="D8881" s="3" t="s">
        <v>10030</v>
      </c>
      <c r="E8881" s="4">
        <v>7.5</v>
      </c>
      <c r="F8881" s="3"/>
      <c r="G8881" s="3" t="s">
        <v>11</v>
      </c>
      <c r="H8881" s="5">
        <v>45046</v>
      </c>
    </row>
    <row r="8882" spans="1:8">
      <c r="A8882" s="3" t="s">
        <v>8903</v>
      </c>
      <c r="B8882" s="3" t="s">
        <v>19</v>
      </c>
      <c r="C8882" s="4">
        <v>5</v>
      </c>
      <c r="D8882" s="4">
        <v>5</v>
      </c>
      <c r="E8882" s="4">
        <v>25</v>
      </c>
      <c r="F8882" s="3" t="s">
        <v>14</v>
      </c>
      <c r="G8882" s="3"/>
      <c r="H8882" s="5">
        <v>45229</v>
      </c>
    </row>
    <row r="8883" spans="1:8">
      <c r="A8883" s="3" t="s">
        <v>8904</v>
      </c>
      <c r="B8883" s="3" t="s">
        <v>9</v>
      </c>
      <c r="C8883" s="4">
        <v>4</v>
      </c>
      <c r="D8883" s="4">
        <v>2</v>
      </c>
      <c r="E8883" s="4">
        <v>8</v>
      </c>
      <c r="F8883" s="3" t="s">
        <v>22</v>
      </c>
      <c r="G8883" s="3"/>
      <c r="H8883" s="5">
        <v>45225</v>
      </c>
    </row>
    <row r="8884" spans="1:8">
      <c r="A8884" s="3" t="s">
        <v>8905</v>
      </c>
      <c r="B8884" s="3" t="s">
        <v>19</v>
      </c>
      <c r="C8884" s="4">
        <v>4</v>
      </c>
      <c r="D8884" s="4">
        <v>5</v>
      </c>
      <c r="E8884" s="4">
        <v>20</v>
      </c>
      <c r="F8884" s="3"/>
      <c r="G8884" s="3"/>
      <c r="H8884" s="5">
        <v>44981</v>
      </c>
    </row>
    <row r="8885" spans="1:8">
      <c r="A8885" s="3" t="s">
        <v>8906</v>
      </c>
      <c r="B8885" s="3" t="s">
        <v>10031</v>
      </c>
      <c r="C8885" s="4">
        <v>4</v>
      </c>
      <c r="D8885" s="4">
        <v>3</v>
      </c>
      <c r="E8885" s="4">
        <v>12</v>
      </c>
      <c r="F8885" s="3" t="s">
        <v>14</v>
      </c>
      <c r="G8885" s="3" t="s">
        <v>15</v>
      </c>
      <c r="H8885" s="5">
        <v>45115</v>
      </c>
    </row>
    <row r="8886" spans="1:8">
      <c r="A8886" s="3" t="s">
        <v>8907</v>
      </c>
      <c r="B8886" s="3" t="s">
        <v>24</v>
      </c>
      <c r="C8886" s="4">
        <v>2</v>
      </c>
      <c r="D8886" s="4">
        <v>4</v>
      </c>
      <c r="E8886" s="3" t="s">
        <v>10030</v>
      </c>
      <c r="F8886" s="3"/>
      <c r="G8886" s="3"/>
      <c r="H8886" s="3" t="s">
        <v>10031</v>
      </c>
    </row>
    <row r="8887" spans="1:8">
      <c r="A8887" s="3" t="s">
        <v>8908</v>
      </c>
      <c r="B8887" s="3" t="s">
        <v>9</v>
      </c>
      <c r="C8887" s="4">
        <v>2</v>
      </c>
      <c r="D8887" s="4">
        <v>2</v>
      </c>
      <c r="E8887" s="4">
        <v>4</v>
      </c>
      <c r="F8887" s="3" t="s">
        <v>14</v>
      </c>
      <c r="G8887" s="3" t="s">
        <v>15</v>
      </c>
      <c r="H8887" s="5">
        <v>44927</v>
      </c>
    </row>
    <row r="8888" spans="1:8">
      <c r="A8888" s="3" t="s">
        <v>8909</v>
      </c>
      <c r="B8888" s="3" t="s">
        <v>39</v>
      </c>
      <c r="C8888" s="4">
        <v>4</v>
      </c>
      <c r="D8888" s="4">
        <v>3</v>
      </c>
      <c r="E8888" s="4">
        <v>12</v>
      </c>
      <c r="F8888" s="3" t="s">
        <v>10031</v>
      </c>
      <c r="G8888" s="3" t="s">
        <v>15</v>
      </c>
      <c r="H8888" s="5">
        <v>44943</v>
      </c>
    </row>
    <row r="8889" spans="1:8">
      <c r="A8889" s="3" t="s">
        <v>8910</v>
      </c>
      <c r="B8889" s="3" t="s">
        <v>17</v>
      </c>
      <c r="C8889" s="4">
        <v>5</v>
      </c>
      <c r="D8889" s="4">
        <v>1</v>
      </c>
      <c r="E8889" s="4">
        <v>5</v>
      </c>
      <c r="F8889" s="3"/>
      <c r="G8889" s="3"/>
      <c r="H8889" s="5">
        <v>45147</v>
      </c>
    </row>
    <row r="8890" spans="1:8">
      <c r="A8890" s="3" t="s">
        <v>8911</v>
      </c>
      <c r="B8890" s="3"/>
      <c r="C8890" s="4">
        <v>5</v>
      </c>
      <c r="D8890" s="4">
        <v>2</v>
      </c>
      <c r="E8890" s="4">
        <v>10</v>
      </c>
      <c r="F8890" s="3" t="s">
        <v>10</v>
      </c>
      <c r="G8890" s="3" t="s">
        <v>11</v>
      </c>
      <c r="H8890" s="5">
        <v>45224</v>
      </c>
    </row>
    <row r="8891" spans="1:8">
      <c r="A8891" s="3" t="s">
        <v>8912</v>
      </c>
      <c r="B8891" s="3" t="s">
        <v>10031</v>
      </c>
      <c r="C8891" s="4">
        <v>2</v>
      </c>
      <c r="D8891" s="4">
        <v>3</v>
      </c>
      <c r="E8891" s="4">
        <v>6</v>
      </c>
      <c r="F8891" s="3" t="s">
        <v>14</v>
      </c>
      <c r="G8891" s="3" t="s">
        <v>15</v>
      </c>
      <c r="H8891" s="5">
        <v>45084</v>
      </c>
    </row>
    <row r="8892" spans="1:8">
      <c r="A8892" s="3" t="s">
        <v>8913</v>
      </c>
      <c r="B8892" s="3" t="s">
        <v>10030</v>
      </c>
      <c r="C8892" s="4">
        <v>2</v>
      </c>
      <c r="D8892" s="4">
        <v>2</v>
      </c>
      <c r="E8892" s="4">
        <v>4</v>
      </c>
      <c r="F8892" s="3" t="s">
        <v>10</v>
      </c>
      <c r="G8892" s="3" t="s">
        <v>11</v>
      </c>
      <c r="H8892" s="5">
        <v>45016</v>
      </c>
    </row>
    <row r="8893" spans="1:8">
      <c r="A8893" s="3" t="s">
        <v>8914</v>
      </c>
      <c r="B8893" s="3" t="s">
        <v>27</v>
      </c>
      <c r="C8893" s="4">
        <v>4</v>
      </c>
      <c r="D8893" s="4">
        <v>4</v>
      </c>
      <c r="E8893" s="4">
        <v>16</v>
      </c>
      <c r="F8893" s="3" t="s">
        <v>10</v>
      </c>
      <c r="G8893" s="3" t="s">
        <v>11</v>
      </c>
      <c r="H8893" s="5">
        <v>45167</v>
      </c>
    </row>
    <row r="8894" spans="1:8">
      <c r="A8894" s="3" t="s">
        <v>8915</v>
      </c>
      <c r="B8894" s="3" t="s">
        <v>9</v>
      </c>
      <c r="C8894" s="4">
        <v>2</v>
      </c>
      <c r="D8894" s="4">
        <v>2</v>
      </c>
      <c r="E8894" s="4">
        <v>4</v>
      </c>
      <c r="F8894" s="3" t="s">
        <v>22</v>
      </c>
      <c r="G8894" s="3" t="s">
        <v>15</v>
      </c>
      <c r="H8894" s="5">
        <v>45064</v>
      </c>
    </row>
    <row r="8895" spans="1:8">
      <c r="A8895" s="3" t="s">
        <v>8916</v>
      </c>
      <c r="B8895" s="3"/>
      <c r="C8895" s="4">
        <v>3</v>
      </c>
      <c r="D8895" s="4">
        <v>1.5</v>
      </c>
      <c r="E8895" s="4">
        <v>4.5</v>
      </c>
      <c r="F8895" s="3" t="s">
        <v>22</v>
      </c>
      <c r="G8895" s="3" t="s">
        <v>11</v>
      </c>
      <c r="H8895" s="5">
        <v>45163</v>
      </c>
    </row>
    <row r="8896" spans="1:8">
      <c r="A8896" s="3" t="s">
        <v>8917</v>
      </c>
      <c r="B8896" s="3" t="s">
        <v>39</v>
      </c>
      <c r="C8896" s="4">
        <v>4</v>
      </c>
      <c r="D8896" s="4">
        <v>3</v>
      </c>
      <c r="E8896" s="4">
        <v>12</v>
      </c>
      <c r="F8896" s="3" t="s">
        <v>22</v>
      </c>
      <c r="G8896" s="3"/>
      <c r="H8896" s="5">
        <v>45046</v>
      </c>
    </row>
    <row r="8897" spans="1:8">
      <c r="A8897" s="3" t="s">
        <v>8918</v>
      </c>
      <c r="B8897" s="3" t="s">
        <v>27</v>
      </c>
      <c r="C8897" s="4">
        <v>3</v>
      </c>
      <c r="D8897" s="4">
        <v>4</v>
      </c>
      <c r="E8897" s="4">
        <v>12</v>
      </c>
      <c r="F8897" s="3" t="s">
        <v>14</v>
      </c>
      <c r="G8897" s="3"/>
      <c r="H8897" s="5">
        <v>45140</v>
      </c>
    </row>
    <row r="8898" spans="1:8">
      <c r="A8898" s="3" t="s">
        <v>8919</v>
      </c>
      <c r="B8898" s="3" t="s">
        <v>39</v>
      </c>
      <c r="C8898" s="4">
        <v>1</v>
      </c>
      <c r="D8898" s="4">
        <v>3</v>
      </c>
      <c r="E8898" s="4">
        <v>3</v>
      </c>
      <c r="F8898" s="3" t="s">
        <v>14</v>
      </c>
      <c r="G8898" s="3"/>
      <c r="H8898" s="5">
        <v>45156</v>
      </c>
    </row>
    <row r="8899" spans="1:8">
      <c r="A8899" s="3" t="s">
        <v>8920</v>
      </c>
      <c r="B8899" s="3" t="s">
        <v>24</v>
      </c>
      <c r="C8899" s="4">
        <v>2</v>
      </c>
      <c r="D8899" s="4">
        <v>4</v>
      </c>
      <c r="E8899" s="4">
        <v>8</v>
      </c>
      <c r="F8899" s="3" t="s">
        <v>10</v>
      </c>
      <c r="G8899" s="3" t="s">
        <v>11</v>
      </c>
      <c r="H8899" s="5">
        <v>45239</v>
      </c>
    </row>
    <row r="8900" spans="1:8">
      <c r="A8900" s="3" t="s">
        <v>8921</v>
      </c>
      <c r="B8900" s="3" t="s">
        <v>19</v>
      </c>
      <c r="C8900" s="4">
        <v>4</v>
      </c>
      <c r="D8900" s="4">
        <v>5</v>
      </c>
      <c r="E8900" s="4">
        <v>20</v>
      </c>
      <c r="F8900" s="3" t="s">
        <v>10</v>
      </c>
      <c r="G8900" s="3" t="s">
        <v>15</v>
      </c>
      <c r="H8900" s="5">
        <v>45108</v>
      </c>
    </row>
    <row r="8901" spans="1:8">
      <c r="A8901" s="3" t="s">
        <v>8922</v>
      </c>
      <c r="B8901" s="3" t="s">
        <v>27</v>
      </c>
      <c r="C8901" s="3" t="s">
        <v>10030</v>
      </c>
      <c r="D8901" s="4">
        <v>4</v>
      </c>
      <c r="E8901" s="4">
        <v>20</v>
      </c>
      <c r="F8901" s="3"/>
      <c r="G8901" s="3"/>
      <c r="H8901" s="5">
        <v>45200</v>
      </c>
    </row>
    <row r="8902" spans="1:8">
      <c r="A8902" s="3" t="s">
        <v>8923</v>
      </c>
      <c r="B8902" s="3" t="s">
        <v>24</v>
      </c>
      <c r="C8902" s="4">
        <v>3</v>
      </c>
      <c r="D8902" s="4">
        <v>4</v>
      </c>
      <c r="E8902" s="4">
        <v>12</v>
      </c>
      <c r="F8902" s="3" t="s">
        <v>22</v>
      </c>
      <c r="G8902" s="3" t="s">
        <v>10030</v>
      </c>
      <c r="H8902" s="5">
        <v>45282</v>
      </c>
    </row>
    <row r="8903" spans="1:8">
      <c r="A8903" s="3" t="s">
        <v>8924</v>
      </c>
      <c r="B8903" s="3" t="s">
        <v>9</v>
      </c>
      <c r="C8903" s="4">
        <v>5</v>
      </c>
      <c r="D8903" s="4">
        <v>2</v>
      </c>
      <c r="E8903" s="4">
        <v>10</v>
      </c>
      <c r="F8903" s="3" t="s">
        <v>10</v>
      </c>
      <c r="G8903" s="3" t="s">
        <v>15</v>
      </c>
      <c r="H8903" s="5">
        <v>45281</v>
      </c>
    </row>
    <row r="8904" spans="1:8">
      <c r="A8904" s="3" t="s">
        <v>8925</v>
      </c>
      <c r="B8904" s="3" t="s">
        <v>27</v>
      </c>
      <c r="C8904" s="4">
        <v>1</v>
      </c>
      <c r="D8904" s="4">
        <v>4</v>
      </c>
      <c r="E8904" s="4">
        <v>4</v>
      </c>
      <c r="F8904" s="3" t="s">
        <v>14</v>
      </c>
      <c r="G8904" s="3" t="s">
        <v>11</v>
      </c>
      <c r="H8904" s="5">
        <v>45284</v>
      </c>
    </row>
    <row r="8905" spans="1:8">
      <c r="A8905" s="3" t="s">
        <v>8926</v>
      </c>
      <c r="B8905" s="3" t="s">
        <v>17</v>
      </c>
      <c r="C8905" s="4">
        <v>4</v>
      </c>
      <c r="D8905" s="4">
        <v>1</v>
      </c>
      <c r="E8905" s="4">
        <v>4</v>
      </c>
      <c r="F8905" s="3"/>
      <c r="G8905" s="3" t="s">
        <v>10031</v>
      </c>
      <c r="H8905" s="5">
        <v>45162</v>
      </c>
    </row>
    <row r="8906" spans="1:8">
      <c r="A8906" s="3" t="s">
        <v>8927</v>
      </c>
      <c r="B8906" s="3" t="s">
        <v>19</v>
      </c>
      <c r="C8906" s="4">
        <v>4</v>
      </c>
      <c r="D8906" s="4">
        <v>5</v>
      </c>
      <c r="E8906" s="4">
        <v>20</v>
      </c>
      <c r="F8906" s="3" t="s">
        <v>14</v>
      </c>
      <c r="G8906" s="3" t="s">
        <v>15</v>
      </c>
      <c r="H8906" s="5">
        <v>44948</v>
      </c>
    </row>
    <row r="8907" spans="1:8">
      <c r="A8907" s="3" t="s">
        <v>8928</v>
      </c>
      <c r="B8907" s="3" t="s">
        <v>9</v>
      </c>
      <c r="C8907" s="4">
        <v>4</v>
      </c>
      <c r="D8907" s="4">
        <v>2</v>
      </c>
      <c r="E8907" s="4">
        <v>8</v>
      </c>
      <c r="F8907" s="3"/>
      <c r="G8907" s="3" t="s">
        <v>11</v>
      </c>
      <c r="H8907" s="5">
        <v>45025</v>
      </c>
    </row>
    <row r="8908" spans="1:8">
      <c r="A8908" s="3" t="s">
        <v>8929</v>
      </c>
      <c r="B8908" s="3" t="s">
        <v>19</v>
      </c>
      <c r="C8908" s="4">
        <v>5</v>
      </c>
      <c r="D8908" s="4">
        <v>5</v>
      </c>
      <c r="E8908" s="4">
        <v>25</v>
      </c>
      <c r="F8908" s="3" t="s">
        <v>14</v>
      </c>
      <c r="G8908" s="3" t="s">
        <v>11</v>
      </c>
      <c r="H8908" s="5">
        <v>45091</v>
      </c>
    </row>
    <row r="8909" spans="1:8">
      <c r="A8909" s="3" t="s">
        <v>8930</v>
      </c>
      <c r="B8909" s="3" t="s">
        <v>24</v>
      </c>
      <c r="C8909" s="4">
        <v>1</v>
      </c>
      <c r="D8909" s="4">
        <v>4</v>
      </c>
      <c r="E8909" s="4">
        <v>4</v>
      </c>
      <c r="F8909" s="3"/>
      <c r="G8909" s="3" t="s">
        <v>10031</v>
      </c>
      <c r="H8909" s="5">
        <v>45010</v>
      </c>
    </row>
    <row r="8910" spans="1:8">
      <c r="A8910" s="3" t="s">
        <v>8931</v>
      </c>
      <c r="B8910" s="3" t="s">
        <v>10031</v>
      </c>
      <c r="C8910" s="4">
        <v>5</v>
      </c>
      <c r="D8910" s="4">
        <v>4</v>
      </c>
      <c r="E8910" s="4">
        <v>20</v>
      </c>
      <c r="F8910" s="3" t="s">
        <v>10031</v>
      </c>
      <c r="G8910" s="3"/>
      <c r="H8910" s="5">
        <v>45264</v>
      </c>
    </row>
    <row r="8911" spans="1:8">
      <c r="A8911" s="3" t="s">
        <v>8932</v>
      </c>
      <c r="B8911" s="3" t="s">
        <v>35</v>
      </c>
      <c r="C8911" s="4">
        <v>4</v>
      </c>
      <c r="D8911" s="4">
        <v>1.5</v>
      </c>
      <c r="E8911" s="4">
        <v>6</v>
      </c>
      <c r="F8911" s="3"/>
      <c r="G8911" s="3" t="s">
        <v>15</v>
      </c>
      <c r="H8911" s="3" t="s">
        <v>10031</v>
      </c>
    </row>
    <row r="8912" spans="1:8">
      <c r="A8912" s="3" t="s">
        <v>8933</v>
      </c>
      <c r="B8912" s="3" t="s">
        <v>19</v>
      </c>
      <c r="C8912" s="4">
        <v>3</v>
      </c>
      <c r="D8912" s="4">
        <v>5</v>
      </c>
      <c r="E8912" s="4">
        <v>15</v>
      </c>
      <c r="F8912" s="3" t="s">
        <v>10</v>
      </c>
      <c r="G8912" s="3" t="s">
        <v>11</v>
      </c>
      <c r="H8912" s="5">
        <v>45221</v>
      </c>
    </row>
    <row r="8913" spans="1:8">
      <c r="A8913" s="3" t="s">
        <v>8934</v>
      </c>
      <c r="B8913" s="3" t="s">
        <v>19</v>
      </c>
      <c r="C8913" s="4">
        <v>3</v>
      </c>
      <c r="D8913" s="4">
        <v>5</v>
      </c>
      <c r="E8913" s="4">
        <v>15</v>
      </c>
      <c r="F8913" s="3" t="s">
        <v>14</v>
      </c>
      <c r="G8913" s="3"/>
      <c r="H8913" s="5">
        <v>44930</v>
      </c>
    </row>
    <row r="8914" spans="1:8">
      <c r="A8914" s="3" t="s">
        <v>8935</v>
      </c>
      <c r="B8914" s="3" t="s">
        <v>35</v>
      </c>
      <c r="C8914" s="4">
        <v>2</v>
      </c>
      <c r="D8914" s="4">
        <v>1.5</v>
      </c>
      <c r="E8914" s="4">
        <v>3</v>
      </c>
      <c r="F8914" s="3"/>
      <c r="G8914" s="3" t="s">
        <v>11</v>
      </c>
      <c r="H8914" s="5">
        <v>45122</v>
      </c>
    </row>
    <row r="8915" spans="1:8">
      <c r="A8915" s="3" t="s">
        <v>8936</v>
      </c>
      <c r="B8915" s="3" t="s">
        <v>19</v>
      </c>
      <c r="C8915" s="4">
        <v>2</v>
      </c>
      <c r="D8915" s="4">
        <v>5</v>
      </c>
      <c r="E8915" s="4">
        <v>10</v>
      </c>
      <c r="F8915" s="3" t="s">
        <v>10</v>
      </c>
      <c r="G8915" s="3" t="s">
        <v>15</v>
      </c>
      <c r="H8915" s="5">
        <v>44950</v>
      </c>
    </row>
    <row r="8916" spans="1:8">
      <c r="A8916" s="3" t="s">
        <v>8937</v>
      </c>
      <c r="B8916" s="3" t="s">
        <v>27</v>
      </c>
      <c r="C8916" s="4">
        <v>4</v>
      </c>
      <c r="D8916" s="4">
        <v>4</v>
      </c>
      <c r="E8916" s="4">
        <v>16</v>
      </c>
      <c r="F8916" s="3" t="s">
        <v>22</v>
      </c>
      <c r="G8916" s="3" t="s">
        <v>15</v>
      </c>
      <c r="H8916" s="5">
        <v>45145</v>
      </c>
    </row>
    <row r="8917" spans="1:8">
      <c r="A8917" s="3" t="s">
        <v>8938</v>
      </c>
      <c r="B8917" s="3" t="s">
        <v>9</v>
      </c>
      <c r="C8917" s="4">
        <v>1</v>
      </c>
      <c r="D8917" s="4">
        <v>2</v>
      </c>
      <c r="E8917" s="4">
        <v>2</v>
      </c>
      <c r="F8917" s="3" t="s">
        <v>22</v>
      </c>
      <c r="G8917" s="3" t="s">
        <v>15</v>
      </c>
      <c r="H8917" s="5">
        <v>45212</v>
      </c>
    </row>
    <row r="8918" spans="1:8">
      <c r="A8918" s="3" t="s">
        <v>8939</v>
      </c>
      <c r="B8918" s="3" t="s">
        <v>27</v>
      </c>
      <c r="C8918" s="4">
        <v>1</v>
      </c>
      <c r="D8918" s="4">
        <v>4</v>
      </c>
      <c r="E8918" s="4">
        <v>4</v>
      </c>
      <c r="F8918" s="3" t="s">
        <v>10030</v>
      </c>
      <c r="G8918" s="3" t="s">
        <v>15</v>
      </c>
      <c r="H8918" s="5">
        <v>45118</v>
      </c>
    </row>
    <row r="8919" spans="1:8">
      <c r="A8919" s="3" t="s">
        <v>8940</v>
      </c>
      <c r="B8919" s="3" t="s">
        <v>35</v>
      </c>
      <c r="C8919" s="4">
        <v>3</v>
      </c>
      <c r="D8919" s="4">
        <v>1.5</v>
      </c>
      <c r="E8919" s="4">
        <v>4.5</v>
      </c>
      <c r="F8919" s="3"/>
      <c r="G8919" s="3"/>
      <c r="H8919" s="5">
        <v>45149</v>
      </c>
    </row>
    <row r="8920" spans="1:8">
      <c r="A8920" s="3" t="s">
        <v>8941</v>
      </c>
      <c r="B8920" s="3" t="s">
        <v>35</v>
      </c>
      <c r="C8920" s="4">
        <v>5</v>
      </c>
      <c r="D8920" s="4">
        <v>1.5</v>
      </c>
      <c r="E8920" s="4">
        <v>7.5</v>
      </c>
      <c r="F8920" s="3" t="s">
        <v>22</v>
      </c>
      <c r="G8920" s="3"/>
      <c r="H8920" s="5">
        <v>45127</v>
      </c>
    </row>
    <row r="8921" spans="1:8">
      <c r="A8921" s="3" t="s">
        <v>8942</v>
      </c>
      <c r="B8921" s="3" t="s">
        <v>9</v>
      </c>
      <c r="C8921" s="4">
        <v>5</v>
      </c>
      <c r="D8921" s="4">
        <v>2</v>
      </c>
      <c r="E8921" s="4">
        <v>10</v>
      </c>
      <c r="F8921" s="3"/>
      <c r="G8921" s="3"/>
      <c r="H8921" s="5">
        <v>44984</v>
      </c>
    </row>
    <row r="8922" spans="1:8">
      <c r="A8922" s="3" t="s">
        <v>8943</v>
      </c>
      <c r="B8922" s="3" t="s">
        <v>27</v>
      </c>
      <c r="C8922" s="4">
        <v>3</v>
      </c>
      <c r="D8922" s="4">
        <v>4</v>
      </c>
      <c r="E8922" s="4">
        <v>12</v>
      </c>
      <c r="F8922" s="3" t="s">
        <v>14</v>
      </c>
      <c r="G8922" s="3" t="s">
        <v>15</v>
      </c>
      <c r="H8922" s="5">
        <v>45038</v>
      </c>
    </row>
    <row r="8923" spans="1:8">
      <c r="A8923" s="3" t="s">
        <v>8944</v>
      </c>
      <c r="B8923" s="3" t="s">
        <v>35</v>
      </c>
      <c r="C8923" s="4">
        <v>2</v>
      </c>
      <c r="D8923" s="4">
        <v>1.5</v>
      </c>
      <c r="E8923" s="4">
        <v>3</v>
      </c>
      <c r="F8923" s="3" t="s">
        <v>10030</v>
      </c>
      <c r="G8923" s="3"/>
      <c r="H8923" s="5">
        <v>45206</v>
      </c>
    </row>
    <row r="8924" spans="1:8">
      <c r="A8924" s="3" t="s">
        <v>8945</v>
      </c>
      <c r="B8924" s="3" t="s">
        <v>24</v>
      </c>
      <c r="C8924" s="4">
        <v>1</v>
      </c>
      <c r="D8924" s="4">
        <v>4</v>
      </c>
      <c r="E8924" s="4">
        <v>4</v>
      </c>
      <c r="F8924" s="3" t="s">
        <v>10</v>
      </c>
      <c r="G8924" s="3" t="s">
        <v>10030</v>
      </c>
      <c r="H8924" s="5">
        <v>45124</v>
      </c>
    </row>
    <row r="8925" spans="1:8">
      <c r="A8925" s="3" t="s">
        <v>8946</v>
      </c>
      <c r="B8925" s="3" t="s">
        <v>9</v>
      </c>
      <c r="C8925" s="4">
        <v>3</v>
      </c>
      <c r="D8925" s="4">
        <v>2</v>
      </c>
      <c r="E8925" s="4">
        <v>6</v>
      </c>
      <c r="F8925" s="3" t="s">
        <v>22</v>
      </c>
      <c r="G8925" s="3"/>
      <c r="H8925" s="5">
        <v>45013</v>
      </c>
    </row>
    <row r="8926" spans="1:8">
      <c r="A8926" s="3" t="s">
        <v>8947</v>
      </c>
      <c r="B8926" s="3" t="s">
        <v>13</v>
      </c>
      <c r="C8926" s="4">
        <v>2</v>
      </c>
      <c r="D8926" s="4">
        <v>3</v>
      </c>
      <c r="E8926" s="4">
        <v>6</v>
      </c>
      <c r="F8926" s="3" t="s">
        <v>14</v>
      </c>
      <c r="G8926" s="3" t="s">
        <v>15</v>
      </c>
      <c r="H8926" s="3"/>
    </row>
    <row r="8927" spans="1:8">
      <c r="A8927" s="3" t="s">
        <v>8948</v>
      </c>
      <c r="B8927" s="3" t="s">
        <v>19</v>
      </c>
      <c r="C8927" s="3" t="s">
        <v>10030</v>
      </c>
      <c r="D8927" s="4">
        <v>5</v>
      </c>
      <c r="E8927" s="4">
        <v>5</v>
      </c>
      <c r="F8927" s="3" t="s">
        <v>14</v>
      </c>
      <c r="G8927" s="3"/>
      <c r="H8927" s="5">
        <v>45007</v>
      </c>
    </row>
    <row r="8928" spans="1:8">
      <c r="A8928" s="3" t="s">
        <v>8949</v>
      </c>
      <c r="B8928" s="3" t="s">
        <v>39</v>
      </c>
      <c r="C8928" s="4">
        <v>4</v>
      </c>
      <c r="D8928" s="4">
        <v>3</v>
      </c>
      <c r="E8928" s="4">
        <v>12</v>
      </c>
      <c r="F8928" s="3" t="s">
        <v>10</v>
      </c>
      <c r="G8928" s="3" t="s">
        <v>15</v>
      </c>
      <c r="H8928" s="5">
        <v>45030</v>
      </c>
    </row>
    <row r="8929" spans="1:8">
      <c r="A8929" s="3" t="s">
        <v>8950</v>
      </c>
      <c r="B8929" s="3" t="s">
        <v>24</v>
      </c>
      <c r="C8929" s="4">
        <v>5</v>
      </c>
      <c r="D8929" s="4">
        <v>4</v>
      </c>
      <c r="E8929" s="4">
        <v>20</v>
      </c>
      <c r="F8929" s="3"/>
      <c r="G8929" s="3" t="s">
        <v>15</v>
      </c>
      <c r="H8929" s="5">
        <v>45205</v>
      </c>
    </row>
    <row r="8930" spans="1:8">
      <c r="A8930" s="3" t="s">
        <v>8951</v>
      </c>
      <c r="B8930" s="3" t="s">
        <v>9</v>
      </c>
      <c r="C8930" s="4">
        <v>3</v>
      </c>
      <c r="D8930" s="4">
        <v>2</v>
      </c>
      <c r="E8930" s="4">
        <v>6</v>
      </c>
      <c r="F8930" s="3" t="s">
        <v>22</v>
      </c>
      <c r="G8930" s="3"/>
      <c r="H8930" s="5">
        <v>44971</v>
      </c>
    </row>
    <row r="8931" spans="1:8">
      <c r="A8931" s="3" t="s">
        <v>8952</v>
      </c>
      <c r="B8931" s="3" t="s">
        <v>13</v>
      </c>
      <c r="C8931" s="4">
        <v>1</v>
      </c>
      <c r="D8931" s="3"/>
      <c r="E8931" s="4">
        <v>3</v>
      </c>
      <c r="F8931" s="3" t="s">
        <v>10</v>
      </c>
      <c r="G8931" s="3" t="s">
        <v>10030</v>
      </c>
      <c r="H8931" s="3"/>
    </row>
    <row r="8932" spans="1:8">
      <c r="A8932" s="3" t="s">
        <v>8953</v>
      </c>
      <c r="B8932" s="3" t="s">
        <v>35</v>
      </c>
      <c r="C8932" s="4">
        <v>2</v>
      </c>
      <c r="D8932" s="4">
        <v>1.5</v>
      </c>
      <c r="E8932" s="4">
        <v>3</v>
      </c>
      <c r="F8932" s="3" t="s">
        <v>14</v>
      </c>
      <c r="G8932" s="3" t="s">
        <v>10030</v>
      </c>
      <c r="H8932" s="5">
        <v>45167</v>
      </c>
    </row>
    <row r="8933" spans="1:8">
      <c r="A8933" s="3" t="s">
        <v>8954</v>
      </c>
      <c r="B8933" s="3" t="s">
        <v>13</v>
      </c>
      <c r="C8933" s="4">
        <v>5</v>
      </c>
      <c r="D8933" s="3" t="s">
        <v>10031</v>
      </c>
      <c r="E8933" s="4">
        <v>15</v>
      </c>
      <c r="F8933" s="3" t="s">
        <v>22</v>
      </c>
      <c r="G8933" s="3" t="s">
        <v>15</v>
      </c>
      <c r="H8933" s="3" t="s">
        <v>10031</v>
      </c>
    </row>
    <row r="8934" spans="1:8">
      <c r="A8934" s="3" t="s">
        <v>8955</v>
      </c>
      <c r="B8934" s="3" t="s">
        <v>17</v>
      </c>
      <c r="C8934" s="4">
        <v>1</v>
      </c>
      <c r="D8934" s="4">
        <v>1</v>
      </c>
      <c r="E8934" s="4">
        <v>1</v>
      </c>
      <c r="F8934" s="3" t="s">
        <v>22</v>
      </c>
      <c r="G8934" s="3" t="s">
        <v>15</v>
      </c>
      <c r="H8934" s="5">
        <v>45145</v>
      </c>
    </row>
    <row r="8935" spans="1:8">
      <c r="A8935" s="3" t="s">
        <v>8956</v>
      </c>
      <c r="B8935" s="3" t="s">
        <v>10031</v>
      </c>
      <c r="C8935" s="4">
        <v>1</v>
      </c>
      <c r="D8935" s="4">
        <v>4</v>
      </c>
      <c r="E8935" s="4">
        <v>4</v>
      </c>
      <c r="F8935" s="3"/>
      <c r="G8935" s="3" t="s">
        <v>15</v>
      </c>
      <c r="H8935" s="5">
        <v>45089</v>
      </c>
    </row>
    <row r="8936" spans="1:8">
      <c r="A8936" s="3" t="s">
        <v>8957</v>
      </c>
      <c r="B8936" s="3" t="s">
        <v>9</v>
      </c>
      <c r="C8936" s="4">
        <v>2</v>
      </c>
      <c r="D8936" s="4">
        <v>2</v>
      </c>
      <c r="E8936" s="4">
        <v>4</v>
      </c>
      <c r="F8936" s="3"/>
      <c r="G8936" s="3" t="s">
        <v>11</v>
      </c>
      <c r="H8936" s="5">
        <v>45133</v>
      </c>
    </row>
    <row r="8937" spans="1:8">
      <c r="A8937" s="3" t="s">
        <v>8958</v>
      </c>
      <c r="B8937" s="3" t="s">
        <v>9</v>
      </c>
      <c r="C8937" s="4">
        <v>1</v>
      </c>
      <c r="D8937" s="4">
        <v>2</v>
      </c>
      <c r="E8937" s="4">
        <v>2</v>
      </c>
      <c r="F8937" s="3"/>
      <c r="G8937" s="3" t="s">
        <v>11</v>
      </c>
      <c r="H8937" s="5">
        <v>45110</v>
      </c>
    </row>
    <row r="8938" spans="1:8">
      <c r="A8938" s="3" t="s">
        <v>8959</v>
      </c>
      <c r="B8938" s="3" t="s">
        <v>27</v>
      </c>
      <c r="C8938" s="4">
        <v>2</v>
      </c>
      <c r="D8938" s="4">
        <v>4</v>
      </c>
      <c r="E8938" s="4">
        <v>8</v>
      </c>
      <c r="F8938" s="3" t="s">
        <v>10</v>
      </c>
      <c r="G8938" s="3"/>
      <c r="H8938" s="5">
        <v>45255</v>
      </c>
    </row>
    <row r="8939" spans="1:8">
      <c r="A8939" s="3" t="s">
        <v>8960</v>
      </c>
      <c r="B8939" s="3" t="s">
        <v>35</v>
      </c>
      <c r="C8939" s="4">
        <v>4</v>
      </c>
      <c r="D8939" s="4">
        <v>1.5</v>
      </c>
      <c r="E8939" s="4">
        <v>6</v>
      </c>
      <c r="F8939" s="3" t="s">
        <v>22</v>
      </c>
      <c r="G8939" s="3"/>
      <c r="H8939" s="5">
        <v>45145</v>
      </c>
    </row>
    <row r="8940" spans="1:8">
      <c r="A8940" s="3" t="s">
        <v>8961</v>
      </c>
      <c r="B8940" s="3" t="s">
        <v>19</v>
      </c>
      <c r="C8940" s="4">
        <v>1</v>
      </c>
      <c r="D8940" s="4">
        <v>5</v>
      </c>
      <c r="E8940" s="4">
        <v>5</v>
      </c>
      <c r="F8940" s="3" t="s">
        <v>14</v>
      </c>
      <c r="G8940" s="3" t="s">
        <v>15</v>
      </c>
      <c r="H8940" s="5">
        <v>45138</v>
      </c>
    </row>
    <row r="8941" spans="1:8">
      <c r="A8941" s="3" t="s">
        <v>8962</v>
      </c>
      <c r="B8941" s="3" t="s">
        <v>39</v>
      </c>
      <c r="C8941" s="4">
        <v>2</v>
      </c>
      <c r="D8941" s="4">
        <v>3</v>
      </c>
      <c r="E8941" s="4">
        <v>6</v>
      </c>
      <c r="F8941" s="3" t="s">
        <v>10</v>
      </c>
      <c r="G8941" s="3"/>
      <c r="H8941" s="5">
        <v>45007</v>
      </c>
    </row>
    <row r="8942" spans="1:8">
      <c r="A8942" s="3" t="s">
        <v>8963</v>
      </c>
      <c r="B8942" s="3" t="s">
        <v>19</v>
      </c>
      <c r="C8942" s="4">
        <v>4</v>
      </c>
      <c r="D8942" s="4">
        <v>5</v>
      </c>
      <c r="E8942" s="4">
        <v>20</v>
      </c>
      <c r="F8942" s="3" t="s">
        <v>10</v>
      </c>
      <c r="G8942" s="3"/>
      <c r="H8942" s="5">
        <v>45077</v>
      </c>
    </row>
    <row r="8943" spans="1:8">
      <c r="A8943" s="3" t="s">
        <v>8964</v>
      </c>
      <c r="B8943" s="3" t="s">
        <v>27</v>
      </c>
      <c r="C8943" s="4">
        <v>2</v>
      </c>
      <c r="D8943" s="4">
        <v>4</v>
      </c>
      <c r="E8943" s="3" t="s">
        <v>10030</v>
      </c>
      <c r="F8943" s="3" t="s">
        <v>14</v>
      </c>
      <c r="G8943" s="3" t="s">
        <v>15</v>
      </c>
      <c r="H8943" s="5">
        <v>45201</v>
      </c>
    </row>
    <row r="8944" spans="1:8">
      <c r="A8944" s="3" t="s">
        <v>8965</v>
      </c>
      <c r="B8944" s="3" t="s">
        <v>35</v>
      </c>
      <c r="C8944" s="4">
        <v>2</v>
      </c>
      <c r="D8944" s="4">
        <v>1.5</v>
      </c>
      <c r="E8944" s="3"/>
      <c r="F8944" s="3" t="s">
        <v>10</v>
      </c>
      <c r="G8944" s="3" t="s">
        <v>11</v>
      </c>
      <c r="H8944" s="5">
        <v>45102</v>
      </c>
    </row>
    <row r="8945" spans="1:8">
      <c r="A8945" s="3" t="s">
        <v>8966</v>
      </c>
      <c r="B8945" s="3" t="s">
        <v>9</v>
      </c>
      <c r="C8945" s="4">
        <v>5</v>
      </c>
      <c r="D8945" s="4">
        <v>2</v>
      </c>
      <c r="E8945" s="4">
        <v>10</v>
      </c>
      <c r="F8945" s="3"/>
      <c r="G8945" s="3" t="s">
        <v>10031</v>
      </c>
      <c r="H8945" s="5">
        <v>45040</v>
      </c>
    </row>
    <row r="8946" spans="1:8">
      <c r="A8946" s="3" t="s">
        <v>8967</v>
      </c>
      <c r="B8946" s="3" t="s">
        <v>17</v>
      </c>
      <c r="C8946" s="4">
        <v>5</v>
      </c>
      <c r="D8946" s="4">
        <v>1</v>
      </c>
      <c r="E8946" s="4">
        <v>5</v>
      </c>
      <c r="F8946" s="3" t="s">
        <v>10</v>
      </c>
      <c r="G8946" s="3" t="s">
        <v>15</v>
      </c>
      <c r="H8946" s="5">
        <v>45128</v>
      </c>
    </row>
    <row r="8947" spans="1:8">
      <c r="A8947" s="3" t="s">
        <v>8968</v>
      </c>
      <c r="B8947" s="3" t="s">
        <v>17</v>
      </c>
      <c r="C8947" s="4">
        <v>2</v>
      </c>
      <c r="D8947" s="4">
        <v>1</v>
      </c>
      <c r="E8947" s="4">
        <v>2</v>
      </c>
      <c r="F8947" s="3" t="s">
        <v>14</v>
      </c>
      <c r="G8947" s="3" t="s">
        <v>11</v>
      </c>
      <c r="H8947" s="5">
        <v>44982</v>
      </c>
    </row>
    <row r="8948" spans="1:8">
      <c r="A8948" s="3" t="s">
        <v>8969</v>
      </c>
      <c r="B8948" s="3" t="s">
        <v>27</v>
      </c>
      <c r="C8948" s="4">
        <v>3</v>
      </c>
      <c r="D8948" s="4">
        <v>4</v>
      </c>
      <c r="E8948" s="4">
        <v>12</v>
      </c>
      <c r="F8948" s="3" t="s">
        <v>10</v>
      </c>
      <c r="G8948" s="3" t="s">
        <v>15</v>
      </c>
      <c r="H8948" s="5">
        <v>45072</v>
      </c>
    </row>
    <row r="8949" spans="1:8">
      <c r="A8949" s="3" t="s">
        <v>8970</v>
      </c>
      <c r="B8949" s="3"/>
      <c r="C8949" s="4">
        <v>2</v>
      </c>
      <c r="D8949" s="4">
        <v>2</v>
      </c>
      <c r="E8949" s="4">
        <v>4</v>
      </c>
      <c r="F8949" s="3" t="s">
        <v>10</v>
      </c>
      <c r="G8949" s="3" t="s">
        <v>10030</v>
      </c>
      <c r="H8949" s="5">
        <v>45247</v>
      </c>
    </row>
    <row r="8950" spans="1:8">
      <c r="A8950" s="3" t="s">
        <v>8971</v>
      </c>
      <c r="B8950" s="3" t="s">
        <v>13</v>
      </c>
      <c r="C8950" s="3"/>
      <c r="D8950" s="4">
        <v>3</v>
      </c>
      <c r="E8950" s="4">
        <v>6</v>
      </c>
      <c r="F8950" s="3"/>
      <c r="G8950" s="3" t="s">
        <v>11</v>
      </c>
      <c r="H8950" s="5">
        <v>45013</v>
      </c>
    </row>
    <row r="8951" spans="1:8">
      <c r="A8951" s="3" t="s">
        <v>8972</v>
      </c>
      <c r="B8951" s="3" t="s">
        <v>35</v>
      </c>
      <c r="C8951" s="4">
        <v>2</v>
      </c>
      <c r="D8951" s="4">
        <v>1.5</v>
      </c>
      <c r="E8951" s="4">
        <v>3</v>
      </c>
      <c r="F8951" s="3" t="s">
        <v>10</v>
      </c>
      <c r="G8951" s="3" t="s">
        <v>11</v>
      </c>
      <c r="H8951" s="5">
        <v>45029</v>
      </c>
    </row>
    <row r="8952" spans="1:8">
      <c r="A8952" s="3" t="s">
        <v>8973</v>
      </c>
      <c r="B8952" s="3" t="s">
        <v>19</v>
      </c>
      <c r="C8952" s="4">
        <v>2</v>
      </c>
      <c r="D8952" s="4">
        <v>5</v>
      </c>
      <c r="E8952" s="4">
        <v>10</v>
      </c>
      <c r="F8952" s="3" t="s">
        <v>10</v>
      </c>
      <c r="G8952" s="3" t="s">
        <v>10030</v>
      </c>
      <c r="H8952" s="5">
        <v>45015</v>
      </c>
    </row>
    <row r="8953" spans="1:8">
      <c r="A8953" s="3" t="s">
        <v>8974</v>
      </c>
      <c r="B8953" s="3" t="s">
        <v>24</v>
      </c>
      <c r="C8953" s="4">
        <v>1</v>
      </c>
      <c r="D8953" s="3"/>
      <c r="E8953" s="4">
        <v>4</v>
      </c>
      <c r="F8953" s="3"/>
      <c r="G8953" s="3"/>
      <c r="H8953" s="5">
        <v>45170</v>
      </c>
    </row>
    <row r="8954" spans="1:8">
      <c r="A8954" s="3" t="s">
        <v>8975</v>
      </c>
      <c r="B8954" s="3" t="s">
        <v>19</v>
      </c>
      <c r="C8954" s="4">
        <v>3</v>
      </c>
      <c r="D8954" s="4">
        <v>5</v>
      </c>
      <c r="E8954" s="4">
        <v>15</v>
      </c>
      <c r="F8954" s="3" t="s">
        <v>10</v>
      </c>
      <c r="G8954" s="3"/>
      <c r="H8954" s="5">
        <v>45142</v>
      </c>
    </row>
    <row r="8955" spans="1:8">
      <c r="A8955" s="3" t="s">
        <v>8976</v>
      </c>
      <c r="B8955" s="3" t="s">
        <v>27</v>
      </c>
      <c r="C8955" s="4">
        <v>2</v>
      </c>
      <c r="D8955" s="4">
        <v>4</v>
      </c>
      <c r="E8955" s="4">
        <v>8</v>
      </c>
      <c r="F8955" s="3" t="s">
        <v>10</v>
      </c>
      <c r="G8955" s="3"/>
      <c r="H8955" s="5">
        <v>45173</v>
      </c>
    </row>
    <row r="8956" spans="1:8">
      <c r="A8956" s="3" t="s">
        <v>8977</v>
      </c>
      <c r="B8956" s="3" t="s">
        <v>24</v>
      </c>
      <c r="C8956" s="4">
        <v>5</v>
      </c>
      <c r="D8956" s="4">
        <v>4</v>
      </c>
      <c r="E8956" s="4">
        <v>20</v>
      </c>
      <c r="F8956" s="3" t="s">
        <v>10</v>
      </c>
      <c r="G8956" s="3" t="s">
        <v>15</v>
      </c>
      <c r="H8956" s="5">
        <v>45030</v>
      </c>
    </row>
    <row r="8957" spans="1:8">
      <c r="A8957" s="3" t="s">
        <v>8978</v>
      </c>
      <c r="B8957" s="3" t="s">
        <v>27</v>
      </c>
      <c r="C8957" s="4">
        <v>3</v>
      </c>
      <c r="D8957" s="4">
        <v>4</v>
      </c>
      <c r="E8957" s="4">
        <v>12</v>
      </c>
      <c r="F8957" s="3"/>
      <c r="G8957" s="3"/>
      <c r="H8957" s="5">
        <v>45078</v>
      </c>
    </row>
    <row r="8958" spans="1:8">
      <c r="A8958" s="3" t="s">
        <v>8979</v>
      </c>
      <c r="B8958" s="3" t="s">
        <v>19</v>
      </c>
      <c r="C8958" s="4">
        <v>1</v>
      </c>
      <c r="D8958" s="4">
        <v>5</v>
      </c>
      <c r="E8958" s="3"/>
      <c r="F8958" s="3" t="s">
        <v>10</v>
      </c>
      <c r="G8958" s="3" t="s">
        <v>15</v>
      </c>
      <c r="H8958" s="5">
        <v>45026</v>
      </c>
    </row>
    <row r="8959" spans="1:8">
      <c r="A8959" s="3" t="s">
        <v>8980</v>
      </c>
      <c r="B8959" s="3" t="s">
        <v>39</v>
      </c>
      <c r="C8959" s="4">
        <v>4</v>
      </c>
      <c r="D8959" s="4">
        <v>3</v>
      </c>
      <c r="E8959" s="4">
        <v>12</v>
      </c>
      <c r="F8959" s="3"/>
      <c r="G8959" s="3" t="s">
        <v>10031</v>
      </c>
      <c r="H8959" s="5">
        <v>45155</v>
      </c>
    </row>
    <row r="8960" spans="1:8">
      <c r="A8960" s="3" t="s">
        <v>8981</v>
      </c>
      <c r="B8960" s="3" t="s">
        <v>39</v>
      </c>
      <c r="C8960" s="4">
        <v>1</v>
      </c>
      <c r="D8960" s="4">
        <v>3</v>
      </c>
      <c r="E8960" s="4">
        <v>3</v>
      </c>
      <c r="F8960" s="3" t="s">
        <v>14</v>
      </c>
      <c r="G8960" s="3" t="s">
        <v>11</v>
      </c>
      <c r="H8960" s="5">
        <v>45155</v>
      </c>
    </row>
    <row r="8961" spans="1:8">
      <c r="A8961" s="3" t="s">
        <v>8982</v>
      </c>
      <c r="B8961" s="3"/>
      <c r="C8961" s="4">
        <v>4</v>
      </c>
      <c r="D8961" s="3" t="s">
        <v>10030</v>
      </c>
      <c r="E8961" s="4">
        <v>12</v>
      </c>
      <c r="F8961" s="3" t="s">
        <v>10</v>
      </c>
      <c r="G8961" s="3" t="s">
        <v>11</v>
      </c>
      <c r="H8961" s="5">
        <v>45253</v>
      </c>
    </row>
    <row r="8962" spans="1:8">
      <c r="A8962" s="3" t="s">
        <v>8983</v>
      </c>
      <c r="B8962" s="3" t="s">
        <v>9</v>
      </c>
      <c r="C8962" s="4">
        <v>1</v>
      </c>
      <c r="D8962" s="4">
        <v>2</v>
      </c>
      <c r="E8962" s="4">
        <v>2</v>
      </c>
      <c r="F8962" s="3" t="s">
        <v>22</v>
      </c>
      <c r="G8962" s="3" t="s">
        <v>11</v>
      </c>
      <c r="H8962" s="5">
        <v>45215</v>
      </c>
    </row>
    <row r="8963" spans="1:8">
      <c r="A8963" s="3" t="s">
        <v>8984</v>
      </c>
      <c r="B8963" s="3" t="s">
        <v>9</v>
      </c>
      <c r="C8963" s="4">
        <v>1</v>
      </c>
      <c r="D8963" s="4">
        <v>2</v>
      </c>
      <c r="E8963" s="4">
        <v>2</v>
      </c>
      <c r="F8963" s="3" t="s">
        <v>10</v>
      </c>
      <c r="G8963" s="3"/>
      <c r="H8963" s="5">
        <v>45259</v>
      </c>
    </row>
    <row r="8964" spans="1:8">
      <c r="A8964" s="3" t="s">
        <v>8985</v>
      </c>
      <c r="B8964" s="3" t="s">
        <v>27</v>
      </c>
      <c r="C8964" s="4">
        <v>3</v>
      </c>
      <c r="D8964" s="4">
        <v>4</v>
      </c>
      <c r="E8964" s="4">
        <v>12</v>
      </c>
      <c r="F8964" s="3" t="s">
        <v>22</v>
      </c>
      <c r="G8964" s="3" t="s">
        <v>11</v>
      </c>
      <c r="H8964" s="5">
        <v>45258</v>
      </c>
    </row>
    <row r="8965" spans="1:8">
      <c r="A8965" s="3" t="s">
        <v>8986</v>
      </c>
      <c r="B8965" s="3" t="s">
        <v>17</v>
      </c>
      <c r="C8965" s="4">
        <v>5</v>
      </c>
      <c r="D8965" s="3" t="s">
        <v>10030</v>
      </c>
      <c r="E8965" s="4">
        <v>5</v>
      </c>
      <c r="F8965" s="3"/>
      <c r="G8965" s="3"/>
      <c r="H8965" s="5">
        <v>45140</v>
      </c>
    </row>
    <row r="8966" spans="1:8">
      <c r="A8966" s="3" t="s">
        <v>8987</v>
      </c>
      <c r="B8966" s="3" t="s">
        <v>17</v>
      </c>
      <c r="C8966" s="4">
        <v>4</v>
      </c>
      <c r="D8966" s="4">
        <v>1</v>
      </c>
      <c r="E8966" s="4">
        <v>4</v>
      </c>
      <c r="F8966" s="3" t="s">
        <v>22</v>
      </c>
      <c r="G8966" s="3" t="s">
        <v>15</v>
      </c>
      <c r="H8966" s="5">
        <v>44969</v>
      </c>
    </row>
    <row r="8967" spans="1:8">
      <c r="A8967" s="3" t="s">
        <v>8988</v>
      </c>
      <c r="B8967" s="3" t="s">
        <v>19</v>
      </c>
      <c r="C8967" s="4">
        <v>5</v>
      </c>
      <c r="D8967" s="4">
        <v>5</v>
      </c>
      <c r="E8967" s="4">
        <v>25</v>
      </c>
      <c r="F8967" s="3" t="s">
        <v>10</v>
      </c>
      <c r="G8967" s="3" t="s">
        <v>11</v>
      </c>
      <c r="H8967" s="5">
        <v>45120</v>
      </c>
    </row>
    <row r="8968" spans="1:8">
      <c r="A8968" s="3" t="s">
        <v>8989</v>
      </c>
      <c r="B8968" s="3" t="s">
        <v>39</v>
      </c>
      <c r="C8968" s="3" t="s">
        <v>10030</v>
      </c>
      <c r="D8968" s="4">
        <v>3</v>
      </c>
      <c r="E8968" s="4">
        <v>15</v>
      </c>
      <c r="F8968" s="3"/>
      <c r="G8968" s="3" t="s">
        <v>15</v>
      </c>
      <c r="H8968" s="5">
        <v>45067</v>
      </c>
    </row>
    <row r="8969" spans="1:8">
      <c r="A8969" s="3" t="s">
        <v>8990</v>
      </c>
      <c r="B8969" s="3"/>
      <c r="C8969" s="4">
        <v>4</v>
      </c>
      <c r="D8969" s="4">
        <v>2</v>
      </c>
      <c r="E8969" s="4">
        <v>8</v>
      </c>
      <c r="F8969" s="3" t="s">
        <v>14</v>
      </c>
      <c r="G8969" s="3" t="s">
        <v>15</v>
      </c>
      <c r="H8969" s="5">
        <v>45190</v>
      </c>
    </row>
    <row r="8970" spans="1:8">
      <c r="A8970" s="3" t="s">
        <v>8991</v>
      </c>
      <c r="B8970" s="3" t="s">
        <v>35</v>
      </c>
      <c r="C8970" s="4">
        <v>2</v>
      </c>
      <c r="D8970" s="4">
        <v>1.5</v>
      </c>
      <c r="E8970" s="4">
        <v>3</v>
      </c>
      <c r="F8970" s="3"/>
      <c r="G8970" s="3" t="s">
        <v>11</v>
      </c>
      <c r="H8970" s="5">
        <v>44931</v>
      </c>
    </row>
    <row r="8971" spans="1:8">
      <c r="A8971" s="3" t="s">
        <v>8992</v>
      </c>
      <c r="B8971" s="3" t="s">
        <v>19</v>
      </c>
      <c r="C8971" s="4">
        <v>1</v>
      </c>
      <c r="D8971" s="4">
        <v>5</v>
      </c>
      <c r="E8971" s="3" t="s">
        <v>10030</v>
      </c>
      <c r="F8971" s="3" t="s">
        <v>22</v>
      </c>
      <c r="G8971" s="3" t="s">
        <v>11</v>
      </c>
      <c r="H8971" s="5">
        <v>45066</v>
      </c>
    </row>
    <row r="8972" spans="1:8">
      <c r="A8972" s="3" t="s">
        <v>8993</v>
      </c>
      <c r="B8972" s="3" t="s">
        <v>35</v>
      </c>
      <c r="C8972" s="4">
        <v>3</v>
      </c>
      <c r="D8972" s="3" t="s">
        <v>10030</v>
      </c>
      <c r="E8972" s="4">
        <v>4.5</v>
      </c>
      <c r="F8972" s="3" t="s">
        <v>10030</v>
      </c>
      <c r="G8972" s="3"/>
      <c r="H8972" s="5">
        <v>44949</v>
      </c>
    </row>
    <row r="8973" spans="1:8">
      <c r="A8973" s="3" t="s">
        <v>8994</v>
      </c>
      <c r="B8973" s="3" t="s">
        <v>17</v>
      </c>
      <c r="C8973" s="4">
        <v>3</v>
      </c>
      <c r="D8973" s="4">
        <v>1</v>
      </c>
      <c r="E8973" s="4">
        <v>3</v>
      </c>
      <c r="F8973" s="3" t="s">
        <v>14</v>
      </c>
      <c r="G8973" s="3"/>
      <c r="H8973" s="5">
        <v>45072</v>
      </c>
    </row>
    <row r="8974" spans="1:8">
      <c r="A8974" s="3" t="s">
        <v>8995</v>
      </c>
      <c r="B8974" s="3" t="s">
        <v>13</v>
      </c>
      <c r="C8974" s="4">
        <v>5</v>
      </c>
      <c r="D8974" s="4">
        <v>3</v>
      </c>
      <c r="E8974" s="4">
        <v>15</v>
      </c>
      <c r="F8974" s="3" t="s">
        <v>14</v>
      </c>
      <c r="G8974" s="3"/>
      <c r="H8974" s="5">
        <v>44966</v>
      </c>
    </row>
    <row r="8975" spans="1:8">
      <c r="A8975" s="3" t="s">
        <v>8996</v>
      </c>
      <c r="B8975" s="3" t="s">
        <v>13</v>
      </c>
      <c r="C8975" s="3" t="s">
        <v>10030</v>
      </c>
      <c r="D8975" s="4">
        <v>3</v>
      </c>
      <c r="E8975" s="4">
        <v>9</v>
      </c>
      <c r="F8975" s="3" t="s">
        <v>22</v>
      </c>
      <c r="G8975" s="3"/>
      <c r="H8975" s="5">
        <v>45105</v>
      </c>
    </row>
    <row r="8976" spans="1:8">
      <c r="A8976" s="3" t="s">
        <v>8997</v>
      </c>
      <c r="B8976" s="3" t="s">
        <v>35</v>
      </c>
      <c r="C8976" s="4">
        <v>2</v>
      </c>
      <c r="D8976" s="4">
        <v>1.5</v>
      </c>
      <c r="E8976" s="4">
        <v>3</v>
      </c>
      <c r="F8976" s="3"/>
      <c r="G8976" s="3" t="s">
        <v>10031</v>
      </c>
      <c r="H8976" s="5">
        <v>45131</v>
      </c>
    </row>
    <row r="8977" spans="1:8">
      <c r="A8977" s="3" t="s">
        <v>8998</v>
      </c>
      <c r="B8977" s="3" t="s">
        <v>35</v>
      </c>
      <c r="C8977" s="3"/>
      <c r="D8977" s="3" t="s">
        <v>10031</v>
      </c>
      <c r="E8977" s="4">
        <v>7.5</v>
      </c>
      <c r="F8977" s="3" t="s">
        <v>10</v>
      </c>
      <c r="G8977" s="3"/>
      <c r="H8977" s="5">
        <v>44984</v>
      </c>
    </row>
    <row r="8978" spans="1:8">
      <c r="A8978" s="3" t="s">
        <v>8999</v>
      </c>
      <c r="B8978" s="3" t="s">
        <v>9</v>
      </c>
      <c r="C8978" s="4">
        <v>5</v>
      </c>
      <c r="D8978" s="4">
        <v>2</v>
      </c>
      <c r="E8978" s="4">
        <v>10</v>
      </c>
      <c r="F8978" s="3" t="s">
        <v>22</v>
      </c>
      <c r="G8978" s="3" t="s">
        <v>15</v>
      </c>
      <c r="H8978" s="5">
        <v>45101</v>
      </c>
    </row>
    <row r="8979" spans="1:8">
      <c r="A8979" s="3" t="s">
        <v>9000</v>
      </c>
      <c r="B8979" s="3" t="s">
        <v>19</v>
      </c>
      <c r="C8979" s="4">
        <v>1</v>
      </c>
      <c r="D8979" s="4">
        <v>5</v>
      </c>
      <c r="E8979" s="4">
        <v>5</v>
      </c>
      <c r="F8979" s="3" t="s">
        <v>10</v>
      </c>
      <c r="G8979" s="3"/>
      <c r="H8979" s="5">
        <v>45100</v>
      </c>
    </row>
    <row r="8980" spans="1:8">
      <c r="A8980" s="3" t="s">
        <v>9001</v>
      </c>
      <c r="B8980" s="3" t="s">
        <v>39</v>
      </c>
      <c r="C8980" s="4">
        <v>4</v>
      </c>
      <c r="D8980" s="4">
        <v>3</v>
      </c>
      <c r="E8980" s="4">
        <v>12</v>
      </c>
      <c r="F8980" s="3" t="s">
        <v>22</v>
      </c>
      <c r="G8980" s="3" t="s">
        <v>11</v>
      </c>
      <c r="H8980" s="5">
        <v>44984</v>
      </c>
    </row>
    <row r="8981" spans="1:8">
      <c r="A8981" s="3" t="s">
        <v>9002</v>
      </c>
      <c r="B8981" s="3" t="s">
        <v>35</v>
      </c>
      <c r="C8981" s="4">
        <v>3</v>
      </c>
      <c r="D8981" s="4">
        <v>1.5</v>
      </c>
      <c r="E8981" s="4">
        <v>4.5</v>
      </c>
      <c r="F8981" s="3" t="s">
        <v>10</v>
      </c>
      <c r="G8981" s="3" t="s">
        <v>11</v>
      </c>
      <c r="H8981" s="5">
        <v>45067</v>
      </c>
    </row>
    <row r="8982" spans="1:8">
      <c r="A8982" s="3" t="s">
        <v>9003</v>
      </c>
      <c r="B8982" s="3" t="s">
        <v>13</v>
      </c>
      <c r="C8982" s="4">
        <v>2</v>
      </c>
      <c r="D8982" s="4">
        <v>3</v>
      </c>
      <c r="E8982" s="4">
        <v>6</v>
      </c>
      <c r="F8982" s="3" t="s">
        <v>10</v>
      </c>
      <c r="G8982" s="3"/>
      <c r="H8982" s="5">
        <v>45073</v>
      </c>
    </row>
    <row r="8983" spans="1:8">
      <c r="A8983" s="3" t="s">
        <v>9004</v>
      </c>
      <c r="B8983" s="3" t="s">
        <v>13</v>
      </c>
      <c r="C8983" s="4">
        <v>2</v>
      </c>
      <c r="D8983" s="4">
        <v>3</v>
      </c>
      <c r="E8983" s="4">
        <v>6</v>
      </c>
      <c r="F8983" s="3" t="s">
        <v>22</v>
      </c>
      <c r="G8983" s="3" t="s">
        <v>11</v>
      </c>
      <c r="H8983" s="5">
        <v>44976</v>
      </c>
    </row>
    <row r="8984" spans="1:8">
      <c r="A8984" s="3" t="s">
        <v>9005</v>
      </c>
      <c r="B8984" s="3" t="s">
        <v>19</v>
      </c>
      <c r="C8984" s="4">
        <v>2</v>
      </c>
      <c r="D8984" s="4">
        <v>5</v>
      </c>
      <c r="E8984" s="4">
        <v>10</v>
      </c>
      <c r="F8984" s="3"/>
      <c r="G8984" s="3" t="s">
        <v>11</v>
      </c>
      <c r="H8984" s="5">
        <v>45009</v>
      </c>
    </row>
    <row r="8985" spans="1:8">
      <c r="A8985" s="3" t="s">
        <v>9006</v>
      </c>
      <c r="B8985" s="3" t="s">
        <v>39</v>
      </c>
      <c r="C8985" s="4">
        <v>3</v>
      </c>
      <c r="D8985" s="4">
        <v>3</v>
      </c>
      <c r="E8985" s="4">
        <v>9</v>
      </c>
      <c r="F8985" s="3" t="s">
        <v>10</v>
      </c>
      <c r="G8985" s="3" t="s">
        <v>11</v>
      </c>
      <c r="H8985" s="5">
        <v>45152</v>
      </c>
    </row>
    <row r="8986" spans="1:8">
      <c r="A8986" s="3" t="s">
        <v>9007</v>
      </c>
      <c r="B8986" s="3" t="s">
        <v>17</v>
      </c>
      <c r="C8986" s="4">
        <v>3</v>
      </c>
      <c r="D8986" s="4">
        <v>1</v>
      </c>
      <c r="E8986" s="4">
        <v>3</v>
      </c>
      <c r="F8986" s="3" t="s">
        <v>14</v>
      </c>
      <c r="G8986" s="3" t="s">
        <v>15</v>
      </c>
      <c r="H8986" s="5">
        <v>44945</v>
      </c>
    </row>
    <row r="8987" spans="1:8">
      <c r="A8987" s="3" t="s">
        <v>9008</v>
      </c>
      <c r="B8987" s="3" t="s">
        <v>9</v>
      </c>
      <c r="C8987" s="4">
        <v>5</v>
      </c>
      <c r="D8987" s="3" t="s">
        <v>10031</v>
      </c>
      <c r="E8987" s="4">
        <v>10</v>
      </c>
      <c r="F8987" s="3" t="s">
        <v>10</v>
      </c>
      <c r="G8987" s="3" t="s">
        <v>15</v>
      </c>
      <c r="H8987" s="3" t="s">
        <v>10031</v>
      </c>
    </row>
    <row r="8988" spans="1:8">
      <c r="A8988" s="3" t="s">
        <v>9009</v>
      </c>
      <c r="B8988" s="3"/>
      <c r="C8988" s="4">
        <v>4</v>
      </c>
      <c r="D8988" s="4">
        <v>2</v>
      </c>
      <c r="E8988" s="4">
        <v>8</v>
      </c>
      <c r="F8988" s="3"/>
      <c r="G8988" s="3" t="s">
        <v>15</v>
      </c>
      <c r="H8988" s="5">
        <v>45092</v>
      </c>
    </row>
    <row r="8989" spans="1:8">
      <c r="A8989" s="3" t="s">
        <v>9010</v>
      </c>
      <c r="B8989" s="3" t="s">
        <v>39</v>
      </c>
      <c r="C8989" s="4">
        <v>2</v>
      </c>
      <c r="D8989" s="4">
        <v>3</v>
      </c>
      <c r="E8989" s="4">
        <v>6</v>
      </c>
      <c r="F8989" s="3" t="s">
        <v>14</v>
      </c>
      <c r="G8989" s="3" t="s">
        <v>15</v>
      </c>
      <c r="H8989" s="5">
        <v>44994</v>
      </c>
    </row>
    <row r="8990" spans="1:8">
      <c r="A8990" s="3" t="s">
        <v>9011</v>
      </c>
      <c r="B8990" s="3" t="s">
        <v>27</v>
      </c>
      <c r="C8990" s="4">
        <v>5</v>
      </c>
      <c r="D8990" s="4">
        <v>4</v>
      </c>
      <c r="E8990" s="4">
        <v>20</v>
      </c>
      <c r="F8990" s="3" t="s">
        <v>10</v>
      </c>
      <c r="G8990" s="3"/>
      <c r="H8990" s="5">
        <v>45006</v>
      </c>
    </row>
    <row r="8991" spans="1:8">
      <c r="A8991" s="3" t="s">
        <v>9012</v>
      </c>
      <c r="B8991" s="3" t="s">
        <v>27</v>
      </c>
      <c r="C8991" s="4">
        <v>2</v>
      </c>
      <c r="D8991" s="4">
        <v>4</v>
      </c>
      <c r="E8991" s="3"/>
      <c r="F8991" s="3"/>
      <c r="G8991" s="3" t="s">
        <v>15</v>
      </c>
      <c r="H8991" s="3" t="s">
        <v>10031</v>
      </c>
    </row>
    <row r="8992" spans="1:8">
      <c r="A8992" s="3" t="s">
        <v>9013</v>
      </c>
      <c r="B8992" s="3" t="s">
        <v>24</v>
      </c>
      <c r="C8992" s="4">
        <v>3</v>
      </c>
      <c r="D8992" s="4">
        <v>4</v>
      </c>
      <c r="E8992" s="4">
        <v>12</v>
      </c>
      <c r="F8992" s="3" t="s">
        <v>22</v>
      </c>
      <c r="G8992" s="3" t="s">
        <v>11</v>
      </c>
      <c r="H8992" s="5">
        <v>45190</v>
      </c>
    </row>
    <row r="8993" spans="1:8">
      <c r="A8993" s="3" t="s">
        <v>9014</v>
      </c>
      <c r="B8993" s="3" t="s">
        <v>19</v>
      </c>
      <c r="C8993" s="4">
        <v>1</v>
      </c>
      <c r="D8993" s="4">
        <v>5</v>
      </c>
      <c r="E8993" s="4">
        <v>5</v>
      </c>
      <c r="F8993" s="3" t="s">
        <v>22</v>
      </c>
      <c r="G8993" s="3" t="s">
        <v>15</v>
      </c>
      <c r="H8993" s="5">
        <v>45032</v>
      </c>
    </row>
    <row r="8994" spans="1:8">
      <c r="A8994" s="3" t="s">
        <v>9015</v>
      </c>
      <c r="B8994" s="3" t="s">
        <v>13</v>
      </c>
      <c r="C8994" s="4">
        <v>1</v>
      </c>
      <c r="D8994" s="4">
        <v>3</v>
      </c>
      <c r="E8994" s="4">
        <v>3</v>
      </c>
      <c r="F8994" s="3"/>
      <c r="G8994" s="3"/>
      <c r="H8994" s="5">
        <v>44958</v>
      </c>
    </row>
    <row r="8995" spans="1:8">
      <c r="A8995" s="3" t="s">
        <v>9016</v>
      </c>
      <c r="B8995" s="3"/>
      <c r="C8995" s="4">
        <v>3</v>
      </c>
      <c r="D8995" s="4">
        <v>3</v>
      </c>
      <c r="E8995" s="4">
        <v>9</v>
      </c>
      <c r="F8995" s="3" t="s">
        <v>10</v>
      </c>
      <c r="G8995" s="3"/>
      <c r="H8995" s="5">
        <v>45290</v>
      </c>
    </row>
    <row r="8996" spans="1:8">
      <c r="A8996" s="3" t="s">
        <v>9017</v>
      </c>
      <c r="B8996" s="3" t="s">
        <v>17</v>
      </c>
      <c r="C8996" s="4">
        <v>3</v>
      </c>
      <c r="D8996" s="4">
        <v>1</v>
      </c>
      <c r="E8996" s="4">
        <v>3</v>
      </c>
      <c r="F8996" s="3" t="s">
        <v>10</v>
      </c>
      <c r="G8996" s="3" t="s">
        <v>15</v>
      </c>
      <c r="H8996" s="5">
        <v>45165</v>
      </c>
    </row>
    <row r="8997" spans="1:8">
      <c r="A8997" s="3" t="s">
        <v>9018</v>
      </c>
      <c r="B8997" s="3" t="s">
        <v>13</v>
      </c>
      <c r="C8997" s="4">
        <v>3</v>
      </c>
      <c r="D8997" s="4">
        <v>3</v>
      </c>
      <c r="E8997" s="4">
        <v>9</v>
      </c>
      <c r="F8997" s="3" t="s">
        <v>14</v>
      </c>
      <c r="G8997" s="3" t="s">
        <v>11</v>
      </c>
      <c r="H8997" s="5">
        <v>45236</v>
      </c>
    </row>
    <row r="8998" spans="1:8">
      <c r="A8998" s="3" t="s">
        <v>9019</v>
      </c>
      <c r="B8998" s="3" t="s">
        <v>27</v>
      </c>
      <c r="C8998" s="4">
        <v>5</v>
      </c>
      <c r="D8998" s="4">
        <v>4</v>
      </c>
      <c r="E8998" s="4">
        <v>20</v>
      </c>
      <c r="F8998" s="3" t="s">
        <v>10</v>
      </c>
      <c r="G8998" s="3"/>
      <c r="H8998" s="5">
        <v>45064</v>
      </c>
    </row>
    <row r="8999" spans="1:8">
      <c r="A8999" s="3" t="s">
        <v>9020</v>
      </c>
      <c r="B8999" s="3" t="s">
        <v>9</v>
      </c>
      <c r="C8999" s="4">
        <v>1</v>
      </c>
      <c r="D8999" s="4">
        <v>2</v>
      </c>
      <c r="E8999" s="4">
        <v>2</v>
      </c>
      <c r="F8999" s="3" t="s">
        <v>14</v>
      </c>
      <c r="G8999" s="3"/>
      <c r="H8999" s="5">
        <v>45090</v>
      </c>
    </row>
    <row r="9000" spans="1:8">
      <c r="A9000" s="3" t="s">
        <v>9021</v>
      </c>
      <c r="B9000" s="3" t="s">
        <v>17</v>
      </c>
      <c r="C9000" s="4">
        <v>2</v>
      </c>
      <c r="D9000" s="4">
        <v>1</v>
      </c>
      <c r="E9000" s="4">
        <v>2</v>
      </c>
      <c r="F9000" s="3" t="s">
        <v>22</v>
      </c>
      <c r="G9000" s="3" t="s">
        <v>15</v>
      </c>
      <c r="H9000" s="5">
        <v>45038</v>
      </c>
    </row>
    <row r="9001" spans="1:8">
      <c r="A9001" s="3" t="s">
        <v>9022</v>
      </c>
      <c r="B9001" s="3" t="s">
        <v>13</v>
      </c>
      <c r="C9001" s="4">
        <v>2</v>
      </c>
      <c r="D9001" s="4">
        <v>3</v>
      </c>
      <c r="E9001" s="4">
        <v>6</v>
      </c>
      <c r="F9001" s="3" t="s">
        <v>22</v>
      </c>
      <c r="G9001" s="3"/>
      <c r="H9001" s="5">
        <v>44957</v>
      </c>
    </row>
    <row r="9002" spans="1:8">
      <c r="A9002" s="3" t="s">
        <v>9023</v>
      </c>
      <c r="B9002" s="3" t="s">
        <v>24</v>
      </c>
      <c r="C9002" s="4">
        <v>1</v>
      </c>
      <c r="D9002" s="4">
        <v>4</v>
      </c>
      <c r="E9002" s="4">
        <v>4</v>
      </c>
      <c r="F9002" s="3" t="s">
        <v>22</v>
      </c>
      <c r="G9002" s="3" t="s">
        <v>10030</v>
      </c>
      <c r="H9002" s="5">
        <v>45132</v>
      </c>
    </row>
    <row r="9003" spans="1:8">
      <c r="A9003" s="3" t="s">
        <v>9024</v>
      </c>
      <c r="B9003" s="3" t="s">
        <v>17</v>
      </c>
      <c r="C9003" s="4">
        <v>4</v>
      </c>
      <c r="D9003" s="4">
        <v>1</v>
      </c>
      <c r="E9003" s="4">
        <v>4</v>
      </c>
      <c r="F9003" s="3"/>
      <c r="G9003" s="3" t="s">
        <v>11</v>
      </c>
      <c r="H9003" s="5">
        <v>45086</v>
      </c>
    </row>
    <row r="9004" spans="1:8">
      <c r="A9004" s="3" t="s">
        <v>9025</v>
      </c>
      <c r="B9004" s="3" t="s">
        <v>13</v>
      </c>
      <c r="C9004" s="4">
        <v>4</v>
      </c>
      <c r="D9004" s="4">
        <v>3</v>
      </c>
      <c r="E9004" s="4">
        <v>12</v>
      </c>
      <c r="F9004" s="3"/>
      <c r="G9004" s="3" t="s">
        <v>11</v>
      </c>
      <c r="H9004" s="5">
        <v>45057</v>
      </c>
    </row>
    <row r="9005" spans="1:8">
      <c r="A9005" s="3" t="s">
        <v>9026</v>
      </c>
      <c r="B9005" s="3"/>
      <c r="C9005" s="4">
        <v>2</v>
      </c>
      <c r="D9005" s="4">
        <v>2</v>
      </c>
      <c r="E9005" s="4">
        <v>4</v>
      </c>
      <c r="F9005" s="3"/>
      <c r="G9005" s="3" t="s">
        <v>11</v>
      </c>
      <c r="H9005" s="5">
        <v>45258</v>
      </c>
    </row>
    <row r="9006" spans="1:8">
      <c r="A9006" s="3" t="s">
        <v>9027</v>
      </c>
      <c r="B9006" s="3" t="s">
        <v>17</v>
      </c>
      <c r="C9006" s="4">
        <v>4</v>
      </c>
      <c r="D9006" s="3" t="s">
        <v>10030</v>
      </c>
      <c r="E9006" s="4">
        <v>4</v>
      </c>
      <c r="F9006" s="3"/>
      <c r="G9006" s="3" t="s">
        <v>11</v>
      </c>
      <c r="H9006" s="5">
        <v>45252</v>
      </c>
    </row>
    <row r="9007" spans="1:8">
      <c r="A9007" s="3" t="s">
        <v>9028</v>
      </c>
      <c r="B9007" s="3" t="s">
        <v>10030</v>
      </c>
      <c r="C9007" s="4">
        <v>5</v>
      </c>
      <c r="D9007" s="4">
        <v>4</v>
      </c>
      <c r="E9007" s="4">
        <v>20</v>
      </c>
      <c r="F9007" s="3" t="s">
        <v>22</v>
      </c>
      <c r="G9007" s="3" t="s">
        <v>11</v>
      </c>
      <c r="H9007" s="5">
        <v>45147</v>
      </c>
    </row>
    <row r="9008" spans="1:8">
      <c r="A9008" s="3" t="s">
        <v>9029</v>
      </c>
      <c r="B9008" s="3" t="s">
        <v>27</v>
      </c>
      <c r="C9008" s="4">
        <v>3</v>
      </c>
      <c r="D9008" s="4">
        <v>4</v>
      </c>
      <c r="E9008" s="4">
        <v>12</v>
      </c>
      <c r="F9008" s="3" t="s">
        <v>14</v>
      </c>
      <c r="G9008" s="3" t="s">
        <v>15</v>
      </c>
      <c r="H9008" s="5">
        <v>44970</v>
      </c>
    </row>
    <row r="9009" spans="1:8">
      <c r="A9009" s="3" t="s">
        <v>9030</v>
      </c>
      <c r="B9009" s="3" t="s">
        <v>13</v>
      </c>
      <c r="C9009" s="4">
        <v>3</v>
      </c>
      <c r="D9009" s="4">
        <v>3</v>
      </c>
      <c r="E9009" s="4">
        <v>9</v>
      </c>
      <c r="F9009" s="3"/>
      <c r="G9009" s="3" t="s">
        <v>15</v>
      </c>
      <c r="H9009" s="5">
        <v>45273</v>
      </c>
    </row>
    <row r="9010" spans="1:8">
      <c r="A9010" s="3" t="s">
        <v>9031</v>
      </c>
      <c r="B9010" s="3" t="s">
        <v>17</v>
      </c>
      <c r="C9010" s="4">
        <v>2</v>
      </c>
      <c r="D9010" s="4">
        <v>1</v>
      </c>
      <c r="E9010" s="4">
        <v>2</v>
      </c>
      <c r="F9010" s="3" t="s">
        <v>14</v>
      </c>
      <c r="G9010" s="3"/>
      <c r="H9010" s="5">
        <v>45240</v>
      </c>
    </row>
    <row r="9011" spans="1:8">
      <c r="A9011" s="3" t="s">
        <v>9032</v>
      </c>
      <c r="B9011" s="3" t="s">
        <v>19</v>
      </c>
      <c r="C9011" s="4">
        <v>1</v>
      </c>
      <c r="D9011" s="4">
        <v>5</v>
      </c>
      <c r="E9011" s="4">
        <v>5</v>
      </c>
      <c r="F9011" s="3"/>
      <c r="G9011" s="3" t="s">
        <v>11</v>
      </c>
      <c r="H9011" s="5">
        <v>45190</v>
      </c>
    </row>
    <row r="9012" spans="1:8">
      <c r="A9012" s="3" t="s">
        <v>9033</v>
      </c>
      <c r="B9012" s="3" t="s">
        <v>24</v>
      </c>
      <c r="C9012" s="4">
        <v>1</v>
      </c>
      <c r="D9012" s="4">
        <v>4</v>
      </c>
      <c r="E9012" s="4">
        <v>4</v>
      </c>
      <c r="F9012" s="3"/>
      <c r="G9012" s="3" t="s">
        <v>15</v>
      </c>
      <c r="H9012" s="5">
        <v>45289</v>
      </c>
    </row>
    <row r="9013" spans="1:8">
      <c r="A9013" s="3" t="s">
        <v>9034</v>
      </c>
      <c r="B9013" s="3"/>
      <c r="C9013" s="3" t="s">
        <v>10030</v>
      </c>
      <c r="D9013" s="4">
        <v>4</v>
      </c>
      <c r="E9013" s="4">
        <v>12</v>
      </c>
      <c r="F9013" s="3"/>
      <c r="G9013" s="3" t="s">
        <v>11</v>
      </c>
      <c r="H9013" s="5">
        <v>45035</v>
      </c>
    </row>
    <row r="9014" spans="1:8">
      <c r="A9014" s="3" t="s">
        <v>9035</v>
      </c>
      <c r="B9014" s="3" t="s">
        <v>17</v>
      </c>
      <c r="C9014" s="4">
        <v>1</v>
      </c>
      <c r="D9014" s="4">
        <v>1</v>
      </c>
      <c r="E9014" s="3" t="s">
        <v>10030</v>
      </c>
      <c r="F9014" s="3" t="s">
        <v>22</v>
      </c>
      <c r="G9014" s="3" t="s">
        <v>11</v>
      </c>
      <c r="H9014" s="5">
        <v>45133</v>
      </c>
    </row>
    <row r="9015" spans="1:8">
      <c r="A9015" s="3" t="s">
        <v>9036</v>
      </c>
      <c r="B9015" s="3" t="s">
        <v>24</v>
      </c>
      <c r="C9015" s="4">
        <v>1</v>
      </c>
      <c r="D9015" s="4">
        <v>4</v>
      </c>
      <c r="E9015" s="4">
        <v>4</v>
      </c>
      <c r="F9015" s="3" t="s">
        <v>22</v>
      </c>
      <c r="G9015" s="3" t="s">
        <v>11</v>
      </c>
      <c r="H9015" s="5">
        <v>45063</v>
      </c>
    </row>
    <row r="9016" spans="1:8">
      <c r="A9016" s="3" t="s">
        <v>9037</v>
      </c>
      <c r="B9016" s="3"/>
      <c r="C9016" s="4">
        <v>5</v>
      </c>
      <c r="D9016" s="4">
        <v>4</v>
      </c>
      <c r="E9016" s="4">
        <v>20</v>
      </c>
      <c r="F9016" s="3"/>
      <c r="G9016" s="3"/>
      <c r="H9016" s="5">
        <v>45100</v>
      </c>
    </row>
    <row r="9017" spans="1:8">
      <c r="A9017" s="3" t="s">
        <v>9038</v>
      </c>
      <c r="B9017" s="3" t="s">
        <v>13</v>
      </c>
      <c r="C9017" s="4">
        <v>3</v>
      </c>
      <c r="D9017" s="4">
        <v>3</v>
      </c>
      <c r="E9017" s="4">
        <v>9</v>
      </c>
      <c r="F9017" s="3" t="s">
        <v>14</v>
      </c>
      <c r="G9017" s="3" t="s">
        <v>11</v>
      </c>
      <c r="H9017" s="5">
        <v>45225</v>
      </c>
    </row>
    <row r="9018" spans="1:8">
      <c r="A9018" s="3" t="s">
        <v>9039</v>
      </c>
      <c r="B9018" s="3" t="s">
        <v>19</v>
      </c>
      <c r="C9018" s="4">
        <v>3</v>
      </c>
      <c r="D9018" s="4">
        <v>5</v>
      </c>
      <c r="E9018" s="4">
        <v>15</v>
      </c>
      <c r="F9018" s="3" t="s">
        <v>10</v>
      </c>
      <c r="G9018" s="3"/>
      <c r="H9018" s="5">
        <v>45011</v>
      </c>
    </row>
    <row r="9019" spans="1:8">
      <c r="A9019" s="3" t="s">
        <v>9040</v>
      </c>
      <c r="B9019" s="3" t="s">
        <v>35</v>
      </c>
      <c r="C9019" s="4">
        <v>2</v>
      </c>
      <c r="D9019" s="4">
        <v>1.5</v>
      </c>
      <c r="E9019" s="4">
        <v>3</v>
      </c>
      <c r="F9019" s="3" t="s">
        <v>14</v>
      </c>
      <c r="G9019" s="3"/>
      <c r="H9019" s="5">
        <v>45002</v>
      </c>
    </row>
    <row r="9020" spans="1:8">
      <c r="A9020" s="3" t="s">
        <v>9041</v>
      </c>
      <c r="B9020" s="3" t="s">
        <v>24</v>
      </c>
      <c r="C9020" s="4">
        <v>5</v>
      </c>
      <c r="D9020" s="3" t="s">
        <v>10030</v>
      </c>
      <c r="E9020" s="4">
        <v>20</v>
      </c>
      <c r="F9020" s="3"/>
      <c r="G9020" s="3"/>
      <c r="H9020" s="5">
        <v>45248</v>
      </c>
    </row>
    <row r="9021" spans="1:8">
      <c r="A9021" s="3" t="s">
        <v>9042</v>
      </c>
      <c r="B9021" s="3" t="s">
        <v>27</v>
      </c>
      <c r="C9021" s="4">
        <v>1</v>
      </c>
      <c r="D9021" s="4">
        <v>4</v>
      </c>
      <c r="E9021" s="4">
        <v>4</v>
      </c>
      <c r="F9021" s="3" t="s">
        <v>14</v>
      </c>
      <c r="G9021" s="3"/>
      <c r="H9021" s="5">
        <v>45130</v>
      </c>
    </row>
    <row r="9022" spans="1:8">
      <c r="A9022" s="3" t="s">
        <v>9043</v>
      </c>
      <c r="B9022" s="3" t="s">
        <v>13</v>
      </c>
      <c r="C9022" s="4">
        <v>2</v>
      </c>
      <c r="D9022" s="4">
        <v>3</v>
      </c>
      <c r="E9022" s="4">
        <v>6</v>
      </c>
      <c r="F9022" s="3" t="s">
        <v>10</v>
      </c>
      <c r="G9022" s="3" t="s">
        <v>10031</v>
      </c>
      <c r="H9022" s="5">
        <v>45265</v>
      </c>
    </row>
    <row r="9023" spans="1:8">
      <c r="A9023" s="3" t="s">
        <v>9044</v>
      </c>
      <c r="B9023" s="3" t="s">
        <v>19</v>
      </c>
      <c r="C9023" s="4">
        <v>5</v>
      </c>
      <c r="D9023" s="4">
        <v>5</v>
      </c>
      <c r="E9023" s="4">
        <v>25</v>
      </c>
      <c r="F9023" s="3"/>
      <c r="G9023" s="3" t="s">
        <v>11</v>
      </c>
      <c r="H9023" s="5">
        <v>45064</v>
      </c>
    </row>
    <row r="9024" spans="1:8">
      <c r="A9024" s="3" t="s">
        <v>9045</v>
      </c>
      <c r="B9024" s="3" t="s">
        <v>39</v>
      </c>
      <c r="C9024" s="4">
        <v>1</v>
      </c>
      <c r="D9024" s="4">
        <v>3</v>
      </c>
      <c r="E9024" s="4">
        <v>3</v>
      </c>
      <c r="F9024" s="3" t="s">
        <v>22</v>
      </c>
      <c r="G9024" s="3" t="s">
        <v>11</v>
      </c>
      <c r="H9024" s="5">
        <v>45216</v>
      </c>
    </row>
    <row r="9025" spans="1:8">
      <c r="A9025" s="3" t="s">
        <v>9046</v>
      </c>
      <c r="B9025" s="3" t="s">
        <v>13</v>
      </c>
      <c r="C9025" s="4">
        <v>3</v>
      </c>
      <c r="D9025" s="4">
        <v>3</v>
      </c>
      <c r="E9025" s="4">
        <v>9</v>
      </c>
      <c r="F9025" s="3" t="s">
        <v>22</v>
      </c>
      <c r="G9025" s="3"/>
      <c r="H9025" s="5">
        <v>45021</v>
      </c>
    </row>
    <row r="9026" spans="1:8">
      <c r="A9026" s="3" t="s">
        <v>9047</v>
      </c>
      <c r="B9026" s="3"/>
      <c r="C9026" s="4">
        <v>3</v>
      </c>
      <c r="D9026" s="4">
        <v>1.5</v>
      </c>
      <c r="E9026" s="4">
        <v>4.5</v>
      </c>
      <c r="F9026" s="3" t="s">
        <v>10030</v>
      </c>
      <c r="G9026" s="3" t="s">
        <v>11</v>
      </c>
      <c r="H9026" s="5">
        <v>45224</v>
      </c>
    </row>
    <row r="9027" spans="1:8">
      <c r="A9027" s="3" t="s">
        <v>9048</v>
      </c>
      <c r="B9027" s="3" t="s">
        <v>9</v>
      </c>
      <c r="C9027" s="4">
        <v>4</v>
      </c>
      <c r="D9027" s="3"/>
      <c r="E9027" s="4">
        <v>8</v>
      </c>
      <c r="F9027" s="3" t="s">
        <v>14</v>
      </c>
      <c r="G9027" s="3" t="s">
        <v>15</v>
      </c>
      <c r="H9027" s="5">
        <v>45229</v>
      </c>
    </row>
    <row r="9028" spans="1:8">
      <c r="A9028" s="3" t="s">
        <v>9049</v>
      </c>
      <c r="B9028" s="3" t="s">
        <v>13</v>
      </c>
      <c r="C9028" s="4">
        <v>3</v>
      </c>
      <c r="D9028" s="4">
        <v>3</v>
      </c>
      <c r="E9028" s="4">
        <v>9</v>
      </c>
      <c r="F9028" s="3" t="s">
        <v>10</v>
      </c>
      <c r="G9028" s="3" t="s">
        <v>10031</v>
      </c>
      <c r="H9028" s="5">
        <v>45147</v>
      </c>
    </row>
    <row r="9029" spans="1:8">
      <c r="A9029" s="3" t="s">
        <v>9050</v>
      </c>
      <c r="B9029" s="3" t="s">
        <v>35</v>
      </c>
      <c r="C9029" s="4">
        <v>3</v>
      </c>
      <c r="D9029" s="4">
        <v>1.5</v>
      </c>
      <c r="E9029" s="4">
        <v>4.5</v>
      </c>
      <c r="F9029" s="3" t="s">
        <v>10</v>
      </c>
      <c r="G9029" s="3"/>
      <c r="H9029" s="5">
        <v>45216</v>
      </c>
    </row>
    <row r="9030" spans="1:8">
      <c r="A9030" s="3" t="s">
        <v>9051</v>
      </c>
      <c r="B9030" s="3" t="s">
        <v>35</v>
      </c>
      <c r="C9030" s="4">
        <v>2</v>
      </c>
      <c r="D9030" s="4">
        <v>1.5</v>
      </c>
      <c r="E9030" s="4">
        <v>3</v>
      </c>
      <c r="F9030" s="3" t="s">
        <v>10</v>
      </c>
      <c r="G9030" s="3"/>
      <c r="H9030" s="5">
        <v>45030</v>
      </c>
    </row>
    <row r="9031" spans="1:8">
      <c r="A9031" s="3" t="s">
        <v>9052</v>
      </c>
      <c r="B9031" s="3" t="s">
        <v>27</v>
      </c>
      <c r="C9031" s="3" t="s">
        <v>10030</v>
      </c>
      <c r="D9031" s="4">
        <v>4</v>
      </c>
      <c r="E9031" s="4">
        <v>4</v>
      </c>
      <c r="F9031" s="3" t="s">
        <v>10</v>
      </c>
      <c r="G9031" s="3" t="s">
        <v>11</v>
      </c>
      <c r="H9031" s="5">
        <v>45288</v>
      </c>
    </row>
    <row r="9032" spans="1:8">
      <c r="A9032" s="3" t="s">
        <v>9053</v>
      </c>
      <c r="B9032" s="3" t="s">
        <v>24</v>
      </c>
      <c r="C9032" s="4">
        <v>2</v>
      </c>
      <c r="D9032" s="3" t="s">
        <v>10030</v>
      </c>
      <c r="E9032" s="4">
        <v>8</v>
      </c>
      <c r="F9032" s="3" t="s">
        <v>22</v>
      </c>
      <c r="G9032" s="3" t="s">
        <v>15</v>
      </c>
      <c r="H9032" s="5">
        <v>45206</v>
      </c>
    </row>
    <row r="9033" spans="1:8">
      <c r="A9033" s="3" t="s">
        <v>9054</v>
      </c>
      <c r="B9033" s="3" t="s">
        <v>24</v>
      </c>
      <c r="C9033" s="4">
        <v>2</v>
      </c>
      <c r="D9033" s="4">
        <v>4</v>
      </c>
      <c r="E9033" s="4">
        <v>8</v>
      </c>
      <c r="F9033" s="3"/>
      <c r="G9033" s="3" t="s">
        <v>11</v>
      </c>
      <c r="H9033" s="5">
        <v>45195</v>
      </c>
    </row>
    <row r="9034" spans="1:8">
      <c r="A9034" s="3" t="s">
        <v>9055</v>
      </c>
      <c r="B9034" s="3" t="s">
        <v>39</v>
      </c>
      <c r="C9034" s="4">
        <v>2</v>
      </c>
      <c r="D9034" s="4">
        <v>3</v>
      </c>
      <c r="E9034" s="4">
        <v>6</v>
      </c>
      <c r="F9034" s="3"/>
      <c r="G9034" s="3"/>
      <c r="H9034" s="5">
        <v>45052</v>
      </c>
    </row>
    <row r="9035" spans="1:8">
      <c r="A9035" s="3" t="s">
        <v>9056</v>
      </c>
      <c r="B9035" s="3" t="s">
        <v>9</v>
      </c>
      <c r="C9035" s="4">
        <v>5</v>
      </c>
      <c r="D9035" s="4">
        <v>2</v>
      </c>
      <c r="E9035" s="4">
        <v>10</v>
      </c>
      <c r="F9035" s="3" t="s">
        <v>14</v>
      </c>
      <c r="G9035" s="3" t="s">
        <v>11</v>
      </c>
      <c r="H9035" s="5">
        <v>44949</v>
      </c>
    </row>
    <row r="9036" spans="1:8">
      <c r="A9036" s="3" t="s">
        <v>9057</v>
      </c>
      <c r="B9036" s="3" t="s">
        <v>9</v>
      </c>
      <c r="C9036" s="4">
        <v>2</v>
      </c>
      <c r="D9036" s="4">
        <v>2</v>
      </c>
      <c r="E9036" s="4">
        <v>4</v>
      </c>
      <c r="F9036" s="3" t="s">
        <v>10</v>
      </c>
      <c r="G9036" s="3"/>
      <c r="H9036" s="5">
        <v>45052</v>
      </c>
    </row>
    <row r="9037" spans="1:8">
      <c r="A9037" s="3" t="s">
        <v>9058</v>
      </c>
      <c r="B9037" s="3" t="s">
        <v>13</v>
      </c>
      <c r="C9037" s="4">
        <v>5</v>
      </c>
      <c r="D9037" s="4">
        <v>3</v>
      </c>
      <c r="E9037" s="4">
        <v>15</v>
      </c>
      <c r="F9037" s="3" t="s">
        <v>14</v>
      </c>
      <c r="G9037" s="3" t="s">
        <v>15</v>
      </c>
      <c r="H9037" s="5">
        <v>45278</v>
      </c>
    </row>
    <row r="9038" spans="1:8">
      <c r="A9038" s="3" t="s">
        <v>9059</v>
      </c>
      <c r="B9038" s="3" t="s">
        <v>35</v>
      </c>
      <c r="C9038" s="4">
        <v>4</v>
      </c>
      <c r="D9038" s="4">
        <v>1.5</v>
      </c>
      <c r="E9038" s="4">
        <v>6</v>
      </c>
      <c r="F9038" s="3" t="s">
        <v>10</v>
      </c>
      <c r="G9038" s="3"/>
      <c r="H9038" s="5">
        <v>45261</v>
      </c>
    </row>
    <row r="9039" spans="1:8">
      <c r="A9039" s="3" t="s">
        <v>9060</v>
      </c>
      <c r="B9039" s="3" t="s">
        <v>13</v>
      </c>
      <c r="C9039" s="4">
        <v>5</v>
      </c>
      <c r="D9039" s="4">
        <v>3</v>
      </c>
      <c r="E9039" s="3" t="s">
        <v>10031</v>
      </c>
      <c r="F9039" s="3" t="s">
        <v>10</v>
      </c>
      <c r="G9039" s="3" t="s">
        <v>11</v>
      </c>
      <c r="H9039" s="5">
        <v>44929</v>
      </c>
    </row>
    <row r="9040" spans="1:8">
      <c r="A9040" s="3" t="s">
        <v>9061</v>
      </c>
      <c r="B9040" s="3" t="s">
        <v>13</v>
      </c>
      <c r="C9040" s="4">
        <v>2</v>
      </c>
      <c r="D9040" s="4">
        <v>3</v>
      </c>
      <c r="E9040" s="4">
        <v>6</v>
      </c>
      <c r="F9040" s="3" t="s">
        <v>14</v>
      </c>
      <c r="G9040" s="3" t="s">
        <v>11</v>
      </c>
      <c r="H9040" s="5">
        <v>45195</v>
      </c>
    </row>
    <row r="9041" spans="1:8">
      <c r="A9041" s="3" t="s">
        <v>9062</v>
      </c>
      <c r="B9041" s="3" t="s">
        <v>35</v>
      </c>
      <c r="C9041" s="4">
        <v>4</v>
      </c>
      <c r="D9041" s="4">
        <v>1.5</v>
      </c>
      <c r="E9041" s="4">
        <v>6</v>
      </c>
      <c r="F9041" s="3" t="s">
        <v>22</v>
      </c>
      <c r="G9041" s="3" t="s">
        <v>11</v>
      </c>
      <c r="H9041" s="5">
        <v>45199</v>
      </c>
    </row>
    <row r="9042" spans="1:8">
      <c r="A9042" s="3" t="s">
        <v>9063</v>
      </c>
      <c r="B9042" s="3" t="s">
        <v>39</v>
      </c>
      <c r="C9042" s="4">
        <v>1</v>
      </c>
      <c r="D9042" s="4">
        <v>3</v>
      </c>
      <c r="E9042" s="4">
        <v>3</v>
      </c>
      <c r="F9042" s="3" t="s">
        <v>10</v>
      </c>
      <c r="G9042" s="3" t="s">
        <v>15</v>
      </c>
      <c r="H9042" s="5">
        <v>45102</v>
      </c>
    </row>
    <row r="9043" spans="1:8">
      <c r="A9043" s="3" t="s">
        <v>9064</v>
      </c>
      <c r="B9043" s="3" t="s">
        <v>24</v>
      </c>
      <c r="C9043" s="4">
        <v>5</v>
      </c>
      <c r="D9043" s="4">
        <v>4</v>
      </c>
      <c r="E9043" s="4">
        <v>20</v>
      </c>
      <c r="F9043" s="3"/>
      <c r="G9043" s="3" t="s">
        <v>11</v>
      </c>
      <c r="H9043" s="5">
        <v>45284</v>
      </c>
    </row>
    <row r="9044" spans="1:8">
      <c r="A9044" s="3" t="s">
        <v>9065</v>
      </c>
      <c r="B9044" s="3" t="s">
        <v>24</v>
      </c>
      <c r="C9044" s="4">
        <v>4</v>
      </c>
      <c r="D9044" s="4">
        <v>4</v>
      </c>
      <c r="E9044" s="4">
        <v>16</v>
      </c>
      <c r="F9044" s="3"/>
      <c r="G9044" s="3" t="s">
        <v>11</v>
      </c>
      <c r="H9044" s="5">
        <v>45135</v>
      </c>
    </row>
    <row r="9045" spans="1:8">
      <c r="A9045" s="3" t="s">
        <v>9066</v>
      </c>
      <c r="B9045" s="3" t="s">
        <v>17</v>
      </c>
      <c r="C9045" s="4">
        <v>1</v>
      </c>
      <c r="D9045" s="4">
        <v>1</v>
      </c>
      <c r="E9045" s="4">
        <v>1</v>
      </c>
      <c r="F9045" s="3" t="s">
        <v>10</v>
      </c>
      <c r="G9045" s="3" t="s">
        <v>15</v>
      </c>
      <c r="H9045" s="5">
        <v>45051</v>
      </c>
    </row>
    <row r="9046" spans="1:8">
      <c r="A9046" s="3" t="s">
        <v>9067</v>
      </c>
      <c r="B9046" s="3" t="s">
        <v>13</v>
      </c>
      <c r="C9046" s="4">
        <v>3</v>
      </c>
      <c r="D9046" s="4">
        <v>3</v>
      </c>
      <c r="E9046" s="4">
        <v>9</v>
      </c>
      <c r="F9046" s="3"/>
      <c r="G9046" s="3" t="s">
        <v>11</v>
      </c>
      <c r="H9046" s="5">
        <v>44973</v>
      </c>
    </row>
    <row r="9047" spans="1:8">
      <c r="A9047" s="3" t="s">
        <v>9068</v>
      </c>
      <c r="B9047" s="3" t="s">
        <v>17</v>
      </c>
      <c r="C9047" s="4">
        <v>4</v>
      </c>
      <c r="D9047" s="4">
        <v>1</v>
      </c>
      <c r="E9047" s="4">
        <v>4</v>
      </c>
      <c r="F9047" s="3" t="s">
        <v>14</v>
      </c>
      <c r="G9047" s="3"/>
      <c r="H9047" s="3"/>
    </row>
    <row r="9048" spans="1:8">
      <c r="A9048" s="3" t="s">
        <v>9069</v>
      </c>
      <c r="B9048" s="3" t="s">
        <v>19</v>
      </c>
      <c r="C9048" s="4">
        <v>2</v>
      </c>
      <c r="D9048" s="3" t="s">
        <v>10031</v>
      </c>
      <c r="E9048" s="4">
        <v>10</v>
      </c>
      <c r="F9048" s="3" t="s">
        <v>14</v>
      </c>
      <c r="G9048" s="3" t="s">
        <v>15</v>
      </c>
      <c r="H9048" s="5">
        <v>45010</v>
      </c>
    </row>
    <row r="9049" spans="1:8">
      <c r="A9049" s="3" t="s">
        <v>9070</v>
      </c>
      <c r="B9049" s="3" t="s">
        <v>39</v>
      </c>
      <c r="C9049" s="4">
        <v>2</v>
      </c>
      <c r="D9049" s="4">
        <v>3</v>
      </c>
      <c r="E9049" s="4">
        <v>6</v>
      </c>
      <c r="F9049" s="3" t="s">
        <v>22</v>
      </c>
      <c r="G9049" s="3"/>
      <c r="H9049" s="5">
        <v>45060</v>
      </c>
    </row>
    <row r="9050" spans="1:8">
      <c r="A9050" s="3" t="s">
        <v>9071</v>
      </c>
      <c r="B9050" s="3" t="s">
        <v>27</v>
      </c>
      <c r="C9050" s="4">
        <v>3</v>
      </c>
      <c r="D9050" s="4">
        <v>4</v>
      </c>
      <c r="E9050" s="4">
        <v>12</v>
      </c>
      <c r="F9050" s="3" t="s">
        <v>10</v>
      </c>
      <c r="G9050" s="3"/>
      <c r="H9050" s="5">
        <v>45033</v>
      </c>
    </row>
    <row r="9051" spans="1:8">
      <c r="A9051" s="3" t="s">
        <v>9072</v>
      </c>
      <c r="B9051" s="3" t="s">
        <v>35</v>
      </c>
      <c r="C9051" s="4">
        <v>4</v>
      </c>
      <c r="D9051" s="4">
        <v>1.5</v>
      </c>
      <c r="E9051" s="4">
        <v>6</v>
      </c>
      <c r="F9051" s="3" t="s">
        <v>10031</v>
      </c>
      <c r="G9051" s="3" t="s">
        <v>15</v>
      </c>
      <c r="H9051" s="5">
        <v>45146</v>
      </c>
    </row>
    <row r="9052" spans="1:8">
      <c r="A9052" s="3" t="s">
        <v>9073</v>
      </c>
      <c r="B9052" s="3" t="s">
        <v>19</v>
      </c>
      <c r="C9052" s="4">
        <v>2</v>
      </c>
      <c r="D9052" s="4">
        <v>5</v>
      </c>
      <c r="E9052" s="4">
        <v>10</v>
      </c>
      <c r="F9052" s="3"/>
      <c r="G9052" s="3"/>
      <c r="H9052" s="5">
        <v>45062</v>
      </c>
    </row>
    <row r="9053" spans="1:8">
      <c r="A9053" s="3" t="s">
        <v>9074</v>
      </c>
      <c r="B9053" s="3" t="s">
        <v>24</v>
      </c>
      <c r="C9053" s="3"/>
      <c r="D9053" s="4">
        <v>4</v>
      </c>
      <c r="E9053" s="4">
        <v>4</v>
      </c>
      <c r="F9053" s="3" t="s">
        <v>22</v>
      </c>
      <c r="G9053" s="3" t="s">
        <v>15</v>
      </c>
      <c r="H9053" s="5">
        <v>45061</v>
      </c>
    </row>
    <row r="9054" spans="1:8">
      <c r="A9054" s="3" t="s">
        <v>9075</v>
      </c>
      <c r="B9054" s="3" t="s">
        <v>39</v>
      </c>
      <c r="C9054" s="4">
        <v>1</v>
      </c>
      <c r="D9054" s="4">
        <v>3</v>
      </c>
      <c r="E9054" s="4">
        <v>3</v>
      </c>
      <c r="F9054" s="3" t="s">
        <v>14</v>
      </c>
      <c r="G9054" s="3"/>
      <c r="H9054" s="5">
        <v>44958</v>
      </c>
    </row>
    <row r="9055" spans="1:8">
      <c r="A9055" s="3" t="s">
        <v>9076</v>
      </c>
      <c r="B9055" s="3" t="s">
        <v>39</v>
      </c>
      <c r="C9055" s="4">
        <v>2</v>
      </c>
      <c r="D9055" s="4">
        <v>3</v>
      </c>
      <c r="E9055" s="4">
        <v>6</v>
      </c>
      <c r="F9055" s="3" t="s">
        <v>10</v>
      </c>
      <c r="G9055" s="3"/>
      <c r="H9055" s="5">
        <v>45110</v>
      </c>
    </row>
    <row r="9056" spans="1:8">
      <c r="A9056" s="3" t="s">
        <v>9077</v>
      </c>
      <c r="B9056" s="3" t="s">
        <v>13</v>
      </c>
      <c r="C9056" s="4">
        <v>2</v>
      </c>
      <c r="D9056" s="4">
        <v>3</v>
      </c>
      <c r="E9056" s="4">
        <v>6</v>
      </c>
      <c r="F9056" s="3"/>
      <c r="G9056" s="3" t="s">
        <v>10030</v>
      </c>
      <c r="H9056" s="5">
        <v>45061</v>
      </c>
    </row>
    <row r="9057" spans="1:8">
      <c r="A9057" s="3" t="s">
        <v>9078</v>
      </c>
      <c r="B9057" s="3" t="s">
        <v>35</v>
      </c>
      <c r="C9057" s="4">
        <v>3</v>
      </c>
      <c r="D9057" s="4">
        <v>1.5</v>
      </c>
      <c r="E9057" s="4">
        <v>4.5</v>
      </c>
      <c r="F9057" s="3" t="s">
        <v>14</v>
      </c>
      <c r="G9057" s="3" t="s">
        <v>15</v>
      </c>
      <c r="H9057" s="5">
        <v>44992</v>
      </c>
    </row>
    <row r="9058" spans="1:8">
      <c r="A9058" s="3" t="s">
        <v>9079</v>
      </c>
      <c r="B9058" s="3" t="s">
        <v>9</v>
      </c>
      <c r="C9058" s="4">
        <v>5</v>
      </c>
      <c r="D9058" s="4">
        <v>2</v>
      </c>
      <c r="E9058" s="3" t="s">
        <v>10031</v>
      </c>
      <c r="F9058" s="3" t="s">
        <v>10</v>
      </c>
      <c r="G9058" s="3"/>
      <c r="H9058" s="5">
        <v>44957</v>
      </c>
    </row>
    <row r="9059" spans="1:8">
      <c r="A9059" s="3" t="s">
        <v>9080</v>
      </c>
      <c r="B9059" s="3" t="s">
        <v>27</v>
      </c>
      <c r="C9059" s="4">
        <v>2</v>
      </c>
      <c r="D9059" s="4">
        <v>4</v>
      </c>
      <c r="E9059" s="4">
        <v>8</v>
      </c>
      <c r="F9059" s="3"/>
      <c r="G9059" s="3" t="s">
        <v>15</v>
      </c>
      <c r="H9059" s="5">
        <v>45090</v>
      </c>
    </row>
    <row r="9060" spans="1:8">
      <c r="A9060" s="3" t="s">
        <v>9081</v>
      </c>
      <c r="B9060" s="3" t="s">
        <v>39</v>
      </c>
      <c r="C9060" s="4">
        <v>2</v>
      </c>
      <c r="D9060" s="4">
        <v>3</v>
      </c>
      <c r="E9060" s="3"/>
      <c r="F9060" s="3" t="s">
        <v>14</v>
      </c>
      <c r="G9060" s="3" t="s">
        <v>11</v>
      </c>
      <c r="H9060" s="5">
        <v>45025</v>
      </c>
    </row>
    <row r="9061" spans="1:8">
      <c r="A9061" s="3" t="s">
        <v>9082</v>
      </c>
      <c r="B9061" s="3" t="s">
        <v>24</v>
      </c>
      <c r="C9061" s="4">
        <v>3</v>
      </c>
      <c r="D9061" s="4">
        <v>4</v>
      </c>
      <c r="E9061" s="4">
        <v>12</v>
      </c>
      <c r="F9061" s="3" t="s">
        <v>10030</v>
      </c>
      <c r="G9061" s="3"/>
      <c r="H9061" s="5">
        <v>45176</v>
      </c>
    </row>
    <row r="9062" spans="1:8">
      <c r="A9062" s="3" t="s">
        <v>9083</v>
      </c>
      <c r="B9062" s="3" t="s">
        <v>35</v>
      </c>
      <c r="C9062" s="4">
        <v>3</v>
      </c>
      <c r="D9062" s="4">
        <v>1.5</v>
      </c>
      <c r="E9062" s="4">
        <v>4.5</v>
      </c>
      <c r="F9062" s="3" t="s">
        <v>22</v>
      </c>
      <c r="G9062" s="3" t="s">
        <v>11</v>
      </c>
      <c r="H9062" s="5">
        <v>45021</v>
      </c>
    </row>
    <row r="9063" spans="1:8">
      <c r="A9063" s="3" t="s">
        <v>9084</v>
      </c>
      <c r="B9063" s="3" t="s">
        <v>9</v>
      </c>
      <c r="C9063" s="4">
        <v>5</v>
      </c>
      <c r="D9063" s="4">
        <v>2</v>
      </c>
      <c r="E9063" s="4">
        <v>10</v>
      </c>
      <c r="F9063" s="3" t="s">
        <v>22</v>
      </c>
      <c r="G9063" s="3" t="s">
        <v>15</v>
      </c>
      <c r="H9063" s="5">
        <v>44966</v>
      </c>
    </row>
    <row r="9064" spans="1:8">
      <c r="A9064" s="3" t="s">
        <v>9085</v>
      </c>
      <c r="B9064" s="3" t="s">
        <v>19</v>
      </c>
      <c r="C9064" s="4">
        <v>5</v>
      </c>
      <c r="D9064" s="4">
        <v>5</v>
      </c>
      <c r="E9064" s="4">
        <v>25</v>
      </c>
      <c r="F9064" s="3" t="s">
        <v>14</v>
      </c>
      <c r="G9064" s="3" t="s">
        <v>15</v>
      </c>
      <c r="H9064" s="5">
        <v>45138</v>
      </c>
    </row>
    <row r="9065" spans="1:8">
      <c r="A9065" s="3" t="s">
        <v>9086</v>
      </c>
      <c r="B9065" s="3" t="s">
        <v>24</v>
      </c>
      <c r="C9065" s="4">
        <v>2</v>
      </c>
      <c r="D9065" s="4">
        <v>4</v>
      </c>
      <c r="E9065" s="4">
        <v>8</v>
      </c>
      <c r="F9065" s="3" t="s">
        <v>22</v>
      </c>
      <c r="G9065" s="3" t="s">
        <v>15</v>
      </c>
      <c r="H9065" s="5">
        <v>44927</v>
      </c>
    </row>
    <row r="9066" spans="1:8">
      <c r="A9066" s="3" t="s">
        <v>9087</v>
      </c>
      <c r="B9066" s="3" t="s">
        <v>10031</v>
      </c>
      <c r="C9066" s="4">
        <v>1</v>
      </c>
      <c r="D9066" s="4">
        <v>3</v>
      </c>
      <c r="E9066" s="4">
        <v>3</v>
      </c>
      <c r="F9066" s="3" t="s">
        <v>14</v>
      </c>
      <c r="G9066" s="3"/>
      <c r="H9066" s="5">
        <v>45239</v>
      </c>
    </row>
    <row r="9067" spans="1:8">
      <c r="A9067" s="3" t="s">
        <v>9088</v>
      </c>
      <c r="B9067" s="3" t="s">
        <v>35</v>
      </c>
      <c r="C9067" s="4">
        <v>3</v>
      </c>
      <c r="D9067" s="4">
        <v>1.5</v>
      </c>
      <c r="E9067" s="4">
        <v>4.5</v>
      </c>
      <c r="F9067" s="3"/>
      <c r="G9067" s="3"/>
      <c r="H9067" s="5">
        <v>45013</v>
      </c>
    </row>
    <row r="9068" spans="1:8">
      <c r="A9068" s="3" t="s">
        <v>9089</v>
      </c>
      <c r="B9068" s="3" t="s">
        <v>10031</v>
      </c>
      <c r="C9068" s="4">
        <v>2</v>
      </c>
      <c r="D9068" s="4">
        <v>5</v>
      </c>
      <c r="E9068" s="4">
        <v>10</v>
      </c>
      <c r="F9068" s="3" t="s">
        <v>22</v>
      </c>
      <c r="G9068" s="3" t="s">
        <v>15</v>
      </c>
      <c r="H9068" s="5">
        <v>45068</v>
      </c>
    </row>
    <row r="9069" spans="1:8">
      <c r="A9069" s="3" t="s">
        <v>9090</v>
      </c>
      <c r="B9069" s="3" t="s">
        <v>39</v>
      </c>
      <c r="C9069" s="4">
        <v>4</v>
      </c>
      <c r="D9069" s="4">
        <v>3</v>
      </c>
      <c r="E9069" s="4">
        <v>12</v>
      </c>
      <c r="F9069" s="3" t="s">
        <v>14</v>
      </c>
      <c r="G9069" s="3"/>
      <c r="H9069" s="5">
        <v>45008</v>
      </c>
    </row>
    <row r="9070" spans="1:8">
      <c r="A9070" s="3" t="s">
        <v>9091</v>
      </c>
      <c r="B9070" s="3" t="s">
        <v>24</v>
      </c>
      <c r="C9070" s="4">
        <v>3</v>
      </c>
      <c r="D9070" s="4">
        <v>4</v>
      </c>
      <c r="E9070" s="4">
        <v>12</v>
      </c>
      <c r="F9070" s="3" t="s">
        <v>14</v>
      </c>
      <c r="G9070" s="3"/>
      <c r="H9070" s="5">
        <v>45047</v>
      </c>
    </row>
    <row r="9071" spans="1:8">
      <c r="A9071" s="3" t="s">
        <v>9092</v>
      </c>
      <c r="B9071" s="3" t="s">
        <v>10030</v>
      </c>
      <c r="C9071" s="4">
        <v>2</v>
      </c>
      <c r="D9071" s="4">
        <v>1</v>
      </c>
      <c r="E9071" s="4">
        <v>2</v>
      </c>
      <c r="F9071" s="3" t="s">
        <v>22</v>
      </c>
      <c r="G9071" s="3"/>
      <c r="H9071" s="5">
        <v>45026</v>
      </c>
    </row>
    <row r="9072" spans="1:8">
      <c r="A9072" s="3" t="s">
        <v>9093</v>
      </c>
      <c r="B9072" s="3" t="s">
        <v>35</v>
      </c>
      <c r="C9072" s="4">
        <v>4</v>
      </c>
      <c r="D9072" s="4">
        <v>1.5</v>
      </c>
      <c r="E9072" s="4">
        <v>6</v>
      </c>
      <c r="F9072" s="3" t="s">
        <v>22</v>
      </c>
      <c r="G9072" s="3" t="s">
        <v>11</v>
      </c>
      <c r="H9072" s="5">
        <v>45212</v>
      </c>
    </row>
    <row r="9073" spans="1:8">
      <c r="A9073" s="3" t="s">
        <v>9094</v>
      </c>
      <c r="B9073" s="3" t="s">
        <v>9</v>
      </c>
      <c r="C9073" s="4">
        <v>5</v>
      </c>
      <c r="D9073" s="4">
        <v>2</v>
      </c>
      <c r="E9073" s="4">
        <v>10</v>
      </c>
      <c r="F9073" s="3" t="s">
        <v>14</v>
      </c>
      <c r="G9073" s="3"/>
      <c r="H9073" s="3"/>
    </row>
    <row r="9074" spans="1:8">
      <c r="A9074" s="3" t="s">
        <v>9095</v>
      </c>
      <c r="B9074" s="3" t="s">
        <v>24</v>
      </c>
      <c r="C9074" s="4">
        <v>5</v>
      </c>
      <c r="D9074" s="4">
        <v>4</v>
      </c>
      <c r="E9074" s="4">
        <v>20</v>
      </c>
      <c r="F9074" s="3"/>
      <c r="G9074" s="3" t="s">
        <v>11</v>
      </c>
      <c r="H9074" s="5">
        <v>45139</v>
      </c>
    </row>
    <row r="9075" spans="1:8">
      <c r="A9075" s="3" t="s">
        <v>9096</v>
      </c>
      <c r="B9075" s="3" t="s">
        <v>9</v>
      </c>
      <c r="C9075" s="4">
        <v>3</v>
      </c>
      <c r="D9075" s="4">
        <v>2</v>
      </c>
      <c r="E9075" s="4">
        <v>6</v>
      </c>
      <c r="F9075" s="3"/>
      <c r="G9075" s="3"/>
      <c r="H9075" s="5">
        <v>45220</v>
      </c>
    </row>
    <row r="9076" spans="1:8">
      <c r="A9076" s="3" t="s">
        <v>9097</v>
      </c>
      <c r="B9076" s="3" t="s">
        <v>19</v>
      </c>
      <c r="C9076" s="4">
        <v>5</v>
      </c>
      <c r="D9076" s="4">
        <v>5</v>
      </c>
      <c r="E9076" s="4">
        <v>25</v>
      </c>
      <c r="F9076" s="3" t="s">
        <v>22</v>
      </c>
      <c r="G9076" s="3" t="s">
        <v>15</v>
      </c>
      <c r="H9076" s="5">
        <v>45037</v>
      </c>
    </row>
    <row r="9077" spans="1:8">
      <c r="A9077" s="3" t="s">
        <v>9098</v>
      </c>
      <c r="B9077" s="3" t="s">
        <v>19</v>
      </c>
      <c r="C9077" s="4">
        <v>2</v>
      </c>
      <c r="D9077" s="4">
        <v>5</v>
      </c>
      <c r="E9077" s="4">
        <v>10</v>
      </c>
      <c r="F9077" s="3" t="s">
        <v>10030</v>
      </c>
      <c r="G9077" s="3" t="s">
        <v>15</v>
      </c>
      <c r="H9077" s="5">
        <v>44931</v>
      </c>
    </row>
    <row r="9078" spans="1:8">
      <c r="A9078" s="3" t="s">
        <v>9099</v>
      </c>
      <c r="B9078" s="3" t="s">
        <v>39</v>
      </c>
      <c r="C9078" s="4">
        <v>3</v>
      </c>
      <c r="D9078" s="4">
        <v>3</v>
      </c>
      <c r="E9078" s="4">
        <v>9</v>
      </c>
      <c r="F9078" s="3" t="s">
        <v>10031</v>
      </c>
      <c r="G9078" s="3" t="s">
        <v>11</v>
      </c>
      <c r="H9078" s="3" t="s">
        <v>10031</v>
      </c>
    </row>
    <row r="9079" spans="1:8">
      <c r="A9079" s="3" t="s">
        <v>9100</v>
      </c>
      <c r="B9079" s="3" t="s">
        <v>27</v>
      </c>
      <c r="C9079" s="4">
        <v>4</v>
      </c>
      <c r="D9079" s="4">
        <v>4</v>
      </c>
      <c r="E9079" s="3"/>
      <c r="F9079" s="3" t="s">
        <v>14</v>
      </c>
      <c r="G9079" s="3"/>
      <c r="H9079" s="5">
        <v>45001</v>
      </c>
    </row>
    <row r="9080" spans="1:8">
      <c r="A9080" s="3" t="s">
        <v>9101</v>
      </c>
      <c r="B9080" s="3" t="s">
        <v>19</v>
      </c>
      <c r="C9080" s="4">
        <v>5</v>
      </c>
      <c r="D9080" s="4">
        <v>5</v>
      </c>
      <c r="E9080" s="4">
        <v>25</v>
      </c>
      <c r="F9080" s="3"/>
      <c r="G9080" s="3"/>
      <c r="H9080" s="5">
        <v>45258</v>
      </c>
    </row>
    <row r="9081" spans="1:8">
      <c r="A9081" s="3" t="s">
        <v>9102</v>
      </c>
      <c r="B9081" s="3" t="s">
        <v>35</v>
      </c>
      <c r="C9081" s="4">
        <v>5</v>
      </c>
      <c r="D9081" s="4">
        <v>1.5</v>
      </c>
      <c r="E9081" s="4">
        <v>7.5</v>
      </c>
      <c r="F9081" s="3"/>
      <c r="G9081" s="3"/>
      <c r="H9081" s="5">
        <v>45018</v>
      </c>
    </row>
    <row r="9082" spans="1:8">
      <c r="A9082" s="3" t="s">
        <v>9103</v>
      </c>
      <c r="B9082" s="3" t="s">
        <v>13</v>
      </c>
      <c r="C9082" s="4">
        <v>2</v>
      </c>
      <c r="D9082" s="4">
        <v>3</v>
      </c>
      <c r="E9082" s="3" t="s">
        <v>10030</v>
      </c>
      <c r="F9082" s="3" t="s">
        <v>14</v>
      </c>
      <c r="G9082" s="3"/>
      <c r="H9082" s="5">
        <v>45128</v>
      </c>
    </row>
    <row r="9083" spans="1:8">
      <c r="A9083" s="3" t="s">
        <v>9104</v>
      </c>
      <c r="B9083" s="3" t="s">
        <v>13</v>
      </c>
      <c r="C9083" s="4">
        <v>2</v>
      </c>
      <c r="D9083" s="4">
        <v>3</v>
      </c>
      <c r="E9083" s="4">
        <v>6</v>
      </c>
      <c r="F9083" s="3"/>
      <c r="G9083" s="3" t="s">
        <v>15</v>
      </c>
      <c r="H9083" s="5">
        <v>45174</v>
      </c>
    </row>
    <row r="9084" spans="1:8">
      <c r="A9084" s="3" t="s">
        <v>9105</v>
      </c>
      <c r="B9084" s="3" t="s">
        <v>35</v>
      </c>
      <c r="C9084" s="4">
        <v>1</v>
      </c>
      <c r="D9084" s="4">
        <v>1.5</v>
      </c>
      <c r="E9084" s="4">
        <v>1.5</v>
      </c>
      <c r="F9084" s="3" t="s">
        <v>22</v>
      </c>
      <c r="G9084" s="3" t="s">
        <v>15</v>
      </c>
      <c r="H9084" s="5">
        <v>45074</v>
      </c>
    </row>
    <row r="9085" spans="1:8">
      <c r="A9085" s="3" t="s">
        <v>9106</v>
      </c>
      <c r="B9085" s="3" t="s">
        <v>9</v>
      </c>
      <c r="C9085" s="4">
        <v>2</v>
      </c>
      <c r="D9085" s="4">
        <v>2</v>
      </c>
      <c r="E9085" s="4">
        <v>4</v>
      </c>
      <c r="F9085" s="3"/>
      <c r="G9085" s="3" t="s">
        <v>15</v>
      </c>
      <c r="H9085" s="5">
        <v>45007</v>
      </c>
    </row>
    <row r="9086" spans="1:8">
      <c r="A9086" s="3" t="s">
        <v>9107</v>
      </c>
      <c r="B9086" s="3" t="s">
        <v>35</v>
      </c>
      <c r="C9086" s="4">
        <v>4</v>
      </c>
      <c r="D9086" s="4">
        <v>1.5</v>
      </c>
      <c r="E9086" s="4">
        <v>6</v>
      </c>
      <c r="F9086" s="3" t="s">
        <v>22</v>
      </c>
      <c r="G9086" s="3" t="s">
        <v>10030</v>
      </c>
      <c r="H9086" s="5">
        <v>45230</v>
      </c>
    </row>
    <row r="9087" spans="1:8">
      <c r="A9087" s="3" t="s">
        <v>9108</v>
      </c>
      <c r="B9087" s="3" t="s">
        <v>35</v>
      </c>
      <c r="C9087" s="4">
        <v>5</v>
      </c>
      <c r="D9087" s="4">
        <v>1.5</v>
      </c>
      <c r="E9087" s="4">
        <v>7.5</v>
      </c>
      <c r="F9087" s="3" t="s">
        <v>10</v>
      </c>
      <c r="G9087" s="3"/>
      <c r="H9087" s="5">
        <v>45003</v>
      </c>
    </row>
    <row r="9088" spans="1:8">
      <c r="A9088" s="3" t="s">
        <v>9109</v>
      </c>
      <c r="B9088" s="3" t="s">
        <v>13</v>
      </c>
      <c r="C9088" s="4">
        <v>3</v>
      </c>
      <c r="D9088" s="4">
        <v>3</v>
      </c>
      <c r="E9088" s="4">
        <v>9</v>
      </c>
      <c r="F9088" s="3" t="s">
        <v>10</v>
      </c>
      <c r="G9088" s="3"/>
      <c r="H9088" s="5">
        <v>45003</v>
      </c>
    </row>
    <row r="9089" spans="1:8">
      <c r="A9089" s="3" t="s">
        <v>9110</v>
      </c>
      <c r="B9089" s="3" t="s">
        <v>10031</v>
      </c>
      <c r="C9089" s="4">
        <v>3</v>
      </c>
      <c r="D9089" s="4">
        <v>2</v>
      </c>
      <c r="E9089" s="4">
        <v>6</v>
      </c>
      <c r="F9089" s="3" t="s">
        <v>10</v>
      </c>
      <c r="G9089" s="3" t="s">
        <v>15</v>
      </c>
      <c r="H9089" s="5">
        <v>45171</v>
      </c>
    </row>
    <row r="9090" spans="1:8">
      <c r="A9090" s="3" t="s">
        <v>9111</v>
      </c>
      <c r="B9090" s="3" t="s">
        <v>9</v>
      </c>
      <c r="C9090" s="4">
        <v>2</v>
      </c>
      <c r="D9090" s="4">
        <v>2</v>
      </c>
      <c r="E9090" s="4">
        <v>4</v>
      </c>
      <c r="F9090" s="3" t="s">
        <v>10</v>
      </c>
      <c r="G9090" s="3"/>
      <c r="H9090" s="3"/>
    </row>
    <row r="9091" spans="1:8">
      <c r="A9091" s="3" t="s">
        <v>9112</v>
      </c>
      <c r="B9091" s="3" t="s">
        <v>10031</v>
      </c>
      <c r="C9091" s="4">
        <v>2</v>
      </c>
      <c r="D9091" s="4">
        <v>3</v>
      </c>
      <c r="E9091" s="4">
        <v>6</v>
      </c>
      <c r="F9091" s="3" t="s">
        <v>10</v>
      </c>
      <c r="G9091" s="3"/>
      <c r="H9091" s="5">
        <v>45028</v>
      </c>
    </row>
    <row r="9092" spans="1:8">
      <c r="A9092" s="3" t="s">
        <v>9113</v>
      </c>
      <c r="B9092" s="3" t="s">
        <v>35</v>
      </c>
      <c r="C9092" s="4">
        <v>3</v>
      </c>
      <c r="D9092" s="4">
        <v>1.5</v>
      </c>
      <c r="E9092" s="4">
        <v>4.5</v>
      </c>
      <c r="F9092" s="3" t="s">
        <v>22</v>
      </c>
      <c r="G9092" s="3" t="s">
        <v>15</v>
      </c>
      <c r="H9092" s="5">
        <v>45242</v>
      </c>
    </row>
    <row r="9093" spans="1:8">
      <c r="A9093" s="3" t="s">
        <v>9114</v>
      </c>
      <c r="B9093" s="3" t="s">
        <v>27</v>
      </c>
      <c r="C9093" s="4">
        <v>3</v>
      </c>
      <c r="D9093" s="4">
        <v>4</v>
      </c>
      <c r="E9093" s="4">
        <v>12</v>
      </c>
      <c r="F9093" s="3" t="s">
        <v>10</v>
      </c>
      <c r="G9093" s="3"/>
      <c r="H9093" s="5">
        <v>45013</v>
      </c>
    </row>
    <row r="9094" spans="1:8">
      <c r="A9094" s="3" t="s">
        <v>9115</v>
      </c>
      <c r="B9094" s="3" t="s">
        <v>24</v>
      </c>
      <c r="C9094" s="4">
        <v>5</v>
      </c>
      <c r="D9094" s="4">
        <v>4</v>
      </c>
      <c r="E9094" s="4">
        <v>20</v>
      </c>
      <c r="F9094" s="3" t="s">
        <v>22</v>
      </c>
      <c r="G9094" s="3"/>
      <c r="H9094" s="5">
        <v>45241</v>
      </c>
    </row>
    <row r="9095" spans="1:8">
      <c r="A9095" s="3" t="s">
        <v>9116</v>
      </c>
      <c r="B9095" s="3" t="s">
        <v>24</v>
      </c>
      <c r="C9095" s="4">
        <v>3</v>
      </c>
      <c r="D9095" s="4">
        <v>4</v>
      </c>
      <c r="E9095" s="4">
        <v>12</v>
      </c>
      <c r="F9095" s="3" t="s">
        <v>10</v>
      </c>
      <c r="G9095" s="3" t="s">
        <v>11</v>
      </c>
      <c r="H9095" s="5">
        <v>45021</v>
      </c>
    </row>
    <row r="9096" spans="1:8">
      <c r="A9096" s="3" t="s">
        <v>9117</v>
      </c>
      <c r="B9096" s="3" t="s">
        <v>17</v>
      </c>
      <c r="C9096" s="4">
        <v>2</v>
      </c>
      <c r="D9096" s="4">
        <v>1</v>
      </c>
      <c r="E9096" s="4">
        <v>2</v>
      </c>
      <c r="F9096" s="3" t="s">
        <v>22</v>
      </c>
      <c r="G9096" s="3" t="s">
        <v>15</v>
      </c>
      <c r="H9096" s="5">
        <v>45203</v>
      </c>
    </row>
    <row r="9097" spans="1:8">
      <c r="A9097" s="3" t="s">
        <v>9118</v>
      </c>
      <c r="B9097" s="3" t="s">
        <v>24</v>
      </c>
      <c r="C9097" s="4">
        <v>5</v>
      </c>
      <c r="D9097" s="4">
        <v>4</v>
      </c>
      <c r="E9097" s="4">
        <v>20</v>
      </c>
      <c r="F9097" s="3"/>
      <c r="G9097" s="3" t="s">
        <v>11</v>
      </c>
      <c r="H9097" s="5">
        <v>45161</v>
      </c>
    </row>
    <row r="9098" spans="1:8">
      <c r="A9098" s="3" t="s">
        <v>9119</v>
      </c>
      <c r="B9098" s="3" t="s">
        <v>27</v>
      </c>
      <c r="C9098" s="4">
        <v>3</v>
      </c>
      <c r="D9098" s="4">
        <v>4</v>
      </c>
      <c r="E9098" s="4">
        <v>12</v>
      </c>
      <c r="F9098" s="3" t="s">
        <v>14</v>
      </c>
      <c r="G9098" s="3" t="s">
        <v>15</v>
      </c>
      <c r="H9098" s="5">
        <v>45242</v>
      </c>
    </row>
    <row r="9099" spans="1:8">
      <c r="A9099" s="3" t="s">
        <v>9120</v>
      </c>
      <c r="B9099" s="3" t="s">
        <v>27</v>
      </c>
      <c r="C9099" s="4">
        <v>5</v>
      </c>
      <c r="D9099" s="4">
        <v>4</v>
      </c>
      <c r="E9099" s="4">
        <v>20</v>
      </c>
      <c r="F9099" s="3"/>
      <c r="G9099" s="3" t="s">
        <v>11</v>
      </c>
      <c r="H9099" s="5">
        <v>44998</v>
      </c>
    </row>
    <row r="9100" spans="1:8">
      <c r="A9100" s="3" t="s">
        <v>9121</v>
      </c>
      <c r="B9100" s="3" t="s">
        <v>35</v>
      </c>
      <c r="C9100" s="4">
        <v>2</v>
      </c>
      <c r="D9100" s="4">
        <v>1.5</v>
      </c>
      <c r="E9100" s="4">
        <v>3</v>
      </c>
      <c r="F9100" s="3"/>
      <c r="G9100" s="3" t="s">
        <v>11</v>
      </c>
      <c r="H9100" s="5">
        <v>45055</v>
      </c>
    </row>
    <row r="9101" spans="1:8">
      <c r="A9101" s="3" t="s">
        <v>9122</v>
      </c>
      <c r="B9101" s="3" t="s">
        <v>10030</v>
      </c>
      <c r="C9101" s="4">
        <v>2</v>
      </c>
      <c r="D9101" s="4">
        <v>3</v>
      </c>
      <c r="E9101" s="4">
        <v>6</v>
      </c>
      <c r="F9101" s="3"/>
      <c r="G9101" s="3" t="s">
        <v>11</v>
      </c>
      <c r="H9101" s="5">
        <v>45290</v>
      </c>
    </row>
    <row r="9102" spans="1:8">
      <c r="A9102" s="3" t="s">
        <v>9123</v>
      </c>
      <c r="B9102" s="3" t="s">
        <v>39</v>
      </c>
      <c r="C9102" s="4">
        <v>3</v>
      </c>
      <c r="D9102" s="4">
        <v>3</v>
      </c>
      <c r="E9102" s="4">
        <v>9</v>
      </c>
      <c r="F9102" s="3" t="s">
        <v>22</v>
      </c>
      <c r="G9102" s="3" t="s">
        <v>15</v>
      </c>
      <c r="H9102" s="5">
        <v>45213</v>
      </c>
    </row>
    <row r="9103" spans="1:8">
      <c r="A9103" s="3" t="s">
        <v>9124</v>
      </c>
      <c r="B9103" s="3" t="s">
        <v>9</v>
      </c>
      <c r="C9103" s="4">
        <v>4</v>
      </c>
      <c r="D9103" s="4">
        <v>2</v>
      </c>
      <c r="E9103" s="4">
        <v>8</v>
      </c>
      <c r="F9103" s="3" t="s">
        <v>10</v>
      </c>
      <c r="G9103" s="3"/>
      <c r="H9103" s="5">
        <v>44967</v>
      </c>
    </row>
    <row r="9104" spans="1:8">
      <c r="A9104" s="3" t="s">
        <v>9125</v>
      </c>
      <c r="B9104" s="3" t="s">
        <v>39</v>
      </c>
      <c r="C9104" s="4">
        <v>4</v>
      </c>
      <c r="D9104" s="4">
        <v>3</v>
      </c>
      <c r="E9104" s="4">
        <v>12</v>
      </c>
      <c r="F9104" s="3" t="s">
        <v>10</v>
      </c>
      <c r="G9104" s="3" t="s">
        <v>15</v>
      </c>
      <c r="H9104" s="5">
        <v>45060</v>
      </c>
    </row>
    <row r="9105" spans="1:8">
      <c r="A9105" s="3" t="s">
        <v>9126</v>
      </c>
      <c r="B9105" s="3" t="s">
        <v>9</v>
      </c>
      <c r="C9105" s="4">
        <v>3</v>
      </c>
      <c r="D9105" s="4">
        <v>2</v>
      </c>
      <c r="E9105" s="4">
        <v>6</v>
      </c>
      <c r="F9105" s="3" t="s">
        <v>22</v>
      </c>
      <c r="G9105" s="3" t="s">
        <v>10031</v>
      </c>
      <c r="H9105" s="5">
        <v>45259</v>
      </c>
    </row>
    <row r="9106" spans="1:8">
      <c r="A9106" s="3" t="s">
        <v>9127</v>
      </c>
      <c r="B9106" s="3" t="s">
        <v>17</v>
      </c>
      <c r="C9106" s="4">
        <v>3</v>
      </c>
      <c r="D9106" s="4">
        <v>1</v>
      </c>
      <c r="E9106" s="4">
        <v>3</v>
      </c>
      <c r="F9106" s="3"/>
      <c r="G9106" s="3" t="s">
        <v>15</v>
      </c>
      <c r="H9106" s="5">
        <v>45066</v>
      </c>
    </row>
    <row r="9107" spans="1:8">
      <c r="A9107" s="3" t="s">
        <v>9128</v>
      </c>
      <c r="B9107" s="3" t="s">
        <v>17</v>
      </c>
      <c r="C9107" s="4">
        <v>2</v>
      </c>
      <c r="D9107" s="4">
        <v>1</v>
      </c>
      <c r="E9107" s="4">
        <v>2</v>
      </c>
      <c r="F9107" s="3" t="s">
        <v>22</v>
      </c>
      <c r="G9107" s="3" t="s">
        <v>11</v>
      </c>
      <c r="H9107" s="3" t="s">
        <v>10031</v>
      </c>
    </row>
    <row r="9108" spans="1:8">
      <c r="A9108" s="3" t="s">
        <v>9129</v>
      </c>
      <c r="B9108" s="3" t="s">
        <v>19</v>
      </c>
      <c r="C9108" s="4">
        <v>1</v>
      </c>
      <c r="D9108" s="4">
        <v>5</v>
      </c>
      <c r="E9108" s="4">
        <v>5</v>
      </c>
      <c r="F9108" s="3"/>
      <c r="G9108" s="3"/>
      <c r="H9108" s="5">
        <v>45105</v>
      </c>
    </row>
    <row r="9109" spans="1:8">
      <c r="A9109" s="3" t="s">
        <v>9130</v>
      </c>
      <c r="B9109" s="3"/>
      <c r="C9109" s="4">
        <v>5</v>
      </c>
      <c r="D9109" s="4">
        <v>4</v>
      </c>
      <c r="E9109" s="4">
        <v>20</v>
      </c>
      <c r="F9109" s="3" t="s">
        <v>14</v>
      </c>
      <c r="G9109" s="3" t="s">
        <v>11</v>
      </c>
      <c r="H9109" s="5">
        <v>45050</v>
      </c>
    </row>
    <row r="9110" spans="1:8">
      <c r="A9110" s="3" t="s">
        <v>9131</v>
      </c>
      <c r="B9110" s="3" t="s">
        <v>19</v>
      </c>
      <c r="C9110" s="4">
        <v>5</v>
      </c>
      <c r="D9110" s="4">
        <v>5</v>
      </c>
      <c r="E9110" s="4">
        <v>25</v>
      </c>
      <c r="F9110" s="3" t="s">
        <v>10</v>
      </c>
      <c r="G9110" s="3"/>
      <c r="H9110" s="5">
        <v>45285</v>
      </c>
    </row>
    <row r="9111" spans="1:8">
      <c r="A9111" s="3" t="s">
        <v>9132</v>
      </c>
      <c r="B9111" s="3" t="s">
        <v>35</v>
      </c>
      <c r="C9111" s="4">
        <v>1</v>
      </c>
      <c r="D9111" s="4">
        <v>1.5</v>
      </c>
      <c r="E9111" s="4">
        <v>1.5</v>
      </c>
      <c r="F9111" s="3" t="s">
        <v>10</v>
      </c>
      <c r="G9111" s="3"/>
      <c r="H9111" s="5">
        <v>45277</v>
      </c>
    </row>
    <row r="9112" spans="1:8">
      <c r="A9112" s="3" t="s">
        <v>9133</v>
      </c>
      <c r="B9112" s="3" t="s">
        <v>9</v>
      </c>
      <c r="C9112" s="4">
        <v>5</v>
      </c>
      <c r="D9112" s="4">
        <v>2</v>
      </c>
      <c r="E9112" s="4">
        <v>10</v>
      </c>
      <c r="F9112" s="3"/>
      <c r="G9112" s="3"/>
      <c r="H9112" s="5">
        <v>45203</v>
      </c>
    </row>
    <row r="9113" spans="1:8">
      <c r="A9113" s="3" t="s">
        <v>9134</v>
      </c>
      <c r="B9113" s="3" t="s">
        <v>39</v>
      </c>
      <c r="C9113" s="4">
        <v>3</v>
      </c>
      <c r="D9113" s="4">
        <v>3</v>
      </c>
      <c r="E9113" s="4">
        <v>9</v>
      </c>
      <c r="F9113" s="3" t="s">
        <v>10</v>
      </c>
      <c r="G9113" s="3"/>
      <c r="H9113" s="5">
        <v>45144</v>
      </c>
    </row>
    <row r="9114" spans="1:8">
      <c r="A9114" s="3" t="s">
        <v>9135</v>
      </c>
      <c r="B9114" s="3" t="s">
        <v>19</v>
      </c>
      <c r="C9114" s="4">
        <v>1</v>
      </c>
      <c r="D9114" s="4">
        <v>5</v>
      </c>
      <c r="E9114" s="4">
        <v>5</v>
      </c>
      <c r="F9114" s="3" t="s">
        <v>10</v>
      </c>
      <c r="G9114" s="3" t="s">
        <v>15</v>
      </c>
      <c r="H9114" s="5">
        <v>45115</v>
      </c>
    </row>
    <row r="9115" spans="1:8">
      <c r="A9115" s="3" t="s">
        <v>9136</v>
      </c>
      <c r="B9115" s="3" t="s">
        <v>24</v>
      </c>
      <c r="C9115" s="4">
        <v>5</v>
      </c>
      <c r="D9115" s="4">
        <v>4</v>
      </c>
      <c r="E9115" s="4">
        <v>20</v>
      </c>
      <c r="F9115" s="3" t="s">
        <v>22</v>
      </c>
      <c r="G9115" s="3" t="s">
        <v>11</v>
      </c>
      <c r="H9115" s="3"/>
    </row>
    <row r="9116" spans="1:8">
      <c r="A9116" s="3" t="s">
        <v>9137</v>
      </c>
      <c r="B9116" s="3" t="s">
        <v>13</v>
      </c>
      <c r="C9116" s="4">
        <v>4</v>
      </c>
      <c r="D9116" s="4">
        <v>3</v>
      </c>
      <c r="E9116" s="3"/>
      <c r="F9116" s="3"/>
      <c r="G9116" s="3"/>
      <c r="H9116" s="5">
        <v>44978</v>
      </c>
    </row>
    <row r="9117" spans="1:8">
      <c r="A9117" s="3" t="s">
        <v>9138</v>
      </c>
      <c r="B9117" s="3" t="s">
        <v>39</v>
      </c>
      <c r="C9117" s="4">
        <v>1</v>
      </c>
      <c r="D9117" s="4">
        <v>3</v>
      </c>
      <c r="E9117" s="4">
        <v>3</v>
      </c>
      <c r="F9117" s="3" t="s">
        <v>22</v>
      </c>
      <c r="G9117" s="3" t="s">
        <v>10030</v>
      </c>
      <c r="H9117" s="5">
        <v>45244</v>
      </c>
    </row>
    <row r="9118" spans="1:8">
      <c r="A9118" s="3" t="s">
        <v>9139</v>
      </c>
      <c r="B9118" s="3" t="s">
        <v>27</v>
      </c>
      <c r="C9118" s="4">
        <v>3</v>
      </c>
      <c r="D9118" s="4">
        <v>4</v>
      </c>
      <c r="E9118" s="4">
        <v>12</v>
      </c>
      <c r="F9118" s="3" t="s">
        <v>10</v>
      </c>
      <c r="G9118" s="3"/>
      <c r="H9118" s="5">
        <v>45233</v>
      </c>
    </row>
    <row r="9119" spans="1:8">
      <c r="A9119" s="3" t="s">
        <v>9140</v>
      </c>
      <c r="B9119" s="3" t="s">
        <v>10030</v>
      </c>
      <c r="C9119" s="4">
        <v>5</v>
      </c>
      <c r="D9119" s="4">
        <v>3</v>
      </c>
      <c r="E9119" s="4">
        <v>15</v>
      </c>
      <c r="F9119" s="3" t="s">
        <v>14</v>
      </c>
      <c r="G9119" s="3" t="s">
        <v>15</v>
      </c>
      <c r="H9119" s="5">
        <v>45018</v>
      </c>
    </row>
    <row r="9120" spans="1:8">
      <c r="A9120" s="3" t="s">
        <v>9141</v>
      </c>
      <c r="B9120" s="3" t="s">
        <v>24</v>
      </c>
      <c r="C9120" s="4">
        <v>5</v>
      </c>
      <c r="D9120" s="4">
        <v>4</v>
      </c>
      <c r="E9120" s="4">
        <v>20</v>
      </c>
      <c r="F9120" s="3" t="s">
        <v>22</v>
      </c>
      <c r="G9120" s="3" t="s">
        <v>11</v>
      </c>
      <c r="H9120" s="5">
        <v>45205</v>
      </c>
    </row>
    <row r="9121" spans="1:8">
      <c r="A9121" s="3" t="s">
        <v>9142</v>
      </c>
      <c r="B9121" s="3" t="s">
        <v>17</v>
      </c>
      <c r="C9121" s="4">
        <v>2</v>
      </c>
      <c r="D9121" s="4">
        <v>1</v>
      </c>
      <c r="E9121" s="4">
        <v>2</v>
      </c>
      <c r="F9121" s="3" t="s">
        <v>10</v>
      </c>
      <c r="G9121" s="3" t="s">
        <v>15</v>
      </c>
      <c r="H9121" s="5">
        <v>44999</v>
      </c>
    </row>
    <row r="9122" spans="1:8">
      <c r="A9122" s="3" t="s">
        <v>9143</v>
      </c>
      <c r="B9122" s="3" t="s">
        <v>13</v>
      </c>
      <c r="C9122" s="4">
        <v>1</v>
      </c>
      <c r="D9122" s="4">
        <v>3</v>
      </c>
      <c r="E9122" s="4">
        <v>3</v>
      </c>
      <c r="F9122" s="3"/>
      <c r="G9122" s="3"/>
      <c r="H9122" s="5">
        <v>45242</v>
      </c>
    </row>
    <row r="9123" spans="1:8">
      <c r="A9123" s="3" t="s">
        <v>9144</v>
      </c>
      <c r="B9123" s="3" t="s">
        <v>9</v>
      </c>
      <c r="C9123" s="4">
        <v>1</v>
      </c>
      <c r="D9123" s="4">
        <v>2</v>
      </c>
      <c r="E9123" s="4">
        <v>2</v>
      </c>
      <c r="F9123" s="3"/>
      <c r="G9123" s="3" t="s">
        <v>15</v>
      </c>
      <c r="H9123" s="5">
        <v>45089</v>
      </c>
    </row>
    <row r="9124" spans="1:8">
      <c r="A9124" s="3" t="s">
        <v>9145</v>
      </c>
      <c r="B9124" s="3" t="s">
        <v>27</v>
      </c>
      <c r="C9124" s="4">
        <v>5</v>
      </c>
      <c r="D9124" s="4">
        <v>4</v>
      </c>
      <c r="E9124" s="4">
        <v>20</v>
      </c>
      <c r="F9124" s="3" t="s">
        <v>10</v>
      </c>
      <c r="G9124" s="3" t="s">
        <v>11</v>
      </c>
      <c r="H9124" s="5">
        <v>45189</v>
      </c>
    </row>
    <row r="9125" spans="1:8">
      <c r="A9125" s="3" t="s">
        <v>9146</v>
      </c>
      <c r="B9125" s="3" t="s">
        <v>17</v>
      </c>
      <c r="C9125" s="4">
        <v>2</v>
      </c>
      <c r="D9125" s="4">
        <v>1</v>
      </c>
      <c r="E9125" s="4">
        <v>2</v>
      </c>
      <c r="F9125" s="3" t="s">
        <v>10</v>
      </c>
      <c r="G9125" s="3"/>
      <c r="H9125" s="5">
        <v>45079</v>
      </c>
    </row>
    <row r="9126" spans="1:8">
      <c r="A9126" s="3" t="s">
        <v>9147</v>
      </c>
      <c r="B9126" s="3" t="s">
        <v>19</v>
      </c>
      <c r="C9126" s="4">
        <v>1</v>
      </c>
      <c r="D9126" s="4">
        <v>5</v>
      </c>
      <c r="E9126" s="4">
        <v>5</v>
      </c>
      <c r="F9126" s="3" t="s">
        <v>14</v>
      </c>
      <c r="G9126" s="3" t="s">
        <v>11</v>
      </c>
      <c r="H9126" s="5">
        <v>45122</v>
      </c>
    </row>
    <row r="9127" spans="1:8">
      <c r="A9127" s="3" t="s">
        <v>9148</v>
      </c>
      <c r="B9127" s="3" t="s">
        <v>24</v>
      </c>
      <c r="C9127" s="4">
        <v>1</v>
      </c>
      <c r="D9127" s="4">
        <v>4</v>
      </c>
      <c r="E9127" s="4">
        <v>4</v>
      </c>
      <c r="F9127" s="3"/>
      <c r="G9127" s="3" t="s">
        <v>15</v>
      </c>
      <c r="H9127" s="5">
        <v>45141</v>
      </c>
    </row>
    <row r="9128" spans="1:8">
      <c r="A9128" s="3" t="s">
        <v>9149</v>
      </c>
      <c r="B9128" s="3" t="s">
        <v>17</v>
      </c>
      <c r="C9128" s="4">
        <v>2</v>
      </c>
      <c r="D9128" s="4">
        <v>1</v>
      </c>
      <c r="E9128" s="4">
        <v>2</v>
      </c>
      <c r="F9128" s="3" t="s">
        <v>22</v>
      </c>
      <c r="G9128" s="3"/>
      <c r="H9128" s="5">
        <v>45132</v>
      </c>
    </row>
    <row r="9129" spans="1:8">
      <c r="A9129" s="3" t="s">
        <v>9150</v>
      </c>
      <c r="B9129" s="3" t="s">
        <v>13</v>
      </c>
      <c r="C9129" s="4">
        <v>4</v>
      </c>
      <c r="D9129" s="4">
        <v>3</v>
      </c>
      <c r="E9129" s="4">
        <v>12</v>
      </c>
      <c r="F9129" s="3" t="s">
        <v>10</v>
      </c>
      <c r="G9129" s="3" t="s">
        <v>11</v>
      </c>
      <c r="H9129" s="5">
        <v>45184</v>
      </c>
    </row>
    <row r="9130" spans="1:8">
      <c r="A9130" s="3" t="s">
        <v>9151</v>
      </c>
      <c r="B9130" s="3" t="s">
        <v>9</v>
      </c>
      <c r="C9130" s="4">
        <v>3</v>
      </c>
      <c r="D9130" s="4">
        <v>2</v>
      </c>
      <c r="E9130" s="4">
        <v>6</v>
      </c>
      <c r="F9130" s="3" t="s">
        <v>14</v>
      </c>
      <c r="G9130" s="3" t="s">
        <v>11</v>
      </c>
      <c r="H9130" s="5">
        <v>45206</v>
      </c>
    </row>
    <row r="9131" spans="1:8">
      <c r="A9131" s="3" t="s">
        <v>9152</v>
      </c>
      <c r="B9131" s="3" t="s">
        <v>24</v>
      </c>
      <c r="C9131" s="4">
        <v>4</v>
      </c>
      <c r="D9131" s="4">
        <v>4</v>
      </c>
      <c r="E9131" s="4">
        <v>16</v>
      </c>
      <c r="F9131" s="3" t="s">
        <v>10</v>
      </c>
      <c r="G9131" s="3"/>
      <c r="H9131" s="5">
        <v>45271</v>
      </c>
    </row>
    <row r="9132" spans="1:8">
      <c r="A9132" s="3" t="s">
        <v>9153</v>
      </c>
      <c r="B9132" s="3" t="s">
        <v>17</v>
      </c>
      <c r="C9132" s="4">
        <v>4</v>
      </c>
      <c r="D9132" s="4">
        <v>1</v>
      </c>
      <c r="E9132" s="4">
        <v>4</v>
      </c>
      <c r="F9132" s="3" t="s">
        <v>14</v>
      </c>
      <c r="G9132" s="3"/>
      <c r="H9132" s="5">
        <v>45105</v>
      </c>
    </row>
    <row r="9133" spans="1:8">
      <c r="A9133" s="3" t="s">
        <v>9154</v>
      </c>
      <c r="B9133" s="3" t="s">
        <v>10030</v>
      </c>
      <c r="C9133" s="4">
        <v>2</v>
      </c>
      <c r="D9133" s="4">
        <v>3</v>
      </c>
      <c r="E9133" s="4">
        <v>6</v>
      </c>
      <c r="F9133" s="3"/>
      <c r="G9133" s="3" t="s">
        <v>11</v>
      </c>
      <c r="H9133" s="5">
        <v>44966</v>
      </c>
    </row>
    <row r="9134" spans="1:8">
      <c r="A9134" s="3" t="s">
        <v>9155</v>
      </c>
      <c r="B9134" s="3" t="s">
        <v>13</v>
      </c>
      <c r="C9134" s="4">
        <v>2</v>
      </c>
      <c r="D9134" s="4">
        <v>3</v>
      </c>
      <c r="E9134" s="4">
        <v>6</v>
      </c>
      <c r="F9134" s="3" t="s">
        <v>10</v>
      </c>
      <c r="G9134" s="3" t="s">
        <v>15</v>
      </c>
      <c r="H9134" s="5">
        <v>45127</v>
      </c>
    </row>
    <row r="9135" spans="1:8">
      <c r="A9135" s="3" t="s">
        <v>9156</v>
      </c>
      <c r="B9135" s="3" t="s">
        <v>9</v>
      </c>
      <c r="C9135" s="4">
        <v>2</v>
      </c>
      <c r="D9135" s="4">
        <v>2</v>
      </c>
      <c r="E9135" s="4">
        <v>4</v>
      </c>
      <c r="F9135" s="3" t="s">
        <v>10</v>
      </c>
      <c r="G9135" s="3"/>
      <c r="H9135" s="5">
        <v>44975</v>
      </c>
    </row>
    <row r="9136" spans="1:8">
      <c r="A9136" s="3" t="s">
        <v>9157</v>
      </c>
      <c r="B9136" s="3" t="s">
        <v>19</v>
      </c>
      <c r="C9136" s="4">
        <v>3</v>
      </c>
      <c r="D9136" s="4">
        <v>5</v>
      </c>
      <c r="E9136" s="4">
        <v>15</v>
      </c>
      <c r="F9136" s="3"/>
      <c r="G9136" s="3"/>
      <c r="H9136" s="5">
        <v>44969</v>
      </c>
    </row>
    <row r="9137" spans="1:8">
      <c r="A9137" s="3" t="s">
        <v>9158</v>
      </c>
      <c r="B9137" s="3" t="s">
        <v>35</v>
      </c>
      <c r="C9137" s="4">
        <v>4</v>
      </c>
      <c r="D9137" s="4">
        <v>1.5</v>
      </c>
      <c r="E9137" s="4">
        <v>6</v>
      </c>
      <c r="F9137" s="3" t="s">
        <v>22</v>
      </c>
      <c r="G9137" s="3"/>
      <c r="H9137" s="5">
        <v>45208</v>
      </c>
    </row>
    <row r="9138" spans="1:8">
      <c r="A9138" s="3" t="s">
        <v>9159</v>
      </c>
      <c r="B9138" s="3" t="s">
        <v>19</v>
      </c>
      <c r="C9138" s="4">
        <v>3</v>
      </c>
      <c r="D9138" s="4">
        <v>5</v>
      </c>
      <c r="E9138" s="4">
        <v>15</v>
      </c>
      <c r="F9138" s="3" t="s">
        <v>14</v>
      </c>
      <c r="G9138" s="3" t="s">
        <v>15</v>
      </c>
      <c r="H9138" s="5">
        <v>45116</v>
      </c>
    </row>
    <row r="9139" spans="1:8">
      <c r="A9139" s="3" t="s">
        <v>9160</v>
      </c>
      <c r="B9139" s="3" t="s">
        <v>17</v>
      </c>
      <c r="C9139" s="4">
        <v>2</v>
      </c>
      <c r="D9139" s="4">
        <v>1</v>
      </c>
      <c r="E9139" s="4">
        <v>2</v>
      </c>
      <c r="F9139" s="3" t="s">
        <v>10</v>
      </c>
      <c r="G9139" s="3"/>
      <c r="H9139" s="5">
        <v>45059</v>
      </c>
    </row>
    <row r="9140" spans="1:8">
      <c r="A9140" s="3" t="s">
        <v>9161</v>
      </c>
      <c r="B9140" s="3" t="s">
        <v>9</v>
      </c>
      <c r="C9140" s="4">
        <v>2</v>
      </c>
      <c r="D9140" s="4">
        <v>2</v>
      </c>
      <c r="E9140" s="4">
        <v>4</v>
      </c>
      <c r="F9140" s="3" t="s">
        <v>10</v>
      </c>
      <c r="G9140" s="3" t="s">
        <v>15</v>
      </c>
      <c r="H9140" s="5">
        <v>44950</v>
      </c>
    </row>
    <row r="9141" spans="1:8">
      <c r="A9141" s="3" t="s">
        <v>9162</v>
      </c>
      <c r="B9141" s="3" t="s">
        <v>17</v>
      </c>
      <c r="C9141" s="4">
        <v>5</v>
      </c>
      <c r="D9141" s="4">
        <v>1</v>
      </c>
      <c r="E9141" s="4">
        <v>5</v>
      </c>
      <c r="F9141" s="3"/>
      <c r="G9141" s="3"/>
      <c r="H9141" s="5">
        <v>45206</v>
      </c>
    </row>
    <row r="9142" spans="1:8">
      <c r="A9142" s="3" t="s">
        <v>9163</v>
      </c>
      <c r="B9142" s="3" t="s">
        <v>9</v>
      </c>
      <c r="C9142" s="4">
        <v>2</v>
      </c>
      <c r="D9142" s="4">
        <v>2</v>
      </c>
      <c r="E9142" s="4">
        <v>4</v>
      </c>
      <c r="F9142" s="3" t="s">
        <v>14</v>
      </c>
      <c r="G9142" s="3" t="s">
        <v>11</v>
      </c>
      <c r="H9142" s="5">
        <v>45107</v>
      </c>
    </row>
    <row r="9143" spans="1:8">
      <c r="A9143" s="3" t="s">
        <v>9164</v>
      </c>
      <c r="B9143" s="3" t="s">
        <v>24</v>
      </c>
      <c r="C9143" s="4">
        <v>2</v>
      </c>
      <c r="D9143" s="4">
        <v>4</v>
      </c>
      <c r="E9143" s="4">
        <v>8</v>
      </c>
      <c r="F9143" s="3" t="s">
        <v>10</v>
      </c>
      <c r="G9143" s="3" t="s">
        <v>11</v>
      </c>
      <c r="H9143" s="5">
        <v>45256</v>
      </c>
    </row>
    <row r="9144" spans="1:8">
      <c r="A9144" s="3" t="s">
        <v>9165</v>
      </c>
      <c r="B9144" s="3" t="s">
        <v>13</v>
      </c>
      <c r="C9144" s="4">
        <v>4</v>
      </c>
      <c r="D9144" s="4">
        <v>3</v>
      </c>
      <c r="E9144" s="4">
        <v>12</v>
      </c>
      <c r="F9144" s="3" t="s">
        <v>22</v>
      </c>
      <c r="G9144" s="3"/>
      <c r="H9144" s="5">
        <v>45097</v>
      </c>
    </row>
    <row r="9145" spans="1:8">
      <c r="A9145" s="3" t="s">
        <v>9166</v>
      </c>
      <c r="B9145" s="3" t="s">
        <v>27</v>
      </c>
      <c r="C9145" s="4">
        <v>1</v>
      </c>
      <c r="D9145" s="4">
        <v>4</v>
      </c>
      <c r="E9145" s="4">
        <v>4</v>
      </c>
      <c r="F9145" s="3" t="s">
        <v>10031</v>
      </c>
      <c r="G9145" s="3" t="s">
        <v>11</v>
      </c>
      <c r="H9145" s="5">
        <v>45221</v>
      </c>
    </row>
    <row r="9146" spans="1:8">
      <c r="A9146" s="3" t="s">
        <v>9167</v>
      </c>
      <c r="B9146" s="3" t="s">
        <v>39</v>
      </c>
      <c r="C9146" s="3" t="s">
        <v>10031</v>
      </c>
      <c r="D9146" s="4">
        <v>3</v>
      </c>
      <c r="E9146" s="4">
        <v>15</v>
      </c>
      <c r="F9146" s="3"/>
      <c r="G9146" s="3"/>
      <c r="H9146" s="5">
        <v>45010</v>
      </c>
    </row>
    <row r="9147" spans="1:8">
      <c r="A9147" s="3" t="s">
        <v>9168</v>
      </c>
      <c r="B9147" s="3" t="s">
        <v>9</v>
      </c>
      <c r="C9147" s="4">
        <v>3</v>
      </c>
      <c r="D9147" s="4">
        <v>2</v>
      </c>
      <c r="E9147" s="4">
        <v>6</v>
      </c>
      <c r="F9147" s="3" t="s">
        <v>10</v>
      </c>
      <c r="G9147" s="3" t="s">
        <v>10030</v>
      </c>
      <c r="H9147" s="5">
        <v>45152</v>
      </c>
    </row>
    <row r="9148" spans="1:8">
      <c r="A9148" s="3" t="s">
        <v>9169</v>
      </c>
      <c r="B9148" s="3" t="s">
        <v>39</v>
      </c>
      <c r="C9148" s="4">
        <v>2</v>
      </c>
      <c r="D9148" s="4">
        <v>3</v>
      </c>
      <c r="E9148" s="4">
        <v>6</v>
      </c>
      <c r="F9148" s="3" t="s">
        <v>10</v>
      </c>
      <c r="G9148" s="3" t="s">
        <v>11</v>
      </c>
      <c r="H9148" s="5">
        <v>45284</v>
      </c>
    </row>
    <row r="9149" spans="1:8">
      <c r="A9149" s="3" t="s">
        <v>9170</v>
      </c>
      <c r="B9149" s="3" t="s">
        <v>27</v>
      </c>
      <c r="C9149" s="4">
        <v>1</v>
      </c>
      <c r="D9149" s="4">
        <v>4</v>
      </c>
      <c r="E9149" s="4">
        <v>4</v>
      </c>
      <c r="F9149" s="3" t="s">
        <v>10030</v>
      </c>
      <c r="G9149" s="3" t="s">
        <v>15</v>
      </c>
      <c r="H9149" s="5">
        <v>45252</v>
      </c>
    </row>
    <row r="9150" spans="1:8">
      <c r="A9150" s="3" t="s">
        <v>9171</v>
      </c>
      <c r="B9150" s="3" t="s">
        <v>19</v>
      </c>
      <c r="C9150" s="4">
        <v>5</v>
      </c>
      <c r="D9150" s="4">
        <v>5</v>
      </c>
      <c r="E9150" s="4">
        <v>25</v>
      </c>
      <c r="F9150" s="3"/>
      <c r="G9150" s="3" t="s">
        <v>11</v>
      </c>
      <c r="H9150" s="5">
        <v>45142</v>
      </c>
    </row>
    <row r="9151" spans="1:8">
      <c r="A9151" s="3" t="s">
        <v>9172</v>
      </c>
      <c r="B9151" s="3" t="s">
        <v>39</v>
      </c>
      <c r="C9151" s="4">
        <v>4</v>
      </c>
      <c r="D9151" s="4">
        <v>3</v>
      </c>
      <c r="E9151" s="3" t="s">
        <v>10030</v>
      </c>
      <c r="F9151" s="3" t="s">
        <v>14</v>
      </c>
      <c r="G9151" s="3"/>
      <c r="H9151" s="5">
        <v>45024</v>
      </c>
    </row>
    <row r="9152" spans="1:8">
      <c r="A9152" s="3" t="s">
        <v>9173</v>
      </c>
      <c r="B9152" s="3" t="s">
        <v>10031</v>
      </c>
      <c r="C9152" s="4">
        <v>4</v>
      </c>
      <c r="D9152" s="4">
        <v>5</v>
      </c>
      <c r="E9152" s="3" t="s">
        <v>10031</v>
      </c>
      <c r="F9152" s="3" t="s">
        <v>22</v>
      </c>
      <c r="G9152" s="3"/>
      <c r="H9152" s="5">
        <v>44964</v>
      </c>
    </row>
    <row r="9153" spans="1:8">
      <c r="A9153" s="3" t="s">
        <v>9174</v>
      </c>
      <c r="B9153" s="3" t="s">
        <v>19</v>
      </c>
      <c r="C9153" s="4">
        <v>1</v>
      </c>
      <c r="D9153" s="4">
        <v>5</v>
      </c>
      <c r="E9153" s="4">
        <v>5</v>
      </c>
      <c r="F9153" s="3" t="s">
        <v>14</v>
      </c>
      <c r="G9153" s="3"/>
      <c r="H9153" s="5">
        <v>44985</v>
      </c>
    </row>
    <row r="9154" spans="1:8">
      <c r="A9154" s="3" t="s">
        <v>9175</v>
      </c>
      <c r="B9154" s="3" t="s">
        <v>13</v>
      </c>
      <c r="C9154" s="4">
        <v>3</v>
      </c>
      <c r="D9154" s="4">
        <v>3</v>
      </c>
      <c r="E9154" s="4">
        <v>9</v>
      </c>
      <c r="F9154" s="3" t="s">
        <v>22</v>
      </c>
      <c r="G9154" s="3" t="s">
        <v>10030</v>
      </c>
      <c r="H9154" s="5">
        <v>44939</v>
      </c>
    </row>
    <row r="9155" spans="1:8">
      <c r="A9155" s="3" t="s">
        <v>9176</v>
      </c>
      <c r="B9155" s="3"/>
      <c r="C9155" s="4">
        <v>5</v>
      </c>
      <c r="D9155" s="4">
        <v>1</v>
      </c>
      <c r="E9155" s="4">
        <v>5</v>
      </c>
      <c r="F9155" s="3" t="s">
        <v>10031</v>
      </c>
      <c r="G9155" s="3"/>
      <c r="H9155" s="5">
        <v>45153</v>
      </c>
    </row>
    <row r="9156" spans="1:8">
      <c r="A9156" s="3" t="s">
        <v>9177</v>
      </c>
      <c r="B9156" s="3" t="s">
        <v>39</v>
      </c>
      <c r="C9156" s="4">
        <v>2</v>
      </c>
      <c r="D9156" s="4">
        <v>3</v>
      </c>
      <c r="E9156" s="4">
        <v>6</v>
      </c>
      <c r="F9156" s="3"/>
      <c r="G9156" s="3" t="s">
        <v>15</v>
      </c>
      <c r="H9156" s="5">
        <v>45203</v>
      </c>
    </row>
    <row r="9157" spans="1:8">
      <c r="A9157" s="3" t="s">
        <v>9178</v>
      </c>
      <c r="B9157" s="3" t="s">
        <v>17</v>
      </c>
      <c r="C9157" s="4">
        <v>2</v>
      </c>
      <c r="D9157" s="4">
        <v>1</v>
      </c>
      <c r="E9157" s="3"/>
      <c r="F9157" s="3" t="s">
        <v>14</v>
      </c>
      <c r="G9157" s="3"/>
      <c r="H9157" s="3" t="s">
        <v>10031</v>
      </c>
    </row>
    <row r="9158" spans="1:8">
      <c r="A9158" s="3" t="s">
        <v>9179</v>
      </c>
      <c r="B9158" s="3" t="s">
        <v>39</v>
      </c>
      <c r="C9158" s="4">
        <v>1</v>
      </c>
      <c r="D9158" s="4">
        <v>3</v>
      </c>
      <c r="E9158" s="4">
        <v>3</v>
      </c>
      <c r="F9158" s="3" t="s">
        <v>22</v>
      </c>
      <c r="G9158" s="3"/>
      <c r="H9158" s="5">
        <v>45215</v>
      </c>
    </row>
    <row r="9159" spans="1:8">
      <c r="A9159" s="3" t="s">
        <v>9180</v>
      </c>
      <c r="B9159" s="3" t="s">
        <v>13</v>
      </c>
      <c r="C9159" s="3"/>
      <c r="D9159" s="4">
        <v>3</v>
      </c>
      <c r="E9159" s="4">
        <v>3</v>
      </c>
      <c r="F9159" s="3"/>
      <c r="G9159" s="3" t="s">
        <v>11</v>
      </c>
      <c r="H9159" s="5">
        <v>44955</v>
      </c>
    </row>
    <row r="9160" spans="1:8">
      <c r="A9160" s="3" t="s">
        <v>9181</v>
      </c>
      <c r="B9160" s="3" t="s">
        <v>27</v>
      </c>
      <c r="C9160" s="4">
        <v>1</v>
      </c>
      <c r="D9160" s="4">
        <v>4</v>
      </c>
      <c r="E9160" s="4">
        <v>4</v>
      </c>
      <c r="F9160" s="3" t="s">
        <v>22</v>
      </c>
      <c r="G9160" s="3"/>
      <c r="H9160" s="5">
        <v>45258</v>
      </c>
    </row>
    <row r="9161" spans="1:8">
      <c r="A9161" s="3" t="s">
        <v>9182</v>
      </c>
      <c r="B9161" s="3" t="s">
        <v>24</v>
      </c>
      <c r="C9161" s="4">
        <v>2</v>
      </c>
      <c r="D9161" s="4">
        <v>4</v>
      </c>
      <c r="E9161" s="4">
        <v>8</v>
      </c>
      <c r="F9161" s="3" t="s">
        <v>10</v>
      </c>
      <c r="G9161" s="3"/>
      <c r="H9161" s="5">
        <v>45131</v>
      </c>
    </row>
    <row r="9162" spans="1:8">
      <c r="A9162" s="3" t="s">
        <v>9183</v>
      </c>
      <c r="B9162" s="3" t="s">
        <v>19</v>
      </c>
      <c r="C9162" s="4">
        <v>4</v>
      </c>
      <c r="D9162" s="4">
        <v>5</v>
      </c>
      <c r="E9162" s="4">
        <v>20</v>
      </c>
      <c r="F9162" s="3" t="s">
        <v>14</v>
      </c>
      <c r="G9162" s="3"/>
      <c r="H9162" s="5">
        <v>44991</v>
      </c>
    </row>
    <row r="9163" spans="1:8">
      <c r="A9163" s="3" t="s">
        <v>9184</v>
      </c>
      <c r="B9163" s="3" t="s">
        <v>9</v>
      </c>
      <c r="C9163" s="4">
        <v>1</v>
      </c>
      <c r="D9163" s="4">
        <v>2</v>
      </c>
      <c r="E9163" s="4">
        <v>2</v>
      </c>
      <c r="F9163" s="3" t="s">
        <v>10030</v>
      </c>
      <c r="G9163" s="3"/>
      <c r="H9163" s="5">
        <v>45064</v>
      </c>
    </row>
    <row r="9164" spans="1:8">
      <c r="A9164" s="3" t="s">
        <v>9185</v>
      </c>
      <c r="B9164" s="3" t="s">
        <v>19</v>
      </c>
      <c r="C9164" s="4">
        <v>2</v>
      </c>
      <c r="D9164" s="4">
        <v>5</v>
      </c>
      <c r="E9164" s="4">
        <v>10</v>
      </c>
      <c r="F9164" s="3"/>
      <c r="G9164" s="3" t="s">
        <v>15</v>
      </c>
      <c r="H9164" s="5">
        <v>45269</v>
      </c>
    </row>
    <row r="9165" spans="1:8">
      <c r="A9165" s="3" t="s">
        <v>9186</v>
      </c>
      <c r="B9165" s="3"/>
      <c r="C9165" s="4">
        <v>5</v>
      </c>
      <c r="D9165" s="4">
        <v>5</v>
      </c>
      <c r="E9165" s="4">
        <v>25</v>
      </c>
      <c r="F9165" s="3" t="s">
        <v>10</v>
      </c>
      <c r="G9165" s="3" t="s">
        <v>15</v>
      </c>
      <c r="H9165" s="5">
        <v>45008</v>
      </c>
    </row>
    <row r="9166" spans="1:8">
      <c r="A9166" s="3" t="s">
        <v>9187</v>
      </c>
      <c r="B9166" s="3" t="s">
        <v>19</v>
      </c>
      <c r="C9166" s="4">
        <v>4</v>
      </c>
      <c r="D9166" s="4">
        <v>5</v>
      </c>
      <c r="E9166" s="4">
        <v>20</v>
      </c>
      <c r="F9166" s="3" t="s">
        <v>10</v>
      </c>
      <c r="G9166" s="3" t="s">
        <v>11</v>
      </c>
      <c r="H9166" s="5">
        <v>45033</v>
      </c>
    </row>
    <row r="9167" spans="1:8">
      <c r="A9167" s="3" t="s">
        <v>9188</v>
      </c>
      <c r="B9167" s="3" t="s">
        <v>24</v>
      </c>
      <c r="C9167" s="4">
        <v>3</v>
      </c>
      <c r="D9167" s="4">
        <v>4</v>
      </c>
      <c r="E9167" s="4">
        <v>12</v>
      </c>
      <c r="F9167" s="3" t="s">
        <v>10</v>
      </c>
      <c r="G9167" s="3"/>
      <c r="H9167" s="5">
        <v>45035</v>
      </c>
    </row>
    <row r="9168" spans="1:8">
      <c r="A9168" s="3" t="s">
        <v>9189</v>
      </c>
      <c r="B9168" s="3" t="s">
        <v>19</v>
      </c>
      <c r="C9168" s="4">
        <v>2</v>
      </c>
      <c r="D9168" s="4">
        <v>5</v>
      </c>
      <c r="E9168" s="4">
        <v>10</v>
      </c>
      <c r="F9168" s="3" t="s">
        <v>10</v>
      </c>
      <c r="G9168" s="3" t="s">
        <v>15</v>
      </c>
      <c r="H9168" s="5">
        <v>45165</v>
      </c>
    </row>
    <row r="9169" spans="1:8">
      <c r="A9169" s="3" t="s">
        <v>9190</v>
      </c>
      <c r="B9169" s="3" t="s">
        <v>17</v>
      </c>
      <c r="C9169" s="4">
        <v>2</v>
      </c>
      <c r="D9169" s="4">
        <v>1</v>
      </c>
      <c r="E9169" s="4">
        <v>2</v>
      </c>
      <c r="F9169" s="3"/>
      <c r="G9169" s="3" t="s">
        <v>11</v>
      </c>
      <c r="H9169" s="3" t="s">
        <v>10031</v>
      </c>
    </row>
    <row r="9170" spans="1:8">
      <c r="A9170" s="3" t="s">
        <v>9191</v>
      </c>
      <c r="B9170" s="3" t="s">
        <v>9</v>
      </c>
      <c r="C9170" s="4">
        <v>2</v>
      </c>
      <c r="D9170" s="4">
        <v>2</v>
      </c>
      <c r="E9170" s="4">
        <v>4</v>
      </c>
      <c r="F9170" s="3" t="s">
        <v>14</v>
      </c>
      <c r="G9170" s="3" t="s">
        <v>15</v>
      </c>
      <c r="H9170" s="3" t="s">
        <v>10030</v>
      </c>
    </row>
    <row r="9171" spans="1:8">
      <c r="A9171" s="3" t="s">
        <v>9192</v>
      </c>
      <c r="B9171" s="3" t="s">
        <v>27</v>
      </c>
      <c r="C9171" s="4">
        <v>2</v>
      </c>
      <c r="D9171" s="4">
        <v>4</v>
      </c>
      <c r="E9171" s="4">
        <v>8</v>
      </c>
      <c r="F9171" s="3" t="s">
        <v>22</v>
      </c>
      <c r="G9171" s="3" t="s">
        <v>15</v>
      </c>
      <c r="H9171" s="5">
        <v>44961</v>
      </c>
    </row>
    <row r="9172" spans="1:8">
      <c r="A9172" s="3" t="s">
        <v>9193</v>
      </c>
      <c r="B9172" s="3" t="s">
        <v>24</v>
      </c>
      <c r="C9172" s="4">
        <v>5</v>
      </c>
      <c r="D9172" s="4">
        <v>4</v>
      </c>
      <c r="E9172" s="4">
        <v>20</v>
      </c>
      <c r="F9172" s="3" t="s">
        <v>10</v>
      </c>
      <c r="G9172" s="3"/>
      <c r="H9172" s="5">
        <v>45201</v>
      </c>
    </row>
    <row r="9173" spans="1:8">
      <c r="A9173" s="3" t="s">
        <v>9194</v>
      </c>
      <c r="B9173" s="3" t="s">
        <v>17</v>
      </c>
      <c r="C9173" s="4">
        <v>5</v>
      </c>
      <c r="D9173" s="4">
        <v>1</v>
      </c>
      <c r="E9173" s="4">
        <v>5</v>
      </c>
      <c r="F9173" s="3" t="s">
        <v>10</v>
      </c>
      <c r="G9173" s="3"/>
      <c r="H9173" s="5">
        <v>44992</v>
      </c>
    </row>
    <row r="9174" spans="1:8">
      <c r="A9174" s="3" t="s">
        <v>9195</v>
      </c>
      <c r="B9174" s="3" t="s">
        <v>19</v>
      </c>
      <c r="C9174" s="4">
        <v>5</v>
      </c>
      <c r="D9174" s="4">
        <v>5</v>
      </c>
      <c r="E9174" s="4">
        <v>25</v>
      </c>
      <c r="F9174" s="3"/>
      <c r="G9174" s="3" t="s">
        <v>10030</v>
      </c>
      <c r="H9174" s="5">
        <v>45114</v>
      </c>
    </row>
    <row r="9175" spans="1:8">
      <c r="A9175" s="3" t="s">
        <v>9196</v>
      </c>
      <c r="B9175" s="3" t="s">
        <v>13</v>
      </c>
      <c r="C9175" s="4">
        <v>2</v>
      </c>
      <c r="D9175" s="3" t="s">
        <v>10031</v>
      </c>
      <c r="E9175" s="4">
        <v>6</v>
      </c>
      <c r="F9175" s="3" t="s">
        <v>10031</v>
      </c>
      <c r="G9175" s="3" t="s">
        <v>15</v>
      </c>
      <c r="H9175" s="5">
        <v>45192</v>
      </c>
    </row>
    <row r="9176" spans="1:8">
      <c r="A9176" s="3" t="s">
        <v>9197</v>
      </c>
      <c r="B9176" s="3"/>
      <c r="C9176" s="4">
        <v>2</v>
      </c>
      <c r="D9176" s="3" t="s">
        <v>10030</v>
      </c>
      <c r="E9176" s="4">
        <v>8</v>
      </c>
      <c r="F9176" s="3" t="s">
        <v>10</v>
      </c>
      <c r="G9176" s="3" t="s">
        <v>10030</v>
      </c>
      <c r="H9176" s="5">
        <v>45047</v>
      </c>
    </row>
    <row r="9177" spans="1:8">
      <c r="A9177" s="3" t="s">
        <v>9198</v>
      </c>
      <c r="B9177" s="3" t="s">
        <v>13</v>
      </c>
      <c r="C9177" s="4">
        <v>5</v>
      </c>
      <c r="D9177" s="4">
        <v>3</v>
      </c>
      <c r="E9177" s="4">
        <v>15</v>
      </c>
      <c r="F9177" s="3" t="s">
        <v>14</v>
      </c>
      <c r="G9177" s="3"/>
      <c r="H9177" s="5">
        <v>45259</v>
      </c>
    </row>
    <row r="9178" spans="1:8">
      <c r="A9178" s="3" t="s">
        <v>9199</v>
      </c>
      <c r="B9178" s="3" t="s">
        <v>19</v>
      </c>
      <c r="C9178" s="4">
        <v>4</v>
      </c>
      <c r="D9178" s="4">
        <v>5</v>
      </c>
      <c r="E9178" s="4">
        <v>20</v>
      </c>
      <c r="F9178" s="3" t="s">
        <v>10</v>
      </c>
      <c r="G9178" s="3" t="s">
        <v>15</v>
      </c>
      <c r="H9178" s="5">
        <v>45107</v>
      </c>
    </row>
    <row r="9179" spans="1:8">
      <c r="A9179" s="3" t="s">
        <v>9200</v>
      </c>
      <c r="B9179" s="3" t="s">
        <v>35</v>
      </c>
      <c r="C9179" s="4">
        <v>2</v>
      </c>
      <c r="D9179" s="4">
        <v>1.5</v>
      </c>
      <c r="E9179" s="4">
        <v>3</v>
      </c>
      <c r="F9179" s="3" t="s">
        <v>22</v>
      </c>
      <c r="G9179" s="3" t="s">
        <v>11</v>
      </c>
      <c r="H9179" s="5">
        <v>45077</v>
      </c>
    </row>
    <row r="9180" spans="1:8">
      <c r="A9180" s="3" t="s">
        <v>9201</v>
      </c>
      <c r="B9180" s="3" t="s">
        <v>17</v>
      </c>
      <c r="C9180" s="4">
        <v>4</v>
      </c>
      <c r="D9180" s="4">
        <v>1</v>
      </c>
      <c r="E9180" s="4">
        <v>4</v>
      </c>
      <c r="F9180" s="3"/>
      <c r="G9180" s="3" t="s">
        <v>11</v>
      </c>
      <c r="H9180" s="5">
        <v>45045</v>
      </c>
    </row>
    <row r="9181" spans="1:8">
      <c r="A9181" s="3" t="s">
        <v>9202</v>
      </c>
      <c r="B9181" s="3" t="s">
        <v>13</v>
      </c>
      <c r="C9181" s="4">
        <v>3</v>
      </c>
      <c r="D9181" s="4">
        <v>3</v>
      </c>
      <c r="E9181" s="3" t="s">
        <v>10030</v>
      </c>
      <c r="F9181" s="3" t="s">
        <v>22</v>
      </c>
      <c r="G9181" s="3" t="s">
        <v>11</v>
      </c>
      <c r="H9181" s="5">
        <v>45216</v>
      </c>
    </row>
    <row r="9182" spans="1:8">
      <c r="A9182" s="3" t="s">
        <v>9203</v>
      </c>
      <c r="B9182" s="3" t="s">
        <v>39</v>
      </c>
      <c r="C9182" s="4">
        <v>3</v>
      </c>
      <c r="D9182" s="4">
        <v>3</v>
      </c>
      <c r="E9182" s="4">
        <v>9</v>
      </c>
      <c r="F9182" s="3"/>
      <c r="G9182" s="3" t="s">
        <v>11</v>
      </c>
      <c r="H9182" s="5">
        <v>45105</v>
      </c>
    </row>
    <row r="9183" spans="1:8">
      <c r="A9183" s="3" t="s">
        <v>9204</v>
      </c>
      <c r="B9183" s="3" t="s">
        <v>27</v>
      </c>
      <c r="C9183" s="4">
        <v>4</v>
      </c>
      <c r="D9183" s="4">
        <v>4</v>
      </c>
      <c r="E9183" s="4">
        <v>16</v>
      </c>
      <c r="F9183" s="3" t="s">
        <v>22</v>
      </c>
      <c r="G9183" s="3"/>
      <c r="H9183" s="5">
        <v>44953</v>
      </c>
    </row>
    <row r="9184" spans="1:8">
      <c r="A9184" s="3" t="s">
        <v>9205</v>
      </c>
      <c r="B9184" s="3" t="s">
        <v>9</v>
      </c>
      <c r="C9184" s="4">
        <v>1</v>
      </c>
      <c r="D9184" s="4">
        <v>2</v>
      </c>
      <c r="E9184" s="4">
        <v>2</v>
      </c>
      <c r="F9184" s="3" t="s">
        <v>22</v>
      </c>
      <c r="G9184" s="3" t="s">
        <v>10030</v>
      </c>
      <c r="H9184" s="5">
        <v>44930</v>
      </c>
    </row>
    <row r="9185" spans="1:8">
      <c r="A9185" s="3" t="s">
        <v>9206</v>
      </c>
      <c r="B9185" s="3" t="s">
        <v>24</v>
      </c>
      <c r="C9185" s="4">
        <v>2</v>
      </c>
      <c r="D9185" s="4">
        <v>4</v>
      </c>
      <c r="E9185" s="4">
        <v>8</v>
      </c>
      <c r="F9185" s="3" t="s">
        <v>14</v>
      </c>
      <c r="G9185" s="3" t="s">
        <v>15</v>
      </c>
      <c r="H9185" s="5">
        <v>44939</v>
      </c>
    </row>
    <row r="9186" spans="1:8">
      <c r="A9186" s="3" t="s">
        <v>9207</v>
      </c>
      <c r="B9186" s="3" t="s">
        <v>39</v>
      </c>
      <c r="C9186" s="4">
        <v>1</v>
      </c>
      <c r="D9186" s="4">
        <v>3</v>
      </c>
      <c r="E9186" s="4">
        <v>3</v>
      </c>
      <c r="F9186" s="3"/>
      <c r="G9186" s="3" t="s">
        <v>15</v>
      </c>
      <c r="H9186" s="5">
        <v>45054</v>
      </c>
    </row>
    <row r="9187" spans="1:8">
      <c r="A9187" s="3" t="s">
        <v>9208</v>
      </c>
      <c r="B9187" s="3" t="s">
        <v>9</v>
      </c>
      <c r="C9187" s="4">
        <v>4</v>
      </c>
      <c r="D9187" s="4">
        <v>2</v>
      </c>
      <c r="E9187" s="4">
        <v>8</v>
      </c>
      <c r="F9187" s="3" t="s">
        <v>14</v>
      </c>
      <c r="G9187" s="3"/>
      <c r="H9187" s="5">
        <v>45179</v>
      </c>
    </row>
    <row r="9188" spans="1:8">
      <c r="A9188" s="3" t="s">
        <v>9209</v>
      </c>
      <c r="B9188" s="3" t="s">
        <v>13</v>
      </c>
      <c r="C9188" s="4">
        <v>4</v>
      </c>
      <c r="D9188" s="4">
        <v>3</v>
      </c>
      <c r="E9188" s="4">
        <v>12</v>
      </c>
      <c r="F9188" s="3"/>
      <c r="G9188" s="3" t="s">
        <v>10030</v>
      </c>
      <c r="H9188" s="5">
        <v>44968</v>
      </c>
    </row>
    <row r="9189" spans="1:8">
      <c r="A9189" s="3" t="s">
        <v>9210</v>
      </c>
      <c r="B9189" s="3" t="s">
        <v>35</v>
      </c>
      <c r="C9189" s="4">
        <v>5</v>
      </c>
      <c r="D9189" s="4">
        <v>1.5</v>
      </c>
      <c r="E9189" s="4">
        <v>7.5</v>
      </c>
      <c r="F9189" s="3"/>
      <c r="G9189" s="3" t="s">
        <v>15</v>
      </c>
      <c r="H9189" s="5">
        <v>44985</v>
      </c>
    </row>
    <row r="9190" spans="1:8">
      <c r="A9190" s="3" t="s">
        <v>9211</v>
      </c>
      <c r="B9190" s="3" t="s">
        <v>9</v>
      </c>
      <c r="C9190" s="4">
        <v>2</v>
      </c>
      <c r="D9190" s="4">
        <v>2</v>
      </c>
      <c r="E9190" s="4">
        <v>4</v>
      </c>
      <c r="F9190" s="3" t="s">
        <v>14</v>
      </c>
      <c r="G9190" s="3"/>
      <c r="H9190" s="5">
        <v>45204</v>
      </c>
    </row>
    <row r="9191" spans="1:8">
      <c r="A9191" s="3" t="s">
        <v>9212</v>
      </c>
      <c r="B9191" s="3" t="s">
        <v>10031</v>
      </c>
      <c r="C9191" s="4">
        <v>4</v>
      </c>
      <c r="D9191" s="4">
        <v>1.5</v>
      </c>
      <c r="E9191" s="4">
        <v>6</v>
      </c>
      <c r="F9191" s="3" t="s">
        <v>10</v>
      </c>
      <c r="G9191" s="3" t="s">
        <v>15</v>
      </c>
      <c r="H9191" s="5">
        <v>45207</v>
      </c>
    </row>
    <row r="9192" spans="1:8">
      <c r="A9192" s="3" t="s">
        <v>9213</v>
      </c>
      <c r="B9192" s="3" t="s">
        <v>10031</v>
      </c>
      <c r="C9192" s="4">
        <v>2</v>
      </c>
      <c r="D9192" s="4">
        <v>2</v>
      </c>
      <c r="E9192" s="3" t="s">
        <v>10031</v>
      </c>
      <c r="F9192" s="3" t="s">
        <v>14</v>
      </c>
      <c r="G9192" s="3" t="s">
        <v>15</v>
      </c>
      <c r="H9192" s="5">
        <v>45090</v>
      </c>
    </row>
    <row r="9193" spans="1:8">
      <c r="A9193" s="3" t="s">
        <v>9214</v>
      </c>
      <c r="B9193" s="3"/>
      <c r="C9193" s="4">
        <v>1</v>
      </c>
      <c r="D9193" s="4">
        <v>4</v>
      </c>
      <c r="E9193" s="4">
        <v>4</v>
      </c>
      <c r="F9193" s="3" t="s">
        <v>10</v>
      </c>
      <c r="G9193" s="3" t="s">
        <v>11</v>
      </c>
      <c r="H9193" s="5">
        <v>45100</v>
      </c>
    </row>
    <row r="9194" spans="1:8">
      <c r="A9194" s="3" t="s">
        <v>9215</v>
      </c>
      <c r="B9194" s="3" t="s">
        <v>24</v>
      </c>
      <c r="C9194" s="4">
        <v>3</v>
      </c>
      <c r="D9194" s="3" t="s">
        <v>10031</v>
      </c>
      <c r="E9194" s="4">
        <v>12</v>
      </c>
      <c r="F9194" s="3" t="s">
        <v>10</v>
      </c>
      <c r="G9194" s="3" t="s">
        <v>11</v>
      </c>
      <c r="H9194" s="5">
        <v>45203</v>
      </c>
    </row>
    <row r="9195" spans="1:8">
      <c r="A9195" s="3" t="s">
        <v>9216</v>
      </c>
      <c r="B9195" s="3" t="s">
        <v>35</v>
      </c>
      <c r="C9195" s="4">
        <v>3</v>
      </c>
      <c r="D9195" s="4">
        <v>1.5</v>
      </c>
      <c r="E9195" s="4">
        <v>4.5</v>
      </c>
      <c r="F9195" s="3" t="s">
        <v>22</v>
      </c>
      <c r="G9195" s="3"/>
      <c r="H9195" s="5">
        <v>44957</v>
      </c>
    </row>
    <row r="9196" spans="1:8">
      <c r="A9196" s="3" t="s">
        <v>9217</v>
      </c>
      <c r="B9196" s="3" t="s">
        <v>13</v>
      </c>
      <c r="C9196" s="4">
        <v>2</v>
      </c>
      <c r="D9196" s="4">
        <v>3</v>
      </c>
      <c r="E9196" s="4">
        <v>6</v>
      </c>
      <c r="F9196" s="3" t="s">
        <v>10</v>
      </c>
      <c r="G9196" s="3" t="s">
        <v>11</v>
      </c>
      <c r="H9196" s="5">
        <v>45193</v>
      </c>
    </row>
    <row r="9197" spans="1:8">
      <c r="A9197" s="3" t="s">
        <v>9218</v>
      </c>
      <c r="B9197" s="3" t="s">
        <v>39</v>
      </c>
      <c r="C9197" s="4">
        <v>4</v>
      </c>
      <c r="D9197" s="4">
        <v>3</v>
      </c>
      <c r="E9197" s="4">
        <v>12</v>
      </c>
      <c r="F9197" s="3" t="s">
        <v>14</v>
      </c>
      <c r="G9197" s="3" t="s">
        <v>15</v>
      </c>
      <c r="H9197" s="5">
        <v>45018</v>
      </c>
    </row>
    <row r="9198" spans="1:8">
      <c r="A9198" s="3" t="s">
        <v>9219</v>
      </c>
      <c r="B9198" s="3" t="s">
        <v>24</v>
      </c>
      <c r="C9198" s="4">
        <v>1</v>
      </c>
      <c r="D9198" s="4">
        <v>4</v>
      </c>
      <c r="E9198" s="4">
        <v>4</v>
      </c>
      <c r="F9198" s="3"/>
      <c r="G9198" s="3" t="s">
        <v>10030</v>
      </c>
      <c r="H9198" s="5">
        <v>45232</v>
      </c>
    </row>
    <row r="9199" spans="1:8">
      <c r="A9199" s="3" t="s">
        <v>9220</v>
      </c>
      <c r="B9199" s="3" t="s">
        <v>13</v>
      </c>
      <c r="C9199" s="4">
        <v>5</v>
      </c>
      <c r="D9199" s="4">
        <v>3</v>
      </c>
      <c r="E9199" s="4">
        <v>15</v>
      </c>
      <c r="F9199" s="3"/>
      <c r="G9199" s="3"/>
      <c r="H9199" s="5">
        <v>45269</v>
      </c>
    </row>
    <row r="9200" spans="1:8">
      <c r="A9200" s="3" t="s">
        <v>9221</v>
      </c>
      <c r="B9200" s="3" t="s">
        <v>39</v>
      </c>
      <c r="C9200" s="4">
        <v>1</v>
      </c>
      <c r="D9200" s="4">
        <v>3</v>
      </c>
      <c r="E9200" s="4">
        <v>3</v>
      </c>
      <c r="F9200" s="3" t="s">
        <v>10</v>
      </c>
      <c r="G9200" s="3"/>
      <c r="H9200" s="3" t="s">
        <v>10031</v>
      </c>
    </row>
    <row r="9201" spans="1:8">
      <c r="A9201" s="3" t="s">
        <v>9222</v>
      </c>
      <c r="B9201" s="3" t="s">
        <v>39</v>
      </c>
      <c r="C9201" s="4">
        <v>5</v>
      </c>
      <c r="D9201" s="4">
        <v>3</v>
      </c>
      <c r="E9201" s="4">
        <v>15</v>
      </c>
      <c r="F9201" s="3" t="s">
        <v>10</v>
      </c>
      <c r="G9201" s="3"/>
      <c r="H9201" s="5">
        <v>44973</v>
      </c>
    </row>
    <row r="9202" spans="1:8">
      <c r="A9202" s="3" t="s">
        <v>9223</v>
      </c>
      <c r="B9202" s="3" t="s">
        <v>9</v>
      </c>
      <c r="C9202" s="4">
        <v>1</v>
      </c>
      <c r="D9202" s="4">
        <v>2</v>
      </c>
      <c r="E9202" s="4">
        <v>2</v>
      </c>
      <c r="F9202" s="3" t="s">
        <v>10</v>
      </c>
      <c r="G9202" s="3" t="s">
        <v>15</v>
      </c>
      <c r="H9202" s="5">
        <v>45179</v>
      </c>
    </row>
    <row r="9203" spans="1:8">
      <c r="A9203" s="3" t="s">
        <v>9224</v>
      </c>
      <c r="B9203" s="3" t="s">
        <v>35</v>
      </c>
      <c r="C9203" s="4">
        <v>2</v>
      </c>
      <c r="D9203" s="4">
        <v>1.5</v>
      </c>
      <c r="E9203" s="4">
        <v>3</v>
      </c>
      <c r="F9203" s="3"/>
      <c r="G9203" s="3" t="s">
        <v>10030</v>
      </c>
      <c r="H9203" s="5">
        <v>44997</v>
      </c>
    </row>
    <row r="9204" spans="1:8">
      <c r="A9204" s="3" t="s">
        <v>9225</v>
      </c>
      <c r="B9204" s="3" t="s">
        <v>27</v>
      </c>
      <c r="C9204" s="4">
        <v>4</v>
      </c>
      <c r="D9204" s="4">
        <v>4</v>
      </c>
      <c r="E9204" s="4">
        <v>16</v>
      </c>
      <c r="F9204" s="3" t="s">
        <v>14</v>
      </c>
      <c r="G9204" s="3" t="s">
        <v>15</v>
      </c>
      <c r="H9204" s="5">
        <v>45134</v>
      </c>
    </row>
    <row r="9205" spans="1:8">
      <c r="A9205" s="3" t="s">
        <v>9226</v>
      </c>
      <c r="B9205" s="3" t="s">
        <v>35</v>
      </c>
      <c r="C9205" s="4">
        <v>4</v>
      </c>
      <c r="D9205" s="4">
        <v>1.5</v>
      </c>
      <c r="E9205" s="4">
        <v>6</v>
      </c>
      <c r="F9205" s="3" t="s">
        <v>10</v>
      </c>
      <c r="G9205" s="3"/>
      <c r="H9205" s="5">
        <v>45242</v>
      </c>
    </row>
    <row r="9206" spans="1:8">
      <c r="A9206" s="3" t="s">
        <v>9227</v>
      </c>
      <c r="B9206" s="3" t="s">
        <v>24</v>
      </c>
      <c r="C9206" s="4">
        <v>1</v>
      </c>
      <c r="D9206" s="4">
        <v>4</v>
      </c>
      <c r="E9206" s="4">
        <v>4</v>
      </c>
      <c r="F9206" s="3"/>
      <c r="G9206" s="3" t="s">
        <v>11</v>
      </c>
      <c r="H9206" s="5">
        <v>45213</v>
      </c>
    </row>
    <row r="9207" spans="1:8">
      <c r="A9207" s="3" t="s">
        <v>9228</v>
      </c>
      <c r="B9207" s="3" t="s">
        <v>17</v>
      </c>
      <c r="C9207" s="4">
        <v>2</v>
      </c>
      <c r="D9207" s="4">
        <v>1</v>
      </c>
      <c r="E9207" s="4">
        <v>2</v>
      </c>
      <c r="F9207" s="3" t="s">
        <v>14</v>
      </c>
      <c r="G9207" s="3"/>
      <c r="H9207" s="5">
        <v>45271</v>
      </c>
    </row>
    <row r="9208" spans="1:8">
      <c r="A9208" s="3" t="s">
        <v>9229</v>
      </c>
      <c r="B9208" s="3" t="s">
        <v>27</v>
      </c>
      <c r="C9208" s="4">
        <v>2</v>
      </c>
      <c r="D9208" s="4">
        <v>4</v>
      </c>
      <c r="E9208" s="4">
        <v>8</v>
      </c>
      <c r="F9208" s="3" t="s">
        <v>10</v>
      </c>
      <c r="G9208" s="3"/>
      <c r="H9208" s="5">
        <v>45025</v>
      </c>
    </row>
    <row r="9209" spans="1:8">
      <c r="A9209" s="3" t="s">
        <v>9230</v>
      </c>
      <c r="B9209" s="3" t="s">
        <v>9</v>
      </c>
      <c r="C9209" s="4">
        <v>4</v>
      </c>
      <c r="D9209" s="4">
        <v>2</v>
      </c>
      <c r="E9209" s="4">
        <v>8</v>
      </c>
      <c r="F9209" s="3"/>
      <c r="G9209" s="3" t="s">
        <v>11</v>
      </c>
      <c r="H9209" s="5">
        <v>45188</v>
      </c>
    </row>
    <row r="9210" spans="1:8">
      <c r="A9210" s="3" t="s">
        <v>9231</v>
      </c>
      <c r="B9210" s="3" t="s">
        <v>10030</v>
      </c>
      <c r="C9210" s="4">
        <v>3</v>
      </c>
      <c r="D9210" s="4">
        <v>4</v>
      </c>
      <c r="E9210" s="4">
        <v>12</v>
      </c>
      <c r="F9210" s="3" t="s">
        <v>14</v>
      </c>
      <c r="G9210" s="3"/>
      <c r="H9210" s="5">
        <v>45008</v>
      </c>
    </row>
    <row r="9211" spans="1:8">
      <c r="A9211" s="3" t="s">
        <v>9232</v>
      </c>
      <c r="B9211" s="3" t="s">
        <v>17</v>
      </c>
      <c r="C9211" s="4">
        <v>3</v>
      </c>
      <c r="D9211" s="4">
        <v>1</v>
      </c>
      <c r="E9211" s="3"/>
      <c r="F9211" s="3" t="s">
        <v>22</v>
      </c>
      <c r="G9211" s="3" t="s">
        <v>15</v>
      </c>
      <c r="H9211" s="5">
        <v>44945</v>
      </c>
    </row>
    <row r="9212" spans="1:8">
      <c r="A9212" s="3" t="s">
        <v>9233</v>
      </c>
      <c r="B9212" s="3" t="s">
        <v>35</v>
      </c>
      <c r="C9212" s="4">
        <v>1</v>
      </c>
      <c r="D9212" s="4">
        <v>1.5</v>
      </c>
      <c r="E9212" s="4">
        <v>1.5</v>
      </c>
      <c r="F9212" s="3" t="s">
        <v>22</v>
      </c>
      <c r="G9212" s="3"/>
      <c r="H9212" s="5">
        <v>45115</v>
      </c>
    </row>
    <row r="9213" spans="1:8">
      <c r="A9213" s="3" t="s">
        <v>9234</v>
      </c>
      <c r="B9213" s="3" t="s">
        <v>24</v>
      </c>
      <c r="C9213" s="4">
        <v>5</v>
      </c>
      <c r="D9213" s="4">
        <v>4</v>
      </c>
      <c r="E9213" s="4">
        <v>20</v>
      </c>
      <c r="F9213" s="3" t="s">
        <v>10031</v>
      </c>
      <c r="G9213" s="3"/>
      <c r="H9213" s="5">
        <v>45248</v>
      </c>
    </row>
    <row r="9214" spans="1:8">
      <c r="A9214" s="3" t="s">
        <v>9235</v>
      </c>
      <c r="B9214" s="3" t="s">
        <v>35</v>
      </c>
      <c r="C9214" s="4">
        <v>1</v>
      </c>
      <c r="D9214" s="3" t="s">
        <v>10031</v>
      </c>
      <c r="E9214" s="3" t="s">
        <v>10031</v>
      </c>
      <c r="F9214" s="3"/>
      <c r="G9214" s="3"/>
      <c r="H9214" s="5">
        <v>45001</v>
      </c>
    </row>
    <row r="9215" spans="1:8">
      <c r="A9215" s="3" t="s">
        <v>9236</v>
      </c>
      <c r="B9215" s="3" t="s">
        <v>19</v>
      </c>
      <c r="C9215" s="4">
        <v>1</v>
      </c>
      <c r="D9215" s="4">
        <v>5</v>
      </c>
      <c r="E9215" s="4">
        <v>5</v>
      </c>
      <c r="F9215" s="3"/>
      <c r="G9215" s="3"/>
      <c r="H9215" s="5">
        <v>44972</v>
      </c>
    </row>
    <row r="9216" spans="1:8">
      <c r="A9216" s="3" t="s">
        <v>9237</v>
      </c>
      <c r="B9216" s="3" t="s">
        <v>39</v>
      </c>
      <c r="C9216" s="3" t="s">
        <v>10030</v>
      </c>
      <c r="D9216" s="4">
        <v>3</v>
      </c>
      <c r="E9216" s="4">
        <v>9</v>
      </c>
      <c r="F9216" s="3" t="s">
        <v>22</v>
      </c>
      <c r="G9216" s="3" t="s">
        <v>11</v>
      </c>
      <c r="H9216" s="5">
        <v>45212</v>
      </c>
    </row>
    <row r="9217" spans="1:8">
      <c r="A9217" s="3" t="s">
        <v>9238</v>
      </c>
      <c r="B9217" s="3" t="s">
        <v>17</v>
      </c>
      <c r="C9217" s="4">
        <v>3</v>
      </c>
      <c r="D9217" s="4">
        <v>1</v>
      </c>
      <c r="E9217" s="4">
        <v>3</v>
      </c>
      <c r="F9217" s="3" t="s">
        <v>22</v>
      </c>
      <c r="G9217" s="3" t="s">
        <v>15</v>
      </c>
      <c r="H9217" s="5">
        <v>45284</v>
      </c>
    </row>
    <row r="9218" spans="1:8">
      <c r="A9218" s="3" t="s">
        <v>9239</v>
      </c>
      <c r="B9218" s="3" t="s">
        <v>35</v>
      </c>
      <c r="C9218" s="4">
        <v>2</v>
      </c>
      <c r="D9218" s="4">
        <v>1.5</v>
      </c>
      <c r="E9218" s="4">
        <v>3</v>
      </c>
      <c r="F9218" s="3"/>
      <c r="G9218" s="3"/>
      <c r="H9218" s="5">
        <v>44952</v>
      </c>
    </row>
    <row r="9219" spans="1:8">
      <c r="A9219" s="3" t="s">
        <v>9240</v>
      </c>
      <c r="B9219" s="3"/>
      <c r="C9219" s="4">
        <v>3</v>
      </c>
      <c r="D9219" s="4">
        <v>4</v>
      </c>
      <c r="E9219" s="4">
        <v>12</v>
      </c>
      <c r="F9219" s="3" t="s">
        <v>22</v>
      </c>
      <c r="G9219" s="3" t="s">
        <v>15</v>
      </c>
      <c r="H9219" s="3"/>
    </row>
    <row r="9220" spans="1:8">
      <c r="A9220" s="3" t="s">
        <v>9241</v>
      </c>
      <c r="B9220" s="3"/>
      <c r="C9220" s="4">
        <v>2</v>
      </c>
      <c r="D9220" s="4">
        <v>4</v>
      </c>
      <c r="E9220" s="4">
        <v>8</v>
      </c>
      <c r="F9220" s="3" t="s">
        <v>22</v>
      </c>
      <c r="G9220" s="3" t="s">
        <v>11</v>
      </c>
      <c r="H9220" s="5">
        <v>45262</v>
      </c>
    </row>
    <row r="9221" spans="1:8">
      <c r="A9221" s="3" t="s">
        <v>9242</v>
      </c>
      <c r="B9221" s="3" t="s">
        <v>39</v>
      </c>
      <c r="C9221" s="4">
        <v>5</v>
      </c>
      <c r="D9221" s="4">
        <v>3</v>
      </c>
      <c r="E9221" s="4">
        <v>15</v>
      </c>
      <c r="F9221" s="3" t="s">
        <v>22</v>
      </c>
      <c r="G9221" s="3" t="s">
        <v>15</v>
      </c>
      <c r="H9221" s="5">
        <v>45227</v>
      </c>
    </row>
    <row r="9222" spans="1:8">
      <c r="A9222" s="3" t="s">
        <v>9243</v>
      </c>
      <c r="B9222" s="3" t="s">
        <v>9</v>
      </c>
      <c r="C9222" s="4">
        <v>5</v>
      </c>
      <c r="D9222" s="4">
        <v>2</v>
      </c>
      <c r="E9222" s="4">
        <v>10</v>
      </c>
      <c r="F9222" s="3" t="s">
        <v>10</v>
      </c>
      <c r="G9222" s="3" t="s">
        <v>10031</v>
      </c>
      <c r="H9222" s="5">
        <v>45171</v>
      </c>
    </row>
    <row r="9223" spans="1:8">
      <c r="A9223" s="3" t="s">
        <v>9244</v>
      </c>
      <c r="B9223" s="3" t="s">
        <v>17</v>
      </c>
      <c r="C9223" s="4">
        <v>5</v>
      </c>
      <c r="D9223" s="4">
        <v>1</v>
      </c>
      <c r="E9223" s="4">
        <v>5</v>
      </c>
      <c r="F9223" s="3" t="s">
        <v>10</v>
      </c>
      <c r="G9223" s="3" t="s">
        <v>15</v>
      </c>
      <c r="H9223" s="5">
        <v>45154</v>
      </c>
    </row>
    <row r="9224" spans="1:8">
      <c r="A9224" s="3" t="s">
        <v>9245</v>
      </c>
      <c r="B9224" s="3" t="s">
        <v>39</v>
      </c>
      <c r="C9224" s="4">
        <v>3</v>
      </c>
      <c r="D9224" s="4">
        <v>3</v>
      </c>
      <c r="E9224" s="4">
        <v>9</v>
      </c>
      <c r="F9224" s="3" t="s">
        <v>14</v>
      </c>
      <c r="G9224" s="3" t="s">
        <v>11</v>
      </c>
      <c r="H9224" s="5">
        <v>45165</v>
      </c>
    </row>
    <row r="9225" spans="1:8">
      <c r="A9225" s="3" t="s">
        <v>9246</v>
      </c>
      <c r="B9225" s="3" t="s">
        <v>24</v>
      </c>
      <c r="C9225" s="3" t="s">
        <v>10031</v>
      </c>
      <c r="D9225" s="4">
        <v>4</v>
      </c>
      <c r="E9225" s="4">
        <v>20</v>
      </c>
      <c r="F9225" s="3"/>
      <c r="G9225" s="3" t="s">
        <v>11</v>
      </c>
      <c r="H9225" s="5">
        <v>45140</v>
      </c>
    </row>
    <row r="9226" spans="1:8">
      <c r="A9226" s="3" t="s">
        <v>9247</v>
      </c>
      <c r="B9226" s="3" t="s">
        <v>17</v>
      </c>
      <c r="C9226" s="3"/>
      <c r="D9226" s="4">
        <v>1</v>
      </c>
      <c r="E9226" s="4">
        <v>5</v>
      </c>
      <c r="F9226" s="3" t="s">
        <v>14</v>
      </c>
      <c r="G9226" s="3"/>
      <c r="H9226" s="3" t="s">
        <v>10031</v>
      </c>
    </row>
    <row r="9227" spans="1:8">
      <c r="A9227" s="3" t="s">
        <v>9248</v>
      </c>
      <c r="B9227" s="3" t="s">
        <v>9</v>
      </c>
      <c r="C9227" s="4">
        <v>3</v>
      </c>
      <c r="D9227" s="4">
        <v>2</v>
      </c>
      <c r="E9227" s="4">
        <v>6</v>
      </c>
      <c r="F9227" s="3" t="s">
        <v>10</v>
      </c>
      <c r="G9227" s="3"/>
      <c r="H9227" s="5">
        <v>45274</v>
      </c>
    </row>
    <row r="9228" spans="1:8">
      <c r="A9228" s="3" t="s">
        <v>9249</v>
      </c>
      <c r="B9228" s="3" t="s">
        <v>10030</v>
      </c>
      <c r="C9228" s="4">
        <v>5</v>
      </c>
      <c r="D9228" s="4">
        <v>1</v>
      </c>
      <c r="E9228" s="4">
        <v>5</v>
      </c>
      <c r="F9228" s="3"/>
      <c r="G9228" s="3" t="s">
        <v>11</v>
      </c>
      <c r="H9228" s="5">
        <v>45174</v>
      </c>
    </row>
    <row r="9229" spans="1:8">
      <c r="A9229" s="3" t="s">
        <v>9250</v>
      </c>
      <c r="B9229" s="3" t="s">
        <v>24</v>
      </c>
      <c r="C9229" s="4">
        <v>1</v>
      </c>
      <c r="D9229" s="4">
        <v>4</v>
      </c>
      <c r="E9229" s="4">
        <v>4</v>
      </c>
      <c r="F9229" s="3"/>
      <c r="G9229" s="3" t="s">
        <v>11</v>
      </c>
      <c r="H9229" s="5">
        <v>44931</v>
      </c>
    </row>
    <row r="9230" spans="1:8">
      <c r="A9230" s="3" t="s">
        <v>9251</v>
      </c>
      <c r="B9230" s="3" t="s">
        <v>9</v>
      </c>
      <c r="C9230" s="4">
        <v>1</v>
      </c>
      <c r="D9230" s="4">
        <v>2</v>
      </c>
      <c r="E9230" s="4">
        <v>2</v>
      </c>
      <c r="F9230" s="3" t="s">
        <v>10</v>
      </c>
      <c r="G9230" s="3" t="s">
        <v>15</v>
      </c>
      <c r="H9230" s="5">
        <v>45145</v>
      </c>
    </row>
    <row r="9231" spans="1:8">
      <c r="A9231" s="3" t="s">
        <v>9252</v>
      </c>
      <c r="B9231" s="3" t="s">
        <v>24</v>
      </c>
      <c r="C9231" s="4">
        <v>5</v>
      </c>
      <c r="D9231" s="4">
        <v>4</v>
      </c>
      <c r="E9231" s="4">
        <v>20</v>
      </c>
      <c r="F9231" s="3" t="s">
        <v>22</v>
      </c>
      <c r="G9231" s="3" t="s">
        <v>11</v>
      </c>
      <c r="H9231" s="5">
        <v>44933</v>
      </c>
    </row>
    <row r="9232" spans="1:8">
      <c r="A9232" s="3" t="s">
        <v>9253</v>
      </c>
      <c r="B9232" s="3" t="s">
        <v>27</v>
      </c>
      <c r="C9232" s="4">
        <v>2</v>
      </c>
      <c r="D9232" s="4">
        <v>4</v>
      </c>
      <c r="E9232" s="4">
        <v>8</v>
      </c>
      <c r="F9232" s="3" t="s">
        <v>22</v>
      </c>
      <c r="G9232" s="3" t="s">
        <v>15</v>
      </c>
      <c r="H9232" s="3"/>
    </row>
    <row r="9233" spans="1:8">
      <c r="A9233" s="3" t="s">
        <v>9254</v>
      </c>
      <c r="B9233" s="3" t="s">
        <v>19</v>
      </c>
      <c r="C9233" s="4">
        <v>1</v>
      </c>
      <c r="D9233" s="4">
        <v>5</v>
      </c>
      <c r="E9233" s="4">
        <v>5</v>
      </c>
      <c r="F9233" s="3" t="s">
        <v>10</v>
      </c>
      <c r="G9233" s="3" t="s">
        <v>15</v>
      </c>
      <c r="H9233" s="5">
        <v>44961</v>
      </c>
    </row>
    <row r="9234" spans="1:8">
      <c r="A9234" s="3" t="s">
        <v>9255</v>
      </c>
      <c r="B9234" s="3" t="s">
        <v>24</v>
      </c>
      <c r="C9234" s="4">
        <v>1</v>
      </c>
      <c r="D9234" s="4">
        <v>4</v>
      </c>
      <c r="E9234" s="4">
        <v>4</v>
      </c>
      <c r="F9234" s="3" t="s">
        <v>10</v>
      </c>
      <c r="G9234" s="3" t="s">
        <v>11</v>
      </c>
      <c r="H9234" s="5">
        <v>45160</v>
      </c>
    </row>
    <row r="9235" spans="1:8">
      <c r="A9235" s="3" t="s">
        <v>9256</v>
      </c>
      <c r="B9235" s="3" t="s">
        <v>39</v>
      </c>
      <c r="C9235" s="4">
        <v>3</v>
      </c>
      <c r="D9235" s="4">
        <v>3</v>
      </c>
      <c r="E9235" s="4">
        <v>9</v>
      </c>
      <c r="F9235" s="3" t="s">
        <v>10031</v>
      </c>
      <c r="G9235" s="3" t="s">
        <v>11</v>
      </c>
      <c r="H9235" s="5">
        <v>45109</v>
      </c>
    </row>
    <row r="9236" spans="1:8">
      <c r="A9236" s="3" t="s">
        <v>9257</v>
      </c>
      <c r="B9236" s="3" t="s">
        <v>10031</v>
      </c>
      <c r="C9236" s="4">
        <v>3</v>
      </c>
      <c r="D9236" s="3" t="s">
        <v>10031</v>
      </c>
      <c r="E9236" s="4">
        <v>12</v>
      </c>
      <c r="F9236" s="3" t="s">
        <v>22</v>
      </c>
      <c r="G9236" s="3"/>
      <c r="H9236" s="5">
        <v>45176</v>
      </c>
    </row>
    <row r="9237" spans="1:8">
      <c r="A9237" s="3" t="s">
        <v>9258</v>
      </c>
      <c r="B9237" s="3" t="s">
        <v>27</v>
      </c>
      <c r="C9237" s="4">
        <v>1</v>
      </c>
      <c r="D9237" s="4">
        <v>4</v>
      </c>
      <c r="E9237" s="4">
        <v>4</v>
      </c>
      <c r="F9237" s="3"/>
      <c r="G9237" s="3" t="s">
        <v>15</v>
      </c>
      <c r="H9237" s="3" t="s">
        <v>10030</v>
      </c>
    </row>
    <row r="9238" spans="1:8">
      <c r="A9238" s="3" t="s">
        <v>9259</v>
      </c>
      <c r="B9238" s="3" t="s">
        <v>17</v>
      </c>
      <c r="C9238" s="4">
        <v>2</v>
      </c>
      <c r="D9238" s="4">
        <v>1</v>
      </c>
      <c r="E9238" s="4">
        <v>2</v>
      </c>
      <c r="F9238" s="3" t="s">
        <v>10</v>
      </c>
      <c r="G9238" s="3" t="s">
        <v>15</v>
      </c>
      <c r="H9238" s="5">
        <v>45248</v>
      </c>
    </row>
    <row r="9239" spans="1:8">
      <c r="A9239" s="3" t="s">
        <v>9260</v>
      </c>
      <c r="B9239" s="3" t="s">
        <v>9</v>
      </c>
      <c r="C9239" s="4">
        <v>5</v>
      </c>
      <c r="D9239" s="4">
        <v>2</v>
      </c>
      <c r="E9239" s="4">
        <v>10</v>
      </c>
      <c r="F9239" s="3"/>
      <c r="G9239" s="3" t="s">
        <v>15</v>
      </c>
      <c r="H9239" s="5">
        <v>44983</v>
      </c>
    </row>
    <row r="9240" spans="1:8">
      <c r="A9240" s="3" t="s">
        <v>9261</v>
      </c>
      <c r="B9240" s="3" t="s">
        <v>10030</v>
      </c>
      <c r="C9240" s="3" t="s">
        <v>10030</v>
      </c>
      <c r="D9240" s="4">
        <v>4</v>
      </c>
      <c r="E9240" s="4">
        <v>8</v>
      </c>
      <c r="F9240" s="3" t="s">
        <v>10</v>
      </c>
      <c r="G9240" s="3"/>
      <c r="H9240" s="5">
        <v>45140</v>
      </c>
    </row>
    <row r="9241" spans="1:8">
      <c r="A9241" s="3" t="s">
        <v>9262</v>
      </c>
      <c r="B9241" s="3" t="s">
        <v>9</v>
      </c>
      <c r="C9241" s="4">
        <v>2</v>
      </c>
      <c r="D9241" s="4">
        <v>2</v>
      </c>
      <c r="E9241" s="4">
        <v>4</v>
      </c>
      <c r="F9241" s="3" t="s">
        <v>10</v>
      </c>
      <c r="G9241" s="3"/>
      <c r="H9241" s="5">
        <v>45152</v>
      </c>
    </row>
    <row r="9242" spans="1:8">
      <c r="A9242" s="3" t="s">
        <v>9263</v>
      </c>
      <c r="B9242" s="3" t="s">
        <v>35</v>
      </c>
      <c r="C9242" s="4">
        <v>5</v>
      </c>
      <c r="D9242" s="4">
        <v>1.5</v>
      </c>
      <c r="E9242" s="4">
        <v>7.5</v>
      </c>
      <c r="F9242" s="3" t="s">
        <v>22</v>
      </c>
      <c r="G9242" s="3"/>
      <c r="H9242" s="5">
        <v>45227</v>
      </c>
    </row>
    <row r="9243" spans="1:8">
      <c r="A9243" s="3" t="s">
        <v>9264</v>
      </c>
      <c r="B9243" s="3"/>
      <c r="C9243" s="4">
        <v>4</v>
      </c>
      <c r="D9243" s="4">
        <v>2</v>
      </c>
      <c r="E9243" s="4">
        <v>8</v>
      </c>
      <c r="F9243" s="3"/>
      <c r="G9243" s="3"/>
      <c r="H9243" s="5">
        <v>45038</v>
      </c>
    </row>
    <row r="9244" spans="1:8">
      <c r="A9244" s="3" t="s">
        <v>9265</v>
      </c>
      <c r="B9244" s="3" t="s">
        <v>35</v>
      </c>
      <c r="C9244" s="4">
        <v>5</v>
      </c>
      <c r="D9244" s="4">
        <v>1.5</v>
      </c>
      <c r="E9244" s="4">
        <v>7.5</v>
      </c>
      <c r="F9244" s="3" t="s">
        <v>22</v>
      </c>
      <c r="G9244" s="3"/>
      <c r="H9244" s="5">
        <v>45144</v>
      </c>
    </row>
    <row r="9245" spans="1:8">
      <c r="A9245" s="3" t="s">
        <v>9266</v>
      </c>
      <c r="B9245" s="3" t="s">
        <v>24</v>
      </c>
      <c r="C9245" s="4">
        <v>5</v>
      </c>
      <c r="D9245" s="4">
        <v>4</v>
      </c>
      <c r="E9245" s="4">
        <v>20</v>
      </c>
      <c r="F9245" s="3" t="s">
        <v>10</v>
      </c>
      <c r="G9245" s="3" t="s">
        <v>11</v>
      </c>
      <c r="H9245" s="5">
        <v>45004</v>
      </c>
    </row>
    <row r="9246" spans="1:8">
      <c r="A9246" s="3" t="s">
        <v>9267</v>
      </c>
      <c r="B9246" s="3" t="s">
        <v>13</v>
      </c>
      <c r="C9246" s="4">
        <v>3</v>
      </c>
      <c r="D9246" s="4">
        <v>3</v>
      </c>
      <c r="E9246" s="4">
        <v>9</v>
      </c>
      <c r="F9246" s="3" t="s">
        <v>14</v>
      </c>
      <c r="G9246" s="3"/>
      <c r="H9246" s="5">
        <v>45262</v>
      </c>
    </row>
    <row r="9247" spans="1:8">
      <c r="A9247" s="3" t="s">
        <v>9268</v>
      </c>
      <c r="B9247" s="3" t="s">
        <v>24</v>
      </c>
      <c r="C9247" s="4">
        <v>5</v>
      </c>
      <c r="D9247" s="4">
        <v>4</v>
      </c>
      <c r="E9247" s="4">
        <v>20</v>
      </c>
      <c r="F9247" s="3"/>
      <c r="G9247" s="3" t="s">
        <v>15</v>
      </c>
      <c r="H9247" s="3" t="s">
        <v>10031</v>
      </c>
    </row>
    <row r="9248" spans="1:8">
      <c r="A9248" s="3" t="s">
        <v>9269</v>
      </c>
      <c r="B9248" s="3" t="s">
        <v>17</v>
      </c>
      <c r="C9248" s="4">
        <v>4</v>
      </c>
      <c r="D9248" s="4">
        <v>1</v>
      </c>
      <c r="E9248" s="3"/>
      <c r="F9248" s="3" t="s">
        <v>22</v>
      </c>
      <c r="G9248" s="3" t="s">
        <v>11</v>
      </c>
      <c r="H9248" s="5">
        <v>45241</v>
      </c>
    </row>
    <row r="9249" spans="1:8">
      <c r="A9249" s="3" t="s">
        <v>9270</v>
      </c>
      <c r="B9249" s="3" t="s">
        <v>27</v>
      </c>
      <c r="C9249" s="4">
        <v>3</v>
      </c>
      <c r="D9249" s="4">
        <v>4</v>
      </c>
      <c r="E9249" s="4">
        <v>12</v>
      </c>
      <c r="F9249" s="3" t="s">
        <v>10</v>
      </c>
      <c r="G9249" s="3" t="s">
        <v>11</v>
      </c>
      <c r="H9249" s="5">
        <v>45231</v>
      </c>
    </row>
    <row r="9250" spans="1:8">
      <c r="A9250" s="3" t="s">
        <v>9271</v>
      </c>
      <c r="B9250" s="3" t="s">
        <v>9</v>
      </c>
      <c r="C9250" s="4">
        <v>2</v>
      </c>
      <c r="D9250" s="4">
        <v>2</v>
      </c>
      <c r="E9250" s="4">
        <v>4</v>
      </c>
      <c r="F9250" s="3" t="s">
        <v>10030</v>
      </c>
      <c r="G9250" s="3"/>
      <c r="H9250" s="5">
        <v>45181</v>
      </c>
    </row>
    <row r="9251" spans="1:8">
      <c r="A9251" s="3" t="s">
        <v>9272</v>
      </c>
      <c r="B9251" s="3"/>
      <c r="C9251" s="4">
        <v>3</v>
      </c>
      <c r="D9251" s="4">
        <v>1.5</v>
      </c>
      <c r="E9251" s="4">
        <v>4.5</v>
      </c>
      <c r="F9251" s="3" t="s">
        <v>14</v>
      </c>
      <c r="G9251" s="3" t="s">
        <v>15</v>
      </c>
      <c r="H9251" s="5">
        <v>45117</v>
      </c>
    </row>
    <row r="9252" spans="1:8">
      <c r="A9252" s="3" t="s">
        <v>9273</v>
      </c>
      <c r="B9252" s="3" t="s">
        <v>17</v>
      </c>
      <c r="C9252" s="4">
        <v>3</v>
      </c>
      <c r="D9252" s="4">
        <v>1</v>
      </c>
      <c r="E9252" s="4">
        <v>3</v>
      </c>
      <c r="F9252" s="3" t="s">
        <v>14</v>
      </c>
      <c r="G9252" s="3"/>
      <c r="H9252" s="5">
        <v>45078</v>
      </c>
    </row>
    <row r="9253" spans="1:8">
      <c r="A9253" s="3" t="s">
        <v>9274</v>
      </c>
      <c r="B9253" s="3" t="s">
        <v>27</v>
      </c>
      <c r="C9253" s="4">
        <v>1</v>
      </c>
      <c r="D9253" s="4">
        <v>4</v>
      </c>
      <c r="E9253" s="4">
        <v>4</v>
      </c>
      <c r="F9253" s="3"/>
      <c r="G9253" s="3"/>
      <c r="H9253" s="5">
        <v>45129</v>
      </c>
    </row>
    <row r="9254" spans="1:8">
      <c r="A9254" s="3" t="s">
        <v>9275</v>
      </c>
      <c r="B9254" s="3" t="s">
        <v>17</v>
      </c>
      <c r="C9254" s="4">
        <v>1</v>
      </c>
      <c r="D9254" s="4">
        <v>1</v>
      </c>
      <c r="E9254" s="3" t="s">
        <v>10031</v>
      </c>
      <c r="F9254" s="3" t="s">
        <v>10</v>
      </c>
      <c r="G9254" s="3"/>
      <c r="H9254" s="5">
        <v>44975</v>
      </c>
    </row>
    <row r="9255" spans="1:8">
      <c r="A9255" s="3" t="s">
        <v>9276</v>
      </c>
      <c r="B9255" s="3" t="s">
        <v>39</v>
      </c>
      <c r="C9255" s="4">
        <v>2</v>
      </c>
      <c r="D9255" s="4">
        <v>3</v>
      </c>
      <c r="E9255" s="4">
        <v>6</v>
      </c>
      <c r="F9255" s="3" t="s">
        <v>14</v>
      </c>
      <c r="G9255" s="3" t="s">
        <v>15</v>
      </c>
      <c r="H9255" s="5">
        <v>44960</v>
      </c>
    </row>
    <row r="9256" spans="1:8">
      <c r="A9256" s="3" t="s">
        <v>9277</v>
      </c>
      <c r="B9256" s="3" t="s">
        <v>17</v>
      </c>
      <c r="C9256" s="4">
        <v>1</v>
      </c>
      <c r="D9256" s="4">
        <v>1</v>
      </c>
      <c r="E9256" s="4">
        <v>1</v>
      </c>
      <c r="F9256" s="3" t="s">
        <v>14</v>
      </c>
      <c r="G9256" s="3" t="s">
        <v>15</v>
      </c>
      <c r="H9256" s="5">
        <v>44977</v>
      </c>
    </row>
    <row r="9257" spans="1:8">
      <c r="A9257" s="3" t="s">
        <v>9278</v>
      </c>
      <c r="B9257" s="3" t="s">
        <v>9</v>
      </c>
      <c r="C9257" s="4">
        <v>4</v>
      </c>
      <c r="D9257" s="4">
        <v>2</v>
      </c>
      <c r="E9257" s="4">
        <v>8</v>
      </c>
      <c r="F9257" s="3"/>
      <c r="G9257" s="3" t="s">
        <v>11</v>
      </c>
      <c r="H9257" s="3"/>
    </row>
    <row r="9258" spans="1:8">
      <c r="A9258" s="3" t="s">
        <v>9279</v>
      </c>
      <c r="B9258" s="3" t="s">
        <v>24</v>
      </c>
      <c r="C9258" s="4">
        <v>2</v>
      </c>
      <c r="D9258" s="4">
        <v>4</v>
      </c>
      <c r="E9258" s="4">
        <v>8</v>
      </c>
      <c r="F9258" s="3" t="s">
        <v>22</v>
      </c>
      <c r="G9258" s="3"/>
      <c r="H9258" s="5">
        <v>44963</v>
      </c>
    </row>
    <row r="9259" spans="1:8">
      <c r="A9259" s="3" t="s">
        <v>9280</v>
      </c>
      <c r="B9259" s="3" t="s">
        <v>9</v>
      </c>
      <c r="C9259" s="4">
        <v>3</v>
      </c>
      <c r="D9259" s="4">
        <v>2</v>
      </c>
      <c r="E9259" s="4">
        <v>6</v>
      </c>
      <c r="F9259" s="3" t="s">
        <v>10</v>
      </c>
      <c r="G9259" s="3"/>
      <c r="H9259" s="5">
        <v>45013</v>
      </c>
    </row>
    <row r="9260" spans="1:8">
      <c r="A9260" s="3" t="s">
        <v>9281</v>
      </c>
      <c r="B9260" s="3" t="s">
        <v>24</v>
      </c>
      <c r="C9260" s="4">
        <v>2</v>
      </c>
      <c r="D9260" s="4">
        <v>4</v>
      </c>
      <c r="E9260" s="4">
        <v>8</v>
      </c>
      <c r="F9260" s="3"/>
      <c r="G9260" s="3"/>
      <c r="H9260" s="5">
        <v>45094</v>
      </c>
    </row>
    <row r="9261" spans="1:8">
      <c r="A9261" s="3" t="s">
        <v>9282</v>
      </c>
      <c r="B9261" s="3" t="s">
        <v>19</v>
      </c>
      <c r="C9261" s="4">
        <v>3</v>
      </c>
      <c r="D9261" s="4">
        <v>5</v>
      </c>
      <c r="E9261" s="4">
        <v>15</v>
      </c>
      <c r="F9261" s="3"/>
      <c r="G9261" s="3" t="s">
        <v>11</v>
      </c>
      <c r="H9261" s="5">
        <v>45134</v>
      </c>
    </row>
    <row r="9262" spans="1:8">
      <c r="A9262" s="3" t="s">
        <v>9283</v>
      </c>
      <c r="B9262" s="3"/>
      <c r="C9262" s="4">
        <v>5</v>
      </c>
      <c r="D9262" s="4">
        <v>4</v>
      </c>
      <c r="E9262" s="4">
        <v>20</v>
      </c>
      <c r="F9262" s="3" t="s">
        <v>10</v>
      </c>
      <c r="G9262" s="3" t="s">
        <v>15</v>
      </c>
      <c r="H9262" s="5">
        <v>45063</v>
      </c>
    </row>
    <row r="9263" spans="1:8">
      <c r="A9263" s="3" t="s">
        <v>9284</v>
      </c>
      <c r="B9263" s="3" t="s">
        <v>35</v>
      </c>
      <c r="C9263" s="4">
        <v>2</v>
      </c>
      <c r="D9263" s="4">
        <v>1.5</v>
      </c>
      <c r="E9263" s="4">
        <v>3</v>
      </c>
      <c r="F9263" s="3" t="s">
        <v>10</v>
      </c>
      <c r="G9263" s="3" t="s">
        <v>15</v>
      </c>
      <c r="H9263" s="5">
        <v>45253</v>
      </c>
    </row>
    <row r="9264" spans="1:8">
      <c r="A9264" s="3" t="s">
        <v>9285</v>
      </c>
      <c r="B9264" s="3" t="s">
        <v>24</v>
      </c>
      <c r="C9264" s="4">
        <v>2</v>
      </c>
      <c r="D9264" s="4">
        <v>4</v>
      </c>
      <c r="E9264" s="4">
        <v>8</v>
      </c>
      <c r="F9264" s="3" t="s">
        <v>22</v>
      </c>
      <c r="G9264" s="3" t="s">
        <v>15</v>
      </c>
      <c r="H9264" s="3"/>
    </row>
    <row r="9265" spans="1:8">
      <c r="A9265" s="3" t="s">
        <v>9286</v>
      </c>
      <c r="B9265" s="3"/>
      <c r="C9265" s="4">
        <v>4</v>
      </c>
      <c r="D9265" s="4">
        <v>1.5</v>
      </c>
      <c r="E9265" s="4">
        <v>6</v>
      </c>
      <c r="F9265" s="3"/>
      <c r="G9265" s="3" t="s">
        <v>15</v>
      </c>
      <c r="H9265" s="5">
        <v>45220</v>
      </c>
    </row>
    <row r="9266" spans="1:8">
      <c r="A9266" s="3" t="s">
        <v>9287</v>
      </c>
      <c r="B9266" s="3" t="s">
        <v>27</v>
      </c>
      <c r="C9266" s="4">
        <v>1</v>
      </c>
      <c r="D9266" s="4">
        <v>4</v>
      </c>
      <c r="E9266" s="4">
        <v>4</v>
      </c>
      <c r="F9266" s="3"/>
      <c r="G9266" s="3" t="s">
        <v>15</v>
      </c>
      <c r="H9266" s="5">
        <v>45119</v>
      </c>
    </row>
    <row r="9267" spans="1:8">
      <c r="A9267" s="3" t="s">
        <v>9288</v>
      </c>
      <c r="B9267" s="3" t="s">
        <v>19</v>
      </c>
      <c r="C9267" s="4">
        <v>1</v>
      </c>
      <c r="D9267" s="4">
        <v>5</v>
      </c>
      <c r="E9267" s="3"/>
      <c r="F9267" s="3" t="s">
        <v>10</v>
      </c>
      <c r="G9267" s="3" t="s">
        <v>11</v>
      </c>
      <c r="H9267" s="5">
        <v>45077</v>
      </c>
    </row>
    <row r="9268" spans="1:8">
      <c r="A9268" s="3" t="s">
        <v>9289</v>
      </c>
      <c r="B9268" s="3" t="s">
        <v>17</v>
      </c>
      <c r="C9268" s="4">
        <v>5</v>
      </c>
      <c r="D9268" s="4">
        <v>1</v>
      </c>
      <c r="E9268" s="4">
        <v>5</v>
      </c>
      <c r="F9268" s="3" t="s">
        <v>14</v>
      </c>
      <c r="G9268" s="3"/>
      <c r="H9268" s="5">
        <v>45211</v>
      </c>
    </row>
    <row r="9269" spans="1:8">
      <c r="A9269" s="3" t="s">
        <v>9290</v>
      </c>
      <c r="B9269" s="3" t="s">
        <v>19</v>
      </c>
      <c r="C9269" s="4">
        <v>4</v>
      </c>
      <c r="D9269" s="4">
        <v>5</v>
      </c>
      <c r="E9269" s="4">
        <v>20</v>
      </c>
      <c r="F9269" s="3" t="s">
        <v>14</v>
      </c>
      <c r="G9269" s="3" t="s">
        <v>11</v>
      </c>
      <c r="H9269" s="5">
        <v>45101</v>
      </c>
    </row>
    <row r="9270" spans="1:8">
      <c r="A9270" s="3" t="s">
        <v>9291</v>
      </c>
      <c r="B9270" s="3" t="s">
        <v>17</v>
      </c>
      <c r="C9270" s="4">
        <v>3</v>
      </c>
      <c r="D9270" s="4">
        <v>1</v>
      </c>
      <c r="E9270" s="4">
        <v>3</v>
      </c>
      <c r="F9270" s="3" t="s">
        <v>14</v>
      </c>
      <c r="G9270" s="3" t="s">
        <v>10030</v>
      </c>
      <c r="H9270" s="5">
        <v>45218</v>
      </c>
    </row>
    <row r="9271" spans="1:8">
      <c r="A9271" s="3" t="s">
        <v>9292</v>
      </c>
      <c r="B9271" s="3" t="s">
        <v>9</v>
      </c>
      <c r="C9271" s="4">
        <v>4</v>
      </c>
      <c r="D9271" s="4">
        <v>2</v>
      </c>
      <c r="E9271" s="4">
        <v>8</v>
      </c>
      <c r="F9271" s="3" t="s">
        <v>22</v>
      </c>
      <c r="G9271" s="3" t="s">
        <v>11</v>
      </c>
      <c r="H9271" s="5">
        <v>45051</v>
      </c>
    </row>
    <row r="9272" spans="1:8">
      <c r="A9272" s="3" t="s">
        <v>9293</v>
      </c>
      <c r="B9272" s="3" t="s">
        <v>9</v>
      </c>
      <c r="C9272" s="4">
        <v>4</v>
      </c>
      <c r="D9272" s="4">
        <v>2</v>
      </c>
      <c r="E9272" s="4">
        <v>8</v>
      </c>
      <c r="F9272" s="3" t="s">
        <v>22</v>
      </c>
      <c r="G9272" s="3" t="s">
        <v>10031</v>
      </c>
      <c r="H9272" s="5">
        <v>45145</v>
      </c>
    </row>
    <row r="9273" spans="1:8">
      <c r="A9273" s="3" t="s">
        <v>9294</v>
      </c>
      <c r="B9273" s="3" t="s">
        <v>27</v>
      </c>
      <c r="C9273" s="4">
        <v>3</v>
      </c>
      <c r="D9273" s="4">
        <v>4</v>
      </c>
      <c r="E9273" s="3" t="s">
        <v>10030</v>
      </c>
      <c r="F9273" s="3"/>
      <c r="G9273" s="3" t="s">
        <v>11</v>
      </c>
      <c r="H9273" s="5">
        <v>45101</v>
      </c>
    </row>
    <row r="9274" spans="1:8">
      <c r="A9274" s="3" t="s">
        <v>9295</v>
      </c>
      <c r="B9274" s="3" t="s">
        <v>39</v>
      </c>
      <c r="C9274" s="4">
        <v>3</v>
      </c>
      <c r="D9274" s="4">
        <v>3</v>
      </c>
      <c r="E9274" s="4">
        <v>9</v>
      </c>
      <c r="F9274" s="3"/>
      <c r="G9274" s="3"/>
      <c r="H9274" s="5">
        <v>45020</v>
      </c>
    </row>
    <row r="9275" spans="1:8">
      <c r="A9275" s="3" t="s">
        <v>9296</v>
      </c>
      <c r="B9275" s="3" t="s">
        <v>17</v>
      </c>
      <c r="C9275" s="4">
        <v>5</v>
      </c>
      <c r="D9275" s="4">
        <v>1</v>
      </c>
      <c r="E9275" s="4">
        <v>5</v>
      </c>
      <c r="F9275" s="3" t="s">
        <v>10</v>
      </c>
      <c r="G9275" s="3"/>
      <c r="H9275" s="5">
        <v>45017</v>
      </c>
    </row>
    <row r="9276" spans="1:8">
      <c r="A9276" s="3" t="s">
        <v>9297</v>
      </c>
      <c r="B9276" s="3" t="s">
        <v>19</v>
      </c>
      <c r="C9276" s="4">
        <v>4</v>
      </c>
      <c r="D9276" s="4">
        <v>5</v>
      </c>
      <c r="E9276" s="4">
        <v>20</v>
      </c>
      <c r="F9276" s="3" t="s">
        <v>10031</v>
      </c>
      <c r="G9276" s="3" t="s">
        <v>15</v>
      </c>
      <c r="H9276" s="5">
        <v>44996</v>
      </c>
    </row>
    <row r="9277" spans="1:8">
      <c r="A9277" s="3" t="s">
        <v>9298</v>
      </c>
      <c r="B9277" s="3" t="s">
        <v>13</v>
      </c>
      <c r="C9277" s="4">
        <v>5</v>
      </c>
      <c r="D9277" s="4">
        <v>3</v>
      </c>
      <c r="E9277" s="4">
        <v>15</v>
      </c>
      <c r="F9277" s="3" t="s">
        <v>22</v>
      </c>
      <c r="G9277" s="3"/>
      <c r="H9277" s="5">
        <v>45203</v>
      </c>
    </row>
    <row r="9278" spans="1:8">
      <c r="A9278" s="3" t="s">
        <v>9299</v>
      </c>
      <c r="B9278" s="3" t="s">
        <v>17</v>
      </c>
      <c r="C9278" s="4">
        <v>1</v>
      </c>
      <c r="D9278" s="4">
        <v>1</v>
      </c>
      <c r="E9278" s="4">
        <v>1</v>
      </c>
      <c r="F9278" s="3" t="s">
        <v>10</v>
      </c>
      <c r="G9278" s="3" t="s">
        <v>11</v>
      </c>
      <c r="H9278" s="5">
        <v>45003</v>
      </c>
    </row>
    <row r="9279" spans="1:8">
      <c r="A9279" s="3" t="s">
        <v>9300</v>
      </c>
      <c r="B9279" s="3" t="s">
        <v>27</v>
      </c>
      <c r="C9279" s="4">
        <v>3</v>
      </c>
      <c r="D9279" s="4">
        <v>4</v>
      </c>
      <c r="E9279" s="4">
        <v>12</v>
      </c>
      <c r="F9279" s="3" t="s">
        <v>10031</v>
      </c>
      <c r="G9279" s="3"/>
      <c r="H9279" s="5">
        <v>45072</v>
      </c>
    </row>
    <row r="9280" spans="1:8">
      <c r="A9280" s="3" t="s">
        <v>9301</v>
      </c>
      <c r="B9280" s="3"/>
      <c r="C9280" s="3" t="s">
        <v>10031</v>
      </c>
      <c r="D9280" s="4">
        <v>3</v>
      </c>
      <c r="E9280" s="4">
        <v>15</v>
      </c>
      <c r="F9280" s="3" t="s">
        <v>14</v>
      </c>
      <c r="G9280" s="3" t="s">
        <v>10030</v>
      </c>
      <c r="H9280" s="3"/>
    </row>
    <row r="9281" spans="1:8">
      <c r="A9281" s="3" t="s">
        <v>9302</v>
      </c>
      <c r="B9281" s="3" t="s">
        <v>35</v>
      </c>
      <c r="C9281" s="4">
        <v>4</v>
      </c>
      <c r="D9281" s="4">
        <v>1.5</v>
      </c>
      <c r="E9281" s="4">
        <v>6</v>
      </c>
      <c r="F9281" s="3" t="s">
        <v>14</v>
      </c>
      <c r="G9281" s="3" t="s">
        <v>15</v>
      </c>
      <c r="H9281" s="5">
        <v>44993</v>
      </c>
    </row>
    <row r="9282" spans="1:8">
      <c r="A9282" s="3" t="s">
        <v>9303</v>
      </c>
      <c r="B9282" s="3" t="s">
        <v>27</v>
      </c>
      <c r="C9282" s="4">
        <v>4</v>
      </c>
      <c r="D9282" s="4">
        <v>4</v>
      </c>
      <c r="E9282" s="4">
        <v>16</v>
      </c>
      <c r="F9282" s="3" t="s">
        <v>22</v>
      </c>
      <c r="G9282" s="3" t="s">
        <v>15</v>
      </c>
      <c r="H9282" s="5">
        <v>44940</v>
      </c>
    </row>
    <row r="9283" spans="1:8">
      <c r="A9283" s="3" t="s">
        <v>9304</v>
      </c>
      <c r="B9283" s="3"/>
      <c r="C9283" s="4">
        <v>3</v>
      </c>
      <c r="D9283" s="4">
        <v>2</v>
      </c>
      <c r="E9283" s="4">
        <v>6</v>
      </c>
      <c r="F9283" s="3" t="s">
        <v>22</v>
      </c>
      <c r="G9283" s="3" t="s">
        <v>15</v>
      </c>
      <c r="H9283" s="5">
        <v>45120</v>
      </c>
    </row>
    <row r="9284" spans="1:8">
      <c r="A9284" s="3" t="s">
        <v>9305</v>
      </c>
      <c r="B9284" s="3" t="s">
        <v>19</v>
      </c>
      <c r="C9284" s="4">
        <v>5</v>
      </c>
      <c r="D9284" s="4">
        <v>5</v>
      </c>
      <c r="E9284" s="4">
        <v>25</v>
      </c>
      <c r="F9284" s="3" t="s">
        <v>10031</v>
      </c>
      <c r="G9284" s="3" t="s">
        <v>15</v>
      </c>
      <c r="H9284" s="5">
        <v>45108</v>
      </c>
    </row>
    <row r="9285" spans="1:8">
      <c r="A9285" s="3" t="s">
        <v>9306</v>
      </c>
      <c r="B9285" s="3" t="s">
        <v>39</v>
      </c>
      <c r="C9285" s="4">
        <v>4</v>
      </c>
      <c r="D9285" s="4">
        <v>3</v>
      </c>
      <c r="E9285" s="4">
        <v>12</v>
      </c>
      <c r="F9285" s="3" t="s">
        <v>14</v>
      </c>
      <c r="G9285" s="3" t="s">
        <v>15</v>
      </c>
      <c r="H9285" s="5">
        <v>45113</v>
      </c>
    </row>
    <row r="9286" spans="1:8">
      <c r="A9286" s="3" t="s">
        <v>9307</v>
      </c>
      <c r="B9286" s="3"/>
      <c r="C9286" s="4">
        <v>1</v>
      </c>
      <c r="D9286" s="4">
        <v>4</v>
      </c>
      <c r="E9286" s="4">
        <v>4</v>
      </c>
      <c r="F9286" s="3" t="s">
        <v>10031</v>
      </c>
      <c r="G9286" s="3" t="s">
        <v>15</v>
      </c>
      <c r="H9286" s="5">
        <v>44993</v>
      </c>
    </row>
    <row r="9287" spans="1:8">
      <c r="A9287" s="3" t="s">
        <v>9308</v>
      </c>
      <c r="B9287" s="3" t="s">
        <v>17</v>
      </c>
      <c r="C9287" s="4">
        <v>1</v>
      </c>
      <c r="D9287" s="4">
        <v>1</v>
      </c>
      <c r="E9287" s="4">
        <v>1</v>
      </c>
      <c r="F9287" s="3"/>
      <c r="G9287" s="3" t="s">
        <v>11</v>
      </c>
      <c r="H9287" s="5">
        <v>44967</v>
      </c>
    </row>
    <row r="9288" spans="1:8">
      <c r="A9288" s="3" t="s">
        <v>9309</v>
      </c>
      <c r="B9288" s="3" t="s">
        <v>35</v>
      </c>
      <c r="C9288" s="4">
        <v>4</v>
      </c>
      <c r="D9288" s="4">
        <v>1.5</v>
      </c>
      <c r="E9288" s="4">
        <v>6</v>
      </c>
      <c r="F9288" s="3" t="s">
        <v>10</v>
      </c>
      <c r="G9288" s="3" t="s">
        <v>15</v>
      </c>
      <c r="H9288" s="5">
        <v>45086</v>
      </c>
    </row>
    <row r="9289" spans="1:8">
      <c r="A9289" s="3" t="s">
        <v>9310</v>
      </c>
      <c r="B9289" s="3" t="s">
        <v>17</v>
      </c>
      <c r="C9289" s="4">
        <v>1</v>
      </c>
      <c r="D9289" s="4">
        <v>1</v>
      </c>
      <c r="E9289" s="4">
        <v>1</v>
      </c>
      <c r="F9289" s="3" t="s">
        <v>22</v>
      </c>
      <c r="G9289" s="3" t="s">
        <v>11</v>
      </c>
      <c r="H9289" s="5">
        <v>44955</v>
      </c>
    </row>
    <row r="9290" spans="1:8">
      <c r="A9290" s="3" t="s">
        <v>9311</v>
      </c>
      <c r="B9290" s="3" t="s">
        <v>13</v>
      </c>
      <c r="C9290" s="3" t="s">
        <v>10031</v>
      </c>
      <c r="D9290" s="4">
        <v>3</v>
      </c>
      <c r="E9290" s="4">
        <v>15</v>
      </c>
      <c r="F9290" s="3" t="s">
        <v>14</v>
      </c>
      <c r="G9290" s="3" t="s">
        <v>15</v>
      </c>
      <c r="H9290" s="5">
        <v>45049</v>
      </c>
    </row>
    <row r="9291" spans="1:8">
      <c r="A9291" s="3" t="s">
        <v>9312</v>
      </c>
      <c r="B9291" s="3" t="s">
        <v>17</v>
      </c>
      <c r="C9291" s="4">
        <v>4</v>
      </c>
      <c r="D9291" s="4">
        <v>1</v>
      </c>
      <c r="E9291" s="4">
        <v>4</v>
      </c>
      <c r="F9291" s="3" t="s">
        <v>22</v>
      </c>
      <c r="G9291" s="3" t="s">
        <v>11</v>
      </c>
      <c r="H9291" s="5">
        <v>45226</v>
      </c>
    </row>
    <row r="9292" spans="1:8">
      <c r="A9292" s="3" t="s">
        <v>9313</v>
      </c>
      <c r="B9292" s="3" t="s">
        <v>35</v>
      </c>
      <c r="C9292" s="4">
        <v>4</v>
      </c>
      <c r="D9292" s="4">
        <v>1.5</v>
      </c>
      <c r="E9292" s="4">
        <v>6</v>
      </c>
      <c r="F9292" s="3" t="s">
        <v>10030</v>
      </c>
      <c r="G9292" s="3"/>
      <c r="H9292" s="5">
        <v>45112</v>
      </c>
    </row>
    <row r="9293" spans="1:8">
      <c r="A9293" s="3" t="s">
        <v>9314</v>
      </c>
      <c r="B9293" s="3" t="s">
        <v>19</v>
      </c>
      <c r="C9293" s="4">
        <v>5</v>
      </c>
      <c r="D9293" s="4">
        <v>5</v>
      </c>
      <c r="E9293" s="4">
        <v>25</v>
      </c>
      <c r="F9293" s="3" t="s">
        <v>14</v>
      </c>
      <c r="G9293" s="3"/>
      <c r="H9293" s="5">
        <v>45182</v>
      </c>
    </row>
    <row r="9294" spans="1:8">
      <c r="A9294" s="3" t="s">
        <v>9315</v>
      </c>
      <c r="B9294" s="3" t="s">
        <v>17</v>
      </c>
      <c r="C9294" s="4">
        <v>2</v>
      </c>
      <c r="D9294" s="4">
        <v>1</v>
      </c>
      <c r="E9294" s="4">
        <v>2</v>
      </c>
      <c r="F9294" s="3"/>
      <c r="G9294" s="3"/>
      <c r="H9294" s="5">
        <v>45021</v>
      </c>
    </row>
    <row r="9295" spans="1:8">
      <c r="A9295" s="3" t="s">
        <v>9316</v>
      </c>
      <c r="B9295" s="3" t="s">
        <v>17</v>
      </c>
      <c r="C9295" s="4">
        <v>4</v>
      </c>
      <c r="D9295" s="4">
        <v>1</v>
      </c>
      <c r="E9295" s="4">
        <v>4</v>
      </c>
      <c r="F9295" s="3" t="s">
        <v>10</v>
      </c>
      <c r="G9295" s="3" t="s">
        <v>10030</v>
      </c>
      <c r="H9295" s="5">
        <v>45154</v>
      </c>
    </row>
    <row r="9296" spans="1:8">
      <c r="A9296" s="3" t="s">
        <v>9317</v>
      </c>
      <c r="B9296" s="3" t="s">
        <v>19</v>
      </c>
      <c r="C9296" s="4">
        <v>3</v>
      </c>
      <c r="D9296" s="4">
        <v>5</v>
      </c>
      <c r="E9296" s="4">
        <v>15</v>
      </c>
      <c r="F9296" s="3" t="s">
        <v>14</v>
      </c>
      <c r="G9296" s="3"/>
      <c r="H9296" s="5">
        <v>44942</v>
      </c>
    </row>
    <row r="9297" spans="1:8">
      <c r="A9297" s="3" t="s">
        <v>9318</v>
      </c>
      <c r="B9297" s="3" t="s">
        <v>35</v>
      </c>
      <c r="C9297" s="4">
        <v>3</v>
      </c>
      <c r="D9297" s="3" t="s">
        <v>10030</v>
      </c>
      <c r="E9297" s="4">
        <v>4.5</v>
      </c>
      <c r="F9297" s="3" t="s">
        <v>14</v>
      </c>
      <c r="G9297" s="3" t="s">
        <v>15</v>
      </c>
      <c r="H9297" s="5">
        <v>44941</v>
      </c>
    </row>
    <row r="9298" spans="1:8">
      <c r="A9298" s="3" t="s">
        <v>9319</v>
      </c>
      <c r="B9298" s="3" t="s">
        <v>35</v>
      </c>
      <c r="C9298" s="4">
        <v>4</v>
      </c>
      <c r="D9298" s="4">
        <v>1.5</v>
      </c>
      <c r="E9298" s="4">
        <v>6</v>
      </c>
      <c r="F9298" s="3" t="s">
        <v>22</v>
      </c>
      <c r="G9298" s="3"/>
      <c r="H9298" s="5">
        <v>45173</v>
      </c>
    </row>
    <row r="9299" spans="1:8">
      <c r="A9299" s="3" t="s">
        <v>9320</v>
      </c>
      <c r="B9299" s="3" t="s">
        <v>39</v>
      </c>
      <c r="C9299" s="4">
        <v>1</v>
      </c>
      <c r="D9299" s="4">
        <v>3</v>
      </c>
      <c r="E9299" s="4">
        <v>3</v>
      </c>
      <c r="F9299" s="3" t="s">
        <v>10030</v>
      </c>
      <c r="G9299" s="3" t="s">
        <v>11</v>
      </c>
      <c r="H9299" s="5">
        <v>45028</v>
      </c>
    </row>
    <row r="9300" spans="1:8">
      <c r="A9300" s="3" t="s">
        <v>9321</v>
      </c>
      <c r="B9300" s="3" t="s">
        <v>19</v>
      </c>
      <c r="C9300" s="4">
        <v>5</v>
      </c>
      <c r="D9300" s="4">
        <v>5</v>
      </c>
      <c r="E9300" s="4">
        <v>25</v>
      </c>
      <c r="F9300" s="3"/>
      <c r="G9300" s="3"/>
      <c r="H9300" s="5">
        <v>44962</v>
      </c>
    </row>
    <row r="9301" spans="1:8">
      <c r="A9301" s="3" t="s">
        <v>9322</v>
      </c>
      <c r="B9301" s="3" t="s">
        <v>13</v>
      </c>
      <c r="C9301" s="4">
        <v>4</v>
      </c>
      <c r="D9301" s="3" t="s">
        <v>10031</v>
      </c>
      <c r="E9301" s="4">
        <v>12</v>
      </c>
      <c r="F9301" s="3" t="s">
        <v>22</v>
      </c>
      <c r="G9301" s="3"/>
      <c r="H9301" s="5">
        <v>45216</v>
      </c>
    </row>
    <row r="9302" spans="1:8">
      <c r="A9302" s="3" t="s">
        <v>9323</v>
      </c>
      <c r="B9302" s="3" t="s">
        <v>27</v>
      </c>
      <c r="C9302" s="4">
        <v>5</v>
      </c>
      <c r="D9302" s="4">
        <v>4</v>
      </c>
      <c r="E9302" s="4">
        <v>20</v>
      </c>
      <c r="F9302" s="3" t="s">
        <v>14</v>
      </c>
      <c r="G9302" s="3" t="s">
        <v>11</v>
      </c>
      <c r="H9302" s="5">
        <v>45176</v>
      </c>
    </row>
    <row r="9303" spans="1:8">
      <c r="A9303" s="3" t="s">
        <v>9324</v>
      </c>
      <c r="B9303" s="3" t="s">
        <v>13</v>
      </c>
      <c r="C9303" s="4">
        <v>4</v>
      </c>
      <c r="D9303" s="4">
        <v>3</v>
      </c>
      <c r="E9303" s="4">
        <v>12</v>
      </c>
      <c r="F9303" s="3" t="s">
        <v>10</v>
      </c>
      <c r="G9303" s="3" t="s">
        <v>15</v>
      </c>
      <c r="H9303" s="5">
        <v>45229</v>
      </c>
    </row>
    <row r="9304" spans="1:8">
      <c r="A9304" s="3" t="s">
        <v>9325</v>
      </c>
      <c r="B9304" s="3" t="s">
        <v>19</v>
      </c>
      <c r="C9304" s="4">
        <v>4</v>
      </c>
      <c r="D9304" s="4">
        <v>5</v>
      </c>
      <c r="E9304" s="4">
        <v>20</v>
      </c>
      <c r="F9304" s="3" t="s">
        <v>14</v>
      </c>
      <c r="G9304" s="3"/>
      <c r="H9304" s="5">
        <v>45190</v>
      </c>
    </row>
    <row r="9305" spans="1:8">
      <c r="A9305" s="3" t="s">
        <v>9326</v>
      </c>
      <c r="B9305" s="3" t="s">
        <v>19</v>
      </c>
      <c r="C9305" s="4">
        <v>3</v>
      </c>
      <c r="D9305" s="4">
        <v>5</v>
      </c>
      <c r="E9305" s="4">
        <v>15</v>
      </c>
      <c r="F9305" s="3" t="s">
        <v>10</v>
      </c>
      <c r="G9305" s="3" t="s">
        <v>11</v>
      </c>
      <c r="H9305" s="5">
        <v>45168</v>
      </c>
    </row>
    <row r="9306" spans="1:8">
      <c r="A9306" s="3" t="s">
        <v>9327</v>
      </c>
      <c r="B9306" s="3" t="s">
        <v>9</v>
      </c>
      <c r="C9306" s="4">
        <v>2</v>
      </c>
      <c r="D9306" s="4">
        <v>2</v>
      </c>
      <c r="E9306" s="4">
        <v>4</v>
      </c>
      <c r="F9306" s="3" t="s">
        <v>14</v>
      </c>
      <c r="G9306" s="3" t="s">
        <v>15</v>
      </c>
      <c r="H9306" s="5">
        <v>45249</v>
      </c>
    </row>
    <row r="9307" spans="1:8">
      <c r="A9307" s="3" t="s">
        <v>9328</v>
      </c>
      <c r="B9307" s="3" t="s">
        <v>19</v>
      </c>
      <c r="C9307" s="4">
        <v>1</v>
      </c>
      <c r="D9307" s="4">
        <v>5</v>
      </c>
      <c r="E9307" s="4">
        <v>5</v>
      </c>
      <c r="F9307" s="3" t="s">
        <v>14</v>
      </c>
      <c r="G9307" s="3" t="s">
        <v>15</v>
      </c>
      <c r="H9307" s="5">
        <v>45271</v>
      </c>
    </row>
    <row r="9308" spans="1:8">
      <c r="A9308" s="3" t="s">
        <v>9329</v>
      </c>
      <c r="B9308" s="3" t="s">
        <v>24</v>
      </c>
      <c r="C9308" s="4">
        <v>4</v>
      </c>
      <c r="D9308" s="4">
        <v>4</v>
      </c>
      <c r="E9308" s="4">
        <v>16</v>
      </c>
      <c r="F9308" s="3" t="s">
        <v>22</v>
      </c>
      <c r="G9308" s="3" t="s">
        <v>15</v>
      </c>
      <c r="H9308" s="5">
        <v>45142</v>
      </c>
    </row>
    <row r="9309" spans="1:8">
      <c r="A9309" s="3" t="s">
        <v>9330</v>
      </c>
      <c r="B9309" s="3" t="s">
        <v>27</v>
      </c>
      <c r="C9309" s="4">
        <v>3</v>
      </c>
      <c r="D9309" s="4">
        <v>4</v>
      </c>
      <c r="E9309" s="4">
        <v>12</v>
      </c>
      <c r="F9309" s="3" t="s">
        <v>10</v>
      </c>
      <c r="G9309" s="3"/>
      <c r="H9309" s="5">
        <v>45185</v>
      </c>
    </row>
    <row r="9310" spans="1:8">
      <c r="A9310" s="3" t="s">
        <v>9331</v>
      </c>
      <c r="B9310" s="3" t="s">
        <v>9</v>
      </c>
      <c r="C9310" s="3" t="s">
        <v>10030</v>
      </c>
      <c r="D9310" s="4">
        <v>2</v>
      </c>
      <c r="E9310" s="4">
        <v>6</v>
      </c>
      <c r="F9310" s="3" t="s">
        <v>22</v>
      </c>
      <c r="G9310" s="3"/>
      <c r="H9310" s="5">
        <v>45104</v>
      </c>
    </row>
    <row r="9311" spans="1:8">
      <c r="A9311" s="3" t="s">
        <v>9332</v>
      </c>
      <c r="B9311" s="3" t="s">
        <v>27</v>
      </c>
      <c r="C9311" s="4">
        <v>1</v>
      </c>
      <c r="D9311" s="4">
        <v>4</v>
      </c>
      <c r="E9311" s="4">
        <v>4</v>
      </c>
      <c r="F9311" s="3" t="s">
        <v>22</v>
      </c>
      <c r="G9311" s="3" t="s">
        <v>15</v>
      </c>
      <c r="H9311" s="5">
        <v>45031</v>
      </c>
    </row>
    <row r="9312" spans="1:8">
      <c r="A9312" s="3" t="s">
        <v>9333</v>
      </c>
      <c r="B9312" s="3" t="s">
        <v>17</v>
      </c>
      <c r="C9312" s="4">
        <v>2</v>
      </c>
      <c r="D9312" s="4">
        <v>1</v>
      </c>
      <c r="E9312" s="4">
        <v>2</v>
      </c>
      <c r="F9312" s="3" t="s">
        <v>14</v>
      </c>
      <c r="G9312" s="3"/>
      <c r="H9312" s="5">
        <v>45221</v>
      </c>
    </row>
    <row r="9313" spans="1:8">
      <c r="A9313" s="3" t="s">
        <v>9334</v>
      </c>
      <c r="B9313" s="3" t="s">
        <v>9</v>
      </c>
      <c r="C9313" s="4">
        <v>4</v>
      </c>
      <c r="D9313" s="4">
        <v>2</v>
      </c>
      <c r="E9313" s="4">
        <v>8</v>
      </c>
      <c r="F9313" s="3" t="s">
        <v>10</v>
      </c>
      <c r="G9313" s="3"/>
      <c r="H9313" s="5">
        <v>45037</v>
      </c>
    </row>
    <row r="9314" spans="1:8">
      <c r="A9314" s="3" t="s">
        <v>9335</v>
      </c>
      <c r="B9314" s="3" t="s">
        <v>17</v>
      </c>
      <c r="C9314" s="4">
        <v>4</v>
      </c>
      <c r="D9314" s="4">
        <v>1</v>
      </c>
      <c r="E9314" s="4">
        <v>4</v>
      </c>
      <c r="F9314" s="3" t="s">
        <v>10030</v>
      </c>
      <c r="G9314" s="3" t="s">
        <v>10030</v>
      </c>
      <c r="H9314" s="5">
        <v>45125</v>
      </c>
    </row>
    <row r="9315" spans="1:8">
      <c r="A9315" s="3" t="s">
        <v>9336</v>
      </c>
      <c r="B9315" s="3" t="s">
        <v>10031</v>
      </c>
      <c r="C9315" s="4">
        <v>3</v>
      </c>
      <c r="D9315" s="4">
        <v>3</v>
      </c>
      <c r="E9315" s="4">
        <v>9</v>
      </c>
      <c r="F9315" s="3" t="s">
        <v>22</v>
      </c>
      <c r="G9315" s="3"/>
      <c r="H9315" s="5">
        <v>45187</v>
      </c>
    </row>
    <row r="9316" spans="1:8">
      <c r="A9316" s="3" t="s">
        <v>9337</v>
      </c>
      <c r="B9316" s="3" t="s">
        <v>27</v>
      </c>
      <c r="C9316" s="4">
        <v>4</v>
      </c>
      <c r="D9316" s="4">
        <v>4</v>
      </c>
      <c r="E9316" s="4">
        <v>16</v>
      </c>
      <c r="F9316" s="3" t="s">
        <v>14</v>
      </c>
      <c r="G9316" s="3"/>
      <c r="H9316" s="5">
        <v>44973</v>
      </c>
    </row>
    <row r="9317" spans="1:8">
      <c r="A9317" s="3" t="s">
        <v>9338</v>
      </c>
      <c r="B9317" s="3" t="s">
        <v>10031</v>
      </c>
      <c r="C9317" s="4">
        <v>5</v>
      </c>
      <c r="D9317" s="4">
        <v>3</v>
      </c>
      <c r="E9317" s="4">
        <v>15</v>
      </c>
      <c r="F9317" s="3" t="s">
        <v>14</v>
      </c>
      <c r="G9317" s="3" t="s">
        <v>15</v>
      </c>
      <c r="H9317" s="5">
        <v>45025</v>
      </c>
    </row>
    <row r="9318" spans="1:8">
      <c r="A9318" s="3" t="s">
        <v>9339</v>
      </c>
      <c r="B9318" s="3" t="s">
        <v>17</v>
      </c>
      <c r="C9318" s="3" t="s">
        <v>10031</v>
      </c>
      <c r="D9318" s="4">
        <v>1</v>
      </c>
      <c r="E9318" s="4">
        <v>5</v>
      </c>
      <c r="F9318" s="3" t="s">
        <v>10</v>
      </c>
      <c r="G9318" s="3" t="s">
        <v>15</v>
      </c>
      <c r="H9318" s="5">
        <v>45018</v>
      </c>
    </row>
    <row r="9319" spans="1:8">
      <c r="A9319" s="3" t="s">
        <v>9340</v>
      </c>
      <c r="B9319" s="3" t="s">
        <v>9</v>
      </c>
      <c r="C9319" s="4">
        <v>5</v>
      </c>
      <c r="D9319" s="4">
        <v>2</v>
      </c>
      <c r="E9319" s="4">
        <v>10</v>
      </c>
      <c r="F9319" s="3"/>
      <c r="G9319" s="3" t="s">
        <v>15</v>
      </c>
      <c r="H9319" s="3" t="s">
        <v>10031</v>
      </c>
    </row>
    <row r="9320" spans="1:8">
      <c r="A9320" s="3" t="s">
        <v>9341</v>
      </c>
      <c r="B9320" s="3" t="s">
        <v>39</v>
      </c>
      <c r="C9320" s="4">
        <v>5</v>
      </c>
      <c r="D9320" s="4">
        <v>3</v>
      </c>
      <c r="E9320" s="4">
        <v>15</v>
      </c>
      <c r="F9320" s="3" t="s">
        <v>22</v>
      </c>
      <c r="G9320" s="3" t="s">
        <v>11</v>
      </c>
      <c r="H9320" s="5">
        <v>45100</v>
      </c>
    </row>
    <row r="9321" spans="1:8">
      <c r="A9321" s="3" t="s">
        <v>9342</v>
      </c>
      <c r="B9321" s="3" t="s">
        <v>27</v>
      </c>
      <c r="C9321" s="4">
        <v>4</v>
      </c>
      <c r="D9321" s="4">
        <v>4</v>
      </c>
      <c r="E9321" s="4">
        <v>16</v>
      </c>
      <c r="F9321" s="3" t="s">
        <v>14</v>
      </c>
      <c r="G9321" s="3" t="s">
        <v>11</v>
      </c>
      <c r="H9321" s="5">
        <v>45266</v>
      </c>
    </row>
    <row r="9322" spans="1:8">
      <c r="A9322" s="3" t="s">
        <v>9343</v>
      </c>
      <c r="B9322" s="3" t="s">
        <v>19</v>
      </c>
      <c r="C9322" s="4">
        <v>4</v>
      </c>
      <c r="D9322" s="4">
        <v>5</v>
      </c>
      <c r="E9322" s="4">
        <v>20</v>
      </c>
      <c r="F9322" s="3" t="s">
        <v>10</v>
      </c>
      <c r="G9322" s="3"/>
      <c r="H9322" s="3" t="s">
        <v>10031</v>
      </c>
    </row>
    <row r="9323" spans="1:8">
      <c r="A9323" s="3" t="s">
        <v>9344</v>
      </c>
      <c r="B9323" s="3" t="s">
        <v>27</v>
      </c>
      <c r="C9323" s="3"/>
      <c r="D9323" s="4">
        <v>4</v>
      </c>
      <c r="E9323" s="4">
        <v>8</v>
      </c>
      <c r="F9323" s="3" t="s">
        <v>10</v>
      </c>
      <c r="G9323" s="3" t="s">
        <v>10030</v>
      </c>
      <c r="H9323" s="3" t="s">
        <v>10031</v>
      </c>
    </row>
    <row r="9324" spans="1:8">
      <c r="A9324" s="3" t="s">
        <v>9345</v>
      </c>
      <c r="B9324" s="3" t="s">
        <v>19</v>
      </c>
      <c r="C9324" s="4">
        <v>3</v>
      </c>
      <c r="D9324" s="4">
        <v>5</v>
      </c>
      <c r="E9324" s="4">
        <v>15</v>
      </c>
      <c r="F9324" s="3" t="s">
        <v>22</v>
      </c>
      <c r="G9324" s="3" t="s">
        <v>11</v>
      </c>
      <c r="H9324" s="5">
        <v>45280</v>
      </c>
    </row>
    <row r="9325" spans="1:8">
      <c r="A9325" s="3" t="s">
        <v>9346</v>
      </c>
      <c r="B9325" s="3" t="s">
        <v>17</v>
      </c>
      <c r="C9325" s="4">
        <v>2</v>
      </c>
      <c r="D9325" s="4">
        <v>1</v>
      </c>
      <c r="E9325" s="4">
        <v>2</v>
      </c>
      <c r="F9325" s="3" t="s">
        <v>10</v>
      </c>
      <c r="G9325" s="3" t="s">
        <v>11</v>
      </c>
      <c r="H9325" s="5">
        <v>45164</v>
      </c>
    </row>
    <row r="9326" spans="1:8">
      <c r="A9326" s="3" t="s">
        <v>9347</v>
      </c>
      <c r="B9326" s="3" t="s">
        <v>9</v>
      </c>
      <c r="C9326" s="3" t="s">
        <v>10030</v>
      </c>
      <c r="D9326" s="4">
        <v>2</v>
      </c>
      <c r="E9326" s="4">
        <v>8</v>
      </c>
      <c r="F9326" s="3" t="s">
        <v>10030</v>
      </c>
      <c r="G9326" s="3" t="s">
        <v>15</v>
      </c>
      <c r="H9326" s="5">
        <v>45216</v>
      </c>
    </row>
    <row r="9327" spans="1:8">
      <c r="A9327" s="3" t="s">
        <v>9348</v>
      </c>
      <c r="B9327" s="3" t="s">
        <v>39</v>
      </c>
      <c r="C9327" s="4">
        <v>5</v>
      </c>
      <c r="D9327" s="4">
        <v>3</v>
      </c>
      <c r="E9327" s="4">
        <v>15</v>
      </c>
      <c r="F9327" s="3"/>
      <c r="G9327" s="3" t="s">
        <v>11</v>
      </c>
      <c r="H9327" s="3" t="s">
        <v>10031</v>
      </c>
    </row>
    <row r="9328" spans="1:8">
      <c r="A9328" s="3" t="s">
        <v>9349</v>
      </c>
      <c r="B9328" s="3" t="s">
        <v>39</v>
      </c>
      <c r="C9328" s="4">
        <v>4</v>
      </c>
      <c r="D9328" s="4">
        <v>3</v>
      </c>
      <c r="E9328" s="4">
        <v>12</v>
      </c>
      <c r="F9328" s="3" t="s">
        <v>14</v>
      </c>
      <c r="G9328" s="3" t="s">
        <v>11</v>
      </c>
      <c r="H9328" s="5">
        <v>45094</v>
      </c>
    </row>
    <row r="9329" spans="1:8">
      <c r="A9329" s="3" t="s">
        <v>9350</v>
      </c>
      <c r="B9329" s="3" t="s">
        <v>9</v>
      </c>
      <c r="C9329" s="4">
        <v>3</v>
      </c>
      <c r="D9329" s="4">
        <v>2</v>
      </c>
      <c r="E9329" s="4">
        <v>6</v>
      </c>
      <c r="F9329" s="3" t="s">
        <v>10</v>
      </c>
      <c r="G9329" s="3"/>
      <c r="H9329" s="5">
        <v>45256</v>
      </c>
    </row>
    <row r="9330" spans="1:8">
      <c r="A9330" s="3" t="s">
        <v>9351</v>
      </c>
      <c r="B9330" s="3"/>
      <c r="C9330" s="4">
        <v>5</v>
      </c>
      <c r="D9330" s="4">
        <v>2</v>
      </c>
      <c r="E9330" s="4">
        <v>10</v>
      </c>
      <c r="F9330" s="3" t="s">
        <v>22</v>
      </c>
      <c r="G9330" s="3"/>
      <c r="H9330" s="5">
        <v>45014</v>
      </c>
    </row>
    <row r="9331" spans="1:8">
      <c r="A9331" s="3" t="s">
        <v>9352</v>
      </c>
      <c r="B9331" s="3" t="s">
        <v>13</v>
      </c>
      <c r="C9331" s="4">
        <v>1</v>
      </c>
      <c r="D9331" s="4">
        <v>3</v>
      </c>
      <c r="E9331" s="4">
        <v>3</v>
      </c>
      <c r="F9331" s="3"/>
      <c r="G9331" s="3"/>
      <c r="H9331" s="5">
        <v>45028</v>
      </c>
    </row>
    <row r="9332" spans="1:8">
      <c r="A9332" s="3" t="s">
        <v>9353</v>
      </c>
      <c r="B9332" s="3" t="s">
        <v>19</v>
      </c>
      <c r="C9332" s="4">
        <v>2</v>
      </c>
      <c r="D9332" s="4">
        <v>5</v>
      </c>
      <c r="E9332" s="4">
        <v>10</v>
      </c>
      <c r="F9332" s="3" t="s">
        <v>14</v>
      </c>
      <c r="G9332" s="3" t="s">
        <v>15</v>
      </c>
      <c r="H9332" s="5">
        <v>45111</v>
      </c>
    </row>
    <row r="9333" spans="1:8">
      <c r="A9333" s="3" t="s">
        <v>9354</v>
      </c>
      <c r="B9333" s="3" t="s">
        <v>27</v>
      </c>
      <c r="C9333" s="4">
        <v>3</v>
      </c>
      <c r="D9333" s="4">
        <v>4</v>
      </c>
      <c r="E9333" s="4">
        <v>12</v>
      </c>
      <c r="F9333" s="3" t="s">
        <v>22</v>
      </c>
      <c r="G9333" s="3" t="s">
        <v>15</v>
      </c>
      <c r="H9333" s="5">
        <v>45018</v>
      </c>
    </row>
    <row r="9334" spans="1:8">
      <c r="A9334" s="3" t="s">
        <v>9355</v>
      </c>
      <c r="B9334" s="3" t="s">
        <v>9</v>
      </c>
      <c r="C9334" s="4">
        <v>4</v>
      </c>
      <c r="D9334" s="4">
        <v>2</v>
      </c>
      <c r="E9334" s="4">
        <v>8</v>
      </c>
      <c r="F9334" s="3" t="s">
        <v>22</v>
      </c>
      <c r="G9334" s="3" t="s">
        <v>10031</v>
      </c>
      <c r="H9334" s="5">
        <v>44939</v>
      </c>
    </row>
    <row r="9335" spans="1:8">
      <c r="A9335" s="3" t="s">
        <v>9356</v>
      </c>
      <c r="B9335" s="3" t="s">
        <v>9</v>
      </c>
      <c r="C9335" s="4">
        <v>4</v>
      </c>
      <c r="D9335" s="4">
        <v>2</v>
      </c>
      <c r="E9335" s="4">
        <v>8</v>
      </c>
      <c r="F9335" s="3"/>
      <c r="G9335" s="3" t="s">
        <v>15</v>
      </c>
      <c r="H9335" s="5">
        <v>44977</v>
      </c>
    </row>
    <row r="9336" spans="1:8">
      <c r="A9336" s="3" t="s">
        <v>9357</v>
      </c>
      <c r="B9336" s="3" t="s">
        <v>10031</v>
      </c>
      <c r="C9336" s="4">
        <v>3</v>
      </c>
      <c r="D9336" s="4">
        <v>1.5</v>
      </c>
      <c r="E9336" s="3"/>
      <c r="F9336" s="3"/>
      <c r="G9336" s="3"/>
      <c r="H9336" s="5">
        <v>45001</v>
      </c>
    </row>
    <row r="9337" spans="1:8">
      <c r="A9337" s="3" t="s">
        <v>9358</v>
      </c>
      <c r="B9337" s="3" t="s">
        <v>27</v>
      </c>
      <c r="C9337" s="4">
        <v>2</v>
      </c>
      <c r="D9337" s="4">
        <v>4</v>
      </c>
      <c r="E9337" s="4">
        <v>8</v>
      </c>
      <c r="F9337" s="3"/>
      <c r="G9337" s="3" t="s">
        <v>15</v>
      </c>
      <c r="H9337" s="5">
        <v>45018</v>
      </c>
    </row>
    <row r="9338" spans="1:8">
      <c r="A9338" s="3" t="s">
        <v>9359</v>
      </c>
      <c r="B9338" s="3" t="s">
        <v>35</v>
      </c>
      <c r="C9338" s="4">
        <v>4</v>
      </c>
      <c r="D9338" s="4">
        <v>1.5</v>
      </c>
      <c r="E9338" s="4">
        <v>6</v>
      </c>
      <c r="F9338" s="3" t="s">
        <v>14</v>
      </c>
      <c r="G9338" s="3" t="s">
        <v>11</v>
      </c>
      <c r="H9338" s="5">
        <v>45125</v>
      </c>
    </row>
    <row r="9339" spans="1:8">
      <c r="A9339" s="3" t="s">
        <v>9360</v>
      </c>
      <c r="B9339" s="3" t="s">
        <v>17</v>
      </c>
      <c r="C9339" s="4">
        <v>5</v>
      </c>
      <c r="D9339" s="4">
        <v>1</v>
      </c>
      <c r="E9339" s="4">
        <v>5</v>
      </c>
      <c r="F9339" s="3" t="s">
        <v>22</v>
      </c>
      <c r="G9339" s="3"/>
      <c r="H9339" s="5">
        <v>45018</v>
      </c>
    </row>
    <row r="9340" spans="1:8">
      <c r="A9340" s="3" t="s">
        <v>9361</v>
      </c>
      <c r="B9340" s="3" t="s">
        <v>27</v>
      </c>
      <c r="C9340" s="4">
        <v>2</v>
      </c>
      <c r="D9340" s="4">
        <v>4</v>
      </c>
      <c r="E9340" s="4">
        <v>8</v>
      </c>
      <c r="F9340" s="3" t="s">
        <v>14</v>
      </c>
      <c r="G9340" s="3" t="s">
        <v>15</v>
      </c>
      <c r="H9340" s="5">
        <v>45211</v>
      </c>
    </row>
    <row r="9341" spans="1:8">
      <c r="A9341" s="3" t="s">
        <v>9362</v>
      </c>
      <c r="B9341" s="3" t="s">
        <v>27</v>
      </c>
      <c r="C9341" s="4">
        <v>2</v>
      </c>
      <c r="D9341" s="4">
        <v>4</v>
      </c>
      <c r="E9341" s="4">
        <v>8</v>
      </c>
      <c r="F9341" s="3"/>
      <c r="G9341" s="3" t="s">
        <v>15</v>
      </c>
      <c r="H9341" s="5">
        <v>44986</v>
      </c>
    </row>
    <row r="9342" spans="1:8">
      <c r="A9342" s="3" t="s">
        <v>9363</v>
      </c>
      <c r="B9342" s="3" t="s">
        <v>19</v>
      </c>
      <c r="C9342" s="4">
        <v>2</v>
      </c>
      <c r="D9342" s="4">
        <v>5</v>
      </c>
      <c r="E9342" s="4">
        <v>10</v>
      </c>
      <c r="F9342" s="3"/>
      <c r="G9342" s="3" t="s">
        <v>11</v>
      </c>
      <c r="H9342" s="5">
        <v>45061</v>
      </c>
    </row>
    <row r="9343" spans="1:8">
      <c r="A9343" s="3" t="s">
        <v>9364</v>
      </c>
      <c r="B9343" s="3" t="s">
        <v>19</v>
      </c>
      <c r="C9343" s="4">
        <v>3</v>
      </c>
      <c r="D9343" s="4">
        <v>5</v>
      </c>
      <c r="E9343" s="4">
        <v>15</v>
      </c>
      <c r="F9343" s="3"/>
      <c r="G9343" s="3" t="s">
        <v>15</v>
      </c>
      <c r="H9343" s="5">
        <v>45112</v>
      </c>
    </row>
    <row r="9344" spans="1:8">
      <c r="A9344" s="3" t="s">
        <v>9365</v>
      </c>
      <c r="B9344" s="3" t="s">
        <v>9</v>
      </c>
      <c r="C9344" s="4">
        <v>1</v>
      </c>
      <c r="D9344" s="4">
        <v>2</v>
      </c>
      <c r="E9344" s="3" t="s">
        <v>10030</v>
      </c>
      <c r="F9344" s="3" t="s">
        <v>10</v>
      </c>
      <c r="G9344" s="3" t="s">
        <v>15</v>
      </c>
      <c r="H9344" s="5">
        <v>45131</v>
      </c>
    </row>
    <row r="9345" spans="1:8">
      <c r="A9345" s="3" t="s">
        <v>9366</v>
      </c>
      <c r="B9345" s="3" t="s">
        <v>13</v>
      </c>
      <c r="C9345" s="4">
        <v>5</v>
      </c>
      <c r="D9345" s="4">
        <v>3</v>
      </c>
      <c r="E9345" s="3" t="s">
        <v>10031</v>
      </c>
      <c r="F9345" s="3"/>
      <c r="G9345" s="3" t="s">
        <v>11</v>
      </c>
      <c r="H9345" s="5">
        <v>45285</v>
      </c>
    </row>
    <row r="9346" spans="1:8">
      <c r="A9346" s="3" t="s">
        <v>9367</v>
      </c>
      <c r="B9346" s="3" t="s">
        <v>17</v>
      </c>
      <c r="C9346" s="4">
        <v>2</v>
      </c>
      <c r="D9346" s="4">
        <v>1</v>
      </c>
      <c r="E9346" s="4">
        <v>2</v>
      </c>
      <c r="F9346" s="3" t="s">
        <v>22</v>
      </c>
      <c r="G9346" s="3" t="s">
        <v>15</v>
      </c>
      <c r="H9346" s="5">
        <v>44931</v>
      </c>
    </row>
    <row r="9347" spans="1:8">
      <c r="A9347" s="3" t="s">
        <v>9368</v>
      </c>
      <c r="B9347" s="3" t="s">
        <v>19</v>
      </c>
      <c r="C9347" s="4">
        <v>4</v>
      </c>
      <c r="D9347" s="4">
        <v>5</v>
      </c>
      <c r="E9347" s="4">
        <v>20</v>
      </c>
      <c r="F9347" s="3" t="s">
        <v>10</v>
      </c>
      <c r="G9347" s="3" t="s">
        <v>11</v>
      </c>
      <c r="H9347" s="5">
        <v>45027</v>
      </c>
    </row>
    <row r="9348" spans="1:8">
      <c r="A9348" s="3" t="s">
        <v>9369</v>
      </c>
      <c r="B9348" s="3" t="s">
        <v>24</v>
      </c>
      <c r="C9348" s="4">
        <v>3</v>
      </c>
      <c r="D9348" s="4">
        <v>4</v>
      </c>
      <c r="E9348" s="4">
        <v>12</v>
      </c>
      <c r="F9348" s="3"/>
      <c r="G9348" s="3"/>
      <c r="H9348" s="5">
        <v>45100</v>
      </c>
    </row>
    <row r="9349" spans="1:8">
      <c r="A9349" s="3" t="s">
        <v>9370</v>
      </c>
      <c r="B9349" s="3" t="s">
        <v>9</v>
      </c>
      <c r="C9349" s="3" t="s">
        <v>10031</v>
      </c>
      <c r="D9349" s="4">
        <v>2</v>
      </c>
      <c r="E9349" s="4">
        <v>2</v>
      </c>
      <c r="F9349" s="3"/>
      <c r="G9349" s="3"/>
      <c r="H9349" s="5">
        <v>45131</v>
      </c>
    </row>
    <row r="9350" spans="1:8">
      <c r="A9350" s="3" t="s">
        <v>9371</v>
      </c>
      <c r="B9350" s="3" t="s">
        <v>39</v>
      </c>
      <c r="C9350" s="4">
        <v>5</v>
      </c>
      <c r="D9350" s="4">
        <v>3</v>
      </c>
      <c r="E9350" s="3"/>
      <c r="F9350" s="3" t="s">
        <v>10031</v>
      </c>
      <c r="G9350" s="3"/>
      <c r="H9350" s="5">
        <v>45008</v>
      </c>
    </row>
    <row r="9351" spans="1:8">
      <c r="A9351" s="3" t="s">
        <v>9372</v>
      </c>
      <c r="B9351" s="3" t="s">
        <v>24</v>
      </c>
      <c r="C9351" s="4">
        <v>2</v>
      </c>
      <c r="D9351" s="4">
        <v>4</v>
      </c>
      <c r="E9351" s="4">
        <v>8</v>
      </c>
      <c r="F9351" s="3"/>
      <c r="G9351" s="3" t="s">
        <v>11</v>
      </c>
      <c r="H9351" s="5">
        <v>45164</v>
      </c>
    </row>
    <row r="9352" spans="1:8">
      <c r="A9352" s="3" t="s">
        <v>9373</v>
      </c>
      <c r="B9352" s="3" t="s">
        <v>24</v>
      </c>
      <c r="C9352" s="4">
        <v>5</v>
      </c>
      <c r="D9352" s="4">
        <v>4</v>
      </c>
      <c r="E9352" s="4">
        <v>20</v>
      </c>
      <c r="F9352" s="3" t="s">
        <v>10</v>
      </c>
      <c r="G9352" s="3"/>
      <c r="H9352" s="5">
        <v>45268</v>
      </c>
    </row>
    <row r="9353" spans="1:8">
      <c r="A9353" s="3" t="s">
        <v>9374</v>
      </c>
      <c r="B9353" s="3" t="s">
        <v>17</v>
      </c>
      <c r="C9353" s="4">
        <v>5</v>
      </c>
      <c r="D9353" s="4">
        <v>1</v>
      </c>
      <c r="E9353" s="4">
        <v>5</v>
      </c>
      <c r="F9353" s="3"/>
      <c r="G9353" s="3" t="s">
        <v>11</v>
      </c>
      <c r="H9353" s="5">
        <v>45231</v>
      </c>
    </row>
    <row r="9354" spans="1:8">
      <c r="A9354" s="3" t="s">
        <v>9375</v>
      </c>
      <c r="B9354" s="3" t="s">
        <v>19</v>
      </c>
      <c r="C9354" s="4">
        <v>5</v>
      </c>
      <c r="D9354" s="4">
        <v>5</v>
      </c>
      <c r="E9354" s="4">
        <v>25</v>
      </c>
      <c r="F9354" s="3"/>
      <c r="G9354" s="3" t="s">
        <v>15</v>
      </c>
      <c r="H9354" s="5">
        <v>45169</v>
      </c>
    </row>
    <row r="9355" spans="1:8">
      <c r="A9355" s="3" t="s">
        <v>9376</v>
      </c>
      <c r="B9355" s="3" t="s">
        <v>17</v>
      </c>
      <c r="C9355" s="4">
        <v>5</v>
      </c>
      <c r="D9355" s="4">
        <v>1</v>
      </c>
      <c r="E9355" s="4">
        <v>5</v>
      </c>
      <c r="F9355" s="3" t="s">
        <v>14</v>
      </c>
      <c r="G9355" s="3" t="s">
        <v>15</v>
      </c>
      <c r="H9355" s="5">
        <v>45005</v>
      </c>
    </row>
    <row r="9356" spans="1:8">
      <c r="A9356" s="3" t="s">
        <v>9377</v>
      </c>
      <c r="B9356" s="3" t="s">
        <v>39</v>
      </c>
      <c r="C9356" s="4">
        <v>1</v>
      </c>
      <c r="D9356" s="4">
        <v>3</v>
      </c>
      <c r="E9356" s="4">
        <v>3</v>
      </c>
      <c r="F9356" s="3" t="s">
        <v>22</v>
      </c>
      <c r="G9356" s="3"/>
      <c r="H9356" s="5">
        <v>45075</v>
      </c>
    </row>
    <row r="9357" spans="1:8">
      <c r="A9357" s="3" t="s">
        <v>9378</v>
      </c>
      <c r="B9357" s="3" t="s">
        <v>39</v>
      </c>
      <c r="C9357" s="4">
        <v>1</v>
      </c>
      <c r="D9357" s="4">
        <v>3</v>
      </c>
      <c r="E9357" s="4">
        <v>3</v>
      </c>
      <c r="F9357" s="3" t="s">
        <v>10</v>
      </c>
      <c r="G9357" s="3" t="s">
        <v>15</v>
      </c>
      <c r="H9357" s="5">
        <v>45182</v>
      </c>
    </row>
    <row r="9358" spans="1:8">
      <c r="A9358" s="3" t="s">
        <v>9379</v>
      </c>
      <c r="B9358" s="3" t="s">
        <v>13</v>
      </c>
      <c r="C9358" s="4">
        <v>3</v>
      </c>
      <c r="D9358" s="4">
        <v>3</v>
      </c>
      <c r="E9358" s="4">
        <v>9</v>
      </c>
      <c r="F9358" s="3" t="s">
        <v>22</v>
      </c>
      <c r="G9358" s="3" t="s">
        <v>11</v>
      </c>
      <c r="H9358" s="5">
        <v>44927</v>
      </c>
    </row>
    <row r="9359" spans="1:8">
      <c r="A9359" s="3" t="s">
        <v>9380</v>
      </c>
      <c r="B9359" s="3" t="s">
        <v>39</v>
      </c>
      <c r="C9359" s="4">
        <v>4</v>
      </c>
      <c r="D9359" s="4">
        <v>3</v>
      </c>
      <c r="E9359" s="4">
        <v>12</v>
      </c>
      <c r="F9359" s="3" t="s">
        <v>22</v>
      </c>
      <c r="G9359" s="3" t="s">
        <v>15</v>
      </c>
      <c r="H9359" s="5">
        <v>44973</v>
      </c>
    </row>
    <row r="9360" spans="1:8">
      <c r="A9360" s="3" t="s">
        <v>9381</v>
      </c>
      <c r="B9360" s="3" t="s">
        <v>19</v>
      </c>
      <c r="C9360" s="4">
        <v>5</v>
      </c>
      <c r="D9360" s="4">
        <v>5</v>
      </c>
      <c r="E9360" s="4">
        <v>25</v>
      </c>
      <c r="F9360" s="3" t="s">
        <v>10</v>
      </c>
      <c r="G9360" s="3"/>
      <c r="H9360" s="5">
        <v>45215</v>
      </c>
    </row>
    <row r="9361" spans="1:8">
      <c r="A9361" s="3" t="s">
        <v>9382</v>
      </c>
      <c r="B9361" s="3" t="s">
        <v>17</v>
      </c>
      <c r="C9361" s="4">
        <v>3</v>
      </c>
      <c r="D9361" s="4">
        <v>1</v>
      </c>
      <c r="E9361" s="4">
        <v>3</v>
      </c>
      <c r="F9361" s="3" t="s">
        <v>14</v>
      </c>
      <c r="G9361" s="3" t="s">
        <v>15</v>
      </c>
      <c r="H9361" s="5">
        <v>45018</v>
      </c>
    </row>
    <row r="9362" spans="1:8">
      <c r="A9362" s="3" t="s">
        <v>9383</v>
      </c>
      <c r="B9362" s="3" t="s">
        <v>10031</v>
      </c>
      <c r="C9362" s="4">
        <v>1</v>
      </c>
      <c r="D9362" s="4">
        <v>3</v>
      </c>
      <c r="E9362" s="4">
        <v>3</v>
      </c>
      <c r="F9362" s="3" t="s">
        <v>22</v>
      </c>
      <c r="G9362" s="3" t="s">
        <v>10030</v>
      </c>
      <c r="H9362" s="5">
        <v>45206</v>
      </c>
    </row>
    <row r="9363" spans="1:8">
      <c r="A9363" s="3" t="s">
        <v>9384</v>
      </c>
      <c r="B9363" s="3"/>
      <c r="C9363" s="4">
        <v>4</v>
      </c>
      <c r="D9363" s="4">
        <v>1.5</v>
      </c>
      <c r="E9363" s="4">
        <v>6</v>
      </c>
      <c r="F9363" s="3" t="s">
        <v>22</v>
      </c>
      <c r="G9363" s="3" t="s">
        <v>11</v>
      </c>
      <c r="H9363" s="5">
        <v>45210</v>
      </c>
    </row>
    <row r="9364" spans="1:8">
      <c r="A9364" s="3" t="s">
        <v>9385</v>
      </c>
      <c r="B9364" s="3" t="s">
        <v>9</v>
      </c>
      <c r="C9364" s="4">
        <v>2</v>
      </c>
      <c r="D9364" s="4">
        <v>2</v>
      </c>
      <c r="E9364" s="4">
        <v>4</v>
      </c>
      <c r="F9364" s="3" t="s">
        <v>10030</v>
      </c>
      <c r="G9364" s="3" t="s">
        <v>10031</v>
      </c>
      <c r="H9364" s="5">
        <v>45232</v>
      </c>
    </row>
    <row r="9365" spans="1:8">
      <c r="A9365" s="3" t="s">
        <v>9386</v>
      </c>
      <c r="B9365" s="3" t="s">
        <v>27</v>
      </c>
      <c r="C9365" s="4">
        <v>5</v>
      </c>
      <c r="D9365" s="3" t="s">
        <v>10030</v>
      </c>
      <c r="E9365" s="4">
        <v>20</v>
      </c>
      <c r="F9365" s="3" t="s">
        <v>22</v>
      </c>
      <c r="G9365" s="3" t="s">
        <v>11</v>
      </c>
      <c r="H9365" s="5">
        <v>45250</v>
      </c>
    </row>
    <row r="9366" spans="1:8">
      <c r="A9366" s="3" t="s">
        <v>9387</v>
      </c>
      <c r="B9366" s="3" t="s">
        <v>35</v>
      </c>
      <c r="C9366" s="4">
        <v>3</v>
      </c>
      <c r="D9366" s="4">
        <v>1.5</v>
      </c>
      <c r="E9366" s="4">
        <v>4.5</v>
      </c>
      <c r="F9366" s="3" t="s">
        <v>14</v>
      </c>
      <c r="G9366" s="3" t="s">
        <v>11</v>
      </c>
      <c r="H9366" s="5">
        <v>45243</v>
      </c>
    </row>
    <row r="9367" spans="1:8">
      <c r="A9367" s="3" t="s">
        <v>9388</v>
      </c>
      <c r="B9367" s="3" t="s">
        <v>13</v>
      </c>
      <c r="C9367" s="4">
        <v>1</v>
      </c>
      <c r="D9367" s="4">
        <v>3</v>
      </c>
      <c r="E9367" s="4">
        <v>3</v>
      </c>
      <c r="F9367" s="3" t="s">
        <v>14</v>
      </c>
      <c r="G9367" s="3"/>
      <c r="H9367" s="5">
        <v>45083</v>
      </c>
    </row>
    <row r="9368" spans="1:8">
      <c r="A9368" s="3" t="s">
        <v>9389</v>
      </c>
      <c r="B9368" s="3"/>
      <c r="C9368" s="4">
        <v>5</v>
      </c>
      <c r="D9368" s="4">
        <v>4</v>
      </c>
      <c r="E9368" s="4">
        <v>20</v>
      </c>
      <c r="F9368" s="3" t="s">
        <v>10</v>
      </c>
      <c r="G9368" s="3" t="s">
        <v>10030</v>
      </c>
      <c r="H9368" s="5">
        <v>45042</v>
      </c>
    </row>
    <row r="9369" spans="1:8">
      <c r="A9369" s="3" t="s">
        <v>9390</v>
      </c>
      <c r="B9369" s="3" t="s">
        <v>39</v>
      </c>
      <c r="C9369" s="4">
        <v>4</v>
      </c>
      <c r="D9369" s="4">
        <v>3</v>
      </c>
      <c r="E9369" s="4">
        <v>12</v>
      </c>
      <c r="F9369" s="3" t="s">
        <v>10</v>
      </c>
      <c r="G9369" s="3" t="s">
        <v>11</v>
      </c>
      <c r="H9369" s="5">
        <v>44977</v>
      </c>
    </row>
    <row r="9370" spans="1:8">
      <c r="A9370" s="3" t="s">
        <v>9391</v>
      </c>
      <c r="B9370" s="3" t="s">
        <v>17</v>
      </c>
      <c r="C9370" s="3"/>
      <c r="D9370" s="4">
        <v>1</v>
      </c>
      <c r="E9370" s="4">
        <v>3</v>
      </c>
      <c r="F9370" s="3" t="s">
        <v>22</v>
      </c>
      <c r="G9370" s="3"/>
      <c r="H9370" s="5">
        <v>45075</v>
      </c>
    </row>
    <row r="9371" spans="1:8">
      <c r="A9371" s="3" t="s">
        <v>9392</v>
      </c>
      <c r="B9371" s="3" t="s">
        <v>35</v>
      </c>
      <c r="C9371" s="4">
        <v>3</v>
      </c>
      <c r="D9371" s="4">
        <v>1.5</v>
      </c>
      <c r="E9371" s="4">
        <v>4.5</v>
      </c>
      <c r="F9371" s="3" t="s">
        <v>10</v>
      </c>
      <c r="G9371" s="3"/>
      <c r="H9371" s="5">
        <v>45246</v>
      </c>
    </row>
    <row r="9372" spans="1:8">
      <c r="A9372" s="3" t="s">
        <v>9393</v>
      </c>
      <c r="B9372" s="3" t="s">
        <v>9</v>
      </c>
      <c r="C9372" s="4">
        <v>1</v>
      </c>
      <c r="D9372" s="4">
        <v>2</v>
      </c>
      <c r="E9372" s="4">
        <v>2</v>
      </c>
      <c r="F9372" s="3" t="s">
        <v>14</v>
      </c>
      <c r="G9372" s="3" t="s">
        <v>11</v>
      </c>
      <c r="H9372" s="5">
        <v>45023</v>
      </c>
    </row>
    <row r="9373" spans="1:8">
      <c r="A9373" s="3" t="s">
        <v>9394</v>
      </c>
      <c r="B9373" s="3" t="s">
        <v>13</v>
      </c>
      <c r="C9373" s="4">
        <v>4</v>
      </c>
      <c r="D9373" s="4">
        <v>3</v>
      </c>
      <c r="E9373" s="4">
        <v>12</v>
      </c>
      <c r="F9373" s="3" t="s">
        <v>14</v>
      </c>
      <c r="G9373" s="3"/>
      <c r="H9373" s="5">
        <v>45055</v>
      </c>
    </row>
    <row r="9374" spans="1:8">
      <c r="A9374" s="3" t="s">
        <v>9395</v>
      </c>
      <c r="B9374" s="3" t="s">
        <v>17</v>
      </c>
      <c r="C9374" s="4">
        <v>1</v>
      </c>
      <c r="D9374" s="4">
        <v>1</v>
      </c>
      <c r="E9374" s="4">
        <v>1</v>
      </c>
      <c r="F9374" s="3" t="s">
        <v>10</v>
      </c>
      <c r="G9374" s="3"/>
      <c r="H9374" s="3" t="s">
        <v>10031</v>
      </c>
    </row>
    <row r="9375" spans="1:8">
      <c r="A9375" s="3" t="s">
        <v>9396</v>
      </c>
      <c r="B9375" s="3" t="s">
        <v>39</v>
      </c>
      <c r="C9375" s="4">
        <v>5</v>
      </c>
      <c r="D9375" s="3" t="s">
        <v>10030</v>
      </c>
      <c r="E9375" s="4">
        <v>15</v>
      </c>
      <c r="F9375" s="3" t="s">
        <v>14</v>
      </c>
      <c r="G9375" s="3"/>
      <c r="H9375" s="5">
        <v>45016</v>
      </c>
    </row>
    <row r="9376" spans="1:8">
      <c r="A9376" s="3" t="s">
        <v>9397</v>
      </c>
      <c r="B9376" s="3" t="s">
        <v>24</v>
      </c>
      <c r="C9376" s="4">
        <v>1</v>
      </c>
      <c r="D9376" s="4">
        <v>4</v>
      </c>
      <c r="E9376" s="4">
        <v>4</v>
      </c>
      <c r="F9376" s="3" t="s">
        <v>14</v>
      </c>
      <c r="G9376" s="3"/>
      <c r="H9376" s="5">
        <v>45086</v>
      </c>
    </row>
    <row r="9377" spans="1:8">
      <c r="A9377" s="3" t="s">
        <v>9398</v>
      </c>
      <c r="B9377" s="3" t="s">
        <v>27</v>
      </c>
      <c r="C9377" s="4">
        <v>2</v>
      </c>
      <c r="D9377" s="4">
        <v>4</v>
      </c>
      <c r="E9377" s="4">
        <v>8</v>
      </c>
      <c r="F9377" s="3"/>
      <c r="G9377" s="3" t="s">
        <v>11</v>
      </c>
      <c r="H9377" s="5">
        <v>45199</v>
      </c>
    </row>
    <row r="9378" spans="1:8">
      <c r="A9378" s="3" t="s">
        <v>9399</v>
      </c>
      <c r="B9378" s="3" t="s">
        <v>35</v>
      </c>
      <c r="C9378" s="4">
        <v>3</v>
      </c>
      <c r="D9378" s="4">
        <v>1.5</v>
      </c>
      <c r="E9378" s="4">
        <v>4.5</v>
      </c>
      <c r="F9378" s="3" t="s">
        <v>22</v>
      </c>
      <c r="G9378" s="3"/>
      <c r="H9378" s="5">
        <v>45192</v>
      </c>
    </row>
    <row r="9379" spans="1:8">
      <c r="A9379" s="3" t="s">
        <v>9400</v>
      </c>
      <c r="B9379" s="3" t="s">
        <v>19</v>
      </c>
      <c r="C9379" s="4">
        <v>2</v>
      </c>
      <c r="D9379" s="4">
        <v>5</v>
      </c>
      <c r="E9379" s="4">
        <v>10</v>
      </c>
      <c r="F9379" s="3" t="s">
        <v>22</v>
      </c>
      <c r="G9379" s="3" t="s">
        <v>11</v>
      </c>
      <c r="H9379" s="5">
        <v>45119</v>
      </c>
    </row>
    <row r="9380" spans="1:8">
      <c r="A9380" s="3" t="s">
        <v>9401</v>
      </c>
      <c r="B9380" s="3" t="s">
        <v>24</v>
      </c>
      <c r="C9380" s="4">
        <v>3</v>
      </c>
      <c r="D9380" s="4">
        <v>4</v>
      </c>
      <c r="E9380" s="4">
        <v>12</v>
      </c>
      <c r="F9380" s="3" t="s">
        <v>10</v>
      </c>
      <c r="G9380" s="3" t="s">
        <v>15</v>
      </c>
      <c r="H9380" s="5">
        <v>45064</v>
      </c>
    </row>
    <row r="9381" spans="1:8">
      <c r="A9381" s="3" t="s">
        <v>9402</v>
      </c>
      <c r="B9381" s="3" t="s">
        <v>17</v>
      </c>
      <c r="C9381" s="4">
        <v>1</v>
      </c>
      <c r="D9381" s="4">
        <v>1</v>
      </c>
      <c r="E9381" s="4">
        <v>1</v>
      </c>
      <c r="F9381" s="3"/>
      <c r="G9381" s="3" t="s">
        <v>11</v>
      </c>
      <c r="H9381" s="5">
        <v>44933</v>
      </c>
    </row>
    <row r="9382" spans="1:8">
      <c r="A9382" s="3" t="s">
        <v>9403</v>
      </c>
      <c r="B9382" s="3" t="s">
        <v>27</v>
      </c>
      <c r="C9382" s="4">
        <v>5</v>
      </c>
      <c r="D9382" s="4">
        <v>4</v>
      </c>
      <c r="E9382" s="4">
        <v>20</v>
      </c>
      <c r="F9382" s="3" t="s">
        <v>22</v>
      </c>
      <c r="G9382" s="3" t="s">
        <v>15</v>
      </c>
      <c r="H9382" s="3" t="s">
        <v>10031</v>
      </c>
    </row>
    <row r="9383" spans="1:8">
      <c r="A9383" s="3" t="s">
        <v>9404</v>
      </c>
      <c r="B9383" s="3" t="s">
        <v>17</v>
      </c>
      <c r="C9383" s="4">
        <v>4</v>
      </c>
      <c r="D9383" s="3" t="s">
        <v>10030</v>
      </c>
      <c r="E9383" s="4">
        <v>4</v>
      </c>
      <c r="F9383" s="3" t="s">
        <v>22</v>
      </c>
      <c r="G9383" s="3" t="s">
        <v>11</v>
      </c>
      <c r="H9383" s="5">
        <v>45079</v>
      </c>
    </row>
    <row r="9384" spans="1:8">
      <c r="A9384" s="3" t="s">
        <v>9405</v>
      </c>
      <c r="B9384" s="3" t="s">
        <v>10030</v>
      </c>
      <c r="C9384" s="4">
        <v>1</v>
      </c>
      <c r="D9384" s="3"/>
      <c r="E9384" s="4">
        <v>3</v>
      </c>
      <c r="F9384" s="3" t="s">
        <v>14</v>
      </c>
      <c r="G9384" s="3"/>
      <c r="H9384" s="3"/>
    </row>
    <row r="9385" spans="1:8">
      <c r="A9385" s="3" t="s">
        <v>9406</v>
      </c>
      <c r="B9385" s="3" t="s">
        <v>27</v>
      </c>
      <c r="C9385" s="4">
        <v>4</v>
      </c>
      <c r="D9385" s="4">
        <v>4</v>
      </c>
      <c r="E9385" s="4">
        <v>16</v>
      </c>
      <c r="F9385" s="3" t="s">
        <v>10031</v>
      </c>
      <c r="G9385" s="3" t="s">
        <v>15</v>
      </c>
      <c r="H9385" s="5">
        <v>45136</v>
      </c>
    </row>
    <row r="9386" spans="1:8">
      <c r="A9386" s="3" t="s">
        <v>9407</v>
      </c>
      <c r="B9386" s="3" t="s">
        <v>35</v>
      </c>
      <c r="C9386" s="4">
        <v>5</v>
      </c>
      <c r="D9386" s="4">
        <v>1.5</v>
      </c>
      <c r="E9386" s="4">
        <v>7.5</v>
      </c>
      <c r="F9386" s="3" t="s">
        <v>14</v>
      </c>
      <c r="G9386" s="3" t="s">
        <v>15</v>
      </c>
      <c r="H9386" s="5">
        <v>45228</v>
      </c>
    </row>
    <row r="9387" spans="1:8">
      <c r="A9387" s="3" t="s">
        <v>9408</v>
      </c>
      <c r="B9387" s="3" t="s">
        <v>35</v>
      </c>
      <c r="C9387" s="4">
        <v>3</v>
      </c>
      <c r="D9387" s="4">
        <v>1.5</v>
      </c>
      <c r="E9387" s="4">
        <v>4.5</v>
      </c>
      <c r="F9387" s="3" t="s">
        <v>22</v>
      </c>
      <c r="G9387" s="3"/>
      <c r="H9387" s="5">
        <v>44952</v>
      </c>
    </row>
    <row r="9388" spans="1:8">
      <c r="A9388" s="3" t="s">
        <v>9409</v>
      </c>
      <c r="B9388" s="3" t="s">
        <v>24</v>
      </c>
      <c r="C9388" s="4">
        <v>5</v>
      </c>
      <c r="D9388" s="4">
        <v>4</v>
      </c>
      <c r="E9388" s="4">
        <v>20</v>
      </c>
      <c r="F9388" s="3" t="s">
        <v>14</v>
      </c>
      <c r="G9388" s="3" t="s">
        <v>15</v>
      </c>
      <c r="H9388" s="5">
        <v>45258</v>
      </c>
    </row>
    <row r="9389" spans="1:8">
      <c r="A9389" s="3" t="s">
        <v>9410</v>
      </c>
      <c r="B9389" s="3" t="s">
        <v>24</v>
      </c>
      <c r="C9389" s="4">
        <v>5</v>
      </c>
      <c r="D9389" s="4">
        <v>4</v>
      </c>
      <c r="E9389" s="4">
        <v>20</v>
      </c>
      <c r="F9389" s="3" t="s">
        <v>10</v>
      </c>
      <c r="G9389" s="3"/>
      <c r="H9389" s="5">
        <v>45034</v>
      </c>
    </row>
    <row r="9390" spans="1:8">
      <c r="A9390" s="3" t="s">
        <v>9411</v>
      </c>
      <c r="B9390" s="3" t="s">
        <v>17</v>
      </c>
      <c r="C9390" s="4">
        <v>2</v>
      </c>
      <c r="D9390" s="4">
        <v>1</v>
      </c>
      <c r="E9390" s="4">
        <v>2</v>
      </c>
      <c r="F9390" s="3" t="s">
        <v>14</v>
      </c>
      <c r="G9390" s="3" t="s">
        <v>15</v>
      </c>
      <c r="H9390" s="5">
        <v>45005</v>
      </c>
    </row>
    <row r="9391" spans="1:8">
      <c r="A9391" s="3" t="s">
        <v>9412</v>
      </c>
      <c r="B9391" s="3" t="s">
        <v>39</v>
      </c>
      <c r="C9391" s="4">
        <v>1</v>
      </c>
      <c r="D9391" s="3" t="s">
        <v>10030</v>
      </c>
      <c r="E9391" s="4">
        <v>3</v>
      </c>
      <c r="F9391" s="3"/>
      <c r="G9391" s="3" t="s">
        <v>10030</v>
      </c>
      <c r="H9391" s="5">
        <v>44960</v>
      </c>
    </row>
    <row r="9392" spans="1:8">
      <c r="A9392" s="3" t="s">
        <v>9413</v>
      </c>
      <c r="B9392" s="3"/>
      <c r="C9392" s="4">
        <v>4</v>
      </c>
      <c r="D9392" s="4">
        <v>5</v>
      </c>
      <c r="E9392" s="4">
        <v>20</v>
      </c>
      <c r="F9392" s="3" t="s">
        <v>14</v>
      </c>
      <c r="G9392" s="3" t="s">
        <v>11</v>
      </c>
      <c r="H9392" s="5">
        <v>45039</v>
      </c>
    </row>
    <row r="9393" spans="1:8">
      <c r="A9393" s="3" t="s">
        <v>9414</v>
      </c>
      <c r="B9393" s="3" t="s">
        <v>39</v>
      </c>
      <c r="C9393" s="4">
        <v>4</v>
      </c>
      <c r="D9393" s="4">
        <v>3</v>
      </c>
      <c r="E9393" s="4">
        <v>12</v>
      </c>
      <c r="F9393" s="3"/>
      <c r="G9393" s="3"/>
      <c r="H9393" s="5">
        <v>45207</v>
      </c>
    </row>
    <row r="9394" spans="1:8">
      <c r="A9394" s="3" t="s">
        <v>9415</v>
      </c>
      <c r="B9394" s="3"/>
      <c r="C9394" s="4">
        <v>3</v>
      </c>
      <c r="D9394" s="4">
        <v>3</v>
      </c>
      <c r="E9394" s="4">
        <v>9</v>
      </c>
      <c r="F9394" s="3" t="s">
        <v>14</v>
      </c>
      <c r="G9394" s="3" t="s">
        <v>11</v>
      </c>
      <c r="H9394" s="5">
        <v>45289</v>
      </c>
    </row>
    <row r="9395" spans="1:8">
      <c r="A9395" s="3" t="s">
        <v>9416</v>
      </c>
      <c r="B9395" s="3" t="s">
        <v>9</v>
      </c>
      <c r="C9395" s="4">
        <v>5</v>
      </c>
      <c r="D9395" s="4">
        <v>2</v>
      </c>
      <c r="E9395" s="4">
        <v>10</v>
      </c>
      <c r="F9395" s="3" t="s">
        <v>10</v>
      </c>
      <c r="G9395" s="3"/>
      <c r="H9395" s="5">
        <v>45014</v>
      </c>
    </row>
    <row r="9396" spans="1:8">
      <c r="A9396" s="3" t="s">
        <v>9417</v>
      </c>
      <c r="B9396" s="3" t="s">
        <v>17</v>
      </c>
      <c r="C9396" s="4">
        <v>5</v>
      </c>
      <c r="D9396" s="4">
        <v>1</v>
      </c>
      <c r="E9396" s="4">
        <v>5</v>
      </c>
      <c r="F9396" s="3"/>
      <c r="G9396" s="3" t="s">
        <v>15</v>
      </c>
      <c r="H9396" s="5">
        <v>45291</v>
      </c>
    </row>
    <row r="9397" spans="1:8">
      <c r="A9397" s="3" t="s">
        <v>9418</v>
      </c>
      <c r="B9397" s="3" t="s">
        <v>19</v>
      </c>
      <c r="C9397" s="4">
        <v>2</v>
      </c>
      <c r="D9397" s="4">
        <v>5</v>
      </c>
      <c r="E9397" s="4">
        <v>10</v>
      </c>
      <c r="F9397" s="3" t="s">
        <v>10</v>
      </c>
      <c r="G9397" s="3" t="s">
        <v>15</v>
      </c>
      <c r="H9397" s="5">
        <v>45036</v>
      </c>
    </row>
    <row r="9398" spans="1:8">
      <c r="A9398" s="3" t="s">
        <v>9419</v>
      </c>
      <c r="B9398" s="3" t="s">
        <v>27</v>
      </c>
      <c r="C9398" s="4">
        <v>2</v>
      </c>
      <c r="D9398" s="4">
        <v>4</v>
      </c>
      <c r="E9398" s="4">
        <v>8</v>
      </c>
      <c r="F9398" s="3" t="s">
        <v>14</v>
      </c>
      <c r="G9398" s="3" t="s">
        <v>10030</v>
      </c>
      <c r="H9398" s="5">
        <v>45250</v>
      </c>
    </row>
    <row r="9399" spans="1:8">
      <c r="A9399" s="3" t="s">
        <v>9420</v>
      </c>
      <c r="B9399" s="3" t="s">
        <v>19</v>
      </c>
      <c r="C9399" s="4">
        <v>3</v>
      </c>
      <c r="D9399" s="4">
        <v>5</v>
      </c>
      <c r="E9399" s="4">
        <v>15</v>
      </c>
      <c r="F9399" s="3" t="s">
        <v>14</v>
      </c>
      <c r="G9399" s="3" t="s">
        <v>15</v>
      </c>
      <c r="H9399" s="5">
        <v>44989</v>
      </c>
    </row>
    <row r="9400" spans="1:8">
      <c r="A9400" s="3" t="s">
        <v>9421</v>
      </c>
      <c r="B9400" s="3" t="s">
        <v>27</v>
      </c>
      <c r="C9400" s="4">
        <v>5</v>
      </c>
      <c r="D9400" s="4">
        <v>4</v>
      </c>
      <c r="E9400" s="4">
        <v>20</v>
      </c>
      <c r="F9400" s="3" t="s">
        <v>22</v>
      </c>
      <c r="G9400" s="3" t="s">
        <v>11</v>
      </c>
      <c r="H9400" s="5">
        <v>45041</v>
      </c>
    </row>
    <row r="9401" spans="1:8">
      <c r="A9401" s="3" t="s">
        <v>9422</v>
      </c>
      <c r="B9401" s="3" t="s">
        <v>9</v>
      </c>
      <c r="C9401" s="4">
        <v>5</v>
      </c>
      <c r="D9401" s="4">
        <v>2</v>
      </c>
      <c r="E9401" s="4">
        <v>10</v>
      </c>
      <c r="F9401" s="3" t="s">
        <v>14</v>
      </c>
      <c r="G9401" s="3" t="s">
        <v>15</v>
      </c>
      <c r="H9401" s="5">
        <v>45017</v>
      </c>
    </row>
    <row r="9402" spans="1:8">
      <c r="A9402" s="3" t="s">
        <v>9423</v>
      </c>
      <c r="B9402" s="3" t="s">
        <v>24</v>
      </c>
      <c r="C9402" s="4">
        <v>3</v>
      </c>
      <c r="D9402" s="4">
        <v>4</v>
      </c>
      <c r="E9402" s="3" t="s">
        <v>10030</v>
      </c>
      <c r="F9402" s="3" t="s">
        <v>10030</v>
      </c>
      <c r="G9402" s="3"/>
      <c r="H9402" s="5">
        <v>45204</v>
      </c>
    </row>
    <row r="9403" spans="1:8">
      <c r="A9403" s="3" t="s">
        <v>9424</v>
      </c>
      <c r="B9403" s="3" t="s">
        <v>35</v>
      </c>
      <c r="C9403" s="4">
        <v>3</v>
      </c>
      <c r="D9403" s="4">
        <v>1.5</v>
      </c>
      <c r="E9403" s="4">
        <v>4.5</v>
      </c>
      <c r="F9403" s="3"/>
      <c r="G9403" s="3"/>
      <c r="H9403" s="5">
        <v>45289</v>
      </c>
    </row>
    <row r="9404" spans="1:8">
      <c r="A9404" s="3" t="s">
        <v>9425</v>
      </c>
      <c r="B9404" s="3" t="s">
        <v>13</v>
      </c>
      <c r="C9404" s="4">
        <v>5</v>
      </c>
      <c r="D9404" s="4">
        <v>3</v>
      </c>
      <c r="E9404" s="4">
        <v>15</v>
      </c>
      <c r="F9404" s="3" t="s">
        <v>22</v>
      </c>
      <c r="G9404" s="3" t="s">
        <v>10031</v>
      </c>
      <c r="H9404" s="5">
        <v>45244</v>
      </c>
    </row>
    <row r="9405" spans="1:8">
      <c r="A9405" s="3" t="s">
        <v>9426</v>
      </c>
      <c r="B9405" s="3" t="s">
        <v>13</v>
      </c>
      <c r="C9405" s="4">
        <v>5</v>
      </c>
      <c r="D9405" s="4">
        <v>3</v>
      </c>
      <c r="E9405" s="4">
        <v>15</v>
      </c>
      <c r="F9405" s="3" t="s">
        <v>14</v>
      </c>
      <c r="G9405" s="3" t="s">
        <v>11</v>
      </c>
      <c r="H9405" s="5">
        <v>45033</v>
      </c>
    </row>
    <row r="9406" spans="1:8">
      <c r="A9406" s="3" t="s">
        <v>9427</v>
      </c>
      <c r="B9406" s="3" t="s">
        <v>27</v>
      </c>
      <c r="C9406" s="4">
        <v>5</v>
      </c>
      <c r="D9406" s="4">
        <v>4</v>
      </c>
      <c r="E9406" s="4">
        <v>20</v>
      </c>
      <c r="F9406" s="3" t="s">
        <v>22</v>
      </c>
      <c r="G9406" s="3" t="s">
        <v>11</v>
      </c>
      <c r="H9406" s="3" t="s">
        <v>10030</v>
      </c>
    </row>
    <row r="9407" spans="1:8">
      <c r="A9407" s="3" t="s">
        <v>9428</v>
      </c>
      <c r="B9407" s="3" t="s">
        <v>39</v>
      </c>
      <c r="C9407" s="4">
        <v>2</v>
      </c>
      <c r="D9407" s="4">
        <v>3</v>
      </c>
      <c r="E9407" s="4">
        <v>6</v>
      </c>
      <c r="F9407" s="3" t="s">
        <v>22</v>
      </c>
      <c r="G9407" s="3" t="s">
        <v>15</v>
      </c>
      <c r="H9407" s="5">
        <v>45198</v>
      </c>
    </row>
    <row r="9408" spans="1:8">
      <c r="A9408" s="3" t="s">
        <v>9429</v>
      </c>
      <c r="B9408" s="3" t="s">
        <v>13</v>
      </c>
      <c r="C9408" s="4">
        <v>3</v>
      </c>
      <c r="D9408" s="4">
        <v>3</v>
      </c>
      <c r="E9408" s="4">
        <v>9</v>
      </c>
      <c r="F9408" s="3" t="s">
        <v>10030</v>
      </c>
      <c r="G9408" s="3" t="s">
        <v>11</v>
      </c>
      <c r="H9408" s="5">
        <v>45274</v>
      </c>
    </row>
    <row r="9409" spans="1:8">
      <c r="A9409" s="3" t="s">
        <v>9430</v>
      </c>
      <c r="B9409" s="3" t="s">
        <v>27</v>
      </c>
      <c r="C9409" s="4">
        <v>1</v>
      </c>
      <c r="D9409" s="4">
        <v>4</v>
      </c>
      <c r="E9409" s="4">
        <v>4</v>
      </c>
      <c r="F9409" s="3" t="s">
        <v>14</v>
      </c>
      <c r="G9409" s="3"/>
      <c r="H9409" s="5">
        <v>44946</v>
      </c>
    </row>
    <row r="9410" spans="1:8">
      <c r="A9410" s="3" t="s">
        <v>9431</v>
      </c>
      <c r="B9410" s="3" t="s">
        <v>39</v>
      </c>
      <c r="C9410" s="4">
        <v>3</v>
      </c>
      <c r="D9410" s="4">
        <v>3</v>
      </c>
      <c r="E9410" s="4">
        <v>9</v>
      </c>
      <c r="F9410" s="3" t="s">
        <v>14</v>
      </c>
      <c r="G9410" s="3" t="s">
        <v>15</v>
      </c>
      <c r="H9410" s="5">
        <v>45116</v>
      </c>
    </row>
    <row r="9411" spans="1:8">
      <c r="A9411" s="3" t="s">
        <v>9432</v>
      </c>
      <c r="B9411" s="3" t="s">
        <v>24</v>
      </c>
      <c r="C9411" s="4">
        <v>5</v>
      </c>
      <c r="D9411" s="4">
        <v>4</v>
      </c>
      <c r="E9411" s="4">
        <v>20</v>
      </c>
      <c r="F9411" s="3" t="s">
        <v>22</v>
      </c>
      <c r="G9411" s="3" t="s">
        <v>11</v>
      </c>
      <c r="H9411" s="5">
        <v>44935</v>
      </c>
    </row>
    <row r="9412" spans="1:8">
      <c r="A9412" s="3" t="s">
        <v>9433</v>
      </c>
      <c r="B9412" s="3" t="s">
        <v>39</v>
      </c>
      <c r="C9412" s="4">
        <v>2</v>
      </c>
      <c r="D9412" s="4">
        <v>3</v>
      </c>
      <c r="E9412" s="4">
        <v>6</v>
      </c>
      <c r="F9412" s="3" t="s">
        <v>14</v>
      </c>
      <c r="G9412" s="3" t="s">
        <v>15</v>
      </c>
      <c r="H9412" s="5">
        <v>45229</v>
      </c>
    </row>
    <row r="9413" spans="1:8">
      <c r="A9413" s="3" t="s">
        <v>9434</v>
      </c>
      <c r="B9413" s="3" t="s">
        <v>39</v>
      </c>
      <c r="C9413" s="4">
        <v>4</v>
      </c>
      <c r="D9413" s="4">
        <v>3</v>
      </c>
      <c r="E9413" s="4">
        <v>12</v>
      </c>
      <c r="F9413" s="3" t="s">
        <v>14</v>
      </c>
      <c r="G9413" s="3" t="s">
        <v>15</v>
      </c>
      <c r="H9413" s="3" t="s">
        <v>10030</v>
      </c>
    </row>
    <row r="9414" spans="1:8">
      <c r="A9414" s="3" t="s">
        <v>9435</v>
      </c>
      <c r="B9414" s="3" t="s">
        <v>27</v>
      </c>
      <c r="C9414" s="4">
        <v>2</v>
      </c>
      <c r="D9414" s="4">
        <v>4</v>
      </c>
      <c r="E9414" s="4">
        <v>8</v>
      </c>
      <c r="F9414" s="3"/>
      <c r="G9414" s="3" t="s">
        <v>11</v>
      </c>
      <c r="H9414" s="5">
        <v>45033</v>
      </c>
    </row>
    <row r="9415" spans="1:8">
      <c r="A9415" s="3" t="s">
        <v>9436</v>
      </c>
      <c r="B9415" s="3" t="s">
        <v>17</v>
      </c>
      <c r="C9415" s="4">
        <v>1</v>
      </c>
      <c r="D9415" s="4">
        <v>1</v>
      </c>
      <c r="E9415" s="4">
        <v>1</v>
      </c>
      <c r="F9415" s="3" t="s">
        <v>10</v>
      </c>
      <c r="G9415" s="3" t="s">
        <v>15</v>
      </c>
      <c r="H9415" s="5">
        <v>45176</v>
      </c>
    </row>
    <row r="9416" spans="1:8">
      <c r="A9416" s="3" t="s">
        <v>9437</v>
      </c>
      <c r="B9416" s="3" t="s">
        <v>13</v>
      </c>
      <c r="C9416" s="4">
        <v>2</v>
      </c>
      <c r="D9416" s="4">
        <v>3</v>
      </c>
      <c r="E9416" s="4">
        <v>6</v>
      </c>
      <c r="F9416" s="3"/>
      <c r="G9416" s="3"/>
      <c r="H9416" s="5">
        <v>45073</v>
      </c>
    </row>
    <row r="9417" spans="1:8">
      <c r="A9417" s="3" t="s">
        <v>9438</v>
      </c>
      <c r="B9417" s="3" t="s">
        <v>27</v>
      </c>
      <c r="C9417" s="4">
        <v>3</v>
      </c>
      <c r="D9417" s="4">
        <v>4</v>
      </c>
      <c r="E9417" s="4">
        <v>12</v>
      </c>
      <c r="F9417" s="3"/>
      <c r="G9417" s="3" t="s">
        <v>10030</v>
      </c>
      <c r="H9417" s="5">
        <v>45253</v>
      </c>
    </row>
    <row r="9418" spans="1:8">
      <c r="A9418" s="3" t="s">
        <v>9439</v>
      </c>
      <c r="B9418" s="3" t="s">
        <v>17</v>
      </c>
      <c r="C9418" s="4">
        <v>2</v>
      </c>
      <c r="D9418" s="4">
        <v>1</v>
      </c>
      <c r="E9418" s="4">
        <v>2</v>
      </c>
      <c r="F9418" s="3" t="s">
        <v>10031</v>
      </c>
      <c r="G9418" s="3"/>
      <c r="H9418" s="5">
        <v>45264</v>
      </c>
    </row>
    <row r="9419" spans="1:8">
      <c r="A9419" s="3" t="s">
        <v>9440</v>
      </c>
      <c r="B9419" s="3" t="s">
        <v>27</v>
      </c>
      <c r="C9419" s="4">
        <v>2</v>
      </c>
      <c r="D9419" s="4">
        <v>4</v>
      </c>
      <c r="E9419" s="4">
        <v>8</v>
      </c>
      <c r="F9419" s="3"/>
      <c r="G9419" s="3" t="s">
        <v>15</v>
      </c>
      <c r="H9419" s="5">
        <v>44932</v>
      </c>
    </row>
    <row r="9420" spans="1:8">
      <c r="A9420" s="3" t="s">
        <v>9441</v>
      </c>
      <c r="B9420" s="3" t="s">
        <v>9</v>
      </c>
      <c r="C9420" s="4">
        <v>4</v>
      </c>
      <c r="D9420" s="3"/>
      <c r="E9420" s="4">
        <v>8</v>
      </c>
      <c r="F9420" s="3"/>
      <c r="G9420" s="3"/>
      <c r="H9420" s="5">
        <v>45103</v>
      </c>
    </row>
    <row r="9421" spans="1:8">
      <c r="A9421" s="3" t="s">
        <v>9442</v>
      </c>
      <c r="B9421" s="3" t="s">
        <v>35</v>
      </c>
      <c r="C9421" s="4">
        <v>2</v>
      </c>
      <c r="D9421" s="4">
        <v>1.5</v>
      </c>
      <c r="E9421" s="4">
        <v>3</v>
      </c>
      <c r="F9421" s="3" t="s">
        <v>22</v>
      </c>
      <c r="G9421" s="3" t="s">
        <v>11</v>
      </c>
      <c r="H9421" s="5">
        <v>45180</v>
      </c>
    </row>
    <row r="9422" spans="1:8">
      <c r="A9422" s="3" t="s">
        <v>9443</v>
      </c>
      <c r="B9422" s="3" t="s">
        <v>39</v>
      </c>
      <c r="C9422" s="4">
        <v>1</v>
      </c>
      <c r="D9422" s="4">
        <v>3</v>
      </c>
      <c r="E9422" s="4">
        <v>3</v>
      </c>
      <c r="F9422" s="3"/>
      <c r="G9422" s="3" t="s">
        <v>10031</v>
      </c>
      <c r="H9422" s="5">
        <v>45232</v>
      </c>
    </row>
    <row r="9423" spans="1:8">
      <c r="A9423" s="3" t="s">
        <v>9444</v>
      </c>
      <c r="B9423" s="3" t="s">
        <v>17</v>
      </c>
      <c r="C9423" s="4">
        <v>1</v>
      </c>
      <c r="D9423" s="3" t="s">
        <v>10031</v>
      </c>
      <c r="E9423" s="4">
        <v>1</v>
      </c>
      <c r="F9423" s="3"/>
      <c r="G9423" s="3" t="s">
        <v>11</v>
      </c>
      <c r="H9423" s="5">
        <v>44998</v>
      </c>
    </row>
    <row r="9424" spans="1:8">
      <c r="A9424" s="3" t="s">
        <v>9445</v>
      </c>
      <c r="B9424" s="3" t="s">
        <v>17</v>
      </c>
      <c r="C9424" s="4">
        <v>2</v>
      </c>
      <c r="D9424" s="4">
        <v>1</v>
      </c>
      <c r="E9424" s="4">
        <v>2</v>
      </c>
      <c r="F9424" s="3" t="s">
        <v>10</v>
      </c>
      <c r="G9424" s="3" t="s">
        <v>11</v>
      </c>
      <c r="H9424" s="5">
        <v>45250</v>
      </c>
    </row>
    <row r="9425" spans="1:8">
      <c r="A9425" s="3" t="s">
        <v>9446</v>
      </c>
      <c r="B9425" s="3" t="s">
        <v>19</v>
      </c>
      <c r="C9425" s="4">
        <v>2</v>
      </c>
      <c r="D9425" s="4">
        <v>5</v>
      </c>
      <c r="E9425" s="4">
        <v>10</v>
      </c>
      <c r="F9425" s="3" t="s">
        <v>10</v>
      </c>
      <c r="G9425" s="3" t="s">
        <v>15</v>
      </c>
      <c r="H9425" s="5">
        <v>45030</v>
      </c>
    </row>
    <row r="9426" spans="1:8">
      <c r="A9426" s="3" t="s">
        <v>9447</v>
      </c>
      <c r="B9426" s="3" t="s">
        <v>17</v>
      </c>
      <c r="C9426" s="4">
        <v>5</v>
      </c>
      <c r="D9426" s="4">
        <v>1</v>
      </c>
      <c r="E9426" s="4">
        <v>5</v>
      </c>
      <c r="F9426" s="3" t="s">
        <v>10031</v>
      </c>
      <c r="G9426" s="3" t="s">
        <v>11</v>
      </c>
      <c r="H9426" s="5">
        <v>45201</v>
      </c>
    </row>
    <row r="9427" spans="1:8">
      <c r="A9427" s="3" t="s">
        <v>9448</v>
      </c>
      <c r="B9427" s="3" t="s">
        <v>10031</v>
      </c>
      <c r="C9427" s="4">
        <v>3</v>
      </c>
      <c r="D9427" s="3" t="s">
        <v>10031</v>
      </c>
      <c r="E9427" s="4">
        <v>6</v>
      </c>
      <c r="F9427" s="3"/>
      <c r="G9427" s="3"/>
      <c r="H9427" s="5">
        <v>45190</v>
      </c>
    </row>
    <row r="9428" spans="1:8">
      <c r="A9428" s="3" t="s">
        <v>9449</v>
      </c>
      <c r="B9428" s="3" t="s">
        <v>9</v>
      </c>
      <c r="C9428" s="4">
        <v>2</v>
      </c>
      <c r="D9428" s="4">
        <v>2</v>
      </c>
      <c r="E9428" s="4">
        <v>4</v>
      </c>
      <c r="F9428" s="3" t="s">
        <v>10030</v>
      </c>
      <c r="G9428" s="3" t="s">
        <v>15</v>
      </c>
      <c r="H9428" s="5">
        <v>45168</v>
      </c>
    </row>
    <row r="9429" spans="1:8">
      <c r="A9429" s="3" t="s">
        <v>9450</v>
      </c>
      <c r="B9429" s="3"/>
      <c r="C9429" s="4">
        <v>4</v>
      </c>
      <c r="D9429" s="4">
        <v>3</v>
      </c>
      <c r="E9429" s="4">
        <v>12</v>
      </c>
      <c r="F9429" s="3" t="s">
        <v>22</v>
      </c>
      <c r="G9429" s="3"/>
      <c r="H9429" s="5">
        <v>44953</v>
      </c>
    </row>
    <row r="9430" spans="1:8">
      <c r="A9430" s="3" t="s">
        <v>9451</v>
      </c>
      <c r="B9430" s="3" t="s">
        <v>35</v>
      </c>
      <c r="C9430" s="4">
        <v>1</v>
      </c>
      <c r="D9430" s="4">
        <v>1.5</v>
      </c>
      <c r="E9430" s="4">
        <v>1.5</v>
      </c>
      <c r="F9430" s="3" t="s">
        <v>10</v>
      </c>
      <c r="G9430" s="3" t="s">
        <v>11</v>
      </c>
      <c r="H9430" s="3" t="s">
        <v>10030</v>
      </c>
    </row>
    <row r="9431" spans="1:8">
      <c r="A9431" s="3" t="s">
        <v>9452</v>
      </c>
      <c r="B9431" s="3" t="s">
        <v>19</v>
      </c>
      <c r="C9431" s="4">
        <v>1</v>
      </c>
      <c r="D9431" s="4">
        <v>5</v>
      </c>
      <c r="E9431" s="4">
        <v>5</v>
      </c>
      <c r="F9431" s="3" t="s">
        <v>10</v>
      </c>
      <c r="G9431" s="3" t="s">
        <v>10030</v>
      </c>
      <c r="H9431" s="5">
        <v>45188</v>
      </c>
    </row>
    <row r="9432" spans="1:8">
      <c r="A9432" s="3" t="s">
        <v>9453</v>
      </c>
      <c r="B9432" s="3" t="s">
        <v>27</v>
      </c>
      <c r="C9432" s="4">
        <v>2</v>
      </c>
      <c r="D9432" s="4">
        <v>4</v>
      </c>
      <c r="E9432" s="4">
        <v>8</v>
      </c>
      <c r="F9432" s="3" t="s">
        <v>10</v>
      </c>
      <c r="G9432" s="3"/>
      <c r="H9432" s="5">
        <v>45162</v>
      </c>
    </row>
    <row r="9433" spans="1:8">
      <c r="A9433" s="3" t="s">
        <v>9454</v>
      </c>
      <c r="B9433" s="3" t="s">
        <v>19</v>
      </c>
      <c r="C9433" s="4">
        <v>1</v>
      </c>
      <c r="D9433" s="4">
        <v>5</v>
      </c>
      <c r="E9433" s="4">
        <v>5</v>
      </c>
      <c r="F9433" s="3" t="s">
        <v>22</v>
      </c>
      <c r="G9433" s="3" t="s">
        <v>10030</v>
      </c>
      <c r="H9433" s="5">
        <v>45010</v>
      </c>
    </row>
    <row r="9434" spans="1:8">
      <c r="A9434" s="3" t="s">
        <v>9455</v>
      </c>
      <c r="B9434" s="3" t="s">
        <v>9</v>
      </c>
      <c r="C9434" s="4">
        <v>4</v>
      </c>
      <c r="D9434" s="4">
        <v>2</v>
      </c>
      <c r="E9434" s="4">
        <v>8</v>
      </c>
      <c r="F9434" s="3"/>
      <c r="G9434" s="3" t="s">
        <v>10030</v>
      </c>
      <c r="H9434" s="5">
        <v>44939</v>
      </c>
    </row>
    <row r="9435" spans="1:8">
      <c r="A9435" s="3" t="s">
        <v>9456</v>
      </c>
      <c r="B9435" s="3" t="s">
        <v>35</v>
      </c>
      <c r="C9435" s="4">
        <v>5</v>
      </c>
      <c r="D9435" s="4">
        <v>1.5</v>
      </c>
      <c r="E9435" s="4">
        <v>7.5</v>
      </c>
      <c r="F9435" s="3" t="s">
        <v>10</v>
      </c>
      <c r="G9435" s="3" t="s">
        <v>15</v>
      </c>
      <c r="H9435" s="5">
        <v>45124</v>
      </c>
    </row>
    <row r="9436" spans="1:8">
      <c r="A9436" s="3" t="s">
        <v>9457</v>
      </c>
      <c r="B9436" s="3" t="s">
        <v>13</v>
      </c>
      <c r="C9436" s="4">
        <v>4</v>
      </c>
      <c r="D9436" s="4">
        <v>3</v>
      </c>
      <c r="E9436" s="4">
        <v>12</v>
      </c>
      <c r="F9436" s="3" t="s">
        <v>22</v>
      </c>
      <c r="G9436" s="3" t="s">
        <v>11</v>
      </c>
      <c r="H9436" s="5">
        <v>45221</v>
      </c>
    </row>
    <row r="9437" spans="1:8">
      <c r="A9437" s="3" t="s">
        <v>9458</v>
      </c>
      <c r="B9437" s="3" t="s">
        <v>17</v>
      </c>
      <c r="C9437" s="4">
        <v>5</v>
      </c>
      <c r="D9437" s="4">
        <v>1</v>
      </c>
      <c r="E9437" s="4">
        <v>5</v>
      </c>
      <c r="F9437" s="3" t="s">
        <v>10</v>
      </c>
      <c r="G9437" s="3" t="s">
        <v>15</v>
      </c>
      <c r="H9437" s="5">
        <v>45259</v>
      </c>
    </row>
    <row r="9438" spans="1:8">
      <c r="A9438" s="3" t="s">
        <v>9459</v>
      </c>
      <c r="B9438" s="3" t="s">
        <v>35</v>
      </c>
      <c r="C9438" s="4">
        <v>4</v>
      </c>
      <c r="D9438" s="4">
        <v>1.5</v>
      </c>
      <c r="E9438" s="4">
        <v>6</v>
      </c>
      <c r="F9438" s="3" t="s">
        <v>22</v>
      </c>
      <c r="G9438" s="3" t="s">
        <v>15</v>
      </c>
      <c r="H9438" s="5">
        <v>44932</v>
      </c>
    </row>
    <row r="9439" spans="1:8">
      <c r="A9439" s="3" t="s">
        <v>9460</v>
      </c>
      <c r="B9439" s="3" t="s">
        <v>39</v>
      </c>
      <c r="C9439" s="4">
        <v>2</v>
      </c>
      <c r="D9439" s="3" t="s">
        <v>10030</v>
      </c>
      <c r="E9439" s="4">
        <v>6</v>
      </c>
      <c r="F9439" s="3" t="s">
        <v>10030</v>
      </c>
      <c r="G9439" s="3"/>
      <c r="H9439" s="5">
        <v>45246</v>
      </c>
    </row>
    <row r="9440" spans="1:8">
      <c r="A9440" s="3" t="s">
        <v>9461</v>
      </c>
      <c r="B9440" s="3" t="s">
        <v>35</v>
      </c>
      <c r="C9440" s="4">
        <v>1</v>
      </c>
      <c r="D9440" s="4">
        <v>1.5</v>
      </c>
      <c r="E9440" s="4">
        <v>1.5</v>
      </c>
      <c r="F9440" s="3" t="s">
        <v>22</v>
      </c>
      <c r="G9440" s="3" t="s">
        <v>15</v>
      </c>
      <c r="H9440" s="5">
        <v>45122</v>
      </c>
    </row>
    <row r="9441" spans="1:8">
      <c r="A9441" s="3" t="s">
        <v>9462</v>
      </c>
      <c r="B9441" s="3" t="s">
        <v>27</v>
      </c>
      <c r="C9441" s="4">
        <v>3</v>
      </c>
      <c r="D9441" s="4">
        <v>4</v>
      </c>
      <c r="E9441" s="4">
        <v>12</v>
      </c>
      <c r="F9441" s="3" t="s">
        <v>22</v>
      </c>
      <c r="G9441" s="3" t="s">
        <v>15</v>
      </c>
      <c r="H9441" s="5">
        <v>45203</v>
      </c>
    </row>
    <row r="9442" spans="1:8">
      <c r="A9442" s="3" t="s">
        <v>9463</v>
      </c>
      <c r="B9442" s="3" t="s">
        <v>24</v>
      </c>
      <c r="C9442" s="4">
        <v>4</v>
      </c>
      <c r="D9442" s="4">
        <v>4</v>
      </c>
      <c r="E9442" s="4">
        <v>16</v>
      </c>
      <c r="F9442" s="3" t="s">
        <v>10</v>
      </c>
      <c r="G9442" s="3"/>
      <c r="H9442" s="5">
        <v>45175</v>
      </c>
    </row>
    <row r="9443" spans="1:8">
      <c r="A9443" s="3" t="s">
        <v>9464</v>
      </c>
      <c r="B9443" s="3" t="s">
        <v>17</v>
      </c>
      <c r="C9443" s="4">
        <v>2</v>
      </c>
      <c r="D9443" s="4">
        <v>1</v>
      </c>
      <c r="E9443" s="4">
        <v>2</v>
      </c>
      <c r="F9443" s="3"/>
      <c r="G9443" s="3"/>
      <c r="H9443" s="5">
        <v>45152</v>
      </c>
    </row>
    <row r="9444" spans="1:8">
      <c r="A9444" s="3" t="s">
        <v>9465</v>
      </c>
      <c r="B9444" s="3" t="s">
        <v>35</v>
      </c>
      <c r="C9444" s="4">
        <v>5</v>
      </c>
      <c r="D9444" s="4">
        <v>1.5</v>
      </c>
      <c r="E9444" s="4">
        <v>7.5</v>
      </c>
      <c r="F9444" s="3"/>
      <c r="G9444" s="3"/>
      <c r="H9444" s="5">
        <v>45127</v>
      </c>
    </row>
    <row r="9445" spans="1:8">
      <c r="A9445" s="3" t="s">
        <v>9466</v>
      </c>
      <c r="B9445" s="3" t="s">
        <v>19</v>
      </c>
      <c r="C9445" s="3" t="s">
        <v>10031</v>
      </c>
      <c r="D9445" s="4">
        <v>5</v>
      </c>
      <c r="E9445" s="4">
        <v>5</v>
      </c>
      <c r="F9445" s="3"/>
      <c r="G9445" s="3"/>
      <c r="H9445" s="5">
        <v>45029</v>
      </c>
    </row>
    <row r="9446" spans="1:8">
      <c r="A9446" s="3" t="s">
        <v>9467</v>
      </c>
      <c r="B9446" s="3" t="s">
        <v>24</v>
      </c>
      <c r="C9446" s="4">
        <v>4</v>
      </c>
      <c r="D9446" s="4">
        <v>4</v>
      </c>
      <c r="E9446" s="4">
        <v>16</v>
      </c>
      <c r="F9446" s="3" t="s">
        <v>14</v>
      </c>
      <c r="G9446" s="3"/>
      <c r="H9446" s="5">
        <v>45181</v>
      </c>
    </row>
    <row r="9447" spans="1:8">
      <c r="A9447" s="3" t="s">
        <v>9468</v>
      </c>
      <c r="B9447" s="3" t="s">
        <v>24</v>
      </c>
      <c r="C9447" s="4">
        <v>1</v>
      </c>
      <c r="D9447" s="4">
        <v>4</v>
      </c>
      <c r="E9447" s="4">
        <v>4</v>
      </c>
      <c r="F9447" s="3"/>
      <c r="G9447" s="3" t="s">
        <v>11</v>
      </c>
      <c r="H9447" s="5">
        <v>44981</v>
      </c>
    </row>
    <row r="9448" spans="1:8">
      <c r="A9448" s="3" t="s">
        <v>9469</v>
      </c>
      <c r="B9448" s="3" t="s">
        <v>17</v>
      </c>
      <c r="C9448" s="4">
        <v>1</v>
      </c>
      <c r="D9448" s="4">
        <v>1</v>
      </c>
      <c r="E9448" s="3"/>
      <c r="F9448" s="3" t="s">
        <v>14</v>
      </c>
      <c r="G9448" s="3" t="s">
        <v>10031</v>
      </c>
      <c r="H9448" s="5">
        <v>45036</v>
      </c>
    </row>
    <row r="9449" spans="1:8">
      <c r="A9449" s="3" t="s">
        <v>9470</v>
      </c>
      <c r="B9449" s="3" t="s">
        <v>27</v>
      </c>
      <c r="C9449" s="4">
        <v>4</v>
      </c>
      <c r="D9449" s="4">
        <v>4</v>
      </c>
      <c r="E9449" s="4">
        <v>16</v>
      </c>
      <c r="F9449" s="3" t="s">
        <v>14</v>
      </c>
      <c r="G9449" s="3"/>
      <c r="H9449" s="5">
        <v>45166</v>
      </c>
    </row>
    <row r="9450" spans="1:8">
      <c r="A9450" s="3" t="s">
        <v>9471</v>
      </c>
      <c r="B9450" s="3" t="s">
        <v>13</v>
      </c>
      <c r="C9450" s="4">
        <v>3</v>
      </c>
      <c r="D9450" s="4">
        <v>3</v>
      </c>
      <c r="E9450" s="4">
        <v>9</v>
      </c>
      <c r="F9450" s="3"/>
      <c r="G9450" s="3"/>
      <c r="H9450" s="5">
        <v>44964</v>
      </c>
    </row>
    <row r="9451" spans="1:8">
      <c r="A9451" s="3" t="s">
        <v>9472</v>
      </c>
      <c r="B9451" s="3" t="s">
        <v>19</v>
      </c>
      <c r="C9451" s="4">
        <v>4</v>
      </c>
      <c r="D9451" s="4">
        <v>5</v>
      </c>
      <c r="E9451" s="4">
        <v>20</v>
      </c>
      <c r="F9451" s="3" t="s">
        <v>14</v>
      </c>
      <c r="G9451" s="3"/>
      <c r="H9451" s="5">
        <v>45128</v>
      </c>
    </row>
    <row r="9452" spans="1:8">
      <c r="A9452" s="3" t="s">
        <v>9473</v>
      </c>
      <c r="B9452" s="3" t="s">
        <v>9</v>
      </c>
      <c r="C9452" s="4">
        <v>3</v>
      </c>
      <c r="D9452" s="4">
        <v>2</v>
      </c>
      <c r="E9452" s="4">
        <v>6</v>
      </c>
      <c r="F9452" s="3"/>
      <c r="G9452" s="3"/>
      <c r="H9452" s="5">
        <v>45067</v>
      </c>
    </row>
    <row r="9453" spans="1:8">
      <c r="A9453" s="3" t="s">
        <v>9474</v>
      </c>
      <c r="B9453" s="3" t="s">
        <v>27</v>
      </c>
      <c r="C9453" s="4">
        <v>1</v>
      </c>
      <c r="D9453" s="4">
        <v>4</v>
      </c>
      <c r="E9453" s="3"/>
      <c r="F9453" s="3"/>
      <c r="G9453" s="3" t="s">
        <v>11</v>
      </c>
      <c r="H9453" s="3" t="s">
        <v>10031</v>
      </c>
    </row>
    <row r="9454" spans="1:8">
      <c r="A9454" s="3" t="s">
        <v>9475</v>
      </c>
      <c r="B9454" s="3" t="s">
        <v>35</v>
      </c>
      <c r="C9454" s="4">
        <v>2</v>
      </c>
      <c r="D9454" s="4">
        <v>1.5</v>
      </c>
      <c r="E9454" s="4">
        <v>3</v>
      </c>
      <c r="F9454" s="3" t="s">
        <v>14</v>
      </c>
      <c r="G9454" s="3" t="s">
        <v>15</v>
      </c>
      <c r="H9454" s="5">
        <v>45240</v>
      </c>
    </row>
    <row r="9455" spans="1:8">
      <c r="A9455" s="3" t="s">
        <v>9476</v>
      </c>
      <c r="B9455" s="3" t="s">
        <v>24</v>
      </c>
      <c r="C9455" s="4">
        <v>1</v>
      </c>
      <c r="D9455" s="4">
        <v>4</v>
      </c>
      <c r="E9455" s="4">
        <v>4</v>
      </c>
      <c r="F9455" s="3" t="s">
        <v>10</v>
      </c>
      <c r="G9455" s="3" t="s">
        <v>15</v>
      </c>
      <c r="H9455" s="5">
        <v>45278</v>
      </c>
    </row>
    <row r="9456" spans="1:8">
      <c r="A9456" s="3" t="s">
        <v>9477</v>
      </c>
      <c r="B9456" s="3" t="s">
        <v>10030</v>
      </c>
      <c r="C9456" s="4">
        <v>4</v>
      </c>
      <c r="D9456" s="3" t="s">
        <v>10030</v>
      </c>
      <c r="E9456" s="4">
        <v>6</v>
      </c>
      <c r="F9456" s="3" t="s">
        <v>14</v>
      </c>
      <c r="G9456" s="3"/>
      <c r="H9456" s="3" t="s">
        <v>10031</v>
      </c>
    </row>
    <row r="9457" spans="1:8">
      <c r="A9457" s="3" t="s">
        <v>9478</v>
      </c>
      <c r="B9457" s="3" t="s">
        <v>17</v>
      </c>
      <c r="C9457" s="4">
        <v>2</v>
      </c>
      <c r="D9457" s="4">
        <v>1</v>
      </c>
      <c r="E9457" s="4">
        <v>2</v>
      </c>
      <c r="F9457" s="3" t="s">
        <v>14</v>
      </c>
      <c r="G9457" s="3"/>
      <c r="H9457" s="5">
        <v>45052</v>
      </c>
    </row>
    <row r="9458" spans="1:8">
      <c r="A9458" s="3" t="s">
        <v>9479</v>
      </c>
      <c r="B9458" s="3" t="s">
        <v>24</v>
      </c>
      <c r="C9458" s="4">
        <v>5</v>
      </c>
      <c r="D9458" s="4">
        <v>4</v>
      </c>
      <c r="E9458" s="4">
        <v>20</v>
      </c>
      <c r="F9458" s="3" t="s">
        <v>14</v>
      </c>
      <c r="G9458" s="3" t="s">
        <v>15</v>
      </c>
      <c r="H9458" s="5">
        <v>45015</v>
      </c>
    </row>
    <row r="9459" spans="1:8">
      <c r="A9459" s="3" t="s">
        <v>9480</v>
      </c>
      <c r="B9459" s="3" t="s">
        <v>39</v>
      </c>
      <c r="C9459" s="4">
        <v>4</v>
      </c>
      <c r="D9459" s="3" t="s">
        <v>10030</v>
      </c>
      <c r="E9459" s="4">
        <v>12</v>
      </c>
      <c r="F9459" s="3"/>
      <c r="G9459" s="3"/>
      <c r="H9459" s="3" t="s">
        <v>10030</v>
      </c>
    </row>
    <row r="9460" spans="1:8">
      <c r="A9460" s="3" t="s">
        <v>9481</v>
      </c>
      <c r="B9460" s="3" t="s">
        <v>17</v>
      </c>
      <c r="C9460" s="4">
        <v>5</v>
      </c>
      <c r="D9460" s="4">
        <v>1</v>
      </c>
      <c r="E9460" s="4">
        <v>5</v>
      </c>
      <c r="F9460" s="3" t="s">
        <v>22</v>
      </c>
      <c r="G9460" s="3"/>
      <c r="H9460" s="5">
        <v>45193</v>
      </c>
    </row>
    <row r="9461" spans="1:8">
      <c r="A9461" s="3" t="s">
        <v>9482</v>
      </c>
      <c r="B9461" s="3" t="s">
        <v>39</v>
      </c>
      <c r="C9461" s="4">
        <v>2</v>
      </c>
      <c r="D9461" s="4">
        <v>3</v>
      </c>
      <c r="E9461" s="4">
        <v>6</v>
      </c>
      <c r="F9461" s="3" t="s">
        <v>22</v>
      </c>
      <c r="G9461" s="3" t="s">
        <v>15</v>
      </c>
      <c r="H9461" s="5">
        <v>45029</v>
      </c>
    </row>
    <row r="9462" spans="1:8">
      <c r="A9462" s="3" t="s">
        <v>9483</v>
      </c>
      <c r="B9462" s="3" t="s">
        <v>10031</v>
      </c>
      <c r="C9462" s="4">
        <v>3</v>
      </c>
      <c r="D9462" s="4">
        <v>3</v>
      </c>
      <c r="E9462" s="4">
        <v>9</v>
      </c>
      <c r="F9462" s="3" t="s">
        <v>10</v>
      </c>
      <c r="G9462" s="3"/>
      <c r="H9462" s="5">
        <v>45162</v>
      </c>
    </row>
    <row r="9463" spans="1:8">
      <c r="A9463" s="3" t="s">
        <v>9484</v>
      </c>
      <c r="B9463" s="3"/>
      <c r="C9463" s="4">
        <v>4</v>
      </c>
      <c r="D9463" s="4">
        <v>4</v>
      </c>
      <c r="E9463" s="4">
        <v>16</v>
      </c>
      <c r="F9463" s="3" t="s">
        <v>10</v>
      </c>
      <c r="G9463" s="3" t="s">
        <v>15</v>
      </c>
      <c r="H9463" s="5">
        <v>45177</v>
      </c>
    </row>
    <row r="9464" spans="1:8">
      <c r="A9464" s="3" t="s">
        <v>9485</v>
      </c>
      <c r="B9464" s="3" t="s">
        <v>35</v>
      </c>
      <c r="C9464" s="4">
        <v>3</v>
      </c>
      <c r="D9464" s="4">
        <v>1.5</v>
      </c>
      <c r="E9464" s="4">
        <v>4.5</v>
      </c>
      <c r="F9464" s="3"/>
      <c r="G9464" s="3" t="s">
        <v>15</v>
      </c>
      <c r="H9464" s="5">
        <v>45189</v>
      </c>
    </row>
    <row r="9465" spans="1:8">
      <c r="A9465" s="3" t="s">
        <v>9486</v>
      </c>
      <c r="B9465" s="3" t="s">
        <v>13</v>
      </c>
      <c r="C9465" s="4">
        <v>1</v>
      </c>
      <c r="D9465" s="4">
        <v>3</v>
      </c>
      <c r="E9465" s="4">
        <v>3</v>
      </c>
      <c r="F9465" s="3" t="s">
        <v>14</v>
      </c>
      <c r="G9465" s="3"/>
      <c r="H9465" s="5">
        <v>45248</v>
      </c>
    </row>
    <row r="9466" spans="1:8">
      <c r="A9466" s="3" t="s">
        <v>9487</v>
      </c>
      <c r="B9466" s="3" t="s">
        <v>13</v>
      </c>
      <c r="C9466" s="3"/>
      <c r="D9466" s="3" t="s">
        <v>10030</v>
      </c>
      <c r="E9466" s="4">
        <v>3</v>
      </c>
      <c r="F9466" s="3" t="s">
        <v>14</v>
      </c>
      <c r="G9466" s="3" t="s">
        <v>15</v>
      </c>
      <c r="H9466" s="5">
        <v>45280</v>
      </c>
    </row>
    <row r="9467" spans="1:8">
      <c r="A9467" s="3" t="s">
        <v>9488</v>
      </c>
      <c r="B9467" s="3" t="s">
        <v>24</v>
      </c>
      <c r="C9467" s="4">
        <v>1</v>
      </c>
      <c r="D9467" s="4">
        <v>4</v>
      </c>
      <c r="E9467" s="4">
        <v>4</v>
      </c>
      <c r="F9467" s="3" t="s">
        <v>10</v>
      </c>
      <c r="G9467" s="3" t="s">
        <v>11</v>
      </c>
      <c r="H9467" s="5">
        <v>44964</v>
      </c>
    </row>
    <row r="9468" spans="1:8">
      <c r="A9468" s="3" t="s">
        <v>9489</v>
      </c>
      <c r="B9468" s="3" t="s">
        <v>9</v>
      </c>
      <c r="C9468" s="4">
        <v>5</v>
      </c>
      <c r="D9468" s="4">
        <v>2</v>
      </c>
      <c r="E9468" s="4">
        <v>10</v>
      </c>
      <c r="F9468" s="3"/>
      <c r="G9468" s="3" t="s">
        <v>15</v>
      </c>
      <c r="H9468" s="5">
        <v>44970</v>
      </c>
    </row>
    <row r="9469" spans="1:8">
      <c r="A9469" s="3" t="s">
        <v>9490</v>
      </c>
      <c r="B9469" s="3" t="s">
        <v>35</v>
      </c>
      <c r="C9469" s="4">
        <v>2</v>
      </c>
      <c r="D9469" s="4">
        <v>1.5</v>
      </c>
      <c r="E9469" s="4">
        <v>3</v>
      </c>
      <c r="F9469" s="3" t="s">
        <v>22</v>
      </c>
      <c r="G9469" s="3" t="s">
        <v>15</v>
      </c>
      <c r="H9469" s="5">
        <v>45000</v>
      </c>
    </row>
    <row r="9470" spans="1:8">
      <c r="A9470" s="3" t="s">
        <v>9491</v>
      </c>
      <c r="B9470" s="3" t="s">
        <v>13</v>
      </c>
      <c r="C9470" s="4">
        <v>3</v>
      </c>
      <c r="D9470" s="4">
        <v>3</v>
      </c>
      <c r="E9470" s="4">
        <v>9</v>
      </c>
      <c r="F9470" s="3" t="s">
        <v>10</v>
      </c>
      <c r="G9470" s="3"/>
      <c r="H9470" s="5">
        <v>45114</v>
      </c>
    </row>
    <row r="9471" spans="1:8">
      <c r="A9471" s="3" t="s">
        <v>9492</v>
      </c>
      <c r="B9471" s="3" t="s">
        <v>10031</v>
      </c>
      <c r="C9471" s="4">
        <v>3</v>
      </c>
      <c r="D9471" s="4">
        <v>4</v>
      </c>
      <c r="E9471" s="4">
        <v>12</v>
      </c>
      <c r="F9471" s="3" t="s">
        <v>14</v>
      </c>
      <c r="G9471" s="3" t="s">
        <v>15</v>
      </c>
      <c r="H9471" s="5">
        <v>45205</v>
      </c>
    </row>
    <row r="9472" spans="1:8">
      <c r="A9472" s="3" t="s">
        <v>9493</v>
      </c>
      <c r="B9472" s="3" t="s">
        <v>13</v>
      </c>
      <c r="C9472" s="4">
        <v>5</v>
      </c>
      <c r="D9472" s="4">
        <v>3</v>
      </c>
      <c r="E9472" s="4">
        <v>15</v>
      </c>
      <c r="F9472" s="3" t="s">
        <v>10</v>
      </c>
      <c r="G9472" s="3" t="s">
        <v>11</v>
      </c>
      <c r="H9472" s="5">
        <v>45190</v>
      </c>
    </row>
    <row r="9473" spans="1:8">
      <c r="A9473" s="3" t="s">
        <v>9494</v>
      </c>
      <c r="B9473" s="3" t="s">
        <v>10031</v>
      </c>
      <c r="C9473" s="4">
        <v>2</v>
      </c>
      <c r="D9473" s="4">
        <v>3</v>
      </c>
      <c r="E9473" s="4">
        <v>6</v>
      </c>
      <c r="F9473" s="3"/>
      <c r="G9473" s="3"/>
      <c r="H9473" s="5">
        <v>45160</v>
      </c>
    </row>
    <row r="9474" spans="1:8">
      <c r="A9474" s="3" t="s">
        <v>9495</v>
      </c>
      <c r="B9474" s="3" t="s">
        <v>39</v>
      </c>
      <c r="C9474" s="4">
        <v>4</v>
      </c>
      <c r="D9474" s="4">
        <v>3</v>
      </c>
      <c r="E9474" s="4">
        <v>12</v>
      </c>
      <c r="F9474" s="3"/>
      <c r="G9474" s="3" t="s">
        <v>11</v>
      </c>
      <c r="H9474" s="5">
        <v>45090</v>
      </c>
    </row>
    <row r="9475" spans="1:8">
      <c r="A9475" s="3" t="s">
        <v>9496</v>
      </c>
      <c r="B9475" s="3" t="s">
        <v>39</v>
      </c>
      <c r="C9475" s="4">
        <v>2</v>
      </c>
      <c r="D9475" s="4">
        <v>3</v>
      </c>
      <c r="E9475" s="4">
        <v>6</v>
      </c>
      <c r="F9475" s="3" t="s">
        <v>10</v>
      </c>
      <c r="G9475" s="3" t="s">
        <v>10030</v>
      </c>
      <c r="H9475" s="5">
        <v>45191</v>
      </c>
    </row>
    <row r="9476" spans="1:8">
      <c r="A9476" s="3" t="s">
        <v>9497</v>
      </c>
      <c r="B9476" s="3" t="s">
        <v>13</v>
      </c>
      <c r="C9476" s="4">
        <v>4</v>
      </c>
      <c r="D9476" s="4">
        <v>3</v>
      </c>
      <c r="E9476" s="4">
        <v>12</v>
      </c>
      <c r="F9476" s="3"/>
      <c r="G9476" s="3"/>
      <c r="H9476" s="5">
        <v>44937</v>
      </c>
    </row>
    <row r="9477" spans="1:8">
      <c r="A9477" s="3" t="s">
        <v>9498</v>
      </c>
      <c r="B9477" s="3" t="s">
        <v>24</v>
      </c>
      <c r="C9477" s="4">
        <v>4</v>
      </c>
      <c r="D9477" s="4">
        <v>4</v>
      </c>
      <c r="E9477" s="4">
        <v>16</v>
      </c>
      <c r="F9477" s="3" t="s">
        <v>22</v>
      </c>
      <c r="G9477" s="3" t="s">
        <v>15</v>
      </c>
      <c r="H9477" s="5">
        <v>45197</v>
      </c>
    </row>
    <row r="9478" spans="1:8">
      <c r="A9478" s="3" t="s">
        <v>9499</v>
      </c>
      <c r="B9478" s="3" t="s">
        <v>9</v>
      </c>
      <c r="C9478" s="4">
        <v>1</v>
      </c>
      <c r="D9478" s="4">
        <v>2</v>
      </c>
      <c r="E9478" s="4">
        <v>2</v>
      </c>
      <c r="F9478" s="3" t="s">
        <v>14</v>
      </c>
      <c r="G9478" s="3" t="s">
        <v>15</v>
      </c>
      <c r="H9478" s="5">
        <v>45287</v>
      </c>
    </row>
    <row r="9479" spans="1:8">
      <c r="A9479" s="3" t="s">
        <v>9500</v>
      </c>
      <c r="B9479" s="3" t="s">
        <v>39</v>
      </c>
      <c r="C9479" s="4">
        <v>3</v>
      </c>
      <c r="D9479" s="4">
        <v>3</v>
      </c>
      <c r="E9479" s="4">
        <v>9</v>
      </c>
      <c r="F9479" s="3" t="s">
        <v>10030</v>
      </c>
      <c r="G9479" s="3"/>
      <c r="H9479" s="5">
        <v>45019</v>
      </c>
    </row>
    <row r="9480" spans="1:8">
      <c r="A9480" s="3" t="s">
        <v>9501</v>
      </c>
      <c r="B9480" s="3" t="s">
        <v>24</v>
      </c>
      <c r="C9480" s="4">
        <v>4</v>
      </c>
      <c r="D9480" s="4">
        <v>4</v>
      </c>
      <c r="E9480" s="4">
        <v>16</v>
      </c>
      <c r="F9480" s="3"/>
      <c r="G9480" s="3"/>
      <c r="H9480" s="5">
        <v>45089</v>
      </c>
    </row>
    <row r="9481" spans="1:8">
      <c r="A9481" s="3" t="s">
        <v>9502</v>
      </c>
      <c r="B9481" s="3" t="s">
        <v>13</v>
      </c>
      <c r="C9481" s="4">
        <v>1</v>
      </c>
      <c r="D9481" s="4">
        <v>3</v>
      </c>
      <c r="E9481" s="4">
        <v>3</v>
      </c>
      <c r="F9481" s="3" t="s">
        <v>14</v>
      </c>
      <c r="G9481" s="3" t="s">
        <v>11</v>
      </c>
      <c r="H9481" s="5">
        <v>45103</v>
      </c>
    </row>
    <row r="9482" spans="1:8">
      <c r="A9482" s="3" t="s">
        <v>9503</v>
      </c>
      <c r="B9482" s="3" t="s">
        <v>27</v>
      </c>
      <c r="C9482" s="4">
        <v>4</v>
      </c>
      <c r="D9482" s="4">
        <v>4</v>
      </c>
      <c r="E9482" s="4">
        <v>16</v>
      </c>
      <c r="F9482" s="3" t="s">
        <v>10</v>
      </c>
      <c r="G9482" s="3" t="s">
        <v>10031</v>
      </c>
      <c r="H9482" s="5">
        <v>45268</v>
      </c>
    </row>
    <row r="9483" spans="1:8">
      <c r="A9483" s="3" t="s">
        <v>9504</v>
      </c>
      <c r="B9483" s="3" t="s">
        <v>24</v>
      </c>
      <c r="C9483" s="4">
        <v>2</v>
      </c>
      <c r="D9483" s="4">
        <v>4</v>
      </c>
      <c r="E9483" s="4">
        <v>8</v>
      </c>
      <c r="F9483" s="3" t="s">
        <v>10</v>
      </c>
      <c r="G9483" s="3"/>
      <c r="H9483" s="5">
        <v>45243</v>
      </c>
    </row>
    <row r="9484" spans="1:8">
      <c r="A9484" s="3" t="s">
        <v>9505</v>
      </c>
      <c r="B9484" s="3" t="s">
        <v>19</v>
      </c>
      <c r="C9484" s="4">
        <v>4</v>
      </c>
      <c r="D9484" s="4">
        <v>5</v>
      </c>
      <c r="E9484" s="3" t="s">
        <v>10031</v>
      </c>
      <c r="F9484" s="3" t="s">
        <v>14</v>
      </c>
      <c r="G9484" s="3"/>
      <c r="H9484" s="5">
        <v>44975</v>
      </c>
    </row>
    <row r="9485" spans="1:8">
      <c r="A9485" s="3" t="s">
        <v>9506</v>
      </c>
      <c r="B9485" s="3" t="s">
        <v>39</v>
      </c>
      <c r="C9485" s="4">
        <v>3</v>
      </c>
      <c r="D9485" s="4">
        <v>3</v>
      </c>
      <c r="E9485" s="3"/>
      <c r="F9485" s="3"/>
      <c r="G9485" s="3" t="s">
        <v>15</v>
      </c>
      <c r="H9485" s="5">
        <v>45039</v>
      </c>
    </row>
    <row r="9486" spans="1:8">
      <c r="A9486" s="3" t="s">
        <v>9507</v>
      </c>
      <c r="B9486" s="3" t="s">
        <v>13</v>
      </c>
      <c r="C9486" s="4">
        <v>3</v>
      </c>
      <c r="D9486" s="4">
        <v>3</v>
      </c>
      <c r="E9486" s="3"/>
      <c r="F9486" s="3" t="s">
        <v>10</v>
      </c>
      <c r="G9486" s="3"/>
      <c r="H9486" s="5">
        <v>45252</v>
      </c>
    </row>
    <row r="9487" spans="1:8">
      <c r="A9487" s="3" t="s">
        <v>9508</v>
      </c>
      <c r="B9487" s="3" t="s">
        <v>19</v>
      </c>
      <c r="C9487" s="4">
        <v>3</v>
      </c>
      <c r="D9487" s="4">
        <v>5</v>
      </c>
      <c r="E9487" s="4">
        <v>15</v>
      </c>
      <c r="F9487" s="3" t="s">
        <v>14</v>
      </c>
      <c r="G9487" s="3" t="s">
        <v>15</v>
      </c>
      <c r="H9487" s="5">
        <v>45171</v>
      </c>
    </row>
    <row r="9488" spans="1:8">
      <c r="A9488" s="3" t="s">
        <v>9509</v>
      </c>
      <c r="B9488" s="3" t="s">
        <v>17</v>
      </c>
      <c r="C9488" s="4">
        <v>3</v>
      </c>
      <c r="D9488" s="4">
        <v>1</v>
      </c>
      <c r="E9488" s="4">
        <v>3</v>
      </c>
      <c r="F9488" s="3" t="s">
        <v>10030</v>
      </c>
      <c r="G9488" s="3" t="s">
        <v>11</v>
      </c>
      <c r="H9488" s="5">
        <v>44982</v>
      </c>
    </row>
    <row r="9489" spans="1:8">
      <c r="A9489" s="3" t="s">
        <v>9510</v>
      </c>
      <c r="B9489" s="3" t="s">
        <v>24</v>
      </c>
      <c r="C9489" s="4">
        <v>2</v>
      </c>
      <c r="D9489" s="4">
        <v>4</v>
      </c>
      <c r="E9489" s="4">
        <v>8</v>
      </c>
      <c r="F9489" s="3"/>
      <c r="G9489" s="3" t="s">
        <v>11</v>
      </c>
      <c r="H9489" s="5">
        <v>45203</v>
      </c>
    </row>
    <row r="9490" spans="1:8">
      <c r="A9490" s="3" t="s">
        <v>9511</v>
      </c>
      <c r="B9490" s="3" t="s">
        <v>19</v>
      </c>
      <c r="C9490" s="4">
        <v>1</v>
      </c>
      <c r="D9490" s="4">
        <v>5</v>
      </c>
      <c r="E9490" s="4">
        <v>5</v>
      </c>
      <c r="F9490" s="3" t="s">
        <v>22</v>
      </c>
      <c r="G9490" s="3"/>
      <c r="H9490" s="5">
        <v>45133</v>
      </c>
    </row>
    <row r="9491" spans="1:8">
      <c r="A9491" s="3" t="s">
        <v>9512</v>
      </c>
      <c r="B9491" s="3" t="s">
        <v>24</v>
      </c>
      <c r="C9491" s="4">
        <v>4</v>
      </c>
      <c r="D9491" s="4">
        <v>4</v>
      </c>
      <c r="E9491" s="4">
        <v>16</v>
      </c>
      <c r="F9491" s="3" t="s">
        <v>10</v>
      </c>
      <c r="G9491" s="3"/>
      <c r="H9491" s="5">
        <v>44941</v>
      </c>
    </row>
    <row r="9492" spans="1:8">
      <c r="A9492" s="3" t="s">
        <v>9513</v>
      </c>
      <c r="B9492" s="3" t="s">
        <v>10031</v>
      </c>
      <c r="C9492" s="4">
        <v>2</v>
      </c>
      <c r="D9492" s="4">
        <v>3</v>
      </c>
      <c r="E9492" s="4">
        <v>6</v>
      </c>
      <c r="F9492" s="3" t="s">
        <v>10030</v>
      </c>
      <c r="G9492" s="3" t="s">
        <v>15</v>
      </c>
      <c r="H9492" s="5">
        <v>45198</v>
      </c>
    </row>
    <row r="9493" spans="1:8">
      <c r="A9493" s="3" t="s">
        <v>9514</v>
      </c>
      <c r="B9493" s="3" t="s">
        <v>27</v>
      </c>
      <c r="C9493" s="4">
        <v>4</v>
      </c>
      <c r="D9493" s="4">
        <v>4</v>
      </c>
      <c r="E9493" s="4">
        <v>16</v>
      </c>
      <c r="F9493" s="3" t="s">
        <v>10</v>
      </c>
      <c r="G9493" s="3" t="s">
        <v>10030</v>
      </c>
      <c r="H9493" s="5">
        <v>44982</v>
      </c>
    </row>
    <row r="9494" spans="1:8">
      <c r="A9494" s="3" t="s">
        <v>9515</v>
      </c>
      <c r="B9494" s="3" t="s">
        <v>27</v>
      </c>
      <c r="C9494" s="4">
        <v>2</v>
      </c>
      <c r="D9494" s="4">
        <v>4</v>
      </c>
      <c r="E9494" s="4">
        <v>8</v>
      </c>
      <c r="F9494" s="3" t="s">
        <v>14</v>
      </c>
      <c r="G9494" s="3" t="s">
        <v>10030</v>
      </c>
      <c r="H9494" s="5">
        <v>45093</v>
      </c>
    </row>
    <row r="9495" spans="1:8">
      <c r="A9495" s="3" t="s">
        <v>9516</v>
      </c>
      <c r="B9495" s="3" t="s">
        <v>13</v>
      </c>
      <c r="C9495" s="4">
        <v>5</v>
      </c>
      <c r="D9495" s="4">
        <v>3</v>
      </c>
      <c r="E9495" s="4">
        <v>15</v>
      </c>
      <c r="F9495" s="3" t="s">
        <v>10030</v>
      </c>
      <c r="G9495" s="3" t="s">
        <v>15</v>
      </c>
      <c r="H9495" s="5">
        <v>45018</v>
      </c>
    </row>
    <row r="9496" spans="1:8">
      <c r="A9496" s="3" t="s">
        <v>9517</v>
      </c>
      <c r="B9496" s="3" t="s">
        <v>19</v>
      </c>
      <c r="C9496" s="4">
        <v>3</v>
      </c>
      <c r="D9496" s="4">
        <v>5</v>
      </c>
      <c r="E9496" s="4">
        <v>15</v>
      </c>
      <c r="F9496" s="3" t="s">
        <v>22</v>
      </c>
      <c r="G9496" s="3" t="s">
        <v>11</v>
      </c>
      <c r="H9496" s="5">
        <v>45236</v>
      </c>
    </row>
    <row r="9497" spans="1:8">
      <c r="A9497" s="3" t="s">
        <v>9518</v>
      </c>
      <c r="B9497" s="3" t="s">
        <v>9</v>
      </c>
      <c r="C9497" s="4">
        <v>5</v>
      </c>
      <c r="D9497" s="4">
        <v>2</v>
      </c>
      <c r="E9497" s="4">
        <v>10</v>
      </c>
      <c r="F9497" s="3" t="s">
        <v>22</v>
      </c>
      <c r="G9497" s="3" t="s">
        <v>15</v>
      </c>
      <c r="H9497" s="5">
        <v>45128</v>
      </c>
    </row>
    <row r="9498" spans="1:8">
      <c r="A9498" s="3" t="s">
        <v>9519</v>
      </c>
      <c r="B9498" s="3" t="s">
        <v>35</v>
      </c>
      <c r="C9498" s="4">
        <v>5</v>
      </c>
      <c r="D9498" s="4">
        <v>1.5</v>
      </c>
      <c r="E9498" s="4">
        <v>7.5</v>
      </c>
      <c r="F9498" s="3" t="s">
        <v>22</v>
      </c>
      <c r="G9498" s="3" t="s">
        <v>11</v>
      </c>
      <c r="H9498" s="5">
        <v>45170</v>
      </c>
    </row>
    <row r="9499" spans="1:8">
      <c r="A9499" s="3" t="s">
        <v>9520</v>
      </c>
      <c r="B9499" s="3"/>
      <c r="C9499" s="4">
        <v>1</v>
      </c>
      <c r="D9499" s="4">
        <v>3</v>
      </c>
      <c r="E9499" s="4">
        <v>3</v>
      </c>
      <c r="F9499" s="3" t="s">
        <v>14</v>
      </c>
      <c r="G9499" s="3"/>
      <c r="H9499" s="5">
        <v>45250</v>
      </c>
    </row>
    <row r="9500" spans="1:8">
      <c r="A9500" s="3" t="s">
        <v>9521</v>
      </c>
      <c r="B9500" s="3"/>
      <c r="C9500" s="4">
        <v>3</v>
      </c>
      <c r="D9500" s="4">
        <v>5</v>
      </c>
      <c r="E9500" s="4">
        <v>15</v>
      </c>
      <c r="F9500" s="3"/>
      <c r="G9500" s="3" t="s">
        <v>11</v>
      </c>
      <c r="H9500" s="5">
        <v>44936</v>
      </c>
    </row>
    <row r="9501" spans="1:8">
      <c r="A9501" s="3" t="s">
        <v>9522</v>
      </c>
      <c r="B9501" s="3" t="s">
        <v>19</v>
      </c>
      <c r="C9501" s="4">
        <v>1</v>
      </c>
      <c r="D9501" s="4">
        <v>5</v>
      </c>
      <c r="E9501" s="3"/>
      <c r="F9501" s="3" t="s">
        <v>10</v>
      </c>
      <c r="G9501" s="3" t="s">
        <v>15</v>
      </c>
      <c r="H9501" s="5">
        <v>45185</v>
      </c>
    </row>
    <row r="9502" spans="1:8">
      <c r="A9502" s="3" t="s">
        <v>9523</v>
      </c>
      <c r="B9502" s="3" t="s">
        <v>39</v>
      </c>
      <c r="C9502" s="4">
        <v>5</v>
      </c>
      <c r="D9502" s="3" t="s">
        <v>10031</v>
      </c>
      <c r="E9502" s="4">
        <v>15</v>
      </c>
      <c r="F9502" s="3" t="s">
        <v>14</v>
      </c>
      <c r="G9502" s="3" t="s">
        <v>11</v>
      </c>
      <c r="H9502" s="5">
        <v>45051</v>
      </c>
    </row>
    <row r="9503" spans="1:8">
      <c r="A9503" s="3" t="s">
        <v>9524</v>
      </c>
      <c r="B9503" s="3" t="s">
        <v>10031</v>
      </c>
      <c r="C9503" s="4">
        <v>4</v>
      </c>
      <c r="D9503" s="4">
        <v>2</v>
      </c>
      <c r="E9503" s="3" t="s">
        <v>10031</v>
      </c>
      <c r="F9503" s="3" t="s">
        <v>10</v>
      </c>
      <c r="G9503" s="3" t="s">
        <v>11</v>
      </c>
      <c r="H9503" s="5">
        <v>45039</v>
      </c>
    </row>
    <row r="9504" spans="1:8">
      <c r="A9504" s="3" t="s">
        <v>9525</v>
      </c>
      <c r="B9504" s="3" t="s">
        <v>19</v>
      </c>
      <c r="C9504" s="4">
        <v>5</v>
      </c>
      <c r="D9504" s="3" t="s">
        <v>10030</v>
      </c>
      <c r="E9504" s="4">
        <v>25</v>
      </c>
      <c r="F9504" s="3"/>
      <c r="G9504" s="3"/>
      <c r="H9504" s="5">
        <v>45064</v>
      </c>
    </row>
    <row r="9505" spans="1:8">
      <c r="A9505" s="3" t="s">
        <v>9526</v>
      </c>
      <c r="B9505" s="3" t="s">
        <v>19</v>
      </c>
      <c r="C9505" s="4">
        <v>4</v>
      </c>
      <c r="D9505" s="4">
        <v>5</v>
      </c>
      <c r="E9505" s="4">
        <v>20</v>
      </c>
      <c r="F9505" s="3"/>
      <c r="G9505" s="3" t="s">
        <v>11</v>
      </c>
      <c r="H9505" s="3"/>
    </row>
    <row r="9506" spans="1:8">
      <c r="A9506" s="3" t="s">
        <v>9527</v>
      </c>
      <c r="B9506" s="3" t="s">
        <v>9</v>
      </c>
      <c r="C9506" s="4">
        <v>2</v>
      </c>
      <c r="D9506" s="4">
        <v>2</v>
      </c>
      <c r="E9506" s="4">
        <v>4</v>
      </c>
      <c r="F9506" s="3" t="s">
        <v>14</v>
      </c>
      <c r="G9506" s="3" t="s">
        <v>11</v>
      </c>
      <c r="H9506" s="5">
        <v>45135</v>
      </c>
    </row>
    <row r="9507" spans="1:8">
      <c r="A9507" s="3" t="s">
        <v>9528</v>
      </c>
      <c r="B9507" s="3" t="s">
        <v>24</v>
      </c>
      <c r="C9507" s="4">
        <v>3</v>
      </c>
      <c r="D9507" s="4">
        <v>4</v>
      </c>
      <c r="E9507" s="4">
        <v>12</v>
      </c>
      <c r="F9507" s="3" t="s">
        <v>14</v>
      </c>
      <c r="G9507" s="3" t="s">
        <v>15</v>
      </c>
      <c r="H9507" s="5">
        <v>45207</v>
      </c>
    </row>
    <row r="9508" spans="1:8">
      <c r="A9508" s="3" t="s">
        <v>9529</v>
      </c>
      <c r="B9508" s="3" t="s">
        <v>19</v>
      </c>
      <c r="C9508" s="4">
        <v>1</v>
      </c>
      <c r="D9508" s="4">
        <v>5</v>
      </c>
      <c r="E9508" s="4">
        <v>5</v>
      </c>
      <c r="F9508" s="3" t="s">
        <v>10</v>
      </c>
      <c r="G9508" s="3"/>
      <c r="H9508" s="5">
        <v>45026</v>
      </c>
    </row>
    <row r="9509" spans="1:8">
      <c r="A9509" s="3" t="s">
        <v>9530</v>
      </c>
      <c r="B9509" s="3" t="s">
        <v>35</v>
      </c>
      <c r="C9509" s="4">
        <v>4</v>
      </c>
      <c r="D9509" s="4">
        <v>1.5</v>
      </c>
      <c r="E9509" s="4">
        <v>6</v>
      </c>
      <c r="F9509" s="3" t="s">
        <v>14</v>
      </c>
      <c r="G9509" s="3" t="s">
        <v>11</v>
      </c>
      <c r="H9509" s="5">
        <v>45023</v>
      </c>
    </row>
    <row r="9510" spans="1:8">
      <c r="A9510" s="3" t="s">
        <v>9531</v>
      </c>
      <c r="B9510" s="3"/>
      <c r="C9510" s="4">
        <v>5</v>
      </c>
      <c r="D9510" s="4">
        <v>1</v>
      </c>
      <c r="E9510" s="4">
        <v>5</v>
      </c>
      <c r="F9510" s="3" t="s">
        <v>22</v>
      </c>
      <c r="G9510" s="3" t="s">
        <v>15</v>
      </c>
      <c r="H9510" s="5">
        <v>45085</v>
      </c>
    </row>
    <row r="9511" spans="1:8">
      <c r="A9511" s="3" t="s">
        <v>9532</v>
      </c>
      <c r="B9511" s="3" t="s">
        <v>27</v>
      </c>
      <c r="C9511" s="4">
        <v>3</v>
      </c>
      <c r="D9511" s="4">
        <v>4</v>
      </c>
      <c r="E9511" s="4">
        <v>12</v>
      </c>
      <c r="F9511" s="3"/>
      <c r="G9511" s="3" t="s">
        <v>15</v>
      </c>
      <c r="H9511" s="5">
        <v>44970</v>
      </c>
    </row>
    <row r="9512" spans="1:8">
      <c r="A9512" s="3" t="s">
        <v>9533</v>
      </c>
      <c r="B9512" s="3" t="s">
        <v>35</v>
      </c>
      <c r="C9512" s="4">
        <v>5</v>
      </c>
      <c r="D9512" s="4">
        <v>1.5</v>
      </c>
      <c r="E9512" s="4">
        <v>7.5</v>
      </c>
      <c r="F9512" s="3" t="s">
        <v>14</v>
      </c>
      <c r="G9512" s="3" t="s">
        <v>15</v>
      </c>
      <c r="H9512" s="5">
        <v>45237</v>
      </c>
    </row>
    <row r="9513" spans="1:8">
      <c r="A9513" s="3" t="s">
        <v>9534</v>
      </c>
      <c r="B9513" s="3" t="s">
        <v>19</v>
      </c>
      <c r="C9513" s="4">
        <v>1</v>
      </c>
      <c r="D9513" s="4">
        <v>5</v>
      </c>
      <c r="E9513" s="3"/>
      <c r="F9513" s="3" t="s">
        <v>22</v>
      </c>
      <c r="G9513" s="3" t="s">
        <v>15</v>
      </c>
      <c r="H9513" s="5">
        <v>45133</v>
      </c>
    </row>
    <row r="9514" spans="1:8">
      <c r="A9514" s="3" t="s">
        <v>9535</v>
      </c>
      <c r="B9514" s="3" t="s">
        <v>13</v>
      </c>
      <c r="C9514" s="4">
        <v>4</v>
      </c>
      <c r="D9514" s="4">
        <v>3</v>
      </c>
      <c r="E9514" s="4">
        <v>12</v>
      </c>
      <c r="F9514" s="3" t="s">
        <v>10031</v>
      </c>
      <c r="G9514" s="3"/>
      <c r="H9514" s="5">
        <v>45059</v>
      </c>
    </row>
    <row r="9515" spans="1:8">
      <c r="A9515" s="3" t="s">
        <v>9536</v>
      </c>
      <c r="B9515" s="3"/>
      <c r="C9515" s="4">
        <v>4</v>
      </c>
      <c r="D9515" s="4">
        <v>4</v>
      </c>
      <c r="E9515" s="4">
        <v>16</v>
      </c>
      <c r="F9515" s="3" t="s">
        <v>22</v>
      </c>
      <c r="G9515" s="3"/>
      <c r="H9515" s="5">
        <v>45182</v>
      </c>
    </row>
    <row r="9516" spans="1:8">
      <c r="A9516" s="3" t="s">
        <v>9537</v>
      </c>
      <c r="B9516" s="3" t="s">
        <v>17</v>
      </c>
      <c r="C9516" s="3" t="s">
        <v>10030</v>
      </c>
      <c r="D9516" s="4">
        <v>1</v>
      </c>
      <c r="E9516" s="4">
        <v>1</v>
      </c>
      <c r="F9516" s="3" t="s">
        <v>10</v>
      </c>
      <c r="G9516" s="3"/>
      <c r="H9516" s="5">
        <v>45012</v>
      </c>
    </row>
    <row r="9517" spans="1:8">
      <c r="A9517" s="3" t="s">
        <v>9538</v>
      </c>
      <c r="B9517" s="3" t="s">
        <v>39</v>
      </c>
      <c r="C9517" s="4">
        <v>3</v>
      </c>
      <c r="D9517" s="4">
        <v>3</v>
      </c>
      <c r="E9517" s="4">
        <v>9</v>
      </c>
      <c r="F9517" s="3" t="s">
        <v>22</v>
      </c>
      <c r="G9517" s="3"/>
      <c r="H9517" s="5">
        <v>45212</v>
      </c>
    </row>
    <row r="9518" spans="1:8">
      <c r="A9518" s="3" t="s">
        <v>9539</v>
      </c>
      <c r="B9518" s="3" t="s">
        <v>13</v>
      </c>
      <c r="C9518" s="4">
        <v>4</v>
      </c>
      <c r="D9518" s="4">
        <v>3</v>
      </c>
      <c r="E9518" s="3"/>
      <c r="F9518" s="3"/>
      <c r="G9518" s="3" t="s">
        <v>10031</v>
      </c>
      <c r="H9518" s="5">
        <v>44934</v>
      </c>
    </row>
    <row r="9519" spans="1:8">
      <c r="A9519" s="3" t="s">
        <v>9540</v>
      </c>
      <c r="B9519" s="3" t="s">
        <v>19</v>
      </c>
      <c r="C9519" s="4">
        <v>1</v>
      </c>
      <c r="D9519" s="4">
        <v>5</v>
      </c>
      <c r="E9519" s="4">
        <v>5</v>
      </c>
      <c r="F9519" s="3" t="s">
        <v>22</v>
      </c>
      <c r="G9519" s="3" t="s">
        <v>11</v>
      </c>
      <c r="H9519" s="5">
        <v>45038</v>
      </c>
    </row>
    <row r="9520" spans="1:8">
      <c r="A9520" s="3" t="s">
        <v>9541</v>
      </c>
      <c r="B9520" s="3" t="s">
        <v>24</v>
      </c>
      <c r="C9520" s="4">
        <v>5</v>
      </c>
      <c r="D9520" s="4">
        <v>4</v>
      </c>
      <c r="E9520" s="4">
        <v>20</v>
      </c>
      <c r="F9520" s="3"/>
      <c r="G9520" s="3" t="s">
        <v>15</v>
      </c>
      <c r="H9520" s="5">
        <v>45277</v>
      </c>
    </row>
    <row r="9521" spans="1:8">
      <c r="A9521" s="3" t="s">
        <v>9542</v>
      </c>
      <c r="B9521" s="3" t="s">
        <v>35</v>
      </c>
      <c r="C9521" s="4">
        <v>4</v>
      </c>
      <c r="D9521" s="4">
        <v>1.5</v>
      </c>
      <c r="E9521" s="4">
        <v>6</v>
      </c>
      <c r="F9521" s="3" t="s">
        <v>14</v>
      </c>
      <c r="G9521" s="3" t="s">
        <v>15</v>
      </c>
      <c r="H9521" s="5">
        <v>45218</v>
      </c>
    </row>
    <row r="9522" spans="1:8">
      <c r="A9522" s="3" t="s">
        <v>9543</v>
      </c>
      <c r="B9522" s="3" t="s">
        <v>9</v>
      </c>
      <c r="C9522" s="4">
        <v>3</v>
      </c>
      <c r="D9522" s="4">
        <v>2</v>
      </c>
      <c r="E9522" s="4">
        <v>6</v>
      </c>
      <c r="F9522" s="3" t="s">
        <v>22</v>
      </c>
      <c r="G9522" s="3" t="s">
        <v>10031</v>
      </c>
      <c r="H9522" s="5">
        <v>45221</v>
      </c>
    </row>
    <row r="9523" spans="1:8">
      <c r="A9523" s="3" t="s">
        <v>9544</v>
      </c>
      <c r="B9523" s="3" t="s">
        <v>10031</v>
      </c>
      <c r="C9523" s="4">
        <v>2</v>
      </c>
      <c r="D9523" s="4">
        <v>1.5</v>
      </c>
      <c r="E9523" s="4">
        <v>3</v>
      </c>
      <c r="F9523" s="3" t="s">
        <v>14</v>
      </c>
      <c r="G9523" s="3" t="s">
        <v>11</v>
      </c>
      <c r="H9523" s="5">
        <v>45037</v>
      </c>
    </row>
    <row r="9524" spans="1:8">
      <c r="A9524" s="3" t="s">
        <v>9545</v>
      </c>
      <c r="B9524" s="3" t="s">
        <v>13</v>
      </c>
      <c r="C9524" s="4">
        <v>2</v>
      </c>
      <c r="D9524" s="4">
        <v>3</v>
      </c>
      <c r="E9524" s="4">
        <v>6</v>
      </c>
      <c r="F9524" s="3" t="s">
        <v>10030</v>
      </c>
      <c r="G9524" s="3" t="s">
        <v>15</v>
      </c>
      <c r="H9524" s="5">
        <v>44929</v>
      </c>
    </row>
    <row r="9525" spans="1:8">
      <c r="A9525" s="3" t="s">
        <v>9546</v>
      </c>
      <c r="B9525" s="3" t="s">
        <v>17</v>
      </c>
      <c r="C9525" s="4">
        <v>5</v>
      </c>
      <c r="D9525" s="4">
        <v>1</v>
      </c>
      <c r="E9525" s="4">
        <v>5</v>
      </c>
      <c r="F9525" s="3" t="s">
        <v>14</v>
      </c>
      <c r="G9525" s="3" t="s">
        <v>11</v>
      </c>
      <c r="H9525" s="5">
        <v>45255</v>
      </c>
    </row>
    <row r="9526" spans="1:8">
      <c r="A9526" s="3" t="s">
        <v>9547</v>
      </c>
      <c r="B9526" s="3" t="s">
        <v>24</v>
      </c>
      <c r="C9526" s="3" t="s">
        <v>10030</v>
      </c>
      <c r="D9526" s="4">
        <v>4</v>
      </c>
      <c r="E9526" s="4">
        <v>12</v>
      </c>
      <c r="F9526" s="3" t="s">
        <v>10</v>
      </c>
      <c r="G9526" s="3"/>
      <c r="H9526" s="5">
        <v>45114</v>
      </c>
    </row>
    <row r="9527" spans="1:8">
      <c r="A9527" s="3" t="s">
        <v>9548</v>
      </c>
      <c r="B9527" s="3" t="s">
        <v>27</v>
      </c>
      <c r="C9527" s="4">
        <v>4</v>
      </c>
      <c r="D9527" s="4">
        <v>4</v>
      </c>
      <c r="E9527" s="4">
        <v>16</v>
      </c>
      <c r="F9527" s="3" t="s">
        <v>10030</v>
      </c>
      <c r="G9527" s="3" t="s">
        <v>15</v>
      </c>
      <c r="H9527" s="5">
        <v>45178</v>
      </c>
    </row>
    <row r="9528" spans="1:8">
      <c r="A9528" s="3" t="s">
        <v>9549</v>
      </c>
      <c r="B9528" s="3" t="s">
        <v>9</v>
      </c>
      <c r="C9528" s="4">
        <v>4</v>
      </c>
      <c r="D9528" s="4">
        <v>2</v>
      </c>
      <c r="E9528" s="4">
        <v>8</v>
      </c>
      <c r="F9528" s="3" t="s">
        <v>14</v>
      </c>
      <c r="G9528" s="3" t="s">
        <v>15</v>
      </c>
      <c r="H9528" s="5">
        <v>45138</v>
      </c>
    </row>
    <row r="9529" spans="1:8">
      <c r="A9529" s="3" t="s">
        <v>9550</v>
      </c>
      <c r="B9529" s="3" t="s">
        <v>19</v>
      </c>
      <c r="C9529" s="4">
        <v>5</v>
      </c>
      <c r="D9529" s="4">
        <v>5</v>
      </c>
      <c r="E9529" s="4">
        <v>25</v>
      </c>
      <c r="F9529" s="3" t="s">
        <v>22</v>
      </c>
      <c r="G9529" s="3" t="s">
        <v>11</v>
      </c>
      <c r="H9529" s="5">
        <v>45113</v>
      </c>
    </row>
    <row r="9530" spans="1:8">
      <c r="A9530" s="3" t="s">
        <v>9551</v>
      </c>
      <c r="B9530" s="3" t="s">
        <v>19</v>
      </c>
      <c r="C9530" s="4">
        <v>2</v>
      </c>
      <c r="D9530" s="4">
        <v>5</v>
      </c>
      <c r="E9530" s="3"/>
      <c r="F9530" s="3" t="s">
        <v>22</v>
      </c>
      <c r="G9530" s="3" t="s">
        <v>15</v>
      </c>
      <c r="H9530" s="5">
        <v>45241</v>
      </c>
    </row>
    <row r="9531" spans="1:8">
      <c r="A9531" s="3" t="s">
        <v>9552</v>
      </c>
      <c r="B9531" s="3" t="s">
        <v>27</v>
      </c>
      <c r="C9531" s="4">
        <v>3</v>
      </c>
      <c r="D9531" s="4">
        <v>4</v>
      </c>
      <c r="E9531" s="3"/>
      <c r="F9531" s="3" t="s">
        <v>10</v>
      </c>
      <c r="G9531" s="3" t="s">
        <v>15</v>
      </c>
      <c r="H9531" s="5">
        <v>45202</v>
      </c>
    </row>
    <row r="9532" spans="1:8">
      <c r="A9532" s="3" t="s">
        <v>9553</v>
      </c>
      <c r="B9532" s="3"/>
      <c r="C9532" s="4">
        <v>2</v>
      </c>
      <c r="D9532" s="4">
        <v>4</v>
      </c>
      <c r="E9532" s="4">
        <v>8</v>
      </c>
      <c r="F9532" s="3" t="s">
        <v>10</v>
      </c>
      <c r="G9532" s="3" t="s">
        <v>10031</v>
      </c>
      <c r="H9532" s="5">
        <v>45220</v>
      </c>
    </row>
    <row r="9533" spans="1:8">
      <c r="A9533" s="3" t="s">
        <v>9554</v>
      </c>
      <c r="B9533" s="3" t="s">
        <v>19</v>
      </c>
      <c r="C9533" s="4">
        <v>1</v>
      </c>
      <c r="D9533" s="4">
        <v>5</v>
      </c>
      <c r="E9533" s="4">
        <v>5</v>
      </c>
      <c r="F9533" s="3" t="s">
        <v>22</v>
      </c>
      <c r="G9533" s="3" t="s">
        <v>11</v>
      </c>
      <c r="H9533" s="5">
        <v>45228</v>
      </c>
    </row>
    <row r="9534" spans="1:8">
      <c r="A9534" s="3" t="s">
        <v>9555</v>
      </c>
      <c r="B9534" s="3" t="s">
        <v>24</v>
      </c>
      <c r="C9534" s="4">
        <v>5</v>
      </c>
      <c r="D9534" s="4">
        <v>4</v>
      </c>
      <c r="E9534" s="4">
        <v>20</v>
      </c>
      <c r="F9534" s="3" t="s">
        <v>22</v>
      </c>
      <c r="G9534" s="3" t="s">
        <v>10031</v>
      </c>
      <c r="H9534" s="5">
        <v>45116</v>
      </c>
    </row>
    <row r="9535" spans="1:8">
      <c r="A9535" s="3" t="s">
        <v>9556</v>
      </c>
      <c r="B9535" s="3" t="s">
        <v>24</v>
      </c>
      <c r="C9535" s="4">
        <v>5</v>
      </c>
      <c r="D9535" s="3" t="s">
        <v>10030</v>
      </c>
      <c r="E9535" s="4">
        <v>20</v>
      </c>
      <c r="F9535" s="3" t="s">
        <v>10</v>
      </c>
      <c r="G9535" s="3" t="s">
        <v>11</v>
      </c>
      <c r="H9535" s="5">
        <v>45046</v>
      </c>
    </row>
    <row r="9536" spans="1:8">
      <c r="A9536" s="3" t="s">
        <v>9557</v>
      </c>
      <c r="B9536" s="3" t="s">
        <v>24</v>
      </c>
      <c r="C9536" s="4">
        <v>1</v>
      </c>
      <c r="D9536" s="4">
        <v>4</v>
      </c>
      <c r="E9536" s="4">
        <v>4</v>
      </c>
      <c r="F9536" s="3" t="s">
        <v>22</v>
      </c>
      <c r="G9536" s="3"/>
      <c r="H9536" s="5">
        <v>45199</v>
      </c>
    </row>
    <row r="9537" spans="1:8">
      <c r="A9537" s="3" t="s">
        <v>9558</v>
      </c>
      <c r="B9537" s="3" t="s">
        <v>24</v>
      </c>
      <c r="C9537" s="4">
        <v>5</v>
      </c>
      <c r="D9537" s="4">
        <v>4</v>
      </c>
      <c r="E9537" s="4">
        <v>20</v>
      </c>
      <c r="F9537" s="3" t="s">
        <v>10030</v>
      </c>
      <c r="G9537" s="3" t="s">
        <v>15</v>
      </c>
      <c r="H9537" s="5">
        <v>44980</v>
      </c>
    </row>
    <row r="9538" spans="1:8">
      <c r="A9538" s="3" t="s">
        <v>9559</v>
      </c>
      <c r="B9538" s="3" t="s">
        <v>17</v>
      </c>
      <c r="C9538" s="4">
        <v>4</v>
      </c>
      <c r="D9538" s="4">
        <v>1</v>
      </c>
      <c r="E9538" s="4">
        <v>4</v>
      </c>
      <c r="F9538" s="3" t="s">
        <v>14</v>
      </c>
      <c r="G9538" s="3"/>
      <c r="H9538" s="5">
        <v>45032</v>
      </c>
    </row>
    <row r="9539" spans="1:8">
      <c r="A9539" s="3" t="s">
        <v>9560</v>
      </c>
      <c r="B9539" s="3" t="s">
        <v>9</v>
      </c>
      <c r="C9539" s="4">
        <v>4</v>
      </c>
      <c r="D9539" s="4">
        <v>2</v>
      </c>
      <c r="E9539" s="4">
        <v>8</v>
      </c>
      <c r="F9539" s="3"/>
      <c r="G9539" s="3"/>
      <c r="H9539" s="5">
        <v>45270</v>
      </c>
    </row>
    <row r="9540" spans="1:8">
      <c r="A9540" s="3" t="s">
        <v>9561</v>
      </c>
      <c r="B9540" s="3" t="s">
        <v>24</v>
      </c>
      <c r="C9540" s="4">
        <v>3</v>
      </c>
      <c r="D9540" s="4">
        <v>4</v>
      </c>
      <c r="E9540" s="4">
        <v>12</v>
      </c>
      <c r="F9540" s="3" t="s">
        <v>22</v>
      </c>
      <c r="G9540" s="3" t="s">
        <v>10030</v>
      </c>
      <c r="H9540" s="5">
        <v>45240</v>
      </c>
    </row>
    <row r="9541" spans="1:8">
      <c r="A9541" s="3" t="s">
        <v>9562</v>
      </c>
      <c r="B9541" s="3" t="s">
        <v>19</v>
      </c>
      <c r="C9541" s="4">
        <v>3</v>
      </c>
      <c r="D9541" s="4">
        <v>5</v>
      </c>
      <c r="E9541" s="4">
        <v>15</v>
      </c>
      <c r="F9541" s="3" t="s">
        <v>22</v>
      </c>
      <c r="G9541" s="3"/>
      <c r="H9541" s="5">
        <v>44975</v>
      </c>
    </row>
    <row r="9542" spans="1:8">
      <c r="A9542" s="3" t="s">
        <v>9563</v>
      </c>
      <c r="B9542" s="3" t="s">
        <v>39</v>
      </c>
      <c r="C9542" s="4">
        <v>4</v>
      </c>
      <c r="D9542" s="4">
        <v>3</v>
      </c>
      <c r="E9542" s="4">
        <v>12</v>
      </c>
      <c r="F9542" s="3"/>
      <c r="G9542" s="3" t="s">
        <v>10031</v>
      </c>
      <c r="H9542" s="5">
        <v>45114</v>
      </c>
    </row>
    <row r="9543" spans="1:8">
      <c r="A9543" s="3" t="s">
        <v>9564</v>
      </c>
      <c r="B9543" s="3" t="s">
        <v>35</v>
      </c>
      <c r="C9543" s="4">
        <v>5</v>
      </c>
      <c r="D9543" s="4">
        <v>1.5</v>
      </c>
      <c r="E9543" s="4">
        <v>7.5</v>
      </c>
      <c r="F9543" s="3" t="s">
        <v>14</v>
      </c>
      <c r="G9543" s="3"/>
      <c r="H9543" s="5">
        <v>45161</v>
      </c>
    </row>
    <row r="9544" spans="1:8">
      <c r="A9544" s="3" t="s">
        <v>9565</v>
      </c>
      <c r="B9544" s="3" t="s">
        <v>35</v>
      </c>
      <c r="C9544" s="4">
        <v>2</v>
      </c>
      <c r="D9544" s="4">
        <v>1.5</v>
      </c>
      <c r="E9544" s="4">
        <v>3</v>
      </c>
      <c r="F9544" s="3" t="s">
        <v>14</v>
      </c>
      <c r="G9544" s="3" t="s">
        <v>15</v>
      </c>
      <c r="H9544" s="5">
        <v>45112</v>
      </c>
    </row>
    <row r="9545" spans="1:8">
      <c r="A9545" s="3" t="s">
        <v>9566</v>
      </c>
      <c r="B9545" s="3" t="s">
        <v>27</v>
      </c>
      <c r="C9545" s="4">
        <v>3</v>
      </c>
      <c r="D9545" s="4">
        <v>4</v>
      </c>
      <c r="E9545" s="4">
        <v>12</v>
      </c>
      <c r="F9545" s="3" t="s">
        <v>22</v>
      </c>
      <c r="G9545" s="3" t="s">
        <v>15</v>
      </c>
      <c r="H9545" s="5">
        <v>45096</v>
      </c>
    </row>
    <row r="9546" spans="1:8">
      <c r="A9546" s="3" t="s">
        <v>9567</v>
      </c>
      <c r="B9546" s="3" t="s">
        <v>39</v>
      </c>
      <c r="C9546" s="4">
        <v>3</v>
      </c>
      <c r="D9546" s="4">
        <v>3</v>
      </c>
      <c r="E9546" s="4">
        <v>9</v>
      </c>
      <c r="F9546" s="3" t="s">
        <v>14</v>
      </c>
      <c r="G9546" s="3" t="s">
        <v>11</v>
      </c>
      <c r="H9546" s="5">
        <v>45184</v>
      </c>
    </row>
    <row r="9547" spans="1:8">
      <c r="A9547" s="3" t="s">
        <v>9568</v>
      </c>
      <c r="B9547" s="3" t="s">
        <v>13</v>
      </c>
      <c r="C9547" s="4">
        <v>4</v>
      </c>
      <c r="D9547" s="4">
        <v>3</v>
      </c>
      <c r="E9547" s="4">
        <v>12</v>
      </c>
      <c r="F9547" s="3"/>
      <c r="G9547" s="3"/>
      <c r="H9547" s="5">
        <v>45252</v>
      </c>
    </row>
    <row r="9548" spans="1:8">
      <c r="A9548" s="3" t="s">
        <v>9569</v>
      </c>
      <c r="B9548" s="3" t="s">
        <v>39</v>
      </c>
      <c r="C9548" s="4">
        <v>4</v>
      </c>
      <c r="D9548" s="4">
        <v>3</v>
      </c>
      <c r="E9548" s="4">
        <v>12</v>
      </c>
      <c r="F9548" s="3" t="s">
        <v>14</v>
      </c>
      <c r="G9548" s="3" t="s">
        <v>15</v>
      </c>
      <c r="H9548" s="5">
        <v>45040</v>
      </c>
    </row>
    <row r="9549" spans="1:8">
      <c r="A9549" s="3" t="s">
        <v>9570</v>
      </c>
      <c r="B9549" s="3" t="s">
        <v>9</v>
      </c>
      <c r="C9549" s="4">
        <v>5</v>
      </c>
      <c r="D9549" s="4">
        <v>2</v>
      </c>
      <c r="E9549" s="4">
        <v>10</v>
      </c>
      <c r="F9549" s="3"/>
      <c r="G9549" s="3" t="s">
        <v>15</v>
      </c>
      <c r="H9549" s="5">
        <v>45264</v>
      </c>
    </row>
    <row r="9550" spans="1:8">
      <c r="A9550" s="3" t="s">
        <v>9571</v>
      </c>
      <c r="B9550" s="3" t="s">
        <v>35</v>
      </c>
      <c r="C9550" s="4">
        <v>4</v>
      </c>
      <c r="D9550" s="4">
        <v>1.5</v>
      </c>
      <c r="E9550" s="4">
        <v>6</v>
      </c>
      <c r="F9550" s="3" t="s">
        <v>22</v>
      </c>
      <c r="G9550" s="3" t="s">
        <v>11</v>
      </c>
      <c r="H9550" s="5">
        <v>44971</v>
      </c>
    </row>
    <row r="9551" spans="1:8">
      <c r="A9551" s="3" t="s">
        <v>9572</v>
      </c>
      <c r="B9551" s="3" t="s">
        <v>39</v>
      </c>
      <c r="C9551" s="4">
        <v>3</v>
      </c>
      <c r="D9551" s="4">
        <v>3</v>
      </c>
      <c r="E9551" s="4">
        <v>9</v>
      </c>
      <c r="F9551" s="3" t="s">
        <v>14</v>
      </c>
      <c r="G9551" s="3" t="s">
        <v>11</v>
      </c>
      <c r="H9551" s="5">
        <v>45261</v>
      </c>
    </row>
    <row r="9552" spans="1:8">
      <c r="A9552" s="3" t="s">
        <v>9573</v>
      </c>
      <c r="B9552" s="3" t="s">
        <v>27</v>
      </c>
      <c r="C9552" s="4">
        <v>3</v>
      </c>
      <c r="D9552" s="3" t="s">
        <v>10031</v>
      </c>
      <c r="E9552" s="4">
        <v>12</v>
      </c>
      <c r="F9552" s="3" t="s">
        <v>10</v>
      </c>
      <c r="G9552" s="3" t="s">
        <v>15</v>
      </c>
      <c r="H9552" s="5">
        <v>45268</v>
      </c>
    </row>
    <row r="9553" spans="1:8">
      <c r="A9553" s="3" t="s">
        <v>9574</v>
      </c>
      <c r="B9553" s="3" t="s">
        <v>24</v>
      </c>
      <c r="C9553" s="4">
        <v>4</v>
      </c>
      <c r="D9553" s="4">
        <v>4</v>
      </c>
      <c r="E9553" s="4">
        <v>16</v>
      </c>
      <c r="F9553" s="3" t="s">
        <v>10031</v>
      </c>
      <c r="G9553" s="3" t="s">
        <v>11</v>
      </c>
      <c r="H9553" s="5">
        <v>45239</v>
      </c>
    </row>
    <row r="9554" spans="1:8">
      <c r="A9554" s="3" t="s">
        <v>9575</v>
      </c>
      <c r="B9554" s="3" t="s">
        <v>13</v>
      </c>
      <c r="C9554" s="4">
        <v>3</v>
      </c>
      <c r="D9554" s="4">
        <v>3</v>
      </c>
      <c r="E9554" s="4">
        <v>9</v>
      </c>
      <c r="F9554" s="3" t="s">
        <v>14</v>
      </c>
      <c r="G9554" s="3" t="s">
        <v>15</v>
      </c>
      <c r="H9554" s="5">
        <v>45175</v>
      </c>
    </row>
    <row r="9555" spans="1:8">
      <c r="A9555" s="3" t="s">
        <v>9576</v>
      </c>
      <c r="B9555" s="3" t="s">
        <v>13</v>
      </c>
      <c r="C9555" s="4">
        <v>2</v>
      </c>
      <c r="D9555" s="4">
        <v>3</v>
      </c>
      <c r="E9555" s="4">
        <v>6</v>
      </c>
      <c r="F9555" s="3"/>
      <c r="G9555" s="3"/>
      <c r="H9555" s="5">
        <v>45193</v>
      </c>
    </row>
    <row r="9556" spans="1:8">
      <c r="A9556" s="3" t="s">
        <v>9577</v>
      </c>
      <c r="B9556" s="3" t="s">
        <v>27</v>
      </c>
      <c r="C9556" s="3" t="s">
        <v>10031</v>
      </c>
      <c r="D9556" s="4">
        <v>4</v>
      </c>
      <c r="E9556" s="4">
        <v>20</v>
      </c>
      <c r="F9556" s="3" t="s">
        <v>14</v>
      </c>
      <c r="G9556" s="3"/>
      <c r="H9556" s="5">
        <v>45206</v>
      </c>
    </row>
    <row r="9557" spans="1:8">
      <c r="A9557" s="3" t="s">
        <v>9578</v>
      </c>
      <c r="B9557" s="3" t="s">
        <v>35</v>
      </c>
      <c r="C9557" s="4">
        <v>3</v>
      </c>
      <c r="D9557" s="4">
        <v>1.5</v>
      </c>
      <c r="E9557" s="4">
        <v>4.5</v>
      </c>
      <c r="F9557" s="3" t="s">
        <v>14</v>
      </c>
      <c r="G9557" s="3" t="s">
        <v>11</v>
      </c>
      <c r="H9557" s="5">
        <v>44952</v>
      </c>
    </row>
    <row r="9558" spans="1:8">
      <c r="A9558" s="3" t="s">
        <v>9579</v>
      </c>
      <c r="B9558" s="3" t="s">
        <v>24</v>
      </c>
      <c r="C9558" s="4">
        <v>4</v>
      </c>
      <c r="D9558" s="4">
        <v>4</v>
      </c>
      <c r="E9558" s="4">
        <v>16</v>
      </c>
      <c r="F9558" s="3" t="s">
        <v>10</v>
      </c>
      <c r="G9558" s="3" t="s">
        <v>11</v>
      </c>
      <c r="H9558" s="5">
        <v>45004</v>
      </c>
    </row>
    <row r="9559" spans="1:8">
      <c r="A9559" s="3" t="s">
        <v>9580</v>
      </c>
      <c r="B9559" s="3" t="s">
        <v>39</v>
      </c>
      <c r="C9559" s="4">
        <v>5</v>
      </c>
      <c r="D9559" s="4">
        <v>3</v>
      </c>
      <c r="E9559" s="4">
        <v>15</v>
      </c>
      <c r="F9559" s="3"/>
      <c r="G9559" s="3" t="s">
        <v>15</v>
      </c>
      <c r="H9559" s="5">
        <v>45096</v>
      </c>
    </row>
    <row r="9560" spans="1:8">
      <c r="A9560" s="3" t="s">
        <v>9581</v>
      </c>
      <c r="B9560" s="3" t="s">
        <v>19</v>
      </c>
      <c r="C9560" s="4">
        <v>3</v>
      </c>
      <c r="D9560" s="4">
        <v>5</v>
      </c>
      <c r="E9560" s="4">
        <v>15</v>
      </c>
      <c r="F9560" s="3" t="s">
        <v>14</v>
      </c>
      <c r="G9560" s="3" t="s">
        <v>15</v>
      </c>
      <c r="H9560" s="5">
        <v>44961</v>
      </c>
    </row>
    <row r="9561" spans="1:8">
      <c r="A9561" s="3" t="s">
        <v>9582</v>
      </c>
      <c r="B9561" s="3" t="s">
        <v>13</v>
      </c>
      <c r="C9561" s="4">
        <v>2</v>
      </c>
      <c r="D9561" s="4">
        <v>3</v>
      </c>
      <c r="E9561" s="4">
        <v>6</v>
      </c>
      <c r="F9561" s="3" t="s">
        <v>10</v>
      </c>
      <c r="G9561" s="3"/>
      <c r="H9561" s="5">
        <v>45084</v>
      </c>
    </row>
    <row r="9562" spans="1:8">
      <c r="A9562" s="3" t="s">
        <v>9583</v>
      </c>
      <c r="B9562" s="3" t="s">
        <v>17</v>
      </c>
      <c r="C9562" s="4">
        <v>2</v>
      </c>
      <c r="D9562" s="3" t="s">
        <v>10031</v>
      </c>
      <c r="E9562" s="4">
        <v>2</v>
      </c>
      <c r="F9562" s="3" t="s">
        <v>22</v>
      </c>
      <c r="G9562" s="3"/>
      <c r="H9562" s="5">
        <v>45273</v>
      </c>
    </row>
    <row r="9563" spans="1:8">
      <c r="A9563" s="3" t="s">
        <v>9584</v>
      </c>
      <c r="B9563" s="3" t="s">
        <v>17</v>
      </c>
      <c r="C9563" s="4">
        <v>1</v>
      </c>
      <c r="D9563" s="4">
        <v>1</v>
      </c>
      <c r="E9563" s="4">
        <v>1</v>
      </c>
      <c r="F9563" s="3"/>
      <c r="G9563" s="3" t="s">
        <v>15</v>
      </c>
      <c r="H9563" s="5">
        <v>45155</v>
      </c>
    </row>
    <row r="9564" spans="1:8">
      <c r="A9564" s="3" t="s">
        <v>9585</v>
      </c>
      <c r="B9564" s="3" t="s">
        <v>19</v>
      </c>
      <c r="C9564" s="4">
        <v>5</v>
      </c>
      <c r="D9564" s="4">
        <v>5</v>
      </c>
      <c r="E9564" s="4">
        <v>25</v>
      </c>
      <c r="F9564" s="3" t="s">
        <v>10</v>
      </c>
      <c r="G9564" s="3" t="s">
        <v>15</v>
      </c>
      <c r="H9564" s="5">
        <v>44992</v>
      </c>
    </row>
    <row r="9565" spans="1:8">
      <c r="A9565" s="3" t="s">
        <v>9586</v>
      </c>
      <c r="B9565" s="3" t="s">
        <v>9</v>
      </c>
      <c r="C9565" s="4">
        <v>2</v>
      </c>
      <c r="D9565" s="4">
        <v>2</v>
      </c>
      <c r="E9565" s="4">
        <v>4</v>
      </c>
      <c r="F9565" s="3" t="s">
        <v>22</v>
      </c>
      <c r="G9565" s="3" t="s">
        <v>11</v>
      </c>
      <c r="H9565" s="5">
        <v>45160</v>
      </c>
    </row>
    <row r="9566" spans="1:8">
      <c r="A9566" s="3" t="s">
        <v>9587</v>
      </c>
      <c r="B9566" s="3" t="s">
        <v>35</v>
      </c>
      <c r="C9566" s="4">
        <v>3</v>
      </c>
      <c r="D9566" s="4">
        <v>1.5</v>
      </c>
      <c r="E9566" s="4">
        <v>4.5</v>
      </c>
      <c r="F9566" s="3"/>
      <c r="G9566" s="3"/>
      <c r="H9566" s="5">
        <v>45174</v>
      </c>
    </row>
    <row r="9567" spans="1:8">
      <c r="A9567" s="3" t="s">
        <v>9588</v>
      </c>
      <c r="B9567" s="3" t="s">
        <v>17</v>
      </c>
      <c r="C9567" s="4">
        <v>5</v>
      </c>
      <c r="D9567" s="4">
        <v>1</v>
      </c>
      <c r="E9567" s="4">
        <v>5</v>
      </c>
      <c r="F9567" s="3" t="s">
        <v>22</v>
      </c>
      <c r="G9567" s="3"/>
      <c r="H9567" s="5">
        <v>45245</v>
      </c>
    </row>
    <row r="9568" spans="1:8">
      <c r="A9568" s="3" t="s">
        <v>9589</v>
      </c>
      <c r="B9568" s="3" t="s">
        <v>27</v>
      </c>
      <c r="C9568" s="4">
        <v>2</v>
      </c>
      <c r="D9568" s="4">
        <v>4</v>
      </c>
      <c r="E9568" s="4">
        <v>8</v>
      </c>
      <c r="F9568" s="3"/>
      <c r="G9568" s="3" t="s">
        <v>10031</v>
      </c>
      <c r="H9568" s="5">
        <v>45279</v>
      </c>
    </row>
    <row r="9569" spans="1:8">
      <c r="A9569" s="3" t="s">
        <v>9590</v>
      </c>
      <c r="B9569" s="3" t="s">
        <v>24</v>
      </c>
      <c r="C9569" s="4">
        <v>5</v>
      </c>
      <c r="D9569" s="4">
        <v>4</v>
      </c>
      <c r="E9569" s="4">
        <v>20</v>
      </c>
      <c r="F9569" s="3" t="s">
        <v>14</v>
      </c>
      <c r="G9569" s="3" t="s">
        <v>11</v>
      </c>
      <c r="H9569" s="3"/>
    </row>
    <row r="9570" spans="1:8">
      <c r="A9570" s="3" t="s">
        <v>9591</v>
      </c>
      <c r="B9570" s="3" t="s">
        <v>24</v>
      </c>
      <c r="C9570" s="4">
        <v>3</v>
      </c>
      <c r="D9570" s="4">
        <v>4</v>
      </c>
      <c r="E9570" s="4">
        <v>12</v>
      </c>
      <c r="F9570" s="3"/>
      <c r="G9570" s="3"/>
      <c r="H9570" s="5">
        <v>45119</v>
      </c>
    </row>
    <row r="9571" spans="1:8">
      <c r="A9571" s="3" t="s">
        <v>9592</v>
      </c>
      <c r="B9571" s="3" t="s">
        <v>13</v>
      </c>
      <c r="C9571" s="4">
        <v>5</v>
      </c>
      <c r="D9571" s="4">
        <v>3</v>
      </c>
      <c r="E9571" s="4">
        <v>15</v>
      </c>
      <c r="F9571" s="3"/>
      <c r="G9571" s="3" t="s">
        <v>15</v>
      </c>
      <c r="H9571" s="5">
        <v>45131</v>
      </c>
    </row>
    <row r="9572" spans="1:8">
      <c r="A9572" s="3" t="s">
        <v>9593</v>
      </c>
      <c r="B9572" s="3" t="s">
        <v>39</v>
      </c>
      <c r="C9572" s="4">
        <v>1</v>
      </c>
      <c r="D9572" s="4">
        <v>3</v>
      </c>
      <c r="E9572" s="4">
        <v>3</v>
      </c>
      <c r="F9572" s="3" t="s">
        <v>10</v>
      </c>
      <c r="G9572" s="3" t="s">
        <v>11</v>
      </c>
      <c r="H9572" s="5">
        <v>44962</v>
      </c>
    </row>
    <row r="9573" spans="1:8">
      <c r="A9573" s="3" t="s">
        <v>9594</v>
      </c>
      <c r="B9573" s="3" t="s">
        <v>27</v>
      </c>
      <c r="C9573" s="4">
        <v>5</v>
      </c>
      <c r="D9573" s="4">
        <v>4</v>
      </c>
      <c r="E9573" s="3" t="s">
        <v>10031</v>
      </c>
      <c r="F9573" s="3" t="s">
        <v>22</v>
      </c>
      <c r="G9573" s="3" t="s">
        <v>11</v>
      </c>
      <c r="H9573" s="5">
        <v>44949</v>
      </c>
    </row>
    <row r="9574" spans="1:8">
      <c r="A9574" s="3" t="s">
        <v>9595</v>
      </c>
      <c r="B9574" s="3" t="s">
        <v>39</v>
      </c>
      <c r="C9574" s="4">
        <v>2</v>
      </c>
      <c r="D9574" s="4">
        <v>3</v>
      </c>
      <c r="E9574" s="4">
        <v>6</v>
      </c>
      <c r="F9574" s="3" t="s">
        <v>22</v>
      </c>
      <c r="G9574" s="3" t="s">
        <v>15</v>
      </c>
      <c r="H9574" s="5">
        <v>45124</v>
      </c>
    </row>
    <row r="9575" spans="1:8">
      <c r="A9575" s="3" t="s">
        <v>9596</v>
      </c>
      <c r="B9575" s="3" t="s">
        <v>24</v>
      </c>
      <c r="C9575" s="4">
        <v>4</v>
      </c>
      <c r="D9575" s="4">
        <v>4</v>
      </c>
      <c r="E9575" s="4">
        <v>16</v>
      </c>
      <c r="F9575" s="3" t="s">
        <v>10</v>
      </c>
      <c r="G9575" s="3"/>
      <c r="H9575" s="5">
        <v>44974</v>
      </c>
    </row>
    <row r="9576" spans="1:8">
      <c r="A9576" s="3" t="s">
        <v>9597</v>
      </c>
      <c r="B9576" s="3" t="s">
        <v>17</v>
      </c>
      <c r="C9576" s="4">
        <v>4</v>
      </c>
      <c r="D9576" s="4">
        <v>1</v>
      </c>
      <c r="E9576" s="4">
        <v>4</v>
      </c>
      <c r="F9576" s="3" t="s">
        <v>10031</v>
      </c>
      <c r="G9576" s="3"/>
      <c r="H9576" s="5">
        <v>45138</v>
      </c>
    </row>
    <row r="9577" spans="1:8">
      <c r="A9577" s="3" t="s">
        <v>9598</v>
      </c>
      <c r="B9577" s="3" t="s">
        <v>9</v>
      </c>
      <c r="C9577" s="4">
        <v>2</v>
      </c>
      <c r="D9577" s="4">
        <v>2</v>
      </c>
      <c r="E9577" s="4">
        <v>4</v>
      </c>
      <c r="F9577" s="3" t="s">
        <v>10030</v>
      </c>
      <c r="G9577" s="3" t="s">
        <v>15</v>
      </c>
      <c r="H9577" s="5">
        <v>45287</v>
      </c>
    </row>
    <row r="9578" spans="1:8">
      <c r="A9578" s="3" t="s">
        <v>9599</v>
      </c>
      <c r="B9578" s="3" t="s">
        <v>39</v>
      </c>
      <c r="C9578" s="4">
        <v>2</v>
      </c>
      <c r="D9578" s="4">
        <v>3</v>
      </c>
      <c r="E9578" s="4">
        <v>6</v>
      </c>
      <c r="F9578" s="3" t="s">
        <v>10</v>
      </c>
      <c r="G9578" s="3" t="s">
        <v>15</v>
      </c>
      <c r="H9578" s="5">
        <v>45078</v>
      </c>
    </row>
    <row r="9579" spans="1:8">
      <c r="A9579" s="3" t="s">
        <v>9600</v>
      </c>
      <c r="B9579" s="3" t="s">
        <v>35</v>
      </c>
      <c r="C9579" s="4">
        <v>5</v>
      </c>
      <c r="D9579" s="4">
        <v>1.5</v>
      </c>
      <c r="E9579" s="4">
        <v>7.5</v>
      </c>
      <c r="F9579" s="3"/>
      <c r="G9579" s="3" t="s">
        <v>15</v>
      </c>
      <c r="H9579" s="5">
        <v>45200</v>
      </c>
    </row>
    <row r="9580" spans="1:8">
      <c r="A9580" s="3" t="s">
        <v>9601</v>
      </c>
      <c r="B9580" s="3" t="s">
        <v>13</v>
      </c>
      <c r="C9580" s="4">
        <v>2</v>
      </c>
      <c r="D9580" s="4">
        <v>3</v>
      </c>
      <c r="E9580" s="4">
        <v>6</v>
      </c>
      <c r="F9580" s="3" t="s">
        <v>10030</v>
      </c>
      <c r="G9580" s="3"/>
      <c r="H9580" s="3"/>
    </row>
    <row r="9581" spans="1:8">
      <c r="A9581" s="3" t="s">
        <v>9602</v>
      </c>
      <c r="B9581" s="3" t="s">
        <v>9</v>
      </c>
      <c r="C9581" s="4">
        <v>5</v>
      </c>
      <c r="D9581" s="4">
        <v>2</v>
      </c>
      <c r="E9581" s="4">
        <v>10</v>
      </c>
      <c r="F9581" s="3"/>
      <c r="G9581" s="3"/>
      <c r="H9581" s="5">
        <v>45105</v>
      </c>
    </row>
    <row r="9582" spans="1:8">
      <c r="A9582" s="3" t="s">
        <v>9603</v>
      </c>
      <c r="B9582" s="3" t="s">
        <v>19</v>
      </c>
      <c r="C9582" s="4">
        <v>1</v>
      </c>
      <c r="D9582" s="3"/>
      <c r="E9582" s="4">
        <v>5</v>
      </c>
      <c r="F9582" s="3" t="s">
        <v>14</v>
      </c>
      <c r="G9582" s="3" t="s">
        <v>11</v>
      </c>
      <c r="H9582" s="5">
        <v>45130</v>
      </c>
    </row>
    <row r="9583" spans="1:8">
      <c r="A9583" s="3" t="s">
        <v>9604</v>
      </c>
      <c r="B9583" s="3" t="s">
        <v>13</v>
      </c>
      <c r="C9583" s="4">
        <v>4</v>
      </c>
      <c r="D9583" s="4">
        <v>3</v>
      </c>
      <c r="E9583" s="4">
        <v>12</v>
      </c>
      <c r="F9583" s="3"/>
      <c r="G9583" s="3" t="s">
        <v>15</v>
      </c>
      <c r="H9583" s="5">
        <v>45207</v>
      </c>
    </row>
    <row r="9584" spans="1:8">
      <c r="A9584" s="3" t="s">
        <v>9605</v>
      </c>
      <c r="B9584" s="3" t="s">
        <v>10031</v>
      </c>
      <c r="C9584" s="4">
        <v>5</v>
      </c>
      <c r="D9584" s="4">
        <v>4</v>
      </c>
      <c r="E9584" s="4">
        <v>20</v>
      </c>
      <c r="F9584" s="3" t="s">
        <v>14</v>
      </c>
      <c r="G9584" s="3" t="s">
        <v>15</v>
      </c>
      <c r="H9584" s="5">
        <v>45084</v>
      </c>
    </row>
    <row r="9585" spans="1:8">
      <c r="A9585" s="3" t="s">
        <v>9606</v>
      </c>
      <c r="B9585" s="3" t="s">
        <v>24</v>
      </c>
      <c r="C9585" s="4">
        <v>1</v>
      </c>
      <c r="D9585" s="4">
        <v>4</v>
      </c>
      <c r="E9585" s="4">
        <v>4</v>
      </c>
      <c r="F9585" s="3"/>
      <c r="G9585" s="3" t="s">
        <v>11</v>
      </c>
      <c r="H9585" s="5">
        <v>45188</v>
      </c>
    </row>
    <row r="9586" spans="1:8">
      <c r="A9586" s="3" t="s">
        <v>9607</v>
      </c>
      <c r="B9586" s="3" t="s">
        <v>9</v>
      </c>
      <c r="C9586" s="4">
        <v>3</v>
      </c>
      <c r="D9586" s="4">
        <v>2</v>
      </c>
      <c r="E9586" s="4">
        <v>6</v>
      </c>
      <c r="F9586" s="3" t="s">
        <v>10</v>
      </c>
      <c r="G9586" s="3" t="s">
        <v>15</v>
      </c>
      <c r="H9586" s="5">
        <v>45213</v>
      </c>
    </row>
    <row r="9587" spans="1:8">
      <c r="A9587" s="3" t="s">
        <v>9608</v>
      </c>
      <c r="B9587" s="3" t="s">
        <v>9</v>
      </c>
      <c r="C9587" s="4">
        <v>5</v>
      </c>
      <c r="D9587" s="4">
        <v>2</v>
      </c>
      <c r="E9587" s="4">
        <v>10</v>
      </c>
      <c r="F9587" s="3" t="s">
        <v>10</v>
      </c>
      <c r="G9587" s="3" t="s">
        <v>11</v>
      </c>
      <c r="H9587" s="5">
        <v>44991</v>
      </c>
    </row>
    <row r="9588" spans="1:8">
      <c r="A9588" s="3" t="s">
        <v>9609</v>
      </c>
      <c r="B9588" s="3" t="s">
        <v>39</v>
      </c>
      <c r="C9588" s="4">
        <v>3</v>
      </c>
      <c r="D9588" s="4">
        <v>3</v>
      </c>
      <c r="E9588" s="4">
        <v>9</v>
      </c>
      <c r="F9588" s="3" t="s">
        <v>22</v>
      </c>
      <c r="G9588" s="3"/>
      <c r="H9588" s="5">
        <v>45035</v>
      </c>
    </row>
    <row r="9589" spans="1:8">
      <c r="A9589" s="3" t="s">
        <v>9610</v>
      </c>
      <c r="B9589" s="3" t="s">
        <v>39</v>
      </c>
      <c r="C9589" s="4">
        <v>3</v>
      </c>
      <c r="D9589" s="4">
        <v>3</v>
      </c>
      <c r="E9589" s="4">
        <v>9</v>
      </c>
      <c r="F9589" s="3" t="s">
        <v>10</v>
      </c>
      <c r="G9589" s="3"/>
      <c r="H9589" s="5">
        <v>44951</v>
      </c>
    </row>
    <row r="9590" spans="1:8">
      <c r="A9590" s="3" t="s">
        <v>9611</v>
      </c>
      <c r="B9590" s="3" t="s">
        <v>10031</v>
      </c>
      <c r="C9590" s="4">
        <v>4</v>
      </c>
      <c r="D9590" s="4">
        <v>5</v>
      </c>
      <c r="E9590" s="4">
        <v>20</v>
      </c>
      <c r="F9590" s="3" t="s">
        <v>10</v>
      </c>
      <c r="G9590" s="3" t="s">
        <v>11</v>
      </c>
      <c r="H9590" s="5">
        <v>44977</v>
      </c>
    </row>
    <row r="9591" spans="1:8">
      <c r="A9591" s="3" t="s">
        <v>9612</v>
      </c>
      <c r="B9591" s="3" t="s">
        <v>39</v>
      </c>
      <c r="C9591" s="4">
        <v>1</v>
      </c>
      <c r="D9591" s="4">
        <v>3</v>
      </c>
      <c r="E9591" s="4">
        <v>3</v>
      </c>
      <c r="F9591" s="3"/>
      <c r="G9591" s="3" t="s">
        <v>15</v>
      </c>
      <c r="H9591" s="5">
        <v>45215</v>
      </c>
    </row>
    <row r="9592" spans="1:8">
      <c r="A9592" s="3" t="s">
        <v>9613</v>
      </c>
      <c r="B9592" s="3" t="s">
        <v>27</v>
      </c>
      <c r="C9592" s="3" t="s">
        <v>10031</v>
      </c>
      <c r="D9592" s="4">
        <v>4</v>
      </c>
      <c r="E9592" s="3"/>
      <c r="F9592" s="3" t="s">
        <v>10</v>
      </c>
      <c r="G9592" s="3" t="s">
        <v>15</v>
      </c>
      <c r="H9592" s="5">
        <v>44944</v>
      </c>
    </row>
    <row r="9593" spans="1:8">
      <c r="A9593" s="3" t="s">
        <v>9614</v>
      </c>
      <c r="B9593" s="3" t="s">
        <v>17</v>
      </c>
      <c r="C9593" s="4">
        <v>4</v>
      </c>
      <c r="D9593" s="4">
        <v>1</v>
      </c>
      <c r="E9593" s="4">
        <v>4</v>
      </c>
      <c r="F9593" s="3" t="s">
        <v>22</v>
      </c>
      <c r="G9593" s="3"/>
      <c r="H9593" s="5">
        <v>45128</v>
      </c>
    </row>
    <row r="9594" spans="1:8">
      <c r="A9594" s="3" t="s">
        <v>9615</v>
      </c>
      <c r="B9594" s="3" t="s">
        <v>39</v>
      </c>
      <c r="C9594" s="4">
        <v>2</v>
      </c>
      <c r="D9594" s="4">
        <v>3</v>
      </c>
      <c r="E9594" s="4">
        <v>6</v>
      </c>
      <c r="F9594" s="3" t="s">
        <v>22</v>
      </c>
      <c r="G9594" s="3" t="s">
        <v>10030</v>
      </c>
      <c r="H9594" s="5">
        <v>45048</v>
      </c>
    </row>
    <row r="9595" spans="1:8">
      <c r="A9595" s="3" t="s">
        <v>9616</v>
      </c>
      <c r="B9595" s="3" t="s">
        <v>39</v>
      </c>
      <c r="C9595" s="4">
        <v>4</v>
      </c>
      <c r="D9595" s="4">
        <v>3</v>
      </c>
      <c r="E9595" s="4">
        <v>12</v>
      </c>
      <c r="F9595" s="3"/>
      <c r="G9595" s="3" t="s">
        <v>15</v>
      </c>
      <c r="H9595" s="5">
        <v>45046</v>
      </c>
    </row>
    <row r="9596" spans="1:8">
      <c r="A9596" s="3" t="s">
        <v>9617</v>
      </c>
      <c r="B9596" s="3" t="s">
        <v>39</v>
      </c>
      <c r="C9596" s="4">
        <v>5</v>
      </c>
      <c r="D9596" s="4">
        <v>3</v>
      </c>
      <c r="E9596" s="4">
        <v>15</v>
      </c>
      <c r="F9596" s="3" t="s">
        <v>14</v>
      </c>
      <c r="G9596" s="3" t="s">
        <v>15</v>
      </c>
      <c r="H9596" s="5">
        <v>45130</v>
      </c>
    </row>
    <row r="9597" spans="1:8">
      <c r="A9597" s="3" t="s">
        <v>9618</v>
      </c>
      <c r="B9597" s="3" t="s">
        <v>9</v>
      </c>
      <c r="C9597" s="4">
        <v>1</v>
      </c>
      <c r="D9597" s="4">
        <v>2</v>
      </c>
      <c r="E9597" s="4">
        <v>2</v>
      </c>
      <c r="F9597" s="3" t="s">
        <v>22</v>
      </c>
      <c r="G9597" s="3"/>
      <c r="H9597" s="5">
        <v>45083</v>
      </c>
    </row>
    <row r="9598" spans="1:8">
      <c r="A9598" s="3" t="s">
        <v>9619</v>
      </c>
      <c r="B9598" s="3" t="s">
        <v>39</v>
      </c>
      <c r="C9598" s="3" t="s">
        <v>10030</v>
      </c>
      <c r="D9598" s="4">
        <v>3</v>
      </c>
      <c r="E9598" s="4">
        <v>15</v>
      </c>
      <c r="F9598" s="3" t="s">
        <v>22</v>
      </c>
      <c r="G9598" s="3"/>
      <c r="H9598" s="5">
        <v>45162</v>
      </c>
    </row>
    <row r="9599" spans="1:8">
      <c r="A9599" s="3" t="s">
        <v>9620</v>
      </c>
      <c r="B9599" s="3" t="s">
        <v>10031</v>
      </c>
      <c r="C9599" s="4">
        <v>5</v>
      </c>
      <c r="D9599" s="4">
        <v>3</v>
      </c>
      <c r="E9599" s="4">
        <v>15</v>
      </c>
      <c r="F9599" s="3"/>
      <c r="G9599" s="3" t="s">
        <v>11</v>
      </c>
      <c r="H9599" s="5">
        <v>45054</v>
      </c>
    </row>
    <row r="9600" spans="1:8">
      <c r="A9600" s="3" t="s">
        <v>9621</v>
      </c>
      <c r="B9600" s="3" t="s">
        <v>39</v>
      </c>
      <c r="C9600" s="4">
        <v>4</v>
      </c>
      <c r="D9600" s="4">
        <v>3</v>
      </c>
      <c r="E9600" s="4">
        <v>12</v>
      </c>
      <c r="F9600" s="3" t="s">
        <v>10</v>
      </c>
      <c r="G9600" s="3" t="s">
        <v>11</v>
      </c>
      <c r="H9600" s="5">
        <v>45026</v>
      </c>
    </row>
    <row r="9601" spans="1:8">
      <c r="A9601" s="3" t="s">
        <v>9622</v>
      </c>
      <c r="B9601" s="3" t="s">
        <v>17</v>
      </c>
      <c r="C9601" s="4">
        <v>1</v>
      </c>
      <c r="D9601" s="4">
        <v>1</v>
      </c>
      <c r="E9601" s="3" t="s">
        <v>10031</v>
      </c>
      <c r="F9601" s="3" t="s">
        <v>14</v>
      </c>
      <c r="G9601" s="3" t="s">
        <v>11</v>
      </c>
      <c r="H9601" s="5">
        <v>45093</v>
      </c>
    </row>
    <row r="9602" spans="1:8">
      <c r="A9602" s="3" t="s">
        <v>9623</v>
      </c>
      <c r="B9602" s="3" t="s">
        <v>10031</v>
      </c>
      <c r="C9602" s="4">
        <v>3</v>
      </c>
      <c r="D9602" s="4">
        <v>1</v>
      </c>
      <c r="E9602" s="4">
        <v>3</v>
      </c>
      <c r="F9602" s="3" t="s">
        <v>14</v>
      </c>
      <c r="G9602" s="3" t="s">
        <v>11</v>
      </c>
      <c r="H9602" s="3"/>
    </row>
    <row r="9603" spans="1:8">
      <c r="A9603" s="3" t="s">
        <v>9624</v>
      </c>
      <c r="B9603" s="3" t="s">
        <v>35</v>
      </c>
      <c r="C9603" s="4">
        <v>1</v>
      </c>
      <c r="D9603" s="4">
        <v>1.5</v>
      </c>
      <c r="E9603" s="4">
        <v>1.5</v>
      </c>
      <c r="F9603" s="3" t="s">
        <v>10</v>
      </c>
      <c r="G9603" s="3" t="s">
        <v>11</v>
      </c>
      <c r="H9603" s="5">
        <v>45152</v>
      </c>
    </row>
    <row r="9604" spans="1:8">
      <c r="A9604" s="3" t="s">
        <v>9625</v>
      </c>
      <c r="B9604" s="3" t="s">
        <v>39</v>
      </c>
      <c r="C9604" s="4">
        <v>3</v>
      </c>
      <c r="D9604" s="4">
        <v>3</v>
      </c>
      <c r="E9604" s="4">
        <v>9</v>
      </c>
      <c r="F9604" s="3"/>
      <c r="G9604" s="3" t="s">
        <v>10030</v>
      </c>
      <c r="H9604" s="5">
        <v>44949</v>
      </c>
    </row>
    <row r="9605" spans="1:8">
      <c r="A9605" s="3" t="s">
        <v>9626</v>
      </c>
      <c r="B9605" s="3" t="s">
        <v>35</v>
      </c>
      <c r="C9605" s="4">
        <v>5</v>
      </c>
      <c r="D9605" s="4">
        <v>1.5</v>
      </c>
      <c r="E9605" s="4">
        <v>7.5</v>
      </c>
      <c r="F9605" s="3" t="s">
        <v>22</v>
      </c>
      <c r="G9605" s="3" t="s">
        <v>11</v>
      </c>
      <c r="H9605" s="5">
        <v>44973</v>
      </c>
    </row>
    <row r="9606" spans="1:8">
      <c r="A9606" s="3" t="s">
        <v>9627</v>
      </c>
      <c r="B9606" s="3" t="s">
        <v>24</v>
      </c>
      <c r="C9606" s="4">
        <v>1</v>
      </c>
      <c r="D9606" s="4">
        <v>4</v>
      </c>
      <c r="E9606" s="4">
        <v>4</v>
      </c>
      <c r="F9606" s="3" t="s">
        <v>10</v>
      </c>
      <c r="G9606" s="3"/>
      <c r="H9606" s="5">
        <v>45241</v>
      </c>
    </row>
    <row r="9607" spans="1:8">
      <c r="A9607" s="3" t="s">
        <v>9628</v>
      </c>
      <c r="B9607" s="3" t="s">
        <v>13</v>
      </c>
      <c r="C9607" s="4">
        <v>2</v>
      </c>
      <c r="D9607" s="3" t="s">
        <v>10030</v>
      </c>
      <c r="E9607" s="4">
        <v>6</v>
      </c>
      <c r="F9607" s="3"/>
      <c r="G9607" s="3"/>
      <c r="H9607" s="5">
        <v>45069</v>
      </c>
    </row>
    <row r="9608" spans="1:8">
      <c r="A9608" s="3" t="s">
        <v>9629</v>
      </c>
      <c r="B9608" s="3" t="s">
        <v>19</v>
      </c>
      <c r="C9608" s="4">
        <v>5</v>
      </c>
      <c r="D9608" s="4">
        <v>5</v>
      </c>
      <c r="E9608" s="4">
        <v>25</v>
      </c>
      <c r="F9608" s="3" t="s">
        <v>10031</v>
      </c>
      <c r="G9608" s="3" t="s">
        <v>11</v>
      </c>
      <c r="H9608" s="5">
        <v>45117</v>
      </c>
    </row>
    <row r="9609" spans="1:8">
      <c r="A9609" s="3" t="s">
        <v>9630</v>
      </c>
      <c r="B9609" s="3" t="s">
        <v>39</v>
      </c>
      <c r="C9609" s="4">
        <v>1</v>
      </c>
      <c r="D9609" s="4">
        <v>3</v>
      </c>
      <c r="E9609" s="4">
        <v>3</v>
      </c>
      <c r="F9609" s="3" t="s">
        <v>14</v>
      </c>
      <c r="G9609" s="3"/>
      <c r="H9609" s="5">
        <v>45136</v>
      </c>
    </row>
    <row r="9610" spans="1:8">
      <c r="A9610" s="3" t="s">
        <v>9631</v>
      </c>
      <c r="B9610" s="3" t="s">
        <v>9</v>
      </c>
      <c r="C9610" s="4">
        <v>5</v>
      </c>
      <c r="D9610" s="4">
        <v>2</v>
      </c>
      <c r="E9610" s="4">
        <v>10</v>
      </c>
      <c r="F9610" s="3" t="s">
        <v>14</v>
      </c>
      <c r="G9610" s="3"/>
      <c r="H9610" s="5">
        <v>45244</v>
      </c>
    </row>
    <row r="9611" spans="1:8">
      <c r="A9611" s="3" t="s">
        <v>9632</v>
      </c>
      <c r="B9611" s="3" t="s">
        <v>13</v>
      </c>
      <c r="C9611" s="4">
        <v>2</v>
      </c>
      <c r="D9611" s="4">
        <v>3</v>
      </c>
      <c r="E9611" s="4">
        <v>6</v>
      </c>
      <c r="F9611" s="3" t="s">
        <v>10031</v>
      </c>
      <c r="G9611" s="3"/>
      <c r="H9611" s="5">
        <v>45237</v>
      </c>
    </row>
    <row r="9612" spans="1:8">
      <c r="A9612" s="3" t="s">
        <v>9633</v>
      </c>
      <c r="B9612" s="3"/>
      <c r="C9612" s="4">
        <v>1</v>
      </c>
      <c r="D9612" s="4">
        <v>3</v>
      </c>
      <c r="E9612" s="4">
        <v>3</v>
      </c>
      <c r="F9612" s="3"/>
      <c r="G9612" s="3"/>
      <c r="H9612" s="3" t="s">
        <v>10031</v>
      </c>
    </row>
    <row r="9613" spans="1:8">
      <c r="A9613" s="3" t="s">
        <v>9634</v>
      </c>
      <c r="B9613" s="3" t="s">
        <v>19</v>
      </c>
      <c r="C9613" s="4">
        <v>5</v>
      </c>
      <c r="D9613" s="4">
        <v>5</v>
      </c>
      <c r="E9613" s="4">
        <v>25</v>
      </c>
      <c r="F9613" s="3" t="s">
        <v>10</v>
      </c>
      <c r="G9613" s="3" t="s">
        <v>15</v>
      </c>
      <c r="H9613" s="5">
        <v>45023</v>
      </c>
    </row>
    <row r="9614" spans="1:8">
      <c r="A9614" s="3" t="s">
        <v>9635</v>
      </c>
      <c r="B9614" s="3" t="s">
        <v>35</v>
      </c>
      <c r="C9614" s="4">
        <v>4</v>
      </c>
      <c r="D9614" s="4">
        <v>1.5</v>
      </c>
      <c r="E9614" s="3" t="s">
        <v>10031</v>
      </c>
      <c r="F9614" s="3" t="s">
        <v>10</v>
      </c>
      <c r="G9614" s="3" t="s">
        <v>11</v>
      </c>
      <c r="H9614" s="5">
        <v>45012</v>
      </c>
    </row>
    <row r="9615" spans="1:8">
      <c r="A9615" s="3" t="s">
        <v>9636</v>
      </c>
      <c r="B9615" s="3" t="s">
        <v>13</v>
      </c>
      <c r="C9615" s="4">
        <v>4</v>
      </c>
      <c r="D9615" s="4">
        <v>3</v>
      </c>
      <c r="E9615" s="4">
        <v>12</v>
      </c>
      <c r="F9615" s="3" t="s">
        <v>22</v>
      </c>
      <c r="G9615" s="3"/>
      <c r="H9615" s="5">
        <v>45017</v>
      </c>
    </row>
    <row r="9616" spans="1:8">
      <c r="A9616" s="3" t="s">
        <v>9637</v>
      </c>
      <c r="B9616" s="3" t="s">
        <v>13</v>
      </c>
      <c r="C9616" s="4">
        <v>4</v>
      </c>
      <c r="D9616" s="4">
        <v>3</v>
      </c>
      <c r="E9616" s="4">
        <v>12</v>
      </c>
      <c r="F9616" s="3" t="s">
        <v>10</v>
      </c>
      <c r="G9616" s="3" t="s">
        <v>11</v>
      </c>
      <c r="H9616" s="5">
        <v>44963</v>
      </c>
    </row>
    <row r="9617" spans="1:8">
      <c r="A9617" s="3" t="s">
        <v>9638</v>
      </c>
      <c r="B9617" s="3" t="s">
        <v>17</v>
      </c>
      <c r="C9617" s="4">
        <v>4</v>
      </c>
      <c r="D9617" s="4">
        <v>1</v>
      </c>
      <c r="E9617" s="3" t="s">
        <v>10030</v>
      </c>
      <c r="F9617" s="3" t="s">
        <v>10</v>
      </c>
      <c r="G9617" s="3" t="s">
        <v>15</v>
      </c>
      <c r="H9617" s="5">
        <v>45220</v>
      </c>
    </row>
    <row r="9618" spans="1:8">
      <c r="A9618" s="3" t="s">
        <v>9639</v>
      </c>
      <c r="B9618" s="3" t="s">
        <v>10030</v>
      </c>
      <c r="C9618" s="4">
        <v>5</v>
      </c>
      <c r="D9618" s="4">
        <v>3</v>
      </c>
      <c r="E9618" s="4">
        <v>15</v>
      </c>
      <c r="F9618" s="3" t="s">
        <v>14</v>
      </c>
      <c r="G9618" s="3" t="s">
        <v>15</v>
      </c>
      <c r="H9618" s="5">
        <v>45062</v>
      </c>
    </row>
    <row r="9619" spans="1:8">
      <c r="A9619" s="3" t="s">
        <v>9640</v>
      </c>
      <c r="B9619" s="3" t="s">
        <v>19</v>
      </c>
      <c r="C9619" s="4">
        <v>2</v>
      </c>
      <c r="D9619" s="4">
        <v>5</v>
      </c>
      <c r="E9619" s="4">
        <v>10</v>
      </c>
      <c r="F9619" s="3" t="s">
        <v>22</v>
      </c>
      <c r="G9619" s="3" t="s">
        <v>11</v>
      </c>
      <c r="H9619" s="5">
        <v>45101</v>
      </c>
    </row>
    <row r="9620" spans="1:8">
      <c r="A9620" s="3" t="s">
        <v>9641</v>
      </c>
      <c r="B9620" s="3" t="s">
        <v>19</v>
      </c>
      <c r="C9620" s="4">
        <v>1</v>
      </c>
      <c r="D9620" s="4">
        <v>5</v>
      </c>
      <c r="E9620" s="4">
        <v>5</v>
      </c>
      <c r="F9620" s="3" t="s">
        <v>10030</v>
      </c>
      <c r="G9620" s="3"/>
      <c r="H9620" s="5">
        <v>45208</v>
      </c>
    </row>
    <row r="9621" spans="1:8">
      <c r="A9621" s="3" t="s">
        <v>9642</v>
      </c>
      <c r="B9621" s="3" t="s">
        <v>24</v>
      </c>
      <c r="C9621" s="4">
        <v>3</v>
      </c>
      <c r="D9621" s="4">
        <v>4</v>
      </c>
      <c r="E9621" s="4">
        <v>12</v>
      </c>
      <c r="F9621" s="3" t="s">
        <v>10</v>
      </c>
      <c r="G9621" s="3"/>
      <c r="H9621" s="5">
        <v>44975</v>
      </c>
    </row>
    <row r="9622" spans="1:8">
      <c r="A9622" s="3" t="s">
        <v>9643</v>
      </c>
      <c r="B9622" s="3"/>
      <c r="C9622" s="4">
        <v>3</v>
      </c>
      <c r="D9622" s="4">
        <v>5</v>
      </c>
      <c r="E9622" s="4">
        <v>15</v>
      </c>
      <c r="F9622" s="3" t="s">
        <v>14</v>
      </c>
      <c r="G9622" s="3" t="s">
        <v>15</v>
      </c>
      <c r="H9622" s="5">
        <v>45075</v>
      </c>
    </row>
    <row r="9623" spans="1:8">
      <c r="A9623" s="3" t="s">
        <v>9644</v>
      </c>
      <c r="B9623" s="3" t="s">
        <v>39</v>
      </c>
      <c r="C9623" s="3" t="s">
        <v>10031</v>
      </c>
      <c r="D9623" s="4">
        <v>3</v>
      </c>
      <c r="E9623" s="4">
        <v>6</v>
      </c>
      <c r="F9623" s="3"/>
      <c r="G9623" s="3" t="s">
        <v>11</v>
      </c>
      <c r="H9623" s="5">
        <v>45170</v>
      </c>
    </row>
    <row r="9624" spans="1:8">
      <c r="A9624" s="3" t="s">
        <v>9645</v>
      </c>
      <c r="B9624" s="3" t="s">
        <v>27</v>
      </c>
      <c r="C9624" s="4">
        <v>3</v>
      </c>
      <c r="D9624" s="4">
        <v>4</v>
      </c>
      <c r="E9624" s="4">
        <v>12</v>
      </c>
      <c r="F9624" s="3" t="s">
        <v>14</v>
      </c>
      <c r="G9624" s="3" t="s">
        <v>15</v>
      </c>
      <c r="H9624" s="5">
        <v>44978</v>
      </c>
    </row>
    <row r="9625" spans="1:8">
      <c r="A9625" s="3" t="s">
        <v>9646</v>
      </c>
      <c r="B9625" s="3" t="s">
        <v>35</v>
      </c>
      <c r="C9625" s="3" t="s">
        <v>10030</v>
      </c>
      <c r="D9625" s="4">
        <v>1.5</v>
      </c>
      <c r="E9625" s="4">
        <v>7.5</v>
      </c>
      <c r="F9625" s="3"/>
      <c r="G9625" s="3" t="s">
        <v>11</v>
      </c>
      <c r="H9625" s="5">
        <v>45140</v>
      </c>
    </row>
    <row r="9626" spans="1:8">
      <c r="A9626" s="3" t="s">
        <v>9647</v>
      </c>
      <c r="B9626" s="3" t="s">
        <v>27</v>
      </c>
      <c r="C9626" s="4">
        <v>4</v>
      </c>
      <c r="D9626" s="4">
        <v>4</v>
      </c>
      <c r="E9626" s="4">
        <v>16</v>
      </c>
      <c r="F9626" s="3"/>
      <c r="G9626" s="3" t="s">
        <v>11</v>
      </c>
      <c r="H9626" s="5">
        <v>44965</v>
      </c>
    </row>
    <row r="9627" spans="1:8">
      <c r="A9627" s="3" t="s">
        <v>9648</v>
      </c>
      <c r="B9627" s="3" t="s">
        <v>24</v>
      </c>
      <c r="C9627" s="4">
        <v>1</v>
      </c>
      <c r="D9627" s="4">
        <v>4</v>
      </c>
      <c r="E9627" s="4">
        <v>4</v>
      </c>
      <c r="F9627" s="3" t="s">
        <v>10</v>
      </c>
      <c r="G9627" s="3" t="s">
        <v>11</v>
      </c>
      <c r="H9627" s="5">
        <v>45145</v>
      </c>
    </row>
    <row r="9628" spans="1:8">
      <c r="A9628" s="3" t="s">
        <v>9649</v>
      </c>
      <c r="B9628" s="3" t="s">
        <v>24</v>
      </c>
      <c r="C9628" s="4">
        <v>3</v>
      </c>
      <c r="D9628" s="4">
        <v>4</v>
      </c>
      <c r="E9628" s="4">
        <v>12</v>
      </c>
      <c r="F9628" s="3" t="s">
        <v>22</v>
      </c>
      <c r="G9628" s="3" t="s">
        <v>11</v>
      </c>
      <c r="H9628" s="5">
        <v>45090</v>
      </c>
    </row>
    <row r="9629" spans="1:8">
      <c r="A9629" s="3" t="s">
        <v>9650</v>
      </c>
      <c r="B9629" s="3" t="s">
        <v>19</v>
      </c>
      <c r="C9629" s="4">
        <v>1</v>
      </c>
      <c r="D9629" s="4">
        <v>5</v>
      </c>
      <c r="E9629" s="4">
        <v>5</v>
      </c>
      <c r="F9629" s="3" t="s">
        <v>10</v>
      </c>
      <c r="G9629" s="3" t="s">
        <v>15</v>
      </c>
      <c r="H9629" s="5">
        <v>45276</v>
      </c>
    </row>
    <row r="9630" spans="1:8">
      <c r="A9630" s="3" t="s">
        <v>9651</v>
      </c>
      <c r="B9630" s="3" t="s">
        <v>17</v>
      </c>
      <c r="C9630" s="4">
        <v>2</v>
      </c>
      <c r="D9630" s="4">
        <v>1</v>
      </c>
      <c r="E9630" s="4">
        <v>2</v>
      </c>
      <c r="F9630" s="3" t="s">
        <v>22</v>
      </c>
      <c r="G9630" s="3" t="s">
        <v>15</v>
      </c>
      <c r="H9630" s="5">
        <v>45186</v>
      </c>
    </row>
    <row r="9631" spans="1:8">
      <c r="A9631" s="3" t="s">
        <v>9652</v>
      </c>
      <c r="B9631" s="3" t="s">
        <v>27</v>
      </c>
      <c r="C9631" s="4">
        <v>3</v>
      </c>
      <c r="D9631" s="4">
        <v>4</v>
      </c>
      <c r="E9631" s="4">
        <v>12</v>
      </c>
      <c r="F9631" s="3"/>
      <c r="G9631" s="3" t="s">
        <v>11</v>
      </c>
      <c r="H9631" s="5">
        <v>45132</v>
      </c>
    </row>
    <row r="9632" spans="1:8">
      <c r="A9632" s="3" t="s">
        <v>9653</v>
      </c>
      <c r="B9632" s="3" t="s">
        <v>13</v>
      </c>
      <c r="C9632" s="4">
        <v>5</v>
      </c>
      <c r="D9632" s="4">
        <v>3</v>
      </c>
      <c r="E9632" s="4">
        <v>15</v>
      </c>
      <c r="F9632" s="3"/>
      <c r="G9632" s="3" t="s">
        <v>11</v>
      </c>
      <c r="H9632" s="5">
        <v>44958</v>
      </c>
    </row>
    <row r="9633" spans="1:8">
      <c r="A9633" s="3" t="s">
        <v>9654</v>
      </c>
      <c r="B9633" s="3" t="s">
        <v>13</v>
      </c>
      <c r="C9633" s="4">
        <v>2</v>
      </c>
      <c r="D9633" s="4">
        <v>3</v>
      </c>
      <c r="E9633" s="4">
        <v>6</v>
      </c>
      <c r="F9633" s="3" t="s">
        <v>14</v>
      </c>
      <c r="G9633" s="3" t="s">
        <v>11</v>
      </c>
      <c r="H9633" s="5">
        <v>45141</v>
      </c>
    </row>
    <row r="9634" spans="1:8">
      <c r="A9634" s="3" t="s">
        <v>9655</v>
      </c>
      <c r="B9634" s="3" t="s">
        <v>13</v>
      </c>
      <c r="C9634" s="4">
        <v>1</v>
      </c>
      <c r="D9634" s="4">
        <v>3</v>
      </c>
      <c r="E9634" s="4">
        <v>3</v>
      </c>
      <c r="F9634" s="3" t="s">
        <v>10</v>
      </c>
      <c r="G9634" s="3" t="s">
        <v>11</v>
      </c>
      <c r="H9634" s="5">
        <v>45007</v>
      </c>
    </row>
    <row r="9635" spans="1:8">
      <c r="A9635" s="3" t="s">
        <v>9656</v>
      </c>
      <c r="B9635" s="3" t="s">
        <v>39</v>
      </c>
      <c r="C9635" s="4">
        <v>3</v>
      </c>
      <c r="D9635" s="4">
        <v>3</v>
      </c>
      <c r="E9635" s="4">
        <v>9</v>
      </c>
      <c r="F9635" s="3" t="s">
        <v>14</v>
      </c>
      <c r="G9635" s="3" t="s">
        <v>15</v>
      </c>
      <c r="H9635" s="5">
        <v>45041</v>
      </c>
    </row>
    <row r="9636" spans="1:8">
      <c r="A9636" s="3" t="s">
        <v>9657</v>
      </c>
      <c r="B9636" s="3" t="s">
        <v>13</v>
      </c>
      <c r="C9636" s="3"/>
      <c r="D9636" s="4">
        <v>3</v>
      </c>
      <c r="E9636" s="4">
        <v>15</v>
      </c>
      <c r="F9636" s="3" t="s">
        <v>10</v>
      </c>
      <c r="G9636" s="3"/>
      <c r="H9636" s="5">
        <v>45146</v>
      </c>
    </row>
    <row r="9637" spans="1:8">
      <c r="A9637" s="3" t="s">
        <v>9658</v>
      </c>
      <c r="B9637" s="3" t="s">
        <v>35</v>
      </c>
      <c r="C9637" s="4">
        <v>5</v>
      </c>
      <c r="D9637" s="4">
        <v>1.5</v>
      </c>
      <c r="E9637" s="4">
        <v>7.5</v>
      </c>
      <c r="F9637" s="3" t="s">
        <v>14</v>
      </c>
      <c r="G9637" s="3" t="s">
        <v>10030</v>
      </c>
      <c r="H9637" s="5">
        <v>44984</v>
      </c>
    </row>
    <row r="9638" spans="1:8">
      <c r="A9638" s="3" t="s">
        <v>9659</v>
      </c>
      <c r="B9638" s="3" t="s">
        <v>9</v>
      </c>
      <c r="C9638" s="3" t="s">
        <v>10031</v>
      </c>
      <c r="D9638" s="4">
        <v>2</v>
      </c>
      <c r="E9638" s="4">
        <v>4</v>
      </c>
      <c r="F9638" s="3" t="s">
        <v>10031</v>
      </c>
      <c r="G9638" s="3" t="s">
        <v>11</v>
      </c>
      <c r="H9638" s="5">
        <v>45051</v>
      </c>
    </row>
    <row r="9639" spans="1:8">
      <c r="A9639" s="3" t="s">
        <v>9660</v>
      </c>
      <c r="B9639" s="3" t="s">
        <v>17</v>
      </c>
      <c r="C9639" s="4">
        <v>5</v>
      </c>
      <c r="D9639" s="4">
        <v>1</v>
      </c>
      <c r="E9639" s="3" t="s">
        <v>10030</v>
      </c>
      <c r="F9639" s="3"/>
      <c r="G9639" s="3" t="s">
        <v>15</v>
      </c>
      <c r="H9639" s="5">
        <v>45208</v>
      </c>
    </row>
    <row r="9640" spans="1:8">
      <c r="A9640" s="3" t="s">
        <v>9661</v>
      </c>
      <c r="B9640" s="3" t="s">
        <v>27</v>
      </c>
      <c r="C9640" s="4">
        <v>5</v>
      </c>
      <c r="D9640" s="4">
        <v>4</v>
      </c>
      <c r="E9640" s="4">
        <v>20</v>
      </c>
      <c r="F9640" s="3" t="s">
        <v>10</v>
      </c>
      <c r="G9640" s="3"/>
      <c r="H9640" s="5">
        <v>45035</v>
      </c>
    </row>
    <row r="9641" spans="1:8">
      <c r="A9641" s="3" t="s">
        <v>9662</v>
      </c>
      <c r="B9641" s="3" t="s">
        <v>35</v>
      </c>
      <c r="C9641" s="4">
        <v>3</v>
      </c>
      <c r="D9641" s="4">
        <v>1.5</v>
      </c>
      <c r="E9641" s="4">
        <v>4.5</v>
      </c>
      <c r="F9641" s="3" t="s">
        <v>14</v>
      </c>
      <c r="G9641" s="3" t="s">
        <v>15</v>
      </c>
      <c r="H9641" s="5">
        <v>45137</v>
      </c>
    </row>
    <row r="9642" spans="1:8">
      <c r="A9642" s="3" t="s">
        <v>9663</v>
      </c>
      <c r="B9642" s="3" t="s">
        <v>9</v>
      </c>
      <c r="C9642" s="4">
        <v>1</v>
      </c>
      <c r="D9642" s="4">
        <v>2</v>
      </c>
      <c r="E9642" s="4">
        <v>2</v>
      </c>
      <c r="F9642" s="3"/>
      <c r="G9642" s="3"/>
      <c r="H9642" s="5">
        <v>45085</v>
      </c>
    </row>
    <row r="9643" spans="1:8">
      <c r="A9643" s="3" t="s">
        <v>9664</v>
      </c>
      <c r="B9643" s="3" t="s">
        <v>10030</v>
      </c>
      <c r="C9643" s="4">
        <v>5</v>
      </c>
      <c r="D9643" s="4">
        <v>4</v>
      </c>
      <c r="E9643" s="4">
        <v>20</v>
      </c>
      <c r="F9643" s="3" t="s">
        <v>22</v>
      </c>
      <c r="G9643" s="3"/>
      <c r="H9643" s="5">
        <v>45120</v>
      </c>
    </row>
    <row r="9644" spans="1:8">
      <c r="A9644" s="3" t="s">
        <v>9665</v>
      </c>
      <c r="B9644" s="3" t="s">
        <v>39</v>
      </c>
      <c r="C9644" s="4">
        <v>1</v>
      </c>
      <c r="D9644" s="4">
        <v>3</v>
      </c>
      <c r="E9644" s="4">
        <v>3</v>
      </c>
      <c r="F9644" s="3" t="s">
        <v>22</v>
      </c>
      <c r="G9644" s="3"/>
      <c r="H9644" s="5">
        <v>45282</v>
      </c>
    </row>
    <row r="9645" spans="1:8">
      <c r="A9645" s="3" t="s">
        <v>9666</v>
      </c>
      <c r="B9645" s="3" t="s">
        <v>9</v>
      </c>
      <c r="C9645" s="4">
        <v>2</v>
      </c>
      <c r="D9645" s="3"/>
      <c r="E9645" s="4">
        <v>4</v>
      </c>
      <c r="F9645" s="3" t="s">
        <v>22</v>
      </c>
      <c r="G9645" s="3" t="s">
        <v>11</v>
      </c>
      <c r="H9645" s="5">
        <v>45207</v>
      </c>
    </row>
    <row r="9646" spans="1:8">
      <c r="A9646" s="3" t="s">
        <v>9667</v>
      </c>
      <c r="B9646" s="3" t="s">
        <v>19</v>
      </c>
      <c r="C9646" s="4">
        <v>3</v>
      </c>
      <c r="D9646" s="4">
        <v>5</v>
      </c>
      <c r="E9646" s="3"/>
      <c r="F9646" s="3" t="s">
        <v>10</v>
      </c>
      <c r="G9646" s="3"/>
      <c r="H9646" s="5">
        <v>45155</v>
      </c>
    </row>
    <row r="9647" spans="1:8">
      <c r="A9647" s="3" t="s">
        <v>9668</v>
      </c>
      <c r="B9647" s="3" t="s">
        <v>17</v>
      </c>
      <c r="C9647" s="4">
        <v>2</v>
      </c>
      <c r="D9647" s="4">
        <v>1</v>
      </c>
      <c r="E9647" s="4">
        <v>2</v>
      </c>
      <c r="F9647" s="3" t="s">
        <v>14</v>
      </c>
      <c r="G9647" s="3" t="s">
        <v>11</v>
      </c>
      <c r="H9647" s="5">
        <v>45186</v>
      </c>
    </row>
    <row r="9648" spans="1:8">
      <c r="A9648" s="3" t="s">
        <v>9669</v>
      </c>
      <c r="B9648" s="3" t="s">
        <v>27</v>
      </c>
      <c r="C9648" s="4">
        <v>4</v>
      </c>
      <c r="D9648" s="4">
        <v>4</v>
      </c>
      <c r="E9648" s="4">
        <v>16</v>
      </c>
      <c r="F9648" s="3" t="s">
        <v>14</v>
      </c>
      <c r="G9648" s="3" t="s">
        <v>11</v>
      </c>
      <c r="H9648" s="5">
        <v>45268</v>
      </c>
    </row>
    <row r="9649" spans="1:8">
      <c r="A9649" s="3" t="s">
        <v>9670</v>
      </c>
      <c r="B9649" s="3" t="s">
        <v>27</v>
      </c>
      <c r="C9649" s="4">
        <v>3</v>
      </c>
      <c r="D9649" s="4">
        <v>4</v>
      </c>
      <c r="E9649" s="4">
        <v>12</v>
      </c>
      <c r="F9649" s="3"/>
      <c r="G9649" s="3" t="s">
        <v>15</v>
      </c>
      <c r="H9649" s="5">
        <v>45039</v>
      </c>
    </row>
    <row r="9650" spans="1:8">
      <c r="A9650" s="3" t="s">
        <v>9671</v>
      </c>
      <c r="B9650" s="3" t="s">
        <v>35</v>
      </c>
      <c r="C9650" s="4">
        <v>3</v>
      </c>
      <c r="D9650" s="4">
        <v>1.5</v>
      </c>
      <c r="E9650" s="4">
        <v>4.5</v>
      </c>
      <c r="F9650" s="3" t="s">
        <v>10</v>
      </c>
      <c r="G9650" s="3" t="s">
        <v>11</v>
      </c>
      <c r="H9650" s="5">
        <v>45086</v>
      </c>
    </row>
    <row r="9651" spans="1:8">
      <c r="A9651" s="3" t="s">
        <v>9672</v>
      </c>
      <c r="B9651" s="3" t="s">
        <v>9</v>
      </c>
      <c r="C9651" s="4">
        <v>1</v>
      </c>
      <c r="D9651" s="3" t="s">
        <v>10030</v>
      </c>
      <c r="E9651" s="4">
        <v>2</v>
      </c>
      <c r="F9651" s="3" t="s">
        <v>10031</v>
      </c>
      <c r="G9651" s="3"/>
      <c r="H9651" s="5">
        <v>44979</v>
      </c>
    </row>
    <row r="9652" spans="1:8">
      <c r="A9652" s="3" t="s">
        <v>9673</v>
      </c>
      <c r="B9652" s="3" t="s">
        <v>10031</v>
      </c>
      <c r="C9652" s="4">
        <v>1</v>
      </c>
      <c r="D9652" s="4">
        <v>1</v>
      </c>
      <c r="E9652" s="4">
        <v>1</v>
      </c>
      <c r="F9652" s="3" t="s">
        <v>22</v>
      </c>
      <c r="G9652" s="3" t="s">
        <v>15</v>
      </c>
      <c r="H9652" s="5">
        <v>44967</v>
      </c>
    </row>
    <row r="9653" spans="1:8">
      <c r="A9653" s="3" t="s">
        <v>9674</v>
      </c>
      <c r="B9653" s="3" t="s">
        <v>17</v>
      </c>
      <c r="C9653" s="4">
        <v>2</v>
      </c>
      <c r="D9653" s="4">
        <v>1</v>
      </c>
      <c r="E9653" s="4">
        <v>2</v>
      </c>
      <c r="F9653" s="3" t="s">
        <v>22</v>
      </c>
      <c r="G9653" s="3" t="s">
        <v>15</v>
      </c>
      <c r="H9653" s="5">
        <v>45186</v>
      </c>
    </row>
    <row r="9654" spans="1:8">
      <c r="A9654" s="3" t="s">
        <v>9675</v>
      </c>
      <c r="B9654" s="3" t="s">
        <v>17</v>
      </c>
      <c r="C9654" s="4">
        <v>3</v>
      </c>
      <c r="D9654" s="4">
        <v>1</v>
      </c>
      <c r="E9654" s="4">
        <v>3</v>
      </c>
      <c r="F9654" s="3" t="s">
        <v>10</v>
      </c>
      <c r="G9654" s="3"/>
      <c r="H9654" s="5">
        <v>45052</v>
      </c>
    </row>
    <row r="9655" spans="1:8">
      <c r="A9655" s="3" t="s">
        <v>9676</v>
      </c>
      <c r="B9655" s="3" t="s">
        <v>17</v>
      </c>
      <c r="C9655" s="4">
        <v>3</v>
      </c>
      <c r="D9655" s="4">
        <v>1</v>
      </c>
      <c r="E9655" s="4">
        <v>3</v>
      </c>
      <c r="F9655" s="3" t="s">
        <v>22</v>
      </c>
      <c r="G9655" s="3"/>
      <c r="H9655" s="5">
        <v>45264</v>
      </c>
    </row>
    <row r="9656" spans="1:8">
      <c r="A9656" s="3" t="s">
        <v>9677</v>
      </c>
      <c r="B9656" s="3"/>
      <c r="C9656" s="4">
        <v>3</v>
      </c>
      <c r="D9656" s="4">
        <v>1.5</v>
      </c>
      <c r="E9656" s="4">
        <v>4.5</v>
      </c>
      <c r="F9656" s="3"/>
      <c r="G9656" s="3" t="s">
        <v>15</v>
      </c>
      <c r="H9656" s="5">
        <v>45224</v>
      </c>
    </row>
    <row r="9657" spans="1:8">
      <c r="A9657" s="3" t="s">
        <v>9678</v>
      </c>
      <c r="B9657" s="3" t="s">
        <v>17</v>
      </c>
      <c r="C9657" s="4">
        <v>2</v>
      </c>
      <c r="D9657" s="4">
        <v>1</v>
      </c>
      <c r="E9657" s="4">
        <v>2</v>
      </c>
      <c r="F9657" s="3" t="s">
        <v>10</v>
      </c>
      <c r="G9657" s="3"/>
      <c r="H9657" s="5">
        <v>45277</v>
      </c>
    </row>
    <row r="9658" spans="1:8">
      <c r="A9658" s="3" t="s">
        <v>9679</v>
      </c>
      <c r="B9658" s="3" t="s">
        <v>13</v>
      </c>
      <c r="C9658" s="4">
        <v>2</v>
      </c>
      <c r="D9658" s="4">
        <v>3</v>
      </c>
      <c r="E9658" s="3" t="s">
        <v>10030</v>
      </c>
      <c r="F9658" s="3" t="s">
        <v>10</v>
      </c>
      <c r="G9658" s="3"/>
      <c r="H9658" s="5">
        <v>45012</v>
      </c>
    </row>
    <row r="9659" spans="1:8">
      <c r="A9659" s="3" t="s">
        <v>9680</v>
      </c>
      <c r="B9659" s="3" t="s">
        <v>35</v>
      </c>
      <c r="C9659" s="4">
        <v>2</v>
      </c>
      <c r="D9659" s="4">
        <v>1.5</v>
      </c>
      <c r="E9659" s="4">
        <v>3</v>
      </c>
      <c r="F9659" s="3"/>
      <c r="G9659" s="3"/>
      <c r="H9659" s="5">
        <v>45019</v>
      </c>
    </row>
    <row r="9660" spans="1:8">
      <c r="A9660" s="3" t="s">
        <v>9681</v>
      </c>
      <c r="B9660" s="3" t="s">
        <v>19</v>
      </c>
      <c r="C9660" s="4">
        <v>1</v>
      </c>
      <c r="D9660" s="4">
        <v>5</v>
      </c>
      <c r="E9660" s="4">
        <v>5</v>
      </c>
      <c r="F9660" s="3" t="s">
        <v>14</v>
      </c>
      <c r="G9660" s="3"/>
      <c r="H9660" s="5">
        <v>45288</v>
      </c>
    </row>
    <row r="9661" spans="1:8">
      <c r="A9661" s="3" t="s">
        <v>9682</v>
      </c>
      <c r="B9661" s="3" t="s">
        <v>9</v>
      </c>
      <c r="C9661" s="4">
        <v>3</v>
      </c>
      <c r="D9661" s="4">
        <v>2</v>
      </c>
      <c r="E9661" s="4">
        <v>6</v>
      </c>
      <c r="F9661" s="3" t="s">
        <v>22</v>
      </c>
      <c r="G9661" s="3" t="s">
        <v>11</v>
      </c>
      <c r="H9661" s="5">
        <v>45156</v>
      </c>
    </row>
    <row r="9662" spans="1:8">
      <c r="A9662" s="3" t="s">
        <v>9683</v>
      </c>
      <c r="B9662" s="3" t="s">
        <v>9</v>
      </c>
      <c r="C9662" s="4">
        <v>3</v>
      </c>
      <c r="D9662" s="4">
        <v>2</v>
      </c>
      <c r="E9662" s="4">
        <v>6</v>
      </c>
      <c r="F9662" s="3" t="s">
        <v>10</v>
      </c>
      <c r="G9662" s="3"/>
      <c r="H9662" s="5">
        <v>45126</v>
      </c>
    </row>
    <row r="9663" spans="1:8">
      <c r="A9663" s="3" t="s">
        <v>9684</v>
      </c>
      <c r="B9663" s="3" t="s">
        <v>27</v>
      </c>
      <c r="C9663" s="4">
        <v>3</v>
      </c>
      <c r="D9663" s="4">
        <v>4</v>
      </c>
      <c r="E9663" s="4">
        <v>12</v>
      </c>
      <c r="F9663" s="3"/>
      <c r="G9663" s="3" t="s">
        <v>11</v>
      </c>
      <c r="H9663" s="5">
        <v>45145</v>
      </c>
    </row>
    <row r="9664" spans="1:8">
      <c r="A9664" s="3" t="s">
        <v>9685</v>
      </c>
      <c r="B9664" s="3"/>
      <c r="C9664" s="4">
        <v>1</v>
      </c>
      <c r="D9664" s="4">
        <v>4</v>
      </c>
      <c r="E9664" s="4">
        <v>4</v>
      </c>
      <c r="F9664" s="3" t="s">
        <v>14</v>
      </c>
      <c r="G9664" s="3" t="s">
        <v>11</v>
      </c>
      <c r="H9664" s="5">
        <v>45236</v>
      </c>
    </row>
    <row r="9665" spans="1:8">
      <c r="A9665" s="3" t="s">
        <v>9686</v>
      </c>
      <c r="B9665" s="3" t="s">
        <v>9</v>
      </c>
      <c r="C9665" s="4">
        <v>1</v>
      </c>
      <c r="D9665" s="4">
        <v>2</v>
      </c>
      <c r="E9665" s="4">
        <v>2</v>
      </c>
      <c r="F9665" s="3"/>
      <c r="G9665" s="3" t="s">
        <v>10031</v>
      </c>
      <c r="H9665" s="5">
        <v>45127</v>
      </c>
    </row>
    <row r="9666" spans="1:8">
      <c r="A9666" s="3" t="s">
        <v>9687</v>
      </c>
      <c r="B9666" s="3" t="s">
        <v>39</v>
      </c>
      <c r="C9666" s="4">
        <v>5</v>
      </c>
      <c r="D9666" s="4">
        <v>3</v>
      </c>
      <c r="E9666" s="4">
        <v>15</v>
      </c>
      <c r="F9666" s="3"/>
      <c r="G9666" s="3" t="s">
        <v>11</v>
      </c>
      <c r="H9666" s="5">
        <v>45067</v>
      </c>
    </row>
    <row r="9667" spans="1:8">
      <c r="A9667" s="3" t="s">
        <v>9688</v>
      </c>
      <c r="B9667" s="3" t="s">
        <v>24</v>
      </c>
      <c r="C9667" s="4">
        <v>3</v>
      </c>
      <c r="D9667" s="4">
        <v>4</v>
      </c>
      <c r="E9667" s="4">
        <v>12</v>
      </c>
      <c r="F9667" s="3" t="s">
        <v>10030</v>
      </c>
      <c r="G9667" s="3" t="s">
        <v>15</v>
      </c>
      <c r="H9667" s="5">
        <v>45078</v>
      </c>
    </row>
    <row r="9668" spans="1:8">
      <c r="A9668" s="3" t="s">
        <v>9689</v>
      </c>
      <c r="B9668" s="3" t="s">
        <v>35</v>
      </c>
      <c r="C9668" s="4">
        <v>2</v>
      </c>
      <c r="D9668" s="4">
        <v>1.5</v>
      </c>
      <c r="E9668" s="4">
        <v>3</v>
      </c>
      <c r="F9668" s="3"/>
      <c r="G9668" s="3" t="s">
        <v>15</v>
      </c>
      <c r="H9668" s="5">
        <v>45201</v>
      </c>
    </row>
    <row r="9669" spans="1:8">
      <c r="A9669" s="3" t="s">
        <v>9690</v>
      </c>
      <c r="B9669" s="3" t="s">
        <v>13</v>
      </c>
      <c r="C9669" s="4">
        <v>5</v>
      </c>
      <c r="D9669" s="4">
        <v>3</v>
      </c>
      <c r="E9669" s="4">
        <v>15</v>
      </c>
      <c r="F9669" s="3" t="s">
        <v>22</v>
      </c>
      <c r="G9669" s="3" t="s">
        <v>15</v>
      </c>
      <c r="H9669" s="5">
        <v>45141</v>
      </c>
    </row>
    <row r="9670" spans="1:8">
      <c r="A9670" s="3" t="s">
        <v>9691</v>
      </c>
      <c r="B9670" s="3" t="s">
        <v>39</v>
      </c>
      <c r="C9670" s="4">
        <v>1</v>
      </c>
      <c r="D9670" s="4">
        <v>3</v>
      </c>
      <c r="E9670" s="4">
        <v>3</v>
      </c>
      <c r="F9670" s="3" t="s">
        <v>10</v>
      </c>
      <c r="G9670" s="3" t="s">
        <v>11</v>
      </c>
      <c r="H9670" s="5">
        <v>45277</v>
      </c>
    </row>
    <row r="9671" spans="1:8">
      <c r="A9671" s="3" t="s">
        <v>9692</v>
      </c>
      <c r="B9671" s="3" t="s">
        <v>39</v>
      </c>
      <c r="C9671" s="4">
        <v>5</v>
      </c>
      <c r="D9671" s="4">
        <v>3</v>
      </c>
      <c r="E9671" s="4">
        <v>15</v>
      </c>
      <c r="F9671" s="3"/>
      <c r="G9671" s="3"/>
      <c r="H9671" s="5">
        <v>45013</v>
      </c>
    </row>
    <row r="9672" spans="1:8">
      <c r="A9672" s="3" t="s">
        <v>9693</v>
      </c>
      <c r="B9672" s="3" t="s">
        <v>39</v>
      </c>
      <c r="C9672" s="4">
        <v>4</v>
      </c>
      <c r="D9672" s="4">
        <v>3</v>
      </c>
      <c r="E9672" s="4">
        <v>12</v>
      </c>
      <c r="F9672" s="3" t="s">
        <v>10</v>
      </c>
      <c r="G9672" s="3"/>
      <c r="H9672" s="5">
        <v>44948</v>
      </c>
    </row>
    <row r="9673" spans="1:8">
      <c r="A9673" s="3" t="s">
        <v>9694</v>
      </c>
      <c r="B9673" s="3" t="s">
        <v>27</v>
      </c>
      <c r="C9673" s="4">
        <v>3</v>
      </c>
      <c r="D9673" s="4">
        <v>4</v>
      </c>
      <c r="E9673" s="4">
        <v>12</v>
      </c>
      <c r="F9673" s="3" t="s">
        <v>22</v>
      </c>
      <c r="G9673" s="3" t="s">
        <v>11</v>
      </c>
      <c r="H9673" s="5">
        <v>45079</v>
      </c>
    </row>
    <row r="9674" spans="1:8">
      <c r="A9674" s="3" t="s">
        <v>9695</v>
      </c>
      <c r="B9674" s="3"/>
      <c r="C9674" s="4">
        <v>3</v>
      </c>
      <c r="D9674" s="4">
        <v>1</v>
      </c>
      <c r="E9674" s="4">
        <v>3</v>
      </c>
      <c r="F9674" s="3" t="s">
        <v>14</v>
      </c>
      <c r="G9674" s="3" t="s">
        <v>10030</v>
      </c>
      <c r="H9674" s="5">
        <v>45157</v>
      </c>
    </row>
    <row r="9675" spans="1:8">
      <c r="A9675" s="3" t="s">
        <v>9696</v>
      </c>
      <c r="B9675" s="3" t="s">
        <v>10031</v>
      </c>
      <c r="C9675" s="4">
        <v>1</v>
      </c>
      <c r="D9675" s="3"/>
      <c r="E9675" s="4">
        <v>4</v>
      </c>
      <c r="F9675" s="3" t="s">
        <v>10</v>
      </c>
      <c r="G9675" s="3"/>
      <c r="H9675" s="5">
        <v>45015</v>
      </c>
    </row>
    <row r="9676" spans="1:8">
      <c r="A9676" s="3" t="s">
        <v>9697</v>
      </c>
      <c r="B9676" s="3" t="s">
        <v>9</v>
      </c>
      <c r="C9676" s="4">
        <v>2</v>
      </c>
      <c r="D9676" s="4">
        <v>2</v>
      </c>
      <c r="E9676" s="4">
        <v>4</v>
      </c>
      <c r="F9676" s="3" t="s">
        <v>14</v>
      </c>
      <c r="G9676" s="3"/>
      <c r="H9676" s="5">
        <v>45051</v>
      </c>
    </row>
    <row r="9677" spans="1:8">
      <c r="A9677" s="3" t="s">
        <v>9698</v>
      </c>
      <c r="B9677" s="3" t="s">
        <v>35</v>
      </c>
      <c r="C9677" s="4">
        <v>5</v>
      </c>
      <c r="D9677" s="4">
        <v>1.5</v>
      </c>
      <c r="E9677" s="3" t="s">
        <v>10030</v>
      </c>
      <c r="F9677" s="3" t="s">
        <v>10</v>
      </c>
      <c r="G9677" s="3" t="s">
        <v>11</v>
      </c>
      <c r="H9677" s="5">
        <v>45095</v>
      </c>
    </row>
    <row r="9678" spans="1:8">
      <c r="A9678" s="3" t="s">
        <v>9699</v>
      </c>
      <c r="B9678" s="3" t="s">
        <v>35</v>
      </c>
      <c r="C9678" s="4">
        <v>3</v>
      </c>
      <c r="D9678" s="4">
        <v>1.5</v>
      </c>
      <c r="E9678" s="3" t="s">
        <v>10030</v>
      </c>
      <c r="F9678" s="3" t="s">
        <v>10</v>
      </c>
      <c r="G9678" s="3" t="s">
        <v>11</v>
      </c>
      <c r="H9678" s="3"/>
    </row>
    <row r="9679" spans="1:8">
      <c r="A9679" s="3" t="s">
        <v>9700</v>
      </c>
      <c r="B9679" s="3" t="s">
        <v>9</v>
      </c>
      <c r="C9679" s="4">
        <v>5</v>
      </c>
      <c r="D9679" s="4">
        <v>2</v>
      </c>
      <c r="E9679" s="4">
        <v>10</v>
      </c>
      <c r="F9679" s="3"/>
      <c r="G9679" s="3" t="s">
        <v>11</v>
      </c>
      <c r="H9679" s="5">
        <v>45195</v>
      </c>
    </row>
    <row r="9680" spans="1:8">
      <c r="A9680" s="3" t="s">
        <v>9701</v>
      </c>
      <c r="B9680" s="3" t="s">
        <v>39</v>
      </c>
      <c r="C9680" s="4">
        <v>2</v>
      </c>
      <c r="D9680" s="4">
        <v>3</v>
      </c>
      <c r="E9680" s="4">
        <v>6</v>
      </c>
      <c r="F9680" s="3" t="s">
        <v>14</v>
      </c>
      <c r="G9680" s="3" t="s">
        <v>11</v>
      </c>
      <c r="H9680" s="5">
        <v>45090</v>
      </c>
    </row>
    <row r="9681" spans="1:8">
      <c r="A9681" s="3" t="s">
        <v>9702</v>
      </c>
      <c r="B9681" s="3" t="s">
        <v>17</v>
      </c>
      <c r="C9681" s="4">
        <v>1</v>
      </c>
      <c r="D9681" s="4">
        <v>1</v>
      </c>
      <c r="E9681" s="4">
        <v>1</v>
      </c>
      <c r="F9681" s="3" t="s">
        <v>14</v>
      </c>
      <c r="G9681" s="3" t="s">
        <v>11</v>
      </c>
      <c r="H9681" s="5">
        <v>45079</v>
      </c>
    </row>
    <row r="9682" spans="1:8">
      <c r="A9682" s="3" t="s">
        <v>9703</v>
      </c>
      <c r="B9682" s="3" t="s">
        <v>35</v>
      </c>
      <c r="C9682" s="4">
        <v>1</v>
      </c>
      <c r="D9682" s="4">
        <v>1.5</v>
      </c>
      <c r="E9682" s="4">
        <v>1.5</v>
      </c>
      <c r="F9682" s="3" t="s">
        <v>22</v>
      </c>
      <c r="G9682" s="3" t="s">
        <v>11</v>
      </c>
      <c r="H9682" s="5">
        <v>44955</v>
      </c>
    </row>
    <row r="9683" spans="1:8">
      <c r="A9683" s="3" t="s">
        <v>9704</v>
      </c>
      <c r="B9683" s="3" t="s">
        <v>19</v>
      </c>
      <c r="C9683" s="4">
        <v>2</v>
      </c>
      <c r="D9683" s="4">
        <v>5</v>
      </c>
      <c r="E9683" s="4">
        <v>10</v>
      </c>
      <c r="F9683" s="3" t="s">
        <v>14</v>
      </c>
      <c r="G9683" s="3" t="s">
        <v>15</v>
      </c>
      <c r="H9683" s="3"/>
    </row>
    <row r="9684" spans="1:8">
      <c r="A9684" s="3" t="s">
        <v>9705</v>
      </c>
      <c r="B9684" s="3" t="s">
        <v>35</v>
      </c>
      <c r="C9684" s="4">
        <v>2</v>
      </c>
      <c r="D9684" s="4">
        <v>1.5</v>
      </c>
      <c r="E9684" s="4">
        <v>3</v>
      </c>
      <c r="F9684" s="3"/>
      <c r="G9684" s="3" t="s">
        <v>11</v>
      </c>
      <c r="H9684" s="5">
        <v>45246</v>
      </c>
    </row>
    <row r="9685" spans="1:8">
      <c r="A9685" s="3" t="s">
        <v>9706</v>
      </c>
      <c r="B9685" s="3" t="s">
        <v>19</v>
      </c>
      <c r="C9685" s="4">
        <v>2</v>
      </c>
      <c r="D9685" s="4">
        <v>5</v>
      </c>
      <c r="E9685" s="4">
        <v>10</v>
      </c>
      <c r="F9685" s="3" t="s">
        <v>10</v>
      </c>
      <c r="G9685" s="3"/>
      <c r="H9685" s="5">
        <v>45009</v>
      </c>
    </row>
    <row r="9686" spans="1:8">
      <c r="A9686" s="3" t="s">
        <v>9707</v>
      </c>
      <c r="B9686" s="3" t="s">
        <v>27</v>
      </c>
      <c r="C9686" s="4">
        <v>2</v>
      </c>
      <c r="D9686" s="4">
        <v>4</v>
      </c>
      <c r="E9686" s="4">
        <v>8</v>
      </c>
      <c r="F9686" s="3"/>
      <c r="G9686" s="3"/>
      <c r="H9686" s="5">
        <v>44958</v>
      </c>
    </row>
    <row r="9687" spans="1:8">
      <c r="A9687" s="3" t="s">
        <v>9708</v>
      </c>
      <c r="B9687" s="3" t="s">
        <v>27</v>
      </c>
      <c r="C9687" s="4">
        <v>3</v>
      </c>
      <c r="D9687" s="4">
        <v>4</v>
      </c>
      <c r="E9687" s="4">
        <v>12</v>
      </c>
      <c r="F9687" s="3"/>
      <c r="G9687" s="3" t="s">
        <v>11</v>
      </c>
      <c r="H9687" s="5">
        <v>45158</v>
      </c>
    </row>
    <row r="9688" spans="1:8">
      <c r="A9688" s="3" t="s">
        <v>9709</v>
      </c>
      <c r="B9688" s="3" t="s">
        <v>39</v>
      </c>
      <c r="C9688" s="4">
        <v>4</v>
      </c>
      <c r="D9688" s="4">
        <v>3</v>
      </c>
      <c r="E9688" s="4">
        <v>12</v>
      </c>
      <c r="F9688" s="3"/>
      <c r="G9688" s="3" t="s">
        <v>11</v>
      </c>
      <c r="H9688" s="5">
        <v>45285</v>
      </c>
    </row>
    <row r="9689" spans="1:8">
      <c r="A9689" s="3" t="s">
        <v>9710</v>
      </c>
      <c r="B9689" s="3" t="s">
        <v>19</v>
      </c>
      <c r="C9689" s="4">
        <v>3</v>
      </c>
      <c r="D9689" s="4">
        <v>5</v>
      </c>
      <c r="E9689" s="4">
        <v>15</v>
      </c>
      <c r="F9689" s="3" t="s">
        <v>14</v>
      </c>
      <c r="G9689" s="3" t="s">
        <v>11</v>
      </c>
      <c r="H9689" s="5">
        <v>45168</v>
      </c>
    </row>
    <row r="9690" spans="1:8">
      <c r="A9690" s="3" t="s">
        <v>9711</v>
      </c>
      <c r="B9690" s="3" t="s">
        <v>35</v>
      </c>
      <c r="C9690" s="4">
        <v>1</v>
      </c>
      <c r="D9690" s="4">
        <v>1.5</v>
      </c>
      <c r="E9690" s="4">
        <v>1.5</v>
      </c>
      <c r="F9690" s="3" t="s">
        <v>22</v>
      </c>
      <c r="G9690" s="3"/>
      <c r="H9690" s="5">
        <v>45026</v>
      </c>
    </row>
    <row r="9691" spans="1:8">
      <c r="A9691" s="3" t="s">
        <v>9712</v>
      </c>
      <c r="B9691" s="3" t="s">
        <v>17</v>
      </c>
      <c r="C9691" s="4">
        <v>1</v>
      </c>
      <c r="D9691" s="4">
        <v>1</v>
      </c>
      <c r="E9691" s="4">
        <v>1</v>
      </c>
      <c r="F9691" s="3"/>
      <c r="G9691" s="3" t="s">
        <v>15</v>
      </c>
      <c r="H9691" s="5">
        <v>44956</v>
      </c>
    </row>
    <row r="9692" spans="1:8">
      <c r="A9692" s="3" t="s">
        <v>9713</v>
      </c>
      <c r="B9692" s="3" t="s">
        <v>24</v>
      </c>
      <c r="C9692" s="4">
        <v>3</v>
      </c>
      <c r="D9692" s="4">
        <v>4</v>
      </c>
      <c r="E9692" s="4">
        <v>12</v>
      </c>
      <c r="F9692" s="3"/>
      <c r="G9692" s="3"/>
      <c r="H9692" s="5">
        <v>45033</v>
      </c>
    </row>
    <row r="9693" spans="1:8">
      <c r="A9693" s="3" t="s">
        <v>9714</v>
      </c>
      <c r="B9693" s="3" t="s">
        <v>9</v>
      </c>
      <c r="C9693" s="4">
        <v>1</v>
      </c>
      <c r="D9693" s="4">
        <v>2</v>
      </c>
      <c r="E9693" s="3" t="s">
        <v>10031</v>
      </c>
      <c r="F9693" s="3" t="s">
        <v>10</v>
      </c>
      <c r="G9693" s="3" t="s">
        <v>15</v>
      </c>
      <c r="H9693" s="5">
        <v>45237</v>
      </c>
    </row>
    <row r="9694" spans="1:8">
      <c r="A9694" s="3" t="s">
        <v>9715</v>
      </c>
      <c r="B9694" s="3" t="s">
        <v>27</v>
      </c>
      <c r="C9694" s="4">
        <v>5</v>
      </c>
      <c r="D9694" s="4">
        <v>4</v>
      </c>
      <c r="E9694" s="4">
        <v>20</v>
      </c>
      <c r="F9694" s="3" t="s">
        <v>22</v>
      </c>
      <c r="G9694" s="3" t="s">
        <v>10030</v>
      </c>
      <c r="H9694" s="5">
        <v>45284</v>
      </c>
    </row>
    <row r="9695" spans="1:8">
      <c r="A9695" s="3" t="s">
        <v>9716</v>
      </c>
      <c r="B9695" s="3" t="s">
        <v>19</v>
      </c>
      <c r="C9695" s="4">
        <v>2</v>
      </c>
      <c r="D9695" s="4">
        <v>5</v>
      </c>
      <c r="E9695" s="4">
        <v>10</v>
      </c>
      <c r="F9695" s="3"/>
      <c r="G9695" s="3" t="s">
        <v>11</v>
      </c>
      <c r="H9695" s="5">
        <v>45264</v>
      </c>
    </row>
    <row r="9696" spans="1:8">
      <c r="A9696" s="3" t="s">
        <v>9717</v>
      </c>
      <c r="B9696" s="3" t="s">
        <v>10030</v>
      </c>
      <c r="C9696" s="4">
        <v>1</v>
      </c>
      <c r="D9696" s="4">
        <v>5</v>
      </c>
      <c r="E9696" s="4">
        <v>5</v>
      </c>
      <c r="F9696" s="3" t="s">
        <v>10</v>
      </c>
      <c r="G9696" s="3" t="s">
        <v>15</v>
      </c>
      <c r="H9696" s="5">
        <v>45253</v>
      </c>
    </row>
    <row r="9697" spans="1:8">
      <c r="A9697" s="3" t="s">
        <v>9718</v>
      </c>
      <c r="B9697" s="3" t="s">
        <v>13</v>
      </c>
      <c r="C9697" s="4">
        <v>1</v>
      </c>
      <c r="D9697" s="4">
        <v>3</v>
      </c>
      <c r="E9697" s="4">
        <v>3</v>
      </c>
      <c r="F9697" s="3" t="s">
        <v>10</v>
      </c>
      <c r="G9697" s="3" t="s">
        <v>10031</v>
      </c>
      <c r="H9697" s="5">
        <v>45117</v>
      </c>
    </row>
    <row r="9698" spans="1:8">
      <c r="A9698" s="3" t="s">
        <v>9719</v>
      </c>
      <c r="B9698" s="3" t="s">
        <v>17</v>
      </c>
      <c r="C9698" s="4">
        <v>3</v>
      </c>
      <c r="D9698" s="4">
        <v>1</v>
      </c>
      <c r="E9698" s="4">
        <v>3</v>
      </c>
      <c r="F9698" s="3" t="s">
        <v>14</v>
      </c>
      <c r="G9698" s="3" t="s">
        <v>11</v>
      </c>
      <c r="H9698" s="5">
        <v>45061</v>
      </c>
    </row>
    <row r="9699" spans="1:8">
      <c r="A9699" s="3" t="s">
        <v>9720</v>
      </c>
      <c r="B9699" s="3" t="s">
        <v>39</v>
      </c>
      <c r="C9699" s="4">
        <v>3</v>
      </c>
      <c r="D9699" s="4">
        <v>3</v>
      </c>
      <c r="E9699" s="4">
        <v>9</v>
      </c>
      <c r="F9699" s="3"/>
      <c r="G9699" s="3" t="s">
        <v>11</v>
      </c>
      <c r="H9699" s="5">
        <v>45194</v>
      </c>
    </row>
    <row r="9700" spans="1:8">
      <c r="A9700" s="3" t="s">
        <v>9721</v>
      </c>
      <c r="B9700" s="3" t="s">
        <v>10031</v>
      </c>
      <c r="C9700" s="4">
        <v>5</v>
      </c>
      <c r="D9700" s="4">
        <v>5</v>
      </c>
      <c r="E9700" s="4">
        <v>25</v>
      </c>
      <c r="F9700" s="3" t="s">
        <v>10</v>
      </c>
      <c r="G9700" s="3"/>
      <c r="H9700" s="5">
        <v>45099</v>
      </c>
    </row>
    <row r="9701" spans="1:8">
      <c r="A9701" s="3" t="s">
        <v>9722</v>
      </c>
      <c r="B9701" s="3" t="s">
        <v>9</v>
      </c>
      <c r="C9701" s="4">
        <v>1</v>
      </c>
      <c r="D9701" s="4">
        <v>2</v>
      </c>
      <c r="E9701" s="4">
        <v>2</v>
      </c>
      <c r="F9701" s="3"/>
      <c r="G9701" s="3" t="s">
        <v>15</v>
      </c>
      <c r="H9701" s="5">
        <v>45075</v>
      </c>
    </row>
    <row r="9702" spans="1:8">
      <c r="A9702" s="3" t="s">
        <v>9723</v>
      </c>
      <c r="B9702" s="3" t="s">
        <v>39</v>
      </c>
      <c r="C9702" s="4">
        <v>2</v>
      </c>
      <c r="D9702" s="4">
        <v>3</v>
      </c>
      <c r="E9702" s="4">
        <v>6</v>
      </c>
      <c r="F9702" s="3"/>
      <c r="G9702" s="3"/>
      <c r="H9702" s="5">
        <v>44966</v>
      </c>
    </row>
    <row r="9703" spans="1:8">
      <c r="A9703" s="3" t="s">
        <v>9724</v>
      </c>
      <c r="B9703" s="3" t="s">
        <v>24</v>
      </c>
      <c r="C9703" s="4">
        <v>5</v>
      </c>
      <c r="D9703" s="4">
        <v>4</v>
      </c>
      <c r="E9703" s="3" t="s">
        <v>10031</v>
      </c>
      <c r="F9703" s="3" t="s">
        <v>14</v>
      </c>
      <c r="G9703" s="3" t="s">
        <v>15</v>
      </c>
      <c r="H9703" s="5">
        <v>45100</v>
      </c>
    </row>
    <row r="9704" spans="1:8">
      <c r="A9704" s="3" t="s">
        <v>9725</v>
      </c>
      <c r="B9704" s="3" t="s">
        <v>39</v>
      </c>
      <c r="C9704" s="4">
        <v>2</v>
      </c>
      <c r="D9704" s="4">
        <v>3</v>
      </c>
      <c r="E9704" s="4">
        <v>6</v>
      </c>
      <c r="F9704" s="3" t="s">
        <v>14</v>
      </c>
      <c r="G9704" s="3" t="s">
        <v>15</v>
      </c>
      <c r="H9704" s="5">
        <v>44933</v>
      </c>
    </row>
    <row r="9705" spans="1:8">
      <c r="A9705" s="3" t="s">
        <v>9726</v>
      </c>
      <c r="B9705" s="3" t="s">
        <v>27</v>
      </c>
      <c r="C9705" s="4">
        <v>5</v>
      </c>
      <c r="D9705" s="4">
        <v>4</v>
      </c>
      <c r="E9705" s="4">
        <v>20</v>
      </c>
      <c r="F9705" s="3"/>
      <c r="G9705" s="3"/>
      <c r="H9705" s="5">
        <v>45054</v>
      </c>
    </row>
    <row r="9706" spans="1:8">
      <c r="A9706" s="3" t="s">
        <v>9727</v>
      </c>
      <c r="B9706" s="3" t="s">
        <v>27</v>
      </c>
      <c r="C9706" s="4">
        <v>1</v>
      </c>
      <c r="D9706" s="4">
        <v>4</v>
      </c>
      <c r="E9706" s="4">
        <v>4</v>
      </c>
      <c r="F9706" s="3" t="s">
        <v>10</v>
      </c>
      <c r="G9706" s="3" t="s">
        <v>11</v>
      </c>
      <c r="H9706" s="5">
        <v>45010</v>
      </c>
    </row>
    <row r="9707" spans="1:8">
      <c r="A9707" s="3" t="s">
        <v>9728</v>
      </c>
      <c r="B9707" s="3" t="s">
        <v>9</v>
      </c>
      <c r="C9707" s="4">
        <v>2</v>
      </c>
      <c r="D9707" s="4">
        <v>2</v>
      </c>
      <c r="E9707" s="4">
        <v>4</v>
      </c>
      <c r="F9707" s="3" t="s">
        <v>22</v>
      </c>
      <c r="G9707" s="3"/>
      <c r="H9707" s="5">
        <v>45272</v>
      </c>
    </row>
    <row r="9708" spans="1:8">
      <c r="A9708" s="3" t="s">
        <v>9729</v>
      </c>
      <c r="B9708" s="3" t="s">
        <v>9</v>
      </c>
      <c r="C9708" s="4">
        <v>5</v>
      </c>
      <c r="D9708" s="4">
        <v>2</v>
      </c>
      <c r="E9708" s="4">
        <v>10</v>
      </c>
      <c r="F9708" s="3"/>
      <c r="G9708" s="3" t="s">
        <v>11</v>
      </c>
      <c r="H9708" s="5">
        <v>45142</v>
      </c>
    </row>
    <row r="9709" spans="1:8">
      <c r="A9709" s="3" t="s">
        <v>9730</v>
      </c>
      <c r="B9709" s="3" t="s">
        <v>19</v>
      </c>
      <c r="C9709" s="4">
        <v>5</v>
      </c>
      <c r="D9709" s="4">
        <v>5</v>
      </c>
      <c r="E9709" s="4">
        <v>25</v>
      </c>
      <c r="F9709" s="3" t="s">
        <v>10</v>
      </c>
      <c r="G9709" s="3" t="s">
        <v>11</v>
      </c>
      <c r="H9709" s="5">
        <v>45209</v>
      </c>
    </row>
    <row r="9710" spans="1:8">
      <c r="A9710" s="3" t="s">
        <v>9731</v>
      </c>
      <c r="B9710" s="3" t="s">
        <v>9</v>
      </c>
      <c r="C9710" s="4">
        <v>2</v>
      </c>
      <c r="D9710" s="4">
        <v>2</v>
      </c>
      <c r="E9710" s="4">
        <v>4</v>
      </c>
      <c r="F9710" s="3" t="s">
        <v>10</v>
      </c>
      <c r="G9710" s="3" t="s">
        <v>10031</v>
      </c>
      <c r="H9710" s="5">
        <v>45026</v>
      </c>
    </row>
    <row r="9711" spans="1:8">
      <c r="A9711" s="3" t="s">
        <v>9732</v>
      </c>
      <c r="B9711" s="3" t="s">
        <v>19</v>
      </c>
      <c r="C9711" s="4">
        <v>2</v>
      </c>
      <c r="D9711" s="4">
        <v>5</v>
      </c>
      <c r="E9711" s="4">
        <v>10</v>
      </c>
      <c r="F9711" s="3" t="s">
        <v>22</v>
      </c>
      <c r="G9711" s="3" t="s">
        <v>15</v>
      </c>
      <c r="H9711" s="5">
        <v>44963</v>
      </c>
    </row>
    <row r="9712" spans="1:8">
      <c r="A9712" s="3" t="s">
        <v>9733</v>
      </c>
      <c r="B9712" s="3" t="s">
        <v>39</v>
      </c>
      <c r="C9712" s="4">
        <v>1</v>
      </c>
      <c r="D9712" s="4">
        <v>3</v>
      </c>
      <c r="E9712" s="4">
        <v>3</v>
      </c>
      <c r="F9712" s="3" t="s">
        <v>10</v>
      </c>
      <c r="G9712" s="3" t="s">
        <v>11</v>
      </c>
      <c r="H9712" s="3" t="s">
        <v>10030</v>
      </c>
    </row>
    <row r="9713" spans="1:8">
      <c r="A9713" s="3" t="s">
        <v>9734</v>
      </c>
      <c r="B9713" s="3" t="s">
        <v>13</v>
      </c>
      <c r="C9713" s="4">
        <v>1</v>
      </c>
      <c r="D9713" s="4">
        <v>3</v>
      </c>
      <c r="E9713" s="4">
        <v>3</v>
      </c>
      <c r="F9713" s="3" t="s">
        <v>10</v>
      </c>
      <c r="G9713" s="3" t="s">
        <v>11</v>
      </c>
      <c r="H9713" s="5">
        <v>45261</v>
      </c>
    </row>
    <row r="9714" spans="1:8">
      <c r="A9714" s="3" t="s">
        <v>9735</v>
      </c>
      <c r="B9714" s="3" t="s">
        <v>10031</v>
      </c>
      <c r="C9714" s="4">
        <v>2</v>
      </c>
      <c r="D9714" s="4">
        <v>1</v>
      </c>
      <c r="E9714" s="4">
        <v>2</v>
      </c>
      <c r="F9714" s="3" t="s">
        <v>22</v>
      </c>
      <c r="G9714" s="3"/>
      <c r="H9714" s="5">
        <v>45163</v>
      </c>
    </row>
    <row r="9715" spans="1:8">
      <c r="A9715" s="3" t="s">
        <v>9736</v>
      </c>
      <c r="B9715" s="3" t="s">
        <v>35</v>
      </c>
      <c r="C9715" s="4">
        <v>2</v>
      </c>
      <c r="D9715" s="4">
        <v>1.5</v>
      </c>
      <c r="E9715" s="4">
        <v>3</v>
      </c>
      <c r="F9715" s="3"/>
      <c r="G9715" s="3"/>
      <c r="H9715" s="3" t="s">
        <v>10030</v>
      </c>
    </row>
    <row r="9716" spans="1:8">
      <c r="A9716" s="3" t="s">
        <v>9737</v>
      </c>
      <c r="B9716" s="3" t="s">
        <v>27</v>
      </c>
      <c r="C9716" s="4">
        <v>5</v>
      </c>
      <c r="D9716" s="4">
        <v>4</v>
      </c>
      <c r="E9716" s="4">
        <v>20</v>
      </c>
      <c r="F9716" s="3" t="s">
        <v>14</v>
      </c>
      <c r="G9716" s="3" t="s">
        <v>11</v>
      </c>
      <c r="H9716" s="5">
        <v>44981</v>
      </c>
    </row>
    <row r="9717" spans="1:8">
      <c r="A9717" s="3" t="s">
        <v>9738</v>
      </c>
      <c r="B9717" s="3" t="s">
        <v>27</v>
      </c>
      <c r="C9717" s="4">
        <v>2</v>
      </c>
      <c r="D9717" s="4">
        <v>4</v>
      </c>
      <c r="E9717" s="4">
        <v>8</v>
      </c>
      <c r="F9717" s="3" t="s">
        <v>14</v>
      </c>
      <c r="G9717" s="3"/>
      <c r="H9717" s="5">
        <v>45268</v>
      </c>
    </row>
    <row r="9718" spans="1:8">
      <c r="A9718" s="3" t="s">
        <v>9739</v>
      </c>
      <c r="B9718" s="3" t="s">
        <v>19</v>
      </c>
      <c r="C9718" s="3" t="s">
        <v>10030</v>
      </c>
      <c r="D9718" s="4">
        <v>5</v>
      </c>
      <c r="E9718" s="4">
        <v>15</v>
      </c>
      <c r="F9718" s="3"/>
      <c r="G9718" s="3" t="s">
        <v>15</v>
      </c>
      <c r="H9718" s="5">
        <v>45157</v>
      </c>
    </row>
    <row r="9719" spans="1:8">
      <c r="A9719" s="3" t="s">
        <v>9740</v>
      </c>
      <c r="B9719" s="3"/>
      <c r="C9719" s="4">
        <v>1</v>
      </c>
      <c r="D9719" s="3" t="s">
        <v>10030</v>
      </c>
      <c r="E9719" s="4">
        <v>2</v>
      </c>
      <c r="F9719" s="3" t="s">
        <v>10</v>
      </c>
      <c r="G9719" s="3" t="s">
        <v>11</v>
      </c>
      <c r="H9719" s="5">
        <v>45250</v>
      </c>
    </row>
    <row r="9720" spans="1:8">
      <c r="A9720" s="3" t="s">
        <v>9741</v>
      </c>
      <c r="B9720" s="3" t="s">
        <v>39</v>
      </c>
      <c r="C9720" s="4">
        <v>3</v>
      </c>
      <c r="D9720" s="4">
        <v>3</v>
      </c>
      <c r="E9720" s="4">
        <v>9</v>
      </c>
      <c r="F9720" s="3" t="s">
        <v>10</v>
      </c>
      <c r="G9720" s="3" t="s">
        <v>15</v>
      </c>
      <c r="H9720" s="5">
        <v>44964</v>
      </c>
    </row>
    <row r="9721" spans="1:8">
      <c r="A9721" s="3" t="s">
        <v>9742</v>
      </c>
      <c r="B9721" s="3" t="s">
        <v>27</v>
      </c>
      <c r="C9721" s="4">
        <v>2</v>
      </c>
      <c r="D9721" s="4">
        <v>4</v>
      </c>
      <c r="E9721" s="4">
        <v>8</v>
      </c>
      <c r="F9721" s="3"/>
      <c r="G9721" s="3" t="s">
        <v>11</v>
      </c>
      <c r="H9721" s="5">
        <v>45007</v>
      </c>
    </row>
    <row r="9722" spans="1:8">
      <c r="A9722" s="3" t="s">
        <v>9743</v>
      </c>
      <c r="B9722" s="3" t="s">
        <v>19</v>
      </c>
      <c r="C9722" s="4">
        <v>5</v>
      </c>
      <c r="D9722" s="4">
        <v>5</v>
      </c>
      <c r="E9722" s="4">
        <v>25</v>
      </c>
      <c r="F9722" s="3"/>
      <c r="G9722" s="3" t="s">
        <v>11</v>
      </c>
      <c r="H9722" s="5">
        <v>44956</v>
      </c>
    </row>
    <row r="9723" spans="1:8">
      <c r="A9723" s="3" t="s">
        <v>9744</v>
      </c>
      <c r="B9723" s="3" t="s">
        <v>35</v>
      </c>
      <c r="C9723" s="4">
        <v>5</v>
      </c>
      <c r="D9723" s="4">
        <v>1.5</v>
      </c>
      <c r="E9723" s="4">
        <v>7.5</v>
      </c>
      <c r="F9723" s="3"/>
      <c r="G9723" s="3"/>
      <c r="H9723" s="5">
        <v>45255</v>
      </c>
    </row>
    <row r="9724" spans="1:8">
      <c r="A9724" s="3" t="s">
        <v>9745</v>
      </c>
      <c r="B9724" s="3" t="s">
        <v>19</v>
      </c>
      <c r="C9724" s="4">
        <v>3</v>
      </c>
      <c r="D9724" s="4">
        <v>5</v>
      </c>
      <c r="E9724" s="4">
        <v>15</v>
      </c>
      <c r="F9724" s="3" t="s">
        <v>10</v>
      </c>
      <c r="G9724" s="3" t="s">
        <v>11</v>
      </c>
      <c r="H9724" s="5">
        <v>45024</v>
      </c>
    </row>
    <row r="9725" spans="1:8">
      <c r="A9725" s="3" t="s">
        <v>9746</v>
      </c>
      <c r="B9725" s="3" t="s">
        <v>39</v>
      </c>
      <c r="C9725" s="4">
        <v>2</v>
      </c>
      <c r="D9725" s="4">
        <v>3</v>
      </c>
      <c r="E9725" s="4">
        <v>6</v>
      </c>
      <c r="F9725" s="3"/>
      <c r="G9725" s="3" t="s">
        <v>15</v>
      </c>
      <c r="H9725" s="5">
        <v>45186</v>
      </c>
    </row>
    <row r="9726" spans="1:8">
      <c r="A9726" s="3" t="s">
        <v>9747</v>
      </c>
      <c r="B9726" s="3" t="s">
        <v>39</v>
      </c>
      <c r="C9726" s="4">
        <v>3</v>
      </c>
      <c r="D9726" s="4">
        <v>3</v>
      </c>
      <c r="E9726" s="4">
        <v>9</v>
      </c>
      <c r="F9726" s="3" t="s">
        <v>22</v>
      </c>
      <c r="G9726" s="3"/>
      <c r="H9726" s="5">
        <v>45012</v>
      </c>
    </row>
    <row r="9727" spans="1:8">
      <c r="A9727" s="3" t="s">
        <v>9748</v>
      </c>
      <c r="B9727" s="3" t="s">
        <v>35</v>
      </c>
      <c r="C9727" s="3" t="s">
        <v>10030</v>
      </c>
      <c r="D9727" s="4">
        <v>1.5</v>
      </c>
      <c r="E9727" s="4">
        <v>1.5</v>
      </c>
      <c r="F9727" s="3" t="s">
        <v>22</v>
      </c>
      <c r="G9727" s="3"/>
      <c r="H9727" s="5">
        <v>45084</v>
      </c>
    </row>
    <row r="9728" spans="1:8">
      <c r="A9728" s="3" t="s">
        <v>9749</v>
      </c>
      <c r="B9728" s="3" t="s">
        <v>27</v>
      </c>
      <c r="C9728" s="4">
        <v>4</v>
      </c>
      <c r="D9728" s="4">
        <v>4</v>
      </c>
      <c r="E9728" s="4">
        <v>16</v>
      </c>
      <c r="F9728" s="3" t="s">
        <v>14</v>
      </c>
      <c r="G9728" s="3" t="s">
        <v>11</v>
      </c>
      <c r="H9728" s="5">
        <v>45276</v>
      </c>
    </row>
    <row r="9729" spans="1:8">
      <c r="A9729" s="3" t="s">
        <v>9750</v>
      </c>
      <c r="B9729" s="3" t="s">
        <v>10031</v>
      </c>
      <c r="C9729" s="4">
        <v>2</v>
      </c>
      <c r="D9729" s="4">
        <v>4</v>
      </c>
      <c r="E9729" s="4">
        <v>8</v>
      </c>
      <c r="F9729" s="3" t="s">
        <v>22</v>
      </c>
      <c r="G9729" s="3" t="s">
        <v>10031</v>
      </c>
      <c r="H9729" s="5">
        <v>45151</v>
      </c>
    </row>
    <row r="9730" spans="1:8">
      <c r="A9730" s="3" t="s">
        <v>9751</v>
      </c>
      <c r="B9730" s="3" t="s">
        <v>9</v>
      </c>
      <c r="C9730" s="4">
        <v>3</v>
      </c>
      <c r="D9730" s="4">
        <v>2</v>
      </c>
      <c r="E9730" s="4">
        <v>6</v>
      </c>
      <c r="F9730" s="3"/>
      <c r="G9730" s="3" t="s">
        <v>11</v>
      </c>
      <c r="H9730" s="5">
        <v>45269</v>
      </c>
    </row>
    <row r="9731" spans="1:8">
      <c r="A9731" s="3" t="s">
        <v>9752</v>
      </c>
      <c r="B9731" s="3" t="s">
        <v>39</v>
      </c>
      <c r="C9731" s="4">
        <v>5</v>
      </c>
      <c r="D9731" s="4">
        <v>3</v>
      </c>
      <c r="E9731" s="4">
        <v>15</v>
      </c>
      <c r="F9731" s="3" t="s">
        <v>22</v>
      </c>
      <c r="G9731" s="3" t="s">
        <v>15</v>
      </c>
      <c r="H9731" s="5">
        <v>44998</v>
      </c>
    </row>
    <row r="9732" spans="1:8">
      <c r="A9732" s="3" t="s">
        <v>9753</v>
      </c>
      <c r="B9732" s="3"/>
      <c r="C9732" s="4">
        <v>5</v>
      </c>
      <c r="D9732" s="4">
        <v>2</v>
      </c>
      <c r="E9732" s="4">
        <v>10</v>
      </c>
      <c r="F9732" s="3" t="s">
        <v>10</v>
      </c>
      <c r="G9732" s="3" t="s">
        <v>15</v>
      </c>
      <c r="H9732" s="5">
        <v>45027</v>
      </c>
    </row>
    <row r="9733" spans="1:8">
      <c r="A9733" s="3" t="s">
        <v>9754</v>
      </c>
      <c r="B9733" s="3" t="s">
        <v>24</v>
      </c>
      <c r="C9733" s="4">
        <v>5</v>
      </c>
      <c r="D9733" s="4">
        <v>4</v>
      </c>
      <c r="E9733" s="4">
        <v>20</v>
      </c>
      <c r="F9733" s="3"/>
      <c r="G9733" s="3"/>
      <c r="H9733" s="5">
        <v>45189</v>
      </c>
    </row>
    <row r="9734" spans="1:8">
      <c r="A9734" s="3" t="s">
        <v>9755</v>
      </c>
      <c r="B9734" s="3" t="s">
        <v>13</v>
      </c>
      <c r="C9734" s="4">
        <v>5</v>
      </c>
      <c r="D9734" s="4">
        <v>3</v>
      </c>
      <c r="E9734" s="4">
        <v>15</v>
      </c>
      <c r="F9734" s="3" t="s">
        <v>10</v>
      </c>
      <c r="G9734" s="3" t="s">
        <v>15</v>
      </c>
      <c r="H9734" s="5">
        <v>44973</v>
      </c>
    </row>
    <row r="9735" spans="1:8">
      <c r="A9735" s="3" t="s">
        <v>9756</v>
      </c>
      <c r="B9735" s="3" t="s">
        <v>24</v>
      </c>
      <c r="C9735" s="4">
        <v>3</v>
      </c>
      <c r="D9735" s="4">
        <v>4</v>
      </c>
      <c r="E9735" s="4">
        <v>12</v>
      </c>
      <c r="F9735" s="3" t="s">
        <v>14</v>
      </c>
      <c r="G9735" s="3"/>
      <c r="H9735" s="5">
        <v>45251</v>
      </c>
    </row>
    <row r="9736" spans="1:8">
      <c r="A9736" s="3" t="s">
        <v>9757</v>
      </c>
      <c r="B9736" s="3" t="s">
        <v>10031</v>
      </c>
      <c r="C9736" s="4">
        <v>3</v>
      </c>
      <c r="D9736" s="4">
        <v>1.5</v>
      </c>
      <c r="E9736" s="4">
        <v>4.5</v>
      </c>
      <c r="F9736" s="3" t="s">
        <v>10</v>
      </c>
      <c r="G9736" s="3" t="s">
        <v>15</v>
      </c>
      <c r="H9736" s="5">
        <v>45110</v>
      </c>
    </row>
    <row r="9737" spans="1:8">
      <c r="A9737" s="3" t="s">
        <v>9758</v>
      </c>
      <c r="B9737" s="3" t="s">
        <v>27</v>
      </c>
      <c r="C9737" s="4">
        <v>2</v>
      </c>
      <c r="D9737" s="4">
        <v>4</v>
      </c>
      <c r="E9737" s="4">
        <v>8</v>
      </c>
      <c r="F9737" s="3" t="s">
        <v>14</v>
      </c>
      <c r="G9737" s="3" t="s">
        <v>15</v>
      </c>
      <c r="H9737" s="5">
        <v>45128</v>
      </c>
    </row>
    <row r="9738" spans="1:8">
      <c r="A9738" s="3" t="s">
        <v>9759</v>
      </c>
      <c r="B9738" s="3" t="s">
        <v>9</v>
      </c>
      <c r="C9738" s="4">
        <v>4</v>
      </c>
      <c r="D9738" s="4">
        <v>2</v>
      </c>
      <c r="E9738" s="3" t="s">
        <v>10030</v>
      </c>
      <c r="F9738" s="3" t="s">
        <v>10</v>
      </c>
      <c r="G9738" s="3"/>
      <c r="H9738" s="5">
        <v>45067</v>
      </c>
    </row>
    <row r="9739" spans="1:8">
      <c r="A9739" s="3" t="s">
        <v>9760</v>
      </c>
      <c r="B9739" s="3" t="s">
        <v>9</v>
      </c>
      <c r="C9739" s="4">
        <v>3</v>
      </c>
      <c r="D9739" s="4">
        <v>2</v>
      </c>
      <c r="E9739" s="4">
        <v>6</v>
      </c>
      <c r="F9739" s="3" t="s">
        <v>10</v>
      </c>
      <c r="G9739" s="3"/>
      <c r="H9739" s="5">
        <v>45074</v>
      </c>
    </row>
    <row r="9740" spans="1:8">
      <c r="A9740" s="3" t="s">
        <v>9761</v>
      </c>
      <c r="B9740" s="3" t="s">
        <v>17</v>
      </c>
      <c r="C9740" s="4">
        <v>4</v>
      </c>
      <c r="D9740" s="3"/>
      <c r="E9740" s="4">
        <v>4</v>
      </c>
      <c r="F9740" s="3" t="s">
        <v>22</v>
      </c>
      <c r="G9740" s="3" t="s">
        <v>15</v>
      </c>
      <c r="H9740" s="5">
        <v>45106</v>
      </c>
    </row>
    <row r="9741" spans="1:8">
      <c r="A9741" s="3" t="s">
        <v>9762</v>
      </c>
      <c r="B9741" s="3" t="s">
        <v>17</v>
      </c>
      <c r="C9741" s="4">
        <v>4</v>
      </c>
      <c r="D9741" s="4">
        <v>1</v>
      </c>
      <c r="E9741" s="4">
        <v>4</v>
      </c>
      <c r="F9741" s="3" t="s">
        <v>10</v>
      </c>
      <c r="G9741" s="3"/>
      <c r="H9741" s="5">
        <v>45214</v>
      </c>
    </row>
    <row r="9742" spans="1:8">
      <c r="A9742" s="3" t="s">
        <v>9763</v>
      </c>
      <c r="B9742" s="3" t="s">
        <v>19</v>
      </c>
      <c r="C9742" s="4">
        <v>2</v>
      </c>
      <c r="D9742" s="4">
        <v>5</v>
      </c>
      <c r="E9742" s="4">
        <v>10</v>
      </c>
      <c r="F9742" s="3" t="s">
        <v>22</v>
      </c>
      <c r="G9742" s="3"/>
      <c r="H9742" s="5">
        <v>45054</v>
      </c>
    </row>
    <row r="9743" spans="1:8">
      <c r="A9743" s="3" t="s">
        <v>9764</v>
      </c>
      <c r="B9743" s="3" t="s">
        <v>13</v>
      </c>
      <c r="C9743" s="4">
        <v>5</v>
      </c>
      <c r="D9743" s="4">
        <v>3</v>
      </c>
      <c r="E9743" s="4">
        <v>15</v>
      </c>
      <c r="F9743" s="3" t="s">
        <v>14</v>
      </c>
      <c r="G9743" s="3"/>
      <c r="H9743" s="5">
        <v>45151</v>
      </c>
    </row>
    <row r="9744" spans="1:8">
      <c r="A9744" s="3" t="s">
        <v>9765</v>
      </c>
      <c r="B9744" s="3" t="s">
        <v>19</v>
      </c>
      <c r="C9744" s="4">
        <v>5</v>
      </c>
      <c r="D9744" s="3" t="s">
        <v>10031</v>
      </c>
      <c r="E9744" s="4">
        <v>25</v>
      </c>
      <c r="F9744" s="3" t="s">
        <v>14</v>
      </c>
      <c r="G9744" s="3" t="s">
        <v>15</v>
      </c>
      <c r="H9744" s="5">
        <v>44942</v>
      </c>
    </row>
    <row r="9745" spans="1:8">
      <c r="A9745" s="3" t="s">
        <v>9766</v>
      </c>
      <c r="B9745" s="3" t="s">
        <v>13</v>
      </c>
      <c r="C9745" s="4">
        <v>2</v>
      </c>
      <c r="D9745" s="4">
        <v>3</v>
      </c>
      <c r="E9745" s="4">
        <v>6</v>
      </c>
      <c r="F9745" s="3" t="s">
        <v>14</v>
      </c>
      <c r="G9745" s="3"/>
      <c r="H9745" s="5">
        <v>45103</v>
      </c>
    </row>
    <row r="9746" spans="1:8">
      <c r="A9746" s="3" t="s">
        <v>9767</v>
      </c>
      <c r="B9746" s="3" t="s">
        <v>17</v>
      </c>
      <c r="C9746" s="4">
        <v>5</v>
      </c>
      <c r="D9746" s="4">
        <v>1</v>
      </c>
      <c r="E9746" s="4">
        <v>5</v>
      </c>
      <c r="F9746" s="3"/>
      <c r="G9746" s="3"/>
      <c r="H9746" s="5">
        <v>45088</v>
      </c>
    </row>
    <row r="9747" spans="1:8">
      <c r="A9747" s="3" t="s">
        <v>9768</v>
      </c>
      <c r="B9747" s="3" t="s">
        <v>17</v>
      </c>
      <c r="C9747" s="4">
        <v>5</v>
      </c>
      <c r="D9747" s="4">
        <v>1</v>
      </c>
      <c r="E9747" s="4">
        <v>5</v>
      </c>
      <c r="F9747" s="3" t="s">
        <v>10</v>
      </c>
      <c r="G9747" s="3" t="s">
        <v>11</v>
      </c>
      <c r="H9747" s="5">
        <v>44955</v>
      </c>
    </row>
    <row r="9748" spans="1:8">
      <c r="A9748" s="3" t="s">
        <v>9769</v>
      </c>
      <c r="B9748" s="3" t="s">
        <v>13</v>
      </c>
      <c r="C9748" s="4">
        <v>3</v>
      </c>
      <c r="D9748" s="4">
        <v>3</v>
      </c>
      <c r="E9748" s="4">
        <v>9</v>
      </c>
      <c r="F9748" s="3" t="s">
        <v>14</v>
      </c>
      <c r="G9748" s="3"/>
      <c r="H9748" s="5">
        <v>45247</v>
      </c>
    </row>
    <row r="9749" spans="1:8">
      <c r="A9749" s="3" t="s">
        <v>9770</v>
      </c>
      <c r="B9749" s="3" t="s">
        <v>19</v>
      </c>
      <c r="C9749" s="4">
        <v>2</v>
      </c>
      <c r="D9749" s="4">
        <v>5</v>
      </c>
      <c r="E9749" s="4">
        <v>10</v>
      </c>
      <c r="F9749" s="3" t="s">
        <v>10030</v>
      </c>
      <c r="G9749" s="3" t="s">
        <v>11</v>
      </c>
      <c r="H9749" s="5">
        <v>45105</v>
      </c>
    </row>
    <row r="9750" spans="1:8">
      <c r="A9750" s="3" t="s">
        <v>9771</v>
      </c>
      <c r="B9750" s="3" t="s">
        <v>27</v>
      </c>
      <c r="C9750" s="4">
        <v>3</v>
      </c>
      <c r="D9750" s="4">
        <v>4</v>
      </c>
      <c r="E9750" s="4">
        <v>12</v>
      </c>
      <c r="F9750" s="3" t="s">
        <v>10</v>
      </c>
      <c r="G9750" s="3" t="s">
        <v>10031</v>
      </c>
      <c r="H9750" s="5">
        <v>45272</v>
      </c>
    </row>
    <row r="9751" spans="1:8">
      <c r="A9751" s="3" t="s">
        <v>9772</v>
      </c>
      <c r="B9751" s="3" t="s">
        <v>24</v>
      </c>
      <c r="C9751" s="4">
        <v>1</v>
      </c>
      <c r="D9751" s="4">
        <v>4</v>
      </c>
      <c r="E9751" s="4">
        <v>4</v>
      </c>
      <c r="F9751" s="3" t="s">
        <v>22</v>
      </c>
      <c r="G9751" s="3"/>
      <c r="H9751" s="5">
        <v>45260</v>
      </c>
    </row>
    <row r="9752" spans="1:8">
      <c r="A9752" s="3" t="s">
        <v>9773</v>
      </c>
      <c r="B9752" s="3" t="s">
        <v>27</v>
      </c>
      <c r="C9752" s="3" t="s">
        <v>10031</v>
      </c>
      <c r="D9752" s="4">
        <v>4</v>
      </c>
      <c r="E9752" s="4">
        <v>4</v>
      </c>
      <c r="F9752" s="3" t="s">
        <v>14</v>
      </c>
      <c r="G9752" s="3" t="s">
        <v>11</v>
      </c>
      <c r="H9752" s="5">
        <v>45179</v>
      </c>
    </row>
    <row r="9753" spans="1:8">
      <c r="A9753" s="3" t="s">
        <v>9774</v>
      </c>
      <c r="B9753" s="3" t="s">
        <v>24</v>
      </c>
      <c r="C9753" s="4">
        <v>2</v>
      </c>
      <c r="D9753" s="4">
        <v>4</v>
      </c>
      <c r="E9753" s="4">
        <v>8</v>
      </c>
      <c r="F9753" s="3" t="s">
        <v>22</v>
      </c>
      <c r="G9753" s="3"/>
      <c r="H9753" s="5">
        <v>44977</v>
      </c>
    </row>
    <row r="9754" spans="1:8">
      <c r="A9754" s="3" t="s">
        <v>9775</v>
      </c>
      <c r="B9754" s="3" t="s">
        <v>10031</v>
      </c>
      <c r="C9754" s="4">
        <v>1</v>
      </c>
      <c r="D9754" s="4">
        <v>2</v>
      </c>
      <c r="E9754" s="4">
        <v>2</v>
      </c>
      <c r="F9754" s="3" t="s">
        <v>10031</v>
      </c>
      <c r="G9754" s="3" t="s">
        <v>15</v>
      </c>
      <c r="H9754" s="5">
        <v>45008</v>
      </c>
    </row>
    <row r="9755" spans="1:8">
      <c r="A9755" s="3" t="s">
        <v>9776</v>
      </c>
      <c r="B9755" s="3" t="s">
        <v>39</v>
      </c>
      <c r="C9755" s="4">
        <v>1</v>
      </c>
      <c r="D9755" s="3" t="s">
        <v>10030</v>
      </c>
      <c r="E9755" s="4">
        <v>3</v>
      </c>
      <c r="F9755" s="3" t="s">
        <v>22</v>
      </c>
      <c r="G9755" s="3" t="s">
        <v>15</v>
      </c>
      <c r="H9755" s="5">
        <v>44942</v>
      </c>
    </row>
    <row r="9756" spans="1:8">
      <c r="A9756" s="3" t="s">
        <v>9777</v>
      </c>
      <c r="B9756" s="3" t="s">
        <v>13</v>
      </c>
      <c r="C9756" s="4">
        <v>4</v>
      </c>
      <c r="D9756" s="4">
        <v>3</v>
      </c>
      <c r="E9756" s="4">
        <v>12</v>
      </c>
      <c r="F9756" s="3" t="s">
        <v>22</v>
      </c>
      <c r="G9756" s="3"/>
      <c r="H9756" s="5">
        <v>45080</v>
      </c>
    </row>
    <row r="9757" spans="1:8">
      <c r="A9757" s="3" t="s">
        <v>9778</v>
      </c>
      <c r="B9757" s="3" t="s">
        <v>27</v>
      </c>
      <c r="C9757" s="4">
        <v>3</v>
      </c>
      <c r="D9757" s="3" t="s">
        <v>10031</v>
      </c>
      <c r="E9757" s="4">
        <v>12</v>
      </c>
      <c r="F9757" s="3"/>
      <c r="G9757" s="3" t="s">
        <v>15</v>
      </c>
      <c r="H9757" s="5">
        <v>45131</v>
      </c>
    </row>
    <row r="9758" spans="1:8">
      <c r="A9758" s="3" t="s">
        <v>9779</v>
      </c>
      <c r="B9758" s="3" t="s">
        <v>19</v>
      </c>
      <c r="C9758" s="4">
        <v>4</v>
      </c>
      <c r="D9758" s="4">
        <v>5</v>
      </c>
      <c r="E9758" s="4">
        <v>20</v>
      </c>
      <c r="F9758" s="3"/>
      <c r="G9758" s="3" t="s">
        <v>15</v>
      </c>
      <c r="H9758" s="5">
        <v>45262</v>
      </c>
    </row>
    <row r="9759" spans="1:8">
      <c r="A9759" s="3" t="s">
        <v>9780</v>
      </c>
      <c r="B9759" s="3" t="s">
        <v>27</v>
      </c>
      <c r="C9759" s="4">
        <v>3</v>
      </c>
      <c r="D9759" s="4">
        <v>4</v>
      </c>
      <c r="E9759" s="4">
        <v>12</v>
      </c>
      <c r="F9759" s="3" t="s">
        <v>14</v>
      </c>
      <c r="G9759" s="3" t="s">
        <v>11</v>
      </c>
      <c r="H9759" s="5">
        <v>45094</v>
      </c>
    </row>
    <row r="9760" spans="1:8">
      <c r="A9760" s="3" t="s">
        <v>9781</v>
      </c>
      <c r="B9760" s="3" t="s">
        <v>27</v>
      </c>
      <c r="C9760" s="4">
        <v>4</v>
      </c>
      <c r="D9760" s="4">
        <v>4</v>
      </c>
      <c r="E9760" s="4">
        <v>16</v>
      </c>
      <c r="F9760" s="3" t="s">
        <v>10</v>
      </c>
      <c r="G9760" s="3" t="s">
        <v>15</v>
      </c>
      <c r="H9760" s="3" t="s">
        <v>10030</v>
      </c>
    </row>
    <row r="9761" spans="1:8">
      <c r="A9761" s="3" t="s">
        <v>9782</v>
      </c>
      <c r="B9761" s="3" t="s">
        <v>9</v>
      </c>
      <c r="C9761" s="4">
        <v>3</v>
      </c>
      <c r="D9761" s="4">
        <v>2</v>
      </c>
      <c r="E9761" s="4">
        <v>6</v>
      </c>
      <c r="F9761" s="3" t="s">
        <v>10</v>
      </c>
      <c r="G9761" s="3" t="s">
        <v>11</v>
      </c>
      <c r="H9761" s="5">
        <v>45286</v>
      </c>
    </row>
    <row r="9762" spans="1:8">
      <c r="A9762" s="3" t="s">
        <v>9783</v>
      </c>
      <c r="B9762" s="3" t="s">
        <v>39</v>
      </c>
      <c r="C9762" s="4">
        <v>4</v>
      </c>
      <c r="D9762" s="4">
        <v>3</v>
      </c>
      <c r="E9762" s="4">
        <v>12</v>
      </c>
      <c r="F9762" s="3"/>
      <c r="G9762" s="3" t="s">
        <v>10031</v>
      </c>
      <c r="H9762" s="5">
        <v>44970</v>
      </c>
    </row>
    <row r="9763" spans="1:8">
      <c r="A9763" s="3" t="s">
        <v>9784</v>
      </c>
      <c r="B9763" s="3" t="s">
        <v>10030</v>
      </c>
      <c r="C9763" s="4">
        <v>5</v>
      </c>
      <c r="D9763" s="4">
        <v>3</v>
      </c>
      <c r="E9763" s="4">
        <v>15</v>
      </c>
      <c r="F9763" s="3" t="s">
        <v>22</v>
      </c>
      <c r="G9763" s="3"/>
      <c r="H9763" s="5">
        <v>45242</v>
      </c>
    </row>
    <row r="9764" spans="1:8">
      <c r="A9764" s="3" t="s">
        <v>9785</v>
      </c>
      <c r="B9764" s="3" t="s">
        <v>35</v>
      </c>
      <c r="C9764" s="4">
        <v>1</v>
      </c>
      <c r="D9764" s="4">
        <v>1.5</v>
      </c>
      <c r="E9764" s="4">
        <v>1.5</v>
      </c>
      <c r="F9764" s="3"/>
      <c r="G9764" s="3" t="s">
        <v>15</v>
      </c>
      <c r="H9764" s="5">
        <v>45213</v>
      </c>
    </row>
    <row r="9765" spans="1:8">
      <c r="A9765" s="3" t="s">
        <v>9786</v>
      </c>
      <c r="B9765" s="3" t="s">
        <v>10031</v>
      </c>
      <c r="C9765" s="4">
        <v>2</v>
      </c>
      <c r="D9765" s="4">
        <v>3</v>
      </c>
      <c r="E9765" s="4">
        <v>6</v>
      </c>
      <c r="F9765" s="3"/>
      <c r="G9765" s="3"/>
      <c r="H9765" s="5">
        <v>45153</v>
      </c>
    </row>
    <row r="9766" spans="1:8">
      <c r="A9766" s="3" t="s">
        <v>9787</v>
      </c>
      <c r="B9766" s="3" t="s">
        <v>10031</v>
      </c>
      <c r="C9766" s="4">
        <v>3</v>
      </c>
      <c r="D9766" s="3"/>
      <c r="E9766" s="4">
        <v>9</v>
      </c>
      <c r="F9766" s="3" t="s">
        <v>10</v>
      </c>
      <c r="G9766" s="3" t="s">
        <v>15</v>
      </c>
      <c r="H9766" s="3"/>
    </row>
    <row r="9767" spans="1:8">
      <c r="A9767" s="3" t="s">
        <v>9788</v>
      </c>
      <c r="B9767" s="3" t="s">
        <v>39</v>
      </c>
      <c r="C9767" s="4">
        <v>3</v>
      </c>
      <c r="D9767" s="4">
        <v>3</v>
      </c>
      <c r="E9767" s="4">
        <v>9</v>
      </c>
      <c r="F9767" s="3" t="s">
        <v>10</v>
      </c>
      <c r="G9767" s="3"/>
      <c r="H9767" s="5">
        <v>45089</v>
      </c>
    </row>
    <row r="9768" spans="1:8">
      <c r="A9768" s="3" t="s">
        <v>9789</v>
      </c>
      <c r="B9768" s="3" t="s">
        <v>35</v>
      </c>
      <c r="C9768" s="4">
        <v>5</v>
      </c>
      <c r="D9768" s="4">
        <v>1.5</v>
      </c>
      <c r="E9768" s="4">
        <v>7.5</v>
      </c>
      <c r="F9768" s="3"/>
      <c r="G9768" s="3" t="s">
        <v>11</v>
      </c>
      <c r="H9768" s="3"/>
    </row>
    <row r="9769" spans="1:8">
      <c r="A9769" s="3" t="s">
        <v>9790</v>
      </c>
      <c r="B9769" s="3" t="s">
        <v>27</v>
      </c>
      <c r="C9769" s="4">
        <v>3</v>
      </c>
      <c r="D9769" s="4">
        <v>4</v>
      </c>
      <c r="E9769" s="4">
        <v>12</v>
      </c>
      <c r="F9769" s="3" t="s">
        <v>22</v>
      </c>
      <c r="G9769" s="3"/>
      <c r="H9769" s="5">
        <v>45134</v>
      </c>
    </row>
    <row r="9770" spans="1:8">
      <c r="A9770" s="3" t="s">
        <v>9791</v>
      </c>
      <c r="B9770" s="3"/>
      <c r="C9770" s="4">
        <v>3</v>
      </c>
      <c r="D9770" s="4">
        <v>1.5</v>
      </c>
      <c r="E9770" s="4">
        <v>4.5</v>
      </c>
      <c r="F9770" s="3" t="s">
        <v>10</v>
      </c>
      <c r="G9770" s="3" t="s">
        <v>10031</v>
      </c>
      <c r="H9770" s="5">
        <v>45203</v>
      </c>
    </row>
    <row r="9771" spans="1:8">
      <c r="A9771" s="3" t="s">
        <v>9792</v>
      </c>
      <c r="B9771" s="3" t="s">
        <v>13</v>
      </c>
      <c r="C9771" s="4">
        <v>3</v>
      </c>
      <c r="D9771" s="4">
        <v>3</v>
      </c>
      <c r="E9771" s="4">
        <v>9</v>
      </c>
      <c r="F9771" s="3"/>
      <c r="G9771" s="3" t="s">
        <v>15</v>
      </c>
      <c r="H9771" s="3"/>
    </row>
    <row r="9772" spans="1:8">
      <c r="A9772" s="3" t="s">
        <v>9793</v>
      </c>
      <c r="B9772" s="3" t="s">
        <v>27</v>
      </c>
      <c r="C9772" s="4">
        <v>1</v>
      </c>
      <c r="D9772" s="4">
        <v>4</v>
      </c>
      <c r="E9772" s="4">
        <v>4</v>
      </c>
      <c r="F9772" s="3" t="s">
        <v>22</v>
      </c>
      <c r="G9772" s="3" t="s">
        <v>11</v>
      </c>
      <c r="H9772" s="5">
        <v>45092</v>
      </c>
    </row>
    <row r="9773" spans="1:8">
      <c r="A9773" s="3" t="s">
        <v>9794</v>
      </c>
      <c r="B9773" s="3"/>
      <c r="C9773" s="4">
        <v>1</v>
      </c>
      <c r="D9773" s="4">
        <v>4</v>
      </c>
      <c r="E9773" s="4">
        <v>4</v>
      </c>
      <c r="F9773" s="3" t="s">
        <v>14</v>
      </c>
      <c r="G9773" s="3" t="s">
        <v>15</v>
      </c>
      <c r="H9773" s="5">
        <v>45226</v>
      </c>
    </row>
    <row r="9774" spans="1:8">
      <c r="A9774" s="3" t="s">
        <v>9795</v>
      </c>
      <c r="B9774" s="3" t="s">
        <v>27</v>
      </c>
      <c r="C9774" s="4">
        <v>4</v>
      </c>
      <c r="D9774" s="4">
        <v>4</v>
      </c>
      <c r="E9774" s="4">
        <v>16</v>
      </c>
      <c r="F9774" s="3" t="s">
        <v>10</v>
      </c>
      <c r="G9774" s="3"/>
      <c r="H9774" s="5">
        <v>45142</v>
      </c>
    </row>
    <row r="9775" spans="1:8">
      <c r="A9775" s="3" t="s">
        <v>9796</v>
      </c>
      <c r="B9775" s="3" t="s">
        <v>39</v>
      </c>
      <c r="C9775" s="4">
        <v>5</v>
      </c>
      <c r="D9775" s="4">
        <v>3</v>
      </c>
      <c r="E9775" s="4">
        <v>15</v>
      </c>
      <c r="F9775" s="3" t="s">
        <v>22</v>
      </c>
      <c r="G9775" s="3" t="s">
        <v>11</v>
      </c>
      <c r="H9775" s="5">
        <v>44943</v>
      </c>
    </row>
    <row r="9776" spans="1:8">
      <c r="A9776" s="3" t="s">
        <v>9797</v>
      </c>
      <c r="B9776" s="3" t="s">
        <v>19</v>
      </c>
      <c r="C9776" s="4">
        <v>2</v>
      </c>
      <c r="D9776" s="4">
        <v>5</v>
      </c>
      <c r="E9776" s="4">
        <v>10</v>
      </c>
      <c r="F9776" s="3" t="s">
        <v>22</v>
      </c>
      <c r="G9776" s="3" t="s">
        <v>15</v>
      </c>
      <c r="H9776" s="5">
        <v>44979</v>
      </c>
    </row>
    <row r="9777" spans="1:8">
      <c r="A9777" s="3" t="s">
        <v>9798</v>
      </c>
      <c r="B9777" s="3" t="s">
        <v>17</v>
      </c>
      <c r="C9777" s="4">
        <v>4</v>
      </c>
      <c r="D9777" s="4">
        <v>1</v>
      </c>
      <c r="E9777" s="4">
        <v>4</v>
      </c>
      <c r="F9777" s="3" t="s">
        <v>22</v>
      </c>
      <c r="G9777" s="3" t="s">
        <v>11</v>
      </c>
      <c r="H9777" s="5">
        <v>45061</v>
      </c>
    </row>
    <row r="9778" spans="1:8">
      <c r="A9778" s="3" t="s">
        <v>9799</v>
      </c>
      <c r="B9778" s="3" t="s">
        <v>35</v>
      </c>
      <c r="C9778" s="4">
        <v>4</v>
      </c>
      <c r="D9778" s="4">
        <v>1.5</v>
      </c>
      <c r="E9778" s="4">
        <v>6</v>
      </c>
      <c r="F9778" s="3" t="s">
        <v>10</v>
      </c>
      <c r="G9778" s="3" t="s">
        <v>15</v>
      </c>
      <c r="H9778" s="5">
        <v>45168</v>
      </c>
    </row>
    <row r="9779" spans="1:8">
      <c r="A9779" s="3" t="s">
        <v>9800</v>
      </c>
      <c r="B9779" s="3" t="s">
        <v>10031</v>
      </c>
      <c r="C9779" s="4">
        <v>2</v>
      </c>
      <c r="D9779" s="4">
        <v>1.5</v>
      </c>
      <c r="E9779" s="4">
        <v>3</v>
      </c>
      <c r="F9779" s="3" t="s">
        <v>10</v>
      </c>
      <c r="G9779" s="3" t="s">
        <v>11</v>
      </c>
      <c r="H9779" s="5">
        <v>45140</v>
      </c>
    </row>
    <row r="9780" spans="1:8">
      <c r="A9780" s="3" t="s">
        <v>9801</v>
      </c>
      <c r="B9780" s="3" t="s">
        <v>13</v>
      </c>
      <c r="C9780" s="4">
        <v>4</v>
      </c>
      <c r="D9780" s="4">
        <v>3</v>
      </c>
      <c r="E9780" s="4">
        <v>12</v>
      </c>
      <c r="F9780" s="3" t="s">
        <v>22</v>
      </c>
      <c r="G9780" s="3" t="s">
        <v>15</v>
      </c>
      <c r="H9780" s="5">
        <v>44967</v>
      </c>
    </row>
    <row r="9781" spans="1:8">
      <c r="A9781" s="3" t="s">
        <v>9802</v>
      </c>
      <c r="B9781" s="3" t="s">
        <v>9</v>
      </c>
      <c r="C9781" s="4">
        <v>5</v>
      </c>
      <c r="D9781" s="4">
        <v>2</v>
      </c>
      <c r="E9781" s="3" t="s">
        <v>10031</v>
      </c>
      <c r="F9781" s="3" t="s">
        <v>10</v>
      </c>
      <c r="G9781" s="3" t="s">
        <v>15</v>
      </c>
      <c r="H9781" s="5">
        <v>45000</v>
      </c>
    </row>
    <row r="9782" spans="1:8">
      <c r="A9782" s="3" t="s">
        <v>9803</v>
      </c>
      <c r="B9782" s="3" t="s">
        <v>10030</v>
      </c>
      <c r="C9782" s="4">
        <v>1</v>
      </c>
      <c r="D9782" s="4">
        <v>1</v>
      </c>
      <c r="E9782" s="4">
        <v>1</v>
      </c>
      <c r="F9782" s="3"/>
      <c r="G9782" s="3" t="s">
        <v>15</v>
      </c>
      <c r="H9782" s="5">
        <v>45076</v>
      </c>
    </row>
    <row r="9783" spans="1:8">
      <c r="A9783" s="3" t="s">
        <v>9804</v>
      </c>
      <c r="B9783" s="3" t="s">
        <v>24</v>
      </c>
      <c r="C9783" s="4">
        <v>4</v>
      </c>
      <c r="D9783" s="4">
        <v>4</v>
      </c>
      <c r="E9783" s="4">
        <v>16</v>
      </c>
      <c r="F9783" s="3" t="s">
        <v>10031</v>
      </c>
      <c r="G9783" s="3" t="s">
        <v>11</v>
      </c>
      <c r="H9783" s="5">
        <v>45100</v>
      </c>
    </row>
    <row r="9784" spans="1:8">
      <c r="A9784" s="3" t="s">
        <v>9805</v>
      </c>
      <c r="B9784" s="3" t="s">
        <v>39</v>
      </c>
      <c r="C9784" s="4">
        <v>4</v>
      </c>
      <c r="D9784" s="4">
        <v>3</v>
      </c>
      <c r="E9784" s="4">
        <v>12</v>
      </c>
      <c r="F9784" s="3" t="s">
        <v>22</v>
      </c>
      <c r="G9784" s="3"/>
      <c r="H9784" s="5">
        <v>45219</v>
      </c>
    </row>
    <row r="9785" spans="1:8">
      <c r="A9785" s="3" t="s">
        <v>9806</v>
      </c>
      <c r="B9785" s="3" t="s">
        <v>13</v>
      </c>
      <c r="C9785" s="4">
        <v>1</v>
      </c>
      <c r="D9785" s="4">
        <v>3</v>
      </c>
      <c r="E9785" s="4">
        <v>3</v>
      </c>
      <c r="F9785" s="3" t="s">
        <v>10</v>
      </c>
      <c r="G9785" s="3" t="s">
        <v>11</v>
      </c>
      <c r="H9785" s="5">
        <v>45214</v>
      </c>
    </row>
    <row r="9786" spans="1:8">
      <c r="A9786" s="3" t="s">
        <v>9807</v>
      </c>
      <c r="B9786" s="3" t="s">
        <v>27</v>
      </c>
      <c r="C9786" s="4">
        <v>1</v>
      </c>
      <c r="D9786" s="4">
        <v>4</v>
      </c>
      <c r="E9786" s="4">
        <v>4</v>
      </c>
      <c r="F9786" s="3"/>
      <c r="G9786" s="3" t="s">
        <v>15</v>
      </c>
      <c r="H9786" s="5">
        <v>45063</v>
      </c>
    </row>
    <row r="9787" spans="1:8">
      <c r="A9787" s="3" t="s">
        <v>9808</v>
      </c>
      <c r="B9787" s="3" t="s">
        <v>39</v>
      </c>
      <c r="C9787" s="4">
        <v>1</v>
      </c>
      <c r="D9787" s="4">
        <v>3</v>
      </c>
      <c r="E9787" s="4">
        <v>3</v>
      </c>
      <c r="F9787" s="3" t="s">
        <v>14</v>
      </c>
      <c r="G9787" s="3"/>
      <c r="H9787" s="5">
        <v>45095</v>
      </c>
    </row>
    <row r="9788" spans="1:8">
      <c r="A9788" s="3" t="s">
        <v>9809</v>
      </c>
      <c r="B9788" s="3" t="s">
        <v>24</v>
      </c>
      <c r="C9788" s="4">
        <v>5</v>
      </c>
      <c r="D9788" s="4">
        <v>4</v>
      </c>
      <c r="E9788" s="4">
        <v>20</v>
      </c>
      <c r="F9788" s="3" t="s">
        <v>14</v>
      </c>
      <c r="G9788" s="3"/>
      <c r="H9788" s="5">
        <v>45281</v>
      </c>
    </row>
    <row r="9789" spans="1:8">
      <c r="A9789" s="3" t="s">
        <v>9810</v>
      </c>
      <c r="B9789" s="3" t="s">
        <v>9</v>
      </c>
      <c r="C9789" s="4">
        <v>4</v>
      </c>
      <c r="D9789" s="4">
        <v>2</v>
      </c>
      <c r="E9789" s="4">
        <v>8</v>
      </c>
      <c r="F9789" s="3" t="s">
        <v>10</v>
      </c>
      <c r="G9789" s="3" t="s">
        <v>11</v>
      </c>
      <c r="H9789" s="5">
        <v>45135</v>
      </c>
    </row>
    <row r="9790" spans="1:8">
      <c r="A9790" s="3" t="s">
        <v>9811</v>
      </c>
      <c r="B9790" s="3"/>
      <c r="C9790" s="4">
        <v>5</v>
      </c>
      <c r="D9790" s="4">
        <v>5</v>
      </c>
      <c r="E9790" s="4">
        <v>25</v>
      </c>
      <c r="F9790" s="3" t="s">
        <v>22</v>
      </c>
      <c r="G9790" s="3"/>
      <c r="H9790" s="5">
        <v>45186</v>
      </c>
    </row>
    <row r="9791" spans="1:8">
      <c r="A9791" s="3" t="s">
        <v>9812</v>
      </c>
      <c r="B9791" s="3" t="s">
        <v>9</v>
      </c>
      <c r="C9791" s="4">
        <v>1</v>
      </c>
      <c r="D9791" s="4">
        <v>2</v>
      </c>
      <c r="E9791" s="4">
        <v>2</v>
      </c>
      <c r="F9791" s="3"/>
      <c r="G9791" s="3"/>
      <c r="H9791" s="5">
        <v>45069</v>
      </c>
    </row>
    <row r="9792" spans="1:8">
      <c r="A9792" s="3" t="s">
        <v>9813</v>
      </c>
      <c r="B9792" s="3" t="s">
        <v>24</v>
      </c>
      <c r="C9792" s="4">
        <v>4</v>
      </c>
      <c r="D9792" s="4">
        <v>4</v>
      </c>
      <c r="E9792" s="4">
        <v>16</v>
      </c>
      <c r="F9792" s="3" t="s">
        <v>14</v>
      </c>
      <c r="G9792" s="3"/>
      <c r="H9792" s="5">
        <v>45188</v>
      </c>
    </row>
    <row r="9793" spans="1:8">
      <c r="A9793" s="3" t="s">
        <v>9814</v>
      </c>
      <c r="B9793" s="3" t="s">
        <v>19</v>
      </c>
      <c r="C9793" s="4">
        <v>5</v>
      </c>
      <c r="D9793" s="4">
        <v>5</v>
      </c>
      <c r="E9793" s="4">
        <v>25</v>
      </c>
      <c r="F9793" s="3" t="s">
        <v>22</v>
      </c>
      <c r="G9793" s="3" t="s">
        <v>15</v>
      </c>
      <c r="H9793" s="5">
        <v>44930</v>
      </c>
    </row>
    <row r="9794" spans="1:8">
      <c r="A9794" s="3" t="s">
        <v>9815</v>
      </c>
      <c r="B9794" s="3" t="s">
        <v>35</v>
      </c>
      <c r="C9794" s="4">
        <v>2</v>
      </c>
      <c r="D9794" s="4">
        <v>1.5</v>
      </c>
      <c r="E9794" s="4">
        <v>3</v>
      </c>
      <c r="F9794" s="3" t="s">
        <v>22</v>
      </c>
      <c r="G9794" s="3" t="s">
        <v>15</v>
      </c>
      <c r="H9794" s="5">
        <v>45206</v>
      </c>
    </row>
    <row r="9795" spans="1:8">
      <c r="A9795" s="3" t="s">
        <v>9816</v>
      </c>
      <c r="B9795" s="3" t="s">
        <v>17</v>
      </c>
      <c r="C9795" s="4">
        <v>2</v>
      </c>
      <c r="D9795" s="4">
        <v>1</v>
      </c>
      <c r="E9795" s="4">
        <v>2</v>
      </c>
      <c r="F9795" s="3" t="s">
        <v>14</v>
      </c>
      <c r="G9795" s="3"/>
      <c r="H9795" s="5">
        <v>45242</v>
      </c>
    </row>
    <row r="9796" spans="1:8">
      <c r="A9796" s="3" t="s">
        <v>9817</v>
      </c>
      <c r="B9796" s="3" t="s">
        <v>24</v>
      </c>
      <c r="C9796" s="4">
        <v>3</v>
      </c>
      <c r="D9796" s="4">
        <v>4</v>
      </c>
      <c r="E9796" s="4">
        <v>12</v>
      </c>
      <c r="F9796" s="3" t="s">
        <v>22</v>
      </c>
      <c r="G9796" s="3" t="s">
        <v>15</v>
      </c>
      <c r="H9796" s="5">
        <v>44989</v>
      </c>
    </row>
    <row r="9797" spans="1:8">
      <c r="A9797" s="3" t="s">
        <v>9818</v>
      </c>
      <c r="B9797" s="3" t="s">
        <v>19</v>
      </c>
      <c r="C9797" s="4">
        <v>4</v>
      </c>
      <c r="D9797" s="4">
        <v>5</v>
      </c>
      <c r="E9797" s="4">
        <v>20</v>
      </c>
      <c r="F9797" s="3" t="s">
        <v>10</v>
      </c>
      <c r="G9797" s="3" t="s">
        <v>11</v>
      </c>
      <c r="H9797" s="5">
        <v>45190</v>
      </c>
    </row>
    <row r="9798" spans="1:8">
      <c r="A9798" s="3" t="s">
        <v>9819</v>
      </c>
      <c r="B9798" s="3" t="s">
        <v>17</v>
      </c>
      <c r="C9798" s="4">
        <v>2</v>
      </c>
      <c r="D9798" s="3" t="s">
        <v>10031</v>
      </c>
      <c r="E9798" s="4">
        <v>2</v>
      </c>
      <c r="F9798" s="3" t="s">
        <v>22</v>
      </c>
      <c r="G9798" s="3" t="s">
        <v>15</v>
      </c>
      <c r="H9798" s="5">
        <v>44940</v>
      </c>
    </row>
    <row r="9799" spans="1:8">
      <c r="A9799" s="3" t="s">
        <v>9820</v>
      </c>
      <c r="B9799" s="3" t="s">
        <v>35</v>
      </c>
      <c r="C9799" s="3" t="s">
        <v>10031</v>
      </c>
      <c r="D9799" s="4">
        <v>1.5</v>
      </c>
      <c r="E9799" s="4">
        <v>7.5</v>
      </c>
      <c r="F9799" s="3" t="s">
        <v>14</v>
      </c>
      <c r="G9799" s="3"/>
      <c r="H9799" s="5">
        <v>45055</v>
      </c>
    </row>
    <row r="9800" spans="1:8">
      <c r="A9800" s="3" t="s">
        <v>9821</v>
      </c>
      <c r="B9800" s="3" t="s">
        <v>19</v>
      </c>
      <c r="C9800" s="4">
        <v>4</v>
      </c>
      <c r="D9800" s="4">
        <v>5</v>
      </c>
      <c r="E9800" s="3" t="s">
        <v>10031</v>
      </c>
      <c r="F9800" s="3"/>
      <c r="G9800" s="3" t="s">
        <v>15</v>
      </c>
      <c r="H9800" s="5">
        <v>45063</v>
      </c>
    </row>
    <row r="9801" spans="1:8">
      <c r="A9801" s="3" t="s">
        <v>9822</v>
      </c>
      <c r="B9801" s="3" t="s">
        <v>27</v>
      </c>
      <c r="C9801" s="4">
        <v>1</v>
      </c>
      <c r="D9801" s="4">
        <v>4</v>
      </c>
      <c r="E9801" s="4">
        <v>4</v>
      </c>
      <c r="F9801" s="3" t="s">
        <v>10</v>
      </c>
      <c r="G9801" s="3" t="s">
        <v>11</v>
      </c>
      <c r="H9801" s="5">
        <v>45220</v>
      </c>
    </row>
    <row r="9802" spans="1:8">
      <c r="A9802" s="3" t="s">
        <v>9823</v>
      </c>
      <c r="B9802" s="3" t="s">
        <v>9</v>
      </c>
      <c r="C9802" s="4">
        <v>1</v>
      </c>
      <c r="D9802" s="4">
        <v>2</v>
      </c>
      <c r="E9802" s="4">
        <v>2</v>
      </c>
      <c r="F9802" s="3"/>
      <c r="G9802" s="3"/>
      <c r="H9802" s="5">
        <v>44955</v>
      </c>
    </row>
    <row r="9803" spans="1:8">
      <c r="A9803" s="3" t="s">
        <v>9824</v>
      </c>
      <c r="B9803" s="3" t="s">
        <v>9</v>
      </c>
      <c r="C9803" s="4">
        <v>4</v>
      </c>
      <c r="D9803" s="4">
        <v>2</v>
      </c>
      <c r="E9803" s="4">
        <v>8</v>
      </c>
      <c r="F9803" s="3" t="s">
        <v>14</v>
      </c>
      <c r="G9803" s="3" t="s">
        <v>15</v>
      </c>
      <c r="H9803" s="5">
        <v>45147</v>
      </c>
    </row>
    <row r="9804" spans="1:8">
      <c r="A9804" s="3" t="s">
        <v>9825</v>
      </c>
      <c r="B9804" s="3" t="s">
        <v>39</v>
      </c>
      <c r="C9804" s="4">
        <v>2</v>
      </c>
      <c r="D9804" s="4">
        <v>3</v>
      </c>
      <c r="E9804" s="4">
        <v>6</v>
      </c>
      <c r="F9804" s="3" t="s">
        <v>22</v>
      </c>
      <c r="G9804" s="3"/>
      <c r="H9804" s="5">
        <v>45176</v>
      </c>
    </row>
    <row r="9805" spans="1:8">
      <c r="A9805" s="3" t="s">
        <v>9826</v>
      </c>
      <c r="B9805" s="3" t="s">
        <v>35</v>
      </c>
      <c r="C9805" s="4">
        <v>1</v>
      </c>
      <c r="D9805" s="4">
        <v>1.5</v>
      </c>
      <c r="E9805" s="4">
        <v>1.5</v>
      </c>
      <c r="F9805" s="3" t="s">
        <v>14</v>
      </c>
      <c r="G9805" s="3"/>
      <c r="H9805" s="5">
        <v>45079</v>
      </c>
    </row>
    <row r="9806" spans="1:8">
      <c r="A9806" s="3" t="s">
        <v>9827</v>
      </c>
      <c r="B9806" s="3" t="s">
        <v>19</v>
      </c>
      <c r="C9806" s="4">
        <v>2</v>
      </c>
      <c r="D9806" s="4">
        <v>5</v>
      </c>
      <c r="E9806" s="4">
        <v>10</v>
      </c>
      <c r="F9806" s="3" t="s">
        <v>10</v>
      </c>
      <c r="G9806" s="3" t="s">
        <v>11</v>
      </c>
      <c r="H9806" s="5">
        <v>45169</v>
      </c>
    </row>
    <row r="9807" spans="1:8">
      <c r="A9807" s="3" t="s">
        <v>9828</v>
      </c>
      <c r="B9807" s="3" t="s">
        <v>19</v>
      </c>
      <c r="C9807" s="4">
        <v>5</v>
      </c>
      <c r="D9807" s="4">
        <v>5</v>
      </c>
      <c r="E9807" s="4">
        <v>25</v>
      </c>
      <c r="F9807" s="3"/>
      <c r="G9807" s="3"/>
      <c r="H9807" s="5">
        <v>44943</v>
      </c>
    </row>
    <row r="9808" spans="1:8">
      <c r="A9808" s="3" t="s">
        <v>9829</v>
      </c>
      <c r="B9808" s="3" t="s">
        <v>35</v>
      </c>
      <c r="C9808" s="4">
        <v>4</v>
      </c>
      <c r="D9808" s="4">
        <v>1.5</v>
      </c>
      <c r="E9808" s="4">
        <v>6</v>
      </c>
      <c r="F9808" s="3" t="s">
        <v>14</v>
      </c>
      <c r="G9808" s="3" t="s">
        <v>15</v>
      </c>
      <c r="H9808" s="5">
        <v>45033</v>
      </c>
    </row>
    <row r="9809" spans="1:8">
      <c r="A9809" s="3" t="s">
        <v>9830</v>
      </c>
      <c r="B9809" s="3" t="s">
        <v>24</v>
      </c>
      <c r="C9809" s="4">
        <v>2</v>
      </c>
      <c r="D9809" s="4">
        <v>4</v>
      </c>
      <c r="E9809" s="4">
        <v>8</v>
      </c>
      <c r="F9809" s="3"/>
      <c r="G9809" s="3"/>
      <c r="H9809" s="5">
        <v>44985</v>
      </c>
    </row>
    <row r="9810" spans="1:8">
      <c r="A9810" s="3" t="s">
        <v>9831</v>
      </c>
      <c r="B9810" s="3" t="s">
        <v>13</v>
      </c>
      <c r="C9810" s="4">
        <v>4</v>
      </c>
      <c r="D9810" s="4">
        <v>3</v>
      </c>
      <c r="E9810" s="4">
        <v>12</v>
      </c>
      <c r="F9810" s="3" t="s">
        <v>10</v>
      </c>
      <c r="G9810" s="3"/>
      <c r="H9810" s="5">
        <v>45098</v>
      </c>
    </row>
    <row r="9811" spans="1:8">
      <c r="A9811" s="3" t="s">
        <v>9832</v>
      </c>
      <c r="B9811" s="3" t="s">
        <v>9</v>
      </c>
      <c r="C9811" s="4">
        <v>4</v>
      </c>
      <c r="D9811" s="4">
        <v>2</v>
      </c>
      <c r="E9811" s="4">
        <v>8</v>
      </c>
      <c r="F9811" s="3"/>
      <c r="G9811" s="3" t="s">
        <v>15</v>
      </c>
      <c r="H9811" s="5">
        <v>45290</v>
      </c>
    </row>
    <row r="9812" spans="1:8">
      <c r="A9812" s="3" t="s">
        <v>9833</v>
      </c>
      <c r="B9812" s="3" t="s">
        <v>19</v>
      </c>
      <c r="C9812" s="4">
        <v>4</v>
      </c>
      <c r="D9812" s="4">
        <v>5</v>
      </c>
      <c r="E9812" s="4">
        <v>20</v>
      </c>
      <c r="F9812" s="3" t="s">
        <v>22</v>
      </c>
      <c r="G9812" s="3" t="s">
        <v>15</v>
      </c>
      <c r="H9812" s="5">
        <v>45257</v>
      </c>
    </row>
    <row r="9813" spans="1:8">
      <c r="A9813" s="3" t="s">
        <v>9834</v>
      </c>
      <c r="B9813" s="3" t="s">
        <v>35</v>
      </c>
      <c r="C9813" s="4">
        <v>2</v>
      </c>
      <c r="D9813" s="4">
        <v>1.5</v>
      </c>
      <c r="E9813" s="4">
        <v>3</v>
      </c>
      <c r="F9813" s="3"/>
      <c r="G9813" s="3"/>
      <c r="H9813" s="5">
        <v>45028</v>
      </c>
    </row>
    <row r="9814" spans="1:8">
      <c r="A9814" s="3" t="s">
        <v>9835</v>
      </c>
      <c r="B9814" s="3" t="s">
        <v>39</v>
      </c>
      <c r="C9814" s="4">
        <v>4</v>
      </c>
      <c r="D9814" s="4">
        <v>3</v>
      </c>
      <c r="E9814" s="4">
        <v>12</v>
      </c>
      <c r="F9814" s="3" t="s">
        <v>10</v>
      </c>
      <c r="G9814" s="3"/>
      <c r="H9814" s="5">
        <v>45145</v>
      </c>
    </row>
    <row r="9815" spans="1:8">
      <c r="A9815" s="3" t="s">
        <v>9836</v>
      </c>
      <c r="B9815" s="3" t="s">
        <v>39</v>
      </c>
      <c r="C9815" s="4">
        <v>3</v>
      </c>
      <c r="D9815" s="4">
        <v>3</v>
      </c>
      <c r="E9815" s="4">
        <v>9</v>
      </c>
      <c r="F9815" s="3" t="s">
        <v>14</v>
      </c>
      <c r="G9815" s="3"/>
      <c r="H9815" s="5">
        <v>45253</v>
      </c>
    </row>
    <row r="9816" spans="1:8">
      <c r="A9816" s="3" t="s">
        <v>9837</v>
      </c>
      <c r="B9816" s="3" t="s">
        <v>35</v>
      </c>
      <c r="C9816" s="4">
        <v>3</v>
      </c>
      <c r="D9816" s="4">
        <v>1.5</v>
      </c>
      <c r="E9816" s="4">
        <v>4.5</v>
      </c>
      <c r="F9816" s="3" t="s">
        <v>14</v>
      </c>
      <c r="G9816" s="3"/>
      <c r="H9816" s="5">
        <v>44947</v>
      </c>
    </row>
    <row r="9817" spans="1:8">
      <c r="A9817" s="3" t="s">
        <v>9838</v>
      </c>
      <c r="B9817" s="3" t="s">
        <v>9</v>
      </c>
      <c r="C9817" s="4">
        <v>3</v>
      </c>
      <c r="D9817" s="4">
        <v>2</v>
      </c>
      <c r="E9817" s="4">
        <v>6</v>
      </c>
      <c r="F9817" s="3"/>
      <c r="G9817" s="3" t="s">
        <v>11</v>
      </c>
      <c r="H9817" s="5">
        <v>45033</v>
      </c>
    </row>
    <row r="9818" spans="1:8">
      <c r="A9818" s="3" t="s">
        <v>9839</v>
      </c>
      <c r="B9818" s="3" t="s">
        <v>24</v>
      </c>
      <c r="C9818" s="4">
        <v>2</v>
      </c>
      <c r="D9818" s="4">
        <v>4</v>
      </c>
      <c r="E9818" s="4">
        <v>8</v>
      </c>
      <c r="F9818" s="3" t="s">
        <v>10</v>
      </c>
      <c r="G9818" s="3" t="s">
        <v>11</v>
      </c>
      <c r="H9818" s="5">
        <v>44961</v>
      </c>
    </row>
    <row r="9819" spans="1:8">
      <c r="A9819" s="3" t="s">
        <v>9840</v>
      </c>
      <c r="B9819" s="3" t="s">
        <v>35</v>
      </c>
      <c r="C9819" s="4">
        <v>3</v>
      </c>
      <c r="D9819" s="4">
        <v>1.5</v>
      </c>
      <c r="E9819" s="4">
        <v>4.5</v>
      </c>
      <c r="F9819" s="3" t="s">
        <v>22</v>
      </c>
      <c r="G9819" s="3"/>
      <c r="H9819" s="5">
        <v>45141</v>
      </c>
    </row>
    <row r="9820" spans="1:8">
      <c r="A9820" s="3" t="s">
        <v>9841</v>
      </c>
      <c r="B9820" s="3" t="s">
        <v>24</v>
      </c>
      <c r="C9820" s="4">
        <v>1</v>
      </c>
      <c r="D9820" s="4">
        <v>4</v>
      </c>
      <c r="E9820" s="4">
        <v>4</v>
      </c>
      <c r="F9820" s="3" t="s">
        <v>22</v>
      </c>
      <c r="G9820" s="3" t="s">
        <v>11</v>
      </c>
      <c r="H9820" s="5">
        <v>45028</v>
      </c>
    </row>
    <row r="9821" spans="1:8">
      <c r="A9821" s="3" t="s">
        <v>9842</v>
      </c>
      <c r="B9821" s="3"/>
      <c r="C9821" s="3" t="s">
        <v>10030</v>
      </c>
      <c r="D9821" s="3"/>
      <c r="E9821" s="4">
        <v>20</v>
      </c>
      <c r="F9821" s="3" t="s">
        <v>10</v>
      </c>
      <c r="G9821" s="3"/>
      <c r="H9821" s="5">
        <v>45157</v>
      </c>
    </row>
    <row r="9822" spans="1:8">
      <c r="A9822" s="3" t="s">
        <v>9843</v>
      </c>
      <c r="B9822" s="3"/>
      <c r="C9822" s="4">
        <v>5</v>
      </c>
      <c r="D9822" s="3"/>
      <c r="E9822" s="4">
        <v>15</v>
      </c>
      <c r="F9822" s="3" t="s">
        <v>14</v>
      </c>
      <c r="G9822" s="3"/>
      <c r="H9822" s="5">
        <v>44970</v>
      </c>
    </row>
    <row r="9823" spans="1:8">
      <c r="A9823" s="3" t="s">
        <v>9844</v>
      </c>
      <c r="B9823" s="3" t="s">
        <v>13</v>
      </c>
      <c r="C9823" s="4">
        <v>5</v>
      </c>
      <c r="D9823" s="4">
        <v>3</v>
      </c>
      <c r="E9823" s="4">
        <v>15</v>
      </c>
      <c r="F9823" s="3" t="s">
        <v>14</v>
      </c>
      <c r="G9823" s="3" t="s">
        <v>15</v>
      </c>
      <c r="H9823" s="5">
        <v>45057</v>
      </c>
    </row>
    <row r="9824" spans="1:8">
      <c r="A9824" s="3" t="s">
        <v>9845</v>
      </c>
      <c r="B9824" s="3" t="s">
        <v>17</v>
      </c>
      <c r="C9824" s="4">
        <v>1</v>
      </c>
      <c r="D9824" s="4">
        <v>1</v>
      </c>
      <c r="E9824" s="4">
        <v>1</v>
      </c>
      <c r="F9824" s="3" t="s">
        <v>10030</v>
      </c>
      <c r="G9824" s="3"/>
      <c r="H9824" s="5">
        <v>44973</v>
      </c>
    </row>
    <row r="9825" spans="1:8">
      <c r="A9825" s="3" t="s">
        <v>9846</v>
      </c>
      <c r="B9825" s="3" t="s">
        <v>35</v>
      </c>
      <c r="C9825" s="4">
        <v>2</v>
      </c>
      <c r="D9825" s="4">
        <v>1.5</v>
      </c>
      <c r="E9825" s="4">
        <v>3</v>
      </c>
      <c r="F9825" s="3" t="s">
        <v>22</v>
      </c>
      <c r="G9825" s="3" t="s">
        <v>11</v>
      </c>
      <c r="H9825" s="5">
        <v>45290</v>
      </c>
    </row>
    <row r="9826" spans="1:8">
      <c r="A9826" s="3" t="s">
        <v>9847</v>
      </c>
      <c r="B9826" s="3" t="s">
        <v>24</v>
      </c>
      <c r="C9826" s="4">
        <v>4</v>
      </c>
      <c r="D9826" s="4">
        <v>4</v>
      </c>
      <c r="E9826" s="4">
        <v>16</v>
      </c>
      <c r="F9826" s="3" t="s">
        <v>10</v>
      </c>
      <c r="G9826" s="3" t="s">
        <v>15</v>
      </c>
      <c r="H9826" s="5">
        <v>45038</v>
      </c>
    </row>
    <row r="9827" spans="1:8">
      <c r="A9827" s="3" t="s">
        <v>9848</v>
      </c>
      <c r="B9827" s="3" t="s">
        <v>19</v>
      </c>
      <c r="C9827" s="4">
        <v>1</v>
      </c>
      <c r="D9827" s="4">
        <v>5</v>
      </c>
      <c r="E9827" s="4">
        <v>5</v>
      </c>
      <c r="F9827" s="3" t="s">
        <v>14</v>
      </c>
      <c r="G9827" s="3" t="s">
        <v>15</v>
      </c>
      <c r="H9827" s="5">
        <v>44947</v>
      </c>
    </row>
    <row r="9828" spans="1:8">
      <c r="A9828" s="3" t="s">
        <v>9849</v>
      </c>
      <c r="B9828" s="3" t="s">
        <v>39</v>
      </c>
      <c r="C9828" s="4">
        <v>2</v>
      </c>
      <c r="D9828" s="4">
        <v>3</v>
      </c>
      <c r="E9828" s="4">
        <v>6</v>
      </c>
      <c r="F9828" s="3" t="s">
        <v>22</v>
      </c>
      <c r="G9828" s="3"/>
      <c r="H9828" s="5">
        <v>45178</v>
      </c>
    </row>
    <row r="9829" spans="1:8">
      <c r="A9829" s="3" t="s">
        <v>9850</v>
      </c>
      <c r="B9829" s="3" t="s">
        <v>9</v>
      </c>
      <c r="C9829" s="4">
        <v>1</v>
      </c>
      <c r="D9829" s="4">
        <v>2</v>
      </c>
      <c r="E9829" s="3"/>
      <c r="F9829" s="3" t="s">
        <v>22</v>
      </c>
      <c r="G9829" s="3" t="s">
        <v>11</v>
      </c>
      <c r="H9829" s="5">
        <v>44932</v>
      </c>
    </row>
    <row r="9830" spans="1:8">
      <c r="A9830" s="3" t="s">
        <v>9851</v>
      </c>
      <c r="B9830" s="3" t="s">
        <v>39</v>
      </c>
      <c r="C9830" s="4">
        <v>5</v>
      </c>
      <c r="D9830" s="4">
        <v>3</v>
      </c>
      <c r="E9830" s="4">
        <v>15</v>
      </c>
      <c r="F9830" s="3" t="s">
        <v>22</v>
      </c>
      <c r="G9830" s="3" t="s">
        <v>15</v>
      </c>
      <c r="H9830" s="5">
        <v>45070</v>
      </c>
    </row>
    <row r="9831" spans="1:8">
      <c r="A9831" s="3" t="s">
        <v>9852</v>
      </c>
      <c r="B9831" s="3" t="s">
        <v>17</v>
      </c>
      <c r="C9831" s="4">
        <v>5</v>
      </c>
      <c r="D9831" s="4">
        <v>1</v>
      </c>
      <c r="E9831" s="4">
        <v>5</v>
      </c>
      <c r="F9831" s="3" t="s">
        <v>10030</v>
      </c>
      <c r="G9831" s="3"/>
      <c r="H9831" s="5">
        <v>45040</v>
      </c>
    </row>
    <row r="9832" spans="1:8">
      <c r="A9832" s="3" t="s">
        <v>9853</v>
      </c>
      <c r="B9832" s="3" t="s">
        <v>17</v>
      </c>
      <c r="C9832" s="4">
        <v>2</v>
      </c>
      <c r="D9832" s="4">
        <v>1</v>
      </c>
      <c r="E9832" s="4">
        <v>2</v>
      </c>
      <c r="F9832" s="3" t="s">
        <v>22</v>
      </c>
      <c r="G9832" s="3" t="s">
        <v>11</v>
      </c>
      <c r="H9832" s="5">
        <v>45178</v>
      </c>
    </row>
    <row r="9833" spans="1:8">
      <c r="A9833" s="3" t="s">
        <v>9854</v>
      </c>
      <c r="B9833" s="3" t="s">
        <v>24</v>
      </c>
      <c r="C9833" s="4">
        <v>3</v>
      </c>
      <c r="D9833" s="4">
        <v>4</v>
      </c>
      <c r="E9833" s="4">
        <v>12</v>
      </c>
      <c r="F9833" s="3" t="s">
        <v>14</v>
      </c>
      <c r="G9833" s="3"/>
      <c r="H9833" s="5">
        <v>45122</v>
      </c>
    </row>
    <row r="9834" spans="1:8">
      <c r="A9834" s="3" t="s">
        <v>9855</v>
      </c>
      <c r="B9834" s="3" t="s">
        <v>35</v>
      </c>
      <c r="C9834" s="3" t="s">
        <v>10030</v>
      </c>
      <c r="D9834" s="4">
        <v>1.5</v>
      </c>
      <c r="E9834" s="4">
        <v>1.5</v>
      </c>
      <c r="F9834" s="3" t="s">
        <v>10030</v>
      </c>
      <c r="G9834" s="3" t="s">
        <v>15</v>
      </c>
      <c r="H9834" s="5">
        <v>45164</v>
      </c>
    </row>
    <row r="9835" spans="1:8">
      <c r="A9835" s="3" t="s">
        <v>9856</v>
      </c>
      <c r="B9835" s="3" t="s">
        <v>24</v>
      </c>
      <c r="C9835" s="4">
        <v>4</v>
      </c>
      <c r="D9835" s="4">
        <v>4</v>
      </c>
      <c r="E9835" s="4">
        <v>16</v>
      </c>
      <c r="F9835" s="3" t="s">
        <v>14</v>
      </c>
      <c r="G9835" s="3"/>
      <c r="H9835" s="3"/>
    </row>
    <row r="9836" spans="1:8">
      <c r="A9836" s="3" t="s">
        <v>9857</v>
      </c>
      <c r="B9836" s="3" t="s">
        <v>9</v>
      </c>
      <c r="C9836" s="4">
        <v>2</v>
      </c>
      <c r="D9836" s="4">
        <v>2</v>
      </c>
      <c r="E9836" s="4">
        <v>4</v>
      </c>
      <c r="F9836" s="3" t="s">
        <v>22</v>
      </c>
      <c r="G9836" s="3"/>
      <c r="H9836" s="5">
        <v>45140</v>
      </c>
    </row>
    <row r="9837" spans="1:8">
      <c r="A9837" s="3" t="s">
        <v>9858</v>
      </c>
      <c r="B9837" s="3" t="s">
        <v>27</v>
      </c>
      <c r="C9837" s="4">
        <v>5</v>
      </c>
      <c r="D9837" s="4">
        <v>4</v>
      </c>
      <c r="E9837" s="4">
        <v>20</v>
      </c>
      <c r="F9837" s="3" t="s">
        <v>14</v>
      </c>
      <c r="G9837" s="3" t="s">
        <v>15</v>
      </c>
      <c r="H9837" s="5">
        <v>45093</v>
      </c>
    </row>
    <row r="9838" spans="1:8">
      <c r="A9838" s="3" t="s">
        <v>9859</v>
      </c>
      <c r="B9838" s="3" t="s">
        <v>10031</v>
      </c>
      <c r="C9838" s="4">
        <v>3</v>
      </c>
      <c r="D9838" s="4">
        <v>4</v>
      </c>
      <c r="E9838" s="4">
        <v>12</v>
      </c>
      <c r="F9838" s="3" t="s">
        <v>14</v>
      </c>
      <c r="G9838" s="3" t="s">
        <v>15</v>
      </c>
      <c r="H9838" s="5">
        <v>45056</v>
      </c>
    </row>
    <row r="9839" spans="1:8">
      <c r="A9839" s="3" t="s">
        <v>9860</v>
      </c>
      <c r="B9839" s="3" t="s">
        <v>39</v>
      </c>
      <c r="C9839" s="4">
        <v>1</v>
      </c>
      <c r="D9839" s="4">
        <v>3</v>
      </c>
      <c r="E9839" s="4">
        <v>3</v>
      </c>
      <c r="F9839" s="3" t="s">
        <v>22</v>
      </c>
      <c r="G9839" s="3" t="s">
        <v>11</v>
      </c>
      <c r="H9839" s="5">
        <v>44961</v>
      </c>
    </row>
    <row r="9840" spans="1:8">
      <c r="A9840" s="3" t="s">
        <v>9861</v>
      </c>
      <c r="B9840" s="3" t="s">
        <v>27</v>
      </c>
      <c r="C9840" s="4">
        <v>1</v>
      </c>
      <c r="D9840" s="4">
        <v>4</v>
      </c>
      <c r="E9840" s="3"/>
      <c r="F9840" s="3" t="s">
        <v>14</v>
      </c>
      <c r="G9840" s="3" t="s">
        <v>11</v>
      </c>
      <c r="H9840" s="3" t="s">
        <v>10031</v>
      </c>
    </row>
    <row r="9841" spans="1:8">
      <c r="A9841" s="3" t="s">
        <v>9862</v>
      </c>
      <c r="B9841" s="3" t="s">
        <v>13</v>
      </c>
      <c r="C9841" s="4">
        <v>2</v>
      </c>
      <c r="D9841" s="4">
        <v>3</v>
      </c>
      <c r="E9841" s="4">
        <v>6</v>
      </c>
      <c r="F9841" s="3" t="s">
        <v>22</v>
      </c>
      <c r="G9841" s="3" t="s">
        <v>11</v>
      </c>
      <c r="H9841" s="5">
        <v>45182</v>
      </c>
    </row>
    <row r="9842" spans="1:8">
      <c r="A9842" s="3" t="s">
        <v>9863</v>
      </c>
      <c r="B9842" s="3" t="s">
        <v>35</v>
      </c>
      <c r="C9842" s="4">
        <v>2</v>
      </c>
      <c r="D9842" s="4">
        <v>1.5</v>
      </c>
      <c r="E9842" s="4">
        <v>3</v>
      </c>
      <c r="F9842" s="3"/>
      <c r="G9842" s="3" t="s">
        <v>15</v>
      </c>
      <c r="H9842" s="5">
        <v>45021</v>
      </c>
    </row>
    <row r="9843" spans="1:8">
      <c r="A9843" s="3" t="s">
        <v>9864</v>
      </c>
      <c r="B9843" s="3" t="s">
        <v>13</v>
      </c>
      <c r="C9843" s="4">
        <v>2</v>
      </c>
      <c r="D9843" s="4">
        <v>3</v>
      </c>
      <c r="E9843" s="4">
        <v>6</v>
      </c>
      <c r="F9843" s="3"/>
      <c r="G9843" s="3" t="s">
        <v>15</v>
      </c>
      <c r="H9843" s="5">
        <v>45267</v>
      </c>
    </row>
    <row r="9844" spans="1:8">
      <c r="A9844" s="3" t="s">
        <v>9865</v>
      </c>
      <c r="B9844" s="3" t="s">
        <v>9</v>
      </c>
      <c r="C9844" s="4">
        <v>2</v>
      </c>
      <c r="D9844" s="4">
        <v>2</v>
      </c>
      <c r="E9844" s="4">
        <v>4</v>
      </c>
      <c r="F9844" s="3" t="s">
        <v>10031</v>
      </c>
      <c r="G9844" s="3" t="s">
        <v>11</v>
      </c>
      <c r="H9844" s="5">
        <v>45055</v>
      </c>
    </row>
    <row r="9845" spans="1:8">
      <c r="A9845" s="3" t="s">
        <v>9866</v>
      </c>
      <c r="B9845" s="3" t="s">
        <v>9</v>
      </c>
      <c r="C9845" s="4">
        <v>3</v>
      </c>
      <c r="D9845" s="4">
        <v>2</v>
      </c>
      <c r="E9845" s="4">
        <v>6</v>
      </c>
      <c r="F9845" s="3"/>
      <c r="G9845" s="3" t="s">
        <v>15</v>
      </c>
      <c r="H9845" s="5">
        <v>44982</v>
      </c>
    </row>
    <row r="9846" spans="1:8">
      <c r="A9846" s="3" t="s">
        <v>9867</v>
      </c>
      <c r="B9846" s="3" t="s">
        <v>19</v>
      </c>
      <c r="C9846" s="3"/>
      <c r="D9846" s="4">
        <v>5</v>
      </c>
      <c r="E9846" s="4">
        <v>5</v>
      </c>
      <c r="F9846" s="3" t="s">
        <v>10030</v>
      </c>
      <c r="G9846" s="3" t="s">
        <v>15</v>
      </c>
      <c r="H9846" s="5">
        <v>45144</v>
      </c>
    </row>
    <row r="9847" spans="1:8">
      <c r="A9847" s="3" t="s">
        <v>9868</v>
      </c>
      <c r="B9847" s="3" t="s">
        <v>27</v>
      </c>
      <c r="C9847" s="4">
        <v>5</v>
      </c>
      <c r="D9847" s="4">
        <v>4</v>
      </c>
      <c r="E9847" s="4">
        <v>20</v>
      </c>
      <c r="F9847" s="3" t="s">
        <v>22</v>
      </c>
      <c r="G9847" s="3" t="s">
        <v>15</v>
      </c>
      <c r="H9847" s="5">
        <v>45092</v>
      </c>
    </row>
    <row r="9848" spans="1:8">
      <c r="A9848" s="3" t="s">
        <v>9869</v>
      </c>
      <c r="B9848" s="3" t="s">
        <v>9</v>
      </c>
      <c r="C9848" s="3" t="s">
        <v>10030</v>
      </c>
      <c r="D9848" s="4">
        <v>2</v>
      </c>
      <c r="E9848" s="4">
        <v>6</v>
      </c>
      <c r="F9848" s="3"/>
      <c r="G9848" s="3" t="s">
        <v>15</v>
      </c>
      <c r="H9848" s="5">
        <v>44992</v>
      </c>
    </row>
    <row r="9849" spans="1:8">
      <c r="A9849" s="3" t="s">
        <v>9870</v>
      </c>
      <c r="B9849" s="3" t="s">
        <v>17</v>
      </c>
      <c r="C9849" s="4">
        <v>2</v>
      </c>
      <c r="D9849" s="4">
        <v>1</v>
      </c>
      <c r="E9849" s="4">
        <v>2</v>
      </c>
      <c r="F9849" s="3" t="s">
        <v>14</v>
      </c>
      <c r="G9849" s="3" t="s">
        <v>11</v>
      </c>
      <c r="H9849" s="5">
        <v>45069</v>
      </c>
    </row>
    <row r="9850" spans="1:8">
      <c r="A9850" s="3" t="s">
        <v>9871</v>
      </c>
      <c r="B9850" s="3" t="s">
        <v>13</v>
      </c>
      <c r="C9850" s="4">
        <v>5</v>
      </c>
      <c r="D9850" s="4">
        <v>3</v>
      </c>
      <c r="E9850" s="4">
        <v>15</v>
      </c>
      <c r="F9850" s="3"/>
      <c r="G9850" s="3"/>
      <c r="H9850" s="5">
        <v>45043</v>
      </c>
    </row>
    <row r="9851" spans="1:8">
      <c r="A9851" s="3" t="s">
        <v>9872</v>
      </c>
      <c r="B9851" s="3" t="s">
        <v>9</v>
      </c>
      <c r="C9851" s="4">
        <v>1</v>
      </c>
      <c r="D9851" s="4">
        <v>2</v>
      </c>
      <c r="E9851" s="4">
        <v>2</v>
      </c>
      <c r="F9851" s="3" t="s">
        <v>14</v>
      </c>
      <c r="G9851" s="3"/>
      <c r="H9851" s="5">
        <v>45114</v>
      </c>
    </row>
    <row r="9852" spans="1:8">
      <c r="A9852" s="3" t="s">
        <v>9873</v>
      </c>
      <c r="B9852" s="3" t="s">
        <v>13</v>
      </c>
      <c r="C9852" s="4">
        <v>5</v>
      </c>
      <c r="D9852" s="4">
        <v>3</v>
      </c>
      <c r="E9852" s="4">
        <v>15</v>
      </c>
      <c r="F9852" s="3" t="s">
        <v>14</v>
      </c>
      <c r="G9852" s="3" t="s">
        <v>11</v>
      </c>
      <c r="H9852" s="5">
        <v>45284</v>
      </c>
    </row>
    <row r="9853" spans="1:8">
      <c r="A9853" s="3" t="s">
        <v>9874</v>
      </c>
      <c r="B9853" s="3" t="s">
        <v>24</v>
      </c>
      <c r="C9853" s="4">
        <v>4</v>
      </c>
      <c r="D9853" s="4">
        <v>4</v>
      </c>
      <c r="E9853" s="4">
        <v>16</v>
      </c>
      <c r="F9853" s="3" t="s">
        <v>22</v>
      </c>
      <c r="G9853" s="3"/>
      <c r="H9853" s="5">
        <v>45253</v>
      </c>
    </row>
    <row r="9854" spans="1:8">
      <c r="A9854" s="3" t="s">
        <v>9875</v>
      </c>
      <c r="B9854" s="3" t="s">
        <v>19</v>
      </c>
      <c r="C9854" s="3" t="s">
        <v>10031</v>
      </c>
      <c r="D9854" s="4">
        <v>5</v>
      </c>
      <c r="E9854" s="4">
        <v>15</v>
      </c>
      <c r="F9854" s="3"/>
      <c r="G9854" s="3"/>
      <c r="H9854" s="5">
        <v>45279</v>
      </c>
    </row>
    <row r="9855" spans="1:8">
      <c r="A9855" s="3" t="s">
        <v>9876</v>
      </c>
      <c r="B9855" s="3" t="s">
        <v>13</v>
      </c>
      <c r="C9855" s="4">
        <v>1</v>
      </c>
      <c r="D9855" s="4">
        <v>3</v>
      </c>
      <c r="E9855" s="3" t="s">
        <v>10030</v>
      </c>
      <c r="F9855" s="3" t="s">
        <v>22</v>
      </c>
      <c r="G9855" s="3" t="s">
        <v>10031</v>
      </c>
      <c r="H9855" s="5">
        <v>44973</v>
      </c>
    </row>
    <row r="9856" spans="1:8">
      <c r="A9856" s="3" t="s">
        <v>9877</v>
      </c>
      <c r="B9856" s="3" t="s">
        <v>27</v>
      </c>
      <c r="C9856" s="4">
        <v>5</v>
      </c>
      <c r="D9856" s="4">
        <v>4</v>
      </c>
      <c r="E9856" s="4">
        <v>20</v>
      </c>
      <c r="F9856" s="3" t="s">
        <v>10</v>
      </c>
      <c r="G9856" s="3"/>
      <c r="H9856" s="5">
        <v>45268</v>
      </c>
    </row>
    <row r="9857" spans="1:8">
      <c r="A9857" s="3" t="s">
        <v>9878</v>
      </c>
      <c r="B9857" s="3"/>
      <c r="C9857" s="4">
        <v>2</v>
      </c>
      <c r="D9857" s="4">
        <v>1.5</v>
      </c>
      <c r="E9857" s="4">
        <v>3</v>
      </c>
      <c r="F9857" s="3"/>
      <c r="G9857" s="3"/>
      <c r="H9857" s="5">
        <v>45251</v>
      </c>
    </row>
    <row r="9858" spans="1:8">
      <c r="A9858" s="3" t="s">
        <v>9879</v>
      </c>
      <c r="B9858" s="3" t="s">
        <v>9</v>
      </c>
      <c r="C9858" s="4">
        <v>3</v>
      </c>
      <c r="D9858" s="4">
        <v>2</v>
      </c>
      <c r="E9858" s="4">
        <v>6</v>
      </c>
      <c r="F9858" s="3" t="s">
        <v>14</v>
      </c>
      <c r="G9858" s="3" t="s">
        <v>15</v>
      </c>
      <c r="H9858" s="5">
        <v>44971</v>
      </c>
    </row>
    <row r="9859" spans="1:8">
      <c r="A9859" s="3" t="s">
        <v>9880</v>
      </c>
      <c r="B9859" s="3" t="s">
        <v>35</v>
      </c>
      <c r="C9859" s="4">
        <v>3</v>
      </c>
      <c r="D9859" s="4">
        <v>1.5</v>
      </c>
      <c r="E9859" s="4">
        <v>4.5</v>
      </c>
      <c r="F9859" s="3"/>
      <c r="G9859" s="3" t="s">
        <v>15</v>
      </c>
      <c r="H9859" s="5">
        <v>45075</v>
      </c>
    </row>
    <row r="9860" spans="1:8">
      <c r="A9860" s="3" t="s">
        <v>9881</v>
      </c>
      <c r="B9860" s="3" t="s">
        <v>9</v>
      </c>
      <c r="C9860" s="4">
        <v>1</v>
      </c>
      <c r="D9860" s="4">
        <v>2</v>
      </c>
      <c r="E9860" s="4">
        <v>2</v>
      </c>
      <c r="F9860" s="3" t="s">
        <v>14</v>
      </c>
      <c r="G9860" s="3"/>
      <c r="H9860" s="5">
        <v>45111</v>
      </c>
    </row>
    <row r="9861" spans="1:8">
      <c r="A9861" s="3" t="s">
        <v>9882</v>
      </c>
      <c r="B9861" s="3" t="s">
        <v>35</v>
      </c>
      <c r="C9861" s="4">
        <v>2</v>
      </c>
      <c r="D9861" s="4">
        <v>1.5</v>
      </c>
      <c r="E9861" s="4">
        <v>3</v>
      </c>
      <c r="F9861" s="3" t="s">
        <v>22</v>
      </c>
      <c r="G9861" s="3"/>
      <c r="H9861" s="5">
        <v>45022</v>
      </c>
    </row>
    <row r="9862" spans="1:8">
      <c r="A9862" s="3" t="s">
        <v>9883</v>
      </c>
      <c r="B9862" s="3" t="s">
        <v>27</v>
      </c>
      <c r="C9862" s="4">
        <v>5</v>
      </c>
      <c r="D9862" s="4">
        <v>4</v>
      </c>
      <c r="E9862" s="4">
        <v>20</v>
      </c>
      <c r="F9862" s="3" t="s">
        <v>22</v>
      </c>
      <c r="G9862" s="3"/>
      <c r="H9862" s="5">
        <v>45074</v>
      </c>
    </row>
    <row r="9863" spans="1:8">
      <c r="A9863" s="3" t="s">
        <v>9884</v>
      </c>
      <c r="B9863" s="3" t="s">
        <v>19</v>
      </c>
      <c r="C9863" s="4">
        <v>3</v>
      </c>
      <c r="D9863" s="4">
        <v>5</v>
      </c>
      <c r="E9863" s="4">
        <v>15</v>
      </c>
      <c r="F9863" s="3"/>
      <c r="G9863" s="3" t="s">
        <v>11</v>
      </c>
      <c r="H9863" s="5">
        <v>45105</v>
      </c>
    </row>
    <row r="9864" spans="1:8">
      <c r="A9864" s="3" t="s">
        <v>9885</v>
      </c>
      <c r="B9864" s="3" t="s">
        <v>9</v>
      </c>
      <c r="C9864" s="4">
        <v>3</v>
      </c>
      <c r="D9864" s="4">
        <v>2</v>
      </c>
      <c r="E9864" s="4">
        <v>6</v>
      </c>
      <c r="F9864" s="3" t="s">
        <v>10</v>
      </c>
      <c r="G9864" s="3"/>
      <c r="H9864" s="5">
        <v>45151</v>
      </c>
    </row>
    <row r="9865" spans="1:8">
      <c r="A9865" s="3" t="s">
        <v>9886</v>
      </c>
      <c r="B9865" s="3" t="s">
        <v>13</v>
      </c>
      <c r="C9865" s="4">
        <v>4</v>
      </c>
      <c r="D9865" s="4">
        <v>3</v>
      </c>
      <c r="E9865" s="4">
        <v>12</v>
      </c>
      <c r="F9865" s="3" t="s">
        <v>10031</v>
      </c>
      <c r="G9865" s="3"/>
      <c r="H9865" s="5">
        <v>45205</v>
      </c>
    </row>
    <row r="9866" spans="1:8">
      <c r="A9866" s="3" t="s">
        <v>9887</v>
      </c>
      <c r="B9866" s="3" t="s">
        <v>19</v>
      </c>
      <c r="C9866" s="4">
        <v>4</v>
      </c>
      <c r="D9866" s="4">
        <v>5</v>
      </c>
      <c r="E9866" s="4">
        <v>20</v>
      </c>
      <c r="F9866" s="3" t="s">
        <v>22</v>
      </c>
      <c r="G9866" s="3"/>
      <c r="H9866" s="5">
        <v>45261</v>
      </c>
    </row>
    <row r="9867" spans="1:8">
      <c r="A9867" s="3" t="s">
        <v>9888</v>
      </c>
      <c r="B9867" s="3" t="s">
        <v>10030</v>
      </c>
      <c r="C9867" s="4">
        <v>5</v>
      </c>
      <c r="D9867" s="4">
        <v>2</v>
      </c>
      <c r="E9867" s="4">
        <v>10</v>
      </c>
      <c r="F9867" s="3"/>
      <c r="G9867" s="3" t="s">
        <v>11</v>
      </c>
      <c r="H9867" s="5">
        <v>45113</v>
      </c>
    </row>
    <row r="9868" spans="1:8">
      <c r="A9868" s="3" t="s">
        <v>9889</v>
      </c>
      <c r="B9868" s="3" t="s">
        <v>24</v>
      </c>
      <c r="C9868" s="4">
        <v>3</v>
      </c>
      <c r="D9868" s="4">
        <v>4</v>
      </c>
      <c r="E9868" s="4">
        <v>12</v>
      </c>
      <c r="F9868" s="3" t="s">
        <v>14</v>
      </c>
      <c r="G9868" s="3"/>
      <c r="H9868" s="5">
        <v>44934</v>
      </c>
    </row>
    <row r="9869" spans="1:8">
      <c r="A9869" s="3" t="s">
        <v>9890</v>
      </c>
      <c r="B9869" s="3" t="s">
        <v>19</v>
      </c>
      <c r="C9869" s="4">
        <v>4</v>
      </c>
      <c r="D9869" s="4">
        <v>5</v>
      </c>
      <c r="E9869" s="4">
        <v>20</v>
      </c>
      <c r="F9869" s="3" t="s">
        <v>22</v>
      </c>
      <c r="G9869" s="3" t="s">
        <v>15</v>
      </c>
      <c r="H9869" s="5">
        <v>45144</v>
      </c>
    </row>
    <row r="9870" spans="1:8">
      <c r="A9870" s="3" t="s">
        <v>9891</v>
      </c>
      <c r="B9870" s="3" t="s">
        <v>39</v>
      </c>
      <c r="C9870" s="4">
        <v>4</v>
      </c>
      <c r="D9870" s="4">
        <v>3</v>
      </c>
      <c r="E9870" s="4">
        <v>12</v>
      </c>
      <c r="F9870" s="3" t="s">
        <v>14</v>
      </c>
      <c r="G9870" s="3" t="s">
        <v>11</v>
      </c>
      <c r="H9870" s="5">
        <v>44956</v>
      </c>
    </row>
    <row r="9871" spans="1:8">
      <c r="A9871" s="3" t="s">
        <v>9892</v>
      </c>
      <c r="B9871" s="3" t="s">
        <v>9</v>
      </c>
      <c r="C9871" s="3"/>
      <c r="D9871" s="4">
        <v>2</v>
      </c>
      <c r="E9871" s="3" t="s">
        <v>10031</v>
      </c>
      <c r="F9871" s="3" t="s">
        <v>22</v>
      </c>
      <c r="G9871" s="3"/>
      <c r="H9871" s="5">
        <v>44941</v>
      </c>
    </row>
    <row r="9872" spans="1:8">
      <c r="A9872" s="3" t="s">
        <v>9893</v>
      </c>
      <c r="B9872" s="3" t="s">
        <v>27</v>
      </c>
      <c r="C9872" s="4">
        <v>5</v>
      </c>
      <c r="D9872" s="4">
        <v>4</v>
      </c>
      <c r="E9872" s="4">
        <v>20</v>
      </c>
      <c r="F9872" s="3" t="s">
        <v>10</v>
      </c>
      <c r="G9872" s="3"/>
      <c r="H9872" s="5">
        <v>45044</v>
      </c>
    </row>
    <row r="9873" spans="1:8">
      <c r="A9873" s="3" t="s">
        <v>9894</v>
      </c>
      <c r="B9873" s="3" t="s">
        <v>24</v>
      </c>
      <c r="C9873" s="4">
        <v>1</v>
      </c>
      <c r="D9873" s="4">
        <v>4</v>
      </c>
      <c r="E9873" s="4">
        <v>4</v>
      </c>
      <c r="F9873" s="3" t="s">
        <v>10</v>
      </c>
      <c r="G9873" s="3" t="s">
        <v>11</v>
      </c>
      <c r="H9873" s="5">
        <v>45033</v>
      </c>
    </row>
    <row r="9874" spans="1:8">
      <c r="A9874" s="3" t="s">
        <v>9895</v>
      </c>
      <c r="B9874" s="3" t="s">
        <v>13</v>
      </c>
      <c r="C9874" s="4">
        <v>5</v>
      </c>
      <c r="D9874" s="4">
        <v>3</v>
      </c>
      <c r="E9874" s="4">
        <v>15</v>
      </c>
      <c r="F9874" s="3" t="s">
        <v>10031</v>
      </c>
      <c r="G9874" s="3" t="s">
        <v>10031</v>
      </c>
      <c r="H9874" s="5">
        <v>45256</v>
      </c>
    </row>
    <row r="9875" spans="1:8">
      <c r="A9875" s="3" t="s">
        <v>9896</v>
      </c>
      <c r="B9875" s="3" t="s">
        <v>39</v>
      </c>
      <c r="C9875" s="4">
        <v>5</v>
      </c>
      <c r="D9875" s="4">
        <v>3</v>
      </c>
      <c r="E9875" s="4">
        <v>15</v>
      </c>
      <c r="F9875" s="3" t="s">
        <v>22</v>
      </c>
      <c r="G9875" s="3" t="s">
        <v>11</v>
      </c>
      <c r="H9875" s="5">
        <v>44985</v>
      </c>
    </row>
    <row r="9876" spans="1:8">
      <c r="A9876" s="3" t="s">
        <v>9897</v>
      </c>
      <c r="B9876" s="3" t="s">
        <v>35</v>
      </c>
      <c r="C9876" s="4">
        <v>4</v>
      </c>
      <c r="D9876" s="4">
        <v>1.5</v>
      </c>
      <c r="E9876" s="4">
        <v>6</v>
      </c>
      <c r="F9876" s="3" t="s">
        <v>14</v>
      </c>
      <c r="G9876" s="3" t="s">
        <v>11</v>
      </c>
      <c r="H9876" s="5">
        <v>45192</v>
      </c>
    </row>
    <row r="9877" spans="1:8">
      <c r="A9877" s="3" t="s">
        <v>9898</v>
      </c>
      <c r="B9877" s="3" t="s">
        <v>17</v>
      </c>
      <c r="C9877" s="4">
        <v>1</v>
      </c>
      <c r="D9877" s="4">
        <v>1</v>
      </c>
      <c r="E9877" s="4">
        <v>1</v>
      </c>
      <c r="F9877" s="3" t="s">
        <v>10</v>
      </c>
      <c r="G9877" s="3" t="s">
        <v>15</v>
      </c>
      <c r="H9877" s="5">
        <v>45001</v>
      </c>
    </row>
    <row r="9878" spans="1:8">
      <c r="A9878" s="3" t="s">
        <v>9899</v>
      </c>
      <c r="B9878" s="3"/>
      <c r="C9878" s="4">
        <v>1</v>
      </c>
      <c r="D9878" s="4">
        <v>2</v>
      </c>
      <c r="E9878" s="4">
        <v>2</v>
      </c>
      <c r="F9878" s="3"/>
      <c r="G9878" s="3" t="s">
        <v>15</v>
      </c>
      <c r="H9878" s="5">
        <v>45015</v>
      </c>
    </row>
    <row r="9879" spans="1:8">
      <c r="A9879" s="3" t="s">
        <v>9900</v>
      </c>
      <c r="B9879" s="3" t="s">
        <v>24</v>
      </c>
      <c r="C9879" s="4">
        <v>1</v>
      </c>
      <c r="D9879" s="4">
        <v>4</v>
      </c>
      <c r="E9879" s="4">
        <v>4</v>
      </c>
      <c r="F9879" s="3"/>
      <c r="G9879" s="3" t="s">
        <v>10030</v>
      </c>
      <c r="H9879" s="3" t="s">
        <v>10030</v>
      </c>
    </row>
    <row r="9880" spans="1:8">
      <c r="A9880" s="3" t="s">
        <v>9901</v>
      </c>
      <c r="B9880" s="3" t="s">
        <v>27</v>
      </c>
      <c r="C9880" s="4">
        <v>3</v>
      </c>
      <c r="D9880" s="4">
        <v>4</v>
      </c>
      <c r="E9880" s="4">
        <v>12</v>
      </c>
      <c r="F9880" s="3"/>
      <c r="G9880" s="3"/>
      <c r="H9880" s="5">
        <v>45206</v>
      </c>
    </row>
    <row r="9881" spans="1:8">
      <c r="A9881" s="3" t="s">
        <v>9902</v>
      </c>
      <c r="B9881" s="3" t="s">
        <v>19</v>
      </c>
      <c r="C9881" s="4">
        <v>5</v>
      </c>
      <c r="D9881" s="4">
        <v>5</v>
      </c>
      <c r="E9881" s="4">
        <v>25</v>
      </c>
      <c r="F9881" s="3" t="s">
        <v>22</v>
      </c>
      <c r="G9881" s="3" t="s">
        <v>15</v>
      </c>
      <c r="H9881" s="5">
        <v>45218</v>
      </c>
    </row>
    <row r="9882" spans="1:8">
      <c r="A9882" s="3" t="s">
        <v>9903</v>
      </c>
      <c r="B9882" s="3" t="s">
        <v>13</v>
      </c>
      <c r="C9882" s="4">
        <v>2</v>
      </c>
      <c r="D9882" s="4">
        <v>3</v>
      </c>
      <c r="E9882" s="4">
        <v>6</v>
      </c>
      <c r="F9882" s="3" t="s">
        <v>10030</v>
      </c>
      <c r="G9882" s="3" t="s">
        <v>15</v>
      </c>
      <c r="H9882" s="5">
        <v>45268</v>
      </c>
    </row>
    <row r="9883" spans="1:8">
      <c r="A9883" s="3" t="s">
        <v>9904</v>
      </c>
      <c r="B9883" s="3" t="s">
        <v>27</v>
      </c>
      <c r="C9883" s="4">
        <v>2</v>
      </c>
      <c r="D9883" s="4">
        <v>4</v>
      </c>
      <c r="E9883" s="4">
        <v>8</v>
      </c>
      <c r="F9883" s="3" t="s">
        <v>14</v>
      </c>
      <c r="G9883" s="3" t="s">
        <v>10031</v>
      </c>
      <c r="H9883" s="5">
        <v>45041</v>
      </c>
    </row>
    <row r="9884" spans="1:8">
      <c r="A9884" s="3" t="s">
        <v>9905</v>
      </c>
      <c r="B9884" s="3" t="s">
        <v>9</v>
      </c>
      <c r="C9884" s="4">
        <v>5</v>
      </c>
      <c r="D9884" s="4">
        <v>2</v>
      </c>
      <c r="E9884" s="4">
        <v>10</v>
      </c>
      <c r="F9884" s="3" t="s">
        <v>14</v>
      </c>
      <c r="G9884" s="3"/>
      <c r="H9884" s="5">
        <v>44968</v>
      </c>
    </row>
    <row r="9885" spans="1:8">
      <c r="A9885" s="3" t="s">
        <v>9906</v>
      </c>
      <c r="B9885" s="3" t="s">
        <v>35</v>
      </c>
      <c r="C9885" s="4">
        <v>2</v>
      </c>
      <c r="D9885" s="4">
        <v>1.5</v>
      </c>
      <c r="E9885" s="4">
        <v>3</v>
      </c>
      <c r="F9885" s="3" t="s">
        <v>22</v>
      </c>
      <c r="G9885" s="3" t="s">
        <v>15</v>
      </c>
      <c r="H9885" s="5">
        <v>44965</v>
      </c>
    </row>
    <row r="9886" spans="1:8">
      <c r="A9886" s="3" t="s">
        <v>9907</v>
      </c>
      <c r="B9886" s="3" t="s">
        <v>39</v>
      </c>
      <c r="C9886" s="4">
        <v>3</v>
      </c>
      <c r="D9886" s="4">
        <v>3</v>
      </c>
      <c r="E9886" s="4">
        <v>9</v>
      </c>
      <c r="F9886" s="3" t="s">
        <v>10</v>
      </c>
      <c r="G9886" s="3"/>
      <c r="H9886" s="5">
        <v>44962</v>
      </c>
    </row>
    <row r="9887" spans="1:8">
      <c r="A9887" s="3" t="s">
        <v>9908</v>
      </c>
      <c r="B9887" s="3"/>
      <c r="C9887" s="4">
        <v>3</v>
      </c>
      <c r="D9887" s="4">
        <v>4</v>
      </c>
      <c r="E9887" s="4">
        <v>12</v>
      </c>
      <c r="F9887" s="3" t="s">
        <v>10</v>
      </c>
      <c r="G9887" s="3" t="s">
        <v>15</v>
      </c>
      <c r="H9887" s="3"/>
    </row>
    <row r="9888" spans="1:8">
      <c r="A9888" s="3" t="s">
        <v>9909</v>
      </c>
      <c r="B9888" s="3" t="s">
        <v>19</v>
      </c>
      <c r="C9888" s="4">
        <v>3</v>
      </c>
      <c r="D9888" s="4">
        <v>5</v>
      </c>
      <c r="E9888" s="4">
        <v>15</v>
      </c>
      <c r="F9888" s="3" t="s">
        <v>22</v>
      </c>
      <c r="G9888" s="3" t="s">
        <v>15</v>
      </c>
      <c r="H9888" s="5">
        <v>45034</v>
      </c>
    </row>
    <row r="9889" spans="1:8">
      <c r="A9889" s="3" t="s">
        <v>9910</v>
      </c>
      <c r="B9889" s="3" t="s">
        <v>19</v>
      </c>
      <c r="C9889" s="3"/>
      <c r="D9889" s="4">
        <v>5</v>
      </c>
      <c r="E9889" s="4">
        <v>10</v>
      </c>
      <c r="F9889" s="3"/>
      <c r="G9889" s="3" t="s">
        <v>15</v>
      </c>
      <c r="H9889" s="5">
        <v>45078</v>
      </c>
    </row>
    <row r="9890" spans="1:8">
      <c r="A9890" s="3" t="s">
        <v>9911</v>
      </c>
      <c r="B9890" s="3" t="s">
        <v>27</v>
      </c>
      <c r="C9890" s="4">
        <v>4</v>
      </c>
      <c r="D9890" s="4">
        <v>4</v>
      </c>
      <c r="E9890" s="4">
        <v>16</v>
      </c>
      <c r="F9890" s="3" t="s">
        <v>22</v>
      </c>
      <c r="G9890" s="3"/>
      <c r="H9890" s="5">
        <v>45083</v>
      </c>
    </row>
    <row r="9891" spans="1:8">
      <c r="A9891" s="3" t="s">
        <v>9912</v>
      </c>
      <c r="B9891" s="3" t="s">
        <v>19</v>
      </c>
      <c r="C9891" s="4">
        <v>1</v>
      </c>
      <c r="D9891" s="4">
        <v>5</v>
      </c>
      <c r="E9891" s="4">
        <v>5</v>
      </c>
      <c r="F9891" s="3" t="s">
        <v>14</v>
      </c>
      <c r="G9891" s="3" t="s">
        <v>10030</v>
      </c>
      <c r="H9891" s="5">
        <v>45112</v>
      </c>
    </row>
    <row r="9892" spans="1:8">
      <c r="A9892" s="3" t="s">
        <v>9913</v>
      </c>
      <c r="B9892" s="3" t="s">
        <v>24</v>
      </c>
      <c r="C9892" s="4">
        <v>2</v>
      </c>
      <c r="D9892" s="4">
        <v>4</v>
      </c>
      <c r="E9892" s="3"/>
      <c r="F9892" s="3" t="s">
        <v>22</v>
      </c>
      <c r="G9892" s="3" t="s">
        <v>11</v>
      </c>
      <c r="H9892" s="5">
        <v>45051</v>
      </c>
    </row>
    <row r="9893" spans="1:8">
      <c r="A9893" s="3" t="s">
        <v>9914</v>
      </c>
      <c r="B9893" s="3" t="s">
        <v>9</v>
      </c>
      <c r="C9893" s="4">
        <v>5</v>
      </c>
      <c r="D9893" s="4">
        <v>2</v>
      </c>
      <c r="E9893" s="4">
        <v>10</v>
      </c>
      <c r="F9893" s="3"/>
      <c r="G9893" s="3" t="s">
        <v>15</v>
      </c>
      <c r="H9893" s="5">
        <v>45055</v>
      </c>
    </row>
    <row r="9894" spans="1:8">
      <c r="A9894" s="3" t="s">
        <v>9915</v>
      </c>
      <c r="B9894" s="3" t="s">
        <v>39</v>
      </c>
      <c r="C9894" s="4">
        <v>1</v>
      </c>
      <c r="D9894" s="4">
        <v>3</v>
      </c>
      <c r="E9894" s="4">
        <v>3</v>
      </c>
      <c r="F9894" s="3"/>
      <c r="G9894" s="3" t="s">
        <v>11</v>
      </c>
      <c r="H9894" s="5">
        <v>44953</v>
      </c>
    </row>
    <row r="9895" spans="1:8">
      <c r="A9895" s="3" t="s">
        <v>9916</v>
      </c>
      <c r="B9895" s="3" t="s">
        <v>39</v>
      </c>
      <c r="C9895" s="4">
        <v>2</v>
      </c>
      <c r="D9895" s="3"/>
      <c r="E9895" s="3" t="s">
        <v>10030</v>
      </c>
      <c r="F9895" s="3" t="s">
        <v>22</v>
      </c>
      <c r="G9895" s="3" t="s">
        <v>11</v>
      </c>
      <c r="H9895" s="5">
        <v>44959</v>
      </c>
    </row>
    <row r="9896" spans="1:8">
      <c r="A9896" s="3" t="s">
        <v>9917</v>
      </c>
      <c r="B9896" s="3" t="s">
        <v>17</v>
      </c>
      <c r="C9896" s="4">
        <v>1</v>
      </c>
      <c r="D9896" s="4">
        <v>1</v>
      </c>
      <c r="E9896" s="4">
        <v>1</v>
      </c>
      <c r="F9896" s="3" t="s">
        <v>14</v>
      </c>
      <c r="G9896" s="3" t="s">
        <v>11</v>
      </c>
      <c r="H9896" s="5">
        <v>45253</v>
      </c>
    </row>
    <row r="9897" spans="1:8">
      <c r="A9897" s="3" t="s">
        <v>9918</v>
      </c>
      <c r="B9897" s="3" t="s">
        <v>24</v>
      </c>
      <c r="C9897" s="4">
        <v>5</v>
      </c>
      <c r="D9897" s="4">
        <v>4</v>
      </c>
      <c r="E9897" s="4">
        <v>20</v>
      </c>
      <c r="F9897" s="3" t="s">
        <v>10030</v>
      </c>
      <c r="G9897" s="3"/>
      <c r="H9897" s="5">
        <v>45164</v>
      </c>
    </row>
    <row r="9898" spans="1:8">
      <c r="A9898" s="3" t="s">
        <v>9919</v>
      </c>
      <c r="B9898" s="3" t="s">
        <v>9</v>
      </c>
      <c r="C9898" s="3"/>
      <c r="D9898" s="4">
        <v>2</v>
      </c>
      <c r="E9898" s="4">
        <v>10</v>
      </c>
      <c r="F9898" s="3" t="s">
        <v>14</v>
      </c>
      <c r="G9898" s="3" t="s">
        <v>15</v>
      </c>
      <c r="H9898" s="5">
        <v>44997</v>
      </c>
    </row>
    <row r="9899" spans="1:8">
      <c r="A9899" s="3" t="s">
        <v>9920</v>
      </c>
      <c r="B9899" s="3" t="s">
        <v>39</v>
      </c>
      <c r="C9899" s="4">
        <v>5</v>
      </c>
      <c r="D9899" s="4">
        <v>3</v>
      </c>
      <c r="E9899" s="4">
        <v>15</v>
      </c>
      <c r="F9899" s="3" t="s">
        <v>22</v>
      </c>
      <c r="G9899" s="3"/>
      <c r="H9899" s="5">
        <v>45190</v>
      </c>
    </row>
    <row r="9900" spans="1:8">
      <c r="A9900" s="3" t="s">
        <v>9921</v>
      </c>
      <c r="B9900" s="3" t="s">
        <v>39</v>
      </c>
      <c r="C9900" s="4">
        <v>3</v>
      </c>
      <c r="D9900" s="4">
        <v>3</v>
      </c>
      <c r="E9900" s="4">
        <v>9</v>
      </c>
      <c r="F9900" s="3" t="s">
        <v>14</v>
      </c>
      <c r="G9900" s="3" t="s">
        <v>11</v>
      </c>
      <c r="H9900" s="5">
        <v>45196</v>
      </c>
    </row>
    <row r="9901" spans="1:8">
      <c r="A9901" s="3" t="s">
        <v>9922</v>
      </c>
      <c r="B9901" s="3" t="s">
        <v>39</v>
      </c>
      <c r="C9901" s="4">
        <v>1</v>
      </c>
      <c r="D9901" s="4">
        <v>3</v>
      </c>
      <c r="E9901" s="4">
        <v>3</v>
      </c>
      <c r="F9901" s="3" t="s">
        <v>14</v>
      </c>
      <c r="G9901" s="3" t="s">
        <v>11</v>
      </c>
      <c r="H9901" s="5">
        <v>45223</v>
      </c>
    </row>
    <row r="9902" spans="1:8">
      <c r="A9902" s="3" t="s">
        <v>9923</v>
      </c>
      <c r="B9902" s="3" t="s">
        <v>39</v>
      </c>
      <c r="C9902" s="4">
        <v>5</v>
      </c>
      <c r="D9902" s="4">
        <v>3</v>
      </c>
      <c r="E9902" s="4">
        <v>15</v>
      </c>
      <c r="F9902" s="3" t="s">
        <v>10</v>
      </c>
      <c r="G9902" s="3"/>
      <c r="H9902" s="5">
        <v>44992</v>
      </c>
    </row>
    <row r="9903" spans="1:8">
      <c r="A9903" s="3" t="s">
        <v>9924</v>
      </c>
      <c r="B9903" s="3" t="s">
        <v>17</v>
      </c>
      <c r="C9903" s="4">
        <v>1</v>
      </c>
      <c r="D9903" s="4">
        <v>1</v>
      </c>
      <c r="E9903" s="4">
        <v>1</v>
      </c>
      <c r="F9903" s="3" t="s">
        <v>22</v>
      </c>
      <c r="G9903" s="3" t="s">
        <v>15</v>
      </c>
      <c r="H9903" s="5">
        <v>45122</v>
      </c>
    </row>
    <row r="9904" spans="1:8">
      <c r="A9904" s="3" t="s">
        <v>9925</v>
      </c>
      <c r="B9904" s="3" t="s">
        <v>35</v>
      </c>
      <c r="C9904" s="4">
        <v>5</v>
      </c>
      <c r="D9904" s="4">
        <v>1.5</v>
      </c>
      <c r="E9904" s="4">
        <v>7.5</v>
      </c>
      <c r="F9904" s="3" t="s">
        <v>10</v>
      </c>
      <c r="G9904" s="3" t="s">
        <v>11</v>
      </c>
      <c r="H9904" s="5">
        <v>45125</v>
      </c>
    </row>
    <row r="9905" spans="1:8">
      <c r="A9905" s="3" t="s">
        <v>9926</v>
      </c>
      <c r="B9905" s="3" t="s">
        <v>13</v>
      </c>
      <c r="C9905" s="4">
        <v>2</v>
      </c>
      <c r="D9905" s="4">
        <v>3</v>
      </c>
      <c r="E9905" s="4">
        <v>6</v>
      </c>
      <c r="F9905" s="3" t="s">
        <v>22</v>
      </c>
      <c r="G9905" s="3" t="s">
        <v>15</v>
      </c>
      <c r="H9905" s="5">
        <v>44952</v>
      </c>
    </row>
    <row r="9906" spans="1:8">
      <c r="A9906" s="3" t="s">
        <v>9927</v>
      </c>
      <c r="B9906" s="3" t="s">
        <v>35</v>
      </c>
      <c r="C9906" s="4">
        <v>4</v>
      </c>
      <c r="D9906" s="4">
        <v>1.5</v>
      </c>
      <c r="E9906" s="4">
        <v>6</v>
      </c>
      <c r="F9906" s="3" t="s">
        <v>22</v>
      </c>
      <c r="G9906" s="3" t="s">
        <v>15</v>
      </c>
      <c r="H9906" s="5">
        <v>45109</v>
      </c>
    </row>
    <row r="9907" spans="1:8">
      <c r="A9907" s="3" t="s">
        <v>9928</v>
      </c>
      <c r="B9907" s="3" t="s">
        <v>24</v>
      </c>
      <c r="C9907" s="4">
        <v>1</v>
      </c>
      <c r="D9907" s="4">
        <v>4</v>
      </c>
      <c r="E9907" s="4">
        <v>4</v>
      </c>
      <c r="F9907" s="3" t="s">
        <v>10</v>
      </c>
      <c r="G9907" s="3" t="s">
        <v>11</v>
      </c>
      <c r="H9907" s="5">
        <v>44947</v>
      </c>
    </row>
    <row r="9908" spans="1:8">
      <c r="A9908" s="3" t="s">
        <v>9929</v>
      </c>
      <c r="B9908" s="3" t="s">
        <v>13</v>
      </c>
      <c r="C9908" s="4">
        <v>1</v>
      </c>
      <c r="D9908" s="4">
        <v>3</v>
      </c>
      <c r="E9908" s="4">
        <v>3</v>
      </c>
      <c r="F9908" s="3" t="s">
        <v>14</v>
      </c>
      <c r="G9908" s="3"/>
      <c r="H9908" s="5">
        <v>45195</v>
      </c>
    </row>
    <row r="9909" spans="1:8">
      <c r="A9909" s="3" t="s">
        <v>9930</v>
      </c>
      <c r="B9909" s="3" t="s">
        <v>17</v>
      </c>
      <c r="C9909" s="4">
        <v>1</v>
      </c>
      <c r="D9909" s="4">
        <v>1</v>
      </c>
      <c r="E9909" s="4">
        <v>1</v>
      </c>
      <c r="F9909" s="3"/>
      <c r="G9909" s="3" t="s">
        <v>11</v>
      </c>
      <c r="H9909" s="3" t="s">
        <v>10031</v>
      </c>
    </row>
    <row r="9910" spans="1:8">
      <c r="A9910" s="3" t="s">
        <v>9931</v>
      </c>
      <c r="B9910" s="3" t="s">
        <v>19</v>
      </c>
      <c r="C9910" s="4">
        <v>5</v>
      </c>
      <c r="D9910" s="4">
        <v>5</v>
      </c>
      <c r="E9910" s="4">
        <v>25</v>
      </c>
      <c r="F9910" s="3" t="s">
        <v>10</v>
      </c>
      <c r="G9910" s="3" t="s">
        <v>10031</v>
      </c>
      <c r="H9910" s="5">
        <v>45099</v>
      </c>
    </row>
    <row r="9911" spans="1:8">
      <c r="A9911" s="3" t="s">
        <v>9932</v>
      </c>
      <c r="B9911" s="3" t="s">
        <v>27</v>
      </c>
      <c r="C9911" s="4">
        <v>5</v>
      </c>
      <c r="D9911" s="4">
        <v>4</v>
      </c>
      <c r="E9911" s="4">
        <v>20</v>
      </c>
      <c r="F9911" s="3" t="s">
        <v>22</v>
      </c>
      <c r="G9911" s="3" t="s">
        <v>11</v>
      </c>
      <c r="H9911" s="5">
        <v>45046</v>
      </c>
    </row>
    <row r="9912" spans="1:8">
      <c r="A9912" s="3" t="s">
        <v>9933</v>
      </c>
      <c r="B9912" s="3" t="s">
        <v>10030</v>
      </c>
      <c r="C9912" s="4">
        <v>2</v>
      </c>
      <c r="D9912" s="4">
        <v>3</v>
      </c>
      <c r="E9912" s="4">
        <v>6</v>
      </c>
      <c r="F9912" s="3" t="s">
        <v>22</v>
      </c>
      <c r="G9912" s="3" t="s">
        <v>10031</v>
      </c>
      <c r="H9912" s="5">
        <v>44938</v>
      </c>
    </row>
    <row r="9913" spans="1:8">
      <c r="A9913" s="3" t="s">
        <v>9934</v>
      </c>
      <c r="B9913" s="3" t="s">
        <v>9</v>
      </c>
      <c r="C9913" s="3" t="s">
        <v>10030</v>
      </c>
      <c r="D9913" s="4">
        <v>2</v>
      </c>
      <c r="E9913" s="4">
        <v>10</v>
      </c>
      <c r="F9913" s="3"/>
      <c r="G9913" s="3" t="s">
        <v>11</v>
      </c>
      <c r="H9913" s="5">
        <v>45156</v>
      </c>
    </row>
    <row r="9914" spans="1:8">
      <c r="A9914" s="3" t="s">
        <v>9935</v>
      </c>
      <c r="B9914" s="3" t="s">
        <v>24</v>
      </c>
      <c r="C9914" s="4">
        <v>5</v>
      </c>
      <c r="D9914" s="4">
        <v>4</v>
      </c>
      <c r="E9914" s="4">
        <v>20</v>
      </c>
      <c r="F9914" s="3"/>
      <c r="G9914" s="3" t="s">
        <v>15</v>
      </c>
      <c r="H9914" s="5">
        <v>45268</v>
      </c>
    </row>
    <row r="9915" spans="1:8">
      <c r="A9915" s="3" t="s">
        <v>9936</v>
      </c>
      <c r="B9915" s="3" t="s">
        <v>35</v>
      </c>
      <c r="C9915" s="4">
        <v>1</v>
      </c>
      <c r="D9915" s="4">
        <v>1.5</v>
      </c>
      <c r="E9915" s="4">
        <v>1.5</v>
      </c>
      <c r="F9915" s="3" t="s">
        <v>10</v>
      </c>
      <c r="G9915" s="3" t="s">
        <v>10031</v>
      </c>
      <c r="H9915" s="5">
        <v>45273</v>
      </c>
    </row>
    <row r="9916" spans="1:8">
      <c r="A9916" s="3" t="s">
        <v>9937</v>
      </c>
      <c r="B9916" s="3" t="s">
        <v>13</v>
      </c>
      <c r="C9916" s="4">
        <v>3</v>
      </c>
      <c r="D9916" s="4">
        <v>3</v>
      </c>
      <c r="E9916" s="4">
        <v>9</v>
      </c>
      <c r="F9916" s="3" t="s">
        <v>10</v>
      </c>
      <c r="G9916" s="3" t="s">
        <v>11</v>
      </c>
      <c r="H9916" s="5">
        <v>45252</v>
      </c>
    </row>
    <row r="9917" spans="1:8">
      <c r="A9917" s="3" t="s">
        <v>9938</v>
      </c>
      <c r="B9917" s="3" t="s">
        <v>19</v>
      </c>
      <c r="C9917" s="4">
        <v>1</v>
      </c>
      <c r="D9917" s="4">
        <v>5</v>
      </c>
      <c r="E9917" s="4">
        <v>5</v>
      </c>
      <c r="F9917" s="3"/>
      <c r="G9917" s="3" t="s">
        <v>15</v>
      </c>
      <c r="H9917" s="5">
        <v>44981</v>
      </c>
    </row>
    <row r="9918" spans="1:8">
      <c r="A9918" s="3" t="s">
        <v>9939</v>
      </c>
      <c r="B9918" s="3" t="s">
        <v>9</v>
      </c>
      <c r="C9918" s="4">
        <v>3</v>
      </c>
      <c r="D9918" s="4">
        <v>2</v>
      </c>
      <c r="E9918" s="4">
        <v>6</v>
      </c>
      <c r="F9918" s="3" t="s">
        <v>22</v>
      </c>
      <c r="G9918" s="3" t="s">
        <v>15</v>
      </c>
      <c r="H9918" s="5">
        <v>45214</v>
      </c>
    </row>
    <row r="9919" spans="1:8">
      <c r="A9919" s="3" t="s">
        <v>9940</v>
      </c>
      <c r="B9919" s="3" t="s">
        <v>24</v>
      </c>
      <c r="C9919" s="4">
        <v>1</v>
      </c>
      <c r="D9919" s="4">
        <v>4</v>
      </c>
      <c r="E9919" s="4">
        <v>4</v>
      </c>
      <c r="F9919" s="3" t="s">
        <v>14</v>
      </c>
      <c r="G9919" s="3"/>
      <c r="H9919" s="5">
        <v>45179</v>
      </c>
    </row>
    <row r="9920" spans="1:8">
      <c r="A9920" s="3" t="s">
        <v>9941</v>
      </c>
      <c r="B9920" s="3" t="s">
        <v>10030</v>
      </c>
      <c r="C9920" s="4">
        <v>1</v>
      </c>
      <c r="D9920" s="4">
        <v>4</v>
      </c>
      <c r="E9920" s="4">
        <v>4</v>
      </c>
      <c r="F9920" s="3" t="s">
        <v>22</v>
      </c>
      <c r="G9920" s="3" t="s">
        <v>11</v>
      </c>
      <c r="H9920" s="5">
        <v>44989</v>
      </c>
    </row>
    <row r="9921" spans="1:8">
      <c r="A9921" s="3" t="s">
        <v>9942</v>
      </c>
      <c r="B9921" s="3" t="s">
        <v>13</v>
      </c>
      <c r="C9921" s="4">
        <v>1</v>
      </c>
      <c r="D9921" s="4">
        <v>3</v>
      </c>
      <c r="E9921" s="4">
        <v>3</v>
      </c>
      <c r="F9921" s="3"/>
      <c r="G9921" s="3" t="s">
        <v>11</v>
      </c>
      <c r="H9921" s="5">
        <v>45189</v>
      </c>
    </row>
    <row r="9922" spans="1:8">
      <c r="A9922" s="3" t="s">
        <v>9943</v>
      </c>
      <c r="B9922" s="3" t="s">
        <v>19</v>
      </c>
      <c r="C9922" s="4">
        <v>4</v>
      </c>
      <c r="D9922" s="4">
        <v>5</v>
      </c>
      <c r="E9922" s="4">
        <v>20</v>
      </c>
      <c r="F9922" s="3" t="s">
        <v>14</v>
      </c>
      <c r="G9922" s="3" t="s">
        <v>15</v>
      </c>
      <c r="H9922" s="5">
        <v>44994</v>
      </c>
    </row>
    <row r="9923" spans="1:8">
      <c r="A9923" s="3" t="s">
        <v>9944</v>
      </c>
      <c r="B9923" s="3" t="s">
        <v>24</v>
      </c>
      <c r="C9923" s="4">
        <v>3</v>
      </c>
      <c r="D9923" s="4">
        <v>4</v>
      </c>
      <c r="E9923" s="4">
        <v>12</v>
      </c>
      <c r="F9923" s="3" t="s">
        <v>10</v>
      </c>
      <c r="G9923" s="3" t="s">
        <v>15</v>
      </c>
      <c r="H9923" s="5">
        <v>45188</v>
      </c>
    </row>
    <row r="9924" spans="1:8">
      <c r="A9924" s="3" t="s">
        <v>9945</v>
      </c>
      <c r="B9924" s="3" t="s">
        <v>35</v>
      </c>
      <c r="C9924" s="4">
        <v>1</v>
      </c>
      <c r="D9924" s="4">
        <v>1.5</v>
      </c>
      <c r="E9924" s="4">
        <v>1.5</v>
      </c>
      <c r="F9924" s="3"/>
      <c r="G9924" s="3"/>
      <c r="H9924" s="5">
        <v>45105</v>
      </c>
    </row>
    <row r="9925" spans="1:8">
      <c r="A9925" s="3" t="s">
        <v>9946</v>
      </c>
      <c r="B9925" s="3" t="s">
        <v>13</v>
      </c>
      <c r="C9925" s="4">
        <v>2</v>
      </c>
      <c r="D9925" s="4">
        <v>3</v>
      </c>
      <c r="E9925" s="4">
        <v>6</v>
      </c>
      <c r="F9925" s="3"/>
      <c r="G9925" s="3"/>
      <c r="H9925" s="5">
        <v>45179</v>
      </c>
    </row>
    <row r="9926" spans="1:8">
      <c r="A9926" s="3" t="s">
        <v>9947</v>
      </c>
      <c r="B9926" s="3" t="s">
        <v>39</v>
      </c>
      <c r="C9926" s="4">
        <v>2</v>
      </c>
      <c r="D9926" s="3"/>
      <c r="E9926" s="4">
        <v>6</v>
      </c>
      <c r="F9926" s="3" t="s">
        <v>22</v>
      </c>
      <c r="G9926" s="3"/>
      <c r="H9926" s="5">
        <v>45284</v>
      </c>
    </row>
    <row r="9927" spans="1:8">
      <c r="A9927" s="3" t="s">
        <v>9948</v>
      </c>
      <c r="B9927" s="3" t="s">
        <v>24</v>
      </c>
      <c r="C9927" s="4">
        <v>4</v>
      </c>
      <c r="D9927" s="4">
        <v>4</v>
      </c>
      <c r="E9927" s="4">
        <v>16</v>
      </c>
      <c r="F9927" s="3" t="s">
        <v>22</v>
      </c>
      <c r="G9927" s="3"/>
      <c r="H9927" s="5">
        <v>45104</v>
      </c>
    </row>
    <row r="9928" spans="1:8">
      <c r="A9928" s="3" t="s">
        <v>9949</v>
      </c>
      <c r="B9928" s="3" t="s">
        <v>13</v>
      </c>
      <c r="C9928" s="4">
        <v>4</v>
      </c>
      <c r="D9928" s="3" t="s">
        <v>10031</v>
      </c>
      <c r="E9928" s="4">
        <v>12</v>
      </c>
      <c r="F9928" s="3" t="s">
        <v>22</v>
      </c>
      <c r="G9928" s="3" t="s">
        <v>11</v>
      </c>
      <c r="H9928" s="5">
        <v>45239</v>
      </c>
    </row>
    <row r="9929" spans="1:8">
      <c r="A9929" s="3" t="s">
        <v>9950</v>
      </c>
      <c r="B9929" s="3" t="s">
        <v>27</v>
      </c>
      <c r="C9929" s="4">
        <v>3</v>
      </c>
      <c r="D9929" s="4">
        <v>4</v>
      </c>
      <c r="E9929" s="4">
        <v>12</v>
      </c>
      <c r="F9929" s="3"/>
      <c r="G9929" s="3" t="s">
        <v>11</v>
      </c>
      <c r="H9929" s="5">
        <v>45248</v>
      </c>
    </row>
    <row r="9930" spans="1:8">
      <c r="A9930" s="3" t="s">
        <v>9951</v>
      </c>
      <c r="B9930" s="3" t="s">
        <v>19</v>
      </c>
      <c r="C9930" s="4">
        <v>3</v>
      </c>
      <c r="D9930" s="4">
        <v>5</v>
      </c>
      <c r="E9930" s="4">
        <v>15</v>
      </c>
      <c r="F9930" s="3"/>
      <c r="G9930" s="3" t="s">
        <v>15</v>
      </c>
      <c r="H9930" s="5">
        <v>45022</v>
      </c>
    </row>
    <row r="9931" spans="1:8">
      <c r="A9931" s="3" t="s">
        <v>9952</v>
      </c>
      <c r="B9931" s="3" t="s">
        <v>39</v>
      </c>
      <c r="C9931" s="4">
        <v>1</v>
      </c>
      <c r="D9931" s="4">
        <v>3</v>
      </c>
      <c r="E9931" s="4">
        <v>3</v>
      </c>
      <c r="F9931" s="3" t="s">
        <v>14</v>
      </c>
      <c r="G9931" s="3"/>
      <c r="H9931" s="5">
        <v>45077</v>
      </c>
    </row>
    <row r="9932" spans="1:8">
      <c r="A9932" s="3" t="s">
        <v>9953</v>
      </c>
      <c r="B9932" s="3" t="s">
        <v>27</v>
      </c>
      <c r="C9932" s="4">
        <v>3</v>
      </c>
      <c r="D9932" s="4">
        <v>4</v>
      </c>
      <c r="E9932" s="4">
        <v>12</v>
      </c>
      <c r="F9932" s="3"/>
      <c r="G9932" s="3" t="s">
        <v>11</v>
      </c>
      <c r="H9932" s="5">
        <v>45230</v>
      </c>
    </row>
    <row r="9933" spans="1:8">
      <c r="A9933" s="3" t="s">
        <v>9954</v>
      </c>
      <c r="B9933" s="3" t="s">
        <v>24</v>
      </c>
      <c r="C9933" s="4">
        <v>2</v>
      </c>
      <c r="D9933" s="4">
        <v>4</v>
      </c>
      <c r="E9933" s="4">
        <v>8</v>
      </c>
      <c r="F9933" s="3"/>
      <c r="G9933" s="3" t="s">
        <v>10031</v>
      </c>
      <c r="H9933" s="3"/>
    </row>
    <row r="9934" spans="1:8">
      <c r="A9934" s="3" t="s">
        <v>9955</v>
      </c>
      <c r="B9934" s="3" t="s">
        <v>35</v>
      </c>
      <c r="C9934" s="3" t="s">
        <v>10031</v>
      </c>
      <c r="D9934" s="4">
        <v>1.5</v>
      </c>
      <c r="E9934" s="4">
        <v>3</v>
      </c>
      <c r="F9934" s="3" t="s">
        <v>14</v>
      </c>
      <c r="G9934" s="3"/>
      <c r="H9934" s="5">
        <v>45036</v>
      </c>
    </row>
    <row r="9935" spans="1:8">
      <c r="A9935" s="3" t="s">
        <v>9956</v>
      </c>
      <c r="B9935" s="3" t="s">
        <v>13</v>
      </c>
      <c r="C9935" s="4">
        <v>1</v>
      </c>
      <c r="D9935" s="4">
        <v>3</v>
      </c>
      <c r="E9935" s="4">
        <v>3</v>
      </c>
      <c r="F9935" s="3"/>
      <c r="G9935" s="3" t="s">
        <v>11</v>
      </c>
      <c r="H9935" s="3" t="s">
        <v>10031</v>
      </c>
    </row>
    <row r="9936" spans="1:8">
      <c r="A9936" s="3" t="s">
        <v>9957</v>
      </c>
      <c r="B9936" s="3" t="s">
        <v>24</v>
      </c>
      <c r="C9936" s="4">
        <v>5</v>
      </c>
      <c r="D9936" s="4">
        <v>4</v>
      </c>
      <c r="E9936" s="4">
        <v>20</v>
      </c>
      <c r="F9936" s="3" t="s">
        <v>22</v>
      </c>
      <c r="G9936" s="3" t="s">
        <v>15</v>
      </c>
      <c r="H9936" s="5">
        <v>45001</v>
      </c>
    </row>
    <row r="9937" spans="1:8">
      <c r="A9937" s="3" t="s">
        <v>9958</v>
      </c>
      <c r="B9937" s="3" t="s">
        <v>35</v>
      </c>
      <c r="C9937" s="3" t="s">
        <v>10030</v>
      </c>
      <c r="D9937" s="4">
        <v>1.5</v>
      </c>
      <c r="E9937" s="4">
        <v>6</v>
      </c>
      <c r="F9937" s="3"/>
      <c r="G9937" s="3" t="s">
        <v>11</v>
      </c>
      <c r="H9937" s="5">
        <v>45239</v>
      </c>
    </row>
    <row r="9938" spans="1:8">
      <c r="A9938" s="3" t="s">
        <v>9959</v>
      </c>
      <c r="B9938" s="3" t="s">
        <v>24</v>
      </c>
      <c r="C9938" s="4">
        <v>2</v>
      </c>
      <c r="D9938" s="4">
        <v>4</v>
      </c>
      <c r="E9938" s="4">
        <v>8</v>
      </c>
      <c r="F9938" s="3" t="s">
        <v>14</v>
      </c>
      <c r="G9938" s="3"/>
      <c r="H9938" s="5">
        <v>44962</v>
      </c>
    </row>
    <row r="9939" spans="1:8">
      <c r="A9939" s="3" t="s">
        <v>9960</v>
      </c>
      <c r="B9939" s="3" t="s">
        <v>13</v>
      </c>
      <c r="C9939" s="4">
        <v>1</v>
      </c>
      <c r="D9939" s="4">
        <v>3</v>
      </c>
      <c r="E9939" s="4">
        <v>3</v>
      </c>
      <c r="F9939" s="3"/>
      <c r="G9939" s="3"/>
      <c r="H9939" s="3" t="s">
        <v>10031</v>
      </c>
    </row>
    <row r="9940" spans="1:8">
      <c r="A9940" s="3" t="s">
        <v>9961</v>
      </c>
      <c r="B9940" s="3" t="s">
        <v>27</v>
      </c>
      <c r="C9940" s="4">
        <v>4</v>
      </c>
      <c r="D9940" s="4">
        <v>4</v>
      </c>
      <c r="E9940" s="4">
        <v>16</v>
      </c>
      <c r="F9940" s="3" t="s">
        <v>14</v>
      </c>
      <c r="G9940" s="3"/>
      <c r="H9940" s="5">
        <v>45066</v>
      </c>
    </row>
    <row r="9941" spans="1:8">
      <c r="A9941" s="3" t="s">
        <v>9962</v>
      </c>
      <c r="B9941" s="3" t="s">
        <v>27</v>
      </c>
      <c r="C9941" s="4">
        <v>2</v>
      </c>
      <c r="D9941" s="4">
        <v>4</v>
      </c>
      <c r="E9941" s="4">
        <v>8</v>
      </c>
      <c r="F9941" s="3" t="s">
        <v>10</v>
      </c>
      <c r="G9941" s="3" t="s">
        <v>10030</v>
      </c>
      <c r="H9941" s="5">
        <v>45161</v>
      </c>
    </row>
    <row r="9942" spans="1:8">
      <c r="A9942" s="3" t="s">
        <v>9963</v>
      </c>
      <c r="B9942" s="3" t="s">
        <v>19</v>
      </c>
      <c r="C9942" s="4">
        <v>2</v>
      </c>
      <c r="D9942" s="4">
        <v>5</v>
      </c>
      <c r="E9942" s="4">
        <v>10</v>
      </c>
      <c r="F9942" s="3" t="s">
        <v>22</v>
      </c>
      <c r="G9942" s="3" t="s">
        <v>11</v>
      </c>
      <c r="H9942" s="5">
        <v>45214</v>
      </c>
    </row>
    <row r="9943" spans="1:8">
      <c r="A9943" s="3" t="s">
        <v>9964</v>
      </c>
      <c r="B9943" s="3" t="s">
        <v>39</v>
      </c>
      <c r="C9943" s="4">
        <v>4</v>
      </c>
      <c r="D9943" s="4">
        <v>3</v>
      </c>
      <c r="E9943" s="4">
        <v>12</v>
      </c>
      <c r="F9943" s="3" t="s">
        <v>14</v>
      </c>
      <c r="G9943" s="3" t="s">
        <v>11</v>
      </c>
      <c r="H9943" s="5">
        <v>44949</v>
      </c>
    </row>
    <row r="9944" spans="1:8">
      <c r="A9944" s="3" t="s">
        <v>9965</v>
      </c>
      <c r="B9944" s="3" t="s">
        <v>19</v>
      </c>
      <c r="C9944" s="4">
        <v>1</v>
      </c>
      <c r="D9944" s="4">
        <v>5</v>
      </c>
      <c r="E9944" s="4">
        <v>5</v>
      </c>
      <c r="F9944" s="3" t="s">
        <v>22</v>
      </c>
      <c r="G9944" s="3" t="s">
        <v>11</v>
      </c>
      <c r="H9944" s="5">
        <v>45196</v>
      </c>
    </row>
    <row r="9945" spans="1:8">
      <c r="A9945" s="3" t="s">
        <v>9966</v>
      </c>
      <c r="B9945" s="3" t="s">
        <v>9</v>
      </c>
      <c r="C9945" s="4">
        <v>4</v>
      </c>
      <c r="D9945" s="4">
        <v>2</v>
      </c>
      <c r="E9945" s="4">
        <v>8</v>
      </c>
      <c r="F9945" s="3" t="s">
        <v>10</v>
      </c>
      <c r="G9945" s="3" t="s">
        <v>15</v>
      </c>
      <c r="H9945" s="5">
        <v>45066</v>
      </c>
    </row>
    <row r="9946" spans="1:8">
      <c r="A9946" s="3" t="s">
        <v>9967</v>
      </c>
      <c r="B9946" s="3" t="s">
        <v>13</v>
      </c>
      <c r="C9946" s="3" t="s">
        <v>10031</v>
      </c>
      <c r="D9946" s="4">
        <v>3</v>
      </c>
      <c r="E9946" s="4">
        <v>15</v>
      </c>
      <c r="F9946" s="3" t="s">
        <v>10</v>
      </c>
      <c r="G9946" s="3" t="s">
        <v>11</v>
      </c>
      <c r="H9946" s="5">
        <v>45030</v>
      </c>
    </row>
    <row r="9947" spans="1:8">
      <c r="A9947" s="3" t="s">
        <v>9968</v>
      </c>
      <c r="B9947" s="3" t="s">
        <v>17</v>
      </c>
      <c r="C9947" s="4">
        <v>2</v>
      </c>
      <c r="D9947" s="4">
        <v>1</v>
      </c>
      <c r="E9947" s="4">
        <v>2</v>
      </c>
      <c r="F9947" s="3" t="s">
        <v>14</v>
      </c>
      <c r="G9947" s="3" t="s">
        <v>11</v>
      </c>
      <c r="H9947" s="5">
        <v>45211</v>
      </c>
    </row>
    <row r="9948" spans="1:8">
      <c r="A9948" s="3" t="s">
        <v>9969</v>
      </c>
      <c r="B9948" s="3" t="s">
        <v>10031</v>
      </c>
      <c r="C9948" s="4">
        <v>1</v>
      </c>
      <c r="D9948" s="4">
        <v>4</v>
      </c>
      <c r="E9948" s="4">
        <v>4</v>
      </c>
      <c r="F9948" s="3" t="s">
        <v>14</v>
      </c>
      <c r="G9948" s="3" t="s">
        <v>11</v>
      </c>
      <c r="H9948" s="5">
        <v>45193</v>
      </c>
    </row>
    <row r="9949" spans="1:8">
      <c r="A9949" s="3" t="s">
        <v>9970</v>
      </c>
      <c r="B9949" s="3" t="s">
        <v>24</v>
      </c>
      <c r="C9949" s="4">
        <v>4</v>
      </c>
      <c r="D9949" s="4">
        <v>4</v>
      </c>
      <c r="E9949" s="4">
        <v>16</v>
      </c>
      <c r="F9949" s="3" t="s">
        <v>14</v>
      </c>
      <c r="G9949" s="3" t="s">
        <v>11</v>
      </c>
      <c r="H9949" s="5">
        <v>44961</v>
      </c>
    </row>
    <row r="9950" spans="1:8">
      <c r="A9950" s="3" t="s">
        <v>9971</v>
      </c>
      <c r="B9950" s="3" t="s">
        <v>35</v>
      </c>
      <c r="C9950" s="4">
        <v>1</v>
      </c>
      <c r="D9950" s="4">
        <v>1.5</v>
      </c>
      <c r="E9950" s="4">
        <v>1.5</v>
      </c>
      <c r="F9950" s="3"/>
      <c r="G9950" s="3" t="s">
        <v>15</v>
      </c>
      <c r="H9950" s="5">
        <v>45196</v>
      </c>
    </row>
    <row r="9951" spans="1:8">
      <c r="A9951" s="3" t="s">
        <v>9972</v>
      </c>
      <c r="B9951" s="3" t="s">
        <v>39</v>
      </c>
      <c r="C9951" s="4">
        <v>3</v>
      </c>
      <c r="D9951" s="4">
        <v>3</v>
      </c>
      <c r="E9951" s="4">
        <v>9</v>
      </c>
      <c r="F9951" s="3"/>
      <c r="G9951" s="3" t="s">
        <v>15</v>
      </c>
      <c r="H9951" s="3" t="s">
        <v>10031</v>
      </c>
    </row>
    <row r="9952" spans="1:8">
      <c r="A9952" s="3" t="s">
        <v>9973</v>
      </c>
      <c r="B9952" s="3" t="s">
        <v>13</v>
      </c>
      <c r="C9952" s="4">
        <v>1</v>
      </c>
      <c r="D9952" s="4">
        <v>3</v>
      </c>
      <c r="E9952" s="4">
        <v>3</v>
      </c>
      <c r="F9952" s="3" t="s">
        <v>22</v>
      </c>
      <c r="G9952" s="3"/>
      <c r="H9952" s="5">
        <v>44994</v>
      </c>
    </row>
    <row r="9953" spans="1:8">
      <c r="A9953" s="3" t="s">
        <v>9974</v>
      </c>
      <c r="B9953" s="3" t="s">
        <v>10030</v>
      </c>
      <c r="C9953" s="4">
        <v>4</v>
      </c>
      <c r="D9953" s="4">
        <v>1</v>
      </c>
      <c r="E9953" s="4">
        <v>4</v>
      </c>
      <c r="F9953" s="3"/>
      <c r="G9953" s="3" t="s">
        <v>11</v>
      </c>
      <c r="H9953" s="5">
        <v>45219</v>
      </c>
    </row>
    <row r="9954" spans="1:8">
      <c r="A9954" s="3" t="s">
        <v>9975</v>
      </c>
      <c r="B9954" s="3" t="s">
        <v>27</v>
      </c>
      <c r="C9954" s="4">
        <v>1</v>
      </c>
      <c r="D9954" s="4">
        <v>4</v>
      </c>
      <c r="E9954" s="4">
        <v>4</v>
      </c>
      <c r="F9954" s="3" t="s">
        <v>22</v>
      </c>
      <c r="G9954" s="3"/>
      <c r="H9954" s="5">
        <v>44954</v>
      </c>
    </row>
    <row r="9955" spans="1:8">
      <c r="A9955" s="3" t="s">
        <v>9976</v>
      </c>
      <c r="B9955" s="3" t="s">
        <v>13</v>
      </c>
      <c r="C9955" s="4">
        <v>5</v>
      </c>
      <c r="D9955" s="4">
        <v>3</v>
      </c>
      <c r="E9955" s="4">
        <v>15</v>
      </c>
      <c r="F9955" s="3" t="s">
        <v>10</v>
      </c>
      <c r="G9955" s="3" t="s">
        <v>11</v>
      </c>
      <c r="H9955" s="5">
        <v>45259</v>
      </c>
    </row>
    <row r="9956" spans="1:8">
      <c r="A9956" s="3" t="s">
        <v>9977</v>
      </c>
      <c r="B9956" s="3" t="s">
        <v>9</v>
      </c>
      <c r="C9956" s="4">
        <v>4</v>
      </c>
      <c r="D9956" s="4">
        <v>2</v>
      </c>
      <c r="E9956" s="3" t="s">
        <v>10030</v>
      </c>
      <c r="F9956" s="3" t="s">
        <v>10</v>
      </c>
      <c r="G9956" s="3" t="s">
        <v>15</v>
      </c>
      <c r="H9956" s="5">
        <v>45251</v>
      </c>
    </row>
    <row r="9957" spans="1:8">
      <c r="A9957" s="3" t="s">
        <v>9978</v>
      </c>
      <c r="B9957" s="3" t="s">
        <v>35</v>
      </c>
      <c r="C9957" s="4">
        <v>4</v>
      </c>
      <c r="D9957" s="4">
        <v>1.5</v>
      </c>
      <c r="E9957" s="4">
        <v>6</v>
      </c>
      <c r="F9957" s="3" t="s">
        <v>10030</v>
      </c>
      <c r="G9957" s="3"/>
      <c r="H9957" s="5">
        <v>45185</v>
      </c>
    </row>
    <row r="9958" spans="1:8">
      <c r="A9958" s="3" t="s">
        <v>9979</v>
      </c>
      <c r="B9958" s="3" t="s">
        <v>17</v>
      </c>
      <c r="C9958" s="4">
        <v>3</v>
      </c>
      <c r="D9958" s="4">
        <v>1</v>
      </c>
      <c r="E9958" s="4">
        <v>3</v>
      </c>
      <c r="F9958" s="3"/>
      <c r="G9958" s="3" t="s">
        <v>11</v>
      </c>
      <c r="H9958" s="5">
        <v>45207</v>
      </c>
    </row>
    <row r="9959" spans="1:8">
      <c r="A9959" s="3" t="s">
        <v>9980</v>
      </c>
      <c r="B9959" s="3" t="s">
        <v>9</v>
      </c>
      <c r="C9959" s="3" t="s">
        <v>10030</v>
      </c>
      <c r="D9959" s="4">
        <v>2</v>
      </c>
      <c r="E9959" s="4">
        <v>8</v>
      </c>
      <c r="F9959" s="3" t="s">
        <v>10</v>
      </c>
      <c r="G9959" s="3" t="s">
        <v>11</v>
      </c>
      <c r="H9959" s="5">
        <v>45245</v>
      </c>
    </row>
    <row r="9960" spans="1:8">
      <c r="A9960" s="3" t="s">
        <v>9981</v>
      </c>
      <c r="B9960" s="3" t="s">
        <v>10030</v>
      </c>
      <c r="C9960" s="4">
        <v>2</v>
      </c>
      <c r="D9960" s="4">
        <v>5</v>
      </c>
      <c r="E9960" s="4">
        <v>10</v>
      </c>
      <c r="F9960" s="3" t="s">
        <v>10</v>
      </c>
      <c r="G9960" s="3" t="s">
        <v>15</v>
      </c>
      <c r="H9960" s="5">
        <v>45140</v>
      </c>
    </row>
    <row r="9961" spans="1:8">
      <c r="A9961" s="3" t="s">
        <v>9982</v>
      </c>
      <c r="B9961" s="3" t="s">
        <v>39</v>
      </c>
      <c r="C9961" s="4">
        <v>2</v>
      </c>
      <c r="D9961" s="4">
        <v>3</v>
      </c>
      <c r="E9961" s="4">
        <v>6</v>
      </c>
      <c r="F9961" s="3" t="s">
        <v>22</v>
      </c>
      <c r="G9961" s="3" t="s">
        <v>15</v>
      </c>
      <c r="H9961" s="5">
        <v>45074</v>
      </c>
    </row>
    <row r="9962" spans="1:8">
      <c r="A9962" s="3" t="s">
        <v>9983</v>
      </c>
      <c r="B9962" s="3" t="s">
        <v>39</v>
      </c>
      <c r="C9962" s="4">
        <v>5</v>
      </c>
      <c r="D9962" s="4">
        <v>3</v>
      </c>
      <c r="E9962" s="4">
        <v>15</v>
      </c>
      <c r="F9962" s="3"/>
      <c r="G9962" s="3" t="s">
        <v>15</v>
      </c>
      <c r="H9962" s="5">
        <v>44989</v>
      </c>
    </row>
    <row r="9963" spans="1:8">
      <c r="A9963" s="3" t="s">
        <v>9984</v>
      </c>
      <c r="B9963" s="3" t="s">
        <v>35</v>
      </c>
      <c r="C9963" s="4">
        <v>2</v>
      </c>
      <c r="D9963" s="3" t="s">
        <v>10031</v>
      </c>
      <c r="E9963" s="4">
        <v>3</v>
      </c>
      <c r="F9963" s="3" t="s">
        <v>14</v>
      </c>
      <c r="G9963" s="3"/>
      <c r="H9963" s="5">
        <v>45289</v>
      </c>
    </row>
    <row r="9964" spans="1:8">
      <c r="A9964" s="3" t="s">
        <v>9985</v>
      </c>
      <c r="B9964" s="3" t="s">
        <v>27</v>
      </c>
      <c r="C9964" s="4">
        <v>4</v>
      </c>
      <c r="D9964" s="4">
        <v>4</v>
      </c>
      <c r="E9964" s="4">
        <v>16</v>
      </c>
      <c r="F9964" s="3" t="s">
        <v>14</v>
      </c>
      <c r="G9964" s="3" t="s">
        <v>15</v>
      </c>
      <c r="H9964" s="5">
        <v>45069</v>
      </c>
    </row>
    <row r="9965" spans="1:8">
      <c r="A9965" s="3" t="s">
        <v>9986</v>
      </c>
      <c r="B9965" s="3" t="s">
        <v>13</v>
      </c>
      <c r="C9965" s="4">
        <v>5</v>
      </c>
      <c r="D9965" s="4">
        <v>3</v>
      </c>
      <c r="E9965" s="4">
        <v>15</v>
      </c>
      <c r="F9965" s="3"/>
      <c r="G9965" s="3" t="s">
        <v>11</v>
      </c>
      <c r="H9965" s="5">
        <v>44971</v>
      </c>
    </row>
    <row r="9966" spans="1:8">
      <c r="A9966" s="3" t="s">
        <v>9987</v>
      </c>
      <c r="B9966" s="3" t="s">
        <v>13</v>
      </c>
      <c r="C9966" s="4">
        <v>3</v>
      </c>
      <c r="D9966" s="4">
        <v>3</v>
      </c>
      <c r="E9966" s="4">
        <v>9</v>
      </c>
      <c r="F9966" s="3"/>
      <c r="G9966" s="3" t="s">
        <v>15</v>
      </c>
      <c r="H9966" s="5">
        <v>45237</v>
      </c>
    </row>
    <row r="9967" spans="1:8">
      <c r="A9967" s="3" t="s">
        <v>9988</v>
      </c>
      <c r="B9967" s="3" t="s">
        <v>35</v>
      </c>
      <c r="C9967" s="4">
        <v>2</v>
      </c>
      <c r="D9967" s="4">
        <v>1.5</v>
      </c>
      <c r="E9967" s="4">
        <v>3</v>
      </c>
      <c r="F9967" s="3" t="s">
        <v>22</v>
      </c>
      <c r="G9967" s="3"/>
      <c r="H9967" s="5">
        <v>45280</v>
      </c>
    </row>
    <row r="9968" spans="1:8">
      <c r="A9968" s="3" t="s">
        <v>9989</v>
      </c>
      <c r="B9968" s="3" t="s">
        <v>9</v>
      </c>
      <c r="C9968" s="4">
        <v>2</v>
      </c>
      <c r="D9968" s="4">
        <v>2</v>
      </c>
      <c r="E9968" s="4">
        <v>4</v>
      </c>
      <c r="F9968" s="3"/>
      <c r="G9968" s="3"/>
      <c r="H9968" s="5">
        <v>45070</v>
      </c>
    </row>
    <row r="9969" spans="1:8">
      <c r="A9969" s="3" t="s">
        <v>9990</v>
      </c>
      <c r="B9969" s="3" t="s">
        <v>39</v>
      </c>
      <c r="C9969" s="4">
        <v>4</v>
      </c>
      <c r="D9969" s="4">
        <v>3</v>
      </c>
      <c r="E9969" s="4">
        <v>12</v>
      </c>
      <c r="F9969" s="3"/>
      <c r="G9969" s="3" t="s">
        <v>15</v>
      </c>
      <c r="H9969" s="5">
        <v>45011</v>
      </c>
    </row>
    <row r="9970" spans="1:8">
      <c r="A9970" s="3" t="s">
        <v>9991</v>
      </c>
      <c r="B9970" s="3" t="s">
        <v>24</v>
      </c>
      <c r="C9970" s="4">
        <v>3</v>
      </c>
      <c r="D9970" s="4">
        <v>4</v>
      </c>
      <c r="E9970" s="4">
        <v>12</v>
      </c>
      <c r="F9970" s="3" t="s">
        <v>22</v>
      </c>
      <c r="G9970" s="3" t="s">
        <v>11</v>
      </c>
      <c r="H9970" s="5">
        <v>44999</v>
      </c>
    </row>
    <row r="9971" spans="1:8">
      <c r="A9971" s="3" t="s">
        <v>9992</v>
      </c>
      <c r="B9971" s="3" t="s">
        <v>9</v>
      </c>
      <c r="C9971" s="4">
        <v>2</v>
      </c>
      <c r="D9971" s="4">
        <v>2</v>
      </c>
      <c r="E9971" s="4">
        <v>4</v>
      </c>
      <c r="F9971" s="3" t="s">
        <v>14</v>
      </c>
      <c r="G9971" s="3" t="s">
        <v>15</v>
      </c>
      <c r="H9971" s="5">
        <v>45181</v>
      </c>
    </row>
    <row r="9972" spans="1:8">
      <c r="A9972" s="3" t="s">
        <v>9993</v>
      </c>
      <c r="B9972" s="3" t="s">
        <v>27</v>
      </c>
      <c r="C9972" s="4">
        <v>5</v>
      </c>
      <c r="D9972" s="4">
        <v>4</v>
      </c>
      <c r="E9972" s="4">
        <v>20</v>
      </c>
      <c r="F9972" s="3" t="s">
        <v>14</v>
      </c>
      <c r="G9972" s="3" t="s">
        <v>15</v>
      </c>
      <c r="H9972" s="5">
        <v>44990</v>
      </c>
    </row>
    <row r="9973" spans="1:8">
      <c r="A9973" s="3" t="s">
        <v>9994</v>
      </c>
      <c r="B9973" s="3" t="s">
        <v>19</v>
      </c>
      <c r="C9973" s="4">
        <v>5</v>
      </c>
      <c r="D9973" s="4">
        <v>5</v>
      </c>
      <c r="E9973" s="4">
        <v>25</v>
      </c>
      <c r="F9973" s="3" t="s">
        <v>14</v>
      </c>
      <c r="G9973" s="3" t="s">
        <v>11</v>
      </c>
      <c r="H9973" s="5">
        <v>44961</v>
      </c>
    </row>
    <row r="9974" spans="1:8">
      <c r="A9974" s="3" t="s">
        <v>9995</v>
      </c>
      <c r="B9974" s="3" t="s">
        <v>13</v>
      </c>
      <c r="C9974" s="4">
        <v>4</v>
      </c>
      <c r="D9974" s="4">
        <v>3</v>
      </c>
      <c r="E9974" s="4">
        <v>12</v>
      </c>
      <c r="F9974" s="3" t="s">
        <v>10031</v>
      </c>
      <c r="G9974" s="3" t="s">
        <v>15</v>
      </c>
      <c r="H9974" s="5">
        <v>45144</v>
      </c>
    </row>
    <row r="9975" spans="1:8">
      <c r="A9975" s="3" t="s">
        <v>9996</v>
      </c>
      <c r="B9975" s="3" t="s">
        <v>19</v>
      </c>
      <c r="C9975" s="4">
        <v>2</v>
      </c>
      <c r="D9975" s="4">
        <v>5</v>
      </c>
      <c r="E9975" s="4">
        <v>10</v>
      </c>
      <c r="F9975" s="3" t="s">
        <v>22</v>
      </c>
      <c r="G9975" s="3"/>
      <c r="H9975" s="5">
        <v>44952</v>
      </c>
    </row>
    <row r="9976" spans="1:8">
      <c r="A9976" s="3" t="s">
        <v>9997</v>
      </c>
      <c r="B9976" s="3" t="s">
        <v>35</v>
      </c>
      <c r="C9976" s="4">
        <v>4</v>
      </c>
      <c r="D9976" s="4">
        <v>1.5</v>
      </c>
      <c r="E9976" s="4">
        <v>6</v>
      </c>
      <c r="F9976" s="3" t="s">
        <v>14</v>
      </c>
      <c r="G9976" s="3" t="s">
        <v>15</v>
      </c>
      <c r="H9976" s="5">
        <v>45017</v>
      </c>
    </row>
    <row r="9977" spans="1:8">
      <c r="A9977" s="3" t="s">
        <v>9998</v>
      </c>
      <c r="B9977" s="3" t="s">
        <v>13</v>
      </c>
      <c r="C9977" s="4">
        <v>1</v>
      </c>
      <c r="D9977" s="4">
        <v>3</v>
      </c>
      <c r="E9977" s="4">
        <v>3</v>
      </c>
      <c r="F9977" s="3" t="s">
        <v>14</v>
      </c>
      <c r="G9977" s="3" t="s">
        <v>15</v>
      </c>
      <c r="H9977" s="5">
        <v>44946</v>
      </c>
    </row>
    <row r="9978" spans="1:8">
      <c r="A9978" s="3" t="s">
        <v>9999</v>
      </c>
      <c r="B9978" s="3" t="s">
        <v>17</v>
      </c>
      <c r="C9978" s="4">
        <v>1</v>
      </c>
      <c r="D9978" s="4">
        <v>1</v>
      </c>
      <c r="E9978" s="4">
        <v>1</v>
      </c>
      <c r="F9978" s="3"/>
      <c r="G9978" s="3" t="s">
        <v>11</v>
      </c>
      <c r="H9978" s="5">
        <v>45164</v>
      </c>
    </row>
    <row r="9979" spans="1:8">
      <c r="A9979" s="3" t="s">
        <v>10000</v>
      </c>
      <c r="B9979" s="3" t="s">
        <v>39</v>
      </c>
      <c r="C9979" s="4">
        <v>2</v>
      </c>
      <c r="D9979" s="4">
        <v>3</v>
      </c>
      <c r="E9979" s="3" t="s">
        <v>10030</v>
      </c>
      <c r="F9979" s="3" t="s">
        <v>22</v>
      </c>
      <c r="G9979" s="3" t="s">
        <v>15</v>
      </c>
      <c r="H9979" s="5">
        <v>45234</v>
      </c>
    </row>
    <row r="9980" spans="1:8">
      <c r="A9980" s="3" t="s">
        <v>10001</v>
      </c>
      <c r="B9980" s="3" t="s">
        <v>35</v>
      </c>
      <c r="C9980" s="4">
        <v>3</v>
      </c>
      <c r="D9980" s="4">
        <v>1.5</v>
      </c>
      <c r="E9980" s="4">
        <v>4.5</v>
      </c>
      <c r="F9980" s="3"/>
      <c r="G9980" s="3"/>
      <c r="H9980" s="5">
        <v>44973</v>
      </c>
    </row>
    <row r="9981" spans="1:8">
      <c r="A9981" s="3" t="s">
        <v>10002</v>
      </c>
      <c r="B9981" s="3" t="s">
        <v>24</v>
      </c>
      <c r="C9981" s="4">
        <v>5</v>
      </c>
      <c r="D9981" s="4">
        <v>4</v>
      </c>
      <c r="E9981" s="4">
        <v>20</v>
      </c>
      <c r="F9981" s="3" t="s">
        <v>14</v>
      </c>
      <c r="G9981" s="3" t="s">
        <v>15</v>
      </c>
      <c r="H9981" s="5">
        <v>45127</v>
      </c>
    </row>
    <row r="9982" spans="1:8">
      <c r="A9982" s="3" t="s">
        <v>10003</v>
      </c>
      <c r="B9982" s="3" t="s">
        <v>35</v>
      </c>
      <c r="C9982" s="4">
        <v>4</v>
      </c>
      <c r="D9982" s="4">
        <v>1.5</v>
      </c>
      <c r="E9982" s="4">
        <v>6</v>
      </c>
      <c r="F9982" s="3" t="s">
        <v>10031</v>
      </c>
      <c r="G9982" s="3"/>
      <c r="H9982" s="5">
        <v>45162</v>
      </c>
    </row>
    <row r="9983" spans="1:8">
      <c r="A9983" s="3" t="s">
        <v>10004</v>
      </c>
      <c r="B9983" s="3" t="s">
        <v>10030</v>
      </c>
      <c r="C9983" s="4">
        <v>5</v>
      </c>
      <c r="D9983" s="4">
        <v>4</v>
      </c>
      <c r="E9983" s="4">
        <v>20</v>
      </c>
      <c r="F9983" s="3" t="s">
        <v>22</v>
      </c>
      <c r="G9983" s="3"/>
      <c r="H9983" s="5">
        <v>44984</v>
      </c>
    </row>
    <row r="9984" spans="1:8">
      <c r="A9984" s="3" t="s">
        <v>10005</v>
      </c>
      <c r="B9984" s="3" t="s">
        <v>17</v>
      </c>
      <c r="C9984" s="4">
        <v>2</v>
      </c>
      <c r="D9984" s="4">
        <v>1</v>
      </c>
      <c r="E9984" s="4">
        <v>2</v>
      </c>
      <c r="F9984" s="3"/>
      <c r="G9984" s="3" t="s">
        <v>11</v>
      </c>
      <c r="H9984" s="5">
        <v>45290</v>
      </c>
    </row>
    <row r="9985" spans="1:8">
      <c r="A9985" s="3" t="s">
        <v>10006</v>
      </c>
      <c r="B9985" s="3" t="s">
        <v>24</v>
      </c>
      <c r="C9985" s="4">
        <v>3</v>
      </c>
      <c r="D9985" s="4">
        <v>4</v>
      </c>
      <c r="E9985" s="4">
        <v>12</v>
      </c>
      <c r="F9985" s="3" t="s">
        <v>14</v>
      </c>
      <c r="G9985" s="3"/>
      <c r="H9985" s="3" t="s">
        <v>10031</v>
      </c>
    </row>
    <row r="9986" spans="1:8">
      <c r="A9986" s="3" t="s">
        <v>10007</v>
      </c>
      <c r="B9986" s="3" t="s">
        <v>24</v>
      </c>
      <c r="C9986" s="3" t="s">
        <v>10031</v>
      </c>
      <c r="D9986" s="4">
        <v>4</v>
      </c>
      <c r="E9986" s="4">
        <v>4</v>
      </c>
      <c r="F9986" s="3" t="s">
        <v>14</v>
      </c>
      <c r="G9986" s="3" t="s">
        <v>11</v>
      </c>
      <c r="H9986" s="5">
        <v>45134</v>
      </c>
    </row>
    <row r="9987" spans="1:8">
      <c r="A9987" s="3" t="s">
        <v>10008</v>
      </c>
      <c r="B9987" s="3" t="s">
        <v>13</v>
      </c>
      <c r="C9987" s="4">
        <v>2</v>
      </c>
      <c r="D9987" s="4">
        <v>3</v>
      </c>
      <c r="E9987" s="4">
        <v>6</v>
      </c>
      <c r="F9987" s="3"/>
      <c r="G9987" s="3" t="s">
        <v>10031</v>
      </c>
      <c r="H9987" s="5">
        <v>44929</v>
      </c>
    </row>
    <row r="9988" spans="1:8">
      <c r="A9988" s="3" t="s">
        <v>10009</v>
      </c>
      <c r="B9988" s="3" t="s">
        <v>27</v>
      </c>
      <c r="C9988" s="4">
        <v>2</v>
      </c>
      <c r="D9988" s="4">
        <v>4</v>
      </c>
      <c r="E9988" s="4">
        <v>8</v>
      </c>
      <c r="F9988" s="3" t="s">
        <v>10</v>
      </c>
      <c r="G9988" s="3" t="s">
        <v>15</v>
      </c>
      <c r="H9988" s="5">
        <v>45274</v>
      </c>
    </row>
    <row r="9989" spans="1:8">
      <c r="A9989" s="3" t="s">
        <v>10010</v>
      </c>
      <c r="B9989" s="3" t="s">
        <v>39</v>
      </c>
      <c r="C9989" s="4">
        <v>5</v>
      </c>
      <c r="D9989" s="4">
        <v>3</v>
      </c>
      <c r="E9989" s="4">
        <v>15</v>
      </c>
      <c r="F9989" s="3" t="s">
        <v>14</v>
      </c>
      <c r="G9989" s="3"/>
      <c r="H9989" s="5">
        <v>45138</v>
      </c>
    </row>
    <row r="9990" spans="1:8">
      <c r="A9990" s="3" t="s">
        <v>10011</v>
      </c>
      <c r="B9990" s="3" t="s">
        <v>13</v>
      </c>
      <c r="C9990" s="4">
        <v>5</v>
      </c>
      <c r="D9990" s="4">
        <v>3</v>
      </c>
      <c r="E9990" s="3"/>
      <c r="F9990" s="3" t="s">
        <v>10030</v>
      </c>
      <c r="G9990" s="3"/>
      <c r="H9990" s="3"/>
    </row>
    <row r="9991" spans="1:8">
      <c r="A9991" s="3" t="s">
        <v>10012</v>
      </c>
      <c r="B9991" s="3" t="s">
        <v>39</v>
      </c>
      <c r="C9991" s="4">
        <v>5</v>
      </c>
      <c r="D9991" s="4">
        <v>3</v>
      </c>
      <c r="E9991" s="4">
        <v>15</v>
      </c>
      <c r="F9991" s="3" t="s">
        <v>14</v>
      </c>
      <c r="G9991" s="3"/>
      <c r="H9991" s="5">
        <v>45156</v>
      </c>
    </row>
    <row r="9992" spans="1:8">
      <c r="A9992" s="3" t="s">
        <v>10013</v>
      </c>
      <c r="B9992" s="3" t="s">
        <v>9</v>
      </c>
      <c r="C9992" s="4">
        <v>5</v>
      </c>
      <c r="D9992" s="4">
        <v>2</v>
      </c>
      <c r="E9992" s="4">
        <v>10</v>
      </c>
      <c r="F9992" s="3" t="s">
        <v>22</v>
      </c>
      <c r="G9992" s="3"/>
      <c r="H9992" s="5">
        <v>45068</v>
      </c>
    </row>
    <row r="9993" spans="1:8">
      <c r="A9993" s="3" t="s">
        <v>10014</v>
      </c>
      <c r="B9993" s="3" t="s">
        <v>27</v>
      </c>
      <c r="C9993" s="4">
        <v>3</v>
      </c>
      <c r="D9993" s="4">
        <v>4</v>
      </c>
      <c r="E9993" s="4">
        <v>12</v>
      </c>
      <c r="F9993" s="3" t="s">
        <v>14</v>
      </c>
      <c r="G9993" s="3" t="s">
        <v>11</v>
      </c>
      <c r="H9993" s="5">
        <v>44981</v>
      </c>
    </row>
    <row r="9994" spans="1:8">
      <c r="A9994" s="3" t="s">
        <v>10015</v>
      </c>
      <c r="B9994" s="3" t="s">
        <v>24</v>
      </c>
      <c r="C9994" s="4">
        <v>4</v>
      </c>
      <c r="D9994" s="4">
        <v>4</v>
      </c>
      <c r="E9994" s="4">
        <v>16</v>
      </c>
      <c r="F9994" s="3" t="s">
        <v>10031</v>
      </c>
      <c r="G9994" s="3" t="s">
        <v>15</v>
      </c>
      <c r="H9994" s="5">
        <v>45112</v>
      </c>
    </row>
    <row r="9995" spans="1:8">
      <c r="A9995" s="3" t="s">
        <v>10016</v>
      </c>
      <c r="B9995" s="3" t="s">
        <v>24</v>
      </c>
      <c r="C9995" s="4">
        <v>2</v>
      </c>
      <c r="D9995" s="4">
        <v>4</v>
      </c>
      <c r="E9995" s="3"/>
      <c r="F9995" s="3" t="s">
        <v>14</v>
      </c>
      <c r="G9995" s="3"/>
      <c r="H9995" s="5">
        <v>45219</v>
      </c>
    </row>
    <row r="9996" spans="1:8">
      <c r="A9996" s="3" t="s">
        <v>10017</v>
      </c>
      <c r="B9996" s="3" t="s">
        <v>10031</v>
      </c>
      <c r="C9996" s="4">
        <v>4</v>
      </c>
      <c r="D9996" s="4">
        <v>4</v>
      </c>
      <c r="E9996" s="4">
        <v>16</v>
      </c>
      <c r="F9996" s="3"/>
      <c r="G9996" s="3"/>
      <c r="H9996" s="5">
        <v>44934</v>
      </c>
    </row>
    <row r="9997" spans="1:8">
      <c r="A9997" s="3" t="s">
        <v>10018</v>
      </c>
      <c r="B9997" s="3" t="s">
        <v>9</v>
      </c>
      <c r="C9997" s="4">
        <v>2</v>
      </c>
      <c r="D9997" s="4">
        <v>2</v>
      </c>
      <c r="E9997" s="4">
        <v>4</v>
      </c>
      <c r="F9997" s="3"/>
      <c r="G9997" s="3" t="s">
        <v>10031</v>
      </c>
      <c r="H9997" s="5">
        <v>45168</v>
      </c>
    </row>
    <row r="9998" spans="1:8">
      <c r="A9998" s="3" t="s">
        <v>10019</v>
      </c>
      <c r="B9998" s="3"/>
      <c r="C9998" s="4">
        <v>3</v>
      </c>
      <c r="D9998" s="3"/>
      <c r="E9998" s="4">
        <v>3</v>
      </c>
      <c r="F9998" s="3" t="s">
        <v>22</v>
      </c>
      <c r="G9998" s="3"/>
      <c r="H9998" s="5">
        <v>45079</v>
      </c>
    </row>
    <row r="9999" spans="1:8">
      <c r="A9999" s="3" t="s">
        <v>10020</v>
      </c>
      <c r="B9999" s="3" t="s">
        <v>9</v>
      </c>
      <c r="C9999" s="4">
        <v>4</v>
      </c>
      <c r="D9999" s="4">
        <v>2</v>
      </c>
      <c r="E9999" s="4">
        <v>8</v>
      </c>
      <c r="F9999" s="3" t="s">
        <v>22</v>
      </c>
      <c r="G9999" s="3"/>
      <c r="H9999" s="5">
        <v>44987</v>
      </c>
    </row>
    <row r="10000" spans="1:8">
      <c r="A10000" s="3" t="s">
        <v>10021</v>
      </c>
      <c r="B10000" s="3" t="s">
        <v>17</v>
      </c>
      <c r="C10000" s="4">
        <v>3</v>
      </c>
    </row>
    <row r="10001" spans="1:8">
      <c r="A10001" s="3" t="s">
        <v>10022</v>
      </c>
      <c r="B10001" s="3" t="s">
        <v>27</v>
      </c>
      <c r="C10001" s="4">
        <v>3</v>
      </c>
    </row>
    <row r="10002" spans="1:8">
      <c r="A10002" s="3"/>
      <c r="B10002" s="3"/>
      <c r="C10002" s="4"/>
      <c r="D10002" s="4"/>
      <c r="E10002" s="4"/>
      <c r="F10002" s="3"/>
      <c r="G10002" s="3"/>
      <c r="H10002" s="5"/>
    </row>
    <row r="10003" spans="1:8">
      <c r="A10003" s="3"/>
      <c r="B10003" s="3"/>
      <c r="C10003" s="4"/>
      <c r="D10003" s="4"/>
      <c r="E10003" s="4"/>
      <c r="F10003" s="3"/>
      <c r="G10003" s="3"/>
      <c r="H10003" s="5"/>
    </row>
    <row r="10004" spans="1:8">
      <c r="A10004" s="3"/>
      <c r="B10004" s="3"/>
      <c r="C10004" s="4"/>
      <c r="D10004" s="4"/>
      <c r="E10004" s="4"/>
      <c r="F10004" s="3"/>
      <c r="G10004" s="3"/>
      <c r="H10004" s="5"/>
    </row>
    <row r="10005" spans="1:8">
      <c r="A10005" s="3"/>
      <c r="B10005" s="3"/>
      <c r="C10005" s="4"/>
      <c r="D10005" s="4"/>
      <c r="E10005" s="4"/>
      <c r="F10005" s="3"/>
      <c r="G10005" s="3"/>
      <c r="H10005" s="5"/>
    </row>
    <row r="10006" spans="1:8">
      <c r="A10006" s="3"/>
      <c r="B10006" s="3"/>
      <c r="C10006" s="4"/>
      <c r="D10006" s="4"/>
      <c r="E10006" s="4"/>
      <c r="F10006" s="3"/>
      <c r="G10006" s="3"/>
      <c r="H10006" s="5"/>
    </row>
    <row r="10007" spans="1:8">
      <c r="A10007" s="3"/>
      <c r="B10007" s="3"/>
      <c r="C10007" s="4"/>
      <c r="D10007" s="4"/>
      <c r="E10007" s="4"/>
      <c r="F10007" s="3"/>
      <c r="G10007" s="3"/>
      <c r="H10007" s="5"/>
    </row>
    <row r="10008" spans="1:8">
      <c r="A10008" s="3"/>
      <c r="B10008" s="3"/>
      <c r="C10008" s="4"/>
      <c r="D10008" s="4"/>
      <c r="E10008" s="4"/>
      <c r="F10008" s="3"/>
      <c r="G10008" s="3"/>
      <c r="H10008" s="5"/>
    </row>
    <row r="10009" spans="1:8">
      <c r="A10009" s="3"/>
      <c r="B10009" s="3"/>
      <c r="C10009" s="4"/>
      <c r="D10009" s="4"/>
      <c r="E10009" s="4"/>
      <c r="F10009" s="3"/>
      <c r="G10009" s="3"/>
      <c r="H10009" s="5"/>
    </row>
    <row r="10010" spans="1:8">
      <c r="A10010" s="3"/>
      <c r="B10010" s="3"/>
      <c r="C10010" s="4"/>
      <c r="D10010" s="4"/>
      <c r="E10010" s="4"/>
      <c r="F10010" s="3"/>
      <c r="G10010" s="3"/>
      <c r="H10010" s="5"/>
    </row>
    <row r="10011" spans="1:8">
      <c r="A10011" s="3"/>
      <c r="B10011" s="3"/>
      <c r="C10011" s="4"/>
      <c r="D10011" s="4"/>
      <c r="E10011" s="4"/>
      <c r="F10011" s="3"/>
      <c r="G10011" s="3"/>
      <c r="H10011" s="5"/>
    </row>
    <row r="10012" spans="1:8">
      <c r="A10012" s="3"/>
      <c r="B10012" s="3"/>
      <c r="C10012" s="4"/>
      <c r="D10012" s="4"/>
      <c r="E10012" s="4"/>
      <c r="F10012" s="3"/>
      <c r="G10012" s="3"/>
      <c r="H10012" s="5"/>
    </row>
    <row r="10013" spans="1:8">
      <c r="A10013" s="3"/>
      <c r="B10013" s="3"/>
      <c r="C10013" s="4"/>
      <c r="D10013" s="4"/>
      <c r="E10013" s="4"/>
      <c r="F10013" s="3"/>
      <c r="G10013" s="3"/>
      <c r="H10013" s="5"/>
    </row>
    <row r="10014" spans="1:8">
      <c r="A10014" s="3"/>
      <c r="B10014" s="3"/>
      <c r="C10014" s="4"/>
      <c r="D10014" s="4"/>
      <c r="E10014" s="4"/>
      <c r="F10014" s="3"/>
      <c r="G10014" s="3"/>
      <c r="H10014" s="5"/>
    </row>
    <row r="10015" spans="1:8">
      <c r="A10015" s="3"/>
      <c r="B10015" s="3"/>
      <c r="C10015" s="4"/>
      <c r="D10015" s="4"/>
      <c r="E10015" s="4"/>
      <c r="F10015" s="3"/>
      <c r="G10015" s="3"/>
      <c r="H10015" s="5"/>
    </row>
    <row r="10016" spans="1:8">
      <c r="A10016" s="3"/>
      <c r="B10016" s="3"/>
      <c r="C10016" s="4"/>
      <c r="D10016" s="4"/>
      <c r="E10016" s="4"/>
      <c r="F10016" s="3"/>
      <c r="G10016" s="3"/>
      <c r="H10016" s="5"/>
    </row>
    <row r="10017" spans="1:8">
      <c r="A10017" s="3"/>
      <c r="B10017" s="3"/>
      <c r="C10017" s="4"/>
      <c r="D10017" s="4"/>
      <c r="E10017" s="4"/>
      <c r="F10017" s="3"/>
      <c r="G10017" s="3"/>
      <c r="H10017" s="5"/>
    </row>
    <row r="10018" spans="1:8">
      <c r="A10018" s="3"/>
      <c r="B10018" s="3"/>
      <c r="C10018" s="4"/>
      <c r="D10018" s="4"/>
      <c r="E10018" s="4"/>
      <c r="F10018" s="3"/>
      <c r="G10018" s="3"/>
      <c r="H10018" s="5"/>
    </row>
    <row r="10019" spans="1:8">
      <c r="A10019" s="3"/>
      <c r="B10019" s="3"/>
      <c r="C10019" s="4"/>
      <c r="D10019" s="4"/>
      <c r="E10019" s="4"/>
      <c r="F10019" s="3"/>
      <c r="G10019" s="3"/>
      <c r="H10019" s="5"/>
    </row>
    <row r="10020" spans="1:8">
      <c r="A10020" s="3"/>
      <c r="B10020" s="3"/>
      <c r="C10020" s="4"/>
      <c r="D10020" s="4"/>
      <c r="E10020" s="4"/>
      <c r="F10020" s="3"/>
      <c r="G10020" s="3"/>
      <c r="H10020" s="5"/>
    </row>
    <row r="10021" spans="1:8">
      <c r="A10021" s="3"/>
      <c r="B10021" s="3"/>
      <c r="C10021" s="4"/>
      <c r="D10021" s="4"/>
      <c r="E10021" s="4"/>
      <c r="F10021" s="3"/>
      <c r="G10021" s="3"/>
      <c r="H10021" s="5"/>
    </row>
    <row r="10022" spans="1:8">
      <c r="A10022" s="3"/>
      <c r="B10022" s="3"/>
      <c r="C10022" s="4"/>
      <c r="D10022" s="4"/>
      <c r="E10022" s="4"/>
      <c r="F10022" s="3"/>
      <c r="G10022" s="3"/>
      <c r="H10022" s="5"/>
    </row>
    <row r="10023" spans="1:8">
      <c r="A10023" s="3"/>
      <c r="B10023" s="3"/>
      <c r="C10023" s="4"/>
      <c r="D10023" s="4"/>
      <c r="E10023" s="4"/>
      <c r="F10023" s="3"/>
      <c r="G10023" s="3"/>
      <c r="H10023" s="5"/>
    </row>
    <row r="10024" spans="1:8">
      <c r="A10024" s="3"/>
      <c r="B10024" s="3"/>
      <c r="C10024" s="4"/>
      <c r="D10024" s="4"/>
      <c r="E10024" s="4"/>
      <c r="F10024" s="3"/>
      <c r="G10024" s="3"/>
      <c r="H10024" s="5"/>
    </row>
    <row r="10025" spans="1:8">
      <c r="A10025" s="3"/>
      <c r="B10025" s="3"/>
      <c r="C10025" s="4"/>
      <c r="D10025" s="4"/>
      <c r="E10025" s="4"/>
      <c r="F10025" s="3"/>
      <c r="G10025" s="3"/>
      <c r="H10025" s="5"/>
    </row>
    <row r="10026" spans="1:8">
      <c r="A10026" s="3"/>
      <c r="B10026" s="3"/>
      <c r="C10026" s="4"/>
      <c r="D10026" s="4"/>
      <c r="E10026" s="4"/>
      <c r="F10026" s="3"/>
      <c r="G10026" s="3"/>
      <c r="H10026" s="5"/>
    </row>
    <row r="10027" spans="1:8">
      <c r="A10027" s="3"/>
      <c r="B10027" s="3"/>
      <c r="C10027" s="4"/>
      <c r="D10027" s="4"/>
      <c r="E10027" s="4"/>
      <c r="F10027" s="3"/>
      <c r="G10027" s="3"/>
      <c r="H10027" s="5"/>
    </row>
    <row r="10028" spans="1:8">
      <c r="A10028" s="3"/>
      <c r="B10028" s="3"/>
      <c r="C10028" s="4"/>
      <c r="D10028" s="4"/>
      <c r="E10028" s="4"/>
      <c r="F10028" s="3"/>
      <c r="G10028" s="3"/>
      <c r="H10028" s="5"/>
    </row>
    <row r="10029" spans="1:8">
      <c r="A10029" s="3"/>
      <c r="B10029" s="3"/>
      <c r="C10029" s="4"/>
      <c r="D10029" s="4"/>
      <c r="E10029" s="4"/>
      <c r="F10029" s="3"/>
      <c r="G10029" s="3"/>
      <c r="H10029" s="5"/>
    </row>
    <row r="10030" spans="1:8">
      <c r="A10030" s="3"/>
      <c r="B10030" s="3"/>
      <c r="C10030" s="4"/>
      <c r="D10030" s="4"/>
      <c r="E10030" s="4"/>
      <c r="F10030" s="3"/>
      <c r="G10030" s="3"/>
      <c r="H10030" s="5"/>
    </row>
    <row r="10031" spans="1:8">
      <c r="A10031" s="3"/>
      <c r="B10031" s="3"/>
      <c r="C10031" s="4"/>
      <c r="D10031" s="4"/>
      <c r="E10031" s="4"/>
      <c r="F10031" s="3"/>
      <c r="G10031" s="3"/>
      <c r="H10031" s="5"/>
    </row>
    <row r="10032" spans="1:8">
      <c r="A10032" s="3"/>
      <c r="B10032" s="3"/>
      <c r="C10032" s="4"/>
      <c r="D10032" s="4"/>
      <c r="E10032" s="4"/>
      <c r="F10032" s="3"/>
      <c r="G10032" s="3"/>
      <c r="H10032" s="5"/>
    </row>
    <row r="10033" spans="1:8">
      <c r="A10033" s="3"/>
      <c r="B10033" s="3"/>
      <c r="C10033" s="4"/>
      <c r="D10033" s="4"/>
      <c r="E10033" s="4"/>
      <c r="F10033" s="3"/>
      <c r="G10033" s="3"/>
      <c r="H10033" s="5"/>
    </row>
    <row r="10034" spans="1:8">
      <c r="A10034" s="3"/>
      <c r="B10034" s="3"/>
      <c r="C10034" s="4"/>
      <c r="D10034" s="4"/>
      <c r="E10034" s="4"/>
      <c r="F10034" s="3"/>
      <c r="G10034" s="3"/>
      <c r="H10034" s="5"/>
    </row>
    <row r="10035" spans="1:8">
      <c r="A10035" s="3"/>
      <c r="B10035" s="3"/>
      <c r="C10035" s="4"/>
      <c r="D10035" s="4"/>
      <c r="E10035" s="4"/>
      <c r="F10035" s="3"/>
      <c r="G10035" s="3"/>
      <c r="H10035" s="5"/>
    </row>
    <row r="10036" spans="1:8">
      <c r="A10036" s="3"/>
      <c r="B10036" s="3"/>
      <c r="C10036" s="4"/>
      <c r="D10036" s="4"/>
      <c r="E10036" s="4"/>
      <c r="F10036" s="3"/>
      <c r="G10036" s="3"/>
      <c r="H10036" s="5"/>
    </row>
    <row r="10037" spans="1:8">
      <c r="A10037" s="3"/>
      <c r="B10037" s="3"/>
      <c r="C10037" s="4"/>
      <c r="D10037" s="4"/>
      <c r="E10037" s="4"/>
      <c r="F10037" s="3"/>
      <c r="G10037" s="3"/>
      <c r="H10037" s="5"/>
    </row>
    <row r="10038" spans="1:8">
      <c r="A10038" s="3"/>
      <c r="B10038" s="3"/>
      <c r="C10038" s="4"/>
      <c r="D10038" s="4"/>
      <c r="E10038" s="4"/>
      <c r="F10038" s="3"/>
      <c r="G10038" s="3"/>
      <c r="H10038" s="5"/>
    </row>
    <row r="10039" spans="1:8">
      <c r="A10039" s="3"/>
      <c r="B10039" s="3"/>
      <c r="C10039" s="4"/>
      <c r="D10039" s="4"/>
      <c r="E10039" s="4"/>
      <c r="F10039" s="3"/>
      <c r="G10039" s="3"/>
      <c r="H10039" s="5"/>
    </row>
    <row r="10040" spans="1:8">
      <c r="A10040" s="3"/>
      <c r="B10040" s="3"/>
      <c r="C10040" s="4"/>
      <c r="D10040" s="4"/>
      <c r="E10040" s="4"/>
      <c r="F10040" s="3"/>
      <c r="G10040" s="3"/>
      <c r="H10040" s="5"/>
    </row>
    <row r="10041" spans="1:8">
      <c r="A10041" s="3"/>
      <c r="B10041" s="3"/>
      <c r="C10041" s="4"/>
      <c r="D10041" s="4"/>
      <c r="E10041" s="4"/>
      <c r="F10041" s="3"/>
      <c r="G10041" s="3"/>
      <c r="H10041" s="5"/>
    </row>
    <row r="10042" spans="1:8">
      <c r="A10042" s="3"/>
      <c r="B10042" s="3"/>
      <c r="C10042" s="4"/>
      <c r="D10042" s="4"/>
      <c r="E10042" s="4"/>
      <c r="F10042" s="3"/>
      <c r="G10042" s="3"/>
      <c r="H10042" s="5"/>
    </row>
    <row r="10043" spans="1:8">
      <c r="A10043" s="3"/>
      <c r="B10043" s="3"/>
      <c r="C10043" s="4"/>
      <c r="D10043" s="4"/>
      <c r="E10043" s="4"/>
      <c r="F10043" s="3"/>
      <c r="G10043" s="3"/>
      <c r="H10043" s="5"/>
    </row>
    <row r="10044" spans="1:8">
      <c r="A10044" s="3"/>
      <c r="B10044" s="3"/>
      <c r="C10044" s="4"/>
      <c r="D10044" s="4"/>
      <c r="E10044" s="4"/>
      <c r="F10044" s="3"/>
      <c r="G10044" s="3"/>
      <c r="H10044" s="5"/>
    </row>
    <row r="10045" spans="1:8">
      <c r="A10045" s="3"/>
      <c r="B10045" s="3"/>
      <c r="C10045" s="4"/>
      <c r="D10045" s="4"/>
      <c r="E10045" s="4"/>
      <c r="F10045" s="3"/>
      <c r="G10045" s="3"/>
      <c r="H10045" s="5"/>
    </row>
    <row r="10046" spans="1:8">
      <c r="A10046" s="3"/>
      <c r="B10046" s="3"/>
      <c r="C10046" s="4"/>
      <c r="D10046" s="4"/>
      <c r="E10046" s="4"/>
      <c r="F10046" s="3"/>
      <c r="G10046" s="3"/>
      <c r="H10046" s="5"/>
    </row>
    <row r="10047" spans="1:8">
      <c r="A10047" s="3"/>
      <c r="B10047" s="3"/>
      <c r="C10047" s="4"/>
      <c r="D10047" s="4"/>
      <c r="E10047" s="4"/>
      <c r="F10047" s="3"/>
      <c r="G10047" s="3"/>
      <c r="H10047" s="5"/>
    </row>
    <row r="10048" spans="1:8">
      <c r="A10048" s="3"/>
      <c r="B10048" s="3"/>
      <c r="C10048" s="4"/>
      <c r="D10048" s="4"/>
      <c r="E10048" s="4"/>
      <c r="F10048" s="3"/>
      <c r="G10048" s="3"/>
      <c r="H10048" s="5"/>
    </row>
    <row r="10049" spans="1:8">
      <c r="A10049" s="3"/>
      <c r="B10049" s="3"/>
      <c r="C10049" s="4"/>
      <c r="D10049" s="4"/>
      <c r="E10049" s="4"/>
      <c r="F10049" s="3"/>
      <c r="G10049" s="3"/>
      <c r="H10049" s="5"/>
    </row>
    <row r="10050" spans="1:8">
      <c r="A10050" s="3"/>
      <c r="B10050" s="3"/>
      <c r="C10050" s="4"/>
      <c r="D10050" s="4"/>
      <c r="E10050" s="4"/>
      <c r="F10050" s="3"/>
      <c r="G10050" s="3"/>
      <c r="H10050" s="5"/>
    </row>
    <row r="10051" spans="1:8">
      <c r="A10051" s="3"/>
      <c r="B10051" s="3"/>
      <c r="C10051" s="4"/>
      <c r="D10051" s="4"/>
      <c r="E10051" s="4"/>
      <c r="F10051" s="3"/>
      <c r="G10051" s="3"/>
      <c r="H10051" s="5"/>
    </row>
    <row r="10052" spans="1:8">
      <c r="A10052" s="3"/>
      <c r="B10052" s="3"/>
      <c r="C10052" s="4"/>
      <c r="D10052" s="4"/>
      <c r="E10052" s="4"/>
      <c r="F10052" s="3"/>
      <c r="G10052" s="3"/>
      <c r="H10052" s="5"/>
    </row>
    <row r="10053" spans="1:8">
      <c r="A10053" s="3"/>
      <c r="B10053" s="3"/>
      <c r="C10053" s="4"/>
      <c r="D10053" s="4"/>
      <c r="E10053" s="4"/>
      <c r="F10053" s="3"/>
      <c r="G10053" s="3"/>
      <c r="H10053" s="5"/>
    </row>
    <row r="10054" spans="1:8">
      <c r="A10054" s="3"/>
      <c r="B10054" s="3"/>
      <c r="C10054" s="4"/>
      <c r="D10054" s="4"/>
      <c r="E10054" s="4"/>
      <c r="F10054" s="3"/>
      <c r="G10054" s="3"/>
      <c r="H10054" s="5"/>
    </row>
    <row r="10055" spans="1:8">
      <c r="A10055" s="3"/>
      <c r="B10055" s="3"/>
      <c r="C10055" s="4"/>
      <c r="D10055" s="4"/>
      <c r="E10055" s="4"/>
      <c r="F10055" s="3"/>
      <c r="G10055" s="3"/>
      <c r="H10055" s="5"/>
    </row>
    <row r="10056" spans="1:8">
      <c r="A10056" s="3"/>
      <c r="B10056" s="3"/>
      <c r="C10056" s="4"/>
      <c r="D10056" s="4"/>
      <c r="E10056" s="4"/>
      <c r="F10056" s="3"/>
      <c r="G10056" s="3"/>
      <c r="H10056" s="5"/>
    </row>
    <row r="10057" spans="1:8">
      <c r="A10057" s="3"/>
      <c r="B10057" s="3"/>
      <c r="C10057" s="4"/>
      <c r="D10057" s="4"/>
      <c r="E10057" s="4"/>
      <c r="F10057" s="3"/>
      <c r="G10057" s="3"/>
      <c r="H10057" s="5"/>
    </row>
    <row r="10058" spans="1:8">
      <c r="A10058" s="3"/>
      <c r="B10058" s="3"/>
      <c r="C10058" s="4"/>
      <c r="D10058" s="4"/>
      <c r="E10058" s="4"/>
      <c r="F10058" s="3"/>
      <c r="G10058" s="3"/>
      <c r="H10058" s="5"/>
    </row>
    <row r="10059" spans="1:8">
      <c r="A10059" s="3"/>
      <c r="B10059" s="3"/>
      <c r="C10059" s="4"/>
      <c r="D10059" s="4"/>
      <c r="E10059" s="4"/>
      <c r="F10059" s="3"/>
      <c r="G10059" s="3"/>
      <c r="H10059" s="5"/>
    </row>
    <row r="10060" spans="1:8">
      <c r="A10060" s="3"/>
      <c r="B10060" s="3"/>
      <c r="C10060" s="4"/>
      <c r="D10060" s="4"/>
      <c r="E10060" s="4"/>
      <c r="F10060" s="3"/>
      <c r="G10060" s="3"/>
      <c r="H10060" s="5"/>
    </row>
    <row r="10061" spans="1:8">
      <c r="A10061" s="3"/>
      <c r="B10061" s="3"/>
      <c r="C10061" s="4"/>
      <c r="D10061" s="4"/>
      <c r="E10061" s="4"/>
      <c r="F10061" s="3"/>
      <c r="G10061" s="3"/>
      <c r="H10061" s="5"/>
    </row>
    <row r="10062" spans="1:8">
      <c r="A10062" s="3"/>
      <c r="B10062" s="3"/>
      <c r="C10062" s="4"/>
      <c r="D10062" s="4"/>
      <c r="E10062" s="4"/>
      <c r="F10062" s="3"/>
      <c r="G10062" s="3"/>
      <c r="H10062" s="5"/>
    </row>
    <row r="10063" spans="1:8">
      <c r="A10063" s="3"/>
      <c r="B10063" s="3"/>
      <c r="C10063" s="4"/>
      <c r="D10063" s="4"/>
      <c r="E10063" s="4"/>
      <c r="F10063" s="3"/>
      <c r="G10063" s="3"/>
      <c r="H10063" s="5"/>
    </row>
    <row r="10064" spans="1:8">
      <c r="A10064" s="3"/>
      <c r="B10064" s="3"/>
      <c r="C10064" s="4"/>
      <c r="D10064" s="4"/>
      <c r="E10064" s="4"/>
      <c r="F10064" s="3"/>
      <c r="G10064" s="3"/>
      <c r="H10064" s="5"/>
    </row>
    <row r="10065" spans="1:8">
      <c r="A10065" s="3"/>
      <c r="B10065" s="3"/>
      <c r="C10065" s="4"/>
      <c r="D10065" s="4"/>
      <c r="E10065" s="4"/>
      <c r="F10065" s="3"/>
      <c r="G10065" s="3"/>
      <c r="H10065" s="5"/>
    </row>
    <row r="10066" spans="1:8">
      <c r="A10066" s="3"/>
      <c r="B10066" s="3"/>
      <c r="C10066" s="4"/>
      <c r="D10066" s="4"/>
      <c r="E10066" s="4"/>
      <c r="F10066" s="3"/>
      <c r="G10066" s="3"/>
      <c r="H10066" s="5"/>
    </row>
    <row r="10067" spans="1:8">
      <c r="A10067" s="3"/>
      <c r="B10067" s="3"/>
      <c r="C10067" s="4"/>
      <c r="D10067" s="4"/>
      <c r="E10067" s="4"/>
      <c r="F10067" s="3"/>
      <c r="G10067" s="3"/>
      <c r="H10067" s="5"/>
    </row>
    <row r="10068" spans="1:8">
      <c r="A10068" s="3"/>
      <c r="B10068" s="3"/>
      <c r="C10068" s="4"/>
      <c r="D10068" s="4"/>
      <c r="E10068" s="4"/>
      <c r="F10068" s="3"/>
      <c r="G10068" s="3"/>
      <c r="H10068" s="5"/>
    </row>
    <row r="10069" spans="1:8">
      <c r="A10069" s="3"/>
      <c r="B10069" s="3"/>
      <c r="C10069" s="4"/>
      <c r="D10069" s="4"/>
      <c r="E10069" s="4"/>
      <c r="F10069" s="3"/>
      <c r="G10069" s="3"/>
      <c r="H10069" s="5"/>
    </row>
    <row r="10070" spans="1:8">
      <c r="A10070" s="3"/>
      <c r="B10070" s="3"/>
      <c r="C10070" s="4"/>
      <c r="D10070" s="4"/>
      <c r="E10070" s="4"/>
      <c r="F10070" s="3"/>
      <c r="G10070" s="3"/>
      <c r="H10070" s="5"/>
    </row>
    <row r="10071" spans="1:8">
      <c r="A10071" s="3"/>
      <c r="B10071" s="3"/>
      <c r="C10071" s="4"/>
      <c r="D10071" s="4"/>
      <c r="E10071" s="4"/>
      <c r="F10071" s="3"/>
      <c r="G10071" s="3"/>
      <c r="H10071" s="5"/>
    </row>
    <row r="10072" spans="1:8">
      <c r="A10072" s="3"/>
      <c r="B10072" s="3"/>
      <c r="C10072" s="4"/>
      <c r="D10072" s="4"/>
      <c r="E10072" s="4"/>
      <c r="F10072" s="3"/>
      <c r="G10072" s="3"/>
      <c r="H10072" s="5"/>
    </row>
    <row r="10073" spans="1:8">
      <c r="A10073" s="3"/>
      <c r="B10073" s="3"/>
      <c r="C10073" s="4"/>
      <c r="D10073" s="4"/>
      <c r="E10073" s="4"/>
      <c r="F10073" s="3"/>
      <c r="G10073" s="3"/>
      <c r="H10073" s="5"/>
    </row>
    <row r="10074" spans="1:8">
      <c r="A10074" s="3"/>
      <c r="B10074" s="3"/>
      <c r="C10074" s="4"/>
      <c r="D10074" s="4"/>
      <c r="E10074" s="4"/>
      <c r="F10074" s="3"/>
      <c r="G10074" s="3"/>
      <c r="H10074" s="5"/>
    </row>
    <row r="10075" spans="1:8">
      <c r="A10075" s="3"/>
      <c r="B10075" s="3"/>
      <c r="C10075" s="4"/>
      <c r="D10075" s="4"/>
      <c r="E10075" s="4"/>
      <c r="F10075" s="3"/>
      <c r="G10075" s="3"/>
      <c r="H10075" s="5"/>
    </row>
    <row r="10076" spans="1:8">
      <c r="A10076" s="3"/>
      <c r="B10076" s="3"/>
      <c r="C10076" s="4"/>
      <c r="D10076" s="4"/>
      <c r="E10076" s="4"/>
      <c r="F10076" s="3"/>
      <c r="G10076" s="3"/>
      <c r="H10076" s="5"/>
    </row>
    <row r="10077" spans="1:8">
      <c r="A10077" s="3"/>
      <c r="B10077" s="3"/>
      <c r="C10077" s="4"/>
      <c r="D10077" s="4"/>
      <c r="E10077" s="4"/>
      <c r="F10077" s="3"/>
      <c r="G10077" s="3"/>
      <c r="H10077" s="5"/>
    </row>
    <row r="10078" spans="1:8">
      <c r="A10078" s="3"/>
      <c r="B10078" s="3"/>
      <c r="C10078" s="4"/>
      <c r="D10078" s="4"/>
      <c r="E10078" s="4"/>
      <c r="F10078" s="3"/>
      <c r="G10078" s="3"/>
      <c r="H10078" s="5"/>
    </row>
    <row r="10079" spans="1:8">
      <c r="A10079" s="3"/>
      <c r="B10079" s="3"/>
      <c r="C10079" s="4"/>
      <c r="D10079" s="4"/>
      <c r="E10079" s="4"/>
      <c r="F10079" s="3"/>
      <c r="G10079" s="3"/>
      <c r="H10079" s="5"/>
    </row>
    <row r="10080" spans="1:8">
      <c r="A10080" s="3"/>
      <c r="B10080" s="3"/>
      <c r="C10080" s="4"/>
      <c r="D10080" s="4"/>
      <c r="E10080" s="4"/>
      <c r="F10080" s="3"/>
      <c r="G10080" s="3"/>
      <c r="H10080" s="5"/>
    </row>
    <row r="10081" spans="1:8">
      <c r="A10081" s="3"/>
      <c r="B10081" s="3"/>
      <c r="C10081" s="4"/>
      <c r="D10081" s="4"/>
      <c r="E10081" s="4"/>
      <c r="F10081" s="3"/>
      <c r="G10081" s="3"/>
      <c r="H10081" s="5"/>
    </row>
    <row r="10082" spans="1:8">
      <c r="A10082" s="3"/>
      <c r="B10082" s="3"/>
      <c r="C10082" s="4"/>
      <c r="D10082" s="4"/>
      <c r="E10082" s="4"/>
      <c r="F10082" s="3"/>
      <c r="G10082" s="3"/>
      <c r="H10082" s="5"/>
    </row>
    <row r="10083" spans="1:8">
      <c r="A10083" s="3"/>
      <c r="B10083" s="3"/>
      <c r="C10083" s="4"/>
      <c r="D10083" s="4"/>
      <c r="E10083" s="4"/>
      <c r="F10083" s="3"/>
      <c r="G10083" s="3"/>
      <c r="H10083" s="5"/>
    </row>
    <row r="10084" spans="1:8">
      <c r="A10084" s="3"/>
      <c r="B10084" s="3"/>
      <c r="C10084" s="4"/>
      <c r="D10084" s="4"/>
      <c r="E10084" s="4"/>
      <c r="F10084" s="3"/>
      <c r="G10084" s="3"/>
      <c r="H10084" s="5"/>
    </row>
    <row r="10085" spans="1:8">
      <c r="A10085" s="3"/>
      <c r="B10085" s="3"/>
      <c r="C10085" s="4"/>
      <c r="D10085" s="4"/>
      <c r="E10085" s="4"/>
      <c r="F10085" s="3"/>
      <c r="G10085" s="3"/>
      <c r="H10085" s="5"/>
    </row>
    <row r="10086" spans="1:8">
      <c r="A10086" s="3"/>
      <c r="B10086" s="3"/>
      <c r="C10086" s="4"/>
      <c r="D10086" s="4"/>
      <c r="E10086" s="4"/>
      <c r="F10086" s="3"/>
      <c r="G10086" s="3"/>
      <c r="H10086" s="5"/>
    </row>
    <row r="10087" spans="1:8">
      <c r="A10087" s="3"/>
      <c r="B10087" s="3"/>
      <c r="C10087" s="4"/>
      <c r="D10087" s="4"/>
      <c r="E10087" s="4"/>
      <c r="F10087" s="3"/>
      <c r="G10087" s="3"/>
      <c r="H10087" s="5"/>
    </row>
    <row r="10088" spans="1:8">
      <c r="A10088" s="3"/>
      <c r="B10088" s="3"/>
      <c r="C10088" s="4"/>
      <c r="D10088" s="4"/>
      <c r="E10088" s="4"/>
      <c r="F10088" s="3"/>
      <c r="G10088" s="3"/>
      <c r="H10088" s="5"/>
    </row>
    <row r="10089" spans="1:8">
      <c r="A10089" s="3"/>
      <c r="B10089" s="3"/>
      <c r="C10089" s="4"/>
      <c r="D10089" s="4"/>
      <c r="E10089" s="4"/>
      <c r="F10089" s="3"/>
      <c r="G10089" s="3"/>
      <c r="H10089" s="5"/>
    </row>
    <row r="10090" spans="1:8">
      <c r="A10090" s="3"/>
      <c r="B10090" s="3"/>
      <c r="C10090" s="4"/>
      <c r="D10090" s="4"/>
      <c r="E10090" s="4"/>
      <c r="F10090" s="3"/>
      <c r="G10090" s="3"/>
      <c r="H10090" s="5"/>
    </row>
    <row r="10091" spans="1:8">
      <c r="A10091" s="3"/>
      <c r="B10091" s="3"/>
      <c r="C10091" s="4"/>
      <c r="D10091" s="4"/>
      <c r="E10091" s="4"/>
      <c r="F10091" s="3"/>
      <c r="G10091" s="3"/>
      <c r="H10091" s="5"/>
    </row>
    <row r="10092" spans="1:8">
      <c r="A10092" s="3"/>
      <c r="B10092" s="3"/>
      <c r="C10092" s="4"/>
      <c r="D10092" s="4"/>
      <c r="E10092" s="4"/>
      <c r="F10092" s="3"/>
      <c r="G10092" s="3"/>
      <c r="H10092" s="5"/>
    </row>
    <row r="10093" spans="1:8">
      <c r="A10093" s="3"/>
      <c r="B10093" s="3"/>
      <c r="C10093" s="4"/>
      <c r="D10093" s="4"/>
      <c r="E10093" s="4"/>
      <c r="F10093" s="3"/>
      <c r="G10093" s="3"/>
      <c r="H10093" s="5"/>
    </row>
    <row r="10094" spans="1:8">
      <c r="A10094" s="3"/>
      <c r="B10094" s="3"/>
      <c r="C10094" s="4"/>
      <c r="D10094" s="4"/>
      <c r="E10094" s="4"/>
      <c r="F10094" s="3"/>
      <c r="G10094" s="3"/>
      <c r="H10094" s="5"/>
    </row>
    <row r="10095" spans="1:8">
      <c r="A10095" s="3"/>
      <c r="B10095" s="3"/>
      <c r="C10095" s="4"/>
      <c r="D10095" s="4"/>
      <c r="E10095" s="4"/>
      <c r="F10095" s="3"/>
      <c r="G10095" s="3"/>
      <c r="H10095" s="5"/>
    </row>
    <row r="10096" spans="1:8">
      <c r="A10096" s="3"/>
      <c r="B10096" s="3"/>
      <c r="C10096" s="4"/>
      <c r="D10096" s="4"/>
      <c r="E10096" s="4"/>
      <c r="F10096" s="3"/>
      <c r="G10096" s="3"/>
      <c r="H10096" s="5"/>
    </row>
    <row r="10097" spans="1:8">
      <c r="A10097" s="3"/>
      <c r="B10097" s="3"/>
      <c r="C10097" s="4"/>
      <c r="D10097" s="4"/>
      <c r="E10097" s="4"/>
      <c r="F10097" s="3"/>
      <c r="G10097" s="3"/>
      <c r="H10097" s="5"/>
    </row>
    <row r="10098" spans="1:8">
      <c r="A10098" s="3"/>
      <c r="B10098" s="3"/>
      <c r="C10098" s="4"/>
      <c r="D10098" s="4"/>
      <c r="E10098" s="4"/>
      <c r="F10098" s="3"/>
      <c r="G10098" s="3"/>
      <c r="H10098" s="5"/>
    </row>
    <row r="10099" spans="1:8">
      <c r="A10099" s="3"/>
      <c r="B10099" s="3"/>
      <c r="C10099" s="4"/>
      <c r="D10099" s="4"/>
      <c r="E10099" s="4"/>
      <c r="F10099" s="3"/>
      <c r="G10099" s="3"/>
      <c r="H10099" s="5"/>
    </row>
    <row r="10100" spans="1:8">
      <c r="A10100" s="3"/>
      <c r="B10100" s="3"/>
      <c r="C10100" s="4"/>
      <c r="D10100" s="4"/>
      <c r="E10100" s="4"/>
      <c r="F10100" s="3"/>
      <c r="G10100" s="3"/>
      <c r="H10100" s="5"/>
    </row>
    <row r="10101" spans="1:8">
      <c r="A10101" s="3"/>
      <c r="B10101" s="3"/>
      <c r="C10101" s="4"/>
      <c r="D10101" s="4"/>
      <c r="E10101" s="4"/>
      <c r="F10101" s="3"/>
      <c r="G10101" s="3"/>
      <c r="H10101" s="5"/>
    </row>
    <row r="10102" spans="1:8">
      <c r="A10102" s="3"/>
      <c r="B10102" s="3"/>
      <c r="C10102" s="4"/>
      <c r="D10102" s="4"/>
      <c r="E10102" s="4"/>
      <c r="F10102" s="3"/>
      <c r="G10102" s="3"/>
      <c r="H10102" s="5"/>
    </row>
    <row r="10103" spans="1:8">
      <c r="A10103" s="3"/>
      <c r="B10103" s="3"/>
      <c r="C10103" s="4"/>
      <c r="D10103" s="4"/>
      <c r="E10103" s="4"/>
      <c r="F10103" s="3"/>
      <c r="G10103" s="3"/>
      <c r="H10103" s="5"/>
    </row>
    <row r="10104" spans="1:8">
      <c r="A10104" s="3"/>
      <c r="B10104" s="3"/>
      <c r="C10104" s="4"/>
      <c r="D10104" s="4"/>
      <c r="E10104" s="4"/>
      <c r="F10104" s="3"/>
      <c r="G10104" s="3"/>
      <c r="H10104" s="5"/>
    </row>
    <row r="10105" spans="1:8">
      <c r="A10105" s="3"/>
      <c r="B10105" s="3"/>
      <c r="C10105" s="4"/>
      <c r="D10105" s="4"/>
      <c r="E10105" s="4"/>
      <c r="F10105" s="3"/>
      <c r="G10105" s="3"/>
      <c r="H10105" s="5"/>
    </row>
    <row r="10106" spans="1:8">
      <c r="A10106" s="3"/>
      <c r="B10106" s="3"/>
      <c r="C10106" s="4"/>
      <c r="D10106" s="4"/>
      <c r="E10106" s="4"/>
      <c r="F10106" s="3"/>
      <c r="G10106" s="3"/>
      <c r="H10106" s="5"/>
    </row>
    <row r="10107" spans="1:8">
      <c r="A10107" s="3"/>
      <c r="B10107" s="3"/>
      <c r="C10107" s="4"/>
      <c r="D10107" s="4"/>
      <c r="E10107" s="4"/>
      <c r="F10107" s="3"/>
      <c r="G10107" s="3"/>
      <c r="H10107" s="5"/>
    </row>
    <row r="10108" spans="1:8">
      <c r="A10108" s="3"/>
      <c r="B10108" s="3"/>
      <c r="C10108" s="4"/>
      <c r="D10108" s="4"/>
      <c r="E10108" s="4"/>
      <c r="F10108" s="3"/>
      <c r="G10108" s="3"/>
      <c r="H10108" s="5"/>
    </row>
    <row r="10109" spans="1:8">
      <c r="A10109" s="3"/>
      <c r="B10109" s="3"/>
      <c r="C10109" s="4"/>
      <c r="D10109" s="4"/>
      <c r="E10109" s="4"/>
      <c r="F10109" s="3"/>
      <c r="G10109" s="3"/>
      <c r="H10109" s="5"/>
    </row>
    <row r="10110" spans="1:8">
      <c r="A10110" s="3"/>
      <c r="B10110" s="3"/>
      <c r="C10110" s="4"/>
      <c r="D10110" s="4"/>
      <c r="E10110" s="4"/>
      <c r="F10110" s="3"/>
      <c r="G10110" s="3"/>
      <c r="H10110" s="5"/>
    </row>
    <row r="10111" spans="1:8">
      <c r="A10111" s="3"/>
      <c r="B10111" s="3"/>
      <c r="C10111" s="4"/>
      <c r="D10111" s="4"/>
      <c r="E10111" s="4"/>
      <c r="F10111" s="3"/>
      <c r="G10111" s="3"/>
      <c r="H10111" s="5"/>
    </row>
    <row r="10112" spans="1:8">
      <c r="A10112" s="3"/>
      <c r="B10112" s="3"/>
      <c r="C10112" s="4"/>
      <c r="D10112" s="4"/>
      <c r="E10112" s="4"/>
      <c r="F10112" s="3"/>
      <c r="G10112" s="3"/>
      <c r="H10112" s="5"/>
    </row>
    <row r="10113" spans="1:8">
      <c r="A10113" s="3"/>
      <c r="B10113" s="3"/>
      <c r="C10113" s="4"/>
      <c r="D10113" s="4"/>
      <c r="E10113" s="4"/>
      <c r="F10113" s="3"/>
      <c r="G10113" s="3"/>
      <c r="H10113" s="5"/>
    </row>
    <row r="10114" spans="1:8">
      <c r="A10114" s="3"/>
      <c r="B10114" s="3"/>
      <c r="C10114" s="4"/>
      <c r="D10114" s="4"/>
      <c r="E10114" s="4"/>
      <c r="F10114" s="3"/>
      <c r="G10114" s="3"/>
      <c r="H10114" s="5"/>
    </row>
    <row r="10115" spans="1:8">
      <c r="A10115" s="3"/>
      <c r="B10115" s="3"/>
      <c r="C10115" s="4"/>
      <c r="D10115" s="4"/>
      <c r="E10115" s="4"/>
      <c r="F10115" s="3"/>
      <c r="G10115" s="3"/>
      <c r="H10115" s="5"/>
    </row>
    <row r="10116" spans="1:8">
      <c r="A10116" s="3"/>
      <c r="B10116" s="3"/>
      <c r="C10116" s="4"/>
      <c r="D10116" s="4"/>
      <c r="E10116" s="4"/>
      <c r="F10116" s="3"/>
      <c r="G10116" s="3"/>
      <c r="H10116" s="5"/>
    </row>
    <row r="10117" spans="1:8">
      <c r="A10117" s="3"/>
      <c r="B10117" s="3"/>
      <c r="C10117" s="4"/>
      <c r="D10117" s="4"/>
      <c r="E10117" s="4"/>
      <c r="F10117" s="3"/>
      <c r="G10117" s="3"/>
      <c r="H10117" s="5"/>
    </row>
    <row r="10118" spans="1:8">
      <c r="A10118" s="3"/>
      <c r="B10118" s="3"/>
      <c r="C10118" s="4"/>
      <c r="D10118" s="4"/>
      <c r="E10118" s="4"/>
      <c r="F10118" s="3"/>
      <c r="G10118" s="3"/>
      <c r="H10118" s="5"/>
    </row>
    <row r="10119" spans="1:8">
      <c r="A10119" s="3"/>
      <c r="B10119" s="3"/>
      <c r="C10119" s="4"/>
      <c r="D10119" s="4"/>
      <c r="E10119" s="4"/>
      <c r="F10119" s="3"/>
      <c r="G10119" s="3"/>
      <c r="H10119" s="5"/>
    </row>
    <row r="10120" spans="1:8">
      <c r="A10120" s="3"/>
      <c r="B10120" s="3"/>
      <c r="C10120" s="4"/>
      <c r="D10120" s="4"/>
      <c r="E10120" s="4"/>
      <c r="F10120" s="3"/>
      <c r="G10120" s="3"/>
      <c r="H10120" s="5"/>
    </row>
    <row r="10121" spans="1:8">
      <c r="A10121" s="3"/>
      <c r="B10121" s="3"/>
      <c r="C10121" s="4"/>
      <c r="D10121" s="4"/>
      <c r="E10121" s="4"/>
      <c r="F10121" s="3"/>
      <c r="G10121" s="3"/>
      <c r="H10121" s="5"/>
    </row>
    <row r="10122" spans="1:8">
      <c r="A10122" s="3"/>
      <c r="B10122" s="3"/>
      <c r="C10122" s="4"/>
      <c r="D10122" s="4"/>
      <c r="E10122" s="4"/>
      <c r="F10122" s="3"/>
      <c r="G10122" s="3"/>
      <c r="H10122" s="5"/>
    </row>
    <row r="10123" spans="1:8">
      <c r="A10123" s="3"/>
      <c r="B10123" s="3"/>
      <c r="C10123" s="4"/>
      <c r="D10123" s="4"/>
      <c r="E10123" s="4"/>
      <c r="F10123" s="3"/>
      <c r="G10123" s="3"/>
      <c r="H10123" s="5"/>
    </row>
    <row r="10124" spans="1:8">
      <c r="A10124" s="3"/>
      <c r="B10124" s="3"/>
      <c r="C10124" s="4"/>
      <c r="D10124" s="4"/>
      <c r="E10124" s="4"/>
      <c r="F10124" s="3"/>
      <c r="G10124" s="3"/>
      <c r="H10124" s="5"/>
    </row>
    <row r="10125" spans="1:8">
      <c r="A10125" s="3"/>
      <c r="B10125" s="3"/>
      <c r="C10125" s="4"/>
      <c r="D10125" s="4"/>
      <c r="E10125" s="4"/>
      <c r="F10125" s="3"/>
      <c r="G10125" s="3"/>
      <c r="H10125" s="5"/>
    </row>
    <row r="10126" spans="1:8">
      <c r="A10126" s="3"/>
      <c r="B10126" s="3"/>
      <c r="C10126" s="4"/>
      <c r="D10126" s="4"/>
      <c r="E10126" s="4"/>
      <c r="F10126" s="3"/>
      <c r="G10126" s="3"/>
      <c r="H10126" s="5"/>
    </row>
    <row r="10127" spans="1:8">
      <c r="A10127" s="3"/>
      <c r="B10127" s="3"/>
      <c r="C10127" s="4"/>
      <c r="D10127" s="4"/>
      <c r="E10127" s="4"/>
      <c r="F10127" s="3"/>
      <c r="G10127" s="3"/>
      <c r="H10127" s="5"/>
    </row>
    <row r="10128" spans="1:8">
      <c r="A10128" s="3"/>
      <c r="B10128" s="3"/>
      <c r="C10128" s="4"/>
      <c r="D10128" s="4"/>
      <c r="E10128" s="4"/>
      <c r="F10128" s="3"/>
      <c r="G10128" s="3"/>
      <c r="H10128" s="5"/>
    </row>
    <row r="10129" spans="1:8">
      <c r="A10129" s="3"/>
      <c r="B10129" s="3"/>
      <c r="C10129" s="4"/>
      <c r="D10129" s="4"/>
      <c r="E10129" s="4"/>
      <c r="F10129" s="3"/>
      <c r="G10129" s="3"/>
      <c r="H10129" s="5"/>
    </row>
    <row r="10130" spans="1:8">
      <c r="A10130" s="3"/>
      <c r="B10130" s="3"/>
      <c r="C10130" s="4"/>
      <c r="D10130" s="4"/>
      <c r="E10130" s="4"/>
      <c r="F10130" s="3"/>
      <c r="G10130" s="3"/>
      <c r="H10130" s="5"/>
    </row>
    <row r="10131" spans="1:8">
      <c r="A10131" s="3"/>
      <c r="B10131" s="3"/>
      <c r="C10131" s="4"/>
      <c r="D10131" s="4"/>
      <c r="E10131" s="4"/>
      <c r="F10131" s="3"/>
      <c r="G10131" s="3"/>
      <c r="H10131" s="5"/>
    </row>
    <row r="10132" spans="1:8">
      <c r="A10132" s="3"/>
      <c r="B10132" s="3"/>
      <c r="C10132" s="4"/>
      <c r="D10132" s="4"/>
      <c r="E10132" s="4"/>
      <c r="F10132" s="3"/>
      <c r="G10132" s="3"/>
      <c r="H10132" s="5"/>
    </row>
    <row r="10133" spans="1:8">
      <c r="A10133" s="3"/>
      <c r="B10133" s="3"/>
      <c r="C10133" s="4"/>
      <c r="D10133" s="4"/>
      <c r="E10133" s="4"/>
      <c r="F10133" s="3"/>
      <c r="G10133" s="3"/>
      <c r="H10133" s="5"/>
    </row>
    <row r="10134" spans="1:8">
      <c r="A10134" s="3"/>
      <c r="B10134" s="3"/>
      <c r="C10134" s="4"/>
      <c r="D10134" s="4"/>
      <c r="E10134" s="4"/>
      <c r="F10134" s="3"/>
      <c r="G10134" s="3"/>
      <c r="H10134" s="5"/>
    </row>
    <row r="10135" spans="1:8">
      <c r="A10135" s="3"/>
      <c r="B10135" s="3"/>
      <c r="C10135" s="4"/>
      <c r="D10135" s="4"/>
      <c r="E10135" s="4"/>
      <c r="F10135" s="3"/>
      <c r="G10135" s="3"/>
      <c r="H10135" s="5"/>
    </row>
    <row r="10136" spans="1:8">
      <c r="A10136" s="3"/>
      <c r="B10136" s="3"/>
      <c r="C10136" s="4"/>
      <c r="D10136" s="4"/>
      <c r="E10136" s="4"/>
      <c r="F10136" s="3"/>
      <c r="G10136" s="3"/>
      <c r="H10136" s="5"/>
    </row>
    <row r="10137" spans="1:8">
      <c r="A10137" s="3"/>
      <c r="B10137" s="3"/>
      <c r="C10137" s="4"/>
      <c r="D10137" s="4"/>
      <c r="E10137" s="4"/>
      <c r="F10137" s="3"/>
      <c r="G10137" s="3"/>
      <c r="H10137" s="5"/>
    </row>
    <row r="10138" spans="1:8">
      <c r="A10138" s="3"/>
      <c r="B10138" s="3"/>
      <c r="C10138" s="4"/>
      <c r="D10138" s="4"/>
      <c r="E10138" s="4"/>
      <c r="F10138" s="3"/>
      <c r="G10138" s="3"/>
      <c r="H10138" s="5"/>
    </row>
    <row r="10139" spans="1:8">
      <c r="A10139" s="3"/>
      <c r="B10139" s="3"/>
      <c r="C10139" s="4"/>
      <c r="D10139" s="4"/>
      <c r="E10139" s="4"/>
      <c r="F10139" s="3"/>
      <c r="G10139" s="3"/>
      <c r="H10139" s="5"/>
    </row>
    <row r="10140" spans="1:8">
      <c r="A10140" s="3"/>
      <c r="B10140" s="3"/>
      <c r="C10140" s="4"/>
      <c r="D10140" s="4"/>
      <c r="E10140" s="4"/>
      <c r="F10140" s="3"/>
      <c r="G10140" s="3"/>
      <c r="H10140" s="5"/>
    </row>
    <row r="10141" spans="1:8">
      <c r="A10141" s="3"/>
      <c r="B10141" s="3"/>
      <c r="C10141" s="4"/>
      <c r="D10141" s="4"/>
      <c r="E10141" s="4"/>
      <c r="F10141" s="3"/>
      <c r="G10141" s="3"/>
      <c r="H10141" s="5"/>
    </row>
    <row r="10142" spans="1:8">
      <c r="A10142" s="3"/>
      <c r="B10142" s="3"/>
      <c r="C10142" s="4"/>
      <c r="D10142" s="4"/>
      <c r="E10142" s="4"/>
      <c r="F10142" s="3"/>
      <c r="G10142" s="3"/>
      <c r="H10142" s="5"/>
    </row>
    <row r="10143" spans="1:8">
      <c r="A10143" s="3"/>
      <c r="B10143" s="3"/>
      <c r="C10143" s="4"/>
      <c r="D10143" s="4"/>
      <c r="E10143" s="4"/>
      <c r="F10143" s="3"/>
      <c r="G10143" s="3"/>
      <c r="H10143" s="5"/>
    </row>
    <row r="10144" spans="1:8">
      <c r="A10144" s="3"/>
      <c r="B10144" s="3"/>
      <c r="C10144" s="4"/>
      <c r="D10144" s="4"/>
      <c r="E10144" s="4"/>
      <c r="F10144" s="3"/>
      <c r="G10144" s="3"/>
      <c r="H10144" s="5"/>
    </row>
    <row r="10145" spans="1:8">
      <c r="A10145" s="3"/>
      <c r="B10145" s="3"/>
      <c r="C10145" s="4"/>
      <c r="D10145" s="4"/>
      <c r="E10145" s="4"/>
      <c r="F10145" s="3"/>
      <c r="G10145" s="3"/>
      <c r="H10145" s="5"/>
    </row>
    <row r="10146" spans="1:8">
      <c r="A10146" s="3"/>
      <c r="B10146" s="3"/>
      <c r="C10146" s="4"/>
      <c r="D10146" s="4"/>
      <c r="E10146" s="4"/>
      <c r="F10146" s="3"/>
      <c r="G10146" s="3"/>
      <c r="H10146" s="5"/>
    </row>
    <row r="10147" spans="1:8">
      <c r="A10147" s="3"/>
      <c r="B10147" s="3"/>
      <c r="C10147" s="4"/>
      <c r="D10147" s="4"/>
      <c r="E10147" s="4"/>
      <c r="F10147" s="3"/>
      <c r="G10147" s="3"/>
      <c r="H10147" s="5"/>
    </row>
    <row r="10148" spans="1:8">
      <c r="A10148" s="3"/>
      <c r="B10148" s="3"/>
      <c r="C10148" s="4"/>
      <c r="D10148" s="4"/>
      <c r="E10148" s="4"/>
      <c r="F10148" s="3"/>
      <c r="G10148" s="3"/>
      <c r="H10148" s="5"/>
    </row>
    <row r="10149" spans="1:8">
      <c r="A10149" s="3"/>
      <c r="B10149" s="3"/>
      <c r="C10149" s="4"/>
      <c r="D10149" s="4"/>
      <c r="E10149" s="4"/>
      <c r="F10149" s="3"/>
      <c r="G10149" s="3"/>
      <c r="H10149" s="5"/>
    </row>
    <row r="10150" spans="1:8">
      <c r="A10150" s="3"/>
      <c r="B10150" s="3"/>
      <c r="C10150" s="4"/>
      <c r="D10150" s="4"/>
      <c r="E10150" s="4"/>
      <c r="F10150" s="3"/>
      <c r="G10150" s="3"/>
      <c r="H10150" s="5"/>
    </row>
    <row r="10151" spans="1:8">
      <c r="A10151" s="3"/>
      <c r="B10151" s="3"/>
      <c r="C10151" s="4"/>
      <c r="D10151" s="4"/>
      <c r="E10151" s="4"/>
      <c r="F10151" s="3"/>
      <c r="G10151" s="3"/>
      <c r="H10151" s="5"/>
    </row>
    <row r="10152" spans="1:8">
      <c r="A10152" s="3"/>
      <c r="B10152" s="3"/>
      <c r="C10152" s="4"/>
      <c r="D10152" s="4"/>
      <c r="E10152" s="4"/>
      <c r="F10152" s="3"/>
      <c r="G10152" s="3"/>
      <c r="H10152" s="5"/>
    </row>
    <row r="10153" spans="1:8">
      <c r="A10153" s="3"/>
      <c r="B10153" s="3"/>
      <c r="C10153" s="4"/>
      <c r="D10153" s="4"/>
      <c r="E10153" s="4"/>
      <c r="F10153" s="3"/>
      <c r="G10153" s="3"/>
      <c r="H10153" s="5"/>
    </row>
    <row r="10154" spans="1:8">
      <c r="A10154" s="3"/>
      <c r="B10154" s="3"/>
      <c r="C10154" s="4"/>
      <c r="D10154" s="4"/>
      <c r="E10154" s="4"/>
      <c r="F10154" s="3"/>
      <c r="G10154" s="3"/>
      <c r="H10154" s="5"/>
    </row>
    <row r="10155" spans="1:8">
      <c r="A10155" s="3"/>
      <c r="B10155" s="3"/>
      <c r="C10155" s="4"/>
      <c r="D10155" s="4"/>
      <c r="E10155" s="4"/>
      <c r="F10155" s="3"/>
      <c r="G10155" s="3"/>
      <c r="H10155" s="5"/>
    </row>
    <row r="10156" spans="1:8">
      <c r="A10156" s="3"/>
      <c r="B10156" s="3"/>
      <c r="C10156" s="4"/>
      <c r="D10156" s="4"/>
      <c r="E10156" s="4"/>
      <c r="F10156" s="3"/>
      <c r="G10156" s="3"/>
      <c r="H10156" s="5"/>
    </row>
    <row r="10157" spans="1:8">
      <c r="A10157" s="3"/>
      <c r="B10157" s="3"/>
      <c r="C10157" s="4"/>
      <c r="D10157" s="4"/>
      <c r="E10157" s="4"/>
      <c r="F10157" s="3"/>
      <c r="G10157" s="3"/>
      <c r="H10157" s="5"/>
    </row>
    <row r="10158" spans="1:8">
      <c r="A10158" s="3"/>
      <c r="B10158" s="3"/>
      <c r="C10158" s="4"/>
      <c r="D10158" s="4"/>
      <c r="E10158" s="4"/>
      <c r="F10158" s="3"/>
      <c r="G10158" s="3"/>
      <c r="H10158" s="5"/>
    </row>
    <row r="10159" spans="1:8">
      <c r="A10159" s="3"/>
      <c r="B10159" s="3"/>
      <c r="C10159" s="4"/>
      <c r="D10159" s="4"/>
      <c r="E10159" s="4"/>
      <c r="F10159" s="3"/>
      <c r="G10159" s="3"/>
      <c r="H10159" s="5"/>
    </row>
    <row r="10160" spans="1:8">
      <c r="A10160" s="3"/>
      <c r="B10160" s="3"/>
      <c r="C10160" s="4"/>
      <c r="D10160" s="4"/>
      <c r="E10160" s="4"/>
      <c r="F10160" s="3"/>
      <c r="G10160" s="3"/>
      <c r="H10160" s="5"/>
    </row>
    <row r="10161" spans="1:8">
      <c r="A10161" s="3"/>
      <c r="B10161" s="3"/>
      <c r="C10161" s="4"/>
      <c r="D10161" s="4"/>
      <c r="E10161" s="4"/>
      <c r="F10161" s="3"/>
      <c r="G10161" s="3"/>
      <c r="H10161" s="5"/>
    </row>
    <row r="10162" spans="1:8">
      <c r="A10162" s="3"/>
      <c r="B10162" s="3"/>
      <c r="C10162" s="4"/>
      <c r="D10162" s="4"/>
      <c r="E10162" s="4"/>
      <c r="F10162" s="3"/>
      <c r="G10162" s="3"/>
      <c r="H10162" s="5"/>
    </row>
    <row r="10163" spans="1:8">
      <c r="A10163" s="3"/>
      <c r="B10163" s="3"/>
      <c r="C10163" s="4"/>
      <c r="D10163" s="4"/>
      <c r="E10163" s="4"/>
      <c r="F10163" s="3"/>
      <c r="G10163" s="3"/>
      <c r="H10163" s="5"/>
    </row>
    <row r="10164" spans="1:8">
      <c r="A10164" s="3"/>
      <c r="B10164" s="3"/>
      <c r="C10164" s="4"/>
      <c r="D10164" s="4"/>
      <c r="E10164" s="4"/>
      <c r="F10164" s="3"/>
      <c r="G10164" s="3"/>
      <c r="H10164" s="5"/>
    </row>
    <row r="10165" spans="1:8">
      <c r="A10165" s="3"/>
      <c r="B10165" s="3"/>
      <c r="C10165" s="4"/>
      <c r="D10165" s="4"/>
      <c r="E10165" s="4"/>
      <c r="F10165" s="3"/>
      <c r="G10165" s="3"/>
      <c r="H10165" s="5"/>
    </row>
    <row r="10166" spans="1:8">
      <c r="A10166" s="3"/>
      <c r="B10166" s="3"/>
      <c r="C10166" s="4"/>
      <c r="D10166" s="4"/>
      <c r="E10166" s="4"/>
      <c r="F10166" s="3"/>
      <c r="G10166" s="3"/>
      <c r="H10166" s="5"/>
    </row>
    <row r="10167" spans="1:8">
      <c r="A10167" s="3"/>
      <c r="B10167" s="3"/>
      <c r="C10167" s="4"/>
      <c r="D10167" s="4"/>
      <c r="E10167" s="4"/>
      <c r="F10167" s="3"/>
      <c r="G10167" s="3"/>
      <c r="H10167" s="5"/>
    </row>
    <row r="10168" spans="1:8">
      <c r="A10168" s="3"/>
      <c r="B10168" s="3"/>
      <c r="C10168" s="4"/>
      <c r="D10168" s="4"/>
      <c r="E10168" s="4"/>
      <c r="F10168" s="3"/>
      <c r="G10168" s="3"/>
      <c r="H10168" s="5"/>
    </row>
    <row r="10169" spans="1:8">
      <c r="A10169" s="3"/>
      <c r="B10169" s="3"/>
      <c r="C10169" s="4"/>
      <c r="D10169" s="4"/>
      <c r="E10169" s="4"/>
      <c r="F10169" s="3"/>
      <c r="G10169" s="3"/>
      <c r="H10169" s="5"/>
    </row>
    <row r="10170" spans="1:8">
      <c r="A10170" s="3"/>
      <c r="B10170" s="3"/>
      <c r="C10170" s="4"/>
      <c r="D10170" s="4"/>
      <c r="E10170" s="4"/>
      <c r="F10170" s="3"/>
      <c r="G10170" s="3"/>
      <c r="H10170" s="5"/>
    </row>
    <row r="10171" spans="1:8">
      <c r="A10171" s="3"/>
      <c r="B10171" s="3"/>
      <c r="C10171" s="4"/>
      <c r="D10171" s="4"/>
      <c r="E10171" s="4"/>
      <c r="F10171" s="3"/>
      <c r="G10171" s="3"/>
      <c r="H10171" s="5"/>
    </row>
    <row r="10172" spans="1:8">
      <c r="A10172" s="3"/>
      <c r="B10172" s="3"/>
      <c r="C10172" s="4"/>
      <c r="D10172" s="4"/>
      <c r="E10172" s="4"/>
      <c r="F10172" s="3"/>
      <c r="G10172" s="3"/>
      <c r="H10172" s="5"/>
    </row>
    <row r="10173" spans="1:8">
      <c r="A10173" s="3"/>
      <c r="B10173" s="3"/>
      <c r="C10173" s="4"/>
      <c r="D10173" s="4"/>
      <c r="E10173" s="4"/>
      <c r="F10173" s="3"/>
      <c r="G10173" s="3"/>
      <c r="H10173" s="5"/>
    </row>
    <row r="10174" spans="1:8">
      <c r="A10174" s="3"/>
      <c r="B10174" s="3"/>
      <c r="C10174" s="4"/>
      <c r="D10174" s="4"/>
      <c r="E10174" s="4"/>
      <c r="F10174" s="3"/>
      <c r="G10174" s="3"/>
      <c r="H10174" s="5"/>
    </row>
    <row r="10175" spans="1:8">
      <c r="A10175" s="3"/>
      <c r="B10175" s="3"/>
      <c r="C10175" s="4"/>
      <c r="D10175" s="4"/>
      <c r="E10175" s="4"/>
      <c r="F10175" s="3"/>
      <c r="G10175" s="3"/>
      <c r="H10175" s="5"/>
    </row>
    <row r="10176" spans="1:8">
      <c r="A10176" s="3"/>
      <c r="B10176" s="3"/>
      <c r="C10176" s="4"/>
      <c r="D10176" s="4"/>
      <c r="E10176" s="4"/>
      <c r="F10176" s="3"/>
      <c r="G10176" s="3"/>
      <c r="H10176" s="5"/>
    </row>
    <row r="10177" spans="1:8">
      <c r="A10177" s="3"/>
      <c r="B10177" s="3"/>
      <c r="C10177" s="4"/>
      <c r="D10177" s="4"/>
      <c r="E10177" s="4"/>
      <c r="F10177" s="3"/>
      <c r="G10177" s="3"/>
      <c r="H10177" s="5"/>
    </row>
    <row r="10178" spans="1:8">
      <c r="A10178" s="3"/>
      <c r="B10178" s="3"/>
      <c r="C10178" s="4"/>
      <c r="D10178" s="4"/>
      <c r="E10178" s="4"/>
      <c r="F10178" s="3"/>
      <c r="G10178" s="3"/>
      <c r="H10178" s="5"/>
    </row>
    <row r="10179" spans="1:8">
      <c r="A10179" s="3"/>
      <c r="B10179" s="3"/>
      <c r="C10179" s="4"/>
      <c r="D10179" s="4"/>
      <c r="E10179" s="4"/>
      <c r="F10179" s="3"/>
      <c r="G10179" s="3"/>
      <c r="H10179" s="5"/>
    </row>
    <row r="10180" spans="1:8">
      <c r="A10180" s="3"/>
      <c r="B10180" s="3"/>
      <c r="C10180" s="4"/>
      <c r="D10180" s="4"/>
      <c r="E10180" s="4"/>
      <c r="F10180" s="3"/>
      <c r="G10180" s="3"/>
      <c r="H10180" s="5"/>
    </row>
    <row r="10181" spans="1:8">
      <c r="A10181" s="3"/>
      <c r="B10181" s="3"/>
      <c r="C10181" s="4"/>
      <c r="D10181" s="4"/>
      <c r="E10181" s="4"/>
      <c r="F10181" s="3"/>
      <c r="G10181" s="3"/>
      <c r="H10181" s="5"/>
    </row>
    <row r="10182" spans="1:8">
      <c r="A10182" s="3"/>
      <c r="B10182" s="3"/>
      <c r="C10182" s="4"/>
      <c r="D10182" s="4"/>
      <c r="E10182" s="4"/>
      <c r="F10182" s="3"/>
      <c r="G10182" s="3"/>
      <c r="H10182" s="5"/>
    </row>
    <row r="10183" spans="1:8">
      <c r="A10183" s="3"/>
      <c r="B10183" s="3"/>
      <c r="C10183" s="4"/>
      <c r="D10183" s="4"/>
      <c r="E10183" s="4"/>
      <c r="F10183" s="3"/>
      <c r="G10183" s="3"/>
      <c r="H10183" s="5"/>
    </row>
    <row r="10184" spans="1:8">
      <c r="A10184" s="3"/>
      <c r="B10184" s="3"/>
      <c r="C10184" s="4"/>
      <c r="D10184" s="4"/>
      <c r="E10184" s="4"/>
      <c r="F10184" s="3"/>
      <c r="G10184" s="3"/>
      <c r="H10184" s="5"/>
    </row>
    <row r="10185" spans="1:8">
      <c r="A10185" s="3"/>
      <c r="B10185" s="3"/>
      <c r="C10185" s="4"/>
      <c r="D10185" s="4"/>
      <c r="E10185" s="4"/>
      <c r="F10185" s="3"/>
      <c r="G10185" s="3"/>
      <c r="H10185" s="5"/>
    </row>
    <row r="10186" spans="1:8">
      <c r="A10186" s="3"/>
      <c r="B10186" s="3"/>
      <c r="C10186" s="4"/>
      <c r="D10186" s="4"/>
      <c r="E10186" s="4"/>
      <c r="F10186" s="3"/>
      <c r="G10186" s="3"/>
      <c r="H10186" s="5"/>
    </row>
    <row r="10187" spans="1:8">
      <c r="A10187" s="3"/>
      <c r="B10187" s="3"/>
      <c r="C10187" s="4"/>
      <c r="D10187" s="4"/>
      <c r="E10187" s="4"/>
      <c r="F10187" s="3"/>
      <c r="G10187" s="3"/>
      <c r="H10187" s="5"/>
    </row>
    <row r="10188" spans="1:8">
      <c r="A10188" s="3"/>
      <c r="B10188" s="3"/>
      <c r="C10188" s="4"/>
      <c r="D10188" s="4"/>
      <c r="E10188" s="4"/>
      <c r="F10188" s="3"/>
      <c r="G10188" s="3"/>
      <c r="H10188" s="5"/>
    </row>
    <row r="10189" spans="1:8">
      <c r="A10189" s="3"/>
      <c r="B10189" s="3"/>
      <c r="C10189" s="4"/>
      <c r="D10189" s="4"/>
      <c r="E10189" s="4"/>
      <c r="F10189" s="3"/>
      <c r="G10189" s="3"/>
      <c r="H10189" s="5"/>
    </row>
    <row r="10190" spans="1:8">
      <c r="A10190" s="3"/>
      <c r="B10190" s="3"/>
      <c r="C10190" s="4"/>
      <c r="D10190" s="4"/>
      <c r="E10190" s="4"/>
      <c r="F10190" s="3"/>
      <c r="G10190" s="3"/>
      <c r="H10190" s="5"/>
    </row>
    <row r="10191" spans="1:8">
      <c r="A10191" s="3"/>
      <c r="B10191" s="3"/>
      <c r="C10191" s="4"/>
      <c r="D10191" s="4"/>
      <c r="E10191" s="4"/>
      <c r="F10191" s="3"/>
      <c r="G10191" s="3"/>
      <c r="H10191" s="5"/>
    </row>
    <row r="10192" spans="1:8">
      <c r="A10192" s="3"/>
      <c r="B10192" s="3"/>
      <c r="C10192" s="4"/>
      <c r="D10192" s="4"/>
      <c r="E10192" s="4"/>
      <c r="F10192" s="3"/>
      <c r="G10192" s="3"/>
      <c r="H10192" s="5"/>
    </row>
    <row r="10193" spans="1:8">
      <c r="A10193" s="3"/>
      <c r="B10193" s="3"/>
      <c r="C10193" s="4"/>
      <c r="D10193" s="4"/>
      <c r="E10193" s="4"/>
      <c r="F10193" s="3"/>
      <c r="G10193" s="3"/>
      <c r="H10193" s="5"/>
    </row>
    <row r="10194" spans="1:8">
      <c r="A10194" s="3"/>
      <c r="B10194" s="3"/>
      <c r="C10194" s="4"/>
      <c r="D10194" s="4"/>
      <c r="E10194" s="4"/>
      <c r="F10194" s="3"/>
      <c r="G10194" s="3"/>
      <c r="H10194" s="5"/>
    </row>
    <row r="10195" spans="1:8">
      <c r="A10195" s="3"/>
      <c r="B10195" s="3"/>
      <c r="C10195" s="4"/>
      <c r="D10195" s="4"/>
      <c r="E10195" s="4"/>
      <c r="F10195" s="3"/>
      <c r="G10195" s="3"/>
      <c r="H10195" s="5"/>
    </row>
    <row r="10196" spans="1:8">
      <c r="A10196" s="3"/>
      <c r="B10196" s="3"/>
      <c r="C10196" s="4"/>
      <c r="D10196" s="4"/>
      <c r="E10196" s="4"/>
      <c r="F10196" s="3"/>
      <c r="G10196" s="3"/>
      <c r="H10196" s="5"/>
    </row>
    <row r="10197" spans="1:8">
      <c r="A10197" s="3"/>
      <c r="B10197" s="3"/>
      <c r="C10197" s="4"/>
      <c r="D10197" s="4"/>
      <c r="E10197" s="4"/>
      <c r="F10197" s="3"/>
      <c r="G10197" s="3"/>
      <c r="H10197" s="5"/>
    </row>
    <row r="10198" spans="1:8">
      <c r="A10198" s="3"/>
      <c r="B10198" s="3"/>
      <c r="C10198" s="4"/>
      <c r="D10198" s="4"/>
      <c r="E10198" s="4"/>
      <c r="F10198" s="3"/>
      <c r="G10198" s="3"/>
      <c r="H10198" s="5"/>
    </row>
    <row r="10199" spans="1:8">
      <c r="A10199" s="3"/>
      <c r="B10199" s="3"/>
      <c r="C10199" s="4"/>
      <c r="D10199" s="4"/>
      <c r="E10199" s="4"/>
      <c r="F10199" s="3"/>
      <c r="G10199" s="3"/>
      <c r="H10199" s="5"/>
    </row>
    <row r="10200" spans="1:8">
      <c r="A10200" s="3"/>
      <c r="B10200" s="3"/>
      <c r="C10200" s="4"/>
      <c r="D10200" s="4"/>
      <c r="E10200" s="4"/>
      <c r="F10200" s="3"/>
      <c r="G10200" s="3"/>
      <c r="H10200" s="5"/>
    </row>
    <row r="10201" spans="1:8">
      <c r="A10201" s="3"/>
      <c r="B10201" s="3"/>
      <c r="C10201" s="4"/>
      <c r="D10201" s="4"/>
      <c r="E10201" s="4"/>
      <c r="F10201" s="3"/>
      <c r="G10201" s="3"/>
      <c r="H10201" s="5"/>
    </row>
    <row r="10202" spans="1:8">
      <c r="A10202" s="3"/>
      <c r="B10202" s="3"/>
      <c r="C10202" s="4"/>
      <c r="D10202" s="4"/>
      <c r="E10202" s="4"/>
      <c r="F10202" s="3"/>
      <c r="G10202" s="3"/>
      <c r="H10202" s="5"/>
    </row>
    <row r="10203" spans="1:8">
      <c r="A10203" s="3"/>
      <c r="B10203" s="3"/>
      <c r="C10203" s="4"/>
      <c r="D10203" s="4"/>
      <c r="E10203" s="4"/>
      <c r="F10203" s="3"/>
      <c r="G10203" s="3"/>
      <c r="H10203" s="5"/>
    </row>
    <row r="10204" spans="1:8">
      <c r="A10204" s="3"/>
      <c r="B10204" s="3"/>
      <c r="C10204" s="4"/>
      <c r="D10204" s="4"/>
      <c r="E10204" s="4"/>
      <c r="F10204" s="3"/>
      <c r="G10204" s="3"/>
      <c r="H10204" s="5"/>
    </row>
    <row r="10205" spans="1:8">
      <c r="A10205" s="3"/>
      <c r="B10205" s="3"/>
      <c r="C10205" s="4"/>
      <c r="D10205" s="4"/>
      <c r="E10205" s="4"/>
      <c r="F10205" s="3"/>
      <c r="G10205" s="3"/>
      <c r="H10205" s="5"/>
    </row>
    <row r="10206" spans="1:8">
      <c r="A10206" s="3"/>
      <c r="B10206" s="3"/>
      <c r="C10206" s="4"/>
      <c r="D10206" s="4"/>
      <c r="E10206" s="4"/>
      <c r="F10206" s="3"/>
      <c r="G10206" s="3"/>
      <c r="H10206" s="5"/>
    </row>
    <row r="10207" spans="1:8">
      <c r="A10207" s="3"/>
      <c r="B10207" s="3"/>
      <c r="C10207" s="4"/>
      <c r="D10207" s="4"/>
      <c r="E10207" s="4"/>
      <c r="F10207" s="3"/>
      <c r="G10207" s="3"/>
      <c r="H10207" s="5"/>
    </row>
    <row r="10208" spans="1:8">
      <c r="A10208" s="3"/>
      <c r="B10208" s="3"/>
      <c r="C10208" s="4"/>
      <c r="D10208" s="4"/>
      <c r="E10208" s="4"/>
      <c r="F10208" s="3"/>
      <c r="G10208" s="3"/>
      <c r="H10208" s="5"/>
    </row>
    <row r="10209" spans="1:8">
      <c r="A10209" s="3"/>
      <c r="B10209" s="3"/>
      <c r="C10209" s="4"/>
      <c r="D10209" s="4"/>
      <c r="E10209" s="4"/>
      <c r="F10209" s="3"/>
      <c r="G10209" s="3"/>
      <c r="H10209" s="5"/>
    </row>
    <row r="10210" spans="1:8">
      <c r="A10210" s="3"/>
      <c r="B10210" s="3"/>
      <c r="C10210" s="4"/>
      <c r="D10210" s="4"/>
      <c r="E10210" s="4"/>
      <c r="F10210" s="3"/>
      <c r="G10210" s="3"/>
      <c r="H10210" s="5"/>
    </row>
    <row r="10211" spans="1:8">
      <c r="A10211" s="3"/>
      <c r="B10211" s="3"/>
      <c r="C10211" s="4"/>
      <c r="D10211" s="4"/>
      <c r="E10211" s="4"/>
      <c r="F10211" s="3"/>
      <c r="G10211" s="3"/>
      <c r="H10211" s="5"/>
    </row>
    <row r="10212" spans="1:8">
      <c r="A10212" s="3"/>
      <c r="B10212" s="3"/>
      <c r="C10212" s="4"/>
      <c r="D10212" s="4"/>
      <c r="E10212" s="4"/>
      <c r="F10212" s="3"/>
      <c r="G10212" s="3"/>
      <c r="H10212" s="5"/>
    </row>
    <row r="10213" spans="1:8">
      <c r="A10213" s="3"/>
      <c r="B10213" s="3"/>
      <c r="C10213" s="4"/>
      <c r="D10213" s="4"/>
      <c r="E10213" s="4"/>
      <c r="F10213" s="3"/>
      <c r="G10213" s="3"/>
      <c r="H10213" s="5"/>
    </row>
    <row r="10214" spans="1:8">
      <c r="A10214" s="3"/>
      <c r="B10214" s="3"/>
      <c r="C10214" s="4"/>
      <c r="D10214" s="4"/>
      <c r="E10214" s="4"/>
      <c r="F10214" s="3"/>
      <c r="G10214" s="3"/>
      <c r="H10214" s="5"/>
    </row>
    <row r="10215" spans="1:8">
      <c r="A10215" s="3"/>
      <c r="B10215" s="3"/>
      <c r="C10215" s="4"/>
      <c r="D10215" s="4"/>
      <c r="E10215" s="4"/>
      <c r="F10215" s="3"/>
      <c r="G10215" s="3"/>
      <c r="H10215" s="5"/>
    </row>
    <row r="10216" spans="1:8">
      <c r="A10216" s="3"/>
      <c r="B10216" s="3"/>
      <c r="C10216" s="4"/>
      <c r="D10216" s="4"/>
      <c r="E10216" s="4"/>
      <c r="F10216" s="3"/>
      <c r="G10216" s="3"/>
      <c r="H10216" s="5"/>
    </row>
    <row r="10217" spans="1:8">
      <c r="A10217" s="3"/>
      <c r="B10217" s="3"/>
      <c r="C10217" s="4"/>
      <c r="D10217" s="4"/>
      <c r="E10217" s="4"/>
      <c r="F10217" s="3"/>
      <c r="G10217" s="3"/>
      <c r="H10217" s="5"/>
    </row>
    <row r="10218" spans="1:8">
      <c r="A10218" s="3"/>
      <c r="B10218" s="3"/>
      <c r="C10218" s="4"/>
      <c r="D10218" s="4"/>
      <c r="E10218" s="4"/>
      <c r="F10218" s="3"/>
      <c r="G10218" s="3"/>
      <c r="H10218" s="5"/>
    </row>
    <row r="10219" spans="1:8">
      <c r="A10219" s="3"/>
      <c r="B10219" s="3"/>
      <c r="C10219" s="4"/>
      <c r="D10219" s="4"/>
      <c r="E10219" s="4"/>
      <c r="F10219" s="3"/>
      <c r="G10219" s="3"/>
      <c r="H10219" s="5"/>
    </row>
    <row r="10220" spans="1:8">
      <c r="A10220" s="3"/>
      <c r="B10220" s="3"/>
      <c r="C10220" s="4"/>
      <c r="D10220" s="4"/>
      <c r="E10220" s="4"/>
      <c r="F10220" s="3"/>
      <c r="G10220" s="3"/>
      <c r="H10220" s="5"/>
    </row>
    <row r="10221" spans="1:8">
      <c r="A10221" s="3"/>
      <c r="B10221" s="3"/>
      <c r="C10221" s="4"/>
      <c r="D10221" s="4"/>
      <c r="E10221" s="4"/>
      <c r="F10221" s="3"/>
      <c r="G10221" s="3"/>
      <c r="H10221" s="5"/>
    </row>
    <row r="10222" spans="1:8">
      <c r="A10222" s="3"/>
      <c r="B10222" s="3"/>
      <c r="C10222" s="4"/>
      <c r="D10222" s="4"/>
      <c r="E10222" s="4"/>
      <c r="F10222" s="3"/>
      <c r="G10222" s="3"/>
      <c r="H10222" s="5"/>
    </row>
    <row r="10223" spans="1:8">
      <c r="A10223" s="3"/>
      <c r="B10223" s="3"/>
      <c r="C10223" s="4"/>
      <c r="D10223" s="4"/>
      <c r="E10223" s="4"/>
      <c r="F10223" s="3"/>
      <c r="G10223" s="3"/>
      <c r="H10223" s="5"/>
    </row>
    <row r="10224" spans="1:8">
      <c r="A10224" s="3"/>
      <c r="B10224" s="3"/>
      <c r="C10224" s="4"/>
      <c r="D10224" s="4"/>
      <c r="E10224" s="4"/>
      <c r="F10224" s="3"/>
      <c r="G10224" s="3"/>
      <c r="H10224" s="5"/>
    </row>
    <row r="10225" spans="1:8">
      <c r="A10225" s="3"/>
      <c r="B10225" s="3"/>
      <c r="C10225" s="4"/>
      <c r="D10225" s="4"/>
      <c r="E10225" s="4"/>
      <c r="F10225" s="3"/>
      <c r="G10225" s="3"/>
      <c r="H10225" s="5"/>
    </row>
    <row r="10226" spans="1:8">
      <c r="A10226" s="3"/>
      <c r="B10226" s="3"/>
      <c r="C10226" s="4"/>
      <c r="D10226" s="4"/>
      <c r="E10226" s="4"/>
      <c r="F10226" s="3"/>
      <c r="G10226" s="3"/>
      <c r="H10226" s="5"/>
    </row>
    <row r="10227" spans="1:8">
      <c r="A10227" s="3"/>
      <c r="B10227" s="3"/>
      <c r="C10227" s="4"/>
      <c r="D10227" s="4"/>
      <c r="E10227" s="4"/>
      <c r="F10227" s="3"/>
      <c r="G10227" s="3"/>
      <c r="H10227" s="5"/>
    </row>
    <row r="10228" spans="1:8">
      <c r="A10228" s="3"/>
      <c r="B10228" s="3"/>
      <c r="C10228" s="4"/>
      <c r="D10228" s="4"/>
      <c r="E10228" s="4"/>
      <c r="F10228" s="3"/>
      <c r="G10228" s="3"/>
      <c r="H10228" s="5"/>
    </row>
    <row r="10229" spans="1:8">
      <c r="A10229" s="3"/>
      <c r="B10229" s="3"/>
      <c r="C10229" s="4"/>
      <c r="D10229" s="4"/>
      <c r="E10229" s="4"/>
      <c r="F10229" s="3"/>
      <c r="G10229" s="3"/>
      <c r="H10229" s="5"/>
    </row>
    <row r="10230" spans="1:8">
      <c r="A10230" s="3"/>
      <c r="B10230" s="3"/>
      <c r="C10230" s="4"/>
      <c r="D10230" s="4"/>
      <c r="E10230" s="4"/>
      <c r="F10230" s="3"/>
      <c r="G10230" s="3"/>
      <c r="H10230" s="5"/>
    </row>
    <row r="10231" spans="1:8">
      <c r="A10231" s="3"/>
      <c r="B10231" s="3"/>
      <c r="C10231" s="4"/>
      <c r="D10231" s="4"/>
      <c r="E10231" s="4"/>
      <c r="F10231" s="3"/>
      <c r="G10231" s="3"/>
      <c r="H10231" s="5"/>
    </row>
    <row r="10232" spans="1:8">
      <c r="A10232" s="3"/>
      <c r="B10232" s="3"/>
      <c r="C10232" s="4"/>
      <c r="D10232" s="4"/>
      <c r="E10232" s="4"/>
      <c r="F10232" s="3"/>
      <c r="G10232" s="3"/>
      <c r="H10232" s="5"/>
    </row>
    <row r="10233" spans="1:8">
      <c r="A10233" s="3"/>
      <c r="B10233" s="3"/>
      <c r="C10233" s="4"/>
      <c r="D10233" s="4"/>
      <c r="E10233" s="4"/>
      <c r="F10233" s="3"/>
      <c r="G10233" s="3"/>
      <c r="H10233" s="5"/>
    </row>
    <row r="10234" spans="1:8">
      <c r="A10234" s="3"/>
      <c r="B10234" s="3"/>
      <c r="C10234" s="4"/>
      <c r="D10234" s="4"/>
      <c r="E10234" s="4"/>
      <c r="F10234" s="3"/>
      <c r="G10234" s="3"/>
      <c r="H10234" s="5"/>
    </row>
    <row r="10235" spans="1:8">
      <c r="A10235" s="3"/>
      <c r="B10235" s="3"/>
      <c r="C10235" s="4"/>
      <c r="D10235" s="4"/>
      <c r="E10235" s="4"/>
      <c r="F10235" s="3"/>
      <c r="G10235" s="3"/>
      <c r="H10235" s="5"/>
    </row>
    <row r="10236" spans="1:8">
      <c r="A10236" s="3"/>
      <c r="B10236" s="3"/>
      <c r="C10236" s="4"/>
      <c r="D10236" s="4"/>
      <c r="E10236" s="4"/>
      <c r="F10236" s="3"/>
      <c r="G10236" s="3"/>
      <c r="H10236" s="5"/>
    </row>
    <row r="10237" spans="1:8">
      <c r="A10237" s="3"/>
      <c r="B10237" s="3"/>
      <c r="C10237" s="4"/>
      <c r="D10237" s="4"/>
      <c r="E10237" s="4"/>
      <c r="F10237" s="3"/>
      <c r="G10237" s="3"/>
      <c r="H10237" s="5"/>
    </row>
    <row r="10238" spans="1:8">
      <c r="A10238" s="3"/>
      <c r="B10238" s="3"/>
      <c r="C10238" s="4"/>
      <c r="D10238" s="4"/>
      <c r="E10238" s="4"/>
      <c r="F10238" s="3"/>
      <c r="G10238" s="3"/>
      <c r="H10238" s="5"/>
    </row>
    <row r="10239" spans="1:8">
      <c r="A10239" s="3"/>
      <c r="B10239" s="3"/>
      <c r="C10239" s="4"/>
      <c r="D10239" s="4"/>
      <c r="E10239" s="4"/>
      <c r="F10239" s="3"/>
      <c r="G10239" s="3"/>
      <c r="H10239" s="5"/>
    </row>
    <row r="10240" spans="1:8">
      <c r="A10240" s="3"/>
      <c r="B10240" s="3"/>
      <c r="C10240" s="4"/>
      <c r="D10240" s="4"/>
      <c r="E10240" s="4"/>
      <c r="F10240" s="3"/>
      <c r="G10240" s="3"/>
      <c r="H10240" s="5"/>
    </row>
    <row r="10241" spans="1:8">
      <c r="A10241" s="3"/>
      <c r="B10241" s="3"/>
      <c r="C10241" s="4"/>
      <c r="D10241" s="4"/>
      <c r="E10241" s="4"/>
      <c r="F10241" s="3"/>
      <c r="G10241" s="3"/>
      <c r="H10241" s="5"/>
    </row>
    <row r="10242" spans="1:8">
      <c r="A10242" s="3"/>
      <c r="B10242" s="3"/>
      <c r="C10242" s="4"/>
      <c r="D10242" s="4"/>
      <c r="E10242" s="4"/>
      <c r="F10242" s="3"/>
      <c r="G10242" s="3"/>
      <c r="H10242" s="5"/>
    </row>
    <row r="10243" spans="1:8">
      <c r="A10243" s="3"/>
      <c r="B10243" s="3"/>
      <c r="C10243" s="4"/>
      <c r="D10243" s="4"/>
      <c r="E10243" s="4"/>
      <c r="F10243" s="3"/>
      <c r="G10243" s="3"/>
      <c r="H10243" s="5"/>
    </row>
    <row r="10244" spans="1:8">
      <c r="A10244" s="3"/>
      <c r="B10244" s="3"/>
      <c r="C10244" s="4"/>
      <c r="D10244" s="4"/>
      <c r="E10244" s="4"/>
      <c r="F10244" s="3"/>
      <c r="G10244" s="3"/>
      <c r="H10244" s="5"/>
    </row>
    <row r="10245" spans="1:8">
      <c r="A10245" s="3"/>
      <c r="B10245" s="3"/>
      <c r="C10245" s="4"/>
      <c r="D10245" s="4"/>
      <c r="E10245" s="4"/>
      <c r="F10245" s="3"/>
      <c r="G10245" s="3"/>
      <c r="H10245" s="5"/>
    </row>
    <row r="10246" spans="1:8">
      <c r="A10246" s="3"/>
      <c r="B10246" s="3"/>
      <c r="C10246" s="4"/>
      <c r="D10246" s="4"/>
      <c r="E10246" s="4"/>
      <c r="F10246" s="3"/>
      <c r="G10246" s="3"/>
      <c r="H10246" s="5"/>
    </row>
    <row r="10247" spans="1:8">
      <c r="A10247" s="3"/>
      <c r="B10247" s="3"/>
      <c r="C10247" s="4"/>
      <c r="D10247" s="4"/>
      <c r="E10247" s="4"/>
      <c r="F10247" s="3"/>
      <c r="G10247" s="3"/>
      <c r="H10247" s="5"/>
    </row>
    <row r="10248" spans="1:8">
      <c r="A10248" s="3"/>
      <c r="B10248" s="3"/>
      <c r="C10248" s="4"/>
      <c r="D10248" s="4"/>
      <c r="E10248" s="4"/>
      <c r="F10248" s="3"/>
      <c r="G10248" s="3"/>
      <c r="H10248" s="5"/>
    </row>
    <row r="10249" spans="1:8">
      <c r="A10249" s="3"/>
      <c r="B10249" s="3"/>
      <c r="C10249" s="4"/>
      <c r="D10249" s="4"/>
      <c r="E10249" s="4"/>
      <c r="F10249" s="3"/>
      <c r="G10249" s="3"/>
      <c r="H10249" s="5"/>
    </row>
    <row r="10250" spans="1:8">
      <c r="A10250" s="3"/>
      <c r="B10250" s="3"/>
      <c r="C10250" s="4"/>
      <c r="D10250" s="4"/>
      <c r="E10250" s="4"/>
      <c r="F10250" s="3"/>
      <c r="G10250" s="3"/>
      <c r="H10250" s="5"/>
    </row>
    <row r="10251" spans="1:8">
      <c r="A10251" s="3"/>
      <c r="B10251" s="3"/>
      <c r="C10251" s="4"/>
      <c r="D10251" s="4"/>
      <c r="E10251" s="4"/>
      <c r="F10251" s="3"/>
      <c r="G10251" s="3"/>
      <c r="H10251" s="5"/>
    </row>
    <row r="10252" spans="1:8">
      <c r="A10252" s="3"/>
      <c r="B10252" s="3"/>
      <c r="C10252" s="4"/>
      <c r="D10252" s="4"/>
      <c r="E10252" s="4"/>
      <c r="F10252" s="3"/>
      <c r="G10252" s="3"/>
      <c r="H10252" s="5"/>
    </row>
    <row r="10253" spans="1:8">
      <c r="A10253" s="3"/>
      <c r="B10253" s="3"/>
      <c r="C10253" s="4"/>
      <c r="D10253" s="4"/>
      <c r="E10253" s="4"/>
      <c r="F10253" s="3"/>
      <c r="G10253" s="3"/>
      <c r="H10253" s="5"/>
    </row>
    <row r="10254" spans="1:8">
      <c r="A10254" s="3"/>
      <c r="B10254" s="3"/>
      <c r="C10254" s="4"/>
      <c r="D10254" s="4"/>
      <c r="E10254" s="4"/>
      <c r="F10254" s="3"/>
      <c r="G10254" s="3"/>
      <c r="H10254" s="5"/>
    </row>
    <row r="10255" spans="1:8">
      <c r="A10255" s="3"/>
      <c r="B10255" s="3"/>
      <c r="C10255" s="4"/>
      <c r="D10255" s="4"/>
      <c r="E10255" s="4"/>
      <c r="F10255" s="3"/>
      <c r="G10255" s="3"/>
      <c r="H10255" s="5"/>
    </row>
    <row r="10256" spans="1:8">
      <c r="A10256" s="3"/>
      <c r="B10256" s="3"/>
      <c r="C10256" s="4"/>
      <c r="D10256" s="4"/>
      <c r="E10256" s="4"/>
      <c r="F10256" s="3"/>
      <c r="G10256" s="3"/>
      <c r="H10256" s="5"/>
    </row>
    <row r="10257" spans="1:8">
      <c r="A10257" s="3"/>
      <c r="B10257" s="3"/>
      <c r="C10257" s="4"/>
      <c r="D10257" s="4"/>
      <c r="E10257" s="4"/>
      <c r="F10257" s="3"/>
      <c r="G10257" s="3"/>
      <c r="H10257" s="5"/>
    </row>
    <row r="10258" spans="1:8">
      <c r="A10258" s="3"/>
      <c r="B10258" s="3"/>
      <c r="C10258" s="4"/>
      <c r="D10258" s="4"/>
      <c r="E10258" s="4"/>
      <c r="F10258" s="3"/>
      <c r="G10258" s="3"/>
      <c r="H10258" s="5"/>
    </row>
    <row r="10259" spans="1:8">
      <c r="A10259" s="3"/>
      <c r="B10259" s="3"/>
      <c r="C10259" s="4"/>
      <c r="D10259" s="4"/>
      <c r="E10259" s="4"/>
      <c r="F10259" s="3"/>
      <c r="G10259" s="3"/>
      <c r="H10259" s="5"/>
    </row>
    <row r="10260" spans="1:8">
      <c r="A10260" s="3"/>
      <c r="B10260" s="3"/>
      <c r="C10260" s="4"/>
      <c r="D10260" s="4"/>
      <c r="E10260" s="4"/>
      <c r="F10260" s="3"/>
      <c r="G10260" s="3"/>
      <c r="H10260" s="5"/>
    </row>
    <row r="10261" spans="1:8">
      <c r="A10261" s="3"/>
      <c r="B10261" s="3"/>
      <c r="C10261" s="4"/>
      <c r="D10261" s="4"/>
      <c r="E10261" s="4"/>
      <c r="F10261" s="3"/>
      <c r="G10261" s="3"/>
      <c r="H10261" s="5"/>
    </row>
    <row r="10262" spans="1:8">
      <c r="A10262" s="3"/>
      <c r="B10262" s="3"/>
      <c r="C10262" s="4"/>
      <c r="D10262" s="4"/>
      <c r="E10262" s="4"/>
      <c r="F10262" s="3"/>
      <c r="G10262" s="3"/>
      <c r="H10262" s="5"/>
    </row>
    <row r="10263" spans="1:8">
      <c r="A10263" s="3"/>
      <c r="B10263" s="3"/>
      <c r="C10263" s="4"/>
      <c r="D10263" s="4"/>
      <c r="E10263" s="4"/>
      <c r="F10263" s="3"/>
      <c r="G10263" s="3"/>
      <c r="H10263" s="5"/>
    </row>
    <row r="10264" spans="1:8">
      <c r="A10264" s="3"/>
      <c r="B10264" s="3"/>
      <c r="C10264" s="4"/>
      <c r="D10264" s="4"/>
      <c r="E10264" s="4"/>
      <c r="F10264" s="3"/>
      <c r="G10264" s="3"/>
      <c r="H10264" s="5"/>
    </row>
    <row r="10265" spans="1:8">
      <c r="A10265" s="3"/>
      <c r="B10265" s="3"/>
      <c r="C10265" s="4"/>
      <c r="D10265" s="4"/>
      <c r="E10265" s="4"/>
      <c r="F10265" s="3"/>
      <c r="G10265" s="3"/>
      <c r="H10265" s="5"/>
    </row>
    <row r="10266" spans="1:8">
      <c r="A10266" s="3"/>
      <c r="B10266" s="3"/>
      <c r="C10266" s="4"/>
      <c r="D10266" s="4"/>
      <c r="E10266" s="4"/>
      <c r="F10266" s="3"/>
      <c r="G10266" s="3"/>
      <c r="H10266" s="5"/>
    </row>
    <row r="10267" spans="1:8">
      <c r="A10267" s="3"/>
      <c r="B10267" s="3"/>
      <c r="C10267" s="4"/>
      <c r="D10267" s="4"/>
      <c r="E10267" s="4"/>
      <c r="F10267" s="3"/>
      <c r="G10267" s="3"/>
      <c r="H10267" s="5"/>
    </row>
    <row r="10268" spans="1:8">
      <c r="A10268" s="3"/>
      <c r="B10268" s="3"/>
      <c r="C10268" s="4"/>
      <c r="D10268" s="4"/>
      <c r="E10268" s="4"/>
      <c r="F10268" s="3"/>
      <c r="G10268" s="3"/>
      <c r="H10268" s="5"/>
    </row>
    <row r="10269" spans="1:8">
      <c r="A10269" s="3"/>
      <c r="B10269" s="3"/>
      <c r="C10269" s="4"/>
      <c r="D10269" s="4"/>
      <c r="E10269" s="4"/>
      <c r="F10269" s="3"/>
      <c r="G10269" s="3"/>
      <c r="H10269" s="5"/>
    </row>
    <row r="10270" spans="1:8">
      <c r="A10270" s="3"/>
      <c r="B10270" s="3"/>
      <c r="C10270" s="4"/>
      <c r="D10270" s="4"/>
      <c r="E10270" s="4"/>
      <c r="F10270" s="3"/>
      <c r="G10270" s="3"/>
      <c r="H10270" s="5"/>
    </row>
    <row r="10271" spans="1:8">
      <c r="A10271" s="3"/>
      <c r="B10271" s="3"/>
      <c r="C10271" s="4"/>
      <c r="D10271" s="4"/>
      <c r="E10271" s="4"/>
      <c r="F10271" s="3"/>
      <c r="G10271" s="3"/>
      <c r="H10271" s="5"/>
    </row>
    <row r="10272" spans="1:8">
      <c r="A10272" s="3"/>
      <c r="B10272" s="3"/>
      <c r="C10272" s="4"/>
      <c r="D10272" s="4"/>
      <c r="E10272" s="4"/>
      <c r="F10272" s="3"/>
      <c r="G10272" s="3"/>
      <c r="H10272" s="5"/>
    </row>
    <row r="10273" spans="1:8">
      <c r="A10273" s="3"/>
      <c r="B10273" s="3"/>
      <c r="C10273" s="4"/>
      <c r="D10273" s="4"/>
      <c r="E10273" s="4"/>
      <c r="F10273" s="3"/>
      <c r="G10273" s="3"/>
      <c r="H10273" s="5"/>
    </row>
    <row r="10274" spans="1:8">
      <c r="A10274" s="3"/>
      <c r="B10274" s="3"/>
      <c r="C10274" s="4"/>
      <c r="D10274" s="4"/>
      <c r="E10274" s="4"/>
      <c r="F10274" s="3"/>
      <c r="G10274" s="3"/>
      <c r="H10274" s="5"/>
    </row>
    <row r="10275" spans="1:8">
      <c r="A10275" s="3"/>
      <c r="B10275" s="3"/>
      <c r="C10275" s="4"/>
      <c r="D10275" s="4"/>
      <c r="E10275" s="4"/>
      <c r="F10275" s="3"/>
      <c r="G10275" s="3"/>
      <c r="H10275" s="5"/>
    </row>
    <row r="10276" spans="1:8">
      <c r="A10276" s="3"/>
      <c r="B10276" s="3"/>
      <c r="C10276" s="4"/>
      <c r="D10276" s="4"/>
      <c r="E10276" s="4"/>
      <c r="F10276" s="3"/>
      <c r="G10276" s="3"/>
      <c r="H10276" s="5"/>
    </row>
    <row r="10277" spans="1:8">
      <c r="A10277" s="3"/>
      <c r="B10277" s="3"/>
      <c r="C10277" s="4"/>
      <c r="D10277" s="4"/>
      <c r="E10277" s="4"/>
      <c r="F10277" s="3"/>
      <c r="G10277" s="3"/>
      <c r="H10277" s="5"/>
    </row>
    <row r="10278" spans="1:8">
      <c r="A10278" s="3"/>
      <c r="B10278" s="3"/>
      <c r="C10278" s="4"/>
      <c r="D10278" s="4"/>
      <c r="E10278" s="4"/>
      <c r="F10278" s="3"/>
      <c r="G10278" s="3"/>
      <c r="H10278" s="5"/>
    </row>
    <row r="10279" spans="1:8">
      <c r="A10279" s="3"/>
      <c r="B10279" s="3"/>
      <c r="C10279" s="4"/>
      <c r="D10279" s="4"/>
      <c r="E10279" s="4"/>
      <c r="F10279" s="3"/>
      <c r="G10279" s="3"/>
      <c r="H10279" s="5"/>
    </row>
    <row r="10280" spans="1:8">
      <c r="A10280" s="3"/>
      <c r="B10280" s="3"/>
      <c r="C10280" s="4"/>
      <c r="D10280" s="4"/>
      <c r="E10280" s="4"/>
      <c r="F10280" s="3"/>
      <c r="G10280" s="3"/>
      <c r="H10280" s="5"/>
    </row>
    <row r="10281" spans="1:8">
      <c r="A10281" s="3"/>
      <c r="B10281" s="3"/>
      <c r="C10281" s="4"/>
      <c r="D10281" s="4"/>
      <c r="E10281" s="4"/>
      <c r="F10281" s="3"/>
      <c r="G10281" s="3"/>
      <c r="H10281" s="5"/>
    </row>
    <row r="10282" spans="1:8">
      <c r="A10282" s="3"/>
      <c r="B10282" s="3"/>
      <c r="C10282" s="4"/>
      <c r="D10282" s="4"/>
      <c r="E10282" s="4"/>
      <c r="F10282" s="3"/>
      <c r="G10282" s="3"/>
      <c r="H10282" s="5"/>
    </row>
    <row r="10283" spans="1:8">
      <c r="A10283" s="3"/>
      <c r="B10283" s="3"/>
      <c r="C10283" s="4"/>
      <c r="D10283" s="4"/>
      <c r="E10283" s="4"/>
      <c r="F10283" s="3"/>
      <c r="G10283" s="3"/>
      <c r="H10283" s="5"/>
    </row>
    <row r="10284" spans="1:8">
      <c r="A10284" s="3"/>
      <c r="B10284" s="3"/>
      <c r="C10284" s="4"/>
      <c r="D10284" s="4"/>
      <c r="E10284" s="4"/>
      <c r="F10284" s="3"/>
      <c r="G10284" s="3"/>
      <c r="H10284" s="5"/>
    </row>
    <row r="10285" spans="1:8">
      <c r="A10285" s="3"/>
      <c r="B10285" s="3"/>
      <c r="C10285" s="4"/>
      <c r="D10285" s="4"/>
      <c r="E10285" s="4"/>
      <c r="F10285" s="3"/>
      <c r="G10285" s="3"/>
      <c r="H10285" s="5"/>
    </row>
    <row r="10286" spans="1:8">
      <c r="A10286" s="3"/>
      <c r="B10286" s="3"/>
      <c r="C10286" s="4"/>
      <c r="D10286" s="4"/>
      <c r="E10286" s="4"/>
      <c r="F10286" s="3"/>
      <c r="G10286" s="3"/>
      <c r="H10286" s="5"/>
    </row>
    <row r="10287" spans="1:8">
      <c r="A10287" s="3"/>
      <c r="B10287" s="3"/>
      <c r="C10287" s="4"/>
      <c r="D10287" s="4"/>
      <c r="E10287" s="4"/>
      <c r="F10287" s="3"/>
      <c r="G10287" s="3"/>
      <c r="H10287" s="5"/>
    </row>
    <row r="10288" spans="1:8">
      <c r="A10288" s="3"/>
      <c r="B10288" s="3"/>
      <c r="C10288" s="4"/>
      <c r="D10288" s="4"/>
      <c r="E10288" s="4"/>
      <c r="F10288" s="3"/>
      <c r="G10288" s="3"/>
      <c r="H10288" s="5"/>
    </row>
    <row r="10289" spans="1:8">
      <c r="A10289" s="3"/>
      <c r="B10289" s="3"/>
      <c r="C10289" s="4"/>
      <c r="D10289" s="4"/>
      <c r="E10289" s="4"/>
      <c r="F10289" s="3"/>
      <c r="G10289" s="3"/>
      <c r="H10289" s="5"/>
    </row>
    <row r="10290" spans="1:8">
      <c r="A10290" s="3"/>
      <c r="B10290" s="3"/>
      <c r="C10290" s="4"/>
      <c r="D10290" s="4"/>
      <c r="E10290" s="4"/>
      <c r="F10290" s="3"/>
      <c r="G10290" s="3"/>
      <c r="H10290" s="5"/>
    </row>
    <row r="10291" spans="1:8">
      <c r="A10291" s="3"/>
      <c r="B10291" s="3"/>
      <c r="C10291" s="4"/>
      <c r="D10291" s="4"/>
      <c r="E10291" s="4"/>
      <c r="F10291" s="3"/>
      <c r="G10291" s="3"/>
      <c r="H10291" s="5"/>
    </row>
    <row r="10292" spans="1:8">
      <c r="A10292" s="3"/>
      <c r="B10292" s="3"/>
      <c r="C10292" s="4"/>
      <c r="D10292" s="4"/>
      <c r="E10292" s="4"/>
      <c r="F10292" s="3"/>
      <c r="G10292" s="3"/>
      <c r="H10292" s="5"/>
    </row>
    <row r="10293" spans="1:8">
      <c r="A10293" s="3"/>
      <c r="B10293" s="3"/>
      <c r="C10293" s="4"/>
      <c r="D10293" s="4"/>
      <c r="E10293" s="4"/>
      <c r="F10293" s="3"/>
      <c r="G10293" s="3"/>
      <c r="H10293" s="5"/>
    </row>
    <row r="10294" spans="1:8">
      <c r="A10294" s="3"/>
      <c r="B10294" s="3"/>
      <c r="C10294" s="4"/>
      <c r="D10294" s="4"/>
      <c r="E10294" s="4"/>
      <c r="F10294" s="3"/>
      <c r="G10294" s="3"/>
      <c r="H10294" s="5"/>
    </row>
    <row r="10295" spans="1:8">
      <c r="A10295" s="3"/>
      <c r="B10295" s="3"/>
      <c r="C10295" s="4"/>
      <c r="D10295" s="4"/>
      <c r="E10295" s="4"/>
      <c r="F10295" s="3"/>
      <c r="G10295" s="3"/>
      <c r="H10295" s="5"/>
    </row>
    <row r="10296" spans="1:8">
      <c r="A10296" s="3"/>
      <c r="B10296" s="3"/>
      <c r="C10296" s="4"/>
      <c r="D10296" s="4"/>
      <c r="E10296" s="4"/>
      <c r="F10296" s="3"/>
      <c r="G10296" s="3"/>
      <c r="H10296" s="5"/>
    </row>
    <row r="10297" spans="1:8">
      <c r="A10297" s="3"/>
      <c r="B10297" s="3"/>
      <c r="C10297" s="4"/>
      <c r="D10297" s="4"/>
      <c r="E10297" s="4"/>
      <c r="F10297" s="3"/>
      <c r="G10297" s="3"/>
      <c r="H10297" s="5"/>
    </row>
    <row r="10298" spans="1:8">
      <c r="A10298" s="3"/>
      <c r="B10298" s="3"/>
      <c r="C10298" s="4"/>
      <c r="D10298" s="4"/>
      <c r="E10298" s="4"/>
      <c r="F10298" s="3"/>
      <c r="G10298" s="3"/>
      <c r="H10298" s="5"/>
    </row>
    <row r="10299" spans="1:8">
      <c r="A10299" s="3"/>
      <c r="B10299" s="3"/>
      <c r="C10299" s="4"/>
      <c r="D10299" s="4"/>
      <c r="E10299" s="4"/>
      <c r="F10299" s="3"/>
      <c r="G10299" s="3"/>
      <c r="H10299" s="5"/>
    </row>
    <row r="10300" spans="1:8">
      <c r="A10300" s="3"/>
      <c r="B10300" s="3"/>
      <c r="C10300" s="4"/>
      <c r="D10300" s="4"/>
      <c r="E10300" s="4"/>
      <c r="F10300" s="3"/>
      <c r="G10300" s="3"/>
      <c r="H10300" s="5"/>
    </row>
    <row r="10301" spans="1:8">
      <c r="A10301" s="3"/>
      <c r="B10301" s="3"/>
      <c r="C10301" s="4"/>
      <c r="D10301" s="4"/>
      <c r="E10301" s="4"/>
      <c r="F10301" s="3"/>
      <c r="G10301" s="3"/>
      <c r="H10301" s="5"/>
    </row>
    <row r="10302" spans="1:8">
      <c r="A10302" s="3"/>
      <c r="B10302" s="3"/>
      <c r="C10302" s="4"/>
      <c r="D10302" s="4"/>
      <c r="E10302" s="4"/>
      <c r="F10302" s="3"/>
      <c r="G10302" s="3"/>
      <c r="H10302" s="5"/>
    </row>
    <row r="10303" spans="1:8">
      <c r="A10303" s="3"/>
      <c r="B10303" s="3"/>
      <c r="C10303" s="4"/>
      <c r="D10303" s="4"/>
      <c r="E10303" s="4"/>
      <c r="F10303" s="3"/>
      <c r="G10303" s="3"/>
      <c r="H10303" s="5"/>
    </row>
    <row r="10304" spans="1:8">
      <c r="A10304" s="3"/>
      <c r="B10304" s="3"/>
      <c r="C10304" s="4"/>
      <c r="D10304" s="4"/>
      <c r="E10304" s="4"/>
      <c r="F10304" s="3"/>
      <c r="G10304" s="3"/>
      <c r="H10304" s="5"/>
    </row>
    <row r="10305" spans="1:8">
      <c r="A10305" s="3"/>
      <c r="B10305" s="3"/>
      <c r="C10305" s="4"/>
      <c r="D10305" s="4"/>
      <c r="E10305" s="4"/>
      <c r="F10305" s="3"/>
      <c r="G10305" s="3"/>
      <c r="H10305" s="5"/>
    </row>
    <row r="10306" spans="1:8">
      <c r="A10306" s="3"/>
      <c r="B10306" s="3"/>
      <c r="C10306" s="4"/>
      <c r="D10306" s="4"/>
      <c r="E10306" s="4"/>
      <c r="F10306" s="3"/>
      <c r="G10306" s="3"/>
      <c r="H10306" s="5"/>
    </row>
    <row r="10307" spans="1:8">
      <c r="A10307" s="3"/>
      <c r="B10307" s="3"/>
      <c r="C10307" s="4"/>
      <c r="D10307" s="4"/>
      <c r="E10307" s="4"/>
      <c r="F10307" s="3"/>
      <c r="G10307" s="3"/>
      <c r="H10307" s="5"/>
    </row>
    <row r="10308" spans="1:8">
      <c r="A10308" s="3"/>
      <c r="B10308" s="3"/>
      <c r="C10308" s="4"/>
      <c r="D10308" s="4"/>
      <c r="E10308" s="4"/>
      <c r="F10308" s="3"/>
      <c r="G10308" s="3"/>
      <c r="H10308" s="5"/>
    </row>
    <row r="10309" spans="1:8">
      <c r="A10309" s="3"/>
      <c r="B10309" s="3"/>
      <c r="C10309" s="4"/>
      <c r="D10309" s="4"/>
      <c r="E10309" s="4"/>
      <c r="F10309" s="3"/>
      <c r="G10309" s="3"/>
      <c r="H10309" s="5"/>
    </row>
    <row r="10310" spans="1:8">
      <c r="A10310" s="3"/>
      <c r="B10310" s="3"/>
      <c r="C10310" s="4"/>
      <c r="D10310" s="4"/>
      <c r="E10310" s="4"/>
      <c r="F10310" s="3"/>
      <c r="G10310" s="3"/>
      <c r="H10310" s="5"/>
    </row>
    <row r="10311" spans="1:8">
      <c r="A10311" s="3"/>
      <c r="B10311" s="3"/>
      <c r="C10311" s="4"/>
      <c r="D10311" s="4"/>
      <c r="E10311" s="4"/>
      <c r="F10311" s="3"/>
      <c r="G10311" s="3"/>
      <c r="H10311" s="5"/>
    </row>
    <row r="10312" spans="1:8">
      <c r="A10312" s="3"/>
      <c r="B10312" s="3"/>
      <c r="C10312" s="4"/>
      <c r="D10312" s="4"/>
      <c r="E10312" s="4"/>
      <c r="F10312" s="3"/>
      <c r="G10312" s="3"/>
      <c r="H10312" s="5"/>
    </row>
    <row r="10313" spans="1:8">
      <c r="A10313" s="3"/>
      <c r="B10313" s="3"/>
      <c r="C10313" s="4"/>
      <c r="D10313" s="4"/>
      <c r="E10313" s="4"/>
      <c r="F10313" s="3"/>
      <c r="G10313" s="3"/>
      <c r="H10313" s="5"/>
    </row>
    <row r="10314" spans="1:8">
      <c r="A10314" s="3"/>
      <c r="B10314" s="3"/>
      <c r="C10314" s="4"/>
      <c r="D10314" s="4"/>
      <c r="E10314" s="4"/>
      <c r="F10314" s="3"/>
      <c r="G10314" s="3"/>
      <c r="H10314" s="5"/>
    </row>
    <row r="10315" spans="1:8">
      <c r="A10315" s="3"/>
      <c r="B10315" s="3"/>
      <c r="C10315" s="4"/>
      <c r="D10315" s="4"/>
      <c r="E10315" s="4"/>
      <c r="F10315" s="3"/>
      <c r="G10315" s="3"/>
      <c r="H10315" s="5"/>
    </row>
    <row r="10316" spans="1:8">
      <c r="A10316" s="3"/>
      <c r="B10316" s="3"/>
      <c r="C10316" s="4"/>
      <c r="D10316" s="4"/>
      <c r="E10316" s="4"/>
      <c r="F10316" s="3"/>
      <c r="G10316" s="3"/>
      <c r="H10316" s="5"/>
    </row>
    <row r="10317" spans="1:8">
      <c r="A10317" s="3"/>
      <c r="B10317" s="3"/>
      <c r="C10317" s="4"/>
      <c r="D10317" s="4"/>
      <c r="E10317" s="4"/>
      <c r="F10317" s="3"/>
      <c r="G10317" s="3"/>
      <c r="H10317" s="5"/>
    </row>
    <row r="10318" spans="1:8">
      <c r="A10318" s="3"/>
      <c r="B10318" s="3"/>
      <c r="C10318" s="4"/>
      <c r="D10318" s="4"/>
      <c r="E10318" s="4"/>
      <c r="F10318" s="3"/>
      <c r="G10318" s="3"/>
      <c r="H10318" s="5"/>
    </row>
    <row r="10319" spans="1:8">
      <c r="A10319" s="3"/>
      <c r="B10319" s="3"/>
      <c r="C10319" s="4"/>
      <c r="D10319" s="4"/>
      <c r="E10319" s="4"/>
      <c r="F10319" s="3"/>
      <c r="G10319" s="3"/>
      <c r="H10319" s="5"/>
    </row>
    <row r="10320" spans="1:8">
      <c r="A10320" s="3"/>
      <c r="B10320" s="3"/>
      <c r="C10320" s="4"/>
      <c r="D10320" s="4"/>
      <c r="E10320" s="4"/>
      <c r="F10320" s="3"/>
      <c r="G10320" s="3"/>
      <c r="H10320" s="5"/>
    </row>
    <row r="10321" spans="1:8">
      <c r="A10321" s="3"/>
      <c r="B10321" s="3"/>
      <c r="C10321" s="4"/>
      <c r="D10321" s="4"/>
      <c r="E10321" s="4"/>
      <c r="F10321" s="3"/>
      <c r="G10321" s="3"/>
      <c r="H10321" s="5"/>
    </row>
    <row r="10322" spans="1:8">
      <c r="A10322" s="3"/>
      <c r="B10322" s="3"/>
      <c r="C10322" s="4"/>
      <c r="D10322" s="4"/>
      <c r="E10322" s="4"/>
      <c r="F10322" s="3"/>
      <c r="G10322" s="3"/>
      <c r="H10322" s="5"/>
    </row>
    <row r="10323" spans="1:8">
      <c r="A10323" s="3"/>
      <c r="B10323" s="3"/>
      <c r="C10323" s="4"/>
      <c r="D10323" s="4"/>
      <c r="E10323" s="4"/>
      <c r="F10323" s="3"/>
      <c r="G10323" s="3"/>
      <c r="H10323" s="5"/>
    </row>
    <row r="10324" spans="1:8">
      <c r="A10324" s="3"/>
      <c r="B10324" s="3"/>
      <c r="C10324" s="4"/>
      <c r="D10324" s="4"/>
      <c r="E10324" s="4"/>
      <c r="F10324" s="3"/>
      <c r="G10324" s="3"/>
      <c r="H10324" s="5"/>
    </row>
    <row r="10325" spans="1:8">
      <c r="A10325" s="3"/>
      <c r="B10325" s="3"/>
      <c r="C10325" s="4"/>
      <c r="D10325" s="4"/>
      <c r="E10325" s="4"/>
      <c r="F10325" s="3"/>
      <c r="G10325" s="3"/>
      <c r="H10325" s="5"/>
    </row>
    <row r="10326" spans="1:8">
      <c r="A10326" s="3"/>
      <c r="B10326" s="3"/>
      <c r="C10326" s="4"/>
      <c r="D10326" s="4"/>
      <c r="E10326" s="4"/>
      <c r="F10326" s="3"/>
      <c r="G10326" s="3"/>
      <c r="H10326" s="5"/>
    </row>
    <row r="10327" spans="1:8">
      <c r="A10327" s="3"/>
      <c r="B10327" s="3"/>
      <c r="C10327" s="4"/>
      <c r="D10327" s="4"/>
      <c r="E10327" s="4"/>
      <c r="F10327" s="3"/>
      <c r="G10327" s="3"/>
      <c r="H10327" s="5"/>
    </row>
    <row r="10328" spans="1:8">
      <c r="A10328" s="3"/>
      <c r="B10328" s="3"/>
      <c r="C10328" s="4"/>
      <c r="D10328" s="4"/>
      <c r="E10328" s="4"/>
      <c r="F10328" s="3"/>
      <c r="G10328" s="3"/>
      <c r="H10328" s="5"/>
    </row>
    <row r="10329" spans="1:8">
      <c r="A10329" s="3"/>
      <c r="B10329" s="3"/>
      <c r="C10329" s="4"/>
      <c r="D10329" s="4"/>
      <c r="E10329" s="4"/>
      <c r="F10329" s="3"/>
      <c r="G10329" s="3"/>
      <c r="H10329" s="5"/>
    </row>
    <row r="10330" spans="1:8">
      <c r="A10330" s="3"/>
      <c r="B10330" s="3"/>
      <c r="C10330" s="4"/>
      <c r="D10330" s="4"/>
      <c r="E10330" s="4"/>
      <c r="F10330" s="3"/>
      <c r="G10330" s="3"/>
      <c r="H10330" s="5"/>
    </row>
    <row r="10331" spans="1:8">
      <c r="A10331" s="3"/>
      <c r="B10331" s="3"/>
      <c r="C10331" s="4"/>
      <c r="D10331" s="4"/>
      <c r="E10331" s="4"/>
      <c r="F10331" s="3"/>
      <c r="G10331" s="3"/>
      <c r="H10331" s="5"/>
    </row>
    <row r="10332" spans="1:8">
      <c r="A10332" s="3"/>
      <c r="B10332" s="3"/>
      <c r="C10332" s="4"/>
      <c r="D10332" s="4"/>
      <c r="E10332" s="4"/>
      <c r="F10332" s="3"/>
      <c r="G10332" s="3"/>
      <c r="H10332" s="5"/>
    </row>
    <row r="10333" spans="1:8">
      <c r="A10333" s="3"/>
      <c r="B10333" s="3"/>
      <c r="C10333" s="4"/>
      <c r="D10333" s="4"/>
      <c r="E10333" s="4"/>
      <c r="F10333" s="3"/>
      <c r="G10333" s="3"/>
      <c r="H10333" s="5"/>
    </row>
    <row r="10334" spans="1:8">
      <c r="A10334" s="3"/>
      <c r="B10334" s="3"/>
      <c r="C10334" s="4"/>
      <c r="D10334" s="4"/>
      <c r="E10334" s="4"/>
      <c r="F10334" s="3"/>
      <c r="G10334" s="3"/>
      <c r="H10334" s="5"/>
    </row>
    <row r="10335" spans="1:8">
      <c r="A10335" s="3"/>
      <c r="B10335" s="3"/>
      <c r="C10335" s="4"/>
      <c r="D10335" s="4"/>
      <c r="E10335" s="4"/>
      <c r="F10335" s="3"/>
      <c r="G10335" s="3"/>
      <c r="H10335" s="5"/>
    </row>
    <row r="10336" spans="1:8">
      <c r="A10336" s="3"/>
      <c r="B10336" s="3"/>
      <c r="C10336" s="4"/>
      <c r="D10336" s="4"/>
      <c r="E10336" s="4"/>
      <c r="F10336" s="3"/>
      <c r="G10336" s="3"/>
      <c r="H10336" s="5"/>
    </row>
    <row r="10337" spans="1:8">
      <c r="A10337" s="3"/>
      <c r="B10337" s="3"/>
      <c r="C10337" s="4"/>
      <c r="D10337" s="4"/>
      <c r="E10337" s="4"/>
      <c r="F10337" s="3"/>
      <c r="G10337" s="3"/>
      <c r="H10337" s="5"/>
    </row>
    <row r="10338" spans="1:8">
      <c r="A10338" s="3"/>
      <c r="B10338" s="3"/>
      <c r="C10338" s="4"/>
      <c r="D10338" s="4"/>
      <c r="E10338" s="4"/>
      <c r="F10338" s="3"/>
      <c r="G10338" s="3"/>
      <c r="H10338" s="5"/>
    </row>
    <row r="10339" spans="1:8">
      <c r="A10339" s="3"/>
      <c r="B10339" s="3"/>
      <c r="C10339" s="4"/>
      <c r="D10339" s="4"/>
      <c r="E10339" s="4"/>
      <c r="F10339" s="3"/>
      <c r="G10339" s="3"/>
      <c r="H10339" s="5"/>
    </row>
    <row r="10340" spans="1:8">
      <c r="A10340" s="3"/>
      <c r="B10340" s="3"/>
      <c r="C10340" s="4"/>
      <c r="D10340" s="4"/>
      <c r="E10340" s="4"/>
      <c r="F10340" s="3"/>
      <c r="G10340" s="3"/>
      <c r="H10340" s="5"/>
    </row>
    <row r="10341" spans="1:8">
      <c r="A10341" s="3"/>
      <c r="B10341" s="3"/>
      <c r="C10341" s="4"/>
      <c r="D10341" s="4"/>
      <c r="E10341" s="4"/>
      <c r="F10341" s="3"/>
      <c r="G10341" s="3"/>
      <c r="H10341" s="5"/>
    </row>
    <row r="10342" spans="1:8">
      <c r="A10342" s="3"/>
      <c r="B10342" s="3"/>
      <c r="C10342" s="4"/>
      <c r="D10342" s="4"/>
      <c r="E10342" s="4"/>
      <c r="F10342" s="3"/>
      <c r="G10342" s="3"/>
      <c r="H10342" s="5"/>
    </row>
    <row r="10343" spans="1:8">
      <c r="A10343" s="3"/>
      <c r="B10343" s="3"/>
      <c r="C10343" s="4"/>
      <c r="D10343" s="4"/>
      <c r="E10343" s="4"/>
      <c r="F10343" s="3"/>
      <c r="G10343" s="3"/>
      <c r="H10343" s="5"/>
    </row>
    <row r="10344" spans="1:8">
      <c r="A10344" s="3"/>
      <c r="B10344" s="3"/>
      <c r="C10344" s="4"/>
      <c r="D10344" s="4"/>
      <c r="E10344" s="4"/>
      <c r="F10344" s="3"/>
      <c r="G10344" s="3"/>
      <c r="H10344" s="5"/>
    </row>
    <row r="10345" spans="1:8">
      <c r="A10345" s="3"/>
      <c r="B10345" s="3"/>
      <c r="C10345" s="4"/>
      <c r="D10345" s="4"/>
      <c r="E10345" s="4"/>
      <c r="F10345" s="3"/>
      <c r="G10345" s="3"/>
      <c r="H10345" s="5"/>
    </row>
    <row r="10346" spans="1:8">
      <c r="A10346" s="3"/>
      <c r="B10346" s="3"/>
      <c r="C10346" s="4"/>
      <c r="D10346" s="4"/>
      <c r="E10346" s="4"/>
      <c r="F10346" s="3"/>
      <c r="G10346" s="3"/>
      <c r="H10346" s="5"/>
    </row>
    <row r="10347" spans="1:8">
      <c r="A10347" s="3"/>
      <c r="B10347" s="3"/>
      <c r="C10347" s="4"/>
      <c r="D10347" s="4"/>
      <c r="E10347" s="4"/>
      <c r="F10347" s="3"/>
      <c r="G10347" s="3"/>
      <c r="H10347" s="5"/>
    </row>
    <row r="10348" spans="1:8">
      <c r="A10348" s="3"/>
      <c r="B10348" s="3"/>
      <c r="C10348" s="4"/>
      <c r="D10348" s="4"/>
      <c r="E10348" s="4"/>
      <c r="F10348" s="3"/>
      <c r="G10348" s="3"/>
      <c r="H10348" s="5"/>
    </row>
    <row r="10349" spans="1:8">
      <c r="A10349" s="3"/>
      <c r="B10349" s="3"/>
      <c r="C10349" s="4"/>
      <c r="D10349" s="4"/>
      <c r="E10349" s="4"/>
      <c r="F10349" s="3"/>
      <c r="G10349" s="3"/>
      <c r="H10349" s="5"/>
    </row>
    <row r="10350" spans="1:8">
      <c r="A10350" s="3"/>
      <c r="B10350" s="3"/>
      <c r="C10350" s="4"/>
      <c r="D10350" s="4"/>
      <c r="E10350" s="4"/>
      <c r="F10350" s="3"/>
      <c r="G10350" s="3"/>
      <c r="H10350" s="5"/>
    </row>
    <row r="10351" spans="1:8">
      <c r="A10351" s="3"/>
      <c r="B10351" s="3"/>
      <c r="C10351" s="4"/>
      <c r="D10351" s="4"/>
      <c r="E10351" s="4"/>
      <c r="F10351" s="3"/>
      <c r="G10351" s="3"/>
      <c r="H10351" s="5"/>
    </row>
    <row r="10352" spans="1:8">
      <c r="A10352" s="3"/>
      <c r="B10352" s="3"/>
      <c r="C10352" s="4"/>
      <c r="D10352" s="4"/>
      <c r="E10352" s="4"/>
      <c r="F10352" s="3"/>
      <c r="G10352" s="3"/>
      <c r="H10352" s="5"/>
    </row>
    <row r="10353" spans="1:8">
      <c r="A10353" s="3"/>
      <c r="B10353" s="3"/>
      <c r="C10353" s="4"/>
      <c r="D10353" s="4"/>
      <c r="E10353" s="4"/>
      <c r="F10353" s="3"/>
      <c r="G10353" s="3"/>
      <c r="H10353" s="5"/>
    </row>
    <row r="10354" spans="1:8">
      <c r="A10354" s="3"/>
      <c r="B10354" s="3"/>
      <c r="C10354" s="4"/>
      <c r="D10354" s="4"/>
      <c r="E10354" s="4"/>
      <c r="F10354" s="3"/>
      <c r="G10354" s="3"/>
      <c r="H10354" s="5"/>
    </row>
    <row r="10355" spans="1:8">
      <c r="A10355" s="3"/>
      <c r="B10355" s="3"/>
      <c r="C10355" s="4"/>
      <c r="D10355" s="4"/>
      <c r="E10355" s="4"/>
      <c r="F10355" s="3"/>
      <c r="G10355" s="3"/>
      <c r="H10355" s="5"/>
    </row>
    <row r="10356" spans="1:8">
      <c r="A10356" s="3"/>
      <c r="B10356" s="3"/>
      <c r="C10356" s="4"/>
      <c r="D10356" s="4"/>
      <c r="E10356" s="4"/>
      <c r="F10356" s="3"/>
      <c r="G10356" s="3"/>
      <c r="H10356" s="5"/>
    </row>
    <row r="10357" spans="1:8">
      <c r="A10357" s="3"/>
      <c r="B10357" s="3"/>
      <c r="C10357" s="4"/>
      <c r="D10357" s="4"/>
      <c r="E10357" s="4"/>
      <c r="F10357" s="3"/>
      <c r="G10357" s="3"/>
      <c r="H10357" s="5"/>
    </row>
    <row r="10358" spans="1:8">
      <c r="A10358" s="3"/>
      <c r="B10358" s="3"/>
      <c r="C10358" s="4"/>
      <c r="D10358" s="4"/>
      <c r="E10358" s="4"/>
      <c r="F10358" s="3"/>
      <c r="G10358" s="3"/>
      <c r="H10358" s="5"/>
    </row>
    <row r="10359" spans="1:8">
      <c r="A10359" s="3"/>
      <c r="B10359" s="3"/>
      <c r="C10359" s="4"/>
      <c r="D10359" s="4"/>
      <c r="E10359" s="4"/>
      <c r="F10359" s="3"/>
      <c r="G10359" s="3"/>
      <c r="H10359" s="5"/>
    </row>
    <row r="10360" spans="1:8">
      <c r="A10360" s="3"/>
      <c r="B10360" s="3"/>
      <c r="C10360" s="4"/>
      <c r="D10360" s="4"/>
      <c r="E10360" s="4"/>
      <c r="F10360" s="3"/>
      <c r="G10360" s="3"/>
      <c r="H10360" s="5"/>
    </row>
    <row r="10361" spans="1:8">
      <c r="A10361" s="3"/>
      <c r="B10361" s="3"/>
      <c r="C10361" s="4"/>
      <c r="D10361" s="4"/>
      <c r="E10361" s="4"/>
      <c r="F10361" s="3"/>
      <c r="G10361" s="3"/>
      <c r="H10361" s="5"/>
    </row>
    <row r="10362" spans="1:8">
      <c r="A10362" s="3"/>
      <c r="B10362" s="3"/>
      <c r="C10362" s="4"/>
      <c r="D10362" s="4"/>
      <c r="E10362" s="4"/>
      <c r="F10362" s="3"/>
      <c r="G10362" s="3"/>
      <c r="H10362" s="5"/>
    </row>
    <row r="10363" spans="1:8">
      <c r="A10363" s="3"/>
      <c r="B10363" s="3"/>
      <c r="C10363" s="4"/>
      <c r="D10363" s="4"/>
      <c r="E10363" s="4"/>
      <c r="F10363" s="3"/>
      <c r="G10363" s="3"/>
      <c r="H10363" s="5"/>
    </row>
    <row r="10364" spans="1:8">
      <c r="A10364" s="3"/>
      <c r="B10364" s="3"/>
      <c r="C10364" s="4"/>
      <c r="D10364" s="4"/>
      <c r="E10364" s="4"/>
      <c r="F10364" s="3"/>
      <c r="G10364" s="3"/>
      <c r="H10364" s="5"/>
    </row>
    <row r="10365" spans="1:8">
      <c r="A10365" s="3"/>
      <c r="B10365" s="3"/>
      <c r="C10365" s="4"/>
      <c r="D10365" s="4"/>
      <c r="E10365" s="4"/>
      <c r="F10365" s="3"/>
      <c r="G10365" s="3"/>
      <c r="H10365" s="5"/>
    </row>
    <row r="10366" spans="1:8">
      <c r="A10366" s="3"/>
      <c r="B10366" s="3"/>
      <c r="C10366" s="4"/>
      <c r="D10366" s="4"/>
      <c r="E10366" s="4"/>
      <c r="F10366" s="3"/>
      <c r="G10366" s="3"/>
      <c r="H10366" s="5"/>
    </row>
    <row r="10367" spans="1:8">
      <c r="A10367" s="3"/>
      <c r="B10367" s="3"/>
      <c r="C10367" s="4"/>
      <c r="D10367" s="4"/>
      <c r="E10367" s="4"/>
      <c r="F10367" s="3"/>
      <c r="G10367" s="3"/>
      <c r="H10367" s="5"/>
    </row>
    <row r="10368" spans="1:8">
      <c r="A10368" s="3"/>
      <c r="B10368" s="3"/>
      <c r="C10368" s="4"/>
      <c r="D10368" s="4"/>
      <c r="E10368" s="4"/>
      <c r="F10368" s="3"/>
      <c r="G10368" s="3"/>
      <c r="H10368" s="5"/>
    </row>
    <row r="10369" spans="1:8">
      <c r="A10369" s="3"/>
      <c r="B10369" s="3"/>
      <c r="C10369" s="4"/>
      <c r="D10369" s="4"/>
      <c r="E10369" s="4"/>
      <c r="F10369" s="3"/>
      <c r="G10369" s="3"/>
      <c r="H10369" s="5"/>
    </row>
    <row r="10370" spans="1:8">
      <c r="A10370" s="3"/>
      <c r="B10370" s="3"/>
      <c r="C10370" s="4"/>
      <c r="D10370" s="4"/>
      <c r="E10370" s="4"/>
      <c r="F10370" s="3"/>
      <c r="G10370" s="3"/>
      <c r="H10370" s="5"/>
    </row>
    <row r="10371" spans="1:8">
      <c r="A10371" s="3"/>
      <c r="B10371" s="3"/>
      <c r="C10371" s="4"/>
      <c r="D10371" s="4"/>
      <c r="E10371" s="4"/>
      <c r="F10371" s="3"/>
      <c r="G10371" s="3"/>
      <c r="H10371" s="5"/>
    </row>
    <row r="10372" spans="1:8">
      <c r="A10372" s="3"/>
      <c r="B10372" s="3"/>
      <c r="C10372" s="4"/>
      <c r="D10372" s="4"/>
      <c r="E10372" s="4"/>
      <c r="F10372" s="3"/>
      <c r="G10372" s="3"/>
      <c r="H10372" s="5"/>
    </row>
    <row r="10373" spans="1:8">
      <c r="A10373" s="3"/>
      <c r="B10373" s="3"/>
      <c r="C10373" s="4"/>
      <c r="D10373" s="4"/>
      <c r="E10373" s="4"/>
      <c r="F10373" s="3"/>
      <c r="G10373" s="3"/>
      <c r="H10373" s="5"/>
    </row>
    <row r="10374" spans="1:8">
      <c r="A10374" s="3"/>
      <c r="B10374" s="3"/>
      <c r="C10374" s="4"/>
      <c r="D10374" s="4"/>
      <c r="E10374" s="4"/>
      <c r="F10374" s="3"/>
      <c r="G10374" s="3"/>
      <c r="H10374" s="5"/>
    </row>
    <row r="10375" spans="1:8">
      <c r="A10375" s="3"/>
      <c r="B10375" s="3"/>
      <c r="C10375" s="4"/>
      <c r="D10375" s="4"/>
      <c r="E10375" s="4"/>
      <c r="F10375" s="3"/>
      <c r="G10375" s="3"/>
      <c r="H10375" s="5"/>
    </row>
    <row r="10376" spans="1:8">
      <c r="A10376" s="3"/>
      <c r="B10376" s="3"/>
      <c r="C10376" s="4"/>
      <c r="D10376" s="4"/>
      <c r="E10376" s="4"/>
      <c r="F10376" s="3"/>
      <c r="G10376" s="3"/>
      <c r="H10376" s="5"/>
    </row>
    <row r="10377" spans="1:8">
      <c r="A10377" s="3"/>
      <c r="B10377" s="3"/>
      <c r="C10377" s="4"/>
      <c r="D10377" s="4"/>
      <c r="E10377" s="4"/>
      <c r="F10377" s="3"/>
      <c r="G10377" s="3"/>
      <c r="H10377" s="5"/>
    </row>
    <row r="10378" spans="1:8">
      <c r="A10378" s="3"/>
      <c r="B10378" s="3"/>
      <c r="C10378" s="4"/>
      <c r="D10378" s="4"/>
      <c r="E10378" s="4"/>
      <c r="F10378" s="3"/>
      <c r="G10378" s="3"/>
      <c r="H10378" s="5"/>
    </row>
    <row r="10379" spans="1:8">
      <c r="A10379" s="3"/>
      <c r="B10379" s="3"/>
      <c r="C10379" s="4"/>
      <c r="D10379" s="4"/>
      <c r="E10379" s="4"/>
      <c r="F10379" s="3"/>
      <c r="G10379" s="3"/>
      <c r="H10379" s="5"/>
    </row>
    <row r="10380" spans="1:8">
      <c r="A10380" s="3"/>
      <c r="B10380" s="3"/>
      <c r="C10380" s="4"/>
      <c r="D10380" s="4"/>
      <c r="E10380" s="4"/>
      <c r="F10380" s="3"/>
      <c r="G10380" s="3"/>
      <c r="H10380" s="5"/>
    </row>
    <row r="10381" spans="1:8">
      <c r="A10381" s="3"/>
      <c r="B10381" s="3"/>
      <c r="C10381" s="4"/>
      <c r="D10381" s="4"/>
      <c r="E10381" s="4"/>
      <c r="F10381" s="3"/>
      <c r="G10381" s="3"/>
      <c r="H10381" s="5"/>
    </row>
    <row r="10382" spans="1:8">
      <c r="A10382" s="3"/>
      <c r="B10382" s="3"/>
      <c r="C10382" s="4"/>
      <c r="D10382" s="4"/>
      <c r="E10382" s="4"/>
      <c r="F10382" s="3"/>
      <c r="G10382" s="3"/>
      <c r="H10382" s="5"/>
    </row>
    <row r="10383" spans="1:8">
      <c r="A10383" s="3"/>
      <c r="B10383" s="3"/>
      <c r="C10383" s="4"/>
      <c r="D10383" s="4"/>
      <c r="E10383" s="4"/>
      <c r="F10383" s="3"/>
      <c r="G10383" s="3"/>
      <c r="H10383" s="5"/>
    </row>
    <row r="10384" spans="1:8">
      <c r="A10384" s="3"/>
      <c r="B10384" s="3"/>
      <c r="C10384" s="4"/>
      <c r="D10384" s="4"/>
      <c r="E10384" s="4"/>
      <c r="F10384" s="3"/>
      <c r="G10384" s="3"/>
      <c r="H10384" s="5"/>
    </row>
    <row r="10385" spans="1:8">
      <c r="A10385" s="3"/>
      <c r="B10385" s="3"/>
      <c r="C10385" s="4"/>
      <c r="D10385" s="4"/>
      <c r="E10385" s="4"/>
      <c r="F10385" s="3"/>
      <c r="G10385" s="3"/>
      <c r="H10385" s="5"/>
    </row>
    <row r="10386" spans="1:8">
      <c r="A10386" s="3"/>
      <c r="B10386" s="3"/>
      <c r="C10386" s="4"/>
      <c r="D10386" s="4"/>
      <c r="E10386" s="4"/>
      <c r="F10386" s="3"/>
      <c r="G10386" s="3"/>
      <c r="H10386" s="5"/>
    </row>
    <row r="10387" spans="1:8">
      <c r="A10387" s="3"/>
      <c r="B10387" s="3"/>
      <c r="C10387" s="4"/>
      <c r="D10387" s="4"/>
      <c r="E10387" s="4"/>
      <c r="F10387" s="3"/>
      <c r="G10387" s="3"/>
      <c r="H10387" s="5"/>
    </row>
    <row r="10388" spans="1:8">
      <c r="A10388" s="3"/>
      <c r="B10388" s="3"/>
      <c r="C10388" s="4"/>
      <c r="D10388" s="4"/>
      <c r="E10388" s="4"/>
      <c r="F10388" s="3"/>
      <c r="G10388" s="3"/>
      <c r="H10388" s="5"/>
    </row>
    <row r="10389" spans="1:8">
      <c r="A10389" s="3"/>
      <c r="B10389" s="3"/>
      <c r="C10389" s="4"/>
      <c r="D10389" s="4"/>
      <c r="E10389" s="4"/>
      <c r="F10389" s="3"/>
      <c r="G10389" s="3"/>
      <c r="H10389" s="5"/>
    </row>
    <row r="10390" spans="1:8">
      <c r="A10390" s="3"/>
      <c r="B10390" s="3"/>
      <c r="C10390" s="4"/>
      <c r="D10390" s="4"/>
      <c r="E10390" s="4"/>
      <c r="F10390" s="3"/>
      <c r="G10390" s="3"/>
      <c r="H10390" s="5"/>
    </row>
    <row r="10391" spans="1:8">
      <c r="A10391" s="3"/>
      <c r="B10391" s="3"/>
      <c r="C10391" s="4"/>
      <c r="D10391" s="4"/>
      <c r="E10391" s="4"/>
      <c r="F10391" s="3"/>
      <c r="G10391" s="3"/>
      <c r="H10391" s="5"/>
    </row>
    <row r="10392" spans="1:8">
      <c r="A10392" s="3"/>
      <c r="B10392" s="3"/>
      <c r="C10392" s="4"/>
      <c r="D10392" s="4"/>
      <c r="E10392" s="4"/>
      <c r="F10392" s="3"/>
      <c r="G10392" s="3"/>
      <c r="H10392" s="5"/>
    </row>
    <row r="10393" spans="1:8">
      <c r="A10393" s="3"/>
      <c r="B10393" s="3"/>
      <c r="C10393" s="4"/>
      <c r="D10393" s="4"/>
      <c r="E10393" s="4"/>
      <c r="F10393" s="3"/>
      <c r="G10393" s="3"/>
      <c r="H10393" s="5"/>
    </row>
    <row r="10394" spans="1:8">
      <c r="A10394" s="3"/>
      <c r="B10394" s="3"/>
      <c r="C10394" s="4"/>
      <c r="D10394" s="4"/>
      <c r="E10394" s="4"/>
      <c r="F10394" s="3"/>
      <c r="G10394" s="3"/>
      <c r="H10394" s="5"/>
    </row>
    <row r="10395" spans="1:8">
      <c r="A10395" s="3"/>
      <c r="B10395" s="3"/>
      <c r="C10395" s="4"/>
      <c r="D10395" s="4"/>
      <c r="E10395" s="4"/>
      <c r="F10395" s="3"/>
      <c r="G10395" s="3"/>
      <c r="H10395" s="5"/>
    </row>
    <row r="10396" spans="1:8">
      <c r="A10396" s="3"/>
      <c r="B10396" s="3"/>
      <c r="C10396" s="4"/>
      <c r="D10396" s="4"/>
      <c r="E10396" s="4"/>
      <c r="F10396" s="3"/>
      <c r="G10396" s="3"/>
      <c r="H10396" s="5"/>
    </row>
    <row r="10397" spans="1:8">
      <c r="A10397" s="3"/>
      <c r="B10397" s="3"/>
      <c r="C10397" s="4"/>
      <c r="D10397" s="4"/>
      <c r="E10397" s="4"/>
      <c r="F10397" s="3"/>
      <c r="G10397" s="3"/>
      <c r="H10397" s="5"/>
    </row>
    <row r="10398" spans="1:8">
      <c r="A10398" s="3"/>
      <c r="B10398" s="3"/>
      <c r="C10398" s="4"/>
      <c r="D10398" s="4"/>
      <c r="E10398" s="4"/>
      <c r="F10398" s="3"/>
      <c r="G10398" s="3"/>
      <c r="H10398" s="5"/>
    </row>
    <row r="10399" spans="1:8">
      <c r="A10399" s="3"/>
      <c r="B10399" s="3"/>
      <c r="C10399" s="4"/>
      <c r="D10399" s="4"/>
      <c r="E10399" s="4"/>
      <c r="F10399" s="3"/>
      <c r="G10399" s="3"/>
      <c r="H10399" s="5"/>
    </row>
    <row r="10400" spans="1:8">
      <c r="A10400" s="3"/>
      <c r="B10400" s="3"/>
      <c r="C10400" s="4"/>
      <c r="D10400" s="4"/>
      <c r="E10400" s="4"/>
      <c r="F10400" s="3"/>
      <c r="G10400" s="3"/>
      <c r="H10400" s="5"/>
    </row>
    <row r="10401" spans="1:8">
      <c r="A10401" s="3"/>
      <c r="B10401" s="3"/>
      <c r="C10401" s="4"/>
      <c r="D10401" s="4"/>
      <c r="E10401" s="4"/>
      <c r="F10401" s="3"/>
      <c r="G10401" s="3"/>
      <c r="H10401" s="5"/>
    </row>
    <row r="10402" spans="1:8">
      <c r="A10402" s="3"/>
      <c r="B10402" s="3"/>
      <c r="C10402" s="4"/>
      <c r="D10402" s="4"/>
      <c r="E10402" s="4"/>
      <c r="F10402" s="3"/>
      <c r="G10402" s="3"/>
      <c r="H10402" s="5"/>
    </row>
    <row r="10403" spans="1:8">
      <c r="A10403" s="3"/>
      <c r="B10403" s="3"/>
      <c r="C10403" s="4"/>
      <c r="D10403" s="4"/>
      <c r="E10403" s="4"/>
      <c r="F10403" s="3"/>
      <c r="G10403" s="3"/>
      <c r="H10403" s="5"/>
    </row>
    <row r="10404" spans="1:8">
      <c r="A10404" s="3"/>
      <c r="B10404" s="3"/>
      <c r="C10404" s="4"/>
      <c r="D10404" s="4"/>
      <c r="E10404" s="4"/>
      <c r="F10404" s="3"/>
      <c r="G10404" s="3"/>
      <c r="H10404" s="5"/>
    </row>
    <row r="10405" spans="1:8">
      <c r="A10405" s="3"/>
      <c r="B10405" s="3"/>
      <c r="C10405" s="4"/>
      <c r="D10405" s="4"/>
      <c r="E10405" s="4"/>
      <c r="F10405" s="3"/>
      <c r="G10405" s="3"/>
      <c r="H10405" s="5"/>
    </row>
    <row r="10406" spans="1:8">
      <c r="A10406" s="3"/>
      <c r="B10406" s="3"/>
      <c r="C10406" s="4"/>
      <c r="D10406" s="4"/>
      <c r="E10406" s="4"/>
      <c r="F10406" s="3"/>
      <c r="G10406" s="3"/>
      <c r="H10406" s="5"/>
    </row>
    <row r="10407" spans="1:8">
      <c r="A10407" s="3"/>
      <c r="B10407" s="3"/>
      <c r="C10407" s="4"/>
      <c r="D10407" s="4"/>
      <c r="E10407" s="4"/>
      <c r="F10407" s="3"/>
      <c r="G10407" s="3"/>
      <c r="H10407" s="5"/>
    </row>
    <row r="10408" spans="1:8">
      <c r="A10408" s="3"/>
      <c r="B10408" s="3"/>
      <c r="C10408" s="4"/>
      <c r="D10408" s="4"/>
      <c r="E10408" s="4"/>
      <c r="F10408" s="3"/>
      <c r="G10408" s="3"/>
      <c r="H10408" s="5"/>
    </row>
    <row r="10409" spans="1:8">
      <c r="A10409" s="3"/>
      <c r="B10409" s="3"/>
      <c r="C10409" s="4"/>
      <c r="D10409" s="4"/>
      <c r="E10409" s="4"/>
      <c r="F10409" s="3"/>
      <c r="G10409" s="3"/>
      <c r="H10409" s="5"/>
    </row>
    <row r="10410" spans="1:8">
      <c r="A10410" s="3"/>
      <c r="B10410" s="3"/>
      <c r="C10410" s="4"/>
      <c r="D10410" s="4"/>
      <c r="E10410" s="4"/>
      <c r="F10410" s="3"/>
      <c r="G10410" s="3"/>
      <c r="H10410" s="5"/>
    </row>
    <row r="10411" spans="1:8">
      <c r="A10411" s="3"/>
      <c r="B10411" s="3"/>
      <c r="C10411" s="4"/>
      <c r="D10411" s="4"/>
      <c r="E10411" s="4"/>
      <c r="F10411" s="3"/>
      <c r="G10411" s="3"/>
      <c r="H10411" s="5"/>
    </row>
    <row r="10412" spans="1:8">
      <c r="A10412" s="3"/>
      <c r="B10412" s="3"/>
      <c r="C10412" s="4"/>
      <c r="D10412" s="4"/>
      <c r="E10412" s="4"/>
      <c r="F10412" s="3"/>
      <c r="G10412" s="3"/>
      <c r="H10412" s="5"/>
    </row>
    <row r="10413" spans="1:8">
      <c r="A10413" s="3"/>
      <c r="B10413" s="3"/>
      <c r="C10413" s="4"/>
      <c r="D10413" s="4"/>
      <c r="E10413" s="4"/>
      <c r="F10413" s="3"/>
      <c r="G10413" s="3"/>
      <c r="H10413" s="5"/>
    </row>
    <row r="10414" spans="1:8">
      <c r="A10414" s="3"/>
      <c r="B10414" s="3"/>
      <c r="C10414" s="4"/>
      <c r="D10414" s="4"/>
      <c r="E10414" s="4"/>
      <c r="F10414" s="3"/>
      <c r="G10414" s="3"/>
      <c r="H10414" s="5"/>
    </row>
    <row r="10415" spans="1:8">
      <c r="A10415" s="3"/>
      <c r="B10415" s="3"/>
      <c r="C10415" s="4"/>
      <c r="D10415" s="4"/>
      <c r="E10415" s="4"/>
      <c r="F10415" s="3"/>
      <c r="G10415" s="3"/>
      <c r="H10415" s="5"/>
    </row>
    <row r="10416" spans="1:8">
      <c r="A10416" s="3"/>
      <c r="B10416" s="3"/>
      <c r="C10416" s="4"/>
      <c r="D10416" s="4"/>
      <c r="E10416" s="4"/>
      <c r="F10416" s="3"/>
      <c r="G10416" s="3"/>
      <c r="H10416" s="5"/>
    </row>
    <row r="10417" spans="1:8">
      <c r="A10417" s="3"/>
      <c r="B10417" s="3"/>
      <c r="C10417" s="4"/>
      <c r="D10417" s="4"/>
      <c r="E10417" s="4"/>
      <c r="F10417" s="3"/>
      <c r="G10417" s="3"/>
      <c r="H10417" s="5"/>
    </row>
    <row r="10418" spans="1:8">
      <c r="A10418" s="3"/>
      <c r="B10418" s="3"/>
      <c r="C10418" s="4"/>
      <c r="D10418" s="4"/>
      <c r="E10418" s="4"/>
      <c r="F10418" s="3"/>
      <c r="G10418" s="3"/>
      <c r="H10418" s="5"/>
    </row>
    <row r="10419" spans="1:8">
      <c r="A10419" s="3"/>
      <c r="B10419" s="3"/>
      <c r="C10419" s="4"/>
      <c r="D10419" s="4"/>
      <c r="E10419" s="4"/>
      <c r="F10419" s="3"/>
      <c r="G10419" s="3"/>
      <c r="H10419" s="5"/>
    </row>
    <row r="10420" spans="1:8">
      <c r="A10420" s="3"/>
      <c r="B10420" s="3"/>
      <c r="C10420" s="4"/>
      <c r="D10420" s="4"/>
      <c r="E10420" s="4"/>
      <c r="F10420" s="3"/>
      <c r="G10420" s="3"/>
      <c r="H10420" s="5"/>
    </row>
    <row r="10421" spans="1:8">
      <c r="A10421" s="3"/>
      <c r="B10421" s="3"/>
      <c r="C10421" s="4"/>
      <c r="D10421" s="4"/>
      <c r="E10421" s="4"/>
      <c r="F10421" s="3"/>
      <c r="G10421" s="3"/>
      <c r="H10421" s="5"/>
    </row>
    <row r="10422" spans="1:8">
      <c r="A10422" s="3"/>
      <c r="B10422" s="3"/>
      <c r="C10422" s="4"/>
      <c r="D10422" s="4"/>
      <c r="E10422" s="4"/>
      <c r="F10422" s="3"/>
      <c r="G10422" s="3"/>
      <c r="H10422" s="5"/>
    </row>
    <row r="10423" spans="1:8">
      <c r="A10423" s="3"/>
      <c r="B10423" s="3"/>
      <c r="C10423" s="4"/>
      <c r="D10423" s="4"/>
      <c r="E10423" s="4"/>
      <c r="F10423" s="3"/>
      <c r="G10423" s="3"/>
      <c r="H10423" s="5"/>
    </row>
    <row r="10424" spans="1:8">
      <c r="A10424" s="3"/>
      <c r="B10424" s="3"/>
      <c r="C10424" s="4"/>
      <c r="D10424" s="4"/>
      <c r="E10424" s="4"/>
      <c r="F10424" s="3"/>
      <c r="G10424" s="3"/>
      <c r="H10424" s="5"/>
    </row>
    <row r="10425" spans="1:8">
      <c r="A10425" s="3"/>
      <c r="B10425" s="3"/>
      <c r="C10425" s="4"/>
      <c r="D10425" s="4"/>
      <c r="E10425" s="4"/>
      <c r="F10425" s="3"/>
      <c r="G10425" s="3"/>
      <c r="H10425" s="5"/>
    </row>
    <row r="10426" spans="1:8">
      <c r="A10426" s="3"/>
      <c r="B10426" s="3"/>
      <c r="C10426" s="4"/>
      <c r="D10426" s="4"/>
      <c r="E10426" s="4"/>
      <c r="F10426" s="3"/>
      <c r="G10426" s="3"/>
      <c r="H10426" s="5"/>
    </row>
    <row r="10427" spans="1:8">
      <c r="A10427" s="3"/>
      <c r="B10427" s="3"/>
      <c r="C10427" s="4"/>
      <c r="D10427" s="4"/>
      <c r="E10427" s="4"/>
      <c r="F10427" s="3"/>
      <c r="G10427" s="3"/>
      <c r="H10427" s="5"/>
    </row>
    <row r="10428" spans="1:8">
      <c r="A10428" s="3"/>
      <c r="B10428" s="3"/>
      <c r="C10428" s="4"/>
      <c r="D10428" s="4"/>
      <c r="E10428" s="4"/>
      <c r="F10428" s="3"/>
      <c r="G10428" s="3"/>
      <c r="H10428" s="5"/>
    </row>
    <row r="10429" spans="1:8">
      <c r="A10429" s="3"/>
      <c r="B10429" s="3"/>
      <c r="C10429" s="4"/>
      <c r="D10429" s="4"/>
      <c r="E10429" s="4"/>
      <c r="F10429" s="3"/>
      <c r="G10429" s="3"/>
      <c r="H10429" s="5"/>
    </row>
    <row r="10430" spans="1:8">
      <c r="A10430" s="3"/>
      <c r="B10430" s="3"/>
      <c r="C10430" s="4"/>
      <c r="D10430" s="4"/>
      <c r="E10430" s="4"/>
      <c r="F10430" s="3"/>
      <c r="G10430" s="3"/>
      <c r="H10430" s="5"/>
    </row>
    <row r="10431" spans="1:8">
      <c r="A10431" s="3"/>
      <c r="B10431" s="3"/>
      <c r="C10431" s="4"/>
      <c r="D10431" s="4"/>
      <c r="E10431" s="4"/>
      <c r="F10431" s="3"/>
      <c r="G10431" s="3"/>
      <c r="H10431" s="5"/>
    </row>
    <row r="10432" spans="1:8">
      <c r="A10432" s="3"/>
      <c r="B10432" s="3"/>
      <c r="C10432" s="4"/>
      <c r="D10432" s="4"/>
      <c r="E10432" s="4"/>
      <c r="F10432" s="3"/>
      <c r="G10432" s="3"/>
      <c r="H10432" s="5"/>
    </row>
    <row r="10433" spans="1:8">
      <c r="A10433" s="3"/>
      <c r="B10433" s="3"/>
      <c r="C10433" s="4"/>
      <c r="D10433" s="4"/>
      <c r="E10433" s="4"/>
      <c r="F10433" s="3"/>
      <c r="G10433" s="3"/>
      <c r="H10433" s="5"/>
    </row>
    <row r="10434" spans="1:8">
      <c r="A10434" s="3"/>
      <c r="B10434" s="3"/>
      <c r="C10434" s="4"/>
      <c r="D10434" s="4"/>
      <c r="E10434" s="4"/>
      <c r="F10434" s="3"/>
      <c r="G10434" s="3"/>
      <c r="H10434" s="5"/>
    </row>
    <row r="10435" spans="1:8">
      <c r="A10435" s="3"/>
      <c r="B10435" s="3"/>
      <c r="C10435" s="4"/>
      <c r="D10435" s="4"/>
      <c r="E10435" s="4"/>
      <c r="F10435" s="3"/>
      <c r="G10435" s="3"/>
      <c r="H10435" s="5"/>
    </row>
    <row r="10436" spans="1:8">
      <c r="A10436" s="3"/>
      <c r="B10436" s="3"/>
      <c r="C10436" s="4"/>
      <c r="D10436" s="4"/>
      <c r="E10436" s="4"/>
      <c r="F10436" s="3"/>
      <c r="G10436" s="3"/>
      <c r="H10436" s="5"/>
    </row>
    <row r="10437" spans="1:8">
      <c r="A10437" s="3"/>
      <c r="B10437" s="3"/>
      <c r="C10437" s="4"/>
      <c r="D10437" s="4"/>
      <c r="E10437" s="4"/>
      <c r="F10437" s="3"/>
      <c r="G10437" s="3"/>
      <c r="H10437" s="5"/>
    </row>
    <row r="10438" spans="1:8">
      <c r="A10438" s="3"/>
      <c r="B10438" s="3"/>
      <c r="C10438" s="4"/>
      <c r="D10438" s="4"/>
      <c r="E10438" s="4"/>
      <c r="F10438" s="3"/>
      <c r="G10438" s="3"/>
      <c r="H10438" s="5"/>
    </row>
    <row r="10439" spans="1:8">
      <c r="A10439" s="3"/>
      <c r="B10439" s="3"/>
      <c r="C10439" s="4"/>
      <c r="D10439" s="4"/>
      <c r="E10439" s="4"/>
      <c r="F10439" s="3"/>
      <c r="G10439" s="3"/>
      <c r="H10439" s="5"/>
    </row>
    <row r="10440" spans="1:8">
      <c r="A10440" s="3"/>
      <c r="B10440" s="3"/>
      <c r="C10440" s="4"/>
      <c r="D10440" s="4"/>
      <c r="E10440" s="4"/>
      <c r="F10440" s="3"/>
      <c r="G10440" s="3"/>
      <c r="H10440" s="5"/>
    </row>
    <row r="10441" spans="1:8">
      <c r="A10441" s="3"/>
      <c r="B10441" s="3"/>
      <c r="C10441" s="4"/>
      <c r="D10441" s="4"/>
      <c r="E10441" s="4"/>
      <c r="F10441" s="3"/>
      <c r="G10441" s="3"/>
      <c r="H10441" s="5"/>
    </row>
    <row r="10442" spans="1:8">
      <c r="A10442" s="3"/>
      <c r="B10442" s="3"/>
      <c r="C10442" s="4"/>
      <c r="D10442" s="4"/>
      <c r="E10442" s="4"/>
      <c r="F10442" s="3"/>
      <c r="G10442" s="3"/>
      <c r="H10442" s="5"/>
    </row>
    <row r="10443" spans="1:8">
      <c r="A10443" s="3"/>
      <c r="B10443" s="3"/>
      <c r="C10443" s="4"/>
      <c r="D10443" s="4"/>
      <c r="E10443" s="4"/>
      <c r="F10443" s="3"/>
      <c r="G10443" s="3"/>
      <c r="H10443" s="5"/>
    </row>
    <row r="10444" spans="1:8">
      <c r="A10444" s="3"/>
      <c r="B10444" s="3"/>
      <c r="C10444" s="4"/>
      <c r="D10444" s="4"/>
      <c r="E10444" s="4"/>
      <c r="F10444" s="3"/>
      <c r="G10444" s="3"/>
      <c r="H10444" s="5"/>
    </row>
    <row r="10445" spans="1:8">
      <c r="A10445" s="3"/>
      <c r="B10445" s="3"/>
      <c r="C10445" s="4"/>
      <c r="D10445" s="4"/>
      <c r="E10445" s="4"/>
      <c r="F10445" s="3"/>
      <c r="G10445" s="3"/>
      <c r="H10445" s="5"/>
    </row>
    <row r="10446" spans="1:8">
      <c r="A10446" s="3"/>
      <c r="B10446" s="3"/>
      <c r="C10446" s="4"/>
      <c r="D10446" s="4"/>
      <c r="E10446" s="4"/>
      <c r="F10446" s="3"/>
      <c r="G10446" s="3"/>
      <c r="H10446" s="5"/>
    </row>
    <row r="10447" spans="1:8">
      <c r="A10447" s="3"/>
      <c r="B10447" s="3"/>
      <c r="C10447" s="4"/>
      <c r="D10447" s="4"/>
      <c r="E10447" s="4"/>
      <c r="F10447" s="3"/>
      <c r="G10447" s="3"/>
      <c r="H10447" s="5"/>
    </row>
    <row r="10448" spans="1:8">
      <c r="A10448" s="3"/>
      <c r="B10448" s="3"/>
      <c r="C10448" s="4"/>
      <c r="D10448" s="4"/>
      <c r="E10448" s="4"/>
      <c r="F10448" s="3"/>
      <c r="G10448" s="3"/>
      <c r="H10448" s="5"/>
    </row>
    <row r="10449" spans="1:8">
      <c r="A10449" s="3"/>
      <c r="B10449" s="3"/>
      <c r="C10449" s="4"/>
      <c r="D10449" s="4"/>
      <c r="E10449" s="4"/>
      <c r="F10449" s="3"/>
      <c r="G10449" s="3"/>
      <c r="H10449" s="5"/>
    </row>
    <row r="10450" spans="1:8">
      <c r="A10450" s="3"/>
      <c r="B10450" s="3"/>
      <c r="C10450" s="4"/>
      <c r="D10450" s="4"/>
      <c r="E10450" s="4"/>
      <c r="F10450" s="3"/>
      <c r="G10450" s="3"/>
      <c r="H10450" s="5"/>
    </row>
    <row r="10451" spans="1:8">
      <c r="A10451" s="3"/>
      <c r="B10451" s="3"/>
      <c r="C10451" s="4"/>
      <c r="D10451" s="4"/>
      <c r="E10451" s="4"/>
      <c r="F10451" s="3"/>
      <c r="G10451" s="3"/>
      <c r="H10451" s="5"/>
    </row>
    <row r="10452" spans="1:8">
      <c r="A10452" s="3"/>
      <c r="B10452" s="3"/>
      <c r="C10452" s="4"/>
      <c r="D10452" s="4"/>
      <c r="E10452" s="4"/>
      <c r="F10452" s="3"/>
      <c r="G10452" s="3"/>
      <c r="H10452" s="5"/>
    </row>
    <row r="10453" spans="1:8">
      <c r="A10453" s="3"/>
      <c r="B10453" s="3"/>
      <c r="C10453" s="4"/>
      <c r="D10453" s="4"/>
      <c r="E10453" s="4"/>
      <c r="F10453" s="3"/>
      <c r="G10453" s="3"/>
      <c r="H10453" s="5"/>
    </row>
    <row r="10454" spans="1:8">
      <c r="A10454" s="3"/>
      <c r="B10454" s="3"/>
      <c r="C10454" s="4"/>
      <c r="D10454" s="4"/>
      <c r="E10454" s="4"/>
      <c r="F10454" s="3"/>
      <c r="G10454" s="3"/>
      <c r="H10454" s="5"/>
    </row>
    <row r="10455" spans="1:8">
      <c r="A10455" s="3"/>
      <c r="B10455" s="3"/>
      <c r="C10455" s="4"/>
      <c r="D10455" s="4"/>
      <c r="E10455" s="4"/>
      <c r="F10455" s="3"/>
      <c r="G10455" s="3"/>
      <c r="H10455" s="5"/>
    </row>
    <row r="10456" spans="1:8">
      <c r="A10456" s="3"/>
      <c r="B10456" s="3"/>
      <c r="C10456" s="4"/>
      <c r="D10456" s="4"/>
      <c r="E10456" s="4"/>
      <c r="F10456" s="3"/>
      <c r="G10456" s="3"/>
      <c r="H10456" s="5"/>
    </row>
    <row r="10457" spans="1:8">
      <c r="A10457" s="3"/>
      <c r="B10457" s="3"/>
      <c r="C10457" s="4"/>
      <c r="D10457" s="4"/>
      <c r="E10457" s="4"/>
      <c r="F10457" s="3"/>
      <c r="G10457" s="3"/>
      <c r="H10457" s="5"/>
    </row>
    <row r="10458" spans="1:8">
      <c r="A10458" s="3"/>
      <c r="B10458" s="3"/>
      <c r="C10458" s="4"/>
      <c r="D10458" s="4"/>
      <c r="E10458" s="4"/>
      <c r="F10458" s="3"/>
      <c r="G10458" s="3"/>
      <c r="H10458" s="5"/>
    </row>
    <row r="10459" spans="1:8">
      <c r="A10459" s="3"/>
      <c r="B10459" s="3"/>
      <c r="C10459" s="4"/>
      <c r="D10459" s="4"/>
      <c r="E10459" s="4"/>
      <c r="F10459" s="3"/>
      <c r="G10459" s="3"/>
      <c r="H10459" s="5"/>
    </row>
    <row r="10460" spans="1:8">
      <c r="A10460" s="3"/>
      <c r="B10460" s="3"/>
      <c r="C10460" s="4"/>
      <c r="D10460" s="4"/>
      <c r="E10460" s="4"/>
      <c r="F10460" s="3"/>
      <c r="G10460" s="3"/>
      <c r="H10460" s="5"/>
    </row>
    <row r="10461" spans="1:8">
      <c r="A10461" s="3"/>
      <c r="B10461" s="3"/>
      <c r="C10461" s="4"/>
      <c r="D10461" s="4"/>
      <c r="E10461" s="4"/>
      <c r="F10461" s="3"/>
      <c r="G10461" s="3"/>
      <c r="H10461" s="5"/>
    </row>
    <row r="10462" spans="1:8">
      <c r="A10462" s="3"/>
      <c r="B10462" s="3"/>
      <c r="C10462" s="4"/>
      <c r="D10462" s="4"/>
      <c r="E10462" s="4"/>
      <c r="F10462" s="3"/>
      <c r="G10462" s="3"/>
      <c r="H10462" s="5"/>
    </row>
    <row r="10463" spans="1:8">
      <c r="A10463" s="3"/>
      <c r="B10463" s="3"/>
      <c r="C10463" s="4"/>
      <c r="D10463" s="4"/>
      <c r="E10463" s="4"/>
      <c r="F10463" s="3"/>
      <c r="G10463" s="3"/>
      <c r="H10463" s="5"/>
    </row>
    <row r="10464" spans="1:8">
      <c r="A10464" s="3"/>
      <c r="B10464" s="3"/>
      <c r="C10464" s="4"/>
      <c r="D10464" s="4"/>
      <c r="E10464" s="4"/>
      <c r="F10464" s="3"/>
      <c r="G10464" s="3"/>
      <c r="H10464" s="5"/>
    </row>
    <row r="10465" spans="1:8">
      <c r="A10465" s="3"/>
      <c r="B10465" s="3"/>
      <c r="C10465" s="4"/>
      <c r="D10465" s="4"/>
      <c r="E10465" s="4"/>
      <c r="F10465" s="3"/>
      <c r="G10465" s="3"/>
      <c r="H10465" s="5"/>
    </row>
    <row r="10466" spans="1:8">
      <c r="A10466" s="3"/>
      <c r="B10466" s="3"/>
      <c r="C10466" s="4"/>
      <c r="D10466" s="4"/>
      <c r="E10466" s="4"/>
      <c r="F10466" s="3"/>
      <c r="G10466" s="3"/>
      <c r="H10466" s="5"/>
    </row>
    <row r="10467" spans="1:8">
      <c r="A10467" s="3"/>
      <c r="B10467" s="3"/>
      <c r="C10467" s="4"/>
      <c r="D10467" s="4"/>
      <c r="E10467" s="4"/>
      <c r="F10467" s="3"/>
      <c r="G10467" s="3"/>
      <c r="H10467" s="5"/>
    </row>
    <row r="10468" spans="1:8">
      <c r="A10468" s="3"/>
      <c r="B10468" s="3"/>
      <c r="C10468" s="4"/>
      <c r="D10468" s="4"/>
      <c r="E10468" s="4"/>
      <c r="F10468" s="3"/>
      <c r="G10468" s="3"/>
      <c r="H10468" s="5"/>
    </row>
    <row r="10469" spans="1:8">
      <c r="A10469" s="3"/>
      <c r="B10469" s="3"/>
      <c r="C10469" s="4"/>
      <c r="D10469" s="4"/>
      <c r="E10469" s="4"/>
      <c r="F10469" s="3"/>
      <c r="G10469" s="3"/>
      <c r="H10469" s="5"/>
    </row>
    <row r="10470" spans="1:8">
      <c r="A10470" s="3"/>
      <c r="B10470" s="3"/>
      <c r="C10470" s="4"/>
      <c r="D10470" s="4"/>
      <c r="E10470" s="4"/>
      <c r="F10470" s="3"/>
      <c r="G10470" s="3"/>
      <c r="H10470" s="5"/>
    </row>
    <row r="10471" spans="1:8">
      <c r="A10471" s="3"/>
      <c r="B10471" s="3"/>
      <c r="C10471" s="4"/>
      <c r="D10471" s="4"/>
      <c r="E10471" s="4"/>
      <c r="F10471" s="3"/>
      <c r="G10471" s="3"/>
      <c r="H10471" s="5"/>
    </row>
    <row r="10472" spans="1:8">
      <c r="A10472" s="3"/>
      <c r="B10472" s="3"/>
      <c r="C10472" s="4"/>
      <c r="D10472" s="4"/>
      <c r="E10472" s="4"/>
      <c r="F10472" s="3"/>
      <c r="G10472" s="3"/>
      <c r="H10472" s="5"/>
    </row>
    <row r="10473" spans="1:8">
      <c r="A10473" s="3"/>
      <c r="B10473" s="3"/>
      <c r="C10473" s="4"/>
      <c r="D10473" s="4"/>
      <c r="E10473" s="4"/>
      <c r="F10473" s="3"/>
      <c r="G10473" s="3"/>
      <c r="H10473" s="5"/>
    </row>
    <row r="10474" spans="1:8">
      <c r="A10474" s="3"/>
      <c r="B10474" s="3"/>
      <c r="C10474" s="4"/>
      <c r="D10474" s="4"/>
      <c r="E10474" s="4"/>
      <c r="F10474" s="3"/>
      <c r="G10474" s="3"/>
      <c r="H10474" s="5"/>
    </row>
    <row r="10475" spans="1:8">
      <c r="A10475" s="3"/>
      <c r="B10475" s="3"/>
      <c r="C10475" s="4"/>
      <c r="D10475" s="4"/>
      <c r="E10475" s="4"/>
      <c r="F10475" s="3"/>
      <c r="G10475" s="3"/>
      <c r="H10475" s="5"/>
    </row>
    <row r="10476" spans="1:8">
      <c r="A10476" s="3"/>
      <c r="B10476" s="3"/>
      <c r="C10476" s="4"/>
      <c r="D10476" s="4"/>
      <c r="E10476" s="4"/>
      <c r="F10476" s="3"/>
      <c r="G10476" s="3"/>
      <c r="H10476" s="5"/>
    </row>
    <row r="10477" spans="1:8">
      <c r="A10477" s="3"/>
      <c r="B10477" s="3"/>
      <c r="C10477" s="4"/>
      <c r="D10477" s="4"/>
      <c r="E10477" s="4"/>
      <c r="F10477" s="3"/>
      <c r="G10477" s="3"/>
      <c r="H10477" s="5"/>
    </row>
    <row r="10478" spans="1:8">
      <c r="A10478" s="3"/>
      <c r="B10478" s="3"/>
      <c r="C10478" s="4"/>
      <c r="D10478" s="4"/>
      <c r="E10478" s="4"/>
      <c r="F10478" s="3"/>
      <c r="G10478" s="3"/>
      <c r="H10478" s="5"/>
    </row>
    <row r="10479" spans="1:8">
      <c r="A10479" s="3"/>
      <c r="B10479" s="3"/>
      <c r="C10479" s="4"/>
      <c r="D10479" s="4"/>
      <c r="E10479" s="4"/>
      <c r="F10479" s="3"/>
      <c r="G10479" s="3"/>
      <c r="H10479" s="5"/>
    </row>
    <row r="10480" spans="1:8">
      <c r="A10480" s="3"/>
      <c r="B10480" s="3"/>
      <c r="C10480" s="4"/>
      <c r="D10480" s="4"/>
      <c r="E10480" s="4"/>
      <c r="F10480" s="3"/>
      <c r="G10480" s="3"/>
      <c r="H10480" s="5"/>
    </row>
    <row r="10481" spans="1:8">
      <c r="A10481" s="3"/>
      <c r="B10481" s="3"/>
      <c r="C10481" s="4"/>
      <c r="D10481" s="4"/>
      <c r="E10481" s="4"/>
      <c r="F10481" s="3"/>
      <c r="G10481" s="3"/>
      <c r="H10481" s="5"/>
    </row>
    <row r="10482" spans="1:8">
      <c r="A10482" s="3"/>
      <c r="B10482" s="3"/>
      <c r="C10482" s="4"/>
      <c r="D10482" s="4"/>
      <c r="E10482" s="4"/>
      <c r="F10482" s="3"/>
      <c r="G10482" s="3"/>
      <c r="H10482" s="5"/>
    </row>
    <row r="10483" spans="1:8">
      <c r="A10483" s="3"/>
      <c r="B10483" s="3"/>
      <c r="C10483" s="4"/>
      <c r="D10483" s="4"/>
      <c r="E10483" s="4"/>
      <c r="F10483" s="3"/>
      <c r="G10483" s="3"/>
      <c r="H10483" s="5"/>
    </row>
    <row r="10484" spans="1:8">
      <c r="A10484" s="3"/>
      <c r="B10484" s="3"/>
      <c r="C10484" s="4"/>
      <c r="D10484" s="4"/>
      <c r="E10484" s="4"/>
      <c r="F10484" s="3"/>
      <c r="G10484" s="3"/>
      <c r="H10484" s="5"/>
    </row>
    <row r="10485" spans="1:8">
      <c r="A10485" s="3"/>
      <c r="B10485" s="3"/>
      <c r="C10485" s="4"/>
      <c r="D10485" s="4"/>
      <c r="E10485" s="4"/>
      <c r="F10485" s="3"/>
      <c r="G10485" s="3"/>
      <c r="H10485" s="5"/>
    </row>
    <row r="10486" spans="1:8">
      <c r="A10486" s="3"/>
      <c r="B10486" s="3"/>
      <c r="C10486" s="4"/>
      <c r="D10486" s="4"/>
      <c r="E10486" s="4"/>
      <c r="F10486" s="3"/>
      <c r="G10486" s="3"/>
      <c r="H10486" s="5"/>
    </row>
    <row r="10487" spans="1:8">
      <c r="A10487" s="3"/>
      <c r="B10487" s="3"/>
      <c r="C10487" s="4"/>
      <c r="D10487" s="4"/>
      <c r="E10487" s="4"/>
      <c r="F10487" s="3"/>
      <c r="G10487" s="3"/>
      <c r="H10487" s="5"/>
    </row>
    <row r="10488" spans="1:8">
      <c r="A10488" s="3"/>
      <c r="B10488" s="3"/>
      <c r="C10488" s="4"/>
      <c r="D10488" s="4"/>
      <c r="E10488" s="4"/>
      <c r="F10488" s="3"/>
      <c r="G10488" s="3"/>
      <c r="H10488" s="5"/>
    </row>
    <row r="10489" spans="1:8">
      <c r="A10489" s="3"/>
      <c r="B10489" s="3"/>
      <c r="C10489" s="4"/>
      <c r="D10489" s="4"/>
      <c r="E10489" s="4"/>
      <c r="F10489" s="3"/>
      <c r="G10489" s="3"/>
      <c r="H10489" s="5"/>
    </row>
    <row r="10490" spans="1:8">
      <c r="A10490" s="3"/>
      <c r="B10490" s="3"/>
      <c r="C10490" s="4"/>
      <c r="D10490" s="4"/>
      <c r="E10490" s="4"/>
      <c r="F10490" s="3"/>
      <c r="G10490" s="3"/>
      <c r="H10490" s="5"/>
    </row>
    <row r="10491" spans="1:8">
      <c r="A10491" s="3"/>
      <c r="B10491" s="3"/>
      <c r="C10491" s="4"/>
      <c r="D10491" s="4"/>
      <c r="E10491" s="4"/>
      <c r="F10491" s="3"/>
      <c r="G10491" s="3"/>
      <c r="H10491" s="5"/>
    </row>
    <row r="10492" spans="1:8">
      <c r="A10492" s="3"/>
      <c r="B10492" s="3"/>
      <c r="C10492" s="4"/>
      <c r="D10492" s="4"/>
      <c r="E10492" s="4"/>
      <c r="F10492" s="3"/>
      <c r="G10492" s="3"/>
      <c r="H10492" s="5"/>
    </row>
    <row r="10493" spans="1:8">
      <c r="A10493" s="3"/>
      <c r="B10493" s="3"/>
      <c r="C10493" s="4"/>
      <c r="D10493" s="4"/>
      <c r="E10493" s="4"/>
      <c r="F10493" s="3"/>
      <c r="G10493" s="3"/>
      <c r="H10493" s="5"/>
    </row>
    <row r="10494" spans="1:8">
      <c r="A10494" s="3"/>
      <c r="B10494" s="3"/>
      <c r="C10494" s="4"/>
      <c r="D10494" s="4"/>
      <c r="E10494" s="4"/>
      <c r="F10494" s="3"/>
      <c r="G10494" s="3"/>
      <c r="H10494" s="5"/>
    </row>
    <row r="10495" spans="1:8">
      <c r="A10495" s="3"/>
      <c r="B10495" s="3"/>
      <c r="C10495" s="4"/>
      <c r="D10495" s="4"/>
      <c r="E10495" s="4"/>
      <c r="F10495" s="3"/>
      <c r="G10495" s="3"/>
      <c r="H10495" s="5"/>
    </row>
    <row r="10496" spans="1:8">
      <c r="A10496" s="3"/>
      <c r="B10496" s="3"/>
      <c r="C10496" s="4"/>
      <c r="D10496" s="4"/>
      <c r="E10496" s="4"/>
      <c r="F10496" s="3"/>
      <c r="G10496" s="3"/>
      <c r="H10496" s="5"/>
    </row>
    <row r="10497" spans="1:8">
      <c r="A10497" s="3"/>
      <c r="B10497" s="3"/>
      <c r="C10497" s="4"/>
      <c r="D10497" s="4"/>
      <c r="E10497" s="4"/>
      <c r="F10497" s="3"/>
      <c r="G10497" s="3"/>
      <c r="H10497" s="5"/>
    </row>
    <row r="10498" spans="1:8">
      <c r="A10498" s="3"/>
      <c r="B10498" s="3"/>
      <c r="C10498" s="4"/>
      <c r="D10498" s="4"/>
      <c r="E10498" s="4"/>
      <c r="F10498" s="3"/>
      <c r="G10498" s="3"/>
      <c r="H10498" s="5"/>
    </row>
    <row r="10499" spans="1:8">
      <c r="A10499" s="3"/>
      <c r="B10499" s="3"/>
      <c r="C10499" s="4"/>
      <c r="D10499" s="4"/>
      <c r="E10499" s="4"/>
      <c r="F10499" s="3"/>
      <c r="G10499" s="3"/>
      <c r="H10499" s="5"/>
    </row>
    <row r="10500" spans="1:8">
      <c r="A10500" s="3"/>
      <c r="B10500" s="3"/>
      <c r="C10500" s="4"/>
      <c r="D10500" s="4"/>
      <c r="E10500" s="4"/>
      <c r="F10500" s="3"/>
      <c r="G10500" s="3"/>
      <c r="H10500" s="5"/>
    </row>
    <row r="10501" spans="1:8">
      <c r="A10501" s="3"/>
      <c r="B10501" s="3"/>
      <c r="C10501" s="4"/>
      <c r="D10501" s="4"/>
      <c r="E10501" s="4"/>
      <c r="F10501" s="3"/>
      <c r="G10501" s="3"/>
      <c r="H10501" s="5"/>
    </row>
    <row r="10502" spans="1:8">
      <c r="A10502" s="3"/>
      <c r="B10502" s="3"/>
      <c r="C10502" s="4"/>
      <c r="D10502" s="4"/>
      <c r="E10502" s="4"/>
      <c r="F10502" s="3"/>
      <c r="G10502" s="3"/>
      <c r="H10502" s="5"/>
    </row>
    <row r="10503" spans="1:8">
      <c r="A10503" s="3"/>
      <c r="B10503" s="3"/>
      <c r="C10503" s="4"/>
      <c r="D10503" s="4"/>
      <c r="E10503" s="4"/>
      <c r="F10503" s="3"/>
      <c r="G10503" s="3"/>
      <c r="H10503" s="5"/>
    </row>
    <row r="10504" spans="1:8">
      <c r="A10504" s="3"/>
      <c r="B10504" s="3"/>
      <c r="C10504" s="4"/>
      <c r="D10504" s="4"/>
      <c r="E10504" s="4"/>
      <c r="F10504" s="3"/>
      <c r="G10504" s="3"/>
      <c r="H10504" s="5"/>
    </row>
    <row r="10505" spans="1:8">
      <c r="A10505" s="3"/>
      <c r="B10505" s="3"/>
      <c r="C10505" s="4"/>
      <c r="D10505" s="4"/>
      <c r="E10505" s="4"/>
      <c r="F10505" s="3"/>
      <c r="G10505" s="3"/>
      <c r="H10505" s="5"/>
    </row>
    <row r="10506" spans="1:8">
      <c r="A10506" s="3"/>
      <c r="B10506" s="3"/>
      <c r="C10506" s="4"/>
      <c r="D10506" s="4"/>
      <c r="E10506" s="4"/>
      <c r="F10506" s="3"/>
      <c r="G10506" s="3"/>
      <c r="H10506" s="5"/>
    </row>
    <row r="10507" spans="1:8">
      <c r="A10507" s="3"/>
      <c r="B10507" s="3"/>
      <c r="C10507" s="4"/>
      <c r="D10507" s="4"/>
      <c r="E10507" s="4"/>
      <c r="F10507" s="3"/>
      <c r="G10507" s="3"/>
      <c r="H10507" s="5"/>
    </row>
    <row r="10508" spans="1:8">
      <c r="A10508" s="3"/>
      <c r="B10508" s="3"/>
      <c r="C10508" s="4"/>
      <c r="D10508" s="4"/>
      <c r="E10508" s="4"/>
      <c r="F10508" s="3"/>
      <c r="G10508" s="3"/>
      <c r="H10508" s="5"/>
    </row>
    <row r="10509" spans="1:8">
      <c r="A10509" s="3"/>
      <c r="B10509" s="3"/>
      <c r="C10509" s="4"/>
      <c r="D10509" s="4"/>
      <c r="E10509" s="4"/>
      <c r="F10509" s="3"/>
      <c r="G10509" s="3"/>
      <c r="H10509" s="5"/>
    </row>
    <row r="10510" spans="1:8">
      <c r="A10510" s="3"/>
      <c r="B10510" s="3"/>
      <c r="C10510" s="4"/>
      <c r="D10510" s="4"/>
      <c r="E10510" s="4"/>
      <c r="F10510" s="3"/>
      <c r="G10510" s="3"/>
      <c r="H10510" s="5"/>
    </row>
    <row r="10511" spans="1:8">
      <c r="A10511" s="3"/>
      <c r="B10511" s="3"/>
      <c r="C10511" s="4"/>
      <c r="D10511" s="4"/>
      <c r="E10511" s="4"/>
      <c r="F10511" s="3"/>
      <c r="G10511" s="3"/>
      <c r="H10511" s="5"/>
    </row>
    <row r="10512" spans="1:8">
      <c r="A10512" s="3"/>
      <c r="B10512" s="3"/>
      <c r="C10512" s="4"/>
      <c r="D10512" s="4"/>
      <c r="E10512" s="4"/>
      <c r="F10512" s="3"/>
      <c r="G10512" s="3"/>
      <c r="H10512" s="5"/>
    </row>
    <row r="10513" spans="1:8">
      <c r="A10513" s="3"/>
      <c r="B10513" s="3"/>
      <c r="C10513" s="4"/>
      <c r="D10513" s="4"/>
      <c r="E10513" s="4"/>
      <c r="F10513" s="3"/>
      <c r="G10513" s="3"/>
      <c r="H10513" s="5"/>
    </row>
    <row r="10514" spans="1:8">
      <c r="A10514" s="3"/>
      <c r="B10514" s="3"/>
      <c r="C10514" s="4"/>
      <c r="D10514" s="4"/>
      <c r="E10514" s="4"/>
      <c r="F10514" s="3"/>
      <c r="G10514" s="3"/>
      <c r="H10514" s="5"/>
    </row>
    <row r="10515" spans="1:8">
      <c r="A10515" s="3"/>
      <c r="B10515" s="3"/>
      <c r="C10515" s="4"/>
      <c r="D10515" s="4"/>
      <c r="E10515" s="4"/>
      <c r="F10515" s="3"/>
      <c r="G10515" s="3"/>
      <c r="H10515" s="5"/>
    </row>
    <row r="10516" spans="1:8">
      <c r="A10516" s="3"/>
      <c r="B10516" s="3"/>
      <c r="C10516" s="4"/>
      <c r="D10516" s="4"/>
      <c r="E10516" s="4"/>
      <c r="F10516" s="3"/>
      <c r="G10516" s="3"/>
      <c r="H10516" s="5"/>
    </row>
    <row r="10517" spans="1:8">
      <c r="A10517" s="3"/>
      <c r="B10517" s="3"/>
      <c r="C10517" s="4"/>
      <c r="D10517" s="4"/>
      <c r="E10517" s="4"/>
      <c r="F10517" s="3"/>
      <c r="G10517" s="3"/>
      <c r="H10517" s="5"/>
    </row>
    <row r="10518" spans="1:8">
      <c r="A10518" s="3"/>
      <c r="B10518" s="3"/>
      <c r="C10518" s="4"/>
      <c r="D10518" s="4"/>
      <c r="E10518" s="4"/>
      <c r="F10518" s="3"/>
      <c r="G10518" s="3"/>
      <c r="H10518" s="5"/>
    </row>
    <row r="10519" spans="1:8">
      <c r="A10519" s="3"/>
      <c r="B10519" s="3"/>
      <c r="C10519" s="4"/>
      <c r="D10519" s="4"/>
      <c r="E10519" s="4"/>
      <c r="F10519" s="3"/>
      <c r="G10519" s="3"/>
      <c r="H10519" s="5"/>
    </row>
    <row r="10520" spans="1:8">
      <c r="A10520" s="3"/>
      <c r="B10520" s="3"/>
      <c r="C10520" s="4"/>
      <c r="D10520" s="4"/>
      <c r="E10520" s="4"/>
      <c r="F10520" s="3"/>
      <c r="G10520" s="3"/>
      <c r="H10520" s="5"/>
    </row>
    <row r="10521" spans="1:8">
      <c r="A10521" s="3"/>
      <c r="B10521" s="3"/>
      <c r="C10521" s="4"/>
      <c r="D10521" s="4"/>
      <c r="E10521" s="4"/>
      <c r="F10521" s="3"/>
      <c r="G10521" s="3"/>
      <c r="H10521" s="5"/>
    </row>
    <row r="10522" spans="1:8">
      <c r="A10522" s="3"/>
      <c r="B10522" s="3"/>
      <c r="C10522" s="4"/>
      <c r="D10522" s="4"/>
      <c r="E10522" s="4"/>
      <c r="F10522" s="3"/>
      <c r="G10522" s="3"/>
      <c r="H10522" s="5"/>
    </row>
    <row r="10523" spans="1:8">
      <c r="A10523" s="3"/>
      <c r="B10523" s="3"/>
      <c r="C10523" s="4"/>
      <c r="D10523" s="4"/>
      <c r="E10523" s="4"/>
      <c r="F10523" s="3"/>
      <c r="G10523" s="3"/>
      <c r="H10523" s="5"/>
    </row>
    <row r="10524" spans="1:8">
      <c r="A10524" s="3"/>
      <c r="B10524" s="3"/>
      <c r="C10524" s="4"/>
      <c r="D10524" s="4"/>
      <c r="E10524" s="4"/>
      <c r="F10524" s="3"/>
      <c r="G10524" s="3"/>
      <c r="H10524" s="5"/>
    </row>
    <row r="10525" spans="1:8">
      <c r="A10525" s="3"/>
      <c r="B10525" s="3"/>
      <c r="C10525" s="4"/>
      <c r="D10525" s="4"/>
      <c r="E10525" s="4"/>
      <c r="F10525" s="3"/>
      <c r="G10525" s="3"/>
      <c r="H10525" s="5"/>
    </row>
    <row r="10526" spans="1:8">
      <c r="A10526" s="3"/>
      <c r="B10526" s="3"/>
      <c r="C10526" s="4"/>
      <c r="D10526" s="4"/>
      <c r="E10526" s="4"/>
      <c r="F10526" s="3"/>
      <c r="G10526" s="3"/>
      <c r="H10526" s="5"/>
    </row>
    <row r="10527" spans="1:8">
      <c r="A10527" s="3"/>
      <c r="B10527" s="3"/>
      <c r="C10527" s="4"/>
      <c r="D10527" s="4"/>
      <c r="E10527" s="4"/>
      <c r="F10527" s="3"/>
      <c r="G10527" s="3"/>
      <c r="H10527" s="5"/>
    </row>
    <row r="10528" spans="1:8">
      <c r="A10528" s="3"/>
      <c r="B10528" s="3"/>
      <c r="C10528" s="4"/>
      <c r="D10528" s="4"/>
      <c r="E10528" s="4"/>
      <c r="F10528" s="3"/>
      <c r="G10528" s="3"/>
      <c r="H10528" s="5"/>
    </row>
    <row r="10529" spans="1:8">
      <c r="A10529" s="3"/>
      <c r="B10529" s="3"/>
      <c r="C10529" s="4"/>
      <c r="D10529" s="4"/>
      <c r="E10529" s="4"/>
      <c r="F10529" s="3"/>
      <c r="G10529" s="3"/>
      <c r="H10529" s="5"/>
    </row>
    <row r="10530" spans="1:8">
      <c r="A10530" s="3"/>
      <c r="B10530" s="3"/>
      <c r="C10530" s="4"/>
      <c r="D10530" s="4"/>
      <c r="E10530" s="4"/>
      <c r="F10530" s="3"/>
      <c r="G10530" s="3"/>
      <c r="H10530" s="5"/>
    </row>
    <row r="10531" spans="1:8">
      <c r="A10531" s="3"/>
      <c r="B10531" s="3"/>
      <c r="C10531" s="4"/>
      <c r="D10531" s="4"/>
      <c r="E10531" s="4"/>
      <c r="F10531" s="3"/>
      <c r="G10531" s="3"/>
      <c r="H10531" s="5"/>
    </row>
    <row r="10532" spans="1:8">
      <c r="A10532" s="3"/>
      <c r="B10532" s="3"/>
      <c r="C10532" s="4"/>
      <c r="D10532" s="4"/>
      <c r="E10532" s="4"/>
      <c r="F10532" s="3"/>
      <c r="G10532" s="3"/>
      <c r="H10532" s="5"/>
    </row>
    <row r="10533" spans="1:8">
      <c r="A10533" s="3"/>
      <c r="B10533" s="3"/>
      <c r="C10533" s="4"/>
      <c r="D10533" s="4"/>
      <c r="E10533" s="4"/>
      <c r="F10533" s="3"/>
      <c r="G10533" s="3"/>
      <c r="H10533" s="5"/>
    </row>
    <row r="10534" spans="1:8">
      <c r="A10534" s="3"/>
      <c r="B10534" s="3"/>
      <c r="C10534" s="4"/>
      <c r="D10534" s="4"/>
      <c r="E10534" s="4"/>
      <c r="F10534" s="3"/>
      <c r="G10534" s="3"/>
      <c r="H10534" s="5"/>
    </row>
    <row r="10535" spans="1:8">
      <c r="A10535" s="3"/>
      <c r="B10535" s="3"/>
      <c r="C10535" s="4"/>
      <c r="D10535" s="4"/>
      <c r="E10535" s="4"/>
      <c r="F10535" s="3"/>
      <c r="G10535" s="3"/>
      <c r="H10535" s="5"/>
    </row>
    <row r="10536" spans="1:8">
      <c r="A10536" s="3"/>
      <c r="B10536" s="3"/>
      <c r="C10536" s="4"/>
      <c r="D10536" s="4"/>
      <c r="E10536" s="4"/>
      <c r="F10536" s="3"/>
      <c r="G10536" s="3"/>
      <c r="H10536" s="5"/>
    </row>
    <row r="10537" spans="1:8">
      <c r="A10537" s="3"/>
      <c r="B10537" s="3"/>
      <c r="C10537" s="4"/>
      <c r="D10537" s="4"/>
      <c r="E10537" s="4"/>
      <c r="F10537" s="3"/>
      <c r="G10537" s="3"/>
      <c r="H10537" s="5"/>
    </row>
    <row r="10538" spans="1:8">
      <c r="A10538" s="3"/>
      <c r="B10538" s="3"/>
      <c r="C10538" s="4"/>
      <c r="D10538" s="4"/>
      <c r="E10538" s="4"/>
      <c r="F10538" s="3"/>
      <c r="G10538" s="3"/>
      <c r="H10538" s="5"/>
    </row>
    <row r="10539" spans="1:8">
      <c r="A10539" s="3"/>
      <c r="B10539" s="3"/>
      <c r="C10539" s="4"/>
      <c r="D10539" s="4"/>
      <c r="E10539" s="4"/>
      <c r="F10539" s="3"/>
      <c r="G10539" s="3"/>
      <c r="H10539" s="5"/>
    </row>
    <row r="10540" spans="1:8">
      <c r="A10540" s="3"/>
      <c r="B10540" s="3"/>
      <c r="C10540" s="4"/>
      <c r="D10540" s="4"/>
      <c r="E10540" s="4"/>
      <c r="F10540" s="3"/>
      <c r="G10540" s="3"/>
      <c r="H10540" s="5"/>
    </row>
    <row r="10541" spans="1:8">
      <c r="A10541" s="3"/>
      <c r="B10541" s="3"/>
      <c r="C10541" s="4"/>
      <c r="D10541" s="4"/>
      <c r="E10541" s="4"/>
      <c r="F10541" s="3"/>
      <c r="G10541" s="3"/>
      <c r="H10541" s="5"/>
    </row>
    <row r="10542" spans="1:8">
      <c r="A10542" s="3"/>
      <c r="B10542" s="3"/>
      <c r="C10542" s="4"/>
      <c r="D10542" s="4"/>
      <c r="E10542" s="4"/>
      <c r="F10542" s="3"/>
      <c r="G10542" s="3"/>
      <c r="H10542" s="5"/>
    </row>
    <row r="10543" spans="1:8">
      <c r="A10543" s="3"/>
      <c r="B10543" s="3"/>
      <c r="C10543" s="4"/>
      <c r="D10543" s="4"/>
      <c r="E10543" s="4"/>
      <c r="F10543" s="3"/>
      <c r="G10543" s="3"/>
      <c r="H10543" s="5"/>
    </row>
    <row r="10544" spans="1:8">
      <c r="A10544" s="3"/>
      <c r="B10544" s="3"/>
      <c r="C10544" s="4"/>
      <c r="D10544" s="4"/>
      <c r="E10544" s="4"/>
      <c r="F10544" s="3"/>
      <c r="G10544" s="3"/>
      <c r="H10544" s="5"/>
    </row>
    <row r="10545" spans="1:8">
      <c r="A10545" s="3"/>
      <c r="B10545" s="3"/>
      <c r="C10545" s="4"/>
      <c r="D10545" s="4"/>
      <c r="E10545" s="4"/>
      <c r="F10545" s="3"/>
      <c r="G10545" s="3"/>
      <c r="H10545" s="5"/>
    </row>
    <row r="10546" spans="1:8">
      <c r="A10546" s="3"/>
      <c r="B10546" s="3"/>
      <c r="C10546" s="4"/>
      <c r="D10546" s="4"/>
      <c r="E10546" s="4"/>
      <c r="F10546" s="3"/>
      <c r="G10546" s="3"/>
      <c r="H10546" s="5"/>
    </row>
    <row r="10547" spans="1:8">
      <c r="A10547" s="3"/>
      <c r="B10547" s="3"/>
      <c r="C10547" s="4"/>
      <c r="D10547" s="4"/>
      <c r="E10547" s="4"/>
      <c r="F10547" s="3"/>
      <c r="G10547" s="3"/>
      <c r="H10547" s="5"/>
    </row>
    <row r="10548" spans="1:8">
      <c r="A10548" s="3"/>
      <c r="B10548" s="3"/>
      <c r="C10548" s="4"/>
      <c r="D10548" s="4"/>
      <c r="E10548" s="4"/>
      <c r="F10548" s="3"/>
      <c r="G10548" s="3"/>
      <c r="H10548" s="5"/>
    </row>
    <row r="10549" spans="1:8">
      <c r="A10549" s="3"/>
      <c r="B10549" s="3"/>
      <c r="C10549" s="4"/>
      <c r="D10549" s="4"/>
      <c r="E10549" s="4"/>
      <c r="F10549" s="3"/>
      <c r="G10549" s="3"/>
      <c r="H10549" s="5"/>
    </row>
    <row r="10550" spans="1:8">
      <c r="A10550" s="3"/>
      <c r="B10550" s="3"/>
      <c r="C10550" s="4"/>
      <c r="D10550" s="4"/>
      <c r="E10550" s="4"/>
      <c r="F10550" s="3"/>
      <c r="G10550" s="3"/>
      <c r="H10550" s="5"/>
    </row>
    <row r="10551" spans="1:8">
      <c r="A10551" s="3"/>
      <c r="B10551" s="3"/>
      <c r="C10551" s="4"/>
      <c r="D10551" s="4"/>
      <c r="E10551" s="4"/>
      <c r="F10551" s="3"/>
      <c r="G10551" s="3"/>
      <c r="H10551" s="5"/>
    </row>
    <row r="10552" spans="1:8">
      <c r="A10552" s="3"/>
      <c r="B10552" s="3"/>
      <c r="C10552" s="4"/>
      <c r="D10552" s="4"/>
      <c r="E10552" s="4"/>
      <c r="F10552" s="3"/>
      <c r="G10552" s="3"/>
      <c r="H10552" s="5"/>
    </row>
    <row r="10553" spans="1:8">
      <c r="A10553" s="3"/>
      <c r="B10553" s="3"/>
      <c r="C10553" s="4"/>
      <c r="D10553" s="4"/>
      <c r="E10553" s="4"/>
      <c r="F10553" s="3"/>
      <c r="G10553" s="3"/>
      <c r="H10553" s="5"/>
    </row>
    <row r="10554" spans="1:8">
      <c r="A10554" s="3"/>
      <c r="B10554" s="3"/>
      <c r="C10554" s="4"/>
      <c r="D10554" s="4"/>
      <c r="E10554" s="4"/>
      <c r="F10554" s="3"/>
      <c r="G10554" s="3"/>
      <c r="H10554" s="5"/>
    </row>
    <row r="10555" spans="1:8">
      <c r="A10555" s="3"/>
      <c r="B10555" s="3"/>
      <c r="C10555" s="4"/>
      <c r="D10555" s="4"/>
      <c r="E10555" s="4"/>
      <c r="F10555" s="3"/>
      <c r="G10555" s="3"/>
      <c r="H10555" s="5"/>
    </row>
    <row r="10556" spans="1:8">
      <c r="A10556" s="3"/>
      <c r="B10556" s="3"/>
      <c r="C10556" s="4"/>
      <c r="D10556" s="4"/>
      <c r="E10556" s="4"/>
      <c r="F10556" s="3"/>
      <c r="G10556" s="3"/>
      <c r="H10556" s="5"/>
    </row>
    <row r="10557" spans="1:8">
      <c r="A10557" s="3"/>
      <c r="B10557" s="3"/>
      <c r="C10557" s="4"/>
      <c r="D10557" s="4"/>
      <c r="E10557" s="4"/>
      <c r="F10557" s="3"/>
      <c r="G10557" s="3"/>
      <c r="H10557" s="5"/>
    </row>
    <row r="10558" spans="1:8">
      <c r="A10558" s="3"/>
      <c r="B10558" s="3"/>
      <c r="C10558" s="4"/>
      <c r="D10558" s="4"/>
      <c r="E10558" s="4"/>
      <c r="F10558" s="3"/>
      <c r="G10558" s="3"/>
      <c r="H10558" s="5"/>
    </row>
    <row r="10559" spans="1:8">
      <c r="A10559" s="3"/>
      <c r="B10559" s="3"/>
      <c r="C10559" s="4"/>
      <c r="D10559" s="4"/>
      <c r="E10559" s="4"/>
      <c r="F10559" s="3"/>
      <c r="G10559" s="3"/>
      <c r="H10559" s="5"/>
    </row>
    <row r="10560" spans="1:8">
      <c r="A10560" s="3"/>
      <c r="B10560" s="3"/>
      <c r="C10560" s="4"/>
      <c r="D10560" s="4"/>
      <c r="E10560" s="4"/>
      <c r="F10560" s="3"/>
      <c r="G10560" s="3"/>
      <c r="H10560" s="5"/>
    </row>
    <row r="10561" spans="1:8">
      <c r="A10561" s="3"/>
      <c r="B10561" s="3"/>
      <c r="C10561" s="4"/>
      <c r="D10561" s="4"/>
      <c r="E10561" s="4"/>
      <c r="F10561" s="3"/>
      <c r="G10561" s="3"/>
      <c r="H10561" s="5"/>
    </row>
    <row r="10562" spans="1:8">
      <c r="A10562" s="3"/>
      <c r="B10562" s="3"/>
      <c r="C10562" s="4"/>
      <c r="D10562" s="4"/>
      <c r="E10562" s="4"/>
      <c r="F10562" s="3"/>
      <c r="G10562" s="3"/>
      <c r="H10562" s="5"/>
    </row>
    <row r="10563" spans="1:8">
      <c r="A10563" s="3"/>
      <c r="B10563" s="3"/>
      <c r="C10563" s="4"/>
      <c r="D10563" s="4"/>
      <c r="E10563" s="4"/>
      <c r="F10563" s="3"/>
      <c r="G10563" s="3"/>
      <c r="H10563" s="5"/>
    </row>
    <row r="10564" spans="1:8">
      <c r="A10564" s="3"/>
      <c r="B10564" s="3"/>
      <c r="C10564" s="4"/>
      <c r="D10564" s="4"/>
      <c r="E10564" s="4"/>
      <c r="F10564" s="3"/>
      <c r="G10564" s="3"/>
      <c r="H10564" s="5"/>
    </row>
    <row r="10565" spans="1:8">
      <c r="A10565" s="3"/>
      <c r="B10565" s="3"/>
      <c r="C10565" s="4"/>
      <c r="D10565" s="4"/>
      <c r="E10565" s="4"/>
      <c r="F10565" s="3"/>
      <c r="G10565" s="3"/>
      <c r="H10565" s="5"/>
    </row>
    <row r="10566" spans="1:8">
      <c r="A10566" s="3"/>
      <c r="B10566" s="3"/>
      <c r="C10566" s="4"/>
      <c r="D10566" s="4"/>
      <c r="E10566" s="4"/>
      <c r="F10566" s="3"/>
      <c r="G10566" s="3"/>
      <c r="H10566" s="5"/>
    </row>
    <row r="10567" spans="1:8">
      <c r="A10567" s="3"/>
      <c r="B10567" s="3"/>
      <c r="C10567" s="4"/>
      <c r="D10567" s="4"/>
      <c r="E10567" s="4"/>
      <c r="F10567" s="3"/>
      <c r="G10567" s="3"/>
      <c r="H10567" s="5"/>
    </row>
    <row r="10568" spans="1:8">
      <c r="A10568" s="3"/>
      <c r="B10568" s="3"/>
      <c r="C10568" s="4"/>
      <c r="D10568" s="4"/>
      <c r="E10568" s="4"/>
      <c r="F10568" s="3"/>
      <c r="G10568" s="3"/>
      <c r="H10568" s="5"/>
    </row>
    <row r="10569" spans="1:8">
      <c r="A10569" s="3"/>
      <c r="B10569" s="3"/>
      <c r="C10569" s="4"/>
      <c r="D10569" s="4"/>
      <c r="E10569" s="4"/>
      <c r="F10569" s="3"/>
      <c r="G10569" s="3"/>
      <c r="H10569" s="5"/>
    </row>
    <row r="10570" spans="1:8">
      <c r="A10570" s="3"/>
      <c r="B10570" s="3"/>
      <c r="C10570" s="4"/>
      <c r="D10570" s="4"/>
      <c r="E10570" s="4"/>
      <c r="F10570" s="3"/>
      <c r="G10570" s="3"/>
      <c r="H10570" s="5"/>
    </row>
    <row r="10571" spans="1:8">
      <c r="A10571" s="3"/>
      <c r="B10571" s="3"/>
      <c r="C10571" s="4"/>
      <c r="D10571" s="4"/>
      <c r="E10571" s="4"/>
      <c r="F10571" s="3"/>
      <c r="G10571" s="3"/>
      <c r="H10571" s="5"/>
    </row>
    <row r="10572" spans="1:8">
      <c r="A10572" s="3"/>
      <c r="B10572" s="3"/>
      <c r="C10572" s="4"/>
      <c r="D10572" s="4"/>
      <c r="E10572" s="4"/>
      <c r="F10572" s="3"/>
      <c r="G10572" s="3"/>
      <c r="H10572" s="5"/>
    </row>
    <row r="10573" spans="1:8">
      <c r="A10573" s="3"/>
      <c r="B10573" s="3"/>
      <c r="C10573" s="4"/>
      <c r="D10573" s="4"/>
      <c r="E10573" s="4"/>
      <c r="F10573" s="3"/>
      <c r="G10573" s="3"/>
      <c r="H10573" s="5"/>
    </row>
    <row r="10574" spans="1:8">
      <c r="A10574" s="3"/>
      <c r="B10574" s="3"/>
      <c r="C10574" s="4"/>
      <c r="D10574" s="4"/>
      <c r="E10574" s="4"/>
      <c r="F10574" s="3"/>
      <c r="G10574" s="3"/>
      <c r="H10574" s="5"/>
    </row>
    <row r="10575" spans="1:8">
      <c r="A10575" s="3"/>
      <c r="B10575" s="3"/>
      <c r="C10575" s="4"/>
      <c r="D10575" s="4"/>
      <c r="E10575" s="4"/>
      <c r="F10575" s="3"/>
      <c r="G10575" s="3"/>
      <c r="H10575" s="5"/>
    </row>
    <row r="10576" spans="1:8">
      <c r="A10576" s="3"/>
      <c r="B10576" s="3"/>
      <c r="C10576" s="4"/>
      <c r="D10576" s="4"/>
      <c r="E10576" s="4"/>
      <c r="F10576" s="3"/>
      <c r="G10576" s="3"/>
      <c r="H10576" s="5"/>
    </row>
    <row r="10577" spans="1:8">
      <c r="A10577" s="3"/>
      <c r="B10577" s="3"/>
      <c r="C10577" s="4"/>
      <c r="D10577" s="4"/>
      <c r="E10577" s="4"/>
      <c r="F10577" s="3"/>
      <c r="G10577" s="3"/>
      <c r="H10577" s="5"/>
    </row>
    <row r="10578" spans="1:8">
      <c r="A10578" s="3"/>
      <c r="B10578" s="3"/>
      <c r="C10578" s="4"/>
      <c r="D10578" s="4"/>
      <c r="E10578" s="4"/>
      <c r="F10578" s="3"/>
      <c r="G10578" s="3"/>
      <c r="H10578" s="5"/>
    </row>
    <row r="10579" spans="1:8">
      <c r="A10579" s="3"/>
      <c r="B10579" s="3"/>
      <c r="C10579" s="4"/>
      <c r="D10579" s="4"/>
      <c r="E10579" s="4"/>
      <c r="F10579" s="3"/>
      <c r="G10579" s="3"/>
      <c r="H10579" s="5"/>
    </row>
    <row r="10580" spans="1:8">
      <c r="A10580" s="3"/>
      <c r="B10580" s="3"/>
      <c r="C10580" s="4"/>
      <c r="D10580" s="4"/>
      <c r="E10580" s="4"/>
      <c r="F10580" s="3"/>
      <c r="G10580" s="3"/>
      <c r="H10580" s="5"/>
    </row>
    <row r="10581" spans="1:8">
      <c r="A10581" s="3"/>
      <c r="B10581" s="3"/>
      <c r="C10581" s="4"/>
      <c r="D10581" s="4"/>
      <c r="E10581" s="4"/>
      <c r="F10581" s="3"/>
      <c r="G10581" s="3"/>
      <c r="H10581" s="5"/>
    </row>
    <row r="10582" spans="1:8">
      <c r="A10582" s="3"/>
      <c r="B10582" s="3"/>
      <c r="C10582" s="4"/>
      <c r="D10582" s="4"/>
      <c r="E10582" s="4"/>
      <c r="F10582" s="3"/>
      <c r="G10582" s="3"/>
      <c r="H10582" s="5"/>
    </row>
    <row r="10583" spans="1:8">
      <c r="A10583" s="3"/>
      <c r="B10583" s="3"/>
      <c r="C10583" s="4"/>
      <c r="D10583" s="4"/>
      <c r="E10583" s="4"/>
      <c r="F10583" s="3"/>
      <c r="G10583" s="3"/>
      <c r="H10583" s="5"/>
    </row>
    <row r="10584" spans="1:8">
      <c r="A10584" s="3"/>
      <c r="B10584" s="3"/>
      <c r="C10584" s="4"/>
      <c r="D10584" s="4"/>
      <c r="E10584" s="4"/>
      <c r="F10584" s="3"/>
      <c r="G10584" s="3"/>
      <c r="H10584" s="5"/>
    </row>
    <row r="10585" spans="1:8">
      <c r="A10585" s="3"/>
      <c r="B10585" s="3"/>
      <c r="C10585" s="4"/>
      <c r="D10585" s="4"/>
      <c r="E10585" s="4"/>
      <c r="F10585" s="3"/>
      <c r="G10585" s="3"/>
      <c r="H10585" s="5"/>
    </row>
    <row r="10586" spans="1:8">
      <c r="A10586" s="3"/>
      <c r="B10586" s="3"/>
      <c r="C10586" s="4"/>
      <c r="D10586" s="4"/>
      <c r="E10586" s="4"/>
      <c r="F10586" s="3"/>
      <c r="G10586" s="3"/>
      <c r="H10586" s="5"/>
    </row>
    <row r="10587" spans="1:8">
      <c r="A10587" s="3"/>
      <c r="B10587" s="3"/>
      <c r="C10587" s="4"/>
      <c r="D10587" s="4"/>
      <c r="E10587" s="4"/>
      <c r="F10587" s="3"/>
      <c r="G10587" s="3"/>
      <c r="H10587" s="5"/>
    </row>
    <row r="10588" spans="1:8">
      <c r="A10588" s="3"/>
      <c r="B10588" s="3"/>
      <c r="C10588" s="4"/>
      <c r="D10588" s="4"/>
      <c r="E10588" s="4"/>
      <c r="F10588" s="3"/>
      <c r="G10588" s="3"/>
      <c r="H10588" s="5"/>
    </row>
    <row r="10589" spans="1:8">
      <c r="A10589" s="3"/>
      <c r="B10589" s="3"/>
      <c r="C10589" s="4"/>
      <c r="D10589" s="4"/>
      <c r="E10589" s="4"/>
      <c r="F10589" s="3"/>
      <c r="G10589" s="3"/>
      <c r="H10589" s="5"/>
    </row>
    <row r="10590" spans="1:8">
      <c r="A10590" s="3"/>
      <c r="B10590" s="3"/>
      <c r="C10590" s="4"/>
      <c r="D10590" s="4"/>
      <c r="E10590" s="4"/>
      <c r="F10590" s="3"/>
      <c r="G10590" s="3"/>
      <c r="H10590" s="5"/>
    </row>
    <row r="10591" spans="1:8">
      <c r="A10591" s="3"/>
      <c r="B10591" s="3"/>
      <c r="C10591" s="4"/>
      <c r="D10591" s="4"/>
      <c r="E10591" s="4"/>
      <c r="F10591" s="3"/>
      <c r="G10591" s="3"/>
      <c r="H10591" s="5"/>
    </row>
    <row r="10592" spans="1:8">
      <c r="A10592" s="3"/>
      <c r="B10592" s="3"/>
      <c r="C10592" s="4"/>
      <c r="D10592" s="4"/>
      <c r="E10592" s="4"/>
      <c r="F10592" s="3"/>
      <c r="G10592" s="3"/>
      <c r="H10592" s="5"/>
    </row>
    <row r="10593" spans="1:8">
      <c r="A10593" s="3"/>
      <c r="B10593" s="3"/>
      <c r="C10593" s="4"/>
      <c r="D10593" s="4"/>
      <c r="E10593" s="4"/>
      <c r="F10593" s="3"/>
      <c r="G10593" s="3"/>
      <c r="H10593" s="5"/>
    </row>
    <row r="10594" spans="1:8">
      <c r="A10594" s="3"/>
      <c r="B10594" s="3"/>
      <c r="C10594" s="4"/>
      <c r="D10594" s="4"/>
      <c r="E10594" s="4"/>
      <c r="F10594" s="3"/>
      <c r="G10594" s="3"/>
      <c r="H10594" s="5"/>
    </row>
    <row r="10595" spans="1:8">
      <c r="A10595" s="3"/>
      <c r="B10595" s="3"/>
      <c r="C10595" s="4"/>
      <c r="D10595" s="4"/>
      <c r="E10595" s="4"/>
      <c r="F10595" s="3"/>
      <c r="G10595" s="3"/>
      <c r="H10595" s="5"/>
    </row>
    <row r="10596" spans="1:8">
      <c r="A10596" s="3"/>
      <c r="B10596" s="3"/>
      <c r="C10596" s="4"/>
      <c r="D10596" s="4"/>
      <c r="E10596" s="4"/>
      <c r="F10596" s="3"/>
      <c r="G10596" s="3"/>
      <c r="H10596" s="5"/>
    </row>
    <row r="10597" spans="1:8">
      <c r="A10597" s="3"/>
      <c r="B10597" s="3"/>
      <c r="C10597" s="4"/>
      <c r="D10597" s="4"/>
      <c r="E10597" s="4"/>
      <c r="F10597" s="3"/>
      <c r="G10597" s="3"/>
      <c r="H10597" s="5"/>
    </row>
    <row r="10598" spans="1:8">
      <c r="A10598" s="3"/>
      <c r="B10598" s="3"/>
      <c r="C10598" s="4"/>
      <c r="D10598" s="4"/>
      <c r="E10598" s="4"/>
      <c r="F10598" s="3"/>
      <c r="G10598" s="3"/>
      <c r="H10598" s="5"/>
    </row>
    <row r="10599" spans="1:8">
      <c r="A10599" s="3"/>
      <c r="B10599" s="3"/>
      <c r="C10599" s="4"/>
      <c r="D10599" s="4"/>
      <c r="E10599" s="4"/>
      <c r="F10599" s="3"/>
      <c r="G10599" s="3"/>
      <c r="H10599" s="5"/>
    </row>
    <row r="10600" spans="1:8">
      <c r="A10600" s="3"/>
      <c r="B10600" s="3"/>
      <c r="C10600" s="4"/>
      <c r="D10600" s="4"/>
      <c r="E10600" s="4"/>
      <c r="F10600" s="3"/>
      <c r="G10600" s="3"/>
      <c r="H10600" s="5"/>
    </row>
    <row r="10601" spans="1:8">
      <c r="A10601" s="3"/>
      <c r="B10601" s="3"/>
      <c r="C10601" s="4"/>
      <c r="D10601" s="4"/>
      <c r="E10601" s="4"/>
      <c r="F10601" s="3"/>
      <c r="G10601" s="3"/>
      <c r="H10601" s="5"/>
    </row>
    <row r="10602" spans="1:8">
      <c r="A10602" s="3"/>
      <c r="B10602" s="3"/>
      <c r="C10602" s="4"/>
      <c r="D10602" s="4"/>
      <c r="E10602" s="4"/>
      <c r="F10602" s="3"/>
      <c r="G10602" s="3"/>
      <c r="H10602" s="5"/>
    </row>
    <row r="10603" spans="1:8">
      <c r="A10603" s="3"/>
      <c r="B10603" s="3"/>
      <c r="C10603" s="4"/>
      <c r="D10603" s="4"/>
      <c r="E10603" s="4"/>
      <c r="F10603" s="3"/>
      <c r="G10603" s="3"/>
      <c r="H10603" s="5"/>
    </row>
    <row r="10604" spans="1:8">
      <c r="A10604" s="3"/>
      <c r="B10604" s="3"/>
      <c r="C10604" s="4"/>
      <c r="D10604" s="4"/>
      <c r="E10604" s="4"/>
      <c r="F10604" s="3"/>
      <c r="G10604" s="3"/>
      <c r="H10604" s="5"/>
    </row>
    <row r="10605" spans="1:8">
      <c r="A10605" s="3"/>
      <c r="B10605" s="3"/>
      <c r="C10605" s="4"/>
      <c r="D10605" s="4"/>
      <c r="E10605" s="4"/>
      <c r="F10605" s="3"/>
      <c r="G10605" s="3"/>
      <c r="H10605" s="5"/>
    </row>
    <row r="10606" spans="1:8">
      <c r="A10606" s="3"/>
      <c r="B10606" s="3"/>
      <c r="C10606" s="4"/>
      <c r="D10606" s="4"/>
      <c r="E10606" s="4"/>
      <c r="F10606" s="3"/>
      <c r="G10606" s="3"/>
      <c r="H10606" s="5"/>
    </row>
    <row r="10607" spans="1:8">
      <c r="A10607" s="3"/>
      <c r="B10607" s="3"/>
      <c r="C10607" s="4"/>
      <c r="D10607" s="4"/>
      <c r="E10607" s="4"/>
      <c r="F10607" s="3"/>
      <c r="G10607" s="3"/>
      <c r="H10607" s="5"/>
    </row>
    <row r="10608" spans="1:8">
      <c r="A10608" s="3"/>
      <c r="B10608" s="3"/>
      <c r="C10608" s="4"/>
      <c r="D10608" s="4"/>
      <c r="E10608" s="4"/>
      <c r="F10608" s="3"/>
      <c r="G10608" s="3"/>
      <c r="H10608" s="5"/>
    </row>
    <row r="10609" spans="1:8">
      <c r="A10609" s="3"/>
      <c r="B10609" s="3"/>
      <c r="C10609" s="4"/>
      <c r="D10609" s="4"/>
      <c r="E10609" s="4"/>
      <c r="F10609" s="3"/>
      <c r="G10609" s="3"/>
      <c r="H10609" s="5"/>
    </row>
    <row r="10610" spans="1:8">
      <c r="A10610" s="3"/>
      <c r="B10610" s="3"/>
      <c r="C10610" s="4"/>
      <c r="D10610" s="4"/>
      <c r="E10610" s="4"/>
      <c r="F10610" s="3"/>
      <c r="G10610" s="3"/>
      <c r="H10610" s="5"/>
    </row>
    <row r="10611" spans="1:8">
      <c r="A10611" s="3"/>
      <c r="B10611" s="3"/>
      <c r="C10611" s="4"/>
      <c r="D10611" s="4"/>
      <c r="E10611" s="4"/>
      <c r="F10611" s="3"/>
      <c r="G10611" s="3"/>
      <c r="H10611" s="5"/>
    </row>
    <row r="10612" spans="1:8">
      <c r="A10612" s="3"/>
      <c r="B10612" s="3"/>
      <c r="C10612" s="4"/>
      <c r="D10612" s="4"/>
      <c r="E10612" s="4"/>
      <c r="F10612" s="3"/>
      <c r="G10612" s="3"/>
      <c r="H10612" s="5"/>
    </row>
    <row r="10613" spans="1:8">
      <c r="A10613" s="3"/>
      <c r="B10613" s="3"/>
      <c r="C10613" s="4"/>
      <c r="D10613" s="4"/>
      <c r="E10613" s="4"/>
      <c r="F10613" s="3"/>
      <c r="G10613" s="3"/>
      <c r="H10613" s="5"/>
    </row>
    <row r="10614" spans="1:8">
      <c r="A10614" s="3"/>
      <c r="B10614" s="3"/>
      <c r="C10614" s="4"/>
      <c r="D10614" s="4"/>
      <c r="E10614" s="4"/>
      <c r="F10614" s="3"/>
      <c r="G10614" s="3"/>
      <c r="H10614" s="5"/>
    </row>
    <row r="10615" spans="1:8">
      <c r="A10615" s="3"/>
      <c r="B10615" s="3"/>
      <c r="C10615" s="4"/>
      <c r="D10615" s="4"/>
      <c r="E10615" s="4"/>
      <c r="F10615" s="3"/>
      <c r="G10615" s="3"/>
      <c r="H10615" s="5"/>
    </row>
    <row r="10616" spans="1:8">
      <c r="A10616" s="3"/>
      <c r="B10616" s="3"/>
      <c r="C10616" s="4"/>
      <c r="D10616" s="4"/>
      <c r="E10616" s="4"/>
      <c r="F10616" s="3"/>
      <c r="G10616" s="3"/>
      <c r="H10616" s="5"/>
    </row>
    <row r="10617" spans="1:8">
      <c r="A10617" s="3"/>
      <c r="B10617" s="3"/>
      <c r="C10617" s="4"/>
      <c r="D10617" s="4"/>
      <c r="E10617" s="4"/>
      <c r="F10617" s="3"/>
      <c r="G10617" s="3"/>
      <c r="H10617" s="5"/>
    </row>
    <row r="10618" spans="1:8">
      <c r="A10618" s="3"/>
      <c r="B10618" s="3"/>
      <c r="C10618" s="4"/>
      <c r="D10618" s="4"/>
      <c r="E10618" s="4"/>
      <c r="F10618" s="3"/>
      <c r="G10618" s="3"/>
      <c r="H10618" s="5"/>
    </row>
    <row r="10619" spans="1:8">
      <c r="A10619" s="3"/>
      <c r="B10619" s="3"/>
      <c r="C10619" s="4"/>
      <c r="D10619" s="4"/>
      <c r="E10619" s="4"/>
      <c r="F10619" s="3"/>
      <c r="G10619" s="3"/>
      <c r="H10619" s="5"/>
    </row>
    <row r="10620" spans="1:8">
      <c r="A10620" s="3"/>
      <c r="B10620" s="3"/>
      <c r="C10620" s="4"/>
      <c r="D10620" s="4"/>
      <c r="E10620" s="4"/>
      <c r="F10620" s="3"/>
      <c r="G10620" s="3"/>
      <c r="H10620" s="5"/>
    </row>
    <row r="10621" spans="1:8">
      <c r="A10621" s="3"/>
      <c r="B10621" s="3"/>
      <c r="C10621" s="4"/>
      <c r="D10621" s="4"/>
      <c r="E10621" s="4"/>
      <c r="F10621" s="3"/>
      <c r="G10621" s="3"/>
      <c r="H10621" s="5"/>
    </row>
    <row r="10622" spans="1:8">
      <c r="A10622" s="3"/>
      <c r="B10622" s="3"/>
      <c r="C10622" s="4"/>
      <c r="D10622" s="4"/>
      <c r="E10622" s="4"/>
      <c r="F10622" s="3"/>
      <c r="G10622" s="3"/>
      <c r="H10622" s="5"/>
    </row>
    <row r="10623" spans="1:8">
      <c r="A10623" s="3"/>
      <c r="B10623" s="3"/>
      <c r="C10623" s="4"/>
      <c r="D10623" s="4"/>
      <c r="E10623" s="4"/>
      <c r="F10623" s="3"/>
      <c r="G10623" s="3"/>
      <c r="H10623" s="5"/>
    </row>
    <row r="10624" spans="1:8">
      <c r="A10624" s="3"/>
      <c r="B10624" s="3"/>
      <c r="C10624" s="4"/>
      <c r="D10624" s="4"/>
      <c r="E10624" s="4"/>
      <c r="F10624" s="3"/>
      <c r="G10624" s="3"/>
      <c r="H10624" s="5"/>
    </row>
    <row r="10625" spans="1:8">
      <c r="A10625" s="3"/>
      <c r="B10625" s="3"/>
      <c r="C10625" s="4"/>
      <c r="D10625" s="4"/>
      <c r="E10625" s="4"/>
      <c r="F10625" s="3"/>
      <c r="G10625" s="3"/>
      <c r="H10625" s="5"/>
    </row>
    <row r="10626" spans="1:8">
      <c r="A10626" s="3"/>
      <c r="B10626" s="3"/>
      <c r="C10626" s="4"/>
      <c r="D10626" s="4"/>
      <c r="E10626" s="4"/>
      <c r="F10626" s="3"/>
      <c r="G10626" s="3"/>
      <c r="H10626" s="5"/>
    </row>
    <row r="10627" spans="1:8">
      <c r="A10627" s="3"/>
      <c r="B10627" s="3"/>
      <c r="C10627" s="4"/>
      <c r="D10627" s="4"/>
      <c r="E10627" s="4"/>
      <c r="F10627" s="3"/>
      <c r="G10627" s="3"/>
      <c r="H10627" s="5"/>
    </row>
    <row r="10628" spans="1:8">
      <c r="A10628" s="3"/>
      <c r="B10628" s="3"/>
      <c r="C10628" s="4"/>
      <c r="D10628" s="4"/>
      <c r="E10628" s="4"/>
      <c r="F10628" s="3"/>
      <c r="G10628" s="3"/>
      <c r="H10628" s="5"/>
    </row>
    <row r="10629" spans="1:8">
      <c r="A10629" s="3"/>
      <c r="B10629" s="3"/>
      <c r="C10629" s="4"/>
      <c r="D10629" s="4"/>
      <c r="E10629" s="4"/>
      <c r="F10629" s="3"/>
      <c r="G10629" s="3"/>
      <c r="H10629" s="5"/>
    </row>
    <row r="10630" spans="1:8">
      <c r="A10630" s="3"/>
      <c r="B10630" s="3"/>
      <c r="C10630" s="4"/>
      <c r="D10630" s="4"/>
      <c r="E10630" s="4"/>
      <c r="F10630" s="3"/>
      <c r="G10630" s="3"/>
      <c r="H10630" s="5"/>
    </row>
    <row r="10631" spans="1:8">
      <c r="A10631" s="3"/>
      <c r="B10631" s="3"/>
      <c r="C10631" s="4"/>
      <c r="D10631" s="4"/>
      <c r="E10631" s="4"/>
      <c r="F10631" s="3"/>
      <c r="G10631" s="3"/>
      <c r="H10631" s="5"/>
    </row>
    <row r="10632" spans="1:8">
      <c r="A10632" s="3"/>
      <c r="B10632" s="3"/>
      <c r="C10632" s="4"/>
      <c r="D10632" s="4"/>
      <c r="E10632" s="4"/>
      <c r="F10632" s="3"/>
      <c r="G10632" s="3"/>
      <c r="H10632" s="5"/>
    </row>
    <row r="10633" spans="1:8">
      <c r="A10633" s="3"/>
      <c r="B10633" s="3"/>
      <c r="C10633" s="4"/>
      <c r="D10633" s="4"/>
      <c r="E10633" s="4"/>
      <c r="F10633" s="3"/>
      <c r="G10633" s="3"/>
      <c r="H10633" s="5"/>
    </row>
    <row r="10634" spans="1:8">
      <c r="A10634" s="3"/>
      <c r="B10634" s="3"/>
      <c r="C10634" s="4"/>
      <c r="D10634" s="4"/>
      <c r="E10634" s="4"/>
      <c r="F10634" s="3"/>
      <c r="G10634" s="3"/>
      <c r="H10634" s="5"/>
    </row>
    <row r="10635" spans="1:8">
      <c r="A10635" s="3"/>
      <c r="B10635" s="3"/>
      <c r="C10635" s="4"/>
      <c r="D10635" s="4"/>
      <c r="E10635" s="4"/>
      <c r="F10635" s="3"/>
      <c r="G10635" s="3"/>
      <c r="H10635" s="5"/>
    </row>
    <row r="10636" spans="1:8">
      <c r="A10636" s="3"/>
      <c r="B10636" s="3"/>
      <c r="C10636" s="4"/>
      <c r="D10636" s="4"/>
      <c r="E10636" s="4"/>
      <c r="F10636" s="3"/>
      <c r="G10636" s="3"/>
      <c r="H10636" s="5"/>
    </row>
    <row r="10637" spans="1:8">
      <c r="A10637" s="3"/>
      <c r="B10637" s="3"/>
      <c r="C10637" s="4"/>
      <c r="D10637" s="4"/>
      <c r="E10637" s="4"/>
      <c r="F10637" s="3"/>
      <c r="G10637" s="3"/>
      <c r="H10637" s="5"/>
    </row>
    <row r="10638" spans="1:8">
      <c r="A10638" s="3"/>
      <c r="B10638" s="3"/>
      <c r="C10638" s="4"/>
      <c r="D10638" s="4"/>
      <c r="E10638" s="4"/>
      <c r="F10638" s="3"/>
      <c r="G10638" s="3"/>
      <c r="H10638" s="5"/>
    </row>
    <row r="10639" spans="1:8">
      <c r="A10639" s="3"/>
      <c r="B10639" s="3"/>
      <c r="C10639" s="4"/>
      <c r="D10639" s="4"/>
      <c r="E10639" s="4"/>
      <c r="F10639" s="3"/>
      <c r="G10639" s="3"/>
      <c r="H10639" s="5"/>
    </row>
    <row r="10640" spans="1:8">
      <c r="A10640" s="3"/>
      <c r="B10640" s="3"/>
      <c r="C10640" s="4"/>
      <c r="D10640" s="4"/>
      <c r="E10640" s="4"/>
      <c r="F10640" s="3"/>
      <c r="G10640" s="3"/>
      <c r="H10640" s="5"/>
    </row>
    <row r="10641" spans="1:8">
      <c r="A10641" s="3"/>
      <c r="B10641" s="3"/>
      <c r="C10641" s="4"/>
      <c r="D10641" s="4"/>
      <c r="E10641" s="4"/>
      <c r="F10641" s="3"/>
      <c r="G10641" s="3"/>
      <c r="H10641" s="5"/>
    </row>
    <row r="10642" spans="1:8">
      <c r="A10642" s="3"/>
      <c r="B10642" s="3"/>
      <c r="C10642" s="4"/>
      <c r="D10642" s="4"/>
      <c r="E10642" s="4"/>
      <c r="F10642" s="3"/>
      <c r="G10642" s="3"/>
      <c r="H10642" s="5"/>
    </row>
    <row r="10643" spans="1:8">
      <c r="A10643" s="3"/>
      <c r="B10643" s="3"/>
      <c r="C10643" s="4"/>
      <c r="D10643" s="4"/>
      <c r="E10643" s="4"/>
      <c r="F10643" s="3"/>
      <c r="G10643" s="3"/>
      <c r="H10643" s="5"/>
    </row>
    <row r="10644" spans="1:8">
      <c r="A10644" s="3"/>
      <c r="B10644" s="3"/>
      <c r="C10644" s="4"/>
      <c r="D10644" s="4"/>
      <c r="E10644" s="4"/>
      <c r="F10644" s="3"/>
      <c r="G10644" s="3"/>
      <c r="H10644" s="5"/>
    </row>
    <row r="10645" spans="1:8">
      <c r="A10645" s="3"/>
      <c r="B10645" s="3"/>
      <c r="C10645" s="4"/>
      <c r="D10645" s="4"/>
      <c r="E10645" s="4"/>
      <c r="F10645" s="3"/>
      <c r="G10645" s="3"/>
      <c r="H10645" s="5"/>
    </row>
    <row r="10646" spans="1:8">
      <c r="A10646" s="3"/>
      <c r="B10646" s="3"/>
      <c r="C10646" s="4"/>
      <c r="D10646" s="4"/>
      <c r="E10646" s="4"/>
      <c r="F10646" s="3"/>
      <c r="G10646" s="3"/>
      <c r="H10646" s="5"/>
    </row>
    <row r="10647" spans="1:8">
      <c r="A10647" s="3"/>
      <c r="B10647" s="3"/>
      <c r="C10647" s="4"/>
      <c r="D10647" s="4"/>
      <c r="E10647" s="4"/>
      <c r="F10647" s="3"/>
      <c r="G10647" s="3"/>
      <c r="H10647" s="5"/>
    </row>
    <row r="10648" spans="1:8">
      <c r="A10648" s="3"/>
      <c r="B10648" s="3"/>
      <c r="C10648" s="4"/>
      <c r="D10648" s="4"/>
      <c r="E10648" s="4"/>
      <c r="F10648" s="3"/>
      <c r="G10648" s="3"/>
      <c r="H10648" s="5"/>
    </row>
    <row r="10649" spans="1:8">
      <c r="A10649" s="3"/>
      <c r="B10649" s="3"/>
      <c r="C10649" s="4"/>
      <c r="D10649" s="4"/>
      <c r="E10649" s="4"/>
      <c r="F10649" s="3"/>
      <c r="G10649" s="3"/>
      <c r="H10649" s="5"/>
    </row>
    <row r="10650" spans="1:8">
      <c r="A10650" s="3"/>
      <c r="B10650" s="3"/>
      <c r="C10650" s="4"/>
      <c r="D10650" s="4"/>
      <c r="E10650" s="4"/>
      <c r="F10650" s="3"/>
      <c r="G10650" s="3"/>
      <c r="H10650" s="5"/>
    </row>
    <row r="10651" spans="1:8">
      <c r="A10651" s="3"/>
      <c r="B10651" s="3"/>
      <c r="C10651" s="4"/>
      <c r="D10651" s="4"/>
      <c r="E10651" s="4"/>
      <c r="F10651" s="3"/>
      <c r="G10651" s="3"/>
      <c r="H10651" s="5"/>
    </row>
    <row r="10652" spans="1:8">
      <c r="A10652" s="3"/>
      <c r="B10652" s="3"/>
      <c r="C10652" s="4"/>
      <c r="D10652" s="4"/>
      <c r="E10652" s="4"/>
      <c r="F10652" s="3"/>
      <c r="G10652" s="3"/>
      <c r="H10652" s="5"/>
    </row>
    <row r="10653" spans="1:8">
      <c r="A10653" s="3"/>
      <c r="B10653" s="3"/>
      <c r="C10653" s="4"/>
      <c r="D10653" s="4"/>
      <c r="E10653" s="4"/>
      <c r="F10653" s="3"/>
      <c r="G10653" s="3"/>
      <c r="H10653" s="5"/>
    </row>
    <row r="10654" spans="1:8">
      <c r="A10654" s="3"/>
      <c r="B10654" s="3"/>
      <c r="C10654" s="4"/>
      <c r="D10654" s="4"/>
      <c r="E10654" s="4"/>
      <c r="F10654" s="3"/>
      <c r="G10654" s="3"/>
      <c r="H10654" s="5"/>
    </row>
    <row r="10655" spans="1:8">
      <c r="A10655" s="3"/>
      <c r="B10655" s="3"/>
      <c r="C10655" s="4"/>
      <c r="D10655" s="4"/>
      <c r="E10655" s="4"/>
      <c r="F10655" s="3"/>
      <c r="G10655" s="3"/>
      <c r="H10655" s="5"/>
    </row>
    <row r="10656" spans="1:8">
      <c r="A10656" s="3"/>
      <c r="B10656" s="3"/>
      <c r="C10656" s="4"/>
      <c r="D10656" s="4"/>
      <c r="E10656" s="4"/>
      <c r="F10656" s="3"/>
      <c r="G10656" s="3"/>
      <c r="H10656" s="5"/>
    </row>
    <row r="10657" spans="1:8">
      <c r="A10657" s="3"/>
      <c r="B10657" s="3"/>
      <c r="C10657" s="4"/>
      <c r="D10657" s="4"/>
      <c r="E10657" s="4"/>
      <c r="F10657" s="3"/>
      <c r="G10657" s="3"/>
      <c r="H10657" s="5"/>
    </row>
    <row r="10658" spans="1:8">
      <c r="A10658" s="3"/>
      <c r="B10658" s="3"/>
      <c r="C10658" s="4"/>
      <c r="D10658" s="4"/>
      <c r="E10658" s="4"/>
      <c r="F10658" s="3"/>
      <c r="G10658" s="3"/>
      <c r="H10658" s="5"/>
    </row>
    <row r="10659" spans="1:8">
      <c r="A10659" s="3"/>
      <c r="B10659" s="3"/>
      <c r="C10659" s="4"/>
      <c r="D10659" s="4"/>
      <c r="E10659" s="4"/>
      <c r="F10659" s="3"/>
      <c r="G10659" s="3"/>
      <c r="H10659" s="5"/>
    </row>
    <row r="10660" spans="1:8">
      <c r="A10660" s="3"/>
      <c r="B10660" s="3"/>
      <c r="C10660" s="4"/>
      <c r="D10660" s="4"/>
      <c r="E10660" s="4"/>
      <c r="F10660" s="3"/>
      <c r="G10660" s="3"/>
      <c r="H10660" s="5"/>
    </row>
    <row r="10661" spans="1:8">
      <c r="A10661" s="3"/>
      <c r="B10661" s="3"/>
      <c r="C10661" s="4"/>
      <c r="D10661" s="4"/>
      <c r="E10661" s="4"/>
      <c r="F10661" s="3"/>
      <c r="G10661" s="3"/>
      <c r="H10661" s="5"/>
    </row>
    <row r="10662" spans="1:8">
      <c r="A10662" s="3"/>
      <c r="B10662" s="3"/>
      <c r="C10662" s="4"/>
      <c r="D10662" s="4"/>
      <c r="E10662" s="4"/>
      <c r="F10662" s="3"/>
      <c r="G10662" s="3"/>
      <c r="H10662" s="5"/>
    </row>
    <row r="10663" spans="1:8">
      <c r="A10663" s="3"/>
      <c r="B10663" s="3"/>
      <c r="C10663" s="4"/>
      <c r="D10663" s="4"/>
      <c r="E10663" s="4"/>
      <c r="F10663" s="3"/>
      <c r="G10663" s="3"/>
      <c r="H10663" s="5"/>
    </row>
    <row r="10664" spans="1:8">
      <c r="A10664" s="3"/>
      <c r="B10664" s="3"/>
      <c r="C10664" s="4"/>
      <c r="D10664" s="4"/>
      <c r="E10664" s="4"/>
      <c r="F10664" s="3"/>
      <c r="G10664" s="3"/>
      <c r="H10664" s="5"/>
    </row>
    <row r="10665" spans="1:8">
      <c r="A10665" s="3"/>
      <c r="B10665" s="3"/>
      <c r="C10665" s="4"/>
      <c r="D10665" s="4"/>
      <c r="E10665" s="4"/>
      <c r="F10665" s="3"/>
      <c r="G10665" s="3"/>
      <c r="H10665" s="5"/>
    </row>
    <row r="10666" spans="1:8">
      <c r="A10666" s="3"/>
      <c r="B10666" s="3"/>
      <c r="C10666" s="4"/>
      <c r="D10666" s="4"/>
      <c r="E10666" s="4"/>
      <c r="F10666" s="3"/>
      <c r="G10666" s="3"/>
      <c r="H10666" s="5"/>
    </row>
    <row r="10667" spans="1:8">
      <c r="A10667" s="3"/>
      <c r="B10667" s="3"/>
      <c r="C10667" s="4"/>
      <c r="D10667" s="4"/>
      <c r="E10667" s="4"/>
      <c r="F10667" s="3"/>
      <c r="G10667" s="3"/>
      <c r="H10667" s="5"/>
    </row>
    <row r="10668" spans="1:8">
      <c r="A10668" s="3"/>
      <c r="B10668" s="3"/>
      <c r="C10668" s="4"/>
      <c r="D10668" s="4"/>
      <c r="E10668" s="4"/>
      <c r="F10668" s="3"/>
      <c r="G10668" s="3"/>
      <c r="H10668" s="5"/>
    </row>
    <row r="10669" spans="1:8">
      <c r="A10669" s="3"/>
      <c r="B10669" s="3"/>
      <c r="C10669" s="4"/>
      <c r="D10669" s="4"/>
      <c r="E10669" s="4"/>
      <c r="F10669" s="3"/>
      <c r="G10669" s="3"/>
      <c r="H10669" s="5"/>
    </row>
    <row r="10670" spans="1:8">
      <c r="A10670" s="3"/>
      <c r="B10670" s="3"/>
      <c r="C10670" s="4"/>
      <c r="D10670" s="4"/>
      <c r="E10670" s="4"/>
      <c r="F10670" s="3"/>
      <c r="G10670" s="3"/>
      <c r="H10670" s="5"/>
    </row>
    <row r="10671" spans="1:8">
      <c r="A10671" s="3"/>
      <c r="B10671" s="3"/>
      <c r="C10671" s="4"/>
      <c r="D10671" s="4"/>
      <c r="E10671" s="4"/>
      <c r="F10671" s="3"/>
      <c r="G10671" s="3"/>
      <c r="H10671" s="5"/>
    </row>
    <row r="10672" spans="1:8">
      <c r="A10672" s="3"/>
      <c r="B10672" s="3"/>
      <c r="C10672" s="4"/>
      <c r="D10672" s="4"/>
      <c r="E10672" s="4"/>
      <c r="F10672" s="3"/>
      <c r="G10672" s="3"/>
      <c r="H10672" s="5"/>
    </row>
    <row r="10673" spans="1:8">
      <c r="A10673" s="3"/>
      <c r="B10673" s="3"/>
      <c r="C10673" s="4"/>
      <c r="D10673" s="4"/>
      <c r="E10673" s="4"/>
      <c r="F10673" s="3"/>
      <c r="G10673" s="3"/>
      <c r="H10673" s="5"/>
    </row>
    <row r="10674" spans="1:8">
      <c r="A10674" s="3"/>
      <c r="B10674" s="3"/>
      <c r="C10674" s="4"/>
      <c r="D10674" s="4"/>
      <c r="E10674" s="4"/>
      <c r="F10674" s="3"/>
      <c r="G10674" s="3"/>
      <c r="H10674" s="5"/>
    </row>
    <row r="10675" spans="1:8">
      <c r="A10675" s="3"/>
      <c r="B10675" s="3"/>
      <c r="C10675" s="4"/>
      <c r="D10675" s="4"/>
      <c r="E10675" s="4"/>
      <c r="F10675" s="3"/>
      <c r="G10675" s="3"/>
      <c r="H10675" s="5"/>
    </row>
    <row r="10676" spans="1:8">
      <c r="A10676" s="3"/>
      <c r="B10676" s="3"/>
      <c r="C10676" s="4"/>
      <c r="D10676" s="4"/>
      <c r="E10676" s="4"/>
      <c r="F10676" s="3"/>
      <c r="G10676" s="3"/>
      <c r="H10676" s="5"/>
    </row>
    <row r="10677" spans="1:8">
      <c r="A10677" s="3"/>
      <c r="B10677" s="3"/>
      <c r="C10677" s="4"/>
      <c r="D10677" s="4"/>
      <c r="E10677" s="4"/>
      <c r="F10677" s="3"/>
      <c r="G10677" s="3"/>
      <c r="H10677" s="5"/>
    </row>
    <row r="10678" spans="1:8">
      <c r="A10678" s="3"/>
      <c r="B10678" s="3"/>
      <c r="C10678" s="4"/>
      <c r="D10678" s="4"/>
      <c r="E10678" s="4"/>
      <c r="F10678" s="3"/>
      <c r="G10678" s="3"/>
      <c r="H10678" s="5"/>
    </row>
    <row r="10679" spans="1:8">
      <c r="A10679" s="3"/>
      <c r="B10679" s="3"/>
      <c r="C10679" s="4"/>
      <c r="D10679" s="4"/>
      <c r="E10679" s="4"/>
      <c r="F10679" s="3"/>
      <c r="G10679" s="3"/>
      <c r="H10679" s="5"/>
    </row>
    <row r="10680" spans="1:8">
      <c r="A10680" s="3"/>
      <c r="B10680" s="3"/>
      <c r="C10680" s="4"/>
      <c r="D10680" s="4"/>
      <c r="E10680" s="4"/>
      <c r="F10680" s="3"/>
      <c r="G10680" s="3"/>
      <c r="H10680" s="5"/>
    </row>
    <row r="10681" spans="1:8">
      <c r="A10681" s="3"/>
      <c r="B10681" s="3"/>
      <c r="C10681" s="4"/>
      <c r="D10681" s="4"/>
      <c r="E10681" s="4"/>
      <c r="F10681" s="3"/>
      <c r="G10681" s="3"/>
      <c r="H10681" s="5"/>
    </row>
    <row r="10682" spans="1:8">
      <c r="A10682" s="3"/>
      <c r="B10682" s="3"/>
      <c r="C10682" s="4"/>
      <c r="D10682" s="4"/>
      <c r="E10682" s="4"/>
      <c r="F10682" s="3"/>
      <c r="G10682" s="3"/>
      <c r="H10682" s="5"/>
    </row>
    <row r="10683" spans="1:8">
      <c r="A10683" s="3"/>
      <c r="B10683" s="3"/>
      <c r="C10683" s="4"/>
      <c r="D10683" s="4"/>
      <c r="E10683" s="4"/>
      <c r="F10683" s="3"/>
      <c r="G10683" s="3"/>
      <c r="H10683" s="5"/>
    </row>
    <row r="10684" spans="1:8">
      <c r="A10684" s="3"/>
      <c r="B10684" s="3"/>
      <c r="C10684" s="4"/>
      <c r="D10684" s="4"/>
      <c r="E10684" s="4"/>
      <c r="F10684" s="3"/>
      <c r="G10684" s="3"/>
      <c r="H10684" s="5"/>
    </row>
    <row r="10685" spans="1:8">
      <c r="A10685" s="3"/>
      <c r="B10685" s="3"/>
      <c r="C10685" s="4"/>
      <c r="D10685" s="4"/>
      <c r="E10685" s="4"/>
      <c r="F10685" s="3"/>
      <c r="G10685" s="3"/>
      <c r="H10685" s="5"/>
    </row>
    <row r="10686" spans="1:8">
      <c r="A10686" s="3"/>
      <c r="B10686" s="3"/>
      <c r="C10686" s="4"/>
      <c r="D10686" s="4"/>
      <c r="E10686" s="4"/>
      <c r="F10686" s="3"/>
      <c r="G10686" s="3"/>
      <c r="H10686" s="5"/>
    </row>
    <row r="10687" spans="1:8">
      <c r="A10687" s="3"/>
      <c r="B10687" s="3"/>
      <c r="C10687" s="4"/>
      <c r="D10687" s="4"/>
      <c r="E10687" s="4"/>
      <c r="F10687" s="3"/>
      <c r="G10687" s="3"/>
      <c r="H10687" s="5"/>
    </row>
    <row r="10688" spans="1:8">
      <c r="A10688" s="3"/>
      <c r="B10688" s="3"/>
      <c r="C10688" s="4"/>
      <c r="D10688" s="4"/>
      <c r="E10688" s="4"/>
      <c r="F10688" s="3"/>
      <c r="G10688" s="3"/>
      <c r="H10688" s="5"/>
    </row>
    <row r="10689" spans="1:8">
      <c r="A10689" s="3"/>
      <c r="B10689" s="3"/>
      <c r="C10689" s="4"/>
      <c r="D10689" s="4"/>
      <c r="E10689" s="4"/>
      <c r="F10689" s="3"/>
      <c r="G10689" s="3"/>
      <c r="H10689" s="5"/>
    </row>
    <row r="10690" spans="1:8">
      <c r="A10690" s="3"/>
      <c r="B10690" s="3"/>
      <c r="C10690" s="4"/>
      <c r="D10690" s="4"/>
      <c r="E10690" s="4"/>
      <c r="F10690" s="3"/>
      <c r="G10690" s="3"/>
      <c r="H10690" s="5"/>
    </row>
    <row r="10691" spans="1:8">
      <c r="A10691" s="3"/>
      <c r="B10691" s="3"/>
      <c r="C10691" s="4"/>
      <c r="D10691" s="4"/>
      <c r="E10691" s="4"/>
      <c r="F10691" s="3"/>
      <c r="G10691" s="3"/>
      <c r="H10691" s="5"/>
    </row>
    <row r="10692" spans="1:8">
      <c r="A10692" s="3"/>
      <c r="B10692" s="3"/>
      <c r="C10692" s="4"/>
      <c r="D10692" s="4"/>
      <c r="E10692" s="4"/>
      <c r="F10692" s="3"/>
      <c r="G10692" s="3"/>
      <c r="H10692" s="5"/>
    </row>
    <row r="10693" spans="1:8">
      <c r="A10693" s="3"/>
      <c r="B10693" s="3"/>
      <c r="C10693" s="4"/>
      <c r="D10693" s="4"/>
      <c r="E10693" s="4"/>
      <c r="F10693" s="3"/>
      <c r="G10693" s="3"/>
      <c r="H10693" s="5"/>
    </row>
    <row r="10694" spans="1:8">
      <c r="A10694" s="3"/>
      <c r="B10694" s="3"/>
      <c r="C10694" s="4"/>
      <c r="D10694" s="4"/>
      <c r="E10694" s="4"/>
      <c r="F10694" s="3"/>
      <c r="G10694" s="3"/>
      <c r="H10694" s="5"/>
    </row>
    <row r="10695" spans="1:8">
      <c r="A10695" s="3"/>
      <c r="B10695" s="3"/>
      <c r="C10695" s="4"/>
      <c r="D10695" s="4"/>
      <c r="E10695" s="4"/>
      <c r="F10695" s="3"/>
      <c r="G10695" s="3"/>
      <c r="H10695" s="5"/>
    </row>
    <row r="10696" spans="1:8">
      <c r="A10696" s="3"/>
      <c r="B10696" s="3"/>
      <c r="C10696" s="4"/>
      <c r="D10696" s="4"/>
      <c r="E10696" s="4"/>
      <c r="F10696" s="3"/>
      <c r="G10696" s="3"/>
      <c r="H10696" s="5"/>
    </row>
    <row r="10697" spans="1:8">
      <c r="A10697" s="3"/>
      <c r="B10697" s="3"/>
      <c r="C10697" s="4"/>
      <c r="D10697" s="4"/>
      <c r="E10697" s="4"/>
      <c r="F10697" s="3"/>
      <c r="G10697" s="3"/>
      <c r="H10697" s="5"/>
    </row>
    <row r="10698" spans="1:8">
      <c r="A10698" s="3"/>
      <c r="B10698" s="3"/>
      <c r="C10698" s="4"/>
      <c r="D10698" s="4"/>
      <c r="E10698" s="4"/>
      <c r="F10698" s="3"/>
      <c r="G10698" s="3"/>
      <c r="H10698" s="5"/>
    </row>
    <row r="10699" spans="1:8">
      <c r="A10699" s="3"/>
      <c r="B10699" s="3"/>
      <c r="C10699" s="4"/>
      <c r="D10699" s="4"/>
      <c r="E10699" s="4"/>
      <c r="F10699" s="3"/>
      <c r="G10699" s="3"/>
      <c r="H10699" s="5"/>
    </row>
    <row r="10700" spans="1:8">
      <c r="A10700" s="3"/>
      <c r="B10700" s="3"/>
      <c r="C10700" s="4"/>
      <c r="D10700" s="4"/>
      <c r="E10700" s="4"/>
      <c r="F10700" s="3"/>
      <c r="G10700" s="3"/>
      <c r="H10700" s="5"/>
    </row>
    <row r="10701" spans="1:8">
      <c r="A10701" s="3"/>
      <c r="B10701" s="3"/>
      <c r="C10701" s="4"/>
      <c r="D10701" s="4"/>
      <c r="E10701" s="4"/>
      <c r="F10701" s="3"/>
      <c r="G10701" s="3"/>
      <c r="H10701" s="5"/>
    </row>
    <row r="10702" spans="1:8">
      <c r="A10702" s="3"/>
      <c r="B10702" s="3"/>
      <c r="C10702" s="4"/>
      <c r="D10702" s="4"/>
      <c r="E10702" s="4"/>
      <c r="F10702" s="3"/>
      <c r="G10702" s="3"/>
      <c r="H10702" s="5"/>
    </row>
    <row r="10703" spans="1:8">
      <c r="A10703" s="3"/>
      <c r="B10703" s="3"/>
      <c r="C10703" s="4"/>
      <c r="D10703" s="4"/>
      <c r="E10703" s="4"/>
      <c r="F10703" s="3"/>
      <c r="G10703" s="3"/>
      <c r="H10703" s="5"/>
    </row>
    <row r="10704" spans="1:8">
      <c r="A10704" s="3"/>
      <c r="B10704" s="3"/>
      <c r="C10704" s="4"/>
      <c r="D10704" s="4"/>
      <c r="E10704" s="4"/>
      <c r="F10704" s="3"/>
      <c r="G10704" s="3"/>
      <c r="H10704" s="5"/>
    </row>
    <row r="10705" spans="1:8">
      <c r="A10705" s="3"/>
      <c r="B10705" s="3"/>
      <c r="C10705" s="4"/>
      <c r="D10705" s="4"/>
      <c r="E10705" s="4"/>
      <c r="F10705" s="3"/>
      <c r="G10705" s="3"/>
      <c r="H10705" s="5"/>
    </row>
    <row r="10706" spans="1:8">
      <c r="A10706" s="3"/>
      <c r="B10706" s="3"/>
      <c r="C10706" s="4"/>
      <c r="D10706" s="4"/>
      <c r="E10706" s="4"/>
      <c r="F10706" s="3"/>
      <c r="G10706" s="3"/>
      <c r="H10706" s="5"/>
    </row>
    <row r="10707" spans="1:8">
      <c r="A10707" s="3"/>
      <c r="B10707" s="3"/>
      <c r="C10707" s="4"/>
      <c r="D10707" s="4"/>
      <c r="E10707" s="4"/>
      <c r="F10707" s="3"/>
      <c r="G10707" s="3"/>
      <c r="H10707" s="5"/>
    </row>
    <row r="10708" spans="1:8">
      <c r="A10708" s="3"/>
      <c r="B10708" s="3"/>
      <c r="C10708" s="4"/>
      <c r="D10708" s="4"/>
      <c r="E10708" s="4"/>
      <c r="F10708" s="3"/>
      <c r="G10708" s="3"/>
      <c r="H10708" s="5"/>
    </row>
    <row r="10709" spans="1:8">
      <c r="A10709" s="3"/>
      <c r="B10709" s="3"/>
      <c r="C10709" s="4"/>
      <c r="D10709" s="4"/>
      <c r="E10709" s="4"/>
      <c r="F10709" s="3"/>
      <c r="G10709" s="3"/>
      <c r="H10709" s="5"/>
    </row>
    <row r="10710" spans="1:8">
      <c r="A10710" s="3"/>
      <c r="B10710" s="3"/>
      <c r="C10710" s="4"/>
      <c r="D10710" s="4"/>
      <c r="E10710" s="4"/>
      <c r="F10710" s="3"/>
      <c r="G10710" s="3"/>
      <c r="H10710" s="5"/>
    </row>
    <row r="10711" spans="1:8">
      <c r="A10711" s="3"/>
      <c r="B10711" s="3"/>
      <c r="C10711" s="4"/>
      <c r="D10711" s="4"/>
      <c r="E10711" s="4"/>
      <c r="F10711" s="3"/>
      <c r="G10711" s="3"/>
      <c r="H10711" s="5"/>
    </row>
    <row r="10712" spans="1:8">
      <c r="A10712" s="3"/>
      <c r="B10712" s="3"/>
      <c r="C10712" s="4"/>
      <c r="D10712" s="4"/>
      <c r="E10712" s="4"/>
      <c r="F10712" s="3"/>
      <c r="G10712" s="3"/>
      <c r="H10712" s="5"/>
    </row>
    <row r="10713" spans="1:8">
      <c r="A10713" s="3"/>
      <c r="B10713" s="3"/>
      <c r="C10713" s="4"/>
      <c r="D10713" s="4"/>
      <c r="E10713" s="4"/>
      <c r="F10713" s="3"/>
      <c r="G10713" s="3"/>
      <c r="H10713" s="5"/>
    </row>
    <row r="10714" spans="1:8">
      <c r="A10714" s="3"/>
      <c r="B10714" s="3"/>
      <c r="C10714" s="4"/>
      <c r="D10714" s="4"/>
      <c r="E10714" s="4"/>
      <c r="F10714" s="3"/>
      <c r="G10714" s="3"/>
      <c r="H10714" s="5"/>
    </row>
    <row r="10715" spans="1:8">
      <c r="A10715" s="3"/>
      <c r="B10715" s="3"/>
      <c r="C10715" s="4"/>
      <c r="D10715" s="4"/>
      <c r="E10715" s="4"/>
      <c r="F10715" s="3"/>
      <c r="G10715" s="3"/>
      <c r="H10715" s="5"/>
    </row>
    <row r="10716" spans="1:8">
      <c r="A10716" s="3"/>
      <c r="B10716" s="3"/>
      <c r="C10716" s="4"/>
      <c r="D10716" s="4"/>
      <c r="E10716" s="4"/>
      <c r="F10716" s="3"/>
      <c r="G10716" s="3"/>
      <c r="H10716" s="5"/>
    </row>
    <row r="10717" spans="1:8">
      <c r="A10717" s="3"/>
      <c r="B10717" s="3"/>
      <c r="C10717" s="4"/>
      <c r="D10717" s="4"/>
      <c r="E10717" s="4"/>
      <c r="F10717" s="3"/>
      <c r="G10717" s="3"/>
      <c r="H10717" s="5"/>
    </row>
    <row r="10718" spans="1:8">
      <c r="A10718" s="3"/>
      <c r="B10718" s="3"/>
      <c r="C10718" s="4"/>
      <c r="D10718" s="4"/>
      <c r="E10718" s="4"/>
      <c r="F10718" s="3"/>
      <c r="G10718" s="3"/>
      <c r="H10718" s="5"/>
    </row>
    <row r="10719" spans="1:8">
      <c r="A10719" s="3"/>
      <c r="B10719" s="3"/>
      <c r="C10719" s="4"/>
      <c r="D10719" s="4"/>
      <c r="E10719" s="4"/>
      <c r="F10719" s="3"/>
      <c r="G10719" s="3"/>
      <c r="H10719" s="5"/>
    </row>
    <row r="10720" spans="1:8">
      <c r="A10720" s="3"/>
      <c r="B10720" s="3"/>
      <c r="C10720" s="4"/>
      <c r="D10720" s="4"/>
      <c r="E10720" s="4"/>
      <c r="F10720" s="3"/>
      <c r="G10720" s="3"/>
      <c r="H10720" s="5"/>
    </row>
    <row r="10721" spans="1:8">
      <c r="A10721" s="3"/>
      <c r="B10721" s="3"/>
      <c r="C10721" s="4"/>
      <c r="D10721" s="4"/>
      <c r="E10721" s="4"/>
      <c r="F10721" s="3"/>
      <c r="G10721" s="3"/>
      <c r="H10721" s="5"/>
    </row>
    <row r="10722" spans="1:8">
      <c r="A10722" s="3"/>
      <c r="B10722" s="3"/>
      <c r="C10722" s="4"/>
      <c r="D10722" s="4"/>
      <c r="E10722" s="4"/>
      <c r="F10722" s="3"/>
      <c r="G10722" s="3"/>
      <c r="H10722" s="5"/>
    </row>
    <row r="10723" spans="1:8">
      <c r="A10723" s="3"/>
      <c r="B10723" s="3"/>
      <c r="C10723" s="4"/>
      <c r="D10723" s="4"/>
      <c r="E10723" s="4"/>
      <c r="F10723" s="3"/>
      <c r="G10723" s="3"/>
      <c r="H10723" s="5"/>
    </row>
    <row r="10724" spans="1:8">
      <c r="A10724" s="3"/>
      <c r="B10724" s="3"/>
      <c r="C10724" s="4"/>
      <c r="D10724" s="4"/>
      <c r="E10724" s="4"/>
      <c r="F10724" s="3"/>
      <c r="G10724" s="3"/>
      <c r="H10724" s="5"/>
    </row>
    <row r="10725" spans="1:8">
      <c r="A10725" s="3"/>
      <c r="B10725" s="3"/>
      <c r="C10725" s="4"/>
      <c r="D10725" s="4"/>
      <c r="E10725" s="4"/>
      <c r="F10725" s="3"/>
      <c r="G10725" s="3"/>
      <c r="H10725" s="5"/>
    </row>
    <row r="10726" spans="1:8">
      <c r="A10726" s="3"/>
      <c r="B10726" s="3"/>
      <c r="C10726" s="4"/>
      <c r="D10726" s="4"/>
      <c r="E10726" s="4"/>
      <c r="F10726" s="3"/>
      <c r="G10726" s="3"/>
      <c r="H10726" s="5"/>
    </row>
    <row r="10727" spans="1:8">
      <c r="A10727" s="3"/>
      <c r="B10727" s="3"/>
      <c r="C10727" s="4"/>
      <c r="D10727" s="4"/>
      <c r="E10727" s="4"/>
      <c r="F10727" s="3"/>
      <c r="G10727" s="3"/>
      <c r="H10727" s="5"/>
    </row>
    <row r="10728" spans="1:8">
      <c r="A10728" s="3"/>
      <c r="B10728" s="3"/>
      <c r="C10728" s="4"/>
      <c r="D10728" s="4"/>
      <c r="E10728" s="4"/>
      <c r="F10728" s="3"/>
      <c r="G10728" s="3"/>
      <c r="H10728" s="5"/>
    </row>
    <row r="10729" spans="1:8">
      <c r="A10729" s="3"/>
      <c r="B10729" s="3"/>
      <c r="C10729" s="4"/>
      <c r="D10729" s="4"/>
      <c r="E10729" s="4"/>
      <c r="F10729" s="3"/>
      <c r="G10729" s="3"/>
      <c r="H10729" s="5"/>
    </row>
    <row r="10730" spans="1:8">
      <c r="A10730" s="3"/>
      <c r="B10730" s="3"/>
      <c r="C10730" s="4"/>
      <c r="D10730" s="4"/>
      <c r="E10730" s="4"/>
      <c r="F10730" s="3"/>
      <c r="G10730" s="3"/>
      <c r="H10730" s="5"/>
    </row>
    <row r="10731" spans="1:8">
      <c r="A10731" s="3"/>
      <c r="B10731" s="3"/>
      <c r="C10731" s="4"/>
      <c r="D10731" s="4"/>
      <c r="E10731" s="4"/>
      <c r="F10731" s="3"/>
      <c r="G10731" s="3"/>
      <c r="H10731" s="5"/>
    </row>
    <row r="10732" spans="1:8">
      <c r="A10732" s="3"/>
      <c r="B10732" s="3"/>
      <c r="C10732" s="4"/>
      <c r="D10732" s="4"/>
      <c r="E10732" s="4"/>
      <c r="F10732" s="3"/>
      <c r="G10732" s="3"/>
      <c r="H10732" s="5"/>
    </row>
    <row r="10733" spans="1:8">
      <c r="A10733" s="3"/>
      <c r="B10733" s="3"/>
      <c r="C10733" s="4"/>
      <c r="D10733" s="4"/>
      <c r="E10733" s="4"/>
      <c r="F10733" s="3"/>
      <c r="G10733" s="3"/>
      <c r="H10733" s="5"/>
    </row>
    <row r="10734" spans="1:8">
      <c r="A10734" s="3"/>
      <c r="B10734" s="3"/>
      <c r="C10734" s="4"/>
      <c r="D10734" s="4"/>
      <c r="E10734" s="4"/>
      <c r="F10734" s="3"/>
      <c r="G10734" s="3"/>
      <c r="H10734" s="5"/>
    </row>
    <row r="10735" spans="1:8">
      <c r="A10735" s="3"/>
      <c r="B10735" s="3"/>
      <c r="C10735" s="4"/>
      <c r="D10735" s="4"/>
      <c r="E10735" s="4"/>
      <c r="F10735" s="3"/>
      <c r="G10735" s="3"/>
      <c r="H10735" s="5"/>
    </row>
    <row r="10736" spans="1:8">
      <c r="A10736" s="3"/>
      <c r="B10736" s="3"/>
      <c r="C10736" s="4"/>
      <c r="D10736" s="4"/>
      <c r="E10736" s="4"/>
      <c r="F10736" s="3"/>
      <c r="G10736" s="3"/>
      <c r="H10736" s="5"/>
    </row>
    <row r="10737" spans="1:8">
      <c r="A10737" s="3"/>
      <c r="B10737" s="3"/>
      <c r="C10737" s="4"/>
      <c r="D10737" s="4"/>
      <c r="E10737" s="4"/>
      <c r="F10737" s="3"/>
      <c r="G10737" s="3"/>
      <c r="H10737" s="5"/>
    </row>
    <row r="10738" spans="1:8">
      <c r="A10738" s="3"/>
      <c r="B10738" s="3"/>
      <c r="C10738" s="4"/>
      <c r="D10738" s="4"/>
      <c r="E10738" s="4"/>
      <c r="F10738" s="3"/>
      <c r="G10738" s="3"/>
      <c r="H10738" s="5"/>
    </row>
    <row r="10739" spans="1:8">
      <c r="A10739" s="3"/>
      <c r="B10739" s="3"/>
      <c r="C10739" s="4"/>
      <c r="D10739" s="4"/>
      <c r="E10739" s="4"/>
      <c r="F10739" s="3"/>
      <c r="G10739" s="3"/>
      <c r="H10739" s="5"/>
    </row>
    <row r="10740" spans="1:8">
      <c r="A10740" s="3"/>
      <c r="B10740" s="3"/>
      <c r="C10740" s="4"/>
      <c r="D10740" s="4"/>
      <c r="E10740" s="4"/>
      <c r="F10740" s="3"/>
      <c r="G10740" s="3"/>
      <c r="H10740" s="5"/>
    </row>
    <row r="10741" spans="1:8">
      <c r="A10741" s="3"/>
      <c r="B10741" s="3"/>
      <c r="C10741" s="4"/>
      <c r="D10741" s="4"/>
      <c r="E10741" s="4"/>
      <c r="F10741" s="3"/>
      <c r="G10741" s="3"/>
      <c r="H10741" s="5"/>
    </row>
    <row r="10742" spans="1:8">
      <c r="A10742" s="3"/>
      <c r="B10742" s="3"/>
      <c r="C10742" s="4"/>
      <c r="D10742" s="4"/>
      <c r="E10742" s="4"/>
      <c r="F10742" s="3"/>
      <c r="G10742" s="3"/>
      <c r="H10742" s="5"/>
    </row>
    <row r="10743" spans="1:8">
      <c r="A10743" s="3"/>
      <c r="B10743" s="3"/>
      <c r="C10743" s="4"/>
      <c r="D10743" s="4"/>
      <c r="E10743" s="4"/>
      <c r="F10743" s="3"/>
      <c r="G10743" s="3"/>
      <c r="H10743" s="5"/>
    </row>
    <row r="10744" spans="1:8">
      <c r="A10744" s="3"/>
      <c r="B10744" s="3"/>
      <c r="C10744" s="4"/>
      <c r="D10744" s="4"/>
      <c r="E10744" s="4"/>
      <c r="F10744" s="3"/>
      <c r="G10744" s="3"/>
      <c r="H10744" s="5"/>
    </row>
    <row r="10745" spans="1:8">
      <c r="A10745" s="3"/>
      <c r="B10745" s="3"/>
      <c r="C10745" s="4"/>
      <c r="D10745" s="4"/>
      <c r="E10745" s="4"/>
      <c r="F10745" s="3"/>
      <c r="G10745" s="3"/>
      <c r="H10745" s="5"/>
    </row>
    <row r="10746" spans="1:8">
      <c r="A10746" s="3"/>
      <c r="B10746" s="3"/>
      <c r="C10746" s="4"/>
      <c r="D10746" s="4"/>
      <c r="E10746" s="4"/>
      <c r="F10746" s="3"/>
      <c r="G10746" s="3"/>
      <c r="H10746" s="5"/>
    </row>
    <row r="10747" spans="1:8">
      <c r="A10747" s="3"/>
      <c r="B10747" s="3"/>
      <c r="C10747" s="4"/>
      <c r="D10747" s="4"/>
      <c r="E10747" s="4"/>
      <c r="F10747" s="3"/>
      <c r="G10747" s="3"/>
      <c r="H10747" s="5"/>
    </row>
    <row r="10748" spans="1:8">
      <c r="A10748" s="3"/>
      <c r="B10748" s="3"/>
      <c r="C10748" s="4"/>
      <c r="D10748" s="4"/>
      <c r="E10748" s="4"/>
      <c r="F10748" s="3"/>
      <c r="G10748" s="3"/>
      <c r="H10748" s="5"/>
    </row>
    <row r="10749" spans="1:8">
      <c r="A10749" s="3"/>
      <c r="B10749" s="3"/>
      <c r="C10749" s="4"/>
      <c r="D10749" s="4"/>
      <c r="E10749" s="4"/>
      <c r="F10749" s="3"/>
      <c r="G10749" s="3"/>
      <c r="H10749" s="5"/>
    </row>
    <row r="10750" spans="1:8">
      <c r="A10750" s="3"/>
      <c r="B10750" s="3"/>
      <c r="C10750" s="4"/>
      <c r="D10750" s="4"/>
      <c r="E10750" s="4"/>
      <c r="F10750" s="3"/>
      <c r="G10750" s="3"/>
      <c r="H10750" s="5"/>
    </row>
    <row r="10751" spans="1:8">
      <c r="A10751" s="3"/>
      <c r="B10751" s="3"/>
      <c r="C10751" s="4"/>
      <c r="D10751" s="4"/>
      <c r="E10751" s="4"/>
      <c r="F10751" s="3"/>
      <c r="G10751" s="3"/>
      <c r="H10751" s="5"/>
    </row>
    <row r="10752" spans="1:8">
      <c r="A10752" s="3"/>
      <c r="B10752" s="3"/>
      <c r="C10752" s="4"/>
      <c r="D10752" s="4"/>
      <c r="E10752" s="4"/>
      <c r="F10752" s="3"/>
      <c r="G10752" s="3"/>
      <c r="H10752" s="5"/>
    </row>
    <row r="10753" spans="1:8">
      <c r="A10753" s="3"/>
      <c r="B10753" s="3"/>
      <c r="C10753" s="4"/>
      <c r="D10753" s="4"/>
      <c r="E10753" s="4"/>
      <c r="F10753" s="3"/>
      <c r="G10753" s="3"/>
      <c r="H10753" s="5"/>
    </row>
    <row r="10754" spans="1:8">
      <c r="A10754" s="3"/>
      <c r="B10754" s="3"/>
      <c r="C10754" s="4"/>
      <c r="D10754" s="4"/>
      <c r="E10754" s="4"/>
      <c r="F10754" s="3"/>
      <c r="G10754" s="3"/>
      <c r="H10754" s="5"/>
    </row>
    <row r="10755" spans="1:8">
      <c r="A10755" s="3"/>
      <c r="B10755" s="3"/>
      <c r="C10755" s="4"/>
      <c r="D10755" s="4"/>
      <c r="E10755" s="4"/>
      <c r="F10755" s="3"/>
      <c r="G10755" s="3"/>
      <c r="H10755" s="5"/>
    </row>
    <row r="10756" spans="1:8">
      <c r="A10756" s="3"/>
      <c r="B10756" s="3"/>
      <c r="C10756" s="4"/>
      <c r="D10756" s="4"/>
      <c r="E10756" s="4"/>
      <c r="F10756" s="3"/>
      <c r="G10756" s="3"/>
      <c r="H10756" s="5"/>
    </row>
    <row r="10757" spans="1:8">
      <c r="A10757" s="3"/>
      <c r="B10757" s="3"/>
      <c r="C10757" s="4"/>
      <c r="D10757" s="4"/>
      <c r="E10757" s="4"/>
      <c r="F10757" s="3"/>
      <c r="G10757" s="3"/>
      <c r="H10757" s="5"/>
    </row>
    <row r="10758" spans="1:8">
      <c r="A10758" s="3"/>
      <c r="B10758" s="3"/>
      <c r="C10758" s="4"/>
      <c r="D10758" s="4"/>
      <c r="E10758" s="4"/>
      <c r="F10758" s="3"/>
      <c r="G10758" s="3"/>
      <c r="H10758" s="5"/>
    </row>
    <row r="10759" spans="1:8">
      <c r="A10759" s="3"/>
      <c r="B10759" s="3"/>
      <c r="C10759" s="4"/>
      <c r="D10759" s="4"/>
      <c r="E10759" s="4"/>
      <c r="F10759" s="3"/>
      <c r="G10759" s="3"/>
      <c r="H10759" s="5"/>
    </row>
    <row r="10760" spans="1:8">
      <c r="A10760" s="3"/>
      <c r="B10760" s="3"/>
      <c r="C10760" s="4"/>
      <c r="D10760" s="4"/>
      <c r="E10760" s="4"/>
      <c r="F10760" s="3"/>
      <c r="G10760" s="3"/>
      <c r="H10760" s="5"/>
    </row>
    <row r="10761" spans="1:8">
      <c r="A10761" s="3"/>
      <c r="B10761" s="3"/>
      <c r="C10761" s="4"/>
      <c r="D10761" s="4"/>
      <c r="E10761" s="4"/>
      <c r="F10761" s="3"/>
      <c r="G10761" s="3"/>
      <c r="H10761" s="5"/>
    </row>
    <row r="10762" spans="1:8">
      <c r="A10762" s="3"/>
      <c r="B10762" s="3"/>
      <c r="C10762" s="4"/>
      <c r="D10762" s="4"/>
      <c r="E10762" s="4"/>
      <c r="F10762" s="3"/>
      <c r="G10762" s="3"/>
      <c r="H10762" s="5"/>
    </row>
    <row r="10763" spans="1:8">
      <c r="A10763" s="3"/>
      <c r="B10763" s="3"/>
      <c r="C10763" s="4"/>
      <c r="D10763" s="4"/>
      <c r="E10763" s="4"/>
      <c r="F10763" s="3"/>
      <c r="G10763" s="3"/>
      <c r="H10763" s="5"/>
    </row>
    <row r="10764" spans="1:8">
      <c r="A10764" s="3"/>
      <c r="B10764" s="3"/>
      <c r="C10764" s="4"/>
      <c r="D10764" s="4"/>
      <c r="E10764" s="4"/>
      <c r="F10764" s="3"/>
      <c r="G10764" s="3"/>
      <c r="H10764" s="5"/>
    </row>
    <row r="10765" spans="1:8">
      <c r="A10765" s="3"/>
      <c r="B10765" s="3"/>
      <c r="C10765" s="4"/>
      <c r="D10765" s="4"/>
      <c r="E10765" s="4"/>
      <c r="F10765" s="3"/>
      <c r="G10765" s="3"/>
      <c r="H10765" s="5"/>
    </row>
    <row r="10766" spans="1:8">
      <c r="A10766" s="3"/>
      <c r="B10766" s="3"/>
      <c r="C10766" s="4"/>
      <c r="D10766" s="4"/>
      <c r="E10766" s="4"/>
      <c r="F10766" s="3"/>
      <c r="G10766" s="3"/>
      <c r="H10766" s="5"/>
    </row>
    <row r="10767" spans="1:8">
      <c r="A10767" s="3"/>
      <c r="B10767" s="3"/>
      <c r="C10767" s="4"/>
      <c r="D10767" s="4"/>
      <c r="E10767" s="4"/>
      <c r="F10767" s="3"/>
      <c r="G10767" s="3"/>
      <c r="H10767" s="5"/>
    </row>
    <row r="10768" spans="1:8">
      <c r="A10768" s="3"/>
      <c r="B10768" s="3"/>
      <c r="C10768" s="4"/>
      <c r="D10768" s="4"/>
      <c r="E10768" s="4"/>
      <c r="F10768" s="3"/>
      <c r="G10768" s="3"/>
      <c r="H10768" s="5"/>
    </row>
    <row r="10769" spans="1:8">
      <c r="A10769" s="3"/>
      <c r="B10769" s="3"/>
      <c r="C10769" s="4"/>
      <c r="D10769" s="4"/>
      <c r="E10769" s="4"/>
      <c r="F10769" s="3"/>
      <c r="G10769" s="3"/>
      <c r="H10769" s="5"/>
    </row>
    <row r="10770" spans="1:8">
      <c r="A10770" s="3"/>
      <c r="B10770" s="3"/>
      <c r="C10770" s="4"/>
      <c r="D10770" s="4"/>
      <c r="E10770" s="4"/>
      <c r="F10770" s="3"/>
      <c r="G10770" s="3"/>
      <c r="H10770" s="5"/>
    </row>
    <row r="10771" spans="1:8">
      <c r="A10771" s="3"/>
      <c r="B10771" s="3"/>
      <c r="C10771" s="4"/>
      <c r="D10771" s="4"/>
      <c r="E10771" s="4"/>
      <c r="F10771" s="3"/>
      <c r="G10771" s="3"/>
      <c r="H10771" s="5"/>
    </row>
    <row r="10772" spans="1:8">
      <c r="A10772" s="3"/>
      <c r="B10772" s="3"/>
      <c r="C10772" s="4"/>
      <c r="D10772" s="4"/>
      <c r="E10772" s="4"/>
      <c r="F10772" s="3"/>
      <c r="G10772" s="3"/>
      <c r="H10772" s="5"/>
    </row>
    <row r="10773" spans="1:8">
      <c r="A10773" s="3"/>
      <c r="B10773" s="3"/>
      <c r="C10773" s="4"/>
      <c r="D10773" s="4"/>
      <c r="E10773" s="4"/>
      <c r="F10773" s="3"/>
      <c r="G10773" s="3"/>
      <c r="H10773" s="5"/>
    </row>
    <row r="10774" spans="1:8">
      <c r="A10774" s="3"/>
      <c r="B10774" s="3"/>
      <c r="C10774" s="4"/>
      <c r="D10774" s="4"/>
      <c r="E10774" s="4"/>
      <c r="F10774" s="3"/>
      <c r="G10774" s="3"/>
      <c r="H10774" s="5"/>
    </row>
    <row r="10775" spans="1:8">
      <c r="A10775" s="3"/>
      <c r="B10775" s="3"/>
      <c r="C10775" s="4"/>
      <c r="D10775" s="4"/>
      <c r="E10775" s="4"/>
      <c r="F10775" s="3"/>
      <c r="G10775" s="3"/>
      <c r="H10775" s="5"/>
    </row>
    <row r="10776" spans="1:8">
      <c r="A10776" s="3"/>
      <c r="B10776" s="3"/>
      <c r="C10776" s="4"/>
      <c r="D10776" s="4"/>
      <c r="E10776" s="4"/>
      <c r="F10776" s="3"/>
      <c r="G10776" s="3"/>
      <c r="H10776" s="5"/>
    </row>
    <row r="10777" spans="1:8">
      <c r="A10777" s="3"/>
      <c r="B10777" s="3"/>
      <c r="C10777" s="4"/>
      <c r="D10777" s="4"/>
      <c r="E10777" s="4"/>
      <c r="F10777" s="3"/>
      <c r="G10777" s="3"/>
      <c r="H10777" s="5"/>
    </row>
    <row r="10778" spans="1:8">
      <c r="A10778" s="3"/>
      <c r="B10778" s="3"/>
      <c r="C10778" s="4"/>
      <c r="D10778" s="4"/>
      <c r="E10778" s="4"/>
      <c r="F10778" s="3"/>
      <c r="G10778" s="3"/>
      <c r="H10778" s="5"/>
    </row>
    <row r="10779" spans="1:8">
      <c r="A10779" s="3"/>
      <c r="B10779" s="3"/>
      <c r="C10779" s="4"/>
      <c r="D10779" s="4"/>
      <c r="E10779" s="4"/>
      <c r="F10779" s="3"/>
      <c r="G10779" s="3"/>
      <c r="H10779" s="5"/>
    </row>
    <row r="10780" spans="1:8">
      <c r="A10780" s="3"/>
      <c r="B10780" s="3"/>
      <c r="C10780" s="4"/>
      <c r="D10780" s="4"/>
      <c r="E10780" s="4"/>
      <c r="F10780" s="3"/>
      <c r="G10780" s="3"/>
      <c r="H10780" s="5"/>
    </row>
    <row r="10781" spans="1:8">
      <c r="A10781" s="3"/>
      <c r="B10781" s="3"/>
      <c r="C10781" s="4"/>
      <c r="D10781" s="4"/>
      <c r="E10781" s="4"/>
      <c r="F10781" s="3"/>
      <c r="G10781" s="3"/>
      <c r="H10781" s="5"/>
    </row>
    <row r="10782" spans="1:8">
      <c r="A10782" s="3"/>
      <c r="B10782" s="3"/>
      <c r="C10782" s="4"/>
      <c r="D10782" s="4"/>
      <c r="E10782" s="4"/>
      <c r="F10782" s="3"/>
      <c r="G10782" s="3"/>
      <c r="H10782" s="5"/>
    </row>
    <row r="10783" spans="1:8">
      <c r="A10783" s="3"/>
      <c r="B10783" s="3"/>
      <c r="C10783" s="4"/>
      <c r="D10783" s="4"/>
      <c r="E10783" s="4"/>
      <c r="F10783" s="3"/>
      <c r="G10783" s="3"/>
      <c r="H10783" s="5"/>
    </row>
    <row r="10784" spans="1:8">
      <c r="A10784" s="3"/>
      <c r="B10784" s="3"/>
      <c r="C10784" s="4"/>
      <c r="D10784" s="4"/>
      <c r="E10784" s="4"/>
      <c r="F10784" s="3"/>
      <c r="G10784" s="3"/>
      <c r="H10784" s="5"/>
    </row>
    <row r="10785" spans="1:8">
      <c r="A10785" s="3"/>
      <c r="B10785" s="3"/>
      <c r="C10785" s="4"/>
      <c r="D10785" s="4"/>
      <c r="E10785" s="4"/>
      <c r="F10785" s="3"/>
      <c r="G10785" s="3"/>
      <c r="H10785" s="5"/>
    </row>
    <row r="10786" spans="1:8">
      <c r="A10786" s="3"/>
      <c r="B10786" s="3"/>
      <c r="C10786" s="4"/>
      <c r="D10786" s="4"/>
      <c r="E10786" s="4"/>
      <c r="F10786" s="3"/>
      <c r="G10786" s="3"/>
      <c r="H10786" s="5"/>
    </row>
    <row r="10787" spans="1:8">
      <c r="A10787" s="3"/>
      <c r="B10787" s="3"/>
      <c r="C10787" s="4"/>
      <c r="D10787" s="4"/>
      <c r="E10787" s="4"/>
      <c r="F10787" s="3"/>
      <c r="G10787" s="3"/>
      <c r="H10787" s="5"/>
    </row>
    <row r="10788" spans="1:8">
      <c r="A10788" s="3"/>
      <c r="B10788" s="3"/>
      <c r="C10788" s="4"/>
      <c r="D10788" s="4"/>
      <c r="E10788" s="4"/>
      <c r="F10788" s="3"/>
      <c r="G10788" s="3"/>
      <c r="H10788" s="5"/>
    </row>
    <row r="10789" spans="1:8">
      <c r="A10789" s="3"/>
      <c r="B10789" s="3"/>
      <c r="C10789" s="4"/>
      <c r="D10789" s="4"/>
      <c r="E10789" s="4"/>
      <c r="F10789" s="3"/>
      <c r="G10789" s="3"/>
      <c r="H10789" s="5"/>
    </row>
    <row r="10790" spans="1:8">
      <c r="A10790" s="3"/>
      <c r="B10790" s="3"/>
      <c r="C10790" s="4"/>
      <c r="D10790" s="4"/>
      <c r="E10790" s="4"/>
      <c r="F10790" s="3"/>
      <c r="G10790" s="3"/>
      <c r="H10790" s="5"/>
    </row>
    <row r="10791" spans="1:8">
      <c r="A10791" s="3"/>
      <c r="B10791" s="3"/>
      <c r="C10791" s="4"/>
      <c r="D10791" s="4"/>
      <c r="E10791" s="4"/>
      <c r="F10791" s="3"/>
      <c r="G10791" s="3"/>
      <c r="H10791" s="5"/>
    </row>
    <row r="10792" spans="1:8">
      <c r="A10792" s="3"/>
      <c r="B10792" s="3"/>
      <c r="C10792" s="4"/>
      <c r="D10792" s="4"/>
      <c r="E10792" s="4"/>
      <c r="F10792" s="3"/>
      <c r="G10792" s="3"/>
      <c r="H10792" s="5"/>
    </row>
    <row r="10793" spans="1:8">
      <c r="A10793" s="3"/>
      <c r="B10793" s="3"/>
      <c r="C10793" s="4"/>
      <c r="D10793" s="4"/>
      <c r="E10793" s="4"/>
      <c r="F10793" s="3"/>
      <c r="G10793" s="3"/>
      <c r="H10793" s="5"/>
    </row>
    <row r="10794" spans="1:8">
      <c r="A10794" s="3"/>
      <c r="B10794" s="3"/>
      <c r="C10794" s="4"/>
      <c r="D10794" s="4"/>
      <c r="E10794" s="4"/>
      <c r="F10794" s="3"/>
      <c r="G10794" s="3"/>
      <c r="H10794" s="5"/>
    </row>
    <row r="10795" spans="1:8">
      <c r="A10795" s="3"/>
      <c r="B10795" s="3"/>
      <c r="C10795" s="4"/>
      <c r="D10795" s="4"/>
      <c r="E10795" s="4"/>
      <c r="F10795" s="3"/>
      <c r="G10795" s="3"/>
      <c r="H10795" s="5"/>
    </row>
    <row r="10796" spans="1:8">
      <c r="A10796" s="3"/>
      <c r="B10796" s="3"/>
      <c r="C10796" s="4"/>
      <c r="D10796" s="4"/>
      <c r="E10796" s="4"/>
      <c r="F10796" s="3"/>
      <c r="G10796" s="3"/>
      <c r="H10796" s="5"/>
    </row>
    <row r="10797" spans="1:8">
      <c r="A10797" s="3"/>
      <c r="B10797" s="3"/>
      <c r="C10797" s="4"/>
      <c r="D10797" s="4"/>
      <c r="E10797" s="4"/>
      <c r="F10797" s="3"/>
      <c r="G10797" s="3"/>
      <c r="H10797" s="5"/>
    </row>
    <row r="10798" spans="1:8">
      <c r="A10798" s="3"/>
      <c r="B10798" s="3"/>
      <c r="C10798" s="4"/>
      <c r="D10798" s="4"/>
      <c r="E10798" s="4"/>
      <c r="F10798" s="3"/>
      <c r="G10798" s="3"/>
      <c r="H10798" s="5"/>
    </row>
    <row r="10799" spans="1:8">
      <c r="A10799" s="3"/>
      <c r="B10799" s="3"/>
      <c r="C10799" s="4"/>
      <c r="D10799" s="4"/>
      <c r="E10799" s="4"/>
      <c r="F10799" s="3"/>
      <c r="G10799" s="3"/>
      <c r="H10799" s="5"/>
    </row>
    <row r="10800" spans="1:8">
      <c r="A10800" s="3"/>
      <c r="B10800" s="3"/>
      <c r="C10800" s="4"/>
      <c r="D10800" s="4"/>
      <c r="E10800" s="4"/>
      <c r="F10800" s="3"/>
      <c r="G10800" s="3"/>
      <c r="H10800" s="5"/>
    </row>
    <row r="10801" spans="1:8">
      <c r="A10801" s="3"/>
      <c r="B10801" s="3"/>
      <c r="C10801" s="4"/>
      <c r="D10801" s="4"/>
      <c r="E10801" s="4"/>
      <c r="F10801" s="3"/>
      <c r="G10801" s="3"/>
      <c r="H10801" s="5"/>
    </row>
    <row r="10802" spans="1:8">
      <c r="A10802" s="3"/>
      <c r="B10802" s="3"/>
      <c r="C10802" s="4"/>
      <c r="D10802" s="4"/>
      <c r="E10802" s="4"/>
      <c r="F10802" s="3"/>
      <c r="G10802" s="3"/>
      <c r="H10802" s="5"/>
    </row>
    <row r="10803" spans="1:8">
      <c r="A10803" s="3"/>
      <c r="B10803" s="3"/>
      <c r="C10803" s="4"/>
      <c r="D10803" s="4"/>
      <c r="E10803" s="4"/>
      <c r="F10803" s="3"/>
      <c r="G10803" s="3"/>
      <c r="H10803" s="5"/>
    </row>
    <row r="10804" spans="1:8">
      <c r="A10804" s="3"/>
      <c r="B10804" s="3"/>
      <c r="C10804" s="4"/>
      <c r="D10804" s="4"/>
      <c r="E10804" s="4"/>
      <c r="F10804" s="3"/>
      <c r="G10804" s="3"/>
      <c r="H10804" s="5"/>
    </row>
    <row r="10805" spans="1:8">
      <c r="A10805" s="3"/>
      <c r="B10805" s="3"/>
      <c r="C10805" s="4"/>
      <c r="D10805" s="4"/>
      <c r="E10805" s="4"/>
      <c r="F10805" s="3"/>
      <c r="G10805" s="3"/>
      <c r="H10805" s="5"/>
    </row>
    <row r="10806" spans="1:8">
      <c r="A10806" s="3"/>
      <c r="B10806" s="3"/>
      <c r="C10806" s="4"/>
      <c r="D10806" s="4"/>
      <c r="E10806" s="4"/>
      <c r="F10806" s="3"/>
      <c r="G10806" s="3"/>
      <c r="H10806" s="5"/>
    </row>
    <row r="10807" spans="1:8">
      <c r="A10807" s="3"/>
      <c r="B10807" s="3"/>
      <c r="C10807" s="4"/>
      <c r="D10807" s="4"/>
      <c r="E10807" s="4"/>
      <c r="F10807" s="3"/>
      <c r="G10807" s="3"/>
      <c r="H10807" s="5"/>
    </row>
    <row r="10808" spans="1:8">
      <c r="A10808" s="3"/>
      <c r="B10808" s="3"/>
      <c r="C10808" s="4"/>
      <c r="D10808" s="4"/>
      <c r="E10808" s="4"/>
      <c r="F10808" s="3"/>
      <c r="G10808" s="3"/>
      <c r="H10808" s="5"/>
    </row>
    <row r="10809" spans="1:8">
      <c r="A10809" s="3"/>
      <c r="B10809" s="3"/>
      <c r="C10809" s="4"/>
      <c r="D10809" s="4"/>
      <c r="E10809" s="4"/>
      <c r="F10809" s="3"/>
      <c r="G10809" s="3"/>
      <c r="H10809" s="5"/>
    </row>
    <row r="10810" spans="1:8">
      <c r="A10810" s="3"/>
      <c r="B10810" s="3"/>
      <c r="C10810" s="4"/>
      <c r="D10810" s="4"/>
      <c r="E10810" s="4"/>
      <c r="F10810" s="3"/>
      <c r="G10810" s="3"/>
      <c r="H10810" s="5"/>
    </row>
    <row r="10811" spans="1:8">
      <c r="A10811" s="3"/>
      <c r="B10811" s="3"/>
      <c r="C10811" s="4"/>
      <c r="D10811" s="4"/>
      <c r="E10811" s="4"/>
      <c r="F10811" s="3"/>
      <c r="G10811" s="3"/>
      <c r="H10811" s="5"/>
    </row>
    <row r="10812" spans="1:8">
      <c r="A10812" s="3"/>
      <c r="B10812" s="3"/>
      <c r="C10812" s="4"/>
      <c r="D10812" s="4"/>
      <c r="E10812" s="4"/>
      <c r="F10812" s="3"/>
      <c r="G10812" s="3"/>
      <c r="H10812" s="5"/>
    </row>
    <row r="10813" spans="1:8">
      <c r="A10813" s="3"/>
      <c r="B10813" s="3"/>
      <c r="C10813" s="4"/>
      <c r="D10813" s="4"/>
      <c r="E10813" s="4"/>
      <c r="F10813" s="3"/>
      <c r="G10813" s="3"/>
      <c r="H10813" s="5"/>
    </row>
    <row r="10814" spans="1:8">
      <c r="A10814" s="3"/>
      <c r="B10814" s="3"/>
      <c r="C10814" s="4"/>
      <c r="D10814" s="4"/>
      <c r="E10814" s="4"/>
      <c r="F10814" s="3"/>
      <c r="G10814" s="3"/>
      <c r="H10814" s="5"/>
    </row>
    <row r="10815" spans="1:8">
      <c r="A10815" s="3"/>
      <c r="B10815" s="3"/>
      <c r="C10815" s="4"/>
      <c r="D10815" s="4"/>
      <c r="E10815" s="4"/>
      <c r="F10815" s="3"/>
      <c r="G10815" s="3"/>
      <c r="H10815" s="5"/>
    </row>
    <row r="10816" spans="1:8">
      <c r="A10816" s="3"/>
      <c r="B10816" s="3"/>
      <c r="C10816" s="4"/>
      <c r="D10816" s="4"/>
      <c r="E10816" s="4"/>
      <c r="F10816" s="3"/>
      <c r="G10816" s="3"/>
      <c r="H10816" s="5"/>
    </row>
    <row r="10817" spans="1:8">
      <c r="A10817" s="3"/>
      <c r="B10817" s="3"/>
      <c r="C10817" s="4"/>
      <c r="D10817" s="4"/>
      <c r="E10817" s="4"/>
      <c r="F10817" s="3"/>
      <c r="G10817" s="3"/>
      <c r="H10817" s="5"/>
    </row>
    <row r="10818" spans="1:8">
      <c r="A10818" s="3"/>
      <c r="B10818" s="3"/>
      <c r="C10818" s="4"/>
      <c r="D10818" s="4"/>
      <c r="E10818" s="4"/>
      <c r="F10818" s="3"/>
      <c r="G10818" s="3"/>
      <c r="H10818" s="5"/>
    </row>
    <row r="10819" spans="1:8">
      <c r="A10819" s="3"/>
      <c r="B10819" s="3"/>
      <c r="C10819" s="4"/>
      <c r="D10819" s="4"/>
      <c r="E10819" s="4"/>
      <c r="F10819" s="3"/>
      <c r="G10819" s="3"/>
      <c r="H10819" s="5"/>
    </row>
    <row r="10820" spans="1:8">
      <c r="A10820" s="3"/>
      <c r="B10820" s="3"/>
      <c r="C10820" s="4"/>
      <c r="D10820" s="4"/>
      <c r="E10820" s="4"/>
      <c r="F10820" s="3"/>
      <c r="G10820" s="3"/>
      <c r="H10820" s="5"/>
    </row>
    <row r="10821" spans="1:8">
      <c r="A10821" s="3"/>
      <c r="B10821" s="3"/>
      <c r="C10821" s="4"/>
      <c r="D10821" s="4"/>
      <c r="E10821" s="4"/>
      <c r="F10821" s="3"/>
      <c r="G10821" s="3"/>
      <c r="H10821" s="5"/>
    </row>
    <row r="10822" spans="1:8">
      <c r="A10822" s="3"/>
      <c r="B10822" s="3"/>
      <c r="C10822" s="4"/>
      <c r="D10822" s="4"/>
      <c r="E10822" s="4"/>
      <c r="F10822" s="3"/>
      <c r="G10822" s="3"/>
      <c r="H10822" s="5"/>
    </row>
    <row r="10823" spans="1:8">
      <c r="A10823" s="3"/>
      <c r="B10823" s="3"/>
      <c r="C10823" s="4"/>
      <c r="D10823" s="4"/>
      <c r="E10823" s="4"/>
      <c r="F10823" s="3"/>
      <c r="G10823" s="3"/>
      <c r="H10823" s="5"/>
    </row>
    <row r="10824" spans="1:8">
      <c r="A10824" s="3"/>
      <c r="B10824" s="3"/>
      <c r="C10824" s="4"/>
      <c r="D10824" s="4"/>
      <c r="E10824" s="4"/>
      <c r="F10824" s="3"/>
      <c r="G10824" s="3"/>
      <c r="H10824" s="5"/>
    </row>
    <row r="10825" spans="1:8">
      <c r="A10825" s="3"/>
      <c r="B10825" s="3"/>
      <c r="C10825" s="4"/>
      <c r="D10825" s="4"/>
      <c r="E10825" s="4"/>
      <c r="F10825" s="3"/>
      <c r="G10825" s="3"/>
      <c r="H10825" s="5"/>
    </row>
    <row r="10826" spans="1:8">
      <c r="A10826" s="3"/>
      <c r="B10826" s="3"/>
      <c r="C10826" s="4"/>
      <c r="D10826" s="4"/>
      <c r="E10826" s="4"/>
      <c r="F10826" s="3"/>
      <c r="G10826" s="3"/>
      <c r="H10826" s="5"/>
    </row>
    <row r="10827" spans="1:8">
      <c r="A10827" s="3"/>
      <c r="B10827" s="3"/>
      <c r="C10827" s="4"/>
      <c r="D10827" s="4"/>
      <c r="E10827" s="4"/>
      <c r="F10827" s="3"/>
      <c r="G10827" s="3"/>
      <c r="H10827" s="5"/>
    </row>
    <row r="10828" spans="1:8">
      <c r="A10828" s="3"/>
      <c r="B10828" s="3"/>
      <c r="C10828" s="4"/>
      <c r="D10828" s="4"/>
      <c r="E10828" s="4"/>
      <c r="F10828" s="3"/>
      <c r="G10828" s="3"/>
      <c r="H10828" s="5"/>
    </row>
    <row r="10829" spans="1:8">
      <c r="A10829" s="3"/>
      <c r="B10829" s="3"/>
      <c r="C10829" s="4"/>
      <c r="D10829" s="4"/>
      <c r="E10829" s="4"/>
      <c r="F10829" s="3"/>
      <c r="G10829" s="3"/>
      <c r="H10829" s="5"/>
    </row>
    <row r="10830" spans="1:8">
      <c r="A10830" s="3"/>
      <c r="B10830" s="3"/>
      <c r="C10830" s="4"/>
      <c r="D10830" s="4"/>
      <c r="E10830" s="4"/>
      <c r="F10830" s="3"/>
      <c r="G10830" s="3"/>
      <c r="H10830" s="5"/>
    </row>
    <row r="10831" spans="1:8">
      <c r="A10831" s="3"/>
      <c r="B10831" s="3"/>
      <c r="C10831" s="4"/>
      <c r="D10831" s="4"/>
      <c r="E10831" s="4"/>
      <c r="F10831" s="3"/>
      <c r="G10831" s="3"/>
      <c r="H10831" s="5"/>
    </row>
    <row r="10832" spans="1:8">
      <c r="A10832" s="3"/>
      <c r="B10832" s="3"/>
      <c r="C10832" s="4"/>
      <c r="D10832" s="4"/>
      <c r="E10832" s="4"/>
      <c r="F10832" s="3"/>
      <c r="G10832" s="3"/>
      <c r="H10832" s="5"/>
    </row>
    <row r="10833" spans="1:8">
      <c r="A10833" s="3"/>
      <c r="B10833" s="3"/>
      <c r="C10833" s="4"/>
      <c r="D10833" s="4"/>
      <c r="E10833" s="4"/>
      <c r="F10833" s="3"/>
      <c r="G10833" s="3"/>
      <c r="H10833" s="5"/>
    </row>
    <row r="10834" spans="1:8">
      <c r="A10834" s="3"/>
      <c r="B10834" s="3"/>
      <c r="C10834" s="4"/>
      <c r="D10834" s="4"/>
      <c r="E10834" s="4"/>
      <c r="F10834" s="3"/>
      <c r="G10834" s="3"/>
      <c r="H10834" s="5"/>
    </row>
    <row r="10835" spans="1:8">
      <c r="A10835" s="3"/>
      <c r="B10835" s="3"/>
      <c r="C10835" s="4"/>
      <c r="D10835" s="4"/>
      <c r="E10835" s="4"/>
      <c r="F10835" s="3"/>
      <c r="G10835" s="3"/>
      <c r="H10835" s="5"/>
    </row>
    <row r="10836" spans="1:8">
      <c r="A10836" s="3"/>
      <c r="B10836" s="3"/>
      <c r="C10836" s="4"/>
      <c r="D10836" s="4"/>
      <c r="E10836" s="4"/>
      <c r="F10836" s="3"/>
      <c r="G10836" s="3"/>
      <c r="H10836" s="5"/>
    </row>
    <row r="10837" spans="1:8">
      <c r="A10837" s="3"/>
      <c r="B10837" s="3"/>
      <c r="C10837" s="4"/>
      <c r="D10837" s="4"/>
      <c r="E10837" s="4"/>
      <c r="F10837" s="3"/>
      <c r="G10837" s="3"/>
      <c r="H10837" s="5"/>
    </row>
    <row r="10838" spans="1:8">
      <c r="A10838" s="3"/>
      <c r="B10838" s="3"/>
      <c r="C10838" s="4"/>
      <c r="D10838" s="4"/>
      <c r="E10838" s="4"/>
      <c r="F10838" s="3"/>
      <c r="G10838" s="3"/>
      <c r="H10838" s="5"/>
    </row>
    <row r="10839" spans="1:8">
      <c r="A10839" s="3"/>
      <c r="B10839" s="3"/>
      <c r="C10839" s="4"/>
      <c r="D10839" s="4"/>
      <c r="E10839" s="4"/>
      <c r="F10839" s="3"/>
      <c r="G10839" s="3"/>
      <c r="H10839" s="5"/>
    </row>
    <row r="10840" spans="1:8">
      <c r="A10840" s="3"/>
      <c r="B10840" s="3"/>
      <c r="C10840" s="4"/>
      <c r="D10840" s="4"/>
      <c r="E10840" s="4"/>
      <c r="F10840" s="3"/>
      <c r="G10840" s="3"/>
      <c r="H10840" s="5"/>
    </row>
    <row r="10841" spans="1:8">
      <c r="A10841" s="3"/>
      <c r="B10841" s="3"/>
      <c r="C10841" s="4"/>
      <c r="D10841" s="4"/>
      <c r="E10841" s="4"/>
      <c r="F10841" s="3"/>
      <c r="G10841" s="3"/>
      <c r="H10841" s="5"/>
    </row>
    <row r="10842" spans="1:8">
      <c r="A10842" s="3"/>
      <c r="B10842" s="3"/>
      <c r="C10842" s="4"/>
      <c r="D10842" s="4"/>
      <c r="E10842" s="4"/>
      <c r="F10842" s="3"/>
      <c r="G10842" s="3"/>
      <c r="H10842" s="5"/>
    </row>
    <row r="10843" spans="1:8">
      <c r="A10843" s="3"/>
      <c r="B10843" s="3"/>
      <c r="C10843" s="4"/>
      <c r="D10843" s="4"/>
      <c r="E10843" s="4"/>
      <c r="F10843" s="3"/>
      <c r="G10843" s="3"/>
      <c r="H10843" s="5"/>
    </row>
    <row r="10844" spans="1:8">
      <c r="A10844" s="3"/>
      <c r="B10844" s="3"/>
      <c r="C10844" s="4"/>
      <c r="D10844" s="4"/>
      <c r="E10844" s="4"/>
      <c r="F10844" s="3"/>
      <c r="G10844" s="3"/>
      <c r="H10844" s="5"/>
    </row>
    <row r="10845" spans="1:8">
      <c r="A10845" s="3"/>
      <c r="B10845" s="3"/>
      <c r="C10845" s="4"/>
      <c r="D10845" s="4"/>
      <c r="E10845" s="4"/>
      <c r="F10845" s="3"/>
      <c r="G10845" s="3"/>
      <c r="H10845" s="5"/>
    </row>
    <row r="10846" spans="1:8">
      <c r="A10846" s="3"/>
      <c r="B10846" s="3"/>
      <c r="C10846" s="4"/>
      <c r="D10846" s="4"/>
      <c r="E10846" s="4"/>
      <c r="F10846" s="3"/>
      <c r="G10846" s="3"/>
      <c r="H10846" s="5"/>
    </row>
    <row r="10847" spans="1:8">
      <c r="A10847" s="3"/>
      <c r="B10847" s="3"/>
      <c r="C10847" s="4"/>
      <c r="D10847" s="4"/>
      <c r="E10847" s="4"/>
      <c r="F10847" s="3"/>
      <c r="G10847" s="3"/>
      <c r="H10847" s="5"/>
    </row>
    <row r="10848" spans="1:8">
      <c r="A10848" s="3"/>
      <c r="B10848" s="3"/>
      <c r="C10848" s="4"/>
      <c r="D10848" s="4"/>
      <c r="E10848" s="4"/>
      <c r="F10848" s="3"/>
      <c r="G10848" s="3"/>
      <c r="H10848" s="5"/>
    </row>
    <row r="10849" spans="1:8">
      <c r="A10849" s="3"/>
      <c r="B10849" s="3"/>
      <c r="C10849" s="4"/>
      <c r="D10849" s="4"/>
      <c r="E10849" s="4"/>
      <c r="F10849" s="3"/>
      <c r="G10849" s="3"/>
      <c r="H10849" s="5"/>
    </row>
    <row r="10850" spans="1:8">
      <c r="A10850" s="3"/>
      <c r="B10850" s="3"/>
      <c r="C10850" s="4"/>
      <c r="D10850" s="4"/>
      <c r="E10850" s="4"/>
      <c r="F10850" s="3"/>
      <c r="G10850" s="3"/>
      <c r="H10850" s="5"/>
    </row>
    <row r="10851" spans="1:8">
      <c r="A10851" s="3"/>
      <c r="B10851" s="3"/>
      <c r="C10851" s="4"/>
      <c r="D10851" s="4"/>
      <c r="E10851" s="4"/>
      <c r="F10851" s="3"/>
      <c r="G10851" s="3"/>
      <c r="H10851" s="5"/>
    </row>
    <row r="10852" spans="1:8">
      <c r="A10852" s="3"/>
      <c r="B10852" s="3"/>
      <c r="C10852" s="4"/>
      <c r="D10852" s="4"/>
      <c r="E10852" s="4"/>
      <c r="F10852" s="3"/>
      <c r="G10852" s="3"/>
      <c r="H10852" s="5"/>
    </row>
    <row r="10853" spans="1:8">
      <c r="A10853" s="3"/>
      <c r="B10853" s="3"/>
      <c r="C10853" s="4"/>
      <c r="D10853" s="4"/>
      <c r="E10853" s="4"/>
      <c r="F10853" s="3"/>
      <c r="G10853" s="3"/>
      <c r="H10853" s="5"/>
    </row>
    <row r="10854" spans="1:8">
      <c r="A10854" s="3"/>
      <c r="B10854" s="3"/>
      <c r="C10854" s="4"/>
      <c r="D10854" s="4"/>
      <c r="E10854" s="4"/>
      <c r="F10854" s="3"/>
      <c r="G10854" s="3"/>
      <c r="H10854" s="5"/>
    </row>
    <row r="10855" spans="1:8">
      <c r="A10855" s="3"/>
      <c r="B10855" s="3"/>
      <c r="C10855" s="4"/>
      <c r="D10855" s="4"/>
      <c r="E10855" s="4"/>
      <c r="F10855" s="3"/>
      <c r="G10855" s="3"/>
      <c r="H10855" s="5"/>
    </row>
    <row r="10856" spans="1:8">
      <c r="A10856" s="3"/>
      <c r="B10856" s="3"/>
      <c r="C10856" s="4"/>
      <c r="D10856" s="4"/>
      <c r="E10856" s="4"/>
      <c r="F10856" s="3"/>
      <c r="G10856" s="3"/>
      <c r="H10856" s="5"/>
    </row>
    <row r="10857" spans="1:8">
      <c r="A10857" s="3"/>
      <c r="B10857" s="3"/>
      <c r="C10857" s="4"/>
      <c r="D10857" s="4"/>
      <c r="E10857" s="4"/>
      <c r="F10857" s="3"/>
      <c r="G10857" s="3"/>
      <c r="H10857" s="5"/>
    </row>
    <row r="10858" spans="1:8">
      <c r="A10858" s="3"/>
      <c r="B10858" s="3"/>
      <c r="C10858" s="4"/>
      <c r="D10858" s="4"/>
      <c r="E10858" s="4"/>
      <c r="F10858" s="3"/>
      <c r="G10858" s="3"/>
      <c r="H10858" s="5"/>
    </row>
    <row r="10859" spans="1:8">
      <c r="A10859" s="3"/>
      <c r="B10859" s="3"/>
      <c r="C10859" s="4"/>
      <c r="D10859" s="4"/>
      <c r="E10859" s="4"/>
      <c r="F10859" s="3"/>
      <c r="G10859" s="3"/>
      <c r="H10859" s="5"/>
    </row>
    <row r="10860" spans="1:8">
      <c r="A10860" s="3"/>
      <c r="B10860" s="3"/>
      <c r="C10860" s="4"/>
      <c r="D10860" s="4"/>
      <c r="E10860" s="4"/>
      <c r="F10860" s="3"/>
      <c r="G10860" s="3"/>
      <c r="H10860" s="5"/>
    </row>
    <row r="10861" spans="1:8">
      <c r="A10861" s="3"/>
      <c r="B10861" s="3"/>
      <c r="C10861" s="4"/>
      <c r="D10861" s="4"/>
      <c r="E10861" s="4"/>
      <c r="F10861" s="3"/>
      <c r="G10861" s="3"/>
      <c r="H10861" s="5"/>
    </row>
    <row r="10862" spans="1:8">
      <c r="A10862" s="3"/>
      <c r="B10862" s="3"/>
      <c r="C10862" s="4"/>
      <c r="D10862" s="4"/>
      <c r="E10862" s="4"/>
      <c r="F10862" s="3"/>
      <c r="G10862" s="3"/>
      <c r="H10862" s="5"/>
    </row>
    <row r="10863" spans="1:8">
      <c r="A10863" s="3"/>
      <c r="B10863" s="3"/>
      <c r="C10863" s="4"/>
      <c r="D10863" s="4"/>
      <c r="E10863" s="4"/>
      <c r="F10863" s="3"/>
      <c r="G10863" s="3"/>
      <c r="H10863" s="5"/>
    </row>
    <row r="10864" spans="1:8">
      <c r="A10864" s="3"/>
      <c r="B10864" s="3"/>
      <c r="C10864" s="4"/>
      <c r="D10864" s="4"/>
      <c r="E10864" s="4"/>
      <c r="F10864" s="3"/>
      <c r="G10864" s="3"/>
      <c r="H10864" s="5"/>
    </row>
    <row r="10865" spans="1:8">
      <c r="A10865" s="3"/>
      <c r="B10865" s="3"/>
      <c r="C10865" s="4"/>
      <c r="D10865" s="4"/>
      <c r="E10865" s="4"/>
      <c r="F10865" s="3"/>
      <c r="G10865" s="3"/>
      <c r="H10865" s="5"/>
    </row>
    <row r="10866" spans="1:8">
      <c r="A10866" s="3"/>
      <c r="B10866" s="3"/>
      <c r="C10866" s="4"/>
      <c r="D10866" s="4"/>
      <c r="E10866" s="4"/>
      <c r="F10866" s="3"/>
      <c r="G10866" s="3"/>
      <c r="H10866" s="5"/>
    </row>
    <row r="10867" spans="1:8">
      <c r="A10867" s="3"/>
      <c r="B10867" s="3"/>
      <c r="C10867" s="4"/>
      <c r="D10867" s="4"/>
      <c r="E10867" s="4"/>
      <c r="F10867" s="3"/>
      <c r="G10867" s="3"/>
      <c r="H10867" s="5"/>
    </row>
    <row r="10868" spans="1:8">
      <c r="A10868" s="3"/>
      <c r="B10868" s="3"/>
      <c r="C10868" s="4"/>
      <c r="D10868" s="4"/>
      <c r="E10868" s="4"/>
      <c r="F10868" s="3"/>
      <c r="G10868" s="3"/>
      <c r="H10868" s="5"/>
    </row>
    <row r="10869" spans="1:8">
      <c r="A10869" s="3"/>
      <c r="B10869" s="3"/>
      <c r="C10869" s="4"/>
      <c r="D10869" s="4"/>
      <c r="E10869" s="4"/>
      <c r="F10869" s="3"/>
      <c r="G10869" s="3"/>
      <c r="H10869" s="5"/>
    </row>
    <row r="10870" spans="1:8">
      <c r="A10870" s="3"/>
      <c r="B10870" s="3"/>
      <c r="C10870" s="4"/>
      <c r="D10870" s="4"/>
      <c r="E10870" s="4"/>
      <c r="F10870" s="3"/>
      <c r="G10870" s="3"/>
      <c r="H10870" s="5"/>
    </row>
    <row r="10871" spans="1:8">
      <c r="A10871" s="3"/>
      <c r="B10871" s="3"/>
      <c r="C10871" s="4"/>
      <c r="D10871" s="4"/>
      <c r="E10871" s="4"/>
      <c r="F10871" s="3"/>
      <c r="G10871" s="3"/>
      <c r="H10871" s="5"/>
    </row>
    <row r="10872" spans="1:8">
      <c r="A10872" s="3"/>
      <c r="B10872" s="3"/>
      <c r="C10872" s="4"/>
      <c r="D10872" s="4"/>
      <c r="E10872" s="4"/>
      <c r="F10872" s="3"/>
      <c r="G10872" s="3"/>
      <c r="H10872" s="5"/>
    </row>
    <row r="10873" spans="1:8">
      <c r="A10873" s="3"/>
      <c r="B10873" s="3"/>
      <c r="C10873" s="4"/>
      <c r="D10873" s="4"/>
      <c r="E10873" s="4"/>
      <c r="F10873" s="3"/>
      <c r="G10873" s="3"/>
      <c r="H10873" s="5"/>
    </row>
    <row r="10874" spans="1:8">
      <c r="A10874" s="3"/>
      <c r="B10874" s="3"/>
      <c r="C10874" s="4"/>
      <c r="D10874" s="4"/>
      <c r="E10874" s="4"/>
      <c r="F10874" s="3"/>
      <c r="G10874" s="3"/>
      <c r="H10874" s="5"/>
    </row>
    <row r="10875" spans="1:8">
      <c r="A10875" s="3"/>
      <c r="B10875" s="3"/>
      <c r="C10875" s="4"/>
      <c r="D10875" s="4"/>
      <c r="E10875" s="4"/>
      <c r="F10875" s="3"/>
      <c r="G10875" s="3"/>
      <c r="H10875" s="5"/>
    </row>
    <row r="10876" spans="1:8">
      <c r="A10876" s="3"/>
      <c r="B10876" s="3"/>
      <c r="C10876" s="4"/>
      <c r="D10876" s="4"/>
      <c r="E10876" s="4"/>
      <c r="F10876" s="3"/>
      <c r="G10876" s="3"/>
      <c r="H10876" s="5"/>
    </row>
    <row r="10877" spans="1:8">
      <c r="A10877" s="3"/>
      <c r="B10877" s="3"/>
      <c r="C10877" s="4"/>
      <c r="D10877" s="4"/>
      <c r="E10877" s="4"/>
      <c r="F10877" s="3"/>
      <c r="G10877" s="3"/>
      <c r="H10877" s="5"/>
    </row>
    <row r="10878" spans="1:8">
      <c r="A10878" s="3"/>
      <c r="B10878" s="3"/>
      <c r="C10878" s="4"/>
      <c r="D10878" s="4"/>
      <c r="E10878" s="4"/>
      <c r="F10878" s="3"/>
      <c r="G10878" s="3"/>
      <c r="H10878" s="5"/>
    </row>
    <row r="10879" spans="1:8">
      <c r="A10879" s="3"/>
      <c r="B10879" s="3"/>
      <c r="C10879" s="4"/>
      <c r="D10879" s="4"/>
      <c r="E10879" s="4"/>
      <c r="F10879" s="3"/>
      <c r="G10879" s="3"/>
      <c r="H10879" s="5"/>
    </row>
    <row r="10880" spans="1:8">
      <c r="A10880" s="3"/>
      <c r="B10880" s="3"/>
      <c r="C10880" s="4"/>
      <c r="D10880" s="4"/>
      <c r="E10880" s="4"/>
      <c r="F10880" s="3"/>
      <c r="G10880" s="3"/>
      <c r="H10880" s="5"/>
    </row>
    <row r="10881" spans="1:8">
      <c r="A10881" s="3"/>
      <c r="B10881" s="3"/>
      <c r="C10881" s="4"/>
      <c r="D10881" s="4"/>
      <c r="E10881" s="4"/>
      <c r="F10881" s="3"/>
      <c r="G10881" s="3"/>
      <c r="H10881" s="5"/>
    </row>
    <row r="10882" spans="1:8">
      <c r="A10882" s="3"/>
      <c r="B10882" s="3"/>
      <c r="C10882" s="4"/>
      <c r="D10882" s="4"/>
      <c r="E10882" s="4"/>
      <c r="F10882" s="3"/>
      <c r="G10882" s="3"/>
      <c r="H10882" s="5"/>
    </row>
    <row r="10883" spans="1:8">
      <c r="A10883" s="3"/>
      <c r="B10883" s="3"/>
      <c r="C10883" s="4"/>
      <c r="D10883" s="4"/>
      <c r="E10883" s="4"/>
      <c r="F10883" s="3"/>
      <c r="G10883" s="3"/>
      <c r="H10883" s="5"/>
    </row>
    <row r="10884" spans="1:8">
      <c r="A10884" s="3"/>
      <c r="B10884" s="3"/>
      <c r="C10884" s="4"/>
      <c r="D10884" s="4"/>
      <c r="E10884" s="4"/>
      <c r="F10884" s="3"/>
      <c r="G10884" s="3"/>
      <c r="H10884" s="5"/>
    </row>
    <row r="10885" spans="1:8">
      <c r="A10885" s="3"/>
      <c r="B10885" s="3"/>
      <c r="C10885" s="4"/>
      <c r="D10885" s="4"/>
      <c r="E10885" s="4"/>
      <c r="F10885" s="3"/>
      <c r="G10885" s="3"/>
      <c r="H10885" s="5"/>
    </row>
    <row r="10886" spans="1:8">
      <c r="A10886" s="3"/>
      <c r="B10886" s="3"/>
      <c r="C10886" s="4"/>
      <c r="D10886" s="4"/>
      <c r="E10886" s="4"/>
      <c r="F10886" s="3"/>
      <c r="G10886" s="3"/>
      <c r="H10886" s="5"/>
    </row>
    <row r="10887" spans="1:8">
      <c r="A10887" s="3"/>
      <c r="B10887" s="3"/>
      <c r="C10887" s="4"/>
      <c r="D10887" s="4"/>
      <c r="E10887" s="4"/>
      <c r="F10887" s="3"/>
      <c r="G10887" s="3"/>
      <c r="H10887" s="5"/>
    </row>
    <row r="10888" spans="1:8">
      <c r="A10888" s="3"/>
      <c r="B10888" s="3"/>
      <c r="C10888" s="4"/>
      <c r="D10888" s="4"/>
      <c r="E10888" s="4"/>
      <c r="F10888" s="3"/>
      <c r="G10888" s="3"/>
      <c r="H10888" s="5"/>
    </row>
    <row r="10889" spans="1:8">
      <c r="A10889" s="3"/>
      <c r="B10889" s="3"/>
      <c r="C10889" s="4"/>
      <c r="D10889" s="4"/>
      <c r="E10889" s="4"/>
      <c r="F10889" s="3"/>
      <c r="G10889" s="3"/>
      <c r="H10889" s="5"/>
    </row>
    <row r="10890" spans="1:8">
      <c r="A10890" s="3"/>
      <c r="B10890" s="3"/>
      <c r="C10890" s="4"/>
      <c r="D10890" s="4"/>
      <c r="E10890" s="4"/>
      <c r="F10890" s="3"/>
      <c r="G10890" s="3"/>
      <c r="H10890" s="5"/>
    </row>
    <row r="10891" spans="1:8">
      <c r="A10891" s="3"/>
      <c r="B10891" s="3"/>
      <c r="C10891" s="4"/>
      <c r="D10891" s="4"/>
      <c r="E10891" s="4"/>
      <c r="F10891" s="3"/>
      <c r="G10891" s="3"/>
      <c r="H10891" s="5"/>
    </row>
    <row r="10892" spans="1:8">
      <c r="A10892" s="3"/>
      <c r="B10892" s="3"/>
      <c r="C10892" s="4"/>
      <c r="D10892" s="4"/>
      <c r="E10892" s="4"/>
      <c r="F10892" s="3"/>
      <c r="G10892" s="3"/>
      <c r="H10892" s="5"/>
    </row>
    <row r="10893" spans="1:8">
      <c r="A10893" s="3"/>
      <c r="B10893" s="3"/>
      <c r="C10893" s="4"/>
      <c r="D10893" s="4"/>
      <c r="E10893" s="4"/>
      <c r="F10893" s="3"/>
      <c r="G10893" s="3"/>
      <c r="H10893" s="5"/>
    </row>
    <row r="10894" spans="1:8">
      <c r="A10894" s="3"/>
      <c r="B10894" s="3"/>
      <c r="C10894" s="4"/>
      <c r="D10894" s="4"/>
      <c r="E10894" s="4"/>
      <c r="F10894" s="3"/>
      <c r="G10894" s="3"/>
      <c r="H10894" s="5"/>
    </row>
    <row r="10895" spans="1:8">
      <c r="A10895" s="3"/>
      <c r="B10895" s="3"/>
      <c r="C10895" s="4"/>
      <c r="D10895" s="4"/>
      <c r="E10895" s="4"/>
      <c r="F10895" s="3"/>
      <c r="G10895" s="3"/>
      <c r="H10895" s="5"/>
    </row>
    <row r="10896" spans="1:8">
      <c r="A10896" s="3"/>
      <c r="B10896" s="3"/>
      <c r="C10896" s="4"/>
      <c r="D10896" s="4"/>
      <c r="E10896" s="4"/>
      <c r="F10896" s="3"/>
      <c r="G10896" s="3"/>
      <c r="H10896" s="5"/>
    </row>
    <row r="10897" spans="1:8">
      <c r="A10897" s="3"/>
      <c r="B10897" s="3"/>
      <c r="C10897" s="4"/>
      <c r="D10897" s="4"/>
      <c r="E10897" s="4"/>
      <c r="F10897" s="3"/>
      <c r="G10897" s="3"/>
      <c r="H10897" s="5"/>
    </row>
    <row r="10898" spans="1:8">
      <c r="A10898" s="3"/>
      <c r="B10898" s="3"/>
      <c r="C10898" s="4"/>
      <c r="D10898" s="4"/>
      <c r="E10898" s="4"/>
      <c r="F10898" s="3"/>
      <c r="G10898" s="3"/>
      <c r="H10898" s="5"/>
    </row>
    <row r="10899" spans="1:8">
      <c r="A10899" s="3"/>
      <c r="B10899" s="3"/>
      <c r="C10899" s="4"/>
      <c r="D10899" s="4"/>
      <c r="E10899" s="4"/>
      <c r="F10899" s="3"/>
      <c r="G10899" s="3"/>
      <c r="H10899" s="5"/>
    </row>
    <row r="10900" spans="1:8">
      <c r="A10900" s="3"/>
      <c r="B10900" s="3"/>
      <c r="C10900" s="4"/>
      <c r="D10900" s="4"/>
      <c r="E10900" s="4"/>
      <c r="F10900" s="3"/>
      <c r="G10900" s="3"/>
      <c r="H10900" s="5"/>
    </row>
    <row r="10901" spans="1:8">
      <c r="A10901" s="3"/>
      <c r="B10901" s="3"/>
      <c r="C10901" s="4"/>
      <c r="D10901" s="4"/>
      <c r="E10901" s="4"/>
      <c r="F10901" s="3"/>
      <c r="G10901" s="3"/>
      <c r="H10901" s="5"/>
    </row>
    <row r="10902" spans="1:8">
      <c r="A10902" s="3"/>
      <c r="B10902" s="3"/>
      <c r="C10902" s="4"/>
      <c r="D10902" s="4"/>
      <c r="E10902" s="4"/>
      <c r="F10902" s="3"/>
      <c r="G10902" s="3"/>
      <c r="H10902" s="5"/>
    </row>
    <row r="10903" spans="1:8">
      <c r="A10903" s="3"/>
      <c r="B10903" s="3"/>
      <c r="C10903" s="4"/>
      <c r="D10903" s="4"/>
      <c r="E10903" s="4"/>
      <c r="F10903" s="3"/>
      <c r="G10903" s="3"/>
      <c r="H10903" s="5"/>
    </row>
    <row r="10904" spans="1:8">
      <c r="A10904" s="3"/>
      <c r="B10904" s="3"/>
      <c r="C10904" s="4"/>
      <c r="D10904" s="4"/>
      <c r="E10904" s="4"/>
      <c r="F10904" s="3"/>
      <c r="G10904" s="3"/>
      <c r="H10904" s="5"/>
    </row>
    <row r="10905" spans="1:8">
      <c r="A10905" s="3"/>
      <c r="B10905" s="3"/>
      <c r="C10905" s="4"/>
      <c r="D10905" s="4"/>
      <c r="E10905" s="4"/>
      <c r="F10905" s="3"/>
      <c r="G10905" s="3"/>
      <c r="H10905" s="5"/>
    </row>
    <row r="10906" spans="1:8">
      <c r="A10906" s="3"/>
      <c r="B10906" s="3"/>
      <c r="C10906" s="4"/>
      <c r="D10906" s="4"/>
      <c r="E10906" s="4"/>
      <c r="F10906" s="3"/>
      <c r="G10906" s="3"/>
      <c r="H10906" s="5"/>
    </row>
    <row r="10907" spans="1:8">
      <c r="A10907" s="3"/>
      <c r="B10907" s="3"/>
      <c r="C10907" s="4"/>
      <c r="D10907" s="4"/>
      <c r="E10907" s="4"/>
      <c r="F10907" s="3"/>
      <c r="G10907" s="3"/>
      <c r="H10907" s="5"/>
    </row>
    <row r="10908" spans="1:8">
      <c r="A10908" s="3"/>
      <c r="B10908" s="3"/>
      <c r="C10908" s="4"/>
      <c r="D10908" s="4"/>
      <c r="E10908" s="4"/>
      <c r="F10908" s="3"/>
      <c r="G10908" s="3"/>
      <c r="H10908" s="5"/>
    </row>
    <row r="10909" spans="1:8">
      <c r="A10909" s="3"/>
      <c r="B10909" s="3"/>
      <c r="C10909" s="4"/>
      <c r="D10909" s="4"/>
      <c r="E10909" s="4"/>
      <c r="F10909" s="3"/>
      <c r="G10909" s="3"/>
      <c r="H10909" s="5"/>
    </row>
    <row r="10910" spans="1:8">
      <c r="A10910" s="3"/>
      <c r="B10910" s="3"/>
      <c r="C10910" s="4"/>
      <c r="D10910" s="4"/>
      <c r="E10910" s="4"/>
      <c r="F10910" s="3"/>
      <c r="G10910" s="3"/>
      <c r="H10910" s="5"/>
    </row>
    <row r="10911" spans="1:8">
      <c r="A10911" s="3"/>
      <c r="B10911" s="3"/>
      <c r="C10911" s="4"/>
      <c r="D10911" s="4"/>
      <c r="E10911" s="4"/>
      <c r="F10911" s="3"/>
      <c r="G10911" s="3"/>
      <c r="H10911" s="5"/>
    </row>
    <row r="10912" spans="1:8">
      <c r="A10912" s="3"/>
      <c r="B10912" s="3"/>
      <c r="C10912" s="4"/>
      <c r="D10912" s="4"/>
      <c r="E10912" s="4"/>
      <c r="F10912" s="3"/>
      <c r="G10912" s="3"/>
      <c r="H10912" s="5"/>
    </row>
    <row r="10913" spans="1:8">
      <c r="A10913" s="3"/>
      <c r="B10913" s="3"/>
      <c r="C10913" s="4"/>
      <c r="D10913" s="4"/>
      <c r="E10913" s="4"/>
      <c r="F10913" s="3"/>
      <c r="G10913" s="3"/>
      <c r="H10913" s="5"/>
    </row>
    <row r="10914" spans="1:8">
      <c r="A10914" s="3"/>
      <c r="B10914" s="3"/>
      <c r="C10914" s="4"/>
      <c r="D10914" s="4"/>
      <c r="E10914" s="4"/>
      <c r="F10914" s="3"/>
      <c r="G10914" s="3"/>
      <c r="H10914" s="5"/>
    </row>
    <row r="10915" spans="1:8">
      <c r="A10915" s="3"/>
      <c r="B10915" s="3"/>
      <c r="C10915" s="4"/>
      <c r="D10915" s="4"/>
      <c r="E10915" s="4"/>
      <c r="F10915" s="3"/>
      <c r="G10915" s="3"/>
      <c r="H10915" s="5"/>
    </row>
    <row r="10916" spans="1:8">
      <c r="A10916" s="3"/>
      <c r="B10916" s="3"/>
      <c r="C10916" s="4"/>
      <c r="D10916" s="4"/>
      <c r="E10916" s="4"/>
      <c r="F10916" s="3"/>
      <c r="G10916" s="3"/>
      <c r="H10916" s="5"/>
    </row>
    <row r="10917" spans="1:8">
      <c r="A10917" s="3"/>
      <c r="B10917" s="3"/>
      <c r="C10917" s="4"/>
      <c r="D10917" s="4"/>
      <c r="E10917" s="4"/>
      <c r="F10917" s="3"/>
      <c r="G10917" s="3"/>
      <c r="H10917" s="5"/>
    </row>
    <row r="10918" spans="1:8">
      <c r="A10918" s="3"/>
      <c r="B10918" s="3"/>
      <c r="C10918" s="4"/>
      <c r="D10918" s="4"/>
      <c r="E10918" s="4"/>
      <c r="F10918" s="3"/>
      <c r="G10918" s="3"/>
      <c r="H10918" s="5"/>
    </row>
    <row r="10919" spans="1:8">
      <c r="A10919" s="3"/>
      <c r="B10919" s="3"/>
      <c r="C10919" s="4"/>
      <c r="D10919" s="4"/>
      <c r="E10919" s="4"/>
      <c r="F10919" s="3"/>
      <c r="G10919" s="3"/>
      <c r="H10919" s="5"/>
    </row>
    <row r="10920" spans="1:8">
      <c r="A10920" s="3"/>
      <c r="B10920" s="3"/>
      <c r="C10920" s="4"/>
      <c r="D10920" s="4"/>
      <c r="E10920" s="4"/>
      <c r="F10920" s="3"/>
      <c r="G10920" s="3"/>
      <c r="H10920" s="5"/>
    </row>
    <row r="10921" spans="1:8">
      <c r="A10921" s="3"/>
      <c r="B10921" s="3"/>
      <c r="C10921" s="4"/>
      <c r="D10921" s="4"/>
      <c r="E10921" s="4"/>
      <c r="F10921" s="3"/>
      <c r="G10921" s="3"/>
      <c r="H10921" s="5"/>
    </row>
    <row r="10922" spans="1:8">
      <c r="A10922" s="3"/>
      <c r="B10922" s="3"/>
      <c r="C10922" s="4"/>
      <c r="D10922" s="4"/>
      <c r="E10922" s="4"/>
      <c r="F10922" s="3"/>
      <c r="G10922" s="3"/>
      <c r="H10922" s="5"/>
    </row>
    <row r="10923" spans="1:8">
      <c r="A10923" s="3"/>
      <c r="B10923" s="3"/>
      <c r="C10923" s="4"/>
      <c r="D10923" s="4"/>
      <c r="E10923" s="4"/>
      <c r="F10923" s="3"/>
      <c r="G10923" s="3"/>
      <c r="H10923" s="5"/>
    </row>
    <row r="10924" spans="1:8">
      <c r="A10924" s="3"/>
      <c r="B10924" s="3"/>
      <c r="C10924" s="4"/>
      <c r="D10924" s="4"/>
      <c r="E10924" s="4"/>
      <c r="F10924" s="3"/>
      <c r="G10924" s="3"/>
      <c r="H10924" s="5"/>
    </row>
    <row r="10925" spans="1:8">
      <c r="A10925" s="3"/>
      <c r="B10925" s="3"/>
      <c r="C10925" s="4"/>
      <c r="D10925" s="4"/>
      <c r="E10925" s="4"/>
      <c r="F10925" s="3"/>
      <c r="G10925" s="3"/>
      <c r="H10925" s="5"/>
    </row>
    <row r="10926" spans="1:8">
      <c r="A10926" s="3"/>
      <c r="B10926" s="3"/>
      <c r="C10926" s="4"/>
      <c r="D10926" s="4"/>
      <c r="E10926" s="4"/>
      <c r="F10926" s="3"/>
      <c r="G10926" s="3"/>
      <c r="H10926" s="5"/>
    </row>
    <row r="10927" spans="1:8">
      <c r="A10927" s="3"/>
      <c r="B10927" s="3"/>
      <c r="C10927" s="4"/>
      <c r="D10927" s="4"/>
      <c r="E10927" s="4"/>
      <c r="F10927" s="3"/>
      <c r="G10927" s="3"/>
      <c r="H10927" s="5"/>
    </row>
    <row r="10928" spans="1:8">
      <c r="A10928" s="3"/>
      <c r="B10928" s="3"/>
      <c r="C10928" s="4"/>
      <c r="D10928" s="4"/>
      <c r="E10928" s="4"/>
      <c r="F10928" s="3"/>
      <c r="G10928" s="3"/>
      <c r="H10928" s="5"/>
    </row>
    <row r="10929" spans="1:8">
      <c r="A10929" s="3"/>
      <c r="B10929" s="3"/>
      <c r="C10929" s="4"/>
      <c r="D10929" s="4"/>
      <c r="E10929" s="4"/>
      <c r="F10929" s="3"/>
      <c r="G10929" s="3"/>
      <c r="H10929" s="5"/>
    </row>
    <row r="10930" spans="1:8">
      <c r="A10930" s="3"/>
      <c r="B10930" s="3"/>
      <c r="C10930" s="4"/>
      <c r="D10930" s="4"/>
      <c r="E10930" s="4"/>
      <c r="F10930" s="3"/>
      <c r="G10930" s="3"/>
      <c r="H10930" s="5"/>
    </row>
    <row r="10931" spans="1:8">
      <c r="A10931" s="3"/>
      <c r="B10931" s="3"/>
      <c r="C10931" s="4"/>
      <c r="D10931" s="4"/>
      <c r="E10931" s="4"/>
      <c r="F10931" s="3"/>
      <c r="G10931" s="3"/>
      <c r="H10931" s="5"/>
    </row>
    <row r="10932" spans="1:8">
      <c r="A10932" s="3"/>
      <c r="B10932" s="3"/>
      <c r="C10932" s="4"/>
      <c r="D10932" s="4"/>
      <c r="E10932" s="4"/>
      <c r="F10932" s="3"/>
      <c r="G10932" s="3"/>
      <c r="H10932" s="5"/>
    </row>
    <row r="10933" spans="1:8">
      <c r="A10933" s="3"/>
      <c r="B10933" s="3"/>
      <c r="C10933" s="4"/>
      <c r="D10933" s="4"/>
      <c r="E10933" s="4"/>
      <c r="F10933" s="3"/>
      <c r="G10933" s="3"/>
      <c r="H10933" s="5"/>
    </row>
    <row r="10934" spans="1:8">
      <c r="A10934" s="3"/>
      <c r="B10934" s="3"/>
      <c r="C10934" s="4"/>
      <c r="D10934" s="4"/>
      <c r="E10934" s="4"/>
      <c r="F10934" s="3"/>
      <c r="G10934" s="3"/>
      <c r="H10934" s="5"/>
    </row>
    <row r="10935" spans="1:8">
      <c r="A10935" s="3"/>
      <c r="B10935" s="3"/>
      <c r="C10935" s="4"/>
      <c r="D10935" s="4"/>
      <c r="E10935" s="4"/>
      <c r="F10935" s="3"/>
      <c r="G10935" s="3"/>
      <c r="H10935" s="5"/>
    </row>
    <row r="10936" spans="1:8">
      <c r="A10936" s="3"/>
      <c r="B10936" s="3"/>
      <c r="C10936" s="4"/>
      <c r="D10936" s="4"/>
      <c r="E10936" s="4"/>
      <c r="F10936" s="3"/>
      <c r="G10936" s="3"/>
      <c r="H10936" s="5"/>
    </row>
    <row r="10937" spans="1:8">
      <c r="A10937" s="3"/>
      <c r="B10937" s="3"/>
      <c r="C10937" s="4"/>
      <c r="D10937" s="4"/>
      <c r="E10937" s="4"/>
      <c r="F10937" s="3"/>
      <c r="G10937" s="3"/>
      <c r="H10937" s="5"/>
    </row>
    <row r="10938" spans="1:8">
      <c r="A10938" s="3"/>
      <c r="B10938" s="3"/>
      <c r="C10938" s="4"/>
      <c r="D10938" s="4"/>
      <c r="E10938" s="4"/>
      <c r="F10938" s="3"/>
      <c r="G10938" s="3"/>
      <c r="H10938" s="5"/>
    </row>
    <row r="10939" spans="1:8">
      <c r="A10939" s="3"/>
      <c r="B10939" s="3"/>
      <c r="C10939" s="4"/>
      <c r="D10939" s="4"/>
      <c r="E10939" s="4"/>
      <c r="F10939" s="3"/>
      <c r="G10939" s="3"/>
      <c r="H10939" s="5"/>
    </row>
    <row r="10940" spans="1:8">
      <c r="A10940" s="3"/>
      <c r="B10940" s="3"/>
      <c r="C10940" s="4"/>
      <c r="D10940" s="4"/>
      <c r="E10940" s="4"/>
      <c r="F10940" s="3"/>
      <c r="G10940" s="3"/>
      <c r="H10940" s="5"/>
    </row>
    <row r="10941" spans="1:8">
      <c r="A10941" s="3"/>
      <c r="B10941" s="3"/>
      <c r="C10941" s="4"/>
      <c r="D10941" s="4"/>
      <c r="E10941" s="4"/>
      <c r="F10941" s="3"/>
      <c r="G10941" s="3"/>
      <c r="H10941" s="5"/>
    </row>
    <row r="10942" spans="1:8">
      <c r="A10942" s="3"/>
      <c r="B10942" s="3"/>
      <c r="C10942" s="4"/>
      <c r="D10942" s="4"/>
      <c r="E10942" s="4"/>
      <c r="F10942" s="3"/>
      <c r="G10942" s="3"/>
      <c r="H10942" s="5"/>
    </row>
    <row r="10943" spans="1:8">
      <c r="A10943" s="3"/>
      <c r="B10943" s="3"/>
      <c r="C10943" s="4"/>
      <c r="D10943" s="4"/>
      <c r="E10943" s="4"/>
      <c r="F10943" s="3"/>
      <c r="G10943" s="3"/>
      <c r="H10943" s="5"/>
    </row>
    <row r="10944" spans="1:8">
      <c r="A10944" s="3"/>
      <c r="B10944" s="3"/>
      <c r="C10944" s="4"/>
      <c r="D10944" s="4"/>
      <c r="E10944" s="4"/>
      <c r="F10944" s="3"/>
      <c r="G10944" s="3"/>
      <c r="H10944" s="5"/>
    </row>
    <row r="10945" spans="1:8">
      <c r="A10945" s="3"/>
      <c r="B10945" s="3"/>
      <c r="C10945" s="4"/>
      <c r="D10945" s="4"/>
      <c r="E10945" s="4"/>
      <c r="F10945" s="3"/>
      <c r="G10945" s="3"/>
      <c r="H10945" s="5"/>
    </row>
    <row r="10946" spans="1:8">
      <c r="A10946" s="3"/>
      <c r="B10946" s="3"/>
      <c r="C10946" s="4"/>
      <c r="D10946" s="4"/>
      <c r="E10946" s="4"/>
      <c r="F10946" s="3"/>
      <c r="G10946" s="3"/>
      <c r="H10946" s="5"/>
    </row>
    <row r="10947" spans="1:8">
      <c r="A10947" s="3"/>
      <c r="B10947" s="3"/>
      <c r="C10947" s="4"/>
      <c r="D10947" s="4"/>
      <c r="E10947" s="4"/>
      <c r="F10947" s="3"/>
      <c r="G10947" s="3"/>
      <c r="H10947" s="5"/>
    </row>
    <row r="10948" spans="1:8">
      <c r="A10948" s="3"/>
      <c r="B10948" s="3"/>
      <c r="C10948" s="4"/>
      <c r="D10948" s="4"/>
      <c r="E10948" s="4"/>
      <c r="F10948" s="3"/>
      <c r="G10948" s="3"/>
      <c r="H10948" s="5"/>
    </row>
    <row r="10949" spans="1:8">
      <c r="A10949" s="3"/>
      <c r="B10949" s="3"/>
      <c r="C10949" s="4"/>
      <c r="D10949" s="4"/>
      <c r="E10949" s="4"/>
      <c r="F10949" s="3"/>
      <c r="G10949" s="3"/>
      <c r="H10949" s="5"/>
    </row>
    <row r="10950" spans="1:8">
      <c r="A10950" s="3"/>
      <c r="B10950" s="3"/>
      <c r="C10950" s="4"/>
      <c r="D10950" s="4"/>
      <c r="E10950" s="4"/>
      <c r="F10950" s="3"/>
      <c r="G10950" s="3"/>
      <c r="H10950" s="5"/>
    </row>
    <row r="10951" spans="1:8">
      <c r="A10951" s="3"/>
      <c r="B10951" s="3"/>
      <c r="C10951" s="4"/>
      <c r="D10951" s="4"/>
      <c r="E10951" s="4"/>
      <c r="F10951" s="3"/>
      <c r="G10951" s="3"/>
      <c r="H10951" s="5"/>
    </row>
    <row r="10952" spans="1:8">
      <c r="A10952" s="3"/>
      <c r="B10952" s="3"/>
      <c r="C10952" s="4"/>
      <c r="D10952" s="4"/>
      <c r="E10952" s="4"/>
      <c r="F10952" s="3"/>
      <c r="G10952" s="3"/>
      <c r="H10952" s="5"/>
    </row>
    <row r="10953" spans="1:8">
      <c r="A10953" s="3"/>
      <c r="B10953" s="3"/>
      <c r="C10953" s="4"/>
      <c r="D10953" s="4"/>
      <c r="E10953" s="4"/>
      <c r="F10953" s="3"/>
      <c r="G10953" s="3"/>
      <c r="H10953" s="5"/>
    </row>
    <row r="10954" spans="1:8">
      <c r="A10954" s="3"/>
      <c r="B10954" s="3"/>
      <c r="C10954" s="4"/>
      <c r="D10954" s="4"/>
      <c r="E10954" s="4"/>
      <c r="F10954" s="3"/>
      <c r="G10954" s="3"/>
      <c r="H10954" s="5"/>
    </row>
    <row r="10955" spans="1:8">
      <c r="A10955" s="3"/>
      <c r="B10955" s="3"/>
      <c r="C10955" s="4"/>
      <c r="D10955" s="4"/>
      <c r="E10955" s="4"/>
      <c r="F10955" s="3"/>
      <c r="G10955" s="3"/>
      <c r="H10955" s="5"/>
    </row>
    <row r="10956" spans="1:8">
      <c r="A10956" s="3"/>
      <c r="B10956" s="3"/>
      <c r="C10956" s="4"/>
      <c r="D10956" s="4"/>
      <c r="E10956" s="4"/>
      <c r="F10956" s="3"/>
      <c r="G10956" s="3"/>
      <c r="H10956" s="5"/>
    </row>
    <row r="10957" spans="1:8">
      <c r="A10957" s="3"/>
      <c r="B10957" s="3"/>
      <c r="C10957" s="4"/>
      <c r="D10957" s="4"/>
      <c r="E10957" s="4"/>
      <c r="F10957" s="3"/>
      <c r="G10957" s="3"/>
      <c r="H10957" s="5"/>
    </row>
    <row r="10958" spans="1:8">
      <c r="A10958" s="3"/>
      <c r="B10958" s="3"/>
      <c r="C10958" s="4"/>
      <c r="D10958" s="4"/>
      <c r="E10958" s="4"/>
      <c r="F10958" s="3"/>
      <c r="G10958" s="3"/>
      <c r="H10958" s="5"/>
    </row>
    <row r="10959" spans="1:8">
      <c r="A10959" s="3"/>
      <c r="B10959" s="3"/>
      <c r="C10959" s="4"/>
      <c r="D10959" s="4"/>
      <c r="E10959" s="4"/>
      <c r="F10959" s="3"/>
      <c r="G10959" s="3"/>
      <c r="H10959" s="5"/>
    </row>
    <row r="10960" spans="1:8">
      <c r="A10960" s="3"/>
      <c r="B10960" s="3"/>
      <c r="C10960" s="4"/>
      <c r="D10960" s="4"/>
      <c r="E10960" s="4"/>
      <c r="F10960" s="3"/>
      <c r="G10960" s="3"/>
      <c r="H10960" s="5"/>
    </row>
    <row r="10961" spans="1:8">
      <c r="A10961" s="3"/>
      <c r="B10961" s="3"/>
      <c r="C10961" s="4"/>
      <c r="D10961" s="4"/>
      <c r="E10961" s="4"/>
      <c r="F10961" s="3"/>
      <c r="G10961" s="3"/>
      <c r="H10961" s="5"/>
    </row>
    <row r="10962" spans="1:8">
      <c r="A10962" s="3"/>
      <c r="B10962" s="3"/>
      <c r="C10962" s="4"/>
      <c r="D10962" s="4"/>
      <c r="E10962" s="4"/>
      <c r="F10962" s="3"/>
      <c r="G10962" s="3"/>
      <c r="H10962" s="5"/>
    </row>
    <row r="10963" spans="1:8">
      <c r="A10963" s="3"/>
      <c r="B10963" s="3"/>
      <c r="C10963" s="4"/>
      <c r="D10963" s="4"/>
      <c r="E10963" s="4"/>
      <c r="F10963" s="3"/>
      <c r="G10963" s="3"/>
      <c r="H10963" s="5"/>
    </row>
    <row r="10964" spans="1:8">
      <c r="A10964" s="3"/>
      <c r="B10964" s="3"/>
      <c r="C10964" s="4"/>
      <c r="D10964" s="4"/>
      <c r="E10964" s="4"/>
      <c r="F10964" s="3"/>
      <c r="G10964" s="3"/>
      <c r="H10964" s="5"/>
    </row>
    <row r="10965" spans="1:8">
      <c r="A10965" s="3"/>
      <c r="B10965" s="3"/>
      <c r="C10965" s="4"/>
      <c r="D10965" s="4"/>
      <c r="E10965" s="4"/>
      <c r="F10965" s="3"/>
      <c r="G10965" s="3"/>
      <c r="H10965" s="5"/>
    </row>
    <row r="10966" spans="1:8">
      <c r="A10966" s="3"/>
      <c r="B10966" s="3"/>
      <c r="C10966" s="4"/>
      <c r="D10966" s="4"/>
      <c r="E10966" s="4"/>
      <c r="F10966" s="3"/>
      <c r="G10966" s="3"/>
      <c r="H10966" s="5"/>
    </row>
    <row r="10967" spans="1:8">
      <c r="A10967" s="3"/>
      <c r="B10967" s="3"/>
      <c r="C10967" s="4"/>
      <c r="D10967" s="4"/>
      <c r="E10967" s="4"/>
      <c r="F10967" s="3"/>
      <c r="G10967" s="3"/>
      <c r="H10967" s="5"/>
    </row>
    <row r="10968" spans="1:8">
      <c r="A10968" s="3"/>
      <c r="B10968" s="3"/>
      <c r="C10968" s="4"/>
      <c r="D10968" s="4"/>
      <c r="E10968" s="4"/>
      <c r="F10968" s="3"/>
      <c r="G10968" s="3"/>
      <c r="H10968" s="5"/>
    </row>
    <row r="10969" spans="1:8">
      <c r="A10969" s="3"/>
      <c r="B10969" s="3"/>
      <c r="C10969" s="4"/>
      <c r="D10969" s="4"/>
      <c r="E10969" s="4"/>
      <c r="F10969" s="3"/>
      <c r="G10969" s="3"/>
      <c r="H10969" s="5"/>
    </row>
    <row r="10970" spans="1:8">
      <c r="A10970" s="3"/>
      <c r="B10970" s="3"/>
      <c r="C10970" s="4"/>
      <c r="D10970" s="4"/>
      <c r="E10970" s="4"/>
      <c r="F10970" s="3"/>
      <c r="G10970" s="3"/>
      <c r="H10970" s="5"/>
    </row>
    <row r="10971" spans="1:8">
      <c r="A10971" s="3"/>
      <c r="B10971" s="3"/>
      <c r="C10971" s="4"/>
      <c r="D10971" s="4"/>
      <c r="E10971" s="4"/>
      <c r="F10971" s="3"/>
      <c r="G10971" s="3"/>
      <c r="H10971" s="5"/>
    </row>
    <row r="10972" spans="1:8">
      <c r="A10972" s="3"/>
      <c r="B10972" s="3"/>
      <c r="C10972" s="4"/>
      <c r="D10972" s="4"/>
      <c r="E10972" s="4"/>
      <c r="F10972" s="3"/>
      <c r="G10972" s="3"/>
      <c r="H10972" s="5"/>
    </row>
    <row r="10973" spans="1:8">
      <c r="A10973" s="3"/>
      <c r="B10973" s="3"/>
      <c r="C10973" s="4"/>
      <c r="D10973" s="4"/>
      <c r="E10973" s="4"/>
      <c r="F10973" s="3"/>
      <c r="G10973" s="3"/>
      <c r="H10973" s="5"/>
    </row>
    <row r="10974" spans="1:8">
      <c r="A10974" s="3"/>
      <c r="B10974" s="3"/>
      <c r="C10974" s="4"/>
      <c r="D10974" s="4"/>
      <c r="E10974" s="4"/>
      <c r="F10974" s="3"/>
      <c r="G10974" s="3"/>
      <c r="H10974" s="5"/>
    </row>
    <row r="10975" spans="1:8">
      <c r="A10975" s="3"/>
      <c r="B10975" s="3"/>
      <c r="C10975" s="4"/>
      <c r="D10975" s="4"/>
      <c r="E10975" s="4"/>
      <c r="F10975" s="3"/>
      <c r="G10975" s="3"/>
      <c r="H10975" s="5"/>
    </row>
    <row r="10976" spans="1:8">
      <c r="A10976" s="3"/>
      <c r="B10976" s="3"/>
      <c r="C10976" s="4"/>
      <c r="D10976" s="4"/>
      <c r="E10976" s="4"/>
      <c r="F10976" s="3"/>
      <c r="G10976" s="3"/>
      <c r="H10976" s="5"/>
    </row>
    <row r="10977" spans="1:8">
      <c r="A10977" s="3"/>
      <c r="B10977" s="3"/>
      <c r="C10977" s="4"/>
      <c r="D10977" s="4"/>
      <c r="E10977" s="4"/>
      <c r="F10977" s="3"/>
      <c r="G10977" s="3"/>
      <c r="H10977" s="5"/>
    </row>
    <row r="10978" spans="1:8">
      <c r="A10978" s="3"/>
      <c r="B10978" s="3"/>
      <c r="C10978" s="4"/>
      <c r="D10978" s="4"/>
      <c r="E10978" s="4"/>
      <c r="F10978" s="3"/>
      <c r="G10978" s="3"/>
      <c r="H10978" s="5"/>
    </row>
    <row r="10979" spans="1:8">
      <c r="A10979" s="3"/>
      <c r="B10979" s="3"/>
      <c r="C10979" s="4"/>
      <c r="D10979" s="4"/>
      <c r="E10979" s="4"/>
      <c r="F10979" s="3"/>
      <c r="G10979" s="3"/>
      <c r="H10979" s="5"/>
    </row>
    <row r="10980" spans="1:8">
      <c r="A10980" s="3"/>
      <c r="B10980" s="3"/>
      <c r="C10980" s="4"/>
      <c r="D10980" s="4"/>
      <c r="E10980" s="4"/>
      <c r="F10980" s="3"/>
      <c r="G10980" s="3"/>
      <c r="H10980" s="5"/>
    </row>
    <row r="10981" spans="1:8">
      <c r="A10981" s="3"/>
      <c r="B10981" s="3"/>
      <c r="C10981" s="4"/>
      <c r="D10981" s="4"/>
      <c r="E10981" s="4"/>
      <c r="F10981" s="3"/>
      <c r="G10981" s="3"/>
      <c r="H10981" s="5"/>
    </row>
    <row r="10982" spans="1:8">
      <c r="A10982" s="3"/>
      <c r="B10982" s="3"/>
      <c r="C10982" s="4"/>
      <c r="D10982" s="4"/>
      <c r="E10982" s="4"/>
      <c r="F10982" s="3"/>
      <c r="G10982" s="3"/>
      <c r="H10982" s="5"/>
    </row>
    <row r="10983" spans="1:8">
      <c r="A10983" s="3"/>
      <c r="B10983" s="3"/>
      <c r="C10983" s="4"/>
      <c r="D10983" s="4"/>
      <c r="E10983" s="4"/>
      <c r="F10983" s="3"/>
      <c r="G10983" s="3"/>
      <c r="H10983" s="5"/>
    </row>
    <row r="10984" spans="1:8">
      <c r="A10984" s="3"/>
      <c r="B10984" s="3"/>
      <c r="C10984" s="4"/>
      <c r="D10984" s="4"/>
      <c r="E10984" s="4"/>
      <c r="F10984" s="3"/>
      <c r="G10984" s="3"/>
      <c r="H10984" s="5"/>
    </row>
    <row r="10985" spans="1:8">
      <c r="A10985" s="3"/>
      <c r="B10985" s="3"/>
      <c r="C10985" s="4"/>
      <c r="D10985" s="4"/>
      <c r="E10985" s="4"/>
      <c r="F10985" s="3"/>
      <c r="G10985" s="3"/>
      <c r="H10985" s="5"/>
    </row>
    <row r="10986" spans="1:8">
      <c r="A10986" s="3"/>
      <c r="B10986" s="3"/>
      <c r="C10986" s="4"/>
      <c r="D10986" s="4"/>
      <c r="E10986" s="4"/>
      <c r="F10986" s="3"/>
      <c r="G10986" s="3"/>
      <c r="H10986" s="5"/>
    </row>
    <row r="10987" spans="1:8">
      <c r="A10987" s="3"/>
      <c r="B10987" s="3"/>
      <c r="C10987" s="4"/>
      <c r="D10987" s="4"/>
      <c r="E10987" s="4"/>
      <c r="F10987" s="3"/>
      <c r="G10987" s="3"/>
      <c r="H10987" s="5"/>
    </row>
    <row r="10988" spans="1:8">
      <c r="A10988" s="3"/>
      <c r="B10988" s="3"/>
      <c r="C10988" s="4"/>
      <c r="D10988" s="4"/>
      <c r="E10988" s="4"/>
      <c r="F10988" s="3"/>
      <c r="G10988" s="3"/>
      <c r="H10988" s="5"/>
    </row>
    <row r="10989" spans="1:8">
      <c r="A10989" s="3"/>
      <c r="B10989" s="3"/>
      <c r="C10989" s="4"/>
      <c r="D10989" s="4"/>
      <c r="E10989" s="4"/>
      <c r="F10989" s="3"/>
      <c r="G10989" s="3"/>
      <c r="H10989" s="5"/>
    </row>
    <row r="10990" spans="1:8">
      <c r="A10990" s="3"/>
      <c r="B10990" s="3"/>
      <c r="C10990" s="4"/>
      <c r="D10990" s="4"/>
      <c r="E10990" s="4"/>
      <c r="F10990" s="3"/>
      <c r="G10990" s="3"/>
      <c r="H10990" s="5"/>
    </row>
    <row r="10991" spans="1:8">
      <c r="A10991" s="3"/>
      <c r="B10991" s="3"/>
      <c r="C10991" s="4"/>
      <c r="D10991" s="4"/>
      <c r="E10991" s="4"/>
      <c r="F10991" s="3"/>
      <c r="G10991" s="3"/>
      <c r="H10991" s="5"/>
    </row>
    <row r="10992" spans="1:8">
      <c r="A10992" s="3"/>
      <c r="B10992" s="3"/>
      <c r="C10992" s="4"/>
      <c r="D10992" s="4"/>
      <c r="E10992" s="4"/>
      <c r="F10992" s="3"/>
      <c r="G10992" s="3"/>
      <c r="H10992" s="5"/>
    </row>
    <row r="10993" spans="1:8">
      <c r="A10993" s="3"/>
      <c r="B10993" s="3"/>
      <c r="C10993" s="4"/>
      <c r="D10993" s="4"/>
      <c r="E10993" s="4"/>
      <c r="F10993" s="3"/>
      <c r="G10993" s="3"/>
      <c r="H10993" s="5"/>
    </row>
    <row r="10994" spans="1:8">
      <c r="A10994" s="3"/>
      <c r="B10994" s="3"/>
      <c r="C10994" s="4"/>
      <c r="D10994" s="4"/>
      <c r="E10994" s="4"/>
      <c r="F10994" s="3"/>
      <c r="G10994" s="3"/>
      <c r="H10994" s="5"/>
    </row>
    <row r="10995" spans="1:8">
      <c r="A10995" s="3"/>
      <c r="B10995" s="3"/>
      <c r="C10995" s="4"/>
      <c r="D10995" s="4"/>
      <c r="E10995" s="4"/>
      <c r="F10995" s="3"/>
      <c r="G10995" s="3"/>
      <c r="H10995" s="5"/>
    </row>
    <row r="10996" spans="1:8">
      <c r="A10996" s="3"/>
      <c r="B10996" s="3"/>
      <c r="C10996" s="4"/>
      <c r="D10996" s="4"/>
      <c r="E10996" s="4"/>
      <c r="F10996" s="3"/>
      <c r="G10996" s="3"/>
      <c r="H10996" s="5"/>
    </row>
    <row r="10997" spans="1:8">
      <c r="A10997" s="3"/>
      <c r="B10997" s="3"/>
      <c r="C10997" s="4"/>
      <c r="D10997" s="4"/>
      <c r="E10997" s="4"/>
      <c r="F10997" s="3"/>
      <c r="G10997" s="3"/>
      <c r="H10997" s="5"/>
    </row>
    <row r="10998" spans="1:8">
      <c r="A10998" s="3"/>
      <c r="B10998" s="3"/>
      <c r="C10998" s="4"/>
      <c r="D10998" s="4"/>
      <c r="E10998" s="4"/>
      <c r="F10998" s="3"/>
      <c r="G10998" s="3"/>
      <c r="H10998" s="5"/>
    </row>
    <row r="10999" spans="1:8">
      <c r="A10999" s="3"/>
      <c r="B10999" s="3"/>
      <c r="C10999" s="4"/>
      <c r="D10999" s="4"/>
      <c r="E10999" s="4"/>
      <c r="F10999" s="3"/>
      <c r="G10999" s="3"/>
      <c r="H10999" s="5"/>
    </row>
    <row r="11000" spans="1:8">
      <c r="A11000" s="3"/>
      <c r="B11000" s="3"/>
      <c r="C11000" s="4"/>
      <c r="D11000" s="4"/>
      <c r="E11000" s="4"/>
      <c r="F11000" s="3"/>
      <c r="G11000" s="3"/>
      <c r="H11000" s="5"/>
    </row>
    <row r="11001" spans="1:8">
      <c r="A11001" s="3"/>
      <c r="B11001" s="3"/>
      <c r="C11001" s="4"/>
      <c r="D11001" s="4"/>
      <c r="E11001" s="4"/>
      <c r="F11001" s="3"/>
      <c r="G11001" s="3"/>
      <c r="H11001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04_AnalyticsReady</vt:lpstr>
      <vt:lpstr>03_CleaningFlow</vt:lpstr>
      <vt:lpstr>02_UnitPriceRef</vt:lpstr>
      <vt:lpstr>01_Raw_Data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Phyu Thant (Capgemini America Inc)</dc:creator>
  <cp:lastModifiedBy>Phyu Thant (Capgemini America Inc)</cp:lastModifiedBy>
  <dcterms:created xsi:type="dcterms:W3CDTF">2025-11-28T11:45:50Z</dcterms:created>
  <dcterms:modified xsi:type="dcterms:W3CDTF">2025-12-01T10:28:43Z</dcterms:modified>
</cp:coreProperties>
</file>